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charts/chart16.xml" ContentType="application/vnd.openxmlformats-officedocument.drawingml.chart+xml"/>
  <Override PartName="/xl/drawings/drawing18.xml" ContentType="application/vnd.openxmlformats-officedocument.drawingml.chartshapes+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drawings/drawing20.xml" ContentType="application/vnd.openxmlformats-officedocument.drawingml.chartshapes+xml"/>
  <Override PartName="/xl/charts/chart19.xml" ContentType="application/vnd.openxmlformats-officedocument.drawingml.chart+xml"/>
  <Override PartName="/xl/drawings/drawing21.xml" ContentType="application/vnd.openxmlformats-officedocument.drawingml.chartshapes+xml"/>
  <Override PartName="/xl/charts/chart20.xml" ContentType="application/vnd.openxmlformats-officedocument.drawingml.chart+xml"/>
  <Override PartName="/xl/drawings/drawing22.xml" ContentType="application/vnd.openxmlformats-officedocument.drawingml.chartshapes+xml"/>
  <Override PartName="/xl/charts/chart21.xml" ContentType="application/vnd.openxmlformats-officedocument.drawingml.chart+xml"/>
  <Override PartName="/xl/drawings/drawing23.xml" ContentType="application/vnd.openxmlformats-officedocument.drawingml.chartshapes+xml"/>
  <Override PartName="/xl/charts/chart22.xml" ContentType="application/vnd.openxmlformats-officedocument.drawingml.chart+xml"/>
  <Override PartName="/xl/drawings/drawing24.xml" ContentType="application/vnd.openxmlformats-officedocument.drawingml.chartshapes+xml"/>
  <Override PartName="/xl/charts/chart23.xml" ContentType="application/vnd.openxmlformats-officedocument.drawingml.chart+xml"/>
  <Override PartName="/xl/drawings/drawing25.xml" ContentType="application/vnd.openxmlformats-officedocument.drawingml.chartshapes+xml"/>
  <Override PartName="/xl/charts/chart24.xml" ContentType="application/vnd.openxmlformats-officedocument.drawingml.chart+xml"/>
  <Override PartName="/xl/drawings/drawing26.xml" ContentType="application/vnd.openxmlformats-officedocument.drawingml.chartshapes+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xl/charts/chart27.xml" ContentType="application/vnd.openxmlformats-officedocument.drawingml.chart+xml"/>
  <Override PartName="/xl/drawings/drawing29.xml" ContentType="application/vnd.openxmlformats-officedocument.drawingml.chartshapes+xml"/>
  <Override PartName="/xl/charts/chart28.xml" ContentType="application/vnd.openxmlformats-officedocument.drawingml.chart+xml"/>
  <Override PartName="/xl/drawings/drawing30.xml" ContentType="application/vnd.openxmlformats-officedocument.drawingml.chartshapes+xml"/>
  <Override PartName="/xl/charts/chart29.xml" ContentType="application/vnd.openxmlformats-officedocument.drawingml.chart+xml"/>
  <Override PartName="/xl/drawings/drawing3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updateLinks="never" codeName="ThisWorkbook"/>
  <mc:AlternateContent xmlns:mc="http://schemas.openxmlformats.org/markup-compatibility/2006">
    <mc:Choice Requires="x15">
      <x15ac:absPath xmlns:x15ac="http://schemas.microsoft.com/office/spreadsheetml/2010/11/ac" url="C:\Users\peete\Desktop\"/>
    </mc:Choice>
  </mc:AlternateContent>
  <xr:revisionPtr revIDLastSave="0" documentId="13_ncr:1_{56F19047-50AF-4176-AEEE-7F2460E58EA8}" xr6:coauthVersionLast="47" xr6:coauthVersionMax="47" xr10:uidLastSave="{00000000-0000-0000-0000-000000000000}"/>
  <bookViews>
    <workbookView xWindow="-120" yWindow="-120" windowWidth="29040" windowHeight="15840" tabRatio="898" activeTab="1" xr2:uid="{00000000-000D-0000-FFFF-FFFF00000000}"/>
  </bookViews>
  <sheets>
    <sheet name="Tallinn arvudes 2022" sheetId="221" r:id="rId1"/>
    <sheet name="RAHVASTIK" sheetId="230" r:id="rId2"/>
    <sheet name="2. LEIBKOND. IT LEIBK., ERAISIK" sheetId="215" r:id="rId3"/>
    <sheet name="3. ELAMUMAJANDUS. KINNISVARA" sheetId="153" r:id="rId4"/>
    <sheet name="4. TERVIS. TERVISHOID" sheetId="224" r:id="rId5"/>
    <sheet name="5. SOTSIAALKAITSE" sheetId="157" r:id="rId6"/>
    <sheet name="6. HARIDUS" sheetId="181" r:id="rId7"/>
    <sheet name="7. KULTUUR. SPORT" sheetId="65" r:id="rId8"/>
    <sheet name="8. TURISM. MAJUTUS" sheetId="87" r:id="rId9"/>
    <sheet name="9. TRANSPORT" sheetId="39" r:id="rId10"/>
    <sheet name="10. ENERGIA- JA VEEVARUSTUS" sheetId="38" r:id="rId11"/>
    <sheet name="11. TALLINNA JUHTIMINE, EELARVE" sheetId="216" r:id="rId12"/>
    <sheet name="12. TÖÖTURG. PALK" sheetId="96" r:id="rId13"/>
    <sheet name="13. MAJANDUS. IT ETTEVÕTETES" sheetId="105" r:id="rId14"/>
    <sheet name="14. EHITUS" sheetId="127" r:id="rId15"/>
    <sheet name="15.ÕIGUSRIKKUM.ÕNNETUSJUHTUMID" sheetId="227" r:id="rId16"/>
    <sheet name="16. KESKKOND. JÄÄTMEKÄITLUS" sheetId="40" r:id="rId17"/>
    <sheet name="Tallinn-Helsins-Riia-Viln-Peter" sheetId="229" r:id="rId18"/>
    <sheet name="Mõisted, Definitions" sheetId="228" r:id="rId19"/>
  </sheets>
  <externalReferences>
    <externalReference r:id="rId20"/>
    <externalReference r:id="rId21"/>
  </externalReferences>
  <definedNames>
    <definedName name="_xlnm._FilterDatabase" localSheetId="12" hidden="1">'12. TÖÖTURG. PALK'!#REF!</definedName>
    <definedName name="_Hlk70754510" localSheetId="4">'4. TERVIS. TERVISHOID'!$D$849</definedName>
    <definedName name="_MailEndCompose" localSheetId="7">'7. KULTUUR. SPORT'!$M$390</definedName>
    <definedName name="_xlnm.Print_Area" localSheetId="10">'10. ENERGIA- JA VEEVARUSTUS'!$A$1:$H$89</definedName>
    <definedName name="_xlnm.Print_Area" localSheetId="12">'12. TÖÖTURG. PALK'!$A$1:$H$586</definedName>
    <definedName name="_xlnm.Print_Area" localSheetId="14">'14. EHITUS'!$A$1:$H$210</definedName>
    <definedName name="_xlnm.Print_Area" localSheetId="15">'15.ÕIGUSRIKKUM.ÕNNETUSJUHTUMID'!$A$1:$M$1218</definedName>
    <definedName name="_xlnm.Print_Area" localSheetId="16">'16. KESKKOND. JÄÄTMEKÄITLUS'!$A$1:$M$237</definedName>
    <definedName name="_xlnm.Print_Area" localSheetId="6">'6. HARIDUS'!$A$1:$H$1292</definedName>
    <definedName name="_xlnm.Print_Area" localSheetId="7">'7. KULTUUR. SPORT'!$A$1:$H$632</definedName>
    <definedName name="_xlnm.Print_Area" localSheetId="8">'8. TURISM. MAJUTUS'!$A$1:$H$168</definedName>
    <definedName name="_xlnm.Print_Area" localSheetId="9">'9. TRANSPORT'!$A$1:$H$371</definedName>
    <definedName name="_xlnm.Print_Area" localSheetId="18">'Mõisted, Definitions'!$A$1:$A$203</definedName>
    <definedName name="_xlnm.Print_Area" localSheetId="0">'Tallinn arvudes 2022'!$A$1:$O$78</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41" i="181" l="1"/>
  <c r="J549" i="65"/>
  <c r="K549" i="65"/>
  <c r="L549" i="65"/>
  <c r="M549" i="65"/>
  <c r="N549" i="65"/>
  <c r="O549" i="65"/>
  <c r="P549" i="65"/>
  <c r="Q549" i="65"/>
  <c r="I549" i="65"/>
  <c r="N148" i="127"/>
  <c r="N149" i="127"/>
  <c r="N150" i="127"/>
  <c r="N151" i="127"/>
  <c r="N152" i="127"/>
  <c r="N153" i="127"/>
  <c r="N154" i="127"/>
  <c r="N155" i="127"/>
  <c r="N156" i="127"/>
  <c r="N157" i="127"/>
  <c r="N158" i="127"/>
  <c r="N159" i="127"/>
  <c r="N160" i="127"/>
  <c r="N161" i="127"/>
  <c r="N162" i="127"/>
  <c r="N163" i="127"/>
  <c r="N164" i="127"/>
  <c r="N165" i="127"/>
  <c r="N166" i="127"/>
  <c r="N167" i="127"/>
  <c r="N147" i="127"/>
  <c r="J74" i="39" l="1"/>
  <c r="K74" i="39"/>
  <c r="L74" i="39"/>
  <c r="M74" i="39"/>
  <c r="N74" i="39"/>
  <c r="O74" i="39"/>
  <c r="P74" i="39"/>
  <c r="Q74" i="39"/>
  <c r="R74" i="39"/>
  <c r="S74" i="39"/>
  <c r="T74" i="39"/>
  <c r="U74" i="39"/>
  <c r="V74" i="39"/>
  <c r="W74" i="39"/>
  <c r="X74" i="39"/>
  <c r="Y74" i="39"/>
  <c r="I74" i="39" l="1"/>
  <c r="L32" i="87" l="1"/>
  <c r="L31" i="87"/>
  <c r="M32" i="87"/>
  <c r="M31" i="87"/>
  <c r="I923" i="227" l="1"/>
  <c r="W950" i="181"/>
</calcChain>
</file>

<file path=xl/sharedStrings.xml><?xml version="1.0" encoding="utf-8"?>
<sst xmlns="http://schemas.openxmlformats.org/spreadsheetml/2006/main" count="16211" uniqueCount="5087">
  <si>
    <t>Läkaköha - Whooping cough</t>
  </si>
  <si>
    <t>Elanikkond - Population</t>
  </si>
  <si>
    <t>Mõõtühik [€] - Unit [€]</t>
  </si>
  <si>
    <t>Disability free life expectancy</t>
  </si>
  <si>
    <t>Soojus [GWh] - Heating [GWh]</t>
  </si>
  <si>
    <t>Munitsipaalpolitsei Amet - Municipal Police Department</t>
  </si>
  <si>
    <t>Consumption of electricity</t>
  </si>
  <si>
    <t>Consumption of heat energy</t>
  </si>
  <si>
    <t>1.16</t>
  </si>
  <si>
    <t>1.17</t>
  </si>
  <si>
    <t>6.14</t>
  </si>
  <si>
    <t>Turbabrikett [1 000 tonni] - Peat briquette [1,000 tons]</t>
  </si>
  <si>
    <t>Tallinna investeeringud</t>
  </si>
  <si>
    <t>Persons receiving unemployment insurance benefit</t>
  </si>
  <si>
    <t>Allikas - Source: Justiitsministeerium, Eesti Statistikaamet - Ministry of Justice of Estonia, Statistics Estonia</t>
  </si>
  <si>
    <t>Pupils of music schools</t>
  </si>
  <si>
    <t>Liiklusseaduse rikkumise menetlused - Proceedings of infringement of Traffic Act</t>
  </si>
  <si>
    <t>Elektrienergia tarbimine</t>
  </si>
  <si>
    <t>Toimetulekutoetused</t>
  </si>
  <si>
    <t>Paber ja papp - Paper and cardboard</t>
  </si>
  <si>
    <t>Metall - Metal</t>
  </si>
  <si>
    <t>2007</t>
  </si>
  <si>
    <t>Ajalehtede üksiknumbrid - Single issue of newspaper</t>
  </si>
  <si>
    <t>2.8</t>
  </si>
  <si>
    <t>Kokku tulud - Income total</t>
  </si>
  <si>
    <t>Õpilasmalev - Student Brigade Foundation (summer work camp)</t>
  </si>
  <si>
    <t>Tallinna eelarve tulud</t>
  </si>
  <si>
    <t>Hõivatud majandussektori järgi</t>
  </si>
  <si>
    <t>Katastris registreeritud maa osatähtsus [%] - Share of land registered in the cadastre [%]</t>
  </si>
  <si>
    <t>Tervist edendavad asutused</t>
  </si>
  <si>
    <t>Health promotion organizations</t>
  </si>
  <si>
    <t>Tervise käitumuslikud indikaatorid</t>
  </si>
  <si>
    <t>9.3</t>
  </si>
  <si>
    <t>9.4</t>
  </si>
  <si>
    <t>Diplomiõpe - Diploma study</t>
  </si>
  <si>
    <t>Tapmine - Manslaughter</t>
  </si>
  <si>
    <t>Mõrv - Murder</t>
  </si>
  <si>
    <t>Laevade külastuste arv - Number of vessels' visits</t>
  </si>
  <si>
    <t>6 700,6</t>
  </si>
  <si>
    <t>6447,3</t>
  </si>
  <si>
    <t>306,9</t>
  </si>
  <si>
    <t>317,7</t>
  </si>
  <si>
    <t xml:space="preserve">Immunization of 2-year-old children </t>
  </si>
  <si>
    <t>Difteeria, teetanus - Diphtheria, tetanus</t>
  </si>
  <si>
    <t>Linnakantselei - City Office</t>
  </si>
  <si>
    <t>Land registered in the cadastre</t>
  </si>
  <si>
    <t>Formal education institutions</t>
  </si>
  <si>
    <t>Maatulundusmaa - Profit yielding land</t>
  </si>
  <si>
    <t>Ärimaa - Commercial land</t>
  </si>
  <si>
    <t>Keskkonnakaitse (-hoid) - Environmental protection</t>
  </si>
  <si>
    <t>6.15</t>
  </si>
  <si>
    <t>1 377 486</t>
  </si>
  <si>
    <t>Abortions</t>
  </si>
  <si>
    <t>11.15</t>
  </si>
  <si>
    <t>Life expectancy</t>
  </si>
  <si>
    <t>Ujula - Swimming pool</t>
  </si>
  <si>
    <t>27 427</t>
  </si>
  <si>
    <t>Accommodation</t>
  </si>
  <si>
    <t>Rahalised tulud - Budget income</t>
  </si>
  <si>
    <t>Tasemeharidust pakkuvad õppeasutused</t>
  </si>
  <si>
    <t>&gt; 1 000</t>
  </si>
  <si>
    <t>2aastaste laste immuniseeritus</t>
  </si>
  <si>
    <t>Tallinna piirkonna sadamate reisijate- ja kaubakäive</t>
  </si>
  <si>
    <t xml:space="preserve">Põhivara amortisatsioon - Depreciation </t>
  </si>
  <si>
    <t>Abielud - Marriages</t>
  </si>
  <si>
    <t>Lahutused - Divorces</t>
  </si>
  <si>
    <t>Eelarveaasta tulem - Total net gain of budget year</t>
  </si>
  <si>
    <t>Kõrghariduse omandamine haridusastme järgi</t>
  </si>
  <si>
    <t>Perekonnaseisuamet - Vital Statistics Department</t>
  </si>
  <si>
    <t>Old-age pensioners</t>
  </si>
  <si>
    <t>Koolitusalad kokku - Fields of study total</t>
  </si>
  <si>
    <t>Tallinn - Tapa</t>
  </si>
  <si>
    <t>Omavalitsus - Local government</t>
  </si>
  <si>
    <t>Public libraries</t>
  </si>
  <si>
    <t>Tööjõukulud - Labour cost</t>
  </si>
  <si>
    <t>Päästeteenistuste registreeritud sündmused</t>
  </si>
  <si>
    <t>Tulekahju - Fire</t>
  </si>
  <si>
    <t>Pommiähvardus - Bomb threat</t>
  </si>
  <si>
    <t>Tööstushooned - Industrial buildings</t>
  </si>
  <si>
    <t>Puuetega inimeste arv - Disabled persons</t>
  </si>
  <si>
    <t>Allikas - Source: Tallinna Sotsiaal- ja Tervishoiuamet - Tallinn Social Welfare and Health Care Department</t>
  </si>
  <si>
    <t>Kogutootlikkus lisandväärtuse alusel - Total productivity on the basis of value added</t>
  </si>
  <si>
    <t>Laenutused [1 000 arvestusüksust] - Library units lent [1,000]</t>
  </si>
  <si>
    <t>Mõõtühik [mln m³] - Unit [Mio m³]</t>
  </si>
  <si>
    <t>Kerge kütteõli ja diislikütus [1 000 tonni] - Gas/diesel oil [1,000 tons]</t>
  </si>
  <si>
    <t>Tallinna Kesklinna Valitsus - Tallinn Centre District Admin.</t>
  </si>
  <si>
    <t>Amortisatsioon - Depreciation</t>
  </si>
  <si>
    <t>Diislikütus [1 000 tonni] - Diesel oil [1,000 tons]</t>
  </si>
  <si>
    <t>Kerge kütteõli [1 000 tonni] - Light fuel oil [1,000 tons]</t>
  </si>
  <si>
    <t>Trahvid kokku [€] - Fines in total [€]</t>
  </si>
  <si>
    <t>Loomulik iive - Natural increase</t>
  </si>
  <si>
    <t>Eestlased - Estonians</t>
  </si>
  <si>
    <t>Teedemajandus - Roads and streets</t>
  </si>
  <si>
    <t>Vaba aeg, kultuur ja religioon - Recreation, culture and religion</t>
  </si>
  <si>
    <t>Tulem enne amortisatsiooni - Total net gain before depreciation</t>
  </si>
  <si>
    <t>Hõivatud tööandja liigi järgi</t>
  </si>
  <si>
    <t>Asenduskoduteenuse osutajad</t>
  </si>
  <si>
    <t>Providers of substitute home service</t>
  </si>
  <si>
    <t>Täiskasvanute hoolekandeteenuste kasutajad</t>
  </si>
  <si>
    <t>Põhja-Tallinna Valitsus - Northern Tallinn District Admin.</t>
  </si>
  <si>
    <t>Kehtestatud detailplaneeringud - Adopted detailed plans</t>
  </si>
  <si>
    <t>Investeeringud - Investments</t>
  </si>
  <si>
    <t>Fondi suurus [1 000 arvestusüksust] - Total stock [1,000 library units]</t>
  </si>
  <si>
    <t>Päiksepaiste kestus [h] - Number of sunshine hours [h]</t>
  </si>
  <si>
    <t>Doktoriõpe - Doctoral study</t>
  </si>
  <si>
    <t>Tervishoid - Healthcare</t>
  </si>
  <si>
    <t>Suvilad ja aiamajad - Summer- and garden-houses</t>
  </si>
  <si>
    <t>Erialad kokku - All specialities</t>
  </si>
  <si>
    <t>Perearst - Family doctor</t>
  </si>
  <si>
    <t>Ärihooneid - Business buildings</t>
  </si>
  <si>
    <t>9.5</t>
  </si>
  <si>
    <t>Vene keel - Russian</t>
  </si>
  <si>
    <t>Ukraina keel - Ukrainian</t>
  </si>
  <si>
    <t>Soome keel - Finnish</t>
  </si>
  <si>
    <t>Armeenia keel - Armenian</t>
  </si>
  <si>
    <t xml:space="preserve">Kiirmenetlus-rahatrahvid - Fast processed case fines </t>
  </si>
  <si>
    <t>Mõõtühik [1 000] - Unit [1,000]</t>
  </si>
  <si>
    <t>Intressid - Interest</t>
  </si>
  <si>
    <t xml:space="preserve">Stockholm                                     reisijad - passengers </t>
  </si>
  <si>
    <t>Vehicles registered</t>
  </si>
  <si>
    <t>Sotsiaalhoolekanne ja tervishoid - Social welfare and healthcare</t>
  </si>
  <si>
    <t>0–4</t>
  </si>
  <si>
    <t>5–9</t>
  </si>
  <si>
    <t>10–14</t>
  </si>
  <si>
    <t>15–19</t>
  </si>
  <si>
    <t>20–24</t>
  </si>
  <si>
    <t>25–29</t>
  </si>
  <si>
    <t>30–34</t>
  </si>
  <si>
    <t>35–39</t>
  </si>
  <si>
    <t>40–44</t>
  </si>
  <si>
    <t>45–49</t>
  </si>
  <si>
    <t>50–54</t>
  </si>
  <si>
    <t>55–59</t>
  </si>
  <si>
    <t>60–64</t>
  </si>
  <si>
    <t>65–69</t>
  </si>
  <si>
    <t>70–74</t>
  </si>
  <si>
    <t>75–79</t>
  </si>
  <si>
    <t>Side - Communication</t>
  </si>
  <si>
    <t>Vaba aeg - Recreation, entertainment</t>
  </si>
  <si>
    <t>Muud kulud - Miscellaneous goods and services</t>
  </si>
  <si>
    <t>Varavastane kuritegu - Offences against property</t>
  </si>
  <si>
    <t>Leibkonna eluruumid ehitamisaasta järgi</t>
  </si>
  <si>
    <t>Dwellings of households by period of construction</t>
  </si>
  <si>
    <t>12.15</t>
  </si>
  <si>
    <t>12.16</t>
  </si>
  <si>
    <t>Subsistence benefits</t>
  </si>
  <si>
    <t>Tulud kokku - Total income</t>
  </si>
  <si>
    <t>Tulud riigieelarvest - Income from state budget</t>
  </si>
  <si>
    <t>Arvutitöökohad - Computers</t>
  </si>
  <si>
    <t>Greeneries</t>
  </si>
  <si>
    <t>Rohealad</t>
  </si>
  <si>
    <t>Major religious associations</t>
  </si>
  <si>
    <t>Preschool institutions</t>
  </si>
  <si>
    <t>1.8</t>
  </si>
  <si>
    <t>1.9</t>
  </si>
  <si>
    <t>1.10</t>
  </si>
  <si>
    <t>Sotsiaalmajad</t>
  </si>
  <si>
    <t>Social houses</t>
  </si>
  <si>
    <t>Ukrainlased - Ukrainians</t>
  </si>
  <si>
    <t>Tallinna rahvastiku rahvuskoosseis</t>
  </si>
  <si>
    <t>Teedeehitus - Road construction</t>
  </si>
  <si>
    <t>Elanikelt kogumisvõrgustiku kaudu kogutud ohtlikud jäätmed</t>
  </si>
  <si>
    <t>Rakenduskõrgkoolid - Professional higher schools</t>
  </si>
  <si>
    <t>Haridusastmed kokku - Levels of study total</t>
  </si>
  <si>
    <t>02.12.</t>
  </si>
  <si>
    <t>04.01.</t>
  </si>
  <si>
    <t>Ridaelamud - Terraced houses</t>
  </si>
  <si>
    <t>Perearstid</t>
  </si>
  <si>
    <t>12.1</t>
  </si>
  <si>
    <t>12.8</t>
  </si>
  <si>
    <t>12.14</t>
  </si>
  <si>
    <t>Rahvastik vanuses 65 ja enam - Population aged 65 and older</t>
  </si>
  <si>
    <t>Linnatänavate võrk</t>
  </si>
  <si>
    <t>Sünnid, surmad ja loomulik iive</t>
  </si>
  <si>
    <t>Mitteaktiivsed</t>
  </si>
  <si>
    <t>21–30</t>
  </si>
  <si>
    <t>31–40</t>
  </si>
  <si>
    <t>41–50</t>
  </si>
  <si>
    <t>Kohalik veevarustus - Local water heating system</t>
  </si>
  <si>
    <t>Kindlustatute osakaal elanikest [%] - Share of population [%]</t>
  </si>
  <si>
    <t>Dividendid - Dividends</t>
  </si>
  <si>
    <t>Riigilõiv - State fees</t>
  </si>
  <si>
    <t>Attendance</t>
  </si>
  <si>
    <t>Reisilaevad - Passenger vessels</t>
  </si>
  <si>
    <t>Välislendudel - International flights</t>
  </si>
  <si>
    <t>Siselendudel - Domestic flights</t>
  </si>
  <si>
    <t>Kodutarbijad - Domestic consumers</t>
  </si>
  <si>
    <t>Heakord - Open Space maintenance</t>
  </si>
  <si>
    <t>Ühistransport, liiklus - Public transport</t>
  </si>
  <si>
    <t>Sõidukite arv liikluses - Vehicles in traffic</t>
  </si>
  <si>
    <t>Accommodated visitors by country of residence</t>
  </si>
  <si>
    <t>Voodikohad - Number of beds</t>
  </si>
  <si>
    <t>Noortelaagrid koolivaheajal - Youth camps during school holidays</t>
  </si>
  <si>
    <t>Tallinna Botaanikaaed - Tallinn Botanical Garden</t>
  </si>
  <si>
    <t>Koorimuusika - Choir music</t>
  </si>
  <si>
    <t>Muu valdkond - Other area of culture</t>
  </si>
  <si>
    <t>Puhkusereis - Holiday</t>
  </si>
  <si>
    <t>Tööreis - Business</t>
  </si>
  <si>
    <t>Muu reis - Other</t>
  </si>
  <si>
    <t>Jalgteede ja jalgrattateede pikkus - Footpaths and cycle routes</t>
  </si>
  <si>
    <t>Kaupade ja teenuste müük - Sale of goods and services</t>
  </si>
  <si>
    <t>Hõivatute osatähtsus (ametirühmad kokku=100) [%] - Proportion of the employed (occupational groups total=100) [%]</t>
  </si>
  <si>
    <t>Freight traffic on railways, freight loaded on Estonian public railways</t>
  </si>
  <si>
    <t>Riigisisesed veosed - Domestic freight</t>
  </si>
  <si>
    <t>Transiitkaup - Transit goods</t>
  </si>
  <si>
    <t>Imikusuremus</t>
  </si>
  <si>
    <t>01.01</t>
  </si>
  <si>
    <t>Kasulik pind leibkonna liikme kohta</t>
  </si>
  <si>
    <t>Alusharidus</t>
  </si>
  <si>
    <t>1liikmeline - 1 member</t>
  </si>
  <si>
    <t>2liikmeline - 2 members</t>
  </si>
  <si>
    <t>3liikmeline - 3 members</t>
  </si>
  <si>
    <t>Tallinn - Paldiski</t>
  </si>
  <si>
    <t>Välismaalt saabunud - Passengers coming from abroad</t>
  </si>
  <si>
    <t>Puudega inimesed - Disabled persons</t>
  </si>
  <si>
    <t>23 213</t>
  </si>
  <si>
    <t>Kopli</t>
  </si>
  <si>
    <t>Muuga Sadam - Muuga Harbour</t>
  </si>
  <si>
    <t>Paljassaare Sadam - Paljassaare Harbour</t>
  </si>
  <si>
    <t>Saaremaa Sadam - Saaremaa Harbour</t>
  </si>
  <si>
    <t>Munitsipaal-lasteasutus - Municipal preschool institution</t>
  </si>
  <si>
    <t>Vene-Balti Sadam - Port Vene-Balti</t>
  </si>
  <si>
    <t>Tallinna koostööpartnerid</t>
  </si>
  <si>
    <t>Tualettruumi olemasolu - Equipment with lavatory</t>
  </si>
  <si>
    <t xml:space="preserve">Liinide arv - Number of lines </t>
  </si>
  <si>
    <t>Lokaalne kanalisatsioon - Local sewerage</t>
  </si>
  <si>
    <t xml:space="preserve">Soojusenergia tarbimine </t>
  </si>
  <si>
    <t>Kütuse tarbimine</t>
  </si>
  <si>
    <t>Harjumaa -</t>
  </si>
  <si>
    <t>Eesti -</t>
  </si>
  <si>
    <t>Voodikohtade täitumus [%] - Bed occupancy rate [%]</t>
  </si>
  <si>
    <t>Ööpäeva keskmine maksumus [€] - Average cost of a guest night [€]</t>
  </si>
  <si>
    <t>Abortide arv - Number of abortions</t>
  </si>
  <si>
    <t>Tallinn City budget revenue</t>
  </si>
  <si>
    <t>9.1</t>
  </si>
  <si>
    <t>9.2</t>
  </si>
  <si>
    <t>Muuseumid - Museums</t>
  </si>
  <si>
    <t>Koduteenused</t>
  </si>
  <si>
    <t>Elanike arv - Number of residents</t>
  </si>
  <si>
    <t>Perioodikaväljaannete üksiknumbrid - Single issues of periodicals</t>
  </si>
  <si>
    <t>Kanalisatsioonivõrgu pikkus [km] - Length of sewerage system [km]</t>
  </si>
  <si>
    <t>Kristiine Linnaosa Valitsus - Kristiine District Administration</t>
  </si>
  <si>
    <t>Alates 2009. a loendatakse vaid sihipärase kasutamisega seotud kontakte - Since 2009 only contacts for intentional use are counted</t>
  </si>
  <si>
    <t>* - Eurostatis kasutatav riikide ja territooriumide jaotus - * - Eurostat's geographical classification</t>
  </si>
  <si>
    <t>Tallinn</t>
  </si>
  <si>
    <t>Laenutusi keskmiselt lugeja kohta [arvestusüksust] - Average number of library units lent per user [library units]</t>
  </si>
  <si>
    <t>2008</t>
  </si>
  <si>
    <t>Muud kulutused - Other expenditure</t>
  </si>
  <si>
    <t>Avalik-õiguslikud ülikoolid - Public universities</t>
  </si>
  <si>
    <t>Erarakenduskõrgkoolid - Private professional higher schools</t>
  </si>
  <si>
    <t>Riiklikud kutseõppeasutused - State vocational education institutions</t>
  </si>
  <si>
    <t>Erakutseõppeasutused - Private vocational education institutions</t>
  </si>
  <si>
    <t>Rail transport on Trans-European network segment</t>
  </si>
  <si>
    <t>Munitsipaalkoolid - Municipal schools</t>
  </si>
  <si>
    <t>Riigikoolid - State schools</t>
  </si>
  <si>
    <t>Külastajad</t>
  </si>
  <si>
    <t>06 / 07</t>
  </si>
  <si>
    <t>07 / 08</t>
  </si>
  <si>
    <t>08 / 09</t>
  </si>
  <si>
    <t>09 / 10</t>
  </si>
  <si>
    <t>10 / 11</t>
  </si>
  <si>
    <t>Tallinna Loomaaed - Tallinn Zoological Garden</t>
  </si>
  <si>
    <t>Tallinna Linnamuuseum - Tallinn City Museum</t>
  </si>
  <si>
    <t>Tallinna Linnateater - Tallinn City Theatre</t>
  </si>
  <si>
    <t>Tallinna Filharmoonia - Tallinn Philharmonic Society</t>
  </si>
  <si>
    <t>2.1</t>
  </si>
  <si>
    <t>2.3</t>
  </si>
  <si>
    <t>2.6</t>
  </si>
  <si>
    <t>2.7</t>
  </si>
  <si>
    <t>3.1</t>
  </si>
  <si>
    <t>3.3</t>
  </si>
  <si>
    <t>3.4</t>
  </si>
  <si>
    <t>3.5</t>
  </si>
  <si>
    <t>Useful floor area per household member</t>
  </si>
  <si>
    <t>Kommunaalamet - Municipal Engineering Service Department</t>
  </si>
  <si>
    <t>Õppijad - Enrolment</t>
  </si>
  <si>
    <t>Kivisüsi [1 000 tonni] - Coal [1,000 tons]</t>
  </si>
  <si>
    <t>Pirita Sadam - Pirita Harbour</t>
  </si>
  <si>
    <t>Tallinna õpilaste osa, kes õpivad väljaspool Tallinna [%] - Pupils registered in Tallinn outside Tallinn municipal schools [%]</t>
  </si>
  <si>
    <t>Pereelamu või ridaelamu - Detached, semi-detached or terraced house</t>
  </si>
  <si>
    <t>Talumaja - Farm house</t>
  </si>
  <si>
    <t>Average meteorological condition in February and July</t>
  </si>
  <si>
    <t>Klientide arv - Number of clients</t>
  </si>
  <si>
    <t>Ettevõtete arv - Number of companies</t>
  </si>
  <si>
    <t>Töökohtade arv - Number of employments</t>
  </si>
  <si>
    <t>Sporditegevus</t>
  </si>
  <si>
    <t>Rakenduskõrgharidusõpe - Applied higher education courses</t>
  </si>
  <si>
    <t>Kutsekõrgharidusõpe - Professional higher education courses</t>
  </si>
  <si>
    <t>Diplomiõpe - Diploma courses</t>
  </si>
  <si>
    <t>Bakalaureuseõpe - Bachelor's courses</t>
  </si>
  <si>
    <t>Magistriõpe - Master's courses</t>
  </si>
  <si>
    <t>Doktoriõpe - Doctoral courses</t>
  </si>
  <si>
    <t>Põhikooliaste - Basic school level</t>
  </si>
  <si>
    <t>Spordi- ja Noorsooamet - Sports and Youth Department</t>
  </si>
  <si>
    <t>Suuremate usuliste ühenduste liikmeskond</t>
  </si>
  <si>
    <t>2.12</t>
  </si>
  <si>
    <t>Eluruumide arv - Number of dwellings</t>
  </si>
  <si>
    <t>Mõõtühik [1 000 €] - Unit [1,000 €]</t>
  </si>
  <si>
    <t>Mõõtühik [mln €] - Unit [Mio €]</t>
  </si>
  <si>
    <t>11.12</t>
  </si>
  <si>
    <t>Tallinn - teenuse osutaja asukoht - Tallinn - location of the health care provider</t>
  </si>
  <si>
    <t>Toetused muudelt residentidelt - Benefits from other residents</t>
  </si>
  <si>
    <t>Reisijate arv [1 000] - Number of passengers [1,000]</t>
  </si>
  <si>
    <t>11.1</t>
  </si>
  <si>
    <t>11.2</t>
  </si>
  <si>
    <t>11.3</t>
  </si>
  <si>
    <t>11.4</t>
  </si>
  <si>
    <t>11.5</t>
  </si>
  <si>
    <t>11.6</t>
  </si>
  <si>
    <t>11.7</t>
  </si>
  <si>
    <t>11.8</t>
  </si>
  <si>
    <t>Leibkondade arv suuruse järgi - Number of households by size</t>
  </si>
  <si>
    <t>External causes of injuries</t>
  </si>
  <si>
    <t>Füüsiline isik - Natural person</t>
  </si>
  <si>
    <t>Harju county</t>
  </si>
  <si>
    <t>Tööstus ja ehitus - Industry and construction</t>
  </si>
  <si>
    <t>Allikas - Source: Tervise Arengu Instituut - National Institute for Health Development</t>
  </si>
  <si>
    <t xml:space="preserve">Tondiraba </t>
  </si>
  <si>
    <t>12.2</t>
  </si>
  <si>
    <t>Betooni</t>
  </si>
  <si>
    <t>2000</t>
  </si>
  <si>
    <t>Statistilisse profiili kuuluvad kasumitaotluseta üksused tegevusala järgi</t>
  </si>
  <si>
    <t>Linnavolikogu Kantselei - City Council Office</t>
  </si>
  <si>
    <t>Ränne rände liigi järgi</t>
  </si>
  <si>
    <t>Migration by type of migration</t>
  </si>
  <si>
    <t>Siseränne - Internal migration</t>
  </si>
  <si>
    <t>Sisseränne - Immigration</t>
  </si>
  <si>
    <t>Väljaränne - Emigration</t>
  </si>
  <si>
    <t>Rändesaldo - Net migration</t>
  </si>
  <si>
    <t>Valgevene keel - Belarusian</t>
  </si>
  <si>
    <t>Rahatrahve - Monetary fines</t>
  </si>
  <si>
    <t>12.17</t>
  </si>
  <si>
    <t>Overnight domestic trips of Estonian residents</t>
  </si>
  <si>
    <t>Participation of population aged 25–64 in lifelong learning during last four weeks</t>
  </si>
  <si>
    <t>15–74aastaste hõiveseisund</t>
  </si>
  <si>
    <t>Raske tervisekahjustuse tekitamine - Causing serious damage to health</t>
  </si>
  <si>
    <t>Kehaline väärkohtlemine - Physical abuse</t>
  </si>
  <si>
    <t>Vägistamine - Rape</t>
  </si>
  <si>
    <t>Vargus - Larceny</t>
  </si>
  <si>
    <t>Röövimine - Robbery</t>
  </si>
  <si>
    <t>Kelmus - Fraud</t>
  </si>
  <si>
    <t>Liikluskuritegu - Traffic offences</t>
  </si>
  <si>
    <t xml:space="preserve">    Tehnikaringid - Technical field groups</t>
  </si>
  <si>
    <t xml:space="preserve">    Spordiringid - Sports groups</t>
  </si>
  <si>
    <t>Linnavalitsuse liikmed * - Members of City Government *</t>
  </si>
  <si>
    <t>33 610</t>
  </si>
  <si>
    <t>Töötajad - Employees</t>
  </si>
  <si>
    <t>Museums</t>
  </si>
  <si>
    <t>9.6</t>
  </si>
  <si>
    <t>2.11</t>
  </si>
  <si>
    <t>Rahvaarv (arvestatud rännet) - Population number (incl. migration)</t>
  </si>
  <si>
    <t>Average monthly gross and net wages (salaries)</t>
  </si>
  <si>
    <t>Osavõtt kohalike omavalitsusorganite valimistest</t>
  </si>
  <si>
    <t>Kanalisatsiooni olemasolu - Equipment with sewerage</t>
  </si>
  <si>
    <t>Arsti koduvisiidid 100 elaniku kohta - Home visits per 100 inhabitants</t>
  </si>
  <si>
    <t>Alaline elamisluba - Permanent residence permit</t>
  </si>
  <si>
    <t>Tähtajaline elamisluba - Temporary residence permit</t>
  </si>
  <si>
    <t>51–60</t>
  </si>
  <si>
    <t>61–65</t>
  </si>
  <si>
    <t>15–74</t>
  </si>
  <si>
    <t>15–24</t>
  </si>
  <si>
    <t>25–49</t>
  </si>
  <si>
    <t>50–74</t>
  </si>
  <si>
    <t>50–69</t>
  </si>
  <si>
    <t>15–64</t>
  </si>
  <si>
    <t>15–69</t>
  </si>
  <si>
    <t>Vee- ja kanalisatsioonivõrgud</t>
  </si>
  <si>
    <t>12 kuud või rohkem - 12 months or more</t>
  </si>
  <si>
    <t>Kutsekõrgharidusõpe - Vocational higher education</t>
  </si>
  <si>
    <t>Venelased - Russians</t>
  </si>
  <si>
    <t>Tallinna poolt makstavad sotsiaaltoetused</t>
  </si>
  <si>
    <t>Eraldised riigilt - State allocations</t>
  </si>
  <si>
    <t>Välisabi - Foreign aid</t>
  </si>
  <si>
    <t>Haridus - Education</t>
  </si>
  <si>
    <t>Magistriõpe - Master's study</t>
  </si>
  <si>
    <t>Rohkem kui üks tuba - More than one room</t>
  </si>
  <si>
    <t>Inter-county migration</t>
  </si>
  <si>
    <t>Tallinnasse -</t>
  </si>
  <si>
    <r>
      <t xml:space="preserve">Terviseliikumisprogramm </t>
    </r>
    <r>
      <rPr>
        <b/>
        <i/>
        <sz val="10"/>
        <rFont val="Arial"/>
        <family val="2"/>
        <charset val="186"/>
      </rPr>
      <t>Tallinn liigub</t>
    </r>
  </si>
  <si>
    <t>13.1</t>
  </si>
  <si>
    <t>13.7</t>
  </si>
  <si>
    <t>Alla 1 aasta vanuselt surnud - Deaths under 1 year of age</t>
  </si>
  <si>
    <t>Alla 1 aasta vanuselt surnuid 1 000 elussündinu kohta - Deaths under 1 year of age per 1,000 live births</t>
  </si>
  <si>
    <t>Leetrid, mumps, punetised - Measles, mumps, rubella</t>
  </si>
  <si>
    <t>Vara müügi hind - Income from property sale</t>
  </si>
  <si>
    <t>Muud tulud - Other income</t>
  </si>
  <si>
    <t>Membership of Tallinn City Council</t>
  </si>
  <si>
    <t>Paldiski Lõunasadam - Paldiski South Harbour</t>
  </si>
  <si>
    <t>1.12</t>
  </si>
  <si>
    <t>2.9</t>
  </si>
  <si>
    <t>3.2</t>
  </si>
  <si>
    <t>3.6</t>
  </si>
  <si>
    <t>3.7</t>
  </si>
  <si>
    <t>4.1</t>
  </si>
  <si>
    <t>4.3</t>
  </si>
  <si>
    <t>4.4</t>
  </si>
  <si>
    <t>4.5</t>
  </si>
  <si>
    <t>7.1</t>
  </si>
  <si>
    <t>7.3</t>
  </si>
  <si>
    <t>7.7</t>
  </si>
  <si>
    <t>8.4</t>
  </si>
  <si>
    <t>11.17</t>
  </si>
  <si>
    <t>12.12</t>
  </si>
  <si>
    <t>Pensionäride osatähtsus rahvastikus</t>
  </si>
  <si>
    <t>Kohalikud maksud - Local taxes</t>
  </si>
  <si>
    <t>Tulu varadelt - Income from property</t>
  </si>
  <si>
    <t>Keskharidus - At secondary school level</t>
  </si>
  <si>
    <t>Nõuded ostjate vastu - Trade receivables</t>
  </si>
  <si>
    <t>Research and development expenditures and their financing</t>
  </si>
  <si>
    <t>Välismaa allikad - Foreign sources</t>
  </si>
  <si>
    <t>Kutseharidus - Vocational education</t>
  </si>
  <si>
    <t>Üks tuba - 1 room</t>
  </si>
  <si>
    <t>Norwegian</t>
  </si>
  <si>
    <t>Kaupa kokku [tonn] - Total cargo [ton]</t>
  </si>
  <si>
    <t>Tulud kohaliku omavalitsuse eelarvest - Income from local budget</t>
  </si>
  <si>
    <t>Kulud kokku - Total expenditure</t>
  </si>
  <si>
    <t>Muusikakoolide õpilased</t>
  </si>
  <si>
    <t>Nõmme Muusikakool</t>
  </si>
  <si>
    <t>Perioodikaväljaanded - Periodicals</t>
  </si>
  <si>
    <t>Kõrghariduse omandamine õppeasutuse tüübi järgi</t>
  </si>
  <si>
    <t>Occurrence of long-term illness of persons aged 16 and older</t>
  </si>
  <si>
    <t>Suurel määral piiratud - Very much restricted</t>
  </si>
  <si>
    <t>Allikas - Source: Tallinna Vesi AS - Tallinn Water</t>
  </si>
  <si>
    <t xml:space="preserve">Tallinna linnaosade elanike arv </t>
  </si>
  <si>
    <t>Majutatute ööbimised majutatute elukohariigi järgi</t>
  </si>
  <si>
    <t>Laenukohustuste intressid - Interest</t>
  </si>
  <si>
    <t>0–14</t>
  </si>
  <si>
    <t>Üürile antud eluruumide arv</t>
  </si>
  <si>
    <t>Births, deaths and natural increase</t>
  </si>
  <si>
    <t xml:space="preserve">Oslo                                              reisijad - passengers </t>
  </si>
  <si>
    <t xml:space="preserve">Frankfurt                                       reisijad - passengers </t>
  </si>
  <si>
    <t>Vaba aeg - Recreation and culture</t>
  </si>
  <si>
    <t>Restoranid ja hotellid - Restaurants and hotels</t>
  </si>
  <si>
    <t>Alkoholiseaduse rikkumise menetlused - Proceedings of infringement of Alcohol Act</t>
  </si>
  <si>
    <t>Tööõnnetused kokku - Total occupational accidents</t>
  </si>
  <si>
    <t>Veeühenduste arv - Number of water connections</t>
  </si>
  <si>
    <t>Market allocation of airline companies by number of passengers</t>
  </si>
  <si>
    <t>Suulisi hoiatusi - Verbal warnings</t>
  </si>
  <si>
    <t>Täiskasvanute hoolekandeteenuse osutajad</t>
  </si>
  <si>
    <t>Integreeritud bakalaureuse- ja magistriõpe - Integrated Bachelor's/Master's study</t>
  </si>
  <si>
    <t>Tallinna linnaosade rahvastik soo ja vanuse järgi</t>
  </si>
  <si>
    <t>Transport</t>
  </si>
  <si>
    <t>Kulutused teadus- ja arendustegevusele ja nende rahastamine</t>
  </si>
  <si>
    <t xml:space="preserve">Amsterdam                                   reisijad - passengers </t>
  </si>
  <si>
    <t xml:space="preserve">Brüssel - Brussels                         reisijad - passengers </t>
  </si>
  <si>
    <t xml:space="preserve">Moskva - Moscow                         reisijad - passengers </t>
  </si>
  <si>
    <t>Liini läbisõit [1 000 km] - Vehicle km [1,000 km]</t>
  </si>
  <si>
    <t>33 989</t>
  </si>
  <si>
    <t>Hõivatute osatähtsus (avalik ja erasektor kokku=100) [%] - Proportion of the employed (economic activities total=100) [%]</t>
  </si>
  <si>
    <t>Children in preschool institutions</t>
  </si>
  <si>
    <t xml:space="preserve">Taaskasutatavad pakendijäätmed </t>
  </si>
  <si>
    <t>15–74aastaste tööjõus osalemise määr</t>
  </si>
  <si>
    <t>Vanasadam - Old City Harbour</t>
  </si>
  <si>
    <t>Kõik kulud [1 000 €] - Expenditure total, [1,000 €]</t>
  </si>
  <si>
    <t>1.3</t>
  </si>
  <si>
    <t>Elamumajandusamet ** - Housing Economy Department **</t>
  </si>
  <si>
    <t>Maa-amet ** - Land Issues Department **</t>
  </si>
  <si>
    <t>Kanalisatsioonivõrk - Sewerage disposal system</t>
  </si>
  <si>
    <t>Acquisition of higher education by type of institution</t>
  </si>
  <si>
    <t>Voter turnout of local government council elections</t>
  </si>
  <si>
    <t>Muu õppekeel - Other language</t>
  </si>
  <si>
    <t>Elamumaa - Residential land</t>
  </si>
  <si>
    <t>Allikas - Source: Siseministeerium, rahvastikuregister - Estonian Ministry of the Interior, Population Register</t>
  </si>
  <si>
    <t>Allikas - Source: Eesti Siseministeerium, rahvastikuregister - Estonian Ministry of the Interior, Population Register</t>
  </si>
  <si>
    <t xml:space="preserve">London                                         reisijad - passengers </t>
  </si>
  <si>
    <t>Reisijad - Passengers</t>
  </si>
  <si>
    <t>Lasnamäe Muusikakool</t>
  </si>
  <si>
    <r>
      <t>Seisuga 31.12 - As of 31</t>
    </r>
    <r>
      <rPr>
        <vertAlign val="superscript"/>
        <sz val="8"/>
        <rFont val="Arial"/>
        <family val="2"/>
        <charset val="186"/>
      </rPr>
      <t>st</t>
    </r>
    <r>
      <rPr>
        <sz val="8"/>
        <rFont val="Arial"/>
        <family val="2"/>
        <charset val="186"/>
      </rPr>
      <t xml:space="preserve"> of December</t>
    </r>
  </si>
  <si>
    <t>Andmed puuduvad - Citizenship unknown</t>
  </si>
  <si>
    <t>6.16</t>
  </si>
  <si>
    <t>6.17</t>
  </si>
  <si>
    <t>11.13</t>
  </si>
  <si>
    <t>11.14</t>
  </si>
  <si>
    <t>Persons receiving single parent's child allowance</t>
  </si>
  <si>
    <t>Allikas - Source: Põhja Politseiprefektuur - North Police Prefecture</t>
  </si>
  <si>
    <t>Rakenduskõrgharidusõpe - Professional higher education</t>
  </si>
  <si>
    <t xml:space="preserve">Kulud - Expenses </t>
  </si>
  <si>
    <t>Valgevenelased - Belarusians</t>
  </si>
  <si>
    <t>6 732</t>
  </si>
  <si>
    <t>6 562</t>
  </si>
  <si>
    <t>Radioaktiivne saastumine - Radioactive contamination</t>
  </si>
  <si>
    <t>Eesti viipekeel - Estonian gesture language</t>
  </si>
  <si>
    <t>Ehitusseaduse rikkumise menetlused - Proceedings of infringement of Building Act</t>
  </si>
  <si>
    <t>Tubakaseaduse rikkumise menetlused - Proceedings of infringement of Tobacco Act</t>
  </si>
  <si>
    <t>Construction requirements</t>
  </si>
  <si>
    <t>8.3</t>
  </si>
  <si>
    <t>V</t>
  </si>
  <si>
    <t>Ravi põhjused kokku - All causes of treatment</t>
  </si>
  <si>
    <t>Haiglast lahkunud ravi põhjuse järgi</t>
  </si>
  <si>
    <t>Hospital discharges by diagnosis</t>
  </si>
  <si>
    <t>Population of Tallinn by sex and age</t>
  </si>
  <si>
    <t>Sotsiaalhoolekanne - Social welfare</t>
  </si>
  <si>
    <t>Haldus- ja abitegevused - Administrative and support service activities</t>
  </si>
  <si>
    <t>Kaubakäive [1 000 tonni] - Turnover of goods [1,000 tons]</t>
  </si>
  <si>
    <t>Tallinna terviserajad</t>
  </si>
  <si>
    <t>Cooperation partners of Tallinn</t>
  </si>
  <si>
    <t>19 397</t>
  </si>
  <si>
    <t>16 159</t>
  </si>
  <si>
    <t>17 650</t>
  </si>
  <si>
    <t>5 080</t>
  </si>
  <si>
    <t>5 238</t>
  </si>
  <si>
    <t>868</t>
  </si>
  <si>
    <t>886</t>
  </si>
  <si>
    <t>4 213</t>
  </si>
  <si>
    <t>4 351</t>
  </si>
  <si>
    <t>Youth work</t>
  </si>
  <si>
    <t>Tallinn - inimese viimane elukoht - Tallinn - person's last residence</t>
  </si>
  <si>
    <t>6.13</t>
  </si>
  <si>
    <t>Ethnic composition of the population of Tallinn</t>
  </si>
  <si>
    <t>1.14</t>
  </si>
  <si>
    <t>1.15</t>
  </si>
  <si>
    <t>Lillepi park</t>
  </si>
  <si>
    <t>Konverentsiturism</t>
  </si>
  <si>
    <t>Tallinn City budget investments</t>
  </si>
  <si>
    <t>1.1</t>
  </si>
  <si>
    <t>1.2</t>
  </si>
  <si>
    <t>Üldharidus - General education</t>
  </si>
  <si>
    <t>Vesi ja kanalisatsioon - Water supply and sewage systems</t>
  </si>
  <si>
    <t>Suurbritannia - United Kingdom</t>
  </si>
  <si>
    <t>Valmimise aeg teadmata - Time of completion unknown</t>
  </si>
  <si>
    <t>Primaarsektor - Primary sector</t>
  </si>
  <si>
    <t>Soome - Finland</t>
  </si>
  <si>
    <t>Rootsi - Sweden</t>
  </si>
  <si>
    <t>Saksamaa - Germany</t>
  </si>
  <si>
    <t>Arvestuslik elatusmiinimum [€] - Estimated subsistence minimum [€]</t>
  </si>
  <si>
    <t>Teenuse kasutajad - Clients of home care services</t>
  </si>
  <si>
    <t>9 100</t>
  </si>
  <si>
    <t>9 502</t>
  </si>
  <si>
    <t>Tallinna Muusikakool</t>
  </si>
  <si>
    <t>Tööõnnetused</t>
  </si>
  <si>
    <r>
      <t>III kvartal - 3</t>
    </r>
    <r>
      <rPr>
        <vertAlign val="superscript"/>
        <sz val="8"/>
        <rFont val="Arial"/>
        <family val="2"/>
        <charset val="186"/>
      </rPr>
      <t>rd</t>
    </r>
    <r>
      <rPr>
        <sz val="8"/>
        <rFont val="Arial"/>
        <family val="2"/>
        <charset val="186"/>
      </rPr>
      <t xml:space="preserve"> quarter</t>
    </r>
  </si>
  <si>
    <t>Muutus laenukohustustes - Change in loan obligations</t>
  </si>
  <si>
    <t>Välisdelegaadid - Foreign delegates</t>
  </si>
  <si>
    <t xml:space="preserve">Harjumaa - </t>
  </si>
  <si>
    <t xml:space="preserve">Klaas - Glass </t>
  </si>
  <si>
    <t>Plast - Plastic</t>
  </si>
  <si>
    <t>Venemaa - Russia</t>
  </si>
  <si>
    <t>Läti - Latvia</t>
  </si>
  <si>
    <t>Leedu - Lithuania</t>
  </si>
  <si>
    <t>Tarbimiskulud - Consumption expenditure</t>
  </si>
  <si>
    <t>Sadeveevõrgu pikkus [km] - Length of rain water system [km]</t>
  </si>
  <si>
    <t>Muutus mittefinantsvarades - Change in non-financial assets</t>
  </si>
  <si>
    <t>Investeeringud põhivarasse - Investments</t>
  </si>
  <si>
    <t>4.2</t>
  </si>
  <si>
    <t>ECM</t>
  </si>
  <si>
    <t>Surma põhjused</t>
  </si>
  <si>
    <t>Causes of death</t>
  </si>
  <si>
    <t>Tallinn City budget operational expenditure</t>
  </si>
  <si>
    <t>7.5</t>
  </si>
  <si>
    <t>7.6</t>
  </si>
  <si>
    <t>Tallinna ühistranspordi kulud ja kulude kate</t>
  </si>
  <si>
    <t>20–64</t>
  </si>
  <si>
    <t>Kemikaalidega saastumine - Chemical contamination</t>
  </si>
  <si>
    <t>Hoolekanne Tallinnas</t>
  </si>
  <si>
    <t>Welfare services in Tallinn</t>
  </si>
  <si>
    <t>Töötuskindlustushüvitise saajad</t>
  </si>
  <si>
    <t>Autobensiin [1 000 tonni] - Motor gasoline [1,000 tons]</t>
  </si>
  <si>
    <t>Kanutiaia Noortemaja</t>
  </si>
  <si>
    <t>Mitteaktiivsed [1 000] - Inactive persons [1,000]</t>
  </si>
  <si>
    <t>Hõivatud [1 000] - Employed [1,000]</t>
  </si>
  <si>
    <t>Mehed - Males</t>
  </si>
  <si>
    <t>Naised - Females</t>
  </si>
  <si>
    <t>Koolieelsete lasteasutuste lapsed</t>
  </si>
  <si>
    <t>Lõpetatud menetlusi - Proceedings terminated</t>
  </si>
  <si>
    <t>Hoiatustrahvid - Cautionary fines</t>
  </si>
  <si>
    <t>Sports activities</t>
  </si>
  <si>
    <t>Kloostrimetsa ring</t>
  </si>
  <si>
    <t>1946–1960</t>
  </si>
  <si>
    <t>1961–1970</t>
  </si>
  <si>
    <t>1971–1980</t>
  </si>
  <si>
    <t>6.9</t>
  </si>
  <si>
    <t>6.10</t>
  </si>
  <si>
    <t>6.11</t>
  </si>
  <si>
    <t>6.12</t>
  </si>
  <si>
    <t>POLIS</t>
  </si>
  <si>
    <t>Tsentraalvõrk - Central water heating system</t>
  </si>
  <si>
    <t>Tallinna Lennujaam</t>
  </si>
  <si>
    <t>1 519 427</t>
  </si>
  <si>
    <t>2001</t>
  </si>
  <si>
    <t>Majutatute ööbimised reisi eesmärgi järgi</t>
  </si>
  <si>
    <t>Kaubandushooned - Commercial buildings</t>
  </si>
  <si>
    <t>Õppijad tasemehariduses haridusliigi ja -astme järgi</t>
  </si>
  <si>
    <t>Laevad kokku - Vessels total</t>
  </si>
  <si>
    <t>Elamisluba</t>
  </si>
  <si>
    <t>Kokku [%] - Educational levels total [%]</t>
  </si>
  <si>
    <t>Ärikliendid - Businesses</t>
  </si>
  <si>
    <t>65+</t>
  </si>
  <si>
    <t>Legaalselt indutseeritud abordid - Legally induced abortions</t>
  </si>
  <si>
    <t>Huvikoolide ringid</t>
  </si>
  <si>
    <t>Komplekteerimiskulud - Acquisition cost</t>
  </si>
  <si>
    <t>Mäetööstus - Mining and quarrying</t>
  </si>
  <si>
    <t>Tööhõive määr [%] - Employment rate [%]</t>
  </si>
  <si>
    <t xml:space="preserve">    Tantsuringid - Dance groups</t>
  </si>
  <si>
    <t xml:space="preserve">    Muusikaringid - Music groups</t>
  </si>
  <si>
    <t>Muud kulud - Other costs</t>
  </si>
  <si>
    <t>Vene õppekeel - Russian language</t>
  </si>
  <si>
    <r>
      <t>Lapsetoetus teisele lapsele - Child allowance for the 2</t>
    </r>
    <r>
      <rPr>
        <vertAlign val="superscript"/>
        <sz val="8"/>
        <rFont val="Arial"/>
        <family val="2"/>
      </rPr>
      <t>nd</t>
    </r>
    <r>
      <rPr>
        <sz val="8"/>
        <rFont val="Arial"/>
        <family val="2"/>
      </rPr>
      <t xml:space="preserve"> child</t>
    </r>
  </si>
  <si>
    <t>Muud tulud - Other revenues</t>
  </si>
  <si>
    <t>Sõiduautod - Passenger cars</t>
  </si>
  <si>
    <t>Haabersti Linnaosa Valitsus - Haabersti District Admin.</t>
  </si>
  <si>
    <t>Trükitoodang</t>
  </si>
  <si>
    <t>Põhiharidus - At basic school level</t>
  </si>
  <si>
    <t>2012</t>
  </si>
  <si>
    <t>Juriidiline isik - Legal person</t>
  </si>
  <si>
    <t>Allikas - Source: Terviseamet - Health Board</t>
  </si>
  <si>
    <t>Perekonnast eraldatud laste arv - Children taken from parents</t>
  </si>
  <si>
    <t>Tervena elada jäävad aastad</t>
  </si>
  <si>
    <t>Bioloogilised (tarbitavad) varad - Biological (consumable) assets</t>
  </si>
  <si>
    <t>Üldmenetlus-rahatrahvid - General case fines</t>
  </si>
  <si>
    <t>Välispalliväljak - Ball park</t>
  </si>
  <si>
    <t>Tallinn's health tracks</t>
  </si>
  <si>
    <t>Rooma-Katoliku Kirik - Roman-Catholic Church in Estonia</t>
  </si>
  <si>
    <t>Aastakeskmine rahvaarv - Mean annual population</t>
  </si>
  <si>
    <t>Allikas - Source: Eesti Statistikaamet, Maa-amet - Statistics Estonia, Estonian Land Board</t>
  </si>
  <si>
    <t>Üldvalitsemine - Administration</t>
  </si>
  <si>
    <t>Majutuskohad - Accommodation establishments</t>
  </si>
  <si>
    <t>Toad - Rooms</t>
  </si>
  <si>
    <t>Köetavaid hooneid - Heated buildings</t>
  </si>
  <si>
    <t>ASCE</t>
  </si>
  <si>
    <t>11.9</t>
  </si>
  <si>
    <t>Water consumption</t>
  </si>
  <si>
    <t xml:space="preserve">Kokku - Total </t>
  </si>
  <si>
    <t>Lapsehoiuteenuse kasutajad - Child care service users</t>
  </si>
  <si>
    <t>Tervis - Health</t>
  </si>
  <si>
    <t>Transpordihooned - Transport buildings</t>
  </si>
  <si>
    <t>Ringide arv - Number of hobby groups</t>
  </si>
  <si>
    <t>Mootorrattad - Motorcycles</t>
  </si>
  <si>
    <t>Staadion - Stadium</t>
  </si>
  <si>
    <t>Allikas - Source: Tallinna Linnavolikogu Kantselei - Tallinn City Council Office</t>
  </si>
  <si>
    <t>Abiellujad - Newly married persons</t>
  </si>
  <si>
    <t>Lahutajad - Divorced persons</t>
  </si>
  <si>
    <t>Tallinna Kiirabi</t>
  </si>
  <si>
    <t>Higher educational institutions</t>
  </si>
  <si>
    <t>6.6</t>
  </si>
  <si>
    <t>6.7</t>
  </si>
  <si>
    <t>6.8</t>
  </si>
  <si>
    <t>Koolieelsed lasteasutused - Preschool institutions</t>
  </si>
  <si>
    <t>Üksikvanema lapsetoetuse saajad</t>
  </si>
  <si>
    <t>Veevõtt veeallika järgi</t>
  </si>
  <si>
    <t>4liikmeline - 4 members</t>
  </si>
  <si>
    <t>Population of Tallinn by mother tongue</t>
  </si>
  <si>
    <t>Kõrghariduse omandamine haridusastme ja koolitusala järgi</t>
  </si>
  <si>
    <t>Acquisition of higher education by level and field of study</t>
  </si>
  <si>
    <t>Huvikeskus Kullo</t>
  </si>
  <si>
    <t>17.10.</t>
  </si>
  <si>
    <t>Linnavaraamet - City Property Department</t>
  </si>
  <si>
    <t xml:space="preserve">    Kunstiringid - Art groups</t>
  </si>
  <si>
    <t>Veondus ja laondus - Transportation and storage</t>
  </si>
  <si>
    <t>Majutus ja toitlustus - Accommodation and food service activities</t>
  </si>
  <si>
    <t>Info ja side - Information and communication</t>
  </si>
  <si>
    <t>Ülalpeetavate määr</t>
  </si>
  <si>
    <t>Groups of hobby schools</t>
  </si>
  <si>
    <t>Eraülikoolid - Private universities</t>
  </si>
  <si>
    <t>Riiklikud rakenduskõrgkoolid - State professional higher schools</t>
  </si>
  <si>
    <r>
      <t>IV kvartal - 4</t>
    </r>
    <r>
      <rPr>
        <vertAlign val="superscript"/>
        <sz val="8"/>
        <rFont val="Arial"/>
        <family val="2"/>
        <charset val="186"/>
      </rPr>
      <t>th</t>
    </r>
    <r>
      <rPr>
        <sz val="8"/>
        <rFont val="Arial"/>
        <family val="2"/>
        <charset val="186"/>
      </rPr>
      <t xml:space="preserve"> quarter</t>
    </r>
  </si>
  <si>
    <t>Võlanõustamisteenuse arv * - Debt counselling services *</t>
  </si>
  <si>
    <t xml:space="preserve">Ühe liikmega leibkonna arvestuslik elatusmiinimum, 30 päeva minimaalse </t>
  </si>
  <si>
    <t>Unemployment beneficiaries</t>
  </si>
  <si>
    <t>Estimated subsistence minimum per 30 days for one person household</t>
  </si>
  <si>
    <t>Veebruari ja juuli keskmised ilmastikunäitajad</t>
  </si>
  <si>
    <t>Ülemiste</t>
  </si>
  <si>
    <t>Müüdud vara jääkmaksumus - Residual value of sold assets</t>
  </si>
  <si>
    <t>Tegevuskulud - Operating costs</t>
  </si>
  <si>
    <t>Investeeringuprojektide kulud - Expenses of investment projects</t>
  </si>
  <si>
    <t>Õppeaasta alguses - At the beginning of the academic year</t>
  </si>
  <si>
    <t>Sõitjad kokku - Passengers total</t>
  </si>
  <si>
    <t>Households, dwellings by type of convenience</t>
  </si>
  <si>
    <t>Nature areas in Tallinn</t>
  </si>
  <si>
    <t>Mustamäe Laste Loomingu Maja</t>
  </si>
  <si>
    <r>
      <t>I astme kuriteod - 1</t>
    </r>
    <r>
      <rPr>
        <vertAlign val="superscript"/>
        <sz val="8"/>
        <rFont val="Arial"/>
        <family val="2"/>
        <charset val="186"/>
      </rPr>
      <t>st</t>
    </r>
    <r>
      <rPr>
        <sz val="8"/>
        <rFont val="Arial"/>
        <family val="2"/>
        <charset val="186"/>
      </rPr>
      <t xml:space="preserve"> degree offences</t>
    </r>
  </si>
  <si>
    <r>
      <t>II astme kuriteod - 2</t>
    </r>
    <r>
      <rPr>
        <vertAlign val="superscript"/>
        <sz val="8"/>
        <rFont val="Arial"/>
        <family val="2"/>
        <charset val="186"/>
      </rPr>
      <t>nd</t>
    </r>
    <r>
      <rPr>
        <sz val="8"/>
        <rFont val="Arial"/>
        <family val="2"/>
        <charset val="186"/>
      </rPr>
      <t xml:space="preserve"> degree offences</t>
    </r>
  </si>
  <si>
    <t>Haridusamet - Education Department</t>
  </si>
  <si>
    <t>Kuriteod kokku - Offences total</t>
  </si>
  <si>
    <t>Enne 1946 - Before 1946</t>
  </si>
  <si>
    <t>Turvalisus - Public safety</t>
  </si>
  <si>
    <t>Ehitamise korraldamine</t>
  </si>
  <si>
    <t>Persons receiving child allowance</t>
  </si>
  <si>
    <t>Küttepuit [1 000 tm] - Firewood [1,000 m³ solid volume]</t>
  </si>
  <si>
    <t>Teised rahvused - Other nationalities</t>
  </si>
  <si>
    <t>16.10.</t>
  </si>
  <si>
    <t>20.10.</t>
  </si>
  <si>
    <t>Citizenship of the population of Tallinn</t>
  </si>
  <si>
    <t>16aastaste ja vanemate tervis</t>
  </si>
  <si>
    <t>Tallinna territoorium, linnaosad ja rahvastik</t>
  </si>
  <si>
    <t>Pikaajalised kohustused - Long-term liabilities</t>
  </si>
  <si>
    <t>Kasutusluba - Construction completed</t>
  </si>
  <si>
    <t>Tänavakuriteod - Street offences</t>
  </si>
  <si>
    <t>Tänavakuriteod 1 000 elaniku kohta - Street offences per 1,000 inhabitants</t>
  </si>
  <si>
    <t>Elukohariik teadmata - Country of residence unknown</t>
  </si>
  <si>
    <t>Dwellings by number of rooms</t>
  </si>
  <si>
    <t>Health behavioural indicators</t>
  </si>
  <si>
    <t>Health of persons aged 16 and older</t>
  </si>
  <si>
    <t>Väga hea või hea - Very good or good</t>
  </si>
  <si>
    <t>2009</t>
  </si>
  <si>
    <t>Liinireisijad - Line passengers</t>
  </si>
  <si>
    <t>Kruiisireisijad - Cruise passengers</t>
  </si>
  <si>
    <t>Kaubalaevad - Cargo vessels</t>
  </si>
  <si>
    <t>Kaubakäive [1 000 tonni] - Cargo handling [1,000 tons]</t>
  </si>
  <si>
    <t>Kodakondsus - Country of citizenship</t>
  </si>
  <si>
    <r>
      <t>Seisuga 31.10 - As of 31</t>
    </r>
    <r>
      <rPr>
        <vertAlign val="superscript"/>
        <sz val="8"/>
        <rFont val="Arial"/>
        <family val="2"/>
        <charset val="186"/>
      </rPr>
      <t>st</t>
    </r>
    <r>
      <rPr>
        <sz val="8"/>
        <rFont val="Arial"/>
        <family val="2"/>
        <charset val="186"/>
      </rPr>
      <t xml:space="preserve"> of October</t>
    </r>
  </si>
  <si>
    <t xml:space="preserve">Linnatänavate pikkus - Urban streets </t>
  </si>
  <si>
    <t>Kulude kate - Recovery of expenses</t>
  </si>
  <si>
    <t>Üldhariduskoolid - General education schools</t>
  </si>
  <si>
    <t>85+</t>
  </si>
  <si>
    <t>Poliomüeliit - Poliomyelitis</t>
  </si>
  <si>
    <t>~180 000</t>
  </si>
  <si>
    <t>~5 000</t>
  </si>
  <si>
    <t>Rünne (X85–Y09) - Assault (X85–Y09)</t>
  </si>
  <si>
    <t>Eesti Jehoova Tunnistajate Koguduste Liit - Jehovah's Witnesses</t>
  </si>
  <si>
    <t>Kaitstavad looduse üksikobjektid - Protected natural objects</t>
  </si>
  <si>
    <t>Elamumajandus - Housing</t>
  </si>
  <si>
    <t>Pirita</t>
  </si>
  <si>
    <t>Põhitegevuse kulud kokku - Total of principal activity</t>
  </si>
  <si>
    <t>Kontserdisaalid - Concert halls</t>
  </si>
  <si>
    <t>22 405</t>
  </si>
  <si>
    <t>9 937</t>
  </si>
  <si>
    <t>10 361</t>
  </si>
  <si>
    <t>836</t>
  </si>
  <si>
    <t>859</t>
  </si>
  <si>
    <t>Tatari keel - Tatar</t>
  </si>
  <si>
    <t>Turvas [1 000 tonni] - Peat [1,000 tons]</t>
  </si>
  <si>
    <t>Omavoliline sissetung - Illegal entry</t>
  </si>
  <si>
    <t>Users of substitute home service</t>
  </si>
  <si>
    <t>Komplekteerimiskulud [1 000 €] - Acquisition cost [1,000 €]</t>
  </si>
  <si>
    <t>Inactive persons</t>
  </si>
  <si>
    <t>Soe vesi puudub - Not hot water available</t>
  </si>
  <si>
    <t>Valgekraed - White-collars</t>
  </si>
  <si>
    <t>Population of Tallinn by districts</t>
  </si>
  <si>
    <t>Usuliste ühenduste pühakojad - Houses of worship</t>
  </si>
  <si>
    <t>Demographic labour pressure index</t>
  </si>
  <si>
    <t>Eesti õppekeel - Estonian language</t>
  </si>
  <si>
    <t>Linnaarhiiv - City Archives</t>
  </si>
  <si>
    <t>01.08.</t>
  </si>
  <si>
    <t>05.11.</t>
  </si>
  <si>
    <t>31.12.</t>
  </si>
  <si>
    <t>01.07.</t>
  </si>
  <si>
    <t>Residence permit</t>
  </si>
  <si>
    <t xml:space="preserve">Hõivatud - Employed </t>
  </si>
  <si>
    <t xml:space="preserve">Töötud - Unemployed </t>
  </si>
  <si>
    <t>Sinikraed - Blue-collars</t>
  </si>
  <si>
    <t>Välisränne - External migration</t>
  </si>
  <si>
    <t>Korraldajad - Organisers</t>
  </si>
  <si>
    <t>Noorsootöö - Youth work</t>
  </si>
  <si>
    <t>Kulutused teadus- ja arendustegevusele [mln €] - Expenditure on research and development [Mio €]</t>
  </si>
  <si>
    <t>Haagised - Trailers</t>
  </si>
  <si>
    <t>5 ja rohkem liiget - 5 and more members</t>
  </si>
  <si>
    <t>Koduvisiidid [1 000] - Home visits [1,000]</t>
  </si>
  <si>
    <t>Linn - City</t>
  </si>
  <si>
    <t>~185 000</t>
  </si>
  <si>
    <t>~170 000</t>
  </si>
  <si>
    <t>~200 000</t>
  </si>
  <si>
    <t xml:space="preserve">Tallinna Linnavolikogu - Tallinn City Council </t>
  </si>
  <si>
    <t xml:space="preserve">Kohalikud omavalitsused - Local governments </t>
  </si>
  <si>
    <t>1.7</t>
  </si>
  <si>
    <t>Hoiatustrahve - Cautionary fines</t>
  </si>
  <si>
    <t>Muud 5 raudteevõrgu lõiku - Other 5 network segments</t>
  </si>
  <si>
    <t>Applicants for renting a dwelling from Tallinn</t>
  </si>
  <si>
    <t>Hobby groups of general education schools</t>
  </si>
  <si>
    <t>2010</t>
  </si>
  <si>
    <t>Tallinna eelarve tegevuskulud</t>
  </si>
  <si>
    <t>Investeeringuprojektid kokku - Investment projects</t>
  </si>
  <si>
    <t>Transpordiamet - Transport Department</t>
  </si>
  <si>
    <t>6–11 kuud - 6 to 11 months</t>
  </si>
  <si>
    <t>Users of welfare service to adults</t>
  </si>
  <si>
    <t>Tallinn Airport</t>
  </si>
  <si>
    <t>Nights spent by country of residence of accommodated tourists</t>
  </si>
  <si>
    <t>Majutatud elukohariigi järgi</t>
  </si>
  <si>
    <t>Income and expenditure of public libraries</t>
  </si>
  <si>
    <t>2004</t>
  </si>
  <si>
    <t>2005</t>
  </si>
  <si>
    <t>2006</t>
  </si>
  <si>
    <t>Sports centres and facilities</t>
  </si>
  <si>
    <t>Finants- ja kindlustustegevus - Financial and insurance activities</t>
  </si>
  <si>
    <t>Educational expenditure of public universities</t>
  </si>
  <si>
    <t>Tulud kokku - Total revenue</t>
  </si>
  <si>
    <t>Töötuse määr [%] - Unemployment rate [%]</t>
  </si>
  <si>
    <t>To Tallinn</t>
  </si>
  <si>
    <t>Tallinnast -</t>
  </si>
  <si>
    <t>From Tallinn</t>
  </si>
  <si>
    <t>Ülikoolid - Universities</t>
  </si>
  <si>
    <t>Kasutajate arv [1 000] - Number of users [1,000]</t>
  </si>
  <si>
    <t xml:space="preserve">    Üldkultuuri ringid - Area of culture groups</t>
  </si>
  <si>
    <t xml:space="preserve">     Tänavate sulgemise maks - Road and street closure tax</t>
  </si>
  <si>
    <t xml:space="preserve">     Parkimistasu - Parking fee</t>
  </si>
  <si>
    <t>Muud - Other</t>
  </si>
  <si>
    <t>Mittetulundusühing - Non-profit association</t>
  </si>
  <si>
    <t>Sihtasutus - Foundation</t>
  </si>
  <si>
    <t>Riiklik üksus - Government institution</t>
  </si>
  <si>
    <t>Kohaliku omavalitsuse üksus - Local government institution</t>
  </si>
  <si>
    <t>Statistilisse profiili kuuluvad kasumitaotluseta üksused</t>
  </si>
  <si>
    <t>Non-profit associations, foundations and institutions in the statistical profile</t>
  </si>
  <si>
    <t>Hõivatute osatähtsus (vanused 15–74=100) [%] - Proportion of employed (aged 15–74=100) [%]</t>
  </si>
  <si>
    <t>Sport - Sports</t>
  </si>
  <si>
    <t>Tervishoid ja sotsiaalhoolekanne - Health care and social welfare</t>
  </si>
  <si>
    <t>Töötlev tööstus - Manufacturing industry</t>
  </si>
  <si>
    <t>Vanalinna Hariduskolleegiumi kunstikool</t>
  </si>
  <si>
    <t>Vanalinna Hariduskolleegiumi muusikamaja (sh teatrikool)</t>
  </si>
  <si>
    <t>Vanalinna Hariduskolleegiumi kunstimaja</t>
  </si>
  <si>
    <t>Elanike varustamiseks - To supply residents</t>
  </si>
  <si>
    <t>Äriettevõtete varustamiseks - To supply businesses</t>
  </si>
  <si>
    <t>Kõrgkoolid - Higher education institutions</t>
  </si>
  <si>
    <t>4.8</t>
  </si>
  <si>
    <t>4.9</t>
  </si>
  <si>
    <t>4.10</t>
  </si>
  <si>
    <t>4.11</t>
  </si>
  <si>
    <t>4.13</t>
  </si>
  <si>
    <t>4.14</t>
  </si>
  <si>
    <t>4.15</t>
  </si>
  <si>
    <t>4.17</t>
  </si>
  <si>
    <t xml:space="preserve">    Eelkool - Pre-school</t>
  </si>
  <si>
    <t>Kinod (s.h 1 kinomaja) - Cinemas (incl. 1 multiplex cinema )</t>
  </si>
  <si>
    <t>Jalgpall - Football</t>
  </si>
  <si>
    <t>Korvpall - Basketball</t>
  </si>
  <si>
    <t>Võimlemine - Gymnastics</t>
  </si>
  <si>
    <t>Kõvakattega tänavate pikkus - Surfaced streets</t>
  </si>
  <si>
    <t>Kõnniteega tänavate pikkus - Streets with pavement</t>
  </si>
  <si>
    <t>Valgustatud tänavate pikkus - Lighted streets</t>
  </si>
  <si>
    <t xml:space="preserve">Ülejäänud lennufirmad - Other airlines </t>
  </si>
  <si>
    <t>Tallinna eelarve</t>
  </si>
  <si>
    <t>Tööjõus osalemise määr [%] - Labour force participation rate [%]</t>
  </si>
  <si>
    <t>Employed by age group</t>
  </si>
  <si>
    <t>Employed by sectors of economy</t>
  </si>
  <si>
    <t>Employed by occupational group</t>
  </si>
  <si>
    <t>Employed by type of employer</t>
  </si>
  <si>
    <t>Registered unemployed</t>
  </si>
  <si>
    <t>Riigikaitsemaa - National defence land</t>
  </si>
  <si>
    <t>Ringide arv - Number of groups</t>
  </si>
  <si>
    <t>Suur ring</t>
  </si>
  <si>
    <t>16 kuni pensioniiga - 16 until pension age</t>
  </si>
  <si>
    <t>Mõõtühik [km] - Unit [km]</t>
  </si>
  <si>
    <t>Raske kütteõli [1 000 tonni] - Heavy fuel oil [1,000 tons]</t>
  </si>
  <si>
    <t>UBC</t>
  </si>
  <si>
    <t>ECAD</t>
  </si>
  <si>
    <t>Tööjõu-uuring, ütluspõhine - Labour Force Survey, testimony-based</t>
  </si>
  <si>
    <t>Aastakeskmine - Annual average</t>
  </si>
  <si>
    <t>Aasta lõpu seisuga - At the end of the year</t>
  </si>
  <si>
    <t>Kohtkilomeetrid [mln kkm] - Place kilometres [Mio pkm]</t>
  </si>
  <si>
    <t>Sõitude arv [mln] - Number of boardings [Mio]</t>
  </si>
  <si>
    <t>Spordibaasid ja -rajatised</t>
  </si>
  <si>
    <t>Public transport by different transport means in Tallinn (common fare system)</t>
  </si>
  <si>
    <t>Tegevusalad kokku - Economic activities total</t>
  </si>
  <si>
    <t>Occupational accidents</t>
  </si>
  <si>
    <t>Reisirongid - Passenger trains</t>
  </si>
  <si>
    <t>12.19</t>
  </si>
  <si>
    <t>Raske tööõnnetus - Serious accidents at work</t>
  </si>
  <si>
    <t>Kerge tööõnnetus - Minor accidents at work</t>
  </si>
  <si>
    <t>Surmaga lõppenud tööõnnetus - Fatal accidents</t>
  </si>
  <si>
    <t>Veebruar - February</t>
  </si>
  <si>
    <t>Juuli - July</t>
  </si>
  <si>
    <t>16aastaste ja vanemate tervisest tingitud igapäevategevuse piiratus</t>
  </si>
  <si>
    <t>16aastaste ja vanemate pikaajalise haiguse olemasolu</t>
  </si>
  <si>
    <t>Jäähall, uisuväljak - Ice arena, skating rink</t>
  </si>
  <si>
    <t>Muud - Others</t>
  </si>
  <si>
    <t>.</t>
  </si>
  <si>
    <t>I</t>
  </si>
  <si>
    <t>II</t>
  </si>
  <si>
    <t>III</t>
  </si>
  <si>
    <t>IV</t>
  </si>
  <si>
    <t>Allikas - Source: Eesti Statistikaamet - Statistics Estonia</t>
  </si>
  <si>
    <t>Allikas - Source: Eesti Statistikaamet, Eesti Haigekassa - Statistics Estonia, Estonian Health Insurance Fund</t>
  </si>
  <si>
    <t>Leedu keel - Lithuanian</t>
  </si>
  <si>
    <t>Läti keel - Latvian</t>
  </si>
  <si>
    <t>Tallinna rahvastiku koosseis emakeele järgi</t>
  </si>
  <si>
    <t>Eesti keel - Estonian</t>
  </si>
  <si>
    <t>Liinide pikkus [km] - Length of lines [km]</t>
  </si>
  <si>
    <t>Muuseumid</t>
  </si>
  <si>
    <t>Lugejad [1 000] - Registered users [1,000]</t>
  </si>
  <si>
    <t>Allikas - Source: Tallinna Sadam AS - Port of Tallinn</t>
  </si>
  <si>
    <t xml:space="preserve">                                               kaup ja post * - cargo * </t>
  </si>
  <si>
    <t xml:space="preserve">Helsingi - Helsinki                         reisijad - passengers </t>
  </si>
  <si>
    <t>Tatarlased - Tatars</t>
  </si>
  <si>
    <t>Sotsiaal- ja Tervishoiuamet - Social Welfare and Health Care Department</t>
  </si>
  <si>
    <t>Spordisaal - Sports hall</t>
  </si>
  <si>
    <t>Persons covered by health insurance and expenditure of health insurance</t>
  </si>
  <si>
    <t>Õppijad tasemehariduses 10 000 elaniku kohta</t>
  </si>
  <si>
    <t>Ettevõtlusinkubaatorid - Business incubators</t>
  </si>
  <si>
    <t>Tööstuspargid - Industry Parks</t>
  </si>
  <si>
    <t>Maksumaksjate arv - Number of taxpayers</t>
  </si>
  <si>
    <t>8.5</t>
  </si>
  <si>
    <t>8.6</t>
  </si>
  <si>
    <t>Statistilisse profiili kuuluvad ettevõtted tegevusala järgi</t>
  </si>
  <si>
    <t>Tallinn City budget</t>
  </si>
  <si>
    <t>Newly married and divorced persons by place of residence</t>
  </si>
  <si>
    <t>Muud kommunaalkulud - Other utility costs</t>
  </si>
  <si>
    <t>Koolieelsed lasteasutused</t>
  </si>
  <si>
    <t>Pargid - Parks</t>
  </si>
  <si>
    <t>Erihoolekandeteenused - Special care services</t>
  </si>
  <si>
    <t>Rühmad - Groups</t>
  </si>
  <si>
    <t>Teadus- ja arendustegevuse kulutuste osatähtsus SKPs [%] - Expenditure on research and development as % of GDP</t>
  </si>
  <si>
    <t>1.11</t>
  </si>
  <si>
    <t>Veevõrgu pikkus [km] - Length of water network [km]</t>
  </si>
  <si>
    <t>Territory, districts and population of Tallinn</t>
  </si>
  <si>
    <t>Population of Tallinn districts by sex and age</t>
  </si>
  <si>
    <t>Tallinna linnaosade rahvastiku soo- ja vanuskoosseis</t>
  </si>
  <si>
    <t>Sõidukid - Vehicles</t>
  </si>
  <si>
    <t>Konverentsid, seminarid - Conferences, seminars</t>
  </si>
  <si>
    <t>Delegaadid - Delegates</t>
  </si>
  <si>
    <t>Aasia riigid kokku - Countries of Asia total</t>
  </si>
  <si>
    <t>Kokku - Total</t>
  </si>
  <si>
    <t>Juhid - Managers</t>
  </si>
  <si>
    <r>
      <t>Lapsetoetus esimesele lapsele - Child allowance for the 1</t>
    </r>
    <r>
      <rPr>
        <vertAlign val="superscript"/>
        <sz val="8"/>
        <rFont val="Arial"/>
        <family val="2"/>
      </rPr>
      <t>st</t>
    </r>
    <r>
      <rPr>
        <sz val="8"/>
        <rFont val="Arial"/>
        <family val="2"/>
      </rPr>
      <t xml:space="preserve"> child</t>
    </r>
  </si>
  <si>
    <t>Puud - Trees</t>
  </si>
  <si>
    <t>Rändrahnud ja kivikülvid - Erratic boulders and fields of boulders</t>
  </si>
  <si>
    <t>Allikad - Springs</t>
  </si>
  <si>
    <t>Arsti ambulatoorsed vastuvõtud ja koduvisiidid</t>
  </si>
  <si>
    <t>Physician's outpatient and home visits</t>
  </si>
  <si>
    <t>Noorukid - Youth</t>
  </si>
  <si>
    <t>Kultuuriasutused</t>
  </si>
  <si>
    <t>Lõpetanud kokku - Graduates total</t>
  </si>
  <si>
    <t>Lugejaid 100 elaniku kohta - Users per 100 inhabitants</t>
  </si>
  <si>
    <t>Puudega inimesed</t>
  </si>
  <si>
    <t>Disabled persons</t>
  </si>
  <si>
    <t>Tööjõud [1 000] - Labour force [1,000]</t>
  </si>
  <si>
    <t>Õppeasutused kokku - Educational institutions total</t>
  </si>
  <si>
    <t>Post - Mail</t>
  </si>
  <si>
    <t>Kaup - Air freight</t>
  </si>
  <si>
    <t>Allikas - Source: Eesti Statistikaamet, Sotsiaalministeerium - Statistics Estonia, Ministry of Social Affairs</t>
  </si>
  <si>
    <t>Dependency ratio</t>
  </si>
  <si>
    <t>6.1</t>
  </si>
  <si>
    <t>6.2</t>
  </si>
  <si>
    <t>6.3</t>
  </si>
  <si>
    <t>6.4</t>
  </si>
  <si>
    <t>Inimeste arv nimistutes - Persons in practice lists of a family physician</t>
  </si>
  <si>
    <t>Naftasaadustega saastumine - Oil spill</t>
  </si>
  <si>
    <t>Consumption of fuels</t>
  </si>
  <si>
    <t>Vähem kui üks tuba - Less than one room</t>
  </si>
  <si>
    <t>Registreeritud kuriteod Tallinna linnaosades</t>
  </si>
  <si>
    <t>Isikuvastane kuritegu - Offences against the person</t>
  </si>
  <si>
    <t>Allikas - Source: Eesti Statistikaamet, Eesti Töötukassa - Statistics Estonia, Estonian Unemployment Insurance Fund</t>
  </si>
  <si>
    <t>Mustamäe Linnaosa Valitsus - Mustamäe District Admin.</t>
  </si>
  <si>
    <t>1981 ja hiljem - 1981 and later</t>
  </si>
  <si>
    <t>4.18</t>
  </si>
  <si>
    <t>4.19</t>
  </si>
  <si>
    <t>Ärilised lennud - Commercial movements</t>
  </si>
  <si>
    <t>Muud lennud - Other movements</t>
  </si>
  <si>
    <t>Sõidukid eravalduses - Private vehicles</t>
  </si>
  <si>
    <t>Tervist edendavad koolid - Health promoting schools</t>
  </si>
  <si>
    <t>Tervist edendavad töökohad - Health promoting workplaces</t>
  </si>
  <si>
    <t>External migration by country</t>
  </si>
  <si>
    <t>Students in Tallinn by country/territory *</t>
  </si>
  <si>
    <t>2.5</t>
  </si>
  <si>
    <t>Tallinnalt eluruumi üürimist taotlevad isikud</t>
  </si>
  <si>
    <t>Bussiliiklus - Bus traffic</t>
  </si>
  <si>
    <t>Trammiliiklus - Tram traffic</t>
  </si>
  <si>
    <t>Trolliliiklus - Trolley traffic</t>
  </si>
  <si>
    <t xml:space="preserve">Noorsootöö </t>
  </si>
  <si>
    <t>Eluruumis on jooksev soe vesi - Dwelling with running hot water</t>
  </si>
  <si>
    <t>11.10</t>
  </si>
  <si>
    <t>11.11</t>
  </si>
  <si>
    <t>12.5</t>
  </si>
  <si>
    <t>12.6</t>
  </si>
  <si>
    <t>12.10</t>
  </si>
  <si>
    <t>Täiskasvanute gümnaasiumid - Evening schools</t>
  </si>
  <si>
    <t>Inimkannatanutega liiklusõnnetused</t>
  </si>
  <si>
    <t>Kokku [km] - Total [km]</t>
  </si>
  <si>
    <t xml:space="preserve">Kokku [%] - Total [%]                           reisijad - passengers </t>
  </si>
  <si>
    <t>Juriidilised isikud - Legal entities</t>
  </si>
  <si>
    <t>Üle 65 - Over 65</t>
  </si>
  <si>
    <t>Rahvastik vanuses 15–64 - Population aged 15–64</t>
  </si>
  <si>
    <t>15–30 m²</t>
  </si>
  <si>
    <t>Rahvatervisevastane kuritegu - Offences against public health</t>
  </si>
  <si>
    <t>Avaliku rahu vastane kuritegu - Offences against public peace</t>
  </si>
  <si>
    <t>25 294</t>
  </si>
  <si>
    <t>26 501</t>
  </si>
  <si>
    <t>699 700</t>
  </si>
  <si>
    <t>979 808</t>
  </si>
  <si>
    <t>Tootmismaa - Production land</t>
  </si>
  <si>
    <t>Tallinna ühistransport erinevate transpordivahendite lõikes (ühtne piletisüsteem)</t>
  </si>
  <si>
    <t>Kaupade väljavedu ja sissevedu</t>
  </si>
  <si>
    <t>Exports and imports</t>
  </si>
  <si>
    <t>Gümnaasiumiaste - Gymnasium level</t>
  </si>
  <si>
    <t>Rõivad ja jalatsid - Clothing and footwear</t>
  </si>
  <si>
    <t>Trahvid - Fines</t>
  </si>
  <si>
    <t>Public transport expenditure and recovery of expenses in Tallinn</t>
  </si>
  <si>
    <t>Kukkumine (W00–W19) - Falls (W00–W19)</t>
  </si>
  <si>
    <t>Ülalpeetavate määr [%] - Dependency ratio [%]</t>
  </si>
  <si>
    <t>Eesti - Estonia</t>
  </si>
  <si>
    <t>Näitusesaalid ja galeriid - Galleries and exhibition halls</t>
  </si>
  <si>
    <t>Marriages and divorces by county of the registration</t>
  </si>
  <si>
    <t>26 878</t>
  </si>
  <si>
    <t>Rahvusvaheline reisiliiklus sadamate kaudu</t>
  </si>
  <si>
    <t>2003</t>
  </si>
  <si>
    <t>Protsent kõigist leibkondadest - Percentage of households</t>
  </si>
  <si>
    <r>
      <t>Seisuga 31.12 - As of 31</t>
    </r>
    <r>
      <rPr>
        <vertAlign val="superscript"/>
        <sz val="8"/>
        <rFont val="Arial"/>
        <family val="2"/>
      </rPr>
      <t>st</t>
    </r>
    <r>
      <rPr>
        <sz val="8"/>
        <rFont val="Arial"/>
        <family val="2"/>
      </rPr>
      <t xml:space="preserve"> of December</t>
    </r>
  </si>
  <si>
    <t>Lennufirmade turuosa reisijate arvu järgi</t>
  </si>
  <si>
    <t>Air Baltic</t>
  </si>
  <si>
    <t>Põhja-Ameerika riigid kokku - Countries of Northern America total</t>
  </si>
  <si>
    <t>Infant mortality</t>
  </si>
  <si>
    <t>Leibkonna keskmine suurus - Average size of a household</t>
  </si>
  <si>
    <t>Leibkonna keskmine suurus rahvuse järgi - Average size of a household by nationality</t>
  </si>
  <si>
    <t>Kõik leibkonna liikmed on eestlased - All members of a household Estonians</t>
  </si>
  <si>
    <t>Välismaale lähetatud - Passengers going to foreign countries</t>
  </si>
  <si>
    <t>Elektrienergia, gaasi, auru ja konditsioneeritud õhuga varustamine - Electricity, gas, steam and air conditioning supply</t>
  </si>
  <si>
    <t>13.10</t>
  </si>
  <si>
    <t>Kaubavedu raudteel, Eestis laaditud raudteeveosed</t>
  </si>
  <si>
    <t>Munitsipaalpolitsei</t>
  </si>
  <si>
    <t>Municipal police</t>
  </si>
  <si>
    <t xml:space="preserve">Tallinn </t>
  </si>
  <si>
    <t>Korterelamu või muu elamu - Block of flats or other dwelling</t>
  </si>
  <si>
    <t>Bekkeri / Meeruse Sadam - Tallinn Bekker Port</t>
  </si>
  <si>
    <t>B-viirushepatiit - Viral hepatitis B</t>
  </si>
  <si>
    <t xml:space="preserve">Riia - Riga                                     reisijad - passengers </t>
  </si>
  <si>
    <t xml:space="preserve">Kopenhaagen - Copenhagen        reisijad - passengers </t>
  </si>
  <si>
    <t>Ettevõtlusamet - City Enterprise Department</t>
  </si>
  <si>
    <t>Acquisition of higher education by level of study</t>
  </si>
  <si>
    <t>Bakalaureuseõpe - Bachelor's study</t>
  </si>
  <si>
    <t>Allikas - Source: Tallinna Transpordiamet - Tallinn Transport Department</t>
  </si>
  <si>
    <t>Andmed on saadud usulistelt ühendustelt - Data from religious associations</t>
  </si>
  <si>
    <t>Kauba- ja reisirongid - Goods and passenger trains</t>
  </si>
  <si>
    <t>Kaubarongid - Goods trains</t>
  </si>
  <si>
    <t>Elussünnid - Live birth</t>
  </si>
  <si>
    <t>Surmad - Deaths</t>
  </si>
  <si>
    <t>Finantstulud - Financial income</t>
  </si>
  <si>
    <t>Põhikoolid - Basic schools</t>
  </si>
  <si>
    <t>Gümnaasiumid - Gymnasiums</t>
  </si>
  <si>
    <t>Tervishoid - Public health</t>
  </si>
  <si>
    <t>Kooliraamatukogud</t>
  </si>
  <si>
    <t>School libraries</t>
  </si>
  <si>
    <t>Lugejad [1,000] - Users [1,000]</t>
  </si>
  <si>
    <t>1.13</t>
  </si>
  <si>
    <t>Sõidukid registris</t>
  </si>
  <si>
    <t>Pinnavesi - Surface water</t>
  </si>
  <si>
    <t>Põhjavesi - Ground water</t>
  </si>
  <si>
    <t>Muud tegevusalad - Other economic activities</t>
  </si>
  <si>
    <t>Valdkonnad kokku - Cultural subjects total</t>
  </si>
  <si>
    <t>Folkloor - Folklore</t>
  </si>
  <si>
    <t>Harrastusteater - Amateur theatre</t>
  </si>
  <si>
    <t>Muu vokaalmuusika - Other vocal music</t>
  </si>
  <si>
    <t>Puhkpillimuusika - Brass music</t>
  </si>
  <si>
    <t>Rahvamuusika - Folk music</t>
  </si>
  <si>
    <t>Rahvatants - Folk dance</t>
  </si>
  <si>
    <t>Lapsed lasteasutustes [1 000] - Children in preschool [1,000]</t>
  </si>
  <si>
    <t>05.07.</t>
  </si>
  <si>
    <t>Hõivatute osatähtsus [%] - Proportion of the employed [%]</t>
  </si>
  <si>
    <t>Hõivatud ametirühma järgi</t>
  </si>
  <si>
    <t>Kolmanda taseme haridus - Tertiary education</t>
  </si>
  <si>
    <t>Raamatukogud - Libraries</t>
  </si>
  <si>
    <t>Cultural establishments</t>
  </si>
  <si>
    <t>Muud teenindavad tegevused - Other service activities</t>
  </si>
  <si>
    <t>Õpilasi ringides - Number of pupils in hobby groups</t>
  </si>
  <si>
    <t>14.3</t>
  </si>
  <si>
    <t>Recorded street offences in Tallinn districts</t>
  </si>
  <si>
    <t>Pensionärid</t>
  </si>
  <si>
    <t>Vanaduspensionärid</t>
  </si>
  <si>
    <t>11.16</t>
  </si>
  <si>
    <t>05.12.</t>
  </si>
  <si>
    <t>01.01.</t>
  </si>
  <si>
    <t>02.10.</t>
  </si>
  <si>
    <t>Kulutused kokku [€] - Expenditure total [€]</t>
  </si>
  <si>
    <t>Üldhariduskoolide huviringid</t>
  </si>
  <si>
    <t>Nõmme Linnaosa Valitsus - Nõmme District Administration</t>
  </si>
  <si>
    <t>Providers of welfare service to adults</t>
  </si>
  <si>
    <t>Minimaalne toidukorvi maksumus - Minimum estimated food basket</t>
  </si>
  <si>
    <t>Mittetoidukulutused - Non-food expenditures</t>
  </si>
  <si>
    <t>Garderoobikaubad - Clothing and footwear</t>
  </si>
  <si>
    <t>Eluase - Housing</t>
  </si>
  <si>
    <t>Majapidamine - Household goods</t>
  </si>
  <si>
    <t>Kaupade hulgi- ja jaemüük - Wholesale and retail sales</t>
  </si>
  <si>
    <t>Venemaa - Russian Federation</t>
  </si>
  <si>
    <t>Abielud ja lahutused registreerimiskoha järgi</t>
  </si>
  <si>
    <t>2010–</t>
  </si>
  <si>
    <t>Väärtegude lahendite jaotus - Distribution of juridical decisions of infringements</t>
  </si>
  <si>
    <t>Muud emakeeled - Other mother tongues</t>
  </si>
  <si>
    <t>15 ja vanemad - 15 and older</t>
  </si>
  <si>
    <t>Avatud noortekeskused - Open youth centres</t>
  </si>
  <si>
    <t>Registreeritud töötud</t>
  </si>
  <si>
    <t>Raamatud ja brošüürid - Books and pamphlets</t>
  </si>
  <si>
    <t>Eesti/vene õppekeel - Estonian/Russian language</t>
  </si>
  <si>
    <t>Korterite, tubade arv - Number of flats, rooms</t>
  </si>
  <si>
    <t>Keskkonnaamet - Environmental Department</t>
  </si>
  <si>
    <t>Nõmme</t>
  </si>
  <si>
    <t>Hiina - China</t>
  </si>
  <si>
    <t>Euroopa riigid kokku - Countries of Europe total</t>
  </si>
  <si>
    <t>Veoautod - Lorries and special vehicles</t>
  </si>
  <si>
    <t>Allikas - Source: Tallinna Haridusamet - Tallinn Education Department</t>
  </si>
  <si>
    <t>Eesti Kristlik Nelipühi Kirik - Estonian Christian Pentecostal Church</t>
  </si>
  <si>
    <t>Välisränne riigi järgi</t>
  </si>
  <si>
    <t>12.9</t>
  </si>
  <si>
    <t>Seisuga 01.01 - As of 1st of January</t>
  </si>
  <si>
    <t>Asenduskoduteenuse kasutajad</t>
  </si>
  <si>
    <t>Põlevkiviõli [1 000 tonni] - Shale oil [1,000 tons]</t>
  </si>
  <si>
    <t>12.11</t>
  </si>
  <si>
    <t>12.13</t>
  </si>
  <si>
    <t>12.18</t>
  </si>
  <si>
    <t>Maagaas [mln m³] - Natural gas [Mio m³]</t>
  </si>
  <si>
    <t>Labour force participation of population aged 15–74</t>
  </si>
  <si>
    <t>Leibkondade tubade arv liikme kohta</t>
  </si>
  <si>
    <t>Transport - Transportation</t>
  </si>
  <si>
    <t>Registreeritud tänavakuriteod Tallinna linnaosades</t>
  </si>
  <si>
    <t xml:space="preserve">Mustamäe </t>
  </si>
  <si>
    <t>Tööga hõivatud isikute arv - Number of persons employed</t>
  </si>
  <si>
    <t>Hib</t>
  </si>
  <si>
    <t>Nights spent by visitors by purpose of visit</t>
  </si>
  <si>
    <t>Turnover of passengers and goods in harbours of Tallinn region</t>
  </si>
  <si>
    <t>7.2</t>
  </si>
  <si>
    <t>Personnel of Tallinn government offices</t>
  </si>
  <si>
    <t>Business and creative incubators, industrial parks, Tehnopol</t>
  </si>
  <si>
    <t>Reservid - Reserves</t>
  </si>
  <si>
    <t>Töötutoetuse saajad</t>
  </si>
  <si>
    <t>Ühistransport kokku - Public transport total</t>
  </si>
  <si>
    <t>Elumaju - Dwelling houses</t>
  </si>
  <si>
    <t>Konteinerveosed [1 000 tonni] - Container cargo [1,000 tons]</t>
  </si>
  <si>
    <t xml:space="preserve">Tallinnas asuvad looduslikud alad </t>
  </si>
  <si>
    <r>
      <t>I kvartal - 1</t>
    </r>
    <r>
      <rPr>
        <vertAlign val="superscript"/>
        <sz val="8"/>
        <rFont val="Arial"/>
        <family val="2"/>
        <charset val="186"/>
      </rPr>
      <t>st</t>
    </r>
    <r>
      <rPr>
        <sz val="8"/>
        <rFont val="Arial"/>
        <family val="2"/>
        <charset val="186"/>
      </rPr>
      <t xml:space="preserve"> quarter</t>
    </r>
  </si>
  <si>
    <r>
      <t>II kvartal - 2</t>
    </r>
    <r>
      <rPr>
        <vertAlign val="superscript"/>
        <sz val="8"/>
        <rFont val="Arial"/>
        <family val="2"/>
        <charset val="186"/>
      </rPr>
      <t>nd</t>
    </r>
    <r>
      <rPr>
        <sz val="8"/>
        <rFont val="Arial"/>
        <family val="2"/>
        <charset val="186"/>
      </rPr>
      <t xml:space="preserve"> quarter</t>
    </r>
  </si>
  <si>
    <t>Activities of municipal police by districts</t>
  </si>
  <si>
    <t>Haabersti</t>
  </si>
  <si>
    <t>Kristiine</t>
  </si>
  <si>
    <t>Lasnamäe</t>
  </si>
  <si>
    <t>Ehitus - Construction</t>
  </si>
  <si>
    <t>Töötlev tööstus - Manufacturing</t>
  </si>
  <si>
    <t>18.10.</t>
  </si>
  <si>
    <t>13.8</t>
  </si>
  <si>
    <t>21 989</t>
  </si>
  <si>
    <t>5 897</t>
  </si>
  <si>
    <t>4 512</t>
  </si>
  <si>
    <t>715 859</t>
  </si>
  <si>
    <t>997 475</t>
  </si>
  <si>
    <t>5 658,4</t>
  </si>
  <si>
    <t>6 447,1</t>
  </si>
  <si>
    <t>204,1</t>
  </si>
  <si>
    <t>284,3</t>
  </si>
  <si>
    <t>Kõrgharidus - Higher education</t>
  </si>
  <si>
    <t>Mõõtühik [%] - Unit [%]</t>
  </si>
  <si>
    <t>Mõõtühik [tonn] - Unit [ton]</t>
  </si>
  <si>
    <t>Educational expenditure of private educational institutions</t>
  </si>
  <si>
    <t>Sotsiaalmaa - Public land</t>
  </si>
  <si>
    <t>Printed matter</t>
  </si>
  <si>
    <t>Ajalehed - Newspapers</t>
  </si>
  <si>
    <t>Leibkondade elukoht ja elamu tüüp</t>
  </si>
  <si>
    <t>Water extraction by source</t>
  </si>
  <si>
    <t>Veekasutus</t>
  </si>
  <si>
    <t>Valitsemissektori kogukulud [mln €] - General government expenditure [Mio €]</t>
  </si>
  <si>
    <t>Miiduranna Sadam - Port of Miiduranna</t>
  </si>
  <si>
    <t>Nõmme Noortemaja</t>
  </si>
  <si>
    <t>Share of pensioners in total population</t>
  </si>
  <si>
    <t>Allikas - Source: Eesti Maksu- ja Tolliamet - Estonian Tax and Customs Board</t>
  </si>
  <si>
    <t>pH</t>
  </si>
  <si>
    <t>80–84</t>
  </si>
  <si>
    <t>Rahvastik vanuses 0–14 - Population aged 0–14</t>
  </si>
  <si>
    <t>Teadus- ja arendustegevuse rahastamise osatähtsus valitsemissektori kogukuludes [%] - Public financing of research and development as % from general government expenditure</t>
  </si>
  <si>
    <t>Tallinna Linnavolikogu koosseis</t>
  </si>
  <si>
    <t>Kinnisvaraalane tegevus - Real estate activities</t>
  </si>
  <si>
    <t>Home care services</t>
  </si>
  <si>
    <t>Ei hea ega halb - Neither good nor bad</t>
  </si>
  <si>
    <t>Halb või väga halb - Bad or very bad</t>
  </si>
  <si>
    <t>Ühiselamud - Hostels</t>
  </si>
  <si>
    <t>Veeklosett - Flush lavatory</t>
  </si>
  <si>
    <t>Fondi suurus 100 elaniku kohta [arvestusüksust] - Stock per 100 inhabitants [library units]</t>
  </si>
  <si>
    <t>Serverid - Servers</t>
  </si>
  <si>
    <t>Linnas - In urban institutions</t>
  </si>
  <si>
    <t>Maal - In rural institutions</t>
  </si>
  <si>
    <t>Number of dwellings to let</t>
  </si>
  <si>
    <t>Rahvaraamatukogud</t>
  </si>
  <si>
    <t>7.4</t>
  </si>
  <si>
    <t>* - Teenuse kasutajate arv on kaks korda väiksem teenuste arvust - * - Number of service users is half of the number of services</t>
  </si>
  <si>
    <t>Määratlemata - Undetermined</t>
  </si>
  <si>
    <t>Ukraina - Ukraine</t>
  </si>
  <si>
    <t>Valgevene - Belarus</t>
  </si>
  <si>
    <t xml:space="preserve">Vilnius                                           reisijad - passengers </t>
  </si>
  <si>
    <t>Õpilasi koolis - Number of pupils in schools</t>
  </si>
  <si>
    <t>Rongiliiklus üleeuroopalise raudteevõrgu lõikudel</t>
  </si>
  <si>
    <t>Muud tulud - Other</t>
  </si>
  <si>
    <t>Vee saamise võimalus - Equipment with running water</t>
  </si>
  <si>
    <t>Näitused - Exhibitions</t>
  </si>
  <si>
    <t>Pesemisvõimalus - Washing facilities</t>
  </si>
  <si>
    <t xml:space="preserve">    Loodusringid - Natural environment groups</t>
  </si>
  <si>
    <t>Maksumaksjad ja miinimumpalk</t>
  </si>
  <si>
    <t>Allikas - Source: Tallinna Lennujaam AS - Tallinn Airport Ltd</t>
  </si>
  <si>
    <t>Pre-primary education</t>
  </si>
  <si>
    <t>Mustamäe</t>
  </si>
  <si>
    <t>Taxpayers and minimum wages</t>
  </si>
  <si>
    <t>Naabrivalve</t>
  </si>
  <si>
    <t>Neighbourhood watch</t>
  </si>
  <si>
    <t>Bussid - Buses</t>
  </si>
  <si>
    <t>Mootorsõidukid - Moto vehicles</t>
  </si>
  <si>
    <t>Algkoolid - Primary schools</t>
  </si>
  <si>
    <t>Maakondadevaheline ränne</t>
  </si>
  <si>
    <t>Pensioners</t>
  </si>
  <si>
    <t>Pakendiseaduse rikkumiste menetlused - Proceedings of infringement of Packaging Act</t>
  </si>
  <si>
    <t>Ravikindlustatud ja kohustusliku ravikindlustuse kulud</t>
  </si>
  <si>
    <t>Enrolment in formal education by type and level of education</t>
  </si>
  <si>
    <t>2002</t>
  </si>
  <si>
    <t>Lennuoperatsioonid * - Aircraft movements *</t>
  </si>
  <si>
    <t>Majutamine</t>
  </si>
  <si>
    <t>Eesti-</t>
  </si>
  <si>
    <t>Sooja veega varustatus - Equipment with hot running water</t>
  </si>
  <si>
    <t>Sotsiaaluuring, ütluspõhine - Social Survey, testimony-based</t>
  </si>
  <si>
    <t>Maksustatav tulu [mln €] - Taxable income [Mio €]</t>
  </si>
  <si>
    <t>Austraalia ja Okeaania riigid kokku - Countries of Oceania total</t>
  </si>
  <si>
    <t>Tööhõive määr</t>
  </si>
  <si>
    <t>Allikas - Source: Eesti Statistikaamet, Sotsiaalkindlustusamet - Statistics Estonia, Estonian National Social Insurance Board</t>
  </si>
  <si>
    <t>Ülekurss - Share premium</t>
  </si>
  <si>
    <t>1.18</t>
  </si>
  <si>
    <t>1.19</t>
  </si>
  <si>
    <t>1.20</t>
  </si>
  <si>
    <t>1.21</t>
  </si>
  <si>
    <t>1.22</t>
  </si>
  <si>
    <t>1.23</t>
  </si>
  <si>
    <t>2.10</t>
  </si>
  <si>
    <t>2011</t>
  </si>
  <si>
    <t>Sotsiaaleluruume - Social dwellings</t>
  </si>
  <si>
    <t>Kultuur - Culture</t>
  </si>
  <si>
    <t>Laste mänguväljakud Tallinna linnaosades</t>
  </si>
  <si>
    <t>Children's playgrounds of Tallinn by districts</t>
  </si>
  <si>
    <t>Allikas - Source: Tallinna Linnavaraamet - Tallinn City Property Department</t>
  </si>
  <si>
    <t>Elukohariik - Country of residence</t>
  </si>
  <si>
    <t>Aafrika riigid kokku - Countries of Africa total</t>
  </si>
  <si>
    <t>Tallinn's social benefits</t>
  </si>
  <si>
    <t>Tunnitootlikkus lisandväärtuse alusel [€] - Hour productivity on the basis of value added [€]</t>
  </si>
  <si>
    <t>Soomlased - Finns</t>
  </si>
  <si>
    <t>Juudid - Jews</t>
  </si>
  <si>
    <t>Eesti elanike ööbimisega sisereisid</t>
  </si>
  <si>
    <t>Vähem kui 6 kuud - Less than 6 months</t>
  </si>
  <si>
    <t>24 kuud või rohkem - 24 months or more</t>
  </si>
  <si>
    <t>Sotsiaalne kaitse - Social protection</t>
  </si>
  <si>
    <t>Leibkonnad, eluruumide varustatus</t>
  </si>
  <si>
    <t>Employment rate by age group</t>
  </si>
  <si>
    <t>~25 000</t>
  </si>
  <si>
    <t>~27 000</t>
  </si>
  <si>
    <t>Maksutulud kokku - Taxation total</t>
  </si>
  <si>
    <t>Riiklikud maksud - State taxes</t>
  </si>
  <si>
    <t>Abordid</t>
  </si>
  <si>
    <t xml:space="preserve">     Üksikisiku tulumaks - Personal income tax</t>
  </si>
  <si>
    <t xml:space="preserve">     Maamaks - Land tax</t>
  </si>
  <si>
    <t xml:space="preserve">     Reklaamimaks - Advertising tax</t>
  </si>
  <si>
    <t>Eraõppeasutuste hariduskulutused</t>
  </si>
  <si>
    <t>Väärtegude menetlused kokku - Total proceedings of misdemeanours</t>
  </si>
  <si>
    <t>Mõõtühik [1 000 tonni] - Unit [1,000 tons]</t>
  </si>
  <si>
    <t>Kaitsealused pargid - Protected parks</t>
  </si>
  <si>
    <t>International passenger traffic through ports</t>
  </si>
  <si>
    <t>Lapsetoetuse saajad</t>
  </si>
  <si>
    <t>Ettevõtluskeskkond - Business environment</t>
  </si>
  <si>
    <t>2004–</t>
  </si>
  <si>
    <t>2005–</t>
  </si>
  <si>
    <t>2006–</t>
  </si>
  <si>
    <t>2007–</t>
  </si>
  <si>
    <t>2008–</t>
  </si>
  <si>
    <t>2009–</t>
  </si>
  <si>
    <t>Õpilasi ringides - Number of pupils in groups</t>
  </si>
  <si>
    <t>Käsitöö - Handicraft</t>
  </si>
  <si>
    <t>Elektrienergia kokku [GWh] - Total electricity [GWh]</t>
  </si>
  <si>
    <t>Kopli Noortemaja</t>
  </si>
  <si>
    <t>Tallinna Kunstikool</t>
  </si>
  <si>
    <t>Recyclable packaging waste</t>
  </si>
  <si>
    <t>Enterprises in the statistical profile by economic activity</t>
  </si>
  <si>
    <t>SKP jooksevhindades [mln €] - GDP at current prices [Mio €]</t>
  </si>
  <si>
    <t>Water and sewerage system</t>
  </si>
  <si>
    <t>Keskkonnakaitse - Environmental protection</t>
  </si>
  <si>
    <t>Leibkonnaliikme kulutused aastas</t>
  </si>
  <si>
    <t>Expenditure per household member in a year</t>
  </si>
  <si>
    <t>Üürile antud eluruumide arv kokku - Number of dwellings available for rent</t>
  </si>
  <si>
    <t>Majandussektorid kokku - Sectors of economy</t>
  </si>
  <si>
    <t>Erasektor - Private sector</t>
  </si>
  <si>
    <t>Teenindushooned - Buildings for service activities</t>
  </si>
  <si>
    <t>Elukohariigid kokku - Countries of residence total</t>
  </si>
  <si>
    <t>Pikaajalist haigust ei ole - No long-term illness</t>
  </si>
  <si>
    <t>Mõningal määral piiratud - To some extent restricted</t>
  </si>
  <si>
    <t>Ei ole piiratud - Not at all restricted</t>
  </si>
  <si>
    <t>Pikaajaline haigus on - Long-term illness occurs</t>
  </si>
  <si>
    <t>Sõlmitud lepingute arv - Number of contracts</t>
  </si>
  <si>
    <t>Koolid kokku - General education schools</t>
  </si>
  <si>
    <t xml:space="preserve">     Müügimaks - Sales tax</t>
  </si>
  <si>
    <t>Kutseõppeasutused - Vocational education institutions</t>
  </si>
  <si>
    <t>1 401 059</t>
  </si>
  <si>
    <t>1 541 832</t>
  </si>
  <si>
    <t>Tallinn Emergency Medical Services</t>
  </si>
  <si>
    <t>Kokku [%] - Total [%]</t>
  </si>
  <si>
    <t>Määratud trahvid [€] - Assigned fines [€]</t>
  </si>
  <si>
    <t>Rahvastik vanuses 5–14 - Population aged 5–14</t>
  </si>
  <si>
    <t>Rahvastik vanuses 55–64 - Population aged 55–64</t>
  </si>
  <si>
    <t>Pirita Linnaosa Valitsus - Pirita District Administration</t>
  </si>
  <si>
    <t>Subsistence beneficiaries</t>
  </si>
  <si>
    <t>Võrku antud vesi [1 000 m³] - Water supplied [1,000 m³]</t>
  </si>
  <si>
    <t>Müüdud vesi [1 000 m³] - Water sales [1,000 m³]</t>
  </si>
  <si>
    <t>Persons receiving disability pension/pension for capacity for work</t>
  </si>
  <si>
    <t>Lufthansa</t>
  </si>
  <si>
    <t>Harjumaa õpilaste osa Tallinna huvikoolides [%] - Pupils of Harju county in Tallinn hobby schools [%]</t>
  </si>
  <si>
    <t xml:space="preserve">Muud suunad - Other destinations; reisijad - passengers </t>
  </si>
  <si>
    <t>Hoiualad (Paljassare, Pirita jõe) - Limited-conservation areas</t>
  </si>
  <si>
    <t>Lasnamäe Linnaosa Valitsus - Lasnamäe District Admin.</t>
  </si>
  <si>
    <t>Erakoolid - Private schools</t>
  </si>
  <si>
    <t>Household by place of residence and type of dwelling</t>
  </si>
  <si>
    <t>Välismaalt ristluslaevaga saabunud - Cruise passengers coming by ship from foreign countries</t>
  </si>
  <si>
    <t>Majutushooned - Accommodation buildings</t>
  </si>
  <si>
    <t>Rahvaraamatukogude kulud ja kulud</t>
  </si>
  <si>
    <t xml:space="preserve">Eesti - </t>
  </si>
  <si>
    <t>Estonia</t>
  </si>
  <si>
    <t>Riik - State</t>
  </si>
  <si>
    <t>8.1</t>
  </si>
  <si>
    <t>8.2</t>
  </si>
  <si>
    <t>0</t>
  </si>
  <si>
    <t>Avalik sektor - Public sector</t>
  </si>
  <si>
    <t>Ettevõtete arv - Number of enterprises</t>
  </si>
  <si>
    <t>..</t>
  </si>
  <si>
    <t>Network of urban streets</t>
  </si>
  <si>
    <t>Üritused - Events</t>
  </si>
  <si>
    <t>Mopeedid - Mopeds</t>
  </si>
  <si>
    <t>Import [mil €] - Imports [Mio €]</t>
  </si>
  <si>
    <t>Eksport [mln €] - Exports [Mio €]</t>
  </si>
  <si>
    <t>2.13</t>
  </si>
  <si>
    <t>2.14</t>
  </si>
  <si>
    <t>2.15</t>
  </si>
  <si>
    <t>Hõivatud [1 000] - Employed persons [1,000]</t>
  </si>
  <si>
    <t>Äriregistris registreeritud majanduslikult aktiivsed ettevõtjad - Economically active enterprises registered in the Commercial Register</t>
  </si>
  <si>
    <t>Hõivatud töölkäimise viisi järgi</t>
  </si>
  <si>
    <t>Hõivatute osatähtsus (töölkäimise viisid kokku=100) [%] - Proportion of the employed (Way of going to work total=100) [%]</t>
  </si>
  <si>
    <t>Jalgsi - On foot</t>
  </si>
  <si>
    <t>Ametiauto, töökoha sõidukiga - By office car or transport</t>
  </si>
  <si>
    <t>Ühissõidukiga - By public transport</t>
  </si>
  <si>
    <t>Töötab kodus - Work at home</t>
  </si>
  <si>
    <t>2011–</t>
  </si>
  <si>
    <t>11 / 12</t>
  </si>
  <si>
    <t>Liitpuue - Multiple disability</t>
  </si>
  <si>
    <t>Psüühikahäire - Mental disorder</t>
  </si>
  <si>
    <t>Vaimupuue - Mental disability</t>
  </si>
  <si>
    <t>Muu - Other</t>
  </si>
  <si>
    <t>Erahuvikoolid - Private hobby schools</t>
  </si>
  <si>
    <t>Tallinna Raekoda - Tallinn Town Hall</t>
  </si>
  <si>
    <t>Tallinna Teletorn - Tallinn TV Tower</t>
  </si>
  <si>
    <t>Energia Avastuskeskus - Tallinn Science Centre Energy</t>
  </si>
  <si>
    <t>Projekti- ja repertuaariteatrid - Project and repertory theatres</t>
  </si>
  <si>
    <t>EUROCITIES</t>
  </si>
  <si>
    <t>ICF</t>
  </si>
  <si>
    <t xml:space="preserve">LUCI </t>
  </si>
  <si>
    <t>Ryanair</t>
  </si>
  <si>
    <t>Ujumine - Swimming</t>
  </si>
  <si>
    <t>147 320*</t>
  </si>
  <si>
    <t>Hõivatud vanuserühma järgi</t>
  </si>
  <si>
    <t>Euroopa riigid, v.a EL-27 - European countries excl. EU-27</t>
  </si>
  <si>
    <t>Riigid väljaspoolt Euroopat - Countries outside Europe</t>
  </si>
  <si>
    <t>Allikas - Source: Eesti Statistikaamet, Rahvakultuuri Keskus - Statistics Estonia, Folk Culture Centre</t>
  </si>
  <si>
    <t>Teised kodakondsused - Other citizenships</t>
  </si>
  <si>
    <t>Munitsipaalhuvikoolid - Municipal hobby schools</t>
  </si>
  <si>
    <t>Allikas - Source: Eesti Siseministeerium - Estonian Ministry of the Interior</t>
  </si>
  <si>
    <t>Allikas - Source: Eesti Naabrivalve MTÜ - Estonian Neighbourhood Watch NGO</t>
  </si>
  <si>
    <t>2008–2012</t>
  </si>
  <si>
    <t>02.07.</t>
  </si>
  <si>
    <t>2011–2012</t>
  </si>
  <si>
    <t>Lasteaed-algkoolid - Kindergarten-primary schools</t>
  </si>
  <si>
    <t>Lasteaed-põhikoolid - Kindergarten-basic schools</t>
  </si>
  <si>
    <t>EL-27 - EU-27</t>
  </si>
  <si>
    <t>Toimetulekutoetust saavad pered</t>
  </si>
  <si>
    <t>2013</t>
  </si>
  <si>
    <t>Dokumendipõhine - Document-based</t>
  </si>
  <si>
    <t>Naised ja mehed - Females and males</t>
  </si>
  <si>
    <t>Tegutsevad spordiorganisatsioonid</t>
  </si>
  <si>
    <t>Spordiklubi - Sports club</t>
  </si>
  <si>
    <t>Spordiühendus - Sports association</t>
  </si>
  <si>
    <t>Spordialaliit - Sports federation</t>
  </si>
  <si>
    <t>Maakonna spordiliit - County sports union</t>
  </si>
  <si>
    <t>EOK - National Olympic Committee</t>
  </si>
  <si>
    <t>Harrastajad</t>
  </si>
  <si>
    <t>Sportsmen</t>
  </si>
  <si>
    <t>Kõik vanused - All ages</t>
  </si>
  <si>
    <t>20aastased ja vanemad - 20 and older</t>
  </si>
  <si>
    <t>19aastased ja nooremad - 19 and younger</t>
  </si>
  <si>
    <t>Harrastajatega spordiorganisatsioonide töötajad</t>
  </si>
  <si>
    <t>Töötajad kokku - Personnel total</t>
  </si>
  <si>
    <t>Treenerid ja juhendajad - Coaches and instructors</t>
  </si>
  <si>
    <t>Muud töötajad - Other employees</t>
  </si>
  <si>
    <t>6.18</t>
  </si>
  <si>
    <t>2006 /</t>
  </si>
  <si>
    <t>2007 /</t>
  </si>
  <si>
    <t>2008 /</t>
  </si>
  <si>
    <t>2009 /</t>
  </si>
  <si>
    <t>2010 /</t>
  </si>
  <si>
    <t>Eesti</t>
  </si>
  <si>
    <t>Aktiivravivoodid - Curative care beds</t>
  </si>
  <si>
    <t>Pikaravivoodid - Other hospital beds</t>
  </si>
  <si>
    <t xml:space="preserve">Harjumaa- </t>
  </si>
  <si>
    <t>Probleeme polnud - Did not have a problem</t>
  </si>
  <si>
    <t>Perearstiabi - Family physician</t>
  </si>
  <si>
    <t>Eriarstiabi - Specialised doctor</t>
  </si>
  <si>
    <t>Hambaarstiabi - Dentist</t>
  </si>
  <si>
    <t>Ei saanud vajadusel arstiabi - Did not get help or consultation</t>
  </si>
  <si>
    <t>16–24</t>
  </si>
  <si>
    <t>25–34</t>
  </si>
  <si>
    <t>35-44</t>
  </si>
  <si>
    <t>45–54</t>
  </si>
  <si>
    <t>55–64</t>
  </si>
  <si>
    <t>65–74</t>
  </si>
  <si>
    <t>Füüsilise isiku tulumaksu laekumine kohaliku omavalitsuse eelarvesse</t>
  </si>
  <si>
    <t>Personal income tax in local budget</t>
  </si>
  <si>
    <t>Maardu linn - Maardu city</t>
  </si>
  <si>
    <t>Harku vald - Harku rural municipality</t>
  </si>
  <si>
    <t>Jõelähtme vald - Jõelähtme rural municipality</t>
  </si>
  <si>
    <t>Kiili vald - Kiili rural municipality</t>
  </si>
  <si>
    <t>Rae vald - Rae rural municipality</t>
  </si>
  <si>
    <t>Saku vald - Saku rural municipality</t>
  </si>
  <si>
    <t>Saue vald - Saue rural municipality</t>
  </si>
  <si>
    <t>Viimsi vald - Viimsi rural municipality</t>
  </si>
  <si>
    <t>Vanuserühmad kokku - Age groups total</t>
  </si>
  <si>
    <r>
      <t>Seisuga 01.01 - As of 1</t>
    </r>
    <r>
      <rPr>
        <vertAlign val="superscript"/>
        <sz val="8"/>
        <rFont val="Arial"/>
        <family val="2"/>
      </rPr>
      <t>st</t>
    </r>
    <r>
      <rPr>
        <sz val="8"/>
        <rFont val="Arial"/>
        <family val="2"/>
      </rPr>
      <t xml:space="preserve"> of January</t>
    </r>
  </si>
  <si>
    <t>Arvuti ja koduse internetiühendusega leibkonnad</t>
  </si>
  <si>
    <t>Leibkonna eelarve uuring, ütluspõhine - Household Budget Survey, testimony-based</t>
  </si>
  <si>
    <t>2.2</t>
  </si>
  <si>
    <t>2.4</t>
  </si>
  <si>
    <t>17.05.</t>
  </si>
  <si>
    <t>25–64aastaste elukestvas õppes osalemine nelja viimase nädala jooksul</t>
  </si>
  <si>
    <t>Isikliku autoga - By own car</t>
  </si>
  <si>
    <t>04–12.2009</t>
  </si>
  <si>
    <t>2009–2012</t>
  </si>
  <si>
    <t>Seisuga 31.05 - As of 31st of May</t>
  </si>
  <si>
    <t>Keeleringid - Language groups</t>
  </si>
  <si>
    <t>Spordiringid - Athletic groups</t>
  </si>
  <si>
    <t>Kunstiringid - Art groups</t>
  </si>
  <si>
    <t>2009–2010</t>
  </si>
  <si>
    <t>2008–2009</t>
  </si>
  <si>
    <t>2007–2008</t>
  </si>
  <si>
    <t>2006–2007</t>
  </si>
  <si>
    <t>2005–2006</t>
  </si>
  <si>
    <t>2004–2005</t>
  </si>
  <si>
    <t>1.3.1</t>
  </si>
  <si>
    <t>1.3.2</t>
  </si>
  <si>
    <t>1.3.3</t>
  </si>
  <si>
    <t>1.3.4</t>
  </si>
  <si>
    <t>1.3.5</t>
  </si>
  <si>
    <t>Tallinn *</t>
  </si>
  <si>
    <t>Tallinnalt toetust saavad spordiklubid</t>
  </si>
  <si>
    <t>Sports clubs supported by Tallinn</t>
  </si>
  <si>
    <t>Mõõtühik: [%] - Unit: [%]</t>
  </si>
  <si>
    <t>Tallinna rahvastiku rahvuskoosseis linnaosades</t>
  </si>
  <si>
    <t>Ethnic composition of the population of Tallinn's districts</t>
  </si>
  <si>
    <t>Citizenship of the population of Tallinn's districts</t>
  </si>
  <si>
    <t>Naised, sünniaasta - Females, birth year</t>
  </si>
  <si>
    <t>Mehed, sünniaasta - Males, birth year</t>
  </si>
  <si>
    <t>Tallinna linnaosade rahvastik soo ja sünniaasta järgi</t>
  </si>
  <si>
    <t>Population of Tallinn districts by sex and birth year</t>
  </si>
  <si>
    <t>Rahvaarv - Population</t>
  </si>
  <si>
    <t>Väike-Õismäe</t>
  </si>
  <si>
    <t>Astangu</t>
  </si>
  <si>
    <t>Mustjõe</t>
  </si>
  <si>
    <t>Pikaliiva</t>
  </si>
  <si>
    <t>Vismeistri</t>
  </si>
  <si>
    <t>Tiskre</t>
  </si>
  <si>
    <t>Kakumäe</t>
  </si>
  <si>
    <t>Õismäe</t>
  </si>
  <si>
    <t>Veskimetsa</t>
  </si>
  <si>
    <t>Mäeküla</t>
  </si>
  <si>
    <t>Rocca al Mare</t>
  </si>
  <si>
    <t>Uus Maailm</t>
  </si>
  <si>
    <t>Raua</t>
  </si>
  <si>
    <t>Keldrimäe</t>
  </si>
  <si>
    <t>Kadriorg</t>
  </si>
  <si>
    <t>Vanalinn</t>
  </si>
  <si>
    <t>Kitseküla</t>
  </si>
  <si>
    <t>Kassisaba</t>
  </si>
  <si>
    <t>Veerenni</t>
  </si>
  <si>
    <t>Torupilli</t>
  </si>
  <si>
    <t>Sadama</t>
  </si>
  <si>
    <t>Sibulaküla</t>
  </si>
  <si>
    <t>Tatari</t>
  </si>
  <si>
    <t>Kompassi</t>
  </si>
  <si>
    <t>Tõnismäe</t>
  </si>
  <si>
    <t>Juhkentali</t>
  </si>
  <si>
    <t>Maakri</t>
  </si>
  <si>
    <t>Luite</t>
  </si>
  <si>
    <t>Mõigu</t>
  </si>
  <si>
    <t>Ülemiste järv</t>
  </si>
  <si>
    <t>Südalinn</t>
  </si>
  <si>
    <t>Aegna</t>
  </si>
  <si>
    <t>Lilleküla</t>
  </si>
  <si>
    <t>Tondi</t>
  </si>
  <si>
    <t>Järve</t>
  </si>
  <si>
    <t>Laagna</t>
  </si>
  <si>
    <t>Mustakivi</t>
  </si>
  <si>
    <t>Pae</t>
  </si>
  <si>
    <t>Seli</t>
  </si>
  <si>
    <t>Sikupilli</t>
  </si>
  <si>
    <t>Kuristiku</t>
  </si>
  <si>
    <t>Priisle</t>
  </si>
  <si>
    <t>Katleri</t>
  </si>
  <si>
    <t>Kurepõllu</t>
  </si>
  <si>
    <t>Loopealse</t>
  </si>
  <si>
    <t>Paevälja</t>
  </si>
  <si>
    <t>Uuslinn</t>
  </si>
  <si>
    <t>Sõjamäe</t>
  </si>
  <si>
    <t>Väo</t>
  </si>
  <si>
    <t>Tondiraba</t>
  </si>
  <si>
    <t>Sääse</t>
  </si>
  <si>
    <t>Siili</t>
  </si>
  <si>
    <t>Kadaka</t>
  </si>
  <si>
    <t>Pääsküla</t>
  </si>
  <si>
    <t>Männiku</t>
  </si>
  <si>
    <t>Kivimäe</t>
  </si>
  <si>
    <t>Hiiu</t>
  </si>
  <si>
    <t>Rahumäe</t>
  </si>
  <si>
    <t>Vana-Mustamäe</t>
  </si>
  <si>
    <t>Liiva</t>
  </si>
  <si>
    <t>Laagri</t>
  </si>
  <si>
    <t>Raudalu</t>
  </si>
  <si>
    <t>Mähe</t>
  </si>
  <si>
    <t>Kose</t>
  </si>
  <si>
    <t>Merivälja</t>
  </si>
  <si>
    <t>Maarjamäe</t>
  </si>
  <si>
    <t>Lepiku</t>
  </si>
  <si>
    <t>Laiaküla</t>
  </si>
  <si>
    <t>Kloostrimetsa</t>
  </si>
  <si>
    <t>Iru</t>
  </si>
  <si>
    <t>Pelgulinn</t>
  </si>
  <si>
    <t>Pelguranna</t>
  </si>
  <si>
    <t>Kalamaja</t>
  </si>
  <si>
    <t>Karjamaa</t>
  </si>
  <si>
    <t>Sitsi</t>
  </si>
  <si>
    <t>Kelmiküla</t>
  </si>
  <si>
    <t>Paljassaare</t>
  </si>
  <si>
    <t>Merimetsa</t>
  </si>
  <si>
    <t>Linnaosa - District</t>
  </si>
  <si>
    <t>Tallinna asumid</t>
  </si>
  <si>
    <t xml:space="preserve">Pirita </t>
  </si>
  <si>
    <t xml:space="preserve">Registreeritud kuriteod </t>
  </si>
  <si>
    <t>Tallinna rahvastiku soo- ja vanuskoosseis</t>
  </si>
  <si>
    <t>1.3.6</t>
  </si>
  <si>
    <t>1.5</t>
  </si>
  <si>
    <t>1.6</t>
  </si>
  <si>
    <t>1.25</t>
  </si>
  <si>
    <t>1.26</t>
  </si>
  <si>
    <t>At least fifteen-year-old persons by marital status</t>
  </si>
  <si>
    <t>Perekonnaseis kokku - Marital status total</t>
  </si>
  <si>
    <t>Partnerita - Living without a partner</t>
  </si>
  <si>
    <t>Kooselus partneriga - Living with a partner</t>
  </si>
  <si>
    <t>Kooselus seadusliku abikaasaga - Living with legal spouse</t>
  </si>
  <si>
    <t>Vabaabielus, partner vastassoost - Cohabiting with opposite-sex partner</t>
  </si>
  <si>
    <t>Lahutatud, vabaabielupartner vastassoost - Divorced, cohabiting with opposite-sex partner</t>
  </si>
  <si>
    <t>Lesk, vabaabielupartner vastassoost - Widowed, cohabiting with opposite-sex partner</t>
  </si>
  <si>
    <t>Vabaabielus, partner samast soost - Cohabiting with same-sex partner</t>
  </si>
  <si>
    <t>Seaduslikust abikaasast lahus, partnerita - Separated from legal spouse, without a partner</t>
  </si>
  <si>
    <t>Ei ole seaduslikus abielus olnud, partnerita - Never legally married, without a partner</t>
  </si>
  <si>
    <t>Lahutatud, partnerita - Divorced, without a partner</t>
  </si>
  <si>
    <t>Lesk, partnerita - Widowed, without a partner</t>
  </si>
  <si>
    <t>Seaduslik perekonnaseis teadmata, partnerita - Legal marital status unknown, without a partner</t>
  </si>
  <si>
    <t>Vähemalt 15aastased perekonnaseisu järgi</t>
  </si>
  <si>
    <t>Elanikkond usu järgi</t>
  </si>
  <si>
    <t>Population by religion</t>
  </si>
  <si>
    <t>Usk kokku - Religion total</t>
  </si>
  <si>
    <t>Peab omaks mõnd usku - Feels an affiliation to a religion</t>
  </si>
  <si>
    <t>Ristiusk kokku - Christianity total</t>
  </si>
  <si>
    <t>Õigeusklik - Orthodox</t>
  </si>
  <si>
    <t>Luterlane - Lutheran</t>
  </si>
  <si>
    <t>Katoliiklane - Roman-Catholic</t>
  </si>
  <si>
    <t>Jehoova tunnistaja - Jehovah Witness</t>
  </si>
  <si>
    <t>Baptist</t>
  </si>
  <si>
    <t>Eristamata kristlane - Unidentified Christian</t>
  </si>
  <si>
    <t>Kristlik vabakoguduslane - Christian Free Congregations</t>
  </si>
  <si>
    <t>Nelipühilane - Pentecostal</t>
  </si>
  <si>
    <t>Vanausuline - Old Believer</t>
  </si>
  <si>
    <t>Metodist - Methodist</t>
  </si>
  <si>
    <t>Adventist</t>
  </si>
  <si>
    <t>Armeenia apostlik kirik - Armenian Apostolic Church</t>
  </si>
  <si>
    <t>Muud usud (v.a ristiusk) kokku - Other religions (excl. Christianity) total</t>
  </si>
  <si>
    <t>Islamiusuline - Muslim</t>
  </si>
  <si>
    <t>Budist - Buddhist</t>
  </si>
  <si>
    <t>Maausuline - Earth Believer</t>
  </si>
  <si>
    <t>New age</t>
  </si>
  <si>
    <t>6.19</t>
  </si>
  <si>
    <t>6.20</t>
  </si>
  <si>
    <t>12 / 13</t>
  </si>
  <si>
    <t>Eluruumi üürimise taotlejad - Applicants for renting a dwelling</t>
  </si>
  <si>
    <t>Tagastatud eluruumide üürnikud - Tenants of dwelling returned to owners</t>
  </si>
  <si>
    <t>Sotsiaaleluruumi taotlejad - Applicants for renting a social dwelling</t>
  </si>
  <si>
    <t>Noored pered ja linnale vajalikud töötajad - Young families and workers necessary for the city</t>
  </si>
  <si>
    <t>Taotlejad kokku - Applicants total</t>
  </si>
  <si>
    <t>2012 *</t>
  </si>
  <si>
    <t>2012 **</t>
  </si>
  <si>
    <t xml:space="preserve">2012– </t>
  </si>
  <si>
    <t>Põhja-Tallinn</t>
  </si>
  <si>
    <t>Läänemere Linnade Liit - Union of Baltic Cities - www.ubc.netb</t>
  </si>
  <si>
    <t>Intelligentsete Kogukondade Liit - Intelligent Community Forum - www.intelligentcommunity.org</t>
  </si>
  <si>
    <t>ICA</t>
  </si>
  <si>
    <t>Rahvusvaheline Linnavalgustuse Liit - Association of Lighting Urban Community International - www.luciassociation.org</t>
  </si>
  <si>
    <t xml:space="preserve">Spordisaal * - Sports hall * </t>
  </si>
  <si>
    <t>2012–</t>
  </si>
  <si>
    <t>1.27</t>
  </si>
  <si>
    <t>1.28</t>
  </si>
  <si>
    <t>2012–2013 *</t>
  </si>
  <si>
    <t>Tallinna krediidireiting</t>
  </si>
  <si>
    <t>Fitch Ratings: A / stabiilne - Fitch Ratings: A / stable</t>
  </si>
  <si>
    <t>Tallinn City credit rating</t>
  </si>
  <si>
    <t>Disposable income per household member in a month</t>
  </si>
  <si>
    <t>Põlisrahvastik - Native population</t>
  </si>
  <si>
    <t>Välispäritolu rahvastik - Foreign-origin population</t>
  </si>
  <si>
    <t>Põlisus teadmata - Origin unknown</t>
  </si>
  <si>
    <t>Põlis- ja välispäritolu rahvastik</t>
  </si>
  <si>
    <t>Native and foreign-origin population</t>
  </si>
  <si>
    <t>Inglise keel - English</t>
  </si>
  <si>
    <t>Euroopa Liidu Turunduse Liit - European Cities Marketing - www. europeancitiesmarketing.com</t>
  </si>
  <si>
    <t>Rahvusvaheline Arhiivide Nõukogu - International Council of Archives - www.ica.org</t>
  </si>
  <si>
    <t>Sotsiaalhooldajad - Social workers</t>
  </si>
  <si>
    <t>3. ELAMUMAJANDUS. KINNISVARA - HOUSING. REAL ESTATE</t>
  </si>
  <si>
    <t>CITY OF TALLINN. ADMINISTRATION AND BUDGET</t>
  </si>
  <si>
    <t>VIOLATION OF LAW. ACCIDENTS</t>
  </si>
  <si>
    <t>ENVIRONMENT. WASTE MANAGEMENT</t>
  </si>
  <si>
    <r>
      <t>* - Seisuga 20.05 - * - As of 20</t>
    </r>
    <r>
      <rPr>
        <vertAlign val="superscript"/>
        <sz val="8"/>
        <rFont val="Arial"/>
        <family val="2"/>
        <charset val="186"/>
      </rPr>
      <t>th</t>
    </r>
    <r>
      <rPr>
        <sz val="8"/>
        <rFont val="Arial"/>
        <family val="2"/>
      </rPr>
      <t xml:space="preserve"> of May</t>
    </r>
  </si>
  <si>
    <t>* - Sh mujal Tallinnas - * - Incl. elsewhere</t>
  </si>
  <si>
    <t>2013 *</t>
  </si>
  <si>
    <t>Euroopa Linnad Uimastite Vastu - European Cities Against Drugs - www.ecad.net</t>
  </si>
  <si>
    <t>Moody's: A3 / stabiilne - A3 / stable</t>
  </si>
  <si>
    <t>-</t>
  </si>
  <si>
    <t>Bioloogilised (tootvad) varad - Biological (productive) assets</t>
  </si>
  <si>
    <t xml:space="preserve">Asum - </t>
  </si>
  <si>
    <t xml:space="preserve">Rahvastik - </t>
  </si>
  <si>
    <t>Population</t>
  </si>
  <si>
    <t>* - Spordisaalide hulgas on kõik sportimispaigad, kus treeninguid läbi viiakse - * - Sports halls include all sporting venues used for training</t>
  </si>
  <si>
    <t xml:space="preserve">    Muusika- ja kunstiringid - Music and art groups</t>
  </si>
  <si>
    <t>Registreeritud töötud Tallinna linnaosades</t>
  </si>
  <si>
    <t>Registered unemployed of Tallinn districts</t>
  </si>
  <si>
    <t>Hospitaliseeritud teistest maakondadest</t>
  </si>
  <si>
    <t>Hospitalized from other county of residence</t>
  </si>
  <si>
    <t>Hospitaliseeritud - Hospitalized</t>
  </si>
  <si>
    <t>Ravivoodid kokku - Total hospital beds</t>
  </si>
  <si>
    <t>Hospitaliseeritud teiste maakondade elanikud - Hospitalized, residence in other county</t>
  </si>
  <si>
    <t>Voodipäevad - Bed days</t>
  </si>
  <si>
    <t>Teiste maakondade elanike voodipäevad - Bed days of those reside in other county</t>
  </si>
  <si>
    <t>Muusikaringid ja -klassid - Music groups and classes</t>
  </si>
  <si>
    <t xml:space="preserve">    Kunsti-, tantsu- ja muusikaringid - Art, dance and music groups</t>
  </si>
  <si>
    <t>2011 *</t>
  </si>
  <si>
    <t>16–74aastased arvuti- ja interneti kasutajad</t>
  </si>
  <si>
    <t>Computers and Internet users aged 16–74</t>
  </si>
  <si>
    <t>Kokku</t>
  </si>
  <si>
    <t xml:space="preserve">Osatähtsus vastavas rühmas - Percentage among users </t>
  </si>
  <si>
    <t>Teise taseme haridusega isikud - Individuals with upper secondary education</t>
  </si>
  <si>
    <t>Kolmanda taseme haridusega isikud - Individuals with tertiary education</t>
  </si>
  <si>
    <t>Töötajad ehk (tööga) hõivatud - Employed persons</t>
  </si>
  <si>
    <t>Töötud - Unemployed persons</t>
  </si>
  <si>
    <t>Mittetöötavad (üli)õpilased - Students (not in the labour force)</t>
  </si>
  <si>
    <t>Mittetöötavad pensionärid ja teised mitteaktiivsed - Retired (not in the labour force) and other inactive</t>
  </si>
  <si>
    <t>Households having a computer and Internet connection at home</t>
  </si>
  <si>
    <t xml:space="preserve">2011 / </t>
  </si>
  <si>
    <t>Soojus [GWh] - Heat [GWh]</t>
  </si>
  <si>
    <t>1.3.7</t>
  </si>
  <si>
    <t>2014</t>
  </si>
  <si>
    <t>Ülemistejärve</t>
  </si>
  <si>
    <t>... - andmed on avaldamiseks ebakindlad - ... data not available</t>
  </si>
  <si>
    <t>Rahvastik -                                                                    Population</t>
  </si>
  <si>
    <t>Rahvastik vanuserühma järgi</t>
  </si>
  <si>
    <t>Population by age group</t>
  </si>
  <si>
    <t>Eesti laevad - Estonian vessels</t>
  </si>
  <si>
    <t>Soomest saabunud - Passengers from Finland</t>
  </si>
  <si>
    <t>Soome lähetatud - Passengers to Finland</t>
  </si>
  <si>
    <t>Kokku [1 000] - Educational levels total [1,000]</t>
  </si>
  <si>
    <t>Kokku - Participants and non-participants total</t>
  </si>
  <si>
    <t>Osales elukestvas õppes - Participated in lifelong learning</t>
  </si>
  <si>
    <t>25–64aastased [1 000] - Population aged 25–64 [1,000]</t>
  </si>
  <si>
    <t>177 928</t>
  </si>
  <si>
    <t>13 / 14</t>
  </si>
  <si>
    <t>~28 000</t>
  </si>
  <si>
    <t>Allikas - Source: Tallinn - Elektrilevi OÜ, Eesti - Eesti Statistikaamet - Tallinn - Elektrilevi OÜ, Estonia - Statistics Estonia</t>
  </si>
  <si>
    <t>Kesklinn</t>
  </si>
  <si>
    <t xml:space="preserve">ATS - automaatne tulekahjusignalisatsioonisüsteem - AFAS - automatic fire alarm system
</t>
  </si>
  <si>
    <t>Tehniline abi - Technical help</t>
  </si>
  <si>
    <t>Üüritulu - Rent</t>
  </si>
  <si>
    <t>Leibkonnaliikme netosissetulek kuus</t>
  </si>
  <si>
    <t>Tulu individuaalsest töisest tegevusest - Income from self-employment</t>
  </si>
  <si>
    <t>Siirded - Transfers</t>
  </si>
  <si>
    <t xml:space="preserve">     Pension - Pension</t>
  </si>
  <si>
    <t xml:space="preserve">     Lapsetoetus - Child benefit</t>
  </si>
  <si>
    <t>Muu sissetulek - Other income</t>
  </si>
  <si>
    <t>Mitterahaline sissetulek - Non-monetary income</t>
  </si>
  <si>
    <t>Aeroflot</t>
  </si>
  <si>
    <t>2013–</t>
  </si>
  <si>
    <t>Kokku õppijad - Total enrolment</t>
  </si>
  <si>
    <t xml:space="preserve">2012 / </t>
  </si>
  <si>
    <t>Segaolmejäätmed - Mixed households waste</t>
  </si>
  <si>
    <t>Sorteerimata ehitusjäätmed - Mixed C&amp;D waste</t>
  </si>
  <si>
    <t xml:space="preserve">Eesti -      </t>
  </si>
  <si>
    <t>Poverty and material deprivation rate</t>
  </si>
  <si>
    <t>Suhtelise vaesuse määr - At-risk-of-poverty rate</t>
  </si>
  <si>
    <t>Absoluutse vaesuse määr - Absolute poverty rate</t>
  </si>
  <si>
    <t>Materiaalse ilmajäetuse määr - Material deprivation rate</t>
  </si>
  <si>
    <t>Naised</t>
  </si>
  <si>
    <t>Mehed</t>
  </si>
  <si>
    <t>Kokku - All individuals</t>
  </si>
  <si>
    <t>16–24aastased - Persons aged 16–24</t>
  </si>
  <si>
    <t>25–34aastased - Persons aged 25–34</t>
  </si>
  <si>
    <t>35–44aastased - Persons aged 35–44</t>
  </si>
  <si>
    <t>45–54aastased - Persons aged 45–54</t>
  </si>
  <si>
    <t>55–64aastased - Persons aged 55–64</t>
  </si>
  <si>
    <t>65–74aastased - Persons aged 65–74</t>
  </si>
  <si>
    <t>Teise taseme haridusega isikud - Persons with upper secondary education</t>
  </si>
  <si>
    <t>Osatähtsus internetikasutajate hulgas - Percentage among the group of the Internet users</t>
  </si>
  <si>
    <t xml:space="preserve"> </t>
  </si>
  <si>
    <t>2015</t>
  </si>
  <si>
    <t>1.3.8</t>
  </si>
  <si>
    <t>1.3.9</t>
  </si>
  <si>
    <t>Osatähtsus [%] - Share [%]</t>
  </si>
  <si>
    <t>2014–2015</t>
  </si>
  <si>
    <t>Traffic accidents with casualties on the roads</t>
  </si>
  <si>
    <t>Mitteelamud kokku - Non-residential buildings total</t>
  </si>
  <si>
    <t>Toitlustushooned - Buildings for catering facilities</t>
  </si>
  <si>
    <t>Haiglad ja muud ravihooned - Hospital and institutional care buildings</t>
  </si>
  <si>
    <t>Hoolekandeasutuste hooned - Residences for communities</t>
  </si>
  <si>
    <t>Haridus- ja teadushooned - Educational buildings</t>
  </si>
  <si>
    <t>Spordihooned - Sports buildings</t>
  </si>
  <si>
    <t>Kultus-ja tavandihooned - Buildings for worship</t>
  </si>
  <si>
    <t>Büroohooned - Office buildings</t>
  </si>
  <si>
    <t>Hoidlad ja laohooned - Reservoirs, silos and warehouses</t>
  </si>
  <si>
    <t>Põllu-, metsa-, jahi- ja kalamajandushooned - Buildings for agriculture, forestry, hunting and fishing</t>
  </si>
  <si>
    <t>Side-, raadio- ja televisioonihooned - Buildings for communications, radio, television</t>
  </si>
  <si>
    <t>Muud mitteelamud - Other non-residential buildings</t>
  </si>
  <si>
    <t>Sisemajanduse koguprodukt (ESA 2010)</t>
  </si>
  <si>
    <t>Gross domestic product (ESA 2010)</t>
  </si>
  <si>
    <t>14 / 15</t>
  </si>
  <si>
    <t>Kõrgharidust võimaldavad õppeasutused</t>
  </si>
  <si>
    <t>Lapsed (0–15) - Children (0–15)</t>
  </si>
  <si>
    <t>2013–2014</t>
  </si>
  <si>
    <t>2014–</t>
  </si>
  <si>
    <t>~28 500</t>
  </si>
  <si>
    <t>Tennisekeskused - Tennis centres</t>
  </si>
  <si>
    <t>Tallinna noortekeskuste külastused - Visits of youth centres</t>
  </si>
  <si>
    <t>Turkish Airlines</t>
  </si>
  <si>
    <t>Muud ehitusjäätmed - Other construction &amp; demolition (C&amp;D) waste</t>
  </si>
  <si>
    <t>Jäätmete kõrvaldamine</t>
  </si>
  <si>
    <t>Waste disposal</t>
  </si>
  <si>
    <t>Olmejäätmete kogumine (sh liigiti kogumine)</t>
  </si>
  <si>
    <t>Biojäätmed - Biowaste</t>
  </si>
  <si>
    <t>Muud olmejäätmed - Other households waste</t>
  </si>
  <si>
    <t>16–17</t>
  </si>
  <si>
    <t>18–64</t>
  </si>
  <si>
    <t>Kuulmispuue - Hearing impairment</t>
  </si>
  <si>
    <t>Nägemispuue - Visually impairment</t>
  </si>
  <si>
    <t>Liikumispuue - Mobility disability</t>
  </si>
  <si>
    <t>Tallinna teehoiukulud</t>
  </si>
  <si>
    <t>Tallinn road maintenance costs</t>
  </si>
  <si>
    <t>Teehooldus - Road maintenance costs</t>
  </si>
  <si>
    <t>Tallinna tänavavalgustuse olem</t>
  </si>
  <si>
    <t xml:space="preserve">Tallinn street lighting </t>
  </si>
  <si>
    <t>Valgustid - Lamps</t>
  </si>
  <si>
    <t>Turvalised valgustatud ülekäigurajad - Safe illuminated crossings</t>
  </si>
  <si>
    <t>Kadrioru park [mln] - Kadriorg Park [Mio]</t>
  </si>
  <si>
    <r>
      <rPr>
        <i/>
        <sz val="8"/>
        <color theme="1"/>
        <rFont val="Arial"/>
        <family val="2"/>
        <charset val="186"/>
      </rPr>
      <t>Lillefestival</t>
    </r>
    <r>
      <rPr>
        <sz val="8"/>
        <color theme="1"/>
        <rFont val="Arial"/>
        <family val="2"/>
        <charset val="186"/>
      </rPr>
      <t xml:space="preserve"> [mln] - </t>
    </r>
    <r>
      <rPr>
        <i/>
        <sz val="8"/>
        <color theme="1"/>
        <rFont val="Arial"/>
        <family val="2"/>
        <charset val="186"/>
      </rPr>
      <t xml:space="preserve">Flower Festival </t>
    </r>
    <r>
      <rPr>
        <sz val="8"/>
        <color theme="1"/>
        <rFont val="Arial"/>
        <family val="2"/>
        <charset val="186"/>
      </rPr>
      <t>[Mio]</t>
    </r>
  </si>
  <si>
    <t>Valgus kõnnib Kadriorus</t>
  </si>
  <si>
    <t>16.1</t>
  </si>
  <si>
    <t>16.2</t>
  </si>
  <si>
    <t>16.3</t>
  </si>
  <si>
    <t>16.4</t>
  </si>
  <si>
    <t>16.5</t>
  </si>
  <si>
    <t>16.7</t>
  </si>
  <si>
    <t>16.8</t>
  </si>
  <si>
    <t>16.9</t>
  </si>
  <si>
    <t>16.10</t>
  </si>
  <si>
    <t>16.11</t>
  </si>
  <si>
    <t>16.12</t>
  </si>
  <si>
    <t xml:space="preserve">Alkoholi tarvitamise sagedus viimase 12 kuu jooksul - Frequency of alcohol consumption during last 12 months </t>
  </si>
  <si>
    <t xml:space="preserve">Ei tarvita - Never </t>
  </si>
  <si>
    <t>Suitsetamine - Smoking</t>
  </si>
  <si>
    <t xml:space="preserve">Mittesuitsetaja - Non-smoker   </t>
  </si>
  <si>
    <t xml:space="preserve">                                              Naised</t>
  </si>
  <si>
    <t xml:space="preserve">Igapäevasuitsetaja - Daily smoker  </t>
  </si>
  <si>
    <t xml:space="preserve">                Naised</t>
  </si>
  <si>
    <t xml:space="preserve">Alati - Always                          </t>
  </si>
  <si>
    <t xml:space="preserve">Mitte kunagi - Never      </t>
  </si>
  <si>
    <t>Mõned korrad kuus või harvem - Some times per month or less frequently</t>
  </si>
  <si>
    <t>Turvavöö kasutamine autot juhtides üldiselt alati - Use of seat belt when driving nearly always</t>
  </si>
  <si>
    <t xml:space="preserve">                     Mehed</t>
  </si>
  <si>
    <t>Pimedal ajal helkuri kasutamine üldiselt alati - Use of a reflector in the dark nearly always</t>
  </si>
  <si>
    <t xml:space="preserve">                                     Mehed - Males</t>
  </si>
  <si>
    <t>6. HARIDUS - EDUCATION</t>
  </si>
  <si>
    <t>7. KULTUUR. SPORT - CULTURE. SPORTS</t>
  </si>
  <si>
    <t>8. TURISM. MAJUTUS - TOURISM. ACCOMMODATION</t>
  </si>
  <si>
    <t>10. ENERGIA- JA VEEVARUSTUS - ENERGY AND WATER SUPPLY</t>
  </si>
  <si>
    <t>11. TALLINNA JUHTIMINE JA EELARVE -</t>
  </si>
  <si>
    <t>12. TÖÖTURG. PALK - LABOUR MARKET. WAGES AND SALARIES</t>
  </si>
  <si>
    <t>15. ÕIGUSRIKKUMISED. ÕNNETUSJUHTUMID -</t>
  </si>
  <si>
    <t>16. KESKKOND. JÄÄTMEKÄITLUS -</t>
  </si>
  <si>
    <t>13.9</t>
  </si>
  <si>
    <t>13.12</t>
  </si>
  <si>
    <t>13.13</t>
  </si>
  <si>
    <t>13.14</t>
  </si>
  <si>
    <t>13.15</t>
  </si>
  <si>
    <t>13.18</t>
  </si>
  <si>
    <t>13.19</t>
  </si>
  <si>
    <t>13.20</t>
  </si>
  <si>
    <t>13.21</t>
  </si>
  <si>
    <t>13.22</t>
  </si>
  <si>
    <t>13.23</t>
  </si>
  <si>
    <t>15.1</t>
  </si>
  <si>
    <t>15.2</t>
  </si>
  <si>
    <t>15.3</t>
  </si>
  <si>
    <t>15.4</t>
  </si>
  <si>
    <t>15.5</t>
  </si>
  <si>
    <t>15.6</t>
  </si>
  <si>
    <t>15.7</t>
  </si>
  <si>
    <t>15.8</t>
  </si>
  <si>
    <t>15.9</t>
  </si>
  <si>
    <t>15.10</t>
  </si>
  <si>
    <t>15.11</t>
  </si>
  <si>
    <t>12.3</t>
  </si>
  <si>
    <t>12.4</t>
  </si>
  <si>
    <t>10.1</t>
  </si>
  <si>
    <t>10.2</t>
  </si>
  <si>
    <t>10.3</t>
  </si>
  <si>
    <t>10.4</t>
  </si>
  <si>
    <t>10.5</t>
  </si>
  <si>
    <t>9.7</t>
  </si>
  <si>
    <t>9.8</t>
  </si>
  <si>
    <t>9.9</t>
  </si>
  <si>
    <t>9.10</t>
  </si>
  <si>
    <t>9.11</t>
  </si>
  <si>
    <t>9.12</t>
  </si>
  <si>
    <t>9.13</t>
  </si>
  <si>
    <t>9.14</t>
  </si>
  <si>
    <t>7.8</t>
  </si>
  <si>
    <t>7.9</t>
  </si>
  <si>
    <t>7.10</t>
  </si>
  <si>
    <t>7.11</t>
  </si>
  <si>
    <t>7.12</t>
  </si>
  <si>
    <t>7.13</t>
  </si>
  <si>
    <t>7.14</t>
  </si>
  <si>
    <t>7.16</t>
  </si>
  <si>
    <t>7.17</t>
  </si>
  <si>
    <t>7.18</t>
  </si>
  <si>
    <t>7.19</t>
  </si>
  <si>
    <t>6.21</t>
  </si>
  <si>
    <t>6.22</t>
  </si>
  <si>
    <t>6.23</t>
  </si>
  <si>
    <t>Tallinna Teaduspark Tehnopol - Tallinn Science Park Tehnopol</t>
  </si>
  <si>
    <t>Allikas - Source: Justiitsministeerium - Ministry of Justice of Estonia</t>
  </si>
  <si>
    <t>Inimsuse ja rahvusvahelise julgeoleku vastased kuriteod - Offences against humanity and international security</t>
  </si>
  <si>
    <t>Isikuvastased kuriteod - Offences against the person</t>
  </si>
  <si>
    <t>Ähvardamine -Threatening</t>
  </si>
  <si>
    <t>Poliitiliste ja kodanikuõiguste vastased kuriteod - Offences against political and civil rights</t>
  </si>
  <si>
    <t>Kuriteod perekonna ja alaealiste vastu - Offences against family and minors</t>
  </si>
  <si>
    <t>Rahvatervisevastased kuriteod - Offences against public health</t>
  </si>
  <si>
    <t>Varavastased kuriteod - Offences against property</t>
  </si>
  <si>
    <t xml:space="preserve"> Kelmus - Fraud</t>
  </si>
  <si>
    <t xml:space="preserve"> Soodustuskelmus - Benefit fraud</t>
  </si>
  <si>
    <t xml:space="preserve"> Kindlustuskelmus - Insurance fraud</t>
  </si>
  <si>
    <t>Arvutikelmus - Computer-related fraud</t>
  </si>
  <si>
    <t>Intellektuaalse omandi vastased kuriteod - Offences against intellectual property</t>
  </si>
  <si>
    <t>Riigivastased kuriteod - Offences against the state</t>
  </si>
  <si>
    <t>Avaliku rahu vastased kuriteod - Offences against public peace</t>
  </si>
  <si>
    <t>Ametialased kuriteod - Offences related to office</t>
  </si>
  <si>
    <t>Õigusemõistmisevastased kuriteod - Offences against administration of justice</t>
  </si>
  <si>
    <t>Avaliku usalduse vastased kuriteod - Offences against public trust</t>
  </si>
  <si>
    <t>Keskkonnavastased kuriteod - Offences against environment</t>
  </si>
  <si>
    <t>Majandusalased kuriteod - Economic offences</t>
  </si>
  <si>
    <t>Üldohtlikud kuriteod - Offences dangerous to public</t>
  </si>
  <si>
    <t>Liikluskuriteod - Traffic offences</t>
  </si>
  <si>
    <t>Mootorsõiduki, maastikusõiduki ja trammi juhtimine joobeseisundis - Driving while intoxicated</t>
  </si>
  <si>
    <t>Kaitseteenistusalased kuriteod - Offences relating to service in defence forces</t>
  </si>
  <si>
    <t>16.6</t>
  </si>
  <si>
    <t>5.12</t>
  </si>
  <si>
    <t>5.20</t>
  </si>
  <si>
    <t>5.23</t>
  </si>
  <si>
    <t>5.24</t>
  </si>
  <si>
    <t>5.25</t>
  </si>
  <si>
    <t>5.26</t>
  </si>
  <si>
    <t>5. SOTSIAALKAITSE - SOCIAL PROTECTION</t>
  </si>
  <si>
    <t>Narkootikumidega seotud kuritegu - Offences relating to narcotics</t>
  </si>
  <si>
    <t>Mootorsõiduki juhtimine joobeseisundis - Driving while intoxicated</t>
  </si>
  <si>
    <t>Psüühikahäire</t>
  </si>
  <si>
    <t>4.6</t>
  </si>
  <si>
    <t>4.7</t>
  </si>
  <si>
    <t>4.12</t>
  </si>
  <si>
    <t>5.1</t>
  </si>
  <si>
    <t>5.2</t>
  </si>
  <si>
    <t>5.3</t>
  </si>
  <si>
    <t>5.4</t>
  </si>
  <si>
    <t>5.5</t>
  </si>
  <si>
    <t>5.6</t>
  </si>
  <si>
    <t>5.7</t>
  </si>
  <si>
    <t>5.8</t>
  </si>
  <si>
    <t>5.9</t>
  </si>
  <si>
    <t>5.10</t>
  </si>
  <si>
    <t>5.11</t>
  </si>
  <si>
    <t>5.13</t>
  </si>
  <si>
    <t>5.14</t>
  </si>
  <si>
    <t>5.15</t>
  </si>
  <si>
    <t>5.16</t>
  </si>
  <si>
    <t>5.17</t>
  </si>
  <si>
    <t>5.18</t>
  </si>
  <si>
    <t>5.19</t>
  </si>
  <si>
    <t>5.22</t>
  </si>
  <si>
    <t>Väljaränne - Emigrants</t>
  </si>
  <si>
    <t>EL-15 - EU-15</t>
  </si>
  <si>
    <t xml:space="preserve">2013 / </t>
  </si>
  <si>
    <t>Die HANSE</t>
  </si>
  <si>
    <t>4. TERVIS. TERVISHOID - PUBLIC HEALTH. HEALTHCARE</t>
  </si>
  <si>
    <t>Ametnikud - Officials</t>
  </si>
  <si>
    <t>Tallinna linna ametiasutuste ametnikud ja töötajad soo järgi</t>
  </si>
  <si>
    <t>Officials and employees of Tallinn government offices by sex</t>
  </si>
  <si>
    <t>Tallinna linna ametiasutuste ametnikud ja töötajad vanuse järgi</t>
  </si>
  <si>
    <t>Officials and employees of Tallinn government offices by age</t>
  </si>
  <si>
    <t>Tallinna linna ametiasutuste ametnikud ja töötajad haridustaseme järgi</t>
  </si>
  <si>
    <t xml:space="preserve">Töötajad - Employees </t>
  </si>
  <si>
    <t>Harjumaalt - From Harju county</t>
  </si>
  <si>
    <t>Hiiumaalt - From Hiiu county</t>
  </si>
  <si>
    <t>Ida-Virumaalt - From Ida-Viru county</t>
  </si>
  <si>
    <t>Jõgevamaalt - From Jõgeva county</t>
  </si>
  <si>
    <t>Järvamaalt - From Järva county</t>
  </si>
  <si>
    <t>Läänemaalt - From Lääne county</t>
  </si>
  <si>
    <t>Lääne-Virumaalt - From Lääne-Viru county</t>
  </si>
  <si>
    <t>Põlvamaalt - From Põlva county</t>
  </si>
  <si>
    <t>Pärnumaalt - From Pärnu county</t>
  </si>
  <si>
    <t>Raplamaalt - From Rapla county</t>
  </si>
  <si>
    <t>Saaremaalt - From Saare county</t>
  </si>
  <si>
    <t>Tartumaalt - From Tartu county</t>
  </si>
  <si>
    <t>Valgamaalt - From Valga county</t>
  </si>
  <si>
    <t>Viljandimaalt - From Viljandi county</t>
  </si>
  <si>
    <t xml:space="preserve">Võrumaalt - From Võru county 
</t>
  </si>
  <si>
    <t>Harjumaale - To Harju county</t>
  </si>
  <si>
    <t>Hiiumaale - To Hiiu county</t>
  </si>
  <si>
    <t>Ida-Virumaale - To Ida-Viru county</t>
  </si>
  <si>
    <t>Jõgevamaale - To Jõgeva county</t>
  </si>
  <si>
    <t>Järvamaale - To Järva county</t>
  </si>
  <si>
    <t>Läänemaale - To Lääne county</t>
  </si>
  <si>
    <t>Lääne-Virumaale - To Lääne-Viru county</t>
  </si>
  <si>
    <t>Põlvamaale - To Põlva county</t>
  </si>
  <si>
    <t>Pärnumaale - To Pärnu county</t>
  </si>
  <si>
    <t>Raplamaale - To Rapla county</t>
  </si>
  <si>
    <t>Saaremaale - To Saare county</t>
  </si>
  <si>
    <t>Tartumaale - To Tartu county</t>
  </si>
  <si>
    <t>Valgamaale - To Valga county</t>
  </si>
  <si>
    <t>Viljandimaale - To Viljandi county</t>
  </si>
  <si>
    <t>Võrumaale - To Võru county</t>
  </si>
  <si>
    <t>13.25</t>
  </si>
  <si>
    <t>Employment status of 15-74-year-olds</t>
  </si>
  <si>
    <t>15–74aastased [1 000] - 15-74-year-olds [1,000]</t>
  </si>
  <si>
    <t xml:space="preserve">                    </t>
  </si>
  <si>
    <t>09.07.</t>
  </si>
  <si>
    <t>16aastaste ja vanemate arstiabi kättesaadavus</t>
  </si>
  <si>
    <t>Haldusüksuse pindala [ha] - Area of administrative unit [ha]</t>
  </si>
  <si>
    <t>Omandisse vormistamata maa [ha] - Land not executed in the ownership [ha]</t>
  </si>
  <si>
    <t>Maakatastrisse kantud maa</t>
  </si>
  <si>
    <t>Katastriüksuste arv - Number of cadastral units</t>
  </si>
  <si>
    <t>Riigiomandis katastriüksuste arv - Number of cadastral units in state ownership</t>
  </si>
  <si>
    <t>Riigiomandis katastriüksuste pindala [ha] - State land registered in the cadastre [ha]</t>
  </si>
  <si>
    <t>Eraomandis katastriüksuste arv - Number of cadastral units in private ownership</t>
  </si>
  <si>
    <t>Avalik-õiguslikus omandis katastriüksuste arv - Number of cadastral units in public ownership</t>
  </si>
  <si>
    <t>Avalik-õiguslikus omandis katastriüksuste pindala [ha] - Public land registered in the cadastre [ha]</t>
  </si>
  <si>
    <t>Segaomandis katastriüksuste pindala [ha] - Land in mixed ownership registered in the cadastre [ha]</t>
  </si>
  <si>
    <t>Cause of death acute myocardial infarction (I21–I22)</t>
  </si>
  <si>
    <t>Pahaloomuliste kasvajate esmasjuhud</t>
  </si>
  <si>
    <t>Narkomaaniaravil viibijad</t>
  </si>
  <si>
    <t>New cases of malignant neoplasms</t>
  </si>
  <si>
    <t>Kõik paikmed (C00–C97) - All malignant neoplasms (C00–C97)</t>
  </si>
  <si>
    <t>Rind (C50) - Breast (C50)</t>
  </si>
  <si>
    <t>Nahk (muu) (C44) - Skin (others) (C44)</t>
  </si>
  <si>
    <t>Drug treatment patients</t>
  </si>
  <si>
    <t>2016</t>
  </si>
  <si>
    <t>1.3.10</t>
  </si>
  <si>
    <t>1999</t>
  </si>
  <si>
    <t>1998</t>
  </si>
  <si>
    <t>1997</t>
  </si>
  <si>
    <t>1996</t>
  </si>
  <si>
    <t>1995</t>
  </si>
  <si>
    <t>1994</t>
  </si>
  <si>
    <t>1993</t>
  </si>
  <si>
    <t>1992</t>
  </si>
  <si>
    <t>1991</t>
  </si>
  <si>
    <t>1990</t>
  </si>
  <si>
    <t>1989</t>
  </si>
  <si>
    <t>1988</t>
  </si>
  <si>
    <t>1987</t>
  </si>
  <si>
    <t>1986</t>
  </si>
  <si>
    <t>1985</t>
  </si>
  <si>
    <t>1984</t>
  </si>
  <si>
    <t>1983</t>
  </si>
  <si>
    <t>1982</t>
  </si>
  <si>
    <t>1981</t>
  </si>
  <si>
    <t>1980</t>
  </si>
  <si>
    <t>1979</t>
  </si>
  <si>
    <t>1978</t>
  </si>
  <si>
    <t>1977</t>
  </si>
  <si>
    <t>1976</t>
  </si>
  <si>
    <t>1975</t>
  </si>
  <si>
    <t>1974</t>
  </si>
  <si>
    <t>1973</t>
  </si>
  <si>
    <t>1972</t>
  </si>
  <si>
    <t>1971</t>
  </si>
  <si>
    <t>1970</t>
  </si>
  <si>
    <t>1969</t>
  </si>
  <si>
    <t>1968</t>
  </si>
  <si>
    <t>1967</t>
  </si>
  <si>
    <t>1966</t>
  </si>
  <si>
    <t>1965</t>
  </si>
  <si>
    <t>1964</t>
  </si>
  <si>
    <t>1963</t>
  </si>
  <si>
    <t>1962</t>
  </si>
  <si>
    <t>1961</t>
  </si>
  <si>
    <t>1960</t>
  </si>
  <si>
    <t>1959</t>
  </si>
  <si>
    <t>1958</t>
  </si>
  <si>
    <t>1957</t>
  </si>
  <si>
    <t>1956</t>
  </si>
  <si>
    <t>1955</t>
  </si>
  <si>
    <t>1954</t>
  </si>
  <si>
    <t>1953</t>
  </si>
  <si>
    <t>1952</t>
  </si>
  <si>
    <t>1951</t>
  </si>
  <si>
    <t>1950</t>
  </si>
  <si>
    <t>1949</t>
  </si>
  <si>
    <t>1948</t>
  </si>
  <si>
    <t>1947</t>
  </si>
  <si>
    <t>1946</t>
  </si>
  <si>
    <t>1945</t>
  </si>
  <si>
    <t>1944</t>
  </si>
  <si>
    <t>1943</t>
  </si>
  <si>
    <t>1942</t>
  </si>
  <si>
    <t>1941</t>
  </si>
  <si>
    <t>1940</t>
  </si>
  <si>
    <t>1939</t>
  </si>
  <si>
    <t>1938</t>
  </si>
  <si>
    <t>1937</t>
  </si>
  <si>
    <t>1936</t>
  </si>
  <si>
    <t>1935</t>
  </si>
  <si>
    <t>1934</t>
  </si>
  <si>
    <t>1933</t>
  </si>
  <si>
    <t>1932</t>
  </si>
  <si>
    <t>1931</t>
  </si>
  <si>
    <t>1930</t>
  </si>
  <si>
    <t>1929</t>
  </si>
  <si>
    <t>1928</t>
  </si>
  <si>
    <t>1927</t>
  </si>
  <si>
    <t>1926</t>
  </si>
  <si>
    <t>1925</t>
  </si>
  <si>
    <t>1924</t>
  </si>
  <si>
    <t>1923</t>
  </si>
  <si>
    <t>1922</t>
  </si>
  <si>
    <t>1921</t>
  </si>
  <si>
    <t>1920</t>
  </si>
  <si>
    <t>1919</t>
  </si>
  <si>
    <t>1918</t>
  </si>
  <si>
    <t>1917</t>
  </si>
  <si>
    <t>1916</t>
  </si>
  <si>
    <t>1915</t>
  </si>
  <si>
    <t>1914</t>
  </si>
  <si>
    <t>1913</t>
  </si>
  <si>
    <t>1912</t>
  </si>
  <si>
    <t>1911</t>
  </si>
  <si>
    <t>1910</t>
  </si>
  <si>
    <t>Itaalia - Italy</t>
  </si>
  <si>
    <t>Prantsusmaa - France</t>
  </si>
  <si>
    <r>
      <t>Andmeid küsiti II kvartalis viimase 12 kuu kohta - The survey was conducted in the 2</t>
    </r>
    <r>
      <rPr>
        <vertAlign val="superscript"/>
        <sz val="8"/>
        <color theme="1"/>
        <rFont val="Arial"/>
        <family val="2"/>
        <charset val="186"/>
      </rPr>
      <t>nd</t>
    </r>
    <r>
      <rPr>
        <sz val="8"/>
        <color theme="1"/>
        <rFont val="Arial"/>
        <family val="2"/>
        <charset val="186"/>
      </rPr>
      <t xml:space="preserve"> quarter, the reference period was last 12 months</t>
    </r>
  </si>
  <si>
    <r>
      <t>Andmeid küsiti II kvartalis viimase 3 kuu kohta - The survey was conducted in the 2</t>
    </r>
    <r>
      <rPr>
        <vertAlign val="superscript"/>
        <sz val="8"/>
        <rFont val="Arial"/>
        <family val="2"/>
        <charset val="186"/>
      </rPr>
      <t>nd</t>
    </r>
    <r>
      <rPr>
        <sz val="8"/>
        <rFont val="Arial"/>
        <family val="2"/>
        <charset val="186"/>
      </rPr>
      <t xml:space="preserve"> quarter, the reference period was last 3 months</t>
    </r>
  </si>
  <si>
    <t>...</t>
  </si>
  <si>
    <t>Pindala [ha] - Area [ha]</t>
  </si>
  <si>
    <t xml:space="preserve">Haabersti </t>
  </si>
  <si>
    <r>
      <t xml:space="preserve">Projekti </t>
    </r>
    <r>
      <rPr>
        <b/>
        <i/>
        <sz val="10"/>
        <rFont val="Arial"/>
        <family val="2"/>
        <charset val="186"/>
      </rPr>
      <t>Hoovid korda</t>
    </r>
    <r>
      <rPr>
        <b/>
        <sz val="10"/>
        <rFont val="Arial"/>
        <family val="2"/>
        <charset val="186"/>
      </rPr>
      <t xml:space="preserve"> raames hoove korrastanud korteriühistute arv</t>
    </r>
  </si>
  <si>
    <r>
      <t xml:space="preserve">Apartment associations that fixed up yards through the </t>
    </r>
    <r>
      <rPr>
        <b/>
        <i/>
        <sz val="10"/>
        <color theme="1"/>
        <rFont val="Arial"/>
        <family val="2"/>
        <charset val="186"/>
      </rPr>
      <t>Yards in order</t>
    </r>
    <r>
      <rPr>
        <b/>
        <sz val="10"/>
        <color theme="1"/>
        <rFont val="Arial"/>
        <family val="2"/>
        <charset val="186"/>
      </rPr>
      <t xml:space="preserve"> project</t>
    </r>
  </si>
  <si>
    <t>Allikas - Source: Eesti Statistikaamet, rahva ja eluruumide loendus 2011 - Statistics Estonia, Population and Housing Census 2011</t>
  </si>
  <si>
    <t>Abiellujad ja lahutajad elukoha järgi</t>
  </si>
  <si>
    <t>Munitsipaalomandis katastriüksuste arv - Number of cadastral units in municipal ownership</t>
  </si>
  <si>
    <t>Munitsipaalomandis katastriüksuste pindala [ha] - Municipal land registered in the cadastre [ha]</t>
  </si>
  <si>
    <t>Asustustihedus [elanikku/km²] - Population density [inhabitants/km²]</t>
  </si>
  <si>
    <t>Esimese taseme või madalama haridusega isikud - Individuals with below-upper secondary education</t>
  </si>
  <si>
    <t>Accessibility of health care of persons aged 16 and older</t>
  </si>
  <si>
    <t xml:space="preserve">Tervist edendavad lasteaiad - Health promoting kindergartens </t>
  </si>
  <si>
    <t xml:space="preserve">Iga päev - Daily     </t>
  </si>
  <si>
    <t>Omavahendid - Equity</t>
  </si>
  <si>
    <t>Olympic sports sportsmen, non-olympic sports sportsmen</t>
  </si>
  <si>
    <t>Olümpiaalade harrastajad - Olympic sports sportsmen</t>
  </si>
  <si>
    <t>Judaist</t>
  </si>
  <si>
    <t>Pagan</t>
  </si>
  <si>
    <t>Active sports organisations</t>
  </si>
  <si>
    <t>Employees of sports organisations with sportsmen</t>
  </si>
  <si>
    <t>Tubade täitumus [%] - Room occupancy rate [%]</t>
  </si>
  <si>
    <t>* - Välja arvatud autodega veetud kaup - * - Except trucked freight</t>
  </si>
  <si>
    <t>Allikas - Source: Vabariigi Valimiskomisjon - National Electoral Committee</t>
  </si>
  <si>
    <t>100–249</t>
  </si>
  <si>
    <t>Narkootilise ja psühhotroopse aine väikeses koguses ebaseaduslik käitlemine - Unlawful handling of small quantities of narcotic drugs or psychotropic substances</t>
  </si>
  <si>
    <t>Ähvardamine - Threatening</t>
  </si>
  <si>
    <t>Narkootilise ja psühhotroopse aine suures koguses ebaseaduslik käitlemine - Unlawful handling of large quantities of narcotic drugs or psychotropic substances</t>
  </si>
  <si>
    <t>Omastamine - Embezzlement</t>
  </si>
  <si>
    <t>Avaliku korra raske rikkumine - Serious infringement of public order</t>
  </si>
  <si>
    <t>Waste collection (incl. separate collection)</t>
  </si>
  <si>
    <t>Non-profit associations, foundations and institutions in the statistical profile by economic activity</t>
  </si>
  <si>
    <t>Tallinna ettevõtlus- ja loomeinkubaatorid, tööstuspargid, Tehnopol</t>
  </si>
  <si>
    <t>Allikas - Source: Eesti Töötukassa - Estonian Unemployment Insurance Fund</t>
  </si>
  <si>
    <t>Allikas - Source: Eesti Statistikaamet, Maksu- ja Tolliamet - Statistics Estonia, Estonian Tax and Customs Board</t>
  </si>
  <si>
    <t>Elektrienergia [GWh] - Electricity [GWh]</t>
  </si>
  <si>
    <t>* - Maandumine ja õhkutõusmine - * - Arrivals and departures</t>
  </si>
  <si>
    <t>* - Alates 2011. a metoodika uuendatud - * - Since 2011 new methodology of counting</t>
  </si>
  <si>
    <t>Noortele peredele ja linnale vajalikele töötajatele - Leased to young families and employees vital to the city</t>
  </si>
  <si>
    <t>Netosissetulek kokku [€] - Disposable income total [€]</t>
  </si>
  <si>
    <t>Netosissetulek kokku [%] - Disposable income total [%]</t>
  </si>
  <si>
    <t>Segaomandis katastriüksuste arv - Number of cadastral units in mixed ownership</t>
  </si>
  <si>
    <t>Urban regions of Tallinn</t>
  </si>
  <si>
    <t>Urban region</t>
  </si>
  <si>
    <t>Asum - Urban region</t>
  </si>
  <si>
    <t>Põletamine - Incineration</t>
  </si>
  <si>
    <t>Ladestamine - Landfilling</t>
  </si>
  <si>
    <t>Ambulatoorsed vastuvõtud [1 000] - Outpatient visits [1,000]</t>
  </si>
  <si>
    <t>0+</t>
  </si>
  <si>
    <t>5–14</t>
  </si>
  <si>
    <t>Sissetulek palgatööst - Income from wage labour</t>
  </si>
  <si>
    <t>Menetletud väärteod - Processed misdemeanours</t>
  </si>
  <si>
    <t>10–19</t>
  </si>
  <si>
    <t>20–49</t>
  </si>
  <si>
    <t>50–99</t>
  </si>
  <si>
    <t>250+</t>
  </si>
  <si>
    <t>Uuriti 10 ja enama töötajaga ettevõtteid - The survey covered enterprises with at least 10 persons employed</t>
  </si>
  <si>
    <t>Andmed on aasta alguse seisuga - Data are as at the beginning of the year</t>
  </si>
  <si>
    <t>Interneti vahendusel pilveteenust ostnud ettevõtted</t>
  </si>
  <si>
    <t>Enterprises having bought cloud computing services over the Internet</t>
  </si>
  <si>
    <t>3,1</t>
  </si>
  <si>
    <t>1,6</t>
  </si>
  <si>
    <t>Osatähtsus kõigi ettevõtete hulgas - Percentage among all enterprises</t>
  </si>
  <si>
    <t>Enterprises presence of ICT specialists</t>
  </si>
  <si>
    <t>Dotatsioon - Subsidiary</t>
  </si>
  <si>
    <t>Kulutused kokku - Expenditure total</t>
  </si>
  <si>
    <t>2 või enam korda nädalas - 2 or more times a week</t>
  </si>
  <si>
    <t>Eraomandis katastriüksuste pindala [ha] - Private land registered in the cadastre [ha]</t>
  </si>
  <si>
    <t>Kokku [1 000] - Number of users [1,000]</t>
  </si>
  <si>
    <t>Teadus- ja arendustegevuse rahastamine riigi- ja kohalikust eelarvest [mln €] - Public financing of research and development [Mio €]</t>
  </si>
  <si>
    <t>Perearstide arv - Family doctors</t>
  </si>
  <si>
    <t>Family doctors</t>
  </si>
  <si>
    <t>Seedeelundid (C15–C26) - Digestive organs (C15-C26)</t>
  </si>
  <si>
    <t>Meessuguelundid (C60–C63) - Male genital organs (C60-C63)</t>
  </si>
  <si>
    <t>Keskmine pension kuus</t>
  </si>
  <si>
    <t xml:space="preserve">Monthly average pension </t>
  </si>
  <si>
    <t>15–74aastased kokku [1 000] - 15-74-year-olds [1,000]</t>
  </si>
  <si>
    <t>Töötud - Unemployed</t>
  </si>
  <si>
    <t>Kvartalikeskmine - Quarterly average</t>
  </si>
  <si>
    <t>Maakatastrisse kantud maa sihtotstarbe liigi järgi</t>
  </si>
  <si>
    <t>Land registered in the cadastre by intended purpose</t>
  </si>
  <si>
    <t>Katastriüksuste pindala [ha] - Land registered in the cadastre [ha]</t>
  </si>
  <si>
    <t>Veekogude maa - Land under inland waters</t>
  </si>
  <si>
    <t>Transpordimaa - Transport land</t>
  </si>
  <si>
    <t>Jäätmehoidla maa - Waste disposal land</t>
  </si>
  <si>
    <t>Kaitsealune maa - Protected land</t>
  </si>
  <si>
    <t>Sihtotstarbeta maa - Land not designated for a specific purpose</t>
  </si>
  <si>
    <t>Mäetööstusmaa - Mining land</t>
  </si>
  <si>
    <t>Turbatööstusmaa - Peat handling land</t>
  </si>
  <si>
    <t>Ehitusloa saanud ja kasutusse lubatud rajatised</t>
  </si>
  <si>
    <t>UUSEHITUS - NEW CONSTRUCTION</t>
  </si>
  <si>
    <t>Üksikelamud - One-dwelling buildings</t>
  </si>
  <si>
    <t>Kaksikelamud - Two-dwelling buildings</t>
  </si>
  <si>
    <t>1–2korruselised korterelamud - 1-2-storeyed blocks of flats</t>
  </si>
  <si>
    <t>3–5korruselised korterelamud - 3-5-storeyed blocks of flats</t>
  </si>
  <si>
    <t>6–8korruselised korterelamud - 6-8-storeyed blocks of flats</t>
  </si>
  <si>
    <t>Maanteed, tänavad, teed - Highways, streets, roads</t>
  </si>
  <si>
    <t>Raudteerajatised - Railways</t>
  </si>
  <si>
    <t>Õhutranspordirajatised - Airfield runways</t>
  </si>
  <si>
    <t>Sillad, estakaadid ja tunnelid - Bridges, elevated highways and tunnels</t>
  </si>
  <si>
    <t>Sadamarajatised, kanalid ja tammid - Harbours, waterways and dams</t>
  </si>
  <si>
    <t>Veetorustikud - Water pipelines</t>
  </si>
  <si>
    <t>Kanalisatsioonitorustikud - Waste water pipelines</t>
  </si>
  <si>
    <t>Gaasitorustikud - Gas pipelines</t>
  </si>
  <si>
    <t>Tööstusehitiste juurde kuuluvad rajatised - Complex constructions on industrial sites</t>
  </si>
  <si>
    <t>Spordi- ja puhkerajatised - Sport and recreation construction</t>
  </si>
  <si>
    <t>Muud rajatised - Other civil engineering works</t>
  </si>
  <si>
    <t>14.1</t>
  </si>
  <si>
    <t>14.2</t>
  </si>
  <si>
    <t>14.4</t>
  </si>
  <si>
    <t>14.5</t>
  </si>
  <si>
    <t>1 laps - 1 child</t>
  </si>
  <si>
    <t>2 last - 2 children</t>
  </si>
  <si>
    <t xml:space="preserve">3 ja enam last - Couple with tree or more children </t>
  </si>
  <si>
    <t>15 / 16</t>
  </si>
  <si>
    <t>2015–</t>
  </si>
  <si>
    <t>~30 000</t>
  </si>
  <si>
    <t>Gruusia - Georgia</t>
  </si>
  <si>
    <t>Õpe üldhariduskoolides</t>
  </si>
  <si>
    <t>Koolid - Schools</t>
  </si>
  <si>
    <t>Õpilased [1 000] - Pupils [1,000]</t>
  </si>
  <si>
    <t>Erivajadustega laste koolid - Schools for children with special needs</t>
  </si>
  <si>
    <t>Õpilased erakoolides - Pupils in private schools</t>
  </si>
  <si>
    <t>Õpilased põhikooli 1. klassis - Pupils in grade 1</t>
  </si>
  <si>
    <t>Õpilased gümnaasiumiastmel - Pupils at secondary school level</t>
  </si>
  <si>
    <t>Full-time general education</t>
  </si>
  <si>
    <t>EL-28 - EU-28</t>
  </si>
  <si>
    <t>Riik teadmata - Unknown Country</t>
  </si>
  <si>
    <t>Euroopa riigid, v.a EL-28 - European countries excl. EU-28</t>
  </si>
  <si>
    <t xml:space="preserve">            </t>
  </si>
  <si>
    <t xml:space="preserve">  </t>
  </si>
  <si>
    <t>Hõivatud - Employed</t>
  </si>
  <si>
    <t xml:space="preserve">Tööjõud [1 000] - Labour force [1,000] </t>
  </si>
  <si>
    <t>Mitteaktiivsed [1 000] - Inactive [1,000]</t>
  </si>
  <si>
    <t>Recorded criminal offences in Tallinn districts</t>
  </si>
  <si>
    <t xml:space="preserve">Recorded criminal offences </t>
  </si>
  <si>
    <t>Laste vaesuse ja materiaalse ilmajäetuse määr</t>
  </si>
  <si>
    <t>Vaesuse ja materiaalse ilmajäetuse määr</t>
  </si>
  <si>
    <t>Criminal offences committed by minors</t>
  </si>
  <si>
    <t>2013–2015</t>
  </si>
  <si>
    <t>Aktsiakapitali suurendamine - Increase of share capital</t>
  </si>
  <si>
    <t>Aktsiakapitali vähendamine - Decrease of share capital</t>
  </si>
  <si>
    <t>Muutus finantsvarades kokku - Change in financial assets</t>
  </si>
  <si>
    <t>2015–2016</t>
  </si>
  <si>
    <t xml:space="preserve">Ülikoolides õppijad haridusastme järgi </t>
  </si>
  <si>
    <t>Students enrolled in universities by education level</t>
  </si>
  <si>
    <t>2 332*</t>
  </si>
  <si>
    <t>x</t>
  </si>
  <si>
    <t>177**</t>
  </si>
  <si>
    <t>261**</t>
  </si>
  <si>
    <t>764***</t>
  </si>
  <si>
    <t>294*</t>
  </si>
  <si>
    <t>331*</t>
  </si>
  <si>
    <t>529*</t>
  </si>
  <si>
    <t>537*</t>
  </si>
  <si>
    <t>Tartu</t>
  </si>
  <si>
    <t>4 095*;**</t>
  </si>
  <si>
    <t>Rakenduskõrgharidusõpe * - Professional higher education *</t>
  </si>
  <si>
    <t>876*</t>
  </si>
  <si>
    <t xml:space="preserve">Kokku ülikoolide üliõpilased - Students in universities </t>
  </si>
  <si>
    <t xml:space="preserve">2014 / </t>
  </si>
  <si>
    <t>* - Sh teadusmagistriõpe 2010. a TLÜ 11, EKA 14, EBS 5, TÜ 192, EMÜ 7; 2011. a. EKA 3, EBS 3 - Incl. Master's of Sciences study</t>
  </si>
  <si>
    <t>** - Sh kutsemagistriõpe - Incl. Vocational Master's study</t>
  </si>
  <si>
    <t>Kohalike eelarvete põhitegevuse kulud ja investeerimistegevuse väljaminekud</t>
  </si>
  <si>
    <t>Üldised valitsussektori teenused - General public services</t>
  </si>
  <si>
    <t>Majandus - Economic affairs</t>
  </si>
  <si>
    <t>Elamu- ja kommunaalmajandus - Housing and community amenities</t>
  </si>
  <si>
    <t>Põhitegevuse tulud kokku - Operating revenue total</t>
  </si>
  <si>
    <t>Maksutulud - Tax revenue</t>
  </si>
  <si>
    <t>Mobile phone</t>
  </si>
  <si>
    <t xml:space="preserve">Kaasaskantav arvuti - </t>
  </si>
  <si>
    <t>Laptop or tablet computer</t>
  </si>
  <si>
    <t>Vanarehvid - Scrap tires</t>
  </si>
  <si>
    <t>Vastutava kasutaja järgi - By liable user</t>
  </si>
  <si>
    <t>Finnair</t>
  </si>
  <si>
    <t>12.7</t>
  </si>
  <si>
    <t>AK - UC *</t>
  </si>
  <si>
    <t xml:space="preserve">IK - UI * </t>
  </si>
  <si>
    <t>* AK- arvuti kasutamine, IK - interneti kasutamine - * UC - using computer, UI - using Internet</t>
  </si>
  <si>
    <r>
      <t>Enrolment in formal education</t>
    </r>
    <r>
      <rPr>
        <b/>
        <i/>
        <sz val="10"/>
        <rFont val="Arial"/>
        <family val="2"/>
        <charset val="186"/>
      </rPr>
      <t xml:space="preserve"> </t>
    </r>
    <r>
      <rPr>
        <b/>
        <sz val="10"/>
        <rFont val="Arial"/>
        <family val="2"/>
        <charset val="186"/>
      </rPr>
      <t>per 10,000 inhabitants</t>
    </r>
  </si>
  <si>
    <t>Kooliraamatukogud - School libraries</t>
  </si>
  <si>
    <t>Leibkonnad laste arvu järgi * - Households by number of children *</t>
  </si>
  <si>
    <t>Side- ja elektriliinid - Telecommunication and power lines</t>
  </si>
  <si>
    <t>Akveduktid, niisutus- ja kuivendusrajatised - Aqueducts, irrigation and drainage waterworks</t>
  </si>
  <si>
    <t>Granted building permits and completed civil engineering works</t>
  </si>
  <si>
    <t>Allikas - Source: AS Utilitas Tallinn</t>
  </si>
  <si>
    <t>Ühe töötava liikmega leibkond - One household member working</t>
  </si>
  <si>
    <t>Töötu leibkond - Unemployed household</t>
  </si>
  <si>
    <t>Pensionäri leibkond - Retired household</t>
  </si>
  <si>
    <t xml:space="preserve">Muu mitteaktiivne leibkond - Other inactive household  </t>
  </si>
  <si>
    <t>2017</t>
  </si>
  <si>
    <t>1.3.11</t>
  </si>
  <si>
    <t>1.3.12</t>
  </si>
  <si>
    <t>Saksa keel - Germany</t>
  </si>
  <si>
    <t>KOKKU</t>
  </si>
  <si>
    <t>Registreeritud kuritegude andmed sisaldavad ka kuriteokatseid - The data of recorded offences include attempts</t>
  </si>
  <si>
    <t>Liiklusõnnetus - Traffic accident</t>
  </si>
  <si>
    <t>Välisriigi laevad - Foreign vessels</t>
  </si>
  <si>
    <t>Munitsipaalpolitsei tegevus linnaosades</t>
  </si>
  <si>
    <t>Heitvesi [1 000 m³] - Wastewater [1,000 m³]</t>
  </si>
  <si>
    <t>Heitvee ühenduste arv - Number of waste water connections</t>
  </si>
  <si>
    <t>16 / 17</t>
  </si>
  <si>
    <t>Rahvakultuuri harrastajad</t>
  </si>
  <si>
    <t>Folk culture attendance</t>
  </si>
  <si>
    <t>Puuetega laste arv - Disabled children</t>
  </si>
  <si>
    <t>2016–2017</t>
  </si>
  <si>
    <t>2016–</t>
  </si>
  <si>
    <t>Üldhariduse õpilased, katkestajad ja klassikordajad</t>
  </si>
  <si>
    <t>Õpilased - Pupils</t>
  </si>
  <si>
    <t>Õppekeeled kokku - Languages of instruction total</t>
  </si>
  <si>
    <t>Kooliastmed kokku - School levels total</t>
  </si>
  <si>
    <t>Eesti õppekeel - Estonian language of instruction</t>
  </si>
  <si>
    <t>Katkestajad - Discontinuers</t>
  </si>
  <si>
    <t>Klassikordajad - Grade repeaters</t>
  </si>
  <si>
    <t>Pupils, discontinuers and grade repeaters in general education</t>
  </si>
  <si>
    <t>Tallinna linna ametiasutuste ametnikud ja töötajad teenistuskoha grupi järgi</t>
  </si>
  <si>
    <t>Muu personal - Other personnel</t>
  </si>
  <si>
    <t>Officials and employees of Tallinn city government offices by group of position</t>
  </si>
  <si>
    <t>Officials and employees of Tallinn city government offices by educational level</t>
  </si>
  <si>
    <t>Üldkeskharidus - General secondary education</t>
  </si>
  <si>
    <t>Põhiharidus või madalam - Basic education or lower</t>
  </si>
  <si>
    <t xml:space="preserve">Istanbul                                         reisijad - passengers </t>
  </si>
  <si>
    <t xml:space="preserve">Varssavi - Warsaw                       reisijad - passengers </t>
  </si>
  <si>
    <t xml:space="preserve">Antalya                                          reisijad - passengers </t>
  </si>
  <si>
    <t>... - Andmed puuduvad - ... - No data available</t>
  </si>
  <si>
    <t>485 **</t>
  </si>
  <si>
    <t>** - Andmed pole võrreldavad metoodika erinevuse tõttu - ** - The data are not comparable due to the changed methodology</t>
  </si>
  <si>
    <t>IMPACTS</t>
  </si>
  <si>
    <t>Allikas - Source: Tallinna Kiirabi - Tallinn Emergency Medical Services</t>
  </si>
  <si>
    <t>Kliinilisest surmast taaselustamisi - Reanimations</t>
  </si>
  <si>
    <t>Trauma tõttu kiirabi vajanud patsiente - Injury related ambulance calls</t>
  </si>
  <si>
    <t>Üledoosiga narkomaane - Drag addicts suffering from overdose</t>
  </si>
  <si>
    <t>Alkoholijoobes patsiente - Patients under alcohol intoxication</t>
  </si>
  <si>
    <t>Sai abi kohapeal - Assisted locally</t>
  </si>
  <si>
    <t>Viidi haiglasse - Transported to hospital</t>
  </si>
  <si>
    <t>Alaealiste poolt toime pandud kuriteod</t>
  </si>
  <si>
    <t>2016 *</t>
  </si>
  <si>
    <t>Kõik põhjused (A00-Y89) - All causes (A00–Y89)</t>
  </si>
  <si>
    <t>Turvakodu teenuse osutajad</t>
  </si>
  <si>
    <t xml:space="preserve">Providers of safe house service </t>
  </si>
  <si>
    <t>Kodakondsus määratlemata - Citizenship undetermined</t>
  </si>
  <si>
    <t>Saasteained linnaõhu seirejaamades</t>
  </si>
  <si>
    <r>
      <t>Lämmastikdioksiid NO</t>
    </r>
    <r>
      <rPr>
        <vertAlign val="subscript"/>
        <sz val="8"/>
        <rFont val="Arial"/>
        <family val="2"/>
        <charset val="186"/>
      </rPr>
      <t>2</t>
    </r>
    <r>
      <rPr>
        <sz val="8"/>
        <rFont val="Arial"/>
        <family val="2"/>
        <charset val="186"/>
      </rPr>
      <t xml:space="preserve"> - Nitrogen dioxide NO</t>
    </r>
    <r>
      <rPr>
        <vertAlign val="subscript"/>
        <sz val="8"/>
        <rFont val="Arial"/>
        <family val="2"/>
        <charset val="186"/>
      </rPr>
      <t>2</t>
    </r>
  </si>
  <si>
    <r>
      <t>Osoon O</t>
    </r>
    <r>
      <rPr>
        <vertAlign val="subscript"/>
        <sz val="8"/>
        <color theme="1"/>
        <rFont val="Arial"/>
        <family val="2"/>
        <charset val="186"/>
      </rPr>
      <t>3</t>
    </r>
    <r>
      <rPr>
        <sz val="8"/>
        <color theme="1"/>
        <rFont val="Arial"/>
        <family val="2"/>
        <charset val="186"/>
      </rPr>
      <t xml:space="preserve"> - Ozone O</t>
    </r>
    <r>
      <rPr>
        <vertAlign val="subscript"/>
        <sz val="8"/>
        <color theme="1"/>
        <rFont val="Arial"/>
        <family val="2"/>
        <charset val="186"/>
      </rPr>
      <t>3</t>
    </r>
  </si>
  <si>
    <t xml:space="preserve">Allikas - Source: Eesti Keskkonnauuringute Keskus - Estonian Environmental Research Centre </t>
  </si>
  <si>
    <t>276 *</t>
  </si>
  <si>
    <t>0 *</t>
  </si>
  <si>
    <t>0 **</t>
  </si>
  <si>
    <t>Pollutants at city air monitoring stations</t>
  </si>
  <si>
    <t>* - Ei eksisteeri - * - Does not exist</t>
  </si>
  <si>
    <t xml:space="preserve">** - Ehitatakse - ** - Under construction </t>
  </si>
  <si>
    <t>* - Sisaldab peatatud registrikandega sõidukeid - * - Includes vehicles with suspended register entries</t>
  </si>
  <si>
    <t>5.21</t>
  </si>
  <si>
    <t xml:space="preserve">Tallinna osa [%] - </t>
  </si>
  <si>
    <t>Share of Tallinn [%]</t>
  </si>
  <si>
    <t>11.14.1</t>
  </si>
  <si>
    <t xml:space="preserve"> -  Linnavalitsuse</t>
  </si>
  <si>
    <t xml:space="preserve">     liikmed</t>
  </si>
  <si>
    <t>Eelmiste aastate jaotamata kasum / kahjum - Retained profit / loss</t>
  </si>
  <si>
    <t>Sisseränne - Immigrants</t>
  </si>
  <si>
    <t>–</t>
  </si>
  <si>
    <t xml:space="preserve">     Gümnaasium (10.–12. klass) - Gymnasium (grades 10–12)</t>
  </si>
  <si>
    <t>Püsiva töövõimetuse määramisel on aluseks rahvusvahelise haiguste klassifikaatori RHK-10. Kui püsiv töövõimetus on tuvastatud vähemalt 40% ulatuses, tekib isikul riikliku pensionikindlustuse seaduse alusel õigus töövõimetuspensionile püsiva töövõimekao ulatuses -</t>
  </si>
  <si>
    <t>muutnud korteriühistute arv</t>
  </si>
  <si>
    <r>
      <t xml:space="preserve">Projekti </t>
    </r>
    <r>
      <rPr>
        <b/>
        <i/>
        <sz val="10"/>
        <color theme="1"/>
        <rFont val="Arial"/>
        <family val="2"/>
        <charset val="186"/>
      </rPr>
      <t>Fassaadid korda</t>
    </r>
    <r>
      <rPr>
        <b/>
        <sz val="10"/>
        <color theme="1"/>
        <rFont val="Arial"/>
        <family val="2"/>
        <charset val="186"/>
      </rPr>
      <t xml:space="preserve"> raames korterelamuid energiasäästlikumaks </t>
    </r>
  </si>
  <si>
    <t xml:space="preserve">Apartment associations that improved apartment buildings’ energy efficiency </t>
  </si>
  <si>
    <r>
      <t xml:space="preserve">through the </t>
    </r>
    <r>
      <rPr>
        <b/>
        <i/>
        <sz val="10"/>
        <color theme="1"/>
        <rFont val="Arial"/>
        <family val="2"/>
        <charset val="186"/>
      </rPr>
      <t>Facades in order</t>
    </r>
    <r>
      <rPr>
        <b/>
        <sz val="10"/>
        <color theme="1"/>
        <rFont val="Arial"/>
        <family val="2"/>
        <charset val="186"/>
      </rPr>
      <t xml:space="preserve"> project</t>
    </r>
  </si>
  <si>
    <t>HOUSEHOLD. ICT USAGE IN HOUSEHOLDS AND BY INDIVIDUALS</t>
  </si>
  <si>
    <t xml:space="preserve">2. LEIBKOND. IT LEIBKONDADES JA ERAISIKUTEL - </t>
  </si>
  <si>
    <t>ECONOMY. ICT USAGE IN ENTERPRISES</t>
  </si>
  <si>
    <t xml:space="preserve">13. MAJANDUS. IT ETTEVÕTETES - </t>
  </si>
  <si>
    <t>Suur-Sõjamäe</t>
  </si>
  <si>
    <t>Permanent incapacity for work is designated based on the International Classification of Diseases ICD-10. If permanent incapacity for work has been certified to a 40% extent, then the person is eligible under the State Pension Insurance Act for pension for capacity for work in the extent of the person’s loss of capacity for work</t>
  </si>
  <si>
    <t>Hansaliikumine, ühendab keskaegseid hansalinnu - Hanseatic Muvement - www.hanse.org</t>
  </si>
  <si>
    <t>2017 *</t>
  </si>
  <si>
    <t>31.12.2011</t>
  </si>
  <si>
    <t>2018</t>
  </si>
  <si>
    <t>17 / 18</t>
  </si>
  <si>
    <t>2017–</t>
  </si>
  <si>
    <t xml:space="preserve">2015 / </t>
  </si>
  <si>
    <t>2010–2011</t>
  </si>
  <si>
    <t>Aasia riigid - Countries of Asia total</t>
  </si>
  <si>
    <t>13.11</t>
  </si>
  <si>
    <t xml:space="preserve">Tallinna Ülikool (TLÜ) - Tallinn University </t>
  </si>
  <si>
    <t>Eesti Muusika- ja Teatriakadeemia (EMTA) - Estonian Academy of Music and Theatre</t>
  </si>
  <si>
    <t>Estonian Business School (EBS) - Estonian Business School</t>
  </si>
  <si>
    <t>Tartu Ülikool (TÜ) - University of Tartu</t>
  </si>
  <si>
    <t>Eesti Maaülikool (EMÜ) - Estonian University of Life Sciences   </t>
  </si>
  <si>
    <t>Pirita Spordikeskuse terviserajad (valgustatud) - Health tracks of Pirita (illuminated)</t>
  </si>
  <si>
    <t>Pae pargi terviserada (valgustatud) - Health track of Pae (illuminated)</t>
  </si>
  <si>
    <t>Ilmarise terviserada - Health track of Ilmarine</t>
  </si>
  <si>
    <t>Keskerakonna fraktsioon - Centre Party faction</t>
  </si>
  <si>
    <t>Reformierakonna fraktsioon - Reform Party faction</t>
  </si>
  <si>
    <t>Oodatav eluiga sünnimomendil ja elada jäänud aastad</t>
  </si>
  <si>
    <t>Alla 15 m² - Up to 15 m²</t>
  </si>
  <si>
    <t>Vähemalt 30 m² - More than 30 m²</t>
  </si>
  <si>
    <t>Kohalike eelarvete põhitegevuse tulud, kulud ja tulem</t>
  </si>
  <si>
    <t>Mitte-eestlased - Non-estonians</t>
  </si>
  <si>
    <r>
      <t xml:space="preserve">   </t>
    </r>
    <r>
      <rPr>
        <sz val="8"/>
        <rFont val="Arial Narrow"/>
        <family val="2"/>
        <charset val="186"/>
      </rPr>
      <t xml:space="preserve"> City Government</t>
    </r>
  </si>
  <si>
    <t>Seisuga 01.01.2018 - As of 1st of January 2018</t>
  </si>
  <si>
    <t>15.10.</t>
  </si>
  <si>
    <t>Eralasteasutus - Private preschool institution</t>
  </si>
  <si>
    <t>Plahvatus - Explosion</t>
  </si>
  <si>
    <t>Abitus seisundis inimene - Person in distress</t>
  </si>
  <si>
    <t>Eesti Apostlik Õigeusu Kirik - Orthodox Church of Estonia</t>
  </si>
  <si>
    <t>Pollutants in precipitation, Harku monitoring station</t>
  </si>
  <si>
    <t>Saasteained sademetes, Harku seirejaam</t>
  </si>
  <si>
    <t>Kristlaste osaduse kirik</t>
  </si>
  <si>
    <t>Armeenia apostlik kirik</t>
  </si>
  <si>
    <t>Mormoon</t>
  </si>
  <si>
    <t>Vene katoliku õigeusu kirik</t>
  </si>
  <si>
    <t>Taoist</t>
  </si>
  <si>
    <t>Hindu</t>
  </si>
  <si>
    <t>Uusapostlik kirik</t>
  </si>
  <si>
    <t>Ukraina kreeka-katoliku kirik</t>
  </si>
  <si>
    <t>Krišnaiit</t>
  </si>
  <si>
    <t>Satanist</t>
  </si>
  <si>
    <t>Spiritist</t>
  </si>
  <si>
    <t>Karismaatiline osaduskirik</t>
  </si>
  <si>
    <t>Karismaatiline episkopaalkirik</t>
  </si>
  <si>
    <t>Päikesekummardaja</t>
  </si>
  <si>
    <t>Animist</t>
  </si>
  <si>
    <t>Antroposoof</t>
  </si>
  <si>
    <t>Šamanist</t>
  </si>
  <si>
    <t>Gnostik</t>
  </si>
  <si>
    <t>Baha'i-usuline</t>
  </si>
  <si>
    <t>Lilla leegi hoidja vennaskond</t>
  </si>
  <si>
    <t>Voodoo</t>
  </si>
  <si>
    <t>Kristadelflane</t>
  </si>
  <si>
    <t>Ainuusuline</t>
  </si>
  <si>
    <t>Rastafarianist</t>
  </si>
  <si>
    <t>Kopimism</t>
  </si>
  <si>
    <t>Priilane</t>
  </si>
  <si>
    <t>Teosoof</t>
  </si>
  <si>
    <t>Panteist</t>
  </si>
  <si>
    <t>Wicca</t>
  </si>
  <si>
    <t>Antikristlane</t>
  </si>
  <si>
    <t>Sahadza jooga</t>
  </si>
  <si>
    <t>Valguskandjate liikumine</t>
  </si>
  <si>
    <t>Loodususk</t>
  </si>
  <si>
    <t>Anglikaan</t>
  </si>
  <si>
    <t>Kalvinist</t>
  </si>
  <si>
    <t>Urantia</t>
  </si>
  <si>
    <t>Tantrist</t>
  </si>
  <si>
    <t>Polüteist</t>
  </si>
  <si>
    <t>Tulekummardaja</t>
  </si>
  <si>
    <t>Viimase testamendi kirik</t>
  </si>
  <si>
    <t>Sikh</t>
  </si>
  <si>
    <t>Unifikatsionist</t>
  </si>
  <si>
    <t>Kveeker</t>
  </si>
  <si>
    <t>Messia-usuline</t>
  </si>
  <si>
    <t>Anarhotantrist</t>
  </si>
  <si>
    <t>Mari omausuline</t>
  </si>
  <si>
    <t>Vähemalt 15aastased mõnda usku omaks pidavad isikud, 31.12.2011</t>
  </si>
  <si>
    <t>26.10.</t>
  </si>
  <si>
    <t>Tallinnas õppivad tudengid elukohariigi ja kodakondsuse * järgi</t>
  </si>
  <si>
    <t>Conference tourism</t>
  </si>
  <si>
    <t>Õppeasutused - Educational institutions in vocational education</t>
  </si>
  <si>
    <t>Kutsehariduse õpilased - Enrolment in vocational education</t>
  </si>
  <si>
    <t>Scandinavian Airlines</t>
  </si>
  <si>
    <t>Euroopa suurlinnade võrgustik - Network of major European cities - www.eurocities.eu</t>
  </si>
  <si>
    <t>13 (7)</t>
  </si>
  <si>
    <t>4 (2)</t>
  </si>
  <si>
    <t xml:space="preserve">2 (2) </t>
  </si>
  <si>
    <t>2 (1)</t>
  </si>
  <si>
    <t xml:space="preserve">1 (0) </t>
  </si>
  <si>
    <t>0 (0)</t>
  </si>
  <si>
    <t>70 000 *</t>
  </si>
  <si>
    <t>Raamatukogubuss - Bus-library</t>
  </si>
  <si>
    <t>Keskraamatukogu - Central Library</t>
  </si>
  <si>
    <t>Allikas - Source: Terviseamet, Tervise Arengu Instituut - Health Board, National Institute for Health Development</t>
  </si>
  <si>
    <t>Koolitusalad kokku  - Fields of study total</t>
  </si>
  <si>
    <t>Humanitaaria ja kunstid - Arts and humanities</t>
  </si>
  <si>
    <t>Informatsiooni- ja kommunikatsioonitehnoloogiad - Information and communication technologies</t>
  </si>
  <si>
    <t>Loodusteadused, matemaatika ja statistika - Natural sciences, mathematics and statistics</t>
  </si>
  <si>
    <t>Põllumajandus, metsandus, kalandus ja veterinaaria - Agriculture, forestry, fisheries and veterinary</t>
  </si>
  <si>
    <t>Sotsiaalteadused, ajakirjandus ja teave - Social sciences, journalism and information</t>
  </si>
  <si>
    <t>Teenindus - Services</t>
  </si>
  <si>
    <t>Tehnika, tootmine ja ehitus - Engineering, manufacturing and construction</t>
  </si>
  <si>
    <t>Tervis ja heaolu - Health and welfare</t>
  </si>
  <si>
    <t>Ärindus, haldus ja õigus - Business, administration and law</t>
  </si>
  <si>
    <t>Keskraamatukogu haruraamatukogud - Branch libraries of Central library</t>
  </si>
  <si>
    <t>Üldhariduskoolid ja statsionaarse õppe klassikomplektid</t>
  </si>
  <si>
    <t>Õpilased üldhariduse statsionaarses õppes</t>
  </si>
  <si>
    <t>Üldhariduse statsionaarse õppe lõpetanud</t>
  </si>
  <si>
    <t>General education schools and stationary study classes</t>
  </si>
  <si>
    <t>Students in stationary general education</t>
  </si>
  <si>
    <t>Graduates in stationary general education</t>
  </si>
  <si>
    <t>Koolid kokku - Schools total</t>
  </si>
  <si>
    <t>Humanitaaria ja kunstid - Arts and humanities (v.k)</t>
  </si>
  <si>
    <t>Ärindus, haldus ja õigus - Business, administration and law (v.k)</t>
  </si>
  <si>
    <t>4.16</t>
  </si>
  <si>
    <t>Users of safe house service by reason for staying at safe house</t>
  </si>
  <si>
    <t>Lähisuhtevägivald - Domestic violence</t>
  </si>
  <si>
    <t>Muu vägivald - Other violence</t>
  </si>
  <si>
    <t>Hulkurlus - Vagrancy</t>
  </si>
  <si>
    <t>Kodune hoolimatus - Negligence at home</t>
  </si>
  <si>
    <t>Alkoholi tarvitamine - Alcohol abuse</t>
  </si>
  <si>
    <t>Narkootikumide tarvitamine - Drug abuse</t>
  </si>
  <si>
    <t>Elukoha puudumine - Lack of place of residence</t>
  </si>
  <si>
    <t>Muu / põhjus teadmata - Other / reason unknown</t>
  </si>
  <si>
    <t>Vähenenud töövõimega inimesed - Persons with limited capacity for work</t>
  </si>
  <si>
    <t>2017–2018</t>
  </si>
  <si>
    <t>Tallinna Tondiraba Huvikool</t>
  </si>
  <si>
    <t>…</t>
  </si>
  <si>
    <t>Eluruumid kokku - Whole country</t>
  </si>
  <si>
    <t>Asustamata tavaeluruumid - Unoccupied conventional dwellings</t>
  </si>
  <si>
    <t>Elanike arv - Number of occupants</t>
  </si>
  <si>
    <t>Elanike arv eluruumi kohta - Number of occupants per dwelling</t>
  </si>
  <si>
    <t>Tubade arv elaniku kohta - Number of rooms per occupant</t>
  </si>
  <si>
    <t>Eluruumid 2017. a haldusreformi järgse maakonna järgi</t>
  </si>
  <si>
    <t>Enne 1919 - Before 1919</t>
  </si>
  <si>
    <t>2011 ja hiljem - 2011 and later</t>
  </si>
  <si>
    <t>Ehitusaeg teadmata - Unknown year of construction</t>
  </si>
  <si>
    <t>1 tuba - 1 room</t>
  </si>
  <si>
    <t>2 tuba - 2 rooms</t>
  </si>
  <si>
    <t>3 tuba - 3 rooms</t>
  </si>
  <si>
    <t>4 tuba - 4 rooms</t>
  </si>
  <si>
    <t>5 tuba - 5 rooms</t>
  </si>
  <si>
    <t>6 tuba - 6 rooms</t>
  </si>
  <si>
    <t>7 tuba - 7 rooms</t>
  </si>
  <si>
    <t>Vähemalt 8 tuba - At least 8 rooms</t>
  </si>
  <si>
    <t xml:space="preserve">Tubade arv teadmata - Unknown number of rooms
</t>
  </si>
  <si>
    <t>1919–1945</t>
  </si>
  <si>
    <t>1961–1980</t>
  </si>
  <si>
    <t>2001–2010</t>
  </si>
  <si>
    <t>1981–2000</t>
  </si>
  <si>
    <t>Tallinna sadam - Port of Tallinn</t>
  </si>
  <si>
    <t>Töövõime hindamise otsused</t>
  </si>
  <si>
    <t>Töövõime hindamise otsused kokku - Work ability assessments total</t>
  </si>
  <si>
    <t>Täielik töövõime - Full work ability</t>
  </si>
  <si>
    <t>Osaline töövõime - Partial work ability</t>
  </si>
  <si>
    <t>Puuduv töövõime - No work ability</t>
  </si>
  <si>
    <t>Menetlemata, hindamata jätmine * - No assessment *</t>
  </si>
  <si>
    <t>Dwellings by county (after the 2017 administrative reform)</t>
  </si>
  <si>
    <t>Tavaeluruumid hoone ehitusaja ja 2017. a haldusreformi järgse maakonna järgi</t>
  </si>
  <si>
    <t>Asustatud eluruumid ** - Occupied dwellings **</t>
  </si>
  <si>
    <t>* - Esitatud eluruumide andmed on kogutud registritest - * - The data for dwelling have been collected from registers</t>
  </si>
  <si>
    <t>Allikas - Source: Eesti Statistikaamet, Sotsiaalministeerium - Statistics Estonia, Ministry of Social Affairs of Estonia</t>
  </si>
  <si>
    <t>Toimetulekutoetust saanud perekondade arv</t>
  </si>
  <si>
    <t>Families who have received subsistence benefits</t>
  </si>
  <si>
    <t>Toimetulekutoetust saanud perekondade taotlused</t>
  </si>
  <si>
    <t>Applications of families who have received subsistence benefits</t>
  </si>
  <si>
    <t>Rahuldatud taotlused kokku - Applications satisfied total</t>
  </si>
  <si>
    <t>2017 **</t>
  </si>
  <si>
    <t>Eesti vanausuline - Estonian Ancient Belief</t>
  </si>
  <si>
    <t>Muu usk - Other religion</t>
  </si>
  <si>
    <t>Usk teadmata - Religion unknown</t>
  </si>
  <si>
    <t>Population by religion, 31.12.2011</t>
  </si>
  <si>
    <t>Kokku -</t>
  </si>
  <si>
    <t>Eestlased -</t>
  </si>
  <si>
    <t>Venelased -</t>
  </si>
  <si>
    <t>Total</t>
  </si>
  <si>
    <t>Estonians</t>
  </si>
  <si>
    <t>Russians</t>
  </si>
  <si>
    <t>Other nationalities</t>
  </si>
  <si>
    <t>Unknown nationality</t>
  </si>
  <si>
    <t>Conventional dwellings by year of construction and county (after the 2017 administrative</t>
  </si>
  <si>
    <t>maakonna järgi</t>
  </si>
  <si>
    <t>Asustatud eluruumid (v.a ühiseluruumid) tubade arvu ja 2017. a haldusreformi järgse</t>
  </si>
  <si>
    <t>(after the 2017 administrative reform)</t>
  </si>
  <si>
    <t>Occupied dwellings (excl. collective living quarters) by number of rooms and county</t>
  </si>
  <si>
    <t>Fitch Ratings: A+ / stabiilne - Fitch Ratings: A+ / stable</t>
  </si>
  <si>
    <t>Economics situation of households in comparison with one year ago by labour market</t>
  </si>
  <si>
    <t>sotsiaal-majandusliku seisundi järgi</t>
  </si>
  <si>
    <t>Leibkondade majanduslik olukord võrreldes aastataguse ajaga leibkonna</t>
  </si>
  <si>
    <t>Vigastatute arv - Persons injured</t>
  </si>
  <si>
    <t>Hukkunute arv - Persons killed</t>
  </si>
  <si>
    <t>ja kasutatava seadme/internetiühenduse järgi</t>
  </si>
  <si>
    <t>Kodust ja töökohast eemal kaasaskantava seadme abil internetti kasutanud isikute rühma</t>
  </si>
  <si>
    <t>of individuals and used device/Internet connection</t>
  </si>
  <si>
    <t>Persons using the Internet with portable devices away from home and work by group</t>
  </si>
  <si>
    <t>Ettevõtlus - Busines environment</t>
  </si>
  <si>
    <t>Fitch Ratings: A / positiivne - Fitch Ratings: A / positive outlook</t>
  </si>
  <si>
    <t>Mootorrattad, mopeedid - Motorcycles, mopeds</t>
  </si>
  <si>
    <t>Educational institutions and enrolment in vocational education</t>
  </si>
  <si>
    <t>toidukorvi ja mittetoidukulutuste maksumus</t>
  </si>
  <si>
    <t>Kõik leibkonna liikmed on mitte-eestlased - All members of a household Non-Estonians</t>
  </si>
  <si>
    <t>KUMU kunstimuuseum - KUMU Art Museum</t>
  </si>
  <si>
    <t>Mehed ja naised</t>
  </si>
  <si>
    <t>2016 /</t>
  </si>
  <si>
    <t>Local budgets operating revenue, expenditures and outcome</t>
  </si>
  <si>
    <t>Local budgets operating expenditures and investments activities expenses</t>
  </si>
  <si>
    <t>Avalik kord ja julgeolek, riigikaitse - Public order and safety, defence</t>
  </si>
  <si>
    <t>Hambaraviteenuse osutamisega seotud tervishoiutöötajad</t>
  </si>
  <si>
    <t xml:space="preserve">2016 / </t>
  </si>
  <si>
    <t>4.20</t>
  </si>
  <si>
    <t>4.21</t>
  </si>
  <si>
    <t>2019</t>
  </si>
  <si>
    <t>Seisuga 01.01.2019 - As of 1st of January 2019</t>
  </si>
  <si>
    <t>Lätlased - Latvians</t>
  </si>
  <si>
    <t>Leedulased - Lithuanians</t>
  </si>
  <si>
    <t>Armeenlased - Armenians</t>
  </si>
  <si>
    <t>Sakalased - Germans</t>
  </si>
  <si>
    <t>Prantsuse keel - French</t>
  </si>
  <si>
    <t>Enterprises analysing big data</t>
  </si>
  <si>
    <t>Suurandmeid analüüsinud ettevõtted</t>
  </si>
  <si>
    <t>Pereõed - Family nurses</t>
  </si>
  <si>
    <t>Hambaarst - Dentist</t>
  </si>
  <si>
    <t xml:space="preserve">Employed health care personnel in the provision of dental services </t>
  </si>
  <si>
    <t>10.01.</t>
  </si>
  <si>
    <t>2019 *</t>
  </si>
  <si>
    <t>02.01</t>
  </si>
  <si>
    <t>2019. a andmed on uuendatud 02.01.2019 - The data of 2019 have been revised on 02.01.2019</t>
  </si>
  <si>
    <t>Hispaania - Spanish</t>
  </si>
  <si>
    <t>Itaalia - Italian</t>
  </si>
  <si>
    <t>02.01.</t>
  </si>
  <si>
    <t>Poolakad - Poles</t>
  </si>
  <si>
    <t>Aserbaidžaanlased - Azerbaijanis</t>
  </si>
  <si>
    <t>01.01.2019</t>
  </si>
  <si>
    <t>02.01.2019 *</t>
  </si>
  <si>
    <t>2019. aasta andmed on uuendatud 02.01.2019 - The data for 2019 have been revised on 02.01.2019</t>
  </si>
  <si>
    <t>Ettevõtete vara, kohustused ja omakapital, EMTAK 2008</t>
  </si>
  <si>
    <t>Varad kokku - Assets total</t>
  </si>
  <si>
    <t xml:space="preserve">Kinnisvarainvesteeringud - Investment properties </t>
  </si>
  <si>
    <t>Aktsia- või osakapital nimiväärtuses - Capital stock</t>
  </si>
  <si>
    <t>Aruandeaasta kasum / -kahjum - Net profit / loss</t>
  </si>
  <si>
    <t>Müügiootel põhivarad - Tangible assets held for sale</t>
  </si>
  <si>
    <t>Töötajate aastakeskmine arv - Number of employees</t>
  </si>
  <si>
    <t>Enterprises' assets, liabilities and equity, EMTAK 2008</t>
  </si>
  <si>
    <t>Materiaalsed põhivarad - Tangible assets total</t>
  </si>
  <si>
    <t>Kasutusse lubatud eluruumide arv</t>
  </si>
  <si>
    <t>Kasutusse lubatud eluruumid tubade arvu järgi</t>
  </si>
  <si>
    <t>Kasutusse lubatud mitteelamud</t>
  </si>
  <si>
    <t>Non-residential building completions by type of building</t>
  </si>
  <si>
    <t>Elamud kokku - Buildings total</t>
  </si>
  <si>
    <t>9- ja enamakorruselised korterelamud - 9- and more storeyed blocks of flats</t>
  </si>
  <si>
    <t>Dwelling completions by type of building</t>
  </si>
  <si>
    <t>Dwelling completions by number of rooms</t>
  </si>
  <si>
    <t>Eluruumid kokku - Dwellings total</t>
  </si>
  <si>
    <t>1toalised - 1 room and kitchen</t>
  </si>
  <si>
    <t>2toalised - 2 rooms and kitchen</t>
  </si>
  <si>
    <t>3toalised - 3 rooms and kitchen</t>
  </si>
  <si>
    <t>4toalised - 4 rooms and kitchen</t>
  </si>
  <si>
    <t>5toalised - 5 rooms and kitchen</t>
  </si>
  <si>
    <t>6toalised - 6 rooms and kitchen</t>
  </si>
  <si>
    <t>7toalised - 7 rooms and kitchen</t>
  </si>
  <si>
    <t>8- ja enamatoalised - 8 or more rooms and kitchen</t>
  </si>
  <si>
    <t>Üksik-, kaksik- ja ridaelamud - One-dwelling, two-dwelling and terraced houses</t>
  </si>
  <si>
    <t>14.6</t>
  </si>
  <si>
    <t>14.7</t>
  </si>
  <si>
    <t>8.7</t>
  </si>
  <si>
    <t>Majutus - Accommodation</t>
  </si>
  <si>
    <t>Toidu ja joogi serveerimine - Food and beverage service activities</t>
  </si>
  <si>
    <t>Uuriti 20 ja enama töötajaga ettevõtteid.  The survey covered enterprises with at least 20 persons employed</t>
  </si>
  <si>
    <t>Majutus-, toitlustus- ja turismiettevõtted</t>
  </si>
  <si>
    <t>Brutopalga kogusumma, maakonnad kokku = 100%</t>
  </si>
  <si>
    <t>Keskmine brutopalk</t>
  </si>
  <si>
    <t>Uppumised - Drownings</t>
  </si>
  <si>
    <t>Sisserännanud - Immigrants</t>
  </si>
  <si>
    <t>Väljarännanud - Emigrants</t>
  </si>
  <si>
    <t>Neist positiivse tulemusega - Of them positiv result</t>
  </si>
  <si>
    <t>01.04.</t>
  </si>
  <si>
    <t>Tallinna linna ametiasutuste ametnikud ja töötajad staaži järgi</t>
  </si>
  <si>
    <t>1–10</t>
  </si>
  <si>
    <t>11–20</t>
  </si>
  <si>
    <t>Üle 30 - Over 30</t>
  </si>
  <si>
    <t>Officials and employees of Tallinn government offices by seniority</t>
  </si>
  <si>
    <t>11.15.1</t>
  </si>
  <si>
    <t>Põhiharidus - Basic education</t>
  </si>
  <si>
    <t>Keskharidus - Secondary seducation</t>
  </si>
  <si>
    <t>Eestikeelse õppe lõpetanud - Tuition in Estonian</t>
  </si>
  <si>
    <t>Venekeelse õppe lõpetanud - Tuition in Russian</t>
  </si>
  <si>
    <t>Leibkonnad suuruse, laste arvu ja rahvuse järgi</t>
  </si>
  <si>
    <t>Households by size, number of children and nationality</t>
  </si>
  <si>
    <t>2018 *</t>
  </si>
  <si>
    <t xml:space="preserve">Liiklusõnnetused joobes mootorsõidukijuhi osalusel </t>
  </si>
  <si>
    <t>Traffic accidents with the participation of drunk drivers</t>
  </si>
  <si>
    <t>15.12</t>
  </si>
  <si>
    <t>18 / 19</t>
  </si>
  <si>
    <t>Kultuuriselts, -ühendus - cultural societies and associations</t>
  </si>
  <si>
    <t>Tallinna Lauluväljak - Tallinn Song Festival Grounds</t>
  </si>
  <si>
    <t>Brutotulu</t>
  </si>
  <si>
    <t>12.20</t>
  </si>
  <si>
    <t>90 000**</t>
  </si>
  <si>
    <t>LOT / Nordica</t>
  </si>
  <si>
    <t>SmartLynx Airlines Estonia</t>
  </si>
  <si>
    <t>Asustatud tavaeluruumid - Occupied conventional dwellings</t>
  </si>
  <si>
    <t>Asustatud muud elamuüksused - Occupied other housing units</t>
  </si>
  <si>
    <t>Asustatud ühiseluruumid - Occupied collective living quarters</t>
  </si>
  <si>
    <t>100,0</t>
  </si>
  <si>
    <t xml:space="preserve">Süsinikoksiid CO - Carbon monoxide CO   </t>
  </si>
  <si>
    <t>Brutotulu saajad - Recipients of gross income</t>
  </si>
  <si>
    <t>Gross income</t>
  </si>
  <si>
    <t>Harjumaa -       Harju county</t>
  </si>
  <si>
    <t>Harjumaa ilma Tallinnata - Harju county without Tallinn</t>
  </si>
  <si>
    <t>Tööõnnetusi 100 000 hõivatu kohta, 15–74 - Occupational accidents per 100,000 employed persons, 15–74</t>
  </si>
  <si>
    <t>Tööõnnetusi 100 000 hõivatu kohta, 16 kuni pensioniiga - Occupational accidents per 100,000 employed persons, 16 until pension age</t>
  </si>
  <si>
    <t>Allikas - Source: Ravimiamet, Tervise Arengu Instituut - Agency of Medicines, National Institute for Health Development</t>
  </si>
  <si>
    <t>Andmed kogutud novembrikuu kohta - The time period for data is November</t>
  </si>
  <si>
    <t>Apteekide töötajad apteegi liigi järgi</t>
  </si>
  <si>
    <t>Apteekide töötajad kokku - Pharmacies employees total</t>
  </si>
  <si>
    <t>Proviisorid - Pharmacists</t>
  </si>
  <si>
    <t>Farmatseudid - Pharmacist assistants</t>
  </si>
  <si>
    <t>Üldapteek - General pharmacies</t>
  </si>
  <si>
    <t>Haiglaapteek - Hospital pharmacies</t>
  </si>
  <si>
    <t>Employees in pharmacies by type of pharmacy</t>
  </si>
  <si>
    <t>Perearstid - Family doctors</t>
  </si>
  <si>
    <t>Opereeritud - Operated</t>
  </si>
  <si>
    <t>Haiglaravi - Hospital care</t>
  </si>
  <si>
    <t>Päevaravi - Day care</t>
  </si>
  <si>
    <t>Inpatient and day surgery by service type</t>
  </si>
  <si>
    <t>Operatsioonid kokku - All operations</t>
  </si>
  <si>
    <t>Närvisüsteemi operatsioonid - Nervous system operations</t>
  </si>
  <si>
    <t>Endokriinsüsteemi operatsioonid - Endocrine system operations</t>
  </si>
  <si>
    <t>Silmaoperatsioonid - Eye operations</t>
  </si>
  <si>
    <t>Hammaste, lõualuude, suu ja neelu operatsioonid - Teeth, jaws, mouth and pharynx operations</t>
  </si>
  <si>
    <t>Hingamiselundite operatsioonid - Respiratory tract operations</t>
  </si>
  <si>
    <t>Rinnanäärme operatsioonid - Mammary gland operations</t>
  </si>
  <si>
    <t>Seedetrakti ja põrna operatsioonid - Digestive system and spleen operations</t>
  </si>
  <si>
    <t>Sünnitusabi operatsioonid - Obstetric operations</t>
  </si>
  <si>
    <t>Luu- ja lihaskoe operatsioonid - Musculoskeletal operations</t>
  </si>
  <si>
    <t>Perifeersete veresoonte ja lümfisüsteemi operatsioonid - Peripheral vessels and lymphatic system operations</t>
  </si>
  <si>
    <t>Naha ja nahaaluskoe operatsioonid - Skin and subcutaneous tissue operations</t>
  </si>
  <si>
    <t>Organite või kudede eemaldamine transplantatsiooniks - Excision of organs or tissue for transplantation</t>
  </si>
  <si>
    <t>Südame ja suurte torakaalveresoonte operatsioonid - Heart and major thoracic vessels operations</t>
  </si>
  <si>
    <t>Statsionaarne ja päevakirurgia teenuse osutamise viisi järgi</t>
  </si>
  <si>
    <t>Haiglast lahkunute arv ja keskmine ravikestus ravi põhjuse, ravitüübi, vanuserühma järgi</t>
  </si>
  <si>
    <t>Haiglast lahkunute arv - Number of discharges</t>
  </si>
  <si>
    <t>Keskmine ravikestus - Average duration of treatment</t>
  </si>
  <si>
    <t>Number of discharges and average length of stay by diagnosis, type of care, age group</t>
  </si>
  <si>
    <t>Aktiivravi, 0–14 - Acute care, 0–14</t>
  </si>
  <si>
    <t>Aktiivravi, 15 ja vanemad - Acute care, 15 and older</t>
  </si>
  <si>
    <t>Teatavad nakkus- ja parasiithaigused (A00-B99) - Certain infectious and parasitic diseases (A00-B99)</t>
  </si>
  <si>
    <t>Kasvajad (C00-D48) - Neoplasms (C00-D48)</t>
  </si>
  <si>
    <t>Vere- ja vereloomeelundite haigused ja teatavad immuunmehhanismiga seotud haigusseisundid (D50-D89) - Diseases of the blood and blood-forming organs; certain disorders of the immune mechanism (D50-D89)</t>
  </si>
  <si>
    <t>Sisesekretsiooni, toitumis- ja  ainevahetusehaigused (E00-E90) - Endocrine, nutritional and metabolic diseases (E00-E90)</t>
  </si>
  <si>
    <t>Psüühika- ja käitumishäired (F00-F99) - Mental and behavioural disorders (F00-F99)</t>
  </si>
  <si>
    <t>Närvisüsteemihaigused (G00-G99) - Diseases of the nervous system (G00-G99)</t>
  </si>
  <si>
    <t>Silma- ja silmamanuste haigused (H00-H59) - Diseases of the eye and adnexa (H00-H59)</t>
  </si>
  <si>
    <t>Kõrva- ja nibujätkehaigused (H60-H95) - Diseases of the ear and mastoid process (H60-H95)</t>
  </si>
  <si>
    <t>Vereringeelundite haigused (I00-I99) - Diseases of the circulatory system (I00-I99)</t>
  </si>
  <si>
    <t>Hingamiselundite haigused (J00-J99) - Diseases of the respiratory system (J00-J99)</t>
  </si>
  <si>
    <t>Seedeelundite haigused (K00-K93) - Diseases of the digestive system (K00-K93)</t>
  </si>
  <si>
    <t>Naha- ja nahaaluskoe haigused (L00-L99) - Diseases of the skin and subcutaneous tissue (L00-L99)</t>
  </si>
  <si>
    <t>Lihasluukonna ja sidekoe haigused (M00-M99) - Diseases of the musculoskeletal system and connective tissue (M00-M99)</t>
  </si>
  <si>
    <t>Kuse- ja suguelundite haigused (N00-N99) - Diseases of the genitourinary system (N00-N99)</t>
  </si>
  <si>
    <t>Rasedus, sünnitus ja sünnitusjärgne periood (O00-O99) - Pregnancy, childbirth and the puerperium (O00-O99)</t>
  </si>
  <si>
    <t>Sünniperioodis tekkivad teatavad seisundid (P00-P96) - Certain conditions originating in the perinatal period (P00-P96)</t>
  </si>
  <si>
    <t>Kaasasündinud väärarendid, deformatsioonid ja kromosoomianomaaliad (Q00-Q99) - Congenital malformations, deformations and chromosomal abnormalities (Q00-Q99)</t>
  </si>
  <si>
    <t>Terviseseisundit mõjustavad tegurid ja kontaktid terviseteenistusega (Z00-Z99 v.a Z03) - Factors influencing health status and contact with health services (Z00-Z99 excl Z03)</t>
  </si>
  <si>
    <t>Vigastused, mürgistused ja teatavad muud välispõhjuste toime tagajärjed (S00-T98) - Injury, poisoning and certain other consequences of external causes (S00-T98)</t>
  </si>
  <si>
    <t>Mujal klassifitseerimata sümptomid, tunnused; kliiniliste ja laboratoorsete leidude hälbed (R00-R99) - Symptoms, signs and abnormal clinical and laboratory findings, not elsewhere classified (R00-R99)</t>
  </si>
  <si>
    <t>4.22</t>
  </si>
  <si>
    <t>4.23</t>
  </si>
  <si>
    <t>1</t>
  </si>
  <si>
    <t>65</t>
  </si>
  <si>
    <t>70</t>
  </si>
  <si>
    <t>75</t>
  </si>
  <si>
    <t>80</t>
  </si>
  <si>
    <t>85</t>
  </si>
  <si>
    <t>90</t>
  </si>
  <si>
    <t>95</t>
  </si>
  <si>
    <t>100</t>
  </si>
  <si>
    <t>Mehed ja naised - Males and females</t>
  </si>
  <si>
    <t>WTCF</t>
  </si>
  <si>
    <t>Rahvusvaheline turismilinnade võrgustik - World Tourism Cities Federation - www.wtcf.org.cb</t>
  </si>
  <si>
    <t>CNV</t>
  </si>
  <si>
    <t>Veosed kokku - Veosed kokku - Freight</t>
  </si>
  <si>
    <t>Osatähtsus vastavas interneti kasutajate rühmas [%] - Percentage among the group of the Internet users</t>
  </si>
  <si>
    <t>Kasutajate arv [1000] - Number of users [1,000]</t>
  </si>
  <si>
    <t>2018–</t>
  </si>
  <si>
    <t>Liikumispuue</t>
  </si>
  <si>
    <t>Liitpuue</t>
  </si>
  <si>
    <t>Vaimupuue</t>
  </si>
  <si>
    <t>0–3</t>
  </si>
  <si>
    <t>Puue liigi ja vanuserühma järgi</t>
  </si>
  <si>
    <t>Disability by type of the disability and age group</t>
  </si>
  <si>
    <t>4–6</t>
  </si>
  <si>
    <t>7–15</t>
  </si>
  <si>
    <t>Disability by type of the disability, age group and district</t>
  </si>
  <si>
    <t>Allikas - Source: Sotsiaalkindlustusamet - Estonian National Social Insurance Board</t>
  </si>
  <si>
    <r>
      <t>Seisuga 31.12.2018 - As of 31</t>
    </r>
    <r>
      <rPr>
        <vertAlign val="superscript"/>
        <sz val="8"/>
        <rFont val="Arial"/>
        <family val="2"/>
      </rPr>
      <t>st</t>
    </r>
    <r>
      <rPr>
        <sz val="8"/>
        <rFont val="Arial"/>
        <family val="2"/>
      </rPr>
      <t xml:space="preserve"> of December 2018</t>
    </r>
  </si>
  <si>
    <t>4.24</t>
  </si>
  <si>
    <t>Vanuserühmad - Age groups</t>
  </si>
  <si>
    <t>Eesti Vabaõhumuuseum - Estonian Open Air Museum</t>
  </si>
  <si>
    <t>86</t>
  </si>
  <si>
    <t>28</t>
  </si>
  <si>
    <t>21</t>
  </si>
  <si>
    <t>54</t>
  </si>
  <si>
    <t>11</t>
  </si>
  <si>
    <t>10</t>
  </si>
  <si>
    <t>2018–2019</t>
  </si>
  <si>
    <t>Fitch Ratings A+ / positiivne - Fitch Ratings A+ / positive</t>
  </si>
  <si>
    <t>Kahjum varude müügist - Loss on sales of stocks</t>
  </si>
  <si>
    <t>Turvakodu teenuse saajad turvakodusse pöördumise peamise põhjuse järgi</t>
  </si>
  <si>
    <t>Allikas - Source: Sotsiaalministeerium - Ministry of Social Affairs</t>
  </si>
  <si>
    <t>Vanemate ja teiste lähedaste narkootikumide tarvitamine - Drug abuse by parents and other close persons</t>
  </si>
  <si>
    <t>15 (2)</t>
  </si>
  <si>
    <t>4 (1)</t>
  </si>
  <si>
    <t>3 (1)</t>
  </si>
  <si>
    <t>Haiglad ravivoodite arvu ja omaniku liigi järgi</t>
  </si>
  <si>
    <t>Hospitals by number of beds and type of owner</t>
  </si>
  <si>
    <t>Kuni 50 - Less than 50</t>
  </si>
  <si>
    <t>Üle 300 - More than 300</t>
  </si>
  <si>
    <t>Aasta keskmine voodite arv - Hospital beds (annual average)</t>
  </si>
  <si>
    <t>Voodihõive - Bed occupancy rate</t>
  </si>
  <si>
    <t>Voodikäive - Bed turnover</t>
  </si>
  <si>
    <t>Keskmine ravikestus - Average length of stay</t>
  </si>
  <si>
    <t xml:space="preserve">Põhja-Eesti Regionaalhaigla - The North Estonia Medical Centre </t>
  </si>
  <si>
    <t>Tallinna Lastehaigla - Tallinn Children´s Hospital</t>
  </si>
  <si>
    <t>Ida-Tallinna Keskhaigla - East Tallinn Central Hospital</t>
  </si>
  <si>
    <t xml:space="preserve">Lääne-Tallinna Keskhaigla - West Tallinn Central Hospital </t>
  </si>
  <si>
    <t>Haiglate aastakeskmised ravivoodid, voodihõive, voodikäive ja keskmine ravikestus</t>
  </si>
  <si>
    <t xml:space="preserve">Hospitals' annual average beds, bed occupancy rate, bed turnover and average length of stay </t>
  </si>
  <si>
    <t>4.25</t>
  </si>
  <si>
    <t>7.15</t>
  </si>
  <si>
    <t>Infarktisurmad, äge müokardiinfarkt (I21–I22)</t>
  </si>
  <si>
    <t>Erihoolekandeteenuste osutajad - Special care services</t>
  </si>
  <si>
    <t>2014 *</t>
  </si>
  <si>
    <t>Males</t>
  </si>
  <si>
    <t>Females</t>
  </si>
  <si>
    <t>Loomeinkubaator, Veerenni 24 - Creative Incubator</t>
  </si>
  <si>
    <t>11.06.</t>
  </si>
  <si>
    <t>Keskkonna- ja Kommunaalamet - Tallinn Urban Environment and Public Works Department</t>
  </si>
  <si>
    <t>Õpilased, kellel on eesti keel teine keel - Pupils with Estonian as the second language</t>
  </si>
  <si>
    <t>VHK huvikoolid ei ole huvikool</t>
  </si>
  <si>
    <t>Õppekavade arv - Curricula</t>
  </si>
  <si>
    <t>Kultuuriamet - Culture Department</t>
  </si>
  <si>
    <t xml:space="preserve"> -  Members of</t>
  </si>
  <si>
    <t>Linnaplaneerimise Amet - Urban Planning Department</t>
  </si>
  <si>
    <t>Osatähtsus riigi SKPs [%] - Region´s share in GDP [%]</t>
  </si>
  <si>
    <r>
      <t xml:space="preserve">Mustamäe (Tehnopol </t>
    </r>
    <r>
      <rPr>
        <i/>
        <sz val="8"/>
        <rFont val="Arial"/>
        <family val="2"/>
        <charset val="186"/>
      </rPr>
      <t>start up inkubaator</t>
    </r>
    <r>
      <rPr>
        <sz val="8"/>
        <rFont val="Arial"/>
        <family val="2"/>
        <charset val="186"/>
      </rPr>
      <t>)</t>
    </r>
  </si>
  <si>
    <t>1.3.13</t>
  </si>
  <si>
    <t>1.3.14</t>
  </si>
  <si>
    <t>1.4</t>
  </si>
  <si>
    <t>** - Esmakordselt kolmepäevane - ** - For the first time a three-days event</t>
  </si>
  <si>
    <t xml:space="preserve">Euroopa Kodanikukaitse ja kriisireguleerimise võrgustik - European Network for Citizen Protection and Crisis Regulation </t>
  </si>
  <si>
    <t>Work ability assessments</t>
  </si>
  <si>
    <t>51–150</t>
  </si>
  <si>
    <t>151–300</t>
  </si>
  <si>
    <t>1–4</t>
  </si>
  <si>
    <t xml:space="preserve">Milano - Milan                              reisijad - passengers </t>
  </si>
  <si>
    <t>Accommodation and food service activities, travel agencies</t>
  </si>
  <si>
    <t>Taarausuline - Taara Beliver / Native Religion</t>
  </si>
  <si>
    <t>Taarausuline - Taara Believer / Native Religion</t>
  </si>
  <si>
    <t>Üldanesteesias tehtud operatsioonid - Number of operations using general anaesthesia</t>
  </si>
  <si>
    <t>Aserbaidžaani - Azerbaijani</t>
  </si>
  <si>
    <t>TALLINN CITY GOVERNMENT</t>
  </si>
  <si>
    <t>STATISTICAL YEARBOOK OF TALLINN</t>
  </si>
  <si>
    <t xml:space="preserve">2017 / </t>
  </si>
  <si>
    <t>2017 /</t>
  </si>
  <si>
    <t>Kogu Eesti</t>
  </si>
  <si>
    <t>Külastusi 1 000 elaniku kohta - Attendance per 1,000 inhabitants</t>
  </si>
  <si>
    <t>Külastused [1 000] - Attendance [1,000]</t>
  </si>
  <si>
    <t>Olümpia ja mitteolümpiaalade harrastajad</t>
  </si>
  <si>
    <t>HARJU MAAKOND</t>
  </si>
  <si>
    <t>11.15.2</t>
  </si>
  <si>
    <t>Kohalike omavalitsuste netovõlakoormus</t>
  </si>
  <si>
    <t>Põhitegevuse tulud - Primary revenues</t>
  </si>
  <si>
    <t>Võlakohustused - Debt total</t>
  </si>
  <si>
    <t>Likviidsed varad - Cash and deposits</t>
  </si>
  <si>
    <t>Netovõlakoormus - Net debt burden</t>
  </si>
  <si>
    <t>Netovõlakoormus [%] - Net debt burden [%]</t>
  </si>
  <si>
    <t>E-posti kasutamine - Using e-mail</t>
  </si>
  <si>
    <t>Internetipanga teenuste kasutamine - Using the services of Internet Banking</t>
  </si>
  <si>
    <t>Info otsimine toodete/teenuste kohta - Finding information about goods/services</t>
  </si>
  <si>
    <t>Täidetud blankettide tagastamine - Sending filled in forms</t>
  </si>
  <si>
    <t>Muusika kuulamine - Listening to music</t>
  </si>
  <si>
    <t>Sotsiaalvõrgustikes osalemine - Participating in social networks</t>
  </si>
  <si>
    <t>Osatähtsus elukoha internetikasutajate hulgas [%] - Percentage among the internet users of the place of residence</t>
  </si>
  <si>
    <t xml:space="preserve"> -</t>
  </si>
  <si>
    <t>Internet users aged 16–74 by group of individuals</t>
  </si>
  <si>
    <t>Iga kuu, aga mitte iga nädal - At least once a month, but not every week</t>
  </si>
  <si>
    <t>Iga päev või peaaegu iga päev - Every day or almost every day</t>
  </si>
  <si>
    <t xml:space="preserve"> - </t>
  </si>
  <si>
    <t>2.16</t>
  </si>
  <si>
    <t>2.17</t>
  </si>
  <si>
    <t>situation of the household</t>
  </si>
  <si>
    <t xml:space="preserve">   Füüsilise isiku tulumaks - Personal income tax</t>
  </si>
  <si>
    <t>Põhitegevuse kulud kokku - Operating expenditures total</t>
  </si>
  <si>
    <t>Antavad toetused tegevuskuludeks - Support granted for operating expenses</t>
  </si>
  <si>
    <t>Muud tegevuskulud - Other operating expenses</t>
  </si>
  <si>
    <t>Põhitegevuse tulem - Operating outcome</t>
  </si>
  <si>
    <t>Investeerimistegevus kokku - Investment activities total</t>
  </si>
  <si>
    <t>Eluruumid [%] -</t>
  </si>
  <si>
    <t>Eluruumide arv -</t>
  </si>
  <si>
    <t>Number of rooms</t>
  </si>
  <si>
    <t>Dwellings [%]</t>
  </si>
  <si>
    <t>Kõrva-, nina- ja kõrioperatsioonid - Ear, nose and larynx operations</t>
  </si>
  <si>
    <t>Kutsehariduslikku õpet võimldavad õppeasutused, kutsehariduse omandamine</t>
  </si>
  <si>
    <t>Saadavad toetused tegevuskuludeks - Grants for operating expenses</t>
  </si>
  <si>
    <t>Net debt burden of local governments</t>
  </si>
  <si>
    <t>Allikas - Source: Politsei- ja Piirivalveamet - Estonian Police and Border Guard Board</t>
  </si>
  <si>
    <t xml:space="preserve">TalTech </t>
  </si>
  <si>
    <t>Aktiivravi. Ravi põhjused kokku - Acute care. All causes of treatment</t>
  </si>
  <si>
    <t>Vere- ja vereloomeelundite haigused ja teatavad immuunmehhanismiga seotud haigusseisundid (D50-D89) - Diseases of the blood and blood-forming organs and certain immune mechanism disorders (D50-D89)</t>
  </si>
  <si>
    <t>Mujal klassifitseerimata sümptomid, tunnused, kliiniliste ja laboratoorsete leidude hälbed (R00-R99) - Symptoms, signs and abnormal clinical and laboratory findings, not elsewhere classified (R00-R99)</t>
  </si>
  <si>
    <t>Males and females</t>
  </si>
  <si>
    <t>Mehed ja naised -</t>
  </si>
  <si>
    <t>0-14</t>
  </si>
  <si>
    <t>0–17</t>
  </si>
  <si>
    <t>Puue liigi, vanuserühma ja linnaosa järgi</t>
  </si>
  <si>
    <t>Limitations of everyday activities of persons aged 16 and older due to health problems</t>
  </si>
  <si>
    <t>Keskharidusel baseeruv kutseõpe</t>
  </si>
  <si>
    <t>* - 2019. aasta andmed on uuendatud 02.01.2019 - * - The data for 2019 have been revised on 02.01.2019</t>
  </si>
  <si>
    <t>Elektrienergia, gaasi, auru ja konditsioneeritud õhuga varustamine</t>
  </si>
  <si>
    <t>* - Esmakordselt kahepäevane - * - For the first time two days</t>
  </si>
  <si>
    <t>Osa vigastuste arvust [%] - Share of injuries [%]</t>
  </si>
  <si>
    <r>
      <t xml:space="preserve">Juhuvigastused kokku (V01–X59): </t>
    </r>
    <r>
      <rPr>
        <b/>
        <sz val="8"/>
        <color theme="1"/>
        <rFont val="Arial"/>
        <family val="2"/>
        <charset val="186"/>
      </rPr>
      <t>52 261</t>
    </r>
    <r>
      <rPr>
        <sz val="8"/>
        <color theme="1"/>
        <rFont val="Arial"/>
        <family val="2"/>
        <charset val="186"/>
      </rPr>
      <t xml:space="preserve"> - All accidental injuries (V01–X59): </t>
    </r>
    <r>
      <rPr>
        <b/>
        <sz val="8"/>
        <color theme="1"/>
        <rFont val="Arial"/>
        <family val="2"/>
        <charset val="186"/>
      </rPr>
      <t>52 261</t>
    </r>
  </si>
  <si>
    <t>Eluta mehhaanilise jõu toime (W20–W49) - Exposure to inanimate mechanical forces (W20-W49)</t>
  </si>
  <si>
    <t>Ülepingutus, reisimine ja puudusseisundid (X50–X57) - Overexertion, travel and privation (X50-X57)</t>
  </si>
  <si>
    <t>Sõidukiõnnetuses vigastatud jalgrattur (V10-V19) - Pedal cycle rider injured in transport accident (V10-V19</t>
  </si>
  <si>
    <t>Tahtlik enesekahjustus (X60–X84) - Intentional self-harm (X60–X84)</t>
  </si>
  <si>
    <t>Kokkupuude kuumuse ja tuliste esemetega (X10-X19) - Contact with heat and hot substances (X10-X19)</t>
  </si>
  <si>
    <t>Vigastuste välispõhjused</t>
  </si>
  <si>
    <t xml:space="preserve">Allikas - Source: Eesti Statistikaamet, Majandus- ja Kommunikatsiooniministeerium, riiklik ehitisregister - </t>
  </si>
  <si>
    <t>Statistics Estonia, Ministry of Economic Affairs and Communications, State Register of Construction Works</t>
  </si>
  <si>
    <t xml:space="preserve">Esimese taseme haridus või madalam - </t>
  </si>
  <si>
    <t>Below upper secondary education</t>
  </si>
  <si>
    <t xml:space="preserve">Teise taseme haridus, teise taseme järgne ning kolmanda </t>
  </si>
  <si>
    <t>post-secondary non tertiary education</t>
  </si>
  <si>
    <t xml:space="preserve">taseme eelne haridus - Upper secondary education, </t>
  </si>
  <si>
    <t>Keskeriharidus pärast keskharidust - Professional</t>
  </si>
  <si>
    <t>secondary education based on secondary education</t>
  </si>
  <si>
    <t>Kõrgharidus, magistri- ja doktorikraad -</t>
  </si>
  <si>
    <t>Higher education, Master's and Doctor's degree</t>
  </si>
  <si>
    <t>Ei osalenud elukestvas õppes -</t>
  </si>
  <si>
    <t>Did not participate in lifelong learning</t>
  </si>
  <si>
    <t xml:space="preserve">Osatähtsus (elukestvas õppes osalenud ja mitteosalenud kokku=100) [%] - </t>
  </si>
  <si>
    <t>Proportion (participants and non-participants total=100) [%]</t>
  </si>
  <si>
    <t xml:space="preserve">Ei osalenud elukestvas õppes - </t>
  </si>
  <si>
    <t xml:space="preserve">Tööjõud ja mitteaktiivsed kokku [1 000] - </t>
  </si>
  <si>
    <t>Labour force and inactive total [1,000]</t>
  </si>
  <si>
    <t>Keskmine brutokuupalk [€] -</t>
  </si>
  <si>
    <t>Average monthly gross wages (salaries) [€]</t>
  </si>
  <si>
    <t>Brutopalga kogusumma jaotus [%] -</t>
  </si>
  <si>
    <t>Distribution of total sum of gross wages and salaries [%]</t>
  </si>
  <si>
    <t xml:space="preserve">Hõlmatud on töölepingu ja avaliku teenistuse seaduse alusel töötajad - Employees with an employment contract </t>
  </si>
  <si>
    <t>and working under the Public Service Act are included</t>
  </si>
  <si>
    <t xml:space="preserve">Harjumaa -  </t>
  </si>
  <si>
    <t xml:space="preserve">Palgatöötaja kuu keskmine brutotulu [€] - </t>
  </si>
  <si>
    <t xml:space="preserve">Isamaa ja Res Publica Liidu fraktsioon - </t>
  </si>
  <si>
    <t>Pro Patria and Res Publica Union faction</t>
  </si>
  <si>
    <t>shall be separately approved by Tallinn City Council</t>
  </si>
  <si>
    <t>Doktorikraad või vastav kvalifikatsioon -</t>
  </si>
  <si>
    <t>Doctoral level degree or corresponding qualification</t>
  </si>
  <si>
    <t>Magistrikraad või vastav kvalifikatsioon -</t>
  </si>
  <si>
    <t>Master's level degree or corresponding qualification</t>
  </si>
  <si>
    <t xml:space="preserve">Bakalaureusekraad või vastav kvalifikatsioon - </t>
  </si>
  <si>
    <t>Bachelor's level degree or corresponding qualification</t>
  </si>
  <si>
    <t>Rakenduskõrgharidus või vastav kvalifikatsioon -</t>
  </si>
  <si>
    <t>Professional higher education or corresponding qualification</t>
  </si>
  <si>
    <t xml:space="preserve">Kutseharidus põhi- või keskhariduse baasil - </t>
  </si>
  <si>
    <t>Vocational education after basic or secondary education</t>
  </si>
  <si>
    <t xml:space="preserve">Keskeriharidus põhi- või keskhariduse baasil - </t>
  </si>
  <si>
    <t>Secondary specialized education after basic or secondary education</t>
  </si>
  <si>
    <t>Rahvusvaheline Euroopa ja Põhja-Ameerika pea- ja suurlinnade võrgustik linnaliikuvuse ja transpordipoliitika</t>
  </si>
  <si>
    <t>exchanging information and experience on Urban Mobility and Transport Policies</t>
  </si>
  <si>
    <t xml:space="preserve">Läänemere piirkonna metropolide koostöövõrgustik - </t>
  </si>
  <si>
    <t>Cooperation network of the metropolises in the Baltic Sea Region - www.baltmet.org</t>
  </si>
  <si>
    <t>.      Metropolis</t>
  </si>
  <si>
    <t>Baltic</t>
  </si>
  <si>
    <t>Club de</t>
  </si>
  <si>
    <r>
      <rPr>
        <sz val="4"/>
        <rFont val="Arial"/>
        <family val="2"/>
        <charset val="186"/>
      </rPr>
      <t xml:space="preserve">. </t>
    </r>
    <r>
      <rPr>
        <sz val="8"/>
        <rFont val="Arial"/>
        <family val="2"/>
      </rPr>
      <t xml:space="preserve">    Strasbourg</t>
    </r>
  </si>
  <si>
    <t xml:space="preserve">Euroopa suurlinnade ja piirkonnakeskuste linnapeade mitteformaalne ühendus - </t>
  </si>
  <si>
    <t>Informal association of the mayors of Europe's large cities and regional centres - www.strasbourg.eu</t>
  </si>
  <si>
    <t xml:space="preserve">Euroopa Linnade ja Regioonide Transpordi Võrgustik - </t>
  </si>
  <si>
    <t>European Cities and Regions Networking for New Transport Solutions - www.polis-online.org</t>
  </si>
  <si>
    <t xml:space="preserve">Euroopa Ajalooliste Kalmistute Assotsiatsioon - </t>
  </si>
  <si>
    <t>Association of Significant Cemeteries in Europe - www.significantcemetries.net</t>
  </si>
  <si>
    <t>küsimustes - International Network of European and North American Capital and Major Metropolitan Cities for</t>
  </si>
  <si>
    <t xml:space="preserve">Põhivara soetus ja renoveerimine - </t>
  </si>
  <si>
    <t>Acquisition and renovation of fixed assets</t>
  </si>
  <si>
    <t xml:space="preserve">Põhitegevuse kulud ja investeerimistegevuse väljaminekud - </t>
  </si>
  <si>
    <t>Operating expenditures and investment activities expenses</t>
  </si>
  <si>
    <t xml:space="preserve">Elanikkonnale ühe inimese kohta [l/ööpäev] - </t>
  </si>
  <si>
    <r>
      <t>Water</t>
    </r>
    <r>
      <rPr>
        <i/>
        <sz val="8"/>
        <rFont val="Arial"/>
        <family val="2"/>
        <charset val="186"/>
      </rPr>
      <t xml:space="preserve"> per resident</t>
    </r>
    <r>
      <rPr>
        <sz val="8"/>
        <rFont val="Arial"/>
        <family val="2"/>
        <charset val="186"/>
      </rPr>
      <t xml:space="preserve"> [l/24 h ]</t>
    </r>
  </si>
  <si>
    <t xml:space="preserve">Puiduhake ja -jäätmed [1 000 tm] - </t>
  </si>
  <si>
    <t>Suurim vanuserühmas - Is largest in the age group</t>
  </si>
  <si>
    <t xml:space="preserve">* - Rahvusvaheline kaubavedu sisaldab kauba välja- ja sissevedu, siia ei arvestata transiitkaupu - </t>
  </si>
  <si>
    <t xml:space="preserve"> * - International transportation includes freight transported to abroad and freight carried from abroad, goods in transit are not included here</t>
  </si>
  <si>
    <t xml:space="preserve">Allikas - Source: Tallinna Sadam AS, Vene-Balti Sadam OÜ, Miiduranna Sadam AS, Tallinna Bekkeri Sadam OÜ, Pirita Sadam - </t>
  </si>
  <si>
    <t>Port of Tallinn, Port Vene-Balti, Port of Miiduranna, Tallinn Bekker Port, Pirita Harbour</t>
  </si>
  <si>
    <t>Elekter-transpordi (troll, tramm) osa sõitude arvus [%] -</t>
  </si>
  <si>
    <t>Share of electric vehicles boardings [%]</t>
  </si>
  <si>
    <t>Reisibüroode ja reisikorraldajate tegevus, reserveerimine jms tegevus -</t>
  </si>
  <si>
    <t xml:space="preserve">Travel agency, tour operator reservation service and related activities  </t>
  </si>
  <si>
    <t xml:space="preserve">Rahvusvahelised konverentsid, seminarid - </t>
  </si>
  <si>
    <t>International conferences, seminars</t>
  </si>
  <si>
    <t xml:space="preserve">500–1000kohalised konverentsikeskused - </t>
  </si>
  <si>
    <t>Number of seats in conference centres 500–1,000</t>
  </si>
  <si>
    <t xml:space="preserve">1000–2000kohalised konverentsikeskused (Nordea) - </t>
  </si>
  <si>
    <t>Number of seats in conference centres 1,000–2,000 (Nordea)</t>
  </si>
  <si>
    <t xml:space="preserve">6000kohalised konverentsikeskused - </t>
  </si>
  <si>
    <t>Number of seats in conference centre 6,000</t>
  </si>
  <si>
    <t xml:space="preserve">Teadus - ja erialaraamatukogud, sh Eesti Rahvusraamatukogu - </t>
  </si>
  <si>
    <t>Scientific and special libraries (incl. The Estonian National Library)</t>
  </si>
  <si>
    <t xml:space="preserve">Kultuurikeskused, rahvamajad, vabaajakeskused - </t>
  </si>
  <si>
    <t>Culture centres, community centres</t>
  </si>
  <si>
    <t xml:space="preserve">Allikas - Source: Eesti Kultuuriministeerium, Eesti Haridus- ja Teadusministeerium, Eesti Siseministeerium, Tallinna Haridusamet, </t>
  </si>
  <si>
    <t xml:space="preserve">Tallinna Keskraamatukogu - Estonian Ministry of Culture, Estonian Ministry of Education and Research, Estonian Ministry of the </t>
  </si>
  <si>
    <t>Interior, Tallinn Education Department, Tallinn Central Library</t>
  </si>
  <si>
    <t xml:space="preserve">Tallinna poolt toetatud noorteprojektid - </t>
  </si>
  <si>
    <t>Youth projects supported by Tallinn</t>
  </si>
  <si>
    <t xml:space="preserve">Noorteinfo portaali tallinn.ee/noorteinfo külastused - </t>
  </si>
  <si>
    <t>Visits of youth portal tallinn.ee/noorteinfo</t>
  </si>
  <si>
    <t xml:space="preserve">Lugejaid keskmiselt raamatukogu kohta - </t>
  </si>
  <si>
    <t>Average number of users per library</t>
  </si>
  <si>
    <t xml:space="preserve">Raamatute ja brošüüride aasta trükiarv [1 000 eks] - </t>
  </si>
  <si>
    <t>Annual issue of books and pamphlets [1,000 copies]</t>
  </si>
  <si>
    <t xml:space="preserve">Perioodikaväljaannete aasta trükiarv [1 000 eks] - </t>
  </si>
  <si>
    <t>Annual issue of periodicals [1,000 copies]</t>
  </si>
  <si>
    <t xml:space="preserve">Eesti Evangeeliumi Kristlaste ja Baptistide Koguduste Liit - </t>
  </si>
  <si>
    <t>Union of Free Evangelical and Baptist Churches of Estonia</t>
  </si>
  <si>
    <t xml:space="preserve">Moskva Patriarhaadi Eesti Õigeusu Kirik - </t>
  </si>
  <si>
    <t>Estonian Orthodox Church of Moscow Patriarchate</t>
  </si>
  <si>
    <t>180 000</t>
  </si>
  <si>
    <t xml:space="preserve">Allikas - Source: Tallinna Loomaaed, Tallinna Linnamuuseum, Tallinna Linnateater, Tallinna Botaanikaaed, Tallinna Filharmoonia, </t>
  </si>
  <si>
    <t xml:space="preserve">KUMU kunstimuuseum,  Eesti Vabaõhumuuseum, Tallinna Keskkonna- ja Kommunaalamet - Tallinn Zoological Garden, Tallinn City </t>
  </si>
  <si>
    <t xml:space="preserve">Museum, Tallinn City Theatre, Tallinn Botany Garden, Tallinn Philharmonic Society, KUMU Art Museum, Estonian Open Air Museum, </t>
  </si>
  <si>
    <t>Rahvakultuur - pärimuskultuur (rahvakultuur ei ole selle andmestiku kontekstis kogu harrastuskultuur) -</t>
  </si>
  <si>
    <t xml:space="preserve">Spordialade (v.a olümpiaalade) harrastjad - </t>
  </si>
  <si>
    <t>Non-olympic sports sportsmen</t>
  </si>
  <si>
    <t xml:space="preserve">Spordikõrgharidusega treenerid ja juhendajad - </t>
  </si>
  <si>
    <t>Coaches and instructors with sports higher education</t>
  </si>
  <si>
    <t xml:space="preserve">Klubid registreerimisandmete põhjal. Tegutsemisaadressid ei ühti alati registreerimisaadressidega - </t>
  </si>
  <si>
    <t>Clubs on the basis of registration data. The address of operation may not correspond to the address of registration</t>
  </si>
  <si>
    <t xml:space="preserve">Tallinna spordiklubide enamtoetatavate alade 7–19aastased harrastajad ** - </t>
  </si>
  <si>
    <t>7-19-year-old amateurs of sports clubs supported by Tallinn **</t>
  </si>
  <si>
    <t xml:space="preserve">** - Tallinna Spordi- ja Noorsooametile teadaolevate harrastajate koguarv linnalt toetust saavates spordiklubides - </t>
  </si>
  <si>
    <t>** - Number of amateurs in sport clubs supported by Tallinn according to the Tallinn Sport and Youth Department</t>
  </si>
  <si>
    <t>* - Klubid registreerimisandmete põhjal. Tegutsemisaadressid ei ühti alati registreerimisaadressidega -</t>
  </si>
  <si>
    <t>* - Clubs on the basis of registration data. The address of operation may not correspond to the address of registration</t>
  </si>
  <si>
    <t>Jäähall, uisuväljak -</t>
  </si>
  <si>
    <t>Ice arena, skating rink</t>
  </si>
  <si>
    <t>Tennisekeskused -</t>
  </si>
  <si>
    <t>Tennis centres</t>
  </si>
  <si>
    <t xml:space="preserve">Väljaspool Tallinna registreeritud laste arvu osa Tallinna munitsipaal-lasteaedades [%] - </t>
  </si>
  <si>
    <t>Children registered outside Tallinn in Tallinn municipal preschool institutions [%]</t>
  </si>
  <si>
    <t>Gross enrolment rate for age group 1–6 years [%]</t>
  </si>
  <si>
    <t xml:space="preserve">Lasteasutuste laste vanuseline määr 3–6aastaste vanuserühmas [%] - </t>
  </si>
  <si>
    <t>Net enrolment rate for age group 3–6 years [%]</t>
  </si>
  <si>
    <t xml:space="preserve">Lasteasutuste laste vanuseline määr 0–2aastaste vanuserühmas [%] </t>
  </si>
  <si>
    <t>Net enrolment rate for age group 0–2 years [%]</t>
  </si>
  <si>
    <t xml:space="preserve">Lapsi lasteasutuste 100 normkoha kohta - </t>
  </si>
  <si>
    <t>Children institutions 100 normative places</t>
  </si>
  <si>
    <t xml:space="preserve">Allikas - Source: Eesti Statistikaamet, Haridus- ja Teadusministeerium, Eesti hariduse </t>
  </si>
  <si>
    <t>infosüsteem - Statistics Estonia, Estonian Ministry of Education and Research, Estonian Education Information System</t>
  </si>
  <si>
    <t>Lasteasutuste laste osatähtsus 1–6aastaste laste koguarvus [%] -</t>
  </si>
  <si>
    <t xml:space="preserve">Allikas - Source: Tallinna Haridusamet, Eesti Statistikaamet, Haridus- ja Teadusministeerium, Eesti hariduse infosüsteem - Tallinn </t>
  </si>
  <si>
    <t>Education Department, Statistics Estonia, Estonian Ministry of Education and Research, Estonian Education Information System</t>
  </si>
  <si>
    <t xml:space="preserve">Allikas - Source: Eesti Statistikaamet, Haridus- ja Teadusministeerium, Eesti hariduse infosüsteem - </t>
  </si>
  <si>
    <t>Statistics Estonia, Estonian Ministry of Education and Research, Estonian Education Information System</t>
  </si>
  <si>
    <t>Enrolment at the beginning of the academic year, graduates during the academic year</t>
  </si>
  <si>
    <t>Õppijad on õppeaasta alguses, lõpetanud õppeaasta jooksul -</t>
  </si>
  <si>
    <t>Defineerimata baasharidusega kutseõpe -</t>
  </si>
  <si>
    <t>Vocational courses with non-defined basic education</t>
  </si>
  <si>
    <t>Põhiharidusel baseeruv kutseõpe -</t>
  </si>
  <si>
    <t>Vocational courses after basic education</t>
  </si>
  <si>
    <t>Vocational courses after secondary education</t>
  </si>
  <si>
    <t xml:space="preserve">Integreeritud bakalaureuse- ja magistriõpe - </t>
  </si>
  <si>
    <t>Integrated Bachelor's/Master's courses</t>
  </si>
  <si>
    <t xml:space="preserve">Defineerimata baasharidusega kutseõpe - </t>
  </si>
  <si>
    <t>Keskharidusel baseeruv kutseõpe -</t>
  </si>
  <si>
    <t xml:space="preserve">Algkoolid (v.a erivajadustega laste koolid) - </t>
  </si>
  <si>
    <t xml:space="preserve">Primary schools (without schools for children with special needs)  </t>
  </si>
  <si>
    <t xml:space="preserve">Põhikoolid (v.a erivajadustega laste koolid) - </t>
  </si>
  <si>
    <t xml:space="preserve">Basic schools (without schools for children with special needs)  </t>
  </si>
  <si>
    <t xml:space="preserve">Keskkoolid/gümnaasiumid (v.a erivajadustega laste koolid) - </t>
  </si>
  <si>
    <t>Secondary schools (without schools for children with special needs)</t>
  </si>
  <si>
    <t xml:space="preserve">Erivajadustega laste algkoolid - </t>
  </si>
  <si>
    <t>Primary schools for children with special needs</t>
  </si>
  <si>
    <t>Erivajadustega laste põhikoolid -</t>
  </si>
  <si>
    <t>Basic schools for children with special needs</t>
  </si>
  <si>
    <t xml:space="preserve">Erivajadustega laste keskkoolid/gümnaasiumid - </t>
  </si>
  <si>
    <t>Secondary schools for children with special needs</t>
  </si>
  <si>
    <t xml:space="preserve">Üldharidusklassidega muud tüüpi õppeasutused - </t>
  </si>
  <si>
    <t>Other educational institutions with general education classes</t>
  </si>
  <si>
    <t xml:space="preserve">Õpilased üldhariduse päevaõppes kokku - </t>
  </si>
  <si>
    <t>Full-time pupils in general education</t>
  </si>
  <si>
    <t>Pupils in schools for children with special needs</t>
  </si>
  <si>
    <t xml:space="preserve">Õpilased põhikooli alumisel astmel - </t>
  </si>
  <si>
    <t>Pupils at lower level of basic school</t>
  </si>
  <si>
    <t xml:space="preserve">Õpilased põhikooli ülemisel astmel - </t>
  </si>
  <si>
    <t>Pupils at higher level of basic school</t>
  </si>
  <si>
    <t xml:space="preserve">Eesti õppekeelega koolid - </t>
  </si>
  <si>
    <t>Schools with Estonian language of instruction</t>
  </si>
  <si>
    <t>Muu õppekeelega koolid -</t>
  </si>
  <si>
    <t>Schools with other language of instruction</t>
  </si>
  <si>
    <t xml:space="preserve">Eesti/muu õppekeelega koolid - </t>
  </si>
  <si>
    <t>Schools with Estonian/other language instruction</t>
  </si>
  <si>
    <t>Stationary study classes total</t>
  </si>
  <si>
    <t>Statsionaarse õppe klassikomplektid kokku -</t>
  </si>
  <si>
    <t>Eesti õppekeelega klassikomplektid -</t>
  </si>
  <si>
    <t>Classes with Estonian language of instruction</t>
  </si>
  <si>
    <t xml:space="preserve">Muu õppekeelega klassikomplektid - </t>
  </si>
  <si>
    <t>Classes with other language of instruction</t>
  </si>
  <si>
    <t xml:space="preserve">Statsionaarse õppe klassikomplektid kokku - </t>
  </si>
  <si>
    <t xml:space="preserve">Muu emakeelega eestikeelses õppes osalemise määr [%] - </t>
  </si>
  <si>
    <t>Share of pupils with other mother tongue in schools with Estonian language of instruction [%]</t>
  </si>
  <si>
    <t xml:space="preserve">Väljaspool Tallinna registreeritud õpilaste arvu osa Tallinna munitsipaalkoolides [%] - </t>
  </si>
  <si>
    <t>Pupils registered outside Tallinn in Tallinn municipal schools [%]</t>
  </si>
  <si>
    <t xml:space="preserve">Õpikukogu suurus [1 000 arvestusüksust] - </t>
  </si>
  <si>
    <t>Stock of textbooks [1,000 library units]</t>
  </si>
  <si>
    <t xml:space="preserve">Laenutused [1 000 arvestusüksust] - </t>
  </si>
  <si>
    <t>Library units lent [1,000 library units]</t>
  </si>
  <si>
    <t xml:space="preserve">Põhihariduse nõudeta kutseõpe - </t>
  </si>
  <si>
    <t>Vocational courses with no previous education requirement</t>
  </si>
  <si>
    <t xml:space="preserve">Põhiharidusel baseeruv kutseõpe - </t>
  </si>
  <si>
    <t xml:space="preserve">Keskharidusel baseeruv kutseõpe - </t>
  </si>
  <si>
    <t xml:space="preserve">Informatsiooni- ja kommunikatsioonitehnoloogiad - </t>
  </si>
  <si>
    <t>Information and communication technologies</t>
  </si>
  <si>
    <t xml:space="preserve">Loodusteadused, matemaatika ja statistika - </t>
  </si>
  <si>
    <t>Natural sciences, mathematics and statistics</t>
  </si>
  <si>
    <t xml:space="preserve">Põllumajandus, metsandus, kalandus ja veterinaaria - </t>
  </si>
  <si>
    <t>Agriculture, forestry, fisheries and veterinary (v,k)</t>
  </si>
  <si>
    <t xml:space="preserve">Sotsiaalteadused, ajakirjandus ja teave - </t>
  </si>
  <si>
    <t>Social sciences, journalism and information</t>
  </si>
  <si>
    <t xml:space="preserve">Tehnika, tootmine ja ehitus - </t>
  </si>
  <si>
    <t>Engineering, manufacturing and construction (v.k9)</t>
  </si>
  <si>
    <t>Integrated Bachelor's/Master's study</t>
  </si>
  <si>
    <t>Engineering, manufacturing and construction</t>
  </si>
  <si>
    <t xml:space="preserve">Ärindus, haldus ja õigus - </t>
  </si>
  <si>
    <t>Business, administration and law</t>
  </si>
  <si>
    <t>Agriculture, forestry, fisheries and veterinary</t>
  </si>
  <si>
    <t xml:space="preserve">Ladina-Ameerika ja Kariibi piirkonna riigid kokku - </t>
  </si>
  <si>
    <t>Countries of Latin America and the Caribbean area total</t>
  </si>
  <si>
    <t xml:space="preserve">Kindlustatute arv aasta lõpus - </t>
  </si>
  <si>
    <t xml:space="preserve">Persons covered by health insurance at end-year </t>
  </si>
  <si>
    <t>Persons covered by health insurance at end-year</t>
  </si>
  <si>
    <t xml:space="preserve">Esmakordselt arvele võetud riskilaste arv - </t>
  </si>
  <si>
    <t>The number of children at risk registered during the year</t>
  </si>
  <si>
    <t>Perekonnas hooldusel olnud laste arv -</t>
  </si>
  <si>
    <t>The number of children in foster families</t>
  </si>
  <si>
    <t xml:space="preserve">Asenduskoduteenusel viibivate laste arv - </t>
  </si>
  <si>
    <t>The number of children in orphanages</t>
  </si>
  <si>
    <t xml:space="preserve">Varjupaigateenuseid kasutanud lapsed - </t>
  </si>
  <si>
    <t>Children using shelter services</t>
  </si>
  <si>
    <t xml:space="preserve">Lapsehoiuteenuse hüvitist saanud laste arv - </t>
  </si>
  <si>
    <t>The number of children receiving nursery allowance</t>
  </si>
  <si>
    <t xml:space="preserve">Kuni 3aastaste puudega laste arv - </t>
  </si>
  <si>
    <t>Less than 3-year-old disabled children</t>
  </si>
  <si>
    <t xml:space="preserve">Isikliku abistaja teenuse saajate arv - </t>
  </si>
  <si>
    <t>Users of personal assistant service</t>
  </si>
  <si>
    <t xml:space="preserve">Hooldajatoetuse saajate arv - </t>
  </si>
  <si>
    <t>Caregivers of disabled persons receiving care allowance</t>
  </si>
  <si>
    <t xml:space="preserve">Invatakso teenuse kasutajate arv - </t>
  </si>
  <si>
    <t>Disabled people using favored taxi service</t>
  </si>
  <si>
    <t xml:space="preserve">Linnaeelarvest kaasfinantseeritava hooldekoduteenuse kohtade arv - </t>
  </si>
  <si>
    <t>Care home service places co-financed from the city budget</t>
  </si>
  <si>
    <t xml:space="preserve">Sotsiaalmajutusüksuse teenuse kasutajate arv - </t>
  </si>
  <si>
    <t>Users of social accommodation units service</t>
  </si>
  <si>
    <t xml:space="preserve">Võlanõustamisteenuse kasutajate arv - </t>
  </si>
  <si>
    <t xml:space="preserve">Users of debt counselling service </t>
  </si>
  <si>
    <t>Toimetulekutoetust saanud perekondade arv -</t>
  </si>
  <si>
    <t>Families receiving subsistence benefit</t>
  </si>
  <si>
    <t xml:space="preserve">Allikas - Source: Sotsiaalministeerium, Tallinna Sotsiaal- ja Tervishoiuamet - </t>
  </si>
  <si>
    <t>Ministry of Social Affairs of Estonia, Tallinn Social Welfare and Health Care Department</t>
  </si>
  <si>
    <t xml:space="preserve">Toetus toimetulekupiiri tagamiseks [1 000 €] - </t>
  </si>
  <si>
    <t>Subsistence benefits to guarantee subsistence level [1,000 €]</t>
  </si>
  <si>
    <t xml:space="preserve">Rahuldatud taotluste arv toimetulekupiiri tagamiseks - </t>
  </si>
  <si>
    <t>Number of applications satisfied to guarantee subsistence level</t>
  </si>
  <si>
    <t xml:space="preserve">Rahuldatud taotluste arv toimetulekupiiri tagamiseks 1000 elaniku </t>
  </si>
  <si>
    <t>subsistence level per 1,000 inhabitants</t>
  </si>
  <si>
    <t xml:space="preserve">Toetus toimetulekupiiri tagamiseks rahuldatud taotluse kohta [€] - </t>
  </si>
  <si>
    <t>Subsistence benefit to guarantee subsistence level per application</t>
  </si>
  <si>
    <t>satisfied [€]</t>
  </si>
  <si>
    <t>Toetus toimetulekupiiri tagamiseks elaniku kohta [€] - Sub-</t>
  </si>
  <si>
    <t>sistence benefits to guarantee subsistence level per inhabitant [€]</t>
  </si>
  <si>
    <t xml:space="preserve">Rahuldatud taotluste arv toimetulekutoetusest eluasemekulude </t>
  </si>
  <si>
    <t xml:space="preserve">kompenseerimiseks - Number of applications satisfied to compensate </t>
  </si>
  <si>
    <t xml:space="preserve">housing expenses from subsistence benefit  </t>
  </si>
  <si>
    <t xml:space="preserve">Toimetulekutoetus normpinna kulude katteks [1 000 €] - Subsistence </t>
  </si>
  <si>
    <t xml:space="preserve">benefit for covering expenses on standard allotted living </t>
  </si>
  <si>
    <t>space [1,000 €]</t>
  </si>
  <si>
    <t>Vanemate ja teiste lähedaste alkoholi tarvitamine -</t>
  </si>
  <si>
    <t>Alcohol abuse by parents and other close persons</t>
  </si>
  <si>
    <t xml:space="preserve">Vanemate ja teiste lähedaste narkootikumide tarvitamine - </t>
  </si>
  <si>
    <t>Drug abuse by parents and other close persons</t>
  </si>
  <si>
    <t xml:space="preserve">Sotsiaalkindlustusameti poolt suunamine - </t>
  </si>
  <si>
    <t>Directing by the Social Insurance Board</t>
  </si>
  <si>
    <t xml:space="preserve">Vanemate või teiste lähedaste alkoholi tarvitamine - </t>
  </si>
  <si>
    <t>Alcohol abuse by parents or other close persons</t>
  </si>
  <si>
    <t xml:space="preserve">Vanemate või teiste lähedaste narkootikumide tarvitamine - </t>
  </si>
  <si>
    <t>Drug abuse by parents or other close persons</t>
  </si>
  <si>
    <t xml:space="preserve">Urotrakti, meessuguorganite ja retroperitoneaalruumi operatsioonid - </t>
  </si>
  <si>
    <t>Urinary system, male genital organs and retroperitoneal space operations</t>
  </si>
  <si>
    <t xml:space="preserve">Naissuguelundid (C51–C58) - </t>
  </si>
  <si>
    <t>Female genital organs (C51–C58)</t>
  </si>
  <si>
    <t xml:space="preserve">Hingamis-, rindkeresisesed elundid (C30–C39) - </t>
  </si>
  <si>
    <t>Respiratory and intrathoracic organs (C30-C39)</t>
  </si>
  <si>
    <t xml:space="preserve">Tehniliste probleemide tõttu on 2014. aastal registreeritud hinnanguliselt 30–40% vähem teatisi - </t>
  </si>
  <si>
    <t xml:space="preserve"> Due to technical issues in 2014 approximately 30–40% less treatment cases were registered</t>
  </si>
  <si>
    <t xml:space="preserve">Allikas - Source: Tervise Arengu Instituut, narkomaaniaravi andmekogu - </t>
  </si>
  <si>
    <t>National Institute for Health Development, Estonian Drug Treatment Database</t>
  </si>
  <si>
    <t xml:space="preserve">Vigastused, mürgistused ja teatavad muud välispõhjuste toime tagajärjed (S00-T98) - </t>
  </si>
  <si>
    <t>Injury, poisoning and certain other consequences of external causes (S00-T98)</t>
  </si>
  <si>
    <t xml:space="preserve">* Töövõime hindamise menetlus on lõpetatud isiku soovil, isiku surma tõttu, taotluse puuduste likvideerimata jätmise tõttu või ei olnud </t>
  </si>
  <si>
    <t xml:space="preserve">taotluse esitaja töövõime hindamiseks õigustatud isik - * - Work ability assessment procedure has been terminated at the request of </t>
  </si>
  <si>
    <t>person, due to death of person, failure to eliminate deficiencies in the application or not being entitled for work ability assessment.</t>
  </si>
  <si>
    <t xml:space="preserve">Osakaal Tallinna rahvastikus [%] - </t>
  </si>
  <si>
    <t>Share of disabled persons in total population of Tallinn [%]</t>
  </si>
  <si>
    <t xml:space="preserve">Osakaal Eesti rahvastikus [%] - </t>
  </si>
  <si>
    <t>Share of disabled persons in total population of Estonia [%]</t>
  </si>
  <si>
    <t xml:space="preserve">** - Asustatud eluruum - sinna on vähemalt üks elanik registreerinud rahvastikuregistris elukoha - </t>
  </si>
  <si>
    <t>** - Occupied dwelling - at least one resident has registered it as the place of residence in the Population Register</t>
  </si>
  <si>
    <t>Allikas - Source: Eesti Statistikaamet, Majandus- ja Kommunikatsiooniministeerium, riiklik ehitisregister -</t>
  </si>
  <si>
    <t xml:space="preserve">Sulgudes korteriühistute arvud, kes alustasid 2016, 2017 ning esitasid lõpparuande 2017, 2018 - </t>
  </si>
  <si>
    <t>In brackets the numbers of apartment associations that started in 2016, 2017 and submitted a final report in 2017, 2018.</t>
  </si>
  <si>
    <t xml:space="preserve">Õigusjärgsetele omanikele tagastatud eluruumide üürnikele - </t>
  </si>
  <si>
    <t>Leased to tenants of dwellings returned to rightful owners</t>
  </si>
  <si>
    <t xml:space="preserve">Segaleibkond, vähemalt üks leibkonna liige on eestlane ja üks mitte-eestlane - </t>
  </si>
  <si>
    <t>Mixed household, at least one member of household is Estonian and one member of household is Non-Estonian</t>
  </si>
  <si>
    <t>Jalgratta, mopeedi, mootorrattaga -</t>
  </si>
  <si>
    <t>By bicycle, by moped or motorbike</t>
  </si>
  <si>
    <t xml:space="preserve">Jalgratta, mopeedi, mootorrattaga - </t>
  </si>
  <si>
    <t xml:space="preserve">Jooksev vesi või kraan - </t>
  </si>
  <si>
    <t>House equipped with running water or tap</t>
  </si>
  <si>
    <t xml:space="preserve">Vannituba eraldi või ühiskasutuses - </t>
  </si>
  <si>
    <t>Separate or shared bathroom</t>
  </si>
  <si>
    <t xml:space="preserve">Puudub võimalus kasutada vannituba või dušši - </t>
  </si>
  <si>
    <t>No bath or shower available</t>
  </si>
  <si>
    <t xml:space="preserve">Kahe või enama töötava liikmega leibkond - </t>
  </si>
  <si>
    <t>Two or more household members working</t>
  </si>
  <si>
    <t>Kahe või enama töötava liikmega leibkond -</t>
  </si>
  <si>
    <t xml:space="preserve">Uuringus osalesid leibkonnad, kus vähemalt üks liige oli 16–74aastane - </t>
  </si>
  <si>
    <t>The survey covered households containing at least one person aged 16–74</t>
  </si>
  <si>
    <t xml:space="preserve">Interneti püsiühendusega leibkondade osatähtsus internetiühendusega leibkondade hulgas [%] -  </t>
  </si>
  <si>
    <t xml:space="preserve">Percentage of households with fixed Internet connection among households having Internet connection </t>
  </si>
  <si>
    <t xml:space="preserve">Mobiilse internetiühendusega leibkondade osatähtsus internetühendusega leibkondade hulgas [%] - </t>
  </si>
  <si>
    <t>Percentage of households with mobile internet connection among households having Internet connection</t>
  </si>
  <si>
    <t>Obtaining information from public authorities web sites</t>
  </si>
  <si>
    <t>Esimese taseme või madalama haridusega isikud -</t>
  </si>
  <si>
    <t>Persons with below upper secondary education</t>
  </si>
  <si>
    <t xml:space="preserve">Teise taseme haridusega isikud - </t>
  </si>
  <si>
    <t xml:space="preserve">Kolmanda taseme haridusega isikud - </t>
  </si>
  <si>
    <t>Persons with tertiary education</t>
  </si>
  <si>
    <t xml:space="preserve">Mittetöötavad pensionärid ja teised mitteaktiivsed - </t>
  </si>
  <si>
    <t>Retired (not in the labour force) and other inactive</t>
  </si>
  <si>
    <t xml:space="preserve">Esimese taseme või madalama haridusega isikud - </t>
  </si>
  <si>
    <t>Persons with upper secondary education</t>
  </si>
  <si>
    <t>Teise taseme haridusega isikud -</t>
  </si>
  <si>
    <t xml:space="preserve">Arvutiga leibkondade arv [1 000] - </t>
  </si>
  <si>
    <t xml:space="preserve"> Number of households with a computer [1,000]</t>
  </si>
  <si>
    <t xml:space="preserve">Arvutiga leibkonade osatähtsus [%] - </t>
  </si>
  <si>
    <t>Percentage of households with a computer</t>
  </si>
  <si>
    <t xml:space="preserve">Internetiühendusega leibkondade arv [1 000] - </t>
  </si>
  <si>
    <t>Number of households with Internet connection [1,000]</t>
  </si>
  <si>
    <t xml:space="preserve">Internetiühendusega leibkondade osatähtsus [%] - </t>
  </si>
  <si>
    <t>Percentage of households with Internet connection</t>
  </si>
  <si>
    <t xml:space="preserve">Lairiba-internetiühendusega leibkondade arv [1 000] - </t>
  </si>
  <si>
    <t>Number of households with broadband connection [1,000]</t>
  </si>
  <si>
    <t xml:space="preserve">Lairiba-internetiühendusega leibkondade osatähtsus [%] - </t>
  </si>
  <si>
    <t>Percentage of households with broadband connection</t>
  </si>
  <si>
    <t xml:space="preserve">Interneti püsiühendusega leibkondade arv [1 000] - </t>
  </si>
  <si>
    <t>Percentage of households with fixed Internet connection</t>
  </si>
  <si>
    <t xml:space="preserve">Teadmata rahvusest elanikud on jaotatud rahvuste vahel proportsionaalselt - </t>
  </si>
  <si>
    <t>Population of unknown ethnic nationality is distributed proportionally among nationalities</t>
  </si>
  <si>
    <t xml:space="preserve">Allikas - Source: Eesti Statistikaamet, Eesti Siseministeerium, rahvastikuregister, Politsei- ja Piirivalveamet - </t>
  </si>
  <si>
    <t>Statistics Estonia, Estonian Ministry of the Interior, Population Register, Police and Border Guard Board</t>
  </si>
  <si>
    <t xml:space="preserve">Allikas - Source: Eesti Statistikaamet, Eesti Siseministeerium, rahvastikuregister - </t>
  </si>
  <si>
    <t>Statistics Estonia, Estonian Ministry of the Interior, Population Register</t>
  </si>
  <si>
    <t xml:space="preserve">Allikas - Source: Eesti Statistikaamet, Tervise Arengu Instituut, Eesti surma põhjuste register - </t>
  </si>
  <si>
    <t>Statistics Estonia, National Institute for Health Development, Estonian Causes of Death Registry</t>
  </si>
  <si>
    <t xml:space="preserve">Allikas - Source: Tervise Arengu Instituut, Eesti surma põhjuste register - </t>
  </si>
  <si>
    <t>National Institute for Health Development, Estonian Causes of Death Registry</t>
  </si>
  <si>
    <t xml:space="preserve">Allikas - Source: Eesti Statistikaamet (ESA *), Tervise Arengu Instituut (TAI *), Eesti surma põhjuste register - </t>
  </si>
  <si>
    <t>Statistics Estonia (ESA *), National Institute for Health Development (TAI *), Estonian Causes of Death Registry</t>
  </si>
  <si>
    <t xml:space="preserve">Allikas - Source: Eesti Statistikaamet, Tervise Arengu Instituut, raseduskatkestusandmekogu - </t>
  </si>
  <si>
    <t>Statistics Estonia, National Institute for Health Development, Abortion Register</t>
  </si>
  <si>
    <t xml:space="preserve">Allikas - Source: Eesti Siseministeerium, rahvastikuregister, Tallinna Linnaplaneerimise Amet - </t>
  </si>
  <si>
    <t>Estonian Ministry of the Interior, Population Register, Tallinn Urban Planning Department</t>
  </si>
  <si>
    <t xml:space="preserve">Ainult linnaosa täpsusega elanikud on jaotatud antud linnaosa asumite vahel proportsionaalselt - </t>
  </si>
  <si>
    <t>Residents with only district-level registration are distributed proportionally among the given urban region’s</t>
  </si>
  <si>
    <t xml:space="preserve">Seaduslikus abielus, vabaabielupartner vastassoost - </t>
  </si>
  <si>
    <t>Legally married, cohabiting with opposite-sex partner</t>
  </si>
  <si>
    <t xml:space="preserve">Ei ole seaduslikus abielus olnud, vabaabielupartner vastassoost - </t>
  </si>
  <si>
    <t>Never legally married, cohabiting with opposite-sex partner</t>
  </si>
  <si>
    <t xml:space="preserve">Seaduslik perekonnaseis teadmata, vabaabielupartner vastassoost - </t>
  </si>
  <si>
    <t>Legal marital status unknown, cohabiting with opposite-sex partner</t>
  </si>
  <si>
    <t xml:space="preserve">Demograafiline tööturusurveindeks - </t>
  </si>
  <si>
    <t xml:space="preserve">Põlis- ja välispäritolu rahvastik kokku - </t>
  </si>
  <si>
    <t>Native and foreign-origin population total</t>
  </si>
  <si>
    <t xml:space="preserve">Välispäritolu rahvastiku esimene põlvkond - </t>
  </si>
  <si>
    <t>First generation of foreign-origin population</t>
  </si>
  <si>
    <t xml:space="preserve">Välispäritolu rahvastiku teine põlvkond - </t>
  </si>
  <si>
    <t>Second generation of foreign-origin population</t>
  </si>
  <si>
    <t xml:space="preserve">Välispäritolu rahvastiku kolmas põlvkond - </t>
  </si>
  <si>
    <t>Third generation of foreign-origin population</t>
  </si>
  <si>
    <t>- Centre</t>
  </si>
  <si>
    <t>Number of households with mobile Internet connection [1,000]</t>
  </si>
  <si>
    <t>Mobiilse internetiühendusega leibkondade arv [1 000] -</t>
  </si>
  <si>
    <t xml:space="preserve">Mobiilse internetiühendusega leibkondade osatähtsus [%] - </t>
  </si>
  <si>
    <t>Percentage of households with mobile internet connection</t>
  </si>
  <si>
    <t xml:space="preserve">Kohalikul tasandil kaitstavad objektid - </t>
  </si>
  <si>
    <t>Natural objects protected at the local government level</t>
  </si>
  <si>
    <t>Erinevad pinnavormid: astangud, paljandid, maasäär, meteoriidi-</t>
  </si>
  <si>
    <r>
      <t>Natura 2000</t>
    </r>
    <r>
      <rPr>
        <sz val="8"/>
        <color indexed="8"/>
        <rFont val="Arial"/>
        <family val="2"/>
        <charset val="186"/>
      </rPr>
      <t xml:space="preserve"> alad (Paljassare linnuala, Pirita loodusala, Rahumäe</t>
    </r>
    <r>
      <rPr>
        <i/>
        <sz val="8"/>
        <color indexed="8"/>
        <rFont val="Arial"/>
        <family val="2"/>
        <charset val="186"/>
      </rPr>
      <t/>
    </r>
  </si>
  <si>
    <r>
      <rPr>
        <sz val="8"/>
        <color indexed="8"/>
        <rFont val="Arial"/>
        <family val="2"/>
        <charset val="186"/>
      </rPr>
      <t>loodusala, Aegna loodusala</t>
    </r>
    <r>
      <rPr>
        <i/>
        <sz val="8"/>
        <color indexed="8"/>
        <rFont val="Arial"/>
        <family val="2"/>
        <charset val="186"/>
      </rPr>
      <t xml:space="preserve"> - Natura 2000</t>
    </r>
    <r>
      <rPr>
        <sz val="8"/>
        <color indexed="8"/>
        <rFont val="Arial"/>
        <family val="2"/>
        <charset val="186"/>
      </rPr>
      <t xml:space="preserve"> areas</t>
    </r>
  </si>
  <si>
    <t>Harku, Pikakari) - Public beaches</t>
  </si>
  <si>
    <t xml:space="preserve">Avaliku kasutusega supelrannad (Pirita, Pelgurand, Kakumäe, </t>
  </si>
  <si>
    <t xml:space="preserve">SKP elaniku kohta, % Eesti keskmisest - </t>
  </si>
  <si>
    <t xml:space="preserve">Ettevõtted on jaotatud maakondadesse kontaktaadressi järgi - </t>
  </si>
  <si>
    <t>Enterprises have been distributed by counties according to their contact address</t>
  </si>
  <si>
    <t xml:space="preserve">Kasumitaotluseta üksused on jaotatud maakondadesse kontaktaadressi järgi - </t>
  </si>
  <si>
    <t>Non-profit associations, foundations and institutions have been distributed by counties according to their contact address</t>
  </si>
  <si>
    <t xml:space="preserve">Tabel esitab 20 või enama tööga hõivatuga ettevõtete andmed - </t>
  </si>
  <si>
    <t>The table presents the data of enterprises with 20 or more persons employed</t>
  </si>
  <si>
    <t xml:space="preserve">Ettevõtted on maakondadesse jaotatud registreerimiskoha järgi - </t>
  </si>
  <si>
    <t>Enterprises have been distributed between counties by their registered seat</t>
  </si>
  <si>
    <t>Hulgi- ja jaekaubandus, mootorsõidukite ja mootorrataste</t>
  </si>
  <si>
    <t xml:space="preserve">remont - Wholesale and retail trade; repair of motor vehicles </t>
  </si>
  <si>
    <t>and motorcycles</t>
  </si>
  <si>
    <t xml:space="preserve">Kodumajapidamised tööandjana; kodumajapidamiste oma tarbeks </t>
  </si>
  <si>
    <t xml:space="preserve">kaupade tootmine - Activities of households as employers; </t>
  </si>
  <si>
    <t>goods and services production for own use</t>
  </si>
  <si>
    <t>Kutse-, teadus- ja tehnikaalane tegevus -</t>
  </si>
  <si>
    <t>Professional, scientific and technical activities</t>
  </si>
  <si>
    <t xml:space="preserve">Haldus- ja abitegevused - </t>
  </si>
  <si>
    <t>Administrative and support service activities</t>
  </si>
  <si>
    <t xml:space="preserve">Kunst, meelelahutus ja vaba aeg - </t>
  </si>
  <si>
    <t>Arts, entertainment and recreation</t>
  </si>
  <si>
    <t>Tervishoid ja sotsiaalhoolekanne -</t>
  </si>
  <si>
    <t>Human health and social work activities</t>
  </si>
  <si>
    <t xml:space="preserve">Põllumajandus, metsamajandus ja kalapüük - </t>
  </si>
  <si>
    <t>Agriculture, forestry and fishing</t>
  </si>
  <si>
    <t xml:space="preserve">Elektrienergia, gaasi, auru ja konditsioneeritud õhuga varustamine - </t>
  </si>
  <si>
    <t>Electricity, gas, steam and air conditioning supply</t>
  </si>
  <si>
    <t>Veevarustus, kanalisatsioon, jäätme- ja saastekäitlus - Water</t>
  </si>
  <si>
    <t>supply; sewerage, waste management and remediation activities</t>
  </si>
  <si>
    <t xml:space="preserve">Avalik haldus ja riigikaitse; kohustuslik sotsiaalkindlustus - </t>
  </si>
  <si>
    <t>Public administration and defence; compulsory social security</t>
  </si>
  <si>
    <t xml:space="preserve">Avalik haldus ja riigikaitse, kohustuslik sotsiaalkindlustus - </t>
  </si>
  <si>
    <t xml:space="preserve">Kutse- teadus ja tehnikaalane tegevus - </t>
  </si>
  <si>
    <t xml:space="preserve">Põllumajandus, metsandus, kalandus - </t>
  </si>
  <si>
    <t xml:space="preserve">Hulgi- ja jaekaubandus - Wholesale and retail trade; </t>
  </si>
  <si>
    <t xml:space="preserve"> repair of motor vehicles and motorcycles</t>
  </si>
  <si>
    <t xml:space="preserve">Veevarustus - Water supply; sewerage, </t>
  </si>
  <si>
    <t>waste management and remediation activities</t>
  </si>
  <si>
    <t xml:space="preserve">Eksterritoriaalsete organisatsioonide ja üksuste tegevus - </t>
  </si>
  <si>
    <t>Activities of extraterritorial organisations and bodies</t>
  </si>
  <si>
    <t>Kodumajapidamised tööandjana; kodumajapidamiste oma tarbeks</t>
  </si>
  <si>
    <t>kaupade tootmine - Activities of households as employers;</t>
  </si>
  <si>
    <t xml:space="preserve">Tööga hõivatud isikute aastakeskmine arv - </t>
  </si>
  <si>
    <t>Number of persons employed</t>
  </si>
  <si>
    <t>Raha, pangakontod, väärtpaberid -</t>
  </si>
  <si>
    <t>Cash, bank and marketable securities</t>
  </si>
  <si>
    <t>Muud nõuded ja ettemaksed -</t>
  </si>
  <si>
    <t>Non-trade receivables and prepayments</t>
  </si>
  <si>
    <t xml:space="preserve">Sissemaksmata osakapital ja muu omakapital (miinus) - </t>
  </si>
  <si>
    <t>Unpaid capital and other equity (less)</t>
  </si>
  <si>
    <t xml:space="preserve">Mootorsõidukite hoolduse ja remonditööde müük - </t>
  </si>
  <si>
    <t>Sales of maintenance and repair of motor vehicles services</t>
  </si>
  <si>
    <t>Tabel esitab 20 või enama tööga hõivatuga ettevõtete andmed -</t>
  </si>
  <si>
    <t>Ettevõtted on maakondadesse jaotatud registreerimiskoha järgi -</t>
  </si>
  <si>
    <t>Mobiilse internetiühenduse kasutamist pakkunud ettevõtted -</t>
  </si>
  <si>
    <t xml:space="preserve">Eelmisel aastal oma IKT-spetsialistidele IKT-koolitust pakkunud ettevõtted - </t>
  </si>
  <si>
    <t>Enterprises which provided ICT training for ICT specialists in the previous year</t>
  </si>
  <si>
    <t xml:space="preserve">Eelmisel aastal oma töötajatele IKT-koolitust pakkunud ettevõtted - </t>
  </si>
  <si>
    <t>Enterprises which provided ICT training for employees in the previous year</t>
  </si>
  <si>
    <t xml:space="preserve">Eelmisel aastal IKT-spetsialisti värvanud / värvata üritanud ettevõtted - </t>
  </si>
  <si>
    <t>Enterprises which recruited or tried to recruit ICT specialists in the previous year</t>
  </si>
  <si>
    <t xml:space="preserve">Eelmisel aastal IKT-spetsialistide värbamisega raskustes olnud ettevõtted - </t>
  </si>
  <si>
    <t>Enterprises that had difficulty recruiting ICT specialists the previous year</t>
  </si>
  <si>
    <t xml:space="preserve">Andmebaaside majutusteenust pilveteenusena ostnud ettevõtted - </t>
  </si>
  <si>
    <t>Enterprises having bought database hosting services as a cloud computing service</t>
  </si>
  <si>
    <t xml:space="preserve">Failide säilitamist/salvestamist pilveteenusena ostnud ettevõtted - </t>
  </si>
  <si>
    <t>Enterprises having bought storage of files as a cloud computing service</t>
  </si>
  <si>
    <t xml:space="preserve">Finants- või raamatupidamistarkvara rakendusi pilveteenusena ostnud ettevõtted - </t>
  </si>
  <si>
    <t>Enterprises having bought finance or accounting software applications as a cloud computing service</t>
  </si>
  <si>
    <t xml:space="preserve">Kliendisuhete haldust pilveteenusena ostnud ettevõtted - </t>
  </si>
  <si>
    <t>Enterprises having bought Customer Relationship Management (CRM) as a cloud computing service</t>
  </si>
  <si>
    <t xml:space="preserve">Arvutusvõimsust pilveteenusena ostnud ettevõtted - </t>
  </si>
  <si>
    <t>Enterprises having bought computing power as a cloud computing service</t>
  </si>
  <si>
    <t xml:space="preserve">E-posti teenuseid pilveteenusena ostnud ettevõtted - </t>
  </si>
  <si>
    <t>Enterprises having bought e-mail services as a cloud computing service</t>
  </si>
  <si>
    <t>Kontoritarkvara pilveteenusena ostnud ettevõtted -</t>
  </si>
  <si>
    <t>Enterprises having bought office software as a cloud computing service</t>
  </si>
  <si>
    <t xml:space="preserve">Kutse-, teadus- ja tehnikaalane tegevus - </t>
  </si>
  <si>
    <t>Haldus- ja abitegevused -</t>
  </si>
  <si>
    <t>Hulgi- ja jaekaubandus; mootorsõidukite remont - Wholesale</t>
  </si>
  <si>
    <t>and retail trade; repair of motor vehicles and motorcycles</t>
  </si>
  <si>
    <t xml:space="preserve">Kulukate kokku (omatuludeta) - </t>
  </si>
  <si>
    <t xml:space="preserve">Recovery of expenses (without own revenue) </t>
  </si>
  <si>
    <t xml:space="preserve">Piletitulu (käibemaksuta) - </t>
  </si>
  <si>
    <t>Revenue from tickets (the VAT excluded)</t>
  </si>
  <si>
    <t xml:space="preserve">Vereringeelundite haigused (I00-I99) - </t>
  </si>
  <si>
    <t xml:space="preserve">Pahaloomulised kasvajad (C00-C97) - </t>
  </si>
  <si>
    <t xml:space="preserve">Seedeelundite haigused (K00-K93) - </t>
  </si>
  <si>
    <t>Diseases of the digestive system (K00–K93)</t>
  </si>
  <si>
    <t xml:space="preserve">Õnnetusjuhtumid, mürgistused ja traumad (V01-Y89) - </t>
  </si>
  <si>
    <t>Injury and poisoning (V01–Y89)</t>
  </si>
  <si>
    <t>Vereringeelundite haigused (I00-I99) -</t>
  </si>
  <si>
    <t>District</t>
  </si>
  <si>
    <t xml:space="preserve">Linnaosa - </t>
  </si>
  <si>
    <t xml:space="preserve"> - Northern</t>
  </si>
  <si>
    <t xml:space="preserve">Sügava materiaalse ilmajäetuse määr - </t>
  </si>
  <si>
    <t>Severe material deprivation rate</t>
  </si>
  <si>
    <t>Lapsetoetus kolmandale ja igale järgmisele lapsele -</t>
  </si>
  <si>
    <r>
      <t>Child allowance for the 3</t>
    </r>
    <r>
      <rPr>
        <vertAlign val="superscript"/>
        <sz val="8"/>
        <rFont val="Arial"/>
        <family val="2"/>
      </rPr>
      <t>rd</t>
    </r>
    <r>
      <rPr>
        <sz val="8"/>
        <rFont val="Arial"/>
        <family val="2"/>
      </rPr>
      <t xml:space="preserve"> and each subsequent child</t>
    </r>
  </si>
  <si>
    <t xml:space="preserve">Perekonna sissetulekust sõltuvad sotsiaaltoetused - </t>
  </si>
  <si>
    <t xml:space="preserve">Social benefits dependant of family income </t>
  </si>
  <si>
    <t xml:space="preserve">Perekonna sissetulekust mittesõltuvad sotsiaaltoetused - </t>
  </si>
  <si>
    <t xml:space="preserve">Social benefits independent of family income </t>
  </si>
  <si>
    <t xml:space="preserve">Väljaspool kodu osutatav üldhooldusteenus - </t>
  </si>
  <si>
    <t>General care service provided outside home</t>
  </si>
  <si>
    <t xml:space="preserve"> General care service provided outside home</t>
  </si>
  <si>
    <t xml:space="preserve">Registreeritud töötuga perede taotlused - </t>
  </si>
  <si>
    <t>Applications from families with a registered unemployed person</t>
  </si>
  <si>
    <t>Rahuldatud taotlusega perede liikmed kokku -</t>
  </si>
  <si>
    <t>Total number of family members in applications satisfied</t>
  </si>
  <si>
    <t xml:space="preserve">Registreeritud töötud pereliikmed - </t>
  </si>
  <si>
    <t>Number of family members who are registered unemployed</t>
  </si>
  <si>
    <t xml:space="preserve">Töötutoetuse või töötuskindlustushüvitise taotlused - </t>
  </si>
  <si>
    <t>Applications from families who receive unemployment benefit or unemployment insurance benefit</t>
  </si>
  <si>
    <t>benefit or unemployment insurance benefit</t>
  </si>
  <si>
    <t xml:space="preserve">Töötutoetuse või töötuskindlustushüvitise saajad - Number </t>
  </si>
  <si>
    <t xml:space="preserve">of family members who receive unemployment benefit or </t>
  </si>
  <si>
    <t>unemployment insurance benefit</t>
  </si>
  <si>
    <t>Naised -</t>
  </si>
  <si>
    <t>- Males</t>
  </si>
  <si>
    <t xml:space="preserve">Kokku - </t>
  </si>
  <si>
    <t xml:space="preserve">Total            </t>
  </si>
  <si>
    <t xml:space="preserve">Kanepi tarvitamine 16–24aastaste seas viimase 12 kuu jooksul 1–5 korda - </t>
  </si>
  <si>
    <t>Cannabis smoking among 16-24-year-old persons during last 12 month 1–5 times</t>
  </si>
  <si>
    <t xml:space="preserve">Juhupartneriga seksuaalvahekorras olles kondoomi kasutamine - </t>
  </si>
  <si>
    <t xml:space="preserve">Use of condoms when having sexual intercourse with an episodic partner    </t>
  </si>
  <si>
    <t xml:space="preserve">Vabal ajal vähemalt poole tunni vältel tervisespordi harrastamise sagedus - </t>
  </si>
  <si>
    <t>Frequency of exercise for at least half and hour during free time</t>
  </si>
  <si>
    <t xml:space="preserve">Allikas - Source: Tervise Arengu Instituut, Eesti täiskasvanud rahvastiku tervisekäitumise uuring - </t>
  </si>
  <si>
    <t>National Institute for Health Development, Health Behaviour among Estonian Adult Population</t>
  </si>
  <si>
    <t xml:space="preserve">Parem - </t>
  </si>
  <si>
    <t xml:space="preserve">Sama - </t>
  </si>
  <si>
    <t xml:space="preserve">Halvem - </t>
  </si>
  <si>
    <t>Better</t>
  </si>
  <si>
    <t>Same</t>
  </si>
  <si>
    <t xml:space="preserve">Tennisekeskused - </t>
  </si>
  <si>
    <t>Liivalaia</t>
  </si>
  <si>
    <t>Inimkannatanutega liiklusõnnetused -</t>
  </si>
  <si>
    <t xml:space="preserve">Liiklusõnnetused joobes mootorsõidukijuhi osalusel - </t>
  </si>
  <si>
    <t xml:space="preserve">Narkootilise ja psühhotroopse aine väikeses koguses ebaseaduslik käitlemine - </t>
  </si>
  <si>
    <t>Unlawful handling of small quantities of narcotic drugs or psychotropic substances</t>
  </si>
  <si>
    <t xml:space="preserve">Narkootilise ja psühhotroopse aine suures koguses ebaseaduslik käitlemine - </t>
  </si>
  <si>
    <t>Unlawful handling of large quantities of narcotic drugs or psychotropic substances</t>
  </si>
  <si>
    <t>Ühistranspordiseaduse rikkumise menetlused -</t>
  </si>
  <si>
    <t>Proceedings of infringement of Public Transport Act</t>
  </si>
  <si>
    <t xml:space="preserve">Tallinna linna heakorra eeskirja rikkumiste menetlused - </t>
  </si>
  <si>
    <t>Proceedings of infringement Tallinn Rules of Open Space Maintenance</t>
  </si>
  <si>
    <t xml:space="preserve">Kaubandustegevuse seaduse rikkumise menetlused - </t>
  </si>
  <si>
    <t>Proceedings of infringement of Commercial Activity Act</t>
  </si>
  <si>
    <t xml:space="preserve">Tallinna linna jäätmehoolduseeskirja rikkumiste menetlused - </t>
  </si>
  <si>
    <t>Proceedings of infringement Tallinn Rules of Waste Management</t>
  </si>
  <si>
    <t xml:space="preserve">Koerte ja kasside pidamise eeskirja rikkumiste menetlused - </t>
  </si>
  <si>
    <t>Proceedings of infringement Tallinn Rules of Keeping Cats and Dogs</t>
  </si>
  <si>
    <t xml:space="preserve">Tallinna linna kaevetööde eeskirja rikkumiste menetlused - </t>
  </si>
  <si>
    <t>Proceedings of infringement Tallinn Rules of Navvying</t>
  </si>
  <si>
    <t xml:space="preserve">Põhikooli ja gümnaasiumi seaduse rikkumise menetlused - </t>
  </si>
  <si>
    <t>Proceedings of infringement on Basic Schools and Upper Secondary Schools Act</t>
  </si>
  <si>
    <t xml:space="preserve">Muinsuskaitseseaduse rikkumise menetlused - </t>
  </si>
  <si>
    <t>Proceedings of infringement of Heritage Conservation Act</t>
  </si>
  <si>
    <t xml:space="preserve">Ühisveevärgi ja kanalisatsiooni seaduse rikkumise menetlused - </t>
  </si>
  <si>
    <t xml:space="preserve">Proceedings of infringement of Public Water Supply and Sewerage Act </t>
  </si>
  <si>
    <t xml:space="preserve">Tallinna linna avaliku korra eeskirja rikkumiste menetlused - </t>
  </si>
  <si>
    <t>Proceedings of infringement Tallinn Rules of Public Order</t>
  </si>
  <si>
    <t>Looduskaitseseaduse rikkumise menetlused -</t>
  </si>
  <si>
    <t>Proceedings of infringement of Nature Conservation Act</t>
  </si>
  <si>
    <t xml:space="preserve">* - Registreeritud kuritegude arvu märgatav vähenemine 2015. aastal oli suurel määral tingitud karistusseadustiku muudatustest, mis jõustusid aasta alguses. </t>
  </si>
  <si>
    <t>Kõige suuremat mõju avaldas miinimumpäevamäära suurendamine, mille tulemusel kvalifitseeritakse varasemast suurem osa väikese kahjuga vargusi ja teisi</t>
  </si>
  <si>
    <t>varavastaseid süütegusid nüüd väärteona</t>
  </si>
  <si>
    <t xml:space="preserve">* - The considerable decrease in number of registered crimes in 2015 was greatly due to the changes in penal code entered into force at the beginning of the year. </t>
  </si>
  <si>
    <t xml:space="preserve">The increase of minimum daily rate had the major impact, as a result of which the greater part of thefts with small damage and other offences against </t>
  </si>
  <si>
    <t>property than before are now qualified as misdemeanour</t>
  </si>
  <si>
    <t xml:space="preserve">Andmed ei ole võrreldavad varem avaldatud aegridadega metoodika ja andmeallika muutumise tõttu - </t>
  </si>
  <si>
    <t>The data are not comparable with time series published previously due to the change of methodology and data source</t>
  </si>
  <si>
    <t>16–74aastased internetikasutajad isikute rühma ja kasutussageduse järgi</t>
  </si>
  <si>
    <t>2020</t>
  </si>
  <si>
    <t>Landscape protection areas</t>
  </si>
  <si>
    <t>Maastikukaitsealad (Aegna, Nõmme-Mustamäe, Pirita jõeorg) -</t>
  </si>
  <si>
    <t xml:space="preserve">Kristiine </t>
  </si>
  <si>
    <t>Iga nädal, aga mitte iga päev - At least once a week but not every day</t>
  </si>
  <si>
    <t>Rahvus teadmata -</t>
  </si>
  <si>
    <t>Teised rahvused -</t>
  </si>
  <si>
    <t>Alaealiste poolt toime pandud kuriteod - Criminal offences committed by minors</t>
  </si>
  <si>
    <t>Naabrivalve - Neighbourhood watch</t>
  </si>
  <si>
    <t>Põlevkivi [1 000 tonni - Oil shale [1,000 tons]</t>
  </si>
  <si>
    <t>Eluruumi pind elaniku kohta [m²] - Floor space per occupant [m²]</t>
  </si>
  <si>
    <t>Puude liigid - Disability by type</t>
  </si>
  <si>
    <t>Keele- ja kõnepuue - Speech impediment</t>
  </si>
  <si>
    <t>61</t>
  </si>
  <si>
    <t>69</t>
  </si>
  <si>
    <t>Kasutusload - Construction completed</t>
  </si>
  <si>
    <t>Ilmajäetuse määr - Deprivation rate</t>
  </si>
  <si>
    <t>Pindala [ha] -</t>
  </si>
  <si>
    <t>Hambaraviõed - Dental care nurses</t>
  </si>
  <si>
    <t>Ehitusloa saanud ja kasutusse lubatud eluruumid</t>
  </si>
  <si>
    <t>Granted building permits and completed dwellings</t>
  </si>
  <si>
    <t>Elamute arv - Number of buildings</t>
  </si>
  <si>
    <t xml:space="preserve">9- ja enamakorruselised korterelamud - </t>
  </si>
  <si>
    <t>9- and more storeyed blocks of flats</t>
  </si>
  <si>
    <t>14.8</t>
  </si>
  <si>
    <t>Ettekirjutused - Enforcement order</t>
  </si>
  <si>
    <t>Ehitusteatised - Building notices</t>
  </si>
  <si>
    <t xml:space="preserve">Ehitamise alustamise teatised - </t>
  </si>
  <si>
    <t>Notices of the commencement of building work</t>
  </si>
  <si>
    <t>Kasutusteatised - Use and occupancy notices</t>
  </si>
  <si>
    <t xml:space="preserve">Majutus ja toitlustus - Accomodation and food service </t>
  </si>
  <si>
    <t>Finants- ja kindlustustegevus - Finanial and insurance activities</t>
  </si>
  <si>
    <t>Avalik haldus ja riigikaitse; kohustuslik sotsiaalkindlustus -</t>
  </si>
  <si>
    <t>Leibkondade arv - Number of households</t>
  </si>
  <si>
    <t>Ühe lapsega paar - Couple with one child</t>
  </si>
  <si>
    <t>Kahe lapsega paar - Couple with two children</t>
  </si>
  <si>
    <t>Vähemalt kolme lapsega paar - Couple with three or more children</t>
  </si>
  <si>
    <t>Ala- ja täisealiste lastega paar - Couple with minor and adult children</t>
  </si>
  <si>
    <t>Muu lastega leibkond - Other household with children</t>
  </si>
  <si>
    <t>Täiskasvanu ja laps(ed) - Adult and child(ren)</t>
  </si>
  <si>
    <t>Muu lasteta leibkond - Other household without children</t>
  </si>
  <si>
    <t>Lasteta leibkond - Household without children</t>
  </si>
  <si>
    <t>Lastega leibkond - Household with children</t>
  </si>
  <si>
    <t>Eesti sotsiaaluuring, ütluspõhine - Estonian Social Survey, testimony-based</t>
  </si>
  <si>
    <t>* - Eesti sotsiaaluuring, ütluspõhine - * - Estonian Social Survey, testimony-based</t>
  </si>
  <si>
    <t>** - Eesti leibkondade eelarveuuring, ütluspõhine - ** - Household Budget Survey, testimony-based</t>
  </si>
  <si>
    <t>Üksik alla 65aastane - Single aged under 65</t>
  </si>
  <si>
    <t>Üksik 65aastane ja vanem - Single aged 65 and over</t>
  </si>
  <si>
    <t>Lasteta paar, vähemalt üks alla 65aastane - Couple without children, at least one partner is aged under 65</t>
  </si>
  <si>
    <t>Leibkonnad suuruse, laste arvu, eluruumi pinna ja tubade arvu järgi</t>
  </si>
  <si>
    <t>Households by size, number of children, floor space and number of rooms</t>
  </si>
  <si>
    <t>Korter ja muu (ühiselamu/muu) - Block of flats or other dwelling</t>
  </si>
  <si>
    <t>Keskmine tubade arv - Average number of rooms</t>
  </si>
  <si>
    <t>Keskmine pindala - Average floor space</t>
  </si>
  <si>
    <t>Child - a household member aged 0–17, who does not have a partner or any children in the household.</t>
  </si>
  <si>
    <t>Lasteta üle 64aastaste paar - Couple aged 64 and over without children</t>
  </si>
  <si>
    <t xml:space="preserve">Sõltuv laps - 0–17aastane leibkonnaliige, samuti 18–24aastane leibkonnaliige, kes elab vähemalt ühe vanemaga ning kelle peamine </t>
  </si>
  <si>
    <t>sotsiaalne seisund on mitteaktiivne -</t>
  </si>
  <si>
    <t xml:space="preserve">Dependent child - a household member aged 0–17 or a household member aged 18–24 who is living with at least one parent and </t>
  </si>
  <si>
    <t>who is economically inactive by main social status.</t>
  </si>
  <si>
    <t>Eramu, kahepereelamu, ridaelamu - Detached, semidetached or terraced house</t>
  </si>
  <si>
    <t>Lastega leibkond - Household with child(ren)</t>
  </si>
  <si>
    <t>2.18</t>
  </si>
  <si>
    <t>Eramu, kahepere-, ridaelamu - Detached, semidetached or terraced house</t>
  </si>
  <si>
    <t xml:space="preserve">Eesti -  </t>
  </si>
  <si>
    <t>Kasutusse lubatud eluruumid linnaosades</t>
  </si>
  <si>
    <t xml:space="preserve">Meelelahutus-, muuseumi- ja raamatukoguhooned - </t>
  </si>
  <si>
    <t>Public entertainment buildings; museums and libraries</t>
  </si>
  <si>
    <t>Elamu tüüp</t>
  </si>
  <si>
    <t>Kesklinn,</t>
  </si>
  <si>
    <t>7.20</t>
  </si>
  <si>
    <t>reform</t>
  </si>
  <si>
    <t>Käive</t>
  </si>
  <si>
    <t>Hõivatud ametikohad - Number of occupied posts</t>
  </si>
  <si>
    <t>Vabade ametikohad - Number of job vacancies</t>
  </si>
  <si>
    <t>Tööle võetud töötajad - Number of engaged employees</t>
  </si>
  <si>
    <t>Töölt lahkunud töötajad - Number of left employees</t>
  </si>
  <si>
    <t>Hulgi- ja jaekaubandus; m/s remont - Wholesale and retail trade; repair of motor vehicles and motorcycles</t>
  </si>
  <si>
    <t>Avalik haldus ja riigikaitse; kohustuslik sotsiaalkindlustus - Public admin. and defence; compulsory social insurance</t>
  </si>
  <si>
    <t>Tööle võetute määr - Rate of engaged employees</t>
  </si>
  <si>
    <t>Töölt lahkunute määr - Rate of left employees</t>
  </si>
  <si>
    <t>I astme kuriteod - 1st degree offences</t>
  </si>
  <si>
    <t>II astme kuriteod - 2nd degree offences</t>
  </si>
  <si>
    <t>Inimsuse ja rahvusvahelise julgeoleku vastane kuritegu - Offences against humanity and international security</t>
  </si>
  <si>
    <t>Poliitiliste ja kodanikuõiguste vastane süütegu - Offences against political and civil rights</t>
  </si>
  <si>
    <t>Süütegu perekonna ja alaealiste vastu - Offences against family and minors</t>
  </si>
  <si>
    <t>Intellektuaalse omandi vastane kuritegu - Offences against intellectual property</t>
  </si>
  <si>
    <t>Riigivastane kuritegu - Offences against the state</t>
  </si>
  <si>
    <t>Ametialane kuritegu - Offences related to office</t>
  </si>
  <si>
    <t>Õigusemõistmisevastane kuritegu - Offences against administration of justice</t>
  </si>
  <si>
    <t>Avaliku usalduse vastane kuritegu - Offences against public trust</t>
  </si>
  <si>
    <t>Keskkonnavastane kuritegu - Offences against environment</t>
  </si>
  <si>
    <t>Majandusalane kuritegu - Economic offences</t>
  </si>
  <si>
    <t>Üldohtlik kuritegu - Offences dangerous to public</t>
  </si>
  <si>
    <t>Pantvangi võtmine - Hostage taking</t>
  </si>
  <si>
    <t>Väljapressimine - Extortion</t>
  </si>
  <si>
    <t>Asja omavoliline kasutamine - Unauthorised use of thing</t>
  </si>
  <si>
    <t>Maksevahendi ja väärtpaberi võltsimine - Counterfeiting of payment means or securities</t>
  </si>
  <si>
    <t>Võltsitud maksevahendi ja väärtpaberi kasutamine - Handling of counterfeit payment means or securities</t>
  </si>
  <si>
    <t xml:space="preserve">Tulirelva, selle olulise osa ja laskemoona ebaseaduslik käitlemine - Unlawful handling of firearms or essential components thereof or ammunition  </t>
  </si>
  <si>
    <t xml:space="preserve">Mootorsõiduki juhtimine joobeseisundis - Driving a motor vehicle, an off-road vehicle or a tram while intoxicated  </t>
  </si>
  <si>
    <t>Osatähtsus (kulutused kokku = 100), % - Percentage (expenditure total = 100)</t>
  </si>
  <si>
    <t>Kulutuste suurus [€] - Expenditure [€]</t>
  </si>
  <si>
    <t>Toit ja alkoholita joogid - Food and non-alcoholic beverages</t>
  </si>
  <si>
    <t>Alkoholjoogid ja tubakas - Alcoholic beverages and tobacco</t>
  </si>
  <si>
    <t>Majapidamiskulud - Household equipment and operation</t>
  </si>
  <si>
    <t>Tervishoid - Health</t>
  </si>
  <si>
    <t>Mitmesugused kaubad ja teenused - Miscellaneous goods and services</t>
  </si>
  <si>
    <t>Toit - Food</t>
  </si>
  <si>
    <t>Alkoholita joogid - Non-alcoholic beverages</t>
  </si>
  <si>
    <t>Alkoholjoogid - Alcoholic beverages</t>
  </si>
  <si>
    <t>Tubakatooted - Tobacco</t>
  </si>
  <si>
    <t>Garderoobikaubad - Garments</t>
  </si>
  <si>
    <t>Jalatsid - Footwear</t>
  </si>
  <si>
    <t>Remont - Repair</t>
  </si>
  <si>
    <t>Ühistransport - Public transport</t>
  </si>
  <si>
    <t>Bensiin,õlid - Fuels and lubricants</t>
  </si>
  <si>
    <t>Ajakirjandus ja raamatud - Newspapers, magazines and books</t>
  </si>
  <si>
    <t>Reisipaketid - Package holidays</t>
  </si>
  <si>
    <t>Söömine väljaspool kodu - Eating out</t>
  </si>
  <si>
    <t>Majutusteenused - Accommodation services</t>
  </si>
  <si>
    <t>Leibkonnad, püsikaup</t>
  </si>
  <si>
    <t>Lauatelefon - Fixed phone</t>
  </si>
  <si>
    <t>Värviteler - Color TV</t>
  </si>
  <si>
    <t>Kodune interneti ühendus - Internet connection at home</t>
  </si>
  <si>
    <t>Pesumasin - Washing machine</t>
  </si>
  <si>
    <t>Auto - Car</t>
  </si>
  <si>
    <t>Laua- või sülearvuti - Desktop computer or laptop</t>
  </si>
  <si>
    <t>Külmik või sügavkülmik - Refrigerator or deep freezer</t>
  </si>
  <si>
    <t>Nõudepesumasin - Dishwasher</t>
  </si>
  <si>
    <t>Households, using durable goods</t>
  </si>
  <si>
    <t>Leibkonnad kütmisvõimaluse järgi</t>
  </si>
  <si>
    <t>Tsentraalne keskküte - Central heating</t>
  </si>
  <si>
    <t>Kohalik keskküte - Local heating</t>
  </si>
  <si>
    <t>Ahiküte või pliit - Stove heating</t>
  </si>
  <si>
    <t>Statsionaarselt paigaldatud elektriküte - Stationary electric heating</t>
  </si>
  <si>
    <t>Muu kütmisvõimalus - Other heating facility</t>
  </si>
  <si>
    <t>Households, heating facility</t>
  </si>
  <si>
    <t>2.19</t>
  </si>
  <si>
    <t>2019–</t>
  </si>
  <si>
    <t>Kutsehariduse omandamine õppekavagrupi järgi</t>
  </si>
  <si>
    <t>Acquisition of vocational education by study programme group</t>
  </si>
  <si>
    <t>Käibevarad - Current assets</t>
  </si>
  <si>
    <t xml:space="preserve">Varud - Inventories </t>
  </si>
  <si>
    <t>Põhivarad - Fixed assets</t>
  </si>
  <si>
    <t xml:space="preserve">Pikaajalised finantsinvesteeringud, nõuded ja ettemaksed - </t>
  </si>
  <si>
    <t>Long-term financial assets</t>
  </si>
  <si>
    <t>Kohustised - Liabilities total</t>
  </si>
  <si>
    <t>Lühiajalised kohustised - Current liabilities total</t>
  </si>
  <si>
    <t>Omakapital - Equity</t>
  </si>
  <si>
    <t xml:space="preserve">Pikaajalised aktsiad ja osad, muud pikaajalised väärtpaberid - </t>
  </si>
  <si>
    <t>Immateriaalsed põhivarad - Intangible assets</t>
  </si>
  <si>
    <t>Oma osad või aktsiad (miinus) - Own shares (less)</t>
  </si>
  <si>
    <t>Tooraine ja materjal - Raw materials and materials</t>
  </si>
  <si>
    <t>Lõpetamata toodang - Work in progress</t>
  </si>
  <si>
    <t>Valmistoodang - Finished goods</t>
  </si>
  <si>
    <t>Müügiks ostetud kaubad - Merchandise purchased for resale</t>
  </si>
  <si>
    <t>Ettemaksed varude eest - Prepayments to suppliers</t>
  </si>
  <si>
    <t>Shares and other securities</t>
  </si>
  <si>
    <t>Lühiajalised laenukohustised - Debt obligations</t>
  </si>
  <si>
    <t>Saadud ettemaksed - Customer prepayments</t>
  </si>
  <si>
    <t>Võlad tarnijatele - Supplier payables</t>
  </si>
  <si>
    <t>Ettevõtete majandusnäitajad</t>
  </si>
  <si>
    <t xml:space="preserve">2020 </t>
  </si>
  <si>
    <t>Wood waste [1,000 m³ solid volume]</t>
  </si>
  <si>
    <t>Ametid</t>
  </si>
  <si>
    <t>19 / 20</t>
  </si>
  <si>
    <t>2019–2020</t>
  </si>
  <si>
    <t>Mõjutustrahvid - Sanctioning fines</t>
  </si>
  <si>
    <t>jälg - Different reliefs: terraces, outcrops, spit, meteorite imprint</t>
  </si>
  <si>
    <t>Wizzair</t>
  </si>
  <si>
    <t xml:space="preserve">Berliin - Berlin                                reisijad - passengers </t>
  </si>
  <si>
    <t xml:space="preserve">Kiiev - Kiev                                    reisijad - passengers </t>
  </si>
  <si>
    <t>277 *</t>
  </si>
  <si>
    <t>InterCity Youth</t>
  </si>
  <si>
    <t>Euroopa linnade noorsooametite võrgustik - The European Network of Local Departments for Youth Work</t>
  </si>
  <si>
    <t>40 +</t>
  </si>
  <si>
    <t>30 +</t>
  </si>
  <si>
    <t>350 +</t>
  </si>
  <si>
    <t>200 +</t>
  </si>
  <si>
    <t>60 +</t>
  </si>
  <si>
    <t>20 +</t>
  </si>
  <si>
    <t>2020 *</t>
  </si>
  <si>
    <t>2020 * - andmete kogumise metoodika muudetud - 2020 * - data collection methodology changed</t>
  </si>
  <si>
    <t>Rahu</t>
  </si>
  <si>
    <t>Tööstustoodang - Industrial production</t>
  </si>
  <si>
    <t>Tööstustoodangu müük - Industrial sales</t>
  </si>
  <si>
    <t>Tööstustoodangu müük mitteresidentidele - Industrial sales to non-residents</t>
  </si>
  <si>
    <t>Kokku – kõik tegevusalad - Total - all activities</t>
  </si>
  <si>
    <t>Põlevkivi kaevandamine ja toornafta tootmine - Mining of oil shale and extraction of crude petroleum</t>
  </si>
  <si>
    <t>Turbatootmine - Extraction of peat</t>
  </si>
  <si>
    <t>Toiduainete tootmine - Manufacture of food products</t>
  </si>
  <si>
    <t>Liha töötlemine ja säilitamine ning lihatoodete tootmine - Processing and preserving of meat and production of meat products</t>
  </si>
  <si>
    <t>Kala, vähilaadsete ja limuste töötlemine ja säilitamine - Processing and preserving of fish, crustaceans and molluscs</t>
  </si>
  <si>
    <t>Puu- ja köögivilja töötlemine ja säilitamine - Processing and preserving of fruit and vegetables</t>
  </si>
  <si>
    <t>Taimse ja loomse õli ja rasva tootmine - Manufacture of vegetable and animal oils and fats</t>
  </si>
  <si>
    <t>Piimatoodete tootmine - Manufacture of dairy products</t>
  </si>
  <si>
    <t>Jahu ja tangainete, tärklise ja tärklisetoodete tootmine - Manufacture of grain mill products, starches and starch products</t>
  </si>
  <si>
    <t>Pagari- ja makarontoodete tootmine - Manufacture of bakery and farinaceous products</t>
  </si>
  <si>
    <t>Muude toiduainete tootmine - Manufacture of other food products</t>
  </si>
  <si>
    <t>Valmis loomasööda tootmine - Manufacture of prepared animal feeds</t>
  </si>
  <si>
    <t>Joogitootmine - Manufacture of beverages</t>
  </si>
  <si>
    <t>Tekstiilitootmine - Manufacture of textiles</t>
  </si>
  <si>
    <t>Rõivatootmine - Manufacture of wearing apparel</t>
  </si>
  <si>
    <t>Nahatöötlemine ja nahktoodete tootmine - Manufacture of leather and related products</t>
  </si>
  <si>
    <t>Puidutöötlemine ning puit- ja korktoodete tootmine, v.a mööbel; õlest ja punumismaterjalist toodete tootmine - Manufacture of wood and of products of wood and cork, except furniture; manufacture of articles of straw and plaiting materials</t>
  </si>
  <si>
    <t>Paberi ja pabertoodete tootmine - Manufacture of paper and paper products</t>
  </si>
  <si>
    <t xml:space="preserve">Trükindus ja salvestiste paljundus - Printing and reproduction of recorded media  </t>
  </si>
  <si>
    <t>Koksi ja puhastatud naftatoodete tootmine - Manufacture of coke and refined petroleum products</t>
  </si>
  <si>
    <t>Kemikaalide ja keemiatoodete tootmine - Manufacture of chemicals and chemical products</t>
  </si>
  <si>
    <t>Põhifarmaatsiatoodete ja ravimpreparaatide tootmine - Manufacture of basic pharmaceutical products and pharmaceutical preparations</t>
  </si>
  <si>
    <t>Kummi- ja plasttoodete tootmine - Manufacture of rubber and plastic products</t>
  </si>
  <si>
    <t>Muude mittemetalsetest mineraalidest toodete tootmine - Manufacture of other non-metallic mineral products</t>
  </si>
  <si>
    <t>Metallitootmine - Manufacture of basic metals</t>
  </si>
  <si>
    <t>Metalltoodete tootmine, v.a masinad ja seadmed - Manufacture of fabricated metal products, except machinery and equipment</t>
  </si>
  <si>
    <t>Arvutite, elektroonika- ja optikaseadmete tootmine - Manufacture of computer, electronic and optical products</t>
  </si>
  <si>
    <t>Arvutite ja arvuti välisseadmete tootmine - Manufacture of computers and peripheral equipment</t>
  </si>
  <si>
    <t>Elektriseadmete tootmine - Manufacture of electrical equipment</t>
  </si>
  <si>
    <t>Mujal liigitamata masinate ja seadmete tootmine - Manufacture of machinery and equipment n.e.c.</t>
  </si>
  <si>
    <t>Mootorsõidukite, haagiste ja poolhaagiste tootmine - Manufacture of motor vehicles, trailers and semi-trailers</t>
  </si>
  <si>
    <t>Muude transpordivahendite tootmine - Manufacture of other transport equipment</t>
  </si>
  <si>
    <t>Mööblitootmine - Manufacture of furniture</t>
  </si>
  <si>
    <t>Muu tootmine - Other manufacturing</t>
  </si>
  <si>
    <t>Masinate ja seadmete remont ja paigaldus - Repair and installation of machinery and equipment</t>
  </si>
  <si>
    <t>Kaupade, mootorsõidukite hoolduse ja remonditeenuste müük</t>
  </si>
  <si>
    <t>Sales of goods and maintenance and repair of motor vehicles services</t>
  </si>
  <si>
    <t>Enterprises' income statement</t>
  </si>
  <si>
    <t>Tööga hõivatud isikute aastakeskmine arv - Average annual number of persons employed</t>
  </si>
  <si>
    <t>Töötajate aastakeskmine arv - Average annual number of employees</t>
  </si>
  <si>
    <t>Tööjõukulude tootlikkus müügitulu alusel - Productivity of personnel costs on the basis of turnover</t>
  </si>
  <si>
    <t>Kogutootlikkus müügitulu alusel - Total productivity on the basis of turnover</t>
  </si>
  <si>
    <t>Tööjõukulude tootlikkus lisandväärtuse alusel - Productivity of personnel costs on the basis of value added</t>
  </si>
  <si>
    <t>Tööviljakus hõivatu kohta müügitulu alusel [1 000 €] - Labour productivity per person employed on the basis of turnover [1,000€]</t>
  </si>
  <si>
    <t>Tunnitootlikkus müügitulu alusel [€] - Hour productivity on the basis of turnover [€]</t>
  </si>
  <si>
    <t>Tööviljakus hõivatu kohta lisandväärtuse alusel [1 000 €] - Labour productivity per person employed on the basis of value added [1,000€]</t>
  </si>
  <si>
    <t>50.3</t>
  </si>
  <si>
    <t>28.5</t>
  </si>
  <si>
    <t>8.8</t>
  </si>
  <si>
    <t>Õismäe raba terviserada (valgustatud) - Health track of Õismäe raba(illuminated)</t>
  </si>
  <si>
    <t xml:space="preserve">kohta - Number of applications satisfied to guarantee </t>
  </si>
  <si>
    <t>Päevavalguslambid - Lamps</t>
  </si>
  <si>
    <t>Vanad ravimid - Old medicaments</t>
  </si>
  <si>
    <t>Värvid - Varnishes</t>
  </si>
  <si>
    <t>Õlid - Oils</t>
  </si>
  <si>
    <t>Elavhõbedajäätmed - Mercury waste</t>
  </si>
  <si>
    <t>Mõõtühik [kg] - Unit [kg]</t>
  </si>
  <si>
    <r>
      <t>Seisuga 31.12.2019 - As of 31</t>
    </r>
    <r>
      <rPr>
        <vertAlign val="superscript"/>
        <sz val="8"/>
        <rFont val="Arial"/>
        <family val="2"/>
      </rPr>
      <t>st</t>
    </r>
    <r>
      <rPr>
        <sz val="8"/>
        <rFont val="Arial"/>
        <family val="2"/>
      </rPr>
      <t xml:space="preserve"> of December 2019</t>
    </r>
  </si>
  <si>
    <t>0-3</t>
  </si>
  <si>
    <t>4-6</t>
  </si>
  <si>
    <t>7-15</t>
  </si>
  <si>
    <t>16-17</t>
  </si>
  <si>
    <t>18-64</t>
  </si>
  <si>
    <t>Keele-ja kõnepuue</t>
  </si>
  <si>
    <t>Kuulmispuue</t>
  </si>
  <si>
    <t>Muu</t>
  </si>
  <si>
    <t>Nägemispuue</t>
  </si>
  <si>
    <t>13.16</t>
  </si>
  <si>
    <t>13.17</t>
  </si>
  <si>
    <t>Pindala ha] -</t>
  </si>
  <si>
    <t>Area [ha]</t>
  </si>
  <si>
    <t>Peamiste lennusuundade turuosa, reisijad</t>
  </si>
  <si>
    <t>16–74aastased internetikasutajad interneti kasutamise eesmärgi järgi</t>
  </si>
  <si>
    <t>Share of NEET youth among persons aged 15–26</t>
  </si>
  <si>
    <t>IKT spetsialistide olemasolu ettevõttes</t>
  </si>
  <si>
    <t>Linnaplaneerimine - City planning</t>
  </si>
  <si>
    <t>Vanuserühm - Age group</t>
  </si>
  <si>
    <t>0–6</t>
  </si>
  <si>
    <t xml:space="preserve"> 7–14</t>
  </si>
  <si>
    <t>15–17</t>
  </si>
  <si>
    <t>18–24</t>
  </si>
  <si>
    <t>50–64</t>
  </si>
  <si>
    <t>Vanemate ja teiste lähedaste alkoholi tarvitamine -Alcohol abuse by parents and other close persons</t>
  </si>
  <si>
    <t>Isamaa fraktsioon - Pro Patria faction</t>
  </si>
  <si>
    <t>Fraktsioonivabad liikmed - Independent members</t>
  </si>
  <si>
    <t>13.08.</t>
  </si>
  <si>
    <t xml:space="preserve"> 26.10.</t>
  </si>
  <si>
    <t>Kokku - Total 79</t>
  </si>
  <si>
    <t>Sotsiaaldemokraatliku Erakonna fraktsioon - Estonian Social Democratic Party faction</t>
  </si>
  <si>
    <t>Eesti Konservatiivse Rahvaerakonna fraktsioon - Conservative People’s Party of Estonia faction</t>
  </si>
  <si>
    <t>Fitch Ratings AA- / stabiilne - Fitch Ratings AA- / stable</t>
  </si>
  <si>
    <t>Average monthly gross income per employee [€]</t>
  </si>
  <si>
    <t>Demograafiline tööturusurveindeks</t>
  </si>
  <si>
    <t>Demograafiline tööturusurveindeks -</t>
  </si>
  <si>
    <r>
      <t>Peened osakesed PM</t>
    </r>
    <r>
      <rPr>
        <vertAlign val="subscript"/>
        <sz val="8"/>
        <color theme="1"/>
        <rFont val="Arial"/>
        <family val="2"/>
        <charset val="186"/>
      </rPr>
      <t>10</t>
    </r>
    <r>
      <rPr>
        <sz val="8"/>
        <color theme="1"/>
        <rFont val="Arial"/>
        <family val="2"/>
        <charset val="186"/>
      </rPr>
      <t xml:space="preserve"> - Fractions of particulate matter PM</t>
    </r>
    <r>
      <rPr>
        <vertAlign val="subscript"/>
        <sz val="8"/>
        <color theme="1"/>
        <rFont val="Arial"/>
        <family val="2"/>
        <charset val="186"/>
      </rPr>
      <t>10</t>
    </r>
  </si>
  <si>
    <t>Eluta mehhaanilise jõu toime - enese äralöömine, pihta saamine, muljumine, kokkupuude teravate esemetega</t>
  </si>
  <si>
    <t>Elusolendi mehhaanilise jõu toime - kokkupuude inimestega, loomadega, putukatega.</t>
  </si>
  <si>
    <r>
      <t xml:space="preserve">Juhuvigastused kokku (V01–X59): </t>
    </r>
    <r>
      <rPr>
        <b/>
        <sz val="8"/>
        <color theme="1"/>
        <rFont val="Arial"/>
        <family val="2"/>
        <charset val="186"/>
      </rPr>
      <t>69 520</t>
    </r>
    <r>
      <rPr>
        <sz val="8"/>
        <color theme="1"/>
        <rFont val="Arial"/>
        <family val="2"/>
        <charset val="186"/>
      </rPr>
      <t xml:space="preserve"> - All accidental injuries (V01–X59): </t>
    </r>
    <r>
      <rPr>
        <b/>
        <sz val="8"/>
        <color theme="1"/>
        <rFont val="Arial"/>
        <family val="2"/>
        <charset val="186"/>
      </rPr>
      <t>69 520</t>
    </r>
  </si>
  <si>
    <t>Kukkumised (W00–W19) - Falls (W00–W19)</t>
  </si>
  <si>
    <t>Elusolendi mehhaanilise jõu toime (W50–W64) - Exposure to animate mechanical forces (W50-W64)</t>
  </si>
  <si>
    <t xml:space="preserve">Harjumaa - isiku elukoht - Harju county - the patient’s place of residence. </t>
  </si>
  <si>
    <t>TALLINNA LINNAVALITSUS</t>
  </si>
  <si>
    <t>ТАLLINN ARVUDES</t>
  </si>
  <si>
    <t xml:space="preserve">Laps - 0–17aastane leibkonnaliige, kellel ei ole leibkonnas partnerit ega lapsi - </t>
  </si>
  <si>
    <t xml:space="preserve">Lasteta paar, vähemalt üks alla 65aastane - </t>
  </si>
  <si>
    <t>Couple without children, at least one partner is aged under 66</t>
  </si>
  <si>
    <t>Sakslased - Germans</t>
  </si>
  <si>
    <t>Ehitusload - Building permits</t>
  </si>
  <si>
    <t>Vabade ametikohtade määr - Rate of job vacancies</t>
  </si>
  <si>
    <t>NEET noorte osatähtsus 15–26aastaste hulgas</t>
  </si>
  <si>
    <t>Mobiil - Mobile phone</t>
  </si>
  <si>
    <t xml:space="preserve">Mobiil - </t>
  </si>
  <si>
    <t xml:space="preserve"> Worse</t>
  </si>
  <si>
    <t>DVD-süsteem või videomakk - DVD-system or videorecorder</t>
  </si>
  <si>
    <t>Dwelling completions by type of building in districts of Tallinn</t>
  </si>
  <si>
    <r>
      <t>Eluruumide pind [m²] - Floor area of dwellings [m</t>
    </r>
    <r>
      <rPr>
        <vertAlign val="superscript"/>
        <sz val="8"/>
        <color theme="1"/>
        <rFont val="Arial"/>
        <family val="2"/>
        <charset val="186"/>
      </rPr>
      <t>2</t>
    </r>
    <r>
      <rPr>
        <sz val="8"/>
        <color theme="1"/>
        <rFont val="Arial"/>
        <family val="2"/>
        <charset val="186"/>
      </rPr>
      <t>]</t>
    </r>
  </si>
  <si>
    <t>Rahvastik -</t>
  </si>
  <si>
    <t>Internet users aged 16–74 by place of residence and purpose of internet use</t>
  </si>
  <si>
    <t>** - Seisuga 01.01, Terviseamet - ** - As of 01 January, Health Board</t>
  </si>
  <si>
    <t>Sisesekretsiooni, toitumis- ja ainevahetusehaigused (E00-E90) - Endocrine, nutritional and metabolic diseases (E00-E90)</t>
  </si>
  <si>
    <t>Allikas - Source: Tervise Arengu Instituut, vähiregister - National Institute for Health Development, Estonian Cancer Registry</t>
  </si>
  <si>
    <t>Invaliidsus-/töövõimetuspensionärid</t>
  </si>
  <si>
    <t>Õpilased eivajadustega laste koolides -</t>
  </si>
  <si>
    <t>Nõmme Harku terviserada (valgustatud) - Health Track of Nõmme Harku (illuminated)</t>
  </si>
  <si>
    <t>Market allocation by main destination, passengers</t>
  </si>
  <si>
    <t xml:space="preserve">Majutus ja toitlustus - Accommodation and food service </t>
  </si>
  <si>
    <t>1–2korruselised korterelamud - 1–2-storeyed blocks of flats</t>
  </si>
  <si>
    <t>3–5korruselised korterelamud - 3–5-storeyed blocks of flats</t>
  </si>
  <si>
    <t>6–8korruselised korterelamud - 6–8-storeyed blocks of flats</t>
  </si>
  <si>
    <r>
      <t>Vääveldioksiid SO</t>
    </r>
    <r>
      <rPr>
        <vertAlign val="subscript"/>
        <sz val="8"/>
        <color theme="1"/>
        <rFont val="Arial"/>
        <family val="2"/>
        <charset val="186"/>
      </rPr>
      <t>2</t>
    </r>
    <r>
      <rPr>
        <sz val="8"/>
        <color theme="1"/>
        <rFont val="Arial"/>
        <family val="2"/>
        <charset val="186"/>
      </rPr>
      <t xml:space="preserve"> - Sulphur dioxide SO</t>
    </r>
    <r>
      <rPr>
        <vertAlign val="subscript"/>
        <sz val="8"/>
        <color theme="1"/>
        <rFont val="Arial"/>
        <family val="2"/>
        <charset val="186"/>
      </rPr>
      <t>2</t>
    </r>
  </si>
  <si>
    <t>Kohustuslik reservkapital, muud reservid - Reserves</t>
  </si>
  <si>
    <t>Müügitulu [1 000 €] - Turnover [1,000 €]</t>
  </si>
  <si>
    <t>Müük mitteresidentidele [1 000 €] - Sales to nonresidents [1,000 €]</t>
  </si>
  <si>
    <t>Muud äritulud [1 000 €] - Other revenue [1,000 €]</t>
  </si>
  <si>
    <t>Kasum põhivarade müügist [1 000 €] - Profit from the sale of tangible assets [1,000 €]</t>
  </si>
  <si>
    <t>Kasum ümberhindlusest [1 000 €] - Profit from revaluation [1,000 €]</t>
  </si>
  <si>
    <t>Tulu tegevuskulude sihtfinantseerimisest [1 000 €] - Subsidies [1,000 €]</t>
  </si>
  <si>
    <t>Valmis- ja lõpetamata toodangu varude jääkide muutus [1 000 €] - Change in stocks of finished products and work in progress manufactured [1,000 €]</t>
  </si>
  <si>
    <t>Kasum/kahjum bioloogilistelt varadelt [1 000 €] - Profit (loss) from biological assets [1,000 €]</t>
  </si>
  <si>
    <t>Kapitaliseeritud väljaminekud oma tarbeks põhivarade valmistamisel [1 000 €] - Capitalized self-constructed assets [1,000 €]</t>
  </si>
  <si>
    <t>Kulud kokku [1 000 €] - Costs total [1,000 €]</t>
  </si>
  <si>
    <t>Müügi eesmärgil ostetud kaubad, kinnisvara ja teenused [1 000 €] - Goods, investment property and services purchased for resale [1,000 €]</t>
  </si>
  <si>
    <t>Tooraine, materjal, ostetud tooted ja pooltooted [1 000 €] - Materials, supplies and intermediate goods [1,000 €]</t>
  </si>
  <si>
    <t>Ostetud kütus ja energia [1 000 €] - Purchased fuel and power [1,000 €]</t>
  </si>
  <si>
    <t>Maksed alltöövõtjatele tööstustoodangu ja ehitustööde eest [1 000 €] - Payments to subcontractors from industrial production and construction [1,000 €]</t>
  </si>
  <si>
    <t>Üüri- ja rendikulud [1 000 €] - Payments for long term rental and operational leasing of goods [1,000 €]</t>
  </si>
  <si>
    <t>Tööjõurent, tuhat eurot [1 000 €] - Payments for agency workers [1,000 €]</t>
  </si>
  <si>
    <t>Muud ostetud teenused [1 000 €] - Other laid-out work [1,000 €]</t>
  </si>
  <si>
    <t>Tööjõukulud [1 000 €] - Personnel costs [1,000 €]</t>
  </si>
  <si>
    <t>Palk [1 000 €] - Wages and salaries [1,000 €]</t>
  </si>
  <si>
    <t>Sotsiaalkindlustuskulud [1 000 €] - Social security costs [1,000 €]</t>
  </si>
  <si>
    <t>Põhivarade kulum ja väärtuse langus [1 000 €] - Depreciation [1,000 €]</t>
  </si>
  <si>
    <t>Riigilõiv, riiklikud ja kohalikud maksud [1 000 €] - Taxes [1,000 €]</t>
  </si>
  <si>
    <t>Riigilõiv [1 000 €] - State duty [1,000 €]</t>
  </si>
  <si>
    <t>Kulu ebatõenäoliselt laekuvatest nõuetest [1 000 €] - Doubtful accounts [1,000 €]</t>
  </si>
  <si>
    <t>Lähetuskulud [1 000 €] - Travel costs [1,000 €]</t>
  </si>
  <si>
    <t>Muud kulud [1 000 €] - Other costs [1,000 €]</t>
  </si>
  <si>
    <t>Muud ärikulud [1 000 €] - Other expenses [1,000 €]</t>
  </si>
  <si>
    <t>Kahjum põhivarade müügist [1 000 €] - Loss from the sale of tangible assets [1,000 €]</t>
  </si>
  <si>
    <t>Kahjum ümberhindlusest [1 000 €] - Loss from revaluation [1,000 €]</t>
  </si>
  <si>
    <t>Ärikasum (-kahjum) [1 000 €] - Operating profit (loss) [1,000 €]</t>
  </si>
  <si>
    <t>Finantstulud ja -kulud [1 000 €] - Financial income and costs [1,000 €]</t>
  </si>
  <si>
    <t>Intressitulu [1 000 €] - Interest income [1,000 €]</t>
  </si>
  <si>
    <t>Intressikulu [1 000 €] - Interest expenses [1,000 €]</t>
  </si>
  <si>
    <t>Tulumak [1 000 €]s - Provision for taxes [1,000 €]</t>
  </si>
  <si>
    <t>Aruandeaasta kasum (-kahjum) [1 000 €] - Net profit (loss) [1,000 €]</t>
  </si>
  <si>
    <t>Aruandeaasta kasum [1 000 €] - Net profit [1,000 €]</t>
  </si>
  <si>
    <t>Aruandeaasta kahjum [1 000 €] - Net loss [1,000 €]</t>
  </si>
  <si>
    <t>Dividendid [1 000 €] - Dividends [1,000 €]</t>
  </si>
  <si>
    <t>Investeeringud põhivaradesse kokku [1 000 €] - Investments in fixed assets [1,000 €]</t>
  </si>
  <si>
    <t>Investeeringud materiaalsetesse põhivaradesse [1 000 €] - Gross investment in tangible assets [1,000 €]</t>
  </si>
  <si>
    <t>Ehitiste soetamine [1 000 €]- Gross investment in tangible assets [1,000 €]</t>
  </si>
  <si>
    <t>Ehitamine ja ehitiste rekonstrueerimine [1 000 €] - Construction, alteration of buildings [1,000 €]</t>
  </si>
  <si>
    <t>Transpordivahendid [1 000 €] - Vehicles [1,000 €]</t>
  </si>
  <si>
    <t>Arvutid ja arvutisüsteemid [1 000 €] - Computers [1,000 €]</t>
  </si>
  <si>
    <t>Muud seadmed, masinad, inventar [1 000 €] - Other equipment, machinery, inventory [1,000 €],</t>
  </si>
  <si>
    <t>Maa [1 000 €] - Land [1,000 €]</t>
  </si>
  <si>
    <t>Bioloogilised varad [1 000 €] - Biological assets [1,000 €]</t>
  </si>
  <si>
    <t>Muu materiaalne põhivara [1 000 €] - Other tangible asset [1,000 €]</t>
  </si>
  <si>
    <t>Investeeringud immateriaalsetesse põhivaradesse [1 000 €] - Gross investment in intangible assets [1,000 €]</t>
  </si>
  <si>
    <t>Arvutitarkvara [1 000 €] - Software [1,000 €]</t>
  </si>
  <si>
    <t>Kontsessioonid, patendid, litsentsid, kaubamärgid [1 000 €] - Concessions, patents, licences, trade marks [1,000 €]</t>
  </si>
  <si>
    <t>Firmaväärtus [1 000 €] - Goodwill [1,000 €]</t>
  </si>
  <si>
    <t>Arenguväljaminekud [1 000 €] - Development costs [1,000 €]</t>
  </si>
  <si>
    <t>Muu immateriaalne põhivara [1 000 €] - Other intangible assets [1,000 €]</t>
  </si>
  <si>
    <t>Materiaalsete põhivarade müük müügihinnas [1 000 €] - Sales of tangible investment goods at selling price [1,000 €]</t>
  </si>
  <si>
    <t>Toodangu väärtus [1 000 €]- Production value [1,000 €]</t>
  </si>
  <si>
    <t>Lisandväärtus [1 000 €] - Value added [1,000 €]</t>
  </si>
  <si>
    <r>
      <t xml:space="preserve">Elaniku kohta [kWh </t>
    </r>
    <r>
      <rPr>
        <i/>
        <sz val="8"/>
        <rFont val="Arial"/>
        <family val="2"/>
        <charset val="186"/>
      </rPr>
      <t>per capita</t>
    </r>
    <r>
      <rPr>
        <sz val="8"/>
        <rFont val="Arial"/>
        <family val="2"/>
        <charset val="186"/>
      </rPr>
      <t xml:space="preserve">] - Per inhabitant [kWh </t>
    </r>
    <r>
      <rPr>
        <i/>
        <sz val="8"/>
        <rFont val="Arial"/>
        <family val="2"/>
        <charset val="186"/>
      </rPr>
      <t>per capita</t>
    </r>
    <r>
      <rPr>
        <sz val="8"/>
        <rFont val="Arial"/>
        <family val="2"/>
        <charset val="186"/>
      </rPr>
      <t>]</t>
    </r>
  </si>
  <si>
    <r>
      <t xml:space="preserve">SKP elaniku kohta [€] - GDP </t>
    </r>
    <r>
      <rPr>
        <i/>
        <sz val="8"/>
        <color theme="1"/>
        <rFont val="Arial"/>
        <family val="2"/>
        <charset val="186"/>
      </rPr>
      <t>per capita</t>
    </r>
    <r>
      <rPr>
        <sz val="8"/>
        <color theme="1"/>
        <rFont val="Arial"/>
        <family val="2"/>
        <charset val="186"/>
      </rPr>
      <t xml:space="preserve"> [€]</t>
    </r>
  </si>
  <si>
    <r>
      <t xml:space="preserve">GDP </t>
    </r>
    <r>
      <rPr>
        <i/>
        <sz val="8"/>
        <color theme="1"/>
        <rFont val="Arial"/>
        <family val="2"/>
        <charset val="186"/>
      </rPr>
      <t>per capita</t>
    </r>
    <r>
      <rPr>
        <sz val="8"/>
        <color theme="1"/>
        <rFont val="Arial"/>
        <family val="2"/>
        <charset val="186"/>
      </rPr>
      <t>, % of Estonian average</t>
    </r>
  </si>
  <si>
    <t>2018 /</t>
  </si>
  <si>
    <t xml:space="preserve">2018 / </t>
  </si>
  <si>
    <t xml:space="preserve">Ettevõtte enda nutiseadmetest või sensoritelt saadud suurandmeid analüüsinud ettevõtted - </t>
  </si>
  <si>
    <t>Enterprises analysing own big data from smart devices or sensors</t>
  </si>
  <si>
    <t xml:space="preserve">Kaasaskantavatelt seadmetelt saadud geolokatsiooni suurandmeid analüüsinud ettevõtted - </t>
  </si>
  <si>
    <t>Enterprises analysing geolocation data from the use of portable devices</t>
  </si>
  <si>
    <t xml:space="preserve">Sotsiaalmeediast saadud suurandmeid analüüsinud ettevõtted - </t>
  </si>
  <si>
    <t>Enterprises analysing big data generated in social media</t>
  </si>
  <si>
    <t xml:space="preserve">Teistest allikatest saadud suurandmeid analüüsinud ettevõtted - </t>
  </si>
  <si>
    <t>Enterprises analysing big data received from other sources</t>
  </si>
  <si>
    <t>Internetiühendusega ja veebilehti omavad ettevõtted</t>
  </si>
  <si>
    <t xml:space="preserve">Asjade internetti kasutanud ettevõtted </t>
  </si>
  <si>
    <t>Enterprises connections to the Internet and having website</t>
  </si>
  <si>
    <t>Enterprises using Internet of things</t>
  </si>
  <si>
    <t>Info saamine avaliku sektori veebilehekülgedelt -</t>
  </si>
  <si>
    <t>9*7,2</t>
  </si>
  <si>
    <t>13.24</t>
  </si>
  <si>
    <t>Pilveteenust ostnud ettevõtted -</t>
  </si>
  <si>
    <t>Enterprises having bought cloud computing services</t>
  </si>
  <si>
    <t>Enterprises with ICT specialists</t>
  </si>
  <si>
    <t>Kokku - kõik tegevusalad - Total - all activities</t>
  </si>
  <si>
    <t>Enterprises analysing big data from any data source</t>
  </si>
  <si>
    <t>Enterprises analysing big data using machine learning</t>
  </si>
  <si>
    <t>Enterprises analysing big data using natural language processing, natural language generation or speech recognition</t>
  </si>
  <si>
    <t>Enterprises having another enterprise or organisation perform big data analysis for the enterprise</t>
  </si>
  <si>
    <t>Enterprises sold (access to) its own big data</t>
  </si>
  <si>
    <t>Enterprises purchased (access to) any big data</t>
  </si>
  <si>
    <t>Vähemalt ühest allikast saadud suurandmeid analüüsinud ettevõtted -</t>
  </si>
  <si>
    <t>Suurandmete analüüsimisel masinõpet kasutanud ettevõtted -</t>
  </si>
  <si>
    <t xml:space="preserve">Suurandmete analüüsimisel loomuliku keele töötlemist, genereerimist või kõnetuvastust kasutanud ettevõtted - </t>
  </si>
  <si>
    <t>Suurandmete analüüsimisel muid meetodeid kasutanud ettevõtted -</t>
  </si>
  <si>
    <t>Teisel ettevõttel oma andmeid analüüsida lasknud ettevõtted -</t>
  </si>
  <si>
    <t>Oma ettevõtte suurandmeid müünud ettevõtted -</t>
  </si>
  <si>
    <t>Suurandmeid ostnud ettevõtted -</t>
  </si>
  <si>
    <t>Enterprises analysing big data using other methods</t>
  </si>
  <si>
    <t>Enterprises having access to Internet</t>
  </si>
  <si>
    <t>Employees using computers connected to the Internet</t>
  </si>
  <si>
    <t>Enterprises having broadband access to Internet</t>
  </si>
  <si>
    <t>The maximum contracted download speed of the fastest fixed internet connection is less than 30 Mb/s</t>
  </si>
  <si>
    <t>The maximum contracted download speed of the fastest fixed internet connection is at least 30 Mb/s but less than 100 Mb/s</t>
  </si>
  <si>
    <t>The maximum contracted download speed of the fastest fixed internet connection is at least 100 Mb/s but less than 500 Mb/s</t>
  </si>
  <si>
    <t>The maximum contracted download speed of the fastest fixed internet connection is at least 500 Mb/s but less than 1 Gb/s</t>
  </si>
  <si>
    <t>The maximum contracted download speed of the fastest fixed internet connection is at least 1 Gb/s</t>
  </si>
  <si>
    <t>Enterprises satisfied with fixed broadband internet connection</t>
  </si>
  <si>
    <t>The speed of the fixed internet connection (less than 30 Mb/s) is not sufficient for the actual needs of the enterprise</t>
  </si>
  <si>
    <t>The speed of the fixed internet connection (at least 30 Mb/s but less than 100 Mb/s) is not sufficient for the actual needs of the enterprise</t>
  </si>
  <si>
    <t>The speed of the fixed internet connection (at least 100 Mb/s but less than 500 Mb/s) is not sufficient for the actual needs of the enterprise</t>
  </si>
  <si>
    <t>The speed of the fixed internet connection (at least 500 Mb/s but less than 1 Gb/s) is not sufficient for the actual needs of the enterprise</t>
  </si>
  <si>
    <t>The speed of the fixed internet connection (at least 1 Gb/s) is not sufficient for the actual needs of the enterprise</t>
  </si>
  <si>
    <t>Enterprises providing mobile internet to the persons employed</t>
  </si>
  <si>
    <t>Persons employed having access to the mobile internet provided by enterprise</t>
  </si>
  <si>
    <t>Enterprises having a website</t>
  </si>
  <si>
    <t>Enterprises providing online ordering or reservation or booking on the website</t>
  </si>
  <si>
    <t>Enterprises providing product catalogues or price lists on the website</t>
  </si>
  <si>
    <t>Enterprises providing possibility for visitors to customise or design the products on the website</t>
  </si>
  <si>
    <t>Enterprises providing order tracking available online on the website</t>
  </si>
  <si>
    <t>Enterprises providing personalised content on the website for regular/repeated visitors</t>
  </si>
  <si>
    <t>Enterprises providing links or references to the enterprises social media profiles on the website</t>
  </si>
  <si>
    <t>Enterprises using other Internet of Things devices or systems</t>
  </si>
  <si>
    <t>Internetiühendusega ettevõtted -</t>
  </si>
  <si>
    <t>Internetiühendusega arvuteid kasutavad hõivatud -</t>
  </si>
  <si>
    <t>Interneti püsiühendusega ettevõtted -</t>
  </si>
  <si>
    <t>Interneti püsiühenduse allalaadimiskiirus &lt;30 Mbit/s -</t>
  </si>
  <si>
    <t>Interneti püsiühenduse allalaadimiskiirus 30 - &lt;100 Mbit/s -</t>
  </si>
  <si>
    <t>Interneti püsiühenduse allalaadimiskiirus 100 - &lt;500 Mbit/s -</t>
  </si>
  <si>
    <t>Interneti püsiühenduse allalaadimiskiirus 500 - &lt;1 Gbit/s -</t>
  </si>
  <si>
    <t>Interneti püsiühenduse allalaadimiskiirus vähemalt 1 Gbit/s -</t>
  </si>
  <si>
    <t>Interneti püsiühenduse allalaadimiskiirusega rahul olevad ettevõtted -</t>
  </si>
  <si>
    <t>Interneti püsiühenduse allalaadimiskiirus &lt;30 Mbit ei ole ettevõttele piisav -</t>
  </si>
  <si>
    <t>Interneti püsiühenduse allalaadimiskiirus 30 - &lt;100 Mbit ei ole ettevõttele piisav -</t>
  </si>
  <si>
    <t>Interneti püsiühenduse allalaadimiskiirus 100 - &lt;500 Mbit ei ole ettevõttele piisav -</t>
  </si>
  <si>
    <t>Interneti püsiühenduse allalaadimiskiirus 500 - &lt;1 Gbit ei ole ettevõttele piisav -</t>
  </si>
  <si>
    <t>Interneti püsiühenduse allalaadimiskiirus vähemalt 1 Gbit ei ole ettevõttele piisav -</t>
  </si>
  <si>
    <t>Ettevõtte soetatud mobiilse internetiühendusega seadmega varustatud hõivatud -</t>
  </si>
  <si>
    <t>Veebilehte omavad ettevõtted -</t>
  </si>
  <si>
    <t>Veebilehel online-tellimise või broneerimise võimalusega ettevõtted -</t>
  </si>
  <si>
    <t>Veebilehel tootekataloogide või hinnakirjadega ettevõtted -</t>
  </si>
  <si>
    <t>Veebilehe külastajale toodete kohandamise või kujundamise võimalust pakkuvad ettevõtted -</t>
  </si>
  <si>
    <t>Veebilehel tellimuse täitmise jälgimise võimalusega ettevõtted -</t>
  </si>
  <si>
    <t>Veebilehe korduvkülastajatele personaliseeritud sisu pakkuvad ettevõtted -</t>
  </si>
  <si>
    <t>Veebilehel sotsiaalmeedia profiili linkide või viidetega ettevõtted -</t>
  </si>
  <si>
    <t>Asjade internetti kasutanud ettevõtted -</t>
  </si>
  <si>
    <t>Energia tarbimise optimeerimiseks asjade internetti kasutanud ettevõtted* -</t>
  </si>
  <si>
    <t>Klienditeeninduse parendamiseks asjade internetti kasutanud ettevõtted -</t>
  </si>
  <si>
    <t>Sõidukite ja kaupade jälgimiseks asjade internetti kasutanud ettevõtted -</t>
  </si>
  <si>
    <t>Tootmisprotsessis asjade internetti kasutanud ettevõtted -</t>
  </si>
  <si>
    <t>Muudel eesmärkidel asjade internetti kasutanud ettevõtted -</t>
  </si>
  <si>
    <t>IKT-spetsialistidega ettevõtted  -</t>
  </si>
  <si>
    <t>Enterprises using sensors, RFID or IP tags or Internet-controlled cameras to improve customer service,</t>
  </si>
  <si>
    <t>monitor customers' activities or offer them a personalised shopping experience</t>
  </si>
  <si>
    <t>Enterprises using movement or maintenance sensors to track the movement of vehicles or products,</t>
  </si>
  <si>
    <t>to offer condition-based maintenance of vehicles</t>
  </si>
  <si>
    <t xml:space="preserve">Enterprises using sensors or RFID tags to monitor or automate production processes, to manage logistics, </t>
  </si>
  <si>
    <t>to track the movement of products</t>
  </si>
  <si>
    <t>Enterprises using interconnected devices or systems that can be monitored or remotely controlled via the Internet</t>
  </si>
  <si>
    <t>Enterprises using smart meters, lamps, thermostats to optimise energy consumption in enterprise's premises</t>
  </si>
  <si>
    <t>2021</t>
  </si>
  <si>
    <t/>
  </si>
  <si>
    <t>Offences total</t>
  </si>
  <si>
    <t>Misdemeanours</t>
  </si>
  <si>
    <t>Criminal offences</t>
  </si>
  <si>
    <t>Alaealiste süüteod</t>
  </si>
  <si>
    <t>Harku vald -Harku rural municipality</t>
  </si>
  <si>
    <t>Maardu - Maardu city</t>
  </si>
  <si>
    <t>Offences commited by minors</t>
  </si>
  <si>
    <t>Süütegude arv kokku -</t>
  </si>
  <si>
    <t>Väärtegude arv -</t>
  </si>
  <si>
    <t>Kuritegude arv -</t>
  </si>
  <si>
    <t>Iseseisvad tervishoiuasutused</t>
  </si>
  <si>
    <t>Public sector</t>
  </si>
  <si>
    <t>Private sector</t>
  </si>
  <si>
    <t>Health care providers</t>
  </si>
  <si>
    <t xml:space="preserve">Avalik sektor - </t>
  </si>
  <si>
    <t>Erasektor -</t>
  </si>
  <si>
    <t>Tervishoiuasutused kokku - All providers</t>
  </si>
  <si>
    <t>Haigla - Hospital</t>
  </si>
  <si>
    <t>Perearstiabiasutus - Family doctor's office</t>
  </si>
  <si>
    <t>Eriarstiabiasutus - Specialist health care provider</t>
  </si>
  <si>
    <t>Hambaraviasutus - Dental care provider</t>
  </si>
  <si>
    <t>Kiirabiasutus - Emergency medical care provider</t>
  </si>
  <si>
    <t>Taastusraviasutus - Rehabilitation care provider</t>
  </si>
  <si>
    <t>Diagnostikaasutus - Diagnostics provider</t>
  </si>
  <si>
    <t>Õendusabiasutus - Nursing care provider</t>
  </si>
  <si>
    <t>Muu asutus - Other provider</t>
  </si>
  <si>
    <t>Total number of dental care providers and subdivisions</t>
  </si>
  <si>
    <t>Hambaraviasutusred ja võimalused</t>
  </si>
  <si>
    <t xml:space="preserve">Dental care providers and treatment possibilities </t>
  </si>
  <si>
    <t>Hambaravi võimalus - Possibility to get dental care</t>
  </si>
  <si>
    <t>Proteesimise võimalus - Possibility to get a prosthesis</t>
  </si>
  <si>
    <t>Ortodontia võimalus - Possibility to get orthodontic services</t>
  </si>
  <si>
    <t>Endodontia võimalus - Possibility to get endodontic services</t>
  </si>
  <si>
    <t>Parodontoloogia võimalus - Possibility to get parodontic services</t>
  </si>
  <si>
    <t>Kirurgia võimalus - Possibility to get dental surgery</t>
  </si>
  <si>
    <t>Röntgenoloogia võimalus - Possibility to get x-ray examination</t>
  </si>
  <si>
    <t xml:space="preserve">Iseseisvad hambaraviasutused - </t>
  </si>
  <si>
    <t>Independent dental care providers</t>
  </si>
  <si>
    <t>Hambaraviasutused ja allüksused kokku -</t>
  </si>
  <si>
    <t>Hambaravi teise asutuse allüksusena -</t>
  </si>
  <si>
    <t>Dental care subdivisions of other providers</t>
  </si>
  <si>
    <t>52,7</t>
  </si>
  <si>
    <t>35,9</t>
  </si>
  <si>
    <t>3,8</t>
  </si>
  <si>
    <t>0,8</t>
  </si>
  <si>
    <t>0,3</t>
  </si>
  <si>
    <t>0,2</t>
  </si>
  <si>
    <t>Tallinna rahvastiku kodakondsuskoosseis</t>
  </si>
  <si>
    <t>Tallinna rahvastiku kodakondsuskoosseis linnaosades</t>
  </si>
  <si>
    <t>India</t>
  </si>
  <si>
    <t>Pindala [km2] - Area [km2]</t>
  </si>
  <si>
    <t>Lihasluukonna ja sidekoe haigused (M00-M99) -</t>
  </si>
  <si>
    <t>Diseases of the musculoskeletal system and connective tissue (M00-M99)</t>
  </si>
  <si>
    <t>Seedetrakti ja põrna operatsioonid -</t>
  </si>
  <si>
    <t>Digestive system and spleen operations</t>
  </si>
  <si>
    <t>Naissuguorganite operatsioonid -</t>
  </si>
  <si>
    <t>Female genital organs operations</t>
  </si>
  <si>
    <t xml:space="preserve">Südame ja suurte torakaalveresoonte operatsioonid - </t>
  </si>
  <si>
    <t>Heart and major thoracic vessels operations</t>
  </si>
  <si>
    <t xml:space="preserve">Hammaste, lõualuude, suu ja neelu operatsioonid - </t>
  </si>
  <si>
    <t>Teeth, jaws, mouth and pharynx operations</t>
  </si>
  <si>
    <t xml:space="preserve">Naha ja nahaaluskoe operatsioonid - </t>
  </si>
  <si>
    <t>Skin and subcutaneous tissue operations</t>
  </si>
  <si>
    <t xml:space="preserve">Hingamiselundite haigused (J00-J99) - </t>
  </si>
  <si>
    <t>Diseases of the respiratory system (J00-J99)</t>
  </si>
  <si>
    <t xml:space="preserve">Teatavad nakkus- ja parasiithaigused (A00-B99) - </t>
  </si>
  <si>
    <t>Certain infectious and parasitic diseases (A00-B99)</t>
  </si>
  <si>
    <t xml:space="preserve">Sünniperioodis tekkivad teatavad seisundid (P00-P96) - </t>
  </si>
  <si>
    <t>Certain conditions originating in the perinatal period (P00-P96)</t>
  </si>
  <si>
    <t>Diseases of the digestive system (K00-K93)</t>
  </si>
  <si>
    <t xml:space="preserve">Mujal klassifitseerimata sümptomid, tunnused; kliiniliste ja laboratoorsete leidude hälbed (R00-R99) - </t>
  </si>
  <si>
    <t>Symptoms, signs and abnormal clinical and laboratory findings, not elsewhere classified (R00-R99)</t>
  </si>
  <si>
    <t>Diseases of the circulatory system (I00-I99)</t>
  </si>
  <si>
    <t xml:space="preserve">Rasedus, sünnitus ja sünnitusjärgne periood (O00-O99) - </t>
  </si>
  <si>
    <t>Pregnancy, childbirth and the puerperium (O00-O99)</t>
  </si>
  <si>
    <t xml:space="preserve">Lihasluukonna ja sidekoe haigused (M00-M99) - </t>
  </si>
  <si>
    <t xml:space="preserve">Psüühika- ja käitumishäired (F00-F99) - </t>
  </si>
  <si>
    <t>Mental and behavioural disorders (F00-F99)</t>
  </si>
  <si>
    <t xml:space="preserve">Kuse- ja suguelundite haigused (N00-N99) - </t>
  </si>
  <si>
    <t>Diseases of the genitourinary system (N00-N99)</t>
  </si>
  <si>
    <t>Hingamiselundite haigused (J00-J99) -</t>
  </si>
  <si>
    <t>4.14.1</t>
  </si>
  <si>
    <t>Kutseharidus</t>
  </si>
  <si>
    <t>Tuberkuloosi haigestumine</t>
  </si>
  <si>
    <t>Tuberkuloosi esmasjuhud kokku - Total number of new TB cases</t>
  </si>
  <si>
    <t>Laste (0-14) tuberkuloosi esmasjuhud - new TB cases among children aged 0-14</t>
  </si>
  <si>
    <t>Kõik registreeritud tuberkuloosijuhud kokku - Total number of notified TB cases</t>
  </si>
  <si>
    <t xml:space="preserve">Tuberculosis cases </t>
  </si>
  <si>
    <t>Immunization coverage of 1-year-old children</t>
  </si>
  <si>
    <t>Immunization coverage of 2-year-old children</t>
  </si>
  <si>
    <t>Difteeria ja teetanus - Diphtheria and tetanus</t>
  </si>
  <si>
    <t>Läkaköha - Pertussis (whooping cough)</t>
  </si>
  <si>
    <t>B-hepatiit - B-hepatitis</t>
  </si>
  <si>
    <t>Haemophilus influenzae tüüp B (Hib) - Haemophilus influenzae type b (Hib)</t>
  </si>
  <si>
    <t>Tuberkuloos - Tuberculosis</t>
  </si>
  <si>
    <t>Rotaviirus - Rotavirus</t>
  </si>
  <si>
    <t>1aastaste laste immuniseerimisega hõlmatus haiguse järgi</t>
  </si>
  <si>
    <t>2aastaste laste immuniseerimisega hõlmatus haiguse järgi</t>
  </si>
  <si>
    <t>Kinokülastusi 100 elaniku kohta - Attendance per 100 inhabitants</t>
  </si>
  <si>
    <t>Keskmine piletihind [€] - Mean ticket price [€]</t>
  </si>
  <si>
    <t>Filmilevi</t>
  </si>
  <si>
    <t>Distribution of long feature films</t>
  </si>
  <si>
    <t>7.11.1</t>
  </si>
  <si>
    <t>7.11.2</t>
  </si>
  <si>
    <t>Allikas - Source: Eesti Statistikaamet, Eesti Filmi Instituut - Statistics Estonia, Estonian Film Institute</t>
  </si>
  <si>
    <t xml:space="preserve">Põhiharidus - Lower secondary general education                               </t>
  </si>
  <si>
    <t xml:space="preserve">Üldkeskharidus - Upper secondary general education                                   </t>
  </si>
  <si>
    <t>Magister või sellega võrdsustatud haridus - Master's or equivalent level</t>
  </si>
  <si>
    <t>Bakalaureus või sellega võrdsustatud, rakenduskõrgharidus - Bachelor's or equivalent level</t>
  </si>
  <si>
    <t>Kutseharidus koos põhihariduse omandamisega ja kutseharidus põhihariduse baasil - Lower secondary vocational education</t>
  </si>
  <si>
    <t xml:space="preserve">Kutsekeskharidus - Upper secondary vocational education                               </t>
  </si>
  <si>
    <t xml:space="preserve"> Haabersti </t>
  </si>
  <si>
    <t xml:space="preserve">Hariduseta, alusharidus - Less than primary education                        </t>
  </si>
  <si>
    <t>Algharidus, praegune põhikooli 6 klassi, põhihariduse nõudeta kutseharidus - Primary education</t>
  </si>
  <si>
    <t xml:space="preserve">Keskeriharidus keskhariduse baasil - Short-cycle tertiary education      </t>
  </si>
  <si>
    <t xml:space="preserve">Kutseharidus keskhariduse baasil - Post-secondary non-tertiary vocational education        </t>
  </si>
  <si>
    <t>Doktor või sellega võrdsustatud haridus - Doctoral or equivalent level</t>
  </si>
  <si>
    <t>Haridustasemed</t>
  </si>
  <si>
    <t>Mehed -</t>
  </si>
  <si>
    <t xml:space="preserve">Naised - </t>
  </si>
  <si>
    <t>Haridustaseme liik - Type of education level</t>
  </si>
  <si>
    <t>Haridustase puudub - No level of education</t>
  </si>
  <si>
    <t>Levels of education</t>
  </si>
  <si>
    <t>72,4</t>
  </si>
  <si>
    <t>Services</t>
  </si>
  <si>
    <t>Elanike aasta ekvivalentne netosissetulek</t>
  </si>
  <si>
    <t>Elanike aasta ekvivalentnetosissetulek -</t>
  </si>
  <si>
    <t>Equalised yearly disposable income</t>
  </si>
  <si>
    <t>Palgatöötajate rahaline brutosissetulek palgatööst kuus -</t>
  </si>
  <si>
    <t>Employees’ monetary gross income from wage labour per month</t>
  </si>
  <si>
    <t>Equalised early disposable income</t>
  </si>
  <si>
    <t>12.19.1</t>
  </si>
  <si>
    <t>12.21</t>
  </si>
  <si>
    <t>Eluruumide arv - Number of dwelling</t>
  </si>
  <si>
    <t>Lapsetoetus esimesele ja teisele lapsele -</t>
  </si>
  <si>
    <r>
      <t>Child allowance for the 1</t>
    </r>
    <r>
      <rPr>
        <vertAlign val="superscript"/>
        <sz val="8"/>
        <rFont val="Arial"/>
        <family val="2"/>
        <charset val="186"/>
      </rPr>
      <t>st</t>
    </r>
    <r>
      <rPr>
        <sz val="8"/>
        <rFont val="Arial"/>
        <family val="2"/>
        <charset val="186"/>
      </rPr>
      <t xml:space="preserve"> and 2</t>
    </r>
    <r>
      <rPr>
        <vertAlign val="superscript"/>
        <sz val="8"/>
        <rFont val="Arial"/>
        <family val="2"/>
        <charset val="186"/>
      </rPr>
      <t>nd</t>
    </r>
    <r>
      <rPr>
        <sz val="8"/>
        <rFont val="Arial"/>
        <family val="2"/>
        <charset val="186"/>
      </rPr>
      <t xml:space="preserve"> child</t>
    </r>
  </si>
  <si>
    <t>Spordiorganisatsioonide tulud ja kulud</t>
  </si>
  <si>
    <t>Income and expenditure of sports organisations</t>
  </si>
  <si>
    <t>Liikmetelt saadud tasud - Fees from members</t>
  </si>
  <si>
    <t>Annetused ja toetused - Donations and benefits</t>
  </si>
  <si>
    <t>Tulud ettevõtlusest - Income from enterpreneurship</t>
  </si>
  <si>
    <t>Tööjõukulud - Labour cost (salary and costs)</t>
  </si>
  <si>
    <t>Jagatud annetused ja toetused - Shared donations and supports</t>
  </si>
  <si>
    <t>Projekti- ja tegevuskulud - Project and operating expenses</t>
  </si>
  <si>
    <t>Muud kulud - Other expenditure</t>
  </si>
  <si>
    <t>Tulud üksikisikute maksetest - Income from single person's payments</t>
  </si>
  <si>
    <t>Stipendiumid -Cost of scolarships</t>
  </si>
  <si>
    <t>Treeneri või sporditegevust juhendava treenerikutseta isikute töötasud - Labor cost of coaches and instructors</t>
  </si>
  <si>
    <t>Sportlaste töötasud - Cost of sportsmen's salaries</t>
  </si>
  <si>
    <t>Ellujäänud ettevõtted tegevusala ja töötajate arvu järgi</t>
  </si>
  <si>
    <t>Majanduslikult aktiivsed, sündinud ning surnud ettevõtted tegevusala ja töötajate arvu järgi</t>
  </si>
  <si>
    <t>Majanduslikult aktiivsed, sündinud ning surnud ettevõtted tegevusala järgi</t>
  </si>
  <si>
    <t>Economically active, newly born and dead enterprises by economic activity and number of employees</t>
  </si>
  <si>
    <t>Survived enterprises by economic activity and number of employees</t>
  </si>
  <si>
    <t>Majanduslikult aktiivsed, sündinud ja surnud ettevõtted ning ettevõtete sünni- ja surmamäär</t>
  </si>
  <si>
    <t>Economically active, newly born and dead enterprises and enterprise birth and death rates</t>
  </si>
  <si>
    <t>Hulgi- ja jaekaubandus; M/S remont -</t>
  </si>
  <si>
    <t>Töötlev tööstus -</t>
  </si>
  <si>
    <t>Ehitus -</t>
  </si>
  <si>
    <t>Info ja side -</t>
  </si>
  <si>
    <t>Hõivatud ja palgatöötajad tegevusala järgi</t>
  </si>
  <si>
    <t>Tööealiste hõiveseisund puudelisuse järgi</t>
  </si>
  <si>
    <t>Labour status of working-age population by disability</t>
  </si>
  <si>
    <t>Töötud töötusperioodi kestuse ja isikute rühma järgi</t>
  </si>
  <si>
    <t>Unemployed persons by duration of unemployment and group of individuals</t>
  </si>
  <si>
    <t>Employed persons and employees by economic activity</t>
  </si>
  <si>
    <t>Employed persons by sex and mode of transportation to work</t>
  </si>
  <si>
    <t>Public administration and defence; compulsory social insurance</t>
  </si>
  <si>
    <t>CGCC</t>
  </si>
  <si>
    <t xml:space="preserve">Pesticide Free </t>
  </si>
  <si>
    <t>.         Towns</t>
  </si>
  <si>
    <t>Ülemaailmne linnade IT direktorite nõukogu - Global Board of Urban IT Directors</t>
  </si>
  <si>
    <t>Pestitsiidivabade linnade võrgustik - Pesticide Free Town Network - www.pesticide-free-towns.info</t>
  </si>
  <si>
    <t>Tallinna ametiasutuste ametikohtade arv</t>
  </si>
  <si>
    <t>Kultuuri ja Spordiamet - Culture and Sports Department</t>
  </si>
  <si>
    <t>Linnaosavalitsused</t>
  </si>
  <si>
    <t>Strateegiakeskus - Strategic Management Office</t>
  </si>
  <si>
    <t>Linnakantser - City Chancellor</t>
  </si>
  <si>
    <t xml:space="preserve">* - Linnavalitsuse liikmed - ei ole ametiasutus. Linnavalitsuse liikmete arv ja struktuur kinnitatakse linnavolikogu poolt eraldi - </t>
  </si>
  <si>
    <t xml:space="preserve">* - Members of City Government - not a government office. The number of members and structure of City Government </t>
  </si>
  <si>
    <t>Allikas - Source: Tallinna Strateegiakeskus, personaliteenistus - Tallinn Strategic Management Office, Personnel Services</t>
  </si>
  <si>
    <t>Linnasekretär - City Secretary</t>
  </si>
  <si>
    <t>Linnasekretäri büroo - City Secretary Office</t>
  </si>
  <si>
    <t>Linnapea büroo - Mayor's Office</t>
  </si>
  <si>
    <t>Abilinnapeade bürood - Deputy Mayor's Offices</t>
  </si>
  <si>
    <t>Linna sisekontrolöri teenistus - City Internal Controller Service</t>
  </si>
  <si>
    <t>Linna õigusteenistus - City Legal Service</t>
  </si>
  <si>
    <t>2 osakonda - 2 departments</t>
  </si>
  <si>
    <t>2020–</t>
  </si>
  <si>
    <t>Digiteenistus - Digital Services</t>
  </si>
  <si>
    <t>Ettevõtlusteenistus - Enterprise Services</t>
  </si>
  <si>
    <t>Finantsteenistus - Financial Services</t>
  </si>
  <si>
    <t>Kommunikatsiooniteenistus - Communications Services</t>
  </si>
  <si>
    <t>Personaliteenistus - Personnel Services</t>
  </si>
  <si>
    <t>Strateegilise planeerimise teenistus - Strategic Planning Services</t>
  </si>
  <si>
    <t>Linnakantslerile alluvad - Subordinate to the City Chancellor</t>
  </si>
  <si>
    <t>Tulekahjus hukkunu - Person killed by fire</t>
  </si>
  <si>
    <t>Loodusjõudude põhjustatud sündmus/ Ohu likvideerimine - Event caused by forces of nature / Elimination of danger</t>
  </si>
  <si>
    <t>Lennuõnnetus - Aircraft crash</t>
  </si>
  <si>
    <t>Raudteeavarii - Rail accident</t>
  </si>
  <si>
    <t>Õnnetus veekogul - Accident on a body of water</t>
  </si>
  <si>
    <t>Abitus seisundis loom/lind - Animal or bird in distress</t>
  </si>
  <si>
    <t>Ekslik väljakutse - False alarm</t>
  </si>
  <si>
    <t>ATSi valeväljakutse - AFAS false alarm</t>
  </si>
  <si>
    <t>Events registered by rescue services</t>
  </si>
  <si>
    <t xml:space="preserve">Allikas - Source: Eesti Statistikaamet, Eesti Päästeamet, Tervise Arengu Instituut - </t>
  </si>
  <si>
    <t>Statistics Estonia, Estonian Rescue Service, National Institute for Health Development</t>
  </si>
  <si>
    <t>Keskmine õhutemperatuur [°C] - Average temperature [°C]</t>
  </si>
  <si>
    <t>õhuniiskus [%] - Humidity [%]</t>
  </si>
  <si>
    <t>Sademete summa [mm] - Precipitation [mm]</t>
  </si>
  <si>
    <t>Sademetega &gt; 5  mm päevi - Number of rainy &gt; 5 mm days</t>
  </si>
  <si>
    <t>Allikas - Source: Keskkonnaagentuur - Republic of Estonia Environment Agency</t>
  </si>
  <si>
    <t>Aasta kaalutud keskmine arvestades sademete hulka - Annual weighted average in term of precipitation</t>
  </si>
  <si>
    <t>Cl [mg/l]</t>
  </si>
  <si>
    <r>
      <t>NH</t>
    </r>
    <r>
      <rPr>
        <vertAlign val="subscript"/>
        <sz val="8"/>
        <rFont val="Arial"/>
        <family val="2"/>
        <charset val="186"/>
      </rPr>
      <t>4</t>
    </r>
    <r>
      <rPr>
        <sz val="8"/>
        <rFont val="Arial"/>
        <family val="2"/>
        <charset val="186"/>
      </rPr>
      <t>-N [mgN/l]</t>
    </r>
  </si>
  <si>
    <r>
      <t>NO</t>
    </r>
    <r>
      <rPr>
        <vertAlign val="subscript"/>
        <sz val="8"/>
        <rFont val="Arial"/>
        <family val="2"/>
        <charset val="186"/>
      </rPr>
      <t>3</t>
    </r>
    <r>
      <rPr>
        <sz val="8"/>
        <rFont val="Arial"/>
        <family val="2"/>
        <charset val="186"/>
      </rPr>
      <t>-N [mgN/l]</t>
    </r>
  </si>
  <si>
    <r>
      <t>SO</t>
    </r>
    <r>
      <rPr>
        <vertAlign val="subscript"/>
        <sz val="8"/>
        <rFont val="Arial"/>
        <family val="2"/>
        <charset val="186"/>
      </rPr>
      <t>4</t>
    </r>
    <r>
      <rPr>
        <sz val="8"/>
        <rFont val="Arial"/>
        <family val="2"/>
        <charset val="186"/>
      </rPr>
      <t>-S [mgS/l]</t>
    </r>
  </si>
  <si>
    <t>17</t>
  </si>
  <si>
    <t>Kummi- ja plasttoodete tootmine</t>
  </si>
  <si>
    <t>Eessti</t>
  </si>
  <si>
    <t>Manufacturing</t>
  </si>
  <si>
    <t>Construction</t>
  </si>
  <si>
    <t>Wholesale and retail trade; repair of motor vehicles and motorcycles</t>
  </si>
  <si>
    <t>Information and communication</t>
  </si>
  <si>
    <t xml:space="preserve">Info ja side - </t>
  </si>
  <si>
    <t xml:space="preserve">Aktiivsete ettevõtete tööga hõivatud isikute arv - </t>
  </si>
  <si>
    <t>Sündinud ettevõtete arv - Births of enterprises in t</t>
  </si>
  <si>
    <t>Surnud ettevõtete arv - Deaths of enterprises in t</t>
  </si>
  <si>
    <t>Persons employed in the population of active enterprises in t</t>
  </si>
  <si>
    <t>Sündinud ettevõtete tööga hõivatud isikute arv -</t>
  </si>
  <si>
    <t>Persons employed in the population of births in t</t>
  </si>
  <si>
    <t>Persons employed in the population of deaths in t</t>
  </si>
  <si>
    <t>Surnud ettevõtete tööga hõivatud isikute arv -</t>
  </si>
  <si>
    <t>Information and</t>
  </si>
  <si>
    <t>communication</t>
  </si>
  <si>
    <t>Enterprises newly born in t-1 having survived to t</t>
  </si>
  <si>
    <t>Enterprises newly born in t-2 having survived to t</t>
  </si>
  <si>
    <t>Enterprises newly born in t-3 having survived to t</t>
  </si>
  <si>
    <t>Enterprises newly born in t-4 having survived to t</t>
  </si>
  <si>
    <t>Enterprises newly born in t-5 having survived to t</t>
  </si>
  <si>
    <t>Eelmisel aastal sündinud ning ellu jäänud ettevõtete arv -</t>
  </si>
  <si>
    <t>2 aastat tagasi sündinud ning ellu jäänud ettevõtete arv -</t>
  </si>
  <si>
    <t>3 aastat tagasi sündinud ning ellu jäänud ettevõtete arv -</t>
  </si>
  <si>
    <t>4 aastat tagasi sündinud ning ellu jäänud ettevõtete arv -</t>
  </si>
  <si>
    <t>5 aastat tagasi sündinud ning ellu jäänud ettevõtete arv -</t>
  </si>
  <si>
    <t>Vähemalt 10 töötajat - 10 employees or more</t>
  </si>
  <si>
    <t>5 kuni 9 töötajat - From 5 to 9 employees</t>
  </si>
  <si>
    <t>1 kuni 4 töötajat - From 1 to 4 employees</t>
  </si>
  <si>
    <t>Töötajaid ei ole - No employees</t>
  </si>
  <si>
    <t>Kokku  kõik tegevusalad -</t>
  </si>
  <si>
    <t>Total all activities</t>
  </si>
  <si>
    <t>Manu- facturing</t>
  </si>
  <si>
    <t>Kokku kõik tegevusalad -</t>
  </si>
  <si>
    <t>Hulgi- ja jaekaubandus; M/S remont - Wholesale and retail trade; repair of motor vehicles and motorcycles</t>
  </si>
  <si>
    <t>Kokku kõik tegevusalad - Total all activities</t>
  </si>
  <si>
    <t>Aktiivsete ettevõtete arv -</t>
  </si>
  <si>
    <t>Sündinud ettevõtete arv -</t>
  </si>
  <si>
    <t xml:space="preserve">Surnud ettevõtete arv - </t>
  </si>
  <si>
    <t>Births of enterprises in t</t>
  </si>
  <si>
    <t>Deaths of enterprises in t</t>
  </si>
  <si>
    <t>Aktiivsete ettevõtete arv - Total all activities</t>
  </si>
  <si>
    <t>Allikas - Source: Tallinna ettevõtlusteenistus - Tallinn Enterprise Services</t>
  </si>
  <si>
    <t>Ettevõtete sünnimäär - Enterprise birth rates</t>
  </si>
  <si>
    <t>Ettevõtete surmamäär - Enterprise death rates</t>
  </si>
  <si>
    <t>Aktiivsete ettevõtete arv - Population of active enterprises in t</t>
  </si>
  <si>
    <t>Allikas - Source: Transpordiamet - Estonian Transport Administration</t>
  </si>
  <si>
    <t>Allikas - Source: Tallinna Strateegiakeskus, finantsteenistus - Tallinn Strategic Management Office, Financial Services</t>
  </si>
  <si>
    <t>Allikas - Source: Tallinna Kultuuri- ja Spordiamet - Culture &amp; Sports Department</t>
  </si>
  <si>
    <t>Keskkonna- ja Kommunaalamet - Urban Environment and Public Works Department</t>
  </si>
  <si>
    <t>Allikas - Source: Tallinna Linnavaraamet - City Property Department</t>
  </si>
  <si>
    <t>Allikas - Source: Tallinna Munitsipaalpolitsei Amet - Municipal Police Department</t>
  </si>
  <si>
    <t>Allikas - Source: Tallinna Linnaplaneerimise Amet - Urban Planning Department</t>
  </si>
  <si>
    <t>Allikas - Source: Tallinna Keskkonna- ja Kommunaalamet - Urban Environment and Public Works Department</t>
  </si>
  <si>
    <t>Urban Environment and Public Works Department</t>
  </si>
  <si>
    <t>Allikas - Source: Tallinna ettevõtlusteenistus - Enterprise Services</t>
  </si>
  <si>
    <t xml:space="preserve">Tööstustoodang </t>
  </si>
  <si>
    <t xml:space="preserve">Industrial production </t>
  </si>
  <si>
    <t>Kinokülastused [1 000] - Attendance [1,000]</t>
  </si>
  <si>
    <t>Planning Services</t>
  </si>
  <si>
    <t xml:space="preserve">Allikas - Source: Tallinna Strateegiakeskus, strateegilise planeerimise teenistus - Tallinn Strategic Management Office, Strategic </t>
  </si>
  <si>
    <t>Allikas - Source: Eesti Statistikaamet, Rahandusministeerium - Statistics Estonia, Ministry of Finance of the Republic of Estonia</t>
  </si>
  <si>
    <t>Veevarustus; kanalisatsioon, jäätme- ja saastekäitlus</t>
  </si>
  <si>
    <t>Vabad ja hõivatud ametikohad, tööle võetud ja töölt lahkunud töötajad</t>
  </si>
  <si>
    <t>Job vacancies and occupied posts, engaged and left employees</t>
  </si>
  <si>
    <t>Igapäevasuitsetajad:</t>
  </si>
  <si>
    <t>Tallinlased joovad mõned korrad nädalas:</t>
  </si>
  <si>
    <t xml:space="preserve">Allikas - Source: Tervise Arengu Instituut, Eesti täiskasvanud rahvastiku tervisekäitumise uuring 2020 - </t>
  </si>
  <si>
    <t>National Institute for Health Development, Health Behaviour among Estonian Adult Population 2020</t>
  </si>
  <si>
    <t>Eesti valim 5000, sh 789 tallinlast, andmekogumine veebis ja posti teel.</t>
  </si>
  <si>
    <t>Televiisorit &gt;4 tunni päevas vaatab 23,9% tallinlastest.</t>
  </si>
  <si>
    <t>Tallinlase tervisekäitumine sotsiaal-demograafiliste tunnuste järgi</t>
  </si>
  <si>
    <t>õlut 11,1%, veini 9,9%, kanget alkoholi 4,0%.</t>
  </si>
  <si>
    <t>rasvunud (KMI ≥30) 16,0%.</t>
  </si>
  <si>
    <t xml:space="preserve">vallaline, elab üksi, Tallinnas rohkem kui mujal Eestis, mitte-eestlane, kõrgharidus, </t>
  </si>
  <si>
    <t>mittetöötav, kuusissetulek &lt;600 €, max vanuserühmas 16–24.</t>
  </si>
  <si>
    <t>5,4% ei söö hommikusööki.</t>
  </si>
  <si>
    <t>Viimase 12 kuu jooksul on enesetapust mõelnud 8,0%:</t>
  </si>
  <si>
    <t xml:space="preserve">Vegan, 4,0%: </t>
  </si>
  <si>
    <t>22,2% tallinlastest ei oska/on väikese ujumisoskusega.</t>
  </si>
  <si>
    <t xml:space="preserve">Tallinnas vähem kui muudes linnades ja maa piirkondades. </t>
  </si>
  <si>
    <t>Igapäevasuitsetaja: alg-/põhiharidus, töötu, kuusissetulek &lt;600€.</t>
  </si>
  <si>
    <t>vallaline, elab üksi, eestlane, alg-/põhiharidus, töötu, kuusissetulek &lt;600 €.</t>
  </si>
  <si>
    <t>Normaalkaalulised (KMI 18,5–24,9) 49,7%, ülekaalulised (KMI 25,0–29,9) 31,1% ,</t>
  </si>
  <si>
    <t>Rasvunu: lahutatud, lesk, elab üksi, kuusissetulek &lt;600 €.</t>
  </si>
  <si>
    <t>Health behavior of Tallinners according to socio-demographic characteristics</t>
  </si>
  <si>
    <t>Majutatud</t>
  </si>
  <si>
    <t>Majutatute ööbimised</t>
  </si>
  <si>
    <t xml:space="preserve">    Osavõtt konverentsist, koolitusest - participation in conference, training</t>
  </si>
  <si>
    <t>15.13</t>
  </si>
  <si>
    <t>20 / 21</t>
  </si>
  <si>
    <t>Eesti Evangeelne Luterlik Kirik, kokku -</t>
  </si>
  <si>
    <t>Estonian Evangelical Lutheran Church, total</t>
  </si>
  <si>
    <t>Sealhulgas väljaspool Eestit - Including outside Estonia</t>
  </si>
  <si>
    <t>17 0000–</t>
  </si>
  <si>
    <t xml:space="preserve">Leibkondade osakaal, kelle eluruumide omanik on leibkonna liige [%] - </t>
  </si>
  <si>
    <t>Share of households dwelling owed by household member</t>
  </si>
  <si>
    <t>..Harku vald</t>
  </si>
  <si>
    <t>..Jõelähtme vald</t>
  </si>
  <si>
    <t>..Maardu linn</t>
  </si>
  <si>
    <t>..Rae vald</t>
  </si>
  <si>
    <t>..Saue vald</t>
  </si>
  <si>
    <t>..Viimsi vald</t>
  </si>
  <si>
    <t>osa</t>
  </si>
  <si>
    <t>15-64</t>
  </si>
  <si>
    <t xml:space="preserve">Miinimumpalga või väiksema palgaga maksumaksjate arv - </t>
  </si>
  <si>
    <t>Number of taxpayers earning minimum wages or less</t>
  </si>
  <si>
    <t>Revenue from which the percentage prescribed by law is allocated</t>
  </si>
  <si>
    <t>Tulu, millest kuulub eraldamisele seaduses ettenähtud % -</t>
  </si>
  <si>
    <t>Number of times exhibitions were displayed</t>
  </si>
  <si>
    <t xml:space="preserve">Näituste toimumiskordade arv - </t>
  </si>
  <si>
    <t>Külastusi 1000 elaniku kohta - Attendance per 1,000 inhabitants</t>
  </si>
  <si>
    <t>Ekskursioonidel osalenud, % - Attendance per 1,000 inhabitants</t>
  </si>
  <si>
    <t>Täistööajale taandatud töötajate arv - Full-time equivalent employment</t>
  </si>
  <si>
    <t>Alla 9-aastaste laste külastused [1 000] -</t>
  </si>
  <si>
    <t>Attendance of children aged under 9 [1,000]</t>
  </si>
  <si>
    <t>Museaalide arv, [1 000 säiilikut] -</t>
  </si>
  <si>
    <t>Number of museum objects, [1,000 pieces]</t>
  </si>
  <si>
    <t>7</t>
  </si>
  <si>
    <t>30</t>
  </si>
  <si>
    <t>9</t>
  </si>
  <si>
    <t>44</t>
  </si>
  <si>
    <t>45 +</t>
  </si>
  <si>
    <t xml:space="preserve">* - Sh. 2016 11 nimistut, 2018 15 nimistut, 2019 16 nimistut ja 2020 16 on teeninduspiirkonnaga, mis ulatub üle linna piiri - </t>
  </si>
  <si>
    <t>* - Incl. 2016 11 practice lists, 2018 15 practice lists, 2019 16 and 2020 16 practice lists with a service area extending beyond city borders</t>
  </si>
  <si>
    <t>278 *</t>
  </si>
  <si>
    <t xml:space="preserve">* - Kui inimene on teenust saanud mitmest linnaosast, on ta siin kirjas korduvalt - * </t>
  </si>
  <si>
    <t>Teenuse kasutajad * - Clients of home care services *</t>
  </si>
  <si>
    <t>Glehni ülemine</t>
  </si>
  <si>
    <t>Kabeli ring</t>
  </si>
  <si>
    <t>Kuuse ring</t>
  </si>
  <si>
    <t>Lükati ring</t>
  </si>
  <si>
    <t>Matkarada</t>
  </si>
  <si>
    <t>Laste ring</t>
  </si>
  <si>
    <t>Mõisa ring</t>
  </si>
  <si>
    <t>Järve terviserada - Health track of Järve</t>
  </si>
  <si>
    <t>Merimetsa terviserada -  Health track of Merimetsa</t>
  </si>
  <si>
    <t>Jooksurada - Running track</t>
  </si>
  <si>
    <t>Asfaltrada - Asphalt track</t>
  </si>
  <si>
    <t>Koorepurukattega ring - Circle track covered with grinded bark</t>
  </si>
  <si>
    <t>..kõri, hingetoru, bronhi ja kopsu pahaloomuline kasvaja (C32-C34)</t>
  </si>
  <si>
    <t>01–03.2021</t>
  </si>
  <si>
    <t>EL-27 (alates 2020) - EL-27 (from 2020)</t>
  </si>
  <si>
    <t>31.12.2019</t>
  </si>
  <si>
    <t>31.12.2020</t>
  </si>
  <si>
    <t>Construction production in Estonia</t>
  </si>
  <si>
    <t>Toodangu väärtus - Construction value</t>
  </si>
  <si>
    <t>Omal jõul tehtud ehitustööd Eestis</t>
  </si>
  <si>
    <t>2020–2021</t>
  </si>
  <si>
    <t>Malignant neoplasms (C00-C97)</t>
  </si>
  <si>
    <t>..malignant neoplasm of larynx, trachea, bronchus and lung (C32-C34)</t>
  </si>
  <si>
    <t>..ischaemic heart diseases (I20-I25)</t>
  </si>
  <si>
    <t>..cerebrovascular diseases (I60-I69)</t>
  </si>
  <si>
    <t>Diseases of the respiratory system (J00-J99, U07)</t>
  </si>
  <si>
    <t>Hingamiselundite haigused (J00-J99, U07) -</t>
  </si>
  <si>
    <t xml:space="preserve">..peaajuveresoonte haigused (I60-I69) - </t>
  </si>
  <si>
    <t>.cerebrovascular diseases (I60-I69)</t>
  </si>
  <si>
    <t xml:space="preserve">..südame isheemiatõbi (I20-I25) - </t>
  </si>
  <si>
    <t>..kõri, hingetoru, bronhi ja kopsu pahaloomuline kasvaja (C32-C34) -</t>
  </si>
  <si>
    <t xml:space="preserve"> Pahaloomulised kasvajad (C00-C97) -</t>
  </si>
  <si>
    <t>If a person has received service from several districts, he is listed here repeatedly</t>
  </si>
  <si>
    <t>* - If a person has received service from several districts, he is listed here repeatedly</t>
  </si>
  <si>
    <t>3.8</t>
  </si>
  <si>
    <t>Muud olmejäätmed kokku - Other households waste total</t>
  </si>
  <si>
    <t>Ohtlikud olmejäätmed - Hazardous households waste</t>
  </si>
  <si>
    <t>Allikas - Source: Maa-amet - Estonian Land Board</t>
  </si>
  <si>
    <r>
      <t>Tallinna korterite m</t>
    </r>
    <r>
      <rPr>
        <b/>
        <vertAlign val="superscript"/>
        <sz val="10"/>
        <rFont val="Arial"/>
        <family val="2"/>
        <charset val="186"/>
      </rPr>
      <t>2</t>
    </r>
    <r>
      <rPr>
        <b/>
        <sz val="10"/>
        <rFont val="Arial"/>
        <family val="2"/>
        <charset val="186"/>
      </rPr>
      <t xml:space="preserve"> hind</t>
    </r>
  </si>
  <si>
    <t>Korteriomandite / eluruumide tehingud - Transactions with residential apartments</t>
  </si>
  <si>
    <t>Külastused [1 000] - Physical visits [1,000]</t>
  </si>
  <si>
    <t>Virtuaalkülastused [1 000] - Virtual visits [1,000]</t>
  </si>
  <si>
    <t xml:space="preserve">Fondi suurus 100 elaniku kohta [arvestusüksust] - </t>
  </si>
  <si>
    <t>Stock per 100 inhabitants [library units]</t>
  </si>
  <si>
    <t xml:space="preserve">Laenutusi keskmiselt lugeja kohta [arvestusüksust] - </t>
  </si>
  <si>
    <t>Average number of library units lent per user [library units]</t>
  </si>
  <si>
    <t>Bakalaureuseõpe -Bachelor's study</t>
  </si>
  <si>
    <t>Õppevaldkonnad kokku - Fields of study total</t>
  </si>
  <si>
    <t>Sotsiaalteadused, ajakirjandus ja teave -</t>
  </si>
  <si>
    <t>Euroopa riigid - Eesti</t>
  </si>
  <si>
    <t>Eesti Kunstiakadeemia /EKA) -Estonian Akademiy of Arts</t>
  </si>
  <si>
    <t>Tavaeluruumide arv -  Number of conventional dwellings</t>
  </si>
  <si>
    <r>
      <t>Price per square meter</t>
    </r>
    <r>
      <rPr>
        <b/>
        <sz val="10"/>
        <color rgb="FF000000"/>
        <rFont val="Arial"/>
        <family val="2"/>
        <charset val="186"/>
      </rPr>
      <t xml:space="preserve"> of apartments in Tallinn</t>
    </r>
  </si>
  <si>
    <r>
      <t>m</t>
    </r>
    <r>
      <rPr>
        <vertAlign val="superscript"/>
        <sz val="8"/>
        <rFont val="Arial"/>
        <family val="2"/>
        <charset val="186"/>
      </rPr>
      <t>2</t>
    </r>
    <r>
      <rPr>
        <sz val="8"/>
        <rFont val="Arial"/>
        <family val="2"/>
        <charset val="186"/>
      </rPr>
      <t xml:space="preserve"> hind - Price per square meter</t>
    </r>
  </si>
  <si>
    <t>Raseduse katkemised - Spontaneous and other abortions</t>
  </si>
  <si>
    <t>Rahvaarv - Population number (incl. migration)</t>
  </si>
  <si>
    <t>Rahvaarv - Population number</t>
  </si>
  <si>
    <t xml:space="preserve">Rahvaarv - Population number </t>
  </si>
  <si>
    <t>Üldõppekavad - General curricula</t>
  </si>
  <si>
    <t>3,0</t>
  </si>
  <si>
    <t>          mehed</t>
  </si>
  <si>
    <t>          naised</t>
  </si>
  <si>
    <t>Kokku teenust saanud - Total</t>
  </si>
  <si>
    <t>Elukoht Eestis - Place of residence in Estonia</t>
  </si>
  <si>
    <t>4.26</t>
  </si>
  <si>
    <t>4.26.1</t>
  </si>
  <si>
    <t>4.27</t>
  </si>
  <si>
    <t>4.28</t>
  </si>
  <si>
    <t>4.29</t>
  </si>
  <si>
    <t>4.29.1</t>
  </si>
  <si>
    <t>7.21</t>
  </si>
  <si>
    <t>9. TRANSPORT</t>
  </si>
  <si>
    <t>04–06.2021</t>
  </si>
  <si>
    <t>1.4.1</t>
  </si>
  <si>
    <t>1.4.2</t>
  </si>
  <si>
    <t>1.4.3</t>
  </si>
  <si>
    <t>1.4.4</t>
  </si>
  <si>
    <t>1.4.5</t>
  </si>
  <si>
    <t>1.4.6</t>
  </si>
  <si>
    <t>1.4.7</t>
  </si>
  <si>
    <t>1.4.8</t>
  </si>
  <si>
    <t>1.22.1</t>
  </si>
  <si>
    <t>1.29</t>
  </si>
  <si>
    <t>6.22.1</t>
  </si>
  <si>
    <t>6.4.1</t>
  </si>
  <si>
    <t>2017-2020</t>
  </si>
  <si>
    <t>Omavalitsus</t>
  </si>
  <si>
    <t>Avalik-õiguslike ülikoolide hariduskulutused</t>
  </si>
  <si>
    <t>Üldharidus</t>
  </si>
  <si>
    <t>Kõrgharidus</t>
  </si>
  <si>
    <t>Finantseerimisallikad kokku - Total  sources of financing</t>
  </si>
  <si>
    <t>Ühik - Unit: 1 000 € - 1,000 €</t>
  </si>
  <si>
    <t>Õppemaksud - Tuition fee</t>
  </si>
  <si>
    <t>Hariduskulutused (sh teadus- ja arendustegevuse kulud) - Educational expenditure (incl. research and development costs)</t>
  </si>
  <si>
    <t>Employed health care personnel</t>
  </si>
  <si>
    <t>Perearstiabiasutuste tervishoiutöötajad</t>
  </si>
  <si>
    <t>Arv - Number</t>
  </si>
  <si>
    <t>Kordaja 100 000 elaniku kohta - Rate per 100,000 inhabitants</t>
  </si>
  <si>
    <t>Kordaja 100 000 elaniku kohta - Rate per 100 000 inhabitants</t>
  </si>
  <si>
    <t>1.24</t>
  </si>
  <si>
    <t>1.29.1</t>
  </si>
  <si>
    <t>1.29.2</t>
  </si>
  <si>
    <t>1.29.3</t>
  </si>
  <si>
    <t>1.29.4</t>
  </si>
  <si>
    <t>1.29.5</t>
  </si>
  <si>
    <t>1.29.6</t>
  </si>
  <si>
    <t>1.29.7</t>
  </si>
  <si>
    <t>1.29.8</t>
  </si>
  <si>
    <t>1.29.9</t>
  </si>
  <si>
    <t>1. RAHVASTIK. MAAKASUTUS TALLINNAS - POPULATION. LAND USE IN TALLINN</t>
  </si>
  <si>
    <t>Hazardous waste collected from citizens in bring banks</t>
  </si>
  <si>
    <t>Kalts ja õlifiltrid - Rag and oil filters</t>
  </si>
  <si>
    <t xml:space="preserve">Muud tershoiujäätmed - Other health care waste </t>
  </si>
  <si>
    <t>Väetised ja pestitsiidid - Fertilizers and pesticides</t>
  </si>
  <si>
    <t>Muu kodukeemia - Other household chemicals</t>
  </si>
  <si>
    <t>Ohtlikud pakendijäätmed - Hazardous packaging waste</t>
  </si>
  <si>
    <t>Elanikelt kogumisvõrgustiku kaudu kogutud probleemtoodete jäätmed</t>
  </si>
  <si>
    <t>Waste arising from products of concern collected from citizens in bring banks</t>
  </si>
  <si>
    <t>Elektri- ja elektroonikaseadmed ning nende osad (EES) - Waste from electrical and electronic equipment (WEEE)</t>
  </si>
  <si>
    <t>Akud ja patareid - Batteries</t>
  </si>
  <si>
    <t>Allikas - Source: Tallinna Haridusamet, Eesti hariduse infosüsteem - Education Department, Estonian Education Information System</t>
  </si>
  <si>
    <t>Riigikoolid - State schoolsRiigiomand</t>
  </si>
  <si>
    <t>Põhikool - Basic school</t>
  </si>
  <si>
    <t>Gümnaasium - Gymnasium</t>
  </si>
  <si>
    <t>Lasteaed-põhikool - Kindergarten -Basic school</t>
  </si>
  <si>
    <t>Kindergarten-põhikool - Preschool-Basic school</t>
  </si>
  <si>
    <t>Munitsipaalgümnaasiumite õpilased - Municipal gymnasium pupils</t>
  </si>
  <si>
    <t>2020, 2021</t>
  </si>
  <si>
    <t>Koolid, õppekeel</t>
  </si>
  <si>
    <t>Eesti õppekeel 60% - Estonian language, 60%</t>
  </si>
  <si>
    <t>Eesti õppekeel 50% - Estonian language, 50%</t>
  </si>
  <si>
    <t>15–74aastased ja tööjõud</t>
  </si>
  <si>
    <t>Population aged 15–74 and labour force</t>
  </si>
  <si>
    <t xml:space="preserve">Aastal 2020 toimus Tallinnas vähemalt 127 virtuaalüritust, millest võttis osa vähemalt 82 600 inimest. Hübriidürituste virtuaalosalejate </t>
  </si>
  <si>
    <t xml:space="preserve">arv oli umbes 4300 inimest. Seega kokku kaasati virtuaalsel teel Tallinnas aset leidnud üritustesse umbes 87 000 inimest - </t>
  </si>
  <si>
    <t xml:space="preserve">participants in hybrid events was about 4,300. Thus, a total of about 87,000 people were involved in the virtual events in Tallinn. </t>
  </si>
  <si>
    <t>In 2020, at least 127 virtual events took place in Tallinn, which were attended by at least 82,600 people. The number of virtual</t>
  </si>
  <si>
    <t>Linna juhtimine, 2021</t>
  </si>
  <si>
    <t>Administration of City, 2021</t>
  </si>
  <si>
    <t>Tallinna Linnavolikogu, 2021</t>
  </si>
  <si>
    <t>Tallinn City Council, 2021</t>
  </si>
  <si>
    <t>Tallinna Linnavalitsus ja Linnavalitsuse ametid, 2021</t>
  </si>
  <si>
    <t>Tallinn City Government and City Government departments, 2021</t>
  </si>
  <si>
    <r>
      <t>Mõõtühik - Unit: μg/m</t>
    </r>
    <r>
      <rPr>
        <vertAlign val="superscript"/>
        <sz val="8"/>
        <color theme="1"/>
        <rFont val="Arial"/>
        <family val="2"/>
      </rPr>
      <t>3</t>
    </r>
    <r>
      <rPr>
        <sz val="8"/>
        <color theme="1"/>
        <rFont val="Arial"/>
        <family val="2"/>
      </rPr>
      <t xml:space="preserve"> - NO, NO</t>
    </r>
    <r>
      <rPr>
        <vertAlign val="subscript"/>
        <sz val="8"/>
        <color theme="1"/>
        <rFont val="Arial"/>
        <family val="2"/>
      </rPr>
      <t>2</t>
    </r>
    <r>
      <rPr>
        <sz val="8"/>
        <color theme="1"/>
        <rFont val="Arial"/>
        <family val="2"/>
      </rPr>
      <t>, O</t>
    </r>
    <r>
      <rPr>
        <vertAlign val="subscript"/>
        <sz val="8"/>
        <color theme="1"/>
        <rFont val="Arial"/>
        <family val="2"/>
      </rPr>
      <t>3</t>
    </r>
    <r>
      <rPr>
        <sz val="8"/>
        <color theme="1"/>
        <rFont val="Arial"/>
        <family val="2"/>
      </rPr>
      <t>, SO</t>
    </r>
    <r>
      <rPr>
        <vertAlign val="subscript"/>
        <sz val="8"/>
        <color theme="1"/>
        <rFont val="Arial"/>
        <family val="2"/>
      </rPr>
      <t>2</t>
    </r>
    <r>
      <rPr>
        <sz val="8"/>
        <color theme="1"/>
        <rFont val="Arial"/>
        <family val="2"/>
      </rPr>
      <t>, PM</t>
    </r>
    <r>
      <rPr>
        <vertAlign val="subscript"/>
        <sz val="8"/>
        <color theme="1"/>
        <rFont val="Arial"/>
        <family val="2"/>
      </rPr>
      <t>10</t>
    </r>
    <r>
      <rPr>
        <sz val="8"/>
        <color theme="1"/>
        <rFont val="Arial"/>
        <family val="2"/>
      </rPr>
      <t>;      mg/m</t>
    </r>
    <r>
      <rPr>
        <vertAlign val="superscript"/>
        <sz val="8"/>
        <color theme="1"/>
        <rFont val="Arial"/>
        <family val="2"/>
      </rPr>
      <t xml:space="preserve">3 </t>
    </r>
    <r>
      <rPr>
        <sz val="8"/>
        <color theme="1"/>
        <rFont val="Arial"/>
        <family val="2"/>
      </rPr>
      <t>- CO</t>
    </r>
  </si>
  <si>
    <t>Tallinna rahvaarv 1881–2017</t>
  </si>
  <si>
    <t>Population of Tallinn 1881–2017</t>
  </si>
  <si>
    <t>Allikad: nlib-digar</t>
  </si>
  <si>
    <t>Esimese üldrahvalugemise eelkokkuvõtted</t>
  </si>
  <si>
    <t>Eesti riikline statistika. Rahva demograafiline koosseis ja korteriolud Eestis 1922. a. üldrahvalugemise andmed</t>
  </si>
  <si>
    <t>Eesti arvudes 1920–1935</t>
  </si>
  <si>
    <t>Eesti NSV rahvamajandus 1970</t>
  </si>
  <si>
    <t>Eesti NSV rahvamajandus 1978</t>
  </si>
  <si>
    <t>Eesti Vabariigi maakondade, linnade ja alevite rahvastik 1989</t>
  </si>
  <si>
    <t>Eesti Statistikaamet. Rahvastik, 1. jaanuar. Statistika andmebaas</t>
  </si>
  <si>
    <t>Rahvaarv [tuh] - Population [1,000]</t>
  </si>
  <si>
    <t>13.2</t>
  </si>
  <si>
    <t>Sisemajanduse koguprodukt majandussektori järgi (ESA 2010)</t>
  </si>
  <si>
    <t>Gross domestic product by economic sector (ESA 2010)</t>
  </si>
  <si>
    <t>Põllumajandus, metsamajandus ja kalapüük - Agriculture, forestry and fishing</t>
  </si>
  <si>
    <t>Väärtus jooksevhindades [mln €] - Value at current prices [Mio €]</t>
  </si>
  <si>
    <t xml:space="preserve">Osatähtsus maakonna/linna lisandväärtuses [%] - </t>
  </si>
  <si>
    <t>Share in value added of county/city [%]</t>
  </si>
  <si>
    <t>Teenused - Services</t>
  </si>
  <si>
    <t>LISANDVÄÄRTUS KOKKU - VALUE ADDED TOTAL</t>
  </si>
  <si>
    <t>Neto-tootemaksud - Net taxes on product</t>
  </si>
  <si>
    <t>SKP turuhindades - GDP at market prices</t>
  </si>
  <si>
    <t>13.3</t>
  </si>
  <si>
    <t>Tallinna linnaosade sisemajanduse koguprodukt</t>
  </si>
  <si>
    <t>Gross domestic product of Tallinn districts</t>
  </si>
  <si>
    <t>Osakaal Tallinna SKPst - GDP, % of Tallinn GDP</t>
  </si>
  <si>
    <t>Muutus võrreldes eelmise aastaga - Change over previous</t>
  </si>
  <si>
    <t>year</t>
  </si>
  <si>
    <t>SKP elaniku kohta [€] - GDP per capita [€]</t>
  </si>
  <si>
    <t xml:space="preserve">    Haabersti</t>
  </si>
  <si>
    <t xml:space="preserve">    Kesklinn</t>
  </si>
  <si>
    <t xml:space="preserve">    Kristiine</t>
  </si>
  <si>
    <t xml:space="preserve">    Lasnamäe</t>
  </si>
  <si>
    <t xml:space="preserve">    Mustamäe</t>
  </si>
  <si>
    <t xml:space="preserve">    Nõmme</t>
  </si>
  <si>
    <t xml:space="preserve">    Pirita</t>
  </si>
  <si>
    <t xml:space="preserve">    Põhja-Tallinn</t>
  </si>
  <si>
    <t xml:space="preserve">SKP = Lisandväärtus + netotootemaksud. Lisandväärtuse jaotus linnaosade vahel on leitud, kasutades statistilises profiilis </t>
  </si>
  <si>
    <t>olevaid majandusüksuste registriaadresse. Kuna valitsemissektori puhul on mitmete asutuste andmed statistikabaasidesse esitatud</t>
  </si>
  <si>
    <t xml:space="preserve">neid haldava ministeeriumi andmete koosseisus, läheb ka nende ametite lisandväärtus kirja ministeeriumi lisandväärtusena. Sellest </t>
  </si>
  <si>
    <t xml:space="preserve">tulenevalt on eelkõige Tallinna kesklinna lisandväärtus ülehinnatud. Suuremate ettevõtete puhul on kasutatud ka toimlate andmeid, </t>
  </si>
  <si>
    <t xml:space="preserve">mis võimaldab jaotada ametlikult ühte konkreetsesse linnaosasse jaotatud ettevõtte tegevust erinevate linnaosade vahel. </t>
  </si>
  <si>
    <t>Netotootemaksud on jaotatud lisandväärtuse linnaosade struktuuri järgi -</t>
  </si>
  <si>
    <t xml:space="preserve">GDP = added value + net taxes on products. The division of added value between city districts has been found by using the </t>
  </si>
  <si>
    <t>registered addresses of economic units in the statistical profile. As in case of government sector the data of several agencies have</t>
  </si>
  <si>
    <t xml:space="preserve">been submitted to the statistical bases within the composition of data of the ministry managing the data, the added value of these </t>
  </si>
  <si>
    <t xml:space="preserve">agencies will be also recorded as the added value of the ministry. As a result the added value of foremost Tallinn city centre is </t>
  </si>
  <si>
    <t xml:space="preserve">overestimated.  In case of larger companies the data of settings have been also used which enables to divide the activities of the </t>
  </si>
  <si>
    <t xml:space="preserve">company divided officially into one specific city district between different city districts. The net taxes on products have been </t>
  </si>
  <si>
    <t>divided according to the structure of added value of city districts</t>
  </si>
  <si>
    <t>13.4</t>
  </si>
  <si>
    <t>Statistilisse profiili kuuluvad ettevõtted õigusliku vormi järgi</t>
  </si>
  <si>
    <t>Enterprises in the statistical profile by legal form</t>
  </si>
  <si>
    <t>Osaühing - Private limited company</t>
  </si>
  <si>
    <t>Füüsilisest isikust ettevõtja - Sole proprietor</t>
  </si>
  <si>
    <t>Aktsiaselts - Public limited company</t>
  </si>
  <si>
    <t>Usaldusühing - Limited partnership</t>
  </si>
  <si>
    <t>Välismaa äriühingu filiaal - Branch of foreign company</t>
  </si>
  <si>
    <t>Tulundusühistu - Commercial association</t>
  </si>
  <si>
    <t>Täisühing - General partnership</t>
  </si>
  <si>
    <t>Euroopa äriühing - Societas Europaea</t>
  </si>
  <si>
    <t>Äriregistris registreeritud majanduslikult aktiivsed ettevõtjad -</t>
  </si>
  <si>
    <t>Economically active enterprises registered in the Commercial Register</t>
  </si>
  <si>
    <t>13.5</t>
  </si>
  <si>
    <t>Statistilisse profiili kuuluvad ettevõtted omaniku liigi järgi</t>
  </si>
  <si>
    <t>Enterprises in the Statistical Profile by type of owner</t>
  </si>
  <si>
    <t>Eesti eraomanik - Estonian private owner</t>
  </si>
  <si>
    <t>Välismaa omanik - Foreign owner</t>
  </si>
  <si>
    <t>Kohalik omavalitsus - Local government</t>
  </si>
  <si>
    <t>13.6</t>
  </si>
  <si>
    <t>Statistilisse profiili kuuluvad ettevõtted töötajate arvu järgi</t>
  </si>
  <si>
    <t>Enterprises in the Statistical Profile by number of employees</t>
  </si>
  <si>
    <t>250 ja enam - 250 and more</t>
  </si>
  <si>
    <t>50–249</t>
  </si>
  <si>
    <t>10–49</t>
  </si>
  <si>
    <t>Vähem kui 10 - Less than 10</t>
  </si>
  <si>
    <t>6.4.2</t>
  </si>
  <si>
    <t>6.4.3</t>
  </si>
  <si>
    <t>6.10.1</t>
  </si>
  <si>
    <t>6.11.1</t>
  </si>
  <si>
    <t>6.12.1</t>
  </si>
  <si>
    <r>
      <t xml:space="preserve">Health movement programme </t>
    </r>
    <r>
      <rPr>
        <b/>
        <i/>
        <sz val="10"/>
        <rFont val="Arial"/>
        <family val="2"/>
        <charset val="186"/>
      </rPr>
      <t>Tallinn Moves</t>
    </r>
  </si>
  <si>
    <t>Elamu tüüp - Type of building</t>
  </si>
  <si>
    <t>14. EHITUS - CONSTRUCTION</t>
  </si>
  <si>
    <t>Folk culture - traditional culture (in this context the folk culture does not involve all non-professional cultural activities)</t>
  </si>
  <si>
    <t>Allikas - Source: Tallinna linnaplaneerimise Amet - Urban Planning Department</t>
  </si>
  <si>
    <t>Allikas - Source: Tallinna linnaosade valitsused - District councils of Tallinn</t>
  </si>
  <si>
    <t>1. Rahvastik. Maakasutus Tallinnas </t>
  </si>
  <si>
    <t>põlisrahvastik – Eestis alaliselt elavad inimesed, kelle vähemalt üks vanematest ja vähemalt üks vanavanematest on sündinud Eestis;</t>
  </si>
  <si>
    <t>välispäritolu rahvastik – Eestis alaliselt elavad inimesed, kes ei kuulu põlisrahvastiku hulka.</t>
  </si>
  <si>
    <t>Välispäritolu rahvastik on omakorda jaotatud esimeseks, teiseks ja kolmandaks põlvkonnaks järgmiselt:</t>
  </si>
  <si>
    <t>esimene põlvkond – Eestis alaliselt elavad inimesed, kes ise ja kelle vanemad on sündinud välismaal;</t>
  </si>
  <si>
    <t>teine põlvkond – Eestis alaliselt elavad inimesed, kes ise on sündinud Eestis, aga kelle vanemad on sündinud välismaal;</t>
  </si>
  <si>
    <t>kolmas põlvkond – Eestis alaliselt elavad inimesed, kelle vanematest vähemalt üks on sündinud Eestis, aga kelle kõik vanavanemad on sündinud välismaal.</t>
  </si>
  <si>
    <t>Tähtajaline elamisluba - väljastatakse kuni 5 aastaks ja pikendatakse kuni 10 aastaks.</t>
  </si>
  <si>
    <t>2. Leibkond. IT leibkondades ja eraisikutel</t>
  </si>
  <si>
    <t>tarbimiskulu ja muu kulu. Siin ei arvestata eluasemelaenu makseid, kinnisvara ostu;</t>
  </si>
  <si>
    <t>finantsinvesteeringuid, kapitaalremondile või ehitusele tehtud kulutusi ega muid investeeringuid.</t>
  </si>
  <si>
    <t>3. Elamumajandus. Kinnisvara</t>
  </si>
  <si>
    <t>4. Tervis. Tervishoid</t>
  </si>
  <si>
    <t>5. Sotsiaalkaitse</t>
  </si>
  <si>
    <t>  </t>
  </si>
  <si>
    <t>6. Haridus</t>
  </si>
  <si>
    <t>7. Kultuur. Sport</t>
  </si>
  <si>
    <t>8. Turism. Majutus</t>
  </si>
  <si>
    <t>9. Transport</t>
  </si>
  <si>
    <t>10. Energia- ja veevarustus</t>
  </si>
  <si>
    <t>11. Tallinna juhtimine ja eelarve</t>
  </si>
  <si>
    <t>12. Tööturg. Palk</t>
  </si>
  <si>
    <t>on ilma tööta (ei tööta mitte kusagil ega puudu ajutiselt töölt);</t>
  </si>
  <si>
    <t>on töö leidmisel valmis kohe (kahe nädala jooksul) tööd alustama;</t>
  </si>
  <si>
    <t>otsib aktiivselt tööd.</t>
  </si>
  <si>
    <t>13. Majandus. IT ettevõtetes</t>
  </si>
  <si>
    <t>Tööga hõivatud isikute hulka kuuluvad:</t>
  </si>
  <si>
    <t>ettevõttes töötavad omanikud ja nende tasuta töötavad pereliikmed;</t>
  </si>
  <si>
    <t>täis- või osatööajaga töötajad, kes on töö eest tasu saajate nimekirjas;</t>
  </si>
  <si>
    <t>isikud, kes töötavad väljaspool ettevõtet (turustuspersonal jt), kuid kuuluvad ettevõtte töötajate koosseisu ja on töö eest tasu saajate nimekirjas;</t>
  </si>
  <si>
    <t>ajutiselt töölt puuduvad isikud (haiguslehel, tasulisel puhkusel või õppepuhkusel olijad, streikijad jt);</t>
  </si>
  <si>
    <t>hooajatöötajad, praktikandid (õpipoisid) ja kodustöötajad, kes on töö eest tasu saajate nimekirjas;</t>
  </si>
  <si>
    <t>töövõtulepinguga töötavad isikud.</t>
  </si>
  <si>
    <t>Tasuta töötavad pereliikmed on need isikud, kes elavad koos ettevõtte omanikuga ja töötavad ettevõttes regulaarselt, kuid kellega ei ole sõlmitud töölepingut ja kes ei saa tehtud töö eest tasu. Sellesse kategooriasse kuuluvad ainult need, kes ei ole mõnes teises ettevõttes põhikohaga töö eest tasu saajate nimekirjas.</t>
  </si>
  <si>
    <t>Tööga hõivatud isikute hulka ei arvata teiste ettevõtete töötajaid, kes tegutsevad kõnesolevas ettevõttes, täites selle tellimusi, samuti pikka aega töölt puuduvaid isikuid (lapsehoolduspuhkusel või ajateenistuses viibijad jt).</t>
  </si>
  <si>
    <t>14. Ehitus</t>
  </si>
  <si>
    <t>püstitada ehitusloal märgitud maaüksusele ehitis ja ehitise teenindamiseks vajalikud rajatised;</t>
  </si>
  <si>
    <t>laiendada ehitusloal märgitud ehitist või selle osa;</t>
  </si>
  <si>
    <t>ümber ehitada (rekonstrueerida) ehitusloal märgitud ehitist või selle osa;</t>
  </si>
  <si>
    <t>lammutada ehitusloal märgitud ehitist või selle osa.</t>
  </si>
  <si>
    <t>15. Õigusrikkumised. Õnnetusjuhtumid</t>
  </si>
  <si>
    <t>16. Keskkond. Jäätmekäitlus</t>
  </si>
  <si>
    <t>Süsinikmonooksiid CO</t>
  </si>
  <si>
    <t>Lämmastikoksiid NO</t>
  </si>
  <si>
    <r>
      <t xml:space="preserve">Eesti, Tallinna ja Harjumaa rahvastikuarvestuse </t>
    </r>
    <r>
      <rPr>
        <sz val="8"/>
        <rFont val="Arial"/>
        <family val="2"/>
        <charset val="186"/>
      </rPr>
      <t>aluseks on 2011. aasta rahva ja eluruumide (ütluspõhise) loenduse tulemused, mida täiendatakse igal aastal sünni- ja surmajuhtumite ning rände andmetega. Teine Tallinna rahvastikuarvestuse allikas on rahvastikuregister (Siseministeerium).</t>
    </r>
  </si>
  <si>
    <r>
      <t>Demograafiline tööturusurveindeks</t>
    </r>
    <r>
      <rPr>
        <sz val="8"/>
        <rFont val="Arial"/>
        <family val="2"/>
        <charset val="186"/>
      </rPr>
      <t xml:space="preserve"> - eelseisval kümnendil tööturule sisenevate noorte (5–14aastaste) ja sealt vanuse tõttu väljalangevate inimeste (55–64aastaste) suhe. Kui indeks on ühest suurem, siseneb järgmisel kümnendil tööturule rohkem inimesi, kui sealt vanaduse tõttu potentsiaalselt välja langeb.</t>
    </r>
  </si>
  <si>
    <r>
      <t>Emakeel</t>
    </r>
    <r>
      <rPr>
        <sz val="8"/>
        <rFont val="Arial"/>
        <family val="2"/>
        <charset val="186"/>
      </rPr>
      <t xml:space="preserve"> - keel, mis on omandatud varases lapsepõlves esimese keelena ja mida isik üldjuhul kõige paremini oskab. Lapse emakeele ütlevad vanemad.</t>
    </r>
  </si>
  <si>
    <r>
      <t>Legaalselt indutseeritud abort (meditsiiniline abort)</t>
    </r>
    <r>
      <rPr>
        <sz val="8"/>
        <rFont val="Arial"/>
        <family val="2"/>
        <charset val="186"/>
      </rPr>
      <t>. Jaguneb legaalseks ja terapeutiliseks abordiks. Legaalne abort on raseduse seaduslik katkestamine naise soovil. Terapeutiline abort on raseduse katkestamine meditsiinilistel näidustustel.</t>
    </r>
  </si>
  <si>
    <r>
      <t>Loomulik iive</t>
    </r>
    <r>
      <rPr>
        <sz val="8"/>
        <rFont val="Arial"/>
        <family val="2"/>
        <charset val="186"/>
      </rPr>
      <t xml:space="preserve"> - aasta jooksul sündinute ja surnute arvu vahe. Positiivne loomulik iive näitab sündide, negatiivne surmade ülekaalu.</t>
    </r>
  </si>
  <si>
    <r>
      <t>Põlisus</t>
    </r>
    <r>
      <rPr>
        <sz val="8"/>
        <rFont val="Arial"/>
        <family val="2"/>
        <charset val="186"/>
      </rPr>
      <t xml:space="preserve"> - Eesti rahvastik on jaotatud põlis- ja välispäritolu rahvastikuks järgmiselt:</t>
    </r>
  </si>
  <si>
    <r>
      <t>Rahvus</t>
    </r>
    <r>
      <rPr>
        <sz val="8"/>
        <rFont val="Arial"/>
        <family val="2"/>
        <charset val="186"/>
      </rPr>
      <t xml:space="preserve"> - andmed tuginevad isiku enesemääramisele. Lapse rahvuse määramise alus on ema rahvus.</t>
    </r>
  </si>
  <si>
    <r>
      <t>Ränne</t>
    </r>
    <r>
      <rPr>
        <sz val="8"/>
        <rFont val="Arial"/>
        <family val="2"/>
        <charset val="186"/>
      </rPr>
      <t xml:space="preserve"> - elukoha muutus üle asustusüksuse piiri.</t>
    </r>
  </si>
  <si>
    <r>
      <t xml:space="preserve">Rändesaldo </t>
    </r>
    <r>
      <rPr>
        <sz val="8"/>
        <rFont val="Arial"/>
        <family val="2"/>
        <charset val="186"/>
      </rPr>
      <t>- sisse- ja väljarändejuhtude arvu vahe.</t>
    </r>
  </si>
  <si>
    <r>
      <t xml:space="preserve">Siseränne </t>
    </r>
    <r>
      <rPr>
        <sz val="8"/>
        <rFont val="Arial"/>
        <family val="2"/>
        <charset val="186"/>
      </rPr>
      <t>- elukohavahetused Eesti ühest asustusüksusest teise.</t>
    </r>
  </si>
  <si>
    <r>
      <t>Sisseränne</t>
    </r>
    <r>
      <rPr>
        <sz val="8"/>
        <rFont val="Arial"/>
        <family val="2"/>
        <charset val="186"/>
      </rPr>
      <t xml:space="preserve"> - tegevus, mille käigus isik asub alaliselt elama uude asustusüksusesse perioodiks, mis on või eeldatavalt on vähemalt 12 kuud, olles eelnevalt alaliselt elanud teises asustusüksuses.</t>
    </r>
  </si>
  <si>
    <r>
      <t>Sünni-, surma-, abielu- ja lahutusstatistika</t>
    </r>
    <r>
      <rPr>
        <sz val="8"/>
        <rFont val="Arial"/>
        <family val="2"/>
        <charset val="186"/>
      </rPr>
      <t xml:space="preserve"> hõlmab perekonnaseisuasutustes registreeritud Eesti elanike sündmusi. Vastsündinu elukohaks on ema elukoht.</t>
    </r>
  </si>
  <si>
    <r>
      <t xml:space="preserve">Väljaränne </t>
    </r>
    <r>
      <rPr>
        <sz val="8"/>
        <rFont val="Arial"/>
        <family val="2"/>
        <charset val="186"/>
      </rPr>
      <t>- tegevus, mille käigus varem alaliselt ühes asustusüksuses elanud isik lõpetab alalise elamise selles asustusüksuses perioodiks, mis on või eeldatavalt on vähemalt 12 kuud.</t>
    </r>
  </si>
  <si>
    <r>
      <t>Ülalpeetavate määr</t>
    </r>
    <r>
      <rPr>
        <sz val="8"/>
        <rFont val="Arial"/>
        <family val="2"/>
        <charset val="186"/>
      </rPr>
      <t xml:space="preserve"> - näitab mittetööealiste (0–14aastaste ja üle 65aastaste) elanike suhet saja tööealise (15–64aastase) elaniku kohta.</t>
    </r>
  </si>
  <si>
    <r>
      <t>Ekvivalentsissetulek</t>
    </r>
    <r>
      <rPr>
        <sz val="8"/>
        <rFont val="Arial"/>
        <family val="2"/>
        <charset val="186"/>
      </rPr>
      <t xml:space="preserve"> - leibkonna sissetulek, mis on jagatud leibkonnaliikmete tarbimiskaalude summaga.</t>
    </r>
  </si>
  <si>
    <r>
      <t xml:space="preserve">Kulutused (väljaminekud) </t>
    </r>
    <r>
      <rPr>
        <sz val="8"/>
        <rFont val="Arial"/>
        <family val="2"/>
        <charset val="186"/>
      </rPr>
      <t>- leibkonna eelarve uuringu põhinäitajaid. Jaotatakse kaheks:</t>
    </r>
  </si>
  <si>
    <r>
      <t>Leibkond</t>
    </r>
    <r>
      <rPr>
        <sz val="8"/>
        <rFont val="Arial"/>
        <family val="2"/>
        <charset val="186"/>
      </rPr>
      <t xml:space="preserve"> - ühises põhieluruumis (ühisel aadressil) elavate isikute rühm, kes kasutab ühiseid raha- ja/või toiduressursse ja kelle liikmed ka ise tunnistavad end ühes leibkonnas olevaks. Leibkonna võib moodustada ka üksikisik. Leibkondade hulka ei arvestata institutsioonilistes üksustes (asendus- ja hooldekodudes jms) viibijaid.</t>
    </r>
  </si>
  <si>
    <r>
      <t>Mitterahaline sissetulek</t>
    </r>
    <r>
      <rPr>
        <sz val="8"/>
        <rFont val="Arial"/>
        <family val="2"/>
        <charset val="186"/>
      </rPr>
      <t xml:space="preserve"> - palgatöö ja töise tegevuse eest või kingitusena saadud tarbekaubad ja teenused arvestatuna rahalisse väärtusesse.</t>
    </r>
  </si>
  <si>
    <r>
      <t>Mitterahaline tarbimine</t>
    </r>
    <r>
      <rPr>
        <sz val="8"/>
        <rFont val="Arial"/>
        <family val="2"/>
        <charset val="186"/>
      </rPr>
      <t xml:space="preserve"> - mitterahalise sissetuleku ja omatoodetud toiduainete tarbimine arvestatuna rahalisse väärtusesse.</t>
    </r>
  </si>
  <si>
    <r>
      <t>Muud kulutused</t>
    </r>
    <r>
      <rPr>
        <sz val="8"/>
        <rFont val="Arial"/>
        <family val="2"/>
        <charset val="186"/>
      </rPr>
      <t xml:space="preserve"> - annetamine, raha kinkimine ja alimentide maksmine väljapoole leibkonda, mitmesugused trahvid jms.</t>
    </r>
  </si>
  <si>
    <r>
      <t>Muu tulu</t>
    </r>
    <r>
      <rPr>
        <sz val="8"/>
        <rFont val="Arial"/>
        <family val="2"/>
        <charset val="186"/>
      </rPr>
      <t xml:space="preserve"> - isiklike asjade müügi tulu, tagasisaadud tulumaks, muude maksude tasaarvestus, kindlustussumma tagasimaksmine, loteriivõidud jms.</t>
    </r>
  </si>
  <si>
    <r>
      <t>Netosissetulek (disponeeritav tulu)</t>
    </r>
    <r>
      <rPr>
        <sz val="8"/>
        <rFont val="Arial"/>
        <family val="2"/>
        <charset val="186"/>
      </rPr>
      <t xml:space="preserve"> - rahaline ja mitterahaline netosissetulek palgatöö eest ning põllumajandusliku ja mittepõllumajandusliku individuaalse töise tegevuse eest, omanditulu, pension ja mitmesugused sotsiaaltoetused, abiraha, stipendium ja muu tulu (vt Muu tulu).</t>
    </r>
  </si>
  <si>
    <r>
      <t>Siirded</t>
    </r>
    <r>
      <rPr>
        <sz val="8"/>
        <rFont val="Arial"/>
        <family val="2"/>
        <charset val="186"/>
      </rPr>
      <t xml:space="preserve"> - ressursside ümberjaotamine. Siirded jaotatakse kaheks: riigi ja/või kohaliku omavalitsuse raha ümberjaotamine (pensionid, töötu abiraha, lastetoetus, töövõimetushüvitis jms) ja eraomandusse kuuluvate vahendite ümberjaotamine (alimendid, elatusrahad, kingitud raha jms).</t>
    </r>
  </si>
  <si>
    <r>
      <t>Sissetulek palgatööst</t>
    </r>
    <r>
      <rPr>
        <sz val="8"/>
        <rFont val="Arial"/>
        <family val="2"/>
        <charset val="186"/>
      </rPr>
      <t xml:space="preserve"> - töötasu (palk, avanss, preemia) põhitöökohast ja kohakaaslusest, puhkusetasu ilma tulumaksuta.</t>
    </r>
  </si>
  <si>
    <r>
      <t>Suhtelise vaesuse määr</t>
    </r>
    <r>
      <rPr>
        <sz val="8"/>
        <rFont val="Arial"/>
        <family val="2"/>
        <charset val="186"/>
      </rPr>
      <t xml:space="preserve"> - isikute osakaal, kelle ekvivalentnetosissetulek on suhtelise vaesuse piirist madalam.</t>
    </r>
  </si>
  <si>
    <r>
      <t xml:space="preserve">Tarbimiskaal </t>
    </r>
    <r>
      <rPr>
        <sz val="8"/>
        <rFont val="Arial"/>
        <family val="2"/>
        <charset val="186"/>
      </rPr>
      <t>- leibkonnaliikmele sõltuvalt tema vanusest määratud kaal, mis võtab arvesse leibkonna ühist tarbimist.</t>
    </r>
  </si>
  <si>
    <r>
      <t>Tulu individuaalsest töisest tegevusest</t>
    </r>
    <r>
      <rPr>
        <sz val="8"/>
        <rFont val="Arial"/>
        <family val="2"/>
        <charset val="186"/>
      </rPr>
      <t xml:space="preserve"> - põllu- ja metsamajanduslikust tegevusest ning mittepõllumajanduslikust individuaalsest töisest tegevusest saadud rahaline ja mitterahaline tulu, kusjuures mõlemal juhul on maha arvatud varem tehtud kulutused. Hinnang on negatiivne, kui kulutused kuus ületavad sissetuleku.</t>
    </r>
  </si>
  <si>
    <r>
      <t>Asustatud eluruum</t>
    </r>
    <r>
      <rPr>
        <sz val="8"/>
        <rFont val="Arial"/>
        <family val="2"/>
        <charset val="186"/>
      </rPr>
      <t xml:space="preserve"> - sinna on vähemalt üks elanik registreerinud rahvastikuregistris (RR) elukoha.</t>
    </r>
  </si>
  <si>
    <r>
      <t>Avaliku sektori elamufond</t>
    </r>
    <r>
      <rPr>
        <sz val="8"/>
        <rFont val="Arial"/>
        <family val="2"/>
        <charset val="186"/>
      </rPr>
      <t xml:space="preserve"> - riigi ja munitsipaalomanduses eluruumid.</t>
    </r>
  </si>
  <si>
    <r>
      <t>Eluhoone</t>
    </r>
    <r>
      <rPr>
        <sz val="8"/>
        <rFont val="Arial"/>
        <family val="2"/>
        <charset val="186"/>
      </rPr>
      <t xml:space="preserve"> - ühepereelamu, kahepereelamu, ridaelamu või mõni teine mitmepereelamu.</t>
    </r>
  </si>
  <si>
    <r>
      <t>Eluruum</t>
    </r>
    <r>
      <rPr>
        <sz val="8"/>
        <rFont val="Arial"/>
        <family val="2"/>
        <charset val="186"/>
      </rPr>
      <t xml:space="preserve"> - alaliseks elamiseks sobiv ühepereelamu, kahepere- ja ridaelamu sektsioon või korter, mis koosneb ühest või mitmest toast ja vastab sanitaartehnilistele nõuetele.</t>
    </r>
  </si>
  <si>
    <r>
      <t>Eluruumi pind</t>
    </r>
    <r>
      <rPr>
        <sz val="8"/>
        <rFont val="Arial"/>
        <family val="2"/>
        <charset val="186"/>
      </rPr>
      <t xml:space="preserve"> - kompaktse, funktsionaalselt ühendatud ja elamiseks vajaliku ning sobiva elamispinna (tubade pind) ja abiruumide (köök, esik, WC, pesemisruum, vannituba, hall, garderoob, panipaik, sisseehitatud seinakapp, veranda, sahver, vaheruum jm) põrandapinna summa.</t>
    </r>
  </si>
  <si>
    <r>
      <t>Erasektori elamufond</t>
    </r>
    <r>
      <rPr>
        <sz val="8"/>
        <rFont val="Arial"/>
        <family val="2"/>
        <charset val="186"/>
      </rPr>
      <t xml:space="preserve"> - füüsilistele isikutele ja erakapitalil põhinevatele juriidilistele isikutele (sh ka korteriühistu liikmetele ja elamuühistutele) kuuluvad eluruumid.</t>
    </r>
  </si>
  <si>
    <r>
      <t>Kinnisvara ostu-müügileping</t>
    </r>
    <r>
      <rPr>
        <sz val="8"/>
        <rFont val="Arial"/>
        <family val="2"/>
        <charset val="186"/>
      </rPr>
      <t xml:space="preserve"> - ostu-müügileping, mille objekt (maatükk või hoonestusõigus) on kinnistusraamatusse kantud.</t>
    </r>
  </si>
  <si>
    <r>
      <t>Lepingute väärtus</t>
    </r>
    <r>
      <rPr>
        <sz val="8"/>
        <rFont val="Arial"/>
        <family val="2"/>
        <charset val="186"/>
      </rPr>
      <t xml:space="preserve"> - ostu-müügilepingutega võõrandatud kinnis- ja vallasvara lepingujärgne maksumus.</t>
    </r>
  </si>
  <si>
    <r>
      <t>Mitteeluhoone</t>
    </r>
    <r>
      <rPr>
        <sz val="8"/>
        <rFont val="Arial"/>
        <family val="2"/>
        <charset val="186"/>
      </rPr>
      <t xml:space="preserve"> - hoone, mis ei ole mõeldud alaliseks elamiseks.</t>
    </r>
  </si>
  <si>
    <r>
      <t>Tavaeluruumid</t>
    </r>
    <r>
      <rPr>
        <sz val="8"/>
        <rFont val="Arial"/>
        <family val="2"/>
        <charset val="186"/>
      </rPr>
      <t xml:space="preserve"> - ehituslikult eraldatud, kindla asukohaga iseseisvad ruumid inimestele alaliseks elamiseks.</t>
    </r>
  </si>
  <si>
    <r>
      <t>Arstiabi kättesaadavus</t>
    </r>
    <r>
      <rPr>
        <sz val="8"/>
        <rFont val="Arial"/>
        <family val="2"/>
        <charset val="186"/>
      </rPr>
      <t xml:space="preserve"> - arstiabi mittesaanuteks loetakse need, kes viimase 12 kuu jooksul vajasid arstiabi, kuid mingil põhjusel ei saanud seda.</t>
    </r>
  </si>
  <si>
    <r>
      <t>Diagnoos (RHK-10 järgi)</t>
    </r>
    <r>
      <rPr>
        <sz val="8"/>
        <rFont val="Arial"/>
        <family val="2"/>
        <charset val="186"/>
      </rPr>
      <t xml:space="preserve"> - rahvusvahelise haiguste ja tervisega seotud probleemide statistilise klassifikatsiooni (RHK-10) järgi esitatud diagnoos.</t>
    </r>
  </si>
  <si>
    <r>
      <t>Keskmine ravikestus</t>
    </r>
    <r>
      <rPr>
        <sz val="8"/>
        <rFont val="Arial"/>
        <family val="2"/>
        <charset val="186"/>
      </rPr>
      <t xml:space="preserve"> - voodipäevade arv ühe statsionaarselt ravilt lahkunud patsiendi kohta.</t>
    </r>
  </si>
  <si>
    <r>
      <t xml:space="preserve">Puue </t>
    </r>
    <r>
      <rPr>
        <sz val="8"/>
        <rFont val="Arial"/>
        <family val="2"/>
        <charset val="186"/>
      </rPr>
      <t>- inimese anatoomilise, füsioloogilise või psüühilise struktuuri või funktsiooni kaotus või kõrvalekalle.</t>
    </r>
  </si>
  <si>
    <r>
      <t xml:space="preserve">Tervena elada jäänud aastate arv </t>
    </r>
    <r>
      <rPr>
        <sz val="8"/>
        <rFont val="Arial"/>
        <family val="2"/>
        <charset val="186"/>
      </rPr>
      <t>- aastate arv, mida konkreetses vanuses olev inimene tõenäoliselt veel ilma pikaajalise tegevust piirava terviseprobleemi või puudeta elab.</t>
    </r>
  </si>
  <si>
    <r>
      <t>Voodihõive</t>
    </r>
    <r>
      <rPr>
        <sz val="8"/>
        <rFont val="Arial"/>
        <family val="2"/>
        <charset val="186"/>
      </rPr>
      <t xml:space="preserve"> - voodikoormus protsentides, st päevade osakaal kõigist vaatluse all oleva perioodi päevadest, mille jooksul ravivoodit kasutati (kalendriaasta jooksul kasutatud voodipäevade ja kõigi võimalike voodipäevade suhe).</t>
    </r>
  </si>
  <si>
    <r>
      <t>Voodikäive</t>
    </r>
    <r>
      <rPr>
        <sz val="8"/>
        <rFont val="Arial"/>
        <family val="2"/>
        <charset val="186"/>
      </rPr>
      <t xml:space="preserve"> - keskmine patsientide arv ühe ravivoodi kohta.</t>
    </r>
  </si>
  <si>
    <r>
      <t>Õendustöötaja</t>
    </r>
    <r>
      <rPr>
        <sz val="8"/>
        <rFont val="Arial"/>
        <family val="2"/>
        <charset val="186"/>
      </rPr>
      <t xml:space="preserve"> - õde, ämmaemand ja velsker (isik, kes on läbinud vähemalt 3aastase õenduse baaskursuse).</t>
    </r>
  </si>
  <si>
    <r>
      <t>Asenduskodu</t>
    </r>
    <r>
      <rPr>
        <sz val="8"/>
        <rFont val="Arial"/>
        <family val="2"/>
        <charset val="186"/>
      </rPr>
      <t xml:space="preserve"> - vanemliku hooleta lastele ööpäevast hoolitsust, arengu- ja elutingimusi pakkuv asutus.</t>
    </r>
  </si>
  <si>
    <r>
      <t xml:space="preserve">Asenduskoduteenus </t>
    </r>
    <r>
      <rPr>
        <sz val="8"/>
        <rFont val="Arial"/>
        <family val="2"/>
        <charset val="186"/>
      </rPr>
      <t>- teenuse osutaja poolt lapsele tema põhivajaduste rahuldamiseks peresarnaste elutingimuste võimaldamine, talle turvalise ja arenguks soodsa elukeskkonna loomine ning lapse ettevalmistamine võimetekohaseks toimetulekuks täiskasvanuna. Õigus asenduskoduteenusele on lapsel kelle: vanemad on surnud, tagaotsitavaks kuulutatud või teadmata kadunud; vanematele on nende piiratud teovõime tõttu määratud eestkostja; vanematelt on vanema õigused ära võetud; vanematelt on laps ära võetud ilma vanema õiguste äravõtmiseta või vanemad kannavad eelvangistust või vangistust vanglas.</t>
    </r>
  </si>
  <si>
    <r>
      <t>Erihooldekodu</t>
    </r>
    <r>
      <rPr>
        <sz val="8"/>
        <rFont val="Arial"/>
        <family val="2"/>
        <charset val="186"/>
      </rPr>
      <t xml:space="preserve"> - vaimuhaigete ja raske vaimupuudega isikute elamis-, hooldamis- ja rehabilitatsiooniasutus.</t>
    </r>
  </si>
  <si>
    <r>
      <t>Rehabilitatsioonikeskus</t>
    </r>
    <r>
      <rPr>
        <sz val="8"/>
        <rFont val="Arial"/>
        <family val="2"/>
        <charset val="186"/>
      </rPr>
      <t xml:space="preserve"> - erivajadustega isikutele ööpäevast või päevast aktiivset rehabiliteerimist osutav asutus.</t>
    </r>
  </si>
  <si>
    <r>
      <t xml:space="preserve">Suhtelise vaesuse piir </t>
    </r>
    <r>
      <rPr>
        <sz val="8"/>
        <rFont val="Arial"/>
        <family val="2"/>
        <charset val="186"/>
      </rPr>
      <t>- 60% leibkonnaliikmete aasta ekvivalentnetosissetuleku mediaanist.</t>
    </r>
  </si>
  <si>
    <r>
      <t>Turvakoduteenus</t>
    </r>
    <r>
      <rPr>
        <sz val="8"/>
        <rFont val="Arial"/>
        <family val="2"/>
        <charset val="186"/>
      </rPr>
      <t xml:space="preserve"> - kohaliku omavalitsuse üksuse korraldatav sotsiaalteenus, mille eesmärk on tagada abivajajatele (puuduliku hooldamise tõttu abi vajav laps, kelle elu, tervis või areng on ohus, ja (või) turvalist keskkonda vajav täisealine) ajutine eluase, turvaline keskkond ja esmane abi. Esmase abi raames tuleb vajaduse korral tagada kriisiabi, mis taastab isiku psüühilise tasakaalu ja tegevusvõime igapäevaelus. Isiku east ja vajadustest lähtuvalt tagatakse ka tema hooldamine ja arendamine.</t>
    </r>
  </si>
  <si>
    <r>
      <t>Töötuskindlustus</t>
    </r>
    <r>
      <rPr>
        <sz val="8"/>
        <rFont val="Arial"/>
        <family val="2"/>
        <charset val="186"/>
      </rPr>
      <t xml:space="preserve"> - sundkindlustuse liik, mille eesmärk on töötuks jäänud kindlustatule kaotatud sissetuleku osaline kompenseerimine tööotsingute ajaks, töötajale töölepingu ülesütlemise ja avalikule teenistujale teenistussuhte lõpetamise hüvitamine koondamise korral ning töötajate nõuete kaitse tööandja maksejõuetuse korral.</t>
    </r>
  </si>
  <si>
    <r>
      <t>Töötuskindlustushüvitis</t>
    </r>
    <r>
      <rPr>
        <sz val="8"/>
        <rFont val="Arial"/>
        <family val="2"/>
        <charset val="186"/>
      </rPr>
      <t xml:space="preserve"> - sissetulek, mida kindlustatud isikul on õigus saada kogu töötuna arveloleku aja, mis on olenevalt kindlustusstaažist 180–360 kalendripäeva.</t>
    </r>
  </si>
  <si>
    <r>
      <t>Töötutoetus</t>
    </r>
    <r>
      <rPr>
        <sz val="8"/>
        <rFont val="Arial"/>
        <family val="2"/>
        <charset val="186"/>
      </rPr>
      <t xml:space="preserve"> (enne 2006. aastat töötu abiraha) -töötutoetust on õigus saada töötul, kes on töötuna arvelevõtmisele eelnenud 12 kuu jooksul olnud vähemalt 180 päeva hõivatud tööga või tööga võrdsustatud tegevusega ja kelle kuu sissetulek on 31kordsest töötutoetuse päevamäärast väiksem.</t>
    </r>
  </si>
  <si>
    <r>
      <t xml:space="preserve">Töövõimetuspension </t>
    </r>
    <r>
      <rPr>
        <sz val="8"/>
        <rFont val="Arial"/>
        <family val="2"/>
        <charset val="186"/>
      </rPr>
      <t>- 16aastaste kuni vanaduspensioniealiste püsivalt töövõimetuks tunnistatud isikute pension.</t>
    </r>
  </si>
  <si>
    <r>
      <t>Üldhooldekodu</t>
    </r>
    <r>
      <rPr>
        <sz val="8"/>
        <rFont val="Arial"/>
        <family val="2"/>
        <charset val="186"/>
      </rPr>
      <t xml:space="preserve"> - vanurite ja puudega isikute elamis-, hooldamis- ja rehabilitatsiooniasutus.</t>
    </r>
  </si>
  <si>
    <r>
      <t xml:space="preserve">Vastuvõetud </t>
    </r>
    <r>
      <rPr>
        <sz val="8"/>
        <rFont val="Arial"/>
        <family val="2"/>
        <charset val="186"/>
      </rPr>
      <t>ja</t>
    </r>
    <r>
      <rPr>
        <b/>
        <sz val="8"/>
        <rFont val="Arial"/>
        <family val="2"/>
        <charset val="186"/>
      </rPr>
      <t xml:space="preserve"> õppijad </t>
    </r>
    <r>
      <rPr>
        <sz val="8"/>
        <rFont val="Arial"/>
        <family val="2"/>
        <charset val="186"/>
      </rPr>
      <t>on õppeaasta alguses</t>
    </r>
    <r>
      <rPr>
        <b/>
        <sz val="8"/>
        <rFont val="Arial"/>
        <family val="2"/>
        <charset val="186"/>
      </rPr>
      <t xml:space="preserve">, lõpetanud </t>
    </r>
    <r>
      <rPr>
        <sz val="8"/>
        <rFont val="Arial"/>
        <family val="2"/>
        <charset val="186"/>
      </rPr>
      <t>õppeaasta jooksul. Lõpetanute korral näitab aasta õppeaasta lõpuaastat, ülejäänud juhtudel õppeaasta algusaastat.</t>
    </r>
  </si>
  <si>
    <r>
      <t>Bakalaureuseõpe</t>
    </r>
    <r>
      <rPr>
        <sz val="8"/>
        <rFont val="Arial"/>
        <family val="2"/>
        <charset val="186"/>
      </rPr>
      <t xml:space="preserve"> - kõrghariduse esimese astme õpe, mille kestel üliõpilane süvendab oma üldharidusteadmisi, omandab eriala alusteadmisi ja -oskusi ning magistriõppeks ja töö alustamiseks vajalikke teadmisi ja oskusi. Sisseastumise eelduseks on keskharidus või sellega võrdsustatud kutseharidus või sellele vastav välisriigi kvalifikatsioon. Bakalaureuseõppe lõpetamine on omakorda eelduseks edasisele magistriõppele.</t>
    </r>
  </si>
  <si>
    <r>
      <t>Defineerimata baasharidusega kutseõpe</t>
    </r>
    <r>
      <rPr>
        <sz val="8"/>
        <rFont val="Arial"/>
        <family val="2"/>
        <charset val="186"/>
      </rPr>
      <t xml:space="preserve"> - kutseharidus erivajadustega noortele ja ilma põhihariduseta noortele, kutseõpe koolikohustuse ea ületanud põhihariduseta isikutele. Õppima asumise eeltingimuseks ei ole ühegi haridustaseme varasem omandamine.</t>
    </r>
  </si>
  <si>
    <r>
      <t>Doktoriõpe</t>
    </r>
    <r>
      <rPr>
        <sz val="8"/>
        <rFont val="Arial"/>
        <family val="2"/>
        <charset val="186"/>
      </rPr>
      <t xml:space="preserve"> - kõrghariduse kõrgeima astme õpe, mille kestel üliõpilane omandab iseseisvaks teadus-, arendus- või kutsealaseks loometööks vajalikud teadmised ja oskused. Doktoriõppe alustamise tingimuseks on magistrikraadi või sellele vastava kvalifikatsiooni olemasolu.</t>
    </r>
  </si>
  <si>
    <r>
      <t>Integreeritud bakalaureuse- ja magistriõpe</t>
    </r>
    <r>
      <rPr>
        <sz val="8"/>
        <rFont val="Arial"/>
        <family val="2"/>
        <charset val="186"/>
      </rPr>
      <t xml:space="preserve"> - bakalaureuse- ja magistriõppe integreeritud õppekavadel põhinev õpe, mis sisaldab nii alusõpet kui ka süvendatud spetsialiseerumisega õpet. Üheastmelised integreeritud õpped on arsti-, loomaarsti-, proviisori-, hambaarsti-, arhitekti-, ehitusinseneriõpe ning klassiõpetaja õpetajakoolitus. Proviisori-, arhitekti-, ehitusinseneriõppe ja klassiõpetaja õpetajakoolituse lõpetajale antakse magistrikraad. Arsti-, hambaarsti- ja loomaarstiõppe lõpetajale antakse vastavalt arstikraad, hambaarstikraad ja loomaarstikraad. Integreeritud bakalaureuse- ja magistriõppe lõpetamisel saadud kvalifikatsioon annab õiguse kandideerida doktoriõppesse. Sisseastumise eelduseks on keskharidus või sellega võrdsustatud kutseharidus.</t>
    </r>
  </si>
  <si>
    <r>
      <t>Keskharidusel baseeruv kutseõpe</t>
    </r>
    <r>
      <rPr>
        <sz val="8"/>
        <rFont val="Arial"/>
        <family val="2"/>
        <charset val="186"/>
      </rPr>
      <t xml:space="preserve"> - kutsekeskharidus keskhariduse baasil, kutseharidus keskhariduse baasil.</t>
    </r>
  </si>
  <si>
    <r>
      <t>Kutsekeskharidusõpe põhihariduse baasil</t>
    </r>
    <r>
      <rPr>
        <sz val="8"/>
        <rFont val="Arial"/>
        <family val="2"/>
        <charset val="186"/>
      </rPr>
      <t xml:space="preserve"> - õppima asumise eeltingimuseks on põhihariduse olemasolu. Õppe käigus omandatakse lisaks kutsele keskharidus. Kutsekeskhariduse omandamine loob eeldused ja annab õiguse asuda tööle õpitud kutse- või erialal või jätkata õpinguid kõrghariduses.</t>
    </r>
  </si>
  <si>
    <r>
      <t>Magistriõpe</t>
    </r>
    <r>
      <rPr>
        <sz val="8"/>
        <rFont val="Arial"/>
        <family val="2"/>
        <charset val="186"/>
      </rPr>
      <t xml:space="preserve"> - kõrghariduse teise astme õpe, mille kestel üliõpilane süvendab erialateadmisi ja ‑oskusi ning omandab iseseisvaks tööks ja doktoriõppeks vajalikke teadmisi ja oskusi. Sisseastumistingimuseks on bakalaureusekraadi või sellega võrdsustatud haridustaseme olemasolu.</t>
    </r>
  </si>
  <si>
    <r>
      <t>Põhiharidusel baseeruv kutseõpe</t>
    </r>
    <r>
      <rPr>
        <sz val="8"/>
        <rFont val="Arial"/>
        <family val="2"/>
        <charset val="186"/>
      </rPr>
      <t xml:space="preserve"> - põhiharidust eeldav kutseharidus. Õppe käigus ei omandata koos kutsega  keskharidust.</t>
    </r>
  </si>
  <si>
    <r>
      <t>Rakenduskõrgharidusõpe</t>
    </r>
    <r>
      <rPr>
        <sz val="8"/>
        <rFont val="Arial"/>
        <family val="2"/>
        <charset val="186"/>
      </rPr>
      <t xml:space="preserve"> - kõrghariduse esimese astme õpe, mille kestel üliõpilane omandab kindlal kutsealal töötamiseks või magistriõppes edasiõppimiseks vajaliku pädevuse. Rakenduskõrgharidusõppe alustamise tingimuseks on keskhariduse olemasolu või sellele vastav välisriigi kvalifikatsioon. Rakenduskõrgharidusõppe lõpetanud isikul on õigus jätkata õpinguid magistriõppes õppeasutuse nõukogu kehtestatud tingimustel ja korras.</t>
    </r>
  </si>
  <si>
    <r>
      <t xml:space="preserve">Rahvakultuur </t>
    </r>
    <r>
      <rPr>
        <sz val="8"/>
        <rFont val="Arial"/>
        <family val="2"/>
        <charset val="186"/>
      </rPr>
      <t>- pärimuskultuur (rahvakultuur ei ole selle andmestiku kontekstis kogu harrastuskultuur).</t>
    </r>
  </si>
  <si>
    <r>
      <t>Trükiste arv</t>
    </r>
    <r>
      <rPr>
        <sz val="8"/>
        <rFont val="Arial"/>
        <family val="2"/>
        <charset val="186"/>
      </rPr>
      <t xml:space="preserve"> saadakse sundeksemplaride alusel.</t>
    </r>
  </si>
  <si>
    <r>
      <t>Usk (religioon)</t>
    </r>
    <r>
      <rPr>
        <sz val="8"/>
        <rFont val="Arial"/>
        <family val="2"/>
        <charset val="186"/>
      </rPr>
      <t xml:space="preserve"> - vähemalt 15aastasel isikul märgiti usu nimetus siis, kui ta pidas mingit usku (usutunnistust/religiooni) omaks. Liikmeks olek kirikus või koguduses ei olnud seejuures vajalik. Samuti ei olnud tähtis, kas isik oli ristitud ja kas ta käis regulaarselt kirikus või kuulus mõne muu mittekristliku ühenduse liikmeskonda. Usu küsimusele vastamine oli vabatahtlik.</t>
    </r>
  </si>
  <si>
    <r>
      <t>Külastaja</t>
    </r>
    <r>
      <rPr>
        <sz val="8"/>
        <rFont val="Arial"/>
        <family val="2"/>
        <charset val="186"/>
      </rPr>
      <t xml:space="preserve"> - isik, kes reisib tavakeskkonnast välja mitte kauemaks kui 12 järjestikuseks kuuks ja kelle reisi peamine eesmärk ei ole sihtkohas tasustatav tegevus. Külastajad jagunevad turistideks ehk ööbivateks külastajateks ja ühepäevakülastajateks.</t>
    </r>
  </si>
  <si>
    <r>
      <t>Majutusettevõte</t>
    </r>
    <r>
      <rPr>
        <sz val="8"/>
        <rFont val="Arial"/>
        <family val="2"/>
        <charset val="186"/>
      </rPr>
      <t xml:space="preserve"> - majandusüksus, mille kaudu osutab ettevõtja oma majandus- või kutsetegevusega majutusteenust. Majutusettevõtte liigid on järgmised: hotell, motell, külalistemaja, hostel, puhkeküla ja -laager, puhkemaja, külaliskorter ning kodumajutus. Turistide majutusüksused on jaotatud kahte põhigruppi: kollektiivmajutus (teenindavad turiste äriüksustena) ja eramajutus. Statistikaameti majutusstatistika kajastab ainult kollektiivmajutuskohtade andmeid.</t>
    </r>
  </si>
  <si>
    <r>
      <t>Turist ehk ööbiv külastaja</t>
    </r>
    <r>
      <rPr>
        <sz val="8"/>
        <rFont val="Arial"/>
        <family val="2"/>
        <charset val="186"/>
      </rPr>
      <t xml:space="preserve"> - isik, kelle reis tavakeskkonnast välja hõlmab vähemalt üht ööbimist sihtkohas, v.a sihtriigi sadamas seisvas laevas.</t>
    </r>
  </si>
  <si>
    <r>
      <t xml:space="preserve">Kaubavedu </t>
    </r>
    <r>
      <rPr>
        <sz val="8"/>
        <rFont val="Arial"/>
        <family val="2"/>
        <charset val="186"/>
      </rPr>
      <t>- kaupade brutokaal tonnides, mis hõlmab pakendite kaalu, kuid mitte konteinerite ja veeremiühikute omakaalu. Kaubad on liigitatud transpordistatistika kaubagruppide klassifikaatori järgi.</t>
    </r>
  </si>
  <si>
    <r>
      <t>Sõitjakäive</t>
    </r>
    <r>
      <rPr>
        <sz val="8"/>
        <rFont val="Arial"/>
        <family val="2"/>
        <charset val="186"/>
      </rPr>
      <t xml:space="preserve"> - sõitjate veol tehtud töö maht, mida mõõdetakse sõitjakilomeetrites. Ühele sõitjakilomeetrile vastab ühe sõitja vedu ühe kilomeetri kaugusele.</t>
    </r>
  </si>
  <si>
    <r>
      <t>Veomaht</t>
    </r>
    <r>
      <rPr>
        <sz val="8"/>
        <rFont val="Arial"/>
        <family val="2"/>
        <charset val="186"/>
      </rPr>
      <t xml:space="preserve"> - veomahtude hindamisel kasutatakse sõitjateveo näitajatena teenindatud sõitjate arvu ja sõitjakäivet. Kaubaveonäitajad on veetud kauba kogus tonnides ja veosekäive tonnkilomeetrites.</t>
    </r>
  </si>
  <si>
    <r>
      <t>Veosekäive</t>
    </r>
    <r>
      <rPr>
        <sz val="8"/>
        <rFont val="Arial"/>
        <family val="2"/>
        <charset val="186"/>
      </rPr>
      <t xml:space="preserve"> - kaubaveol tehtud töö maht, mida mõõdetakse tonnkilomeetrites. Ühele tonnkilomeetrile vastab ühe tonni kauba vedu ühe kilomeetri kaugusele.</t>
    </r>
  </si>
  <si>
    <r>
      <t>Energia lõpptarbimine</t>
    </r>
    <r>
      <rPr>
        <sz val="8"/>
        <rFont val="Arial"/>
        <family val="2"/>
        <charset val="186"/>
      </rPr>
      <t xml:space="preserve"> - energia, mis on saadud ja tarbitud pärast kõiki vahepealseid muundamisi teisteks energialiikideks (elektrienergia, soojus, kütus). Lõpptarbimine ei hõlma energia kasutamist tooraineks, elektrijaamade omatarvet ega kadu.</t>
    </r>
  </si>
  <si>
    <r>
      <t>Kohalikud maksud</t>
    </r>
    <r>
      <rPr>
        <sz val="8"/>
        <rFont val="Arial"/>
        <family val="2"/>
        <charset val="186"/>
      </rPr>
      <t xml:space="preserve"> - müügimaks, paadimaks, reklaamimaks, teede ja tänavate sulgemise maks, mootorsõidukimaks, loomapidamismaks, lõbustusmaks, parkimistasu.</t>
    </r>
  </si>
  <si>
    <r>
      <t>Maamaks</t>
    </r>
    <r>
      <rPr>
        <sz val="8"/>
        <rFont val="Arial"/>
        <family val="2"/>
        <charset val="186"/>
      </rPr>
      <t xml:space="preserve"> - maa maksustamishinnast lähtuv maks. Maa maksustamishind määratakse maa hindamise seaduse alusel. Maamaks arvutatakse kohaliku omavalitsuse andmete põhjal.</t>
    </r>
  </si>
  <si>
    <r>
      <t xml:space="preserve">Puhastatud eelarve </t>
    </r>
    <r>
      <rPr>
        <sz val="8"/>
        <rFont val="Arial"/>
        <family val="2"/>
        <charset val="186"/>
      </rPr>
      <t>- laekunud maksude, kaupade ja teenuste müügi, mittesihtotstarbeliste toetuste ja muude tulude summa.</t>
    </r>
  </si>
  <si>
    <r>
      <t>Tulumaks</t>
    </r>
    <r>
      <rPr>
        <sz val="8"/>
        <rFont val="Arial"/>
        <family val="2"/>
        <charset val="186"/>
      </rPr>
      <t xml:space="preserve"> - maks, millega maksustatakse maksumaksja tulu, millest on tehtud seadusega lubatud mahaarvamised.</t>
    </r>
  </si>
  <si>
    <r>
      <t>Võlakohustused</t>
    </r>
    <r>
      <rPr>
        <sz val="8"/>
        <rFont val="Arial"/>
        <family val="2"/>
        <charset val="186"/>
      </rPr>
      <t xml:space="preserve"> - kõik bilansilised lühi- ja pikaajalised kohustused.</t>
    </r>
  </si>
  <si>
    <r>
      <t>Võlakoormus</t>
    </r>
    <r>
      <rPr>
        <sz val="8"/>
        <rFont val="Arial"/>
        <family val="2"/>
        <charset val="186"/>
      </rPr>
      <t xml:space="preserve"> - võlakohustused jagatud puhastatud eelarvega väljendatuna protsentides.</t>
    </r>
  </si>
  <si>
    <r>
      <t xml:space="preserve">Heitunud isik </t>
    </r>
    <r>
      <rPr>
        <sz val="8"/>
        <rFont val="Arial"/>
        <family val="2"/>
        <charset val="186"/>
      </rPr>
      <t>- mittetöötav isik, kes sooviks töötada ja oleks valmis töö olemasolu korral ka kohe tööle asuma, kuid ei otsi aktiivselt tööd, sest on kaotanud lootuse seda leida.</t>
    </r>
  </si>
  <si>
    <r>
      <t xml:space="preserve">Hõivatu </t>
    </r>
    <r>
      <rPr>
        <sz val="8"/>
        <rFont val="Arial"/>
        <family val="2"/>
        <charset val="186"/>
      </rPr>
      <t>- isik, kes uuritaval perioodil töötas ja sai selle eest tasu kas palgatöötaja, ettevõtja või vabakutselisena; töötas otsese tasuta pereettevõttes või oma talus; ajutiselt ei töötanud.</t>
    </r>
  </si>
  <si>
    <r>
      <t>Keskmine brutokuupalk -</t>
    </r>
    <r>
      <rPr>
        <sz val="8"/>
        <rFont val="Arial"/>
        <family val="2"/>
        <charset val="186"/>
      </rPr>
      <t xml:space="preserve"> tasu tegelikult töötatud ja mittetöötatud aja eest, mille summa on jagatud täistööajale taandatud töötajate keskmise arvuga. Tasu mittetöötatud aja eest on puhkusetasud (kompensatsioonid) ja toetused, tööseisakutasud, streigi ja töösulu ajal makstavad tasud, osaliselt tasustatava puhkuse tasud töömahu või tellimuse ajutise vähenemise korral, taseme- või tööalasel koolitusel viibimise ajal makstud tasud. Siia kuuluvad ka lisatasud ja toetused (jõulutoetus, kvartali ja aasta lisatasu, elukalliduse kompensatsioon jms), kui nende arvestamise aluseks ei ole töötatud aeg, ja mitterahaline tasu (loonustasu). Tasu tegelikult töötatud aja eest on ajatööpalgad ja tükitööpalgad, lisatasud ületundide, õhtuse töö, öötöö ja puhkepäevadel töötamise eest, samuti rasketes ja tervisekahjulikes tingimustes töötamise eest, kvalifikatsiooni-, keele- ja staažitasu jt regulaarselt makstavad preemiad ja lisatasud. Siia kuuluvad ka ebaregulaarsed lisatasud ja preemiad (kvartali- ja aastapreemia, jõulutoetus, elukalliduse kompensatsioon jms), kui nende arvestamise aluseks on töötatud aeg.</t>
    </r>
  </si>
  <si>
    <r>
      <t>Majanduslikult passiivne ehk mitteaktiivne rahvastik</t>
    </r>
    <r>
      <rPr>
        <sz val="8"/>
        <rFont val="Arial"/>
        <family val="2"/>
        <charset val="186"/>
      </rPr>
      <t xml:space="preserve"> - isikud, kes ei soovi töötada või ei ole selleks võimelised.</t>
    </r>
  </si>
  <si>
    <r>
      <t xml:space="preserve">Netosissetulek </t>
    </r>
    <r>
      <rPr>
        <sz val="8"/>
        <rFont val="Arial"/>
        <family val="2"/>
        <charset val="186"/>
      </rPr>
      <t>- palgatöö eest ja individuaalsest töisest tegevusest saadud sissetuleku, omanditulu, sotsiaalsete siirete, teistelt leibkondadelt saadud regulaarsete rahaliste maksete ja enammakstud tulumaksu tagastuse summa, millest on maha arvatud leibkonna tehtud regulaarsed rahalised maksed teistele leibkondadele, varalt tasutud maksud ja tulumaksu juurdemaksed.</t>
    </r>
  </si>
  <si>
    <r>
      <t>Primaarsektor</t>
    </r>
    <r>
      <rPr>
        <sz val="8"/>
        <rFont val="Arial"/>
        <family val="2"/>
        <charset val="186"/>
      </rPr>
      <t xml:space="preserve"> - põllumajandus, jahindus, metsamajandus, kalapüük.</t>
    </r>
  </si>
  <si>
    <r>
      <t>Registreeritud töötu</t>
    </r>
    <r>
      <rPr>
        <sz val="8"/>
        <rFont val="Arial"/>
        <family val="2"/>
        <charset val="186"/>
      </rPr>
      <t xml:space="preserve"> - 16aastane kuni vanaduspensioniealine isik, kes ei tööta, on töötuna arvele võetud Tööturuameti piirkondlikus struktuuriüksuses ja otsib tööd. Töötu otsib tööd, kui ta täidab individuaalset tööotsimiskava ning on valmis sobiva töö vastu võtma ja kohe tööle asuma.</t>
    </r>
  </si>
  <si>
    <r>
      <t>Sekundaarsektor</t>
    </r>
    <r>
      <rPr>
        <sz val="8"/>
        <rFont val="Arial"/>
        <family val="2"/>
        <charset val="186"/>
      </rPr>
      <t xml:space="preserve"> - mäetööstus, töötlev tööstus, elektrienergia-, gaasi- ja veevarustus, ehitus.</t>
    </r>
  </si>
  <si>
    <r>
      <t>Tertsiaarsektor</t>
    </r>
    <r>
      <rPr>
        <sz val="8"/>
        <rFont val="Arial"/>
        <family val="2"/>
        <charset val="186"/>
      </rPr>
      <t xml:space="preserve"> - kaubandus, teenindus jms.</t>
    </r>
  </si>
  <si>
    <r>
      <t>Tööealine rahvastik</t>
    </r>
    <r>
      <rPr>
        <sz val="8"/>
        <rFont val="Arial"/>
        <family val="2"/>
        <charset val="186"/>
      </rPr>
      <t xml:space="preserve"> - rahvastiku majandusliku aktiivsuse uurimisel aluseks võetavas ehk tööjõu-uuringu objektiks olevas vanusevahemikus rahvastik (15–74aastased).</t>
    </r>
  </si>
  <si>
    <r>
      <t>Tööhõive määr</t>
    </r>
    <r>
      <rPr>
        <sz val="8"/>
        <rFont val="Arial"/>
        <family val="2"/>
        <charset val="186"/>
      </rPr>
      <t xml:space="preserve"> - hõivatute osatähtsus tööealises rahvastikus.</t>
    </r>
  </si>
  <si>
    <r>
      <t>Tööjõud / majanduslikult aktiivsed isikud</t>
    </r>
    <r>
      <rPr>
        <sz val="8"/>
        <rFont val="Arial"/>
        <family val="2"/>
        <charset val="186"/>
      </rPr>
      <t xml:space="preserve"> - isikud, kes soovivad töötada ja on võimelised töötama (hõivatute ja töötute summa).</t>
    </r>
  </si>
  <si>
    <r>
      <t>Tööjõus osalemise määr (aktiivsuse määr)</t>
    </r>
    <r>
      <rPr>
        <sz val="8"/>
        <rFont val="Arial"/>
        <family val="2"/>
        <charset val="186"/>
      </rPr>
      <t xml:space="preserve"> - tööjõu osatähtsus tööealises rahvastikus.</t>
    </r>
  </si>
  <si>
    <r>
      <t>Töötu</t>
    </r>
    <r>
      <rPr>
        <sz val="8"/>
        <rFont val="Arial"/>
        <family val="2"/>
        <charset val="186"/>
      </rPr>
      <t xml:space="preserve"> - isik, kelle puhul on üheaegselt täidetud kolm tingimust:</t>
    </r>
  </si>
  <si>
    <r>
      <t>Töötuse määr ehk tööpuuduse määr</t>
    </r>
    <r>
      <rPr>
        <sz val="8"/>
        <rFont val="Arial"/>
        <family val="2"/>
        <charset val="186"/>
      </rPr>
      <t xml:space="preserve"> - töötute osatähtsus tööjõus.</t>
    </r>
  </si>
  <si>
    <r>
      <t>Ettevõte</t>
    </r>
    <r>
      <rPr>
        <sz val="8"/>
        <rFont val="Arial"/>
        <family val="2"/>
        <charset val="186"/>
      </rPr>
      <t xml:space="preserve"> - äriühing, füüsilisest isikust ettevõtja.</t>
    </r>
  </si>
  <si>
    <r>
      <t>Lisandväärtus</t>
    </r>
    <r>
      <rPr>
        <sz val="8"/>
        <rFont val="Arial"/>
        <family val="2"/>
        <charset val="186"/>
      </rPr>
      <t xml:space="preserve"> - toodang arvestatuna rahalisse väärtusesse, millest on maha arvatud vahetarbimine. Lisandväärtuse arvutamisel liidetakse realiseerimise netokäive, lõpetamata ja valmistoodangu varude muutus (aruandeaasta lõpu ja alguse vahe), oma tarbeks valmistatud põhivara ja muud äritulud (v.a kasum põhivara müügist) ning lahutatakse kaupade, materjalide, ostetud toodete ja teenuste, elektri- ja soojusenergia, kütuse-, toote- ja tootmismaksude kulud, samuti muud ärikulud (v.a kahjum põhivara müügist).</t>
    </r>
  </si>
  <si>
    <r>
      <t>Regionaalne sisemajanduse koguprodukt (regionaalne SKP ehk RSKP) turuhindades</t>
    </r>
    <r>
      <rPr>
        <sz val="8"/>
        <rFont val="Arial"/>
        <family val="2"/>
        <charset val="186"/>
      </rPr>
      <t xml:space="preserve"> - regionaalne lisandväärtus pluss regionaliseeritud neto-tootemaksud (tootemaksude ja subsiidiumide vahe). Piirkondade RSKPde summa turuhindades võrdub riigi SKPga turuhindades.</t>
    </r>
  </si>
  <si>
    <r>
      <t>Regionaalne lisandväärtus</t>
    </r>
    <r>
      <rPr>
        <sz val="8"/>
        <rFont val="Arial"/>
        <family val="2"/>
        <charset val="186"/>
      </rPr>
      <t xml:space="preserve"> - regiooni residendist majandusüksuste (ettevõtete, asutuste, organisatsioonide või nende struktuuriüksuste) tootmisprotsessis lisandunud väärtus (toodang miinus vahetarbimine).</t>
    </r>
  </si>
  <si>
    <r>
      <t xml:space="preserve">Sisemajanduse koguprodukt (SKP) turuhindades - </t>
    </r>
    <r>
      <rPr>
        <sz val="8"/>
        <rFont val="Arial"/>
        <family val="2"/>
        <charset val="186"/>
      </rPr>
      <t>residentide toodetud lisandväärtuste summa kogurahvamajanduse ulatuses, millele on lisatud netotootemaksud.</t>
    </r>
  </si>
  <si>
    <r>
      <t>Statistiline profiil</t>
    </r>
    <r>
      <rPr>
        <sz val="8"/>
        <rFont val="Arial"/>
        <family val="2"/>
        <charset val="186"/>
      </rPr>
      <t xml:space="preserve"> - majanduslikult aktiivsete üksuste (äriühingute, füüsilisest isikust ettevõtjate, asutuste, mittetulundusühingute) kogum, mida Statistikaamet kasutab majandusstatistika üldkogumina 1994. aastast.</t>
    </r>
  </si>
  <si>
    <r>
      <t>Tarbijahinnaindeks</t>
    </r>
    <r>
      <rPr>
        <sz val="8"/>
        <rFont val="Arial"/>
        <family val="2"/>
        <charset val="186"/>
      </rPr>
      <t xml:space="preserve"> - indeks, mis iseloomustab tarbekaupade ja tasuliste teenuste hindade muutust.</t>
    </r>
  </si>
  <si>
    <r>
      <t>Teadus- ja arendustegevus</t>
    </r>
    <r>
      <rPr>
        <sz val="8"/>
        <rFont val="Arial"/>
        <family val="2"/>
        <charset val="186"/>
      </rPr>
      <t xml:space="preserve"> - loov süstemaatiline töö, mille eesmärk on uute teadmiste saamine, k.a inimest, kultuuri ja ühiskonda puudutavad teadmised, ning nende teadmiste rakendamine.</t>
    </r>
  </si>
  <si>
    <r>
      <t>Tegevusala</t>
    </r>
    <r>
      <rPr>
        <sz val="8"/>
        <rFont val="Arial"/>
        <family val="2"/>
        <charset val="186"/>
      </rPr>
      <t xml:space="preserve"> - äriühingud on jaotatud peamiste tegevusalade kaupa Eesti majanduse tegevusalade klassifikaatori (EMTAK 2008) järgi. EMTAK on välja töötatud Euroopa Liidu tegevusalade klassifikaatori NACE Rev. 2 (Statistical Classification of Economic Activities in the European Community) alusel.</t>
    </r>
  </si>
  <si>
    <r>
      <t>Tööga hõivatud isikud</t>
    </r>
    <r>
      <rPr>
        <sz val="8"/>
        <rFont val="Arial"/>
        <family val="2"/>
        <charset val="186"/>
      </rPr>
      <t xml:space="preserve"> - kõigi ettevõttes töötavate isikute arv olenemata nende töönädala pikkusest. Tööga hõivatud isikute arvu mõõdetakse aastakeskmisena.</t>
    </r>
  </si>
  <si>
    <r>
      <t>Tööstustoodangu müük</t>
    </r>
    <r>
      <rPr>
        <sz val="8"/>
        <rFont val="Arial"/>
        <family val="2"/>
        <charset val="186"/>
      </rPr>
      <t xml:space="preserve"> - ettevõttes valmistatud ja arvestusperioodil realiseeritud (müüdud) ning ostjale üle antud või talle lähetatud toodangu ning tööstusliku iseloomuga teenuste maksumus, sõltumata raha laekumise ajast.</t>
    </r>
  </si>
  <si>
    <r>
      <t>Töötajad</t>
    </r>
    <r>
      <rPr>
        <sz val="8"/>
        <rFont val="Arial"/>
        <family val="2"/>
        <charset val="186"/>
      </rPr>
      <t xml:space="preserve"> - kõik ettevõttes tööandjaga kokkuleppe (lepingu) alusel töötavad isikud, kes saavad töö eest rahalist tasu (palk, töötasu, honorar, tänuraha, tükitöötasu, kompensatsioon). Töötajate arvu mõõdetakse aastakeskmisena.</t>
    </r>
  </si>
  <si>
    <r>
      <t>Ehitise kasutusluba</t>
    </r>
    <r>
      <rPr>
        <sz val="8"/>
        <rFont val="Arial"/>
        <family val="2"/>
        <charset val="186"/>
      </rPr>
      <t xml:space="preserve"> - kohaliku omavalitsuse nõusolek selle kohta, et valminud ehitis või selle osa vastab ehitisele ettenähtud nõuetele ja seda võib kasutada vastavalt kavandatud otstarbele.</t>
    </r>
  </si>
  <si>
    <r>
      <t>Elamu</t>
    </r>
    <r>
      <rPr>
        <sz val="8"/>
        <rFont val="Arial"/>
        <family val="2"/>
        <charset val="186"/>
      </rPr>
      <t xml:space="preserve"> - hoone, milles kogu pind või vähemalt pool sellest on ette nähtud alaliseks elamiseks (üksikelamu, kaksikelamu, ridaelamu või mõni teine mitmepereelamu). Elamuks ei loeta suvilat, spordi- ja turismibaasi, motelli, kämpingut või muud hoonet, mis on ette nähtud puhkamiseks ja ajutiseks elamiseks.</t>
    </r>
  </si>
  <si>
    <r>
      <t>Hoone</t>
    </r>
    <r>
      <rPr>
        <sz val="8"/>
        <rFont val="Arial"/>
        <family val="2"/>
        <charset val="186"/>
      </rPr>
      <t xml:space="preserve"> - maapinnaga püsikindlalt ühendatud katuse, välispiirete ja siseruumiga ehitis.</t>
    </r>
  </si>
  <si>
    <r>
      <t>Omal jõul Eestis tehtud ehitustööd</t>
    </r>
    <r>
      <rPr>
        <sz val="8"/>
        <rFont val="Arial"/>
        <family val="2"/>
        <charset val="186"/>
      </rPr>
      <t xml:space="preserve"> - ehitustööde maksumus ilma Eestis ostetud alltöövõtu tööde ja välisriikidesse tehtud ehitustööde maksumuseta, millele on liidetud või millest on maha arvatud lõpetamata ehituse varude muutus.</t>
    </r>
  </si>
  <si>
    <r>
      <t>Mitteelamu</t>
    </r>
    <r>
      <rPr>
        <sz val="8"/>
        <rFont val="Arial"/>
        <family val="2"/>
        <charset val="186"/>
      </rPr>
      <t xml:space="preserve"> - hoone, mis ei ole mõeldud alaliseks elamiseks.</t>
    </r>
  </si>
  <si>
    <r>
      <t>Rajatis</t>
    </r>
    <r>
      <rPr>
        <sz val="8"/>
        <rFont val="Arial"/>
        <family val="2"/>
        <charset val="186"/>
      </rPr>
      <t xml:space="preserve"> - ehitis, mis ei ole hoone.</t>
    </r>
  </si>
  <si>
    <r>
      <t>Alaealine</t>
    </r>
    <r>
      <rPr>
        <sz val="8"/>
        <rFont val="Arial"/>
        <family val="2"/>
        <charset val="186"/>
      </rPr>
      <t xml:space="preserve"> - alla 18aastane isik.</t>
    </r>
  </si>
  <si>
    <r>
      <t>Esimese astme kuritegu</t>
    </r>
    <r>
      <rPr>
        <sz val="8"/>
        <rFont val="Arial"/>
        <family val="2"/>
        <charset val="186"/>
      </rPr>
      <t xml:space="preserve"> - süütegu, mille eest on karistusseadustikus raskeima karistusena ette nähtud tähtajaline vangistus üle viie aasta, eluaegne vangistus või sundlõpetamine (kriminaalkoodeksis üle kaheksa aasta).</t>
    </r>
  </si>
  <si>
    <r>
      <t>Hukkunu</t>
    </r>
    <r>
      <rPr>
        <sz val="8"/>
        <rFont val="Arial"/>
        <family val="2"/>
        <charset val="186"/>
      </rPr>
      <t xml:space="preserve"> - inimene, kes suri liiklusõnnetuse kohas või liiklusõnnetuses saadud vigastuse tõttu 30 päeva jooksul pärast õnnetust (v.a suitsiid).</t>
    </r>
  </si>
  <si>
    <r>
      <t xml:space="preserve">Kuritegu </t>
    </r>
    <r>
      <rPr>
        <sz val="8"/>
        <rFont val="Arial"/>
        <family val="2"/>
        <charset val="186"/>
      </rPr>
      <t>- karistusseadustikus sätestatud süütegu, mille eest on füüsilisele isikule põhikaristusena ette nähtud rahaline karistus või vangistus ja juriidilisele isikule rahaline karistus või sundlõpetamine.</t>
    </r>
  </si>
  <si>
    <r>
      <t xml:space="preserve">Liiklusõnnetus </t>
    </r>
    <r>
      <rPr>
        <sz val="8"/>
        <rFont val="Arial"/>
        <family val="2"/>
        <charset val="186"/>
      </rPr>
      <t>- juhtum, kus vähemalt ühe sõiduki teel liikumise või teelt väljasõidu tagajärjel saab inimene surma või vigastada või tekib varaline kahju.</t>
    </r>
  </si>
  <si>
    <r>
      <t>Registreeritud kuritegu</t>
    </r>
    <r>
      <rPr>
        <sz val="8"/>
        <rFont val="Arial"/>
        <family val="2"/>
        <charset val="186"/>
      </rPr>
      <t xml:space="preserve"> - karistusseadustiku eriosas kirjeldatud tegu, mille suhtes on alustatud kriminaalmenetlust või mis registreeritakse kriminaalmenetluses.</t>
    </r>
  </si>
  <si>
    <r>
      <t>Teise astme kuritegu</t>
    </r>
    <r>
      <rPr>
        <sz val="8"/>
        <rFont val="Arial"/>
        <family val="2"/>
        <charset val="186"/>
      </rPr>
      <t xml:space="preserve"> - süütegu, mille eest on karistusseadustikus karistusena ette nähtud tähtajaline vangistus kuni viis aastat või rahaline karistus (kriminaalkoodeksis vabadusekaotus mitte üle 8 aasta).</t>
    </r>
  </si>
  <si>
    <r>
      <t>Teenus</t>
    </r>
    <r>
      <rPr>
        <sz val="8"/>
        <rFont val="Arial"/>
        <family val="2"/>
        <charset val="186"/>
      </rPr>
      <t xml:space="preserve"> - raha eest tehtav töö (laipade või autode äravedu, veevedu, töö kõrgustes, ukse avamine, jää kastmine, vee pumpamine, katuste puhastamine jne).</t>
    </r>
  </si>
  <si>
    <r>
      <t>Tulekahjus hukkunu</t>
    </r>
    <r>
      <rPr>
        <sz val="8"/>
        <rFont val="Arial"/>
        <family val="2"/>
        <charset val="186"/>
      </rPr>
      <t xml:space="preserve"> - isik, kes suri tulekahju tõttu sündmuskohal või 30 päeva jooksul pärast tulekahjusündmust. Tulekahjus hukkunuks loetakse ka inimene, kelle surma on põhjustanud sündmuskohal viibimise tõttu saadud mehhaanilised vigastused (nt kukkumine või hüppamine põlevast ehitisest või tulekahju tõttu varisenud konstruktsioonid, kukkumine treppidel, vigastused klaasikildudega, evakuatsiooni käigus teiste inimeste poolt sõtkumine, gaasiballooni plahvatus vms), tulekahju tõttu tekkinud või vallandunud terviserike (insult, infarkt vms), kui kogutud andmete alusel on põhjust eeldada, et tulekahju sai alguse enne terviseriket.</t>
    </r>
  </si>
  <si>
    <r>
      <t>Tööõnnetus</t>
    </r>
    <r>
      <rPr>
        <sz val="8"/>
        <rFont val="Arial"/>
        <family val="2"/>
        <charset val="186"/>
      </rPr>
      <t xml:space="preserve"> - töötaja tervisekahjustus või surm, mis toimus tööandja antud ülesannet täites või muul tema loal tehtaval tööl, tööaja hulka arvataval vaheajal või muul tööandja huvides tegutsemise ajal.</t>
    </r>
  </si>
  <si>
    <r>
      <t>Tööõnnetuses hukkunu</t>
    </r>
    <r>
      <rPr>
        <sz val="8"/>
        <rFont val="Arial"/>
        <family val="2"/>
        <charset val="186"/>
      </rPr>
      <t xml:space="preserve"> - tööõnnetuses kannatanu, kes sureb tööõnnetuse tagajärjel ühe aasta jooksul pärast selle toimumist.</t>
    </r>
  </si>
  <si>
    <r>
      <t>Vigasaanu</t>
    </r>
    <r>
      <rPr>
        <sz val="8"/>
        <rFont val="Arial"/>
        <family val="2"/>
        <charset val="186"/>
      </rPr>
      <t xml:space="preserve"> - inimene, kes liiklusõnnetuse tagajärjel viibis haiglaravil üle 24 tunni (v.a suitsiidikatse).</t>
    </r>
  </si>
  <si>
    <r>
      <t>Väljasõit liiklusõnnetuse paika</t>
    </r>
    <r>
      <rPr>
        <sz val="8"/>
        <rFont val="Arial"/>
        <family val="2"/>
        <charset val="186"/>
      </rPr>
      <t xml:space="preserve"> - liiklusõnnetusejärgsed päästetööd (kannatanute esmaabi, sündmuskoha piiramine ja valgustamine, tagajärgede likvideerimine, liikluse taastamine).</t>
    </r>
  </si>
  <si>
    <r>
      <t>Lämmastikdioksiid NO</t>
    </r>
    <r>
      <rPr>
        <vertAlign val="subscript"/>
        <sz val="8"/>
        <rFont val="Arial"/>
        <family val="2"/>
        <charset val="186"/>
      </rPr>
      <t>2</t>
    </r>
  </si>
  <si>
    <r>
      <t>Osoon O</t>
    </r>
    <r>
      <rPr>
        <vertAlign val="subscript"/>
        <sz val="8"/>
        <rFont val="Arial"/>
        <family val="2"/>
        <charset val="186"/>
      </rPr>
      <t>3</t>
    </r>
  </si>
  <si>
    <r>
      <t>Vääveldioksiid SO</t>
    </r>
    <r>
      <rPr>
        <vertAlign val="subscript"/>
        <sz val="8"/>
        <rFont val="Arial"/>
        <family val="2"/>
        <charset val="186"/>
      </rPr>
      <t>2</t>
    </r>
  </si>
  <si>
    <r>
      <t>Osakeste fraktsioonid PM</t>
    </r>
    <r>
      <rPr>
        <vertAlign val="subscript"/>
        <sz val="8"/>
        <rFont val="Arial"/>
        <family val="2"/>
        <charset val="186"/>
      </rPr>
      <t>10</t>
    </r>
  </si>
  <si>
    <r>
      <t>Ammooniumioon NH</t>
    </r>
    <r>
      <rPr>
        <vertAlign val="subscript"/>
        <sz val="8"/>
        <rFont val="Arial"/>
        <family val="2"/>
        <charset val="186"/>
      </rPr>
      <t>4</t>
    </r>
    <r>
      <rPr>
        <vertAlign val="superscript"/>
        <sz val="8"/>
        <rFont val="Arial"/>
        <family val="2"/>
        <charset val="186"/>
      </rPr>
      <t>+</t>
    </r>
  </si>
  <si>
    <r>
      <t>Nitraatioon NO</t>
    </r>
    <r>
      <rPr>
        <vertAlign val="subscript"/>
        <sz val="8"/>
        <rFont val="Arial"/>
        <family val="2"/>
        <charset val="186"/>
      </rPr>
      <t>3</t>
    </r>
    <r>
      <rPr>
        <vertAlign val="superscript"/>
        <sz val="8"/>
        <rFont val="Arial"/>
        <family val="2"/>
        <charset val="186"/>
      </rPr>
      <t>-</t>
    </r>
  </si>
  <si>
    <r>
      <t xml:space="preserve">Kloriidioon Cl </t>
    </r>
    <r>
      <rPr>
        <vertAlign val="superscript"/>
        <sz val="8"/>
        <rFont val="Arial"/>
        <family val="2"/>
        <charset val="186"/>
      </rPr>
      <t>-</t>
    </r>
  </si>
  <si>
    <r>
      <t>Sulfaatioon SO</t>
    </r>
    <r>
      <rPr>
        <vertAlign val="subscript"/>
        <sz val="8"/>
        <rFont val="Arial"/>
        <family val="2"/>
        <charset val="186"/>
      </rPr>
      <t>4</t>
    </r>
    <r>
      <rPr>
        <vertAlign val="superscript"/>
        <sz val="8"/>
        <rFont val="Arial"/>
        <family val="2"/>
        <charset val="186"/>
      </rPr>
      <t>2-</t>
    </r>
  </si>
  <si>
    <r>
      <rPr>
        <b/>
        <sz val="8"/>
        <rFont val="Arial"/>
        <family val="2"/>
        <charset val="186"/>
      </rPr>
      <t>Füüsilise isiku tulumaks</t>
    </r>
    <r>
      <rPr>
        <sz val="8"/>
        <rFont val="Arial"/>
        <family val="2"/>
        <charset val="186"/>
      </rPr>
      <t xml:space="preserve"> - maks, mida residendist füüsilised isikud maksavad kogu oma tulult, olenemata selle teenimise kohast (riigist).</t>
    </r>
  </si>
  <si>
    <r>
      <t xml:space="preserve">Ehitusluba </t>
    </r>
    <r>
      <rPr>
        <sz val="8"/>
        <rFont val="Arial"/>
        <family val="2"/>
        <charset val="186"/>
      </rPr>
      <t>- kohaliku omavalitsuse nõusolek</t>
    </r>
  </si>
  <si>
    <r>
      <t>The population account of Estonia, Tallinn and Harju County</t>
    </r>
    <r>
      <rPr>
        <sz val="8"/>
        <color rgb="FF160F29"/>
        <rFont val="Arial"/>
        <family val="2"/>
        <charset val="186"/>
      </rPr>
      <t> is based on the (testimony-based) results of the 2000 Population and Housing Census, which were supplemented each year by the data of registered vital events – births, deaths and migration.</t>
    </r>
  </si>
  <si>
    <t>The second source of account of Tallinn population is Population Register (Estonian Ministry of the Interior).</t>
  </si>
  <si>
    <r>
      <t>Birth, death, marriage and divorce</t>
    </r>
    <r>
      <rPr>
        <sz val="8"/>
        <color rgb="FF160F29"/>
        <rFont val="Arial"/>
        <family val="2"/>
        <charset val="186"/>
      </rPr>
      <t> </t>
    </r>
    <r>
      <rPr>
        <b/>
        <sz val="8"/>
        <color rgb="FF160F29"/>
        <rFont val="Arial"/>
        <family val="2"/>
        <charset val="186"/>
      </rPr>
      <t>statistics</t>
    </r>
    <r>
      <rPr>
        <sz val="8"/>
        <color rgb="FF160F29"/>
        <rFont val="Arial"/>
        <family val="2"/>
        <charset val="186"/>
      </rPr>
      <t> include the vital events of Estonian inhabitants. Newborn’s place of residence is mother’s place of residence.</t>
    </r>
  </si>
  <si>
    <r>
      <t>Demographic labour pressure index</t>
    </r>
    <r>
      <rPr>
        <sz val="8"/>
        <color rgb="FF160F29"/>
        <rFont val="Arial"/>
        <family val="2"/>
        <charset val="186"/>
      </rPr>
      <t> - the share of persons (aged 5–14 years) who will enter the labour market and persons (aged 55–64) who will exit the labour market during next ten years. If the index is bigger than 0, the number of persons entering the labour market is larger than the number of persons potentially leaving.</t>
    </r>
  </si>
  <si>
    <r>
      <t>Dependency ratio</t>
    </r>
    <r>
      <rPr>
        <sz val="8"/>
        <color rgb="FF160F29"/>
        <rFont val="Arial"/>
        <family val="2"/>
        <charset val="186"/>
      </rPr>
      <t> - number of population aged 0–14 and over 65years (inactive population) per 100 of number of population aged 15–64 (active population).</t>
    </r>
  </si>
  <si>
    <r>
      <t>Emigration</t>
    </r>
    <r>
      <rPr>
        <sz val="8"/>
        <color rgb="FF160F29"/>
        <rFont val="Arial"/>
        <family val="2"/>
        <charset val="186"/>
      </rPr>
      <t> - the action in the course of which a person having lived permanently in one settlement unit suspends permanent residence in the respective settlement unit for a period which is or which is expected to be of at least 12 months.</t>
    </r>
  </si>
  <si>
    <r>
      <t>Ethnic nationality</t>
    </r>
    <r>
      <rPr>
        <sz val="8"/>
        <color rgb="FF160F29"/>
        <rFont val="Arial"/>
        <family val="2"/>
        <charset val="186"/>
      </rPr>
      <t> - the data are based on self-determination. The ethnic nationality of the mother is taken as a basis for determining the ethnic nationality of the child.</t>
    </r>
  </si>
  <si>
    <r>
      <t>Immigration</t>
    </r>
    <r>
      <rPr>
        <sz val="8"/>
        <color rgb="FF160F29"/>
        <rFont val="Arial"/>
        <family val="2"/>
        <charset val="186"/>
      </rPr>
      <t> - the action by which a person, having previously been a permanent resident in one settlement unit, moves to reside permanently in another settlement unit for a period which is or which is expected to be of at least 12 months.</t>
    </r>
  </si>
  <si>
    <r>
      <t>Internal migration</t>
    </r>
    <r>
      <rPr>
        <sz val="8"/>
        <color rgb="FF160F29"/>
        <rFont val="Arial"/>
        <family val="2"/>
        <charset val="186"/>
      </rPr>
      <t> - changes of residence from one settlement unit to another within Estonia.</t>
    </r>
  </si>
  <si>
    <r>
      <t>Legally induced abortion</t>
    </r>
    <r>
      <rPr>
        <sz val="8"/>
        <color rgb="FF160F29"/>
        <rFont val="Arial"/>
        <family val="2"/>
        <charset val="186"/>
      </rPr>
      <t> (or medical abortion) - includes legal and therapeutic abortion. Legal abortion is the legal termination of the pregnancy at the pregnant woman’s own wish. Therapeutic abortion is the termination of pregnancy on medical indications.</t>
    </r>
  </si>
  <si>
    <r>
      <t>Migration</t>
    </r>
    <r>
      <rPr>
        <sz val="8"/>
        <color rgb="FF160F29"/>
        <rFont val="Arial"/>
        <family val="2"/>
        <charset val="186"/>
      </rPr>
      <t> - a cross-border change of the place of residence from one settlement unit to another.</t>
    </r>
  </si>
  <si>
    <r>
      <t>Mother tongue</t>
    </r>
    <r>
      <rPr>
        <sz val="8"/>
        <color rgb="FF160F29"/>
        <rFont val="Arial"/>
        <family val="2"/>
        <charset val="186"/>
      </rPr>
      <t> - the language that was the first language spoken in early childhood and which is usually the language that the person commands best. Parents tell the mother tongue of their children.</t>
    </r>
  </si>
  <si>
    <r>
      <t>Native and foreign-origin population</t>
    </r>
    <r>
      <rPr>
        <sz val="8"/>
        <color rgb="FF160F29"/>
        <rFont val="Arial"/>
        <family val="2"/>
        <charset val="186"/>
      </rPr>
      <t> - the population of Estonia has been divided into native and foreign-origin population as follows:</t>
    </r>
  </si>
  <si>
    <t>native population – persons permanently living in Estonia, at least one of the parents and at least one of the grandparents of whose were born in Estonia;</t>
  </si>
  <si>
    <t>foreign-origin population – persons permanently living in Estonia who do not belong to the native population.</t>
  </si>
  <si>
    <t>Foreign-origin population, in turn, has been divided into the first, second and third generation as follows:</t>
  </si>
  <si>
    <t>first generation – persons permanently living in Estonia who and whose parents were born abroad;</t>
  </si>
  <si>
    <t>second generation – persons permanently living in Estonia who were born in Estonia but whose parents were born abroad;</t>
  </si>
  <si>
    <t>third generation persons – permanently living in Estonia of whose parents at least one was born in Estonia but whose grandparents were all born abroad.</t>
  </si>
  <si>
    <r>
      <t>Natural increase</t>
    </r>
    <r>
      <rPr>
        <sz val="8"/>
        <color rgb="FF160F29"/>
        <rFont val="Arial"/>
        <family val="2"/>
        <charset val="186"/>
      </rPr>
      <t> - excess of live births over deaths in a certain year. The positive natural increase shows the excess of live births over deaths, the negative one shows the excess of deaths over live births.</t>
    </r>
  </si>
  <si>
    <r>
      <t>Net Migration</t>
    </r>
    <r>
      <rPr>
        <sz val="8"/>
        <color rgb="FF160F29"/>
        <rFont val="Arial"/>
        <family val="2"/>
        <charset val="186"/>
      </rPr>
      <t> - the difference between immigration into and emigration from the area.</t>
    </r>
  </si>
  <si>
    <r>
      <t>Temporary residence</t>
    </r>
    <r>
      <rPr>
        <sz val="8"/>
        <color rgb="FF160F29"/>
        <rFont val="Arial"/>
        <family val="2"/>
        <charset val="186"/>
      </rPr>
      <t> permit shall be issued for up to 5 years and extended for up to 10 years.</t>
    </r>
  </si>
  <si>
    <t>2. Household. ICT usage in households and by individuals</t>
  </si>
  <si>
    <r>
      <t>At-risk-of-poverty rate - </t>
    </r>
    <r>
      <rPr>
        <sz val="8"/>
        <color rgb="FF160F29"/>
        <rFont val="Arial"/>
        <family val="2"/>
        <charset val="186"/>
      </rPr>
      <t>share of persons with an equalised yearly disposable income lower than the at-risk-of-poverty threshold.</t>
    </r>
  </si>
  <si>
    <r>
      <t>Disposable income (net)</t>
    </r>
    <r>
      <rPr>
        <sz val="8"/>
        <color rgb="FF160F29"/>
        <rFont val="Arial"/>
        <family val="2"/>
        <charset val="186"/>
      </rPr>
      <t> - monetary and non-monetary net income which is received as earnings from employment, income from self-employment (agricultural and non-farm self-employment), property income, pensions and different social benefits, grants, scholarships and other income (see Other income).</t>
    </r>
  </si>
  <si>
    <r>
      <t>Equalised income</t>
    </r>
    <r>
      <rPr>
        <sz val="8"/>
        <color rgb="FF160F29"/>
        <rFont val="Arial"/>
        <family val="2"/>
        <charset val="186"/>
      </rPr>
      <t> - total household income, which is divided by a sum of equivalence scales of all household members.</t>
    </r>
  </si>
  <si>
    <r>
      <t>Equivalence scale</t>
    </r>
    <r>
      <rPr>
        <sz val="8"/>
        <color rgb="FF160F29"/>
        <rFont val="Arial"/>
        <family val="2"/>
        <charset val="186"/>
      </rPr>
      <t> - a weight designated to a household member depending on his/her age to reflect the joint consumption of a household.</t>
    </r>
  </si>
  <si>
    <r>
      <t>Expenditures (outgoing) </t>
    </r>
    <r>
      <rPr>
        <sz val="8"/>
        <color rgb="FF160F29"/>
        <rFont val="Arial"/>
        <family val="2"/>
        <charset val="186"/>
      </rPr>
      <t>-</t>
    </r>
    <r>
      <rPr>
        <b/>
        <sz val="8"/>
        <color rgb="FF160F29"/>
        <rFont val="Arial"/>
        <family val="2"/>
        <charset val="186"/>
      </rPr>
      <t> </t>
    </r>
    <r>
      <rPr>
        <sz val="8"/>
        <color rgb="FF160F29"/>
        <rFont val="Arial"/>
        <family val="2"/>
        <charset val="186"/>
      </rPr>
      <t>one of the main indicators of the Household Budget Survey. These expenditures are divided into two:</t>
    </r>
  </si>
  <si>
    <t>consumption expenditure and other expenditure. Mortgage payments, real estate purchases;</t>
  </si>
  <si>
    <t>financial investments, expenses on major repairs or construction and other investments are not taken into account here.</t>
  </si>
  <si>
    <r>
      <t>Household</t>
    </r>
    <r>
      <rPr>
        <sz val="8"/>
        <color rgb="FF160F29"/>
        <rFont val="Arial"/>
        <family val="2"/>
        <charset val="186"/>
      </rPr>
      <t> - a group of people who live in a common dwelling (at the same address) and share joint financial and/or food resources and whose members consider themselves to be members of one household. A household may also consist of one member only. Persons living in institutional households (substitute homes, care homes) are excluded.</t>
    </r>
  </si>
  <si>
    <r>
      <t>Income from labour</t>
    </r>
    <r>
      <rPr>
        <sz val="8"/>
        <color rgb="FF160F29"/>
        <rFont val="Arial"/>
        <family val="2"/>
        <charset val="186"/>
      </rPr>
      <t> - earnings received from employment (wages and salaries, advance payments and premiums), holiday compensations without income tax.</t>
    </r>
  </si>
  <si>
    <r>
      <t>Income from self-employment</t>
    </r>
    <r>
      <rPr>
        <sz val="8"/>
        <color rgb="FF160F29"/>
        <rFont val="Arial"/>
        <family val="2"/>
        <charset val="186"/>
      </rPr>
      <t> - income from agricultural and forestry activity (monetary and non-monetary) and income from non-farm self-employment (monetary and non-monetary). Calculations of income from self-employment include only net income – current expenditure is deducted. The estimate is negative, if the expenditures of the current month are bigger than income.</t>
    </r>
  </si>
  <si>
    <r>
      <t>Non-monetary consumption</t>
    </r>
    <r>
      <rPr>
        <sz val="8"/>
        <color rgb="FF160F29"/>
        <rFont val="Arial"/>
        <family val="2"/>
        <charset val="186"/>
      </rPr>
      <t> - consumption of non-monetary income and own-produced foodstuffs calculated into monetary value.</t>
    </r>
  </si>
  <si>
    <r>
      <t>Non-monetary income</t>
    </r>
    <r>
      <rPr>
        <sz val="8"/>
        <color rgb="FF160F29"/>
        <rFont val="Arial"/>
        <family val="2"/>
        <charset val="186"/>
      </rPr>
      <t> - income from wage labour, as well as income for labour or goods and services received as a gift and calculated into monetary value.</t>
    </r>
  </si>
  <si>
    <r>
      <t>Other expenditure</t>
    </r>
    <r>
      <rPr>
        <sz val="8"/>
        <color rgb="FF160F29"/>
        <rFont val="Arial"/>
        <family val="2"/>
        <charset val="186"/>
      </rPr>
      <t> - various monetary expenditures such as alimonies, maintenance costs, fines, gifts, etc.</t>
    </r>
  </si>
  <si>
    <r>
      <t>Other income</t>
    </r>
    <r>
      <rPr>
        <sz val="8"/>
        <color rgb="FF160F29"/>
        <rFont val="Arial"/>
        <family val="2"/>
        <charset val="186"/>
      </rPr>
      <t> - income from the sale of personal goods, personal income tax returned, settlement of other taxes, refunded insurance premiums and lottery prizes.</t>
    </r>
  </si>
  <si>
    <r>
      <t>Transfers</t>
    </r>
    <r>
      <rPr>
        <sz val="8"/>
        <color rgb="FF160F29"/>
        <rFont val="Arial"/>
        <family val="2"/>
        <charset val="186"/>
      </rPr>
      <t> - redistribution of funds from one part of the society to another. Transfers divided into two categories: redistribution of state and/or municipal funds to residents (pensions, unemployment benefits, child benefits, sickness benefits, etc.) and redistribution of private funds (maintenance allowance, support payments, gifts, etc.).</t>
    </r>
  </si>
  <si>
    <t>3. Housing. Real estate</t>
  </si>
  <si>
    <r>
      <t>Conventional dwellings</t>
    </r>
    <r>
      <rPr>
        <sz val="8"/>
        <color rgb="FF160F29"/>
        <rFont val="Arial"/>
        <family val="2"/>
        <charset val="186"/>
      </rPr>
      <t> - structurally separate and independent premises at fixed locations which are designed for permanent human habitation.</t>
    </r>
  </si>
  <si>
    <r>
      <t>Dwelling</t>
    </r>
    <r>
      <rPr>
        <sz val="8"/>
        <color rgb="FF160F29"/>
        <rFont val="Arial"/>
        <family val="2"/>
        <charset val="186"/>
      </rPr>
      <t> - a one-family house, section of a two-family or a terraced house, or a flat, which consists of one or more rooms, meets sanitary engineering requirements and is suitable for permanent residence.</t>
    </r>
  </si>
  <si>
    <r>
      <t>Floor area of dwellings</t>
    </r>
    <r>
      <rPr>
        <sz val="8"/>
        <color rgb="FF160F29"/>
        <rFont val="Arial"/>
        <family val="2"/>
        <charset val="186"/>
      </rPr>
      <t> - total floor area of functionally united rooms (bedrooms, dining rooms, living rooms, etc.) and secondary rooms (kitchen, hall, bathroom, toilet, pantry, storage room, built-in cupboards, etc.) necessary or suitable for living in.</t>
    </r>
  </si>
  <si>
    <r>
      <t>Non-residential building</t>
    </r>
    <r>
      <rPr>
        <sz val="8"/>
        <color rgb="FF160F29"/>
        <rFont val="Arial"/>
        <family val="2"/>
        <charset val="186"/>
      </rPr>
      <t> - building not intended for permanent habitation.</t>
    </r>
  </si>
  <si>
    <r>
      <t>Occupied dwelling</t>
    </r>
    <r>
      <rPr>
        <sz val="8"/>
        <color rgb="FF160F29"/>
        <rFont val="Arial"/>
        <family val="2"/>
        <charset val="186"/>
      </rPr>
      <t> - at least one resident has registered it as the place of residence in the Population Register.</t>
    </r>
  </si>
  <si>
    <r>
      <t>Private dwelling stock</t>
    </r>
    <r>
      <rPr>
        <sz val="8"/>
        <color rgb="FF160F29"/>
        <rFont val="Arial"/>
        <family val="2"/>
        <charset val="186"/>
      </rPr>
      <t> - dwellings owned by private persons or private property based legal persons including members of apartment and dwelling associations.</t>
    </r>
  </si>
  <si>
    <r>
      <t>Public dwelling stock</t>
    </r>
    <r>
      <rPr>
        <sz val="8"/>
        <color rgb="FF160F29"/>
        <rFont val="Arial"/>
        <family val="2"/>
        <charset val="186"/>
      </rPr>
      <t> - dwellings in state or municipal ownership.</t>
    </r>
  </si>
  <si>
    <r>
      <t>Purchase-sale contract of real estate</t>
    </r>
    <r>
      <rPr>
        <sz val="8"/>
        <color rgb="FF160F29"/>
        <rFont val="Arial"/>
        <family val="2"/>
        <charset val="186"/>
      </rPr>
      <t> - purchase-sale contract the object of which (plot of land or right of superficies) has been entered into the land register.</t>
    </r>
  </si>
  <si>
    <r>
      <t>Residential building</t>
    </r>
    <r>
      <rPr>
        <sz val="8"/>
        <color rgb="FF160F29"/>
        <rFont val="Arial"/>
        <family val="2"/>
        <charset val="186"/>
      </rPr>
      <t> - one-family dwelling, two-family dwelling, terraced house or any other multifamily house.</t>
    </r>
  </si>
  <si>
    <r>
      <t>Value of contracts</t>
    </r>
    <r>
      <rPr>
        <sz val="8"/>
        <color rgb="FF160F29"/>
        <rFont val="Arial"/>
        <family val="2"/>
        <charset val="186"/>
      </rPr>
      <t> - contractual value of real estate or movable assets transferred by purchase-sale contracts.</t>
    </r>
  </si>
  <si>
    <t>4. Public health. Healthcare</t>
  </si>
  <si>
    <r>
      <t>Access to health care</t>
    </r>
    <r>
      <rPr>
        <sz val="8"/>
        <color rgb="FF160F29"/>
        <rFont val="Arial"/>
        <family val="2"/>
        <charset val="186"/>
      </rPr>
      <t> - persons who during the past 12 months were in a situation where they needed medical attention but for some reason did not receive it, are considered.</t>
    </r>
  </si>
  <si>
    <r>
      <t>Average length of stay</t>
    </r>
    <r>
      <rPr>
        <sz val="8"/>
        <color rgb="FF160F29"/>
        <rFont val="Arial"/>
        <family val="2"/>
        <charset val="186"/>
      </rPr>
      <t> - average number of bed-days of all discharged in-patients.</t>
    </r>
  </si>
  <si>
    <r>
      <t>Bed occupancy rate</t>
    </r>
    <r>
      <rPr>
        <sz val="8"/>
        <color rgb="FF160F29"/>
        <rFont val="Arial"/>
        <family val="2"/>
        <charset val="186"/>
      </rPr>
      <t> - number of days when a hospital bed was used as a percentage of all days in the observed period.</t>
    </r>
  </si>
  <si>
    <r>
      <t>Bed turnover</t>
    </r>
    <r>
      <rPr>
        <sz val="8"/>
        <color rgb="FF160F29"/>
        <rFont val="Arial"/>
        <family val="2"/>
        <charset val="186"/>
      </rPr>
      <t> - average number of patients per hospital bed.</t>
    </r>
  </si>
  <si>
    <r>
      <t>Diagnosis (according to ICD-10)</t>
    </r>
    <r>
      <rPr>
        <sz val="8"/>
        <color rgb="FF160F29"/>
        <rFont val="Arial"/>
        <family val="2"/>
        <charset val="186"/>
      </rPr>
      <t> - the diagnosis established according to the International Statistical Classification of Diseases and Related Health Problems (ICD-10).</t>
    </r>
  </si>
  <si>
    <r>
      <t>Disability</t>
    </r>
    <r>
      <rPr>
        <sz val="8"/>
        <color rgb="FF160F29"/>
        <rFont val="Arial"/>
        <family val="2"/>
        <charset val="186"/>
      </rPr>
      <t> - the loss of or an abnormality in an anatomical, physiological or mental structure or function of a person.</t>
    </r>
  </si>
  <si>
    <r>
      <t>Disability free life expectancy </t>
    </r>
    <r>
      <rPr>
        <sz val="8"/>
        <color rgb="FF160F29"/>
        <rFont val="Arial"/>
        <family val="2"/>
        <charset val="186"/>
      </rPr>
      <t>- expected years of life free from limiting long-standing illness or disability.</t>
    </r>
  </si>
  <si>
    <t>5. Social protection</t>
  </si>
  <si>
    <r>
      <t>At-risk-of-poverty threshold </t>
    </r>
    <r>
      <rPr>
        <sz val="8"/>
        <color rgb="FF160F29"/>
        <rFont val="Arial"/>
        <family val="2"/>
        <charset val="186"/>
      </rPr>
      <t>- 60% of the median equalised yearly disposable income of household members.</t>
    </r>
  </si>
  <si>
    <r>
      <t>General care homes</t>
    </r>
    <r>
      <rPr>
        <sz val="8"/>
        <color rgb="FF160F29"/>
        <rFont val="Arial"/>
        <family val="2"/>
        <charset val="186"/>
      </rPr>
      <t> - institutions established for living, care and rehabilitation for the elderly and disabled persons.</t>
    </r>
  </si>
  <si>
    <r>
      <t>Pension for incapacity for work </t>
    </r>
    <r>
      <rPr>
        <sz val="8"/>
        <color rgb="FF160F29"/>
        <rFont val="Arial"/>
        <family val="2"/>
        <charset val="186"/>
      </rPr>
      <t>- the pension granted to persons from 16 years of age until attainment of pensionable age if the person is declared permanently incapacitated for work.</t>
    </r>
  </si>
  <si>
    <r>
      <t>Social rehabilitation centre</t>
    </r>
    <r>
      <rPr>
        <sz val="8"/>
        <color rgb="FF160F29"/>
        <rFont val="Arial"/>
        <family val="2"/>
        <charset val="186"/>
      </rPr>
      <t> - institutions established for intensive rehabilitation of persons with special needs.</t>
    </r>
  </si>
  <si>
    <r>
      <t>Special care homes</t>
    </r>
    <r>
      <rPr>
        <sz val="8"/>
        <color rgb="FF160F29"/>
        <rFont val="Arial"/>
        <family val="2"/>
        <charset val="186"/>
      </rPr>
      <t> - institutions for living, care and rehabilitation established for persons of unsound mind or with severe mental disabilities.</t>
    </r>
  </si>
  <si>
    <r>
      <t>Substitute home service</t>
    </r>
    <r>
      <rPr>
        <sz val="8"/>
        <color rgb="FF160F29"/>
        <rFont val="Arial"/>
        <family val="2"/>
        <charset val="186"/>
      </rPr>
      <t> - ensuring family-like living conditions by a service provider to a child for meeting his or her basic necessities, the creation of a secure physical and social environment promoting his or her development and preparation of the child for coping in accordance with his or her abilities as an adult. Persons entitled to substitute home service: their parents are dead, declared fugitive or missing; a guardian has been appointed to their parents due to restricted active legal capacity; their parents are deprived of parental rights; they have been removed from their parents without deprivation of parental rights or their parents are serving custody pending trial or imprisonment in a prison.</t>
    </r>
  </si>
  <si>
    <r>
      <t>Safe house service</t>
    </r>
    <r>
      <rPr>
        <sz val="8"/>
        <color rgb="FF160F29"/>
        <rFont val="Arial"/>
        <family val="2"/>
        <charset val="186"/>
      </rPr>
      <t> - social service organised by a local authority, the objective of which is to ensure persons in need of help (children in need of assistance due to deficient care which endangers his or her life, health or development and adults who need a safe environment) temporary housing, a safe environment and basic assistance. Upon provision on basic assistance, the person shall be ensured crisis assistance, if necessary, which restores the person’s mental balance and operational capacity in everyday life. Based on the age and needs of the person, his or her care and development shall also be ensured.</t>
    </r>
  </si>
  <si>
    <r>
      <t>Substitute home</t>
    </r>
    <r>
      <rPr>
        <sz val="8"/>
        <color rgb="FF160F29"/>
        <rFont val="Arial"/>
        <family val="2"/>
        <charset val="186"/>
      </rPr>
      <t> - an institution providing a child without parental care 24-hour care, development and living conditions.</t>
    </r>
  </si>
  <si>
    <r>
      <t>Unemployment allowance</t>
    </r>
    <r>
      <rPr>
        <sz val="8"/>
        <color rgb="FF160F29"/>
        <rFont val="Arial"/>
        <family val="2"/>
        <charset val="186"/>
      </rPr>
      <t> (unemployment benefit before 2006) - the persons entitled to unemployment allowance are unemployed persons who have been employed or engaged in work or an activity equal to work for at least 180 days during the twelve months prior to their registration as unemployed, and whose income is less than the 31-fold daily rate of the unemployment allowance.</t>
    </r>
  </si>
  <si>
    <r>
      <t>Unemployment insurance</t>
    </r>
    <r>
      <rPr>
        <sz val="8"/>
        <color rgb="FF160F29"/>
        <rFont val="Arial"/>
        <family val="2"/>
        <charset val="186"/>
      </rPr>
      <t> - a type of compulsory insurance the purpose of which is to provide, upon unemployment, partial compensation for lost income to insured persons during the time that they are looking for work; partial compensation of the expenses of employers related to the collective termination of employment contracts and service relationships; and the protection of the claims of employees upon insolvency of employers.</t>
    </r>
  </si>
  <si>
    <r>
      <t>Unemployment insurance benefit</t>
    </r>
    <r>
      <rPr>
        <sz val="8"/>
        <color rgb="FF160F29"/>
        <rFont val="Arial"/>
        <family val="2"/>
        <charset val="186"/>
      </rPr>
      <t> - income that an insured person is entitled to receive during the whole period that he or she is registered as unemployed, but not longer than 180–360 calendar days (depending on the insurance period).</t>
    </r>
  </si>
  <si>
    <t>6. Education</t>
  </si>
  <si>
    <r>
      <t>Admittance </t>
    </r>
    <r>
      <rPr>
        <sz val="8"/>
        <color rgb="FF160F29"/>
        <rFont val="Arial"/>
        <family val="2"/>
        <charset val="186"/>
      </rPr>
      <t>and</t>
    </r>
    <r>
      <rPr>
        <b/>
        <sz val="8"/>
        <color rgb="FF160F29"/>
        <rFont val="Arial"/>
        <family val="2"/>
        <charset val="186"/>
      </rPr>
      <t> enrolment </t>
    </r>
    <r>
      <rPr>
        <sz val="8"/>
        <color rgb="FF160F29"/>
        <rFont val="Arial"/>
        <family val="2"/>
        <charset val="186"/>
      </rPr>
      <t>at the beginning of the academic year</t>
    </r>
    <r>
      <rPr>
        <b/>
        <sz val="8"/>
        <color rgb="FF160F29"/>
        <rFont val="Arial"/>
        <family val="2"/>
        <charset val="186"/>
      </rPr>
      <t>, graduates </t>
    </r>
    <r>
      <rPr>
        <sz val="8"/>
        <color rgb="FF160F29"/>
        <rFont val="Arial"/>
        <family val="2"/>
        <charset val="186"/>
      </rPr>
      <t>during the academic year. In the case of graduates, the year stands for the end of the academic year, in other cases - the beginning of the academic year.</t>
    </r>
  </si>
  <si>
    <r>
      <t>Bachelor’s study </t>
    </r>
    <r>
      <rPr>
        <sz val="8"/>
        <color rgb="FF160F29"/>
        <rFont val="Arial"/>
        <family val="2"/>
        <charset val="186"/>
      </rPr>
      <t>- study at the first level of higher education during which a student improves his or her general educational knowledge and acquires the basic knowledge and skills of a speciality and the knowledge and skills necessary for Master's study and to commence work; ISCED 5A.</t>
    </r>
  </si>
  <si>
    <r>
      <t>Diploma study</t>
    </r>
    <r>
      <rPr>
        <sz val="8"/>
        <color rgb="FF160F29"/>
        <rFont val="Arial"/>
        <family val="2"/>
        <charset val="186"/>
      </rPr>
      <t> - professionally oriented first level of higher education; ISCED 5B. Admittance until 2002.</t>
    </r>
  </si>
  <si>
    <r>
      <t>Doctoral study </t>
    </r>
    <r>
      <rPr>
        <sz val="8"/>
        <color rgb="FF160F29"/>
        <rFont val="Arial"/>
        <family val="2"/>
        <charset val="186"/>
      </rPr>
      <t>- study at the highest level of higher education during which a student acquires the knowledge and skills necessary for independent research, development or professional creative activity; ISCED 6.</t>
    </r>
  </si>
  <si>
    <r>
      <t>Full-time study</t>
    </r>
    <r>
      <rPr>
        <sz val="8"/>
        <color rgb="FF160F29"/>
        <rFont val="Arial"/>
        <family val="2"/>
        <charset val="186"/>
      </rPr>
      <t> - study load that permits completing cumulatively at least 75 per cent of the studies, which, according to the curriculum, must be completed by the end of each academic year.</t>
    </r>
  </si>
  <si>
    <r>
      <t>Higher education </t>
    </r>
    <r>
      <rPr>
        <sz val="8"/>
        <color rgb="FF160F29"/>
        <rFont val="Arial"/>
        <family val="2"/>
        <charset val="186"/>
      </rPr>
      <t>- education based on the scientific approach which is acquired on the basis of secondary education and which is certified by a corresponding graduation document.</t>
    </r>
  </si>
  <si>
    <r>
      <t>Integrated Bachelor’s/Master’s study </t>
    </r>
    <r>
      <rPr>
        <sz val="8"/>
        <color rgb="FF160F29"/>
        <rFont val="Arial"/>
        <family val="2"/>
        <charset val="186"/>
      </rPr>
      <t>- a single-step Bachelor’s/Master’s study as in medicine, veterinary, pharmacy, dentistry, architecture, civil engineering and grade teacher studies; ISCED 5A.</t>
    </r>
  </si>
  <si>
    <r>
      <t>Master’s study</t>
    </r>
    <r>
      <rPr>
        <sz val="8"/>
        <color rgb="FF160F29"/>
        <rFont val="Arial"/>
        <family val="2"/>
        <charset val="186"/>
      </rPr>
      <t> - study at the second level of higher education during which a student improves his or her knowledge and skills in his or her speciality and acquires the knowledge and skills necessary for independent work and Doctoral study; ISCED 5A.</t>
    </r>
  </si>
  <si>
    <r>
      <t>Part-time study </t>
    </r>
    <r>
      <rPr>
        <sz val="8"/>
        <color rgb="FF160F29"/>
        <rFont val="Arial"/>
        <family val="2"/>
        <charset val="186"/>
      </rPr>
      <t>- study load that permits completing cumulatively less than 75 per cent of the studies, which, according to the curriculum, must be completed by the end of each academic year.</t>
    </r>
  </si>
  <si>
    <r>
      <t>Professional higher education</t>
    </r>
    <r>
      <rPr>
        <sz val="8"/>
        <color rgb="FF160F29"/>
        <rFont val="Arial"/>
        <family val="2"/>
        <charset val="186"/>
      </rPr>
      <t> - study at the first level of higher education during which a student acquires the competence necessary for employment in a particular profession or to continue his or her studies in Master's study; ISCED 5B.</t>
    </r>
  </si>
  <si>
    <r>
      <t>Professional higher education institution</t>
    </r>
    <r>
      <rPr>
        <sz val="8"/>
        <color rgb="FF160F29"/>
        <rFont val="Arial"/>
        <family val="2"/>
        <charset val="186"/>
      </rPr>
      <t> - an educational institution where professional higher education is provided, where Master's study and studies according to secondary vocational education curricula conducted on the basis of secondary education may be undertaken, and where at least two thirds of the pupils and students study according to professional higher education curricula.</t>
    </r>
  </si>
  <si>
    <r>
      <t>Student</t>
    </r>
    <r>
      <rPr>
        <sz val="8"/>
        <color rgb="FF160F29"/>
        <rFont val="Arial"/>
        <family val="2"/>
        <charset val="186"/>
      </rPr>
      <t> - a person who has been admitted (matriculated) to a university in full-time or part-time professional higher education, Bachelor’s, Master’s or Doctoral study or study based on the integrated curricula of Bachelor's and Master's study.</t>
    </r>
  </si>
  <si>
    <r>
      <t>Vocational higher education study</t>
    </r>
    <r>
      <rPr>
        <sz val="8"/>
        <color rgb="FF160F29"/>
        <rFont val="Arial"/>
        <family val="2"/>
        <charset val="186"/>
      </rPr>
      <t> - a form of professional higher education study, admittance from 1999 to 2002; ISCED 5B.</t>
    </r>
  </si>
  <si>
    <r>
      <t>University</t>
    </r>
    <r>
      <rPr>
        <sz val="8"/>
        <color rgb="FF160F29"/>
        <rFont val="Arial"/>
        <family val="2"/>
        <charset val="186"/>
      </rPr>
      <t> - an educational, creation, research and development institution where higher education three level study are carried out according to the Standard of Higher Education.</t>
    </r>
  </si>
  <si>
    <t>7. Culture. Sports</t>
  </si>
  <si>
    <r>
      <t>Folk culture</t>
    </r>
    <r>
      <rPr>
        <sz val="8"/>
        <color rgb="FF160F29"/>
        <rFont val="Arial"/>
        <family val="2"/>
        <charset val="186"/>
      </rPr>
      <t> - traditional culture (in this context the folk culture does not involve all non-professional cultural activities).</t>
    </r>
  </si>
  <si>
    <r>
      <t>Religion</t>
    </r>
    <r>
      <rPr>
        <sz val="8"/>
        <color rgb="FF160F29"/>
        <rFont val="Arial"/>
        <family val="2"/>
        <charset val="186"/>
      </rPr>
      <t> - the name of the religion was noted for persons aged at least 15 who felt an affiliation to a religion (denomination). At the same time the person did not have to be a member of a church or congregation. In addition, it was irrelevant whether the person had been baptised, whether he or she went to church regularly or was a member of any other non-Christian association. Answering the questions about religion was voluntary.</t>
    </r>
  </si>
  <si>
    <r>
      <t>The number of printed matter</t>
    </r>
    <r>
      <rPr>
        <sz val="8"/>
        <color rgb="FF160F29"/>
        <rFont val="Arial"/>
        <family val="2"/>
        <charset val="186"/>
      </rPr>
      <t> is based on compulsory copies.</t>
    </r>
  </si>
  <si>
    <t>8. Tourism. Accomodation</t>
  </si>
  <si>
    <r>
      <t>Accommodation establishment</t>
    </r>
    <r>
      <rPr>
        <sz val="8"/>
        <color rgb="FF160F29"/>
        <rFont val="Arial"/>
        <family val="2"/>
        <charset val="186"/>
      </rPr>
      <t> - a business entity through which an undertaking provides accommodation services within the framework of its economic or professional activity. Accommodation establishments can be classified as follows: hotels, motels, guesthouses, hostels, holiday camps, cottages, flats, bed-and-breakfast. Tourism accommodation has been divided into two main groups: collective accommodation establishments and private tourist accommodation. The accommodation statistics of Estonian Statistics take into account only the data of collective accommodation.</t>
    </r>
  </si>
  <si>
    <r>
      <t>Tourist or overnight visitor</t>
    </r>
    <r>
      <rPr>
        <sz val="8"/>
        <color rgb="FF160F29"/>
        <rFont val="Arial"/>
        <family val="2"/>
        <charset val="186"/>
      </rPr>
      <t> - a person who visits places outside his/her usual environment and stays at least one night in a collective or private accommodation in the place visited, except for nights spent on a ship at the port of the country of destination.</t>
    </r>
  </si>
  <si>
    <r>
      <t>Visitor</t>
    </r>
    <r>
      <rPr>
        <sz val="8"/>
        <color rgb="FF160F29"/>
        <rFont val="Arial"/>
        <family val="2"/>
        <charset val="186"/>
      </rPr>
      <t> - a person travelling to a place other than that of his/her usual environment for less than 12 months and whose main purpose of visit is other than exercise of an activity remunerated from within the place visited. Visitors include tourists or overnight visitors and same-day visitors.</t>
    </r>
  </si>
  <si>
    <r>
      <t>Freight turnover</t>
    </r>
    <r>
      <rPr>
        <sz val="8"/>
        <color rgb="FF160F29"/>
        <rFont val="Arial"/>
        <family val="2"/>
        <charset val="186"/>
      </rPr>
      <t> - the volume of work done in transporting goods and measured in tonne-kilometres. One tonne-kilometre is the transport of one tonne of goods across a distance of one kilometre.</t>
    </r>
  </si>
  <si>
    <r>
      <t>Passenger traffic volume</t>
    </r>
    <r>
      <rPr>
        <sz val="8"/>
        <color rgb="FF160F29"/>
        <rFont val="Arial"/>
        <family val="2"/>
        <charset val="186"/>
      </rPr>
      <t> - the volume of work done in transporting passengers and measured in passenger-kilometres. One passenger-kilometre is the transport of one person across a distance of one kilometre.</t>
    </r>
  </si>
  <si>
    <r>
      <t>Volume of transport</t>
    </r>
    <r>
      <rPr>
        <sz val="8"/>
        <color rgb="FF160F29"/>
        <rFont val="Arial"/>
        <family val="2"/>
        <charset val="186"/>
      </rPr>
      <t> - to estimate the volume of transport, the variables - the total number of carried passengers and passenger traffic volume (in passenger-kilometres) - are used. To measure the amount of goods, the variables - the amount of goods (in tonnes) and freight turnover (in tonne-kilometres) - are used.</t>
    </r>
  </si>
  <si>
    <r>
      <t>Weight of goods</t>
    </r>
    <r>
      <rPr>
        <sz val="8"/>
        <color rgb="FF160F29"/>
        <rFont val="Arial"/>
        <family val="2"/>
        <charset val="186"/>
      </rPr>
      <t> - the tonnage of goods carried, including packaging but excluding the tare weight of containers or ro-ro units. Goods are classified according to the Goods Classification on Transport Statistics.</t>
    </r>
  </si>
  <si>
    <t>10. Energy and water supply</t>
  </si>
  <si>
    <r>
      <t>Final consumption of energy</t>
    </r>
    <r>
      <rPr>
        <sz val="8"/>
        <color rgb="FF160F29"/>
        <rFont val="Arial"/>
        <family val="2"/>
        <charset val="186"/>
      </rPr>
      <t> - energy, which is received and consumed after conversion into other forms of energy (electricity, heat, fuel). Final consumption excludes the use of energy for non-energy purposes, own use by power plants and losses.</t>
    </r>
  </si>
  <si>
    <t>11. City of Tallinn, administration and budget</t>
  </si>
  <si>
    <r>
      <t>Debt</t>
    </r>
    <r>
      <rPr>
        <sz val="8"/>
        <color rgb="FF160F29"/>
        <rFont val="Arial"/>
        <family val="2"/>
        <charset val="186"/>
      </rPr>
      <t> - all short-term and long-term debts.</t>
    </r>
  </si>
  <si>
    <r>
      <t>Debt burden</t>
    </r>
    <r>
      <rPr>
        <sz val="8"/>
        <color rgb="FF160F29"/>
        <rFont val="Arial"/>
        <family val="2"/>
        <charset val="186"/>
      </rPr>
      <t> - the debt divided by net revenue expressed in percentages.</t>
    </r>
  </si>
  <si>
    <r>
      <t>Income tax</t>
    </r>
    <r>
      <rPr>
        <sz val="8"/>
        <color rgb="FF160F29"/>
        <rFont val="Arial"/>
        <family val="2"/>
        <charset val="186"/>
      </rPr>
      <t> - a tax that is imposed on the income of a taxpayer from which the deductions allowed pursuant to law have been made.</t>
    </r>
  </si>
  <si>
    <r>
      <t>Land tax</t>
    </r>
    <r>
      <rPr>
        <sz val="8"/>
        <color rgb="FF160F29"/>
        <rFont val="Arial"/>
        <family val="2"/>
        <charset val="186"/>
      </rPr>
      <t> - based on the assessed value of land. The assessed value of land is determined by the Land Valuation Act. The land tax is calculated on the basis of information received from the corresponding local government.</t>
    </r>
  </si>
  <si>
    <r>
      <t>Local taxes</t>
    </r>
    <r>
      <rPr>
        <sz val="8"/>
        <color rgb="FF160F29"/>
        <rFont val="Arial"/>
        <family val="2"/>
        <charset val="186"/>
      </rPr>
      <t> - a sales tax, boat tax, advertisement tax, road and street closure tax, motor vehicle tax, animal tax, entertainment tax, parking charge.</t>
    </r>
  </si>
  <si>
    <r>
      <t>Net revenue </t>
    </r>
    <r>
      <rPr>
        <sz val="8"/>
        <color rgb="FF160F29"/>
        <rFont val="Arial"/>
        <family val="2"/>
        <charset val="186"/>
      </rPr>
      <t>- the sum of taxes, sale of goods and services, benefits on unspecified purposes and other revenue.</t>
    </r>
  </si>
  <si>
    <r>
      <t>Personal income tax</t>
    </r>
    <r>
      <rPr>
        <sz val="8"/>
        <color rgb="FF160F29"/>
        <rFont val="Arial"/>
        <family val="2"/>
        <charset val="186"/>
      </rPr>
      <t> - a tax that residents pay on their worldwide income.</t>
    </r>
  </si>
  <si>
    <t>12. Labour market. Wages and salaries</t>
  </si>
  <si>
    <r>
      <t>Average monthly gross wages (salaries) </t>
    </r>
    <r>
      <rPr>
        <sz val="8"/>
        <color rgb="FF160F29"/>
        <rFont val="Arial"/>
        <family val="2"/>
        <charset val="186"/>
      </rPr>
      <t>- payments to employees for time actually worked and remuneration to employees for time not worked divided by the average number of employees converted to full-time units. Remuneration to employees for time not worked includes vacation pay, compensation and pay for the stoppage of work, pay for the time periods during strikes and lockouts, pay for short-time working, pay for the assimilated leave in the event of vocational training and obtaining formal education. This also includes benefits and premiums (quarterly and annual bonuses, Christmas bonuses, inflation compensation, etc.) if the calculation of these payments is not based on the time actually worked and payments in kind. Payments to employees for time actually worked includes the time-rated and piece-rated payments; premium pay for overtime, shift work, night work and holiday work; premium pay for unhealthy conditions of work, length of service, qualifications and special knowledge. This also includes irregular premiums and premium pay if the calculation of these payments is based on the time actually worked.</t>
    </r>
  </si>
  <si>
    <r>
      <t>Discouraged persons</t>
    </r>
    <r>
      <rPr>
        <sz val="8"/>
        <color rgb="FF160F29"/>
        <rFont val="Arial"/>
        <family val="2"/>
        <charset val="186"/>
      </rPr>
      <t> - non-working persons who would like to work and would be available for work as soon as there was work, but who are not actively seeking work because they do not believe in the chance of finding any.</t>
    </r>
  </si>
  <si>
    <r>
      <t>Disposable income </t>
    </r>
    <r>
      <rPr>
        <sz val="8"/>
        <color rgb="FF160F29"/>
        <rFont val="Arial"/>
        <family val="2"/>
        <charset val="186"/>
      </rPr>
      <t>- the sum of the income from wage labour, the income and losses from selfemployment, property income, social transfers, regular inter-household cash transfers received and tax refunds, from which the regular inter-household cash transfers paid, taxes on wealth and repayments for tax adjustment have been subtracted.</t>
    </r>
  </si>
  <si>
    <r>
      <t>Economically passive / inactive population</t>
    </r>
    <r>
      <rPr>
        <sz val="8"/>
        <color rgb="FF160F29"/>
        <rFont val="Arial"/>
        <family val="2"/>
        <charset val="186"/>
      </rPr>
      <t> - persons who do not wish or are not able to work.</t>
    </r>
  </si>
  <si>
    <r>
      <t>Employed person </t>
    </r>
    <r>
      <rPr>
        <sz val="8"/>
        <color rgb="FF160F29"/>
        <rFont val="Arial"/>
        <family val="2"/>
        <charset val="186"/>
      </rPr>
      <t>- a person who, during the reference period, worked and was paid as a wage earner, an entrepreneur or a freelancer; who worked without direct payment in a family enterprise or on his/her own farm; who was temporarily absent from work.</t>
    </r>
  </si>
  <si>
    <r>
      <t>Employment rate</t>
    </r>
    <r>
      <rPr>
        <sz val="8"/>
        <color rgb="FF160F29"/>
        <rFont val="Arial"/>
        <family val="2"/>
        <charset val="186"/>
      </rPr>
      <t> - the share of the employed in the working-age population.</t>
    </r>
  </si>
  <si>
    <r>
      <t>Labour force</t>
    </r>
    <r>
      <rPr>
        <sz val="8"/>
        <color rgb="FF160F29"/>
        <rFont val="Arial"/>
        <family val="2"/>
        <charset val="186"/>
      </rPr>
      <t> </t>
    </r>
    <r>
      <rPr>
        <b/>
        <sz val="8"/>
        <color rgb="FF160F29"/>
        <rFont val="Arial"/>
        <family val="2"/>
        <charset val="186"/>
      </rPr>
      <t>/ economically active population</t>
    </r>
    <r>
      <rPr>
        <sz val="8"/>
        <color rgb="FF160F29"/>
        <rFont val="Arial"/>
        <family val="2"/>
        <charset val="186"/>
      </rPr>
      <t> - persons who wish and are able to work (total of employed and unemployed persons).</t>
    </r>
  </si>
  <si>
    <r>
      <t>Labour force participation rate / activity rate</t>
    </r>
    <r>
      <rPr>
        <sz val="8"/>
        <color rgb="FF160F29"/>
        <rFont val="Arial"/>
        <family val="2"/>
        <charset val="186"/>
      </rPr>
      <t> - the share of the labour force (total number of the employed and unemployed) in the working-age population.</t>
    </r>
  </si>
  <si>
    <r>
      <t>Primary sector</t>
    </r>
    <r>
      <rPr>
        <sz val="8"/>
        <color rgb="FF160F29"/>
        <rFont val="Arial"/>
        <family val="2"/>
        <charset val="186"/>
      </rPr>
      <t> - agriculture, hunting, forestry, fishing.</t>
    </r>
  </si>
  <si>
    <r>
      <t>Registered unemployed person</t>
    </r>
    <r>
      <rPr>
        <sz val="8"/>
        <color rgb="FF160F29"/>
        <rFont val="Arial"/>
        <family val="2"/>
        <charset val="186"/>
      </rPr>
      <t> - a person who has attained at least 16 years of age and is under pension age, who is not employed, is registered in the regional employment office and seeks employment. A person seeks employment if he or she is filling individual job seeking plan and is willing to commence work immediately.</t>
    </r>
  </si>
  <si>
    <r>
      <t>Secondary sector</t>
    </r>
    <r>
      <rPr>
        <sz val="8"/>
        <color rgb="FF160F29"/>
        <rFont val="Arial"/>
        <family val="2"/>
        <charset val="186"/>
      </rPr>
      <t> - mining, manufacturing, electricity, gas and water supply, construction.</t>
    </r>
  </si>
  <si>
    <r>
      <t>Tertiary sector</t>
    </r>
    <r>
      <rPr>
        <sz val="8"/>
        <color rgb="FF160F29"/>
        <rFont val="Arial"/>
        <family val="2"/>
        <charset val="186"/>
      </rPr>
      <t> - trade, services, etc.</t>
    </r>
  </si>
  <si>
    <r>
      <t>Unemployed</t>
    </r>
    <r>
      <rPr>
        <sz val="8"/>
        <color rgb="FF160F29"/>
        <rFont val="Arial"/>
        <family val="2"/>
        <charset val="186"/>
      </rPr>
      <t> - a person who fulfils the following three conditions:</t>
    </r>
  </si>
  <si>
    <t>he or she is without work (does not work anywhere at the moment and is not temporarily absent from work);</t>
  </si>
  <si>
    <t>he or she is currently (in the course of two weeks) available for work if there should be work;</t>
  </si>
  <si>
    <r>
      <t>Unemployment rate</t>
    </r>
    <r>
      <rPr>
        <sz val="8"/>
        <color rgb="FF160F29"/>
        <rFont val="Arial"/>
        <family val="2"/>
        <charset val="186"/>
      </rPr>
      <t> - the share of the unemployed in the labour force.</t>
    </r>
  </si>
  <si>
    <r>
      <t>Working-age / labour-age population</t>
    </r>
    <r>
      <rPr>
        <sz val="8"/>
        <color rgb="FF160F29"/>
        <rFont val="Arial"/>
        <family val="2"/>
        <charset val="186"/>
      </rPr>
      <t> - the part of the population that is used as the basis when examining the economic activity of the population, or in other words, the population of the age that is the object of the labour force survey (persons aged 15–74).</t>
    </r>
  </si>
  <si>
    <t>13. Economy. ICT usage in enterprises</t>
  </si>
  <si>
    <r>
      <t>Consumer price index</t>
    </r>
    <r>
      <rPr>
        <sz val="8"/>
        <color rgb="FF160F29"/>
        <rFont val="Arial"/>
        <family val="2"/>
        <charset val="186"/>
      </rPr>
      <t> - expresses the change in the prices of consumer goods and paid services.</t>
    </r>
  </si>
  <si>
    <r>
      <t>Enterprise</t>
    </r>
    <r>
      <rPr>
        <sz val="8"/>
        <color rgb="FF160F29"/>
        <rFont val="Arial"/>
        <family val="2"/>
        <charset val="186"/>
      </rPr>
      <t> - Company, sole proprietor.</t>
    </r>
  </si>
  <si>
    <r>
      <t>Gross domestic product (GDP) at market prices </t>
    </r>
    <r>
      <rPr>
        <sz val="8"/>
        <color rgb="FF160F29"/>
        <rFont val="Arial"/>
        <family val="2"/>
        <charset val="186"/>
      </rPr>
      <t>- the sum of the gross value added of all resident producers at basic prices, plus taxes less subsidies on products.</t>
    </r>
  </si>
  <si>
    <r>
      <t>Industrial sales</t>
    </r>
    <r>
      <rPr>
        <sz val="8"/>
        <color rgb="FF160F29"/>
        <rFont val="Arial"/>
        <family val="2"/>
        <charset val="186"/>
      </rPr>
      <t> - the cost of production and services of industrial type which were produced in enterprise and which had been realized (sold) and delivered to purchaser in the reference period regardless of the time when the payment for the production  was received.</t>
    </r>
  </si>
  <si>
    <r>
      <t>Kind of activity</t>
    </r>
    <r>
      <rPr>
        <sz val="8"/>
        <color rgb="FF160F29"/>
        <rFont val="Arial"/>
        <family val="2"/>
        <charset val="186"/>
      </rPr>
      <t> - enterprises have been divided into groups by economic activity according to the Estonian Classification of Economic Activities (EMTAK 2008), which is based on the NACE Rev. 2 (Statistical Classification of Economic Activities in the European Communities).</t>
    </r>
  </si>
  <si>
    <r>
      <t>Number of employees</t>
    </r>
    <r>
      <rPr>
        <sz val="8"/>
        <color rgb="FF160F29"/>
        <rFont val="Arial"/>
        <family val="2"/>
        <charset val="186"/>
      </rPr>
      <t> - persons who work for an employer and who have a contract of employment and receive compensation in the form of wages, salaries, fees, gratuities, piecework pay or remuneration in kind. Number of employees is measured as an annual average.</t>
    </r>
  </si>
  <si>
    <r>
      <t>Number of persons employed</t>
    </r>
    <r>
      <rPr>
        <sz val="8"/>
        <color rgb="FF160F29"/>
        <rFont val="Arial"/>
        <family val="2"/>
        <charset val="186"/>
      </rPr>
      <t> - total number of persons who work in the enterprise, irrespective of the length of their working week. The number of persons employed is measured as an annual average.</t>
    </r>
  </si>
  <si>
    <t>Employed persons include:</t>
  </si>
  <si>
    <t>working proprietors and their unpaid family members;</t>
  </si>
  <si>
    <t>full- and part-time employees who are on the pay-roll;</t>
  </si>
  <si>
    <t>persons who work outside the unit (sales representatives, delivery personnel, repair and maintenance teams, etc.) but who are on the staff list and the pay-roll of the enterprise;</t>
  </si>
  <si>
    <t>persons temporarily absent from work (persons on sick leave, paid leave, study leave, on strike, etc.);</t>
  </si>
  <si>
    <t>seasonal workers, trainees (apprentices) and home-workers who are on the pay-roll;</t>
  </si>
  <si>
    <t>persons employed under the contract for services.</t>
  </si>
  <si>
    <t>Unpaid family workers refer to persons who live with the proprietor of the enterprise and work regularly for the enterprise, but who do not have an employment contract and who do not receive remuneration for the work they perform. This group includes only those persons who are not on the payroll of another enterprise as full-time employees.</t>
  </si>
  <si>
    <t>The number of employed persons excludes the staff of other enterprises who carry out ordered work, and also persons who are absent from work for a long time (persons on child care leave, conscripts, etc.).</t>
  </si>
  <si>
    <r>
      <t>Regional gross domestic product (regional GDP or RGDP) at market prices</t>
    </r>
    <r>
      <rPr>
        <sz val="8"/>
        <color rgb="FF160F29"/>
        <rFont val="Arial"/>
        <family val="2"/>
        <charset val="186"/>
      </rPr>
      <t> - regional value added plus regionalised net taxes on products (net taxes on products less subsidies on products). The sum of RGDP at market prices per region equals national GDP at market prices.</t>
    </r>
  </si>
  <si>
    <r>
      <t>Regional value added</t>
    </r>
    <r>
      <rPr>
        <sz val="8"/>
        <color rgb="FF160F29"/>
        <rFont val="Arial"/>
        <family val="2"/>
        <charset val="186"/>
      </rPr>
      <t> - value added (output less intermediate consumption) generated by the production activities of economic entities (enterprises, institutions, organisations or their structural units) resident in a region.</t>
    </r>
  </si>
  <si>
    <r>
      <t>Research and development</t>
    </r>
    <r>
      <rPr>
        <sz val="8"/>
        <color rgb="FF160F29"/>
        <rFont val="Arial"/>
        <family val="2"/>
        <charset val="186"/>
      </rPr>
      <t> - creative work undertaken on a systematic basis in order to increase the stock of knowledge, including knowledge of man, culture and society, and the use of this stock of knowledge to devise new applications.</t>
    </r>
  </si>
  <si>
    <r>
      <t>Statistical profile</t>
    </r>
    <r>
      <rPr>
        <sz val="8"/>
        <color rgb="FF160F29"/>
        <rFont val="Arial"/>
        <family val="2"/>
        <charset val="186"/>
      </rPr>
      <t> - the database of economically active units (companies, sole proprietors, institutions, non-profit associations). Since 1994 Statistics Estonia uses this database as a sampling frame for all economic statistics.</t>
    </r>
  </si>
  <si>
    <r>
      <t>Value added</t>
    </r>
    <r>
      <rPr>
        <sz val="8"/>
        <color rgb="FF160F29"/>
        <rFont val="Arial"/>
        <family val="2"/>
        <charset val="186"/>
      </rPr>
      <t> - the value of output less the value of intermediate consumption. Turnover + change in stocks of work-in-progress and finished goods (stocks at the end minus stocks at the beginning of the reference year) + capitalized self-constructed assets + other revenue (without profit from the sale of tangible assets) – other expenses (without loss from the sale of tangible assets) – costs of merchandise, materials, supplies, intermediate goods, electricity, fuel, power, laid-out work – duties and taxes linked to production – taxes on products.</t>
    </r>
  </si>
  <si>
    <t>14. Construction</t>
  </si>
  <si>
    <r>
      <t>Building</t>
    </r>
    <r>
      <rPr>
        <sz val="8"/>
        <color rgb="FF160F29"/>
        <rFont val="Arial"/>
        <family val="2"/>
        <charset val="186"/>
      </rPr>
      <t> - construction works, which is permanently attached to the ground, has a roof, envelope structure and interior space.</t>
    </r>
  </si>
  <si>
    <r>
      <t>Civil engineering works</t>
    </r>
    <r>
      <rPr>
        <sz val="8"/>
        <color rgb="FF160F29"/>
        <rFont val="Arial"/>
        <family val="2"/>
        <charset val="186"/>
      </rPr>
      <t> - constructions which are not classified under buildings: railways, roads, bridges, etc.</t>
    </r>
  </si>
  <si>
    <r>
      <t>Building permit</t>
    </r>
    <r>
      <rPr>
        <sz val="8"/>
        <color rgb="FF160F29"/>
        <rFont val="Arial"/>
        <family val="2"/>
        <charset val="186"/>
      </rPr>
      <t> - the consent granted by a local government for:</t>
    </r>
  </si>
  <si>
    <t>the erection of a construction works, and of civil engineering works necessary to service the construction works, on the land unit specified in the building permit;</t>
  </si>
  <si>
    <t>the expansion of the construction works or a part thereof specified in the building permit;</t>
  </si>
  <si>
    <t>the reconstruction of the construction works or a part thereof specified in the building permit;</t>
  </si>
  <si>
    <t>the demolition of the construction works or a part thereof specified in the building permit.</t>
  </si>
  <si>
    <r>
      <t>Construction production in Estonia</t>
    </r>
    <r>
      <rPr>
        <sz val="8"/>
        <color rgb="FF160F29"/>
        <rFont val="Arial"/>
        <family val="2"/>
        <charset val="186"/>
      </rPr>
      <t> - the cost of purchased sub-contracting work in Estonia and construction activities in foreign countries have been deducted from the sales of construction activities, +/- changes in work in progress.</t>
    </r>
  </si>
  <si>
    <r>
      <t>Dwelling</t>
    </r>
    <r>
      <rPr>
        <sz val="8"/>
        <color rgb="FF160F29"/>
        <rFont val="Arial"/>
        <family val="2"/>
        <charset val="186"/>
      </rPr>
      <t> - a one-family house, section of a two-family or a terraced house or a flat, which consists of one or more rooms and meets sanitary engineering requirements and is suitable for permanent residence.</t>
    </r>
  </si>
  <si>
    <r>
      <t>Non-residential building</t>
    </r>
    <r>
      <rPr>
        <sz val="8"/>
        <color rgb="FF160F29"/>
        <rFont val="Arial"/>
        <family val="2"/>
        <charset val="186"/>
      </rPr>
      <t> - a building not intended for permanent residence.</t>
    </r>
  </si>
  <si>
    <r>
      <t>Permit for use of a construction works (construction completed)</t>
    </r>
    <r>
      <rPr>
        <sz val="8"/>
        <color rgb="FF160F29"/>
        <rFont val="Arial"/>
        <family val="2"/>
        <charset val="186"/>
      </rPr>
      <t> - the agreement on the part of a local government that a completed construction works or a part thereof conforms to the requirements prescribed for such construction works and that it may be used for the intended purpose.</t>
    </r>
  </si>
  <si>
    <r>
      <t>Residential building</t>
    </r>
    <r>
      <rPr>
        <sz val="8"/>
        <color rgb="FF160F29"/>
        <rFont val="Arial"/>
        <family val="2"/>
        <charset val="186"/>
      </rPr>
      <t> - a building, of which all or at least half of area is intended for permanent residence (one-dwelling building, two-dwelling building, terraced house or any other multifamily house). Summerhouses, youth hostels, motels, campsites and other buildings which are intended for relaxation and temporary residence are not considered residential buildings.</t>
    </r>
  </si>
  <si>
    <t>15. Violation of law. Accidents</t>
  </si>
  <si>
    <r>
      <t>1</t>
    </r>
    <r>
      <rPr>
        <b/>
        <vertAlign val="superscript"/>
        <sz val="8"/>
        <color rgb="FF160F29"/>
        <rFont val="Arial"/>
        <family val="2"/>
        <charset val="186"/>
      </rPr>
      <t>st</t>
    </r>
    <r>
      <rPr>
        <b/>
        <sz val="8"/>
        <color rgb="FF160F29"/>
        <rFont val="Arial"/>
        <family val="2"/>
        <charset val="186"/>
      </rPr>
      <t> degree offence</t>
    </r>
    <r>
      <rPr>
        <sz val="8"/>
        <color rgb="FF160F29"/>
        <rFont val="Arial"/>
        <family val="2"/>
        <charset val="186"/>
      </rPr>
      <t> - an offence the maximum punishment prescribed for which in the Penal Code is imprisonment for a term of more than five years, life imprisonment or compulsory dissolution (Criminal Code - imprisonment for a term exceeding eight years).</t>
    </r>
  </si>
  <si>
    <r>
      <t>2</t>
    </r>
    <r>
      <rPr>
        <b/>
        <vertAlign val="superscript"/>
        <sz val="8"/>
        <color rgb="FF160F29"/>
        <rFont val="Arial"/>
        <family val="2"/>
        <charset val="186"/>
      </rPr>
      <t>nd</t>
    </r>
    <r>
      <rPr>
        <b/>
        <sz val="8"/>
        <color rgb="FF160F29"/>
        <rFont val="Arial"/>
        <family val="2"/>
        <charset val="186"/>
      </rPr>
      <t> degree offence</t>
    </r>
    <r>
      <rPr>
        <sz val="8"/>
        <color rgb="FF160F29"/>
        <rFont val="Arial"/>
        <family val="2"/>
        <charset val="186"/>
      </rPr>
      <t> - an offence the punishment prescribed for which in the Penal Code is imprisonment for a term of up to five years or a pecuniary punishment (Criminal Code - imprisonment for a term not exceeding eight years).</t>
    </r>
  </si>
  <si>
    <r>
      <t>Accident at work </t>
    </r>
    <r>
      <rPr>
        <sz val="8"/>
        <color rgb="FF160F29"/>
        <rFont val="Arial"/>
        <family val="2"/>
        <charset val="186"/>
      </rPr>
      <t>- physical or mental harm or death of the employee in the course of work which occurred while fulfilling the task given by the employer or in other work done under his authorisation, during the break included in the working time or at other time acting in the interests of the employer.</t>
    </r>
  </si>
  <si>
    <r>
      <t>Criminal offence</t>
    </r>
    <r>
      <rPr>
        <sz val="8"/>
        <color rgb="FF160F29"/>
        <rFont val="Arial"/>
        <family val="2"/>
        <charset val="186"/>
      </rPr>
      <t> - an offence which is provided for in the Penal Code and the principal punishment prescribed for which in the case of natural persons is a pecuniary punishment or imprisonment and in the case of legal persons, a pecuniary punishment or compulsory dissolution.</t>
    </r>
  </si>
  <si>
    <r>
      <t>Juvenile</t>
    </r>
    <r>
      <rPr>
        <sz val="8"/>
        <color rgb="FF160F29"/>
        <rFont val="Arial"/>
        <family val="2"/>
        <charset val="186"/>
      </rPr>
      <t> - an under 18-year-old person.</t>
    </r>
  </si>
  <si>
    <r>
      <t>Fatal accident at work</t>
    </r>
    <r>
      <rPr>
        <sz val="8"/>
        <color rgb="FF160F29"/>
        <rFont val="Arial"/>
        <family val="2"/>
        <charset val="186"/>
      </rPr>
      <t> - an accident which leads to the death of a victim within one year of the accident.</t>
    </r>
  </si>
  <si>
    <r>
      <t>Persons injured</t>
    </r>
    <r>
      <rPr>
        <sz val="8"/>
        <color rgb="FF160F29"/>
        <rFont val="Arial"/>
        <family val="2"/>
        <charset val="186"/>
      </rPr>
      <t> - persons injured means any person injured who was hospitalised for more than 24 hours as a result of an accident, excluding attempted suicides.</t>
    </r>
  </si>
  <si>
    <r>
      <t>Persons killed</t>
    </r>
    <r>
      <rPr>
        <sz val="8"/>
        <color rgb="FF160F29"/>
        <rFont val="Arial"/>
        <family val="2"/>
        <charset val="186"/>
      </rPr>
      <t> - persons who died at the place of the traffic accident immediately or within 30 days following the traffic accident because of an injury received in the traffic accident (excl. suicides).</t>
    </r>
  </si>
  <si>
    <r>
      <t>Person killed by fire</t>
    </r>
    <r>
      <rPr>
        <sz val="8"/>
        <color rgb="FF160F29"/>
        <rFont val="Arial"/>
        <family val="2"/>
        <charset val="186"/>
      </rPr>
      <t> - a person who was killed by fire on the fire scene or in the following 30 days. This includes persons who died from mechanical injuries resulting from being on the scene (e.g. falling or jumping out of a burning building, falling structures due to fire, falling on stairs, injuries from shards of glass, getting trampled by other people in the course of evacuation, explosion of a gas cylinder, etc.), a health problem (a stroke, heart attack, etc.) developing or triggered by the fire if based on the collected data there is reason to presume that the fire started before the health problem.</t>
    </r>
  </si>
  <si>
    <r>
      <t>Recorded criminal offence </t>
    </r>
    <r>
      <rPr>
        <sz val="8"/>
        <color rgb="FF160F29"/>
        <rFont val="Arial"/>
        <family val="2"/>
        <charset val="186"/>
      </rPr>
      <t>- the act defined in the special part of the Penal Code with regard to whixh criminal proceedings have been initiated or which is recorded in criminal proceedings.</t>
    </r>
  </si>
  <si>
    <r>
      <t>Road traffic accidents</t>
    </r>
    <r>
      <rPr>
        <sz val="8"/>
        <color rgb="FF160F29"/>
        <rFont val="Arial"/>
        <family val="2"/>
        <charset val="186"/>
      </rPr>
      <t> - a traffic accident is an event in which an individual is injured or killed or proprietary damage is caused as a result of at least one vehicle moving on or leaving a road.</t>
    </r>
  </si>
  <si>
    <r>
      <t>Service</t>
    </r>
    <r>
      <rPr>
        <sz val="8"/>
        <color rgb="FF160F29"/>
        <rFont val="Arial"/>
        <family val="2"/>
        <charset val="186"/>
      </rPr>
      <t> - work for money (carriage of dead bodies or cars, carriage of water, work in the height, door unlocking, ice watering, water pumping, cleaning roofs, etc.).</t>
    </r>
  </si>
  <si>
    <r>
      <t>Traffic accident</t>
    </r>
    <r>
      <rPr>
        <sz val="8"/>
        <color rgb="FF160F29"/>
        <rFont val="Arial"/>
        <family val="2"/>
        <charset val="186"/>
      </rPr>
      <t> - an event in which an individual is injured or killed or proprietary damage is caused as a result of at least one vehicle moving on or leaving a road.</t>
    </r>
  </si>
  <si>
    <r>
      <t>Traffic accident callout</t>
    </r>
    <r>
      <rPr>
        <sz val="8"/>
        <color rgb="FF160F29"/>
        <rFont val="Arial"/>
        <family val="2"/>
        <charset val="186"/>
      </rPr>
      <t> - rescue operations after traffic accident (first-aid to victims, restriction and lighting of scene, liquidation of consequences, restart the traffic).</t>
    </r>
  </si>
  <si>
    <t>16. Environment. Waste management</t>
  </si>
  <si>
    <t>Carbon monoxide CO</t>
  </si>
  <si>
    <t>Nitrogen oxide NO</t>
  </si>
  <si>
    <r>
      <t>Nitrogen dioxide NO</t>
    </r>
    <r>
      <rPr>
        <vertAlign val="subscript"/>
        <sz val="8"/>
        <color rgb="FF160F29"/>
        <rFont val="Arial"/>
        <family val="2"/>
        <charset val="186"/>
      </rPr>
      <t>2</t>
    </r>
  </si>
  <si>
    <r>
      <t>Ozone O</t>
    </r>
    <r>
      <rPr>
        <vertAlign val="subscript"/>
        <sz val="8"/>
        <color rgb="FF160F29"/>
        <rFont val="Arial"/>
        <family val="2"/>
        <charset val="186"/>
      </rPr>
      <t>3</t>
    </r>
  </si>
  <si>
    <r>
      <t>Sulphur dioxide SO</t>
    </r>
    <r>
      <rPr>
        <vertAlign val="subscript"/>
        <sz val="8"/>
        <color rgb="FF160F29"/>
        <rFont val="Arial"/>
        <family val="2"/>
        <charset val="186"/>
      </rPr>
      <t>2</t>
    </r>
  </si>
  <si>
    <r>
      <t>Fractions of particulate matter PM</t>
    </r>
    <r>
      <rPr>
        <vertAlign val="subscript"/>
        <sz val="8"/>
        <color rgb="FF160F29"/>
        <rFont val="Arial"/>
        <family val="2"/>
        <charset val="186"/>
      </rPr>
      <t>10</t>
    </r>
  </si>
  <si>
    <r>
      <t>Ammonium ion NH</t>
    </r>
    <r>
      <rPr>
        <vertAlign val="subscript"/>
        <sz val="8"/>
        <color rgb="FF160F29"/>
        <rFont val="Arial"/>
        <family val="2"/>
        <charset val="186"/>
      </rPr>
      <t>4</t>
    </r>
    <r>
      <rPr>
        <vertAlign val="superscript"/>
        <sz val="8"/>
        <color rgb="FF160F29"/>
        <rFont val="Arial"/>
        <family val="2"/>
        <charset val="186"/>
      </rPr>
      <t>+</t>
    </r>
  </si>
  <si>
    <r>
      <t>Nitrate ion NO</t>
    </r>
    <r>
      <rPr>
        <vertAlign val="subscript"/>
        <sz val="8"/>
        <color rgb="FF160F29"/>
        <rFont val="Arial"/>
        <family val="2"/>
        <charset val="186"/>
      </rPr>
      <t>3</t>
    </r>
    <r>
      <rPr>
        <vertAlign val="superscript"/>
        <sz val="8"/>
        <color rgb="FF160F29"/>
        <rFont val="Arial"/>
        <family val="2"/>
        <charset val="186"/>
      </rPr>
      <t>-</t>
    </r>
  </si>
  <si>
    <r>
      <t>Cloride ion Cl </t>
    </r>
    <r>
      <rPr>
        <vertAlign val="superscript"/>
        <sz val="8"/>
        <color rgb="FF160F29"/>
        <rFont val="Arial"/>
        <family val="2"/>
        <charset val="186"/>
      </rPr>
      <t>-</t>
    </r>
  </si>
  <si>
    <r>
      <t>Sulfate ion SO</t>
    </r>
    <r>
      <rPr>
        <vertAlign val="subscript"/>
        <sz val="8"/>
        <color rgb="FF160F29"/>
        <rFont val="Arial"/>
        <family val="2"/>
        <charset val="186"/>
      </rPr>
      <t>4</t>
    </r>
    <r>
      <rPr>
        <vertAlign val="superscript"/>
        <sz val="8"/>
        <color rgb="FF160F29"/>
        <rFont val="Arial"/>
        <family val="2"/>
        <charset val="186"/>
      </rPr>
      <t>2-</t>
    </r>
  </si>
  <si>
    <t>1. Population</t>
  </si>
  <si>
    <t>DEFINITIONS</t>
  </si>
  <si>
    <t>he or she is actively seeking work.</t>
  </si>
  <si>
    <r>
      <t>Nursing staff</t>
    </r>
    <r>
      <rPr>
        <sz val="8"/>
        <color rgb="FF160F29"/>
        <rFont val="Arial"/>
        <family val="2"/>
        <charset val="186"/>
      </rPr>
      <t> - nurses, medical assistants and midwives (persons who have covered at least a 3 year base course in nursery.</t>
    </r>
  </si>
  <si>
    <t>MÕISTED - DEFINITIONS</t>
  </si>
  <si>
    <t>Comparative data of Tallinn, Riga, Vilnius, Helsinki, Saint Petersburg</t>
  </si>
  <si>
    <t>Tallinna ja Helsingi</t>
  </si>
  <si>
    <t>rahvaarv kasvab,</t>
  </si>
  <si>
    <t>Riia ja Vilniuse</t>
  </si>
  <si>
    <t>rahvaarv väheneb.</t>
  </si>
  <si>
    <t>Peterburi 5,2 mln</t>
  </si>
  <si>
    <t xml:space="preserve">Tallinna, Helsingi ja </t>
  </si>
  <si>
    <t xml:space="preserve">Riia  asustustihedus </t>
  </si>
  <si>
    <t xml:space="preserve">on samas </t>
  </si>
  <si>
    <t xml:space="preserve">suurusjärgus, </t>
  </si>
  <si>
    <t>Peterburis suurem ja</t>
  </si>
  <si>
    <t>Vilniuses oluliselt</t>
  </si>
  <si>
    <t>väiksem.</t>
  </si>
  <si>
    <t>Pealinna osa riigi</t>
  </si>
  <si>
    <t>rahvastikus:</t>
  </si>
  <si>
    <t>Tallinn 33%,</t>
  </si>
  <si>
    <t>Riia 33%,</t>
  </si>
  <si>
    <t>Vilnius 20%,</t>
  </si>
  <si>
    <t>Helsingi 12%.</t>
  </si>
  <si>
    <t>Poiste osakaal</t>
  </si>
  <si>
    <t>rahvastikus</t>
  </si>
  <si>
    <t>on suurim Vilniuses</t>
  </si>
  <si>
    <t>ja väikseim Helsingis.</t>
  </si>
  <si>
    <t>Vanemate meeste</t>
  </si>
  <si>
    <t>osa rahvastikus</t>
  </si>
  <si>
    <t>on väikseim Vilniuses.</t>
  </si>
  <si>
    <t>Tüdrukute osakaal</t>
  </si>
  <si>
    <t>on väiksem</t>
  </si>
  <si>
    <t>Riias ja Helsingis.</t>
  </si>
  <si>
    <t>Vanemate naiste</t>
  </si>
  <si>
    <t>on suurim Riias.</t>
  </si>
  <si>
    <t>Loomulik iive on</t>
  </si>
  <si>
    <t>negatiivne vaid Riias.</t>
  </si>
  <si>
    <t>Mehhaanilise iibe osa</t>
  </si>
  <si>
    <t>rahvaarvu kasvus</t>
  </si>
  <si>
    <t>on suurim Tallinnas,</t>
  </si>
  <si>
    <t>89%.</t>
  </si>
  <si>
    <t>Helsingiga võrreldes</t>
  </si>
  <si>
    <t>on oodatav eluiga</t>
  </si>
  <si>
    <t>tallinlastel 2,0 a,</t>
  </si>
  <si>
    <t>riialastel 5,4 a,</t>
  </si>
  <si>
    <t>leedulastel 5,5 a</t>
  </si>
  <si>
    <t>peterburilastel 7,5 a</t>
  </si>
  <si>
    <t>lühem.</t>
  </si>
  <si>
    <t>Naiste-meeste eluea</t>
  </si>
  <si>
    <t>vahe on suurim</t>
  </si>
  <si>
    <t>leedulastel, 905 a</t>
  </si>
  <si>
    <t>Ainult Riias on</t>
  </si>
  <si>
    <t>surmasid enam kui</t>
  </si>
  <si>
    <t>sünde.</t>
  </si>
  <si>
    <t>Abielude ja lahutuste</t>
  </si>
  <si>
    <t>arvu suhe on suur</t>
  </si>
  <si>
    <t>Tallinnas ja Vilniuses,</t>
  </si>
  <si>
    <t>kõige väiksem Riias.</t>
  </si>
  <si>
    <t>1liikmeliste</t>
  </si>
  <si>
    <t>leibkondade osa on</t>
  </si>
  <si>
    <t>suurim Helsingis,</t>
  </si>
  <si>
    <t>49% (Tallinnas 43%).</t>
  </si>
  <si>
    <t>4+liikmeliste</t>
  </si>
  <si>
    <t>leibkondade osa</t>
  </si>
  <si>
    <t>on suur Riias, 16%</t>
  </si>
  <si>
    <t>ja Tallinnas, 15%.</t>
  </si>
  <si>
    <t>Kõige rohkem on</t>
  </si>
  <si>
    <t>lastega leibkondi</t>
  </si>
  <si>
    <t>Vilniuses, 25,9%,</t>
  </si>
  <si>
    <t>kõige vähem</t>
  </si>
  <si>
    <t>Helsingis, 18,5%</t>
  </si>
  <si>
    <t>erinevus 7,4 pp.</t>
  </si>
  <si>
    <t>Helsingis  ja Vilniuses</t>
  </si>
  <si>
    <t>on eramute osakaal</t>
  </si>
  <si>
    <t xml:space="preserve">üle kahe korra </t>
  </si>
  <si>
    <t>suurem (13–14%)</t>
  </si>
  <si>
    <t>kui Tallinnas (6%).</t>
  </si>
  <si>
    <t xml:space="preserve">Leibkonnad oma </t>
  </si>
  <si>
    <t>eluruumides: Tallinn</t>
  </si>
  <si>
    <t>73%, Helsingi 45%;</t>
  </si>
  <si>
    <t>renditud eluruumides:</t>
  </si>
  <si>
    <t>Tallinn 8%, Helsingi 30%.</t>
  </si>
  <si>
    <t>Helsingi, Vilniuse ja</t>
  </si>
  <si>
    <t>Tallinna ehitusmahud</t>
  </si>
  <si>
    <t>kasvavad alates 2011.</t>
  </si>
  <si>
    <t>Uusehituse  maht</t>
  </si>
  <si>
    <t>kasvab kõige</t>
  </si>
  <si>
    <t>aeglasemalt</t>
  </si>
  <si>
    <t>Riias.</t>
  </si>
  <si>
    <t>Naised on igal pool</t>
  </si>
  <si>
    <t>samas vanuserühmas</t>
  </si>
  <si>
    <t>meestest majanduslikult</t>
  </si>
  <si>
    <t>aktiivsemad.</t>
  </si>
  <si>
    <t>55–64aastaste</t>
  </si>
  <si>
    <t>majanduslik aktiivsus</t>
  </si>
  <si>
    <t>on suurem kui Tallinna</t>
  </si>
  <si>
    <t>ja Helsingi elanikel</t>
  </si>
  <si>
    <t>IT osa tegevusalade</t>
  </si>
  <si>
    <t>hulgas on</t>
  </si>
  <si>
    <t>on Helsingis 10%,</t>
  </si>
  <si>
    <t>Tallinnas 9%.</t>
  </si>
  <si>
    <t>Peterburi olulisemad</t>
  </si>
  <si>
    <t>tegevusalad</t>
  </si>
  <si>
    <t xml:space="preserve">on finantsteenused, </t>
  </si>
  <si>
    <t>kinnisvara.</t>
  </si>
  <si>
    <t xml:space="preserve">Tallinnas, Riias ja </t>
  </si>
  <si>
    <t xml:space="preserve">Vilniuses on kõige </t>
  </si>
  <si>
    <t>rohkem hõivatuid</t>
  </si>
  <si>
    <t>kaubanduses,</t>
  </si>
  <si>
    <t>transpordis ja</t>
  </si>
  <si>
    <t>majutuses.</t>
  </si>
  <si>
    <t xml:space="preserve">Helsingis on enam </t>
  </si>
  <si>
    <t xml:space="preserve">hõivatuid avalikus </t>
  </si>
  <si>
    <t>halduses, haridus,</t>
  </si>
  <si>
    <t>tervise alal ja</t>
  </si>
  <si>
    <t>sotsiaalkindlustuses.</t>
  </si>
  <si>
    <t>Tallinnas ja Peterburis</t>
  </si>
  <si>
    <t>on noori töötuid</t>
  </si>
  <si>
    <t>rohkem kui vanu</t>
  </si>
  <si>
    <t>töötuid</t>
  </si>
  <si>
    <t>Haiglaravi erinev</t>
  </si>
  <si>
    <t>korraldamine:</t>
  </si>
  <si>
    <t>Soome ravivooditest</t>
  </si>
  <si>
    <t>on 9% Helsingis,</t>
  </si>
  <si>
    <t>Läti ravivooditest</t>
  </si>
  <si>
    <t>on 40% Riias.</t>
  </si>
  <si>
    <t>Tallinnas on kõige</t>
  </si>
  <si>
    <t xml:space="preserve">parem </t>
  </si>
  <si>
    <t>munitsipaallasteaedade</t>
  </si>
  <si>
    <t>võrk.</t>
  </si>
  <si>
    <t>Eralasteaedade laste</t>
  </si>
  <si>
    <t>osa on suurim</t>
  </si>
  <si>
    <t>Riias, 28%.</t>
  </si>
  <si>
    <t>Tallinnas on palju</t>
  </si>
  <si>
    <t>muuseume ja teatreid.</t>
  </si>
  <si>
    <t xml:space="preserve">Helsingis on palju </t>
  </si>
  <si>
    <t>raamatukogusid.</t>
  </si>
  <si>
    <t>Tallinna eripära:</t>
  </si>
  <si>
    <t xml:space="preserve">teatrikohtade arv on </t>
  </si>
  <si>
    <t>suurem kui kinokohtade</t>
  </si>
  <si>
    <t>arv.</t>
  </si>
  <si>
    <t>Tallinnas, Riias</t>
  </si>
  <si>
    <t>ja Vilniuses on</t>
  </si>
  <si>
    <t>kinode külastajaid</t>
  </si>
  <si>
    <t xml:space="preserve">rohkem kui </t>
  </si>
  <si>
    <t>muuseumides käijaid.</t>
  </si>
  <si>
    <t>Riias on 2,6 korda</t>
  </si>
  <si>
    <t>korda rohkem</t>
  </si>
  <si>
    <t>raamatukogu</t>
  </si>
  <si>
    <t>laenutusi kui</t>
  </si>
  <si>
    <t>Tallinnas.</t>
  </si>
  <si>
    <t>Teatris käiakse kõige</t>
  </si>
  <si>
    <t>vähem Vilniuses,</t>
  </si>
  <si>
    <t>2,2 korda</t>
  </si>
  <si>
    <t>Tallinnast vähem</t>
  </si>
  <si>
    <t>Pealinna turistide osa</t>
  </si>
  <si>
    <t>riigi turistidest:</t>
  </si>
  <si>
    <t>Riia 79%,</t>
  </si>
  <si>
    <t>Tallinn 54%,</t>
  </si>
  <si>
    <t>Vilnius 41%,</t>
  </si>
  <si>
    <t>Helsingi 22%.</t>
  </si>
  <si>
    <t>Lennureisijaid on</t>
  </si>
  <si>
    <t>Tallinnaga võrreldes</t>
  </si>
  <si>
    <t xml:space="preserve">Helsingis 5,4 korda </t>
  </si>
  <si>
    <t>rohkem.</t>
  </si>
  <si>
    <t>Helsingi teeb ka</t>
  </si>
  <si>
    <t>siseriiklikke lende, 13%,</t>
  </si>
  <si>
    <t>Tallinn, Riia, Vilnius –</t>
  </si>
  <si>
    <t>marginaalne osa.</t>
  </si>
  <si>
    <t>Тallinn 2022</t>
  </si>
  <si>
    <t>2022</t>
  </si>
  <si>
    <t>Seisuga 01.01.2022 - As of 1st of January 2022</t>
  </si>
  <si>
    <t>Seisuga 01.01.2021 - As of 1st of January 2021</t>
  </si>
  <si>
    <t>Seisuga 01.01.2020 - As of 1st of January 2020</t>
  </si>
  <si>
    <t>Seisuga 02.01.2019 - As of 2nd of January 2019</t>
  </si>
  <si>
    <t>Haa-  bersti</t>
  </si>
  <si>
    <t>Kesklinn - Centre</t>
  </si>
  <si>
    <t>Lasna-   mäe</t>
  </si>
  <si>
    <t>Musta-   mäe</t>
  </si>
  <si>
    <t>Põhja-Tallinn - Northern Tallinn</t>
  </si>
  <si>
    <t>Seisuga 01.01.2017 - As of 1st of January 2017</t>
  </si>
  <si>
    <t>Seisuga 01.01.2016 - As of 1st of January 2016</t>
  </si>
  <si>
    <t>Seisuga 01.01.2015 - As of 1st of January 2015</t>
  </si>
  <si>
    <t>Seisuga 01.01.2014 - As of 1st of January 2014</t>
  </si>
  <si>
    <t>Seisuga 01.01.2013 - As of 1st of January 2013</t>
  </si>
  <si>
    <t>Seisuga 01.01.2012 - As of 1st of January 2012</t>
  </si>
  <si>
    <t>Seisuga 01.01.2011 - As of 1st of January 2011</t>
  </si>
  <si>
    <t>Seisuga 01.01.2010 - As of 1st of January 2010</t>
  </si>
  <si>
    <t>Seisuga 01.01.2009 - As of 1st of January 2009</t>
  </si>
  <si>
    <t>1.3.15</t>
  </si>
  <si>
    <t>Seisuga 01.01.2008 - As of 1st of January 2008</t>
  </si>
  <si>
    <t>Sünniaasta</t>
  </si>
  <si>
    <t>Tallinna rahvastik:</t>
  </si>
  <si>
    <t>1360. a          860</t>
  </si>
  <si>
    <t>1372. a          3 250</t>
  </si>
  <si>
    <t>1764. a          6 521</t>
  </si>
  <si>
    <t>1754. a          6 745</t>
  </si>
  <si>
    <t>1772. a          6 954</t>
  </si>
  <si>
    <t>1816. a          11 983</t>
  </si>
  <si>
    <t>Tallinn Kokku</t>
  </si>
  <si>
    <t>..Kiili vald</t>
  </si>
  <si>
    <t>..Saku vald</t>
  </si>
  <si>
    <t>Prantslased - Frensh</t>
  </si>
  <si>
    <t>Itaallased - Italians</t>
  </si>
  <si>
    <t>Infarktisurmad, ESA *, de jure, rahvastikuregistri järgi</t>
  </si>
  <si>
    <t>Infarktisurmad, TAI *, de facto, arstile teadaoleva elukoha järgi</t>
  </si>
  <si>
    <t>Seisuga 31.12 - As of 31st of December</t>
  </si>
  <si>
    <t>3438 tallinlast ehk 0,78% rahvastikust on linnaosa täpsusega.</t>
  </si>
  <si>
    <t>Pindala [km2] -</t>
  </si>
  <si>
    <t>Area [km2]</t>
  </si>
  <si>
    <t>Põhja-Tallinn - Nothern Tallinn</t>
  </si>
  <si>
    <t>Haabersti linnaosa</t>
  </si>
  <si>
    <t>Kesklinna linnaosa</t>
  </si>
  <si>
    <t>Kristiine linnaosa</t>
  </si>
  <si>
    <t>Lasnamäe linnaosa</t>
  </si>
  <si>
    <t>Mustamäe linnaosa</t>
  </si>
  <si>
    <t>Nõmme linnaosa</t>
  </si>
  <si>
    <t>Pirita linnaosa</t>
  </si>
  <si>
    <t>Põhja-Tallinna linnaosa</t>
  </si>
  <si>
    <t>1.29.10</t>
  </si>
  <si>
    <t>1.30</t>
  </si>
  <si>
    <t>Tallinna naabervaldade rahvastikuprognoos</t>
  </si>
  <si>
    <t>7 TALLINNA NAABERVALLA AGREGEERITUD RAHVASTIKUPROGNOOS. 1/3.</t>
  </si>
  <si>
    <t>Prognoosi aluseks olevatest andmetest</t>
  </si>
  <si>
    <t>Prognoosi aluseks olevate parameetrite hindamiseks on kasutatud rahvastikustatistika andmeid SA avalikust andmebaasidest aastatest 2015-2021.</t>
  </si>
  <si>
    <t>Sündimus: viljakas eas naised Tallinna lähivaldades on aktiivsemad sünnitajad võrreldes Eesti keskmise samas vanuses naistega. Seitsme aasta keskmisena on suhe 1.27 95% usalduspiiridega (1.24; 1.30).</t>
  </si>
  <si>
    <t>Suremus: on arvestatud, et Tallinna lähivaldades ei erine oluliselt keskmisest oodatavast elukestusest Harjumaal samadel aastatel.</t>
  </si>
  <si>
    <t xml:space="preserve">Rändesaldo: on arvestatud viimased 7 aasta muutusi. See ei ole liiga lühike aeg suundmuste tabamiseks, mitte ka liiga pikk selles mõttes, et majanduslik ja ühiskondlik olukord oleks märgatavalt muutunud. </t>
  </si>
  <si>
    <t>PROGNOOSITAV RAHVAARV (ALUSEKS 1. JAANUARI 2021 RAHVAARV). 2/3</t>
  </si>
  <si>
    <t xml:space="preserve">Piirkond: </t>
  </si>
  <si>
    <t>Harku, Jõelähtme, Kiili, Rae, Saku, Saue ja Viimsi</t>
  </si>
  <si>
    <t>.. Tallinna lähivallad</t>
  </si>
  <si>
    <t>Vanuserühmad kokku</t>
  </si>
  <si>
    <t>1--4</t>
  </si>
  <si>
    <t>5--9</t>
  </si>
  <si>
    <t>10--14</t>
  </si>
  <si>
    <t>15--19</t>
  </si>
  <si>
    <t>20--24</t>
  </si>
  <si>
    <t>25--29</t>
  </si>
  <si>
    <t>30--34</t>
  </si>
  <si>
    <t>35--39</t>
  </si>
  <si>
    <t>40--44</t>
  </si>
  <si>
    <t>45--49</t>
  </si>
  <si>
    <t>50--54</t>
  </si>
  <si>
    <t>55--59</t>
  </si>
  <si>
    <t>60--64</t>
  </si>
  <si>
    <t>65--69</t>
  </si>
  <si>
    <t>70--74</t>
  </si>
  <si>
    <t>75--79</t>
  </si>
  <si>
    <t>80--84</t>
  </si>
  <si>
    <t>JOONISED PROGOOSI TULEMUSTEST. 3/3</t>
  </si>
  <si>
    <t>1. Sünnid ehk 0-aastased</t>
  </si>
  <si>
    <t>2. Tööealiste osakaal ehk 15-74 aastaste osakaal rahvastikus</t>
  </si>
  <si>
    <t>3. Rahvastiku koguarv ja tööealiste kogu arv</t>
  </si>
  <si>
    <t>Rahvastiku kogu arv</t>
  </si>
  <si>
    <t>Tööealiste arv</t>
  </si>
  <si>
    <t>Population projection by rural municipality</t>
  </si>
  <si>
    <t xml:space="preserve">Teadmata rahvusest elanikud, on jaotatud rahvuste vahel proportsionaalselt - </t>
  </si>
  <si>
    <t xml:space="preserve">Teadmata emakeelega elanikud on jaotatud emakeelte vahel proportsionaalselt - </t>
  </si>
  <si>
    <t>Population of unknown mother tongue is distributed proportionally among mother tongues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</si>
</sst>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0\ &quot;€&quot;;[Red]\-#,##0\ &quot;€&quot;"/>
    <numFmt numFmtId="164" formatCode="_-* #,##0.00\ &quot;kr&quot;_-;\-* #,##0.00\ &quot;kr&quot;_-;_-* &quot;-&quot;??\ &quot;kr&quot;_-;_-@_-"/>
    <numFmt numFmtId="165" formatCode="_-* #,##0.00\ _k_r_-;\-* #,##0.00\ _k_r_-;_-* &quot;-&quot;??\ _k_r_-;_-@_-"/>
    <numFmt numFmtId="166" formatCode="0.0%"/>
    <numFmt numFmtId="167" formatCode="#,##0.0"/>
    <numFmt numFmtId="168" formatCode="0.0"/>
    <numFmt numFmtId="169" formatCode="#,##0\ [$€-1];[Red]\-#,##0\ [$€-1]"/>
    <numFmt numFmtId="170" formatCode="0.000"/>
    <numFmt numFmtId="171" formatCode="0.0000%"/>
    <numFmt numFmtId="172" formatCode="0.0000"/>
    <numFmt numFmtId="173" formatCode="#,##0.000"/>
    <numFmt numFmtId="174" formatCode="#,##0.0_ ;\-#,##0.0\ "/>
    <numFmt numFmtId="175" formatCode="#,##0_ ;\-#,##0\ "/>
    <numFmt numFmtId="176" formatCode="_-* #,##0\ _€_-;\-* #,##0\ _€_-;_-* &quot;-&quot;??\ _€_-;_-@_-"/>
    <numFmt numFmtId="177" formatCode="_-* #,##0.00\ _€_-;\-* #,##0.00\ _€_-;_-* &quot;-&quot;??\ _€_-;_-@_-"/>
  </numFmts>
  <fonts count="763">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sz val="8"/>
      <name val="Arial"/>
      <family val="2"/>
      <charset val="186"/>
    </font>
    <font>
      <b/>
      <sz val="8"/>
      <name val="Arial"/>
      <family val="2"/>
    </font>
    <font>
      <b/>
      <sz val="10"/>
      <name val="Arial"/>
      <family val="2"/>
    </font>
    <font>
      <b/>
      <sz val="18"/>
      <name val="Arial"/>
      <family val="2"/>
    </font>
    <font>
      <sz val="8"/>
      <name val="Arial"/>
      <family val="2"/>
    </font>
    <font>
      <i/>
      <sz val="8"/>
      <name val="Arial"/>
      <family val="2"/>
    </font>
    <font>
      <vertAlign val="superscript"/>
      <sz val="8"/>
      <name val="Arial"/>
      <family val="2"/>
    </font>
    <font>
      <sz val="10"/>
      <name val="Arial"/>
      <family val="2"/>
    </font>
    <font>
      <sz val="8"/>
      <color indexed="8"/>
      <name val="Arial"/>
      <family val="2"/>
    </font>
    <font>
      <b/>
      <sz val="10"/>
      <color indexed="8"/>
      <name val="Arial"/>
      <family val="2"/>
    </font>
    <font>
      <b/>
      <sz val="8"/>
      <color indexed="8"/>
      <name val="Arial"/>
      <family val="2"/>
    </font>
    <font>
      <b/>
      <sz val="8"/>
      <name val="Arial"/>
      <family val="2"/>
      <charset val="186"/>
    </font>
    <font>
      <b/>
      <i/>
      <sz val="8"/>
      <name val="Arial"/>
      <family val="2"/>
    </font>
    <font>
      <sz val="8"/>
      <name val="Arial Narrow"/>
      <family val="2"/>
    </font>
    <font>
      <vertAlign val="superscript"/>
      <sz val="8"/>
      <name val="Arial"/>
      <family val="2"/>
      <charset val="186"/>
    </font>
    <font>
      <b/>
      <sz val="10"/>
      <color indexed="10"/>
      <name val="Arial"/>
      <family val="2"/>
    </font>
    <font>
      <sz val="8"/>
      <color indexed="10"/>
      <name val="Arial"/>
      <family val="2"/>
    </font>
    <font>
      <sz val="8"/>
      <color indexed="10"/>
      <name val="Arial"/>
      <family val="2"/>
      <charset val="186"/>
    </font>
    <font>
      <i/>
      <sz val="8"/>
      <color indexed="10"/>
      <name val="Arial"/>
      <family val="2"/>
    </font>
    <font>
      <b/>
      <sz val="8"/>
      <color indexed="10"/>
      <name val="Arial"/>
      <family val="2"/>
    </font>
    <font>
      <sz val="10"/>
      <color indexed="10"/>
      <name val="Arial"/>
      <family val="2"/>
    </font>
    <font>
      <sz val="8"/>
      <name val="Arial"/>
      <family val="2"/>
      <charset val="186"/>
    </font>
    <font>
      <sz val="8"/>
      <color indexed="8"/>
      <name val="Arial"/>
      <family val="2"/>
      <charset val="186"/>
    </font>
    <font>
      <sz val="8"/>
      <name val="Helv"/>
    </font>
    <font>
      <sz val="10"/>
      <name val="Helv"/>
    </font>
    <font>
      <b/>
      <sz val="8"/>
      <name val="Arial"/>
      <family val="2"/>
      <charset val="186"/>
    </font>
    <font>
      <sz val="8"/>
      <color indexed="10"/>
      <name val="Arial"/>
      <family val="2"/>
      <charset val="186"/>
    </font>
    <font>
      <sz val="8"/>
      <name val="Arial Narrow"/>
      <family val="2"/>
      <charset val="186"/>
    </font>
    <font>
      <sz val="10"/>
      <color indexed="8"/>
      <name val="Arial"/>
      <family val="2"/>
      <charset val="186"/>
    </font>
    <font>
      <sz val="8"/>
      <color indexed="8"/>
      <name val="Arial"/>
      <family val="2"/>
      <charset val="186"/>
    </font>
    <font>
      <b/>
      <sz val="10"/>
      <name val="Arial"/>
      <family val="2"/>
      <charset val="186"/>
    </font>
    <font>
      <b/>
      <sz val="8"/>
      <color indexed="10"/>
      <name val="Arial"/>
      <family val="2"/>
      <charset val="186"/>
    </font>
    <font>
      <i/>
      <sz val="8"/>
      <color indexed="8"/>
      <name val="Arial"/>
      <family val="2"/>
      <charset val="186"/>
    </font>
    <font>
      <b/>
      <sz val="8"/>
      <color indexed="8"/>
      <name val="Arial"/>
      <family val="2"/>
      <charset val="186"/>
    </font>
    <font>
      <sz val="10"/>
      <color indexed="10"/>
      <name val="Helv"/>
    </font>
    <font>
      <b/>
      <sz val="10"/>
      <color indexed="10"/>
      <name val="Arial"/>
      <family val="2"/>
      <charset val="186"/>
    </font>
    <font>
      <b/>
      <sz val="10"/>
      <color indexed="17"/>
      <name val="Arial"/>
      <family val="2"/>
    </font>
    <font>
      <sz val="10"/>
      <name val="Arial"/>
      <family val="2"/>
      <charset val="186"/>
    </font>
    <font>
      <sz val="8"/>
      <color indexed="8"/>
      <name val="Helv"/>
    </font>
    <font>
      <sz val="8"/>
      <color indexed="58"/>
      <name val="Arial"/>
      <family val="2"/>
      <charset val="186"/>
    </font>
    <font>
      <i/>
      <sz val="8"/>
      <name val="Arial"/>
      <family val="2"/>
      <charset val="186"/>
    </font>
    <font>
      <sz val="10"/>
      <color indexed="8"/>
      <name val="Arial"/>
      <family val="2"/>
      <charset val="186"/>
    </font>
    <font>
      <sz val="10"/>
      <name val="MS Sans Serif"/>
      <family val="2"/>
      <charset val="186"/>
    </font>
    <font>
      <b/>
      <sz val="18"/>
      <name val="Arial"/>
      <family val="2"/>
      <charset val="186"/>
    </font>
    <font>
      <b/>
      <sz val="8"/>
      <color indexed="12"/>
      <name val="Arial"/>
      <family val="2"/>
      <charset val="186"/>
    </font>
    <font>
      <b/>
      <sz val="10"/>
      <color indexed="12"/>
      <name val="Arial"/>
      <family val="2"/>
    </font>
    <font>
      <sz val="8"/>
      <color indexed="12"/>
      <name val="Arial"/>
      <family val="2"/>
    </font>
    <font>
      <b/>
      <sz val="10"/>
      <color indexed="12"/>
      <name val="Arial"/>
      <family val="2"/>
      <charset val="186"/>
    </font>
    <font>
      <sz val="8"/>
      <color indexed="12"/>
      <name val="Arial"/>
      <family val="2"/>
      <charset val="186"/>
    </font>
    <font>
      <sz val="11"/>
      <color indexed="8"/>
      <name val="Calibri"/>
      <family val="2"/>
      <charset val="186"/>
    </font>
    <font>
      <sz val="11"/>
      <color indexed="9"/>
      <name val="Calibri"/>
      <family val="2"/>
      <charset val="186"/>
    </font>
    <font>
      <sz val="11"/>
      <color indexed="36"/>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sz val="11"/>
      <color indexed="17"/>
      <name val="Calibri"/>
      <family val="2"/>
      <charset val="186"/>
    </font>
    <font>
      <b/>
      <sz val="15"/>
      <color indexed="30"/>
      <name val="Calibri"/>
      <family val="2"/>
      <charset val="186"/>
    </font>
    <font>
      <b/>
      <sz val="13"/>
      <color indexed="30"/>
      <name val="Calibri"/>
      <family val="2"/>
      <charset val="186"/>
    </font>
    <font>
      <b/>
      <sz val="11"/>
      <color indexed="30"/>
      <name val="Calibri"/>
      <family val="2"/>
      <charset val="186"/>
    </font>
    <font>
      <sz val="11"/>
      <color indexed="23"/>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b/>
      <sz val="18"/>
      <color indexed="30"/>
      <name val="Cambria"/>
      <family val="2"/>
      <charset val="186"/>
    </font>
    <font>
      <b/>
      <sz val="11"/>
      <color indexed="8"/>
      <name val="Calibri"/>
      <family val="2"/>
      <charset val="186"/>
    </font>
    <font>
      <sz val="11"/>
      <color indexed="10"/>
      <name val="Calibri"/>
      <family val="2"/>
      <charset val="186"/>
    </font>
    <font>
      <b/>
      <i/>
      <sz val="10"/>
      <name val="Arial"/>
      <family val="2"/>
      <charset val="186"/>
    </font>
    <font>
      <b/>
      <i/>
      <sz val="8"/>
      <name val="Arial"/>
      <family val="2"/>
      <charset val="186"/>
    </font>
    <font>
      <sz val="10"/>
      <name val="Arial"/>
      <family val="2"/>
      <charset val="186"/>
    </font>
    <font>
      <sz val="10"/>
      <name val="Arial"/>
      <family val="2"/>
      <charset val="186"/>
    </font>
    <font>
      <sz val="11"/>
      <color theme="1"/>
      <name val="Calibri"/>
      <family val="2"/>
      <charset val="186"/>
      <scheme val="minor"/>
    </font>
    <font>
      <b/>
      <sz val="8"/>
      <color rgb="FFFF0000"/>
      <name val="Arial"/>
      <family val="2"/>
      <charset val="186"/>
    </font>
    <font>
      <b/>
      <sz val="8"/>
      <color theme="1"/>
      <name val="Arial"/>
      <family val="2"/>
      <charset val="186"/>
    </font>
    <font>
      <sz val="8"/>
      <color theme="1"/>
      <name val="Arial"/>
      <family val="2"/>
      <charset val="186"/>
    </font>
    <font>
      <b/>
      <sz val="10"/>
      <color theme="8" tint="-0.499984740745262"/>
      <name val="Arial"/>
      <family val="2"/>
    </font>
    <font>
      <b/>
      <sz val="9"/>
      <color rgb="FFB22F16"/>
      <name val="Arial"/>
      <family val="2"/>
      <charset val="186"/>
    </font>
    <font>
      <sz val="8"/>
      <color rgb="FF000000"/>
      <name val="Arial"/>
      <family val="2"/>
      <charset val="186"/>
    </font>
    <font>
      <sz val="8"/>
      <color theme="1"/>
      <name val="Arial Narrow"/>
      <family val="2"/>
      <charset val="186"/>
    </font>
    <font>
      <sz val="8"/>
      <color theme="1"/>
      <name val="Arial"/>
      <family val="2"/>
    </font>
    <font>
      <b/>
      <sz val="8"/>
      <color theme="1"/>
      <name val="Arial"/>
      <family val="2"/>
    </font>
    <font>
      <b/>
      <sz val="18"/>
      <color indexed="8"/>
      <name val="Arial"/>
      <family val="2"/>
      <charset val="186"/>
    </font>
    <font>
      <sz val="8"/>
      <color rgb="FFFF0000"/>
      <name val="Arial"/>
      <family val="2"/>
    </font>
    <font>
      <sz val="8"/>
      <color rgb="FFC00000"/>
      <name val="Arial"/>
      <family val="2"/>
      <charset val="186"/>
    </font>
    <font>
      <sz val="8"/>
      <color rgb="FFFF0000"/>
      <name val="Arial"/>
      <family val="2"/>
      <charset val="186"/>
    </font>
    <font>
      <vertAlign val="superscript"/>
      <sz val="8"/>
      <color theme="1"/>
      <name val="Arial"/>
      <family val="2"/>
      <charset val="186"/>
    </font>
    <font>
      <u/>
      <sz val="10"/>
      <color theme="10"/>
      <name val="Arial"/>
      <family val="2"/>
      <charset val="186"/>
    </font>
    <font>
      <b/>
      <sz val="8"/>
      <color rgb="FFFF0000"/>
      <name val="Arial"/>
      <family val="2"/>
    </font>
    <font>
      <sz val="10"/>
      <name val="Times New Roman"/>
      <family val="1"/>
      <charset val="186"/>
    </font>
    <font>
      <b/>
      <sz val="10"/>
      <color theme="1"/>
      <name val="Arial"/>
      <family val="2"/>
      <charset val="186"/>
    </font>
    <font>
      <b/>
      <sz val="14"/>
      <name val="Arial"/>
      <family val="2"/>
    </font>
    <font>
      <sz val="14"/>
      <name val="Arial"/>
      <family val="2"/>
    </font>
    <font>
      <sz val="14"/>
      <color indexed="10"/>
      <name val="Arial"/>
      <family val="2"/>
    </font>
    <font>
      <b/>
      <sz val="14"/>
      <name val="Arial"/>
      <family val="2"/>
      <charset val="186"/>
    </font>
    <font>
      <sz val="14"/>
      <name val="Arial"/>
      <family val="2"/>
      <charset val="186"/>
    </font>
    <font>
      <b/>
      <sz val="14"/>
      <color indexed="10"/>
      <name val="Arial"/>
      <family val="2"/>
      <charset val="186"/>
    </font>
    <font>
      <b/>
      <sz val="11"/>
      <color theme="1"/>
      <name val="Calibri"/>
      <family val="2"/>
      <charset val="186"/>
      <scheme val="minor"/>
    </font>
    <font>
      <sz val="8"/>
      <color theme="1"/>
      <name val="Calibri"/>
      <family val="2"/>
      <charset val="186"/>
      <scheme val="minor"/>
    </font>
    <font>
      <sz val="8"/>
      <color rgb="FF1F497D"/>
      <name val="Arial"/>
      <family val="2"/>
      <charset val="186"/>
    </font>
    <font>
      <b/>
      <sz val="10"/>
      <color rgb="FF002060"/>
      <name val="Arial"/>
      <family val="2"/>
      <charset val="186"/>
    </font>
    <font>
      <i/>
      <sz val="8"/>
      <color theme="3" tint="-0.499984740745262"/>
      <name val="Arial"/>
      <family val="2"/>
      <charset val="186"/>
    </font>
    <font>
      <b/>
      <sz val="10"/>
      <color theme="1"/>
      <name val="Arial"/>
      <family val="2"/>
    </font>
    <font>
      <b/>
      <sz val="10"/>
      <color rgb="FF002060"/>
      <name val="Arial"/>
      <family val="2"/>
    </font>
    <font>
      <b/>
      <sz val="8"/>
      <color theme="1"/>
      <name val="Calibri"/>
      <family val="2"/>
      <charset val="186"/>
      <scheme val="minor"/>
    </font>
    <font>
      <sz val="11"/>
      <color rgb="FF9C6500"/>
      <name val="Calibri"/>
      <family val="2"/>
      <charset val="186"/>
      <scheme val="minor"/>
    </font>
    <font>
      <sz val="10"/>
      <color theme="1"/>
      <name val="Arial"/>
      <family val="2"/>
      <charset val="186"/>
    </font>
    <font>
      <b/>
      <sz val="14"/>
      <color rgb="FFFF0000"/>
      <name val="Arial"/>
      <family val="2"/>
      <charset val="186"/>
    </font>
    <font>
      <sz val="11"/>
      <color theme="1"/>
      <name val="Calibri"/>
      <family val="2"/>
      <scheme val="minor"/>
    </font>
    <font>
      <sz val="10"/>
      <color rgb="FF000000"/>
      <name val="Arial"/>
      <family val="2"/>
      <charset val="186"/>
    </font>
    <font>
      <b/>
      <sz val="12"/>
      <name val="Arial"/>
      <family val="2"/>
      <charset val="186"/>
    </font>
    <font>
      <sz val="12"/>
      <color theme="1"/>
      <name val="Arial"/>
      <family val="2"/>
      <charset val="186"/>
    </font>
    <font>
      <sz val="11"/>
      <color theme="1"/>
      <name val="Arial"/>
      <family val="2"/>
      <charset val="186"/>
    </font>
    <font>
      <i/>
      <sz val="8"/>
      <color theme="1"/>
      <name val="Arial"/>
      <family val="2"/>
      <charset val="186"/>
    </font>
    <font>
      <b/>
      <i/>
      <sz val="10"/>
      <color theme="1"/>
      <name val="Arial"/>
      <family val="2"/>
      <charset val="186"/>
    </font>
    <font>
      <sz val="9"/>
      <color rgb="FF000000"/>
      <name val="Arial"/>
      <family val="2"/>
      <charset val="186"/>
    </font>
    <font>
      <b/>
      <sz val="10"/>
      <color rgb="FFFF0000"/>
      <name val="Arial"/>
      <family val="2"/>
    </font>
    <font>
      <b/>
      <sz val="18"/>
      <color theme="3"/>
      <name val="Cambria"/>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sz val="11"/>
      <color rgb="FFFF0000"/>
      <name val="Calibri"/>
      <family val="2"/>
      <charset val="186"/>
      <scheme val="minor"/>
    </font>
    <font>
      <i/>
      <sz val="11"/>
      <color rgb="FF7F7F7F"/>
      <name val="Calibri"/>
      <family val="2"/>
      <charset val="186"/>
      <scheme val="minor"/>
    </font>
    <font>
      <sz val="11"/>
      <color theme="0"/>
      <name val="Calibri"/>
      <family val="2"/>
      <charset val="186"/>
      <scheme val="minor"/>
    </font>
    <font>
      <sz val="10"/>
      <name val="Arial"/>
      <family val="2"/>
      <charset val="186"/>
    </font>
    <font>
      <sz val="18"/>
      <color theme="3"/>
      <name val="Cambria"/>
      <family val="2"/>
      <charset val="186"/>
      <scheme val="major"/>
    </font>
    <font>
      <u/>
      <sz val="10"/>
      <color rgb="FF0000FF"/>
      <name val="Arial"/>
      <family val="2"/>
      <charset val="186"/>
    </font>
    <font>
      <u/>
      <sz val="10"/>
      <color rgb="FF800080"/>
      <name val="Arial"/>
      <family val="2"/>
      <charset val="186"/>
    </font>
    <font>
      <sz val="8"/>
      <color theme="3" tint="-0.499984740745262"/>
      <name val="Arial"/>
      <family val="2"/>
      <charset val="186"/>
    </font>
    <font>
      <b/>
      <sz val="8"/>
      <color rgb="FF7030A0"/>
      <name val="Arial"/>
      <family val="2"/>
      <charset val="186"/>
    </font>
    <font>
      <sz val="8"/>
      <color rgb="FF00B050"/>
      <name val="Arial"/>
      <family val="2"/>
      <charset val="186"/>
    </font>
    <font>
      <b/>
      <sz val="10"/>
      <color rgb="FFFF0000"/>
      <name val="Arial"/>
      <family val="2"/>
      <charset val="186"/>
    </font>
    <font>
      <sz val="9"/>
      <name val="Arial"/>
      <family val="2"/>
      <charset val="186"/>
    </font>
    <font>
      <b/>
      <sz val="9"/>
      <color rgb="FFFF0000"/>
      <name val="Arial"/>
      <family val="2"/>
      <charset val="186"/>
    </font>
    <font>
      <u/>
      <sz val="10"/>
      <color indexed="12"/>
      <name val="Arial"/>
      <family val="2"/>
      <charset val="186"/>
    </font>
    <font>
      <sz val="10"/>
      <name val="Arial"/>
      <family val="2"/>
      <charset val="186"/>
    </font>
    <font>
      <sz val="11"/>
      <color rgb="FF000000"/>
      <name val="Calibri"/>
      <family val="2"/>
    </font>
    <font>
      <sz val="10"/>
      <color rgb="FF000000"/>
      <name val="Arial"/>
      <family val="2"/>
      <charset val="186"/>
    </font>
    <font>
      <sz val="10"/>
      <name val="Arial"/>
      <family val="2"/>
      <charset val="186"/>
    </font>
    <font>
      <sz val="6"/>
      <color indexed="8"/>
      <name val="Arial"/>
      <family val="2"/>
      <charset val="186"/>
    </font>
    <font>
      <sz val="8"/>
      <color rgb="FF000000"/>
      <name val="Arial"/>
      <family val="2"/>
    </font>
    <font>
      <vertAlign val="subscript"/>
      <sz val="8"/>
      <name val="Arial"/>
      <family val="2"/>
      <charset val="186"/>
    </font>
    <font>
      <vertAlign val="subscript"/>
      <sz val="8"/>
      <color theme="1"/>
      <name val="Arial"/>
      <family val="2"/>
      <charset val="186"/>
    </font>
    <font>
      <b/>
      <sz val="18"/>
      <name val="Arial Narrow"/>
      <family val="2"/>
      <charset val="186"/>
    </font>
    <font>
      <i/>
      <sz val="8"/>
      <color indexed="10"/>
      <name val="Arial"/>
      <family val="2"/>
      <charset val="186"/>
    </font>
    <font>
      <b/>
      <sz val="6"/>
      <name val="Arial"/>
      <family val="2"/>
      <charset val="186"/>
    </font>
    <font>
      <sz val="4"/>
      <name val="Arial"/>
      <family val="2"/>
      <charset val="186"/>
    </font>
    <font>
      <b/>
      <sz val="8"/>
      <color theme="6" tint="-0.499984740745262"/>
      <name val="Arial"/>
      <family val="2"/>
      <charset val="186"/>
    </font>
    <font>
      <sz val="8"/>
      <name val="Calibri"/>
      <family val="2"/>
      <charset val="186"/>
      <scheme val="minor"/>
    </font>
    <font>
      <b/>
      <sz val="10"/>
      <color rgb="FF0070C0"/>
      <name val="Arial"/>
      <family val="2"/>
    </font>
    <font>
      <b/>
      <sz val="10"/>
      <color theme="3" tint="-0.249977111117893"/>
      <name val="Arial"/>
      <family val="2"/>
    </font>
    <font>
      <sz val="10"/>
      <name val="Arial"/>
      <family val="2"/>
      <charset val="186"/>
    </font>
    <font>
      <b/>
      <sz val="10"/>
      <color rgb="FF00B050"/>
      <name val="Arial"/>
      <family val="2"/>
      <charset val="186"/>
    </font>
    <font>
      <b/>
      <sz val="8"/>
      <color rgb="FF00B050"/>
      <name val="Arial"/>
      <family val="2"/>
      <charset val="186"/>
    </font>
    <font>
      <sz val="13"/>
      <color rgb="FFFF0000"/>
      <name val="Calibri"/>
      <family val="2"/>
      <charset val="186"/>
    </font>
    <font>
      <b/>
      <sz val="8"/>
      <color rgb="FF000000"/>
      <name val="Arial"/>
      <family val="2"/>
      <charset val="186"/>
    </font>
    <font>
      <b/>
      <sz val="8"/>
      <name val="Arial Narrow"/>
      <family val="2"/>
      <charset val="186"/>
    </font>
    <font>
      <b/>
      <sz val="14"/>
      <color rgb="FF00B050"/>
      <name val="Arial"/>
      <family val="2"/>
      <charset val="186"/>
    </font>
    <font>
      <b/>
      <i/>
      <sz val="8"/>
      <name val="Calibri"/>
      <family val="2"/>
      <charset val="186"/>
      <scheme val="minor"/>
    </font>
    <font>
      <sz val="10"/>
      <color rgb="FFFF0000"/>
      <name val="Arial"/>
      <family val="2"/>
      <charset val="186"/>
    </font>
    <font>
      <sz val="8"/>
      <name val="Lab Grotesque"/>
      <family val="3"/>
    </font>
    <font>
      <sz val="8"/>
      <color indexed="10"/>
      <name val="Lab Grotesque"/>
      <family val="3"/>
    </font>
    <font>
      <b/>
      <sz val="10"/>
      <color rgb="FF000000"/>
      <name val="Arial"/>
      <family val="2"/>
      <charset val="186"/>
    </font>
    <font>
      <sz val="8"/>
      <color rgb="FF0070C0"/>
      <name val="Arial"/>
      <family val="2"/>
      <charset val="186"/>
    </font>
    <font>
      <b/>
      <sz val="8"/>
      <color indexed="12"/>
      <name val="Arial"/>
      <family val="2"/>
    </font>
    <font>
      <sz val="10"/>
      <name val="Arial"/>
      <family val="2"/>
      <charset val="186"/>
    </font>
    <font>
      <sz val="6"/>
      <name val="Arial"/>
      <family val="2"/>
      <charset val="186"/>
    </font>
    <font>
      <sz val="6"/>
      <color theme="1"/>
      <name val="Arial"/>
      <family val="2"/>
      <charset val="186"/>
    </font>
    <font>
      <sz val="11"/>
      <name val="Calibri"/>
      <family val="2"/>
      <charset val="186"/>
    </font>
    <font>
      <sz val="9"/>
      <color rgb="FF666666"/>
      <name val="Arial"/>
      <family val="2"/>
      <charset val="186"/>
    </font>
    <font>
      <sz val="9"/>
      <color rgb="FF333333"/>
      <name val="Arial"/>
      <family val="2"/>
      <charset val="186"/>
    </font>
    <font>
      <sz val="8"/>
      <color rgb="FF666666"/>
      <name val="Arial"/>
      <family val="2"/>
      <charset val="186"/>
    </font>
    <font>
      <sz val="8"/>
      <color rgb="FF333333"/>
      <name val="Arial"/>
      <family val="2"/>
      <charset val="186"/>
    </font>
    <font>
      <b/>
      <sz val="10"/>
      <color rgb="FF0070C0"/>
      <name val="Arial"/>
      <family val="2"/>
      <charset val="186"/>
    </font>
    <font>
      <b/>
      <i/>
      <sz val="8"/>
      <color rgb="FF000000"/>
      <name val="Arial"/>
      <family val="2"/>
      <charset val="186"/>
    </font>
    <font>
      <i/>
      <sz val="8"/>
      <color rgb="FF000000"/>
      <name val="Arial"/>
      <family val="2"/>
      <charset val="186"/>
    </font>
    <font>
      <sz val="7"/>
      <color theme="1"/>
      <name val="Arial Narrow"/>
      <family val="2"/>
      <charset val="186"/>
    </font>
    <font>
      <sz val="7"/>
      <name val="Arial Narrow"/>
      <family val="2"/>
      <charset val="186"/>
    </font>
    <font>
      <sz val="10"/>
      <color rgb="FF0070C0"/>
      <name val="Arial"/>
      <family val="2"/>
      <charset val="186"/>
    </font>
    <font>
      <b/>
      <sz val="10"/>
      <color theme="4" tint="-0.499984740745262"/>
      <name val="Arial"/>
      <family val="2"/>
      <charset val="186"/>
    </font>
    <font>
      <sz val="8"/>
      <color rgb="FF000000"/>
      <name val="Calibri"/>
      <family val="2"/>
      <charset val="186"/>
    </font>
    <font>
      <sz val="10"/>
      <color indexed="10"/>
      <name val="Arial"/>
      <family val="2"/>
      <charset val="186"/>
    </font>
    <font>
      <b/>
      <sz val="10"/>
      <name val="Lab Grotesque"/>
      <family val="3"/>
      <charset val="186"/>
    </font>
    <font>
      <b/>
      <sz val="10"/>
      <color indexed="10"/>
      <name val="Lab Grotesque"/>
      <family val="3"/>
      <charset val="186"/>
    </font>
    <font>
      <sz val="14"/>
      <color rgb="FF000000"/>
      <name val="Arial"/>
      <family val="2"/>
      <charset val="186"/>
    </font>
    <font>
      <sz val="8"/>
      <name val="Arial"/>
      <family val="2"/>
      <charset val="186"/>
    </font>
    <font>
      <sz val="10"/>
      <color rgb="FFFF0000"/>
      <name val="Arial"/>
      <family val="2"/>
    </font>
    <font>
      <sz val="10"/>
      <color rgb="FF0070C0"/>
      <name val="Arial"/>
      <family val="2"/>
    </font>
    <font>
      <i/>
      <sz val="10"/>
      <color rgb="FF0070C0"/>
      <name val="Arial"/>
      <family val="2"/>
      <charset val="186"/>
    </font>
    <font>
      <b/>
      <sz val="8"/>
      <color rgb="FF000000"/>
      <name val="Calibri"/>
      <family val="2"/>
      <charset val="186"/>
    </font>
    <font>
      <sz val="8"/>
      <color rgb="FF0070C0"/>
      <name val="Arial"/>
      <family val="2"/>
    </font>
    <font>
      <sz val="8"/>
      <color theme="1"/>
      <name val="Calibri"/>
      <family val="2"/>
      <scheme val="minor"/>
    </font>
    <font>
      <sz val="10"/>
      <color theme="1"/>
      <name val="Roboto"/>
      <family val="2"/>
      <charset val="186"/>
    </font>
    <font>
      <b/>
      <sz val="8"/>
      <name val="Verdana"/>
      <family val="2"/>
    </font>
    <font>
      <b/>
      <sz val="8"/>
      <name val="Verdana"/>
      <family val="2"/>
      <charset val="186"/>
    </font>
    <font>
      <sz val="10"/>
      <name val="Arial"/>
      <family val="2"/>
      <charset val="186"/>
    </font>
    <font>
      <sz val="14"/>
      <color rgb="FFFF0000"/>
      <name val="Arial"/>
      <family val="2"/>
    </font>
    <font>
      <sz val="18"/>
      <name val="Helv"/>
    </font>
    <font>
      <b/>
      <sz val="9"/>
      <color rgb="FF000000"/>
      <name val="Calibri"/>
      <family val="2"/>
      <charset val="186"/>
    </font>
    <font>
      <sz val="9"/>
      <color rgb="FF000000"/>
      <name val="Calibri"/>
      <family val="2"/>
      <charset val="186"/>
    </font>
    <font>
      <sz val="8"/>
      <color rgb="FF000000"/>
      <name val="Calibri"/>
      <family val="2"/>
    </font>
    <font>
      <b/>
      <sz val="8"/>
      <color rgb="FF000000"/>
      <name val="Calibri"/>
      <family val="2"/>
    </font>
    <font>
      <b/>
      <sz val="8"/>
      <color theme="1"/>
      <name val="Calibri"/>
      <family val="2"/>
      <scheme val="minor"/>
    </font>
    <font>
      <sz val="8"/>
      <color theme="1"/>
      <name val="Roboto"/>
      <family val="2"/>
      <charset val="186"/>
    </font>
    <font>
      <b/>
      <sz val="8"/>
      <color rgb="FFFF0000"/>
      <name val="Calibri"/>
      <family val="2"/>
      <charset val="186"/>
      <scheme val="minor"/>
    </font>
    <font>
      <sz val="10"/>
      <color rgb="FF00B050"/>
      <name val="Arial"/>
      <family val="2"/>
      <charset val="186"/>
    </font>
    <font>
      <sz val="10"/>
      <name val="Arial"/>
      <family val="2"/>
      <charset val="186"/>
    </font>
    <font>
      <sz val="8"/>
      <name val="Verdana"/>
      <family val="2"/>
    </font>
    <font>
      <sz val="8"/>
      <color indexed="9"/>
      <name val="Verdana"/>
      <family val="2"/>
    </font>
    <font>
      <b/>
      <sz val="8"/>
      <color indexed="9"/>
      <name val="Verdana"/>
      <family val="2"/>
    </font>
    <font>
      <b/>
      <sz val="9"/>
      <color indexed="10"/>
      <name val="Courier New"/>
      <family val="3"/>
    </font>
    <font>
      <vertAlign val="superscript"/>
      <sz val="10"/>
      <name val="Verdana"/>
      <family val="2"/>
    </font>
    <font>
      <b/>
      <u/>
      <sz val="9"/>
      <color indexed="18"/>
      <name val="Verdana"/>
      <family val="2"/>
    </font>
    <font>
      <u/>
      <sz val="8"/>
      <name val="Verdana"/>
      <family val="2"/>
    </font>
    <font>
      <sz val="10"/>
      <color rgb="FF00B050"/>
      <name val="Arial"/>
      <family val="2"/>
    </font>
    <font>
      <sz val="8"/>
      <color rgb="FF006100"/>
      <name val="Arial"/>
      <family val="2"/>
      <charset val="186"/>
    </font>
    <font>
      <sz val="11"/>
      <color rgb="FF000000"/>
      <name val="Arial"/>
      <family val="2"/>
      <charset val="186"/>
    </font>
    <font>
      <b/>
      <sz val="11"/>
      <color rgb="FF000000"/>
      <name val="Calibri"/>
      <family val="2"/>
    </font>
    <font>
      <sz val="8"/>
      <color rgb="FF000000"/>
      <name val="Arial Narrow"/>
      <family val="2"/>
      <charset val="186"/>
    </font>
    <font>
      <b/>
      <sz val="8"/>
      <color rgb="FFB22F16"/>
      <name val="Arial"/>
      <family val="2"/>
      <charset val="186"/>
    </font>
    <font>
      <b/>
      <sz val="14"/>
      <color rgb="FF000000"/>
      <name val="Calibri"/>
      <family val="2"/>
    </font>
    <font>
      <sz val="8"/>
      <color rgb="FF7B8288"/>
      <name val="Arial"/>
      <family val="2"/>
    </font>
    <font>
      <sz val="10"/>
      <color rgb="FF7B8288"/>
      <name val="Arial"/>
      <family val="2"/>
    </font>
    <font>
      <i/>
      <sz val="8"/>
      <color rgb="FF7B8288"/>
      <name val="Arial"/>
      <family val="2"/>
    </font>
    <font>
      <sz val="8"/>
      <color rgb="FF7B8288"/>
      <name val="Arial"/>
      <family val="2"/>
      <charset val="186"/>
    </font>
    <font>
      <b/>
      <sz val="9"/>
      <color indexed="10"/>
      <name val="Arial"/>
      <family val="2"/>
      <charset val="186"/>
    </font>
    <font>
      <b/>
      <sz val="10"/>
      <color theme="1"/>
      <name val="Roboto"/>
      <charset val="186"/>
    </font>
    <font>
      <b/>
      <sz val="8"/>
      <color theme="1"/>
      <name val="Roboto"/>
      <charset val="186"/>
    </font>
    <font>
      <sz val="8"/>
      <color theme="7" tint="-0.499984740745262"/>
      <name val="Arial"/>
      <family val="2"/>
      <charset val="186"/>
    </font>
    <font>
      <sz val="6"/>
      <color rgb="FF000000"/>
      <name val="Arial Narrow"/>
      <family val="2"/>
      <charset val="186"/>
    </font>
    <font>
      <sz val="6"/>
      <name val="Arial Narrow"/>
      <family val="2"/>
      <charset val="186"/>
    </font>
    <font>
      <sz val="10"/>
      <name val="Arial"/>
      <family val="2"/>
      <charset val="186"/>
    </font>
    <font>
      <b/>
      <vertAlign val="superscript"/>
      <sz val="10"/>
      <name val="Arial"/>
      <family val="2"/>
      <charset val="186"/>
    </font>
    <font>
      <sz val="11"/>
      <color rgb="FF000000"/>
      <name val="Calibri"/>
      <family val="2"/>
      <charset val="186"/>
    </font>
    <font>
      <b/>
      <sz val="10"/>
      <color rgb="FF222222"/>
      <name val="Arial"/>
      <family val="2"/>
      <charset val="186"/>
    </font>
    <font>
      <b/>
      <sz val="9"/>
      <color rgb="FF222222"/>
      <name val="Verdana"/>
      <family val="2"/>
      <charset val="186"/>
    </font>
    <font>
      <sz val="8"/>
      <color theme="9" tint="-0.249977111117893"/>
      <name val="Arial"/>
      <family val="2"/>
    </font>
    <font>
      <b/>
      <sz val="8"/>
      <color theme="5" tint="-0.249977111117893"/>
      <name val="Arial"/>
      <family val="2"/>
      <charset val="186"/>
    </font>
    <font>
      <b/>
      <sz val="24"/>
      <color rgb="FF000000"/>
      <name val="Arial"/>
      <family val="2"/>
      <charset val="186"/>
    </font>
    <font>
      <b/>
      <sz val="16"/>
      <color rgb="FF000000"/>
      <name val="Arial"/>
      <family val="2"/>
      <charset val="186"/>
    </font>
    <font>
      <b/>
      <sz val="10"/>
      <color rgb="FF000000"/>
      <name val="&amp;quot"/>
      <charset val="186"/>
    </font>
    <font>
      <sz val="10"/>
      <color theme="1"/>
      <name val="Arial"/>
      <family val="2"/>
    </font>
    <font>
      <vertAlign val="superscript"/>
      <sz val="8"/>
      <color theme="1"/>
      <name val="Arial"/>
      <family val="2"/>
    </font>
    <font>
      <vertAlign val="subscript"/>
      <sz val="8"/>
      <color theme="1"/>
      <name val="Arial"/>
      <family val="2"/>
    </font>
    <font>
      <sz val="10"/>
      <name val="Symbol"/>
      <family val="1"/>
      <charset val="186"/>
    </font>
    <font>
      <sz val="11"/>
      <color rgb="FF9C5700"/>
      <name val="Calibri"/>
      <family val="2"/>
      <charset val="186"/>
      <scheme val="minor"/>
    </font>
    <font>
      <u/>
      <sz val="11"/>
      <color theme="10"/>
      <name val="Calibri"/>
      <family val="2"/>
      <charset val="186"/>
      <scheme val="minor"/>
    </font>
    <font>
      <i/>
      <sz val="8"/>
      <color theme="1"/>
      <name val="Arial"/>
      <family val="2"/>
    </font>
    <font>
      <b/>
      <u/>
      <sz val="18"/>
      <name val="Arial"/>
      <family val="2"/>
    </font>
    <font>
      <b/>
      <sz val="8"/>
      <color theme="1"/>
      <name val="Arial Narrow"/>
      <family val="2"/>
      <charset val="186"/>
    </font>
    <font>
      <b/>
      <sz val="8"/>
      <color rgb="FF160F29"/>
      <name val="Arial"/>
      <family val="2"/>
      <charset val="186"/>
    </font>
    <font>
      <sz val="8"/>
      <color rgb="FF160F29"/>
      <name val="Arial"/>
      <family val="2"/>
      <charset val="186"/>
    </font>
    <font>
      <b/>
      <vertAlign val="superscript"/>
      <sz val="8"/>
      <color rgb="FF160F29"/>
      <name val="Arial"/>
      <family val="2"/>
      <charset val="186"/>
    </font>
    <font>
      <vertAlign val="subscript"/>
      <sz val="8"/>
      <color rgb="FF160F29"/>
      <name val="Arial"/>
      <family val="2"/>
      <charset val="186"/>
    </font>
    <font>
      <vertAlign val="superscript"/>
      <sz val="8"/>
      <color rgb="FF160F29"/>
      <name val="Arial"/>
      <family val="2"/>
      <charset val="186"/>
    </font>
    <font>
      <b/>
      <sz val="10"/>
      <color rgb="FF160F29"/>
      <name val="Arial"/>
      <family val="2"/>
      <charset val="186"/>
    </font>
    <font>
      <b/>
      <sz val="14"/>
      <color rgb="FF160F29"/>
      <name val="Arial"/>
      <family val="2"/>
      <charset val="186"/>
    </font>
    <font>
      <b/>
      <sz val="8"/>
      <name val="Lab Grotesque"/>
      <family val="3"/>
    </font>
    <font>
      <vertAlign val="superscript"/>
      <sz val="10"/>
      <color rgb="FFFF0000"/>
      <name val="Arial"/>
      <family val="2"/>
      <charset val="186"/>
    </font>
    <font>
      <sz val="10"/>
      <color indexed="60"/>
      <name val="Arial"/>
      <family val="2"/>
      <charset val="186"/>
    </font>
    <font>
      <vertAlign val="superscript"/>
      <sz val="10"/>
      <name val="Arial"/>
      <family val="2"/>
      <charset val="186"/>
    </font>
    <font>
      <sz val="10"/>
      <name val="Lab Grotesque"/>
      <family val="3"/>
    </font>
    <font>
      <b/>
      <sz val="10"/>
      <color theme="5"/>
      <name val="Arial"/>
      <family val="2"/>
      <charset val="186"/>
    </font>
    <font>
      <b/>
      <sz val="10"/>
      <color indexed="60"/>
      <name val="Arial"/>
      <family val="2"/>
      <charset val="186"/>
    </font>
    <font>
      <sz val="10"/>
      <color indexed="12"/>
      <name val="Arial"/>
      <family val="2"/>
      <charset val="186"/>
    </font>
    <font>
      <sz val="10"/>
      <color rgb="FF212121"/>
      <name val="Arial"/>
      <family val="2"/>
      <charset val="186"/>
    </font>
    <font>
      <b/>
      <u/>
      <sz val="18"/>
      <name val="Arial"/>
      <family val="2"/>
      <charset val="186"/>
    </font>
    <font>
      <b/>
      <sz val="8"/>
      <name val="Calibri"/>
      <family val="2"/>
      <charset val="186"/>
    </font>
  </fonts>
  <fills count="64">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57"/>
      </patternFill>
    </fill>
    <fill>
      <patternFill patternType="solid">
        <fgColor indexed="10"/>
      </patternFill>
    </fill>
    <fill>
      <patternFill patternType="solid">
        <fgColor indexed="23"/>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EB9C"/>
      </patternFill>
    </fill>
    <fill>
      <patternFill patternType="solid">
        <fgColor theme="4" tint="0.59999389629810485"/>
        <bgColor indexed="65"/>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rgb="FFFFA07A"/>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00B0F0"/>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7"/>
      </bottom>
      <diagonal/>
    </border>
    <border>
      <left/>
      <right/>
      <top/>
      <bottom style="thick">
        <color indexed="22"/>
      </bottom>
      <diagonal/>
    </border>
    <border>
      <left/>
      <right/>
      <top/>
      <bottom style="medium">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7"/>
      </top>
      <bottom style="double">
        <color indexed="57"/>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hair">
        <color auto="1"/>
      </left>
      <right/>
      <top/>
      <bottom style="hair">
        <color auto="1"/>
      </bottom>
      <diagonal/>
    </border>
    <border>
      <left/>
      <right style="thin">
        <color indexed="64"/>
      </right>
      <top style="hair">
        <color indexed="64"/>
      </top>
      <bottom/>
      <diagonal/>
    </border>
    <border>
      <left style="thin">
        <color auto="1"/>
      </left>
      <right style="thin">
        <color auto="1"/>
      </right>
      <top style="hair">
        <color auto="1"/>
      </top>
      <bottom style="thin">
        <color auto="1"/>
      </bottom>
      <diagonal/>
    </border>
    <border>
      <left style="thin">
        <color rgb="FFC0C0C0"/>
      </left>
      <right style="thin">
        <color rgb="FFC0C0C0"/>
      </right>
      <top style="thin">
        <color rgb="FFC0C0C0"/>
      </top>
      <bottom/>
      <diagonal/>
    </border>
    <border>
      <left/>
      <right style="thin">
        <color rgb="FFC0C0C0"/>
      </right>
      <top/>
      <bottom/>
      <diagonal/>
    </border>
    <border>
      <left/>
      <right/>
      <top/>
      <bottom style="hair">
        <color auto="1"/>
      </bottom>
      <diagonal/>
    </border>
    <border>
      <left/>
      <right style="thin">
        <color indexed="64"/>
      </right>
      <top/>
      <bottom style="hair">
        <color auto="1"/>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style="thin">
        <color indexed="64"/>
      </left>
      <right/>
      <top/>
      <bottom/>
      <diagonal/>
    </border>
    <border>
      <left style="thin">
        <color rgb="FFC0C0C0"/>
      </left>
      <right/>
      <top/>
      <bottom/>
      <diagonal/>
    </border>
    <border>
      <left/>
      <right/>
      <top style="thin">
        <color auto="1"/>
      </top>
      <bottom/>
      <diagonal/>
    </border>
  </borders>
  <cellStyleXfs count="3109">
    <xf numFmtId="0" fontId="0" fillId="0" borderId="0"/>
    <xf numFmtId="0" fontId="539" fillId="2" borderId="0" applyNumberFormat="0" applyBorder="0" applyAlignment="0" applyProtection="0"/>
    <xf numFmtId="0" fontId="539" fillId="3" borderId="0" applyNumberFormat="0" applyBorder="0" applyAlignment="0" applyProtection="0"/>
    <xf numFmtId="0" fontId="539" fillId="4" borderId="0" applyNumberFormat="0" applyBorder="0" applyAlignment="0" applyProtection="0"/>
    <xf numFmtId="0" fontId="539" fillId="2" borderId="0" applyNumberFormat="0" applyBorder="0" applyAlignment="0" applyProtection="0"/>
    <xf numFmtId="0" fontId="539" fillId="5" borderId="0" applyNumberFormat="0" applyBorder="0" applyAlignment="0" applyProtection="0"/>
    <xf numFmtId="0" fontId="539" fillId="3" borderId="0" applyNumberFormat="0" applyBorder="0" applyAlignment="0" applyProtection="0"/>
    <xf numFmtId="0" fontId="539" fillId="6" borderId="0" applyNumberFormat="0" applyBorder="0" applyAlignment="0" applyProtection="0"/>
    <xf numFmtId="0" fontId="539" fillId="7" borderId="0" applyNumberFormat="0" applyBorder="0" applyAlignment="0" applyProtection="0"/>
    <xf numFmtId="0" fontId="539" fillId="8" borderId="0" applyNumberFormat="0" applyBorder="0" applyAlignment="0" applyProtection="0"/>
    <xf numFmtId="0" fontId="539" fillId="6" borderId="0" applyNumberFormat="0" applyBorder="0" applyAlignment="0" applyProtection="0"/>
    <xf numFmtId="0" fontId="539" fillId="9" borderId="0" applyNumberFormat="0" applyBorder="0" applyAlignment="0" applyProtection="0"/>
    <xf numFmtId="0" fontId="539" fillId="3" borderId="0" applyNumberFormat="0" applyBorder="0" applyAlignment="0" applyProtection="0"/>
    <xf numFmtId="0" fontId="540" fillId="6" borderId="0" applyNumberFormat="0" applyBorder="0" applyAlignment="0" applyProtection="0"/>
    <xf numFmtId="0" fontId="540" fillId="7" borderId="0" applyNumberFormat="0" applyBorder="0" applyAlignment="0" applyProtection="0"/>
    <xf numFmtId="0" fontId="540" fillId="8" borderId="0" applyNumberFormat="0" applyBorder="0" applyAlignment="0" applyProtection="0"/>
    <xf numFmtId="0" fontId="540" fillId="6" borderId="0" applyNumberFormat="0" applyBorder="0" applyAlignment="0" applyProtection="0"/>
    <xf numFmtId="0" fontId="540" fillId="9" borderId="0" applyNumberFormat="0" applyBorder="0" applyAlignment="0" applyProtection="0"/>
    <xf numFmtId="0" fontId="540" fillId="3" borderId="0" applyNumberFormat="0" applyBorder="0" applyAlignment="0" applyProtection="0"/>
    <xf numFmtId="0" fontId="540" fillId="10" borderId="0" applyNumberFormat="0" applyBorder="0" applyAlignment="0" applyProtection="0"/>
    <xf numFmtId="0" fontId="540" fillId="11" borderId="0" applyNumberFormat="0" applyBorder="0" applyAlignment="0" applyProtection="0"/>
    <xf numFmtId="0" fontId="540" fillId="10" borderId="0" applyNumberFormat="0" applyBorder="0" applyAlignment="0" applyProtection="0"/>
    <xf numFmtId="0" fontId="540" fillId="12" borderId="0" applyNumberFormat="0" applyBorder="0" applyAlignment="0" applyProtection="0"/>
    <xf numFmtId="0" fontId="540" fillId="10" borderId="0" applyNumberFormat="0" applyBorder="0" applyAlignment="0" applyProtection="0"/>
    <xf numFmtId="0" fontId="540" fillId="13" borderId="0" applyNumberFormat="0" applyBorder="0" applyAlignment="0" applyProtection="0"/>
    <xf numFmtId="0" fontId="541" fillId="14" borderId="0" applyNumberFormat="0" applyBorder="0" applyAlignment="0" applyProtection="0"/>
    <xf numFmtId="0" fontId="542" fillId="2" borderId="1" applyNumberFormat="0" applyAlignment="0" applyProtection="0"/>
    <xf numFmtId="0" fontId="543" fillId="15" borderId="2" applyNumberFormat="0" applyAlignment="0" applyProtection="0"/>
    <xf numFmtId="165" fontId="489" fillId="0" borderId="0" applyFont="0" applyFill="0" applyBorder="0" applyAlignment="0" applyProtection="0"/>
    <xf numFmtId="165" fontId="559" fillId="0" borderId="0" applyFont="0" applyFill="0" applyBorder="0" applyAlignment="0" applyProtection="0"/>
    <xf numFmtId="0" fontId="544" fillId="0" borderId="0" applyNumberFormat="0" applyFill="0" applyBorder="0" applyAlignment="0" applyProtection="0"/>
    <xf numFmtId="0" fontId="545" fillId="16" borderId="0" applyNumberFormat="0" applyBorder="0" applyAlignment="0" applyProtection="0"/>
    <xf numFmtId="0" fontId="546" fillId="0" borderId="3" applyNumberFormat="0" applyFill="0" applyAlignment="0" applyProtection="0"/>
    <xf numFmtId="0" fontId="547" fillId="0" borderId="4" applyNumberFormat="0" applyFill="0" applyAlignment="0" applyProtection="0"/>
    <xf numFmtId="0" fontId="548" fillId="0" borderId="5" applyNumberFormat="0" applyFill="0" applyAlignment="0" applyProtection="0"/>
    <xf numFmtId="0" fontId="548" fillId="0" borderId="0" applyNumberFormat="0" applyFill="0" applyBorder="0" applyAlignment="0" applyProtection="0"/>
    <xf numFmtId="0" fontId="549" fillId="3" borderId="1" applyNumberFormat="0" applyAlignment="0" applyProtection="0"/>
    <xf numFmtId="0" fontId="550" fillId="0" borderId="6" applyNumberFormat="0" applyFill="0" applyAlignment="0" applyProtection="0"/>
    <xf numFmtId="0" fontId="551" fillId="8" borderId="0" applyNumberFormat="0" applyBorder="0" applyAlignment="0" applyProtection="0"/>
    <xf numFmtId="0" fontId="532" fillId="0" borderId="0"/>
    <xf numFmtId="0" fontId="532" fillId="0" borderId="0"/>
    <xf numFmtId="0" fontId="532" fillId="0" borderId="0"/>
    <xf numFmtId="0" fontId="532" fillId="0" borderId="0"/>
    <xf numFmtId="0" fontId="532" fillId="0" borderId="0"/>
    <xf numFmtId="0" fontId="532" fillId="0" borderId="0"/>
    <xf numFmtId="0" fontId="532" fillId="0" borderId="0"/>
    <xf numFmtId="0" fontId="532" fillId="0" borderId="0"/>
    <xf numFmtId="0" fontId="532" fillId="0" borderId="0"/>
    <xf numFmtId="0" fontId="532" fillId="0" borderId="0"/>
    <xf numFmtId="0" fontId="527" fillId="0" borderId="0"/>
    <xf numFmtId="0" fontId="532" fillId="0" borderId="0"/>
    <xf numFmtId="0" fontId="532" fillId="0" borderId="0"/>
    <xf numFmtId="0" fontId="532" fillId="0" borderId="0"/>
    <xf numFmtId="0" fontId="532" fillId="0" borderId="0"/>
    <xf numFmtId="0" fontId="532" fillId="0" borderId="0"/>
    <xf numFmtId="0" fontId="532" fillId="0" borderId="0"/>
    <xf numFmtId="0" fontId="532" fillId="0" borderId="0"/>
    <xf numFmtId="0" fontId="531" fillId="0" borderId="0"/>
    <xf numFmtId="0" fontId="518" fillId="0" borderId="0"/>
    <xf numFmtId="0" fontId="531" fillId="0" borderId="0"/>
    <xf numFmtId="0" fontId="518" fillId="0" borderId="0"/>
    <xf numFmtId="0" fontId="532" fillId="0" borderId="0"/>
    <xf numFmtId="0" fontId="531" fillId="0" borderId="0"/>
    <xf numFmtId="0" fontId="518" fillId="0" borderId="0"/>
    <xf numFmtId="0" fontId="560" fillId="0" borderId="0"/>
    <xf numFmtId="0" fontId="532" fillId="0" borderId="0"/>
    <xf numFmtId="0" fontId="532" fillId="0" borderId="0"/>
    <xf numFmtId="0" fontId="532" fillId="0" borderId="0"/>
    <xf numFmtId="0" fontId="532" fillId="0" borderId="0"/>
    <xf numFmtId="0" fontId="489" fillId="0" borderId="0"/>
    <xf numFmtId="0" fontId="489" fillId="0" borderId="0"/>
    <xf numFmtId="0" fontId="489" fillId="0" borderId="0"/>
    <xf numFmtId="0" fontId="489" fillId="0" borderId="0"/>
    <xf numFmtId="0" fontId="489" fillId="0" borderId="0"/>
    <xf numFmtId="0" fontId="489" fillId="0" borderId="0"/>
    <xf numFmtId="0" fontId="489" fillId="0" borderId="0"/>
    <xf numFmtId="0" fontId="489" fillId="0" borderId="0"/>
    <xf numFmtId="0" fontId="489" fillId="0" borderId="0"/>
    <xf numFmtId="0" fontId="489" fillId="0" borderId="0"/>
    <xf numFmtId="0" fontId="489" fillId="0" borderId="0"/>
    <xf numFmtId="0" fontId="558" fillId="0" borderId="0"/>
    <xf numFmtId="0" fontId="527" fillId="0" borderId="0"/>
    <xf numFmtId="0" fontId="489" fillId="0" borderId="0"/>
    <xf numFmtId="0" fontId="489" fillId="0" borderId="0"/>
    <xf numFmtId="0" fontId="489" fillId="0" borderId="0"/>
    <xf numFmtId="0" fontId="489" fillId="0" borderId="0"/>
    <xf numFmtId="0" fontId="489" fillId="4" borderId="7" applyNumberFormat="0" applyFont="0" applyAlignment="0" applyProtection="0"/>
    <xf numFmtId="0" fontId="559" fillId="4" borderId="7" applyNumberFormat="0" applyFont="0" applyAlignment="0" applyProtection="0"/>
    <xf numFmtId="0" fontId="552" fillId="2" borderId="8" applyNumberFormat="0" applyAlignment="0" applyProtection="0"/>
    <xf numFmtId="9" fontId="489" fillId="0" borderId="0" applyFont="0" applyFill="0" applyBorder="0" applyAlignment="0" applyProtection="0"/>
    <xf numFmtId="9" fontId="559" fillId="0" borderId="0" applyFont="0" applyFill="0" applyBorder="0" applyAlignment="0" applyProtection="0"/>
    <xf numFmtId="0" fontId="553" fillId="0" borderId="0" applyNumberFormat="0" applyFill="0" applyBorder="0" applyAlignment="0" applyProtection="0"/>
    <xf numFmtId="0" fontId="554" fillId="0" borderId="9" applyNumberFormat="0" applyFill="0" applyAlignment="0" applyProtection="0"/>
    <xf numFmtId="0" fontId="555" fillId="0" borderId="0" applyNumberFormat="0" applyFill="0" applyBorder="0" applyAlignment="0" applyProtection="0"/>
    <xf numFmtId="0" fontId="488" fillId="0" borderId="0"/>
    <xf numFmtId="0" fontId="488" fillId="0" borderId="0"/>
    <xf numFmtId="0" fontId="488" fillId="0" borderId="0"/>
    <xf numFmtId="0" fontId="488" fillId="0" borderId="0"/>
    <xf numFmtId="0" fontId="488" fillId="0" borderId="0"/>
    <xf numFmtId="0" fontId="488" fillId="0" borderId="0"/>
    <xf numFmtId="0" fontId="489" fillId="0" borderId="0"/>
    <xf numFmtId="0" fontId="487" fillId="0" borderId="0"/>
    <xf numFmtId="0" fontId="486" fillId="0" borderId="0"/>
    <xf numFmtId="0" fontId="485" fillId="0" borderId="0"/>
    <xf numFmtId="0" fontId="484" fillId="0" borderId="0"/>
    <xf numFmtId="0" fontId="483" fillId="0" borderId="0"/>
    <xf numFmtId="0" fontId="482" fillId="0" borderId="0"/>
    <xf numFmtId="0" fontId="481" fillId="0" borderId="0"/>
    <xf numFmtId="0" fontId="480" fillId="0" borderId="0"/>
    <xf numFmtId="0" fontId="479" fillId="0" borderId="0"/>
    <xf numFmtId="165" fontId="489" fillId="0" borderId="0" applyFont="0" applyFill="0" applyBorder="0" applyAlignment="0" applyProtection="0"/>
    <xf numFmtId="0" fontId="489" fillId="0" borderId="0"/>
    <xf numFmtId="0" fontId="478" fillId="0" borderId="0"/>
    <xf numFmtId="0" fontId="489" fillId="4" borderId="7" applyNumberFormat="0" applyFont="0" applyAlignment="0" applyProtection="0"/>
    <xf numFmtId="9" fontId="489" fillId="0" borderId="0" applyFont="0" applyFill="0" applyBorder="0" applyAlignment="0" applyProtection="0"/>
    <xf numFmtId="0" fontId="478" fillId="0" borderId="0"/>
    <xf numFmtId="0" fontId="478" fillId="0" borderId="0"/>
    <xf numFmtId="0" fontId="478" fillId="0" borderId="0"/>
    <xf numFmtId="0" fontId="478" fillId="0" borderId="0"/>
    <xf numFmtId="0" fontId="478" fillId="0" borderId="0"/>
    <xf numFmtId="0" fontId="478" fillId="0" borderId="0"/>
    <xf numFmtId="0" fontId="478" fillId="0" borderId="0"/>
    <xf numFmtId="0" fontId="478" fillId="0" borderId="0"/>
    <xf numFmtId="0" fontId="478" fillId="0" borderId="0"/>
    <xf numFmtId="0" fontId="478" fillId="0" borderId="0"/>
    <xf numFmtId="0" fontId="478" fillId="0" borderId="0"/>
    <xf numFmtId="0" fontId="478" fillId="0" borderId="0"/>
    <xf numFmtId="0" fontId="478" fillId="0" borderId="0"/>
    <xf numFmtId="0" fontId="478" fillId="0" borderId="0"/>
    <xf numFmtId="0" fontId="575" fillId="0" borderId="0" applyNumberFormat="0" applyFill="0" applyBorder="0" applyAlignment="0" applyProtection="0"/>
    <xf numFmtId="0" fontId="478" fillId="0" borderId="0"/>
    <xf numFmtId="0" fontId="478" fillId="0" borderId="0"/>
    <xf numFmtId="0" fontId="478" fillId="0" borderId="0"/>
    <xf numFmtId="0" fontId="477"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6" fillId="0" borderId="0"/>
    <xf numFmtId="0" fontId="475" fillId="0" borderId="0"/>
    <xf numFmtId="0" fontId="475" fillId="0" borderId="0"/>
    <xf numFmtId="0" fontId="474" fillId="0" borderId="0"/>
    <xf numFmtId="0" fontId="474" fillId="0" borderId="0"/>
    <xf numFmtId="0" fontId="473" fillId="0" borderId="0"/>
    <xf numFmtId="0" fontId="473" fillId="0" borderId="0"/>
    <xf numFmtId="0" fontId="472" fillId="0" borderId="0"/>
    <xf numFmtId="0" fontId="472" fillId="0" borderId="0"/>
    <xf numFmtId="0" fontId="489" fillId="0" borderId="0"/>
    <xf numFmtId="0" fontId="471" fillId="0" borderId="0"/>
    <xf numFmtId="0" fontId="471" fillId="0" borderId="0"/>
    <xf numFmtId="0" fontId="471" fillId="0" borderId="0"/>
    <xf numFmtId="0" fontId="577" fillId="0" borderId="0"/>
    <xf numFmtId="0" fontId="470" fillId="0" borderId="0"/>
    <xf numFmtId="0" fontId="469" fillId="0" borderId="0"/>
    <xf numFmtId="0" fontId="468" fillId="0" borderId="0"/>
    <xf numFmtId="0" fontId="468" fillId="0" borderId="0"/>
    <xf numFmtId="0" fontId="467" fillId="0" borderId="0"/>
    <xf numFmtId="0" fontId="466" fillId="0" borderId="0"/>
    <xf numFmtId="0" fontId="466" fillId="0" borderId="0"/>
    <xf numFmtId="0" fontId="465" fillId="0" borderId="0"/>
    <xf numFmtId="0" fontId="464" fillId="0" borderId="0"/>
    <xf numFmtId="0" fontId="463" fillId="0" borderId="0"/>
    <xf numFmtId="0" fontId="462" fillId="0" borderId="0"/>
    <xf numFmtId="0" fontId="461" fillId="0" borderId="0"/>
    <xf numFmtId="0" fontId="460" fillId="0" borderId="0"/>
    <xf numFmtId="0" fontId="459" fillId="0" borderId="0"/>
    <xf numFmtId="0" fontId="458" fillId="0" borderId="0"/>
    <xf numFmtId="0" fontId="457" fillId="0" borderId="0"/>
    <xf numFmtId="0" fontId="456" fillId="0" borderId="0"/>
    <xf numFmtId="0" fontId="455" fillId="0" borderId="0"/>
    <xf numFmtId="0" fontId="454" fillId="0" borderId="0"/>
    <xf numFmtId="0" fontId="453" fillId="0" borderId="0"/>
    <xf numFmtId="0" fontId="453" fillId="0" borderId="0"/>
    <xf numFmtId="0" fontId="452" fillId="0" borderId="0"/>
    <xf numFmtId="165" fontId="452" fillId="0" borderId="0" applyFont="0" applyFill="0" applyBorder="0" applyAlignment="0" applyProtection="0"/>
    <xf numFmtId="0" fontId="451" fillId="0" borderId="0"/>
    <xf numFmtId="0" fontId="450" fillId="0" borderId="0"/>
    <xf numFmtId="0" fontId="449" fillId="0" borderId="0"/>
    <xf numFmtId="0" fontId="448" fillId="0" borderId="0"/>
    <xf numFmtId="0" fontId="447" fillId="0" borderId="0"/>
    <xf numFmtId="0" fontId="446" fillId="0" borderId="0"/>
    <xf numFmtId="0" fontId="445" fillId="0" borderId="0"/>
    <xf numFmtId="0" fontId="444" fillId="0" borderId="0"/>
    <xf numFmtId="0" fontId="443" fillId="0" borderId="0"/>
    <xf numFmtId="0" fontId="442" fillId="0" borderId="0"/>
    <xf numFmtId="0" fontId="442" fillId="0" borderId="0"/>
    <xf numFmtId="0" fontId="441" fillId="0" borderId="0"/>
    <xf numFmtId="0" fontId="489" fillId="0" borderId="0"/>
    <xf numFmtId="0" fontId="440" fillId="0" borderId="0"/>
    <xf numFmtId="0" fontId="439" fillId="0" borderId="0"/>
    <xf numFmtId="0" fontId="438" fillId="0" borderId="0"/>
    <xf numFmtId="0" fontId="437" fillId="0" borderId="0"/>
    <xf numFmtId="0" fontId="436" fillId="0" borderId="0"/>
    <xf numFmtId="0" fontId="435" fillId="0" borderId="0"/>
    <xf numFmtId="0" fontId="434" fillId="0" borderId="0"/>
    <xf numFmtId="0" fontId="433" fillId="0" borderId="0"/>
    <xf numFmtId="0" fontId="432" fillId="0" borderId="0"/>
    <xf numFmtId="0" fontId="431" fillId="0" borderId="0"/>
    <xf numFmtId="0" fontId="430" fillId="0" borderId="0"/>
    <xf numFmtId="0" fontId="429" fillId="0" borderId="0"/>
    <xf numFmtId="0" fontId="428" fillId="0" borderId="0"/>
    <xf numFmtId="0" fontId="427" fillId="0" borderId="0"/>
    <xf numFmtId="0" fontId="426" fillId="0" borderId="0"/>
    <xf numFmtId="0" fontId="425" fillId="0" borderId="0"/>
    <xf numFmtId="0" fontId="424" fillId="0" borderId="0"/>
    <xf numFmtId="0" fontId="423" fillId="0" borderId="0"/>
    <xf numFmtId="0" fontId="422" fillId="0" borderId="0"/>
    <xf numFmtId="0" fontId="421" fillId="0" borderId="0"/>
    <xf numFmtId="0" fontId="420" fillId="0" borderId="0"/>
    <xf numFmtId="0" fontId="419" fillId="0" borderId="0"/>
    <xf numFmtId="0" fontId="585" fillId="0" borderId="16" applyNumberFormat="0" applyFill="0" applyAlignment="0" applyProtection="0"/>
    <xf numFmtId="0" fontId="593" fillId="21" borderId="0" applyNumberFormat="0" applyBorder="0" applyAlignment="0" applyProtection="0"/>
    <xf numFmtId="0" fontId="418" fillId="0" borderId="0"/>
    <xf numFmtId="0" fontId="418" fillId="0" borderId="0"/>
    <xf numFmtId="0" fontId="489" fillId="0" borderId="0"/>
    <xf numFmtId="0" fontId="418" fillId="22" borderId="0" applyNumberFormat="0" applyBorder="0" applyAlignment="0" applyProtection="0"/>
    <xf numFmtId="0" fontId="418" fillId="0" borderId="0"/>
    <xf numFmtId="0" fontId="417" fillId="0" borderId="0"/>
    <xf numFmtId="0" fontId="416" fillId="0" borderId="0"/>
    <xf numFmtId="0" fontId="415" fillId="0" borderId="0"/>
    <xf numFmtId="0" fontId="414" fillId="0" borderId="0"/>
    <xf numFmtId="0" fontId="413" fillId="0" borderId="0"/>
    <xf numFmtId="0" fontId="412" fillId="0" borderId="0"/>
    <xf numFmtId="0" fontId="411" fillId="0" borderId="0"/>
    <xf numFmtId="0" fontId="410" fillId="0" borderId="0"/>
    <xf numFmtId="0" fontId="489" fillId="0" borderId="0"/>
    <xf numFmtId="165" fontId="489" fillId="0" borderId="0" applyFont="0" applyFill="0" applyBorder="0" applyAlignment="0" applyProtection="0"/>
    <xf numFmtId="164" fontId="489" fillId="0" borderId="0" applyFont="0" applyFill="0" applyBorder="0" applyAlignment="0" applyProtection="0"/>
    <xf numFmtId="164" fontId="489" fillId="0" borderId="0" applyFont="0" applyFill="0" applyBorder="0" applyAlignment="0" applyProtection="0"/>
    <xf numFmtId="0" fontId="489" fillId="0" borderId="0"/>
    <xf numFmtId="0" fontId="489" fillId="0" borderId="0"/>
    <xf numFmtId="0" fontId="410" fillId="0" borderId="0"/>
    <xf numFmtId="9" fontId="489" fillId="0" borderId="0" applyFont="0" applyFill="0" applyBorder="0" applyAlignment="0" applyProtection="0"/>
    <xf numFmtId="0" fontId="410" fillId="0" borderId="0"/>
    <xf numFmtId="0" fontId="410" fillId="0" borderId="0"/>
    <xf numFmtId="0" fontId="410" fillId="0" borderId="0"/>
    <xf numFmtId="0" fontId="410" fillId="0" borderId="0"/>
    <xf numFmtId="0" fontId="410" fillId="0" borderId="0"/>
    <xf numFmtId="0" fontId="410" fillId="0" borderId="0"/>
    <xf numFmtId="0" fontId="410" fillId="0" borderId="0"/>
    <xf numFmtId="0" fontId="410" fillId="0" borderId="0"/>
    <xf numFmtId="0" fontId="410" fillId="0" borderId="0"/>
    <xf numFmtId="0" fontId="410" fillId="0" borderId="0"/>
    <xf numFmtId="0" fontId="410" fillId="0" borderId="0"/>
    <xf numFmtId="0" fontId="410" fillId="0" borderId="0"/>
    <xf numFmtId="0" fontId="409" fillId="0" borderId="0"/>
    <xf numFmtId="0" fontId="409" fillId="0" borderId="0"/>
    <xf numFmtId="0" fontId="409" fillId="0" borderId="0"/>
    <xf numFmtId="0" fontId="409" fillId="0" borderId="0"/>
    <xf numFmtId="0" fontId="409" fillId="0" borderId="0"/>
    <xf numFmtId="0" fontId="409" fillId="0" borderId="0"/>
    <xf numFmtId="0" fontId="409" fillId="0" borderId="0"/>
    <xf numFmtId="0" fontId="409" fillId="0" borderId="0"/>
    <xf numFmtId="0" fontId="409" fillId="0" borderId="0"/>
    <xf numFmtId="0" fontId="409" fillId="0" borderId="0"/>
    <xf numFmtId="0" fontId="409" fillId="0" borderId="0"/>
    <xf numFmtId="0" fontId="409" fillId="0" borderId="0"/>
    <xf numFmtId="0" fontId="594" fillId="0" borderId="0"/>
    <xf numFmtId="0" fontId="489"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8"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7"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406" fillId="0" borderId="0"/>
    <xf numFmtId="0" fontId="596" fillId="0" borderId="0"/>
    <xf numFmtId="0" fontId="597" fillId="0" borderId="0"/>
    <xf numFmtId="0" fontId="489" fillId="0" borderId="0"/>
    <xf numFmtId="0" fontId="597" fillId="0" borderId="0"/>
    <xf numFmtId="0" fontId="597"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5"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4"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3" fillId="0" borderId="0"/>
    <xf numFmtId="0" fontId="402"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0" fillId="0" borderId="0"/>
    <xf numFmtId="0" fontId="399" fillId="0" borderId="0"/>
    <xf numFmtId="0" fontId="398" fillId="0" borderId="0"/>
    <xf numFmtId="0" fontId="397" fillId="0" borderId="0"/>
    <xf numFmtId="0" fontId="396" fillId="0" borderId="0"/>
    <xf numFmtId="0" fontId="395" fillId="0" borderId="0"/>
    <xf numFmtId="0" fontId="394" fillId="0" borderId="0"/>
    <xf numFmtId="0" fontId="393" fillId="0" borderId="0"/>
    <xf numFmtId="0" fontId="392" fillId="0" borderId="0"/>
    <xf numFmtId="0" fontId="391" fillId="0" borderId="0"/>
    <xf numFmtId="0" fontId="390" fillId="0" borderId="0"/>
    <xf numFmtId="0" fontId="389" fillId="0" borderId="0"/>
    <xf numFmtId="0" fontId="389" fillId="0" borderId="0"/>
    <xf numFmtId="0" fontId="388" fillId="0" borderId="0"/>
    <xf numFmtId="0" fontId="387" fillId="0" borderId="0"/>
    <xf numFmtId="0" fontId="386" fillId="0" borderId="0"/>
    <xf numFmtId="0" fontId="385" fillId="0" borderId="0"/>
    <xf numFmtId="0" fontId="384" fillId="0" borderId="0"/>
    <xf numFmtId="0" fontId="383" fillId="0" borderId="0"/>
    <xf numFmtId="0" fontId="382" fillId="0" borderId="0"/>
    <xf numFmtId="0" fontId="381" fillId="0" borderId="0"/>
    <xf numFmtId="0" fontId="380" fillId="0" borderId="0"/>
    <xf numFmtId="0" fontId="379" fillId="0" borderId="0"/>
    <xf numFmtId="0" fontId="378" fillId="0" borderId="0"/>
    <xf numFmtId="0" fontId="377" fillId="0" borderId="0"/>
    <xf numFmtId="0" fontId="376" fillId="0" borderId="0"/>
    <xf numFmtId="0" fontId="375" fillId="0" borderId="0"/>
    <xf numFmtId="0" fontId="374" fillId="0" borderId="0"/>
    <xf numFmtId="0" fontId="373" fillId="0" borderId="0"/>
    <xf numFmtId="0" fontId="372" fillId="0" borderId="0"/>
    <xf numFmtId="0" fontId="371" fillId="0" borderId="0"/>
    <xf numFmtId="0" fontId="370" fillId="0" borderId="0"/>
    <xf numFmtId="0" fontId="370" fillId="0" borderId="0"/>
    <xf numFmtId="0" fontId="370" fillId="22" borderId="0" applyNumberFormat="0" applyBorder="0" applyAlignment="0" applyProtection="0"/>
    <xf numFmtId="0" fontId="370" fillId="0" borderId="0"/>
    <xf numFmtId="0" fontId="369" fillId="0" borderId="0"/>
    <xf numFmtId="0" fontId="368" fillId="0" borderId="0"/>
    <xf numFmtId="0" fontId="367"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6"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5"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4"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605" fillId="0" borderId="0" applyNumberFormat="0" applyFill="0" applyBorder="0" applyAlignment="0" applyProtection="0"/>
    <xf numFmtId="0" fontId="606" fillId="0" borderId="17" applyNumberFormat="0" applyFill="0" applyAlignment="0" applyProtection="0"/>
    <xf numFmtId="0" fontId="607" fillId="0" borderId="18" applyNumberFormat="0" applyFill="0" applyAlignment="0" applyProtection="0"/>
    <xf numFmtId="0" fontId="608" fillId="0" borderId="19" applyNumberFormat="0" applyFill="0" applyAlignment="0" applyProtection="0"/>
    <xf numFmtId="0" fontId="608" fillId="0" borderId="0" applyNumberFormat="0" applyFill="0" applyBorder="0" applyAlignment="0" applyProtection="0"/>
    <xf numFmtId="0" fontId="609" fillId="23" borderId="0" applyNumberFormat="0" applyBorder="0" applyAlignment="0" applyProtection="0"/>
    <xf numFmtId="0" fontId="610" fillId="24" borderId="0" applyNumberFormat="0" applyBorder="0" applyAlignment="0" applyProtection="0"/>
    <xf numFmtId="0" fontId="611" fillId="25" borderId="20" applyNumberFormat="0" applyAlignment="0" applyProtection="0"/>
    <xf numFmtId="0" fontId="612" fillId="26" borderId="21" applyNumberFormat="0" applyAlignment="0" applyProtection="0"/>
    <xf numFmtId="0" fontId="613" fillId="26" borderId="20" applyNumberFormat="0" applyAlignment="0" applyProtection="0"/>
    <xf numFmtId="0" fontId="614" fillId="0" borderId="22" applyNumberFormat="0" applyFill="0" applyAlignment="0" applyProtection="0"/>
    <xf numFmtId="0" fontId="615" fillId="27" borderId="23" applyNumberFormat="0" applyAlignment="0" applyProtection="0"/>
    <xf numFmtId="0" fontId="616" fillId="0" borderId="0" applyNumberFormat="0" applyFill="0" applyBorder="0" applyAlignment="0" applyProtection="0"/>
    <xf numFmtId="0" fontId="363" fillId="28" borderId="24" applyNumberFormat="0" applyFont="0" applyAlignment="0" applyProtection="0"/>
    <xf numFmtId="0" fontId="617" fillId="0" borderId="0" applyNumberFormat="0" applyFill="0" applyBorder="0" applyAlignment="0" applyProtection="0"/>
    <xf numFmtId="0" fontId="618" fillId="29" borderId="0" applyNumberFormat="0" applyBorder="0" applyAlignment="0" applyProtection="0"/>
    <xf numFmtId="0" fontId="363" fillId="30" borderId="0" applyNumberFormat="0" applyBorder="0" applyAlignment="0" applyProtection="0"/>
    <xf numFmtId="0" fontId="363" fillId="22" borderId="0" applyNumberFormat="0" applyBorder="0" applyAlignment="0" applyProtection="0"/>
    <xf numFmtId="0" fontId="618" fillId="31" borderId="0" applyNumberFormat="0" applyBorder="0" applyAlignment="0" applyProtection="0"/>
    <xf numFmtId="0" fontId="618" fillId="32" borderId="0" applyNumberFormat="0" applyBorder="0" applyAlignment="0" applyProtection="0"/>
    <xf numFmtId="0" fontId="363" fillId="33" borderId="0" applyNumberFormat="0" applyBorder="0" applyAlignment="0" applyProtection="0"/>
    <xf numFmtId="0" fontId="363" fillId="34" borderId="0" applyNumberFormat="0" applyBorder="0" applyAlignment="0" applyProtection="0"/>
    <xf numFmtId="0" fontId="618" fillId="35" borderId="0" applyNumberFormat="0" applyBorder="0" applyAlignment="0" applyProtection="0"/>
    <xf numFmtId="0" fontId="618" fillId="36" borderId="0" applyNumberFormat="0" applyBorder="0" applyAlignment="0" applyProtection="0"/>
    <xf numFmtId="0" fontId="363" fillId="37" borderId="0" applyNumberFormat="0" applyBorder="0" applyAlignment="0" applyProtection="0"/>
    <xf numFmtId="0" fontId="363" fillId="38" borderId="0" applyNumberFormat="0" applyBorder="0" applyAlignment="0" applyProtection="0"/>
    <xf numFmtId="0" fontId="618" fillId="39" borderId="0" applyNumberFormat="0" applyBorder="0" applyAlignment="0" applyProtection="0"/>
    <xf numFmtId="0" fontId="618" fillId="40" borderId="0" applyNumberFormat="0" applyBorder="0" applyAlignment="0" applyProtection="0"/>
    <xf numFmtId="0" fontId="363" fillId="41" borderId="0" applyNumberFormat="0" applyBorder="0" applyAlignment="0" applyProtection="0"/>
    <xf numFmtId="0" fontId="363" fillId="42" borderId="0" applyNumberFormat="0" applyBorder="0" applyAlignment="0" applyProtection="0"/>
    <xf numFmtId="0" fontId="618" fillId="43" borderId="0" applyNumberFormat="0" applyBorder="0" applyAlignment="0" applyProtection="0"/>
    <xf numFmtId="0" fontId="618" fillId="44" borderId="0" applyNumberFormat="0" applyBorder="0" applyAlignment="0" applyProtection="0"/>
    <xf numFmtId="0" fontId="363" fillId="45" borderId="0" applyNumberFormat="0" applyBorder="0" applyAlignment="0" applyProtection="0"/>
    <xf numFmtId="0" fontId="363" fillId="46" borderId="0" applyNumberFormat="0" applyBorder="0" applyAlignment="0" applyProtection="0"/>
    <xf numFmtId="0" fontId="618" fillId="47" borderId="0" applyNumberFormat="0" applyBorder="0" applyAlignment="0" applyProtection="0"/>
    <xf numFmtId="0" fontId="618" fillId="48" borderId="0" applyNumberFormat="0" applyBorder="0" applyAlignment="0" applyProtection="0"/>
    <xf numFmtId="0" fontId="363" fillId="49" borderId="0" applyNumberFormat="0" applyBorder="0" applyAlignment="0" applyProtection="0"/>
    <xf numFmtId="0" fontId="363" fillId="50" borderId="0" applyNumberFormat="0" applyBorder="0" applyAlignment="0" applyProtection="0"/>
    <xf numFmtId="0" fontId="618" fillId="51" borderId="0" applyNumberFormat="0" applyBorder="0" applyAlignment="0" applyProtection="0"/>
    <xf numFmtId="0" fontId="362" fillId="0" borderId="0"/>
    <xf numFmtId="0" fontId="361"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0" borderId="0"/>
    <xf numFmtId="0" fontId="360" fillId="28" borderId="24" applyNumberFormat="0" applyFont="0" applyAlignment="0" applyProtection="0"/>
    <xf numFmtId="0" fontId="360" fillId="30" borderId="0" applyNumberFormat="0" applyBorder="0" applyAlignment="0" applyProtection="0"/>
    <xf numFmtId="0" fontId="360" fillId="22" borderId="0" applyNumberFormat="0" applyBorder="0" applyAlignment="0" applyProtection="0"/>
    <xf numFmtId="0" fontId="360" fillId="33" borderId="0" applyNumberFormat="0" applyBorder="0" applyAlignment="0" applyProtection="0"/>
    <xf numFmtId="0" fontId="360" fillId="34" borderId="0" applyNumberFormat="0" applyBorder="0" applyAlignment="0" applyProtection="0"/>
    <xf numFmtId="0" fontId="360" fillId="37" borderId="0" applyNumberFormat="0" applyBorder="0" applyAlignment="0" applyProtection="0"/>
    <xf numFmtId="0" fontId="360" fillId="38" borderId="0" applyNumberFormat="0" applyBorder="0" applyAlignment="0" applyProtection="0"/>
    <xf numFmtId="0" fontId="360" fillId="41" borderId="0" applyNumberFormat="0" applyBorder="0" applyAlignment="0" applyProtection="0"/>
    <xf numFmtId="0" fontId="360" fillId="42" borderId="0" applyNumberFormat="0" applyBorder="0" applyAlignment="0" applyProtection="0"/>
    <xf numFmtId="0" fontId="360" fillId="45" borderId="0" applyNumberFormat="0" applyBorder="0" applyAlignment="0" applyProtection="0"/>
    <xf numFmtId="0" fontId="360" fillId="46" borderId="0" applyNumberFormat="0" applyBorder="0" applyAlignment="0" applyProtection="0"/>
    <xf numFmtId="0" fontId="360" fillId="49" borderId="0" applyNumberFormat="0" applyBorder="0" applyAlignment="0" applyProtection="0"/>
    <xf numFmtId="0" fontId="360" fillId="50" borderId="0" applyNumberFormat="0" applyBorder="0" applyAlignment="0" applyProtection="0"/>
    <xf numFmtId="0" fontId="359"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6"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355" fillId="0" borderId="0"/>
    <xf numFmtId="0" fontId="619" fillId="0" borderId="0"/>
    <xf numFmtId="0" fontId="620" fillId="0" borderId="0" applyNumberFormat="0" applyFill="0" applyBorder="0" applyAlignment="0" applyProtection="0"/>
    <xf numFmtId="0" fontId="354" fillId="28" borderId="24" applyNumberFormat="0" applyFont="0" applyAlignment="0" applyProtection="0"/>
    <xf numFmtId="0" fontId="354" fillId="30" borderId="0" applyNumberFormat="0" applyBorder="0" applyAlignment="0" applyProtection="0"/>
    <xf numFmtId="0" fontId="354" fillId="22" borderId="0" applyNumberFormat="0" applyBorder="0" applyAlignment="0" applyProtection="0"/>
    <xf numFmtId="0" fontId="354" fillId="33" borderId="0" applyNumberFormat="0" applyBorder="0" applyAlignment="0" applyProtection="0"/>
    <xf numFmtId="0" fontId="354" fillId="34" borderId="0" applyNumberFormat="0" applyBorder="0" applyAlignment="0" applyProtection="0"/>
    <xf numFmtId="0" fontId="354" fillId="37" borderId="0" applyNumberFormat="0" applyBorder="0" applyAlignment="0" applyProtection="0"/>
    <xf numFmtId="0" fontId="354" fillId="38" borderId="0" applyNumberFormat="0" applyBorder="0" applyAlignment="0" applyProtection="0"/>
    <xf numFmtId="0" fontId="354" fillId="41" borderId="0" applyNumberFormat="0" applyBorder="0" applyAlignment="0" applyProtection="0"/>
    <xf numFmtId="0" fontId="354" fillId="42" borderId="0" applyNumberFormat="0" applyBorder="0" applyAlignment="0" applyProtection="0"/>
    <xf numFmtId="0" fontId="354" fillId="45" borderId="0" applyNumberFormat="0" applyBorder="0" applyAlignment="0" applyProtection="0"/>
    <xf numFmtId="0" fontId="354" fillId="46" borderId="0" applyNumberFormat="0" applyBorder="0" applyAlignment="0" applyProtection="0"/>
    <xf numFmtId="0" fontId="354" fillId="49" borderId="0" applyNumberFormat="0" applyBorder="0" applyAlignment="0" applyProtection="0"/>
    <xf numFmtId="0" fontId="354" fillId="50" borderId="0" applyNumberFormat="0" applyBorder="0" applyAlignment="0" applyProtection="0"/>
    <xf numFmtId="0" fontId="621" fillId="0" borderId="0" applyNumberFormat="0" applyFill="0" applyBorder="0" applyAlignment="0" applyProtection="0"/>
    <xf numFmtId="0" fontId="622" fillId="0" borderId="0" applyNumberFormat="0" applyFill="0" applyBorder="0" applyAlignment="0" applyProtection="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3" fillId="0" borderId="0"/>
    <xf numFmtId="0" fontId="352" fillId="0" borderId="0"/>
    <xf numFmtId="0" fontId="351" fillId="0" borderId="0"/>
    <xf numFmtId="0" fontId="350" fillId="0" borderId="0"/>
    <xf numFmtId="0" fontId="349" fillId="0" borderId="0"/>
    <xf numFmtId="0" fontId="348" fillId="0" borderId="0"/>
    <xf numFmtId="0" fontId="347" fillId="0" borderId="0"/>
    <xf numFmtId="0" fontId="346" fillId="0" borderId="0"/>
    <xf numFmtId="0" fontId="345" fillId="0" borderId="0"/>
    <xf numFmtId="0" fontId="344" fillId="0" borderId="0"/>
    <xf numFmtId="0" fontId="343" fillId="0" borderId="0"/>
    <xf numFmtId="0" fontId="342" fillId="0" borderId="0"/>
    <xf numFmtId="0" fontId="341" fillId="0" borderId="0"/>
    <xf numFmtId="0" fontId="340" fillId="0" borderId="0"/>
    <xf numFmtId="0" fontId="339" fillId="0" borderId="0"/>
    <xf numFmtId="0" fontId="338" fillId="0" borderId="0"/>
    <xf numFmtId="0" fontId="337" fillId="0" borderId="0"/>
    <xf numFmtId="0" fontId="336" fillId="0" borderId="0"/>
    <xf numFmtId="0" fontId="335" fillId="0" borderId="0"/>
    <xf numFmtId="0" fontId="334" fillId="0" borderId="0"/>
    <xf numFmtId="0" fontId="333" fillId="0" borderId="0"/>
    <xf numFmtId="0" fontId="332" fillId="0" borderId="0"/>
    <xf numFmtId="0" fontId="331" fillId="0" borderId="0"/>
    <xf numFmtId="0" fontId="330" fillId="0" borderId="0"/>
    <xf numFmtId="0" fontId="329" fillId="0" borderId="0"/>
    <xf numFmtId="0" fontId="328" fillId="0" borderId="0"/>
    <xf numFmtId="0" fontId="327" fillId="0" borderId="0"/>
    <xf numFmtId="0" fontId="326" fillId="0" borderId="0"/>
    <xf numFmtId="0" fontId="325" fillId="0" borderId="0"/>
    <xf numFmtId="0" fontId="596" fillId="0" borderId="0"/>
    <xf numFmtId="0" fontId="324" fillId="0" borderId="0"/>
    <xf numFmtId="0" fontId="323" fillId="0" borderId="0"/>
    <xf numFmtId="0" fontId="322" fillId="0" borderId="0"/>
    <xf numFmtId="0" fontId="321" fillId="0" borderId="0"/>
    <xf numFmtId="0" fontId="320" fillId="0" borderId="0"/>
    <xf numFmtId="0" fontId="319" fillId="0" borderId="0"/>
    <xf numFmtId="0" fontId="318" fillId="0" borderId="0"/>
    <xf numFmtId="0" fontId="317" fillId="0" borderId="0"/>
    <xf numFmtId="0" fontId="316" fillId="0" borderId="0"/>
    <xf numFmtId="0" fontId="315" fillId="0" borderId="0"/>
    <xf numFmtId="0" fontId="314" fillId="0" borderId="0"/>
    <xf numFmtId="0" fontId="313" fillId="0" borderId="0"/>
    <xf numFmtId="0" fontId="312" fillId="0" borderId="0"/>
    <xf numFmtId="0" fontId="311" fillId="0" borderId="0"/>
    <xf numFmtId="0" fontId="310" fillId="0" borderId="0"/>
    <xf numFmtId="0" fontId="309"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0" borderId="0"/>
    <xf numFmtId="0" fontId="308" fillId="28" borderId="24" applyNumberFormat="0" applyFont="0" applyAlignment="0" applyProtection="0"/>
    <xf numFmtId="0" fontId="308" fillId="30" borderId="0" applyNumberFormat="0" applyBorder="0" applyAlignment="0" applyProtection="0"/>
    <xf numFmtId="0" fontId="308" fillId="22" borderId="0" applyNumberFormat="0" applyBorder="0" applyAlignment="0" applyProtection="0"/>
    <xf numFmtId="0" fontId="308" fillId="33" borderId="0" applyNumberFormat="0" applyBorder="0" applyAlignment="0" applyProtection="0"/>
    <xf numFmtId="0" fontId="308" fillId="34" borderId="0" applyNumberFormat="0" applyBorder="0" applyAlignment="0" applyProtection="0"/>
    <xf numFmtId="0" fontId="308" fillId="37" borderId="0" applyNumberFormat="0" applyBorder="0" applyAlignment="0" applyProtection="0"/>
    <xf numFmtId="0" fontId="308" fillId="38" borderId="0" applyNumberFormat="0" applyBorder="0" applyAlignment="0" applyProtection="0"/>
    <xf numFmtId="0" fontId="308" fillId="41" borderId="0" applyNumberFormat="0" applyBorder="0" applyAlignment="0" applyProtection="0"/>
    <xf numFmtId="0" fontId="308" fillId="42" borderId="0" applyNumberFormat="0" applyBorder="0" applyAlignment="0" applyProtection="0"/>
    <xf numFmtId="0" fontId="308" fillId="45" borderId="0" applyNumberFormat="0" applyBorder="0" applyAlignment="0" applyProtection="0"/>
    <xf numFmtId="0" fontId="308" fillId="46" borderId="0" applyNumberFormat="0" applyBorder="0" applyAlignment="0" applyProtection="0"/>
    <xf numFmtId="0" fontId="308" fillId="49" borderId="0" applyNumberFormat="0" applyBorder="0" applyAlignment="0" applyProtection="0"/>
    <xf numFmtId="0" fontId="308" fillId="50" borderId="0" applyNumberFormat="0" applyBorder="0" applyAlignment="0" applyProtection="0"/>
    <xf numFmtId="164" fontId="489" fillId="0" borderId="0" applyFont="0" applyFill="0" applyBorder="0" applyAlignment="0" applyProtection="0"/>
    <xf numFmtId="0" fontId="629" fillId="0" borderId="0"/>
    <xf numFmtId="0" fontId="539" fillId="0" borderId="0"/>
    <xf numFmtId="0" fontId="489" fillId="0" borderId="0"/>
    <xf numFmtId="0" fontId="489" fillId="0" borderId="0"/>
    <xf numFmtId="0" fontId="308"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165" fontId="630" fillId="0" borderId="0" applyFont="0" applyFill="0" applyBorder="0" applyAlignment="0" applyProtection="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631" fillId="0" borderId="0" applyNumberFormat="0" applyBorder="0" applyAlignment="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5" fillId="0" borderId="0"/>
    <xf numFmtId="0" fontId="304" fillId="0" borderId="0"/>
    <xf numFmtId="0" fontId="303"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2"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301" fillId="0" borderId="0"/>
    <xf numFmtId="0" fontId="632" fillId="0" borderId="0"/>
    <xf numFmtId="0" fontId="300" fillId="0" borderId="0"/>
    <xf numFmtId="0" fontId="299" fillId="0" borderId="0"/>
    <xf numFmtId="0" fontId="298" fillId="0" borderId="0"/>
    <xf numFmtId="0" fontId="297" fillId="0" borderId="0"/>
    <xf numFmtId="0" fontId="296" fillId="0" borderId="0"/>
    <xf numFmtId="0" fontId="295" fillId="0" borderId="0"/>
    <xf numFmtId="0" fontId="294" fillId="0" borderId="0"/>
    <xf numFmtId="0" fontId="293" fillId="0" borderId="0"/>
    <xf numFmtId="0" fontId="293" fillId="0" borderId="0"/>
    <xf numFmtId="0" fontId="293" fillId="0" borderId="0"/>
    <xf numFmtId="0" fontId="293" fillId="0" borderId="0"/>
    <xf numFmtId="0" fontId="293" fillId="0" borderId="0"/>
    <xf numFmtId="0" fontId="293" fillId="0" borderId="0"/>
    <xf numFmtId="0" fontId="634" fillId="0" borderId="0" applyFill="0" applyProtection="0"/>
    <xf numFmtId="0" fontId="596" fillId="0" borderId="0"/>
    <xf numFmtId="0" fontId="293" fillId="0" borderId="0"/>
    <xf numFmtId="0" fontId="293" fillId="0" borderId="0"/>
    <xf numFmtId="0" fontId="293" fillId="0" borderId="0"/>
    <xf numFmtId="0" fontId="293" fillId="0" borderId="0"/>
    <xf numFmtId="0" fontId="293" fillId="0" borderId="0"/>
    <xf numFmtId="9" fontId="633" fillId="0" borderId="0" applyFont="0" applyFill="0" applyBorder="0" applyAlignment="0" applyProtection="0"/>
    <xf numFmtId="0" fontId="489" fillId="0" borderId="0"/>
    <xf numFmtId="0" fontId="292"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291" fillId="0" borderId="0"/>
    <xf numFmtId="0" fontId="631" fillId="0" borderId="0" applyNumberFormat="0" applyBorder="0" applyAlignment="0"/>
    <xf numFmtId="0" fontId="585" fillId="0" borderId="16" applyNumberFormat="0" applyFill="0" applyAlignment="0" applyProtection="0"/>
    <xf numFmtId="0" fontId="593" fillId="21" borderId="0" applyNumberFormat="0" applyBorder="0" applyAlignment="0" applyProtection="0"/>
    <xf numFmtId="0" fontId="290" fillId="0" borderId="0"/>
    <xf numFmtId="0" fontId="290" fillId="0" borderId="0"/>
    <xf numFmtId="0" fontId="290" fillId="22" borderId="0" applyNumberFormat="0" applyBorder="0" applyAlignment="0" applyProtection="0"/>
    <xf numFmtId="0" fontId="290" fillId="0" borderId="0"/>
    <xf numFmtId="0" fontId="290" fillId="22" borderId="0" applyNumberFormat="0" applyBorder="0" applyAlignment="0" applyProtection="0"/>
    <xf numFmtId="0" fontId="290"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7" fillId="0" borderId="0"/>
    <xf numFmtId="0" fontId="286" fillId="0" borderId="0"/>
    <xf numFmtId="0" fontId="285"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165" fontId="284" fillId="0" borderId="0" applyFont="0" applyFill="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22" borderId="0" applyNumberFormat="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22" borderId="0" applyNumberFormat="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28" borderId="24" applyNumberFormat="0" applyFont="0" applyAlignment="0" applyProtection="0"/>
    <xf numFmtId="0" fontId="284" fillId="30" borderId="0" applyNumberFormat="0" applyBorder="0" applyAlignment="0" applyProtection="0"/>
    <xf numFmtId="0" fontId="284" fillId="22" borderId="0" applyNumberFormat="0" applyBorder="0" applyAlignment="0" applyProtection="0"/>
    <xf numFmtId="0" fontId="284" fillId="33" borderId="0" applyNumberFormat="0" applyBorder="0" applyAlignment="0" applyProtection="0"/>
    <xf numFmtId="0" fontId="284" fillId="34" borderId="0" applyNumberFormat="0" applyBorder="0" applyAlignment="0" applyProtection="0"/>
    <xf numFmtId="0" fontId="284" fillId="37" borderId="0" applyNumberFormat="0" applyBorder="0" applyAlignment="0" applyProtection="0"/>
    <xf numFmtId="0" fontId="284" fillId="38" borderId="0" applyNumberFormat="0" applyBorder="0" applyAlignment="0" applyProtection="0"/>
    <xf numFmtId="0" fontId="284" fillId="41" borderId="0" applyNumberFormat="0" applyBorder="0" applyAlignment="0" applyProtection="0"/>
    <xf numFmtId="0" fontId="284" fillId="42" borderId="0" applyNumberFormat="0" applyBorder="0" applyAlignment="0" applyProtection="0"/>
    <xf numFmtId="0" fontId="284" fillId="45" borderId="0" applyNumberFormat="0" applyBorder="0" applyAlignment="0" applyProtection="0"/>
    <xf numFmtId="0" fontId="284" fillId="46" borderId="0" applyNumberFormat="0" applyBorder="0" applyAlignment="0" applyProtection="0"/>
    <xf numFmtId="0" fontId="284" fillId="49" borderId="0" applyNumberFormat="0" applyBorder="0" applyAlignment="0" applyProtection="0"/>
    <xf numFmtId="0" fontId="284" fillId="50" borderId="0" applyNumberFormat="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28" borderId="24" applyNumberFormat="0" applyFont="0" applyAlignment="0" applyProtection="0"/>
    <xf numFmtId="0" fontId="284" fillId="30" borderId="0" applyNumberFormat="0" applyBorder="0" applyAlignment="0" applyProtection="0"/>
    <xf numFmtId="0" fontId="284" fillId="22" borderId="0" applyNumberFormat="0" applyBorder="0" applyAlignment="0" applyProtection="0"/>
    <xf numFmtId="0" fontId="284" fillId="33" borderId="0" applyNumberFormat="0" applyBorder="0" applyAlignment="0" applyProtection="0"/>
    <xf numFmtId="0" fontId="284" fillId="34" borderId="0" applyNumberFormat="0" applyBorder="0" applyAlignment="0" applyProtection="0"/>
    <xf numFmtId="0" fontId="284" fillId="37" borderId="0" applyNumberFormat="0" applyBorder="0" applyAlignment="0" applyProtection="0"/>
    <xf numFmtId="0" fontId="284" fillId="38" borderId="0" applyNumberFormat="0" applyBorder="0" applyAlignment="0" applyProtection="0"/>
    <xf numFmtId="0" fontId="284" fillId="41" borderId="0" applyNumberFormat="0" applyBorder="0" applyAlignment="0" applyProtection="0"/>
    <xf numFmtId="0" fontId="284" fillId="42" borderId="0" applyNumberFormat="0" applyBorder="0" applyAlignment="0" applyProtection="0"/>
    <xf numFmtId="0" fontId="284" fillId="45" borderId="0" applyNumberFormat="0" applyBorder="0" applyAlignment="0" applyProtection="0"/>
    <xf numFmtId="0" fontId="284" fillId="46" borderId="0" applyNumberFormat="0" applyBorder="0" applyAlignment="0" applyProtection="0"/>
    <xf numFmtId="0" fontId="284" fillId="49" borderId="0" applyNumberFormat="0" applyBorder="0" applyAlignment="0" applyProtection="0"/>
    <xf numFmtId="0" fontId="284" fillId="50" borderId="0" applyNumberFormat="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489" fillId="0" borderId="0"/>
    <xf numFmtId="0" fontId="284" fillId="28" borderId="24" applyNumberFormat="0" applyFont="0" applyAlignment="0" applyProtection="0"/>
    <xf numFmtId="0" fontId="284" fillId="30" borderId="0" applyNumberFormat="0" applyBorder="0" applyAlignment="0" applyProtection="0"/>
    <xf numFmtId="0" fontId="284" fillId="22" borderId="0" applyNumberFormat="0" applyBorder="0" applyAlignment="0" applyProtection="0"/>
    <xf numFmtId="0" fontId="284" fillId="33" borderId="0" applyNumberFormat="0" applyBorder="0" applyAlignment="0" applyProtection="0"/>
    <xf numFmtId="0" fontId="284" fillId="34" borderId="0" applyNumberFormat="0" applyBorder="0" applyAlignment="0" applyProtection="0"/>
    <xf numFmtId="0" fontId="284" fillId="37" borderId="0" applyNumberFormat="0" applyBorder="0" applyAlignment="0" applyProtection="0"/>
    <xf numFmtId="0" fontId="284" fillId="38" borderId="0" applyNumberFormat="0" applyBorder="0" applyAlignment="0" applyProtection="0"/>
    <xf numFmtId="0" fontId="284" fillId="41" borderId="0" applyNumberFormat="0" applyBorder="0" applyAlignment="0" applyProtection="0"/>
    <xf numFmtId="0" fontId="284" fillId="42" borderId="0" applyNumberFormat="0" applyBorder="0" applyAlignment="0" applyProtection="0"/>
    <xf numFmtId="0" fontId="284" fillId="45" borderId="0" applyNumberFormat="0" applyBorder="0" applyAlignment="0" applyProtection="0"/>
    <xf numFmtId="0" fontId="284" fillId="46" borderId="0" applyNumberFormat="0" applyBorder="0" applyAlignment="0" applyProtection="0"/>
    <xf numFmtId="0" fontId="284" fillId="49" borderId="0" applyNumberFormat="0" applyBorder="0" applyAlignment="0" applyProtection="0"/>
    <xf numFmtId="0" fontId="284" fillId="50" borderId="0" applyNumberFormat="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28" borderId="24" applyNumberFormat="0" applyFont="0" applyAlignment="0" applyProtection="0"/>
    <xf numFmtId="0" fontId="284" fillId="30" borderId="0" applyNumberFormat="0" applyBorder="0" applyAlignment="0" applyProtection="0"/>
    <xf numFmtId="0" fontId="284" fillId="22" borderId="0" applyNumberFormat="0" applyBorder="0" applyAlignment="0" applyProtection="0"/>
    <xf numFmtId="0" fontId="284" fillId="33" borderId="0" applyNumberFormat="0" applyBorder="0" applyAlignment="0" applyProtection="0"/>
    <xf numFmtId="0" fontId="284" fillId="34" borderId="0" applyNumberFormat="0" applyBorder="0" applyAlignment="0" applyProtection="0"/>
    <xf numFmtId="0" fontId="284" fillId="37" borderId="0" applyNumberFormat="0" applyBorder="0" applyAlignment="0" applyProtection="0"/>
    <xf numFmtId="0" fontId="284" fillId="38" borderId="0" applyNumberFormat="0" applyBorder="0" applyAlignment="0" applyProtection="0"/>
    <xf numFmtId="0" fontId="284" fillId="41" borderId="0" applyNumberFormat="0" applyBorder="0" applyAlignment="0" applyProtection="0"/>
    <xf numFmtId="0" fontId="284" fillId="42" borderId="0" applyNumberFormat="0" applyBorder="0" applyAlignment="0" applyProtection="0"/>
    <xf numFmtId="0" fontId="284" fillId="45" borderId="0" applyNumberFormat="0" applyBorder="0" applyAlignment="0" applyProtection="0"/>
    <xf numFmtId="0" fontId="284" fillId="46" borderId="0" applyNumberFormat="0" applyBorder="0" applyAlignment="0" applyProtection="0"/>
    <xf numFmtId="0" fontId="284" fillId="49" borderId="0" applyNumberFormat="0" applyBorder="0" applyAlignment="0" applyProtection="0"/>
    <xf numFmtId="0" fontId="284" fillId="50" borderId="0" applyNumberFormat="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165" fontId="489" fillId="0" borderId="0" applyFont="0" applyFill="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597"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9" fontId="489" fillId="0" borderId="0" applyFont="0" applyFill="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22" borderId="0" applyNumberFormat="0" applyBorder="0" applyAlignment="0" applyProtection="0"/>
    <xf numFmtId="0" fontId="284" fillId="0" borderId="0"/>
    <xf numFmtId="0" fontId="284" fillId="22" borderId="0" applyNumberFormat="0" applyBorder="0" applyAlignment="0" applyProtection="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0" fontId="284" fillId="0" borderId="0"/>
    <xf numFmtId="164" fontId="489" fillId="0" borderId="0" applyFont="0" applyFill="0" applyBorder="0" applyAlignment="0" applyProtection="0"/>
    <xf numFmtId="0" fontId="284" fillId="0" borderId="0"/>
    <xf numFmtId="0" fontId="284" fillId="0" borderId="0"/>
    <xf numFmtId="0" fontId="284" fillId="0" borderId="0"/>
    <xf numFmtId="0" fontId="283" fillId="0" borderId="0"/>
    <xf numFmtId="0" fontId="282" fillId="0" borderId="0"/>
    <xf numFmtId="0" fontId="281" fillId="0" borderId="0"/>
    <xf numFmtId="0" fontId="280" fillId="0" borderId="0"/>
    <xf numFmtId="0" fontId="279" fillId="0" borderId="0"/>
    <xf numFmtId="0" fontId="278" fillId="0" borderId="0"/>
    <xf numFmtId="0" fontId="277" fillId="0" borderId="0"/>
    <xf numFmtId="0" fontId="276" fillId="0" borderId="0"/>
    <xf numFmtId="0" fontId="275" fillId="0" borderId="0"/>
    <xf numFmtId="0" fontId="274" fillId="0" borderId="0"/>
    <xf numFmtId="0" fontId="273" fillId="0" borderId="0"/>
    <xf numFmtId="0" fontId="272" fillId="0" borderId="0"/>
    <xf numFmtId="0" fontId="271" fillId="0" borderId="0"/>
    <xf numFmtId="0" fontId="270" fillId="0" borderId="0"/>
    <xf numFmtId="0" fontId="269" fillId="0" borderId="0"/>
    <xf numFmtId="0" fontId="268" fillId="0" borderId="0"/>
    <xf numFmtId="0" fontId="267" fillId="0" borderId="0"/>
    <xf numFmtId="0" fontId="266" fillId="0" borderId="0"/>
    <xf numFmtId="0" fontId="265" fillId="0" borderId="0"/>
    <xf numFmtId="0" fontId="264" fillId="0" borderId="0"/>
    <xf numFmtId="0" fontId="263" fillId="0" borderId="0"/>
    <xf numFmtId="0" fontId="262" fillId="0" borderId="0"/>
    <xf numFmtId="0" fontId="261"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60" fillId="0" borderId="0"/>
    <xf numFmtId="0" fontId="259" fillId="0" borderId="0"/>
    <xf numFmtId="0" fontId="258"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6" fillId="22" borderId="0" applyNumberFormat="0" applyBorder="0" applyAlignment="0" applyProtection="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9" fontId="646" fillId="0" borderId="0" applyFont="0" applyFill="0" applyBorder="0" applyAlignment="0" applyProtection="0"/>
    <xf numFmtId="0" fontId="255" fillId="0" borderId="0"/>
    <xf numFmtId="0" fontId="254" fillId="0" borderId="0"/>
    <xf numFmtId="165" fontId="646" fillId="0" borderId="0" applyFont="0" applyFill="0" applyBorder="0" applyAlignment="0" applyProtection="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2" fillId="0" borderId="0"/>
    <xf numFmtId="0" fontId="251" fillId="0" borderId="0"/>
    <xf numFmtId="0" fontId="250" fillId="0" borderId="0"/>
    <xf numFmtId="0" fontId="249" fillId="0" borderId="0"/>
    <xf numFmtId="0" fontId="248" fillId="0" borderId="0"/>
    <xf numFmtId="0" fontId="247" fillId="0" borderId="0"/>
    <xf numFmtId="0" fontId="246" fillId="0" borderId="0"/>
    <xf numFmtId="0" fontId="245" fillId="0" borderId="0"/>
    <xf numFmtId="0" fontId="244" fillId="0" borderId="0"/>
    <xf numFmtId="0" fontId="243" fillId="0" borderId="0"/>
    <xf numFmtId="0" fontId="242" fillId="0" borderId="0"/>
    <xf numFmtId="0" fontId="241" fillId="0" borderId="0"/>
    <xf numFmtId="0" fontId="240" fillId="0" borderId="0"/>
    <xf numFmtId="0" fontId="239" fillId="0" borderId="0"/>
    <xf numFmtId="0" fontId="238" fillId="0" borderId="0"/>
    <xf numFmtId="0" fontId="237" fillId="0" borderId="0"/>
    <xf numFmtId="0" fontId="236" fillId="0" borderId="0"/>
    <xf numFmtId="0" fontId="235" fillId="0" borderId="0"/>
    <xf numFmtId="0" fontId="234" fillId="0" borderId="0"/>
    <xf numFmtId="0" fontId="233" fillId="0" borderId="0"/>
    <xf numFmtId="0" fontId="232" fillId="0" borderId="0"/>
    <xf numFmtId="0" fontId="231" fillId="0" borderId="0"/>
    <xf numFmtId="0" fontId="230" fillId="0" borderId="0"/>
    <xf numFmtId="0" fontId="229" fillId="0" borderId="0"/>
    <xf numFmtId="0" fontId="228" fillId="0" borderId="0"/>
    <xf numFmtId="0" fontId="227" fillId="0" borderId="0"/>
    <xf numFmtId="0" fontId="226" fillId="0" borderId="0"/>
    <xf numFmtId="0" fontId="225" fillId="0" borderId="0"/>
    <xf numFmtId="0" fontId="224" fillId="0" borderId="0"/>
    <xf numFmtId="0" fontId="223" fillId="0" borderId="0"/>
    <xf numFmtId="0" fontId="222" fillId="0" borderId="0"/>
    <xf numFmtId="0" fontId="221" fillId="0" borderId="0"/>
    <xf numFmtId="0" fontId="220" fillId="0" borderId="0"/>
    <xf numFmtId="0" fontId="219" fillId="0" borderId="0"/>
    <xf numFmtId="0" fontId="218" fillId="0" borderId="0"/>
    <xf numFmtId="0" fontId="217" fillId="0" borderId="0"/>
    <xf numFmtId="0" fontId="216" fillId="0" borderId="0"/>
    <xf numFmtId="0" fontId="215" fillId="0" borderId="0"/>
    <xf numFmtId="0" fontId="214" fillId="0" borderId="0"/>
    <xf numFmtId="0" fontId="213" fillId="0" borderId="0"/>
    <xf numFmtId="0" fontId="212" fillId="0" borderId="0"/>
    <xf numFmtId="0" fontId="211" fillId="0" borderId="0"/>
    <xf numFmtId="0" fontId="210" fillId="0" borderId="0"/>
    <xf numFmtId="0" fontId="209" fillId="0" borderId="0"/>
    <xf numFmtId="0" fontId="208" fillId="0" borderId="0"/>
    <xf numFmtId="0" fontId="207" fillId="0" borderId="0"/>
    <xf numFmtId="0" fontId="206" fillId="0" borderId="0"/>
    <xf numFmtId="0" fontId="205" fillId="0" borderId="0"/>
    <xf numFmtId="0" fontId="204" fillId="0" borderId="0"/>
    <xf numFmtId="0" fontId="203" fillId="0" borderId="0"/>
    <xf numFmtId="0" fontId="202" fillId="0" borderId="0"/>
    <xf numFmtId="0" fontId="201" fillId="22" borderId="0" applyNumberFormat="0" applyBorder="0" applyAlignment="0" applyProtection="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0" fontId="201" fillId="0" borderId="0"/>
    <xf numFmtId="9" fontId="660" fillId="0" borderId="0" applyFont="0" applyFill="0" applyBorder="0" applyAlignment="0" applyProtection="0"/>
    <xf numFmtId="0" fontId="200" fillId="0" borderId="0"/>
    <xf numFmtId="0" fontId="199" fillId="0" borderId="0"/>
    <xf numFmtId="0" fontId="198" fillId="0" borderId="0"/>
    <xf numFmtId="0" fontId="197" fillId="0" borderId="0"/>
    <xf numFmtId="0" fontId="196" fillId="22" borderId="0" applyNumberFormat="0" applyBorder="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5" fillId="0" borderId="0"/>
    <xf numFmtId="0" fontId="194" fillId="0" borderId="0"/>
    <xf numFmtId="0" fontId="193" fillId="0" borderId="0"/>
    <xf numFmtId="0" fontId="192" fillId="0" borderId="0"/>
    <xf numFmtId="0" fontId="191" fillId="0" borderId="0"/>
    <xf numFmtId="0" fontId="190" fillId="0" borderId="0"/>
    <xf numFmtId="0" fontId="189" fillId="0" borderId="0"/>
    <xf numFmtId="0" fontId="188" fillId="0" borderId="0"/>
    <xf numFmtId="0" fontId="187" fillId="0" borderId="0"/>
    <xf numFmtId="0" fontId="186" fillId="0" borderId="0"/>
    <xf numFmtId="0" fontId="185" fillId="0" borderId="0"/>
    <xf numFmtId="0" fontId="184" fillId="0" borderId="0"/>
    <xf numFmtId="0" fontId="183" fillId="0" borderId="0"/>
    <xf numFmtId="0" fontId="182" fillId="0" borderId="0"/>
    <xf numFmtId="0" fontId="181" fillId="0" borderId="0"/>
    <xf numFmtId="0" fontId="180" fillId="0" borderId="0"/>
    <xf numFmtId="0" fontId="179" fillId="0" borderId="0"/>
    <xf numFmtId="0" fontId="178" fillId="0" borderId="0"/>
    <xf numFmtId="0" fontId="177" fillId="0" borderId="0"/>
    <xf numFmtId="0" fontId="176" fillId="0" borderId="0"/>
    <xf numFmtId="0" fontId="175" fillId="0" borderId="0"/>
    <xf numFmtId="0" fontId="174" fillId="0" borderId="0"/>
    <xf numFmtId="0" fontId="173" fillId="22" borderId="0" applyNumberFormat="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2" fillId="0" borderId="0"/>
    <xf numFmtId="0" fontId="171" fillId="0" borderId="0"/>
    <xf numFmtId="0" fontId="170" fillId="0" borderId="0"/>
    <xf numFmtId="0" fontId="169" fillId="0" borderId="0"/>
    <xf numFmtId="0" fontId="168" fillId="0" borderId="0"/>
    <xf numFmtId="0" fontId="167" fillId="0" borderId="0"/>
    <xf numFmtId="0" fontId="166" fillId="0" borderId="0"/>
    <xf numFmtId="0" fontId="165"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3" fillId="0" borderId="0"/>
    <xf numFmtId="0" fontId="162" fillId="0" borderId="0"/>
    <xf numFmtId="0" fontId="161" fillId="0" borderId="0"/>
    <xf numFmtId="0" fontId="160" fillId="0" borderId="0"/>
    <xf numFmtId="0" fontId="159" fillId="0" borderId="0"/>
    <xf numFmtId="0" fontId="158" fillId="0" borderId="0"/>
    <xf numFmtId="0" fontId="157" fillId="0" borderId="0"/>
    <xf numFmtId="0" fontId="156" fillId="0" borderId="0"/>
    <xf numFmtId="0" fontId="155" fillId="0" borderId="0"/>
    <xf numFmtId="0" fontId="154" fillId="0" borderId="0"/>
    <xf numFmtId="0" fontId="153" fillId="0" borderId="0"/>
    <xf numFmtId="0" fontId="152" fillId="0" borderId="0"/>
    <xf numFmtId="0" fontId="151" fillId="0" borderId="0"/>
    <xf numFmtId="0" fontId="150" fillId="0" borderId="0"/>
    <xf numFmtId="0" fontId="149" fillId="0" borderId="0"/>
    <xf numFmtId="0" fontId="148" fillId="0" borderId="0"/>
    <xf numFmtId="0" fontId="147" fillId="0" borderId="0"/>
    <xf numFmtId="0" fontId="146" fillId="0" borderId="0"/>
    <xf numFmtId="0" fontId="145" fillId="0" borderId="0"/>
    <xf numFmtId="0" fontId="144" fillId="0" borderId="0"/>
    <xf numFmtId="0" fontId="143" fillId="0" borderId="0"/>
    <xf numFmtId="0" fontId="142" fillId="0" borderId="0"/>
    <xf numFmtId="0" fontId="141" fillId="0" borderId="0"/>
    <xf numFmtId="0" fontId="140" fillId="0" borderId="0"/>
    <xf numFmtId="0" fontId="139" fillId="0" borderId="0"/>
    <xf numFmtId="0" fontId="138" fillId="0" borderId="0"/>
    <xf numFmtId="0" fontId="137" fillId="0" borderId="0"/>
    <xf numFmtId="0" fontId="136" fillId="0" borderId="0"/>
    <xf numFmtId="0" fontId="135" fillId="0" borderId="0"/>
    <xf numFmtId="0" fontId="134" fillId="0" borderId="0"/>
    <xf numFmtId="0" fontId="133" fillId="0" borderId="0"/>
    <xf numFmtId="0" fontId="132" fillId="0" borderId="0"/>
    <xf numFmtId="0" fontId="131" fillId="0" borderId="0"/>
    <xf numFmtId="0" fontId="130" fillId="0" borderId="0"/>
    <xf numFmtId="0" fontId="129" fillId="0" borderId="0"/>
    <xf numFmtId="0" fontId="128" fillId="0" borderId="0"/>
    <xf numFmtId="0" fontId="127" fillId="0" borderId="0"/>
    <xf numFmtId="0" fontId="126" fillId="0" borderId="0"/>
    <xf numFmtId="0" fontId="125" fillId="0" borderId="0"/>
    <xf numFmtId="0" fontId="124" fillId="0" borderId="0"/>
    <xf numFmtId="0" fontId="123" fillId="0" borderId="0"/>
    <xf numFmtId="0" fontId="122" fillId="0" borderId="0"/>
    <xf numFmtId="0" fontId="121" fillId="0" borderId="0"/>
    <xf numFmtId="0" fontId="120" fillId="0" borderId="0"/>
    <xf numFmtId="0" fontId="119" fillId="0" borderId="0"/>
    <xf numFmtId="0" fontId="118" fillId="0" borderId="0"/>
    <xf numFmtId="0" fontId="117" fillId="0" borderId="0"/>
    <xf numFmtId="0" fontId="116" fillId="0" borderId="0"/>
    <xf numFmtId="0" fontId="115" fillId="0" borderId="0"/>
    <xf numFmtId="0" fontId="114" fillId="0" borderId="0"/>
    <xf numFmtId="0" fontId="113" fillId="0" borderId="0"/>
    <xf numFmtId="0" fontId="112" fillId="0" borderId="0"/>
    <xf numFmtId="0" fontId="111" fillId="0" borderId="0"/>
    <xf numFmtId="0" fontId="110" fillId="0" borderId="0"/>
    <xf numFmtId="0" fontId="109" fillId="0" borderId="0"/>
    <xf numFmtId="0" fontId="108" fillId="0" borderId="0"/>
    <xf numFmtId="0" fontId="107" fillId="0" borderId="0"/>
    <xf numFmtId="0" fontId="106" fillId="0" borderId="0"/>
    <xf numFmtId="0" fontId="105" fillId="0" borderId="0"/>
    <xf numFmtId="0" fontId="104" fillId="0" borderId="0"/>
    <xf numFmtId="0" fontId="103" fillId="0" borderId="0"/>
    <xf numFmtId="0" fontId="102" fillId="0" borderId="0"/>
    <xf numFmtId="0" fontId="101" fillId="0" borderId="0"/>
    <xf numFmtId="0" fontId="100" fillId="0" borderId="0"/>
    <xf numFmtId="0" fontId="99" fillId="0" borderId="0"/>
    <xf numFmtId="0" fontId="98" fillId="0" borderId="0"/>
    <xf numFmtId="0" fontId="97" fillId="0" borderId="0"/>
    <xf numFmtId="0" fontId="96" fillId="0" borderId="0"/>
    <xf numFmtId="0" fontId="95" fillId="0" borderId="0"/>
    <xf numFmtId="0" fontId="94" fillId="0" borderId="0"/>
    <xf numFmtId="0" fontId="93" fillId="0" borderId="0"/>
    <xf numFmtId="0" fontId="92" fillId="0" borderId="0"/>
    <xf numFmtId="0" fontId="91" fillId="0" borderId="0"/>
    <xf numFmtId="0" fontId="90" fillId="0" borderId="0"/>
    <xf numFmtId="0" fontId="89" fillId="0" borderId="0"/>
    <xf numFmtId="0" fontId="88" fillId="0" borderId="0"/>
    <xf numFmtId="0" fontId="87" fillId="0" borderId="0"/>
    <xf numFmtId="0" fontId="86" fillId="0" borderId="0"/>
    <xf numFmtId="0" fontId="85" fillId="0" borderId="0"/>
    <xf numFmtId="0" fontId="84" fillId="0" borderId="0"/>
    <xf numFmtId="0" fontId="83" fillId="0" borderId="0"/>
    <xf numFmtId="0" fontId="82" fillId="0" borderId="0"/>
    <xf numFmtId="0" fontId="81" fillId="0" borderId="0"/>
    <xf numFmtId="0" fontId="80" fillId="0" borderId="0"/>
    <xf numFmtId="0" fontId="79" fillId="0" borderId="0"/>
    <xf numFmtId="0" fontId="78" fillId="0" borderId="0"/>
    <xf numFmtId="0" fontId="77" fillId="0" borderId="0"/>
    <xf numFmtId="0" fontId="76" fillId="0" borderId="0"/>
    <xf numFmtId="0" fontId="75" fillId="0" borderId="0"/>
    <xf numFmtId="0" fontId="74" fillId="0" borderId="0"/>
    <xf numFmtId="0" fontId="73" fillId="0" borderId="0"/>
    <xf numFmtId="0" fontId="72" fillId="0" borderId="0"/>
    <xf numFmtId="0" fontId="71" fillId="0" borderId="0"/>
    <xf numFmtId="0" fontId="70" fillId="0" borderId="0"/>
    <xf numFmtId="0" fontId="69" fillId="0" borderId="0"/>
    <xf numFmtId="0" fontId="68" fillId="0" borderId="0"/>
    <xf numFmtId="0" fontId="67" fillId="0" borderId="0"/>
    <xf numFmtId="0" fontId="66" fillId="0" borderId="0"/>
    <xf numFmtId="0" fontId="65" fillId="0" borderId="0"/>
    <xf numFmtId="0" fontId="64" fillId="0" borderId="0"/>
    <xf numFmtId="0" fontId="687" fillId="0" borderId="0"/>
    <xf numFmtId="0" fontId="63" fillId="0" borderId="0"/>
    <xf numFmtId="0" fontId="62" fillId="0" borderId="0"/>
    <xf numFmtId="0" fontId="61" fillId="0" borderId="0"/>
    <xf numFmtId="0" fontId="60" fillId="0" borderId="0"/>
    <xf numFmtId="0" fontId="59" fillId="0" borderId="0"/>
    <xf numFmtId="0" fontId="58" fillId="0" borderId="0"/>
    <xf numFmtId="0" fontId="57" fillId="0" borderId="0"/>
    <xf numFmtId="0" fontId="56" fillId="0" borderId="0"/>
    <xf numFmtId="0" fontId="55" fillId="0" borderId="0"/>
    <xf numFmtId="0" fontId="54" fillId="0" borderId="0"/>
    <xf numFmtId="0" fontId="53" fillId="0" borderId="0"/>
    <xf numFmtId="0" fontId="52" fillId="0" borderId="0"/>
    <xf numFmtId="0" fontId="51" fillId="22" borderId="0" applyNumberFormat="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49" fillId="0" borderId="0"/>
    <xf numFmtId="0" fontId="48" fillId="0" borderId="0"/>
    <xf numFmtId="0" fontId="47" fillId="0" borderId="0"/>
    <xf numFmtId="0" fontId="46" fillId="22"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9" fontId="690" fillId="0" borderId="0" applyFont="0" applyFill="0" applyBorder="0" applyAlignment="0" applyProtection="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38" fillId="0" borderId="0"/>
    <xf numFmtId="0" fontId="37" fillId="0" borderId="0"/>
    <xf numFmtId="0" fontId="36" fillId="0" borderId="0"/>
    <xf numFmtId="0" fontId="35" fillId="0" borderId="0"/>
    <xf numFmtId="0" fontId="34" fillId="22"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22"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701" fillId="0" borderId="0"/>
    <xf numFmtId="0" fontId="12" fillId="28" borderId="24" applyNumberFormat="0" applyFont="0" applyAlignment="0" applyProtection="0"/>
    <xf numFmtId="0" fontId="12" fillId="30" borderId="0" applyNumberFormat="0" applyBorder="0" applyAlignment="0" applyProtection="0"/>
    <xf numFmtId="0" fontId="12" fillId="2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1" fillId="28" borderId="24" applyNumberFormat="0" applyFont="0" applyAlignment="0" applyProtection="0"/>
    <xf numFmtId="0" fontId="11" fillId="30" borderId="0" applyNumberFormat="0" applyBorder="0" applyAlignment="0" applyProtection="0"/>
    <xf numFmtId="0" fontId="11" fillId="2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687" fillId="0" borderId="0"/>
    <xf numFmtId="0" fontId="10" fillId="2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489" fillId="0" borderId="0" applyFont="0" applyFill="0" applyBorder="0" applyAlignment="0" applyProtection="0"/>
    <xf numFmtId="0" fontId="9" fillId="2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2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97" fillId="0" borderId="0"/>
    <xf numFmtId="0" fontId="497" fillId="0" borderId="0"/>
    <xf numFmtId="0" fontId="631" fillId="0" borderId="0" applyBorder="0"/>
    <xf numFmtId="0" fontId="6" fillId="2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726" fillId="0" borderId="0" applyFont="0" applyFill="0" applyBorder="0" applyAlignment="0" applyProtection="0"/>
    <xf numFmtId="0" fontId="5"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620" fillId="0" borderId="0" applyNumberFormat="0" applyFill="0" applyBorder="0" applyAlignment="0" applyProtection="0"/>
    <xf numFmtId="0" fontId="606" fillId="0" borderId="17" applyNumberFormat="0" applyFill="0" applyAlignment="0" applyProtection="0"/>
    <xf numFmtId="0" fontId="607" fillId="0" borderId="18" applyNumberFormat="0" applyFill="0" applyAlignment="0" applyProtection="0"/>
    <xf numFmtId="0" fontId="608" fillId="0" borderId="19" applyNumberFormat="0" applyFill="0" applyAlignment="0" applyProtection="0"/>
    <xf numFmtId="0" fontId="608" fillId="0" borderId="0" applyNumberFormat="0" applyFill="0" applyBorder="0" applyAlignment="0" applyProtection="0"/>
    <xf numFmtId="0" fontId="609" fillId="23" borderId="0" applyNumberFormat="0" applyBorder="0" applyAlignment="0" applyProtection="0"/>
    <xf numFmtId="0" fontId="610" fillId="24" borderId="0" applyNumberFormat="0" applyBorder="0" applyAlignment="0" applyProtection="0"/>
    <xf numFmtId="0" fontId="740" fillId="21" borderId="0" applyNumberFormat="0" applyBorder="0" applyAlignment="0" applyProtection="0"/>
    <xf numFmtId="0" fontId="611" fillId="25" borderId="20" applyNumberFormat="0" applyAlignment="0" applyProtection="0"/>
    <xf numFmtId="0" fontId="612" fillId="26" borderId="21" applyNumberFormat="0" applyAlignment="0" applyProtection="0"/>
    <xf numFmtId="0" fontId="613" fillId="26" borderId="20" applyNumberFormat="0" applyAlignment="0" applyProtection="0"/>
    <xf numFmtId="0" fontId="614" fillId="0" borderId="22" applyNumberFormat="0" applyFill="0" applyAlignment="0" applyProtection="0"/>
    <xf numFmtId="0" fontId="615" fillId="27" borderId="23" applyNumberFormat="0" applyAlignment="0" applyProtection="0"/>
    <xf numFmtId="0" fontId="616" fillId="0" borderId="0" applyNumberFormat="0" applyFill="0" applyBorder="0" applyAlignment="0" applyProtection="0"/>
    <xf numFmtId="0" fontId="2" fillId="28" borderId="24" applyNumberFormat="0" applyFont="0" applyAlignment="0" applyProtection="0"/>
    <xf numFmtId="0" fontId="617" fillId="0" borderId="0" applyNumberFormat="0" applyFill="0" applyBorder="0" applyAlignment="0" applyProtection="0"/>
    <xf numFmtId="0" fontId="618" fillId="29"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618"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618"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618"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618" fillId="44" borderId="0" applyNumberFormat="0" applyBorder="0" applyAlignment="0" applyProtection="0"/>
    <xf numFmtId="0" fontId="2"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618" fillId="48"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41" fillId="0" borderId="0" applyNumberFormat="0" applyFill="0" applyBorder="0" applyAlignment="0" applyProtection="0"/>
  </cellStyleXfs>
  <cellXfs count="6700">
    <xf numFmtId="0" fontId="0" fillId="0" borderId="0" xfId="0"/>
    <xf numFmtId="0" fontId="490" fillId="0" borderId="0" xfId="0" applyFont="1"/>
    <xf numFmtId="0" fontId="491" fillId="0" borderId="0" xfId="0" applyFont="1"/>
    <xf numFmtId="0" fontId="490" fillId="0" borderId="0" xfId="0" applyFont="1" applyAlignment="1">
      <alignment wrapText="1"/>
    </xf>
    <xf numFmtId="0" fontId="490" fillId="0" borderId="0" xfId="0" applyFont="1" applyAlignment="1"/>
    <xf numFmtId="0" fontId="494" fillId="0" borderId="0" xfId="0" applyFont="1" applyAlignment="1"/>
    <xf numFmtId="49" fontId="494" fillId="0" borderId="0" xfId="0" applyNumberFormat="1" applyFont="1" applyAlignment="1"/>
    <xf numFmtId="49" fontId="494" fillId="0" borderId="0" xfId="0" applyNumberFormat="1" applyFont="1" applyAlignment="1">
      <alignment wrapText="1"/>
    </xf>
    <xf numFmtId="0" fontId="490" fillId="0" borderId="0" xfId="0" applyFont="1" applyBorder="1" applyAlignment="1"/>
    <xf numFmtId="3" fontId="490" fillId="0" borderId="0" xfId="0" applyNumberFormat="1" applyFont="1"/>
    <xf numFmtId="0" fontId="490" fillId="0" borderId="0" xfId="0" applyFont="1" applyAlignment="1" applyProtection="1">
      <alignment horizontal="left"/>
      <protection locked="0"/>
    </xf>
    <xf numFmtId="3" fontId="490" fillId="0" borderId="0" xfId="0" applyNumberFormat="1" applyFont="1" applyFill="1" applyAlignment="1" applyProtection="1">
      <alignment horizontal="right"/>
      <protection locked="0"/>
    </xf>
    <xf numFmtId="0" fontId="494" fillId="0" borderId="11" xfId="0" applyFont="1" applyBorder="1" applyAlignment="1"/>
    <xf numFmtId="49" fontId="494" fillId="0" borderId="11" xfId="0" applyNumberFormat="1" applyFont="1" applyBorder="1" applyAlignment="1"/>
    <xf numFmtId="3" fontId="494" fillId="0" borderId="0" xfId="0" applyNumberFormat="1" applyFont="1" applyBorder="1" applyAlignment="1">
      <alignment horizontal="right" wrapText="1"/>
    </xf>
    <xf numFmtId="0" fontId="490" fillId="0" borderId="0" xfId="0" applyFont="1" applyFill="1" applyAlignment="1">
      <alignment wrapText="1"/>
    </xf>
    <xf numFmtId="0" fontId="494" fillId="0" borderId="0" xfId="0" applyFont="1" applyBorder="1" applyAlignment="1"/>
    <xf numFmtId="167" fontId="494" fillId="0" borderId="0" xfId="0" applyNumberFormat="1" applyFont="1" applyBorder="1" applyAlignment="1"/>
    <xf numFmtId="3" fontId="494" fillId="0" borderId="11" xfId="0" applyNumberFormat="1" applyFont="1" applyBorder="1" applyAlignment="1"/>
    <xf numFmtId="3" fontId="494" fillId="0" borderId="0" xfId="0" applyNumberFormat="1" applyFont="1" applyBorder="1" applyAlignment="1"/>
    <xf numFmtId="0" fontId="494" fillId="0" borderId="0" xfId="0" applyFont="1"/>
    <xf numFmtId="0" fontId="494" fillId="0" borderId="0" xfId="0" applyFont="1" applyBorder="1"/>
    <xf numFmtId="0" fontId="494" fillId="0" borderId="0" xfId="0" applyFont="1" applyBorder="1" applyAlignment="1">
      <alignment wrapText="1"/>
    </xf>
    <xf numFmtId="0" fontId="490" fillId="0" borderId="0" xfId="0" applyFont="1" applyFill="1"/>
    <xf numFmtId="0" fontId="491" fillId="0" borderId="11" xfId="0" applyFont="1" applyBorder="1"/>
    <xf numFmtId="0" fontId="490" fillId="0" borderId="11" xfId="0" applyFont="1" applyBorder="1"/>
    <xf numFmtId="0" fontId="490" fillId="0" borderId="11" xfId="0" applyFont="1" applyBorder="1" applyAlignment="1">
      <alignment wrapText="1"/>
    </xf>
    <xf numFmtId="0" fontId="491" fillId="0" borderId="11" xfId="0" applyFont="1" applyBorder="1" applyAlignment="1"/>
    <xf numFmtId="0" fontId="490" fillId="0" borderId="11" xfId="0" applyFont="1" applyBorder="1" applyAlignment="1"/>
    <xf numFmtId="0" fontId="494" fillId="0" borderId="11" xfId="0" applyFont="1" applyFill="1" applyBorder="1" applyAlignment="1">
      <alignment wrapText="1"/>
    </xf>
    <xf numFmtId="0" fontId="494" fillId="0" borderId="0" xfId="0" applyFont="1" applyFill="1"/>
    <xf numFmtId="3" fontId="494" fillId="0" borderId="0" xfId="0" applyNumberFormat="1" applyFont="1" applyFill="1" applyBorder="1" applyAlignment="1"/>
    <xf numFmtId="0" fontId="494" fillId="0" borderId="10" xfId="0" applyFont="1" applyBorder="1" applyAlignment="1"/>
    <xf numFmtId="0" fontId="494" fillId="0" borderId="0" xfId="0" applyFont="1" applyFill="1" applyBorder="1" applyAlignment="1">
      <alignment wrapText="1"/>
    </xf>
    <xf numFmtId="0" fontId="494" fillId="0" borderId="0" xfId="0" applyFont="1" applyFill="1" applyBorder="1" applyAlignment="1">
      <alignment horizontal="right"/>
    </xf>
    <xf numFmtId="0" fontId="491" fillId="0" borderId="0" xfId="0" applyFont="1" applyBorder="1"/>
    <xf numFmtId="0" fontId="490" fillId="0" borderId="0" xfId="0" applyFont="1" applyBorder="1"/>
    <xf numFmtId="0" fontId="490" fillId="0" borderId="0" xfId="0" applyFont="1" applyFill="1" applyBorder="1"/>
    <xf numFmtId="0" fontId="494" fillId="0" borderId="0" xfId="0" applyFont="1" applyFill="1" applyBorder="1" applyAlignment="1"/>
    <xf numFmtId="0" fontId="495" fillId="0" borderId="0" xfId="0" applyFont="1"/>
    <xf numFmtId="0" fontId="494" fillId="0" borderId="0" xfId="0" applyFont="1" applyAlignment="1" applyProtection="1">
      <alignment horizontal="left"/>
      <protection locked="0"/>
    </xf>
    <xf numFmtId="0" fontId="494" fillId="0" borderId="10" xfId="0" applyFont="1" applyBorder="1"/>
    <xf numFmtId="0" fontId="0" fillId="0" borderId="11" xfId="0" applyBorder="1"/>
    <xf numFmtId="0" fontId="491" fillId="0" borderId="0" xfId="0" applyFont="1" applyAlignment="1" applyProtection="1">
      <alignment horizontal="left"/>
      <protection locked="0"/>
    </xf>
    <xf numFmtId="0" fontId="491" fillId="0" borderId="0" xfId="0" applyFont="1" applyBorder="1" applyAlignment="1">
      <alignment wrapText="1"/>
    </xf>
    <xf numFmtId="0" fontId="491" fillId="0" borderId="0" xfId="0" applyFont="1" applyBorder="1" applyAlignment="1" applyProtection="1">
      <alignment horizontal="right"/>
      <protection locked="0"/>
    </xf>
    <xf numFmtId="3" fontId="0" fillId="0" borderId="0" xfId="0" applyNumberFormat="1"/>
    <xf numFmtId="0" fontId="494" fillId="0" borderId="0" xfId="0" applyFont="1" applyFill="1" applyBorder="1"/>
    <xf numFmtId="0" fontId="492" fillId="0" borderId="0" xfId="0" applyFont="1" applyFill="1"/>
    <xf numFmtId="0" fontId="492" fillId="0" borderId="0" xfId="0" applyFont="1" applyFill="1" applyAlignment="1">
      <alignment wrapText="1"/>
    </xf>
    <xf numFmtId="1" fontId="490" fillId="0" borderId="0" xfId="0" applyNumberFormat="1" applyFont="1" applyFill="1"/>
    <xf numFmtId="0" fontId="494" fillId="0" borderId="0" xfId="0" applyFont="1" applyFill="1" applyAlignment="1" applyProtection="1">
      <alignment horizontal="left"/>
      <protection locked="0"/>
    </xf>
    <xf numFmtId="1" fontId="490" fillId="0" borderId="10" xfId="0" applyNumberFormat="1" applyFont="1" applyFill="1" applyBorder="1"/>
    <xf numFmtId="49" fontId="494" fillId="0" borderId="0" xfId="0" applyNumberFormat="1" applyFont="1" applyBorder="1" applyAlignment="1">
      <alignment wrapText="1"/>
    </xf>
    <xf numFmtId="167" fontId="494" fillId="0" borderId="0" xfId="0" applyNumberFormat="1" applyFont="1" applyFill="1" applyBorder="1" applyAlignment="1"/>
    <xf numFmtId="0" fontId="492" fillId="0" borderId="0" xfId="0" applyFont="1" applyFill="1" applyBorder="1"/>
    <xf numFmtId="0" fontId="492" fillId="0" borderId="0" xfId="0" applyFont="1" applyFill="1" applyBorder="1" applyAlignment="1">
      <alignment wrapText="1"/>
    </xf>
    <xf numFmtId="167" fontId="494" fillId="0" borderId="10" xfId="0" applyNumberFormat="1" applyFont="1" applyBorder="1"/>
    <xf numFmtId="3" fontId="494" fillId="0" borderId="10" xfId="0" applyNumberFormat="1" applyFont="1" applyBorder="1"/>
    <xf numFmtId="167" fontId="494" fillId="0" borderId="0" xfId="0" applyNumberFormat="1" applyFont="1" applyBorder="1" applyAlignment="1" applyProtection="1">
      <alignment horizontal="right"/>
      <protection locked="0"/>
    </xf>
    <xf numFmtId="0" fontId="0" fillId="0" borderId="0" xfId="0" applyFill="1"/>
    <xf numFmtId="0" fontId="494" fillId="0" borderId="0" xfId="0" applyFont="1" applyAlignment="1" applyProtection="1">
      <alignment horizontal="right"/>
      <protection locked="0"/>
    </xf>
    <xf numFmtId="0" fontId="494" fillId="0" borderId="10" xfId="0" applyFont="1" applyBorder="1" applyAlignment="1">
      <alignment horizontal="right"/>
    </xf>
    <xf numFmtId="3" fontId="494" fillId="0" borderId="10" xfId="0" applyNumberFormat="1" applyFont="1" applyFill="1" applyBorder="1" applyAlignment="1" applyProtection="1">
      <alignment horizontal="right"/>
      <protection locked="0"/>
    </xf>
    <xf numFmtId="3" fontId="490" fillId="0" borderId="0" xfId="0" applyNumberFormat="1" applyFont="1" applyFill="1"/>
    <xf numFmtId="3" fontId="490" fillId="0" borderId="0" xfId="0" applyNumberFormat="1" applyFont="1" applyFill="1" applyAlignment="1"/>
    <xf numFmtId="49" fontId="494" fillId="0" borderId="0" xfId="0" applyNumberFormat="1" applyFont="1" applyBorder="1" applyAlignment="1"/>
    <xf numFmtId="0" fontId="494" fillId="0" borderId="0" xfId="0" applyFont="1" applyFill="1" applyAlignment="1"/>
    <xf numFmtId="167" fontId="494" fillId="0" borderId="0" xfId="0" applyNumberFormat="1" applyFont="1" applyFill="1" applyBorder="1" applyAlignment="1" applyProtection="1">
      <alignment horizontal="right"/>
      <protection locked="0"/>
    </xf>
    <xf numFmtId="0" fontId="491" fillId="0" borderId="0" xfId="0" applyFont="1" applyFill="1" applyBorder="1" applyAlignment="1"/>
    <xf numFmtId="0" fontId="494" fillId="0" borderId="11" xfId="0" applyFont="1" applyFill="1" applyBorder="1" applyAlignment="1"/>
    <xf numFmtId="167" fontId="494" fillId="0" borderId="0" xfId="0" applyNumberFormat="1" applyFont="1" applyFill="1" applyBorder="1" applyAlignment="1">
      <alignment horizontal="right"/>
    </xf>
    <xf numFmtId="3" fontId="498" fillId="0" borderId="0" xfId="0" applyNumberFormat="1" applyFont="1" applyBorder="1" applyAlignment="1">
      <alignment horizontal="right" wrapText="1"/>
    </xf>
    <xf numFmtId="3" fontId="494" fillId="0" borderId="0" xfId="0" applyNumberFormat="1" applyFont="1" applyFill="1" applyBorder="1" applyAlignment="1" applyProtection="1">
      <alignment horizontal="right"/>
      <protection locked="0"/>
    </xf>
    <xf numFmtId="0" fontId="494" fillId="0" borderId="0" xfId="0" applyFont="1" applyFill="1" applyBorder="1" applyAlignment="1" applyProtection="1">
      <alignment horizontal="left"/>
      <protection locked="0"/>
    </xf>
    <xf numFmtId="0" fontId="494" fillId="0" borderId="11" xfId="0" applyFont="1" applyFill="1" applyBorder="1" applyAlignment="1" applyProtection="1">
      <alignment horizontal="left"/>
      <protection locked="0"/>
    </xf>
    <xf numFmtId="3" fontId="494" fillId="0" borderId="0" xfId="0" applyNumberFormat="1" applyFont="1" applyBorder="1" applyAlignment="1">
      <alignment horizontal="right"/>
    </xf>
    <xf numFmtId="1" fontId="494" fillId="0" borderId="0" xfId="0" applyNumberFormat="1" applyFont="1" applyFill="1" applyBorder="1" applyAlignment="1">
      <alignment horizontal="right"/>
    </xf>
    <xf numFmtId="1" fontId="494" fillId="0" borderId="0" xfId="0" applyNumberFormat="1" applyFont="1" applyFill="1" applyBorder="1" applyAlignment="1" applyProtection="1">
      <alignment horizontal="right"/>
      <protection locked="0"/>
    </xf>
    <xf numFmtId="1" fontId="494" fillId="0" borderId="0" xfId="0" applyNumberFormat="1" applyFont="1" applyFill="1" applyBorder="1" applyAlignment="1"/>
    <xf numFmtId="49" fontId="491" fillId="0" borderId="0" xfId="0" applyNumberFormat="1" applyFont="1" applyFill="1" applyBorder="1" applyAlignment="1" applyProtection="1">
      <alignment horizontal="right" wrapText="1"/>
      <protection locked="0"/>
    </xf>
    <xf numFmtId="0" fontId="494" fillId="0" borderId="11" xfId="0" applyFont="1" applyBorder="1"/>
    <xf numFmtId="0" fontId="494" fillId="0" borderId="0" xfId="0" applyFont="1" applyBorder="1" applyAlignment="1" applyProtection="1">
      <alignment horizontal="right"/>
      <protection locked="0"/>
    </xf>
    <xf numFmtId="3" fontId="490" fillId="0" borderId="0" xfId="0" applyNumberFormat="1" applyFont="1" applyBorder="1"/>
    <xf numFmtId="0" fontId="490" fillId="0" borderId="11" xfId="0" applyFont="1" applyBorder="1" applyAlignment="1" applyProtection="1">
      <alignment horizontal="left"/>
      <protection locked="0"/>
    </xf>
    <xf numFmtId="167" fontId="490" fillId="0" borderId="0" xfId="0" applyNumberFormat="1" applyFont="1" applyBorder="1"/>
    <xf numFmtId="0" fontId="490" fillId="0" borderId="0" xfId="0" applyFont="1" applyBorder="1" applyAlignment="1" applyProtection="1">
      <alignment horizontal="right"/>
      <protection locked="0"/>
    </xf>
    <xf numFmtId="167" fontId="490" fillId="0" borderId="0" xfId="0" applyNumberFormat="1" applyFont="1" applyFill="1" applyBorder="1" applyAlignment="1" applyProtection="1">
      <alignment horizontal="right"/>
      <protection locked="0"/>
    </xf>
    <xf numFmtId="0" fontId="490" fillId="0" borderId="0" xfId="0" applyFont="1" applyFill="1" applyBorder="1" applyAlignment="1">
      <alignment wrapText="1"/>
    </xf>
    <xf numFmtId="0" fontId="491" fillId="0" borderId="11" xfId="0" applyFont="1" applyFill="1" applyBorder="1"/>
    <xf numFmtId="0" fontId="490" fillId="0" borderId="11" xfId="0" applyFont="1" applyFill="1" applyBorder="1"/>
    <xf numFmtId="168" fontId="494" fillId="0" borderId="0" xfId="0" applyNumberFormat="1" applyFont="1" applyFill="1" applyBorder="1" applyAlignment="1" applyProtection="1">
      <alignment horizontal="right"/>
      <protection locked="0"/>
    </xf>
    <xf numFmtId="1" fontId="490" fillId="0" borderId="0" xfId="0" applyNumberFormat="1" applyFont="1" applyFill="1" applyBorder="1"/>
    <xf numFmtId="3" fontId="494" fillId="0" borderId="11" xfId="0" applyNumberFormat="1" applyFont="1" applyBorder="1"/>
    <xf numFmtId="3" fontId="494" fillId="0" borderId="11" xfId="0" applyNumberFormat="1" applyFont="1" applyFill="1" applyBorder="1"/>
    <xf numFmtId="167" fontId="490" fillId="0" borderId="0" xfId="0" applyNumberFormat="1" applyFont="1" applyFill="1"/>
    <xf numFmtId="2" fontId="490" fillId="0" borderId="0" xfId="0" applyNumberFormat="1" applyFont="1" applyBorder="1"/>
    <xf numFmtId="2" fontId="494" fillId="0" borderId="0" xfId="0" applyNumberFormat="1" applyFont="1" applyBorder="1"/>
    <xf numFmtId="3" fontId="490" fillId="0" borderId="11" xfId="0" applyNumberFormat="1" applyFont="1" applyBorder="1"/>
    <xf numFmtId="168" fontId="494" fillId="0" borderId="0" xfId="0" applyNumberFormat="1" applyFont="1" applyBorder="1"/>
    <xf numFmtId="168" fontId="490" fillId="0" borderId="0" xfId="0" applyNumberFormat="1" applyFont="1"/>
    <xf numFmtId="168" fontId="494" fillId="0" borderId="10" xfId="0" applyNumberFormat="1" applyFont="1" applyBorder="1" applyAlignment="1" applyProtection="1">
      <alignment horizontal="right"/>
      <protection locked="0"/>
    </xf>
    <xf numFmtId="168" fontId="494" fillId="0" borderId="10" xfId="0" applyNumberFormat="1" applyFont="1" applyBorder="1"/>
    <xf numFmtId="168" fontId="494" fillId="0" borderId="0" xfId="0" applyNumberFormat="1" applyFont="1" applyBorder="1" applyAlignment="1" applyProtection="1">
      <alignment horizontal="right"/>
      <protection locked="0"/>
    </xf>
    <xf numFmtId="168" fontId="490" fillId="0" borderId="0" xfId="0" applyNumberFormat="1" applyFont="1" applyBorder="1"/>
    <xf numFmtId="168" fontId="490" fillId="0" borderId="10" xfId="0" applyNumberFormat="1" applyFont="1" applyBorder="1"/>
    <xf numFmtId="168" fontId="490" fillId="0" borderId="0" xfId="0" applyNumberFormat="1" applyFont="1" applyFill="1" applyBorder="1"/>
    <xf numFmtId="168" fontId="494" fillId="0" borderId="11" xfId="0" applyNumberFormat="1" applyFont="1" applyBorder="1"/>
    <xf numFmtId="0" fontId="491" fillId="0" borderId="11" xfId="0" applyFont="1" applyBorder="1" applyAlignment="1">
      <alignment horizontal="right"/>
    </xf>
    <xf numFmtId="168" fontId="490" fillId="0" borderId="10" xfId="0" applyNumberFormat="1" applyFont="1" applyFill="1" applyBorder="1"/>
    <xf numFmtId="0" fontId="490" fillId="0" borderId="0" xfId="0" applyFont="1" applyAlignment="1">
      <alignment horizontal="right"/>
    </xf>
    <xf numFmtId="3" fontId="494" fillId="0" borderId="10" xfId="0" applyNumberFormat="1" applyFont="1" applyBorder="1" applyAlignment="1">
      <alignment horizontal="right"/>
    </xf>
    <xf numFmtId="0" fontId="494" fillId="0" borderId="10" xfId="0" applyFont="1" applyFill="1" applyBorder="1" applyAlignment="1" applyProtection="1">
      <alignment horizontal="right"/>
      <protection locked="0"/>
    </xf>
    <xf numFmtId="167" fontId="490" fillId="0" borderId="10" xfId="0" applyNumberFormat="1" applyFont="1" applyFill="1" applyBorder="1"/>
    <xf numFmtId="3" fontId="494" fillId="0" borderId="0" xfId="0" applyNumberFormat="1" applyFont="1" applyBorder="1" applyAlignment="1" applyProtection="1">
      <alignment horizontal="left"/>
      <protection locked="0"/>
    </xf>
    <xf numFmtId="168" fontId="490" fillId="0" borderId="0" xfId="0" applyNumberFormat="1" applyFont="1" applyBorder="1" applyAlignment="1" applyProtection="1">
      <alignment horizontal="right"/>
      <protection locked="0"/>
    </xf>
    <xf numFmtId="0" fontId="490" fillId="0" borderId="0" xfId="0" applyFont="1" applyFill="1" applyBorder="1" applyAlignment="1" applyProtection="1">
      <alignment horizontal="right"/>
      <protection locked="0"/>
    </xf>
    <xf numFmtId="0" fontId="490" fillId="0" borderId="10" xfId="0" applyFont="1" applyFill="1" applyBorder="1" applyAlignment="1" applyProtection="1">
      <alignment horizontal="right"/>
      <protection locked="0"/>
    </xf>
    <xf numFmtId="168" fontId="490" fillId="0" borderId="10" xfId="0" applyNumberFormat="1" applyFont="1" applyBorder="1" applyAlignment="1" applyProtection="1">
      <alignment horizontal="right"/>
      <protection locked="0"/>
    </xf>
    <xf numFmtId="168" fontId="494" fillId="0" borderId="0" xfId="0" applyNumberFormat="1" applyFont="1" applyFill="1" applyBorder="1"/>
    <xf numFmtId="1" fontId="494" fillId="0" borderId="0" xfId="0" applyNumberFormat="1" applyFont="1" applyBorder="1" applyAlignment="1" applyProtection="1">
      <alignment horizontal="right"/>
      <protection locked="0"/>
    </xf>
    <xf numFmtId="3" fontId="494" fillId="0" borderId="0" xfId="0" applyNumberFormat="1" applyFont="1" applyFill="1" applyBorder="1" applyAlignment="1" applyProtection="1">
      <alignment horizontal="left"/>
      <protection locked="0"/>
    </xf>
    <xf numFmtId="167" fontId="490" fillId="0" borderId="0" xfId="0" applyNumberFormat="1" applyFont="1" applyFill="1" applyBorder="1" applyAlignment="1">
      <alignment wrapText="1"/>
    </xf>
    <xf numFmtId="3" fontId="490" fillId="0" borderId="0" xfId="0" applyNumberFormat="1" applyFont="1" applyFill="1" applyBorder="1" applyAlignment="1" applyProtection="1">
      <alignment horizontal="right" wrapText="1"/>
      <protection locked="0"/>
    </xf>
    <xf numFmtId="3" fontId="490" fillId="0" borderId="11" xfId="0" applyNumberFormat="1" applyFont="1" applyBorder="1" applyAlignment="1">
      <alignment horizontal="right"/>
    </xf>
    <xf numFmtId="3" fontId="494" fillId="0" borderId="11" xfId="0" applyNumberFormat="1" applyFont="1" applyBorder="1" applyAlignment="1">
      <alignment horizontal="right"/>
    </xf>
    <xf numFmtId="3" fontId="494" fillId="0" borderId="11" xfId="0" applyNumberFormat="1" applyFont="1" applyBorder="1" applyAlignment="1" applyProtection="1">
      <alignment horizontal="right"/>
      <protection locked="0"/>
    </xf>
    <xf numFmtId="49" fontId="494" fillId="0" borderId="0" xfId="0" applyNumberFormat="1" applyFont="1" applyFill="1" applyBorder="1" applyAlignment="1">
      <alignment wrapText="1"/>
    </xf>
    <xf numFmtId="1" fontId="494" fillId="0" borderId="0" xfId="0" applyNumberFormat="1" applyFont="1" applyFill="1" applyBorder="1"/>
    <xf numFmtId="49" fontId="495" fillId="0" borderId="0" xfId="0" applyNumberFormat="1" applyFont="1"/>
    <xf numFmtId="3" fontId="495" fillId="0" borderId="0" xfId="0" applyNumberFormat="1" applyFont="1" applyBorder="1"/>
    <xf numFmtId="3" fontId="491" fillId="0" borderId="11" xfId="0" applyNumberFormat="1" applyFont="1" applyBorder="1" applyAlignment="1"/>
    <xf numFmtId="167" fontId="494" fillId="0" borderId="10" xfId="0" applyNumberFormat="1" applyFont="1" applyFill="1" applyBorder="1" applyAlignment="1">
      <alignment horizontal="right"/>
    </xf>
    <xf numFmtId="0" fontId="490" fillId="0" borderId="0" xfId="0" applyFont="1" applyFill="1" applyBorder="1" applyAlignment="1">
      <alignment horizontal="left" wrapText="1"/>
    </xf>
    <xf numFmtId="3" fontId="490" fillId="0" borderId="0" xfId="0" applyNumberFormat="1" applyFont="1" applyBorder="1" applyAlignment="1"/>
    <xf numFmtId="0" fontId="494" fillId="0" borderId="0" xfId="0" applyFont="1" applyBorder="1" applyAlignment="1">
      <alignment horizontal="left"/>
    </xf>
    <xf numFmtId="0" fontId="494" fillId="0" borderId="0" xfId="0" applyFont="1" applyFill="1" applyAlignment="1">
      <alignment horizontal="left"/>
    </xf>
    <xf numFmtId="0" fontId="494" fillId="0" borderId="0" xfId="0" applyFont="1" applyBorder="1" applyAlignment="1">
      <alignment horizontal="right"/>
    </xf>
    <xf numFmtId="49" fontId="493" fillId="0" borderId="0" xfId="0" applyNumberFormat="1" applyFont="1" applyFill="1" applyAlignment="1">
      <alignment horizontal="left" vertical="top" wrapText="1"/>
    </xf>
    <xf numFmtId="0" fontId="492" fillId="0" borderId="0" xfId="0" applyFont="1" applyFill="1" applyAlignment="1">
      <alignment horizontal="left"/>
    </xf>
    <xf numFmtId="3" fontId="491" fillId="0" borderId="0" xfId="0" applyNumberFormat="1" applyFont="1" applyFill="1" applyBorder="1" applyAlignment="1">
      <alignment horizontal="right"/>
    </xf>
    <xf numFmtId="0" fontId="0" fillId="0" borderId="10" xfId="0" applyBorder="1"/>
    <xf numFmtId="0" fontId="491" fillId="0" borderId="11" xfId="0" applyFont="1" applyFill="1" applyBorder="1" applyAlignment="1">
      <alignment horizontal="right"/>
    </xf>
    <xf numFmtId="3" fontId="490" fillId="0" borderId="10" xfId="0" applyNumberFormat="1" applyFont="1" applyFill="1" applyBorder="1" applyAlignment="1">
      <alignment horizontal="right"/>
    </xf>
    <xf numFmtId="0" fontId="490" fillId="0" borderId="0" xfId="0" applyFont="1" applyFill="1" applyBorder="1" applyAlignment="1">
      <alignment horizontal="right"/>
    </xf>
    <xf numFmtId="168" fontId="494" fillId="0" borderId="10" xfId="0" applyNumberFormat="1" applyFont="1" applyFill="1" applyBorder="1"/>
    <xf numFmtId="0" fontId="494" fillId="0" borderId="11" xfId="0" applyFont="1" applyBorder="1" applyAlignment="1">
      <alignment horizontal="left"/>
    </xf>
    <xf numFmtId="3" fontId="494" fillId="0" borderId="10" xfId="0" applyNumberFormat="1" applyFont="1" applyFill="1" applyBorder="1" applyAlignment="1"/>
    <xf numFmtId="49" fontId="494" fillId="0" borderId="0" xfId="0" applyNumberFormat="1" applyFont="1" applyAlignment="1">
      <alignment horizontal="left"/>
    </xf>
    <xf numFmtId="0" fontId="491" fillId="0" borderId="11" xfId="0" applyFont="1" applyFill="1" applyBorder="1" applyAlignment="1" applyProtection="1">
      <alignment horizontal="right"/>
      <protection locked="0"/>
    </xf>
    <xf numFmtId="167" fontId="490" fillId="0" borderId="10" xfId="0" applyNumberFormat="1" applyFont="1" applyFill="1" applyBorder="1" applyAlignment="1" applyProtection="1">
      <alignment horizontal="right"/>
      <protection locked="0"/>
    </xf>
    <xf numFmtId="0" fontId="494" fillId="0" borderId="11" xfId="0" applyFont="1" applyFill="1" applyBorder="1" applyAlignment="1" applyProtection="1">
      <alignment horizontal="right"/>
      <protection locked="0"/>
    </xf>
    <xf numFmtId="0" fontId="492" fillId="0" borderId="11" xfId="0" applyFont="1" applyFill="1" applyBorder="1"/>
    <xf numFmtId="1" fontId="494" fillId="0" borderId="0" xfId="0" applyNumberFormat="1" applyFont="1" applyFill="1" applyBorder="1" applyAlignment="1">
      <alignment wrapText="1"/>
    </xf>
    <xf numFmtId="1" fontId="494" fillId="0" borderId="0" xfId="0" applyNumberFormat="1" applyFont="1" applyBorder="1" applyAlignment="1">
      <alignment wrapText="1"/>
    </xf>
    <xf numFmtId="49" fontId="491" fillId="0" borderId="11" xfId="0" applyNumberFormat="1" applyFont="1" applyFill="1" applyBorder="1" applyAlignment="1" applyProtection="1">
      <alignment horizontal="right" wrapText="1"/>
      <protection locked="0"/>
    </xf>
    <xf numFmtId="3" fontId="490" fillId="0" borderId="0" xfId="28" applyNumberFormat="1" applyFont="1" applyFill="1" applyBorder="1" applyAlignment="1"/>
    <xf numFmtId="168" fontId="490" fillId="0" borderId="0" xfId="0" applyNumberFormat="1" applyFont="1" applyBorder="1" applyAlignment="1">
      <alignment horizontal="right"/>
    </xf>
    <xf numFmtId="3" fontId="506" fillId="0" borderId="10" xfId="0" applyNumberFormat="1" applyFont="1" applyBorder="1"/>
    <xf numFmtId="0" fontId="506" fillId="0" borderId="11" xfId="0" applyFont="1" applyBorder="1"/>
    <xf numFmtId="3" fontId="506" fillId="0" borderId="11" xfId="0" applyNumberFormat="1" applyFont="1" applyBorder="1"/>
    <xf numFmtId="3" fontId="506" fillId="0" borderId="10" xfId="0" applyNumberFormat="1" applyFont="1" applyFill="1" applyBorder="1"/>
    <xf numFmtId="0" fontId="506" fillId="0" borderId="0" xfId="0" applyFont="1" applyBorder="1"/>
    <xf numFmtId="0" fontId="507" fillId="0" borderId="11" xfId="0" applyFont="1" applyBorder="1"/>
    <xf numFmtId="3" fontId="506" fillId="0" borderId="0" xfId="0" applyNumberFormat="1" applyFont="1" applyBorder="1" applyAlignment="1" applyProtection="1">
      <alignment horizontal="right"/>
      <protection locked="0"/>
    </xf>
    <xf numFmtId="168" fontId="506" fillId="0" borderId="10" xfId="0" applyNumberFormat="1" applyFont="1" applyBorder="1"/>
    <xf numFmtId="3" fontId="506" fillId="0" borderId="0" xfId="0" applyNumberFormat="1" applyFont="1" applyFill="1" applyBorder="1" applyAlignment="1">
      <alignment wrapText="1"/>
    </xf>
    <xf numFmtId="0" fontId="509" fillId="0" borderId="0" xfId="0" applyFont="1" applyBorder="1"/>
    <xf numFmtId="3" fontId="509" fillId="0" borderId="0" xfId="0" applyNumberFormat="1" applyFont="1" applyFill="1" applyBorder="1"/>
    <xf numFmtId="3" fontId="506" fillId="0" borderId="0" xfId="0" applyNumberFormat="1" applyFont="1" applyBorder="1" applyAlignment="1"/>
    <xf numFmtId="0" fontId="506" fillId="0" borderId="0" xfId="0" applyFont="1" applyFill="1" applyBorder="1" applyAlignment="1"/>
    <xf numFmtId="167" fontId="506" fillId="0" borderId="0" xfId="0" applyNumberFormat="1" applyFont="1" applyFill="1" applyBorder="1"/>
    <xf numFmtId="167" fontId="490" fillId="0" borderId="0" xfId="0" applyNumberFormat="1" applyFont="1" applyFill="1" applyBorder="1" applyAlignment="1"/>
    <xf numFmtId="167" fontId="490" fillId="0" borderId="10" xfId="0" applyNumberFormat="1" applyFont="1" applyFill="1" applyBorder="1" applyAlignment="1"/>
    <xf numFmtId="2" fontId="494" fillId="0" borderId="0" xfId="0" applyNumberFormat="1" applyFont="1" applyFill="1" applyBorder="1"/>
    <xf numFmtId="168" fontId="490" fillId="0" borderId="0" xfId="0" applyNumberFormat="1" applyFont="1" applyFill="1" applyBorder="1" applyAlignment="1" applyProtection="1">
      <alignment horizontal="right"/>
      <protection locked="0"/>
    </xf>
    <xf numFmtId="49" fontId="491" fillId="0" borderId="10" xfId="0" applyNumberFormat="1" applyFont="1" applyBorder="1" applyAlignment="1">
      <alignment horizontal="right"/>
    </xf>
    <xf numFmtId="0" fontId="511" fillId="0" borderId="0" xfId="0" applyFont="1"/>
    <xf numFmtId="3" fontId="511" fillId="0" borderId="0" xfId="0" applyNumberFormat="1" applyFont="1" applyBorder="1"/>
    <xf numFmtId="49" fontId="494" fillId="0" borderId="0" xfId="0" applyNumberFormat="1" applyFont="1" applyBorder="1"/>
    <xf numFmtId="49" fontId="491" fillId="0" borderId="11" xfId="0" applyNumberFormat="1" applyFont="1" applyBorder="1"/>
    <xf numFmtId="49" fontId="491" fillId="0" borderId="10" xfId="0" applyNumberFormat="1" applyFont="1" applyBorder="1"/>
    <xf numFmtId="49" fontId="494" fillId="0" borderId="10" xfId="0" applyNumberFormat="1" applyFont="1" applyBorder="1"/>
    <xf numFmtId="49" fontId="494" fillId="0" borderId="0" xfId="0" applyNumberFormat="1" applyFont="1" applyFill="1" applyBorder="1" applyAlignment="1" applyProtection="1">
      <alignment horizontal="left"/>
      <protection locked="0"/>
    </xf>
    <xf numFmtId="49" fontId="490" fillId="0" borderId="0" xfId="0" applyNumberFormat="1" applyFont="1" applyFill="1" applyBorder="1"/>
    <xf numFmtId="49" fontId="491" fillId="0" borderId="0" xfId="0" applyNumberFormat="1" applyFont="1" applyBorder="1" applyAlignment="1">
      <alignment wrapText="1"/>
    </xf>
    <xf numFmtId="49" fontId="494" fillId="0" borderId="10" xfId="0" applyNumberFormat="1" applyFont="1" applyFill="1" applyBorder="1"/>
    <xf numFmtId="49" fontId="494" fillId="0" borderId="11" xfId="0" applyNumberFormat="1" applyFont="1" applyFill="1" applyBorder="1"/>
    <xf numFmtId="49" fontId="491" fillId="0" borderId="0" xfId="0" applyNumberFormat="1" applyFont="1" applyFill="1" applyBorder="1" applyAlignment="1">
      <alignment horizontal="left"/>
    </xf>
    <xf numFmtId="49" fontId="494" fillId="0" borderId="0" xfId="0" applyNumberFormat="1" applyFont="1" applyBorder="1" applyAlignment="1" applyProtection="1">
      <alignment horizontal="left"/>
      <protection locked="0"/>
    </xf>
    <xf numFmtId="49" fontId="491" fillId="0" borderId="0" xfId="0" applyNumberFormat="1" applyFont="1" applyBorder="1" applyAlignment="1" applyProtection="1">
      <alignment horizontal="left"/>
      <protection locked="0"/>
    </xf>
    <xf numFmtId="49" fontId="491" fillId="0" borderId="11" xfId="0" applyNumberFormat="1" applyFont="1" applyBorder="1" applyAlignment="1">
      <alignment horizontal="right"/>
    </xf>
    <xf numFmtId="49" fontId="490" fillId="0" borderId="0" xfId="0" applyNumberFormat="1" applyFont="1"/>
    <xf numFmtId="49" fontId="490" fillId="0" borderId="11" xfId="0" applyNumberFormat="1" applyFont="1" applyBorder="1"/>
    <xf numFmtId="49" fontId="501" fillId="0" borderId="0" xfId="0" applyNumberFormat="1" applyFont="1"/>
    <xf numFmtId="49" fontId="494" fillId="0" borderId="0" xfId="0" applyNumberFormat="1" applyFont="1" applyFill="1" applyAlignment="1" applyProtection="1">
      <alignment horizontal="left"/>
      <protection locked="0"/>
    </xf>
    <xf numFmtId="49" fontId="490" fillId="0" borderId="0" xfId="0" applyNumberFormat="1" applyFont="1" applyFill="1" applyBorder="1" applyAlignment="1" applyProtection="1">
      <alignment horizontal="left"/>
      <protection locked="0"/>
    </xf>
    <xf numFmtId="49" fontId="501" fillId="0" borderId="10" xfId="0" applyNumberFormat="1" applyFont="1" applyBorder="1"/>
    <xf numFmtId="49" fontId="494" fillId="0" borderId="0" xfId="0" applyNumberFormat="1" applyFont="1" applyAlignment="1" applyProtection="1">
      <alignment horizontal="left"/>
      <protection locked="0"/>
    </xf>
    <xf numFmtId="49" fontId="494" fillId="0" borderId="0" xfId="0" applyNumberFormat="1" applyFont="1" applyFill="1" applyBorder="1" applyAlignment="1"/>
    <xf numFmtId="49" fontId="491" fillId="0" borderId="10" xfId="0" applyNumberFormat="1" applyFont="1" applyBorder="1" applyAlignment="1" applyProtection="1">
      <alignment horizontal="left"/>
      <protection locked="0"/>
    </xf>
    <xf numFmtId="49" fontId="494" fillId="0" borderId="0" xfId="0" applyNumberFormat="1" applyFont="1" applyFill="1"/>
    <xf numFmtId="49" fontId="491" fillId="0" borderId="0" xfId="0" applyNumberFormat="1" applyFont="1" applyFill="1" applyBorder="1" applyAlignment="1">
      <alignment vertical="top"/>
    </xf>
    <xf numFmtId="49" fontId="490" fillId="0" borderId="10" xfId="0" applyNumberFormat="1" applyFont="1" applyFill="1" applyBorder="1"/>
    <xf numFmtId="49" fontId="491" fillId="0" borderId="10" xfId="0" applyNumberFormat="1" applyFont="1" applyBorder="1" applyAlignment="1">
      <alignment wrapText="1"/>
    </xf>
    <xf numFmtId="49" fontId="491" fillId="0" borderId="0" xfId="0" applyNumberFormat="1" applyFont="1" applyBorder="1" applyAlignment="1" applyProtection="1">
      <alignment horizontal="left" wrapText="1"/>
      <protection locked="0"/>
    </xf>
    <xf numFmtId="49" fontId="490" fillId="0" borderId="0" xfId="0" applyNumberFormat="1" applyFont="1" applyBorder="1" applyAlignment="1"/>
    <xf numFmtId="49" fontId="491" fillId="0" borderId="10" xfId="0" applyNumberFormat="1" applyFont="1" applyFill="1" applyBorder="1" applyAlignment="1"/>
    <xf numFmtId="49" fontId="494" fillId="0" borderId="11" xfId="0" applyNumberFormat="1" applyFont="1" applyFill="1" applyBorder="1" applyAlignment="1">
      <alignment wrapText="1"/>
    </xf>
    <xf numFmtId="49" fontId="494" fillId="0" borderId="0" xfId="0" applyNumberFormat="1" applyFont="1" applyFill="1" applyAlignment="1">
      <alignment horizontal="left"/>
    </xf>
    <xf numFmtId="49" fontId="494" fillId="0" borderId="11" xfId="0" applyNumberFormat="1" applyFont="1" applyBorder="1" applyAlignment="1">
      <alignment horizontal="left"/>
    </xf>
    <xf numFmtId="49" fontId="491" fillId="0" borderId="0" xfId="0" applyNumberFormat="1" applyFont="1" applyAlignment="1" applyProtection="1">
      <alignment horizontal="left" wrapText="1"/>
      <protection locked="0"/>
    </xf>
    <xf numFmtId="49" fontId="491" fillId="0" borderId="0" xfId="0" applyNumberFormat="1" applyFont="1" applyAlignment="1" applyProtection="1">
      <alignment horizontal="left"/>
      <protection locked="0"/>
    </xf>
    <xf numFmtId="49" fontId="491" fillId="0" borderId="11" xfId="0" applyNumberFormat="1" applyFont="1" applyBorder="1" applyAlignment="1">
      <alignment wrapText="1"/>
    </xf>
    <xf numFmtId="0" fontId="491" fillId="0" borderId="0" xfId="0" applyFont="1" applyBorder="1" applyAlignment="1">
      <alignment horizontal="left" vertical="top"/>
    </xf>
    <xf numFmtId="0" fontId="490" fillId="0" borderId="0" xfId="0" applyFont="1" applyFill="1" applyAlignment="1"/>
    <xf numFmtId="0" fontId="490" fillId="0" borderId="0" xfId="0" applyFont="1" applyFill="1" applyBorder="1" applyAlignment="1"/>
    <xf numFmtId="3" fontId="491" fillId="0" borderId="0" xfId="0" applyNumberFormat="1" applyFont="1" applyFill="1" applyBorder="1" applyAlignment="1"/>
    <xf numFmtId="49" fontId="494" fillId="0" borderId="0" xfId="0" applyNumberFormat="1" applyFont="1" applyFill="1" applyAlignment="1">
      <alignment wrapText="1"/>
    </xf>
    <xf numFmtId="0" fontId="490" fillId="0" borderId="11" xfId="0" applyFont="1" applyFill="1" applyBorder="1" applyAlignment="1"/>
    <xf numFmtId="3" fontId="498" fillId="0" borderId="10" xfId="0" applyNumberFormat="1" applyFont="1" applyFill="1" applyBorder="1" applyAlignment="1">
      <alignment horizontal="right"/>
    </xf>
    <xf numFmtId="167" fontId="498" fillId="0" borderId="0" xfId="0" applyNumberFormat="1" applyFont="1" applyFill="1" applyBorder="1" applyAlignment="1">
      <alignment horizontal="right"/>
    </xf>
    <xf numFmtId="4" fontId="494" fillId="0" borderId="0" xfId="0" applyNumberFormat="1" applyFont="1" applyBorder="1"/>
    <xf numFmtId="168" fontId="490" fillId="0" borderId="0" xfId="0" applyNumberFormat="1" applyFont="1" applyFill="1" applyBorder="1" applyAlignment="1">
      <alignment horizontal="right"/>
    </xf>
    <xf numFmtId="168" fontId="494" fillId="0" borderId="0" xfId="0" applyNumberFormat="1" applyFont="1" applyFill="1" applyBorder="1" applyAlignment="1">
      <alignment horizontal="right"/>
    </xf>
    <xf numFmtId="168" fontId="494" fillId="0" borderId="10" xfId="0" applyNumberFormat="1" applyFont="1" applyFill="1" applyBorder="1" applyAlignment="1">
      <alignment horizontal="right"/>
    </xf>
    <xf numFmtId="3" fontId="498" fillId="0" borderId="0" xfId="0" applyNumberFormat="1" applyFont="1" applyFill="1" applyBorder="1"/>
    <xf numFmtId="0" fontId="498" fillId="0" borderId="0" xfId="0" applyFont="1" applyBorder="1"/>
    <xf numFmtId="0" fontId="490" fillId="0" borderId="0" xfId="0" applyFont="1" applyAlignment="1">
      <alignment horizontal="left"/>
    </xf>
    <xf numFmtId="0" fontId="491" fillId="0" borderId="0" xfId="0" applyFont="1" applyBorder="1" applyAlignment="1">
      <alignment horizontal="left"/>
    </xf>
    <xf numFmtId="49" fontId="491" fillId="0" borderId="11" xfId="0" applyNumberFormat="1" applyFont="1" applyFill="1" applyBorder="1" applyAlignment="1">
      <alignment horizontal="right"/>
    </xf>
    <xf numFmtId="167" fontId="511" fillId="0" borderId="0" xfId="0" applyNumberFormat="1" applyFont="1" applyBorder="1"/>
    <xf numFmtId="3" fontId="517" fillId="0" borderId="0" xfId="0" applyNumberFormat="1" applyFont="1" applyBorder="1"/>
    <xf numFmtId="0" fontId="512" fillId="0" borderId="0" xfId="0" applyFont="1"/>
    <xf numFmtId="0" fontId="512" fillId="0" borderId="0" xfId="0" applyFont="1" applyAlignment="1">
      <alignment wrapText="1"/>
    </xf>
    <xf numFmtId="0" fontId="518" fillId="0" borderId="0" xfId="0" applyFont="1"/>
    <xf numFmtId="0" fontId="514" fillId="0" borderId="0" xfId="0" applyFont="1"/>
    <xf numFmtId="1" fontId="494" fillId="0" borderId="10" xfId="0" applyNumberFormat="1" applyFont="1" applyFill="1" applyBorder="1"/>
    <xf numFmtId="0" fontId="511" fillId="0" borderId="11" xfId="0" applyFont="1" applyBorder="1"/>
    <xf numFmtId="0" fontId="511" fillId="0" borderId="11" xfId="0" applyFont="1" applyBorder="1" applyAlignment="1" applyProtection="1">
      <alignment horizontal="left"/>
      <protection locked="0"/>
    </xf>
    <xf numFmtId="0" fontId="511" fillId="0" borderId="0" xfId="0" applyFont="1" applyBorder="1"/>
    <xf numFmtId="3" fontId="511" fillId="0" borderId="0" xfId="0" applyNumberFormat="1" applyFont="1" applyBorder="1" applyAlignment="1" applyProtection="1">
      <alignment horizontal="right"/>
      <protection locked="0"/>
    </xf>
    <xf numFmtId="0" fontId="511" fillId="0" borderId="10" xfId="0" applyFont="1" applyBorder="1"/>
    <xf numFmtId="0" fontId="513" fillId="0" borderId="0" xfId="0" applyFont="1"/>
    <xf numFmtId="0" fontId="513" fillId="0" borderId="11" xfId="0" applyFont="1" applyBorder="1"/>
    <xf numFmtId="0" fontId="511" fillId="0" borderId="0" xfId="0" applyFont="1" applyBorder="1" applyAlignment="1" applyProtection="1">
      <alignment horizontal="right"/>
      <protection locked="0"/>
    </xf>
    <xf numFmtId="168" fontId="511" fillId="0" borderId="0" xfId="0" applyNumberFormat="1" applyFont="1" applyBorder="1" applyAlignment="1" applyProtection="1">
      <alignment horizontal="right"/>
      <protection locked="0"/>
    </xf>
    <xf numFmtId="168" fontId="511" fillId="0" borderId="10" xfId="0" applyNumberFormat="1" applyFont="1" applyBorder="1" applyAlignment="1" applyProtection="1">
      <alignment horizontal="right"/>
      <protection locked="0"/>
    </xf>
    <xf numFmtId="0" fontId="511" fillId="0" borderId="0" xfId="0" applyFont="1" applyFill="1" applyBorder="1" applyAlignment="1" applyProtection="1">
      <alignment horizontal="right"/>
      <protection locked="0"/>
    </xf>
    <xf numFmtId="3" fontId="511" fillId="0" borderId="0" xfId="0" applyNumberFormat="1" applyFont="1" applyFill="1" applyBorder="1"/>
    <xf numFmtId="0" fontId="511" fillId="0" borderId="0" xfId="0" applyFont="1" applyAlignment="1" applyProtection="1">
      <alignment horizontal="left"/>
      <protection locked="0"/>
    </xf>
    <xf numFmtId="3" fontId="511" fillId="0" borderId="10" xfId="0" applyNumberFormat="1" applyFont="1" applyFill="1" applyBorder="1" applyAlignment="1" applyProtection="1">
      <alignment horizontal="right"/>
      <protection locked="0"/>
    </xf>
    <xf numFmtId="3" fontId="511" fillId="0" borderId="10" xfId="0" applyNumberFormat="1" applyFont="1" applyFill="1" applyBorder="1"/>
    <xf numFmtId="3" fontId="511" fillId="0" borderId="0" xfId="0" applyNumberFormat="1" applyFont="1" applyFill="1" applyBorder="1" applyAlignment="1" applyProtection="1">
      <alignment horizontal="right"/>
      <protection locked="0"/>
    </xf>
    <xf numFmtId="3" fontId="521" fillId="0" borderId="0" xfId="0" applyNumberFormat="1" applyFont="1" applyFill="1" applyBorder="1"/>
    <xf numFmtId="0" fontId="511" fillId="0" borderId="0" xfId="0" applyFont="1" applyFill="1" applyBorder="1"/>
    <xf numFmtId="0" fontId="511" fillId="0" borderId="11" xfId="0" applyFont="1" applyFill="1" applyBorder="1"/>
    <xf numFmtId="3" fontId="511" fillId="0" borderId="11" xfId="0" applyNumberFormat="1" applyFont="1" applyFill="1" applyBorder="1"/>
    <xf numFmtId="0" fontId="515" fillId="0" borderId="0" xfId="0" applyFont="1" applyFill="1" applyBorder="1"/>
    <xf numFmtId="0" fontId="511" fillId="0" borderId="10" xfId="0" applyFont="1" applyFill="1" applyBorder="1"/>
    <xf numFmtId="3" fontId="515" fillId="0" borderId="11" xfId="0" applyNumberFormat="1" applyFont="1" applyBorder="1" applyAlignment="1" applyProtection="1">
      <alignment horizontal="right"/>
      <protection locked="0"/>
    </xf>
    <xf numFmtId="3" fontId="511" fillId="0" borderId="11" xfId="0" applyNumberFormat="1" applyFont="1" applyBorder="1" applyAlignment="1" applyProtection="1">
      <alignment horizontal="right"/>
      <protection locked="0"/>
    </xf>
    <xf numFmtId="0" fontId="515" fillId="0" borderId="0" xfId="0" applyFont="1" applyBorder="1" applyAlignment="1" applyProtection="1">
      <alignment horizontal="right"/>
      <protection locked="0"/>
    </xf>
    <xf numFmtId="0" fontId="515" fillId="0" borderId="0" xfId="0" applyFont="1" applyBorder="1" applyAlignment="1">
      <alignment horizontal="right"/>
    </xf>
    <xf numFmtId="3" fontId="511" fillId="0" borderId="0" xfId="0" applyNumberFormat="1" applyFont="1" applyFill="1" applyBorder="1" applyAlignment="1">
      <alignment wrapText="1"/>
    </xf>
    <xf numFmtId="0" fontId="511" fillId="0" borderId="11" xfId="0" applyFont="1" applyFill="1" applyBorder="1" applyAlignment="1">
      <alignment wrapText="1"/>
    </xf>
    <xf numFmtId="3" fontId="511" fillId="0" borderId="0" xfId="0" applyNumberFormat="1" applyFont="1" applyBorder="1" applyAlignment="1">
      <alignment horizontal="right"/>
    </xf>
    <xf numFmtId="3" fontId="511" fillId="0" borderId="0" xfId="0" applyNumberFormat="1" applyFont="1" applyFill="1" applyBorder="1" applyAlignment="1">
      <alignment horizontal="right"/>
    </xf>
    <xf numFmtId="167" fontId="511" fillId="0" borderId="0" xfId="0" applyNumberFormat="1" applyFont="1" applyBorder="1" applyAlignment="1" applyProtection="1">
      <alignment horizontal="right"/>
      <protection locked="0"/>
    </xf>
    <xf numFmtId="0" fontId="498" fillId="0" borderId="0" xfId="0" applyFont="1" applyBorder="1" applyAlignment="1">
      <alignment horizontal="left"/>
    </xf>
    <xf numFmtId="0" fontId="511" fillId="0" borderId="0" xfId="0" applyFont="1" applyFill="1" applyBorder="1" applyAlignment="1"/>
    <xf numFmtId="0" fontId="511" fillId="0" borderId="11" xfId="0" applyFont="1" applyFill="1" applyBorder="1" applyAlignment="1"/>
    <xf numFmtId="0" fontId="511" fillId="0" borderId="10" xfId="0" applyFont="1" applyFill="1" applyBorder="1" applyAlignment="1"/>
    <xf numFmtId="3" fontId="511" fillId="0" borderId="0" xfId="0" applyNumberFormat="1" applyFont="1" applyFill="1" applyBorder="1" applyAlignment="1"/>
    <xf numFmtId="0" fontId="511" fillId="0" borderId="11" xfId="0" applyFont="1" applyBorder="1" applyAlignment="1"/>
    <xf numFmtId="3" fontId="511" fillId="0" borderId="0" xfId="0" applyNumberFormat="1" applyFont="1" applyFill="1" applyBorder="1" applyAlignment="1">
      <alignment horizontal="right" wrapText="1"/>
    </xf>
    <xf numFmtId="3" fontId="511" fillId="0" borderId="10" xfId="0" applyNumberFormat="1" applyFont="1" applyFill="1" applyBorder="1" applyAlignment="1">
      <alignment horizontal="right" wrapText="1"/>
    </xf>
    <xf numFmtId="0" fontId="515" fillId="0" borderId="0" xfId="0" applyFont="1" applyAlignment="1"/>
    <xf numFmtId="3" fontId="511" fillId="0" borderId="11" xfId="0" applyNumberFormat="1" applyFont="1" applyFill="1" applyBorder="1" applyAlignment="1" applyProtection="1">
      <alignment horizontal="right"/>
      <protection locked="0"/>
    </xf>
    <xf numFmtId="0" fontId="494" fillId="0" borderId="11" xfId="0" applyFont="1" applyBorder="1" applyAlignment="1">
      <alignment horizontal="right"/>
    </xf>
    <xf numFmtId="168" fontId="511" fillId="0" borderId="0" xfId="0" applyNumberFormat="1" applyFont="1" applyFill="1" applyBorder="1"/>
    <xf numFmtId="49" fontId="511" fillId="0" borderId="0" xfId="0" applyNumberFormat="1" applyFont="1" applyFill="1" applyBorder="1"/>
    <xf numFmtId="0" fontId="514" fillId="0" borderId="0" xfId="0" applyFont="1" applyFill="1" applyBorder="1"/>
    <xf numFmtId="3" fontId="519" fillId="0" borderId="0" xfId="0" applyNumberFormat="1" applyFont="1" applyFill="1" applyBorder="1"/>
    <xf numFmtId="3" fontId="519" fillId="0" borderId="0" xfId="0" applyNumberFormat="1" applyFont="1" applyFill="1" applyBorder="1" applyAlignment="1" applyProtection="1">
      <alignment horizontal="right"/>
      <protection locked="0"/>
    </xf>
    <xf numFmtId="0" fontId="523" fillId="0" borderId="0" xfId="0" applyFont="1" applyFill="1" applyBorder="1"/>
    <xf numFmtId="49" fontId="515" fillId="0" borderId="0" xfId="0" applyNumberFormat="1" applyFont="1" applyFill="1" applyBorder="1" applyAlignment="1">
      <alignment horizontal="right"/>
    </xf>
    <xf numFmtId="4" fontId="511" fillId="0" borderId="0" xfId="0" applyNumberFormat="1" applyFont="1" applyFill="1" applyBorder="1"/>
    <xf numFmtId="0" fontId="511" fillId="0" borderId="0" xfId="0" applyFont="1" applyAlignment="1"/>
    <xf numFmtId="0" fontId="511" fillId="0" borderId="0" xfId="0" applyFont="1" applyBorder="1" applyAlignment="1"/>
    <xf numFmtId="0" fontId="511" fillId="0" borderId="10" xfId="0" applyFont="1" applyBorder="1" applyAlignment="1"/>
    <xf numFmtId="3" fontId="511" fillId="0" borderId="0" xfId="0" applyNumberFormat="1" applyFont="1" applyAlignment="1" applyProtection="1">
      <alignment horizontal="right"/>
      <protection locked="0"/>
    </xf>
    <xf numFmtId="168" fontId="514" fillId="0" borderId="0" xfId="0" applyNumberFormat="1" applyFont="1"/>
    <xf numFmtId="0" fontId="511" fillId="0" borderId="0" xfId="0" applyFont="1" applyAlignment="1">
      <alignment horizontal="left"/>
    </xf>
    <xf numFmtId="49" fontId="515" fillId="0" borderId="0" xfId="0" applyNumberFormat="1" applyFont="1" applyBorder="1" applyAlignment="1">
      <alignment horizontal="right"/>
    </xf>
    <xf numFmtId="168" fontId="494" fillId="0" borderId="11" xfId="0" applyNumberFormat="1" applyFont="1" applyFill="1" applyBorder="1"/>
    <xf numFmtId="0" fontId="521" fillId="0" borderId="0" xfId="0" applyFont="1" applyBorder="1" applyAlignment="1">
      <alignment horizontal="right"/>
    </xf>
    <xf numFmtId="0" fontId="498" fillId="0" borderId="11" xfId="0" applyFont="1" applyBorder="1" applyAlignment="1">
      <alignment horizontal="left"/>
    </xf>
    <xf numFmtId="0" fontId="498" fillId="0" borderId="0" xfId="0" applyFont="1" applyAlignment="1"/>
    <xf numFmtId="49" fontId="501" fillId="0" borderId="0" xfId="0" applyNumberFormat="1" applyFont="1" applyAlignment="1">
      <alignment horizontal="right"/>
    </xf>
    <xf numFmtId="49" fontId="501" fillId="0" borderId="11" xfId="0" applyNumberFormat="1" applyFont="1" applyBorder="1" applyAlignment="1">
      <alignment horizontal="right"/>
    </xf>
    <xf numFmtId="2" fontId="494" fillId="0" borderId="11" xfId="0" applyNumberFormat="1" applyFont="1" applyFill="1" applyBorder="1"/>
    <xf numFmtId="0" fontId="506" fillId="0" borderId="0" xfId="0" applyFont="1" applyBorder="1" applyAlignment="1">
      <alignment horizontal="left"/>
    </xf>
    <xf numFmtId="0" fontId="517" fillId="0" borderId="0" xfId="0" applyFont="1" applyFill="1" applyBorder="1" applyAlignment="1">
      <alignment horizontal="right" wrapText="1"/>
    </xf>
    <xf numFmtId="3" fontId="517" fillId="0" borderId="0" xfId="0" applyNumberFormat="1" applyFont="1" applyFill="1" applyBorder="1" applyAlignment="1">
      <alignment horizontal="right" wrapText="1"/>
    </xf>
    <xf numFmtId="0" fontId="511" fillId="0" borderId="0" xfId="0" applyFont="1" applyFill="1" applyBorder="1" applyAlignment="1">
      <alignment horizontal="right" wrapText="1"/>
    </xf>
    <xf numFmtId="0" fontId="512" fillId="0" borderId="0" xfId="0" applyFont="1" applyBorder="1"/>
    <xf numFmtId="0" fontId="498" fillId="0" borderId="0" xfId="0" applyFont="1" applyFill="1" applyBorder="1" applyAlignment="1" applyProtection="1">
      <alignment horizontal="right"/>
      <protection locked="0"/>
    </xf>
    <xf numFmtId="0" fontId="498" fillId="0" borderId="0" xfId="0" applyFont="1" applyFill="1" applyBorder="1"/>
    <xf numFmtId="0" fontId="498" fillId="0" borderId="11" xfId="0" applyFont="1" applyFill="1" applyBorder="1" applyAlignment="1">
      <alignment horizontal="left"/>
    </xf>
    <xf numFmtId="0" fontId="498" fillId="0" borderId="11" xfId="0" applyFont="1" applyFill="1" applyBorder="1"/>
    <xf numFmtId="3" fontId="498" fillId="0" borderId="11" xfId="0" applyNumberFormat="1" applyFont="1" applyFill="1" applyBorder="1"/>
    <xf numFmtId="3" fontId="507" fillId="0" borderId="0" xfId="0" applyNumberFormat="1" applyFont="1" applyBorder="1"/>
    <xf numFmtId="0" fontId="498" fillId="0" borderId="11" xfId="0" applyFont="1" applyBorder="1" applyAlignment="1">
      <alignment horizontal="left" wrapText="1"/>
    </xf>
    <xf numFmtId="0" fontId="523" fillId="0" borderId="11" xfId="0" applyFont="1" applyBorder="1"/>
    <xf numFmtId="0" fontId="498" fillId="0" borderId="11" xfId="0" applyFont="1" applyBorder="1" applyAlignment="1">
      <alignment wrapText="1"/>
    </xf>
    <xf numFmtId="0" fontId="498" fillId="0" borderId="0" xfId="0" applyFont="1" applyAlignment="1" applyProtection="1">
      <alignment horizontal="left"/>
      <protection locked="0"/>
    </xf>
    <xf numFmtId="0" fontId="500" fillId="0" borderId="11" xfId="0" applyFont="1" applyFill="1" applyBorder="1"/>
    <xf numFmtId="0" fontId="498" fillId="0" borderId="0" xfId="0" applyFont="1" applyFill="1" applyBorder="1" applyAlignment="1">
      <alignment wrapText="1"/>
    </xf>
    <xf numFmtId="0" fontId="498" fillId="0" borderId="11" xfId="0" applyFont="1" applyFill="1" applyBorder="1" applyAlignment="1" applyProtection="1">
      <alignment horizontal="left"/>
      <protection locked="0"/>
    </xf>
    <xf numFmtId="3" fontId="511" fillId="0" borderId="10" xfId="0" applyNumberFormat="1" applyFont="1" applyFill="1" applyBorder="1" applyAlignment="1">
      <alignment wrapText="1"/>
    </xf>
    <xf numFmtId="0" fontId="512" fillId="0" borderId="11" xfId="0" applyFont="1" applyFill="1" applyBorder="1" applyAlignment="1">
      <alignment horizontal="left" wrapText="1"/>
    </xf>
    <xf numFmtId="167" fontId="494" fillId="0" borderId="11" xfId="0" applyNumberFormat="1" applyFont="1" applyFill="1" applyBorder="1" applyAlignment="1"/>
    <xf numFmtId="168" fontId="511" fillId="0" borderId="0" xfId="0" applyNumberFormat="1" applyFont="1" applyFill="1" applyBorder="1" applyAlignment="1">
      <alignment horizontal="right"/>
    </xf>
    <xf numFmtId="0" fontId="498" fillId="0" borderId="11" xfId="0" applyFont="1" applyFill="1" applyBorder="1" applyAlignment="1">
      <alignment wrapText="1"/>
    </xf>
    <xf numFmtId="168" fontId="498" fillId="0" borderId="0" xfId="0" applyNumberFormat="1" applyFont="1" applyFill="1" applyBorder="1"/>
    <xf numFmtId="168" fontId="498" fillId="0" borderId="0" xfId="0" applyNumberFormat="1" applyFont="1" applyFill="1" applyBorder="1" applyAlignment="1">
      <alignment wrapText="1"/>
    </xf>
    <xf numFmtId="0" fontId="512" fillId="0" borderId="11" xfId="0" applyFont="1" applyBorder="1"/>
    <xf numFmtId="168" fontId="512" fillId="0" borderId="0" xfId="0" applyNumberFormat="1" applyFont="1" applyBorder="1"/>
    <xf numFmtId="0" fontId="512" fillId="0" borderId="0" xfId="0" applyFont="1" applyFill="1" applyBorder="1"/>
    <xf numFmtId="0" fontId="512" fillId="0" borderId="11" xfId="0" applyFont="1" applyFill="1" applyBorder="1"/>
    <xf numFmtId="3" fontId="512" fillId="0" borderId="0" xfId="0" applyNumberFormat="1" applyFont="1" applyFill="1" applyBorder="1"/>
    <xf numFmtId="49" fontId="501" fillId="0" borderId="11" xfId="0" applyNumberFormat="1" applyFont="1" applyBorder="1"/>
    <xf numFmtId="0" fontId="501" fillId="0" borderId="11" xfId="0" applyFont="1" applyFill="1" applyBorder="1" applyAlignment="1" applyProtection="1">
      <alignment horizontal="right"/>
      <protection locked="0"/>
    </xf>
    <xf numFmtId="0" fontId="501" fillId="0" borderId="11" xfId="0" applyFont="1" applyFill="1" applyBorder="1"/>
    <xf numFmtId="49" fontId="501" fillId="0" borderId="0" xfId="0" applyNumberFormat="1" applyFont="1" applyBorder="1" applyAlignment="1" applyProtection="1">
      <alignment horizontal="left" vertical="top"/>
      <protection locked="0"/>
    </xf>
    <xf numFmtId="1" fontId="490" fillId="0" borderId="0" xfId="0" applyNumberFormat="1" applyFont="1" applyBorder="1"/>
    <xf numFmtId="0" fontId="515" fillId="0" borderId="11" xfId="0" applyFont="1" applyFill="1" applyBorder="1" applyAlignment="1">
      <alignment horizontal="right"/>
    </xf>
    <xf numFmtId="0" fontId="515" fillId="0" borderId="0" xfId="0" applyFont="1" applyFill="1" applyBorder="1" applyAlignment="1">
      <alignment horizontal="right"/>
    </xf>
    <xf numFmtId="3" fontId="0" fillId="0" borderId="0" xfId="0" applyNumberFormat="1" applyBorder="1"/>
    <xf numFmtId="0" fontId="511" fillId="0" borderId="0" xfId="0" applyFont="1" applyFill="1" applyBorder="1" applyAlignment="1">
      <alignment horizontal="right"/>
    </xf>
    <xf numFmtId="3" fontId="511" fillId="0" borderId="11" xfId="0" applyNumberFormat="1" applyFont="1" applyFill="1" applyBorder="1" applyAlignment="1">
      <alignment horizontal="right"/>
    </xf>
    <xf numFmtId="168" fontId="511" fillId="0" borderId="0" xfId="0" applyNumberFormat="1" applyFont="1" applyFill="1" applyBorder="1" applyAlignment="1" applyProtection="1">
      <alignment horizontal="right"/>
      <protection locked="0"/>
    </xf>
    <xf numFmtId="3" fontId="519" fillId="0" borderId="0" xfId="0" applyNumberFormat="1" applyFont="1" applyFill="1" applyBorder="1" applyAlignment="1">
      <alignment horizontal="right"/>
    </xf>
    <xf numFmtId="0" fontId="494" fillId="0" borderId="11" xfId="0" applyFont="1" applyFill="1" applyBorder="1" applyAlignment="1">
      <alignment horizontal="right"/>
    </xf>
    <xf numFmtId="49" fontId="493" fillId="0" borderId="10" xfId="0" applyNumberFormat="1" applyFont="1" applyFill="1" applyBorder="1" applyAlignment="1">
      <alignment horizontal="left" vertical="top" wrapText="1"/>
    </xf>
    <xf numFmtId="0" fontId="492" fillId="0" borderId="10" xfId="0" applyFont="1" applyFill="1" applyBorder="1" applyAlignment="1">
      <alignment horizontal="left"/>
    </xf>
    <xf numFmtId="3" fontId="491" fillId="0" borderId="11" xfId="0" applyNumberFormat="1" applyFont="1" applyBorder="1" applyAlignment="1" applyProtection="1">
      <alignment horizontal="right"/>
      <protection locked="0"/>
    </xf>
    <xf numFmtId="1" fontId="494" fillId="0" borderId="10" xfId="0" applyNumberFormat="1" applyFont="1" applyFill="1" applyBorder="1" applyAlignment="1"/>
    <xf numFmtId="168" fontId="490" fillId="0" borderId="10" xfId="0" applyNumberFormat="1" applyFont="1" applyBorder="1" applyAlignment="1">
      <alignment horizontal="right"/>
    </xf>
    <xf numFmtId="0" fontId="494" fillId="0" borderId="11" xfId="0" applyFont="1" applyFill="1" applyBorder="1" applyAlignment="1">
      <alignment horizontal="left"/>
    </xf>
    <xf numFmtId="3" fontId="494" fillId="0" borderId="0" xfId="70" applyNumberFormat="1" applyFont="1" applyFill="1" applyBorder="1" applyAlignment="1" applyProtection="1">
      <alignment horizontal="right"/>
      <protection locked="0"/>
    </xf>
    <xf numFmtId="0" fontId="494" fillId="0" borderId="11" xfId="69" applyFont="1" applyBorder="1"/>
    <xf numFmtId="168" fontId="494" fillId="0" borderId="0" xfId="89" applyNumberFormat="1" applyFont="1" applyBorder="1"/>
    <xf numFmtId="3" fontId="494" fillId="0" borderId="0" xfId="77" applyNumberFormat="1" applyFont="1" applyBorder="1"/>
    <xf numFmtId="0" fontId="494" fillId="0" borderId="11" xfId="78" applyFont="1" applyBorder="1"/>
    <xf numFmtId="3" fontId="494" fillId="0" borderId="0" xfId="78" applyNumberFormat="1" applyFont="1" applyBorder="1" applyAlignment="1" applyProtection="1">
      <alignment horizontal="right"/>
      <protection locked="0"/>
    </xf>
    <xf numFmtId="3" fontId="494" fillId="0" borderId="0" xfId="78" applyNumberFormat="1" applyFont="1" applyFill="1" applyBorder="1" applyAlignment="1" applyProtection="1">
      <alignment horizontal="right"/>
      <protection locked="0"/>
    </xf>
    <xf numFmtId="3" fontId="494" fillId="0" borderId="10" xfId="78" applyNumberFormat="1" applyFont="1" applyFill="1" applyBorder="1" applyAlignment="1" applyProtection="1">
      <alignment horizontal="right"/>
      <protection locked="0"/>
    </xf>
    <xf numFmtId="3" fontId="494" fillId="0" borderId="11" xfId="78" applyNumberFormat="1" applyFont="1" applyBorder="1"/>
    <xf numFmtId="1" fontId="494" fillId="0" borderId="0" xfId="78" applyNumberFormat="1" applyFont="1" applyBorder="1" applyAlignment="1" applyProtection="1">
      <alignment horizontal="right"/>
      <protection locked="0"/>
    </xf>
    <xf numFmtId="3" fontId="490" fillId="0" borderId="11" xfId="78" applyNumberFormat="1" applyFont="1" applyFill="1" applyBorder="1"/>
    <xf numFmtId="3" fontId="490" fillId="0" borderId="0" xfId="78" applyNumberFormat="1" applyFont="1" applyBorder="1" applyAlignment="1" applyProtection="1">
      <alignment horizontal="right"/>
      <protection locked="0"/>
    </xf>
    <xf numFmtId="168" fontId="494" fillId="0" borderId="11" xfId="78" applyNumberFormat="1" applyFont="1" applyBorder="1"/>
    <xf numFmtId="3" fontId="490" fillId="0" borderId="0" xfId="78" applyNumberFormat="1" applyFont="1" applyFill="1" applyBorder="1" applyAlignment="1" applyProtection="1">
      <alignment horizontal="right"/>
      <protection locked="0"/>
    </xf>
    <xf numFmtId="3" fontId="494" fillId="0" borderId="0" xfId="78" applyNumberFormat="1" applyFont="1" applyBorder="1"/>
    <xf numFmtId="168" fontId="490" fillId="0" borderId="0" xfId="78" applyNumberFormat="1" applyFont="1" applyBorder="1" applyAlignment="1" applyProtection="1">
      <alignment horizontal="right"/>
      <protection locked="0"/>
    </xf>
    <xf numFmtId="0" fontId="494" fillId="0" borderId="0" xfId="78" applyFont="1" applyBorder="1" applyAlignment="1" applyProtection="1">
      <alignment horizontal="right"/>
      <protection locked="0"/>
    </xf>
    <xf numFmtId="0" fontId="494" fillId="0" borderId="0" xfId="79" applyFont="1" applyFill="1" applyBorder="1" applyAlignment="1" applyProtection="1">
      <alignment horizontal="right"/>
      <protection locked="0"/>
    </xf>
    <xf numFmtId="3" fontId="494" fillId="0" borderId="0" xfId="79" applyNumberFormat="1" applyFont="1" applyBorder="1" applyAlignment="1" applyProtection="1">
      <alignment horizontal="right"/>
      <protection locked="0"/>
    </xf>
    <xf numFmtId="3" fontId="494" fillId="0" borderId="10" xfId="79" applyNumberFormat="1" applyFont="1" applyBorder="1" applyAlignment="1" applyProtection="1">
      <alignment horizontal="right"/>
      <protection locked="0"/>
    </xf>
    <xf numFmtId="3" fontId="490" fillId="0" borderId="0" xfId="79" applyNumberFormat="1" applyFont="1" applyFill="1" applyBorder="1" applyAlignment="1" applyProtection="1">
      <alignment horizontal="right"/>
      <protection locked="0"/>
    </xf>
    <xf numFmtId="49" fontId="491" fillId="0" borderId="11" xfId="79" applyNumberFormat="1" applyFont="1" applyFill="1" applyBorder="1" applyAlignment="1" applyProtection="1">
      <alignment horizontal="right"/>
      <protection locked="0"/>
    </xf>
    <xf numFmtId="0" fontId="491" fillId="0" borderId="11" xfId="82" applyFont="1" applyBorder="1" applyAlignment="1" applyProtection="1">
      <alignment horizontal="right"/>
      <protection locked="0"/>
    </xf>
    <xf numFmtId="1" fontId="494" fillId="0" borderId="0" xfId="82" applyNumberFormat="1" applyFont="1" applyBorder="1" applyAlignment="1" applyProtection="1">
      <alignment horizontal="right"/>
      <protection locked="0"/>
    </xf>
    <xf numFmtId="1" fontId="494" fillId="0" borderId="0" xfId="82" applyNumberFormat="1" applyFont="1" applyFill="1" applyBorder="1"/>
    <xf numFmtId="3" fontId="494" fillId="0" borderId="0" xfId="82" applyNumberFormat="1" applyFont="1" applyBorder="1" applyAlignment="1" applyProtection="1">
      <alignment horizontal="right"/>
      <protection locked="0"/>
    </xf>
    <xf numFmtId="3" fontId="494" fillId="0" borderId="0" xfId="84" applyNumberFormat="1" applyFont="1" applyFill="1" applyBorder="1" applyAlignment="1"/>
    <xf numFmtId="0" fontId="490" fillId="0" borderId="11" xfId="72" applyFont="1" applyFill="1" applyBorder="1"/>
    <xf numFmtId="0" fontId="490" fillId="0" borderId="0" xfId="72" applyFont="1" applyFill="1" applyBorder="1"/>
    <xf numFmtId="0" fontId="494" fillId="0" borderId="11" xfId="72" applyFont="1" applyFill="1" applyBorder="1"/>
    <xf numFmtId="0" fontId="491" fillId="0" borderId="11" xfId="72" applyFont="1" applyFill="1" applyBorder="1" applyAlignment="1" applyProtection="1">
      <alignment horizontal="right"/>
      <protection locked="0"/>
    </xf>
    <xf numFmtId="168" fontId="490" fillId="0" borderId="0" xfId="73" applyNumberFormat="1" applyFont="1" applyBorder="1"/>
    <xf numFmtId="168" fontId="494" fillId="0" borderId="11" xfId="73" applyNumberFormat="1" applyFont="1" applyBorder="1"/>
    <xf numFmtId="3" fontId="494" fillId="0" borderId="0" xfId="75" applyNumberFormat="1" applyFont="1" applyFill="1" applyBorder="1" applyAlignment="1" applyProtection="1">
      <alignment horizontal="right"/>
      <protection locked="0"/>
    </xf>
    <xf numFmtId="0" fontId="490" fillId="0" borderId="0" xfId="76" applyFont="1" applyFill="1" applyBorder="1"/>
    <xf numFmtId="0" fontId="494" fillId="0" borderId="11" xfId="76" applyFont="1" applyBorder="1" applyAlignment="1" applyProtection="1">
      <alignment horizontal="right"/>
      <protection locked="0"/>
    </xf>
    <xf numFmtId="0" fontId="494" fillId="0" borderId="0" xfId="0" applyFont="1" applyFill="1" applyBorder="1" applyAlignment="1">
      <alignment horizontal="right" wrapText="1"/>
    </xf>
    <xf numFmtId="4" fontId="494" fillId="0" borderId="0" xfId="0" applyNumberFormat="1" applyFont="1" applyFill="1" applyBorder="1"/>
    <xf numFmtId="4" fontId="511" fillId="0" borderId="10" xfId="0" applyNumberFormat="1" applyFont="1" applyBorder="1" applyAlignment="1" applyProtection="1">
      <alignment horizontal="right"/>
      <protection locked="0"/>
    </xf>
    <xf numFmtId="168" fontId="494" fillId="0" borderId="0" xfId="0" applyNumberFormat="1" applyFont="1" applyBorder="1" applyAlignment="1">
      <alignment horizontal="right"/>
    </xf>
    <xf numFmtId="49" fontId="515" fillId="0" borderId="0" xfId="0" applyNumberFormat="1" applyFont="1" applyFill="1" applyBorder="1" applyAlignment="1" applyProtection="1">
      <alignment horizontal="right"/>
      <protection locked="0"/>
    </xf>
    <xf numFmtId="167" fontId="494" fillId="0" borderId="11" xfId="0" applyNumberFormat="1" applyFont="1" applyFill="1" applyBorder="1"/>
    <xf numFmtId="167" fontId="506" fillId="0" borderId="10" xfId="0" applyNumberFormat="1" applyFont="1" applyBorder="1"/>
    <xf numFmtId="0" fontId="490" fillId="0" borderId="0" xfId="0" applyFont="1" applyFill="1" applyBorder="1" applyAlignment="1">
      <alignment horizontal="right" wrapText="1"/>
    </xf>
    <xf numFmtId="3" fontId="490" fillId="0" borderId="10" xfId="0" applyNumberFormat="1" applyFont="1" applyFill="1" applyBorder="1" applyAlignment="1">
      <alignment wrapText="1"/>
    </xf>
    <xf numFmtId="168" fontId="521" fillId="0" borderId="0" xfId="0" applyNumberFormat="1" applyFont="1" applyBorder="1"/>
    <xf numFmtId="0" fontId="498" fillId="0" borderId="0" xfId="0" applyFont="1" applyFill="1" applyBorder="1" applyAlignment="1">
      <alignment horizontal="right" wrapText="1"/>
    </xf>
    <xf numFmtId="0" fontId="490" fillId="0" borderId="0" xfId="0" applyFont="1" applyBorder="1" applyAlignment="1">
      <alignment horizontal="right"/>
    </xf>
    <xf numFmtId="49" fontId="494" fillId="0" borderId="0" xfId="0" applyNumberFormat="1" applyFont="1" applyFill="1" applyBorder="1" applyAlignment="1">
      <alignment horizontal="right" wrapText="1"/>
    </xf>
    <xf numFmtId="167" fontId="490" fillId="0" borderId="0" xfId="0" applyNumberFormat="1" applyFont="1" applyFill="1" applyBorder="1" applyAlignment="1">
      <alignment horizontal="right"/>
    </xf>
    <xf numFmtId="168" fontId="490" fillId="0" borderId="0" xfId="0" applyNumberFormat="1" applyFont="1" applyFill="1" applyBorder="1" applyAlignment="1">
      <alignment horizontal="right" wrapText="1"/>
    </xf>
    <xf numFmtId="0" fontId="511" fillId="0" borderId="0" xfId="0" applyFont="1" applyBorder="1" applyAlignment="1">
      <alignment horizontal="right"/>
    </xf>
    <xf numFmtId="168" fontId="511" fillId="0" borderId="11" xfId="0" applyNumberFormat="1" applyFont="1" applyFill="1" applyBorder="1"/>
    <xf numFmtId="168" fontId="494" fillId="0" borderId="0" xfId="0" applyNumberFormat="1" applyFont="1" applyFill="1" applyBorder="1" applyAlignment="1">
      <alignment wrapText="1"/>
    </xf>
    <xf numFmtId="4" fontId="490" fillId="0" borderId="0" xfId="0" applyNumberFormat="1" applyFont="1" applyFill="1" applyBorder="1"/>
    <xf numFmtId="167" fontId="490" fillId="0" borderId="11" xfId="0" applyNumberFormat="1" applyFont="1" applyBorder="1"/>
    <xf numFmtId="0" fontId="490" fillId="0" borderId="11" xfId="0" applyFont="1" applyFill="1" applyBorder="1" applyAlignment="1" applyProtection="1">
      <alignment horizontal="left"/>
      <protection locked="0"/>
    </xf>
    <xf numFmtId="3" fontId="511" fillId="0" borderId="0" xfId="0" applyNumberFormat="1" applyFont="1" applyFill="1" applyBorder="1" applyAlignment="1">
      <alignment horizontal="left"/>
    </xf>
    <xf numFmtId="3" fontId="490" fillId="0" borderId="0" xfId="0" applyNumberFormat="1" applyFont="1" applyFill="1" applyBorder="1" applyAlignment="1">
      <alignment horizontal="right" wrapText="1"/>
    </xf>
    <xf numFmtId="3" fontId="490" fillId="0" borderId="0" xfId="0" applyNumberFormat="1" applyFont="1" applyBorder="1" applyAlignment="1">
      <alignment wrapText="1"/>
    </xf>
    <xf numFmtId="16" fontId="511" fillId="0" borderId="0" xfId="0" applyNumberFormat="1" applyFont="1" applyFill="1" applyBorder="1" applyAlignment="1">
      <alignment horizontal="right"/>
    </xf>
    <xf numFmtId="0" fontId="536" fillId="0" borderId="0" xfId="0" applyFont="1" applyFill="1" applyBorder="1"/>
    <xf numFmtId="0" fontId="536" fillId="0" borderId="11" xfId="0" applyFont="1" applyBorder="1"/>
    <xf numFmtId="0" fontId="536" fillId="0" borderId="0" xfId="0" applyFont="1" applyBorder="1"/>
    <xf numFmtId="49" fontId="515" fillId="0" borderId="0" xfId="0" applyNumberFormat="1" applyFont="1" applyFill="1" applyBorder="1" applyAlignment="1">
      <alignment horizontal="left"/>
    </xf>
    <xf numFmtId="49" fontId="491" fillId="0" borderId="0" xfId="0" applyNumberFormat="1" applyFont="1" applyFill="1" applyBorder="1" applyAlignment="1">
      <alignment horizontal="left" wrapText="1"/>
    </xf>
    <xf numFmtId="49" fontId="500" fillId="0" borderId="0" xfId="0" applyNumberFormat="1" applyFont="1" applyFill="1" applyBorder="1" applyAlignment="1">
      <alignment horizontal="left" wrapText="1"/>
    </xf>
    <xf numFmtId="3" fontId="511" fillId="0" borderId="0" xfId="0" applyNumberFormat="1" applyFont="1" applyFill="1" applyBorder="1" applyAlignment="1" applyProtection="1">
      <alignment horizontal="left"/>
      <protection locked="0"/>
    </xf>
    <xf numFmtId="0" fontId="520" fillId="0" borderId="0" xfId="0" applyFont="1" applyFill="1"/>
    <xf numFmtId="3" fontId="519" fillId="0" borderId="0" xfId="0" applyNumberFormat="1" applyFont="1" applyFill="1" applyBorder="1" applyAlignment="1">
      <alignment wrapText="1"/>
    </xf>
    <xf numFmtId="0" fontId="491" fillId="0" borderId="0" xfId="0" applyFont="1" applyFill="1" applyBorder="1" applyAlignment="1">
      <alignment horizontal="left" vertical="top" wrapText="1"/>
    </xf>
    <xf numFmtId="1" fontId="494" fillId="0" borderId="0" xfId="83" applyNumberFormat="1" applyFont="1" applyFill="1" applyBorder="1" applyAlignment="1" applyProtection="1">
      <alignment horizontal="right"/>
      <protection locked="0"/>
    </xf>
    <xf numFmtId="1" fontId="490" fillId="0" borderId="0" xfId="83" applyNumberFormat="1" applyFont="1" applyFill="1" applyBorder="1"/>
    <xf numFmtId="1" fontId="490" fillId="0" borderId="10" xfId="83" applyNumberFormat="1" applyFont="1" applyFill="1" applyBorder="1"/>
    <xf numFmtId="3" fontId="511" fillId="0" borderId="0" xfId="79" applyNumberFormat="1" applyFont="1" applyFill="1" applyBorder="1"/>
    <xf numFmtId="3" fontId="515" fillId="0" borderId="0" xfId="0" applyNumberFormat="1" applyFont="1" applyFill="1" applyBorder="1" applyAlignment="1" applyProtection="1">
      <alignment horizontal="right"/>
      <protection locked="0"/>
    </xf>
    <xf numFmtId="3" fontId="519" fillId="0" borderId="0" xfId="79" applyNumberFormat="1" applyFont="1" applyFill="1" applyBorder="1" applyAlignment="1" applyProtection="1">
      <alignment horizontal="right"/>
      <protection locked="0"/>
    </xf>
    <xf numFmtId="3" fontId="511" fillId="0" borderId="0" xfId="40" applyNumberFormat="1" applyFont="1" applyFill="1" applyBorder="1" applyAlignment="1">
      <alignment horizontal="right"/>
    </xf>
    <xf numFmtId="3" fontId="519" fillId="0" borderId="0" xfId="79" applyNumberFormat="1" applyFont="1" applyFill="1" applyBorder="1"/>
    <xf numFmtId="3" fontId="511" fillId="0" borderId="11" xfId="0" applyNumberFormat="1" applyFont="1" applyFill="1" applyBorder="1" applyAlignment="1" applyProtection="1">
      <alignment horizontal="left"/>
      <protection locked="0"/>
    </xf>
    <xf numFmtId="3" fontId="521" fillId="0" borderId="0" xfId="0" applyNumberFormat="1" applyFont="1" applyBorder="1"/>
    <xf numFmtId="49" fontId="498" fillId="0" borderId="0" xfId="0" applyNumberFormat="1" applyFont="1" applyBorder="1" applyAlignment="1">
      <alignment horizontal="left"/>
    </xf>
    <xf numFmtId="0" fontId="501" fillId="0" borderId="0" xfId="0" applyFont="1" applyBorder="1" applyAlignment="1" applyProtection="1">
      <alignment horizontal="right"/>
      <protection locked="0"/>
    </xf>
    <xf numFmtId="0" fontId="562" fillId="0" borderId="0" xfId="0" applyFont="1" applyBorder="1" applyAlignment="1" applyProtection="1">
      <alignment horizontal="left"/>
      <protection locked="0"/>
    </xf>
    <xf numFmtId="0" fontId="563" fillId="0" borderId="0" xfId="0" applyFont="1" applyBorder="1" applyAlignment="1" applyProtection="1">
      <alignment horizontal="left"/>
      <protection locked="0"/>
    </xf>
    <xf numFmtId="0" fontId="490" fillId="0" borderId="0" xfId="0" applyFont="1" applyBorder="1" applyAlignment="1" applyProtection="1">
      <protection locked="0"/>
    </xf>
    <xf numFmtId="168" fontId="490" fillId="0" borderId="11" xfId="0" applyNumberFormat="1" applyFont="1" applyBorder="1"/>
    <xf numFmtId="0" fontId="501" fillId="0" borderId="0" xfId="0" applyFont="1" applyFill="1" applyBorder="1" applyAlignment="1">
      <alignment horizontal="right" wrapText="1"/>
    </xf>
    <xf numFmtId="2" fontId="490" fillId="0" borderId="0" xfId="0" applyNumberFormat="1" applyFont="1" applyFill="1" applyBorder="1"/>
    <xf numFmtId="0" fontId="501" fillId="0" borderId="0" xfId="0" applyFont="1" applyBorder="1" applyAlignment="1">
      <alignment horizontal="right"/>
    </xf>
    <xf numFmtId="3" fontId="490" fillId="0" borderId="10" xfId="0" applyNumberFormat="1" applyFont="1" applyBorder="1" applyAlignment="1"/>
    <xf numFmtId="49" fontId="501" fillId="0" borderId="11" xfId="0" applyNumberFormat="1" applyFont="1" applyFill="1" applyBorder="1" applyAlignment="1">
      <alignment horizontal="right"/>
    </xf>
    <xf numFmtId="0" fontId="495" fillId="0" borderId="0" xfId="0" applyFont="1" applyBorder="1"/>
    <xf numFmtId="0" fontId="565" fillId="0" borderId="0" xfId="0" applyFont="1"/>
    <xf numFmtId="0" fontId="561" fillId="0" borderId="0" xfId="0" applyFont="1" applyBorder="1"/>
    <xf numFmtId="0" fontId="501" fillId="0" borderId="11" xfId="0" applyFont="1" applyBorder="1" applyAlignment="1">
      <alignment horizontal="right"/>
    </xf>
    <xf numFmtId="3" fontId="490" fillId="0" borderId="0" xfId="81" applyNumberFormat="1" applyFont="1" applyFill="1" applyBorder="1" applyAlignment="1" applyProtection="1">
      <alignment horizontal="right"/>
      <protection locked="0"/>
    </xf>
    <xf numFmtId="3" fontId="490" fillId="0" borderId="0" xfId="81" applyNumberFormat="1" applyFont="1" applyFill="1" applyBorder="1" applyAlignment="1">
      <alignment horizontal="right"/>
    </xf>
    <xf numFmtId="3" fontId="490" fillId="0" borderId="0" xfId="81" applyNumberFormat="1" applyFont="1" applyFill="1" applyBorder="1"/>
    <xf numFmtId="3" fontId="512" fillId="0" borderId="0" xfId="81" applyNumberFormat="1" applyFont="1" applyFill="1" applyBorder="1"/>
    <xf numFmtId="3" fontId="490" fillId="0" borderId="0" xfId="49" applyNumberFormat="1" applyFont="1" applyFill="1" applyBorder="1"/>
    <xf numFmtId="0" fontId="514" fillId="0" borderId="0" xfId="0" applyFont="1" applyAlignment="1"/>
    <xf numFmtId="0" fontId="521" fillId="0" borderId="0" xfId="0" applyFont="1" applyBorder="1"/>
    <xf numFmtId="1" fontId="506" fillId="0" borderId="0" xfId="0" applyNumberFormat="1" applyFont="1" applyFill="1" applyBorder="1" applyAlignment="1"/>
    <xf numFmtId="49" fontId="501" fillId="0" borderId="0" xfId="0" applyNumberFormat="1" applyFont="1" applyBorder="1" applyAlignment="1">
      <alignment horizontal="right"/>
    </xf>
    <xf numFmtId="49" fontId="494" fillId="0" borderId="0" xfId="0" applyNumberFormat="1" applyFont="1" applyFill="1" applyBorder="1" applyAlignment="1">
      <alignment horizontal="left" wrapText="1"/>
    </xf>
    <xf numFmtId="0" fontId="563" fillId="0" borderId="11" xfId="94" applyFont="1" applyBorder="1"/>
    <xf numFmtId="0" fontId="562" fillId="0" borderId="0" xfId="94" applyFont="1" applyBorder="1" applyAlignment="1" applyProtection="1">
      <alignment horizontal="left"/>
      <protection locked="0"/>
    </xf>
    <xf numFmtId="0" fontId="563" fillId="0" borderId="0" xfId="94" applyFont="1" applyBorder="1" applyAlignment="1" applyProtection="1">
      <alignment horizontal="left"/>
      <protection locked="0"/>
    </xf>
    <xf numFmtId="0" fontId="563" fillId="0" borderId="0" xfId="94" applyFont="1" applyBorder="1"/>
    <xf numFmtId="0" fontId="563" fillId="0" borderId="10" xfId="94" applyFont="1" applyBorder="1" applyAlignment="1" applyProtection="1">
      <alignment horizontal="left"/>
      <protection locked="0"/>
    </xf>
    <xf numFmtId="49" fontId="490" fillId="0" borderId="0" xfId="0" applyNumberFormat="1" applyFont="1" applyFill="1"/>
    <xf numFmtId="0" fontId="563" fillId="0" borderId="10" xfId="94" applyFont="1" applyBorder="1"/>
    <xf numFmtId="3" fontId="563" fillId="0" borderId="0" xfId="94" applyNumberFormat="1" applyFont="1" applyBorder="1" applyAlignment="1" applyProtection="1">
      <alignment horizontal="right"/>
      <protection locked="0"/>
    </xf>
    <xf numFmtId="0" fontId="562" fillId="0" borderId="0" xfId="94" applyFont="1" applyBorder="1"/>
    <xf numFmtId="3" fontId="490" fillId="0" borderId="0" xfId="0" applyNumberFormat="1" applyFont="1" applyFill="1" applyBorder="1" applyAlignment="1">
      <alignment wrapText="1"/>
    </xf>
    <xf numFmtId="3" fontId="563" fillId="0" borderId="10" xfId="94" applyNumberFormat="1" applyFont="1" applyBorder="1" applyAlignment="1" applyProtection="1">
      <alignment horizontal="right"/>
      <protection locked="0"/>
    </xf>
    <xf numFmtId="0" fontId="562" fillId="0" borderId="11" xfId="94" applyFont="1" applyBorder="1" applyAlignment="1" applyProtection="1">
      <alignment horizontal="left"/>
      <protection locked="0"/>
    </xf>
    <xf numFmtId="0" fontId="563" fillId="0" borderId="11" xfId="94" applyFont="1" applyBorder="1" applyAlignment="1" applyProtection="1">
      <alignment horizontal="left"/>
      <protection locked="0"/>
    </xf>
    <xf numFmtId="0" fontId="562" fillId="0" borderId="0" xfId="94" applyFont="1" applyBorder="1" applyAlignment="1" applyProtection="1">
      <alignment horizontal="right"/>
      <protection locked="0"/>
    </xf>
    <xf numFmtId="49" fontId="494" fillId="0" borderId="0" xfId="0" applyNumberFormat="1" applyFont="1" applyBorder="1" applyAlignment="1">
      <alignment horizontal="left"/>
    </xf>
    <xf numFmtId="0" fontId="501" fillId="0" borderId="0" xfId="0" applyFont="1" applyBorder="1"/>
    <xf numFmtId="0" fontId="494" fillId="0" borderId="0" xfId="0" applyFont="1" applyFill="1" applyBorder="1" applyAlignment="1" applyProtection="1">
      <alignment horizontal="right"/>
      <protection locked="0"/>
    </xf>
    <xf numFmtId="3" fontId="494" fillId="0" borderId="0" xfId="0" applyNumberFormat="1" applyFont="1" applyBorder="1"/>
    <xf numFmtId="0" fontId="563" fillId="0" borderId="0" xfId="99" applyFont="1"/>
    <xf numFmtId="0" fontId="494" fillId="0" borderId="0" xfId="100" applyFont="1" applyBorder="1" applyAlignment="1">
      <alignment horizontal="left"/>
    </xf>
    <xf numFmtId="168" fontId="490" fillId="0" borderId="0" xfId="100" applyNumberFormat="1" applyFont="1" applyFill="1"/>
    <xf numFmtId="0" fontId="563" fillId="0" borderId="0" xfId="97" applyFont="1" applyBorder="1" applyAlignment="1" applyProtection="1">
      <alignment horizontal="left"/>
      <protection locked="0"/>
    </xf>
    <xf numFmtId="168" fontId="563" fillId="0" borderId="0" xfId="97" applyNumberFormat="1" applyFont="1" applyBorder="1" applyAlignment="1" applyProtection="1">
      <alignment horizontal="right"/>
      <protection locked="0"/>
    </xf>
    <xf numFmtId="168" fontId="507" fillId="0" borderId="0" xfId="100" applyNumberFormat="1" applyFont="1" applyFill="1" applyBorder="1"/>
    <xf numFmtId="0" fontId="563" fillId="0" borderId="10" xfId="97" applyFont="1" applyBorder="1" applyAlignment="1" applyProtection="1">
      <alignment horizontal="left"/>
      <protection locked="0"/>
    </xf>
    <xf numFmtId="168" fontId="563" fillId="0" borderId="10" xfId="97" applyNumberFormat="1" applyFont="1" applyBorder="1" applyAlignment="1" applyProtection="1">
      <alignment horizontal="right"/>
      <protection locked="0"/>
    </xf>
    <xf numFmtId="0" fontId="494" fillId="0" borderId="0" xfId="100" applyFont="1" applyFill="1" applyBorder="1"/>
    <xf numFmtId="0" fontId="494" fillId="0" borderId="0" xfId="100" applyFont="1" applyFill="1" applyBorder="1" applyAlignment="1">
      <alignment horizontal="left"/>
    </xf>
    <xf numFmtId="0" fontId="494" fillId="0" borderId="0" xfId="100" applyFont="1" applyFill="1" applyBorder="1" applyAlignment="1" applyProtection="1">
      <alignment horizontal="left"/>
      <protection locked="0"/>
    </xf>
    <xf numFmtId="0" fontId="494" fillId="0" borderId="0" xfId="100" applyFont="1" applyFill="1" applyBorder="1" applyAlignment="1" applyProtection="1">
      <alignment horizontal="right"/>
      <protection locked="0"/>
    </xf>
    <xf numFmtId="3" fontId="494" fillId="0" borderId="0" xfId="100" applyNumberFormat="1" applyFont="1" applyFill="1" applyBorder="1"/>
    <xf numFmtId="3" fontId="494" fillId="0" borderId="0" xfId="100" applyNumberFormat="1" applyFont="1" applyBorder="1"/>
    <xf numFmtId="0" fontId="494" fillId="0" borderId="0" xfId="100" applyFont="1" applyBorder="1"/>
    <xf numFmtId="0" fontId="563" fillId="0" borderId="0" xfId="98" applyFont="1" applyBorder="1" applyAlignment="1" applyProtection="1">
      <alignment horizontal="left"/>
      <protection locked="0"/>
    </xf>
    <xf numFmtId="0" fontId="563" fillId="0" borderId="10" xfId="98" applyFont="1" applyBorder="1" applyAlignment="1" applyProtection="1">
      <alignment horizontal="left"/>
      <protection locked="0"/>
    </xf>
    <xf numFmtId="168" fontId="563" fillId="0" borderId="0" xfId="98" applyNumberFormat="1" applyFont="1" applyBorder="1" applyAlignment="1" applyProtection="1">
      <alignment horizontal="right"/>
      <protection locked="0"/>
    </xf>
    <xf numFmtId="168" fontId="563" fillId="0" borderId="10" xfId="98" applyNumberFormat="1" applyFont="1" applyBorder="1" applyAlignment="1" applyProtection="1">
      <alignment horizontal="right"/>
      <protection locked="0"/>
    </xf>
    <xf numFmtId="0" fontId="563" fillId="0" borderId="11" xfId="98" applyFont="1" applyBorder="1"/>
    <xf numFmtId="0" fontId="563" fillId="0" borderId="0" xfId="99" applyFont="1" applyBorder="1" applyAlignment="1" applyProtection="1">
      <alignment horizontal="left"/>
      <protection locked="0"/>
    </xf>
    <xf numFmtId="168" fontId="563" fillId="0" borderId="0" xfId="99" applyNumberFormat="1" applyFont="1" applyBorder="1" applyAlignment="1" applyProtection="1">
      <alignment horizontal="right"/>
      <protection locked="0"/>
    </xf>
    <xf numFmtId="168" fontId="490" fillId="0" borderId="0" xfId="100" applyNumberFormat="1" applyFont="1" applyFill="1" applyBorder="1"/>
    <xf numFmtId="168" fontId="490" fillId="0" borderId="0" xfId="100" applyNumberFormat="1" applyFont="1" applyFill="1" applyBorder="1" applyAlignment="1">
      <alignment wrapText="1"/>
    </xf>
    <xf numFmtId="0" fontId="489" fillId="0" borderId="0" xfId="100"/>
    <xf numFmtId="0" fontId="490" fillId="0" borderId="0" xfId="100" applyFont="1" applyFill="1" applyBorder="1"/>
    <xf numFmtId="0" fontId="563" fillId="0" borderId="0" xfId="94" applyFont="1" applyAlignment="1" applyProtection="1">
      <alignment horizontal="left"/>
      <protection locked="0"/>
    </xf>
    <xf numFmtId="0" fontId="563" fillId="0" borderId="0" xfId="94" applyFont="1"/>
    <xf numFmtId="0" fontId="490" fillId="0" borderId="11" xfId="100" applyFont="1" applyFill="1" applyBorder="1"/>
    <xf numFmtId="0" fontId="490" fillId="0" borderId="11" xfId="100" applyFont="1" applyFill="1" applyBorder="1" applyAlignment="1">
      <alignment wrapText="1"/>
    </xf>
    <xf numFmtId="49" fontId="501" fillId="0" borderId="0" xfId="100" applyNumberFormat="1" applyFont="1" applyFill="1" applyBorder="1"/>
    <xf numFmtId="0" fontId="507" fillId="0" borderId="0" xfId="100" applyFont="1" applyFill="1" applyBorder="1"/>
    <xf numFmtId="0" fontId="490" fillId="0" borderId="0" xfId="100" applyFont="1" applyBorder="1"/>
    <xf numFmtId="0" fontId="563" fillId="0" borderId="0" xfId="95" applyFont="1" applyBorder="1" applyAlignment="1" applyProtection="1">
      <alignment horizontal="left"/>
      <protection locked="0"/>
    </xf>
    <xf numFmtId="49" fontId="501" fillId="0" borderId="0" xfId="0" applyNumberFormat="1" applyFont="1" applyFill="1"/>
    <xf numFmtId="0" fontId="491" fillId="0" borderId="10" xfId="0" applyFont="1" applyBorder="1" applyAlignment="1">
      <alignment horizontal="left"/>
    </xf>
    <xf numFmtId="0" fontId="491" fillId="0" borderId="0" xfId="0" applyFont="1" applyBorder="1" applyAlignment="1" applyProtection="1">
      <alignment horizontal="left"/>
      <protection locked="0"/>
    </xf>
    <xf numFmtId="0" fontId="491" fillId="0" borderId="11" xfId="0" applyFont="1" applyBorder="1" applyAlignment="1">
      <alignment horizontal="left"/>
    </xf>
    <xf numFmtId="0" fontId="491" fillId="0" borderId="0" xfId="0" applyFont="1" applyBorder="1" applyAlignment="1">
      <alignment horizontal="left" wrapText="1"/>
    </xf>
    <xf numFmtId="0" fontId="569" fillId="0" borderId="0" xfId="99" applyFont="1" applyBorder="1" applyAlignment="1" applyProtection="1">
      <alignment horizontal="left"/>
      <protection locked="0"/>
    </xf>
    <xf numFmtId="0" fontId="490" fillId="0" borderId="11" xfId="0" applyFont="1" applyBorder="1" applyAlignment="1">
      <alignment horizontal="left"/>
    </xf>
    <xf numFmtId="0" fontId="501" fillId="0" borderId="10" xfId="0" applyFont="1" applyBorder="1" applyAlignment="1">
      <alignment horizontal="left"/>
    </xf>
    <xf numFmtId="49" fontId="490" fillId="0" borderId="10" xfId="0" applyNumberFormat="1" applyFont="1" applyBorder="1"/>
    <xf numFmtId="49" fontId="501" fillId="0" borderId="0" xfId="0" applyNumberFormat="1" applyFont="1" applyFill="1" applyBorder="1" applyAlignment="1">
      <alignment wrapText="1"/>
    </xf>
    <xf numFmtId="49" fontId="490" fillId="0" borderId="0" xfId="0" applyNumberFormat="1" applyFont="1" applyFill="1" applyBorder="1" applyAlignment="1">
      <alignment horizontal="left"/>
    </xf>
    <xf numFmtId="49" fontId="490" fillId="0" borderId="0" xfId="0" applyNumberFormat="1" applyFont="1" applyFill="1" applyBorder="1" applyAlignment="1">
      <alignment horizontal="right"/>
    </xf>
    <xf numFmtId="49" fontId="490" fillId="0" borderId="11" xfId="0" applyNumberFormat="1" applyFont="1" applyFill="1" applyBorder="1"/>
    <xf numFmtId="0" fontId="501" fillId="0" borderId="0" xfId="0" applyFont="1" applyFill="1" applyBorder="1" applyAlignment="1">
      <alignment vertical="top"/>
    </xf>
    <xf numFmtId="0" fontId="489" fillId="0" borderId="0" xfId="0" applyFont="1"/>
    <xf numFmtId="0" fontId="501" fillId="0" borderId="10" xfId="0" applyFont="1" applyBorder="1"/>
    <xf numFmtId="0" fontId="512" fillId="0" borderId="10" xfId="0" applyFont="1" applyFill="1" applyBorder="1"/>
    <xf numFmtId="0" fontId="563" fillId="0" borderId="0" xfId="103" applyFont="1" applyAlignment="1" applyProtection="1">
      <alignment horizontal="left"/>
      <protection locked="0"/>
    </xf>
    <xf numFmtId="0" fontId="563" fillId="0" borderId="0" xfId="103" applyFont="1" applyBorder="1" applyAlignment="1" applyProtection="1">
      <alignment horizontal="left"/>
      <protection locked="0"/>
    </xf>
    <xf numFmtId="0" fontId="563" fillId="0" borderId="10" xfId="103" applyFont="1" applyBorder="1" applyAlignment="1" applyProtection="1">
      <alignment horizontal="left"/>
      <protection locked="0"/>
    </xf>
    <xf numFmtId="0" fontId="490" fillId="0" borderId="14" xfId="0" applyFont="1" applyBorder="1"/>
    <xf numFmtId="3" fontId="501" fillId="0" borderId="0" xfId="0" applyNumberFormat="1" applyFont="1" applyBorder="1"/>
    <xf numFmtId="49" fontId="494" fillId="0" borderId="0" xfId="0" applyNumberFormat="1" applyFont="1" applyFill="1" applyBorder="1" applyAlignment="1">
      <alignment vertical="top" wrapText="1"/>
    </xf>
    <xf numFmtId="49" fontId="494" fillId="0" borderId="0" xfId="0" applyNumberFormat="1" applyFont="1" applyFill="1" applyBorder="1" applyAlignment="1">
      <alignment horizontal="left"/>
    </xf>
    <xf numFmtId="49" fontId="494" fillId="0" borderId="0" xfId="0" applyNumberFormat="1" applyFont="1" applyFill="1" applyBorder="1" applyAlignment="1">
      <alignment vertical="top"/>
    </xf>
    <xf numFmtId="3" fontId="563" fillId="0" borderId="0" xfId="102" applyNumberFormat="1" applyFont="1" applyFill="1" applyBorder="1" applyAlignment="1" applyProtection="1">
      <alignment horizontal="right"/>
      <protection locked="0"/>
    </xf>
    <xf numFmtId="0" fontId="511" fillId="0" borderId="0" xfId="0" applyFont="1" applyBorder="1" applyAlignment="1">
      <alignment horizontal="left"/>
    </xf>
    <xf numFmtId="3" fontId="494" fillId="0" borderId="0" xfId="0" applyNumberFormat="1" applyFont="1" applyBorder="1" applyAlignment="1">
      <alignment horizontal="left"/>
    </xf>
    <xf numFmtId="0" fontId="494" fillId="0" borderId="11" xfId="0" applyFont="1" applyFill="1" applyBorder="1" applyAlignment="1">
      <alignment horizontal="right" wrapText="1"/>
    </xf>
    <xf numFmtId="0" fontId="494" fillId="0" borderId="11" xfId="0" applyFont="1" applyBorder="1" applyAlignment="1">
      <alignment horizontal="right" wrapText="1"/>
    </xf>
    <xf numFmtId="49" fontId="494" fillId="0" borderId="11" xfId="0" applyNumberFormat="1" applyFont="1" applyFill="1" applyBorder="1" applyAlignment="1">
      <alignment horizontal="right" wrapText="1"/>
    </xf>
    <xf numFmtId="0" fontId="501" fillId="0" borderId="11" xfId="0" applyFont="1" applyFill="1" applyBorder="1" applyAlignment="1">
      <alignment horizontal="right" wrapText="1"/>
    </xf>
    <xf numFmtId="49" fontId="533" fillId="0" borderId="0" xfId="0" applyNumberFormat="1" applyFont="1" applyFill="1" applyAlignment="1">
      <alignment horizontal="right" vertical="top" wrapText="1"/>
    </xf>
    <xf numFmtId="3" fontId="571" fillId="0" borderId="0" xfId="0" applyNumberFormat="1" applyFont="1" applyBorder="1" applyAlignment="1" applyProtection="1">
      <alignment horizontal="right"/>
      <protection locked="0"/>
    </xf>
    <xf numFmtId="3" fontId="507" fillId="0" borderId="0" xfId="0" applyNumberFormat="1" applyFont="1" applyBorder="1" applyAlignment="1"/>
    <xf numFmtId="3" fontId="512" fillId="0" borderId="0" xfId="0" applyNumberFormat="1" applyFont="1" applyFill="1" applyBorder="1" applyAlignment="1">
      <alignment horizontal="right"/>
    </xf>
    <xf numFmtId="0" fontId="490" fillId="0" borderId="0" xfId="0" applyFont="1" applyFill="1" applyBorder="1" applyAlignment="1" applyProtection="1">
      <protection locked="0"/>
    </xf>
    <xf numFmtId="3" fontId="511" fillId="0" borderId="10" xfId="0" applyNumberFormat="1" applyFont="1" applyFill="1" applyBorder="1" applyAlignment="1"/>
    <xf numFmtId="0" fontId="491" fillId="0" borderId="0" xfId="0" applyFont="1" applyFill="1" applyBorder="1" applyAlignment="1">
      <alignment horizontal="center"/>
    </xf>
    <xf numFmtId="49" fontId="501" fillId="0" borderId="0" xfId="89" applyNumberFormat="1" applyFont="1" applyFill="1" applyBorder="1" applyAlignment="1">
      <alignment horizontal="center"/>
    </xf>
    <xf numFmtId="3" fontId="494" fillId="0" borderId="0" xfId="0" applyNumberFormat="1" applyFont="1" applyFill="1" applyBorder="1" applyAlignment="1">
      <alignment horizontal="center"/>
    </xf>
    <xf numFmtId="49" fontId="515" fillId="0" borderId="0" xfId="0" applyNumberFormat="1" applyFont="1" applyFill="1" applyBorder="1" applyAlignment="1">
      <alignment horizontal="center"/>
    </xf>
    <xf numFmtId="0" fontId="494" fillId="0" borderId="0" xfId="0" applyFont="1" applyFill="1" applyBorder="1" applyAlignment="1">
      <alignment horizontal="center"/>
    </xf>
    <xf numFmtId="0" fontId="501" fillId="0" borderId="0" xfId="0" applyFont="1" applyBorder="1" applyAlignment="1">
      <alignment horizontal="center"/>
    </xf>
    <xf numFmtId="49" fontId="501" fillId="0" borderId="10" xfId="0" applyNumberFormat="1" applyFont="1" applyBorder="1" applyAlignment="1">
      <alignment horizontal="center"/>
    </xf>
    <xf numFmtId="0" fontId="490" fillId="0" borderId="10" xfId="0" applyFont="1" applyFill="1" applyBorder="1" applyAlignment="1">
      <alignment horizontal="right"/>
    </xf>
    <xf numFmtId="0" fontId="490" fillId="0" borderId="0" xfId="100" applyFont="1"/>
    <xf numFmtId="167" fontId="490" fillId="0" borderId="11" xfId="0" applyNumberFormat="1" applyFont="1" applyFill="1" applyBorder="1"/>
    <xf numFmtId="0" fontId="494" fillId="0" borderId="10" xfId="0" applyFont="1" applyFill="1" applyBorder="1" applyAlignment="1">
      <alignment horizontal="left"/>
    </xf>
    <xf numFmtId="3" fontId="573" fillId="0" borderId="0" xfId="0" applyNumberFormat="1" applyFont="1" applyFill="1" applyBorder="1"/>
    <xf numFmtId="0" fontId="494" fillId="0" borderId="0" xfId="0" applyFont="1" applyFill="1" applyBorder="1" applyAlignment="1" applyProtection="1">
      <protection locked="0"/>
    </xf>
    <xf numFmtId="49" fontId="501" fillId="0" borderId="10" xfId="0" applyNumberFormat="1" applyFont="1" applyFill="1" applyBorder="1" applyAlignment="1">
      <alignment horizontal="right"/>
    </xf>
    <xf numFmtId="0" fontId="494" fillId="0" borderId="10" xfId="0" applyFont="1" applyFill="1" applyBorder="1" applyAlignment="1" applyProtection="1">
      <protection locked="0"/>
    </xf>
    <xf numFmtId="0" fontId="490" fillId="0" borderId="10" xfId="0" applyFont="1" applyBorder="1" applyAlignment="1" applyProtection="1">
      <protection locked="0"/>
    </xf>
    <xf numFmtId="0" fontId="494" fillId="0" borderId="10" xfId="0" applyFont="1" applyFill="1" applyBorder="1" applyAlignment="1">
      <alignment vertical="top"/>
    </xf>
    <xf numFmtId="0" fontId="490" fillId="0" borderId="10" xfId="0" applyFont="1" applyBorder="1" applyAlignment="1">
      <alignment horizontal="left"/>
    </xf>
    <xf numFmtId="0" fontId="494" fillId="0" borderId="0" xfId="0" applyFont="1" applyFill="1" applyBorder="1" applyAlignment="1">
      <alignment horizontal="left"/>
    </xf>
    <xf numFmtId="0" fontId="494" fillId="0" borderId="0" xfId="0" applyFont="1" applyBorder="1" applyAlignment="1">
      <alignment horizontal="left"/>
    </xf>
    <xf numFmtId="0" fontId="490" fillId="0" borderId="0" xfId="0" applyFont="1" applyFill="1" applyBorder="1" applyAlignment="1">
      <alignment horizontal="left"/>
    </xf>
    <xf numFmtId="0" fontId="490" fillId="0" borderId="0" xfId="0" applyFont="1" applyFill="1" applyBorder="1" applyAlignment="1" applyProtection="1">
      <alignment horizontal="left"/>
      <protection locked="0"/>
    </xf>
    <xf numFmtId="0" fontId="494" fillId="0" borderId="0" xfId="0" applyFont="1" applyFill="1" applyBorder="1" applyAlignment="1" applyProtection="1">
      <alignment horizontal="left"/>
      <protection locked="0"/>
    </xf>
    <xf numFmtId="0" fontId="494" fillId="0" borderId="10" xfId="0" applyFont="1" applyFill="1" applyBorder="1" applyAlignment="1" applyProtection="1">
      <alignment horizontal="left"/>
      <protection locked="0"/>
    </xf>
    <xf numFmtId="0" fontId="494" fillId="0" borderId="11" xfId="0" applyFont="1" applyBorder="1" applyAlignment="1" applyProtection="1">
      <alignment horizontal="left"/>
      <protection locked="0"/>
    </xf>
    <xf numFmtId="0" fontId="490" fillId="0" borderId="10" xfId="0" applyFont="1" applyFill="1" applyBorder="1" applyAlignment="1" applyProtection="1">
      <alignment horizontal="left"/>
      <protection locked="0"/>
    </xf>
    <xf numFmtId="0" fontId="498" fillId="0" borderId="0" xfId="0" applyFont="1" applyFill="1" applyBorder="1" applyAlignment="1">
      <alignment horizontal="left"/>
    </xf>
    <xf numFmtId="0" fontId="511" fillId="0" borderId="0" xfId="0" applyFont="1" applyFill="1" applyBorder="1" applyAlignment="1" applyProtection="1">
      <alignment horizontal="left"/>
      <protection locked="0"/>
    </xf>
    <xf numFmtId="0" fontId="511" fillId="0" borderId="10" xfId="0" applyFont="1" applyFill="1" applyBorder="1" applyAlignment="1" applyProtection="1">
      <alignment horizontal="left"/>
      <protection locked="0"/>
    </xf>
    <xf numFmtId="0" fontId="511" fillId="0" borderId="10" xfId="0" applyFont="1" applyFill="1" applyBorder="1" applyAlignment="1">
      <alignment horizontal="left"/>
    </xf>
    <xf numFmtId="0" fontId="519" fillId="0" borderId="0" xfId="0" applyFont="1" applyFill="1" applyBorder="1" applyAlignment="1" applyProtection="1">
      <alignment horizontal="left"/>
      <protection locked="0"/>
    </xf>
    <xf numFmtId="0" fontId="512" fillId="0" borderId="0" xfId="0" applyFont="1" applyBorder="1" applyAlignment="1">
      <alignment horizontal="left"/>
    </xf>
    <xf numFmtId="0" fontId="498" fillId="0" borderId="0" xfId="0" applyFont="1" applyFill="1" applyBorder="1" applyAlignment="1" applyProtection="1">
      <alignment horizontal="left"/>
      <protection locked="0"/>
    </xf>
    <xf numFmtId="0" fontId="0" fillId="0" borderId="0" xfId="0" applyAlignment="1"/>
    <xf numFmtId="0" fontId="511" fillId="0" borderId="0" xfId="0" applyFont="1" applyBorder="1" applyAlignment="1" applyProtection="1">
      <protection locked="0"/>
    </xf>
    <xf numFmtId="0" fontId="511" fillId="0" borderId="0" xfId="0" applyFont="1" applyFill="1" applyBorder="1" applyAlignment="1" applyProtection="1">
      <protection locked="0"/>
    </xf>
    <xf numFmtId="0" fontId="0" fillId="0" borderId="0" xfId="0" applyFill="1" applyBorder="1" applyAlignment="1"/>
    <xf numFmtId="0" fontId="498" fillId="0" borderId="10" xfId="0" applyFont="1" applyFill="1" applyBorder="1" applyAlignment="1"/>
    <xf numFmtId="0" fontId="498" fillId="0" borderId="0" xfId="0" applyFont="1" applyFill="1" applyBorder="1" applyAlignment="1"/>
    <xf numFmtId="0" fontId="511" fillId="0" borderId="11" xfId="0" applyFont="1" applyFill="1" applyBorder="1" applyAlignment="1">
      <alignment horizontal="left"/>
    </xf>
    <xf numFmtId="0" fontId="490" fillId="0" borderId="11" xfId="0" applyFont="1" applyFill="1" applyBorder="1" applyAlignment="1">
      <alignment horizontal="left"/>
    </xf>
    <xf numFmtId="0" fontId="0" fillId="0" borderId="0" xfId="0" applyFill="1" applyBorder="1" applyAlignment="1">
      <alignment horizontal="left"/>
    </xf>
    <xf numFmtId="0" fontId="494" fillId="0" borderId="0" xfId="0" applyFont="1" applyBorder="1" applyAlignment="1" applyProtection="1">
      <protection locked="0"/>
    </xf>
    <xf numFmtId="0" fontId="492" fillId="0" borderId="0" xfId="0" applyFont="1" applyFill="1" applyAlignment="1"/>
    <xf numFmtId="49" fontId="490" fillId="0" borderId="0" xfId="0" applyNumberFormat="1" applyFont="1" applyFill="1" applyAlignment="1"/>
    <xf numFmtId="0" fontId="0" fillId="0" borderId="11" xfId="0" applyBorder="1" applyAlignment="1"/>
    <xf numFmtId="0" fontId="490" fillId="0" borderId="0" xfId="100" applyFont="1" applyAlignment="1"/>
    <xf numFmtId="0" fontId="490" fillId="0" borderId="11" xfId="100" applyFont="1" applyFill="1" applyBorder="1" applyAlignment="1"/>
    <xf numFmtId="0" fontId="490" fillId="0" borderId="0" xfId="100" applyFont="1" applyFill="1" applyBorder="1" applyAlignment="1"/>
    <xf numFmtId="0" fontId="490" fillId="0" borderId="0" xfId="100" applyFont="1" applyBorder="1" applyAlignment="1"/>
    <xf numFmtId="0" fontId="490" fillId="0" borderId="10" xfId="100" applyFont="1" applyFill="1" applyBorder="1" applyAlignment="1"/>
    <xf numFmtId="0" fontId="563" fillId="0" borderId="0" xfId="94" applyFont="1" applyAlignment="1"/>
    <xf numFmtId="0" fontId="489" fillId="0" borderId="0" xfId="100" applyAlignment="1"/>
    <xf numFmtId="0" fontId="498" fillId="0" borderId="0" xfId="0" applyFont="1" applyFill="1" applyBorder="1" applyAlignment="1" applyProtection="1">
      <protection locked="0"/>
    </xf>
    <xf numFmtId="0" fontId="512" fillId="0" borderId="0" xfId="0" applyFont="1" applyBorder="1" applyAlignment="1"/>
    <xf numFmtId="0" fontId="512" fillId="0" borderId="10" xfId="0" applyFont="1" applyBorder="1" applyAlignment="1"/>
    <xf numFmtId="0" fontId="498" fillId="0" borderId="11" xfId="0" applyFont="1" applyBorder="1" applyAlignment="1"/>
    <xf numFmtId="0" fontId="511" fillId="0" borderId="0" xfId="0" applyFont="1" applyFill="1" applyBorder="1" applyAlignment="1">
      <alignment horizontal="left" vertical="top"/>
    </xf>
    <xf numFmtId="0" fontId="563" fillId="0" borderId="10" xfId="94" applyFont="1" applyBorder="1" applyAlignment="1"/>
    <xf numFmtId="0" fontId="563" fillId="0" borderId="0" xfId="94" applyFont="1" applyBorder="1" applyAlignment="1"/>
    <xf numFmtId="0" fontId="563" fillId="0" borderId="11" xfId="94" applyFont="1" applyBorder="1" applyAlignment="1"/>
    <xf numFmtId="0" fontId="512" fillId="0" borderId="11" xfId="0" applyFont="1" applyBorder="1" applyAlignment="1"/>
    <xf numFmtId="0" fontId="511" fillId="0" borderId="0" xfId="0" applyFont="1" applyFill="1" applyBorder="1" applyAlignment="1">
      <alignment vertical="top"/>
    </xf>
    <xf numFmtId="0" fontId="513" fillId="0" borderId="11" xfId="0" applyFont="1" applyBorder="1" applyAlignment="1"/>
    <xf numFmtId="0" fontId="513" fillId="0" borderId="0" xfId="0" applyFont="1" applyBorder="1" applyAlignment="1"/>
    <xf numFmtId="3" fontId="511" fillId="0" borderId="0" xfId="0" applyNumberFormat="1" applyFont="1" applyAlignment="1"/>
    <xf numFmtId="0" fontId="511" fillId="0" borderId="0" xfId="0" applyFont="1" applyFill="1" applyAlignment="1"/>
    <xf numFmtId="3" fontId="494" fillId="0" borderId="11" xfId="0" applyNumberFormat="1" applyFont="1" applyFill="1" applyBorder="1" applyAlignment="1"/>
    <xf numFmtId="0" fontId="514" fillId="0" borderId="0" xfId="0" applyFont="1" applyFill="1" applyBorder="1" applyAlignment="1"/>
    <xf numFmtId="0" fontId="519" fillId="0" borderId="0" xfId="0" applyFont="1" applyFill="1" applyBorder="1" applyAlignment="1"/>
    <xf numFmtId="49" fontId="511" fillId="0" borderId="0" xfId="0" applyNumberFormat="1" applyFont="1" applyFill="1" applyBorder="1" applyAlignment="1"/>
    <xf numFmtId="0" fontId="519" fillId="0" borderId="0" xfId="0" applyFont="1" applyFill="1" applyBorder="1" applyAlignment="1" applyProtection="1">
      <protection locked="0"/>
    </xf>
    <xf numFmtId="168" fontId="514" fillId="0" borderId="0" xfId="0" applyNumberFormat="1" applyFont="1" applyAlignment="1"/>
    <xf numFmtId="0" fontId="563" fillId="0" borderId="0" xfId="99" applyFont="1" applyAlignment="1"/>
    <xf numFmtId="0" fontId="563" fillId="0" borderId="0" xfId="99" applyFont="1" applyBorder="1" applyAlignment="1"/>
    <xf numFmtId="0" fontId="563" fillId="0" borderId="0" xfId="98" applyFont="1" applyAlignment="1"/>
    <xf numFmtId="0" fontId="563" fillId="0" borderId="11" xfId="98" applyFont="1" applyBorder="1" applyAlignment="1"/>
    <xf numFmtId="0" fontId="490" fillId="0" borderId="11" xfId="100" applyFont="1" applyBorder="1" applyAlignment="1"/>
    <xf numFmtId="0" fontId="490" fillId="0" borderId="10" xfId="100" applyFont="1" applyBorder="1" applyAlignment="1"/>
    <xf numFmtId="0" fontId="528" fillId="0" borderId="11" xfId="0" applyFont="1" applyBorder="1" applyAlignment="1"/>
    <xf numFmtId="0" fontId="498" fillId="0" borderId="11" xfId="0" applyFont="1" applyFill="1" applyBorder="1" applyAlignment="1"/>
    <xf numFmtId="0" fontId="563" fillId="0" borderId="11" xfId="103" applyFont="1" applyBorder="1" applyAlignment="1"/>
    <xf numFmtId="0" fontId="563" fillId="0" borderId="0" xfId="103" applyFont="1" applyAlignment="1"/>
    <xf numFmtId="0" fontId="563" fillId="0" borderId="0" xfId="0" applyFont="1" applyBorder="1" applyAlignment="1" applyProtection="1">
      <protection locked="0"/>
    </xf>
    <xf numFmtId="0" fontId="563" fillId="0" borderId="0" xfId="103" applyFont="1" applyBorder="1" applyAlignment="1" applyProtection="1">
      <protection locked="0"/>
    </xf>
    <xf numFmtId="49" fontId="494" fillId="0" borderId="10" xfId="0" applyNumberFormat="1" applyFont="1" applyFill="1" applyBorder="1" applyAlignment="1"/>
    <xf numFmtId="49" fontId="511" fillId="0" borderId="0" xfId="0" applyNumberFormat="1" applyFont="1" applyBorder="1" applyAlignment="1"/>
    <xf numFmtId="166" fontId="490" fillId="0" borderId="0" xfId="89" applyNumberFormat="1" applyFont="1" applyFill="1" applyBorder="1"/>
    <xf numFmtId="3" fontId="490" fillId="0" borderId="10" xfId="0" applyNumberFormat="1" applyFont="1" applyFill="1" applyBorder="1" applyAlignment="1" applyProtection="1">
      <alignment horizontal="right" wrapText="1"/>
      <protection locked="0"/>
    </xf>
    <xf numFmtId="0" fontId="490" fillId="0" borderId="10" xfId="0" applyFont="1" applyBorder="1" applyAlignment="1">
      <alignment horizontal="right"/>
    </xf>
    <xf numFmtId="3" fontId="498" fillId="0" borderId="11" xfId="0" applyNumberFormat="1" applyFont="1" applyFill="1" applyBorder="1" applyAlignment="1" applyProtection="1">
      <alignment horizontal="right"/>
      <protection locked="0"/>
    </xf>
    <xf numFmtId="0" fontId="490" fillId="0" borderId="0" xfId="0" applyFont="1" applyFill="1" applyBorder="1" applyAlignment="1">
      <alignment horizontal="center"/>
    </xf>
    <xf numFmtId="0" fontId="511" fillId="0" borderId="0" xfId="0" applyFont="1" applyFill="1" applyBorder="1" applyAlignment="1">
      <alignment wrapText="1"/>
    </xf>
    <xf numFmtId="0" fontId="563" fillId="0" borderId="0" xfId="45" applyFont="1" applyAlignment="1" applyProtection="1">
      <alignment horizontal="left"/>
      <protection locked="0"/>
    </xf>
    <xf numFmtId="0" fontId="490" fillId="0" borderId="11" xfId="0" applyFont="1" applyBorder="1" applyAlignment="1">
      <alignment horizontal="right"/>
    </xf>
    <xf numFmtId="0" fontId="563" fillId="0" borderId="11" xfId="43" applyFont="1" applyBorder="1"/>
    <xf numFmtId="0" fontId="563" fillId="0" borderId="11" xfId="43" applyFont="1" applyBorder="1" applyAlignment="1" applyProtection="1">
      <alignment horizontal="left"/>
      <protection locked="0"/>
    </xf>
    <xf numFmtId="0" fontId="563" fillId="0" borderId="0" xfId="43" applyFont="1" applyBorder="1" applyAlignment="1" applyProtection="1">
      <alignment horizontal="left"/>
      <protection locked="0"/>
    </xf>
    <xf numFmtId="3" fontId="563" fillId="0" borderId="0" xfId="43" applyNumberFormat="1" applyFont="1" applyBorder="1" applyAlignment="1" applyProtection="1">
      <alignment horizontal="right"/>
      <protection locked="0"/>
    </xf>
    <xf numFmtId="0" fontId="563" fillId="0" borderId="10" xfId="43" applyFont="1" applyBorder="1" applyAlignment="1" applyProtection="1">
      <alignment horizontal="left"/>
      <protection locked="0"/>
    </xf>
    <xf numFmtId="0" fontId="0" fillId="0" borderId="0" xfId="0"/>
    <xf numFmtId="0" fontId="490" fillId="0" borderId="0" xfId="0" applyFont="1" applyBorder="1" applyAlignment="1">
      <alignment wrapText="1"/>
    </xf>
    <xf numFmtId="0" fontId="494" fillId="0" borderId="0" xfId="0" applyFont="1"/>
    <xf numFmtId="0" fontId="490" fillId="0" borderId="11" xfId="0" applyFont="1" applyBorder="1"/>
    <xf numFmtId="0" fontId="490" fillId="0" borderId="0" xfId="0" applyFont="1" applyBorder="1"/>
    <xf numFmtId="167" fontId="494" fillId="0" borderId="0" xfId="0" applyNumberFormat="1" applyFont="1" applyAlignment="1"/>
    <xf numFmtId="0" fontId="494" fillId="0" borderId="10" xfId="0" applyFont="1" applyBorder="1" applyAlignment="1" applyProtection="1">
      <alignment horizontal="left"/>
      <protection locked="0"/>
    </xf>
    <xf numFmtId="3" fontId="490" fillId="0" borderId="10" xfId="0" applyNumberFormat="1" applyFont="1" applyBorder="1" applyAlignment="1" applyProtection="1">
      <alignment horizontal="right"/>
      <protection locked="0"/>
    </xf>
    <xf numFmtId="3" fontId="490" fillId="0" borderId="0" xfId="0" applyNumberFormat="1" applyFont="1" applyBorder="1" applyAlignment="1" applyProtection="1">
      <alignment horizontal="right"/>
      <protection locked="0"/>
    </xf>
    <xf numFmtId="0" fontId="494" fillId="0" borderId="10" xfId="0" applyFont="1" applyFill="1" applyBorder="1"/>
    <xf numFmtId="3" fontId="494" fillId="0" borderId="0" xfId="0" applyNumberFormat="1" applyFont="1" applyBorder="1" applyAlignment="1" applyProtection="1">
      <alignment horizontal="right"/>
      <protection locked="0"/>
    </xf>
    <xf numFmtId="0" fontId="491" fillId="0" borderId="10" xfId="0" applyFont="1" applyFill="1" applyBorder="1"/>
    <xf numFmtId="0" fontId="490" fillId="0" borderId="10" xfId="0" applyFont="1" applyFill="1" applyBorder="1"/>
    <xf numFmtId="3" fontId="490" fillId="0" borderId="10" xfId="0" applyNumberFormat="1" applyFont="1" applyFill="1" applyBorder="1" applyAlignment="1" applyProtection="1">
      <alignment horizontal="right"/>
      <protection locked="0"/>
    </xf>
    <xf numFmtId="167" fontId="490" fillId="0" borderId="0" xfId="0" applyNumberFormat="1" applyFont="1" applyBorder="1" applyAlignment="1" applyProtection="1">
      <alignment horizontal="right"/>
      <protection locked="0"/>
    </xf>
    <xf numFmtId="0" fontId="491" fillId="0" borderId="0" xfId="0" applyFont="1" applyFill="1" applyBorder="1"/>
    <xf numFmtId="0" fontId="490" fillId="0" borderId="11" xfId="0" applyFont="1" applyFill="1" applyBorder="1" applyAlignment="1">
      <alignment wrapText="1"/>
    </xf>
    <xf numFmtId="0" fontId="491" fillId="0" borderId="11" xfId="0" applyFont="1" applyBorder="1" applyAlignment="1" applyProtection="1">
      <alignment horizontal="right"/>
      <protection locked="0"/>
    </xf>
    <xf numFmtId="0" fontId="490" fillId="0" borderId="10" xfId="0" applyFont="1" applyFill="1" applyBorder="1" applyAlignment="1">
      <alignment wrapText="1"/>
    </xf>
    <xf numFmtId="49" fontId="494" fillId="0" borderId="0" xfId="0" applyNumberFormat="1" applyFont="1" applyFill="1" applyBorder="1"/>
    <xf numFmtId="3" fontId="506" fillId="0" borderId="0" xfId="0" applyNumberFormat="1" applyFont="1" applyFill="1" applyBorder="1"/>
    <xf numFmtId="0" fontId="506" fillId="0" borderId="0" xfId="0" applyFont="1" applyFill="1" applyBorder="1"/>
    <xf numFmtId="0" fontId="506" fillId="0" borderId="11" xfId="0" applyFont="1" applyFill="1" applyBorder="1"/>
    <xf numFmtId="0" fontId="507" fillId="0" borderId="0" xfId="0" applyFont="1" applyFill="1" applyBorder="1"/>
    <xf numFmtId="0" fontId="506" fillId="0" borderId="10" xfId="0" applyFont="1" applyFill="1" applyBorder="1"/>
    <xf numFmtId="0" fontId="507" fillId="0" borderId="11" xfId="0" applyFont="1" applyFill="1" applyBorder="1"/>
    <xf numFmtId="49" fontId="491" fillId="0" borderId="0" xfId="0" applyNumberFormat="1" applyFont="1" applyBorder="1"/>
    <xf numFmtId="49" fontId="494" fillId="0" borderId="11" xfId="0" applyNumberFormat="1" applyFont="1" applyBorder="1"/>
    <xf numFmtId="49" fontId="491" fillId="0" borderId="11" xfId="0" applyNumberFormat="1" applyFont="1" applyFill="1" applyBorder="1"/>
    <xf numFmtId="49" fontId="491" fillId="0" borderId="10" xfId="0" applyNumberFormat="1" applyFont="1" applyFill="1" applyBorder="1"/>
    <xf numFmtId="49" fontId="501" fillId="0" borderId="10" xfId="0" applyNumberFormat="1" applyFont="1" applyFill="1" applyBorder="1"/>
    <xf numFmtId="49" fontId="501" fillId="0" borderId="11" xfId="0" applyNumberFormat="1" applyFont="1" applyFill="1" applyBorder="1"/>
    <xf numFmtId="3" fontId="517" fillId="0" borderId="0" xfId="0" applyNumberFormat="1" applyFont="1" applyBorder="1" applyAlignment="1" applyProtection="1">
      <alignment horizontal="right"/>
      <protection locked="0"/>
    </xf>
    <xf numFmtId="3" fontId="507" fillId="0" borderId="0" xfId="0" applyNumberFormat="1" applyFont="1" applyFill="1" applyBorder="1"/>
    <xf numFmtId="0" fontId="521" fillId="0" borderId="0" xfId="0" applyFont="1" applyFill="1" applyBorder="1"/>
    <xf numFmtId="0" fontId="563" fillId="0" borderId="0" xfId="0" applyFont="1" applyBorder="1" applyAlignment="1" applyProtection="1">
      <alignment horizontal="left"/>
      <protection locked="0"/>
    </xf>
    <xf numFmtId="0" fontId="563" fillId="0" borderId="0" xfId="0" applyFont="1" applyAlignment="1" applyProtection="1">
      <alignment horizontal="left"/>
      <protection locked="0"/>
    </xf>
    <xf numFmtId="0" fontId="563" fillId="0" borderId="10" xfId="0" applyFont="1" applyBorder="1" applyAlignment="1" applyProtection="1">
      <alignment horizontal="left"/>
      <protection locked="0"/>
    </xf>
    <xf numFmtId="0" fontId="561" fillId="0" borderId="0" xfId="0" applyFont="1" applyFill="1" applyBorder="1"/>
    <xf numFmtId="0" fontId="494" fillId="0" borderId="0" xfId="0" applyFont="1" applyFill="1" applyBorder="1" applyAlignment="1">
      <alignment horizontal="left"/>
    </xf>
    <xf numFmtId="0" fontId="494" fillId="0" borderId="0" xfId="0" applyFont="1" applyFill="1" applyBorder="1" applyAlignment="1">
      <alignment wrapText="1"/>
    </xf>
    <xf numFmtId="0" fontId="494" fillId="0" borderId="0" xfId="0" applyFont="1" applyFill="1" applyBorder="1" applyAlignment="1"/>
    <xf numFmtId="0" fontId="491" fillId="0" borderId="0" xfId="0" applyFont="1" applyFill="1" applyBorder="1" applyAlignment="1" applyProtection="1">
      <alignment horizontal="right"/>
      <protection locked="0"/>
    </xf>
    <xf numFmtId="0" fontId="494" fillId="0" borderId="10" xfId="0" applyFont="1" applyFill="1" applyBorder="1" applyAlignment="1">
      <alignment wrapText="1"/>
    </xf>
    <xf numFmtId="0" fontId="494" fillId="0" borderId="10" xfId="0" applyFont="1" applyFill="1" applyBorder="1" applyAlignment="1"/>
    <xf numFmtId="3" fontId="494" fillId="0" borderId="0" xfId="0" applyNumberFormat="1" applyFont="1" applyFill="1" applyBorder="1" applyAlignment="1">
      <alignment wrapText="1"/>
    </xf>
    <xf numFmtId="3" fontId="494" fillId="0" borderId="10" xfId="0" applyNumberFormat="1" applyFont="1" applyFill="1" applyBorder="1" applyAlignment="1">
      <alignment wrapText="1"/>
    </xf>
    <xf numFmtId="3" fontId="494" fillId="0" borderId="0" xfId="77" applyNumberFormat="1" applyFont="1" applyFill="1" applyBorder="1"/>
    <xf numFmtId="0" fontId="491" fillId="0" borderId="0" xfId="77" applyFont="1" applyFill="1" applyBorder="1" applyAlignment="1" applyProtection="1">
      <alignment horizontal="right"/>
      <protection locked="0"/>
    </xf>
    <xf numFmtId="3" fontId="573" fillId="0" borderId="0" xfId="0" applyNumberFormat="1" applyFont="1" applyBorder="1"/>
    <xf numFmtId="0" fontId="573" fillId="0" borderId="0" xfId="0" applyFont="1" applyBorder="1"/>
    <xf numFmtId="168" fontId="494" fillId="0" borderId="0" xfId="89" applyNumberFormat="1" applyFont="1" applyFill="1" applyBorder="1" applyAlignment="1">
      <alignment horizontal="right"/>
    </xf>
    <xf numFmtId="49" fontId="491" fillId="0" borderId="11" xfId="0" applyNumberFormat="1" applyFont="1" applyBorder="1" applyAlignment="1" applyProtection="1">
      <alignment horizontal="left" vertical="top" wrapText="1"/>
      <protection locked="0"/>
    </xf>
    <xf numFmtId="0" fontId="494" fillId="0" borderId="0" xfId="0" applyFont="1" applyFill="1" applyBorder="1" applyAlignment="1">
      <alignment vertical="top"/>
    </xf>
    <xf numFmtId="0" fontId="491" fillId="0" borderId="11" xfId="0" applyFont="1" applyBorder="1" applyAlignment="1" applyProtection="1">
      <alignment horizontal="left"/>
      <protection locked="0"/>
    </xf>
    <xf numFmtId="1" fontId="494" fillId="0" borderId="11" xfId="0" applyNumberFormat="1" applyFont="1" applyFill="1" applyBorder="1" applyAlignment="1" applyProtection="1">
      <alignment horizontal="right" wrapText="1"/>
      <protection locked="0"/>
    </xf>
    <xf numFmtId="1" fontId="494" fillId="0" borderId="11" xfId="0" applyNumberFormat="1" applyFont="1" applyFill="1" applyBorder="1" applyAlignment="1">
      <alignment horizontal="right"/>
    </xf>
    <xf numFmtId="1" fontId="494" fillId="0" borderId="0" xfId="0" applyNumberFormat="1" applyFont="1" applyFill="1" applyBorder="1" applyAlignment="1" applyProtection="1">
      <alignment horizontal="right" wrapText="1"/>
      <protection locked="0"/>
    </xf>
    <xf numFmtId="49" fontId="501" fillId="0" borderId="0" xfId="0" applyNumberFormat="1" applyFont="1" applyFill="1" applyBorder="1" applyAlignment="1" applyProtection="1">
      <alignment horizontal="center"/>
      <protection locked="0"/>
    </xf>
    <xf numFmtId="3" fontId="494" fillId="0" borderId="0" xfId="84" applyNumberFormat="1" applyFont="1" applyBorder="1" applyAlignment="1">
      <alignment horizontal="right" wrapText="1"/>
    </xf>
    <xf numFmtId="0" fontId="490" fillId="0" borderId="11" xfId="0" applyFont="1" applyBorder="1" applyAlignment="1"/>
    <xf numFmtId="168" fontId="490" fillId="0" borderId="0" xfId="0" applyNumberFormat="1" applyFont="1" applyBorder="1" applyAlignment="1"/>
    <xf numFmtId="0" fontId="490" fillId="0" borderId="0" xfId="0" applyFont="1" applyFill="1" applyBorder="1" applyAlignment="1"/>
    <xf numFmtId="168" fontId="494" fillId="0" borderId="0" xfId="0" applyNumberFormat="1" applyFont="1" applyFill="1" applyBorder="1" applyAlignment="1"/>
    <xf numFmtId="0" fontId="490" fillId="0" borderId="0" xfId="0" applyFont="1" applyAlignment="1"/>
    <xf numFmtId="0" fontId="490" fillId="0" borderId="0" xfId="0" applyFont="1"/>
    <xf numFmtId="0" fontId="490" fillId="0" borderId="0" xfId="0" applyFont="1" applyAlignment="1">
      <alignment wrapText="1"/>
    </xf>
    <xf numFmtId="0" fontId="494" fillId="0" borderId="0" xfId="0" applyFont="1" applyAlignment="1">
      <alignment wrapText="1"/>
    </xf>
    <xf numFmtId="49" fontId="491" fillId="0" borderId="0" xfId="0" applyNumberFormat="1" applyFont="1" applyAlignment="1"/>
    <xf numFmtId="0" fontId="490" fillId="0" borderId="10" xfId="0" applyFont="1" applyBorder="1" applyAlignment="1">
      <alignment wrapText="1"/>
    </xf>
    <xf numFmtId="0" fontId="490" fillId="0" borderId="0" xfId="0" applyFont="1" applyAlignment="1" applyProtection="1">
      <alignment horizontal="left"/>
      <protection locked="0"/>
    </xf>
    <xf numFmtId="3" fontId="494" fillId="0" borderId="0" xfId="0" applyNumberFormat="1" applyFont="1" applyFill="1" applyBorder="1" applyAlignment="1">
      <alignment horizontal="right" wrapText="1"/>
    </xf>
    <xf numFmtId="168" fontId="494" fillId="0" borderId="10" xfId="0" applyNumberFormat="1" applyFont="1" applyFill="1" applyBorder="1" applyAlignment="1"/>
    <xf numFmtId="0" fontId="490" fillId="0" borderId="0" xfId="0" applyFont="1" applyFill="1" applyAlignment="1">
      <alignment wrapText="1"/>
    </xf>
    <xf numFmtId="0" fontId="490" fillId="0" borderId="0" xfId="0" applyFont="1" applyFill="1" applyAlignment="1"/>
    <xf numFmtId="0" fontId="490" fillId="0" borderId="0" xfId="0" applyFont="1" applyFill="1"/>
    <xf numFmtId="49" fontId="490" fillId="0" borderId="0" xfId="0" applyNumberFormat="1" applyFont="1" applyAlignment="1"/>
    <xf numFmtId="0" fontId="490" fillId="0" borderId="10" xfId="0" applyFont="1" applyBorder="1"/>
    <xf numFmtId="168" fontId="490" fillId="0" borderId="10" xfId="0" applyNumberFormat="1" applyFont="1" applyFill="1" applyBorder="1" applyAlignment="1">
      <alignment horizontal="right"/>
    </xf>
    <xf numFmtId="168" fontId="490" fillId="0" borderId="0" xfId="0" applyNumberFormat="1" applyFont="1" applyFill="1" applyAlignment="1" applyProtection="1">
      <alignment horizontal="right"/>
      <protection locked="0"/>
    </xf>
    <xf numFmtId="168" fontId="490" fillId="0" borderId="10" xfId="0" applyNumberFormat="1" applyFont="1" applyFill="1" applyBorder="1" applyAlignment="1" applyProtection="1">
      <alignment horizontal="right"/>
      <protection locked="0"/>
    </xf>
    <xf numFmtId="49" fontId="491" fillId="0" borderId="0" xfId="0" applyNumberFormat="1" applyFont="1" applyFill="1"/>
    <xf numFmtId="49" fontId="491" fillId="0" borderId="0" xfId="0" applyNumberFormat="1" applyFont="1" applyBorder="1" applyAlignment="1" applyProtection="1">
      <alignment horizontal="left" vertical="top" wrapText="1"/>
      <protection locked="0"/>
    </xf>
    <xf numFmtId="0" fontId="512" fillId="0" borderId="0" xfId="0" applyFont="1" applyFill="1" applyBorder="1" applyAlignment="1" applyProtection="1">
      <protection locked="0"/>
    </xf>
    <xf numFmtId="0" fontId="512" fillId="0" borderId="0" xfId="0" applyFont="1" applyFill="1" applyBorder="1" applyAlignment="1" applyProtection="1">
      <alignment horizontal="left"/>
      <protection locked="0"/>
    </xf>
    <xf numFmtId="49" fontId="491" fillId="0" borderId="0" xfId="0" applyNumberFormat="1" applyFont="1" applyBorder="1" applyAlignment="1">
      <alignment horizontal="left" wrapText="1"/>
    </xf>
    <xf numFmtId="0" fontId="561" fillId="0" borderId="0" xfId="0" applyFont="1" applyFill="1" applyBorder="1" applyAlignment="1"/>
    <xf numFmtId="0" fontId="489" fillId="0" borderId="0" xfId="0" applyFont="1" applyBorder="1"/>
    <xf numFmtId="3" fontId="490" fillId="0" borderId="0" xfId="0" applyNumberFormat="1" applyFont="1" applyBorder="1" applyAlignment="1" applyProtection="1">
      <alignment horizontal="right" wrapText="1"/>
      <protection locked="0"/>
    </xf>
    <xf numFmtId="3" fontId="490" fillId="0" borderId="10" xfId="0" applyNumberFormat="1" applyFont="1" applyBorder="1" applyAlignment="1" applyProtection="1">
      <alignment horizontal="right" wrapText="1"/>
      <protection locked="0"/>
    </xf>
    <xf numFmtId="49" fontId="490" fillId="0" borderId="0" xfId="0" applyNumberFormat="1" applyFont="1" applyFill="1" applyBorder="1" applyAlignment="1"/>
    <xf numFmtId="1" fontId="490" fillId="0" borderId="0" xfId="0" applyNumberFormat="1" applyFont="1" applyFill="1" applyBorder="1" applyAlignment="1">
      <alignment horizontal="right"/>
    </xf>
    <xf numFmtId="0" fontId="490" fillId="0" borderId="0" xfId="0" applyFont="1" applyFill="1" applyBorder="1"/>
    <xf numFmtId="0" fontId="490" fillId="0" borderId="0" xfId="0" applyFont="1" applyBorder="1" applyAlignment="1"/>
    <xf numFmtId="3" fontId="490" fillId="0" borderId="0" xfId="177" applyNumberFormat="1" applyFont="1" applyFill="1" applyBorder="1" applyAlignment="1" applyProtection="1">
      <alignment horizontal="right"/>
      <protection locked="0"/>
    </xf>
    <xf numFmtId="49" fontId="490" fillId="0" borderId="0" xfId="0" applyNumberFormat="1" applyFont="1" applyBorder="1"/>
    <xf numFmtId="0" fontId="494" fillId="0" borderId="0" xfId="0" applyFont="1" applyBorder="1" applyAlignment="1"/>
    <xf numFmtId="0" fontId="491" fillId="0" borderId="0" xfId="0" applyFont="1" applyBorder="1" applyAlignment="1" applyProtection="1">
      <alignment horizontal="right"/>
      <protection locked="0"/>
    </xf>
    <xf numFmtId="0" fontId="491" fillId="0" borderId="0" xfId="0" applyFont="1" applyBorder="1" applyAlignment="1">
      <alignment horizontal="right"/>
    </xf>
    <xf numFmtId="0" fontId="494" fillId="0" borderId="0" xfId="0" applyFont="1" applyBorder="1"/>
    <xf numFmtId="49" fontId="501" fillId="0" borderId="0" xfId="0" applyNumberFormat="1" applyFont="1" applyBorder="1"/>
    <xf numFmtId="0" fontId="494" fillId="0" borderId="0" xfId="0" applyFont="1" applyFill="1" applyBorder="1" applyAlignment="1" applyProtection="1">
      <protection locked="0"/>
    </xf>
    <xf numFmtId="0" fontId="494" fillId="0" borderId="0" xfId="0" applyFont="1" applyFill="1" applyBorder="1" applyAlignment="1"/>
    <xf numFmtId="0" fontId="494" fillId="0" borderId="0" xfId="0" applyFont="1" applyFill="1" applyBorder="1"/>
    <xf numFmtId="3" fontId="494" fillId="0" borderId="0" xfId="0" applyNumberFormat="1" applyFont="1" applyFill="1" applyBorder="1" applyAlignment="1" applyProtection="1">
      <alignment horizontal="right"/>
      <protection locked="0"/>
    </xf>
    <xf numFmtId="3" fontId="506" fillId="0" borderId="0" xfId="0" applyNumberFormat="1" applyFont="1" applyBorder="1"/>
    <xf numFmtId="0" fontId="490" fillId="0" borderId="0" xfId="0" applyFont="1" applyFill="1" applyBorder="1" applyAlignment="1">
      <alignment wrapText="1"/>
    </xf>
    <xf numFmtId="0" fontId="490" fillId="0" borderId="0" xfId="0" applyFont="1" applyFill="1" applyBorder="1" applyAlignment="1">
      <alignment horizontal="left"/>
    </xf>
    <xf numFmtId="0" fontId="580" fillId="0" borderId="0" xfId="0" applyFont="1" applyFill="1" applyBorder="1" applyAlignment="1">
      <alignment horizontal="left"/>
    </xf>
    <xf numFmtId="49" fontId="501" fillId="0" borderId="0" xfId="0" applyNumberFormat="1" applyFont="1" applyFill="1" applyBorder="1" applyAlignment="1" applyProtection="1">
      <alignment horizontal="left"/>
      <protection locked="0"/>
    </xf>
    <xf numFmtId="49" fontId="490" fillId="0" borderId="0" xfId="0" applyNumberFormat="1" applyFont="1" applyBorder="1" applyAlignment="1">
      <alignment horizontal="left"/>
    </xf>
    <xf numFmtId="49" fontId="501" fillId="0" borderId="10" xfId="0" applyNumberFormat="1" applyFont="1" applyFill="1" applyBorder="1" applyAlignment="1">
      <alignment horizontal="left"/>
    </xf>
    <xf numFmtId="0" fontId="563" fillId="0" borderId="0" xfId="183" applyFont="1" applyAlignment="1" applyProtection="1">
      <alignment horizontal="left"/>
      <protection locked="0"/>
    </xf>
    <xf numFmtId="0" fontId="563" fillId="0" borderId="0" xfId="183" applyFont="1"/>
    <xf numFmtId="0" fontId="563" fillId="0" borderId="11" xfId="183" applyFont="1" applyBorder="1"/>
    <xf numFmtId="0" fontId="563" fillId="0" borderId="0" xfId="183" applyFont="1" applyBorder="1" applyAlignment="1" applyProtection="1">
      <alignment horizontal="left"/>
      <protection locked="0"/>
    </xf>
    <xf numFmtId="0" fontId="563" fillId="0" borderId="0" xfId="183" applyFont="1" applyBorder="1"/>
    <xf numFmtId="0" fontId="563" fillId="0" borderId="10" xfId="183" applyFont="1" applyBorder="1"/>
    <xf numFmtId="0" fontId="563" fillId="0" borderId="10" xfId="183" applyFont="1" applyBorder="1" applyAlignment="1" applyProtection="1">
      <alignment horizontal="left"/>
      <protection locked="0"/>
    </xf>
    <xf numFmtId="0" fontId="490" fillId="0" borderId="0" xfId="0" applyFont="1" applyFill="1" applyBorder="1" applyAlignment="1">
      <alignment horizontal="left"/>
    </xf>
    <xf numFmtId="0" fontId="492" fillId="18" borderId="0" xfId="0" applyFont="1" applyFill="1" applyBorder="1" applyAlignment="1">
      <alignment horizontal="left" vertical="center"/>
    </xf>
    <xf numFmtId="0" fontId="492" fillId="18" borderId="0" xfId="0" applyFont="1" applyFill="1" applyBorder="1" applyAlignment="1">
      <alignment horizontal="left" vertical="center" wrapText="1"/>
    </xf>
    <xf numFmtId="0" fontId="505" fillId="18" borderId="0" xfId="0" applyFont="1" applyFill="1" applyBorder="1" applyAlignment="1">
      <alignment horizontal="left" vertical="center"/>
    </xf>
    <xf numFmtId="0" fontId="520" fillId="18" borderId="0" xfId="0" applyFont="1" applyFill="1" applyAlignment="1">
      <alignment horizontal="left" vertical="center"/>
    </xf>
    <xf numFmtId="0" fontId="492" fillId="18" borderId="0" xfId="0" applyFont="1" applyFill="1" applyAlignment="1">
      <alignment horizontal="left" vertical="center"/>
    </xf>
    <xf numFmtId="49" fontId="520" fillId="18" borderId="0" xfId="0" applyNumberFormat="1" applyFont="1" applyFill="1" applyAlignment="1">
      <alignment horizontal="left" vertical="center"/>
    </xf>
    <xf numFmtId="0" fontId="490" fillId="18" borderId="0" xfId="0" applyFont="1" applyFill="1" applyBorder="1" applyAlignment="1">
      <alignment horizontal="left" vertical="center"/>
    </xf>
    <xf numFmtId="0" fontId="520" fillId="18" borderId="0" xfId="0" applyFont="1" applyFill="1" applyBorder="1" applyAlignment="1">
      <alignment horizontal="left" vertical="center"/>
    </xf>
    <xf numFmtId="0" fontId="535" fillId="18" borderId="0" xfId="0" applyFont="1" applyFill="1" applyBorder="1" applyAlignment="1">
      <alignment horizontal="left" vertical="center"/>
    </xf>
    <xf numFmtId="0" fontId="494" fillId="18" borderId="0" xfId="0" applyFont="1" applyFill="1" applyBorder="1" applyAlignment="1">
      <alignment horizontal="left" vertical="center"/>
    </xf>
    <xf numFmtId="0" fontId="525" fillId="18" borderId="0" xfId="0" applyFont="1" applyFill="1" applyAlignment="1">
      <alignment horizontal="left" vertical="center"/>
    </xf>
    <xf numFmtId="168" fontId="494" fillId="18" borderId="0" xfId="0" applyNumberFormat="1" applyFont="1" applyFill="1" applyBorder="1" applyAlignment="1" applyProtection="1">
      <alignment horizontal="left" vertical="center"/>
      <protection locked="0"/>
    </xf>
    <xf numFmtId="0" fontId="491" fillId="18" borderId="0" xfId="0" applyFont="1" applyFill="1" applyBorder="1" applyAlignment="1" applyProtection="1">
      <alignment horizontal="left" vertical="center"/>
      <protection locked="0"/>
    </xf>
    <xf numFmtId="0" fontId="520" fillId="18" borderId="0" xfId="100" applyFont="1" applyFill="1" applyBorder="1" applyAlignment="1">
      <alignment horizontal="left" vertical="center"/>
    </xf>
    <xf numFmtId="0" fontId="492" fillId="18" borderId="0" xfId="100" applyFont="1" applyFill="1" applyBorder="1" applyAlignment="1">
      <alignment horizontal="left" vertical="center"/>
    </xf>
    <xf numFmtId="0" fontId="501" fillId="18" borderId="0" xfId="0" applyFont="1" applyFill="1" applyBorder="1" applyAlignment="1">
      <alignment horizontal="left" vertical="center"/>
    </xf>
    <xf numFmtId="49" fontId="579" fillId="0" borderId="0" xfId="0" applyNumberFormat="1" applyFont="1" applyAlignment="1">
      <alignment horizontal="left"/>
    </xf>
    <xf numFmtId="0" fontId="580" fillId="0" borderId="0" xfId="0" applyFont="1" applyAlignment="1">
      <alignment horizontal="left"/>
    </xf>
    <xf numFmtId="49" fontId="579" fillId="0" borderId="0" xfId="0" applyNumberFormat="1" applyFont="1" applyFill="1" applyBorder="1" applyAlignment="1">
      <alignment horizontal="left"/>
    </xf>
    <xf numFmtId="0" fontId="580" fillId="0" borderId="0" xfId="0" applyFont="1" applyFill="1" applyBorder="1" applyAlignment="1">
      <alignment horizontal="left" wrapText="1"/>
    </xf>
    <xf numFmtId="0" fontId="581" fillId="0" borderId="0" xfId="0" applyFont="1" applyFill="1" applyBorder="1" applyAlignment="1">
      <alignment horizontal="left"/>
    </xf>
    <xf numFmtId="0" fontId="506" fillId="0" borderId="0" xfId="0" applyFont="1" applyFill="1" applyBorder="1" applyAlignment="1">
      <alignment horizontal="left"/>
    </xf>
    <xf numFmtId="49" fontId="582" fillId="0" borderId="0" xfId="0" applyNumberFormat="1" applyFont="1" applyFill="1" applyBorder="1" applyAlignment="1">
      <alignment horizontal="left"/>
    </xf>
    <xf numFmtId="0" fontId="583" fillId="0" borderId="0" xfId="0" applyFont="1" applyFill="1" applyBorder="1" applyAlignment="1">
      <alignment horizontal="left"/>
    </xf>
    <xf numFmtId="0" fontId="583" fillId="0" borderId="0" xfId="0" applyFont="1" applyBorder="1" applyAlignment="1">
      <alignment horizontal="left"/>
    </xf>
    <xf numFmtId="0" fontId="584" fillId="0" borderId="0" xfId="0" applyFont="1" applyFill="1" applyBorder="1" applyAlignment="1">
      <alignment horizontal="left"/>
    </xf>
    <xf numFmtId="0" fontId="580" fillId="0" borderId="0" xfId="0" applyFont="1" applyBorder="1" applyAlignment="1">
      <alignment horizontal="left"/>
    </xf>
    <xf numFmtId="49" fontId="521" fillId="0" borderId="0" xfId="0" applyNumberFormat="1" applyFont="1" applyBorder="1"/>
    <xf numFmtId="0" fontId="490" fillId="0" borderId="0" xfId="0" applyFont="1" applyFill="1" applyBorder="1" applyAlignment="1">
      <alignment horizontal="left"/>
    </xf>
    <xf numFmtId="168" fontId="490" fillId="0" borderId="0" xfId="0" applyNumberFormat="1" applyFont="1" applyFill="1" applyBorder="1" applyAlignment="1">
      <alignment wrapText="1"/>
    </xf>
    <xf numFmtId="167" fontId="511" fillId="0" borderId="0" xfId="0" applyNumberFormat="1" applyFont="1" applyBorder="1" applyAlignment="1" applyProtection="1">
      <alignment horizontal="left"/>
      <protection locked="0"/>
    </xf>
    <xf numFmtId="0" fontId="501" fillId="0" borderId="11" xfId="0" applyFont="1" applyBorder="1"/>
    <xf numFmtId="3" fontId="562" fillId="0" borderId="0" xfId="0" applyNumberFormat="1" applyFont="1" applyFill="1" applyBorder="1"/>
    <xf numFmtId="49" fontId="580" fillId="0" borderId="0" xfId="0" applyNumberFormat="1" applyFont="1" applyAlignment="1">
      <alignment horizontal="left"/>
    </xf>
    <xf numFmtId="49" fontId="490" fillId="0" borderId="11" xfId="0" applyNumberFormat="1" applyFont="1" applyFill="1" applyBorder="1" applyAlignment="1"/>
    <xf numFmtId="49" fontId="490" fillId="0" borderId="11" xfId="0" applyNumberFormat="1" applyFont="1" applyBorder="1" applyAlignment="1"/>
    <xf numFmtId="49" fontId="491" fillId="0" borderId="0" xfId="70" applyNumberFormat="1" applyFont="1" applyFill="1" applyBorder="1" applyAlignment="1" applyProtection="1">
      <alignment horizontal="left"/>
      <protection locked="0"/>
    </xf>
    <xf numFmtId="49" fontId="490" fillId="0" borderId="10" xfId="0" applyNumberFormat="1" applyFont="1" applyBorder="1" applyAlignment="1"/>
    <xf numFmtId="49" fontId="494" fillId="0" borderId="11" xfId="0" applyNumberFormat="1" applyFont="1" applyFill="1" applyBorder="1" applyAlignment="1"/>
    <xf numFmtId="49" fontId="490" fillId="0" borderId="0" xfId="0" applyNumberFormat="1" applyFont="1" applyBorder="1" applyAlignment="1">
      <alignment wrapText="1"/>
    </xf>
    <xf numFmtId="49" fontId="490" fillId="0" borderId="11" xfId="0" applyNumberFormat="1" applyFont="1" applyBorder="1" applyAlignment="1">
      <alignment wrapText="1"/>
    </xf>
    <xf numFmtId="49" fontId="511" fillId="0" borderId="0" xfId="0" applyNumberFormat="1" applyFont="1" applyFill="1" applyBorder="1" applyAlignment="1">
      <alignment horizontal="left"/>
    </xf>
    <xf numFmtId="49" fontId="492" fillId="0" borderId="0" xfId="0" applyNumberFormat="1" applyFont="1" applyFill="1"/>
    <xf numFmtId="49" fontId="520" fillId="18" borderId="0" xfId="0" applyNumberFormat="1" applyFont="1" applyFill="1" applyBorder="1" applyAlignment="1">
      <alignment horizontal="left" vertical="center"/>
    </xf>
    <xf numFmtId="49" fontId="494" fillId="0" borderId="0" xfId="0" applyNumberFormat="1" applyFont="1" applyAlignment="1">
      <alignment horizontal="right"/>
    </xf>
    <xf numFmtId="49" fontId="511" fillId="0" borderId="11" xfId="0" applyNumberFormat="1" applyFont="1" applyBorder="1" applyAlignment="1"/>
    <xf numFmtId="49" fontId="490" fillId="0" borderId="0" xfId="0" applyNumberFormat="1" applyFont="1" applyBorder="1" applyAlignment="1">
      <alignment horizontal="right"/>
    </xf>
    <xf numFmtId="49" fontId="490" fillId="0" borderId="10" xfId="0" applyNumberFormat="1" applyFont="1" applyBorder="1" applyAlignment="1">
      <alignment horizontal="right"/>
    </xf>
    <xf numFmtId="49" fontId="490" fillId="0" borderId="10" xfId="0" applyNumberFormat="1" applyFont="1" applyFill="1" applyBorder="1" applyAlignment="1"/>
    <xf numFmtId="49" fontId="490" fillId="0" borderId="11" xfId="0" applyNumberFormat="1" applyFont="1" applyBorder="1" applyAlignment="1" applyProtection="1">
      <alignment horizontal="left"/>
      <protection locked="0"/>
    </xf>
    <xf numFmtId="49" fontId="490" fillId="0" borderId="11" xfId="0" applyNumberFormat="1" applyFont="1" applyBorder="1" applyAlignment="1">
      <alignment horizontal="left"/>
    </xf>
    <xf numFmtId="49" fontId="494" fillId="0" borderId="0" xfId="0" applyNumberFormat="1" applyFont="1" applyBorder="1" applyAlignment="1">
      <alignment horizontal="right"/>
    </xf>
    <xf numFmtId="49" fontId="563" fillId="0" borderId="0" xfId="45" applyNumberFormat="1" applyFont="1"/>
    <xf numFmtId="49" fontId="563" fillId="0" borderId="0" xfId="45" applyNumberFormat="1" applyFont="1" applyAlignment="1" applyProtection="1">
      <alignment horizontal="left"/>
      <protection locked="0"/>
    </xf>
    <xf numFmtId="49" fontId="490" fillId="0" borderId="0" xfId="0" applyNumberFormat="1" applyFont="1" applyAlignment="1">
      <alignment horizontal="right"/>
    </xf>
    <xf numFmtId="49" fontId="494" fillId="0" borderId="0" xfId="0" applyNumberFormat="1" applyFont="1" applyFill="1" applyAlignment="1"/>
    <xf numFmtId="49" fontId="562" fillId="0" borderId="0" xfId="0" applyNumberFormat="1" applyFont="1" applyFill="1" applyBorder="1"/>
    <xf numFmtId="0" fontId="490" fillId="0" borderId="15" xfId="0" applyFont="1" applyBorder="1"/>
    <xf numFmtId="0" fontId="494" fillId="0" borderId="0" xfId="0" applyFont="1" applyFill="1" applyBorder="1" applyAlignment="1" applyProtection="1">
      <alignment horizontal="left"/>
      <protection locked="0"/>
    </xf>
    <xf numFmtId="0" fontId="494" fillId="0" borderId="0" xfId="0" applyFont="1" applyBorder="1" applyAlignment="1">
      <alignment horizontal="left"/>
    </xf>
    <xf numFmtId="167" fontId="563" fillId="0" borderId="0" xfId="196" applyNumberFormat="1" applyFont="1" applyBorder="1" applyAlignment="1" applyProtection="1">
      <alignment horizontal="right"/>
      <protection locked="0"/>
    </xf>
    <xf numFmtId="167" fontId="563" fillId="0" borderId="10" xfId="196" applyNumberFormat="1" applyFont="1" applyBorder="1" applyAlignment="1" applyProtection="1">
      <alignment horizontal="right"/>
      <protection locked="0"/>
    </xf>
    <xf numFmtId="168" fontId="563" fillId="0" borderId="0" xfId="196" applyNumberFormat="1" applyFont="1" applyBorder="1" applyAlignment="1" applyProtection="1">
      <alignment horizontal="right"/>
      <protection locked="0"/>
    </xf>
    <xf numFmtId="168" fontId="563" fillId="0" borderId="10" xfId="196" applyNumberFormat="1" applyFont="1" applyBorder="1" applyAlignment="1" applyProtection="1">
      <alignment horizontal="right"/>
      <protection locked="0"/>
    </xf>
    <xf numFmtId="0" fontId="490" fillId="0" borderId="0" xfId="0" applyFont="1" applyFill="1" applyAlignment="1">
      <alignment horizontal="left"/>
    </xf>
    <xf numFmtId="0" fontId="490" fillId="0" borderId="0" xfId="0" applyFont="1" applyFill="1" applyBorder="1" applyAlignment="1">
      <alignment horizontal="left"/>
    </xf>
    <xf numFmtId="0" fontId="563" fillId="0" borderId="0" xfId="198" applyFont="1" applyBorder="1" applyAlignment="1" applyProtection="1">
      <alignment horizontal="left"/>
      <protection locked="0"/>
    </xf>
    <xf numFmtId="168" fontId="563" fillId="0" borderId="0" xfId="198" applyNumberFormat="1" applyFont="1" applyBorder="1" applyAlignment="1" applyProtection="1">
      <alignment horizontal="right"/>
      <protection locked="0"/>
    </xf>
    <xf numFmtId="0" fontId="563" fillId="0" borderId="0" xfId="198" applyFont="1" applyBorder="1"/>
    <xf numFmtId="0" fontId="563" fillId="0" borderId="10" xfId="198" applyFont="1" applyBorder="1"/>
    <xf numFmtId="168" fontId="563" fillId="0" borderId="10" xfId="198" applyNumberFormat="1" applyFont="1" applyBorder="1" applyAlignment="1" applyProtection="1">
      <alignment horizontal="right"/>
      <protection locked="0"/>
    </xf>
    <xf numFmtId="3" fontId="521" fillId="0" borderId="11" xfId="0" applyNumberFormat="1" applyFont="1" applyBorder="1"/>
    <xf numFmtId="0" fontId="490" fillId="0" borderId="0" xfId="0" applyFont="1" applyFill="1" applyBorder="1" applyAlignment="1">
      <alignment wrapText="1"/>
    </xf>
    <xf numFmtId="0" fontId="494" fillId="0" borderId="0" xfId="0" applyFont="1" applyBorder="1" applyAlignment="1">
      <alignment horizontal="left"/>
    </xf>
    <xf numFmtId="167" fontId="521" fillId="0" borderId="0" xfId="0" applyNumberFormat="1" applyFont="1" applyBorder="1" applyAlignment="1"/>
    <xf numFmtId="167" fontId="494" fillId="0" borderId="0" xfId="0" applyNumberFormat="1" applyFont="1" applyFill="1" applyBorder="1" applyAlignment="1">
      <alignment horizontal="right" wrapText="1"/>
    </xf>
    <xf numFmtId="168" fontId="521" fillId="0" borderId="0" xfId="0" applyNumberFormat="1" applyFont="1" applyFill="1" applyBorder="1"/>
    <xf numFmtId="0" fontId="490" fillId="0" borderId="0" xfId="0" applyFont="1" applyFill="1" applyBorder="1" applyAlignment="1" applyProtection="1">
      <alignment horizontal="left"/>
      <protection locked="0"/>
    </xf>
    <xf numFmtId="0" fontId="494" fillId="0" borderId="0" xfId="0" applyFont="1" applyBorder="1" applyAlignment="1">
      <alignment horizontal="left"/>
    </xf>
    <xf numFmtId="168" fontId="490" fillId="0" borderId="0" xfId="202" applyNumberFormat="1" applyFont="1" applyFill="1" applyBorder="1" applyAlignment="1" applyProtection="1">
      <alignment horizontal="right"/>
      <protection locked="0"/>
    </xf>
    <xf numFmtId="49" fontId="501" fillId="0" borderId="0" xfId="202" applyNumberFormat="1" applyFont="1" applyFill="1" applyBorder="1" applyAlignment="1" applyProtection="1">
      <alignment horizontal="right"/>
      <protection locked="0"/>
    </xf>
    <xf numFmtId="49" fontId="501" fillId="0" borderId="0" xfId="202" applyNumberFormat="1" applyFont="1" applyFill="1" applyBorder="1" applyAlignment="1">
      <alignment horizontal="right"/>
    </xf>
    <xf numFmtId="0" fontId="490" fillId="0" borderId="11" xfId="202" applyFont="1" applyFill="1" applyBorder="1"/>
    <xf numFmtId="168" fontId="490" fillId="0" borderId="0" xfId="202" applyNumberFormat="1" applyFont="1" applyFill="1" applyBorder="1" applyAlignment="1">
      <alignment horizontal="right"/>
    </xf>
    <xf numFmtId="3" fontId="490" fillId="0" borderId="0" xfId="203" applyNumberFormat="1" applyFont="1" applyFill="1" applyBorder="1" applyAlignment="1"/>
    <xf numFmtId="3" fontId="517" fillId="0" borderId="0" xfId="203" applyNumberFormat="1" applyFont="1" applyFill="1" applyBorder="1" applyAlignment="1">
      <alignment horizontal="right" wrapText="1"/>
    </xf>
    <xf numFmtId="3" fontId="490" fillId="0" borderId="0" xfId="203" applyNumberFormat="1" applyFont="1" applyFill="1" applyBorder="1" applyAlignment="1">
      <alignment horizontal="right" wrapText="1"/>
    </xf>
    <xf numFmtId="0" fontId="490" fillId="0" borderId="0" xfId="203" applyFont="1" applyFill="1" applyBorder="1" applyAlignment="1">
      <alignment horizontal="right" wrapText="1"/>
    </xf>
    <xf numFmtId="3" fontId="490" fillId="0" borderId="0" xfId="203" applyNumberFormat="1" applyFont="1" applyFill="1" applyBorder="1"/>
    <xf numFmtId="3" fontId="490" fillId="0" borderId="0" xfId="203" applyNumberFormat="1" applyFont="1" applyFill="1" applyBorder="1" applyAlignment="1">
      <alignment wrapText="1"/>
    </xf>
    <xf numFmtId="0" fontId="501" fillId="0" borderId="11" xfId="203" applyFont="1" applyFill="1" applyBorder="1" applyAlignment="1" applyProtection="1">
      <alignment horizontal="right"/>
      <protection locked="0"/>
    </xf>
    <xf numFmtId="167" fontId="491" fillId="0" borderId="11" xfId="0" applyNumberFormat="1" applyFont="1" applyFill="1" applyBorder="1" applyAlignment="1"/>
    <xf numFmtId="49" fontId="494" fillId="0" borderId="11" xfId="0" applyNumberFormat="1" applyFont="1" applyFill="1" applyBorder="1" applyAlignment="1">
      <alignment horizontal="right"/>
    </xf>
    <xf numFmtId="2" fontId="490" fillId="0" borderId="0" xfId="89" applyNumberFormat="1" applyFont="1" applyFill="1" applyBorder="1"/>
    <xf numFmtId="0" fontId="563" fillId="0" borderId="0" xfId="0" applyFont="1"/>
    <xf numFmtId="0" fontId="506" fillId="0" borderId="0" xfId="207" applyFont="1" applyFill="1" applyBorder="1"/>
    <xf numFmtId="3" fontId="498" fillId="0" borderId="0" xfId="207" applyNumberFormat="1" applyFont="1" applyFill="1" applyBorder="1"/>
    <xf numFmtId="168" fontId="498" fillId="0" borderId="0" xfId="207" applyNumberFormat="1" applyFont="1" applyFill="1" applyBorder="1"/>
    <xf numFmtId="168" fontId="498" fillId="0" borderId="0" xfId="207" applyNumberFormat="1" applyFont="1" applyFill="1" applyBorder="1" applyAlignment="1">
      <alignment wrapText="1"/>
    </xf>
    <xf numFmtId="0" fontId="506" fillId="0" borderId="11" xfId="207" applyFont="1" applyFill="1" applyBorder="1"/>
    <xf numFmtId="49" fontId="491" fillId="0" borderId="10" xfId="0" applyNumberFormat="1" applyFont="1" applyFill="1" applyBorder="1" applyAlignment="1">
      <alignment horizontal="right"/>
    </xf>
    <xf numFmtId="49" fontId="501" fillId="0" borderId="10" xfId="0" applyNumberFormat="1" applyFont="1" applyBorder="1" applyAlignment="1">
      <alignment horizontal="right"/>
    </xf>
    <xf numFmtId="0" fontId="563" fillId="0" borderId="0" xfId="211" applyFont="1" applyBorder="1" applyAlignment="1" applyProtection="1">
      <alignment horizontal="left"/>
      <protection locked="0"/>
    </xf>
    <xf numFmtId="0" fontId="562" fillId="0" borderId="0" xfId="211" applyFont="1" applyBorder="1" applyAlignment="1" applyProtection="1">
      <alignment horizontal="left"/>
      <protection locked="0"/>
    </xf>
    <xf numFmtId="49" fontId="490" fillId="0" borderId="0" xfId="100" applyNumberFormat="1" applyFont="1" applyFill="1" applyBorder="1"/>
    <xf numFmtId="9" fontId="490" fillId="0" borderId="0" xfId="89" applyFont="1" applyBorder="1" applyAlignment="1"/>
    <xf numFmtId="9" fontId="490" fillId="0" borderId="0" xfId="89" applyFont="1" applyFill="1" applyBorder="1"/>
    <xf numFmtId="168" fontId="490" fillId="0" borderId="0" xfId="0" applyNumberFormat="1" applyFont="1" applyFill="1" applyBorder="1" applyAlignment="1"/>
    <xf numFmtId="0" fontId="442" fillId="0" borderId="0" xfId="215" applyFill="1"/>
    <xf numFmtId="3" fontId="494" fillId="0" borderId="11" xfId="214" applyNumberFormat="1" applyFont="1" applyFill="1" applyBorder="1" applyAlignment="1">
      <alignment horizontal="right"/>
    </xf>
    <xf numFmtId="3" fontId="494" fillId="0" borderId="0" xfId="214" applyNumberFormat="1" applyFont="1" applyFill="1" applyBorder="1" applyAlignment="1">
      <alignment horizontal="right"/>
    </xf>
    <xf numFmtId="3" fontId="494" fillId="0" borderId="10" xfId="214" applyNumberFormat="1" applyFont="1" applyFill="1" applyBorder="1" applyAlignment="1">
      <alignment horizontal="right"/>
    </xf>
    <xf numFmtId="0" fontId="490" fillId="0" borderId="0" xfId="215" applyFont="1" applyFill="1" applyBorder="1"/>
    <xf numFmtId="0" fontId="494" fillId="0" borderId="0" xfId="215" applyFont="1" applyFill="1" applyBorder="1"/>
    <xf numFmtId="3" fontId="494" fillId="0" borderId="0" xfId="215" applyNumberFormat="1" applyFont="1" applyFill="1" applyBorder="1"/>
    <xf numFmtId="0" fontId="490" fillId="0" borderId="0" xfId="215" applyFont="1" applyFill="1" applyBorder="1" applyAlignment="1"/>
    <xf numFmtId="3" fontId="494" fillId="0" borderId="0" xfId="215" applyNumberFormat="1" applyFont="1" applyFill="1" applyBorder="1" applyAlignment="1">
      <alignment horizontal="right"/>
    </xf>
    <xf numFmtId="3" fontId="494" fillId="0" borderId="10" xfId="215" applyNumberFormat="1" applyFont="1" applyFill="1" applyBorder="1" applyAlignment="1">
      <alignment horizontal="right"/>
    </xf>
    <xf numFmtId="49" fontId="501" fillId="0" borderId="0" xfId="215" applyNumberFormat="1" applyFont="1" applyFill="1" applyBorder="1" applyAlignment="1" applyProtection="1">
      <alignment horizontal="left"/>
      <protection locked="0"/>
    </xf>
    <xf numFmtId="0" fontId="494" fillId="0" borderId="0" xfId="215" applyFont="1" applyFill="1" applyBorder="1" applyAlignment="1" applyProtection="1">
      <alignment horizontal="left"/>
      <protection locked="0"/>
    </xf>
    <xf numFmtId="0" fontId="501" fillId="0" borderId="0" xfId="215" applyFont="1" applyFill="1" applyBorder="1" applyAlignment="1">
      <alignment horizontal="center"/>
    </xf>
    <xf numFmtId="3" fontId="490" fillId="0" borderId="0" xfId="215" applyNumberFormat="1" applyFont="1" applyFill="1" applyBorder="1"/>
    <xf numFmtId="3" fontId="494" fillId="0" borderId="0" xfId="215" applyNumberFormat="1" applyFont="1" applyFill="1" applyBorder="1" applyAlignment="1" applyProtection="1">
      <alignment horizontal="right"/>
      <protection locked="0"/>
    </xf>
    <xf numFmtId="0" fontId="494" fillId="0" borderId="11" xfId="215" applyFont="1" applyFill="1" applyBorder="1" applyAlignment="1">
      <alignment horizontal="right"/>
    </xf>
    <xf numFmtId="49" fontId="490" fillId="0" borderId="0" xfId="215" applyNumberFormat="1" applyFont="1" applyFill="1" applyBorder="1" applyAlignment="1">
      <alignment horizontal="left"/>
    </xf>
    <xf numFmtId="49" fontId="491" fillId="0" borderId="0" xfId="215" applyNumberFormat="1" applyFont="1" applyFill="1" applyBorder="1" applyAlignment="1">
      <alignment horizontal="left"/>
    </xf>
    <xf numFmtId="49" fontId="491" fillId="0" borderId="0" xfId="215" applyNumberFormat="1" applyFont="1" applyFill="1" applyBorder="1" applyAlignment="1">
      <alignment horizontal="right"/>
    </xf>
    <xf numFmtId="3" fontId="494" fillId="0" borderId="0" xfId="79" applyNumberFormat="1" applyFont="1" applyFill="1" applyBorder="1"/>
    <xf numFmtId="3" fontId="498" fillId="0" borderId="0" xfId="215" applyNumberFormat="1" applyFont="1" applyFill="1" applyBorder="1"/>
    <xf numFmtId="167" fontId="501" fillId="0" borderId="0" xfId="0" applyNumberFormat="1" applyFont="1" applyFill="1" applyBorder="1" applyAlignment="1"/>
    <xf numFmtId="3" fontId="521" fillId="0" borderId="0" xfId="0" applyNumberFormat="1" applyFont="1" applyFill="1" applyBorder="1" applyAlignment="1">
      <alignment wrapText="1"/>
    </xf>
    <xf numFmtId="3" fontId="501" fillId="0" borderId="0" xfId="0" applyNumberFormat="1" applyFont="1" applyFill="1" applyBorder="1" applyAlignment="1">
      <alignment horizontal="right" wrapText="1"/>
    </xf>
    <xf numFmtId="3" fontId="501" fillId="0" borderId="10" xfId="0" applyNumberFormat="1" applyFont="1" applyFill="1" applyBorder="1" applyAlignment="1">
      <alignment horizontal="right" wrapText="1"/>
    </xf>
    <xf numFmtId="3" fontId="501" fillId="0" borderId="0" xfId="0" applyNumberFormat="1" applyFont="1" applyFill="1" applyBorder="1" applyAlignment="1"/>
    <xf numFmtId="0" fontId="501" fillId="0" borderId="0" xfId="0" applyFont="1" applyBorder="1" applyAlignment="1">
      <alignment wrapText="1"/>
    </xf>
    <xf numFmtId="0" fontId="501" fillId="0" borderId="0" xfId="0" applyFont="1" applyFill="1" applyBorder="1" applyAlignment="1"/>
    <xf numFmtId="0" fontId="525" fillId="18" borderId="0" xfId="0" applyFont="1" applyFill="1" applyBorder="1" applyAlignment="1">
      <alignment horizontal="left" vertical="center"/>
    </xf>
    <xf numFmtId="3" fontId="501" fillId="0" borderId="0" xfId="0" applyNumberFormat="1" applyFont="1" applyFill="1" applyBorder="1" applyAlignment="1" applyProtection="1">
      <alignment horizontal="right"/>
      <protection locked="0"/>
    </xf>
    <xf numFmtId="3" fontId="501" fillId="0" borderId="10" xfId="0" applyNumberFormat="1" applyFont="1" applyFill="1" applyBorder="1" applyAlignment="1" applyProtection="1">
      <alignment horizontal="right"/>
      <protection locked="0"/>
    </xf>
    <xf numFmtId="3" fontId="501" fillId="0" borderId="0" xfId="0" applyNumberFormat="1" applyFont="1" applyFill="1" applyBorder="1"/>
    <xf numFmtId="3" fontId="490" fillId="0" borderId="10" xfId="0" applyNumberFormat="1" applyFont="1" applyFill="1" applyBorder="1" applyAlignment="1">
      <alignment horizontal="right" wrapText="1"/>
    </xf>
    <xf numFmtId="0" fontId="512" fillId="0" borderId="0" xfId="0" applyFont="1" applyFill="1" applyBorder="1" applyAlignment="1"/>
    <xf numFmtId="3" fontId="512" fillId="0" borderId="0" xfId="0" applyNumberFormat="1" applyFont="1" applyFill="1" applyBorder="1" applyAlignment="1">
      <alignment wrapText="1"/>
    </xf>
    <xf numFmtId="3" fontId="490" fillId="0" borderId="0" xfId="0" applyNumberFormat="1" applyFont="1" applyFill="1" applyBorder="1" applyAlignment="1" applyProtection="1">
      <protection locked="0"/>
    </xf>
    <xf numFmtId="2" fontId="494" fillId="0" borderId="0" xfId="0" applyNumberFormat="1" applyFont="1" applyFill="1" applyBorder="1" applyAlignment="1"/>
    <xf numFmtId="3" fontId="491" fillId="0" borderId="11" xfId="0" applyNumberFormat="1" applyFont="1" applyFill="1" applyBorder="1" applyAlignment="1" applyProtection="1">
      <protection locked="0"/>
    </xf>
    <xf numFmtId="0" fontId="563" fillId="0" borderId="0" xfId="194" applyFont="1" applyFill="1" applyBorder="1" applyAlignment="1" applyProtection="1">
      <alignment horizontal="left"/>
      <protection locked="0"/>
    </xf>
    <xf numFmtId="0" fontId="520" fillId="0" borderId="0" xfId="0" applyFont="1" applyFill="1" applyBorder="1" applyAlignment="1">
      <alignment horizontal="left" vertical="center"/>
    </xf>
    <xf numFmtId="3" fontId="563" fillId="0" borderId="0" xfId="194" applyNumberFormat="1" applyFont="1" applyFill="1" applyBorder="1" applyAlignment="1" applyProtection="1">
      <alignment horizontal="left"/>
      <protection locked="0"/>
    </xf>
    <xf numFmtId="0" fontId="494" fillId="0" borderId="0" xfId="0" applyFont="1" applyFill="1" applyBorder="1" applyAlignment="1">
      <alignment horizontal="left"/>
    </xf>
    <xf numFmtId="0" fontId="563" fillId="0" borderId="0" xfId="226" applyFont="1" applyBorder="1" applyAlignment="1" applyProtection="1">
      <alignment horizontal="left"/>
      <protection locked="0"/>
    </xf>
    <xf numFmtId="0" fontId="563" fillId="0" borderId="0" xfId="230" applyFont="1" applyBorder="1" applyAlignment="1" applyProtection="1">
      <alignment horizontal="left"/>
      <protection locked="0"/>
    </xf>
    <xf numFmtId="0" fontId="562" fillId="0" borderId="0" xfId="226" applyFont="1" applyBorder="1" applyAlignment="1" applyProtection="1">
      <alignment horizontal="left"/>
      <protection locked="0"/>
    </xf>
    <xf numFmtId="49" fontId="561" fillId="0" borderId="0" xfId="0" applyNumberFormat="1" applyFont="1" applyFill="1" applyBorder="1"/>
    <xf numFmtId="0" fontId="563" fillId="0" borderId="0" xfId="0" applyFont="1" applyFill="1" applyBorder="1" applyAlignment="1" applyProtection="1">
      <alignment horizontal="left"/>
      <protection locked="0"/>
    </xf>
    <xf numFmtId="168" fontId="507" fillId="0" borderId="0" xfId="0" applyNumberFormat="1" applyFont="1" applyFill="1" applyBorder="1"/>
    <xf numFmtId="168" fontId="490" fillId="0" borderId="10" xfId="0" applyNumberFormat="1" applyFont="1" applyFill="1" applyBorder="1" applyAlignment="1">
      <alignment wrapText="1"/>
    </xf>
    <xf numFmtId="0" fontId="494" fillId="0" borderId="0" xfId="71" applyFont="1" applyFill="1" applyBorder="1" applyAlignment="1">
      <alignment horizontal="right" wrapText="1"/>
    </xf>
    <xf numFmtId="49" fontId="521" fillId="0" borderId="0" xfId="0" applyNumberFormat="1" applyFont="1" applyFill="1" applyBorder="1"/>
    <xf numFmtId="0" fontId="492" fillId="0" borderId="0" xfId="0" applyFont="1" applyFill="1" applyBorder="1" applyAlignment="1">
      <alignment horizontal="left"/>
    </xf>
    <xf numFmtId="167" fontId="494" fillId="0" borderId="10" xfId="0" applyNumberFormat="1" applyFont="1" applyBorder="1" applyAlignment="1"/>
    <xf numFmtId="3" fontId="563" fillId="0" borderId="0" xfId="209" applyNumberFormat="1" applyFont="1" applyBorder="1"/>
    <xf numFmtId="3" fontId="563" fillId="0" borderId="0" xfId="0" applyNumberFormat="1" applyFont="1"/>
    <xf numFmtId="49" fontId="511" fillId="0" borderId="11" xfId="0" applyNumberFormat="1" applyFont="1" applyFill="1" applyBorder="1"/>
    <xf numFmtId="3" fontId="563" fillId="0" borderId="0" xfId="236" applyNumberFormat="1" applyFont="1" applyBorder="1" applyAlignment="1" applyProtection="1">
      <alignment horizontal="right"/>
      <protection locked="0"/>
    </xf>
    <xf numFmtId="3" fontId="563" fillId="0" borderId="10" xfId="236" applyNumberFormat="1" applyFont="1" applyBorder="1" applyAlignment="1" applyProtection="1">
      <alignment horizontal="right"/>
      <protection locked="0"/>
    </xf>
    <xf numFmtId="0" fontId="563" fillId="0" borderId="0" xfId="0" applyFont="1" applyBorder="1" applyAlignment="1" applyProtection="1">
      <alignment horizontal="right"/>
      <protection locked="0"/>
    </xf>
    <xf numFmtId="168" fontId="490" fillId="0" borderId="0" xfId="89" applyNumberFormat="1" applyFont="1" applyFill="1" applyBorder="1"/>
    <xf numFmtId="0" fontId="490" fillId="0" borderId="12" xfId="0" applyFont="1" applyBorder="1"/>
    <xf numFmtId="0" fontId="507" fillId="0" borderId="12" xfId="0" applyFont="1" applyBorder="1"/>
    <xf numFmtId="0" fontId="490" fillId="0" borderId="0" xfId="0" applyFont="1" applyFill="1" applyBorder="1" applyAlignment="1">
      <alignment wrapText="1"/>
    </xf>
    <xf numFmtId="0" fontId="494" fillId="0" borderId="0" xfId="0" applyFont="1" applyBorder="1" applyAlignment="1">
      <alignment horizontal="left"/>
    </xf>
    <xf numFmtId="167" fontId="563" fillId="0" borderId="0" xfId="251" applyNumberFormat="1" applyFont="1" applyBorder="1" applyAlignment="1" applyProtection="1">
      <alignment horizontal="right"/>
      <protection locked="0"/>
    </xf>
    <xf numFmtId="168" fontId="563" fillId="0" borderId="0" xfId="251" applyNumberFormat="1" applyFont="1" applyBorder="1" applyAlignment="1" applyProtection="1">
      <alignment horizontal="right"/>
      <protection locked="0"/>
    </xf>
    <xf numFmtId="168" fontId="563" fillId="0" borderId="10" xfId="251" applyNumberFormat="1" applyFont="1" applyBorder="1" applyAlignment="1" applyProtection="1">
      <alignment horizontal="right"/>
      <protection locked="0"/>
    </xf>
    <xf numFmtId="0" fontId="561" fillId="0" borderId="0" xfId="0" applyFont="1" applyBorder="1" applyAlignment="1">
      <alignment horizontal="left"/>
    </xf>
    <xf numFmtId="0" fontId="490" fillId="20" borderId="0" xfId="0" applyFont="1" applyFill="1" applyBorder="1"/>
    <xf numFmtId="0" fontId="494" fillId="0" borderId="0" xfId="0" applyFont="1" applyFill="1" applyBorder="1" applyAlignment="1" applyProtection="1">
      <alignment horizontal="left"/>
      <protection locked="0"/>
    </xf>
    <xf numFmtId="0" fontId="494" fillId="0" borderId="0" xfId="0" applyFont="1" applyBorder="1" applyAlignment="1">
      <alignment horizontal="left"/>
    </xf>
    <xf numFmtId="167" fontId="494" fillId="0" borderId="0" xfId="0" applyNumberFormat="1" applyFont="1" applyBorder="1" applyAlignment="1" applyProtection="1">
      <protection locked="0"/>
    </xf>
    <xf numFmtId="0" fontId="490" fillId="0" borderId="0" xfId="0" applyFont="1" applyFill="1" applyBorder="1" applyAlignment="1">
      <alignment horizontal="left"/>
    </xf>
    <xf numFmtId="0" fontId="494" fillId="0" borderId="0" xfId="0" applyFont="1" applyFill="1" applyBorder="1" applyAlignment="1">
      <alignment horizontal="left"/>
    </xf>
    <xf numFmtId="0" fontId="563" fillId="0" borderId="0" xfId="252" applyFont="1" applyBorder="1" applyAlignment="1" applyProtection="1">
      <alignment horizontal="left"/>
      <protection locked="0"/>
    </xf>
    <xf numFmtId="0" fontId="490" fillId="0" borderId="0" xfId="0" applyFont="1" applyFill="1" applyBorder="1" applyAlignment="1" applyProtection="1">
      <alignment horizontal="left"/>
      <protection locked="0"/>
    </xf>
    <xf numFmtId="0" fontId="490" fillId="0" borderId="10" xfId="0" applyFont="1" applyFill="1" applyBorder="1" applyAlignment="1" applyProtection="1">
      <alignment horizontal="left"/>
      <protection locked="0"/>
    </xf>
    <xf numFmtId="0" fontId="494" fillId="0" borderId="0" xfId="0" applyFont="1" applyFill="1" applyBorder="1" applyAlignment="1">
      <alignment horizontal="left"/>
    </xf>
    <xf numFmtId="0" fontId="494" fillId="0" borderId="0" xfId="0" applyFont="1" applyBorder="1" applyAlignment="1">
      <alignment horizontal="left"/>
    </xf>
    <xf numFmtId="0" fontId="490" fillId="20" borderId="0" xfId="0" applyFont="1" applyFill="1" applyBorder="1" applyAlignment="1"/>
    <xf numFmtId="0" fontId="501" fillId="20" borderId="0" xfId="0" applyFont="1" applyFill="1" applyBorder="1"/>
    <xf numFmtId="3" fontId="494" fillId="0" borderId="0" xfId="275" applyNumberFormat="1" applyFont="1" applyFill="1" applyBorder="1"/>
    <xf numFmtId="3" fontId="494" fillId="0" borderId="0" xfId="275" applyNumberFormat="1" applyFont="1" applyFill="1" applyBorder="1" applyAlignment="1">
      <alignment wrapText="1"/>
    </xf>
    <xf numFmtId="167" fontId="494" fillId="0" borderId="0" xfId="275" applyNumberFormat="1" applyFont="1" applyFill="1" applyBorder="1"/>
    <xf numFmtId="0" fontId="490" fillId="0" borderId="11" xfId="279" applyFont="1" applyFill="1" applyBorder="1"/>
    <xf numFmtId="0" fontId="490" fillId="0" borderId="11" xfId="289" applyFont="1" applyFill="1" applyBorder="1"/>
    <xf numFmtId="3" fontId="494" fillId="0" borderId="0" xfId="289" applyNumberFormat="1" applyFont="1" applyFill="1" applyBorder="1"/>
    <xf numFmtId="3" fontId="494" fillId="0" borderId="0" xfId="289" applyNumberFormat="1" applyFont="1" applyFill="1" applyBorder="1" applyAlignment="1">
      <alignment wrapText="1"/>
    </xf>
    <xf numFmtId="3" fontId="494" fillId="0" borderId="0" xfId="289" applyNumberFormat="1" applyFont="1" applyFill="1" applyBorder="1" applyAlignment="1">
      <alignment horizontal="right" wrapText="1"/>
    </xf>
    <xf numFmtId="3" fontId="494" fillId="0" borderId="0" xfId="289" applyNumberFormat="1" applyFont="1" applyFill="1" applyBorder="1" applyAlignment="1"/>
    <xf numFmtId="3" fontId="490" fillId="0" borderId="11" xfId="203" applyNumberFormat="1" applyFont="1" applyFill="1" applyBorder="1" applyAlignment="1"/>
    <xf numFmtId="3" fontId="490" fillId="0" borderId="11" xfId="301" applyNumberFormat="1" applyFont="1" applyFill="1" applyBorder="1" applyAlignment="1"/>
    <xf numFmtId="3" fontId="517" fillId="0" borderId="0" xfId="301" applyNumberFormat="1" applyFont="1" applyFill="1" applyBorder="1" applyAlignment="1">
      <alignment horizontal="right" wrapText="1"/>
    </xf>
    <xf numFmtId="0" fontId="490" fillId="0" borderId="0" xfId="301" applyFont="1" applyFill="1" applyBorder="1" applyAlignment="1">
      <alignment horizontal="right" wrapText="1"/>
    </xf>
    <xf numFmtId="3" fontId="490" fillId="0" borderId="0" xfId="301" applyNumberFormat="1" applyFont="1" applyFill="1" applyBorder="1" applyAlignment="1">
      <alignment horizontal="right" wrapText="1"/>
    </xf>
    <xf numFmtId="3" fontId="490" fillId="0" borderId="0" xfId="301" applyNumberFormat="1" applyFont="1" applyFill="1" applyBorder="1" applyAlignment="1"/>
    <xf numFmtId="0" fontId="490" fillId="0" borderId="0" xfId="303" applyFont="1" applyFill="1" applyBorder="1" applyAlignment="1"/>
    <xf numFmtId="0" fontId="490" fillId="0" borderId="0" xfId="303" applyFont="1" applyBorder="1" applyAlignment="1"/>
    <xf numFmtId="0" fontId="490" fillId="0" borderId="11" xfId="303" applyFont="1" applyBorder="1" applyAlignment="1"/>
    <xf numFmtId="0" fontId="490" fillId="0" borderId="11" xfId="303" applyFont="1" applyFill="1" applyBorder="1" applyAlignment="1"/>
    <xf numFmtId="168" fontId="490" fillId="0" borderId="0" xfId="303" applyNumberFormat="1" applyFont="1" applyBorder="1" applyAlignment="1"/>
    <xf numFmtId="168" fontId="490" fillId="0" borderId="0" xfId="303" applyNumberFormat="1" applyFont="1" applyFill="1" applyBorder="1" applyAlignment="1"/>
    <xf numFmtId="168" fontId="494" fillId="0" borderId="0" xfId="303" applyNumberFormat="1" applyFont="1" applyFill="1" applyBorder="1" applyAlignment="1"/>
    <xf numFmtId="3" fontId="494" fillId="0" borderId="0" xfId="84" applyNumberFormat="1" applyFont="1" applyFill="1" applyBorder="1" applyAlignment="1">
      <alignment horizontal="right" wrapText="1"/>
    </xf>
    <xf numFmtId="168" fontId="494" fillId="0" borderId="0" xfId="303" applyNumberFormat="1" applyFont="1" applyFill="1" applyBorder="1" applyAlignment="1">
      <alignment horizontal="right" wrapText="1"/>
    </xf>
    <xf numFmtId="0" fontId="490" fillId="0" borderId="10" xfId="303" applyFont="1" applyFill="1" applyBorder="1" applyAlignment="1"/>
    <xf numFmtId="0" fontId="490" fillId="0" borderId="10" xfId="303" applyFont="1" applyFill="1" applyBorder="1"/>
    <xf numFmtId="0" fontId="563" fillId="0" borderId="0" xfId="0" applyFont="1" applyFill="1" applyBorder="1" applyAlignment="1">
      <alignment horizontal="left" vertical="center"/>
    </xf>
    <xf numFmtId="168" fontId="494" fillId="0" borderId="0" xfId="319" applyNumberFormat="1" applyFont="1" applyFill="1" applyBorder="1"/>
    <xf numFmtId="168" fontId="494" fillId="0" borderId="10" xfId="319" applyNumberFormat="1" applyFont="1" applyFill="1" applyBorder="1"/>
    <xf numFmtId="3" fontId="490" fillId="0" borderId="0" xfId="319" applyNumberFormat="1" applyFont="1" applyFill="1" applyBorder="1" applyAlignment="1">
      <alignment wrapText="1"/>
    </xf>
    <xf numFmtId="3" fontId="512" fillId="0" borderId="0" xfId="319" applyNumberFormat="1" applyFont="1" applyFill="1" applyBorder="1" applyAlignment="1">
      <alignment wrapText="1"/>
    </xf>
    <xf numFmtId="3" fontId="490" fillId="0" borderId="10" xfId="319" applyNumberFormat="1" applyFont="1" applyFill="1" applyBorder="1" applyAlignment="1">
      <alignment horizontal="right" wrapText="1"/>
    </xf>
    <xf numFmtId="0" fontId="494" fillId="0" borderId="0" xfId="78" applyFont="1" applyFill="1" applyBorder="1"/>
    <xf numFmtId="3" fontId="490" fillId="0" borderId="11" xfId="319" applyNumberFormat="1" applyFont="1" applyFill="1" applyBorder="1" applyAlignment="1"/>
    <xf numFmtId="3" fontId="494" fillId="0" borderId="0" xfId="319" applyNumberFormat="1" applyFont="1" applyFill="1" applyBorder="1"/>
    <xf numFmtId="3" fontId="498" fillId="0" borderId="0" xfId="319" applyNumberFormat="1" applyFont="1" applyFill="1" applyBorder="1"/>
    <xf numFmtId="0" fontId="494" fillId="0" borderId="11" xfId="319" applyFont="1" applyFill="1" applyBorder="1"/>
    <xf numFmtId="3" fontId="494" fillId="0" borderId="0" xfId="319" applyNumberFormat="1" applyFont="1" applyFill="1" applyBorder="1" applyAlignment="1" applyProtection="1">
      <alignment horizontal="right"/>
      <protection locked="0"/>
    </xf>
    <xf numFmtId="3" fontId="494" fillId="0" borderId="10" xfId="319" applyNumberFormat="1" applyFont="1" applyFill="1" applyBorder="1" applyAlignment="1" applyProtection="1">
      <alignment horizontal="right"/>
      <protection locked="0"/>
    </xf>
    <xf numFmtId="0" fontId="501" fillId="0" borderId="0" xfId="0" applyFont="1" applyFill="1" applyBorder="1" applyAlignment="1" applyProtection="1">
      <protection locked="0"/>
    </xf>
    <xf numFmtId="0" fontId="490" fillId="0" borderId="0" xfId="361" applyFont="1" applyFill="1" applyBorder="1"/>
    <xf numFmtId="3" fontId="494" fillId="0" borderId="0" xfId="361" applyNumberFormat="1" applyFont="1" applyFill="1" applyBorder="1" applyAlignment="1" applyProtection="1">
      <alignment horizontal="right"/>
      <protection locked="0"/>
    </xf>
    <xf numFmtId="49" fontId="491" fillId="0" borderId="0" xfId="79" applyNumberFormat="1" applyFont="1" applyFill="1" applyBorder="1" applyAlignment="1" applyProtection="1">
      <alignment horizontal="left"/>
      <protection locked="0"/>
    </xf>
    <xf numFmtId="49" fontId="491" fillId="0" borderId="0" xfId="79" applyNumberFormat="1" applyFont="1" applyFill="1" applyBorder="1" applyAlignment="1" applyProtection="1">
      <alignment horizontal="right"/>
      <protection locked="0"/>
    </xf>
    <xf numFmtId="3" fontId="490" fillId="0" borderId="0" xfId="346" applyNumberFormat="1" applyFont="1" applyFill="1" applyBorder="1"/>
    <xf numFmtId="3" fontId="490" fillId="0" borderId="0" xfId="346" applyNumberFormat="1" applyFont="1" applyFill="1" applyBorder="1" applyAlignment="1">
      <alignment horizontal="right"/>
    </xf>
    <xf numFmtId="3" fontId="494" fillId="0" borderId="0" xfId="346" applyNumberFormat="1" applyFont="1" applyFill="1" applyBorder="1" applyAlignment="1">
      <alignment horizontal="right"/>
    </xf>
    <xf numFmtId="49" fontId="491" fillId="0" borderId="0" xfId="346" applyNumberFormat="1" applyFont="1" applyFill="1" applyBorder="1" applyAlignment="1">
      <alignment horizontal="left"/>
    </xf>
    <xf numFmtId="49" fontId="491" fillId="0" borderId="0" xfId="346" applyNumberFormat="1" applyFont="1" applyFill="1" applyBorder="1" applyAlignment="1">
      <alignment horizontal="right"/>
    </xf>
    <xf numFmtId="49" fontId="491" fillId="0" borderId="11" xfId="346" applyNumberFormat="1" applyFont="1" applyFill="1" applyBorder="1" applyAlignment="1">
      <alignment horizontal="right"/>
    </xf>
    <xf numFmtId="167" fontId="494" fillId="0" borderId="10" xfId="346" applyNumberFormat="1" applyFont="1" applyFill="1" applyBorder="1" applyAlignment="1">
      <alignment horizontal="right"/>
    </xf>
    <xf numFmtId="3" fontId="494" fillId="0" borderId="0" xfId="361" applyNumberFormat="1" applyFont="1" applyFill="1" applyBorder="1" applyAlignment="1">
      <alignment horizontal="right"/>
    </xf>
    <xf numFmtId="0" fontId="494" fillId="0" borderId="11" xfId="361" applyFont="1" applyFill="1" applyBorder="1" applyAlignment="1">
      <alignment horizontal="right"/>
    </xf>
    <xf numFmtId="49" fontId="491" fillId="0" borderId="0" xfId="361" applyNumberFormat="1" applyFont="1" applyFill="1" applyBorder="1" applyAlignment="1">
      <alignment horizontal="left"/>
    </xf>
    <xf numFmtId="49" fontId="491" fillId="0" borderId="0" xfId="361" applyNumberFormat="1" applyFont="1" applyFill="1" applyBorder="1" applyAlignment="1">
      <alignment horizontal="right"/>
    </xf>
    <xf numFmtId="3" fontId="494" fillId="0" borderId="10" xfId="361" applyNumberFormat="1" applyFont="1" applyFill="1" applyBorder="1" applyAlignment="1">
      <alignment horizontal="right"/>
    </xf>
    <xf numFmtId="3" fontId="498" fillId="0" borderId="0" xfId="361" applyNumberFormat="1" applyFont="1" applyFill="1" applyBorder="1"/>
    <xf numFmtId="3" fontId="490" fillId="0" borderId="0" xfId="361" applyNumberFormat="1" applyFont="1" applyFill="1" applyBorder="1"/>
    <xf numFmtId="0" fontId="490" fillId="0" borderId="0" xfId="0" applyFont="1" applyFill="1" applyBorder="1" applyAlignment="1">
      <alignment wrapText="1"/>
    </xf>
    <xf numFmtId="0" fontId="494" fillId="0" borderId="0" xfId="0" applyFont="1" applyFill="1" applyBorder="1" applyAlignment="1">
      <alignment horizontal="left"/>
    </xf>
    <xf numFmtId="49" fontId="520" fillId="18" borderId="0" xfId="239" applyNumberFormat="1" applyFont="1" applyFill="1" applyAlignment="1">
      <alignment horizontal="left" vertical="center"/>
    </xf>
    <xf numFmtId="0" fontId="578" fillId="18" borderId="0" xfId="0" applyFont="1" applyFill="1"/>
    <xf numFmtId="0" fontId="0" fillId="18" borderId="0" xfId="0" applyFill="1"/>
    <xf numFmtId="0" fontId="600" fillId="18" borderId="0" xfId="0" applyFont="1" applyFill="1"/>
    <xf numFmtId="0" fontId="578" fillId="18" borderId="0" xfId="0" applyFont="1" applyFill="1" applyAlignment="1">
      <alignment vertical="center"/>
    </xf>
    <xf numFmtId="0" fontId="562" fillId="0" borderId="0" xfId="0" applyFont="1"/>
    <xf numFmtId="0" fontId="563" fillId="0" borderId="10" xfId="0" applyFont="1" applyBorder="1" applyAlignment="1"/>
    <xf numFmtId="3" fontId="501" fillId="0" borderId="0" xfId="239" applyNumberFormat="1" applyFont="1" applyFill="1" applyBorder="1" applyAlignment="1">
      <alignment horizontal="right"/>
    </xf>
    <xf numFmtId="3" fontId="490" fillId="0" borderId="0" xfId="239" applyNumberFormat="1" applyFont="1" applyFill="1" applyBorder="1"/>
    <xf numFmtId="3" fontId="490" fillId="0" borderId="0" xfId="239" applyNumberFormat="1" applyFont="1" applyBorder="1"/>
    <xf numFmtId="49" fontId="501" fillId="0" borderId="0" xfId="239" applyNumberFormat="1" applyFont="1" applyFill="1" applyBorder="1" applyAlignment="1">
      <alignment horizontal="left"/>
    </xf>
    <xf numFmtId="49" fontId="501" fillId="0" borderId="10" xfId="239" applyNumberFormat="1" applyFont="1" applyFill="1" applyBorder="1" applyAlignment="1">
      <alignment horizontal="left"/>
    </xf>
    <xf numFmtId="0" fontId="563" fillId="0" borderId="0" xfId="0" applyFont="1" applyBorder="1" applyAlignment="1"/>
    <xf numFmtId="4" fontId="563" fillId="0" borderId="0" xfId="0" applyNumberFormat="1" applyFont="1" applyBorder="1"/>
    <xf numFmtId="168" fontId="563" fillId="0" borderId="0" xfId="0" applyNumberFormat="1" applyFont="1" applyBorder="1"/>
    <xf numFmtId="0" fontId="563" fillId="0" borderId="0" xfId="0" applyFont="1" applyBorder="1" applyAlignment="1">
      <alignment horizontal="left"/>
    </xf>
    <xf numFmtId="0" fontId="563" fillId="0" borderId="10" xfId="0" applyFont="1" applyBorder="1" applyAlignment="1" applyProtection="1">
      <alignment horizontal="right"/>
      <protection locked="0"/>
    </xf>
    <xf numFmtId="168" fontId="563" fillId="0" borderId="10" xfId="0" applyNumberFormat="1" applyFont="1" applyBorder="1"/>
    <xf numFmtId="0" fontId="490" fillId="0" borderId="0" xfId="0" applyFont="1" applyFill="1" applyBorder="1" applyAlignment="1">
      <alignment wrapText="1"/>
    </xf>
    <xf numFmtId="0" fontId="494" fillId="0" borderId="0" xfId="0" applyFont="1" applyBorder="1" applyAlignment="1">
      <alignment horizontal="left"/>
    </xf>
    <xf numFmtId="0" fontId="494" fillId="0" borderId="0" xfId="0" applyFont="1" applyFill="1" applyBorder="1" applyAlignment="1" applyProtection="1">
      <alignment horizontal="left"/>
      <protection locked="0"/>
    </xf>
    <xf numFmtId="168" fontId="563" fillId="0" borderId="0" xfId="0" applyNumberFormat="1" applyFont="1" applyBorder="1" applyAlignment="1">
      <alignment horizontal="left"/>
    </xf>
    <xf numFmtId="168" fontId="563" fillId="0" borderId="0" xfId="0" applyNumberFormat="1" applyFont="1" applyFill="1" applyBorder="1"/>
    <xf numFmtId="0" fontId="494" fillId="0" borderId="0" xfId="0" applyFont="1" applyFill="1" applyBorder="1" applyAlignment="1" applyProtection="1">
      <alignment horizontal="left"/>
      <protection locked="0"/>
    </xf>
    <xf numFmtId="0" fontId="490" fillId="0" borderId="0" xfId="0" applyFont="1" applyFill="1" applyBorder="1" applyAlignment="1">
      <alignment horizontal="left"/>
    </xf>
    <xf numFmtId="0" fontId="490" fillId="0" borderId="0" xfId="0" applyFont="1" applyFill="1" applyBorder="1" applyAlignment="1" applyProtection="1">
      <alignment horizontal="left"/>
      <protection locked="0"/>
    </xf>
    <xf numFmtId="0" fontId="490" fillId="0" borderId="10" xfId="0" applyFont="1" applyFill="1" applyBorder="1" applyAlignment="1" applyProtection="1">
      <alignment horizontal="left"/>
      <protection locked="0"/>
    </xf>
    <xf numFmtId="0" fontId="494" fillId="0" borderId="0" xfId="0" applyFont="1" applyFill="1" applyBorder="1" applyAlignment="1">
      <alignment horizontal="left"/>
    </xf>
    <xf numFmtId="0" fontId="494" fillId="0" borderId="0" xfId="0" applyFont="1" applyBorder="1" applyAlignment="1">
      <alignment horizontal="left"/>
    </xf>
    <xf numFmtId="0" fontId="494" fillId="0" borderId="0" xfId="0" applyFont="1" applyAlignment="1">
      <alignment horizontal="left"/>
    </xf>
    <xf numFmtId="3" fontId="494" fillId="0" borderId="0" xfId="392" applyNumberFormat="1" applyFont="1" applyFill="1" applyBorder="1" applyAlignment="1">
      <alignment horizontal="right"/>
    </xf>
    <xf numFmtId="3" fontId="490" fillId="0" borderId="0" xfId="377" applyNumberFormat="1" applyFont="1" applyFill="1" applyBorder="1" applyAlignment="1">
      <alignment horizontal="right"/>
    </xf>
    <xf numFmtId="3" fontId="494" fillId="0" borderId="0" xfId="377" applyNumberFormat="1" applyFont="1" applyFill="1" applyBorder="1" applyAlignment="1">
      <alignment horizontal="right"/>
    </xf>
    <xf numFmtId="0" fontId="490" fillId="0" borderId="0" xfId="0" applyFont="1" applyFill="1" applyBorder="1" applyAlignment="1">
      <alignment horizontal="center" wrapText="1"/>
    </xf>
    <xf numFmtId="0" fontId="595" fillId="0" borderId="0" xfId="0" applyFont="1" applyBorder="1" applyAlignment="1"/>
    <xf numFmtId="0" fontId="490" fillId="0" borderId="0" xfId="303" applyFont="1" applyFill="1" applyBorder="1"/>
    <xf numFmtId="3" fontId="494" fillId="0" borderId="0" xfId="76" applyNumberFormat="1" applyFont="1" applyFill="1" applyBorder="1" applyAlignment="1">
      <alignment horizontal="right" wrapText="1"/>
    </xf>
    <xf numFmtId="3" fontId="490" fillId="0" borderId="0" xfId="222" applyNumberFormat="1" applyFont="1" applyFill="1" applyBorder="1"/>
    <xf numFmtId="3" fontId="490" fillId="0" borderId="0" xfId="222" applyNumberFormat="1" applyFont="1" applyFill="1" applyBorder="1" applyAlignment="1"/>
    <xf numFmtId="3" fontId="490" fillId="0" borderId="0" xfId="394" applyNumberFormat="1" applyFont="1" applyFill="1" applyBorder="1"/>
    <xf numFmtId="3" fontId="490" fillId="0" borderId="10" xfId="394" applyNumberFormat="1" applyFont="1" applyFill="1" applyBorder="1"/>
    <xf numFmtId="3" fontId="490" fillId="0" borderId="10" xfId="79" applyNumberFormat="1" applyFont="1" applyFill="1" applyBorder="1"/>
    <xf numFmtId="3" fontId="563" fillId="0" borderId="0" xfId="394" applyNumberFormat="1" applyFont="1" applyFill="1" applyBorder="1"/>
    <xf numFmtId="3" fontId="490" fillId="0" borderId="0" xfId="111" applyNumberFormat="1" applyFont="1" applyFill="1" applyBorder="1" applyAlignment="1" applyProtection="1">
      <alignment horizontal="right"/>
      <protection locked="0"/>
    </xf>
    <xf numFmtId="3" fontId="490" fillId="0" borderId="0" xfId="53" applyNumberFormat="1" applyFont="1" applyFill="1" applyBorder="1" applyAlignment="1">
      <alignment horizontal="right"/>
    </xf>
    <xf numFmtId="3" fontId="490" fillId="0" borderId="0" xfId="55" applyNumberFormat="1" applyFont="1" applyFill="1" applyBorder="1" applyAlignment="1">
      <alignment horizontal="right"/>
    </xf>
    <xf numFmtId="3" fontId="490" fillId="0" borderId="0" xfId="48" applyNumberFormat="1" applyFont="1" applyFill="1" applyBorder="1" applyAlignment="1">
      <alignment horizontal="right"/>
    </xf>
    <xf numFmtId="3" fontId="490" fillId="0" borderId="0" xfId="52" applyNumberFormat="1" applyFont="1" applyFill="1" applyBorder="1" applyAlignment="1">
      <alignment horizontal="right"/>
    </xf>
    <xf numFmtId="3" fontId="490" fillId="0" borderId="0" xfId="50" applyNumberFormat="1" applyFont="1" applyFill="1" applyBorder="1" applyAlignment="1">
      <alignment horizontal="right"/>
    </xf>
    <xf numFmtId="3" fontId="490" fillId="0" borderId="0" xfId="51" applyNumberFormat="1" applyFont="1" applyFill="1" applyBorder="1" applyAlignment="1">
      <alignment horizontal="right"/>
    </xf>
    <xf numFmtId="0" fontId="563" fillId="0" borderId="0" xfId="0" applyFont="1" applyFill="1" applyAlignment="1" applyProtection="1">
      <alignment horizontal="left"/>
      <protection locked="0"/>
    </xf>
    <xf numFmtId="49" fontId="501" fillId="0" borderId="0" xfId="0" applyNumberFormat="1" applyFont="1" applyBorder="1" applyAlignment="1">
      <alignment horizontal="left"/>
    </xf>
    <xf numFmtId="0" fontId="490" fillId="0" borderId="0" xfId="0" applyFont="1" applyFill="1" applyBorder="1" applyAlignment="1">
      <alignment wrapText="1"/>
    </xf>
    <xf numFmtId="166" fontId="490" fillId="0" borderId="0" xfId="89" applyNumberFormat="1" applyFont="1" applyBorder="1"/>
    <xf numFmtId="3" fontId="563" fillId="0" borderId="0" xfId="411" applyNumberFormat="1" applyFont="1" applyBorder="1" applyAlignment="1" applyProtection="1">
      <alignment horizontal="right"/>
      <protection locked="0"/>
    </xf>
    <xf numFmtId="1" fontId="494" fillId="0" borderId="0" xfId="82" applyNumberFormat="1" applyFont="1" applyFill="1" applyBorder="1" applyAlignment="1" applyProtection="1">
      <alignment horizontal="right"/>
      <protection locked="0"/>
    </xf>
    <xf numFmtId="0" fontId="563" fillId="0" borderId="11" xfId="413" applyFont="1" applyBorder="1"/>
    <xf numFmtId="3" fontId="494" fillId="0" borderId="0" xfId="256" applyNumberFormat="1" applyFont="1" applyFill="1" applyBorder="1" applyAlignment="1"/>
    <xf numFmtId="3" fontId="563" fillId="0" borderId="0" xfId="418" applyNumberFormat="1" applyFont="1" applyFill="1" applyBorder="1" applyAlignment="1" applyProtection="1">
      <alignment horizontal="right"/>
      <protection locked="0"/>
    </xf>
    <xf numFmtId="167" fontId="563" fillId="0" borderId="0" xfId="418" applyNumberFormat="1" applyFont="1" applyFill="1" applyBorder="1" applyAlignment="1" applyProtection="1">
      <alignment horizontal="right"/>
      <protection locked="0"/>
    </xf>
    <xf numFmtId="3" fontId="563" fillId="0" borderId="10" xfId="418" applyNumberFormat="1" applyFont="1" applyFill="1" applyBorder="1" applyAlignment="1" applyProtection="1">
      <alignment horizontal="right"/>
      <protection locked="0"/>
    </xf>
    <xf numFmtId="0" fontId="490" fillId="0" borderId="0" xfId="0" applyFont="1" applyFill="1" applyBorder="1" applyAlignment="1">
      <alignment wrapText="1"/>
    </xf>
    <xf numFmtId="3" fontId="490" fillId="0" borderId="0" xfId="72" applyNumberFormat="1" applyFont="1" applyFill="1" applyBorder="1"/>
    <xf numFmtId="0" fontId="490" fillId="0" borderId="0" xfId="0" applyFont="1" applyFill="1" applyBorder="1" applyAlignment="1">
      <alignment wrapText="1"/>
    </xf>
    <xf numFmtId="3" fontId="506" fillId="0" borderId="0" xfId="0" applyNumberFormat="1" applyFont="1" applyFill="1" applyBorder="1" applyAlignment="1"/>
    <xf numFmtId="0" fontId="566" fillId="0" borderId="0" xfId="0" applyFont="1"/>
    <xf numFmtId="3" fontId="568" fillId="0" borderId="0" xfId="0" applyNumberFormat="1" applyFont="1" applyFill="1" applyBorder="1"/>
    <xf numFmtId="49" fontId="584" fillId="0" borderId="0" xfId="0" applyNumberFormat="1" applyFont="1" applyFill="1" applyBorder="1" applyAlignment="1">
      <alignment horizontal="left"/>
    </xf>
    <xf numFmtId="49" fontId="521" fillId="0" borderId="11" xfId="0" applyNumberFormat="1" applyFont="1" applyBorder="1"/>
    <xf numFmtId="49" fontId="521" fillId="0" borderId="10" xfId="0" applyNumberFormat="1" applyFont="1" applyFill="1" applyBorder="1"/>
    <xf numFmtId="49" fontId="521" fillId="0" borderId="11" xfId="0" applyNumberFormat="1" applyFont="1" applyFill="1" applyBorder="1"/>
    <xf numFmtId="49" fontId="501" fillId="0" borderId="0" xfId="0" applyNumberFormat="1" applyFont="1" applyBorder="1" applyAlignment="1" applyProtection="1">
      <alignment horizontal="left"/>
      <protection locked="0"/>
    </xf>
    <xf numFmtId="49" fontId="521" fillId="0" borderId="0" xfId="100" applyNumberFormat="1" applyFont="1" applyFill="1" applyBorder="1"/>
    <xf numFmtId="49" fontId="521" fillId="0" borderId="0" xfId="100" applyNumberFormat="1" applyFont="1" applyBorder="1"/>
    <xf numFmtId="49" fontId="501" fillId="0" borderId="0" xfId="0" applyNumberFormat="1" applyFont="1" applyAlignment="1"/>
    <xf numFmtId="3" fontId="563" fillId="0" borderId="0" xfId="426" applyNumberFormat="1" applyFont="1" applyBorder="1" applyAlignment="1" applyProtection="1">
      <alignment horizontal="right"/>
      <protection locked="0"/>
    </xf>
    <xf numFmtId="3" fontId="563" fillId="0" borderId="10" xfId="426" applyNumberFormat="1" applyFont="1" applyBorder="1" applyAlignment="1" applyProtection="1">
      <alignment horizontal="right"/>
      <protection locked="0"/>
    </xf>
    <xf numFmtId="49" fontId="505" fillId="18" borderId="0" xfId="0" applyNumberFormat="1" applyFont="1" applyFill="1" applyBorder="1" applyAlignment="1">
      <alignment horizontal="left" vertical="center"/>
    </xf>
    <xf numFmtId="49" fontId="535" fillId="18" borderId="0" xfId="0" applyNumberFormat="1" applyFont="1" applyFill="1" applyBorder="1" applyAlignment="1">
      <alignment horizontal="left" vertical="center"/>
    </xf>
    <xf numFmtId="49" fontId="509" fillId="0" borderId="0" xfId="0" applyNumberFormat="1" applyFont="1" applyBorder="1"/>
    <xf numFmtId="49" fontId="494" fillId="0" borderId="0" xfId="0" applyNumberFormat="1" applyFont="1" applyFill="1" applyBorder="1" applyAlignment="1">
      <alignment horizontal="right"/>
    </xf>
    <xf numFmtId="49" fontId="516" fillId="0" borderId="0" xfId="0" applyNumberFormat="1" applyFont="1" applyBorder="1"/>
    <xf numFmtId="49" fontId="516" fillId="0" borderId="0" xfId="0" applyNumberFormat="1" applyFont="1" applyFill="1" applyBorder="1"/>
    <xf numFmtId="49" fontId="0" fillId="0" borderId="0" xfId="0" applyNumberFormat="1" applyBorder="1"/>
    <xf numFmtId="49" fontId="581" fillId="0" borderId="0" xfId="0" applyNumberFormat="1" applyFont="1" applyFill="1" applyBorder="1" applyAlignment="1">
      <alignment horizontal="left"/>
    </xf>
    <xf numFmtId="49" fontId="506" fillId="0" borderId="0" xfId="0" applyNumberFormat="1" applyFont="1" applyFill="1" applyBorder="1"/>
    <xf numFmtId="49" fontId="506" fillId="0" borderId="0" xfId="0" applyNumberFormat="1" applyFont="1" applyBorder="1" applyAlignment="1">
      <alignment wrapText="1"/>
    </xf>
    <xf numFmtId="49" fontId="507" fillId="0" borderId="0" xfId="0" applyNumberFormat="1" applyFont="1" applyBorder="1"/>
    <xf numFmtId="49" fontId="506" fillId="0" borderId="0" xfId="0" applyNumberFormat="1" applyFont="1" applyFill="1" applyBorder="1" applyAlignment="1"/>
    <xf numFmtId="49" fontId="506" fillId="0" borderId="0" xfId="0" applyNumberFormat="1" applyFont="1" applyBorder="1"/>
    <xf numFmtId="49" fontId="501" fillId="0" borderId="0" xfId="301" applyNumberFormat="1" applyFont="1" applyFill="1" applyBorder="1" applyAlignment="1">
      <alignment horizontal="right" wrapText="1"/>
    </xf>
    <xf numFmtId="49" fontId="506" fillId="0" borderId="11" xfId="0" applyNumberFormat="1" applyFont="1" applyFill="1" applyBorder="1"/>
    <xf numFmtId="49" fontId="507" fillId="0" borderId="0" xfId="0" applyNumberFormat="1" applyFont="1" applyFill="1" applyBorder="1"/>
    <xf numFmtId="49" fontId="510" fillId="0" borderId="0" xfId="0" applyNumberFormat="1" applyFont="1" applyFill="1" applyBorder="1"/>
    <xf numFmtId="49" fontId="505" fillId="0" borderId="0" xfId="0" applyNumberFormat="1" applyFont="1" applyFill="1" applyBorder="1"/>
    <xf numFmtId="49" fontId="526" fillId="18" borderId="0" xfId="0" applyNumberFormat="1" applyFont="1" applyFill="1" applyBorder="1" applyAlignment="1">
      <alignment horizontal="left" vertical="center"/>
    </xf>
    <xf numFmtId="49" fontId="506" fillId="0" borderId="0" xfId="0" applyNumberFormat="1" applyFont="1" applyFill="1" applyBorder="1" applyAlignment="1">
      <alignment horizontal="right"/>
    </xf>
    <xf numFmtId="49" fontId="564" fillId="18" borderId="0" xfId="0" applyNumberFormat="1" applyFont="1" applyFill="1" applyBorder="1" applyAlignment="1">
      <alignment horizontal="left" vertical="center"/>
    </xf>
    <xf numFmtId="3" fontId="490" fillId="0" borderId="11" xfId="0" applyNumberFormat="1" applyFont="1" applyBorder="1" applyAlignment="1" applyProtection="1">
      <alignment horizontal="right" wrapText="1"/>
      <protection locked="0"/>
    </xf>
    <xf numFmtId="0" fontId="563" fillId="0" borderId="0" xfId="429" applyFont="1" applyBorder="1" applyAlignment="1" applyProtection="1">
      <alignment horizontal="left"/>
      <protection locked="0"/>
    </xf>
    <xf numFmtId="0" fontId="563" fillId="0" borderId="0" xfId="429" applyFont="1" applyBorder="1"/>
    <xf numFmtId="0" fontId="562" fillId="0" borderId="0" xfId="429" applyFont="1" applyBorder="1"/>
    <xf numFmtId="0" fontId="490" fillId="0" borderId="11" xfId="0" applyFont="1" applyFill="1" applyBorder="1" applyAlignment="1" applyProtection="1">
      <alignment horizontal="right"/>
      <protection locked="0"/>
    </xf>
    <xf numFmtId="49" fontId="511" fillId="0" borderId="0" xfId="0" applyNumberFormat="1" applyFont="1" applyFill="1" applyBorder="1" applyAlignment="1">
      <alignment horizontal="right"/>
    </xf>
    <xf numFmtId="49" fontId="507" fillId="0" borderId="0" xfId="0" applyNumberFormat="1" applyFont="1" applyFill="1" applyBorder="1" applyAlignment="1"/>
    <xf numFmtId="49" fontId="506" fillId="0" borderId="0" xfId="0" applyNumberFormat="1" applyFont="1" applyBorder="1" applyAlignment="1"/>
    <xf numFmtId="49" fontId="490" fillId="0" borderId="0" xfId="71" applyNumberFormat="1" applyFont="1" applyFill="1" applyBorder="1" applyAlignment="1">
      <alignment wrapText="1"/>
    </xf>
    <xf numFmtId="0" fontId="490" fillId="0" borderId="0" xfId="0" applyFont="1" applyBorder="1" applyAlignment="1">
      <alignment horizontal="center"/>
    </xf>
    <xf numFmtId="49" fontId="490" fillId="0" borderId="0" xfId="0" applyNumberFormat="1" applyFont="1" applyFill="1" applyBorder="1" applyAlignment="1">
      <alignment wrapText="1"/>
    </xf>
    <xf numFmtId="49" fontId="492" fillId="18" borderId="0" xfId="0" applyNumberFormat="1" applyFont="1" applyFill="1" applyBorder="1" applyAlignment="1">
      <alignment horizontal="left" vertical="center"/>
    </xf>
    <xf numFmtId="167" fontId="494" fillId="0" borderId="0" xfId="28" applyNumberFormat="1" applyFont="1" applyBorder="1"/>
    <xf numFmtId="166" fontId="490" fillId="0" borderId="0" xfId="0" applyNumberFormat="1" applyFont="1" applyFill="1" applyBorder="1" applyAlignment="1">
      <alignment horizontal="right" wrapText="1"/>
    </xf>
    <xf numFmtId="166" fontId="490" fillId="0" borderId="0" xfId="0" applyNumberFormat="1" applyFont="1" applyBorder="1" applyAlignment="1">
      <alignment horizontal="right" wrapText="1"/>
    </xf>
    <xf numFmtId="166" fontId="490" fillId="0" borderId="0" xfId="0" applyNumberFormat="1" applyFont="1" applyFill="1" applyBorder="1" applyAlignment="1"/>
    <xf numFmtId="166" fontId="507" fillId="0" borderId="0" xfId="0" applyNumberFormat="1" applyFont="1" applyBorder="1" applyAlignment="1"/>
    <xf numFmtId="9" fontId="490" fillId="0" borderId="0" xfId="89" applyFont="1" applyFill="1" applyBorder="1" applyAlignment="1">
      <alignment horizontal="right"/>
    </xf>
    <xf numFmtId="0" fontId="501" fillId="0" borderId="11" xfId="0" applyFont="1" applyFill="1" applyBorder="1" applyAlignment="1">
      <alignment horizontal="right"/>
    </xf>
    <xf numFmtId="3" fontId="563" fillId="0" borderId="10" xfId="0" applyNumberFormat="1" applyFont="1" applyFill="1" applyBorder="1"/>
    <xf numFmtId="0" fontId="563" fillId="0" borderId="0" xfId="431" applyFont="1" applyBorder="1"/>
    <xf numFmtId="0" fontId="563" fillId="0" borderId="0" xfId="431" applyFont="1" applyFill="1"/>
    <xf numFmtId="0" fontId="563" fillId="0" borderId="0" xfId="431" applyFont="1" applyFill="1" applyAlignment="1" applyProtection="1">
      <alignment horizontal="left"/>
      <protection locked="0"/>
    </xf>
    <xf numFmtId="0" fontId="490" fillId="0" borderId="0" xfId="431" applyFont="1" applyFill="1"/>
    <xf numFmtId="0" fontId="563" fillId="0" borderId="11" xfId="431" applyFont="1" applyBorder="1"/>
    <xf numFmtId="0" fontId="563" fillId="0" borderId="0" xfId="431" applyFont="1" applyBorder="1" applyAlignment="1" applyProtection="1">
      <alignment horizontal="left"/>
      <protection locked="0"/>
    </xf>
    <xf numFmtId="168" fontId="563" fillId="0" borderId="0" xfId="431" applyNumberFormat="1" applyFont="1" applyBorder="1" applyAlignment="1">
      <alignment horizontal="right"/>
    </xf>
    <xf numFmtId="0" fontId="563" fillId="0" borderId="0" xfId="431" applyFont="1" applyBorder="1" applyAlignment="1">
      <alignment horizontal="left"/>
    </xf>
    <xf numFmtId="0" fontId="563" fillId="0" borderId="0" xfId="431" applyFont="1" applyFill="1" applyBorder="1"/>
    <xf numFmtId="0" fontId="563" fillId="0" borderId="0" xfId="431" applyFont="1" applyFill="1" applyBorder="1" applyAlignment="1" applyProtection="1">
      <alignment horizontal="left"/>
      <protection locked="0"/>
    </xf>
    <xf numFmtId="0" fontId="490" fillId="18" borderId="0" xfId="0" applyFont="1" applyFill="1" applyBorder="1" applyAlignment="1">
      <alignment horizontal="left"/>
    </xf>
    <xf numFmtId="0" fontId="490" fillId="18" borderId="0" xfId="0" applyFont="1" applyFill="1" applyBorder="1"/>
    <xf numFmtId="0" fontId="494" fillId="0" borderId="0" xfId="0" applyFont="1" applyFill="1" applyBorder="1" applyAlignment="1">
      <alignment horizontal="left"/>
    </xf>
    <xf numFmtId="0" fontId="490" fillId="0" borderId="0" xfId="0" applyFont="1" applyFill="1" applyBorder="1" applyAlignment="1">
      <alignment horizontal="left"/>
    </xf>
    <xf numFmtId="0" fontId="494" fillId="0" borderId="0" xfId="0" applyFont="1" applyFill="1" applyBorder="1" applyAlignment="1" applyProtection="1">
      <alignment horizontal="left"/>
      <protection locked="0"/>
    </xf>
    <xf numFmtId="0" fontId="490" fillId="0" borderId="0" xfId="0" applyFont="1" applyFill="1" applyBorder="1" applyAlignment="1" applyProtection="1">
      <alignment horizontal="left"/>
      <protection locked="0"/>
    </xf>
    <xf numFmtId="0" fontId="494" fillId="0" borderId="0" xfId="0" applyFont="1" applyBorder="1" applyAlignment="1">
      <alignment horizontal="left"/>
    </xf>
    <xf numFmtId="0" fontId="494" fillId="0" borderId="10" xfId="0" applyFont="1" applyBorder="1" applyAlignment="1">
      <alignment horizontal="left"/>
    </xf>
    <xf numFmtId="0" fontId="494" fillId="0" borderId="0" xfId="0" applyFont="1" applyAlignment="1">
      <alignment horizontal="left"/>
    </xf>
    <xf numFmtId="167" fontId="563" fillId="0" borderId="0" xfId="211" applyNumberFormat="1" applyFont="1" applyBorder="1" applyAlignment="1" applyProtection="1">
      <alignment horizontal="left"/>
      <protection locked="0"/>
    </xf>
    <xf numFmtId="0" fontId="490" fillId="0" borderId="0" xfId="434" applyFont="1" applyBorder="1" applyAlignment="1" applyProtection="1">
      <alignment horizontal="left"/>
      <protection locked="0"/>
    </xf>
    <xf numFmtId="0" fontId="490" fillId="0" borderId="0" xfId="429" applyFont="1" applyBorder="1" applyAlignment="1" applyProtection="1">
      <alignment horizontal="left"/>
      <protection locked="0"/>
    </xf>
    <xf numFmtId="0" fontId="563" fillId="0" borderId="10" xfId="435" applyFont="1" applyBorder="1" applyAlignment="1" applyProtection="1">
      <alignment horizontal="left"/>
      <protection locked="0"/>
    </xf>
    <xf numFmtId="168" fontId="563" fillId="0" borderId="10" xfId="435" applyNumberFormat="1" applyFont="1" applyBorder="1" applyAlignment="1" applyProtection="1">
      <alignment horizontal="right"/>
      <protection locked="0"/>
    </xf>
    <xf numFmtId="0" fontId="563" fillId="0" borderId="11" xfId="435" applyFont="1" applyBorder="1" applyAlignment="1" applyProtection="1">
      <alignment horizontal="left"/>
      <protection locked="0"/>
    </xf>
    <xf numFmtId="168" fontId="563" fillId="0" borderId="0" xfId="435" applyNumberFormat="1" applyFont="1" applyBorder="1" applyAlignment="1" applyProtection="1">
      <alignment horizontal="right"/>
      <protection locked="0"/>
    </xf>
    <xf numFmtId="0" fontId="563" fillId="0" borderId="0" xfId="435" applyFont="1" applyBorder="1" applyAlignment="1" applyProtection="1">
      <alignment horizontal="left"/>
      <protection locked="0"/>
    </xf>
    <xf numFmtId="3" fontId="563" fillId="0" borderId="0" xfId="437" applyNumberFormat="1" applyFont="1" applyBorder="1" applyAlignment="1" applyProtection="1">
      <alignment horizontal="right"/>
      <protection locked="0"/>
    </xf>
    <xf numFmtId="0" fontId="563" fillId="0" borderId="0" xfId="437" applyFont="1" applyBorder="1" applyAlignment="1" applyProtection="1">
      <alignment horizontal="left"/>
      <protection locked="0"/>
    </xf>
    <xf numFmtId="168" fontId="563" fillId="0" borderId="0" xfId="437" applyNumberFormat="1" applyFont="1" applyBorder="1" applyAlignment="1" applyProtection="1">
      <alignment horizontal="right"/>
      <protection locked="0"/>
    </xf>
    <xf numFmtId="168" fontId="563" fillId="0" borderId="10" xfId="437" applyNumberFormat="1" applyFont="1" applyBorder="1" applyAlignment="1" applyProtection="1">
      <alignment horizontal="right"/>
      <protection locked="0"/>
    </xf>
    <xf numFmtId="168" fontId="491" fillId="0" borderId="11" xfId="73" applyNumberFormat="1" applyFont="1" applyBorder="1" applyAlignment="1" applyProtection="1">
      <alignment horizontal="right"/>
      <protection locked="0"/>
    </xf>
    <xf numFmtId="168" fontId="491" fillId="0" borderId="11" xfId="0" applyNumberFormat="1" applyFont="1" applyBorder="1" applyAlignment="1" applyProtection="1">
      <alignment horizontal="right"/>
      <protection locked="0"/>
    </xf>
    <xf numFmtId="168" fontId="491" fillId="0" borderId="11" xfId="0" applyNumberFormat="1" applyFont="1" applyBorder="1" applyAlignment="1">
      <alignment horizontal="right"/>
    </xf>
    <xf numFmtId="168" fontId="506" fillId="0" borderId="0" xfId="0" applyNumberFormat="1" applyFont="1" applyBorder="1"/>
    <xf numFmtId="168" fontId="494" fillId="0" borderId="0" xfId="73" applyNumberFormat="1" applyFont="1" applyBorder="1"/>
    <xf numFmtId="168" fontId="506" fillId="0" borderId="0" xfId="0" applyNumberFormat="1" applyFont="1" applyFill="1" applyBorder="1"/>
    <xf numFmtId="0" fontId="563" fillId="0" borderId="11" xfId="437" applyFont="1" applyBorder="1" applyAlignment="1" applyProtection="1">
      <alignment horizontal="left"/>
      <protection locked="0"/>
    </xf>
    <xf numFmtId="0" fontId="563" fillId="0" borderId="0" xfId="439" applyFont="1"/>
    <xf numFmtId="0" fontId="563" fillId="0" borderId="0" xfId="439" applyFont="1" applyAlignment="1" applyProtection="1">
      <alignment horizontal="left"/>
      <protection locked="0"/>
    </xf>
    <xf numFmtId="0" fontId="563" fillId="0" borderId="0" xfId="439" applyFont="1" applyBorder="1" applyAlignment="1" applyProtection="1">
      <alignment horizontal="right"/>
      <protection locked="0"/>
    </xf>
    <xf numFmtId="49" fontId="501" fillId="0" borderId="0" xfId="0" applyNumberFormat="1" applyFont="1" applyBorder="1" applyAlignment="1"/>
    <xf numFmtId="0" fontId="563" fillId="0" borderId="0" xfId="446" applyFont="1" applyFill="1" applyBorder="1" applyAlignment="1" applyProtection="1">
      <alignment horizontal="left"/>
      <protection locked="0"/>
    </xf>
    <xf numFmtId="0" fontId="563" fillId="0" borderId="0" xfId="446" applyFont="1" applyFill="1" applyBorder="1" applyAlignment="1" applyProtection="1">
      <alignment horizontal="right"/>
      <protection locked="0"/>
    </xf>
    <xf numFmtId="49" fontId="500" fillId="0" borderId="0" xfId="0" applyNumberFormat="1" applyFont="1" applyFill="1" applyBorder="1" applyAlignment="1">
      <alignment horizontal="right"/>
    </xf>
    <xf numFmtId="49" fontId="500" fillId="0" borderId="0" xfId="207" applyNumberFormat="1" applyFont="1" applyFill="1" applyBorder="1" applyAlignment="1">
      <alignment horizontal="right"/>
    </xf>
    <xf numFmtId="0" fontId="490" fillId="0" borderId="0" xfId="0" applyFont="1" applyFill="1" applyBorder="1" applyAlignment="1">
      <alignment horizontal="left" wrapText="1"/>
    </xf>
    <xf numFmtId="0" fontId="494" fillId="0" borderId="0" xfId="0" applyFont="1" applyFill="1" applyBorder="1" applyAlignment="1" applyProtection="1">
      <alignment horizontal="left"/>
      <protection locked="0"/>
    </xf>
    <xf numFmtId="0" fontId="490" fillId="0" borderId="0" xfId="0" applyFont="1" applyFill="1" applyBorder="1" applyAlignment="1">
      <alignment wrapText="1"/>
    </xf>
    <xf numFmtId="0" fontId="494" fillId="0" borderId="0" xfId="0" applyFont="1" applyFill="1" applyAlignment="1">
      <alignment horizontal="left"/>
    </xf>
    <xf numFmtId="0" fontId="494" fillId="0" borderId="0" xfId="0" applyFont="1" applyBorder="1" applyAlignment="1">
      <alignment horizontal="left"/>
    </xf>
    <xf numFmtId="49" fontId="498" fillId="0" borderId="0" xfId="0" applyNumberFormat="1" applyFont="1" applyFill="1" applyBorder="1" applyAlignment="1" applyProtection="1">
      <alignment horizontal="left"/>
      <protection locked="0"/>
    </xf>
    <xf numFmtId="49" fontId="491" fillId="0" borderId="10" xfId="0" applyNumberFormat="1" applyFont="1" applyBorder="1" applyAlignment="1" applyProtection="1">
      <alignment horizontal="right"/>
      <protection locked="0"/>
    </xf>
    <xf numFmtId="49" fontId="491" fillId="0" borderId="10" xfId="319" applyNumberFormat="1" applyFont="1" applyFill="1" applyBorder="1" applyAlignment="1">
      <alignment horizontal="right"/>
    </xf>
    <xf numFmtId="49" fontId="562" fillId="0" borderId="0" xfId="97" applyNumberFormat="1" applyFont="1" applyAlignment="1" applyProtection="1">
      <alignment horizontal="right"/>
      <protection locked="0"/>
    </xf>
    <xf numFmtId="0" fontId="494" fillId="20" borderId="0" xfId="0" applyFont="1" applyFill="1" applyBorder="1"/>
    <xf numFmtId="49" fontId="515" fillId="0" borderId="0" xfId="0" applyNumberFormat="1" applyFont="1" applyBorder="1" applyAlignment="1">
      <alignment horizontal="right" wrapText="1"/>
    </xf>
    <xf numFmtId="49" fontId="515" fillId="0" borderId="0" xfId="0" applyNumberFormat="1" applyFont="1" applyFill="1" applyBorder="1" applyAlignment="1">
      <alignment horizontal="right" wrapText="1"/>
    </xf>
    <xf numFmtId="49" fontId="501" fillId="0" borderId="0" xfId="0" applyNumberFormat="1" applyFont="1" applyFill="1" applyBorder="1" applyAlignment="1">
      <alignment horizontal="right" wrapText="1"/>
    </xf>
    <xf numFmtId="49" fontId="501" fillId="0" borderId="0" xfId="319" applyNumberFormat="1" applyFont="1" applyFill="1" applyBorder="1" applyAlignment="1">
      <alignment horizontal="right" wrapText="1"/>
    </xf>
    <xf numFmtId="49" fontId="491" fillId="0" borderId="0" xfId="82" applyNumberFormat="1" applyFont="1" applyBorder="1" applyAlignment="1" applyProtection="1">
      <alignment horizontal="right"/>
      <protection locked="0"/>
    </xf>
    <xf numFmtId="49" fontId="501" fillId="0" borderId="0" xfId="203" applyNumberFormat="1" applyFont="1" applyFill="1" applyBorder="1" applyAlignment="1">
      <alignment horizontal="right" wrapText="1"/>
    </xf>
    <xf numFmtId="49" fontId="490" fillId="0" borderId="0" xfId="0" applyNumberFormat="1" applyFont="1" applyFill="1" applyBorder="1" applyAlignment="1">
      <alignment horizontal="right" wrapText="1"/>
    </xf>
    <xf numFmtId="49" fontId="491" fillId="0" borderId="0" xfId="84" applyNumberFormat="1" applyFont="1" applyFill="1" applyBorder="1" applyAlignment="1">
      <alignment horizontal="right"/>
    </xf>
    <xf numFmtId="49" fontId="491" fillId="0" borderId="10" xfId="203" applyNumberFormat="1" applyFont="1" applyFill="1" applyBorder="1" applyAlignment="1">
      <alignment horizontal="right"/>
    </xf>
    <xf numFmtId="49" fontId="491" fillId="0" borderId="10" xfId="301" applyNumberFormat="1" applyFont="1" applyFill="1" applyBorder="1" applyAlignment="1">
      <alignment horizontal="right"/>
    </xf>
    <xf numFmtId="3" fontId="563" fillId="0" borderId="11" xfId="445" applyNumberFormat="1" applyFont="1" applyBorder="1" applyAlignment="1" applyProtection="1">
      <alignment horizontal="left"/>
      <protection locked="0"/>
    </xf>
    <xf numFmtId="2" fontId="494" fillId="0" borderId="0" xfId="463" applyNumberFormat="1" applyFont="1" applyFill="1" applyBorder="1" applyAlignment="1">
      <alignment horizontal="right" wrapText="1"/>
    </xf>
    <xf numFmtId="0" fontId="501" fillId="0" borderId="0" xfId="0" applyFont="1" applyFill="1" applyBorder="1" applyAlignment="1">
      <alignment horizontal="left" wrapText="1"/>
    </xf>
    <xf numFmtId="9" fontId="490" fillId="0" borderId="10" xfId="89" applyFont="1" applyFill="1" applyBorder="1"/>
    <xf numFmtId="0" fontId="561" fillId="18" borderId="0" xfId="0" applyFont="1" applyFill="1" applyBorder="1" applyAlignment="1">
      <alignment horizontal="left" vertical="center"/>
    </xf>
    <xf numFmtId="0" fontId="576" fillId="18" borderId="0" xfId="0" applyFont="1" applyFill="1" applyBorder="1" applyAlignment="1">
      <alignment horizontal="left" vertical="center"/>
    </xf>
    <xf numFmtId="0" fontId="604" fillId="0" borderId="0" xfId="0" applyFont="1" applyFill="1" applyBorder="1"/>
    <xf numFmtId="0" fontId="576" fillId="0" borderId="0" xfId="0" applyFont="1" applyFill="1" applyBorder="1" applyAlignment="1">
      <alignment horizontal="left" vertical="center"/>
    </xf>
    <xf numFmtId="0" fontId="490" fillId="0" borderId="0" xfId="0" applyFont="1" applyFill="1" applyBorder="1" applyAlignment="1" applyProtection="1">
      <alignment horizontal="left"/>
      <protection locked="0"/>
    </xf>
    <xf numFmtId="0" fontId="490" fillId="0" borderId="10" xfId="0" applyFont="1" applyFill="1" applyBorder="1" applyAlignment="1" applyProtection="1">
      <alignment horizontal="left"/>
      <protection locked="0"/>
    </xf>
    <xf numFmtId="0" fontId="494" fillId="0" borderId="0" xfId="0" applyFont="1" applyFill="1" applyBorder="1" applyAlignment="1">
      <alignment horizontal="left"/>
    </xf>
    <xf numFmtId="0" fontId="494" fillId="0" borderId="0" xfId="0" applyFont="1" applyBorder="1" applyAlignment="1">
      <alignment horizontal="left"/>
    </xf>
    <xf numFmtId="3" fontId="490" fillId="0" borderId="0" xfId="518" applyNumberFormat="1" applyFont="1" applyFill="1" applyBorder="1" applyAlignment="1" applyProtection="1">
      <alignment horizontal="right"/>
      <protection locked="0"/>
    </xf>
    <xf numFmtId="3" fontId="490" fillId="0" borderId="0" xfId="79" applyNumberFormat="1" applyFont="1" applyFill="1" applyBorder="1"/>
    <xf numFmtId="49" fontId="562" fillId="0" borderId="0" xfId="413" applyNumberFormat="1" applyFont="1" applyAlignment="1" applyProtection="1">
      <alignment horizontal="right"/>
      <protection locked="0"/>
    </xf>
    <xf numFmtId="0" fontId="494" fillId="0" borderId="0" xfId="0" applyFont="1" applyBorder="1" applyAlignment="1">
      <alignment horizontal="left"/>
    </xf>
    <xf numFmtId="0" fontId="511" fillId="0" borderId="11" xfId="0" applyFont="1" applyFill="1" applyBorder="1" applyAlignment="1">
      <alignment horizontal="right"/>
    </xf>
    <xf numFmtId="0" fontId="563" fillId="0" borderId="0" xfId="562" applyFont="1" applyBorder="1" applyAlignment="1" applyProtection="1">
      <alignment horizontal="left"/>
      <protection locked="0"/>
    </xf>
    <xf numFmtId="0" fontId="563" fillId="0" borderId="0" xfId="562" applyFont="1" applyFill="1" applyBorder="1" applyAlignment="1" applyProtection="1">
      <alignment horizontal="right"/>
      <protection locked="0"/>
    </xf>
    <xf numFmtId="168" fontId="563" fillId="0" borderId="0" xfId="518" applyNumberFormat="1" applyFont="1" applyFill="1" applyBorder="1" applyAlignment="1" applyProtection="1">
      <alignment horizontal="right"/>
      <protection locked="0"/>
    </xf>
    <xf numFmtId="3" fontId="490" fillId="0" borderId="0" xfId="111" applyNumberFormat="1" applyFont="1" applyFill="1" applyBorder="1"/>
    <xf numFmtId="166" fontId="490" fillId="0" borderId="0" xfId="0" applyNumberFormat="1" applyFont="1" applyFill="1" applyBorder="1"/>
    <xf numFmtId="3" fontId="490" fillId="0" borderId="0" xfId="76" applyNumberFormat="1" applyFont="1" applyBorder="1" applyAlignment="1">
      <alignment horizontal="right" wrapText="1"/>
    </xf>
    <xf numFmtId="3" fontId="490" fillId="0" borderId="0" xfId="0" applyNumberFormat="1" applyFont="1" applyBorder="1" applyAlignment="1">
      <alignment horizontal="right" wrapText="1"/>
    </xf>
    <xf numFmtId="2" fontId="490" fillId="0" borderId="0" xfId="262" applyNumberFormat="1" applyFont="1" applyFill="1" applyBorder="1" applyAlignment="1">
      <alignment horizontal="right"/>
    </xf>
    <xf numFmtId="3" fontId="494" fillId="0" borderId="0" xfId="319" applyNumberFormat="1" applyFont="1" applyFill="1" applyBorder="1" applyAlignment="1">
      <alignment horizontal="right"/>
    </xf>
    <xf numFmtId="3" fontId="494" fillId="0" borderId="0" xfId="667" applyNumberFormat="1" applyFont="1" applyFill="1" applyBorder="1" applyAlignment="1">
      <alignment horizontal="right"/>
    </xf>
    <xf numFmtId="3" fontId="490" fillId="0" borderId="0" xfId="319" applyNumberFormat="1" applyFont="1" applyFill="1" applyBorder="1" applyAlignment="1">
      <alignment horizontal="right"/>
    </xf>
    <xf numFmtId="168" fontId="494" fillId="0" borderId="11" xfId="0" applyNumberFormat="1" applyFont="1" applyBorder="1" applyAlignment="1"/>
    <xf numFmtId="168" fontId="494" fillId="0" borderId="11" xfId="319" applyNumberFormat="1" applyFont="1" applyFill="1" applyBorder="1"/>
    <xf numFmtId="3" fontId="511" fillId="0" borderId="0" xfId="0" applyNumberFormat="1" applyFont="1" applyFill="1" applyBorder="1" applyAlignment="1">
      <alignment horizontal="left" wrapText="1"/>
    </xf>
    <xf numFmtId="168" fontId="494" fillId="0" borderId="0" xfId="0" applyNumberFormat="1" applyFont="1" applyFill="1" applyBorder="1" applyAlignment="1" applyProtection="1">
      <protection locked="0"/>
    </xf>
    <xf numFmtId="168" fontId="494" fillId="0" borderId="10" xfId="0" applyNumberFormat="1" applyFont="1" applyFill="1" applyBorder="1" applyAlignment="1" applyProtection="1">
      <protection locked="0"/>
    </xf>
    <xf numFmtId="168" fontId="494" fillId="0" borderId="0" xfId="667" applyNumberFormat="1" applyFont="1" applyFill="1" applyBorder="1"/>
    <xf numFmtId="168" fontId="494" fillId="0" borderId="10" xfId="667" applyNumberFormat="1" applyFont="1" applyFill="1" applyBorder="1"/>
    <xf numFmtId="3" fontId="490" fillId="0" borderId="0" xfId="667" applyNumberFormat="1" applyFont="1" applyFill="1" applyBorder="1" applyAlignment="1">
      <alignment horizontal="right"/>
    </xf>
    <xf numFmtId="3" fontId="494" fillId="0" borderId="0" xfId="667" applyNumberFormat="1" applyFont="1" applyFill="1" applyBorder="1"/>
    <xf numFmtId="3" fontId="490" fillId="0" borderId="0" xfId="667" applyNumberFormat="1" applyFont="1" applyFill="1" applyBorder="1" applyAlignment="1">
      <alignment horizontal="right" wrapText="1"/>
    </xf>
    <xf numFmtId="168" fontId="563" fillId="0" borderId="11" xfId="0" applyNumberFormat="1" applyFont="1" applyBorder="1"/>
    <xf numFmtId="0" fontId="562" fillId="0" borderId="0" xfId="0" applyFont="1" applyFill="1" applyBorder="1" applyAlignment="1"/>
    <xf numFmtId="0" fontId="563" fillId="0" borderId="0" xfId="0" applyFont="1" applyFill="1" applyBorder="1" applyAlignment="1"/>
    <xf numFmtId="0" fontId="562" fillId="0" borderId="10" xfId="0" applyFont="1" applyFill="1" applyBorder="1" applyAlignment="1"/>
    <xf numFmtId="0" fontId="563" fillId="0" borderId="10" xfId="0" applyFont="1" applyFill="1" applyBorder="1" applyAlignment="1"/>
    <xf numFmtId="0" fontId="598" fillId="0" borderId="0" xfId="239" applyFont="1" applyFill="1" applyBorder="1" applyAlignment="1">
      <alignment horizontal="left" vertical="center"/>
    </xf>
    <xf numFmtId="49" fontId="494" fillId="0" borderId="0" xfId="71" applyNumberFormat="1" applyFont="1" applyFill="1" applyBorder="1" applyAlignment="1">
      <alignment horizontal="right"/>
    </xf>
    <xf numFmtId="3" fontId="490" fillId="0" borderId="0" xfId="239" applyNumberFormat="1" applyFont="1" applyFill="1" applyBorder="1" applyAlignment="1"/>
    <xf numFmtId="0" fontId="563" fillId="0" borderId="0" xfId="0" applyFont="1" applyAlignment="1"/>
    <xf numFmtId="49" fontId="501" fillId="0" borderId="0" xfId="71" applyNumberFormat="1" applyFont="1" applyFill="1" applyBorder="1" applyAlignment="1">
      <alignment horizontal="right"/>
    </xf>
    <xf numFmtId="0" fontId="501" fillId="0" borderId="0" xfId="71" applyFont="1" applyFill="1" applyBorder="1" applyAlignment="1">
      <alignment horizontal="right"/>
    </xf>
    <xf numFmtId="0" fontId="562" fillId="0" borderId="0" xfId="0" applyFont="1" applyFill="1" applyBorder="1" applyAlignment="1">
      <alignment horizontal="center"/>
    </xf>
    <xf numFmtId="0" fontId="578" fillId="0" borderId="0" xfId="0" applyFont="1" applyFill="1" applyBorder="1" applyAlignment="1"/>
    <xf numFmtId="0" fontId="600" fillId="0" borderId="0" xfId="0" applyFont="1" applyFill="1" applyBorder="1" applyAlignment="1"/>
    <xf numFmtId="0" fontId="490" fillId="18" borderId="0" xfId="0" applyFont="1" applyFill="1" applyBorder="1" applyAlignment="1"/>
    <xf numFmtId="1" fontId="563" fillId="0" borderId="0" xfId="0" applyNumberFormat="1" applyFont="1" applyFill="1" applyBorder="1" applyAlignment="1">
      <alignment horizontal="right" wrapText="1"/>
    </xf>
    <xf numFmtId="0" fontId="0" fillId="0" borderId="11" xfId="0" applyFill="1" applyBorder="1" applyAlignment="1"/>
    <xf numFmtId="0" fontId="563" fillId="0" borderId="11" xfId="0" applyFont="1" applyFill="1" applyBorder="1" applyAlignment="1"/>
    <xf numFmtId="0" fontId="563" fillId="0" borderId="11" xfId="0" applyFont="1" applyBorder="1" applyAlignment="1"/>
    <xf numFmtId="0" fontId="562" fillId="0" borderId="11" xfId="0" applyFont="1" applyFill="1" applyBorder="1" applyAlignment="1"/>
    <xf numFmtId="0" fontId="501" fillId="0" borderId="0" xfId="0" applyFont="1" applyBorder="1" applyAlignment="1">
      <alignment horizontal="left"/>
    </xf>
    <xf numFmtId="3" fontId="490" fillId="0" borderId="0" xfId="668" applyNumberFormat="1" applyFont="1" applyFill="1" applyBorder="1"/>
    <xf numFmtId="0" fontId="489" fillId="0" borderId="0" xfId="0" applyFont="1" applyFill="1" applyBorder="1"/>
    <xf numFmtId="0" fontId="490" fillId="0" borderId="11" xfId="0" applyFont="1" applyFill="1" applyBorder="1" applyAlignment="1">
      <alignment horizontal="right"/>
    </xf>
    <xf numFmtId="49" fontId="501" fillId="0" borderId="11" xfId="0" applyNumberFormat="1" applyFont="1" applyFill="1" applyBorder="1" applyAlignment="1">
      <alignment horizontal="right" wrapText="1"/>
    </xf>
    <xf numFmtId="49" fontId="501" fillId="0" borderId="0" xfId="0" applyNumberFormat="1" applyFont="1" applyFill="1" applyBorder="1" applyAlignment="1">
      <alignment vertical="top"/>
    </xf>
    <xf numFmtId="49" fontId="523" fillId="0" borderId="0" xfId="0" applyNumberFormat="1" applyFont="1" applyFill="1" applyBorder="1"/>
    <xf numFmtId="0" fontId="501" fillId="0" borderId="0" xfId="0" applyFont="1" applyBorder="1" applyAlignment="1" applyProtection="1">
      <alignment horizontal="center"/>
      <protection locked="0"/>
    </xf>
    <xf numFmtId="3" fontId="501" fillId="0" borderId="0" xfId="0" applyNumberFormat="1" applyFont="1" applyFill="1" applyBorder="1" applyAlignment="1">
      <alignment horizontal="center"/>
    </xf>
    <xf numFmtId="4" fontId="501" fillId="0" borderId="0" xfId="0" applyNumberFormat="1" applyFont="1" applyFill="1" applyBorder="1" applyAlignment="1">
      <alignment horizontal="center"/>
    </xf>
    <xf numFmtId="0" fontId="501" fillId="0" borderId="0" xfId="75" applyFont="1" applyBorder="1" applyAlignment="1" applyProtection="1">
      <alignment horizontal="center"/>
      <protection locked="0"/>
    </xf>
    <xf numFmtId="4" fontId="501" fillId="0" borderId="10" xfId="0" applyNumberFormat="1" applyFont="1" applyFill="1" applyBorder="1" applyAlignment="1">
      <alignment horizontal="center"/>
    </xf>
    <xf numFmtId="0" fontId="523" fillId="0" borderId="0" xfId="0" applyFont="1" applyFill="1" applyBorder="1" applyAlignment="1">
      <alignment horizontal="left"/>
    </xf>
    <xf numFmtId="0" fontId="523" fillId="0" borderId="11" xfId="0" applyFont="1" applyFill="1" applyBorder="1" applyAlignment="1">
      <alignment horizontal="left"/>
    </xf>
    <xf numFmtId="3" fontId="563" fillId="0" borderId="0" xfId="0" applyNumberFormat="1" applyFont="1" applyBorder="1" applyAlignment="1">
      <alignment horizontal="right"/>
    </xf>
    <xf numFmtId="3" fontId="501" fillId="0" borderId="0" xfId="0" applyNumberFormat="1" applyFont="1" applyFill="1" applyBorder="1" applyAlignment="1">
      <alignment horizontal="right"/>
    </xf>
    <xf numFmtId="0" fontId="490" fillId="0" borderId="0" xfId="701" applyFont="1" applyFill="1" applyBorder="1"/>
    <xf numFmtId="3" fontId="494" fillId="0" borderId="0" xfId="701" applyNumberFormat="1" applyFont="1" applyFill="1" applyBorder="1" applyAlignment="1" applyProtection="1">
      <alignment horizontal="right"/>
      <protection locked="0"/>
    </xf>
    <xf numFmtId="3" fontId="490" fillId="0" borderId="0" xfId="704" applyNumberFormat="1" applyFont="1" applyFill="1" applyBorder="1" applyAlignment="1">
      <alignment horizontal="right"/>
    </xf>
    <xf numFmtId="3" fontId="494" fillId="0" borderId="0" xfId="704" applyNumberFormat="1" applyFont="1" applyFill="1" applyBorder="1" applyAlignment="1">
      <alignment horizontal="right"/>
    </xf>
    <xf numFmtId="167" fontId="494" fillId="0" borderId="10" xfId="704" applyNumberFormat="1" applyFont="1" applyFill="1" applyBorder="1" applyAlignment="1">
      <alignment horizontal="right"/>
    </xf>
    <xf numFmtId="3" fontId="494" fillId="0" borderId="0" xfId="701" applyNumberFormat="1" applyFont="1" applyFill="1" applyBorder="1" applyAlignment="1">
      <alignment horizontal="right"/>
    </xf>
    <xf numFmtId="3" fontId="494" fillId="0" borderId="10" xfId="701" applyNumberFormat="1" applyFont="1" applyFill="1" applyBorder="1" applyAlignment="1">
      <alignment horizontal="right"/>
    </xf>
    <xf numFmtId="49" fontId="563" fillId="0" borderId="0" xfId="0" applyNumberFormat="1" applyFont="1" applyBorder="1" applyAlignment="1">
      <alignment horizontal="right"/>
    </xf>
    <xf numFmtId="3" fontId="490" fillId="0" borderId="0" xfId="177" applyNumberFormat="1" applyFont="1" applyFill="1" applyBorder="1"/>
    <xf numFmtId="3" fontId="623" fillId="0" borderId="0" xfId="0" applyNumberFormat="1" applyFont="1" applyFill="1" applyBorder="1" applyAlignment="1"/>
    <xf numFmtId="9" fontId="511" fillId="0" borderId="0" xfId="89" applyFont="1" applyFill="1" applyBorder="1"/>
    <xf numFmtId="3" fontId="563" fillId="0" borderId="0" xfId="94" applyNumberFormat="1" applyFont="1" applyFill="1" applyBorder="1" applyAlignment="1" applyProtection="1">
      <alignment horizontal="right"/>
      <protection locked="0"/>
    </xf>
    <xf numFmtId="0" fontId="530" fillId="0" borderId="0" xfId="0" applyFont="1" applyBorder="1" applyAlignment="1"/>
    <xf numFmtId="0" fontId="490" fillId="0" borderId="0" xfId="0" applyFont="1" applyFill="1" applyBorder="1" applyAlignment="1">
      <alignment wrapText="1"/>
    </xf>
    <xf numFmtId="0" fontId="490" fillId="0" borderId="0" xfId="0" applyFont="1" applyFill="1" applyAlignment="1" applyProtection="1">
      <alignment horizontal="left"/>
      <protection locked="0"/>
    </xf>
    <xf numFmtId="0" fontId="624" fillId="0" borderId="11" xfId="0" applyFont="1" applyFill="1" applyBorder="1"/>
    <xf numFmtId="49" fontId="494" fillId="0" borderId="0" xfId="0" applyNumberFormat="1" applyFont="1" applyFill="1" applyAlignment="1">
      <alignment horizontal="left" wrapText="1"/>
    </xf>
    <xf numFmtId="168" fontId="563" fillId="0" borderId="0" xfId="708" applyNumberFormat="1" applyFont="1" applyBorder="1"/>
    <xf numFmtId="0" fontId="580" fillId="0" borderId="0" xfId="0" applyFont="1" applyFill="1" applyBorder="1" applyAlignment="1">
      <alignment horizontal="right"/>
    </xf>
    <xf numFmtId="0" fontId="520" fillId="18" borderId="0" xfId="0" applyFont="1" applyFill="1" applyBorder="1" applyAlignment="1">
      <alignment horizontal="right" vertical="center"/>
    </xf>
    <xf numFmtId="3" fontId="566" fillId="0" borderId="0" xfId="222" applyNumberFormat="1" applyFont="1" applyFill="1" applyBorder="1"/>
    <xf numFmtId="3" fontId="490" fillId="0" borderId="0" xfId="70" applyNumberFormat="1" applyFont="1" applyFill="1" applyBorder="1" applyAlignment="1">
      <alignment horizontal="right"/>
    </xf>
    <xf numFmtId="3" fontId="563" fillId="0" borderId="0" xfId="717" applyNumberFormat="1" applyFont="1" applyBorder="1" applyAlignment="1" applyProtection="1">
      <alignment horizontal="right"/>
      <protection locked="0"/>
    </xf>
    <xf numFmtId="3" fontId="563" fillId="0" borderId="10" xfId="717" applyNumberFormat="1" applyFont="1" applyBorder="1" applyAlignment="1" applyProtection="1">
      <alignment horizontal="right"/>
      <protection locked="0"/>
    </xf>
    <xf numFmtId="0" fontId="494" fillId="0" borderId="0" xfId="0" applyFont="1" applyFill="1" applyBorder="1" applyAlignment="1">
      <alignment horizontal="left"/>
    </xf>
    <xf numFmtId="168" fontId="490" fillId="0" borderId="11" xfId="0" applyNumberFormat="1" applyFont="1" applyBorder="1" applyAlignment="1"/>
    <xf numFmtId="168" fontId="490" fillId="0" borderId="10" xfId="0" applyNumberFormat="1" applyFont="1" applyBorder="1" applyAlignment="1"/>
    <xf numFmtId="0" fontId="490" fillId="17" borderId="0" xfId="0" applyFont="1" applyFill="1" applyBorder="1"/>
    <xf numFmtId="168" fontId="0" fillId="0" borderId="0" xfId="0" applyNumberFormat="1" applyFill="1" applyBorder="1" applyAlignment="1">
      <alignment horizontal="right"/>
    </xf>
    <xf numFmtId="168" fontId="490" fillId="0" borderId="11" xfId="0" applyNumberFormat="1" applyFont="1" applyFill="1" applyBorder="1" applyAlignment="1">
      <alignment horizontal="right"/>
    </xf>
    <xf numFmtId="168" fontId="490" fillId="0" borderId="0" xfId="0" applyNumberFormat="1" applyFont="1" applyFill="1" applyBorder="1" applyAlignment="1">
      <alignment horizontal="left"/>
    </xf>
    <xf numFmtId="168" fontId="501" fillId="0" borderId="0" xfId="0" applyNumberFormat="1" applyFont="1" applyFill="1" applyBorder="1"/>
    <xf numFmtId="168" fontId="563" fillId="0" borderId="0" xfId="721" applyNumberFormat="1" applyFont="1" applyBorder="1" applyAlignment="1" applyProtection="1">
      <alignment horizontal="right"/>
      <protection locked="0"/>
    </xf>
    <xf numFmtId="0" fontId="490" fillId="0" borderId="0" xfId="431" applyFont="1" applyFill="1" applyBorder="1"/>
    <xf numFmtId="0" fontId="380" fillId="0" borderId="0" xfId="431" applyBorder="1"/>
    <xf numFmtId="0" fontId="582" fillId="0" borderId="0" xfId="0" applyFont="1" applyBorder="1" applyAlignment="1">
      <alignment horizontal="center"/>
    </xf>
    <xf numFmtId="3" fontId="563" fillId="0" borderId="0" xfId="722" applyNumberFormat="1" applyFont="1" applyBorder="1" applyAlignment="1" applyProtection="1">
      <alignment horizontal="right"/>
      <protection locked="0"/>
    </xf>
    <xf numFmtId="167" fontId="563" fillId="0" borderId="0" xfId="722" applyNumberFormat="1" applyFont="1" applyBorder="1" applyAlignment="1" applyProtection="1">
      <alignment horizontal="right"/>
      <protection locked="0"/>
    </xf>
    <xf numFmtId="4" fontId="563" fillId="0" borderId="0" xfId="717" applyNumberFormat="1" applyFont="1" applyBorder="1" applyAlignment="1" applyProtection="1">
      <alignment horizontal="right"/>
      <protection locked="0"/>
    </xf>
    <xf numFmtId="3" fontId="506" fillId="0" borderId="0" xfId="0" applyNumberFormat="1" applyFont="1" applyFill="1" applyBorder="1" applyAlignment="1">
      <alignment horizontal="right"/>
    </xf>
    <xf numFmtId="3" fontId="563" fillId="0" borderId="0" xfId="249" applyNumberFormat="1" applyFont="1" applyFill="1" applyBorder="1" applyAlignment="1" applyProtection="1">
      <alignment horizontal="right"/>
      <protection locked="0"/>
    </xf>
    <xf numFmtId="3" fontId="563" fillId="0" borderId="0" xfId="724" applyNumberFormat="1" applyFont="1" applyBorder="1" applyAlignment="1" applyProtection="1">
      <alignment horizontal="right"/>
      <protection locked="0"/>
    </xf>
    <xf numFmtId="0" fontId="494" fillId="0" borderId="0" xfId="0" applyFont="1" applyFill="1" applyBorder="1" applyAlignment="1" applyProtection="1">
      <alignment horizontal="left"/>
      <protection locked="0"/>
    </xf>
    <xf numFmtId="0" fontId="494" fillId="0" borderId="0" xfId="0" applyFont="1" applyBorder="1" applyAlignment="1">
      <alignment horizontal="left"/>
    </xf>
    <xf numFmtId="167" fontId="563" fillId="0" borderId="0" xfId="437" applyNumberFormat="1" applyFont="1" applyBorder="1" applyAlignment="1" applyProtection="1">
      <alignment horizontal="right"/>
      <protection locked="0"/>
    </xf>
    <xf numFmtId="167" fontId="563" fillId="0" borderId="0" xfId="727" applyNumberFormat="1" applyFont="1" applyBorder="1" applyAlignment="1" applyProtection="1">
      <alignment horizontal="right"/>
      <protection locked="0"/>
    </xf>
    <xf numFmtId="167" fontId="563" fillId="0" borderId="10" xfId="727" applyNumberFormat="1" applyFont="1" applyBorder="1" applyAlignment="1" applyProtection="1">
      <alignment horizontal="right"/>
      <protection locked="0"/>
    </xf>
    <xf numFmtId="168" fontId="563" fillId="0" borderId="0" xfId="727" applyNumberFormat="1" applyFont="1" applyBorder="1" applyAlignment="1" applyProtection="1">
      <alignment horizontal="right"/>
      <protection locked="0"/>
    </xf>
    <xf numFmtId="168" fontId="563" fillId="0" borderId="10" xfId="727" applyNumberFormat="1" applyFont="1" applyBorder="1" applyAlignment="1" applyProtection="1">
      <alignment horizontal="right"/>
      <protection locked="0"/>
    </xf>
    <xf numFmtId="167" fontId="490" fillId="0" borderId="0" xfId="73" applyNumberFormat="1" applyFont="1" applyBorder="1"/>
    <xf numFmtId="167" fontId="506" fillId="0" borderId="0" xfId="0" applyNumberFormat="1" applyFont="1" applyBorder="1"/>
    <xf numFmtId="167" fontId="490" fillId="0" borderId="11" xfId="202" applyNumberFormat="1" applyFont="1" applyFill="1" applyBorder="1"/>
    <xf numFmtId="0" fontId="490" fillId="0" borderId="0" xfId="0" applyFont="1" applyBorder="1" applyAlignment="1">
      <alignment horizontal="left" vertical="center"/>
    </xf>
    <xf numFmtId="0" fontId="490" fillId="0" borderId="0" xfId="0" applyFont="1" applyBorder="1" applyAlignment="1">
      <alignment horizontal="right" wrapText="1"/>
    </xf>
    <xf numFmtId="167" fontId="501" fillId="0" borderId="0" xfId="0" applyNumberFormat="1" applyFont="1" applyBorder="1" applyAlignment="1">
      <alignment horizontal="right"/>
    </xf>
    <xf numFmtId="3" fontId="521" fillId="0" borderId="0" xfId="0" applyNumberFormat="1" applyFont="1" applyFill="1" applyBorder="1" applyAlignment="1">
      <alignment horizontal="center"/>
    </xf>
    <xf numFmtId="0" fontId="501" fillId="0" borderId="25" xfId="0" applyFont="1" applyFill="1" applyBorder="1" applyAlignment="1">
      <alignment horizontal="center"/>
    </xf>
    <xf numFmtId="3" fontId="490" fillId="20" borderId="0" xfId="0" applyNumberFormat="1" applyFont="1" applyFill="1" applyBorder="1" applyAlignment="1">
      <alignment horizontal="right"/>
    </xf>
    <xf numFmtId="166" fontId="511" fillId="0" borderId="0" xfId="89" applyNumberFormat="1" applyFont="1" applyFill="1" applyBorder="1"/>
    <xf numFmtId="9" fontId="494" fillId="0" borderId="0" xfId="89" applyFont="1" applyBorder="1"/>
    <xf numFmtId="0" fontId="490" fillId="20" borderId="10" xfId="0" applyFont="1" applyFill="1" applyBorder="1"/>
    <xf numFmtId="0" fontId="573" fillId="0" borderId="0" xfId="0" applyFont="1" applyFill="1" applyBorder="1"/>
    <xf numFmtId="3" fontId="490" fillId="18" borderId="0" xfId="0" applyNumberFormat="1" applyFont="1" applyFill="1" applyBorder="1"/>
    <xf numFmtId="3" fontId="563" fillId="0" borderId="0" xfId="741" applyNumberFormat="1" applyFont="1" applyBorder="1" applyAlignment="1" applyProtection="1">
      <alignment horizontal="right"/>
      <protection locked="0"/>
    </xf>
    <xf numFmtId="16" fontId="515" fillId="0" borderId="0" xfId="0" applyNumberFormat="1" applyFont="1" applyFill="1" applyBorder="1" applyAlignment="1">
      <alignment horizontal="right"/>
    </xf>
    <xf numFmtId="3" fontId="494" fillId="0" borderId="0" xfId="0" applyNumberFormat="1" applyFont="1" applyFill="1" applyBorder="1" applyAlignment="1" applyProtection="1">
      <protection locked="0"/>
    </xf>
    <xf numFmtId="0" fontId="563" fillId="0" borderId="0" xfId="744" applyFont="1" applyBorder="1" applyAlignment="1" applyProtection="1">
      <alignment horizontal="left"/>
      <protection locked="0"/>
    </xf>
    <xf numFmtId="167" fontId="563" fillId="0" borderId="0" xfId="744" applyNumberFormat="1" applyFont="1" applyBorder="1" applyAlignment="1" applyProtection="1">
      <alignment horizontal="left"/>
      <protection locked="0"/>
    </xf>
    <xf numFmtId="167" fontId="563" fillId="0" borderId="0" xfId="744" applyNumberFormat="1" applyFont="1" applyBorder="1" applyAlignment="1" applyProtection="1">
      <alignment horizontal="right"/>
      <protection locked="0"/>
    </xf>
    <xf numFmtId="0" fontId="494" fillId="0" borderId="0" xfId="0" applyFont="1" applyBorder="1" applyAlignment="1">
      <alignment horizontal="left"/>
    </xf>
    <xf numFmtId="0" fontId="490" fillId="0" borderId="0" xfId="0" applyFont="1" applyFill="1" applyBorder="1" applyAlignment="1">
      <alignment wrapText="1"/>
    </xf>
    <xf numFmtId="0" fontId="494" fillId="0" borderId="0" xfId="0" applyFont="1" applyBorder="1" applyAlignment="1">
      <alignment horizontal="left"/>
    </xf>
    <xf numFmtId="0" fontId="490" fillId="0" borderId="0" xfId="0" applyFont="1" applyFill="1" applyBorder="1" applyAlignment="1">
      <alignment horizontal="left" wrapText="1"/>
    </xf>
    <xf numFmtId="0" fontId="490" fillId="0" borderId="0" xfId="0" applyFont="1" applyFill="1" applyBorder="1" applyAlignment="1">
      <alignment wrapText="1"/>
    </xf>
    <xf numFmtId="0" fontId="494" fillId="0" borderId="0" xfId="0" applyFont="1" applyFill="1" applyBorder="1" applyAlignment="1" applyProtection="1">
      <alignment horizontal="left"/>
      <protection locked="0"/>
    </xf>
    <xf numFmtId="0" fontId="490" fillId="0" borderId="0" xfId="0" applyFont="1" applyFill="1" applyBorder="1" applyAlignment="1" applyProtection="1">
      <alignment horizontal="left"/>
      <protection locked="0"/>
    </xf>
    <xf numFmtId="0" fontId="490" fillId="0" borderId="10" xfId="0" applyFont="1" applyFill="1" applyBorder="1" applyAlignment="1" applyProtection="1">
      <alignment horizontal="left"/>
      <protection locked="0"/>
    </xf>
    <xf numFmtId="0" fontId="494" fillId="0" borderId="0" xfId="0" applyFont="1" applyFill="1" applyBorder="1" applyAlignment="1">
      <alignment horizontal="left"/>
    </xf>
    <xf numFmtId="0" fontId="494" fillId="0" borderId="0" xfId="0" applyFont="1" applyBorder="1" applyAlignment="1">
      <alignment horizontal="left"/>
    </xf>
    <xf numFmtId="0" fontId="490" fillId="0" borderId="0" xfId="0" applyFont="1" applyFill="1" applyBorder="1" applyAlignment="1" applyProtection="1">
      <alignment horizontal="left"/>
      <protection locked="0"/>
    </xf>
    <xf numFmtId="0" fontId="494" fillId="0" borderId="0" xfId="0" applyFont="1" applyFill="1" applyBorder="1" applyAlignment="1" applyProtection="1">
      <alignment horizontal="left"/>
      <protection locked="0"/>
    </xf>
    <xf numFmtId="0" fontId="494" fillId="0" borderId="0" xfId="0" applyFont="1" applyBorder="1" applyAlignment="1">
      <alignment horizontal="left"/>
    </xf>
    <xf numFmtId="0" fontId="494" fillId="0" borderId="0" xfId="0" applyFont="1" applyAlignment="1">
      <alignment horizontal="left"/>
    </xf>
    <xf numFmtId="3" fontId="563" fillId="0" borderId="10" xfId="194" applyNumberFormat="1" applyFont="1" applyFill="1" applyBorder="1" applyAlignment="1" applyProtection="1">
      <alignment horizontal="right"/>
      <protection locked="0"/>
    </xf>
    <xf numFmtId="0" fontId="628" fillId="0" borderId="0" xfId="215" applyFont="1" applyFill="1" applyBorder="1"/>
    <xf numFmtId="3" fontId="490" fillId="0" borderId="10" xfId="0" applyNumberFormat="1" applyFont="1" applyFill="1" applyBorder="1" applyAlignment="1">
      <alignment horizontal="left"/>
    </xf>
    <xf numFmtId="0" fontId="490" fillId="0" borderId="0" xfId="0" applyFont="1" applyFill="1" applyBorder="1" applyAlignment="1">
      <alignment wrapText="1"/>
    </xf>
    <xf numFmtId="0" fontId="494" fillId="0" borderId="0" xfId="0" applyFont="1" applyFill="1" applyAlignment="1">
      <alignment horizontal="left"/>
    </xf>
    <xf numFmtId="0" fontId="494" fillId="0" borderId="0" xfId="0" applyFont="1" applyBorder="1" applyAlignment="1">
      <alignment horizontal="left"/>
    </xf>
    <xf numFmtId="0" fontId="490" fillId="0" borderId="0" xfId="0" applyFont="1" applyFill="1" applyBorder="1" applyAlignment="1">
      <alignment wrapText="1"/>
    </xf>
    <xf numFmtId="49" fontId="491" fillId="0" borderId="0" xfId="72" applyNumberFormat="1" applyFont="1" applyFill="1" applyBorder="1" applyAlignment="1" applyProtection="1">
      <alignment horizontal="left" wrapText="1"/>
      <protection locked="0"/>
    </xf>
    <xf numFmtId="167" fontId="494" fillId="0" borderId="0" xfId="72" applyNumberFormat="1" applyFont="1" applyFill="1" applyBorder="1" applyAlignment="1" applyProtection="1">
      <alignment horizontal="right"/>
      <protection locked="0"/>
    </xf>
    <xf numFmtId="3" fontId="494" fillId="0" borderId="0" xfId="72" applyNumberFormat="1" applyFont="1" applyFill="1" applyBorder="1" applyAlignment="1">
      <alignment horizontal="right"/>
    </xf>
    <xf numFmtId="3" fontId="494" fillId="0" borderId="0" xfId="751" applyNumberFormat="1" applyFont="1" applyFill="1" applyBorder="1" applyAlignment="1">
      <alignment horizontal="right"/>
    </xf>
    <xf numFmtId="167" fontId="494" fillId="0" borderId="0" xfId="751" applyNumberFormat="1" applyFont="1" applyFill="1" applyBorder="1" applyAlignment="1">
      <alignment horizontal="right"/>
    </xf>
    <xf numFmtId="3" fontId="494" fillId="0" borderId="0" xfId="72" applyNumberFormat="1" applyFont="1" applyFill="1" applyBorder="1" applyAlignment="1" applyProtection="1">
      <alignment horizontal="right"/>
      <protection locked="0"/>
    </xf>
    <xf numFmtId="3" fontId="494" fillId="0" borderId="10" xfId="751" applyNumberFormat="1" applyFont="1" applyFill="1" applyBorder="1" applyAlignment="1">
      <alignment horizontal="right"/>
    </xf>
    <xf numFmtId="167" fontId="494" fillId="0" borderId="0" xfId="72" applyNumberFormat="1" applyFont="1" applyFill="1" applyBorder="1" applyAlignment="1">
      <alignment horizontal="right"/>
    </xf>
    <xf numFmtId="167" fontId="494" fillId="0" borderId="10" xfId="72" applyNumberFormat="1" applyFont="1" applyFill="1" applyBorder="1" applyAlignment="1" applyProtection="1">
      <alignment horizontal="right"/>
      <protection locked="0"/>
    </xf>
    <xf numFmtId="167" fontId="490" fillId="0" borderId="0" xfId="751" applyNumberFormat="1" applyFont="1" applyFill="1" applyBorder="1" applyAlignment="1">
      <alignment horizontal="right"/>
    </xf>
    <xf numFmtId="0" fontId="490" fillId="0" borderId="0" xfId="0" applyFont="1" applyFill="1" applyBorder="1" applyAlignment="1">
      <alignment wrapText="1"/>
    </xf>
    <xf numFmtId="167" fontId="494" fillId="0" borderId="10" xfId="84" applyNumberFormat="1" applyFont="1" applyFill="1" applyBorder="1" applyAlignment="1"/>
    <xf numFmtId="167" fontId="494" fillId="0" borderId="10" xfId="0" applyNumberFormat="1" applyFont="1" applyFill="1" applyBorder="1" applyAlignment="1"/>
    <xf numFmtId="0" fontId="523" fillId="0" borderId="11" xfId="0" applyFont="1" applyFill="1" applyBorder="1"/>
    <xf numFmtId="3" fontId="490" fillId="0" borderId="11" xfId="798" applyNumberFormat="1" applyFont="1" applyFill="1" applyBorder="1" applyAlignment="1"/>
    <xf numFmtId="3" fontId="490" fillId="0" borderId="0" xfId="798" applyNumberFormat="1" applyFont="1" applyFill="1" applyBorder="1" applyAlignment="1"/>
    <xf numFmtId="49" fontId="561" fillId="0" borderId="0" xfId="0" applyNumberFormat="1" applyFont="1" applyFill="1" applyBorder="1" applyAlignment="1"/>
    <xf numFmtId="3" fontId="494" fillId="0" borderId="0" xfId="0" applyNumberFormat="1" applyFont="1" applyBorder="1" applyAlignment="1">
      <alignment wrapText="1"/>
    </xf>
    <xf numFmtId="0" fontId="494" fillId="0" borderId="0" xfId="0" applyFont="1" applyFill="1" applyBorder="1" applyAlignment="1">
      <alignment wrapText="1"/>
    </xf>
    <xf numFmtId="168" fontId="512" fillId="0" borderId="0" xfId="0" applyNumberFormat="1" applyFont="1" applyFill="1" applyBorder="1"/>
    <xf numFmtId="3" fontId="494" fillId="0" borderId="0" xfId="827" applyNumberFormat="1" applyFont="1" applyFill="1" applyBorder="1"/>
    <xf numFmtId="4" fontId="563" fillId="0" borderId="0" xfId="0" applyNumberFormat="1" applyFont="1" applyFill="1" applyBorder="1"/>
    <xf numFmtId="168" fontId="563" fillId="0" borderId="11" xfId="0" applyNumberFormat="1" applyFont="1" applyFill="1" applyBorder="1"/>
    <xf numFmtId="168" fontId="563" fillId="0" borderId="10" xfId="0" applyNumberFormat="1" applyFont="1" applyFill="1" applyBorder="1"/>
    <xf numFmtId="0" fontId="304" fillId="0" borderId="11" xfId="830" applyBorder="1"/>
    <xf numFmtId="0" fontId="511" fillId="0" borderId="0" xfId="0" applyFont="1" applyBorder="1" applyAlignment="1" applyProtection="1">
      <alignment horizontal="left"/>
      <protection locked="0"/>
    </xf>
    <xf numFmtId="0" fontId="511" fillId="0" borderId="10" xfId="0" applyFont="1" applyBorder="1" applyAlignment="1" applyProtection="1">
      <alignment horizontal="left"/>
      <protection locked="0"/>
    </xf>
    <xf numFmtId="0" fontId="490" fillId="0" borderId="10" xfId="0" applyFont="1" applyFill="1" applyBorder="1" applyAlignment="1"/>
    <xf numFmtId="49" fontId="491" fillId="0" borderId="0" xfId="0" applyNumberFormat="1" applyFont="1" applyFill="1" applyBorder="1" applyAlignment="1" applyProtection="1">
      <alignment horizontal="right"/>
      <protection locked="0"/>
    </xf>
    <xf numFmtId="3" fontId="494" fillId="0" borderId="11" xfId="0" applyNumberFormat="1" applyFont="1" applyFill="1" applyBorder="1" applyAlignment="1">
      <alignment horizontal="right"/>
    </xf>
    <xf numFmtId="3" fontId="494" fillId="0" borderId="0" xfId="847" applyNumberFormat="1" applyFont="1" applyFill="1" applyBorder="1" applyAlignment="1">
      <alignment horizontal="right"/>
    </xf>
    <xf numFmtId="3" fontId="494" fillId="0" borderId="10" xfId="0" applyNumberFormat="1" applyFont="1" applyFill="1" applyBorder="1" applyAlignment="1">
      <alignment horizontal="right"/>
    </xf>
    <xf numFmtId="49" fontId="491" fillId="0" borderId="10" xfId="847" applyNumberFormat="1" applyFont="1" applyFill="1" applyBorder="1" applyAlignment="1">
      <alignment horizontal="right"/>
    </xf>
    <xf numFmtId="168" fontId="494" fillId="0" borderId="11" xfId="847" applyNumberFormat="1" applyFont="1" applyFill="1" applyBorder="1"/>
    <xf numFmtId="168" fontId="494" fillId="0" borderId="0" xfId="847" applyNumberFormat="1" applyFont="1" applyFill="1" applyBorder="1"/>
    <xf numFmtId="168" fontId="494" fillId="0" borderId="10" xfId="847" applyNumberFormat="1" applyFont="1" applyFill="1" applyBorder="1"/>
    <xf numFmtId="0" fontId="490" fillId="0" borderId="0" xfId="0" applyFont="1" applyFill="1" applyBorder="1" applyAlignment="1"/>
    <xf numFmtId="49" fontId="501" fillId="0" borderId="0" xfId="0" applyNumberFormat="1" applyFont="1" applyFill="1" applyBorder="1" applyAlignment="1"/>
    <xf numFmtId="0" fontId="494" fillId="0" borderId="0" xfId="0" applyFont="1" applyFill="1" applyBorder="1" applyAlignment="1"/>
    <xf numFmtId="0" fontId="490" fillId="0" borderId="11" xfId="0" applyFont="1" applyFill="1" applyBorder="1" applyAlignment="1"/>
    <xf numFmtId="49" fontId="491" fillId="0" borderId="11" xfId="0" applyNumberFormat="1" applyFont="1" applyFill="1" applyBorder="1" applyAlignment="1"/>
    <xf numFmtId="3" fontId="490" fillId="0" borderId="11" xfId="0" applyNumberFormat="1" applyFont="1" applyFill="1" applyBorder="1" applyAlignment="1"/>
    <xf numFmtId="49" fontId="491" fillId="0" borderId="0" xfId="0" applyNumberFormat="1" applyFont="1" applyFill="1" applyBorder="1" applyAlignment="1"/>
    <xf numFmtId="0" fontId="521" fillId="0" borderId="0" xfId="0" applyFont="1" applyFill="1" applyBorder="1" applyAlignment="1"/>
    <xf numFmtId="49" fontId="494" fillId="0" borderId="0" xfId="0" applyNumberFormat="1" applyFont="1" applyFill="1" applyBorder="1" applyAlignment="1"/>
    <xf numFmtId="0" fontId="491" fillId="0" borderId="0" xfId="0" applyFont="1" applyFill="1" applyBorder="1" applyAlignment="1" applyProtection="1">
      <alignment horizontal="center"/>
      <protection locked="0"/>
    </xf>
    <xf numFmtId="49" fontId="491" fillId="0" borderId="0" xfId="0" applyNumberFormat="1" applyFont="1" applyFill="1" applyBorder="1" applyAlignment="1">
      <alignment horizontal="center"/>
    </xf>
    <xf numFmtId="3" fontId="490" fillId="0" borderId="0" xfId="217" applyNumberFormat="1" applyFont="1" applyFill="1" applyBorder="1" applyAlignment="1">
      <alignment horizontal="right"/>
    </xf>
    <xf numFmtId="3" fontId="512" fillId="0" borderId="0" xfId="667" applyNumberFormat="1" applyFont="1" applyFill="1" applyBorder="1" applyAlignment="1">
      <alignment horizontal="right" wrapText="1"/>
    </xf>
    <xf numFmtId="3" fontId="498" fillId="0" borderId="0" xfId="667" applyNumberFormat="1" applyFont="1" applyFill="1" applyBorder="1" applyAlignment="1">
      <alignment horizontal="right"/>
    </xf>
    <xf numFmtId="3" fontId="494" fillId="0" borderId="0" xfId="847" applyNumberFormat="1" applyFont="1" applyFill="1" applyBorder="1"/>
    <xf numFmtId="3" fontId="490" fillId="0" borderId="0" xfId="847" applyNumberFormat="1" applyFont="1" applyFill="1" applyBorder="1" applyAlignment="1">
      <alignment horizontal="right" wrapText="1"/>
    </xf>
    <xf numFmtId="49" fontId="501" fillId="0" borderId="0" xfId="847" applyNumberFormat="1" applyFont="1" applyFill="1" applyBorder="1" applyAlignment="1">
      <alignment horizontal="right" wrapText="1"/>
    </xf>
    <xf numFmtId="3" fontId="566" fillId="0" borderId="0" xfId="259" applyNumberFormat="1" applyFont="1" applyFill="1" applyBorder="1" applyAlignment="1">
      <alignment horizontal="right" vertical="center"/>
    </xf>
    <xf numFmtId="3" fontId="512" fillId="0" borderId="0" xfId="847" applyNumberFormat="1" applyFont="1" applyFill="1" applyBorder="1" applyAlignment="1">
      <alignment horizontal="right" wrapText="1"/>
    </xf>
    <xf numFmtId="3" fontId="498" fillId="0" borderId="0" xfId="847" applyNumberFormat="1" applyFont="1" applyFill="1" applyBorder="1" applyAlignment="1">
      <alignment horizontal="right"/>
    </xf>
    <xf numFmtId="3" fontId="490" fillId="0" borderId="0" xfId="847" applyNumberFormat="1" applyFont="1" applyFill="1" applyBorder="1" applyAlignment="1">
      <alignment horizontal="right"/>
    </xf>
    <xf numFmtId="1" fontId="562" fillId="0" borderId="11" xfId="0" applyNumberFormat="1" applyFont="1" applyFill="1" applyBorder="1"/>
    <xf numFmtId="1" fontId="563" fillId="0" borderId="11" xfId="0" applyNumberFormat="1" applyFont="1" applyFill="1" applyBorder="1"/>
    <xf numFmtId="1" fontId="563" fillId="0" borderId="0" xfId="0" applyNumberFormat="1" applyFont="1" applyFill="1" applyBorder="1" applyAlignment="1">
      <alignment horizontal="right"/>
    </xf>
    <xf numFmtId="1" fontId="562" fillId="0" borderId="0" xfId="0" applyNumberFormat="1" applyFont="1" applyFill="1" applyBorder="1" applyAlignment="1">
      <alignment horizontal="center" wrapText="1"/>
    </xf>
    <xf numFmtId="1" fontId="490" fillId="0" borderId="0" xfId="71" applyNumberFormat="1" applyFont="1" applyFill="1" applyBorder="1" applyAlignment="1">
      <alignment horizontal="center" wrapText="1"/>
    </xf>
    <xf numFmtId="167" fontId="490" fillId="0" borderId="0" xfId="254" applyNumberFormat="1" applyFont="1" applyFill="1" applyBorder="1" applyAlignment="1"/>
    <xf numFmtId="167" fontId="490" fillId="0" borderId="0" xfId="477" applyNumberFormat="1" applyFont="1" applyFill="1" applyBorder="1" applyAlignment="1"/>
    <xf numFmtId="167" fontId="490" fillId="0" borderId="10" xfId="84" applyNumberFormat="1" applyFont="1" applyFill="1" applyBorder="1" applyAlignment="1"/>
    <xf numFmtId="167" fontId="490" fillId="0" borderId="10" xfId="0" applyNumberFormat="1" applyFont="1" applyFill="1" applyBorder="1" applyAlignment="1">
      <alignment horizontal="right"/>
    </xf>
    <xf numFmtId="3" fontId="494" fillId="0" borderId="0" xfId="78" applyNumberFormat="1" applyFont="1" applyFill="1" applyBorder="1"/>
    <xf numFmtId="3" fontId="494" fillId="0" borderId="10" xfId="78" applyNumberFormat="1" applyFont="1" applyFill="1" applyBorder="1"/>
    <xf numFmtId="0" fontId="501" fillId="0" borderId="0" xfId="202" applyFont="1" applyFill="1" applyBorder="1" applyAlignment="1" applyProtection="1">
      <alignment horizontal="right"/>
      <protection locked="0"/>
    </xf>
    <xf numFmtId="169" fontId="490" fillId="0" borderId="0" xfId="0" applyNumberFormat="1" applyFont="1" applyFill="1" applyBorder="1"/>
    <xf numFmtId="0" fontId="520" fillId="18" borderId="0" xfId="0" applyFont="1" applyFill="1"/>
    <xf numFmtId="0" fontId="494" fillId="0" borderId="0" xfId="0" applyFont="1" applyFill="1" applyBorder="1" applyAlignment="1" applyProtection="1">
      <alignment horizontal="left"/>
      <protection locked="0"/>
    </xf>
    <xf numFmtId="3" fontId="501" fillId="0" borderId="11" xfId="0" applyNumberFormat="1" applyFont="1" applyFill="1" applyBorder="1"/>
    <xf numFmtId="3" fontId="490" fillId="0" borderId="0" xfId="206" applyNumberFormat="1" applyFont="1" applyFill="1" applyBorder="1" applyAlignment="1" applyProtection="1">
      <alignment horizontal="right"/>
      <protection locked="0"/>
    </xf>
    <xf numFmtId="3" fontId="490" fillId="0" borderId="0" xfId="416" applyNumberFormat="1" applyFont="1" applyFill="1" applyBorder="1" applyAlignment="1" applyProtection="1">
      <alignment horizontal="right"/>
      <protection locked="0"/>
    </xf>
    <xf numFmtId="3" fontId="494" fillId="0" borderId="0" xfId="82" applyNumberFormat="1" applyFont="1" applyFill="1" applyBorder="1"/>
    <xf numFmtId="3" fontId="491" fillId="0" borderId="11" xfId="82" applyNumberFormat="1" applyFont="1" applyBorder="1" applyAlignment="1" applyProtection="1">
      <alignment horizontal="right"/>
      <protection locked="0"/>
    </xf>
    <xf numFmtId="3" fontId="491" fillId="0" borderId="11" xfId="0" applyNumberFormat="1" applyFont="1" applyFill="1" applyBorder="1"/>
    <xf numFmtId="3" fontId="563" fillId="0" borderId="0" xfId="883" applyNumberFormat="1" applyFont="1" applyBorder="1" applyAlignment="1" applyProtection="1">
      <alignment horizontal="right"/>
      <protection locked="0"/>
    </xf>
    <xf numFmtId="167" fontId="563" fillId="0" borderId="0" xfId="883" applyNumberFormat="1" applyFont="1" applyBorder="1" applyAlignment="1" applyProtection="1">
      <alignment horizontal="right"/>
      <protection locked="0"/>
    </xf>
    <xf numFmtId="3" fontId="494" fillId="0" borderId="11" xfId="82" applyNumberFormat="1" applyFont="1" applyFill="1" applyBorder="1" applyAlignment="1" applyProtection="1">
      <alignment horizontal="left"/>
      <protection locked="0"/>
    </xf>
    <xf numFmtId="3" fontId="494" fillId="0" borderId="11" xfId="0" applyNumberFormat="1" applyFont="1" applyFill="1" applyBorder="1" applyAlignment="1" applyProtection="1">
      <alignment horizontal="left"/>
      <protection locked="0"/>
    </xf>
    <xf numFmtId="0" fontId="490" fillId="0" borderId="11" xfId="884" applyFont="1" applyFill="1" applyBorder="1"/>
    <xf numFmtId="3" fontId="494" fillId="0" borderId="0" xfId="884" applyNumberFormat="1" applyFont="1" applyFill="1" applyBorder="1"/>
    <xf numFmtId="3" fontId="494" fillId="0" borderId="0" xfId="884" applyNumberFormat="1" applyFont="1" applyFill="1" applyBorder="1" applyAlignment="1">
      <alignment wrapText="1"/>
    </xf>
    <xf numFmtId="3" fontId="494" fillId="0" borderId="0" xfId="884" applyNumberFormat="1" applyFont="1" applyFill="1" applyBorder="1" applyAlignment="1">
      <alignment horizontal="right" wrapText="1"/>
    </xf>
    <xf numFmtId="3" fontId="511" fillId="0" borderId="11" xfId="0" applyNumberFormat="1" applyFont="1" applyBorder="1" applyAlignment="1"/>
    <xf numFmtId="3" fontId="563" fillId="0" borderId="10" xfId="437" applyNumberFormat="1" applyFont="1" applyFill="1" applyBorder="1" applyAlignment="1" applyProtection="1">
      <alignment horizontal="right"/>
      <protection locked="0"/>
    </xf>
    <xf numFmtId="3" fontId="563" fillId="0" borderId="0" xfId="437" applyNumberFormat="1" applyFont="1" applyFill="1" applyBorder="1" applyAlignment="1" applyProtection="1">
      <alignment horizontal="right"/>
      <protection locked="0"/>
    </xf>
    <xf numFmtId="0" fontId="492" fillId="0" borderId="0" xfId="0" applyFont="1" applyFill="1" applyBorder="1" applyAlignment="1">
      <alignment horizontal="left" vertical="center"/>
    </xf>
    <xf numFmtId="0" fontId="490" fillId="0" borderId="0" xfId="0" applyFont="1" applyFill="1" applyBorder="1" applyAlignment="1" applyProtection="1">
      <alignment horizontal="left"/>
      <protection locked="0"/>
    </xf>
    <xf numFmtId="0" fontId="490" fillId="0" borderId="10" xfId="0" applyFont="1" applyFill="1" applyBorder="1" applyAlignment="1" applyProtection="1">
      <alignment horizontal="left"/>
      <protection locked="0"/>
    </xf>
    <xf numFmtId="0" fontId="566" fillId="0" borderId="0" xfId="921" applyFont="1" applyFill="1" applyBorder="1" applyProtection="1"/>
    <xf numFmtId="3" fontId="566" fillId="0" borderId="0" xfId="921" applyNumberFormat="1" applyFont="1" applyFill="1" applyBorder="1" applyProtection="1"/>
    <xf numFmtId="168" fontId="563" fillId="0" borderId="0" xfId="708" applyNumberFormat="1" applyFont="1" applyFill="1" applyBorder="1"/>
    <xf numFmtId="0" fontId="562" fillId="0" borderId="11" xfId="0" applyFont="1" applyBorder="1"/>
    <xf numFmtId="0" fontId="563" fillId="0" borderId="11" xfId="0" applyFont="1" applyBorder="1"/>
    <xf numFmtId="0" fontId="563" fillId="0" borderId="11" xfId="0" applyFont="1" applyFill="1" applyBorder="1"/>
    <xf numFmtId="0" fontId="562" fillId="0" borderId="0" xfId="0" applyFont="1" applyBorder="1"/>
    <xf numFmtId="0" fontId="563" fillId="0" borderId="0" xfId="0" applyFont="1" applyBorder="1"/>
    <xf numFmtId="3" fontId="563" fillId="0" borderId="0" xfId="0" applyNumberFormat="1" applyFont="1" applyBorder="1"/>
    <xf numFmtId="0" fontId="562" fillId="0" borderId="0" xfId="0" applyFont="1" applyFill="1" applyBorder="1"/>
    <xf numFmtId="0" fontId="563" fillId="0" borderId="0" xfId="0" applyFont="1" applyFill="1" applyBorder="1"/>
    <xf numFmtId="3" fontId="563" fillId="0" borderId="0" xfId="0" applyNumberFormat="1" applyFont="1" applyFill="1" applyBorder="1" applyAlignment="1">
      <alignment horizontal="right"/>
    </xf>
    <xf numFmtId="0" fontId="585" fillId="0" borderId="0" xfId="0" applyFont="1" applyFill="1" applyBorder="1"/>
    <xf numFmtId="3" fontId="563" fillId="0" borderId="0" xfId="0" applyNumberFormat="1" applyFont="1" applyFill="1" applyBorder="1" applyAlignment="1" applyProtection="1">
      <alignment horizontal="right"/>
      <protection locked="0"/>
    </xf>
    <xf numFmtId="0" fontId="563" fillId="0" borderId="10" xfId="0" applyFont="1" applyBorder="1"/>
    <xf numFmtId="3" fontId="563" fillId="0" borderId="10" xfId="0" applyNumberFormat="1" applyFont="1" applyBorder="1"/>
    <xf numFmtId="3" fontId="563" fillId="0" borderId="11" xfId="0" applyNumberFormat="1" applyFont="1" applyFill="1" applyBorder="1"/>
    <xf numFmtId="0" fontId="627" fillId="0" borderId="0" xfId="215" applyFont="1" applyFill="1" applyBorder="1"/>
    <xf numFmtId="3" fontId="494" fillId="0" borderId="0" xfId="914" applyNumberFormat="1" applyFont="1" applyFill="1" applyBorder="1" applyAlignment="1">
      <alignment horizontal="right"/>
    </xf>
    <xf numFmtId="0" fontId="490" fillId="0" borderId="0" xfId="0" applyFont="1" applyFill="1" applyBorder="1"/>
    <xf numFmtId="49" fontId="509" fillId="0" borderId="0" xfId="0" applyNumberFormat="1" applyFont="1" applyFill="1" applyBorder="1"/>
    <xf numFmtId="0" fontId="501" fillId="0" borderId="0" xfId="0" applyFont="1" applyFill="1" applyBorder="1" applyAlignment="1">
      <alignment horizontal="right"/>
    </xf>
    <xf numFmtId="3" fontId="490" fillId="0" borderId="11" xfId="0" applyNumberFormat="1" applyFont="1" applyFill="1" applyBorder="1"/>
    <xf numFmtId="3" fontId="490" fillId="0" borderId="11" xfId="0" applyNumberFormat="1" applyFont="1" applyFill="1" applyBorder="1" applyAlignment="1">
      <alignment horizontal="right"/>
    </xf>
    <xf numFmtId="0" fontId="494" fillId="0" borderId="11" xfId="0" applyFont="1" applyFill="1" applyBorder="1"/>
    <xf numFmtId="167" fontId="494" fillId="0" borderId="0" xfId="0" applyNumberFormat="1" applyFont="1" applyBorder="1"/>
    <xf numFmtId="167" fontId="490" fillId="0" borderId="0" xfId="0" applyNumberFormat="1" applyFont="1" applyFill="1" applyBorder="1"/>
    <xf numFmtId="167" fontId="494" fillId="0" borderId="0" xfId="0" applyNumberFormat="1" applyFont="1" applyFill="1" applyBorder="1"/>
    <xf numFmtId="167" fontId="494" fillId="0" borderId="10" xfId="0" applyNumberFormat="1" applyFont="1" applyFill="1" applyBorder="1"/>
    <xf numFmtId="3" fontId="490" fillId="0" borderId="0" xfId="0" applyNumberFormat="1" applyFont="1" applyFill="1" applyBorder="1" applyAlignment="1">
      <alignment horizontal="right"/>
    </xf>
    <xf numFmtId="0" fontId="494" fillId="0" borderId="0" xfId="0" applyFont="1" applyFill="1" applyBorder="1"/>
    <xf numFmtId="0" fontId="590" fillId="0" borderId="0" xfId="0" applyFont="1" applyFill="1" applyBorder="1"/>
    <xf numFmtId="0" fontId="590" fillId="0" borderId="0" xfId="0" applyNumberFormat="1" applyFont="1" applyFill="1" applyBorder="1"/>
    <xf numFmtId="0" fontId="491" fillId="0" borderId="0" xfId="0" applyFont="1" applyFill="1" applyBorder="1" applyAlignment="1">
      <alignment horizontal="right"/>
    </xf>
    <xf numFmtId="3" fontId="494" fillId="0" borderId="0" xfId="0" applyNumberFormat="1" applyFont="1" applyFill="1" applyBorder="1"/>
    <xf numFmtId="3" fontId="494" fillId="0" borderId="10" xfId="0" applyNumberFormat="1" applyFont="1" applyFill="1" applyBorder="1"/>
    <xf numFmtId="3" fontId="494" fillId="0" borderId="0" xfId="0" applyNumberFormat="1" applyFont="1" applyFill="1" applyBorder="1" applyAlignment="1">
      <alignment horizontal="right"/>
    </xf>
    <xf numFmtId="0" fontId="490" fillId="0" borderId="11" xfId="0" applyFont="1" applyFill="1" applyBorder="1"/>
    <xf numFmtId="3" fontId="490" fillId="0" borderId="0" xfId="0" applyNumberFormat="1" applyFont="1" applyFill="1" applyBorder="1"/>
    <xf numFmtId="3" fontId="490" fillId="0" borderId="10" xfId="0" applyNumberFormat="1" applyFont="1" applyFill="1" applyBorder="1"/>
    <xf numFmtId="0" fontId="490" fillId="0" borderId="0" xfId="0" applyFont="1" applyBorder="1" applyAlignment="1"/>
    <xf numFmtId="3" fontId="490" fillId="0" borderId="0" xfId="0" applyNumberFormat="1" applyFont="1" applyBorder="1" applyAlignment="1">
      <alignment horizontal="right"/>
    </xf>
    <xf numFmtId="0" fontId="0" fillId="0" borderId="0" xfId="0" applyBorder="1" applyAlignment="1"/>
    <xf numFmtId="0" fontId="490" fillId="0" borderId="10" xfId="0" applyFont="1" applyBorder="1" applyAlignment="1"/>
    <xf numFmtId="0" fontId="0" fillId="0" borderId="0" xfId="0" applyBorder="1"/>
    <xf numFmtId="3" fontId="494" fillId="0" borderId="0" xfId="0" applyNumberFormat="1" applyFont="1" applyFill="1" applyBorder="1" applyAlignment="1">
      <alignment horizontal="left"/>
    </xf>
    <xf numFmtId="3" fontId="490" fillId="0" borderId="0" xfId="0" applyNumberFormat="1" applyFont="1" applyFill="1" applyBorder="1" applyAlignment="1" applyProtection="1">
      <alignment horizontal="right"/>
      <protection locked="0"/>
    </xf>
    <xf numFmtId="0" fontId="501" fillId="0" borderId="0" xfId="0" applyFont="1" applyFill="1" applyBorder="1"/>
    <xf numFmtId="0" fontId="501" fillId="0" borderId="10" xfId="0" applyFont="1" applyFill="1" applyBorder="1"/>
    <xf numFmtId="0" fontId="489" fillId="0" borderId="11" xfId="0" applyFont="1" applyBorder="1"/>
    <xf numFmtId="3" fontId="501" fillId="0" borderId="11" xfId="0" applyNumberFormat="1" applyFont="1" applyFill="1" applyBorder="1" applyAlignment="1" applyProtection="1">
      <alignment horizontal="right"/>
      <protection locked="0"/>
    </xf>
    <xf numFmtId="49" fontId="524" fillId="0" borderId="11" xfId="0" applyNumberFormat="1" applyFont="1" applyBorder="1"/>
    <xf numFmtId="0" fontId="0" fillId="0" borderId="0" xfId="0" applyFill="1" applyBorder="1"/>
    <xf numFmtId="0" fontId="501" fillId="0" borderId="0" xfId="0" applyFont="1" applyFill="1" applyBorder="1" applyAlignment="1" applyProtection="1">
      <alignment horizontal="left"/>
      <protection locked="0"/>
    </xf>
    <xf numFmtId="3" fontId="490" fillId="0" borderId="10" xfId="0" applyNumberFormat="1" applyFont="1" applyBorder="1" applyAlignment="1">
      <alignment horizontal="right"/>
    </xf>
    <xf numFmtId="3" fontId="490" fillId="0" borderId="11" xfId="0" applyNumberFormat="1" applyFont="1" applyFill="1" applyBorder="1" applyAlignment="1" applyProtection="1">
      <alignment horizontal="right"/>
      <protection locked="0"/>
    </xf>
    <xf numFmtId="3" fontId="563" fillId="0" borderId="0" xfId="0" applyNumberFormat="1" applyFont="1" applyFill="1" applyBorder="1"/>
    <xf numFmtId="3" fontId="490" fillId="0" borderId="10" xfId="0" applyNumberFormat="1" applyFont="1" applyBorder="1"/>
    <xf numFmtId="3" fontId="490" fillId="20" borderId="0" xfId="0" applyNumberFormat="1" applyFont="1" applyFill="1" applyBorder="1"/>
    <xf numFmtId="3" fontId="490" fillId="0" borderId="0" xfId="902" applyNumberFormat="1" applyFont="1" applyFill="1" applyBorder="1" applyAlignment="1">
      <alignment horizontal="right"/>
    </xf>
    <xf numFmtId="3" fontId="494" fillId="0" borderId="0" xfId="902" applyNumberFormat="1" applyFont="1" applyFill="1" applyBorder="1" applyAlignment="1">
      <alignment horizontal="right"/>
    </xf>
    <xf numFmtId="167" fontId="563" fillId="0" borderId="0" xfId="950" applyNumberFormat="1" applyFont="1" applyFill="1" applyBorder="1" applyAlignment="1" applyProtection="1">
      <alignment horizontal="right"/>
      <protection locked="0"/>
    </xf>
    <xf numFmtId="3" fontId="563" fillId="0" borderId="0" xfId="950" applyNumberFormat="1" applyFont="1" applyFill="1" applyBorder="1" applyAlignment="1" applyProtection="1">
      <alignment horizontal="right"/>
      <protection locked="0"/>
    </xf>
    <xf numFmtId="3" fontId="490" fillId="0" borderId="0" xfId="941" applyNumberFormat="1" applyFont="1" applyFill="1" applyBorder="1" applyAlignment="1" applyProtection="1">
      <alignment horizontal="right"/>
      <protection locked="0"/>
    </xf>
    <xf numFmtId="3" fontId="490" fillId="0" borderId="0" xfId="177" applyNumberFormat="1" applyFont="1" applyFill="1" applyBorder="1" applyAlignment="1">
      <alignment horizontal="right"/>
    </xf>
    <xf numFmtId="3" fontId="512" fillId="0" borderId="0" xfId="177" applyNumberFormat="1" applyFont="1" applyFill="1" applyBorder="1" applyAlignment="1" applyProtection="1">
      <alignment horizontal="right"/>
      <protection locked="0"/>
    </xf>
    <xf numFmtId="3" fontId="490" fillId="0" borderId="0" xfId="111" applyNumberFormat="1" applyFont="1" applyFill="1" applyBorder="1" applyAlignment="1">
      <alignment horizontal="right"/>
    </xf>
    <xf numFmtId="3" fontId="490" fillId="0" borderId="0" xfId="40" applyNumberFormat="1" applyFont="1" applyFill="1" applyBorder="1" applyAlignment="1">
      <alignment horizontal="right"/>
    </xf>
    <xf numFmtId="3" fontId="490" fillId="0" borderId="10" xfId="259" applyNumberFormat="1" applyFont="1" applyFill="1" applyBorder="1"/>
    <xf numFmtId="3" fontId="563" fillId="0" borderId="0" xfId="946" applyNumberFormat="1" applyFont="1" applyFill="1" applyBorder="1"/>
    <xf numFmtId="3" fontId="490" fillId="0" borderId="10" xfId="111" applyNumberFormat="1" applyFont="1" applyFill="1" applyBorder="1"/>
    <xf numFmtId="3" fontId="490" fillId="0" borderId="0" xfId="259" applyNumberFormat="1" applyFont="1" applyFill="1" applyBorder="1"/>
    <xf numFmtId="3" fontId="490" fillId="0" borderId="0" xfId="79" applyNumberFormat="1" applyFont="1" applyFill="1" applyBorder="1" applyAlignment="1">
      <alignment horizontal="right"/>
    </xf>
    <xf numFmtId="3" fontId="490" fillId="0" borderId="0" xfId="946" applyNumberFormat="1" applyFont="1" applyFill="1" applyBorder="1"/>
    <xf numFmtId="3" fontId="490" fillId="0" borderId="10" xfId="946" applyNumberFormat="1" applyFont="1" applyFill="1" applyBorder="1"/>
    <xf numFmtId="0" fontId="578" fillId="0" borderId="0" xfId="0" applyFont="1" applyFill="1" applyAlignment="1"/>
    <xf numFmtId="22" fontId="563" fillId="0" borderId="0" xfId="0" applyNumberFormat="1" applyFont="1" applyAlignment="1"/>
    <xf numFmtId="22" fontId="563" fillId="0" borderId="0" xfId="0" applyNumberFormat="1" applyFont="1" applyBorder="1" applyAlignment="1"/>
    <xf numFmtId="0" fontId="594" fillId="0" borderId="0" xfId="0" applyFont="1" applyBorder="1" applyAlignment="1"/>
    <xf numFmtId="0" fontId="562" fillId="0" borderId="0" xfId="0" applyFont="1" applyBorder="1" applyAlignment="1">
      <alignment horizontal="center"/>
    </xf>
    <xf numFmtId="0" fontId="435" fillId="0" borderId="0" xfId="223" applyFont="1" applyFill="1" applyBorder="1" applyAlignment="1" applyProtection="1">
      <alignment horizontal="left"/>
      <protection locked="0"/>
    </xf>
    <xf numFmtId="0" fontId="578" fillId="18" borderId="0" xfId="0" applyFont="1" applyFill="1" applyAlignment="1"/>
    <xf numFmtId="166" fontId="563" fillId="0" borderId="0" xfId="89" applyNumberFormat="1" applyFont="1" applyBorder="1" applyAlignment="1" applyProtection="1">
      <alignment horizontal="right"/>
      <protection locked="0"/>
    </xf>
    <xf numFmtId="166" fontId="494" fillId="0" borderId="0" xfId="0" applyNumberFormat="1" applyFont="1" applyFill="1" applyBorder="1"/>
    <xf numFmtId="1" fontId="494" fillId="0" borderId="0" xfId="0" applyNumberFormat="1" applyFont="1" applyFill="1" applyBorder="1" applyAlignment="1">
      <alignment horizontal="right" wrapText="1"/>
    </xf>
    <xf numFmtId="49" fontId="506" fillId="0" borderId="0" xfId="0" applyNumberFormat="1" applyFont="1" applyBorder="1" applyAlignment="1" applyProtection="1">
      <alignment horizontal="right"/>
      <protection locked="0"/>
    </xf>
    <xf numFmtId="168" fontId="490" fillId="0" borderId="0" xfId="279" applyNumberFormat="1" applyFont="1" applyFill="1" applyBorder="1" applyAlignment="1" applyProtection="1">
      <alignment horizontal="right"/>
      <protection locked="0"/>
    </xf>
    <xf numFmtId="49" fontId="587" fillId="0" borderId="0" xfId="0" applyNumberFormat="1" applyFont="1" applyBorder="1" applyAlignment="1">
      <alignment vertical="center"/>
    </xf>
    <xf numFmtId="167" fontId="563" fillId="0" borderId="0" xfId="434" applyNumberFormat="1" applyFont="1" applyBorder="1"/>
    <xf numFmtId="49" fontId="535" fillId="18" borderId="0" xfId="100" applyNumberFormat="1" applyFont="1" applyFill="1" applyBorder="1" applyAlignment="1">
      <alignment horizontal="left" vertical="center"/>
    </xf>
    <xf numFmtId="49" fontId="490" fillId="0" borderId="0" xfId="100" applyNumberFormat="1" applyFont="1" applyBorder="1"/>
    <xf numFmtId="0" fontId="562" fillId="0" borderId="0" xfId="966" applyFont="1" applyAlignment="1">
      <alignment horizontal="center"/>
    </xf>
    <xf numFmtId="3" fontId="530" fillId="0" borderId="0" xfId="0" applyNumberFormat="1" applyFont="1" applyFill="1" applyBorder="1" applyAlignment="1"/>
    <xf numFmtId="49" fontId="494" fillId="0" borderId="0" xfId="0" applyNumberFormat="1" applyFont="1" applyFill="1" applyBorder="1" applyAlignment="1">
      <alignment horizontal="center"/>
    </xf>
    <xf numFmtId="3" fontId="567" fillId="0" borderId="11" xfId="747" applyNumberFormat="1" applyFont="1" applyFill="1" applyBorder="1" applyAlignment="1" applyProtection="1">
      <alignment horizontal="right"/>
      <protection locked="0"/>
    </xf>
    <xf numFmtId="0" fontId="494" fillId="0" borderId="0" xfId="0" applyFont="1" applyFill="1" applyBorder="1" applyAlignment="1">
      <alignment horizontal="left"/>
    </xf>
    <xf numFmtId="0" fontId="490" fillId="0" borderId="0" xfId="0" applyFont="1" applyFill="1" applyBorder="1" applyAlignment="1">
      <alignment horizontal="left"/>
    </xf>
    <xf numFmtId="0" fontId="494" fillId="0" borderId="0" xfId="0" applyFont="1" applyBorder="1" applyAlignment="1">
      <alignment horizontal="left"/>
    </xf>
    <xf numFmtId="0" fontId="640" fillId="0" borderId="11" xfId="0" applyFont="1" applyFill="1" applyBorder="1" applyAlignment="1">
      <alignment horizontal="left"/>
    </xf>
    <xf numFmtId="0" fontId="640" fillId="0" borderId="11" xfId="0" applyFont="1" applyFill="1" applyBorder="1" applyAlignment="1">
      <alignment horizontal="center"/>
    </xf>
    <xf numFmtId="0" fontId="640" fillId="0" borderId="0" xfId="0" applyFont="1" applyFill="1" applyBorder="1" applyAlignment="1">
      <alignment horizontal="center"/>
    </xf>
    <xf numFmtId="0" fontId="0" fillId="18" borderId="0" xfId="0" applyFill="1" applyBorder="1"/>
    <xf numFmtId="0" fontId="523" fillId="0" borderId="0" xfId="0" applyFont="1" applyBorder="1" applyAlignment="1">
      <alignment horizontal="left" vertical="top" wrapText="1"/>
    </xf>
    <xf numFmtId="4" fontId="512" fillId="0" borderId="0" xfId="0" applyNumberFormat="1" applyFont="1" applyBorder="1" applyAlignment="1">
      <alignment wrapText="1"/>
    </xf>
    <xf numFmtId="4" fontId="512" fillId="0" borderId="0" xfId="0" applyNumberFormat="1" applyFont="1" applyFill="1" applyBorder="1" applyAlignment="1">
      <alignment wrapText="1"/>
    </xf>
    <xf numFmtId="0" fontId="512" fillId="0" borderId="0" xfId="0" applyFont="1" applyBorder="1" applyAlignment="1">
      <alignment wrapText="1"/>
    </xf>
    <xf numFmtId="4" fontId="512" fillId="0" borderId="10" xfId="0" applyNumberFormat="1" applyFont="1" applyBorder="1" applyAlignment="1">
      <alignment wrapText="1"/>
    </xf>
    <xf numFmtId="4" fontId="512" fillId="0" borderId="10" xfId="0" applyNumberFormat="1" applyFont="1" applyFill="1" applyBorder="1" applyAlignment="1">
      <alignment wrapText="1"/>
    </xf>
    <xf numFmtId="0" fontId="512" fillId="0" borderId="10" xfId="0" applyFont="1" applyBorder="1" applyAlignment="1">
      <alignment wrapText="1"/>
    </xf>
    <xf numFmtId="0" fontId="490" fillId="0" borderId="0" xfId="0" applyFont="1" applyFill="1" applyBorder="1" applyAlignment="1">
      <alignment horizontal="left" wrapText="1"/>
    </xf>
    <xf numFmtId="0" fontId="490" fillId="0" borderId="0" xfId="0" applyFont="1" applyFill="1" applyBorder="1" applyAlignment="1">
      <alignment wrapText="1"/>
    </xf>
    <xf numFmtId="0" fontId="494" fillId="0" borderId="0" xfId="0" applyFont="1" applyFill="1" applyBorder="1" applyAlignment="1" applyProtection="1">
      <alignment horizontal="left"/>
      <protection locked="0"/>
    </xf>
    <xf numFmtId="0" fontId="353" fillId="0" borderId="0" xfId="701" applyFill="1" applyBorder="1"/>
    <xf numFmtId="0" fontId="405" fillId="0" borderId="0" xfId="361" applyFill="1" applyBorder="1"/>
    <xf numFmtId="0" fontId="442" fillId="0" borderId="0" xfId="215" applyFill="1" applyBorder="1"/>
    <xf numFmtId="0" fontId="514" fillId="0" borderId="0" xfId="0" applyFont="1" applyBorder="1"/>
    <xf numFmtId="49" fontId="562" fillId="0" borderId="0" xfId="562" applyNumberFormat="1" applyFont="1" applyBorder="1" applyAlignment="1" applyProtection="1">
      <alignment horizontal="right"/>
      <protection locked="0"/>
    </xf>
    <xf numFmtId="3" fontId="563" fillId="0" borderId="0" xfId="194" applyNumberFormat="1" applyFont="1" applyBorder="1" applyAlignment="1" applyProtection="1">
      <alignment horizontal="right"/>
      <protection locked="0"/>
    </xf>
    <xf numFmtId="3" fontId="563" fillId="0" borderId="0" xfId="194" applyNumberFormat="1" applyFont="1" applyFill="1" applyBorder="1" applyAlignment="1" applyProtection="1">
      <alignment horizontal="right"/>
      <protection locked="0"/>
    </xf>
    <xf numFmtId="0" fontId="501" fillId="0" borderId="0" xfId="0" applyFont="1" applyFill="1" applyBorder="1" applyAlignment="1" applyProtection="1">
      <alignment horizontal="right"/>
      <protection locked="0"/>
    </xf>
    <xf numFmtId="3" fontId="492" fillId="18" borderId="0" xfId="0" applyNumberFormat="1" applyFont="1" applyFill="1" applyBorder="1" applyAlignment="1">
      <alignment horizontal="left" vertical="center"/>
    </xf>
    <xf numFmtId="3" fontId="514" fillId="18" borderId="0" xfId="0" applyNumberFormat="1" applyFont="1" applyFill="1" applyBorder="1" applyAlignment="1">
      <alignment horizontal="left" vertical="center"/>
    </xf>
    <xf numFmtId="0" fontId="563" fillId="0" borderId="0" xfId="99" applyFont="1" applyBorder="1"/>
    <xf numFmtId="0" fontId="562" fillId="0" borderId="0" xfId="98" applyFont="1" applyBorder="1" applyAlignment="1" applyProtection="1">
      <alignment horizontal="right"/>
      <protection locked="0"/>
    </xf>
    <xf numFmtId="0" fontId="563" fillId="0" borderId="0" xfId="98" applyFont="1" applyBorder="1"/>
    <xf numFmtId="49" fontId="562" fillId="0" borderId="0" xfId="97" applyNumberFormat="1" applyFont="1" applyBorder="1" applyAlignment="1" applyProtection="1">
      <alignment horizontal="right"/>
      <protection locked="0"/>
    </xf>
    <xf numFmtId="0" fontId="514" fillId="0" borderId="0" xfId="0" applyFont="1" applyBorder="1" applyAlignment="1"/>
    <xf numFmtId="0" fontId="598" fillId="18" borderId="0" xfId="239" applyFont="1" applyFill="1" applyBorder="1" applyAlignment="1">
      <alignment horizontal="left" vertical="center"/>
    </xf>
    <xf numFmtId="49" fontId="562" fillId="0" borderId="0" xfId="0" applyNumberFormat="1" applyFont="1" applyBorder="1" applyAlignment="1">
      <alignment horizontal="right"/>
    </xf>
    <xf numFmtId="167" fontId="494" fillId="0" borderId="0" xfId="84" applyNumberFormat="1" applyFont="1" applyFill="1" applyBorder="1" applyAlignment="1">
      <alignment horizontal="right" wrapText="1"/>
    </xf>
    <xf numFmtId="167" fontId="494" fillId="0" borderId="0" xfId="84" applyNumberFormat="1" applyFont="1" applyFill="1" applyBorder="1" applyAlignment="1"/>
    <xf numFmtId="3" fontId="494" fillId="0" borderId="0" xfId="84" applyNumberFormat="1" applyFont="1" applyBorder="1" applyAlignment="1">
      <alignment horizontal="right"/>
    </xf>
    <xf numFmtId="3" fontId="503" fillId="0" borderId="0" xfId="0" applyNumberFormat="1" applyFont="1" applyFill="1" applyBorder="1" applyAlignment="1">
      <alignment horizontal="right"/>
    </xf>
    <xf numFmtId="0" fontId="506" fillId="0" borderId="0" xfId="0" applyFont="1" applyFill="1" applyBorder="1" applyAlignment="1">
      <alignment vertical="top"/>
    </xf>
    <xf numFmtId="0" fontId="494" fillId="0" borderId="0" xfId="0" applyFont="1" applyFill="1" applyBorder="1" applyAlignment="1" applyProtection="1">
      <alignment vertical="top"/>
      <protection locked="0"/>
    </xf>
    <xf numFmtId="0" fontId="494" fillId="0" borderId="0" xfId="0" applyFont="1" applyFill="1" applyBorder="1" applyAlignment="1" applyProtection="1">
      <alignment horizontal="left" vertical="top"/>
      <protection locked="0"/>
    </xf>
    <xf numFmtId="0" fontId="494" fillId="0" borderId="0" xfId="0" applyFont="1" applyFill="1" applyBorder="1" applyAlignment="1" applyProtection="1">
      <alignment horizontal="left" vertical="top" wrapText="1"/>
      <protection locked="0"/>
    </xf>
    <xf numFmtId="0" fontId="490" fillId="0" borderId="0" xfId="0" applyFont="1" applyFill="1" applyBorder="1" applyAlignment="1">
      <alignment vertical="top"/>
    </xf>
    <xf numFmtId="3" fontId="563" fillId="0" borderId="0" xfId="739" applyNumberFormat="1" applyFont="1" applyBorder="1" applyAlignment="1" applyProtection="1">
      <alignment horizontal="right"/>
      <protection locked="0"/>
    </xf>
    <xf numFmtId="167" fontId="563" fillId="0" borderId="0" xfId="739" applyNumberFormat="1" applyFont="1" applyBorder="1" applyAlignment="1" applyProtection="1">
      <alignment horizontal="right"/>
      <protection locked="0"/>
    </xf>
    <xf numFmtId="0" fontId="490" fillId="20" borderId="0" xfId="0" applyFont="1" applyFill="1" applyBorder="1" applyAlignment="1">
      <alignment horizontal="left"/>
    </xf>
    <xf numFmtId="0" fontId="517" fillId="0" borderId="0" xfId="0" applyFont="1" applyBorder="1"/>
    <xf numFmtId="0" fontId="517" fillId="0" borderId="0" xfId="0" applyFont="1" applyFill="1" applyBorder="1"/>
    <xf numFmtId="49" fontId="490" fillId="0" borderId="10" xfId="0" applyNumberFormat="1" applyFont="1" applyFill="1" applyBorder="1" applyAlignment="1" applyProtection="1">
      <alignment horizontal="left"/>
      <protection locked="0"/>
    </xf>
    <xf numFmtId="4" fontId="563" fillId="0" borderId="10" xfId="722" applyNumberFormat="1" applyFont="1" applyBorder="1" applyAlignment="1" applyProtection="1">
      <alignment horizontal="right"/>
      <protection locked="0"/>
    </xf>
    <xf numFmtId="0" fontId="490" fillId="0" borderId="0" xfId="0" applyFont="1" applyFill="1" applyBorder="1" applyAlignment="1">
      <alignment wrapText="1"/>
    </xf>
    <xf numFmtId="0" fontId="494" fillId="0" borderId="0" xfId="0" applyFont="1" applyFill="1" applyBorder="1" applyAlignment="1">
      <alignment horizontal="left"/>
    </xf>
    <xf numFmtId="0" fontId="561" fillId="0" borderId="0" xfId="0" applyFont="1" applyFill="1" applyBorder="1" applyAlignment="1">
      <alignment horizontal="left" wrapText="1"/>
    </xf>
    <xf numFmtId="0" fontId="520" fillId="0" borderId="0" xfId="0" applyFont="1" applyFill="1" applyBorder="1"/>
    <xf numFmtId="0" fontId="499" fillId="18" borderId="0" xfId="0" applyFont="1" applyFill="1" applyBorder="1" applyAlignment="1">
      <alignment horizontal="left" vertical="center"/>
    </xf>
    <xf numFmtId="49" fontId="501" fillId="0" borderId="0" xfId="279" applyNumberFormat="1" applyFont="1" applyFill="1" applyBorder="1" applyAlignment="1" applyProtection="1">
      <alignment horizontal="right"/>
      <protection locked="0"/>
    </xf>
    <xf numFmtId="0" fontId="0" fillId="0" borderId="0" xfId="0" applyBorder="1" applyAlignment="1">
      <alignment horizontal="right"/>
    </xf>
    <xf numFmtId="49" fontId="562" fillId="0" borderId="0" xfId="211" applyNumberFormat="1" applyFont="1" applyBorder="1" applyAlignment="1" applyProtection="1">
      <alignment horizontal="right"/>
      <protection locked="0"/>
    </xf>
    <xf numFmtId="0" fontId="0" fillId="18" borderId="0" xfId="0" applyFill="1" applyBorder="1" applyAlignment="1">
      <alignment horizontal="left" vertical="center"/>
    </xf>
    <xf numFmtId="0" fontId="489" fillId="0" borderId="0" xfId="100" applyBorder="1"/>
    <xf numFmtId="0" fontId="566" fillId="0" borderId="0" xfId="0" applyFont="1" applyBorder="1"/>
    <xf numFmtId="168" fontId="563" fillId="0" borderId="0" xfId="209" applyNumberFormat="1" applyFont="1" applyBorder="1" applyAlignment="1" applyProtection="1">
      <alignment horizontal="right"/>
      <protection locked="0"/>
    </xf>
    <xf numFmtId="167" fontId="563" fillId="0" borderId="0" xfId="435" applyNumberFormat="1" applyFont="1" applyBorder="1" applyAlignment="1" applyProtection="1">
      <alignment horizontal="right"/>
      <protection locked="0"/>
    </xf>
    <xf numFmtId="0" fontId="625" fillId="0" borderId="0" xfId="0" applyFont="1" applyFill="1" applyBorder="1"/>
    <xf numFmtId="0" fontId="505" fillId="0" borderId="0" xfId="0" applyFont="1" applyFill="1" applyBorder="1"/>
    <xf numFmtId="0" fontId="490" fillId="0" borderId="0" xfId="0" applyFont="1" applyFill="1" applyBorder="1" applyAlignment="1">
      <alignment wrapText="1"/>
    </xf>
    <xf numFmtId="0" fontId="490" fillId="0" borderId="0" xfId="0" applyFont="1" applyFill="1" applyBorder="1" applyAlignment="1">
      <alignment horizontal="left"/>
    </xf>
    <xf numFmtId="0" fontId="490" fillId="0" borderId="10" xfId="0" applyFont="1" applyBorder="1" applyAlignment="1" applyProtection="1">
      <alignment horizontal="left"/>
      <protection locked="0"/>
    </xf>
    <xf numFmtId="0" fontId="490" fillId="0" borderId="0" xfId="0" applyFont="1" applyBorder="1" applyAlignment="1" applyProtection="1">
      <alignment horizontal="left"/>
      <protection locked="0"/>
    </xf>
    <xf numFmtId="49" fontId="515" fillId="0" borderId="0" xfId="0" applyNumberFormat="1" applyFont="1" applyBorder="1" applyAlignment="1" applyProtection="1">
      <alignment horizontal="right"/>
      <protection locked="0"/>
    </xf>
    <xf numFmtId="0" fontId="563" fillId="18" borderId="0" xfId="431" applyFont="1" applyFill="1" applyBorder="1"/>
    <xf numFmtId="0" fontId="578" fillId="18" borderId="0" xfId="431" applyFont="1" applyFill="1" applyBorder="1"/>
    <xf numFmtId="0" fontId="563" fillId="0" borderId="0" xfId="431" applyFont="1" applyBorder="1" applyAlignment="1"/>
    <xf numFmtId="0" fontId="492" fillId="18" borderId="0" xfId="0" applyFont="1" applyFill="1" applyBorder="1" applyAlignment="1">
      <alignment horizontal="right" vertical="center"/>
    </xf>
    <xf numFmtId="49" fontId="501" fillId="0" borderId="0" xfId="0" applyNumberFormat="1" applyFont="1" applyBorder="1" applyAlignment="1" applyProtection="1">
      <alignment horizontal="right"/>
      <protection locked="0"/>
    </xf>
    <xf numFmtId="49" fontId="525" fillId="18" borderId="0" xfId="0" applyNumberFormat="1" applyFont="1" applyFill="1" applyBorder="1" applyAlignment="1">
      <alignment horizontal="left" vertical="center"/>
    </xf>
    <xf numFmtId="49" fontId="537" fillId="18" borderId="0" xfId="0" applyNumberFormat="1" applyFont="1" applyFill="1" applyBorder="1" applyAlignment="1">
      <alignment horizontal="left" vertical="center"/>
    </xf>
    <xf numFmtId="0" fontId="490" fillId="0" borderId="0" xfId="0" applyFont="1" applyFill="1" applyBorder="1" applyAlignment="1">
      <alignment wrapText="1"/>
    </xf>
    <xf numFmtId="0" fontId="494" fillId="0" borderId="0" xfId="0" applyFont="1" applyFill="1" applyBorder="1" applyAlignment="1">
      <alignment horizontal="left"/>
    </xf>
    <xf numFmtId="0" fontId="494" fillId="0" borderId="0" xfId="0" applyFont="1" applyBorder="1" applyAlignment="1" applyProtection="1">
      <alignment horizontal="left"/>
      <protection locked="0"/>
    </xf>
    <xf numFmtId="0" fontId="490" fillId="0" borderId="0" xfId="0" applyFont="1" applyBorder="1" applyAlignment="1">
      <alignment horizontal="left"/>
    </xf>
    <xf numFmtId="0" fontId="494" fillId="0" borderId="0" xfId="0" applyFont="1" applyBorder="1" applyAlignment="1">
      <alignment horizontal="left"/>
    </xf>
    <xf numFmtId="0" fontId="490" fillId="0" borderId="10" xfId="0" applyFont="1" applyFill="1" applyBorder="1" applyAlignment="1">
      <alignment horizontal="left"/>
    </xf>
    <xf numFmtId="0" fontId="523" fillId="0" borderId="0" xfId="0" applyFont="1" applyBorder="1" applyAlignment="1" applyProtection="1">
      <alignment horizontal="right"/>
      <protection locked="0"/>
    </xf>
    <xf numFmtId="49" fontId="499" fillId="18" borderId="0" xfId="0" applyNumberFormat="1" applyFont="1" applyFill="1" applyBorder="1" applyAlignment="1">
      <alignment horizontal="left" vertical="center"/>
    </xf>
    <xf numFmtId="49" fontId="494" fillId="18" borderId="0" xfId="0" applyNumberFormat="1" applyFont="1" applyFill="1" applyBorder="1" applyAlignment="1">
      <alignment horizontal="left" vertical="center"/>
    </xf>
    <xf numFmtId="0" fontId="494" fillId="0" borderId="0" xfId="0" applyFont="1" applyBorder="1" applyAlignment="1">
      <alignment horizontal="left" wrapText="1"/>
    </xf>
    <xf numFmtId="0" fontId="490" fillId="0" borderId="0" xfId="0" applyFont="1" applyFill="1" applyBorder="1" applyAlignment="1">
      <alignment wrapText="1"/>
    </xf>
    <xf numFmtId="0" fontId="494" fillId="0" borderId="0" xfId="0" applyFont="1" applyBorder="1" applyAlignment="1" applyProtection="1">
      <alignment horizontal="left"/>
      <protection locked="0"/>
    </xf>
    <xf numFmtId="3" fontId="511" fillId="0" borderId="0" xfId="0" applyNumberFormat="1" applyFont="1" applyBorder="1" applyAlignment="1" applyProtection="1">
      <alignment horizontal="left"/>
      <protection locked="0"/>
    </xf>
    <xf numFmtId="0" fontId="490" fillId="0" borderId="10" xfId="0" applyFont="1" applyFill="1" applyBorder="1" applyAlignment="1" applyProtection="1">
      <alignment horizontal="left"/>
      <protection locked="0"/>
    </xf>
    <xf numFmtId="3" fontId="511" fillId="0" borderId="10" xfId="0" applyNumberFormat="1" applyFont="1" applyBorder="1" applyAlignment="1" applyProtection="1">
      <alignment horizontal="left"/>
      <protection locked="0"/>
    </xf>
    <xf numFmtId="0" fontId="490" fillId="0" borderId="0" xfId="0" applyFont="1" applyFill="1" applyBorder="1" applyAlignment="1" applyProtection="1">
      <alignment horizontal="left"/>
      <protection locked="0"/>
    </xf>
    <xf numFmtId="0" fontId="494" fillId="0" borderId="0" xfId="0" applyFont="1" applyFill="1" applyBorder="1" applyAlignment="1" applyProtection="1">
      <alignment horizontal="left"/>
      <protection locked="0"/>
    </xf>
    <xf numFmtId="0" fontId="494" fillId="0" borderId="0" xfId="0" applyFont="1" applyBorder="1" applyAlignment="1">
      <alignment horizontal="left"/>
    </xf>
    <xf numFmtId="0" fontId="520" fillId="18" borderId="0" xfId="0" applyFont="1" applyFill="1" applyBorder="1" applyAlignment="1">
      <alignment horizontal="left" vertical="center" wrapText="1"/>
    </xf>
    <xf numFmtId="0" fontId="535" fillId="0" borderId="0" xfId="0" applyFont="1" applyFill="1" applyBorder="1"/>
    <xf numFmtId="3" fontId="563" fillId="0" borderId="0" xfId="600" applyNumberFormat="1" applyFont="1" applyBorder="1"/>
    <xf numFmtId="3" fontId="563" fillId="0" borderId="0" xfId="836" applyNumberFormat="1" applyFont="1" applyFill="1" applyBorder="1"/>
    <xf numFmtId="3" fontId="563" fillId="0" borderId="0" xfId="222" applyNumberFormat="1" applyFont="1" applyFill="1" applyBorder="1"/>
    <xf numFmtId="3" fontId="563" fillId="0" borderId="0" xfId="614" applyNumberFormat="1" applyFont="1" applyFill="1" applyBorder="1"/>
    <xf numFmtId="3" fontId="563" fillId="0" borderId="0" xfId="843" applyNumberFormat="1" applyFont="1" applyFill="1" applyBorder="1"/>
    <xf numFmtId="2" fontId="563" fillId="0" borderId="0" xfId="0" applyNumberFormat="1" applyFont="1" applyBorder="1" applyAlignment="1"/>
    <xf numFmtId="168" fontId="0" fillId="0" borderId="0" xfId="0" applyNumberFormat="1" applyBorder="1"/>
    <xf numFmtId="0" fontId="562" fillId="0" borderId="0" xfId="0" applyFont="1" applyFill="1" applyBorder="1" applyAlignment="1" applyProtection="1">
      <alignment horizontal="right"/>
      <protection locked="0"/>
    </xf>
    <xf numFmtId="0" fontId="505" fillId="18" borderId="0" xfId="100" applyFont="1" applyFill="1" applyBorder="1" applyAlignment="1">
      <alignment horizontal="left" vertical="center"/>
    </xf>
    <xf numFmtId="167" fontId="563" fillId="0" borderId="0" xfId="197" applyNumberFormat="1" applyFont="1" applyBorder="1"/>
    <xf numFmtId="167" fontId="563" fillId="0" borderId="0" xfId="197" applyNumberFormat="1" applyFont="1" applyBorder="1" applyAlignment="1" applyProtection="1">
      <alignment horizontal="left"/>
      <protection locked="0"/>
    </xf>
    <xf numFmtId="3" fontId="516" fillId="0" borderId="0" xfId="0" applyNumberFormat="1" applyFont="1" applyFill="1" applyBorder="1"/>
    <xf numFmtId="49" fontId="492" fillId="18" borderId="0" xfId="100" applyNumberFormat="1" applyFont="1" applyFill="1" applyBorder="1" applyAlignment="1">
      <alignment horizontal="left" vertical="center"/>
    </xf>
    <xf numFmtId="168" fontId="511" fillId="0" borderId="11" xfId="0" applyNumberFormat="1" applyFont="1" applyFill="1" applyBorder="1" applyAlignment="1"/>
    <xf numFmtId="168" fontId="506" fillId="0" borderId="11" xfId="0" applyNumberFormat="1" applyFont="1" applyFill="1" applyBorder="1"/>
    <xf numFmtId="0" fontId="600" fillId="18" borderId="0" xfId="0" applyFont="1" applyFill="1" applyBorder="1"/>
    <xf numFmtId="0" fontId="599" fillId="18" borderId="0" xfId="0" applyFont="1" applyFill="1" applyBorder="1"/>
    <xf numFmtId="49" fontId="562" fillId="0" borderId="0" xfId="0" applyNumberFormat="1" applyFont="1" applyFill="1" applyBorder="1" applyAlignment="1">
      <alignment horizontal="right"/>
    </xf>
    <xf numFmtId="0" fontId="526" fillId="18" borderId="0" xfId="0" applyFont="1" applyFill="1" applyBorder="1" applyAlignment="1">
      <alignment horizontal="left" vertical="center"/>
    </xf>
    <xf numFmtId="3" fontId="494" fillId="0" borderId="0" xfId="799" applyNumberFormat="1" applyFont="1" applyFill="1" applyBorder="1" applyAlignment="1"/>
    <xf numFmtId="3" fontId="508" fillId="0" borderId="0" xfId="0" applyNumberFormat="1" applyFont="1" applyBorder="1"/>
    <xf numFmtId="3" fontId="517" fillId="0" borderId="0" xfId="0" applyNumberFormat="1" applyFont="1" applyBorder="1" applyAlignment="1"/>
    <xf numFmtId="3" fontId="517" fillId="0" borderId="0" xfId="213" applyNumberFormat="1" applyFont="1" applyFill="1" applyBorder="1" applyAlignment="1"/>
    <xf numFmtId="3" fontId="517" fillId="0" borderId="0" xfId="318" applyNumberFormat="1" applyFont="1" applyFill="1" applyBorder="1" applyAlignment="1"/>
    <xf numFmtId="3" fontId="490" fillId="0" borderId="0" xfId="213" applyNumberFormat="1" applyFont="1" applyFill="1" applyBorder="1" applyAlignment="1"/>
    <xf numFmtId="3" fontId="490" fillId="0" borderId="0" xfId="318" applyNumberFormat="1" applyFont="1" applyFill="1" applyBorder="1" applyAlignment="1"/>
    <xf numFmtId="3" fontId="511" fillId="0" borderId="0" xfId="0" applyNumberFormat="1" applyFont="1" applyBorder="1" applyAlignment="1" applyProtection="1">
      <protection locked="0"/>
    </xf>
    <xf numFmtId="0" fontId="563" fillId="0" borderId="0" xfId="744" applyFont="1" applyBorder="1" applyAlignment="1"/>
    <xf numFmtId="167" fontId="563" fillId="0" borderId="0" xfId="744" applyNumberFormat="1" applyFont="1" applyBorder="1" applyAlignment="1"/>
    <xf numFmtId="0" fontId="497" fillId="0" borderId="0" xfId="0" applyFont="1" applyFill="1" applyBorder="1" applyAlignment="1"/>
    <xf numFmtId="0" fontId="497" fillId="0" borderId="10" xfId="0" applyFont="1" applyFill="1" applyBorder="1" applyAlignment="1"/>
    <xf numFmtId="0" fontId="494" fillId="0" borderId="0" xfId="0" applyFont="1" applyAlignment="1">
      <alignment horizontal="left" wrapText="1"/>
    </xf>
    <xf numFmtId="49" fontId="561" fillId="0" borderId="0" xfId="0" applyNumberFormat="1" applyFont="1" applyBorder="1" applyAlignment="1">
      <alignment horizontal="left"/>
    </xf>
    <xf numFmtId="0" fontId="512" fillId="0" borderId="0" xfId="0" applyFont="1" applyFill="1" applyBorder="1" applyAlignment="1">
      <alignment horizontal="left" wrapText="1"/>
    </xf>
    <xf numFmtId="0" fontId="511" fillId="0" borderId="0" xfId="0" applyFont="1" applyFill="1" applyBorder="1" applyAlignment="1">
      <alignment horizontal="left" vertical="top" wrapText="1"/>
    </xf>
    <xf numFmtId="0" fontId="490" fillId="0" borderId="0" xfId="0" applyFont="1" applyFill="1" applyBorder="1" applyAlignment="1">
      <alignment wrapText="1"/>
    </xf>
    <xf numFmtId="0" fontId="494" fillId="0" borderId="0" xfId="0" applyFont="1" applyBorder="1" applyAlignment="1">
      <alignment horizontal="left"/>
    </xf>
    <xf numFmtId="0" fontId="490" fillId="0" borderId="0" xfId="0" applyFont="1" applyFill="1" applyBorder="1" applyAlignment="1">
      <alignment horizontal="left"/>
    </xf>
    <xf numFmtId="0" fontId="494" fillId="0" borderId="0" xfId="0" applyFont="1" applyFill="1" applyBorder="1" applyAlignment="1">
      <alignment horizontal="left"/>
    </xf>
    <xf numFmtId="49" fontId="490" fillId="0" borderId="0" xfId="0" applyNumberFormat="1" applyFont="1" applyBorder="1" applyAlignment="1">
      <alignment horizontal="right" wrapText="1"/>
    </xf>
    <xf numFmtId="49" fontId="491" fillId="0" borderId="0" xfId="84" applyNumberFormat="1" applyFont="1" applyBorder="1" applyAlignment="1">
      <alignment horizontal="right"/>
    </xf>
    <xf numFmtId="49" fontId="501" fillId="0" borderId="0" xfId="303" applyNumberFormat="1" applyFont="1" applyFill="1" applyBorder="1" applyAlignment="1">
      <alignment horizontal="right"/>
    </xf>
    <xf numFmtId="49" fontId="490" fillId="0" borderId="0" xfId="303" applyNumberFormat="1" applyFont="1" applyBorder="1" applyAlignment="1">
      <alignment horizontal="right"/>
    </xf>
    <xf numFmtId="49" fontId="501" fillId="0" borderId="0" xfId="303" applyNumberFormat="1" applyFont="1" applyBorder="1" applyAlignment="1">
      <alignment horizontal="right"/>
    </xf>
    <xf numFmtId="166" fontId="494" fillId="0" borderId="0" xfId="0" applyNumberFormat="1" applyFont="1" applyFill="1" applyBorder="1" applyAlignment="1">
      <alignment horizontal="right" wrapText="1"/>
    </xf>
    <xf numFmtId="166" fontId="491" fillId="0" borderId="0" xfId="0" applyNumberFormat="1" applyFont="1" applyBorder="1" applyAlignment="1">
      <alignment horizontal="right" wrapText="1"/>
    </xf>
    <xf numFmtId="166" fontId="494" fillId="0" borderId="0" xfId="0" applyNumberFormat="1" applyFont="1" applyFill="1" applyBorder="1" applyAlignment="1"/>
    <xf numFmtId="166" fontId="506" fillId="0" borderId="0" xfId="0" applyNumberFormat="1" applyFont="1" applyBorder="1" applyAlignment="1"/>
    <xf numFmtId="167" fontId="491" fillId="0" borderId="11" xfId="84" applyNumberFormat="1" applyFont="1" applyFill="1" applyBorder="1" applyAlignment="1"/>
    <xf numFmtId="3" fontId="494" fillId="0" borderId="11" xfId="84" applyNumberFormat="1" applyFont="1" applyBorder="1" applyAlignment="1">
      <alignment horizontal="right" wrapText="1"/>
    </xf>
    <xf numFmtId="3" fontId="494" fillId="0" borderId="11" xfId="0" applyNumberFormat="1" applyFont="1" applyFill="1" applyBorder="1" applyAlignment="1">
      <alignment horizontal="right" wrapText="1"/>
    </xf>
    <xf numFmtId="3" fontId="494" fillId="0" borderId="10" xfId="84" applyNumberFormat="1" applyFont="1" applyBorder="1" applyAlignment="1">
      <alignment horizontal="right" wrapText="1"/>
    </xf>
    <xf numFmtId="3" fontId="494" fillId="0" borderId="10" xfId="0" applyNumberFormat="1" applyFont="1" applyFill="1" applyBorder="1" applyAlignment="1">
      <alignment horizontal="right" wrapText="1"/>
    </xf>
    <xf numFmtId="3" fontId="490" fillId="0" borderId="10" xfId="213" applyNumberFormat="1" applyFont="1" applyFill="1" applyBorder="1" applyAlignment="1"/>
    <xf numFmtId="3" fontId="490" fillId="0" borderId="10" xfId="318" applyNumberFormat="1" applyFont="1" applyFill="1" applyBorder="1" applyAlignment="1"/>
    <xf numFmtId="0" fontId="490" fillId="0" borderId="0" xfId="303" applyFont="1" applyFill="1" applyBorder="1" applyAlignment="1" applyProtection="1">
      <alignment horizontal="left"/>
      <protection locked="0"/>
    </xf>
    <xf numFmtId="0" fontId="490" fillId="0" borderId="0" xfId="303" applyFont="1" applyFill="1" applyBorder="1" applyAlignment="1">
      <alignment wrapText="1"/>
    </xf>
    <xf numFmtId="0" fontId="494" fillId="0" borderId="0" xfId="303" applyFont="1" applyFill="1" applyBorder="1" applyAlignment="1">
      <alignment wrapText="1"/>
    </xf>
    <xf numFmtId="0" fontId="490" fillId="0" borderId="11" xfId="303" applyFont="1" applyFill="1" applyBorder="1"/>
    <xf numFmtId="168" fontId="490" fillId="0" borderId="11" xfId="0" applyNumberFormat="1" applyFont="1" applyFill="1" applyBorder="1" applyAlignment="1"/>
    <xf numFmtId="0" fontId="490" fillId="0" borderId="11" xfId="303" applyFont="1" applyFill="1" applyBorder="1" applyAlignment="1">
      <alignment horizontal="left"/>
    </xf>
    <xf numFmtId="0" fontId="490" fillId="0" borderId="10" xfId="303" applyFont="1" applyFill="1" applyBorder="1" applyAlignment="1" applyProtection="1">
      <alignment horizontal="left"/>
      <protection locked="0"/>
    </xf>
    <xf numFmtId="0" fontId="490" fillId="0" borderId="10" xfId="303" applyFont="1" applyFill="1" applyBorder="1" applyAlignment="1">
      <alignment wrapText="1"/>
    </xf>
    <xf numFmtId="167" fontId="491" fillId="0" borderId="11" xfId="0" applyNumberFormat="1" applyFont="1" applyFill="1" applyBorder="1" applyAlignment="1" applyProtection="1">
      <alignment horizontal="right" wrapText="1"/>
      <protection locked="0"/>
    </xf>
    <xf numFmtId="49" fontId="491" fillId="0" borderId="11" xfId="72" applyNumberFormat="1" applyFont="1" applyFill="1" applyBorder="1" applyAlignment="1" applyProtection="1">
      <alignment horizontal="right" wrapText="1"/>
      <protection locked="0"/>
    </xf>
    <xf numFmtId="49" fontId="491" fillId="0" borderId="11" xfId="0" applyNumberFormat="1" applyFont="1" applyFill="1" applyBorder="1" applyAlignment="1">
      <alignment horizontal="right" wrapText="1"/>
    </xf>
    <xf numFmtId="0" fontId="500" fillId="0" borderId="11" xfId="0" applyFont="1" applyFill="1" applyBorder="1" applyAlignment="1">
      <alignment horizontal="right" wrapText="1"/>
    </xf>
    <xf numFmtId="0" fontId="581" fillId="0" borderId="0" xfId="0" applyFont="1" applyBorder="1" applyAlignment="1">
      <alignment horizontal="left"/>
    </xf>
    <xf numFmtId="1" fontId="506" fillId="0" borderId="0" xfId="0" applyNumberFormat="1" applyFont="1" applyFill="1" applyBorder="1"/>
    <xf numFmtId="0" fontId="535" fillId="0" borderId="0" xfId="0" applyFont="1" applyFill="1" applyBorder="1" applyAlignment="1">
      <alignment horizontal="left" vertical="center"/>
    </xf>
    <xf numFmtId="0" fontId="489" fillId="18" borderId="0" xfId="0" applyFont="1" applyFill="1" applyBorder="1"/>
    <xf numFmtId="0" fontId="563" fillId="0" borderId="0" xfId="94" applyFont="1" applyBorder="1" applyAlignment="1" applyProtection="1">
      <alignment horizontal="right"/>
      <protection locked="0"/>
    </xf>
    <xf numFmtId="0" fontId="492" fillId="0" borderId="0" xfId="0" applyFont="1" applyFill="1" applyBorder="1" applyAlignment="1"/>
    <xf numFmtId="3" fontId="490" fillId="0" borderId="0" xfId="614" applyNumberFormat="1" applyFont="1" applyFill="1" applyBorder="1"/>
    <xf numFmtId="3" fontId="490" fillId="0" borderId="0" xfId="843" applyNumberFormat="1" applyFont="1" applyFill="1" applyBorder="1"/>
    <xf numFmtId="0" fontId="511" fillId="0" borderId="0" xfId="0" applyFont="1" applyFill="1" applyBorder="1" applyAlignment="1">
      <alignment horizontal="left"/>
    </xf>
    <xf numFmtId="0" fontId="492" fillId="52" borderId="0" xfId="0" applyFont="1" applyFill="1" applyBorder="1" applyAlignment="1">
      <alignment horizontal="left" vertical="center"/>
    </xf>
    <xf numFmtId="0" fontId="490" fillId="52" borderId="0" xfId="0" applyFont="1" applyFill="1" applyBorder="1"/>
    <xf numFmtId="0" fontId="586" fillId="0" borderId="0" xfId="249" applyFont="1" applyBorder="1" applyAlignment="1" applyProtection="1">
      <alignment horizontal="left"/>
      <protection locked="0"/>
    </xf>
    <xf numFmtId="49" fontId="561" fillId="18" borderId="0" xfId="0" applyNumberFormat="1" applyFont="1" applyFill="1" applyBorder="1"/>
    <xf numFmtId="0" fontId="521" fillId="18" borderId="0" xfId="0" applyFont="1" applyFill="1" applyBorder="1"/>
    <xf numFmtId="0" fontId="494" fillId="18" borderId="0" xfId="0" applyFont="1" applyFill="1" applyBorder="1"/>
    <xf numFmtId="0" fontId="561" fillId="18" borderId="0" xfId="0" applyFont="1" applyFill="1" applyBorder="1"/>
    <xf numFmtId="0" fontId="511" fillId="18" borderId="0" xfId="0" applyFont="1" applyFill="1" applyBorder="1"/>
    <xf numFmtId="49" fontId="521" fillId="18" borderId="0" xfId="0" applyNumberFormat="1" applyFont="1" applyFill="1" applyBorder="1"/>
    <xf numFmtId="3" fontId="511" fillId="18" borderId="0" xfId="0" applyNumberFormat="1" applyFont="1" applyFill="1" applyBorder="1"/>
    <xf numFmtId="0" fontId="492" fillId="18" borderId="0" xfId="0" applyFont="1" applyFill="1" applyBorder="1"/>
    <xf numFmtId="0" fontId="521" fillId="18" borderId="0" xfId="0" applyFont="1" applyFill="1" applyBorder="1" applyAlignment="1"/>
    <xf numFmtId="0" fontId="563" fillId="18" borderId="0" xfId="0" applyFont="1" applyFill="1" applyBorder="1"/>
    <xf numFmtId="0" fontId="563" fillId="0" borderId="0" xfId="965" applyFont="1" applyBorder="1" applyAlignment="1" applyProtection="1">
      <alignment horizontal="left"/>
      <protection locked="0"/>
    </xf>
    <xf numFmtId="0" fontId="490" fillId="0" borderId="0" xfId="0" applyFont="1" applyFill="1" applyBorder="1" applyAlignment="1">
      <alignment horizontal="left" wrapText="1"/>
    </xf>
    <xf numFmtId="0" fontId="511" fillId="0" borderId="0" xfId="0" applyFont="1" applyFill="1" applyBorder="1" applyAlignment="1">
      <alignment horizontal="left"/>
    </xf>
    <xf numFmtId="0" fontId="494" fillId="0" borderId="0" xfId="0" applyFont="1" applyBorder="1" applyAlignment="1">
      <alignment horizontal="left"/>
    </xf>
    <xf numFmtId="0" fontId="494" fillId="0" borderId="10" xfId="0" applyFont="1" applyBorder="1" applyAlignment="1">
      <alignment horizontal="left"/>
    </xf>
    <xf numFmtId="0" fontId="573" fillId="18" borderId="0" xfId="0" applyFont="1" applyFill="1" applyBorder="1"/>
    <xf numFmtId="49" fontId="521" fillId="18" borderId="0" xfId="0" applyNumberFormat="1" applyFont="1" applyFill="1" applyBorder="1" applyAlignment="1">
      <alignment horizontal="left"/>
    </xf>
    <xf numFmtId="0" fontId="491" fillId="18" borderId="0" xfId="0" applyFont="1" applyFill="1" applyBorder="1" applyAlignment="1">
      <alignment horizontal="right"/>
    </xf>
    <xf numFmtId="3" fontId="494" fillId="0" borderId="0" xfId="827" applyNumberFormat="1" applyFont="1" applyFill="1" applyBorder="1" applyAlignment="1" applyProtection="1">
      <alignment horizontal="right"/>
      <protection locked="0"/>
    </xf>
    <xf numFmtId="0" fontId="501" fillId="0" borderId="11" xfId="0" applyFont="1" applyFill="1" applyBorder="1" applyAlignment="1">
      <alignment horizontal="center"/>
    </xf>
    <xf numFmtId="2" fontId="494" fillId="0" borderId="0" xfId="0" applyNumberFormat="1" applyFont="1" applyFill="1" applyBorder="1" applyAlignment="1">
      <alignment horizontal="right" wrapText="1"/>
    </xf>
    <xf numFmtId="0" fontId="490" fillId="0" borderId="11" xfId="76" applyFont="1" applyBorder="1" applyAlignment="1"/>
    <xf numFmtId="3" fontId="501" fillId="0" borderId="11" xfId="0" applyNumberFormat="1" applyFont="1" applyBorder="1" applyAlignment="1"/>
    <xf numFmtId="3" fontId="501" fillId="0" borderId="11" xfId="0" applyNumberFormat="1" applyFont="1" applyFill="1" applyBorder="1" applyAlignment="1"/>
    <xf numFmtId="0" fontId="501" fillId="0" borderId="11" xfId="222" applyFont="1" applyFill="1" applyBorder="1" applyAlignment="1"/>
    <xf numFmtId="0" fontId="501" fillId="0" borderId="11" xfId="843" applyFont="1" applyFill="1" applyBorder="1" applyAlignment="1"/>
    <xf numFmtId="0" fontId="494" fillId="0" borderId="0" xfId="0" applyFont="1" applyFill="1" applyBorder="1" applyAlignment="1">
      <alignment horizontal="left" wrapText="1"/>
    </xf>
    <xf numFmtId="0" fontId="494" fillId="0" borderId="0" xfId="0" applyFont="1" applyBorder="1" applyAlignment="1">
      <alignment horizontal="left" wrapText="1"/>
    </xf>
    <xf numFmtId="0" fontId="490" fillId="0" borderId="0" xfId="0" applyFont="1" applyFill="1" applyBorder="1" applyAlignment="1">
      <alignment wrapText="1"/>
    </xf>
    <xf numFmtId="0" fontId="494" fillId="0" borderId="0" xfId="0" applyFont="1" applyBorder="1" applyAlignment="1">
      <alignment horizontal="left"/>
    </xf>
    <xf numFmtId="0" fontId="494" fillId="0" borderId="0" xfId="0" applyFont="1" applyFill="1" applyBorder="1" applyAlignment="1">
      <alignment horizontal="left"/>
    </xf>
    <xf numFmtId="0" fontId="490" fillId="0" borderId="0" xfId="0" applyFont="1" applyFill="1" applyBorder="1" applyAlignment="1">
      <alignment horizontal="left"/>
    </xf>
    <xf numFmtId="0" fontId="494" fillId="0" borderId="10" xfId="0" applyFont="1" applyFill="1" applyBorder="1" applyAlignment="1">
      <alignment horizontal="left" wrapText="1"/>
    </xf>
    <xf numFmtId="0" fontId="514" fillId="0" borderId="0" xfId="0" applyFont="1" applyBorder="1" applyAlignment="1">
      <alignment horizontal="right"/>
    </xf>
    <xf numFmtId="0" fontId="591" fillId="18" borderId="0" xfId="0" applyFont="1" applyFill="1" applyBorder="1" applyAlignment="1">
      <alignment horizontal="left" vertical="center"/>
    </xf>
    <xf numFmtId="0" fontId="0" fillId="18" borderId="0" xfId="0" applyNumberFormat="1" applyFill="1" applyBorder="1"/>
    <xf numFmtId="49" fontId="562" fillId="0" borderId="0" xfId="562" applyNumberFormat="1" applyFont="1" applyFill="1" applyBorder="1" applyAlignment="1" applyProtection="1">
      <alignment horizontal="right"/>
      <protection locked="0"/>
    </xf>
    <xf numFmtId="0" fontId="565" fillId="0" borderId="0" xfId="0" applyFont="1" applyBorder="1"/>
    <xf numFmtId="0" fontId="563" fillId="0" borderId="0" xfId="194" applyFont="1" applyFill="1" applyBorder="1" applyAlignment="1" applyProtection="1">
      <alignment horizontal="right"/>
      <protection locked="0"/>
    </xf>
    <xf numFmtId="3" fontId="490" fillId="0" borderId="0" xfId="518" applyNumberFormat="1" applyFont="1" applyFill="1" applyBorder="1"/>
    <xf numFmtId="3" fontId="512" fillId="0" borderId="0" xfId="81" applyNumberFormat="1" applyFont="1" applyFill="1" applyBorder="1" applyAlignment="1" applyProtection="1">
      <alignment horizontal="right"/>
      <protection locked="0"/>
    </xf>
    <xf numFmtId="49" fontId="562" fillId="0" borderId="0" xfId="0" applyNumberFormat="1" applyFont="1" applyFill="1" applyBorder="1" applyAlignment="1" applyProtection="1">
      <alignment horizontal="right"/>
      <protection locked="0"/>
    </xf>
    <xf numFmtId="3" fontId="490" fillId="0" borderId="0" xfId="49" applyNumberFormat="1" applyFont="1" applyFill="1" applyBorder="1" applyAlignment="1">
      <alignment horizontal="right"/>
    </xf>
    <xf numFmtId="3" fontId="490" fillId="0" borderId="10" xfId="49" applyNumberFormat="1" applyFont="1" applyFill="1" applyBorder="1"/>
    <xf numFmtId="49" fontId="509" fillId="0" borderId="11" xfId="0" applyNumberFormat="1" applyFont="1" applyBorder="1"/>
    <xf numFmtId="49" fontId="491" fillId="0" borderId="0" xfId="214" applyNumberFormat="1" applyFont="1" applyFill="1" applyBorder="1" applyAlignment="1">
      <alignment horizontal="right"/>
    </xf>
    <xf numFmtId="49" fontId="491" fillId="0" borderId="10" xfId="79" applyNumberFormat="1" applyFont="1" applyBorder="1" applyAlignment="1" applyProtection="1">
      <alignment horizontal="right"/>
      <protection locked="0"/>
    </xf>
    <xf numFmtId="49" fontId="563" fillId="0" borderId="0" xfId="0" applyNumberFormat="1" applyFont="1" applyFill="1" applyBorder="1"/>
    <xf numFmtId="0" fontId="515" fillId="0" borderId="0" xfId="0" applyFont="1" applyBorder="1" applyAlignment="1"/>
    <xf numFmtId="168" fontId="563" fillId="0" borderId="0" xfId="209" applyNumberFormat="1" applyFont="1" applyFill="1" applyBorder="1" applyAlignment="1" applyProtection="1">
      <alignment horizontal="right"/>
      <protection locked="0"/>
    </xf>
    <xf numFmtId="0" fontId="494" fillId="0" borderId="0" xfId="0" applyFont="1" applyBorder="1" applyAlignment="1">
      <alignment horizontal="center" wrapText="1"/>
    </xf>
    <xf numFmtId="49" fontId="491" fillId="0" borderId="0" xfId="319" applyNumberFormat="1" applyFont="1" applyFill="1" applyBorder="1" applyAlignment="1" applyProtection="1">
      <alignment horizontal="right"/>
      <protection locked="0"/>
    </xf>
    <xf numFmtId="49" fontId="491" fillId="0" borderId="0" xfId="78" applyNumberFormat="1" applyFont="1" applyBorder="1" applyAlignment="1" applyProtection="1">
      <alignment horizontal="right"/>
      <protection locked="0"/>
    </xf>
    <xf numFmtId="49" fontId="501" fillId="0" borderId="10" xfId="0" applyNumberFormat="1" applyFont="1" applyFill="1" applyBorder="1" applyAlignment="1" applyProtection="1">
      <alignment horizontal="right"/>
      <protection locked="0"/>
    </xf>
    <xf numFmtId="49" fontId="515" fillId="0" borderId="10" xfId="0" applyNumberFormat="1" applyFont="1" applyFill="1" applyBorder="1" applyAlignment="1" applyProtection="1">
      <alignment horizontal="right"/>
      <protection locked="0"/>
    </xf>
    <xf numFmtId="49" fontId="515" fillId="0" borderId="10" xfId="0" applyNumberFormat="1" applyFont="1" applyFill="1" applyBorder="1" applyAlignment="1">
      <alignment horizontal="right"/>
    </xf>
    <xf numFmtId="49" fontId="515" fillId="0" borderId="10" xfId="0" applyNumberFormat="1" applyFont="1" applyBorder="1" applyAlignment="1">
      <alignment horizontal="right"/>
    </xf>
    <xf numFmtId="168" fontId="494" fillId="0" borderId="0" xfId="100" applyNumberFormat="1" applyFont="1" applyFill="1" applyBorder="1"/>
    <xf numFmtId="168" fontId="513" fillId="0" borderId="0" xfId="0" applyNumberFormat="1" applyFont="1" applyBorder="1"/>
    <xf numFmtId="0" fontId="563" fillId="0" borderId="0" xfId="98" applyFont="1" applyBorder="1" applyAlignment="1"/>
    <xf numFmtId="0" fontId="489" fillId="0" borderId="0" xfId="100" applyBorder="1" applyAlignment="1"/>
    <xf numFmtId="168" fontId="490" fillId="18" borderId="0" xfId="0" applyNumberFormat="1" applyFont="1" applyFill="1" applyBorder="1"/>
    <xf numFmtId="0" fontId="490" fillId="0" borderId="0" xfId="0" applyFont="1" applyFill="1" applyBorder="1" applyAlignment="1">
      <alignment wrapText="1"/>
    </xf>
    <xf numFmtId="0" fontId="494" fillId="0" borderId="0" xfId="0" applyFont="1" applyBorder="1" applyAlignment="1">
      <alignment horizontal="left"/>
    </xf>
    <xf numFmtId="0" fontId="624" fillId="0" borderId="0" xfId="0" applyFont="1" applyFill="1" applyBorder="1"/>
    <xf numFmtId="49" fontId="561" fillId="0" borderId="0" xfId="89" applyNumberFormat="1" applyFont="1" applyFill="1" applyBorder="1" applyAlignment="1">
      <alignment horizontal="right"/>
    </xf>
    <xf numFmtId="49" fontId="501" fillId="0" borderId="0" xfId="89" applyNumberFormat="1" applyFont="1" applyBorder="1" applyAlignment="1">
      <alignment horizontal="right"/>
    </xf>
    <xf numFmtId="49" fontId="501" fillId="0" borderId="0" xfId="89" applyNumberFormat="1" applyFont="1" applyFill="1" applyBorder="1" applyAlignment="1">
      <alignment horizontal="right"/>
    </xf>
    <xf numFmtId="49" fontId="490" fillId="0" borderId="0" xfId="0" applyNumberFormat="1" applyFont="1" applyAlignment="1">
      <alignment wrapText="1"/>
    </xf>
    <xf numFmtId="0" fontId="563" fillId="0" borderId="0" xfId="0" applyFont="1" applyFill="1" applyAlignment="1" applyProtection="1">
      <protection locked="0"/>
    </xf>
    <xf numFmtId="0" fontId="490" fillId="0" borderId="0" xfId="100" applyFont="1" applyFill="1" applyBorder="1" applyAlignment="1">
      <alignment horizontal="left"/>
    </xf>
    <xf numFmtId="0" fontId="512" fillId="0" borderId="0" xfId="100" applyFont="1" applyFill="1" applyBorder="1" applyAlignment="1" applyProtection="1">
      <alignment horizontal="left"/>
      <protection locked="0"/>
    </xf>
    <xf numFmtId="0" fontId="561" fillId="0" borderId="0" xfId="0" applyFont="1" applyBorder="1" applyAlignment="1">
      <alignment vertical="center"/>
    </xf>
    <xf numFmtId="0" fontId="563" fillId="0" borderId="0" xfId="0" applyFont="1" applyFill="1" applyBorder="1" applyAlignment="1" applyProtection="1">
      <protection locked="0"/>
    </xf>
    <xf numFmtId="0" fontId="490" fillId="0" borderId="0" xfId="0" applyFont="1" applyFill="1" applyBorder="1" applyAlignment="1">
      <alignment wrapText="1"/>
    </xf>
    <xf numFmtId="0" fontId="521" fillId="18" borderId="0" xfId="0" applyFont="1" applyFill="1" applyBorder="1" applyAlignment="1">
      <alignment horizontal="left"/>
    </xf>
    <xf numFmtId="0" fontId="490" fillId="18" borderId="0" xfId="0" applyFont="1" applyFill="1"/>
    <xf numFmtId="0" fontId="492" fillId="18" borderId="0" xfId="217" applyFont="1" applyFill="1" applyBorder="1" applyAlignment="1">
      <alignment horizontal="left" vertical="center"/>
    </xf>
    <xf numFmtId="0" fontId="520" fillId="18" borderId="0" xfId="217" applyFont="1" applyFill="1" applyAlignment="1">
      <alignment horizontal="left" vertical="center"/>
    </xf>
    <xf numFmtId="0" fontId="492" fillId="18" borderId="0" xfId="217" applyFont="1" applyFill="1" applyAlignment="1">
      <alignment horizontal="left" vertical="center"/>
    </xf>
    <xf numFmtId="0" fontId="520" fillId="18" borderId="0" xfId="217" applyFont="1" applyFill="1" applyBorder="1" applyAlignment="1">
      <alignment horizontal="left" vertical="center"/>
    </xf>
    <xf numFmtId="0" fontId="563" fillId="0" borderId="0" xfId="1491" applyFont="1" applyFill="1" applyBorder="1"/>
    <xf numFmtId="0" fontId="512" fillId="0" borderId="10" xfId="0" applyFont="1" applyFill="1" applyBorder="1" applyAlignment="1"/>
    <xf numFmtId="0" fontId="563" fillId="0" borderId="0" xfId="103" applyFont="1" applyBorder="1" applyAlignment="1"/>
    <xf numFmtId="168" fontId="563" fillId="0" borderId="0" xfId="435" applyNumberFormat="1" applyFont="1" applyFill="1" applyBorder="1" applyAlignment="1" applyProtection="1">
      <alignment horizontal="right"/>
      <protection locked="0"/>
    </xf>
    <xf numFmtId="168" fontId="563" fillId="0" borderId="10" xfId="435" applyNumberFormat="1" applyFont="1" applyFill="1" applyBorder="1" applyAlignment="1" applyProtection="1">
      <alignment horizontal="right"/>
      <protection locked="0"/>
    </xf>
    <xf numFmtId="0" fontId="561" fillId="0" borderId="0" xfId="0" applyFont="1"/>
    <xf numFmtId="0" fontId="341" fillId="0" borderId="11" xfId="717" applyFont="1" applyFill="1" applyBorder="1" applyAlignment="1" applyProtection="1">
      <alignment horizontal="left"/>
      <protection locked="0"/>
    </xf>
    <xf numFmtId="4" fontId="563" fillId="0" borderId="0" xfId="717" applyNumberFormat="1" applyFont="1" applyFill="1" applyBorder="1" applyAlignment="1" applyProtection="1">
      <alignment horizontal="right"/>
      <protection locked="0"/>
    </xf>
    <xf numFmtId="0" fontId="490" fillId="0" borderId="0" xfId="0" applyFont="1" applyFill="1" applyBorder="1" applyAlignment="1">
      <alignment horizontal="left"/>
    </xf>
    <xf numFmtId="49" fontId="507" fillId="0" borderId="11" xfId="0" applyNumberFormat="1" applyFont="1" applyBorder="1"/>
    <xf numFmtId="0" fontId="642" fillId="0" borderId="0" xfId="0" applyFont="1" applyBorder="1"/>
    <xf numFmtId="168" fontId="490" fillId="0" borderId="0" xfId="0" applyNumberFormat="1" applyFont="1" applyFill="1" applyAlignment="1">
      <alignment horizontal="right"/>
    </xf>
    <xf numFmtId="168" fontId="563" fillId="0" borderId="0" xfId="0" applyNumberFormat="1" applyFont="1" applyBorder="1" applyAlignment="1">
      <alignment horizontal="right"/>
    </xf>
    <xf numFmtId="167" fontId="490" fillId="0" borderId="0" xfId="0" applyNumberFormat="1" applyFont="1"/>
    <xf numFmtId="3" fontId="490" fillId="0" borderId="11" xfId="0" applyNumberFormat="1" applyFont="1" applyBorder="1" applyAlignment="1">
      <alignment wrapText="1"/>
    </xf>
    <xf numFmtId="2" fontId="490" fillId="0" borderId="0" xfId="0" applyNumberFormat="1" applyFont="1" applyFill="1" applyBorder="1" applyAlignment="1">
      <alignment wrapText="1"/>
    </xf>
    <xf numFmtId="167" fontId="563" fillId="0" borderId="0" xfId="1783" applyNumberFormat="1" applyFont="1" applyBorder="1" applyAlignment="1" applyProtection="1">
      <alignment horizontal="right"/>
      <protection locked="0"/>
    </xf>
    <xf numFmtId="167" fontId="563" fillId="0" borderId="10" xfId="1783" applyNumberFormat="1" applyFont="1" applyBorder="1" applyAlignment="1" applyProtection="1">
      <alignment horizontal="right"/>
      <protection locked="0"/>
    </xf>
    <xf numFmtId="168" fontId="563" fillId="0" borderId="0" xfId="727" applyNumberFormat="1" applyFont="1" applyFill="1" applyBorder="1" applyAlignment="1" applyProtection="1">
      <alignment horizontal="right"/>
      <protection locked="0"/>
    </xf>
    <xf numFmtId="168" fontId="563" fillId="0" borderId="10" xfId="727" applyNumberFormat="1" applyFont="1" applyFill="1" applyBorder="1" applyAlignment="1" applyProtection="1">
      <alignment horizontal="right"/>
      <protection locked="0"/>
    </xf>
    <xf numFmtId="167" fontId="563" fillId="0" borderId="0" xfId="727" applyNumberFormat="1" applyFont="1" applyFill="1" applyBorder="1" applyAlignment="1" applyProtection="1">
      <alignment horizontal="right"/>
      <protection locked="0"/>
    </xf>
    <xf numFmtId="167" fontId="563" fillId="0" borderId="10" xfId="727" applyNumberFormat="1" applyFont="1" applyFill="1" applyBorder="1" applyAlignment="1" applyProtection="1">
      <alignment horizontal="right"/>
      <protection locked="0"/>
    </xf>
    <xf numFmtId="0" fontId="506" fillId="18" borderId="0" xfId="0" applyFont="1" applyFill="1" applyBorder="1"/>
    <xf numFmtId="49" fontId="501" fillId="0" borderId="0" xfId="0" applyNumberFormat="1" applyFont="1" applyFill="1" applyBorder="1"/>
    <xf numFmtId="167" fontId="563" fillId="0" borderId="0" xfId="744" applyNumberFormat="1" applyFont="1" applyFill="1" applyBorder="1" applyAlignment="1" applyProtection="1">
      <alignment horizontal="right"/>
      <protection locked="0"/>
    </xf>
    <xf numFmtId="167" fontId="563" fillId="0" borderId="0" xfId="0" applyNumberFormat="1" applyFont="1" applyBorder="1"/>
    <xf numFmtId="0" fontId="563" fillId="0" borderId="0" xfId="0" applyFont="1" applyBorder="1" applyAlignment="1">
      <alignment horizontal="center"/>
    </xf>
    <xf numFmtId="3" fontId="563" fillId="0" borderId="0" xfId="741" applyNumberFormat="1" applyFont="1" applyFill="1" applyBorder="1" applyAlignment="1" applyProtection="1">
      <alignment horizontal="right"/>
      <protection locked="0"/>
    </xf>
    <xf numFmtId="3" fontId="563" fillId="0" borderId="0" xfId="1793" applyNumberFormat="1" applyFont="1" applyBorder="1" applyAlignment="1" applyProtection="1">
      <alignment horizontal="right"/>
      <protection locked="0"/>
    </xf>
    <xf numFmtId="3" fontId="563" fillId="0" borderId="10" xfId="1793" applyNumberFormat="1" applyFont="1" applyBorder="1" applyAlignment="1" applyProtection="1">
      <alignment horizontal="right"/>
      <protection locked="0"/>
    </xf>
    <xf numFmtId="9" fontId="494" fillId="0" borderId="0" xfId="0" applyNumberFormat="1" applyFont="1" applyFill="1" applyBorder="1"/>
    <xf numFmtId="168" fontId="563" fillId="0" borderId="0" xfId="1795" applyNumberFormat="1" applyFont="1" applyBorder="1" applyAlignment="1" applyProtection="1">
      <alignment horizontal="right"/>
      <protection locked="0"/>
    </xf>
    <xf numFmtId="168" fontId="563" fillId="0" borderId="10" xfId="1795" applyNumberFormat="1" applyFont="1" applyBorder="1" applyAlignment="1" applyProtection="1">
      <alignment horizontal="right"/>
      <protection locked="0"/>
    </xf>
    <xf numFmtId="0" fontId="494" fillId="0" borderId="0" xfId="0" applyFont="1" applyBorder="1" applyAlignment="1">
      <alignment horizontal="left"/>
    </xf>
    <xf numFmtId="0" fontId="643" fillId="0" borderId="10" xfId="0" applyFont="1" applyBorder="1"/>
    <xf numFmtId="3" fontId="0" fillId="0" borderId="10" xfId="0" applyNumberFormat="1" applyBorder="1"/>
    <xf numFmtId="168" fontId="563" fillId="0" borderId="0" xfId="98" applyNumberFormat="1" applyFont="1" applyFill="1" applyBorder="1" applyAlignment="1" applyProtection="1">
      <alignment horizontal="right"/>
      <protection locked="0"/>
    </xf>
    <xf numFmtId="168" fontId="563" fillId="0" borderId="0" xfId="97" applyNumberFormat="1" applyFont="1" applyFill="1" applyBorder="1" applyAlignment="1" applyProtection="1">
      <alignment horizontal="right"/>
      <protection locked="0"/>
    </xf>
    <xf numFmtId="0" fontId="595" fillId="0" borderId="0" xfId="0" applyFont="1" applyFill="1" applyBorder="1" applyAlignment="1">
      <alignment horizontal="left"/>
    </xf>
    <xf numFmtId="167" fontId="563" fillId="0" borderId="0" xfId="435" applyNumberFormat="1" applyFont="1" applyFill="1" applyBorder="1" applyAlignment="1" applyProtection="1">
      <alignment horizontal="right"/>
      <protection locked="0"/>
    </xf>
    <xf numFmtId="167" fontId="563" fillId="0" borderId="0" xfId="437" applyNumberFormat="1" applyFont="1" applyFill="1" applyBorder="1" applyAlignment="1" applyProtection="1">
      <alignment horizontal="right"/>
      <protection locked="0"/>
    </xf>
    <xf numFmtId="3" fontId="563" fillId="0" borderId="0" xfId="1796" applyNumberFormat="1" applyFont="1" applyBorder="1" applyAlignment="1" applyProtection="1">
      <alignment horizontal="right"/>
      <protection locked="0"/>
    </xf>
    <xf numFmtId="167" fontId="563" fillId="0" borderId="0" xfId="1796" applyNumberFormat="1" applyFont="1" applyBorder="1" applyAlignment="1" applyProtection="1">
      <alignment horizontal="right"/>
      <protection locked="0"/>
    </xf>
    <xf numFmtId="0" fontId="644" fillId="18" borderId="0" xfId="0" applyFont="1" applyFill="1" applyBorder="1" applyAlignment="1">
      <alignment horizontal="left" vertical="center"/>
    </xf>
    <xf numFmtId="49" fontId="491" fillId="0" borderId="0" xfId="0" applyNumberFormat="1" applyFont="1"/>
    <xf numFmtId="2" fontId="490" fillId="0" borderId="0" xfId="0" applyNumberFormat="1" applyFont="1"/>
    <xf numFmtId="0" fontId="490" fillId="0" borderId="0" xfId="0" applyFont="1" applyBorder="1"/>
    <xf numFmtId="0" fontId="494" fillId="0" borderId="0" xfId="0" applyFont="1" applyBorder="1"/>
    <xf numFmtId="3" fontId="494" fillId="0" borderId="0" xfId="0" applyNumberFormat="1" applyFont="1" applyFill="1" applyBorder="1"/>
    <xf numFmtId="3" fontId="517" fillId="0" borderId="0" xfId="0" applyNumberFormat="1" applyFont="1" applyFill="1" applyBorder="1"/>
    <xf numFmtId="3" fontId="494" fillId="0" borderId="10" xfId="1491" applyNumberFormat="1" applyFont="1" applyFill="1" applyBorder="1"/>
    <xf numFmtId="3" fontId="494" fillId="0" borderId="0" xfId="1491" applyNumberFormat="1" applyFont="1" applyFill="1" applyBorder="1"/>
    <xf numFmtId="3" fontId="490" fillId="0" borderId="0" xfId="1491" applyNumberFormat="1" applyFont="1" applyFill="1" applyBorder="1" applyAlignment="1">
      <alignment horizontal="right"/>
    </xf>
    <xf numFmtId="3" fontId="494" fillId="0" borderId="0" xfId="1491" applyNumberFormat="1" applyFont="1" applyFill="1" applyBorder="1" applyAlignment="1">
      <alignment horizontal="right"/>
    </xf>
    <xf numFmtId="0" fontId="494" fillId="0" borderId="11" xfId="1491" applyFont="1" applyFill="1" applyBorder="1"/>
    <xf numFmtId="3" fontId="498" fillId="0" borderId="0" xfId="1491" applyNumberFormat="1" applyFont="1" applyFill="1" applyBorder="1"/>
    <xf numFmtId="3" fontId="563" fillId="0" borderId="0" xfId="1798" applyNumberFormat="1" applyFont="1" applyBorder="1" applyAlignment="1" applyProtection="1">
      <alignment horizontal="right"/>
      <protection locked="0"/>
    </xf>
    <xf numFmtId="3" fontId="563" fillId="0" borderId="0" xfId="1798" applyNumberFormat="1" applyFont="1" applyBorder="1" applyAlignment="1" applyProtection="1">
      <alignment horizontal="left"/>
      <protection locked="0"/>
    </xf>
    <xf numFmtId="3" fontId="494" fillId="0" borderId="10" xfId="0" applyNumberFormat="1" applyFont="1" applyFill="1" applyBorder="1" applyAlignment="1">
      <alignment horizontal="left"/>
    </xf>
    <xf numFmtId="0" fontId="501" fillId="0" borderId="11" xfId="0" applyFont="1" applyBorder="1" applyAlignment="1">
      <alignment horizontal="left"/>
    </xf>
    <xf numFmtId="0" fontId="490" fillId="0" borderId="0" xfId="0" applyFont="1" applyFill="1" applyBorder="1" applyAlignment="1">
      <alignment horizontal="left"/>
    </xf>
    <xf numFmtId="0" fontId="604" fillId="18" borderId="0" xfId="0" applyFont="1" applyFill="1" applyBorder="1" applyAlignment="1">
      <alignment horizontal="left" vertical="center"/>
    </xf>
    <xf numFmtId="3" fontId="494" fillId="0" borderId="11" xfId="84" applyNumberFormat="1" applyFont="1" applyFill="1" applyBorder="1" applyAlignment="1">
      <alignment horizontal="right" wrapText="1"/>
    </xf>
    <xf numFmtId="168" fontId="494" fillId="0" borderId="0" xfId="84" applyNumberFormat="1" applyFont="1" applyFill="1" applyBorder="1" applyAlignment="1">
      <alignment horizontal="right" wrapText="1"/>
    </xf>
    <xf numFmtId="0" fontId="604" fillId="18" borderId="0" xfId="0" applyFont="1" applyFill="1" applyAlignment="1">
      <alignment horizontal="left" vertical="center"/>
    </xf>
    <xf numFmtId="0" fontId="645" fillId="18" borderId="0" xfId="0" applyFont="1" applyFill="1" applyBorder="1" applyAlignment="1">
      <alignment horizontal="left" vertical="center"/>
    </xf>
    <xf numFmtId="3" fontId="506" fillId="0" borderId="11" xfId="0" applyNumberFormat="1" applyFont="1" applyFill="1" applyBorder="1"/>
    <xf numFmtId="0" fontId="490" fillId="0" borderId="0" xfId="0" applyFont="1" applyFill="1" applyBorder="1"/>
    <xf numFmtId="3" fontId="490" fillId="0" borderId="0" xfId="0" applyNumberFormat="1" applyFont="1" applyFill="1" applyBorder="1"/>
    <xf numFmtId="0" fontId="0" fillId="0" borderId="0" xfId="0" applyFill="1" applyBorder="1"/>
    <xf numFmtId="0" fontId="0" fillId="0" borderId="0" xfId="0" applyFill="1" applyBorder="1" applyAlignment="1"/>
    <xf numFmtId="0" fontId="490" fillId="0" borderId="0" xfId="0" applyFont="1" applyFill="1" applyBorder="1" applyAlignment="1"/>
    <xf numFmtId="0" fontId="490" fillId="0" borderId="0" xfId="0" applyFont="1" applyBorder="1" applyAlignment="1"/>
    <xf numFmtId="0" fontId="490" fillId="0" borderId="11" xfId="0" applyFont="1" applyFill="1" applyBorder="1" applyAlignment="1"/>
    <xf numFmtId="0" fontId="490" fillId="0" borderId="11" xfId="0" applyFont="1" applyFill="1" applyBorder="1" applyAlignment="1">
      <alignment wrapText="1"/>
    </xf>
    <xf numFmtId="3" fontId="491" fillId="0" borderId="11" xfId="0" applyNumberFormat="1" applyFont="1" applyFill="1" applyBorder="1" applyAlignment="1"/>
    <xf numFmtId="0" fontId="490" fillId="0" borderId="11" xfId="0" applyFont="1" applyBorder="1" applyAlignment="1"/>
    <xf numFmtId="3" fontId="494" fillId="0" borderId="11" xfId="84" applyNumberFormat="1" applyFont="1" applyFill="1" applyBorder="1" applyAlignment="1"/>
    <xf numFmtId="3" fontId="498" fillId="0" borderId="11" xfId="0" applyNumberFormat="1" applyFont="1" applyFill="1" applyBorder="1" applyAlignment="1"/>
    <xf numFmtId="3" fontId="500" fillId="0" borderId="11" xfId="0" applyNumberFormat="1" applyFont="1" applyFill="1" applyBorder="1" applyAlignment="1"/>
    <xf numFmtId="0" fontId="490" fillId="0" borderId="0" xfId="0" applyFont="1" applyFill="1" applyBorder="1" applyAlignment="1" applyProtection="1">
      <protection locked="0"/>
    </xf>
    <xf numFmtId="0" fontId="490" fillId="0" borderId="0" xfId="0" applyFont="1" applyFill="1" applyBorder="1" applyAlignment="1" applyProtection="1">
      <alignment horizontal="left"/>
      <protection locked="0"/>
    </xf>
    <xf numFmtId="3" fontId="490" fillId="0" borderId="0" xfId="0" applyNumberFormat="1" applyFont="1" applyFill="1" applyBorder="1" applyAlignment="1" applyProtection="1">
      <alignment horizontal="left"/>
      <protection locked="0"/>
    </xf>
    <xf numFmtId="3" fontId="494" fillId="0" borderId="0" xfId="84" applyNumberFormat="1" applyFont="1" applyFill="1" applyBorder="1" applyAlignment="1">
      <alignment horizontal="right" wrapText="1"/>
    </xf>
    <xf numFmtId="3" fontId="498" fillId="0" borderId="0" xfId="0" applyNumberFormat="1" applyFont="1" applyFill="1" applyBorder="1" applyAlignment="1">
      <alignment horizontal="right" wrapText="1"/>
    </xf>
    <xf numFmtId="3" fontId="498" fillId="0" borderId="0" xfId="0" applyNumberFormat="1" applyFont="1" applyFill="1" applyBorder="1" applyAlignment="1"/>
    <xf numFmtId="3" fontId="498" fillId="0" borderId="0" xfId="0" applyNumberFormat="1" applyFont="1" applyBorder="1" applyAlignment="1"/>
    <xf numFmtId="3" fontId="490" fillId="0" borderId="0" xfId="0" applyNumberFormat="1" applyFont="1" applyBorder="1" applyAlignment="1"/>
    <xf numFmtId="3" fontId="490" fillId="0" borderId="0" xfId="0" applyNumberFormat="1" applyFont="1" applyFill="1" applyBorder="1" applyAlignment="1"/>
    <xf numFmtId="3" fontId="491" fillId="0" borderId="0" xfId="0" applyNumberFormat="1" applyFont="1" applyBorder="1" applyAlignment="1" applyProtection="1">
      <alignment horizontal="right"/>
      <protection locked="0"/>
    </xf>
    <xf numFmtId="3" fontId="491" fillId="0" borderId="0" xfId="0" applyNumberFormat="1" applyFont="1" applyFill="1" applyBorder="1" applyAlignment="1" applyProtection="1">
      <alignment horizontal="right"/>
      <protection locked="0"/>
    </xf>
    <xf numFmtId="0" fontId="498" fillId="0" borderId="0" xfId="0" applyFont="1" applyBorder="1" applyAlignment="1"/>
    <xf numFmtId="0" fontId="490" fillId="0" borderId="0" xfId="0" applyFont="1" applyFill="1" applyBorder="1" applyAlignment="1">
      <alignment horizontal="left"/>
    </xf>
    <xf numFmtId="3" fontId="490" fillId="0" borderId="0" xfId="0" applyNumberFormat="1" applyFont="1" applyFill="1" applyBorder="1" applyAlignment="1">
      <alignment horizontal="left"/>
    </xf>
    <xf numFmtId="0" fontId="498" fillId="0" borderId="0" xfId="0" applyFont="1" applyFill="1" applyBorder="1" applyAlignment="1"/>
    <xf numFmtId="3" fontId="498" fillId="0" borderId="0" xfId="0" applyNumberFormat="1" applyFont="1" applyFill="1" applyBorder="1" applyAlignment="1">
      <alignment horizontal="right"/>
    </xf>
    <xf numFmtId="1" fontId="490" fillId="0" borderId="0" xfId="0" applyNumberFormat="1" applyFont="1" applyFill="1" applyBorder="1" applyAlignment="1"/>
    <xf numFmtId="168" fontId="490" fillId="0" borderId="10" xfId="0" applyNumberFormat="1" applyFont="1" applyBorder="1"/>
    <xf numFmtId="0" fontId="490" fillId="0" borderId="10" xfId="0" applyFont="1" applyFill="1" applyBorder="1" applyAlignment="1"/>
    <xf numFmtId="4" fontId="494" fillId="0" borderId="11" xfId="0" applyNumberFormat="1" applyFont="1" applyBorder="1" applyAlignment="1"/>
    <xf numFmtId="4" fontId="491" fillId="0" borderId="11" xfId="0" applyNumberFormat="1" applyFont="1" applyBorder="1" applyAlignment="1"/>
    <xf numFmtId="4" fontId="491" fillId="0" borderId="11" xfId="0" applyNumberFormat="1" applyFont="1" applyFill="1" applyBorder="1" applyAlignment="1"/>
    <xf numFmtId="4" fontId="490" fillId="0" borderId="11" xfId="0" applyNumberFormat="1" applyFont="1" applyBorder="1" applyAlignment="1"/>
    <xf numFmtId="4" fontId="494" fillId="0" borderId="0" xfId="0" applyNumberFormat="1" applyFont="1" applyBorder="1" applyAlignment="1">
      <alignment horizontal="right" wrapText="1"/>
    </xf>
    <xf numFmtId="4" fontId="494" fillId="0" borderId="0" xfId="0" applyNumberFormat="1" applyFont="1" applyFill="1" applyBorder="1" applyAlignment="1"/>
    <xf numFmtId="4" fontId="490" fillId="0" borderId="0" xfId="0" applyNumberFormat="1" applyFont="1" applyBorder="1" applyAlignment="1"/>
    <xf numFmtId="4" fontId="490" fillId="0" borderId="0" xfId="0" applyNumberFormat="1" applyFont="1" applyFill="1" applyBorder="1" applyAlignment="1"/>
    <xf numFmtId="0" fontId="490" fillId="0" borderId="10" xfId="0" applyFont="1" applyFill="1" applyBorder="1" applyAlignment="1" applyProtection="1">
      <alignment horizontal="left"/>
      <protection locked="0"/>
    </xf>
    <xf numFmtId="0" fontId="490" fillId="0" borderId="10" xfId="0" applyFont="1" applyFill="1" applyBorder="1" applyAlignment="1" applyProtection="1">
      <protection locked="0"/>
    </xf>
    <xf numFmtId="4" fontId="490" fillId="0" borderId="10" xfId="0" applyNumberFormat="1" applyFont="1" applyBorder="1" applyAlignment="1"/>
    <xf numFmtId="4" fontId="490" fillId="0" borderId="10" xfId="0" applyNumberFormat="1" applyFont="1" applyFill="1" applyBorder="1" applyAlignment="1"/>
    <xf numFmtId="0" fontId="490" fillId="0" borderId="0" xfId="1491" applyFont="1" applyFill="1" applyBorder="1" applyAlignment="1"/>
    <xf numFmtId="4" fontId="494" fillId="0" borderId="11" xfId="84" applyNumberFormat="1" applyFont="1" applyBorder="1" applyAlignment="1"/>
    <xf numFmtId="4" fontId="494" fillId="0" borderId="0" xfId="84" applyNumberFormat="1" applyFont="1" applyBorder="1" applyAlignment="1">
      <alignment horizontal="right" wrapText="1"/>
    </xf>
    <xf numFmtId="4" fontId="490" fillId="0" borderId="0" xfId="1491" applyNumberFormat="1" applyFont="1" applyFill="1" applyBorder="1" applyAlignment="1"/>
    <xf numFmtId="4" fontId="490" fillId="0" borderId="10" xfId="1491" applyNumberFormat="1" applyFont="1" applyFill="1" applyBorder="1" applyAlignment="1"/>
    <xf numFmtId="1" fontId="563" fillId="0" borderId="0" xfId="1491" applyNumberFormat="1" applyFont="1" applyFill="1" applyBorder="1" applyAlignment="1">
      <alignment horizontal="right" wrapText="1"/>
    </xf>
    <xf numFmtId="1" fontId="490" fillId="0" borderId="0" xfId="71" applyNumberFormat="1" applyFont="1" applyFill="1" applyBorder="1" applyAlignment="1">
      <alignment horizontal="right" wrapText="1"/>
    </xf>
    <xf numFmtId="1" fontId="563" fillId="0" borderId="0" xfId="1491" applyNumberFormat="1" applyFont="1" applyFill="1" applyBorder="1" applyAlignment="1">
      <alignment horizontal="right"/>
    </xf>
    <xf numFmtId="0" fontId="563" fillId="0" borderId="0" xfId="247" applyFont="1" applyFill="1" applyBorder="1" applyAlignment="1" applyProtection="1">
      <alignment horizontal="right"/>
      <protection locked="0"/>
    </xf>
    <xf numFmtId="0" fontId="563" fillId="0" borderId="10" xfId="247" applyFont="1" applyFill="1" applyBorder="1" applyAlignment="1" applyProtection="1">
      <alignment horizontal="right"/>
      <protection locked="0"/>
    </xf>
    <xf numFmtId="0" fontId="563" fillId="0" borderId="0" xfId="215" applyFont="1" applyFill="1" applyBorder="1" applyAlignment="1" applyProtection="1">
      <alignment horizontal="right"/>
      <protection locked="0"/>
    </xf>
    <xf numFmtId="3" fontId="563" fillId="0" borderId="0" xfId="215" applyNumberFormat="1" applyFont="1" applyFill="1" applyBorder="1" applyAlignment="1" applyProtection="1">
      <alignment horizontal="right"/>
      <protection locked="0"/>
    </xf>
    <xf numFmtId="3" fontId="494" fillId="0" borderId="0" xfId="1855" applyNumberFormat="1" applyFont="1" applyFill="1" applyBorder="1"/>
    <xf numFmtId="3" fontId="494" fillId="0" borderId="0" xfId="1855" applyNumberFormat="1" applyFont="1" applyFill="1" applyBorder="1" applyAlignment="1">
      <alignment wrapText="1"/>
    </xf>
    <xf numFmtId="0" fontId="0" fillId="0" borderId="15" xfId="0" applyBorder="1"/>
    <xf numFmtId="3" fontId="490" fillId="0" borderId="15" xfId="0" applyNumberFormat="1" applyFont="1" applyBorder="1"/>
    <xf numFmtId="168" fontId="490" fillId="0" borderId="0" xfId="0" applyNumberFormat="1" applyFont="1" applyFill="1"/>
    <xf numFmtId="0" fontId="563" fillId="0" borderId="0" xfId="1868" applyFont="1" applyBorder="1" applyAlignment="1" applyProtection="1">
      <alignment horizontal="right"/>
      <protection locked="0"/>
    </xf>
    <xf numFmtId="167" fontId="563" fillId="0" borderId="0" xfId="1868" applyNumberFormat="1" applyFont="1" applyBorder="1" applyAlignment="1" applyProtection="1">
      <alignment horizontal="right"/>
      <protection locked="0"/>
    </xf>
    <xf numFmtId="4" fontId="563" fillId="0" borderId="10" xfId="1868" applyNumberFormat="1" applyFont="1" applyBorder="1" applyAlignment="1" applyProtection="1">
      <alignment horizontal="right"/>
      <protection locked="0"/>
    </xf>
    <xf numFmtId="3" fontId="563" fillId="0" borderId="0" xfId="1868" applyNumberFormat="1" applyFont="1" applyBorder="1" applyAlignment="1" applyProtection="1">
      <alignment horizontal="right"/>
      <protection locked="0"/>
    </xf>
    <xf numFmtId="3" fontId="490" fillId="0" borderId="0" xfId="80" applyNumberFormat="1" applyFont="1" applyFill="1" applyBorder="1"/>
    <xf numFmtId="3" fontId="490" fillId="0" borderId="0" xfId="499" applyNumberFormat="1" applyFont="1" applyFill="1" applyBorder="1" applyAlignment="1"/>
    <xf numFmtId="3" fontId="516" fillId="0" borderId="0" xfId="79" applyNumberFormat="1" applyFont="1" applyFill="1" applyBorder="1"/>
    <xf numFmtId="3" fontId="507" fillId="0" borderId="0" xfId="80" applyNumberFormat="1" applyFont="1" applyFill="1" applyBorder="1"/>
    <xf numFmtId="3" fontId="490" fillId="0" borderId="0" xfId="949" applyNumberFormat="1" applyFont="1" applyFill="1" applyBorder="1" applyAlignment="1"/>
    <xf numFmtId="3" fontId="490" fillId="0" borderId="0" xfId="499" applyNumberFormat="1" applyFont="1" applyFill="1" applyBorder="1"/>
    <xf numFmtId="3" fontId="563" fillId="0" borderId="0" xfId="563" applyNumberFormat="1" applyFont="1" applyFill="1" applyBorder="1"/>
    <xf numFmtId="3" fontId="563" fillId="0" borderId="0" xfId="582" applyNumberFormat="1" applyFont="1" applyFill="1" applyBorder="1"/>
    <xf numFmtId="3" fontId="563" fillId="0" borderId="10" xfId="394" applyNumberFormat="1" applyFont="1" applyFill="1" applyBorder="1"/>
    <xf numFmtId="3" fontId="563" fillId="0" borderId="10" xfId="582" applyNumberFormat="1" applyFont="1" applyFill="1" applyBorder="1"/>
    <xf numFmtId="3" fontId="512" fillId="0" borderId="0" xfId="79" applyNumberFormat="1" applyFont="1" applyFill="1" applyBorder="1"/>
    <xf numFmtId="3" fontId="490" fillId="0" borderId="10" xfId="81" applyNumberFormat="1" applyFont="1" applyFill="1" applyBorder="1"/>
    <xf numFmtId="49" fontId="491" fillId="0" borderId="0" xfId="0" applyNumberFormat="1" applyFont="1" applyBorder="1" applyAlignment="1"/>
    <xf numFmtId="3" fontId="494" fillId="0" borderId="0" xfId="0" applyNumberFormat="1" applyFont="1" applyFill="1" applyBorder="1"/>
    <xf numFmtId="0" fontId="490" fillId="0" borderId="0" xfId="0" applyFont="1" applyBorder="1" applyAlignment="1"/>
    <xf numFmtId="0" fontId="490" fillId="0" borderId="10" xfId="0" applyFont="1" applyBorder="1" applyAlignment="1"/>
    <xf numFmtId="49" fontId="491" fillId="0" borderId="11" xfId="0" applyNumberFormat="1" applyFont="1" applyBorder="1" applyAlignment="1"/>
    <xf numFmtId="0" fontId="490" fillId="0" borderId="11" xfId="0" applyFont="1" applyBorder="1" applyAlignment="1"/>
    <xf numFmtId="49" fontId="490" fillId="0" borderId="0" xfId="0" applyNumberFormat="1" applyFont="1" applyBorder="1" applyAlignment="1"/>
    <xf numFmtId="3" fontId="490" fillId="0" borderId="0" xfId="0" applyNumberFormat="1" applyFont="1" applyFill="1" applyBorder="1" applyAlignment="1"/>
    <xf numFmtId="0" fontId="490" fillId="0" borderId="11" xfId="0" applyFont="1" applyBorder="1" applyAlignment="1">
      <alignment wrapText="1"/>
    </xf>
    <xf numFmtId="0" fontId="490" fillId="0" borderId="0" xfId="0" applyFont="1" applyBorder="1" applyAlignment="1">
      <alignment horizontal="left"/>
    </xf>
    <xf numFmtId="49" fontId="491" fillId="0" borderId="10" xfId="0" applyNumberFormat="1" applyFont="1" applyBorder="1" applyAlignment="1"/>
    <xf numFmtId="3" fontId="490" fillId="0" borderId="10" xfId="85" applyNumberFormat="1" applyFont="1" applyBorder="1" applyAlignment="1"/>
    <xf numFmtId="3" fontId="490" fillId="0" borderId="10" xfId="0" applyNumberFormat="1" applyFont="1" applyFill="1" applyBorder="1" applyAlignment="1"/>
    <xf numFmtId="3" fontId="491" fillId="0" borderId="11" xfId="0" applyNumberFormat="1" applyFont="1" applyFill="1" applyBorder="1" applyAlignment="1"/>
    <xf numFmtId="3" fontId="490" fillId="0" borderId="11" xfId="0" applyNumberFormat="1" applyFont="1" applyBorder="1" applyAlignment="1"/>
    <xf numFmtId="3" fontId="490" fillId="0" borderId="0" xfId="0" applyNumberFormat="1" applyFont="1" applyBorder="1" applyAlignment="1">
      <alignment horizontal="left"/>
    </xf>
    <xf numFmtId="0" fontId="576" fillId="18" borderId="0" xfId="0" applyFont="1" applyFill="1" applyAlignment="1">
      <alignment horizontal="left" vertical="center"/>
    </xf>
    <xf numFmtId="3" fontId="563" fillId="0" borderId="0" xfId="195" applyNumberFormat="1" applyFont="1" applyFill="1" applyBorder="1" applyAlignment="1" applyProtection="1">
      <alignment horizontal="right"/>
      <protection locked="0"/>
    </xf>
    <xf numFmtId="0" fontId="490" fillId="17" borderId="0" xfId="0" applyFont="1" applyFill="1" applyBorder="1" applyAlignment="1">
      <alignment horizontal="right"/>
    </xf>
    <xf numFmtId="1" fontId="490" fillId="0" borderId="10" xfId="0" applyNumberFormat="1" applyFont="1" applyFill="1" applyBorder="1" applyAlignment="1">
      <alignment horizontal="right"/>
    </xf>
    <xf numFmtId="10" fontId="563" fillId="0" borderId="0" xfId="89" applyNumberFormat="1" applyFont="1" applyFill="1" applyBorder="1"/>
    <xf numFmtId="0" fontId="494" fillId="0" borderId="0" xfId="0" applyFont="1" applyFill="1" applyBorder="1" applyAlignment="1">
      <alignment horizontal="left"/>
    </xf>
    <xf numFmtId="0" fontId="341" fillId="0" borderId="0" xfId="717" applyFont="1" applyBorder="1" applyAlignment="1" applyProtection="1">
      <alignment horizontal="left"/>
      <protection locked="0"/>
    </xf>
    <xf numFmtId="0" fontId="563" fillId="0" borderId="0" xfId="1890" applyFont="1" applyBorder="1" applyAlignment="1" applyProtection="1">
      <alignment horizontal="left"/>
      <protection locked="0"/>
    </xf>
    <xf numFmtId="3" fontId="563" fillId="0" borderId="0" xfId="883" applyNumberFormat="1" applyFont="1" applyFill="1" applyBorder="1" applyAlignment="1" applyProtection="1">
      <alignment horizontal="right"/>
      <protection locked="0"/>
    </xf>
    <xf numFmtId="3" fontId="563" fillId="0" borderId="0" xfId="209" applyNumberFormat="1" applyFont="1" applyBorder="1" applyAlignment="1" applyProtection="1">
      <alignment horizontal="left"/>
      <protection locked="0"/>
    </xf>
    <xf numFmtId="167" fontId="563" fillId="0" borderId="0" xfId="883" applyNumberFormat="1" applyFont="1" applyFill="1" applyBorder="1" applyAlignment="1" applyProtection="1">
      <alignment horizontal="right"/>
      <protection locked="0"/>
    </xf>
    <xf numFmtId="49" fontId="501" fillId="0" borderId="0" xfId="0" applyNumberFormat="1" applyFont="1" applyFill="1" applyAlignment="1">
      <alignment horizontal="right"/>
    </xf>
    <xf numFmtId="0" fontId="563" fillId="0" borderId="0" xfId="0" applyFont="1" applyFill="1"/>
    <xf numFmtId="3" fontId="511" fillId="0" borderId="11" xfId="0" applyNumberFormat="1" applyFont="1" applyFill="1" applyBorder="1" applyAlignment="1"/>
    <xf numFmtId="3" fontId="490" fillId="0" borderId="11" xfId="319" applyNumberFormat="1" applyFont="1" applyFill="1" applyBorder="1" applyAlignment="1">
      <alignment horizontal="right"/>
    </xf>
    <xf numFmtId="3" fontId="490" fillId="0" borderId="11" xfId="847" applyNumberFormat="1" applyFont="1" applyFill="1" applyBorder="1" applyAlignment="1">
      <alignment horizontal="right"/>
    </xf>
    <xf numFmtId="3" fontId="561" fillId="0" borderId="0" xfId="0" applyNumberFormat="1" applyFont="1" applyFill="1" applyBorder="1"/>
    <xf numFmtId="0" fontId="563" fillId="0" borderId="0" xfId="1893" applyFont="1"/>
    <xf numFmtId="0" fontId="563" fillId="0" borderId="0" xfId="1893" applyFont="1" applyAlignment="1" applyProtection="1">
      <alignment horizontal="left"/>
      <protection locked="0"/>
    </xf>
    <xf numFmtId="0" fontId="563" fillId="0" borderId="11" xfId="1893" applyFont="1" applyBorder="1"/>
    <xf numFmtId="0" fontId="563" fillId="0" borderId="0" xfId="1893" applyFont="1" applyBorder="1" applyAlignment="1" applyProtection="1">
      <alignment horizontal="left"/>
      <protection locked="0"/>
    </xf>
    <xf numFmtId="0" fontId="563" fillId="0" borderId="0" xfId="1893" applyFont="1" applyBorder="1"/>
    <xf numFmtId="0" fontId="490" fillId="0" borderId="0" xfId="0" applyFont="1" applyFill="1" applyBorder="1" applyAlignment="1">
      <alignment textRotation="90"/>
    </xf>
    <xf numFmtId="3" fontId="563" fillId="0" borderId="0" xfId="1892" applyNumberFormat="1" applyFont="1" applyFill="1" applyBorder="1" applyAlignment="1" applyProtection="1">
      <alignment horizontal="right"/>
      <protection locked="0"/>
    </xf>
    <xf numFmtId="49" fontId="491" fillId="0" borderId="0" xfId="72" applyNumberFormat="1" applyFont="1" applyFill="1" applyBorder="1" applyAlignment="1" applyProtection="1">
      <alignment horizontal="right" wrapText="1"/>
      <protection locked="0"/>
    </xf>
    <xf numFmtId="49" fontId="491" fillId="0" borderId="0" xfId="0" applyNumberFormat="1" applyFont="1" applyFill="1" applyBorder="1" applyAlignment="1">
      <alignment horizontal="right" wrapText="1"/>
    </xf>
    <xf numFmtId="49" fontId="500" fillId="0" borderId="0" xfId="0" applyNumberFormat="1" applyFont="1" applyFill="1" applyBorder="1" applyAlignment="1">
      <alignment horizontal="right" wrapText="1"/>
    </xf>
    <xf numFmtId="0" fontId="491" fillId="0" borderId="11" xfId="0" applyFont="1" applyFill="1" applyBorder="1" applyAlignment="1">
      <alignment horizontal="right" wrapText="1"/>
    </xf>
    <xf numFmtId="3" fontId="563" fillId="0" borderId="0" xfId="1796" applyNumberFormat="1" applyFont="1" applyFill="1" applyBorder="1" applyAlignment="1" applyProtection="1">
      <alignment horizontal="right"/>
      <protection locked="0"/>
    </xf>
    <xf numFmtId="0" fontId="563" fillId="0" borderId="0" xfId="1895" applyFont="1" applyBorder="1" applyAlignment="1" applyProtection="1">
      <alignment horizontal="left"/>
      <protection locked="0"/>
    </xf>
    <xf numFmtId="0" fontId="563" fillId="0" borderId="11" xfId="1894" applyFont="1" applyBorder="1"/>
    <xf numFmtId="0" fontId="563" fillId="0" borderId="0" xfId="1894" applyFont="1" applyBorder="1"/>
    <xf numFmtId="0" fontId="563" fillId="0" borderId="0" xfId="1894" applyFont="1" applyBorder="1" applyAlignment="1" applyProtection="1">
      <alignment horizontal="left"/>
      <protection locked="0"/>
    </xf>
    <xf numFmtId="0" fontId="563" fillId="0" borderId="10" xfId="1894" applyFont="1" applyBorder="1" applyAlignment="1" applyProtection="1">
      <alignment horizontal="left"/>
      <protection locked="0"/>
    </xf>
    <xf numFmtId="0" fontId="563" fillId="0" borderId="11" xfId="1896" applyFont="1" applyBorder="1"/>
    <xf numFmtId="0" fontId="563" fillId="0" borderId="0" xfId="1896" applyFont="1" applyBorder="1" applyAlignment="1" applyProtection="1">
      <alignment horizontal="left"/>
      <protection locked="0"/>
    </xf>
    <xf numFmtId="0" fontId="566" fillId="0" borderId="0" xfId="807" applyFont="1" applyFill="1" applyProtection="1"/>
    <xf numFmtId="0" fontId="563" fillId="0" borderId="0" xfId="1897" applyFont="1"/>
    <xf numFmtId="3" fontId="563" fillId="0" borderId="0" xfId="1897" applyNumberFormat="1" applyFont="1" applyAlignment="1" applyProtection="1">
      <alignment horizontal="right"/>
      <protection locked="0"/>
    </xf>
    <xf numFmtId="0" fontId="563" fillId="0" borderId="0" xfId="1897" applyFont="1" applyBorder="1" applyAlignment="1" applyProtection="1">
      <alignment horizontal="left"/>
      <protection locked="0"/>
    </xf>
    <xf numFmtId="3" fontId="563" fillId="0" borderId="0" xfId="1897" applyNumberFormat="1" applyFont="1" applyBorder="1" applyAlignment="1" applyProtection="1">
      <alignment horizontal="right"/>
      <protection locked="0"/>
    </xf>
    <xf numFmtId="0" fontId="563" fillId="0" borderId="0" xfId="1897" applyFont="1" applyBorder="1"/>
    <xf numFmtId="0" fontId="563" fillId="0" borderId="10" xfId="1897" applyFont="1" applyBorder="1" applyAlignment="1" applyProtection="1">
      <alignment horizontal="left"/>
      <protection locked="0"/>
    </xf>
    <xf numFmtId="3" fontId="563" fillId="0" borderId="10" xfId="1897" applyNumberFormat="1" applyFont="1" applyBorder="1" applyAlignment="1" applyProtection="1">
      <alignment horizontal="right"/>
      <protection locked="0"/>
    </xf>
    <xf numFmtId="0" fontId="565" fillId="0" borderId="11" xfId="0" applyFont="1" applyBorder="1"/>
    <xf numFmtId="3" fontId="489" fillId="0" borderId="0" xfId="0" applyNumberFormat="1" applyFont="1" applyFill="1" applyBorder="1"/>
    <xf numFmtId="0" fontId="489" fillId="0" borderId="0" xfId="0" applyFont="1" applyFill="1" applyBorder="1" applyAlignment="1"/>
    <xf numFmtId="3" fontId="563" fillId="0" borderId="0" xfId="223" applyNumberFormat="1" applyFont="1" applyFill="1" applyBorder="1" applyAlignment="1" applyProtection="1">
      <alignment horizontal="right"/>
      <protection locked="0"/>
    </xf>
    <xf numFmtId="3" fontId="563" fillId="0" borderId="0" xfId="714" applyNumberFormat="1" applyFont="1" applyFill="1" applyBorder="1" applyAlignment="1" applyProtection="1">
      <alignment horizontal="right"/>
      <protection locked="0"/>
    </xf>
    <xf numFmtId="3" fontId="562" fillId="0" borderId="11" xfId="198" applyNumberFormat="1" applyFont="1" applyFill="1" applyBorder="1" applyAlignment="1" applyProtection="1">
      <alignment horizontal="right"/>
      <protection locked="0"/>
    </xf>
    <xf numFmtId="3" fontId="563" fillId="0" borderId="0" xfId="437" applyNumberFormat="1" applyFont="1" applyFill="1" applyBorder="1" applyAlignment="1" applyProtection="1">
      <alignment horizontal="left"/>
      <protection locked="0"/>
    </xf>
    <xf numFmtId="0" fontId="563" fillId="0" borderId="0" xfId="1777" applyFont="1" applyFill="1" applyBorder="1" applyAlignment="1" applyProtection="1">
      <alignment horizontal="left"/>
      <protection locked="0"/>
    </xf>
    <xf numFmtId="0" fontId="494" fillId="0" borderId="0" xfId="0" applyFont="1" applyAlignment="1">
      <alignment horizontal="left"/>
    </xf>
    <xf numFmtId="0" fontId="490" fillId="54" borderId="0" xfId="0" applyFont="1" applyFill="1" applyBorder="1"/>
    <xf numFmtId="0" fontId="563" fillId="0" borderId="0" xfId="1901" applyFont="1" applyFill="1" applyAlignment="1" applyProtection="1">
      <alignment horizontal="left"/>
      <protection locked="0"/>
    </xf>
    <xf numFmtId="3" fontId="563" fillId="0" borderId="0" xfId="1782" applyNumberFormat="1" applyFont="1" applyFill="1" applyBorder="1" applyAlignment="1" applyProtection="1">
      <alignment horizontal="right"/>
      <protection locked="0"/>
    </xf>
    <xf numFmtId="0" fontId="563" fillId="0" borderId="0" xfId="446" applyFont="1" applyFill="1" applyBorder="1" applyAlignment="1" applyProtection="1">
      <protection locked="0"/>
    </xf>
    <xf numFmtId="0" fontId="563" fillId="0" borderId="11" xfId="1777" applyFont="1" applyFill="1" applyBorder="1"/>
    <xf numFmtId="0" fontId="563" fillId="0" borderId="11" xfId="1777" applyFont="1" applyFill="1" applyBorder="1" applyAlignment="1" applyProtection="1">
      <alignment horizontal="left"/>
      <protection locked="0"/>
    </xf>
    <xf numFmtId="168" fontId="490" fillId="0" borderId="0" xfId="279" applyNumberFormat="1" applyFont="1" applyFill="1" applyBorder="1"/>
    <xf numFmtId="9" fontId="490" fillId="0" borderId="0" xfId="89" applyFont="1" applyBorder="1"/>
    <xf numFmtId="167" fontId="490" fillId="0" borderId="11" xfId="84" applyNumberFormat="1" applyFont="1" applyFill="1" applyBorder="1" applyAlignment="1"/>
    <xf numFmtId="167" fontId="490" fillId="0" borderId="11" xfId="0" applyNumberFormat="1" applyFont="1" applyFill="1" applyBorder="1" applyAlignment="1">
      <alignment horizontal="right"/>
    </xf>
    <xf numFmtId="0" fontId="495" fillId="0" borderId="0" xfId="0" applyFont="1" applyFill="1" applyBorder="1"/>
    <xf numFmtId="168" fontId="563" fillId="0" borderId="0" xfId="0" applyNumberFormat="1" applyFont="1"/>
    <xf numFmtId="49" fontId="517" fillId="0" borderId="0" xfId="0" applyNumberFormat="1" applyFont="1" applyFill="1" applyBorder="1" applyAlignment="1"/>
    <xf numFmtId="0" fontId="563" fillId="0" borderId="0" xfId="1906" applyFont="1" applyAlignment="1" applyProtection="1">
      <alignment horizontal="left"/>
      <protection locked="0"/>
    </xf>
    <xf numFmtId="3" fontId="563" fillId="0" borderId="0" xfId="1906" applyNumberFormat="1" applyFont="1" applyAlignment="1" applyProtection="1">
      <alignment horizontal="right"/>
      <protection locked="0"/>
    </xf>
    <xf numFmtId="0" fontId="494" fillId="0" borderId="0" xfId="0" applyFont="1" applyBorder="1" applyAlignment="1">
      <alignment horizontal="left"/>
    </xf>
    <xf numFmtId="0" fontId="563" fillId="0" borderId="0" xfId="1907" applyFont="1" applyAlignment="1" applyProtection="1">
      <alignment horizontal="left"/>
      <protection locked="0"/>
    </xf>
    <xf numFmtId="3" fontId="563" fillId="0" borderId="0" xfId="1907" applyNumberFormat="1" applyFont="1" applyAlignment="1" applyProtection="1">
      <alignment horizontal="right"/>
      <protection locked="0"/>
    </xf>
    <xf numFmtId="0" fontId="563" fillId="18" borderId="0" xfId="1906" applyFont="1" applyFill="1" applyAlignment="1" applyProtection="1">
      <alignment horizontal="left"/>
      <protection locked="0"/>
    </xf>
    <xf numFmtId="0" fontId="563" fillId="18" borderId="0" xfId="1907" applyFont="1" applyFill="1" applyAlignment="1" applyProtection="1">
      <alignment horizontal="left"/>
      <protection locked="0"/>
    </xf>
    <xf numFmtId="3" fontId="563" fillId="18" borderId="0" xfId="1907" applyNumberFormat="1" applyFont="1" applyFill="1" applyAlignment="1" applyProtection="1">
      <alignment horizontal="right"/>
      <protection locked="0"/>
    </xf>
    <xf numFmtId="3" fontId="563" fillId="18" borderId="0" xfId="1906" applyNumberFormat="1" applyFont="1" applyFill="1" applyAlignment="1" applyProtection="1">
      <alignment horizontal="right"/>
      <protection locked="0"/>
    </xf>
    <xf numFmtId="0" fontId="563" fillId="0" borderId="0" xfId="1906" applyFont="1" applyBorder="1" applyAlignment="1" applyProtection="1">
      <alignment horizontal="left"/>
      <protection locked="0"/>
    </xf>
    <xf numFmtId="0" fontId="563" fillId="0" borderId="0" xfId="1907" applyFont="1" applyBorder="1" applyAlignment="1" applyProtection="1">
      <alignment horizontal="left"/>
      <protection locked="0"/>
    </xf>
    <xf numFmtId="3" fontId="563" fillId="0" borderId="0" xfId="1907" applyNumberFormat="1" applyFont="1" applyBorder="1" applyAlignment="1" applyProtection="1">
      <alignment horizontal="right"/>
      <protection locked="0"/>
    </xf>
    <xf numFmtId="3" fontId="563" fillId="0" borderId="0" xfId="1906" applyNumberFormat="1" applyFont="1" applyBorder="1" applyAlignment="1" applyProtection="1">
      <alignment horizontal="right"/>
      <protection locked="0"/>
    </xf>
    <xf numFmtId="0" fontId="563" fillId="0" borderId="10" xfId="1906" applyFont="1" applyBorder="1" applyAlignment="1" applyProtection="1">
      <alignment horizontal="left"/>
      <protection locked="0"/>
    </xf>
    <xf numFmtId="0" fontId="563" fillId="0" borderId="10" xfId="1907" applyFont="1" applyBorder="1" applyAlignment="1" applyProtection="1">
      <alignment horizontal="left"/>
      <protection locked="0"/>
    </xf>
    <xf numFmtId="3" fontId="563" fillId="0" borderId="10" xfId="1907" applyNumberFormat="1" applyFont="1" applyBorder="1" applyAlignment="1" applyProtection="1">
      <alignment horizontal="right"/>
      <protection locked="0"/>
    </xf>
    <xf numFmtId="3" fontId="563" fillId="0" borderId="10" xfId="1906" applyNumberFormat="1" applyFont="1" applyBorder="1" applyAlignment="1" applyProtection="1">
      <alignment horizontal="right"/>
      <protection locked="0"/>
    </xf>
    <xf numFmtId="0" fontId="563" fillId="0" borderId="11" xfId="1906" applyFont="1" applyBorder="1"/>
    <xf numFmtId="0" fontId="563" fillId="0" borderId="11" xfId="1906" applyFont="1" applyBorder="1" applyAlignment="1" applyProtection="1">
      <alignment horizontal="left"/>
      <protection locked="0"/>
    </xf>
    <xf numFmtId="0" fontId="232" fillId="0" borderId="11" xfId="1907" applyBorder="1"/>
    <xf numFmtId="0" fontId="232" fillId="0" borderId="11" xfId="1907" applyFont="1" applyBorder="1" applyAlignment="1" applyProtection="1">
      <alignment horizontal="left"/>
      <protection locked="0"/>
    </xf>
    <xf numFmtId="0" fontId="489" fillId="0" borderId="0" xfId="0" applyFont="1" applyFill="1" applyBorder="1" applyAlignment="1">
      <alignment horizontal="left" vertical="center"/>
    </xf>
    <xf numFmtId="0" fontId="594" fillId="0" borderId="0" xfId="0" applyFont="1" applyFill="1" applyBorder="1" applyAlignment="1"/>
    <xf numFmtId="0" fontId="563" fillId="0" borderId="0" xfId="247" applyFont="1" applyFill="1" applyBorder="1" applyAlignment="1" applyProtection="1">
      <alignment horizontal="left"/>
      <protection locked="0"/>
    </xf>
    <xf numFmtId="0" fontId="563" fillId="0" borderId="10" xfId="247" applyFont="1" applyFill="1" applyBorder="1" applyAlignment="1" applyProtection="1">
      <alignment horizontal="left"/>
      <protection locked="0"/>
    </xf>
    <xf numFmtId="0" fontId="490" fillId="0" borderId="0" xfId="0" applyFont="1" applyFill="1" applyBorder="1" applyAlignment="1">
      <alignment horizontal="left" vertical="center"/>
    </xf>
    <xf numFmtId="0" fontId="595" fillId="0" borderId="0" xfId="0" applyFont="1" applyAlignment="1">
      <alignment horizontal="left"/>
    </xf>
    <xf numFmtId="0" fontId="652" fillId="0" borderId="0" xfId="0" applyFont="1" applyFill="1" applyBorder="1" applyAlignment="1">
      <alignment horizontal="left"/>
    </xf>
    <xf numFmtId="0" fontId="563" fillId="0" borderId="0" xfId="1908" applyFont="1" applyAlignment="1" applyProtection="1">
      <alignment horizontal="left"/>
      <protection locked="0"/>
    </xf>
    <xf numFmtId="3" fontId="501" fillId="0" borderId="0" xfId="0" applyNumberFormat="1" applyFont="1" applyBorder="1" applyAlignment="1">
      <alignment horizontal="right"/>
    </xf>
    <xf numFmtId="3" fontId="521" fillId="0" borderId="0" xfId="0" applyNumberFormat="1" applyFont="1" applyBorder="1" applyAlignment="1">
      <alignment horizontal="right"/>
    </xf>
    <xf numFmtId="3" fontId="521" fillId="0" borderId="10" xfId="0" applyNumberFormat="1" applyFont="1" applyBorder="1" applyAlignment="1">
      <alignment horizontal="right"/>
    </xf>
    <xf numFmtId="0" fontId="494" fillId="0" borderId="0" xfId="0" applyFont="1" applyBorder="1" applyAlignment="1">
      <alignment horizontal="left"/>
    </xf>
    <xf numFmtId="0" fontId="494" fillId="0" borderId="0" xfId="72" applyFont="1" applyBorder="1"/>
    <xf numFmtId="0" fontId="563" fillId="0" borderId="0" xfId="222" applyFont="1" applyFill="1" applyBorder="1" applyAlignment="1" applyProtection="1">
      <alignment horizontal="left"/>
      <protection locked="0"/>
    </xf>
    <xf numFmtId="6" fontId="494" fillId="0" borderId="0" xfId="0" applyNumberFormat="1" applyFont="1"/>
    <xf numFmtId="0" fontId="501" fillId="0" borderId="0" xfId="0" applyFont="1" applyAlignment="1">
      <alignment horizontal="right"/>
    </xf>
    <xf numFmtId="0" fontId="562" fillId="0" borderId="0" xfId="418" applyFont="1" applyFill="1" applyBorder="1"/>
    <xf numFmtId="0" fontId="562" fillId="0" borderId="0" xfId="1912" applyFont="1" applyBorder="1" applyAlignment="1" applyProtection="1">
      <alignment horizontal="left"/>
      <protection locked="0"/>
    </xf>
    <xf numFmtId="0" fontId="562" fillId="0" borderId="0" xfId="1777" applyFont="1" applyFill="1" applyBorder="1" applyAlignment="1" applyProtection="1">
      <alignment horizontal="left"/>
      <protection locked="0"/>
    </xf>
    <xf numFmtId="0" fontId="650" fillId="0" borderId="0" xfId="807" applyFont="1" applyFill="1" applyAlignment="1" applyProtection="1">
      <alignment horizontal="right"/>
    </xf>
    <xf numFmtId="0" fontId="566" fillId="0" borderId="11" xfId="807" applyFont="1" applyFill="1" applyBorder="1" applyProtection="1"/>
    <xf numFmtId="0" fontId="650" fillId="0" borderId="11" xfId="807" applyFont="1" applyFill="1" applyBorder="1" applyProtection="1"/>
    <xf numFmtId="0" fontId="566" fillId="0" borderId="0" xfId="807" applyFont="1" applyFill="1" applyBorder="1" applyProtection="1"/>
    <xf numFmtId="0" fontId="566" fillId="0" borderId="10" xfId="807" applyFont="1" applyFill="1" applyBorder="1" applyProtection="1"/>
    <xf numFmtId="0" fontId="650" fillId="0" borderId="0" xfId="807" applyFont="1" applyFill="1" applyBorder="1" applyProtection="1"/>
    <xf numFmtId="3" fontId="566" fillId="0" borderId="0" xfId="807" applyNumberFormat="1" applyFont="1" applyFill="1" applyBorder="1" applyProtection="1"/>
    <xf numFmtId="3" fontId="566" fillId="0" borderId="10" xfId="807" applyNumberFormat="1" applyFont="1" applyFill="1" applyBorder="1" applyProtection="1"/>
    <xf numFmtId="3" fontId="566" fillId="0" borderId="0" xfId="807" applyNumberFormat="1" applyFont="1" applyFill="1" applyProtection="1"/>
    <xf numFmtId="3" fontId="490" fillId="0" borderId="11" xfId="0" applyNumberFormat="1" applyFont="1" applyFill="1" applyBorder="1" applyAlignment="1" applyProtection="1">
      <alignment horizontal="right" wrapText="1"/>
      <protection locked="0"/>
    </xf>
    <xf numFmtId="3" fontId="563" fillId="0" borderId="0" xfId="1784" applyNumberFormat="1" applyFont="1" applyFill="1" applyBorder="1" applyAlignment="1" applyProtection="1">
      <alignment horizontal="right"/>
      <protection locked="0"/>
    </xf>
    <xf numFmtId="167" fontId="563" fillId="0" borderId="0" xfId="1893" applyNumberFormat="1" applyFont="1" applyBorder="1" applyAlignment="1" applyProtection="1">
      <alignment horizontal="right"/>
      <protection locked="0"/>
    </xf>
    <xf numFmtId="0" fontId="490" fillId="52" borderId="10" xfId="0" applyFont="1" applyFill="1" applyBorder="1" applyAlignment="1"/>
    <xf numFmtId="0" fontId="490" fillId="52" borderId="10" xfId="0" applyFont="1" applyFill="1" applyBorder="1"/>
    <xf numFmtId="3" fontId="0" fillId="0" borderId="0" xfId="0" applyNumberFormat="1" applyFill="1" applyBorder="1"/>
    <xf numFmtId="168" fontId="490" fillId="0" borderId="0" xfId="89" applyNumberFormat="1" applyFont="1" applyFill="1"/>
    <xf numFmtId="0" fontId="380" fillId="0" borderId="0" xfId="431" applyFill="1" applyBorder="1"/>
    <xf numFmtId="49" fontId="557" fillId="0" borderId="0" xfId="0" applyNumberFormat="1" applyFont="1" applyFill="1" applyBorder="1" applyAlignment="1">
      <alignment horizontal="right"/>
    </xf>
    <xf numFmtId="168" fontId="517" fillId="0" borderId="0" xfId="89" applyNumberFormat="1" applyFont="1" applyFill="1" applyBorder="1"/>
    <xf numFmtId="0" fontId="0" fillId="0" borderId="11" xfId="0" applyFill="1" applyBorder="1"/>
    <xf numFmtId="0" fontId="490" fillId="0" borderId="0" xfId="0" applyFont="1" applyFill="1" applyBorder="1" applyAlignment="1">
      <alignment horizontal="left"/>
    </xf>
    <xf numFmtId="0" fontId="494" fillId="0" borderId="0" xfId="0" applyFont="1" applyFill="1" applyBorder="1" applyAlignment="1">
      <alignment horizontal="left" vertical="center"/>
    </xf>
    <xf numFmtId="0" fontId="501" fillId="0" borderId="0" xfId="0" applyFont="1" applyFill="1" applyBorder="1" applyAlignment="1">
      <alignment horizontal="left" vertical="center"/>
    </xf>
    <xf numFmtId="0" fontId="600" fillId="0" borderId="0" xfId="0" applyFont="1" applyFill="1" applyBorder="1"/>
    <xf numFmtId="0" fontId="512" fillId="0" borderId="0" xfId="0" applyFont="1" applyFill="1" applyBorder="1" applyAlignment="1">
      <alignment wrapText="1"/>
    </xf>
    <xf numFmtId="49" fontId="563" fillId="0" borderId="0" xfId="0" applyNumberFormat="1" applyFont="1" applyFill="1" applyBorder="1" applyAlignment="1">
      <alignment horizontal="right"/>
    </xf>
    <xf numFmtId="0" fontId="601" fillId="0" borderId="0" xfId="0" applyFont="1" applyFill="1" applyBorder="1"/>
    <xf numFmtId="0" fontId="499" fillId="0" borderId="0" xfId="0" applyFont="1" applyFill="1" applyBorder="1" applyAlignment="1">
      <alignment horizontal="left" vertical="center"/>
    </xf>
    <xf numFmtId="0" fontId="563" fillId="0" borderId="0" xfId="0" applyFont="1" applyFill="1" applyBorder="1" applyAlignment="1">
      <alignment horizontal="left"/>
    </xf>
    <xf numFmtId="3" fontId="563" fillId="0" borderId="0" xfId="1793" applyNumberFormat="1" applyFont="1" applyFill="1" applyBorder="1" applyAlignment="1" applyProtection="1">
      <alignment horizontal="right"/>
      <protection locked="0"/>
    </xf>
    <xf numFmtId="49" fontId="501" fillId="0" borderId="10" xfId="0" applyNumberFormat="1" applyFont="1" applyBorder="1" applyAlignment="1" applyProtection="1">
      <alignment horizontal="right"/>
      <protection locked="0"/>
    </xf>
    <xf numFmtId="4" fontId="563" fillId="0" borderId="0" xfId="418" applyNumberFormat="1" applyFont="1" applyBorder="1" applyAlignment="1" applyProtection="1">
      <alignment horizontal="right"/>
      <protection locked="0"/>
    </xf>
    <xf numFmtId="0" fontId="563" fillId="0" borderId="0" xfId="1921" applyFont="1" applyAlignment="1" applyProtection="1">
      <alignment horizontal="left"/>
      <protection locked="0"/>
    </xf>
    <xf numFmtId="0" fontId="563" fillId="0" borderId="0" xfId="1921" applyFont="1" applyBorder="1" applyAlignment="1" applyProtection="1">
      <alignment horizontal="left"/>
      <protection locked="0"/>
    </xf>
    <xf numFmtId="9" fontId="501" fillId="0" borderId="0" xfId="89" applyFont="1" applyFill="1" applyBorder="1" applyAlignment="1">
      <alignment horizontal="right"/>
    </xf>
    <xf numFmtId="0" fontId="511" fillId="20" borderId="0" xfId="0" applyFont="1" applyFill="1" applyBorder="1"/>
    <xf numFmtId="168" fontId="490" fillId="20" borderId="0" xfId="0" applyNumberFormat="1" applyFont="1" applyFill="1" applyBorder="1" applyAlignment="1">
      <alignment horizontal="right"/>
    </xf>
    <xf numFmtId="168" fontId="563" fillId="0" borderId="10" xfId="1923" applyNumberFormat="1" applyFont="1" applyBorder="1" applyAlignment="1" applyProtection="1">
      <alignment horizontal="right"/>
      <protection locked="0"/>
    </xf>
    <xf numFmtId="0" fontId="563" fillId="0" borderId="10" xfId="0" applyFont="1" applyFill="1" applyBorder="1"/>
    <xf numFmtId="0" fontId="563" fillId="0" borderId="0" xfId="439" applyFont="1" applyFill="1" applyBorder="1" applyAlignment="1" applyProtection="1">
      <alignment horizontal="left"/>
      <protection locked="0"/>
    </xf>
    <xf numFmtId="0" fontId="563" fillId="0" borderId="0" xfId="1925" applyFont="1"/>
    <xf numFmtId="0" fontId="563" fillId="0" borderId="0" xfId="1925" applyFont="1" applyAlignment="1" applyProtection="1">
      <alignment horizontal="left"/>
      <protection locked="0"/>
    </xf>
    <xf numFmtId="0" fontId="563" fillId="0" borderId="10" xfId="1925" applyFont="1" applyBorder="1"/>
    <xf numFmtId="0" fontId="563" fillId="0" borderId="10" xfId="1925" applyFont="1" applyBorder="1" applyAlignment="1" applyProtection="1">
      <alignment horizontal="left"/>
      <protection locked="0"/>
    </xf>
    <xf numFmtId="0" fontId="562" fillId="0" borderId="10" xfId="1925" applyFont="1" applyBorder="1" applyAlignment="1" applyProtection="1">
      <alignment horizontal="right"/>
      <protection locked="0"/>
    </xf>
    <xf numFmtId="3" fontId="563" fillId="0" borderId="0" xfId="1925" applyNumberFormat="1" applyFont="1" applyAlignment="1" applyProtection="1">
      <alignment horizontal="left"/>
      <protection locked="0"/>
    </xf>
    <xf numFmtId="0" fontId="563" fillId="0" borderId="0" xfId="1925" applyFont="1" applyBorder="1" applyAlignment="1" applyProtection="1">
      <alignment horizontal="left"/>
      <protection locked="0"/>
    </xf>
    <xf numFmtId="3" fontId="563" fillId="0" borderId="0" xfId="1925" applyNumberFormat="1" applyFont="1" applyBorder="1" applyAlignment="1" applyProtection="1">
      <alignment horizontal="right"/>
      <protection locked="0"/>
    </xf>
    <xf numFmtId="3" fontId="563" fillId="0" borderId="0" xfId="1925" applyNumberFormat="1" applyFont="1" applyBorder="1"/>
    <xf numFmtId="3" fontId="563" fillId="0" borderId="10" xfId="1925" applyNumberFormat="1" applyFont="1" applyBorder="1" applyAlignment="1" applyProtection="1">
      <alignment horizontal="right"/>
      <protection locked="0"/>
    </xf>
    <xf numFmtId="0" fontId="562" fillId="0" borderId="0" xfId="1925" applyFont="1" applyAlignment="1" applyProtection="1">
      <alignment horizontal="right"/>
      <protection locked="0"/>
    </xf>
    <xf numFmtId="0" fontId="563" fillId="0" borderId="11" xfId="1925" applyFont="1" applyBorder="1" applyAlignment="1" applyProtection="1">
      <alignment horizontal="left"/>
      <protection locked="0"/>
    </xf>
    <xf numFmtId="0" fontId="563" fillId="0" borderId="11" xfId="1925" applyFont="1" applyBorder="1"/>
    <xf numFmtId="3" fontId="655" fillId="0" borderId="0" xfId="0" applyNumberFormat="1" applyFont="1" applyBorder="1"/>
    <xf numFmtId="0" fontId="655" fillId="0" borderId="0" xfId="0" applyFont="1" applyBorder="1"/>
    <xf numFmtId="0" fontId="655" fillId="0" borderId="0" xfId="0" applyFont="1" applyBorder="1" applyAlignment="1">
      <alignment horizontal="left"/>
    </xf>
    <xf numFmtId="0" fontId="655" fillId="0" borderId="0" xfId="0" applyFont="1" applyBorder="1" applyAlignment="1">
      <alignment horizontal="right"/>
    </xf>
    <xf numFmtId="49" fontId="655" fillId="0" borderId="0" xfId="0" applyNumberFormat="1" applyFont="1" applyBorder="1"/>
    <xf numFmtId="0" fontId="655" fillId="0" borderId="0" xfId="0" applyFont="1" applyFill="1" applyBorder="1"/>
    <xf numFmtId="3" fontId="655" fillId="0" borderId="0" xfId="0" applyNumberFormat="1" applyFont="1" applyFill="1" applyBorder="1"/>
    <xf numFmtId="3" fontId="655" fillId="0" borderId="0" xfId="0" applyNumberFormat="1" applyFont="1" applyFill="1" applyBorder="1" applyAlignment="1">
      <alignment horizontal="right"/>
    </xf>
    <xf numFmtId="49" fontId="656" fillId="0" borderId="0" xfId="0" applyNumberFormat="1" applyFont="1" applyFill="1" applyBorder="1"/>
    <xf numFmtId="49" fontId="655" fillId="0" borderId="0" xfId="0" applyNumberFormat="1" applyFont="1" applyFill="1" applyBorder="1"/>
    <xf numFmtId="9" fontId="490" fillId="0" borderId="0" xfId="0" applyNumberFormat="1" applyFont="1" applyFill="1" applyBorder="1"/>
    <xf numFmtId="9" fontId="490" fillId="0" borderId="0" xfId="89" applyNumberFormat="1" applyFont="1" applyFill="1" applyBorder="1"/>
    <xf numFmtId="168" fontId="561" fillId="0" borderId="0" xfId="0" applyNumberFormat="1" applyFont="1" applyFill="1" applyBorder="1"/>
    <xf numFmtId="167" fontId="568" fillId="0" borderId="0" xfId="437" applyNumberFormat="1" applyFont="1" applyBorder="1" applyAlignment="1" applyProtection="1">
      <alignment horizontal="right"/>
      <protection locked="0"/>
    </xf>
    <xf numFmtId="167" fontId="568" fillId="0" borderId="0" xfId="437" applyNumberFormat="1" applyFont="1" applyFill="1" applyBorder="1" applyAlignment="1" applyProtection="1">
      <alignment horizontal="right"/>
      <protection locked="0"/>
    </xf>
    <xf numFmtId="0" fontId="635" fillId="0" borderId="0" xfId="0" applyFont="1"/>
    <xf numFmtId="0" fontId="490" fillId="0" borderId="0" xfId="0" applyFont="1" applyFill="1" applyBorder="1" applyAlignment="1">
      <alignment horizontal="left"/>
    </xf>
    <xf numFmtId="0" fontId="561" fillId="18" borderId="0" xfId="0" applyFont="1" applyFill="1"/>
    <xf numFmtId="0" fontId="490" fillId="0" borderId="0" xfId="0" applyFont="1" applyFill="1" applyBorder="1" applyAlignment="1">
      <alignment horizontal="left"/>
    </xf>
    <xf numFmtId="168" fontId="563" fillId="0" borderId="0" xfId="1928" applyNumberFormat="1" applyFont="1" applyBorder="1" applyAlignment="1" applyProtection="1">
      <alignment horizontal="right"/>
      <protection locked="0"/>
    </xf>
    <xf numFmtId="168" fontId="563" fillId="0" borderId="10" xfId="1928" applyNumberFormat="1" applyFont="1" applyBorder="1" applyAlignment="1" applyProtection="1">
      <alignment horizontal="right"/>
      <protection locked="0"/>
    </xf>
    <xf numFmtId="3" fontId="563" fillId="0" borderId="0" xfId="1929" applyNumberFormat="1" applyFont="1" applyFill="1" applyBorder="1" applyAlignment="1" applyProtection="1">
      <alignment horizontal="right"/>
      <protection locked="0"/>
    </xf>
    <xf numFmtId="168" fontId="563" fillId="0" borderId="0" xfId="1932" applyNumberFormat="1" applyFont="1" applyBorder="1" applyAlignment="1" applyProtection="1">
      <alignment horizontal="right"/>
      <protection locked="0"/>
    </xf>
    <xf numFmtId="168" fontId="563" fillId="0" borderId="10" xfId="1932" applyNumberFormat="1" applyFont="1" applyBorder="1" applyAlignment="1" applyProtection="1">
      <alignment horizontal="right"/>
      <protection locked="0"/>
    </xf>
    <xf numFmtId="0" fontId="563" fillId="0" borderId="11" xfId="437" applyFont="1" applyFill="1" applyBorder="1" applyAlignment="1" applyProtection="1">
      <alignment horizontal="left"/>
      <protection locked="0"/>
    </xf>
    <xf numFmtId="3" fontId="563" fillId="0" borderId="0" xfId="411" applyNumberFormat="1" applyFont="1" applyFill="1" applyBorder="1" applyAlignment="1" applyProtection="1">
      <alignment horizontal="right"/>
      <protection locked="0"/>
    </xf>
    <xf numFmtId="0" fontId="563" fillId="0" borderId="0" xfId="1933" applyFont="1"/>
    <xf numFmtId="0" fontId="563" fillId="0" borderId="0" xfId="1933" applyFont="1" applyAlignment="1" applyProtection="1">
      <alignment horizontal="left"/>
      <protection locked="0"/>
    </xf>
    <xf numFmtId="1" fontId="511" fillId="0" borderId="0" xfId="0" applyNumberFormat="1" applyFont="1" applyFill="1" applyBorder="1"/>
    <xf numFmtId="0" fontId="494" fillId="0" borderId="0" xfId="0" applyFont="1" applyBorder="1" applyAlignment="1">
      <alignment horizontal="left"/>
    </xf>
    <xf numFmtId="49" fontId="501" fillId="0" borderId="0" xfId="71" applyNumberFormat="1" applyFont="1" applyFill="1" applyBorder="1" applyAlignment="1">
      <alignment horizontal="right" wrapText="1"/>
    </xf>
    <xf numFmtId="3" fontId="563" fillId="0" borderId="0" xfId="1934" applyNumberFormat="1" applyFont="1" applyBorder="1" applyAlignment="1" applyProtection="1">
      <alignment horizontal="right"/>
      <protection locked="0"/>
    </xf>
    <xf numFmtId="168" fontId="490" fillId="0" borderId="0" xfId="202" applyNumberFormat="1" applyFont="1" applyFill="1" applyBorder="1"/>
    <xf numFmtId="168" fontId="563" fillId="0" borderId="0" xfId="198" applyNumberFormat="1" applyFont="1" applyFill="1" applyBorder="1" applyAlignment="1" applyProtection="1">
      <alignment horizontal="right"/>
      <protection locked="0"/>
    </xf>
    <xf numFmtId="0" fontId="648" fillId="0" borderId="0" xfId="0" applyFont="1" applyFill="1" applyBorder="1"/>
    <xf numFmtId="0" fontId="490" fillId="0" borderId="11" xfId="0" applyFont="1" applyFill="1" applyBorder="1"/>
    <xf numFmtId="3" fontId="494" fillId="0" borderId="0" xfId="1940" applyNumberFormat="1" applyFont="1" applyFill="1" applyBorder="1"/>
    <xf numFmtId="3" fontId="494" fillId="0" borderId="0" xfId="1940" applyNumberFormat="1" applyFont="1" applyFill="1" applyBorder="1" applyAlignment="1">
      <alignment wrapText="1"/>
    </xf>
    <xf numFmtId="0" fontId="490" fillId="0" borderId="10" xfId="0" applyFont="1" applyFill="1" applyBorder="1"/>
    <xf numFmtId="0" fontId="501" fillId="0" borderId="0" xfId="0" applyFont="1"/>
    <xf numFmtId="0" fontId="661" fillId="0" borderId="0" xfId="0" applyFont="1" applyFill="1" applyBorder="1" applyAlignment="1"/>
    <xf numFmtId="3" fontId="662" fillId="0" borderId="0" xfId="739" applyNumberFormat="1" applyFont="1" applyBorder="1" applyAlignment="1" applyProtection="1">
      <alignment horizontal="right"/>
      <protection locked="0"/>
    </xf>
    <xf numFmtId="0" fontId="661" fillId="0" borderId="0" xfId="0" applyFont="1" applyFill="1" applyBorder="1"/>
    <xf numFmtId="0" fontId="661" fillId="0" borderId="0" xfId="0" applyFont="1" applyBorder="1"/>
    <xf numFmtId="3" fontId="661" fillId="0" borderId="0" xfId="0" applyNumberFormat="1" applyFont="1" applyBorder="1" applyAlignment="1"/>
    <xf numFmtId="9" fontId="573" fillId="0" borderId="0" xfId="89" applyFont="1" applyBorder="1"/>
    <xf numFmtId="0" fontId="666" fillId="0" borderId="0" xfId="0" applyFont="1" applyBorder="1" applyAlignment="1">
      <alignment vertical="center"/>
    </xf>
    <xf numFmtId="0" fontId="667" fillId="0" borderId="0" xfId="0" applyFont="1" applyBorder="1" applyAlignment="1">
      <alignment horizontal="right" vertical="center"/>
    </xf>
    <xf numFmtId="0" fontId="664" fillId="0" borderId="0" xfId="0" applyFont="1" applyBorder="1" applyAlignment="1">
      <alignment vertical="center"/>
    </xf>
    <xf numFmtId="0" fontId="665" fillId="0" borderId="0" xfId="0" applyFont="1" applyBorder="1" applyAlignment="1">
      <alignment horizontal="right" vertical="center"/>
    </xf>
    <xf numFmtId="49" fontId="501" fillId="0" borderId="0" xfId="0" applyNumberFormat="1" applyFont="1" applyBorder="1" applyAlignment="1">
      <alignment vertical="top"/>
    </xf>
    <xf numFmtId="0" fontId="562" fillId="0" borderId="0" xfId="247" applyFont="1" applyFill="1" applyBorder="1" applyAlignment="1" applyProtection="1">
      <alignment horizontal="right"/>
      <protection locked="0"/>
    </xf>
    <xf numFmtId="0" fontId="665" fillId="0" borderId="0" xfId="0" applyFont="1" applyFill="1" applyBorder="1" applyAlignment="1">
      <alignment horizontal="right" vertical="center"/>
    </xf>
    <xf numFmtId="49" fontId="501" fillId="0" borderId="11" xfId="0" applyNumberFormat="1" applyFont="1" applyFill="1" applyBorder="1" applyAlignment="1"/>
    <xf numFmtId="0" fontId="665" fillId="0" borderId="10" xfId="0" applyFont="1" applyFill="1" applyBorder="1" applyAlignment="1">
      <alignment horizontal="right" vertical="center"/>
    </xf>
    <xf numFmtId="0" fontId="663" fillId="0" borderId="0" xfId="0" applyFont="1" applyBorder="1" applyAlignment="1">
      <alignment vertical="center"/>
    </xf>
    <xf numFmtId="0" fontId="563" fillId="0" borderId="0" xfId="744" applyFont="1" applyFill="1" applyBorder="1" applyAlignment="1" applyProtection="1">
      <alignment horizontal="left"/>
      <protection locked="0"/>
    </xf>
    <xf numFmtId="0" fontId="563" fillId="0" borderId="0" xfId="744" applyFont="1" applyFill="1" applyBorder="1" applyAlignment="1"/>
    <xf numFmtId="0" fontId="563" fillId="0" borderId="10" xfId="744" applyFont="1" applyFill="1" applyBorder="1" applyAlignment="1" applyProtection="1">
      <alignment horizontal="left"/>
      <protection locked="0"/>
    </xf>
    <xf numFmtId="49" fontId="501" fillId="0" borderId="11" xfId="0" applyNumberFormat="1" applyFont="1" applyBorder="1" applyAlignment="1"/>
    <xf numFmtId="3" fontId="489" fillId="0" borderId="11" xfId="0" applyNumberFormat="1" applyFont="1" applyBorder="1"/>
    <xf numFmtId="3" fontId="489" fillId="0" borderId="0" xfId="0" applyNumberFormat="1" applyFont="1" applyBorder="1"/>
    <xf numFmtId="0" fontId="520" fillId="18" borderId="0" xfId="0" applyFont="1" applyFill="1" applyBorder="1"/>
    <xf numFmtId="3" fontId="563" fillId="0" borderId="0" xfId="1925" applyNumberFormat="1" applyFont="1" applyFill="1" applyBorder="1" applyAlignment="1" applyProtection="1">
      <alignment horizontal="right"/>
      <protection locked="0"/>
    </xf>
    <xf numFmtId="0" fontId="563" fillId="0" borderId="0" xfId="446" applyFont="1" applyFill="1" applyBorder="1"/>
    <xf numFmtId="0" fontId="563" fillId="0" borderId="0" xfId="1782" applyFont="1" applyFill="1"/>
    <xf numFmtId="0" fontId="563" fillId="0" borderId="0" xfId="1955" applyFont="1" applyFill="1" applyAlignment="1" applyProtection="1">
      <alignment horizontal="left"/>
      <protection locked="0"/>
    </xf>
    <xf numFmtId="0" fontId="563" fillId="0" borderId="10" xfId="446" applyFont="1" applyFill="1" applyBorder="1"/>
    <xf numFmtId="0" fontId="563" fillId="0" borderId="10" xfId="446" applyFont="1" applyFill="1" applyBorder="1" applyAlignment="1" applyProtection="1">
      <alignment horizontal="left"/>
      <protection locked="0"/>
    </xf>
    <xf numFmtId="0" fontId="563" fillId="0" borderId="0" xfId="1782" applyFont="1" applyFill="1" applyBorder="1"/>
    <xf numFmtId="0" fontId="563" fillId="0" borderId="11" xfId="446" applyFont="1" applyBorder="1"/>
    <xf numFmtId="0" fontId="563" fillId="0" borderId="0" xfId="1918" applyFont="1" applyFill="1" applyBorder="1" applyAlignment="1" applyProtection="1">
      <alignment horizontal="right"/>
      <protection locked="0"/>
    </xf>
    <xf numFmtId="9" fontId="494" fillId="0" borderId="0" xfId="89" applyFont="1" applyFill="1" applyBorder="1"/>
    <xf numFmtId="0" fontId="494" fillId="0" borderId="11" xfId="301" applyFont="1" applyFill="1" applyBorder="1" applyAlignment="1">
      <alignment horizontal="right"/>
    </xf>
    <xf numFmtId="0" fontId="490" fillId="0" borderId="0" xfId="0" applyFont="1" applyFill="1" applyBorder="1" applyAlignment="1">
      <alignment horizontal="left"/>
    </xf>
    <xf numFmtId="166" fontId="490" fillId="0" borderId="11" xfId="89" applyNumberFormat="1" applyFont="1" applyFill="1" applyBorder="1"/>
    <xf numFmtId="167" fontId="494" fillId="0" borderId="0" xfId="275" applyNumberFormat="1" applyFont="1" applyFill="1" applyBorder="1" applyAlignment="1"/>
    <xf numFmtId="49" fontId="494" fillId="0" borderId="10" xfId="0" applyNumberFormat="1" applyFont="1" applyFill="1" applyBorder="1" applyAlignment="1">
      <alignment horizontal="left"/>
    </xf>
    <xf numFmtId="0" fontId="494" fillId="0" borderId="0" xfId="0" applyFont="1" applyFill="1" applyBorder="1" applyAlignment="1">
      <alignment horizontal="right" wrapText="1"/>
    </xf>
    <xf numFmtId="0" fontId="494" fillId="0" borderId="0" xfId="0" applyFont="1" applyBorder="1" applyAlignment="1">
      <alignment horizontal="right" wrapText="1"/>
    </xf>
    <xf numFmtId="1" fontId="501" fillId="0" borderId="10" xfId="0" applyNumberFormat="1" applyFont="1" applyFill="1" applyBorder="1"/>
    <xf numFmtId="1" fontId="511" fillId="0" borderId="10" xfId="0" applyNumberFormat="1" applyFont="1" applyFill="1" applyBorder="1"/>
    <xf numFmtId="1" fontId="501" fillId="0" borderId="0" xfId="0" applyNumberFormat="1" applyFont="1" applyFill="1" applyBorder="1"/>
    <xf numFmtId="1" fontId="501" fillId="0" borderId="0" xfId="0" applyNumberFormat="1" applyFont="1" applyFill="1" applyBorder="1" applyAlignment="1">
      <alignment horizontal="right" wrapText="1"/>
    </xf>
    <xf numFmtId="1" fontId="494" fillId="0" borderId="11" xfId="0" applyNumberFormat="1" applyFont="1" applyFill="1" applyBorder="1" applyAlignment="1">
      <alignment horizontal="right" wrapText="1"/>
    </xf>
    <xf numFmtId="1" fontId="501" fillId="0" borderId="11" xfId="0" applyNumberFormat="1" applyFont="1" applyFill="1" applyBorder="1" applyAlignment="1">
      <alignment horizontal="right" wrapText="1"/>
    </xf>
    <xf numFmtId="1" fontId="494" fillId="0" borderId="11" xfId="0" applyNumberFormat="1" applyFont="1" applyBorder="1" applyAlignment="1">
      <alignment horizontal="right" wrapText="1"/>
    </xf>
    <xf numFmtId="0" fontId="490" fillId="0" borderId="0" xfId="0" applyFont="1" applyBorder="1"/>
    <xf numFmtId="1" fontId="490" fillId="0" borderId="0" xfId="0" applyNumberFormat="1" applyFont="1" applyFill="1" applyBorder="1"/>
    <xf numFmtId="0" fontId="494" fillId="0" borderId="11" xfId="203" applyFont="1" applyFill="1" applyBorder="1" applyAlignment="1">
      <alignment horizontal="right"/>
    </xf>
    <xf numFmtId="49" fontId="494" fillId="0" borderId="11" xfId="301" applyNumberFormat="1" applyFont="1" applyFill="1" applyBorder="1" applyAlignment="1">
      <alignment horizontal="right"/>
    </xf>
    <xf numFmtId="0" fontId="494" fillId="0" borderId="10" xfId="0" applyFont="1" applyFill="1" applyBorder="1" applyAlignment="1">
      <alignment horizontal="right"/>
    </xf>
    <xf numFmtId="0" fontId="498" fillId="0" borderId="0" xfId="0" applyFont="1" applyFill="1" applyBorder="1" applyAlignment="1" applyProtection="1">
      <alignment wrapText="1"/>
      <protection locked="0"/>
    </xf>
    <xf numFmtId="0" fontId="498" fillId="0" borderId="10" xfId="0" applyFont="1" applyFill="1" applyBorder="1" applyAlignment="1">
      <alignment wrapText="1"/>
    </xf>
    <xf numFmtId="0" fontId="563" fillId="0" borderId="0" xfId="1973" applyFont="1" applyBorder="1" applyAlignment="1" applyProtection="1">
      <alignment horizontal="left"/>
      <protection locked="0"/>
    </xf>
    <xf numFmtId="3" fontId="563" fillId="0" borderId="0" xfId="1973" applyNumberFormat="1" applyFont="1" applyBorder="1" applyAlignment="1" applyProtection="1">
      <alignment horizontal="right"/>
      <protection locked="0"/>
    </xf>
    <xf numFmtId="49" fontId="506" fillId="0" borderId="10" xfId="0" applyNumberFormat="1" applyFont="1" applyFill="1" applyBorder="1"/>
    <xf numFmtId="3" fontId="517" fillId="0" borderId="0" xfId="0" applyNumberFormat="1" applyFont="1" applyFill="1" applyBorder="1" applyAlignment="1"/>
    <xf numFmtId="0" fontId="514" fillId="0" borderId="11" xfId="303" applyFont="1" applyFill="1" applyBorder="1"/>
    <xf numFmtId="49" fontId="490" fillId="0" borderId="10" xfId="0" applyNumberFormat="1" applyFont="1" applyFill="1" applyBorder="1" applyAlignment="1">
      <alignment horizontal="right"/>
    </xf>
    <xf numFmtId="3" fontId="571" fillId="0" borderId="0" xfId="0" applyNumberFormat="1" applyFont="1" applyFill="1" applyBorder="1"/>
    <xf numFmtId="2" fontId="563" fillId="0" borderId="0" xfId="0" applyNumberFormat="1" applyFont="1" applyFill="1" applyBorder="1" applyAlignment="1"/>
    <xf numFmtId="22" fontId="563" fillId="0" borderId="0" xfId="0" applyNumberFormat="1" applyFont="1" applyFill="1" applyBorder="1" applyAlignment="1"/>
    <xf numFmtId="9" fontId="490" fillId="0" borderId="10" xfId="89" applyFont="1" applyBorder="1"/>
    <xf numFmtId="9" fontId="490" fillId="0" borderId="0" xfId="89" applyFont="1" applyFill="1" applyBorder="1" applyAlignment="1">
      <alignment wrapText="1"/>
    </xf>
    <xf numFmtId="0" fontId="563" fillId="0" borderId="11" xfId="1973" applyFont="1" applyBorder="1" applyAlignment="1" applyProtection="1">
      <alignment horizontal="left"/>
      <protection locked="0"/>
    </xf>
    <xf numFmtId="0" fontId="498" fillId="0" borderId="0" xfId="0" applyFont="1" applyFill="1" applyBorder="1" applyAlignment="1">
      <alignment horizontal="left" wrapText="1"/>
    </xf>
    <xf numFmtId="0" fontId="498" fillId="0" borderId="0" xfId="0" applyFont="1" applyFill="1" applyBorder="1" applyAlignment="1" applyProtection="1">
      <alignment horizontal="left" wrapText="1"/>
      <protection locked="0"/>
    </xf>
    <xf numFmtId="0" fontId="563" fillId="0" borderId="0" xfId="744" applyFont="1" applyBorder="1"/>
    <xf numFmtId="0" fontId="494" fillId="0" borderId="0" xfId="0" applyFont="1" applyBorder="1" applyAlignment="1">
      <alignment horizontal="left"/>
    </xf>
    <xf numFmtId="167" fontId="563" fillId="0" borderId="0" xfId="1914" applyNumberFormat="1" applyFont="1" applyBorder="1" applyAlignment="1" applyProtection="1">
      <alignment horizontal="right"/>
      <protection locked="0"/>
    </xf>
    <xf numFmtId="168" fontId="490" fillId="0" borderId="0" xfId="209" applyNumberFormat="1" applyFont="1" applyFill="1" applyBorder="1" applyAlignment="1" applyProtection="1">
      <alignment horizontal="right"/>
      <protection locked="0"/>
    </xf>
    <xf numFmtId="0" fontId="650" fillId="0" borderId="0" xfId="921" applyFont="1" applyFill="1" applyProtection="1"/>
    <xf numFmtId="0" fontId="566" fillId="0" borderId="0" xfId="921" applyFont="1" applyFill="1" applyProtection="1"/>
    <xf numFmtId="3" fontId="492" fillId="0" borderId="0" xfId="0" applyNumberFormat="1" applyFont="1" applyFill="1" applyBorder="1" applyAlignment="1">
      <alignment horizontal="left" vertical="center"/>
    </xf>
    <xf numFmtId="0" fontId="650" fillId="0" borderId="0" xfId="921" applyFont="1" applyFill="1" applyBorder="1" applyProtection="1"/>
    <xf numFmtId="0" fontId="650" fillId="0" borderId="0" xfId="921" applyFont="1" applyFill="1" applyAlignment="1" applyProtection="1">
      <alignment horizontal="right"/>
    </xf>
    <xf numFmtId="0" fontId="566" fillId="0" borderId="11" xfId="921" applyFont="1" applyFill="1" applyBorder="1" applyProtection="1"/>
    <xf numFmtId="3" fontId="566" fillId="0" borderId="0" xfId="921" applyNumberFormat="1" applyFont="1" applyFill="1" applyProtection="1"/>
    <xf numFmtId="0" fontId="490" fillId="0" borderId="0" xfId="0" applyFont="1" applyFill="1" applyProtection="1"/>
    <xf numFmtId="0" fontId="650" fillId="0" borderId="0" xfId="0" applyFont="1" applyFill="1" applyProtection="1"/>
    <xf numFmtId="0" fontId="490" fillId="0" borderId="0" xfId="0" applyFont="1" applyFill="1" applyAlignment="1" applyProtection="1">
      <alignment horizontal="right"/>
    </xf>
    <xf numFmtId="3" fontId="490" fillId="0" borderId="0" xfId="0" applyNumberFormat="1" applyFont="1" applyFill="1" applyProtection="1"/>
    <xf numFmtId="0" fontId="566" fillId="0" borderId="0" xfId="921" applyFont="1" applyFill="1" applyBorder="1" applyAlignment="1" applyProtection="1">
      <alignment horizontal="right"/>
    </xf>
    <xf numFmtId="0" fontId="566" fillId="0" borderId="10" xfId="921" applyFont="1" applyFill="1" applyBorder="1" applyProtection="1"/>
    <xf numFmtId="0" fontId="650" fillId="0" borderId="11" xfId="0" applyFont="1" applyFill="1" applyBorder="1" applyProtection="1"/>
    <xf numFmtId="0" fontId="490" fillId="0" borderId="0" xfId="0" applyFont="1" applyFill="1" applyBorder="1" applyProtection="1"/>
    <xf numFmtId="0" fontId="490" fillId="0" borderId="0" xfId="0" applyFont="1" applyFill="1" applyBorder="1" applyAlignment="1" applyProtection="1">
      <alignment horizontal="right"/>
    </xf>
    <xf numFmtId="3" fontId="490" fillId="0" borderId="0" xfId="0" applyNumberFormat="1" applyFont="1" applyFill="1" applyBorder="1" applyProtection="1"/>
    <xf numFmtId="0" fontId="566" fillId="0" borderId="0" xfId="0" applyFont="1" applyFill="1" applyBorder="1" applyProtection="1"/>
    <xf numFmtId="0" fontId="650" fillId="0" borderId="11" xfId="921" applyFont="1" applyFill="1" applyBorder="1" applyAlignment="1" applyProtection="1">
      <alignment horizontal="right"/>
    </xf>
    <xf numFmtId="0" fontId="650" fillId="0" borderId="0" xfId="0" applyFont="1" applyFill="1" applyBorder="1" applyProtection="1"/>
    <xf numFmtId="0" fontId="492" fillId="0" borderId="11" xfId="0" applyFont="1" applyFill="1" applyBorder="1" applyAlignment="1">
      <alignment horizontal="left" vertical="center"/>
    </xf>
    <xf numFmtId="0" fontId="490" fillId="0" borderId="11" xfId="0" applyFont="1" applyFill="1" applyBorder="1" applyProtection="1"/>
    <xf numFmtId="0" fontId="650" fillId="0" borderId="11" xfId="0" applyFont="1" applyFill="1" applyBorder="1" applyAlignment="1" applyProtection="1">
      <alignment horizontal="right"/>
    </xf>
    <xf numFmtId="0" fontId="566" fillId="18" borderId="0" xfId="921" applyFont="1" applyFill="1" applyBorder="1" applyProtection="1"/>
    <xf numFmtId="0" fontId="650" fillId="0" borderId="0" xfId="921" applyFont="1" applyFill="1" applyBorder="1" applyAlignment="1" applyProtection="1">
      <alignment horizontal="right"/>
    </xf>
    <xf numFmtId="0" fontId="566" fillId="0" borderId="0" xfId="807" applyFont="1" applyFill="1" applyBorder="1" applyAlignment="1" applyProtection="1"/>
    <xf numFmtId="3" fontId="566" fillId="54" borderId="0" xfId="807" applyNumberFormat="1" applyFont="1" applyFill="1" applyBorder="1" applyProtection="1"/>
    <xf numFmtId="0" fontId="566" fillId="0" borderId="0" xfId="807" applyFont="1" applyFill="1" applyBorder="1" applyAlignment="1" applyProtection="1">
      <alignment horizontal="left"/>
    </xf>
    <xf numFmtId="0" fontId="650" fillId="0" borderId="11" xfId="921" applyFont="1" applyFill="1" applyBorder="1" applyProtection="1"/>
    <xf numFmtId="0" fontId="616" fillId="0" borderId="0" xfId="1980" applyFont="1" applyAlignment="1" applyProtection="1">
      <alignment horizontal="right"/>
      <protection locked="0"/>
    </xf>
    <xf numFmtId="0" fontId="563" fillId="0" borderId="0" xfId="1981" applyFont="1"/>
    <xf numFmtId="0" fontId="563" fillId="0" borderId="0" xfId="1981" applyFont="1" applyAlignment="1" applyProtection="1">
      <alignment horizontal="left"/>
      <protection locked="0"/>
    </xf>
    <xf numFmtId="3" fontId="563" fillId="0" borderId="0" xfId="1981" applyNumberFormat="1" applyFont="1" applyAlignment="1" applyProtection="1">
      <alignment horizontal="right"/>
      <protection locked="0"/>
    </xf>
    <xf numFmtId="0" fontId="563" fillId="0" borderId="11" xfId="1933" applyFont="1" applyBorder="1" applyAlignment="1" applyProtection="1">
      <alignment horizontal="left"/>
      <protection locked="0"/>
    </xf>
    <xf numFmtId="9" fontId="490" fillId="0" borderId="0" xfId="89" applyNumberFormat="1" applyFont="1" applyBorder="1"/>
    <xf numFmtId="2" fontId="491" fillId="0" borderId="11" xfId="0" applyNumberFormat="1" applyFont="1" applyBorder="1" applyAlignment="1" applyProtection="1">
      <alignment horizontal="right"/>
      <protection locked="0"/>
    </xf>
    <xf numFmtId="3" fontId="501" fillId="0" borderId="11" xfId="0" applyNumberFormat="1" applyFont="1" applyBorder="1" applyAlignment="1">
      <alignment horizontal="right"/>
    </xf>
    <xf numFmtId="2" fontId="491" fillId="0" borderId="11" xfId="0" applyNumberFormat="1" applyFont="1" applyBorder="1" applyAlignment="1">
      <alignment horizontal="right"/>
    </xf>
    <xf numFmtId="2" fontId="501" fillId="0" borderId="11" xfId="0" applyNumberFormat="1" applyFont="1" applyBorder="1" applyAlignment="1">
      <alignment horizontal="right"/>
    </xf>
    <xf numFmtId="3" fontId="490" fillId="0" borderId="10" xfId="0" applyNumberFormat="1" applyFont="1" applyBorder="1" applyAlignment="1">
      <alignment wrapText="1"/>
    </xf>
    <xf numFmtId="9" fontId="512" fillId="0" borderId="0" xfId="89" applyFont="1" applyFill="1" applyBorder="1"/>
    <xf numFmtId="0" fontId="494" fillId="0" borderId="0" xfId="0" applyFont="1" applyFill="1" applyBorder="1" applyAlignment="1">
      <alignment horizontal="left"/>
    </xf>
    <xf numFmtId="49" fontId="573" fillId="0" borderId="0" xfId="0" applyNumberFormat="1" applyFont="1" applyFill="1" applyBorder="1" applyAlignment="1"/>
    <xf numFmtId="0" fontId="563" fillId="0" borderId="0" xfId="1986" applyFont="1" applyAlignment="1" applyProtection="1">
      <alignment horizontal="left"/>
      <protection locked="0"/>
    </xf>
    <xf numFmtId="0" fontId="563" fillId="0" borderId="0" xfId="1986" applyFont="1"/>
    <xf numFmtId="0" fontId="563" fillId="0" borderId="0" xfId="1986" applyFont="1" applyAlignment="1" applyProtection="1">
      <alignment horizontal="right"/>
      <protection locked="0"/>
    </xf>
    <xf numFmtId="167" fontId="671" fillId="0" borderId="0" xfId="1986" applyNumberFormat="1" applyFont="1" applyAlignment="1" applyProtection="1">
      <alignment horizontal="right"/>
      <protection locked="0"/>
    </xf>
    <xf numFmtId="0" fontId="672" fillId="0" borderId="0" xfId="0" applyFont="1" applyFill="1" applyBorder="1" applyAlignment="1"/>
    <xf numFmtId="0" fontId="563" fillId="0" borderId="11" xfId="1986" applyFont="1" applyBorder="1"/>
    <xf numFmtId="0" fontId="563" fillId="0" borderId="11" xfId="1986" applyFont="1" applyBorder="1" applyAlignment="1" applyProtection="1">
      <alignment horizontal="left"/>
      <protection locked="0"/>
    </xf>
    <xf numFmtId="0" fontId="563" fillId="0" borderId="0" xfId="1986" applyFont="1" applyFill="1" applyBorder="1" applyAlignment="1" applyProtection="1">
      <alignment horizontal="left"/>
      <protection locked="0"/>
    </xf>
    <xf numFmtId="167" fontId="563" fillId="0" borderId="0" xfId="1986" applyNumberFormat="1" applyFont="1" applyFill="1" applyBorder="1" applyAlignment="1" applyProtection="1">
      <alignment horizontal="right"/>
      <protection locked="0"/>
    </xf>
    <xf numFmtId="0" fontId="563" fillId="0" borderId="10" xfId="1986" applyFont="1" applyFill="1" applyBorder="1" applyAlignment="1" applyProtection="1">
      <alignment horizontal="left"/>
      <protection locked="0"/>
    </xf>
    <xf numFmtId="0" fontId="563" fillId="0" borderId="10" xfId="1986" applyFont="1" applyFill="1" applyBorder="1"/>
    <xf numFmtId="0" fontId="563" fillId="0" borderId="0" xfId="1986" applyFont="1" applyFill="1" applyAlignment="1" applyProtection="1">
      <alignment horizontal="left"/>
      <protection locked="0"/>
    </xf>
    <xf numFmtId="167" fontId="671" fillId="0" borderId="0" xfId="1986" applyNumberFormat="1" applyFont="1" applyFill="1" applyAlignment="1" applyProtection="1">
      <alignment horizontal="right"/>
      <protection locked="0"/>
    </xf>
    <xf numFmtId="0" fontId="671" fillId="0" borderId="0" xfId="1986" applyFont="1" applyFill="1" applyAlignment="1" applyProtection="1">
      <alignment horizontal="left"/>
      <protection locked="0"/>
    </xf>
    <xf numFmtId="168" fontId="563" fillId="0" borderId="0" xfId="1923" applyNumberFormat="1" applyFont="1" applyBorder="1" applyAlignment="1" applyProtection="1">
      <alignment horizontal="right"/>
      <protection locked="0"/>
    </xf>
    <xf numFmtId="9" fontId="490" fillId="0" borderId="0" xfId="89" applyFont="1" applyFill="1"/>
    <xf numFmtId="0" fontId="625" fillId="0" borderId="0" xfId="807" applyFont="1" applyFill="1" applyBorder="1" applyProtection="1"/>
    <xf numFmtId="168" fontId="494" fillId="0" borderId="0" xfId="346" applyNumberFormat="1" applyFont="1" applyFill="1" applyBorder="1"/>
    <xf numFmtId="168" fontId="494" fillId="0" borderId="0" xfId="518" applyNumberFormat="1" applyFont="1" applyFill="1" applyBorder="1"/>
    <xf numFmtId="0" fontId="511" fillId="0" borderId="0" xfId="0" applyFont="1" applyFill="1" applyBorder="1" applyAlignment="1" applyProtection="1">
      <alignment wrapText="1"/>
      <protection locked="0"/>
    </xf>
    <xf numFmtId="0" fontId="506" fillId="0" borderId="0" xfId="0" applyFont="1" applyFill="1" applyBorder="1" applyAlignment="1">
      <alignment wrapText="1"/>
    </xf>
    <xf numFmtId="3" fontId="494" fillId="0" borderId="0" xfId="0" applyNumberFormat="1" applyFont="1" applyFill="1" applyBorder="1" applyAlignment="1" applyProtection="1">
      <alignment horizontal="right" wrapText="1"/>
      <protection locked="0"/>
    </xf>
    <xf numFmtId="3" fontId="494" fillId="0" borderId="0" xfId="346" applyNumberFormat="1" applyFont="1" applyFill="1" applyBorder="1" applyAlignment="1">
      <alignment wrapText="1"/>
    </xf>
    <xf numFmtId="3" fontId="494" fillId="0" borderId="0" xfId="518" applyNumberFormat="1" applyFont="1" applyFill="1" applyBorder="1" applyAlignment="1">
      <alignment wrapText="1"/>
    </xf>
    <xf numFmtId="167" fontId="492" fillId="0" borderId="0" xfId="0" applyNumberFormat="1" applyFont="1" applyFill="1" applyBorder="1" applyAlignment="1">
      <alignment horizontal="left" vertical="center"/>
    </xf>
    <xf numFmtId="0" fontId="673" fillId="0" borderId="0" xfId="0" applyFont="1"/>
    <xf numFmtId="9" fontId="494" fillId="0" borderId="0" xfId="89" applyFont="1" applyBorder="1" applyAlignment="1">
      <alignment horizontal="right"/>
    </xf>
    <xf numFmtId="0" fontId="490" fillId="0" borderId="0" xfId="0" applyFont="1" applyFill="1" applyBorder="1" applyAlignment="1">
      <alignment horizontal="left"/>
    </xf>
    <xf numFmtId="0" fontId="490" fillId="0" borderId="0" xfId="0" applyFont="1" applyBorder="1" applyAlignment="1"/>
    <xf numFmtId="0" fontId="490" fillId="0" borderId="0" xfId="0" applyFont="1" applyFill="1" applyBorder="1" applyAlignment="1"/>
    <xf numFmtId="3" fontId="529" fillId="0" borderId="0" xfId="0" applyNumberFormat="1" applyFont="1" applyFill="1" applyBorder="1" applyAlignment="1"/>
    <xf numFmtId="0" fontId="490" fillId="0" borderId="0" xfId="0" applyFont="1" applyFill="1" applyBorder="1" applyAlignment="1">
      <alignment horizontal="left" indent="1"/>
    </xf>
    <xf numFmtId="0" fontId="562" fillId="0" borderId="0" xfId="0" applyFont="1" applyFill="1" applyBorder="1" applyAlignment="1">
      <alignment horizontal="left"/>
    </xf>
    <xf numFmtId="0" fontId="562" fillId="0" borderId="11" xfId="0" applyFont="1" applyFill="1" applyBorder="1" applyAlignment="1">
      <alignment horizontal="left"/>
    </xf>
    <xf numFmtId="1" fontId="511" fillId="0" borderId="0" xfId="0" applyNumberFormat="1" applyFont="1" applyFill="1" applyBorder="1" applyAlignment="1">
      <alignment wrapText="1"/>
    </xf>
    <xf numFmtId="1" fontId="511" fillId="0" borderId="0" xfId="0" applyNumberFormat="1" applyFont="1" applyFill="1" applyBorder="1" applyAlignment="1">
      <alignment horizontal="right"/>
    </xf>
    <xf numFmtId="1" fontId="563" fillId="0" borderId="0" xfId="518" applyNumberFormat="1" applyFont="1" applyFill="1" applyBorder="1" applyAlignment="1" applyProtection="1">
      <alignment horizontal="right"/>
      <protection locked="0"/>
    </xf>
    <xf numFmtId="1" fontId="563" fillId="0" borderId="0" xfId="941" applyNumberFormat="1" applyFont="1" applyFill="1" applyBorder="1" applyAlignment="1" applyProtection="1">
      <alignment horizontal="right"/>
      <protection locked="0"/>
    </xf>
    <xf numFmtId="1" fontId="601" fillId="0" borderId="0" xfId="518" applyNumberFormat="1" applyFont="1" applyFill="1" applyBorder="1" applyAlignment="1" applyProtection="1">
      <alignment horizontal="right"/>
      <protection locked="0"/>
    </xf>
    <xf numFmtId="168" fontId="563" fillId="0" borderId="0" xfId="941" applyNumberFormat="1" applyFont="1" applyFill="1" applyBorder="1" applyAlignment="1" applyProtection="1">
      <alignment horizontal="right"/>
      <protection locked="0"/>
    </xf>
    <xf numFmtId="168" fontId="563" fillId="0" borderId="0" xfId="950" applyNumberFormat="1" applyFont="1" applyFill="1" applyBorder="1" applyAlignment="1" applyProtection="1">
      <alignment horizontal="right"/>
      <protection locked="0"/>
    </xf>
    <xf numFmtId="49" fontId="563" fillId="0" borderId="0" xfId="194" applyNumberFormat="1" applyFont="1" applyFill="1" applyBorder="1"/>
    <xf numFmtId="3" fontId="563" fillId="0" borderId="0" xfId="518" applyNumberFormat="1" applyFont="1" applyFill="1" applyBorder="1" applyAlignment="1">
      <alignment horizontal="right"/>
    </xf>
    <xf numFmtId="3" fontId="490" fillId="0" borderId="0" xfId="259" applyNumberFormat="1" applyFont="1" applyFill="1" applyBorder="1" applyAlignment="1">
      <alignment horizontal="right"/>
    </xf>
    <xf numFmtId="3" fontId="490" fillId="0" borderId="0" xfId="518" applyNumberFormat="1" applyFont="1" applyFill="1" applyBorder="1" applyAlignment="1">
      <alignment horizontal="right"/>
    </xf>
    <xf numFmtId="3" fontId="512" fillId="0" borderId="0" xfId="0" applyNumberFormat="1" applyFont="1" applyFill="1" applyBorder="1" applyAlignment="1" applyProtection="1">
      <alignment horizontal="right"/>
      <protection locked="0"/>
    </xf>
    <xf numFmtId="3" fontId="511" fillId="0" borderId="0" xfId="39" applyNumberFormat="1" applyFont="1" applyFill="1" applyBorder="1" applyAlignment="1">
      <alignment horizontal="right"/>
    </xf>
    <xf numFmtId="3" fontId="511" fillId="0" borderId="0" xfId="68" applyNumberFormat="1" applyFont="1" applyFill="1" applyBorder="1" applyAlignment="1">
      <alignment horizontal="right"/>
    </xf>
    <xf numFmtId="3" fontId="563" fillId="0" borderId="10" xfId="0" applyNumberFormat="1" applyFont="1" applyFill="1" applyBorder="1" applyAlignment="1" applyProtection="1">
      <alignment horizontal="right"/>
      <protection locked="0"/>
    </xf>
    <xf numFmtId="0" fontId="490" fillId="0" borderId="0" xfId="0" applyFont="1" applyFill="1" applyBorder="1" applyAlignment="1">
      <alignment horizontal="left" wrapText="1"/>
    </xf>
    <xf numFmtId="0" fontId="512" fillId="0" borderId="0" xfId="0" applyFont="1" applyFill="1" applyBorder="1" applyAlignment="1">
      <alignment horizontal="left" wrapText="1"/>
    </xf>
    <xf numFmtId="0" fontId="490" fillId="0" borderId="0" xfId="0" applyFont="1" applyFill="1" applyBorder="1" applyAlignment="1">
      <alignment horizontal="left"/>
    </xf>
    <xf numFmtId="4" fontId="494" fillId="0" borderId="0" xfId="0" applyNumberFormat="1" applyFont="1" applyFill="1" applyBorder="1" applyAlignment="1">
      <alignment wrapText="1"/>
    </xf>
    <xf numFmtId="9" fontId="492" fillId="0" borderId="0" xfId="89" applyFont="1" applyFill="1" applyBorder="1"/>
    <xf numFmtId="0" fontId="494" fillId="0" borderId="0" xfId="0" applyFont="1" applyBorder="1" applyAlignment="1">
      <alignment horizontal="left"/>
    </xf>
    <xf numFmtId="0" fontId="494" fillId="0" borderId="0" xfId="0" applyFont="1" applyFill="1" applyBorder="1" applyAlignment="1">
      <alignment horizontal="left"/>
    </xf>
    <xf numFmtId="0" fontId="490" fillId="0" borderId="0" xfId="0" applyFont="1" applyFill="1" applyBorder="1" applyAlignment="1">
      <alignment horizontal="left"/>
    </xf>
    <xf numFmtId="1" fontId="563" fillId="0" borderId="0" xfId="891" applyNumberFormat="1" applyFont="1" applyFill="1" applyBorder="1" applyAlignment="1">
      <alignment vertical="center" wrapText="1"/>
    </xf>
    <xf numFmtId="1" fontId="566" fillId="0" borderId="0" xfId="891" applyNumberFormat="1" applyFont="1" applyFill="1" applyBorder="1" applyAlignment="1">
      <alignment horizontal="right" vertical="center" wrapText="1"/>
    </xf>
    <xf numFmtId="1" fontId="501" fillId="0" borderId="0" xfId="0" applyNumberFormat="1" applyFont="1" applyFill="1" applyBorder="1" applyAlignment="1">
      <alignment horizontal="right"/>
    </xf>
    <xf numFmtId="1" fontId="563" fillId="0" borderId="10" xfId="891" applyNumberFormat="1" applyFont="1" applyFill="1" applyBorder="1" applyAlignment="1">
      <alignment vertical="center" wrapText="1"/>
    </xf>
    <xf numFmtId="1" fontId="566" fillId="0" borderId="10" xfId="891" applyNumberFormat="1" applyFont="1" applyFill="1" applyBorder="1" applyAlignment="1">
      <alignment horizontal="right" vertical="center" wrapText="1"/>
    </xf>
    <xf numFmtId="1" fontId="650" fillId="0" borderId="0" xfId="891" applyNumberFormat="1" applyFont="1" applyFill="1" applyBorder="1" applyAlignment="1">
      <alignment horizontal="right" vertical="center" wrapText="1"/>
    </xf>
    <xf numFmtId="1" fontId="562" fillId="0" borderId="0" xfId="891" applyNumberFormat="1" applyFont="1" applyFill="1" applyBorder="1" applyAlignment="1">
      <alignment vertical="center" wrapText="1"/>
    </xf>
    <xf numFmtId="0" fontId="563" fillId="0" borderId="0" xfId="1890" applyFont="1" applyFill="1" applyBorder="1" applyAlignment="1" applyProtection="1">
      <alignment horizontal="left"/>
      <protection locked="0"/>
    </xf>
    <xf numFmtId="0" fontId="563" fillId="0" borderId="10" xfId="1890" applyFont="1" applyFill="1" applyBorder="1" applyAlignment="1" applyProtection="1">
      <alignment horizontal="left"/>
      <protection locked="0"/>
    </xf>
    <xf numFmtId="3" fontId="494" fillId="0" borderId="0" xfId="0" applyNumberFormat="1" applyFont="1" applyBorder="1" applyAlignment="1">
      <alignment horizontal="left" wrapText="1"/>
    </xf>
    <xf numFmtId="0" fontId="494" fillId="0" borderId="0" xfId="0" applyFont="1" applyFill="1" applyBorder="1" applyAlignment="1">
      <alignment horizontal="left"/>
    </xf>
    <xf numFmtId="0" fontId="520" fillId="0" borderId="0" xfId="0" applyFont="1" applyBorder="1"/>
    <xf numFmtId="49" fontId="505" fillId="0" borderId="0" xfId="0" applyNumberFormat="1" applyFont="1" applyFill="1" applyBorder="1" applyAlignment="1">
      <alignment horizontal="left" vertical="center"/>
    </xf>
    <xf numFmtId="0" fontId="489" fillId="0" borderId="0" xfId="0" applyFont="1" applyFill="1" applyBorder="1" applyAlignment="1">
      <alignment horizontal="right"/>
    </xf>
    <xf numFmtId="49" fontId="676" fillId="0" borderId="0" xfId="0" applyNumberFormat="1" applyFont="1" applyFill="1" applyBorder="1"/>
    <xf numFmtId="0" fontId="563" fillId="0" borderId="0" xfId="2026" applyFont="1" applyAlignment="1" applyProtection="1">
      <alignment horizontal="left"/>
      <protection locked="0"/>
    </xf>
    <xf numFmtId="0" fontId="563" fillId="0" borderId="0" xfId="2026" applyFont="1"/>
    <xf numFmtId="3" fontId="563" fillId="0" borderId="0" xfId="2026" applyNumberFormat="1" applyFont="1" applyAlignment="1" applyProtection="1">
      <alignment horizontal="right"/>
      <protection locked="0"/>
    </xf>
    <xf numFmtId="9" fontId="563" fillId="0" borderId="0" xfId="89" applyFont="1" applyBorder="1" applyAlignment="1" applyProtection="1">
      <alignment horizontal="right"/>
      <protection locked="0"/>
    </xf>
    <xf numFmtId="3" fontId="490" fillId="0" borderId="11" xfId="0" applyNumberFormat="1" applyFont="1" applyFill="1" applyBorder="1" applyAlignment="1">
      <alignment wrapText="1"/>
    </xf>
    <xf numFmtId="3" fontId="521" fillId="0" borderId="11" xfId="0" applyNumberFormat="1" applyFont="1" applyFill="1" applyBorder="1"/>
    <xf numFmtId="168" fontId="566" fillId="0" borderId="0" xfId="807" applyNumberFormat="1" applyFont="1" applyFill="1" applyBorder="1" applyProtection="1"/>
    <xf numFmtId="168" fontId="566" fillId="0" borderId="10" xfId="807" applyNumberFormat="1" applyFont="1" applyFill="1" applyBorder="1" applyProtection="1"/>
    <xf numFmtId="0" fontId="650" fillId="0" borderId="0" xfId="807" applyFont="1" applyFill="1" applyBorder="1" applyAlignment="1" applyProtection="1">
      <alignment horizontal="right"/>
    </xf>
    <xf numFmtId="0" fontId="521" fillId="0" borderId="0" xfId="0" applyFont="1" applyFill="1" applyBorder="1" applyAlignment="1">
      <alignment horizontal="right"/>
    </xf>
    <xf numFmtId="0" fontId="494" fillId="0" borderId="11" xfId="78" applyFont="1" applyBorder="1" applyAlignment="1">
      <alignment horizontal="right"/>
    </xf>
    <xf numFmtId="0" fontId="506" fillId="0" borderId="0" xfId="0" applyFont="1" applyBorder="1" applyAlignment="1">
      <alignment horizontal="right"/>
    </xf>
    <xf numFmtId="3" fontId="506" fillId="0" borderId="10" xfId="0" applyNumberFormat="1" applyFont="1" applyBorder="1" applyAlignment="1">
      <alignment horizontal="right"/>
    </xf>
    <xf numFmtId="0" fontId="521" fillId="0" borderId="10" xfId="0" applyFont="1" applyBorder="1" applyAlignment="1">
      <alignment horizontal="right"/>
    </xf>
    <xf numFmtId="3" fontId="494" fillId="0" borderId="0" xfId="0" applyNumberFormat="1" applyFont="1" applyFill="1" applyBorder="1" applyAlignment="1" applyProtection="1">
      <alignment wrapText="1"/>
      <protection locked="0"/>
    </xf>
    <xf numFmtId="0" fontId="677" fillId="18" borderId="0" xfId="0" applyFont="1" applyFill="1" applyBorder="1" applyAlignment="1">
      <alignment horizontal="right" vertical="center"/>
    </xf>
    <xf numFmtId="0" fontId="677" fillId="18" borderId="0" xfId="0" applyFont="1" applyFill="1" applyBorder="1" applyAlignment="1">
      <alignment horizontal="left" vertical="center"/>
    </xf>
    <xf numFmtId="49" fontId="678" fillId="18" borderId="0" xfId="0" applyNumberFormat="1" applyFont="1" applyFill="1" applyBorder="1" applyAlignment="1">
      <alignment horizontal="left" vertical="center"/>
    </xf>
    <xf numFmtId="49" fontId="525" fillId="18" borderId="0" xfId="0" applyNumberFormat="1" applyFont="1" applyFill="1" applyBorder="1"/>
    <xf numFmtId="49" fontId="561" fillId="0" borderId="0" xfId="0" applyNumberFormat="1" applyFont="1" applyFill="1" applyBorder="1" applyAlignment="1">
      <alignment horizontal="left"/>
    </xf>
    <xf numFmtId="9" fontId="491" fillId="0" borderId="0" xfId="89" applyFont="1" applyFill="1" applyBorder="1" applyAlignment="1" applyProtection="1">
      <alignment horizontal="right"/>
      <protection locked="0"/>
    </xf>
    <xf numFmtId="0" fontId="571" fillId="0" borderId="10" xfId="0" applyFont="1" applyFill="1" applyBorder="1" applyAlignment="1">
      <alignment horizontal="right"/>
    </xf>
    <xf numFmtId="3" fontId="507" fillId="0" borderId="10" xfId="0" applyNumberFormat="1" applyFont="1" applyFill="1" applyBorder="1" applyAlignment="1">
      <alignment horizontal="right"/>
    </xf>
    <xf numFmtId="3" fontId="571" fillId="0" borderId="11" xfId="0" applyNumberFormat="1" applyFont="1" applyFill="1" applyBorder="1"/>
    <xf numFmtId="0" fontId="566" fillId="0" borderId="11" xfId="0" applyFont="1" applyBorder="1"/>
    <xf numFmtId="0" fontId="506" fillId="0" borderId="10" xfId="0" applyFont="1" applyBorder="1" applyAlignment="1">
      <alignment horizontal="right"/>
    </xf>
    <xf numFmtId="168" fontId="494" fillId="0" borderId="11" xfId="78" applyNumberFormat="1" applyFont="1" applyBorder="1" applyAlignment="1">
      <alignment horizontal="right"/>
    </xf>
    <xf numFmtId="168" fontId="494" fillId="0" borderId="10" xfId="0" applyNumberFormat="1" applyFont="1" applyBorder="1" applyAlignment="1">
      <alignment horizontal="right"/>
    </xf>
    <xf numFmtId="3" fontId="519" fillId="0" borderId="0" xfId="0" applyNumberFormat="1" applyFont="1" applyFill="1" applyBorder="1" applyAlignment="1">
      <alignment horizontal="right" wrapText="1"/>
    </xf>
    <xf numFmtId="0" fontId="490" fillId="0" borderId="11" xfId="0" applyFont="1" applyFill="1" applyBorder="1" applyAlignment="1">
      <alignment horizontal="right" wrapText="1"/>
    </xf>
    <xf numFmtId="0" fontId="523" fillId="0" borderId="11" xfId="0" applyFont="1" applyBorder="1" applyAlignment="1">
      <alignment horizontal="right"/>
    </xf>
    <xf numFmtId="4" fontId="512" fillId="0" borderId="0" xfId="0" applyNumberFormat="1" applyFont="1" applyBorder="1" applyAlignment="1">
      <alignment horizontal="right" wrapText="1"/>
    </xf>
    <xf numFmtId="4" fontId="512" fillId="0" borderId="10" xfId="0" applyNumberFormat="1" applyFont="1" applyBorder="1" applyAlignment="1">
      <alignment horizontal="right" wrapText="1"/>
    </xf>
    <xf numFmtId="166" fontId="563" fillId="0" borderId="0" xfId="89" applyNumberFormat="1" applyFont="1" applyFill="1" applyBorder="1"/>
    <xf numFmtId="0" fontId="490" fillId="0" borderId="0" xfId="0" applyFont="1" applyFill="1" applyBorder="1"/>
    <xf numFmtId="168" fontId="490" fillId="0" borderId="0" xfId="0" applyNumberFormat="1" applyFont="1" applyFill="1" applyBorder="1"/>
    <xf numFmtId="0" fontId="490" fillId="0" borderId="11" xfId="0" applyFont="1" applyFill="1" applyBorder="1"/>
    <xf numFmtId="168" fontId="490" fillId="0" borderId="11" xfId="0" applyNumberFormat="1" applyFont="1" applyFill="1" applyBorder="1"/>
    <xf numFmtId="168" fontId="490" fillId="0" borderId="0" xfId="0" applyNumberFormat="1" applyFont="1" applyFill="1" applyBorder="1" applyAlignment="1">
      <alignment wrapText="1"/>
    </xf>
    <xf numFmtId="168" fontId="490" fillId="0" borderId="11" xfId="0" applyNumberFormat="1" applyFont="1" applyFill="1" applyBorder="1" applyAlignment="1">
      <alignment wrapText="1"/>
    </xf>
    <xf numFmtId="168" fontId="490" fillId="0" borderId="0" xfId="0" applyNumberFormat="1" applyFont="1" applyBorder="1"/>
    <xf numFmtId="168" fontId="563" fillId="0" borderId="0" xfId="0" applyNumberFormat="1" applyFont="1" applyFill="1" applyBorder="1" applyAlignment="1" applyProtection="1">
      <alignment horizontal="right"/>
      <protection locked="0"/>
    </xf>
    <xf numFmtId="0" fontId="561" fillId="0" borderId="0" xfId="0" applyFont="1" applyFill="1" applyAlignment="1"/>
    <xf numFmtId="3" fontId="494" fillId="0" borderId="0" xfId="914" applyNumberFormat="1" applyFont="1" applyFill="1" applyBorder="1" applyAlignment="1" applyProtection="1">
      <alignment horizontal="right"/>
      <protection locked="0"/>
    </xf>
    <xf numFmtId="0" fontId="594" fillId="0" borderId="0" xfId="0" applyFont="1"/>
    <xf numFmtId="0" fontId="517" fillId="0" borderId="0" xfId="0" applyFont="1" applyBorder="1" applyAlignment="1">
      <alignment horizontal="left" vertical="center"/>
    </xf>
    <xf numFmtId="0" fontId="490" fillId="55" borderId="0" xfId="0" applyFont="1" applyFill="1" applyBorder="1"/>
    <xf numFmtId="1" fontId="563" fillId="0" borderId="0" xfId="431" applyNumberFormat="1" applyFont="1" applyFill="1" applyBorder="1" applyAlignment="1">
      <alignment horizontal="right"/>
    </xf>
    <xf numFmtId="168" fontId="563" fillId="0" borderId="11" xfId="431" applyNumberFormat="1" applyFont="1" applyBorder="1" applyAlignment="1">
      <alignment horizontal="right"/>
    </xf>
    <xf numFmtId="168" fontId="563" fillId="0" borderId="0" xfId="721" applyNumberFormat="1" applyFont="1" applyBorder="1" applyAlignment="1" applyProtection="1">
      <alignment horizontal="left"/>
      <protection locked="0"/>
    </xf>
    <xf numFmtId="168" fontId="563" fillId="0" borderId="0" xfId="721" applyNumberFormat="1" applyFont="1" applyFill="1" applyBorder="1" applyAlignment="1" applyProtection="1">
      <alignment horizontal="left"/>
      <protection locked="0"/>
    </xf>
    <xf numFmtId="168" fontId="563" fillId="0" borderId="0" xfId="721" applyNumberFormat="1" applyFont="1" applyFill="1" applyBorder="1" applyAlignment="1" applyProtection="1">
      <alignment horizontal="right"/>
      <protection locked="0"/>
    </xf>
    <xf numFmtId="168" fontId="0" fillId="0" borderId="0" xfId="0" applyNumberFormat="1" applyFill="1" applyBorder="1"/>
    <xf numFmtId="168" fontId="563" fillId="18" borderId="0" xfId="431" applyNumberFormat="1" applyFont="1" applyFill="1" applyBorder="1"/>
    <xf numFmtId="168" fontId="563" fillId="18" borderId="0" xfId="431" applyNumberFormat="1" applyFont="1" applyFill="1" applyBorder="1" applyAlignment="1">
      <alignment horizontal="right"/>
    </xf>
    <xf numFmtId="168" fontId="563" fillId="0" borderId="0" xfId="0" applyNumberFormat="1" applyFont="1" applyBorder="1" applyAlignment="1" applyProtection="1">
      <alignment horizontal="right"/>
      <protection locked="0"/>
    </xf>
    <xf numFmtId="168" fontId="563" fillId="0" borderId="0" xfId="431" applyNumberFormat="1" applyFont="1" applyFill="1" applyBorder="1" applyAlignment="1">
      <alignment horizontal="right"/>
    </xf>
    <xf numFmtId="168" fontId="490" fillId="0" borderId="0" xfId="0" applyNumberFormat="1" applyFont="1" applyBorder="1" applyAlignment="1">
      <alignment horizontal="left"/>
    </xf>
    <xf numFmtId="168" fontId="507" fillId="0" borderId="0" xfId="0" applyNumberFormat="1" applyFont="1" applyFill="1" applyBorder="1" applyAlignment="1">
      <alignment horizontal="right"/>
    </xf>
    <xf numFmtId="168" fontId="490" fillId="18" borderId="0" xfId="0" applyNumberFormat="1" applyFont="1" applyFill="1" applyBorder="1" applyAlignment="1">
      <alignment horizontal="right"/>
    </xf>
    <xf numFmtId="168" fontId="507" fillId="0" borderId="10" xfId="0" applyNumberFormat="1" applyFont="1" applyFill="1" applyBorder="1"/>
    <xf numFmtId="3" fontId="563" fillId="0" borderId="0" xfId="1895" applyNumberFormat="1" applyFont="1" applyFill="1" applyBorder="1" applyAlignment="1" applyProtection="1">
      <alignment horizontal="right"/>
      <protection locked="0"/>
    </xf>
    <xf numFmtId="168" fontId="494" fillId="0" borderId="0" xfId="0" applyNumberFormat="1" applyFont="1" applyFill="1" applyBorder="1" applyAlignment="1">
      <alignment horizontal="right" wrapText="1"/>
    </xf>
    <xf numFmtId="168" fontId="494" fillId="0" borderId="0" xfId="827" applyNumberFormat="1" applyFont="1" applyFill="1" applyBorder="1" applyAlignment="1" applyProtection="1">
      <alignment horizontal="right"/>
      <protection locked="0"/>
    </xf>
    <xf numFmtId="0" fontId="563" fillId="0" borderId="11" xfId="1981" applyFont="1" applyBorder="1"/>
    <xf numFmtId="0" fontId="563" fillId="0" borderId="11" xfId="1981" applyFont="1" applyBorder="1" applyAlignment="1" applyProtection="1">
      <alignment horizontal="left"/>
      <protection locked="0"/>
    </xf>
    <xf numFmtId="3" fontId="563" fillId="0" borderId="11" xfId="1981" applyNumberFormat="1" applyFont="1" applyBorder="1" applyAlignment="1" applyProtection="1">
      <alignment horizontal="right"/>
      <protection locked="0"/>
    </xf>
    <xf numFmtId="3" fontId="563" fillId="0" borderId="11" xfId="412" applyNumberFormat="1" applyFont="1" applyBorder="1" applyAlignment="1" applyProtection="1">
      <alignment horizontal="right"/>
      <protection locked="0"/>
    </xf>
    <xf numFmtId="3" fontId="563" fillId="0" borderId="11" xfId="1933" applyNumberFormat="1" applyFont="1" applyBorder="1" applyAlignment="1" applyProtection="1">
      <alignment horizontal="left"/>
      <protection locked="0"/>
    </xf>
    <xf numFmtId="0" fontId="594" fillId="0" borderId="11" xfId="0" applyFont="1" applyBorder="1" applyAlignment="1"/>
    <xf numFmtId="22" fontId="563" fillId="0" borderId="11" xfId="0" applyNumberFormat="1" applyFont="1" applyBorder="1" applyAlignment="1"/>
    <xf numFmtId="2" fontId="563" fillId="0" borderId="10" xfId="0" applyNumberFormat="1" applyFont="1" applyFill="1" applyBorder="1" applyAlignment="1"/>
    <xf numFmtId="0" fontId="562" fillId="0" borderId="10" xfId="0" applyFont="1" applyFill="1" applyBorder="1" applyAlignment="1">
      <alignment horizontal="center"/>
    </xf>
    <xf numFmtId="22" fontId="563" fillId="0" borderId="10" xfId="0" applyNumberFormat="1" applyFont="1" applyBorder="1" applyAlignment="1"/>
    <xf numFmtId="9" fontId="511" fillId="0" borderId="0" xfId="89" applyFont="1" applyFill="1" applyBorder="1" applyAlignment="1">
      <alignment wrapText="1"/>
    </xf>
    <xf numFmtId="0" fontId="501" fillId="0" borderId="0" xfId="0" applyFont="1" applyBorder="1" applyAlignment="1">
      <alignment horizontal="center" vertical="top"/>
    </xf>
    <xf numFmtId="168" fontId="563" fillId="0" borderId="0" xfId="0" applyNumberFormat="1" applyFont="1" applyFill="1" applyBorder="1" applyAlignment="1">
      <alignment horizontal="right"/>
    </xf>
    <xf numFmtId="166" fontId="562" fillId="0" borderId="0" xfId="89" applyNumberFormat="1" applyFont="1" applyFill="1" applyBorder="1"/>
    <xf numFmtId="0" fontId="490" fillId="0" borderId="0" xfId="0" applyFont="1" applyFill="1" applyBorder="1" applyAlignment="1">
      <alignment horizontal="left"/>
    </xf>
    <xf numFmtId="49" fontId="592" fillId="0" borderId="0" xfId="0" applyNumberFormat="1" applyFont="1" applyFill="1" applyBorder="1" applyAlignment="1" applyProtection="1">
      <alignment horizontal="right"/>
      <protection locked="0"/>
    </xf>
    <xf numFmtId="3" fontId="566" fillId="0" borderId="0" xfId="0" applyNumberFormat="1" applyFont="1" applyFill="1" applyBorder="1" applyAlignment="1">
      <alignment horizontal="right" vertical="center"/>
    </xf>
    <xf numFmtId="9" fontId="490" fillId="0" borderId="0" xfId="89" applyFont="1" applyFill="1" applyBorder="1" applyAlignment="1"/>
    <xf numFmtId="49" fontId="562" fillId="0" borderId="0" xfId="446" applyNumberFormat="1" applyFont="1" applyFill="1" applyBorder="1" applyAlignment="1" applyProtection="1">
      <alignment horizontal="right"/>
      <protection locked="0"/>
    </xf>
    <xf numFmtId="0" fontId="214" fillId="0" borderId="11" xfId="1925" applyFill="1" applyBorder="1"/>
    <xf numFmtId="0" fontId="562" fillId="0" borderId="0" xfId="1925" applyFont="1" applyBorder="1" applyAlignment="1" applyProtection="1">
      <alignment horizontal="right"/>
      <protection locked="0"/>
    </xf>
    <xf numFmtId="0" fontId="562" fillId="0" borderId="0" xfId="1925" applyFont="1" applyFill="1" applyBorder="1" applyAlignment="1" applyProtection="1">
      <alignment horizontal="right"/>
      <protection locked="0"/>
    </xf>
    <xf numFmtId="3" fontId="563" fillId="0" borderId="0" xfId="1937" applyNumberFormat="1" applyFont="1" applyFill="1" applyBorder="1" applyAlignment="1" applyProtection="1">
      <alignment horizontal="left"/>
      <protection locked="0"/>
    </xf>
    <xf numFmtId="0" fontId="492" fillId="0" borderId="0" xfId="100" applyFont="1" applyFill="1" applyBorder="1" applyAlignment="1">
      <alignment horizontal="left" vertical="center"/>
    </xf>
    <xf numFmtId="0" fontId="562" fillId="0" borderId="0" xfId="429" applyFont="1" applyFill="1" applyBorder="1" applyAlignment="1" applyProtection="1">
      <alignment horizontal="right"/>
      <protection locked="0"/>
    </xf>
    <xf numFmtId="0" fontId="489" fillId="0" borderId="0" xfId="100" applyFill="1" applyBorder="1"/>
    <xf numFmtId="0" fontId="520" fillId="0" borderId="0" xfId="921" applyFont="1" applyFill="1" applyBorder="1" applyProtection="1"/>
    <xf numFmtId="0" fontId="563" fillId="0" borderId="0" xfId="99" applyFont="1" applyFill="1" applyBorder="1" applyAlignment="1" applyProtection="1">
      <alignment horizontal="left"/>
      <protection locked="0"/>
    </xf>
    <xf numFmtId="10" fontId="490" fillId="0" borderId="0" xfId="89" applyNumberFormat="1" applyFont="1" applyFill="1" applyBorder="1" applyAlignment="1"/>
    <xf numFmtId="0" fontId="492" fillId="18" borderId="0" xfId="0" applyFont="1" applyFill="1" applyBorder="1" applyAlignment="1">
      <alignment vertical="center"/>
    </xf>
    <xf numFmtId="0" fontId="562" fillId="0" borderId="0" xfId="0" applyFont="1" applyAlignment="1">
      <alignment horizontal="left"/>
    </xf>
    <xf numFmtId="0" fontId="562" fillId="0" borderId="11" xfId="0" applyFont="1" applyBorder="1" applyAlignment="1">
      <alignment horizontal="left"/>
    </xf>
    <xf numFmtId="0" fontId="562" fillId="0" borderId="0" xfId="0" applyFont="1" applyBorder="1" applyAlignment="1">
      <alignment horizontal="left"/>
    </xf>
    <xf numFmtId="0" fontId="562" fillId="0" borderId="10" xfId="0" applyFont="1" applyBorder="1" applyAlignment="1">
      <alignment horizontal="left"/>
    </xf>
    <xf numFmtId="3" fontId="494" fillId="0" borderId="11" xfId="0" applyNumberFormat="1" applyFont="1" applyBorder="1" applyAlignment="1">
      <alignment horizontal="left"/>
    </xf>
    <xf numFmtId="49" fontId="491" fillId="0" borderId="11" xfId="0" applyNumberFormat="1" applyFont="1" applyFill="1" applyBorder="1" applyAlignment="1">
      <alignment horizontal="left"/>
    </xf>
    <xf numFmtId="0" fontId="563" fillId="0" borderId="11" xfId="1986" applyFont="1" applyBorder="1" applyAlignment="1">
      <alignment horizontal="left"/>
    </xf>
    <xf numFmtId="0" fontId="491" fillId="0" borderId="10" xfId="0" applyFont="1" applyFill="1" applyBorder="1" applyAlignment="1">
      <alignment horizontal="left"/>
    </xf>
    <xf numFmtId="49" fontId="501" fillId="0" borderId="10" xfId="0" applyNumberFormat="1" applyFont="1" applyBorder="1" applyAlignment="1">
      <alignment horizontal="left"/>
    </xf>
    <xf numFmtId="49" fontId="501" fillId="0" borderId="0" xfId="0" applyNumberFormat="1" applyFont="1" applyAlignment="1">
      <alignment horizontal="left"/>
    </xf>
    <xf numFmtId="0" fontId="491" fillId="0" borderId="0" xfId="0" applyFont="1" applyFill="1" applyAlignment="1">
      <alignment horizontal="left"/>
    </xf>
    <xf numFmtId="3" fontId="501" fillId="0" borderId="11" xfId="0" applyNumberFormat="1" applyFont="1" applyBorder="1" applyAlignment="1">
      <alignment horizontal="left"/>
    </xf>
    <xf numFmtId="3" fontId="501" fillId="0" borderId="0" xfId="0" applyNumberFormat="1" applyFont="1" applyBorder="1" applyAlignment="1">
      <alignment horizontal="left"/>
    </xf>
    <xf numFmtId="0" fontId="563" fillId="0" borderId="0" xfId="45" applyFont="1" applyAlignment="1">
      <alignment horizontal="left"/>
    </xf>
    <xf numFmtId="49" fontId="501" fillId="0" borderId="11" xfId="0" applyNumberFormat="1" applyFont="1" applyBorder="1" applyAlignment="1">
      <alignment horizontal="left"/>
    </xf>
    <xf numFmtId="49" fontId="490" fillId="0" borderId="10" xfId="0" applyNumberFormat="1" applyFont="1" applyBorder="1" applyAlignment="1">
      <alignment horizontal="left"/>
    </xf>
    <xf numFmtId="0" fontId="501" fillId="0" borderId="0" xfId="0" applyFont="1" applyAlignment="1">
      <alignment horizontal="left"/>
    </xf>
    <xf numFmtId="49" fontId="490" fillId="0" borderId="0" xfId="0" applyNumberFormat="1" applyFont="1" applyAlignment="1">
      <alignment horizontal="left"/>
    </xf>
    <xf numFmtId="0" fontId="563" fillId="0" borderId="11" xfId="103" applyFont="1" applyBorder="1" applyAlignment="1">
      <alignment horizontal="left"/>
    </xf>
    <xf numFmtId="0" fontId="490" fillId="0" borderId="11" xfId="100" applyFont="1" applyBorder="1" applyAlignment="1">
      <alignment horizontal="left"/>
    </xf>
    <xf numFmtId="49" fontId="501" fillId="0" borderId="0" xfId="100" applyNumberFormat="1" applyFont="1" applyFill="1" applyBorder="1" applyAlignment="1">
      <alignment horizontal="left"/>
    </xf>
    <xf numFmtId="0" fontId="490" fillId="0" borderId="0" xfId="100" applyFont="1" applyBorder="1" applyAlignment="1">
      <alignment horizontal="left"/>
    </xf>
    <xf numFmtId="0" fontId="490" fillId="0" borderId="10" xfId="100" applyFont="1" applyBorder="1" applyAlignment="1">
      <alignment horizontal="left"/>
    </xf>
    <xf numFmtId="0" fontId="490" fillId="0" borderId="0" xfId="100" applyFont="1" applyAlignment="1">
      <alignment horizontal="left"/>
    </xf>
    <xf numFmtId="0" fontId="490" fillId="0" borderId="0" xfId="100" applyFont="1" applyFill="1" applyAlignment="1">
      <alignment horizontal="left"/>
    </xf>
    <xf numFmtId="49" fontId="501" fillId="0" borderId="11" xfId="0" applyNumberFormat="1" applyFont="1" applyFill="1" applyBorder="1" applyAlignment="1">
      <alignment horizontal="left"/>
    </xf>
    <xf numFmtId="0" fontId="501" fillId="0" borderId="0" xfId="0" applyFont="1" applyFill="1" applyBorder="1" applyAlignment="1">
      <alignment horizontal="center" vertical="top"/>
    </xf>
    <xf numFmtId="0" fontId="490" fillId="0" borderId="0" xfId="0" applyFont="1" applyFill="1" applyBorder="1" applyAlignment="1">
      <alignment horizontal="center" vertical="top"/>
    </xf>
    <xf numFmtId="168" fontId="571" fillId="0" borderId="0" xfId="0" applyNumberFormat="1" applyFont="1" applyFill="1" applyBorder="1" applyAlignment="1" applyProtection="1">
      <alignment horizontal="left"/>
      <protection locked="0"/>
    </xf>
    <xf numFmtId="0" fontId="571" fillId="0" borderId="0" xfId="0" applyFont="1" applyFill="1" applyBorder="1"/>
    <xf numFmtId="168" fontId="571" fillId="0" borderId="0" xfId="0" applyNumberFormat="1" applyFont="1" applyFill="1" applyBorder="1" applyAlignment="1" applyProtection="1">
      <alignment horizontal="right"/>
      <protection locked="0"/>
    </xf>
    <xf numFmtId="0" fontId="571" fillId="0" borderId="0" xfId="0" applyFont="1" applyBorder="1"/>
    <xf numFmtId="172" fontId="490" fillId="0" borderId="0" xfId="0" applyNumberFormat="1" applyFont="1" applyFill="1" applyBorder="1" applyAlignment="1">
      <alignment horizontal="right"/>
    </xf>
    <xf numFmtId="0" fontId="563" fillId="0" borderId="11" xfId="99" applyFont="1" applyBorder="1" applyAlignment="1" applyProtection="1">
      <alignment horizontal="left"/>
      <protection locked="0"/>
    </xf>
    <xf numFmtId="0" fontId="668" fillId="0" borderId="0" xfId="0" applyFont="1" applyBorder="1" applyAlignment="1">
      <alignment horizontal="left"/>
    </xf>
    <xf numFmtId="0" fontId="563" fillId="0" borderId="0" xfId="2060" applyFont="1" applyAlignment="1" applyProtection="1">
      <alignment horizontal="left"/>
      <protection locked="0"/>
    </xf>
    <xf numFmtId="0" fontId="563" fillId="0" borderId="0" xfId="2060" applyFont="1"/>
    <xf numFmtId="3" fontId="491" fillId="0" borderId="11" xfId="0" applyNumberFormat="1" applyFont="1" applyBorder="1" applyAlignment="1">
      <alignment horizontal="right"/>
    </xf>
    <xf numFmtId="3" fontId="563" fillId="0" borderId="0" xfId="2063" applyNumberFormat="1" applyFont="1" applyBorder="1" applyAlignment="1" applyProtection="1">
      <alignment horizontal="right"/>
      <protection locked="0"/>
    </xf>
    <xf numFmtId="0" fontId="563" fillId="0" borderId="0" xfId="2064" applyFont="1" applyBorder="1" applyAlignment="1" applyProtection="1">
      <alignment horizontal="right"/>
      <protection locked="0"/>
    </xf>
    <xf numFmtId="0" fontId="563" fillId="0" borderId="0" xfId="2064" applyFont="1" applyBorder="1"/>
    <xf numFmtId="0" fontId="563" fillId="0" borderId="0" xfId="2064" applyFont="1" applyBorder="1" applyAlignment="1" applyProtection="1">
      <alignment horizontal="left"/>
      <protection locked="0"/>
    </xf>
    <xf numFmtId="9" fontId="563" fillId="0" borderId="0" xfId="89" applyFont="1" applyBorder="1"/>
    <xf numFmtId="3" fontId="563" fillId="0" borderId="0" xfId="2064" applyNumberFormat="1" applyFont="1" applyBorder="1" applyAlignment="1" applyProtection="1">
      <alignment horizontal="right"/>
      <protection locked="0"/>
    </xf>
    <xf numFmtId="0" fontId="490" fillId="20" borderId="14" xfId="0" applyFont="1" applyFill="1" applyBorder="1"/>
    <xf numFmtId="9" fontId="501" fillId="0" borderId="0" xfId="89" applyFont="1" applyFill="1" applyBorder="1"/>
    <xf numFmtId="9" fontId="501" fillId="0" borderId="0" xfId="89" applyFont="1" applyFill="1" applyBorder="1" applyAlignment="1">
      <alignment horizontal="left" vertical="center"/>
    </xf>
    <xf numFmtId="3" fontId="501" fillId="0" borderId="0" xfId="0" applyNumberFormat="1" applyFont="1" applyFill="1" applyBorder="1" applyAlignment="1">
      <alignment horizontal="left" vertical="center"/>
    </xf>
    <xf numFmtId="3" fontId="494" fillId="0" borderId="0" xfId="0" applyNumberFormat="1" applyFont="1" applyFill="1" applyBorder="1" applyAlignment="1">
      <alignment horizontal="left" vertical="center"/>
    </xf>
    <xf numFmtId="3" fontId="492" fillId="0" borderId="0" xfId="0" applyNumberFormat="1" applyFont="1" applyFill="1" applyBorder="1"/>
    <xf numFmtId="0" fontId="494" fillId="0" borderId="0" xfId="0" applyFont="1" applyBorder="1" applyAlignment="1">
      <alignment horizontal="left"/>
    </xf>
    <xf numFmtId="0" fontId="673" fillId="0" borderId="0" xfId="0" applyFont="1" applyFill="1" applyBorder="1"/>
    <xf numFmtId="0" fontId="563" fillId="0" borderId="11" xfId="2064" applyFont="1" applyBorder="1"/>
    <xf numFmtId="0" fontId="563" fillId="0" borderId="11" xfId="2064" applyFont="1" applyBorder="1" applyAlignment="1" applyProtection="1">
      <alignment horizontal="left"/>
      <protection locked="0"/>
    </xf>
    <xf numFmtId="3" fontId="563" fillId="0" borderId="0" xfId="2067" applyNumberFormat="1" applyFont="1" applyBorder="1" applyAlignment="1" applyProtection="1">
      <alignment horizontal="right"/>
      <protection locked="0"/>
    </xf>
    <xf numFmtId="0" fontId="654" fillId="0" borderId="0" xfId="0" applyFont="1" applyFill="1" applyBorder="1"/>
    <xf numFmtId="0" fontId="563" fillId="0" borderId="0" xfId="2068" applyFont="1"/>
    <xf numFmtId="0" fontId="563" fillId="0" borderId="0" xfId="2068" applyFont="1" applyAlignment="1" applyProtection="1">
      <alignment horizontal="left"/>
      <protection locked="0"/>
    </xf>
    <xf numFmtId="0" fontId="563" fillId="0" borderId="0" xfId="2068" applyFont="1" applyAlignment="1" applyProtection="1">
      <alignment horizontal="right"/>
      <protection locked="0"/>
    </xf>
    <xf numFmtId="0" fontId="654" fillId="0" borderId="0" xfId="0" applyFont="1" applyFill="1" applyBorder="1" applyAlignment="1"/>
    <xf numFmtId="0" fontId="654" fillId="0" borderId="0" xfId="0" applyFont="1" applyFill="1" applyBorder="1" applyAlignment="1">
      <alignment wrapText="1"/>
    </xf>
    <xf numFmtId="3" fontId="654" fillId="0" borderId="0" xfId="0" applyNumberFormat="1" applyFont="1" applyFill="1" applyBorder="1"/>
    <xf numFmtId="9" fontId="494" fillId="0" borderId="11" xfId="89" applyFont="1" applyFill="1" applyBorder="1"/>
    <xf numFmtId="0" fontId="682" fillId="0" borderId="0" xfId="0" applyFont="1" applyBorder="1" applyAlignment="1">
      <alignment horizontal="left"/>
    </xf>
    <xf numFmtId="0" fontId="138" fillId="0" borderId="0" xfId="2070"/>
    <xf numFmtId="0" fontId="563" fillId="0" borderId="0" xfId="2070" applyFont="1" applyBorder="1"/>
    <xf numFmtId="166" fontId="490" fillId="20" borderId="0" xfId="89" applyNumberFormat="1" applyFont="1" applyFill="1" applyBorder="1"/>
    <xf numFmtId="0" fontId="494" fillId="0" borderId="0" xfId="0" applyFont="1" applyBorder="1" applyAlignment="1">
      <alignment horizontal="left"/>
    </xf>
    <xf numFmtId="0" fontId="489" fillId="0" borderId="0" xfId="0" applyFont="1" applyFill="1"/>
    <xf numFmtId="0" fontId="578" fillId="0" borderId="11" xfId="0" applyFont="1" applyBorder="1"/>
    <xf numFmtId="0" fontId="563" fillId="0" borderId="11" xfId="0" applyFont="1" applyBorder="1" applyAlignment="1">
      <alignment horizontal="right"/>
    </xf>
    <xf numFmtId="0" fontId="563" fillId="0" borderId="0" xfId="0" applyFont="1" applyFill="1" applyBorder="1" applyAlignment="1">
      <alignment horizontal="right"/>
    </xf>
    <xf numFmtId="168" fontId="563" fillId="20" borderId="0" xfId="0" applyNumberFormat="1" applyFont="1" applyFill="1" applyBorder="1"/>
    <xf numFmtId="168" fontId="490" fillId="20" borderId="0" xfId="0" applyNumberFormat="1" applyFont="1" applyFill="1" applyBorder="1"/>
    <xf numFmtId="0" fontId="490" fillId="0" borderId="0" xfId="0" applyFont="1" applyFill="1" applyBorder="1" applyAlignment="1">
      <alignment horizontal="left"/>
    </xf>
    <xf numFmtId="0" fontId="562" fillId="18" borderId="0" xfId="0" applyFont="1" applyFill="1" applyBorder="1" applyAlignment="1">
      <alignment horizontal="center"/>
    </xf>
    <xf numFmtId="0" fontId="563" fillId="18" borderId="0" xfId="0" applyFont="1" applyFill="1" applyBorder="1" applyAlignment="1">
      <alignment horizontal="right"/>
    </xf>
    <xf numFmtId="0" fontId="673" fillId="0" borderId="0" xfId="0" applyFont="1" applyFill="1" applyBorder="1" applyAlignment="1"/>
    <xf numFmtId="0" fontId="563" fillId="59" borderId="0" xfId="0" applyFont="1" applyFill="1" applyBorder="1"/>
    <xf numFmtId="0" fontId="563" fillId="20" borderId="0" xfId="0" applyFont="1" applyFill="1" applyBorder="1"/>
    <xf numFmtId="0" fontId="563" fillId="20" borderId="0" xfId="0" applyFont="1" applyFill="1" applyBorder="1" applyAlignment="1">
      <alignment horizontal="right"/>
    </xf>
    <xf numFmtId="168" fontId="563" fillId="18" borderId="0" xfId="0" applyNumberFormat="1" applyFont="1" applyFill="1" applyBorder="1" applyAlignment="1">
      <alignment horizontal="right"/>
    </xf>
    <xf numFmtId="168" fontId="563" fillId="20" borderId="0" xfId="0" applyNumberFormat="1" applyFont="1" applyFill="1" applyBorder="1" applyAlignment="1">
      <alignment horizontal="right"/>
    </xf>
    <xf numFmtId="168" fontId="563" fillId="59" borderId="0" xfId="0" applyNumberFormat="1" applyFont="1" applyFill="1" applyBorder="1" applyAlignment="1">
      <alignment horizontal="right"/>
    </xf>
    <xf numFmtId="168" fontId="573" fillId="18" borderId="0" xfId="0" applyNumberFormat="1" applyFont="1" applyFill="1" applyBorder="1" applyAlignment="1">
      <alignment horizontal="right"/>
    </xf>
    <xf numFmtId="168" fontId="563" fillId="18" borderId="10" xfId="0" applyNumberFormat="1" applyFont="1" applyFill="1" applyBorder="1" applyAlignment="1">
      <alignment horizontal="right"/>
    </xf>
    <xf numFmtId="168" fontId="563" fillId="20" borderId="10" xfId="0" applyNumberFormat="1" applyFont="1" applyFill="1" applyBorder="1" applyAlignment="1">
      <alignment horizontal="right"/>
    </xf>
    <xf numFmtId="168" fontId="563" fillId="59" borderId="10" xfId="0" applyNumberFormat="1" applyFont="1" applyFill="1" applyBorder="1" applyAlignment="1">
      <alignment horizontal="right"/>
    </xf>
    <xf numFmtId="168" fontId="563" fillId="0" borderId="10" xfId="0" applyNumberFormat="1" applyFont="1" applyBorder="1" applyAlignment="1">
      <alignment horizontal="right"/>
    </xf>
    <xf numFmtId="168" fontId="573" fillId="18" borderId="10" xfId="0" applyNumberFormat="1" applyFont="1" applyFill="1" applyBorder="1" applyAlignment="1">
      <alignment horizontal="right"/>
    </xf>
    <xf numFmtId="168" fontId="563" fillId="0" borderId="0" xfId="0" applyNumberFormat="1" applyFont="1" applyFill="1" applyAlignment="1">
      <alignment horizontal="right"/>
    </xf>
    <xf numFmtId="168" fontId="490" fillId="0" borderId="11" xfId="0" applyNumberFormat="1" applyFont="1" applyFill="1" applyBorder="1" applyAlignment="1">
      <alignment horizontal="right" wrapText="1"/>
    </xf>
    <xf numFmtId="168" fontId="490" fillId="52" borderId="10" xfId="0" applyNumberFormat="1" applyFont="1" applyFill="1" applyBorder="1" applyAlignment="1">
      <alignment wrapText="1"/>
    </xf>
    <xf numFmtId="0" fontId="501" fillId="20" borderId="0" xfId="0" applyFont="1" applyFill="1" applyBorder="1" applyAlignment="1"/>
    <xf numFmtId="0" fontId="490" fillId="18" borderId="10" xfId="0" applyFont="1" applyFill="1" applyBorder="1"/>
    <xf numFmtId="167" fontId="573" fillId="0" borderId="10" xfId="0" applyNumberFormat="1" applyFont="1" applyBorder="1"/>
    <xf numFmtId="0" fontId="490" fillId="20" borderId="0" xfId="0" applyFont="1" applyFill="1" applyBorder="1" applyAlignment="1">
      <alignment wrapText="1"/>
    </xf>
    <xf numFmtId="168" fontId="563" fillId="0" borderId="0" xfId="431" applyNumberFormat="1" applyFont="1" applyFill="1" applyBorder="1" applyAlignment="1" applyProtection="1">
      <alignment horizontal="right" wrapText="1"/>
      <protection locked="0"/>
    </xf>
    <xf numFmtId="168" fontId="563" fillId="0" borderId="0" xfId="431" applyNumberFormat="1" applyFont="1" applyFill="1" applyBorder="1" applyAlignment="1" applyProtection="1">
      <alignment horizontal="right"/>
      <protection locked="0"/>
    </xf>
    <xf numFmtId="168" fontId="563" fillId="0" borderId="11" xfId="431" applyNumberFormat="1" applyFont="1" applyFill="1" applyBorder="1" applyAlignment="1">
      <alignment horizontal="right"/>
    </xf>
    <xf numFmtId="0" fontId="511" fillId="0" borderId="0" xfId="0" applyFont="1" applyFill="1" applyBorder="1" applyAlignment="1">
      <alignment horizontal="left"/>
    </xf>
    <xf numFmtId="0" fontId="494" fillId="0" borderId="0" xfId="0" applyFont="1" applyBorder="1" applyAlignment="1">
      <alignment horizontal="left"/>
    </xf>
    <xf numFmtId="0" fontId="494" fillId="0" borderId="0" xfId="0" applyFont="1" applyFill="1" applyBorder="1" applyAlignment="1">
      <alignment horizontal="left"/>
    </xf>
    <xf numFmtId="49" fontId="673" fillId="0" borderId="0" xfId="0" applyNumberFormat="1" applyFont="1" applyFill="1" applyBorder="1"/>
    <xf numFmtId="0" fontId="494" fillId="0" borderId="0" xfId="0" applyFont="1" applyBorder="1" applyAlignment="1">
      <alignment horizontal="left" wrapText="1"/>
    </xf>
    <xf numFmtId="0" fontId="565" fillId="18" borderId="0" xfId="0" applyFont="1" applyFill="1" applyBorder="1"/>
    <xf numFmtId="0" fontId="563" fillId="0" borderId="0" xfId="439" applyFont="1" applyBorder="1" applyAlignment="1" applyProtection="1">
      <alignment horizontal="left"/>
      <protection locked="0"/>
    </xf>
    <xf numFmtId="0" fontId="563" fillId="0" borderId="0" xfId="1915" applyFont="1" applyBorder="1" applyAlignment="1" applyProtection="1">
      <alignment horizontal="left"/>
      <protection locked="0"/>
    </xf>
    <xf numFmtId="0" fontId="563" fillId="0" borderId="0" xfId="1937" applyFont="1" applyBorder="1"/>
    <xf numFmtId="0" fontId="563" fillId="0" borderId="0" xfId="1937" applyFont="1" applyBorder="1" applyAlignment="1" applyProtection="1">
      <alignment horizontal="left"/>
      <protection locked="0"/>
    </xf>
    <xf numFmtId="0" fontId="563" fillId="18" borderId="0" xfId="1937" applyFont="1" applyFill="1" applyBorder="1" applyAlignment="1" applyProtection="1">
      <alignment horizontal="left"/>
      <protection locked="0"/>
    </xf>
    <xf numFmtId="0" fontId="563" fillId="18" borderId="0" xfId="1937" applyFont="1" applyFill="1" applyBorder="1" applyAlignment="1" applyProtection="1">
      <alignment horizontal="right"/>
      <protection locked="0"/>
    </xf>
    <xf numFmtId="0" fontId="561" fillId="0" borderId="0" xfId="0" applyFont="1" applyFill="1" applyBorder="1" applyAlignment="1" applyProtection="1">
      <alignment horizontal="left"/>
      <protection locked="0"/>
    </xf>
    <xf numFmtId="0" fontId="563" fillId="0" borderId="0" xfId="1922" applyFont="1" applyBorder="1" applyAlignment="1" applyProtection="1">
      <alignment horizontal="left"/>
      <protection locked="0"/>
    </xf>
    <xf numFmtId="167" fontId="563" fillId="0" borderId="0" xfId="1923" applyNumberFormat="1" applyFont="1" applyFill="1" applyBorder="1" applyAlignment="1" applyProtection="1">
      <alignment horizontal="right"/>
      <protection locked="0"/>
    </xf>
    <xf numFmtId="168" fontId="0" fillId="0" borderId="0" xfId="0" applyNumberFormat="1" applyBorder="1" applyAlignment="1"/>
    <xf numFmtId="0" fontId="520" fillId="18" borderId="0" xfId="0" applyFont="1" applyFill="1" applyBorder="1" applyAlignment="1">
      <alignment vertical="center"/>
    </xf>
    <xf numFmtId="168" fontId="494" fillId="0" borderId="0" xfId="0" applyNumberFormat="1" applyFont="1" applyBorder="1" applyAlignment="1"/>
    <xf numFmtId="0" fontId="595" fillId="0" borderId="0" xfId="0" applyFont="1" applyFill="1" applyBorder="1" applyAlignment="1">
      <alignment horizontal="left" wrapText="1"/>
    </xf>
    <xf numFmtId="0" fontId="491" fillId="0" borderId="11" xfId="84" applyFont="1" applyFill="1" applyBorder="1" applyAlignment="1" applyProtection="1">
      <alignment horizontal="right"/>
      <protection locked="0"/>
    </xf>
    <xf numFmtId="0" fontId="490" fillId="0" borderId="0" xfId="0" applyFont="1" applyFill="1" applyBorder="1" applyAlignment="1">
      <alignment horizontal="left" wrapText="1"/>
    </xf>
    <xf numFmtId="0" fontId="494" fillId="0" borderId="0" xfId="0" applyFont="1" applyBorder="1" applyAlignment="1">
      <alignment horizontal="left"/>
    </xf>
    <xf numFmtId="49" fontId="491" fillId="0" borderId="10" xfId="0" applyNumberFormat="1" applyFont="1" applyFill="1" applyBorder="1" applyAlignment="1" applyProtection="1">
      <alignment horizontal="right"/>
      <protection locked="0"/>
    </xf>
    <xf numFmtId="49" fontId="494" fillId="0" borderId="10" xfId="0" applyNumberFormat="1" applyFont="1" applyFill="1" applyBorder="1" applyAlignment="1" applyProtection="1">
      <alignment horizontal="right"/>
      <protection locked="0"/>
    </xf>
    <xf numFmtId="49" fontId="494" fillId="0" borderId="10" xfId="0" applyNumberFormat="1" applyFont="1" applyFill="1" applyBorder="1" applyAlignment="1">
      <alignment horizontal="right"/>
    </xf>
    <xf numFmtId="3" fontId="490" fillId="20" borderId="10" xfId="0" applyNumberFormat="1" applyFont="1" applyFill="1" applyBorder="1"/>
    <xf numFmtId="0" fontId="563" fillId="0" borderId="0" xfId="418" applyFont="1" applyFill="1" applyBorder="1" applyAlignment="1" applyProtection="1">
      <alignment horizontal="left"/>
      <protection locked="0"/>
    </xf>
    <xf numFmtId="0" fontId="563" fillId="0" borderId="0" xfId="418" applyFont="1" applyBorder="1" applyAlignment="1" applyProtection="1">
      <alignment horizontal="left"/>
      <protection locked="0"/>
    </xf>
    <xf numFmtId="0" fontId="563" fillId="0" borderId="0" xfId="2073" applyFont="1" applyBorder="1"/>
    <xf numFmtId="0" fontId="563" fillId="0" borderId="10" xfId="2073" applyFont="1" applyBorder="1"/>
    <xf numFmtId="0" fontId="563" fillId="0" borderId="0" xfId="2073" applyFont="1" applyFill="1" applyBorder="1" applyAlignment="1" applyProtection="1">
      <alignment horizontal="left"/>
      <protection locked="0"/>
    </xf>
    <xf numFmtId="4" fontId="563" fillId="0" borderId="0" xfId="418" applyNumberFormat="1" applyFont="1" applyFill="1" applyBorder="1" applyAlignment="1" applyProtection="1">
      <alignment horizontal="right"/>
      <protection locked="0"/>
    </xf>
    <xf numFmtId="166" fontId="494" fillId="0" borderId="0" xfId="89" applyNumberFormat="1" applyFont="1" applyBorder="1" applyAlignment="1">
      <alignment horizontal="right"/>
    </xf>
    <xf numFmtId="166" fontId="494" fillId="0" borderId="0" xfId="89" applyNumberFormat="1" applyFont="1" applyFill="1" applyBorder="1" applyAlignment="1">
      <alignment horizontal="right"/>
    </xf>
    <xf numFmtId="3" fontId="517" fillId="0" borderId="0" xfId="0" applyNumberFormat="1" applyFont="1" applyFill="1" applyBorder="1" applyAlignment="1">
      <alignment horizontal="right"/>
    </xf>
    <xf numFmtId="0" fontId="501" fillId="0" borderId="10" xfId="0" applyFont="1" applyFill="1" applyBorder="1" applyAlignment="1">
      <alignment vertical="top"/>
    </xf>
    <xf numFmtId="0" fontId="673" fillId="0" borderId="0" xfId="0" applyFont="1" applyBorder="1"/>
    <xf numFmtId="49" fontId="566" fillId="0" borderId="0" xfId="807" applyNumberFormat="1" applyFont="1" applyFill="1" applyBorder="1" applyProtection="1"/>
    <xf numFmtId="9" fontId="673" fillId="0" borderId="0" xfId="807" applyNumberFormat="1" applyFont="1" applyFill="1" applyBorder="1" applyProtection="1"/>
    <xf numFmtId="3" fontId="566" fillId="0" borderId="0" xfId="0" applyNumberFormat="1" applyFont="1" applyFill="1" applyBorder="1" applyAlignment="1">
      <alignment horizontal="right"/>
    </xf>
    <xf numFmtId="0" fontId="648" fillId="0" borderId="0" xfId="807" applyFont="1" applyFill="1" applyBorder="1" applyProtection="1"/>
    <xf numFmtId="0" fontId="648" fillId="0" borderId="0" xfId="0" applyFont="1" applyFill="1" applyBorder="1" applyAlignment="1"/>
    <xf numFmtId="0" fontId="490" fillId="20" borderId="11" xfId="0" applyFont="1" applyFill="1" applyBorder="1"/>
    <xf numFmtId="9" fontId="673" fillId="0" borderId="0" xfId="89" applyFont="1" applyFill="1" applyBorder="1"/>
    <xf numFmtId="0" fontId="490" fillId="0" borderId="0" xfId="807" applyFont="1" applyFill="1" applyBorder="1" applyProtection="1"/>
    <xf numFmtId="0" fontId="673" fillId="0" borderId="0" xfId="0" applyFont="1" applyFill="1" applyBorder="1" applyAlignment="1">
      <alignment horizontal="right"/>
    </xf>
    <xf numFmtId="9" fontId="682" fillId="0" borderId="0" xfId="89" applyFont="1" applyFill="1" applyBorder="1"/>
    <xf numFmtId="9" fontId="682" fillId="0" borderId="10" xfId="89" applyFont="1" applyFill="1" applyBorder="1"/>
    <xf numFmtId="168" fontId="573" fillId="0" borderId="0" xfId="0" applyNumberFormat="1" applyFont="1" applyFill="1" applyBorder="1" applyAlignment="1" applyProtection="1">
      <alignment horizontal="right"/>
      <protection locked="0"/>
    </xf>
    <xf numFmtId="168" fontId="561" fillId="0" borderId="0" xfId="0" applyNumberFormat="1" applyFont="1" applyFill="1" applyBorder="1" applyAlignment="1" applyProtection="1">
      <alignment horizontal="center"/>
      <protection locked="0"/>
    </xf>
    <xf numFmtId="168" fontId="562" fillId="0" borderId="0" xfId="708" applyNumberFormat="1" applyFont="1" applyFill="1" applyBorder="1" applyAlignment="1">
      <alignment horizontal="center"/>
    </xf>
    <xf numFmtId="172" fontId="501" fillId="0" borderId="0" xfId="0" applyNumberFormat="1" applyFont="1" applyFill="1" applyBorder="1" applyAlignment="1">
      <alignment horizontal="center"/>
    </xf>
    <xf numFmtId="0" fontId="520" fillId="0" borderId="0" xfId="0" applyFont="1" applyFill="1" applyBorder="1" applyAlignment="1">
      <alignment horizontal="center" vertical="center"/>
    </xf>
    <xf numFmtId="0" fontId="650" fillId="0" borderId="0" xfId="807" applyFont="1" applyFill="1" applyBorder="1" applyAlignment="1" applyProtection="1">
      <alignment horizontal="center"/>
    </xf>
    <xf numFmtId="3" fontId="566" fillId="20" borderId="0" xfId="807" applyNumberFormat="1" applyFont="1" applyFill="1" applyBorder="1" applyProtection="1"/>
    <xf numFmtId="0" fontId="682" fillId="0" borderId="0" xfId="0" applyFont="1" applyFill="1" applyBorder="1"/>
    <xf numFmtId="2" fontId="0" fillId="0" borderId="0" xfId="0" applyNumberFormat="1"/>
    <xf numFmtId="170" fontId="494" fillId="0" borderId="0" xfId="0" applyNumberFormat="1" applyFont="1" applyFill="1" applyBorder="1"/>
    <xf numFmtId="3" fontId="673" fillId="0" borderId="0" xfId="0" applyNumberFormat="1" applyFont="1" applyFill="1" applyBorder="1"/>
    <xf numFmtId="0" fontId="673" fillId="0" borderId="0" xfId="0" applyFont="1" applyBorder="1" applyAlignment="1">
      <alignment horizontal="left"/>
    </xf>
    <xf numFmtId="0" fontId="673" fillId="18" borderId="0" xfId="0" applyFont="1" applyFill="1"/>
    <xf numFmtId="0" fontId="683" fillId="0" borderId="11" xfId="0" applyFont="1" applyBorder="1"/>
    <xf numFmtId="0" fontId="683" fillId="0" borderId="0" xfId="0" applyFont="1" applyBorder="1"/>
    <xf numFmtId="0" fontId="673" fillId="0" borderId="0" xfId="0" applyFont="1" applyFill="1" applyBorder="1" applyAlignment="1" applyProtection="1">
      <alignment horizontal="left"/>
      <protection locked="0"/>
    </xf>
    <xf numFmtId="0" fontId="490" fillId="0" borderId="0" xfId="0" applyFont="1" applyBorder="1" applyAlignment="1">
      <alignment horizontal="left" wrapText="1"/>
    </xf>
    <xf numFmtId="9" fontId="0" fillId="0" borderId="0" xfId="89" applyFont="1" applyFill="1" applyBorder="1"/>
    <xf numFmtId="0" fontId="573" fillId="0" borderId="0" xfId="0" applyFont="1" applyFill="1" applyBorder="1" applyAlignment="1"/>
    <xf numFmtId="3" fontId="673" fillId="0" borderId="0" xfId="0" applyNumberFormat="1" applyFont="1" applyBorder="1"/>
    <xf numFmtId="9" fontId="563" fillId="0" borderId="0" xfId="89" applyFont="1" applyFill="1" applyBorder="1" applyAlignment="1" applyProtection="1">
      <alignment horizontal="right"/>
      <protection locked="0"/>
    </xf>
    <xf numFmtId="9" fontId="494" fillId="0" borderId="10" xfId="89" applyFont="1" applyFill="1" applyBorder="1"/>
    <xf numFmtId="49" fontId="490" fillId="0" borderId="0" xfId="0" applyNumberFormat="1" applyFont="1" applyAlignment="1">
      <alignment horizontal="left" wrapText="1"/>
    </xf>
    <xf numFmtId="9" fontId="494" fillId="0" borderId="10" xfId="89" applyFont="1" applyBorder="1"/>
    <xf numFmtId="0" fontId="673" fillId="0" borderId="0" xfId="0" applyFont="1" applyFill="1" applyBorder="1" applyAlignment="1">
      <alignment wrapText="1"/>
    </xf>
    <xf numFmtId="3" fontId="511" fillId="0" borderId="0" xfId="0" applyNumberFormat="1" applyFont="1" applyFill="1" applyBorder="1" applyAlignment="1" applyProtection="1">
      <protection locked="0"/>
    </xf>
    <xf numFmtId="0" fontId="682" fillId="0" borderId="0" xfId="0" applyFont="1" applyBorder="1"/>
    <xf numFmtId="3" fontId="566" fillId="20" borderId="0" xfId="921" applyNumberFormat="1" applyFont="1" applyFill="1" applyBorder="1" applyProtection="1"/>
    <xf numFmtId="0" fontId="566" fillId="20" borderId="0" xfId="921" applyFont="1" applyFill="1" applyBorder="1" applyProtection="1"/>
    <xf numFmtId="3" fontId="562" fillId="0" borderId="0" xfId="0" applyNumberFormat="1" applyFont="1" applyFill="1" applyBorder="1" applyAlignment="1">
      <alignment horizontal="center"/>
    </xf>
    <xf numFmtId="166" fontId="501" fillId="0" borderId="0" xfId="89" applyNumberFormat="1" applyFont="1" applyFill="1" applyBorder="1"/>
    <xf numFmtId="9" fontId="511" fillId="0" borderId="0" xfId="89" applyFont="1" applyFill="1" applyBorder="1" applyAlignment="1">
      <alignment horizontal="right" wrapText="1"/>
    </xf>
    <xf numFmtId="9" fontId="511" fillId="0" borderId="0" xfId="89" applyFont="1" applyFill="1" applyBorder="1" applyAlignment="1"/>
    <xf numFmtId="167" fontId="511" fillId="0" borderId="0" xfId="0" applyNumberFormat="1" applyFont="1" applyFill="1" applyBorder="1" applyAlignment="1"/>
    <xf numFmtId="4" fontId="511" fillId="0" borderId="0" xfId="0" applyNumberFormat="1" applyFont="1" applyFill="1" applyBorder="1" applyAlignment="1"/>
    <xf numFmtId="9" fontId="492" fillId="18" borderId="0" xfId="89" applyFont="1" applyFill="1" applyBorder="1" applyAlignment="1">
      <alignment horizontal="left" vertical="center"/>
    </xf>
    <xf numFmtId="0" fontId="490" fillId="0" borderId="0" xfId="0" applyFont="1" applyAlignment="1">
      <alignment vertical="center" wrapText="1"/>
    </xf>
    <xf numFmtId="0" fontId="490" fillId="0" borderId="0" xfId="0" applyFont="1" applyAlignment="1">
      <alignment horizontal="left" vertical="center"/>
    </xf>
    <xf numFmtId="3" fontId="673" fillId="0" borderId="0" xfId="0" applyNumberFormat="1" applyFont="1" applyFill="1" applyBorder="1" applyAlignment="1" applyProtection="1">
      <alignment horizontal="left"/>
      <protection locked="0"/>
    </xf>
    <xf numFmtId="9" fontId="673" fillId="0" borderId="0" xfId="89" applyFont="1" applyBorder="1"/>
    <xf numFmtId="0" fontId="563" fillId="0" borderId="0" xfId="2090" applyFont="1" applyAlignment="1" applyProtection="1">
      <alignment horizontal="left"/>
      <protection locked="0"/>
    </xf>
    <xf numFmtId="9" fontId="583" fillId="0" borderId="0" xfId="89" applyFont="1" applyFill="1" applyBorder="1" applyAlignment="1">
      <alignment horizontal="left"/>
    </xf>
    <xf numFmtId="9" fontId="535" fillId="18" borderId="0" xfId="89" applyFont="1" applyFill="1" applyBorder="1" applyAlignment="1">
      <alignment horizontal="left" vertical="center"/>
    </xf>
    <xf numFmtId="9" fontId="509" fillId="18" borderId="0" xfId="89" applyFont="1" applyFill="1" applyBorder="1"/>
    <xf numFmtId="9" fontId="561" fillId="0" borderId="0" xfId="89" applyFont="1" applyBorder="1"/>
    <xf numFmtId="9" fontId="494" fillId="0" borderId="11" xfId="89" applyFont="1" applyBorder="1"/>
    <xf numFmtId="9" fontId="576" fillId="18" borderId="0" xfId="89" applyFont="1" applyFill="1" applyBorder="1" applyAlignment="1">
      <alignment horizontal="left" vertical="center"/>
    </xf>
    <xf numFmtId="9" fontId="561" fillId="18" borderId="0" xfId="89" applyFont="1" applyFill="1" applyBorder="1"/>
    <xf numFmtId="9" fontId="490" fillId="0" borderId="11" xfId="89" applyFont="1" applyBorder="1"/>
    <xf numFmtId="9" fontId="563" fillId="0" borderId="0" xfId="89" applyFont="1" applyFill="1" applyBorder="1" applyAlignment="1">
      <alignment horizontal="right"/>
    </xf>
    <xf numFmtId="9" fontId="490" fillId="18" borderId="0" xfId="89" applyFont="1" applyFill="1"/>
    <xf numFmtId="9" fontId="490" fillId="0" borderId="11" xfId="89" applyFont="1" applyFill="1" applyBorder="1"/>
    <xf numFmtId="9" fontId="490" fillId="0" borderId="11" xfId="89" applyFont="1" applyFill="1" applyBorder="1" applyAlignment="1" applyProtection="1">
      <alignment horizontal="left"/>
      <protection locked="0"/>
    </xf>
    <xf numFmtId="9" fontId="490" fillId="0" borderId="0" xfId="89" applyFont="1" applyFill="1" applyBorder="1" applyAlignment="1" applyProtection="1">
      <protection locked="0"/>
    </xf>
    <xf numFmtId="9" fontId="490" fillId="0" borderId="0" xfId="89" applyFont="1" applyFill="1" applyBorder="1" applyAlignment="1" applyProtection="1">
      <alignment horizontal="left"/>
      <protection locked="0"/>
    </xf>
    <xf numFmtId="9" fontId="563" fillId="18" borderId="0" xfId="89" applyFont="1" applyFill="1" applyBorder="1"/>
    <xf numFmtId="9" fontId="563" fillId="0" borderId="0" xfId="89" applyFont="1" applyFill="1" applyBorder="1"/>
    <xf numFmtId="9" fontId="563" fillId="0" borderId="11" xfId="89" applyFont="1" applyFill="1" applyBorder="1"/>
    <xf numFmtId="9" fontId="511" fillId="0" borderId="11" xfId="89" applyFont="1" applyFill="1" applyBorder="1"/>
    <xf numFmtId="9" fontId="494" fillId="18" borderId="0" xfId="89" applyFont="1" applyFill="1" applyBorder="1"/>
    <xf numFmtId="9" fontId="511" fillId="0" borderId="0" xfId="89" applyFont="1" applyBorder="1"/>
    <xf numFmtId="9" fontId="537" fillId="18" borderId="0" xfId="89" applyFont="1" applyFill="1" applyBorder="1" applyAlignment="1">
      <alignment horizontal="left" vertical="center"/>
    </xf>
    <xf numFmtId="9" fontId="659" fillId="0" borderId="0" xfId="89" applyFont="1" applyFill="1" applyBorder="1" applyAlignment="1">
      <alignment horizontal="left" vertical="center"/>
    </xf>
    <xf numFmtId="9" fontId="494" fillId="0" borderId="0" xfId="89" applyFont="1" applyFill="1" applyBorder="1" applyAlignment="1">
      <alignment wrapText="1"/>
    </xf>
    <xf numFmtId="9" fontId="561" fillId="0" borderId="0" xfId="89" applyFont="1" applyFill="1" applyBorder="1"/>
    <xf numFmtId="9" fontId="490" fillId="0" borderId="0" xfId="89" applyFont="1" applyFill="1" applyBorder="1" applyAlignment="1">
      <alignment horizontal="right" wrapText="1"/>
    </xf>
    <xf numFmtId="9" fontId="521" fillId="18" borderId="0" xfId="89" applyFont="1" applyFill="1" applyBorder="1"/>
    <xf numFmtId="9" fontId="511" fillId="18" borderId="0" xfId="89" applyFont="1" applyFill="1" applyBorder="1"/>
    <xf numFmtId="9" fontId="341" fillId="0" borderId="0" xfId="89" applyFont="1" applyFill="1" applyBorder="1" applyAlignment="1" applyProtection="1">
      <alignment horizontal="left"/>
      <protection locked="0"/>
    </xf>
    <xf numFmtId="9" fontId="341" fillId="0" borderId="0" xfId="89" applyFont="1" applyBorder="1" applyAlignment="1" applyProtection="1">
      <alignment horizontal="left"/>
      <protection locked="0"/>
    </xf>
    <xf numFmtId="9" fontId="509" fillId="0" borderId="0" xfId="89" applyFont="1" applyFill="1" applyBorder="1"/>
    <xf numFmtId="9" fontId="563" fillId="0" borderId="0" xfId="89" applyFont="1" applyFill="1" applyBorder="1" applyAlignment="1" applyProtection="1">
      <alignment horizontal="left"/>
      <protection locked="0"/>
    </xf>
    <xf numFmtId="9" fontId="624" fillId="18" borderId="0" xfId="89" applyFont="1" applyFill="1" applyBorder="1" applyAlignment="1" applyProtection="1">
      <alignment horizontal="left"/>
      <protection locked="0"/>
    </xf>
    <xf numFmtId="9" fontId="520" fillId="18" borderId="0" xfId="89" applyFont="1" applyFill="1" applyBorder="1" applyAlignment="1">
      <alignment horizontal="left" vertical="center"/>
    </xf>
    <xf numFmtId="9" fontId="516" fillId="0" borderId="11" xfId="89" applyFont="1" applyBorder="1"/>
    <xf numFmtId="9" fontId="507" fillId="0" borderId="0" xfId="89" applyFont="1" applyFill="1" applyBorder="1"/>
    <xf numFmtId="9" fontId="562" fillId="0" borderId="0" xfId="89" applyFont="1" applyFill="1" applyBorder="1"/>
    <xf numFmtId="9" fontId="563" fillId="0" borderId="0" xfId="89" applyFont="1" applyBorder="1" applyAlignment="1">
      <alignment horizontal="right"/>
    </xf>
    <xf numFmtId="9" fontId="489" fillId="0" borderId="0" xfId="89" applyFill="1" applyBorder="1"/>
    <xf numFmtId="0" fontId="563" fillId="0" borderId="0" xfId="2091" applyFont="1" applyBorder="1"/>
    <xf numFmtId="3" fontId="511" fillId="0" borderId="0" xfId="89" applyNumberFormat="1" applyFont="1" applyFill="1" applyBorder="1"/>
    <xf numFmtId="3" fontId="517" fillId="0" borderId="0" xfId="89" applyNumberFormat="1" applyFont="1" applyFill="1" applyBorder="1"/>
    <xf numFmtId="9" fontId="654" fillId="0" borderId="0" xfId="89" applyFont="1" applyBorder="1"/>
    <xf numFmtId="3" fontId="501" fillId="0" borderId="0" xfId="0" applyNumberFormat="1" applyFont="1"/>
    <xf numFmtId="168" fontId="563" fillId="0" borderId="0" xfId="1928" applyNumberFormat="1" applyFont="1" applyFill="1" applyBorder="1" applyAlignment="1" applyProtection="1">
      <alignment horizontal="right"/>
      <protection locked="0"/>
    </xf>
    <xf numFmtId="168" fontId="563" fillId="0" borderId="10" xfId="1928" applyNumberFormat="1" applyFont="1" applyFill="1" applyBorder="1" applyAlignment="1" applyProtection="1">
      <alignment horizontal="right"/>
      <protection locked="0"/>
    </xf>
    <xf numFmtId="3" fontId="563" fillId="0" borderId="0" xfId="414" applyNumberFormat="1" applyFont="1" applyFill="1" applyBorder="1" applyAlignment="1" applyProtection="1">
      <alignment horizontal="right"/>
      <protection locked="0"/>
    </xf>
    <xf numFmtId="3" fontId="563" fillId="0" borderId="0" xfId="2027" applyNumberFormat="1" applyFont="1" applyFill="1" applyBorder="1" applyAlignment="1" applyProtection="1">
      <alignment horizontal="right"/>
      <protection locked="0"/>
    </xf>
    <xf numFmtId="3" fontId="494" fillId="0" borderId="0" xfId="82" applyNumberFormat="1" applyFont="1" applyFill="1" applyBorder="1" applyAlignment="1" applyProtection="1">
      <alignment horizontal="right"/>
      <protection locked="0"/>
    </xf>
    <xf numFmtId="49" fontId="490" fillId="0" borderId="11" xfId="89" applyNumberFormat="1" applyFont="1" applyBorder="1"/>
    <xf numFmtId="0" fontId="494" fillId="0" borderId="0" xfId="0" applyFont="1" applyBorder="1" applyAlignment="1">
      <alignment horizontal="left"/>
    </xf>
    <xf numFmtId="0" fontId="494" fillId="0" borderId="0" xfId="0" applyFont="1" applyFill="1" applyBorder="1" applyAlignment="1">
      <alignment horizontal="left"/>
    </xf>
    <xf numFmtId="2" fontId="673" fillId="0" borderId="0" xfId="0" applyNumberFormat="1" applyFont="1" applyFill="1" applyBorder="1"/>
    <xf numFmtId="166" fontId="490" fillId="0" borderId="0" xfId="89" applyNumberFormat="1" applyFont="1" applyFill="1" applyBorder="1" applyAlignment="1">
      <alignment horizontal="right"/>
    </xf>
    <xf numFmtId="0" fontId="563" fillId="0" borderId="0" xfId="0" applyFont="1" applyAlignment="1">
      <alignment horizontal="center"/>
    </xf>
    <xf numFmtId="0" fontId="563" fillId="20" borderId="11" xfId="0" applyFont="1" applyFill="1" applyBorder="1" applyAlignment="1">
      <alignment horizontal="center"/>
    </xf>
    <xf numFmtId="0" fontId="563" fillId="20" borderId="11" xfId="0" applyFont="1" applyFill="1" applyBorder="1"/>
    <xf numFmtId="0" fontId="563" fillId="20" borderId="11" xfId="0" applyFont="1" applyFill="1" applyBorder="1" applyAlignment="1">
      <alignment horizontal="right"/>
    </xf>
    <xf numFmtId="166" fontId="563" fillId="20" borderId="0" xfId="89" applyNumberFormat="1" applyFont="1" applyFill="1" applyBorder="1"/>
    <xf numFmtId="0" fontId="563" fillId="0" borderId="11" xfId="0" applyFont="1" applyBorder="1" applyAlignment="1">
      <alignment horizontal="center"/>
    </xf>
    <xf numFmtId="0" fontId="490" fillId="0" borderId="0" xfId="0" applyFont="1" applyBorder="1" applyProtection="1">
      <protection locked="0"/>
    </xf>
    <xf numFmtId="3" fontId="489" fillId="0" borderId="0" xfId="0" applyNumberFormat="1" applyFont="1"/>
    <xf numFmtId="0" fontId="494" fillId="0" borderId="0" xfId="0" applyFont="1" applyAlignment="1">
      <alignment horizontal="left" wrapText="1"/>
    </xf>
    <xf numFmtId="167" fontId="494" fillId="0" borderId="11" xfId="73" applyNumberFormat="1" applyFont="1" applyFill="1" applyBorder="1"/>
    <xf numFmtId="0" fontId="563" fillId="0" borderId="10" xfId="198" applyFont="1" applyBorder="1" applyAlignment="1" applyProtection="1">
      <protection locked="0"/>
    </xf>
    <xf numFmtId="0" fontId="563" fillId="0" borderId="0" xfId="198" applyFont="1" applyBorder="1" applyAlignment="1" applyProtection="1">
      <protection locked="0"/>
    </xf>
    <xf numFmtId="0" fontId="563" fillId="0" borderId="0" xfId="437" applyFont="1" applyFill="1" applyBorder="1" applyAlignment="1" applyProtection="1">
      <alignment horizontal="left"/>
      <protection locked="0"/>
    </xf>
    <xf numFmtId="0" fontId="563" fillId="0" borderId="0" xfId="1973" applyFont="1" applyBorder="1" applyAlignment="1" applyProtection="1">
      <protection locked="0"/>
    </xf>
    <xf numFmtId="0" fontId="494" fillId="0" borderId="0" xfId="0" applyFont="1" applyFill="1" applyBorder="1" applyAlignment="1">
      <alignment horizontal="left"/>
    </xf>
    <xf numFmtId="0" fontId="494" fillId="0" borderId="0" xfId="0" applyFont="1" applyBorder="1" applyAlignment="1">
      <alignment horizontal="left"/>
    </xf>
    <xf numFmtId="49" fontId="494" fillId="0" borderId="0" xfId="0" applyNumberFormat="1" applyFont="1" applyFill="1" applyBorder="1" applyAlignment="1">
      <alignment horizontal="left" vertical="top" wrapText="1"/>
    </xf>
    <xf numFmtId="0" fontId="563" fillId="18" borderId="10" xfId="0" applyFont="1" applyFill="1" applyBorder="1" applyAlignment="1">
      <alignment horizontal="right"/>
    </xf>
    <xf numFmtId="0" fontId="563" fillId="18" borderId="11" xfId="0" applyFont="1" applyFill="1" applyBorder="1" applyAlignment="1">
      <alignment horizontal="right"/>
    </xf>
    <xf numFmtId="0" fontId="490" fillId="0" borderId="0" xfId="0" applyFont="1" applyAlignment="1">
      <alignment horizontal="left" wrapText="1"/>
    </xf>
    <xf numFmtId="0" fontId="512" fillId="0" borderId="0" xfId="0" applyFont="1" applyFill="1" applyBorder="1" applyAlignment="1">
      <alignment horizontal="left" wrapText="1"/>
    </xf>
    <xf numFmtId="0" fontId="511" fillId="0" borderId="0" xfId="0" applyFont="1" applyFill="1" applyBorder="1" applyAlignment="1">
      <alignment horizontal="left" vertical="top" wrapText="1"/>
    </xf>
    <xf numFmtId="0" fontId="494" fillId="0" borderId="0" xfId="0" applyFont="1" applyFill="1" applyAlignment="1">
      <alignment horizontal="left" wrapText="1"/>
    </xf>
    <xf numFmtId="0" fontId="494" fillId="0" borderId="0" xfId="0" applyFont="1" applyBorder="1" applyAlignment="1">
      <alignment horizontal="left"/>
    </xf>
    <xf numFmtId="0" fontId="494" fillId="0" borderId="0" xfId="0" applyFont="1" applyFill="1" applyBorder="1" applyAlignment="1">
      <alignment horizontal="left"/>
    </xf>
    <xf numFmtId="49" fontId="494" fillId="0" borderId="0" xfId="301" applyNumberFormat="1" applyFont="1" applyFill="1" applyBorder="1" applyAlignment="1">
      <alignment horizontal="right"/>
    </xf>
    <xf numFmtId="0" fontId="501" fillId="0" borderId="0" xfId="0" applyFont="1" applyBorder="1" applyAlignment="1">
      <alignment horizontal="left" vertical="center" wrapText="1"/>
    </xf>
    <xf numFmtId="0" fontId="490" fillId="0" borderId="0" xfId="0" applyFont="1" applyAlignment="1">
      <alignment horizontal="left" wrapText="1"/>
    </xf>
    <xf numFmtId="0" fontId="490" fillId="0" borderId="0" xfId="0" applyFont="1" applyFill="1" applyAlignment="1">
      <alignment horizontal="left" wrapText="1"/>
    </xf>
    <xf numFmtId="0" fontId="494" fillId="0" borderId="0" xfId="0" applyFont="1" applyFill="1" applyBorder="1" applyAlignment="1" applyProtection="1">
      <alignment horizontal="left" wrapText="1"/>
      <protection locked="0"/>
    </xf>
    <xf numFmtId="0" fontId="563" fillId="0" borderId="0" xfId="1798" applyFont="1" applyBorder="1" applyAlignment="1" applyProtection="1">
      <alignment horizontal="left" wrapText="1"/>
      <protection locked="0"/>
    </xf>
    <xf numFmtId="166" fontId="573" fillId="0" borderId="0" xfId="89" applyNumberFormat="1" applyFont="1" applyBorder="1" applyAlignment="1"/>
    <xf numFmtId="166" fontId="573" fillId="0" borderId="0" xfId="89" applyNumberFormat="1" applyFont="1" applyAlignment="1"/>
    <xf numFmtId="0" fontId="563" fillId="0" borderId="0" xfId="562" applyFont="1" applyBorder="1" applyAlignment="1" applyProtection="1">
      <protection locked="0"/>
    </xf>
    <xf numFmtId="0" fontId="563" fillId="0" borderId="10" xfId="1798" applyFont="1" applyBorder="1" applyAlignment="1" applyProtection="1">
      <protection locked="0"/>
    </xf>
    <xf numFmtId="0" fontId="563" fillId="0" borderId="0" xfId="1798" applyFont="1" applyBorder="1" applyAlignment="1" applyProtection="1">
      <protection locked="0"/>
    </xf>
    <xf numFmtId="0" fontId="115" fillId="0" borderId="0" xfId="2093" applyBorder="1"/>
    <xf numFmtId="0" fontId="115" fillId="0" borderId="0" xfId="2093" applyFont="1" applyBorder="1" applyAlignment="1" applyProtection="1">
      <alignment horizontal="left"/>
      <protection locked="0"/>
    </xf>
    <xf numFmtId="9" fontId="535" fillId="0" borderId="0" xfId="89" applyFont="1" applyFill="1" applyBorder="1" applyAlignment="1">
      <alignment horizontal="left" vertical="center"/>
    </xf>
    <xf numFmtId="0" fontId="494" fillId="0" borderId="0" xfId="0" applyFont="1" applyBorder="1" applyAlignment="1">
      <alignment horizontal="left"/>
    </xf>
    <xf numFmtId="0" fontId="512" fillId="0" borderId="0" xfId="0" applyFont="1" applyFill="1" applyBorder="1" applyAlignment="1">
      <alignment horizontal="left" wrapText="1"/>
    </xf>
    <xf numFmtId="0" fontId="498" fillId="0" borderId="0" xfId="0" applyFont="1" applyFill="1" applyBorder="1" applyAlignment="1" applyProtection="1">
      <alignment horizontal="left" wrapText="1"/>
      <protection locked="0"/>
    </xf>
    <xf numFmtId="0" fontId="511" fillId="0" borderId="0" xfId="0" applyFont="1" applyFill="1" applyBorder="1" applyAlignment="1">
      <alignment horizontal="left" wrapText="1"/>
    </xf>
    <xf numFmtId="0" fontId="563" fillId="0" borderId="0" xfId="1890" applyFont="1" applyFill="1" applyBorder="1" applyAlignment="1" applyProtection="1">
      <alignment horizontal="left" wrapText="1"/>
      <protection locked="0"/>
    </xf>
    <xf numFmtId="0" fontId="494" fillId="0" borderId="0" xfId="0" applyFont="1" applyFill="1" applyBorder="1" applyAlignment="1">
      <alignment horizontal="left"/>
    </xf>
    <xf numFmtId="3" fontId="490" fillId="0" borderId="0" xfId="319" applyNumberFormat="1" applyFont="1" applyFill="1" applyBorder="1" applyAlignment="1"/>
    <xf numFmtId="0" fontId="519" fillId="0" borderId="0" xfId="0" applyFont="1" applyFill="1" applyBorder="1" applyAlignment="1">
      <alignment horizontal="left" wrapText="1"/>
    </xf>
    <xf numFmtId="0" fontId="563" fillId="0" borderId="0" xfId="1898" applyFont="1" applyFill="1" applyBorder="1" applyAlignment="1" applyProtection="1">
      <protection locked="0"/>
    </xf>
    <xf numFmtId="0" fontId="563" fillId="0" borderId="0" xfId="1898" applyFont="1" applyFill="1" applyBorder="1" applyAlignment="1" applyProtection="1">
      <alignment horizontal="left" wrapText="1"/>
      <protection locked="0"/>
    </xf>
    <xf numFmtId="3" fontId="490" fillId="0" borderId="0" xfId="1898" applyNumberFormat="1" applyFont="1" applyFill="1" applyBorder="1" applyAlignment="1" applyProtection="1">
      <alignment horizontal="right"/>
      <protection locked="0"/>
    </xf>
    <xf numFmtId="3" fontId="563" fillId="0" borderId="0" xfId="1972" applyNumberFormat="1" applyFont="1" applyFill="1" applyBorder="1" applyAlignment="1" applyProtection="1">
      <alignment horizontal="right"/>
      <protection locked="0"/>
    </xf>
    <xf numFmtId="167" fontId="490" fillId="0" borderId="0" xfId="1898" applyNumberFormat="1" applyFont="1" applyFill="1" applyBorder="1" applyAlignment="1" applyProtection="1">
      <alignment horizontal="right"/>
      <protection locked="0"/>
    </xf>
    <xf numFmtId="0" fontId="563" fillId="0" borderId="0" xfId="1890" applyFont="1" applyFill="1" applyBorder="1" applyAlignment="1" applyProtection="1">
      <protection locked="0"/>
    </xf>
    <xf numFmtId="0" fontId="490" fillId="0" borderId="0" xfId="0" applyFont="1" applyFill="1" applyBorder="1" applyAlignment="1">
      <alignment horizontal="left" wrapText="1"/>
    </xf>
    <xf numFmtId="0" fontId="498" fillId="0" borderId="0" xfId="0" applyFont="1" applyFill="1" applyBorder="1" applyAlignment="1">
      <alignment horizontal="left" wrapText="1"/>
    </xf>
    <xf numFmtId="49" fontId="490" fillId="0" borderId="0" xfId="0" quotePrefix="1" applyNumberFormat="1" applyFont="1" applyFill="1" applyBorder="1" applyAlignment="1">
      <alignment horizontal="left" wrapText="1"/>
    </xf>
    <xf numFmtId="0" fontId="566" fillId="0" borderId="0" xfId="921" applyFont="1" applyFill="1" applyBorder="1" applyAlignment="1" applyProtection="1"/>
    <xf numFmtId="0" fontId="490" fillId="0" borderId="0" xfId="429" applyFont="1" applyBorder="1" applyAlignment="1" applyProtection="1">
      <protection locked="0"/>
    </xf>
    <xf numFmtId="0" fontId="490" fillId="0" borderId="0" xfId="434" applyFont="1" applyBorder="1" applyAlignment="1" applyProtection="1">
      <protection locked="0"/>
    </xf>
    <xf numFmtId="0" fontId="566" fillId="0" borderId="0" xfId="0" applyFont="1" applyAlignment="1"/>
    <xf numFmtId="1" fontId="625" fillId="0" borderId="0" xfId="0" applyNumberFormat="1" applyFont="1" applyFill="1" applyBorder="1"/>
    <xf numFmtId="49" fontId="490" fillId="0" borderId="0" xfId="0" quotePrefix="1" applyNumberFormat="1" applyFont="1" applyFill="1" applyBorder="1" applyAlignment="1"/>
    <xf numFmtId="0" fontId="563" fillId="0" borderId="0" xfId="2071" applyFont="1" applyFill="1" applyBorder="1"/>
    <xf numFmtId="0" fontId="501" fillId="0" borderId="11" xfId="0" applyFont="1" applyBorder="1" applyAlignment="1">
      <alignment wrapText="1"/>
    </xf>
    <xf numFmtId="0" fontId="563" fillId="60" borderId="0" xfId="0" applyFont="1" applyFill="1" applyBorder="1"/>
    <xf numFmtId="0" fontId="562" fillId="52" borderId="10" xfId="0" applyFont="1" applyFill="1" applyBorder="1" applyAlignment="1">
      <alignment horizontal="center"/>
    </xf>
    <xf numFmtId="0" fontId="562" fillId="18" borderId="10" xfId="0" applyFont="1" applyFill="1" applyBorder="1" applyAlignment="1">
      <alignment horizontal="center"/>
    </xf>
    <xf numFmtId="0" fontId="512" fillId="0" borderId="0" xfId="0" applyFont="1" applyFill="1" applyBorder="1" applyAlignment="1" applyProtection="1">
      <alignment horizontal="left" wrapText="1"/>
      <protection locked="0"/>
    </xf>
    <xf numFmtId="0" fontId="522" fillId="0" borderId="0" xfId="0" applyFont="1" applyFill="1" applyBorder="1" applyAlignment="1" applyProtection="1">
      <alignment horizontal="left" wrapText="1"/>
      <protection locked="0"/>
    </xf>
    <xf numFmtId="0" fontId="512" fillId="0" borderId="10" xfId="0" applyFont="1" applyFill="1" applyBorder="1" applyAlignment="1" applyProtection="1">
      <protection locked="0"/>
    </xf>
    <xf numFmtId="0" fontId="522" fillId="0" borderId="0" xfId="0" applyFont="1" applyFill="1" applyBorder="1" applyAlignment="1" applyProtection="1">
      <protection locked="0"/>
    </xf>
    <xf numFmtId="0" fontId="490" fillId="0" borderId="0" xfId="0" applyFont="1" applyBorder="1" applyAlignment="1">
      <alignment horizontal="left" wrapText="1"/>
    </xf>
    <xf numFmtId="0" fontId="494" fillId="0" borderId="0" xfId="0" applyFont="1" applyAlignment="1" applyProtection="1">
      <protection locked="0"/>
    </xf>
    <xf numFmtId="0" fontId="490" fillId="58" borderId="0" xfId="0" applyFont="1" applyFill="1" applyBorder="1" applyAlignment="1">
      <alignment horizontal="right"/>
    </xf>
    <xf numFmtId="3" fontId="490" fillId="58" borderId="0" xfId="0" applyNumberFormat="1" applyFont="1" applyFill="1" applyBorder="1" applyAlignment="1">
      <alignment horizontal="right"/>
    </xf>
    <xf numFmtId="0" fontId="683" fillId="18" borderId="0" xfId="0" applyFont="1" applyFill="1" applyBorder="1"/>
    <xf numFmtId="0" fontId="490" fillId="0" borderId="0" xfId="0" applyFont="1" applyFill="1" applyBorder="1" applyAlignment="1" applyProtection="1">
      <alignment horizontal="left" wrapText="1"/>
      <protection locked="0"/>
    </xf>
    <xf numFmtId="167" fontId="494" fillId="0" borderId="0" xfId="275" applyNumberFormat="1" applyFont="1" applyFill="1" applyBorder="1" applyAlignment="1">
      <alignment horizontal="left" wrapText="1"/>
    </xf>
    <xf numFmtId="0" fontId="563" fillId="0" borderId="0" xfId="431" applyFont="1" applyFill="1" applyBorder="1" applyAlignment="1"/>
    <xf numFmtId="49" fontId="494" fillId="0" borderId="10" xfId="71" applyNumberFormat="1" applyFont="1" applyFill="1" applyBorder="1" applyAlignment="1">
      <alignment horizontal="left" wrapText="1"/>
    </xf>
    <xf numFmtId="49" fontId="494" fillId="0" borderId="10" xfId="71" applyNumberFormat="1" applyFont="1" applyFill="1" applyBorder="1" applyAlignment="1">
      <alignment horizontal="right" wrapText="1"/>
    </xf>
    <xf numFmtId="49" fontId="501" fillId="0" borderId="10" xfId="71" applyNumberFormat="1" applyFont="1" applyFill="1" applyBorder="1" applyAlignment="1">
      <alignment horizontal="right" wrapText="1"/>
    </xf>
    <xf numFmtId="49" fontId="501" fillId="0" borderId="10" xfId="71" applyNumberFormat="1" applyFont="1" applyFill="1" applyBorder="1" applyAlignment="1">
      <alignment wrapText="1"/>
    </xf>
    <xf numFmtId="49" fontId="490" fillId="0" borderId="11" xfId="0" applyNumberFormat="1" applyFont="1" applyFill="1" applyBorder="1" applyAlignment="1">
      <alignment horizontal="right"/>
    </xf>
    <xf numFmtId="0" fontId="494" fillId="0" borderId="10" xfId="0" applyFont="1" applyFill="1" applyBorder="1" applyAlignment="1">
      <alignment horizontal="right" wrapText="1"/>
    </xf>
    <xf numFmtId="0" fontId="494" fillId="0" borderId="10" xfId="0" applyFont="1" applyBorder="1" applyAlignment="1">
      <alignment horizontal="right" wrapText="1"/>
    </xf>
    <xf numFmtId="0" fontId="490" fillId="20" borderId="0" xfId="0" applyFont="1" applyFill="1" applyBorder="1" applyAlignment="1">
      <alignment horizontal="right"/>
    </xf>
    <xf numFmtId="167" fontId="490" fillId="0" borderId="0" xfId="0" applyNumberFormat="1" applyFont="1" applyBorder="1" applyAlignment="1">
      <alignment horizontal="right"/>
    </xf>
    <xf numFmtId="0" fontId="501" fillId="0" borderId="11" xfId="0" applyFont="1" applyFill="1" applyBorder="1" applyAlignment="1"/>
    <xf numFmtId="0" fontId="490" fillId="0" borderId="0" xfId="0" applyFont="1" applyBorder="1" applyAlignment="1">
      <alignment vertical="center"/>
    </xf>
    <xf numFmtId="166" fontId="658" fillId="0" borderId="11" xfId="89" applyNumberFormat="1" applyFont="1" applyFill="1" applyBorder="1"/>
    <xf numFmtId="0" fontId="512" fillId="0" borderId="0" xfId="0" applyFont="1" applyBorder="1" applyAlignment="1">
      <alignment horizontal="left" wrapText="1"/>
    </xf>
    <xf numFmtId="0" fontId="500" fillId="0" borderId="0" xfId="0" applyFont="1" applyBorder="1" applyAlignment="1">
      <alignment horizontal="left" vertical="top" wrapText="1"/>
    </xf>
    <xf numFmtId="0" fontId="501" fillId="0" borderId="0" xfId="0" applyFont="1" applyFill="1" applyBorder="1" applyAlignment="1">
      <alignment horizontal="center" vertical="center" wrapText="1"/>
    </xf>
    <xf numFmtId="0" fontId="566" fillId="0" borderId="0" xfId="807" applyFont="1" applyFill="1" applyBorder="1" applyAlignment="1" applyProtection="1">
      <alignment horizontal="right"/>
    </xf>
    <xf numFmtId="0" fontId="497" fillId="0" borderId="0" xfId="100" applyFont="1" applyBorder="1"/>
    <xf numFmtId="0" fontId="563" fillId="0" borderId="0" xfId="2088" applyFont="1" applyBorder="1"/>
    <xf numFmtId="49" fontId="490" fillId="0" borderId="0" xfId="100" applyNumberFormat="1" applyFont="1" applyBorder="1" applyAlignment="1"/>
    <xf numFmtId="0" fontId="563" fillId="0" borderId="10" xfId="230" applyFont="1" applyBorder="1" applyAlignment="1" applyProtection="1">
      <protection locked="0"/>
    </xf>
    <xf numFmtId="0" fontId="563" fillId="0" borderId="0" xfId="230" applyFont="1" applyBorder="1" applyAlignment="1" applyProtection="1">
      <protection locked="0"/>
    </xf>
    <xf numFmtId="0" fontId="528" fillId="0" borderId="0" xfId="0" applyFont="1" applyBorder="1" applyAlignment="1"/>
    <xf numFmtId="0" fontId="498" fillId="0" borderId="0" xfId="0" applyFont="1" applyBorder="1" applyAlignment="1">
      <alignment wrapText="1"/>
    </xf>
    <xf numFmtId="0" fontId="523" fillId="0" borderId="0" xfId="0" applyFont="1" applyBorder="1"/>
    <xf numFmtId="0" fontId="523" fillId="0" borderId="0" xfId="0" applyFont="1" applyBorder="1" applyAlignment="1">
      <alignment horizontal="right"/>
    </xf>
    <xf numFmtId="0" fontId="563" fillId="0" borderId="0" xfId="1890" applyFont="1" applyFill="1" applyBorder="1" applyAlignment="1" applyProtection="1">
      <alignment horizontal="left" wrapText="1"/>
      <protection locked="0"/>
    </xf>
    <xf numFmtId="0" fontId="511" fillId="0" borderId="0" xfId="0" applyFont="1" applyFill="1" applyBorder="1" applyAlignment="1">
      <alignment horizontal="left"/>
    </xf>
    <xf numFmtId="0" fontId="494" fillId="0" borderId="0" xfId="0" applyFont="1" applyBorder="1" applyAlignment="1">
      <alignment horizontal="left"/>
    </xf>
    <xf numFmtId="0" fontId="640" fillId="0" borderId="0" xfId="0" applyFont="1" applyFill="1" applyBorder="1" applyAlignment="1">
      <alignment horizontal="right"/>
    </xf>
    <xf numFmtId="0" fontId="490" fillId="0" borderId="11" xfId="0" applyFont="1" applyBorder="1" applyAlignment="1">
      <alignment horizontal="left" textRotation="90"/>
    </xf>
    <xf numFmtId="0" fontId="490" fillId="0" borderId="11" xfId="0" applyFont="1" applyBorder="1" applyAlignment="1">
      <alignment textRotation="90"/>
    </xf>
    <xf numFmtId="0" fontId="490" fillId="0" borderId="10" xfId="0" applyFont="1" applyBorder="1" applyAlignment="1">
      <alignment horizontal="left" textRotation="90"/>
    </xf>
    <xf numFmtId="0" fontId="490" fillId="0" borderId="10" xfId="0" applyFont="1" applyBorder="1" applyAlignment="1">
      <alignment textRotation="90"/>
    </xf>
    <xf numFmtId="9" fontId="492" fillId="0" borderId="11" xfId="89" applyFont="1" applyFill="1" applyBorder="1"/>
    <xf numFmtId="9" fontId="494" fillId="0" borderId="0" xfId="89" applyFont="1" applyBorder="1" applyAlignment="1">
      <alignment horizontal="right" wrapText="1"/>
    </xf>
    <xf numFmtId="9" fontId="494" fillId="0" borderId="0" xfId="89" applyFont="1" applyFill="1" applyBorder="1" applyAlignment="1">
      <alignment horizontal="right" wrapText="1"/>
    </xf>
    <xf numFmtId="49" fontId="494" fillId="0" borderId="0" xfId="71" applyNumberFormat="1" applyFont="1" applyFill="1" applyBorder="1" applyAlignment="1">
      <alignment horizontal="left" wrapText="1"/>
    </xf>
    <xf numFmtId="49" fontId="494" fillId="0" borderId="0" xfId="71" applyNumberFormat="1" applyFont="1" applyFill="1" applyBorder="1" applyAlignment="1">
      <alignment horizontal="right" wrapText="1"/>
    </xf>
    <xf numFmtId="49" fontId="501" fillId="0" borderId="0" xfId="71" applyNumberFormat="1" applyFont="1" applyFill="1" applyBorder="1" applyAlignment="1">
      <alignment wrapText="1"/>
    </xf>
    <xf numFmtId="0" fontId="494" fillId="0" borderId="11" xfId="0" applyFont="1" applyFill="1" applyBorder="1" applyAlignment="1">
      <alignment horizontal="left" wrapText="1"/>
    </xf>
    <xf numFmtId="49" fontId="493" fillId="0" borderId="11" xfId="0" applyNumberFormat="1" applyFont="1" applyFill="1" applyBorder="1" applyAlignment="1">
      <alignment horizontal="left" vertical="top" wrapText="1"/>
    </xf>
    <xf numFmtId="0" fontId="492" fillId="0" borderId="11" xfId="0" applyFont="1" applyFill="1" applyBorder="1" applyAlignment="1">
      <alignment horizontal="left"/>
    </xf>
    <xf numFmtId="0" fontId="535" fillId="0" borderId="11" xfId="0" applyFont="1" applyFill="1" applyBorder="1"/>
    <xf numFmtId="49" fontId="494" fillId="0" borderId="10" xfId="0" applyNumberFormat="1" applyFont="1" applyFill="1" applyBorder="1" applyAlignment="1">
      <alignment horizontal="right" wrapText="1"/>
    </xf>
    <xf numFmtId="49" fontId="557" fillId="0" borderId="10" xfId="0" applyNumberFormat="1" applyFont="1" applyBorder="1" applyAlignment="1">
      <alignment horizontal="center"/>
    </xf>
    <xf numFmtId="0" fontId="578" fillId="0" borderId="11" xfId="0" applyFont="1" applyFill="1" applyBorder="1" applyAlignment="1"/>
    <xf numFmtId="0" fontId="594" fillId="0" borderId="10" xfId="0" applyFont="1" applyBorder="1" applyAlignment="1"/>
    <xf numFmtId="0" fontId="563" fillId="0" borderId="10" xfId="0" applyFont="1" applyBorder="1" applyAlignment="1">
      <alignment wrapText="1"/>
    </xf>
    <xf numFmtId="0" fontId="563" fillId="0" borderId="10" xfId="0" applyFont="1" applyBorder="1" applyAlignment="1">
      <alignment horizontal="left" wrapText="1"/>
    </xf>
    <xf numFmtId="0" fontId="563" fillId="0" borderId="11" xfId="0" applyFont="1" applyBorder="1" applyAlignment="1">
      <alignment horizontal="right" wrapText="1"/>
    </xf>
    <xf numFmtId="0" fontId="578" fillId="0" borderId="11" xfId="0" applyFont="1" applyFill="1" applyBorder="1" applyAlignment="1">
      <alignment horizontal="right"/>
    </xf>
    <xf numFmtId="0" fontId="563" fillId="0" borderId="10" xfId="0" applyFont="1" applyBorder="1" applyAlignment="1">
      <alignment horizontal="right" wrapText="1"/>
    </xf>
    <xf numFmtId="0" fontId="563" fillId="0" borderId="0" xfId="247" applyFont="1" applyFill="1" applyBorder="1" applyAlignment="1" applyProtection="1">
      <protection locked="0"/>
    </xf>
    <xf numFmtId="49" fontId="501" fillId="0" borderId="10" xfId="0" applyNumberFormat="1" applyFont="1" applyFill="1" applyBorder="1" applyAlignment="1">
      <alignment horizontal="right" wrapText="1"/>
    </xf>
    <xf numFmtId="0" fontId="511" fillId="0" borderId="0" xfId="0" applyFont="1" applyFill="1" applyBorder="1" applyAlignment="1">
      <alignment horizontal="left"/>
    </xf>
    <xf numFmtId="0" fontId="494" fillId="0" borderId="0" xfId="0" applyFont="1" applyFill="1" applyBorder="1" applyAlignment="1">
      <alignment horizontal="left"/>
    </xf>
    <xf numFmtId="0" fontId="494" fillId="0" borderId="0" xfId="0" applyFont="1" applyBorder="1" applyAlignment="1">
      <alignment horizontal="left"/>
    </xf>
    <xf numFmtId="0" fontId="490" fillId="0" borderId="0" xfId="0" applyFont="1" applyFill="1" applyBorder="1" applyAlignment="1">
      <alignment horizontal="left"/>
    </xf>
    <xf numFmtId="0" fontId="494" fillId="0" borderId="10" xfId="0" applyFont="1" applyBorder="1" applyAlignment="1">
      <alignment horizontal="left"/>
    </xf>
    <xf numFmtId="0" fontId="490" fillId="0" borderId="10" xfId="0" applyFont="1" applyFill="1" applyBorder="1" applyAlignment="1">
      <alignment horizontal="left" wrapText="1"/>
    </xf>
    <xf numFmtId="3" fontId="501" fillId="0" borderId="0" xfId="0" applyNumberFormat="1" applyFont="1" applyFill="1" applyBorder="1" applyAlignment="1">
      <alignment horizontal="left"/>
    </xf>
    <xf numFmtId="3" fontId="494" fillId="0" borderId="0" xfId="75" applyNumberFormat="1" applyFont="1" applyBorder="1" applyAlignment="1" applyProtection="1">
      <alignment horizontal="right"/>
      <protection locked="0"/>
    </xf>
    <xf numFmtId="168" fontId="490" fillId="0" borderId="0" xfId="73" applyNumberFormat="1" applyFont="1" applyFill="1" applyBorder="1"/>
    <xf numFmtId="0" fontId="673" fillId="0" borderId="0" xfId="0" applyFont="1" applyBorder="1" applyAlignment="1">
      <alignment horizontal="left" vertical="center"/>
    </xf>
    <xf numFmtId="168" fontId="490" fillId="0" borderId="0" xfId="215" applyNumberFormat="1" applyFont="1" applyFill="1" applyBorder="1" applyAlignment="1"/>
    <xf numFmtId="3" fontId="494" fillId="0" borderId="0" xfId="392" applyNumberFormat="1" applyFont="1" applyFill="1" applyBorder="1" applyAlignment="1" applyProtection="1">
      <alignment horizontal="right"/>
      <protection locked="0"/>
    </xf>
    <xf numFmtId="168" fontId="494" fillId="0" borderId="0" xfId="215" applyNumberFormat="1" applyFont="1" applyFill="1" applyBorder="1"/>
    <xf numFmtId="3" fontId="494" fillId="0" borderId="0" xfId="79" applyNumberFormat="1" applyFont="1" applyFill="1" applyBorder="1" applyAlignment="1" applyProtection="1">
      <alignment horizontal="right"/>
      <protection locked="0"/>
    </xf>
    <xf numFmtId="1" fontId="511" fillId="0" borderId="0" xfId="0" applyNumberFormat="1" applyFont="1" applyFill="1" applyBorder="1" applyAlignment="1"/>
    <xf numFmtId="3" fontId="494" fillId="0" borderId="0" xfId="704" applyNumberFormat="1" applyFont="1" applyFill="1" applyBorder="1"/>
    <xf numFmtId="3" fontId="494" fillId="0" borderId="0" xfId="79" applyNumberFormat="1" applyFont="1" applyFill="1" applyBorder="1" applyAlignment="1">
      <alignment horizontal="right"/>
    </xf>
    <xf numFmtId="0" fontId="494" fillId="0" borderId="11" xfId="79" applyFont="1" applyFill="1" applyBorder="1"/>
    <xf numFmtId="3" fontId="0" fillId="0" borderId="0" xfId="0" applyNumberFormat="1" applyFont="1" applyFill="1" applyBorder="1" applyAlignment="1">
      <alignment horizontal="right"/>
    </xf>
    <xf numFmtId="0" fontId="650" fillId="18" borderId="0" xfId="921" applyFont="1" applyFill="1" applyBorder="1" applyProtection="1"/>
    <xf numFmtId="3" fontId="490" fillId="0" borderId="0" xfId="0" applyNumberFormat="1" applyFont="1" applyFill="1" applyAlignment="1">
      <alignment horizontal="right"/>
    </xf>
    <xf numFmtId="0" fontId="538" fillId="0" borderId="11" xfId="0" applyFont="1" applyBorder="1"/>
    <xf numFmtId="49" fontId="492" fillId="18" borderId="0" xfId="0" applyNumberFormat="1" applyFont="1" applyFill="1" applyAlignment="1">
      <alignment horizontal="left" vertical="center"/>
    </xf>
    <xf numFmtId="49" fontId="494" fillId="18" borderId="0" xfId="0" applyNumberFormat="1" applyFont="1" applyFill="1" applyAlignment="1">
      <alignment horizontal="left" vertical="center"/>
    </xf>
    <xf numFmtId="0" fontId="514" fillId="18" borderId="0" xfId="0" applyFont="1" applyFill="1" applyBorder="1" applyAlignment="1">
      <alignment horizontal="left" vertical="center"/>
    </xf>
    <xf numFmtId="0" fontId="648" fillId="18" borderId="0" xfId="0" applyFont="1" applyFill="1" applyBorder="1"/>
    <xf numFmtId="49" fontId="521" fillId="18" borderId="0" xfId="0" applyNumberFormat="1" applyFont="1" applyFill="1" applyBorder="1" applyAlignment="1">
      <alignment horizontal="left" vertical="center"/>
    </xf>
    <xf numFmtId="3" fontId="494" fillId="18" borderId="0" xfId="0" applyNumberFormat="1" applyFont="1" applyFill="1" applyBorder="1" applyAlignment="1">
      <alignment horizontal="left" vertical="center"/>
    </xf>
    <xf numFmtId="168" fontId="494" fillId="18" borderId="0" xfId="89" applyNumberFormat="1" applyFont="1" applyFill="1" applyBorder="1" applyAlignment="1">
      <alignment horizontal="left" vertical="center"/>
    </xf>
    <xf numFmtId="3" fontId="490" fillId="18" borderId="0" xfId="0" applyNumberFormat="1" applyFont="1" applyFill="1" applyBorder="1" applyAlignment="1" applyProtection="1">
      <alignment horizontal="left" vertical="center"/>
      <protection locked="0"/>
    </xf>
    <xf numFmtId="0" fontId="0" fillId="18" borderId="0" xfId="0" applyFill="1" applyAlignment="1">
      <alignment horizontal="left" vertical="center"/>
    </xf>
    <xf numFmtId="3" fontId="494" fillId="18" borderId="0" xfId="0" applyNumberFormat="1" applyFont="1" applyFill="1" applyBorder="1" applyAlignment="1" applyProtection="1">
      <alignment horizontal="left" vertical="center"/>
      <protection locked="0"/>
    </xf>
    <xf numFmtId="0" fontId="561" fillId="18" borderId="0" xfId="234" applyFont="1" applyFill="1" applyBorder="1"/>
    <xf numFmtId="0" fontId="520" fillId="18" borderId="0" xfId="100" applyFont="1" applyFill="1" applyAlignment="1">
      <alignment horizontal="left" vertical="center"/>
    </xf>
    <xf numFmtId="0" fontId="501" fillId="18" borderId="0" xfId="100" applyFont="1" applyFill="1" applyBorder="1" applyAlignment="1">
      <alignment horizontal="left" vertical="center"/>
    </xf>
    <xf numFmtId="49" fontId="505" fillId="18" borderId="0" xfId="100" applyNumberFormat="1" applyFont="1" applyFill="1" applyBorder="1" applyAlignment="1">
      <alignment horizontal="left" vertical="center"/>
    </xf>
    <xf numFmtId="3" fontId="494" fillId="18" borderId="0" xfId="100" applyNumberFormat="1" applyFont="1" applyFill="1" applyBorder="1" applyAlignment="1" applyProtection="1">
      <alignment horizontal="left" vertical="center"/>
      <protection locked="0"/>
    </xf>
    <xf numFmtId="3" fontId="490" fillId="18" borderId="0" xfId="100" applyNumberFormat="1" applyFont="1" applyFill="1" applyBorder="1" applyAlignment="1" applyProtection="1">
      <alignment horizontal="left" vertical="center"/>
      <protection locked="0"/>
    </xf>
    <xf numFmtId="0" fontId="563" fillId="18" borderId="0" xfId="0" applyFont="1" applyFill="1"/>
    <xf numFmtId="0" fontId="598" fillId="18" borderId="0" xfId="239" applyFont="1" applyFill="1" applyAlignment="1">
      <alignment horizontal="left" vertical="center"/>
    </xf>
    <xf numFmtId="0" fontId="563" fillId="18" borderId="0" xfId="0" applyFont="1" applyFill="1" applyBorder="1" applyAlignment="1"/>
    <xf numFmtId="49" fontId="533" fillId="18" borderId="0" xfId="259" applyNumberFormat="1" applyFont="1" applyFill="1" applyBorder="1" applyAlignment="1">
      <alignment vertical="center"/>
    </xf>
    <xf numFmtId="0" fontId="562" fillId="18" borderId="0" xfId="0" applyFont="1" applyFill="1" applyBorder="1" applyAlignment="1"/>
    <xf numFmtId="0" fontId="520" fillId="18" borderId="0" xfId="921" applyFont="1" applyFill="1" applyProtection="1"/>
    <xf numFmtId="0" fontId="566" fillId="18" borderId="0" xfId="921" applyFont="1" applyFill="1" applyProtection="1"/>
    <xf numFmtId="0" fontId="654" fillId="18" borderId="0" xfId="0" applyFont="1" applyFill="1" applyBorder="1" applyAlignment="1">
      <alignment horizontal="left" vertical="center"/>
    </xf>
    <xf numFmtId="0" fontId="520" fillId="18" borderId="0" xfId="0" applyFont="1" applyFill="1" applyProtection="1"/>
    <xf numFmtId="0" fontId="489" fillId="18" borderId="0" xfId="0" applyFont="1" applyFill="1" applyProtection="1"/>
    <xf numFmtId="3" fontId="489" fillId="18" borderId="0" xfId="0" applyNumberFormat="1" applyFont="1" applyFill="1" applyProtection="1"/>
    <xf numFmtId="3" fontId="489" fillId="18" borderId="0" xfId="0" applyNumberFormat="1" applyFont="1" applyFill="1" applyBorder="1"/>
    <xf numFmtId="3" fontId="597" fillId="18" borderId="0" xfId="921" applyNumberFormat="1" applyFont="1" applyFill="1" applyProtection="1"/>
    <xf numFmtId="3" fontId="520" fillId="18" borderId="0" xfId="0" applyNumberFormat="1" applyFont="1" applyFill="1" applyBorder="1" applyAlignment="1">
      <alignment horizontal="left" vertical="center"/>
    </xf>
    <xf numFmtId="0" fontId="490" fillId="18" borderId="0" xfId="0" applyFont="1" applyFill="1" applyProtection="1"/>
    <xf numFmtId="0" fontId="520" fillId="18" borderId="0" xfId="807" applyFont="1" applyFill="1" applyProtection="1"/>
    <xf numFmtId="0" fontId="657" fillId="18" borderId="0" xfId="807" applyFont="1" applyFill="1" applyProtection="1"/>
    <xf numFmtId="0" fontId="525" fillId="18" borderId="0" xfId="100" applyFont="1" applyFill="1" applyBorder="1" applyAlignment="1">
      <alignment horizontal="left" vertical="center"/>
    </xf>
    <xf numFmtId="3" fontId="507" fillId="18" borderId="0" xfId="0" applyNumberFormat="1" applyFont="1" applyFill="1" applyBorder="1" applyAlignment="1">
      <alignment horizontal="left" vertical="center"/>
    </xf>
    <xf numFmtId="3" fontId="490" fillId="18" borderId="0" xfId="0" applyNumberFormat="1" applyFont="1" applyFill="1" applyBorder="1" applyAlignment="1">
      <alignment horizontal="left" vertical="center"/>
    </xf>
    <xf numFmtId="49" fontId="501" fillId="18" borderId="0" xfId="0" applyNumberFormat="1" applyFont="1" applyFill="1" applyBorder="1" applyAlignment="1">
      <alignment horizontal="left" vertical="center"/>
    </xf>
    <xf numFmtId="0" fontId="537" fillId="18" borderId="0" xfId="100" applyFont="1" applyFill="1" applyBorder="1" applyAlignment="1">
      <alignment horizontal="left" vertical="center"/>
    </xf>
    <xf numFmtId="3" fontId="506" fillId="18" borderId="0" xfId="0" applyNumberFormat="1" applyFont="1" applyFill="1" applyBorder="1" applyAlignment="1">
      <alignment horizontal="left" vertical="center"/>
    </xf>
    <xf numFmtId="0" fontId="535" fillId="18" borderId="0" xfId="100" applyFont="1" applyFill="1" applyBorder="1" applyAlignment="1">
      <alignment horizontal="left" vertical="center"/>
    </xf>
    <xf numFmtId="49" fontId="520" fillId="18" borderId="0" xfId="100" applyNumberFormat="1" applyFont="1" applyFill="1" applyBorder="1" applyAlignment="1">
      <alignment horizontal="left" vertical="center"/>
    </xf>
    <xf numFmtId="49" fontId="588" fillId="18" borderId="0" xfId="0" applyNumberFormat="1" applyFont="1" applyFill="1" applyBorder="1" applyAlignment="1">
      <alignment horizontal="left" vertical="center"/>
    </xf>
    <xf numFmtId="0" fontId="621" fillId="18" borderId="0" xfId="683" applyFill="1" applyAlignment="1">
      <alignment vertical="center"/>
    </xf>
    <xf numFmtId="0" fontId="674" fillId="18" borderId="0" xfId="0" applyFont="1" applyFill="1" applyBorder="1" applyAlignment="1">
      <alignment horizontal="left" vertical="center"/>
    </xf>
    <xf numFmtId="49" fontId="490" fillId="18" borderId="0" xfId="0" applyNumberFormat="1" applyFont="1" applyFill="1" applyAlignment="1"/>
    <xf numFmtId="0" fontId="626" fillId="18" borderId="0" xfId="0" applyFont="1" applyFill="1" applyBorder="1" applyAlignment="1">
      <alignment horizontal="left" vertical="center"/>
    </xf>
    <xf numFmtId="49" fontId="490" fillId="0" borderId="0" xfId="0" applyNumberFormat="1" applyFont="1" applyFill="1" applyAlignment="1">
      <alignment horizontal="right"/>
    </xf>
    <xf numFmtId="49" fontId="491" fillId="0" borderId="0" xfId="0" applyNumberFormat="1" applyFont="1" applyFill="1" applyBorder="1" applyAlignment="1" applyProtection="1">
      <alignment horizontal="left"/>
      <protection locked="0"/>
    </xf>
    <xf numFmtId="0" fontId="562" fillId="0" borderId="10" xfId="0" applyFont="1" applyFill="1" applyBorder="1" applyAlignment="1">
      <alignment horizontal="left"/>
    </xf>
    <xf numFmtId="49" fontId="491" fillId="0" borderId="0" xfId="0" applyNumberFormat="1" applyFont="1" applyFill="1" applyBorder="1" applyAlignment="1" applyProtection="1">
      <protection locked="0"/>
    </xf>
    <xf numFmtId="1" fontId="563" fillId="0" borderId="0" xfId="0" applyNumberFormat="1" applyFont="1" applyFill="1" applyBorder="1"/>
    <xf numFmtId="49" fontId="501" fillId="0" borderId="0" xfId="239" applyNumberFormat="1" applyFont="1" applyFill="1" applyBorder="1" applyAlignment="1">
      <alignment horizontal="center"/>
    </xf>
    <xf numFmtId="0" fontId="562" fillId="0" borderId="0" xfId="103" applyFont="1" applyBorder="1" applyAlignment="1">
      <alignment horizontal="center"/>
    </xf>
    <xf numFmtId="0" fontId="490" fillId="0" borderId="10" xfId="0" applyFont="1" applyFill="1" applyBorder="1" applyAlignment="1">
      <alignment horizontal="left" vertical="center"/>
    </xf>
    <xf numFmtId="49" fontId="501" fillId="0" borderId="0" xfId="215" applyNumberFormat="1" applyFont="1" applyFill="1" applyBorder="1" applyAlignment="1">
      <alignment horizontal="center"/>
    </xf>
    <xf numFmtId="0" fontId="494" fillId="0" borderId="0" xfId="0" applyFont="1" applyFill="1" applyAlignment="1">
      <alignment horizontal="left" vertical="center"/>
    </xf>
    <xf numFmtId="0" fontId="494" fillId="0" borderId="10" xfId="0" applyFont="1" applyFill="1" applyBorder="1" applyAlignment="1">
      <alignment horizontal="left" vertical="center"/>
    </xf>
    <xf numFmtId="3" fontId="675" fillId="0" borderId="0" xfId="0" applyNumberFormat="1" applyFont="1" applyFill="1" applyBorder="1" applyAlignment="1">
      <alignment horizontal="right"/>
    </xf>
    <xf numFmtId="167" fontId="490" fillId="0" borderId="0" xfId="0" applyNumberFormat="1" applyFont="1" applyFill="1" applyBorder="1" applyAlignment="1">
      <alignment horizontal="left"/>
    </xf>
    <xf numFmtId="3" fontId="563" fillId="0" borderId="0" xfId="2106" applyNumberFormat="1" applyFont="1" applyFill="1" applyBorder="1" applyAlignment="1" applyProtection="1">
      <alignment horizontal="right"/>
      <protection locked="0"/>
    </xf>
    <xf numFmtId="0" fontId="563" fillId="0" borderId="0" xfId="2111" applyFont="1"/>
    <xf numFmtId="0" fontId="563" fillId="0" borderId="0" xfId="2111" applyFont="1" applyAlignment="1" applyProtection="1">
      <alignment horizontal="left"/>
      <protection locked="0"/>
    </xf>
    <xf numFmtId="0" fontId="563" fillId="0" borderId="0" xfId="2112" applyFont="1" applyAlignment="1" applyProtection="1">
      <alignment horizontal="left"/>
      <protection locked="0"/>
    </xf>
    <xf numFmtId="0" fontId="563" fillId="0" borderId="0" xfId="2112" applyFont="1" applyAlignment="1" applyProtection="1">
      <alignment horizontal="right"/>
      <protection locked="0"/>
    </xf>
    <xf numFmtId="3" fontId="501" fillId="0" borderId="0" xfId="0" applyNumberFormat="1" applyFont="1" applyFill="1" applyBorder="1" applyAlignment="1">
      <alignment horizontal="right" vertical="center"/>
    </xf>
    <xf numFmtId="167" fontId="490" fillId="0" borderId="0" xfId="275" applyNumberFormat="1" applyFont="1" applyFill="1" applyBorder="1"/>
    <xf numFmtId="0" fontId="563" fillId="0" borderId="0" xfId="2115" applyFont="1" applyFill="1" applyAlignment="1" applyProtection="1">
      <alignment horizontal="left"/>
      <protection locked="0"/>
    </xf>
    <xf numFmtId="0" fontId="562" fillId="0" borderId="0" xfId="2115" applyFont="1" applyFill="1" applyBorder="1" applyAlignment="1" applyProtection="1">
      <alignment horizontal="right"/>
      <protection locked="0"/>
    </xf>
    <xf numFmtId="0" fontId="563" fillId="0" borderId="0" xfId="2115" applyFont="1" applyFill="1" applyBorder="1" applyAlignment="1" applyProtection="1">
      <alignment horizontal="left"/>
      <protection locked="0"/>
    </xf>
    <xf numFmtId="167" fontId="563" fillId="0" borderId="0" xfId="2115" applyNumberFormat="1" applyFont="1" applyFill="1" applyBorder="1" applyAlignment="1" applyProtection="1">
      <alignment horizontal="right"/>
      <protection locked="0"/>
    </xf>
    <xf numFmtId="49" fontId="501" fillId="0" borderId="11" xfId="0" applyNumberFormat="1" applyFont="1" applyBorder="1" applyAlignment="1">
      <alignment horizontal="center"/>
    </xf>
    <xf numFmtId="167" fontId="563" fillId="0" borderId="0" xfId="1922" applyNumberFormat="1" applyFont="1" applyFill="1" applyBorder="1" applyAlignment="1" applyProtection="1">
      <alignment horizontal="right"/>
      <protection locked="0"/>
    </xf>
    <xf numFmtId="0" fontId="563" fillId="0" borderId="0" xfId="1783" applyFont="1" applyFill="1" applyBorder="1" applyAlignment="1" applyProtection="1">
      <alignment horizontal="right"/>
      <protection locked="0"/>
    </xf>
    <xf numFmtId="0" fontId="626" fillId="0" borderId="0" xfId="0" applyFont="1" applyFill="1" applyBorder="1" applyAlignment="1">
      <alignment horizontal="left" vertical="center"/>
    </xf>
    <xf numFmtId="0" fontId="494" fillId="0" borderId="0" xfId="0" applyFont="1" applyFill="1" applyBorder="1" applyAlignment="1">
      <alignment horizontal="left"/>
    </xf>
    <xf numFmtId="0" fontId="563" fillId="0" borderId="11" xfId="211" applyFont="1" applyBorder="1"/>
    <xf numFmtId="167" fontId="563" fillId="0" borderId="0" xfId="2119" applyNumberFormat="1" applyFont="1" applyBorder="1" applyAlignment="1" applyProtection="1">
      <alignment horizontal="right"/>
      <protection locked="0"/>
    </xf>
    <xf numFmtId="0" fontId="563" fillId="0" borderId="0" xfId="2119" applyFont="1" applyBorder="1" applyAlignment="1" applyProtection="1">
      <alignment horizontal="left"/>
      <protection locked="0"/>
    </xf>
    <xf numFmtId="0" fontId="563" fillId="0" borderId="0" xfId="2119" applyFont="1" applyBorder="1"/>
    <xf numFmtId="168" fontId="563" fillId="0" borderId="0" xfId="2119" applyNumberFormat="1" applyFont="1" applyBorder="1" applyAlignment="1" applyProtection="1">
      <alignment horizontal="right"/>
      <protection locked="0"/>
    </xf>
    <xf numFmtId="0" fontId="563" fillId="0" borderId="0" xfId="2119" applyFont="1" applyBorder="1" applyAlignment="1" applyProtection="1">
      <alignment horizontal="right"/>
      <protection locked="0"/>
    </xf>
    <xf numFmtId="168" fontId="563" fillId="0" borderId="10" xfId="2119" applyNumberFormat="1" applyFont="1" applyBorder="1" applyAlignment="1" applyProtection="1">
      <alignment horizontal="right"/>
      <protection locked="0"/>
    </xf>
    <xf numFmtId="0" fontId="563" fillId="0" borderId="11" xfId="2119" applyFont="1" applyBorder="1"/>
    <xf numFmtId="0" fontId="626" fillId="0" borderId="0" xfId="0" applyFont="1" applyFill="1" applyBorder="1"/>
    <xf numFmtId="3" fontId="490" fillId="0" borderId="0" xfId="89" applyNumberFormat="1" applyFont="1" applyFill="1" applyBorder="1"/>
    <xf numFmtId="3" fontId="683" fillId="0" borderId="11" xfId="0" applyNumberFormat="1" applyFont="1" applyBorder="1"/>
    <xf numFmtId="3" fontId="562" fillId="0" borderId="11" xfId="429" applyNumberFormat="1" applyFont="1" applyBorder="1" applyAlignment="1" applyProtection="1">
      <alignment horizontal="right"/>
      <protection locked="0"/>
    </xf>
    <xf numFmtId="3" fontId="683" fillId="0" borderId="0" xfId="0" applyNumberFormat="1" applyFont="1" applyBorder="1"/>
    <xf numFmtId="0" fontId="561" fillId="0" borderId="0" xfId="0" applyFont="1" applyAlignment="1"/>
    <xf numFmtId="0" fontId="563" fillId="0" borderId="0" xfId="2123" applyFont="1" applyBorder="1" applyAlignment="1" applyProtection="1">
      <alignment horizontal="left"/>
      <protection locked="0"/>
    </xf>
    <xf numFmtId="0" fontId="563" fillId="0" borderId="0" xfId="2123" applyFont="1" applyBorder="1"/>
    <xf numFmtId="0" fontId="563" fillId="0" borderId="0" xfId="2102" applyFont="1" applyBorder="1"/>
    <xf numFmtId="49" fontId="490" fillId="0" borderId="10" xfId="0" applyNumberFormat="1" applyFont="1" applyFill="1" applyBorder="1" applyAlignment="1">
      <alignment horizontal="center" wrapText="1"/>
    </xf>
    <xf numFmtId="166" fontId="501" fillId="0" borderId="0" xfId="89" applyNumberFormat="1" applyFont="1" applyFill="1" applyBorder="1" applyAlignment="1">
      <alignment horizontal="right"/>
    </xf>
    <xf numFmtId="166" fontId="568" fillId="0" borderId="0" xfId="89" applyNumberFormat="1" applyFont="1" applyFill="1" applyAlignment="1" applyProtection="1">
      <alignment horizontal="right"/>
      <protection locked="0"/>
    </xf>
    <xf numFmtId="0" fontId="568" fillId="0" borderId="0" xfId="2125" applyFont="1" applyFill="1" applyAlignment="1" applyProtection="1">
      <alignment horizontal="left"/>
      <protection locked="0"/>
    </xf>
    <xf numFmtId="0" fontId="562" fillId="0" borderId="0" xfId="2125" applyFont="1" applyFill="1" applyAlignment="1" applyProtection="1">
      <alignment horizontal="right"/>
      <protection locked="0"/>
    </xf>
    <xf numFmtId="0" fontId="562" fillId="0" borderId="0" xfId="2128" applyFont="1" applyAlignment="1" applyProtection="1">
      <alignment horizontal="right"/>
      <protection locked="0"/>
    </xf>
    <xf numFmtId="3" fontId="490" fillId="18" borderId="0" xfId="0" applyNumberFormat="1" applyFont="1" applyFill="1" applyBorder="1" applyAlignment="1">
      <alignment horizontal="right"/>
    </xf>
    <xf numFmtId="3" fontId="563" fillId="0" borderId="0" xfId="2128" applyNumberFormat="1" applyFont="1" applyBorder="1" applyAlignment="1" applyProtection="1">
      <alignment horizontal="left"/>
      <protection locked="0"/>
    </xf>
    <xf numFmtId="3" fontId="563" fillId="0" borderId="0" xfId="2128" applyNumberFormat="1" applyFont="1" applyBorder="1" applyAlignment="1" applyProtection="1">
      <alignment horizontal="right"/>
      <protection locked="0"/>
    </xf>
    <xf numFmtId="3" fontId="490" fillId="20" borderId="10" xfId="0" applyNumberFormat="1" applyFont="1" applyFill="1" applyBorder="1" applyAlignment="1">
      <alignment horizontal="right"/>
    </xf>
    <xf numFmtId="167" fontId="563" fillId="0" borderId="0" xfId="0" applyNumberFormat="1" applyFont="1" applyBorder="1" applyAlignment="1" applyProtection="1">
      <alignment horizontal="left"/>
      <protection locked="0"/>
    </xf>
    <xf numFmtId="167" fontId="490" fillId="0" borderId="0" xfId="279" applyNumberFormat="1" applyFont="1" applyFill="1" applyBorder="1"/>
    <xf numFmtId="0" fontId="490" fillId="58" borderId="0" xfId="0" applyFont="1" applyFill="1" applyBorder="1"/>
    <xf numFmtId="168" fontId="501" fillId="0" borderId="11" xfId="73" applyNumberFormat="1" applyFont="1" applyFill="1" applyBorder="1" applyAlignment="1" applyProtection="1">
      <alignment horizontal="right"/>
      <protection locked="0"/>
    </xf>
    <xf numFmtId="168" fontId="501" fillId="0" borderId="11" xfId="0" applyNumberFormat="1" applyFont="1" applyFill="1" applyBorder="1" applyAlignment="1" applyProtection="1">
      <alignment horizontal="right"/>
      <protection locked="0"/>
    </xf>
    <xf numFmtId="167" fontId="490" fillId="0" borderId="0" xfId="73" applyNumberFormat="1" applyFont="1" applyFill="1" applyBorder="1" applyAlignment="1">
      <alignment horizontal="right"/>
    </xf>
    <xf numFmtId="167" fontId="490" fillId="0" borderId="0" xfId="73" applyNumberFormat="1" applyFont="1" applyFill="1" applyBorder="1" applyAlignment="1" applyProtection="1">
      <alignment horizontal="right"/>
      <protection locked="0"/>
    </xf>
    <xf numFmtId="0" fontId="561" fillId="0" borderId="0" xfId="2115" applyFont="1" applyFill="1" applyAlignment="1" applyProtection="1">
      <alignment horizontal="right"/>
      <protection locked="0"/>
    </xf>
    <xf numFmtId="0" fontId="562" fillId="0" borderId="0" xfId="2115" applyFont="1" applyFill="1" applyAlignment="1" applyProtection="1">
      <alignment horizontal="right"/>
      <protection locked="0"/>
    </xf>
    <xf numFmtId="0" fontId="563" fillId="0" borderId="0" xfId="2129" applyFont="1" applyBorder="1" applyAlignment="1" applyProtection="1">
      <alignment horizontal="left"/>
      <protection locked="0"/>
    </xf>
    <xf numFmtId="3" fontId="563" fillId="0" borderId="0" xfId="2129" applyNumberFormat="1" applyFont="1" applyBorder="1" applyAlignment="1" applyProtection="1">
      <alignment horizontal="left"/>
      <protection locked="0"/>
    </xf>
    <xf numFmtId="0" fontId="573" fillId="0" borderId="0" xfId="0" applyFont="1" applyFill="1" applyBorder="1" applyAlignment="1">
      <alignment wrapText="1"/>
    </xf>
    <xf numFmtId="9" fontId="573" fillId="0" borderId="0" xfId="89" applyFont="1" applyFill="1" applyBorder="1"/>
    <xf numFmtId="0" fontId="563" fillId="0" borderId="0" xfId="2130" applyFont="1"/>
    <xf numFmtId="0" fontId="563" fillId="0" borderId="0" xfId="2130" applyFont="1" applyAlignment="1" applyProtection="1">
      <alignment horizontal="left"/>
      <protection locked="0"/>
    </xf>
    <xf numFmtId="3" fontId="563" fillId="0" borderId="0" xfId="2130" applyNumberFormat="1" applyFont="1" applyAlignment="1" applyProtection="1">
      <alignment horizontal="right"/>
      <protection locked="0"/>
    </xf>
    <xf numFmtId="0" fontId="563" fillId="0" borderId="11" xfId="2130" applyFont="1" applyBorder="1" applyAlignment="1" applyProtection="1">
      <alignment horizontal="left"/>
      <protection locked="0"/>
    </xf>
    <xf numFmtId="3" fontId="563" fillId="0" borderId="0" xfId="2130" applyNumberFormat="1" applyFont="1" applyBorder="1" applyAlignment="1" applyProtection="1">
      <alignment horizontal="right"/>
      <protection locked="0"/>
    </xf>
    <xf numFmtId="0" fontId="563" fillId="0" borderId="0" xfId="2130" applyFont="1" applyBorder="1"/>
    <xf numFmtId="0" fontId="563" fillId="0" borderId="0" xfId="2130" applyFont="1" applyBorder="1" applyAlignment="1" applyProtection="1">
      <alignment horizontal="left"/>
      <protection locked="0"/>
    </xf>
    <xf numFmtId="3" fontId="490" fillId="0" borderId="0" xfId="0" applyNumberFormat="1" applyFont="1" applyFill="1" applyBorder="1" applyAlignment="1">
      <alignment horizontal="left" vertical="center"/>
    </xf>
    <xf numFmtId="0" fontId="563" fillId="20" borderId="0" xfId="2131" applyFont="1" applyFill="1" applyBorder="1" applyAlignment="1" applyProtection="1">
      <alignment horizontal="right"/>
      <protection locked="0"/>
    </xf>
    <xf numFmtId="165" fontId="490" fillId="0" borderId="0" xfId="28" applyFont="1" applyFill="1" applyBorder="1"/>
    <xf numFmtId="168" fontId="515" fillId="0" borderId="0" xfId="0" applyNumberFormat="1" applyFont="1" applyBorder="1" applyAlignment="1" applyProtection="1">
      <alignment horizontal="right"/>
      <protection locked="0"/>
    </xf>
    <xf numFmtId="0" fontId="563" fillId="20" borderId="0" xfId="0" applyFont="1" applyFill="1" applyBorder="1" applyAlignment="1">
      <alignment horizontal="center"/>
    </xf>
    <xf numFmtId="0" fontId="563" fillId="0" borderId="0" xfId="2112" applyFont="1" applyBorder="1" applyAlignment="1" applyProtection="1">
      <alignment horizontal="right"/>
      <protection locked="0"/>
    </xf>
    <xf numFmtId="0" fontId="563" fillId="0" borderId="0" xfId="2112" applyFont="1" applyBorder="1" applyAlignment="1" applyProtection="1">
      <alignment horizontal="left"/>
      <protection locked="0"/>
    </xf>
    <xf numFmtId="0" fontId="563" fillId="0" borderId="0" xfId="1915" applyFont="1" applyFill="1" applyBorder="1" applyAlignment="1" applyProtection="1">
      <alignment horizontal="left"/>
      <protection locked="0"/>
    </xf>
    <xf numFmtId="3" fontId="563" fillId="0" borderId="0" xfId="1900" applyNumberFormat="1" applyFont="1" applyFill="1" applyBorder="1" applyAlignment="1" applyProtection="1">
      <alignment horizontal="right"/>
      <protection locked="0"/>
    </xf>
    <xf numFmtId="0" fontId="491" fillId="0" borderId="0" xfId="0" applyFont="1" applyFill="1" applyBorder="1" applyAlignment="1">
      <alignment horizontal="right" wrapText="1"/>
    </xf>
    <xf numFmtId="0" fontId="136" fillId="0" borderId="0" xfId="2072" applyFont="1" applyBorder="1" applyAlignment="1" applyProtection="1">
      <alignment horizontal="left"/>
      <protection locked="0"/>
    </xf>
    <xf numFmtId="0" fontId="136" fillId="0" borderId="0" xfId="2072" applyBorder="1"/>
    <xf numFmtId="0" fontId="563" fillId="0" borderId="0" xfId="2072" applyFont="1" applyBorder="1" applyAlignment="1" applyProtection="1">
      <alignment horizontal="left"/>
      <protection locked="0"/>
    </xf>
    <xf numFmtId="0" fontId="563" fillId="0" borderId="0" xfId="2072" applyFont="1" applyBorder="1" applyAlignment="1" applyProtection="1">
      <alignment horizontal="right"/>
      <protection locked="0"/>
    </xf>
    <xf numFmtId="0" fontId="136" fillId="0" borderId="0" xfId="2072" applyBorder="1" applyAlignment="1" applyProtection="1">
      <alignment horizontal="right"/>
      <protection locked="0"/>
    </xf>
    <xf numFmtId="0" fontId="136" fillId="0" borderId="0" xfId="2072" applyFont="1" applyBorder="1" applyAlignment="1" applyProtection="1">
      <alignment horizontal="right"/>
      <protection locked="0"/>
    </xf>
    <xf numFmtId="49" fontId="491" fillId="0" borderId="0" xfId="798" applyNumberFormat="1" applyFont="1" applyFill="1" applyBorder="1" applyAlignment="1">
      <alignment horizontal="right"/>
    </xf>
    <xf numFmtId="0" fontId="568" fillId="0" borderId="0" xfId="2125" applyFont="1" applyFill="1" applyBorder="1" applyAlignment="1" applyProtection="1">
      <alignment horizontal="left"/>
      <protection locked="0"/>
    </xf>
    <xf numFmtId="0" fontId="568" fillId="0" borderId="0" xfId="2125" applyFont="1" applyFill="1" applyBorder="1"/>
    <xf numFmtId="3" fontId="568" fillId="0" borderId="0" xfId="2125" applyNumberFormat="1" applyFont="1" applyFill="1" applyBorder="1" applyAlignment="1" applyProtection="1">
      <alignment horizontal="right"/>
      <protection locked="0"/>
    </xf>
    <xf numFmtId="0" fontId="563" fillId="0" borderId="0" xfId="1787" applyFont="1" applyFill="1" applyBorder="1" applyAlignment="1" applyProtection="1">
      <alignment horizontal="left"/>
      <protection locked="0"/>
    </xf>
    <xf numFmtId="3" fontId="563" fillId="0" borderId="0" xfId="2094" applyNumberFormat="1" applyFont="1" applyFill="1" applyBorder="1" applyAlignment="1" applyProtection="1">
      <alignment horizontal="right"/>
      <protection locked="0"/>
    </xf>
    <xf numFmtId="0" fontId="563" fillId="0" borderId="0" xfId="2094" applyFont="1" applyFill="1" applyBorder="1" applyAlignment="1" applyProtection="1">
      <alignment horizontal="left"/>
      <protection locked="0"/>
    </xf>
    <xf numFmtId="3" fontId="563" fillId="0" borderId="0" xfId="2130" applyNumberFormat="1" applyFont="1" applyBorder="1" applyAlignment="1" applyProtection="1">
      <alignment horizontal="left"/>
      <protection locked="0"/>
    </xf>
    <xf numFmtId="3" fontId="563" fillId="0" borderId="0" xfId="2130" applyNumberFormat="1" applyFont="1" applyBorder="1"/>
    <xf numFmtId="3" fontId="563" fillId="0" borderId="0" xfId="2065" applyNumberFormat="1" applyFont="1" applyFill="1" applyBorder="1" applyAlignment="1" applyProtection="1">
      <alignment horizontal="right"/>
      <protection locked="0"/>
    </xf>
    <xf numFmtId="3" fontId="563" fillId="0" borderId="0" xfId="2066" applyNumberFormat="1" applyFont="1" applyBorder="1" applyAlignment="1" applyProtection="1">
      <alignment horizontal="left"/>
      <protection locked="0"/>
    </xf>
    <xf numFmtId="0" fontId="563" fillId="0" borderId="0" xfId="2066" applyFont="1" applyFill="1" applyBorder="1"/>
    <xf numFmtId="0" fontId="563" fillId="0" borderId="0" xfId="2066" applyFont="1" applyFill="1" applyBorder="1" applyAlignment="1" applyProtection="1">
      <alignment horizontal="left"/>
      <protection locked="0"/>
    </xf>
    <xf numFmtId="3" fontId="563" fillId="0" borderId="0" xfId="2066" applyNumberFormat="1" applyFont="1" applyFill="1" applyBorder="1"/>
    <xf numFmtId="3" fontId="563" fillId="0" borderId="0" xfId="2066" applyNumberFormat="1" applyFont="1" applyBorder="1" applyAlignment="1" applyProtection="1">
      <alignment horizontal="right"/>
      <protection locked="0"/>
    </xf>
    <xf numFmtId="3" fontId="563" fillId="0" borderId="0" xfId="2066" applyNumberFormat="1" applyFont="1" applyFill="1" applyBorder="1" applyAlignment="1" applyProtection="1">
      <alignment horizontal="right"/>
      <protection locked="0"/>
    </xf>
    <xf numFmtId="3" fontId="563" fillId="0" borderId="0" xfId="2066" applyNumberFormat="1" applyFont="1" applyFill="1" applyBorder="1" applyAlignment="1" applyProtection="1">
      <alignment horizontal="left"/>
      <protection locked="0"/>
    </xf>
    <xf numFmtId="3" fontId="563" fillId="0" borderId="0" xfId="2130" applyNumberFormat="1" applyFont="1" applyFill="1" applyBorder="1" applyAlignment="1" applyProtection="1">
      <alignment horizontal="right"/>
      <protection locked="0"/>
    </xf>
    <xf numFmtId="49" fontId="535" fillId="18" borderId="0" xfId="217" applyNumberFormat="1" applyFont="1" applyFill="1" applyBorder="1" applyAlignment="1">
      <alignment horizontal="left" vertical="center"/>
    </xf>
    <xf numFmtId="0" fontId="563" fillId="0" borderId="0" xfId="2092" applyFont="1" applyBorder="1" applyAlignment="1" applyProtection="1">
      <alignment horizontal="left"/>
      <protection locked="0"/>
    </xf>
    <xf numFmtId="0" fontId="563" fillId="0" borderId="0" xfId="2092" applyFont="1" applyBorder="1"/>
    <xf numFmtId="0" fontId="563" fillId="0" borderId="0" xfId="2092" applyFont="1" applyBorder="1" applyAlignment="1" applyProtection="1">
      <alignment horizontal="right"/>
      <protection locked="0"/>
    </xf>
    <xf numFmtId="0" fontId="116" fillId="0" borderId="0" xfId="2092" applyFont="1" applyBorder="1" applyAlignment="1" applyProtection="1">
      <alignment horizontal="left"/>
      <protection locked="0"/>
    </xf>
    <xf numFmtId="0" fontId="116" fillId="0" borderId="0" xfId="2092" applyBorder="1"/>
    <xf numFmtId="0" fontId="586" fillId="0" borderId="0" xfId="2092" applyFont="1" applyBorder="1"/>
    <xf numFmtId="0" fontId="586" fillId="0" borderId="0" xfId="2092" applyFont="1" applyBorder="1" applyAlignment="1" applyProtection="1">
      <alignment horizontal="left"/>
      <protection locked="0"/>
    </xf>
    <xf numFmtId="3" fontId="567" fillId="0" borderId="0" xfId="2092" applyNumberFormat="1" applyFont="1" applyBorder="1" applyAlignment="1" applyProtection="1">
      <alignment horizontal="right"/>
      <protection locked="0"/>
    </xf>
    <xf numFmtId="3" fontId="567" fillId="0" borderId="0" xfId="2092" applyNumberFormat="1" applyFont="1" applyBorder="1" applyAlignment="1" applyProtection="1">
      <alignment horizontal="left"/>
      <protection locked="0"/>
    </xf>
    <xf numFmtId="0" fontId="563" fillId="0" borderId="0" xfId="2091" applyFont="1" applyBorder="1" applyAlignment="1" applyProtection="1">
      <alignment horizontal="left"/>
      <protection locked="0"/>
    </xf>
    <xf numFmtId="1" fontId="563" fillId="0" borderId="0" xfId="2091" applyNumberFormat="1" applyFont="1" applyBorder="1" applyAlignment="1" applyProtection="1">
      <alignment horizontal="right"/>
      <protection locked="0"/>
    </xf>
    <xf numFmtId="0" fontId="563" fillId="0" borderId="0" xfId="2091" applyFont="1" applyFill="1" applyBorder="1" applyAlignment="1" applyProtection="1">
      <alignment horizontal="left"/>
      <protection locked="0"/>
    </xf>
    <xf numFmtId="9" fontId="648" fillId="0" borderId="0" xfId="89" applyFont="1" applyBorder="1"/>
    <xf numFmtId="168" fontId="573" fillId="0" borderId="0" xfId="0" applyNumberFormat="1" applyFont="1" applyFill="1" applyBorder="1"/>
    <xf numFmtId="0" fontId="490" fillId="55" borderId="0" xfId="0" applyFont="1" applyFill="1" applyBorder="1" applyAlignment="1">
      <alignment horizontal="right" vertical="center"/>
    </xf>
    <xf numFmtId="0" fontId="490" fillId="20" borderId="0" xfId="0" applyFont="1" applyFill="1" applyBorder="1" applyAlignment="1">
      <alignment horizontal="right" vertical="center"/>
    </xf>
    <xf numFmtId="3" fontId="490" fillId="55" borderId="0" xfId="0" applyNumberFormat="1" applyFont="1" applyFill="1" applyBorder="1" applyAlignment="1">
      <alignment horizontal="right"/>
    </xf>
    <xf numFmtId="168" fontId="490" fillId="55" borderId="0" xfId="0" applyNumberFormat="1" applyFont="1" applyFill="1" applyBorder="1"/>
    <xf numFmtId="168" fontId="490" fillId="55" borderId="0" xfId="0" applyNumberFormat="1" applyFont="1" applyFill="1" applyBorder="1" applyAlignment="1">
      <alignment horizontal="right"/>
    </xf>
    <xf numFmtId="0" fontId="490" fillId="55" borderId="0" xfId="0" applyFont="1" applyFill="1" applyBorder="1" applyAlignment="1">
      <alignment horizontal="right"/>
    </xf>
    <xf numFmtId="0" fontId="563" fillId="18" borderId="0" xfId="1894" applyFont="1" applyFill="1" applyBorder="1" applyAlignment="1" applyProtection="1">
      <alignment horizontal="right"/>
      <protection locked="0"/>
    </xf>
    <xf numFmtId="49" fontId="563" fillId="18" borderId="0" xfId="0" applyNumberFormat="1" applyFont="1" applyFill="1" applyBorder="1" applyAlignment="1">
      <alignment horizontal="right"/>
    </xf>
    <xf numFmtId="3" fontId="563" fillId="18" borderId="0" xfId="0" applyNumberFormat="1" applyFont="1" applyFill="1" applyBorder="1"/>
    <xf numFmtId="1" fontId="490" fillId="18" borderId="0" xfId="0" applyNumberFormat="1" applyFont="1" applyFill="1" applyBorder="1" applyAlignment="1">
      <alignment horizontal="right"/>
    </xf>
    <xf numFmtId="1" fontId="490" fillId="18" borderId="0" xfId="0" applyNumberFormat="1" applyFont="1" applyFill="1" applyBorder="1"/>
    <xf numFmtId="3" fontId="563" fillId="18" borderId="0" xfId="1894" applyNumberFormat="1" applyFont="1" applyFill="1" applyBorder="1" applyAlignment="1" applyProtection="1">
      <alignment horizontal="right"/>
      <protection locked="0"/>
    </xf>
    <xf numFmtId="1" fontId="563" fillId="18" borderId="0" xfId="1894" applyNumberFormat="1" applyFont="1" applyFill="1" applyBorder="1" applyAlignment="1" applyProtection="1">
      <alignment horizontal="right"/>
      <protection locked="0"/>
    </xf>
    <xf numFmtId="3" fontId="490" fillId="18" borderId="11" xfId="0" applyNumberFormat="1" applyFont="1" applyFill="1" applyBorder="1"/>
    <xf numFmtId="168" fontId="490" fillId="18" borderId="11" xfId="0" applyNumberFormat="1" applyFont="1" applyFill="1" applyBorder="1"/>
    <xf numFmtId="3" fontId="563" fillId="18" borderId="10" xfId="1894" applyNumberFormat="1" applyFont="1" applyFill="1" applyBorder="1" applyAlignment="1" applyProtection="1">
      <alignment horizontal="right"/>
      <protection locked="0"/>
    </xf>
    <xf numFmtId="1" fontId="563" fillId="18" borderId="10" xfId="1894" applyNumberFormat="1" applyFont="1" applyFill="1" applyBorder="1" applyAlignment="1" applyProtection="1">
      <alignment horizontal="right"/>
      <protection locked="0"/>
    </xf>
    <xf numFmtId="2" fontId="490" fillId="0" borderId="0" xfId="0" applyNumberFormat="1" applyFont="1" applyBorder="1" applyAlignment="1"/>
    <xf numFmtId="0" fontId="494" fillId="0" borderId="0" xfId="0" applyFont="1" applyFill="1" applyBorder="1" applyAlignment="1">
      <alignment horizontal="left"/>
    </xf>
    <xf numFmtId="0" fontId="494" fillId="0" borderId="0" xfId="0" applyFont="1" applyBorder="1" applyAlignment="1">
      <alignment horizontal="left"/>
    </xf>
    <xf numFmtId="3" fontId="563" fillId="0" borderId="0" xfId="2136" applyNumberFormat="1" applyFont="1" applyBorder="1" applyAlignment="1" applyProtection="1">
      <alignment horizontal="right"/>
      <protection locked="0"/>
    </xf>
    <xf numFmtId="3" fontId="563" fillId="0" borderId="10" xfId="2136" applyNumberFormat="1" applyFont="1" applyBorder="1" applyAlignment="1" applyProtection="1">
      <alignment horizontal="right"/>
      <protection locked="0"/>
    </xf>
    <xf numFmtId="2" fontId="563" fillId="0" borderId="0" xfId="2138" applyNumberFormat="1" applyFont="1" applyAlignment="1" applyProtection="1">
      <alignment horizontal="right"/>
      <protection locked="0"/>
    </xf>
    <xf numFmtId="170" fontId="494" fillId="0" borderId="0" xfId="0" applyNumberFormat="1" applyFont="1" applyBorder="1"/>
    <xf numFmtId="0" fontId="563" fillId="0" borderId="0" xfId="2142" applyFont="1" applyAlignment="1" applyProtection="1">
      <alignment horizontal="left"/>
      <protection locked="0"/>
    </xf>
    <xf numFmtId="0" fontId="563" fillId="0" borderId="0" xfId="2142" applyFont="1"/>
    <xf numFmtId="0" fontId="563" fillId="0" borderId="11" xfId="2142" applyFont="1" applyBorder="1" applyAlignment="1" applyProtection="1">
      <alignment horizontal="right"/>
      <protection locked="0"/>
    </xf>
    <xf numFmtId="3" fontId="563" fillId="0" borderId="0" xfId="1978" applyNumberFormat="1" applyFont="1" applyBorder="1" applyAlignment="1" applyProtection="1">
      <alignment horizontal="right"/>
      <protection locked="0"/>
    </xf>
    <xf numFmtId="0" fontId="563" fillId="0" borderId="0" xfId="2142" applyFont="1" applyBorder="1"/>
    <xf numFmtId="0" fontId="563" fillId="0" borderId="0" xfId="2142" applyFont="1" applyBorder="1" applyAlignment="1" applyProtection="1">
      <alignment horizontal="left"/>
      <protection locked="0"/>
    </xf>
    <xf numFmtId="0" fontId="563" fillId="0" borderId="0" xfId="2142" applyFont="1" applyBorder="1" applyAlignment="1" applyProtection="1">
      <alignment horizontal="right"/>
      <protection locked="0"/>
    </xf>
    <xf numFmtId="3" fontId="563" fillId="0" borderId="0" xfId="2142" applyNumberFormat="1" applyFont="1" applyBorder="1" applyAlignment="1" applyProtection="1">
      <alignment horizontal="right"/>
      <protection locked="0"/>
    </xf>
    <xf numFmtId="0" fontId="494" fillId="18" borderId="0" xfId="0" applyFont="1" applyFill="1" applyBorder="1" applyAlignment="1">
      <alignment horizontal="right"/>
    </xf>
    <xf numFmtId="0" fontId="650" fillId="0" borderId="0" xfId="807" applyFont="1" applyFill="1" applyProtection="1"/>
    <xf numFmtId="167" fontId="566" fillId="0" borderId="0" xfId="807" applyNumberFormat="1" applyFont="1" applyFill="1" applyProtection="1"/>
    <xf numFmtId="168" fontId="566" fillId="0" borderId="0" xfId="807" applyNumberFormat="1" applyFont="1" applyFill="1" applyProtection="1"/>
    <xf numFmtId="168" fontId="566" fillId="0" borderId="0" xfId="921" applyNumberFormat="1" applyFont="1" applyFill="1" applyBorder="1" applyProtection="1"/>
    <xf numFmtId="173" fontId="494" fillId="0" borderId="0" xfId="0" applyNumberFormat="1" applyFont="1" applyFill="1" applyBorder="1"/>
    <xf numFmtId="0" fontId="563" fillId="0" borderId="0" xfId="2125" applyFont="1" applyFill="1" applyBorder="1" applyAlignment="1" applyProtection="1">
      <alignment horizontal="left"/>
      <protection locked="0"/>
    </xf>
    <xf numFmtId="165" fontId="511" fillId="0" borderId="0" xfId="28" applyFont="1" applyFill="1" applyBorder="1"/>
    <xf numFmtId="0" fontId="644" fillId="0" borderId="0" xfId="0" applyFont="1" applyFill="1" applyBorder="1" applyAlignment="1">
      <alignment horizontal="left" vertical="center"/>
    </xf>
    <xf numFmtId="0" fontId="563" fillId="0" borderId="0" xfId="2144" applyFont="1" applyBorder="1" applyAlignment="1" applyProtection="1">
      <alignment horizontal="left"/>
      <protection locked="0"/>
    </xf>
    <xf numFmtId="0" fontId="563" fillId="0" borderId="0" xfId="2144" applyFont="1" applyBorder="1" applyAlignment="1" applyProtection="1">
      <alignment horizontal="right"/>
      <protection locked="0"/>
    </xf>
    <xf numFmtId="0" fontId="563" fillId="0" borderId="10" xfId="2144" applyFont="1" applyBorder="1" applyAlignment="1" applyProtection="1">
      <alignment horizontal="left"/>
      <protection locked="0"/>
    </xf>
    <xf numFmtId="167" fontId="566" fillId="0" borderId="0" xfId="921" applyNumberFormat="1" applyFont="1" applyFill="1" applyProtection="1"/>
    <xf numFmtId="0" fontId="490" fillId="0" borderId="0" xfId="0" applyFont="1" applyBorder="1" applyAlignment="1">
      <alignment vertical="top"/>
    </xf>
    <xf numFmtId="0" fontId="563" fillId="0" borderId="0" xfId="2139" applyFont="1" applyBorder="1" applyAlignment="1" applyProtection="1">
      <alignment horizontal="left"/>
      <protection locked="0"/>
    </xf>
    <xf numFmtId="3" fontId="563" fillId="18" borderId="0" xfId="2145" applyNumberFormat="1" applyFont="1" applyFill="1" applyBorder="1" applyAlignment="1">
      <alignment horizontal="right"/>
    </xf>
    <xf numFmtId="166" fontId="490" fillId="18" borderId="0" xfId="89" applyNumberFormat="1" applyFont="1" applyFill="1" applyBorder="1"/>
    <xf numFmtId="166" fontId="563" fillId="18" borderId="0" xfId="89" applyNumberFormat="1" applyFont="1" applyFill="1" applyBorder="1" applyAlignment="1">
      <alignment horizontal="right"/>
    </xf>
    <xf numFmtId="3" fontId="563" fillId="0" borderId="0" xfId="2145" applyNumberFormat="1" applyFont="1" applyFill="1" applyBorder="1" applyAlignment="1">
      <alignment horizontal="right"/>
    </xf>
    <xf numFmtId="0" fontId="563" fillId="20" borderId="0" xfId="2145" applyFont="1" applyFill="1" applyBorder="1" applyAlignment="1">
      <alignment horizontal="right"/>
    </xf>
    <xf numFmtId="0" fontId="490" fillId="18" borderId="11" xfId="0" applyFont="1" applyFill="1" applyBorder="1"/>
    <xf numFmtId="3" fontId="563" fillId="18" borderId="11" xfId="2145" applyNumberFormat="1" applyFont="1" applyFill="1" applyBorder="1" applyAlignment="1">
      <alignment horizontal="right"/>
    </xf>
    <xf numFmtId="0" fontId="563" fillId="18" borderId="0" xfId="2131" applyFont="1" applyFill="1" applyBorder="1" applyAlignment="1" applyProtection="1">
      <alignment horizontal="right"/>
      <protection locked="0"/>
    </xf>
    <xf numFmtId="3" fontId="563" fillId="18" borderId="0" xfId="2139" applyNumberFormat="1" applyFont="1" applyFill="1" applyBorder="1" applyAlignment="1" applyProtection="1">
      <alignment horizontal="right"/>
      <protection locked="0"/>
    </xf>
    <xf numFmtId="0" fontId="563" fillId="18" borderId="11" xfId="2139" applyFont="1" applyFill="1" applyBorder="1" applyAlignment="1" applyProtection="1">
      <alignment horizontal="left"/>
      <protection locked="0"/>
    </xf>
    <xf numFmtId="3" fontId="563" fillId="20" borderId="0" xfId="2145" applyNumberFormat="1" applyFont="1" applyFill="1" applyBorder="1" applyAlignment="1">
      <alignment horizontal="right"/>
    </xf>
    <xf numFmtId="0" fontId="563" fillId="0" borderId="11" xfId="2131" applyFont="1" applyFill="1" applyBorder="1"/>
    <xf numFmtId="3" fontId="563" fillId="0" borderId="0" xfId="2131" applyNumberFormat="1" applyFont="1" applyFill="1" applyAlignment="1" applyProtection="1">
      <alignment horizontal="right"/>
      <protection locked="0"/>
    </xf>
    <xf numFmtId="0" fontId="563" fillId="0" borderId="0" xfId="2131" applyFont="1" applyFill="1" applyBorder="1" applyAlignment="1" applyProtection="1">
      <alignment horizontal="left"/>
      <protection locked="0"/>
    </xf>
    <xf numFmtId="0" fontId="601" fillId="0" borderId="10" xfId="2131" applyFont="1" applyFill="1" applyBorder="1" applyAlignment="1" applyProtection="1">
      <alignment horizontal="left"/>
      <protection locked="0"/>
    </xf>
    <xf numFmtId="3" fontId="563" fillId="18" borderId="10" xfId="2145" applyNumberFormat="1" applyFont="1" applyFill="1" applyBorder="1" applyAlignment="1">
      <alignment horizontal="right"/>
    </xf>
    <xf numFmtId="166" fontId="490" fillId="18" borderId="10" xfId="89" applyNumberFormat="1" applyFont="1" applyFill="1" applyBorder="1"/>
    <xf numFmtId="166" fontId="490" fillId="20" borderId="10" xfId="89" applyNumberFormat="1" applyFont="1" applyFill="1" applyBorder="1"/>
    <xf numFmtId="3" fontId="490" fillId="18" borderId="10" xfId="0" applyNumberFormat="1" applyFont="1" applyFill="1" applyBorder="1" applyAlignment="1">
      <alignment horizontal="right"/>
    </xf>
    <xf numFmtId="166" fontId="563" fillId="18" borderId="10" xfId="89" applyNumberFormat="1" applyFont="1" applyFill="1" applyBorder="1" applyAlignment="1">
      <alignment horizontal="right"/>
    </xf>
    <xf numFmtId="0" fontId="490" fillId="18" borderId="11" xfId="0" applyFont="1" applyFill="1" applyBorder="1" applyAlignment="1">
      <alignment horizontal="right"/>
    </xf>
    <xf numFmtId="0" fontId="563" fillId="0" borderId="0" xfId="2146" applyFont="1" applyAlignment="1" applyProtection="1">
      <alignment horizontal="left"/>
      <protection locked="0"/>
    </xf>
    <xf numFmtId="0" fontId="497" fillId="0" borderId="0" xfId="0" applyFont="1" applyAlignment="1">
      <alignment horizontal="left"/>
    </xf>
    <xf numFmtId="0" fontId="563" fillId="0" borderId="0" xfId="2148" applyFont="1"/>
    <xf numFmtId="0" fontId="563" fillId="0" borderId="0" xfId="2148" applyFont="1" applyAlignment="1" applyProtection="1">
      <alignment horizontal="left"/>
      <protection locked="0"/>
    </xf>
    <xf numFmtId="3" fontId="563" fillId="0" borderId="0" xfId="2148" applyNumberFormat="1" applyFont="1"/>
    <xf numFmtId="3" fontId="563" fillId="0" borderId="0" xfId="2148" applyNumberFormat="1" applyFont="1" applyAlignment="1" applyProtection="1">
      <alignment horizontal="left"/>
      <protection locked="0"/>
    </xf>
    <xf numFmtId="3" fontId="563" fillId="0" borderId="0" xfId="2148" applyNumberFormat="1" applyFont="1" applyAlignment="1" applyProtection="1">
      <alignment horizontal="right"/>
      <protection locked="0"/>
    </xf>
    <xf numFmtId="3" fontId="563" fillId="0" borderId="0" xfId="2073" applyNumberFormat="1" applyFont="1" applyFill="1" applyBorder="1" applyAlignment="1" applyProtection="1">
      <alignment horizontal="right"/>
      <protection locked="0"/>
    </xf>
    <xf numFmtId="3" fontId="563" fillId="0" borderId="0" xfId="2148" applyNumberFormat="1" applyFont="1" applyBorder="1" applyAlignment="1" applyProtection="1">
      <alignment horizontal="left"/>
      <protection locked="0"/>
    </xf>
    <xf numFmtId="3" fontId="563" fillId="0" borderId="0" xfId="2148" applyNumberFormat="1" applyFont="1" applyBorder="1" applyAlignment="1" applyProtection="1">
      <alignment horizontal="right"/>
      <protection locked="0"/>
    </xf>
    <xf numFmtId="0" fontId="563" fillId="0" borderId="11" xfId="2148" applyFont="1" applyBorder="1" applyAlignment="1" applyProtection="1">
      <alignment horizontal="left"/>
      <protection locked="0"/>
    </xf>
    <xf numFmtId="0" fontId="563" fillId="0" borderId="0" xfId="2148" applyFont="1" applyBorder="1"/>
    <xf numFmtId="0" fontId="563" fillId="0" borderId="0" xfId="2148" applyFont="1" applyBorder="1" applyAlignment="1" applyProtection="1">
      <alignment horizontal="left"/>
      <protection locked="0"/>
    </xf>
    <xf numFmtId="3" fontId="61" fillId="0" borderId="0" xfId="2148" applyNumberFormat="1" applyFont="1" applyBorder="1" applyAlignment="1" applyProtection="1">
      <alignment horizontal="left"/>
      <protection locked="0"/>
    </xf>
    <xf numFmtId="3" fontId="61" fillId="0" borderId="0" xfId="2148" applyNumberFormat="1" applyBorder="1"/>
    <xf numFmtId="0" fontId="520" fillId="0" borderId="0" xfId="0" applyFont="1"/>
    <xf numFmtId="0" fontId="563" fillId="0" borderId="0" xfId="2150" applyFont="1" applyAlignment="1" applyProtection="1">
      <alignment horizontal="right"/>
      <protection locked="0"/>
    </xf>
    <xf numFmtId="0" fontId="562" fillId="0" borderId="0" xfId="2150" applyFont="1" applyAlignment="1" applyProtection="1">
      <alignment horizontal="right"/>
      <protection locked="0"/>
    </xf>
    <xf numFmtId="0" fontId="563" fillId="0" borderId="0" xfId="2150" applyFont="1" applyFill="1" applyAlignment="1" applyProtection="1">
      <alignment horizontal="left"/>
      <protection locked="0"/>
    </xf>
    <xf numFmtId="0" fontId="494" fillId="0" borderId="0" xfId="0" applyFont="1" applyBorder="1" applyAlignment="1">
      <alignment horizontal="left"/>
    </xf>
    <xf numFmtId="0" fontId="494" fillId="0" borderId="0" xfId="0" applyFont="1" applyFill="1" applyBorder="1" applyAlignment="1">
      <alignment horizontal="left"/>
    </xf>
    <xf numFmtId="168" fontId="563" fillId="0" borderId="11" xfId="2153" applyNumberFormat="1" applyFont="1" applyBorder="1" applyAlignment="1" applyProtection="1">
      <alignment horizontal="left"/>
      <protection locked="0"/>
    </xf>
    <xf numFmtId="168" fontId="563" fillId="0" borderId="0" xfId="2153" applyNumberFormat="1" applyFont="1" applyBorder="1" applyAlignment="1" applyProtection="1">
      <alignment horizontal="right"/>
      <protection locked="0"/>
    </xf>
    <xf numFmtId="168" fontId="563" fillId="0" borderId="0" xfId="2154" applyNumberFormat="1" applyFont="1" applyBorder="1" applyAlignment="1" applyProtection="1">
      <alignment horizontal="right"/>
      <protection locked="0"/>
    </xf>
    <xf numFmtId="168" fontId="494" fillId="0" borderId="0" xfId="0" applyNumberFormat="1" applyFont="1" applyFill="1" applyBorder="1" applyAlignment="1">
      <alignment horizontal="left"/>
    </xf>
    <xf numFmtId="0" fontId="563" fillId="0" borderId="11" xfId="2154" applyFont="1" applyBorder="1"/>
    <xf numFmtId="0" fontId="563" fillId="0" borderId="0" xfId="2154" applyFont="1" applyBorder="1" applyAlignment="1" applyProtection="1">
      <alignment horizontal="left"/>
      <protection locked="0"/>
    </xf>
    <xf numFmtId="0" fontId="563" fillId="0" borderId="10" xfId="2154" applyFont="1" applyBorder="1" applyAlignment="1" applyProtection="1">
      <alignment horizontal="left"/>
      <protection locked="0"/>
    </xf>
    <xf numFmtId="0" fontId="563" fillId="0" borderId="0" xfId="2155" applyFont="1" applyBorder="1" applyAlignment="1" applyProtection="1">
      <alignment horizontal="right"/>
      <protection locked="0"/>
    </xf>
    <xf numFmtId="0" fontId="563" fillId="0" borderId="0" xfId="2155" applyFont="1" applyBorder="1" applyAlignment="1" applyProtection="1">
      <alignment horizontal="left"/>
      <protection locked="0"/>
    </xf>
    <xf numFmtId="0" fontId="563" fillId="0" borderId="0" xfId="2155" applyFont="1" applyBorder="1"/>
    <xf numFmtId="3" fontId="494" fillId="0" borderId="0" xfId="89" applyNumberFormat="1" applyFont="1" applyBorder="1"/>
    <xf numFmtId="3" fontId="563" fillId="0" borderId="0" xfId="89" applyNumberFormat="1" applyFont="1" applyBorder="1" applyAlignment="1" applyProtection="1">
      <alignment horizontal="right"/>
      <protection locked="0"/>
    </xf>
    <xf numFmtId="3" fontId="494" fillId="0" borderId="0" xfId="89" applyNumberFormat="1" applyFont="1" applyFill="1" applyBorder="1"/>
    <xf numFmtId="3" fontId="509" fillId="0" borderId="0" xfId="0" applyNumberFormat="1" applyFont="1" applyBorder="1"/>
    <xf numFmtId="3" fontId="511" fillId="0" borderId="0" xfId="89" applyNumberFormat="1" applyFont="1" applyBorder="1"/>
    <xf numFmtId="3" fontId="494" fillId="0" borderId="11" xfId="79" applyNumberFormat="1" applyFont="1" applyBorder="1"/>
    <xf numFmtId="9" fontId="205" fillId="0" borderId="11" xfId="89" applyFont="1" applyBorder="1" applyAlignment="1" applyProtection="1">
      <alignment horizontal="left"/>
      <protection locked="0"/>
    </xf>
    <xf numFmtId="3" fontId="563" fillId="0" borderId="0" xfId="2155" applyNumberFormat="1" applyFont="1" applyBorder="1" applyAlignment="1" applyProtection="1">
      <alignment horizontal="right"/>
      <protection locked="0"/>
    </xf>
    <xf numFmtId="3" fontId="563" fillId="0" borderId="0" xfId="2156" applyNumberFormat="1" applyFont="1" applyBorder="1" applyAlignment="1" applyProtection="1">
      <alignment horizontal="right"/>
      <protection locked="0"/>
    </xf>
    <xf numFmtId="0" fontId="563" fillId="0" borderId="0" xfId="2157" applyFont="1"/>
    <xf numFmtId="0" fontId="563" fillId="0" borderId="0" xfId="2157" applyFont="1" applyBorder="1" applyAlignment="1" applyProtection="1">
      <alignment horizontal="left"/>
      <protection locked="0"/>
    </xf>
    <xf numFmtId="0" fontId="563" fillId="0" borderId="0" xfId="2157" applyFont="1" applyBorder="1"/>
    <xf numFmtId="0" fontId="563" fillId="0" borderId="0" xfId="103" applyFont="1" applyBorder="1" applyAlignment="1">
      <alignment horizontal="left"/>
    </xf>
    <xf numFmtId="0" fontId="494" fillId="0" borderId="0" xfId="0" applyFont="1" applyBorder="1" applyAlignment="1">
      <alignment horizontal="left"/>
    </xf>
    <xf numFmtId="0" fontId="511" fillId="0" borderId="0" xfId="0" applyFont="1" applyFill="1" applyBorder="1" applyAlignment="1">
      <alignment vertical="top" wrapText="1"/>
    </xf>
    <xf numFmtId="0" fontId="666" fillId="0" borderId="0" xfId="0" quotePrefix="1" applyFont="1" applyAlignment="1">
      <alignment horizontal="center"/>
    </xf>
    <xf numFmtId="0" fontId="666" fillId="0" borderId="0" xfId="0" quotePrefix="1" applyFont="1" applyAlignment="1">
      <alignment horizontal="left" vertical="top"/>
    </xf>
    <xf numFmtId="37" fontId="667" fillId="0" borderId="0" xfId="0" applyNumberFormat="1" applyFont="1" applyAlignment="1">
      <alignment vertical="center"/>
    </xf>
    <xf numFmtId="0" fontId="0" fillId="0" borderId="0" xfId="0"/>
    <xf numFmtId="0" fontId="490" fillId="0" borderId="0" xfId="0" applyFont="1" applyFill="1" applyBorder="1" applyAlignment="1"/>
    <xf numFmtId="0" fontId="490" fillId="0" borderId="0" xfId="0" applyFont="1" applyFill="1" applyBorder="1"/>
    <xf numFmtId="49" fontId="490" fillId="0" borderId="0" xfId="0" applyNumberFormat="1" applyFont="1" applyFill="1" applyBorder="1" applyAlignment="1">
      <alignment horizontal="right"/>
    </xf>
    <xf numFmtId="0" fontId="494" fillId="0" borderId="0" xfId="0" applyFont="1" applyFill="1" applyBorder="1" applyAlignment="1"/>
    <xf numFmtId="0" fontId="492" fillId="0" borderId="0" xfId="0" applyFont="1" applyFill="1" applyBorder="1" applyAlignment="1">
      <alignment horizontal="left" vertical="center"/>
    </xf>
    <xf numFmtId="0" fontId="494" fillId="0" borderId="0" xfId="0" applyFont="1" applyBorder="1"/>
    <xf numFmtId="0" fontId="494" fillId="0" borderId="11" xfId="0" applyFont="1" applyBorder="1"/>
    <xf numFmtId="49" fontId="490" fillId="0" borderId="11" xfId="0" applyNumberFormat="1" applyFont="1" applyFill="1" applyBorder="1" applyAlignment="1">
      <alignment horizontal="right"/>
    </xf>
    <xf numFmtId="49" fontId="490" fillId="0" borderId="10" xfId="0" applyNumberFormat="1" applyFont="1" applyFill="1" applyBorder="1" applyAlignment="1">
      <alignment horizontal="right"/>
    </xf>
    <xf numFmtId="0" fontId="494" fillId="0" borderId="10" xfId="0" applyFont="1" applyFill="1" applyBorder="1"/>
    <xf numFmtId="49" fontId="501" fillId="0" borderId="0" xfId="0" applyNumberFormat="1" applyFont="1" applyFill="1" applyBorder="1" applyAlignment="1">
      <alignment horizontal="left" wrapText="1"/>
    </xf>
    <xf numFmtId="0" fontId="494" fillId="0" borderId="0" xfId="0" applyFont="1" applyFill="1" applyBorder="1" applyAlignment="1">
      <alignment horizontal="right" wrapText="1"/>
    </xf>
    <xf numFmtId="0" fontId="501" fillId="0" borderId="0" xfId="0" applyFont="1" applyFill="1" applyBorder="1" applyAlignment="1">
      <alignment horizontal="right" wrapText="1"/>
    </xf>
    <xf numFmtId="0" fontId="490" fillId="20" borderId="0" xfId="0" applyFont="1" applyFill="1" applyBorder="1" applyAlignment="1"/>
    <xf numFmtId="0" fontId="490" fillId="0" borderId="10" xfId="0" applyFont="1" applyFill="1" applyBorder="1" applyAlignment="1"/>
    <xf numFmtId="0" fontId="494" fillId="0" borderId="10" xfId="0" applyFont="1" applyFill="1" applyBorder="1" applyAlignment="1"/>
    <xf numFmtId="3" fontId="494" fillId="0" borderId="0" xfId="798" applyNumberFormat="1" applyFont="1" applyFill="1" applyBorder="1" applyAlignment="1"/>
    <xf numFmtId="0" fontId="494" fillId="0" borderId="0" xfId="0" applyFont="1" applyBorder="1" applyAlignment="1">
      <alignment horizontal="left"/>
    </xf>
    <xf numFmtId="167" fontId="498" fillId="0" borderId="0" xfId="0" applyNumberFormat="1" applyFont="1" applyFill="1" applyBorder="1" applyAlignment="1"/>
    <xf numFmtId="3" fontId="603" fillId="0" borderId="0" xfId="0" applyNumberFormat="1" applyFont="1" applyFill="1" applyBorder="1" applyAlignment="1">
      <alignment horizontal="right" vertical="top"/>
    </xf>
    <xf numFmtId="0" fontId="603" fillId="0" borderId="0" xfId="0" applyFont="1" applyFill="1" applyBorder="1" applyAlignment="1">
      <alignment horizontal="right" vertical="top"/>
    </xf>
    <xf numFmtId="0" fontId="494" fillId="0" borderId="0" xfId="0" applyFont="1" applyFill="1" applyAlignment="1">
      <alignment horizontal="left" wrapText="1"/>
    </xf>
    <xf numFmtId="4" fontId="563" fillId="0" borderId="0" xfId="0" applyNumberFormat="1" applyFont="1" applyFill="1" applyBorder="1" applyAlignment="1">
      <alignment horizontal="right" indent="1"/>
    </xf>
    <xf numFmtId="0" fontId="494" fillId="0" borderId="11" xfId="76" applyFont="1" applyFill="1" applyBorder="1"/>
    <xf numFmtId="0" fontId="563" fillId="0" borderId="0" xfId="2090" applyFont="1" applyFill="1" applyBorder="1"/>
    <xf numFmtId="0" fontId="563" fillId="0" borderId="0" xfId="2090" applyFont="1" applyFill="1" applyBorder="1" applyAlignment="1" applyProtection="1">
      <alignment horizontal="right"/>
      <protection locked="0"/>
    </xf>
    <xf numFmtId="0" fontId="563" fillId="0" borderId="0" xfId="2090" applyFont="1" applyFill="1" applyBorder="1" applyAlignment="1" applyProtection="1">
      <alignment horizontal="left"/>
      <protection locked="0"/>
    </xf>
    <xf numFmtId="1" fontId="511" fillId="0" borderId="0" xfId="0" applyNumberFormat="1" applyFont="1" applyFill="1" applyBorder="1" applyAlignment="1" applyProtection="1">
      <alignment horizontal="right"/>
      <protection locked="0"/>
    </xf>
    <xf numFmtId="0" fontId="0" fillId="0" borderId="0" xfId="0" applyFill="1" applyBorder="1"/>
    <xf numFmtId="0" fontId="490" fillId="0" borderId="0" xfId="0" applyFont="1" applyFill="1" applyBorder="1"/>
    <xf numFmtId="0" fontId="506" fillId="0" borderId="0" xfId="0" applyFont="1" applyFill="1" applyBorder="1"/>
    <xf numFmtId="0" fontId="492" fillId="0" borderId="0" xfId="0" applyFont="1" applyFill="1" applyBorder="1"/>
    <xf numFmtId="49" fontId="494" fillId="0" borderId="0" xfId="0" applyNumberFormat="1" applyFont="1" applyBorder="1"/>
    <xf numFmtId="49" fontId="491" fillId="0" borderId="0" xfId="0" applyNumberFormat="1" applyFont="1" applyBorder="1" applyAlignment="1" applyProtection="1">
      <alignment horizontal="right"/>
      <protection locked="0"/>
    </xf>
    <xf numFmtId="49" fontId="491" fillId="0" borderId="0" xfId="0" applyNumberFormat="1" applyFont="1" applyBorder="1" applyAlignment="1">
      <alignment horizontal="right"/>
    </xf>
    <xf numFmtId="49" fontId="491" fillId="0" borderId="0" xfId="0" applyNumberFormat="1" applyFont="1" applyFill="1" applyBorder="1" applyAlignment="1">
      <alignment horizontal="right"/>
    </xf>
    <xf numFmtId="0" fontId="494" fillId="0" borderId="0" xfId="0" applyFont="1" applyFill="1" applyBorder="1" applyAlignment="1" applyProtection="1">
      <protection locked="0"/>
    </xf>
    <xf numFmtId="3" fontId="494" fillId="0" borderId="0" xfId="0" applyNumberFormat="1" applyFont="1" applyBorder="1" applyAlignment="1" applyProtection="1">
      <alignment horizontal="right"/>
      <protection locked="0"/>
    </xf>
    <xf numFmtId="3" fontId="490" fillId="0" borderId="0" xfId="0" applyNumberFormat="1" applyFont="1" applyFill="1" applyBorder="1"/>
    <xf numFmtId="3" fontId="494" fillId="0" borderId="0" xfId="0" applyNumberFormat="1" applyFont="1" applyFill="1" applyBorder="1"/>
    <xf numFmtId="3" fontId="494" fillId="0" borderId="0" xfId="0" applyNumberFormat="1" applyFont="1" applyFill="1" applyBorder="1" applyAlignment="1">
      <alignment horizontal="right"/>
    </xf>
    <xf numFmtId="0" fontId="494" fillId="0" borderId="10" xfId="0" applyFont="1" applyFill="1" applyBorder="1" applyAlignment="1" applyProtection="1">
      <protection locked="0"/>
    </xf>
    <xf numFmtId="0" fontId="494" fillId="0" borderId="10" xfId="0" applyFont="1" applyFill="1" applyBorder="1" applyAlignment="1" applyProtection="1">
      <alignment wrapText="1"/>
      <protection locked="0"/>
    </xf>
    <xf numFmtId="3" fontId="494" fillId="0" borderId="10" xfId="0" applyNumberFormat="1" applyFont="1" applyFill="1" applyBorder="1"/>
    <xf numFmtId="0" fontId="490" fillId="0" borderId="0" xfId="303" applyFont="1" applyFill="1" applyBorder="1" applyAlignment="1">
      <alignment horizontal="left"/>
    </xf>
    <xf numFmtId="49" fontId="512" fillId="0" borderId="0" xfId="0" applyNumberFormat="1" applyFont="1" applyFill="1" applyBorder="1"/>
    <xf numFmtId="0" fontId="44" fillId="0" borderId="0" xfId="2301" applyFont="1" applyAlignment="1" applyProtection="1">
      <alignment horizontal="left"/>
      <protection locked="0"/>
    </xf>
    <xf numFmtId="0" fontId="44" fillId="0" borderId="0" xfId="2301" applyAlignment="1" applyProtection="1">
      <alignment horizontal="right"/>
      <protection locked="0"/>
    </xf>
    <xf numFmtId="3" fontId="563" fillId="0" borderId="0" xfId="2028" applyNumberFormat="1" applyFont="1" applyFill="1" applyBorder="1" applyAlignment="1" applyProtection="1">
      <alignment horizontal="right"/>
      <protection locked="0"/>
    </xf>
    <xf numFmtId="0" fontId="490" fillId="0" borderId="0" xfId="0" applyFont="1" applyFill="1" applyBorder="1" applyAlignment="1">
      <alignment horizontal="left"/>
    </xf>
    <xf numFmtId="1" fontId="685" fillId="0" borderId="11" xfId="0" applyNumberFormat="1" applyFont="1" applyFill="1" applyBorder="1" applyAlignment="1">
      <alignment horizontal="right" wrapText="1"/>
    </xf>
    <xf numFmtId="0" fontId="494" fillId="0" borderId="0" xfId="0" applyFont="1" applyFill="1" applyBorder="1" applyAlignment="1">
      <alignment horizontal="right" vertical="center"/>
    </xf>
    <xf numFmtId="0" fontId="563" fillId="0" borderId="0" xfId="2302" applyFont="1"/>
    <xf numFmtId="0" fontId="563" fillId="0" borderId="11" xfId="2302" applyFont="1" applyBorder="1" applyAlignment="1" applyProtection="1">
      <alignment horizontal="left"/>
      <protection locked="0"/>
    </xf>
    <xf numFmtId="0" fontId="563" fillId="0" borderId="11" xfId="2302" applyFont="1" applyBorder="1"/>
    <xf numFmtId="0" fontId="563" fillId="58" borderId="11" xfId="2302" applyFont="1" applyFill="1" applyBorder="1"/>
    <xf numFmtId="0" fontId="490" fillId="58" borderId="11" xfId="0" applyFont="1" applyFill="1" applyBorder="1" applyAlignment="1">
      <alignment wrapText="1"/>
    </xf>
    <xf numFmtId="0" fontId="490" fillId="58" borderId="11" xfId="0" applyFont="1" applyFill="1" applyBorder="1"/>
    <xf numFmtId="0" fontId="563" fillId="58" borderId="11" xfId="2302" applyFont="1" applyFill="1" applyBorder="1" applyAlignment="1" applyProtection="1">
      <alignment horizontal="right"/>
      <protection locked="0"/>
    </xf>
    <xf numFmtId="0" fontId="563" fillId="20" borderId="0" xfId="2302" applyFont="1" applyFill="1" applyBorder="1" applyAlignment="1" applyProtection="1">
      <alignment horizontal="right"/>
      <protection locked="0"/>
    </xf>
    <xf numFmtId="0" fontId="563" fillId="0" borderId="0" xfId="2302" applyFont="1" applyBorder="1"/>
    <xf numFmtId="0" fontId="563" fillId="55" borderId="0" xfId="2302" applyFont="1" applyFill="1" applyBorder="1" applyAlignment="1" applyProtection="1">
      <alignment horizontal="left"/>
      <protection locked="0"/>
    </xf>
    <xf numFmtId="0" fontId="563" fillId="20" borderId="0" xfId="2302" applyFont="1" applyFill="1" applyBorder="1" applyAlignment="1" applyProtection="1">
      <alignment horizontal="left"/>
      <protection locked="0"/>
    </xf>
    <xf numFmtId="0" fontId="563" fillId="58" borderId="0" xfId="2302" applyFont="1" applyFill="1" applyBorder="1" applyAlignment="1" applyProtection="1">
      <alignment horizontal="left"/>
      <protection locked="0"/>
    </xf>
    <xf numFmtId="0" fontId="562" fillId="0" borderId="0" xfId="2302" applyFont="1" applyBorder="1" applyAlignment="1" applyProtection="1">
      <alignment horizontal="center"/>
      <protection locked="0"/>
    </xf>
    <xf numFmtId="0" fontId="563" fillId="0" borderId="0" xfId="2302" applyFont="1" applyBorder="1" applyAlignment="1" applyProtection="1">
      <alignment horizontal="left"/>
      <protection locked="0"/>
    </xf>
    <xf numFmtId="3" fontId="563" fillId="55" borderId="0" xfId="2302" applyNumberFormat="1" applyFont="1" applyFill="1" applyBorder="1" applyAlignment="1" applyProtection="1">
      <alignment horizontal="right"/>
      <protection locked="0"/>
    </xf>
    <xf numFmtId="3" fontId="563" fillId="20" borderId="0" xfId="2302" applyNumberFormat="1" applyFont="1" applyFill="1" applyBorder="1" applyAlignment="1" applyProtection="1">
      <alignment horizontal="right"/>
      <protection locked="0"/>
    </xf>
    <xf numFmtId="3" fontId="563" fillId="58" borderId="0" xfId="2302" applyNumberFormat="1" applyFont="1" applyFill="1" applyBorder="1" applyAlignment="1" applyProtection="1">
      <alignment horizontal="right"/>
      <protection locked="0"/>
    </xf>
    <xf numFmtId="0" fontId="563" fillId="0" borderId="10" xfId="2302" applyFont="1" applyBorder="1"/>
    <xf numFmtId="0" fontId="563" fillId="0" borderId="10" xfId="2302" applyFont="1" applyBorder="1" applyAlignment="1" applyProtection="1">
      <alignment horizontal="left"/>
      <protection locked="0"/>
    </xf>
    <xf numFmtId="3" fontId="563" fillId="55" borderId="10" xfId="2302" applyNumberFormat="1" applyFont="1" applyFill="1" applyBorder="1" applyAlignment="1" applyProtection="1">
      <alignment horizontal="right"/>
      <protection locked="0"/>
    </xf>
    <xf numFmtId="3" fontId="563" fillId="20" borderId="10" xfId="2302" applyNumberFormat="1" applyFont="1" applyFill="1" applyBorder="1" applyAlignment="1" applyProtection="1">
      <alignment horizontal="right"/>
      <protection locked="0"/>
    </xf>
    <xf numFmtId="3" fontId="563" fillId="58" borderId="10" xfId="2302" applyNumberFormat="1" applyFont="1" applyFill="1" applyBorder="1" applyAlignment="1" applyProtection="1">
      <alignment horizontal="right"/>
      <protection locked="0"/>
    </xf>
    <xf numFmtId="0" fontId="561" fillId="0" borderId="0" xfId="2302" applyFont="1"/>
    <xf numFmtId="0" fontId="490" fillId="0" borderId="0" xfId="0" applyFont="1" applyFill="1" applyBorder="1" applyAlignment="1">
      <alignment horizontal="left"/>
    </xf>
    <xf numFmtId="0" fontId="42" fillId="0" borderId="0" xfId="2303" applyFont="1" applyBorder="1" applyAlignment="1" applyProtection="1">
      <alignment horizontal="left"/>
      <protection locked="0"/>
    </xf>
    <xf numFmtId="0" fontId="42" fillId="0" borderId="0" xfId="2303" applyBorder="1" applyAlignment="1" applyProtection="1">
      <alignment horizontal="right"/>
      <protection locked="0"/>
    </xf>
    <xf numFmtId="49" fontId="507" fillId="0" borderId="11" xfId="0" applyNumberFormat="1" applyFont="1" applyFill="1" applyBorder="1"/>
    <xf numFmtId="0" fontId="490" fillId="0" borderId="0" xfId="2157" applyFont="1" applyFill="1" applyBorder="1"/>
    <xf numFmtId="0" fontId="490" fillId="0" borderId="0" xfId="2157" applyFont="1" applyFill="1" applyBorder="1" applyAlignment="1" applyProtection="1">
      <alignment horizontal="left"/>
      <protection locked="0"/>
    </xf>
    <xf numFmtId="3" fontId="563" fillId="0" borderId="0" xfId="2304" applyNumberFormat="1" applyFont="1"/>
    <xf numFmtId="3" fontId="563" fillId="0" borderId="0" xfId="2304" applyNumberFormat="1" applyFont="1" applyAlignment="1" applyProtection="1">
      <alignment horizontal="left"/>
      <protection locked="0"/>
    </xf>
    <xf numFmtId="3" fontId="563" fillId="18" borderId="0" xfId="2304" applyNumberFormat="1" applyFont="1" applyFill="1" applyAlignment="1" applyProtection="1">
      <alignment horizontal="left"/>
      <protection locked="0"/>
    </xf>
    <xf numFmtId="0" fontId="563" fillId="0" borderId="0" xfId="2304" applyFont="1" applyAlignment="1" applyProtection="1">
      <alignment horizontal="left"/>
      <protection locked="0"/>
    </xf>
    <xf numFmtId="0" fontId="563" fillId="0" borderId="0" xfId="2304" applyFont="1"/>
    <xf numFmtId="9" fontId="563" fillId="0" borderId="0" xfId="0" applyNumberFormat="1" applyFont="1" applyFill="1" applyBorder="1"/>
    <xf numFmtId="49" fontId="509" fillId="0" borderId="11" xfId="0" applyNumberFormat="1" applyFont="1" applyFill="1" applyBorder="1"/>
    <xf numFmtId="0" fontId="490" fillId="0" borderId="0" xfId="0" applyFont="1" applyBorder="1" applyAlignment="1" applyProtection="1">
      <alignment wrapText="1"/>
      <protection locked="0"/>
    </xf>
    <xf numFmtId="0" fontId="595" fillId="0" borderId="0" xfId="0" applyFont="1" applyBorder="1" applyAlignment="1">
      <alignment horizontal="center"/>
    </xf>
    <xf numFmtId="168" fontId="490" fillId="0" borderId="0" xfId="1898" applyNumberFormat="1" applyFont="1" applyFill="1" applyBorder="1" applyAlignment="1" applyProtection="1">
      <alignment horizontal="right"/>
      <protection locked="0"/>
    </xf>
    <xf numFmtId="0" fontId="521" fillId="0" borderId="11" xfId="0" applyFont="1" applyFill="1" applyBorder="1"/>
    <xf numFmtId="0" fontId="563" fillId="0" borderId="11" xfId="2307" applyFont="1" applyBorder="1"/>
    <xf numFmtId="0" fontId="563" fillId="0" borderId="11" xfId="2307" applyFont="1" applyBorder="1" applyAlignment="1" applyProtection="1">
      <alignment horizontal="left"/>
      <protection locked="0"/>
    </xf>
    <xf numFmtId="0" fontId="563" fillId="0" borderId="0" xfId="2307" applyFont="1" applyBorder="1" applyAlignment="1" applyProtection="1">
      <alignment horizontal="left"/>
      <protection locked="0"/>
    </xf>
    <xf numFmtId="0" fontId="494" fillId="20" borderId="0" xfId="0" applyFont="1" applyFill="1" applyBorder="1" applyAlignment="1">
      <alignment horizontal="right"/>
    </xf>
    <xf numFmtId="9" fontId="626" fillId="0" borderId="0" xfId="89" applyFont="1" applyBorder="1" applyAlignment="1"/>
    <xf numFmtId="49" fontId="501" fillId="0" borderId="30" xfId="0" applyNumberFormat="1" applyFont="1" applyBorder="1"/>
    <xf numFmtId="0" fontId="490" fillId="0" borderId="30" xfId="0" applyFont="1" applyFill="1" applyBorder="1" applyAlignment="1" applyProtection="1">
      <protection locked="0"/>
    </xf>
    <xf numFmtId="0" fontId="490" fillId="0" borderId="30" xfId="0" applyFont="1" applyBorder="1"/>
    <xf numFmtId="3" fontId="494" fillId="0" borderId="30" xfId="82" applyNumberFormat="1" applyFont="1" applyBorder="1" applyAlignment="1" applyProtection="1">
      <alignment horizontal="right"/>
      <protection locked="0"/>
    </xf>
    <xf numFmtId="3" fontId="490" fillId="0" borderId="30" xfId="0" applyNumberFormat="1" applyFont="1" applyFill="1" applyBorder="1" applyAlignment="1" applyProtection="1">
      <alignment horizontal="right"/>
      <protection locked="0"/>
    </xf>
    <xf numFmtId="3" fontId="490" fillId="0" borderId="30" xfId="0" applyNumberFormat="1" applyFont="1" applyFill="1" applyBorder="1"/>
    <xf numFmtId="3" fontId="490" fillId="0" borderId="30" xfId="0" applyNumberFormat="1" applyFont="1" applyFill="1" applyBorder="1" applyAlignment="1">
      <alignment horizontal="right"/>
    </xf>
    <xf numFmtId="0" fontId="490" fillId="0" borderId="30" xfId="0" applyFont="1" applyFill="1" applyBorder="1"/>
    <xf numFmtId="0" fontId="494" fillId="0" borderId="0" xfId="0" applyFont="1" applyBorder="1" applyAlignment="1">
      <alignment horizontal="left"/>
    </xf>
    <xf numFmtId="0" fontId="494" fillId="0" borderId="0" xfId="0" applyFont="1" applyFill="1" applyBorder="1" applyAlignment="1">
      <alignment horizontal="left"/>
    </xf>
    <xf numFmtId="0" fontId="494" fillId="0" borderId="30" xfId="0" applyFont="1" applyBorder="1" applyAlignment="1"/>
    <xf numFmtId="0" fontId="494" fillId="0" borderId="30" xfId="0" applyFont="1" applyBorder="1"/>
    <xf numFmtId="49" fontId="501" fillId="0" borderId="30" xfId="0" applyNumberFormat="1" applyFont="1" applyBorder="1" applyAlignment="1"/>
    <xf numFmtId="49" fontId="490" fillId="0" borderId="30" xfId="0" applyNumberFormat="1" applyFont="1" applyFill="1" applyBorder="1" applyAlignment="1">
      <alignment horizontal="right"/>
    </xf>
    <xf numFmtId="0" fontId="494" fillId="0" borderId="30" xfId="0" applyFont="1" applyFill="1" applyBorder="1"/>
    <xf numFmtId="0" fontId="666" fillId="0" borderId="0" xfId="0" applyFont="1" applyBorder="1" applyAlignment="1">
      <alignment horizontal="left" vertical="top"/>
    </xf>
    <xf numFmtId="37" fontId="667" fillId="0" borderId="0" xfId="0" applyNumberFormat="1" applyFont="1" applyBorder="1" applyAlignment="1">
      <alignment vertical="center"/>
    </xf>
    <xf numFmtId="0" fontId="666" fillId="0" borderId="0" xfId="0" quotePrefix="1" applyFont="1" applyBorder="1" applyAlignment="1">
      <alignment horizontal="center"/>
    </xf>
    <xf numFmtId="0" fontId="666" fillId="0" borderId="0" xfId="0" quotePrefix="1" applyFont="1" applyBorder="1" applyAlignment="1">
      <alignment horizontal="left" vertical="top"/>
    </xf>
    <xf numFmtId="0" fontId="563" fillId="0" borderId="30" xfId="247" applyFont="1" applyFill="1" applyBorder="1" applyAlignment="1" applyProtection="1">
      <alignment horizontal="left"/>
      <protection locked="0"/>
    </xf>
    <xf numFmtId="0" fontId="563" fillId="0" borderId="30" xfId="0" applyFont="1" applyBorder="1"/>
    <xf numFmtId="0" fontId="667" fillId="0" borderId="30" xfId="0" applyFont="1" applyBorder="1" applyAlignment="1">
      <alignment horizontal="right" vertical="center"/>
    </xf>
    <xf numFmtId="0" fontId="490" fillId="0" borderId="30" xfId="0" applyFont="1" applyFill="1" applyBorder="1" applyAlignment="1"/>
    <xf numFmtId="0" fontId="490" fillId="0" borderId="30" xfId="0" applyFont="1" applyBorder="1" applyAlignment="1">
      <alignment wrapText="1"/>
    </xf>
    <xf numFmtId="3" fontId="585" fillId="0" borderId="0" xfId="0" applyNumberFormat="1" applyFont="1" applyFill="1" applyBorder="1"/>
    <xf numFmtId="14" fontId="585" fillId="0" borderId="0" xfId="0" applyNumberFormat="1" applyFont="1" applyFill="1" applyBorder="1"/>
    <xf numFmtId="0" fontId="585" fillId="0" borderId="0" xfId="0" applyFont="1" applyFill="1" applyBorder="1" applyAlignment="1"/>
    <xf numFmtId="0" fontId="585" fillId="0" borderId="0" xfId="0" applyFont="1" applyFill="1" applyBorder="1" applyAlignment="1">
      <alignment horizontal="center"/>
    </xf>
    <xf numFmtId="49" fontId="501" fillId="0" borderId="30" xfId="0" applyNumberFormat="1" applyFont="1" applyFill="1" applyBorder="1" applyAlignment="1">
      <alignment horizontal="right"/>
    </xf>
    <xf numFmtId="0" fontId="490" fillId="0" borderId="30" xfId="0" applyFont="1" applyBorder="1" applyAlignment="1"/>
    <xf numFmtId="0" fontId="563" fillId="0" borderId="30" xfId="0" applyFont="1" applyBorder="1" applyAlignment="1">
      <alignment horizontal="left"/>
    </xf>
    <xf numFmtId="3" fontId="490" fillId="0" borderId="30" xfId="0" applyNumberFormat="1" applyFont="1" applyBorder="1"/>
    <xf numFmtId="0" fontId="691" fillId="0" borderId="0" xfId="0" applyFont="1" applyFill="1" applyBorder="1" applyAlignment="1">
      <alignment horizontal="left" wrapText="1"/>
    </xf>
    <xf numFmtId="0" fontId="691" fillId="0" borderId="0" xfId="0" applyFont="1" applyFill="1" applyBorder="1" applyAlignment="1">
      <alignment horizontal="left"/>
    </xf>
    <xf numFmtId="167" fontId="563" fillId="0" borderId="30" xfId="744" applyNumberFormat="1" applyFont="1" applyFill="1" applyBorder="1" applyAlignment="1" applyProtection="1">
      <alignment horizontal="right"/>
      <protection locked="0"/>
    </xf>
    <xf numFmtId="167" fontId="494" fillId="0" borderId="30" xfId="0" applyNumberFormat="1" applyFont="1" applyBorder="1" applyAlignment="1" applyProtection="1">
      <alignment horizontal="right"/>
      <protection locked="0"/>
    </xf>
    <xf numFmtId="0" fontId="494" fillId="0" borderId="30" xfId="0" applyFont="1" applyFill="1" applyBorder="1" applyAlignment="1"/>
    <xf numFmtId="3" fontId="494" fillId="0" borderId="0" xfId="2218" applyNumberFormat="1" applyFont="1" applyFill="1" applyBorder="1"/>
    <xf numFmtId="3" fontId="529" fillId="0" borderId="0" xfId="0" applyNumberFormat="1" applyFont="1" applyFill="1" applyBorder="1"/>
    <xf numFmtId="3" fontId="490" fillId="0" borderId="30" xfId="0" applyNumberFormat="1" applyFont="1" applyBorder="1" applyAlignment="1"/>
    <xf numFmtId="3" fontId="490" fillId="0" borderId="30" xfId="0" applyNumberFormat="1" applyFont="1" applyFill="1" applyBorder="1" applyAlignment="1"/>
    <xf numFmtId="0" fontId="490" fillId="0" borderId="0" xfId="0" applyFont="1" applyFill="1" applyBorder="1" applyAlignment="1">
      <alignment horizontal="left"/>
    </xf>
    <xf numFmtId="4" fontId="494" fillId="0" borderId="30" xfId="0" applyNumberFormat="1" applyFont="1" applyFill="1" applyBorder="1"/>
    <xf numFmtId="0" fontId="491" fillId="0" borderId="30" xfId="0" applyFont="1" applyBorder="1" applyAlignment="1">
      <alignment horizontal="right"/>
    </xf>
    <xf numFmtId="4" fontId="490" fillId="0" borderId="30" xfId="0" applyNumberFormat="1" applyFont="1" applyFill="1" applyBorder="1"/>
    <xf numFmtId="0" fontId="492" fillId="0" borderId="30" xfId="0" applyFont="1" applyFill="1" applyBorder="1"/>
    <xf numFmtId="0" fontId="494" fillId="0" borderId="30" xfId="0" applyFont="1" applyFill="1" applyBorder="1" applyAlignment="1">
      <alignment horizontal="left"/>
    </xf>
    <xf numFmtId="2" fontId="494" fillId="0" borderId="30" xfId="0" applyNumberFormat="1" applyFont="1" applyFill="1" applyBorder="1"/>
    <xf numFmtId="0" fontId="563" fillId="0" borderId="0" xfId="1890" applyFont="1" applyFill="1" applyBorder="1" applyAlignment="1" applyProtection="1">
      <alignment horizontal="left" wrapText="1"/>
      <protection locked="0"/>
    </xf>
    <xf numFmtId="0" fontId="494" fillId="0" borderId="30" xfId="0" applyFont="1" applyFill="1" applyBorder="1" applyAlignment="1">
      <alignment horizontal="right"/>
    </xf>
    <xf numFmtId="0" fontId="563" fillId="0" borderId="0" xfId="217" applyFont="1" applyBorder="1" applyAlignment="1">
      <alignment vertical="top"/>
    </xf>
    <xf numFmtId="49" fontId="491" fillId="0" borderId="30" xfId="0" applyNumberFormat="1" applyFont="1" applyFill="1" applyBorder="1"/>
    <xf numFmtId="0" fontId="563" fillId="0" borderId="0" xfId="217" applyFont="1" applyBorder="1" applyAlignment="1">
      <alignment vertical="center"/>
    </xf>
    <xf numFmtId="0" fontId="563" fillId="0" borderId="0" xfId="0" applyFont="1" applyBorder="1" applyAlignment="1">
      <alignment vertical="center"/>
    </xf>
    <xf numFmtId="0" fontId="563" fillId="0" borderId="0" xfId="217" applyFont="1" applyBorder="1" applyAlignment="1">
      <alignment horizontal="center" vertical="center"/>
    </xf>
    <xf numFmtId="17" fontId="563" fillId="0" borderId="0" xfId="217" applyNumberFormat="1" applyFont="1" applyBorder="1" applyAlignment="1">
      <alignment horizontal="center" vertical="center"/>
    </xf>
    <xf numFmtId="0" fontId="563" fillId="0" borderId="0" xfId="217" applyFont="1" applyBorder="1" applyAlignment="1">
      <alignment vertical="top" wrapText="1"/>
    </xf>
    <xf numFmtId="9" fontId="563" fillId="0" borderId="0" xfId="89" applyFont="1" applyBorder="1" applyAlignment="1">
      <alignment vertical="center"/>
    </xf>
    <xf numFmtId="0" fontId="563" fillId="0" borderId="30" xfId="217" applyFont="1" applyBorder="1" applyAlignment="1">
      <alignment vertical="center"/>
    </xf>
    <xf numFmtId="49" fontId="494" fillId="0" borderId="30" xfId="0" applyNumberFormat="1" applyFont="1" applyFill="1" applyBorder="1" applyAlignment="1">
      <alignment horizontal="right" wrapText="1"/>
    </xf>
    <xf numFmtId="49" fontId="491" fillId="0" borderId="30" xfId="0" applyNumberFormat="1" applyFont="1" applyFill="1" applyBorder="1" applyAlignment="1" applyProtection="1">
      <alignment horizontal="right" wrapText="1"/>
      <protection locked="0"/>
    </xf>
    <xf numFmtId="49" fontId="501" fillId="0" borderId="30" xfId="0" applyNumberFormat="1" applyFont="1" applyFill="1" applyBorder="1" applyAlignment="1">
      <alignment horizontal="right" wrapText="1"/>
    </xf>
    <xf numFmtId="1" fontId="501" fillId="0" borderId="0" xfId="0" applyNumberFormat="1" applyFont="1" applyFill="1" applyBorder="1" applyAlignment="1"/>
    <xf numFmtId="49" fontId="491" fillId="0" borderId="30" xfId="0" applyNumberFormat="1" applyFont="1" applyFill="1" applyBorder="1" applyAlignment="1" applyProtection="1">
      <alignment horizontal="left"/>
      <protection locked="0"/>
    </xf>
    <xf numFmtId="168" fontId="563" fillId="0" borderId="30" xfId="0" applyNumberFormat="1" applyFont="1" applyFill="1" applyBorder="1" applyAlignment="1" applyProtection="1">
      <alignment horizontal="right"/>
      <protection locked="0"/>
    </xf>
    <xf numFmtId="168" fontId="490" fillId="20" borderId="30" xfId="0" applyNumberFormat="1" applyFont="1" applyFill="1" applyBorder="1"/>
    <xf numFmtId="168" fontId="490" fillId="0" borderId="30" xfId="0" applyNumberFormat="1" applyFont="1" applyBorder="1"/>
    <xf numFmtId="0" fontId="31" fillId="0" borderId="0" xfId="2384" applyAlignment="1" applyProtection="1">
      <alignment horizontal="right"/>
      <protection locked="0"/>
    </xf>
    <xf numFmtId="0" fontId="563" fillId="0" borderId="0" xfId="2384" applyFont="1"/>
    <xf numFmtId="0" fontId="563" fillId="0" borderId="0" xfId="2384" applyFont="1" applyAlignment="1" applyProtection="1">
      <alignment horizontal="left"/>
      <protection locked="0"/>
    </xf>
    <xf numFmtId="168" fontId="490" fillId="0" borderId="30" xfId="0" applyNumberFormat="1" applyFont="1" applyFill="1" applyBorder="1"/>
    <xf numFmtId="0" fontId="563" fillId="0" borderId="30" xfId="2384" applyFont="1" applyBorder="1" applyAlignment="1" applyProtection="1">
      <alignment horizontal="left"/>
      <protection locked="0"/>
    </xf>
    <xf numFmtId="0" fontId="563" fillId="0" borderId="30" xfId="1893" applyFont="1" applyBorder="1"/>
    <xf numFmtId="0" fontId="563" fillId="0" borderId="30" xfId="2026" applyFont="1" applyBorder="1" applyAlignment="1" applyProtection="1">
      <alignment horizontal="right"/>
      <protection locked="0"/>
    </xf>
    <xf numFmtId="0" fontId="563" fillId="0" borderId="30" xfId="2026" applyFont="1" applyBorder="1" applyAlignment="1" applyProtection="1">
      <alignment horizontal="left"/>
      <protection locked="0"/>
    </xf>
    <xf numFmtId="2" fontId="490" fillId="0" borderId="30" xfId="0" applyNumberFormat="1" applyFont="1" applyBorder="1"/>
    <xf numFmtId="0" fontId="490" fillId="0" borderId="30" xfId="0" applyFont="1" applyFill="1" applyBorder="1" applyProtection="1"/>
    <xf numFmtId="0" fontId="566" fillId="0" borderId="30" xfId="807" applyFont="1" applyFill="1" applyBorder="1" applyProtection="1"/>
    <xf numFmtId="0" fontId="650" fillId="0" borderId="30" xfId="807" applyFont="1" applyFill="1" applyBorder="1" applyProtection="1"/>
    <xf numFmtId="3" fontId="566" fillId="0" borderId="30" xfId="807" applyNumberFormat="1" applyFont="1" applyFill="1" applyBorder="1" applyProtection="1"/>
    <xf numFmtId="0" fontId="494" fillId="0" borderId="30" xfId="0" applyFont="1" applyFill="1" applyBorder="1" applyAlignment="1">
      <alignment horizontal="right" wrapText="1"/>
    </xf>
    <xf numFmtId="0" fontId="501" fillId="0" borderId="30" xfId="0" applyFont="1" applyFill="1" applyBorder="1" applyAlignment="1">
      <alignment horizontal="center"/>
    </xf>
    <xf numFmtId="0" fontId="490" fillId="0" borderId="30" xfId="0" applyFont="1" applyFill="1" applyBorder="1" applyAlignment="1">
      <alignment horizontal="left"/>
    </xf>
    <xf numFmtId="3" fontId="494" fillId="0" borderId="0" xfId="2218" applyNumberFormat="1" applyFont="1" applyFill="1" applyBorder="1" applyAlignment="1" applyProtection="1">
      <alignment horizontal="right"/>
      <protection locked="0"/>
    </xf>
    <xf numFmtId="0" fontId="563" fillId="0" borderId="0" xfId="2382" applyFont="1" applyBorder="1" applyAlignment="1" applyProtection="1">
      <alignment horizontal="left"/>
      <protection locked="0"/>
    </xf>
    <xf numFmtId="0" fontId="661" fillId="0" borderId="30" xfId="0" applyFont="1" applyBorder="1"/>
    <xf numFmtId="0" fontId="661" fillId="0" borderId="30" xfId="0" applyFont="1" applyBorder="1" applyAlignment="1"/>
    <xf numFmtId="0" fontId="661" fillId="0" borderId="30" xfId="0" applyFont="1" applyFill="1" applyBorder="1" applyAlignment="1"/>
    <xf numFmtId="3" fontId="661" fillId="0" borderId="30" xfId="0" applyNumberFormat="1" applyFont="1" applyBorder="1" applyAlignment="1"/>
    <xf numFmtId="0" fontId="563" fillId="0" borderId="30" xfId="2382" applyFont="1" applyBorder="1" applyAlignment="1" applyProtection="1">
      <alignment horizontal="left"/>
      <protection locked="0"/>
    </xf>
    <xf numFmtId="3" fontId="662" fillId="0" borderId="30" xfId="739" applyNumberFormat="1" applyFont="1" applyBorder="1" applyAlignment="1" applyProtection="1">
      <alignment horizontal="right"/>
      <protection locked="0"/>
    </xf>
    <xf numFmtId="3" fontId="563" fillId="0" borderId="30" xfId="411" applyNumberFormat="1" applyFont="1" applyBorder="1" applyAlignment="1" applyProtection="1">
      <alignment horizontal="right"/>
      <protection locked="0"/>
    </xf>
    <xf numFmtId="3" fontId="563" fillId="0" borderId="0" xfId="2385" applyNumberFormat="1" applyFont="1" applyBorder="1" applyAlignment="1" applyProtection="1">
      <alignment horizontal="right"/>
      <protection locked="0"/>
    </xf>
    <xf numFmtId="0" fontId="563" fillId="0" borderId="30" xfId="1973" applyFont="1" applyBorder="1" applyAlignment="1" applyProtection="1">
      <alignment horizontal="left"/>
      <protection locked="0"/>
    </xf>
    <xf numFmtId="0" fontId="563" fillId="0" borderId="30" xfId="1973" applyFont="1" applyBorder="1" applyAlignment="1" applyProtection="1">
      <protection locked="0"/>
    </xf>
    <xf numFmtId="0" fontId="0" fillId="0" borderId="30" xfId="0" applyFill="1" applyBorder="1"/>
    <xf numFmtId="3" fontId="563" fillId="0" borderId="30" xfId="1973" applyNumberFormat="1" applyFont="1" applyBorder="1" applyAlignment="1" applyProtection="1">
      <alignment horizontal="right"/>
      <protection locked="0"/>
    </xf>
    <xf numFmtId="3" fontId="563" fillId="0" borderId="30" xfId="2385" applyNumberFormat="1" applyFont="1" applyBorder="1" applyAlignment="1" applyProtection="1">
      <alignment horizontal="right"/>
      <protection locked="0"/>
    </xf>
    <xf numFmtId="0" fontId="562" fillId="0" borderId="0" xfId="2070" applyFont="1" applyFill="1" applyBorder="1" applyAlignment="1" applyProtection="1">
      <alignment horizontal="left"/>
      <protection locked="0"/>
    </xf>
    <xf numFmtId="3" fontId="563" fillId="0" borderId="0" xfId="2070" applyNumberFormat="1" applyFont="1" applyFill="1" applyBorder="1" applyAlignment="1" applyProtection="1">
      <alignment horizontal="right"/>
      <protection locked="0"/>
    </xf>
    <xf numFmtId="3" fontId="563" fillId="0" borderId="0" xfId="0" applyNumberFormat="1" applyFont="1" applyFill="1"/>
    <xf numFmtId="0" fontId="563" fillId="0" borderId="0" xfId="2388" applyFont="1" applyAlignment="1" applyProtection="1">
      <alignment horizontal="left"/>
      <protection locked="0"/>
    </xf>
    <xf numFmtId="0" fontId="563" fillId="0" borderId="0" xfId="2388" applyFont="1"/>
    <xf numFmtId="168" fontId="563" fillId="18" borderId="0" xfId="0" applyNumberFormat="1" applyFont="1" applyFill="1" applyBorder="1"/>
    <xf numFmtId="0" fontId="562" fillId="20" borderId="0" xfId="0" applyFont="1" applyFill="1" applyBorder="1" applyAlignment="1">
      <alignment horizontal="center"/>
    </xf>
    <xf numFmtId="0" fontId="497" fillId="0" borderId="0" xfId="0" applyFont="1" applyFill="1" applyBorder="1" applyAlignment="1">
      <alignment horizontal="left"/>
    </xf>
    <xf numFmtId="16" fontId="490" fillId="0" borderId="0" xfId="0" applyNumberFormat="1" applyFont="1" applyFill="1" applyBorder="1" applyAlignment="1">
      <alignment horizontal="right"/>
    </xf>
    <xf numFmtId="0" fontId="489" fillId="18" borderId="0" xfId="0" applyFont="1" applyFill="1" applyBorder="1" applyAlignment="1"/>
    <xf numFmtId="3" fontId="494" fillId="0" borderId="30" xfId="914" applyNumberFormat="1" applyFont="1" applyFill="1" applyBorder="1" applyAlignment="1">
      <alignment horizontal="right"/>
    </xf>
    <xf numFmtId="3" fontId="563" fillId="0" borderId="0" xfId="2091" applyNumberFormat="1" applyFont="1" applyFill="1" applyBorder="1" applyAlignment="1" applyProtection="1">
      <alignment horizontal="right"/>
      <protection locked="0"/>
    </xf>
    <xf numFmtId="9" fontId="490" fillId="18" borderId="0" xfId="0" applyNumberFormat="1" applyFont="1" applyFill="1" applyBorder="1"/>
    <xf numFmtId="0" fontId="673" fillId="0" borderId="0" xfId="0" applyFont="1" applyBorder="1" applyAlignment="1">
      <alignment horizontal="center" vertical="center" wrapText="1"/>
    </xf>
    <xf numFmtId="0" fontId="523" fillId="0" borderId="11" xfId="0" applyFont="1" applyBorder="1" applyAlignment="1" applyProtection="1">
      <alignment horizontal="right"/>
      <protection locked="0"/>
    </xf>
    <xf numFmtId="0" fontId="563" fillId="0" borderId="30" xfId="0" applyFont="1" applyBorder="1" applyAlignment="1">
      <alignment horizontal="center"/>
    </xf>
    <xf numFmtId="3" fontId="563" fillId="0" borderId="30" xfId="0" applyNumberFormat="1" applyFont="1" applyBorder="1" applyAlignment="1">
      <alignment horizontal="right"/>
    </xf>
    <xf numFmtId="0" fontId="563" fillId="18" borderId="30" xfId="0" applyFont="1" applyFill="1" applyBorder="1"/>
    <xf numFmtId="9" fontId="490" fillId="18" borderId="30" xfId="0" applyNumberFormat="1" applyFont="1" applyFill="1" applyBorder="1"/>
    <xf numFmtId="166" fontId="563" fillId="20" borderId="30" xfId="89" applyNumberFormat="1" applyFont="1" applyFill="1" applyBorder="1"/>
    <xf numFmtId="0" fontId="523" fillId="0" borderId="30" xfId="0" applyFont="1" applyBorder="1" applyAlignment="1" applyProtection="1">
      <alignment horizontal="right"/>
      <protection locked="0"/>
    </xf>
    <xf numFmtId="0" fontId="490" fillId="18" borderId="30" xfId="0" applyFont="1" applyFill="1" applyBorder="1"/>
    <xf numFmtId="0" fontId="563" fillId="18" borderId="30" xfId="0" applyFont="1" applyFill="1" applyBorder="1" applyAlignment="1">
      <alignment horizontal="right"/>
    </xf>
    <xf numFmtId="0" fontId="563" fillId="20" borderId="30" xfId="0" applyFont="1" applyFill="1" applyBorder="1"/>
    <xf numFmtId="0" fontId="523" fillId="0" borderId="0" xfId="0" applyFont="1" applyFill="1" applyBorder="1" applyAlignment="1" applyProtection="1">
      <alignment horizontal="right"/>
      <protection locked="0"/>
    </xf>
    <xf numFmtId="3" fontId="563" fillId="0" borderId="30" xfId="843" applyNumberFormat="1" applyFont="1" applyFill="1" applyBorder="1"/>
    <xf numFmtId="3" fontId="490" fillId="0" borderId="30" xfId="76" applyNumberFormat="1" applyFont="1" applyBorder="1" applyAlignment="1">
      <alignment horizontal="right" wrapText="1"/>
    </xf>
    <xf numFmtId="3" fontId="490" fillId="0" borderId="30" xfId="0" applyNumberFormat="1" applyFont="1" applyBorder="1" applyAlignment="1">
      <alignment horizontal="right" wrapText="1"/>
    </xf>
    <xf numFmtId="3" fontId="490" fillId="0" borderId="30" xfId="0" applyNumberFormat="1" applyFont="1" applyFill="1" applyBorder="1" applyAlignment="1">
      <alignment wrapText="1"/>
    </xf>
    <xf numFmtId="3" fontId="563" fillId="0" borderId="30" xfId="222" applyNumberFormat="1" applyFont="1" applyFill="1" applyBorder="1"/>
    <xf numFmtId="3" fontId="563" fillId="0" borderId="30" xfId="614" applyNumberFormat="1" applyFont="1" applyFill="1" applyBorder="1"/>
    <xf numFmtId="0" fontId="490" fillId="0" borderId="30" xfId="0" applyFont="1" applyFill="1" applyBorder="1" applyAlignment="1">
      <alignment wrapText="1"/>
    </xf>
    <xf numFmtId="0" fontId="0" fillId="57" borderId="0" xfId="0" applyFill="1"/>
    <xf numFmtId="0" fontId="679" fillId="57" borderId="0" xfId="0" applyFont="1" applyFill="1" applyAlignment="1">
      <alignment horizontal="center" vertical="center"/>
    </xf>
    <xf numFmtId="0" fontId="514" fillId="57" borderId="0" xfId="0" applyFont="1" applyFill="1"/>
    <xf numFmtId="0" fontId="692" fillId="0" borderId="0" xfId="0" applyFont="1"/>
    <xf numFmtId="0" fontId="514" fillId="18" borderId="0" xfId="0" applyFont="1" applyFill="1"/>
    <xf numFmtId="168" fontId="563" fillId="0" borderId="30" xfId="2154" applyNumberFormat="1" applyFont="1" applyBorder="1" applyAlignment="1" applyProtection="1">
      <alignment horizontal="right"/>
      <protection locked="0"/>
    </xf>
    <xf numFmtId="168" fontId="494" fillId="0" borderId="30" xfId="0" applyNumberFormat="1" applyFont="1" applyBorder="1"/>
    <xf numFmtId="0" fontId="494" fillId="0" borderId="0" xfId="0" applyFont="1" applyFill="1" applyBorder="1" applyAlignment="1">
      <alignment horizontal="left"/>
    </xf>
    <xf numFmtId="167" fontId="490" fillId="0" borderId="30" xfId="0" applyNumberFormat="1" applyFont="1" applyBorder="1"/>
    <xf numFmtId="167" fontId="490" fillId="0" borderId="30" xfId="0" applyNumberFormat="1" applyFont="1" applyFill="1" applyBorder="1"/>
    <xf numFmtId="168" fontId="490" fillId="0" borderId="30" xfId="89" applyNumberFormat="1" applyFont="1" applyFill="1" applyBorder="1"/>
    <xf numFmtId="168" fontId="494" fillId="0" borderId="30" xfId="0" applyNumberFormat="1" applyFont="1" applyFill="1" applyBorder="1"/>
    <xf numFmtId="0" fontId="563" fillId="0" borderId="11" xfId="2392" applyFont="1" applyBorder="1"/>
    <xf numFmtId="0" fontId="563" fillId="0" borderId="11" xfId="2392" applyFont="1" applyBorder="1" applyAlignment="1" applyProtection="1">
      <alignment horizontal="left"/>
      <protection locked="0"/>
    </xf>
    <xf numFmtId="0" fontId="563" fillId="0" borderId="0" xfId="2392" applyFont="1" applyBorder="1" applyAlignment="1" applyProtection="1">
      <alignment horizontal="left"/>
      <protection locked="0"/>
    </xf>
    <xf numFmtId="0" fontId="563" fillId="0" borderId="0" xfId="2392" applyFont="1" applyBorder="1" applyAlignment="1" applyProtection="1">
      <alignment horizontal="right"/>
      <protection locked="0"/>
    </xf>
    <xf numFmtId="3" fontId="494" fillId="0" borderId="30" xfId="0" applyNumberFormat="1" applyFont="1" applyBorder="1" applyAlignment="1">
      <alignment horizontal="right"/>
    </xf>
    <xf numFmtId="3" fontId="494" fillId="0" borderId="30" xfId="0" applyNumberFormat="1" applyFont="1" applyBorder="1"/>
    <xf numFmtId="0" fontId="563" fillId="0" borderId="30" xfId="2392" applyFont="1" applyBorder="1" applyAlignment="1" applyProtection="1">
      <alignment horizontal="left"/>
      <protection locked="0"/>
    </xf>
    <xf numFmtId="0" fontId="563" fillId="0" borderId="30" xfId="2392" applyFont="1" applyBorder="1" applyAlignment="1" applyProtection="1">
      <alignment horizontal="right"/>
      <protection locked="0"/>
    </xf>
    <xf numFmtId="49" fontId="501" fillId="0" borderId="30" xfId="0" applyNumberFormat="1" applyFont="1" applyFill="1" applyBorder="1"/>
    <xf numFmtId="0" fontId="511" fillId="0" borderId="30" xfId="0" applyFont="1" applyFill="1" applyBorder="1" applyAlignment="1"/>
    <xf numFmtId="0" fontId="511" fillId="0" borderId="30" xfId="0" applyFont="1" applyFill="1" applyBorder="1"/>
    <xf numFmtId="3" fontId="511" fillId="0" borderId="30" xfId="0" applyNumberFormat="1" applyFont="1" applyFill="1" applyBorder="1"/>
    <xf numFmtId="9" fontId="511" fillId="0" borderId="30" xfId="89" applyFont="1" applyFill="1" applyBorder="1"/>
    <xf numFmtId="2" fontId="563" fillId="0" borderId="0" xfId="1777" applyNumberFormat="1" applyFont="1" applyBorder="1"/>
    <xf numFmtId="0" fontId="563" fillId="0" borderId="0" xfId="2393" applyFont="1" applyBorder="1"/>
    <xf numFmtId="0" fontId="563" fillId="0" borderId="0" xfId="2393" applyFont="1" applyBorder="1" applyAlignment="1">
      <alignment wrapText="1"/>
    </xf>
    <xf numFmtId="3" fontId="563" fillId="0" borderId="0" xfId="2393" applyNumberFormat="1" applyFont="1" applyBorder="1"/>
    <xf numFmtId="3" fontId="506" fillId="0" borderId="30" xfId="0" applyNumberFormat="1" applyFont="1" applyBorder="1"/>
    <xf numFmtId="3" fontId="506" fillId="0" borderId="30" xfId="0" applyNumberFormat="1" applyFont="1" applyFill="1" applyBorder="1"/>
    <xf numFmtId="9" fontId="490" fillId="0" borderId="30" xfId="89" applyFont="1" applyBorder="1"/>
    <xf numFmtId="0" fontId="507" fillId="0" borderId="30" xfId="0" applyFont="1" applyBorder="1"/>
    <xf numFmtId="0" fontId="42" fillId="0" borderId="11" xfId="2303" applyFont="1" applyBorder="1" applyAlignment="1" applyProtection="1">
      <alignment horizontal="left"/>
      <protection locked="0"/>
    </xf>
    <xf numFmtId="0" fontId="42" fillId="0" borderId="11" xfId="2303" applyBorder="1"/>
    <xf numFmtId="3" fontId="655" fillId="0" borderId="30" xfId="0" applyNumberFormat="1" applyFont="1" applyFill="1" applyBorder="1"/>
    <xf numFmtId="3" fontId="655" fillId="0" borderId="30" xfId="0" applyNumberFormat="1" applyFont="1" applyBorder="1"/>
    <xf numFmtId="0" fontId="489" fillId="0" borderId="0" xfId="0" applyFont="1" applyFill="1" applyBorder="1" applyAlignment="1">
      <alignment wrapText="1"/>
    </xf>
    <xf numFmtId="168" fontId="501" fillId="0" borderId="0" xfId="0" applyNumberFormat="1" applyFont="1" applyBorder="1"/>
    <xf numFmtId="0" fontId="490" fillId="0" borderId="30" xfId="0" applyFont="1" applyBorder="1" applyAlignment="1" applyProtection="1">
      <alignment horizontal="left"/>
      <protection locked="0"/>
    </xf>
    <xf numFmtId="3" fontId="490" fillId="0" borderId="30" xfId="0" applyNumberFormat="1" applyFont="1" applyBorder="1" applyAlignment="1" applyProtection="1">
      <alignment horizontal="right"/>
      <protection locked="0"/>
    </xf>
    <xf numFmtId="0" fontId="501" fillId="0" borderId="0" xfId="0" applyFont="1" applyFill="1" applyBorder="1" applyAlignment="1">
      <alignment horizontal="left"/>
    </xf>
    <xf numFmtId="49" fontId="626" fillId="18" borderId="0" xfId="0" applyNumberFormat="1" applyFont="1" applyFill="1" applyAlignment="1">
      <alignment horizontal="left" vertical="center"/>
    </xf>
    <xf numFmtId="3" fontId="563" fillId="0" borderId="30" xfId="1981" applyNumberFormat="1" applyFont="1" applyBorder="1" applyAlignment="1" applyProtection="1">
      <alignment horizontal="right"/>
      <protection locked="0"/>
    </xf>
    <xf numFmtId="0" fontId="563" fillId="0" borderId="30" xfId="1981" applyFont="1" applyBorder="1" applyAlignment="1" applyProtection="1">
      <alignment horizontal="left"/>
      <protection locked="0"/>
    </xf>
    <xf numFmtId="3" fontId="563" fillId="0" borderId="30" xfId="412" applyNumberFormat="1" applyFont="1" applyBorder="1" applyAlignment="1" applyProtection="1">
      <alignment horizontal="right"/>
      <protection locked="0"/>
    </xf>
    <xf numFmtId="0" fontId="563" fillId="0" borderId="30" xfId="1933" applyFont="1" applyBorder="1"/>
    <xf numFmtId="3" fontId="563" fillId="0" borderId="30" xfId="1933" applyNumberFormat="1" applyFont="1" applyBorder="1" applyAlignment="1" applyProtection="1">
      <alignment horizontal="left"/>
      <protection locked="0"/>
    </xf>
    <xf numFmtId="167" fontId="563" fillId="0" borderId="0" xfId="2063" applyNumberFormat="1" applyFont="1" applyBorder="1" applyAlignment="1" applyProtection="1">
      <alignment horizontal="right"/>
      <protection locked="0"/>
    </xf>
    <xf numFmtId="0" fontId="563" fillId="0" borderId="0" xfId="414" applyFont="1" applyBorder="1" applyAlignment="1" applyProtection="1">
      <alignment horizontal="left"/>
      <protection locked="0"/>
    </xf>
    <xf numFmtId="0" fontId="494" fillId="0" borderId="30" xfId="0" applyFont="1" applyFill="1" applyBorder="1" applyAlignment="1" applyProtection="1">
      <protection locked="0"/>
    </xf>
    <xf numFmtId="3" fontId="494" fillId="0" borderId="30" xfId="0" applyNumberFormat="1" applyFont="1" applyBorder="1" applyAlignment="1" applyProtection="1">
      <alignment horizontal="right"/>
      <protection locked="0"/>
    </xf>
    <xf numFmtId="3" fontId="494" fillId="0" borderId="30" xfId="0" applyNumberFormat="1" applyFont="1" applyFill="1" applyBorder="1"/>
    <xf numFmtId="0" fontId="490" fillId="0" borderId="30" xfId="0" applyFont="1" applyFill="1" applyBorder="1" applyAlignment="1" applyProtection="1">
      <alignment horizontal="left"/>
      <protection locked="0"/>
    </xf>
    <xf numFmtId="3" fontId="563" fillId="0" borderId="11" xfId="1972" applyNumberFormat="1" applyFont="1" applyFill="1" applyBorder="1" applyAlignment="1" applyProtection="1">
      <alignment horizontal="left"/>
      <protection locked="0"/>
    </xf>
    <xf numFmtId="3" fontId="563" fillId="0" borderId="0" xfId="2306" applyNumberFormat="1" applyFont="1" applyFill="1" applyBorder="1" applyAlignment="1" applyProtection="1">
      <alignment horizontal="left"/>
      <protection locked="0"/>
    </xf>
    <xf numFmtId="0" fontId="563" fillId="0" borderId="0" xfId="1913" applyFont="1" applyFill="1" applyBorder="1"/>
    <xf numFmtId="0" fontId="563" fillId="0" borderId="0" xfId="1913" applyFont="1" applyFill="1" applyBorder="1" applyAlignment="1" applyProtection="1">
      <alignment horizontal="left"/>
      <protection locked="0"/>
    </xf>
    <xf numFmtId="0" fontId="563" fillId="0" borderId="0" xfId="2401" applyFont="1" applyFill="1" applyBorder="1" applyAlignment="1" applyProtection="1">
      <alignment horizontal="left"/>
      <protection locked="0"/>
    </xf>
    <xf numFmtId="3" fontId="563" fillId="0" borderId="30" xfId="2063" applyNumberFormat="1" applyFont="1" applyBorder="1" applyAlignment="1" applyProtection="1">
      <alignment horizontal="right"/>
      <protection locked="0"/>
    </xf>
    <xf numFmtId="0" fontId="563" fillId="0" borderId="30" xfId="2401" applyFont="1" applyFill="1" applyBorder="1" applyAlignment="1" applyProtection="1">
      <alignment horizontal="left"/>
      <protection locked="0"/>
    </xf>
    <xf numFmtId="3" fontId="563" fillId="0" borderId="30" xfId="714" applyNumberFormat="1" applyFont="1" applyFill="1" applyBorder="1" applyAlignment="1" applyProtection="1">
      <alignment horizontal="right"/>
      <protection locked="0"/>
    </xf>
    <xf numFmtId="167" fontId="494" fillId="0" borderId="30" xfId="0" applyNumberFormat="1" applyFont="1" applyFill="1" applyBorder="1" applyAlignment="1">
      <alignment horizontal="left"/>
    </xf>
    <xf numFmtId="167" fontId="494" fillId="0" borderId="30" xfId="0" applyNumberFormat="1" applyFont="1" applyFill="1" applyBorder="1"/>
    <xf numFmtId="167" fontId="511" fillId="0" borderId="30" xfId="0" applyNumberFormat="1" applyFont="1" applyFill="1" applyBorder="1"/>
    <xf numFmtId="167" fontId="506" fillId="0" borderId="30" xfId="0" applyNumberFormat="1" applyFont="1" applyFill="1" applyBorder="1"/>
    <xf numFmtId="3" fontId="561" fillId="0" borderId="0" xfId="0" applyNumberFormat="1" applyFont="1" applyFill="1" applyBorder="1" applyAlignment="1">
      <alignment horizontal="left" vertical="top"/>
    </xf>
    <xf numFmtId="2" fontId="491" fillId="0" borderId="30" xfId="0" applyNumberFormat="1" applyFont="1" applyBorder="1" applyAlignment="1">
      <alignment horizontal="right"/>
    </xf>
    <xf numFmtId="2" fontId="501" fillId="0" borderId="30" xfId="0" applyNumberFormat="1" applyFont="1" applyBorder="1" applyAlignment="1">
      <alignment horizontal="right"/>
    </xf>
    <xf numFmtId="3" fontId="501" fillId="0" borderId="30" xfId="0" applyNumberFormat="1" applyFont="1" applyBorder="1" applyAlignment="1">
      <alignment horizontal="right"/>
    </xf>
    <xf numFmtId="49" fontId="494" fillId="0" borderId="30" xfId="0" applyNumberFormat="1" applyFont="1" applyFill="1" applyBorder="1" applyAlignment="1" applyProtection="1">
      <alignment horizontal="right"/>
      <protection locked="0"/>
    </xf>
    <xf numFmtId="49" fontId="490" fillId="0" borderId="30" xfId="0" applyNumberFormat="1" applyFont="1" applyBorder="1" applyAlignment="1">
      <alignment horizontal="right"/>
    </xf>
    <xf numFmtId="0" fontId="563" fillId="0" borderId="30" xfId="2062" applyFont="1" applyBorder="1" applyAlignment="1" applyProtection="1">
      <alignment horizontal="left"/>
      <protection locked="0"/>
    </xf>
    <xf numFmtId="0" fontId="563" fillId="0" borderId="30" xfId="99" applyFont="1" applyBorder="1" applyAlignment="1"/>
    <xf numFmtId="0" fontId="563" fillId="0" borderId="30" xfId="99" applyFont="1" applyBorder="1" applyAlignment="1" applyProtection="1">
      <alignment horizontal="left"/>
      <protection locked="0"/>
    </xf>
    <xf numFmtId="168" fontId="563" fillId="0" borderId="30" xfId="708" applyNumberFormat="1" applyFont="1" applyBorder="1"/>
    <xf numFmtId="168" fontId="563" fillId="0" borderId="30" xfId="708" applyNumberFormat="1" applyFont="1" applyFill="1" applyBorder="1"/>
    <xf numFmtId="0" fontId="562" fillId="0" borderId="0" xfId="431" applyFont="1" applyFill="1" applyBorder="1" applyAlignment="1">
      <alignment vertical="top"/>
    </xf>
    <xf numFmtId="168" fontId="507" fillId="0" borderId="11" xfId="0" applyNumberFormat="1" applyFont="1" applyFill="1" applyBorder="1" applyAlignment="1">
      <alignment horizontal="right"/>
    </xf>
    <xf numFmtId="168" fontId="490" fillId="0" borderId="30" xfId="0" applyNumberFormat="1" applyFont="1" applyFill="1" applyBorder="1" applyAlignment="1">
      <alignment horizontal="right"/>
    </xf>
    <xf numFmtId="168" fontId="507" fillId="0" borderId="30" xfId="0" applyNumberFormat="1" applyFont="1" applyFill="1" applyBorder="1" applyAlignment="1">
      <alignment horizontal="right"/>
    </xf>
    <xf numFmtId="0" fontId="563" fillId="0" borderId="11" xfId="431" applyFont="1" applyFill="1" applyBorder="1"/>
    <xf numFmtId="168" fontId="490" fillId="0" borderId="30" xfId="0" applyNumberFormat="1" applyFont="1" applyFill="1" applyBorder="1" applyAlignment="1">
      <alignment wrapText="1"/>
    </xf>
    <xf numFmtId="168" fontId="490" fillId="0" borderId="11" xfId="0" applyNumberFormat="1" applyFont="1" applyBorder="1" applyAlignment="1" applyProtection="1">
      <alignment horizontal="right"/>
      <protection locked="0"/>
    </xf>
    <xf numFmtId="168" fontId="490" fillId="0" borderId="11" xfId="0" applyNumberFormat="1" applyFont="1" applyFill="1" applyBorder="1" applyAlignment="1" applyProtection="1">
      <alignment horizontal="left"/>
      <protection locked="0"/>
    </xf>
    <xf numFmtId="168" fontId="490" fillId="0" borderId="0" xfId="0" applyNumberFormat="1" applyFont="1" applyFill="1" applyBorder="1" applyAlignment="1" applyProtection="1">
      <alignment horizontal="left"/>
      <protection locked="0"/>
    </xf>
    <xf numFmtId="168" fontId="563" fillId="0" borderId="0" xfId="2071" applyNumberFormat="1" applyFont="1" applyFill="1" applyBorder="1" applyAlignment="1" applyProtection="1">
      <alignment horizontal="right"/>
      <protection locked="0"/>
    </xf>
    <xf numFmtId="168" fontId="515" fillId="0" borderId="0" xfId="0" applyNumberFormat="1" applyFont="1" applyFill="1" applyBorder="1" applyAlignment="1" applyProtection="1">
      <alignment horizontal="right"/>
      <protection locked="0"/>
    </xf>
    <xf numFmtId="168" fontId="490" fillId="0" borderId="0" xfId="0" applyNumberFormat="1" applyFont="1" applyFill="1" applyAlignment="1">
      <alignment wrapText="1"/>
    </xf>
    <xf numFmtId="0" fontId="0" fillId="0" borderId="30" xfId="0" applyBorder="1"/>
    <xf numFmtId="0" fontId="650" fillId="0" borderId="0" xfId="0" applyFont="1"/>
    <xf numFmtId="0" fontId="494" fillId="52" borderId="0" xfId="0" applyFont="1" applyFill="1" applyBorder="1" applyAlignment="1">
      <alignment horizontal="right"/>
    </xf>
    <xf numFmtId="167" fontId="563" fillId="20" borderId="0" xfId="0" applyNumberFormat="1" applyFont="1" applyFill="1" applyBorder="1" applyAlignment="1">
      <alignment horizontal="right"/>
    </xf>
    <xf numFmtId="167" fontId="563" fillId="52" borderId="0" xfId="0" applyNumberFormat="1" applyFont="1" applyFill="1" applyBorder="1" applyAlignment="1">
      <alignment horizontal="right"/>
    </xf>
    <xf numFmtId="0" fontId="626" fillId="0" borderId="0" xfId="0" applyFont="1"/>
    <xf numFmtId="0" fontId="494" fillId="0" borderId="0" xfId="0" applyFont="1" applyBorder="1" applyAlignment="1">
      <alignment horizontal="left"/>
    </xf>
    <xf numFmtId="0" fontId="0" fillId="0" borderId="0" xfId="0" applyFont="1" applyFill="1" applyBorder="1" applyAlignment="1">
      <alignment horizontal="left"/>
    </xf>
    <xf numFmtId="0" fontId="687" fillId="0" borderId="0" xfId="0" applyFont="1" applyBorder="1" applyAlignment="1" applyProtection="1">
      <alignment horizontal="left"/>
      <protection locked="0"/>
    </xf>
    <xf numFmtId="0" fontId="698" fillId="0" borderId="0" xfId="0" applyFont="1" applyBorder="1" applyAlignment="1" applyProtection="1">
      <alignment horizontal="left"/>
      <protection locked="0"/>
    </xf>
    <xf numFmtId="0" fontId="563" fillId="0" borderId="30" xfId="431" applyFont="1" applyBorder="1"/>
    <xf numFmtId="0" fontId="563" fillId="0" borderId="30" xfId="431" applyFont="1" applyBorder="1" applyAlignment="1">
      <alignment horizontal="left"/>
    </xf>
    <xf numFmtId="0" fontId="563" fillId="0" borderId="30" xfId="431" applyFont="1" applyBorder="1" applyAlignment="1"/>
    <xf numFmtId="0" fontId="490" fillId="20" borderId="31" xfId="0" applyFont="1" applyFill="1" applyBorder="1"/>
    <xf numFmtId="0" fontId="490" fillId="0" borderId="30" xfId="0" applyFont="1" applyFill="1" applyBorder="1" applyAlignment="1">
      <alignment horizontal="left" wrapText="1"/>
    </xf>
    <xf numFmtId="0" fontId="490" fillId="20" borderId="30" xfId="0" applyFont="1" applyFill="1" applyBorder="1"/>
    <xf numFmtId="168" fontId="490" fillId="0" borderId="30" xfId="0" applyNumberFormat="1" applyFont="1" applyFill="1" applyBorder="1" applyAlignment="1">
      <alignment horizontal="left"/>
    </xf>
    <xf numFmtId="168" fontId="507" fillId="0" borderId="30" xfId="0" applyNumberFormat="1" applyFont="1" applyFill="1" applyBorder="1"/>
    <xf numFmtId="168" fontId="507" fillId="0" borderId="11" xfId="0" applyNumberFormat="1" applyFont="1" applyFill="1" applyBorder="1"/>
    <xf numFmtId="168" fontId="490" fillId="0" borderId="30" xfId="0" applyNumberFormat="1" applyFont="1" applyBorder="1" applyAlignment="1">
      <alignment horizontal="left"/>
    </xf>
    <xf numFmtId="0" fontId="586" fillId="0" borderId="0" xfId="431" applyFont="1" applyFill="1" applyBorder="1"/>
    <xf numFmtId="0" fontId="586" fillId="0" borderId="0" xfId="431" applyFont="1" applyBorder="1"/>
    <xf numFmtId="168" fontId="586" fillId="0" borderId="0" xfId="431" applyNumberFormat="1" applyFont="1" applyFill="1" applyBorder="1"/>
    <xf numFmtId="168" fontId="586" fillId="0" borderId="0" xfId="431" applyNumberFormat="1" applyFont="1" applyFill="1" applyBorder="1" applyAlignment="1">
      <alignment horizontal="right"/>
    </xf>
    <xf numFmtId="0" fontId="586" fillId="0" borderId="0" xfId="0" applyFont="1" applyBorder="1" applyAlignment="1" applyProtection="1">
      <alignment horizontal="left"/>
      <protection locked="0"/>
    </xf>
    <xf numFmtId="168" fontId="586" fillId="0" borderId="0" xfId="0" applyNumberFormat="1" applyFont="1" applyBorder="1" applyAlignment="1" applyProtection="1">
      <alignment horizontal="left"/>
      <protection locked="0"/>
    </xf>
    <xf numFmtId="168" fontId="586" fillId="0" borderId="30" xfId="0" applyNumberFormat="1" applyFont="1" applyBorder="1" applyAlignment="1" applyProtection="1">
      <alignment horizontal="left"/>
      <protection locked="0"/>
    </xf>
    <xf numFmtId="168" fontId="586" fillId="0" borderId="0" xfId="0" applyNumberFormat="1" applyFont="1" applyFill="1" applyBorder="1" applyAlignment="1" applyProtection="1">
      <alignment horizontal="left"/>
      <protection locked="0"/>
    </xf>
    <xf numFmtId="168" fontId="586" fillId="0" borderId="11" xfId="0" applyNumberFormat="1" applyFont="1" applyBorder="1" applyAlignment="1" applyProtection="1">
      <alignment horizontal="left"/>
      <protection locked="0"/>
    </xf>
    <xf numFmtId="168" fontId="490" fillId="0" borderId="11" xfId="0" applyNumberFormat="1" applyFont="1" applyBorder="1" applyAlignment="1">
      <alignment horizontal="left"/>
    </xf>
    <xf numFmtId="0" fontId="698" fillId="0" borderId="0" xfId="0" applyFont="1" applyFill="1" applyBorder="1" applyAlignment="1" applyProtection="1">
      <alignment horizontal="left"/>
      <protection locked="0"/>
    </xf>
    <xf numFmtId="0" fontId="687" fillId="0" borderId="0" xfId="0" applyFont="1" applyFill="1" applyBorder="1" applyAlignment="1" applyProtection="1">
      <alignment horizontal="left"/>
      <protection locked="0"/>
    </xf>
    <xf numFmtId="0" fontId="563" fillId="0" borderId="30" xfId="431" applyFont="1" applyFill="1" applyBorder="1"/>
    <xf numFmtId="0" fontId="699" fillId="0" borderId="0" xfId="431" applyFont="1" applyFill="1" applyBorder="1"/>
    <xf numFmtId="49" fontId="506" fillId="0" borderId="30" xfId="0" applyNumberFormat="1" applyFont="1" applyFill="1" applyBorder="1"/>
    <xf numFmtId="16" fontId="490" fillId="0" borderId="0" xfId="0" applyNumberFormat="1" applyFont="1" applyFill="1" applyBorder="1"/>
    <xf numFmtId="16" fontId="698" fillId="0" borderId="0" xfId="0" applyNumberFormat="1" applyFont="1" applyBorder="1" applyAlignment="1" applyProtection="1">
      <alignment horizontal="left"/>
      <protection locked="0"/>
    </xf>
    <xf numFmtId="16" fontId="490" fillId="0" borderId="0" xfId="0" applyNumberFormat="1" applyFont="1" applyBorder="1"/>
    <xf numFmtId="49" fontId="494" fillId="0" borderId="30" xfId="0" applyNumberFormat="1" applyFont="1" applyFill="1" applyBorder="1"/>
    <xf numFmtId="4" fontId="563" fillId="0" borderId="30" xfId="717" applyNumberFormat="1" applyFont="1" applyFill="1" applyBorder="1" applyAlignment="1" applyProtection="1">
      <alignment horizontal="right"/>
      <protection locked="0"/>
    </xf>
    <xf numFmtId="0" fontId="700" fillId="0" borderId="0" xfId="0" applyFont="1" applyFill="1" applyBorder="1"/>
    <xf numFmtId="49" fontId="489" fillId="0" borderId="0" xfId="0" applyNumberFormat="1" applyFont="1" applyFill="1" applyBorder="1" applyAlignment="1">
      <alignment horizontal="right"/>
    </xf>
    <xf numFmtId="168" fontId="563" fillId="0" borderId="30" xfId="97" applyNumberFormat="1" applyFont="1" applyFill="1" applyBorder="1" applyAlignment="1" applyProtection="1">
      <alignment horizontal="right"/>
      <protection locked="0"/>
    </xf>
    <xf numFmtId="174" fontId="494" fillId="0" borderId="0" xfId="2404" applyNumberFormat="1" applyFont="1" applyFill="1" applyBorder="1" applyAlignment="1">
      <alignment horizontal="right"/>
    </xf>
    <xf numFmtId="168" fontId="511" fillId="0" borderId="30" xfId="0" applyNumberFormat="1" applyFont="1" applyBorder="1" applyAlignment="1" applyProtection="1">
      <alignment horizontal="right"/>
      <protection locked="0"/>
    </xf>
    <xf numFmtId="168" fontId="511" fillId="0" borderId="30" xfId="0" applyNumberFormat="1" applyFont="1" applyFill="1" applyBorder="1" applyAlignment="1" applyProtection="1">
      <alignment horizontal="right"/>
      <protection locked="0"/>
    </xf>
    <xf numFmtId="174" fontId="494" fillId="0" borderId="0" xfId="0" applyNumberFormat="1" applyFont="1" applyFill="1" applyBorder="1" applyAlignment="1">
      <alignment horizontal="right"/>
    </xf>
    <xf numFmtId="174" fontId="494" fillId="0" borderId="30" xfId="0" applyNumberFormat="1" applyFont="1" applyFill="1" applyBorder="1" applyAlignment="1">
      <alignment horizontal="right"/>
    </xf>
    <xf numFmtId="0" fontId="688" fillId="0" borderId="0" xfId="0" applyFont="1" applyFill="1" applyBorder="1" applyAlignment="1">
      <alignment wrapText="1"/>
    </xf>
    <xf numFmtId="0" fontId="705" fillId="0" borderId="0" xfId="0" applyFont="1" applyFill="1" applyBorder="1" applyAlignment="1">
      <alignment horizontal="center"/>
    </xf>
    <xf numFmtId="0" fontId="702" fillId="0" borderId="0" xfId="0" applyFont="1" applyFill="1" applyBorder="1" applyAlignment="1">
      <alignment vertical="top" wrapText="1"/>
    </xf>
    <xf numFmtId="0" fontId="706" fillId="0" borderId="0" xfId="0" applyFont="1" applyFill="1" applyBorder="1" applyAlignment="1">
      <alignment horizontal="left" wrapText="1"/>
    </xf>
    <xf numFmtId="0" fontId="704" fillId="0" borderId="0" xfId="0" applyFont="1" applyFill="1" applyBorder="1" applyAlignment="1">
      <alignment vertical="center" wrapText="1"/>
    </xf>
    <xf numFmtId="0" fontId="703" fillId="0" borderId="0" xfId="0" applyFont="1" applyFill="1" applyBorder="1" applyAlignment="1">
      <alignment vertical="top" wrapText="1"/>
    </xf>
    <xf numFmtId="0" fontId="705" fillId="0" borderId="0" xfId="0" applyFont="1" applyFill="1" applyBorder="1" applyAlignment="1"/>
    <xf numFmtId="168" fontId="563" fillId="0" borderId="30" xfId="98" applyNumberFormat="1" applyFont="1" applyFill="1" applyBorder="1" applyAlignment="1" applyProtection="1">
      <alignment horizontal="right"/>
      <protection locked="0"/>
    </xf>
    <xf numFmtId="0" fontId="490" fillId="0" borderId="30" xfId="100" applyFont="1" applyFill="1" applyBorder="1"/>
    <xf numFmtId="167" fontId="563" fillId="0" borderId="0" xfId="98" applyNumberFormat="1" applyFont="1" applyFill="1" applyBorder="1" applyAlignment="1" applyProtection="1">
      <alignment horizontal="right"/>
      <protection locked="0"/>
    </xf>
    <xf numFmtId="167" fontId="490" fillId="0" borderId="0" xfId="100" applyNumberFormat="1" applyFont="1" applyFill="1" applyBorder="1"/>
    <xf numFmtId="167" fontId="489" fillId="0" borderId="0" xfId="100" applyNumberFormat="1" applyBorder="1"/>
    <xf numFmtId="168" fontId="563" fillId="0" borderId="30" xfId="98" applyNumberFormat="1" applyFont="1" applyBorder="1" applyAlignment="1" applyProtection="1">
      <alignment horizontal="right"/>
      <protection locked="0"/>
    </xf>
    <xf numFmtId="167" fontId="563" fillId="0" borderId="30" xfId="98" applyNumberFormat="1" applyFont="1" applyFill="1" applyBorder="1" applyAlignment="1" applyProtection="1">
      <alignment horizontal="right"/>
      <protection locked="0"/>
    </xf>
    <xf numFmtId="167" fontId="494" fillId="0" borderId="30" xfId="0" applyNumberFormat="1" applyFont="1" applyBorder="1" applyAlignment="1">
      <alignment horizontal="right"/>
    </xf>
    <xf numFmtId="167" fontId="517" fillId="0" borderId="0" xfId="0" applyNumberFormat="1" applyFont="1" applyFill="1" applyBorder="1" applyAlignment="1">
      <alignment horizontal="right"/>
    </xf>
    <xf numFmtId="0" fontId="688" fillId="0" borderId="11" xfId="0" applyFont="1" applyFill="1" applyBorder="1" applyAlignment="1"/>
    <xf numFmtId="0" fontId="705" fillId="0" borderId="11" xfId="0" applyFont="1" applyFill="1" applyBorder="1" applyAlignment="1">
      <alignment horizontal="center"/>
    </xf>
    <xf numFmtId="3" fontId="490" fillId="0" borderId="0" xfId="1491" applyNumberFormat="1" applyFont="1" applyFill="1" applyBorder="1" applyAlignment="1">
      <alignment horizontal="center"/>
    </xf>
    <xf numFmtId="3" fontId="504" fillId="0" borderId="0" xfId="1491" applyNumberFormat="1" applyFont="1" applyFill="1" applyBorder="1" applyAlignment="1">
      <alignment horizontal="left"/>
    </xf>
    <xf numFmtId="0" fontId="707" fillId="0" borderId="0" xfId="0" applyFont="1" applyFill="1" applyBorder="1" applyAlignment="1">
      <alignment horizontal="left" wrapText="1"/>
    </xf>
    <xf numFmtId="0" fontId="494" fillId="0" borderId="0" xfId="0" applyNumberFormat="1" applyFont="1" applyFill="1" applyBorder="1" applyAlignment="1">
      <alignment horizontal="right"/>
    </xf>
    <xf numFmtId="0" fontId="708" fillId="0" borderId="30" xfId="0" applyFont="1" applyFill="1" applyBorder="1" applyAlignment="1">
      <alignment horizontal="left"/>
    </xf>
    <xf numFmtId="3" fontId="520" fillId="18" borderId="0" xfId="1491" applyNumberFormat="1" applyFont="1" applyFill="1" applyBorder="1" applyAlignment="1">
      <alignment vertical="center"/>
    </xf>
    <xf numFmtId="0" fontId="489" fillId="0" borderId="11" xfId="0" applyFont="1" applyFill="1" applyBorder="1"/>
    <xf numFmtId="3" fontId="490" fillId="0" borderId="11" xfId="1491" applyNumberFormat="1" applyFont="1" applyFill="1" applyBorder="1" applyAlignment="1">
      <alignment vertical="center"/>
    </xf>
    <xf numFmtId="0" fontId="489" fillId="0" borderId="30" xfId="0" applyFont="1" applyFill="1" applyBorder="1"/>
    <xf numFmtId="3" fontId="490" fillId="0" borderId="30" xfId="1491" applyNumberFormat="1" applyFont="1" applyFill="1" applyBorder="1" applyAlignment="1">
      <alignment horizontal="right" vertical="center"/>
    </xf>
    <xf numFmtId="0" fontId="501" fillId="0" borderId="30" xfId="0" applyFont="1" applyFill="1" applyBorder="1"/>
    <xf numFmtId="9" fontId="563" fillId="0" borderId="30" xfId="89" applyFont="1" applyBorder="1" applyAlignment="1" applyProtection="1">
      <alignment horizontal="right"/>
      <protection locked="0"/>
    </xf>
    <xf numFmtId="0" fontId="563" fillId="0" borderId="0" xfId="0" applyFont="1" applyBorder="1" applyAlignment="1" applyProtection="1">
      <alignment horizontal="left" wrapText="1"/>
      <protection locked="0"/>
    </xf>
    <xf numFmtId="0" fontId="566" fillId="0" borderId="30" xfId="921" applyFont="1" applyFill="1" applyBorder="1" applyProtection="1"/>
    <xf numFmtId="0" fontId="566" fillId="0" borderId="11" xfId="0" applyFont="1" applyFill="1" applyBorder="1" applyProtection="1"/>
    <xf numFmtId="1" fontId="566" fillId="0" borderId="0" xfId="807" applyNumberFormat="1" applyFont="1" applyFill="1" applyBorder="1" applyProtection="1"/>
    <xf numFmtId="1" fontId="566" fillId="0" borderId="30" xfId="807" applyNumberFormat="1" applyFont="1" applyFill="1" applyBorder="1" applyProtection="1"/>
    <xf numFmtId="49" fontId="494" fillId="0" borderId="30" xfId="0" applyNumberFormat="1" applyFont="1" applyBorder="1" applyAlignment="1">
      <alignment horizontal="left"/>
    </xf>
    <xf numFmtId="0" fontId="498" fillId="0" borderId="30" xfId="0" applyFont="1" applyFill="1" applyBorder="1" applyAlignment="1">
      <alignment horizontal="left"/>
    </xf>
    <xf numFmtId="0" fontId="494" fillId="0" borderId="30" xfId="0" applyFont="1" applyFill="1" applyBorder="1" applyAlignment="1" applyProtection="1">
      <alignment horizontal="left"/>
      <protection locked="0"/>
    </xf>
    <xf numFmtId="0" fontId="494" fillId="0" borderId="11" xfId="0" applyFont="1" applyFill="1" applyBorder="1" applyAlignment="1" applyProtection="1">
      <protection locked="0"/>
    </xf>
    <xf numFmtId="168" fontId="514" fillId="0" borderId="30" xfId="0" applyNumberFormat="1" applyFont="1" applyBorder="1" applyAlignment="1"/>
    <xf numFmtId="0" fontId="563" fillId="0" borderId="30" xfId="429" applyFont="1" applyBorder="1" applyAlignment="1" applyProtection="1">
      <alignment horizontal="left"/>
      <protection locked="0"/>
    </xf>
    <xf numFmtId="0" fontId="511" fillId="0" borderId="30" xfId="0" applyFont="1" applyBorder="1" applyAlignment="1" applyProtection="1">
      <alignment horizontal="left"/>
      <protection locked="0"/>
    </xf>
    <xf numFmtId="0" fontId="506" fillId="0" borderId="30" xfId="0" applyFont="1" applyBorder="1" applyAlignment="1">
      <alignment horizontal="left"/>
    </xf>
    <xf numFmtId="0" fontId="490" fillId="0" borderId="11" xfId="0" applyFont="1" applyBorder="1" applyAlignment="1" applyProtection="1">
      <protection locked="0"/>
    </xf>
    <xf numFmtId="0" fontId="563" fillId="0" borderId="30" xfId="98" applyFont="1" applyBorder="1" applyAlignment="1"/>
    <xf numFmtId="0" fontId="498" fillId="0" borderId="30" xfId="0" applyFont="1" applyBorder="1" applyAlignment="1">
      <alignment horizontal="left"/>
    </xf>
    <xf numFmtId="0" fontId="489" fillId="0" borderId="30" xfId="100" applyBorder="1" applyAlignment="1"/>
    <xf numFmtId="0" fontId="563" fillId="0" borderId="11" xfId="0" applyFont="1" applyBorder="1" applyAlignment="1" applyProtection="1">
      <protection locked="0"/>
    </xf>
    <xf numFmtId="0" fontId="490" fillId="0" borderId="30" xfId="429" applyFont="1" applyBorder="1" applyAlignment="1" applyProtection="1">
      <protection locked="0"/>
    </xf>
    <xf numFmtId="0" fontId="563" fillId="0" borderId="30" xfId="183" applyFont="1" applyBorder="1" applyAlignment="1" applyProtection="1">
      <alignment horizontal="left"/>
      <protection locked="0"/>
    </xf>
    <xf numFmtId="0" fontId="566" fillId="0" borderId="0" xfId="0" applyFont="1" applyFill="1" applyProtection="1"/>
    <xf numFmtId="0" fontId="490" fillId="0" borderId="0" xfId="0" applyFont="1" applyAlignment="1">
      <alignment horizontal="center" vertical="center" wrapText="1"/>
    </xf>
    <xf numFmtId="49" fontId="507" fillId="0" borderId="11" xfId="0" applyNumberFormat="1" applyFont="1" applyFill="1" applyBorder="1" applyAlignment="1"/>
    <xf numFmtId="49" fontId="490" fillId="0" borderId="30" xfId="0" applyNumberFormat="1" applyFont="1" applyFill="1" applyBorder="1"/>
    <xf numFmtId="0" fontId="566" fillId="0" borderId="30" xfId="0" applyFont="1" applyFill="1" applyBorder="1" applyProtection="1"/>
    <xf numFmtId="0" fontId="566" fillId="0" borderId="11" xfId="807" applyFont="1" applyFill="1" applyBorder="1" applyAlignment="1" applyProtection="1">
      <alignment horizontal="right"/>
    </xf>
    <xf numFmtId="0" fontId="490" fillId="0" borderId="30" xfId="0" applyFont="1" applyFill="1" applyBorder="1" applyAlignment="1">
      <alignment horizontal="right"/>
    </xf>
    <xf numFmtId="0" fontId="490" fillId="0" borderId="0" xfId="0" applyFont="1" applyBorder="1" applyAlignment="1">
      <alignment vertical="center" wrapText="1"/>
    </xf>
    <xf numFmtId="0" fontId="490" fillId="0" borderId="30" xfId="0" applyFont="1" applyBorder="1" applyAlignment="1">
      <alignment vertical="center" wrapText="1"/>
    </xf>
    <xf numFmtId="3" fontId="494" fillId="0" borderId="30" xfId="0" applyNumberFormat="1" applyFont="1" applyFill="1" applyBorder="1" applyAlignment="1">
      <alignment horizontal="right"/>
    </xf>
    <xf numFmtId="49" fontId="491" fillId="0" borderId="30" xfId="0" applyNumberFormat="1" applyFont="1" applyFill="1" applyBorder="1" applyAlignment="1">
      <alignment horizontal="left"/>
    </xf>
    <xf numFmtId="49" fontId="494" fillId="0" borderId="30" xfId="0" applyNumberFormat="1" applyFont="1" applyFill="1" applyBorder="1" applyAlignment="1">
      <alignment wrapText="1"/>
    </xf>
    <xf numFmtId="0" fontId="494" fillId="0" borderId="30" xfId="0" applyFont="1" applyFill="1" applyBorder="1" applyAlignment="1">
      <alignment wrapText="1"/>
    </xf>
    <xf numFmtId="0" fontId="494" fillId="0" borderId="30" xfId="0" applyFont="1" applyFill="1" applyBorder="1" applyAlignment="1">
      <alignment horizontal="left"/>
    </xf>
    <xf numFmtId="49" fontId="494" fillId="0" borderId="30" xfId="0" applyNumberFormat="1" applyFont="1" applyFill="1" applyBorder="1" applyAlignment="1"/>
    <xf numFmtId="3" fontId="494" fillId="0" borderId="30" xfId="0" applyNumberFormat="1" applyFont="1" applyBorder="1" applyAlignment="1">
      <alignment horizontal="left"/>
    </xf>
    <xf numFmtId="3" fontId="563" fillId="0" borderId="30" xfId="0" applyNumberFormat="1" applyFont="1" applyFill="1" applyBorder="1"/>
    <xf numFmtId="0" fontId="709" fillId="0" borderId="0" xfId="0" applyFont="1" applyAlignment="1">
      <alignment wrapText="1"/>
    </xf>
    <xf numFmtId="3" fontId="650" fillId="0" borderId="0" xfId="807" applyNumberFormat="1" applyFont="1" applyFill="1" applyProtection="1"/>
    <xf numFmtId="1" fontId="566" fillId="0" borderId="0" xfId="807" applyNumberFormat="1" applyFont="1" applyFill="1" applyProtection="1"/>
    <xf numFmtId="168" fontId="566" fillId="0" borderId="30" xfId="807" applyNumberFormat="1" applyFont="1" applyFill="1" applyBorder="1" applyProtection="1"/>
    <xf numFmtId="0" fontId="501" fillId="0" borderId="30" xfId="0" applyFont="1" applyBorder="1"/>
    <xf numFmtId="3" fontId="490" fillId="0" borderId="30" xfId="0" applyNumberFormat="1" applyFont="1" applyFill="1" applyBorder="1" applyAlignment="1" applyProtection="1">
      <alignment horizontal="right" wrapText="1"/>
      <protection locked="0"/>
    </xf>
    <xf numFmtId="3" fontId="490" fillId="0" borderId="0" xfId="0" applyNumberFormat="1" applyFont="1" applyFill="1" applyAlignment="1" applyProtection="1">
      <alignment horizontal="right"/>
    </xf>
    <xf numFmtId="166" fontId="490" fillId="0" borderId="0" xfId="89" applyNumberFormat="1" applyFont="1" applyFill="1" applyBorder="1" applyAlignment="1">
      <alignment horizontal="left"/>
    </xf>
    <xf numFmtId="0" fontId="490" fillId="0" borderId="30" xfId="0" applyFont="1" applyBorder="1" applyAlignment="1">
      <alignment horizontal="right"/>
    </xf>
    <xf numFmtId="3" fontId="566" fillId="54" borderId="30" xfId="807" applyNumberFormat="1" applyFont="1" applyFill="1" applyBorder="1" applyProtection="1"/>
    <xf numFmtId="0" fontId="670" fillId="18" borderId="0" xfId="807" applyFont="1" applyFill="1" applyBorder="1" applyAlignment="1" applyProtection="1">
      <alignment horizontal="left"/>
    </xf>
    <xf numFmtId="0" fontId="530" fillId="18" borderId="0" xfId="0" applyFont="1" applyFill="1" applyBorder="1"/>
    <xf numFmtId="0" fontId="670" fillId="18" borderId="0" xfId="807" applyFont="1" applyFill="1" applyBorder="1" applyAlignment="1" applyProtection="1">
      <alignment horizontal="center"/>
    </xf>
    <xf numFmtId="0" fontId="530" fillId="18" borderId="0" xfId="0" applyFont="1" applyFill="1" applyBorder="1" applyAlignment="1">
      <alignment horizontal="center"/>
    </xf>
    <xf numFmtId="168" fontId="530" fillId="18" borderId="0" xfId="0" applyNumberFormat="1" applyFont="1" applyFill="1" applyBorder="1"/>
    <xf numFmtId="168" fontId="670" fillId="18" borderId="0" xfId="807" applyNumberFormat="1" applyFont="1" applyFill="1" applyBorder="1" applyProtection="1"/>
    <xf numFmtId="168" fontId="669" fillId="18" borderId="0" xfId="807" applyNumberFormat="1" applyFont="1" applyFill="1" applyBorder="1" applyProtection="1"/>
    <xf numFmtId="168" fontId="670" fillId="56" borderId="0" xfId="807" applyNumberFormat="1" applyFont="1" applyFill="1" applyBorder="1" applyAlignment="1" applyProtection="1">
      <alignment horizontal="right"/>
    </xf>
    <xf numFmtId="168" fontId="670" fillId="18" borderId="0" xfId="921" applyNumberFormat="1" applyFont="1" applyFill="1" applyBorder="1" applyProtection="1"/>
    <xf numFmtId="168" fontId="670" fillId="56" borderId="0" xfId="921" applyNumberFormat="1" applyFont="1" applyFill="1" applyBorder="1" applyAlignment="1" applyProtection="1">
      <alignment horizontal="right"/>
    </xf>
    <xf numFmtId="168" fontId="670" fillId="18" borderId="30" xfId="807" applyNumberFormat="1" applyFont="1" applyFill="1" applyBorder="1" applyProtection="1"/>
    <xf numFmtId="3" fontId="566" fillId="0" borderId="30" xfId="921" applyNumberFormat="1" applyFont="1" applyFill="1" applyBorder="1" applyProtection="1"/>
    <xf numFmtId="168" fontId="670" fillId="18" borderId="30" xfId="921" applyNumberFormat="1" applyFont="1" applyFill="1" applyBorder="1" applyProtection="1"/>
    <xf numFmtId="3" fontId="566" fillId="0" borderId="0" xfId="921" applyNumberFormat="1" applyFont="1" applyFill="1" applyBorder="1" applyAlignment="1" applyProtection="1">
      <alignment horizontal="right"/>
    </xf>
    <xf numFmtId="0" fontId="530" fillId="18" borderId="14" xfId="0" applyFont="1" applyFill="1" applyBorder="1"/>
    <xf numFmtId="0" fontId="670" fillId="18" borderId="14" xfId="807" applyFont="1" applyFill="1" applyBorder="1" applyAlignment="1" applyProtection="1">
      <alignment horizontal="center"/>
    </xf>
    <xf numFmtId="3" fontId="501" fillId="0" borderId="0" xfId="0" applyNumberFormat="1" applyFont="1" applyBorder="1" applyAlignment="1" applyProtection="1">
      <alignment horizontal="right" wrapText="1"/>
      <protection locked="0"/>
    </xf>
    <xf numFmtId="3" fontId="501" fillId="0" borderId="0" xfId="0" applyNumberFormat="1" applyFont="1" applyFill="1" applyBorder="1" applyAlignment="1" applyProtection="1">
      <alignment horizontal="right" wrapText="1"/>
      <protection locked="0"/>
    </xf>
    <xf numFmtId="0" fontId="711" fillId="0" borderId="0" xfId="807" applyFont="1" applyFill="1" applyProtection="1"/>
    <xf numFmtId="0" fontId="711" fillId="0" borderId="11" xfId="807" applyFont="1" applyFill="1" applyBorder="1" applyProtection="1"/>
    <xf numFmtId="3" fontId="507" fillId="0" borderId="11" xfId="0" applyNumberFormat="1" applyFont="1" applyBorder="1"/>
    <xf numFmtId="0" fontId="490" fillId="0" borderId="30" xfId="0" applyFont="1" applyFill="1" applyBorder="1" applyAlignment="1" applyProtection="1">
      <alignment horizontal="right"/>
      <protection locked="0"/>
    </xf>
    <xf numFmtId="3" fontId="521" fillId="0" borderId="30" xfId="0" applyNumberFormat="1" applyFont="1" applyBorder="1"/>
    <xf numFmtId="3" fontId="490" fillId="0" borderId="30" xfId="0" applyNumberFormat="1" applyFont="1" applyBorder="1" applyAlignment="1" applyProtection="1">
      <alignment horizontal="right" wrapText="1"/>
      <protection locked="0"/>
    </xf>
    <xf numFmtId="0" fontId="650" fillId="0" borderId="11" xfId="807" applyFont="1" applyFill="1" applyBorder="1" applyAlignment="1" applyProtection="1">
      <alignment horizontal="right"/>
    </xf>
    <xf numFmtId="49" fontId="494" fillId="0" borderId="30" xfId="0" applyNumberFormat="1" applyFont="1" applyBorder="1"/>
    <xf numFmtId="0" fontId="489" fillId="18" borderId="0" xfId="0" applyFont="1" applyFill="1" applyBorder="1" applyAlignment="1">
      <alignment wrapText="1"/>
    </xf>
    <xf numFmtId="0" fontId="597" fillId="18" borderId="0" xfId="807" applyFont="1" applyFill="1" applyProtection="1"/>
    <xf numFmtId="168" fontId="625" fillId="0" borderId="0" xfId="0" applyNumberFormat="1" applyFont="1" applyFill="1" applyBorder="1"/>
    <xf numFmtId="0" fontId="563" fillId="0" borderId="0" xfId="2431" applyFont="1" applyFill="1" applyBorder="1" applyAlignment="1" applyProtection="1"/>
    <xf numFmtId="167" fontId="563" fillId="0" borderId="0" xfId="2431" applyNumberFormat="1" applyFont="1" applyFill="1" applyBorder="1" applyProtection="1"/>
    <xf numFmtId="0" fontId="563" fillId="0" borderId="0" xfId="2431" applyFont="1" applyFill="1" applyBorder="1" applyProtection="1"/>
    <xf numFmtId="0" fontId="563" fillId="0" borderId="30" xfId="2431" applyFont="1" applyFill="1" applyBorder="1" applyAlignment="1" applyProtection="1"/>
    <xf numFmtId="168" fontId="563" fillId="0" borderId="30" xfId="2431" applyNumberFormat="1" applyFont="1" applyFill="1" applyBorder="1" applyProtection="1"/>
    <xf numFmtId="0" fontId="563" fillId="0" borderId="0" xfId="2431" applyFont="1" applyBorder="1"/>
    <xf numFmtId="0" fontId="563" fillId="0" borderId="30" xfId="0" applyFont="1" applyFill="1" applyBorder="1"/>
    <xf numFmtId="0" fontId="490" fillId="0" borderId="0" xfId="527" applyFont="1" applyFill="1" applyBorder="1"/>
    <xf numFmtId="3" fontId="563" fillId="0" borderId="30" xfId="0" applyNumberFormat="1" applyFont="1" applyBorder="1"/>
    <xf numFmtId="0" fontId="490" fillId="0" borderId="0" xfId="537" applyFont="1" applyFill="1" applyBorder="1"/>
    <xf numFmtId="9" fontId="492" fillId="18" borderId="0" xfId="89" applyFont="1" applyFill="1" applyBorder="1" applyAlignment="1">
      <alignment horizontal="center" vertical="center"/>
    </xf>
    <xf numFmtId="9" fontId="561" fillId="18" borderId="0" xfId="89" applyFont="1" applyFill="1" applyBorder="1" applyAlignment="1">
      <alignment horizontal="center"/>
    </xf>
    <xf numFmtId="0" fontId="710" fillId="0" borderId="11" xfId="527" applyFont="1" applyFill="1" applyBorder="1"/>
    <xf numFmtId="0" fontId="562" fillId="0" borderId="30" xfId="0" applyFont="1" applyBorder="1"/>
    <xf numFmtId="0" fontId="490" fillId="0" borderId="30" xfId="537" applyFont="1" applyFill="1" applyBorder="1"/>
    <xf numFmtId="3" fontId="490" fillId="0" borderId="0" xfId="533" applyNumberFormat="1" applyFont="1" applyFill="1" applyBorder="1"/>
    <xf numFmtId="0" fontId="594" fillId="0" borderId="0" xfId="0" applyFont="1" applyBorder="1"/>
    <xf numFmtId="3" fontId="490" fillId="20" borderId="11" xfId="0" applyNumberFormat="1" applyFont="1" applyFill="1" applyBorder="1"/>
    <xf numFmtId="3" fontId="566" fillId="20" borderId="30" xfId="807" applyNumberFormat="1" applyFont="1" applyFill="1" applyBorder="1" applyProtection="1"/>
    <xf numFmtId="3" fontId="563" fillId="0" borderId="11" xfId="2148" applyNumberFormat="1" applyFont="1" applyBorder="1" applyAlignment="1" applyProtection="1">
      <alignment horizontal="right"/>
      <protection locked="0"/>
    </xf>
    <xf numFmtId="0" fontId="563" fillId="0" borderId="30" xfId="2148" applyFont="1" applyBorder="1"/>
    <xf numFmtId="0" fontId="563" fillId="0" borderId="11" xfId="2148" applyFont="1" applyBorder="1"/>
    <xf numFmtId="3" fontId="511" fillId="0" borderId="30" xfId="0" applyNumberFormat="1" applyFont="1" applyFill="1" applyBorder="1" applyAlignment="1" applyProtection="1">
      <alignment horizontal="right"/>
      <protection locked="0"/>
    </xf>
    <xf numFmtId="3" fontId="563" fillId="0" borderId="30" xfId="1793" applyNumberFormat="1" applyFont="1" applyBorder="1" applyAlignment="1" applyProtection="1">
      <alignment horizontal="right"/>
      <protection locked="0"/>
    </xf>
    <xf numFmtId="167" fontId="563" fillId="0" borderId="0" xfId="1783" applyNumberFormat="1" applyFont="1" applyFill="1" applyBorder="1" applyAlignment="1" applyProtection="1">
      <alignment horizontal="right"/>
      <protection locked="0"/>
    </xf>
    <xf numFmtId="0" fontId="563" fillId="0" borderId="0" xfId="1922" applyFont="1" applyFill="1" applyBorder="1" applyAlignment="1" applyProtection="1">
      <alignment horizontal="right"/>
      <protection locked="0"/>
    </xf>
    <xf numFmtId="0" fontId="563" fillId="0" borderId="0" xfId="1922" applyFont="1" applyFill="1" applyBorder="1" applyAlignment="1" applyProtection="1">
      <alignment horizontal="left"/>
      <protection locked="0"/>
    </xf>
    <xf numFmtId="0" fontId="563" fillId="0" borderId="0" xfId="437" applyFont="1" applyFill="1" applyBorder="1"/>
    <xf numFmtId="49" fontId="491" fillId="0" borderId="30" xfId="0" applyNumberFormat="1" applyFont="1" applyBorder="1"/>
    <xf numFmtId="168" fontId="490" fillId="20" borderId="11" xfId="0" applyNumberFormat="1" applyFont="1" applyFill="1" applyBorder="1"/>
    <xf numFmtId="3" fontId="490" fillId="0" borderId="30" xfId="0" applyNumberFormat="1" applyFont="1" applyBorder="1" applyAlignment="1">
      <alignment horizontal="right"/>
    </xf>
    <xf numFmtId="3" fontId="563" fillId="0" borderId="30" xfId="437" applyNumberFormat="1" applyFont="1" applyFill="1" applyBorder="1" applyAlignment="1" applyProtection="1">
      <alignment horizontal="right"/>
      <protection locked="0"/>
    </xf>
    <xf numFmtId="3" fontId="563" fillId="0" borderId="0" xfId="2148" applyNumberFormat="1" applyFont="1" applyBorder="1"/>
    <xf numFmtId="0" fontId="490" fillId="0" borderId="0" xfId="0" applyFont="1" applyFill="1" applyBorder="1" applyAlignment="1">
      <alignment horizontal="left" wrapText="1"/>
    </xf>
    <xf numFmtId="168" fontId="563" fillId="0" borderId="30" xfId="198" applyNumberFormat="1" applyFont="1" applyBorder="1" applyAlignment="1" applyProtection="1">
      <alignment horizontal="right"/>
      <protection locked="0"/>
    </xf>
    <xf numFmtId="168" fontId="490" fillId="0" borderId="30" xfId="0" applyNumberFormat="1" applyFont="1" applyBorder="1" applyAlignment="1" applyProtection="1">
      <alignment horizontal="right"/>
      <protection locked="0"/>
    </xf>
    <xf numFmtId="168" fontId="563" fillId="0" borderId="30" xfId="437" applyNumberFormat="1" applyFont="1" applyBorder="1" applyAlignment="1" applyProtection="1">
      <alignment horizontal="right"/>
      <protection locked="0"/>
    </xf>
    <xf numFmtId="168" fontId="563" fillId="0" borderId="30" xfId="1923" applyNumberFormat="1" applyFont="1" applyBorder="1" applyAlignment="1" applyProtection="1">
      <alignment horizontal="right"/>
      <protection locked="0"/>
    </xf>
    <xf numFmtId="168" fontId="563" fillId="0" borderId="0" xfId="1783" applyNumberFormat="1" applyFont="1" applyBorder="1" applyAlignment="1" applyProtection="1">
      <alignment horizontal="right"/>
      <protection locked="0"/>
    </xf>
    <xf numFmtId="168" fontId="563" fillId="0" borderId="30" xfId="1783" applyNumberFormat="1" applyFont="1" applyBorder="1" applyAlignment="1" applyProtection="1">
      <alignment horizontal="right"/>
      <protection locked="0"/>
    </xf>
    <xf numFmtId="2" fontId="490" fillId="0" borderId="30" xfId="0" applyNumberFormat="1" applyFont="1" applyFill="1" applyBorder="1" applyAlignment="1">
      <alignment wrapText="1"/>
    </xf>
    <xf numFmtId="2" fontId="490" fillId="0" borderId="30" xfId="0" applyNumberFormat="1" applyFont="1" applyFill="1" applyBorder="1"/>
    <xf numFmtId="4" fontId="507" fillId="0" borderId="0" xfId="0" applyNumberFormat="1" applyFont="1" applyFill="1" applyBorder="1"/>
    <xf numFmtId="4" fontId="566" fillId="0" borderId="11" xfId="807" applyNumberFormat="1" applyFont="1" applyFill="1" applyBorder="1" applyProtection="1"/>
    <xf numFmtId="4" fontId="490" fillId="0" borderId="11" xfId="0" applyNumberFormat="1" applyFont="1" applyFill="1" applyBorder="1"/>
    <xf numFmtId="4" fontId="566" fillId="0" borderId="0" xfId="807" applyNumberFormat="1" applyFont="1" applyFill="1" applyBorder="1" applyProtection="1"/>
    <xf numFmtId="4" fontId="713" fillId="0" borderId="0" xfId="807" applyNumberFormat="1" applyFont="1" applyFill="1" applyBorder="1" applyProtection="1"/>
    <xf numFmtId="4" fontId="490" fillId="0" borderId="30" xfId="0" applyNumberFormat="1" applyFont="1" applyFill="1" applyBorder="1" applyAlignment="1"/>
    <xf numFmtId="4" fontId="566" fillId="0" borderId="30" xfId="807" applyNumberFormat="1" applyFont="1" applyFill="1" applyBorder="1" applyProtection="1"/>
    <xf numFmtId="168" fontId="563" fillId="0" borderId="0" xfId="2119" applyNumberFormat="1" applyFont="1" applyAlignment="1" applyProtection="1">
      <alignment horizontal="right"/>
      <protection locked="0"/>
    </xf>
    <xf numFmtId="168" fontId="211" fillId="0" borderId="0" xfId="1928" applyNumberFormat="1" applyBorder="1" applyAlignment="1">
      <alignment horizontal="right"/>
    </xf>
    <xf numFmtId="168" fontId="211" fillId="0" borderId="0" xfId="1928" applyNumberFormat="1" applyFont="1" applyBorder="1" applyAlignment="1" applyProtection="1">
      <alignment horizontal="right"/>
      <protection locked="0"/>
    </xf>
    <xf numFmtId="3" fontId="0" fillId="0" borderId="11" xfId="0" applyNumberFormat="1" applyBorder="1"/>
    <xf numFmtId="3" fontId="494" fillId="0" borderId="30" xfId="0" applyNumberFormat="1" applyFont="1" applyFill="1" applyBorder="1" applyAlignment="1">
      <alignment wrapText="1"/>
    </xf>
    <xf numFmtId="3" fontId="490" fillId="0" borderId="30" xfId="0" applyNumberFormat="1" applyFont="1" applyFill="1" applyBorder="1" applyAlignment="1">
      <alignment horizontal="right" wrapText="1"/>
    </xf>
    <xf numFmtId="3" fontId="0" fillId="0" borderId="30" xfId="0" applyNumberFormat="1" applyBorder="1"/>
    <xf numFmtId="3" fontId="563" fillId="0" borderId="0" xfId="2127" applyNumberFormat="1" applyFont="1" applyBorder="1" applyAlignment="1" applyProtection="1">
      <alignment horizontal="right"/>
      <protection locked="0"/>
    </xf>
    <xf numFmtId="3" fontId="563" fillId="0" borderId="11" xfId="1925" applyNumberFormat="1" applyFont="1" applyBorder="1" applyAlignment="1" applyProtection="1">
      <alignment horizontal="left"/>
      <protection locked="0"/>
    </xf>
    <xf numFmtId="3" fontId="714" fillId="0" borderId="0" xfId="0" applyNumberFormat="1" applyFont="1" applyBorder="1"/>
    <xf numFmtId="3" fontId="563" fillId="0" borderId="30" xfId="1925" applyNumberFormat="1" applyFont="1" applyBorder="1" applyAlignment="1" applyProtection="1">
      <alignment horizontal="right"/>
      <protection locked="0"/>
    </xf>
    <xf numFmtId="3" fontId="563" fillId="0" borderId="30" xfId="2127" applyNumberFormat="1" applyFont="1" applyBorder="1" applyAlignment="1" applyProtection="1">
      <alignment horizontal="right"/>
      <protection locked="0"/>
    </xf>
    <xf numFmtId="3" fontId="563" fillId="0" borderId="30" xfId="1925" applyNumberFormat="1" applyFont="1" applyBorder="1" applyAlignment="1" applyProtection="1">
      <alignment horizontal="left"/>
      <protection locked="0"/>
    </xf>
    <xf numFmtId="3" fontId="563" fillId="0" borderId="30" xfId="1925" applyNumberFormat="1" applyFont="1" applyBorder="1"/>
    <xf numFmtId="49" fontId="521" fillId="0" borderId="30" xfId="0" applyNumberFormat="1" applyFont="1" applyBorder="1"/>
    <xf numFmtId="0" fontId="563" fillId="0" borderId="0" xfId="1925" applyFont="1" applyBorder="1" applyAlignment="1" applyProtection="1">
      <alignment horizontal="right"/>
      <protection locked="0"/>
    </xf>
    <xf numFmtId="3" fontId="566" fillId="20" borderId="0" xfId="807" applyNumberFormat="1" applyFont="1" applyFill="1" applyProtection="1"/>
    <xf numFmtId="0" fontId="563" fillId="0" borderId="11" xfId="2112" applyFont="1" applyBorder="1"/>
    <xf numFmtId="0" fontId="712" fillId="0" borderId="0" xfId="807" applyFont="1" applyFill="1" applyBorder="1" applyProtection="1"/>
    <xf numFmtId="1" fontId="631" fillId="0" borderId="0" xfId="807" applyNumberFormat="1" applyFill="1" applyBorder="1" applyProtection="1"/>
    <xf numFmtId="0" fontId="563" fillId="0" borderId="30" xfId="446" applyFont="1" applyFill="1" applyBorder="1" applyAlignment="1" applyProtection="1">
      <alignment horizontal="right"/>
      <protection locked="0"/>
    </xf>
    <xf numFmtId="3" fontId="563" fillId="0" borderId="30" xfId="1782" applyNumberFormat="1" applyFont="1" applyFill="1" applyBorder="1" applyAlignment="1" applyProtection="1">
      <alignment horizontal="right"/>
      <protection locked="0"/>
    </xf>
    <xf numFmtId="0" fontId="563" fillId="0" borderId="30" xfId="1918" applyFont="1" applyFill="1" applyBorder="1" applyAlignment="1" applyProtection="1">
      <alignment horizontal="right"/>
      <protection locked="0"/>
    </xf>
    <xf numFmtId="0" fontId="563" fillId="0" borderId="30" xfId="2112" applyFont="1" applyBorder="1" applyAlignment="1" applyProtection="1">
      <alignment horizontal="right"/>
      <protection locked="0"/>
    </xf>
    <xf numFmtId="3" fontId="566" fillId="0" borderId="0" xfId="807" applyNumberFormat="1" applyFont="1" applyFill="1" applyAlignment="1" applyProtection="1">
      <alignment horizontal="right"/>
    </xf>
    <xf numFmtId="3" fontId="494" fillId="0" borderId="12" xfId="0" applyNumberFormat="1" applyFont="1" applyBorder="1"/>
    <xf numFmtId="167" fontId="563" fillId="0" borderId="0" xfId="2108" applyNumberFormat="1" applyFont="1" applyFill="1" applyBorder="1"/>
    <xf numFmtId="167" fontId="563" fillId="0" borderId="0" xfId="2108" applyNumberFormat="1" applyFont="1" applyFill="1" applyBorder="1" applyAlignment="1" applyProtection="1">
      <alignment horizontal="left"/>
      <protection locked="0"/>
    </xf>
    <xf numFmtId="3" fontId="563" fillId="0" borderId="0" xfId="2108" applyNumberFormat="1" applyFont="1" applyFill="1" applyBorder="1"/>
    <xf numFmtId="3" fontId="563" fillId="0" borderId="0" xfId="2108" applyNumberFormat="1" applyFont="1" applyFill="1" applyBorder="1" applyAlignment="1" applyProtection="1">
      <alignment horizontal="left"/>
      <protection locked="0"/>
    </xf>
    <xf numFmtId="3" fontId="567" fillId="0" borderId="0" xfId="2108" applyNumberFormat="1" applyFont="1" applyFill="1" applyBorder="1"/>
    <xf numFmtId="3" fontId="567" fillId="0" borderId="0" xfId="2108" applyNumberFormat="1" applyFont="1" applyFill="1" applyBorder="1" applyAlignment="1" applyProtection="1">
      <alignment horizontal="left"/>
      <protection locked="0"/>
    </xf>
    <xf numFmtId="3" fontId="0" fillId="0" borderId="0" xfId="0" applyNumberFormat="1" applyAlignment="1"/>
    <xf numFmtId="3" fontId="490" fillId="0" borderId="0" xfId="0" applyNumberFormat="1" applyFont="1" applyAlignment="1"/>
    <xf numFmtId="3" fontId="563" fillId="0" borderId="30" xfId="94" applyNumberFormat="1" applyFont="1" applyBorder="1" applyAlignment="1" applyProtection="1">
      <alignment horizontal="right"/>
      <protection locked="0"/>
    </xf>
    <xf numFmtId="3" fontId="563" fillId="0" borderId="30" xfId="94" applyNumberFormat="1" applyFont="1" applyFill="1" applyBorder="1" applyAlignment="1" applyProtection="1">
      <alignment horizontal="right"/>
      <protection locked="0"/>
    </xf>
    <xf numFmtId="3" fontId="563" fillId="0" borderId="30" xfId="2064" applyNumberFormat="1" applyFont="1" applyBorder="1" applyAlignment="1" applyProtection="1">
      <alignment horizontal="right"/>
      <protection locked="0"/>
    </xf>
    <xf numFmtId="3" fontId="563" fillId="0" borderId="30" xfId="2130" applyNumberFormat="1" applyFont="1" applyBorder="1" applyAlignment="1" applyProtection="1">
      <alignment horizontal="right"/>
      <protection locked="0"/>
    </xf>
    <xf numFmtId="3" fontId="563" fillId="0" borderId="30" xfId="2067" applyNumberFormat="1" applyFont="1" applyBorder="1" applyAlignment="1" applyProtection="1">
      <alignment horizontal="right"/>
      <protection locked="0"/>
    </xf>
    <xf numFmtId="1" fontId="631" fillId="0" borderId="0" xfId="807" applyNumberFormat="1" applyFill="1" applyProtection="1"/>
    <xf numFmtId="0" fontId="631" fillId="0" borderId="0" xfId="807" applyFill="1" applyAlignment="1" applyProtection="1">
      <alignment horizontal="right"/>
    </xf>
    <xf numFmtId="3" fontId="563" fillId="0" borderId="0" xfId="2130" applyNumberFormat="1" applyFont="1" applyBorder="1" applyAlignment="1">
      <alignment horizontal="right"/>
    </xf>
    <xf numFmtId="3" fontId="563" fillId="0" borderId="30" xfId="2130" applyNumberFormat="1" applyFont="1" applyBorder="1" applyAlignment="1">
      <alignment horizontal="right"/>
    </xf>
    <xf numFmtId="3" fontId="567" fillId="0" borderId="30" xfId="2228" applyNumberFormat="1" applyFont="1" applyBorder="1" applyAlignment="1" applyProtection="1">
      <alignment horizontal="left"/>
      <protection locked="0"/>
    </xf>
    <xf numFmtId="3" fontId="563" fillId="0" borderId="30" xfId="2228" applyNumberFormat="1" applyFont="1" applyBorder="1" applyAlignment="1" applyProtection="1">
      <alignment horizontal="left"/>
      <protection locked="0"/>
    </xf>
    <xf numFmtId="0" fontId="563" fillId="0" borderId="30" xfId="209" applyFont="1" applyBorder="1" applyAlignment="1" applyProtection="1">
      <alignment horizontal="left"/>
      <protection locked="0"/>
    </xf>
    <xf numFmtId="3" fontId="563" fillId="0" borderId="30" xfId="445" applyNumberFormat="1" applyFont="1" applyBorder="1" applyAlignment="1" applyProtection="1">
      <alignment horizontal="right"/>
      <protection locked="0"/>
    </xf>
    <xf numFmtId="0" fontId="563" fillId="0" borderId="30" xfId="2228" applyFont="1" applyBorder="1"/>
    <xf numFmtId="0" fontId="563" fillId="0" borderId="30" xfId="2228" applyFont="1" applyBorder="1" applyAlignment="1" applyProtection="1">
      <alignment horizontal="left"/>
      <protection locked="0"/>
    </xf>
    <xf numFmtId="167" fontId="563" fillId="0" borderId="30" xfId="445" applyNumberFormat="1" applyFont="1" applyBorder="1" applyAlignment="1" applyProtection="1">
      <alignment horizontal="right"/>
      <protection locked="0"/>
    </xf>
    <xf numFmtId="167" fontId="563" fillId="0" borderId="30" xfId="447" applyNumberFormat="1" applyFont="1" applyBorder="1" applyAlignment="1" applyProtection="1">
      <alignment horizontal="right"/>
      <protection locked="0"/>
    </xf>
    <xf numFmtId="167" fontId="563" fillId="0" borderId="30" xfId="830" applyNumberFormat="1" applyFont="1" applyBorder="1" applyAlignment="1" applyProtection="1">
      <alignment horizontal="right"/>
      <protection locked="0"/>
    </xf>
    <xf numFmtId="3" fontId="563" fillId="0" borderId="30" xfId="2136" applyNumberFormat="1" applyFont="1" applyBorder="1" applyAlignment="1" applyProtection="1">
      <alignment horizontal="right"/>
      <protection locked="0"/>
    </xf>
    <xf numFmtId="49" fontId="501" fillId="0" borderId="0" xfId="0" applyNumberFormat="1" applyFont="1" applyFill="1" applyBorder="1" applyAlignment="1">
      <alignment horizontal="left"/>
    </xf>
    <xf numFmtId="49" fontId="490" fillId="0" borderId="0" xfId="0" applyNumberFormat="1" applyFont="1" applyFill="1" applyAlignment="1">
      <alignment horizontal="left" wrapText="1"/>
    </xf>
    <xf numFmtId="3" fontId="490" fillId="0" borderId="0" xfId="0" applyNumberFormat="1" applyFont="1" applyFill="1" applyAlignment="1">
      <alignment horizontal="left" wrapText="1"/>
    </xf>
    <xf numFmtId="49" fontId="501" fillId="0" borderId="0" xfId="0" applyNumberFormat="1" applyFont="1" applyFill="1" applyAlignment="1">
      <alignment horizontal="left" wrapText="1"/>
    </xf>
    <xf numFmtId="49" fontId="490" fillId="0" borderId="30" xfId="0" applyNumberFormat="1" applyFont="1" applyFill="1" applyBorder="1" applyAlignment="1">
      <alignment horizontal="left" wrapText="1"/>
    </xf>
    <xf numFmtId="49" fontId="490" fillId="0" borderId="30" xfId="0" applyNumberFormat="1" applyFont="1" applyFill="1" applyBorder="1" applyAlignment="1">
      <alignment horizontal="left"/>
    </xf>
    <xf numFmtId="0" fontId="631" fillId="0" borderId="0" xfId="807" applyFill="1" applyProtection="1"/>
    <xf numFmtId="0" fontId="712" fillId="0" borderId="0" xfId="807" applyFont="1" applyFill="1" applyProtection="1"/>
    <xf numFmtId="0" fontId="657" fillId="0" borderId="11" xfId="807" applyFont="1" applyFill="1" applyBorder="1" applyProtection="1"/>
    <xf numFmtId="0" fontId="597" fillId="0" borderId="11" xfId="807" applyFont="1" applyFill="1" applyBorder="1" applyProtection="1"/>
    <xf numFmtId="49" fontId="489" fillId="0" borderId="11" xfId="0" applyNumberFormat="1" applyFont="1" applyFill="1" applyBorder="1" applyAlignment="1">
      <alignment horizontal="left"/>
    </xf>
    <xf numFmtId="3" fontId="626" fillId="0" borderId="11" xfId="0" applyNumberFormat="1" applyFont="1" applyFill="1" applyBorder="1"/>
    <xf numFmtId="3" fontId="490" fillId="0" borderId="30" xfId="0" applyNumberFormat="1" applyFont="1" applyFill="1" applyBorder="1" applyAlignment="1">
      <alignment horizontal="left"/>
    </xf>
    <xf numFmtId="49" fontId="490" fillId="0" borderId="11" xfId="0" applyNumberFormat="1" applyFont="1" applyFill="1" applyBorder="1" applyAlignment="1">
      <alignment horizontal="left" wrapText="1"/>
    </xf>
    <xf numFmtId="49" fontId="490" fillId="0" borderId="11" xfId="0" applyNumberFormat="1" applyFont="1" applyFill="1" applyBorder="1" applyAlignment="1">
      <alignment horizontal="left"/>
    </xf>
    <xf numFmtId="0" fontId="657" fillId="0" borderId="0" xfId="807" applyFont="1" applyFill="1" applyBorder="1" applyProtection="1"/>
    <xf numFmtId="0" fontId="597" fillId="0" borderId="0" xfId="807" applyFont="1" applyFill="1" applyBorder="1" applyProtection="1"/>
    <xf numFmtId="49" fontId="490" fillId="0" borderId="0" xfId="0" applyNumberFormat="1" applyFont="1" applyFill="1" applyBorder="1" applyAlignment="1">
      <alignment horizontal="left" wrapText="1"/>
    </xf>
    <xf numFmtId="0" fontId="711" fillId="0" borderId="30" xfId="807" applyFont="1" applyFill="1" applyBorder="1" applyProtection="1"/>
    <xf numFmtId="0" fontId="520" fillId="0" borderId="11" xfId="0" applyFont="1" applyBorder="1"/>
    <xf numFmtId="0" fontId="631" fillId="0" borderId="30" xfId="807" applyFill="1" applyBorder="1" applyProtection="1"/>
    <xf numFmtId="3" fontId="489" fillId="0" borderId="30" xfId="0" applyNumberFormat="1" applyFont="1" applyFill="1" applyBorder="1"/>
    <xf numFmtId="0" fontId="561" fillId="0" borderId="0" xfId="0" applyFont="1" applyFill="1" applyBorder="1" applyAlignment="1" applyProtection="1">
      <alignment horizontal="right"/>
      <protection locked="0"/>
    </xf>
    <xf numFmtId="49" fontId="490" fillId="0" borderId="0" xfId="89" applyNumberFormat="1" applyFont="1" applyBorder="1"/>
    <xf numFmtId="0" fontId="494" fillId="0" borderId="10" xfId="0" applyFont="1" applyFill="1" applyBorder="1" applyAlignment="1" applyProtection="1">
      <alignment vertical="top"/>
      <protection locked="0"/>
    </xf>
    <xf numFmtId="0" fontId="490" fillId="0" borderId="0" xfId="0" applyFont="1" applyFill="1" applyBorder="1" applyAlignment="1">
      <alignment horizontal="left" wrapText="1"/>
    </xf>
    <xf numFmtId="0" fontId="494" fillId="0" borderId="0" xfId="0" applyFont="1" applyFill="1" applyBorder="1" applyAlignment="1">
      <alignment horizontal="left"/>
    </xf>
    <xf numFmtId="0" fontId="501" fillId="0" borderId="0" xfId="0" applyFont="1" applyFill="1" applyBorder="1" applyAlignment="1">
      <alignment horizontal="left"/>
    </xf>
    <xf numFmtId="167" fontId="494" fillId="0" borderId="0" xfId="0" applyNumberFormat="1" applyFont="1" applyBorder="1" applyAlignment="1">
      <alignment horizontal="left"/>
    </xf>
    <xf numFmtId="0" fontId="494" fillId="0" borderId="0" xfId="0" applyFont="1" applyFill="1" applyBorder="1" applyAlignment="1">
      <alignment horizontal="left"/>
    </xf>
    <xf numFmtId="0" fontId="501" fillId="0" borderId="0" xfId="0" applyFont="1" applyFill="1" applyBorder="1" applyAlignment="1">
      <alignment horizontal="left"/>
    </xf>
    <xf numFmtId="0" fontId="561" fillId="0" borderId="11" xfId="0" applyFont="1" applyFill="1" applyBorder="1" applyAlignment="1"/>
    <xf numFmtId="0" fontId="561" fillId="0" borderId="30" xfId="0" applyFont="1" applyFill="1" applyBorder="1" applyAlignment="1"/>
    <xf numFmtId="168" fontId="563" fillId="0" borderId="0" xfId="2133" applyNumberFormat="1" applyFont="1" applyFill="1" applyBorder="1" applyAlignment="1" applyProtection="1">
      <alignment horizontal="right"/>
      <protection locked="0"/>
    </xf>
    <xf numFmtId="0" fontId="491" fillId="0" borderId="0" xfId="73" applyFont="1" applyFill="1" applyBorder="1" applyAlignment="1">
      <alignment horizontal="right" wrapText="1"/>
    </xf>
    <xf numFmtId="167" fontId="490" fillId="0" borderId="0" xfId="0" applyNumberFormat="1" applyFont="1" applyFill="1" applyBorder="1" applyAlignment="1">
      <alignment horizontal="right" wrapText="1"/>
    </xf>
    <xf numFmtId="0" fontId="490" fillId="0" borderId="0" xfId="279" applyFont="1" applyFill="1" applyBorder="1"/>
    <xf numFmtId="168" fontId="490" fillId="0" borderId="30" xfId="202" applyNumberFormat="1" applyFont="1" applyFill="1" applyBorder="1" applyAlignment="1" applyProtection="1">
      <alignment horizontal="right"/>
      <protection locked="0"/>
    </xf>
    <xf numFmtId="168" fontId="490" fillId="0" borderId="30" xfId="202" applyNumberFormat="1" applyFont="1" applyFill="1" applyBorder="1" applyAlignment="1">
      <alignment horizontal="right"/>
    </xf>
    <xf numFmtId="168" fontId="490" fillId="0" borderId="30" xfId="279" applyNumberFormat="1" applyFont="1" applyFill="1" applyBorder="1" applyAlignment="1">
      <alignment horizontal="right"/>
    </xf>
    <xf numFmtId="168" fontId="490" fillId="0" borderId="30" xfId="0" applyNumberFormat="1" applyFont="1" applyFill="1" applyBorder="1" applyAlignment="1"/>
    <xf numFmtId="168" fontId="566" fillId="0" borderId="0" xfId="0" applyNumberFormat="1" applyFont="1" applyFill="1" applyBorder="1" applyAlignment="1">
      <alignment horizontal="right" vertical="center"/>
    </xf>
    <xf numFmtId="0" fontId="563" fillId="0" borderId="0" xfId="2130" applyFont="1" applyFill="1" applyBorder="1" applyAlignment="1" applyProtection="1">
      <alignment horizontal="left"/>
      <protection locked="0"/>
    </xf>
    <xf numFmtId="3" fontId="563" fillId="0" borderId="0" xfId="2130" applyNumberFormat="1" applyFont="1" applyFill="1" applyBorder="1" applyAlignment="1" applyProtection="1">
      <alignment horizontal="left"/>
      <protection locked="0"/>
    </xf>
    <xf numFmtId="0" fontId="563" fillId="0" borderId="0" xfId="2130" applyFont="1" applyFill="1" applyBorder="1"/>
    <xf numFmtId="3" fontId="563" fillId="0" borderId="0" xfId="2130" applyNumberFormat="1" applyFont="1" applyFill="1" applyBorder="1"/>
    <xf numFmtId="3" fontId="501" fillId="0" borderId="30" xfId="0" applyNumberFormat="1" applyFont="1" applyBorder="1"/>
    <xf numFmtId="0" fontId="650" fillId="0" borderId="0" xfId="0" applyFont="1" applyFill="1" applyBorder="1" applyAlignment="1" applyProtection="1">
      <alignment horizontal="right"/>
    </xf>
    <xf numFmtId="0" fontId="562" fillId="0" borderId="0" xfId="2088" applyFont="1" applyFill="1" applyBorder="1" applyAlignment="1" applyProtection="1">
      <alignment horizontal="left"/>
      <protection locked="0"/>
    </xf>
    <xf numFmtId="0" fontId="563" fillId="0" borderId="0" xfId="2088" applyFont="1" applyFill="1" applyBorder="1"/>
    <xf numFmtId="0" fontId="563" fillId="0" borderId="0" xfId="2088" applyFont="1" applyFill="1" applyBorder="1" applyAlignment="1" applyProtection="1">
      <alignment horizontal="left"/>
      <protection locked="0"/>
    </xf>
    <xf numFmtId="3" fontId="562" fillId="0" borderId="0" xfId="2088" applyNumberFormat="1" applyFont="1" applyFill="1" applyBorder="1" applyAlignment="1" applyProtection="1">
      <alignment horizontal="right"/>
      <protection locked="0"/>
    </xf>
    <xf numFmtId="3" fontId="563" fillId="0" borderId="0" xfId="2088" applyNumberFormat="1" applyFont="1" applyFill="1" applyBorder="1" applyAlignment="1" applyProtection="1">
      <alignment horizontal="right"/>
      <protection locked="0"/>
    </xf>
    <xf numFmtId="3" fontId="562" fillId="0" borderId="0" xfId="2088" applyNumberFormat="1" applyFont="1" applyFill="1" applyBorder="1" applyAlignment="1" applyProtection="1">
      <alignment horizontal="left"/>
      <protection locked="0"/>
    </xf>
    <xf numFmtId="3" fontId="563" fillId="0" borderId="0" xfId="2088" applyNumberFormat="1" applyFont="1" applyFill="1" applyBorder="1"/>
    <xf numFmtId="3" fontId="563" fillId="0" borderId="0" xfId="2088" applyNumberFormat="1" applyFont="1" applyFill="1" applyBorder="1" applyAlignment="1" applyProtection="1">
      <alignment horizontal="left"/>
      <protection locked="0"/>
    </xf>
    <xf numFmtId="0" fontId="563" fillId="0" borderId="0" xfId="217" applyFont="1" applyFill="1" applyBorder="1" applyAlignment="1">
      <alignment vertical="center"/>
    </xf>
    <xf numFmtId="0" fontId="563" fillId="0" borderId="0" xfId="217" applyFont="1" applyFill="1" applyBorder="1" applyAlignment="1">
      <alignment vertical="top"/>
    </xf>
    <xf numFmtId="168" fontId="563" fillId="0" borderId="0" xfId="2122" applyNumberFormat="1" applyFont="1" applyFill="1" applyBorder="1" applyAlignment="1" applyProtection="1">
      <alignment horizontal="right"/>
      <protection locked="0"/>
    </xf>
    <xf numFmtId="0" fontId="563" fillId="0" borderId="0" xfId="2091" applyFont="1" applyFill="1" applyBorder="1"/>
    <xf numFmtId="1" fontId="563" fillId="0" borderId="0" xfId="2091" applyNumberFormat="1" applyFont="1" applyFill="1" applyBorder="1" applyAlignment="1" applyProtection="1">
      <alignment horizontal="right"/>
      <protection locked="0"/>
    </xf>
    <xf numFmtId="0" fontId="673" fillId="0" borderId="0" xfId="2091" applyFont="1" applyFill="1" applyBorder="1" applyAlignment="1" applyProtection="1">
      <alignment horizontal="left"/>
      <protection locked="0"/>
    </xf>
    <xf numFmtId="0" fontId="562" fillId="0" borderId="0" xfId="2126" applyFont="1" applyBorder="1" applyAlignment="1" applyProtection="1">
      <alignment horizontal="right"/>
      <protection locked="0"/>
    </xf>
    <xf numFmtId="49" fontId="493" fillId="0" borderId="11" xfId="0" applyNumberFormat="1" applyFont="1" applyFill="1" applyBorder="1" applyAlignment="1">
      <alignment vertical="center" wrapText="1"/>
    </xf>
    <xf numFmtId="0" fontId="520" fillId="0" borderId="11" xfId="0" applyFont="1" applyFill="1" applyBorder="1" applyAlignment="1">
      <alignment horizontal="left" vertical="center"/>
    </xf>
    <xf numFmtId="0" fontId="563" fillId="0" borderId="0" xfId="2126" applyFont="1" applyFill="1" applyBorder="1" applyAlignment="1" applyProtection="1">
      <alignment horizontal="left"/>
      <protection locked="0"/>
    </xf>
    <xf numFmtId="3" fontId="563" fillId="0" borderId="0" xfId="2126" applyNumberFormat="1" applyFont="1" applyFill="1" applyBorder="1" applyAlignment="1" applyProtection="1">
      <alignment horizontal="right"/>
      <protection locked="0"/>
    </xf>
    <xf numFmtId="0" fontId="562" fillId="0" borderId="0" xfId="2125" applyFont="1" applyFill="1" applyBorder="1" applyAlignment="1" applyProtection="1">
      <alignment horizontal="right"/>
      <protection locked="0"/>
    </xf>
    <xf numFmtId="0" fontId="563" fillId="0" borderId="0" xfId="2144" applyFont="1" applyFill="1" applyBorder="1"/>
    <xf numFmtId="0" fontId="562" fillId="0" borderId="0" xfId="2144" applyFont="1" applyFill="1" applyBorder="1" applyAlignment="1" applyProtection="1">
      <alignment horizontal="right"/>
      <protection locked="0"/>
    </xf>
    <xf numFmtId="0" fontId="563" fillId="0" borderId="0" xfId="2144" applyFont="1" applyFill="1" applyBorder="1" applyAlignment="1" applyProtection="1">
      <alignment horizontal="left"/>
      <protection locked="0"/>
    </xf>
    <xf numFmtId="3" fontId="563" fillId="0" borderId="0" xfId="2144" applyNumberFormat="1" applyFont="1" applyFill="1" applyBorder="1" applyAlignment="1" applyProtection="1">
      <alignment horizontal="right"/>
      <protection locked="0"/>
    </xf>
    <xf numFmtId="0" fontId="563" fillId="0" borderId="0" xfId="2144" applyFont="1" applyFill="1" applyBorder="1" applyAlignment="1" applyProtection="1">
      <alignment horizontal="right"/>
      <protection locked="0"/>
    </xf>
    <xf numFmtId="166" fontId="568" fillId="0" borderId="0" xfId="89" applyNumberFormat="1" applyFont="1" applyFill="1" applyBorder="1" applyAlignment="1" applyProtection="1">
      <alignment horizontal="right"/>
      <protection locked="0"/>
    </xf>
    <xf numFmtId="49" fontId="491" fillId="0" borderId="0" xfId="84" applyNumberFormat="1" applyFont="1" applyFill="1" applyBorder="1" applyAlignment="1" applyProtection="1">
      <alignment horizontal="right"/>
      <protection locked="0"/>
    </xf>
    <xf numFmtId="3" fontId="494" fillId="0" borderId="0" xfId="84" applyNumberFormat="1" applyFont="1" applyFill="1" applyBorder="1" applyAlignment="1" applyProtection="1">
      <alignment horizontal="right"/>
      <protection locked="0"/>
    </xf>
    <xf numFmtId="3" fontId="490" fillId="0" borderId="30" xfId="318" applyNumberFormat="1" applyFont="1" applyFill="1" applyBorder="1" applyAlignment="1"/>
    <xf numFmtId="0" fontId="563" fillId="0" borderId="0" xfId="1986" applyFont="1" applyFill="1"/>
    <xf numFmtId="0" fontId="563" fillId="0" borderId="0" xfId="1986" applyFont="1" applyFill="1" applyAlignment="1" applyProtection="1">
      <alignment horizontal="right"/>
      <protection locked="0"/>
    </xf>
    <xf numFmtId="9" fontId="494" fillId="0" borderId="30" xfId="89" applyFont="1" applyFill="1" applyBorder="1"/>
    <xf numFmtId="3" fontId="563" fillId="0" borderId="0" xfId="881" applyNumberFormat="1" applyFont="1" applyFill="1" applyBorder="1" applyAlignment="1" applyProtection="1">
      <alignment horizontal="right"/>
      <protection locked="0"/>
    </xf>
    <xf numFmtId="3" fontId="563" fillId="0" borderId="0" xfId="1869" applyNumberFormat="1" applyFont="1" applyFill="1" applyBorder="1" applyAlignment="1" applyProtection="1">
      <alignment horizontal="right"/>
      <protection locked="0"/>
    </xf>
    <xf numFmtId="3" fontId="0" fillId="0" borderId="0" xfId="0" applyNumberFormat="1" applyFill="1" applyBorder="1" applyAlignment="1">
      <alignment horizontal="right"/>
    </xf>
    <xf numFmtId="0" fontId="604" fillId="0" borderId="0" xfId="0" applyFont="1" applyFill="1" applyBorder="1" applyAlignment="1">
      <alignment horizontal="left" vertical="center"/>
    </xf>
    <xf numFmtId="0" fontId="563" fillId="0" borderId="0" xfId="2072" applyFont="1" applyFill="1" applyBorder="1"/>
    <xf numFmtId="0" fontId="136" fillId="0" borderId="0" xfId="2072" applyFont="1" applyFill="1" applyBorder="1" applyAlignment="1" applyProtection="1">
      <alignment horizontal="left"/>
      <protection locked="0"/>
    </xf>
    <xf numFmtId="0" fontId="136" fillId="0" borderId="0" xfId="2072" applyFont="1" applyFill="1" applyBorder="1" applyAlignment="1" applyProtection="1">
      <alignment horizontal="right"/>
      <protection locked="0"/>
    </xf>
    <xf numFmtId="0" fontId="136" fillId="0" borderId="0" xfId="2072" applyFill="1" applyBorder="1" applyAlignment="1" applyProtection="1">
      <alignment horizontal="right"/>
      <protection locked="0"/>
    </xf>
    <xf numFmtId="0" fontId="136" fillId="0" borderId="0" xfId="2072" applyFill="1" applyBorder="1"/>
    <xf numFmtId="9" fontId="492" fillId="0" borderId="30" xfId="89" applyFont="1" applyFill="1" applyBorder="1"/>
    <xf numFmtId="167" fontId="563" fillId="0" borderId="0" xfId="196" applyNumberFormat="1" applyFont="1" applyFill="1" applyBorder="1" applyAlignment="1" applyProtection="1">
      <alignment horizontal="right"/>
      <protection locked="0"/>
    </xf>
    <xf numFmtId="167" fontId="563" fillId="0" borderId="0" xfId="251" applyNumberFormat="1" applyFont="1" applyFill="1" applyBorder="1" applyAlignment="1" applyProtection="1">
      <alignment horizontal="right"/>
      <protection locked="0"/>
    </xf>
    <xf numFmtId="168" fontId="563" fillId="0" borderId="0" xfId="1923" applyNumberFormat="1" applyFont="1" applyFill="1" applyBorder="1" applyAlignment="1" applyProtection="1">
      <alignment horizontal="right"/>
      <protection locked="0"/>
    </xf>
    <xf numFmtId="168" fontId="563" fillId="0" borderId="0" xfId="1932" applyNumberFormat="1" applyFont="1" applyFill="1" applyBorder="1" applyAlignment="1" applyProtection="1">
      <alignment horizontal="right"/>
      <protection locked="0"/>
    </xf>
    <xf numFmtId="168" fontId="563" fillId="0" borderId="0" xfId="2123" applyNumberFormat="1" applyFont="1" applyFill="1" applyBorder="1" applyAlignment="1" applyProtection="1">
      <alignment horizontal="right"/>
      <protection locked="0"/>
    </xf>
    <xf numFmtId="3" fontId="563" fillId="0" borderId="0" xfId="2129" applyNumberFormat="1" applyFont="1" applyFill="1" applyBorder="1" applyAlignment="1" applyProtection="1">
      <alignment horizontal="right"/>
      <protection locked="0"/>
    </xf>
    <xf numFmtId="3" fontId="563" fillId="0" borderId="0" xfId="2385" applyNumberFormat="1" applyFont="1" applyFill="1" applyBorder="1" applyAlignment="1" applyProtection="1">
      <alignment horizontal="right"/>
      <protection locked="0"/>
    </xf>
    <xf numFmtId="3" fontId="563" fillId="0" borderId="0" xfId="2388" applyNumberFormat="1" applyFont="1" applyFill="1" applyBorder="1"/>
    <xf numFmtId="3" fontId="661" fillId="0" borderId="0" xfId="0" applyNumberFormat="1" applyFont="1" applyFill="1" applyBorder="1" applyAlignment="1"/>
    <xf numFmtId="3" fontId="662" fillId="0" borderId="0" xfId="739" applyNumberFormat="1" applyFont="1" applyFill="1" applyBorder="1" applyAlignment="1" applyProtection="1">
      <alignment horizontal="right"/>
      <protection locked="0"/>
    </xf>
    <xf numFmtId="3" fontId="662" fillId="0" borderId="0" xfId="1796" applyNumberFormat="1" applyFont="1" applyFill="1" applyBorder="1" applyAlignment="1" applyProtection="1">
      <alignment horizontal="right"/>
      <protection locked="0"/>
    </xf>
    <xf numFmtId="0" fontId="562" fillId="0" borderId="0" xfId="2382" applyFont="1" applyFill="1" applyBorder="1" applyAlignment="1" applyProtection="1">
      <alignment horizontal="right"/>
      <protection locked="0"/>
    </xf>
    <xf numFmtId="0" fontId="563" fillId="0" borderId="0" xfId="2382" applyFont="1" applyFill="1" applyBorder="1" applyAlignment="1" applyProtection="1">
      <alignment horizontal="left"/>
      <protection locked="0"/>
    </xf>
    <xf numFmtId="168" fontId="563" fillId="0" borderId="0" xfId="2382" applyNumberFormat="1" applyFont="1" applyFill="1" applyBorder="1" applyAlignment="1" applyProtection="1">
      <alignment horizontal="right"/>
      <protection locked="0"/>
    </xf>
    <xf numFmtId="0" fontId="563" fillId="0" borderId="0" xfId="2302" applyFont="1" applyFill="1" applyBorder="1" applyAlignment="1" applyProtection="1">
      <alignment horizontal="left"/>
      <protection locked="0"/>
    </xf>
    <xf numFmtId="0" fontId="563" fillId="0" borderId="0" xfId="1916" applyFont="1" applyFill="1" applyAlignment="1" applyProtection="1">
      <alignment horizontal="left"/>
      <protection locked="0"/>
    </xf>
    <xf numFmtId="0" fontId="563" fillId="0" borderId="0" xfId="2112" applyFont="1" applyFill="1"/>
    <xf numFmtId="0" fontId="214" fillId="0" borderId="0" xfId="1925" applyFont="1" applyFill="1" applyBorder="1" applyAlignment="1" applyProtection="1">
      <alignment horizontal="left"/>
      <protection locked="0"/>
    </xf>
    <xf numFmtId="0" fontId="563" fillId="0" borderId="0" xfId="2112" applyFont="1" applyFill="1" applyBorder="1" applyAlignment="1" applyProtection="1">
      <alignment horizontal="left"/>
      <protection locked="0"/>
    </xf>
    <xf numFmtId="3" fontId="562" fillId="0" borderId="0" xfId="2113" applyNumberFormat="1" applyFont="1" applyFill="1" applyBorder="1" applyAlignment="1" applyProtection="1">
      <alignment horizontal="right"/>
      <protection locked="0"/>
    </xf>
    <xf numFmtId="3" fontId="563" fillId="0" borderId="0" xfId="2113" applyNumberFormat="1" applyFont="1" applyFill="1" applyBorder="1" applyAlignment="1" applyProtection="1">
      <alignment horizontal="right"/>
      <protection locked="0"/>
    </xf>
    <xf numFmtId="166" fontId="501" fillId="0" borderId="0" xfId="89" applyNumberFormat="1" applyFont="1" applyFill="1" applyBorder="1" applyAlignment="1">
      <alignment horizontal="right" vertical="center"/>
    </xf>
    <xf numFmtId="9" fontId="490" fillId="0" borderId="0" xfId="89" applyNumberFormat="1" applyFont="1" applyFill="1" applyBorder="1" applyAlignment="1">
      <alignment horizontal="right"/>
    </xf>
    <xf numFmtId="0" fontId="563" fillId="0" borderId="0" xfId="2128" applyFont="1" applyFill="1" applyBorder="1"/>
    <xf numFmtId="3" fontId="563" fillId="0" borderId="0" xfId="2128" applyNumberFormat="1" applyFont="1" applyFill="1" applyBorder="1" applyAlignment="1" applyProtection="1">
      <alignment horizontal="left"/>
      <protection locked="0"/>
    </xf>
    <xf numFmtId="3" fontId="563" fillId="0" borderId="0" xfId="2128" applyNumberFormat="1" applyFont="1" applyFill="1" applyBorder="1" applyAlignment="1" applyProtection="1">
      <alignment horizontal="right"/>
      <protection locked="0"/>
    </xf>
    <xf numFmtId="0" fontId="563" fillId="0" borderId="0" xfId="1937" applyFont="1" applyFill="1" applyBorder="1" applyAlignment="1" applyProtection="1">
      <alignment horizontal="left"/>
      <protection locked="0"/>
    </xf>
    <xf numFmtId="0" fontId="563" fillId="0" borderId="0" xfId="1937" applyFont="1" applyFill="1" applyBorder="1" applyAlignment="1" applyProtection="1">
      <alignment horizontal="right"/>
      <protection locked="0"/>
    </xf>
    <xf numFmtId="0" fontId="563" fillId="0" borderId="0" xfId="0" applyFont="1" applyFill="1" applyBorder="1" applyAlignment="1">
      <alignment horizontal="center"/>
    </xf>
    <xf numFmtId="0" fontId="490" fillId="0" borderId="0" xfId="0" applyFont="1" applyFill="1" applyBorder="1" applyAlignment="1">
      <alignment vertical="center"/>
    </xf>
    <xf numFmtId="0" fontId="494" fillId="0" borderId="0" xfId="0" applyFont="1" applyFill="1" applyAlignment="1">
      <alignment wrapText="1"/>
    </xf>
    <xf numFmtId="0" fontId="494" fillId="0" borderId="0" xfId="0" applyFont="1" applyFill="1" applyBorder="1" applyAlignment="1">
      <alignment horizontal="left"/>
    </xf>
    <xf numFmtId="0" fontId="494" fillId="0" borderId="0" xfId="0" applyFont="1" applyFill="1" applyBorder="1" applyAlignment="1" applyProtection="1">
      <alignment horizontal="left" wrapText="1"/>
      <protection locked="0"/>
    </xf>
    <xf numFmtId="0" fontId="494" fillId="0" borderId="0" xfId="0" applyFont="1" applyFill="1" applyBorder="1" applyAlignment="1">
      <alignment horizontal="left" wrapText="1"/>
    </xf>
    <xf numFmtId="0" fontId="494" fillId="0" borderId="0" xfId="0" applyFont="1" applyFill="1" applyBorder="1" applyAlignment="1">
      <alignment horizontal="left"/>
    </xf>
    <xf numFmtId="0" fontId="490" fillId="0" borderId="0" xfId="0" applyFont="1" applyFill="1" applyBorder="1" applyAlignment="1" applyProtection="1">
      <alignment horizontal="left" wrapText="1"/>
      <protection locked="0"/>
    </xf>
    <xf numFmtId="168" fontId="563" fillId="0" borderId="0" xfId="2115" applyNumberFormat="1" applyFont="1" applyFill="1" applyBorder="1" applyAlignment="1" applyProtection="1">
      <alignment horizontal="right"/>
      <protection locked="0"/>
    </xf>
    <xf numFmtId="168" fontId="563" fillId="0" borderId="10" xfId="1923" applyNumberFormat="1" applyFont="1" applyFill="1" applyBorder="1" applyAlignment="1" applyProtection="1">
      <alignment horizontal="right"/>
      <protection locked="0"/>
    </xf>
    <xf numFmtId="168" fontId="563" fillId="0" borderId="0" xfId="196" applyNumberFormat="1" applyFont="1" applyFill="1" applyBorder="1" applyAlignment="1" applyProtection="1">
      <alignment horizontal="right"/>
      <protection locked="0"/>
    </xf>
    <xf numFmtId="168" fontId="563" fillId="0" borderId="0" xfId="251" applyNumberFormat="1" applyFont="1" applyFill="1" applyBorder="1" applyAlignment="1" applyProtection="1">
      <alignment horizontal="right"/>
      <protection locked="0"/>
    </xf>
    <xf numFmtId="168" fontId="563" fillId="0" borderId="0" xfId="437" applyNumberFormat="1" applyFont="1" applyFill="1" applyBorder="1" applyAlignment="1" applyProtection="1">
      <alignment horizontal="right"/>
      <protection locked="0"/>
    </xf>
    <xf numFmtId="167" fontId="563" fillId="0" borderId="10" xfId="196" applyNumberFormat="1" applyFont="1" applyFill="1" applyBorder="1" applyAlignment="1" applyProtection="1">
      <alignment horizontal="right"/>
      <protection locked="0"/>
    </xf>
    <xf numFmtId="167" fontId="563" fillId="0" borderId="10" xfId="251" applyNumberFormat="1" applyFont="1" applyFill="1" applyBorder="1" applyAlignment="1" applyProtection="1">
      <alignment horizontal="right"/>
      <protection locked="0"/>
    </xf>
    <xf numFmtId="167" fontId="563" fillId="0" borderId="10" xfId="437" applyNumberFormat="1" applyFont="1" applyFill="1" applyBorder="1" applyAlignment="1" applyProtection="1">
      <alignment horizontal="right"/>
      <protection locked="0"/>
    </xf>
    <xf numFmtId="167" fontId="563" fillId="0" borderId="10" xfId="1783" applyNumberFormat="1" applyFont="1" applyFill="1" applyBorder="1" applyAlignment="1" applyProtection="1">
      <alignment horizontal="right"/>
      <protection locked="0"/>
    </xf>
    <xf numFmtId="168" fontId="563" fillId="0" borderId="10" xfId="2115" applyNumberFormat="1" applyFont="1" applyFill="1" applyBorder="1" applyAlignment="1" applyProtection="1">
      <alignment horizontal="right"/>
      <protection locked="0"/>
    </xf>
    <xf numFmtId="3" fontId="490" fillId="0" borderId="30" xfId="0" applyNumberFormat="1" applyFont="1" applyFill="1" applyBorder="1" applyProtection="1"/>
    <xf numFmtId="0" fontId="563" fillId="0" borderId="30" xfId="2090" applyFont="1" applyBorder="1" applyAlignment="1" applyProtection="1">
      <alignment horizontal="right"/>
      <protection locked="0"/>
    </xf>
    <xf numFmtId="0" fontId="501" fillId="0" borderId="30" xfId="0" applyFont="1" applyFill="1" applyBorder="1" applyAlignment="1">
      <alignment horizontal="right" wrapText="1"/>
    </xf>
    <xf numFmtId="3" fontId="530" fillId="0" borderId="30" xfId="76" applyNumberFormat="1" applyFont="1" applyBorder="1" applyAlignment="1">
      <alignment horizontal="right" wrapText="1"/>
    </xf>
    <xf numFmtId="0" fontId="563" fillId="0" borderId="30" xfId="0" applyFont="1" applyBorder="1" applyAlignment="1">
      <alignment horizontal="right" wrapText="1"/>
    </xf>
    <xf numFmtId="0" fontId="594" fillId="0" borderId="30" xfId="0" applyFont="1" applyBorder="1" applyAlignment="1"/>
    <xf numFmtId="0" fontId="501" fillId="0" borderId="30" xfId="0" applyFont="1" applyFill="1" applyBorder="1" applyAlignment="1">
      <alignment horizontal="left" vertical="center"/>
    </xf>
    <xf numFmtId="49" fontId="491" fillId="0" borderId="30" xfId="898" applyNumberFormat="1" applyFont="1" applyBorder="1" applyAlignment="1" applyProtection="1">
      <alignment horizontal="right"/>
      <protection locked="0"/>
    </xf>
    <xf numFmtId="0" fontId="562" fillId="0" borderId="30" xfId="1925" applyFont="1" applyBorder="1" applyAlignment="1" applyProtection="1">
      <alignment horizontal="right"/>
      <protection locked="0"/>
    </xf>
    <xf numFmtId="167" fontId="494" fillId="0" borderId="30" xfId="0" applyNumberFormat="1" applyFont="1" applyBorder="1"/>
    <xf numFmtId="3" fontId="563" fillId="55" borderId="30" xfId="2302" applyNumberFormat="1" applyFont="1" applyFill="1" applyBorder="1" applyAlignment="1" applyProtection="1">
      <alignment horizontal="right"/>
      <protection locked="0"/>
    </xf>
    <xf numFmtId="0" fontId="490" fillId="0" borderId="11" xfId="74" applyFont="1" applyBorder="1"/>
    <xf numFmtId="3" fontId="494" fillId="0" borderId="30" xfId="72" applyNumberFormat="1" applyFont="1" applyFill="1" applyBorder="1" applyAlignment="1" applyProtection="1">
      <alignment horizontal="right"/>
      <protection locked="0"/>
    </xf>
    <xf numFmtId="3" fontId="491" fillId="0" borderId="11" xfId="72" applyNumberFormat="1" applyFont="1" applyFill="1" applyBorder="1" applyAlignment="1" applyProtection="1">
      <protection locked="0"/>
    </xf>
    <xf numFmtId="1" fontId="494" fillId="0" borderId="30" xfId="83" applyNumberFormat="1" applyFont="1" applyFill="1" applyBorder="1" applyAlignment="1" applyProtection="1">
      <alignment horizontal="right"/>
      <protection locked="0"/>
    </xf>
    <xf numFmtId="0" fontId="563" fillId="0" borderId="30" xfId="94" applyFont="1" applyBorder="1" applyAlignment="1"/>
    <xf numFmtId="0" fontId="512" fillId="0" borderId="30" xfId="0" applyFont="1" applyBorder="1" applyAlignment="1"/>
    <xf numFmtId="3" fontId="563" fillId="0" borderId="30" xfId="418" applyNumberFormat="1" applyFont="1" applyFill="1" applyBorder="1" applyAlignment="1" applyProtection="1">
      <alignment horizontal="right"/>
      <protection locked="0"/>
    </xf>
    <xf numFmtId="3" fontId="511" fillId="0" borderId="30" xfId="0" applyNumberFormat="1" applyFont="1" applyFill="1" applyBorder="1" applyAlignment="1">
      <alignment horizontal="right" wrapText="1"/>
    </xf>
    <xf numFmtId="168" fontId="512" fillId="0" borderId="30" xfId="0" applyNumberFormat="1" applyFont="1" applyBorder="1"/>
    <xf numFmtId="0" fontId="561" fillId="0" borderId="30" xfId="0" applyFont="1" applyFill="1" applyBorder="1"/>
    <xf numFmtId="49" fontId="494" fillId="0" borderId="30" xfId="0" applyNumberFormat="1" applyFont="1" applyFill="1" applyBorder="1" applyAlignment="1">
      <alignment horizontal="right"/>
    </xf>
    <xf numFmtId="3" fontId="494" fillId="0" borderId="30" xfId="79" applyNumberFormat="1" applyFont="1" applyFill="1" applyBorder="1" applyAlignment="1" applyProtection="1">
      <alignment horizontal="right"/>
      <protection locked="0"/>
    </xf>
    <xf numFmtId="49" fontId="491" fillId="0" borderId="30" xfId="79" applyNumberFormat="1" applyFont="1" applyBorder="1" applyAlignment="1" applyProtection="1">
      <alignment horizontal="right"/>
      <protection locked="0"/>
    </xf>
    <xf numFmtId="3" fontId="563" fillId="0" borderId="30" xfId="194" applyNumberFormat="1" applyFont="1" applyBorder="1" applyAlignment="1" applyProtection="1">
      <alignment horizontal="right"/>
      <protection locked="0"/>
    </xf>
    <xf numFmtId="4" fontId="511" fillId="0" borderId="30" xfId="0" applyNumberFormat="1" applyFont="1" applyBorder="1" applyAlignment="1" applyProtection="1">
      <alignment horizontal="right"/>
      <protection locked="0"/>
    </xf>
    <xf numFmtId="0" fontId="506" fillId="0" borderId="30" xfId="0" applyFont="1" applyFill="1" applyBorder="1"/>
    <xf numFmtId="3" fontId="494" fillId="0" borderId="30" xfId="79" applyNumberFormat="1" applyFont="1" applyFill="1" applyBorder="1"/>
    <xf numFmtId="3" fontId="490" fillId="0" borderId="30" xfId="0" applyNumberFormat="1" applyFont="1" applyBorder="1" applyAlignment="1">
      <alignment wrapText="1"/>
    </xf>
    <xf numFmtId="3" fontId="490" fillId="0" borderId="30" xfId="259" applyNumberFormat="1" applyFont="1" applyFill="1" applyBorder="1"/>
    <xf numFmtId="3" fontId="511" fillId="0" borderId="30" xfId="0" applyNumberFormat="1" applyFont="1" applyFill="1" applyBorder="1" applyAlignment="1"/>
    <xf numFmtId="168" fontId="494" fillId="0" borderId="30" xfId="0" applyNumberFormat="1" applyFont="1" applyBorder="1" applyAlignment="1" applyProtection="1">
      <alignment horizontal="right"/>
      <protection locked="0"/>
    </xf>
    <xf numFmtId="49" fontId="491" fillId="0" borderId="30" xfId="0" applyNumberFormat="1" applyFont="1" applyBorder="1" applyAlignment="1" applyProtection="1">
      <alignment horizontal="right"/>
      <protection locked="0"/>
    </xf>
    <xf numFmtId="3" fontId="563" fillId="0" borderId="30" xfId="236" applyNumberFormat="1" applyFont="1" applyBorder="1" applyAlignment="1" applyProtection="1">
      <alignment horizontal="right"/>
      <protection locked="0"/>
    </xf>
    <xf numFmtId="3" fontId="563" fillId="0" borderId="30" xfId="1897" applyNumberFormat="1" applyFont="1" applyBorder="1" applyAlignment="1" applyProtection="1">
      <alignment horizontal="right"/>
      <protection locked="0"/>
    </xf>
    <xf numFmtId="0" fontId="562" fillId="0" borderId="30" xfId="0" applyFont="1" applyFill="1" applyBorder="1" applyAlignment="1">
      <alignment horizontal="right" wrapText="1"/>
    </xf>
    <xf numFmtId="168" fontId="563" fillId="0" borderId="30" xfId="97" applyNumberFormat="1" applyFont="1" applyBorder="1" applyAlignment="1" applyProtection="1">
      <alignment horizontal="right"/>
      <protection locked="0"/>
    </xf>
    <xf numFmtId="168" fontId="490" fillId="55" borderId="30" xfId="0" applyNumberFormat="1" applyFont="1" applyFill="1" applyBorder="1" applyAlignment="1">
      <alignment horizontal="right"/>
    </xf>
    <xf numFmtId="168" fontId="490" fillId="0" borderId="30" xfId="0" applyNumberFormat="1" applyFont="1" applyBorder="1" applyAlignment="1">
      <alignment horizontal="right"/>
    </xf>
    <xf numFmtId="0" fontId="563" fillId="0" borderId="30" xfId="0" applyFont="1" applyBorder="1" applyAlignment="1" applyProtection="1">
      <alignment horizontal="right"/>
      <protection locked="0"/>
    </xf>
    <xf numFmtId="168" fontId="490" fillId="0" borderId="30" xfId="0" applyNumberFormat="1" applyFont="1" applyFill="1" applyBorder="1" applyAlignment="1" applyProtection="1">
      <alignment horizontal="right"/>
      <protection locked="0"/>
    </xf>
    <xf numFmtId="168" fontId="563" fillId="18" borderId="30" xfId="0" applyNumberFormat="1" applyFont="1" applyFill="1" applyBorder="1"/>
    <xf numFmtId="168" fontId="563" fillId="18" borderId="30" xfId="0" applyNumberFormat="1" applyFont="1" applyFill="1" applyBorder="1" applyAlignment="1">
      <alignment horizontal="right"/>
    </xf>
    <xf numFmtId="0" fontId="498" fillId="0" borderId="30" xfId="0" applyFont="1" applyFill="1" applyBorder="1" applyAlignment="1">
      <alignment horizontal="left" wrapText="1"/>
    </xf>
    <xf numFmtId="0" fontId="490" fillId="0" borderId="30" xfId="0" applyFont="1" applyBorder="1" applyAlignment="1">
      <alignment textRotation="90"/>
    </xf>
    <xf numFmtId="0" fontId="562" fillId="18" borderId="30" xfId="0" applyFont="1" applyFill="1" applyBorder="1" applyAlignment="1">
      <alignment horizontal="center"/>
    </xf>
    <xf numFmtId="0" fontId="490" fillId="52" borderId="30" xfId="0" applyFont="1" applyFill="1" applyBorder="1"/>
    <xf numFmtId="0" fontId="501" fillId="0" borderId="30" xfId="0" applyFont="1" applyFill="1" applyBorder="1" applyAlignment="1">
      <alignment horizontal="right"/>
    </xf>
    <xf numFmtId="167" fontId="563" fillId="20" borderId="30" xfId="0" applyNumberFormat="1" applyFont="1" applyFill="1" applyBorder="1" applyAlignment="1">
      <alignment horizontal="right"/>
    </xf>
    <xf numFmtId="167" fontId="563" fillId="52" borderId="30" xfId="0" applyNumberFormat="1" applyFont="1" applyFill="1" applyBorder="1" applyAlignment="1">
      <alignment horizontal="right"/>
    </xf>
    <xf numFmtId="0" fontId="566" fillId="0" borderId="30" xfId="0" applyFont="1" applyBorder="1"/>
    <xf numFmtId="3" fontId="563" fillId="0" borderId="30" xfId="413" applyNumberFormat="1" applyFont="1" applyBorder="1" applyAlignment="1" applyProtection="1">
      <alignment horizontal="right"/>
      <protection locked="0"/>
    </xf>
    <xf numFmtId="0" fontId="490" fillId="0" borderId="30" xfId="0" applyFont="1" applyBorder="1" applyAlignment="1" applyProtection="1">
      <alignment horizontal="left" wrapText="1"/>
      <protection locked="0"/>
    </xf>
    <xf numFmtId="3" fontId="501" fillId="0" borderId="30" xfId="0" applyNumberFormat="1" applyFont="1" applyFill="1" applyBorder="1"/>
    <xf numFmtId="0" fontId="501" fillId="0" borderId="30" xfId="0" applyFont="1" applyFill="1" applyBorder="1" applyAlignment="1"/>
    <xf numFmtId="4" fontId="490" fillId="0" borderId="30" xfId="0" applyNumberFormat="1" applyFont="1" applyBorder="1"/>
    <xf numFmtId="0" fontId="563" fillId="0" borderId="0" xfId="2151" applyFont="1" applyBorder="1"/>
    <xf numFmtId="0" fontId="563" fillId="0" borderId="0" xfId="2151" applyFont="1" applyBorder="1" applyAlignment="1" applyProtection="1">
      <alignment horizontal="left"/>
      <protection locked="0"/>
    </xf>
    <xf numFmtId="0" fontId="563" fillId="0" borderId="0" xfId="2151" applyFont="1" applyBorder="1" applyAlignment="1" applyProtection="1">
      <alignment horizontal="right"/>
      <protection locked="0"/>
    </xf>
    <xf numFmtId="0" fontId="562" fillId="0" borderId="0" xfId="2151" applyFont="1" applyFill="1" applyBorder="1" applyAlignment="1" applyProtection="1">
      <alignment horizontal="left"/>
      <protection locked="0"/>
    </xf>
    <xf numFmtId="0" fontId="562" fillId="0" borderId="0" xfId="2151" applyFont="1" applyFill="1" applyBorder="1"/>
    <xf numFmtId="0" fontId="563" fillId="0" borderId="0" xfId="2152" applyFont="1" applyFill="1" applyBorder="1" applyAlignment="1" applyProtection="1">
      <alignment horizontal="right"/>
      <protection locked="0"/>
    </xf>
    <xf numFmtId="0" fontId="563" fillId="0" borderId="0" xfId="2151" applyFont="1" applyFill="1" applyBorder="1" applyAlignment="1" applyProtection="1">
      <alignment horizontal="left"/>
      <protection locked="0"/>
    </xf>
    <xf numFmtId="168" fontId="697" fillId="0" borderId="0" xfId="0" applyNumberFormat="1" applyFont="1" applyBorder="1" applyAlignment="1">
      <alignment horizontal="left"/>
    </xf>
    <xf numFmtId="168" fontId="697" fillId="0" borderId="0" xfId="0" applyNumberFormat="1" applyFont="1" applyBorder="1" applyAlignment="1">
      <alignment horizontal="center"/>
    </xf>
    <xf numFmtId="0" fontId="563" fillId="59" borderId="0" xfId="0" applyFont="1" applyFill="1" applyBorder="1" applyAlignment="1">
      <alignment horizontal="right"/>
    </xf>
    <xf numFmtId="0" fontId="562" fillId="0" borderId="0" xfId="2142" applyFont="1" applyBorder="1" applyAlignment="1" applyProtection="1">
      <alignment horizontal="right"/>
      <protection locked="0"/>
    </xf>
    <xf numFmtId="3" fontId="567" fillId="0" borderId="0" xfId="2142" applyNumberFormat="1" applyFont="1" applyBorder="1" applyAlignment="1" applyProtection="1">
      <alignment horizontal="right"/>
      <protection locked="0"/>
    </xf>
    <xf numFmtId="3" fontId="566" fillId="0" borderId="0" xfId="807" applyNumberFormat="1" applyFont="1" applyFill="1" applyBorder="1" applyAlignment="1" applyProtection="1">
      <alignment horizontal="right"/>
    </xf>
    <xf numFmtId="0" fontId="563" fillId="0" borderId="0" xfId="2156" applyFont="1" applyBorder="1"/>
    <xf numFmtId="0" fontId="562" fillId="0" borderId="0" xfId="2156" applyFont="1" applyBorder="1" applyAlignment="1" applyProtection="1">
      <alignment horizontal="right"/>
      <protection locked="0"/>
    </xf>
    <xf numFmtId="0" fontId="563" fillId="0" borderId="0" xfId="2156" applyFont="1" applyBorder="1" applyAlignment="1" applyProtection="1">
      <alignment horizontal="left"/>
      <protection locked="0"/>
    </xf>
    <xf numFmtId="0" fontId="563" fillId="0" borderId="0" xfId="2390" applyFont="1" applyFill="1" applyBorder="1" applyAlignment="1" applyProtection="1">
      <alignment horizontal="left"/>
      <protection locked="0"/>
    </xf>
    <xf numFmtId="0" fontId="563" fillId="0" borderId="0" xfId="2390" applyFont="1" applyFill="1" applyBorder="1"/>
    <xf numFmtId="3" fontId="563" fillId="0" borderId="0" xfId="2390" applyNumberFormat="1" applyFont="1" applyFill="1" applyBorder="1" applyAlignment="1" applyProtection="1">
      <alignment horizontal="right"/>
      <protection locked="0"/>
    </xf>
    <xf numFmtId="0" fontId="563" fillId="0" borderId="0" xfId="2390" applyFont="1" applyBorder="1" applyAlignment="1" applyProtection="1">
      <alignment horizontal="left"/>
      <protection locked="0"/>
    </xf>
    <xf numFmtId="0" fontId="563" fillId="0" borderId="0" xfId="2390" applyFont="1" applyBorder="1"/>
    <xf numFmtId="3" fontId="563" fillId="0" borderId="0" xfId="2390" applyNumberFormat="1" applyFont="1" applyBorder="1" applyAlignment="1" applyProtection="1">
      <alignment horizontal="right"/>
      <protection locked="0"/>
    </xf>
    <xf numFmtId="9" fontId="494" fillId="0" borderId="30" xfId="89" applyFont="1" applyBorder="1"/>
    <xf numFmtId="9" fontId="563" fillId="0" borderId="30" xfId="89" applyFont="1" applyFill="1" applyBorder="1" applyAlignment="1" applyProtection="1">
      <alignment horizontal="right"/>
      <protection locked="0"/>
    </xf>
    <xf numFmtId="3" fontId="494" fillId="0" borderId="30" xfId="89" applyNumberFormat="1" applyFont="1" applyBorder="1"/>
    <xf numFmtId="9" fontId="563" fillId="0" borderId="30" xfId="89" applyFont="1" applyFill="1" applyBorder="1" applyAlignment="1" applyProtection="1">
      <alignment horizontal="left"/>
      <protection locked="0"/>
    </xf>
    <xf numFmtId="9" fontId="521" fillId="0" borderId="30" xfId="89" applyFont="1" applyFill="1" applyBorder="1"/>
    <xf numFmtId="9" fontId="563" fillId="0" borderId="30" xfId="89" applyFont="1" applyFill="1" applyBorder="1"/>
    <xf numFmtId="9" fontId="490" fillId="0" borderId="30" xfId="89" applyFont="1" applyFill="1" applyBorder="1"/>
    <xf numFmtId="0" fontId="19" fillId="0" borderId="0" xfId="2397" applyFont="1" applyFill="1" applyBorder="1" applyAlignment="1" applyProtection="1">
      <alignment horizontal="left"/>
      <protection locked="0"/>
    </xf>
    <xf numFmtId="0" fontId="19" fillId="0" borderId="0" xfId="2397" applyFill="1" applyBorder="1"/>
    <xf numFmtId="0" fontId="19" fillId="0" borderId="0" xfId="2397" applyFill="1" applyBorder="1" applyAlignment="1" applyProtection="1">
      <alignment horizontal="right"/>
      <protection locked="0"/>
    </xf>
    <xf numFmtId="0" fontId="19" fillId="0" borderId="0" xfId="2397" applyFont="1" applyFill="1" applyBorder="1" applyAlignment="1" applyProtection="1">
      <alignment horizontal="right"/>
      <protection locked="0"/>
    </xf>
    <xf numFmtId="0" fontId="585" fillId="0" borderId="0" xfId="2397" applyFont="1" applyFill="1" applyBorder="1" applyAlignment="1" applyProtection="1">
      <alignment horizontal="right"/>
      <protection locked="0"/>
    </xf>
    <xf numFmtId="3" fontId="563" fillId="0" borderId="0" xfId="2144" applyNumberFormat="1" applyFont="1" applyBorder="1" applyAlignment="1" applyProtection="1">
      <alignment horizontal="right"/>
      <protection locked="0"/>
    </xf>
    <xf numFmtId="0" fontId="562" fillId="0" borderId="0" xfId="2144" applyFont="1" applyBorder="1" applyAlignment="1" applyProtection="1">
      <alignment horizontal="right"/>
      <protection locked="0"/>
    </xf>
    <xf numFmtId="167" fontId="563" fillId="0" borderId="0" xfId="2156" applyNumberFormat="1" applyFont="1" applyFill="1" applyBorder="1" applyAlignment="1" applyProtection="1">
      <alignment horizontal="right"/>
      <protection locked="0"/>
    </xf>
    <xf numFmtId="0" fontId="601" fillId="0" borderId="0" xfId="0" applyFont="1" applyFill="1" applyBorder="1" applyAlignment="1"/>
    <xf numFmtId="0" fontId="645" fillId="0" borderId="0" xfId="0" applyFont="1" applyFill="1" applyBorder="1" applyAlignment="1">
      <alignment horizontal="left" vertical="center"/>
    </xf>
    <xf numFmtId="0" fontId="563" fillId="0" borderId="0" xfId="2072" applyFont="1" applyFill="1" applyBorder="1" applyAlignment="1" applyProtection="1">
      <alignment horizontal="left"/>
      <protection locked="0"/>
    </xf>
    <xf numFmtId="0" fontId="521" fillId="0" borderId="0" xfId="0" applyFont="1" applyFill="1" applyBorder="1" applyAlignment="1">
      <alignment horizontal="left"/>
    </xf>
    <xf numFmtId="6" fontId="494" fillId="0" borderId="0" xfId="0" applyNumberFormat="1" applyFont="1" applyFill="1" applyBorder="1"/>
    <xf numFmtId="3" fontId="563" fillId="0" borderId="0" xfId="2139" applyNumberFormat="1" applyFont="1" applyFill="1" applyBorder="1" applyAlignment="1" applyProtection="1">
      <alignment horizontal="right"/>
      <protection locked="0"/>
    </xf>
    <xf numFmtId="0" fontId="563" fillId="0" borderId="0" xfId="2145" applyFont="1" applyFill="1" applyBorder="1" applyAlignment="1">
      <alignment vertical="top" wrapText="1"/>
    </xf>
    <xf numFmtId="0" fontId="563" fillId="0" borderId="0" xfId="2145" applyFont="1" applyFill="1" applyBorder="1" applyAlignment="1">
      <alignment vertical="top"/>
    </xf>
    <xf numFmtId="0" fontId="563" fillId="0" borderId="0" xfId="2150" applyFont="1" applyFill="1" applyAlignment="1" applyProtection="1">
      <alignment horizontal="right"/>
      <protection locked="0"/>
    </xf>
    <xf numFmtId="3" fontId="563" fillId="0" borderId="0" xfId="1925" applyNumberFormat="1" applyFont="1" applyFill="1" applyBorder="1"/>
    <xf numFmtId="3" fontId="501" fillId="20" borderId="0" xfId="0" applyNumberFormat="1" applyFont="1" applyFill="1" applyBorder="1"/>
    <xf numFmtId="0" fontId="490" fillId="18" borderId="0" xfId="0" applyFont="1" applyFill="1" applyBorder="1" applyAlignment="1" applyProtection="1">
      <alignment horizontal="left"/>
      <protection locked="0"/>
    </xf>
    <xf numFmtId="0" fontId="562" fillId="0" borderId="0" xfId="2128" applyFont="1" applyFill="1" applyAlignment="1" applyProtection="1">
      <alignment horizontal="right"/>
      <protection locked="0"/>
    </xf>
    <xf numFmtId="1" fontId="566" fillId="0" borderId="11" xfId="807" applyNumberFormat="1" applyFont="1" applyFill="1" applyBorder="1" applyProtection="1"/>
    <xf numFmtId="3" fontId="566" fillId="17" borderId="0" xfId="807" applyNumberFormat="1" applyFont="1" applyFill="1" applyBorder="1" applyProtection="1"/>
    <xf numFmtId="3" fontId="566" fillId="17" borderId="0" xfId="807" applyNumberFormat="1" applyFont="1" applyFill="1" applyBorder="1" applyAlignment="1" applyProtection="1">
      <alignment horizontal="right"/>
    </xf>
    <xf numFmtId="9" fontId="494" fillId="0" borderId="0" xfId="1952" applyFont="1" applyFill="1" applyBorder="1" applyAlignment="1">
      <alignment wrapText="1"/>
    </xf>
    <xf numFmtId="0" fontId="498" fillId="0" borderId="30" xfId="0" applyFont="1" applyFill="1" applyBorder="1" applyAlignment="1"/>
    <xf numFmtId="1" fontId="511" fillId="0" borderId="30" xfId="0" applyNumberFormat="1" applyFont="1" applyFill="1" applyBorder="1"/>
    <xf numFmtId="49" fontId="491" fillId="0" borderId="30" xfId="0" applyNumberFormat="1" applyFont="1" applyBorder="1" applyAlignment="1">
      <alignment wrapText="1"/>
    </xf>
    <xf numFmtId="1" fontId="511" fillId="0" borderId="30" xfId="0" applyNumberFormat="1" applyFont="1" applyBorder="1" applyAlignment="1" applyProtection="1">
      <alignment horizontal="right"/>
      <protection locked="0"/>
    </xf>
    <xf numFmtId="2" fontId="490" fillId="0" borderId="0" xfId="0" applyNumberFormat="1" applyFont="1" applyFill="1" applyBorder="1" applyAlignment="1"/>
    <xf numFmtId="49" fontId="523" fillId="0" borderId="0" xfId="207" applyNumberFormat="1" applyFont="1" applyFill="1" applyBorder="1" applyAlignment="1">
      <alignment horizontal="right"/>
    </xf>
    <xf numFmtId="0" fontId="507" fillId="0" borderId="11" xfId="207" applyFont="1" applyFill="1" applyBorder="1"/>
    <xf numFmtId="0" fontId="507" fillId="0" borderId="0" xfId="207" applyFont="1" applyFill="1" applyBorder="1"/>
    <xf numFmtId="3" fontId="512" fillId="0" borderId="0" xfId="207" applyNumberFormat="1" applyFont="1" applyFill="1" applyBorder="1"/>
    <xf numFmtId="168" fontId="512" fillId="0" borderId="0" xfId="207" applyNumberFormat="1" applyFont="1" applyFill="1" applyBorder="1"/>
    <xf numFmtId="168" fontId="512" fillId="0" borderId="0" xfId="207" applyNumberFormat="1" applyFont="1" applyFill="1" applyBorder="1" applyAlignment="1">
      <alignment wrapText="1"/>
    </xf>
    <xf numFmtId="9" fontId="490" fillId="0" borderId="30" xfId="0" applyNumberFormat="1" applyFont="1" applyFill="1" applyBorder="1"/>
    <xf numFmtId="9" fontId="490" fillId="0" borderId="30" xfId="425" applyNumberFormat="1" applyFont="1" applyFill="1" applyBorder="1" applyAlignment="1" applyProtection="1">
      <alignment wrapText="1"/>
      <protection locked="0"/>
    </xf>
    <xf numFmtId="0" fontId="494" fillId="0" borderId="30" xfId="0" applyFont="1" applyFill="1" applyBorder="1" applyAlignment="1">
      <alignment horizontal="left" vertical="center"/>
    </xf>
    <xf numFmtId="3" fontId="489" fillId="0" borderId="11" xfId="0" applyNumberFormat="1" applyFont="1" applyFill="1" applyBorder="1"/>
    <xf numFmtId="0" fontId="494" fillId="0" borderId="30" xfId="0" applyFont="1" applyBorder="1" applyAlignment="1">
      <alignment horizontal="right" wrapText="1"/>
    </xf>
    <xf numFmtId="3" fontId="490" fillId="0" borderId="30" xfId="1491" applyNumberFormat="1" applyFont="1" applyFill="1" applyBorder="1" applyAlignment="1">
      <alignment horizontal="right" vertical="top"/>
    </xf>
    <xf numFmtId="3" fontId="490" fillId="0" borderId="0" xfId="1491" applyNumberFormat="1" applyFont="1" applyFill="1" applyBorder="1" applyAlignment="1">
      <alignment horizontal="left" vertical="top"/>
    </xf>
    <xf numFmtId="3" fontId="490" fillId="0" borderId="0" xfId="1491" applyNumberFormat="1" applyFont="1" applyFill="1" applyBorder="1" applyAlignment="1">
      <alignment horizontal="left"/>
    </xf>
    <xf numFmtId="167" fontId="490" fillId="0" borderId="0" xfId="0" applyNumberFormat="1" applyFont="1" applyFill="1" applyBorder="1" applyProtection="1"/>
    <xf numFmtId="167" fontId="490" fillId="0" borderId="30" xfId="0" applyNumberFormat="1" applyFont="1" applyFill="1" applyBorder="1" applyProtection="1"/>
    <xf numFmtId="2" fontId="494" fillId="0" borderId="30" xfId="0" applyNumberFormat="1" applyFont="1" applyBorder="1"/>
    <xf numFmtId="0" fontId="497" fillId="0" borderId="0" xfId="0" applyFont="1" applyFill="1" applyBorder="1" applyAlignment="1">
      <alignment horizontal="right" wrapText="1"/>
    </xf>
    <xf numFmtId="0" fontId="497" fillId="0" borderId="0" xfId="0" applyFont="1" applyFill="1" applyBorder="1"/>
    <xf numFmtId="0" fontId="681" fillId="0" borderId="0" xfId="0" applyFont="1" applyFill="1" applyBorder="1" applyAlignment="1">
      <alignment horizontal="right" wrapText="1"/>
    </xf>
    <xf numFmtId="0" fontId="681" fillId="0" borderId="0" xfId="0" applyFont="1" applyFill="1" applyBorder="1"/>
    <xf numFmtId="3" fontId="497" fillId="0" borderId="0" xfId="0" applyNumberFormat="1" applyFont="1" applyFill="1" applyBorder="1"/>
    <xf numFmtId="0" fontId="497" fillId="0" borderId="11" xfId="0" applyFont="1" applyFill="1" applyBorder="1" applyAlignment="1">
      <alignment horizontal="right" wrapText="1"/>
    </xf>
    <xf numFmtId="3" fontId="490" fillId="20" borderId="30" xfId="0" applyNumberFormat="1" applyFont="1" applyFill="1" applyBorder="1" applyAlignment="1">
      <alignment horizontal="right"/>
    </xf>
    <xf numFmtId="0" fontId="562" fillId="0" borderId="30" xfId="2302" applyFont="1" applyBorder="1" applyAlignment="1" applyProtection="1">
      <alignment horizontal="center"/>
      <protection locked="0"/>
    </xf>
    <xf numFmtId="0" fontId="563" fillId="0" borderId="30" xfId="2302" applyFont="1" applyBorder="1"/>
    <xf numFmtId="0" fontId="562" fillId="0" borderId="0" xfId="2302" applyFont="1" applyFill="1" applyBorder="1" applyAlignment="1" applyProtection="1">
      <alignment horizontal="center"/>
      <protection locked="0"/>
    </xf>
    <xf numFmtId="0" fontId="562" fillId="0" borderId="0" xfId="2302" applyFont="1" applyFill="1" applyBorder="1"/>
    <xf numFmtId="0" fontId="562" fillId="0" borderId="0" xfId="2302" applyFont="1" applyFill="1" applyBorder="1" applyAlignment="1">
      <alignment horizontal="center"/>
    </xf>
    <xf numFmtId="0" fontId="563" fillId="0" borderId="0" xfId="2302" applyFont="1" applyFill="1" applyBorder="1"/>
    <xf numFmtId="0" fontId="563" fillId="0" borderId="11" xfId="2302" applyFont="1" applyFill="1" applyBorder="1"/>
    <xf numFmtId="0" fontId="563" fillId="0" borderId="30" xfId="2302" applyFont="1" applyFill="1" applyBorder="1" applyAlignment="1" applyProtection="1">
      <alignment horizontal="left"/>
      <protection locked="0"/>
    </xf>
    <xf numFmtId="0" fontId="563" fillId="0" borderId="11" xfId="2302" applyFont="1" applyFill="1" applyBorder="1" applyAlignment="1" applyProtection="1">
      <alignment horizontal="right"/>
      <protection locked="0"/>
    </xf>
    <xf numFmtId="0" fontId="563" fillId="0" borderId="0" xfId="2302" applyFont="1" applyFill="1" applyBorder="1" applyAlignment="1" applyProtection="1">
      <alignment horizontal="right"/>
      <protection locked="0"/>
    </xf>
    <xf numFmtId="0" fontId="631" fillId="0" borderId="0" xfId="807" applyFill="1" applyBorder="1" applyProtection="1"/>
    <xf numFmtId="0" fontId="712" fillId="0" borderId="11" xfId="807" applyFont="1" applyFill="1" applyBorder="1" applyProtection="1"/>
    <xf numFmtId="0" fontId="563" fillId="0" borderId="30" xfId="2302" applyFont="1" applyFill="1" applyBorder="1" applyAlignment="1" applyProtection="1">
      <alignment horizontal="right"/>
      <protection locked="0"/>
    </xf>
    <xf numFmtId="0" fontId="650" fillId="0" borderId="30" xfId="0" applyFont="1" applyFill="1" applyBorder="1"/>
    <xf numFmtId="0" fontId="562" fillId="0" borderId="11" xfId="2302" applyFont="1" applyBorder="1" applyAlignment="1" applyProtection="1">
      <alignment horizontal="center"/>
      <protection locked="0"/>
    </xf>
    <xf numFmtId="0" fontId="563" fillId="20" borderId="11" xfId="2302" applyFont="1" applyFill="1" applyBorder="1" applyAlignment="1" applyProtection="1">
      <alignment horizontal="left"/>
      <protection locked="0"/>
    </xf>
    <xf numFmtId="0" fontId="563" fillId="58" borderId="11" xfId="2302" applyFont="1" applyFill="1" applyBorder="1" applyAlignment="1" applyProtection="1">
      <alignment horizontal="left"/>
      <protection locked="0"/>
    </xf>
    <xf numFmtId="3" fontId="490" fillId="58" borderId="30" xfId="0" applyNumberFormat="1" applyFont="1" applyFill="1" applyBorder="1" applyAlignment="1">
      <alignment horizontal="right"/>
    </xf>
    <xf numFmtId="0" fontId="563" fillId="55" borderId="0" xfId="2302" applyFont="1" applyFill="1" applyBorder="1" applyAlignment="1">
      <alignment horizontal="right"/>
    </xf>
    <xf numFmtId="0" fontId="563" fillId="20" borderId="0" xfId="2302" applyFont="1" applyFill="1" applyBorder="1" applyAlignment="1">
      <alignment horizontal="right"/>
    </xf>
    <xf numFmtId="0" fontId="563" fillId="58" borderId="0" xfId="2302" applyFont="1" applyFill="1" applyBorder="1" applyAlignment="1" applyProtection="1">
      <alignment horizontal="right"/>
      <protection locked="0"/>
    </xf>
    <xf numFmtId="0" fontId="563" fillId="58" borderId="0" xfId="2302" applyFont="1" applyFill="1" applyBorder="1" applyAlignment="1">
      <alignment horizontal="right"/>
    </xf>
    <xf numFmtId="0" fontId="563" fillId="55" borderId="0" xfId="2302" applyFont="1" applyFill="1" applyBorder="1" applyAlignment="1" applyProtection="1">
      <alignment horizontal="right"/>
      <protection locked="0"/>
    </xf>
    <xf numFmtId="0" fontId="563" fillId="55" borderId="30" xfId="2302" applyFont="1" applyFill="1" applyBorder="1" applyAlignment="1" applyProtection="1">
      <alignment horizontal="right"/>
      <protection locked="0"/>
    </xf>
    <xf numFmtId="0" fontId="563" fillId="20" borderId="30" xfId="2302" applyFont="1" applyFill="1" applyBorder="1" applyAlignment="1" applyProtection="1">
      <alignment horizontal="right"/>
      <protection locked="0"/>
    </xf>
    <xf numFmtId="0" fontId="563" fillId="58" borderId="30" xfId="2302" applyFont="1" applyFill="1" applyBorder="1" applyAlignment="1" applyProtection="1">
      <alignment horizontal="right"/>
      <protection locked="0"/>
    </xf>
    <xf numFmtId="0" fontId="720" fillId="0" borderId="0" xfId="0" applyFont="1" applyFill="1" applyBorder="1" applyAlignment="1">
      <alignment horizontal="center"/>
    </xf>
    <xf numFmtId="0" fontId="490" fillId="53" borderId="0" xfId="0" applyFont="1" applyFill="1" applyBorder="1"/>
    <xf numFmtId="0" fontId="490" fillId="53" borderId="0" xfId="0" applyFont="1" applyFill="1" applyBorder="1" applyAlignment="1">
      <alignment horizontal="right"/>
    </xf>
    <xf numFmtId="3" fontId="566" fillId="17" borderId="0" xfId="807" applyNumberFormat="1" applyFont="1" applyFill="1" applyProtection="1"/>
    <xf numFmtId="0" fontId="490" fillId="20" borderId="11" xfId="0" applyFont="1" applyFill="1" applyBorder="1" applyAlignment="1">
      <alignment horizontal="right"/>
    </xf>
    <xf numFmtId="0" fontId="490" fillId="20" borderId="30" xfId="0" applyFont="1" applyFill="1" applyBorder="1" applyAlignment="1">
      <alignment horizontal="right"/>
    </xf>
    <xf numFmtId="2" fontId="566" fillId="0" borderId="0" xfId="807" applyNumberFormat="1" applyFont="1" applyFill="1" applyBorder="1" applyProtection="1"/>
    <xf numFmtId="2" fontId="566" fillId="0" borderId="30" xfId="807" applyNumberFormat="1" applyFont="1" applyFill="1" applyBorder="1" applyProtection="1"/>
    <xf numFmtId="49" fontId="501" fillId="0" borderId="0" xfId="0" applyNumberFormat="1" applyFont="1" applyFill="1" applyBorder="1" applyAlignment="1">
      <alignment horizontal="left"/>
    </xf>
    <xf numFmtId="0" fontId="489" fillId="20" borderId="30" xfId="0" applyFont="1" applyFill="1" applyBorder="1"/>
    <xf numFmtId="0" fontId="501" fillId="19" borderId="0" xfId="0" applyFont="1" applyFill="1" applyBorder="1"/>
    <xf numFmtId="0" fontId="490" fillId="19" borderId="0" xfId="0" applyFont="1" applyFill="1" applyBorder="1" applyAlignment="1">
      <alignment horizontal="right"/>
    </xf>
    <xf numFmtId="0" fontId="712" fillId="0" borderId="30" xfId="807" applyFont="1" applyFill="1" applyBorder="1" applyProtection="1"/>
    <xf numFmtId="0" fontId="566" fillId="19" borderId="0" xfId="807" applyFont="1" applyFill="1" applyBorder="1" applyAlignment="1" applyProtection="1">
      <alignment horizontal="right"/>
    </xf>
    <xf numFmtId="0" fontId="566" fillId="20" borderId="0" xfId="807" applyFont="1" applyFill="1" applyBorder="1" applyAlignment="1" applyProtection="1">
      <alignment horizontal="right"/>
    </xf>
    <xf numFmtId="0" fontId="490" fillId="19" borderId="30" xfId="0" applyFont="1" applyFill="1" applyBorder="1"/>
    <xf numFmtId="0" fontId="566" fillId="17" borderId="0" xfId="807" applyFont="1" applyFill="1" applyBorder="1" applyAlignment="1" applyProtection="1">
      <alignment horizontal="right"/>
    </xf>
    <xf numFmtId="0" fontId="490" fillId="17" borderId="30" xfId="0" applyFont="1" applyFill="1" applyBorder="1" applyAlignment="1">
      <alignment horizontal="right"/>
    </xf>
    <xf numFmtId="0" fontId="566" fillId="53" borderId="0" xfId="807" applyFont="1" applyFill="1" applyBorder="1" applyAlignment="1" applyProtection="1">
      <alignment horizontal="right"/>
    </xf>
    <xf numFmtId="0" fontId="490" fillId="53" borderId="0" xfId="0" applyFont="1" applyFill="1" applyBorder="1" applyAlignment="1">
      <alignment horizontal="left"/>
    </xf>
    <xf numFmtId="0" fontId="490" fillId="53" borderId="30" xfId="0" applyFont="1" applyFill="1" applyBorder="1"/>
    <xf numFmtId="0" fontId="566" fillId="61" borderId="0" xfId="807" applyFont="1" applyFill="1" applyBorder="1" applyAlignment="1" applyProtection="1">
      <alignment horizontal="right"/>
    </xf>
    <xf numFmtId="0" fontId="490" fillId="61" borderId="0" xfId="0" applyFont="1" applyFill="1" applyBorder="1" applyAlignment="1">
      <alignment horizontal="right"/>
    </xf>
    <xf numFmtId="0" fontId="501" fillId="53" borderId="0" xfId="0" applyFont="1" applyFill="1" applyBorder="1"/>
    <xf numFmtId="0" fontId="501" fillId="61" borderId="0" xfId="0" applyFont="1" applyFill="1" applyBorder="1"/>
    <xf numFmtId="0" fontId="566" fillId="61" borderId="0" xfId="0" applyFont="1" applyFill="1" applyBorder="1" applyAlignment="1" applyProtection="1">
      <alignment horizontal="right"/>
    </xf>
    <xf numFmtId="0" fontId="489" fillId="61" borderId="30" xfId="0" applyFont="1" applyFill="1" applyBorder="1"/>
    <xf numFmtId="3" fontId="566" fillId="20" borderId="0" xfId="807" applyNumberFormat="1" applyFont="1" applyFill="1" applyBorder="1" applyAlignment="1" applyProtection="1">
      <alignment horizontal="right"/>
    </xf>
    <xf numFmtId="3" fontId="566" fillId="19" borderId="0" xfId="807" applyNumberFormat="1" applyFont="1" applyFill="1" applyBorder="1" applyAlignment="1" applyProtection="1">
      <alignment horizontal="right"/>
    </xf>
    <xf numFmtId="3" fontId="566" fillId="53" borderId="0" xfId="807" applyNumberFormat="1" applyFont="1" applyFill="1" applyBorder="1" applyAlignment="1" applyProtection="1">
      <alignment horizontal="right"/>
    </xf>
    <xf numFmtId="3" fontId="566" fillId="61" borderId="0" xfId="807" applyNumberFormat="1" applyFont="1" applyFill="1" applyBorder="1" applyAlignment="1" applyProtection="1">
      <alignment horizontal="right"/>
    </xf>
    <xf numFmtId="0" fontId="490" fillId="19" borderId="11" xfId="0" applyFont="1" applyFill="1" applyBorder="1"/>
    <xf numFmtId="0" fontId="490" fillId="17" borderId="11" xfId="0" applyFont="1" applyFill="1" applyBorder="1" applyAlignment="1">
      <alignment horizontal="right"/>
    </xf>
    <xf numFmtId="0" fontId="490" fillId="53" borderId="11" xfId="0" applyFont="1" applyFill="1" applyBorder="1"/>
    <xf numFmtId="0" fontId="489" fillId="61" borderId="11" xfId="0" applyFont="1" applyFill="1" applyBorder="1"/>
    <xf numFmtId="0" fontId="715" fillId="0" borderId="0" xfId="807" applyFont="1" applyFill="1" applyBorder="1" applyProtection="1"/>
    <xf numFmtId="3" fontId="566" fillId="20" borderId="30" xfId="807" applyNumberFormat="1" applyFont="1" applyFill="1" applyBorder="1" applyAlignment="1" applyProtection="1">
      <alignment horizontal="right"/>
    </xf>
    <xf numFmtId="3" fontId="566" fillId="19" borderId="30" xfId="807" applyNumberFormat="1" applyFont="1" applyFill="1" applyBorder="1" applyAlignment="1" applyProtection="1">
      <alignment horizontal="right"/>
    </xf>
    <xf numFmtId="3" fontId="566" fillId="17" borderId="30" xfId="807" applyNumberFormat="1" applyFont="1" applyFill="1" applyBorder="1" applyAlignment="1" applyProtection="1">
      <alignment horizontal="right"/>
    </xf>
    <xf numFmtId="3" fontId="566" fillId="53" borderId="30" xfId="807" applyNumberFormat="1" applyFont="1" applyFill="1" applyBorder="1" applyAlignment="1" applyProtection="1">
      <alignment horizontal="right"/>
    </xf>
    <xf numFmtId="3" fontId="566" fillId="61" borderId="30" xfId="807" applyNumberFormat="1" applyFont="1" applyFill="1" applyBorder="1" applyAlignment="1" applyProtection="1">
      <alignment horizontal="right"/>
    </xf>
    <xf numFmtId="0" fontId="490" fillId="61" borderId="0" xfId="0" applyFont="1" applyFill="1" applyBorder="1" applyAlignment="1">
      <alignment horizontal="left"/>
    </xf>
    <xf numFmtId="0" fontId="490" fillId="61" borderId="0" xfId="0" applyFont="1" applyFill="1" applyBorder="1"/>
    <xf numFmtId="0" fontId="695" fillId="0" borderId="0" xfId="0" applyFont="1" applyFill="1" applyBorder="1" applyProtection="1"/>
    <xf numFmtId="0" fontId="711" fillId="0" borderId="0" xfId="807" applyFont="1" applyFill="1" applyBorder="1" applyProtection="1"/>
    <xf numFmtId="0" fontId="490" fillId="54" borderId="0" xfId="0" applyFont="1" applyFill="1" applyBorder="1" applyAlignment="1">
      <alignment horizontal="right"/>
    </xf>
    <xf numFmtId="0" fontId="566" fillId="54" borderId="0" xfId="807" applyFont="1" applyFill="1" applyBorder="1" applyAlignment="1" applyProtection="1">
      <alignment horizontal="right"/>
    </xf>
    <xf numFmtId="3" fontId="566" fillId="54" borderId="0" xfId="807" applyNumberFormat="1" applyFont="1" applyFill="1" applyProtection="1"/>
    <xf numFmtId="3" fontId="566" fillId="17" borderId="30" xfId="807" applyNumberFormat="1" applyFont="1" applyFill="1" applyBorder="1" applyProtection="1"/>
    <xf numFmtId="0" fontId="566" fillId="20" borderId="34" xfId="807" applyFont="1" applyFill="1" applyBorder="1" applyAlignment="1" applyProtection="1">
      <alignment horizontal="right"/>
    </xf>
    <xf numFmtId="0" fontId="489" fillId="20" borderId="0" xfId="0" applyFont="1" applyFill="1" applyBorder="1" applyAlignment="1">
      <alignment horizontal="right"/>
    </xf>
    <xf numFmtId="0" fontId="489" fillId="20" borderId="14" xfId="0" applyFont="1" applyFill="1" applyBorder="1" applyAlignment="1">
      <alignment horizontal="right"/>
    </xf>
    <xf numFmtId="0" fontId="650" fillId="20" borderId="0" xfId="807" applyFont="1" applyFill="1" applyBorder="1" applyProtection="1"/>
    <xf numFmtId="0" fontId="650" fillId="17" borderId="0" xfId="807" applyFont="1" applyFill="1" applyBorder="1" applyProtection="1"/>
    <xf numFmtId="0" fontId="489" fillId="20" borderId="30" xfId="0" applyFont="1" applyFill="1" applyBorder="1" applyAlignment="1">
      <alignment horizontal="right"/>
    </xf>
    <xf numFmtId="0" fontId="489" fillId="0" borderId="11" xfId="0" applyFont="1" applyFill="1" applyBorder="1" applyAlignment="1">
      <alignment horizontal="right"/>
    </xf>
    <xf numFmtId="49" fontId="510" fillId="0" borderId="11" xfId="0" applyNumberFormat="1" applyFont="1" applyFill="1" applyBorder="1"/>
    <xf numFmtId="0" fontId="563" fillId="0" borderId="11" xfId="2302" applyFont="1" applyBorder="1" applyAlignment="1">
      <alignment horizontal="right"/>
    </xf>
    <xf numFmtId="0" fontId="566" fillId="0" borderId="11" xfId="0" applyFont="1" applyBorder="1" applyAlignment="1">
      <alignment horizontal="right"/>
    </xf>
    <xf numFmtId="49" fontId="506" fillId="0" borderId="11" xfId="0" applyNumberFormat="1" applyFont="1" applyFill="1" applyBorder="1" applyAlignment="1">
      <alignment horizontal="right"/>
    </xf>
    <xf numFmtId="0" fontId="563" fillId="0" borderId="0" xfId="2302" applyFont="1" applyBorder="1" applyAlignment="1">
      <alignment horizontal="right"/>
    </xf>
    <xf numFmtId="0" fontId="563" fillId="0" borderId="30" xfId="2302" applyFont="1" applyBorder="1" applyAlignment="1">
      <alignment horizontal="right"/>
    </xf>
    <xf numFmtId="0" fontId="490" fillId="0" borderId="30" xfId="0" applyFont="1" applyFill="1" applyBorder="1" applyAlignment="1">
      <alignment horizontal="right" wrapText="1"/>
    </xf>
    <xf numFmtId="49" fontId="506" fillId="0" borderId="30" xfId="0" applyNumberFormat="1" applyFont="1" applyFill="1" applyBorder="1" applyAlignment="1">
      <alignment horizontal="right"/>
    </xf>
    <xf numFmtId="49" fontId="494" fillId="0" borderId="11" xfId="0" applyNumberFormat="1" applyFont="1" applyBorder="1" applyAlignment="1" applyProtection="1">
      <alignment horizontal="left"/>
      <protection locked="0"/>
    </xf>
    <xf numFmtId="49" fontId="491" fillId="0" borderId="30" xfId="72" applyNumberFormat="1" applyFont="1" applyFill="1" applyBorder="1" applyAlignment="1" applyProtection="1">
      <alignment horizontal="right" wrapText="1"/>
      <protection locked="0"/>
    </xf>
    <xf numFmtId="49" fontId="491" fillId="0" borderId="30" xfId="0" applyNumberFormat="1" applyFont="1" applyFill="1" applyBorder="1" applyAlignment="1">
      <alignment horizontal="right" wrapText="1"/>
    </xf>
    <xf numFmtId="49" fontId="500" fillId="0" borderId="30" xfId="0" applyNumberFormat="1" applyFont="1" applyFill="1" applyBorder="1" applyAlignment="1">
      <alignment horizontal="right" wrapText="1"/>
    </xf>
    <xf numFmtId="3" fontId="494" fillId="0" borderId="0" xfId="207" applyNumberFormat="1" applyFont="1" applyFill="1" applyBorder="1"/>
    <xf numFmtId="3" fontId="494" fillId="0" borderId="0" xfId="207" applyNumberFormat="1" applyFont="1" applyFill="1" applyBorder="1" applyAlignment="1">
      <alignment wrapText="1"/>
    </xf>
    <xf numFmtId="16" fontId="511" fillId="0" borderId="0" xfId="0" applyNumberFormat="1" applyFont="1" applyFill="1" applyBorder="1"/>
    <xf numFmtId="3" fontId="501" fillId="0" borderId="35" xfId="1491" applyNumberFormat="1" applyFont="1" applyFill="1" applyBorder="1" applyAlignment="1">
      <alignment horizontal="center" vertical="top"/>
    </xf>
    <xf numFmtId="3" fontId="490" fillId="0" borderId="30" xfId="1491" applyNumberFormat="1" applyFont="1" applyFill="1" applyBorder="1" applyAlignment="1">
      <alignment horizontal="left" vertical="top"/>
    </xf>
    <xf numFmtId="3" fontId="490" fillId="0" borderId="30" xfId="1491" applyNumberFormat="1" applyFont="1" applyFill="1" applyBorder="1" applyAlignment="1">
      <alignment horizontal="center"/>
    </xf>
    <xf numFmtId="3" fontId="504" fillId="0" borderId="30" xfId="1491" applyNumberFormat="1" applyFont="1" applyFill="1" applyBorder="1" applyAlignment="1">
      <alignment horizontal="left"/>
    </xf>
    <xf numFmtId="3" fontId="490" fillId="0" borderId="30" xfId="1491" applyNumberFormat="1" applyFont="1" applyFill="1" applyBorder="1" applyAlignment="1">
      <alignment horizontal="right"/>
    </xf>
    <xf numFmtId="0" fontId="654" fillId="0" borderId="11" xfId="0" applyFont="1" applyFill="1" applyBorder="1"/>
    <xf numFmtId="0" fontId="654" fillId="0" borderId="11" xfId="0" applyFont="1" applyFill="1" applyBorder="1" applyAlignment="1"/>
    <xf numFmtId="0" fontId="654" fillId="0" borderId="11" xfId="0" applyFont="1" applyFill="1" applyBorder="1" applyAlignment="1">
      <alignment wrapText="1"/>
    </xf>
    <xf numFmtId="3" fontId="654" fillId="0" borderId="11" xfId="0" applyNumberFormat="1" applyFont="1" applyFill="1" applyBorder="1"/>
    <xf numFmtId="0" fontId="494" fillId="0" borderId="0" xfId="0" applyFont="1" applyFill="1" applyBorder="1" applyAlignment="1">
      <alignment horizontal="left"/>
    </xf>
    <xf numFmtId="0" fontId="498" fillId="0" borderId="0" xfId="0" applyFont="1" applyFill="1"/>
    <xf numFmtId="3" fontId="498" fillId="0" borderId="0" xfId="0" applyNumberFormat="1" applyFont="1" applyFill="1"/>
    <xf numFmtId="3" fontId="498" fillId="0" borderId="0" xfId="0" applyNumberFormat="1" applyFont="1" applyFill="1" applyAlignment="1" applyProtection="1">
      <alignment horizontal="right"/>
      <protection locked="0"/>
    </xf>
    <xf numFmtId="0" fontId="498" fillId="0" borderId="0" xfId="0" applyFont="1" applyFill="1" applyBorder="1" applyAlignment="1">
      <alignment horizontal="left"/>
    </xf>
    <xf numFmtId="0" fontId="498" fillId="0" borderId="0" xfId="0" applyFont="1" applyFill="1" applyBorder="1"/>
    <xf numFmtId="0" fontId="492" fillId="0" borderId="0" xfId="0" applyFont="1" applyFill="1" applyBorder="1" applyAlignment="1">
      <alignment horizontal="left" vertical="center"/>
    </xf>
    <xf numFmtId="49" fontId="490" fillId="0" borderId="0" xfId="0" applyNumberFormat="1" applyFont="1" applyFill="1" applyBorder="1" applyAlignment="1">
      <alignment horizontal="right"/>
    </xf>
    <xf numFmtId="3" fontId="498" fillId="0" borderId="0" xfId="0" applyNumberFormat="1" applyFont="1" applyFill="1" applyBorder="1"/>
    <xf numFmtId="3" fontId="498" fillId="0" borderId="0" xfId="0" applyNumberFormat="1" applyFont="1" applyFill="1" applyBorder="1" applyAlignment="1" applyProtection="1">
      <alignment horizontal="right"/>
      <protection locked="0"/>
    </xf>
    <xf numFmtId="0" fontId="490" fillId="0" borderId="0" xfId="0" applyFont="1" applyFill="1" applyAlignment="1">
      <alignment horizontal="left" vertical="center"/>
    </xf>
    <xf numFmtId="0" fontId="563" fillId="18" borderId="11" xfId="2131" applyFont="1" applyFill="1" applyBorder="1" applyAlignment="1" applyProtection="1">
      <alignment horizontal="right"/>
      <protection locked="0"/>
    </xf>
    <xf numFmtId="0" fontId="722" fillId="18" borderId="0" xfId="0" applyFont="1" applyFill="1" applyBorder="1" applyAlignment="1">
      <alignment horizontal="center"/>
    </xf>
    <xf numFmtId="0" fontId="722" fillId="20" borderId="0" xfId="0" applyFont="1" applyFill="1" applyBorder="1"/>
    <xf numFmtId="0" fontId="722" fillId="18" borderId="0" xfId="0" applyFont="1" applyFill="1" applyBorder="1"/>
    <xf numFmtId="0" fontId="722" fillId="0" borderId="0" xfId="0" applyFont="1" applyBorder="1"/>
    <xf numFmtId="0" fontId="722" fillId="20" borderId="0" xfId="0" applyFont="1" applyFill="1" applyBorder="1" applyAlignment="1">
      <alignment horizontal="center"/>
    </xf>
    <xf numFmtId="0" fontId="497" fillId="0" borderId="0" xfId="0" applyFont="1" applyFill="1" applyBorder="1" applyAlignment="1">
      <alignment wrapText="1"/>
    </xf>
    <xf numFmtId="0" fontId="497" fillId="0" borderId="0" xfId="0" applyFont="1" applyBorder="1" applyAlignment="1">
      <alignment vertical="center"/>
    </xf>
    <xf numFmtId="0" fontId="494" fillId="0" borderId="0" xfId="0" applyFont="1" applyBorder="1" applyAlignment="1">
      <alignment vertical="center"/>
    </xf>
    <xf numFmtId="0" fontId="657" fillId="18" borderId="0" xfId="0" applyFont="1" applyFill="1" applyBorder="1"/>
    <xf numFmtId="3" fontId="566" fillId="0" borderId="11" xfId="921" applyNumberFormat="1" applyFont="1" applyFill="1" applyBorder="1" applyProtection="1"/>
    <xf numFmtId="3" fontId="566" fillId="20" borderId="0" xfId="921" applyNumberFormat="1" applyFont="1" applyFill="1" applyBorder="1" applyAlignment="1" applyProtection="1">
      <alignment horizontal="right"/>
    </xf>
    <xf numFmtId="3" fontId="566" fillId="20" borderId="30" xfId="921" applyNumberFormat="1" applyFont="1" applyFill="1" applyBorder="1" applyProtection="1"/>
    <xf numFmtId="0" fontId="631" fillId="0" borderId="0" xfId="921" applyFill="1" applyBorder="1" applyProtection="1"/>
    <xf numFmtId="0" fontId="712" fillId="0" borderId="0" xfId="921" applyFont="1" applyFill="1" applyBorder="1" applyProtection="1"/>
    <xf numFmtId="0" fontId="494" fillId="0" borderId="30" xfId="0" applyFont="1" applyBorder="1" applyAlignment="1">
      <alignment horizontal="right"/>
    </xf>
    <xf numFmtId="1" fontId="566" fillId="0" borderId="0" xfId="921" applyNumberFormat="1" applyFont="1" applyFill="1" applyProtection="1"/>
    <xf numFmtId="0" fontId="566" fillId="0" borderId="0" xfId="921" applyFont="1" applyFill="1" applyAlignment="1" applyProtection="1">
      <alignment horizontal="right"/>
    </xf>
    <xf numFmtId="168" fontId="566" fillId="0" borderId="30" xfId="921" applyNumberFormat="1" applyFont="1" applyFill="1" applyBorder="1" applyProtection="1"/>
    <xf numFmtId="3" fontId="563" fillId="0" borderId="30" xfId="194" applyNumberFormat="1" applyFont="1" applyFill="1" applyBorder="1" applyAlignment="1" applyProtection="1">
      <alignment horizontal="right"/>
      <protection locked="0"/>
    </xf>
    <xf numFmtId="3" fontId="538" fillId="0" borderId="0" xfId="89" applyNumberFormat="1" applyFont="1" applyFill="1" applyBorder="1" applyAlignment="1">
      <alignment horizontal="left" vertical="center"/>
    </xf>
    <xf numFmtId="0" fontId="712" fillId="0" borderId="0" xfId="921" applyFont="1" applyFill="1" applyProtection="1"/>
    <xf numFmtId="1" fontId="631" fillId="0" borderId="0" xfId="921" applyNumberFormat="1" applyFill="1" applyProtection="1"/>
    <xf numFmtId="3" fontId="490" fillId="0" borderId="0" xfId="89" applyNumberFormat="1" applyFont="1" applyFill="1" applyBorder="1" applyAlignment="1">
      <alignment horizontal="left" vertical="center"/>
    </xf>
    <xf numFmtId="3" fontId="563" fillId="0" borderId="30" xfId="2156" applyNumberFormat="1" applyFont="1" applyBorder="1" applyAlignment="1" applyProtection="1">
      <alignment horizontal="right"/>
      <protection locked="0"/>
    </xf>
    <xf numFmtId="1" fontId="566" fillId="0" borderId="0" xfId="921" applyNumberFormat="1" applyFont="1" applyFill="1" applyBorder="1" applyProtection="1"/>
    <xf numFmtId="3" fontId="563" fillId="0" borderId="0" xfId="2226" applyNumberFormat="1" applyFont="1" applyFill="1" applyBorder="1" applyAlignment="1" applyProtection="1">
      <alignment horizontal="right"/>
      <protection locked="0"/>
    </xf>
    <xf numFmtId="3" fontId="563" fillId="0" borderId="30" xfId="2226" applyNumberFormat="1" applyFont="1" applyFill="1" applyBorder="1" applyAlignment="1" applyProtection="1">
      <alignment horizontal="right"/>
      <protection locked="0"/>
    </xf>
    <xf numFmtId="0" fontId="563" fillId="0" borderId="0" xfId="2125" applyFont="1" applyFill="1" applyBorder="1" applyAlignment="1" applyProtection="1">
      <alignment horizontal="right"/>
      <protection locked="0"/>
    </xf>
    <xf numFmtId="2" fontId="494" fillId="0" borderId="0" xfId="0" applyNumberFormat="1" applyFont="1" applyFill="1" applyBorder="1" applyAlignment="1">
      <alignment horizontal="right"/>
    </xf>
    <xf numFmtId="165" fontId="490" fillId="0" borderId="0" xfId="28" applyFont="1" applyFill="1" applyBorder="1" applyAlignment="1">
      <alignment horizontal="right"/>
    </xf>
    <xf numFmtId="3" fontId="713" fillId="0" borderId="0" xfId="921" applyNumberFormat="1" applyFont="1" applyFill="1" applyBorder="1" applyProtection="1"/>
    <xf numFmtId="0" fontId="631" fillId="0" borderId="0" xfId="921" applyFill="1" applyProtection="1"/>
    <xf numFmtId="0" fontId="712" fillId="0" borderId="0" xfId="921" applyFont="1" applyFill="1" applyProtection="1"/>
    <xf numFmtId="168" fontId="566" fillId="0" borderId="0" xfId="921" applyNumberFormat="1" applyFont="1" applyFill="1" applyProtection="1"/>
    <xf numFmtId="0" fontId="563" fillId="0" borderId="0" xfId="745" applyFont="1" applyFill="1" applyBorder="1" applyAlignment="1" applyProtection="1">
      <alignment horizontal="left"/>
      <protection locked="0"/>
    </xf>
    <xf numFmtId="166" fontId="563" fillId="0" borderId="0" xfId="89" applyNumberFormat="1" applyFont="1" applyAlignment="1" applyProtection="1">
      <alignment horizontal="right"/>
      <protection locked="0"/>
    </xf>
    <xf numFmtId="0" fontId="650" fillId="0" borderId="0" xfId="0" applyFont="1" applyBorder="1"/>
    <xf numFmtId="166" fontId="566" fillId="0" borderId="0" xfId="89" applyNumberFormat="1" applyFont="1" applyFill="1" applyBorder="1" applyProtection="1"/>
    <xf numFmtId="0" fontId="650" fillId="0" borderId="30" xfId="921" applyFont="1" applyFill="1" applyBorder="1" applyProtection="1"/>
    <xf numFmtId="4" fontId="494" fillId="0" borderId="0" xfId="0" applyNumberFormat="1" applyFont="1" applyFill="1"/>
    <xf numFmtId="4" fontId="490" fillId="0" borderId="0" xfId="1491" applyNumberFormat="1" applyFont="1" applyFill="1"/>
    <xf numFmtId="0" fontId="490" fillId="0" borderId="0" xfId="1491" applyFont="1" applyFill="1"/>
    <xf numFmtId="4" fontId="490" fillId="0" borderId="10" xfId="1491" applyNumberFormat="1" applyFont="1" applyFill="1" applyBorder="1"/>
    <xf numFmtId="0" fontId="491" fillId="0" borderId="11" xfId="82" applyFont="1" applyFill="1" applyBorder="1" applyAlignment="1" applyProtection="1">
      <alignment horizontal="right"/>
      <protection locked="0"/>
    </xf>
    <xf numFmtId="0" fontId="490" fillId="0" borderId="0" xfId="0" applyFont="1" applyFill="1" applyBorder="1" applyAlignment="1">
      <alignment horizontal="left" wrapText="1"/>
    </xf>
    <xf numFmtId="0" fontId="494" fillId="0" borderId="0" xfId="0" applyFont="1" applyFill="1" applyBorder="1" applyAlignment="1">
      <alignment horizontal="left"/>
    </xf>
    <xf numFmtId="0" fontId="491" fillId="0" borderId="0" xfId="0" applyFont="1" applyFill="1"/>
    <xf numFmtId="0" fontId="491" fillId="0" borderId="30" xfId="0" applyFont="1" applyFill="1" applyBorder="1"/>
    <xf numFmtId="0" fontId="631" fillId="0" borderId="11" xfId="921" applyFill="1" applyBorder="1" applyProtection="1"/>
    <xf numFmtId="0" fontId="712" fillId="0" borderId="11" xfId="921" applyFont="1" applyFill="1" applyBorder="1" applyProtection="1"/>
    <xf numFmtId="0" fontId="712" fillId="0" borderId="30" xfId="921" applyFont="1" applyFill="1" applyBorder="1" applyProtection="1"/>
    <xf numFmtId="3" fontId="490" fillId="0" borderId="30" xfId="203" applyNumberFormat="1" applyFont="1" applyFill="1" applyBorder="1" applyAlignment="1"/>
    <xf numFmtId="3" fontId="490" fillId="0" borderId="30" xfId="301" applyNumberFormat="1" applyFont="1" applyFill="1" applyBorder="1" applyAlignment="1"/>
    <xf numFmtId="3" fontId="490" fillId="0" borderId="30" xfId="798" applyNumberFormat="1" applyFont="1" applyFill="1" applyBorder="1" applyAlignment="1"/>
    <xf numFmtId="3" fontId="494" fillId="0" borderId="30" xfId="0" applyNumberFormat="1" applyFont="1" applyFill="1" applyBorder="1" applyAlignment="1"/>
    <xf numFmtId="3" fontId="498" fillId="0" borderId="0" xfId="2372" applyNumberFormat="1" applyFont="1" applyFill="1" applyBorder="1"/>
    <xf numFmtId="3" fontId="490" fillId="0" borderId="0" xfId="2372" applyNumberFormat="1" applyFont="1" applyFill="1" applyBorder="1"/>
    <xf numFmtId="0" fontId="666" fillId="0" borderId="0" xfId="0" applyFont="1" applyFill="1" applyBorder="1" applyAlignment="1">
      <alignment vertical="center"/>
    </xf>
    <xf numFmtId="3" fontId="511" fillId="0" borderId="10" xfId="0" applyNumberFormat="1" applyFont="1" applyFill="1" applyBorder="1" applyAlignment="1" applyProtection="1">
      <protection locked="0"/>
    </xf>
    <xf numFmtId="3" fontId="511" fillId="0" borderId="10" xfId="0" applyNumberFormat="1" applyFont="1" applyFill="1" applyBorder="1" applyAlignment="1" applyProtection="1">
      <alignment horizontal="left"/>
      <protection locked="0"/>
    </xf>
    <xf numFmtId="3" fontId="563" fillId="0" borderId="10" xfId="195" applyNumberFormat="1" applyFont="1" applyFill="1" applyBorder="1" applyAlignment="1" applyProtection="1">
      <alignment horizontal="right"/>
      <protection locked="0"/>
    </xf>
    <xf numFmtId="167" fontId="563" fillId="0" borderId="0" xfId="744" applyNumberFormat="1" applyFont="1" applyFill="1" applyBorder="1" applyAlignment="1" applyProtection="1">
      <alignment horizontal="left"/>
      <protection locked="0"/>
    </xf>
    <xf numFmtId="0" fontId="563" fillId="0" borderId="10" xfId="744" applyFont="1" applyFill="1" applyBorder="1" applyAlignment="1"/>
    <xf numFmtId="3" fontId="563" fillId="0" borderId="30" xfId="881" applyNumberFormat="1" applyFont="1" applyFill="1" applyBorder="1" applyAlignment="1" applyProtection="1">
      <alignment horizontal="right"/>
      <protection locked="0"/>
    </xf>
    <xf numFmtId="3" fontId="494" fillId="0" borderId="30" xfId="0" applyNumberFormat="1" applyFont="1" applyFill="1" applyBorder="1" applyAlignment="1" applyProtection="1">
      <alignment horizontal="right"/>
      <protection locked="0"/>
    </xf>
    <xf numFmtId="167" fontId="566" fillId="0" borderId="11" xfId="807" applyNumberFormat="1" applyFont="1" applyFill="1" applyBorder="1" applyProtection="1"/>
    <xf numFmtId="167" fontId="566" fillId="0" borderId="0" xfId="807" applyNumberFormat="1" applyFont="1" applyFill="1" applyBorder="1" applyProtection="1"/>
    <xf numFmtId="167" fontId="563" fillId="0" borderId="30" xfId="1986" applyNumberFormat="1" applyFont="1" applyFill="1" applyBorder="1" applyAlignment="1" applyProtection="1">
      <alignment horizontal="right"/>
      <protection locked="0"/>
    </xf>
    <xf numFmtId="167" fontId="566" fillId="0" borderId="30" xfId="807" applyNumberFormat="1" applyFont="1" applyFill="1" applyBorder="1" applyProtection="1"/>
    <xf numFmtId="0" fontId="490" fillId="0" borderId="0" xfId="0" applyFont="1" applyBorder="1"/>
    <xf numFmtId="167" fontId="494" fillId="0" borderId="0" xfId="0" applyNumberFormat="1" applyFont="1" applyFill="1" applyBorder="1" applyAlignment="1"/>
    <xf numFmtId="0" fontId="494" fillId="0" borderId="0" xfId="0" applyFont="1" applyBorder="1" applyAlignment="1"/>
    <xf numFmtId="0" fontId="494" fillId="0" borderId="0" xfId="0" applyFont="1" applyFill="1" applyBorder="1" applyAlignment="1"/>
    <xf numFmtId="0" fontId="494" fillId="0" borderId="0" xfId="0" applyFont="1" applyFill="1" applyBorder="1" applyAlignment="1">
      <alignment wrapText="1"/>
    </xf>
    <xf numFmtId="0" fontId="491" fillId="0" borderId="0" xfId="0" applyFont="1" applyFill="1" applyBorder="1" applyAlignment="1"/>
    <xf numFmtId="0" fontId="494" fillId="0" borderId="11" xfId="0" applyFont="1" applyFill="1" applyBorder="1" applyAlignment="1">
      <alignment wrapText="1"/>
    </xf>
    <xf numFmtId="0" fontId="491" fillId="0" borderId="11" xfId="0" applyFont="1" applyFill="1" applyBorder="1" applyAlignment="1"/>
    <xf numFmtId="0" fontId="494" fillId="0" borderId="11" xfId="0" applyFont="1" applyBorder="1" applyAlignment="1"/>
    <xf numFmtId="167" fontId="491" fillId="0" borderId="11" xfId="84" applyNumberFormat="1" applyFont="1" applyFill="1" applyBorder="1" applyAlignment="1"/>
    <xf numFmtId="167" fontId="491" fillId="0" borderId="11" xfId="0" applyNumberFormat="1" applyFont="1" applyFill="1" applyBorder="1" applyAlignment="1"/>
    <xf numFmtId="167" fontId="490" fillId="0" borderId="0" xfId="84" applyNumberFormat="1" applyFont="1" applyFill="1" applyBorder="1" applyAlignment="1"/>
    <xf numFmtId="167" fontId="490" fillId="0" borderId="0" xfId="0" applyNumberFormat="1" applyFont="1" applyFill="1" applyBorder="1" applyAlignment="1"/>
    <xf numFmtId="0" fontId="494" fillId="0" borderId="30" xfId="0" applyFont="1" applyFill="1" applyBorder="1" applyAlignment="1"/>
    <xf numFmtId="167" fontId="490" fillId="0" borderId="30" xfId="0" applyNumberFormat="1" applyFont="1" applyFill="1" applyBorder="1" applyAlignment="1">
      <alignment horizontal="right"/>
    </xf>
    <xf numFmtId="49" fontId="491" fillId="0" borderId="0" xfId="0" applyNumberFormat="1" applyFont="1" applyAlignment="1">
      <alignment horizontal="left"/>
    </xf>
    <xf numFmtId="0" fontId="494" fillId="0" borderId="0" xfId="0" applyFont="1"/>
    <xf numFmtId="49" fontId="491" fillId="0" borderId="11" xfId="0" applyNumberFormat="1" applyFont="1" applyBorder="1" applyAlignment="1">
      <alignment horizontal="left"/>
    </xf>
    <xf numFmtId="0" fontId="494" fillId="0" borderId="11" xfId="0" applyFont="1" applyBorder="1"/>
    <xf numFmtId="0" fontId="494" fillId="0" borderId="0" xfId="0" applyFont="1" applyAlignment="1">
      <alignment horizontal="left"/>
    </xf>
    <xf numFmtId="167" fontId="494" fillId="0" borderId="0" xfId="0" applyNumberFormat="1" applyFont="1"/>
    <xf numFmtId="49" fontId="494" fillId="0" borderId="0" xfId="0" applyNumberFormat="1" applyFont="1"/>
    <xf numFmtId="49" fontId="494" fillId="0" borderId="0" xfId="0" applyNumberFormat="1" applyFont="1" applyAlignment="1">
      <alignment horizontal="left"/>
    </xf>
    <xf numFmtId="3" fontId="494" fillId="0" borderId="0" xfId="0" applyNumberFormat="1" applyFont="1"/>
    <xf numFmtId="3" fontId="494" fillId="0" borderId="0" xfId="256" applyNumberFormat="1" applyFont="1" applyFill="1" applyBorder="1" applyAlignment="1"/>
    <xf numFmtId="49" fontId="491" fillId="0" borderId="30" xfId="0" applyNumberFormat="1" applyFont="1" applyBorder="1" applyAlignment="1">
      <alignment horizontal="left"/>
    </xf>
    <xf numFmtId="0" fontId="494" fillId="0" borderId="30" xfId="0" applyFont="1" applyBorder="1"/>
    <xf numFmtId="0" fontId="494" fillId="0" borderId="30" xfId="0" applyFont="1" applyBorder="1" applyAlignment="1">
      <alignment horizontal="left"/>
    </xf>
    <xf numFmtId="0" fontId="494" fillId="0" borderId="0" xfId="0" applyFont="1" applyBorder="1"/>
    <xf numFmtId="3" fontId="494" fillId="0" borderId="0" xfId="0" applyNumberFormat="1" applyFont="1" applyBorder="1"/>
    <xf numFmtId="3" fontId="490" fillId="0" borderId="0" xfId="0" applyNumberFormat="1" applyFont="1" applyBorder="1"/>
    <xf numFmtId="3" fontId="490" fillId="20" borderId="0" xfId="0" applyNumberFormat="1" applyFont="1" applyFill="1" applyBorder="1"/>
    <xf numFmtId="167" fontId="571" fillId="0" borderId="0" xfId="0" applyNumberFormat="1" applyFont="1" applyFill="1" applyBorder="1"/>
    <xf numFmtId="0" fontId="494" fillId="0" borderId="0" xfId="0" applyFont="1" applyFill="1" applyBorder="1" applyAlignment="1">
      <alignment horizontal="left"/>
    </xf>
    <xf numFmtId="0" fontId="494" fillId="0" borderId="0" xfId="203" applyFont="1" applyFill="1" applyBorder="1" applyAlignment="1">
      <alignment horizontal="right"/>
    </xf>
    <xf numFmtId="0" fontId="494" fillId="0" borderId="0" xfId="301" applyFont="1" applyFill="1" applyBorder="1" applyAlignment="1">
      <alignment horizontal="right"/>
    </xf>
    <xf numFmtId="3" fontId="494" fillId="0" borderId="0" xfId="301" applyNumberFormat="1" applyFont="1" applyFill="1" applyBorder="1" applyAlignment="1">
      <alignment horizontal="right"/>
    </xf>
    <xf numFmtId="3" fontId="490" fillId="0" borderId="30" xfId="203" applyNumberFormat="1" applyFont="1" applyFill="1" applyBorder="1" applyAlignment="1">
      <alignment horizontal="right" wrapText="1"/>
    </xf>
    <xf numFmtId="3" fontId="490" fillId="0" borderId="30" xfId="301" applyNumberFormat="1" applyFont="1" applyFill="1" applyBorder="1" applyAlignment="1">
      <alignment horizontal="right" wrapText="1"/>
    </xf>
    <xf numFmtId="168" fontId="566" fillId="0" borderId="11" xfId="807" applyNumberFormat="1" applyFont="1" applyFill="1" applyBorder="1" applyProtection="1"/>
    <xf numFmtId="0" fontId="631" fillId="0" borderId="11" xfId="807" applyFill="1" applyBorder="1" applyProtection="1"/>
    <xf numFmtId="168" fontId="563" fillId="0" borderId="30" xfId="2153" applyNumberFormat="1" applyFont="1" applyBorder="1" applyAlignment="1" applyProtection="1">
      <alignment horizontal="right"/>
      <protection locked="0"/>
    </xf>
    <xf numFmtId="0" fontId="566" fillId="0" borderId="30" xfId="807" applyFont="1" applyFill="1" applyBorder="1" applyAlignment="1" applyProtection="1">
      <alignment horizontal="right"/>
    </xf>
    <xf numFmtId="0" fontId="563" fillId="0" borderId="0" xfId="2154" applyFont="1" applyFill="1" applyBorder="1" applyAlignment="1" applyProtection="1">
      <alignment horizontal="left"/>
      <protection locked="0"/>
    </xf>
    <xf numFmtId="168" fontId="563" fillId="0" borderId="0" xfId="2154" applyNumberFormat="1" applyFont="1" applyFill="1" applyBorder="1" applyAlignment="1" applyProtection="1">
      <alignment horizontal="right"/>
      <protection locked="0"/>
    </xf>
    <xf numFmtId="0" fontId="563" fillId="0" borderId="30" xfId="2154" applyFont="1" applyBorder="1" applyAlignment="1" applyProtection="1">
      <alignment horizontal="left"/>
      <protection locked="0"/>
    </xf>
    <xf numFmtId="0" fontId="658" fillId="0" borderId="0" xfId="0" applyFont="1" applyBorder="1"/>
    <xf numFmtId="167" fontId="490" fillId="0" borderId="30" xfId="0" applyNumberFormat="1" applyFont="1" applyBorder="1" applyAlignment="1" applyProtection="1">
      <alignment horizontal="right"/>
      <protection locked="0"/>
    </xf>
    <xf numFmtId="0" fontId="562" fillId="0" borderId="0" xfId="2151" applyFont="1" applyFill="1" applyAlignment="1" applyProtection="1">
      <alignment horizontal="left"/>
      <protection locked="0"/>
    </xf>
    <xf numFmtId="0" fontId="562" fillId="0" borderId="0" xfId="2151" applyFont="1" applyFill="1"/>
    <xf numFmtId="0" fontId="563" fillId="0" borderId="0" xfId="2151" applyFont="1" applyFill="1" applyAlignment="1" applyProtection="1">
      <alignment horizontal="left"/>
      <protection locked="0"/>
    </xf>
    <xf numFmtId="167" fontId="563" fillId="0" borderId="0" xfId="2151" applyNumberFormat="1" applyFont="1" applyFill="1" applyAlignment="1" applyProtection="1">
      <alignment horizontal="right"/>
      <protection locked="0"/>
    </xf>
    <xf numFmtId="167" fontId="563" fillId="0" borderId="0" xfId="2151" applyNumberFormat="1" applyFont="1" applyFill="1" applyBorder="1" applyAlignment="1" applyProtection="1">
      <alignment horizontal="right"/>
      <protection locked="0"/>
    </xf>
    <xf numFmtId="0" fontId="501" fillId="0" borderId="0" xfId="0" applyFont="1" applyFill="1" applyBorder="1" applyAlignment="1">
      <alignment horizontal="center"/>
    </xf>
    <xf numFmtId="0" fontId="501" fillId="0" borderId="0" xfId="0" applyFont="1" applyFill="1" applyBorder="1" applyAlignment="1">
      <alignment horizontal="left"/>
    </xf>
    <xf numFmtId="49" fontId="509" fillId="18" borderId="0" xfId="0" applyNumberFormat="1" applyFont="1" applyFill="1" applyBorder="1" applyAlignment="1">
      <alignment horizontal="left" vertical="center"/>
    </xf>
    <xf numFmtId="49" fontId="535" fillId="0" borderId="0" xfId="0" applyNumberFormat="1" applyFont="1" applyFill="1" applyBorder="1" applyAlignment="1">
      <alignment horizontal="left" vertical="center"/>
    </xf>
    <xf numFmtId="0" fontId="490" fillId="0" borderId="0" xfId="0" applyFont="1" applyFill="1" applyBorder="1" applyAlignment="1">
      <alignment horizontal="left" textRotation="90"/>
    </xf>
    <xf numFmtId="0" fontId="563" fillId="0" borderId="0" xfId="103" applyFont="1" applyFill="1" applyBorder="1" applyAlignment="1" applyProtection="1">
      <alignment horizontal="center" wrapText="1"/>
      <protection locked="0"/>
    </xf>
    <xf numFmtId="0" fontId="563" fillId="0" borderId="0" xfId="103" applyFont="1" applyFill="1" applyBorder="1" applyAlignment="1" applyProtection="1">
      <alignment horizontal="right" wrapText="1"/>
      <protection locked="0"/>
    </xf>
    <xf numFmtId="0" fontId="563" fillId="0" borderId="0" xfId="103" applyFont="1" applyFill="1" applyBorder="1" applyAlignment="1">
      <alignment horizontal="left"/>
    </xf>
    <xf numFmtId="0" fontId="563" fillId="0" borderId="0" xfId="103" applyFont="1" applyFill="1" applyBorder="1" applyAlignment="1"/>
    <xf numFmtId="0" fontId="563" fillId="0" borderId="0" xfId="103" applyFont="1" applyFill="1" applyBorder="1" applyAlignment="1" applyProtection="1">
      <protection locked="0"/>
    </xf>
    <xf numFmtId="0" fontId="563" fillId="0" borderId="0" xfId="103" applyFont="1" applyFill="1" applyBorder="1" applyAlignment="1" applyProtection="1">
      <alignment horizontal="left"/>
      <protection locked="0"/>
    </xf>
    <xf numFmtId="49" fontId="490" fillId="0" borderId="0" xfId="71" applyNumberFormat="1" applyFont="1" applyFill="1" applyBorder="1" applyAlignment="1">
      <alignment horizontal="right"/>
    </xf>
    <xf numFmtId="1" fontId="563" fillId="0" borderId="0" xfId="0" applyNumberFormat="1" applyFont="1" applyFill="1" applyBorder="1" applyAlignment="1">
      <alignment horizontal="center" wrapText="1"/>
    </xf>
    <xf numFmtId="3" fontId="723" fillId="0" borderId="0" xfId="0" applyNumberFormat="1" applyFont="1" applyFill="1" applyBorder="1" applyAlignment="1">
      <alignment horizontal="left" wrapText="1"/>
    </xf>
    <xf numFmtId="0" fontId="490" fillId="0" borderId="0" xfId="0" applyFont="1" applyBorder="1" applyAlignment="1"/>
    <xf numFmtId="0" fontId="494" fillId="0" borderId="0" xfId="0" applyFont="1" applyBorder="1" applyAlignment="1">
      <alignment horizontal="left"/>
    </xf>
    <xf numFmtId="3" fontId="723" fillId="0" borderId="30" xfId="0" applyNumberFormat="1" applyFont="1" applyFill="1" applyBorder="1" applyAlignment="1"/>
    <xf numFmtId="173" fontId="490" fillId="0" borderId="30" xfId="0" applyNumberFormat="1" applyFont="1" applyFill="1" applyBorder="1"/>
    <xf numFmtId="0" fontId="498" fillId="0" borderId="30" xfId="0" applyFont="1" applyBorder="1" applyAlignment="1"/>
    <xf numFmtId="3" fontId="713" fillId="0" borderId="0" xfId="921" applyNumberFormat="1" applyFont="1" applyFill="1" applyProtection="1"/>
    <xf numFmtId="3" fontId="563" fillId="0" borderId="30" xfId="2142" applyNumberFormat="1" applyFont="1" applyBorder="1" applyAlignment="1" applyProtection="1">
      <alignment horizontal="right"/>
      <protection locked="0"/>
    </xf>
    <xf numFmtId="3" fontId="567" fillId="0" borderId="30" xfId="2142" applyNumberFormat="1" applyFont="1" applyBorder="1" applyAlignment="1" applyProtection="1">
      <alignment horizontal="right"/>
      <protection locked="0"/>
    </xf>
    <xf numFmtId="3" fontId="563" fillId="0" borderId="0" xfId="2064" applyNumberFormat="1" applyFont="1" applyFill="1" applyBorder="1" applyAlignment="1" applyProtection="1">
      <alignment horizontal="right"/>
      <protection locked="0"/>
    </xf>
    <xf numFmtId="0" fontId="563" fillId="0" borderId="30" xfId="2142" applyFont="1" applyBorder="1" applyAlignment="1" applyProtection="1">
      <alignment horizontal="right"/>
      <protection locked="0"/>
    </xf>
    <xf numFmtId="4" fontId="724" fillId="0" borderId="0" xfId="0" applyNumberFormat="1" applyFont="1" applyBorder="1"/>
    <xf numFmtId="4" fontId="566" fillId="0" borderId="0" xfId="0" applyNumberFormat="1" applyFont="1" applyFill="1" applyBorder="1"/>
    <xf numFmtId="0" fontId="725" fillId="0" borderId="0" xfId="0" applyFont="1" applyBorder="1"/>
    <xf numFmtId="4" fontId="724" fillId="0" borderId="30" xfId="0" applyNumberFormat="1" applyFont="1" applyBorder="1"/>
    <xf numFmtId="0" fontId="561" fillId="0" borderId="11" xfId="0" applyFont="1" applyFill="1" applyBorder="1"/>
    <xf numFmtId="168" fontId="563" fillId="0" borderId="0" xfId="1892" applyNumberFormat="1" applyFont="1" applyFill="1" applyBorder="1" applyAlignment="1" applyProtection="1">
      <alignment horizontal="right"/>
      <protection locked="0"/>
    </xf>
    <xf numFmtId="3" fontId="563" fillId="0" borderId="0" xfId="2301" applyNumberFormat="1" applyFont="1" applyFill="1" applyBorder="1" applyAlignment="1" applyProtection="1">
      <alignment horizontal="right"/>
      <protection locked="0"/>
    </xf>
    <xf numFmtId="3" fontId="563" fillId="0" borderId="30" xfId="2301" applyNumberFormat="1" applyFont="1" applyFill="1" applyBorder="1" applyAlignment="1" applyProtection="1">
      <alignment horizontal="right"/>
      <protection locked="0"/>
    </xf>
    <xf numFmtId="0" fontId="563" fillId="0" borderId="0" xfId="2400" applyFont="1" applyFill="1" applyBorder="1"/>
    <xf numFmtId="0" fontId="563" fillId="0" borderId="0" xfId="2400" applyFont="1" applyFill="1" applyBorder="1" applyAlignment="1" applyProtection="1">
      <alignment horizontal="left"/>
      <protection locked="0"/>
    </xf>
    <xf numFmtId="0" fontId="563" fillId="0" borderId="0" xfId="2400" applyFont="1" applyFill="1" applyBorder="1" applyAlignment="1" applyProtection="1">
      <alignment horizontal="right"/>
      <protection locked="0"/>
    </xf>
    <xf numFmtId="3" fontId="563" fillId="0" borderId="0" xfId="209" applyNumberFormat="1" applyFont="1" applyFill="1" applyBorder="1" applyAlignment="1" applyProtection="1">
      <alignment horizontal="right"/>
      <protection locked="0"/>
    </xf>
    <xf numFmtId="168" fontId="494" fillId="0" borderId="0" xfId="82" applyNumberFormat="1" applyFont="1" applyFill="1" applyBorder="1" applyAlignment="1" applyProtection="1">
      <alignment horizontal="right"/>
      <protection locked="0"/>
    </xf>
    <xf numFmtId="168" fontId="563" fillId="0" borderId="0" xfId="414" applyNumberFormat="1" applyFont="1" applyFill="1" applyBorder="1" applyAlignment="1" applyProtection="1">
      <alignment horizontal="right"/>
      <protection locked="0"/>
    </xf>
    <xf numFmtId="168" fontId="563" fillId="0" borderId="0" xfId="883" applyNumberFormat="1" applyFont="1" applyFill="1" applyBorder="1" applyAlignment="1" applyProtection="1">
      <alignment horizontal="right"/>
      <protection locked="0"/>
    </xf>
    <xf numFmtId="3" fontId="563" fillId="0" borderId="0" xfId="2400" applyNumberFormat="1" applyFont="1" applyFill="1" applyBorder="1" applyAlignment="1" applyProtection="1">
      <alignment horizontal="right"/>
      <protection locked="0"/>
    </xf>
    <xf numFmtId="2" fontId="563" fillId="0" borderId="0" xfId="2094" applyNumberFormat="1" applyFont="1" applyFill="1" applyBorder="1" applyAlignment="1" applyProtection="1">
      <alignment horizontal="right"/>
      <protection locked="0"/>
    </xf>
    <xf numFmtId="2" fontId="563" fillId="0" borderId="0" xfId="2400" applyNumberFormat="1" applyFont="1" applyFill="1" applyBorder="1" applyAlignment="1" applyProtection="1">
      <alignment horizontal="right"/>
      <protection locked="0"/>
    </xf>
    <xf numFmtId="168" fontId="563" fillId="0" borderId="0" xfId="2400" applyNumberFormat="1" applyFont="1" applyFill="1" applyBorder="1" applyAlignment="1" applyProtection="1">
      <alignment horizontal="right"/>
      <protection locked="0"/>
    </xf>
    <xf numFmtId="0" fontId="563" fillId="0" borderId="30" xfId="2094" applyFont="1" applyFill="1" applyBorder="1" applyAlignment="1" applyProtection="1">
      <alignment horizontal="left"/>
      <protection locked="0"/>
    </xf>
    <xf numFmtId="3" fontId="563" fillId="0" borderId="30" xfId="2094" applyNumberFormat="1" applyFont="1" applyFill="1" applyBorder="1" applyAlignment="1" applyProtection="1">
      <alignment horizontal="right"/>
      <protection locked="0"/>
    </xf>
    <xf numFmtId="3" fontId="563" fillId="0" borderId="30" xfId="2400" applyNumberFormat="1" applyFont="1" applyFill="1" applyBorder="1" applyAlignment="1" applyProtection="1">
      <alignment horizontal="right"/>
      <protection locked="0"/>
    </xf>
    <xf numFmtId="0" fontId="490" fillId="0" borderId="30" xfId="72" applyFont="1" applyFill="1" applyBorder="1"/>
    <xf numFmtId="0" fontId="501" fillId="0" borderId="27" xfId="0" applyFont="1" applyBorder="1" applyAlignment="1">
      <alignment horizontal="center"/>
    </xf>
    <xf numFmtId="0" fontId="631" fillId="0" borderId="0" xfId="921" applyFill="1" applyProtection="1"/>
    <xf numFmtId="0" fontId="712" fillId="0" borderId="0" xfId="921" applyFont="1" applyFill="1" applyProtection="1"/>
    <xf numFmtId="49" fontId="491" fillId="0" borderId="0" xfId="1491" applyNumberFormat="1" applyFont="1" applyFill="1" applyBorder="1" applyAlignment="1">
      <alignment horizontal="right"/>
    </xf>
    <xf numFmtId="3" fontId="490" fillId="0" borderId="0" xfId="1491" applyNumberFormat="1" applyFont="1" applyFill="1" applyBorder="1"/>
    <xf numFmtId="3" fontId="490" fillId="0" borderId="0" xfId="1491" applyNumberFormat="1" applyFont="1" applyFill="1" applyBorder="1" applyAlignment="1">
      <alignment horizontal="right" wrapText="1"/>
    </xf>
    <xf numFmtId="0" fontId="494" fillId="0" borderId="0" xfId="0" applyFont="1" applyFill="1" applyAlignment="1">
      <alignment horizontal="left" wrapText="1"/>
    </xf>
    <xf numFmtId="9" fontId="490" fillId="0" borderId="30" xfId="2516" applyFont="1" applyBorder="1"/>
    <xf numFmtId="9" fontId="490" fillId="0" borderId="0" xfId="2516" applyFont="1" applyFill="1" applyBorder="1"/>
    <xf numFmtId="9" fontId="490" fillId="0" borderId="0" xfId="2516" applyFont="1" applyFill="1" applyBorder="1" applyAlignment="1">
      <alignment wrapText="1"/>
    </xf>
    <xf numFmtId="4" fontId="490" fillId="18" borderId="0" xfId="1491" applyNumberFormat="1" applyFont="1" applyFill="1"/>
    <xf numFmtId="3" fontId="490" fillId="0" borderId="30" xfId="847" applyNumberFormat="1" applyFont="1" applyFill="1" applyBorder="1" applyAlignment="1">
      <alignment horizontal="right" wrapText="1"/>
    </xf>
    <xf numFmtId="3" fontId="490" fillId="0" borderId="30" xfId="667" applyNumberFormat="1" applyFont="1" applyFill="1" applyBorder="1" applyAlignment="1">
      <alignment horizontal="right" wrapText="1"/>
    </xf>
    <xf numFmtId="3" fontId="494" fillId="0" borderId="30" xfId="1491" applyNumberFormat="1" applyFont="1" applyFill="1" applyBorder="1"/>
    <xf numFmtId="3" fontId="573" fillId="0" borderId="0" xfId="89" applyNumberFormat="1" applyFont="1" applyFill="1" applyBorder="1"/>
    <xf numFmtId="168" fontId="573" fillId="0" borderId="0" xfId="0" applyNumberFormat="1" applyFont="1" applyBorder="1" applyAlignment="1" applyProtection="1">
      <alignment horizontal="right"/>
      <protection locked="0"/>
    </xf>
    <xf numFmtId="0" fontId="573" fillId="0" borderId="0" xfId="0" applyFont="1" applyFill="1" applyBorder="1" applyAlignment="1">
      <alignment horizontal="right" wrapText="1"/>
    </xf>
    <xf numFmtId="3" fontId="573" fillId="0" borderId="0" xfId="0" applyNumberFormat="1" applyFont="1" applyFill="1" applyBorder="1" applyAlignment="1"/>
    <xf numFmtId="0" fontId="512" fillId="0" borderId="30" xfId="0" applyFont="1" applyBorder="1"/>
    <xf numFmtId="168" fontId="512" fillId="0" borderId="30" xfId="0" applyNumberFormat="1" applyFont="1" applyFill="1" applyBorder="1"/>
    <xf numFmtId="3" fontId="650" fillId="0" borderId="0" xfId="921" applyNumberFormat="1" applyFont="1" applyFill="1" applyBorder="1" applyProtection="1"/>
    <xf numFmtId="1" fontId="494" fillId="0" borderId="0" xfId="89" applyNumberFormat="1" applyFont="1" applyFill="1" applyBorder="1" applyAlignment="1">
      <alignment wrapText="1"/>
    </xf>
    <xf numFmtId="1" fontId="566" fillId="0" borderId="0" xfId="89" applyNumberFormat="1" applyFont="1" applyFill="1" applyBorder="1" applyProtection="1"/>
    <xf numFmtId="0" fontId="501" fillId="0" borderId="0" xfId="0" applyFont="1" applyFill="1" applyAlignment="1">
      <alignment horizontal="center"/>
    </xf>
    <xf numFmtId="0" fontId="494" fillId="0" borderId="0" xfId="0" applyFont="1" applyFill="1" applyAlignment="1">
      <alignment horizontal="right" wrapText="1"/>
    </xf>
    <xf numFmtId="0" fontId="626" fillId="0" borderId="0" xfId="0" applyFont="1" applyFill="1" applyBorder="1" applyAlignment="1"/>
    <xf numFmtId="3" fontId="563" fillId="0" borderId="30" xfId="561" applyNumberFormat="1" applyFont="1" applyBorder="1" applyAlignment="1" applyProtection="1">
      <alignment horizontal="right"/>
      <protection locked="0"/>
    </xf>
    <xf numFmtId="0" fontId="562" fillId="0" borderId="11" xfId="599" applyFont="1" applyBorder="1" applyAlignment="1" applyProtection="1">
      <alignment horizontal="right"/>
      <protection locked="0"/>
    </xf>
    <xf numFmtId="174" fontId="494" fillId="0" borderId="30" xfId="2404" applyNumberFormat="1" applyFont="1" applyFill="1" applyBorder="1" applyAlignment="1">
      <alignment horizontal="right"/>
    </xf>
    <xf numFmtId="3" fontId="563" fillId="0" borderId="30" xfId="883" applyNumberFormat="1" applyFont="1" applyBorder="1" applyAlignment="1" applyProtection="1">
      <alignment horizontal="right"/>
      <protection locked="0"/>
    </xf>
    <xf numFmtId="3" fontId="563" fillId="0" borderId="30" xfId="883" applyNumberFormat="1" applyFont="1" applyFill="1" applyBorder="1" applyAlignment="1" applyProtection="1">
      <alignment horizontal="right"/>
      <protection locked="0"/>
    </xf>
    <xf numFmtId="0" fontId="512" fillId="0" borderId="30" xfId="0" applyFont="1" applyFill="1" applyBorder="1" applyAlignment="1"/>
    <xf numFmtId="0" fontId="626" fillId="18" borderId="0" xfId="0" applyFont="1" applyFill="1" applyBorder="1" applyAlignment="1">
      <alignment horizontal="right" vertical="center"/>
    </xf>
    <xf numFmtId="0" fontId="563" fillId="0" borderId="11" xfId="2157" applyFont="1" applyBorder="1" applyAlignment="1" applyProtection="1">
      <alignment horizontal="left"/>
      <protection locked="0"/>
    </xf>
    <xf numFmtId="0" fontId="563" fillId="0" borderId="11" xfId="2157" applyFont="1" applyBorder="1"/>
    <xf numFmtId="0" fontId="566" fillId="0" borderId="0" xfId="2771" applyNumberFormat="1" applyFont="1" applyFill="1" applyAlignment="1" applyProtection="1"/>
    <xf numFmtId="3" fontId="566" fillId="0" borderId="0" xfId="2771" applyNumberFormat="1" applyFont="1" applyFill="1" applyAlignment="1" applyProtection="1">
      <alignment horizontal="right"/>
    </xf>
    <xf numFmtId="4" fontId="566" fillId="0" borderId="0" xfId="2771" applyNumberFormat="1" applyFont="1" applyFill="1" applyAlignment="1" applyProtection="1">
      <alignment horizontal="right"/>
    </xf>
    <xf numFmtId="3" fontId="650" fillId="0" borderId="0" xfId="2771" applyNumberFormat="1" applyFont="1" applyFill="1" applyAlignment="1" applyProtection="1">
      <alignment horizontal="right"/>
    </xf>
    <xf numFmtId="4" fontId="650" fillId="0" borderId="0" xfId="2771" applyNumberFormat="1" applyFont="1" applyFill="1" applyAlignment="1" applyProtection="1">
      <alignment horizontal="right"/>
    </xf>
    <xf numFmtId="0" fontId="566" fillId="0" borderId="11" xfId="2771" applyNumberFormat="1" applyFont="1" applyFill="1" applyBorder="1" applyAlignment="1" applyProtection="1"/>
    <xf numFmtId="3" fontId="566" fillId="0" borderId="11" xfId="2771" applyNumberFormat="1" applyFont="1" applyFill="1" applyBorder="1" applyAlignment="1" applyProtection="1">
      <alignment horizontal="right"/>
    </xf>
    <xf numFmtId="4" fontId="566" fillId="0" borderId="11" xfId="2771" applyNumberFormat="1" applyFont="1" applyFill="1" applyBorder="1" applyAlignment="1" applyProtection="1">
      <alignment horizontal="right"/>
    </xf>
    <xf numFmtId="0" fontId="566" fillId="0" borderId="0" xfId="2771" applyNumberFormat="1" applyFont="1" applyFill="1" applyBorder="1" applyAlignment="1" applyProtection="1"/>
    <xf numFmtId="3" fontId="566" fillId="0" borderId="0" xfId="2771" applyNumberFormat="1" applyFont="1" applyFill="1" applyBorder="1" applyAlignment="1" applyProtection="1">
      <alignment horizontal="right"/>
    </xf>
    <xf numFmtId="4" fontId="566" fillId="0" borderId="0" xfId="2771" applyNumberFormat="1" applyFont="1" applyFill="1" applyBorder="1" applyAlignment="1" applyProtection="1">
      <alignment horizontal="right"/>
    </xf>
    <xf numFmtId="0" fontId="566" fillId="0" borderId="30" xfId="2771" applyNumberFormat="1" applyFont="1" applyFill="1" applyBorder="1" applyAlignment="1" applyProtection="1"/>
    <xf numFmtId="3" fontId="566" fillId="0" borderId="30" xfId="2771" applyNumberFormat="1" applyFont="1" applyFill="1" applyBorder="1" applyAlignment="1" applyProtection="1">
      <alignment horizontal="right"/>
    </xf>
    <xf numFmtId="4" fontId="566" fillId="0" borderId="30" xfId="2771" applyNumberFormat="1" applyFont="1" applyFill="1" applyBorder="1" applyAlignment="1" applyProtection="1">
      <alignment horizontal="right"/>
    </xf>
    <xf numFmtId="0" fontId="712" fillId="0" borderId="0" xfId="2771" applyNumberFormat="1" applyFont="1" applyFill="1" applyAlignment="1" applyProtection="1">
      <alignment horizontal="center"/>
    </xf>
    <xf numFmtId="4" fontId="631" fillId="0" borderId="0" xfId="2771" applyNumberFormat="1" applyFill="1" applyAlignment="1" applyProtection="1">
      <alignment horizontal="right"/>
    </xf>
    <xf numFmtId="4" fontId="712" fillId="0" borderId="0" xfId="2771" applyNumberFormat="1" applyFont="1" applyFill="1" applyAlignment="1" applyProtection="1">
      <alignment horizontal="right"/>
    </xf>
    <xf numFmtId="3" fontId="490" fillId="0" borderId="0" xfId="0" applyNumberFormat="1" applyFont="1"/>
    <xf numFmtId="49" fontId="491" fillId="0" borderId="0" xfId="0" applyNumberFormat="1" applyFont="1" applyAlignment="1">
      <alignment horizontal="right"/>
    </xf>
    <xf numFmtId="0" fontId="650" fillId="0" borderId="0" xfId="2771" applyNumberFormat="1" applyFont="1" applyFill="1" applyAlignment="1" applyProtection="1">
      <alignment horizontal="center"/>
    </xf>
    <xf numFmtId="3" fontId="650" fillId="0" borderId="0" xfId="2771" applyNumberFormat="1" applyFont="1" applyFill="1" applyAlignment="1" applyProtection="1">
      <alignment horizontal="center"/>
    </xf>
    <xf numFmtId="0" fontId="712" fillId="0" borderId="0" xfId="2771" applyNumberFormat="1" applyFont="1" applyFill="1" applyAlignment="1" applyProtection="1">
      <alignment horizontal="center"/>
    </xf>
    <xf numFmtId="49" fontId="492" fillId="0" borderId="0" xfId="0" applyNumberFormat="1" applyFont="1" applyFill="1" applyBorder="1" applyAlignment="1">
      <alignment horizontal="left"/>
    </xf>
    <xf numFmtId="0" fontId="0" fillId="0" borderId="0" xfId="0"/>
    <xf numFmtId="0" fontId="490" fillId="0" borderId="0" xfId="0" applyFont="1" applyFill="1" applyBorder="1"/>
    <xf numFmtId="0" fontId="580" fillId="0" borderId="0" xfId="0" applyFont="1" applyFill="1" applyBorder="1" applyAlignment="1">
      <alignment horizontal="left"/>
    </xf>
    <xf numFmtId="0" fontId="490" fillId="0" borderId="0" xfId="0" applyFont="1" applyFill="1" applyBorder="1" applyAlignment="1">
      <alignment wrapText="1"/>
    </xf>
    <xf numFmtId="0" fontId="0" fillId="0" borderId="0" xfId="0" applyBorder="1"/>
    <xf numFmtId="0" fontId="521" fillId="0" borderId="0" xfId="0" applyFont="1" applyFill="1" applyBorder="1"/>
    <xf numFmtId="0" fontId="492" fillId="18" borderId="0" xfId="0" applyFont="1" applyFill="1" applyBorder="1" applyAlignment="1">
      <alignment horizontal="left" vertical="center"/>
    </xf>
    <xf numFmtId="0" fontId="520" fillId="18" borderId="0" xfId="0" applyFont="1" applyFill="1" applyBorder="1" applyAlignment="1">
      <alignment horizontal="left" vertical="center"/>
    </xf>
    <xf numFmtId="0" fontId="492" fillId="0" borderId="0" xfId="0" applyFont="1" applyFill="1" applyBorder="1" applyAlignment="1">
      <alignment horizontal="left" vertical="center"/>
    </xf>
    <xf numFmtId="0" fontId="492" fillId="0" borderId="0" xfId="0" applyFont="1" applyFill="1" applyBorder="1"/>
    <xf numFmtId="0" fontId="494" fillId="0" borderId="0" xfId="0" applyFont="1" applyFill="1" applyBorder="1"/>
    <xf numFmtId="0" fontId="490" fillId="0" borderId="0" xfId="0" applyFont="1" applyFill="1" applyBorder="1" applyAlignment="1" applyProtection="1">
      <protection locked="0"/>
    </xf>
    <xf numFmtId="167" fontId="490" fillId="0" borderId="0" xfId="76" applyNumberFormat="1" applyFont="1" applyFill="1" applyBorder="1" applyAlignment="1" applyProtection="1">
      <alignment horizontal="right"/>
      <protection locked="0"/>
    </xf>
    <xf numFmtId="167" fontId="494" fillId="0" borderId="0" xfId="0" applyNumberFormat="1" applyFont="1" applyFill="1" applyBorder="1"/>
    <xf numFmtId="0" fontId="494" fillId="0" borderId="0" xfId="0" applyFont="1" applyFill="1" applyBorder="1" applyAlignment="1" applyProtection="1">
      <alignment horizontal="left"/>
      <protection locked="0"/>
    </xf>
    <xf numFmtId="0" fontId="494" fillId="0" borderId="0" xfId="0" applyFont="1" applyFill="1" applyBorder="1" applyAlignment="1"/>
    <xf numFmtId="167" fontId="490" fillId="0" borderId="0" xfId="0" applyNumberFormat="1" applyFont="1" applyFill="1" applyBorder="1"/>
    <xf numFmtId="0" fontId="490" fillId="0" borderId="30" xfId="0" applyFont="1" applyFill="1" applyBorder="1"/>
    <xf numFmtId="167" fontId="490" fillId="0" borderId="30" xfId="0" applyNumberFormat="1" applyFont="1" applyFill="1" applyBorder="1"/>
    <xf numFmtId="49" fontId="490" fillId="0" borderId="0" xfId="0" applyNumberFormat="1" applyFont="1" applyFill="1" applyBorder="1" applyAlignment="1">
      <alignment wrapText="1"/>
    </xf>
    <xf numFmtId="0" fontId="490" fillId="0" borderId="0" xfId="0" applyFont="1" applyFill="1" applyBorder="1" applyAlignment="1"/>
    <xf numFmtId="0" fontId="490" fillId="0" borderId="0" xfId="0" applyFont="1" applyFill="1" applyBorder="1" applyAlignment="1" applyProtection="1">
      <alignment horizontal="left"/>
      <protection locked="0"/>
    </xf>
    <xf numFmtId="0" fontId="494" fillId="0" borderId="0" xfId="0" applyFont="1" applyFill="1" applyBorder="1" applyAlignment="1">
      <alignment wrapText="1"/>
    </xf>
    <xf numFmtId="0" fontId="506" fillId="0" borderId="0" xfId="0" applyFont="1" applyFill="1" applyBorder="1"/>
    <xf numFmtId="49" fontId="501" fillId="0" borderId="0" xfId="0" applyNumberFormat="1" applyFont="1" applyFill="1" applyBorder="1" applyAlignment="1">
      <alignment horizontal="right"/>
    </xf>
    <xf numFmtId="0" fontId="501" fillId="0" borderId="0" xfId="0" applyFont="1" applyFill="1" applyBorder="1" applyAlignment="1">
      <alignment horizontal="right"/>
    </xf>
    <xf numFmtId="0" fontId="490" fillId="0" borderId="11" xfId="0" applyFont="1" applyFill="1" applyBorder="1"/>
    <xf numFmtId="0" fontId="494" fillId="0" borderId="30" xfId="0" applyFont="1" applyFill="1" applyBorder="1"/>
    <xf numFmtId="167" fontId="490" fillId="0" borderId="0" xfId="0" applyNumberFormat="1" applyFont="1" applyFill="1" applyBorder="1" applyAlignment="1" applyProtection="1">
      <alignment horizontal="right"/>
      <protection locked="0"/>
    </xf>
    <xf numFmtId="49" fontId="491" fillId="0" borderId="30" xfId="0" applyNumberFormat="1" applyFont="1" applyFill="1" applyBorder="1" applyAlignment="1">
      <alignment wrapText="1"/>
    </xf>
    <xf numFmtId="0" fontId="494" fillId="0" borderId="11" xfId="0" applyFont="1" applyFill="1" applyBorder="1"/>
    <xf numFmtId="0" fontId="491" fillId="0" borderId="11" xfId="0" applyFont="1" applyFill="1" applyBorder="1" applyAlignment="1" applyProtection="1">
      <alignment horizontal="right"/>
      <protection locked="0"/>
    </xf>
    <xf numFmtId="49" fontId="491" fillId="0" borderId="0" xfId="0" applyNumberFormat="1" applyFont="1" applyFill="1" applyBorder="1" applyAlignment="1" applyProtection="1">
      <alignment horizontal="left" wrapText="1"/>
      <protection locked="0"/>
    </xf>
    <xf numFmtId="49" fontId="494" fillId="0" borderId="0" xfId="0" applyNumberFormat="1" applyFont="1" applyFill="1" applyBorder="1" applyAlignment="1">
      <alignment wrapText="1"/>
    </xf>
    <xf numFmtId="49" fontId="491" fillId="0" borderId="0" xfId="0" applyNumberFormat="1" applyFont="1" applyFill="1" applyBorder="1" applyAlignment="1">
      <alignment wrapText="1"/>
    </xf>
    <xf numFmtId="167" fontId="494" fillId="0" borderId="30" xfId="0" applyNumberFormat="1" applyFont="1" applyFill="1" applyBorder="1"/>
    <xf numFmtId="0" fontId="490" fillId="0" borderId="0" xfId="0" applyFont="1" applyFill="1"/>
    <xf numFmtId="49" fontId="501" fillId="0" borderId="0" xfId="76" applyNumberFormat="1" applyFont="1" applyFill="1" applyBorder="1" applyAlignment="1" applyProtection="1">
      <alignment horizontal="right"/>
      <protection locked="0"/>
    </xf>
    <xf numFmtId="49" fontId="501" fillId="0" borderId="0" xfId="0" applyNumberFormat="1" applyFont="1" applyFill="1" applyBorder="1" applyAlignment="1" applyProtection="1">
      <alignment horizontal="right"/>
      <protection locked="0"/>
    </xf>
    <xf numFmtId="49" fontId="491" fillId="0" borderId="11" xfId="0" applyNumberFormat="1" applyFont="1" applyFill="1" applyBorder="1" applyAlignment="1">
      <alignment wrapText="1"/>
    </xf>
    <xf numFmtId="0" fontId="501" fillId="0" borderId="11" xfId="0" applyFont="1" applyFill="1" applyBorder="1" applyAlignment="1" applyProtection="1">
      <alignment horizontal="right"/>
      <protection locked="0"/>
    </xf>
    <xf numFmtId="0" fontId="0" fillId="0" borderId="0" xfId="0" applyFill="1" applyBorder="1"/>
    <xf numFmtId="167" fontId="494" fillId="0" borderId="11" xfId="0" applyNumberFormat="1" applyFont="1" applyFill="1" applyBorder="1"/>
    <xf numFmtId="167" fontId="520" fillId="0" borderId="0" xfId="0" applyNumberFormat="1" applyFont="1" applyFill="1" applyBorder="1" applyAlignment="1">
      <alignment horizontal="left" vertical="center"/>
    </xf>
    <xf numFmtId="167" fontId="492" fillId="0" borderId="0" xfId="0" applyNumberFormat="1" applyFont="1" applyFill="1" applyBorder="1"/>
    <xf numFmtId="167" fontId="491" fillId="0" borderId="0" xfId="0" applyNumberFormat="1" applyFont="1" applyFill="1" applyBorder="1" applyAlignment="1" applyProtection="1">
      <alignment horizontal="right"/>
      <protection locked="0"/>
    </xf>
    <xf numFmtId="167" fontId="490" fillId="0" borderId="0" xfId="0" applyNumberFormat="1" applyFont="1" applyFill="1" applyBorder="1" applyAlignment="1" applyProtection="1">
      <protection locked="0"/>
    </xf>
    <xf numFmtId="167" fontId="501" fillId="0" borderId="0" xfId="0" applyNumberFormat="1" applyFont="1" applyFill="1" applyBorder="1" applyAlignment="1" applyProtection="1">
      <alignment horizontal="right"/>
      <protection locked="0"/>
    </xf>
    <xf numFmtId="167" fontId="501" fillId="0" borderId="0" xfId="0" applyNumberFormat="1" applyFont="1" applyFill="1" applyBorder="1" applyAlignment="1">
      <alignment horizontal="right"/>
    </xf>
    <xf numFmtId="167" fontId="501" fillId="0" borderId="11" xfId="76" applyNumberFormat="1" applyFont="1" applyFill="1" applyBorder="1" applyAlignment="1" applyProtection="1">
      <alignment horizontal="right"/>
      <protection locked="0"/>
    </xf>
    <xf numFmtId="167" fontId="501" fillId="0" borderId="11" xfId="0" applyNumberFormat="1" applyFont="1" applyFill="1" applyBorder="1" applyAlignment="1" applyProtection="1">
      <alignment horizontal="right"/>
      <protection locked="0"/>
    </xf>
    <xf numFmtId="167" fontId="501" fillId="0" borderId="11" xfId="0" applyNumberFormat="1" applyFont="1" applyFill="1" applyBorder="1" applyAlignment="1">
      <alignment horizontal="right"/>
    </xf>
    <xf numFmtId="167" fontId="490" fillId="0" borderId="11" xfId="0" applyNumberFormat="1" applyFont="1" applyFill="1" applyBorder="1"/>
    <xf numFmtId="0" fontId="571" fillId="0" borderId="0" xfId="0" applyFont="1" applyFill="1" applyBorder="1"/>
    <xf numFmtId="49" fontId="491" fillId="0" borderId="0" xfId="0" applyNumberFormat="1" applyFont="1" applyFill="1" applyBorder="1"/>
    <xf numFmtId="0" fontId="657" fillId="52" borderId="0" xfId="0" applyFont="1" applyFill="1"/>
    <xf numFmtId="0" fontId="520" fillId="52" borderId="0" xfId="0" applyFont="1" applyFill="1" applyAlignment="1">
      <alignment horizontal="left" vertical="center"/>
    </xf>
    <xf numFmtId="0" fontId="520" fillId="52" borderId="0" xfId="0" applyFont="1" applyFill="1" applyBorder="1" applyAlignment="1">
      <alignment horizontal="left" vertical="center"/>
    </xf>
    <xf numFmtId="0" fontId="566" fillId="0" borderId="0" xfId="2771" applyNumberFormat="1" applyFont="1" applyFill="1" applyAlignment="1" applyProtection="1">
      <alignment horizontal="center"/>
    </xf>
    <xf numFmtId="0" fontId="501" fillId="0" borderId="30" xfId="0" applyFont="1" applyFill="1" applyBorder="1" applyAlignment="1" applyProtection="1">
      <alignment horizontal="right"/>
      <protection locked="0"/>
    </xf>
    <xf numFmtId="49" fontId="492" fillId="0" borderId="11" xfId="0" applyNumberFormat="1" applyFont="1" applyFill="1" applyBorder="1" applyAlignment="1">
      <alignment horizontal="left"/>
    </xf>
    <xf numFmtId="0" fontId="497" fillId="0" borderId="11" xfId="0" applyFont="1" applyFill="1" applyBorder="1" applyAlignment="1">
      <alignment horizontal="left"/>
    </xf>
    <xf numFmtId="49" fontId="491" fillId="18" borderId="0" xfId="0" applyNumberFormat="1" applyFont="1" applyFill="1" applyBorder="1" applyAlignment="1">
      <alignment wrapText="1"/>
    </xf>
    <xf numFmtId="0" fontId="494" fillId="18" borderId="0" xfId="0" applyFont="1" applyFill="1" applyBorder="1" applyAlignment="1" applyProtection="1">
      <alignment horizontal="left"/>
      <protection locked="0"/>
    </xf>
    <xf numFmtId="0" fontId="511" fillId="0" borderId="30" xfId="0" applyFont="1" applyBorder="1" applyAlignment="1"/>
    <xf numFmtId="0" fontId="511" fillId="0" borderId="0" xfId="79" applyFont="1" applyFill="1" applyBorder="1" applyAlignment="1" applyProtection="1">
      <alignment horizontal="left"/>
      <protection locked="0"/>
    </xf>
    <xf numFmtId="3" fontId="489" fillId="0" borderId="0" xfId="89" applyNumberFormat="1" applyFill="1" applyBorder="1"/>
    <xf numFmtId="9" fontId="511" fillId="0" borderId="0" xfId="89" applyFont="1" applyFill="1" applyBorder="1" applyAlignment="1" applyProtection="1">
      <alignment horizontal="left"/>
      <protection locked="0"/>
    </xf>
    <xf numFmtId="0" fontId="490" fillId="0" borderId="11" xfId="544" applyFont="1" applyFill="1" applyBorder="1"/>
    <xf numFmtId="0" fontId="490" fillId="0" borderId="0" xfId="544" applyFont="1" applyFill="1" applyBorder="1"/>
    <xf numFmtId="0" fontId="563" fillId="0" borderId="0" xfId="9" applyFont="1" applyFill="1" applyBorder="1"/>
    <xf numFmtId="49" fontId="493" fillId="0" borderId="0" xfId="0" applyNumberFormat="1" applyFont="1" applyFill="1" applyBorder="1" applyAlignment="1">
      <alignment horizontal="left" vertical="top" wrapText="1"/>
    </xf>
    <xf numFmtId="49" fontId="491" fillId="0" borderId="0" xfId="0" applyNumberFormat="1" applyFont="1" applyFill="1" applyBorder="1"/>
    <xf numFmtId="49" fontId="501" fillId="0" borderId="0" xfId="0" applyNumberFormat="1" applyFont="1" applyFill="1" applyBorder="1" applyAlignment="1">
      <alignment horizontal="left"/>
    </xf>
    <xf numFmtId="49" fontId="501" fillId="0" borderId="0" xfId="0" applyNumberFormat="1" applyFont="1" applyFill="1" applyBorder="1" applyAlignment="1">
      <alignment horizontal="center"/>
    </xf>
    <xf numFmtId="49" fontId="492" fillId="0" borderId="0" xfId="0" applyNumberFormat="1" applyFont="1" applyFill="1" applyBorder="1"/>
    <xf numFmtId="49" fontId="491" fillId="0" borderId="0" xfId="76" applyNumberFormat="1" applyFont="1" applyBorder="1" applyAlignment="1" applyProtection="1">
      <alignment horizontal="right"/>
      <protection locked="0"/>
    </xf>
    <xf numFmtId="49" fontId="491" fillId="0" borderId="0" xfId="76" applyNumberFormat="1" applyFont="1" applyFill="1" applyBorder="1" applyAlignment="1" applyProtection="1">
      <alignment horizontal="right"/>
      <protection locked="0"/>
    </xf>
    <xf numFmtId="49" fontId="493" fillId="0" borderId="0" xfId="0" applyNumberFormat="1" applyFont="1" applyFill="1" applyBorder="1" applyAlignment="1">
      <alignment horizontal="right" vertical="top" wrapText="1"/>
    </xf>
    <xf numFmtId="49" fontId="492" fillId="0" borderId="0" xfId="0" applyNumberFormat="1" applyFont="1" applyFill="1" applyBorder="1" applyAlignment="1">
      <alignment horizontal="right"/>
    </xf>
    <xf numFmtId="49" fontId="492" fillId="0" borderId="0" xfId="0" applyNumberFormat="1" applyFont="1" applyFill="1" applyBorder="1" applyAlignment="1">
      <alignment horizontal="right" wrapText="1"/>
    </xf>
    <xf numFmtId="49" fontId="491" fillId="0" borderId="0" xfId="0" applyNumberFormat="1" applyFont="1" applyBorder="1" applyAlignment="1">
      <alignment horizontal="right" wrapText="1"/>
    </xf>
    <xf numFmtId="49" fontId="521" fillId="0" borderId="0" xfId="0" applyNumberFormat="1" applyFont="1" applyBorder="1" applyAlignment="1">
      <alignment horizontal="right"/>
    </xf>
    <xf numFmtId="49" fontId="521" fillId="0" borderId="0" xfId="0" applyNumberFormat="1" applyFont="1" applyFill="1" applyBorder="1" applyAlignment="1">
      <alignment horizontal="right"/>
    </xf>
    <xf numFmtId="49" fontId="491" fillId="0" borderId="0" xfId="76" applyNumberFormat="1" applyFont="1" applyBorder="1" applyAlignment="1">
      <alignment horizontal="right"/>
    </xf>
    <xf numFmtId="49" fontId="491" fillId="0" borderId="0" xfId="222" applyNumberFormat="1" applyFont="1" applyFill="1" applyBorder="1" applyAlignment="1">
      <alignment horizontal="right"/>
    </xf>
    <xf numFmtId="49" fontId="491" fillId="0" borderId="0" xfId="843" applyNumberFormat="1" applyFont="1" applyFill="1" applyBorder="1" applyAlignment="1">
      <alignment horizontal="right"/>
    </xf>
    <xf numFmtId="49" fontId="0" fillId="0" borderId="0" xfId="0" applyNumberFormat="1" applyFill="1" applyBorder="1" applyAlignment="1">
      <alignment horizontal="right"/>
    </xf>
    <xf numFmtId="49" fontId="494" fillId="0" borderId="30" xfId="0" applyNumberFormat="1" applyFont="1" applyBorder="1" applyAlignment="1">
      <alignment horizontal="right"/>
    </xf>
    <xf numFmtId="49" fontId="494" fillId="0" borderId="10" xfId="0" applyNumberFormat="1" applyFont="1" applyBorder="1" applyAlignment="1">
      <alignment horizontal="right"/>
    </xf>
    <xf numFmtId="49" fontId="497" fillId="0" borderId="0" xfId="0" applyNumberFormat="1" applyFont="1" applyFill="1" applyBorder="1" applyAlignment="1">
      <alignment horizontal="right"/>
    </xf>
    <xf numFmtId="49" fontId="580" fillId="0" borderId="0" xfId="0" applyNumberFormat="1" applyFont="1" applyFill="1" applyBorder="1" applyAlignment="1">
      <alignment horizontal="right"/>
    </xf>
    <xf numFmtId="49" fontId="595" fillId="0" borderId="0" xfId="0" applyNumberFormat="1" applyFont="1" applyFill="1" applyBorder="1" applyAlignment="1">
      <alignment horizontal="right"/>
    </xf>
    <xf numFmtId="49" fontId="582" fillId="0" borderId="0" xfId="0" applyNumberFormat="1" applyFont="1" applyFill="1" applyBorder="1" applyAlignment="1">
      <alignment horizontal="right"/>
    </xf>
    <xf numFmtId="49" fontId="0" fillId="0" borderId="0" xfId="0" applyNumberFormat="1" applyAlignment="1">
      <alignment horizontal="right"/>
    </xf>
    <xf numFmtId="49" fontId="491" fillId="0" borderId="0" xfId="0" applyNumberFormat="1" applyFont="1" applyFill="1" applyAlignment="1">
      <alignment horizontal="right"/>
    </xf>
    <xf numFmtId="0" fontId="520" fillId="0" borderId="0" xfId="0" applyFont="1" applyFill="1" applyAlignment="1">
      <alignment horizontal="left" vertical="center"/>
    </xf>
    <xf numFmtId="0" fontId="491" fillId="0" borderId="0" xfId="1491" applyFont="1" applyFill="1" applyBorder="1" applyAlignment="1">
      <alignment horizontal="right"/>
    </xf>
    <xf numFmtId="0" fontId="491" fillId="0" borderId="10" xfId="1491" applyFont="1" applyFill="1" applyBorder="1" applyAlignment="1">
      <alignment horizontal="right"/>
    </xf>
    <xf numFmtId="49" fontId="563" fillId="0" borderId="0" xfId="2113" applyNumberFormat="1" applyFont="1" applyFill="1" applyBorder="1" applyAlignment="1" applyProtection="1">
      <alignment horizontal="right"/>
      <protection locked="0"/>
    </xf>
    <xf numFmtId="49" fontId="562" fillId="0" borderId="0" xfId="1925" applyNumberFormat="1" applyFont="1" applyBorder="1" applyAlignment="1" applyProtection="1">
      <alignment horizontal="right"/>
      <protection locked="0"/>
    </xf>
    <xf numFmtId="49" fontId="562" fillId="0" borderId="0" xfId="1925" applyNumberFormat="1" applyFont="1" applyAlignment="1" applyProtection="1">
      <alignment horizontal="right"/>
      <protection locked="0"/>
    </xf>
    <xf numFmtId="49" fontId="563" fillId="0" borderId="10" xfId="446" applyNumberFormat="1" applyFont="1" applyBorder="1" applyAlignment="1">
      <alignment horizontal="right"/>
    </xf>
    <xf numFmtId="49" fontId="563" fillId="0" borderId="0" xfId="2112" applyNumberFormat="1" applyFont="1" applyAlignment="1">
      <alignment horizontal="right"/>
    </xf>
    <xf numFmtId="49" fontId="520" fillId="0" borderId="0" xfId="0" applyNumberFormat="1" applyFont="1" applyFill="1" applyBorder="1" applyAlignment="1">
      <alignment horizontal="right" vertical="center"/>
    </xf>
    <xf numFmtId="49" fontId="562" fillId="0" borderId="0" xfId="431" applyNumberFormat="1" applyFont="1" applyFill="1" applyBorder="1" applyAlignment="1">
      <alignment horizontal="right"/>
    </xf>
    <xf numFmtId="49" fontId="507" fillId="0" borderId="0" xfId="0" applyNumberFormat="1" applyFont="1" applyFill="1" applyBorder="1" applyAlignment="1">
      <alignment horizontal="right"/>
    </xf>
    <xf numFmtId="49" fontId="501" fillId="0" borderId="0" xfId="74" applyNumberFormat="1" applyFont="1" applyBorder="1" applyAlignment="1" applyProtection="1">
      <alignment horizontal="right"/>
      <protection locked="0"/>
    </xf>
    <xf numFmtId="49" fontId="592" fillId="0" borderId="0" xfId="249" applyNumberFormat="1" applyFont="1" applyBorder="1" applyAlignment="1" applyProtection="1">
      <alignment horizontal="right"/>
      <protection locked="0"/>
    </xf>
    <xf numFmtId="49" fontId="650" fillId="0" borderId="30" xfId="807" applyNumberFormat="1" applyFont="1" applyFill="1" applyBorder="1" applyAlignment="1" applyProtection="1">
      <alignment horizontal="right"/>
    </xf>
    <xf numFmtId="49" fontId="696" fillId="0" borderId="30" xfId="807" applyNumberFormat="1" applyFont="1" applyFill="1" applyBorder="1" applyAlignment="1" applyProtection="1">
      <alignment horizontal="right"/>
    </xf>
    <xf numFmtId="49" fontId="650" fillId="0" borderId="0" xfId="807" applyNumberFormat="1" applyFont="1" applyFill="1" applyBorder="1" applyAlignment="1" applyProtection="1">
      <alignment horizontal="right"/>
    </xf>
    <xf numFmtId="49" fontId="650" fillId="20" borderId="0" xfId="807" applyNumberFormat="1" applyFont="1" applyFill="1" applyBorder="1" applyAlignment="1" applyProtection="1">
      <alignment horizontal="right"/>
    </xf>
    <xf numFmtId="49" fontId="562" fillId="0" borderId="30" xfId="0" applyNumberFormat="1" applyFont="1" applyFill="1" applyBorder="1" applyAlignment="1" applyProtection="1">
      <alignment horizontal="right"/>
      <protection locked="0"/>
    </xf>
    <xf numFmtId="49" fontId="562" fillId="0" borderId="0" xfId="102" applyNumberFormat="1" applyFont="1" applyFill="1" applyBorder="1" applyAlignment="1" applyProtection="1">
      <alignment horizontal="right"/>
      <protection locked="0"/>
    </xf>
    <xf numFmtId="49" fontId="562" fillId="0" borderId="0" xfId="250" applyNumberFormat="1" applyFont="1" applyFill="1" applyBorder="1" applyAlignment="1" applyProtection="1">
      <alignment horizontal="right"/>
      <protection locked="0"/>
    </xf>
    <xf numFmtId="49" fontId="380" fillId="0" borderId="0" xfId="431" applyNumberFormat="1" applyBorder="1" applyAlignment="1">
      <alignment horizontal="right"/>
    </xf>
    <xf numFmtId="49" fontId="561" fillId="0" borderId="0" xfId="0" applyNumberFormat="1" applyFont="1" applyFill="1" applyBorder="1" applyAlignment="1">
      <alignment horizontal="right"/>
    </xf>
    <xf numFmtId="49" fontId="586" fillId="0" borderId="0" xfId="0" applyNumberFormat="1" applyFont="1" applyBorder="1" applyAlignment="1" applyProtection="1">
      <alignment horizontal="right"/>
      <protection locked="0"/>
    </xf>
    <xf numFmtId="49" fontId="586" fillId="0" borderId="0" xfId="431" applyNumberFormat="1" applyFont="1" applyFill="1" applyAlignment="1">
      <alignment horizontal="right"/>
    </xf>
    <xf numFmtId="49" fontId="586" fillId="0" borderId="0" xfId="431" applyNumberFormat="1" applyFont="1" applyBorder="1" applyAlignment="1">
      <alignment horizontal="right"/>
    </xf>
    <xf numFmtId="49" fontId="650" fillId="0" borderId="0" xfId="0" applyNumberFormat="1" applyFont="1" applyAlignment="1">
      <alignment horizontal="right"/>
    </xf>
    <xf numFmtId="49" fontId="698" fillId="0" borderId="0" xfId="0" applyNumberFormat="1" applyFont="1" applyAlignment="1" applyProtection="1">
      <alignment horizontal="right"/>
      <protection locked="0"/>
    </xf>
    <xf numFmtId="49" fontId="704" fillId="0" borderId="0" xfId="0" applyNumberFormat="1" applyFont="1" applyFill="1" applyBorder="1" applyAlignment="1">
      <alignment horizontal="right" vertical="center"/>
    </xf>
    <xf numFmtId="49" fontId="563" fillId="0" borderId="0" xfId="2110" applyNumberFormat="1" applyFont="1" applyAlignment="1" applyProtection="1">
      <alignment horizontal="right"/>
      <protection locked="0"/>
    </xf>
    <xf numFmtId="49" fontId="561" fillId="0" borderId="0" xfId="0" applyNumberFormat="1" applyFont="1" applyBorder="1" applyAlignment="1">
      <alignment horizontal="right"/>
    </xf>
    <xf numFmtId="49" fontId="563" fillId="0" borderId="0" xfId="2157" applyNumberFormat="1" applyFont="1" applyBorder="1" applyAlignment="1">
      <alignment horizontal="right"/>
    </xf>
    <xf numFmtId="49" fontId="631" fillId="0" borderId="30" xfId="807" applyNumberFormat="1" applyFill="1" applyBorder="1" applyAlignment="1" applyProtection="1">
      <alignment horizontal="right"/>
    </xf>
    <xf numFmtId="49" fontId="511" fillId="0" borderId="30" xfId="0" applyNumberFormat="1" applyFont="1" applyFill="1" applyBorder="1" applyAlignment="1">
      <alignment horizontal="right"/>
    </xf>
    <xf numFmtId="49" fontId="566" fillId="0" borderId="0" xfId="807" applyNumberFormat="1" applyFont="1" applyFill="1" applyBorder="1" applyAlignment="1" applyProtection="1">
      <alignment horizontal="right"/>
    </xf>
    <xf numFmtId="49" fontId="490" fillId="0" borderId="30" xfId="0" applyNumberFormat="1" applyFont="1" applyFill="1" applyBorder="1" applyAlignment="1">
      <alignment horizontal="right" wrapText="1"/>
    </xf>
    <xf numFmtId="49" fontId="511" fillId="0" borderId="0" xfId="0" applyNumberFormat="1" applyFont="1" applyBorder="1" applyAlignment="1">
      <alignment horizontal="right"/>
    </xf>
    <xf numFmtId="49" fontId="563" fillId="0" borderId="10" xfId="1793" applyNumberFormat="1" applyFont="1" applyBorder="1" applyAlignment="1" applyProtection="1">
      <alignment horizontal="right"/>
      <protection locked="0"/>
    </xf>
    <xf numFmtId="49" fontId="563" fillId="0" borderId="0" xfId="2148" applyNumberFormat="1" applyFont="1" applyAlignment="1">
      <alignment horizontal="right"/>
    </xf>
    <xf numFmtId="49" fontId="563" fillId="0" borderId="0" xfId="2148" applyNumberFormat="1" applyFont="1" applyAlignment="1" applyProtection="1">
      <alignment horizontal="right"/>
      <protection locked="0"/>
    </xf>
    <xf numFmtId="49" fontId="61" fillId="0" borderId="0" xfId="2148" applyNumberFormat="1" applyAlignment="1">
      <alignment horizontal="right"/>
    </xf>
    <xf numFmtId="49" fontId="61" fillId="0" borderId="0" xfId="2148" applyNumberFormat="1" applyFont="1" applyAlignment="1" applyProtection="1">
      <alignment horizontal="right"/>
      <protection locked="0"/>
    </xf>
    <xf numFmtId="49" fontId="563" fillId="0" borderId="0" xfId="0" applyNumberFormat="1" applyFont="1" applyAlignment="1">
      <alignment horizontal="right"/>
    </xf>
    <xf numFmtId="49" fontId="562" fillId="0" borderId="0" xfId="2131" applyNumberFormat="1" applyFont="1" applyBorder="1" applyAlignment="1" applyProtection="1">
      <alignment horizontal="left"/>
      <protection locked="0"/>
    </xf>
    <xf numFmtId="49" fontId="562" fillId="0" borderId="0" xfId="2131" applyNumberFormat="1" applyFont="1" applyBorder="1" applyAlignment="1">
      <alignment horizontal="center"/>
    </xf>
    <xf numFmtId="49" fontId="563" fillId="0" borderId="11" xfId="2131" applyNumberFormat="1" applyFont="1" applyBorder="1"/>
    <xf numFmtId="49" fontId="657" fillId="0" borderId="0" xfId="0" applyNumberFormat="1" applyFont="1"/>
    <xf numFmtId="49" fontId="562" fillId="0" borderId="0" xfId="2131" applyNumberFormat="1" applyFont="1" applyBorder="1"/>
    <xf numFmtId="49" fontId="563" fillId="0" borderId="0" xfId="2131" applyNumberFormat="1" applyFont="1" applyBorder="1"/>
    <xf numFmtId="49" fontId="563" fillId="0" borderId="0" xfId="2131" applyNumberFormat="1" applyFont="1" applyFill="1" applyBorder="1"/>
    <xf numFmtId="49" fontId="563" fillId="0" borderId="10" xfId="2131" applyNumberFormat="1" applyFont="1" applyBorder="1"/>
    <xf numFmtId="49" fontId="562" fillId="0" borderId="0" xfId="198" applyNumberFormat="1" applyFont="1" applyBorder="1"/>
    <xf numFmtId="49" fontId="563" fillId="0" borderId="0" xfId="198" applyNumberFormat="1" applyFont="1" applyBorder="1"/>
    <xf numFmtId="49" fontId="562" fillId="0" borderId="0" xfId="198" applyNumberFormat="1" applyFont="1" applyBorder="1" applyAlignment="1" applyProtection="1">
      <alignment horizontal="left"/>
      <protection locked="0"/>
    </xf>
    <xf numFmtId="49" fontId="563" fillId="0" borderId="10" xfId="198" applyNumberFormat="1" applyFont="1" applyBorder="1"/>
    <xf numFmtId="49" fontId="566" fillId="0" borderId="11" xfId="807" applyNumberFormat="1" applyFont="1" applyFill="1" applyBorder="1" applyProtection="1"/>
    <xf numFmtId="49" fontId="650" fillId="0" borderId="0" xfId="807" applyNumberFormat="1" applyFont="1" applyFill="1" applyBorder="1" applyProtection="1"/>
    <xf numFmtId="49" fontId="563" fillId="0" borderId="0" xfId="1932" applyNumberFormat="1" applyFont="1" applyAlignment="1" applyProtection="1">
      <alignment horizontal="left"/>
      <protection locked="0"/>
    </xf>
    <xf numFmtId="49" fontId="491" fillId="0" borderId="0" xfId="72" applyNumberFormat="1" applyFont="1" applyFill="1" applyBorder="1" applyAlignment="1" applyProtection="1">
      <alignment horizontal="right"/>
      <protection locked="0"/>
    </xf>
    <xf numFmtId="49" fontId="136" fillId="0" borderId="0" xfId="2072" applyNumberFormat="1" applyFont="1" applyBorder="1" applyAlignment="1" applyProtection="1">
      <alignment horizontal="left"/>
      <protection locked="0"/>
    </xf>
    <xf numFmtId="49" fontId="136" fillId="0" borderId="0" xfId="2072" applyNumberFormat="1" applyFont="1" applyBorder="1" applyAlignment="1" applyProtection="1">
      <alignment horizontal="right"/>
      <protection locked="0"/>
    </xf>
    <xf numFmtId="49" fontId="136" fillId="0" borderId="0" xfId="2072" applyNumberFormat="1" applyBorder="1" applyAlignment="1" applyProtection="1">
      <alignment horizontal="right"/>
      <protection locked="0"/>
    </xf>
    <xf numFmtId="49" fontId="563" fillId="0" borderId="0" xfId="2072" applyNumberFormat="1" applyFont="1" applyFill="1" applyBorder="1"/>
    <xf numFmtId="49" fontId="136" fillId="0" borderId="0" xfId="2072" applyNumberFormat="1" applyFont="1" applyFill="1" applyBorder="1" applyAlignment="1" applyProtection="1">
      <alignment horizontal="left"/>
      <protection locked="0"/>
    </xf>
    <xf numFmtId="49" fontId="136" fillId="0" borderId="0" xfId="2072" applyNumberFormat="1" applyFont="1" applyFill="1" applyBorder="1" applyAlignment="1" applyProtection="1">
      <alignment horizontal="right"/>
      <protection locked="0"/>
    </xf>
    <xf numFmtId="49" fontId="563" fillId="0" borderId="0" xfId="2073" applyNumberFormat="1" applyFont="1"/>
    <xf numFmtId="49" fontId="562" fillId="0" borderId="0" xfId="2073" applyNumberFormat="1" applyFont="1" applyAlignment="1" applyProtection="1">
      <alignment horizontal="right"/>
      <protection locked="0"/>
    </xf>
    <xf numFmtId="49" fontId="562" fillId="0" borderId="0" xfId="1917" applyNumberFormat="1" applyFont="1" applyFill="1" applyBorder="1" applyAlignment="1" applyProtection="1">
      <alignment horizontal="right"/>
      <protection locked="0"/>
    </xf>
    <xf numFmtId="49" fontId="563" fillId="0" borderId="0" xfId="2072" applyNumberFormat="1" applyFont="1" applyBorder="1" applyAlignment="1" applyProtection="1">
      <alignment horizontal="left"/>
      <protection locked="0"/>
    </xf>
    <xf numFmtId="49" fontId="563" fillId="0" borderId="0" xfId="2072" applyNumberFormat="1" applyFont="1" applyBorder="1" applyAlignment="1" applyProtection="1">
      <alignment horizontal="right"/>
      <protection locked="0"/>
    </xf>
    <xf numFmtId="49" fontId="491" fillId="0" borderId="30" xfId="0" applyNumberFormat="1" applyFont="1" applyBorder="1" applyAlignment="1">
      <alignment horizontal="right"/>
    </xf>
    <xf numFmtId="49" fontId="506" fillId="0" borderId="11" xfId="0" applyNumberFormat="1" applyFont="1" applyFill="1" applyBorder="1" applyAlignment="1"/>
    <xf numFmtId="49" fontId="491" fillId="0" borderId="0" xfId="72" applyNumberFormat="1" applyFont="1" applyBorder="1"/>
    <xf numFmtId="49" fontId="491" fillId="0" borderId="0" xfId="72" applyNumberFormat="1" applyFont="1" applyFill="1" applyBorder="1"/>
    <xf numFmtId="49" fontId="501" fillId="0" borderId="11" xfId="0" applyNumberFormat="1" applyFont="1" applyFill="1" applyBorder="1" applyAlignment="1">
      <alignment horizontal="left" wrapText="1"/>
    </xf>
    <xf numFmtId="49" fontId="512" fillId="0" borderId="30" xfId="0" applyNumberFormat="1" applyFont="1" applyFill="1" applyBorder="1"/>
    <xf numFmtId="49" fontId="515" fillId="0" borderId="0" xfId="0" applyNumberFormat="1" applyFont="1" applyFill="1" applyBorder="1" applyAlignment="1">
      <alignment horizontal="left" wrapText="1"/>
    </xf>
    <xf numFmtId="49" fontId="562" fillId="0" borderId="0" xfId="1973" applyNumberFormat="1" applyFont="1" applyBorder="1" applyAlignment="1" applyProtection="1">
      <alignment horizontal="right"/>
      <protection locked="0"/>
    </xf>
    <xf numFmtId="49" fontId="491" fillId="0" borderId="10" xfId="73" applyNumberFormat="1" applyFont="1" applyBorder="1" applyAlignment="1" applyProtection="1">
      <alignment horizontal="right"/>
      <protection locked="0"/>
    </xf>
    <xf numFmtId="49" fontId="650" fillId="0" borderId="0" xfId="807" applyNumberFormat="1" applyFont="1" applyFill="1" applyAlignment="1" applyProtection="1">
      <alignment horizontal="right"/>
    </xf>
    <xf numFmtId="49" fontId="562" fillId="0" borderId="0" xfId="0" applyNumberFormat="1" applyFont="1" applyFill="1" applyAlignment="1" applyProtection="1">
      <alignment horizontal="right"/>
      <protection locked="0"/>
    </xf>
    <xf numFmtId="49" fontId="563" fillId="0" borderId="0" xfId="2382" applyNumberFormat="1" applyFont="1" applyFill="1" applyBorder="1" applyAlignment="1" applyProtection="1">
      <alignment horizontal="right"/>
      <protection locked="0"/>
    </xf>
    <xf numFmtId="49" fontId="562" fillId="0" borderId="0" xfId="226" applyNumberFormat="1" applyFont="1" applyAlignment="1">
      <alignment horizontal="right"/>
    </xf>
    <xf numFmtId="49" fontId="562" fillId="0" borderId="0" xfId="198" applyNumberFormat="1" applyFont="1" applyBorder="1" applyAlignment="1" applyProtection="1">
      <alignment horizontal="right"/>
      <protection locked="0"/>
    </xf>
    <xf numFmtId="49" fontId="491" fillId="0" borderId="0" xfId="73" applyNumberFormat="1" applyFont="1" applyBorder="1" applyAlignment="1" applyProtection="1">
      <alignment horizontal="right"/>
      <protection locked="0"/>
    </xf>
    <xf numFmtId="49" fontId="501" fillId="0" borderId="0" xfId="73" applyNumberFormat="1" applyFont="1" applyFill="1" applyBorder="1" applyAlignment="1">
      <alignment horizontal="right" wrapText="1"/>
    </xf>
    <xf numFmtId="49" fontId="562" fillId="0" borderId="0" xfId="437" applyNumberFormat="1" applyFont="1" applyBorder="1" applyAlignment="1" applyProtection="1">
      <alignment horizontal="right"/>
      <protection locked="0"/>
    </xf>
    <xf numFmtId="49" fontId="562" fillId="0" borderId="0" xfId="437" applyNumberFormat="1" applyFont="1" applyFill="1" applyBorder="1" applyAlignment="1" applyProtection="1">
      <alignment horizontal="right"/>
      <protection locked="0"/>
    </xf>
    <xf numFmtId="49" fontId="563" fillId="0" borderId="0" xfId="198" applyNumberFormat="1" applyFont="1" applyAlignment="1">
      <alignment horizontal="right"/>
    </xf>
    <xf numFmtId="49" fontId="563" fillId="0" borderId="0" xfId="198" applyNumberFormat="1" applyFont="1" applyBorder="1" applyAlignment="1">
      <alignment horizontal="right"/>
    </xf>
    <xf numFmtId="49" fontId="563" fillId="0" borderId="0" xfId="2115" applyNumberFormat="1" applyFont="1" applyAlignment="1" applyProtection="1">
      <alignment horizontal="right"/>
      <protection locked="0"/>
    </xf>
    <xf numFmtId="49" fontId="501" fillId="0" borderId="10" xfId="222" applyNumberFormat="1" applyFont="1" applyFill="1" applyBorder="1" applyAlignment="1">
      <alignment horizontal="right"/>
    </xf>
    <xf numFmtId="49" fontId="563" fillId="0" borderId="0" xfId="2401" applyNumberFormat="1" applyFont="1" applyFill="1" applyAlignment="1">
      <alignment horizontal="right"/>
    </xf>
    <xf numFmtId="49" fontId="562" fillId="0" borderId="0" xfId="1986" applyNumberFormat="1" applyFont="1" applyBorder="1" applyAlignment="1" applyProtection="1">
      <alignment horizontal="right"/>
      <protection locked="0"/>
    </xf>
    <xf numFmtId="49" fontId="562" fillId="0" borderId="0" xfId="1986" applyNumberFormat="1" applyFont="1" applyAlignment="1" applyProtection="1">
      <alignment horizontal="right"/>
      <protection locked="0"/>
    </xf>
    <xf numFmtId="49" fontId="562" fillId="0" borderId="0" xfId="744" applyNumberFormat="1" applyFont="1" applyBorder="1" applyAlignment="1" applyProtection="1">
      <alignment horizontal="right"/>
      <protection locked="0"/>
    </xf>
    <xf numFmtId="49" fontId="563" fillId="0" borderId="0" xfId="1986" applyNumberFormat="1" applyFont="1" applyAlignment="1">
      <alignment horizontal="right"/>
    </xf>
    <xf numFmtId="49" fontId="566" fillId="0" borderId="0" xfId="921" applyNumberFormat="1" applyFont="1" applyFill="1" applyAlignment="1" applyProtection="1">
      <alignment horizontal="right"/>
    </xf>
    <xf numFmtId="49" fontId="511" fillId="0" borderId="0" xfId="0" applyNumberFormat="1" applyFont="1" applyAlignment="1">
      <alignment horizontal="right"/>
    </xf>
    <xf numFmtId="49" fontId="490" fillId="0" borderId="30" xfId="1491" applyNumberFormat="1" applyFont="1" applyFill="1" applyBorder="1" applyAlignment="1">
      <alignment horizontal="right"/>
    </xf>
    <xf numFmtId="49" fontId="563" fillId="0" borderId="0" xfId="2144" applyNumberFormat="1" applyFont="1" applyBorder="1" applyAlignment="1" applyProtection="1">
      <alignment horizontal="right"/>
      <protection locked="0"/>
    </xf>
    <xf numFmtId="49" fontId="563" fillId="0" borderId="0" xfId="2144" applyNumberFormat="1" applyFont="1" applyFill="1" applyBorder="1" applyAlignment="1" applyProtection="1">
      <alignment horizontal="right"/>
      <protection locked="0"/>
    </xf>
    <xf numFmtId="49" fontId="650" fillId="0" borderId="0" xfId="921" applyNumberFormat="1" applyFont="1" applyFill="1" applyBorder="1" applyAlignment="1" applyProtection="1">
      <alignment horizontal="right"/>
    </xf>
    <xf numFmtId="49" fontId="563" fillId="0" borderId="0" xfId="2125" applyNumberFormat="1" applyFont="1" applyFill="1" applyBorder="1" applyAlignment="1" applyProtection="1">
      <alignment horizontal="right"/>
      <protection locked="0"/>
    </xf>
    <xf numFmtId="49" fontId="490" fillId="0" borderId="0" xfId="28" applyNumberFormat="1" applyFont="1" applyFill="1" applyBorder="1" applyAlignment="1">
      <alignment horizontal="right"/>
    </xf>
    <xf numFmtId="49" fontId="562" fillId="0" borderId="0" xfId="2144" applyNumberFormat="1" applyFont="1" applyAlignment="1" applyProtection="1">
      <alignment horizontal="right"/>
      <protection locked="0"/>
    </xf>
    <xf numFmtId="49" fontId="501" fillId="0" borderId="0" xfId="0" applyNumberFormat="1" applyFont="1" applyFill="1" applyBorder="1" applyAlignment="1">
      <alignment horizontal="right" vertical="center"/>
    </xf>
    <xf numFmtId="49" fontId="563" fillId="0" borderId="0" xfId="2144" applyNumberFormat="1" applyFont="1" applyFill="1" applyBorder="1" applyAlignment="1">
      <alignment horizontal="right"/>
    </xf>
    <xf numFmtId="49" fontId="491" fillId="0" borderId="30" xfId="0" applyNumberFormat="1" applyFont="1" applyFill="1" applyBorder="1" applyAlignment="1">
      <alignment horizontal="right"/>
    </xf>
    <xf numFmtId="49" fontId="563" fillId="0" borderId="0" xfId="1975" applyNumberFormat="1" applyFont="1" applyAlignment="1">
      <alignment horizontal="right"/>
    </xf>
    <xf numFmtId="49" fontId="523" fillId="0" borderId="0" xfId="0" applyNumberFormat="1" applyFont="1" applyFill="1" applyBorder="1" applyAlignment="1">
      <alignment horizontal="left"/>
    </xf>
    <xf numFmtId="49" fontId="563" fillId="0" borderId="0" xfId="2130" applyNumberFormat="1" applyFont="1" applyBorder="1" applyAlignment="1" applyProtection="1">
      <alignment horizontal="left"/>
      <protection locked="0"/>
    </xf>
    <xf numFmtId="49" fontId="563" fillId="0" borderId="0" xfId="2130" applyNumberFormat="1" applyFont="1" applyBorder="1" applyAlignment="1" applyProtection="1">
      <alignment horizontal="right"/>
      <protection locked="0"/>
    </xf>
    <xf numFmtId="49" fontId="523" fillId="0" borderId="0" xfId="0" applyNumberFormat="1" applyFont="1" applyFill="1" applyBorder="1" applyAlignment="1">
      <alignment horizontal="right"/>
    </xf>
    <xf numFmtId="49" fontId="512" fillId="0" borderId="0" xfId="0" applyNumberFormat="1" applyFont="1" applyBorder="1" applyAlignment="1">
      <alignment horizontal="right"/>
    </xf>
    <xf numFmtId="49" fontId="512" fillId="0" borderId="0" xfId="0" applyNumberFormat="1" applyFont="1" applyFill="1" applyBorder="1" applyAlignment="1">
      <alignment horizontal="right"/>
    </xf>
    <xf numFmtId="49" fontId="563" fillId="0" borderId="0" xfId="2130" applyNumberFormat="1" applyFont="1" applyBorder="1" applyAlignment="1">
      <alignment horizontal="right"/>
    </xf>
    <xf numFmtId="49" fontId="506" fillId="0" borderId="0" xfId="0" applyNumberFormat="1" applyFont="1" applyAlignment="1">
      <alignment horizontal="left"/>
    </xf>
    <xf numFmtId="49" fontId="512" fillId="0" borderId="0" xfId="0" applyNumberFormat="1" applyFont="1" applyFill="1" applyBorder="1" applyAlignment="1">
      <alignment horizontal="left"/>
    </xf>
    <xf numFmtId="49" fontId="563" fillId="0" borderId="0" xfId="2130" applyNumberFormat="1" applyFont="1" applyBorder="1" applyAlignment="1">
      <alignment horizontal="left"/>
    </xf>
    <xf numFmtId="49" fontId="512" fillId="0" borderId="0" xfId="0" applyNumberFormat="1" applyFont="1" applyAlignment="1">
      <alignment horizontal="right"/>
    </xf>
    <xf numFmtId="49" fontId="563" fillId="0" borderId="0" xfId="2130" applyNumberFormat="1" applyFont="1" applyFill="1" applyBorder="1" applyAlignment="1" applyProtection="1">
      <alignment horizontal="right"/>
      <protection locked="0"/>
    </xf>
    <xf numFmtId="49" fontId="563" fillId="0" borderId="0" xfId="2066" applyNumberFormat="1" applyFont="1" applyFill="1" applyBorder="1" applyAlignment="1" applyProtection="1">
      <alignment horizontal="right"/>
      <protection locked="0"/>
    </xf>
    <xf numFmtId="49" fontId="563" fillId="0" borderId="0" xfId="2066" applyNumberFormat="1" applyFont="1" applyBorder="1" applyAlignment="1" applyProtection="1">
      <alignment horizontal="right"/>
      <protection locked="0"/>
    </xf>
    <xf numFmtId="49" fontId="490" fillId="0" borderId="0" xfId="89" applyNumberFormat="1" applyFont="1" applyFill="1" applyBorder="1" applyAlignment="1">
      <alignment horizontal="left"/>
    </xf>
    <xf numFmtId="49" fontId="492" fillId="0" borderId="0" xfId="0" applyNumberFormat="1" applyFont="1" applyFill="1" applyBorder="1" applyAlignment="1">
      <alignment horizontal="right" vertical="center"/>
    </xf>
    <xf numFmtId="49" fontId="490" fillId="0" borderId="0" xfId="89" applyNumberFormat="1" applyFont="1" applyFill="1" applyBorder="1" applyAlignment="1">
      <alignment horizontal="right"/>
    </xf>
    <xf numFmtId="49" fontId="490" fillId="0" borderId="0" xfId="0" applyNumberFormat="1" applyFont="1" applyFill="1" applyBorder="1" applyAlignment="1">
      <alignment horizontal="right" vertical="center"/>
    </xf>
    <xf numFmtId="49" fontId="562" fillId="0" borderId="30" xfId="94" applyNumberFormat="1" applyFont="1" applyBorder="1" applyAlignment="1" applyProtection="1">
      <alignment horizontal="right"/>
      <protection locked="0"/>
    </xf>
    <xf numFmtId="49" fontId="562" fillId="0" borderId="10" xfId="94" applyNumberFormat="1" applyFont="1" applyBorder="1" applyAlignment="1" applyProtection="1">
      <alignment horizontal="right"/>
      <protection locked="0"/>
    </xf>
    <xf numFmtId="49" fontId="562" fillId="0" borderId="0" xfId="94" applyNumberFormat="1" applyFont="1" applyBorder="1" applyAlignment="1" applyProtection="1">
      <alignment horizontal="right"/>
      <protection locked="0"/>
    </xf>
    <xf numFmtId="49" fontId="631" fillId="0" borderId="0" xfId="807" applyNumberFormat="1" applyFill="1" applyAlignment="1" applyProtection="1">
      <alignment horizontal="right"/>
    </xf>
    <xf numFmtId="49" fontId="563" fillId="0" borderId="0" xfId="2130" applyNumberFormat="1" applyFont="1" applyAlignment="1">
      <alignment horizontal="right"/>
    </xf>
    <xf numFmtId="49" fontId="563" fillId="0" borderId="0" xfId="2130" applyNumberFormat="1" applyFont="1" applyAlignment="1" applyProtection="1">
      <alignment horizontal="right"/>
      <protection locked="0"/>
    </xf>
    <xf numFmtId="49" fontId="0" fillId="0" borderId="10" xfId="0" applyNumberFormat="1" applyBorder="1" applyAlignment="1">
      <alignment horizontal="right"/>
    </xf>
    <xf numFmtId="49" fontId="0" fillId="0" borderId="30" xfId="0" applyNumberFormat="1" applyBorder="1" applyAlignment="1">
      <alignment horizontal="right"/>
    </xf>
    <xf numFmtId="49" fontId="563" fillId="0" borderId="10" xfId="94" applyNumberFormat="1" applyFont="1" applyBorder="1" applyAlignment="1" applyProtection="1">
      <alignment horizontal="right"/>
      <protection locked="0"/>
    </xf>
    <xf numFmtId="49" fontId="563" fillId="0" borderId="10" xfId="94" applyNumberFormat="1" applyFont="1" applyBorder="1" applyAlignment="1">
      <alignment horizontal="right"/>
    </xf>
    <xf numFmtId="49" fontId="631" fillId="0" borderId="0" xfId="807" applyNumberFormat="1" applyFill="1" applyBorder="1" applyAlignment="1" applyProtection="1">
      <alignment horizontal="right"/>
    </xf>
    <xf numFmtId="49" fontId="563" fillId="0" borderId="0" xfId="94" applyNumberFormat="1" applyFont="1" applyBorder="1" applyAlignment="1">
      <alignment horizontal="right"/>
    </xf>
    <xf numFmtId="0" fontId="651" fillId="0" borderId="0" xfId="0" applyFont="1" applyBorder="1" applyAlignment="1">
      <alignment horizontal="center"/>
    </xf>
    <xf numFmtId="0" fontId="651" fillId="0" borderId="0" xfId="0" applyFont="1" applyBorder="1" applyAlignment="1">
      <alignment horizontal="left"/>
    </xf>
    <xf numFmtId="0" fontId="651" fillId="0" borderId="0" xfId="0" applyFont="1" applyAlignment="1">
      <alignment horizontal="left"/>
    </xf>
    <xf numFmtId="49" fontId="563" fillId="0" borderId="0" xfId="43" applyNumberFormat="1" applyFont="1" applyAlignment="1">
      <alignment horizontal="right"/>
    </xf>
    <xf numFmtId="49" fontId="563" fillId="0" borderId="0" xfId="43" applyNumberFormat="1" applyFont="1" applyBorder="1" applyAlignment="1">
      <alignment horizontal="right"/>
    </xf>
    <xf numFmtId="49" fontId="501" fillId="0" borderId="0" xfId="289" applyNumberFormat="1" applyFont="1" applyFill="1" applyBorder="1" applyAlignment="1">
      <alignment horizontal="right"/>
    </xf>
    <xf numFmtId="49" fontId="501" fillId="0" borderId="0" xfId="884" applyNumberFormat="1" applyFont="1" applyFill="1" applyBorder="1" applyAlignment="1">
      <alignment horizontal="right"/>
    </xf>
    <xf numFmtId="49" fontId="490" fillId="0" borderId="0" xfId="0" applyNumberFormat="1" applyFont="1" applyFill="1" applyBorder="1" applyAlignment="1" applyProtection="1">
      <alignment horizontal="right"/>
      <protection locked="0"/>
    </xf>
    <xf numFmtId="49" fontId="563" fillId="0" borderId="0" xfId="0" applyNumberFormat="1" applyFont="1" applyFill="1" applyBorder="1" applyAlignment="1">
      <alignment horizontal="left"/>
    </xf>
    <xf numFmtId="49" fontId="563" fillId="0" borderId="0" xfId="2431" applyNumberFormat="1" applyFont="1" applyFill="1" applyBorder="1" applyAlignment="1" applyProtection="1">
      <alignment horizontal="right"/>
    </xf>
    <xf numFmtId="49" fontId="562" fillId="0" borderId="0" xfId="2431" applyNumberFormat="1" applyFont="1" applyFill="1" applyBorder="1" applyAlignment="1" applyProtection="1">
      <alignment horizontal="right"/>
    </xf>
    <xf numFmtId="49" fontId="654" fillId="0" borderId="0" xfId="0" applyNumberFormat="1" applyFont="1" applyFill="1" applyBorder="1" applyAlignment="1">
      <alignment horizontal="right"/>
    </xf>
    <xf numFmtId="49" fontId="654" fillId="0" borderId="0" xfId="0" applyNumberFormat="1" applyFont="1" applyFill="1" applyBorder="1" applyAlignment="1">
      <alignment horizontal="right" wrapText="1"/>
    </xf>
    <xf numFmtId="49" fontId="498" fillId="0" borderId="0" xfId="0" applyNumberFormat="1" applyFont="1" applyFill="1" applyBorder="1" applyAlignment="1">
      <alignment horizontal="right"/>
    </xf>
    <xf numFmtId="49" fontId="498" fillId="0" borderId="0" xfId="0" applyNumberFormat="1" applyFont="1" applyBorder="1" applyAlignment="1">
      <alignment horizontal="right"/>
    </xf>
    <xf numFmtId="49" fontId="494" fillId="0" borderId="0" xfId="89" applyNumberFormat="1" applyFont="1" applyFill="1" applyBorder="1" applyAlignment="1">
      <alignment horizontal="left"/>
    </xf>
    <xf numFmtId="49" fontId="494" fillId="0" borderId="0" xfId="89" applyNumberFormat="1" applyFont="1" applyFill="1" applyBorder="1" applyAlignment="1">
      <alignment horizontal="right"/>
    </xf>
    <xf numFmtId="49" fontId="494" fillId="0" borderId="30" xfId="89" applyNumberFormat="1" applyFont="1" applyFill="1" applyBorder="1" applyAlignment="1">
      <alignment horizontal="right"/>
    </xf>
    <xf numFmtId="49" fontId="511" fillId="0" borderId="0" xfId="89" applyNumberFormat="1" applyFont="1" applyFill="1" applyBorder="1" applyAlignment="1">
      <alignment horizontal="right" wrapText="1"/>
    </xf>
    <xf numFmtId="49" fontId="511" fillId="0" borderId="0" xfId="89" applyNumberFormat="1" applyFont="1" applyFill="1" applyBorder="1" applyAlignment="1">
      <alignment horizontal="right"/>
    </xf>
    <xf numFmtId="49" fontId="511" fillId="0" borderId="30" xfId="89" applyNumberFormat="1" applyFont="1" applyFill="1" applyBorder="1" applyAlignment="1">
      <alignment horizontal="right"/>
    </xf>
    <xf numFmtId="49" fontId="562" fillId="0" borderId="0" xfId="89" applyNumberFormat="1" applyFont="1" applyFill="1" applyBorder="1" applyAlignment="1">
      <alignment horizontal="right"/>
    </xf>
    <xf numFmtId="49" fontId="562" fillId="0" borderId="0" xfId="89" applyNumberFormat="1" applyFont="1" applyFill="1" applyBorder="1" applyAlignment="1" applyProtection="1">
      <alignment horizontal="right"/>
      <protection locked="0"/>
    </xf>
    <xf numFmtId="49" fontId="509" fillId="0" borderId="0" xfId="89" applyNumberFormat="1" applyFont="1" applyFill="1" applyBorder="1" applyAlignment="1">
      <alignment horizontal="right"/>
    </xf>
    <xf numFmtId="49" fontId="501" fillId="0" borderId="0" xfId="89" applyNumberFormat="1" applyFont="1" applyBorder="1" applyAlignment="1" applyProtection="1">
      <alignment horizontal="right"/>
      <protection locked="0"/>
    </xf>
    <xf numFmtId="49" fontId="501" fillId="0" borderId="30" xfId="89" applyNumberFormat="1" applyFont="1" applyBorder="1" applyAlignment="1" applyProtection="1">
      <alignment horizontal="right"/>
      <protection locked="0"/>
    </xf>
    <xf numFmtId="49" fontId="562" fillId="0" borderId="0" xfId="1798" applyNumberFormat="1" applyFont="1" applyBorder="1" applyAlignment="1" applyProtection="1">
      <alignment horizontal="right"/>
      <protection locked="0"/>
    </xf>
    <xf numFmtId="49" fontId="563" fillId="0" borderId="0" xfId="89" applyNumberFormat="1" applyFont="1" applyFill="1" applyBorder="1" applyAlignment="1">
      <alignment horizontal="left"/>
    </xf>
    <xf numFmtId="49" fontId="489" fillId="0" borderId="0" xfId="0" applyNumberFormat="1" applyFont="1" applyAlignment="1">
      <alignment horizontal="right"/>
    </xf>
    <xf numFmtId="49" fontId="490" fillId="0" borderId="30" xfId="89" applyNumberFormat="1" applyFont="1" applyBorder="1" applyAlignment="1">
      <alignment horizontal="right"/>
    </xf>
    <xf numFmtId="49" fontId="512" fillId="0" borderId="0" xfId="89" applyNumberFormat="1" applyFont="1" applyFill="1" applyBorder="1" applyAlignment="1">
      <alignment horizontal="right"/>
    </xf>
    <xf numFmtId="49" fontId="563" fillId="0" borderId="0" xfId="89" applyNumberFormat="1" applyFont="1" applyBorder="1" applyAlignment="1" applyProtection="1">
      <alignment horizontal="right"/>
      <protection locked="0"/>
    </xf>
    <xf numFmtId="49" fontId="511" fillId="0" borderId="0" xfId="89" applyNumberFormat="1" applyFont="1" applyBorder="1" applyAlignment="1">
      <alignment horizontal="right"/>
    </xf>
    <xf numFmtId="49" fontId="494" fillId="0" borderId="0" xfId="89" applyNumberFormat="1" applyFont="1" applyBorder="1" applyAlignment="1">
      <alignment horizontal="right"/>
    </xf>
    <xf numFmtId="49" fontId="494" fillId="0" borderId="30" xfId="89" applyNumberFormat="1" applyFont="1" applyBorder="1" applyAlignment="1">
      <alignment horizontal="right"/>
    </xf>
    <xf numFmtId="49" fontId="561" fillId="0" borderId="30" xfId="89" applyNumberFormat="1" applyFont="1" applyBorder="1" applyAlignment="1">
      <alignment horizontal="right"/>
    </xf>
    <xf numFmtId="49" fontId="563" fillId="0" borderId="0" xfId="562" applyNumberFormat="1" applyFont="1" applyAlignment="1">
      <alignment horizontal="right"/>
    </xf>
    <xf numFmtId="49" fontId="563" fillId="0" borderId="0" xfId="89" applyNumberFormat="1" applyFont="1" applyFill="1" applyBorder="1" applyAlignment="1">
      <alignment horizontal="right"/>
    </xf>
    <xf numFmtId="49" fontId="561" fillId="0" borderId="0" xfId="89" applyNumberFormat="1" applyFont="1" applyBorder="1" applyAlignment="1">
      <alignment horizontal="right"/>
    </xf>
    <xf numFmtId="49" fontId="501" fillId="20" borderId="0" xfId="0" applyNumberFormat="1" applyFont="1" applyFill="1" applyBorder="1" applyAlignment="1">
      <alignment horizontal="left"/>
    </xf>
    <xf numFmtId="49" fontId="563" fillId="0" borderId="0" xfId="217" applyNumberFormat="1" applyFont="1" applyBorder="1" applyAlignment="1">
      <alignment horizontal="right" vertical="top" wrapText="1"/>
    </xf>
    <xf numFmtId="49" fontId="563" fillId="0" borderId="0" xfId="217" applyNumberFormat="1" applyFont="1" applyBorder="1" applyAlignment="1">
      <alignment horizontal="right" vertical="center"/>
    </xf>
    <xf numFmtId="49" fontId="563" fillId="0" borderId="0" xfId="89" applyNumberFormat="1" applyFont="1" applyBorder="1" applyAlignment="1">
      <alignment horizontal="right" vertical="center"/>
    </xf>
    <xf numFmtId="49" fontId="562" fillId="0" borderId="30" xfId="217" applyNumberFormat="1" applyFont="1" applyBorder="1" applyAlignment="1">
      <alignment horizontal="right" vertical="center"/>
    </xf>
    <xf numFmtId="49" fontId="491" fillId="0" borderId="10" xfId="78" applyNumberFormat="1" applyFont="1" applyBorder="1" applyAlignment="1" applyProtection="1">
      <alignment horizontal="right"/>
      <protection locked="0"/>
    </xf>
    <xf numFmtId="49" fontId="650" fillId="0" borderId="0" xfId="921" applyNumberFormat="1" applyFont="1" applyFill="1" applyAlignment="1" applyProtection="1">
      <alignment horizontal="right"/>
    </xf>
    <xf numFmtId="49" fontId="562" fillId="0" borderId="0" xfId="1898" applyNumberFormat="1" applyFont="1" applyBorder="1" applyAlignment="1" applyProtection="1">
      <alignment horizontal="right"/>
      <protection locked="0"/>
    </xf>
    <xf numFmtId="49" fontId="562" fillId="0" borderId="0" xfId="230" applyNumberFormat="1" applyFont="1" applyBorder="1" applyAlignment="1" applyProtection="1">
      <alignment horizontal="right"/>
      <protection locked="0"/>
    </xf>
    <xf numFmtId="49" fontId="562" fillId="0" borderId="0" xfId="230" applyNumberFormat="1" applyFont="1" applyFill="1" applyBorder="1" applyAlignment="1" applyProtection="1">
      <alignment horizontal="right"/>
      <protection locked="0"/>
    </xf>
    <xf numFmtId="49" fontId="562" fillId="0" borderId="0" xfId="231" applyNumberFormat="1" applyFont="1" applyBorder="1" applyAlignment="1" applyProtection="1">
      <alignment horizontal="right"/>
      <protection locked="0"/>
    </xf>
    <xf numFmtId="49" fontId="515" fillId="0" borderId="0" xfId="0" applyNumberFormat="1" applyFont="1" applyAlignment="1" applyProtection="1">
      <alignment horizontal="right"/>
      <protection locked="0"/>
    </xf>
    <xf numFmtId="49" fontId="501" fillId="0" borderId="0" xfId="78" applyNumberFormat="1" applyFont="1" applyBorder="1" applyAlignment="1" applyProtection="1">
      <alignment horizontal="right"/>
      <protection locked="0"/>
    </xf>
    <xf numFmtId="49" fontId="490" fillId="0" borderId="0" xfId="0" applyNumberFormat="1" applyFont="1" applyBorder="1" applyAlignment="1" applyProtection="1">
      <alignment horizontal="right"/>
      <protection locked="0"/>
    </xf>
    <xf numFmtId="49" fontId="631" fillId="0" borderId="0" xfId="921" applyNumberFormat="1" applyFill="1" applyAlignment="1" applyProtection="1">
      <alignment horizontal="right"/>
    </xf>
    <xf numFmtId="49" fontId="712" fillId="0" borderId="0" xfId="921" applyNumberFormat="1" applyFont="1" applyFill="1" applyAlignment="1" applyProtection="1">
      <alignment horizontal="right"/>
    </xf>
    <xf numFmtId="49" fontId="562" fillId="0" borderId="0" xfId="2306" applyNumberFormat="1" applyFont="1" applyAlignment="1" applyProtection="1">
      <alignment horizontal="right"/>
      <protection locked="0"/>
    </xf>
    <xf numFmtId="49" fontId="494" fillId="0" borderId="0" xfId="0" applyNumberFormat="1" applyFont="1" applyBorder="1" applyAlignment="1">
      <alignment horizontal="right" wrapText="1"/>
    </xf>
    <xf numFmtId="49" fontId="513" fillId="0" borderId="0" xfId="0" applyNumberFormat="1" applyFont="1" applyBorder="1" applyAlignment="1">
      <alignment horizontal="right"/>
    </xf>
    <xf numFmtId="49" fontId="563" fillId="0" borderId="0" xfId="230" applyNumberFormat="1" applyFont="1" applyAlignment="1">
      <alignment horizontal="right"/>
    </xf>
    <xf numFmtId="49" fontId="563" fillId="0" borderId="0" xfId="231" applyNumberFormat="1" applyFont="1" applyAlignment="1">
      <alignment horizontal="right"/>
    </xf>
    <xf numFmtId="49" fontId="491" fillId="0" borderId="30" xfId="0" applyNumberFormat="1" applyFont="1" applyFill="1" applyBorder="1" applyAlignment="1" applyProtection="1">
      <alignment horizontal="right"/>
      <protection locked="0"/>
    </xf>
    <xf numFmtId="49" fontId="490" fillId="0" borderId="0" xfId="100" applyNumberFormat="1" applyFont="1" applyAlignment="1">
      <alignment horizontal="right"/>
    </xf>
    <xf numFmtId="49" fontId="490" fillId="0" borderId="0" xfId="100" applyNumberFormat="1" applyFont="1" applyBorder="1" applyAlignment="1">
      <alignment horizontal="right"/>
    </xf>
    <xf numFmtId="0" fontId="562" fillId="0" borderId="10" xfId="0" applyFont="1" applyFill="1" applyBorder="1" applyAlignment="1">
      <alignment horizontal="right"/>
    </xf>
    <xf numFmtId="49" fontId="501" fillId="0" borderId="0" xfId="203" applyNumberFormat="1" applyFont="1" applyFill="1" applyBorder="1" applyAlignment="1" applyProtection="1">
      <alignment horizontal="right"/>
      <protection locked="0"/>
    </xf>
    <xf numFmtId="49" fontId="562" fillId="0" borderId="0" xfId="2088" applyNumberFormat="1" applyFont="1" applyFill="1" applyBorder="1" applyAlignment="1" applyProtection="1">
      <alignment horizontal="right"/>
      <protection locked="0"/>
    </xf>
    <xf numFmtId="49" fontId="562" fillId="0" borderId="0" xfId="1897" applyNumberFormat="1" applyFont="1" applyAlignment="1" applyProtection="1">
      <alignment horizontal="right"/>
      <protection locked="0"/>
    </xf>
    <xf numFmtId="49" fontId="563" fillId="0" borderId="0" xfId="2142" applyNumberFormat="1" applyFont="1" applyAlignment="1" applyProtection="1">
      <alignment horizontal="right"/>
      <protection locked="0"/>
    </xf>
    <xf numFmtId="49" fontId="562" fillId="0" borderId="0" xfId="98" applyNumberFormat="1" applyFont="1" applyAlignment="1" applyProtection="1">
      <alignment horizontal="right"/>
      <protection locked="0"/>
    </xf>
    <xf numFmtId="49" fontId="562" fillId="0" borderId="0" xfId="98" applyNumberFormat="1" applyFont="1" applyBorder="1" applyAlignment="1" applyProtection="1">
      <alignment horizontal="right"/>
      <protection locked="0"/>
    </xf>
    <xf numFmtId="49" fontId="562" fillId="0" borderId="0" xfId="99" applyNumberFormat="1" applyFont="1" applyBorder="1" applyAlignment="1" applyProtection="1">
      <alignment horizontal="right"/>
      <protection locked="0"/>
    </xf>
    <xf numFmtId="49" fontId="563" fillId="0" borderId="0" xfId="221" applyNumberFormat="1" applyFont="1" applyBorder="1" applyAlignment="1" applyProtection="1">
      <alignment horizontal="left"/>
      <protection locked="0"/>
    </xf>
    <xf numFmtId="49" fontId="494" fillId="0" borderId="0" xfId="0" applyNumberFormat="1" applyFont="1" applyFill="1" applyBorder="1" applyAlignment="1" applyProtection="1">
      <alignment horizontal="right"/>
      <protection locked="0"/>
    </xf>
    <xf numFmtId="49" fontId="489" fillId="0" borderId="0" xfId="100" applyNumberFormat="1" applyAlignment="1">
      <alignment horizontal="right"/>
    </xf>
    <xf numFmtId="49" fontId="563" fillId="0" borderId="0" xfId="98" applyNumberFormat="1" applyFont="1" applyBorder="1" applyAlignment="1">
      <alignment horizontal="right"/>
    </xf>
    <xf numFmtId="49" fontId="489" fillId="0" borderId="0" xfId="100" applyNumberFormat="1" applyBorder="1" applyAlignment="1">
      <alignment horizontal="right"/>
    </xf>
    <xf numFmtId="49" fontId="489" fillId="0" borderId="0" xfId="100" applyNumberFormat="1" applyFill="1" applyBorder="1" applyAlignment="1">
      <alignment horizontal="right"/>
    </xf>
    <xf numFmtId="49" fontId="563" fillId="0" borderId="0" xfId="98" applyNumberFormat="1" applyFont="1" applyAlignment="1">
      <alignment horizontal="right"/>
    </xf>
    <xf numFmtId="49" fontId="490" fillId="0" borderId="0" xfId="100" applyNumberFormat="1" applyFont="1" applyFill="1" applyBorder="1" applyAlignment="1">
      <alignment horizontal="right"/>
    </xf>
    <xf numFmtId="49" fontId="513" fillId="0" borderId="0" xfId="0" applyNumberFormat="1" applyFont="1" applyAlignment="1">
      <alignment horizontal="right"/>
    </xf>
    <xf numFmtId="49" fontId="563" fillId="0" borderId="0" xfId="221" applyNumberFormat="1" applyFont="1" applyBorder="1" applyAlignment="1" applyProtection="1">
      <alignment horizontal="right"/>
      <protection locked="0"/>
    </xf>
    <xf numFmtId="49" fontId="563" fillId="0" borderId="0" xfId="99" applyNumberFormat="1" applyFont="1" applyBorder="1" applyAlignment="1" applyProtection="1">
      <alignment horizontal="right"/>
      <protection locked="0"/>
    </xf>
    <xf numFmtId="49" fontId="0" fillId="0" borderId="0" xfId="0" applyNumberFormat="1" applyBorder="1" applyAlignment="1">
      <alignment horizontal="left"/>
    </xf>
    <xf numFmtId="49" fontId="501" fillId="0" borderId="0" xfId="0" applyNumberFormat="1" applyFont="1" applyFill="1" applyAlignment="1" applyProtection="1">
      <alignment horizontal="right"/>
      <protection locked="0"/>
    </xf>
    <xf numFmtId="49" fontId="562" fillId="0" borderId="0" xfId="236" applyNumberFormat="1" applyFont="1" applyAlignment="1" applyProtection="1">
      <alignment horizontal="right"/>
      <protection locked="0"/>
    </xf>
    <xf numFmtId="49" fontId="562" fillId="0" borderId="0" xfId="236" applyNumberFormat="1" applyFont="1" applyBorder="1" applyAlignment="1" applyProtection="1">
      <alignment horizontal="right"/>
      <protection locked="0"/>
    </xf>
    <xf numFmtId="49" fontId="562" fillId="0" borderId="0" xfId="426" applyNumberFormat="1" applyFont="1" applyBorder="1" applyAlignment="1" applyProtection="1">
      <alignment horizontal="right"/>
      <protection locked="0"/>
    </xf>
    <xf numFmtId="49" fontId="509" fillId="0" borderId="0" xfId="0" applyNumberFormat="1" applyFont="1" applyBorder="1" applyAlignment="1">
      <alignment horizontal="right"/>
    </xf>
    <xf numFmtId="49" fontId="562" fillId="0" borderId="0" xfId="429" applyNumberFormat="1" applyFont="1" applyBorder="1" applyAlignment="1" applyProtection="1">
      <alignment horizontal="right"/>
      <protection locked="0"/>
    </xf>
    <xf numFmtId="49" fontId="490" fillId="0" borderId="0" xfId="0" applyNumberFormat="1" applyFont="1" applyBorder="1" applyAlignment="1" applyProtection="1">
      <alignment horizontal="right" wrapText="1"/>
      <protection locked="0"/>
    </xf>
    <xf numFmtId="49" fontId="490" fillId="0" borderId="0" xfId="0" applyNumberFormat="1" applyFont="1" applyFill="1" applyBorder="1" applyAlignment="1" applyProtection="1">
      <alignment horizontal="right" wrapText="1"/>
      <protection locked="0"/>
    </xf>
    <xf numFmtId="49" fontId="490" fillId="0" borderId="0" xfId="0" applyNumberFormat="1" applyFont="1" applyFill="1" applyBorder="1" applyAlignment="1" applyProtection="1">
      <alignment horizontal="right"/>
    </xf>
    <xf numFmtId="49" fontId="650" fillId="0" borderId="0" xfId="0" applyNumberFormat="1" applyFont="1" applyFill="1" applyAlignment="1" applyProtection="1">
      <alignment horizontal="right"/>
    </xf>
    <xf numFmtId="49" fontId="650" fillId="0" borderId="0" xfId="0" applyNumberFormat="1" applyFont="1" applyFill="1" applyBorder="1" applyAlignment="1" applyProtection="1">
      <alignment horizontal="right"/>
    </xf>
    <xf numFmtId="49" fontId="563" fillId="0" borderId="0" xfId="183" applyNumberFormat="1" applyFont="1" applyBorder="1" applyAlignment="1">
      <alignment horizontal="right"/>
    </xf>
    <xf numFmtId="49" fontId="683" fillId="0" borderId="0" xfId="0" applyNumberFormat="1" applyFont="1" applyBorder="1" applyAlignment="1">
      <alignment horizontal="right"/>
    </xf>
    <xf numFmtId="49" fontId="501" fillId="0" borderId="30" xfId="0" applyNumberFormat="1" applyFont="1" applyBorder="1" applyAlignment="1">
      <alignment horizontal="right"/>
    </xf>
    <xf numFmtId="49" fontId="658" fillId="0" borderId="0" xfId="0" applyNumberFormat="1" applyFont="1" applyFill="1" applyBorder="1" applyAlignment="1">
      <alignment horizontal="right"/>
    </xf>
    <xf numFmtId="49" fontId="490" fillId="0" borderId="0" xfId="0" applyNumberFormat="1" applyFont="1" applyFill="1" applyAlignment="1" applyProtection="1">
      <alignment horizontal="right"/>
    </xf>
    <xf numFmtId="49" fontId="566" fillId="0" borderId="0" xfId="807" applyNumberFormat="1" applyFont="1" applyFill="1" applyAlignment="1" applyProtection="1">
      <alignment horizontal="right"/>
    </xf>
    <xf numFmtId="49" fontId="520" fillId="0" borderId="0" xfId="921" applyNumberFormat="1" applyFont="1" applyFill="1" applyBorder="1" applyAlignment="1" applyProtection="1">
      <alignment horizontal="right"/>
    </xf>
    <xf numFmtId="49" fontId="566" fillId="0" borderId="0" xfId="0" applyNumberFormat="1" applyFont="1" applyFill="1" applyAlignment="1" applyProtection="1">
      <alignment horizontal="right"/>
    </xf>
    <xf numFmtId="49" fontId="515" fillId="0" borderId="13" xfId="0" applyNumberFormat="1" applyFont="1" applyBorder="1" applyAlignment="1" applyProtection="1">
      <alignment horizontal="right"/>
      <protection locked="0"/>
    </xf>
    <xf numFmtId="49" fontId="511" fillId="0" borderId="11" xfId="0" applyNumberFormat="1" applyFont="1" applyBorder="1" applyAlignment="1" applyProtection="1">
      <alignment horizontal="right"/>
      <protection locked="0"/>
    </xf>
    <xf numFmtId="49" fontId="511" fillId="0" borderId="30" xfId="0" applyNumberFormat="1" applyFont="1" applyBorder="1" applyAlignment="1" applyProtection="1">
      <alignment horizontal="right"/>
      <protection locked="0"/>
    </xf>
    <xf numFmtId="49" fontId="498" fillId="0" borderId="0" xfId="0" applyNumberFormat="1" applyFont="1" applyFill="1" applyBorder="1" applyAlignment="1" applyProtection="1">
      <alignment horizontal="right"/>
      <protection locked="0"/>
    </xf>
    <xf numFmtId="49" fontId="494" fillId="0" borderId="0" xfId="0" applyNumberFormat="1" applyFont="1" applyFill="1" applyAlignment="1">
      <alignment horizontal="right"/>
    </xf>
    <xf numFmtId="49" fontId="521" fillId="0" borderId="11" xfId="0" applyNumberFormat="1" applyFont="1" applyFill="1" applyBorder="1" applyAlignment="1">
      <alignment horizontal="right"/>
    </xf>
    <xf numFmtId="49" fontId="511" fillId="0" borderId="10" xfId="0" applyNumberFormat="1" applyFont="1" applyBorder="1" applyAlignment="1" applyProtection="1">
      <alignment horizontal="right"/>
      <protection locked="0"/>
    </xf>
    <xf numFmtId="0" fontId="650" fillId="0" borderId="30" xfId="0" applyFont="1" applyFill="1" applyBorder="1" applyAlignment="1" applyProtection="1">
      <alignment horizontal="right"/>
    </xf>
    <xf numFmtId="49" fontId="490" fillId="0" borderId="11" xfId="0" applyNumberFormat="1" applyFont="1" applyBorder="1" applyAlignment="1" applyProtection="1">
      <alignment horizontal="right"/>
      <protection locked="0"/>
    </xf>
    <xf numFmtId="0" fontId="501" fillId="0" borderId="11" xfId="0" applyFont="1" applyFill="1" applyBorder="1" applyAlignment="1">
      <alignment wrapText="1"/>
    </xf>
    <xf numFmtId="0" fontId="501" fillId="0" borderId="26" xfId="0" applyFont="1" applyFill="1" applyBorder="1" applyAlignment="1">
      <alignment wrapText="1"/>
    </xf>
    <xf numFmtId="49" fontId="563" fillId="0" borderId="0" xfId="2151" applyNumberFormat="1" applyFont="1" applyBorder="1" applyAlignment="1" applyProtection="1">
      <alignment horizontal="right"/>
      <protection locked="0"/>
    </xf>
    <xf numFmtId="49" fontId="491" fillId="0" borderId="0" xfId="0" applyNumberFormat="1" applyFont="1" applyAlignment="1" applyProtection="1">
      <alignment horizontal="right"/>
      <protection locked="0"/>
    </xf>
    <xf numFmtId="49" fontId="562" fillId="0" borderId="0" xfId="2154" applyNumberFormat="1" applyFont="1" applyAlignment="1" applyProtection="1">
      <alignment horizontal="right"/>
      <protection locked="0"/>
    </xf>
    <xf numFmtId="49" fontId="562" fillId="0" borderId="0" xfId="2154" applyNumberFormat="1" applyFont="1" applyBorder="1" applyAlignment="1" applyProtection="1">
      <alignment horizontal="right"/>
      <protection locked="0"/>
    </xf>
    <xf numFmtId="49" fontId="562" fillId="0" borderId="0" xfId="0" applyNumberFormat="1" applyFont="1" applyAlignment="1">
      <alignment horizontal="right"/>
    </xf>
    <xf numFmtId="49" fontId="563" fillId="0" borderId="0" xfId="1780" applyNumberFormat="1" applyFont="1" applyFill="1" applyBorder="1" applyAlignment="1" applyProtection="1">
      <alignment horizontal="right"/>
      <protection locked="0"/>
    </xf>
    <xf numFmtId="49" fontId="563" fillId="0" borderId="0" xfId="211" applyNumberFormat="1" applyFont="1" applyBorder="1" applyAlignment="1" applyProtection="1">
      <alignment horizontal="right"/>
      <protection locked="0"/>
    </xf>
    <xf numFmtId="49" fontId="563" fillId="0" borderId="0" xfId="211" applyNumberFormat="1" applyFont="1" applyBorder="1" applyAlignment="1">
      <alignment horizontal="right"/>
    </xf>
    <xf numFmtId="49" fontId="563" fillId="0" borderId="0" xfId="1893" applyNumberFormat="1" applyFont="1" applyBorder="1" applyAlignment="1" applyProtection="1">
      <alignment horizontal="right"/>
      <protection locked="0"/>
    </xf>
    <xf numFmtId="49" fontId="712" fillId="0" borderId="0" xfId="807" applyNumberFormat="1" applyFont="1" applyFill="1" applyAlignment="1" applyProtection="1">
      <alignment horizontal="right"/>
    </xf>
    <xf numFmtId="49" fontId="498" fillId="0" borderId="0" xfId="0" applyNumberFormat="1" applyFont="1" applyFill="1" applyBorder="1" applyAlignment="1">
      <alignment horizontal="right" wrapText="1"/>
    </xf>
    <xf numFmtId="49" fontId="31" fillId="0" borderId="0" xfId="2384" applyNumberFormat="1" applyAlignment="1" applyProtection="1">
      <alignment horizontal="right"/>
      <protection locked="0"/>
    </xf>
    <xf numFmtId="49" fontId="562" fillId="0" borderId="0" xfId="2026" applyNumberFormat="1" applyFont="1" applyAlignment="1" applyProtection="1">
      <alignment horizontal="right"/>
      <protection locked="0"/>
    </xf>
    <xf numFmtId="49" fontId="501" fillId="0" borderId="0" xfId="0" applyNumberFormat="1" applyFont="1" applyAlignment="1" applyProtection="1">
      <alignment horizontal="right"/>
      <protection locked="0"/>
    </xf>
    <xf numFmtId="49" fontId="563" fillId="0" borderId="0" xfId="2228" applyNumberFormat="1" applyFont="1" applyAlignment="1">
      <alignment horizontal="right"/>
    </xf>
    <xf numFmtId="49" fontId="563" fillId="0" borderId="0" xfId="2228" applyNumberFormat="1" applyFont="1" applyAlignment="1" applyProtection="1">
      <alignment horizontal="right"/>
      <protection locked="0"/>
    </xf>
    <xf numFmtId="49" fontId="563" fillId="0" borderId="0" xfId="1893" applyNumberFormat="1" applyFont="1" applyAlignment="1">
      <alignment horizontal="right"/>
    </xf>
    <xf numFmtId="49" fontId="494" fillId="0" borderId="0" xfId="0" applyNumberFormat="1" applyFont="1" applyAlignment="1" applyProtection="1">
      <alignment horizontal="right"/>
      <protection locked="0"/>
    </xf>
    <xf numFmtId="49" fontId="490" fillId="0" borderId="0" xfId="0" applyNumberFormat="1" applyFont="1" applyAlignment="1" applyProtection="1">
      <alignment horizontal="right"/>
      <protection locked="0"/>
    </xf>
    <xf numFmtId="49" fontId="563" fillId="0" borderId="0" xfId="1933" applyNumberFormat="1" applyFont="1" applyAlignment="1">
      <alignment horizontal="right"/>
    </xf>
    <xf numFmtId="49" fontId="563" fillId="0" borderId="0" xfId="1933" applyNumberFormat="1" applyFont="1" applyAlignment="1" applyProtection="1">
      <alignment horizontal="right"/>
      <protection locked="0"/>
    </xf>
    <xf numFmtId="49" fontId="568" fillId="0" borderId="0" xfId="68" applyNumberFormat="1" applyFont="1" applyAlignment="1">
      <alignment horizontal="right"/>
    </xf>
    <xf numFmtId="49" fontId="563" fillId="0" borderId="0" xfId="68" applyNumberFormat="1" applyFont="1" applyAlignment="1">
      <alignment horizontal="right"/>
    </xf>
    <xf numFmtId="49" fontId="506" fillId="0" borderId="0" xfId="0" applyNumberFormat="1" applyFont="1" applyBorder="1" applyAlignment="1">
      <alignment horizontal="left"/>
    </xf>
    <xf numFmtId="0" fontId="490" fillId="0" borderId="0" xfId="0" applyFont="1" applyBorder="1" applyAlignment="1"/>
    <xf numFmtId="0" fontId="491" fillId="0" borderId="0" xfId="843" applyFont="1"/>
    <xf numFmtId="0" fontId="501" fillId="0" borderId="11" xfId="843" applyFont="1" applyBorder="1"/>
    <xf numFmtId="3" fontId="563" fillId="0" borderId="30" xfId="843" applyNumberFormat="1" applyFont="1" applyBorder="1"/>
    <xf numFmtId="3" fontId="490" fillId="0" borderId="0" xfId="222" applyNumberFormat="1" applyFont="1" applyBorder="1"/>
    <xf numFmtId="3" fontId="563" fillId="0" borderId="0" xfId="843" applyNumberFormat="1" applyFont="1" applyBorder="1"/>
    <xf numFmtId="49" fontId="490" fillId="0" borderId="0" xfId="303" applyNumberFormat="1" applyFont="1" applyAlignment="1">
      <alignment horizontal="right"/>
    </xf>
    <xf numFmtId="0" fontId="490" fillId="0" borderId="11" xfId="303" applyFont="1" applyBorder="1"/>
    <xf numFmtId="0" fontId="490" fillId="0" borderId="30" xfId="303" applyFont="1" applyBorder="1"/>
    <xf numFmtId="0" fontId="490" fillId="0" borderId="0" xfId="0" applyFont="1" applyBorder="1" applyAlignment="1"/>
    <xf numFmtId="168" fontId="494" fillId="0" borderId="0" xfId="303" applyNumberFormat="1" applyFont="1" applyBorder="1"/>
    <xf numFmtId="0" fontId="490" fillId="0" borderId="0" xfId="303" applyFont="1" applyBorder="1"/>
    <xf numFmtId="171" fontId="490" fillId="0" borderId="0" xfId="89" applyNumberFormat="1" applyFont="1" applyBorder="1" applyAlignment="1"/>
    <xf numFmtId="171" fontId="490" fillId="0" borderId="0" xfId="89" applyNumberFormat="1" applyFont="1" applyFill="1" applyBorder="1" applyAlignment="1"/>
    <xf numFmtId="0" fontId="490" fillId="0" borderId="30" xfId="303" applyFont="1" applyFill="1" applyBorder="1" applyAlignment="1"/>
    <xf numFmtId="0" fontId="490" fillId="0" borderId="30" xfId="303" applyFont="1" applyBorder="1" applyAlignment="1"/>
    <xf numFmtId="168" fontId="490" fillId="0" borderId="30" xfId="303" applyNumberFormat="1" applyFont="1" applyBorder="1" applyAlignment="1"/>
    <xf numFmtId="168" fontId="490" fillId="0" borderId="30" xfId="303" applyNumberFormat="1" applyFont="1" applyFill="1" applyBorder="1" applyAlignment="1"/>
    <xf numFmtId="0" fontId="490" fillId="0" borderId="30" xfId="303" applyFont="1" applyFill="1" applyBorder="1"/>
    <xf numFmtId="168" fontId="494" fillId="0" borderId="30" xfId="84" applyNumberFormat="1" applyFont="1" applyFill="1" applyBorder="1" applyAlignment="1">
      <alignment horizontal="right" wrapText="1"/>
    </xf>
    <xf numFmtId="168" fontId="494" fillId="0" borderId="30" xfId="303" applyNumberFormat="1" applyFont="1" applyFill="1" applyBorder="1" applyAlignment="1">
      <alignment horizontal="right" wrapText="1"/>
    </xf>
    <xf numFmtId="168" fontId="491" fillId="0" borderId="30" xfId="303" applyNumberFormat="1" applyFont="1" applyFill="1" applyBorder="1" applyAlignment="1" applyProtection="1">
      <alignment horizontal="right"/>
      <protection locked="0"/>
    </xf>
    <xf numFmtId="0" fontId="490" fillId="0" borderId="0" xfId="0" applyFont="1" applyFill="1" applyBorder="1" applyProtection="1">
      <protection locked="0"/>
    </xf>
    <xf numFmtId="0" fontId="563" fillId="0" borderId="30" xfId="1895" applyFont="1" applyBorder="1" applyAlignment="1" applyProtection="1">
      <alignment horizontal="left"/>
      <protection locked="0"/>
    </xf>
    <xf numFmtId="3" fontId="563" fillId="0" borderId="30" xfId="0" applyNumberFormat="1" applyFont="1" applyFill="1" applyBorder="1" applyAlignment="1">
      <alignment horizontal="right"/>
    </xf>
    <xf numFmtId="0" fontId="563" fillId="0" borderId="0" xfId="1895" applyFont="1" applyBorder="1" applyAlignment="1" applyProtection="1">
      <protection locked="0"/>
    </xf>
    <xf numFmtId="0" fontId="650" fillId="0" borderId="0" xfId="2771" applyNumberFormat="1" applyFont="1" applyFill="1" applyBorder="1" applyAlignment="1" applyProtection="1"/>
    <xf numFmtId="4" fontId="650" fillId="0" borderId="0" xfId="2771" applyNumberFormat="1" applyFont="1" applyFill="1" applyBorder="1" applyAlignment="1" applyProtection="1">
      <alignment horizontal="right"/>
    </xf>
    <xf numFmtId="10" fontId="517" fillId="0" borderId="0" xfId="0" applyNumberFormat="1" applyFont="1" applyBorder="1"/>
    <xf numFmtId="10" fontId="490" fillId="0" borderId="0" xfId="0" applyNumberFormat="1" applyFont="1" applyBorder="1"/>
    <xf numFmtId="0" fontId="650" fillId="0" borderId="0" xfId="2771" applyNumberFormat="1" applyFont="1" applyFill="1" applyBorder="1" applyAlignment="1" applyProtection="1">
      <alignment horizontal="center"/>
    </xf>
    <xf numFmtId="0" fontId="563" fillId="0" borderId="11" xfId="1896" applyFont="1" applyBorder="1" applyAlignment="1" applyProtection="1">
      <alignment horizontal="right"/>
      <protection locked="0"/>
    </xf>
    <xf numFmtId="0" fontId="563" fillId="0" borderId="0" xfId="1896" applyFont="1" applyBorder="1" applyAlignment="1" applyProtection="1">
      <alignment horizontal="right"/>
      <protection locked="0"/>
    </xf>
    <xf numFmtId="0" fontId="563" fillId="0" borderId="30" xfId="1896" applyFont="1" applyBorder="1" applyAlignment="1" applyProtection="1">
      <alignment horizontal="right"/>
      <protection locked="0"/>
    </xf>
    <xf numFmtId="0" fontId="631" fillId="0" borderId="0" xfId="2771" applyNumberFormat="1" applyFill="1" applyBorder="1" applyAlignment="1" applyProtection="1"/>
    <xf numFmtId="0" fontId="563" fillId="0" borderId="30" xfId="1896" applyFont="1" applyBorder="1" applyAlignment="1" applyProtection="1">
      <alignment horizontal="left"/>
      <protection locked="0"/>
    </xf>
    <xf numFmtId="168" fontId="563" fillId="0" borderId="30" xfId="0" applyNumberFormat="1" applyFont="1" applyBorder="1" applyAlignment="1">
      <alignment horizontal="right"/>
    </xf>
    <xf numFmtId="10" fontId="490" fillId="0" borderId="30" xfId="0" applyNumberFormat="1" applyFont="1" applyBorder="1"/>
    <xf numFmtId="10" fontId="517" fillId="0" borderId="0" xfId="0" applyNumberFormat="1" applyFont="1" applyFill="1" applyBorder="1"/>
    <xf numFmtId="10" fontId="490" fillId="0" borderId="0" xfId="0" applyNumberFormat="1" applyFont="1" applyFill="1" applyBorder="1"/>
    <xf numFmtId="49" fontId="626" fillId="0" borderId="0" xfId="0" applyNumberFormat="1" applyFont="1" applyFill="1" applyBorder="1"/>
    <xf numFmtId="9" fontId="489" fillId="0" borderId="0" xfId="89" applyFont="1" applyFill="1" applyBorder="1"/>
    <xf numFmtId="0" fontId="490" fillId="0" borderId="0" xfId="0" applyNumberFormat="1" applyFont="1" applyFill="1" applyBorder="1" applyAlignment="1">
      <alignment horizontal="right"/>
    </xf>
    <xf numFmtId="0" fontId="494" fillId="0" borderId="0" xfId="0" applyNumberFormat="1" applyFont="1" applyFill="1" applyBorder="1"/>
    <xf numFmtId="49" fontId="494" fillId="0" borderId="15" xfId="0" applyNumberFormat="1" applyFont="1" applyBorder="1" applyAlignment="1" applyProtection="1">
      <alignment horizontal="left"/>
      <protection locked="0"/>
    </xf>
    <xf numFmtId="3" fontId="563" fillId="0" borderId="11" xfId="1893" applyNumberFormat="1" applyFont="1" applyBorder="1"/>
    <xf numFmtId="3" fontId="563" fillId="0" borderId="30" xfId="967" applyNumberFormat="1" applyFont="1" applyBorder="1" applyAlignment="1" applyProtection="1">
      <alignment horizontal="right"/>
      <protection locked="0"/>
    </xf>
    <xf numFmtId="3" fontId="31" fillId="0" borderId="11" xfId="2384" applyNumberFormat="1" applyBorder="1" applyAlignment="1" applyProtection="1">
      <alignment horizontal="right"/>
      <protection locked="0"/>
    </xf>
    <xf numFmtId="3" fontId="31" fillId="0" borderId="30" xfId="2384" applyNumberFormat="1" applyBorder="1" applyAlignment="1" applyProtection="1">
      <alignment horizontal="right"/>
      <protection locked="0"/>
    </xf>
    <xf numFmtId="3" fontId="563" fillId="0" borderId="30" xfId="433" applyNumberFormat="1" applyFont="1" applyBorder="1" applyAlignment="1" applyProtection="1">
      <alignment horizontal="left"/>
      <protection locked="0"/>
    </xf>
    <xf numFmtId="3" fontId="563" fillId="0" borderId="30" xfId="1893" applyNumberFormat="1" applyFont="1" applyBorder="1"/>
    <xf numFmtId="3" fontId="563" fillId="0" borderId="30" xfId="1893" applyNumberFormat="1" applyFont="1" applyBorder="1" applyAlignment="1" applyProtection="1">
      <alignment horizontal="left"/>
      <protection locked="0"/>
    </xf>
    <xf numFmtId="0" fontId="491" fillId="0" borderId="0" xfId="0" applyFont="1" applyAlignment="1">
      <alignment horizontal="right"/>
    </xf>
    <xf numFmtId="49" fontId="491" fillId="0" borderId="0" xfId="0" applyNumberFormat="1" applyFont="1" applyFill="1" applyAlignment="1">
      <alignment horizontal="center"/>
    </xf>
    <xf numFmtId="0" fontId="506" fillId="0" borderId="0" xfId="0" applyFont="1" applyFill="1"/>
    <xf numFmtId="0" fontId="563" fillId="0" borderId="0" xfId="99" applyFont="1" applyAlignment="1" applyProtection="1">
      <alignment horizontal="left"/>
      <protection locked="0"/>
    </xf>
    <xf numFmtId="168" fontId="563" fillId="0" borderId="30" xfId="941" applyNumberFormat="1" applyFont="1" applyFill="1" applyBorder="1" applyAlignment="1" applyProtection="1">
      <alignment horizontal="right"/>
      <protection locked="0"/>
    </xf>
    <xf numFmtId="0" fontId="511" fillId="0" borderId="30" xfId="0" applyFont="1" applyFill="1" applyBorder="1" applyAlignment="1">
      <alignment horizontal="right"/>
    </xf>
    <xf numFmtId="49" fontId="516" fillId="0" borderId="30" xfId="0" applyNumberFormat="1" applyFont="1" applyBorder="1"/>
    <xf numFmtId="3" fontId="494" fillId="0" borderId="0" xfId="259" applyNumberFormat="1" applyFont="1" applyFill="1" applyBorder="1"/>
    <xf numFmtId="3" fontId="563" fillId="0" borderId="30" xfId="215" applyNumberFormat="1" applyFont="1" applyFill="1" applyBorder="1" applyAlignment="1" applyProtection="1">
      <alignment horizontal="right"/>
      <protection locked="0"/>
    </xf>
    <xf numFmtId="1" fontId="631" fillId="0" borderId="0" xfId="921" applyNumberFormat="1" applyFill="1" applyBorder="1" applyProtection="1"/>
    <xf numFmtId="0" fontId="631" fillId="0" borderId="0" xfId="921" applyFill="1" applyBorder="1" applyAlignment="1" applyProtection="1">
      <alignment horizontal="right"/>
    </xf>
    <xf numFmtId="3" fontId="563" fillId="0" borderId="0" xfId="701" applyNumberFormat="1" applyFont="1" applyFill="1" applyBorder="1" applyAlignment="1" applyProtection="1">
      <alignment horizontal="right"/>
      <protection locked="0"/>
    </xf>
    <xf numFmtId="3" fontId="563" fillId="0" borderId="30" xfId="701" applyNumberFormat="1" applyFont="1" applyFill="1" applyBorder="1" applyAlignment="1" applyProtection="1">
      <alignment horizontal="right"/>
      <protection locked="0"/>
    </xf>
    <xf numFmtId="49" fontId="501" fillId="0" borderId="0" xfId="0" applyNumberFormat="1" applyFont="1" applyBorder="1" applyAlignment="1">
      <alignment horizontal="right"/>
    </xf>
    <xf numFmtId="167" fontId="494" fillId="0" borderId="0" xfId="89" applyNumberFormat="1" applyFont="1" applyFill="1" applyBorder="1"/>
    <xf numFmtId="0" fontId="650" fillId="18" borderId="0" xfId="921" applyFont="1" applyFill="1" applyProtection="1"/>
    <xf numFmtId="167" fontId="494" fillId="0" borderId="30" xfId="89" applyNumberFormat="1" applyFont="1" applyFill="1" applyBorder="1"/>
    <xf numFmtId="0" fontId="563" fillId="0" borderId="30" xfId="2073" applyFont="1" applyFill="1" applyBorder="1" applyAlignment="1" applyProtection="1">
      <alignment horizontal="left"/>
      <protection locked="0"/>
    </xf>
    <xf numFmtId="0" fontId="728" fillId="0" borderId="0" xfId="0" applyFont="1"/>
    <xf numFmtId="3" fontId="566" fillId="0" borderId="0" xfId="0" applyNumberFormat="1" applyFont="1"/>
    <xf numFmtId="3" fontId="490" fillId="0" borderId="0" xfId="0" applyNumberFormat="1" applyFont="1" applyAlignment="1">
      <alignment horizontal="right"/>
    </xf>
    <xf numFmtId="3" fontId="490" fillId="0" borderId="0" xfId="0" applyNumberFormat="1" applyFont="1" applyAlignment="1" applyProtection="1">
      <alignment horizontal="right"/>
      <protection locked="0"/>
    </xf>
    <xf numFmtId="3" fontId="494" fillId="0" borderId="30" xfId="214" applyNumberFormat="1" applyFont="1" applyFill="1" applyBorder="1" applyAlignment="1">
      <alignment horizontal="right"/>
    </xf>
    <xf numFmtId="3" fontId="490" fillId="0" borderId="0" xfId="217" applyNumberFormat="1" applyFont="1" applyAlignment="1">
      <alignment horizontal="left"/>
    </xf>
    <xf numFmtId="3" fontId="490" fillId="0" borderId="0" xfId="217" applyNumberFormat="1" applyFont="1" applyBorder="1" applyAlignment="1">
      <alignment horizontal="left"/>
    </xf>
    <xf numFmtId="3" fontId="490" fillId="0" borderId="0" xfId="217" applyNumberFormat="1" applyFont="1" applyBorder="1" applyAlignment="1">
      <alignment horizontal="right" wrapText="1"/>
    </xf>
    <xf numFmtId="3" fontId="490" fillId="0" borderId="0" xfId="217" applyNumberFormat="1" applyFont="1" applyFill="1" applyBorder="1" applyAlignment="1">
      <alignment horizontal="left"/>
    </xf>
    <xf numFmtId="3" fontId="490" fillId="0" borderId="0" xfId="217" applyNumberFormat="1" applyFont="1" applyFill="1" applyBorder="1" applyAlignment="1">
      <alignment horizontal="right" wrapText="1"/>
    </xf>
    <xf numFmtId="3" fontId="490" fillId="0" borderId="30" xfId="217" applyNumberFormat="1" applyFont="1" applyFill="1" applyBorder="1" applyAlignment="1">
      <alignment horizontal="right" wrapText="1"/>
    </xf>
    <xf numFmtId="3" fontId="490" fillId="0" borderId="30" xfId="217" applyNumberFormat="1" applyFont="1" applyFill="1" applyBorder="1" applyAlignment="1">
      <alignment horizontal="left"/>
    </xf>
    <xf numFmtId="0" fontId="563" fillId="0" borderId="11" xfId="1890" applyFont="1" applyFill="1" applyBorder="1" applyAlignment="1" applyProtection="1">
      <alignment horizontal="left"/>
      <protection locked="0"/>
    </xf>
    <xf numFmtId="3" fontId="490" fillId="0" borderId="30" xfId="217" applyNumberFormat="1" applyFont="1" applyBorder="1" applyAlignment="1">
      <alignment horizontal="right" wrapText="1"/>
    </xf>
    <xf numFmtId="49" fontId="491" fillId="0" borderId="0" xfId="0" applyNumberFormat="1" applyFont="1" applyFill="1" applyBorder="1"/>
    <xf numFmtId="3" fontId="490" fillId="0" borderId="11" xfId="217" applyNumberFormat="1" applyFont="1" applyFill="1" applyBorder="1" applyAlignment="1">
      <alignment horizontal="right" wrapText="1"/>
    </xf>
    <xf numFmtId="3" fontId="490" fillId="0" borderId="11" xfId="217" applyNumberFormat="1" applyFont="1" applyFill="1" applyBorder="1" applyAlignment="1">
      <alignment horizontal="left"/>
    </xf>
    <xf numFmtId="3" fontId="490" fillId="0" borderId="11" xfId="217" applyNumberFormat="1" applyFont="1" applyBorder="1" applyAlignment="1"/>
    <xf numFmtId="3" fontId="490" fillId="0" borderId="30" xfId="217" applyNumberFormat="1" applyFont="1" applyBorder="1" applyAlignment="1"/>
    <xf numFmtId="172" fontId="494" fillId="0" borderId="0" xfId="0" applyNumberFormat="1" applyFont="1" applyFill="1" applyBorder="1"/>
    <xf numFmtId="49" fontId="562" fillId="0" borderId="0" xfId="217" applyNumberFormat="1" applyFont="1" applyBorder="1" applyAlignment="1">
      <alignment horizontal="right" vertical="center"/>
    </xf>
    <xf numFmtId="3" fontId="490" fillId="0" borderId="11" xfId="217" applyNumberFormat="1" applyFont="1" applyBorder="1" applyAlignment="1">
      <alignment horizontal="left"/>
    </xf>
    <xf numFmtId="3" fontId="490" fillId="0" borderId="11" xfId="217" applyNumberFormat="1" applyFont="1" applyBorder="1" applyAlignment="1">
      <alignment horizontal="right" wrapText="1"/>
    </xf>
    <xf numFmtId="4" fontId="490" fillId="0" borderId="11" xfId="0" applyNumberFormat="1" applyFont="1" applyBorder="1" applyAlignment="1" applyProtection="1">
      <alignment horizontal="right"/>
      <protection locked="0"/>
    </xf>
    <xf numFmtId="0" fontId="631" fillId="0" borderId="0" xfId="921" applyFill="1" applyProtection="1"/>
    <xf numFmtId="0" fontId="712" fillId="0" borderId="0" xfId="921" applyFont="1" applyFill="1" applyProtection="1"/>
    <xf numFmtId="4" fontId="490" fillId="0" borderId="11" xfId="0" applyNumberFormat="1" applyFont="1" applyBorder="1"/>
    <xf numFmtId="4" fontId="563" fillId="0" borderId="30" xfId="707" applyNumberFormat="1" applyFont="1" applyBorder="1" applyAlignment="1" applyProtection="1">
      <alignment horizontal="right"/>
      <protection locked="0"/>
    </xf>
    <xf numFmtId="3" fontId="498" fillId="0" borderId="30" xfId="0" applyNumberFormat="1" applyFont="1" applyBorder="1"/>
    <xf numFmtId="0" fontId="492" fillId="0" borderId="0" xfId="0" applyFont="1" applyAlignment="1">
      <alignment horizontal="left" vertical="center"/>
    </xf>
    <xf numFmtId="0" fontId="624" fillId="18" borderId="0" xfId="0" applyFont="1" applyFill="1"/>
    <xf numFmtId="0" fontId="490" fillId="0" borderId="0" xfId="0" applyFont="1"/>
    <xf numFmtId="0" fontId="563" fillId="0" borderId="0" xfId="0" applyFont="1" applyFill="1" applyBorder="1" applyProtection="1">
      <protection locked="0"/>
    </xf>
    <xf numFmtId="49" fontId="563" fillId="0" borderId="30" xfId="0" applyNumberFormat="1" applyFont="1" applyFill="1" applyBorder="1"/>
    <xf numFmtId="49" fontId="493" fillId="0" borderId="0" xfId="0" applyNumberFormat="1" applyFont="1" applyFill="1" applyAlignment="1">
      <alignment vertical="center"/>
    </xf>
    <xf numFmtId="49" fontId="493" fillId="0" borderId="11" xfId="0" applyNumberFormat="1" applyFont="1" applyFill="1" applyBorder="1" applyAlignment="1">
      <alignment vertical="center"/>
    </xf>
    <xf numFmtId="0" fontId="520" fillId="0" borderId="11" xfId="0" applyFont="1" applyFill="1" applyBorder="1" applyAlignment="1">
      <alignment vertical="center"/>
    </xf>
    <xf numFmtId="0" fontId="563" fillId="0" borderId="30" xfId="0" applyFont="1" applyFill="1" applyBorder="1" applyProtection="1">
      <protection locked="0"/>
    </xf>
    <xf numFmtId="0" fontId="490" fillId="0" borderId="11" xfId="537" applyFont="1" applyFill="1" applyBorder="1"/>
    <xf numFmtId="0" fontId="490" fillId="0" borderId="11" xfId="527" applyFont="1" applyFill="1" applyBorder="1"/>
    <xf numFmtId="0" fontId="490" fillId="0" borderId="11" xfId="241" applyFont="1" applyFill="1" applyBorder="1"/>
    <xf numFmtId="0" fontId="490" fillId="0" borderId="11" xfId="86" applyFont="1" applyFill="1" applyBorder="1"/>
    <xf numFmtId="0" fontId="563" fillId="0" borderId="11" xfId="10" applyFont="1" applyFill="1" applyBorder="1"/>
    <xf numFmtId="0" fontId="490" fillId="0" borderId="11" xfId="529" applyFont="1" applyFill="1" applyBorder="1"/>
    <xf numFmtId="0" fontId="563" fillId="0" borderId="11" xfId="5" applyFont="1" applyFill="1" applyBorder="1"/>
    <xf numFmtId="9" fontId="668" fillId="18" borderId="0" xfId="89" applyFont="1" applyFill="1" applyBorder="1" applyAlignment="1">
      <alignment horizontal="left"/>
    </xf>
    <xf numFmtId="0" fontId="563" fillId="0" borderId="0" xfId="0" applyFont="1" applyFill="1" applyBorder="1" applyAlignment="1">
      <alignment horizontal="right" wrapText="1"/>
    </xf>
    <xf numFmtId="0" fontId="578" fillId="0" borderId="0" xfId="0" applyFont="1" applyFill="1" applyBorder="1" applyAlignment="1">
      <alignment horizontal="right"/>
    </xf>
    <xf numFmtId="0" fontId="494" fillId="0" borderId="0" xfId="76" applyFont="1" applyFill="1" applyBorder="1" applyAlignment="1" applyProtection="1">
      <alignment horizontal="right"/>
      <protection locked="0"/>
    </xf>
    <xf numFmtId="0" fontId="490" fillId="0" borderId="0" xfId="0" applyFont="1" applyBorder="1" applyAlignment="1"/>
    <xf numFmtId="0" fontId="563" fillId="0" borderId="0" xfId="2127" applyFont="1" applyFill="1" applyBorder="1" applyAlignment="1" applyProtection="1">
      <alignment horizontal="right"/>
      <protection locked="0"/>
    </xf>
    <xf numFmtId="1" fontId="563" fillId="0" borderId="0" xfId="2112" applyNumberFormat="1" applyFont="1" applyBorder="1" applyAlignment="1" applyProtection="1">
      <alignment horizontal="left"/>
      <protection locked="0"/>
    </xf>
    <xf numFmtId="1" fontId="563" fillId="0" borderId="0" xfId="2112" applyNumberFormat="1" applyFont="1" applyBorder="1" applyAlignment="1" applyProtection="1">
      <alignment horizontal="right"/>
      <protection locked="0"/>
    </xf>
    <xf numFmtId="1" fontId="490" fillId="0" borderId="30" xfId="0" applyNumberFormat="1" applyFont="1" applyFill="1" applyBorder="1"/>
    <xf numFmtId="1" fontId="563" fillId="0" borderId="30" xfId="2112" applyNumberFormat="1" applyFont="1" applyBorder="1" applyAlignment="1" applyProtection="1">
      <alignment horizontal="left"/>
      <protection locked="0"/>
    </xf>
    <xf numFmtId="1" fontId="563" fillId="0" borderId="30" xfId="2112" applyNumberFormat="1" applyFont="1" applyBorder="1" applyAlignment="1" applyProtection="1">
      <alignment horizontal="right"/>
      <protection locked="0"/>
    </xf>
    <xf numFmtId="1" fontId="563" fillId="0" borderId="30" xfId="446" applyNumberFormat="1" applyFont="1" applyFill="1" applyBorder="1" applyAlignment="1" applyProtection="1">
      <alignment horizontal="left"/>
      <protection locked="0"/>
    </xf>
    <xf numFmtId="0" fontId="563" fillId="0" borderId="0" xfId="1925" applyFont="1" applyBorder="1"/>
    <xf numFmtId="0" fontId="562" fillId="0" borderId="0" xfId="1925" applyFont="1" applyFill="1" applyBorder="1"/>
    <xf numFmtId="1" fontId="563" fillId="0" borderId="0" xfId="2112" applyNumberFormat="1" applyFont="1" applyFill="1" applyBorder="1" applyAlignment="1" applyProtection="1">
      <alignment horizontal="left"/>
      <protection locked="0"/>
    </xf>
    <xf numFmtId="1" fontId="563" fillId="0" borderId="0" xfId="446" applyNumberFormat="1" applyFont="1" applyFill="1" applyBorder="1" applyAlignment="1" applyProtection="1">
      <alignment horizontal="left"/>
      <protection locked="0"/>
    </xf>
    <xf numFmtId="1" fontId="563" fillId="0" borderId="0" xfId="446" applyNumberFormat="1" applyFont="1" applyFill="1" applyBorder="1" applyAlignment="1" applyProtection="1">
      <protection locked="0"/>
    </xf>
    <xf numFmtId="168" fontId="497" fillId="0" borderId="0" xfId="0" applyNumberFormat="1" applyFont="1" applyFill="1" applyBorder="1"/>
    <xf numFmtId="0" fontId="501" fillId="0" borderId="0" xfId="0" applyFont="1" applyFill="1"/>
    <xf numFmtId="3" fontId="512" fillId="0" borderId="0" xfId="1491" applyNumberFormat="1" applyFont="1" applyFill="1" applyAlignment="1">
      <alignment horizontal="right" vertical="center"/>
    </xf>
    <xf numFmtId="3" fontId="563" fillId="0" borderId="0" xfId="2108" applyNumberFormat="1" applyFont="1" applyFill="1" applyBorder="1" applyAlignment="1" applyProtection="1">
      <alignment horizontal="right"/>
      <protection locked="0"/>
    </xf>
    <xf numFmtId="49" fontId="491" fillId="0" borderId="0" xfId="518" applyNumberFormat="1" applyFont="1" applyAlignment="1">
      <alignment horizontal="left"/>
    </xf>
    <xf numFmtId="49" fontId="491" fillId="0" borderId="0" xfId="518" applyNumberFormat="1" applyFont="1" applyAlignment="1">
      <alignment horizontal="right"/>
    </xf>
    <xf numFmtId="3" fontId="494" fillId="0" borderId="0" xfId="701" applyNumberFormat="1" applyFont="1" applyFill="1" applyAlignment="1" applyProtection="1">
      <alignment horizontal="right"/>
      <protection locked="0"/>
    </xf>
    <xf numFmtId="3" fontId="494" fillId="0" borderId="0" xfId="914" applyNumberFormat="1" applyFont="1" applyFill="1" applyAlignment="1" applyProtection="1">
      <alignment horizontal="right"/>
      <protection locked="0"/>
    </xf>
    <xf numFmtId="3" fontId="494" fillId="0" borderId="0" xfId="914" applyNumberFormat="1" applyFont="1" applyFill="1" applyAlignment="1">
      <alignment horizontal="right"/>
    </xf>
    <xf numFmtId="9" fontId="566" fillId="0" borderId="0" xfId="89" applyFont="1" applyFill="1" applyBorder="1" applyProtection="1"/>
    <xf numFmtId="9" fontId="494" fillId="0" borderId="30" xfId="0" applyNumberFormat="1" applyFont="1" applyFill="1" applyBorder="1"/>
    <xf numFmtId="9" fontId="494" fillId="0" borderId="30" xfId="425" applyNumberFormat="1" applyFont="1" applyFill="1" applyBorder="1" applyAlignment="1" applyProtection="1">
      <alignment wrapText="1"/>
      <protection locked="0"/>
    </xf>
    <xf numFmtId="9" fontId="490" fillId="0" borderId="0" xfId="89" applyFont="1" applyBorder="1" applyAlignment="1" applyProtection="1">
      <alignment horizontal="right"/>
      <protection locked="0"/>
    </xf>
    <xf numFmtId="9" fontId="573" fillId="18" borderId="0" xfId="89" applyFont="1" applyFill="1" applyBorder="1"/>
    <xf numFmtId="49" fontId="509" fillId="0" borderId="30" xfId="0" applyNumberFormat="1" applyFont="1" applyFill="1" applyBorder="1"/>
    <xf numFmtId="0" fontId="490" fillId="0" borderId="0" xfId="0" applyFont="1" applyBorder="1" applyAlignment="1"/>
    <xf numFmtId="0" fontId="650" fillId="0" borderId="11" xfId="921" applyFont="1" applyFill="1" applyBorder="1" applyAlignment="1" applyProtection="1">
      <alignment horizontal="left" indent="1"/>
    </xf>
    <xf numFmtId="168" fontId="566" fillId="0" borderId="11" xfId="921" applyNumberFormat="1" applyFont="1" applyFill="1" applyBorder="1" applyProtection="1"/>
    <xf numFmtId="3" fontId="650" fillId="0" borderId="0" xfId="921" applyNumberFormat="1" applyFont="1" applyFill="1" applyAlignment="1" applyProtection="1">
      <alignment horizontal="right"/>
    </xf>
    <xf numFmtId="49" fontId="490" fillId="0" borderId="30" xfId="0" applyNumberFormat="1" applyFont="1" applyBorder="1"/>
    <xf numFmtId="168" fontId="650" fillId="0" borderId="0" xfId="921" applyNumberFormat="1" applyFont="1" applyFill="1" applyBorder="1" applyProtection="1"/>
    <xf numFmtId="168" fontId="650" fillId="0" borderId="30" xfId="921" applyNumberFormat="1" applyFont="1" applyFill="1" applyBorder="1" applyProtection="1"/>
    <xf numFmtId="3" fontId="490" fillId="0" borderId="0" xfId="85" applyNumberFormat="1" applyFont="1" applyFill="1" applyBorder="1" applyAlignment="1"/>
    <xf numFmtId="3" fontId="494" fillId="0" borderId="0" xfId="0" applyNumberFormat="1" applyFont="1" applyFill="1"/>
    <xf numFmtId="3" fontId="490" fillId="0" borderId="30" xfId="222" applyNumberFormat="1" applyFont="1" applyFill="1" applyBorder="1" applyAlignment="1"/>
    <xf numFmtId="3" fontId="490" fillId="0" borderId="30" xfId="843" applyNumberFormat="1" applyFont="1" applyFill="1" applyBorder="1" applyAlignment="1"/>
    <xf numFmtId="167" fontId="490" fillId="0" borderId="30" xfId="843" applyNumberFormat="1" applyFont="1" applyFill="1" applyBorder="1" applyAlignment="1"/>
    <xf numFmtId="49" fontId="573" fillId="0" borderId="30" xfId="0" applyNumberFormat="1" applyFont="1" applyFill="1" applyBorder="1" applyAlignment="1"/>
    <xf numFmtId="3" fontId="563" fillId="0" borderId="0" xfId="2386" applyNumberFormat="1" applyFont="1" applyBorder="1"/>
    <xf numFmtId="3" fontId="563" fillId="0" borderId="0" xfId="2388" applyNumberFormat="1" applyFont="1" applyFill="1" applyBorder="1" applyAlignment="1" applyProtection="1">
      <alignment horizontal="left"/>
      <protection locked="0"/>
    </xf>
    <xf numFmtId="0" fontId="729" fillId="18" borderId="0" xfId="0" applyFont="1" applyFill="1"/>
    <xf numFmtId="0" fontId="730" fillId="0" borderId="0" xfId="0" applyFont="1"/>
    <xf numFmtId="49" fontId="501" fillId="0" borderId="0" xfId="0" applyNumberFormat="1" applyFont="1" applyBorder="1" applyAlignment="1">
      <alignment horizontal="right"/>
    </xf>
    <xf numFmtId="167" fontId="566" fillId="0" borderId="0" xfId="921" applyNumberFormat="1" applyFont="1" applyFill="1" applyBorder="1" applyProtection="1"/>
    <xf numFmtId="167" fontId="566" fillId="0" borderId="30" xfId="921" applyNumberFormat="1" applyFont="1" applyFill="1" applyBorder="1" applyProtection="1"/>
    <xf numFmtId="9" fontId="666" fillId="0" borderId="0" xfId="89" applyFont="1" applyFill="1" applyBorder="1" applyAlignment="1">
      <alignment vertical="center"/>
    </xf>
    <xf numFmtId="37" fontId="667" fillId="0" borderId="0" xfId="0" applyNumberFormat="1" applyFont="1" applyFill="1" applyBorder="1" applyAlignment="1">
      <alignment vertical="center"/>
    </xf>
    <xf numFmtId="0" fontId="494" fillId="0" borderId="0" xfId="0" applyFont="1" applyFill="1" applyAlignment="1">
      <alignment horizontal="left" wrapText="1"/>
    </xf>
    <xf numFmtId="3" fontId="563" fillId="0" borderId="30" xfId="420" applyNumberFormat="1" applyFont="1" applyBorder="1" applyAlignment="1" applyProtection="1">
      <alignment horizontal="left"/>
      <protection locked="0"/>
    </xf>
    <xf numFmtId="3" fontId="563" fillId="0" borderId="30" xfId="289" applyNumberFormat="1" applyFont="1" applyBorder="1" applyAlignment="1" applyProtection="1">
      <alignment horizontal="right"/>
      <protection locked="0"/>
    </xf>
    <xf numFmtId="16" fontId="489" fillId="0" borderId="0" xfId="0" applyNumberFormat="1" applyFont="1" applyFill="1" applyBorder="1" applyAlignment="1"/>
    <xf numFmtId="3" fontId="654" fillId="0" borderId="0" xfId="2148" applyNumberFormat="1" applyFont="1" applyFill="1" applyBorder="1" applyAlignment="1" applyProtection="1">
      <alignment horizontal="left"/>
      <protection locked="0"/>
    </xf>
    <xf numFmtId="3" fontId="563" fillId="0" borderId="0" xfId="2148" applyNumberFormat="1" applyFont="1" applyFill="1" applyBorder="1" applyAlignment="1" applyProtection="1">
      <alignment horizontal="right"/>
      <protection locked="0"/>
    </xf>
    <xf numFmtId="0" fontId="494" fillId="0" borderId="0" xfId="0" applyFont="1" applyBorder="1" applyAlignment="1">
      <alignment horizontal="left"/>
    </xf>
    <xf numFmtId="49" fontId="491" fillId="0" borderId="0" xfId="0" applyNumberFormat="1" applyFont="1" applyAlignment="1">
      <alignment wrapText="1"/>
    </xf>
    <xf numFmtId="0" fontId="491" fillId="0" borderId="0" xfId="0" applyFont="1" applyAlignment="1" applyProtection="1">
      <alignment horizontal="right"/>
      <protection locked="0"/>
    </xf>
    <xf numFmtId="0" fontId="494" fillId="0" borderId="0" xfId="0" applyFont="1" applyAlignment="1">
      <alignment vertical="top"/>
    </xf>
    <xf numFmtId="167" fontId="494" fillId="0" borderId="0" xfId="0" applyNumberFormat="1" applyFont="1" applyAlignment="1">
      <alignment horizontal="right"/>
    </xf>
    <xf numFmtId="0" fontId="494" fillId="0" borderId="30" xfId="0" applyFont="1" applyBorder="1" applyAlignment="1">
      <alignment vertical="top"/>
    </xf>
    <xf numFmtId="167" fontId="521" fillId="0" borderId="0" xfId="0" applyNumberFormat="1" applyFont="1"/>
    <xf numFmtId="168" fontId="494" fillId="0" borderId="0" xfId="0" applyNumberFormat="1" applyFont="1"/>
    <xf numFmtId="49" fontId="493" fillId="0" borderId="0" xfId="0" applyNumberFormat="1" applyFont="1" applyAlignment="1">
      <alignment horizontal="left" vertical="top" wrapText="1"/>
    </xf>
    <xf numFmtId="0" fontId="492" fillId="0" borderId="0" xfId="0" applyFont="1" applyAlignment="1">
      <alignment horizontal="left"/>
    </xf>
    <xf numFmtId="0" fontId="492" fillId="0" borderId="0" xfId="0" applyFont="1"/>
    <xf numFmtId="3" fontId="494" fillId="0" borderId="0" xfId="0" applyNumberFormat="1" applyFont="1" applyAlignment="1">
      <alignment horizontal="right"/>
    </xf>
    <xf numFmtId="0" fontId="571" fillId="0" borderId="0" xfId="0" applyFont="1"/>
    <xf numFmtId="3" fontId="571" fillId="0" borderId="0" xfId="0" applyNumberFormat="1" applyFont="1" applyAlignment="1">
      <alignment horizontal="right"/>
    </xf>
    <xf numFmtId="3" fontId="571" fillId="0" borderId="0" xfId="0" applyNumberFormat="1" applyFont="1"/>
    <xf numFmtId="49" fontId="491" fillId="0" borderId="0" xfId="0" applyNumberFormat="1" applyFont="1" applyFill="1" applyAlignment="1">
      <alignment wrapText="1"/>
    </xf>
    <xf numFmtId="0" fontId="491" fillId="0" borderId="0" xfId="0" applyFont="1" applyFill="1" applyAlignment="1" applyProtection="1">
      <alignment horizontal="right"/>
      <protection locked="0"/>
    </xf>
    <xf numFmtId="0" fontId="491" fillId="0" borderId="0" xfId="0" applyFont="1" applyFill="1" applyAlignment="1">
      <alignment horizontal="right"/>
    </xf>
    <xf numFmtId="49" fontId="491" fillId="0" borderId="0" xfId="0" applyNumberFormat="1" applyFont="1" applyFill="1" applyAlignment="1" applyProtection="1">
      <alignment horizontal="left" vertical="top" wrapText="1"/>
      <protection locked="0"/>
    </xf>
    <xf numFmtId="167" fontId="494" fillId="0" borderId="0" xfId="0" applyNumberFormat="1" applyFont="1" applyFill="1" applyAlignment="1">
      <alignment horizontal="right"/>
    </xf>
    <xf numFmtId="0" fontId="494" fillId="0" borderId="0" xfId="0" applyFont="1" applyFill="1" applyAlignment="1">
      <alignment vertical="top"/>
    </xf>
    <xf numFmtId="167" fontId="494" fillId="0" borderId="30" xfId="0" applyNumberFormat="1" applyFont="1" applyFill="1" applyBorder="1" applyAlignment="1">
      <alignment horizontal="right"/>
    </xf>
    <xf numFmtId="3" fontId="494" fillId="0" borderId="0" xfId="0" applyNumberFormat="1" applyFont="1" applyFill="1" applyAlignment="1" applyProtection="1">
      <alignment horizontal="right"/>
      <protection locked="0"/>
    </xf>
    <xf numFmtId="3" fontId="494" fillId="0" borderId="0" xfId="0" applyNumberFormat="1" applyFont="1" applyFill="1" applyAlignment="1">
      <alignment horizontal="right"/>
    </xf>
    <xf numFmtId="0" fontId="489" fillId="0" borderId="30" xfId="0" applyFont="1" applyBorder="1"/>
    <xf numFmtId="0" fontId="491" fillId="0" borderId="11" xfId="76" applyFont="1" applyFill="1" applyBorder="1" applyAlignment="1" applyProtection="1">
      <alignment horizontal="right"/>
      <protection locked="0"/>
    </xf>
    <xf numFmtId="167" fontId="490" fillId="0" borderId="30" xfId="76" applyNumberFormat="1" applyFont="1" applyFill="1" applyBorder="1" applyAlignment="1" applyProtection="1">
      <alignment horizontal="right"/>
      <protection locked="0"/>
    </xf>
    <xf numFmtId="167" fontId="490" fillId="0" borderId="30" xfId="0" applyNumberFormat="1" applyFont="1" applyFill="1" applyBorder="1" applyAlignment="1" applyProtection="1">
      <alignment horizontal="right"/>
      <protection locked="0"/>
    </xf>
    <xf numFmtId="3" fontId="571" fillId="0" borderId="0" xfId="0" applyNumberFormat="1" applyFont="1" applyBorder="1"/>
    <xf numFmtId="3" fontId="571" fillId="0" borderId="0" xfId="0" applyNumberFormat="1" applyFont="1" applyBorder="1" applyAlignment="1">
      <alignment horizontal="right"/>
    </xf>
    <xf numFmtId="0" fontId="490" fillId="0" borderId="0" xfId="0" applyFont="1" applyBorder="1" applyAlignment="1"/>
    <xf numFmtId="0" fontId="490" fillId="0" borderId="0" xfId="0" applyFont="1" applyBorder="1" applyAlignment="1"/>
    <xf numFmtId="0" fontId="490" fillId="0" borderId="0" xfId="0" applyFont="1" applyAlignment="1">
      <alignment vertical="top"/>
    </xf>
    <xf numFmtId="167" fontId="490" fillId="0" borderId="0" xfId="0" applyNumberFormat="1" applyFont="1" applyAlignment="1">
      <alignment horizontal="right"/>
    </xf>
    <xf numFmtId="3" fontId="731" fillId="0" borderId="0" xfId="0" applyNumberFormat="1" applyFont="1" applyFill="1" applyBorder="1"/>
    <xf numFmtId="0" fontId="563" fillId="0" borderId="0" xfId="1907" applyFont="1" applyFill="1" applyBorder="1" applyAlignment="1" applyProtection="1">
      <alignment horizontal="left"/>
      <protection locked="0"/>
    </xf>
    <xf numFmtId="3" fontId="563" fillId="0" borderId="0" xfId="1907" applyNumberFormat="1" applyFont="1" applyFill="1" applyBorder="1" applyAlignment="1" applyProtection="1">
      <alignment horizontal="right"/>
      <protection locked="0"/>
    </xf>
    <xf numFmtId="0" fontId="563" fillId="0" borderId="0" xfId="1906" applyFont="1" applyFill="1" applyBorder="1" applyAlignment="1" applyProtection="1">
      <alignment horizontal="left"/>
      <protection locked="0"/>
    </xf>
    <xf numFmtId="3" fontId="700" fillId="0" borderId="0" xfId="0" applyNumberFormat="1" applyFont="1" applyFill="1" applyBorder="1"/>
    <xf numFmtId="0" fontId="490" fillId="18" borderId="0" xfId="0" applyFont="1" applyFill="1" applyBorder="1" applyAlignment="1" applyProtection="1">
      <alignment horizontal="right"/>
      <protection locked="0"/>
    </xf>
    <xf numFmtId="3" fontId="490" fillId="18" borderId="30" xfId="0" applyNumberFormat="1" applyFont="1" applyFill="1" applyBorder="1"/>
    <xf numFmtId="3" fontId="563" fillId="18" borderId="30" xfId="0" applyNumberFormat="1" applyFont="1" applyFill="1" applyBorder="1"/>
    <xf numFmtId="0" fontId="700" fillId="0" borderId="11" xfId="0" applyFont="1" applyFill="1" applyBorder="1"/>
    <xf numFmtId="49" fontId="647" fillId="0" borderId="11" xfId="0" applyNumberFormat="1" applyFont="1" applyFill="1" applyBorder="1"/>
    <xf numFmtId="49" fontId="648" fillId="0" borderId="0" xfId="0" applyNumberFormat="1" applyFont="1" applyFill="1" applyBorder="1"/>
    <xf numFmtId="49" fontId="647" fillId="0" borderId="0" xfId="0" applyNumberFormat="1" applyFont="1" applyFill="1" applyBorder="1"/>
    <xf numFmtId="0" fontId="700" fillId="0" borderId="30" xfId="0" applyFont="1" applyFill="1" applyBorder="1"/>
    <xf numFmtId="49" fontId="647" fillId="0" borderId="30" xfId="0" applyNumberFormat="1" applyFont="1" applyFill="1" applyBorder="1"/>
    <xf numFmtId="3" fontId="561" fillId="0" borderId="30" xfId="0" applyNumberFormat="1" applyFont="1" applyBorder="1"/>
    <xf numFmtId="166" fontId="732" fillId="0" borderId="0" xfId="89" applyNumberFormat="1" applyFont="1" applyFill="1" applyBorder="1"/>
    <xf numFmtId="0" fontId="494" fillId="0" borderId="0" xfId="0" applyFont="1" applyAlignment="1">
      <alignment vertical="center"/>
    </xf>
    <xf numFmtId="0" fontId="494" fillId="0" borderId="0" xfId="0" applyFont="1" applyFill="1" applyBorder="1" applyAlignment="1">
      <alignment horizontal="left" wrapText="1"/>
    </xf>
    <xf numFmtId="0" fontId="501" fillId="0" borderId="0" xfId="0" applyFont="1" applyFill="1" applyBorder="1" applyAlignment="1">
      <alignment horizontal="left"/>
    </xf>
    <xf numFmtId="0" fontId="491" fillId="0" borderId="0" xfId="0" applyFont="1" applyFill="1" applyBorder="1" applyAlignment="1">
      <alignment horizontal="left"/>
    </xf>
    <xf numFmtId="49" fontId="501" fillId="0" borderId="0" xfId="0" applyNumberFormat="1" applyFont="1" applyFill="1" applyBorder="1" applyAlignment="1">
      <alignment horizontal="center"/>
    </xf>
    <xf numFmtId="0" fontId="501" fillId="0" borderId="0" xfId="0" applyFont="1" applyFill="1" applyBorder="1" applyAlignment="1">
      <alignment horizontal="center"/>
    </xf>
    <xf numFmtId="0" fontId="490" fillId="0" borderId="0" xfId="0" applyFont="1" applyBorder="1" applyAlignment="1"/>
    <xf numFmtId="0" fontId="494" fillId="0" borderId="0" xfId="0" applyFont="1" applyFill="1" applyBorder="1" applyAlignment="1">
      <alignment horizontal="left" wrapText="1"/>
    </xf>
    <xf numFmtId="0" fontId="490" fillId="0" borderId="0" xfId="0" applyFont="1" applyFill="1" applyBorder="1" applyAlignment="1">
      <alignment horizontal="left" wrapText="1"/>
    </xf>
    <xf numFmtId="0" fontId="494" fillId="0" borderId="0" xfId="0" applyFont="1" applyFill="1" applyBorder="1" applyAlignment="1">
      <alignment horizontal="left"/>
    </xf>
    <xf numFmtId="0" fontId="501" fillId="0" borderId="0" xfId="0" applyFont="1" applyFill="1" applyBorder="1" applyAlignment="1">
      <alignment horizontal="left"/>
    </xf>
    <xf numFmtId="1" fontId="511" fillId="0" borderId="30" xfId="0" applyNumberFormat="1" applyFont="1" applyFill="1" applyBorder="1" applyAlignment="1" applyProtection="1">
      <alignment horizontal="right"/>
      <protection locked="0"/>
    </xf>
    <xf numFmtId="0" fontId="515" fillId="0" borderId="10" xfId="0" applyFont="1" applyFill="1" applyBorder="1"/>
    <xf numFmtId="2" fontId="494" fillId="0" borderId="30" xfId="0" applyNumberFormat="1" applyFont="1" applyFill="1" applyBorder="1" applyAlignment="1">
      <alignment horizontal="right"/>
    </xf>
    <xf numFmtId="2" fontId="494" fillId="0" borderId="10" xfId="0" applyNumberFormat="1" applyFont="1" applyFill="1" applyBorder="1" applyAlignment="1">
      <alignment horizontal="right"/>
    </xf>
    <xf numFmtId="0" fontId="491" fillId="0" borderId="0" xfId="843" applyFont="1" applyFill="1"/>
    <xf numFmtId="0" fontId="501" fillId="0" borderId="11" xfId="843" applyFont="1" applyFill="1" applyBorder="1"/>
    <xf numFmtId="2" fontId="563" fillId="0" borderId="30" xfId="0" applyNumberFormat="1" applyFont="1" applyFill="1" applyBorder="1" applyAlignment="1"/>
    <xf numFmtId="0" fontId="494" fillId="0" borderId="11" xfId="76" applyFont="1" applyFill="1" applyBorder="1" applyAlignment="1" applyProtection="1">
      <alignment horizontal="right"/>
      <protection locked="0"/>
    </xf>
    <xf numFmtId="2" fontId="494" fillId="0" borderId="0" xfId="0" applyNumberFormat="1" applyFont="1" applyFill="1" applyBorder="1" applyAlignment="1" applyProtection="1">
      <alignment horizontal="right"/>
      <protection locked="0"/>
    </xf>
    <xf numFmtId="2" fontId="494" fillId="0" borderId="30" xfId="0" applyNumberFormat="1" applyFont="1" applyFill="1" applyBorder="1" applyAlignment="1" applyProtection="1">
      <alignment horizontal="right"/>
      <protection locked="0"/>
    </xf>
    <xf numFmtId="3" fontId="571" fillId="0" borderId="0" xfId="0" applyNumberFormat="1" applyFont="1" applyFill="1"/>
    <xf numFmtId="3" fontId="571" fillId="0" borderId="0" xfId="0" applyNumberFormat="1" applyFont="1" applyFill="1" applyAlignment="1">
      <alignment horizontal="right"/>
    </xf>
    <xf numFmtId="49" fontId="501" fillId="0" borderId="0" xfId="0" applyNumberFormat="1" applyFont="1" applyBorder="1" applyAlignment="1">
      <alignment horizontal="right"/>
    </xf>
    <xf numFmtId="0" fontId="490" fillId="0" borderId="0" xfId="0" applyFont="1" applyBorder="1" applyAlignment="1"/>
    <xf numFmtId="0" fontId="511" fillId="0" borderId="0" xfId="0" applyFont="1" applyFill="1" applyBorder="1" applyAlignment="1">
      <alignment horizontal="left"/>
    </xf>
    <xf numFmtId="0" fontId="490" fillId="0" borderId="0" xfId="0" applyFont="1" applyFill="1" applyBorder="1" applyAlignment="1">
      <alignment horizontal="left" wrapText="1"/>
    </xf>
    <xf numFmtId="0" fontId="494" fillId="0" borderId="0" xfId="0" applyFont="1" applyFill="1" applyBorder="1" applyAlignment="1">
      <alignment horizontal="left"/>
    </xf>
    <xf numFmtId="49" fontId="501" fillId="0" borderId="30" xfId="71" applyNumberFormat="1" applyFont="1" applyFill="1" applyBorder="1" applyAlignment="1">
      <alignment horizontal="right" wrapText="1"/>
    </xf>
    <xf numFmtId="0" fontId="563" fillId="0" borderId="0" xfId="2150" applyFont="1" applyFill="1" applyBorder="1" applyAlignment="1" applyProtection="1">
      <alignment horizontal="left"/>
      <protection locked="0"/>
    </xf>
    <xf numFmtId="3" fontId="563" fillId="0" borderId="0" xfId="2150" applyNumberFormat="1" applyFont="1" applyFill="1" applyBorder="1" applyAlignment="1" applyProtection="1">
      <alignment horizontal="right"/>
      <protection locked="0"/>
    </xf>
    <xf numFmtId="0" fontId="563" fillId="0" borderId="0" xfId="2150" applyFont="1" applyFill="1" applyBorder="1" applyAlignment="1" applyProtection="1">
      <alignment horizontal="right"/>
      <protection locked="0"/>
    </xf>
    <xf numFmtId="3" fontId="563" fillId="0" borderId="0" xfId="2147" applyNumberFormat="1" applyFont="1" applyFill="1" applyBorder="1" applyAlignment="1" applyProtection="1">
      <alignment horizontal="right"/>
      <protection locked="0"/>
    </xf>
    <xf numFmtId="0" fontId="511" fillId="0" borderId="10" xfId="0" applyFont="1" applyFill="1" applyBorder="1" applyAlignment="1" applyProtection="1">
      <protection locked="0"/>
    </xf>
    <xf numFmtId="0" fontId="511" fillId="0" borderId="30" xfId="0" applyFont="1" applyFill="1" applyBorder="1" applyAlignment="1" applyProtection="1">
      <protection locked="0"/>
    </xf>
    <xf numFmtId="3" fontId="563" fillId="0" borderId="30" xfId="2147" applyNumberFormat="1" applyFont="1" applyFill="1" applyBorder="1" applyAlignment="1" applyProtection="1">
      <alignment horizontal="right"/>
      <protection locked="0"/>
    </xf>
    <xf numFmtId="3" fontId="563" fillId="0" borderId="10" xfId="2147" applyNumberFormat="1" applyFont="1" applyFill="1" applyBorder="1" applyAlignment="1" applyProtection="1">
      <alignment horizontal="right"/>
      <protection locked="0"/>
    </xf>
    <xf numFmtId="0" fontId="563" fillId="0" borderId="30" xfId="2150" applyFont="1" applyFill="1" applyBorder="1" applyAlignment="1" applyProtection="1">
      <alignment horizontal="right"/>
      <protection locked="0"/>
    </xf>
    <xf numFmtId="0" fontId="563" fillId="0" borderId="30" xfId="2150" applyFont="1" applyFill="1" applyBorder="1" applyAlignment="1" applyProtection="1">
      <alignment horizontal="left"/>
      <protection locked="0"/>
    </xf>
    <xf numFmtId="3" fontId="563" fillId="0" borderId="0" xfId="239" applyNumberFormat="1" applyFont="1" applyFill="1" applyBorder="1" applyAlignment="1" applyProtection="1">
      <alignment horizontal="right"/>
      <protection locked="0"/>
    </xf>
    <xf numFmtId="3" fontId="563" fillId="0" borderId="0" xfId="742" applyNumberFormat="1" applyFont="1" applyFill="1" applyBorder="1" applyAlignment="1" applyProtection="1">
      <alignment horizontal="right"/>
      <protection locked="0"/>
    </xf>
    <xf numFmtId="0" fontId="566" fillId="0" borderId="0" xfId="0" applyFont="1" applyFill="1"/>
    <xf numFmtId="0" fontId="566" fillId="0" borderId="0" xfId="0" applyFont="1" applyFill="1" applyAlignment="1"/>
    <xf numFmtId="0" fontId="566" fillId="0" borderId="0" xfId="0" applyFont="1" applyFill="1" applyBorder="1" applyAlignment="1"/>
    <xf numFmtId="3" fontId="500" fillId="0" borderId="0" xfId="1491" applyNumberFormat="1" applyFont="1" applyFill="1" applyBorder="1" applyAlignment="1">
      <alignment horizontal="right" vertical="center"/>
    </xf>
    <xf numFmtId="0" fontId="0" fillId="0" borderId="0" xfId="0" applyFill="1" applyAlignment="1"/>
    <xf numFmtId="49" fontId="501" fillId="0" borderId="11" xfId="0" applyNumberFormat="1" applyFont="1" applyFill="1" applyBorder="1" applyAlignment="1" applyProtection="1">
      <alignment horizontal="left"/>
      <protection locked="0"/>
    </xf>
    <xf numFmtId="49" fontId="505" fillId="52" borderId="0" xfId="0" applyNumberFormat="1" applyFont="1" applyFill="1" applyBorder="1" applyAlignment="1">
      <alignment horizontal="left" vertical="center"/>
    </xf>
    <xf numFmtId="3" fontId="498" fillId="0" borderId="0" xfId="2372" applyNumberFormat="1" applyFont="1" applyFill="1"/>
    <xf numFmtId="3" fontId="490" fillId="0" borderId="0" xfId="2372" applyNumberFormat="1" applyFont="1" applyFill="1"/>
    <xf numFmtId="49" fontId="501" fillId="0" borderId="10" xfId="0" applyNumberFormat="1" applyFont="1" applyFill="1" applyBorder="1" applyAlignment="1">
      <alignment horizontal="center"/>
    </xf>
    <xf numFmtId="3" fontId="498" fillId="0" borderId="30" xfId="0" applyNumberFormat="1" applyFont="1" applyFill="1" applyBorder="1"/>
    <xf numFmtId="3" fontId="490" fillId="0" borderId="0" xfId="1491" applyNumberFormat="1" applyFont="1" applyFill="1" applyAlignment="1">
      <alignment horizontal="right"/>
    </xf>
    <xf numFmtId="3" fontId="504" fillId="0" borderId="0" xfId="1491" applyNumberFormat="1" applyFont="1" applyFill="1" applyAlignment="1">
      <alignment horizontal="left"/>
    </xf>
    <xf numFmtId="37" fontId="667" fillId="0" borderId="0" xfId="0" applyNumberFormat="1" applyFont="1" applyFill="1" applyAlignment="1">
      <alignment vertical="center"/>
    </xf>
    <xf numFmtId="49" fontId="501" fillId="0" borderId="30" xfId="0" applyNumberFormat="1" applyFont="1" applyFill="1" applyBorder="1" applyAlignment="1"/>
    <xf numFmtId="37" fontId="667" fillId="0" borderId="30" xfId="0" applyNumberFormat="1" applyFont="1" applyFill="1" applyBorder="1" applyAlignment="1">
      <alignment vertical="center"/>
    </xf>
    <xf numFmtId="49" fontId="501" fillId="0" borderId="0" xfId="0" applyNumberFormat="1" applyFont="1" applyFill="1" applyAlignment="1"/>
    <xf numFmtId="0" fontId="563" fillId="0" borderId="11" xfId="247" applyFont="1" applyFill="1" applyBorder="1" applyAlignment="1" applyProtection="1">
      <alignment horizontal="left"/>
      <protection locked="0"/>
    </xf>
    <xf numFmtId="0" fontId="563" fillId="0" borderId="11" xfId="247" applyFont="1" applyFill="1" applyBorder="1" applyAlignment="1" applyProtection="1">
      <alignment horizontal="right"/>
      <protection locked="0"/>
    </xf>
    <xf numFmtId="0" fontId="667" fillId="0" borderId="0" xfId="0" applyFont="1" applyFill="1" applyBorder="1" applyAlignment="1">
      <alignment horizontal="right" vertical="center"/>
    </xf>
    <xf numFmtId="49" fontId="501" fillId="0" borderId="10" xfId="0" applyNumberFormat="1" applyFont="1" applyFill="1" applyBorder="1" applyAlignment="1"/>
    <xf numFmtId="0" fontId="0" fillId="0" borderId="10" xfId="0" applyFill="1" applyBorder="1"/>
    <xf numFmtId="0" fontId="667" fillId="0" borderId="30" xfId="0" applyFont="1" applyFill="1" applyBorder="1" applyAlignment="1">
      <alignment horizontal="right" vertical="center"/>
    </xf>
    <xf numFmtId="0" fontId="667" fillId="0" borderId="10" xfId="0" applyFont="1" applyFill="1" applyBorder="1" applyAlignment="1">
      <alignment horizontal="right" vertical="center"/>
    </xf>
    <xf numFmtId="0" fontId="563" fillId="0" borderId="30" xfId="0" applyFont="1" applyFill="1" applyBorder="1" applyAlignment="1">
      <alignment horizontal="left"/>
    </xf>
    <xf numFmtId="0" fontId="563" fillId="0" borderId="30" xfId="0" applyFont="1" applyFill="1" applyBorder="1" applyAlignment="1">
      <alignment horizontal="center"/>
    </xf>
    <xf numFmtId="0" fontId="562" fillId="0" borderId="0" xfId="2150" applyFont="1" applyFill="1" applyAlignment="1" applyProtection="1">
      <alignment horizontal="right"/>
      <protection locked="0"/>
    </xf>
    <xf numFmtId="0" fontId="563" fillId="0" borderId="0" xfId="1925" applyFont="1" applyFill="1" applyBorder="1" applyAlignment="1" applyProtection="1">
      <alignment horizontal="left"/>
      <protection locked="0"/>
    </xf>
    <xf numFmtId="3" fontId="563" fillId="0" borderId="30" xfId="1925" applyNumberFormat="1" applyFont="1" applyFill="1" applyBorder="1" applyAlignment="1" applyProtection="1">
      <alignment horizontal="right"/>
      <protection locked="0"/>
    </xf>
    <xf numFmtId="3" fontId="521" fillId="0" borderId="30" xfId="0" applyNumberFormat="1" applyFont="1" applyFill="1" applyBorder="1"/>
    <xf numFmtId="0" fontId="562" fillId="0" borderId="0" xfId="1925" applyFont="1" applyFill="1" applyAlignment="1" applyProtection="1">
      <alignment horizontal="right"/>
      <protection locked="0"/>
    </xf>
    <xf numFmtId="49" fontId="562" fillId="0" borderId="0" xfId="1925" applyNumberFormat="1" applyFont="1" applyFill="1" applyAlignment="1" applyProtection="1">
      <alignment horizontal="right"/>
      <protection locked="0"/>
    </xf>
    <xf numFmtId="3" fontId="563" fillId="0" borderId="11" xfId="1925" applyNumberFormat="1" applyFont="1" applyFill="1" applyBorder="1" applyAlignment="1" applyProtection="1">
      <alignment horizontal="left"/>
      <protection locked="0"/>
    </xf>
    <xf numFmtId="3" fontId="563" fillId="0" borderId="10" xfId="1925" applyNumberFormat="1" applyFont="1" applyFill="1" applyBorder="1" applyAlignment="1" applyProtection="1">
      <alignment horizontal="right"/>
      <protection locked="0"/>
    </xf>
    <xf numFmtId="49" fontId="562" fillId="0" borderId="0" xfId="2128" applyNumberFormat="1" applyFont="1" applyFill="1" applyAlignment="1" applyProtection="1">
      <alignment horizontal="right"/>
      <protection locked="0"/>
    </xf>
    <xf numFmtId="3" fontId="563" fillId="0" borderId="30" xfId="2128" applyNumberFormat="1" applyFont="1" applyFill="1" applyBorder="1" applyAlignment="1" applyProtection="1">
      <alignment horizontal="right"/>
      <protection locked="0"/>
    </xf>
    <xf numFmtId="3" fontId="0" fillId="0" borderId="30" xfId="0" applyNumberFormat="1" applyFill="1" applyBorder="1"/>
    <xf numFmtId="0" fontId="563" fillId="0" borderId="11" xfId="2128" applyFont="1" applyFill="1" applyBorder="1"/>
    <xf numFmtId="0" fontId="563" fillId="0" borderId="0" xfId="2128" applyFont="1" applyFill="1" applyBorder="1" applyAlignment="1" applyProtection="1">
      <alignment horizontal="left"/>
      <protection locked="0"/>
    </xf>
    <xf numFmtId="0" fontId="563" fillId="0" borderId="10" xfId="1925" applyFont="1" applyFill="1" applyBorder="1" applyAlignment="1" applyProtection="1">
      <alignment horizontal="left"/>
      <protection locked="0"/>
    </xf>
    <xf numFmtId="0" fontId="563" fillId="0" borderId="10" xfId="2128" applyFont="1" applyFill="1" applyBorder="1" applyAlignment="1" applyProtection="1">
      <alignment horizontal="left"/>
      <protection locked="0"/>
    </xf>
    <xf numFmtId="3" fontId="563" fillId="0" borderId="10" xfId="2128" applyNumberFormat="1" applyFont="1" applyFill="1" applyBorder="1" applyAlignment="1" applyProtection="1">
      <alignment horizontal="right"/>
      <protection locked="0"/>
    </xf>
    <xf numFmtId="0" fontId="563" fillId="0" borderId="11" xfId="1925" applyFont="1" applyFill="1" applyBorder="1"/>
    <xf numFmtId="0" fontId="563" fillId="0" borderId="30" xfId="2127" applyFont="1" applyFill="1" applyBorder="1" applyAlignment="1" applyProtection="1">
      <alignment horizontal="right"/>
      <protection locked="0"/>
    </xf>
    <xf numFmtId="49" fontId="491" fillId="0" borderId="0" xfId="0" applyNumberFormat="1" applyFont="1" applyFill="1" applyAlignment="1"/>
    <xf numFmtId="49" fontId="563" fillId="0" borderId="10" xfId="446" applyNumberFormat="1" applyFont="1" applyFill="1" applyBorder="1" applyAlignment="1">
      <alignment horizontal="right"/>
    </xf>
    <xf numFmtId="49" fontId="562" fillId="0" borderId="30" xfId="446" applyNumberFormat="1" applyFont="1" applyFill="1" applyBorder="1" applyAlignment="1" applyProtection="1">
      <alignment horizontal="right"/>
      <protection locked="0"/>
    </xf>
    <xf numFmtId="49" fontId="214" fillId="0" borderId="0" xfId="1925" applyNumberFormat="1" applyFill="1" applyBorder="1" applyAlignment="1">
      <alignment horizontal="right"/>
    </xf>
    <xf numFmtId="0" fontId="563" fillId="0" borderId="11" xfId="446" applyFont="1" applyFill="1" applyBorder="1"/>
    <xf numFmtId="0" fontId="563" fillId="0" borderId="11" xfId="1782" applyFont="1" applyFill="1" applyBorder="1" applyAlignment="1" applyProtection="1">
      <alignment horizontal="left"/>
      <protection locked="0"/>
    </xf>
    <xf numFmtId="0" fontId="563" fillId="0" borderId="0" xfId="2111" applyFont="1" applyFill="1" applyBorder="1" applyAlignment="1" applyProtection="1">
      <alignment horizontal="right"/>
      <protection locked="0"/>
    </xf>
    <xf numFmtId="0" fontId="563" fillId="0" borderId="0" xfId="2112" applyFont="1" applyFill="1" applyBorder="1" applyAlignment="1">
      <alignment horizontal="right" indent="1"/>
    </xf>
    <xf numFmtId="0" fontId="563" fillId="0" borderId="0" xfId="2111" applyFont="1" applyFill="1" applyBorder="1" applyAlignment="1" applyProtection="1">
      <alignment horizontal="left"/>
      <protection locked="0"/>
    </xf>
    <xf numFmtId="0" fontId="563" fillId="0" borderId="0" xfId="1955" applyFont="1" applyFill="1" applyBorder="1" applyAlignment="1" applyProtection="1">
      <alignment horizontal="right" indent="1"/>
      <protection locked="0"/>
    </xf>
    <xf numFmtId="0" fontId="563" fillId="0" borderId="0" xfId="2111" applyFont="1" applyFill="1" applyBorder="1"/>
    <xf numFmtId="0" fontId="563" fillId="0" borderId="0" xfId="1925" applyFont="1" applyFill="1" applyBorder="1" applyAlignment="1">
      <alignment horizontal="right" indent="1"/>
    </xf>
    <xf numFmtId="0" fontId="563" fillId="0" borderId="0" xfId="2112" applyFont="1" applyFill="1" applyBorder="1" applyAlignment="1" applyProtection="1">
      <alignment horizontal="right" indent="1"/>
      <protection locked="0"/>
    </xf>
    <xf numFmtId="0" fontId="563" fillId="0" borderId="30" xfId="2111" applyFont="1" applyFill="1" applyBorder="1" applyAlignment="1" applyProtection="1">
      <alignment horizontal="right"/>
      <protection locked="0"/>
    </xf>
    <xf numFmtId="0" fontId="563" fillId="0" borderId="30" xfId="2112" applyFont="1" applyFill="1" applyBorder="1" applyAlignment="1">
      <alignment horizontal="right" indent="1"/>
    </xf>
    <xf numFmtId="0" fontId="563" fillId="0" borderId="30" xfId="2111" applyFont="1" applyFill="1" applyBorder="1"/>
    <xf numFmtId="0" fontId="562" fillId="0" borderId="10" xfId="1925" applyFont="1" applyFill="1" applyBorder="1" applyAlignment="1" applyProtection="1">
      <alignment horizontal="right"/>
      <protection locked="0"/>
    </xf>
    <xf numFmtId="3" fontId="563" fillId="0" borderId="0" xfId="1491" applyNumberFormat="1" applyFont="1" applyFill="1" applyBorder="1"/>
    <xf numFmtId="49" fontId="380" fillId="0" borderId="0" xfId="431" applyNumberFormat="1" applyFill="1" applyBorder="1" applyAlignment="1">
      <alignment horizontal="right"/>
    </xf>
    <xf numFmtId="0" fontId="563" fillId="0" borderId="0" xfId="431" applyFont="1" applyFill="1" applyBorder="1" applyAlignment="1">
      <alignment wrapText="1"/>
    </xf>
    <xf numFmtId="0" fontId="563" fillId="0" borderId="0" xfId="431" applyFont="1" applyFill="1" applyBorder="1" applyAlignment="1">
      <alignment horizontal="left"/>
    </xf>
    <xf numFmtId="0" fontId="563" fillId="0" borderId="30" xfId="431" applyFont="1" applyFill="1" applyBorder="1" applyAlignment="1">
      <alignment horizontal="left"/>
    </xf>
    <xf numFmtId="0" fontId="563" fillId="0" borderId="30" xfId="431" applyFont="1" applyFill="1" applyBorder="1" applyAlignment="1">
      <alignment wrapText="1"/>
    </xf>
    <xf numFmtId="168" fontId="380" fillId="0" borderId="0" xfId="431" applyNumberFormat="1" applyFill="1" applyBorder="1"/>
    <xf numFmtId="168" fontId="380" fillId="0" borderId="0" xfId="431" applyNumberFormat="1" applyFill="1" applyBorder="1" applyAlignment="1">
      <alignment horizontal="right"/>
    </xf>
    <xf numFmtId="168" fontId="563" fillId="0" borderId="0" xfId="721" applyNumberFormat="1" applyFont="1" applyFill="1" applyBorder="1"/>
    <xf numFmtId="0" fontId="563" fillId="0" borderId="30" xfId="431" applyFont="1" applyFill="1" applyBorder="1" applyAlignment="1"/>
    <xf numFmtId="49" fontId="98" fillId="0" borderId="0" xfId="2110" applyNumberFormat="1" applyFont="1" applyFill="1" applyBorder="1" applyAlignment="1" applyProtection="1">
      <alignment horizontal="right"/>
      <protection locked="0"/>
    </xf>
    <xf numFmtId="2" fontId="490" fillId="0" borderId="11" xfId="0" applyNumberFormat="1" applyFont="1" applyFill="1" applyBorder="1"/>
    <xf numFmtId="167" fontId="563" fillId="0" borderId="0" xfId="725" applyNumberFormat="1" applyFont="1" applyFill="1" applyBorder="1" applyAlignment="1" applyProtection="1">
      <alignment horizontal="right"/>
      <protection locked="0"/>
    </xf>
    <xf numFmtId="0" fontId="600" fillId="0" borderId="0" xfId="2110" applyFont="1" applyFill="1" applyBorder="1" applyAlignment="1" applyProtection="1">
      <alignment horizontal="right"/>
      <protection locked="0"/>
    </xf>
    <xf numFmtId="2" fontId="563" fillId="0" borderId="0" xfId="2110" applyNumberFormat="1" applyFont="1" applyFill="1" applyBorder="1" applyAlignment="1" applyProtection="1">
      <alignment horizontal="right"/>
      <protection locked="0"/>
    </xf>
    <xf numFmtId="4" fontId="563" fillId="0" borderId="0" xfId="725" applyNumberFormat="1" applyFont="1" applyFill="1" applyBorder="1" applyAlignment="1" applyProtection="1">
      <alignment horizontal="right"/>
      <protection locked="0"/>
    </xf>
    <xf numFmtId="2" fontId="563" fillId="0" borderId="0" xfId="717" applyNumberFormat="1" applyFont="1" applyFill="1" applyBorder="1" applyAlignment="1" applyProtection="1">
      <alignment horizontal="right"/>
      <protection locked="0"/>
    </xf>
    <xf numFmtId="4" fontId="494" fillId="0" borderId="30" xfId="0" applyNumberFormat="1" applyFont="1" applyFill="1" applyBorder="1" applyAlignment="1">
      <alignment horizontal="right"/>
    </xf>
    <xf numFmtId="4" fontId="490" fillId="0" borderId="30" xfId="0" applyNumberFormat="1" applyFont="1" applyFill="1" applyBorder="1" applyAlignment="1">
      <alignment horizontal="right"/>
    </xf>
    <xf numFmtId="2" fontId="490" fillId="0" borderId="30" xfId="0" applyNumberFormat="1" applyFont="1" applyFill="1" applyBorder="1" applyAlignment="1">
      <alignment horizontal="right"/>
    </xf>
    <xf numFmtId="0" fontId="490" fillId="0" borderId="11" xfId="1921" applyFont="1" applyFill="1" applyBorder="1" applyAlignment="1" applyProtection="1">
      <alignment horizontal="left"/>
      <protection locked="0"/>
    </xf>
    <xf numFmtId="0" fontId="563" fillId="0" borderId="0" xfId="1921" applyFont="1" applyFill="1" applyBorder="1" applyAlignment="1" applyProtection="1">
      <alignment horizontal="left"/>
      <protection locked="0"/>
    </xf>
    <xf numFmtId="3" fontId="563" fillId="0" borderId="0" xfId="724" applyNumberFormat="1" applyFont="1" applyFill="1" applyBorder="1" applyAlignment="1" applyProtection="1">
      <alignment horizontal="right"/>
      <protection locked="0"/>
    </xf>
    <xf numFmtId="0" fontId="655" fillId="0" borderId="0" xfId="0" applyFont="1" applyFill="1" applyBorder="1" applyAlignment="1"/>
    <xf numFmtId="0" fontId="655" fillId="0" borderId="0" xfId="0" applyFont="1" applyFill="1" applyBorder="1" applyAlignment="1">
      <alignment horizontal="right"/>
    </xf>
    <xf numFmtId="0" fontId="563" fillId="0" borderId="0" xfId="2157" applyFont="1" applyFill="1" applyBorder="1" applyAlignment="1" applyProtection="1">
      <alignment horizontal="left"/>
      <protection locked="0"/>
    </xf>
    <xf numFmtId="0" fontId="563" fillId="0" borderId="0" xfId="2157" applyFont="1" applyFill="1" applyBorder="1"/>
    <xf numFmtId="0" fontId="563" fillId="0" borderId="10" xfId="2157" applyFont="1" applyFill="1" applyBorder="1"/>
    <xf numFmtId="0" fontId="563" fillId="0" borderId="10" xfId="2157" applyFont="1" applyFill="1" applyBorder="1" applyAlignment="1" applyProtection="1">
      <alignment horizontal="left"/>
      <protection locked="0"/>
    </xf>
    <xf numFmtId="0" fontId="563" fillId="0" borderId="0" xfId="2157" applyFont="1" applyFill="1"/>
    <xf numFmtId="0" fontId="563" fillId="0" borderId="11" xfId="2157" applyFont="1" applyFill="1" applyBorder="1" applyAlignment="1" applyProtection="1">
      <alignment horizontal="right"/>
      <protection locked="0"/>
    </xf>
    <xf numFmtId="0" fontId="689" fillId="0" borderId="29" xfId="0" applyFont="1" applyFill="1" applyBorder="1" applyAlignment="1">
      <alignment horizontal="left" vertical="center"/>
    </xf>
    <xf numFmtId="3" fontId="563" fillId="0" borderId="0" xfId="2157" applyNumberFormat="1" applyFont="1" applyFill="1" applyBorder="1" applyAlignment="1" applyProtection="1">
      <alignment horizontal="right"/>
      <protection locked="0"/>
    </xf>
    <xf numFmtId="0" fontId="490" fillId="0" borderId="0" xfId="0" applyFont="1" applyFill="1" applyBorder="1" applyAlignment="1">
      <alignment horizontal="left" vertical="top"/>
    </xf>
    <xf numFmtId="0" fontId="490" fillId="0" borderId="0" xfId="249" applyFont="1" applyFill="1" applyBorder="1" applyAlignment="1" applyProtection="1">
      <protection locked="0"/>
    </xf>
    <xf numFmtId="49" fontId="501" fillId="0" borderId="30" xfId="0" applyNumberFormat="1" applyFont="1" applyFill="1" applyBorder="1" applyAlignment="1" applyProtection="1">
      <alignment horizontal="right"/>
      <protection locked="0"/>
    </xf>
    <xf numFmtId="0" fontId="491" fillId="0" borderId="0" xfId="0" applyFont="1" applyFill="1" applyBorder="1" applyAlignment="1" applyProtection="1">
      <alignment horizontal="left"/>
      <protection locked="0"/>
    </xf>
    <xf numFmtId="3" fontId="563" fillId="0" borderId="0" xfId="1915" applyNumberFormat="1" applyFont="1" applyFill="1" applyBorder="1" applyAlignment="1" applyProtection="1">
      <alignment horizontal="right"/>
      <protection locked="0"/>
    </xf>
    <xf numFmtId="0" fontId="511" fillId="0" borderId="0" xfId="0" applyFont="1" applyFill="1" applyBorder="1" applyAlignment="1" applyProtection="1">
      <alignment horizontal="left" wrapText="1"/>
      <protection locked="0"/>
    </xf>
    <xf numFmtId="3" fontId="563" fillId="0" borderId="30" xfId="1915" applyNumberFormat="1" applyFont="1" applyFill="1" applyBorder="1" applyAlignment="1" applyProtection="1">
      <alignment horizontal="right"/>
      <protection locked="0"/>
    </xf>
    <xf numFmtId="3" fontId="563" fillId="0" borderId="30" xfId="2106" applyNumberFormat="1" applyFont="1" applyFill="1" applyBorder="1" applyAlignment="1" applyProtection="1">
      <alignment horizontal="right"/>
      <protection locked="0"/>
    </xf>
    <xf numFmtId="166" fontId="490" fillId="0" borderId="30" xfId="0" applyNumberFormat="1" applyFont="1" applyFill="1" applyBorder="1"/>
    <xf numFmtId="49" fontId="562" fillId="0" borderId="0" xfId="2108" applyNumberFormat="1" applyFont="1" applyFill="1" applyAlignment="1" applyProtection="1">
      <alignment horizontal="right"/>
      <protection locked="0"/>
    </xf>
    <xf numFmtId="0" fontId="563" fillId="0" borderId="11" xfId="250" applyFont="1" applyFill="1" applyBorder="1"/>
    <xf numFmtId="0" fontId="563" fillId="0" borderId="0" xfId="250" applyFont="1" applyFill="1" applyBorder="1" applyAlignment="1" applyProtection="1">
      <alignment horizontal="left"/>
      <protection locked="0"/>
    </xf>
    <xf numFmtId="167" fontId="563" fillId="0" borderId="0" xfId="2108" applyNumberFormat="1" applyFont="1" applyFill="1" applyBorder="1" applyAlignment="1" applyProtection="1">
      <alignment horizontal="right"/>
      <protection locked="0"/>
    </xf>
    <xf numFmtId="0" fontId="563" fillId="0" borderId="0" xfId="250" applyFont="1" applyFill="1" applyBorder="1" applyAlignment="1" applyProtection="1">
      <protection locked="0"/>
    </xf>
    <xf numFmtId="0" fontId="563" fillId="0" borderId="0" xfId="250" applyFont="1" applyFill="1" applyBorder="1"/>
    <xf numFmtId="3" fontId="567" fillId="0" borderId="0" xfId="2108" applyNumberFormat="1" applyFont="1" applyFill="1" applyBorder="1" applyAlignment="1" applyProtection="1">
      <alignment horizontal="right"/>
      <protection locked="0"/>
    </xf>
    <xf numFmtId="0" fontId="563" fillId="0" borderId="10" xfId="250" applyFont="1" applyFill="1" applyBorder="1"/>
    <xf numFmtId="0" fontId="563" fillId="0" borderId="10" xfId="250" applyFont="1" applyFill="1" applyBorder="1" applyAlignment="1" applyProtection="1">
      <protection locked="0"/>
    </xf>
    <xf numFmtId="0" fontId="563" fillId="0" borderId="30" xfId="250" applyFont="1" applyFill="1" applyBorder="1" applyAlignment="1" applyProtection="1">
      <protection locked="0"/>
    </xf>
    <xf numFmtId="167" fontId="563" fillId="0" borderId="30" xfId="2108" applyNumberFormat="1" applyFont="1" applyFill="1" applyBorder="1" applyAlignment="1" applyProtection="1">
      <alignment horizontal="right"/>
      <protection locked="0"/>
    </xf>
    <xf numFmtId="167" fontId="563" fillId="0" borderId="10" xfId="2108" applyNumberFormat="1" applyFont="1" applyFill="1" applyBorder="1" applyAlignment="1" applyProtection="1">
      <alignment horizontal="right"/>
      <protection locked="0"/>
    </xf>
    <xf numFmtId="0" fontId="563" fillId="0" borderId="0" xfId="249" applyFont="1" applyFill="1" applyBorder="1" applyAlignment="1" applyProtection="1">
      <alignment horizontal="left"/>
      <protection locked="0"/>
    </xf>
    <xf numFmtId="0" fontId="563" fillId="0" borderId="0" xfId="2106" applyFont="1" applyFill="1" applyBorder="1" applyAlignment="1" applyProtection="1">
      <alignment horizontal="left"/>
      <protection locked="0"/>
    </xf>
    <xf numFmtId="0" fontId="563" fillId="0" borderId="0" xfId="2120" applyFont="1" applyFill="1" applyBorder="1" applyAlignment="1" applyProtection="1">
      <alignment horizontal="left"/>
      <protection locked="0"/>
    </xf>
    <xf numFmtId="0" fontId="563" fillId="0" borderId="0" xfId="2120" applyFont="1" applyFill="1" applyBorder="1"/>
    <xf numFmtId="3" fontId="563" fillId="0" borderId="0" xfId="2106" applyNumberFormat="1" applyFont="1" applyFill="1" applyBorder="1" applyAlignment="1" applyProtection="1">
      <alignment horizontal="left"/>
      <protection locked="0"/>
    </xf>
    <xf numFmtId="0" fontId="562" fillId="0" borderId="0" xfId="2120" applyFont="1" applyFill="1" applyBorder="1" applyAlignment="1" applyProtection="1">
      <alignment horizontal="right"/>
      <protection locked="0"/>
    </xf>
    <xf numFmtId="3" fontId="563" fillId="0" borderId="0" xfId="2120" applyNumberFormat="1" applyFont="1" applyFill="1" applyBorder="1" applyAlignment="1" applyProtection="1">
      <alignment horizontal="right"/>
      <protection locked="0"/>
    </xf>
    <xf numFmtId="49" fontId="562" fillId="0" borderId="30" xfId="102" applyNumberFormat="1" applyFont="1" applyFill="1" applyBorder="1" applyAlignment="1" applyProtection="1">
      <alignment horizontal="right"/>
      <protection locked="0"/>
    </xf>
    <xf numFmtId="0" fontId="563" fillId="55" borderId="11" xfId="2302" applyFont="1" applyFill="1" applyBorder="1" applyAlignment="1" applyProtection="1">
      <alignment horizontal="left"/>
      <protection locked="0"/>
    </xf>
    <xf numFmtId="3" fontId="490" fillId="55" borderId="30" xfId="0" applyNumberFormat="1" applyFont="1" applyFill="1" applyBorder="1" applyAlignment="1">
      <alignment horizontal="right"/>
    </xf>
    <xf numFmtId="0" fontId="490" fillId="55" borderId="0" xfId="0" applyFont="1" applyFill="1" applyBorder="1" applyAlignment="1">
      <alignment wrapText="1"/>
    </xf>
    <xf numFmtId="0" fontId="563" fillId="55" borderId="0" xfId="2302" applyFont="1" applyFill="1" applyBorder="1"/>
    <xf numFmtId="0" fontId="563" fillId="20" borderId="0" xfId="2302" applyFont="1" applyFill="1" applyBorder="1"/>
    <xf numFmtId="0" fontId="566" fillId="20" borderId="0" xfId="0" applyFont="1" applyFill="1" applyBorder="1"/>
    <xf numFmtId="0" fontId="490" fillId="55" borderId="0" xfId="0" applyFont="1" applyFill="1" applyBorder="1" applyAlignment="1">
      <alignment horizontal="right" wrapText="1"/>
    </xf>
    <xf numFmtId="0" fontId="490" fillId="20" borderId="0" xfId="0" applyFont="1" applyFill="1" applyBorder="1" applyAlignment="1">
      <alignment horizontal="right" wrapText="1"/>
    </xf>
    <xf numFmtId="0" fontId="650" fillId="20" borderId="0" xfId="0" applyFont="1" applyFill="1" applyBorder="1"/>
    <xf numFmtId="49" fontId="562" fillId="0" borderId="0" xfId="2108" applyNumberFormat="1" applyFont="1" applyFill="1" applyBorder="1" applyAlignment="1" applyProtection="1">
      <alignment horizontal="right"/>
      <protection locked="0"/>
    </xf>
    <xf numFmtId="49" fontId="501" fillId="0" borderId="0" xfId="0" applyNumberFormat="1" applyFont="1" applyFill="1" applyBorder="1" applyAlignment="1">
      <alignment horizontal="center"/>
    </xf>
    <xf numFmtId="49" fontId="501" fillId="0" borderId="0" xfId="0" applyNumberFormat="1" applyFont="1" applyBorder="1" applyAlignment="1">
      <alignment horizontal="center"/>
    </xf>
    <xf numFmtId="0" fontId="501" fillId="0" borderId="0" xfId="0" applyFont="1" applyFill="1" applyBorder="1" applyAlignment="1">
      <alignment horizontal="center"/>
    </xf>
    <xf numFmtId="0" fontId="501" fillId="0" borderId="10" xfId="0" applyFont="1" applyFill="1" applyBorder="1" applyAlignment="1">
      <alignment horizontal="center"/>
    </xf>
    <xf numFmtId="49" fontId="501" fillId="0" borderId="0" xfId="0" applyNumberFormat="1" applyFont="1" applyBorder="1" applyAlignment="1">
      <alignment horizontal="right"/>
    </xf>
    <xf numFmtId="0" fontId="490" fillId="0" borderId="0" xfId="0" applyFont="1" applyBorder="1" applyAlignment="1"/>
    <xf numFmtId="0" fontId="494" fillId="0" borderId="0" xfId="0" applyFont="1" applyFill="1" applyBorder="1" applyAlignment="1">
      <alignment horizontal="left" wrapText="1"/>
    </xf>
    <xf numFmtId="49" fontId="493" fillId="0" borderId="0" xfId="0" applyNumberFormat="1" applyFont="1" applyFill="1" applyBorder="1" applyAlignment="1">
      <alignment horizontal="left" vertical="top" wrapText="1"/>
    </xf>
    <xf numFmtId="0" fontId="494" fillId="0" borderId="0" xfId="0" applyFont="1" applyFill="1" applyBorder="1" applyAlignment="1">
      <alignment horizontal="left"/>
    </xf>
    <xf numFmtId="0" fontId="494" fillId="0" borderId="0" xfId="0" applyFont="1" applyBorder="1" applyAlignment="1">
      <alignment horizontal="left"/>
    </xf>
    <xf numFmtId="0" fontId="494" fillId="0" borderId="0" xfId="0" applyFont="1" applyBorder="1" applyAlignment="1">
      <alignment horizontal="left" wrapText="1"/>
    </xf>
    <xf numFmtId="0" fontId="501" fillId="0" borderId="0" xfId="0" applyFont="1" applyFill="1" applyBorder="1" applyAlignment="1">
      <alignment horizontal="left"/>
    </xf>
    <xf numFmtId="49" fontId="501" fillId="0" borderId="0" xfId="0" applyNumberFormat="1" applyFont="1" applyFill="1" applyBorder="1" applyAlignment="1">
      <alignment horizontal="left"/>
    </xf>
    <xf numFmtId="0" fontId="491" fillId="0" borderId="0" xfId="0" applyFont="1" applyFill="1" applyBorder="1" applyAlignment="1">
      <alignment horizontal="left"/>
    </xf>
    <xf numFmtId="168" fontId="507" fillId="0" borderId="0" xfId="0" applyNumberFormat="1" applyFont="1" applyFill="1"/>
    <xf numFmtId="49" fontId="563" fillId="0" borderId="10" xfId="0" applyNumberFormat="1" applyFont="1" applyFill="1" applyBorder="1"/>
    <xf numFmtId="49" fontId="491" fillId="0" borderId="0" xfId="73" applyNumberFormat="1" applyFont="1" applyFill="1" applyBorder="1" applyAlignment="1" applyProtection="1">
      <alignment horizontal="right"/>
      <protection locked="0"/>
    </xf>
    <xf numFmtId="168" fontId="563" fillId="0" borderId="0" xfId="1794" applyNumberFormat="1" applyFont="1" applyFill="1" applyBorder="1" applyAlignment="1" applyProtection="1">
      <alignment horizontal="right"/>
      <protection locked="0"/>
    </xf>
    <xf numFmtId="168" fontId="563" fillId="0" borderId="30" xfId="727" applyNumberFormat="1" applyFont="1" applyFill="1" applyBorder="1" applyAlignment="1" applyProtection="1">
      <alignment horizontal="right"/>
      <protection locked="0"/>
    </xf>
    <xf numFmtId="168" fontId="563" fillId="0" borderId="30" xfId="1794" applyNumberFormat="1" applyFont="1" applyFill="1" applyBorder="1" applyAlignment="1" applyProtection="1">
      <alignment horizontal="right"/>
      <protection locked="0"/>
    </xf>
    <xf numFmtId="168" fontId="563" fillId="0" borderId="30" xfId="1932" applyNumberFormat="1" applyFont="1" applyFill="1" applyBorder="1" applyAlignment="1" applyProtection="1">
      <alignment horizontal="right"/>
      <protection locked="0"/>
    </xf>
    <xf numFmtId="168" fontId="563" fillId="0" borderId="30" xfId="2122" applyNumberFormat="1" applyFont="1" applyFill="1" applyBorder="1" applyAlignment="1" applyProtection="1">
      <alignment horizontal="right"/>
      <protection locked="0"/>
    </xf>
    <xf numFmtId="167" fontId="0" fillId="0" borderId="0" xfId="0" applyNumberFormat="1" applyFill="1" applyBorder="1" applyAlignment="1"/>
    <xf numFmtId="167" fontId="489" fillId="0" borderId="11" xfId="73" applyNumberFormat="1" applyFill="1" applyBorder="1"/>
    <xf numFmtId="167" fontId="490" fillId="0" borderId="11" xfId="73" applyNumberFormat="1" applyFont="1" applyFill="1" applyBorder="1"/>
    <xf numFmtId="167" fontId="563" fillId="0" borderId="0" xfId="251" applyNumberFormat="1" applyFont="1" applyFill="1" applyBorder="1"/>
    <xf numFmtId="167" fontId="563" fillId="0" borderId="0" xfId="251" applyNumberFormat="1" applyFont="1" applyFill="1" applyBorder="1" applyAlignment="1" applyProtection="1">
      <alignment horizontal="left"/>
      <protection locked="0"/>
    </xf>
    <xf numFmtId="167" fontId="563" fillId="0" borderId="30" xfId="196" applyNumberFormat="1" applyFont="1" applyFill="1" applyBorder="1" applyAlignment="1" applyProtection="1">
      <alignment horizontal="right"/>
      <protection locked="0"/>
    </xf>
    <xf numFmtId="167" fontId="563" fillId="0" borderId="30" xfId="251" applyNumberFormat="1" applyFont="1" applyFill="1" applyBorder="1" applyAlignment="1" applyProtection="1">
      <alignment horizontal="right"/>
      <protection locked="0"/>
    </xf>
    <xf numFmtId="167" fontId="563" fillId="0" borderId="30" xfId="437" applyNumberFormat="1" applyFont="1" applyFill="1" applyBorder="1" applyAlignment="1" applyProtection="1">
      <alignment horizontal="right"/>
      <protection locked="0"/>
    </xf>
    <xf numFmtId="167" fontId="563" fillId="0" borderId="30" xfId="727" applyNumberFormat="1" applyFont="1" applyFill="1" applyBorder="1" applyAlignment="1" applyProtection="1">
      <alignment horizontal="right"/>
      <protection locked="0"/>
    </xf>
    <xf numFmtId="0" fontId="563" fillId="0" borderId="30" xfId="1783" applyFont="1" applyFill="1" applyBorder="1" applyAlignment="1" applyProtection="1">
      <alignment horizontal="right"/>
      <protection locked="0"/>
    </xf>
    <xf numFmtId="167" fontId="563" fillId="0" borderId="30" xfId="1922" applyNumberFormat="1" applyFont="1" applyFill="1" applyBorder="1" applyAlignment="1" applyProtection="1">
      <alignment horizontal="right"/>
      <protection locked="0"/>
    </xf>
    <xf numFmtId="167" fontId="563" fillId="0" borderId="30" xfId="2115" applyNumberFormat="1" applyFont="1" applyFill="1" applyBorder="1" applyAlignment="1" applyProtection="1">
      <alignment horizontal="right"/>
      <protection locked="0"/>
    </xf>
    <xf numFmtId="49" fontId="563" fillId="0" borderId="0" xfId="437" applyNumberFormat="1" applyFont="1" applyFill="1" applyAlignment="1">
      <alignment horizontal="right"/>
    </xf>
    <xf numFmtId="49" fontId="563" fillId="0" borderId="0" xfId="437" applyNumberFormat="1" applyFont="1" applyFill="1" applyBorder="1" applyAlignment="1">
      <alignment horizontal="right"/>
    </xf>
    <xf numFmtId="0" fontId="563" fillId="0" borderId="11" xfId="437" applyFont="1" applyFill="1" applyBorder="1"/>
    <xf numFmtId="168" fontId="563" fillId="0" borderId="0" xfId="437" applyNumberFormat="1" applyFont="1" applyFill="1" applyBorder="1" applyAlignment="1" applyProtection="1">
      <alignment horizontal="left"/>
      <protection locked="0"/>
    </xf>
    <xf numFmtId="0" fontId="563" fillId="0" borderId="10" xfId="437" applyFont="1" applyFill="1" applyBorder="1"/>
    <xf numFmtId="0" fontId="563" fillId="0" borderId="10" xfId="437" applyFont="1" applyFill="1" applyBorder="1" applyAlignment="1" applyProtection="1">
      <alignment horizontal="left"/>
      <protection locked="0"/>
    </xf>
    <xf numFmtId="167" fontId="563" fillId="0" borderId="30" xfId="1783" applyNumberFormat="1" applyFont="1" applyFill="1" applyBorder="1" applyAlignment="1" applyProtection="1">
      <alignment horizontal="right"/>
      <protection locked="0"/>
    </xf>
    <xf numFmtId="0" fontId="563" fillId="0" borderId="30" xfId="1922" applyFont="1" applyFill="1" applyBorder="1" applyAlignment="1" applyProtection="1">
      <alignment horizontal="right"/>
      <protection locked="0"/>
    </xf>
    <xf numFmtId="168" fontId="563" fillId="0" borderId="30" xfId="2115" applyNumberFormat="1" applyFont="1" applyFill="1" applyBorder="1" applyAlignment="1" applyProtection="1">
      <alignment horizontal="right"/>
      <protection locked="0"/>
    </xf>
    <xf numFmtId="49" fontId="491" fillId="0" borderId="10" xfId="73" applyNumberFormat="1" applyFont="1" applyFill="1" applyBorder="1" applyAlignment="1" applyProtection="1">
      <alignment horizontal="right"/>
      <protection locked="0"/>
    </xf>
    <xf numFmtId="168" fontId="494" fillId="0" borderId="11" xfId="73" applyNumberFormat="1" applyFont="1" applyFill="1" applyBorder="1"/>
    <xf numFmtId="168" fontId="563" fillId="0" borderId="30" xfId="196" applyNumberFormat="1" applyFont="1" applyFill="1" applyBorder="1" applyAlignment="1" applyProtection="1">
      <alignment horizontal="right"/>
      <protection locked="0"/>
    </xf>
    <xf numFmtId="168" fontId="563" fillId="0" borderId="30" xfId="251" applyNumberFormat="1" applyFont="1" applyFill="1" applyBorder="1" applyAlignment="1" applyProtection="1">
      <alignment horizontal="right"/>
      <protection locked="0"/>
    </xf>
    <xf numFmtId="167" fontId="563" fillId="0" borderId="30" xfId="1923" applyNumberFormat="1" applyFont="1" applyFill="1" applyBorder="1" applyAlignment="1" applyProtection="1">
      <alignment horizontal="right"/>
      <protection locked="0"/>
    </xf>
    <xf numFmtId="0" fontId="563" fillId="18" borderId="0" xfId="2145" applyFont="1" applyFill="1" applyBorder="1" applyAlignment="1">
      <alignment horizontal="right"/>
    </xf>
    <xf numFmtId="168" fontId="563" fillId="0" borderId="10" xfId="2123" applyNumberFormat="1" applyFont="1" applyFill="1" applyBorder="1" applyAlignment="1" applyProtection="1">
      <alignment horizontal="right"/>
      <protection locked="0"/>
    </xf>
    <xf numFmtId="167" fontId="511" fillId="0" borderId="11" xfId="0" applyNumberFormat="1" applyFont="1" applyFill="1" applyBorder="1"/>
    <xf numFmtId="168" fontId="563" fillId="0" borderId="0" xfId="2116" applyNumberFormat="1" applyFont="1" applyFill="1" applyBorder="1" applyAlignment="1" applyProtection="1">
      <alignment horizontal="right"/>
      <protection locked="0"/>
    </xf>
    <xf numFmtId="168" fontId="563" fillId="0" borderId="10" xfId="198" applyNumberFormat="1" applyFont="1" applyFill="1" applyBorder="1" applyAlignment="1" applyProtection="1">
      <alignment horizontal="right"/>
      <protection locked="0"/>
    </xf>
    <xf numFmtId="168" fontId="563" fillId="0" borderId="10" xfId="2116" applyNumberFormat="1" applyFont="1" applyFill="1" applyBorder="1" applyAlignment="1" applyProtection="1">
      <alignment horizontal="right"/>
      <protection locked="0"/>
    </xf>
    <xf numFmtId="168" fontId="563" fillId="0" borderId="30" xfId="2116" applyNumberFormat="1" applyFont="1" applyFill="1" applyBorder="1" applyAlignment="1" applyProtection="1">
      <alignment horizontal="right"/>
      <protection locked="0"/>
    </xf>
    <xf numFmtId="0" fontId="494" fillId="0" borderId="11" xfId="73" applyFont="1" applyFill="1" applyBorder="1"/>
    <xf numFmtId="3" fontId="494" fillId="0" borderId="0" xfId="73" applyNumberFormat="1" applyFont="1" applyFill="1" applyBorder="1"/>
    <xf numFmtId="3" fontId="563" fillId="0" borderId="0" xfId="1932" applyNumberFormat="1" applyFont="1" applyFill="1" applyBorder="1" applyAlignment="1" applyProtection="1">
      <alignment horizontal="right"/>
      <protection locked="0"/>
    </xf>
    <xf numFmtId="0" fontId="563" fillId="0" borderId="0" xfId="1932" applyFont="1" applyFill="1" applyBorder="1" applyAlignment="1" applyProtection="1">
      <protection locked="0"/>
    </xf>
    <xf numFmtId="0" fontId="563" fillId="0" borderId="10" xfId="1932" applyFont="1" applyFill="1" applyBorder="1" applyAlignment="1" applyProtection="1">
      <protection locked="0"/>
    </xf>
    <xf numFmtId="3" fontId="563" fillId="0" borderId="30" xfId="1932" applyNumberFormat="1" applyFont="1" applyFill="1" applyBorder="1" applyAlignment="1" applyProtection="1">
      <alignment horizontal="right"/>
      <protection locked="0"/>
    </xf>
    <xf numFmtId="3" fontId="563" fillId="0" borderId="30" xfId="2129" applyNumberFormat="1" applyFont="1" applyFill="1" applyBorder="1" applyAlignment="1" applyProtection="1">
      <alignment horizontal="right"/>
      <protection locked="0"/>
    </xf>
    <xf numFmtId="0" fontId="661" fillId="0" borderId="30" xfId="0" applyFont="1" applyFill="1" applyBorder="1"/>
    <xf numFmtId="49" fontId="563" fillId="0" borderId="0" xfId="410" applyNumberFormat="1" applyFont="1" applyFill="1" applyBorder="1" applyAlignment="1" applyProtection="1">
      <alignment horizontal="right"/>
      <protection locked="0"/>
    </xf>
    <xf numFmtId="3" fontId="563" fillId="0" borderId="30" xfId="2385" applyNumberFormat="1" applyFont="1" applyFill="1" applyBorder="1" applyAlignment="1" applyProtection="1">
      <alignment horizontal="right"/>
      <protection locked="0"/>
    </xf>
    <xf numFmtId="3" fontId="563" fillId="0" borderId="0" xfId="2148" applyNumberFormat="1" applyFont="1" applyFill="1" applyBorder="1" applyAlignment="1" applyProtection="1">
      <alignment horizontal="left"/>
      <protection locked="0"/>
    </xf>
    <xf numFmtId="3" fontId="507" fillId="0" borderId="0" xfId="0" applyNumberFormat="1" applyFont="1" applyFill="1" applyBorder="1" applyAlignment="1"/>
    <xf numFmtId="49" fontId="501" fillId="0" borderId="10" xfId="0" applyNumberFormat="1" applyFont="1" applyFill="1" applyBorder="1" applyAlignment="1">
      <alignment horizontal="center" wrapText="1"/>
    </xf>
    <xf numFmtId="0" fontId="721" fillId="0" borderId="0" xfId="0" applyFont="1" applyBorder="1"/>
    <xf numFmtId="0" fontId="722" fillId="0" borderId="30" xfId="0" applyFont="1" applyBorder="1"/>
    <xf numFmtId="0" fontId="501" fillId="0" borderId="0" xfId="0" applyFont="1" applyFill="1" applyBorder="1" applyAlignment="1">
      <alignment horizontal="center"/>
    </xf>
    <xf numFmtId="49" fontId="501" fillId="0" borderId="0" xfId="0" applyNumberFormat="1" applyFont="1" applyBorder="1" applyAlignment="1">
      <alignment horizontal="center"/>
    </xf>
    <xf numFmtId="49" fontId="501" fillId="0" borderId="0" xfId="0" applyNumberFormat="1" applyFont="1" applyBorder="1" applyAlignment="1">
      <alignment horizontal="right"/>
    </xf>
    <xf numFmtId="49" fontId="501" fillId="0" borderId="0" xfId="0" applyNumberFormat="1" applyFont="1" applyFill="1" applyBorder="1" applyAlignment="1">
      <alignment horizontal="center"/>
    </xf>
    <xf numFmtId="0" fontId="490" fillId="0" borderId="0" xfId="0" applyFont="1" applyBorder="1" applyAlignment="1"/>
    <xf numFmtId="0" fontId="563" fillId="0" borderId="0" xfId="1890" applyFont="1" applyFill="1" applyBorder="1" applyAlignment="1" applyProtection="1">
      <alignment horizontal="left" wrapText="1"/>
      <protection locked="0"/>
    </xf>
    <xf numFmtId="0" fontId="511" fillId="0" borderId="0" xfId="0" applyFont="1" applyFill="1" applyBorder="1" applyAlignment="1">
      <alignment horizontal="left"/>
    </xf>
    <xf numFmtId="0" fontId="494" fillId="0" borderId="0" xfId="0" applyFont="1" applyFill="1" applyAlignment="1">
      <alignment horizontal="left" wrapText="1"/>
    </xf>
    <xf numFmtId="0" fontId="490" fillId="0" borderId="0" xfId="0" applyFont="1" applyFill="1" applyBorder="1" applyAlignment="1">
      <alignment horizontal="left" wrapText="1"/>
    </xf>
    <xf numFmtId="0" fontId="494" fillId="0" borderId="0" xfId="0" applyFont="1" applyBorder="1" applyAlignment="1">
      <alignment horizontal="left" wrapText="1"/>
    </xf>
    <xf numFmtId="0" fontId="494" fillId="0" borderId="0" xfId="0" applyFont="1" applyBorder="1" applyAlignment="1">
      <alignment horizontal="left"/>
    </xf>
    <xf numFmtId="0" fontId="494" fillId="0" borderId="0" xfId="0" applyFont="1" applyFill="1" applyBorder="1" applyAlignment="1">
      <alignment horizontal="left"/>
    </xf>
    <xf numFmtId="0" fontId="501" fillId="0" borderId="0" xfId="0" applyFont="1" applyFill="1" applyBorder="1" applyAlignment="1">
      <alignment horizontal="left"/>
    </xf>
    <xf numFmtId="0" fontId="563" fillId="0" borderId="30" xfId="0" applyFont="1" applyFill="1" applyBorder="1" applyAlignment="1" applyProtection="1">
      <alignment horizontal="left"/>
      <protection locked="0"/>
    </xf>
    <xf numFmtId="3" fontId="563" fillId="0" borderId="30" xfId="2148" applyNumberFormat="1" applyFont="1" applyFill="1" applyBorder="1" applyAlignment="1" applyProtection="1">
      <alignment horizontal="left"/>
      <protection locked="0"/>
    </xf>
    <xf numFmtId="3" fontId="563" fillId="0" borderId="30" xfId="2148" applyNumberFormat="1" applyFont="1" applyFill="1" applyBorder="1" applyAlignment="1" applyProtection="1">
      <alignment horizontal="right"/>
      <protection locked="0"/>
    </xf>
    <xf numFmtId="3" fontId="563" fillId="0" borderId="30" xfId="2148" applyNumberFormat="1" applyFont="1" applyBorder="1" applyAlignment="1" applyProtection="1">
      <alignment horizontal="right"/>
      <protection locked="0"/>
    </xf>
    <xf numFmtId="0" fontId="494" fillId="0" borderId="0" xfId="0" applyFont="1" applyFill="1" applyBorder="1" applyAlignment="1">
      <alignment horizontal="left" vertical="top" wrapText="1"/>
    </xf>
    <xf numFmtId="0" fontId="490" fillId="0" borderId="0" xfId="0" applyFont="1" applyFill="1" applyBorder="1" applyAlignment="1">
      <alignment vertical="top" wrapText="1"/>
    </xf>
    <xf numFmtId="49" fontId="494" fillId="0" borderId="0" xfId="0" applyNumberFormat="1" applyFont="1" applyFill="1" applyBorder="1" applyAlignment="1">
      <alignment horizontal="left" vertical="top"/>
    </xf>
    <xf numFmtId="49" fontId="490" fillId="0" borderId="0" xfId="0" applyNumberFormat="1" applyFont="1" applyFill="1" applyBorder="1" applyAlignment="1">
      <alignment horizontal="left" vertical="top"/>
    </xf>
    <xf numFmtId="0" fontId="494" fillId="0" borderId="30" xfId="0" applyFont="1" applyFill="1" applyBorder="1" applyAlignment="1">
      <alignment vertical="top"/>
    </xf>
    <xf numFmtId="0" fontId="501" fillId="0" borderId="0" xfId="0" applyFont="1" applyFill="1" applyAlignment="1">
      <alignment horizontal="right"/>
    </xf>
    <xf numFmtId="2" fontId="563" fillId="0" borderId="0" xfId="1777" applyNumberFormat="1" applyFont="1" applyFill="1"/>
    <xf numFmtId="2" fontId="490" fillId="0" borderId="0" xfId="0" applyNumberFormat="1" applyFont="1" applyFill="1"/>
    <xf numFmtId="2" fontId="494" fillId="0" borderId="0" xfId="0" applyNumberFormat="1" applyFont="1" applyFill="1"/>
    <xf numFmtId="49" fontId="138" fillId="0" borderId="0" xfId="2070" applyNumberFormat="1" applyFill="1" applyAlignment="1">
      <alignment horizontal="right"/>
    </xf>
    <xf numFmtId="49" fontId="562" fillId="0" borderId="0" xfId="2070" applyNumberFormat="1" applyFont="1" applyFill="1" applyAlignment="1">
      <alignment horizontal="right"/>
    </xf>
    <xf numFmtId="0" fontId="138" fillId="0" borderId="11" xfId="2070" applyFill="1" applyBorder="1"/>
    <xf numFmtId="0" fontId="563" fillId="0" borderId="0" xfId="2070" applyFont="1" applyFill="1" applyBorder="1" applyAlignment="1" applyProtection="1">
      <alignment horizontal="left"/>
      <protection locked="0"/>
    </xf>
    <xf numFmtId="0" fontId="585" fillId="0" borderId="0" xfId="2070" applyFont="1" applyFill="1" applyBorder="1" applyAlignment="1" applyProtection="1">
      <alignment horizontal="left"/>
      <protection locked="0"/>
    </xf>
    <xf numFmtId="0" fontId="585" fillId="0" borderId="0" xfId="2070" applyFont="1" applyFill="1" applyBorder="1"/>
    <xf numFmtId="168" fontId="563" fillId="0" borderId="0" xfId="2070" applyNumberFormat="1" applyFont="1" applyFill="1" applyBorder="1" applyAlignment="1" applyProtection="1">
      <alignment horizontal="right"/>
      <protection locked="0"/>
    </xf>
    <xf numFmtId="0" fontId="563" fillId="0" borderId="0" xfId="2070" applyFont="1" applyFill="1" applyBorder="1"/>
    <xf numFmtId="0" fontId="563" fillId="0" borderId="10" xfId="2070" applyFont="1" applyFill="1" applyBorder="1" applyAlignment="1" applyProtection="1">
      <alignment horizontal="left"/>
      <protection locked="0"/>
    </xf>
    <xf numFmtId="168" fontId="563" fillId="0" borderId="10" xfId="2070" applyNumberFormat="1" applyFont="1" applyFill="1" applyBorder="1" applyAlignment="1" applyProtection="1">
      <alignment horizontal="right"/>
      <protection locked="0"/>
    </xf>
    <xf numFmtId="49" fontId="501" fillId="0" borderId="13" xfId="0" applyNumberFormat="1" applyFont="1" applyFill="1" applyBorder="1" applyAlignment="1">
      <alignment horizontal="right"/>
    </xf>
    <xf numFmtId="0" fontId="562" fillId="0" borderId="0" xfId="1912" applyFont="1" applyFill="1" applyAlignment="1" applyProtection="1">
      <alignment horizontal="left" vertical="top"/>
      <protection locked="0"/>
    </xf>
    <xf numFmtId="0" fontId="563" fillId="0" borderId="0" xfId="1912" applyFont="1" applyFill="1" applyAlignment="1" applyProtection="1">
      <protection locked="0"/>
    </xf>
    <xf numFmtId="0" fontId="562" fillId="0" borderId="0" xfId="1912" applyFont="1" applyFill="1"/>
    <xf numFmtId="0" fontId="563" fillId="0" borderId="0" xfId="1912" applyFont="1" applyFill="1" applyAlignment="1" applyProtection="1">
      <alignment horizontal="left"/>
      <protection locked="0"/>
    </xf>
    <xf numFmtId="0" fontId="562" fillId="0" borderId="0" xfId="1912" applyFont="1" applyFill="1" applyAlignment="1" applyProtection="1">
      <alignment horizontal="left" wrapText="1"/>
      <protection locked="0"/>
    </xf>
    <xf numFmtId="0" fontId="563" fillId="0" borderId="0" xfId="1912" applyFont="1" applyFill="1"/>
    <xf numFmtId="0" fontId="563" fillId="0" borderId="10" xfId="1912" applyFont="1" applyFill="1" applyBorder="1"/>
    <xf numFmtId="0" fontId="563" fillId="0" borderId="10" xfId="1912" applyFont="1" applyFill="1" applyBorder="1" applyAlignment="1" applyProtection="1">
      <alignment horizontal="left"/>
      <protection locked="0"/>
    </xf>
    <xf numFmtId="49" fontId="562" fillId="0" borderId="0" xfId="2073" applyNumberFormat="1" applyFont="1" applyFill="1" applyAlignment="1" applyProtection="1">
      <alignment horizontal="right"/>
      <protection locked="0"/>
    </xf>
    <xf numFmtId="49" fontId="562" fillId="0" borderId="0" xfId="1777" applyNumberFormat="1" applyFont="1" applyFill="1" applyAlignment="1" applyProtection="1">
      <alignment horizontal="left"/>
      <protection locked="0"/>
    </xf>
    <xf numFmtId="0" fontId="509" fillId="0" borderId="11" xfId="0" applyFont="1" applyFill="1" applyBorder="1"/>
    <xf numFmtId="167" fontId="498" fillId="0" borderId="0" xfId="0" applyNumberFormat="1" applyFont="1" applyFill="1" applyBorder="1" applyAlignment="1">
      <alignment horizontal="right" wrapText="1"/>
    </xf>
    <xf numFmtId="3" fontId="498" fillId="0" borderId="10" xfId="0" applyNumberFormat="1" applyFont="1" applyFill="1" applyBorder="1" applyAlignment="1">
      <alignment horizontal="right" wrapText="1"/>
    </xf>
    <xf numFmtId="1" fontId="498" fillId="0" borderId="0" xfId="0" applyNumberFormat="1" applyFont="1" applyFill="1" applyBorder="1" applyAlignment="1">
      <alignment horizontal="right" wrapText="1"/>
    </xf>
    <xf numFmtId="0" fontId="494" fillId="0" borderId="30" xfId="0" applyFont="1" applyFill="1" applyBorder="1" applyAlignment="1">
      <alignment horizontal="left"/>
    </xf>
    <xf numFmtId="1" fontId="494" fillId="0" borderId="30" xfId="0" applyNumberFormat="1" applyFont="1" applyFill="1" applyBorder="1" applyAlignment="1" applyProtection="1">
      <alignment horizontal="right"/>
      <protection locked="0"/>
    </xf>
    <xf numFmtId="1" fontId="498" fillId="0" borderId="30" xfId="0" applyNumberFormat="1" applyFont="1" applyFill="1" applyBorder="1" applyAlignment="1">
      <alignment horizontal="right" wrapText="1"/>
    </xf>
    <xf numFmtId="1" fontId="494" fillId="0" borderId="30" xfId="0" applyNumberFormat="1" applyFont="1" applyFill="1" applyBorder="1" applyAlignment="1">
      <alignment horizontal="right"/>
    </xf>
    <xf numFmtId="1" fontId="494" fillId="0" borderId="30" xfId="0" applyNumberFormat="1" applyFont="1" applyFill="1" applyBorder="1" applyAlignment="1"/>
    <xf numFmtId="3" fontId="491" fillId="0" borderId="30" xfId="0" applyNumberFormat="1" applyFont="1" applyFill="1" applyBorder="1" applyAlignment="1">
      <alignment horizontal="right"/>
    </xf>
    <xf numFmtId="0" fontId="491" fillId="0" borderId="0" xfId="0" applyFont="1" applyFill="1" applyBorder="1" applyAlignment="1">
      <alignment wrapText="1"/>
    </xf>
    <xf numFmtId="1" fontId="494" fillId="0" borderId="0" xfId="0" applyNumberFormat="1" applyFont="1" applyFill="1" applyAlignment="1"/>
    <xf numFmtId="1" fontId="491" fillId="0" borderId="0" xfId="0" applyNumberFormat="1" applyFont="1" applyFill="1" applyBorder="1" applyAlignment="1">
      <alignment horizontal="right" wrapText="1"/>
    </xf>
    <xf numFmtId="49" fontId="490" fillId="0" borderId="10" xfId="0" applyNumberFormat="1" applyFont="1" applyFill="1" applyBorder="1" applyAlignment="1">
      <alignment horizontal="right" wrapText="1"/>
    </xf>
    <xf numFmtId="49" fontId="491" fillId="0" borderId="10" xfId="76" applyNumberFormat="1" applyFont="1" applyFill="1" applyBorder="1" applyAlignment="1">
      <alignment horizontal="right"/>
    </xf>
    <xf numFmtId="0" fontId="501" fillId="0" borderId="30" xfId="222" applyFont="1" applyFill="1" applyBorder="1"/>
    <xf numFmtId="0" fontId="490" fillId="0" borderId="11" xfId="76" applyFont="1" applyFill="1" applyBorder="1" applyAlignment="1"/>
    <xf numFmtId="0" fontId="501" fillId="0" borderId="11" xfId="222" applyFont="1" applyFill="1" applyBorder="1"/>
    <xf numFmtId="167" fontId="490" fillId="0" borderId="0" xfId="843" applyNumberFormat="1" applyFont="1" applyFill="1" applyBorder="1"/>
    <xf numFmtId="49" fontId="491" fillId="0" borderId="30" xfId="0" applyNumberFormat="1" applyFont="1" applyFill="1" applyBorder="1" applyAlignment="1"/>
    <xf numFmtId="3" fontId="494" fillId="0" borderId="30" xfId="76" applyNumberFormat="1" applyFont="1" applyFill="1" applyBorder="1" applyAlignment="1">
      <alignment horizontal="right" wrapText="1"/>
    </xf>
    <xf numFmtId="3" fontId="494" fillId="0" borderId="30" xfId="0" applyNumberFormat="1" applyFont="1" applyFill="1" applyBorder="1" applyAlignment="1">
      <alignment horizontal="right" wrapText="1"/>
    </xf>
    <xf numFmtId="167" fontId="490" fillId="0" borderId="30" xfId="843" applyNumberFormat="1" applyFont="1" applyFill="1" applyBorder="1"/>
    <xf numFmtId="3" fontId="562" fillId="0" borderId="0" xfId="2063" applyNumberFormat="1" applyFont="1" applyFill="1" applyBorder="1" applyAlignment="1" applyProtection="1">
      <alignment horizontal="right"/>
      <protection locked="0"/>
    </xf>
    <xf numFmtId="3" fontId="491" fillId="0" borderId="11" xfId="76" applyNumberFormat="1" applyFont="1" applyFill="1" applyBorder="1" applyAlignment="1"/>
    <xf numFmtId="167" fontId="490" fillId="0" borderId="10" xfId="76" applyNumberFormat="1" applyFont="1" applyFill="1" applyBorder="1" applyAlignment="1" applyProtection="1">
      <alignment horizontal="right"/>
      <protection locked="0"/>
    </xf>
    <xf numFmtId="49" fontId="491" fillId="0" borderId="10" xfId="85" applyNumberFormat="1" applyFont="1" applyFill="1" applyBorder="1" applyAlignment="1">
      <alignment horizontal="right"/>
    </xf>
    <xf numFmtId="49" fontId="491" fillId="0" borderId="0" xfId="798" applyNumberFormat="1" applyFont="1" applyFill="1" applyAlignment="1">
      <alignment horizontal="right"/>
    </xf>
    <xf numFmtId="3" fontId="491" fillId="0" borderId="11" xfId="85" applyNumberFormat="1" applyFont="1" applyFill="1" applyBorder="1" applyAlignment="1"/>
    <xf numFmtId="3" fontId="494" fillId="0" borderId="0" xfId="798" applyNumberFormat="1" applyFont="1" applyFill="1"/>
    <xf numFmtId="3" fontId="490" fillId="0" borderId="30" xfId="85" applyNumberFormat="1" applyFont="1" applyFill="1" applyBorder="1" applyAlignment="1"/>
    <xf numFmtId="0" fontId="491" fillId="0" borderId="11" xfId="85" applyFont="1" applyFill="1" applyBorder="1" applyAlignment="1"/>
    <xf numFmtId="3" fontId="529" fillId="0" borderId="0" xfId="0" applyNumberFormat="1" applyFont="1" applyFill="1"/>
    <xf numFmtId="49" fontId="491" fillId="0" borderId="0" xfId="85" applyNumberFormat="1" applyFont="1" applyFill="1" applyBorder="1" applyAlignment="1" applyProtection="1">
      <alignment horizontal="right"/>
      <protection locked="0"/>
    </xf>
    <xf numFmtId="49" fontId="562" fillId="0" borderId="0" xfId="2063" applyNumberFormat="1" applyFont="1" applyFill="1" applyAlignment="1" applyProtection="1">
      <alignment horizontal="right"/>
      <protection locked="0"/>
    </xf>
    <xf numFmtId="0" fontId="491" fillId="0" borderId="11" xfId="85" applyFont="1" applyFill="1" applyBorder="1" applyAlignment="1" applyProtection="1">
      <alignment horizontal="right"/>
      <protection locked="0"/>
    </xf>
    <xf numFmtId="3" fontId="494" fillId="0" borderId="0" xfId="85" applyNumberFormat="1" applyFont="1" applyFill="1" applyBorder="1" applyAlignment="1" applyProtection="1">
      <alignment horizontal="right"/>
      <protection locked="0"/>
    </xf>
    <xf numFmtId="3" fontId="563" fillId="0" borderId="0" xfId="1776" applyNumberFormat="1" applyFont="1" applyFill="1" applyBorder="1" applyAlignment="1" applyProtection="1">
      <alignment horizontal="right"/>
      <protection locked="0"/>
    </xf>
    <xf numFmtId="3" fontId="563" fillId="0" borderId="0" xfId="2063" applyNumberFormat="1" applyFont="1" applyFill="1" applyBorder="1" applyAlignment="1" applyProtection="1">
      <alignment horizontal="right"/>
      <protection locked="0"/>
    </xf>
    <xf numFmtId="3" fontId="563" fillId="0" borderId="0" xfId="2401" applyNumberFormat="1" applyFont="1" applyFill="1" applyBorder="1" applyAlignment="1" applyProtection="1">
      <alignment horizontal="right"/>
      <protection locked="0"/>
    </xf>
    <xf numFmtId="3" fontId="494" fillId="0" borderId="0" xfId="85" applyNumberFormat="1" applyFont="1" applyFill="1" applyBorder="1" applyAlignment="1" applyProtection="1">
      <alignment horizontal="right" wrapText="1"/>
      <protection locked="0"/>
    </xf>
    <xf numFmtId="3" fontId="563" fillId="0" borderId="10" xfId="1776" applyNumberFormat="1" applyFont="1" applyFill="1" applyBorder="1" applyAlignment="1" applyProtection="1">
      <alignment horizontal="right"/>
      <protection locked="0"/>
    </xf>
    <xf numFmtId="3" fontId="563" fillId="0" borderId="10" xfId="2063" applyNumberFormat="1" applyFont="1" applyFill="1" applyBorder="1" applyAlignment="1" applyProtection="1">
      <alignment horizontal="right"/>
      <protection locked="0"/>
    </xf>
    <xf numFmtId="3" fontId="563" fillId="0" borderId="30" xfId="2063" applyNumberFormat="1" applyFont="1" applyFill="1" applyBorder="1" applyAlignment="1" applyProtection="1">
      <alignment horizontal="right"/>
      <protection locked="0"/>
    </xf>
    <xf numFmtId="3" fontId="563" fillId="0" borderId="30" xfId="2401" applyNumberFormat="1" applyFont="1" applyFill="1" applyBorder="1" applyAlignment="1" applyProtection="1">
      <alignment horizontal="right"/>
      <protection locked="0"/>
    </xf>
    <xf numFmtId="49" fontId="491" fillId="0" borderId="30" xfId="85" applyNumberFormat="1" applyFont="1" applyFill="1" applyBorder="1" applyAlignment="1">
      <alignment horizontal="right"/>
    </xf>
    <xf numFmtId="3" fontId="494" fillId="0" borderId="10" xfId="84" applyNumberFormat="1" applyFont="1" applyFill="1" applyBorder="1" applyAlignment="1" applyProtection="1">
      <alignment horizontal="right"/>
      <protection locked="0"/>
    </xf>
    <xf numFmtId="0" fontId="673" fillId="0" borderId="0" xfId="0" applyFont="1" applyFill="1"/>
    <xf numFmtId="170" fontId="563" fillId="0" borderId="0" xfId="0" applyNumberFormat="1" applyFont="1" applyFill="1" applyBorder="1"/>
    <xf numFmtId="168" fontId="563" fillId="0" borderId="30" xfId="0" applyNumberFormat="1" applyFont="1" applyFill="1" applyBorder="1"/>
    <xf numFmtId="49" fontId="563" fillId="0" borderId="0" xfId="0" applyNumberFormat="1" applyFont="1" applyFill="1" applyAlignment="1">
      <alignment horizontal="right"/>
    </xf>
    <xf numFmtId="9" fontId="494" fillId="0" borderId="30" xfId="89" applyFont="1" applyFill="1" applyBorder="1" applyAlignment="1"/>
    <xf numFmtId="4" fontId="491" fillId="0" borderId="11" xfId="0" applyNumberFormat="1" applyFont="1" applyFill="1" applyBorder="1"/>
    <xf numFmtId="4" fontId="490" fillId="0" borderId="11" xfId="0" applyNumberFormat="1" applyFont="1" applyFill="1" applyBorder="1" applyAlignment="1"/>
    <xf numFmtId="4" fontId="490" fillId="0" borderId="30" xfId="1491" applyNumberFormat="1" applyFont="1" applyFill="1" applyBorder="1"/>
    <xf numFmtId="3" fontId="517" fillId="0" borderId="0" xfId="0" applyNumberFormat="1" applyFont="1" applyFill="1" applyAlignment="1" applyProtection="1">
      <alignment horizontal="right"/>
      <protection locked="0"/>
    </xf>
    <xf numFmtId="49" fontId="562" fillId="0" borderId="0" xfId="744" applyNumberFormat="1" applyFont="1" applyFill="1" applyBorder="1" applyAlignment="1" applyProtection="1">
      <alignment horizontal="right"/>
      <protection locked="0"/>
    </xf>
    <xf numFmtId="167" fontId="563" fillId="0" borderId="30" xfId="2156" applyNumberFormat="1" applyFont="1" applyFill="1" applyBorder="1" applyAlignment="1" applyProtection="1">
      <alignment horizontal="right"/>
      <protection locked="0"/>
    </xf>
    <xf numFmtId="167" fontId="491" fillId="0" borderId="11" xfId="0" applyNumberFormat="1" applyFont="1" applyFill="1" applyBorder="1"/>
    <xf numFmtId="167" fontId="490" fillId="0" borderId="0" xfId="800" applyNumberFormat="1" applyFont="1" applyFill="1" applyBorder="1" applyAlignment="1"/>
    <xf numFmtId="167" fontId="490" fillId="0" borderId="0" xfId="256" applyNumberFormat="1" applyFont="1" applyFill="1" applyBorder="1" applyAlignment="1">
      <alignment horizontal="right"/>
    </xf>
    <xf numFmtId="167" fontId="573" fillId="0" borderId="0" xfId="0" applyNumberFormat="1" applyFont="1" applyFill="1" applyBorder="1" applyAlignment="1"/>
    <xf numFmtId="167" fontId="490" fillId="0" borderId="0" xfId="28" applyNumberFormat="1" applyFont="1" applyFill="1" applyBorder="1" applyAlignment="1"/>
    <xf numFmtId="167" fontId="490" fillId="0" borderId="0" xfId="256" applyNumberFormat="1" applyFont="1" applyFill="1" applyBorder="1" applyAlignment="1"/>
    <xf numFmtId="49" fontId="501" fillId="0" borderId="0" xfId="303" applyNumberFormat="1" applyFont="1" applyFill="1" applyAlignment="1">
      <alignment horizontal="right"/>
    </xf>
    <xf numFmtId="167" fontId="517" fillId="0" borderId="0" xfId="0" applyNumberFormat="1" applyFont="1" applyFill="1" applyBorder="1" applyAlignment="1"/>
    <xf numFmtId="3" fontId="517" fillId="0" borderId="0" xfId="0" applyNumberFormat="1" applyFont="1" applyFill="1"/>
    <xf numFmtId="167" fontId="517" fillId="0" borderId="30" xfId="0" applyNumberFormat="1" applyFont="1" applyFill="1" applyBorder="1" applyAlignment="1"/>
    <xf numFmtId="168" fontId="490" fillId="0" borderId="0" xfId="303" applyNumberFormat="1" applyFont="1" applyFill="1" applyBorder="1"/>
    <xf numFmtId="168" fontId="490" fillId="0" borderId="30" xfId="303" applyNumberFormat="1" applyFont="1" applyFill="1" applyBorder="1"/>
    <xf numFmtId="49" fontId="562" fillId="0" borderId="0" xfId="1986" applyNumberFormat="1" applyFont="1" applyFill="1" applyAlignment="1" applyProtection="1">
      <alignment horizontal="right"/>
      <protection locked="0"/>
    </xf>
    <xf numFmtId="0" fontId="563" fillId="0" borderId="11" xfId="1986" applyFont="1" applyFill="1" applyBorder="1" applyAlignment="1" applyProtection="1">
      <alignment horizontal="left"/>
      <protection locked="0"/>
    </xf>
    <xf numFmtId="167" fontId="494" fillId="0" borderId="30" xfId="0" applyNumberFormat="1" applyFont="1" applyFill="1" applyBorder="1" applyAlignment="1"/>
    <xf numFmtId="4" fontId="490" fillId="0" borderId="30" xfId="0" applyNumberFormat="1" applyFont="1" applyBorder="1" applyAlignment="1"/>
    <xf numFmtId="3" fontId="563" fillId="0" borderId="30" xfId="195" applyNumberFormat="1" applyFont="1" applyFill="1" applyBorder="1" applyAlignment="1" applyProtection="1">
      <alignment horizontal="right"/>
      <protection locked="0"/>
    </xf>
    <xf numFmtId="3" fontId="713" fillId="0" borderId="30" xfId="921" applyNumberFormat="1" applyFont="1" applyFill="1" applyBorder="1" applyProtection="1"/>
    <xf numFmtId="49" fontId="562" fillId="0" borderId="0" xfId="2126" applyNumberFormat="1" applyFont="1" applyFill="1" applyAlignment="1" applyProtection="1">
      <alignment horizontal="right"/>
      <protection locked="0"/>
    </xf>
    <xf numFmtId="3" fontId="561" fillId="0" borderId="11" xfId="0" applyNumberFormat="1" applyFont="1" applyFill="1" applyBorder="1"/>
    <xf numFmtId="0" fontId="650" fillId="0" borderId="0" xfId="0" applyFont="1" applyFill="1" applyBorder="1"/>
    <xf numFmtId="3" fontId="563" fillId="0" borderId="30" xfId="2126" applyNumberFormat="1" applyFont="1" applyFill="1" applyBorder="1" applyAlignment="1" applyProtection="1">
      <alignment horizontal="right"/>
      <protection locked="0"/>
    </xf>
    <xf numFmtId="0" fontId="650" fillId="0" borderId="0" xfId="0" applyFont="1" applyFill="1"/>
    <xf numFmtId="3" fontId="563" fillId="0" borderId="0" xfId="436" applyNumberFormat="1" applyFont="1" applyFill="1" applyBorder="1" applyAlignment="1" applyProtection="1">
      <alignment horizontal="left"/>
      <protection locked="0"/>
    </xf>
    <xf numFmtId="166" fontId="563" fillId="0" borderId="0" xfId="89" applyNumberFormat="1" applyFont="1" applyFill="1" applyBorder="1" applyAlignment="1" applyProtection="1">
      <alignment horizontal="right"/>
      <protection locked="0"/>
    </xf>
    <xf numFmtId="166" fontId="490" fillId="0" borderId="30" xfId="89" applyNumberFormat="1" applyFont="1" applyFill="1" applyBorder="1"/>
    <xf numFmtId="166" fontId="490" fillId="0" borderId="0" xfId="89" applyNumberFormat="1" applyFont="1" applyFill="1"/>
    <xf numFmtId="49" fontId="562" fillId="0" borderId="0" xfId="2144" applyNumberFormat="1" applyFont="1" applyFill="1" applyAlignment="1" applyProtection="1">
      <alignment horizontal="right"/>
      <protection locked="0"/>
    </xf>
    <xf numFmtId="49" fontId="562" fillId="0" borderId="0" xfId="2126" applyNumberFormat="1" applyFont="1" applyFill="1" applyBorder="1" applyAlignment="1" applyProtection="1">
      <alignment horizontal="right"/>
      <protection locked="0"/>
    </xf>
    <xf numFmtId="49" fontId="568" fillId="0" borderId="0" xfId="1975" applyNumberFormat="1" applyFont="1" applyAlignment="1">
      <alignment horizontal="right"/>
    </xf>
    <xf numFmtId="0" fontId="569" fillId="0" borderId="0" xfId="1975" applyFont="1" applyBorder="1" applyAlignment="1" applyProtection="1">
      <alignment horizontal="left"/>
      <protection locked="0"/>
    </xf>
    <xf numFmtId="0" fontId="569" fillId="0" borderId="0" xfId="1975" applyFont="1" applyBorder="1"/>
    <xf numFmtId="0" fontId="568" fillId="0" borderId="0" xfId="1975" applyFont="1" applyBorder="1"/>
    <xf numFmtId="0" fontId="568" fillId="0" borderId="10" xfId="1975" applyFont="1" applyBorder="1"/>
    <xf numFmtId="0" fontId="495" fillId="0" borderId="0" xfId="0" applyFont="1" applyFill="1" applyBorder="1" applyAlignment="1">
      <alignment horizontal="center"/>
    </xf>
    <xf numFmtId="49" fontId="533" fillId="0" borderId="0" xfId="0" applyNumberFormat="1" applyFont="1" applyFill="1" applyAlignment="1">
      <alignment horizontal="left" vertical="top" wrapText="1"/>
    </xf>
    <xf numFmtId="49" fontId="501" fillId="0" borderId="0" xfId="0" applyNumberFormat="1" applyFont="1" applyBorder="1" applyAlignment="1">
      <alignment horizontal="right" wrapText="1"/>
    </xf>
    <xf numFmtId="3" fontId="490" fillId="0" borderId="11" xfId="0" applyNumberFormat="1" applyFont="1" applyBorder="1" applyAlignment="1">
      <alignment horizontal="left"/>
    </xf>
    <xf numFmtId="3" fontId="490" fillId="0" borderId="10" xfId="0" applyNumberFormat="1" applyFont="1" applyBorder="1" applyAlignment="1">
      <alignment horizontal="left"/>
    </xf>
    <xf numFmtId="49" fontId="501" fillId="0" borderId="0" xfId="0" applyNumberFormat="1" applyFont="1" applyAlignment="1">
      <alignment horizontal="left" wrapText="1"/>
    </xf>
    <xf numFmtId="49" fontId="557" fillId="0" borderId="0" xfId="0" applyNumberFormat="1" applyFont="1" applyAlignment="1">
      <alignment horizontal="left"/>
    </xf>
    <xf numFmtId="0" fontId="489" fillId="0" borderId="0" xfId="0" applyFont="1" applyBorder="1" applyAlignment="1">
      <alignment horizontal="left"/>
    </xf>
    <xf numFmtId="0" fontId="489" fillId="0" borderId="0" xfId="0" applyFont="1" applyAlignment="1">
      <alignment horizontal="left"/>
    </xf>
    <xf numFmtId="49" fontId="501" fillId="0" borderId="0" xfId="0" applyNumberFormat="1" applyFont="1" applyFill="1" applyAlignment="1">
      <alignment horizontal="left"/>
    </xf>
    <xf numFmtId="49" fontId="489" fillId="0" borderId="0" xfId="0" applyNumberFormat="1" applyFont="1"/>
    <xf numFmtId="0" fontId="3" fillId="0" borderId="0" xfId="2070" applyFont="1" applyAlignment="1" applyProtection="1">
      <alignment horizontal="left"/>
      <protection locked="0"/>
    </xf>
    <xf numFmtId="49" fontId="3" fillId="0" borderId="0" xfId="2070" applyNumberFormat="1" applyFont="1" applyFill="1" applyAlignment="1" applyProtection="1">
      <alignment horizontal="right"/>
      <protection locked="0"/>
    </xf>
    <xf numFmtId="0" fontId="3" fillId="0" borderId="11" xfId="2070" applyFont="1" applyFill="1" applyBorder="1" applyAlignment="1" applyProtection="1">
      <alignment horizontal="left"/>
      <protection locked="0"/>
    </xf>
    <xf numFmtId="49" fontId="501" fillId="0" borderId="0" xfId="0" applyNumberFormat="1" applyFont="1" applyFill="1" applyBorder="1" applyAlignment="1" applyProtection="1">
      <alignment horizontal="left" vertical="top"/>
      <protection locked="0"/>
    </xf>
    <xf numFmtId="49" fontId="501" fillId="0" borderId="0" xfId="0" applyNumberFormat="1" applyFont="1" applyBorder="1" applyAlignment="1" applyProtection="1">
      <alignment horizontal="left" vertical="center"/>
      <protection locked="0"/>
    </xf>
    <xf numFmtId="49" fontId="490" fillId="0" borderId="0" xfId="0" applyNumberFormat="1" applyFont="1" applyAlignment="1" applyProtection="1">
      <alignment horizontal="left"/>
      <protection locked="0"/>
    </xf>
    <xf numFmtId="49" fontId="735" fillId="0" borderId="0" xfId="0" applyNumberFormat="1" applyFont="1"/>
    <xf numFmtId="49" fontId="489" fillId="0" borderId="11" xfId="0" applyNumberFormat="1" applyFont="1" applyBorder="1" applyAlignment="1">
      <alignment horizontal="center"/>
    </xf>
    <xf numFmtId="49" fontId="501" fillId="0" borderId="0" xfId="0" applyNumberFormat="1" applyFont="1" applyFill="1" applyBorder="1" applyAlignment="1">
      <alignment vertical="top" wrapText="1"/>
    </xf>
    <xf numFmtId="49" fontId="501" fillId="0" borderId="10" xfId="0" applyNumberFormat="1" applyFont="1" applyFill="1" applyBorder="1" applyAlignment="1">
      <alignment vertical="top"/>
    </xf>
    <xf numFmtId="49" fontId="631" fillId="0" borderId="30" xfId="807" applyNumberFormat="1" applyFont="1" applyFill="1" applyBorder="1" applyAlignment="1" applyProtection="1">
      <alignment horizontal="right"/>
    </xf>
    <xf numFmtId="0" fontId="489" fillId="0" borderId="0" xfId="0" applyFont="1" applyFill="1" applyBorder="1" applyProtection="1"/>
    <xf numFmtId="0" fontId="3" fillId="0" borderId="0" xfId="431" applyFont="1" applyFill="1"/>
    <xf numFmtId="49" fontId="3" fillId="0" borderId="0" xfId="431" applyNumberFormat="1" applyFont="1" applyFill="1" applyAlignment="1">
      <alignment horizontal="right"/>
    </xf>
    <xf numFmtId="0" fontId="491" fillId="0" borderId="0" xfId="0" applyFont="1" applyFill="1" applyBorder="1" applyAlignment="1">
      <alignment horizontal="center" wrapText="1"/>
    </xf>
    <xf numFmtId="0" fontId="494" fillId="0" borderId="0" xfId="0" applyFont="1" applyFill="1" applyBorder="1" applyAlignment="1">
      <alignment horizontal="center" wrapText="1"/>
    </xf>
    <xf numFmtId="0" fontId="494" fillId="0" borderId="30" xfId="0" applyFont="1" applyFill="1" applyBorder="1" applyAlignment="1">
      <alignment horizontal="center" wrapText="1"/>
    </xf>
    <xf numFmtId="0" fontId="569" fillId="0" borderId="0" xfId="1925" applyFont="1" applyFill="1" applyBorder="1"/>
    <xf numFmtId="49" fontId="568" fillId="0" borderId="10" xfId="446" applyNumberFormat="1" applyFont="1" applyBorder="1" applyAlignment="1" applyProtection="1">
      <alignment horizontal="right"/>
      <protection locked="0"/>
    </xf>
    <xf numFmtId="0" fontId="568" fillId="0" borderId="11" xfId="446" applyFont="1" applyBorder="1" applyAlignment="1" applyProtection="1">
      <alignment horizontal="left"/>
      <protection locked="0"/>
    </xf>
    <xf numFmtId="0" fontId="569" fillId="0" borderId="0" xfId="446" applyFont="1" applyFill="1" applyBorder="1" applyAlignment="1" applyProtection="1">
      <alignment horizontal="left"/>
      <protection locked="0"/>
    </xf>
    <xf numFmtId="49" fontId="568" fillId="0" borderId="0" xfId="446" applyNumberFormat="1" applyFont="1" applyFill="1" applyBorder="1"/>
    <xf numFmtId="0" fontId="568" fillId="0" borderId="0" xfId="446" applyFont="1" applyFill="1" applyBorder="1"/>
    <xf numFmtId="0" fontId="568" fillId="0" borderId="0" xfId="446" applyFont="1" applyFill="1" applyBorder="1" applyAlignment="1" applyProtection="1">
      <alignment horizontal="left"/>
      <protection locked="0"/>
    </xf>
    <xf numFmtId="49" fontId="533" fillId="0" borderId="0" xfId="0" applyNumberFormat="1" applyFont="1" applyFill="1" applyAlignment="1">
      <alignment horizontal="center" vertical="center" wrapText="1"/>
    </xf>
    <xf numFmtId="49" fontId="490" fillId="0" borderId="10" xfId="71" applyNumberFormat="1" applyFont="1" applyFill="1" applyBorder="1" applyAlignment="1">
      <alignment horizontal="right" wrapText="1"/>
    </xf>
    <xf numFmtId="0" fontId="590" fillId="0" borderId="0" xfId="0" applyFont="1" applyFill="1" applyAlignment="1"/>
    <xf numFmtId="0" fontId="590" fillId="0" borderId="11" xfId="0" applyFont="1" applyFill="1" applyBorder="1" applyAlignment="1"/>
    <xf numFmtId="0" fontId="736" fillId="0" borderId="10" xfId="0" applyFont="1" applyBorder="1" applyAlignment="1"/>
    <xf numFmtId="0" fontId="736" fillId="0" borderId="11" xfId="0" applyFont="1" applyBorder="1" applyAlignment="1"/>
    <xf numFmtId="0" fontId="569" fillId="0" borderId="0" xfId="0" applyFont="1" applyBorder="1" applyAlignment="1"/>
    <xf numFmtId="0" fontId="569" fillId="0" borderId="0" xfId="0" applyFont="1" applyBorder="1" applyAlignment="1">
      <alignment horizontal="center"/>
    </xf>
    <xf numFmtId="0" fontId="736" fillId="0" borderId="0" xfId="0" applyFont="1" applyFill="1" applyBorder="1" applyAlignment="1"/>
    <xf numFmtId="0" fontId="569" fillId="0" borderId="0" xfId="0" applyFont="1" applyFill="1" applyBorder="1" applyAlignment="1"/>
    <xf numFmtId="0" fontId="736" fillId="0" borderId="0" xfId="0" applyFont="1" applyBorder="1" applyAlignment="1"/>
    <xf numFmtId="0" fontId="568" fillId="0" borderId="0" xfId="0" applyFont="1" applyFill="1" applyBorder="1" applyAlignment="1"/>
    <xf numFmtId="0" fontId="569" fillId="0" borderId="0" xfId="0" applyFont="1" applyFill="1" applyBorder="1" applyAlignment="1">
      <alignment horizontal="center"/>
    </xf>
    <xf numFmtId="0" fontId="568" fillId="0" borderId="0" xfId="0" applyFont="1" applyAlignment="1"/>
    <xf numFmtId="22" fontId="568" fillId="0" borderId="0" xfId="0" applyNumberFormat="1" applyFont="1" applyBorder="1" applyAlignment="1">
      <alignment horizontal="left"/>
    </xf>
    <xf numFmtId="22" fontId="568" fillId="0" borderId="0" xfId="0" applyNumberFormat="1" applyFont="1" applyBorder="1" applyAlignment="1"/>
    <xf numFmtId="22" fontId="568" fillId="0" borderId="0" xfId="0" applyNumberFormat="1" applyFont="1" applyAlignment="1"/>
    <xf numFmtId="49" fontId="512" fillId="0" borderId="0" xfId="0" applyNumberFormat="1" applyFont="1" applyAlignment="1" applyProtection="1">
      <alignment horizontal="left"/>
      <protection locked="0"/>
    </xf>
    <xf numFmtId="49" fontId="523" fillId="0" borderId="0" xfId="0" applyNumberFormat="1" applyFont="1" applyBorder="1" applyAlignment="1">
      <alignment horizontal="right"/>
    </xf>
    <xf numFmtId="49" fontId="523" fillId="0" borderId="11" xfId="0" applyNumberFormat="1" applyFont="1" applyBorder="1"/>
    <xf numFmtId="49" fontId="523" fillId="0" borderId="0" xfId="0" applyNumberFormat="1" applyFont="1" applyBorder="1" applyAlignment="1" applyProtection="1">
      <alignment horizontal="left"/>
      <protection locked="0"/>
    </xf>
    <xf numFmtId="49" fontId="523" fillId="0" borderId="0" xfId="0" applyNumberFormat="1" applyFont="1" applyBorder="1"/>
    <xf numFmtId="49" fontId="523" fillId="0" borderId="0" xfId="0" applyNumberFormat="1" applyFont="1" applyFill="1" applyBorder="1" applyAlignment="1">
      <alignment wrapText="1"/>
    </xf>
    <xf numFmtId="49" fontId="523" fillId="0" borderId="10" xfId="0" applyNumberFormat="1" applyFont="1" applyFill="1" applyBorder="1"/>
    <xf numFmtId="49" fontId="501" fillId="0" borderId="30" xfId="0" applyNumberFormat="1" applyFont="1" applyFill="1" applyBorder="1" applyAlignment="1">
      <alignment vertical="top"/>
    </xf>
    <xf numFmtId="49" fontId="533" fillId="0" borderId="0" xfId="0" applyNumberFormat="1" applyFont="1" applyFill="1" applyBorder="1" applyAlignment="1">
      <alignment horizontal="left" vertical="center" wrapText="1"/>
    </xf>
    <xf numFmtId="0" fontId="489" fillId="0" borderId="15" xfId="0" applyFont="1" applyBorder="1"/>
    <xf numFmtId="0" fontId="489" fillId="0" borderId="10" xfId="0" applyFont="1" applyBorder="1"/>
    <xf numFmtId="49" fontId="489" fillId="0" borderId="10" xfId="0" applyNumberFormat="1" applyFont="1" applyBorder="1" applyAlignment="1">
      <alignment horizontal="right"/>
    </xf>
    <xf numFmtId="49" fontId="490" fillId="0" borderId="10" xfId="71" applyNumberFormat="1" applyFont="1" applyFill="1" applyBorder="1" applyAlignment="1">
      <alignment horizontal="left" wrapText="1"/>
    </xf>
    <xf numFmtId="49" fontId="501" fillId="0" borderId="11" xfId="0" applyNumberFormat="1" applyFont="1" applyFill="1" applyBorder="1" applyAlignment="1" applyProtection="1">
      <alignment horizontal="center" vertical="top"/>
      <protection locked="0"/>
    </xf>
    <xf numFmtId="49" fontId="568" fillId="0" borderId="0" xfId="231" applyNumberFormat="1" applyFont="1" applyAlignment="1">
      <alignment horizontal="right"/>
    </xf>
    <xf numFmtId="0" fontId="569" fillId="0" borderId="0" xfId="231" applyFont="1" applyBorder="1" applyAlignment="1" applyProtection="1">
      <alignment horizontal="left"/>
      <protection locked="0"/>
    </xf>
    <xf numFmtId="0" fontId="568" fillId="0" borderId="0" xfId="231" applyFont="1" applyBorder="1"/>
    <xf numFmtId="0" fontId="568" fillId="0" borderId="10" xfId="231" applyFont="1" applyBorder="1"/>
    <xf numFmtId="49" fontId="568" fillId="0" borderId="0" xfId="230" applyNumberFormat="1" applyFont="1" applyAlignment="1">
      <alignment horizontal="right"/>
    </xf>
    <xf numFmtId="0" fontId="569" fillId="0" borderId="0" xfId="230" applyFont="1" applyBorder="1" applyAlignment="1" applyProtection="1">
      <alignment horizontal="left"/>
      <protection locked="0"/>
    </xf>
    <xf numFmtId="0" fontId="569" fillId="0" borderId="0" xfId="230" applyFont="1" applyBorder="1"/>
    <xf numFmtId="0" fontId="568" fillId="0" borderId="0" xfId="230" applyFont="1" applyBorder="1"/>
    <xf numFmtId="0" fontId="568" fillId="0" borderId="10" xfId="230" applyFont="1" applyBorder="1"/>
    <xf numFmtId="0" fontId="498" fillId="0" borderId="10" xfId="0" applyFont="1" applyBorder="1" applyAlignment="1">
      <alignment horizontal="left" wrapText="1"/>
    </xf>
    <xf numFmtId="0" fontId="569" fillId="0" borderId="0" xfId="1898" applyFont="1" applyFill="1" applyBorder="1" applyAlignment="1" applyProtection="1">
      <alignment horizontal="left" vertical="top"/>
      <protection locked="0"/>
    </xf>
    <xf numFmtId="0" fontId="569" fillId="0" borderId="0" xfId="1898" applyFont="1" applyFill="1" applyBorder="1"/>
    <xf numFmtId="0" fontId="568" fillId="0" borderId="0" xfId="1898" applyFont="1" applyFill="1" applyBorder="1"/>
    <xf numFmtId="0" fontId="568" fillId="0" borderId="30" xfId="1898" applyFont="1" applyFill="1" applyBorder="1"/>
    <xf numFmtId="0" fontId="569" fillId="0" borderId="0" xfId="1898" applyFont="1" applyBorder="1" applyAlignment="1" applyProtection="1">
      <alignment horizontal="left"/>
      <protection locked="0"/>
    </xf>
    <xf numFmtId="3" fontId="491" fillId="0" borderId="0" xfId="217" applyNumberFormat="1" applyFont="1" applyBorder="1" applyAlignment="1">
      <alignment horizontal="left"/>
    </xf>
    <xf numFmtId="49" fontId="490" fillId="0" borderId="10" xfId="0" applyNumberFormat="1" applyFont="1" applyBorder="1" applyAlignment="1" applyProtection="1">
      <alignment horizontal="right"/>
      <protection locked="0"/>
    </xf>
    <xf numFmtId="0" fontId="490" fillId="0" borderId="0" xfId="0" applyFont="1" applyBorder="1" applyAlignment="1" applyProtection="1">
      <alignment horizontal="center"/>
      <protection locked="0"/>
    </xf>
    <xf numFmtId="49" fontId="490" fillId="0" borderId="30" xfId="0" applyNumberFormat="1" applyFont="1" applyBorder="1" applyAlignment="1">
      <alignment horizontal="left"/>
    </xf>
    <xf numFmtId="0" fontId="562" fillId="0" borderId="0" xfId="99" applyFont="1" applyBorder="1" applyAlignment="1" applyProtection="1">
      <alignment horizontal="left"/>
      <protection locked="0"/>
    </xf>
    <xf numFmtId="0" fontId="562" fillId="0" borderId="0" xfId="99" applyFont="1" applyBorder="1"/>
    <xf numFmtId="0" fontId="563" fillId="0" borderId="30" xfId="99" applyFont="1" applyBorder="1"/>
    <xf numFmtId="49" fontId="501" fillId="0" borderId="11" xfId="100" applyNumberFormat="1" applyFont="1" applyFill="1" applyBorder="1"/>
    <xf numFmtId="0" fontId="562" fillId="0" borderId="0" xfId="98" applyFont="1" applyBorder="1" applyAlignment="1" applyProtection="1">
      <alignment horizontal="left"/>
      <protection locked="0"/>
    </xf>
    <xf numFmtId="0" fontId="562" fillId="0" borderId="0" xfId="98" applyFont="1" applyBorder="1"/>
    <xf numFmtId="0" fontId="563" fillId="0" borderId="10" xfId="98" applyFont="1" applyBorder="1"/>
    <xf numFmtId="49" fontId="489" fillId="0" borderId="0" xfId="100" applyNumberFormat="1" applyFont="1" applyAlignment="1">
      <alignment horizontal="right"/>
    </xf>
    <xf numFmtId="0" fontId="563" fillId="0" borderId="11" xfId="98" applyFont="1" applyBorder="1" applyAlignment="1" applyProtection="1">
      <alignment horizontal="left"/>
      <protection locked="0"/>
    </xf>
    <xf numFmtId="49" fontId="562" fillId="0" borderId="0" xfId="100" applyNumberFormat="1" applyFont="1" applyFill="1" applyBorder="1"/>
    <xf numFmtId="0" fontId="562" fillId="0" borderId="10" xfId="98" applyFont="1" applyBorder="1"/>
    <xf numFmtId="0" fontId="562" fillId="0" borderId="0" xfId="98" applyFont="1" applyAlignment="1" applyProtection="1">
      <alignment horizontal="left"/>
      <protection locked="0"/>
    </xf>
    <xf numFmtId="0" fontId="512" fillId="0" borderId="11" xfId="0" applyFont="1" applyBorder="1" applyAlignment="1">
      <alignment horizontal="left"/>
    </xf>
    <xf numFmtId="0" fontId="523" fillId="0" borderId="0" xfId="0" applyFont="1" applyBorder="1" applyAlignment="1">
      <alignment horizontal="left"/>
    </xf>
    <xf numFmtId="0" fontId="523" fillId="0" borderId="0" xfId="0" applyFont="1" applyBorder="1" applyAlignment="1">
      <alignment horizontal="left" wrapText="1"/>
    </xf>
    <xf numFmtId="0" fontId="489" fillId="0" borderId="0" xfId="100" applyFont="1"/>
    <xf numFmtId="0" fontId="490" fillId="0" borderId="11" xfId="100" applyFont="1" applyBorder="1"/>
    <xf numFmtId="0" fontId="562" fillId="0" borderId="0" xfId="97" applyFont="1" applyBorder="1"/>
    <xf numFmtId="0" fontId="501" fillId="0" borderId="0" xfId="100" applyFont="1" applyBorder="1"/>
    <xf numFmtId="0" fontId="563" fillId="0" borderId="0" xfId="97" applyFont="1" applyBorder="1"/>
    <xf numFmtId="49" fontId="501" fillId="0" borderId="10" xfId="100" applyNumberFormat="1" applyFont="1" applyFill="1" applyBorder="1"/>
    <xf numFmtId="0" fontId="568" fillId="0" borderId="10" xfId="1894" applyFont="1" applyBorder="1"/>
    <xf numFmtId="0" fontId="569" fillId="0" borderId="0" xfId="1894" applyFont="1" applyBorder="1"/>
    <xf numFmtId="0" fontId="569" fillId="0" borderId="0" xfId="1894" applyFont="1" applyBorder="1" applyAlignment="1" applyProtection="1">
      <alignment horizontal="center"/>
      <protection locked="0"/>
    </xf>
    <xf numFmtId="0" fontId="568" fillId="0" borderId="0" xfId="1894" applyFont="1" applyBorder="1"/>
    <xf numFmtId="49" fontId="494" fillId="0" borderId="0" xfId="0" quotePrefix="1" applyNumberFormat="1" applyFont="1" applyFill="1" applyBorder="1" applyAlignment="1"/>
    <xf numFmtId="49" fontId="491" fillId="0" borderId="30" xfId="0" applyNumberFormat="1" applyFont="1" applyFill="1" applyBorder="1" applyAlignment="1">
      <alignment horizontal="center"/>
    </xf>
    <xf numFmtId="0" fontId="491" fillId="0" borderId="10" xfId="0" applyFont="1" applyFill="1" applyBorder="1" applyAlignment="1">
      <alignment horizontal="center"/>
    </xf>
    <xf numFmtId="49" fontId="491" fillId="0" borderId="0" xfId="239" applyNumberFormat="1" applyFont="1" applyFill="1" applyBorder="1" applyAlignment="1"/>
    <xf numFmtId="0" fontId="569" fillId="0" borderId="0" xfId="0" applyFont="1" applyBorder="1"/>
    <xf numFmtId="0" fontId="569" fillId="0" borderId="0" xfId="0" applyFont="1" applyFill="1" applyBorder="1"/>
    <xf numFmtId="49" fontId="491" fillId="0" borderId="0" xfId="239" applyNumberFormat="1" applyFont="1" applyFill="1" applyBorder="1" applyAlignment="1">
      <alignment horizontal="center"/>
    </xf>
    <xf numFmtId="0" fontId="569" fillId="0" borderId="0" xfId="0" applyFont="1"/>
    <xf numFmtId="0" fontId="569" fillId="0" borderId="11" xfId="0" applyFont="1" applyBorder="1"/>
    <xf numFmtId="49" fontId="523" fillId="0" borderId="11" xfId="0" applyNumberFormat="1" applyFont="1" applyFill="1" applyBorder="1" applyAlignment="1">
      <alignment horizontal="left"/>
    </xf>
    <xf numFmtId="49" fontId="523" fillId="0" borderId="0" xfId="0" applyNumberFormat="1" applyFont="1" applyFill="1" applyBorder="1" applyAlignment="1">
      <alignment horizontal="left" wrapText="1"/>
    </xf>
    <xf numFmtId="49" fontId="523" fillId="0" borderId="30" xfId="0" applyNumberFormat="1" applyFont="1" applyFill="1" applyBorder="1" applyAlignment="1">
      <alignment horizontal="left" wrapText="1"/>
    </xf>
    <xf numFmtId="49" fontId="489" fillId="0" borderId="0" xfId="0" applyNumberFormat="1" applyFont="1" applyAlignment="1">
      <alignment horizontal="left"/>
    </xf>
    <xf numFmtId="49" fontId="489" fillId="0" borderId="11" xfId="0" applyNumberFormat="1" applyFont="1" applyBorder="1" applyAlignment="1">
      <alignment horizontal="left"/>
    </xf>
    <xf numFmtId="49" fontId="501" fillId="0" borderId="0" xfId="0" applyNumberFormat="1" applyFont="1" applyFill="1" applyBorder="1" applyAlignment="1">
      <alignment horizontal="center"/>
    </xf>
    <xf numFmtId="0" fontId="501" fillId="0" borderId="0" xfId="0" applyFont="1" applyFill="1" applyBorder="1" applyAlignment="1">
      <alignment horizontal="center"/>
    </xf>
    <xf numFmtId="49" fontId="501" fillId="0" borderId="0" xfId="0" applyNumberFormat="1" applyFont="1" applyBorder="1" applyAlignment="1">
      <alignment horizontal="right"/>
    </xf>
    <xf numFmtId="0" fontId="490" fillId="0" borderId="0" xfId="0" applyFont="1" applyBorder="1" applyAlignment="1"/>
    <xf numFmtId="0" fontId="494" fillId="0" borderId="0" xfId="0" applyFont="1" applyFill="1" applyBorder="1" applyAlignment="1">
      <alignment horizontal="left"/>
    </xf>
    <xf numFmtId="0" fontId="494" fillId="0" borderId="0" xfId="0" applyFont="1" applyBorder="1" applyAlignment="1">
      <alignment horizontal="left"/>
    </xf>
    <xf numFmtId="49" fontId="501" fillId="0" borderId="0" xfId="0" applyNumberFormat="1" applyFont="1" applyFill="1" applyBorder="1" applyAlignment="1">
      <alignment horizontal="left"/>
    </xf>
    <xf numFmtId="49" fontId="491" fillId="0" borderId="0" xfId="82" applyNumberFormat="1" applyFont="1" applyFill="1" applyBorder="1" applyAlignment="1" applyProtection="1">
      <alignment horizontal="right"/>
      <protection locked="0"/>
    </xf>
    <xf numFmtId="49" fontId="500" fillId="0" borderId="0" xfId="0" applyNumberFormat="1" applyFont="1" applyFill="1" applyBorder="1" applyAlignment="1" applyProtection="1">
      <alignment horizontal="right"/>
      <protection locked="0"/>
    </xf>
    <xf numFmtId="0" fontId="500" fillId="0" borderId="11" xfId="0" applyFont="1" applyFill="1" applyBorder="1" applyAlignment="1" applyProtection="1">
      <alignment horizontal="right"/>
      <protection locked="0"/>
    </xf>
    <xf numFmtId="4" fontId="563" fillId="0" borderId="0" xfId="0" applyNumberFormat="1" applyFont="1" applyFill="1" applyBorder="1" applyAlignment="1">
      <alignment horizontal="center" vertical="center"/>
    </xf>
    <xf numFmtId="0" fontId="601" fillId="0" borderId="10" xfId="0" applyFont="1" applyFill="1" applyBorder="1" applyAlignment="1"/>
    <xf numFmtId="3" fontId="563" fillId="0" borderId="30" xfId="0" applyNumberFormat="1" applyFont="1" applyFill="1" applyBorder="1" applyAlignment="1">
      <alignment horizontal="center"/>
    </xf>
    <xf numFmtId="0" fontId="563" fillId="0" borderId="0" xfId="0" applyNumberFormat="1" applyFont="1" applyFill="1" applyAlignment="1"/>
    <xf numFmtId="0" fontId="563" fillId="0" borderId="0" xfId="0" applyNumberFormat="1" applyFont="1" applyFill="1" applyBorder="1" applyAlignment="1"/>
    <xf numFmtId="49" fontId="490" fillId="0" borderId="0" xfId="0" applyNumberFormat="1" applyFont="1" applyBorder="1" applyAlignment="1" applyProtection="1">
      <alignment horizontal="left"/>
      <protection locked="0"/>
    </xf>
    <xf numFmtId="49" fontId="562" fillId="0" borderId="0" xfId="2133" applyNumberFormat="1" applyFont="1" applyFill="1" applyBorder="1" applyAlignment="1" applyProtection="1">
      <alignment horizontal="right"/>
      <protection locked="0"/>
    </xf>
    <xf numFmtId="0" fontId="563" fillId="0" borderId="11" xfId="2133" applyFont="1" applyFill="1" applyBorder="1"/>
    <xf numFmtId="0" fontId="563" fillId="0" borderId="0" xfId="2133" applyFont="1" applyFill="1" applyBorder="1" applyAlignment="1" applyProtection="1">
      <alignment horizontal="left"/>
      <protection locked="0"/>
    </xf>
    <xf numFmtId="0" fontId="563" fillId="0" borderId="30" xfId="2133" applyFont="1" applyFill="1" applyBorder="1" applyAlignment="1" applyProtection="1">
      <alignment horizontal="left"/>
      <protection locked="0"/>
    </xf>
    <xf numFmtId="168" fontId="563" fillId="0" borderId="30" xfId="2133" applyNumberFormat="1" applyFont="1" applyFill="1" applyBorder="1" applyAlignment="1" applyProtection="1">
      <alignment horizontal="right"/>
      <protection locked="0"/>
    </xf>
    <xf numFmtId="0" fontId="563" fillId="0" borderId="0" xfId="2146" applyFont="1" applyFill="1" applyBorder="1" applyAlignment="1" applyProtection="1">
      <alignment horizontal="left"/>
      <protection locked="0"/>
    </xf>
    <xf numFmtId="0" fontId="44" fillId="0" borderId="0" xfId="2301" applyFont="1" applyBorder="1" applyAlignment="1" applyProtection="1">
      <alignment horizontal="left"/>
      <protection locked="0"/>
    </xf>
    <xf numFmtId="0" fontId="44" fillId="0" borderId="0" xfId="2301" applyFont="1" applyFill="1" applyBorder="1" applyAlignment="1" applyProtection="1">
      <alignment horizontal="left"/>
      <protection locked="0"/>
    </xf>
    <xf numFmtId="0" fontId="44" fillId="0" borderId="0" xfId="2301" applyBorder="1" applyAlignment="1" applyProtection="1">
      <alignment horizontal="right"/>
      <protection locked="0"/>
    </xf>
    <xf numFmtId="49" fontId="562" fillId="0" borderId="30" xfId="94" applyNumberFormat="1" applyFont="1" applyFill="1" applyBorder="1" applyAlignment="1" applyProtection="1">
      <alignment horizontal="right"/>
      <protection locked="0"/>
    </xf>
    <xf numFmtId="49" fontId="562" fillId="0" borderId="10" xfId="94" applyNumberFormat="1" applyFont="1" applyFill="1" applyBorder="1" applyAlignment="1" applyProtection="1">
      <alignment horizontal="right"/>
      <protection locked="0"/>
    </xf>
    <xf numFmtId="49" fontId="562" fillId="0" borderId="0" xfId="94" applyNumberFormat="1" applyFont="1" applyFill="1" applyBorder="1" applyAlignment="1" applyProtection="1">
      <alignment horizontal="right"/>
      <protection locked="0"/>
    </xf>
    <xf numFmtId="0" fontId="562" fillId="0" borderId="0" xfId="94" applyFont="1" applyFill="1" applyBorder="1" applyAlignment="1" applyProtection="1">
      <alignment horizontal="left"/>
      <protection locked="0"/>
    </xf>
    <xf numFmtId="0" fontId="563" fillId="0" borderId="0" xfId="94" applyFont="1" applyFill="1" applyBorder="1" applyAlignment="1" applyProtection="1">
      <alignment horizontal="left"/>
      <protection locked="0"/>
    </xf>
    <xf numFmtId="0" fontId="563" fillId="0" borderId="0" xfId="94" applyFont="1" applyFill="1" applyBorder="1"/>
    <xf numFmtId="0" fontId="563" fillId="0" borderId="0" xfId="94" applyFont="1" applyFill="1" applyBorder="1" applyAlignment="1" applyProtection="1">
      <protection locked="0"/>
    </xf>
    <xf numFmtId="0" fontId="563" fillId="0" borderId="0" xfId="2065" applyFont="1" applyFill="1" applyBorder="1" applyAlignment="1" applyProtection="1">
      <alignment horizontal="left"/>
      <protection locked="0"/>
    </xf>
    <xf numFmtId="0" fontId="562" fillId="0" borderId="10" xfId="94" applyFont="1" applyFill="1" applyBorder="1"/>
    <xf numFmtId="0" fontId="563" fillId="0" borderId="10" xfId="94" applyFont="1" applyFill="1" applyBorder="1" applyAlignment="1" applyProtection="1">
      <alignment horizontal="left"/>
      <protection locked="0"/>
    </xf>
    <xf numFmtId="3" fontId="563" fillId="0" borderId="30" xfId="2066" applyNumberFormat="1" applyFont="1" applyFill="1" applyBorder="1" applyAlignment="1" applyProtection="1">
      <alignment horizontal="right"/>
      <protection locked="0"/>
    </xf>
    <xf numFmtId="3" fontId="563" fillId="0" borderId="10" xfId="2066" applyNumberFormat="1" applyFont="1" applyFill="1" applyBorder="1" applyAlignment="1" applyProtection="1">
      <alignment horizontal="right"/>
      <protection locked="0"/>
    </xf>
    <xf numFmtId="3" fontId="563" fillId="0" borderId="30" xfId="2130" applyNumberFormat="1" applyFont="1" applyFill="1" applyBorder="1" applyAlignment="1" applyProtection="1">
      <alignment horizontal="right"/>
      <protection locked="0"/>
    </xf>
    <xf numFmtId="0" fontId="563" fillId="0" borderId="11" xfId="2064" applyFont="1" applyFill="1" applyBorder="1"/>
    <xf numFmtId="49" fontId="563" fillId="0" borderId="0" xfId="2130" applyNumberFormat="1" applyFont="1" applyFill="1" applyAlignment="1">
      <alignment horizontal="right"/>
    </xf>
    <xf numFmtId="0" fontId="563" fillId="0" borderId="11" xfId="2130" applyFont="1" applyFill="1" applyBorder="1" applyAlignment="1" applyProtection="1">
      <alignment horizontal="left"/>
      <protection locked="0"/>
    </xf>
    <xf numFmtId="3" fontId="0" fillId="0" borderId="10" xfId="0" applyNumberFormat="1" applyFill="1" applyBorder="1"/>
    <xf numFmtId="0" fontId="563" fillId="0" borderId="0" xfId="43" applyFont="1" applyFill="1" applyBorder="1" applyAlignment="1" applyProtection="1">
      <alignment horizontal="left"/>
      <protection locked="0"/>
    </xf>
    <xf numFmtId="3" fontId="563" fillId="0" borderId="0" xfId="43" applyNumberFormat="1" applyFont="1" applyFill="1" applyBorder="1" applyAlignment="1" applyProtection="1">
      <alignment horizontal="right"/>
      <protection locked="0"/>
    </xf>
    <xf numFmtId="0" fontId="563" fillId="0" borderId="10" xfId="43" applyFont="1" applyFill="1" applyBorder="1" applyAlignment="1" applyProtection="1">
      <alignment horizontal="left"/>
      <protection locked="0"/>
    </xf>
    <xf numFmtId="3" fontId="563" fillId="0" borderId="10" xfId="43" applyNumberFormat="1" applyFont="1" applyFill="1" applyBorder="1" applyAlignment="1" applyProtection="1">
      <alignment horizontal="right"/>
      <protection locked="0"/>
    </xf>
    <xf numFmtId="1" fontId="494" fillId="0" borderId="0" xfId="0" applyNumberFormat="1" applyFont="1" applyFill="1" applyAlignment="1" applyProtection="1">
      <alignment horizontal="right" wrapText="1"/>
      <protection locked="0"/>
    </xf>
    <xf numFmtId="1" fontId="494" fillId="0" borderId="0" xfId="0" applyNumberFormat="1" applyFont="1" applyFill="1" applyAlignment="1">
      <alignment horizontal="right"/>
    </xf>
    <xf numFmtId="49" fontId="501" fillId="0" borderId="10" xfId="0" applyNumberFormat="1" applyFont="1" applyFill="1" applyBorder="1" applyAlignment="1" applyProtection="1">
      <alignment horizontal="center"/>
      <protection locked="0"/>
    </xf>
    <xf numFmtId="49" fontId="491" fillId="0" borderId="10" xfId="0" applyNumberFormat="1" applyFont="1" applyFill="1" applyBorder="1" applyAlignment="1" applyProtection="1">
      <protection locked="0"/>
    </xf>
    <xf numFmtId="1" fontId="494" fillId="0" borderId="10" xfId="0" applyNumberFormat="1" applyFont="1" applyFill="1" applyBorder="1" applyAlignment="1">
      <alignment horizontal="right"/>
    </xf>
    <xf numFmtId="0" fontId="512" fillId="0" borderId="11" xfId="0" applyFont="1" applyFill="1" applyBorder="1" applyAlignment="1"/>
    <xf numFmtId="168" fontId="512" fillId="0" borderId="11" xfId="0" applyNumberFormat="1" applyFont="1" applyFill="1" applyBorder="1"/>
    <xf numFmtId="3" fontId="0" fillId="0" borderId="0" xfId="0" applyNumberFormat="1" applyBorder="1" applyAlignment="1"/>
    <xf numFmtId="49" fontId="491" fillId="0" borderId="30" xfId="79" applyNumberFormat="1" applyFont="1" applyFill="1" applyBorder="1" applyAlignment="1" applyProtection="1">
      <alignment horizontal="right"/>
      <protection locked="0"/>
    </xf>
    <xf numFmtId="49" fontId="491" fillId="0" borderId="10" xfId="79" applyNumberFormat="1" applyFont="1" applyFill="1" applyBorder="1" applyAlignment="1" applyProtection="1">
      <alignment horizontal="right"/>
      <protection locked="0"/>
    </xf>
    <xf numFmtId="49" fontId="491" fillId="0" borderId="10" xfId="215" applyNumberFormat="1" applyFont="1" applyFill="1" applyBorder="1" applyAlignment="1">
      <alignment horizontal="right"/>
    </xf>
    <xf numFmtId="49" fontId="494" fillId="0" borderId="10" xfId="89" applyNumberFormat="1" applyFont="1" applyFill="1" applyBorder="1" applyAlignment="1">
      <alignment horizontal="right"/>
    </xf>
    <xf numFmtId="3" fontId="490" fillId="0" borderId="0" xfId="215" applyNumberFormat="1" applyFont="1" applyFill="1" applyBorder="1" applyAlignment="1">
      <alignment horizontal="right"/>
    </xf>
    <xf numFmtId="3" fontId="490" fillId="0" borderId="0" xfId="701" applyNumberFormat="1" applyFont="1" applyFill="1" applyBorder="1" applyAlignment="1">
      <alignment horizontal="right"/>
    </xf>
    <xf numFmtId="0" fontId="563" fillId="0" borderId="0" xfId="2155" applyFont="1" applyFill="1" applyBorder="1" applyAlignment="1" applyProtection="1">
      <alignment horizontal="left"/>
      <protection locked="0"/>
    </xf>
    <xf numFmtId="0" fontId="563" fillId="0" borderId="0" xfId="2155" applyFont="1" applyFill="1" applyBorder="1" applyAlignment="1" applyProtection="1">
      <alignment horizontal="right"/>
      <protection locked="0"/>
    </xf>
    <xf numFmtId="0" fontId="563" fillId="0" borderId="30" xfId="194" applyFont="1" applyFill="1" applyBorder="1" applyAlignment="1" applyProtection="1">
      <alignment horizontal="right"/>
      <protection locked="0"/>
    </xf>
    <xf numFmtId="0" fontId="563" fillId="0" borderId="30" xfId="2155" applyFont="1" applyFill="1" applyBorder="1" applyAlignment="1" applyProtection="1">
      <alignment horizontal="right"/>
      <protection locked="0"/>
    </xf>
    <xf numFmtId="1" fontId="566" fillId="0" borderId="30" xfId="921" applyNumberFormat="1" applyFont="1" applyFill="1" applyBorder="1" applyProtection="1"/>
    <xf numFmtId="0" fontId="520" fillId="52" borderId="0" xfId="217" applyFont="1" applyFill="1" applyAlignment="1">
      <alignment horizontal="left" vertical="center"/>
    </xf>
    <xf numFmtId="0" fontId="492" fillId="52" borderId="0" xfId="217" applyFont="1" applyFill="1" applyBorder="1" applyAlignment="1">
      <alignment horizontal="left" vertical="center"/>
    </xf>
    <xf numFmtId="0" fontId="492" fillId="52" borderId="0" xfId="217" applyFont="1" applyFill="1" applyAlignment="1">
      <alignment horizontal="left" vertical="center"/>
    </xf>
    <xf numFmtId="0" fontId="511" fillId="52" borderId="0" xfId="0" applyFont="1" applyFill="1" applyBorder="1"/>
    <xf numFmtId="9" fontId="492" fillId="52" borderId="0" xfId="89" applyFont="1" applyFill="1" applyAlignment="1">
      <alignment horizontal="left" vertical="center"/>
    </xf>
    <xf numFmtId="0" fontId="563" fillId="0" borderId="0" xfId="1934" applyFont="1" applyFill="1" applyBorder="1" applyAlignment="1" applyProtection="1">
      <alignment horizontal="left"/>
      <protection locked="0"/>
    </xf>
    <xf numFmtId="0" fontId="26" fillId="0" borderId="0" xfId="2389" applyFont="1" applyFill="1" applyBorder="1" applyAlignment="1" applyProtection="1">
      <alignment horizontal="left"/>
      <protection locked="0"/>
    </xf>
    <xf numFmtId="0" fontId="563" fillId="0" borderId="0" xfId="1934" applyFont="1" applyFill="1" applyBorder="1"/>
    <xf numFmtId="3" fontId="563" fillId="0" borderId="0" xfId="1934" applyNumberFormat="1" applyFont="1" applyFill="1" applyBorder="1" applyAlignment="1" applyProtection="1">
      <alignment horizontal="right"/>
      <protection locked="0"/>
    </xf>
    <xf numFmtId="0" fontId="26" fillId="0" borderId="0" xfId="2389" applyFill="1" applyBorder="1" applyAlignment="1" applyProtection="1">
      <alignment horizontal="right"/>
      <protection locked="0"/>
    </xf>
    <xf numFmtId="0" fontId="492" fillId="52" borderId="0" xfId="0" applyFont="1" applyFill="1" applyAlignment="1">
      <alignment horizontal="left" vertical="center"/>
    </xf>
    <xf numFmtId="9" fontId="492" fillId="52" borderId="0" xfId="89" applyFont="1" applyFill="1" applyBorder="1" applyAlignment="1">
      <alignment horizontal="left" vertical="center"/>
    </xf>
    <xf numFmtId="3" fontId="563" fillId="0" borderId="11" xfId="1934" applyNumberFormat="1" applyFont="1" applyFill="1" applyBorder="1" applyAlignment="1" applyProtection="1">
      <alignment horizontal="left"/>
      <protection locked="0"/>
    </xf>
    <xf numFmtId="9" fontId="205" fillId="0" borderId="11" xfId="89" applyFont="1" applyFill="1" applyBorder="1" applyAlignment="1" applyProtection="1">
      <alignment horizontal="left"/>
      <protection locked="0"/>
    </xf>
    <xf numFmtId="3" fontId="563" fillId="0" borderId="0" xfId="2155" applyNumberFormat="1" applyFont="1" applyFill="1" applyBorder="1" applyAlignment="1" applyProtection="1">
      <alignment horizontal="right"/>
      <protection locked="0"/>
    </xf>
    <xf numFmtId="9" fontId="205" fillId="0" borderId="0" xfId="89" applyFont="1" applyFill="1" applyBorder="1" applyAlignment="1" applyProtection="1">
      <alignment horizontal="right"/>
      <protection locked="0"/>
    </xf>
    <xf numFmtId="3" fontId="563" fillId="0" borderId="30" xfId="2155" applyNumberFormat="1" applyFont="1" applyFill="1" applyBorder="1" applyAlignment="1" applyProtection="1">
      <alignment horizontal="right"/>
      <protection locked="0"/>
    </xf>
    <xf numFmtId="3" fontId="563" fillId="0" borderId="10" xfId="2155" applyNumberFormat="1" applyFont="1" applyFill="1" applyBorder="1" applyAlignment="1" applyProtection="1">
      <alignment horizontal="right"/>
      <protection locked="0"/>
    </xf>
    <xf numFmtId="0" fontId="563" fillId="0" borderId="0" xfId="2155" applyFont="1" applyFill="1"/>
    <xf numFmtId="0" fontId="562" fillId="0" borderId="0" xfId="2155" applyFont="1" applyFill="1" applyAlignment="1" applyProtection="1">
      <alignment horizontal="right"/>
      <protection locked="0"/>
    </xf>
    <xf numFmtId="0" fontId="563" fillId="0" borderId="0" xfId="2155" applyFont="1" applyFill="1" applyAlignment="1" applyProtection="1">
      <alignment horizontal="left"/>
      <protection locked="0"/>
    </xf>
    <xf numFmtId="9" fontId="563" fillId="0" borderId="0" xfId="89" applyFont="1" applyFill="1"/>
    <xf numFmtId="0" fontId="563" fillId="0" borderId="0" xfId="750" applyFont="1" applyFill="1"/>
    <xf numFmtId="49" fontId="563" fillId="0" borderId="0" xfId="750" applyNumberFormat="1" applyFont="1" applyFill="1" applyAlignment="1">
      <alignment horizontal="right"/>
    </xf>
    <xf numFmtId="49" fontId="563" fillId="0" borderId="0" xfId="750" applyNumberFormat="1" applyFont="1" applyFill="1" applyAlignment="1" applyProtection="1">
      <alignment horizontal="right"/>
      <protection locked="0"/>
    </xf>
    <xf numFmtId="49" fontId="562" fillId="0" borderId="0" xfId="750" applyNumberFormat="1" applyFont="1" applyFill="1" applyBorder="1" applyAlignment="1" applyProtection="1">
      <alignment horizontal="right"/>
      <protection locked="0"/>
    </xf>
    <xf numFmtId="0" fontId="563" fillId="0" borderId="11" xfId="750" applyFont="1" applyFill="1" applyBorder="1"/>
    <xf numFmtId="3" fontId="563" fillId="0" borderId="11" xfId="750" applyNumberFormat="1" applyFont="1" applyFill="1" applyBorder="1" applyAlignment="1" applyProtection="1">
      <alignment horizontal="left"/>
      <protection locked="0"/>
    </xf>
    <xf numFmtId="0" fontId="563" fillId="0" borderId="0" xfId="750" applyFont="1" applyFill="1" applyBorder="1" applyAlignment="1" applyProtection="1">
      <alignment horizontal="left"/>
      <protection locked="0"/>
    </xf>
    <xf numFmtId="0" fontId="563" fillId="0" borderId="0" xfId="2096" applyFont="1" applyFill="1" applyBorder="1" applyAlignment="1" applyProtection="1">
      <alignment horizontal="left"/>
      <protection locked="0"/>
    </xf>
    <xf numFmtId="0" fontId="563" fillId="0" borderId="0" xfId="2096" applyFont="1" applyFill="1" applyBorder="1"/>
    <xf numFmtId="0" fontId="563" fillId="0" borderId="0" xfId="750" applyFont="1" applyFill="1" applyBorder="1"/>
    <xf numFmtId="3" fontId="563" fillId="0" borderId="0" xfId="750" applyNumberFormat="1" applyFont="1" applyFill="1" applyBorder="1" applyAlignment="1" applyProtection="1">
      <alignment horizontal="right"/>
      <protection locked="0"/>
    </xf>
    <xf numFmtId="0" fontId="563" fillId="0" borderId="0" xfId="2149" applyFont="1" applyFill="1"/>
    <xf numFmtId="0" fontId="563" fillId="0" borderId="0" xfId="2149" applyFont="1" applyFill="1" applyAlignment="1" applyProtection="1">
      <alignment horizontal="left"/>
      <protection locked="0"/>
    </xf>
    <xf numFmtId="3" fontId="563" fillId="0" borderId="0" xfId="2149" applyNumberFormat="1" applyFont="1" applyFill="1" applyAlignment="1" applyProtection="1">
      <alignment horizontal="right"/>
      <protection locked="0"/>
    </xf>
    <xf numFmtId="0" fontId="563" fillId="0" borderId="0" xfId="2096" applyFont="1" applyFill="1" applyBorder="1" applyAlignment="1" applyProtection="1">
      <alignment horizontal="right"/>
      <protection locked="0"/>
    </xf>
    <xf numFmtId="3" fontId="563" fillId="0" borderId="0" xfId="2096" applyNumberFormat="1" applyFont="1" applyFill="1" applyBorder="1" applyAlignment="1" applyProtection="1">
      <alignment horizontal="left"/>
      <protection locked="0"/>
    </xf>
    <xf numFmtId="3" fontId="511" fillId="0" borderId="0" xfId="89" applyNumberFormat="1" applyFont="1" applyFill="1" applyBorder="1" applyAlignment="1"/>
    <xf numFmtId="0" fontId="563" fillId="0" borderId="10" xfId="750" applyFont="1" applyFill="1" applyBorder="1"/>
    <xf numFmtId="0" fontId="563" fillId="0" borderId="10" xfId="750" applyFont="1" applyFill="1" applyBorder="1" applyAlignment="1" applyProtection="1">
      <alignment horizontal="left"/>
      <protection locked="0"/>
    </xf>
    <xf numFmtId="3" fontId="563" fillId="0" borderId="30" xfId="750" applyNumberFormat="1" applyFont="1" applyFill="1" applyBorder="1" applyAlignment="1" applyProtection="1">
      <alignment horizontal="right"/>
      <protection locked="0"/>
    </xf>
    <xf numFmtId="3" fontId="563" fillId="0" borderId="10" xfId="750" applyNumberFormat="1" applyFont="1" applyFill="1" applyBorder="1" applyAlignment="1" applyProtection="1">
      <alignment horizontal="right"/>
      <protection locked="0"/>
    </xf>
    <xf numFmtId="9" fontId="511" fillId="0" borderId="10" xfId="89" applyFont="1" applyFill="1" applyBorder="1"/>
    <xf numFmtId="0" fontId="494" fillId="0" borderId="11" xfId="0" applyFont="1" applyFill="1" applyBorder="1" applyAlignment="1">
      <alignment horizontal="center"/>
    </xf>
    <xf numFmtId="0" fontId="693" fillId="0" borderId="0" xfId="0" applyFont="1" applyFill="1" applyBorder="1" applyAlignment="1">
      <alignment vertical="center"/>
    </xf>
    <xf numFmtId="0" fontId="693" fillId="0" borderId="0" xfId="0" applyFont="1" applyFill="1" applyBorder="1" applyAlignment="1">
      <alignment vertical="center" wrapText="1"/>
    </xf>
    <xf numFmtId="0" fontId="694" fillId="0" borderId="0" xfId="0" applyFont="1" applyFill="1" applyBorder="1" applyAlignment="1">
      <alignment horizontal="right" vertical="center"/>
    </xf>
    <xf numFmtId="3" fontId="694" fillId="0" borderId="0" xfId="0" applyNumberFormat="1" applyFont="1" applyFill="1" applyBorder="1" applyAlignment="1">
      <alignment horizontal="right" vertical="center"/>
    </xf>
    <xf numFmtId="3" fontId="566" fillId="0" borderId="0" xfId="0" applyNumberFormat="1" applyFont="1" applyFill="1" applyAlignment="1">
      <alignment horizontal="right" vertical="center"/>
    </xf>
    <xf numFmtId="3" fontId="490" fillId="0" borderId="0" xfId="704" applyNumberFormat="1" applyFont="1" applyFill="1" applyBorder="1"/>
    <xf numFmtId="3" fontId="490" fillId="0" borderId="0" xfId="377" applyNumberFormat="1" applyFont="1" applyFill="1" applyBorder="1" applyAlignment="1">
      <alignment horizontal="right" wrapText="1"/>
    </xf>
    <xf numFmtId="9" fontId="491" fillId="0" borderId="0" xfId="89" applyFont="1" applyFill="1" applyBorder="1" applyAlignment="1">
      <alignment horizontal="left"/>
    </xf>
    <xf numFmtId="9" fontId="491" fillId="0" borderId="0" xfId="89" applyFont="1" applyFill="1" applyBorder="1" applyAlignment="1">
      <alignment horizontal="right"/>
    </xf>
    <xf numFmtId="0" fontId="693" fillId="0" borderId="0" xfId="0" applyFont="1" applyFill="1" applyBorder="1" applyAlignment="1">
      <alignment horizontal="right" vertical="center"/>
    </xf>
    <xf numFmtId="3" fontId="693" fillId="0" borderId="0" xfId="0" applyNumberFormat="1" applyFont="1" applyFill="1" applyBorder="1" applyAlignment="1">
      <alignment horizontal="right" vertical="center"/>
    </xf>
    <xf numFmtId="3" fontId="494" fillId="0" borderId="0" xfId="0" applyNumberFormat="1" applyFont="1" applyFill="1" applyBorder="1" applyAlignment="1">
      <alignment horizontal="left" wrapText="1"/>
    </xf>
    <xf numFmtId="3" fontId="490" fillId="0" borderId="0" xfId="79" applyNumberFormat="1" applyFont="1" applyFill="1" applyBorder="1" applyAlignment="1" applyProtection="1">
      <alignment horizontal="right" wrapText="1"/>
      <protection locked="0"/>
    </xf>
    <xf numFmtId="3" fontId="494" fillId="0" borderId="0" xfId="346" applyNumberFormat="1" applyFont="1" applyFill="1" applyBorder="1"/>
    <xf numFmtId="3" fontId="512" fillId="0" borderId="0" xfId="346" applyNumberFormat="1" applyFont="1" applyFill="1" applyBorder="1" applyAlignment="1">
      <alignment horizontal="right"/>
    </xf>
    <xf numFmtId="0" fontId="534" fillId="0" borderId="0" xfId="0" applyFont="1" applyFill="1" applyBorder="1" applyAlignment="1">
      <alignment horizontal="center"/>
    </xf>
    <xf numFmtId="3" fontId="490" fillId="0" borderId="30" xfId="79" applyNumberFormat="1" applyFont="1" applyFill="1" applyBorder="1" applyAlignment="1" applyProtection="1">
      <alignment horizontal="right"/>
      <protection locked="0"/>
    </xf>
    <xf numFmtId="49" fontId="562" fillId="0" borderId="0" xfId="1798" applyNumberFormat="1" applyFont="1" applyFill="1" applyBorder="1" applyAlignment="1" applyProtection="1">
      <alignment horizontal="right"/>
      <protection locked="0"/>
    </xf>
    <xf numFmtId="3" fontId="563" fillId="0" borderId="0" xfId="1987" applyNumberFormat="1" applyFont="1" applyFill="1" applyBorder="1" applyAlignment="1" applyProtection="1">
      <alignment horizontal="right"/>
      <protection locked="0"/>
    </xf>
    <xf numFmtId="3" fontId="563" fillId="0" borderId="0" xfId="2156" applyNumberFormat="1" applyFont="1" applyFill="1" applyBorder="1" applyAlignment="1" applyProtection="1">
      <alignment horizontal="right"/>
      <protection locked="0"/>
    </xf>
    <xf numFmtId="3" fontId="563" fillId="0" borderId="30" xfId="1987" applyNumberFormat="1" applyFont="1" applyFill="1" applyBorder="1" applyAlignment="1" applyProtection="1">
      <alignment horizontal="right"/>
      <protection locked="0"/>
    </xf>
    <xf numFmtId="3" fontId="563" fillId="0" borderId="30" xfId="2156" applyNumberFormat="1" applyFont="1" applyFill="1" applyBorder="1" applyAlignment="1" applyProtection="1">
      <alignment horizontal="right"/>
      <protection locked="0"/>
    </xf>
    <xf numFmtId="0" fontId="489" fillId="0" borderId="0" xfId="0" applyFont="1" applyFill="1" applyAlignment="1" applyProtection="1">
      <alignment horizontal="left"/>
      <protection locked="0"/>
    </xf>
    <xf numFmtId="0" fontId="514" fillId="0" borderId="0" xfId="0" applyFont="1" applyFill="1" applyAlignment="1"/>
    <xf numFmtId="49" fontId="489" fillId="0" borderId="0" xfId="0" applyNumberFormat="1" applyFont="1" applyFill="1" applyAlignment="1">
      <alignment horizontal="right"/>
    </xf>
    <xf numFmtId="3" fontId="515" fillId="0" borderId="11" xfId="0" applyNumberFormat="1" applyFont="1" applyFill="1" applyBorder="1" applyAlignment="1" applyProtection="1">
      <alignment horizontal="right"/>
      <protection locked="0"/>
    </xf>
    <xf numFmtId="49" fontId="501" fillId="0" borderId="0" xfId="89" applyNumberFormat="1" applyFont="1" applyFill="1" applyBorder="1" applyAlignment="1" applyProtection="1">
      <alignment horizontal="right"/>
      <protection locked="0"/>
    </xf>
    <xf numFmtId="9" fontId="490" fillId="0" borderId="11" xfId="2862" applyFont="1" applyFill="1" applyBorder="1"/>
    <xf numFmtId="0" fontId="563" fillId="0" borderId="10" xfId="194" applyFont="1" applyFill="1" applyBorder="1" applyAlignment="1" applyProtection="1">
      <alignment horizontal="right"/>
      <protection locked="0"/>
    </xf>
    <xf numFmtId="0" fontId="563" fillId="0" borderId="30" xfId="215" applyFont="1" applyFill="1" applyBorder="1" applyAlignment="1" applyProtection="1">
      <alignment horizontal="right"/>
      <protection locked="0"/>
    </xf>
    <xf numFmtId="3" fontId="511" fillId="0" borderId="0" xfId="66" applyNumberFormat="1" applyFont="1" applyFill="1" applyBorder="1" applyAlignment="1">
      <alignment horizontal="right"/>
    </xf>
    <xf numFmtId="9" fontId="507" fillId="0" borderId="11" xfId="89" applyFont="1" applyFill="1" applyBorder="1"/>
    <xf numFmtId="3" fontId="511" fillId="0" borderId="0" xfId="79" applyNumberFormat="1" applyFont="1" applyFill="1" applyBorder="1" applyAlignment="1">
      <alignment horizontal="right"/>
    </xf>
    <xf numFmtId="3" fontId="511" fillId="0" borderId="0" xfId="41" applyNumberFormat="1" applyFont="1" applyFill="1" applyBorder="1" applyAlignment="1">
      <alignment horizontal="right"/>
    </xf>
    <xf numFmtId="3" fontId="490" fillId="0" borderId="0" xfId="41" applyNumberFormat="1" applyFont="1" applyFill="1" applyBorder="1" applyAlignment="1">
      <alignment horizontal="right"/>
    </xf>
    <xf numFmtId="9" fontId="490" fillId="0" borderId="0" xfId="89" applyFont="1" applyFill="1" applyBorder="1" applyAlignment="1" applyProtection="1">
      <alignment horizontal="right"/>
      <protection locked="0"/>
    </xf>
    <xf numFmtId="0" fontId="519" fillId="0" borderId="10" xfId="0" applyFont="1" applyFill="1" applyBorder="1" applyAlignment="1"/>
    <xf numFmtId="0" fontId="519" fillId="0" borderId="10" xfId="0" applyFont="1" applyFill="1" applyBorder="1" applyAlignment="1" applyProtection="1">
      <protection locked="0"/>
    </xf>
    <xf numFmtId="0" fontId="563" fillId="0" borderId="0" xfId="2226" applyFont="1" applyFill="1" applyBorder="1" applyAlignment="1" applyProtection="1">
      <alignment horizontal="left"/>
      <protection locked="0"/>
    </xf>
    <xf numFmtId="3" fontId="563" fillId="0" borderId="30" xfId="0" applyNumberFormat="1" applyFont="1" applyFill="1" applyBorder="1" applyAlignment="1" applyProtection="1">
      <alignment horizontal="right"/>
      <protection locked="0"/>
    </xf>
    <xf numFmtId="49" fontId="490" fillId="0" borderId="0" xfId="0" applyNumberFormat="1" applyFont="1" applyFill="1" applyAlignment="1" applyProtection="1">
      <alignment horizontal="left"/>
      <protection locked="0"/>
    </xf>
    <xf numFmtId="49" fontId="511" fillId="0" borderId="0" xfId="0" applyNumberFormat="1" applyFont="1" applyFill="1" applyAlignment="1"/>
    <xf numFmtId="49" fontId="563" fillId="0" borderId="0" xfId="89" applyNumberFormat="1" applyFont="1" applyFill="1" applyBorder="1"/>
    <xf numFmtId="49" fontId="511" fillId="0" borderId="0" xfId="89" applyNumberFormat="1" applyFont="1" applyFill="1" applyBorder="1"/>
    <xf numFmtId="49" fontId="511" fillId="0" borderId="30" xfId="0" applyNumberFormat="1" applyFont="1" applyFill="1" applyBorder="1"/>
    <xf numFmtId="49" fontId="511" fillId="0" borderId="30" xfId="0" applyNumberFormat="1" applyFont="1" applyFill="1" applyBorder="1" applyAlignment="1"/>
    <xf numFmtId="49" fontId="650" fillId="0" borderId="30" xfId="921" applyNumberFormat="1" applyFont="1" applyFill="1" applyBorder="1" applyAlignment="1" applyProtection="1">
      <alignment horizontal="right"/>
    </xf>
    <xf numFmtId="49" fontId="566" fillId="0" borderId="0" xfId="921" applyNumberFormat="1" applyFont="1" applyFill="1" applyBorder="1" applyProtection="1"/>
    <xf numFmtId="49" fontId="490" fillId="0" borderId="0" xfId="89" applyNumberFormat="1" applyFont="1" applyFill="1" applyBorder="1"/>
    <xf numFmtId="3" fontId="490" fillId="0" borderId="11" xfId="0" applyNumberFormat="1" applyFont="1" applyFill="1" applyBorder="1" applyAlignment="1" applyProtection="1">
      <alignment horizontal="left"/>
      <protection locked="0"/>
    </xf>
    <xf numFmtId="3" fontId="490" fillId="0" borderId="0" xfId="111" applyNumberFormat="1" applyFont="1" applyFill="1"/>
    <xf numFmtId="3" fontId="490" fillId="0" borderId="0" xfId="111" applyNumberFormat="1" applyFont="1" applyFill="1" applyAlignment="1" applyProtection="1">
      <alignment horizontal="right"/>
      <protection locked="0"/>
    </xf>
    <xf numFmtId="3" fontId="490" fillId="0" borderId="0" xfId="54" applyNumberFormat="1" applyFont="1" applyFill="1" applyBorder="1" applyAlignment="1">
      <alignment horizontal="right"/>
    </xf>
    <xf numFmtId="3" fontId="490" fillId="0" borderId="0" xfId="56" applyNumberFormat="1" applyFont="1" applyFill="1" applyBorder="1" applyAlignment="1">
      <alignment horizontal="right"/>
    </xf>
    <xf numFmtId="3" fontId="489" fillId="0" borderId="0" xfId="111" applyNumberFormat="1" applyFill="1"/>
    <xf numFmtId="3" fontId="494" fillId="0" borderId="0" xfId="111" applyNumberFormat="1" applyFont="1" applyFill="1"/>
    <xf numFmtId="3" fontId="490" fillId="0" borderId="30" xfId="111" applyNumberFormat="1" applyFont="1" applyFill="1" applyBorder="1"/>
    <xf numFmtId="0" fontId="563" fillId="0" borderId="0" xfId="1868" applyFont="1" applyFill="1" applyBorder="1" applyAlignment="1" applyProtection="1">
      <alignment horizontal="right"/>
      <protection locked="0"/>
    </xf>
    <xf numFmtId="167" fontId="563" fillId="0" borderId="0" xfId="1868" applyNumberFormat="1" applyFont="1" applyFill="1" applyBorder="1" applyAlignment="1" applyProtection="1">
      <alignment horizontal="right"/>
      <protection locked="0"/>
    </xf>
    <xf numFmtId="4" fontId="563" fillId="0" borderId="30" xfId="1868" applyNumberFormat="1" applyFont="1" applyFill="1" applyBorder="1" applyAlignment="1" applyProtection="1">
      <alignment horizontal="right"/>
      <protection locked="0"/>
    </xf>
    <xf numFmtId="49" fontId="561" fillId="0" borderId="10" xfId="89" applyNumberFormat="1" applyFont="1" applyFill="1" applyBorder="1" applyAlignment="1">
      <alignment horizontal="right"/>
    </xf>
    <xf numFmtId="49" fontId="561" fillId="0" borderId="30" xfId="89" applyNumberFormat="1" applyFont="1" applyFill="1" applyBorder="1" applyAlignment="1">
      <alignment horizontal="right"/>
    </xf>
    <xf numFmtId="3" fontId="494" fillId="0" borderId="30" xfId="89" applyNumberFormat="1" applyFont="1" applyFill="1" applyBorder="1"/>
    <xf numFmtId="49" fontId="562" fillId="0" borderId="0" xfId="562" applyNumberFormat="1" applyFont="1" applyFill="1" applyAlignment="1" applyProtection="1">
      <alignment horizontal="right"/>
      <protection locked="0"/>
    </xf>
    <xf numFmtId="49" fontId="563" fillId="0" borderId="0" xfId="209" applyNumberFormat="1" applyFont="1" applyFill="1" applyBorder="1" applyAlignment="1" applyProtection="1">
      <alignment horizontal="left"/>
      <protection locked="0"/>
    </xf>
    <xf numFmtId="168" fontId="563" fillId="0" borderId="0" xfId="2155" applyNumberFormat="1" applyFont="1" applyFill="1" applyBorder="1" applyAlignment="1" applyProtection="1">
      <alignment horizontal="right"/>
      <protection locked="0"/>
    </xf>
    <xf numFmtId="168" fontId="563" fillId="0" borderId="30" xfId="2155" applyNumberFormat="1" applyFont="1" applyFill="1" applyBorder="1" applyAlignment="1" applyProtection="1">
      <alignment horizontal="right"/>
      <protection locked="0"/>
    </xf>
    <xf numFmtId="168" fontId="490" fillId="0" borderId="0" xfId="701" applyNumberFormat="1" applyFont="1" applyFill="1"/>
    <xf numFmtId="0" fontId="490" fillId="0" borderId="0" xfId="701" applyFont="1" applyFill="1"/>
    <xf numFmtId="1" fontId="494" fillId="0" borderId="0" xfId="79" applyNumberFormat="1" applyFont="1" applyFill="1" applyBorder="1" applyAlignment="1" applyProtection="1">
      <alignment horizontal="right"/>
      <protection locked="0"/>
    </xf>
    <xf numFmtId="167" fontId="494" fillId="0" borderId="0" xfId="79" applyNumberFormat="1" applyFont="1" applyFill="1" applyBorder="1" applyAlignment="1" applyProtection="1">
      <alignment horizontal="right"/>
      <protection locked="0"/>
    </xf>
    <xf numFmtId="1" fontId="494" fillId="0" borderId="30" xfId="79" applyNumberFormat="1" applyFont="1" applyFill="1" applyBorder="1" applyAlignment="1" applyProtection="1">
      <alignment horizontal="right"/>
      <protection locked="0"/>
    </xf>
    <xf numFmtId="1" fontId="494" fillId="0" borderId="10" xfId="79" applyNumberFormat="1" applyFont="1" applyFill="1" applyBorder="1" applyAlignment="1" applyProtection="1">
      <alignment horizontal="right"/>
      <protection locked="0"/>
    </xf>
    <xf numFmtId="1" fontId="494" fillId="0" borderId="10" xfId="0" applyNumberFormat="1" applyFont="1" applyFill="1" applyBorder="1" applyAlignment="1" applyProtection="1">
      <alignment horizontal="right"/>
      <protection locked="0"/>
    </xf>
    <xf numFmtId="3" fontId="511" fillId="0" borderId="10" xfId="0" applyNumberFormat="1" applyFont="1" applyFill="1" applyBorder="1" applyAlignment="1">
      <alignment horizontal="right"/>
    </xf>
    <xf numFmtId="0" fontId="566" fillId="0" borderId="30" xfId="921" applyFont="1" applyFill="1" applyBorder="1" applyAlignment="1" applyProtection="1">
      <alignment horizontal="right"/>
    </xf>
    <xf numFmtId="9" fontId="535" fillId="52" borderId="0" xfId="89" applyFont="1" applyFill="1" applyBorder="1" applyAlignment="1">
      <alignment horizontal="left" vertical="center"/>
    </xf>
    <xf numFmtId="9" fontId="561" fillId="52" borderId="0" xfId="89" applyFont="1" applyFill="1" applyBorder="1" applyAlignment="1">
      <alignment horizontal="left"/>
    </xf>
    <xf numFmtId="9" fontId="511" fillId="52" borderId="0" xfId="89" applyFont="1" applyFill="1" applyBorder="1"/>
    <xf numFmtId="9" fontId="509" fillId="52" borderId="0" xfId="89" applyFont="1" applyFill="1" applyBorder="1"/>
    <xf numFmtId="9" fontId="576" fillId="52" borderId="0" xfId="89" applyFont="1" applyFill="1" applyBorder="1" applyAlignment="1">
      <alignment horizontal="left" vertical="center"/>
    </xf>
    <xf numFmtId="9" fontId="521" fillId="52" borderId="0" xfId="89" applyFont="1" applyFill="1" applyBorder="1"/>
    <xf numFmtId="3" fontId="494" fillId="0" borderId="0" xfId="902" applyNumberFormat="1" applyFont="1" applyBorder="1" applyAlignment="1">
      <alignment horizontal="right"/>
    </xf>
    <xf numFmtId="3" fontId="494" fillId="0" borderId="0" xfId="704" applyNumberFormat="1" applyFont="1" applyBorder="1" applyAlignment="1">
      <alignment horizontal="right"/>
    </xf>
    <xf numFmtId="167" fontId="494" fillId="0" borderId="30" xfId="704" applyNumberFormat="1" applyFont="1" applyFill="1" applyBorder="1" applyAlignment="1">
      <alignment horizontal="right"/>
    </xf>
    <xf numFmtId="9" fontId="490" fillId="0" borderId="30" xfId="89" applyFont="1" applyFill="1" applyBorder="1" applyAlignment="1">
      <alignment horizontal="right"/>
    </xf>
    <xf numFmtId="9" fontId="490" fillId="0" borderId="30" xfId="89" applyFont="1" applyFill="1" applyBorder="1" applyAlignment="1" applyProtection="1">
      <alignment horizontal="left"/>
      <protection locked="0"/>
    </xf>
    <xf numFmtId="0" fontId="563" fillId="0" borderId="30" xfId="2091" applyFont="1" applyFill="1" applyBorder="1" applyAlignment="1" applyProtection="1">
      <alignment horizontal="left"/>
      <protection locked="0"/>
    </xf>
    <xf numFmtId="0" fontId="563" fillId="0" borderId="30" xfId="2091" applyFont="1" applyFill="1" applyBorder="1"/>
    <xf numFmtId="3" fontId="511" fillId="0" borderId="30" xfId="89" applyNumberFormat="1" applyFont="1" applyFill="1" applyBorder="1"/>
    <xf numFmtId="49" fontId="115" fillId="0" borderId="30" xfId="2093" applyNumberFormat="1" applyFont="1" applyBorder="1" applyAlignment="1" applyProtection="1">
      <alignment horizontal="right"/>
      <protection locked="0"/>
    </xf>
    <xf numFmtId="49" fontId="115" fillId="0" borderId="30" xfId="2093" applyNumberFormat="1" applyBorder="1" applyAlignment="1">
      <alignment horizontal="right"/>
    </xf>
    <xf numFmtId="9" fontId="494" fillId="0" borderId="30" xfId="89" applyFont="1" applyFill="1" applyBorder="1" applyAlignment="1">
      <alignment horizontal="right" wrapText="1"/>
    </xf>
    <xf numFmtId="49" fontId="515" fillId="0" borderId="11" xfId="0" applyNumberFormat="1" applyFont="1" applyBorder="1" applyAlignment="1" applyProtection="1">
      <alignment horizontal="right"/>
      <protection locked="0"/>
    </xf>
    <xf numFmtId="0" fontId="490" fillId="0" borderId="30" xfId="0" applyFont="1" applyBorder="1" applyAlignment="1" applyProtection="1">
      <protection locked="0"/>
    </xf>
    <xf numFmtId="167" fontId="511" fillId="0" borderId="30" xfId="0" applyNumberFormat="1" applyFont="1" applyBorder="1" applyAlignment="1" applyProtection="1">
      <alignment horizontal="right"/>
      <protection locked="0"/>
    </xf>
    <xf numFmtId="3" fontId="563" fillId="0" borderId="0" xfId="2389" applyNumberFormat="1" applyFont="1" applyFill="1" applyBorder="1" applyAlignment="1" applyProtection="1">
      <alignment horizontal="right"/>
      <protection locked="0"/>
    </xf>
    <xf numFmtId="0" fontId="563" fillId="0" borderId="30" xfId="2156" applyFont="1" applyBorder="1"/>
    <xf numFmtId="0" fontId="563" fillId="0" borderId="30" xfId="2156" applyFont="1" applyBorder="1" applyAlignment="1" applyProtection="1">
      <alignment horizontal="left"/>
      <protection locked="0"/>
    </xf>
    <xf numFmtId="9" fontId="563" fillId="0" borderId="11" xfId="89" applyFont="1" applyBorder="1"/>
    <xf numFmtId="0" fontId="603" fillId="0" borderId="30" xfId="0" applyFont="1" applyFill="1" applyBorder="1" applyAlignment="1">
      <alignment horizontal="right" vertical="top"/>
    </xf>
    <xf numFmtId="9" fontId="490" fillId="0" borderId="11" xfId="89" applyFont="1" applyFill="1" applyBorder="1" applyAlignment="1"/>
    <xf numFmtId="3" fontId="490" fillId="0" borderId="0" xfId="319" applyNumberFormat="1" applyFont="1" applyFill="1" applyBorder="1" applyAlignment="1">
      <alignment horizontal="right" wrapText="1"/>
    </xf>
    <xf numFmtId="0" fontId="566" fillId="0" borderId="0" xfId="0" applyFont="1" applyFill="1" applyBorder="1"/>
    <xf numFmtId="4" fontId="724" fillId="0" borderId="0" xfId="0" applyNumberFormat="1" applyFont="1" applyFill="1" applyBorder="1"/>
    <xf numFmtId="3" fontId="563" fillId="0" borderId="0" xfId="1898" applyNumberFormat="1" applyFont="1" applyFill="1" applyBorder="1" applyAlignment="1" applyProtection="1">
      <alignment horizontal="right"/>
      <protection locked="0"/>
    </xf>
    <xf numFmtId="168" fontId="563" fillId="0" borderId="0" xfId="1898" applyNumberFormat="1" applyFont="1" applyFill="1" applyBorder="1" applyAlignment="1" applyProtection="1">
      <alignment horizontal="right"/>
      <protection locked="0"/>
    </xf>
    <xf numFmtId="167" fontId="563" fillId="0" borderId="0" xfId="1898" applyNumberFormat="1" applyFont="1" applyFill="1" applyBorder="1" applyAlignment="1" applyProtection="1">
      <alignment horizontal="right"/>
      <protection locked="0"/>
    </xf>
    <xf numFmtId="167" fontId="563" fillId="0" borderId="0" xfId="1972" applyNumberFormat="1" applyFont="1" applyFill="1" applyBorder="1" applyAlignment="1" applyProtection="1">
      <alignment horizontal="right"/>
      <protection locked="0"/>
    </xf>
    <xf numFmtId="0" fontId="563" fillId="0" borderId="30" xfId="1898" applyFont="1" applyFill="1" applyBorder="1" applyAlignment="1" applyProtection="1">
      <protection locked="0"/>
    </xf>
    <xf numFmtId="3" fontId="563" fillId="0" borderId="30" xfId="1898" applyNumberFormat="1" applyFont="1" applyFill="1" applyBorder="1" applyAlignment="1" applyProtection="1">
      <alignment horizontal="right"/>
      <protection locked="0"/>
    </xf>
    <xf numFmtId="4" fontId="724" fillId="0" borderId="30" xfId="0" applyNumberFormat="1" applyFont="1" applyFill="1" applyBorder="1"/>
    <xf numFmtId="49" fontId="562" fillId="0" borderId="0" xfId="1898" applyNumberFormat="1" applyFont="1" applyFill="1" applyBorder="1" applyAlignment="1" applyProtection="1">
      <alignment horizontal="right"/>
      <protection locked="0"/>
    </xf>
    <xf numFmtId="0" fontId="569" fillId="0" borderId="0" xfId="1899" applyFont="1" applyFill="1" applyBorder="1" applyAlignment="1" applyProtection="1">
      <alignment horizontal="left"/>
      <protection locked="0"/>
    </xf>
    <xf numFmtId="0" fontId="563" fillId="0" borderId="0" xfId="1899" applyFont="1" applyFill="1" applyBorder="1" applyAlignment="1" applyProtection="1">
      <alignment horizontal="left"/>
      <protection locked="0"/>
    </xf>
    <xf numFmtId="3" fontId="563" fillId="0" borderId="0" xfId="1899" applyNumberFormat="1" applyFont="1" applyFill="1" applyBorder="1" applyAlignment="1" applyProtection="1">
      <alignment horizontal="right"/>
      <protection locked="0"/>
    </xf>
    <xf numFmtId="0" fontId="563" fillId="0" borderId="0" xfId="1899" applyFont="1" applyFill="1" applyBorder="1" applyAlignment="1" applyProtection="1">
      <protection locked="0"/>
    </xf>
    <xf numFmtId="0" fontId="569" fillId="0" borderId="0" xfId="1899" applyFont="1" applyFill="1" applyBorder="1"/>
    <xf numFmtId="0" fontId="563" fillId="0" borderId="0" xfId="1899" applyFont="1" applyFill="1" applyBorder="1" applyAlignment="1" applyProtection="1">
      <alignment horizontal="left" wrapText="1"/>
      <protection locked="0"/>
    </xf>
    <xf numFmtId="0" fontId="569" fillId="0" borderId="0" xfId="1899" applyFont="1" applyFill="1" applyBorder="1" applyAlignment="1">
      <alignment vertical="top"/>
    </xf>
    <xf numFmtId="0" fontId="568" fillId="0" borderId="0" xfId="1899" applyFont="1" applyFill="1" applyBorder="1"/>
    <xf numFmtId="0" fontId="568" fillId="0" borderId="10" xfId="1899" applyFont="1" applyFill="1" applyBorder="1"/>
    <xf numFmtId="0" fontId="563" fillId="0" borderId="10" xfId="1899" applyFont="1" applyFill="1" applyBorder="1" applyAlignment="1" applyProtection="1">
      <protection locked="0"/>
    </xf>
    <xf numFmtId="3" fontId="563" fillId="0" borderId="30" xfId="1899" applyNumberFormat="1" applyFont="1" applyFill="1" applyBorder="1" applyAlignment="1" applyProtection="1">
      <alignment horizontal="right"/>
      <protection locked="0"/>
    </xf>
    <xf numFmtId="49" fontId="491" fillId="0" borderId="10" xfId="78" applyNumberFormat="1" applyFont="1" applyFill="1" applyBorder="1" applyAlignment="1" applyProtection="1">
      <alignment horizontal="right"/>
      <protection locked="0"/>
    </xf>
    <xf numFmtId="3" fontId="494" fillId="0" borderId="11" xfId="78" applyNumberFormat="1" applyFont="1" applyFill="1" applyBorder="1"/>
    <xf numFmtId="49" fontId="491" fillId="0" borderId="0" xfId="0" applyNumberFormat="1" applyFont="1" applyFill="1" applyBorder="1" applyAlignment="1">
      <alignment vertical="top" wrapText="1"/>
    </xf>
    <xf numFmtId="0" fontId="494" fillId="0" borderId="11" xfId="78" applyFont="1" applyFill="1" applyBorder="1"/>
    <xf numFmtId="0" fontId="512" fillId="0" borderId="10" xfId="0" applyFont="1" applyFill="1" applyBorder="1" applyAlignment="1">
      <alignment wrapText="1"/>
    </xf>
    <xf numFmtId="0" fontId="649" fillId="0" borderId="11" xfId="0" applyFont="1" applyFill="1" applyBorder="1" applyAlignment="1">
      <alignment horizontal="left" vertical="center"/>
    </xf>
    <xf numFmtId="0" fontId="563" fillId="0" borderId="11" xfId="435" applyFont="1" applyFill="1" applyBorder="1" applyAlignment="1" applyProtection="1">
      <alignment horizontal="left"/>
      <protection locked="0"/>
    </xf>
    <xf numFmtId="168" fontId="563" fillId="0" borderId="0" xfId="2119" applyNumberFormat="1" applyFont="1" applyFill="1" applyAlignment="1" applyProtection="1">
      <alignment horizontal="right"/>
      <protection locked="0"/>
    </xf>
    <xf numFmtId="168" fontId="211" fillId="0" borderId="0" xfId="1928" applyNumberFormat="1" applyFill="1" applyBorder="1" applyAlignment="1">
      <alignment horizontal="right"/>
    </xf>
    <xf numFmtId="168" fontId="211" fillId="0" borderId="0" xfId="1928" applyNumberFormat="1" applyFont="1" applyFill="1" applyBorder="1" applyAlignment="1" applyProtection="1">
      <alignment horizontal="right"/>
      <protection locked="0"/>
    </xf>
    <xf numFmtId="168" fontId="563" fillId="0" borderId="0" xfId="2119" applyNumberFormat="1" applyFont="1" applyFill="1" applyBorder="1" applyAlignment="1" applyProtection="1">
      <alignment horizontal="right"/>
      <protection locked="0"/>
    </xf>
    <xf numFmtId="168" fontId="563" fillId="0" borderId="10" xfId="2119" applyNumberFormat="1" applyFont="1" applyFill="1" applyBorder="1" applyAlignment="1" applyProtection="1">
      <alignment horizontal="right"/>
      <protection locked="0"/>
    </xf>
    <xf numFmtId="3" fontId="521" fillId="0" borderId="10" xfId="0" applyNumberFormat="1" applyFont="1" applyFill="1" applyBorder="1"/>
    <xf numFmtId="49" fontId="562" fillId="0" borderId="0" xfId="231" applyNumberFormat="1" applyFont="1" applyFill="1" applyBorder="1" applyAlignment="1" applyProtection="1">
      <alignment horizontal="right"/>
      <protection locked="0"/>
    </xf>
    <xf numFmtId="0" fontId="563" fillId="0" borderId="0" xfId="2119" applyFont="1" applyFill="1" applyBorder="1"/>
    <xf numFmtId="0" fontId="563" fillId="0" borderId="0" xfId="2119" applyFont="1" applyFill="1" applyBorder="1" applyAlignment="1" applyProtection="1">
      <alignment horizontal="left"/>
      <protection locked="0"/>
    </xf>
    <xf numFmtId="3" fontId="494" fillId="0" borderId="0" xfId="78" applyNumberFormat="1" applyFont="1" applyFill="1" applyBorder="1" applyAlignment="1">
      <alignment horizontal="right"/>
    </xf>
    <xf numFmtId="0" fontId="491" fillId="0" borderId="0" xfId="78" applyFont="1" applyFill="1" applyBorder="1" applyAlignment="1" applyProtection="1">
      <alignment horizontal="center"/>
      <protection locked="0"/>
    </xf>
    <xf numFmtId="49" fontId="491" fillId="0" borderId="10" xfId="0" applyNumberFormat="1" applyFont="1" applyFill="1" applyBorder="1" applyAlignment="1">
      <alignment horizontal="center"/>
    </xf>
    <xf numFmtId="3" fontId="490" fillId="0" borderId="10" xfId="78" applyNumberFormat="1" applyFont="1" applyFill="1" applyBorder="1" applyAlignment="1" applyProtection="1">
      <alignment horizontal="right"/>
      <protection locked="0"/>
    </xf>
    <xf numFmtId="2" fontId="563" fillId="0" borderId="0" xfId="2138" applyNumberFormat="1" applyFont="1" applyFill="1" applyAlignment="1" applyProtection="1">
      <alignment horizontal="right"/>
      <protection locked="0"/>
    </xf>
    <xf numFmtId="0" fontId="563" fillId="0" borderId="0" xfId="435" applyFont="1" applyFill="1" applyBorder="1" applyAlignment="1" applyProtection="1">
      <alignment horizontal="left"/>
      <protection locked="0"/>
    </xf>
    <xf numFmtId="0" fontId="563" fillId="0" borderId="10" xfId="435" applyFont="1" applyFill="1" applyBorder="1" applyAlignment="1" applyProtection="1">
      <alignment horizontal="left"/>
      <protection locked="0"/>
    </xf>
    <xf numFmtId="0" fontId="562" fillId="0" borderId="0" xfId="209" applyFont="1" applyFill="1" applyBorder="1"/>
    <xf numFmtId="0" fontId="562" fillId="0" borderId="0" xfId="209" applyFont="1" applyFill="1" applyBorder="1" applyAlignment="1" applyProtection="1">
      <alignment horizontal="left"/>
      <protection locked="0"/>
    </xf>
    <xf numFmtId="49" fontId="490" fillId="18" borderId="0" xfId="0" applyNumberFormat="1" applyFont="1" applyFill="1" applyBorder="1" applyAlignment="1"/>
    <xf numFmtId="49" fontId="491" fillId="0" borderId="30" xfId="78" applyNumberFormat="1" applyFont="1" applyBorder="1" applyAlignment="1" applyProtection="1">
      <alignment horizontal="right"/>
      <protection locked="0"/>
    </xf>
    <xf numFmtId="2" fontId="563" fillId="0" borderId="0" xfId="2138" applyNumberFormat="1" applyFont="1" applyBorder="1" applyAlignment="1" applyProtection="1">
      <alignment horizontal="right"/>
      <protection locked="0"/>
    </xf>
    <xf numFmtId="3" fontId="511" fillId="0" borderId="30" xfId="0" applyNumberFormat="1" applyFont="1" applyFill="1" applyBorder="1" applyAlignment="1">
      <alignment wrapText="1"/>
    </xf>
    <xf numFmtId="3" fontId="494" fillId="0" borderId="30" xfId="78" applyNumberFormat="1" applyFont="1" applyFill="1" applyBorder="1"/>
    <xf numFmtId="0" fontId="563" fillId="0" borderId="30" xfId="230" applyFont="1" applyBorder="1" applyAlignment="1" applyProtection="1">
      <protection locked="0"/>
    </xf>
    <xf numFmtId="168" fontId="563" fillId="0" borderId="30" xfId="435" applyNumberFormat="1" applyFont="1" applyBorder="1" applyAlignment="1" applyProtection="1">
      <alignment horizontal="right"/>
      <protection locked="0"/>
    </xf>
    <xf numFmtId="168" fontId="563" fillId="0" borderId="30" xfId="1928" applyNumberFormat="1" applyFont="1" applyBorder="1" applyAlignment="1" applyProtection="1">
      <alignment horizontal="right"/>
      <protection locked="0"/>
    </xf>
    <xf numFmtId="4" fontId="512" fillId="0" borderId="30" xfId="0" applyNumberFormat="1" applyFont="1" applyBorder="1" applyAlignment="1">
      <alignment wrapText="1"/>
    </xf>
    <xf numFmtId="0" fontId="563" fillId="0" borderId="30" xfId="1899" applyFont="1" applyFill="1" applyBorder="1" applyAlignment="1" applyProtection="1">
      <protection locked="0"/>
    </xf>
    <xf numFmtId="3" fontId="506" fillId="0" borderId="30" xfId="0" applyNumberFormat="1" applyFont="1" applyBorder="1" applyAlignment="1">
      <alignment horizontal="right"/>
    </xf>
    <xf numFmtId="49" fontId="491" fillId="0" borderId="30" xfId="78" applyNumberFormat="1" applyFont="1" applyFill="1" applyBorder="1" applyAlignment="1" applyProtection="1">
      <alignment horizontal="right"/>
      <protection locked="0"/>
    </xf>
    <xf numFmtId="3" fontId="494" fillId="0" borderId="30" xfId="78" applyNumberFormat="1" applyFont="1" applyFill="1" applyBorder="1" applyAlignment="1" applyProtection="1">
      <alignment horizontal="right"/>
      <protection locked="0"/>
    </xf>
    <xf numFmtId="1" fontId="566" fillId="0" borderId="30" xfId="891" applyNumberFormat="1" applyFont="1" applyFill="1" applyBorder="1" applyAlignment="1">
      <alignment horizontal="right" vertical="center" wrapText="1"/>
    </xf>
    <xf numFmtId="49" fontId="501" fillId="0" borderId="0" xfId="0" applyNumberFormat="1" applyFont="1" applyBorder="1" applyAlignment="1">
      <alignment horizontal="right"/>
    </xf>
    <xf numFmtId="0" fontId="490" fillId="0" borderId="0" xfId="0" applyFont="1" applyBorder="1" applyAlignment="1"/>
    <xf numFmtId="0" fontId="490" fillId="20" borderId="0" xfId="0" applyFont="1" applyFill="1" applyBorder="1" applyAlignment="1"/>
    <xf numFmtId="0" fontId="494" fillId="0" borderId="0" xfId="0" applyFont="1" applyFill="1" applyBorder="1" applyAlignment="1">
      <alignment horizontal="left" wrapText="1"/>
    </xf>
    <xf numFmtId="0" fontId="494" fillId="0" borderId="30" xfId="0" applyFont="1" applyFill="1" applyBorder="1" applyAlignment="1">
      <alignment horizontal="left"/>
    </xf>
    <xf numFmtId="0" fontId="494" fillId="0" borderId="0" xfId="0" applyFont="1" applyBorder="1" applyAlignment="1">
      <alignment horizontal="left"/>
    </xf>
    <xf numFmtId="0" fontId="494" fillId="0" borderId="0" xfId="0" applyFont="1" applyFill="1" applyBorder="1" applyAlignment="1">
      <alignment horizontal="left"/>
    </xf>
    <xf numFmtId="0" fontId="494" fillId="0" borderId="30" xfId="0" applyFont="1" applyFill="1" applyBorder="1" applyAlignment="1">
      <alignment horizontal="left" wrapText="1"/>
    </xf>
    <xf numFmtId="49" fontId="501" fillId="0" borderId="0" xfId="0" applyNumberFormat="1" applyFont="1" applyFill="1" applyBorder="1" applyAlignment="1">
      <alignment horizontal="left"/>
    </xf>
    <xf numFmtId="0" fontId="489" fillId="0" borderId="11" xfId="0" applyFont="1" applyFill="1" applyBorder="1" applyAlignment="1"/>
    <xf numFmtId="0" fontId="489" fillId="0" borderId="11" xfId="0" applyFont="1" applyFill="1" applyBorder="1" applyAlignment="1">
      <alignment wrapText="1"/>
    </xf>
    <xf numFmtId="0" fontId="489" fillId="0" borderId="0" xfId="0" applyFont="1" applyBorder="1" applyAlignment="1">
      <alignment horizontal="left" vertical="center"/>
    </xf>
    <xf numFmtId="0" fontId="489" fillId="0" borderId="0" xfId="0" applyFont="1" applyBorder="1" applyAlignment="1">
      <alignment horizontal="left" vertical="center" indent="3"/>
    </xf>
    <xf numFmtId="0" fontId="489" fillId="0" borderId="0" xfId="0" applyFont="1" applyBorder="1" applyAlignment="1">
      <alignment vertical="center"/>
    </xf>
    <xf numFmtId="0" fontId="489" fillId="0" borderId="0" xfId="0" applyFont="1" applyFill="1" applyBorder="1" applyAlignment="1">
      <alignment horizontal="left"/>
    </xf>
    <xf numFmtId="0" fontId="739" fillId="0" borderId="0" xfId="0" applyFont="1" applyBorder="1" applyAlignment="1">
      <alignment horizontal="left" vertical="center"/>
    </xf>
    <xf numFmtId="0" fontId="489" fillId="0" borderId="30" xfId="0" applyFont="1" applyFill="1" applyBorder="1" applyAlignment="1">
      <alignment horizontal="left"/>
    </xf>
    <xf numFmtId="0" fontId="489" fillId="0" borderId="30" xfId="0" applyFont="1" applyFill="1" applyBorder="1" applyAlignment="1"/>
    <xf numFmtId="0" fontId="489" fillId="0" borderId="30" xfId="0" applyFont="1" applyBorder="1" applyAlignment="1">
      <alignment horizontal="left" vertical="center"/>
    </xf>
    <xf numFmtId="0" fontId="489" fillId="0" borderId="30" xfId="0" applyFont="1" applyFill="1" applyBorder="1" applyAlignment="1">
      <alignment wrapText="1"/>
    </xf>
    <xf numFmtId="0" fontId="497" fillId="0" borderId="0" xfId="100" applyFont="1" applyFill="1"/>
    <xf numFmtId="49" fontId="562" fillId="0" borderId="0" xfId="97" applyNumberFormat="1" applyFont="1" applyFill="1" applyBorder="1" applyAlignment="1" applyProtection="1">
      <alignment horizontal="right"/>
      <protection locked="0"/>
    </xf>
    <xf numFmtId="168" fontId="563" fillId="0" borderId="0" xfId="1920" applyNumberFormat="1" applyFont="1" applyFill="1" applyBorder="1" applyAlignment="1" applyProtection="1">
      <alignment horizontal="right"/>
      <protection locked="0"/>
    </xf>
    <xf numFmtId="168" fontId="563" fillId="0" borderId="30" xfId="1920" applyNumberFormat="1" applyFont="1" applyFill="1" applyBorder="1" applyAlignment="1" applyProtection="1">
      <alignment horizontal="right"/>
      <protection locked="0"/>
    </xf>
    <xf numFmtId="0" fontId="563" fillId="0" borderId="10" xfId="0" applyFont="1" applyFill="1" applyBorder="1" applyAlignment="1">
      <alignment horizontal="right"/>
    </xf>
    <xf numFmtId="49" fontId="490" fillId="0" borderId="0" xfId="71" applyNumberFormat="1" applyFont="1" applyFill="1" applyBorder="1" applyAlignment="1">
      <alignment horizontal="right" wrapText="1"/>
    </xf>
    <xf numFmtId="49" fontId="490" fillId="0" borderId="0" xfId="71" applyNumberFormat="1" applyFont="1" applyFill="1" applyBorder="1" applyAlignment="1">
      <alignment horizontal="left" wrapText="1"/>
    </xf>
    <xf numFmtId="0" fontId="515" fillId="0" borderId="11" xfId="0" applyFont="1" applyFill="1" applyBorder="1" applyAlignment="1" applyProtection="1">
      <alignment horizontal="right"/>
      <protection locked="0"/>
    </xf>
    <xf numFmtId="0" fontId="512" fillId="0" borderId="0" xfId="0" applyFont="1" applyFill="1" applyBorder="1" applyAlignment="1">
      <alignment horizontal="left"/>
    </xf>
    <xf numFmtId="49" fontId="562" fillId="0" borderId="0" xfId="1897" applyNumberFormat="1" applyFont="1" applyFill="1" applyAlignment="1" applyProtection="1">
      <alignment horizontal="right"/>
      <protection locked="0"/>
    </xf>
    <xf numFmtId="49" fontId="563" fillId="0" borderId="0" xfId="1897" applyNumberFormat="1" applyFont="1" applyFill="1" applyAlignment="1">
      <alignment horizontal="right"/>
    </xf>
    <xf numFmtId="0" fontId="563" fillId="0" borderId="0" xfId="1978" applyFont="1" applyFill="1" applyBorder="1"/>
    <xf numFmtId="0" fontId="563" fillId="0" borderId="0" xfId="1978" applyFont="1" applyFill="1" applyBorder="1" applyAlignment="1" applyProtection="1">
      <alignment horizontal="left"/>
      <protection locked="0"/>
    </xf>
    <xf numFmtId="3" fontId="563" fillId="0" borderId="30" xfId="1897" applyNumberFormat="1" applyFont="1" applyFill="1" applyBorder="1" applyAlignment="1" applyProtection="1">
      <alignment horizontal="right"/>
      <protection locked="0"/>
    </xf>
    <xf numFmtId="0" fontId="563" fillId="0" borderId="0" xfId="1897" applyFont="1" applyFill="1" applyBorder="1"/>
    <xf numFmtId="3" fontId="563" fillId="0" borderId="0" xfId="1897" applyNumberFormat="1" applyFont="1" applyFill="1" applyBorder="1" applyAlignment="1" applyProtection="1">
      <alignment horizontal="right"/>
      <protection locked="0"/>
    </xf>
    <xf numFmtId="49" fontId="562" fillId="0" borderId="0" xfId="98" applyNumberFormat="1" applyFont="1" applyFill="1" applyBorder="1" applyAlignment="1" applyProtection="1">
      <alignment horizontal="right"/>
      <protection locked="0"/>
    </xf>
    <xf numFmtId="167" fontId="520" fillId="0" borderId="0" xfId="100" applyNumberFormat="1" applyFont="1" applyFill="1" applyBorder="1"/>
    <xf numFmtId="167" fontId="489" fillId="0" borderId="0" xfId="100" applyNumberFormat="1" applyFill="1" applyBorder="1"/>
    <xf numFmtId="0" fontId="688" fillId="0" borderId="32" xfId="0" applyFont="1" applyFill="1" applyBorder="1" applyAlignment="1">
      <alignment wrapText="1"/>
    </xf>
    <xf numFmtId="0" fontId="705" fillId="0" borderId="32" xfId="0" applyFont="1" applyFill="1" applyBorder="1" applyAlignment="1">
      <alignment horizontal="center"/>
    </xf>
    <xf numFmtId="0" fontId="702" fillId="0" borderId="32" xfId="0" applyFont="1" applyFill="1" applyBorder="1" applyAlignment="1">
      <alignment vertical="top" wrapText="1"/>
    </xf>
    <xf numFmtId="0" fontId="563" fillId="0" borderId="30" xfId="99" applyFont="1" applyFill="1" applyBorder="1" applyAlignment="1" applyProtection="1">
      <alignment horizontal="left"/>
      <protection locked="0"/>
    </xf>
    <xf numFmtId="49" fontId="0" fillId="0" borderId="0" xfId="0" applyNumberFormat="1" applyFill="1" applyBorder="1" applyAlignment="1">
      <alignment horizontal="left"/>
    </xf>
    <xf numFmtId="49" fontId="562" fillId="0" borderId="0" xfId="99" applyNumberFormat="1" applyFont="1" applyFill="1" applyBorder="1" applyAlignment="1" applyProtection="1">
      <alignment horizontal="right"/>
      <protection locked="0"/>
    </xf>
    <xf numFmtId="49" fontId="563" fillId="0" borderId="0" xfId="221" applyNumberFormat="1" applyFont="1" applyFill="1" applyBorder="1" applyAlignment="1" applyProtection="1">
      <alignment horizontal="right"/>
      <protection locked="0"/>
    </xf>
    <xf numFmtId="0" fontId="563" fillId="0" borderId="11" xfId="1913" applyFont="1" applyFill="1" applyBorder="1"/>
    <xf numFmtId="168" fontId="563" fillId="0" borderId="0" xfId="2402" applyNumberFormat="1" applyFont="1" applyFill="1" applyBorder="1" applyAlignment="1" applyProtection="1">
      <alignment horizontal="right"/>
      <protection locked="0"/>
    </xf>
    <xf numFmtId="0" fontId="563" fillId="0" borderId="0" xfId="99" applyFont="1" applyFill="1" applyBorder="1" applyAlignment="1"/>
    <xf numFmtId="168" fontId="563" fillId="0" borderId="30" xfId="2402" applyNumberFormat="1" applyFont="1" applyFill="1" applyBorder="1" applyAlignment="1" applyProtection="1">
      <alignment horizontal="right"/>
      <protection locked="0"/>
    </xf>
    <xf numFmtId="0" fontId="563" fillId="0" borderId="30" xfId="99" applyFont="1" applyFill="1" applyBorder="1" applyAlignment="1"/>
    <xf numFmtId="49" fontId="562" fillId="0" borderId="0" xfId="426" applyNumberFormat="1" applyFont="1" applyFill="1" applyBorder="1" applyAlignment="1" applyProtection="1">
      <alignment horizontal="right"/>
      <protection locked="0"/>
    </xf>
    <xf numFmtId="49" fontId="509" fillId="0" borderId="0" xfId="0" applyNumberFormat="1" applyFont="1" applyFill="1" applyBorder="1" applyAlignment="1">
      <alignment horizontal="right"/>
    </xf>
    <xf numFmtId="49" fontId="563" fillId="0" borderId="0" xfId="429" applyNumberFormat="1" applyFont="1" applyFill="1" applyAlignment="1">
      <alignment horizontal="right"/>
    </xf>
    <xf numFmtId="49" fontId="563" fillId="0" borderId="0" xfId="429" applyNumberFormat="1" applyFont="1" applyFill="1" applyBorder="1" applyAlignment="1">
      <alignment horizontal="right"/>
    </xf>
    <xf numFmtId="49" fontId="562" fillId="0" borderId="0" xfId="429" applyNumberFormat="1" applyFont="1" applyFill="1" applyBorder="1" applyAlignment="1" applyProtection="1">
      <alignment horizontal="right"/>
      <protection locked="0"/>
    </xf>
    <xf numFmtId="0" fontId="563" fillId="0" borderId="11" xfId="429" applyFont="1" applyFill="1" applyBorder="1"/>
    <xf numFmtId="0" fontId="563" fillId="0" borderId="11" xfId="429" applyFont="1" applyFill="1" applyBorder="1" applyAlignment="1" applyProtection="1">
      <alignment horizontal="left"/>
      <protection locked="0"/>
    </xf>
    <xf numFmtId="3" fontId="563" fillId="0" borderId="11" xfId="429" applyNumberFormat="1" applyFont="1" applyFill="1" applyBorder="1" applyAlignment="1" applyProtection="1">
      <alignment horizontal="left"/>
      <protection locked="0"/>
    </xf>
    <xf numFmtId="0" fontId="562" fillId="0" borderId="0" xfId="429" applyFont="1" applyFill="1" applyBorder="1" applyAlignment="1" applyProtection="1">
      <alignment horizontal="left"/>
      <protection locked="0"/>
    </xf>
    <xf numFmtId="0" fontId="563" fillId="0" borderId="0" xfId="429" applyFont="1" applyFill="1" applyBorder="1" applyAlignment="1" applyProtection="1">
      <alignment horizontal="left"/>
      <protection locked="0"/>
    </xf>
    <xf numFmtId="3" fontId="563" fillId="0" borderId="0" xfId="429" applyNumberFormat="1" applyFont="1" applyFill="1" applyBorder="1" applyAlignment="1" applyProtection="1">
      <alignment horizontal="right"/>
      <protection locked="0"/>
    </xf>
    <xf numFmtId="0" fontId="563" fillId="0" borderId="10" xfId="429" applyFont="1" applyFill="1" applyBorder="1" applyAlignment="1" applyProtection="1">
      <alignment horizontal="left"/>
      <protection locked="0"/>
    </xf>
    <xf numFmtId="0" fontId="563" fillId="0" borderId="30" xfId="429" applyFont="1" applyFill="1" applyBorder="1" applyAlignment="1" applyProtection="1">
      <alignment horizontal="left"/>
      <protection locked="0"/>
    </xf>
    <xf numFmtId="3" fontId="563" fillId="0" borderId="30" xfId="429" applyNumberFormat="1" applyFont="1" applyFill="1" applyBorder="1" applyAlignment="1" applyProtection="1">
      <alignment horizontal="right"/>
      <protection locked="0"/>
    </xf>
    <xf numFmtId="3" fontId="563" fillId="0" borderId="10" xfId="429" applyNumberFormat="1" applyFont="1" applyFill="1" applyBorder="1" applyAlignment="1" applyProtection="1">
      <alignment horizontal="right"/>
      <protection locked="0"/>
    </xf>
    <xf numFmtId="0" fontId="563" fillId="0" borderId="0" xfId="429" applyFont="1" applyFill="1" applyAlignment="1" applyProtection="1">
      <alignment horizontal="left"/>
      <protection locked="0"/>
    </xf>
    <xf numFmtId="3" fontId="563" fillId="0" borderId="0" xfId="429" applyNumberFormat="1" applyFont="1" applyFill="1" applyAlignment="1" applyProtection="1">
      <alignment horizontal="right"/>
      <protection locked="0"/>
    </xf>
    <xf numFmtId="0" fontId="566" fillId="0" borderId="0" xfId="0" applyFont="1" applyFill="1" applyAlignment="1">
      <alignment horizontal="left"/>
    </xf>
    <xf numFmtId="3" fontId="563" fillId="0" borderId="0" xfId="429" applyNumberFormat="1" applyFont="1" applyFill="1" applyAlignment="1" applyProtection="1">
      <alignment horizontal="left"/>
      <protection locked="0"/>
    </xf>
    <xf numFmtId="3" fontId="563" fillId="0" borderId="0" xfId="429" applyNumberFormat="1" applyFont="1" applyFill="1" applyBorder="1" applyAlignment="1" applyProtection="1">
      <alignment horizontal="left"/>
      <protection locked="0"/>
    </xf>
    <xf numFmtId="0" fontId="566" fillId="0" borderId="0" xfId="0" applyFont="1" applyFill="1" applyAlignment="1">
      <alignment wrapText="1"/>
    </xf>
    <xf numFmtId="0" fontId="566" fillId="0" borderId="0" xfId="0" applyFont="1" applyFill="1" applyAlignment="1">
      <alignment horizontal="left" wrapText="1"/>
    </xf>
    <xf numFmtId="0" fontId="490" fillId="0" borderId="30" xfId="0" applyFont="1" applyFill="1" applyBorder="1" applyAlignment="1">
      <alignment vertical="center"/>
    </xf>
    <xf numFmtId="0" fontId="673" fillId="0" borderId="11" xfId="0" applyFont="1" applyFill="1" applyBorder="1"/>
    <xf numFmtId="3" fontId="566" fillId="0" borderId="30" xfId="0" applyNumberFormat="1" applyFont="1" applyFill="1" applyBorder="1" applyAlignment="1">
      <alignment horizontal="right" vertical="center"/>
    </xf>
    <xf numFmtId="0" fontId="490" fillId="0" borderId="0" xfId="0" applyFont="1" applyFill="1" applyBorder="1" applyAlignment="1">
      <alignment vertical="center" wrapText="1"/>
    </xf>
    <xf numFmtId="0" fontId="490" fillId="0" borderId="30" xfId="0" applyFont="1" applyFill="1" applyBorder="1" applyAlignment="1">
      <alignment vertical="center" wrapText="1"/>
    </xf>
    <xf numFmtId="0" fontId="702" fillId="0" borderId="28" xfId="0" applyFont="1" applyFill="1" applyBorder="1" applyAlignment="1">
      <alignment vertical="top" wrapText="1"/>
    </xf>
    <xf numFmtId="0" fontId="702" fillId="0" borderId="33" xfId="0" applyFont="1" applyFill="1" applyBorder="1" applyAlignment="1">
      <alignment vertical="top" wrapText="1"/>
    </xf>
    <xf numFmtId="49" fontId="521" fillId="20" borderId="0" xfId="0" applyNumberFormat="1" applyFont="1" applyFill="1" applyBorder="1"/>
    <xf numFmtId="0" fontId="566" fillId="20" borderId="0" xfId="807" applyFont="1" applyFill="1" applyBorder="1" applyAlignment="1" applyProtection="1">
      <alignment horizontal="left"/>
    </xf>
    <xf numFmtId="0" fontId="566" fillId="20" borderId="30" xfId="807" applyFont="1" applyFill="1" applyBorder="1" applyAlignment="1" applyProtection="1">
      <alignment horizontal="left"/>
    </xf>
    <xf numFmtId="0" fontId="569" fillId="0" borderId="0" xfId="1894" applyFont="1" applyFill="1" applyBorder="1"/>
    <xf numFmtId="0" fontId="563" fillId="0" borderId="0" xfId="1894" applyFont="1" applyFill="1" applyBorder="1" applyAlignment="1" applyProtection="1">
      <alignment horizontal="left"/>
      <protection locked="0"/>
    </xf>
    <xf numFmtId="0" fontId="569" fillId="0" borderId="0" xfId="1894" applyFont="1" applyFill="1" applyBorder="1" applyAlignment="1" applyProtection="1">
      <alignment horizontal="center"/>
      <protection locked="0"/>
    </xf>
    <xf numFmtId="0" fontId="562" fillId="0" borderId="0" xfId="1894" applyFont="1" applyFill="1" applyBorder="1" applyAlignment="1" applyProtection="1">
      <alignment horizontal="left"/>
      <protection locked="0"/>
    </xf>
    <xf numFmtId="0" fontId="563" fillId="0" borderId="11" xfId="1896" applyFont="1" applyFill="1" applyBorder="1" applyAlignment="1" applyProtection="1">
      <alignment horizontal="right"/>
      <protection locked="0"/>
    </xf>
    <xf numFmtId="0" fontId="563" fillId="0" borderId="0" xfId="1896" applyFont="1" applyFill="1" applyBorder="1" applyAlignment="1" applyProtection="1">
      <alignment horizontal="right"/>
      <protection locked="0"/>
    </xf>
    <xf numFmtId="0" fontId="563" fillId="0" borderId="30" xfId="1896" applyFont="1" applyFill="1" applyBorder="1" applyAlignment="1" applyProtection="1">
      <alignment horizontal="right"/>
      <protection locked="0"/>
    </xf>
    <xf numFmtId="10" fontId="490" fillId="0" borderId="30" xfId="0" applyNumberFormat="1" applyFont="1" applyFill="1" applyBorder="1"/>
    <xf numFmtId="3" fontId="490" fillId="0" borderId="11" xfId="239" applyNumberFormat="1" applyFont="1" applyFill="1" applyBorder="1" applyAlignment="1"/>
    <xf numFmtId="0" fontId="563" fillId="0" borderId="30" xfId="0" applyFont="1" applyFill="1" applyBorder="1" applyAlignment="1"/>
    <xf numFmtId="3" fontId="501" fillId="18" borderId="0" xfId="0" applyNumberFormat="1" applyFont="1" applyFill="1" applyBorder="1"/>
    <xf numFmtId="0" fontId="501" fillId="18" borderId="0" xfId="0" applyFont="1" applyFill="1" applyBorder="1"/>
    <xf numFmtId="0" fontId="563" fillId="20" borderId="11" xfId="1894" applyFont="1" applyFill="1" applyBorder="1" applyAlignment="1" applyProtection="1">
      <alignment horizontal="right"/>
      <protection locked="0"/>
    </xf>
    <xf numFmtId="0" fontId="563" fillId="20" borderId="0" xfId="1894" applyFont="1" applyFill="1" applyBorder="1" applyAlignment="1" applyProtection="1">
      <alignment horizontal="right"/>
      <protection locked="0"/>
    </xf>
    <xf numFmtId="3" fontId="563" fillId="20" borderId="0" xfId="0" applyNumberFormat="1" applyFont="1" applyFill="1" applyBorder="1" applyAlignment="1">
      <alignment horizontal="right"/>
    </xf>
    <xf numFmtId="3" fontId="563" fillId="20" borderId="0" xfId="1894" applyNumberFormat="1" applyFont="1" applyFill="1" applyBorder="1" applyAlignment="1" applyProtection="1">
      <alignment horizontal="right"/>
      <protection locked="0"/>
    </xf>
    <xf numFmtId="168" fontId="563" fillId="20" borderId="0" xfId="1894" applyNumberFormat="1" applyFont="1" applyFill="1" applyBorder="1" applyAlignment="1" applyProtection="1">
      <alignment horizontal="right"/>
      <protection locked="0"/>
    </xf>
    <xf numFmtId="168" fontId="563" fillId="20" borderId="10" xfId="1894" applyNumberFormat="1" applyFont="1" applyFill="1" applyBorder="1" applyAlignment="1" applyProtection="1">
      <alignment horizontal="right"/>
      <protection locked="0"/>
    </xf>
    <xf numFmtId="49" fontId="491" fillId="0" borderId="10" xfId="239" applyNumberFormat="1" applyFont="1" applyFill="1" applyBorder="1" applyAlignment="1">
      <alignment horizontal="center"/>
    </xf>
    <xf numFmtId="1" fontId="563" fillId="0" borderId="10" xfId="0" applyNumberFormat="1" applyFont="1" applyFill="1" applyBorder="1"/>
    <xf numFmtId="0" fontId="569" fillId="0" borderId="0" xfId="0" applyFont="1" applyFill="1"/>
    <xf numFmtId="0" fontId="562" fillId="0" borderId="0" xfId="0" applyFont="1" applyFill="1"/>
    <xf numFmtId="0" fontId="568" fillId="0" borderId="0" xfId="0" applyFont="1" applyFill="1" applyAlignment="1"/>
    <xf numFmtId="0" fontId="563" fillId="0" borderId="0" xfId="0" applyFont="1" applyFill="1" applyAlignment="1"/>
    <xf numFmtId="1" fontId="490" fillId="0" borderId="0" xfId="239" applyNumberFormat="1" applyFont="1" applyFill="1" applyBorder="1"/>
    <xf numFmtId="1" fontId="490" fillId="0" borderId="0" xfId="239" applyNumberFormat="1" applyFont="1" applyFill="1" applyBorder="1" applyAlignment="1">
      <alignment horizontal="right"/>
    </xf>
    <xf numFmtId="0" fontId="562" fillId="0" borderId="10" xfId="0" applyFont="1" applyFill="1" applyBorder="1"/>
    <xf numFmtId="1" fontId="490" fillId="0" borderId="10" xfId="239" applyNumberFormat="1" applyFont="1" applyFill="1" applyBorder="1"/>
    <xf numFmtId="0" fontId="563" fillId="20" borderId="30" xfId="1894" applyFont="1" applyFill="1" applyBorder="1" applyAlignment="1" applyProtection="1">
      <alignment horizontal="right"/>
      <protection locked="0"/>
    </xf>
    <xf numFmtId="3" fontId="563" fillId="20" borderId="30" xfId="1894" applyNumberFormat="1" applyFont="1" applyFill="1" applyBorder="1" applyAlignment="1" applyProtection="1">
      <alignment horizontal="right"/>
      <protection locked="0"/>
    </xf>
    <xf numFmtId="1" fontId="563" fillId="0" borderId="30" xfId="0" applyNumberFormat="1" applyFont="1" applyFill="1" applyBorder="1"/>
    <xf numFmtId="0" fontId="490" fillId="20" borderId="11" xfId="0" applyFont="1" applyFill="1" applyBorder="1" applyAlignment="1"/>
    <xf numFmtId="0" fontId="490" fillId="0" borderId="0" xfId="1925" applyFont="1" applyFill="1" applyBorder="1" applyAlignment="1" applyProtection="1">
      <alignment horizontal="left"/>
      <protection locked="0"/>
    </xf>
    <xf numFmtId="49" fontId="0" fillId="0" borderId="0" xfId="0" applyNumberFormat="1" applyFill="1" applyAlignment="1">
      <alignment horizontal="right"/>
    </xf>
    <xf numFmtId="168" fontId="494" fillId="0" borderId="30" xfId="0" applyNumberFormat="1" applyFont="1" applyFill="1" applyBorder="1" applyAlignment="1" applyProtection="1">
      <alignment horizontal="right"/>
      <protection locked="0"/>
    </xf>
    <xf numFmtId="168" fontId="494" fillId="0" borderId="10" xfId="0" applyNumberFormat="1" applyFont="1" applyFill="1" applyBorder="1" applyAlignment="1" applyProtection="1">
      <alignment horizontal="right"/>
      <protection locked="0"/>
    </xf>
    <xf numFmtId="49" fontId="562" fillId="0" borderId="0" xfId="2154" applyNumberFormat="1" applyFont="1" applyFill="1" applyAlignment="1" applyProtection="1">
      <alignment horizontal="right"/>
      <protection locked="0"/>
    </xf>
    <xf numFmtId="168" fontId="563" fillId="0" borderId="11" xfId="2153" applyNumberFormat="1" applyFont="1" applyFill="1" applyBorder="1" applyAlignment="1" applyProtection="1">
      <alignment horizontal="left"/>
      <protection locked="0"/>
    </xf>
    <xf numFmtId="49" fontId="490" fillId="0" borderId="0" xfId="0" applyNumberFormat="1" applyFont="1" applyFill="1" applyAlignment="1">
      <alignment horizontal="left"/>
    </xf>
    <xf numFmtId="49" fontId="501" fillId="0" borderId="0" xfId="0" applyNumberFormat="1" applyFont="1" applyFill="1" applyBorder="1" applyAlignment="1">
      <alignment horizontal="left" vertical="top"/>
    </xf>
    <xf numFmtId="49" fontId="563" fillId="0" borderId="0" xfId="2152" applyNumberFormat="1" applyFont="1" applyFill="1" applyAlignment="1" applyProtection="1">
      <alignment horizontal="right"/>
      <protection locked="0"/>
    </xf>
    <xf numFmtId="168" fontId="494" fillId="0" borderId="30" xfId="0" applyNumberFormat="1" applyFont="1" applyFill="1" applyBorder="1" applyAlignment="1">
      <alignment horizontal="right"/>
    </xf>
    <xf numFmtId="168" fontId="490" fillId="0" borderId="30" xfId="279" applyNumberFormat="1" applyFont="1" applyFill="1" applyBorder="1" applyAlignment="1" applyProtection="1">
      <alignment horizontal="right"/>
      <protection locked="0"/>
    </xf>
    <xf numFmtId="0" fontId="563" fillId="0" borderId="11" xfId="103" applyFont="1" applyFill="1" applyBorder="1" applyAlignment="1" applyProtection="1">
      <alignment horizontal="center" wrapText="1"/>
      <protection locked="0"/>
    </xf>
    <xf numFmtId="0" fontId="563" fillId="0" borderId="11" xfId="0" applyFont="1" applyFill="1" applyBorder="1" applyAlignment="1" applyProtection="1">
      <alignment horizontal="left"/>
      <protection locked="0"/>
    </xf>
    <xf numFmtId="0" fontId="563" fillId="0" borderId="30" xfId="103" applyFont="1" applyFill="1" applyBorder="1" applyAlignment="1" applyProtection="1">
      <alignment horizontal="right" wrapText="1"/>
      <protection locked="0"/>
    </xf>
    <xf numFmtId="167" fontId="511" fillId="0" borderId="0" xfId="0" applyNumberFormat="1" applyFont="1" applyFill="1" applyBorder="1" applyAlignment="1" applyProtection="1">
      <alignment horizontal="left"/>
      <protection locked="0"/>
    </xf>
    <xf numFmtId="49" fontId="511" fillId="0" borderId="0" xfId="0" applyNumberFormat="1" applyFont="1" applyFill="1" applyAlignment="1">
      <alignment horizontal="right"/>
    </xf>
    <xf numFmtId="0" fontId="563" fillId="0" borderId="11" xfId="1780" applyFont="1" applyFill="1" applyBorder="1"/>
    <xf numFmtId="2" fontId="563" fillId="0" borderId="0" xfId="723" applyNumberFormat="1" applyFont="1" applyFill="1" applyBorder="1" applyAlignment="1" applyProtection="1">
      <alignment horizontal="right"/>
      <protection locked="0"/>
    </xf>
    <xf numFmtId="2" fontId="563" fillId="0" borderId="0" xfId="2152" applyNumberFormat="1" applyFont="1" applyFill="1" applyBorder="1" applyAlignment="1" applyProtection="1">
      <alignment horizontal="right"/>
      <protection locked="0"/>
    </xf>
    <xf numFmtId="0" fontId="501" fillId="0" borderId="0" xfId="0" applyFont="1" applyFill="1" applyBorder="1" applyAlignment="1">
      <alignment horizontal="left" vertical="top" wrapText="1"/>
    </xf>
    <xf numFmtId="2" fontId="563" fillId="0" borderId="0" xfId="252" applyNumberFormat="1" applyFont="1" applyFill="1" applyBorder="1" applyAlignment="1" applyProtection="1">
      <alignment horizontal="right"/>
      <protection locked="0"/>
    </xf>
    <xf numFmtId="2" fontId="494" fillId="0" borderId="30" xfId="0" applyNumberFormat="1" applyFont="1" applyFill="1" applyBorder="1" applyAlignment="1">
      <alignment horizontal="right" wrapText="1"/>
    </xf>
    <xf numFmtId="2" fontId="563" fillId="0" borderId="30" xfId="252" applyNumberFormat="1" applyFont="1" applyFill="1" applyBorder="1" applyAlignment="1" applyProtection="1">
      <alignment horizontal="right"/>
      <protection locked="0"/>
    </xf>
    <xf numFmtId="2" fontId="563" fillId="0" borderId="30" xfId="723" applyNumberFormat="1" applyFont="1" applyFill="1" applyBorder="1" applyAlignment="1" applyProtection="1">
      <alignment horizontal="right"/>
      <protection locked="0"/>
    </xf>
    <xf numFmtId="2" fontId="563" fillId="0" borderId="30" xfId="2152" applyNumberFormat="1" applyFont="1" applyFill="1" applyBorder="1" applyAlignment="1" applyProtection="1">
      <alignment horizontal="right"/>
      <protection locked="0"/>
    </xf>
    <xf numFmtId="49" fontId="562" fillId="0" borderId="0" xfId="2071" applyNumberFormat="1" applyFont="1" applyFill="1" applyBorder="1" applyAlignment="1" applyProtection="1">
      <alignment horizontal="right"/>
      <protection locked="0"/>
    </xf>
    <xf numFmtId="168" fontId="515" fillId="0" borderId="11" xfId="0" applyNumberFormat="1" applyFont="1" applyFill="1" applyBorder="1" applyAlignment="1" applyProtection="1">
      <alignment horizontal="right"/>
      <protection locked="0"/>
    </xf>
    <xf numFmtId="0" fontId="563" fillId="0" borderId="0" xfId="2071" applyFont="1" applyFill="1" applyBorder="1" applyAlignment="1" applyProtection="1">
      <alignment horizontal="left"/>
      <protection locked="0"/>
    </xf>
    <xf numFmtId="168" fontId="563" fillId="0" borderId="30" xfId="2071" applyNumberFormat="1" applyFont="1" applyFill="1" applyBorder="1" applyAlignment="1" applyProtection="1">
      <alignment horizontal="right"/>
      <protection locked="0"/>
    </xf>
    <xf numFmtId="168" fontId="563" fillId="0" borderId="0" xfId="2403" applyNumberFormat="1" applyFont="1" applyFill="1" applyBorder="1" applyAlignment="1" applyProtection="1">
      <alignment horizontal="right"/>
      <protection locked="0"/>
    </xf>
    <xf numFmtId="0" fontId="490" fillId="0" borderId="0" xfId="111" applyFont="1" applyFill="1" applyBorder="1" applyAlignment="1" applyProtection="1">
      <alignment horizontal="left"/>
      <protection locked="0"/>
    </xf>
    <xf numFmtId="0" fontId="490" fillId="0" borderId="0" xfId="111" applyFont="1" applyFill="1" applyBorder="1" applyAlignment="1"/>
    <xf numFmtId="0" fontId="490" fillId="0" borderId="0" xfId="111" applyFont="1" applyFill="1" applyBorder="1"/>
    <xf numFmtId="0" fontId="490" fillId="0" borderId="12" xfId="0" applyFont="1" applyFill="1" applyBorder="1"/>
    <xf numFmtId="49" fontId="566" fillId="0" borderId="30" xfId="807" applyNumberFormat="1" applyFont="1" applyFill="1" applyBorder="1" applyAlignment="1" applyProtection="1">
      <alignment horizontal="right"/>
    </xf>
    <xf numFmtId="49" fontId="492" fillId="0" borderId="30" xfId="0" applyNumberFormat="1" applyFont="1" applyFill="1" applyBorder="1" applyAlignment="1">
      <alignment horizontal="right"/>
    </xf>
    <xf numFmtId="0" fontId="490" fillId="0" borderId="11" xfId="0" applyFont="1" applyFill="1" applyBorder="1" applyAlignment="1">
      <alignment textRotation="90"/>
    </xf>
    <xf numFmtId="49" fontId="561" fillId="0" borderId="11" xfId="0" applyNumberFormat="1" applyFont="1" applyFill="1" applyBorder="1" applyAlignment="1">
      <alignment textRotation="90"/>
    </xf>
    <xf numFmtId="0" fontId="490" fillId="0" borderId="30" xfId="0" applyFont="1" applyFill="1" applyBorder="1" applyAlignment="1">
      <alignment textRotation="90"/>
    </xf>
    <xf numFmtId="49" fontId="561" fillId="0" borderId="30" xfId="0" applyNumberFormat="1" applyFont="1" applyFill="1" applyBorder="1" applyAlignment="1">
      <alignment textRotation="90"/>
    </xf>
    <xf numFmtId="0" fontId="643" fillId="0" borderId="0" xfId="0" applyFont="1" applyFill="1" applyBorder="1" applyAlignment="1">
      <alignment vertical="center"/>
    </xf>
    <xf numFmtId="49" fontId="523" fillId="0" borderId="0" xfId="100" applyNumberFormat="1" applyFont="1" applyFill="1" applyBorder="1" applyAlignment="1">
      <alignment horizontal="right"/>
    </xf>
    <xf numFmtId="0" fontId="490" fillId="55" borderId="30" xfId="0" applyFont="1" applyFill="1" applyBorder="1"/>
    <xf numFmtId="168" fontId="490" fillId="0" borderId="30" xfId="0" applyNumberFormat="1" applyFont="1" applyBorder="1" applyAlignment="1"/>
    <xf numFmtId="0" fontId="562" fillId="0" borderId="30" xfId="0" applyFont="1" applyFill="1" applyBorder="1" applyAlignment="1">
      <alignment horizontal="center"/>
    </xf>
    <xf numFmtId="168" fontId="490" fillId="52" borderId="30" xfId="0" applyNumberFormat="1" applyFont="1" applyFill="1" applyBorder="1" applyAlignment="1">
      <alignment horizontal="right" wrapText="1"/>
    </xf>
    <xf numFmtId="0" fontId="498" fillId="0" borderId="0" xfId="0" applyFont="1" applyBorder="1" applyAlignment="1">
      <alignment horizontal="right"/>
    </xf>
    <xf numFmtId="0" fontId="0" fillId="0" borderId="0" xfId="0" applyFill="1" applyBorder="1" applyAlignment="1">
      <alignment horizontal="right"/>
    </xf>
    <xf numFmtId="168" fontId="563" fillId="20" borderId="30" xfId="0" applyNumberFormat="1" applyFont="1" applyFill="1" applyBorder="1"/>
    <xf numFmtId="0" fontId="562" fillId="52" borderId="30" xfId="0" applyFont="1" applyFill="1" applyBorder="1" applyAlignment="1">
      <alignment horizontal="center"/>
    </xf>
    <xf numFmtId="168" fontId="563" fillId="20" borderId="30" xfId="0" applyNumberFormat="1" applyFont="1" applyFill="1" applyBorder="1" applyAlignment="1">
      <alignment horizontal="right"/>
    </xf>
    <xf numFmtId="168" fontId="563" fillId="59" borderId="30" xfId="0" applyNumberFormat="1" applyFont="1" applyFill="1" applyBorder="1" applyAlignment="1">
      <alignment horizontal="right"/>
    </xf>
    <xf numFmtId="0" fontId="501" fillId="0" borderId="30" xfId="0" applyFont="1" applyBorder="1" applyAlignment="1">
      <alignment horizontal="right"/>
    </xf>
    <xf numFmtId="0" fontId="501" fillId="20" borderId="0" xfId="0" applyFont="1" applyFill="1" applyBorder="1" applyAlignment="1">
      <alignment horizontal="right"/>
    </xf>
    <xf numFmtId="0" fontId="490" fillId="59" borderId="0" xfId="0" applyFont="1" applyFill="1" applyBorder="1"/>
    <xf numFmtId="0" fontId="562" fillId="59" borderId="0" xfId="0" applyFont="1" applyFill="1" applyBorder="1" applyAlignment="1">
      <alignment horizontal="center"/>
    </xf>
    <xf numFmtId="0" fontId="563" fillId="0" borderId="0" xfId="0" applyFont="1" applyBorder="1" applyAlignment="1">
      <alignment horizontal="right"/>
    </xf>
    <xf numFmtId="49" fontId="501" fillId="0" borderId="11" xfId="202" applyNumberFormat="1" applyFont="1" applyFill="1" applyBorder="1" applyAlignment="1" applyProtection="1">
      <alignment horizontal="right"/>
      <protection locked="0"/>
    </xf>
    <xf numFmtId="0" fontId="563" fillId="0" borderId="30" xfId="0" applyFont="1" applyBorder="1" applyAlignment="1" applyProtection="1">
      <alignment horizontal="left"/>
      <protection locked="0"/>
    </xf>
    <xf numFmtId="49" fontId="562" fillId="0" borderId="30" xfId="211" applyNumberFormat="1" applyFont="1" applyBorder="1" applyAlignment="1" applyProtection="1">
      <alignment horizontal="right"/>
      <protection locked="0"/>
    </xf>
    <xf numFmtId="49" fontId="562" fillId="0" borderId="30" xfId="211" applyNumberFormat="1" applyFont="1" applyFill="1" applyBorder="1" applyAlignment="1" applyProtection="1">
      <alignment horizontal="right"/>
      <protection locked="0"/>
    </xf>
    <xf numFmtId="0" fontId="563" fillId="0" borderId="0" xfId="2152" applyFont="1" applyBorder="1" applyAlignment="1" applyProtection="1">
      <alignment horizontal="left"/>
      <protection locked="0"/>
    </xf>
    <xf numFmtId="0" fontId="563" fillId="0" borderId="0" xfId="2151" applyFont="1" applyFill="1" applyBorder="1"/>
    <xf numFmtId="168" fontId="563" fillId="0" borderId="0" xfId="2403" applyNumberFormat="1" applyFont="1" applyFill="1" applyBorder="1"/>
    <xf numFmtId="168" fontId="563" fillId="0" borderId="0" xfId="2403" applyNumberFormat="1" applyFont="1" applyBorder="1" applyAlignment="1" applyProtection="1">
      <alignment horizontal="left"/>
      <protection locked="0"/>
    </xf>
    <xf numFmtId="168" fontId="563" fillId="0" borderId="0" xfId="2403" applyNumberFormat="1" applyFont="1" applyFill="1" applyBorder="1" applyAlignment="1" applyProtection="1">
      <alignment horizontal="left"/>
      <protection locked="0"/>
    </xf>
    <xf numFmtId="168" fontId="563" fillId="0" borderId="0" xfId="2403" applyNumberFormat="1" applyFont="1" applyBorder="1" applyAlignment="1" applyProtection="1">
      <alignment horizontal="right"/>
      <protection locked="0"/>
    </xf>
    <xf numFmtId="0" fontId="626" fillId="0" borderId="0" xfId="0" applyFont="1" applyBorder="1"/>
    <xf numFmtId="0" fontId="562" fillId="0" borderId="11" xfId="0" applyFont="1" applyFill="1" applyBorder="1" applyAlignment="1">
      <alignment horizontal="center"/>
    </xf>
    <xf numFmtId="168" fontId="573" fillId="18" borderId="30" xfId="0" applyNumberFormat="1" applyFont="1" applyFill="1" applyBorder="1" applyAlignment="1">
      <alignment horizontal="right"/>
    </xf>
    <xf numFmtId="167" fontId="563" fillId="0" borderId="0" xfId="211" applyNumberFormat="1" applyFont="1" applyFill="1" applyBorder="1" applyAlignment="1" applyProtection="1">
      <alignment horizontal="left"/>
      <protection locked="0"/>
    </xf>
    <xf numFmtId="49" fontId="561" fillId="0" borderId="30" xfId="0" applyNumberFormat="1" applyFont="1" applyFill="1" applyBorder="1" applyAlignment="1">
      <alignment horizontal="right"/>
    </xf>
    <xf numFmtId="49" fontId="0" fillId="0" borderId="30" xfId="0" applyNumberFormat="1" applyFill="1" applyBorder="1" applyAlignment="1">
      <alignment horizontal="right"/>
    </xf>
    <xf numFmtId="49" fontId="489" fillId="0" borderId="30" xfId="0" applyNumberFormat="1" applyFont="1" applyFill="1" applyBorder="1" applyAlignment="1">
      <alignment horizontal="right"/>
    </xf>
    <xf numFmtId="0" fontId="511" fillId="0" borderId="30" xfId="0" applyFont="1" applyFill="1" applyBorder="1" applyAlignment="1" applyProtection="1">
      <alignment horizontal="left"/>
      <protection locked="0"/>
    </xf>
    <xf numFmtId="9" fontId="490" fillId="0" borderId="30" xfId="89" applyFont="1" applyFill="1" applyBorder="1" applyAlignment="1">
      <alignment wrapText="1"/>
    </xf>
    <xf numFmtId="168" fontId="563" fillId="0" borderId="30" xfId="2403" applyNumberFormat="1" applyFont="1" applyFill="1" applyBorder="1" applyAlignment="1" applyProtection="1">
      <alignment horizontal="right"/>
      <protection locked="0"/>
    </xf>
    <xf numFmtId="168" fontId="506" fillId="0" borderId="30" xfId="0" applyNumberFormat="1" applyFont="1" applyFill="1" applyBorder="1"/>
    <xf numFmtId="168" fontId="490" fillId="0" borderId="30" xfId="0" applyNumberFormat="1" applyFont="1" applyFill="1" applyBorder="1" applyAlignment="1" applyProtection="1">
      <alignment horizontal="left"/>
      <protection locked="0"/>
    </xf>
    <xf numFmtId="49" fontId="490" fillId="0" borderId="30" xfId="100" applyNumberFormat="1" applyFont="1" applyFill="1" applyBorder="1" applyAlignment="1">
      <alignment horizontal="right"/>
    </xf>
    <xf numFmtId="0" fontId="578" fillId="0" borderId="0" xfId="0" applyFont="1" applyBorder="1"/>
    <xf numFmtId="49" fontId="490" fillId="0" borderId="12" xfId="0" applyNumberFormat="1" applyFont="1" applyFill="1" applyBorder="1"/>
    <xf numFmtId="0" fontId="642" fillId="0" borderId="30" xfId="0" applyFont="1" applyBorder="1"/>
    <xf numFmtId="167" fontId="494" fillId="0" borderId="30" xfId="0" applyNumberFormat="1" applyFont="1" applyFill="1" applyBorder="1" applyAlignment="1" applyProtection="1">
      <alignment horizontal="right"/>
      <protection locked="0"/>
    </xf>
    <xf numFmtId="0" fontId="494" fillId="0" borderId="0" xfId="3103" applyFont="1"/>
    <xf numFmtId="0" fontId="506" fillId="0" borderId="0" xfId="3103" applyFont="1"/>
    <xf numFmtId="167" fontId="494" fillId="0" borderId="30" xfId="3103" applyNumberFormat="1" applyFont="1" applyBorder="1"/>
    <xf numFmtId="17" fontId="506" fillId="0" borderId="0" xfId="3103" applyNumberFormat="1" applyFont="1"/>
    <xf numFmtId="2" fontId="494" fillId="0" borderId="0" xfId="3103" applyNumberFormat="1" applyFont="1" applyAlignment="1">
      <alignment horizontal="center"/>
    </xf>
    <xf numFmtId="49" fontId="495" fillId="0" borderId="0" xfId="3103" applyNumberFormat="1" applyFont="1"/>
    <xf numFmtId="167" fontId="568" fillId="0" borderId="30" xfId="3103" applyNumberFormat="1" applyFont="1" applyBorder="1"/>
    <xf numFmtId="17" fontId="494" fillId="0" borderId="0" xfId="3103" applyNumberFormat="1" applyFont="1"/>
    <xf numFmtId="0" fontId="742" fillId="0" borderId="0" xfId="3103" applyFont="1"/>
    <xf numFmtId="0" fontId="494" fillId="0" borderId="0" xfId="3103" applyFont="1" applyAlignment="1">
      <alignment horizontal="center"/>
    </xf>
    <xf numFmtId="49" fontId="494" fillId="0" borderId="0" xfId="3103" applyNumberFormat="1" applyFont="1"/>
    <xf numFmtId="168" fontId="530" fillId="0" borderId="0" xfId="89" applyNumberFormat="1" applyFont="1" applyFill="1" applyBorder="1"/>
    <xf numFmtId="168" fontId="530" fillId="0" borderId="30" xfId="89" applyNumberFormat="1" applyFont="1" applyFill="1" applyBorder="1"/>
    <xf numFmtId="168" fontId="490" fillId="0" borderId="0" xfId="28" applyNumberFormat="1" applyFont="1" applyFill="1" applyBorder="1"/>
    <xf numFmtId="3" fontId="517" fillId="0" borderId="0" xfId="0" applyNumberFormat="1" applyFont="1"/>
    <xf numFmtId="0" fontId="563" fillId="0" borderId="30" xfId="252" applyFont="1" applyBorder="1" applyAlignment="1" applyProtection="1">
      <alignment horizontal="right"/>
      <protection locked="0"/>
    </xf>
    <xf numFmtId="0" fontId="601" fillId="52" borderId="0" xfId="0" applyFont="1" applyFill="1" applyBorder="1"/>
    <xf numFmtId="0" fontId="530" fillId="52" borderId="0" xfId="0" applyFont="1" applyFill="1" applyBorder="1"/>
    <xf numFmtId="0" fontId="530" fillId="52" borderId="0" xfId="0" applyFont="1" applyFill="1" applyBorder="1" applyAlignment="1"/>
    <xf numFmtId="0" fontId="563" fillId="52" borderId="0" xfId="0" applyFont="1" applyFill="1" applyBorder="1"/>
    <xf numFmtId="0" fontId="520" fillId="18" borderId="0" xfId="0" applyFont="1" applyFill="1" applyAlignment="1">
      <alignment horizontal="right" vertical="center"/>
    </xf>
    <xf numFmtId="49" fontId="505" fillId="18" borderId="0" xfId="0" applyNumberFormat="1" applyFont="1" applyFill="1" applyAlignment="1">
      <alignment horizontal="left" vertical="center"/>
    </xf>
    <xf numFmtId="49" fontId="506" fillId="0" borderId="0" xfId="0" applyNumberFormat="1" applyFont="1"/>
    <xf numFmtId="49" fontId="562" fillId="0" borderId="0" xfId="2109" applyNumberFormat="1" applyFont="1" applyAlignment="1" applyProtection="1">
      <alignment horizontal="right"/>
      <protection locked="0"/>
    </xf>
    <xf numFmtId="0" fontId="563" fillId="0" borderId="0" xfId="250" applyFont="1" applyAlignment="1" applyProtection="1">
      <alignment horizontal="left"/>
      <protection locked="0"/>
    </xf>
    <xf numFmtId="0" fontId="563" fillId="0" borderId="0" xfId="250" applyFont="1" applyProtection="1">
      <protection locked="0"/>
    </xf>
    <xf numFmtId="167" fontId="0" fillId="0" borderId="0" xfId="0" applyNumberFormat="1"/>
    <xf numFmtId="167" fontId="506" fillId="0" borderId="0" xfId="0" applyNumberFormat="1" applyFont="1"/>
    <xf numFmtId="0" fontId="561" fillId="0" borderId="0" xfId="0" applyFont="1" applyAlignment="1">
      <alignment horizontal="left"/>
    </xf>
    <xf numFmtId="2" fontId="492" fillId="18" borderId="0" xfId="0" applyNumberFormat="1" applyFont="1" applyFill="1" applyAlignment="1">
      <alignment horizontal="left" vertical="center"/>
    </xf>
    <xf numFmtId="49" fontId="563" fillId="0" borderId="11" xfId="0" applyNumberFormat="1" applyFont="1" applyBorder="1" applyAlignment="1">
      <alignment horizontal="right"/>
    </xf>
    <xf numFmtId="49" fontId="562" fillId="0" borderId="11" xfId="0" applyNumberFormat="1" applyFont="1" applyBorder="1" applyAlignment="1">
      <alignment horizontal="right"/>
    </xf>
    <xf numFmtId="166" fontId="563" fillId="0" borderId="0" xfId="89" applyNumberFormat="1" applyFont="1" applyBorder="1"/>
    <xf numFmtId="175" fontId="563" fillId="0" borderId="0" xfId="0" applyNumberFormat="1" applyFont="1" applyAlignment="1">
      <alignment horizontal="right"/>
    </xf>
    <xf numFmtId="0" fontId="601" fillId="0" borderId="0" xfId="0" applyFont="1"/>
    <xf numFmtId="3" fontId="563" fillId="18" borderId="0" xfId="0" applyNumberFormat="1" applyFont="1" applyFill="1" applyAlignment="1">
      <alignment horizontal="right"/>
    </xf>
    <xf numFmtId="176" fontId="563" fillId="0" borderId="0" xfId="0" applyNumberFormat="1" applyFont="1"/>
    <xf numFmtId="0" fontId="563" fillId="0" borderId="30" xfId="250" applyFont="1" applyBorder="1" applyAlignment="1" applyProtection="1">
      <alignment horizontal="left"/>
      <protection locked="0"/>
    </xf>
    <xf numFmtId="3" fontId="563" fillId="18" borderId="30" xfId="0" applyNumberFormat="1" applyFont="1" applyFill="1" applyBorder="1" applyAlignment="1">
      <alignment horizontal="right"/>
    </xf>
    <xf numFmtId="168" fontId="563" fillId="0" borderId="30" xfId="0" applyNumberFormat="1" applyFont="1" applyBorder="1"/>
    <xf numFmtId="0" fontId="490" fillId="0" borderId="0" xfId="0" applyFont="1" applyAlignment="1">
      <alignment vertical="center"/>
    </xf>
    <xf numFmtId="49" fontId="501" fillId="0" borderId="0" xfId="74" applyNumberFormat="1" applyFont="1" applyAlignment="1" applyProtection="1">
      <alignment horizontal="right"/>
      <protection locked="0"/>
    </xf>
    <xf numFmtId="49" fontId="563" fillId="0" borderId="0" xfId="2106" applyNumberFormat="1" applyFont="1" applyAlignment="1" applyProtection="1">
      <alignment horizontal="right"/>
      <protection locked="0"/>
    </xf>
    <xf numFmtId="0" fontId="490" fillId="0" borderId="0" xfId="74" applyFont="1" applyAlignment="1" applyProtection="1">
      <alignment horizontal="left"/>
      <protection locked="0"/>
    </xf>
    <xf numFmtId="3" fontId="563" fillId="0" borderId="0" xfId="2106" applyNumberFormat="1" applyFont="1" applyAlignment="1" applyProtection="1">
      <alignment horizontal="right"/>
      <protection locked="0"/>
    </xf>
    <xf numFmtId="0" fontId="563" fillId="0" borderId="0" xfId="2106" applyFont="1" applyAlignment="1" applyProtection="1">
      <alignment horizontal="left"/>
      <protection locked="0"/>
    </xf>
    <xf numFmtId="3" fontId="563" fillId="0" borderId="0" xfId="198" applyNumberFormat="1" applyFont="1" applyAlignment="1" applyProtection="1">
      <alignment horizontal="right"/>
      <protection locked="0"/>
    </xf>
    <xf numFmtId="3" fontId="563" fillId="0" borderId="0" xfId="438" applyNumberFormat="1" applyFont="1" applyAlignment="1" applyProtection="1">
      <alignment horizontal="right"/>
      <protection locked="0"/>
    </xf>
    <xf numFmtId="0" fontId="490" fillId="0" borderId="30" xfId="0" applyFont="1" applyBorder="1" applyAlignment="1">
      <alignment horizontal="left"/>
    </xf>
    <xf numFmtId="0" fontId="490" fillId="0" borderId="30" xfId="74" applyFont="1" applyBorder="1" applyAlignment="1" applyProtection="1">
      <alignment horizontal="left"/>
      <protection locked="0"/>
    </xf>
    <xf numFmtId="3" fontId="563" fillId="0" borderId="30" xfId="2106" applyNumberFormat="1" applyFont="1" applyBorder="1" applyAlignment="1" applyProtection="1">
      <alignment horizontal="right"/>
      <protection locked="0"/>
    </xf>
    <xf numFmtId="0" fontId="563" fillId="0" borderId="30" xfId="2106" applyFont="1" applyBorder="1"/>
    <xf numFmtId="0" fontId="563" fillId="0" borderId="30" xfId="2106" applyFont="1" applyBorder="1" applyAlignment="1" applyProtection="1">
      <alignment horizontal="left"/>
      <protection locked="0"/>
    </xf>
    <xf numFmtId="3" fontId="563" fillId="0" borderId="30" xfId="198" applyNumberFormat="1" applyFont="1" applyBorder="1" applyAlignment="1" applyProtection="1">
      <alignment horizontal="right"/>
      <protection locked="0"/>
    </xf>
    <xf numFmtId="3" fontId="563" fillId="0" borderId="30" xfId="438" applyNumberFormat="1" applyFont="1" applyBorder="1" applyAlignment="1" applyProtection="1">
      <alignment horizontal="right"/>
      <protection locked="0"/>
    </xf>
    <xf numFmtId="3" fontId="563" fillId="0" borderId="30" xfId="740" applyNumberFormat="1" applyFont="1" applyBorder="1" applyAlignment="1" applyProtection="1">
      <alignment horizontal="right"/>
      <protection locked="0"/>
    </xf>
    <xf numFmtId="3" fontId="563" fillId="0" borderId="30" xfId="1796" applyNumberFormat="1" applyFont="1" applyBorder="1" applyAlignment="1" applyProtection="1">
      <alignment horizontal="right"/>
      <protection locked="0"/>
    </xf>
    <xf numFmtId="0" fontId="0" fillId="0" borderId="0" xfId="0" applyAlignment="1">
      <alignment horizontal="right"/>
    </xf>
    <xf numFmtId="49" fontId="506" fillId="0" borderId="0" xfId="0" applyNumberFormat="1" applyFont="1" applyAlignment="1">
      <alignment horizontal="right"/>
    </xf>
    <xf numFmtId="0" fontId="492" fillId="0" borderId="0" xfId="0" applyFont="1" applyAlignment="1">
      <alignment horizontal="right"/>
    </xf>
    <xf numFmtId="0" fontId="563" fillId="0" borderId="11" xfId="2106" applyFont="1" applyBorder="1"/>
    <xf numFmtId="3" fontId="566" fillId="0" borderId="11" xfId="807" applyNumberFormat="1" applyFont="1" applyBorder="1"/>
    <xf numFmtId="3" fontId="650" fillId="0" borderId="11" xfId="807" applyNumberFormat="1" applyFont="1" applyBorder="1"/>
    <xf numFmtId="3" fontId="566" fillId="0" borderId="0" xfId="807" applyNumberFormat="1" applyFont="1" applyBorder="1"/>
    <xf numFmtId="3" fontId="650" fillId="0" borderId="0" xfId="807" applyNumberFormat="1" applyFont="1" applyBorder="1"/>
    <xf numFmtId="3" fontId="563" fillId="0" borderId="0" xfId="741" applyNumberFormat="1" applyFont="1" applyAlignment="1" applyProtection="1">
      <alignment horizontal="right"/>
      <protection locked="0"/>
    </xf>
    <xf numFmtId="3" fontId="563" fillId="0" borderId="30" xfId="1915" applyNumberFormat="1" applyFont="1" applyBorder="1" applyAlignment="1" applyProtection="1">
      <alignment horizontal="right"/>
      <protection locked="0"/>
    </xf>
    <xf numFmtId="3" fontId="566" fillId="0" borderId="30" xfId="807" applyNumberFormat="1" applyFont="1" applyBorder="1"/>
    <xf numFmtId="3" fontId="563" fillId="0" borderId="30" xfId="741" applyNumberFormat="1" applyFont="1" applyBorder="1" applyAlignment="1" applyProtection="1">
      <alignment horizontal="right"/>
      <protection locked="0"/>
    </xf>
    <xf numFmtId="3" fontId="494" fillId="0" borderId="0" xfId="0" applyNumberFormat="1" applyFont="1" applyAlignment="1">
      <alignment horizontal="left"/>
    </xf>
    <xf numFmtId="0" fontId="494" fillId="0" borderId="0" xfId="0" applyFont="1" applyAlignment="1">
      <alignment horizontal="right"/>
    </xf>
    <xf numFmtId="49" fontId="563" fillId="0" borderId="0" xfId="2106" applyNumberFormat="1" applyFont="1" applyAlignment="1">
      <alignment horizontal="right"/>
    </xf>
    <xf numFmtId="49" fontId="506" fillId="0" borderId="11" xfId="0" applyNumberFormat="1" applyFont="1" applyBorder="1"/>
    <xf numFmtId="49" fontId="506" fillId="0" borderId="30" xfId="0" applyNumberFormat="1" applyFont="1" applyBorder="1"/>
    <xf numFmtId="3" fontId="490" fillId="0" borderId="0" xfId="0" applyNumberFormat="1" applyFont="1" applyAlignment="1">
      <alignment horizontal="left"/>
    </xf>
    <xf numFmtId="49" fontId="562" fillId="0" borderId="0" xfId="2109" applyNumberFormat="1" applyFont="1" applyBorder="1" applyAlignment="1" applyProtection="1">
      <alignment horizontal="right"/>
      <protection locked="0"/>
    </xf>
    <xf numFmtId="175" fontId="563" fillId="0" borderId="0" xfId="0" applyNumberFormat="1" applyFont="1" applyBorder="1" applyAlignment="1">
      <alignment horizontal="right"/>
    </xf>
    <xf numFmtId="3" fontId="563" fillId="18" borderId="0" xfId="0" applyNumberFormat="1" applyFont="1" applyFill="1" applyBorder="1" applyAlignment="1">
      <alignment horizontal="right"/>
    </xf>
    <xf numFmtId="176" fontId="563" fillId="0" borderId="0" xfId="0" applyNumberFormat="1" applyFont="1" applyBorder="1"/>
    <xf numFmtId="177" fontId="563" fillId="52" borderId="0" xfId="0" applyNumberFormat="1" applyFont="1" applyFill="1" applyBorder="1"/>
    <xf numFmtId="3" fontId="563" fillId="52" borderId="0" xfId="0" applyNumberFormat="1" applyFont="1" applyFill="1" applyBorder="1" applyAlignment="1">
      <alignment horizontal="right"/>
    </xf>
    <xf numFmtId="3" fontId="563" fillId="0" borderId="0" xfId="2106" applyNumberFormat="1" applyFont="1" applyBorder="1" applyAlignment="1" applyProtection="1">
      <alignment horizontal="right"/>
      <protection locked="0"/>
    </xf>
    <xf numFmtId="0" fontId="492" fillId="0" borderId="0" xfId="0" applyFont="1" applyBorder="1"/>
    <xf numFmtId="3" fontId="563" fillId="0" borderId="0" xfId="1915" applyNumberFormat="1" applyFont="1" applyBorder="1" applyAlignment="1" applyProtection="1">
      <alignment horizontal="right"/>
      <protection locked="0"/>
    </xf>
    <xf numFmtId="0" fontId="491" fillId="0" borderId="0" xfId="0" applyFont="1" applyFill="1" applyAlignment="1" applyProtection="1">
      <alignment horizontal="left"/>
      <protection locked="0"/>
    </xf>
    <xf numFmtId="0" fontId="563" fillId="0" borderId="0" xfId="250" applyFont="1" applyFill="1" applyAlignment="1" applyProtection="1">
      <alignment horizontal="left"/>
      <protection locked="0"/>
    </xf>
    <xf numFmtId="0" fontId="563" fillId="0" borderId="0" xfId="250" applyFont="1" applyFill="1"/>
    <xf numFmtId="0" fontId="563" fillId="0" borderId="0" xfId="250" applyFont="1" applyFill="1" applyProtection="1">
      <protection locked="0"/>
    </xf>
    <xf numFmtId="167" fontId="563" fillId="0" borderId="0" xfId="2109" applyNumberFormat="1" applyFont="1" applyFill="1" applyBorder="1" applyAlignment="1" applyProtection="1">
      <alignment horizontal="right"/>
      <protection locked="0"/>
    </xf>
    <xf numFmtId="167" fontId="563" fillId="0" borderId="0" xfId="2109" applyNumberFormat="1" applyFont="1" applyFill="1" applyAlignment="1" applyProtection="1">
      <alignment horizontal="right"/>
      <protection locked="0"/>
    </xf>
    <xf numFmtId="167" fontId="490" fillId="0" borderId="0" xfId="0" applyNumberFormat="1" applyFont="1" applyFill="1" applyAlignment="1">
      <alignment horizontal="right"/>
    </xf>
    <xf numFmtId="0" fontId="490" fillId="0" borderId="0" xfId="0" applyFont="1" applyFill="1" applyAlignment="1">
      <alignment horizontal="right"/>
    </xf>
    <xf numFmtId="167" fontId="563" fillId="0" borderId="0" xfId="2109" applyNumberFormat="1" applyFont="1" applyFill="1" applyAlignment="1">
      <alignment horizontal="right"/>
    </xf>
    <xf numFmtId="167" fontId="99" fillId="0" borderId="0" xfId="2109" applyNumberFormat="1" applyFill="1" applyBorder="1" applyAlignment="1" applyProtection="1">
      <alignment horizontal="right"/>
      <protection locked="0"/>
    </xf>
    <xf numFmtId="167" fontId="99" fillId="0" borderId="0" xfId="2109" applyNumberFormat="1" applyFill="1" applyAlignment="1" applyProtection="1">
      <alignment horizontal="right"/>
      <protection locked="0"/>
    </xf>
    <xf numFmtId="167" fontId="563" fillId="0" borderId="0" xfId="1910" applyNumberFormat="1" applyFont="1" applyFill="1" applyAlignment="1">
      <alignment horizontal="right"/>
    </xf>
    <xf numFmtId="167" fontId="586" fillId="0" borderId="0" xfId="2109" applyNumberFormat="1" applyFont="1" applyFill="1" applyAlignment="1">
      <alignment horizontal="right"/>
    </xf>
    <xf numFmtId="167" fontId="586" fillId="0" borderId="0" xfId="2109" applyNumberFormat="1" applyFont="1" applyFill="1" applyAlignment="1" applyProtection="1">
      <alignment horizontal="right"/>
      <protection locked="0"/>
    </xf>
    <xf numFmtId="0" fontId="563" fillId="0" borderId="30" xfId="250" applyFont="1" applyFill="1" applyBorder="1"/>
    <xf numFmtId="0" fontId="563" fillId="0" borderId="30" xfId="250" applyFont="1" applyFill="1" applyBorder="1" applyProtection="1">
      <protection locked="0"/>
    </xf>
    <xf numFmtId="167" fontId="563" fillId="0" borderId="30" xfId="2109" applyNumberFormat="1" applyFont="1" applyFill="1" applyBorder="1" applyAlignment="1" applyProtection="1">
      <alignment horizontal="right"/>
      <protection locked="0"/>
    </xf>
    <xf numFmtId="167" fontId="563" fillId="0" borderId="30" xfId="1910" applyNumberFormat="1" applyFont="1" applyFill="1" applyBorder="1" applyAlignment="1">
      <alignment horizontal="right"/>
    </xf>
    <xf numFmtId="168" fontId="563" fillId="0" borderId="0" xfId="0" applyNumberFormat="1" applyFont="1" applyFill="1"/>
    <xf numFmtId="0" fontId="601" fillId="0" borderId="0" xfId="0" applyFont="1" applyFill="1"/>
    <xf numFmtId="0" fontId="563" fillId="0" borderId="0" xfId="2106" applyFont="1" applyBorder="1" applyAlignment="1" applyProtection="1">
      <alignment horizontal="left"/>
      <protection locked="0"/>
    </xf>
    <xf numFmtId="0" fontId="563" fillId="0" borderId="0" xfId="2106" applyFont="1" applyBorder="1"/>
    <xf numFmtId="2" fontId="563" fillId="0" borderId="0" xfId="0" applyNumberFormat="1" applyFont="1" applyBorder="1"/>
    <xf numFmtId="0" fontId="601" fillId="0" borderId="0" xfId="0" applyFont="1" applyBorder="1"/>
    <xf numFmtId="2" fontId="744" fillId="0" borderId="0" xfId="0" applyNumberFormat="1" applyFont="1" applyBorder="1" applyAlignment="1">
      <alignment horizontal="right"/>
    </xf>
    <xf numFmtId="0" fontId="490" fillId="0" borderId="0" xfId="0" applyFont="1" applyFill="1" applyAlignment="1">
      <alignment vertical="center"/>
    </xf>
    <xf numFmtId="49" fontId="501" fillId="0" borderId="0" xfId="74" applyNumberFormat="1" applyFont="1" applyFill="1" applyBorder="1" applyAlignment="1" applyProtection="1">
      <alignment horizontal="right"/>
      <protection locked="0"/>
    </xf>
    <xf numFmtId="3" fontId="566" fillId="0" borderId="0" xfId="807" applyNumberFormat="1" applyFont="1" applyFill="1" applyBorder="1"/>
    <xf numFmtId="3" fontId="566" fillId="0" borderId="30" xfId="807" applyNumberFormat="1" applyFont="1" applyFill="1" applyBorder="1"/>
    <xf numFmtId="0" fontId="563" fillId="55" borderId="30" xfId="0" applyFont="1" applyFill="1" applyBorder="1" applyAlignment="1">
      <alignment horizontal="right"/>
    </xf>
    <xf numFmtId="0" fontId="490" fillId="0" borderId="0" xfId="0" applyFont="1" applyFill="1" applyBorder="1" applyAlignment="1"/>
    <xf numFmtId="0" fontId="490" fillId="18" borderId="0" xfId="0" applyFont="1" applyFill="1" applyBorder="1" applyAlignment="1">
      <alignment wrapText="1"/>
    </xf>
    <xf numFmtId="2" fontId="492" fillId="18" borderId="0" xfId="0" applyNumberFormat="1" applyFont="1" applyFill="1" applyBorder="1" applyAlignment="1">
      <alignment horizontal="left" vertical="center"/>
    </xf>
    <xf numFmtId="3" fontId="563" fillId="0" borderId="0" xfId="740" applyNumberFormat="1" applyFont="1" applyBorder="1" applyAlignment="1" applyProtection="1">
      <alignment horizontal="right"/>
      <protection locked="0"/>
    </xf>
    <xf numFmtId="49" fontId="563" fillId="0" borderId="30" xfId="0" applyNumberFormat="1" applyFont="1" applyBorder="1" applyAlignment="1">
      <alignment horizontal="right"/>
    </xf>
    <xf numFmtId="3" fontId="490" fillId="62" borderId="11" xfId="0" applyNumberFormat="1" applyFont="1" applyFill="1" applyBorder="1" applyAlignment="1">
      <alignment horizontal="right"/>
    </xf>
    <xf numFmtId="0" fontId="490" fillId="62" borderId="0" xfId="0" applyFont="1" applyFill="1" applyBorder="1" applyAlignment="1">
      <alignment horizontal="right"/>
    </xf>
    <xf numFmtId="49" fontId="696" fillId="62" borderId="30" xfId="807" applyNumberFormat="1" applyFont="1" applyFill="1" applyBorder="1" applyAlignment="1" applyProtection="1">
      <alignment horizontal="right"/>
    </xf>
    <xf numFmtId="0" fontId="490" fillId="62" borderId="11" xfId="0" applyFont="1" applyFill="1" applyBorder="1"/>
    <xf numFmtId="0" fontId="490" fillId="62" borderId="0" xfId="0" applyFont="1" applyFill="1"/>
    <xf numFmtId="3" fontId="490" fillId="62" borderId="0" xfId="0" applyNumberFormat="1" applyFont="1" applyFill="1"/>
    <xf numFmtId="0" fontId="490" fillId="62" borderId="0" xfId="0" applyFont="1" applyFill="1" applyBorder="1"/>
    <xf numFmtId="3" fontId="490" fillId="62" borderId="0" xfId="0" applyNumberFormat="1" applyFont="1" applyFill="1" applyBorder="1"/>
    <xf numFmtId="0" fontId="490" fillId="62" borderId="30" xfId="0" applyFont="1" applyFill="1" applyBorder="1"/>
    <xf numFmtId="3" fontId="490" fillId="62" borderId="11" xfId="0" applyNumberFormat="1" applyFont="1" applyFill="1" applyBorder="1"/>
    <xf numFmtId="0" fontId="568" fillId="0" borderId="30" xfId="0" applyFont="1" applyFill="1" applyBorder="1" applyAlignment="1"/>
    <xf numFmtId="22" fontId="563" fillId="0" borderId="30" xfId="0" applyNumberFormat="1" applyFont="1" applyFill="1" applyBorder="1" applyAlignment="1"/>
    <xf numFmtId="3" fontId="494" fillId="0" borderId="30" xfId="0" applyNumberFormat="1" applyFont="1" applyBorder="1" applyAlignment="1"/>
    <xf numFmtId="167" fontId="563" fillId="0" borderId="0" xfId="2109" applyNumberFormat="1" applyFont="1" applyFill="1" applyBorder="1" applyAlignment="1">
      <alignment horizontal="right"/>
    </xf>
    <xf numFmtId="49" fontId="501" fillId="0" borderId="0" xfId="0" applyNumberFormat="1" applyFont="1" applyBorder="1" applyAlignment="1">
      <alignment horizontal="right"/>
    </xf>
    <xf numFmtId="0" fontId="490" fillId="0" borderId="0" xfId="0" applyFont="1" applyFill="1" applyBorder="1" applyAlignment="1"/>
    <xf numFmtId="0" fontId="490" fillId="0" borderId="0" xfId="0" applyFont="1" applyFill="1" applyBorder="1" applyAlignment="1"/>
    <xf numFmtId="9" fontId="512" fillId="0" borderId="11" xfId="89" applyFont="1" applyFill="1" applyBorder="1"/>
    <xf numFmtId="9" fontId="563" fillId="0" borderId="11" xfId="89" applyFont="1" applyBorder="1" applyAlignment="1" applyProtection="1">
      <alignment horizontal="left"/>
      <protection locked="0"/>
    </xf>
    <xf numFmtId="9" fontId="512" fillId="0" borderId="30" xfId="89" applyFont="1" applyFill="1" applyBorder="1"/>
    <xf numFmtId="0" fontId="561" fillId="0" borderId="0" xfId="0" applyFont="1" applyAlignment="1">
      <alignment horizontal="left" wrapText="1"/>
    </xf>
    <xf numFmtId="0" fontId="691" fillId="0" borderId="0" xfId="0" applyFont="1" applyAlignment="1">
      <alignment horizontal="left"/>
    </xf>
    <xf numFmtId="0" fontId="580" fillId="0" borderId="0" xfId="0" applyFont="1" applyAlignment="1">
      <alignment horizontal="left" wrapText="1"/>
    </xf>
    <xf numFmtId="0" fontId="691" fillId="0" borderId="0" xfId="0" applyFont="1" applyAlignment="1">
      <alignment horizontal="left" wrapText="1"/>
    </xf>
    <xf numFmtId="0" fontId="595" fillId="0" borderId="0" xfId="0" applyFont="1" applyAlignment="1">
      <alignment horizontal="left" wrapText="1"/>
    </xf>
    <xf numFmtId="49" fontId="584" fillId="0" borderId="0" xfId="0" applyNumberFormat="1" applyFont="1" applyAlignment="1">
      <alignment horizontal="left"/>
    </xf>
    <xf numFmtId="49" fontId="493" fillId="0" borderId="0" xfId="0" applyNumberFormat="1" applyFont="1" applyFill="1" applyBorder="1" applyAlignment="1">
      <alignment vertical="center"/>
    </xf>
    <xf numFmtId="0" fontId="501" fillId="0" borderId="30" xfId="0" applyFont="1" applyBorder="1" applyAlignment="1" applyProtection="1">
      <alignment horizontal="right"/>
      <protection locked="0"/>
    </xf>
    <xf numFmtId="0" fontId="490" fillId="0" borderId="0" xfId="0" applyFont="1" applyFill="1" applyBorder="1" applyAlignment="1"/>
    <xf numFmtId="0" fontId="501" fillId="0" borderId="0" xfId="0" applyFont="1" applyFill="1" applyBorder="1" applyAlignment="1">
      <alignment horizontal="right" wrapText="1"/>
    </xf>
    <xf numFmtId="0" fontId="501" fillId="0" borderId="0" xfId="0" applyFont="1" applyFill="1" applyBorder="1" applyAlignment="1">
      <alignment horizontal="center"/>
    </xf>
    <xf numFmtId="0" fontId="490" fillId="0" borderId="0" xfId="0" applyFont="1" applyFill="1" applyBorder="1" applyAlignment="1"/>
    <xf numFmtId="0" fontId="494" fillId="0" borderId="0" xfId="0" applyFont="1" applyFill="1" applyBorder="1" applyAlignment="1">
      <alignment horizontal="left" wrapText="1"/>
    </xf>
    <xf numFmtId="0" fontId="501" fillId="0" borderId="0" xfId="0" applyFont="1" applyFill="1" applyBorder="1" applyAlignment="1">
      <alignment horizontal="left"/>
    </xf>
    <xf numFmtId="0" fontId="491" fillId="0" borderId="0" xfId="0" applyFont="1" applyFill="1" applyBorder="1" applyAlignment="1">
      <alignment horizontal="left"/>
    </xf>
    <xf numFmtId="0" fontId="494" fillId="0" borderId="30" xfId="0" applyFont="1" applyFill="1" applyBorder="1" applyAlignment="1">
      <alignment horizontal="left" wrapText="1"/>
    </xf>
    <xf numFmtId="0" fontId="491" fillId="0" borderId="11" xfId="1491" applyFont="1" applyFill="1" applyBorder="1" applyAlignment="1">
      <alignment horizontal="right"/>
    </xf>
    <xf numFmtId="0" fontId="494" fillId="0" borderId="0" xfId="1491" applyFont="1" applyFill="1" applyBorder="1"/>
    <xf numFmtId="0" fontId="501" fillId="52" borderId="0" xfId="0" applyFont="1" applyFill="1" applyBorder="1" applyAlignment="1">
      <alignment horizontal="right"/>
    </xf>
    <xf numFmtId="168" fontId="490" fillId="52" borderId="0" xfId="0" applyNumberFormat="1" applyFont="1" applyFill="1" applyBorder="1"/>
    <xf numFmtId="168" fontId="490" fillId="52" borderId="0" xfId="0" applyNumberFormat="1" applyFont="1" applyFill="1" applyBorder="1" applyAlignment="1">
      <alignment horizontal="right"/>
    </xf>
    <xf numFmtId="3" fontId="490" fillId="0" borderId="0" xfId="1491" applyNumberFormat="1" applyFont="1" applyFill="1" applyBorder="1" applyAlignment="1">
      <alignment horizontal="right" vertical="center"/>
    </xf>
    <xf numFmtId="3" fontId="490" fillId="0" borderId="0" xfId="1491" applyNumberFormat="1" applyFont="1" applyFill="1" applyAlignment="1">
      <alignment horizontal="right" vertical="center"/>
    </xf>
    <xf numFmtId="3" fontId="501" fillId="0" borderId="0" xfId="668" applyNumberFormat="1" applyFont="1" applyFill="1" applyBorder="1"/>
    <xf numFmtId="0" fontId="490" fillId="0" borderId="0" xfId="0" applyFont="1" applyAlignment="1">
      <alignment horizontal="left" vertical="center" wrapText="1"/>
    </xf>
    <xf numFmtId="0" fontId="563" fillId="0" borderId="0" xfId="2150" applyFont="1" applyFill="1" applyBorder="1"/>
    <xf numFmtId="0" fontId="515" fillId="0" borderId="30" xfId="0" applyFont="1" applyFill="1" applyBorder="1" applyAlignment="1">
      <alignment horizontal="right"/>
    </xf>
    <xf numFmtId="0" fontId="515" fillId="0" borderId="30" xfId="0" applyFont="1" applyBorder="1" applyAlignment="1">
      <alignment horizontal="right"/>
    </xf>
    <xf numFmtId="0" fontId="562" fillId="0" borderId="30" xfId="2150" applyFont="1" applyBorder="1" applyAlignment="1" applyProtection="1">
      <alignment horizontal="right"/>
      <protection locked="0"/>
    </xf>
    <xf numFmtId="0" fontId="582" fillId="0" borderId="0" xfId="0" applyFont="1" applyAlignment="1">
      <alignment horizontal="left" vertical="center" wrapText="1"/>
    </xf>
    <xf numFmtId="0" fontId="520" fillId="0" borderId="0" xfId="0" applyFont="1" applyAlignment="1">
      <alignment horizontal="left" vertical="center" wrapText="1"/>
    </xf>
    <xf numFmtId="0" fontId="501" fillId="0" borderId="0" xfId="0" applyFont="1" applyAlignment="1">
      <alignment horizontal="left" vertical="center" wrapText="1"/>
    </xf>
    <xf numFmtId="0" fontId="0" fillId="0" borderId="0" xfId="0" applyAlignment="1">
      <alignment horizontal="left" wrapText="1"/>
    </xf>
    <xf numFmtId="0" fontId="489" fillId="0" borderId="0" xfId="0" applyFont="1" applyAlignment="1">
      <alignment horizontal="left" vertical="center" wrapText="1"/>
    </xf>
    <xf numFmtId="0" fontId="490" fillId="63" borderId="0" xfId="0" applyFont="1" applyFill="1" applyAlignment="1">
      <alignment horizontal="left" vertical="center" wrapText="1"/>
    </xf>
    <xf numFmtId="0" fontId="745" fillId="0" borderId="0" xfId="0" applyFont="1" applyAlignment="1">
      <alignment vertical="center" wrapText="1"/>
    </xf>
    <xf numFmtId="0" fontId="746" fillId="0" borderId="0" xfId="0" applyFont="1" applyAlignment="1">
      <alignment vertical="center" wrapText="1"/>
    </xf>
    <xf numFmtId="0" fontId="746" fillId="0" borderId="0" xfId="0" applyFont="1" applyAlignment="1">
      <alignment horizontal="left" vertical="center" wrapText="1"/>
    </xf>
    <xf numFmtId="0" fontId="520" fillId="0" borderId="0" xfId="0" applyFont="1" applyAlignment="1">
      <alignment horizontal="left" wrapText="1"/>
    </xf>
    <xf numFmtId="0" fontId="750" fillId="0" borderId="0" xfId="0" applyFont="1" applyAlignment="1">
      <alignment vertical="center" wrapText="1"/>
    </xf>
    <xf numFmtId="0" fontId="751" fillId="0" borderId="0" xfId="0" applyFont="1" applyAlignment="1">
      <alignment vertical="center" wrapText="1"/>
    </xf>
    <xf numFmtId="49" fontId="752" fillId="18" borderId="0" xfId="0" applyNumberFormat="1" applyFont="1" applyFill="1" applyAlignment="1">
      <alignment vertical="center"/>
    </xf>
    <xf numFmtId="0" fontId="490" fillId="18" borderId="0" xfId="0" applyFont="1" applyFill="1" applyAlignment="1">
      <alignment vertical="center"/>
    </xf>
    <xf numFmtId="0" fontId="489" fillId="18" borderId="0" xfId="0" applyFont="1" applyFill="1"/>
    <xf numFmtId="3" fontId="489" fillId="18" borderId="0" xfId="0" applyNumberFormat="1" applyFont="1" applyFill="1"/>
    <xf numFmtId="0" fontId="654" fillId="18" borderId="0" xfId="0" applyFont="1" applyFill="1"/>
    <xf numFmtId="0" fontId="753" fillId="18" borderId="0" xfId="0" quotePrefix="1" applyFont="1" applyFill="1"/>
    <xf numFmtId="3" fontId="490" fillId="18" borderId="0" xfId="0" applyNumberFormat="1" applyFont="1" applyFill="1"/>
    <xf numFmtId="0" fontId="754" fillId="18" borderId="0" xfId="0" applyFont="1" applyFill="1"/>
    <xf numFmtId="0" fontId="520" fillId="18" borderId="0" xfId="0" applyFont="1" applyFill="1" applyAlignment="1">
      <alignment horizontal="left"/>
    </xf>
    <xf numFmtId="0" fontId="755" fillId="18" borderId="0" xfId="0" applyFont="1" applyFill="1"/>
    <xf numFmtId="0" fontId="489" fillId="18" borderId="0" xfId="0" applyFont="1" applyFill="1" applyAlignment="1">
      <alignment vertical="center"/>
    </xf>
    <xf numFmtId="0" fontId="756" fillId="18" borderId="0" xfId="0" applyFont="1" applyFill="1"/>
    <xf numFmtId="0" fontId="755" fillId="18" borderId="0" xfId="0" quotePrefix="1" applyFont="1" applyFill="1"/>
    <xf numFmtId="49" fontId="501" fillId="18" borderId="0" xfId="0" applyNumberFormat="1" applyFont="1" applyFill="1" applyAlignment="1">
      <alignment vertical="center"/>
    </xf>
    <xf numFmtId="3" fontId="520" fillId="18" borderId="0" xfId="0" applyNumberFormat="1" applyFont="1" applyFill="1" applyAlignment="1" applyProtection="1">
      <alignment horizontal="right"/>
      <protection locked="0"/>
    </xf>
    <xf numFmtId="0" fontId="520" fillId="18" borderId="0" xfId="781" applyFont="1" applyFill="1" applyAlignment="1">
      <alignment horizontal="center"/>
    </xf>
    <xf numFmtId="3" fontId="520" fillId="18" borderId="0" xfId="781" applyNumberFormat="1" applyFont="1" applyFill="1" applyAlignment="1">
      <alignment horizontal="center"/>
    </xf>
    <xf numFmtId="0" fontId="520" fillId="18" borderId="0" xfId="0" applyFont="1" applyFill="1" applyAlignment="1">
      <alignment horizontal="center"/>
    </xf>
    <xf numFmtId="3" fontId="626" fillId="18" borderId="0" xfId="0" applyNumberFormat="1" applyFont="1" applyFill="1"/>
    <xf numFmtId="3" fontId="520" fillId="18" borderId="0" xfId="0" applyNumberFormat="1" applyFont="1" applyFill="1" applyAlignment="1">
      <alignment horizontal="center"/>
    </xf>
    <xf numFmtId="168" fontId="757" fillId="18" borderId="0" xfId="0" applyNumberFormat="1" applyFont="1" applyFill="1"/>
    <xf numFmtId="168" fontId="520" fillId="18" borderId="0" xfId="0" applyNumberFormat="1" applyFont="1" applyFill="1" applyAlignment="1">
      <alignment horizontal="center"/>
    </xf>
    <xf numFmtId="9" fontId="520" fillId="18" borderId="0" xfId="0" applyNumberFormat="1" applyFont="1" applyFill="1" applyAlignment="1">
      <alignment horizontal="center"/>
    </xf>
    <xf numFmtId="3" fontId="520" fillId="18" borderId="0" xfId="259" applyNumberFormat="1" applyFont="1" applyFill="1" applyAlignment="1">
      <alignment horizontal="center"/>
    </xf>
    <xf numFmtId="0" fontId="578" fillId="18" borderId="0" xfId="0" applyFont="1" applyFill="1" applyAlignment="1">
      <alignment horizontal="center"/>
    </xf>
    <xf numFmtId="0" fontId="578" fillId="18" borderId="0" xfId="0" applyFont="1" applyFill="1" applyAlignment="1">
      <alignment horizontal="center" vertical="center"/>
    </xf>
    <xf numFmtId="3" fontId="758" fillId="18" borderId="0" xfId="95" applyNumberFormat="1" applyFont="1" applyFill="1" applyAlignment="1">
      <alignment horizontal="center"/>
    </xf>
    <xf numFmtId="3" fontId="520" fillId="18" borderId="0" xfId="0" quotePrefix="1" applyNumberFormat="1" applyFont="1" applyFill="1" applyAlignment="1">
      <alignment horizontal="center"/>
    </xf>
    <xf numFmtId="0" fontId="520" fillId="18" borderId="0" xfId="0" applyFont="1" applyFill="1" applyAlignment="1">
      <alignment horizontal="center" vertical="center"/>
    </xf>
    <xf numFmtId="49" fontId="491" fillId="0" borderId="0" xfId="0" applyNumberFormat="1" applyFont="1" applyAlignment="1">
      <alignment horizontal="center"/>
    </xf>
    <xf numFmtId="0" fontId="581" fillId="0" borderId="0" xfId="0" applyFont="1" applyAlignment="1">
      <alignment horizontal="left"/>
    </xf>
    <xf numFmtId="0" fontId="490" fillId="0" borderId="14" xfId="0" applyFont="1" applyBorder="1" applyAlignment="1">
      <alignment wrapText="1"/>
    </xf>
    <xf numFmtId="0" fontId="507" fillId="0" borderId="0" xfId="0" applyFont="1"/>
    <xf numFmtId="0" fontId="505" fillId="18" borderId="0" xfId="0" applyFont="1" applyFill="1" applyAlignment="1">
      <alignment horizontal="left" vertical="center"/>
    </xf>
    <xf numFmtId="3" fontId="494" fillId="0" borderId="0" xfId="70" applyNumberFormat="1" applyFont="1" applyAlignment="1" applyProtection="1">
      <alignment horizontal="right"/>
      <protection locked="0"/>
    </xf>
    <xf numFmtId="3" fontId="494" fillId="0" borderId="0" xfId="0" applyNumberFormat="1" applyFont="1" applyAlignment="1" applyProtection="1">
      <alignment horizontal="right"/>
      <protection locked="0"/>
    </xf>
    <xf numFmtId="0" fontId="490" fillId="0" borderId="26" xfId="0" applyFont="1" applyBorder="1"/>
    <xf numFmtId="49" fontId="490" fillId="0" borderId="11" xfId="0" applyNumberFormat="1" applyFont="1" applyBorder="1" applyAlignment="1">
      <alignment horizontal="right"/>
    </xf>
    <xf numFmtId="49" fontId="494" fillId="0" borderId="30" xfId="71" applyNumberFormat="1" applyFont="1" applyBorder="1" applyAlignment="1">
      <alignment horizontal="left" wrapText="1"/>
    </xf>
    <xf numFmtId="49" fontId="494" fillId="0" borderId="30" xfId="71" applyNumberFormat="1" applyFont="1" applyBorder="1" applyAlignment="1">
      <alignment horizontal="right" wrapText="1"/>
    </xf>
    <xf numFmtId="49" fontId="501" fillId="0" borderId="30" xfId="71" applyNumberFormat="1" applyFont="1" applyBorder="1" applyAlignment="1">
      <alignment horizontal="right" wrapText="1"/>
    </xf>
    <xf numFmtId="49" fontId="501" fillId="0" borderId="30" xfId="71" applyNumberFormat="1" applyFont="1" applyBorder="1" applyAlignment="1">
      <alignment wrapText="1"/>
    </xf>
    <xf numFmtId="0" fontId="573" fillId="0" borderId="0" xfId="0" applyFont="1"/>
    <xf numFmtId="3" fontId="573" fillId="0" borderId="0" xfId="0" applyNumberFormat="1" applyFont="1"/>
    <xf numFmtId="49" fontId="501" fillId="0" borderId="0" xfId="0" applyNumberFormat="1" applyFont="1" applyAlignment="1">
      <alignment horizontal="center"/>
    </xf>
    <xf numFmtId="49" fontId="530" fillId="0" borderId="0" xfId="0" applyNumberFormat="1" applyFont="1"/>
    <xf numFmtId="0" fontId="530" fillId="0" borderId="0" xfId="0" applyFont="1"/>
    <xf numFmtId="49" fontId="557" fillId="0" borderId="0" xfId="0" applyNumberFormat="1" applyFont="1"/>
    <xf numFmtId="0" fontId="557" fillId="0" borderId="0" xfId="0" applyFont="1"/>
    <xf numFmtId="3" fontId="561" fillId="0" borderId="0" xfId="0" applyNumberFormat="1" applyFont="1"/>
    <xf numFmtId="49" fontId="589" fillId="0" borderId="0" xfId="0" applyNumberFormat="1" applyFont="1"/>
    <xf numFmtId="3" fontId="563" fillId="0" borderId="0" xfId="0" applyNumberFormat="1" applyFont="1" applyAlignment="1">
      <alignment horizontal="right"/>
    </xf>
    <xf numFmtId="49" fontId="491" fillId="0" borderId="0" xfId="70" applyNumberFormat="1" applyFont="1" applyAlignment="1" applyProtection="1">
      <alignment horizontal="center"/>
      <protection locked="0"/>
    </xf>
    <xf numFmtId="49" fontId="491" fillId="0" borderId="0" xfId="0" applyNumberFormat="1" applyFont="1" applyAlignment="1" applyProtection="1">
      <alignment horizontal="center"/>
      <protection locked="0"/>
    </xf>
    <xf numFmtId="49" fontId="520" fillId="0" borderId="0" xfId="0" applyNumberFormat="1" applyFont="1" applyAlignment="1" applyProtection="1">
      <alignment horizontal="left"/>
      <protection locked="0"/>
    </xf>
    <xf numFmtId="3" fontId="490" fillId="0" borderId="0" xfId="70" applyNumberFormat="1" applyFont="1" applyAlignment="1">
      <alignment horizontal="right"/>
    </xf>
    <xf numFmtId="49" fontId="491" fillId="0" borderId="30" xfId="70" applyNumberFormat="1" applyFont="1" applyBorder="1" applyAlignment="1" applyProtection="1">
      <alignment horizontal="center"/>
      <protection locked="0"/>
    </xf>
    <xf numFmtId="3" fontId="490" fillId="0" borderId="30" xfId="70" applyNumberFormat="1" applyFont="1" applyBorder="1" applyAlignment="1">
      <alignment horizontal="right"/>
    </xf>
    <xf numFmtId="3" fontId="494" fillId="0" borderId="30" xfId="70" applyNumberFormat="1" applyFont="1" applyBorder="1" applyAlignment="1" applyProtection="1">
      <alignment horizontal="right"/>
      <protection locked="0"/>
    </xf>
    <xf numFmtId="3" fontId="490" fillId="0" borderId="14" xfId="0" applyNumberFormat="1" applyFont="1" applyBorder="1"/>
    <xf numFmtId="0" fontId="700" fillId="0" borderId="0" xfId="0" applyFont="1"/>
    <xf numFmtId="0" fontId="506" fillId="0" borderId="0" xfId="0" applyFont="1"/>
    <xf numFmtId="0" fontId="682" fillId="0" borderId="0" xfId="0" applyFont="1"/>
    <xf numFmtId="49" fontId="491" fillId="0" borderId="0" xfId="70" applyNumberFormat="1" applyFont="1" applyAlignment="1" applyProtection="1">
      <alignment horizontal="right"/>
      <protection locked="0"/>
    </xf>
    <xf numFmtId="3" fontId="494" fillId="0" borderId="0" xfId="70" applyNumberFormat="1" applyFont="1" applyAlignment="1">
      <alignment horizontal="right"/>
    </xf>
    <xf numFmtId="4" fontId="494" fillId="0" borderId="0" xfId="0" applyNumberFormat="1" applyFont="1"/>
    <xf numFmtId="3" fontId="502" fillId="0" borderId="0" xfId="0" applyNumberFormat="1" applyFont="1" applyAlignment="1">
      <alignment horizontal="center"/>
    </xf>
    <xf numFmtId="3" fontId="506" fillId="0" borderId="0" xfId="0" applyNumberFormat="1" applyFont="1" applyAlignment="1">
      <alignment horizontal="right"/>
    </xf>
    <xf numFmtId="3" fontId="498" fillId="0" borderId="0" xfId="0" applyNumberFormat="1" applyFont="1" applyAlignment="1">
      <alignment horizontal="right"/>
    </xf>
    <xf numFmtId="3" fontId="494" fillId="0" borderId="30" xfId="70" applyNumberFormat="1" applyFont="1" applyBorder="1" applyAlignment="1">
      <alignment horizontal="right"/>
    </xf>
    <xf numFmtId="4" fontId="494" fillId="0" borderId="30" xfId="0" applyNumberFormat="1" applyFont="1" applyBorder="1"/>
    <xf numFmtId="1" fontId="494" fillId="0" borderId="0" xfId="0" applyNumberFormat="1" applyFont="1"/>
    <xf numFmtId="0" fontId="535" fillId="18" borderId="0" xfId="0" applyFont="1" applyFill="1" applyAlignment="1">
      <alignment horizontal="left" vertical="center"/>
    </xf>
    <xf numFmtId="49" fontId="494" fillId="0" borderId="0" xfId="71" applyNumberFormat="1" applyFont="1" applyAlignment="1">
      <alignment horizontal="left" wrapText="1"/>
    </xf>
    <xf numFmtId="49" fontId="494" fillId="0" borderId="0" xfId="71" applyNumberFormat="1" applyFont="1" applyAlignment="1">
      <alignment horizontal="right" wrapText="1"/>
    </xf>
    <xf numFmtId="49" fontId="501" fillId="0" borderId="0" xfId="71" applyNumberFormat="1" applyFont="1" applyAlignment="1">
      <alignment horizontal="right" wrapText="1"/>
    </xf>
    <xf numFmtId="49" fontId="501" fillId="0" borderId="0" xfId="71" applyNumberFormat="1" applyFont="1" applyAlignment="1">
      <alignment wrapText="1"/>
    </xf>
    <xf numFmtId="49" fontId="501" fillId="0" borderId="30" xfId="0" applyNumberFormat="1" applyFont="1" applyBorder="1" applyAlignment="1">
      <alignment horizontal="left"/>
    </xf>
    <xf numFmtId="0" fontId="494" fillId="0" borderId="15" xfId="0" applyFont="1" applyBorder="1"/>
    <xf numFmtId="49" fontId="490" fillId="0" borderId="15" xfId="0" applyNumberFormat="1" applyFont="1" applyBorder="1"/>
    <xf numFmtId="0" fontId="494" fillId="0" borderId="0" xfId="0" applyFont="1" applyAlignment="1">
      <alignment horizontal="right" wrapText="1"/>
    </xf>
    <xf numFmtId="0" fontId="643" fillId="0" borderId="0" xfId="0" applyFont="1"/>
    <xf numFmtId="3" fontId="643" fillId="0" borderId="0" xfId="0" applyNumberFormat="1" applyFont="1"/>
    <xf numFmtId="49" fontId="653" fillId="0" borderId="0" xfId="0" applyNumberFormat="1" applyFont="1" applyAlignment="1">
      <alignment horizontal="center"/>
    </xf>
    <xf numFmtId="0" fontId="501" fillId="0" borderId="0" xfId="0" applyFont="1" applyAlignment="1">
      <alignment horizontal="right" wrapText="1"/>
    </xf>
    <xf numFmtId="0" fontId="490" fillId="0" borderId="0" xfId="0" applyFont="1" applyAlignment="1">
      <alignment horizontal="right" wrapText="1"/>
    </xf>
    <xf numFmtId="0" fontId="489" fillId="0" borderId="0" xfId="0" applyFont="1" applyAlignment="1">
      <alignment horizontal="right"/>
    </xf>
    <xf numFmtId="16" fontId="489" fillId="0" borderId="0" xfId="0" applyNumberFormat="1" applyFont="1"/>
    <xf numFmtId="49" fontId="557" fillId="0" borderId="0" xfId="0" applyNumberFormat="1" applyFont="1" applyAlignment="1">
      <alignment horizontal="center"/>
    </xf>
    <xf numFmtId="49" fontId="557" fillId="0" borderId="30" xfId="0" applyNumberFormat="1" applyFont="1" applyBorder="1" applyAlignment="1">
      <alignment horizontal="center"/>
    </xf>
    <xf numFmtId="9" fontId="490" fillId="0" borderId="0" xfId="0" applyNumberFormat="1" applyFont="1"/>
    <xf numFmtId="49" fontId="494" fillId="0" borderId="12" xfId="0" applyNumberFormat="1" applyFont="1" applyBorder="1" applyAlignment="1">
      <alignment horizontal="left" wrapText="1"/>
    </xf>
    <xf numFmtId="49" fontId="494" fillId="0" borderId="12" xfId="0" applyNumberFormat="1" applyFont="1" applyBorder="1" applyAlignment="1">
      <alignment horizontal="right" wrapText="1"/>
    </xf>
    <xf numFmtId="0" fontId="494" fillId="0" borderId="12" xfId="0" applyFont="1" applyBorder="1" applyAlignment="1">
      <alignment horizontal="right" wrapText="1"/>
    </xf>
    <xf numFmtId="0" fontId="501" fillId="0" borderId="12" xfId="0" applyFont="1" applyBorder="1" applyAlignment="1">
      <alignment horizontal="right" wrapText="1"/>
    </xf>
    <xf numFmtId="0" fontId="536" fillId="0" borderId="12" xfId="0" applyFont="1" applyBorder="1" applyAlignment="1">
      <alignment horizontal="right" wrapText="1"/>
    </xf>
    <xf numFmtId="0" fontId="491" fillId="0" borderId="0" xfId="0" applyFont="1" applyAlignment="1">
      <alignment horizontal="left"/>
    </xf>
    <xf numFmtId="0" fontId="536" fillId="0" borderId="0" xfId="0" applyFont="1"/>
    <xf numFmtId="0" fontId="490" fillId="0" borderId="0" xfId="0" applyFont="1" applyAlignment="1">
      <alignment horizontal="center"/>
    </xf>
    <xf numFmtId="49" fontId="492" fillId="0" borderId="0" xfId="0" applyNumberFormat="1" applyFont="1" applyAlignment="1">
      <alignment horizontal="left"/>
    </xf>
    <xf numFmtId="49" fontId="492" fillId="0" borderId="0" xfId="0" applyNumberFormat="1" applyFont="1"/>
    <xf numFmtId="0" fontId="535" fillId="0" borderId="0" xfId="0" applyFont="1"/>
    <xf numFmtId="0" fontId="492" fillId="0" borderId="11" xfId="0" applyFont="1" applyBorder="1"/>
    <xf numFmtId="3" fontId="536" fillId="0" borderId="0" xfId="0" applyNumberFormat="1" applyFont="1"/>
    <xf numFmtId="49" fontId="490" fillId="0" borderId="0" xfId="0" applyNumberFormat="1" applyFont="1" applyAlignment="1">
      <alignment horizontal="center"/>
    </xf>
    <xf numFmtId="3" fontId="536" fillId="0" borderId="30" xfId="0" applyNumberFormat="1" applyFont="1" applyBorder="1"/>
    <xf numFmtId="3" fontId="490" fillId="0" borderId="12" xfId="0" applyNumberFormat="1" applyFont="1" applyBorder="1"/>
    <xf numFmtId="0" fontId="494" fillId="0" borderId="0" xfId="0" applyFont="1" applyAlignment="1">
      <alignment horizontal="left" vertical="center"/>
    </xf>
    <xf numFmtId="0" fontId="494" fillId="18" borderId="0" xfId="0" applyFont="1" applyFill="1" applyAlignment="1">
      <alignment horizontal="left" vertical="center"/>
    </xf>
    <xf numFmtId="0" fontId="492" fillId="18" borderId="0" xfId="71" applyFont="1" applyFill="1" applyAlignment="1">
      <alignment horizontal="left" vertical="center"/>
    </xf>
    <xf numFmtId="0" fontId="536" fillId="18" borderId="0" xfId="0" applyFont="1" applyFill="1" applyAlignment="1">
      <alignment horizontal="left" vertical="center"/>
    </xf>
    <xf numFmtId="49" fontId="493" fillId="0" borderId="0" xfId="71" applyNumberFormat="1" applyFont="1" applyAlignment="1">
      <alignment horizontal="left" vertical="top" wrapText="1"/>
    </xf>
    <xf numFmtId="49" fontId="492" fillId="0" borderId="0" xfId="71" applyNumberFormat="1" applyFont="1" applyAlignment="1">
      <alignment horizontal="left"/>
    </xf>
    <xf numFmtId="0" fontId="492" fillId="0" borderId="0" xfId="71" applyFont="1" applyAlignment="1">
      <alignment horizontal="left"/>
    </xf>
    <xf numFmtId="0" fontId="492" fillId="0" borderId="0" xfId="71" applyFont="1"/>
    <xf numFmtId="49" fontId="494" fillId="0" borderId="11" xfId="71" applyNumberFormat="1" applyFont="1" applyBorder="1" applyAlignment="1" applyProtection="1">
      <alignment horizontal="left"/>
      <protection locked="0"/>
    </xf>
    <xf numFmtId="49" fontId="494" fillId="0" borderId="11" xfId="71" applyNumberFormat="1" applyFont="1" applyBorder="1"/>
    <xf numFmtId="0" fontId="494" fillId="0" borderId="11" xfId="71" applyFont="1" applyBorder="1"/>
    <xf numFmtId="3" fontId="494" fillId="0" borderId="11" xfId="71" applyNumberFormat="1" applyFont="1" applyBorder="1"/>
    <xf numFmtId="3" fontId="494" fillId="0" borderId="0" xfId="71" applyNumberFormat="1" applyFont="1"/>
    <xf numFmtId="49" fontId="494" fillId="0" borderId="0" xfId="71" applyNumberFormat="1" applyFont="1" applyAlignment="1">
      <alignment horizontal="left"/>
    </xf>
    <xf numFmtId="49" fontId="494" fillId="0" borderId="0" xfId="71" applyNumberFormat="1" applyFont="1"/>
    <xf numFmtId="3" fontId="490" fillId="0" borderId="0" xfId="71" applyNumberFormat="1" applyFont="1"/>
    <xf numFmtId="0" fontId="494" fillId="0" borderId="0" xfId="71" applyFont="1"/>
    <xf numFmtId="49" fontId="494" fillId="0" borderId="30" xfId="71" applyNumberFormat="1" applyFont="1" applyBorder="1" applyAlignment="1">
      <alignment horizontal="left"/>
    </xf>
    <xf numFmtId="49" fontId="494" fillId="0" borderId="30" xfId="71" applyNumberFormat="1" applyFont="1" applyBorder="1"/>
    <xf numFmtId="3" fontId="494" fillId="0" borderId="30" xfId="71" applyNumberFormat="1" applyFont="1" applyBorder="1"/>
    <xf numFmtId="3" fontId="490" fillId="0" borderId="30" xfId="71" applyNumberFormat="1" applyFont="1" applyBorder="1"/>
    <xf numFmtId="0" fontId="536" fillId="0" borderId="30" xfId="0" applyFont="1" applyBorder="1"/>
    <xf numFmtId="49" fontId="490" fillId="0" borderId="0" xfId="71" applyNumberFormat="1" applyFont="1"/>
    <xf numFmtId="49" fontId="490" fillId="0" borderId="0" xfId="71" applyNumberFormat="1" applyFont="1" applyAlignment="1">
      <alignment wrapText="1"/>
    </xf>
    <xf numFmtId="0" fontId="490" fillId="0" borderId="0" xfId="71" applyFont="1"/>
    <xf numFmtId="49" fontId="494" fillId="0" borderId="11" xfId="0" applyNumberFormat="1" applyFont="1" applyBorder="1" applyAlignment="1">
      <alignment wrapText="1"/>
    </xf>
    <xf numFmtId="3" fontId="530" fillId="0" borderId="0" xfId="0" applyNumberFormat="1" applyFont="1" applyAlignment="1">
      <alignment horizontal="center"/>
    </xf>
    <xf numFmtId="49" fontId="530" fillId="0" borderId="0" xfId="0" applyNumberFormat="1" applyFont="1" applyAlignment="1">
      <alignment horizontal="left"/>
    </xf>
    <xf numFmtId="3" fontId="530" fillId="0" borderId="0" xfId="0" applyNumberFormat="1" applyFont="1"/>
    <xf numFmtId="0" fontId="685" fillId="0" borderId="0" xfId="0" applyFont="1" applyAlignment="1">
      <alignment horizontal="center"/>
    </xf>
    <xf numFmtId="0" fontId="494" fillId="0" borderId="0" xfId="0" applyFont="1" applyAlignment="1">
      <alignment horizontal="center"/>
    </xf>
    <xf numFmtId="49" fontId="530" fillId="0" borderId="30" xfId="0" applyNumberFormat="1" applyFont="1" applyBorder="1" applyAlignment="1">
      <alignment horizontal="left"/>
    </xf>
    <xf numFmtId="49" fontId="494" fillId="0" borderId="30" xfId="0" applyNumberFormat="1" applyFont="1" applyBorder="1" applyAlignment="1">
      <alignment wrapText="1"/>
    </xf>
    <xf numFmtId="0" fontId="494" fillId="0" borderId="30" xfId="0" applyFont="1" applyBorder="1" applyAlignment="1">
      <alignment wrapText="1"/>
    </xf>
    <xf numFmtId="3" fontId="561" fillId="18" borderId="0" xfId="0" applyNumberFormat="1" applyFont="1" applyFill="1"/>
    <xf numFmtId="0" fontId="685" fillId="0" borderId="0" xfId="0" applyFont="1"/>
    <xf numFmtId="3" fontId="494" fillId="0" borderId="0" xfId="0" applyNumberFormat="1" applyFont="1" applyAlignment="1">
      <alignment wrapText="1"/>
    </xf>
    <xf numFmtId="0" fontId="501" fillId="0" borderId="0" xfId="0" applyFont="1" applyAlignment="1">
      <alignment horizontal="center"/>
    </xf>
    <xf numFmtId="0" fontId="566" fillId="0" borderId="0" xfId="807" applyFont="1"/>
    <xf numFmtId="49" fontId="491" fillId="0" borderId="0" xfId="3103" applyNumberFormat="1" applyFont="1" applyAlignment="1">
      <alignment horizontal="right"/>
    </xf>
    <xf numFmtId="0" fontId="489" fillId="0" borderId="0" xfId="3103" applyFont="1"/>
    <xf numFmtId="17" fontId="676" fillId="0" borderId="0" xfId="3103" applyNumberFormat="1" applyFont="1"/>
    <xf numFmtId="0" fontId="759" fillId="0" borderId="0" xfId="0" applyFont="1"/>
    <xf numFmtId="0" fontId="760" fillId="0" borderId="0" xfId="0" applyFont="1" applyAlignment="1">
      <alignment vertical="center"/>
    </xf>
    <xf numFmtId="0" fontId="654" fillId="0" borderId="0" xfId="0" applyFont="1" applyAlignment="1">
      <alignment horizontal="left" vertical="center"/>
    </xf>
    <xf numFmtId="0" fontId="760" fillId="0" borderId="0" xfId="0" applyFont="1" applyAlignment="1">
      <alignment horizontal="left" vertical="center"/>
    </xf>
    <xf numFmtId="0" fontId="676" fillId="0" borderId="0" xfId="3103" applyFont="1"/>
    <xf numFmtId="3" fontId="490" fillId="0" borderId="0" xfId="0" applyNumberFormat="1" applyFont="1" applyAlignment="1">
      <alignment wrapText="1"/>
    </xf>
    <xf numFmtId="49" fontId="501" fillId="0" borderId="14" xfId="0" applyNumberFormat="1" applyFont="1" applyBorder="1" applyAlignment="1">
      <alignment horizontal="right"/>
    </xf>
    <xf numFmtId="49" fontId="696" fillId="0" borderId="0" xfId="0" applyNumberFormat="1" applyFont="1" applyAlignment="1">
      <alignment horizontal="right"/>
    </xf>
    <xf numFmtId="49" fontId="566" fillId="0" borderId="0" xfId="807" applyNumberFormat="1" applyFont="1" applyAlignment="1">
      <alignment horizontal="right"/>
    </xf>
    <xf numFmtId="0" fontId="569" fillId="0" borderId="0" xfId="67" applyFont="1" applyAlignment="1" applyProtection="1">
      <alignment horizontal="left"/>
      <protection locked="0"/>
    </xf>
    <xf numFmtId="49" fontId="563" fillId="0" borderId="0" xfId="67" applyNumberFormat="1" applyFont="1" applyAlignment="1" applyProtection="1">
      <alignment horizontal="left"/>
      <protection locked="0"/>
    </xf>
    <xf numFmtId="0" fontId="696" fillId="0" borderId="0" xfId="0" applyFont="1"/>
    <xf numFmtId="0" fontId="563" fillId="0" borderId="0" xfId="899" applyFont="1" applyAlignment="1" applyProtection="1">
      <alignment horizontal="left"/>
      <protection locked="0"/>
    </xf>
    <xf numFmtId="0" fontId="569" fillId="0" borderId="0" xfId="68" applyFont="1" applyAlignment="1" applyProtection="1">
      <alignment horizontal="left"/>
      <protection locked="0"/>
    </xf>
    <xf numFmtId="0" fontId="563" fillId="0" borderId="0" xfId="2229" applyFont="1" applyAlignment="1" applyProtection="1">
      <alignment horizontal="left"/>
      <protection locked="0"/>
    </xf>
    <xf numFmtId="0" fontId="569" fillId="0" borderId="0" xfId="67" applyFont="1" applyAlignment="1">
      <alignment horizontal="left"/>
    </xf>
    <xf numFmtId="49" fontId="563" fillId="0" borderId="0" xfId="259" applyNumberFormat="1" applyFont="1" applyAlignment="1" applyProtection="1">
      <alignment horizontal="left"/>
      <protection locked="0"/>
    </xf>
    <xf numFmtId="0" fontId="563" fillId="0" borderId="0" xfId="1891" applyFont="1" applyAlignment="1" applyProtection="1">
      <alignment horizontal="left"/>
      <protection locked="0"/>
    </xf>
    <xf numFmtId="0" fontId="563" fillId="0" borderId="0" xfId="1891" applyFont="1" applyAlignment="1" applyProtection="1">
      <alignment horizontal="right"/>
      <protection locked="0"/>
    </xf>
    <xf numFmtId="0" fontId="563" fillId="0" borderId="0" xfId="2229" applyFont="1" applyAlignment="1" applyProtection="1">
      <alignment horizontal="right"/>
      <protection locked="0"/>
    </xf>
    <xf numFmtId="0" fontId="563" fillId="0" borderId="0" xfId="2229" applyFont="1"/>
    <xf numFmtId="3" fontId="517" fillId="0" borderId="14" xfId="0" applyNumberFormat="1" applyFont="1" applyBorder="1"/>
    <xf numFmtId="0" fontId="569" fillId="0" borderId="30" xfId="68" applyFont="1" applyBorder="1" applyAlignment="1" applyProtection="1">
      <alignment horizontal="left"/>
      <protection locked="0"/>
    </xf>
    <xf numFmtId="49" fontId="563" fillId="0" borderId="30" xfId="67" applyNumberFormat="1" applyFont="1" applyBorder="1" applyAlignment="1" applyProtection="1">
      <alignment horizontal="left"/>
      <protection locked="0"/>
    </xf>
    <xf numFmtId="3" fontId="490" fillId="0" borderId="31" xfId="0" applyNumberFormat="1" applyFont="1" applyBorder="1"/>
    <xf numFmtId="9" fontId="490" fillId="0" borderId="30" xfId="0" applyNumberFormat="1" applyFont="1" applyBorder="1"/>
    <xf numFmtId="49" fontId="561" fillId="0" borderId="0" xfId="0" applyNumberFormat="1" applyFont="1"/>
    <xf numFmtId="0" fontId="676" fillId="0" borderId="0" xfId="0" applyFont="1"/>
    <xf numFmtId="49" fontId="501" fillId="0" borderId="0" xfId="89" applyNumberFormat="1" applyFont="1" applyFill="1" applyBorder="1" applyAlignment="1">
      <alignment horizontal="left"/>
    </xf>
    <xf numFmtId="49" fontId="491" fillId="0" borderId="0" xfId="69" applyNumberFormat="1" applyFont="1" applyAlignment="1" applyProtection="1">
      <alignment horizontal="right"/>
      <protection locked="0"/>
    </xf>
    <xf numFmtId="3" fontId="517" fillId="0" borderId="0" xfId="69" applyNumberFormat="1" applyFont="1"/>
    <xf numFmtId="3" fontId="517" fillId="0" borderId="0" xfId="0" applyNumberFormat="1" applyFont="1" applyAlignment="1">
      <alignment horizontal="right"/>
    </xf>
    <xf numFmtId="3" fontId="494" fillId="0" borderId="0" xfId="69" applyNumberFormat="1" applyFont="1"/>
    <xf numFmtId="168" fontId="490" fillId="0" borderId="0" xfId="0" applyNumberFormat="1" applyFont="1" applyAlignment="1">
      <alignment horizontal="right"/>
    </xf>
    <xf numFmtId="168" fontId="530" fillId="0" borderId="0" xfId="0" applyNumberFormat="1" applyFont="1"/>
    <xf numFmtId="3" fontId="506" fillId="0" borderId="0" xfId="0" applyNumberFormat="1" applyFont="1"/>
    <xf numFmtId="3" fontId="507" fillId="0" borderId="0" xfId="0" applyNumberFormat="1" applyFont="1"/>
    <xf numFmtId="3" fontId="639" fillId="0" borderId="0" xfId="0" applyNumberFormat="1" applyFont="1"/>
    <xf numFmtId="0" fontId="621" fillId="0" borderId="0" xfId="683"/>
    <xf numFmtId="0" fontId="716" fillId="0" borderId="0" xfId="0" applyFont="1" applyAlignment="1">
      <alignment horizontal="left"/>
    </xf>
    <xf numFmtId="49" fontId="716" fillId="0" borderId="0" xfId="0" applyNumberFormat="1" applyFont="1"/>
    <xf numFmtId="0" fontId="716" fillId="0" borderId="0" xfId="0" applyFont="1"/>
    <xf numFmtId="0" fontId="717" fillId="0" borderId="0" xfId="0" applyFont="1"/>
    <xf numFmtId="3" fontId="716" fillId="0" borderId="0" xfId="0" applyNumberFormat="1" applyFont="1"/>
    <xf numFmtId="3" fontId="718" fillId="0" borderId="0" xfId="0" applyNumberFormat="1" applyFont="1"/>
    <xf numFmtId="3" fontId="717" fillId="0" borderId="0" xfId="0" applyNumberFormat="1" applyFont="1"/>
    <xf numFmtId="0" fontId="719" fillId="0" borderId="0" xfId="0" applyFont="1"/>
    <xf numFmtId="49" fontId="490" fillId="0" borderId="0" xfId="71" applyNumberFormat="1" applyFont="1" applyAlignment="1">
      <alignment horizontal="right" wrapText="1"/>
    </xf>
    <xf numFmtId="166" fontId="490" fillId="0" borderId="0" xfId="89" applyNumberFormat="1" applyFont="1"/>
    <xf numFmtId="49" fontId="490" fillId="0" borderId="0" xfId="71" applyNumberFormat="1" applyFont="1" applyAlignment="1">
      <alignment horizontal="left" wrapText="1"/>
    </xf>
    <xf numFmtId="0" fontId="624" fillId="0" borderId="0" xfId="0" applyFont="1"/>
    <xf numFmtId="49" fontId="563" fillId="0" borderId="0" xfId="0" applyNumberFormat="1" applyFont="1"/>
    <xf numFmtId="49" fontId="572" fillId="0" borderId="0" xfId="0" applyNumberFormat="1" applyFont="1"/>
    <xf numFmtId="3" fontId="494" fillId="0" borderId="0" xfId="0" applyNumberFormat="1" applyFont="1" applyAlignment="1">
      <alignment horizontal="center"/>
    </xf>
    <xf numFmtId="3" fontId="490" fillId="0" borderId="0" xfId="0" applyNumberFormat="1" applyFont="1" applyAlignment="1">
      <alignment horizontal="left" wrapText="1"/>
    </xf>
    <xf numFmtId="0" fontId="491" fillId="0" borderId="0" xfId="0" applyFont="1" applyAlignment="1" applyProtection="1">
      <alignment horizontal="center"/>
      <protection locked="0"/>
    </xf>
    <xf numFmtId="0" fontId="491" fillId="0" borderId="0" xfId="0" applyFont="1" applyAlignment="1">
      <alignment horizontal="center"/>
    </xf>
    <xf numFmtId="168" fontId="490" fillId="0" borderId="11" xfId="89" applyNumberFormat="1" applyFont="1" applyBorder="1"/>
    <xf numFmtId="168" fontId="490" fillId="0" borderId="0" xfId="89" applyNumberFormat="1" applyFont="1" applyBorder="1"/>
    <xf numFmtId="49" fontId="563" fillId="0" borderId="0" xfId="103" applyNumberFormat="1" applyFont="1"/>
    <xf numFmtId="49" fontId="626" fillId="0" borderId="0" xfId="0" applyNumberFormat="1" applyFont="1"/>
    <xf numFmtId="0" fontId="494" fillId="0" borderId="36" xfId="0" applyFont="1" applyBorder="1"/>
    <xf numFmtId="3" fontId="490" fillId="0" borderId="36" xfId="0" applyNumberFormat="1" applyFont="1" applyBorder="1"/>
    <xf numFmtId="168" fontId="573" fillId="0" borderId="0" xfId="0" applyNumberFormat="1" applyFont="1"/>
    <xf numFmtId="49" fontId="719" fillId="0" borderId="0" xfId="0" applyNumberFormat="1" applyFont="1"/>
    <xf numFmtId="3" fontId="501" fillId="0" borderId="11" xfId="0" applyNumberFormat="1" applyFont="1" applyBorder="1"/>
    <xf numFmtId="168" fontId="494" fillId="0" borderId="0" xfId="89" applyNumberFormat="1" applyFont="1" applyFill="1"/>
    <xf numFmtId="168" fontId="501" fillId="0" borderId="0" xfId="0" applyNumberFormat="1" applyFont="1" applyAlignment="1">
      <alignment horizontal="right"/>
    </xf>
    <xf numFmtId="3" fontId="491" fillId="0" borderId="0" xfId="0" applyNumberFormat="1" applyFont="1" applyAlignment="1">
      <alignment horizontal="center"/>
    </xf>
    <xf numFmtId="3" fontId="490" fillId="0" borderId="0" xfId="0" applyNumberFormat="1" applyFont="1" applyAlignment="1">
      <alignment horizontal="center"/>
    </xf>
    <xf numFmtId="3" fontId="494" fillId="0" borderId="30" xfId="0" applyNumberFormat="1" applyFont="1" applyBorder="1" applyAlignment="1">
      <alignment horizontal="center"/>
    </xf>
    <xf numFmtId="0" fontId="491" fillId="0" borderId="30" xfId="0" applyFont="1" applyBorder="1" applyAlignment="1">
      <alignment horizontal="left"/>
    </xf>
    <xf numFmtId="3" fontId="491" fillId="0" borderId="0" xfId="0" applyNumberFormat="1" applyFont="1" applyAlignment="1">
      <alignment horizontal="left"/>
    </xf>
    <xf numFmtId="0" fontId="490" fillId="0" borderId="0" xfId="0" applyFont="1" applyProtection="1">
      <protection locked="0"/>
    </xf>
    <xf numFmtId="168" fontId="494" fillId="0" borderId="0" xfId="0" applyNumberFormat="1" applyFont="1" applyAlignment="1">
      <alignment horizontal="right"/>
    </xf>
    <xf numFmtId="168" fontId="494" fillId="0" borderId="30" xfId="0" applyNumberFormat="1" applyFont="1" applyBorder="1" applyAlignment="1">
      <alignment horizontal="right"/>
    </xf>
    <xf numFmtId="0" fontId="520" fillId="18" borderId="0" xfId="0" applyFont="1" applyFill="1" applyAlignment="1" applyProtection="1">
      <alignment horizontal="left" vertical="center"/>
      <protection locked="0"/>
    </xf>
    <xf numFmtId="0" fontId="562" fillId="0" borderId="11" xfId="0" applyFont="1" applyBorder="1" applyAlignment="1" applyProtection="1">
      <alignment horizontal="right"/>
      <protection locked="0"/>
    </xf>
    <xf numFmtId="0" fontId="562" fillId="0" borderId="11" xfId="0" applyFont="1" applyBorder="1" applyAlignment="1">
      <alignment horizontal="right"/>
    </xf>
    <xf numFmtId="0" fontId="563" fillId="0" borderId="0" xfId="425" applyFont="1" applyProtection="1">
      <protection locked="0"/>
    </xf>
    <xf numFmtId="0" fontId="562" fillId="0" borderId="0" xfId="0" applyFont="1" applyAlignment="1" applyProtection="1">
      <alignment horizontal="right"/>
      <protection locked="0"/>
    </xf>
    <xf numFmtId="0" fontId="562" fillId="0" borderId="0" xfId="0" applyFont="1" applyAlignment="1">
      <alignment horizontal="right"/>
    </xf>
    <xf numFmtId="0" fontId="501" fillId="0" borderId="0" xfId="0" applyFont="1" applyAlignment="1">
      <alignment horizontal="center" vertical="top"/>
    </xf>
    <xf numFmtId="0" fontId="563" fillId="0" borderId="0" xfId="425" applyFont="1" applyAlignment="1" applyProtection="1">
      <alignment horizontal="left"/>
      <protection locked="0"/>
    </xf>
    <xf numFmtId="3" fontId="563" fillId="0" borderId="0" xfId="425" applyNumberFormat="1" applyFont="1" applyAlignment="1" applyProtection="1">
      <alignment wrapText="1"/>
      <protection locked="0"/>
    </xf>
    <xf numFmtId="0" fontId="563" fillId="0" borderId="0" xfId="425" applyFont="1" applyAlignment="1" applyProtection="1">
      <alignment wrapText="1"/>
      <protection locked="0"/>
    </xf>
    <xf numFmtId="0" fontId="501" fillId="0" borderId="30" xfId="0" applyFont="1" applyBorder="1" applyAlignment="1">
      <alignment horizontal="center"/>
    </xf>
    <xf numFmtId="0" fontId="563" fillId="0" borderId="30" xfId="425" applyFont="1" applyBorder="1" applyProtection="1">
      <protection locked="0"/>
    </xf>
    <xf numFmtId="0" fontId="562" fillId="0" borderId="30" xfId="0" applyFont="1" applyBorder="1" applyAlignment="1">
      <alignment horizontal="right"/>
    </xf>
    <xf numFmtId="9" fontId="501" fillId="0" borderId="30" xfId="89" applyFont="1" applyFill="1" applyBorder="1" applyAlignment="1">
      <alignment horizontal="right"/>
    </xf>
    <xf numFmtId="0" fontId="563" fillId="0" borderId="0" xfId="425" applyFont="1"/>
    <xf numFmtId="49" fontId="563" fillId="0" borderId="0" xfId="61" applyNumberFormat="1" applyFont="1" applyAlignment="1" applyProtection="1">
      <alignment horizontal="left"/>
      <protection locked="0"/>
    </xf>
    <xf numFmtId="0" fontId="563" fillId="0" borderId="30" xfId="425" applyFont="1" applyBorder="1" applyAlignment="1" applyProtection="1">
      <alignment horizontal="left"/>
      <protection locked="0"/>
    </xf>
    <xf numFmtId="0" fontId="563" fillId="0" borderId="30" xfId="425" applyFont="1" applyBorder="1"/>
    <xf numFmtId="49" fontId="563" fillId="0" borderId="30" xfId="61" applyNumberFormat="1" applyFont="1" applyBorder="1" applyAlignment="1" applyProtection="1">
      <alignment horizontal="left"/>
      <protection locked="0"/>
    </xf>
    <xf numFmtId="10" fontId="490" fillId="0" borderId="0" xfId="0" applyNumberFormat="1" applyFont="1" applyAlignment="1">
      <alignment horizontal="right"/>
    </xf>
    <xf numFmtId="0" fontId="586" fillId="0" borderId="0" xfId="0" applyFont="1" applyAlignment="1">
      <alignment horizontal="left"/>
    </xf>
    <xf numFmtId="0" fontId="586" fillId="0" borderId="0" xfId="0" applyFont="1"/>
    <xf numFmtId="0" fontId="626" fillId="18" borderId="0" xfId="0" applyFont="1" applyFill="1" applyAlignment="1">
      <alignment horizontal="left" vertical="center"/>
    </xf>
    <xf numFmtId="49" fontId="626" fillId="0" borderId="0" xfId="0" applyNumberFormat="1" applyFont="1" applyAlignment="1" applyProtection="1">
      <alignment horizontal="left"/>
      <protection locked="0"/>
    </xf>
    <xf numFmtId="0" fontId="520" fillId="0" borderId="0" xfId="0" applyFont="1" applyAlignment="1" applyProtection="1">
      <alignment horizontal="left"/>
      <protection locked="0"/>
    </xf>
    <xf numFmtId="49" fontId="626" fillId="0" borderId="0" xfId="0" applyNumberFormat="1" applyFont="1" applyAlignment="1" applyProtection="1">
      <alignment horizontal="right"/>
      <protection locked="0"/>
    </xf>
    <xf numFmtId="49" fontId="563" fillId="0" borderId="0" xfId="2304" applyNumberFormat="1" applyFont="1" applyAlignment="1">
      <alignment horizontal="right"/>
    </xf>
    <xf numFmtId="49" fontId="563" fillId="0" borderId="0" xfId="2304" applyNumberFormat="1" applyFont="1" applyAlignment="1" applyProtection="1">
      <alignment horizontal="right"/>
      <protection locked="0"/>
    </xf>
    <xf numFmtId="49" fontId="561" fillId="0" borderId="0" xfId="0" applyNumberFormat="1" applyFont="1" applyAlignment="1">
      <alignment horizontal="right"/>
    </xf>
    <xf numFmtId="0" fontId="566" fillId="0" borderId="11" xfId="921" applyFont="1" applyBorder="1"/>
    <xf numFmtId="49" fontId="490" fillId="0" borderId="0" xfId="0" applyNumberFormat="1" applyFont="1" applyProtection="1">
      <protection locked="0"/>
    </xf>
    <xf numFmtId="0" fontId="566" fillId="0" borderId="0" xfId="921" applyFont="1" applyBorder="1"/>
    <xf numFmtId="3" fontId="563" fillId="0" borderId="0" xfId="1933" applyNumberFormat="1" applyFont="1" applyAlignment="1" applyProtection="1">
      <alignment horizontal="right"/>
      <protection locked="0"/>
    </xf>
    <xf numFmtId="3" fontId="566" fillId="0" borderId="0" xfId="921" applyNumberFormat="1" applyFont="1" applyBorder="1"/>
    <xf numFmtId="1" fontId="566" fillId="0" borderId="0" xfId="921" applyNumberFormat="1" applyFont="1" applyBorder="1"/>
    <xf numFmtId="3" fontId="563" fillId="0" borderId="0" xfId="1933" applyNumberFormat="1" applyFont="1" applyAlignment="1" applyProtection="1">
      <alignment horizontal="left"/>
      <protection locked="0"/>
    </xf>
    <xf numFmtId="3" fontId="563" fillId="0" borderId="0" xfId="208" applyNumberFormat="1" applyFont="1" applyAlignment="1" applyProtection="1">
      <alignment horizontal="right"/>
      <protection locked="0"/>
    </xf>
    <xf numFmtId="0" fontId="563" fillId="0" borderId="0" xfId="412" applyFont="1" applyAlignment="1" applyProtection="1">
      <alignment horizontal="left"/>
      <protection locked="0"/>
    </xf>
    <xf numFmtId="49" fontId="490" fillId="0" borderId="30" xfId="0" applyNumberFormat="1" applyFont="1" applyBorder="1" applyProtection="1">
      <protection locked="0"/>
    </xf>
    <xf numFmtId="3" fontId="563" fillId="0" borderId="30" xfId="1933" applyNumberFormat="1" applyFont="1" applyBorder="1" applyAlignment="1" applyProtection="1">
      <alignment horizontal="right"/>
      <protection locked="0"/>
    </xf>
    <xf numFmtId="3" fontId="566" fillId="0" borderId="30" xfId="921" applyNumberFormat="1" applyFont="1" applyBorder="1"/>
    <xf numFmtId="3" fontId="563" fillId="0" borderId="30" xfId="2304" applyNumberFormat="1" applyFont="1" applyBorder="1"/>
    <xf numFmtId="3" fontId="563" fillId="0" borderId="30" xfId="2304" applyNumberFormat="1" applyFont="1" applyBorder="1" applyAlignment="1" applyProtection="1">
      <alignment horizontal="left"/>
      <protection locked="0"/>
    </xf>
    <xf numFmtId="3" fontId="563" fillId="0" borderId="0" xfId="412" applyNumberFormat="1" applyFont="1" applyAlignment="1" applyProtection="1">
      <alignment horizontal="right"/>
      <protection locked="0"/>
    </xf>
    <xf numFmtId="3" fontId="492" fillId="18" borderId="0" xfId="0" applyNumberFormat="1" applyFont="1" applyFill="1" applyAlignment="1">
      <alignment horizontal="left" vertical="center"/>
    </xf>
    <xf numFmtId="0" fontId="563" fillId="0" borderId="0" xfId="599" applyFont="1"/>
    <xf numFmtId="49" fontId="650" fillId="0" borderId="0" xfId="921" applyNumberFormat="1" applyFont="1" applyAlignment="1">
      <alignment horizontal="right"/>
    </xf>
    <xf numFmtId="49" fontId="650" fillId="0" borderId="0" xfId="921" applyNumberFormat="1" applyFont="1" applyBorder="1" applyAlignment="1">
      <alignment horizontal="right"/>
    </xf>
    <xf numFmtId="49" fontId="562" fillId="0" borderId="0" xfId="599" applyNumberFormat="1" applyFont="1" applyAlignment="1" applyProtection="1">
      <alignment horizontal="right"/>
      <protection locked="0"/>
    </xf>
    <xf numFmtId="3" fontId="566" fillId="0" borderId="0" xfId="921" applyNumberFormat="1" applyFont="1" applyBorder="1" applyAlignment="1">
      <alignment horizontal="right"/>
    </xf>
    <xf numFmtId="0" fontId="566" fillId="0" borderId="0" xfId="921" applyFont="1"/>
    <xf numFmtId="49" fontId="563" fillId="0" borderId="0" xfId="0" applyNumberFormat="1" applyFont="1" applyAlignment="1" applyProtection="1">
      <alignment horizontal="left"/>
      <protection locked="0"/>
    </xf>
    <xf numFmtId="0" fontId="563" fillId="0" borderId="0" xfId="599" applyFont="1" applyAlignment="1" applyProtection="1">
      <alignment horizontal="left"/>
      <protection locked="0"/>
    </xf>
    <xf numFmtId="3" fontId="563" fillId="0" borderId="0" xfId="1887" applyNumberFormat="1" applyFont="1" applyAlignment="1" applyProtection="1">
      <alignment horizontal="left"/>
      <protection locked="0"/>
    </xf>
    <xf numFmtId="3" fontId="563" fillId="0" borderId="0" xfId="1887" applyNumberFormat="1" applyFont="1"/>
    <xf numFmtId="0" fontId="501" fillId="0" borderId="30" xfId="0" applyFont="1" applyBorder="1" applyAlignment="1">
      <alignment horizontal="left"/>
    </xf>
    <xf numFmtId="49" fontId="563" fillId="0" borderId="30" xfId="0" applyNumberFormat="1" applyFont="1" applyBorder="1" applyAlignment="1" applyProtection="1">
      <alignment horizontal="left"/>
      <protection locked="0"/>
    </xf>
    <xf numFmtId="3" fontId="566" fillId="0" borderId="30" xfId="921" applyNumberFormat="1" applyFont="1" applyBorder="1" applyAlignment="1">
      <alignment horizontal="right"/>
    </xf>
    <xf numFmtId="3" fontId="563" fillId="0" borderId="30" xfId="1887" applyNumberFormat="1" applyFont="1" applyBorder="1"/>
    <xf numFmtId="3" fontId="566" fillId="0" borderId="0" xfId="921" applyNumberFormat="1" applyFont="1"/>
    <xf numFmtId="49" fontId="566" fillId="0" borderId="0" xfId="921" applyNumberFormat="1" applyFont="1" applyAlignment="1">
      <alignment horizontal="right"/>
    </xf>
    <xf numFmtId="3" fontId="501" fillId="0" borderId="0" xfId="0" applyNumberFormat="1" applyFont="1" applyAlignment="1">
      <alignment horizontal="left" vertical="top" wrapText="1"/>
    </xf>
    <xf numFmtId="0" fontId="563" fillId="0" borderId="0" xfId="413" applyFont="1" applyAlignment="1" applyProtection="1">
      <alignment horizontal="left"/>
      <protection locked="0"/>
    </xf>
    <xf numFmtId="3" fontId="563" fillId="0" borderId="0" xfId="413" applyNumberFormat="1" applyFont="1" applyAlignment="1" applyProtection="1">
      <alignment horizontal="right"/>
      <protection locked="0"/>
    </xf>
    <xf numFmtId="3" fontId="563" fillId="0" borderId="0" xfId="561" applyNumberFormat="1" applyFont="1" applyAlignment="1" applyProtection="1">
      <alignment horizontal="right"/>
      <protection locked="0"/>
    </xf>
    <xf numFmtId="3" fontId="563" fillId="0" borderId="0" xfId="2305" applyNumberFormat="1" applyFont="1" applyAlignment="1" applyProtection="1">
      <alignment horizontal="right"/>
      <protection locked="0"/>
    </xf>
    <xf numFmtId="3" fontId="501" fillId="0" borderId="0" xfId="0" applyNumberFormat="1" applyFont="1" applyAlignment="1">
      <alignment horizontal="left"/>
    </xf>
    <xf numFmtId="0" fontId="563" fillId="0" borderId="0" xfId="413" applyFont="1"/>
    <xf numFmtId="3" fontId="563" fillId="0" borderId="0" xfId="413" applyNumberFormat="1" applyFont="1" applyAlignment="1" applyProtection="1">
      <alignment horizontal="left"/>
      <protection locked="0"/>
    </xf>
    <xf numFmtId="3" fontId="501" fillId="0" borderId="30" xfId="0" applyNumberFormat="1" applyFont="1" applyBorder="1" applyAlignment="1">
      <alignment horizontal="left"/>
    </xf>
    <xf numFmtId="0" fontId="563" fillId="0" borderId="30" xfId="413" applyFont="1" applyBorder="1" applyAlignment="1" applyProtection="1">
      <alignment horizontal="left"/>
      <protection locked="0"/>
    </xf>
    <xf numFmtId="3" fontId="563" fillId="0" borderId="30" xfId="2305" applyNumberFormat="1" applyFont="1" applyBorder="1" applyAlignment="1" applyProtection="1">
      <alignment horizontal="right"/>
      <protection locked="0"/>
    </xf>
    <xf numFmtId="0" fontId="563" fillId="0" borderId="0" xfId="561" applyFont="1" applyAlignment="1" applyProtection="1">
      <alignment horizontal="left"/>
      <protection locked="0"/>
    </xf>
    <xf numFmtId="2" fontId="491" fillId="0" borderId="0" xfId="0" applyNumberFormat="1" applyFont="1" applyAlignment="1" applyProtection="1">
      <alignment horizontal="right"/>
      <protection locked="0"/>
    </xf>
    <xf numFmtId="3" fontId="501" fillId="0" borderId="0" xfId="0" applyNumberFormat="1" applyFont="1" applyAlignment="1">
      <alignment horizontal="right"/>
    </xf>
    <xf numFmtId="0" fontId="563" fillId="0" borderId="11" xfId="2060" applyFont="1" applyBorder="1" applyAlignment="1" applyProtection="1">
      <alignment horizontal="left"/>
      <protection locked="0"/>
    </xf>
    <xf numFmtId="0" fontId="563" fillId="0" borderId="11" xfId="2060" applyFont="1" applyBorder="1"/>
    <xf numFmtId="0" fontId="563" fillId="0" borderId="0" xfId="2060" applyFont="1" applyAlignment="1" applyProtection="1">
      <alignment horizontal="right"/>
      <protection locked="0"/>
    </xf>
    <xf numFmtId="0" fontId="563" fillId="0" borderId="0" xfId="2060" applyFont="1" applyAlignment="1">
      <alignment horizontal="right"/>
    </xf>
    <xf numFmtId="2" fontId="491" fillId="0" borderId="0" xfId="0" applyNumberFormat="1" applyFont="1" applyAlignment="1">
      <alignment horizontal="right"/>
    </xf>
    <xf numFmtId="2" fontId="501" fillId="0" borderId="0" xfId="0" applyNumberFormat="1" applyFont="1" applyAlignment="1">
      <alignment horizontal="right"/>
    </xf>
    <xf numFmtId="49" fontId="494" fillId="0" borderId="30" xfId="0" applyNumberFormat="1" applyFont="1" applyBorder="1" applyProtection="1">
      <protection locked="0"/>
    </xf>
    <xf numFmtId="49" fontId="494" fillId="0" borderId="30" xfId="0" applyNumberFormat="1" applyFont="1" applyBorder="1" applyAlignment="1" applyProtection="1">
      <alignment horizontal="right"/>
      <protection locked="0"/>
    </xf>
    <xf numFmtId="2" fontId="491" fillId="0" borderId="30" xfId="0" applyNumberFormat="1" applyFont="1" applyBorder="1" applyAlignment="1" applyProtection="1">
      <alignment horizontal="right"/>
      <protection locked="0"/>
    </xf>
    <xf numFmtId="2" fontId="563" fillId="0" borderId="0" xfId="1908" applyNumberFormat="1" applyFont="1" applyAlignment="1" applyProtection="1">
      <alignment horizontal="right"/>
      <protection locked="0"/>
    </xf>
    <xf numFmtId="2" fontId="563" fillId="0" borderId="0" xfId="2060" applyNumberFormat="1" applyFont="1" applyAlignment="1" applyProtection="1">
      <alignment horizontal="right"/>
      <protection locked="0"/>
    </xf>
    <xf numFmtId="2" fontId="563" fillId="0" borderId="0" xfId="2402" applyNumberFormat="1" applyFont="1" applyAlignment="1" applyProtection="1">
      <alignment horizontal="right"/>
      <protection locked="0"/>
    </xf>
    <xf numFmtId="168" fontId="501" fillId="0" borderId="0" xfId="0" applyNumberFormat="1" applyFont="1" applyAlignment="1" applyProtection="1">
      <alignment horizontal="right"/>
      <protection locked="0"/>
    </xf>
    <xf numFmtId="2" fontId="501" fillId="0" borderId="0" xfId="0" applyNumberFormat="1" applyFont="1" applyAlignment="1" applyProtection="1">
      <alignment horizontal="right"/>
      <protection locked="0"/>
    </xf>
    <xf numFmtId="168" fontId="563" fillId="0" borderId="0" xfId="2056" applyNumberFormat="1" applyFont="1" applyAlignment="1" applyProtection="1">
      <alignment horizontal="right"/>
      <protection locked="0"/>
    </xf>
    <xf numFmtId="2" fontId="494" fillId="0" borderId="0" xfId="1908" applyNumberFormat="1" applyFont="1" applyAlignment="1" applyProtection="1">
      <alignment horizontal="right"/>
      <protection locked="0"/>
    </xf>
    <xf numFmtId="49" fontId="573" fillId="0" borderId="0" xfId="0" applyNumberFormat="1" applyFont="1" applyAlignment="1">
      <alignment horizontal="right"/>
    </xf>
    <xf numFmtId="0" fontId="494" fillId="0" borderId="30" xfId="1908" applyFont="1" applyBorder="1" applyAlignment="1" applyProtection="1">
      <alignment horizontal="left"/>
      <protection locked="0"/>
    </xf>
    <xf numFmtId="2" fontId="494" fillId="0" borderId="30" xfId="1908" applyNumberFormat="1" applyFont="1" applyBorder="1" applyAlignment="1" applyProtection="1">
      <alignment horizontal="right"/>
      <protection locked="0"/>
    </xf>
    <xf numFmtId="3" fontId="491" fillId="0" borderId="30" xfId="0" applyNumberFormat="1" applyFont="1" applyBorder="1" applyAlignment="1">
      <alignment horizontal="right"/>
    </xf>
    <xf numFmtId="0" fontId="494" fillId="0" borderId="0" xfId="1908" applyFont="1" applyAlignment="1" applyProtection="1">
      <alignment horizontal="left"/>
      <protection locked="0"/>
    </xf>
    <xf numFmtId="49" fontId="563" fillId="0" borderId="0" xfId="2062" applyNumberFormat="1" applyFont="1" applyAlignment="1">
      <alignment horizontal="right"/>
    </xf>
    <xf numFmtId="49" fontId="563" fillId="0" borderId="0" xfId="2062" applyNumberFormat="1" applyFont="1" applyAlignment="1" applyProtection="1">
      <alignment horizontal="right"/>
      <protection locked="0"/>
    </xf>
    <xf numFmtId="0" fontId="494" fillId="0" borderId="0" xfId="1982" applyFont="1" applyAlignment="1" applyProtection="1">
      <alignment horizontal="left"/>
      <protection locked="0"/>
    </xf>
    <xf numFmtId="0" fontId="494" fillId="0" borderId="0" xfId="1889" applyFont="1" applyAlignment="1" applyProtection="1">
      <alignment horizontal="left"/>
      <protection locked="0"/>
    </xf>
    <xf numFmtId="0" fontId="494" fillId="0" borderId="0" xfId="1982" applyFont="1"/>
    <xf numFmtId="49" fontId="494" fillId="0" borderId="0" xfId="0" applyNumberFormat="1" applyFont="1" applyProtection="1">
      <protection locked="0"/>
    </xf>
    <xf numFmtId="2" fontId="494" fillId="0" borderId="0" xfId="1982" applyNumberFormat="1" applyFont="1" applyAlignment="1" applyProtection="1">
      <alignment horizontal="right"/>
      <protection locked="0"/>
    </xf>
    <xf numFmtId="2" fontId="563" fillId="0" borderId="0" xfId="2062" applyNumberFormat="1" applyFont="1" applyAlignment="1" applyProtection="1">
      <alignment horizontal="right"/>
      <protection locked="0"/>
    </xf>
    <xf numFmtId="0" fontId="561" fillId="0" borderId="0" xfId="2062" applyFont="1" applyAlignment="1" applyProtection="1">
      <alignment horizontal="left"/>
      <protection locked="0"/>
    </xf>
    <xf numFmtId="0" fontId="563" fillId="0" borderId="0" xfId="2062" applyFont="1" applyAlignment="1" applyProtection="1">
      <alignment horizontal="left"/>
      <protection locked="0"/>
    </xf>
    <xf numFmtId="0" fontId="563" fillId="0" borderId="0" xfId="2062" applyFont="1"/>
    <xf numFmtId="0" fontId="563" fillId="0" borderId="0" xfId="2402" applyFont="1" applyAlignment="1" applyProtection="1">
      <alignment horizontal="left"/>
      <protection locked="0"/>
    </xf>
    <xf numFmtId="0" fontId="563" fillId="0" borderId="0" xfId="2402" applyFont="1"/>
    <xf numFmtId="2" fontId="563" fillId="0" borderId="0" xfId="2062" applyNumberFormat="1" applyFont="1" applyAlignment="1" applyProtection="1">
      <alignment horizontal="left"/>
      <protection locked="0"/>
    </xf>
    <xf numFmtId="0" fontId="494" fillId="0" borderId="30" xfId="1982" applyFont="1" applyBorder="1" applyAlignment="1" applyProtection="1">
      <alignment horizontal="left"/>
      <protection locked="0"/>
    </xf>
    <xf numFmtId="2" fontId="494" fillId="0" borderId="30" xfId="1982" applyNumberFormat="1" applyFont="1" applyBorder="1" applyAlignment="1" applyProtection="1">
      <alignment horizontal="right"/>
      <protection locked="0"/>
    </xf>
    <xf numFmtId="2" fontId="563" fillId="0" borderId="30" xfId="2062" applyNumberFormat="1" applyFont="1" applyBorder="1" applyAlignment="1" applyProtection="1">
      <alignment horizontal="right"/>
      <protection locked="0"/>
    </xf>
    <xf numFmtId="2" fontId="563" fillId="0" borderId="30" xfId="2402" applyNumberFormat="1" applyFont="1" applyBorder="1" applyAlignment="1" applyProtection="1">
      <alignment horizontal="right"/>
      <protection locked="0"/>
    </xf>
    <xf numFmtId="0" fontId="563" fillId="0" borderId="30" xfId="2062" applyFont="1" applyBorder="1"/>
    <xf numFmtId="2" fontId="490" fillId="0" borderId="0" xfId="288" applyNumberFormat="1" applyFont="1"/>
    <xf numFmtId="0" fontId="231" fillId="0" borderId="0" xfId="1908"/>
    <xf numFmtId="0" fontId="520" fillId="0" borderId="0" xfId="0" applyFont="1" applyAlignment="1">
      <alignment horizontal="left" vertical="center"/>
    </xf>
    <xf numFmtId="0" fontId="650" fillId="0" borderId="0" xfId="921" applyFont="1" applyAlignment="1">
      <alignment horizontal="right"/>
    </xf>
    <xf numFmtId="3" fontId="563" fillId="0" borderId="0" xfId="289" applyNumberFormat="1" applyFont="1" applyAlignment="1" applyProtection="1">
      <alignment horizontal="right"/>
      <protection locked="0"/>
    </xf>
    <xf numFmtId="3" fontId="490" fillId="0" borderId="0" xfId="289" applyNumberFormat="1" applyFont="1" applyAlignment="1" applyProtection="1">
      <alignment horizontal="center"/>
      <protection locked="0"/>
    </xf>
    <xf numFmtId="3" fontId="490" fillId="0" borderId="0" xfId="830" applyNumberFormat="1" applyFont="1" applyAlignment="1" applyProtection="1">
      <alignment horizontal="left"/>
      <protection locked="0"/>
    </xf>
    <xf numFmtId="3" fontId="573" fillId="0" borderId="0" xfId="830" applyNumberFormat="1" applyFont="1" applyAlignment="1" applyProtection="1">
      <alignment horizontal="left"/>
      <protection locked="0"/>
    </xf>
    <xf numFmtId="3" fontId="658" fillId="0" borderId="0" xfId="0" applyNumberFormat="1" applyFont="1"/>
    <xf numFmtId="3" fontId="563" fillId="0" borderId="0" xfId="420" applyNumberFormat="1" applyFont="1" applyAlignment="1" applyProtection="1">
      <alignment horizontal="left"/>
      <protection locked="0"/>
    </xf>
    <xf numFmtId="3" fontId="573" fillId="0" borderId="30" xfId="0" applyNumberFormat="1" applyFont="1" applyBorder="1"/>
    <xf numFmtId="3" fontId="490" fillId="0" borderId="0" xfId="69" applyNumberFormat="1" applyFont="1" applyAlignment="1" applyProtection="1">
      <alignment horizontal="right"/>
      <protection locked="0"/>
    </xf>
    <xf numFmtId="14" fontId="490" fillId="0" borderId="0" xfId="0" applyNumberFormat="1" applyFont="1"/>
    <xf numFmtId="0" fontId="490" fillId="0" borderId="0" xfId="0" applyFont="1" applyAlignment="1" applyProtection="1">
      <alignment horizontal="right" wrapText="1"/>
      <protection locked="0"/>
    </xf>
    <xf numFmtId="0" fontId="490" fillId="0" borderId="0" xfId="0" applyFont="1" applyAlignment="1" applyProtection="1">
      <alignment horizontal="right"/>
      <protection locked="0"/>
    </xf>
    <xf numFmtId="0" fontId="491" fillId="0" borderId="30" xfId="0" applyFont="1" applyBorder="1" applyAlignment="1">
      <alignment horizontal="left" vertical="top"/>
    </xf>
    <xf numFmtId="49" fontId="520" fillId="0" borderId="0" xfId="0" applyNumberFormat="1" applyFont="1"/>
    <xf numFmtId="0" fontId="491" fillId="0" borderId="0" xfId="921" applyFont="1" applyBorder="1"/>
    <xf numFmtId="0" fontId="494" fillId="0" borderId="0" xfId="921" applyFont="1" applyBorder="1"/>
    <xf numFmtId="1" fontId="494" fillId="0" borderId="0" xfId="0" applyNumberFormat="1" applyFont="1" applyAlignment="1">
      <alignment wrapText="1"/>
    </xf>
    <xf numFmtId="0" fontId="494" fillId="0" borderId="0" xfId="921" applyFont="1" applyBorder="1" applyAlignment="1"/>
    <xf numFmtId="0" fontId="494" fillId="0" borderId="0" xfId="921" applyFont="1" applyBorder="1" applyAlignment="1">
      <alignment horizontal="left" wrapText="1"/>
    </xf>
    <xf numFmtId="1" fontId="566" fillId="0" borderId="0" xfId="807" applyNumberFormat="1" applyFont="1" applyBorder="1"/>
    <xf numFmtId="1" fontId="566" fillId="0" borderId="0" xfId="807" applyNumberFormat="1" applyFont="1" applyBorder="1" applyAlignment="1"/>
    <xf numFmtId="1" fontId="566" fillId="0" borderId="30" xfId="807" applyNumberFormat="1" applyFont="1" applyBorder="1"/>
    <xf numFmtId="0" fontId="494" fillId="0" borderId="30" xfId="921" applyFont="1" applyBorder="1" applyAlignment="1"/>
    <xf numFmtId="0" fontId="566" fillId="0" borderId="30" xfId="921" applyFont="1" applyBorder="1"/>
    <xf numFmtId="1" fontId="490" fillId="0" borderId="0" xfId="0" applyNumberFormat="1" applyFont="1"/>
    <xf numFmtId="0" fontId="566" fillId="18" borderId="0" xfId="807" applyFont="1" applyFill="1"/>
    <xf numFmtId="49" fontId="490" fillId="0" borderId="0" xfId="0" applyNumberFormat="1" applyFont="1" applyAlignment="1">
      <alignment horizontal="right" wrapText="1"/>
    </xf>
    <xf numFmtId="49" fontId="566" fillId="0" borderId="0" xfId="807" applyNumberFormat="1" applyFont="1" applyAlignment="1">
      <alignment horizontal="left"/>
    </xf>
    <xf numFmtId="3" fontId="490" fillId="0" borderId="0" xfId="0" applyNumberFormat="1" applyFont="1" applyAlignment="1" applyProtection="1">
      <alignment horizontal="right" wrapText="1"/>
      <protection locked="0"/>
    </xf>
    <xf numFmtId="49" fontId="494" fillId="0" borderId="11" xfId="0" applyNumberFormat="1" applyFont="1" applyBorder="1" applyProtection="1">
      <protection locked="0"/>
    </xf>
    <xf numFmtId="0" fontId="728" fillId="0" borderId="11" xfId="0" applyFont="1" applyBorder="1"/>
    <xf numFmtId="3" fontId="566" fillId="0" borderId="11" xfId="0" applyNumberFormat="1" applyFont="1" applyBorder="1"/>
    <xf numFmtId="0" fontId="563" fillId="0" borderId="0" xfId="2105" applyFont="1"/>
    <xf numFmtId="0" fontId="563" fillId="0" borderId="0" xfId="2105" applyFont="1" applyAlignment="1" applyProtection="1">
      <alignment horizontal="left"/>
      <protection locked="0"/>
    </xf>
    <xf numFmtId="49" fontId="685" fillId="0" borderId="0" xfId="0" applyNumberFormat="1" applyFont="1" applyAlignment="1" applyProtection="1">
      <alignment horizontal="left"/>
      <protection locked="0"/>
    </xf>
    <xf numFmtId="49" fontId="685" fillId="0" borderId="0" xfId="0" applyNumberFormat="1" applyFont="1" applyProtection="1">
      <protection locked="0"/>
    </xf>
    <xf numFmtId="49" fontId="685" fillId="0" borderId="0" xfId="0" applyNumberFormat="1" applyFont="1"/>
    <xf numFmtId="3" fontId="563" fillId="0" borderId="30" xfId="252" applyNumberFormat="1" applyFont="1" applyBorder="1" applyAlignment="1" applyProtection="1">
      <alignment horizontal="right"/>
      <protection locked="0"/>
    </xf>
    <xf numFmtId="3" fontId="561" fillId="0" borderId="0" xfId="0" applyNumberFormat="1" applyFont="1" applyAlignment="1" applyProtection="1">
      <alignment horizontal="right"/>
      <protection locked="0"/>
    </xf>
    <xf numFmtId="3" fontId="501" fillId="0" borderId="11" xfId="0" applyNumberFormat="1" applyFont="1" applyBorder="1" applyAlignment="1" applyProtection="1">
      <alignment horizontal="right"/>
      <protection locked="0"/>
    </xf>
    <xf numFmtId="4" fontId="490" fillId="0" borderId="0" xfId="0" applyNumberFormat="1" applyFont="1" applyAlignment="1" applyProtection="1">
      <alignment horizontal="right"/>
      <protection locked="0"/>
    </xf>
    <xf numFmtId="0" fontId="650" fillId="0" borderId="0" xfId="921" applyFont="1" applyBorder="1"/>
    <xf numFmtId="0" fontId="650" fillId="0" borderId="0" xfId="921" applyFont="1"/>
    <xf numFmtId="0" fontId="563" fillId="0" borderId="0" xfId="2052" applyFont="1"/>
    <xf numFmtId="3" fontId="498" fillId="0" borderId="0" xfId="0" applyNumberFormat="1" applyFont="1" applyAlignment="1" applyProtection="1">
      <alignment horizontal="right"/>
      <protection locked="0"/>
    </xf>
    <xf numFmtId="0" fontId="563" fillId="0" borderId="0" xfId="2052" applyFont="1" applyAlignment="1" applyProtection="1">
      <alignment horizontal="left"/>
      <protection locked="0"/>
    </xf>
    <xf numFmtId="3" fontId="563" fillId="0" borderId="0" xfId="2052" applyNumberFormat="1" applyFont="1" applyAlignment="1" applyProtection="1">
      <alignment horizontal="right"/>
      <protection locked="0"/>
    </xf>
    <xf numFmtId="4" fontId="563" fillId="0" borderId="0" xfId="420" applyNumberFormat="1" applyFont="1" applyAlignment="1" applyProtection="1">
      <alignment horizontal="right"/>
      <protection locked="0"/>
    </xf>
    <xf numFmtId="4" fontId="490" fillId="0" borderId="0" xfId="0" applyNumberFormat="1" applyFont="1"/>
    <xf numFmtId="3" fontId="563" fillId="0" borderId="0" xfId="420" applyNumberFormat="1" applyFont="1"/>
    <xf numFmtId="0" fontId="712" fillId="0" borderId="0" xfId="921" applyFont="1"/>
    <xf numFmtId="4" fontId="512" fillId="0" borderId="0" xfId="0" applyNumberFormat="1" applyFont="1" applyAlignment="1" applyProtection="1">
      <alignment horizontal="right"/>
      <protection locked="0"/>
    </xf>
    <xf numFmtId="0" fontId="712" fillId="0" borderId="0" xfId="921" applyFont="1" applyBorder="1"/>
    <xf numFmtId="3" fontId="563" fillId="0" borderId="0" xfId="420" applyNumberFormat="1" applyFont="1" applyAlignment="1" applyProtection="1">
      <alignment horizontal="right"/>
      <protection locked="0"/>
    </xf>
    <xf numFmtId="3" fontId="512" fillId="0" borderId="0" xfId="0" applyNumberFormat="1" applyFont="1" applyAlignment="1" applyProtection="1">
      <alignment horizontal="right"/>
      <protection locked="0"/>
    </xf>
    <xf numFmtId="3" fontId="498" fillId="0" borderId="0" xfId="0" applyNumberFormat="1" applyFont="1"/>
    <xf numFmtId="0" fontId="631" fillId="0" borderId="0" xfId="921" applyBorder="1"/>
    <xf numFmtId="0" fontId="631" fillId="0" borderId="0" xfId="921"/>
    <xf numFmtId="4" fontId="563" fillId="0" borderId="0" xfId="221" applyNumberFormat="1" applyFont="1" applyAlignment="1" applyProtection="1">
      <alignment horizontal="left"/>
      <protection locked="0"/>
    </xf>
    <xf numFmtId="4" fontId="563" fillId="0" borderId="0" xfId="420" applyNumberFormat="1" applyFont="1"/>
    <xf numFmtId="4" fontId="563" fillId="0" borderId="0" xfId="707" applyNumberFormat="1" applyFont="1" applyAlignment="1" applyProtection="1">
      <alignment horizontal="right"/>
      <protection locked="0"/>
    </xf>
    <xf numFmtId="0" fontId="562" fillId="0" borderId="0" xfId="45" applyFont="1" applyAlignment="1" applyProtection="1">
      <alignment horizontal="left"/>
      <protection locked="0"/>
    </xf>
    <xf numFmtId="3" fontId="563" fillId="0" borderId="0" xfId="45" applyNumberFormat="1" applyFont="1" applyAlignment="1" applyProtection="1">
      <alignment horizontal="right"/>
      <protection locked="0"/>
    </xf>
    <xf numFmtId="49" fontId="563" fillId="0" borderId="0" xfId="45" applyNumberFormat="1" applyFont="1" applyProtection="1">
      <protection locked="0"/>
    </xf>
    <xf numFmtId="0" fontId="563" fillId="0" borderId="30" xfId="45" applyFont="1" applyBorder="1" applyAlignment="1">
      <alignment horizontal="left"/>
    </xf>
    <xf numFmtId="49" fontId="563" fillId="0" borderId="30" xfId="45" applyNumberFormat="1" applyFont="1" applyBorder="1"/>
    <xf numFmtId="49" fontId="563" fillId="0" borderId="30" xfId="45" applyNumberFormat="1" applyFont="1" applyBorder="1" applyProtection="1">
      <protection locked="0"/>
    </xf>
    <xf numFmtId="3" fontId="563" fillId="0" borderId="30" xfId="45" applyNumberFormat="1" applyFont="1" applyBorder="1" applyAlignment="1" applyProtection="1">
      <alignment horizontal="right"/>
      <protection locked="0"/>
    </xf>
    <xf numFmtId="49" fontId="494" fillId="0" borderId="30" xfId="0" applyNumberFormat="1" applyFont="1" applyBorder="1" applyAlignment="1" applyProtection="1">
      <alignment horizontal="left"/>
      <protection locked="0"/>
    </xf>
    <xf numFmtId="168" fontId="506" fillId="0" borderId="0" xfId="0" applyNumberFormat="1" applyFont="1"/>
    <xf numFmtId="49" fontId="562" fillId="0" borderId="0" xfId="967" applyNumberFormat="1" applyFont="1" applyAlignment="1" applyProtection="1">
      <alignment horizontal="right"/>
      <protection locked="0"/>
    </xf>
    <xf numFmtId="1" fontId="566" fillId="0" borderId="0" xfId="921" applyNumberFormat="1" applyFont="1"/>
    <xf numFmtId="1" fontId="566" fillId="0" borderId="11" xfId="921" applyNumberFormat="1" applyFont="1" applyBorder="1"/>
    <xf numFmtId="3" fontId="563" fillId="0" borderId="0" xfId="1893" applyNumberFormat="1" applyFont="1" applyAlignment="1" applyProtection="1">
      <alignment horizontal="right"/>
      <protection locked="0"/>
    </xf>
    <xf numFmtId="3" fontId="563" fillId="0" borderId="0" xfId="967" applyNumberFormat="1" applyFont="1" applyAlignment="1" applyProtection="1">
      <alignment horizontal="right"/>
      <protection locked="0"/>
    </xf>
    <xf numFmtId="3" fontId="563" fillId="0" borderId="0" xfId="1893" applyNumberFormat="1" applyFont="1" applyAlignment="1" applyProtection="1">
      <alignment horizontal="left"/>
      <protection locked="0"/>
    </xf>
    <xf numFmtId="3" fontId="563" fillId="0" borderId="0" xfId="1893" applyNumberFormat="1" applyFont="1"/>
    <xf numFmtId="2" fontId="566" fillId="0" borderId="0" xfId="921" applyNumberFormat="1" applyFont="1"/>
    <xf numFmtId="2" fontId="566" fillId="0" borderId="0" xfId="921" applyNumberFormat="1" applyFont="1" applyBorder="1"/>
    <xf numFmtId="0" fontId="563" fillId="0" borderId="0" xfId="1893" applyFont="1" applyAlignment="1" applyProtection="1">
      <alignment horizontal="right"/>
      <protection locked="0"/>
    </xf>
    <xf numFmtId="0" fontId="563" fillId="0" borderId="0" xfId="433" applyFont="1" applyAlignment="1" applyProtection="1">
      <alignment horizontal="left"/>
      <protection locked="0"/>
    </xf>
    <xf numFmtId="49" fontId="491" fillId="0" borderId="0" xfId="0" applyNumberFormat="1" applyFont="1" applyAlignment="1">
      <alignment horizontal="left" vertical="top"/>
    </xf>
    <xf numFmtId="3" fontId="567" fillId="0" borderId="0" xfId="1893" applyNumberFormat="1" applyFont="1" applyAlignment="1" applyProtection="1">
      <alignment horizontal="right"/>
      <protection locked="0"/>
    </xf>
    <xf numFmtId="3" fontId="713" fillId="0" borderId="0" xfId="921" applyNumberFormat="1" applyFont="1" applyBorder="1"/>
    <xf numFmtId="3" fontId="567" fillId="0" borderId="0" xfId="967" applyNumberFormat="1" applyFont="1" applyAlignment="1" applyProtection="1">
      <alignment horizontal="right"/>
      <protection locked="0"/>
    </xf>
    <xf numFmtId="0" fontId="563" fillId="0" borderId="30" xfId="1893" applyFont="1" applyBorder="1" applyAlignment="1" applyProtection="1">
      <alignment horizontal="right"/>
      <protection locked="0"/>
    </xf>
    <xf numFmtId="2" fontId="566" fillId="0" borderId="30" xfId="921" applyNumberFormat="1" applyFont="1" applyBorder="1"/>
    <xf numFmtId="0" fontId="563" fillId="0" borderId="30" xfId="2026" applyFont="1" applyBorder="1"/>
    <xf numFmtId="0" fontId="1" fillId="0" borderId="0" xfId="2384" applyFont="1" applyAlignment="1" applyProtection="1">
      <alignment horizontal="left"/>
      <protection locked="0"/>
    </xf>
    <xf numFmtId="3" fontId="563" fillId="0" borderId="11" xfId="2026" applyNumberFormat="1" applyFont="1" applyBorder="1" applyAlignment="1" applyProtection="1">
      <alignment horizontal="right"/>
      <protection locked="0"/>
    </xf>
    <xf numFmtId="3" fontId="31" fillId="0" borderId="0" xfId="2384" applyNumberFormat="1" applyAlignment="1" applyProtection="1">
      <alignment horizontal="right"/>
      <protection locked="0"/>
    </xf>
    <xf numFmtId="3" fontId="563" fillId="0" borderId="0" xfId="433" applyNumberFormat="1" applyFont="1"/>
    <xf numFmtId="3" fontId="563" fillId="0" borderId="0" xfId="433" applyNumberFormat="1" applyFont="1" applyAlignment="1" applyProtection="1">
      <alignment horizontal="left"/>
      <protection locked="0"/>
    </xf>
    <xf numFmtId="167" fontId="566" fillId="0" borderId="0" xfId="921" applyNumberFormat="1" applyFont="1" applyBorder="1"/>
    <xf numFmtId="167" fontId="566" fillId="0" borderId="30" xfId="921" applyNumberFormat="1" applyFont="1" applyBorder="1"/>
    <xf numFmtId="3" fontId="490" fillId="0" borderId="0" xfId="0" applyNumberFormat="1" applyFont="1" applyProtection="1">
      <protection locked="0"/>
    </xf>
    <xf numFmtId="3" fontId="563" fillId="0" borderId="0" xfId="2228" applyNumberFormat="1" applyFont="1" applyAlignment="1" applyProtection="1">
      <alignment horizontal="right"/>
      <protection locked="0"/>
    </xf>
    <xf numFmtId="3" fontId="563" fillId="0" borderId="0" xfId="830" applyNumberFormat="1" applyFont="1" applyAlignment="1" applyProtection="1">
      <alignment horizontal="right"/>
      <protection locked="0"/>
    </xf>
    <xf numFmtId="0" fontId="563" fillId="0" borderId="0" xfId="1825" applyFont="1"/>
    <xf numFmtId="3" fontId="563" fillId="0" borderId="0" xfId="2228" applyNumberFormat="1" applyFont="1" applyAlignment="1" applyProtection="1">
      <alignment horizontal="left"/>
      <protection locked="0"/>
    </xf>
    <xf numFmtId="0" fontId="48" fillId="0" borderId="0" xfId="2228" applyAlignment="1" applyProtection="1">
      <alignment horizontal="right"/>
      <protection locked="0"/>
    </xf>
    <xf numFmtId="3" fontId="563" fillId="0" borderId="0" xfId="209" applyNumberFormat="1" applyFont="1"/>
    <xf numFmtId="3" fontId="563" fillId="0" borderId="0" xfId="424" applyNumberFormat="1" applyFont="1" applyAlignment="1" applyProtection="1">
      <alignment horizontal="right"/>
      <protection locked="0"/>
    </xf>
    <xf numFmtId="3" fontId="563" fillId="0" borderId="0" xfId="447" applyNumberFormat="1" applyFont="1" applyAlignment="1" applyProtection="1">
      <alignment horizontal="right"/>
      <protection locked="0"/>
    </xf>
    <xf numFmtId="0" fontId="563" fillId="0" borderId="0" xfId="1825" applyFont="1" applyAlignment="1" applyProtection="1">
      <alignment horizontal="left"/>
      <protection locked="0"/>
    </xf>
    <xf numFmtId="3" fontId="490" fillId="0" borderId="0" xfId="209" applyNumberFormat="1" applyFont="1"/>
    <xf numFmtId="0" fontId="600" fillId="0" borderId="0" xfId="2228" applyFont="1" applyAlignment="1" applyProtection="1">
      <alignment horizontal="right"/>
      <protection locked="0"/>
    </xf>
    <xf numFmtId="0" fontId="563" fillId="0" borderId="0" xfId="2228" applyFont="1" applyAlignment="1" applyProtection="1">
      <alignment horizontal="right"/>
      <protection locked="0"/>
    </xf>
    <xf numFmtId="0" fontId="566" fillId="0" borderId="0" xfId="807" applyFont="1" applyBorder="1"/>
    <xf numFmtId="3" fontId="567" fillId="0" borderId="0" xfId="830" applyNumberFormat="1" applyFont="1" applyAlignment="1" applyProtection="1">
      <alignment horizontal="right"/>
      <protection locked="0"/>
    </xf>
    <xf numFmtId="3" fontId="713" fillId="0" borderId="0" xfId="807" applyNumberFormat="1" applyFont="1" applyBorder="1"/>
    <xf numFmtId="3" fontId="567" fillId="0" borderId="0" xfId="2228" applyNumberFormat="1" applyFont="1" applyAlignment="1" applyProtection="1">
      <alignment horizontal="left"/>
      <protection locked="0"/>
    </xf>
    <xf numFmtId="0" fontId="586" fillId="0" borderId="0" xfId="2228" applyFont="1" applyAlignment="1" applyProtection="1">
      <alignment horizontal="right"/>
      <protection locked="0"/>
    </xf>
    <xf numFmtId="49" fontId="490" fillId="0" borderId="30" xfId="0" applyNumberFormat="1" applyFont="1" applyBorder="1" applyAlignment="1" applyProtection="1">
      <alignment horizontal="left"/>
      <protection locked="0"/>
    </xf>
    <xf numFmtId="3" fontId="563" fillId="0" borderId="30" xfId="209" applyNumberFormat="1" applyFont="1" applyBorder="1"/>
    <xf numFmtId="3" fontId="563" fillId="0" borderId="30" xfId="447" applyNumberFormat="1" applyFont="1" applyBorder="1" applyAlignment="1" applyProtection="1">
      <alignment horizontal="right"/>
      <protection locked="0"/>
    </xf>
    <xf numFmtId="3" fontId="563" fillId="0" borderId="30" xfId="830" applyNumberFormat="1" applyFont="1" applyBorder="1" applyAlignment="1" applyProtection="1">
      <alignment horizontal="right"/>
      <protection locked="0"/>
    </xf>
    <xf numFmtId="3" fontId="517" fillId="0" borderId="0" xfId="0" applyNumberFormat="1" applyFont="1" applyProtection="1">
      <protection locked="0"/>
    </xf>
    <xf numFmtId="3" fontId="567" fillId="0" borderId="0" xfId="209" applyNumberFormat="1" applyFont="1"/>
    <xf numFmtId="0" fontId="563" fillId="0" borderId="0" xfId="209" applyFont="1" applyAlignment="1" applyProtection="1">
      <alignment horizontal="left"/>
      <protection locked="0"/>
    </xf>
    <xf numFmtId="3" fontId="567" fillId="0" borderId="0" xfId="209" applyNumberFormat="1" applyFont="1" applyAlignment="1" applyProtection="1">
      <alignment horizontal="right"/>
      <protection locked="0"/>
    </xf>
    <xf numFmtId="49" fontId="563" fillId="0" borderId="0" xfId="445" applyNumberFormat="1" applyFont="1" applyAlignment="1">
      <alignment horizontal="right"/>
    </xf>
    <xf numFmtId="49" fontId="562" fillId="0" borderId="0" xfId="445" applyNumberFormat="1" applyFont="1" applyAlignment="1" applyProtection="1">
      <alignment horizontal="right"/>
      <protection locked="0"/>
    </xf>
    <xf numFmtId="0" fontId="563" fillId="0" borderId="11" xfId="445" applyFont="1" applyBorder="1"/>
    <xf numFmtId="0" fontId="1" fillId="0" borderId="11" xfId="830" applyFont="1" applyBorder="1" applyAlignment="1" applyProtection="1">
      <alignment horizontal="left"/>
      <protection locked="0"/>
    </xf>
    <xf numFmtId="0" fontId="562" fillId="0" borderId="0" xfId="445" applyFont="1" applyAlignment="1" applyProtection="1">
      <alignment horizontal="left"/>
      <protection locked="0"/>
    </xf>
    <xf numFmtId="0" fontId="563" fillId="0" borderId="0" xfId="445" applyFont="1" applyAlignment="1" applyProtection="1">
      <alignment horizontal="left"/>
      <protection locked="0"/>
    </xf>
    <xf numFmtId="0" fontId="563" fillId="0" borderId="0" xfId="2228" applyFont="1" applyAlignment="1" applyProtection="1">
      <alignment horizontal="left"/>
      <protection locked="0"/>
    </xf>
    <xf numFmtId="0" fontId="563" fillId="0" borderId="0" xfId="2228" applyFont="1"/>
    <xf numFmtId="3" fontId="563" fillId="0" borderId="0" xfId="445" applyNumberFormat="1" applyFont="1" applyAlignment="1" applyProtection="1">
      <alignment horizontal="right"/>
      <protection locked="0"/>
    </xf>
    <xf numFmtId="0" fontId="1" fillId="0" borderId="0" xfId="2228" applyFont="1" applyAlignment="1" applyProtection="1">
      <alignment horizontal="left"/>
      <protection locked="0"/>
    </xf>
    <xf numFmtId="0" fontId="48" fillId="0" borderId="0" xfId="2228"/>
    <xf numFmtId="167" fontId="563" fillId="0" borderId="0" xfId="445" applyNumberFormat="1" applyFont="1" applyAlignment="1" applyProtection="1">
      <alignment horizontal="right"/>
      <protection locked="0"/>
    </xf>
    <xf numFmtId="167" fontId="563" fillId="0" borderId="0" xfId="447" applyNumberFormat="1" applyFont="1" applyAlignment="1" applyProtection="1">
      <alignment horizontal="right"/>
      <protection locked="0"/>
    </xf>
    <xf numFmtId="167" fontId="563" fillId="0" borderId="0" xfId="830" applyNumberFormat="1" applyFont="1" applyAlignment="1" applyProtection="1">
      <alignment horizontal="right"/>
      <protection locked="0"/>
    </xf>
    <xf numFmtId="0" fontId="563" fillId="0" borderId="30" xfId="445" applyFont="1" applyBorder="1" applyAlignment="1" applyProtection="1">
      <alignment horizontal="left"/>
      <protection locked="0"/>
    </xf>
    <xf numFmtId="3" fontId="563" fillId="0" borderId="30" xfId="2228" applyNumberFormat="1" applyFont="1" applyBorder="1" applyAlignment="1" applyProtection="1">
      <alignment horizontal="right"/>
      <protection locked="0"/>
    </xf>
    <xf numFmtId="0" fontId="563" fillId="0" borderId="30" xfId="1825" applyFont="1" applyBorder="1" applyAlignment="1" applyProtection="1">
      <alignment horizontal="left"/>
      <protection locked="0"/>
    </xf>
    <xf numFmtId="167" fontId="494" fillId="0" borderId="0" xfId="0" applyNumberFormat="1" applyFont="1" applyAlignment="1">
      <alignment wrapText="1"/>
    </xf>
    <xf numFmtId="167" fontId="563" fillId="0" borderId="0" xfId="830" applyNumberFormat="1" applyFont="1" applyAlignment="1" applyProtection="1">
      <alignment horizontal="left"/>
      <protection locked="0"/>
    </xf>
    <xf numFmtId="167" fontId="1" fillId="0" borderId="0" xfId="830" applyNumberFormat="1" applyFont="1" applyAlignment="1" applyProtection="1">
      <alignment horizontal="left"/>
      <protection locked="0"/>
    </xf>
    <xf numFmtId="0" fontId="492" fillId="18" borderId="0" xfId="0" applyFont="1" applyFill="1" applyAlignment="1">
      <alignment horizontal="left" vertical="center" wrapText="1"/>
    </xf>
    <xf numFmtId="0" fontId="507" fillId="0" borderId="30" xfId="0" applyFont="1" applyBorder="1" applyAlignment="1">
      <alignment wrapText="1"/>
    </xf>
    <xf numFmtId="0" fontId="507" fillId="0" borderId="11" xfId="0" applyFont="1" applyBorder="1" applyAlignment="1">
      <alignment wrapText="1"/>
    </xf>
    <xf numFmtId="0" fontId="507" fillId="0" borderId="0" xfId="0" applyFont="1" applyAlignment="1">
      <alignment wrapText="1"/>
    </xf>
    <xf numFmtId="168" fontId="490" fillId="0" borderId="0" xfId="0" applyNumberFormat="1" applyFont="1" applyAlignment="1">
      <alignment wrapText="1"/>
    </xf>
    <xf numFmtId="2" fontId="490" fillId="0" borderId="0" xfId="632" applyNumberFormat="1" applyFont="1" applyAlignment="1">
      <alignment horizontal="right" wrapText="1"/>
    </xf>
    <xf numFmtId="168" fontId="490" fillId="0" borderId="0" xfId="0" applyNumberFormat="1" applyFont="1" applyAlignment="1" applyProtection="1">
      <alignment horizontal="right" wrapText="1"/>
      <protection locked="0"/>
    </xf>
    <xf numFmtId="2" fontId="490" fillId="0" borderId="0" xfId="632" applyNumberFormat="1" applyFont="1" applyAlignment="1">
      <alignment horizontal="right"/>
    </xf>
    <xf numFmtId="2" fontId="490" fillId="0" borderId="0" xfId="632" applyNumberFormat="1" applyFont="1" applyAlignment="1" applyProtection="1">
      <alignment horizontal="right" wrapText="1"/>
      <protection locked="0"/>
    </xf>
    <xf numFmtId="2" fontId="490" fillId="0" borderId="0" xfId="0" applyNumberFormat="1" applyFont="1" applyAlignment="1" applyProtection="1">
      <alignment horizontal="right" wrapText="1"/>
      <protection locked="0"/>
    </xf>
    <xf numFmtId="167" fontId="490" fillId="0" borderId="0" xfId="0" applyNumberFormat="1" applyFont="1" applyAlignment="1">
      <alignment wrapText="1"/>
    </xf>
    <xf numFmtId="166" fontId="490" fillId="0" borderId="0" xfId="0" applyNumberFormat="1" applyFont="1"/>
    <xf numFmtId="2" fontId="490" fillId="0" borderId="11" xfId="0" applyNumberFormat="1" applyFont="1" applyBorder="1" applyAlignment="1" applyProtection="1">
      <alignment horizontal="right" wrapText="1"/>
      <protection locked="0"/>
    </xf>
    <xf numFmtId="167" fontId="673" fillId="0" borderId="0" xfId="0" applyNumberFormat="1" applyFont="1" applyAlignment="1">
      <alignment wrapText="1"/>
    </xf>
    <xf numFmtId="167" fontId="673" fillId="0" borderId="0" xfId="0" applyNumberFormat="1" applyFont="1"/>
    <xf numFmtId="167" fontId="673" fillId="0" borderId="0" xfId="0" applyNumberFormat="1" applyFont="1" applyAlignment="1">
      <alignment horizontal="left"/>
    </xf>
    <xf numFmtId="168" fontId="673" fillId="0" borderId="0" xfId="0" applyNumberFormat="1" applyFont="1"/>
    <xf numFmtId="4" fontId="490" fillId="0" borderId="0" xfId="0" applyNumberFormat="1" applyFont="1" applyAlignment="1" applyProtection="1">
      <alignment horizontal="right" wrapText="1"/>
      <protection locked="0"/>
    </xf>
    <xf numFmtId="4" fontId="490" fillId="0" borderId="0" xfId="0" applyNumberFormat="1" applyFont="1" applyAlignment="1">
      <alignment wrapText="1"/>
    </xf>
    <xf numFmtId="168" fontId="673" fillId="0" borderId="0" xfId="0" applyNumberFormat="1" applyFont="1" applyAlignment="1">
      <alignment horizontal="left"/>
    </xf>
    <xf numFmtId="0" fontId="673" fillId="0" borderId="0" xfId="0" applyFont="1" applyAlignment="1">
      <alignment horizontal="left"/>
    </xf>
    <xf numFmtId="2" fontId="494" fillId="0" borderId="0" xfId="0" applyNumberFormat="1" applyFont="1"/>
    <xf numFmtId="2" fontId="494" fillId="0" borderId="0" xfId="0" applyNumberFormat="1" applyFont="1" applyAlignment="1" applyProtection="1">
      <alignment horizontal="right" wrapText="1"/>
      <protection locked="0"/>
    </xf>
    <xf numFmtId="0" fontId="673" fillId="0" borderId="0" xfId="0" applyFont="1" applyAlignment="1">
      <alignment horizontal="left" wrapText="1"/>
    </xf>
    <xf numFmtId="0" fontId="673" fillId="0" borderId="0" xfId="0" applyFont="1" applyAlignment="1">
      <alignment horizontal="right" wrapText="1"/>
    </xf>
    <xf numFmtId="0" fontId="668" fillId="0" borderId="0" xfId="0" applyFont="1" applyAlignment="1">
      <alignment horizontal="right" wrapText="1"/>
    </xf>
    <xf numFmtId="0" fontId="668" fillId="0" borderId="0" xfId="0" applyFont="1"/>
    <xf numFmtId="168" fontId="490" fillId="0" borderId="0" xfId="0" applyNumberFormat="1" applyFont="1" applyAlignment="1">
      <alignment horizontal="right" wrapText="1"/>
    </xf>
    <xf numFmtId="167" fontId="494" fillId="0" borderId="11" xfId="0" applyNumberFormat="1" applyFont="1" applyBorder="1"/>
    <xf numFmtId="3" fontId="562" fillId="0" borderId="30" xfId="0" applyNumberFormat="1" applyFont="1" applyBorder="1" applyAlignment="1">
      <alignment wrapText="1"/>
    </xf>
    <xf numFmtId="3" fontId="562" fillId="0" borderId="30" xfId="0" applyNumberFormat="1" applyFont="1" applyBorder="1" applyAlignment="1">
      <alignment horizontal="right"/>
    </xf>
    <xf numFmtId="0" fontId="562" fillId="0" borderId="30" xfId="0" applyFont="1" applyBorder="1" applyAlignment="1">
      <alignment horizontal="right" wrapText="1"/>
    </xf>
    <xf numFmtId="3" fontId="562" fillId="0" borderId="0" xfId="0" applyNumberFormat="1" applyFont="1" applyAlignment="1">
      <alignment horizontal="right"/>
    </xf>
    <xf numFmtId="3" fontId="562" fillId="0" borderId="0" xfId="0" applyNumberFormat="1" applyFont="1" applyAlignment="1">
      <alignment wrapText="1"/>
    </xf>
    <xf numFmtId="49" fontId="562" fillId="0" borderId="0" xfId="0" applyNumberFormat="1" applyFont="1"/>
    <xf numFmtId="3" fontId="562" fillId="0" borderId="0" xfId="0" applyNumberFormat="1" applyFont="1"/>
    <xf numFmtId="49" fontId="562" fillId="0" borderId="30" xfId="0" applyNumberFormat="1" applyFont="1" applyBorder="1"/>
    <xf numFmtId="3" fontId="562" fillId="0" borderId="30" xfId="0" applyNumberFormat="1" applyFont="1" applyBorder="1"/>
    <xf numFmtId="3" fontId="561" fillId="0" borderId="11" xfId="0" applyNumberFormat="1" applyFont="1" applyBorder="1" applyAlignment="1">
      <alignment horizontal="right"/>
    </xf>
    <xf numFmtId="3" fontId="561" fillId="0" borderId="0" xfId="0" applyNumberFormat="1" applyFont="1" applyAlignment="1">
      <alignment horizontal="right"/>
    </xf>
    <xf numFmtId="3" fontId="686" fillId="0" borderId="0" xfId="0" applyNumberFormat="1" applyFont="1"/>
    <xf numFmtId="10" fontId="700" fillId="0" borderId="0" xfId="89" applyNumberFormat="1" applyFont="1" applyFill="1" applyBorder="1"/>
    <xf numFmtId="0" fontId="719" fillId="0" borderId="0" xfId="0" applyFont="1" applyAlignment="1">
      <alignment wrapText="1"/>
    </xf>
    <xf numFmtId="49" fontId="490" fillId="0" borderId="12" xfId="0" applyNumberFormat="1" applyFont="1" applyBorder="1" applyAlignment="1">
      <alignment horizontal="left"/>
    </xf>
    <xf numFmtId="49" fontId="490" fillId="0" borderId="12" xfId="0" applyNumberFormat="1" applyFont="1" applyBorder="1"/>
    <xf numFmtId="3" fontId="562" fillId="0" borderId="12" xfId="0" applyNumberFormat="1" applyFont="1" applyBorder="1" applyAlignment="1">
      <alignment wrapText="1"/>
    </xf>
    <xf numFmtId="0" fontId="562" fillId="0" borderId="12" xfId="0" applyFont="1" applyBorder="1"/>
    <xf numFmtId="3" fontId="562" fillId="0" borderId="11" xfId="0" applyNumberFormat="1" applyFont="1" applyBorder="1"/>
    <xf numFmtId="49" fontId="562" fillId="0" borderId="11" xfId="0" applyNumberFormat="1" applyFont="1" applyBorder="1"/>
    <xf numFmtId="4" fontId="501" fillId="0" borderId="0" xfId="0" applyNumberFormat="1" applyFont="1"/>
    <xf numFmtId="0" fontId="562" fillId="0" borderId="30" xfId="0" applyFont="1" applyBorder="1" applyAlignment="1">
      <alignment wrapText="1"/>
    </xf>
    <xf numFmtId="0" fontId="562" fillId="0" borderId="11" xfId="0" applyFont="1" applyBorder="1" applyAlignment="1">
      <alignment horizontal="left" wrapText="1"/>
    </xf>
    <xf numFmtId="0" fontId="562" fillId="0" borderId="30" xfId="0" applyFont="1" applyBorder="1" applyAlignment="1">
      <alignment horizontal="left" wrapText="1"/>
    </xf>
    <xf numFmtId="0" fontId="562" fillId="0" borderId="0" xfId="0" applyFont="1" applyAlignment="1">
      <alignment horizontal="left" wrapText="1"/>
    </xf>
    <xf numFmtId="49" fontId="501" fillId="0" borderId="0" xfId="0" applyNumberFormat="1" applyFont="1" applyBorder="1" applyAlignment="1">
      <alignment horizontal="right"/>
    </xf>
    <xf numFmtId="0" fontId="684" fillId="0" borderId="0" xfId="0" applyFont="1"/>
    <xf numFmtId="0" fontId="650" fillId="0" borderId="0" xfId="0" quotePrefix="1" applyFont="1"/>
    <xf numFmtId="49" fontId="494" fillId="0" borderId="0" xfId="0" applyNumberFormat="1" applyFont="1" applyAlignment="1">
      <alignment horizontal="center"/>
    </xf>
    <xf numFmtId="3" fontId="491" fillId="0" borderId="0" xfId="0" applyNumberFormat="1" applyFont="1"/>
    <xf numFmtId="49" fontId="491" fillId="0" borderId="0" xfId="3103" applyNumberFormat="1" applyFont="1" applyFill="1" applyAlignment="1">
      <alignment horizontal="right"/>
    </xf>
    <xf numFmtId="167" fontId="568" fillId="0" borderId="30" xfId="3103" applyNumberFormat="1" applyFont="1" applyFill="1" applyBorder="1"/>
    <xf numFmtId="168" fontId="494" fillId="0" borderId="0" xfId="0" applyNumberFormat="1" applyFont="1" applyFill="1"/>
    <xf numFmtId="0" fontId="679" fillId="57" borderId="0" xfId="0" applyFont="1" applyFill="1" applyAlignment="1">
      <alignment horizontal="center" vertical="center"/>
    </xf>
    <xf numFmtId="0" fontId="733" fillId="57" borderId="0" xfId="0" applyFont="1" applyFill="1" applyAlignment="1">
      <alignment horizontal="center" vertical="center" wrapText="1"/>
    </xf>
    <xf numFmtId="0" fontId="733" fillId="57" borderId="0" xfId="0" applyFont="1" applyFill="1" applyAlignment="1">
      <alignment horizontal="center" vertical="center"/>
    </xf>
    <xf numFmtId="0" fontId="734" fillId="57" borderId="0" xfId="0" applyFont="1" applyFill="1" applyAlignment="1">
      <alignment horizontal="center" vertical="center" wrapText="1"/>
    </xf>
    <xf numFmtId="0" fontId="734" fillId="57" borderId="0" xfId="0" applyFont="1" applyFill="1" applyAlignment="1">
      <alignment horizontal="center" vertical="center"/>
    </xf>
    <xf numFmtId="0" fontId="501" fillId="0" borderId="11" xfId="0" applyFont="1" applyBorder="1" applyAlignment="1">
      <alignment horizontal="left"/>
    </xf>
    <xf numFmtId="0" fontId="501" fillId="0" borderId="30" xfId="0" applyFont="1" applyBorder="1" applyAlignment="1">
      <alignment horizontal="left"/>
    </xf>
    <xf numFmtId="49" fontId="533" fillId="57" borderId="0" xfId="0" applyNumberFormat="1" applyFont="1" applyFill="1" applyAlignment="1">
      <alignment horizontal="center" vertical="center" wrapText="1"/>
    </xf>
    <xf numFmtId="3" fontId="562" fillId="0" borderId="30" xfId="0" applyNumberFormat="1" applyFont="1" applyBorder="1" applyAlignment="1">
      <alignment horizontal="right" wrapText="1"/>
    </xf>
    <xf numFmtId="0" fontId="562" fillId="0" borderId="30" xfId="0" applyFont="1" applyBorder="1" applyAlignment="1">
      <alignment horizontal="right" wrapText="1"/>
    </xf>
    <xf numFmtId="49" fontId="638" fillId="57" borderId="0" xfId="0" applyNumberFormat="1" applyFont="1" applyFill="1" applyAlignment="1">
      <alignment horizontal="center" vertical="center" wrapText="1"/>
    </xf>
    <xf numFmtId="49" fontId="493" fillId="57" borderId="0" xfId="0" applyNumberFormat="1" applyFont="1" applyFill="1" applyAlignment="1">
      <alignment horizontal="center" vertical="center" wrapText="1"/>
    </xf>
    <xf numFmtId="3" fontId="562" fillId="0" borderId="12" xfId="0" applyNumberFormat="1" applyFont="1" applyBorder="1" applyAlignment="1">
      <alignment horizontal="right" wrapText="1"/>
    </xf>
    <xf numFmtId="0" fontId="501" fillId="0" borderId="12" xfId="0" applyFont="1" applyBorder="1" applyAlignment="1">
      <alignment horizontal="right" wrapText="1"/>
    </xf>
    <xf numFmtId="0" fontId="562" fillId="0" borderId="12" xfId="0" applyFont="1" applyBorder="1" applyAlignment="1">
      <alignment horizontal="right" wrapText="1"/>
    </xf>
    <xf numFmtId="49" fontId="490" fillId="0" borderId="0" xfId="0" applyNumberFormat="1" applyFont="1" applyAlignment="1" applyProtection="1">
      <alignment horizontal="left" wrapText="1"/>
      <protection locked="0"/>
    </xf>
    <xf numFmtId="49" fontId="493" fillId="19" borderId="0" xfId="0" applyNumberFormat="1" applyFont="1" applyFill="1" applyAlignment="1">
      <alignment horizontal="center" vertical="center" wrapText="1"/>
    </xf>
    <xf numFmtId="49" fontId="501" fillId="0" borderId="0" xfId="0" applyNumberFormat="1" applyFont="1" applyAlignment="1">
      <alignment horizontal="right"/>
    </xf>
    <xf numFmtId="49" fontId="533" fillId="19" borderId="0" xfId="0" applyNumberFormat="1" applyFont="1" applyFill="1" applyAlignment="1">
      <alignment horizontal="center" vertical="center" wrapText="1"/>
    </xf>
    <xf numFmtId="49" fontId="490" fillId="0" borderId="30" xfId="0" applyNumberFormat="1" applyFont="1" applyBorder="1" applyAlignment="1" applyProtection="1">
      <alignment horizontal="left" wrapText="1"/>
      <protection locked="0"/>
    </xf>
    <xf numFmtId="49" fontId="743" fillId="19" borderId="0" xfId="0" applyNumberFormat="1" applyFont="1" applyFill="1" applyAlignment="1">
      <alignment horizontal="center" vertical="center" wrapText="1"/>
    </xf>
    <xf numFmtId="49" fontId="761" fillId="19" borderId="0" xfId="0" applyNumberFormat="1" applyFont="1" applyFill="1" applyAlignment="1">
      <alignment horizontal="center" vertical="center" wrapText="1"/>
    </xf>
    <xf numFmtId="0" fontId="501" fillId="0" borderId="0" xfId="0" applyFont="1" applyAlignment="1">
      <alignment horizontal="center"/>
    </xf>
    <xf numFmtId="0" fontId="501" fillId="0" borderId="30" xfId="0" applyFont="1" applyBorder="1" applyAlignment="1">
      <alignment horizontal="center"/>
    </xf>
    <xf numFmtId="49" fontId="501" fillId="0" borderId="0" xfId="0" applyNumberFormat="1" applyFont="1" applyAlignment="1">
      <alignment horizontal="center"/>
    </xf>
    <xf numFmtId="49" fontId="501" fillId="0" borderId="30" xfId="0" applyNumberFormat="1" applyFont="1" applyBorder="1" applyAlignment="1">
      <alignment horizontal="center"/>
    </xf>
    <xf numFmtId="49" fontId="493" fillId="57" borderId="0" xfId="71" applyNumberFormat="1" applyFont="1" applyFill="1" applyAlignment="1">
      <alignment horizontal="center" vertical="center" wrapText="1"/>
    </xf>
    <xf numFmtId="49" fontId="493" fillId="19" borderId="0" xfId="0" applyNumberFormat="1" applyFont="1" applyFill="1" applyBorder="1" applyAlignment="1">
      <alignment horizontal="center" vertical="center" wrapText="1"/>
    </xf>
    <xf numFmtId="49" fontId="533" fillId="19" borderId="0" xfId="0" applyNumberFormat="1" applyFont="1" applyFill="1" applyBorder="1" applyAlignment="1">
      <alignment horizontal="center" vertical="center" wrapText="1"/>
    </xf>
    <xf numFmtId="0" fontId="490" fillId="0" borderId="0" xfId="0" applyFont="1" applyFill="1" applyBorder="1" applyAlignment="1"/>
    <xf numFmtId="49" fontId="570" fillId="19" borderId="0" xfId="0" applyNumberFormat="1" applyFont="1" applyFill="1" applyAlignment="1">
      <alignment horizontal="center" vertical="center" wrapText="1"/>
    </xf>
    <xf numFmtId="49" fontId="493" fillId="0" borderId="0" xfId="0" applyNumberFormat="1" applyFont="1" applyFill="1" applyBorder="1" applyAlignment="1">
      <alignment horizontal="center" vertical="center" wrapText="1"/>
    </xf>
    <xf numFmtId="49" fontId="533" fillId="19" borderId="0" xfId="100" applyNumberFormat="1" applyFont="1" applyFill="1" applyAlignment="1">
      <alignment horizontal="center" vertical="center" wrapText="1"/>
    </xf>
    <xf numFmtId="49" fontId="533" fillId="19" borderId="0" xfId="100" applyNumberFormat="1" applyFont="1" applyFill="1" applyBorder="1" applyAlignment="1">
      <alignment horizontal="center" vertical="center" wrapText="1"/>
    </xf>
    <xf numFmtId="49" fontId="533" fillId="19" borderId="0" xfId="0" applyNumberFormat="1" applyFont="1" applyFill="1" applyAlignment="1">
      <alignment horizontal="center" vertical="center"/>
    </xf>
    <xf numFmtId="49" fontId="489" fillId="19" borderId="0" xfId="0" applyNumberFormat="1" applyFont="1" applyFill="1" applyAlignment="1">
      <alignment horizontal="center" vertical="center"/>
    </xf>
    <xf numFmtId="0" fontId="650" fillId="0" borderId="0" xfId="2771" applyNumberFormat="1" applyFont="1" applyFill="1" applyAlignment="1" applyProtection="1">
      <alignment horizontal="center"/>
    </xf>
    <xf numFmtId="0" fontId="712" fillId="0" borderId="0" xfId="2771" applyNumberFormat="1" applyFont="1" applyFill="1" applyAlignment="1" applyProtection="1">
      <alignment horizontal="center"/>
    </xf>
    <xf numFmtId="49" fontId="493" fillId="19" borderId="0" xfId="259" applyNumberFormat="1" applyFont="1" applyFill="1" applyBorder="1" applyAlignment="1">
      <alignment horizontal="center" vertical="center" wrapText="1"/>
    </xf>
    <xf numFmtId="49" fontId="533" fillId="55" borderId="0" xfId="0" applyNumberFormat="1" applyFont="1" applyFill="1" applyAlignment="1">
      <alignment horizontal="center" vertical="center" wrapText="1"/>
    </xf>
    <xf numFmtId="49" fontId="533" fillId="57" borderId="0" xfId="0" applyNumberFormat="1" applyFont="1" applyFill="1" applyBorder="1" applyAlignment="1">
      <alignment horizontal="center" vertical="center" wrapText="1"/>
    </xf>
    <xf numFmtId="49" fontId="533" fillId="55" borderId="0" xfId="100" applyNumberFormat="1" applyFont="1" applyFill="1" applyAlignment="1">
      <alignment horizontal="center" vertical="center" wrapText="1"/>
    </xf>
    <xf numFmtId="49" fontId="533" fillId="55" borderId="0" xfId="217" applyNumberFormat="1" applyFont="1" applyFill="1" applyAlignment="1">
      <alignment horizontal="center" vertical="center" wrapText="1"/>
    </xf>
    <xf numFmtId="49" fontId="533" fillId="19" borderId="0" xfId="217" applyNumberFormat="1" applyFont="1" applyFill="1" applyAlignment="1">
      <alignment horizontal="center" vertical="center" wrapText="1"/>
    </xf>
    <xf numFmtId="3" fontId="494" fillId="0" borderId="10" xfId="0" applyNumberFormat="1" applyFont="1" applyFill="1" applyBorder="1" applyAlignment="1">
      <alignment horizontal="left" wrapText="1"/>
    </xf>
    <xf numFmtId="0" fontId="511" fillId="0" borderId="0" xfId="0" applyFont="1" applyFill="1" applyBorder="1" applyAlignment="1">
      <alignment horizontal="left"/>
    </xf>
    <xf numFmtId="0" fontId="494" fillId="0" borderId="0" xfId="0" applyFont="1" applyFill="1" applyBorder="1" applyAlignment="1">
      <alignment horizontal="left" wrapText="1"/>
    </xf>
    <xf numFmtId="0" fontId="494" fillId="0" borderId="0" xfId="0" applyFont="1" applyFill="1" applyAlignment="1">
      <alignment horizontal="left" wrapText="1"/>
    </xf>
    <xf numFmtId="0" fontId="563" fillId="0" borderId="0" xfId="43" applyFont="1" applyBorder="1" applyAlignment="1" applyProtection="1">
      <alignment horizontal="left" wrapText="1"/>
      <protection locked="0"/>
    </xf>
    <xf numFmtId="49" fontId="491" fillId="0" borderId="0" xfId="0" applyNumberFormat="1" applyFont="1" applyAlignment="1">
      <alignment horizontal="center"/>
    </xf>
    <xf numFmtId="49" fontId="533" fillId="19" borderId="0" xfId="259" applyNumberFormat="1" applyFont="1" applyFill="1" applyBorder="1" applyAlignment="1">
      <alignment horizontal="center" vertical="center" wrapText="1"/>
    </xf>
    <xf numFmtId="49" fontId="493" fillId="0" borderId="0" xfId="0" applyNumberFormat="1" applyFont="1" applyFill="1" applyBorder="1" applyAlignment="1">
      <alignment horizontal="left" vertical="top" wrapText="1"/>
    </xf>
    <xf numFmtId="0" fontId="490" fillId="0" borderId="0" xfId="0" applyFont="1" applyFill="1" applyBorder="1" applyAlignment="1">
      <alignment horizontal="left" wrapText="1"/>
    </xf>
    <xf numFmtId="0" fontId="494" fillId="0" borderId="0" xfId="0" applyFont="1" applyFill="1" applyBorder="1" applyAlignment="1">
      <alignment horizontal="left"/>
    </xf>
    <xf numFmtId="49" fontId="638" fillId="19" borderId="0" xfId="0" applyNumberFormat="1" applyFont="1" applyFill="1" applyAlignment="1">
      <alignment horizontal="center" vertical="center" wrapText="1"/>
    </xf>
    <xf numFmtId="0" fontId="494" fillId="0" borderId="30" xfId="0" applyFont="1" applyFill="1" applyBorder="1" applyAlignment="1">
      <alignment horizontal="left"/>
    </xf>
    <xf numFmtId="0" fontId="494" fillId="0" borderId="0" xfId="0" applyFont="1" applyBorder="1" applyAlignment="1">
      <alignment horizontal="left"/>
    </xf>
    <xf numFmtId="0" fontId="494" fillId="0" borderId="0" xfId="0" applyFont="1" applyBorder="1" applyAlignment="1">
      <alignment horizontal="left" wrapText="1"/>
    </xf>
    <xf numFmtId="49" fontId="493" fillId="19" borderId="0" xfId="0" applyNumberFormat="1" applyFont="1" applyFill="1" applyBorder="1" applyAlignment="1">
      <alignment horizontal="center" vertical="center"/>
    </xf>
    <xf numFmtId="0" fontId="722" fillId="0" borderId="0" xfId="0" applyFont="1" applyBorder="1" applyAlignment="1">
      <alignment horizontal="center"/>
    </xf>
    <xf numFmtId="0" fontId="563" fillId="0" borderId="0" xfId="0" applyFont="1" applyFill="1" applyBorder="1" applyAlignment="1" applyProtection="1">
      <alignment horizontal="left" wrapText="1"/>
      <protection locked="0"/>
    </xf>
    <xf numFmtId="49" fontId="570" fillId="19" borderId="0" xfId="0" applyNumberFormat="1" applyFont="1" applyFill="1" applyBorder="1" applyAlignment="1">
      <alignment horizontal="center" vertical="center" wrapText="1"/>
    </xf>
    <xf numFmtId="49" fontId="533" fillId="18" borderId="0" xfId="0" applyNumberFormat="1" applyFont="1" applyFill="1" applyAlignment="1">
      <alignment horizontal="center" vertical="center" wrapText="1"/>
    </xf>
    <xf numFmtId="49" fontId="533" fillId="55" borderId="0" xfId="0" applyNumberFormat="1" applyFont="1" applyFill="1" applyBorder="1" applyAlignment="1">
      <alignment horizontal="center" vertical="center" wrapText="1"/>
    </xf>
    <xf numFmtId="0" fontId="501" fillId="0" borderId="0" xfId="0" applyFont="1" applyFill="1" applyBorder="1" applyAlignment="1">
      <alignment horizontal="left"/>
    </xf>
    <xf numFmtId="49" fontId="501" fillId="0" borderId="0" xfId="0" applyNumberFormat="1" applyFont="1" applyFill="1" applyBorder="1" applyAlignment="1">
      <alignment horizontal="left"/>
    </xf>
    <xf numFmtId="0" fontId="491" fillId="0" borderId="0" xfId="0" applyFont="1" applyFill="1" applyBorder="1" applyAlignment="1">
      <alignment horizontal="left"/>
    </xf>
    <xf numFmtId="0" fontId="490" fillId="0" borderId="30" xfId="0" applyFont="1" applyBorder="1" applyAlignment="1">
      <alignment horizontal="left" wrapText="1"/>
    </xf>
    <xf numFmtId="0" fontId="494" fillId="0" borderId="30" xfId="0" applyFont="1" applyFill="1" applyBorder="1" applyAlignment="1">
      <alignment horizontal="left" wrapText="1"/>
    </xf>
    <xf numFmtId="0" fontId="491" fillId="0" borderId="10" xfId="0" applyFont="1" applyFill="1" applyBorder="1" applyAlignment="1">
      <alignment horizontal="left"/>
    </xf>
    <xf numFmtId="0" fontId="696" fillId="0" borderId="0" xfId="0" applyFont="1" applyBorder="1"/>
    <xf numFmtId="0" fontId="762" fillId="0" borderId="0" xfId="0" applyFont="1"/>
  </cellXfs>
  <cellStyles count="3109">
    <cellStyle name="20% - Accent1 2" xfId="538" xr:uid="{00000000-0005-0000-0000-000001000000}"/>
    <cellStyle name="20% - Accent1 2 2" xfId="1372" xr:uid="{00000000-0005-0000-0000-000002000000}"/>
    <cellStyle name="20% - Accent1 3" xfId="587" xr:uid="{00000000-0005-0000-0000-000003000000}"/>
    <cellStyle name="20% - Accent1 3 2" xfId="1410" xr:uid="{00000000-0005-0000-0000-000004000000}"/>
    <cellStyle name="20% - Accent1 4" xfId="671" xr:uid="{00000000-0005-0000-0000-000005000000}"/>
    <cellStyle name="20% - Accent1 4 2" xfId="1493" xr:uid="{00000000-0005-0000-0000-000006000000}"/>
    <cellStyle name="20% - Accent1 5" xfId="766" xr:uid="{00000000-0005-0000-0000-000007000000}"/>
    <cellStyle name="20% - Accent1 5 2" xfId="1585" xr:uid="{00000000-0005-0000-0000-000008000000}"/>
    <cellStyle name="20% - Accent1 6" xfId="2406" xr:uid="{00000000-0005-0000-0000-000009000000}"/>
    <cellStyle name="20% - Accent1 7" xfId="2419" xr:uid="{00000000-0005-0000-0000-00000A000000}"/>
    <cellStyle name="20% - Accent2 2" xfId="542" xr:uid="{00000000-0005-0000-0000-00000C000000}"/>
    <cellStyle name="20% - Accent2 2 2" xfId="1374" xr:uid="{00000000-0005-0000-0000-00000D000000}"/>
    <cellStyle name="20% - Accent2 3" xfId="589" xr:uid="{00000000-0005-0000-0000-00000E000000}"/>
    <cellStyle name="20% - Accent2 3 2" xfId="1412" xr:uid="{00000000-0005-0000-0000-00000F000000}"/>
    <cellStyle name="20% - Accent2 4" xfId="673" xr:uid="{00000000-0005-0000-0000-000010000000}"/>
    <cellStyle name="20% - Accent2 4 2" xfId="1495" xr:uid="{00000000-0005-0000-0000-000011000000}"/>
    <cellStyle name="20% - Accent2 5" xfId="768" xr:uid="{00000000-0005-0000-0000-000012000000}"/>
    <cellStyle name="20% - Accent2 5 2" xfId="1587" xr:uid="{00000000-0005-0000-0000-000013000000}"/>
    <cellStyle name="20% - Accent2 6" xfId="2408" xr:uid="{00000000-0005-0000-0000-000014000000}"/>
    <cellStyle name="20% - Accent2 7" xfId="2421" xr:uid="{00000000-0005-0000-0000-000015000000}"/>
    <cellStyle name="20% - Accent3 2" xfId="546" xr:uid="{00000000-0005-0000-0000-000017000000}"/>
    <cellStyle name="20% - Accent3 2 2" xfId="1376" xr:uid="{00000000-0005-0000-0000-000018000000}"/>
    <cellStyle name="20% - Accent3 3" xfId="591" xr:uid="{00000000-0005-0000-0000-000019000000}"/>
    <cellStyle name="20% - Accent3 3 2" xfId="1414" xr:uid="{00000000-0005-0000-0000-00001A000000}"/>
    <cellStyle name="20% - Accent3 4" xfId="675" xr:uid="{00000000-0005-0000-0000-00001B000000}"/>
    <cellStyle name="20% - Accent3 4 2" xfId="1497" xr:uid="{00000000-0005-0000-0000-00001C000000}"/>
    <cellStyle name="20% - Accent3 5" xfId="770" xr:uid="{00000000-0005-0000-0000-00001D000000}"/>
    <cellStyle name="20% - Accent3 5 2" xfId="1589" xr:uid="{00000000-0005-0000-0000-00001E000000}"/>
    <cellStyle name="20% - Accent3 6" xfId="2410" xr:uid="{00000000-0005-0000-0000-00001F000000}"/>
    <cellStyle name="20% - Accent3 7" xfId="2423" xr:uid="{00000000-0005-0000-0000-000020000000}"/>
    <cellStyle name="20% - Accent4 2" xfId="550" xr:uid="{00000000-0005-0000-0000-000022000000}"/>
    <cellStyle name="20% - Accent4 2 2" xfId="1378" xr:uid="{00000000-0005-0000-0000-000023000000}"/>
    <cellStyle name="20% - Accent4 3" xfId="593" xr:uid="{00000000-0005-0000-0000-000024000000}"/>
    <cellStyle name="20% - Accent4 3 2" xfId="1416" xr:uid="{00000000-0005-0000-0000-000025000000}"/>
    <cellStyle name="20% - Accent4 4" xfId="677" xr:uid="{00000000-0005-0000-0000-000026000000}"/>
    <cellStyle name="20% - Accent4 4 2" xfId="1499" xr:uid="{00000000-0005-0000-0000-000027000000}"/>
    <cellStyle name="20% - Accent4 5" xfId="772" xr:uid="{00000000-0005-0000-0000-000028000000}"/>
    <cellStyle name="20% - Accent4 5 2" xfId="1591" xr:uid="{00000000-0005-0000-0000-000029000000}"/>
    <cellStyle name="20% - Accent4 6" xfId="2412" xr:uid="{00000000-0005-0000-0000-00002A000000}"/>
    <cellStyle name="20% - Accent4 7" xfId="2425" xr:uid="{00000000-0005-0000-0000-00002B000000}"/>
    <cellStyle name="20% - Accent5 2" xfId="554" xr:uid="{00000000-0005-0000-0000-00002D000000}"/>
    <cellStyle name="20% - Accent5 2 2" xfId="1380" xr:uid="{00000000-0005-0000-0000-00002E000000}"/>
    <cellStyle name="20% - Accent5 3" xfId="595" xr:uid="{00000000-0005-0000-0000-00002F000000}"/>
    <cellStyle name="20% - Accent5 3 2" xfId="1418" xr:uid="{00000000-0005-0000-0000-000030000000}"/>
    <cellStyle name="20% - Accent5 4" xfId="679" xr:uid="{00000000-0005-0000-0000-000031000000}"/>
    <cellStyle name="20% - Accent5 4 2" xfId="1501" xr:uid="{00000000-0005-0000-0000-000032000000}"/>
    <cellStyle name="20% - Accent5 5" xfId="774" xr:uid="{00000000-0005-0000-0000-000033000000}"/>
    <cellStyle name="20% - Accent5 5 2" xfId="1593" xr:uid="{00000000-0005-0000-0000-000034000000}"/>
    <cellStyle name="20% - Accent5 6" xfId="2414" xr:uid="{00000000-0005-0000-0000-000035000000}"/>
    <cellStyle name="20% - Accent5 7" xfId="2427" xr:uid="{00000000-0005-0000-0000-000036000000}"/>
    <cellStyle name="20% - Accent6 2" xfId="558" xr:uid="{00000000-0005-0000-0000-000038000000}"/>
    <cellStyle name="20% - Accent6 2 2" xfId="1382" xr:uid="{00000000-0005-0000-0000-000039000000}"/>
    <cellStyle name="20% - Accent6 3" xfId="597" xr:uid="{00000000-0005-0000-0000-00003A000000}"/>
    <cellStyle name="20% - Accent6 3 2" xfId="1420" xr:uid="{00000000-0005-0000-0000-00003B000000}"/>
    <cellStyle name="20% - Accent6 4" xfId="681" xr:uid="{00000000-0005-0000-0000-00003C000000}"/>
    <cellStyle name="20% - Accent6 4 2" xfId="1503" xr:uid="{00000000-0005-0000-0000-00003D000000}"/>
    <cellStyle name="20% - Accent6 5" xfId="776" xr:uid="{00000000-0005-0000-0000-00003E000000}"/>
    <cellStyle name="20% - Accent6 5 2" xfId="1595" xr:uid="{00000000-0005-0000-0000-00003F000000}"/>
    <cellStyle name="20% - Accent6 6" xfId="2416" xr:uid="{00000000-0005-0000-0000-000040000000}"/>
    <cellStyle name="20% - Accent6 7" xfId="2429" xr:uid="{00000000-0005-0000-0000-000041000000}"/>
    <cellStyle name="20% – rõhk1" xfId="1" builtinId="30" customBuiltin="1"/>
    <cellStyle name="20% – rõhk1 2" xfId="3067" xr:uid="{605113C2-2195-4E49-BF31-FA79908D4BAE}"/>
    <cellStyle name="20% – rõhk2" xfId="2" builtinId="34" customBuiltin="1"/>
    <cellStyle name="20% – rõhk2 2" xfId="3071" xr:uid="{E0DFBFE0-3003-4A5B-98C7-2256A1BCF383}"/>
    <cellStyle name="20% – rõhk3" xfId="3" builtinId="38" customBuiltin="1"/>
    <cellStyle name="20% – rõhk3 2" xfId="3075" xr:uid="{FDD3AF73-C78C-497A-A5A5-A5667B1014E8}"/>
    <cellStyle name="20% – rõhk4" xfId="4" builtinId="42" customBuiltin="1"/>
    <cellStyle name="20% – rõhk4 2" xfId="3079" xr:uid="{0274CF3E-0737-4768-9E12-1C47EB4BA707}"/>
    <cellStyle name="20% – rõhk5" xfId="5" builtinId="46" customBuiltin="1"/>
    <cellStyle name="20% – rõhk5 2" xfId="3083" xr:uid="{74B1F79C-F96A-4761-BD64-1005596D60C7}"/>
    <cellStyle name="20% – rõhk6" xfId="6" builtinId="50" customBuiltin="1"/>
    <cellStyle name="20% – rõhk6 2" xfId="3087" xr:uid="{F919E64D-258B-4A8B-B616-39945C106C58}"/>
    <cellStyle name="40% - Accent1 2" xfId="539" xr:uid="{00000000-0005-0000-0000-000043000000}"/>
    <cellStyle name="40% - Accent1 2 2" xfId="1373" xr:uid="{00000000-0005-0000-0000-000044000000}"/>
    <cellStyle name="40% - Accent1 3" xfId="588" xr:uid="{00000000-0005-0000-0000-000045000000}"/>
    <cellStyle name="40% - Accent1 3 2" xfId="1411" xr:uid="{00000000-0005-0000-0000-000046000000}"/>
    <cellStyle name="40% - Accent1 4" xfId="672" xr:uid="{00000000-0005-0000-0000-000047000000}"/>
    <cellStyle name="40% - Accent1 4 2" xfId="1494" xr:uid="{00000000-0005-0000-0000-000048000000}"/>
    <cellStyle name="40% - Accent1 5" xfId="767" xr:uid="{00000000-0005-0000-0000-000049000000}"/>
    <cellStyle name="40% - Accent1 5 2" xfId="1586" xr:uid="{00000000-0005-0000-0000-00004A000000}"/>
    <cellStyle name="40% - Accent1 6" xfId="2407" xr:uid="{00000000-0005-0000-0000-00004B000000}"/>
    <cellStyle name="40% - Accent1 7" xfId="2420" xr:uid="{00000000-0005-0000-0000-00004C000000}"/>
    <cellStyle name="40% - Accent2 2" xfId="543" xr:uid="{00000000-0005-0000-0000-00004E000000}"/>
    <cellStyle name="40% - Accent2 2 2" xfId="1375" xr:uid="{00000000-0005-0000-0000-00004F000000}"/>
    <cellStyle name="40% - Accent2 3" xfId="590" xr:uid="{00000000-0005-0000-0000-000050000000}"/>
    <cellStyle name="40% - Accent2 3 2" xfId="1413" xr:uid="{00000000-0005-0000-0000-000051000000}"/>
    <cellStyle name="40% - Accent2 4" xfId="674" xr:uid="{00000000-0005-0000-0000-000052000000}"/>
    <cellStyle name="40% - Accent2 4 2" xfId="1496" xr:uid="{00000000-0005-0000-0000-000053000000}"/>
    <cellStyle name="40% - Accent2 5" xfId="769" xr:uid="{00000000-0005-0000-0000-000054000000}"/>
    <cellStyle name="40% - Accent2 5 2" xfId="1588" xr:uid="{00000000-0005-0000-0000-000055000000}"/>
    <cellStyle name="40% - Accent2 6" xfId="2409" xr:uid="{00000000-0005-0000-0000-000056000000}"/>
    <cellStyle name="40% - Accent2 7" xfId="2422" xr:uid="{00000000-0005-0000-0000-000057000000}"/>
    <cellStyle name="40% - Accent3 2" xfId="547" xr:uid="{00000000-0005-0000-0000-000059000000}"/>
    <cellStyle name="40% - Accent3 2 2" xfId="1377" xr:uid="{00000000-0005-0000-0000-00005A000000}"/>
    <cellStyle name="40% - Accent3 3" xfId="592" xr:uid="{00000000-0005-0000-0000-00005B000000}"/>
    <cellStyle name="40% - Accent3 3 2" xfId="1415" xr:uid="{00000000-0005-0000-0000-00005C000000}"/>
    <cellStyle name="40% - Accent3 4" xfId="676" xr:uid="{00000000-0005-0000-0000-00005D000000}"/>
    <cellStyle name="40% - Accent3 4 2" xfId="1498" xr:uid="{00000000-0005-0000-0000-00005E000000}"/>
    <cellStyle name="40% - Accent3 5" xfId="771" xr:uid="{00000000-0005-0000-0000-00005F000000}"/>
    <cellStyle name="40% - Accent3 5 2" xfId="1590" xr:uid="{00000000-0005-0000-0000-000060000000}"/>
    <cellStyle name="40% - Accent3 6" xfId="2411" xr:uid="{00000000-0005-0000-0000-000061000000}"/>
    <cellStyle name="40% - Accent3 7" xfId="2424" xr:uid="{00000000-0005-0000-0000-000062000000}"/>
    <cellStyle name="40% - Accent4 2" xfId="551" xr:uid="{00000000-0005-0000-0000-000064000000}"/>
    <cellStyle name="40% - Accent4 2 2" xfId="1379" xr:uid="{00000000-0005-0000-0000-000065000000}"/>
    <cellStyle name="40% - Accent4 3" xfId="594" xr:uid="{00000000-0005-0000-0000-000066000000}"/>
    <cellStyle name="40% - Accent4 3 2" xfId="1417" xr:uid="{00000000-0005-0000-0000-000067000000}"/>
    <cellStyle name="40% - Accent4 4" xfId="678" xr:uid="{00000000-0005-0000-0000-000068000000}"/>
    <cellStyle name="40% - Accent4 4 2" xfId="1500" xr:uid="{00000000-0005-0000-0000-000069000000}"/>
    <cellStyle name="40% - Accent4 5" xfId="773" xr:uid="{00000000-0005-0000-0000-00006A000000}"/>
    <cellStyle name="40% - Accent4 5 2" xfId="1592" xr:uid="{00000000-0005-0000-0000-00006B000000}"/>
    <cellStyle name="40% - Accent4 6" xfId="2413" xr:uid="{00000000-0005-0000-0000-00006C000000}"/>
    <cellStyle name="40% - Accent4 7" xfId="2426" xr:uid="{00000000-0005-0000-0000-00006D000000}"/>
    <cellStyle name="40% - Accent5 2" xfId="555" xr:uid="{00000000-0005-0000-0000-00006F000000}"/>
    <cellStyle name="40% - Accent5 2 2" xfId="1381" xr:uid="{00000000-0005-0000-0000-000070000000}"/>
    <cellStyle name="40% - Accent5 3" xfId="596" xr:uid="{00000000-0005-0000-0000-000071000000}"/>
    <cellStyle name="40% - Accent5 3 2" xfId="1419" xr:uid="{00000000-0005-0000-0000-000072000000}"/>
    <cellStyle name="40% - Accent5 4" xfId="680" xr:uid="{00000000-0005-0000-0000-000073000000}"/>
    <cellStyle name="40% - Accent5 4 2" xfId="1502" xr:uid="{00000000-0005-0000-0000-000074000000}"/>
    <cellStyle name="40% - Accent5 5" xfId="775" xr:uid="{00000000-0005-0000-0000-000075000000}"/>
    <cellStyle name="40% - Accent5 5 2" xfId="1594" xr:uid="{00000000-0005-0000-0000-000076000000}"/>
    <cellStyle name="40% - Accent5 6" xfId="2415" xr:uid="{00000000-0005-0000-0000-000077000000}"/>
    <cellStyle name="40% - Accent5 7" xfId="2428" xr:uid="{00000000-0005-0000-0000-000078000000}"/>
    <cellStyle name="40% - Accent6 2" xfId="559" xr:uid="{00000000-0005-0000-0000-00007A000000}"/>
    <cellStyle name="40% - Accent6 2 2" xfId="1383" xr:uid="{00000000-0005-0000-0000-00007B000000}"/>
    <cellStyle name="40% - Accent6 3" xfId="598" xr:uid="{00000000-0005-0000-0000-00007C000000}"/>
    <cellStyle name="40% - Accent6 3 2" xfId="1421" xr:uid="{00000000-0005-0000-0000-00007D000000}"/>
    <cellStyle name="40% - Accent6 4" xfId="682" xr:uid="{00000000-0005-0000-0000-00007E000000}"/>
    <cellStyle name="40% - Accent6 4 2" xfId="1504" xr:uid="{00000000-0005-0000-0000-00007F000000}"/>
    <cellStyle name="40% - Accent6 5" xfId="777" xr:uid="{00000000-0005-0000-0000-000080000000}"/>
    <cellStyle name="40% - Accent6 5 2" xfId="1596" xr:uid="{00000000-0005-0000-0000-000081000000}"/>
    <cellStyle name="40% - Accent6 6" xfId="2417" xr:uid="{00000000-0005-0000-0000-000082000000}"/>
    <cellStyle name="40% - Accent6 7" xfId="2430" xr:uid="{00000000-0005-0000-0000-000083000000}"/>
    <cellStyle name="40% – rõhk1" xfId="7" builtinId="31" customBuiltin="1"/>
    <cellStyle name="40% – rõhk1 2" xfId="245" xr:uid="{00000000-0005-0000-0000-000084000000}"/>
    <cellStyle name="40% – rõhk1 2 2" xfId="443" xr:uid="{00000000-0005-0000-0000-000085000000}"/>
    <cellStyle name="40% – rõhk1 2 2 10" xfId="2311" xr:uid="{00000000-0005-0000-0000-000086000000}"/>
    <cellStyle name="40% – rõhk1 2 2 11" xfId="2432" xr:uid="{00000000-0005-0000-0000-000087000000}"/>
    <cellStyle name="40% – rõhk1 2 2 12" xfId="2517" xr:uid="{00000000-0005-0000-0000-000088000000}"/>
    <cellStyle name="40% – rõhk1 2 2 13" xfId="2601" xr:uid="{00000000-0005-0000-0000-000089000000}"/>
    <cellStyle name="40% – rõhk1 2 2 14" xfId="2685" xr:uid="{00000000-0005-0000-0000-00008A000000}"/>
    <cellStyle name="40% – rõhk1 2 2 15" xfId="2772" xr:uid="{00000000-0005-0000-0000-00008B000000}"/>
    <cellStyle name="40% – rõhk1 2 2 16" xfId="2863" xr:uid="{00000000-0005-0000-0000-00008C000000}"/>
    <cellStyle name="40% – rõhk1 2 2 17" xfId="2947" xr:uid="{76824C3A-FA32-4025-884E-93113E0A84FA}"/>
    <cellStyle name="40% – rõhk1 2 2 2" xfId="928" xr:uid="{00000000-0005-0000-0000-00008D000000}"/>
    <cellStyle name="40% – rõhk1 2 2 2 2" xfId="1735" xr:uid="{00000000-0005-0000-0000-00008E000000}"/>
    <cellStyle name="40% – rõhk1 2 2 3" xfId="1292" xr:uid="{00000000-0005-0000-0000-00008F000000}"/>
    <cellStyle name="40% – rõhk1 2 2 4" xfId="1853" xr:uid="{00000000-0005-0000-0000-000090000000}"/>
    <cellStyle name="40% – rõhk1 2 2 5" xfId="1938" xr:uid="{00000000-0005-0000-0000-000091000000}"/>
    <cellStyle name="40% – rõhk1 2 2 6" xfId="1957" xr:uid="{00000000-0005-0000-0000-000092000000}"/>
    <cellStyle name="40% – rõhk1 2 2 7" xfId="1994" xr:uid="{00000000-0005-0000-0000-000093000000}"/>
    <cellStyle name="40% – rõhk1 2 2 8" xfId="2158" xr:uid="{00000000-0005-0000-0000-000094000000}"/>
    <cellStyle name="40% – rõhk1 2 2 9" xfId="2230" xr:uid="{00000000-0005-0000-0000-000095000000}"/>
    <cellStyle name="40% – rõhk1 2 3" xfId="926" xr:uid="{00000000-0005-0000-0000-000096000000}"/>
    <cellStyle name="40% – rõhk1 2 3 2" xfId="1733" xr:uid="{00000000-0005-0000-0000-000097000000}"/>
    <cellStyle name="40% – rõhk1 2 4" xfId="1108" xr:uid="{00000000-0005-0000-0000-000098000000}"/>
    <cellStyle name="40% – rõhk1 3" xfId="3068" xr:uid="{27448ADF-682B-43D3-819B-DC33D7CFE323}"/>
    <cellStyle name="40% – rõhk2" xfId="8" builtinId="35" customBuiltin="1"/>
    <cellStyle name="40% – rõhk2 2" xfId="3072" xr:uid="{32F937B5-AAA2-47F7-859E-ADBDB5F3A9C6}"/>
    <cellStyle name="40% – rõhk3" xfId="9" builtinId="39" customBuiltin="1"/>
    <cellStyle name="40% – rõhk3 2" xfId="3076" xr:uid="{9F712A04-2F28-4E9B-AB13-8033D7056CA2}"/>
    <cellStyle name="40% – rõhk4" xfId="10" builtinId="43" customBuiltin="1"/>
    <cellStyle name="40% – rõhk4 2" xfId="3080" xr:uid="{D409D6C8-1649-4017-9B08-8A886173480D}"/>
    <cellStyle name="40% – rõhk5" xfId="11" builtinId="47" customBuiltin="1"/>
    <cellStyle name="40% – rõhk5 2" xfId="3084" xr:uid="{A6BB5281-D20F-4BC2-B667-370F2C077BB4}"/>
    <cellStyle name="40% – rõhk6" xfId="12" builtinId="51" customBuiltin="1"/>
    <cellStyle name="40% – rõhk6 2" xfId="3088" xr:uid="{5D8B9623-20A7-4180-8DF7-1564327CA5D9}"/>
    <cellStyle name="60% - Accent1 2" xfId="540" xr:uid="{00000000-0005-0000-0000-00009A000000}"/>
    <cellStyle name="60% - Accent2 2" xfId="544" xr:uid="{00000000-0005-0000-0000-00009C000000}"/>
    <cellStyle name="60% - Accent3 2" xfId="548" xr:uid="{00000000-0005-0000-0000-00009E000000}"/>
    <cellStyle name="60% - Accent4 2" xfId="552" xr:uid="{00000000-0005-0000-0000-0000A0000000}"/>
    <cellStyle name="60% - Accent5 2" xfId="556" xr:uid="{00000000-0005-0000-0000-0000A2000000}"/>
    <cellStyle name="60% - Accent6 2" xfId="560" xr:uid="{00000000-0005-0000-0000-0000A4000000}"/>
    <cellStyle name="60% – rõhk1" xfId="13" builtinId="32" customBuiltin="1"/>
    <cellStyle name="60% – rõhk1 2" xfId="3069" xr:uid="{BC10D5D0-AD18-4E98-908B-FE4DA0D1CB40}"/>
    <cellStyle name="60% – rõhk2" xfId="14" builtinId="36" customBuiltin="1"/>
    <cellStyle name="60% – rõhk2 2" xfId="3073" xr:uid="{5760F7D5-75C6-4470-8853-A580BAF3D04D}"/>
    <cellStyle name="60% – rõhk3" xfId="15" builtinId="40" customBuiltin="1"/>
    <cellStyle name="60% – rõhk3 2" xfId="3077" xr:uid="{D1F42434-D05E-4B81-A2F2-498E0F5E1DA7}"/>
    <cellStyle name="60% – rõhk4" xfId="16" builtinId="44" customBuiltin="1"/>
    <cellStyle name="60% – rõhk4 2" xfId="3081" xr:uid="{E6530584-9085-423B-871F-5534BC450345}"/>
    <cellStyle name="60% – rõhk5" xfId="17" builtinId="48" customBuiltin="1"/>
    <cellStyle name="60% – rõhk5 2" xfId="3085" xr:uid="{476992A8-B9A0-461B-883E-B3BE82FDEDEF}"/>
    <cellStyle name="60% – rõhk6" xfId="18" builtinId="52" customBuiltin="1"/>
    <cellStyle name="60% – rõhk6 2" xfId="3089" xr:uid="{3DFDF662-167C-46B5-8B87-EB2E479FC458}"/>
    <cellStyle name="Accent1 2" xfId="537" xr:uid="{00000000-0005-0000-0000-0000A6000000}"/>
    <cellStyle name="Accent2 2" xfId="541" xr:uid="{00000000-0005-0000-0000-0000A8000000}"/>
    <cellStyle name="Accent3 2" xfId="545" xr:uid="{00000000-0005-0000-0000-0000AA000000}"/>
    <cellStyle name="Accent4 2" xfId="549" xr:uid="{00000000-0005-0000-0000-0000AC000000}"/>
    <cellStyle name="Accent5 2" xfId="553" xr:uid="{00000000-0005-0000-0000-0000AE000000}"/>
    <cellStyle name="Accent6 2" xfId="557" xr:uid="{00000000-0005-0000-0000-0000B0000000}"/>
    <cellStyle name="Arvutus" xfId="26" builtinId="22" customBuiltin="1"/>
    <cellStyle name="Arvutus 2" xfId="3060" xr:uid="{542F2E0B-7D8F-4010-968A-C05A246D9512}"/>
    <cellStyle name="Bad 2" xfId="528" xr:uid="{00000000-0005-0000-0000-0000B2000000}"/>
    <cellStyle name="Calculation 2" xfId="531" xr:uid="{00000000-0005-0000-0000-0000B4000000}"/>
    <cellStyle name="Check Cell 2" xfId="533" xr:uid="{00000000-0005-0000-0000-0000B6000000}"/>
    <cellStyle name="Comma 2" xfId="29" xr:uid="{00000000-0005-0000-0000-0000B8000000}"/>
    <cellStyle name="Comma 2 2" xfId="110" xr:uid="{00000000-0005-0000-0000-0000B9000000}"/>
    <cellStyle name="Comma 3" xfId="204" xr:uid="{00000000-0005-0000-0000-0000BA000000}"/>
    <cellStyle name="Comma 3 2" xfId="256" xr:uid="{00000000-0005-0000-0000-0000BB000000}"/>
    <cellStyle name="Comma 3 3" xfId="1071" xr:uid="{00000000-0005-0000-0000-0000BC000000}"/>
    <cellStyle name="Comma 4" xfId="799" xr:uid="{00000000-0005-0000-0000-0000BD000000}"/>
    <cellStyle name="Comma 4 2" xfId="1613" xr:uid="{00000000-0005-0000-0000-0000BE000000}"/>
    <cellStyle name="Comma 5" xfId="1870" xr:uid="{00000000-0005-0000-0000-0000BF000000}"/>
    <cellStyle name="Currency 2" xfId="258" xr:uid="{00000000-0005-0000-0000-0000C1000000}"/>
    <cellStyle name="Currency 2 2" xfId="778" xr:uid="{00000000-0005-0000-0000-0000C2000000}"/>
    <cellStyle name="Currency 3" xfId="257" xr:uid="{00000000-0005-0000-0000-0000C3000000}"/>
    <cellStyle name="Excel Built-in Hyperlink" xfId="779" xr:uid="{00000000-0005-0000-0000-0000C4000000}"/>
    <cellStyle name="Excel Built-in Normal" xfId="780" xr:uid="{00000000-0005-0000-0000-0000C5000000}"/>
    <cellStyle name="Explanatory Text 2" xfId="536" xr:uid="{00000000-0005-0000-0000-0000C7000000}"/>
    <cellStyle name="Good 2" xfId="527" xr:uid="{00000000-0005-0000-0000-0000CA000000}"/>
    <cellStyle name="Halb" xfId="25" builtinId="27" customBuiltin="1"/>
    <cellStyle name="Halb 2" xfId="3056" xr:uid="{8FA116D6-2B24-45E0-84B7-A2D4B58476AB}"/>
    <cellStyle name="Hea" xfId="31" builtinId="26" customBuiltin="1"/>
    <cellStyle name="Hea 2" xfId="3055" xr:uid="{153B38A2-A732-4393-85F4-390027F2F992}"/>
    <cellStyle name="Heading 1 2" xfId="523" xr:uid="{00000000-0005-0000-0000-0000CC000000}"/>
    <cellStyle name="Heading 2 2" xfId="524" xr:uid="{00000000-0005-0000-0000-0000CE000000}"/>
    <cellStyle name="Heading 3 2" xfId="525" xr:uid="{00000000-0005-0000-0000-0000D0000000}"/>
    <cellStyle name="Heading 4 2" xfId="526" xr:uid="{00000000-0005-0000-0000-0000D2000000}"/>
    <cellStyle name="Hoiatuse tekst" xfId="93" builtinId="11" customBuiltin="1"/>
    <cellStyle name="Hoiatuse tekst 2" xfId="3063" xr:uid="{015F8D01-5DD4-4055-BAB5-3833E2E9FFF1}"/>
    <cellStyle name="Hüperlink" xfId="683" builtinId="8" customBuiltin="1"/>
    <cellStyle name="Hüperlink 2" xfId="3108" xr:uid="{D27F4072-D49B-4ED2-92B7-2D384688B698}"/>
    <cellStyle name="Hyperlink 2" xfId="129" xr:uid="{00000000-0005-0000-0000-0000D4000000}"/>
    <cellStyle name="Input 2" xfId="529" xr:uid="{00000000-0005-0000-0000-0000D6000000}"/>
    <cellStyle name="Kokku" xfId="92" builtinId="25" customBuiltin="1"/>
    <cellStyle name="Kokku 2" xfId="922" xr:uid="{00000000-0005-0000-0000-0000D7000000}"/>
    <cellStyle name="Koma" xfId="28" builtinId="3"/>
    <cellStyle name="Kontrolli lahtrit" xfId="27" builtinId="23" customBuiltin="1"/>
    <cellStyle name="Kontrolli lahtrit 2" xfId="3062" xr:uid="{DB45D480-31A4-4BC3-9F61-7D8BF9BD9908}"/>
    <cellStyle name="Külastatud hüperlink" xfId="684" builtinId="9" customBuiltin="1"/>
    <cellStyle name="Lingitud lahter" xfId="37" builtinId="24" customBuiltin="1"/>
    <cellStyle name="Lingitud lahter 2" xfId="3061" xr:uid="{D7FE97D4-4AE1-4605-BF11-F5EC268FF78B}"/>
    <cellStyle name="Linked Cell 2" xfId="532" xr:uid="{00000000-0005-0000-0000-0000D9000000}"/>
    <cellStyle name="Märkus" xfId="86" builtinId="10" customBuiltin="1"/>
    <cellStyle name="Märkus 2" xfId="3064" xr:uid="{6FAEB61F-6EDC-4841-9251-4557E3FC9FC8}"/>
    <cellStyle name="Neutraalne" xfId="38" builtinId="28" customBuiltin="1"/>
    <cellStyle name="Neutraalne 2" xfId="923" xr:uid="{00000000-0005-0000-0000-0000DA000000}"/>
    <cellStyle name="Neutraalne 3" xfId="3057" xr:uid="{132E0DA2-4F19-4C40-AB4B-F808BA46F08C}"/>
    <cellStyle name="Neutral 2" xfId="241" xr:uid="{00000000-0005-0000-0000-0000DC000000}"/>
    <cellStyle name="Normaali 2" xfId="734" xr:uid="{00000000-0005-0000-0000-0000DD000000}"/>
    <cellStyle name="Normaali 3 2" xfId="2769" xr:uid="{00000000-0005-0000-0000-0000DE000000}"/>
    <cellStyle name="Normaali 5" xfId="2770" xr:uid="{00000000-0005-0000-0000-0000DF000000}"/>
    <cellStyle name="Normaallaad" xfId="0" builtinId="0"/>
    <cellStyle name="Normaallaad 10" xfId="1982" xr:uid="{00000000-0005-0000-0000-0000E0000000}"/>
    <cellStyle name="Normaallaad 10 10" xfId="2864" xr:uid="{00000000-0005-0000-0000-0000E1000000}"/>
    <cellStyle name="Normaallaad 10 11" xfId="2948" xr:uid="{082B9119-F4DA-46CA-BC6B-E992964DF0DA}"/>
    <cellStyle name="Normaallaad 10 2" xfId="2159" xr:uid="{00000000-0005-0000-0000-0000E2000000}"/>
    <cellStyle name="Normaallaad 10 3" xfId="2231" xr:uid="{00000000-0005-0000-0000-0000E3000000}"/>
    <cellStyle name="Normaallaad 10 4" xfId="2312" xr:uid="{00000000-0005-0000-0000-0000E4000000}"/>
    <cellStyle name="Normaallaad 10 5" xfId="2433" xr:uid="{00000000-0005-0000-0000-0000E5000000}"/>
    <cellStyle name="Normaallaad 10 6" xfId="2518" xr:uid="{00000000-0005-0000-0000-0000E6000000}"/>
    <cellStyle name="Normaallaad 10 7" xfId="2602" xr:uid="{00000000-0005-0000-0000-0000E7000000}"/>
    <cellStyle name="Normaallaad 10 8" xfId="2686" xr:uid="{00000000-0005-0000-0000-0000E8000000}"/>
    <cellStyle name="Normaallaad 10 9" xfId="2773" xr:uid="{00000000-0005-0000-0000-0000E9000000}"/>
    <cellStyle name="Normaallaad 11" xfId="1988" xr:uid="{00000000-0005-0000-0000-0000EA000000}"/>
    <cellStyle name="Normaallaad 12" xfId="1989" xr:uid="{00000000-0005-0000-0000-0000EB000000}"/>
    <cellStyle name="Normaallaad 13" xfId="2028" xr:uid="{00000000-0005-0000-0000-0000EC000000}"/>
    <cellStyle name="Normaallaad 14" xfId="2029" xr:uid="{00000000-0005-0000-0000-0000ED000000}"/>
    <cellStyle name="Normaallaad 15" xfId="2030" xr:uid="{00000000-0005-0000-0000-0000EE000000}"/>
    <cellStyle name="Normaallaad 16" xfId="2049" xr:uid="{00000000-0005-0000-0000-0000EF000000}"/>
    <cellStyle name="Normaallaad 17" xfId="2050" xr:uid="{00000000-0005-0000-0000-0000F0000000}"/>
    <cellStyle name="Normaallaad 18" xfId="2051" xr:uid="{00000000-0005-0000-0000-0000F1000000}"/>
    <cellStyle name="Normaallaad 19" xfId="2059" xr:uid="{00000000-0005-0000-0000-0000F2000000}"/>
    <cellStyle name="Normaallaad 2" xfId="217" xr:uid="{00000000-0005-0000-0000-0000F3000000}"/>
    <cellStyle name="Normaallaad 2 2" xfId="242" xr:uid="{00000000-0005-0000-0000-0000F4000000}"/>
    <cellStyle name="Normaallaad 2 2 2" xfId="344" xr:uid="{00000000-0005-0000-0000-0000F5000000}"/>
    <cellStyle name="Normaallaad 2 2 3" xfId="343" xr:uid="{00000000-0005-0000-0000-0000F6000000}"/>
    <cellStyle name="Normaallaad 2 2 4" xfId="1106" xr:uid="{00000000-0005-0000-0000-0000F7000000}"/>
    <cellStyle name="Normaallaad 2 3" xfId="441" xr:uid="{00000000-0005-0000-0000-0000F8000000}"/>
    <cellStyle name="Normaallaad 2 3 2" xfId="1290" xr:uid="{00000000-0005-0000-0000-0000F9000000}"/>
    <cellStyle name="Normaallaad 2 4" xfId="924" xr:uid="{00000000-0005-0000-0000-0000FA000000}"/>
    <cellStyle name="Normaallaad 2 4 2" xfId="1731" xr:uid="{00000000-0005-0000-0000-0000FB000000}"/>
    <cellStyle name="Normaallaad 2 5" xfId="2024" xr:uid="{00000000-0005-0000-0000-0000FC000000}"/>
    <cellStyle name="Normaallaad 2 6" xfId="2025" xr:uid="{00000000-0005-0000-0000-0000FD000000}"/>
    <cellStyle name="Normaallaad 20" xfId="2060" xr:uid="{00000000-0005-0000-0000-0000FE000000}"/>
    <cellStyle name="Normaallaad 20 10" xfId="2865" xr:uid="{00000000-0005-0000-0000-0000FF000000}"/>
    <cellStyle name="Normaallaad 20 11" xfId="2949" xr:uid="{6C6AE033-0F58-4C2C-9220-C2AE0D0D3839}"/>
    <cellStyle name="Normaallaad 20 2" xfId="2160" xr:uid="{00000000-0005-0000-0000-000000010000}"/>
    <cellStyle name="Normaallaad 20 3" xfId="2232" xr:uid="{00000000-0005-0000-0000-000001010000}"/>
    <cellStyle name="Normaallaad 20 4" xfId="2313" xr:uid="{00000000-0005-0000-0000-000002010000}"/>
    <cellStyle name="Normaallaad 20 5" xfId="2434" xr:uid="{00000000-0005-0000-0000-000003010000}"/>
    <cellStyle name="Normaallaad 20 6" xfId="2519" xr:uid="{00000000-0005-0000-0000-000004010000}"/>
    <cellStyle name="Normaallaad 20 7" xfId="2603" xr:uid="{00000000-0005-0000-0000-000005010000}"/>
    <cellStyle name="Normaallaad 20 8" xfId="2687" xr:uid="{00000000-0005-0000-0000-000006010000}"/>
    <cellStyle name="Normaallaad 20 9" xfId="2774" xr:uid="{00000000-0005-0000-0000-000007010000}"/>
    <cellStyle name="Normaallaad 21" xfId="2061" xr:uid="{00000000-0005-0000-0000-000008010000}"/>
    <cellStyle name="Normaallaad 21 10" xfId="2866" xr:uid="{00000000-0005-0000-0000-000009010000}"/>
    <cellStyle name="Normaallaad 21 11" xfId="2950" xr:uid="{C576B2A6-78D0-4626-B565-62656F8B4426}"/>
    <cellStyle name="Normaallaad 21 2" xfId="2161" xr:uid="{00000000-0005-0000-0000-00000A010000}"/>
    <cellStyle name="Normaallaad 21 3" xfId="2233" xr:uid="{00000000-0005-0000-0000-00000B010000}"/>
    <cellStyle name="Normaallaad 21 4" xfId="2314" xr:uid="{00000000-0005-0000-0000-00000C010000}"/>
    <cellStyle name="Normaallaad 21 5" xfId="2435" xr:uid="{00000000-0005-0000-0000-00000D010000}"/>
    <cellStyle name="Normaallaad 21 6" xfId="2520" xr:uid="{00000000-0005-0000-0000-00000E010000}"/>
    <cellStyle name="Normaallaad 21 7" xfId="2604" xr:uid="{00000000-0005-0000-0000-00000F010000}"/>
    <cellStyle name="Normaallaad 21 8" xfId="2688" xr:uid="{00000000-0005-0000-0000-000010010000}"/>
    <cellStyle name="Normaallaad 21 9" xfId="2775" xr:uid="{00000000-0005-0000-0000-000011010000}"/>
    <cellStyle name="Normaallaad 22" xfId="2062" xr:uid="{00000000-0005-0000-0000-000012010000}"/>
    <cellStyle name="Normaallaad 22 10" xfId="2867" xr:uid="{00000000-0005-0000-0000-000013010000}"/>
    <cellStyle name="Normaallaad 22 11" xfId="2951" xr:uid="{818BECA2-61C3-499C-858C-DE0ADCF5EB5A}"/>
    <cellStyle name="Normaallaad 22 2" xfId="2162" xr:uid="{00000000-0005-0000-0000-000014010000}"/>
    <cellStyle name="Normaallaad 22 3" xfId="2234" xr:uid="{00000000-0005-0000-0000-000015010000}"/>
    <cellStyle name="Normaallaad 22 4" xfId="2315" xr:uid="{00000000-0005-0000-0000-000016010000}"/>
    <cellStyle name="Normaallaad 22 5" xfId="2436" xr:uid="{00000000-0005-0000-0000-000017010000}"/>
    <cellStyle name="Normaallaad 22 6" xfId="2521" xr:uid="{00000000-0005-0000-0000-000018010000}"/>
    <cellStyle name="Normaallaad 22 7" xfId="2605" xr:uid="{00000000-0005-0000-0000-000019010000}"/>
    <cellStyle name="Normaallaad 22 8" xfId="2689" xr:uid="{00000000-0005-0000-0000-00001A010000}"/>
    <cellStyle name="Normaallaad 22 9" xfId="2776" xr:uid="{00000000-0005-0000-0000-00001B010000}"/>
    <cellStyle name="Normaallaad 23" xfId="2063" xr:uid="{00000000-0005-0000-0000-00001C010000}"/>
    <cellStyle name="Normaallaad 23 2" xfId="2777" xr:uid="{00000000-0005-0000-0000-00001D010000}"/>
    <cellStyle name="Normaallaad 24" xfId="2071" xr:uid="{00000000-0005-0000-0000-00001E010000}"/>
    <cellStyle name="Normaallaad 25" xfId="2072" xr:uid="{00000000-0005-0000-0000-00001F010000}"/>
    <cellStyle name="Normaallaad 26" xfId="2080" xr:uid="{00000000-0005-0000-0000-000020010000}"/>
    <cellStyle name="Normaallaad 26 10" xfId="2868" xr:uid="{00000000-0005-0000-0000-000021010000}"/>
    <cellStyle name="Normaallaad 26 11" xfId="2952" xr:uid="{FBBBF25F-B1BC-4550-8CF3-0FB25588FA2B}"/>
    <cellStyle name="Normaallaad 26 2" xfId="2163" xr:uid="{00000000-0005-0000-0000-000022010000}"/>
    <cellStyle name="Normaallaad 26 3" xfId="2235" xr:uid="{00000000-0005-0000-0000-000023010000}"/>
    <cellStyle name="Normaallaad 26 4" xfId="2316" xr:uid="{00000000-0005-0000-0000-000024010000}"/>
    <cellStyle name="Normaallaad 26 5" xfId="2437" xr:uid="{00000000-0005-0000-0000-000025010000}"/>
    <cellStyle name="Normaallaad 26 6" xfId="2522" xr:uid="{00000000-0005-0000-0000-000026010000}"/>
    <cellStyle name="Normaallaad 26 7" xfId="2606" xr:uid="{00000000-0005-0000-0000-000027010000}"/>
    <cellStyle name="Normaallaad 26 8" xfId="2690" xr:uid="{00000000-0005-0000-0000-000028010000}"/>
    <cellStyle name="Normaallaad 26 9" xfId="2778" xr:uid="{00000000-0005-0000-0000-000029010000}"/>
    <cellStyle name="Normaallaad 27" xfId="2087" xr:uid="{00000000-0005-0000-0000-00002A010000}"/>
    <cellStyle name="Normaallaad 28" xfId="2088" xr:uid="{00000000-0005-0000-0000-00002B010000}"/>
    <cellStyle name="Normaallaad 29" xfId="2091" xr:uid="{00000000-0005-0000-0000-00002C010000}"/>
    <cellStyle name="Normaallaad 3" xfId="243" xr:uid="{00000000-0005-0000-0000-00002D010000}"/>
    <cellStyle name="Normaallaad 3 2" xfId="246" xr:uid="{00000000-0005-0000-0000-00002E010000}"/>
    <cellStyle name="Normaallaad 3 2 2" xfId="444" xr:uid="{00000000-0005-0000-0000-00002F010000}"/>
    <cellStyle name="Normaallaad 3 2 2 2" xfId="929" xr:uid="{00000000-0005-0000-0000-000030010000}"/>
    <cellStyle name="Normaallaad 3 2 2 2 2" xfId="1736" xr:uid="{00000000-0005-0000-0000-000031010000}"/>
    <cellStyle name="Normaallaad 3 2 2 3" xfId="1293" xr:uid="{00000000-0005-0000-0000-000032010000}"/>
    <cellStyle name="Normaallaad 3 2 3" xfId="927" xr:uid="{00000000-0005-0000-0000-000033010000}"/>
    <cellStyle name="Normaallaad 3 2 3 2" xfId="1734" xr:uid="{00000000-0005-0000-0000-000034010000}"/>
    <cellStyle name="Normaallaad 3 2 4" xfId="1109" xr:uid="{00000000-0005-0000-0000-000035010000}"/>
    <cellStyle name="Normaallaad 3 3" xfId="342" xr:uid="{00000000-0005-0000-0000-000036010000}"/>
    <cellStyle name="Normaallaad 3 4" xfId="442" xr:uid="{00000000-0005-0000-0000-000037010000}"/>
    <cellStyle name="Normaallaad 3 4 2" xfId="1291" xr:uid="{00000000-0005-0000-0000-000038010000}"/>
    <cellStyle name="Normaallaad 3 5" xfId="925" xr:uid="{00000000-0005-0000-0000-000039010000}"/>
    <cellStyle name="Normaallaad 3 5 2" xfId="1732" xr:uid="{00000000-0005-0000-0000-00003A010000}"/>
    <cellStyle name="Normaallaad 3 6" xfId="1107" xr:uid="{00000000-0005-0000-0000-00003B010000}"/>
    <cellStyle name="Normaallaad 30" xfId="2092" xr:uid="{00000000-0005-0000-0000-00003C010000}"/>
    <cellStyle name="Normaallaad 31" xfId="2093" xr:uid="{00000000-0005-0000-0000-00003D010000}"/>
    <cellStyle name="Normaallaad 32" xfId="2099" xr:uid="{00000000-0005-0000-0000-00003E010000}"/>
    <cellStyle name="Normaallaad 32 10" xfId="2869" xr:uid="{00000000-0005-0000-0000-00003F010000}"/>
    <cellStyle name="Normaallaad 32 11" xfId="2953" xr:uid="{02321F00-7CE3-4B58-97D3-6E2513545F6D}"/>
    <cellStyle name="Normaallaad 32 2" xfId="2164" xr:uid="{00000000-0005-0000-0000-000040010000}"/>
    <cellStyle name="Normaallaad 32 3" xfId="2236" xr:uid="{00000000-0005-0000-0000-000041010000}"/>
    <cellStyle name="Normaallaad 32 4" xfId="2317" xr:uid="{00000000-0005-0000-0000-000042010000}"/>
    <cellStyle name="Normaallaad 32 5" xfId="2438" xr:uid="{00000000-0005-0000-0000-000043010000}"/>
    <cellStyle name="Normaallaad 32 6" xfId="2523" xr:uid="{00000000-0005-0000-0000-000044010000}"/>
    <cellStyle name="Normaallaad 32 7" xfId="2607" xr:uid="{00000000-0005-0000-0000-000045010000}"/>
    <cellStyle name="Normaallaad 32 8" xfId="2691" xr:uid="{00000000-0005-0000-0000-000046010000}"/>
    <cellStyle name="Normaallaad 32 9" xfId="2779" xr:uid="{00000000-0005-0000-0000-000047010000}"/>
    <cellStyle name="Normaallaad 33" xfId="2100" xr:uid="{00000000-0005-0000-0000-000048010000}"/>
    <cellStyle name="Normaallaad 33 10" xfId="2870" xr:uid="{00000000-0005-0000-0000-000049010000}"/>
    <cellStyle name="Normaallaad 33 11" xfId="2954" xr:uid="{84579354-D224-4D77-8DE1-3C2F2B4695CE}"/>
    <cellStyle name="Normaallaad 33 2" xfId="2165" xr:uid="{00000000-0005-0000-0000-00004A010000}"/>
    <cellStyle name="Normaallaad 33 3" xfId="2237" xr:uid="{00000000-0005-0000-0000-00004B010000}"/>
    <cellStyle name="Normaallaad 33 4" xfId="2318" xr:uid="{00000000-0005-0000-0000-00004C010000}"/>
    <cellStyle name="Normaallaad 33 5" xfId="2439" xr:uid="{00000000-0005-0000-0000-00004D010000}"/>
    <cellStyle name="Normaallaad 33 6" xfId="2524" xr:uid="{00000000-0005-0000-0000-00004E010000}"/>
    <cellStyle name="Normaallaad 33 7" xfId="2608" xr:uid="{00000000-0005-0000-0000-00004F010000}"/>
    <cellStyle name="Normaallaad 33 8" xfId="2692" xr:uid="{00000000-0005-0000-0000-000050010000}"/>
    <cellStyle name="Normaallaad 33 9" xfId="2780" xr:uid="{00000000-0005-0000-0000-000051010000}"/>
    <cellStyle name="Normaallaad 34" xfId="2101" xr:uid="{00000000-0005-0000-0000-000052010000}"/>
    <cellStyle name="Normaallaad 34 10" xfId="2871" xr:uid="{00000000-0005-0000-0000-000053010000}"/>
    <cellStyle name="Normaallaad 34 11" xfId="2955" xr:uid="{91281DA8-1935-4770-ADD5-8838D081B6FE}"/>
    <cellStyle name="Normaallaad 34 2" xfId="2166" xr:uid="{00000000-0005-0000-0000-000054010000}"/>
    <cellStyle name="Normaallaad 34 3" xfId="2238" xr:uid="{00000000-0005-0000-0000-000055010000}"/>
    <cellStyle name="Normaallaad 34 4" xfId="2319" xr:uid="{00000000-0005-0000-0000-000056010000}"/>
    <cellStyle name="Normaallaad 34 5" xfId="2440" xr:uid="{00000000-0005-0000-0000-000057010000}"/>
    <cellStyle name="Normaallaad 34 6" xfId="2525" xr:uid="{00000000-0005-0000-0000-000058010000}"/>
    <cellStyle name="Normaallaad 34 7" xfId="2609" xr:uid="{00000000-0005-0000-0000-000059010000}"/>
    <cellStyle name="Normaallaad 34 8" xfId="2693" xr:uid="{00000000-0005-0000-0000-00005A010000}"/>
    <cellStyle name="Normaallaad 34 9" xfId="2781" xr:uid="{00000000-0005-0000-0000-00005B010000}"/>
    <cellStyle name="Normaallaad 35" xfId="2103" xr:uid="{00000000-0005-0000-0000-00005C010000}"/>
    <cellStyle name="Normaallaad 36" xfId="2109" xr:uid="{00000000-0005-0000-0000-00005D010000}"/>
    <cellStyle name="Normaallaad 37" xfId="2111" xr:uid="{00000000-0005-0000-0000-00005E010000}"/>
    <cellStyle name="Normaallaad 38" xfId="2112" xr:uid="{00000000-0005-0000-0000-00005F010000}"/>
    <cellStyle name="Normaallaad 39" xfId="2113" xr:uid="{00000000-0005-0000-0000-000060010000}"/>
    <cellStyle name="Normaallaad 4" xfId="244" xr:uid="{00000000-0005-0000-0000-000061010000}"/>
    <cellStyle name="Normaallaad 4 2" xfId="345" xr:uid="{00000000-0005-0000-0000-000062010000}"/>
    <cellStyle name="Normaallaad 4 3" xfId="876" xr:uid="{00000000-0005-0000-0000-000063010000}"/>
    <cellStyle name="Normaallaad 4 3 2" xfId="1689" xr:uid="{00000000-0005-0000-0000-000064010000}"/>
    <cellStyle name="Normaallaad 40" xfId="2114" xr:uid="{00000000-0005-0000-0000-000065010000}"/>
    <cellStyle name="Normaallaad 41" xfId="2125" xr:uid="{00000000-0005-0000-0000-000066010000}"/>
    <cellStyle name="Normaallaad 42" xfId="2126" xr:uid="{00000000-0005-0000-0000-000067010000}"/>
    <cellStyle name="Normaallaad 43" xfId="2133" xr:uid="{00000000-0005-0000-0000-000068010000}"/>
    <cellStyle name="Normaallaad 44" xfId="2134" xr:uid="{00000000-0005-0000-0000-000069010000}"/>
    <cellStyle name="Normaallaad 45" xfId="2140" xr:uid="{00000000-0005-0000-0000-00006A010000}"/>
    <cellStyle name="Normaallaad 45 2" xfId="3103" xr:uid="{12D0DC18-CB8F-478A-A5DB-687E69F17F00}"/>
    <cellStyle name="Normaallaad 46" xfId="2141" xr:uid="{00000000-0005-0000-0000-00006B010000}"/>
    <cellStyle name="Normaallaad 46 10" xfId="2872" xr:uid="{00000000-0005-0000-0000-00006C010000}"/>
    <cellStyle name="Normaallaad 46 11" xfId="2956" xr:uid="{D7D15753-866C-42E8-942C-04577E86D3A5}"/>
    <cellStyle name="Normaallaad 46 2" xfId="2167" xr:uid="{00000000-0005-0000-0000-00006D010000}"/>
    <cellStyle name="Normaallaad 46 3" xfId="2239" xr:uid="{00000000-0005-0000-0000-00006E010000}"/>
    <cellStyle name="Normaallaad 46 4" xfId="2320" xr:uid="{00000000-0005-0000-0000-00006F010000}"/>
    <cellStyle name="Normaallaad 46 5" xfId="2441" xr:uid="{00000000-0005-0000-0000-000070010000}"/>
    <cellStyle name="Normaallaad 46 6" xfId="2526" xr:uid="{00000000-0005-0000-0000-000071010000}"/>
    <cellStyle name="Normaallaad 46 7" xfId="2610" xr:uid="{00000000-0005-0000-0000-000072010000}"/>
    <cellStyle name="Normaallaad 46 8" xfId="2694" xr:uid="{00000000-0005-0000-0000-000073010000}"/>
    <cellStyle name="Normaallaad 46 9" xfId="2782" xr:uid="{00000000-0005-0000-0000-000074010000}"/>
    <cellStyle name="Normaallaad 47" xfId="2144" xr:uid="{00000000-0005-0000-0000-000075010000}"/>
    <cellStyle name="Normaallaad 48" xfId="2145" xr:uid="{00000000-0005-0000-0000-000076010000}"/>
    <cellStyle name="Normaallaad 49" xfId="2152" xr:uid="{00000000-0005-0000-0000-000077010000}"/>
    <cellStyle name="Normaallaad 5" xfId="706" xr:uid="{00000000-0005-0000-0000-000078010000}"/>
    <cellStyle name="Normaallaad 5 2" xfId="1526" xr:uid="{00000000-0005-0000-0000-000079010000}"/>
    <cellStyle name="Normaallaad 50" xfId="2153" xr:uid="{00000000-0005-0000-0000-00007A010000}"/>
    <cellStyle name="Normaallaad 51" xfId="2154" xr:uid="{00000000-0005-0000-0000-00007B010000}"/>
    <cellStyle name="Normaallaad 52" xfId="2155" xr:uid="{00000000-0005-0000-0000-00007C010000}"/>
    <cellStyle name="Normaallaad 53" xfId="2156" xr:uid="{00000000-0005-0000-0000-00007D010000}"/>
    <cellStyle name="Normaallaad 53 2" xfId="2957" xr:uid="{10360E09-3EC5-4D8E-874F-5B2890C93462}"/>
    <cellStyle name="Normaallaad 54" xfId="2157" xr:uid="{00000000-0005-0000-0000-00007E010000}"/>
    <cellStyle name="Normaallaad 55" xfId="2304" xr:uid="{00000000-0005-0000-0000-00007F010000}"/>
    <cellStyle name="Normaallaad 56" xfId="2305" xr:uid="{00000000-0005-0000-0000-000080010000}"/>
    <cellStyle name="Normaallaad 57" xfId="2393" xr:uid="{00000000-0005-0000-0000-000081010000}"/>
    <cellStyle name="Normaallaad 58" xfId="2771" xr:uid="{00000000-0005-0000-0000-000082010000}"/>
    <cellStyle name="Normaallaad 59" xfId="3046" xr:uid="{E414C3A7-48ED-4134-82C5-3B0652978386}"/>
    <cellStyle name="Normaallaad 6" xfId="921" xr:uid="{00000000-0005-0000-0000-000083010000}"/>
    <cellStyle name="Normaallaad 7" xfId="1906" xr:uid="{00000000-0005-0000-0000-000084010000}"/>
    <cellStyle name="Normaallaad 8" xfId="1907" xr:uid="{00000000-0005-0000-0000-000085010000}"/>
    <cellStyle name="Normaallaad 9" xfId="1956" xr:uid="{00000000-0005-0000-0000-000086010000}"/>
    <cellStyle name="Normal 10" xfId="39" xr:uid="{00000000-0005-0000-0000-000088010000}"/>
    <cellStyle name="Normal 100" xfId="254" xr:uid="{00000000-0005-0000-0000-000089010000}"/>
    <cellStyle name="Normal 100 10" xfId="2321" xr:uid="{00000000-0005-0000-0000-00008A010000}"/>
    <cellStyle name="Normal 100 11" xfId="2442" xr:uid="{00000000-0005-0000-0000-00008B010000}"/>
    <cellStyle name="Normal 100 12" xfId="2527" xr:uid="{00000000-0005-0000-0000-00008C010000}"/>
    <cellStyle name="Normal 100 13" xfId="2611" xr:uid="{00000000-0005-0000-0000-00008D010000}"/>
    <cellStyle name="Normal 100 14" xfId="2695" xr:uid="{00000000-0005-0000-0000-00008E010000}"/>
    <cellStyle name="Normal 100 15" xfId="2783" xr:uid="{00000000-0005-0000-0000-00008F010000}"/>
    <cellStyle name="Normal 100 16" xfId="2873" xr:uid="{00000000-0005-0000-0000-000090010000}"/>
    <cellStyle name="Normal 100 17" xfId="2958" xr:uid="{F224443C-A7EA-4A1F-820A-8F6E61787F7A}"/>
    <cellStyle name="Normal 100 2" xfId="498" xr:uid="{00000000-0005-0000-0000-000091010000}"/>
    <cellStyle name="Normal 100 2 2" xfId="1347" xr:uid="{00000000-0005-0000-0000-000092010000}"/>
    <cellStyle name="Normal 100 3" xfId="800" xr:uid="{00000000-0005-0000-0000-000093010000}"/>
    <cellStyle name="Normal 100 3 10" xfId="2528" xr:uid="{00000000-0005-0000-0000-000094010000}"/>
    <cellStyle name="Normal 100 3 11" xfId="2612" xr:uid="{00000000-0005-0000-0000-000095010000}"/>
    <cellStyle name="Normal 100 3 12" xfId="2696" xr:uid="{00000000-0005-0000-0000-000096010000}"/>
    <cellStyle name="Normal 100 3 13" xfId="2784" xr:uid="{00000000-0005-0000-0000-000097010000}"/>
    <cellStyle name="Normal 100 3 14" xfId="2874" xr:uid="{00000000-0005-0000-0000-000098010000}"/>
    <cellStyle name="Normal 100 3 15" xfId="2959" xr:uid="{2E2F4EE1-7736-49E1-A9DE-29586C675F50}"/>
    <cellStyle name="Normal 100 3 2" xfId="1614" xr:uid="{00000000-0005-0000-0000-000099010000}"/>
    <cellStyle name="Normal 100 3 3" xfId="1827" xr:uid="{00000000-0005-0000-0000-00009A010000}"/>
    <cellStyle name="Normal 100 3 4" xfId="1959" xr:uid="{00000000-0005-0000-0000-00009B010000}"/>
    <cellStyle name="Normal 100 3 5" xfId="1996" xr:uid="{00000000-0005-0000-0000-00009C010000}"/>
    <cellStyle name="Normal 100 3 6" xfId="2169" xr:uid="{00000000-0005-0000-0000-00009D010000}"/>
    <cellStyle name="Normal 100 3 7" xfId="2241" xr:uid="{00000000-0005-0000-0000-00009E010000}"/>
    <cellStyle name="Normal 100 3 8" xfId="2322" xr:uid="{00000000-0005-0000-0000-00009F010000}"/>
    <cellStyle name="Normal 100 3 9" xfId="2443" xr:uid="{00000000-0005-0000-0000-0000A0010000}"/>
    <cellStyle name="Normal 100 4" xfId="1117" xr:uid="{00000000-0005-0000-0000-0000A1010000}"/>
    <cellStyle name="Normal 100 5" xfId="1826" xr:uid="{00000000-0005-0000-0000-0000A2010000}"/>
    <cellStyle name="Normal 100 6" xfId="1958" xr:uid="{00000000-0005-0000-0000-0000A3010000}"/>
    <cellStyle name="Normal 100 7" xfId="1995" xr:uid="{00000000-0005-0000-0000-0000A4010000}"/>
    <cellStyle name="Normal 100 8" xfId="2168" xr:uid="{00000000-0005-0000-0000-0000A5010000}"/>
    <cellStyle name="Normal 100 9" xfId="2240" xr:uid="{00000000-0005-0000-0000-0000A6010000}"/>
    <cellStyle name="Normal 101" xfId="275" xr:uid="{00000000-0005-0000-0000-0000A7010000}"/>
    <cellStyle name="Normal 101 2" xfId="1131" xr:uid="{00000000-0005-0000-0000-0000A8010000}"/>
    <cellStyle name="Normal 101 3" xfId="1852" xr:uid="{00000000-0005-0000-0000-0000A9010000}"/>
    <cellStyle name="Normal 101 4" xfId="2031" xr:uid="{00000000-0005-0000-0000-0000AA010000}"/>
    <cellStyle name="Normal 101 5" xfId="3104" xr:uid="{E51C0E79-78CC-4ACA-B30E-916D997EFF60}"/>
    <cellStyle name="Normal 102" xfId="289" xr:uid="{00000000-0005-0000-0000-0000AB010000}"/>
    <cellStyle name="Normal 102 10" xfId="940" xr:uid="{00000000-0005-0000-0000-0000AC010000}"/>
    <cellStyle name="Normal 102 10 2" xfId="1747" xr:uid="{00000000-0005-0000-0000-0000AD010000}"/>
    <cellStyle name="Normal 102 11" xfId="1143" xr:uid="{00000000-0005-0000-0000-0000AE010000}"/>
    <cellStyle name="Normal 102 12" xfId="1800" xr:uid="{00000000-0005-0000-0000-0000AF010000}"/>
    <cellStyle name="Normal 102 13" xfId="1828" xr:uid="{00000000-0005-0000-0000-0000B0010000}"/>
    <cellStyle name="Normal 102 14" xfId="1854" xr:uid="{00000000-0005-0000-0000-0000B1010000}"/>
    <cellStyle name="Normal 102 15" xfId="1871" xr:uid="{00000000-0005-0000-0000-0000B2010000}"/>
    <cellStyle name="Normal 102 16" xfId="1939" xr:uid="{00000000-0005-0000-0000-0000B3010000}"/>
    <cellStyle name="Normal 102 17" xfId="1960" xr:uid="{00000000-0005-0000-0000-0000B4010000}"/>
    <cellStyle name="Normal 102 18" xfId="1997" xr:uid="{00000000-0005-0000-0000-0000B5010000}"/>
    <cellStyle name="Normal 102 19" xfId="2032" xr:uid="{00000000-0005-0000-0000-0000B6010000}"/>
    <cellStyle name="Normal 102 2" xfId="801" xr:uid="{00000000-0005-0000-0000-0000B7010000}"/>
    <cellStyle name="Normal 102 2 2" xfId="1615" xr:uid="{00000000-0005-0000-0000-0000B8010000}"/>
    <cellStyle name="Normal 102 20" xfId="2170" xr:uid="{00000000-0005-0000-0000-0000B9010000}"/>
    <cellStyle name="Normal 102 21" xfId="2242" xr:uid="{00000000-0005-0000-0000-0000BA010000}"/>
    <cellStyle name="Normal 102 22" xfId="2323" xr:uid="{00000000-0005-0000-0000-0000BB010000}"/>
    <cellStyle name="Normal 102 23" xfId="2444" xr:uid="{00000000-0005-0000-0000-0000BC010000}"/>
    <cellStyle name="Normal 102 24" xfId="2529" xr:uid="{00000000-0005-0000-0000-0000BD010000}"/>
    <cellStyle name="Normal 102 25" xfId="2613" xr:uid="{00000000-0005-0000-0000-0000BE010000}"/>
    <cellStyle name="Normal 102 26" xfId="2697" xr:uid="{00000000-0005-0000-0000-0000BF010000}"/>
    <cellStyle name="Normal 102 27" xfId="2785" xr:uid="{00000000-0005-0000-0000-0000C0010000}"/>
    <cellStyle name="Normal 102 28" xfId="2875" xr:uid="{00000000-0005-0000-0000-0000C1010000}"/>
    <cellStyle name="Normal 102 29" xfId="2960" xr:uid="{7010F429-C81B-40E5-9CE4-91FBE19FC4DA}"/>
    <cellStyle name="Normal 102 3" xfId="808" xr:uid="{00000000-0005-0000-0000-0000C2010000}"/>
    <cellStyle name="Normal 102 3 2" xfId="1621" xr:uid="{00000000-0005-0000-0000-0000C3010000}"/>
    <cellStyle name="Normal 102 4" xfId="819" xr:uid="{00000000-0005-0000-0000-0000C4010000}"/>
    <cellStyle name="Normal 102 4 2" xfId="1632" xr:uid="{00000000-0005-0000-0000-0000C5010000}"/>
    <cellStyle name="Normal 102 5" xfId="832" xr:uid="{00000000-0005-0000-0000-0000C6010000}"/>
    <cellStyle name="Normal 102 5 2" xfId="1645" xr:uid="{00000000-0005-0000-0000-0000C7010000}"/>
    <cellStyle name="Normal 102 6" xfId="845" xr:uid="{00000000-0005-0000-0000-0000C8010000}"/>
    <cellStyle name="Normal 102 6 2" xfId="1658" xr:uid="{00000000-0005-0000-0000-0000C9010000}"/>
    <cellStyle name="Normal 102 7" xfId="884" xr:uid="{00000000-0005-0000-0000-0000CA010000}"/>
    <cellStyle name="Normal 102 7 2" xfId="1697" xr:uid="{00000000-0005-0000-0000-0000CB010000}"/>
    <cellStyle name="Normal 102 7 3" xfId="1855" xr:uid="{00000000-0005-0000-0000-0000CC010000}"/>
    <cellStyle name="Normal 102 7 4" xfId="1940" xr:uid="{00000000-0005-0000-0000-0000CD010000}"/>
    <cellStyle name="Normal 102 8" xfId="900" xr:uid="{00000000-0005-0000-0000-0000CE010000}"/>
    <cellStyle name="Normal 102 8 2" xfId="1710" xr:uid="{00000000-0005-0000-0000-0000CF010000}"/>
    <cellStyle name="Normal 102 9" xfId="930" xr:uid="{00000000-0005-0000-0000-0000D0010000}"/>
    <cellStyle name="Normal 102 9 2" xfId="1737" xr:uid="{00000000-0005-0000-0000-0000D1010000}"/>
    <cellStyle name="Normal 103" xfId="303" xr:uid="{00000000-0005-0000-0000-0000D2010000}"/>
    <cellStyle name="Normal 103 2" xfId="1157" xr:uid="{00000000-0005-0000-0000-0000D3010000}"/>
    <cellStyle name="Normal 103 3" xfId="1829" xr:uid="{00000000-0005-0000-0000-0000D4010000}"/>
    <cellStyle name="Normal 104" xfId="319" xr:uid="{00000000-0005-0000-0000-0000D5010000}"/>
    <cellStyle name="Normal 104 10" xfId="2530" xr:uid="{00000000-0005-0000-0000-0000D6010000}"/>
    <cellStyle name="Normal 104 11" xfId="2614" xr:uid="{00000000-0005-0000-0000-0000D7010000}"/>
    <cellStyle name="Normal 104 12" xfId="2698" xr:uid="{00000000-0005-0000-0000-0000D8010000}"/>
    <cellStyle name="Normal 104 13" xfId="2786" xr:uid="{00000000-0005-0000-0000-0000D9010000}"/>
    <cellStyle name="Normal 104 14" xfId="2876" xr:uid="{00000000-0005-0000-0000-0000DA010000}"/>
    <cellStyle name="Normal 104 15" xfId="2961" xr:uid="{89A3CC95-68FF-416F-B06F-F507799C7DA7}"/>
    <cellStyle name="Normal 104 16" xfId="3096" xr:uid="{EBF4A684-A3CF-48E6-B03D-5C75E3CC5439}"/>
    <cellStyle name="Normal 104 2" xfId="667" xr:uid="{00000000-0005-0000-0000-0000DB010000}"/>
    <cellStyle name="Normal 104 2 2" xfId="847" xr:uid="{00000000-0005-0000-0000-0000DC010000}"/>
    <cellStyle name="Normal 104 2 2 10" xfId="2787" xr:uid="{00000000-0005-0000-0000-0000DD010000}"/>
    <cellStyle name="Normal 104 2 2 11" xfId="2877" xr:uid="{00000000-0005-0000-0000-0000DE010000}"/>
    <cellStyle name="Normal 104 2 2 12" xfId="2962" xr:uid="{B7FDCE78-2E56-43F8-964E-51642268A5D8}"/>
    <cellStyle name="Normal 104 2 2 13" xfId="3098" xr:uid="{0D018EEF-97FF-4181-BC4B-72F41E9C24E2}"/>
    <cellStyle name="Normal 104 2 2 2" xfId="1660" xr:uid="{00000000-0005-0000-0000-0000DF010000}"/>
    <cellStyle name="Normal 104 2 2 3" xfId="2172" xr:uid="{00000000-0005-0000-0000-0000E0010000}"/>
    <cellStyle name="Normal 104 2 2 4" xfId="2244" xr:uid="{00000000-0005-0000-0000-0000E1010000}"/>
    <cellStyle name="Normal 104 2 2 5" xfId="2325" xr:uid="{00000000-0005-0000-0000-0000E2010000}"/>
    <cellStyle name="Normal 104 2 2 6" xfId="2446" xr:uid="{00000000-0005-0000-0000-0000E3010000}"/>
    <cellStyle name="Normal 104 2 2 7" xfId="2531" xr:uid="{00000000-0005-0000-0000-0000E4010000}"/>
    <cellStyle name="Normal 104 2 2 8" xfId="2615" xr:uid="{00000000-0005-0000-0000-0000E5010000}"/>
    <cellStyle name="Normal 104 2 2 9" xfId="2699" xr:uid="{00000000-0005-0000-0000-0000E6010000}"/>
    <cellStyle name="Normal 104 2 3" xfId="1490" xr:uid="{00000000-0005-0000-0000-0000E7010000}"/>
    <cellStyle name="Normal 104 2 4" xfId="3097" xr:uid="{D393C1F0-244A-45BE-AF45-F8C0514D8B18}"/>
    <cellStyle name="Normal 104 3" xfId="809" xr:uid="{00000000-0005-0000-0000-0000E8010000}"/>
    <cellStyle name="Normal 104 3 2" xfId="1622" xr:uid="{00000000-0005-0000-0000-0000E9010000}"/>
    <cellStyle name="Normal 104 4" xfId="846" xr:uid="{00000000-0005-0000-0000-0000EA010000}"/>
    <cellStyle name="Normal 104 4 2" xfId="1659" xr:uid="{00000000-0005-0000-0000-0000EB010000}"/>
    <cellStyle name="Normal 104 5" xfId="1173" xr:uid="{00000000-0005-0000-0000-0000EC010000}"/>
    <cellStyle name="Normal 104 6" xfId="2171" xr:uid="{00000000-0005-0000-0000-0000ED010000}"/>
    <cellStyle name="Normal 104 7" xfId="2243" xr:uid="{00000000-0005-0000-0000-0000EE010000}"/>
    <cellStyle name="Normal 104 8" xfId="2324" xr:uid="{00000000-0005-0000-0000-0000EF010000}"/>
    <cellStyle name="Normal 104 9" xfId="2445" xr:uid="{00000000-0005-0000-0000-0000F0010000}"/>
    <cellStyle name="Normal 105" xfId="346" xr:uid="{00000000-0005-0000-0000-0000F1010000}"/>
    <cellStyle name="Normal 105 2" xfId="496" xr:uid="{00000000-0005-0000-0000-0000F2010000}"/>
    <cellStyle name="Normal 105 2 2" xfId="1345" xr:uid="{00000000-0005-0000-0000-0000F3010000}"/>
    <cellStyle name="Normal 105 3" xfId="518" xr:uid="{00000000-0005-0000-0000-0000F4010000}"/>
    <cellStyle name="Normal 105 3 2" xfId="901" xr:uid="{00000000-0005-0000-0000-0000F5010000}"/>
    <cellStyle name="Normal 105 3 2 2" xfId="1711" xr:uid="{00000000-0005-0000-0000-0000F6010000}"/>
    <cellStyle name="Normal 105 3 3" xfId="941" xr:uid="{00000000-0005-0000-0000-0000F7010000}"/>
    <cellStyle name="Normal 105 3 3 2" xfId="1748" xr:uid="{00000000-0005-0000-0000-0000F8010000}"/>
    <cellStyle name="Normal 105 3 4" xfId="1367" xr:uid="{00000000-0005-0000-0000-0000F9010000}"/>
    <cellStyle name="Normal 105 4" xfId="582" xr:uid="{00000000-0005-0000-0000-0000FA010000}"/>
    <cellStyle name="Normal 105 4 2" xfId="942" xr:uid="{00000000-0005-0000-0000-0000FB010000}"/>
    <cellStyle name="Normal 105 4 2 2" xfId="1749" xr:uid="{00000000-0005-0000-0000-0000FC010000}"/>
    <cellStyle name="Normal 105 4 3" xfId="1405" xr:uid="{00000000-0005-0000-0000-0000FD010000}"/>
    <cellStyle name="Normal 105 5" xfId="651" xr:uid="{00000000-0005-0000-0000-0000FE010000}"/>
    <cellStyle name="Normal 105 5 2" xfId="1474" xr:uid="{00000000-0005-0000-0000-0000FF010000}"/>
    <cellStyle name="Normal 105 6" xfId="704" xr:uid="{00000000-0005-0000-0000-000000020000}"/>
    <cellStyle name="Normal 105 6 2" xfId="902" xr:uid="{00000000-0005-0000-0000-000001020000}"/>
    <cellStyle name="Normal 105 6 2 2" xfId="1712" xr:uid="{00000000-0005-0000-0000-000002020000}"/>
    <cellStyle name="Normal 105 6 3" xfId="943" xr:uid="{00000000-0005-0000-0000-000003020000}"/>
    <cellStyle name="Normal 105 6 3 2" xfId="1750" xr:uid="{00000000-0005-0000-0000-000004020000}"/>
    <cellStyle name="Normal 105 6 4" xfId="1524" xr:uid="{00000000-0005-0000-0000-000005020000}"/>
    <cellStyle name="Normal 105 7" xfId="1195" xr:uid="{00000000-0005-0000-0000-000006020000}"/>
    <cellStyle name="Normal 106" xfId="362" xr:uid="{00000000-0005-0000-0000-000007020000}"/>
    <cellStyle name="Normal 106 2" xfId="1211" xr:uid="{00000000-0005-0000-0000-000008020000}"/>
    <cellStyle name="Normal 107" xfId="377" xr:uid="{00000000-0005-0000-0000-000009020000}"/>
    <cellStyle name="Normal 107 2" xfId="497" xr:uid="{00000000-0005-0000-0000-00000A020000}"/>
    <cellStyle name="Normal 107 2 2" xfId="1346" xr:uid="{00000000-0005-0000-0000-00000B020000}"/>
    <cellStyle name="Normal 107 3" xfId="519" xr:uid="{00000000-0005-0000-0000-00000C020000}"/>
    <cellStyle name="Normal 107 3 2" xfId="1368" xr:uid="{00000000-0005-0000-0000-00000D020000}"/>
    <cellStyle name="Normal 107 4" xfId="583" xr:uid="{00000000-0005-0000-0000-00000E020000}"/>
    <cellStyle name="Normal 107 4 2" xfId="1406" xr:uid="{00000000-0005-0000-0000-00000F020000}"/>
    <cellStyle name="Normal 107 5" xfId="652" xr:uid="{00000000-0005-0000-0000-000010020000}"/>
    <cellStyle name="Normal 107 5 2" xfId="1475" xr:uid="{00000000-0005-0000-0000-000011020000}"/>
    <cellStyle name="Normal 107 6" xfId="705" xr:uid="{00000000-0005-0000-0000-000012020000}"/>
    <cellStyle name="Normal 107 6 2" xfId="1525" xr:uid="{00000000-0005-0000-0000-000013020000}"/>
    <cellStyle name="Normal 107 7" xfId="903" xr:uid="{00000000-0005-0000-0000-000014020000}"/>
    <cellStyle name="Normal 107 7 2" xfId="1713" xr:uid="{00000000-0005-0000-0000-000015020000}"/>
    <cellStyle name="Normal 107 8" xfId="944" xr:uid="{00000000-0005-0000-0000-000016020000}"/>
    <cellStyle name="Normal 107 8 2" xfId="1751" xr:uid="{00000000-0005-0000-0000-000017020000}"/>
    <cellStyle name="Normal 107 9" xfId="1226" xr:uid="{00000000-0005-0000-0000-000018020000}"/>
    <cellStyle name="Normal 108" xfId="393" xr:uid="{00000000-0005-0000-0000-000019020000}"/>
    <cellStyle name="Normal 108 10" xfId="945" xr:uid="{00000000-0005-0000-0000-00001A020000}"/>
    <cellStyle name="Normal 108 10 2" xfId="1752" xr:uid="{00000000-0005-0000-0000-00001B020000}"/>
    <cellStyle name="Normal 108 11" xfId="1242" xr:uid="{00000000-0005-0000-0000-00001C020000}"/>
    <cellStyle name="Normal 108 12" xfId="1801" xr:uid="{00000000-0005-0000-0000-00001D020000}"/>
    <cellStyle name="Normal 108 13" xfId="1830" xr:uid="{00000000-0005-0000-0000-00001E020000}"/>
    <cellStyle name="Normal 108 14" xfId="1856" xr:uid="{00000000-0005-0000-0000-00001F020000}"/>
    <cellStyle name="Normal 108 15" xfId="1872" xr:uid="{00000000-0005-0000-0000-000020020000}"/>
    <cellStyle name="Normal 108 16" xfId="1941" xr:uid="{00000000-0005-0000-0000-000021020000}"/>
    <cellStyle name="Normal 108 17" xfId="1961" xr:uid="{00000000-0005-0000-0000-000022020000}"/>
    <cellStyle name="Normal 108 18" xfId="1998" xr:uid="{00000000-0005-0000-0000-000023020000}"/>
    <cellStyle name="Normal 108 19" xfId="2033" xr:uid="{00000000-0005-0000-0000-000024020000}"/>
    <cellStyle name="Normal 108 2" xfId="802" xr:uid="{00000000-0005-0000-0000-000025020000}"/>
    <cellStyle name="Normal 108 2 2" xfId="1616" xr:uid="{00000000-0005-0000-0000-000026020000}"/>
    <cellStyle name="Normal 108 20" xfId="2173" xr:uid="{00000000-0005-0000-0000-000027020000}"/>
    <cellStyle name="Normal 108 21" xfId="2245" xr:uid="{00000000-0005-0000-0000-000028020000}"/>
    <cellStyle name="Normal 108 22" xfId="2326" xr:uid="{00000000-0005-0000-0000-000029020000}"/>
    <cellStyle name="Normal 108 23" xfId="2447" xr:uid="{00000000-0005-0000-0000-00002A020000}"/>
    <cellStyle name="Normal 108 24" xfId="2532" xr:uid="{00000000-0005-0000-0000-00002B020000}"/>
    <cellStyle name="Normal 108 25" xfId="2616" xr:uid="{00000000-0005-0000-0000-00002C020000}"/>
    <cellStyle name="Normal 108 26" xfId="2700" xr:uid="{00000000-0005-0000-0000-00002D020000}"/>
    <cellStyle name="Normal 108 27" xfId="2788" xr:uid="{00000000-0005-0000-0000-00002E020000}"/>
    <cellStyle name="Normal 108 28" xfId="2878" xr:uid="{00000000-0005-0000-0000-00002F020000}"/>
    <cellStyle name="Normal 108 29" xfId="2963" xr:uid="{F262A78A-6A2F-4C19-8697-3FFAAAAD0AC9}"/>
    <cellStyle name="Normal 108 3" xfId="810" xr:uid="{00000000-0005-0000-0000-000030020000}"/>
    <cellStyle name="Normal 108 3 2" xfId="1623" xr:uid="{00000000-0005-0000-0000-000031020000}"/>
    <cellStyle name="Normal 108 4" xfId="820" xr:uid="{00000000-0005-0000-0000-000032020000}"/>
    <cellStyle name="Normal 108 4 2" xfId="1633" xr:uid="{00000000-0005-0000-0000-000033020000}"/>
    <cellStyle name="Normal 108 5" xfId="833" xr:uid="{00000000-0005-0000-0000-000034020000}"/>
    <cellStyle name="Normal 108 5 2" xfId="1646" xr:uid="{00000000-0005-0000-0000-000035020000}"/>
    <cellStyle name="Normal 108 6" xfId="848" xr:uid="{00000000-0005-0000-0000-000036020000}"/>
    <cellStyle name="Normal 108 6 2" xfId="1661" xr:uid="{00000000-0005-0000-0000-000037020000}"/>
    <cellStyle name="Normal 108 7" xfId="885" xr:uid="{00000000-0005-0000-0000-000038020000}"/>
    <cellStyle name="Normal 108 7 2" xfId="1698" xr:uid="{00000000-0005-0000-0000-000039020000}"/>
    <cellStyle name="Normal 108 8" xfId="904" xr:uid="{00000000-0005-0000-0000-00003A020000}"/>
    <cellStyle name="Normal 108 8 2" xfId="1714" xr:uid="{00000000-0005-0000-0000-00003B020000}"/>
    <cellStyle name="Normal 108 9" xfId="931" xr:uid="{00000000-0005-0000-0000-00003C020000}"/>
    <cellStyle name="Normal 108 9 2" xfId="1738" xr:uid="{00000000-0005-0000-0000-00003D020000}"/>
    <cellStyle name="Normal 109" xfId="394" xr:uid="{00000000-0005-0000-0000-00003E020000}"/>
    <cellStyle name="Normal 109 2" xfId="520" xr:uid="{00000000-0005-0000-0000-00003F020000}"/>
    <cellStyle name="Normal 109 2 2" xfId="1369" xr:uid="{00000000-0005-0000-0000-000040020000}"/>
    <cellStyle name="Normal 109 3" xfId="584" xr:uid="{00000000-0005-0000-0000-000041020000}"/>
    <cellStyle name="Normal 109 3 2" xfId="1407" xr:uid="{00000000-0005-0000-0000-000042020000}"/>
    <cellStyle name="Normal 109 4" xfId="946" xr:uid="{00000000-0005-0000-0000-000043020000}"/>
    <cellStyle name="Normal 109 4 2" xfId="1753" xr:uid="{00000000-0005-0000-0000-000044020000}"/>
    <cellStyle name="Normal 109 5" xfId="1243" xr:uid="{00000000-0005-0000-0000-000045020000}"/>
    <cellStyle name="Normal 11" xfId="40" xr:uid="{00000000-0005-0000-0000-000046020000}"/>
    <cellStyle name="Normal 110" xfId="410" xr:uid="{00000000-0005-0000-0000-000047020000}"/>
    <cellStyle name="Normal 110 2" xfId="1259" xr:uid="{00000000-0005-0000-0000-000048020000}"/>
    <cellStyle name="Normal 111" xfId="411" xr:uid="{00000000-0005-0000-0000-000049020000}"/>
    <cellStyle name="Normal 111 2" xfId="1260" xr:uid="{00000000-0005-0000-0000-00004A020000}"/>
    <cellStyle name="Normal 112" xfId="412" xr:uid="{00000000-0005-0000-0000-00004B020000}"/>
    <cellStyle name="Normal 112 10" xfId="2789" xr:uid="{00000000-0005-0000-0000-00004C020000}"/>
    <cellStyle name="Normal 112 11" xfId="2879" xr:uid="{00000000-0005-0000-0000-00004D020000}"/>
    <cellStyle name="Normal 112 12" xfId="2964" xr:uid="{23FB019B-0D0D-419D-8873-24A7A6573846}"/>
    <cellStyle name="Normal 112 2" xfId="1261" xr:uid="{00000000-0005-0000-0000-00004E020000}"/>
    <cellStyle name="Normal 112 3" xfId="2174" xr:uid="{00000000-0005-0000-0000-00004F020000}"/>
    <cellStyle name="Normal 112 4" xfId="2246" xr:uid="{00000000-0005-0000-0000-000050020000}"/>
    <cellStyle name="Normal 112 5" xfId="2327" xr:uid="{00000000-0005-0000-0000-000051020000}"/>
    <cellStyle name="Normal 112 6" xfId="2448" xr:uid="{00000000-0005-0000-0000-000052020000}"/>
    <cellStyle name="Normal 112 7" xfId="2533" xr:uid="{00000000-0005-0000-0000-000053020000}"/>
    <cellStyle name="Normal 112 8" xfId="2617" xr:uid="{00000000-0005-0000-0000-000054020000}"/>
    <cellStyle name="Normal 112 9" xfId="2701" xr:uid="{00000000-0005-0000-0000-000055020000}"/>
    <cellStyle name="Normal 113" xfId="413" xr:uid="{00000000-0005-0000-0000-000056020000}"/>
    <cellStyle name="Normal 113 10" xfId="2790" xr:uid="{00000000-0005-0000-0000-000057020000}"/>
    <cellStyle name="Normal 113 11" xfId="2880" xr:uid="{00000000-0005-0000-0000-000058020000}"/>
    <cellStyle name="Normal 113 12" xfId="2965" xr:uid="{A5CB3B33-1108-4AD8-9083-BDADDA13FAE3}"/>
    <cellStyle name="Normal 113 13" xfId="3102" xr:uid="{4E47943F-A6D7-4D5B-8195-3C08FD939BCF}"/>
    <cellStyle name="Normal 113 2" xfId="1262" xr:uid="{00000000-0005-0000-0000-000059020000}"/>
    <cellStyle name="Normal 113 3" xfId="2175" xr:uid="{00000000-0005-0000-0000-00005A020000}"/>
    <cellStyle name="Normal 113 4" xfId="2247" xr:uid="{00000000-0005-0000-0000-00005B020000}"/>
    <cellStyle name="Normal 113 5" xfId="2328" xr:uid="{00000000-0005-0000-0000-00005C020000}"/>
    <cellStyle name="Normal 113 6" xfId="2449" xr:uid="{00000000-0005-0000-0000-00005D020000}"/>
    <cellStyle name="Normal 113 7" xfId="2534" xr:uid="{00000000-0005-0000-0000-00005E020000}"/>
    <cellStyle name="Normal 113 8" xfId="2618" xr:uid="{00000000-0005-0000-0000-00005F020000}"/>
    <cellStyle name="Normal 113 9" xfId="2702" xr:uid="{00000000-0005-0000-0000-000060020000}"/>
    <cellStyle name="Normal 114" xfId="414" xr:uid="{00000000-0005-0000-0000-000061020000}"/>
    <cellStyle name="Normal 114 10" xfId="947" xr:uid="{00000000-0005-0000-0000-000062020000}"/>
    <cellStyle name="Normal 114 10 2" xfId="1754" xr:uid="{00000000-0005-0000-0000-000063020000}"/>
    <cellStyle name="Normal 114 11" xfId="1263" xr:uid="{00000000-0005-0000-0000-000064020000}"/>
    <cellStyle name="Normal 114 12" xfId="1802" xr:uid="{00000000-0005-0000-0000-000065020000}"/>
    <cellStyle name="Normal 114 13" xfId="1831" xr:uid="{00000000-0005-0000-0000-000066020000}"/>
    <cellStyle name="Normal 114 14" xfId="1857" xr:uid="{00000000-0005-0000-0000-000067020000}"/>
    <cellStyle name="Normal 114 15" xfId="1873" xr:uid="{00000000-0005-0000-0000-000068020000}"/>
    <cellStyle name="Normal 114 16" xfId="1942" xr:uid="{00000000-0005-0000-0000-000069020000}"/>
    <cellStyle name="Normal 114 17" xfId="1962" xr:uid="{00000000-0005-0000-0000-00006A020000}"/>
    <cellStyle name="Normal 114 18" xfId="1999" xr:uid="{00000000-0005-0000-0000-00006B020000}"/>
    <cellStyle name="Normal 114 19" xfId="2034" xr:uid="{00000000-0005-0000-0000-00006C020000}"/>
    <cellStyle name="Normal 114 2" xfId="803" xr:uid="{00000000-0005-0000-0000-00006D020000}"/>
    <cellStyle name="Normal 114 2 2" xfId="1617" xr:uid="{00000000-0005-0000-0000-00006E020000}"/>
    <cellStyle name="Normal 114 20" xfId="2176" xr:uid="{00000000-0005-0000-0000-00006F020000}"/>
    <cellStyle name="Normal 114 21" xfId="2248" xr:uid="{00000000-0005-0000-0000-000070020000}"/>
    <cellStyle name="Normal 114 22" xfId="2329" xr:uid="{00000000-0005-0000-0000-000071020000}"/>
    <cellStyle name="Normal 114 23" xfId="2450" xr:uid="{00000000-0005-0000-0000-000072020000}"/>
    <cellStyle name="Normal 114 24" xfId="2535" xr:uid="{00000000-0005-0000-0000-000073020000}"/>
    <cellStyle name="Normal 114 25" xfId="2619" xr:uid="{00000000-0005-0000-0000-000074020000}"/>
    <cellStyle name="Normal 114 26" xfId="2703" xr:uid="{00000000-0005-0000-0000-000075020000}"/>
    <cellStyle name="Normal 114 27" xfId="2791" xr:uid="{00000000-0005-0000-0000-000076020000}"/>
    <cellStyle name="Normal 114 28" xfId="2881" xr:uid="{00000000-0005-0000-0000-000077020000}"/>
    <cellStyle name="Normal 114 29" xfId="2966" xr:uid="{6B4B2259-A703-4779-98BF-10C0AB9860B2}"/>
    <cellStyle name="Normal 114 3" xfId="811" xr:uid="{00000000-0005-0000-0000-000078020000}"/>
    <cellStyle name="Normal 114 3 2" xfId="1624" xr:uid="{00000000-0005-0000-0000-000079020000}"/>
    <cellStyle name="Normal 114 4" xfId="821" xr:uid="{00000000-0005-0000-0000-00007A020000}"/>
    <cellStyle name="Normal 114 4 2" xfId="1634" xr:uid="{00000000-0005-0000-0000-00007B020000}"/>
    <cellStyle name="Normal 114 5" xfId="834" xr:uid="{00000000-0005-0000-0000-00007C020000}"/>
    <cellStyle name="Normal 114 5 2" xfId="1647" xr:uid="{00000000-0005-0000-0000-00007D020000}"/>
    <cellStyle name="Normal 114 6" xfId="849" xr:uid="{00000000-0005-0000-0000-00007E020000}"/>
    <cellStyle name="Normal 114 6 2" xfId="1662" xr:uid="{00000000-0005-0000-0000-00007F020000}"/>
    <cellStyle name="Normal 114 7" xfId="886" xr:uid="{00000000-0005-0000-0000-000080020000}"/>
    <cellStyle name="Normal 114 7 2" xfId="1699" xr:uid="{00000000-0005-0000-0000-000081020000}"/>
    <cellStyle name="Normal 114 8" xfId="905" xr:uid="{00000000-0005-0000-0000-000082020000}"/>
    <cellStyle name="Normal 114 8 2" xfId="1715" xr:uid="{00000000-0005-0000-0000-000083020000}"/>
    <cellStyle name="Normal 114 9" xfId="932" xr:uid="{00000000-0005-0000-0000-000084020000}"/>
    <cellStyle name="Normal 114 9 2" xfId="1739" xr:uid="{00000000-0005-0000-0000-000085020000}"/>
    <cellStyle name="Normal 115" xfId="415" xr:uid="{00000000-0005-0000-0000-000086020000}"/>
    <cellStyle name="Normal 115 2" xfId="1264" xr:uid="{00000000-0005-0000-0000-000087020000}"/>
    <cellStyle name="Normal 116" xfId="416" xr:uid="{00000000-0005-0000-0000-000088020000}"/>
    <cellStyle name="Normal 116 2" xfId="850" xr:uid="{00000000-0005-0000-0000-000089020000}"/>
    <cellStyle name="Normal 116 2 2" xfId="1663" xr:uid="{00000000-0005-0000-0000-00008A020000}"/>
    <cellStyle name="Normal 116 3" xfId="1265" xr:uid="{00000000-0005-0000-0000-00008B020000}"/>
    <cellStyle name="Normal 117" xfId="417" xr:uid="{00000000-0005-0000-0000-00008C020000}"/>
    <cellStyle name="Normal 117 2" xfId="1266" xr:uid="{00000000-0005-0000-0000-00008D020000}"/>
    <cellStyle name="Normal 118" xfId="418" xr:uid="{00000000-0005-0000-0000-00008E020000}"/>
    <cellStyle name="Normal 118 10" xfId="933" xr:uid="{00000000-0005-0000-0000-00008F020000}"/>
    <cellStyle name="Normal 118 10 2" xfId="1740" xr:uid="{00000000-0005-0000-0000-000090020000}"/>
    <cellStyle name="Normal 118 11" xfId="948" xr:uid="{00000000-0005-0000-0000-000091020000}"/>
    <cellStyle name="Normal 118 11 2" xfId="1755" xr:uid="{00000000-0005-0000-0000-000092020000}"/>
    <cellStyle name="Normal 118 12" xfId="1267" xr:uid="{00000000-0005-0000-0000-000093020000}"/>
    <cellStyle name="Normal 118 13" xfId="1803" xr:uid="{00000000-0005-0000-0000-000094020000}"/>
    <cellStyle name="Normal 118 14" xfId="1832" xr:uid="{00000000-0005-0000-0000-000095020000}"/>
    <cellStyle name="Normal 118 15" xfId="1858" xr:uid="{00000000-0005-0000-0000-000096020000}"/>
    <cellStyle name="Normal 118 16" xfId="1874" xr:uid="{00000000-0005-0000-0000-000097020000}"/>
    <cellStyle name="Normal 118 17" xfId="1943" xr:uid="{00000000-0005-0000-0000-000098020000}"/>
    <cellStyle name="Normal 118 18" xfId="1963" xr:uid="{00000000-0005-0000-0000-000099020000}"/>
    <cellStyle name="Normal 118 19" xfId="2000" xr:uid="{00000000-0005-0000-0000-00009A020000}"/>
    <cellStyle name="Normal 118 2" xfId="629" xr:uid="{00000000-0005-0000-0000-00009B020000}"/>
    <cellStyle name="Normal 118 2 2" xfId="1452" xr:uid="{00000000-0005-0000-0000-00009C020000}"/>
    <cellStyle name="Normal 118 20" xfId="2035" xr:uid="{00000000-0005-0000-0000-00009D020000}"/>
    <cellStyle name="Normal 118 21" xfId="2177" xr:uid="{00000000-0005-0000-0000-00009E020000}"/>
    <cellStyle name="Normal 118 22" xfId="2249" xr:uid="{00000000-0005-0000-0000-00009F020000}"/>
    <cellStyle name="Normal 118 23" xfId="2330" xr:uid="{00000000-0005-0000-0000-0000A0020000}"/>
    <cellStyle name="Normal 118 24" xfId="2451" xr:uid="{00000000-0005-0000-0000-0000A1020000}"/>
    <cellStyle name="Normal 118 25" xfId="2536" xr:uid="{00000000-0005-0000-0000-0000A2020000}"/>
    <cellStyle name="Normal 118 26" xfId="2620" xr:uid="{00000000-0005-0000-0000-0000A3020000}"/>
    <cellStyle name="Normal 118 27" xfId="2704" xr:uid="{00000000-0005-0000-0000-0000A4020000}"/>
    <cellStyle name="Normal 118 28" xfId="2792" xr:uid="{00000000-0005-0000-0000-0000A5020000}"/>
    <cellStyle name="Normal 118 29" xfId="2882" xr:uid="{00000000-0005-0000-0000-0000A6020000}"/>
    <cellStyle name="Normal 118 3" xfId="804" xr:uid="{00000000-0005-0000-0000-0000A7020000}"/>
    <cellStyle name="Normal 118 3 2" xfId="1618" xr:uid="{00000000-0005-0000-0000-0000A8020000}"/>
    <cellStyle name="Normal 118 30" xfId="2967" xr:uid="{8831F438-171D-4454-A7F3-A4B454941F94}"/>
    <cellStyle name="Normal 118 4" xfId="812" xr:uid="{00000000-0005-0000-0000-0000A9020000}"/>
    <cellStyle name="Normal 118 4 2" xfId="1625" xr:uid="{00000000-0005-0000-0000-0000AA020000}"/>
    <cellStyle name="Normal 118 5" xfId="822" xr:uid="{00000000-0005-0000-0000-0000AB020000}"/>
    <cellStyle name="Normal 118 5 2" xfId="1635" xr:uid="{00000000-0005-0000-0000-0000AC020000}"/>
    <cellStyle name="Normal 118 6" xfId="835" xr:uid="{00000000-0005-0000-0000-0000AD020000}"/>
    <cellStyle name="Normal 118 6 2" xfId="1648" xr:uid="{00000000-0005-0000-0000-0000AE020000}"/>
    <cellStyle name="Normal 118 7" xfId="851" xr:uid="{00000000-0005-0000-0000-0000AF020000}"/>
    <cellStyle name="Normal 118 7 2" xfId="1664" xr:uid="{00000000-0005-0000-0000-0000B0020000}"/>
    <cellStyle name="Normal 118 8" xfId="887" xr:uid="{00000000-0005-0000-0000-0000B1020000}"/>
    <cellStyle name="Normal 118 8 2" xfId="1700" xr:uid="{00000000-0005-0000-0000-0000B2020000}"/>
    <cellStyle name="Normal 118 9" xfId="906" xr:uid="{00000000-0005-0000-0000-0000B3020000}"/>
    <cellStyle name="Normal 118 9 2" xfId="1716" xr:uid="{00000000-0005-0000-0000-0000B4020000}"/>
    <cellStyle name="Normal 119" xfId="419" xr:uid="{00000000-0005-0000-0000-0000B5020000}"/>
    <cellStyle name="Normal 119 2" xfId="1268" xr:uid="{00000000-0005-0000-0000-0000B6020000}"/>
    <cellStyle name="Normal 12" xfId="41" xr:uid="{00000000-0005-0000-0000-0000B7020000}"/>
    <cellStyle name="Normal 120" xfId="420" xr:uid="{00000000-0005-0000-0000-0000B8020000}"/>
    <cellStyle name="Normal 120 10" xfId="2793" xr:uid="{00000000-0005-0000-0000-0000B9020000}"/>
    <cellStyle name="Normal 120 11" xfId="2883" xr:uid="{00000000-0005-0000-0000-0000BA020000}"/>
    <cellStyle name="Normal 120 12" xfId="2968" xr:uid="{05032BA8-59D0-49D3-9BC0-41D4F743293A}"/>
    <cellStyle name="Normal 120 2" xfId="1269" xr:uid="{00000000-0005-0000-0000-0000BB020000}"/>
    <cellStyle name="Normal 120 3" xfId="2178" xr:uid="{00000000-0005-0000-0000-0000BC020000}"/>
    <cellStyle name="Normal 120 4" xfId="2250" xr:uid="{00000000-0005-0000-0000-0000BD020000}"/>
    <cellStyle name="Normal 120 5" xfId="2331" xr:uid="{00000000-0005-0000-0000-0000BE020000}"/>
    <cellStyle name="Normal 120 6" xfId="2452" xr:uid="{00000000-0005-0000-0000-0000BF020000}"/>
    <cellStyle name="Normal 120 7" xfId="2537" xr:uid="{00000000-0005-0000-0000-0000C0020000}"/>
    <cellStyle name="Normal 120 8" xfId="2621" xr:uid="{00000000-0005-0000-0000-0000C1020000}"/>
    <cellStyle name="Normal 120 9" xfId="2705" xr:uid="{00000000-0005-0000-0000-0000C2020000}"/>
    <cellStyle name="Normal 121" xfId="421" xr:uid="{00000000-0005-0000-0000-0000C3020000}"/>
    <cellStyle name="Normal 121 2" xfId="1270" xr:uid="{00000000-0005-0000-0000-0000C4020000}"/>
    <cellStyle name="Normal 122" xfId="423" xr:uid="{00000000-0005-0000-0000-0000C5020000}"/>
    <cellStyle name="Normal 122 2" xfId="1272" xr:uid="{00000000-0005-0000-0000-0000C6020000}"/>
    <cellStyle name="Normal 123" xfId="424" xr:uid="{00000000-0005-0000-0000-0000C7020000}"/>
    <cellStyle name="Normal 123 2" xfId="1273" xr:uid="{00000000-0005-0000-0000-0000C8020000}"/>
    <cellStyle name="Normal 124" xfId="425" xr:uid="{00000000-0005-0000-0000-0000C9020000}"/>
    <cellStyle name="Normal 124 10" xfId="2794" xr:uid="{00000000-0005-0000-0000-0000CA020000}"/>
    <cellStyle name="Normal 124 11" xfId="2884" xr:uid="{00000000-0005-0000-0000-0000CB020000}"/>
    <cellStyle name="Normal 124 12" xfId="2969" xr:uid="{0B663C7A-CD17-4330-A7C1-3E8196D75236}"/>
    <cellStyle name="Normal 124 2" xfId="1274" xr:uid="{00000000-0005-0000-0000-0000CC020000}"/>
    <cellStyle name="Normal 124 3" xfId="2179" xr:uid="{00000000-0005-0000-0000-0000CD020000}"/>
    <cellStyle name="Normal 124 4" xfId="2251" xr:uid="{00000000-0005-0000-0000-0000CE020000}"/>
    <cellStyle name="Normal 124 5" xfId="2332" xr:uid="{00000000-0005-0000-0000-0000CF020000}"/>
    <cellStyle name="Normal 124 6" xfId="2453" xr:uid="{00000000-0005-0000-0000-0000D0020000}"/>
    <cellStyle name="Normal 124 7" xfId="2538" xr:uid="{00000000-0005-0000-0000-0000D1020000}"/>
    <cellStyle name="Normal 124 8" xfId="2622" xr:uid="{00000000-0005-0000-0000-0000D2020000}"/>
    <cellStyle name="Normal 124 9" xfId="2706" xr:uid="{00000000-0005-0000-0000-0000D3020000}"/>
    <cellStyle name="Normal 125" xfId="426" xr:uid="{00000000-0005-0000-0000-0000D4020000}"/>
    <cellStyle name="Normal 125 2" xfId="852" xr:uid="{00000000-0005-0000-0000-0000D5020000}"/>
    <cellStyle name="Normal 125 2 2" xfId="1665" xr:uid="{00000000-0005-0000-0000-0000D6020000}"/>
    <cellStyle name="Normal 125 3" xfId="1275" xr:uid="{00000000-0005-0000-0000-0000D7020000}"/>
    <cellStyle name="Normal 126" xfId="427" xr:uid="{00000000-0005-0000-0000-0000D8020000}"/>
    <cellStyle name="Normal 126 2" xfId="521" xr:uid="{00000000-0005-0000-0000-0000D9020000}"/>
    <cellStyle name="Normal 126 2 2" xfId="1370" xr:uid="{00000000-0005-0000-0000-0000DA020000}"/>
    <cellStyle name="Normal 126 3" xfId="585" xr:uid="{00000000-0005-0000-0000-0000DB020000}"/>
    <cellStyle name="Normal 126 3 2" xfId="1408" xr:uid="{00000000-0005-0000-0000-0000DC020000}"/>
    <cellStyle name="Normal 126 4" xfId="1276" xr:uid="{00000000-0005-0000-0000-0000DD020000}"/>
    <cellStyle name="Normal 127" xfId="428" xr:uid="{00000000-0005-0000-0000-0000DE020000}"/>
    <cellStyle name="Normal 127 2" xfId="1277" xr:uid="{00000000-0005-0000-0000-0000DF020000}"/>
    <cellStyle name="Normal 128" xfId="429" xr:uid="{00000000-0005-0000-0000-0000E0020000}"/>
    <cellStyle name="Normal 128 2" xfId="853" xr:uid="{00000000-0005-0000-0000-0000E1020000}"/>
    <cellStyle name="Normal 128 2 2" xfId="1666" xr:uid="{00000000-0005-0000-0000-0000E2020000}"/>
    <cellStyle name="Normal 128 3" xfId="1278" xr:uid="{00000000-0005-0000-0000-0000E3020000}"/>
    <cellStyle name="Normal 129" xfId="430" xr:uid="{00000000-0005-0000-0000-0000E4020000}"/>
    <cellStyle name="Normal 129 2" xfId="1279" xr:uid="{00000000-0005-0000-0000-0000E5020000}"/>
    <cellStyle name="Normal 13" xfId="42" xr:uid="{00000000-0005-0000-0000-0000E6020000}"/>
    <cellStyle name="Normal 130" xfId="431" xr:uid="{00000000-0005-0000-0000-0000E7020000}"/>
    <cellStyle name="Normal 130 2" xfId="1280" xr:uid="{00000000-0005-0000-0000-0000E8020000}"/>
    <cellStyle name="Normal 131" xfId="432" xr:uid="{00000000-0005-0000-0000-0000E9020000}"/>
    <cellStyle name="Normal 131 2" xfId="854" xr:uid="{00000000-0005-0000-0000-0000EA020000}"/>
    <cellStyle name="Normal 131 2 2" xfId="1667" xr:uid="{00000000-0005-0000-0000-0000EB020000}"/>
    <cellStyle name="Normal 131 3" xfId="1281" xr:uid="{00000000-0005-0000-0000-0000EC020000}"/>
    <cellStyle name="Normal 132" xfId="433" xr:uid="{00000000-0005-0000-0000-0000ED020000}"/>
    <cellStyle name="Normal 132 10" xfId="2795" xr:uid="{00000000-0005-0000-0000-0000EE020000}"/>
    <cellStyle name="Normal 132 11" xfId="2885" xr:uid="{00000000-0005-0000-0000-0000EF020000}"/>
    <cellStyle name="Normal 132 12" xfId="2970" xr:uid="{E7F4595A-6D3C-4AEF-9C15-088054B3F2BF}"/>
    <cellStyle name="Normal 132 2" xfId="1282" xr:uid="{00000000-0005-0000-0000-0000F0020000}"/>
    <cellStyle name="Normal 132 3" xfId="2180" xr:uid="{00000000-0005-0000-0000-0000F1020000}"/>
    <cellStyle name="Normal 132 4" xfId="2252" xr:uid="{00000000-0005-0000-0000-0000F2020000}"/>
    <cellStyle name="Normal 132 5" xfId="2333" xr:uid="{00000000-0005-0000-0000-0000F3020000}"/>
    <cellStyle name="Normal 132 6" xfId="2454" xr:uid="{00000000-0005-0000-0000-0000F4020000}"/>
    <cellStyle name="Normal 132 7" xfId="2539" xr:uid="{00000000-0005-0000-0000-0000F5020000}"/>
    <cellStyle name="Normal 132 8" xfId="2623" xr:uid="{00000000-0005-0000-0000-0000F6020000}"/>
    <cellStyle name="Normal 132 9" xfId="2707" xr:uid="{00000000-0005-0000-0000-0000F7020000}"/>
    <cellStyle name="Normal 133" xfId="434" xr:uid="{00000000-0005-0000-0000-0000F8020000}"/>
    <cellStyle name="Normal 133 2" xfId="855" xr:uid="{00000000-0005-0000-0000-0000F9020000}"/>
    <cellStyle name="Normal 133 2 2" xfId="1668" xr:uid="{00000000-0005-0000-0000-0000FA020000}"/>
    <cellStyle name="Normal 133 3" xfId="1283" xr:uid="{00000000-0005-0000-0000-0000FB020000}"/>
    <cellStyle name="Normal 134" xfId="435" xr:uid="{00000000-0005-0000-0000-0000FC020000}"/>
    <cellStyle name="Normal 134 2" xfId="495" xr:uid="{00000000-0005-0000-0000-0000FD020000}"/>
    <cellStyle name="Normal 134 2 2" xfId="1344" xr:uid="{00000000-0005-0000-0000-0000FE020000}"/>
    <cellStyle name="Normal 134 3" xfId="517" xr:uid="{00000000-0005-0000-0000-0000FF020000}"/>
    <cellStyle name="Normal 134 3 2" xfId="1366" xr:uid="{00000000-0005-0000-0000-000000030000}"/>
    <cellStyle name="Normal 134 4" xfId="581" xr:uid="{00000000-0005-0000-0000-000001030000}"/>
    <cellStyle name="Normal 134 4 2" xfId="1404" xr:uid="{00000000-0005-0000-0000-000002030000}"/>
    <cellStyle name="Normal 134 5" xfId="650" xr:uid="{00000000-0005-0000-0000-000003030000}"/>
    <cellStyle name="Normal 134 5 2" xfId="1473" xr:uid="{00000000-0005-0000-0000-000004030000}"/>
    <cellStyle name="Normal 134 6" xfId="703" xr:uid="{00000000-0005-0000-0000-000005030000}"/>
    <cellStyle name="Normal 134 6 2" xfId="1523" xr:uid="{00000000-0005-0000-0000-000006030000}"/>
    <cellStyle name="Normal 134 7" xfId="856" xr:uid="{00000000-0005-0000-0000-000007030000}"/>
    <cellStyle name="Normal 134 7 2" xfId="1669" xr:uid="{00000000-0005-0000-0000-000008030000}"/>
    <cellStyle name="Normal 134 8" xfId="1284" xr:uid="{00000000-0005-0000-0000-000009030000}"/>
    <cellStyle name="Normal 135" xfId="436" xr:uid="{00000000-0005-0000-0000-00000A030000}"/>
    <cellStyle name="Normal 135 2" xfId="1285" xr:uid="{00000000-0005-0000-0000-00000B030000}"/>
    <cellStyle name="Normal 136" xfId="437" xr:uid="{00000000-0005-0000-0000-00000C030000}"/>
    <cellStyle name="Normal 136 2" xfId="1286" xr:uid="{00000000-0005-0000-0000-00000D030000}"/>
    <cellStyle name="Normal 136 3" xfId="1833" xr:uid="{00000000-0005-0000-0000-00000E030000}"/>
    <cellStyle name="Normal 137" xfId="438" xr:uid="{00000000-0005-0000-0000-00000F030000}"/>
    <cellStyle name="Normal 137 2" xfId="1287" xr:uid="{00000000-0005-0000-0000-000010030000}"/>
    <cellStyle name="Normal 138" xfId="439" xr:uid="{00000000-0005-0000-0000-000011030000}"/>
    <cellStyle name="Normal 138 2" xfId="1288" xr:uid="{00000000-0005-0000-0000-000012030000}"/>
    <cellStyle name="Normal 139" xfId="440" xr:uid="{00000000-0005-0000-0000-000013030000}"/>
    <cellStyle name="Normal 139 2" xfId="1289" xr:uid="{00000000-0005-0000-0000-000014030000}"/>
    <cellStyle name="Normal 14" xfId="43" xr:uid="{00000000-0005-0000-0000-000015030000}"/>
    <cellStyle name="Normal 140" xfId="445" xr:uid="{00000000-0005-0000-0000-000016030000}"/>
    <cellStyle name="Normal 140 2" xfId="1294" xr:uid="{00000000-0005-0000-0000-000017030000}"/>
    <cellStyle name="Normal 141" xfId="446" xr:uid="{00000000-0005-0000-0000-000018030000}"/>
    <cellStyle name="Normal 141 2" xfId="1295" xr:uid="{00000000-0005-0000-0000-000019030000}"/>
    <cellStyle name="Normal 142" xfId="447" xr:uid="{00000000-0005-0000-0000-00001A030000}"/>
    <cellStyle name="Normal 142 2" xfId="1296" xr:uid="{00000000-0005-0000-0000-00001B030000}"/>
    <cellStyle name="Normal 143" xfId="448" xr:uid="{00000000-0005-0000-0000-00001C030000}"/>
    <cellStyle name="Normal 143 2" xfId="1297" xr:uid="{00000000-0005-0000-0000-00001D030000}"/>
    <cellStyle name="Normal 144" xfId="463" xr:uid="{00000000-0005-0000-0000-00001E030000}"/>
    <cellStyle name="Normal 144 2" xfId="1312" xr:uid="{00000000-0005-0000-0000-00001F030000}"/>
    <cellStyle name="Normal 144 3" xfId="1804" xr:uid="{00000000-0005-0000-0000-000020030000}"/>
    <cellStyle name="Normal 144 4" xfId="3095" xr:uid="{2D902972-22AB-4844-A299-6D3D11F1F55C}"/>
    <cellStyle name="Normal 145" xfId="477" xr:uid="{00000000-0005-0000-0000-000021030000}"/>
    <cellStyle name="Normal 145 10" xfId="2455" xr:uid="{00000000-0005-0000-0000-000022030000}"/>
    <cellStyle name="Normal 145 11" xfId="2540" xr:uid="{00000000-0005-0000-0000-000023030000}"/>
    <cellStyle name="Normal 145 12" xfId="2624" xr:uid="{00000000-0005-0000-0000-000024030000}"/>
    <cellStyle name="Normal 145 13" xfId="2708" xr:uid="{00000000-0005-0000-0000-000025030000}"/>
    <cellStyle name="Normal 145 14" xfId="2796" xr:uid="{00000000-0005-0000-0000-000026030000}"/>
    <cellStyle name="Normal 145 15" xfId="2886" xr:uid="{00000000-0005-0000-0000-000027030000}"/>
    <cellStyle name="Normal 145 16" xfId="2971" xr:uid="{833FF9E8-1F7B-42D9-98EA-39CD3E61F7E5}"/>
    <cellStyle name="Normal 145 2" xfId="805" xr:uid="{00000000-0005-0000-0000-000028030000}"/>
    <cellStyle name="Normal 145 2 2" xfId="1619" xr:uid="{00000000-0005-0000-0000-000029030000}"/>
    <cellStyle name="Normal 145 3" xfId="1326" xr:uid="{00000000-0005-0000-0000-00002A030000}"/>
    <cellStyle name="Normal 145 4" xfId="1834" xr:uid="{00000000-0005-0000-0000-00002B030000}"/>
    <cellStyle name="Normal 145 5" xfId="1964" xr:uid="{00000000-0005-0000-0000-00002C030000}"/>
    <cellStyle name="Normal 145 6" xfId="2001" xr:uid="{00000000-0005-0000-0000-00002D030000}"/>
    <cellStyle name="Normal 145 7" xfId="2181" xr:uid="{00000000-0005-0000-0000-00002E030000}"/>
    <cellStyle name="Normal 145 8" xfId="2253" xr:uid="{00000000-0005-0000-0000-00002F030000}"/>
    <cellStyle name="Normal 145 9" xfId="2334" xr:uid="{00000000-0005-0000-0000-000030030000}"/>
    <cellStyle name="Normal 146" xfId="499" xr:uid="{00000000-0005-0000-0000-000031030000}"/>
    <cellStyle name="Normal 146 2" xfId="949" xr:uid="{00000000-0005-0000-0000-000032030000}"/>
    <cellStyle name="Normal 146 2 2" xfId="1756" xr:uid="{00000000-0005-0000-0000-000033030000}"/>
    <cellStyle name="Normal 146 3" xfId="1348" xr:uid="{00000000-0005-0000-0000-000034030000}"/>
    <cellStyle name="Normal 147" xfId="561" xr:uid="{00000000-0005-0000-0000-000035030000}"/>
    <cellStyle name="Normal 147 10" xfId="2797" xr:uid="{00000000-0005-0000-0000-000036030000}"/>
    <cellStyle name="Normal 147 11" xfId="2887" xr:uid="{00000000-0005-0000-0000-000037030000}"/>
    <cellStyle name="Normal 147 12" xfId="2972" xr:uid="{C3DCF0B0-12EF-41E6-82D5-79751B4F0905}"/>
    <cellStyle name="Normal 147 2" xfId="1384" xr:uid="{00000000-0005-0000-0000-000038030000}"/>
    <cellStyle name="Normal 147 3" xfId="2182" xr:uid="{00000000-0005-0000-0000-000039030000}"/>
    <cellStyle name="Normal 147 4" xfId="2254" xr:uid="{00000000-0005-0000-0000-00003A030000}"/>
    <cellStyle name="Normal 147 5" xfId="2335" xr:uid="{00000000-0005-0000-0000-00003B030000}"/>
    <cellStyle name="Normal 147 6" xfId="2456" xr:uid="{00000000-0005-0000-0000-00003C030000}"/>
    <cellStyle name="Normal 147 7" xfId="2541" xr:uid="{00000000-0005-0000-0000-00003D030000}"/>
    <cellStyle name="Normal 147 8" xfId="2625" xr:uid="{00000000-0005-0000-0000-00003E030000}"/>
    <cellStyle name="Normal 147 9" xfId="2709" xr:uid="{00000000-0005-0000-0000-00003F030000}"/>
    <cellStyle name="Normal 148" xfId="562" xr:uid="{00000000-0005-0000-0000-000040030000}"/>
    <cellStyle name="Normal 148 2" xfId="907" xr:uid="{00000000-0005-0000-0000-000041030000}"/>
    <cellStyle name="Normal 148 2 2" xfId="1717" xr:uid="{00000000-0005-0000-0000-000042030000}"/>
    <cellStyle name="Normal 148 3" xfId="950" xr:uid="{00000000-0005-0000-0000-000043030000}"/>
    <cellStyle name="Normal 148 3 2" xfId="1757" xr:uid="{00000000-0005-0000-0000-000044030000}"/>
    <cellStyle name="Normal 148 4" xfId="1385" xr:uid="{00000000-0005-0000-0000-000045030000}"/>
    <cellStyle name="Normal 149" xfId="563" xr:uid="{00000000-0005-0000-0000-000046030000}"/>
    <cellStyle name="Normal 149 2" xfId="951" xr:uid="{00000000-0005-0000-0000-000047030000}"/>
    <cellStyle name="Normal 149 2 2" xfId="1758" xr:uid="{00000000-0005-0000-0000-000048030000}"/>
    <cellStyle name="Normal 149 3" xfId="1386" xr:uid="{00000000-0005-0000-0000-000049030000}"/>
    <cellStyle name="Normal 15" xfId="44" xr:uid="{00000000-0005-0000-0000-00004A030000}"/>
    <cellStyle name="Normal 150" xfId="599" xr:uid="{00000000-0005-0000-0000-00004B030000}"/>
    <cellStyle name="Normal 150 10" xfId="2798" xr:uid="{00000000-0005-0000-0000-00004C030000}"/>
    <cellStyle name="Normal 150 11" xfId="2888" xr:uid="{00000000-0005-0000-0000-00004D030000}"/>
    <cellStyle name="Normal 150 12" xfId="2973" xr:uid="{9094666A-A935-4FFD-81B9-DB45832F6F73}"/>
    <cellStyle name="Normal 150 2" xfId="1422" xr:uid="{00000000-0005-0000-0000-00004E030000}"/>
    <cellStyle name="Normal 150 3" xfId="2183" xr:uid="{00000000-0005-0000-0000-00004F030000}"/>
    <cellStyle name="Normal 150 4" xfId="2255" xr:uid="{00000000-0005-0000-0000-000050030000}"/>
    <cellStyle name="Normal 150 5" xfId="2336" xr:uid="{00000000-0005-0000-0000-000051030000}"/>
    <cellStyle name="Normal 150 6" xfId="2457" xr:uid="{00000000-0005-0000-0000-000052030000}"/>
    <cellStyle name="Normal 150 7" xfId="2542" xr:uid="{00000000-0005-0000-0000-000053030000}"/>
    <cellStyle name="Normal 150 8" xfId="2626" xr:uid="{00000000-0005-0000-0000-000054030000}"/>
    <cellStyle name="Normal 150 9" xfId="2710" xr:uid="{00000000-0005-0000-0000-000055030000}"/>
    <cellStyle name="Normal 151" xfId="600" xr:uid="{00000000-0005-0000-0000-000056030000}"/>
    <cellStyle name="Normal 151 2" xfId="836" xr:uid="{00000000-0005-0000-0000-000057030000}"/>
    <cellStyle name="Normal 151 2 2" xfId="1649" xr:uid="{00000000-0005-0000-0000-000058030000}"/>
    <cellStyle name="Normal 151 2 3" xfId="1806" xr:uid="{00000000-0005-0000-0000-000059030000}"/>
    <cellStyle name="Normal 151 3" xfId="1423" xr:uid="{00000000-0005-0000-0000-00005A030000}"/>
    <cellStyle name="Normal 151 4" xfId="1805" xr:uid="{00000000-0005-0000-0000-00005B030000}"/>
    <cellStyle name="Normal 152" xfId="615" xr:uid="{00000000-0005-0000-0000-00005C030000}"/>
    <cellStyle name="Normal 152 2" xfId="1438" xr:uid="{00000000-0005-0000-0000-00005D030000}"/>
    <cellStyle name="Normal 153" xfId="632" xr:uid="{00000000-0005-0000-0000-00005E030000}"/>
    <cellStyle name="Normal 153 2" xfId="1455" xr:uid="{00000000-0005-0000-0000-00005F030000}"/>
    <cellStyle name="Normal 154" xfId="653" xr:uid="{00000000-0005-0000-0000-000060030000}"/>
    <cellStyle name="Normal 154 2" xfId="1476" xr:uid="{00000000-0005-0000-0000-000061030000}"/>
    <cellStyle name="Normal 155" xfId="668" xr:uid="{00000000-0005-0000-0000-000062030000}"/>
    <cellStyle name="Normal 155 2" xfId="1491" xr:uid="{00000000-0005-0000-0000-000063030000}"/>
    <cellStyle name="Normal 156" xfId="685" xr:uid="{00000000-0005-0000-0000-000064030000}"/>
    <cellStyle name="Normal 156 2" xfId="1505" xr:uid="{00000000-0005-0000-0000-000065030000}"/>
    <cellStyle name="Normal 157" xfId="707" xr:uid="{00000000-0005-0000-0000-000066030000}"/>
    <cellStyle name="Normal 157 10" xfId="2799" xr:uid="{00000000-0005-0000-0000-000067030000}"/>
    <cellStyle name="Normal 157 11" xfId="2889" xr:uid="{00000000-0005-0000-0000-000068030000}"/>
    <cellStyle name="Normal 157 12" xfId="2974" xr:uid="{A56CB97B-0DE1-4A90-8102-252C68E365AC}"/>
    <cellStyle name="Normal 157 2" xfId="1527" xr:uid="{00000000-0005-0000-0000-000069030000}"/>
    <cellStyle name="Normal 157 3" xfId="2184" xr:uid="{00000000-0005-0000-0000-00006A030000}"/>
    <cellStyle name="Normal 157 4" xfId="2256" xr:uid="{00000000-0005-0000-0000-00006B030000}"/>
    <cellStyle name="Normal 157 5" xfId="2337" xr:uid="{00000000-0005-0000-0000-00006C030000}"/>
    <cellStyle name="Normal 157 6" xfId="2458" xr:uid="{00000000-0005-0000-0000-00006D030000}"/>
    <cellStyle name="Normal 157 7" xfId="2543" xr:uid="{00000000-0005-0000-0000-00006E030000}"/>
    <cellStyle name="Normal 157 8" xfId="2627" xr:uid="{00000000-0005-0000-0000-00006F030000}"/>
    <cellStyle name="Normal 157 9" xfId="2711" xr:uid="{00000000-0005-0000-0000-000070030000}"/>
    <cellStyle name="Normal 158" xfId="708" xr:uid="{00000000-0005-0000-0000-000071030000}"/>
    <cellStyle name="Normal 158 2" xfId="857" xr:uid="{00000000-0005-0000-0000-000072030000}"/>
    <cellStyle name="Normal 158 2 2" xfId="1670" xr:uid="{00000000-0005-0000-0000-000073030000}"/>
    <cellStyle name="Normal 158 3" xfId="1528" xr:uid="{00000000-0005-0000-0000-000074030000}"/>
    <cellStyle name="Normal 159" xfId="709" xr:uid="{00000000-0005-0000-0000-000075030000}"/>
    <cellStyle name="Normal 159 10" xfId="2712" xr:uid="{00000000-0005-0000-0000-000076030000}"/>
    <cellStyle name="Normal 159 11" xfId="2800" xr:uid="{00000000-0005-0000-0000-000077030000}"/>
    <cellStyle name="Normal 159 12" xfId="2890" xr:uid="{00000000-0005-0000-0000-000078030000}"/>
    <cellStyle name="Normal 159 13" xfId="2975" xr:uid="{E50FA44F-C44E-472E-B914-23D05F0078A6}"/>
    <cellStyle name="Normal 159 2" xfId="1529" xr:uid="{00000000-0005-0000-0000-000079030000}"/>
    <cellStyle name="Normal 159 3" xfId="2002" xr:uid="{00000000-0005-0000-0000-00007A030000}"/>
    <cellStyle name="Normal 159 4" xfId="2185" xr:uid="{00000000-0005-0000-0000-00007B030000}"/>
    <cellStyle name="Normal 159 5" xfId="2257" xr:uid="{00000000-0005-0000-0000-00007C030000}"/>
    <cellStyle name="Normal 159 6" xfId="2338" xr:uid="{00000000-0005-0000-0000-00007D030000}"/>
    <cellStyle name="Normal 159 7" xfId="2459" xr:uid="{00000000-0005-0000-0000-00007E030000}"/>
    <cellStyle name="Normal 159 8" xfId="2544" xr:uid="{00000000-0005-0000-0000-00007F030000}"/>
    <cellStyle name="Normal 159 9" xfId="2628" xr:uid="{00000000-0005-0000-0000-000080030000}"/>
    <cellStyle name="Normal 16" xfId="45" xr:uid="{00000000-0005-0000-0000-000081030000}"/>
    <cellStyle name="Normal 160" xfId="710" xr:uid="{00000000-0005-0000-0000-000082030000}"/>
    <cellStyle name="Normal 160 2" xfId="1530" xr:uid="{00000000-0005-0000-0000-000083030000}"/>
    <cellStyle name="Normal 161" xfId="711" xr:uid="{00000000-0005-0000-0000-000084030000}"/>
    <cellStyle name="Normal 161 2" xfId="1531" xr:uid="{00000000-0005-0000-0000-000085030000}"/>
    <cellStyle name="Normal 162" xfId="712" xr:uid="{00000000-0005-0000-0000-000086030000}"/>
    <cellStyle name="Normal 162 2" xfId="1532" xr:uid="{00000000-0005-0000-0000-000087030000}"/>
    <cellStyle name="Normal 163" xfId="713" xr:uid="{00000000-0005-0000-0000-000088030000}"/>
    <cellStyle name="Normal 163 2" xfId="1533" xr:uid="{00000000-0005-0000-0000-000089030000}"/>
    <cellStyle name="Normal 164" xfId="714" xr:uid="{00000000-0005-0000-0000-00008A030000}"/>
    <cellStyle name="Normal 164 2" xfId="1534" xr:uid="{00000000-0005-0000-0000-00008B030000}"/>
    <cellStyle name="Normal 165" xfId="715" xr:uid="{00000000-0005-0000-0000-00008C030000}"/>
    <cellStyle name="Normal 165 2" xfId="1535" xr:uid="{00000000-0005-0000-0000-00008D030000}"/>
    <cellStyle name="Normal 166" xfId="716" xr:uid="{00000000-0005-0000-0000-00008E030000}"/>
    <cellStyle name="Normal 166 2" xfId="1536" xr:uid="{00000000-0005-0000-0000-00008F030000}"/>
    <cellStyle name="Normal 166 3" xfId="1875" xr:uid="{00000000-0005-0000-0000-000090030000}"/>
    <cellStyle name="Normal 167" xfId="717" xr:uid="{00000000-0005-0000-0000-000091030000}"/>
    <cellStyle name="Normal 167 2" xfId="858" xr:uid="{00000000-0005-0000-0000-000092030000}"/>
    <cellStyle name="Normal 167 2 2" xfId="1671" xr:uid="{00000000-0005-0000-0000-000093030000}"/>
    <cellStyle name="Normal 167 3" xfId="1537" xr:uid="{00000000-0005-0000-0000-000094030000}"/>
    <cellStyle name="Normal 168" xfId="718" xr:uid="{00000000-0005-0000-0000-000095030000}"/>
    <cellStyle name="Normal 168 10" xfId="952" xr:uid="{00000000-0005-0000-0000-000096030000}"/>
    <cellStyle name="Normal 168 10 2" xfId="1759" xr:uid="{00000000-0005-0000-0000-000097030000}"/>
    <cellStyle name="Normal 168 11" xfId="1538" xr:uid="{00000000-0005-0000-0000-000098030000}"/>
    <cellStyle name="Normal 168 12" xfId="1807" xr:uid="{00000000-0005-0000-0000-000099030000}"/>
    <cellStyle name="Normal 168 13" xfId="1835" xr:uid="{00000000-0005-0000-0000-00009A030000}"/>
    <cellStyle name="Normal 168 14" xfId="1859" xr:uid="{00000000-0005-0000-0000-00009B030000}"/>
    <cellStyle name="Normal 168 15" xfId="1876" xr:uid="{00000000-0005-0000-0000-00009C030000}"/>
    <cellStyle name="Normal 168 16" xfId="1944" xr:uid="{00000000-0005-0000-0000-00009D030000}"/>
    <cellStyle name="Normal 168 17" xfId="1965" xr:uid="{00000000-0005-0000-0000-00009E030000}"/>
    <cellStyle name="Normal 168 18" xfId="2003" xr:uid="{00000000-0005-0000-0000-00009F030000}"/>
    <cellStyle name="Normal 168 19" xfId="2036" xr:uid="{00000000-0005-0000-0000-0000A0030000}"/>
    <cellStyle name="Normal 168 2" xfId="806" xr:uid="{00000000-0005-0000-0000-0000A1030000}"/>
    <cellStyle name="Normal 168 2 2" xfId="1620" xr:uid="{00000000-0005-0000-0000-0000A2030000}"/>
    <cellStyle name="Normal 168 20" xfId="2186" xr:uid="{00000000-0005-0000-0000-0000A3030000}"/>
    <cellStyle name="Normal 168 21" xfId="2258" xr:uid="{00000000-0005-0000-0000-0000A4030000}"/>
    <cellStyle name="Normal 168 22" xfId="2339" xr:uid="{00000000-0005-0000-0000-0000A5030000}"/>
    <cellStyle name="Normal 168 23" xfId="2460" xr:uid="{00000000-0005-0000-0000-0000A6030000}"/>
    <cellStyle name="Normal 168 24" xfId="2545" xr:uid="{00000000-0005-0000-0000-0000A7030000}"/>
    <cellStyle name="Normal 168 25" xfId="2629" xr:uid="{00000000-0005-0000-0000-0000A8030000}"/>
    <cellStyle name="Normal 168 26" xfId="2713" xr:uid="{00000000-0005-0000-0000-0000A9030000}"/>
    <cellStyle name="Normal 168 27" xfId="2801" xr:uid="{00000000-0005-0000-0000-0000AA030000}"/>
    <cellStyle name="Normal 168 28" xfId="2891" xr:uid="{00000000-0005-0000-0000-0000AB030000}"/>
    <cellStyle name="Normal 168 29" xfId="2976" xr:uid="{1B9F6EE2-AFA7-4969-9864-97EE92C83F7A}"/>
    <cellStyle name="Normal 168 3" xfId="813" xr:uid="{00000000-0005-0000-0000-0000AC030000}"/>
    <cellStyle name="Normal 168 3 2" xfId="1626" xr:uid="{00000000-0005-0000-0000-0000AD030000}"/>
    <cellStyle name="Normal 168 4" xfId="823" xr:uid="{00000000-0005-0000-0000-0000AE030000}"/>
    <cellStyle name="Normal 168 4 2" xfId="1636" xr:uid="{00000000-0005-0000-0000-0000AF030000}"/>
    <cellStyle name="Normal 168 5" xfId="837" xr:uid="{00000000-0005-0000-0000-0000B0030000}"/>
    <cellStyle name="Normal 168 5 2" xfId="1650" xr:uid="{00000000-0005-0000-0000-0000B1030000}"/>
    <cellStyle name="Normal 168 6" xfId="859" xr:uid="{00000000-0005-0000-0000-0000B2030000}"/>
    <cellStyle name="Normal 168 6 2" xfId="1672" xr:uid="{00000000-0005-0000-0000-0000B3030000}"/>
    <cellStyle name="Normal 168 7" xfId="888" xr:uid="{00000000-0005-0000-0000-0000B4030000}"/>
    <cellStyle name="Normal 168 7 2" xfId="1701" xr:uid="{00000000-0005-0000-0000-0000B5030000}"/>
    <cellStyle name="Normal 168 8" xfId="908" xr:uid="{00000000-0005-0000-0000-0000B6030000}"/>
    <cellStyle name="Normal 168 8 2" xfId="1718" xr:uid="{00000000-0005-0000-0000-0000B7030000}"/>
    <cellStyle name="Normal 168 9" xfId="934" xr:uid="{00000000-0005-0000-0000-0000B8030000}"/>
    <cellStyle name="Normal 168 9 2" xfId="1741" xr:uid="{00000000-0005-0000-0000-0000B9030000}"/>
    <cellStyle name="Normal 169" xfId="719" xr:uid="{00000000-0005-0000-0000-0000BA030000}"/>
    <cellStyle name="Normal 169 2" xfId="1539" xr:uid="{00000000-0005-0000-0000-0000BB030000}"/>
    <cellStyle name="Normal 17" xfId="46" xr:uid="{00000000-0005-0000-0000-0000BC030000}"/>
    <cellStyle name="Normal 170" xfId="720" xr:uid="{00000000-0005-0000-0000-0000BD030000}"/>
    <cellStyle name="Normal 170 2" xfId="1540" xr:uid="{00000000-0005-0000-0000-0000BE030000}"/>
    <cellStyle name="Normal 171" xfId="721" xr:uid="{00000000-0005-0000-0000-0000BF030000}"/>
    <cellStyle name="Normal 171 2" xfId="1541" xr:uid="{00000000-0005-0000-0000-0000C0030000}"/>
    <cellStyle name="Normal 172" xfId="722" xr:uid="{00000000-0005-0000-0000-0000C1030000}"/>
    <cellStyle name="Normal 172 2" xfId="860" xr:uid="{00000000-0005-0000-0000-0000C2030000}"/>
    <cellStyle name="Normal 172 2 2" xfId="1673" xr:uid="{00000000-0005-0000-0000-0000C3030000}"/>
    <cellStyle name="Normal 172 3" xfId="909" xr:uid="{00000000-0005-0000-0000-0000C4030000}"/>
    <cellStyle name="Normal 172 3 2" xfId="1719" xr:uid="{00000000-0005-0000-0000-0000C5030000}"/>
    <cellStyle name="Normal 172 4" xfId="953" xr:uid="{00000000-0005-0000-0000-0000C6030000}"/>
    <cellStyle name="Normal 172 4 2" xfId="1760" xr:uid="{00000000-0005-0000-0000-0000C7030000}"/>
    <cellStyle name="Normal 172 5" xfId="1542" xr:uid="{00000000-0005-0000-0000-0000C8030000}"/>
    <cellStyle name="Normal 173" xfId="723" xr:uid="{00000000-0005-0000-0000-0000C9030000}"/>
    <cellStyle name="Normal 173 2" xfId="1543" xr:uid="{00000000-0005-0000-0000-0000CA030000}"/>
    <cellStyle name="Normal 174" xfId="724" xr:uid="{00000000-0005-0000-0000-0000CB030000}"/>
    <cellStyle name="Normal 174 2" xfId="1544" xr:uid="{00000000-0005-0000-0000-0000CC030000}"/>
    <cellStyle name="Normal 175" xfId="725" xr:uid="{00000000-0005-0000-0000-0000CD030000}"/>
    <cellStyle name="Normal 175 10" xfId="2714" xr:uid="{00000000-0005-0000-0000-0000CE030000}"/>
    <cellStyle name="Normal 175 11" xfId="2802" xr:uid="{00000000-0005-0000-0000-0000CF030000}"/>
    <cellStyle name="Normal 175 12" xfId="2892" xr:uid="{00000000-0005-0000-0000-0000D0030000}"/>
    <cellStyle name="Normal 175 13" xfId="2977" xr:uid="{05B37407-2859-4CCC-840F-CAF0B0393666}"/>
    <cellStyle name="Normal 175 14" xfId="3092" xr:uid="{3A86AAFB-C4EE-4BC6-8D0D-2347A966903C}"/>
    <cellStyle name="Normal 175 2" xfId="1545" xr:uid="{00000000-0005-0000-0000-0000D1030000}"/>
    <cellStyle name="Normal 175 3" xfId="2004" xr:uid="{00000000-0005-0000-0000-0000D2030000}"/>
    <cellStyle name="Normal 175 4" xfId="2187" xr:uid="{00000000-0005-0000-0000-0000D3030000}"/>
    <cellStyle name="Normal 175 5" xfId="2259" xr:uid="{00000000-0005-0000-0000-0000D4030000}"/>
    <cellStyle name="Normal 175 6" xfId="2340" xr:uid="{00000000-0005-0000-0000-0000D5030000}"/>
    <cellStyle name="Normal 175 7" xfId="2461" xr:uid="{00000000-0005-0000-0000-0000D6030000}"/>
    <cellStyle name="Normal 175 8" xfId="2546" xr:uid="{00000000-0005-0000-0000-0000D7030000}"/>
    <cellStyle name="Normal 175 9" xfId="2630" xr:uid="{00000000-0005-0000-0000-0000D8030000}"/>
    <cellStyle name="Normal 176" xfId="726" xr:uid="{00000000-0005-0000-0000-0000D9030000}"/>
    <cellStyle name="Normal 176 2" xfId="1546" xr:uid="{00000000-0005-0000-0000-0000DA030000}"/>
    <cellStyle name="Normal 176 3" xfId="2978" xr:uid="{F518BFEC-261F-40FB-AE8F-C55F12FD98C2}"/>
    <cellStyle name="Normal 177" xfId="727" xr:uid="{00000000-0005-0000-0000-0000DB030000}"/>
    <cellStyle name="Normal 177 2" xfId="910" xr:uid="{00000000-0005-0000-0000-0000DC030000}"/>
    <cellStyle name="Normal 177 2 2" xfId="1720" xr:uid="{00000000-0005-0000-0000-0000DD030000}"/>
    <cellStyle name="Normal 177 3" xfId="1547" xr:uid="{00000000-0005-0000-0000-0000DE030000}"/>
    <cellStyle name="Normal 177 4" xfId="2037" xr:uid="{00000000-0005-0000-0000-0000DF030000}"/>
    <cellStyle name="Normal 178" xfId="728" xr:uid="{00000000-0005-0000-0000-0000E0030000}"/>
    <cellStyle name="Normal 178 2" xfId="1548" xr:uid="{00000000-0005-0000-0000-0000E1030000}"/>
    <cellStyle name="Normal 179" xfId="729" xr:uid="{00000000-0005-0000-0000-0000E2030000}"/>
    <cellStyle name="Normal 179 2" xfId="1549" xr:uid="{00000000-0005-0000-0000-0000E3030000}"/>
    <cellStyle name="Normal 18" xfId="47" xr:uid="{00000000-0005-0000-0000-0000E4030000}"/>
    <cellStyle name="Normal 180" xfId="730" xr:uid="{00000000-0005-0000-0000-0000E5030000}"/>
    <cellStyle name="Normal 180 2" xfId="1550" xr:uid="{00000000-0005-0000-0000-0000E6030000}"/>
    <cellStyle name="Normal 181" xfId="731" xr:uid="{00000000-0005-0000-0000-0000E7030000}"/>
    <cellStyle name="Normal 181 2" xfId="861" xr:uid="{00000000-0005-0000-0000-0000E8030000}"/>
    <cellStyle name="Normal 181 2 2" xfId="1674" xr:uid="{00000000-0005-0000-0000-0000E9030000}"/>
    <cellStyle name="Normal 181 3" xfId="1551" xr:uid="{00000000-0005-0000-0000-0000EA030000}"/>
    <cellStyle name="Normal 182" xfId="732" xr:uid="{00000000-0005-0000-0000-0000EB030000}"/>
    <cellStyle name="Normal 182 10" xfId="2803" xr:uid="{00000000-0005-0000-0000-0000EC030000}"/>
    <cellStyle name="Normal 182 11" xfId="2893" xr:uid="{00000000-0005-0000-0000-0000ED030000}"/>
    <cellStyle name="Normal 182 12" xfId="2979" xr:uid="{0061811A-CA24-45D8-A049-916E8883EE7B}"/>
    <cellStyle name="Normal 182 2" xfId="1552" xr:uid="{00000000-0005-0000-0000-0000EE030000}"/>
    <cellStyle name="Normal 182 3" xfId="2188" xr:uid="{00000000-0005-0000-0000-0000EF030000}"/>
    <cellStyle name="Normal 182 4" xfId="2260" xr:uid="{00000000-0005-0000-0000-0000F0030000}"/>
    <cellStyle name="Normal 182 5" xfId="2341" xr:uid="{00000000-0005-0000-0000-0000F1030000}"/>
    <cellStyle name="Normal 182 6" xfId="2462" xr:uid="{00000000-0005-0000-0000-0000F2030000}"/>
    <cellStyle name="Normal 182 7" xfId="2547" xr:uid="{00000000-0005-0000-0000-0000F3030000}"/>
    <cellStyle name="Normal 182 8" xfId="2631" xr:uid="{00000000-0005-0000-0000-0000F4030000}"/>
    <cellStyle name="Normal 182 9" xfId="2715" xr:uid="{00000000-0005-0000-0000-0000F5030000}"/>
    <cellStyle name="Normal 183" xfId="733" xr:uid="{00000000-0005-0000-0000-0000F6030000}"/>
    <cellStyle name="Normal 183 10" xfId="2804" xr:uid="{00000000-0005-0000-0000-0000F7030000}"/>
    <cellStyle name="Normal 183 11" xfId="2894" xr:uid="{00000000-0005-0000-0000-0000F8030000}"/>
    <cellStyle name="Normal 183 12" xfId="2980" xr:uid="{E74BA94A-CDD5-4FE4-BA9F-8E78D42784DA}"/>
    <cellStyle name="Normal 183 2" xfId="1553" xr:uid="{00000000-0005-0000-0000-0000F9030000}"/>
    <cellStyle name="Normal 183 3" xfId="2189" xr:uid="{00000000-0005-0000-0000-0000FA030000}"/>
    <cellStyle name="Normal 183 4" xfId="2261" xr:uid="{00000000-0005-0000-0000-0000FB030000}"/>
    <cellStyle name="Normal 183 5" xfId="2342" xr:uid="{00000000-0005-0000-0000-0000FC030000}"/>
    <cellStyle name="Normal 183 6" xfId="2463" xr:uid="{00000000-0005-0000-0000-0000FD030000}"/>
    <cellStyle name="Normal 183 7" xfId="2548" xr:uid="{00000000-0005-0000-0000-0000FE030000}"/>
    <cellStyle name="Normal 183 8" xfId="2632" xr:uid="{00000000-0005-0000-0000-0000FF030000}"/>
    <cellStyle name="Normal 183 9" xfId="2716" xr:uid="{00000000-0005-0000-0000-000000040000}"/>
    <cellStyle name="Normal 184" xfId="735" xr:uid="{00000000-0005-0000-0000-000001040000}"/>
    <cellStyle name="Normal 184 2" xfId="1554" xr:uid="{00000000-0005-0000-0000-000002040000}"/>
    <cellStyle name="Normal 184 3" xfId="1819" xr:uid="{00000000-0005-0000-0000-000003040000}"/>
    <cellStyle name="Normal 185" xfId="736" xr:uid="{00000000-0005-0000-0000-000004040000}"/>
    <cellStyle name="Normal 185 2" xfId="1555" xr:uid="{00000000-0005-0000-0000-000005040000}"/>
    <cellStyle name="Normal 185 3" xfId="2981" xr:uid="{A30C77DD-917D-4289-B5F9-D6586A871178}"/>
    <cellStyle name="Normal 186" xfId="737" xr:uid="{00000000-0005-0000-0000-000006040000}"/>
    <cellStyle name="Normal 186 2" xfId="1556" xr:uid="{00000000-0005-0000-0000-000007040000}"/>
    <cellStyle name="Normal 187" xfId="738" xr:uid="{00000000-0005-0000-0000-000008040000}"/>
    <cellStyle name="Normal 187 2" xfId="1557" xr:uid="{00000000-0005-0000-0000-000009040000}"/>
    <cellStyle name="Normal 188" xfId="739" xr:uid="{00000000-0005-0000-0000-00000A040000}"/>
    <cellStyle name="Normal 188 2" xfId="1558" xr:uid="{00000000-0005-0000-0000-00000B040000}"/>
    <cellStyle name="Normal 188 3" xfId="2982" xr:uid="{BB856A13-8BA1-4E58-AF78-D5480A53349B}"/>
    <cellStyle name="Normal 189" xfId="740" xr:uid="{00000000-0005-0000-0000-00000C040000}"/>
    <cellStyle name="Normal 189 2" xfId="1559" xr:uid="{00000000-0005-0000-0000-00000D040000}"/>
    <cellStyle name="Normal 19" xfId="48" xr:uid="{00000000-0005-0000-0000-00000E040000}"/>
    <cellStyle name="Normal 190" xfId="741" xr:uid="{00000000-0005-0000-0000-00000F040000}"/>
    <cellStyle name="Normal 190 2" xfId="1560" xr:uid="{00000000-0005-0000-0000-000010040000}"/>
    <cellStyle name="Normal 191" xfId="742" xr:uid="{00000000-0005-0000-0000-000011040000}"/>
    <cellStyle name="Normal 191 10" xfId="2983" xr:uid="{F6B26CDF-B9A9-4B43-B61E-81A97B934602}"/>
    <cellStyle name="Normal 191 2" xfId="1561" xr:uid="{00000000-0005-0000-0000-000012040000}"/>
    <cellStyle name="Normal 191 3" xfId="1818" xr:uid="{00000000-0005-0000-0000-000013040000}"/>
    <cellStyle name="Normal 191 4" xfId="2464" xr:uid="{00000000-0005-0000-0000-000014040000}"/>
    <cellStyle name="Normal 191 5" xfId="2549" xr:uid="{00000000-0005-0000-0000-000015040000}"/>
    <cellStyle name="Normal 191 6" xfId="2633" xr:uid="{00000000-0005-0000-0000-000016040000}"/>
    <cellStyle name="Normal 191 7" xfId="2717" xr:uid="{00000000-0005-0000-0000-000017040000}"/>
    <cellStyle name="Normal 191 8" xfId="2805" xr:uid="{00000000-0005-0000-0000-000018040000}"/>
    <cellStyle name="Normal 191 9" xfId="2895" xr:uid="{00000000-0005-0000-0000-000019040000}"/>
    <cellStyle name="Normal 192" xfId="743" xr:uid="{00000000-0005-0000-0000-00001A040000}"/>
    <cellStyle name="Normal 192 2" xfId="1562" xr:uid="{00000000-0005-0000-0000-00001B040000}"/>
    <cellStyle name="Normal 192 3" xfId="1817" xr:uid="{00000000-0005-0000-0000-00001C040000}"/>
    <cellStyle name="Normal 193" xfId="744" xr:uid="{00000000-0005-0000-0000-00001D040000}"/>
    <cellStyle name="Normal 193 2" xfId="1563" xr:uid="{00000000-0005-0000-0000-00001E040000}"/>
    <cellStyle name="Normal 193 3" xfId="1836" xr:uid="{00000000-0005-0000-0000-00001F040000}"/>
    <cellStyle name="Normal 193 4" xfId="2984" xr:uid="{84505481-F5F1-42DA-882A-0AD44B0AF94B}"/>
    <cellStyle name="Normal 194" xfId="745" xr:uid="{00000000-0005-0000-0000-000020040000}"/>
    <cellStyle name="Normal 194 2" xfId="1564" xr:uid="{00000000-0005-0000-0000-000021040000}"/>
    <cellStyle name="Normal 195" xfId="746" xr:uid="{00000000-0005-0000-0000-000022040000}"/>
    <cellStyle name="Normal 195 2" xfId="1565" xr:uid="{00000000-0005-0000-0000-000023040000}"/>
    <cellStyle name="Normal 196" xfId="747" xr:uid="{00000000-0005-0000-0000-000024040000}"/>
    <cellStyle name="Normal 196 2" xfId="1566" xr:uid="{00000000-0005-0000-0000-000025040000}"/>
    <cellStyle name="Normal 197" xfId="748" xr:uid="{00000000-0005-0000-0000-000026040000}"/>
    <cellStyle name="Normal 197 2" xfId="889" xr:uid="{00000000-0005-0000-0000-000027040000}"/>
    <cellStyle name="Normal 197 2 2" xfId="1702" xr:uid="{00000000-0005-0000-0000-000028040000}"/>
    <cellStyle name="Normal 197 3" xfId="1567" xr:uid="{00000000-0005-0000-0000-000029040000}"/>
    <cellStyle name="Normal 197 4" xfId="1860" xr:uid="{00000000-0005-0000-0000-00002A040000}"/>
    <cellStyle name="Normal 197 5" xfId="1945" xr:uid="{00000000-0005-0000-0000-00002B040000}"/>
    <cellStyle name="Normal 198" xfId="749" xr:uid="{00000000-0005-0000-0000-00002C040000}"/>
    <cellStyle name="Normal 198 2" xfId="954" xr:uid="{00000000-0005-0000-0000-00002D040000}"/>
    <cellStyle name="Normal 198 2 2" xfId="1761" xr:uid="{00000000-0005-0000-0000-00002E040000}"/>
    <cellStyle name="Normal 198 3" xfId="1568" xr:uid="{00000000-0005-0000-0000-00002F040000}"/>
    <cellStyle name="Normal 199" xfId="750" xr:uid="{00000000-0005-0000-0000-000030040000}"/>
    <cellStyle name="Normal 199 2" xfId="911" xr:uid="{00000000-0005-0000-0000-000031040000}"/>
    <cellStyle name="Normal 199 2 2" xfId="1721" xr:uid="{00000000-0005-0000-0000-000032040000}"/>
    <cellStyle name="Normal 199 3" xfId="955" xr:uid="{00000000-0005-0000-0000-000033040000}"/>
    <cellStyle name="Normal 199 3 2" xfId="1762" xr:uid="{00000000-0005-0000-0000-000034040000}"/>
    <cellStyle name="Normal 199 4" xfId="1569" xr:uid="{00000000-0005-0000-0000-000035040000}"/>
    <cellStyle name="Normal 2" xfId="49" xr:uid="{00000000-0005-0000-0000-000036040000}"/>
    <cellStyle name="Normal 2 2" xfId="95" xr:uid="{00000000-0005-0000-0000-000037040000}"/>
    <cellStyle name="Normal 2 2 2" xfId="116" xr:uid="{00000000-0005-0000-0000-000038040000}"/>
    <cellStyle name="Normal 2 2 2 2" xfId="152" xr:uid="{00000000-0005-0000-0000-000039040000}"/>
    <cellStyle name="Normal 2 2 2 2 2" xfId="1021" xr:uid="{00000000-0005-0000-0000-00003A040000}"/>
    <cellStyle name="Normal 2 2 2 3" xfId="986" xr:uid="{00000000-0005-0000-0000-00003B040000}"/>
    <cellStyle name="Normal 2 2 3" xfId="136" xr:uid="{00000000-0005-0000-0000-00003C040000}"/>
    <cellStyle name="Normal 2 2 3 2" xfId="1005" xr:uid="{00000000-0005-0000-0000-00003D040000}"/>
    <cellStyle name="Normal 2 2 4" xfId="259" xr:uid="{00000000-0005-0000-0000-00003E040000}"/>
    <cellStyle name="Normal 2 2 5" xfId="970" xr:uid="{00000000-0005-0000-0000-00003F040000}"/>
    <cellStyle name="Normal 2 3" xfId="109" xr:uid="{00000000-0005-0000-0000-000040040000}"/>
    <cellStyle name="Normal 2 3 2" xfId="130" xr:uid="{00000000-0005-0000-0000-000041040000}"/>
    <cellStyle name="Normal 2 3 2 2" xfId="165" xr:uid="{00000000-0005-0000-0000-000042040000}"/>
    <cellStyle name="Normal 2 3 2 2 2" xfId="1034" xr:uid="{00000000-0005-0000-0000-000043040000}"/>
    <cellStyle name="Normal 2 3 2 3" xfId="999" xr:uid="{00000000-0005-0000-0000-000044040000}"/>
    <cellStyle name="Normal 2 3 3" xfId="149" xr:uid="{00000000-0005-0000-0000-000045040000}"/>
    <cellStyle name="Normal 2 3 3 2" xfId="1018" xr:uid="{00000000-0005-0000-0000-000046040000}"/>
    <cellStyle name="Normal 2 3 4" xfId="983" xr:uid="{00000000-0005-0000-0000-000047040000}"/>
    <cellStyle name="Normal 2 4" xfId="111" xr:uid="{00000000-0005-0000-0000-000048040000}"/>
    <cellStyle name="Normal 2 5" xfId="184" xr:uid="{00000000-0005-0000-0000-000049040000}"/>
    <cellStyle name="Normal 2 5 2" xfId="1051" xr:uid="{00000000-0005-0000-0000-00004A040000}"/>
    <cellStyle name="Normal 2 6" xfId="188" xr:uid="{00000000-0005-0000-0000-00004B040000}"/>
    <cellStyle name="Normal 2 6 2" xfId="1055" xr:uid="{00000000-0005-0000-0000-00004C040000}"/>
    <cellStyle name="Normal 2 7" xfId="422" xr:uid="{00000000-0005-0000-0000-00004D040000}"/>
    <cellStyle name="Normal 2 7 2" xfId="1271" xr:uid="{00000000-0005-0000-0000-00004E040000}"/>
    <cellStyle name="Normal 2 8" xfId="807" xr:uid="{00000000-0005-0000-0000-00004F040000}"/>
    <cellStyle name="Normal 2 9" xfId="2394" xr:uid="{00000000-0005-0000-0000-000050040000}"/>
    <cellStyle name="Normal 20" xfId="50" xr:uid="{00000000-0005-0000-0000-000051040000}"/>
    <cellStyle name="Normal 200" xfId="751" xr:uid="{00000000-0005-0000-0000-000052040000}"/>
    <cellStyle name="Normal 200 10" xfId="2718" xr:uid="{00000000-0005-0000-0000-000053040000}"/>
    <cellStyle name="Normal 200 11" xfId="2806" xr:uid="{00000000-0005-0000-0000-000054040000}"/>
    <cellStyle name="Normal 200 12" xfId="2896" xr:uid="{00000000-0005-0000-0000-000055040000}"/>
    <cellStyle name="Normal 200 13" xfId="2985" xr:uid="{5901D306-B581-40A1-84BB-85CECD49A0E7}"/>
    <cellStyle name="Normal 200 2" xfId="1570" xr:uid="{00000000-0005-0000-0000-000056040000}"/>
    <cellStyle name="Normal 200 3" xfId="2005" xr:uid="{00000000-0005-0000-0000-000057040000}"/>
    <cellStyle name="Normal 200 4" xfId="2190" xr:uid="{00000000-0005-0000-0000-000058040000}"/>
    <cellStyle name="Normal 200 5" xfId="2262" xr:uid="{00000000-0005-0000-0000-000059040000}"/>
    <cellStyle name="Normal 200 6" xfId="2343" xr:uid="{00000000-0005-0000-0000-00005A040000}"/>
    <cellStyle name="Normal 200 7" xfId="2465" xr:uid="{00000000-0005-0000-0000-00005B040000}"/>
    <cellStyle name="Normal 200 8" xfId="2550" xr:uid="{00000000-0005-0000-0000-00005C040000}"/>
    <cellStyle name="Normal 200 9" xfId="2634" xr:uid="{00000000-0005-0000-0000-00005D040000}"/>
    <cellStyle name="Normal 201" xfId="784" xr:uid="{00000000-0005-0000-0000-00005E040000}"/>
    <cellStyle name="Normal 201 2" xfId="1598" xr:uid="{00000000-0005-0000-0000-00005F040000}"/>
    <cellStyle name="Normal 202" xfId="830" xr:uid="{00000000-0005-0000-0000-000060040000}"/>
    <cellStyle name="Normal 202 10" xfId="2807" xr:uid="{00000000-0005-0000-0000-000061040000}"/>
    <cellStyle name="Normal 202 11" xfId="2897" xr:uid="{00000000-0005-0000-0000-000062040000}"/>
    <cellStyle name="Normal 202 12" xfId="2986" xr:uid="{12B17298-A2CD-4A33-A4A0-21FCEA19147C}"/>
    <cellStyle name="Normal 202 2" xfId="1643" xr:uid="{00000000-0005-0000-0000-000063040000}"/>
    <cellStyle name="Normal 202 3" xfId="2191" xr:uid="{00000000-0005-0000-0000-000064040000}"/>
    <cellStyle name="Normal 202 4" xfId="2263" xr:uid="{00000000-0005-0000-0000-000065040000}"/>
    <cellStyle name="Normal 202 5" xfId="2344" xr:uid="{00000000-0005-0000-0000-000066040000}"/>
    <cellStyle name="Normal 202 6" xfId="2466" xr:uid="{00000000-0005-0000-0000-000067040000}"/>
    <cellStyle name="Normal 202 7" xfId="2551" xr:uid="{00000000-0005-0000-0000-000068040000}"/>
    <cellStyle name="Normal 202 8" xfId="2635" xr:uid="{00000000-0005-0000-0000-000069040000}"/>
    <cellStyle name="Normal 202 9" xfId="2719" xr:uid="{00000000-0005-0000-0000-00006A040000}"/>
    <cellStyle name="Normal 203" xfId="831" xr:uid="{00000000-0005-0000-0000-00006B040000}"/>
    <cellStyle name="Normal 203 2" xfId="1644" xr:uid="{00000000-0005-0000-0000-00006C040000}"/>
    <cellStyle name="Normal 203 3" xfId="1850" xr:uid="{00000000-0005-0000-0000-00006D040000}"/>
    <cellStyle name="Normal 204" xfId="877" xr:uid="{00000000-0005-0000-0000-00006E040000}"/>
    <cellStyle name="Normal 204 2" xfId="1690" xr:uid="{00000000-0005-0000-0000-00006F040000}"/>
    <cellStyle name="Normal 205" xfId="878" xr:uid="{00000000-0005-0000-0000-000070040000}"/>
    <cellStyle name="Normal 205 2" xfId="1691" xr:uid="{00000000-0005-0000-0000-000071040000}"/>
    <cellStyle name="Normal 206" xfId="879" xr:uid="{00000000-0005-0000-0000-000072040000}"/>
    <cellStyle name="Normal 206 10" xfId="2720" xr:uid="{00000000-0005-0000-0000-000073040000}"/>
    <cellStyle name="Normal 206 11" xfId="2808" xr:uid="{00000000-0005-0000-0000-000074040000}"/>
    <cellStyle name="Normal 206 12" xfId="2898" xr:uid="{00000000-0005-0000-0000-000075040000}"/>
    <cellStyle name="Normal 206 13" xfId="2987" xr:uid="{651A8B4B-7E35-4479-A2A6-2A22964D1DFC}"/>
    <cellStyle name="Normal 206 2" xfId="1692" xr:uid="{00000000-0005-0000-0000-000076040000}"/>
    <cellStyle name="Normal 206 3" xfId="2006" xr:uid="{00000000-0005-0000-0000-000077040000}"/>
    <cellStyle name="Normal 206 4" xfId="2192" xr:uid="{00000000-0005-0000-0000-000078040000}"/>
    <cellStyle name="Normal 206 5" xfId="2264" xr:uid="{00000000-0005-0000-0000-000079040000}"/>
    <cellStyle name="Normal 206 6" xfId="2345" xr:uid="{00000000-0005-0000-0000-00007A040000}"/>
    <cellStyle name="Normal 206 7" xfId="2467" xr:uid="{00000000-0005-0000-0000-00007B040000}"/>
    <cellStyle name="Normal 206 8" xfId="2552" xr:uid="{00000000-0005-0000-0000-00007C040000}"/>
    <cellStyle name="Normal 206 9" xfId="2636" xr:uid="{00000000-0005-0000-0000-00007D040000}"/>
    <cellStyle name="Normal 207" xfId="880" xr:uid="{00000000-0005-0000-0000-00007E040000}"/>
    <cellStyle name="Normal 207 2" xfId="1693" xr:uid="{00000000-0005-0000-0000-00007F040000}"/>
    <cellStyle name="Normal 208" xfId="881" xr:uid="{00000000-0005-0000-0000-000080040000}"/>
    <cellStyle name="Normal 208 2" xfId="1694" xr:uid="{00000000-0005-0000-0000-000081040000}"/>
    <cellStyle name="Normal 208 3" xfId="1837" xr:uid="{00000000-0005-0000-0000-000082040000}"/>
    <cellStyle name="Normal 209" xfId="882" xr:uid="{00000000-0005-0000-0000-000083040000}"/>
    <cellStyle name="Normal 209 2" xfId="1695" xr:uid="{00000000-0005-0000-0000-000084040000}"/>
    <cellStyle name="Normal 21" xfId="51" xr:uid="{00000000-0005-0000-0000-000085040000}"/>
    <cellStyle name="Normal 210" xfId="883" xr:uid="{00000000-0005-0000-0000-000086040000}"/>
    <cellStyle name="Normal 210 2" xfId="1696" xr:uid="{00000000-0005-0000-0000-000087040000}"/>
    <cellStyle name="Normal 211" xfId="899" xr:uid="{00000000-0005-0000-0000-000088040000}"/>
    <cellStyle name="Normal 211 2" xfId="1709" xr:uid="{00000000-0005-0000-0000-000089040000}"/>
    <cellStyle name="Normal 212" xfId="965" xr:uid="{00000000-0005-0000-0000-00008A040000}"/>
    <cellStyle name="Normal 212 2" xfId="1773" xr:uid="{00000000-0005-0000-0000-00008B040000}"/>
    <cellStyle name="Normal 212 3" xfId="3094" xr:uid="{1915AC5A-ACF1-4ACF-875F-BF462A7C3E0F}"/>
    <cellStyle name="Normal 213" xfId="966" xr:uid="{00000000-0005-0000-0000-00008C040000}"/>
    <cellStyle name="Normal 213 2" xfId="1774" xr:uid="{00000000-0005-0000-0000-00008D040000}"/>
    <cellStyle name="Normal 214" xfId="967" xr:uid="{00000000-0005-0000-0000-00008E040000}"/>
    <cellStyle name="Normal 214 10" xfId="2809" xr:uid="{00000000-0005-0000-0000-00008F040000}"/>
    <cellStyle name="Normal 214 11" xfId="2899" xr:uid="{00000000-0005-0000-0000-000090040000}"/>
    <cellStyle name="Normal 214 12" xfId="2988" xr:uid="{1782A9DD-70E3-4B38-A160-341B044858B7}"/>
    <cellStyle name="Normal 214 2" xfId="1775" xr:uid="{00000000-0005-0000-0000-000091040000}"/>
    <cellStyle name="Normal 214 3" xfId="2193" xr:uid="{00000000-0005-0000-0000-000092040000}"/>
    <cellStyle name="Normal 214 4" xfId="2265" xr:uid="{00000000-0005-0000-0000-000093040000}"/>
    <cellStyle name="Normal 214 5" xfId="2346" xr:uid="{00000000-0005-0000-0000-000094040000}"/>
    <cellStyle name="Normal 214 6" xfId="2468" xr:uid="{00000000-0005-0000-0000-000095040000}"/>
    <cellStyle name="Normal 214 7" xfId="2553" xr:uid="{00000000-0005-0000-0000-000096040000}"/>
    <cellStyle name="Normal 214 8" xfId="2637" xr:uid="{00000000-0005-0000-0000-000097040000}"/>
    <cellStyle name="Normal 214 9" xfId="2721" xr:uid="{00000000-0005-0000-0000-000098040000}"/>
    <cellStyle name="Normal 215" xfId="1776" xr:uid="{00000000-0005-0000-0000-000099040000}"/>
    <cellStyle name="Normal 215 2" xfId="1877" xr:uid="{00000000-0005-0000-0000-00009A040000}"/>
    <cellStyle name="Normal 215 3" xfId="2810" xr:uid="{00000000-0005-0000-0000-00009B040000}"/>
    <cellStyle name="Normal 216" xfId="1777" xr:uid="{00000000-0005-0000-0000-00009C040000}"/>
    <cellStyle name="Normal 216 10" xfId="2811" xr:uid="{00000000-0005-0000-0000-00009D040000}"/>
    <cellStyle name="Normal 216 11" xfId="2900" xr:uid="{00000000-0005-0000-0000-00009E040000}"/>
    <cellStyle name="Normal 216 12" xfId="2989" xr:uid="{B82CAB7C-7F4D-4F9F-8653-C432C7D592AC}"/>
    <cellStyle name="Normal 216 2" xfId="2007" xr:uid="{00000000-0005-0000-0000-00009F040000}"/>
    <cellStyle name="Normal 216 3" xfId="2194" xr:uid="{00000000-0005-0000-0000-0000A0040000}"/>
    <cellStyle name="Normal 216 4" xfId="2266" xr:uid="{00000000-0005-0000-0000-0000A1040000}"/>
    <cellStyle name="Normal 216 5" xfId="2347" xr:uid="{00000000-0005-0000-0000-0000A2040000}"/>
    <cellStyle name="Normal 216 6" xfId="2469" xr:uid="{00000000-0005-0000-0000-0000A3040000}"/>
    <cellStyle name="Normal 216 7" xfId="2554" xr:uid="{00000000-0005-0000-0000-0000A4040000}"/>
    <cellStyle name="Normal 216 8" xfId="2638" xr:uid="{00000000-0005-0000-0000-0000A5040000}"/>
    <cellStyle name="Normal 216 9" xfId="2722" xr:uid="{00000000-0005-0000-0000-0000A6040000}"/>
    <cellStyle name="Normal 217" xfId="1778" xr:uid="{00000000-0005-0000-0000-0000A7040000}"/>
    <cellStyle name="Normal 218" xfId="1779" xr:uid="{00000000-0005-0000-0000-0000A8040000}"/>
    <cellStyle name="Normal 219" xfId="1780" xr:uid="{00000000-0005-0000-0000-0000A9040000}"/>
    <cellStyle name="Normal 22" xfId="52" xr:uid="{00000000-0005-0000-0000-0000AA040000}"/>
    <cellStyle name="Normal 220" xfId="1781" xr:uid="{00000000-0005-0000-0000-0000AB040000}"/>
    <cellStyle name="Normal 221" xfId="1782" xr:uid="{00000000-0005-0000-0000-0000AC040000}"/>
    <cellStyle name="Normal 222" xfId="1783" xr:uid="{00000000-0005-0000-0000-0000AD040000}"/>
    <cellStyle name="Normal 223" xfId="1784" xr:uid="{00000000-0005-0000-0000-0000AE040000}"/>
    <cellStyle name="Normal 223 10" xfId="2812" xr:uid="{00000000-0005-0000-0000-0000AF040000}"/>
    <cellStyle name="Normal 223 11" xfId="2901" xr:uid="{00000000-0005-0000-0000-0000B0040000}"/>
    <cellStyle name="Normal 223 12" xfId="2990" xr:uid="{478E8E3F-A1C8-4700-BE74-627DC9196031}"/>
    <cellStyle name="Normal 223 13" xfId="3093" xr:uid="{998D22ED-266E-47A0-95A2-9DE96F40C0EB}"/>
    <cellStyle name="Normal 223 2" xfId="2008" xr:uid="{00000000-0005-0000-0000-0000B1040000}"/>
    <cellStyle name="Normal 223 3" xfId="2195" xr:uid="{00000000-0005-0000-0000-0000B2040000}"/>
    <cellStyle name="Normal 223 4" xfId="2267" xr:uid="{00000000-0005-0000-0000-0000B3040000}"/>
    <cellStyle name="Normal 223 5" xfId="2348" xr:uid="{00000000-0005-0000-0000-0000B4040000}"/>
    <cellStyle name="Normal 223 6" xfId="2470" xr:uid="{00000000-0005-0000-0000-0000B5040000}"/>
    <cellStyle name="Normal 223 7" xfId="2555" xr:uid="{00000000-0005-0000-0000-0000B6040000}"/>
    <cellStyle name="Normal 223 8" xfId="2639" xr:uid="{00000000-0005-0000-0000-0000B7040000}"/>
    <cellStyle name="Normal 223 9" xfId="2723" xr:uid="{00000000-0005-0000-0000-0000B8040000}"/>
    <cellStyle name="Normal 224" xfId="1785" xr:uid="{00000000-0005-0000-0000-0000B9040000}"/>
    <cellStyle name="Normal 225" xfId="1786" xr:uid="{00000000-0005-0000-0000-0000BA040000}"/>
    <cellStyle name="Normal 226" xfId="1787" xr:uid="{00000000-0005-0000-0000-0000BB040000}"/>
    <cellStyle name="Normal 227" xfId="1788" xr:uid="{00000000-0005-0000-0000-0000BC040000}"/>
    <cellStyle name="Normal 228" xfId="1789" xr:uid="{00000000-0005-0000-0000-0000BD040000}"/>
    <cellStyle name="Normal 229" xfId="1790" xr:uid="{00000000-0005-0000-0000-0000BE040000}"/>
    <cellStyle name="Normal 23" xfId="53" xr:uid="{00000000-0005-0000-0000-0000BF040000}"/>
    <cellStyle name="Normal 230" xfId="1791" xr:uid="{00000000-0005-0000-0000-0000C0040000}"/>
    <cellStyle name="Normal 230 2" xfId="1838" xr:uid="{00000000-0005-0000-0000-0000C1040000}"/>
    <cellStyle name="Normal 231" xfId="1792" xr:uid="{00000000-0005-0000-0000-0000C2040000}"/>
    <cellStyle name="Normal 231 2" xfId="1799" xr:uid="{00000000-0005-0000-0000-0000C3040000}"/>
    <cellStyle name="Normal 232" xfId="1793" xr:uid="{00000000-0005-0000-0000-0000C4040000}"/>
    <cellStyle name="Normal 233" xfId="1794" xr:uid="{00000000-0005-0000-0000-0000C5040000}"/>
    <cellStyle name="Normal 234" xfId="1795" xr:uid="{00000000-0005-0000-0000-0000C6040000}"/>
    <cellStyle name="Normal 235" xfId="1796" xr:uid="{00000000-0005-0000-0000-0000C7040000}"/>
    <cellStyle name="Normal 235 2" xfId="2991" xr:uid="{78BF303F-0C9C-4C60-80EF-62B7AF2E0035}"/>
    <cellStyle name="Normal 236" xfId="1797" xr:uid="{00000000-0005-0000-0000-0000C8040000}"/>
    <cellStyle name="Normal 236 2" xfId="1861" xr:uid="{00000000-0005-0000-0000-0000C9040000}"/>
    <cellStyle name="Normal 236 3" xfId="1946" xr:uid="{00000000-0005-0000-0000-0000CA040000}"/>
    <cellStyle name="Normal 237" xfId="1798" xr:uid="{00000000-0005-0000-0000-0000CB040000}"/>
    <cellStyle name="Normal 238" xfId="1824" xr:uid="{00000000-0005-0000-0000-0000CC040000}"/>
    <cellStyle name="Normal 239" xfId="1825" xr:uid="{00000000-0005-0000-0000-0000CD040000}"/>
    <cellStyle name="Normal 24" xfId="54" xr:uid="{00000000-0005-0000-0000-0000CE040000}"/>
    <cellStyle name="Normal 240" xfId="1868" xr:uid="{00000000-0005-0000-0000-0000CF040000}"/>
    <cellStyle name="Normal 241" xfId="1869" xr:uid="{00000000-0005-0000-0000-0000D0040000}"/>
    <cellStyle name="Normal 242" xfId="1887" xr:uid="{00000000-0005-0000-0000-0000D1040000}"/>
    <cellStyle name="Normal 242 10" xfId="2902" xr:uid="{00000000-0005-0000-0000-0000D2040000}"/>
    <cellStyle name="Normal 242 11" xfId="2992" xr:uid="{34377E37-EB86-4460-89A1-DECBAEF695F2}"/>
    <cellStyle name="Normal 242 2" xfId="2196" xr:uid="{00000000-0005-0000-0000-0000D3040000}"/>
    <cellStyle name="Normal 242 3" xfId="2268" xr:uid="{00000000-0005-0000-0000-0000D4040000}"/>
    <cellStyle name="Normal 242 4" xfId="2349" xr:uid="{00000000-0005-0000-0000-0000D5040000}"/>
    <cellStyle name="Normal 242 5" xfId="2471" xr:uid="{00000000-0005-0000-0000-0000D6040000}"/>
    <cellStyle name="Normal 242 6" xfId="2556" xr:uid="{00000000-0005-0000-0000-0000D7040000}"/>
    <cellStyle name="Normal 242 7" xfId="2640" xr:uid="{00000000-0005-0000-0000-0000D8040000}"/>
    <cellStyle name="Normal 242 8" xfId="2724" xr:uid="{00000000-0005-0000-0000-0000D9040000}"/>
    <cellStyle name="Normal 242 9" xfId="2813" xr:uid="{00000000-0005-0000-0000-0000DA040000}"/>
    <cellStyle name="Normal 243" xfId="1888" xr:uid="{00000000-0005-0000-0000-0000DB040000}"/>
    <cellStyle name="Normal 244" xfId="1889" xr:uid="{00000000-0005-0000-0000-0000DC040000}"/>
    <cellStyle name="Normal 244 10" xfId="2903" xr:uid="{00000000-0005-0000-0000-0000DD040000}"/>
    <cellStyle name="Normal 244 11" xfId="2993" xr:uid="{CA9D93F0-1B29-4A2B-AA7A-69031B4C7DC0}"/>
    <cellStyle name="Normal 244 2" xfId="2197" xr:uid="{00000000-0005-0000-0000-0000DE040000}"/>
    <cellStyle name="Normal 244 3" xfId="2269" xr:uid="{00000000-0005-0000-0000-0000DF040000}"/>
    <cellStyle name="Normal 244 4" xfId="2350" xr:uid="{00000000-0005-0000-0000-0000E0040000}"/>
    <cellStyle name="Normal 244 5" xfId="2472" xr:uid="{00000000-0005-0000-0000-0000E1040000}"/>
    <cellStyle name="Normal 244 6" xfId="2557" xr:uid="{00000000-0005-0000-0000-0000E2040000}"/>
    <cellStyle name="Normal 244 7" xfId="2641" xr:uid="{00000000-0005-0000-0000-0000E3040000}"/>
    <cellStyle name="Normal 244 8" xfId="2725" xr:uid="{00000000-0005-0000-0000-0000E4040000}"/>
    <cellStyle name="Normal 244 9" xfId="2814" xr:uid="{00000000-0005-0000-0000-0000E5040000}"/>
    <cellStyle name="Normal 245" xfId="1890" xr:uid="{00000000-0005-0000-0000-0000E6040000}"/>
    <cellStyle name="Normal 246" xfId="1891" xr:uid="{00000000-0005-0000-0000-0000E7040000}"/>
    <cellStyle name="Normal 247" xfId="1892" xr:uid="{00000000-0005-0000-0000-0000E8040000}"/>
    <cellStyle name="Normal 248" xfId="1893" xr:uid="{00000000-0005-0000-0000-0000E9040000}"/>
    <cellStyle name="Normal 248 10" xfId="2904" xr:uid="{00000000-0005-0000-0000-0000EA040000}"/>
    <cellStyle name="Normal 248 11" xfId="2994" xr:uid="{5FC8F404-8C96-4F16-AD68-F541E85702AC}"/>
    <cellStyle name="Normal 248 2" xfId="2198" xr:uid="{00000000-0005-0000-0000-0000EB040000}"/>
    <cellStyle name="Normal 248 3" xfId="2270" xr:uid="{00000000-0005-0000-0000-0000EC040000}"/>
    <cellStyle name="Normal 248 4" xfId="2351" xr:uid="{00000000-0005-0000-0000-0000ED040000}"/>
    <cellStyle name="Normal 248 5" xfId="2473" xr:uid="{00000000-0005-0000-0000-0000EE040000}"/>
    <cellStyle name="Normal 248 6" xfId="2558" xr:uid="{00000000-0005-0000-0000-0000EF040000}"/>
    <cellStyle name="Normal 248 7" xfId="2642" xr:uid="{00000000-0005-0000-0000-0000F0040000}"/>
    <cellStyle name="Normal 248 8" xfId="2726" xr:uid="{00000000-0005-0000-0000-0000F1040000}"/>
    <cellStyle name="Normal 248 9" xfId="2815" xr:uid="{00000000-0005-0000-0000-0000F2040000}"/>
    <cellStyle name="Normal 249" xfId="1894" xr:uid="{00000000-0005-0000-0000-0000F3040000}"/>
    <cellStyle name="Normal 249 2" xfId="3047" xr:uid="{32234480-6460-487F-9F66-9B445B2501B2}"/>
    <cellStyle name="Normal 25" xfId="55" xr:uid="{00000000-0005-0000-0000-0000F4040000}"/>
    <cellStyle name="Normal 250" xfId="1895" xr:uid="{00000000-0005-0000-0000-0000F5040000}"/>
    <cellStyle name="Normal 250 2" xfId="3048" xr:uid="{F369230B-10B9-4FDA-B73E-9220FEE5D7CA}"/>
    <cellStyle name="Normal 251" xfId="1896" xr:uid="{00000000-0005-0000-0000-0000F6040000}"/>
    <cellStyle name="Normal 251 2" xfId="3049" xr:uid="{0C9D8879-9142-4834-9D43-2E704BC93303}"/>
    <cellStyle name="Normal 252" xfId="1897" xr:uid="{00000000-0005-0000-0000-0000F7040000}"/>
    <cellStyle name="Normal 253" xfId="1898" xr:uid="{00000000-0005-0000-0000-0000F8040000}"/>
    <cellStyle name="Normal 254" xfId="1899" xr:uid="{00000000-0005-0000-0000-0000F9040000}"/>
    <cellStyle name="Normal 255" xfId="1900" xr:uid="{00000000-0005-0000-0000-0000FA040000}"/>
    <cellStyle name="Normal 256" xfId="1901" xr:uid="{00000000-0005-0000-0000-0000FB040000}"/>
    <cellStyle name="Normal 257" xfId="1902" xr:uid="{00000000-0005-0000-0000-0000FC040000}"/>
    <cellStyle name="Normal 258" xfId="1903" xr:uid="{00000000-0005-0000-0000-0000FD040000}"/>
    <cellStyle name="Normal 258 10" xfId="2816" xr:uid="{00000000-0005-0000-0000-0000FE040000}"/>
    <cellStyle name="Normal 258 11" xfId="2905" xr:uid="{00000000-0005-0000-0000-0000FF040000}"/>
    <cellStyle name="Normal 258 12" xfId="2995" xr:uid="{19CFB7EE-174F-4099-B10E-1EFC0A258E1A}"/>
    <cellStyle name="Normal 258 2" xfId="2009" xr:uid="{00000000-0005-0000-0000-000000050000}"/>
    <cellStyle name="Normal 258 3" xfId="2199" xr:uid="{00000000-0005-0000-0000-000001050000}"/>
    <cellStyle name="Normal 258 4" xfId="2271" xr:uid="{00000000-0005-0000-0000-000002050000}"/>
    <cellStyle name="Normal 258 5" xfId="2352" xr:uid="{00000000-0005-0000-0000-000003050000}"/>
    <cellStyle name="Normal 258 6" xfId="2474" xr:uid="{00000000-0005-0000-0000-000004050000}"/>
    <cellStyle name="Normal 258 7" xfId="2559" xr:uid="{00000000-0005-0000-0000-000005050000}"/>
    <cellStyle name="Normal 258 8" xfId="2643" xr:uid="{00000000-0005-0000-0000-000006050000}"/>
    <cellStyle name="Normal 258 9" xfId="2727" xr:uid="{00000000-0005-0000-0000-000007050000}"/>
    <cellStyle name="Normal 259" xfId="1904" xr:uid="{00000000-0005-0000-0000-000008050000}"/>
    <cellStyle name="Normal 26" xfId="56" xr:uid="{00000000-0005-0000-0000-000009050000}"/>
    <cellStyle name="Normal 260" xfId="1905" xr:uid="{00000000-0005-0000-0000-00000A050000}"/>
    <cellStyle name="Normal 261" xfId="1908" xr:uid="{00000000-0005-0000-0000-00000B050000}"/>
    <cellStyle name="Normal 261 10" xfId="2906" xr:uid="{00000000-0005-0000-0000-00000C050000}"/>
    <cellStyle name="Normal 261 11" xfId="2996" xr:uid="{31E7FE14-1BB5-4824-BA9C-9C9FAE8D1378}"/>
    <cellStyle name="Normal 261 2" xfId="2200" xr:uid="{00000000-0005-0000-0000-00000D050000}"/>
    <cellStyle name="Normal 261 3" xfId="2272" xr:uid="{00000000-0005-0000-0000-00000E050000}"/>
    <cellStyle name="Normal 261 4" xfId="2353" xr:uid="{00000000-0005-0000-0000-00000F050000}"/>
    <cellStyle name="Normal 261 5" xfId="2475" xr:uid="{00000000-0005-0000-0000-000010050000}"/>
    <cellStyle name="Normal 261 6" xfId="2560" xr:uid="{00000000-0005-0000-0000-000011050000}"/>
    <cellStyle name="Normal 261 7" xfId="2644" xr:uid="{00000000-0005-0000-0000-000012050000}"/>
    <cellStyle name="Normal 261 8" xfId="2728" xr:uid="{00000000-0005-0000-0000-000013050000}"/>
    <cellStyle name="Normal 261 9" xfId="2817" xr:uid="{00000000-0005-0000-0000-000014050000}"/>
    <cellStyle name="Normal 262" xfId="1909" xr:uid="{00000000-0005-0000-0000-000015050000}"/>
    <cellStyle name="Normal 263" xfId="1910" xr:uid="{00000000-0005-0000-0000-000016050000}"/>
    <cellStyle name="Normal 264" xfId="1911" xr:uid="{00000000-0005-0000-0000-000017050000}"/>
    <cellStyle name="Normal 265" xfId="1912" xr:uid="{00000000-0005-0000-0000-000018050000}"/>
    <cellStyle name="Normal 265 10" xfId="2818" xr:uid="{00000000-0005-0000-0000-000019050000}"/>
    <cellStyle name="Normal 265 11" xfId="2907" xr:uid="{00000000-0005-0000-0000-00001A050000}"/>
    <cellStyle name="Normal 265 12" xfId="2997" xr:uid="{04342DB8-3FDE-4602-BBDA-D7C0416E4CD2}"/>
    <cellStyle name="Normal 265 2" xfId="2010" xr:uid="{00000000-0005-0000-0000-00001B050000}"/>
    <cellStyle name="Normal 265 3" xfId="2201" xr:uid="{00000000-0005-0000-0000-00001C050000}"/>
    <cellStyle name="Normal 265 4" xfId="2273" xr:uid="{00000000-0005-0000-0000-00001D050000}"/>
    <cellStyle name="Normal 265 5" xfId="2354" xr:uid="{00000000-0005-0000-0000-00001E050000}"/>
    <cellStyle name="Normal 265 6" xfId="2476" xr:uid="{00000000-0005-0000-0000-00001F050000}"/>
    <cellStyle name="Normal 265 7" xfId="2561" xr:uid="{00000000-0005-0000-0000-000020050000}"/>
    <cellStyle name="Normal 265 8" xfId="2645" xr:uid="{00000000-0005-0000-0000-000021050000}"/>
    <cellStyle name="Normal 265 9" xfId="2729" xr:uid="{00000000-0005-0000-0000-000022050000}"/>
    <cellStyle name="Normal 266" xfId="1913" xr:uid="{00000000-0005-0000-0000-000023050000}"/>
    <cellStyle name="Normal 266 2" xfId="2819" xr:uid="{00000000-0005-0000-0000-000024050000}"/>
    <cellStyle name="Normal 267" xfId="1914" xr:uid="{00000000-0005-0000-0000-000025050000}"/>
    <cellStyle name="Normal 268" xfId="1915" xr:uid="{00000000-0005-0000-0000-000026050000}"/>
    <cellStyle name="Normal 269" xfId="1916" xr:uid="{00000000-0005-0000-0000-000027050000}"/>
    <cellStyle name="Normal 27" xfId="57" xr:uid="{00000000-0005-0000-0000-000028050000}"/>
    <cellStyle name="Normal 27 2" xfId="58" xr:uid="{00000000-0005-0000-0000-000029050000}"/>
    <cellStyle name="Normal 270" xfId="1917" xr:uid="{00000000-0005-0000-0000-00002A050000}"/>
    <cellStyle name="Normal 270 10" xfId="2820" xr:uid="{00000000-0005-0000-0000-00002B050000}"/>
    <cellStyle name="Normal 270 11" xfId="2908" xr:uid="{00000000-0005-0000-0000-00002C050000}"/>
    <cellStyle name="Normal 270 12" xfId="2998" xr:uid="{08364945-617E-411C-9226-A588D3C2C3AC}"/>
    <cellStyle name="Normal 270 2" xfId="2011" xr:uid="{00000000-0005-0000-0000-00002D050000}"/>
    <cellStyle name="Normal 270 3" xfId="2202" xr:uid="{00000000-0005-0000-0000-00002E050000}"/>
    <cellStyle name="Normal 270 4" xfId="2274" xr:uid="{00000000-0005-0000-0000-00002F050000}"/>
    <cellStyle name="Normal 270 5" xfId="2355" xr:uid="{00000000-0005-0000-0000-000030050000}"/>
    <cellStyle name="Normal 270 6" xfId="2477" xr:uid="{00000000-0005-0000-0000-000031050000}"/>
    <cellStyle name="Normal 270 7" xfId="2562" xr:uid="{00000000-0005-0000-0000-000032050000}"/>
    <cellStyle name="Normal 270 8" xfId="2646" xr:uid="{00000000-0005-0000-0000-000033050000}"/>
    <cellStyle name="Normal 270 9" xfId="2730" xr:uid="{00000000-0005-0000-0000-000034050000}"/>
    <cellStyle name="Normal 271" xfId="1918" xr:uid="{00000000-0005-0000-0000-000035050000}"/>
    <cellStyle name="Normal 272" xfId="1919" xr:uid="{00000000-0005-0000-0000-000036050000}"/>
    <cellStyle name="Normal 273" xfId="1920" xr:uid="{00000000-0005-0000-0000-000037050000}"/>
    <cellStyle name="Normal 274" xfId="1921" xr:uid="{00000000-0005-0000-0000-000038050000}"/>
    <cellStyle name="Normal 275" xfId="1922" xr:uid="{00000000-0005-0000-0000-000039050000}"/>
    <cellStyle name="Normal 276" xfId="1923" xr:uid="{00000000-0005-0000-0000-00003A050000}"/>
    <cellStyle name="Normal 277" xfId="1924" xr:uid="{00000000-0005-0000-0000-00003B050000}"/>
    <cellStyle name="Normal 278" xfId="1925" xr:uid="{00000000-0005-0000-0000-00003C050000}"/>
    <cellStyle name="Normal 278 2" xfId="2999" xr:uid="{8D14ACDA-97EC-4B98-BE75-C7BAAD2924F1}"/>
    <cellStyle name="Normal 279" xfId="1926" xr:uid="{00000000-0005-0000-0000-00003D050000}"/>
    <cellStyle name="Normal 28" xfId="100" xr:uid="{00000000-0005-0000-0000-00003E050000}"/>
    <cellStyle name="Normal 280" xfId="1927" xr:uid="{00000000-0005-0000-0000-00003F050000}"/>
    <cellStyle name="Normal 281" xfId="1928" xr:uid="{00000000-0005-0000-0000-000040050000}"/>
    <cellStyle name="Normal 282" xfId="1929" xr:uid="{00000000-0005-0000-0000-000041050000}"/>
    <cellStyle name="Normal 283" xfId="1930" xr:uid="{00000000-0005-0000-0000-000042050000}"/>
    <cellStyle name="Normal 284" xfId="1931" xr:uid="{00000000-0005-0000-0000-000043050000}"/>
    <cellStyle name="Normal 285" xfId="1932" xr:uid="{00000000-0005-0000-0000-000044050000}"/>
    <cellStyle name="Normal 285 2" xfId="3101" xr:uid="{31AB2253-5917-40EA-8BC0-C16047F0C3AC}"/>
    <cellStyle name="Normal 286" xfId="1933" xr:uid="{00000000-0005-0000-0000-000045050000}"/>
    <cellStyle name="Normal 286 10" xfId="2909" xr:uid="{00000000-0005-0000-0000-000046050000}"/>
    <cellStyle name="Normal 286 11" xfId="3000" xr:uid="{2414891E-E2C6-4E7D-AA4F-46180C852835}"/>
    <cellStyle name="Normal 286 2" xfId="2203" xr:uid="{00000000-0005-0000-0000-000047050000}"/>
    <cellStyle name="Normal 286 3" xfId="2275" xr:uid="{00000000-0005-0000-0000-000048050000}"/>
    <cellStyle name="Normal 286 4" xfId="2356" xr:uid="{00000000-0005-0000-0000-000049050000}"/>
    <cellStyle name="Normal 286 5" xfId="2478" xr:uid="{00000000-0005-0000-0000-00004A050000}"/>
    <cellStyle name="Normal 286 6" xfId="2563" xr:uid="{00000000-0005-0000-0000-00004B050000}"/>
    <cellStyle name="Normal 286 7" xfId="2647" xr:uid="{00000000-0005-0000-0000-00004C050000}"/>
    <cellStyle name="Normal 286 8" xfId="2731" xr:uid="{00000000-0005-0000-0000-00004D050000}"/>
    <cellStyle name="Normal 286 9" xfId="2821" xr:uid="{00000000-0005-0000-0000-00004E050000}"/>
    <cellStyle name="Normal 287" xfId="1934" xr:uid="{00000000-0005-0000-0000-00004F050000}"/>
    <cellStyle name="Normal 288" xfId="1935" xr:uid="{00000000-0005-0000-0000-000050050000}"/>
    <cellStyle name="Normal 289" xfId="1936" xr:uid="{00000000-0005-0000-0000-000051050000}"/>
    <cellStyle name="Normal 29" xfId="59" xr:uid="{00000000-0005-0000-0000-000052050000}"/>
    <cellStyle name="Normal 29 2" xfId="60" xr:uid="{00000000-0005-0000-0000-000053050000}"/>
    <cellStyle name="Normal 290" xfId="1937" xr:uid="{00000000-0005-0000-0000-000054050000}"/>
    <cellStyle name="Normal 290 2" xfId="2357" xr:uid="{00000000-0005-0000-0000-000055050000}"/>
    <cellStyle name="Normal 290 3" xfId="2479" xr:uid="{00000000-0005-0000-0000-000056050000}"/>
    <cellStyle name="Normal 290 4" xfId="2564" xr:uid="{00000000-0005-0000-0000-000057050000}"/>
    <cellStyle name="Normal 290 5" xfId="2648" xr:uid="{00000000-0005-0000-0000-000058050000}"/>
    <cellStyle name="Normal 290 6" xfId="2732" xr:uid="{00000000-0005-0000-0000-000059050000}"/>
    <cellStyle name="Normal 290 7" xfId="2822" xr:uid="{00000000-0005-0000-0000-00005A050000}"/>
    <cellStyle name="Normal 290 8" xfId="2910" xr:uid="{00000000-0005-0000-0000-00005B050000}"/>
    <cellStyle name="Normal 290 9" xfId="3001" xr:uid="{FE13FCF2-79E8-468D-AF49-B0AB82B41A57}"/>
    <cellStyle name="Normal 291" xfId="1953" xr:uid="{00000000-0005-0000-0000-00005C050000}"/>
    <cellStyle name="Normal 292" xfId="1954" xr:uid="{00000000-0005-0000-0000-00005D050000}"/>
    <cellStyle name="Normal 293" xfId="1955" xr:uid="{00000000-0005-0000-0000-00005E050000}"/>
    <cellStyle name="Normal 294" xfId="1972" xr:uid="{00000000-0005-0000-0000-00005F050000}"/>
    <cellStyle name="Normal 295" xfId="1973" xr:uid="{00000000-0005-0000-0000-000060050000}"/>
    <cellStyle name="Normal 295 2" xfId="3100" xr:uid="{B66580D3-7714-4C6A-A350-F3A94DDDD1F4}"/>
    <cellStyle name="Normal 296" xfId="1974" xr:uid="{00000000-0005-0000-0000-000061050000}"/>
    <cellStyle name="Normal 297" xfId="1975" xr:uid="{00000000-0005-0000-0000-000062050000}"/>
    <cellStyle name="Normal 298" xfId="1976" xr:uid="{00000000-0005-0000-0000-000063050000}"/>
    <cellStyle name="Normal 299" xfId="1977" xr:uid="{00000000-0005-0000-0000-000064050000}"/>
    <cellStyle name="Normal 3" xfId="61" xr:uid="{00000000-0005-0000-0000-000065050000}"/>
    <cellStyle name="Normal 3 2" xfId="96" xr:uid="{00000000-0005-0000-0000-000066050000}"/>
    <cellStyle name="Normal 3 2 2" xfId="117" xr:uid="{00000000-0005-0000-0000-000067050000}"/>
    <cellStyle name="Normal 3 2 2 2" xfId="153" xr:uid="{00000000-0005-0000-0000-000068050000}"/>
    <cellStyle name="Normal 3 2 2 2 2" xfId="1022" xr:uid="{00000000-0005-0000-0000-000069050000}"/>
    <cellStyle name="Normal 3 2 2 3" xfId="987" xr:uid="{00000000-0005-0000-0000-00006A050000}"/>
    <cellStyle name="Normal 3 2 3" xfId="137" xr:uid="{00000000-0005-0000-0000-00006B050000}"/>
    <cellStyle name="Normal 3 2 3 2" xfId="1006" xr:uid="{00000000-0005-0000-0000-00006C050000}"/>
    <cellStyle name="Normal 3 2 4" xfId="781" xr:uid="{00000000-0005-0000-0000-00006D050000}"/>
    <cellStyle name="Normal 3 2 5" xfId="971" xr:uid="{00000000-0005-0000-0000-00006E050000}"/>
    <cellStyle name="Normal 3 3" xfId="185" xr:uid="{00000000-0005-0000-0000-00006F050000}"/>
    <cellStyle name="Normal 3 3 2" xfId="1052" xr:uid="{00000000-0005-0000-0000-000070050000}"/>
    <cellStyle name="Normal 3 4" xfId="260" xr:uid="{00000000-0005-0000-0000-000071050000}"/>
    <cellStyle name="Normal 3 5" xfId="890" xr:uid="{00000000-0005-0000-0000-000072050000}"/>
    <cellStyle name="Normal 30" xfId="62" xr:uid="{00000000-0005-0000-0000-000073050000}"/>
    <cellStyle name="Normal 30 2" xfId="63" xr:uid="{00000000-0005-0000-0000-000074050000}"/>
    <cellStyle name="Normal 300" xfId="1978" xr:uid="{00000000-0005-0000-0000-000075050000}"/>
    <cellStyle name="Normal 301" xfId="1979" xr:uid="{00000000-0005-0000-0000-000076050000}"/>
    <cellStyle name="Normal 301 10" xfId="3107" xr:uid="{ADC43766-2EBF-4966-B059-55A51A187DFD}"/>
    <cellStyle name="Normal 301 2" xfId="2012" xr:uid="{00000000-0005-0000-0000-000077050000}"/>
    <cellStyle name="Normal 301 3" xfId="2480" xr:uid="{00000000-0005-0000-0000-000078050000}"/>
    <cellStyle name="Normal 301 4" xfId="2565" xr:uid="{00000000-0005-0000-0000-000079050000}"/>
    <cellStyle name="Normal 301 5" xfId="2649" xr:uid="{00000000-0005-0000-0000-00007A050000}"/>
    <cellStyle name="Normal 301 6" xfId="2733" xr:uid="{00000000-0005-0000-0000-00007B050000}"/>
    <cellStyle name="Normal 301 7" xfId="2823" xr:uid="{00000000-0005-0000-0000-00007C050000}"/>
    <cellStyle name="Normal 301 8" xfId="2911" xr:uid="{00000000-0005-0000-0000-00007D050000}"/>
    <cellStyle name="Normal 301 9" xfId="3002" xr:uid="{967A48D7-70FD-4F62-9184-D3874D95C312}"/>
    <cellStyle name="Normal 302" xfId="1980" xr:uid="{00000000-0005-0000-0000-00007E050000}"/>
    <cellStyle name="Normal 302 2" xfId="2013" xr:uid="{00000000-0005-0000-0000-00007F050000}"/>
    <cellStyle name="Normal 303" xfId="1981" xr:uid="{00000000-0005-0000-0000-000080050000}"/>
    <cellStyle name="Normal 303 10" xfId="2912" xr:uid="{00000000-0005-0000-0000-000081050000}"/>
    <cellStyle name="Normal 303 11" xfId="3003" xr:uid="{604DF9AA-B3DE-49AE-813F-5428F73736BD}"/>
    <cellStyle name="Normal 303 2" xfId="2204" xr:uid="{00000000-0005-0000-0000-000082050000}"/>
    <cellStyle name="Normal 303 3" xfId="2276" xr:uid="{00000000-0005-0000-0000-000083050000}"/>
    <cellStyle name="Normal 303 4" xfId="2358" xr:uid="{00000000-0005-0000-0000-000084050000}"/>
    <cellStyle name="Normal 303 5" xfId="2481" xr:uid="{00000000-0005-0000-0000-000085050000}"/>
    <cellStyle name="Normal 303 6" xfId="2566" xr:uid="{00000000-0005-0000-0000-000086050000}"/>
    <cellStyle name="Normal 303 7" xfId="2650" xr:uid="{00000000-0005-0000-0000-000087050000}"/>
    <cellStyle name="Normal 303 8" xfId="2734" xr:uid="{00000000-0005-0000-0000-000088050000}"/>
    <cellStyle name="Normal 303 9" xfId="2824" xr:uid="{00000000-0005-0000-0000-000089050000}"/>
    <cellStyle name="Normal 304" xfId="1983" xr:uid="{00000000-0005-0000-0000-00008A050000}"/>
    <cellStyle name="Normal 305" xfId="1984" xr:uid="{00000000-0005-0000-0000-00008B050000}"/>
    <cellStyle name="Normal 306" xfId="1985" xr:uid="{00000000-0005-0000-0000-00008C050000}"/>
    <cellStyle name="Normal 307" xfId="1986" xr:uid="{00000000-0005-0000-0000-00008D050000}"/>
    <cellStyle name="Normal 308" xfId="1987" xr:uid="{00000000-0005-0000-0000-00008E050000}"/>
    <cellStyle name="Normal 309" xfId="1990" xr:uid="{00000000-0005-0000-0000-00008F050000}"/>
    <cellStyle name="Normal 31" xfId="101" xr:uid="{00000000-0005-0000-0000-000090050000}"/>
    <cellStyle name="Normal 31 10" xfId="371" xr:uid="{00000000-0005-0000-0000-000091050000}"/>
    <cellStyle name="Normal 31 10 2" xfId="1220" xr:uid="{00000000-0005-0000-0000-000092050000}"/>
    <cellStyle name="Normal 31 11" xfId="386" xr:uid="{00000000-0005-0000-0000-000093050000}"/>
    <cellStyle name="Normal 31 11 2" xfId="1235" xr:uid="{00000000-0005-0000-0000-000094050000}"/>
    <cellStyle name="Normal 31 12" xfId="403" xr:uid="{00000000-0005-0000-0000-000095050000}"/>
    <cellStyle name="Normal 31 12 2" xfId="1252" xr:uid="{00000000-0005-0000-0000-000096050000}"/>
    <cellStyle name="Normal 31 13" xfId="457" xr:uid="{00000000-0005-0000-0000-000097050000}"/>
    <cellStyle name="Normal 31 13 2" xfId="1306" xr:uid="{00000000-0005-0000-0000-000098050000}"/>
    <cellStyle name="Normal 31 14" xfId="472" xr:uid="{00000000-0005-0000-0000-000099050000}"/>
    <cellStyle name="Normal 31 14 2" xfId="1321" xr:uid="{00000000-0005-0000-0000-00009A050000}"/>
    <cellStyle name="Normal 31 15" xfId="486" xr:uid="{00000000-0005-0000-0000-00009B050000}"/>
    <cellStyle name="Normal 31 15 2" xfId="1335" xr:uid="{00000000-0005-0000-0000-00009C050000}"/>
    <cellStyle name="Normal 31 16" xfId="508" xr:uid="{00000000-0005-0000-0000-00009D050000}"/>
    <cellStyle name="Normal 31 16 2" xfId="1357" xr:uid="{00000000-0005-0000-0000-00009E050000}"/>
    <cellStyle name="Normal 31 17" xfId="572" xr:uid="{00000000-0005-0000-0000-00009F050000}"/>
    <cellStyle name="Normal 31 17 2" xfId="1395" xr:uid="{00000000-0005-0000-0000-0000A0050000}"/>
    <cellStyle name="Normal 31 18" xfId="609" xr:uid="{00000000-0005-0000-0000-0000A1050000}"/>
    <cellStyle name="Normal 31 18 2" xfId="1432" xr:uid="{00000000-0005-0000-0000-0000A2050000}"/>
    <cellStyle name="Normal 31 19" xfId="624" xr:uid="{00000000-0005-0000-0000-0000A3050000}"/>
    <cellStyle name="Normal 31 19 2" xfId="1447" xr:uid="{00000000-0005-0000-0000-0000A4050000}"/>
    <cellStyle name="Normal 31 2" xfId="121" xr:uid="{00000000-0005-0000-0000-0000A5050000}"/>
    <cellStyle name="Normal 31 2 2" xfId="157" xr:uid="{00000000-0005-0000-0000-0000A6050000}"/>
    <cellStyle name="Normal 31 2 2 2" xfId="1026" xr:uid="{00000000-0005-0000-0000-0000A7050000}"/>
    <cellStyle name="Normal 31 2 3" xfId="991" xr:uid="{00000000-0005-0000-0000-0000A8050000}"/>
    <cellStyle name="Normal 31 20" xfId="641" xr:uid="{00000000-0005-0000-0000-0000A9050000}"/>
    <cellStyle name="Normal 31 20 2" xfId="1464" xr:uid="{00000000-0005-0000-0000-0000AA050000}"/>
    <cellStyle name="Normal 31 21" xfId="662" xr:uid="{00000000-0005-0000-0000-0000AB050000}"/>
    <cellStyle name="Normal 31 21 2" xfId="1485" xr:uid="{00000000-0005-0000-0000-0000AC050000}"/>
    <cellStyle name="Normal 31 22" xfId="694" xr:uid="{00000000-0005-0000-0000-0000AD050000}"/>
    <cellStyle name="Normal 31 22 2" xfId="1514" xr:uid="{00000000-0005-0000-0000-0000AE050000}"/>
    <cellStyle name="Normal 31 23" xfId="760" xr:uid="{00000000-0005-0000-0000-0000AF050000}"/>
    <cellStyle name="Normal 31 23 2" xfId="1579" xr:uid="{00000000-0005-0000-0000-0000B0050000}"/>
    <cellStyle name="Normal 31 24" xfId="793" xr:uid="{00000000-0005-0000-0000-0000B1050000}"/>
    <cellStyle name="Normal 31 24 2" xfId="1607" xr:uid="{00000000-0005-0000-0000-0000B2050000}"/>
    <cellStyle name="Normal 31 25" xfId="975" xr:uid="{00000000-0005-0000-0000-0000B3050000}"/>
    <cellStyle name="Normal 31 3" xfId="141" xr:uid="{00000000-0005-0000-0000-0000B4050000}"/>
    <cellStyle name="Normal 31 3 2" xfId="1010" xr:uid="{00000000-0005-0000-0000-0000B5050000}"/>
    <cellStyle name="Normal 31 4" xfId="270" xr:uid="{00000000-0005-0000-0000-0000B6050000}"/>
    <cellStyle name="Normal 31 4 2" xfId="1126" xr:uid="{00000000-0005-0000-0000-0000B7050000}"/>
    <cellStyle name="Normal 31 5" xfId="285" xr:uid="{00000000-0005-0000-0000-0000B8050000}"/>
    <cellStyle name="Normal 31 5 2" xfId="1141" xr:uid="{00000000-0005-0000-0000-0000B9050000}"/>
    <cellStyle name="Normal 31 6" xfId="298" xr:uid="{00000000-0005-0000-0000-0000BA050000}"/>
    <cellStyle name="Normal 31 6 2" xfId="1152" xr:uid="{00000000-0005-0000-0000-0000BB050000}"/>
    <cellStyle name="Normal 31 7" xfId="312" xr:uid="{00000000-0005-0000-0000-0000BC050000}"/>
    <cellStyle name="Normal 31 7 2" xfId="1166" xr:uid="{00000000-0005-0000-0000-0000BD050000}"/>
    <cellStyle name="Normal 31 8" xfId="328" xr:uid="{00000000-0005-0000-0000-0000BE050000}"/>
    <cellStyle name="Normal 31 8 2" xfId="1182" xr:uid="{00000000-0005-0000-0000-0000BF050000}"/>
    <cellStyle name="Normal 31 9" xfId="355" xr:uid="{00000000-0005-0000-0000-0000C0050000}"/>
    <cellStyle name="Normal 31 9 2" xfId="1204" xr:uid="{00000000-0005-0000-0000-0000C1050000}"/>
    <cellStyle name="Normal 310" xfId="1991" xr:uid="{00000000-0005-0000-0000-0000C2050000}"/>
    <cellStyle name="Normal 311" xfId="1992" xr:uid="{00000000-0005-0000-0000-0000C3050000}"/>
    <cellStyle name="Normal 312" xfId="1993" xr:uid="{00000000-0005-0000-0000-0000C4050000}"/>
    <cellStyle name="Normal 313" xfId="2023" xr:uid="{00000000-0005-0000-0000-0000C5050000}"/>
    <cellStyle name="Normal 314" xfId="2026" xr:uid="{00000000-0005-0000-0000-0000C6050000}"/>
    <cellStyle name="Normal 314 10" xfId="2913" xr:uid="{00000000-0005-0000-0000-0000C7050000}"/>
    <cellStyle name="Normal 314 11" xfId="3004" xr:uid="{EB9075A9-FE88-4AC2-8E79-766C079C69EF}"/>
    <cellStyle name="Normal 314 2" xfId="2205" xr:uid="{00000000-0005-0000-0000-0000C8050000}"/>
    <cellStyle name="Normal 314 3" xfId="2277" xr:uid="{00000000-0005-0000-0000-0000C9050000}"/>
    <cellStyle name="Normal 314 4" xfId="2359" xr:uid="{00000000-0005-0000-0000-0000CA050000}"/>
    <cellStyle name="Normal 314 5" xfId="2482" xr:uid="{00000000-0005-0000-0000-0000CB050000}"/>
    <cellStyle name="Normal 314 6" xfId="2567" xr:uid="{00000000-0005-0000-0000-0000CC050000}"/>
    <cellStyle name="Normal 314 7" xfId="2651" xr:uid="{00000000-0005-0000-0000-0000CD050000}"/>
    <cellStyle name="Normal 314 8" xfId="2735" xr:uid="{00000000-0005-0000-0000-0000CE050000}"/>
    <cellStyle name="Normal 314 9" xfId="2825" xr:uid="{00000000-0005-0000-0000-0000CF050000}"/>
    <cellStyle name="Normal 315" xfId="2027" xr:uid="{00000000-0005-0000-0000-0000D0050000}"/>
    <cellStyle name="Normal 316" xfId="2045" xr:uid="{00000000-0005-0000-0000-0000D1050000}"/>
    <cellStyle name="Normal 316 2" xfId="3005" xr:uid="{45C7181A-0315-4A98-9250-A1E92738A34C}"/>
    <cellStyle name="Normal 317" xfId="2046" xr:uid="{00000000-0005-0000-0000-0000D2050000}"/>
    <cellStyle name="Normal 318" xfId="2047" xr:uid="{00000000-0005-0000-0000-0000D3050000}"/>
    <cellStyle name="Normal 319" xfId="2048" xr:uid="{00000000-0005-0000-0000-0000D4050000}"/>
    <cellStyle name="Normal 32" xfId="102" xr:uid="{00000000-0005-0000-0000-0000D5050000}"/>
    <cellStyle name="Normal 32 2" xfId="122" xr:uid="{00000000-0005-0000-0000-0000D6050000}"/>
    <cellStyle name="Normal 32 2 2" xfId="158" xr:uid="{00000000-0005-0000-0000-0000D7050000}"/>
    <cellStyle name="Normal 32 2 2 2" xfId="1027" xr:uid="{00000000-0005-0000-0000-0000D8050000}"/>
    <cellStyle name="Normal 32 2 3" xfId="992" xr:uid="{00000000-0005-0000-0000-0000D9050000}"/>
    <cellStyle name="Normal 32 3" xfId="142" xr:uid="{00000000-0005-0000-0000-0000DA050000}"/>
    <cellStyle name="Normal 32 3 2" xfId="1011" xr:uid="{00000000-0005-0000-0000-0000DB050000}"/>
    <cellStyle name="Normal 32 4" xfId="976" xr:uid="{00000000-0005-0000-0000-0000DC050000}"/>
    <cellStyle name="Normal 320" xfId="2052" xr:uid="{00000000-0005-0000-0000-0000DD050000}"/>
    <cellStyle name="Normal 320 10" xfId="2914" xr:uid="{00000000-0005-0000-0000-0000DE050000}"/>
    <cellStyle name="Normal 320 11" xfId="3006" xr:uid="{247A10FD-F76F-4D50-AE2D-0DABDA5AB5A1}"/>
    <cellStyle name="Normal 320 2" xfId="2206" xr:uid="{00000000-0005-0000-0000-0000DF050000}"/>
    <cellStyle name="Normal 320 3" xfId="2278" xr:uid="{00000000-0005-0000-0000-0000E0050000}"/>
    <cellStyle name="Normal 320 4" xfId="2360" xr:uid="{00000000-0005-0000-0000-0000E1050000}"/>
    <cellStyle name="Normal 320 5" xfId="2483" xr:uid="{00000000-0005-0000-0000-0000E2050000}"/>
    <cellStyle name="Normal 320 6" xfId="2568" xr:uid="{00000000-0005-0000-0000-0000E3050000}"/>
    <cellStyle name="Normal 320 7" xfId="2652" xr:uid="{00000000-0005-0000-0000-0000E4050000}"/>
    <cellStyle name="Normal 320 8" xfId="2736" xr:uid="{00000000-0005-0000-0000-0000E5050000}"/>
    <cellStyle name="Normal 320 9" xfId="2826" xr:uid="{00000000-0005-0000-0000-0000E6050000}"/>
    <cellStyle name="Normal 321" xfId="2053" xr:uid="{00000000-0005-0000-0000-0000E7050000}"/>
    <cellStyle name="Normal 322" xfId="2054" xr:uid="{00000000-0005-0000-0000-0000E8050000}"/>
    <cellStyle name="Normal 323" xfId="2055" xr:uid="{00000000-0005-0000-0000-0000E9050000}"/>
    <cellStyle name="Normal 324" xfId="2056" xr:uid="{00000000-0005-0000-0000-0000EA050000}"/>
    <cellStyle name="Normal 324 10" xfId="2915" xr:uid="{00000000-0005-0000-0000-0000EB050000}"/>
    <cellStyle name="Normal 324 11" xfId="3007" xr:uid="{49EBF57C-99D0-4C5C-8257-1C47CA16423E}"/>
    <cellStyle name="Normal 324 2" xfId="2207" xr:uid="{00000000-0005-0000-0000-0000EC050000}"/>
    <cellStyle name="Normal 324 3" xfId="2279" xr:uid="{00000000-0005-0000-0000-0000ED050000}"/>
    <cellStyle name="Normal 324 4" xfId="2361" xr:uid="{00000000-0005-0000-0000-0000EE050000}"/>
    <cellStyle name="Normal 324 5" xfId="2484" xr:uid="{00000000-0005-0000-0000-0000EF050000}"/>
    <cellStyle name="Normal 324 6" xfId="2569" xr:uid="{00000000-0005-0000-0000-0000F0050000}"/>
    <cellStyle name="Normal 324 7" xfId="2653" xr:uid="{00000000-0005-0000-0000-0000F1050000}"/>
    <cellStyle name="Normal 324 8" xfId="2737" xr:uid="{00000000-0005-0000-0000-0000F2050000}"/>
    <cellStyle name="Normal 324 9" xfId="2827" xr:uid="{00000000-0005-0000-0000-0000F3050000}"/>
    <cellStyle name="Normal 325" xfId="2057" xr:uid="{00000000-0005-0000-0000-0000F4050000}"/>
    <cellStyle name="Normal 325 10" xfId="2916" xr:uid="{00000000-0005-0000-0000-0000F5050000}"/>
    <cellStyle name="Normal 325 11" xfId="3008" xr:uid="{AC05F918-9840-4A59-80CD-F9FEEEBB59A7}"/>
    <cellStyle name="Normal 325 2" xfId="2208" xr:uid="{00000000-0005-0000-0000-0000F6050000}"/>
    <cellStyle name="Normal 325 3" xfId="2280" xr:uid="{00000000-0005-0000-0000-0000F7050000}"/>
    <cellStyle name="Normal 325 4" xfId="2362" xr:uid="{00000000-0005-0000-0000-0000F8050000}"/>
    <cellStyle name="Normal 325 5" xfId="2485" xr:uid="{00000000-0005-0000-0000-0000F9050000}"/>
    <cellStyle name="Normal 325 6" xfId="2570" xr:uid="{00000000-0005-0000-0000-0000FA050000}"/>
    <cellStyle name="Normal 325 7" xfId="2654" xr:uid="{00000000-0005-0000-0000-0000FB050000}"/>
    <cellStyle name="Normal 325 8" xfId="2738" xr:uid="{00000000-0005-0000-0000-0000FC050000}"/>
    <cellStyle name="Normal 325 9" xfId="2828" xr:uid="{00000000-0005-0000-0000-0000FD050000}"/>
    <cellStyle name="Normal 326" xfId="2058" xr:uid="{00000000-0005-0000-0000-0000FE050000}"/>
    <cellStyle name="Normal 327" xfId="2064" xr:uid="{00000000-0005-0000-0000-0000FF050000}"/>
    <cellStyle name="Normal 328" xfId="2065" xr:uid="{00000000-0005-0000-0000-000000060000}"/>
    <cellStyle name="Normal 329" xfId="2066" xr:uid="{00000000-0005-0000-0000-000001060000}"/>
    <cellStyle name="Normal 33" xfId="103" xr:uid="{00000000-0005-0000-0000-000002060000}"/>
    <cellStyle name="Normal 33 10" xfId="280" xr:uid="{00000000-0005-0000-0000-000003060000}"/>
    <cellStyle name="Normal 33 10 2" xfId="1136" xr:uid="{00000000-0005-0000-0000-000004060000}"/>
    <cellStyle name="Normal 33 11" xfId="293" xr:uid="{00000000-0005-0000-0000-000005060000}"/>
    <cellStyle name="Normal 33 11 2" xfId="1147" xr:uid="{00000000-0005-0000-0000-000006060000}"/>
    <cellStyle name="Normal 33 12" xfId="307" xr:uid="{00000000-0005-0000-0000-000007060000}"/>
    <cellStyle name="Normal 33 12 2" xfId="1161" xr:uid="{00000000-0005-0000-0000-000008060000}"/>
    <cellStyle name="Normal 33 13" xfId="323" xr:uid="{00000000-0005-0000-0000-000009060000}"/>
    <cellStyle name="Normal 33 13 2" xfId="1177" xr:uid="{00000000-0005-0000-0000-00000A060000}"/>
    <cellStyle name="Normal 33 14" xfId="350" xr:uid="{00000000-0005-0000-0000-00000B060000}"/>
    <cellStyle name="Normal 33 14 2" xfId="1199" xr:uid="{00000000-0005-0000-0000-00000C060000}"/>
    <cellStyle name="Normal 33 15" xfId="366" xr:uid="{00000000-0005-0000-0000-00000D060000}"/>
    <cellStyle name="Normal 33 15 2" xfId="1215" xr:uid="{00000000-0005-0000-0000-00000E060000}"/>
    <cellStyle name="Normal 33 16" xfId="381" xr:uid="{00000000-0005-0000-0000-00000F060000}"/>
    <cellStyle name="Normal 33 16 2" xfId="1230" xr:uid="{00000000-0005-0000-0000-000010060000}"/>
    <cellStyle name="Normal 33 17" xfId="398" xr:uid="{00000000-0005-0000-0000-000011060000}"/>
    <cellStyle name="Normal 33 17 2" xfId="1247" xr:uid="{00000000-0005-0000-0000-000012060000}"/>
    <cellStyle name="Normal 33 18" xfId="452" xr:uid="{00000000-0005-0000-0000-000013060000}"/>
    <cellStyle name="Normal 33 18 2" xfId="1301" xr:uid="{00000000-0005-0000-0000-000014060000}"/>
    <cellStyle name="Normal 33 19" xfId="467" xr:uid="{00000000-0005-0000-0000-000015060000}"/>
    <cellStyle name="Normal 33 19 2" xfId="1316" xr:uid="{00000000-0005-0000-0000-000016060000}"/>
    <cellStyle name="Normal 33 2" xfId="123" xr:uid="{00000000-0005-0000-0000-000017060000}"/>
    <cellStyle name="Normal 33 2 2" xfId="159" xr:uid="{00000000-0005-0000-0000-000018060000}"/>
    <cellStyle name="Normal 33 2 2 2" xfId="1028" xr:uid="{00000000-0005-0000-0000-000019060000}"/>
    <cellStyle name="Normal 33 2 3" xfId="993" xr:uid="{00000000-0005-0000-0000-00001A060000}"/>
    <cellStyle name="Normal 33 20" xfId="481" xr:uid="{00000000-0005-0000-0000-00001B060000}"/>
    <cellStyle name="Normal 33 20 2" xfId="1330" xr:uid="{00000000-0005-0000-0000-00001C060000}"/>
    <cellStyle name="Normal 33 21" xfId="503" xr:uid="{00000000-0005-0000-0000-00001D060000}"/>
    <cellStyle name="Normal 33 21 2" xfId="1352" xr:uid="{00000000-0005-0000-0000-00001E060000}"/>
    <cellStyle name="Normal 33 22" xfId="567" xr:uid="{00000000-0005-0000-0000-00001F060000}"/>
    <cellStyle name="Normal 33 22 2" xfId="1390" xr:uid="{00000000-0005-0000-0000-000020060000}"/>
    <cellStyle name="Normal 33 23" xfId="604" xr:uid="{00000000-0005-0000-0000-000021060000}"/>
    <cellStyle name="Normal 33 23 2" xfId="1427" xr:uid="{00000000-0005-0000-0000-000022060000}"/>
    <cellStyle name="Normal 33 24" xfId="619" xr:uid="{00000000-0005-0000-0000-000023060000}"/>
    <cellStyle name="Normal 33 24 2" xfId="1442" xr:uid="{00000000-0005-0000-0000-000024060000}"/>
    <cellStyle name="Normal 33 25" xfId="636" xr:uid="{00000000-0005-0000-0000-000025060000}"/>
    <cellStyle name="Normal 33 25 2" xfId="1459" xr:uid="{00000000-0005-0000-0000-000026060000}"/>
    <cellStyle name="Normal 33 26" xfId="657" xr:uid="{00000000-0005-0000-0000-000027060000}"/>
    <cellStyle name="Normal 33 26 2" xfId="1480" xr:uid="{00000000-0005-0000-0000-000028060000}"/>
    <cellStyle name="Normal 33 27" xfId="689" xr:uid="{00000000-0005-0000-0000-000029060000}"/>
    <cellStyle name="Normal 33 27 2" xfId="1509" xr:uid="{00000000-0005-0000-0000-00002A060000}"/>
    <cellStyle name="Normal 33 28" xfId="755" xr:uid="{00000000-0005-0000-0000-00002B060000}"/>
    <cellStyle name="Normal 33 28 2" xfId="1574" xr:uid="{00000000-0005-0000-0000-00002C060000}"/>
    <cellStyle name="Normal 33 29" xfId="788" xr:uid="{00000000-0005-0000-0000-00002D060000}"/>
    <cellStyle name="Normal 33 29 2" xfId="1602" xr:uid="{00000000-0005-0000-0000-00002E060000}"/>
    <cellStyle name="Normal 33 3" xfId="143" xr:uid="{00000000-0005-0000-0000-00002F060000}"/>
    <cellStyle name="Normal 33 3 2" xfId="1012" xr:uid="{00000000-0005-0000-0000-000030060000}"/>
    <cellStyle name="Normal 33 30" xfId="977" xr:uid="{00000000-0005-0000-0000-000031060000}"/>
    <cellStyle name="Normal 33 31" xfId="2209" xr:uid="{00000000-0005-0000-0000-000032060000}"/>
    <cellStyle name="Normal 33 32" xfId="2281" xr:uid="{00000000-0005-0000-0000-000033060000}"/>
    <cellStyle name="Normal 33 33" xfId="2363" xr:uid="{00000000-0005-0000-0000-000034060000}"/>
    <cellStyle name="Normal 33 34" xfId="2486" xr:uid="{00000000-0005-0000-0000-000035060000}"/>
    <cellStyle name="Normal 33 35" xfId="2571" xr:uid="{00000000-0005-0000-0000-000036060000}"/>
    <cellStyle name="Normal 33 36" xfId="2655" xr:uid="{00000000-0005-0000-0000-000037060000}"/>
    <cellStyle name="Normal 33 37" xfId="2739" xr:uid="{00000000-0005-0000-0000-000038060000}"/>
    <cellStyle name="Normal 33 38" xfId="2829" xr:uid="{00000000-0005-0000-0000-000039060000}"/>
    <cellStyle name="Normal 33 39" xfId="2917" xr:uid="{00000000-0005-0000-0000-00003A060000}"/>
    <cellStyle name="Normal 33 4" xfId="170" xr:uid="{00000000-0005-0000-0000-00003B060000}"/>
    <cellStyle name="Normal 33 4 2" xfId="1039" xr:uid="{00000000-0005-0000-0000-00003C060000}"/>
    <cellStyle name="Normal 33 40" xfId="3009" xr:uid="{26BFA775-A790-4228-B376-2A9CB03EC3B2}"/>
    <cellStyle name="Normal 33 5" xfId="172" xr:uid="{00000000-0005-0000-0000-00003D060000}"/>
    <cellStyle name="Normal 33 5 2" xfId="1041" xr:uid="{00000000-0005-0000-0000-00003E060000}"/>
    <cellStyle name="Normal 33 6" xfId="174" xr:uid="{00000000-0005-0000-0000-00003F060000}"/>
    <cellStyle name="Normal 33 6 2" xfId="1043" xr:uid="{00000000-0005-0000-0000-000040060000}"/>
    <cellStyle name="Normal 33 7" xfId="176" xr:uid="{00000000-0005-0000-0000-000041060000}"/>
    <cellStyle name="Normal 33 7 2" xfId="1045" xr:uid="{00000000-0005-0000-0000-000042060000}"/>
    <cellStyle name="Normal 33 8" xfId="179" xr:uid="{00000000-0005-0000-0000-000043060000}"/>
    <cellStyle name="Normal 33 8 2" xfId="1047" xr:uid="{00000000-0005-0000-0000-000044060000}"/>
    <cellStyle name="Normal 33 9" xfId="265" xr:uid="{00000000-0005-0000-0000-000045060000}"/>
    <cellStyle name="Normal 33 9 2" xfId="1121" xr:uid="{00000000-0005-0000-0000-000046060000}"/>
    <cellStyle name="Normal 330" xfId="2067" xr:uid="{00000000-0005-0000-0000-000047060000}"/>
    <cellStyle name="Normal 331" xfId="2068" xr:uid="{00000000-0005-0000-0000-000048060000}"/>
    <cellStyle name="Normal 332" xfId="2069" xr:uid="{00000000-0005-0000-0000-000049060000}"/>
    <cellStyle name="Normal 333" xfId="2070" xr:uid="{00000000-0005-0000-0000-00004A060000}"/>
    <cellStyle name="Normal 334" xfId="2073" xr:uid="{00000000-0005-0000-0000-00004B060000}"/>
    <cellStyle name="Normal 335" xfId="2074" xr:uid="{00000000-0005-0000-0000-00004C060000}"/>
    <cellStyle name="Normal 336" xfId="2075" xr:uid="{00000000-0005-0000-0000-00004D060000}"/>
    <cellStyle name="Normal 337" xfId="2076" xr:uid="{00000000-0005-0000-0000-00004E060000}"/>
    <cellStyle name="Normal 338" xfId="2077" xr:uid="{00000000-0005-0000-0000-00004F060000}"/>
    <cellStyle name="Normal 339" xfId="2078" xr:uid="{00000000-0005-0000-0000-000050060000}"/>
    <cellStyle name="Normal 34" xfId="104" xr:uid="{00000000-0005-0000-0000-000051060000}"/>
    <cellStyle name="Normal 34 2" xfId="124" xr:uid="{00000000-0005-0000-0000-000052060000}"/>
    <cellStyle name="Normal 34 2 2" xfId="160" xr:uid="{00000000-0005-0000-0000-000053060000}"/>
    <cellStyle name="Normal 34 2 2 2" xfId="1029" xr:uid="{00000000-0005-0000-0000-000054060000}"/>
    <cellStyle name="Normal 34 2 3" xfId="994" xr:uid="{00000000-0005-0000-0000-000055060000}"/>
    <cellStyle name="Normal 34 3" xfId="144" xr:uid="{00000000-0005-0000-0000-000056060000}"/>
    <cellStyle name="Normal 34 3 2" xfId="1013" xr:uid="{00000000-0005-0000-0000-000057060000}"/>
    <cellStyle name="Normal 34 4" xfId="978" xr:uid="{00000000-0005-0000-0000-000058060000}"/>
    <cellStyle name="Normal 340" xfId="2079" xr:uid="{00000000-0005-0000-0000-000059060000}"/>
    <cellStyle name="Normal 340 10" xfId="2918" xr:uid="{00000000-0005-0000-0000-00005A060000}"/>
    <cellStyle name="Normal 340 11" xfId="3010" xr:uid="{1EECCBF5-0F01-42DC-A959-49CF9FC4021F}"/>
    <cellStyle name="Normal 340 2" xfId="2210" xr:uid="{00000000-0005-0000-0000-00005B060000}"/>
    <cellStyle name="Normal 340 3" xfId="2282" xr:uid="{00000000-0005-0000-0000-00005C060000}"/>
    <cellStyle name="Normal 340 4" xfId="2364" xr:uid="{00000000-0005-0000-0000-00005D060000}"/>
    <cellStyle name="Normal 340 5" xfId="2487" xr:uid="{00000000-0005-0000-0000-00005E060000}"/>
    <cellStyle name="Normal 340 6" xfId="2572" xr:uid="{00000000-0005-0000-0000-00005F060000}"/>
    <cellStyle name="Normal 340 7" xfId="2656" xr:uid="{00000000-0005-0000-0000-000060060000}"/>
    <cellStyle name="Normal 340 8" xfId="2740" xr:uid="{00000000-0005-0000-0000-000061060000}"/>
    <cellStyle name="Normal 340 9" xfId="2830" xr:uid="{00000000-0005-0000-0000-000062060000}"/>
    <cellStyle name="Normal 341" xfId="2081" xr:uid="{00000000-0005-0000-0000-000063060000}"/>
    <cellStyle name="Normal 341 10" xfId="2919" xr:uid="{00000000-0005-0000-0000-000064060000}"/>
    <cellStyle name="Normal 341 11" xfId="3011" xr:uid="{E87F6E97-7299-42A7-AC4C-9394BDE88B73}"/>
    <cellStyle name="Normal 341 2" xfId="2211" xr:uid="{00000000-0005-0000-0000-000065060000}"/>
    <cellStyle name="Normal 341 3" xfId="2283" xr:uid="{00000000-0005-0000-0000-000066060000}"/>
    <cellStyle name="Normal 341 4" xfId="2365" xr:uid="{00000000-0005-0000-0000-000067060000}"/>
    <cellStyle name="Normal 341 5" xfId="2488" xr:uid="{00000000-0005-0000-0000-000068060000}"/>
    <cellStyle name="Normal 341 6" xfId="2573" xr:uid="{00000000-0005-0000-0000-000069060000}"/>
    <cellStyle name="Normal 341 7" xfId="2657" xr:uid="{00000000-0005-0000-0000-00006A060000}"/>
    <cellStyle name="Normal 341 8" xfId="2741" xr:uid="{00000000-0005-0000-0000-00006B060000}"/>
    <cellStyle name="Normal 341 9" xfId="2831" xr:uid="{00000000-0005-0000-0000-00006C060000}"/>
    <cellStyle name="Normal 342" xfId="2082" xr:uid="{00000000-0005-0000-0000-00006D060000}"/>
    <cellStyle name="Normal 342 2" xfId="2489" xr:uid="{00000000-0005-0000-0000-00006E060000}"/>
    <cellStyle name="Normal 342 3" xfId="2574" xr:uid="{00000000-0005-0000-0000-00006F060000}"/>
    <cellStyle name="Normal 342 4" xfId="2658" xr:uid="{00000000-0005-0000-0000-000070060000}"/>
    <cellStyle name="Normal 342 5" xfId="2742" xr:uid="{00000000-0005-0000-0000-000071060000}"/>
    <cellStyle name="Normal 342 6" xfId="2832" xr:uid="{00000000-0005-0000-0000-000072060000}"/>
    <cellStyle name="Normal 342 7" xfId="2920" xr:uid="{00000000-0005-0000-0000-000073060000}"/>
    <cellStyle name="Normal 342 8" xfId="3012" xr:uid="{4DE12F73-2C89-4745-845D-C5E677BD7327}"/>
    <cellStyle name="Normal 343" xfId="2083" xr:uid="{00000000-0005-0000-0000-000074060000}"/>
    <cellStyle name="Normal 344" xfId="2084" xr:uid="{00000000-0005-0000-0000-000075060000}"/>
    <cellStyle name="Normal 345" xfId="2085" xr:uid="{00000000-0005-0000-0000-000076060000}"/>
    <cellStyle name="Normal 346" xfId="2086" xr:uid="{00000000-0005-0000-0000-000077060000}"/>
    <cellStyle name="Normal 346 2" xfId="2366" xr:uid="{00000000-0005-0000-0000-000078060000}"/>
    <cellStyle name="Normal 346 3" xfId="2490" xr:uid="{00000000-0005-0000-0000-000079060000}"/>
    <cellStyle name="Normal 346 4" xfId="2575" xr:uid="{00000000-0005-0000-0000-00007A060000}"/>
    <cellStyle name="Normal 346 5" xfId="2659" xr:uid="{00000000-0005-0000-0000-00007B060000}"/>
    <cellStyle name="Normal 346 6" xfId="2743" xr:uid="{00000000-0005-0000-0000-00007C060000}"/>
    <cellStyle name="Normal 346 7" xfId="2833" xr:uid="{00000000-0005-0000-0000-00007D060000}"/>
    <cellStyle name="Normal 346 8" xfId="2921" xr:uid="{00000000-0005-0000-0000-00007E060000}"/>
    <cellStyle name="Normal 346 9" xfId="3013" xr:uid="{37EDAF34-17B3-4DFA-A137-D5003DD74C3B}"/>
    <cellStyle name="Normal 347" xfId="2089" xr:uid="{00000000-0005-0000-0000-00007F060000}"/>
    <cellStyle name="Normal 348" xfId="2090" xr:uid="{00000000-0005-0000-0000-000080060000}"/>
    <cellStyle name="Normal 349" xfId="2094" xr:uid="{00000000-0005-0000-0000-000081060000}"/>
    <cellStyle name="Normal 35" xfId="105" xr:uid="{00000000-0005-0000-0000-000082060000}"/>
    <cellStyle name="Normal 35 2" xfId="125" xr:uid="{00000000-0005-0000-0000-000083060000}"/>
    <cellStyle name="Normal 35 2 2" xfId="161" xr:uid="{00000000-0005-0000-0000-000084060000}"/>
    <cellStyle name="Normal 35 2 2 2" xfId="1030" xr:uid="{00000000-0005-0000-0000-000085060000}"/>
    <cellStyle name="Normal 35 2 3" xfId="995" xr:uid="{00000000-0005-0000-0000-000086060000}"/>
    <cellStyle name="Normal 35 3" xfId="145" xr:uid="{00000000-0005-0000-0000-000087060000}"/>
    <cellStyle name="Normal 35 3 2" xfId="1014" xr:uid="{00000000-0005-0000-0000-000088060000}"/>
    <cellStyle name="Normal 35 4" xfId="979" xr:uid="{00000000-0005-0000-0000-000089060000}"/>
    <cellStyle name="Normal 350" xfId="2095" xr:uid="{00000000-0005-0000-0000-00008A060000}"/>
    <cellStyle name="Normal 351" xfId="2096" xr:uid="{00000000-0005-0000-0000-00008B060000}"/>
    <cellStyle name="Normal 352" xfId="2097" xr:uid="{00000000-0005-0000-0000-00008C060000}"/>
    <cellStyle name="Normal 352 2" xfId="3014" xr:uid="{4DAE1A02-B70A-4992-9BAD-735E0E7D08D5}"/>
    <cellStyle name="Normal 353" xfId="2098" xr:uid="{00000000-0005-0000-0000-00008D060000}"/>
    <cellStyle name="Normal 353 2" xfId="3015" xr:uid="{D93CB549-B0C8-4EFC-A115-DDF407177879}"/>
    <cellStyle name="Normal 354" xfId="2102" xr:uid="{00000000-0005-0000-0000-00008E060000}"/>
    <cellStyle name="Normal 355" xfId="2104" xr:uid="{00000000-0005-0000-0000-00008F060000}"/>
    <cellStyle name="Normal 356" xfId="2105" xr:uid="{00000000-0005-0000-0000-000090060000}"/>
    <cellStyle name="Normal 356 10" xfId="2922" xr:uid="{00000000-0005-0000-0000-000091060000}"/>
    <cellStyle name="Normal 356 11" xfId="3016" xr:uid="{6641E78E-C5A9-4224-84C1-05D817CAA5FC}"/>
    <cellStyle name="Normal 356 2" xfId="2212" xr:uid="{00000000-0005-0000-0000-000092060000}"/>
    <cellStyle name="Normal 356 3" xfId="2284" xr:uid="{00000000-0005-0000-0000-000093060000}"/>
    <cellStyle name="Normal 356 4" xfId="2367" xr:uid="{00000000-0005-0000-0000-000094060000}"/>
    <cellStyle name="Normal 356 5" xfId="2491" xr:uid="{00000000-0005-0000-0000-000095060000}"/>
    <cellStyle name="Normal 356 6" xfId="2576" xr:uid="{00000000-0005-0000-0000-000096060000}"/>
    <cellStyle name="Normal 356 7" xfId="2660" xr:uid="{00000000-0005-0000-0000-000097060000}"/>
    <cellStyle name="Normal 356 8" xfId="2744" xr:uid="{00000000-0005-0000-0000-000098060000}"/>
    <cellStyle name="Normal 356 9" xfId="2834" xr:uid="{00000000-0005-0000-0000-000099060000}"/>
    <cellStyle name="Normal 357" xfId="2106" xr:uid="{00000000-0005-0000-0000-00009A060000}"/>
    <cellStyle name="Normal 358" xfId="2107" xr:uid="{00000000-0005-0000-0000-00009B060000}"/>
    <cellStyle name="Normal 359" xfId="2108" xr:uid="{00000000-0005-0000-0000-00009C060000}"/>
    <cellStyle name="Normal 36" xfId="106" xr:uid="{00000000-0005-0000-0000-00009D060000}"/>
    <cellStyle name="Normal 36 2" xfId="126" xr:uid="{00000000-0005-0000-0000-00009E060000}"/>
    <cellStyle name="Normal 36 2 2" xfId="162" xr:uid="{00000000-0005-0000-0000-00009F060000}"/>
    <cellStyle name="Normal 36 2 2 2" xfId="1031" xr:uid="{00000000-0005-0000-0000-0000A0060000}"/>
    <cellStyle name="Normal 36 2 3" xfId="996" xr:uid="{00000000-0005-0000-0000-0000A1060000}"/>
    <cellStyle name="Normal 36 3" xfId="146" xr:uid="{00000000-0005-0000-0000-0000A2060000}"/>
    <cellStyle name="Normal 36 3 2" xfId="1015" xr:uid="{00000000-0005-0000-0000-0000A3060000}"/>
    <cellStyle name="Normal 36 4" xfId="980" xr:uid="{00000000-0005-0000-0000-0000A4060000}"/>
    <cellStyle name="Normal 360" xfId="2110" xr:uid="{00000000-0005-0000-0000-0000A5060000}"/>
    <cellStyle name="Normal 361" xfId="2115" xr:uid="{00000000-0005-0000-0000-0000A6060000}"/>
    <cellStyle name="Normal 362" xfId="2116" xr:uid="{00000000-0005-0000-0000-0000A7060000}"/>
    <cellStyle name="Normal 363" xfId="2117" xr:uid="{00000000-0005-0000-0000-0000A8060000}"/>
    <cellStyle name="Normal 364" xfId="2118" xr:uid="{00000000-0005-0000-0000-0000A9060000}"/>
    <cellStyle name="Normal 365" xfId="2119" xr:uid="{00000000-0005-0000-0000-0000AA060000}"/>
    <cellStyle name="Normal 366" xfId="2120" xr:uid="{00000000-0005-0000-0000-0000AB060000}"/>
    <cellStyle name="Normal 367" xfId="2121" xr:uid="{00000000-0005-0000-0000-0000AC060000}"/>
    <cellStyle name="Normal 367 10" xfId="2923" xr:uid="{00000000-0005-0000-0000-0000AD060000}"/>
    <cellStyle name="Normal 367 11" xfId="3017" xr:uid="{7E44F0A0-85B5-49F0-955A-0F26EA571F46}"/>
    <cellStyle name="Normal 367 2" xfId="2213" xr:uid="{00000000-0005-0000-0000-0000AE060000}"/>
    <cellStyle name="Normal 367 3" xfId="2285" xr:uid="{00000000-0005-0000-0000-0000AF060000}"/>
    <cellStyle name="Normal 367 4" xfId="2368" xr:uid="{00000000-0005-0000-0000-0000B0060000}"/>
    <cellStyle name="Normal 367 5" xfId="2492" xr:uid="{00000000-0005-0000-0000-0000B1060000}"/>
    <cellStyle name="Normal 367 6" xfId="2577" xr:uid="{00000000-0005-0000-0000-0000B2060000}"/>
    <cellStyle name="Normal 367 7" xfId="2661" xr:uid="{00000000-0005-0000-0000-0000B3060000}"/>
    <cellStyle name="Normal 367 8" xfId="2745" xr:uid="{00000000-0005-0000-0000-0000B4060000}"/>
    <cellStyle name="Normal 367 9" xfId="2835" xr:uid="{00000000-0005-0000-0000-0000B5060000}"/>
    <cellStyle name="Normal 368" xfId="2122" xr:uid="{00000000-0005-0000-0000-0000B6060000}"/>
    <cellStyle name="Normal 369" xfId="2123" xr:uid="{00000000-0005-0000-0000-0000B7060000}"/>
    <cellStyle name="Normal 37" xfId="107" xr:uid="{00000000-0005-0000-0000-0000B8060000}"/>
    <cellStyle name="Normal 37 2" xfId="127" xr:uid="{00000000-0005-0000-0000-0000B9060000}"/>
    <cellStyle name="Normal 37 2 2" xfId="163" xr:uid="{00000000-0005-0000-0000-0000BA060000}"/>
    <cellStyle name="Normal 37 2 2 2" xfId="1032" xr:uid="{00000000-0005-0000-0000-0000BB060000}"/>
    <cellStyle name="Normal 37 2 3" xfId="997" xr:uid="{00000000-0005-0000-0000-0000BC060000}"/>
    <cellStyle name="Normal 37 3" xfId="147" xr:uid="{00000000-0005-0000-0000-0000BD060000}"/>
    <cellStyle name="Normal 37 3 2" xfId="1016" xr:uid="{00000000-0005-0000-0000-0000BE060000}"/>
    <cellStyle name="Normal 37 4" xfId="981" xr:uid="{00000000-0005-0000-0000-0000BF060000}"/>
    <cellStyle name="Normal 370" xfId="2124" xr:uid="{00000000-0005-0000-0000-0000C0060000}"/>
    <cellStyle name="Normal 371" xfId="2127" xr:uid="{00000000-0005-0000-0000-0000C1060000}"/>
    <cellStyle name="Normal 371 2" xfId="3018" xr:uid="{C5EAE01F-435F-4AF9-A124-ED4D249B9214}"/>
    <cellStyle name="Normal 372" xfId="2128" xr:uid="{00000000-0005-0000-0000-0000C2060000}"/>
    <cellStyle name="Normal 372 2" xfId="3019" xr:uid="{63A64BC4-F54C-4291-B900-A010BEA5A251}"/>
    <cellStyle name="Normal 373" xfId="2129" xr:uid="{00000000-0005-0000-0000-0000C3060000}"/>
    <cellStyle name="Normal 373 2" xfId="3020" xr:uid="{8C7906F3-F815-498B-9CED-A565412B733A}"/>
    <cellStyle name="Normal 374" xfId="2130" xr:uid="{00000000-0005-0000-0000-0000C4060000}"/>
    <cellStyle name="Normal 375" xfId="2131" xr:uid="{00000000-0005-0000-0000-0000C5060000}"/>
    <cellStyle name="Normal 376" xfId="2132" xr:uid="{00000000-0005-0000-0000-0000C6060000}"/>
    <cellStyle name="Normal 377" xfId="2135" xr:uid="{00000000-0005-0000-0000-0000C7060000}"/>
    <cellStyle name="Normal 377 2" xfId="3021" xr:uid="{30C8AD0F-D00F-4992-BF9F-ACBE99C24B82}"/>
    <cellStyle name="Normal 378" xfId="2136" xr:uid="{00000000-0005-0000-0000-0000C8060000}"/>
    <cellStyle name="Normal 379" xfId="2137" xr:uid="{00000000-0005-0000-0000-0000C9060000}"/>
    <cellStyle name="Normal 38" xfId="108" xr:uid="{00000000-0005-0000-0000-0000CA060000}"/>
    <cellStyle name="Normal 38 2" xfId="128" xr:uid="{00000000-0005-0000-0000-0000CB060000}"/>
    <cellStyle name="Normal 38 2 2" xfId="164" xr:uid="{00000000-0005-0000-0000-0000CC060000}"/>
    <cellStyle name="Normal 38 2 2 2" xfId="1033" xr:uid="{00000000-0005-0000-0000-0000CD060000}"/>
    <cellStyle name="Normal 38 2 3" xfId="998" xr:uid="{00000000-0005-0000-0000-0000CE060000}"/>
    <cellStyle name="Normal 38 3" xfId="148" xr:uid="{00000000-0005-0000-0000-0000CF060000}"/>
    <cellStyle name="Normal 38 3 2" xfId="1017" xr:uid="{00000000-0005-0000-0000-0000D0060000}"/>
    <cellStyle name="Normal 38 4" xfId="982" xr:uid="{00000000-0005-0000-0000-0000D1060000}"/>
    <cellStyle name="Normal 380" xfId="2138" xr:uid="{00000000-0005-0000-0000-0000D2060000}"/>
    <cellStyle name="Normal 381" xfId="2139" xr:uid="{00000000-0005-0000-0000-0000D3060000}"/>
    <cellStyle name="Normal 382" xfId="2142" xr:uid="{00000000-0005-0000-0000-0000D4060000}"/>
    <cellStyle name="Normal 383" xfId="2143" xr:uid="{00000000-0005-0000-0000-0000D5060000}"/>
    <cellStyle name="Normal 384" xfId="2146" xr:uid="{00000000-0005-0000-0000-0000D6060000}"/>
    <cellStyle name="Normal 385" xfId="2147" xr:uid="{00000000-0005-0000-0000-0000D7060000}"/>
    <cellStyle name="Normal 385 2" xfId="2493" xr:uid="{00000000-0005-0000-0000-0000D8060000}"/>
    <cellStyle name="Normal 385 3" xfId="2578" xr:uid="{00000000-0005-0000-0000-0000D9060000}"/>
    <cellStyle name="Normal 385 4" xfId="2662" xr:uid="{00000000-0005-0000-0000-0000DA060000}"/>
    <cellStyle name="Normal 385 5" xfId="2746" xr:uid="{00000000-0005-0000-0000-0000DB060000}"/>
    <cellStyle name="Normal 385 6" xfId="2836" xr:uid="{00000000-0005-0000-0000-0000DC060000}"/>
    <cellStyle name="Normal 385 7" xfId="2924" xr:uid="{00000000-0005-0000-0000-0000DD060000}"/>
    <cellStyle name="Normal 385 8" xfId="3022" xr:uid="{86E941A5-951A-4887-9835-F809902C07C8}"/>
    <cellStyle name="Normal 386" xfId="2148" xr:uid="{00000000-0005-0000-0000-0000DE060000}"/>
    <cellStyle name="Normal 387" xfId="2149" xr:uid="{00000000-0005-0000-0000-0000DF060000}"/>
    <cellStyle name="Normal 388" xfId="2150" xr:uid="{00000000-0005-0000-0000-0000E0060000}"/>
    <cellStyle name="Normal 388 2" xfId="2494" xr:uid="{00000000-0005-0000-0000-0000E1060000}"/>
    <cellStyle name="Normal 388 3" xfId="2579" xr:uid="{00000000-0005-0000-0000-0000E2060000}"/>
    <cellStyle name="Normal 388 4" xfId="2663" xr:uid="{00000000-0005-0000-0000-0000E3060000}"/>
    <cellStyle name="Normal 388 5" xfId="2747" xr:uid="{00000000-0005-0000-0000-0000E4060000}"/>
    <cellStyle name="Normal 388 6" xfId="2837" xr:uid="{00000000-0005-0000-0000-0000E5060000}"/>
    <cellStyle name="Normal 388 7" xfId="2925" xr:uid="{00000000-0005-0000-0000-0000E6060000}"/>
    <cellStyle name="Normal 388 8" xfId="3023" xr:uid="{08F523B5-43C4-4F7B-B7EA-F7C41CF24110}"/>
    <cellStyle name="Normal 388 9" xfId="3099" xr:uid="{11FF118F-98ED-4E9E-BC29-A17FF77BC896}"/>
    <cellStyle name="Normal 389" xfId="2151" xr:uid="{00000000-0005-0000-0000-0000E7060000}"/>
    <cellStyle name="Normal 39" xfId="131" xr:uid="{00000000-0005-0000-0000-0000E8060000}"/>
    <cellStyle name="Normal 39 2" xfId="166" xr:uid="{00000000-0005-0000-0000-0000E9060000}"/>
    <cellStyle name="Normal 39 2 2" xfId="1035" xr:uid="{00000000-0005-0000-0000-0000EA060000}"/>
    <cellStyle name="Normal 39 3" xfId="1000" xr:uid="{00000000-0005-0000-0000-0000EB060000}"/>
    <cellStyle name="Normal 390" xfId="2226" xr:uid="{00000000-0005-0000-0000-0000EC060000}"/>
    <cellStyle name="Normal 391" xfId="2227" xr:uid="{00000000-0005-0000-0000-0000ED060000}"/>
    <cellStyle name="Normal 391 2" xfId="2495" xr:uid="{00000000-0005-0000-0000-0000EE060000}"/>
    <cellStyle name="Normal 391 3" xfId="2580" xr:uid="{00000000-0005-0000-0000-0000EF060000}"/>
    <cellStyle name="Normal 391 4" xfId="2664" xr:uid="{00000000-0005-0000-0000-0000F0060000}"/>
    <cellStyle name="Normal 391 5" xfId="2748" xr:uid="{00000000-0005-0000-0000-0000F1060000}"/>
    <cellStyle name="Normal 391 6" xfId="2838" xr:uid="{00000000-0005-0000-0000-0000F2060000}"/>
    <cellStyle name="Normal 391 7" xfId="2926" xr:uid="{00000000-0005-0000-0000-0000F3060000}"/>
    <cellStyle name="Normal 391 8" xfId="3024" xr:uid="{268E93A1-EC86-46E6-BCDE-C14C22A846DB}"/>
    <cellStyle name="Normal 391 9" xfId="3106" xr:uid="{BA3846F2-9848-4A6A-969A-349FAD6AE689}"/>
    <cellStyle name="Normal 392" xfId="2228" xr:uid="{00000000-0005-0000-0000-0000F4060000}"/>
    <cellStyle name="Normal 393" xfId="2229" xr:uid="{00000000-0005-0000-0000-0000F5060000}"/>
    <cellStyle name="Normal 393 2" xfId="2496" xr:uid="{00000000-0005-0000-0000-0000F6060000}"/>
    <cellStyle name="Normal 393 3" xfId="2581" xr:uid="{00000000-0005-0000-0000-0000F7060000}"/>
    <cellStyle name="Normal 393 4" xfId="2665" xr:uid="{00000000-0005-0000-0000-0000F8060000}"/>
    <cellStyle name="Normal 393 5" xfId="2749" xr:uid="{00000000-0005-0000-0000-0000F9060000}"/>
    <cellStyle name="Normal 393 6" xfId="2839" xr:uid="{00000000-0005-0000-0000-0000FA060000}"/>
    <cellStyle name="Normal 393 7" xfId="2927" xr:uid="{00000000-0005-0000-0000-0000FB060000}"/>
    <cellStyle name="Normal 393 8" xfId="3025" xr:uid="{FC454392-368D-4972-A98F-C3F4767FB5BB}"/>
    <cellStyle name="Normal 394" xfId="2300" xr:uid="{00000000-0005-0000-0000-0000FC060000}"/>
    <cellStyle name="Normal 395" xfId="2301" xr:uid="{00000000-0005-0000-0000-0000FD060000}"/>
    <cellStyle name="Normal 396" xfId="2302" xr:uid="{00000000-0005-0000-0000-0000FE060000}"/>
    <cellStyle name="Normal 397" xfId="2303" xr:uid="{00000000-0005-0000-0000-0000FF060000}"/>
    <cellStyle name="Normal 398" xfId="2306" xr:uid="{00000000-0005-0000-0000-000000070000}"/>
    <cellStyle name="Normal 399" xfId="2307" xr:uid="{00000000-0005-0000-0000-000001070000}"/>
    <cellStyle name="Normal 4" xfId="64" xr:uid="{00000000-0005-0000-0000-000002070000}"/>
    <cellStyle name="Normal 4 10" xfId="261" xr:uid="{00000000-0005-0000-0000-000003070000}"/>
    <cellStyle name="Normal 4 10 2" xfId="1118" xr:uid="{00000000-0005-0000-0000-000004070000}"/>
    <cellStyle name="Normal 4 11" xfId="277" xr:uid="{00000000-0005-0000-0000-000005070000}"/>
    <cellStyle name="Normal 4 11 2" xfId="1133" xr:uid="{00000000-0005-0000-0000-000006070000}"/>
    <cellStyle name="Normal 4 12" xfId="288" xr:uid="{00000000-0005-0000-0000-000007070000}"/>
    <cellStyle name="Normal 4 13" xfId="290" xr:uid="{00000000-0005-0000-0000-000008070000}"/>
    <cellStyle name="Normal 4 13 2" xfId="1144" xr:uid="{00000000-0005-0000-0000-000009070000}"/>
    <cellStyle name="Normal 4 14" xfId="304" xr:uid="{00000000-0005-0000-0000-00000A070000}"/>
    <cellStyle name="Normal 4 14 2" xfId="1158" xr:uid="{00000000-0005-0000-0000-00000B070000}"/>
    <cellStyle name="Normal 4 15" xfId="320" xr:uid="{00000000-0005-0000-0000-00000C070000}"/>
    <cellStyle name="Normal 4 15 2" xfId="1174" xr:uid="{00000000-0005-0000-0000-00000D070000}"/>
    <cellStyle name="Normal 4 16" xfId="347" xr:uid="{00000000-0005-0000-0000-00000E070000}"/>
    <cellStyle name="Normal 4 16 2" xfId="1196" xr:uid="{00000000-0005-0000-0000-00000F070000}"/>
    <cellStyle name="Normal 4 17" xfId="363" xr:uid="{00000000-0005-0000-0000-000010070000}"/>
    <cellStyle name="Normal 4 17 2" xfId="1212" xr:uid="{00000000-0005-0000-0000-000011070000}"/>
    <cellStyle name="Normal 4 18" xfId="378" xr:uid="{00000000-0005-0000-0000-000012070000}"/>
    <cellStyle name="Normal 4 18 2" xfId="1227" xr:uid="{00000000-0005-0000-0000-000013070000}"/>
    <cellStyle name="Normal 4 19" xfId="395" xr:uid="{00000000-0005-0000-0000-000014070000}"/>
    <cellStyle name="Normal 4 19 2" xfId="1244" xr:uid="{00000000-0005-0000-0000-000015070000}"/>
    <cellStyle name="Normal 4 2" xfId="94" xr:uid="{00000000-0005-0000-0000-000016070000}"/>
    <cellStyle name="Normal 4 2 10" xfId="375" xr:uid="{00000000-0005-0000-0000-000017070000}"/>
    <cellStyle name="Normal 4 2 10 2" xfId="1224" xr:uid="{00000000-0005-0000-0000-000018070000}"/>
    <cellStyle name="Normal 4 2 11" xfId="390" xr:uid="{00000000-0005-0000-0000-000019070000}"/>
    <cellStyle name="Normal 4 2 11 2" xfId="1239" xr:uid="{00000000-0005-0000-0000-00001A070000}"/>
    <cellStyle name="Normal 4 2 12" xfId="407" xr:uid="{00000000-0005-0000-0000-00001B070000}"/>
    <cellStyle name="Normal 4 2 12 2" xfId="1256" xr:uid="{00000000-0005-0000-0000-00001C070000}"/>
    <cellStyle name="Normal 4 2 13" xfId="461" xr:uid="{00000000-0005-0000-0000-00001D070000}"/>
    <cellStyle name="Normal 4 2 13 2" xfId="1310" xr:uid="{00000000-0005-0000-0000-00001E070000}"/>
    <cellStyle name="Normal 4 2 14" xfId="476" xr:uid="{00000000-0005-0000-0000-00001F070000}"/>
    <cellStyle name="Normal 4 2 14 2" xfId="1325" xr:uid="{00000000-0005-0000-0000-000020070000}"/>
    <cellStyle name="Normal 4 2 15" xfId="490" xr:uid="{00000000-0005-0000-0000-000021070000}"/>
    <cellStyle name="Normal 4 2 15 2" xfId="1339" xr:uid="{00000000-0005-0000-0000-000022070000}"/>
    <cellStyle name="Normal 4 2 16" xfId="512" xr:uid="{00000000-0005-0000-0000-000023070000}"/>
    <cellStyle name="Normal 4 2 16 2" xfId="1361" xr:uid="{00000000-0005-0000-0000-000024070000}"/>
    <cellStyle name="Normal 4 2 17" xfId="576" xr:uid="{00000000-0005-0000-0000-000025070000}"/>
    <cellStyle name="Normal 4 2 17 2" xfId="1399" xr:uid="{00000000-0005-0000-0000-000026070000}"/>
    <cellStyle name="Normal 4 2 18" xfId="613" xr:uid="{00000000-0005-0000-0000-000027070000}"/>
    <cellStyle name="Normal 4 2 18 2" xfId="1436" xr:uid="{00000000-0005-0000-0000-000028070000}"/>
    <cellStyle name="Normal 4 2 19" xfId="628" xr:uid="{00000000-0005-0000-0000-000029070000}"/>
    <cellStyle name="Normal 4 2 19 2" xfId="1451" xr:uid="{00000000-0005-0000-0000-00002A070000}"/>
    <cellStyle name="Normal 4 2 2" xfId="115" xr:uid="{00000000-0005-0000-0000-00002B070000}"/>
    <cellStyle name="Normal 4 2 2 2" xfId="151" xr:uid="{00000000-0005-0000-0000-00002C070000}"/>
    <cellStyle name="Normal 4 2 2 2 2" xfId="1020" xr:uid="{00000000-0005-0000-0000-00002D070000}"/>
    <cellStyle name="Normal 4 2 2 3" xfId="985" xr:uid="{00000000-0005-0000-0000-00002E070000}"/>
    <cellStyle name="Normal 4 2 20" xfId="645" xr:uid="{00000000-0005-0000-0000-00002F070000}"/>
    <cellStyle name="Normal 4 2 20 2" xfId="1468" xr:uid="{00000000-0005-0000-0000-000030070000}"/>
    <cellStyle name="Normal 4 2 21" xfId="666" xr:uid="{00000000-0005-0000-0000-000031070000}"/>
    <cellStyle name="Normal 4 2 21 2" xfId="1489" xr:uid="{00000000-0005-0000-0000-000032070000}"/>
    <cellStyle name="Normal 4 2 22" xfId="698" xr:uid="{00000000-0005-0000-0000-000033070000}"/>
    <cellStyle name="Normal 4 2 22 2" xfId="1518" xr:uid="{00000000-0005-0000-0000-000034070000}"/>
    <cellStyle name="Normal 4 2 23" xfId="764" xr:uid="{00000000-0005-0000-0000-000035070000}"/>
    <cellStyle name="Normal 4 2 23 2" xfId="1583" xr:uid="{00000000-0005-0000-0000-000036070000}"/>
    <cellStyle name="Normal 4 2 24" xfId="797" xr:uid="{00000000-0005-0000-0000-000037070000}"/>
    <cellStyle name="Normal 4 2 24 2" xfId="1611" xr:uid="{00000000-0005-0000-0000-000038070000}"/>
    <cellStyle name="Normal 4 2 25" xfId="814" xr:uid="{00000000-0005-0000-0000-000039070000}"/>
    <cellStyle name="Normal 4 2 25 2" xfId="1627" xr:uid="{00000000-0005-0000-0000-00003A070000}"/>
    <cellStyle name="Normal 4 2 26" xfId="824" xr:uid="{00000000-0005-0000-0000-00003B070000}"/>
    <cellStyle name="Normal 4 2 26 2" xfId="1637" xr:uid="{00000000-0005-0000-0000-00003C070000}"/>
    <cellStyle name="Normal 4 2 27" xfId="838" xr:uid="{00000000-0005-0000-0000-00003D070000}"/>
    <cellStyle name="Normal 4 2 27 2" xfId="1651" xr:uid="{00000000-0005-0000-0000-00003E070000}"/>
    <cellStyle name="Normal 4 2 28" xfId="862" xr:uid="{00000000-0005-0000-0000-00003F070000}"/>
    <cellStyle name="Normal 4 2 28 2" xfId="1675" xr:uid="{00000000-0005-0000-0000-000040070000}"/>
    <cellStyle name="Normal 4 2 29" xfId="892" xr:uid="{00000000-0005-0000-0000-000041070000}"/>
    <cellStyle name="Normal 4 2 29 2" xfId="1703" xr:uid="{00000000-0005-0000-0000-000042070000}"/>
    <cellStyle name="Normal 4 2 3" xfId="135" xr:uid="{00000000-0005-0000-0000-000043070000}"/>
    <cellStyle name="Normal 4 2 3 2" xfId="1004" xr:uid="{00000000-0005-0000-0000-000044070000}"/>
    <cellStyle name="Normal 4 2 30" xfId="912" xr:uid="{00000000-0005-0000-0000-000045070000}"/>
    <cellStyle name="Normal 4 2 30 2" xfId="1722" xr:uid="{00000000-0005-0000-0000-000046070000}"/>
    <cellStyle name="Normal 4 2 31" xfId="935" xr:uid="{00000000-0005-0000-0000-000047070000}"/>
    <cellStyle name="Normal 4 2 31 2" xfId="1742" xr:uid="{00000000-0005-0000-0000-000048070000}"/>
    <cellStyle name="Normal 4 2 32" xfId="956" xr:uid="{00000000-0005-0000-0000-000049070000}"/>
    <cellStyle name="Normal 4 2 32 2" xfId="1763" xr:uid="{00000000-0005-0000-0000-00004A070000}"/>
    <cellStyle name="Normal 4 2 33" xfId="969" xr:uid="{00000000-0005-0000-0000-00004B070000}"/>
    <cellStyle name="Normal 4 2 34" xfId="1809" xr:uid="{00000000-0005-0000-0000-00004C070000}"/>
    <cellStyle name="Normal 4 2 35" xfId="1839" xr:uid="{00000000-0005-0000-0000-00004D070000}"/>
    <cellStyle name="Normal 4 2 36" xfId="1862" xr:uid="{00000000-0005-0000-0000-00004E070000}"/>
    <cellStyle name="Normal 4 2 37" xfId="1878" xr:uid="{00000000-0005-0000-0000-00004F070000}"/>
    <cellStyle name="Normal 4 2 38" xfId="1947" xr:uid="{00000000-0005-0000-0000-000050070000}"/>
    <cellStyle name="Normal 4 2 39" xfId="1966" xr:uid="{00000000-0005-0000-0000-000051070000}"/>
    <cellStyle name="Normal 4 2 4" xfId="180" xr:uid="{00000000-0005-0000-0000-000052070000}"/>
    <cellStyle name="Normal 4 2 4 2" xfId="1048" xr:uid="{00000000-0005-0000-0000-000053070000}"/>
    <cellStyle name="Normal 4 2 40" xfId="2014" xr:uid="{00000000-0005-0000-0000-000054070000}"/>
    <cellStyle name="Normal 4 2 41" xfId="2038" xr:uid="{00000000-0005-0000-0000-000055070000}"/>
    <cellStyle name="Normal 4 2 42" xfId="2214" xr:uid="{00000000-0005-0000-0000-000056070000}"/>
    <cellStyle name="Normal 4 2 43" xfId="2286" xr:uid="{00000000-0005-0000-0000-000057070000}"/>
    <cellStyle name="Normal 4 2 44" xfId="2369" xr:uid="{00000000-0005-0000-0000-000058070000}"/>
    <cellStyle name="Normal 4 2 45" xfId="2497" xr:uid="{00000000-0005-0000-0000-000059070000}"/>
    <cellStyle name="Normal 4 2 46" xfId="2582" xr:uid="{00000000-0005-0000-0000-00005A070000}"/>
    <cellStyle name="Normal 4 2 47" xfId="2666" xr:uid="{00000000-0005-0000-0000-00005B070000}"/>
    <cellStyle name="Normal 4 2 48" xfId="2750" xr:uid="{00000000-0005-0000-0000-00005C070000}"/>
    <cellStyle name="Normal 4 2 49" xfId="2840" xr:uid="{00000000-0005-0000-0000-00005D070000}"/>
    <cellStyle name="Normal 4 2 5" xfId="274" xr:uid="{00000000-0005-0000-0000-00005E070000}"/>
    <cellStyle name="Normal 4 2 5 2" xfId="1130" xr:uid="{00000000-0005-0000-0000-00005F070000}"/>
    <cellStyle name="Normal 4 2 50" xfId="2928" xr:uid="{00000000-0005-0000-0000-000060070000}"/>
    <cellStyle name="Normal 4 2 51" xfId="3026" xr:uid="{F523699D-5CD1-45FF-9487-7EBE338C8F2B}"/>
    <cellStyle name="Normal 4 2 6" xfId="302" xr:uid="{00000000-0005-0000-0000-000061070000}"/>
    <cellStyle name="Normal 4 2 6 2" xfId="1156" xr:uid="{00000000-0005-0000-0000-000062070000}"/>
    <cellStyle name="Normal 4 2 7" xfId="316" xr:uid="{00000000-0005-0000-0000-000063070000}"/>
    <cellStyle name="Normal 4 2 7 2" xfId="1170" xr:uid="{00000000-0005-0000-0000-000064070000}"/>
    <cellStyle name="Normal 4 2 8" xfId="332" xr:uid="{00000000-0005-0000-0000-000065070000}"/>
    <cellStyle name="Normal 4 2 8 2" xfId="1186" xr:uid="{00000000-0005-0000-0000-000066070000}"/>
    <cellStyle name="Normal 4 2 9" xfId="359" xr:uid="{00000000-0005-0000-0000-000067070000}"/>
    <cellStyle name="Normal 4 2 9 2" xfId="1208" xr:uid="{00000000-0005-0000-0000-000068070000}"/>
    <cellStyle name="Normal 4 20" xfId="449" xr:uid="{00000000-0005-0000-0000-000069070000}"/>
    <cellStyle name="Normal 4 20 2" xfId="1298" xr:uid="{00000000-0005-0000-0000-00006A070000}"/>
    <cellStyle name="Normal 4 21" xfId="464" xr:uid="{00000000-0005-0000-0000-00006B070000}"/>
    <cellStyle name="Normal 4 21 2" xfId="1313" xr:uid="{00000000-0005-0000-0000-00006C070000}"/>
    <cellStyle name="Normal 4 22" xfId="478" xr:uid="{00000000-0005-0000-0000-00006D070000}"/>
    <cellStyle name="Normal 4 22 2" xfId="1327" xr:uid="{00000000-0005-0000-0000-00006E070000}"/>
    <cellStyle name="Normal 4 23" xfId="500" xr:uid="{00000000-0005-0000-0000-00006F070000}"/>
    <cellStyle name="Normal 4 23 2" xfId="1349" xr:uid="{00000000-0005-0000-0000-000070070000}"/>
    <cellStyle name="Normal 4 24" xfId="564" xr:uid="{00000000-0005-0000-0000-000071070000}"/>
    <cellStyle name="Normal 4 24 2" xfId="1387" xr:uid="{00000000-0005-0000-0000-000072070000}"/>
    <cellStyle name="Normal 4 25" xfId="601" xr:uid="{00000000-0005-0000-0000-000073070000}"/>
    <cellStyle name="Normal 4 25 2" xfId="1424" xr:uid="{00000000-0005-0000-0000-000074070000}"/>
    <cellStyle name="Normal 4 26" xfId="616" xr:uid="{00000000-0005-0000-0000-000075070000}"/>
    <cellStyle name="Normal 4 26 2" xfId="1439" xr:uid="{00000000-0005-0000-0000-000076070000}"/>
    <cellStyle name="Normal 4 27" xfId="633" xr:uid="{00000000-0005-0000-0000-000077070000}"/>
    <cellStyle name="Normal 4 27 2" xfId="1456" xr:uid="{00000000-0005-0000-0000-000078070000}"/>
    <cellStyle name="Normal 4 28" xfId="654" xr:uid="{00000000-0005-0000-0000-000079070000}"/>
    <cellStyle name="Normal 4 28 2" xfId="1477" xr:uid="{00000000-0005-0000-0000-00007A070000}"/>
    <cellStyle name="Normal 4 29" xfId="686" xr:uid="{00000000-0005-0000-0000-00007B070000}"/>
    <cellStyle name="Normal 4 29 2" xfId="1506" xr:uid="{00000000-0005-0000-0000-00007C070000}"/>
    <cellStyle name="Normal 4 3" xfId="112" xr:uid="{00000000-0005-0000-0000-00007D070000}"/>
    <cellStyle name="Normal 4 3 2" xfId="150" xr:uid="{00000000-0005-0000-0000-00007E070000}"/>
    <cellStyle name="Normal 4 3 2 2" xfId="1019" xr:uid="{00000000-0005-0000-0000-00007F070000}"/>
    <cellStyle name="Normal 4 3 3" xfId="782" xr:uid="{00000000-0005-0000-0000-000080070000}"/>
    <cellStyle name="Normal 4 3 4" xfId="984" xr:uid="{00000000-0005-0000-0000-000081070000}"/>
    <cellStyle name="Normal 4 30" xfId="752" xr:uid="{00000000-0005-0000-0000-000082070000}"/>
    <cellStyle name="Normal 4 30 2" xfId="1571" xr:uid="{00000000-0005-0000-0000-000083070000}"/>
    <cellStyle name="Normal 4 31" xfId="785" xr:uid="{00000000-0005-0000-0000-000084070000}"/>
    <cellStyle name="Normal 4 31 2" xfId="1599" xr:uid="{00000000-0005-0000-0000-000085070000}"/>
    <cellStyle name="Normal 4 32" xfId="891" xr:uid="{00000000-0005-0000-0000-000086070000}"/>
    <cellStyle name="Normal 4 33" xfId="968" xr:uid="{00000000-0005-0000-0000-000087070000}"/>
    <cellStyle name="Normal 4 4" xfId="134" xr:uid="{00000000-0005-0000-0000-000088070000}"/>
    <cellStyle name="Normal 4 4 2" xfId="1003" xr:uid="{00000000-0005-0000-0000-000089070000}"/>
    <cellStyle name="Normal 4 5" xfId="169" xr:uid="{00000000-0005-0000-0000-00008A070000}"/>
    <cellStyle name="Normal 4 5 2" xfId="1038" xr:uid="{00000000-0005-0000-0000-00008B070000}"/>
    <cellStyle name="Normal 4 6" xfId="171" xr:uid="{00000000-0005-0000-0000-00008C070000}"/>
    <cellStyle name="Normal 4 6 2" xfId="1040" xr:uid="{00000000-0005-0000-0000-00008D070000}"/>
    <cellStyle name="Normal 4 7" xfId="173" xr:uid="{00000000-0005-0000-0000-00008E070000}"/>
    <cellStyle name="Normal 4 7 2" xfId="1042" xr:uid="{00000000-0005-0000-0000-00008F070000}"/>
    <cellStyle name="Normal 4 8" xfId="175" xr:uid="{00000000-0005-0000-0000-000090070000}"/>
    <cellStyle name="Normal 4 8 2" xfId="1044" xr:uid="{00000000-0005-0000-0000-000091070000}"/>
    <cellStyle name="Normal 4 9" xfId="178" xr:uid="{00000000-0005-0000-0000-000092070000}"/>
    <cellStyle name="Normal 4 9 2" xfId="1046" xr:uid="{00000000-0005-0000-0000-000093070000}"/>
    <cellStyle name="Normal 40" xfId="132" xr:uid="{00000000-0005-0000-0000-000094070000}"/>
    <cellStyle name="Normal 40 2" xfId="167" xr:uid="{00000000-0005-0000-0000-000095070000}"/>
    <cellStyle name="Normal 40 2 2" xfId="1036" xr:uid="{00000000-0005-0000-0000-000096070000}"/>
    <cellStyle name="Normal 40 3" xfId="1001" xr:uid="{00000000-0005-0000-0000-000097070000}"/>
    <cellStyle name="Normal 40 4" xfId="1840" xr:uid="{00000000-0005-0000-0000-000098070000}"/>
    <cellStyle name="Normal 400" xfId="2308" xr:uid="{00000000-0005-0000-0000-000099070000}"/>
    <cellStyle name="Normal 401" xfId="2309" xr:uid="{00000000-0005-0000-0000-00009A070000}"/>
    <cellStyle name="Normal 402" xfId="2310" xr:uid="{00000000-0005-0000-0000-00009B070000}"/>
    <cellStyle name="Normal 402 2" xfId="2841" xr:uid="{00000000-0005-0000-0000-00009C070000}"/>
    <cellStyle name="Normal 403" xfId="2382" xr:uid="{00000000-0005-0000-0000-00009D070000}"/>
    <cellStyle name="Normal 403 2" xfId="3027" xr:uid="{2719CAC8-2354-44E4-98DA-A441081B3EAE}"/>
    <cellStyle name="Normal 404" xfId="2383" xr:uid="{00000000-0005-0000-0000-00009E070000}"/>
    <cellStyle name="Normal 405" xfId="2384" xr:uid="{00000000-0005-0000-0000-00009F070000}"/>
    <cellStyle name="Normal 406" xfId="2385" xr:uid="{00000000-0005-0000-0000-0000A0070000}"/>
    <cellStyle name="Normal 407" xfId="2386" xr:uid="{00000000-0005-0000-0000-0000A1070000}"/>
    <cellStyle name="Normal 408" xfId="2387" xr:uid="{00000000-0005-0000-0000-0000A2070000}"/>
    <cellStyle name="Normal 409" xfId="2388" xr:uid="{00000000-0005-0000-0000-0000A3070000}"/>
    <cellStyle name="Normal 41" xfId="133" xr:uid="{00000000-0005-0000-0000-0000A4070000}"/>
    <cellStyle name="Normal 41 2" xfId="168" xr:uid="{00000000-0005-0000-0000-0000A5070000}"/>
    <cellStyle name="Normal 41 2 2" xfId="1037" xr:uid="{00000000-0005-0000-0000-0000A6070000}"/>
    <cellStyle name="Normal 41 3" xfId="1002" xr:uid="{00000000-0005-0000-0000-0000A7070000}"/>
    <cellStyle name="Normal 410" xfId="2389" xr:uid="{00000000-0005-0000-0000-0000A8070000}"/>
    <cellStyle name="Normal 411" xfId="2390" xr:uid="{00000000-0005-0000-0000-0000A9070000}"/>
    <cellStyle name="Normal 412" xfId="2391" xr:uid="{00000000-0005-0000-0000-0000AA070000}"/>
    <cellStyle name="Normal 413" xfId="2392" xr:uid="{00000000-0005-0000-0000-0000AB070000}"/>
    <cellStyle name="Normal 414" xfId="2395" xr:uid="{00000000-0005-0000-0000-0000AC070000}"/>
    <cellStyle name="Normal 415" xfId="2396" xr:uid="{00000000-0005-0000-0000-0000AD070000}"/>
    <cellStyle name="Normal 416" xfId="2397" xr:uid="{00000000-0005-0000-0000-0000AE070000}"/>
    <cellStyle name="Normal 417" xfId="2398" xr:uid="{00000000-0005-0000-0000-0000AF070000}"/>
    <cellStyle name="Normal 418" xfId="2399" xr:uid="{00000000-0005-0000-0000-0000B0070000}"/>
    <cellStyle name="Normal 419" xfId="2400" xr:uid="{00000000-0005-0000-0000-0000B1070000}"/>
    <cellStyle name="Normal 42" xfId="182" xr:uid="{00000000-0005-0000-0000-0000B2070000}"/>
    <cellStyle name="Normal 42 10" xfId="2667" xr:uid="{00000000-0005-0000-0000-0000B3070000}"/>
    <cellStyle name="Normal 42 11" xfId="2751" xr:uid="{00000000-0005-0000-0000-0000B4070000}"/>
    <cellStyle name="Normal 42 12" xfId="2842" xr:uid="{00000000-0005-0000-0000-0000B5070000}"/>
    <cellStyle name="Normal 42 13" xfId="2929" xr:uid="{00000000-0005-0000-0000-0000B6070000}"/>
    <cellStyle name="Normal 42 14" xfId="3028" xr:uid="{EF3F4D54-7A21-4519-B049-78E4857381D2}"/>
    <cellStyle name="Normal 42 2" xfId="631" xr:uid="{00000000-0005-0000-0000-0000B7070000}"/>
    <cellStyle name="Normal 42 2 2" xfId="1454" xr:uid="{00000000-0005-0000-0000-0000B8070000}"/>
    <cellStyle name="Normal 42 3" xfId="1049" xr:uid="{00000000-0005-0000-0000-0000B9070000}"/>
    <cellStyle name="Normal 42 4" xfId="2015" xr:uid="{00000000-0005-0000-0000-0000BA070000}"/>
    <cellStyle name="Normal 42 5" xfId="2215" xr:uid="{00000000-0005-0000-0000-0000BB070000}"/>
    <cellStyle name="Normal 42 6" xfId="2287" xr:uid="{00000000-0005-0000-0000-0000BC070000}"/>
    <cellStyle name="Normal 42 7" xfId="2370" xr:uid="{00000000-0005-0000-0000-0000BD070000}"/>
    <cellStyle name="Normal 42 8" xfId="2498" xr:uid="{00000000-0005-0000-0000-0000BE070000}"/>
    <cellStyle name="Normal 42 9" xfId="2583" xr:uid="{00000000-0005-0000-0000-0000BF070000}"/>
    <cellStyle name="Normal 420" xfId="2401" xr:uid="{00000000-0005-0000-0000-0000C0070000}"/>
    <cellStyle name="Normal 420 2" xfId="2843" xr:uid="{00000000-0005-0000-0000-0000C1070000}"/>
    <cellStyle name="Normal 421" xfId="2402" xr:uid="{00000000-0005-0000-0000-0000C2070000}"/>
    <cellStyle name="Normal 422" xfId="2403" xr:uid="{00000000-0005-0000-0000-0000C3070000}"/>
    <cellStyle name="Normal 423" xfId="2404" xr:uid="{00000000-0005-0000-0000-0000C4070000}"/>
    <cellStyle name="Normal 424" xfId="2431" xr:uid="{00000000-0005-0000-0000-0000C5070000}"/>
    <cellStyle name="Normal 43" xfId="183" xr:uid="{00000000-0005-0000-0000-0000C6070000}"/>
    <cellStyle name="Normal 43 2" xfId="334" xr:uid="{00000000-0005-0000-0000-0000C7070000}"/>
    <cellStyle name="Normal 43 2 2" xfId="1188" xr:uid="{00000000-0005-0000-0000-0000C8070000}"/>
    <cellStyle name="Normal 43 3" xfId="863" xr:uid="{00000000-0005-0000-0000-0000C9070000}"/>
    <cellStyle name="Normal 43 3 2" xfId="1676" xr:uid="{00000000-0005-0000-0000-0000CA070000}"/>
    <cellStyle name="Normal 43 4" xfId="1050" xr:uid="{00000000-0005-0000-0000-0000CB070000}"/>
    <cellStyle name="Normal 44" xfId="186" xr:uid="{00000000-0005-0000-0000-0000CC070000}"/>
    <cellStyle name="Normal 44 2" xfId="1053" xr:uid="{00000000-0005-0000-0000-0000CD070000}"/>
    <cellStyle name="Normal 45" xfId="187" xr:uid="{00000000-0005-0000-0000-0000CE070000}"/>
    <cellStyle name="Normal 45 2" xfId="1054" xr:uid="{00000000-0005-0000-0000-0000CF070000}"/>
    <cellStyle name="Normal 46" xfId="189" xr:uid="{00000000-0005-0000-0000-0000D0070000}"/>
    <cellStyle name="Normal 46 2" xfId="1056" xr:uid="{00000000-0005-0000-0000-0000D1070000}"/>
    <cellStyle name="Normal 47" xfId="190" xr:uid="{00000000-0005-0000-0000-0000D2070000}"/>
    <cellStyle name="Normal 47 2" xfId="1057" xr:uid="{00000000-0005-0000-0000-0000D3070000}"/>
    <cellStyle name="Normal 48" xfId="191" xr:uid="{00000000-0005-0000-0000-0000D4070000}"/>
    <cellStyle name="Normal 48 2" xfId="1058" xr:uid="{00000000-0005-0000-0000-0000D5070000}"/>
    <cellStyle name="Normal 49" xfId="192" xr:uid="{00000000-0005-0000-0000-0000D6070000}"/>
    <cellStyle name="Normal 49 2" xfId="1059" xr:uid="{00000000-0005-0000-0000-0000D7070000}"/>
    <cellStyle name="Normal 5" xfId="97" xr:uid="{00000000-0005-0000-0000-0000D8070000}"/>
    <cellStyle name="Normal 5 2" xfId="118" xr:uid="{00000000-0005-0000-0000-0000D9070000}"/>
    <cellStyle name="Normal 5 2 2" xfId="154" xr:uid="{00000000-0005-0000-0000-0000DA070000}"/>
    <cellStyle name="Normal 5 2 2 2" xfId="1023" xr:uid="{00000000-0005-0000-0000-0000DB070000}"/>
    <cellStyle name="Normal 5 2 3" xfId="988" xr:uid="{00000000-0005-0000-0000-0000DC070000}"/>
    <cellStyle name="Normal 5 3" xfId="138" xr:uid="{00000000-0005-0000-0000-0000DD070000}"/>
    <cellStyle name="Normal 5 3 2" xfId="1007" xr:uid="{00000000-0005-0000-0000-0000DE070000}"/>
    <cellStyle name="Normal 5 4" xfId="255" xr:uid="{00000000-0005-0000-0000-0000DF070000}"/>
    <cellStyle name="Normal 5 5" xfId="864" xr:uid="{00000000-0005-0000-0000-0000E0070000}"/>
    <cellStyle name="Normal 5 5 2" xfId="1677" xr:uid="{00000000-0005-0000-0000-0000E1070000}"/>
    <cellStyle name="Normal 5 6" xfId="972" xr:uid="{00000000-0005-0000-0000-0000E2070000}"/>
    <cellStyle name="Normal 50" xfId="193" xr:uid="{00000000-0005-0000-0000-0000E3070000}"/>
    <cellStyle name="Normal 50 2" xfId="1060" xr:uid="{00000000-0005-0000-0000-0000E4070000}"/>
    <cellStyle name="Normal 51" xfId="194" xr:uid="{00000000-0005-0000-0000-0000E5070000}"/>
    <cellStyle name="Normal 51 2" xfId="215" xr:uid="{00000000-0005-0000-0000-0000E6070000}"/>
    <cellStyle name="Normal 51 2 10" xfId="913" xr:uid="{00000000-0005-0000-0000-0000E7070000}"/>
    <cellStyle name="Normal 51 2 10 2" xfId="1723" xr:uid="{00000000-0005-0000-0000-0000E8070000}"/>
    <cellStyle name="Normal 51 2 11" xfId="958" xr:uid="{00000000-0005-0000-0000-0000E9070000}"/>
    <cellStyle name="Normal 51 2 11 2" xfId="1765" xr:uid="{00000000-0005-0000-0000-0000EA070000}"/>
    <cellStyle name="Normal 51 2 12" xfId="1082" xr:uid="{00000000-0005-0000-0000-0000EB070000}"/>
    <cellStyle name="Normal 51 2 13" xfId="1808" xr:uid="{00000000-0005-0000-0000-0000EC070000}"/>
    <cellStyle name="Normal 51 2 14" xfId="2371" xr:uid="{00000000-0005-0000-0000-0000ED070000}"/>
    <cellStyle name="Normal 51 2 2" xfId="361" xr:uid="{00000000-0005-0000-0000-0000EE070000}"/>
    <cellStyle name="Normal 51 2 2 10" xfId="2372" xr:uid="{00000000-0005-0000-0000-0000EF070000}"/>
    <cellStyle name="Normal 51 2 2 2" xfId="493" xr:uid="{00000000-0005-0000-0000-0000F0070000}"/>
    <cellStyle name="Normal 51 2 2 2 2" xfId="1342" xr:uid="{00000000-0005-0000-0000-0000F1070000}"/>
    <cellStyle name="Normal 51 2 2 3" xfId="515" xr:uid="{00000000-0005-0000-0000-0000F2070000}"/>
    <cellStyle name="Normal 51 2 2 3 2" xfId="1364" xr:uid="{00000000-0005-0000-0000-0000F3070000}"/>
    <cellStyle name="Normal 51 2 2 4" xfId="579" xr:uid="{00000000-0005-0000-0000-0000F4070000}"/>
    <cellStyle name="Normal 51 2 2 4 2" xfId="1402" xr:uid="{00000000-0005-0000-0000-0000F5070000}"/>
    <cellStyle name="Normal 51 2 2 5" xfId="648" xr:uid="{00000000-0005-0000-0000-0000F6070000}"/>
    <cellStyle name="Normal 51 2 2 5 2" xfId="1471" xr:uid="{00000000-0005-0000-0000-0000F7070000}"/>
    <cellStyle name="Normal 51 2 2 6" xfId="701" xr:uid="{00000000-0005-0000-0000-0000F8070000}"/>
    <cellStyle name="Normal 51 2 2 6 10" xfId="2930" xr:uid="{00000000-0005-0000-0000-0000F9070000}"/>
    <cellStyle name="Normal 51 2 2 6 11" xfId="3029" xr:uid="{677DA9F0-B1E4-4CDC-AA82-F0A91EB33D79}"/>
    <cellStyle name="Normal 51 2 2 6 2" xfId="914" xr:uid="{00000000-0005-0000-0000-0000FA070000}"/>
    <cellStyle name="Normal 51 2 2 6 2 2" xfId="1724" xr:uid="{00000000-0005-0000-0000-0000FB070000}"/>
    <cellStyle name="Normal 51 2 2 6 2 3" xfId="2500" xr:uid="{00000000-0005-0000-0000-0000FC070000}"/>
    <cellStyle name="Normal 51 2 2 6 2 4" xfId="2585" xr:uid="{00000000-0005-0000-0000-0000FD070000}"/>
    <cellStyle name="Normal 51 2 2 6 2 5" xfId="2669" xr:uid="{00000000-0005-0000-0000-0000FE070000}"/>
    <cellStyle name="Normal 51 2 2 6 2 6" xfId="2753" xr:uid="{00000000-0005-0000-0000-0000FF070000}"/>
    <cellStyle name="Normal 51 2 2 6 2 7" xfId="2845" xr:uid="{00000000-0005-0000-0000-000000080000}"/>
    <cellStyle name="Normal 51 2 2 6 2 8" xfId="2931" xr:uid="{00000000-0005-0000-0000-000001080000}"/>
    <cellStyle name="Normal 51 2 2 6 2 9" xfId="3030" xr:uid="{A2DF8EFE-4D39-4459-A090-E060FCC31948}"/>
    <cellStyle name="Normal 51 2 2 6 3" xfId="960" xr:uid="{00000000-0005-0000-0000-000002080000}"/>
    <cellStyle name="Normal 51 2 2 6 3 2" xfId="1767" xr:uid="{00000000-0005-0000-0000-000003080000}"/>
    <cellStyle name="Normal 51 2 2 6 4" xfId="1521" xr:uid="{00000000-0005-0000-0000-000004080000}"/>
    <cellStyle name="Normal 51 2 2 6 5" xfId="2499" xr:uid="{00000000-0005-0000-0000-000005080000}"/>
    <cellStyle name="Normal 51 2 2 6 6" xfId="2584" xr:uid="{00000000-0005-0000-0000-000006080000}"/>
    <cellStyle name="Normal 51 2 2 6 7" xfId="2668" xr:uid="{00000000-0005-0000-0000-000007080000}"/>
    <cellStyle name="Normal 51 2 2 6 8" xfId="2752" xr:uid="{00000000-0005-0000-0000-000008080000}"/>
    <cellStyle name="Normal 51 2 2 6 9" xfId="2844" xr:uid="{00000000-0005-0000-0000-000009080000}"/>
    <cellStyle name="Normal 51 2 2 7" xfId="959" xr:uid="{00000000-0005-0000-0000-00000A080000}"/>
    <cellStyle name="Normal 51 2 2 7 2" xfId="1766" xr:uid="{00000000-0005-0000-0000-00000B080000}"/>
    <cellStyle name="Normal 51 2 2 8" xfId="1210" xr:uid="{00000000-0005-0000-0000-00000C080000}"/>
    <cellStyle name="Normal 51 2 2 9" xfId="1820" xr:uid="{00000000-0005-0000-0000-00000D080000}"/>
    <cellStyle name="Normal 51 2 3" xfId="392" xr:uid="{00000000-0005-0000-0000-00000E080000}"/>
    <cellStyle name="Normal 51 2 3 2" xfId="494" xr:uid="{00000000-0005-0000-0000-00000F080000}"/>
    <cellStyle name="Normal 51 2 3 2 2" xfId="1343" xr:uid="{00000000-0005-0000-0000-000010080000}"/>
    <cellStyle name="Normal 51 2 3 3" xfId="516" xr:uid="{00000000-0005-0000-0000-000011080000}"/>
    <cellStyle name="Normal 51 2 3 3 2" xfId="1365" xr:uid="{00000000-0005-0000-0000-000012080000}"/>
    <cellStyle name="Normal 51 2 3 4" xfId="580" xr:uid="{00000000-0005-0000-0000-000013080000}"/>
    <cellStyle name="Normal 51 2 3 4 2" xfId="1403" xr:uid="{00000000-0005-0000-0000-000014080000}"/>
    <cellStyle name="Normal 51 2 3 5" xfId="649" xr:uid="{00000000-0005-0000-0000-000015080000}"/>
    <cellStyle name="Normal 51 2 3 5 2" xfId="1472" xr:uid="{00000000-0005-0000-0000-000016080000}"/>
    <cellStyle name="Normal 51 2 3 6" xfId="702" xr:uid="{00000000-0005-0000-0000-000017080000}"/>
    <cellStyle name="Normal 51 2 3 6 2" xfId="1522" xr:uid="{00000000-0005-0000-0000-000018080000}"/>
    <cellStyle name="Normal 51 2 3 7" xfId="915" xr:uid="{00000000-0005-0000-0000-000019080000}"/>
    <cellStyle name="Normal 51 2 3 7 2" xfId="1725" xr:uid="{00000000-0005-0000-0000-00001A080000}"/>
    <cellStyle name="Normal 51 2 3 8" xfId="1241" xr:uid="{00000000-0005-0000-0000-00001B080000}"/>
    <cellStyle name="Normal 51 2 4" xfId="409" xr:uid="{00000000-0005-0000-0000-00001C080000}"/>
    <cellStyle name="Normal 51 2 4 2" xfId="1258" xr:uid="{00000000-0005-0000-0000-00001D080000}"/>
    <cellStyle name="Normal 51 2 5" xfId="492" xr:uid="{00000000-0005-0000-0000-00001E080000}"/>
    <cellStyle name="Normal 51 2 5 2" xfId="1341" xr:uid="{00000000-0005-0000-0000-00001F080000}"/>
    <cellStyle name="Normal 51 2 6" xfId="514" xr:uid="{00000000-0005-0000-0000-000020080000}"/>
    <cellStyle name="Normal 51 2 6 2" xfId="1363" xr:uid="{00000000-0005-0000-0000-000021080000}"/>
    <cellStyle name="Normal 51 2 7" xfId="578" xr:uid="{00000000-0005-0000-0000-000022080000}"/>
    <cellStyle name="Normal 51 2 7 2" xfId="1401" xr:uid="{00000000-0005-0000-0000-000023080000}"/>
    <cellStyle name="Normal 51 2 8" xfId="647" xr:uid="{00000000-0005-0000-0000-000024080000}"/>
    <cellStyle name="Normal 51 2 8 2" xfId="1470" xr:uid="{00000000-0005-0000-0000-000025080000}"/>
    <cellStyle name="Normal 51 2 9" xfId="700" xr:uid="{00000000-0005-0000-0000-000026080000}"/>
    <cellStyle name="Normal 51 2 9 2" xfId="1520" xr:uid="{00000000-0005-0000-0000-000027080000}"/>
    <cellStyle name="Normal 51 3" xfId="957" xr:uid="{00000000-0005-0000-0000-000028080000}"/>
    <cellStyle name="Normal 51 3 2" xfId="1764" xr:uid="{00000000-0005-0000-0000-000029080000}"/>
    <cellStyle name="Normal 51 4" xfId="1061" xr:uid="{00000000-0005-0000-0000-00002A080000}"/>
    <cellStyle name="Normal 52" xfId="195" xr:uid="{00000000-0005-0000-0000-00002B080000}"/>
    <cellStyle name="Normal 52 2" xfId="1062" xr:uid="{00000000-0005-0000-0000-00002C080000}"/>
    <cellStyle name="Normal 52 3" xfId="1841" xr:uid="{00000000-0005-0000-0000-00002D080000}"/>
    <cellStyle name="Normal 53" xfId="196" xr:uid="{00000000-0005-0000-0000-00002E080000}"/>
    <cellStyle name="Normal 53 2" xfId="1063" xr:uid="{00000000-0005-0000-0000-00002F080000}"/>
    <cellStyle name="Normal 53 3" xfId="1842" xr:uid="{00000000-0005-0000-0000-000030080000}"/>
    <cellStyle name="Normal 54" xfId="197" xr:uid="{00000000-0005-0000-0000-000031080000}"/>
    <cellStyle name="Normal 54 2" xfId="1064" xr:uid="{00000000-0005-0000-0000-000032080000}"/>
    <cellStyle name="Normal 55" xfId="198" xr:uid="{00000000-0005-0000-0000-000033080000}"/>
    <cellStyle name="Normal 55 2" xfId="202" xr:uid="{00000000-0005-0000-0000-000034080000}"/>
    <cellStyle name="Normal 55 2 10" xfId="397" xr:uid="{00000000-0005-0000-0000-000035080000}"/>
    <cellStyle name="Normal 55 2 10 2" xfId="1246" xr:uid="{00000000-0005-0000-0000-000036080000}"/>
    <cellStyle name="Normal 55 2 11" xfId="451" xr:uid="{00000000-0005-0000-0000-000037080000}"/>
    <cellStyle name="Normal 55 2 11 2" xfId="1300" xr:uid="{00000000-0005-0000-0000-000038080000}"/>
    <cellStyle name="Normal 55 2 12" xfId="466" xr:uid="{00000000-0005-0000-0000-000039080000}"/>
    <cellStyle name="Normal 55 2 12 2" xfId="1315" xr:uid="{00000000-0005-0000-0000-00003A080000}"/>
    <cellStyle name="Normal 55 2 13" xfId="480" xr:uid="{00000000-0005-0000-0000-00003B080000}"/>
    <cellStyle name="Normal 55 2 13 2" xfId="1329" xr:uid="{00000000-0005-0000-0000-00003C080000}"/>
    <cellStyle name="Normal 55 2 14" xfId="502" xr:uid="{00000000-0005-0000-0000-00003D080000}"/>
    <cellStyle name="Normal 55 2 14 2" xfId="1351" xr:uid="{00000000-0005-0000-0000-00003E080000}"/>
    <cellStyle name="Normal 55 2 15" xfId="566" xr:uid="{00000000-0005-0000-0000-00003F080000}"/>
    <cellStyle name="Normal 55 2 15 2" xfId="1389" xr:uid="{00000000-0005-0000-0000-000040080000}"/>
    <cellStyle name="Normal 55 2 16" xfId="603" xr:uid="{00000000-0005-0000-0000-000041080000}"/>
    <cellStyle name="Normal 55 2 16 2" xfId="1426" xr:uid="{00000000-0005-0000-0000-000042080000}"/>
    <cellStyle name="Normal 55 2 17" xfId="618" xr:uid="{00000000-0005-0000-0000-000043080000}"/>
    <cellStyle name="Normal 55 2 17 2" xfId="1441" xr:uid="{00000000-0005-0000-0000-000044080000}"/>
    <cellStyle name="Normal 55 2 18" xfId="635" xr:uid="{00000000-0005-0000-0000-000045080000}"/>
    <cellStyle name="Normal 55 2 18 2" xfId="1458" xr:uid="{00000000-0005-0000-0000-000046080000}"/>
    <cellStyle name="Normal 55 2 19" xfId="656" xr:uid="{00000000-0005-0000-0000-000047080000}"/>
    <cellStyle name="Normal 55 2 19 2" xfId="1479" xr:uid="{00000000-0005-0000-0000-000048080000}"/>
    <cellStyle name="Normal 55 2 2" xfId="264" xr:uid="{00000000-0005-0000-0000-000049080000}"/>
    <cellStyle name="Normal 55 2 2 2" xfId="1120" xr:uid="{00000000-0005-0000-0000-00004A080000}"/>
    <cellStyle name="Normal 55 2 20" xfId="688" xr:uid="{00000000-0005-0000-0000-00004B080000}"/>
    <cellStyle name="Normal 55 2 20 2" xfId="1508" xr:uid="{00000000-0005-0000-0000-00004C080000}"/>
    <cellStyle name="Normal 55 2 21" xfId="754" xr:uid="{00000000-0005-0000-0000-00004D080000}"/>
    <cellStyle name="Normal 55 2 21 2" xfId="1573" xr:uid="{00000000-0005-0000-0000-00004E080000}"/>
    <cellStyle name="Normal 55 2 22" xfId="787" xr:uid="{00000000-0005-0000-0000-00004F080000}"/>
    <cellStyle name="Normal 55 2 22 2" xfId="1601" xr:uid="{00000000-0005-0000-0000-000050080000}"/>
    <cellStyle name="Normal 55 2 23" xfId="1069" xr:uid="{00000000-0005-0000-0000-000051080000}"/>
    <cellStyle name="Normal 55 2 24" xfId="2039" xr:uid="{00000000-0005-0000-0000-000052080000}"/>
    <cellStyle name="Normal 55 2 3" xfId="279" xr:uid="{00000000-0005-0000-0000-000053080000}"/>
    <cellStyle name="Normal 55 2 3 2" xfId="1135" xr:uid="{00000000-0005-0000-0000-000054080000}"/>
    <cellStyle name="Normal 55 2 3 3" xfId="2040" xr:uid="{00000000-0005-0000-0000-000055080000}"/>
    <cellStyle name="Normal 55 2 4" xfId="292" xr:uid="{00000000-0005-0000-0000-000056080000}"/>
    <cellStyle name="Normal 55 2 4 2" xfId="1146" xr:uid="{00000000-0005-0000-0000-000057080000}"/>
    <cellStyle name="Normal 55 2 5" xfId="306" xr:uid="{00000000-0005-0000-0000-000058080000}"/>
    <cellStyle name="Normal 55 2 5 2" xfId="1160" xr:uid="{00000000-0005-0000-0000-000059080000}"/>
    <cellStyle name="Normal 55 2 6" xfId="322" xr:uid="{00000000-0005-0000-0000-00005A080000}"/>
    <cellStyle name="Normal 55 2 6 2" xfId="1176" xr:uid="{00000000-0005-0000-0000-00005B080000}"/>
    <cellStyle name="Normal 55 2 7" xfId="349" xr:uid="{00000000-0005-0000-0000-00005C080000}"/>
    <cellStyle name="Normal 55 2 7 2" xfId="1198" xr:uid="{00000000-0005-0000-0000-00005D080000}"/>
    <cellStyle name="Normal 55 2 8" xfId="365" xr:uid="{00000000-0005-0000-0000-00005E080000}"/>
    <cellStyle name="Normal 55 2 8 2" xfId="1214" xr:uid="{00000000-0005-0000-0000-00005F080000}"/>
    <cellStyle name="Normal 55 2 9" xfId="380" xr:uid="{00000000-0005-0000-0000-000060080000}"/>
    <cellStyle name="Normal 55 2 9 2" xfId="1229" xr:uid="{00000000-0005-0000-0000-000061080000}"/>
    <cellStyle name="Normal 55 3" xfId="1065" xr:uid="{00000000-0005-0000-0000-000062080000}"/>
    <cellStyle name="Normal 56" xfId="199" xr:uid="{00000000-0005-0000-0000-000063080000}"/>
    <cellStyle name="Normal 56 2" xfId="1066" xr:uid="{00000000-0005-0000-0000-000064080000}"/>
    <cellStyle name="Normal 57" xfId="200" xr:uid="{00000000-0005-0000-0000-000065080000}"/>
    <cellStyle name="Normal 57 2" xfId="1067" xr:uid="{00000000-0005-0000-0000-000066080000}"/>
    <cellStyle name="Normal 58" xfId="201" xr:uid="{00000000-0005-0000-0000-000067080000}"/>
    <cellStyle name="Normal 58 2" xfId="1068" xr:uid="{00000000-0005-0000-0000-000068080000}"/>
    <cellStyle name="Normal 59" xfId="203" xr:uid="{00000000-0005-0000-0000-000069080000}"/>
    <cellStyle name="Normal 59 10" xfId="460" xr:uid="{00000000-0005-0000-0000-00006A080000}"/>
    <cellStyle name="Normal 59 10 2" xfId="1309" xr:uid="{00000000-0005-0000-0000-00006B080000}"/>
    <cellStyle name="Normal 59 11" xfId="475" xr:uid="{00000000-0005-0000-0000-00006C080000}"/>
    <cellStyle name="Normal 59 11 2" xfId="1324" xr:uid="{00000000-0005-0000-0000-00006D080000}"/>
    <cellStyle name="Normal 59 12" xfId="489" xr:uid="{00000000-0005-0000-0000-00006E080000}"/>
    <cellStyle name="Normal 59 12 2" xfId="1338" xr:uid="{00000000-0005-0000-0000-00006F080000}"/>
    <cellStyle name="Normal 59 13" xfId="511" xr:uid="{00000000-0005-0000-0000-000070080000}"/>
    <cellStyle name="Normal 59 13 2" xfId="1360" xr:uid="{00000000-0005-0000-0000-000071080000}"/>
    <cellStyle name="Normal 59 14" xfId="575" xr:uid="{00000000-0005-0000-0000-000072080000}"/>
    <cellStyle name="Normal 59 14 2" xfId="1398" xr:uid="{00000000-0005-0000-0000-000073080000}"/>
    <cellStyle name="Normal 59 15" xfId="612" xr:uid="{00000000-0005-0000-0000-000074080000}"/>
    <cellStyle name="Normal 59 15 2" xfId="1435" xr:uid="{00000000-0005-0000-0000-000075080000}"/>
    <cellStyle name="Normal 59 16" xfId="627" xr:uid="{00000000-0005-0000-0000-000076080000}"/>
    <cellStyle name="Normal 59 16 2" xfId="1450" xr:uid="{00000000-0005-0000-0000-000077080000}"/>
    <cellStyle name="Normal 59 17" xfId="644" xr:uid="{00000000-0005-0000-0000-000078080000}"/>
    <cellStyle name="Normal 59 17 2" xfId="1467" xr:uid="{00000000-0005-0000-0000-000079080000}"/>
    <cellStyle name="Normal 59 18" xfId="665" xr:uid="{00000000-0005-0000-0000-00007A080000}"/>
    <cellStyle name="Normal 59 18 2" xfId="1488" xr:uid="{00000000-0005-0000-0000-00007B080000}"/>
    <cellStyle name="Normal 59 19" xfId="697" xr:uid="{00000000-0005-0000-0000-00007C080000}"/>
    <cellStyle name="Normal 59 19 2" xfId="1517" xr:uid="{00000000-0005-0000-0000-00007D080000}"/>
    <cellStyle name="Normal 59 2" xfId="273" xr:uid="{00000000-0005-0000-0000-00007E080000}"/>
    <cellStyle name="Normal 59 2 2" xfId="1129" xr:uid="{00000000-0005-0000-0000-00007F080000}"/>
    <cellStyle name="Normal 59 20" xfId="763" xr:uid="{00000000-0005-0000-0000-000080080000}"/>
    <cellStyle name="Normal 59 20 2" xfId="1582" xr:uid="{00000000-0005-0000-0000-000081080000}"/>
    <cellStyle name="Normal 59 21" xfId="796" xr:uid="{00000000-0005-0000-0000-000082080000}"/>
    <cellStyle name="Normal 59 21 2" xfId="1610" xr:uid="{00000000-0005-0000-0000-000083080000}"/>
    <cellStyle name="Normal 59 22" xfId="815" xr:uid="{00000000-0005-0000-0000-000084080000}"/>
    <cellStyle name="Normal 59 22 2" xfId="1628" xr:uid="{00000000-0005-0000-0000-000085080000}"/>
    <cellStyle name="Normal 59 23" xfId="825" xr:uid="{00000000-0005-0000-0000-000086080000}"/>
    <cellStyle name="Normal 59 23 2" xfId="1638" xr:uid="{00000000-0005-0000-0000-000087080000}"/>
    <cellStyle name="Normal 59 24" xfId="839" xr:uid="{00000000-0005-0000-0000-000088080000}"/>
    <cellStyle name="Normal 59 24 2" xfId="1652" xr:uid="{00000000-0005-0000-0000-000089080000}"/>
    <cellStyle name="Normal 59 25" xfId="865" xr:uid="{00000000-0005-0000-0000-00008A080000}"/>
    <cellStyle name="Normal 59 25 2" xfId="1678" xr:uid="{00000000-0005-0000-0000-00008B080000}"/>
    <cellStyle name="Normal 59 26" xfId="893" xr:uid="{00000000-0005-0000-0000-00008C080000}"/>
    <cellStyle name="Normal 59 26 2" xfId="1704" xr:uid="{00000000-0005-0000-0000-00008D080000}"/>
    <cellStyle name="Normal 59 27" xfId="916" xr:uid="{00000000-0005-0000-0000-00008E080000}"/>
    <cellStyle name="Normal 59 27 2" xfId="1726" xr:uid="{00000000-0005-0000-0000-00008F080000}"/>
    <cellStyle name="Normal 59 28" xfId="936" xr:uid="{00000000-0005-0000-0000-000090080000}"/>
    <cellStyle name="Normal 59 28 2" xfId="1743" xr:uid="{00000000-0005-0000-0000-000091080000}"/>
    <cellStyle name="Normal 59 29" xfId="961" xr:uid="{00000000-0005-0000-0000-000092080000}"/>
    <cellStyle name="Normal 59 29 2" xfId="1768" xr:uid="{00000000-0005-0000-0000-000093080000}"/>
    <cellStyle name="Normal 59 3" xfId="301" xr:uid="{00000000-0005-0000-0000-000094080000}"/>
    <cellStyle name="Normal 59 3 10" xfId="962" xr:uid="{00000000-0005-0000-0000-000095080000}"/>
    <cellStyle name="Normal 59 3 10 2" xfId="1769" xr:uid="{00000000-0005-0000-0000-000096080000}"/>
    <cellStyle name="Normal 59 3 11" xfId="1155" xr:uid="{00000000-0005-0000-0000-000097080000}"/>
    <cellStyle name="Normal 59 3 12" xfId="1811" xr:uid="{00000000-0005-0000-0000-000098080000}"/>
    <cellStyle name="Normal 59 3 13" xfId="1844" xr:uid="{00000000-0005-0000-0000-000099080000}"/>
    <cellStyle name="Normal 59 3 14" xfId="1864" xr:uid="{00000000-0005-0000-0000-00009A080000}"/>
    <cellStyle name="Normal 59 3 15" xfId="1880" xr:uid="{00000000-0005-0000-0000-00009B080000}"/>
    <cellStyle name="Normal 59 3 16" xfId="1949" xr:uid="{00000000-0005-0000-0000-00009C080000}"/>
    <cellStyle name="Normal 59 3 17" xfId="1968" xr:uid="{00000000-0005-0000-0000-00009D080000}"/>
    <cellStyle name="Normal 59 3 18" xfId="2017" xr:uid="{00000000-0005-0000-0000-00009E080000}"/>
    <cellStyle name="Normal 59 3 19" xfId="2042" xr:uid="{00000000-0005-0000-0000-00009F080000}"/>
    <cellStyle name="Normal 59 3 2" xfId="798" xr:uid="{00000000-0005-0000-0000-0000A0080000}"/>
    <cellStyle name="Normal 59 3 2 10" xfId="2934" xr:uid="{00000000-0005-0000-0000-0000A1080000}"/>
    <cellStyle name="Normal 59 3 2 11" xfId="3033" xr:uid="{D0533E99-B5F1-45C2-BF69-3BB897AE28DB}"/>
    <cellStyle name="Normal 59 3 2 2" xfId="1612" xr:uid="{00000000-0005-0000-0000-0000A2080000}"/>
    <cellStyle name="Normal 59 3 2 3" xfId="1881" xr:uid="{00000000-0005-0000-0000-0000A3080000}"/>
    <cellStyle name="Normal 59 3 2 3 2" xfId="2291" xr:uid="{00000000-0005-0000-0000-0000A4080000}"/>
    <cellStyle name="Normal 59 3 2 3 3" xfId="2504" xr:uid="{00000000-0005-0000-0000-0000A5080000}"/>
    <cellStyle name="Normal 59 3 2 3 4" xfId="2589" xr:uid="{00000000-0005-0000-0000-0000A6080000}"/>
    <cellStyle name="Normal 59 3 2 3 5" xfId="2673" xr:uid="{00000000-0005-0000-0000-0000A7080000}"/>
    <cellStyle name="Normal 59 3 2 3 6" xfId="2757" xr:uid="{00000000-0005-0000-0000-0000A8080000}"/>
    <cellStyle name="Normal 59 3 2 3 7" xfId="2849" xr:uid="{00000000-0005-0000-0000-0000A9080000}"/>
    <cellStyle name="Normal 59 3 2 3 8" xfId="2935" xr:uid="{00000000-0005-0000-0000-0000AA080000}"/>
    <cellStyle name="Normal 59 3 2 3 9" xfId="3034" xr:uid="{C5C40369-9E25-49D3-81F8-78C15E71CCEC}"/>
    <cellStyle name="Normal 59 3 2 4" xfId="2290" xr:uid="{00000000-0005-0000-0000-0000AB080000}"/>
    <cellStyle name="Normal 59 3 2 5" xfId="2503" xr:uid="{00000000-0005-0000-0000-0000AC080000}"/>
    <cellStyle name="Normal 59 3 2 6" xfId="2588" xr:uid="{00000000-0005-0000-0000-0000AD080000}"/>
    <cellStyle name="Normal 59 3 2 7" xfId="2672" xr:uid="{00000000-0005-0000-0000-0000AE080000}"/>
    <cellStyle name="Normal 59 3 2 8" xfId="2756" xr:uid="{00000000-0005-0000-0000-0000AF080000}"/>
    <cellStyle name="Normal 59 3 2 9" xfId="2848" xr:uid="{00000000-0005-0000-0000-0000B0080000}"/>
    <cellStyle name="Normal 59 3 20" xfId="2217" xr:uid="{00000000-0005-0000-0000-0000B1080000}"/>
    <cellStyle name="Normal 59 3 21" xfId="2289" xr:uid="{00000000-0005-0000-0000-0000B2080000}"/>
    <cellStyle name="Normal 59 3 22" xfId="2374" xr:uid="{00000000-0005-0000-0000-0000B3080000}"/>
    <cellStyle name="Normal 59 3 23" xfId="2502" xr:uid="{00000000-0005-0000-0000-0000B4080000}"/>
    <cellStyle name="Normal 59 3 24" xfId="2587" xr:uid="{00000000-0005-0000-0000-0000B5080000}"/>
    <cellStyle name="Normal 59 3 25" xfId="2671" xr:uid="{00000000-0005-0000-0000-0000B6080000}"/>
    <cellStyle name="Normal 59 3 26" xfId="2755" xr:uid="{00000000-0005-0000-0000-0000B7080000}"/>
    <cellStyle name="Normal 59 3 27" xfId="2847" xr:uid="{00000000-0005-0000-0000-0000B8080000}"/>
    <cellStyle name="Normal 59 3 28" xfId="2933" xr:uid="{00000000-0005-0000-0000-0000B9080000}"/>
    <cellStyle name="Normal 59 3 29" xfId="3032" xr:uid="{72FF79FB-26FB-468C-8EDD-25EB1D6DDA0E}"/>
    <cellStyle name="Normal 59 3 3" xfId="816" xr:uid="{00000000-0005-0000-0000-0000BA080000}"/>
    <cellStyle name="Normal 59 3 3 2" xfId="1629" xr:uid="{00000000-0005-0000-0000-0000BB080000}"/>
    <cellStyle name="Normal 59 3 30" xfId="3091" xr:uid="{3FBE160D-769D-45BA-89E4-E496DA24B82B}"/>
    <cellStyle name="Normal 59 3 4" xfId="826" xr:uid="{00000000-0005-0000-0000-0000BC080000}"/>
    <cellStyle name="Normal 59 3 4 2" xfId="1639" xr:uid="{00000000-0005-0000-0000-0000BD080000}"/>
    <cellStyle name="Normal 59 3 5" xfId="840" xr:uid="{00000000-0005-0000-0000-0000BE080000}"/>
    <cellStyle name="Normal 59 3 5 2" xfId="1653" xr:uid="{00000000-0005-0000-0000-0000BF080000}"/>
    <cellStyle name="Normal 59 3 6" xfId="866" xr:uid="{00000000-0005-0000-0000-0000C0080000}"/>
    <cellStyle name="Normal 59 3 6 2" xfId="1679" xr:uid="{00000000-0005-0000-0000-0000C1080000}"/>
    <cellStyle name="Normal 59 3 7" xfId="894" xr:uid="{00000000-0005-0000-0000-0000C2080000}"/>
    <cellStyle name="Normal 59 3 7 2" xfId="1705" xr:uid="{00000000-0005-0000-0000-0000C3080000}"/>
    <cellStyle name="Normal 59 3 8" xfId="917" xr:uid="{00000000-0005-0000-0000-0000C4080000}"/>
    <cellStyle name="Normal 59 3 8 2" xfId="1727" xr:uid="{00000000-0005-0000-0000-0000C5080000}"/>
    <cellStyle name="Normal 59 3 9" xfId="937" xr:uid="{00000000-0005-0000-0000-0000C6080000}"/>
    <cellStyle name="Normal 59 3 9 2" xfId="1744" xr:uid="{00000000-0005-0000-0000-0000C7080000}"/>
    <cellStyle name="Normal 59 30" xfId="1070" xr:uid="{00000000-0005-0000-0000-0000C8080000}"/>
    <cellStyle name="Normal 59 31" xfId="1810" xr:uid="{00000000-0005-0000-0000-0000C9080000}"/>
    <cellStyle name="Normal 59 32" xfId="1843" xr:uid="{00000000-0005-0000-0000-0000CA080000}"/>
    <cellStyle name="Normal 59 33" xfId="1863" xr:uid="{00000000-0005-0000-0000-0000CB080000}"/>
    <cellStyle name="Normal 59 34" xfId="1879" xr:uid="{00000000-0005-0000-0000-0000CC080000}"/>
    <cellStyle name="Normal 59 35" xfId="1948" xr:uid="{00000000-0005-0000-0000-0000CD080000}"/>
    <cellStyle name="Normal 59 36" xfId="1967" xr:uid="{00000000-0005-0000-0000-0000CE080000}"/>
    <cellStyle name="Normal 59 37" xfId="2016" xr:uid="{00000000-0005-0000-0000-0000CF080000}"/>
    <cellStyle name="Normal 59 38" xfId="2041" xr:uid="{00000000-0005-0000-0000-0000D0080000}"/>
    <cellStyle name="Normal 59 39" xfId="2216" xr:uid="{00000000-0005-0000-0000-0000D1080000}"/>
    <cellStyle name="Normal 59 4" xfId="315" xr:uid="{00000000-0005-0000-0000-0000D2080000}"/>
    <cellStyle name="Normal 59 4 2" xfId="1169" xr:uid="{00000000-0005-0000-0000-0000D3080000}"/>
    <cellStyle name="Normal 59 40" xfId="2288" xr:uid="{00000000-0005-0000-0000-0000D4080000}"/>
    <cellStyle name="Normal 59 41" xfId="2373" xr:uid="{00000000-0005-0000-0000-0000D5080000}"/>
    <cellStyle name="Normal 59 42" xfId="2501" xr:uid="{00000000-0005-0000-0000-0000D6080000}"/>
    <cellStyle name="Normal 59 43" xfId="2586" xr:uid="{00000000-0005-0000-0000-0000D7080000}"/>
    <cellStyle name="Normal 59 44" xfId="2670" xr:uid="{00000000-0005-0000-0000-0000D8080000}"/>
    <cellStyle name="Normal 59 45" xfId="2754" xr:uid="{00000000-0005-0000-0000-0000D9080000}"/>
    <cellStyle name="Normal 59 46" xfId="2846" xr:uid="{00000000-0005-0000-0000-0000DA080000}"/>
    <cellStyle name="Normal 59 47" xfId="2932" xr:uid="{00000000-0005-0000-0000-0000DB080000}"/>
    <cellStyle name="Normal 59 48" xfId="3031" xr:uid="{819ECA12-6A08-4743-94E1-79D0F07F907A}"/>
    <cellStyle name="Normal 59 49" xfId="3090" xr:uid="{D21EF075-7D1E-4C79-B5D6-61336E7D1398}"/>
    <cellStyle name="Normal 59 5" xfId="331" xr:uid="{00000000-0005-0000-0000-0000DC080000}"/>
    <cellStyle name="Normal 59 5 2" xfId="1185" xr:uid="{00000000-0005-0000-0000-0000DD080000}"/>
    <cellStyle name="Normal 59 6" xfId="358" xr:uid="{00000000-0005-0000-0000-0000DE080000}"/>
    <cellStyle name="Normal 59 6 2" xfId="1207" xr:uid="{00000000-0005-0000-0000-0000DF080000}"/>
    <cellStyle name="Normal 59 7" xfId="374" xr:uid="{00000000-0005-0000-0000-0000E0080000}"/>
    <cellStyle name="Normal 59 7 2" xfId="1223" xr:uid="{00000000-0005-0000-0000-0000E1080000}"/>
    <cellStyle name="Normal 59 8" xfId="389" xr:uid="{00000000-0005-0000-0000-0000E2080000}"/>
    <cellStyle name="Normal 59 8 2" xfId="1238" xr:uid="{00000000-0005-0000-0000-0000E3080000}"/>
    <cellStyle name="Normal 59 9" xfId="406" xr:uid="{00000000-0005-0000-0000-0000E4080000}"/>
    <cellStyle name="Normal 59 9 2" xfId="1255" xr:uid="{00000000-0005-0000-0000-0000E5080000}"/>
    <cellStyle name="Normal 6" xfId="65" xr:uid="{00000000-0005-0000-0000-0000E6080000}"/>
    <cellStyle name="Normal 6 2" xfId="98" xr:uid="{00000000-0005-0000-0000-0000E7080000}"/>
    <cellStyle name="Normal 6 2 2" xfId="119" xr:uid="{00000000-0005-0000-0000-0000E8080000}"/>
    <cellStyle name="Normal 6 2 2 2" xfId="155" xr:uid="{00000000-0005-0000-0000-0000E9080000}"/>
    <cellStyle name="Normal 6 2 2 2 2" xfId="1024" xr:uid="{00000000-0005-0000-0000-0000EA080000}"/>
    <cellStyle name="Normal 6 2 2 3" xfId="989" xr:uid="{00000000-0005-0000-0000-0000EB080000}"/>
    <cellStyle name="Normal 6 2 3" xfId="139" xr:uid="{00000000-0005-0000-0000-0000EC080000}"/>
    <cellStyle name="Normal 6 2 3 2" xfId="1008" xr:uid="{00000000-0005-0000-0000-0000ED080000}"/>
    <cellStyle name="Normal 6 2 4" xfId="338" xr:uid="{00000000-0005-0000-0000-0000EE080000}"/>
    <cellStyle name="Normal 6 2 4 2" xfId="1192" xr:uid="{00000000-0005-0000-0000-0000EF080000}"/>
    <cellStyle name="Normal 6 2 5" xfId="867" xr:uid="{00000000-0005-0000-0000-0000F0080000}"/>
    <cellStyle name="Normal 6 2 5 2" xfId="1680" xr:uid="{00000000-0005-0000-0000-0000F1080000}"/>
    <cellStyle name="Normal 6 2 6" xfId="973" xr:uid="{00000000-0005-0000-0000-0000F2080000}"/>
    <cellStyle name="Normal 6 3" xfId="287" xr:uid="{00000000-0005-0000-0000-0000F3080000}"/>
    <cellStyle name="Normal 6 4" xfId="341" xr:uid="{00000000-0005-0000-0000-0000F4080000}"/>
    <cellStyle name="Normal 6 5" xfId="783" xr:uid="{00000000-0005-0000-0000-0000F5080000}"/>
    <cellStyle name="Normal 6 5 2" xfId="1597" xr:uid="{00000000-0005-0000-0000-0000F6080000}"/>
    <cellStyle name="Normal 60" xfId="205" xr:uid="{00000000-0005-0000-0000-0000F7080000}"/>
    <cellStyle name="Normal 60 2" xfId="317" xr:uid="{00000000-0005-0000-0000-0000F8080000}"/>
    <cellStyle name="Normal 60 2 2" xfId="462" xr:uid="{00000000-0005-0000-0000-0000F9080000}"/>
    <cellStyle name="Normal 60 2 2 2" xfId="827" xr:uid="{00000000-0005-0000-0000-0000FA080000}"/>
    <cellStyle name="Normal 60 2 2 2 10" xfId="2936" xr:uid="{00000000-0005-0000-0000-0000FB080000}"/>
    <cellStyle name="Normal 60 2 2 2 11" xfId="3035" xr:uid="{6443E906-A746-4627-961A-C3C990049230}"/>
    <cellStyle name="Normal 60 2 2 2 2" xfId="1640" xr:uid="{00000000-0005-0000-0000-0000FC080000}"/>
    <cellStyle name="Normal 60 2 2 2 3" xfId="1821" xr:uid="{00000000-0005-0000-0000-0000FD080000}"/>
    <cellStyle name="Normal 60 2 2 2 4" xfId="2218" xr:uid="{00000000-0005-0000-0000-0000FE080000}"/>
    <cellStyle name="Normal 60 2 2 2 4 2" xfId="2506" xr:uid="{00000000-0005-0000-0000-0000FF080000}"/>
    <cellStyle name="Normal 60 2 2 2 4 3" xfId="2591" xr:uid="{00000000-0005-0000-0000-000000090000}"/>
    <cellStyle name="Normal 60 2 2 2 4 4" xfId="2675" xr:uid="{00000000-0005-0000-0000-000001090000}"/>
    <cellStyle name="Normal 60 2 2 2 4 5" xfId="2759" xr:uid="{00000000-0005-0000-0000-000002090000}"/>
    <cellStyle name="Normal 60 2 2 2 4 6" xfId="2851" xr:uid="{00000000-0005-0000-0000-000003090000}"/>
    <cellStyle name="Normal 60 2 2 2 4 7" xfId="2937" xr:uid="{00000000-0005-0000-0000-000004090000}"/>
    <cellStyle name="Normal 60 2 2 2 4 8" xfId="3036" xr:uid="{51B0D81F-163A-4D1F-8015-A001E4C3FD2B}"/>
    <cellStyle name="Normal 60 2 2 2 5" xfId="2505" xr:uid="{00000000-0005-0000-0000-000005090000}"/>
    <cellStyle name="Normal 60 2 2 2 6" xfId="2590" xr:uid="{00000000-0005-0000-0000-000006090000}"/>
    <cellStyle name="Normal 60 2 2 2 7" xfId="2674" xr:uid="{00000000-0005-0000-0000-000007090000}"/>
    <cellStyle name="Normal 60 2 2 2 8" xfId="2758" xr:uid="{00000000-0005-0000-0000-000008090000}"/>
    <cellStyle name="Normal 60 2 2 2 9" xfId="2850" xr:uid="{00000000-0005-0000-0000-000009090000}"/>
    <cellStyle name="Normal 60 2 2 3" xfId="1311" xr:uid="{00000000-0005-0000-0000-00000A090000}"/>
    <cellStyle name="Normal 60 2 3" xfId="1171" xr:uid="{00000000-0005-0000-0000-00000B090000}"/>
    <cellStyle name="Normal 60 3" xfId="1072" xr:uid="{00000000-0005-0000-0000-00000C090000}"/>
    <cellStyle name="Normal 61" xfId="206" xr:uid="{00000000-0005-0000-0000-00000D090000}"/>
    <cellStyle name="Normal 61 2" xfId="335" xr:uid="{00000000-0005-0000-0000-00000E090000}"/>
    <cellStyle name="Normal 61 2 2" xfId="1189" xr:uid="{00000000-0005-0000-0000-00000F090000}"/>
    <cellStyle name="Normal 61 3" xfId="868" xr:uid="{00000000-0005-0000-0000-000010090000}"/>
    <cellStyle name="Normal 61 3 2" xfId="1681" xr:uid="{00000000-0005-0000-0000-000011090000}"/>
    <cellStyle name="Normal 61 4" xfId="1073" xr:uid="{00000000-0005-0000-0000-000012090000}"/>
    <cellStyle name="Normal 62" xfId="207" xr:uid="{00000000-0005-0000-0000-000013090000}"/>
    <cellStyle name="Normal 62 10" xfId="396" xr:uid="{00000000-0005-0000-0000-000014090000}"/>
    <cellStyle name="Normal 62 10 2" xfId="1245" xr:uid="{00000000-0005-0000-0000-000015090000}"/>
    <cellStyle name="Normal 62 11" xfId="450" xr:uid="{00000000-0005-0000-0000-000016090000}"/>
    <cellStyle name="Normal 62 11 2" xfId="1299" xr:uid="{00000000-0005-0000-0000-000017090000}"/>
    <cellStyle name="Normal 62 12" xfId="465" xr:uid="{00000000-0005-0000-0000-000018090000}"/>
    <cellStyle name="Normal 62 12 2" xfId="1314" xr:uid="{00000000-0005-0000-0000-000019090000}"/>
    <cellStyle name="Normal 62 13" xfId="479" xr:uid="{00000000-0005-0000-0000-00001A090000}"/>
    <cellStyle name="Normal 62 13 2" xfId="1328" xr:uid="{00000000-0005-0000-0000-00001B090000}"/>
    <cellStyle name="Normal 62 14" xfId="501" xr:uid="{00000000-0005-0000-0000-00001C090000}"/>
    <cellStyle name="Normal 62 14 2" xfId="1350" xr:uid="{00000000-0005-0000-0000-00001D090000}"/>
    <cellStyle name="Normal 62 15" xfId="565" xr:uid="{00000000-0005-0000-0000-00001E090000}"/>
    <cellStyle name="Normal 62 15 2" xfId="1388" xr:uid="{00000000-0005-0000-0000-00001F090000}"/>
    <cellStyle name="Normal 62 16" xfId="602" xr:uid="{00000000-0005-0000-0000-000020090000}"/>
    <cellStyle name="Normal 62 16 2" xfId="1425" xr:uid="{00000000-0005-0000-0000-000021090000}"/>
    <cellStyle name="Normal 62 17" xfId="617" xr:uid="{00000000-0005-0000-0000-000022090000}"/>
    <cellStyle name="Normal 62 17 2" xfId="1440" xr:uid="{00000000-0005-0000-0000-000023090000}"/>
    <cellStyle name="Normal 62 18" xfId="634" xr:uid="{00000000-0005-0000-0000-000024090000}"/>
    <cellStyle name="Normal 62 18 2" xfId="1457" xr:uid="{00000000-0005-0000-0000-000025090000}"/>
    <cellStyle name="Normal 62 19" xfId="655" xr:uid="{00000000-0005-0000-0000-000026090000}"/>
    <cellStyle name="Normal 62 19 2" xfId="1478" xr:uid="{00000000-0005-0000-0000-000027090000}"/>
    <cellStyle name="Normal 62 2" xfId="263" xr:uid="{00000000-0005-0000-0000-000028090000}"/>
    <cellStyle name="Normal 62 2 2" xfId="1119" xr:uid="{00000000-0005-0000-0000-000029090000}"/>
    <cellStyle name="Normal 62 20" xfId="687" xr:uid="{00000000-0005-0000-0000-00002A090000}"/>
    <cellStyle name="Normal 62 20 2" xfId="1507" xr:uid="{00000000-0005-0000-0000-00002B090000}"/>
    <cellStyle name="Normal 62 21" xfId="753" xr:uid="{00000000-0005-0000-0000-00002C090000}"/>
    <cellStyle name="Normal 62 21 2" xfId="1572" xr:uid="{00000000-0005-0000-0000-00002D090000}"/>
    <cellStyle name="Normal 62 22" xfId="786" xr:uid="{00000000-0005-0000-0000-00002E090000}"/>
    <cellStyle name="Normal 62 22 2" xfId="1600" xr:uid="{00000000-0005-0000-0000-00002F090000}"/>
    <cellStyle name="Normal 62 23" xfId="1074" xr:uid="{00000000-0005-0000-0000-000030090000}"/>
    <cellStyle name="Normal 62 24" xfId="1969" xr:uid="{00000000-0005-0000-0000-000031090000}"/>
    <cellStyle name="Normal 62 25" xfId="2018" xr:uid="{00000000-0005-0000-0000-000032090000}"/>
    <cellStyle name="Normal 62 26" xfId="2219" xr:uid="{00000000-0005-0000-0000-000033090000}"/>
    <cellStyle name="Normal 62 27" xfId="2292" xr:uid="{00000000-0005-0000-0000-000034090000}"/>
    <cellStyle name="Normal 62 28" xfId="2375" xr:uid="{00000000-0005-0000-0000-000035090000}"/>
    <cellStyle name="Normal 62 29" xfId="2507" xr:uid="{00000000-0005-0000-0000-000036090000}"/>
    <cellStyle name="Normal 62 3" xfId="278" xr:uid="{00000000-0005-0000-0000-000037090000}"/>
    <cellStyle name="Normal 62 3 2" xfId="1134" xr:uid="{00000000-0005-0000-0000-000038090000}"/>
    <cellStyle name="Normal 62 30" xfId="2592" xr:uid="{00000000-0005-0000-0000-000039090000}"/>
    <cellStyle name="Normal 62 31" xfId="2676" xr:uid="{00000000-0005-0000-0000-00003A090000}"/>
    <cellStyle name="Normal 62 32" xfId="2760" xr:uid="{00000000-0005-0000-0000-00003B090000}"/>
    <cellStyle name="Normal 62 33" xfId="2852" xr:uid="{00000000-0005-0000-0000-00003C090000}"/>
    <cellStyle name="Normal 62 34" xfId="2938" xr:uid="{00000000-0005-0000-0000-00003D090000}"/>
    <cellStyle name="Normal 62 35" xfId="3037" xr:uid="{F3D2828D-E781-4D8A-B99A-0802EC8D4BB6}"/>
    <cellStyle name="Normal 62 4" xfId="291" xr:uid="{00000000-0005-0000-0000-00003E090000}"/>
    <cellStyle name="Normal 62 4 2" xfId="1145" xr:uid="{00000000-0005-0000-0000-00003F090000}"/>
    <cellStyle name="Normal 62 5" xfId="305" xr:uid="{00000000-0005-0000-0000-000040090000}"/>
    <cellStyle name="Normal 62 5 2" xfId="1159" xr:uid="{00000000-0005-0000-0000-000041090000}"/>
    <cellStyle name="Normal 62 6" xfId="321" xr:uid="{00000000-0005-0000-0000-000042090000}"/>
    <cellStyle name="Normal 62 6 2" xfId="1175" xr:uid="{00000000-0005-0000-0000-000043090000}"/>
    <cellStyle name="Normal 62 7" xfId="348" xr:uid="{00000000-0005-0000-0000-000044090000}"/>
    <cellStyle name="Normal 62 7 2" xfId="1197" xr:uid="{00000000-0005-0000-0000-000045090000}"/>
    <cellStyle name="Normal 62 8" xfId="364" xr:uid="{00000000-0005-0000-0000-000046090000}"/>
    <cellStyle name="Normal 62 8 2" xfId="1213" xr:uid="{00000000-0005-0000-0000-000047090000}"/>
    <cellStyle name="Normal 62 9" xfId="379" xr:uid="{00000000-0005-0000-0000-000048090000}"/>
    <cellStyle name="Normal 62 9 2" xfId="1228" xr:uid="{00000000-0005-0000-0000-000049090000}"/>
    <cellStyle name="Normal 63" xfId="208" xr:uid="{00000000-0005-0000-0000-00004A090000}"/>
    <cellStyle name="Normal 63 10" xfId="2853" xr:uid="{00000000-0005-0000-0000-00004B090000}"/>
    <cellStyle name="Normal 63 11" xfId="2939" xr:uid="{00000000-0005-0000-0000-00004C090000}"/>
    <cellStyle name="Normal 63 12" xfId="3038" xr:uid="{18CFC606-BB25-48A2-813B-64E5F2CD19B3}"/>
    <cellStyle name="Normal 63 2" xfId="1075" xr:uid="{00000000-0005-0000-0000-00004D090000}"/>
    <cellStyle name="Normal 63 3" xfId="2220" xr:uid="{00000000-0005-0000-0000-00004E090000}"/>
    <cellStyle name="Normal 63 4" xfId="2293" xr:uid="{00000000-0005-0000-0000-00004F090000}"/>
    <cellStyle name="Normal 63 5" xfId="2376" xr:uid="{00000000-0005-0000-0000-000050090000}"/>
    <cellStyle name="Normal 63 6" xfId="2508" xr:uid="{00000000-0005-0000-0000-000051090000}"/>
    <cellStyle name="Normal 63 7" xfId="2593" xr:uid="{00000000-0005-0000-0000-000052090000}"/>
    <cellStyle name="Normal 63 8" xfId="2677" xr:uid="{00000000-0005-0000-0000-000053090000}"/>
    <cellStyle name="Normal 63 9" xfId="2761" xr:uid="{00000000-0005-0000-0000-000054090000}"/>
    <cellStyle name="Normal 64" xfId="209" xr:uid="{00000000-0005-0000-0000-000055090000}"/>
    <cellStyle name="Normal 64 10" xfId="400" xr:uid="{00000000-0005-0000-0000-000056090000}"/>
    <cellStyle name="Normal 64 10 2" xfId="1249" xr:uid="{00000000-0005-0000-0000-000057090000}"/>
    <cellStyle name="Normal 64 11" xfId="454" xr:uid="{00000000-0005-0000-0000-000058090000}"/>
    <cellStyle name="Normal 64 11 2" xfId="1303" xr:uid="{00000000-0005-0000-0000-000059090000}"/>
    <cellStyle name="Normal 64 12" xfId="469" xr:uid="{00000000-0005-0000-0000-00005A090000}"/>
    <cellStyle name="Normal 64 12 2" xfId="1318" xr:uid="{00000000-0005-0000-0000-00005B090000}"/>
    <cellStyle name="Normal 64 13" xfId="483" xr:uid="{00000000-0005-0000-0000-00005C090000}"/>
    <cellStyle name="Normal 64 13 2" xfId="1332" xr:uid="{00000000-0005-0000-0000-00005D090000}"/>
    <cellStyle name="Normal 64 14" xfId="505" xr:uid="{00000000-0005-0000-0000-00005E090000}"/>
    <cellStyle name="Normal 64 14 2" xfId="1354" xr:uid="{00000000-0005-0000-0000-00005F090000}"/>
    <cellStyle name="Normal 64 15" xfId="569" xr:uid="{00000000-0005-0000-0000-000060090000}"/>
    <cellStyle name="Normal 64 15 2" xfId="1392" xr:uid="{00000000-0005-0000-0000-000061090000}"/>
    <cellStyle name="Normal 64 16" xfId="606" xr:uid="{00000000-0005-0000-0000-000062090000}"/>
    <cellStyle name="Normal 64 16 2" xfId="1429" xr:uid="{00000000-0005-0000-0000-000063090000}"/>
    <cellStyle name="Normal 64 17" xfId="621" xr:uid="{00000000-0005-0000-0000-000064090000}"/>
    <cellStyle name="Normal 64 17 2" xfId="1444" xr:uid="{00000000-0005-0000-0000-000065090000}"/>
    <cellStyle name="Normal 64 18" xfId="638" xr:uid="{00000000-0005-0000-0000-000066090000}"/>
    <cellStyle name="Normal 64 18 2" xfId="1461" xr:uid="{00000000-0005-0000-0000-000067090000}"/>
    <cellStyle name="Normal 64 19" xfId="659" xr:uid="{00000000-0005-0000-0000-000068090000}"/>
    <cellStyle name="Normal 64 19 2" xfId="1482" xr:uid="{00000000-0005-0000-0000-000069090000}"/>
    <cellStyle name="Normal 64 2" xfId="267" xr:uid="{00000000-0005-0000-0000-00006A090000}"/>
    <cellStyle name="Normal 64 2 2" xfId="1123" xr:uid="{00000000-0005-0000-0000-00006B090000}"/>
    <cellStyle name="Normal 64 20" xfId="691" xr:uid="{00000000-0005-0000-0000-00006C090000}"/>
    <cellStyle name="Normal 64 20 2" xfId="1511" xr:uid="{00000000-0005-0000-0000-00006D090000}"/>
    <cellStyle name="Normal 64 21" xfId="757" xr:uid="{00000000-0005-0000-0000-00006E090000}"/>
    <cellStyle name="Normal 64 21 2" xfId="1576" xr:uid="{00000000-0005-0000-0000-00006F090000}"/>
    <cellStyle name="Normal 64 22" xfId="790" xr:uid="{00000000-0005-0000-0000-000070090000}"/>
    <cellStyle name="Normal 64 22 2" xfId="1604" xr:uid="{00000000-0005-0000-0000-000071090000}"/>
    <cellStyle name="Normal 64 23" xfId="817" xr:uid="{00000000-0005-0000-0000-000072090000}"/>
    <cellStyle name="Normal 64 23 2" xfId="1630" xr:uid="{00000000-0005-0000-0000-000073090000}"/>
    <cellStyle name="Normal 64 24" xfId="828" xr:uid="{00000000-0005-0000-0000-000074090000}"/>
    <cellStyle name="Normal 64 24 2" xfId="1641" xr:uid="{00000000-0005-0000-0000-000075090000}"/>
    <cellStyle name="Normal 64 25" xfId="841" xr:uid="{00000000-0005-0000-0000-000076090000}"/>
    <cellStyle name="Normal 64 25 2" xfId="1654" xr:uid="{00000000-0005-0000-0000-000077090000}"/>
    <cellStyle name="Normal 64 26" xfId="869" xr:uid="{00000000-0005-0000-0000-000078090000}"/>
    <cellStyle name="Normal 64 26 2" xfId="1682" xr:uid="{00000000-0005-0000-0000-000079090000}"/>
    <cellStyle name="Normal 64 27" xfId="895" xr:uid="{00000000-0005-0000-0000-00007A090000}"/>
    <cellStyle name="Normal 64 27 2" xfId="1706" xr:uid="{00000000-0005-0000-0000-00007B090000}"/>
    <cellStyle name="Normal 64 28" xfId="918" xr:uid="{00000000-0005-0000-0000-00007C090000}"/>
    <cellStyle name="Normal 64 28 2" xfId="1728" xr:uid="{00000000-0005-0000-0000-00007D090000}"/>
    <cellStyle name="Normal 64 29" xfId="938" xr:uid="{00000000-0005-0000-0000-00007E090000}"/>
    <cellStyle name="Normal 64 29 2" xfId="1745" xr:uid="{00000000-0005-0000-0000-00007F090000}"/>
    <cellStyle name="Normal 64 3" xfId="282" xr:uid="{00000000-0005-0000-0000-000080090000}"/>
    <cellStyle name="Normal 64 3 2" xfId="1138" xr:uid="{00000000-0005-0000-0000-000081090000}"/>
    <cellStyle name="Normal 64 30" xfId="963" xr:uid="{00000000-0005-0000-0000-000082090000}"/>
    <cellStyle name="Normal 64 30 2" xfId="1770" xr:uid="{00000000-0005-0000-0000-000083090000}"/>
    <cellStyle name="Normal 64 31" xfId="1076" xr:uid="{00000000-0005-0000-0000-000084090000}"/>
    <cellStyle name="Normal 64 32" xfId="1812" xr:uid="{00000000-0005-0000-0000-000085090000}"/>
    <cellStyle name="Normal 64 33" xfId="1845" xr:uid="{00000000-0005-0000-0000-000086090000}"/>
    <cellStyle name="Normal 64 34" xfId="1865" xr:uid="{00000000-0005-0000-0000-000087090000}"/>
    <cellStyle name="Normal 64 35" xfId="1882" xr:uid="{00000000-0005-0000-0000-000088090000}"/>
    <cellStyle name="Normal 64 36" xfId="1950" xr:uid="{00000000-0005-0000-0000-000089090000}"/>
    <cellStyle name="Normal 64 37" xfId="1970" xr:uid="{00000000-0005-0000-0000-00008A090000}"/>
    <cellStyle name="Normal 64 38" xfId="2019" xr:uid="{00000000-0005-0000-0000-00008B090000}"/>
    <cellStyle name="Normal 64 39" xfId="2043" xr:uid="{00000000-0005-0000-0000-00008C090000}"/>
    <cellStyle name="Normal 64 4" xfId="295" xr:uid="{00000000-0005-0000-0000-00008D090000}"/>
    <cellStyle name="Normal 64 4 2" xfId="1149" xr:uid="{00000000-0005-0000-0000-00008E090000}"/>
    <cellStyle name="Normal 64 40" xfId="2221" xr:uid="{00000000-0005-0000-0000-00008F090000}"/>
    <cellStyle name="Normal 64 41" xfId="2294" xr:uid="{00000000-0005-0000-0000-000090090000}"/>
    <cellStyle name="Normal 64 42" xfId="2377" xr:uid="{00000000-0005-0000-0000-000091090000}"/>
    <cellStyle name="Normal 64 43" xfId="2509" xr:uid="{00000000-0005-0000-0000-000092090000}"/>
    <cellStyle name="Normal 64 44" xfId="2594" xr:uid="{00000000-0005-0000-0000-000093090000}"/>
    <cellStyle name="Normal 64 45" xfId="2678" xr:uid="{00000000-0005-0000-0000-000094090000}"/>
    <cellStyle name="Normal 64 46" xfId="2762" xr:uid="{00000000-0005-0000-0000-000095090000}"/>
    <cellStyle name="Normal 64 47" xfId="2854" xr:uid="{00000000-0005-0000-0000-000096090000}"/>
    <cellStyle name="Normal 64 48" xfId="2940" xr:uid="{00000000-0005-0000-0000-000097090000}"/>
    <cellStyle name="Normal 64 49" xfId="3039" xr:uid="{BE5FEB26-D1BC-4CDC-B013-35B59FF9729B}"/>
    <cellStyle name="Normal 64 5" xfId="309" xr:uid="{00000000-0005-0000-0000-000098090000}"/>
    <cellStyle name="Normal 64 5 2" xfId="1163" xr:uid="{00000000-0005-0000-0000-000099090000}"/>
    <cellStyle name="Normal 64 6" xfId="325" xr:uid="{00000000-0005-0000-0000-00009A090000}"/>
    <cellStyle name="Normal 64 6 2" xfId="1179" xr:uid="{00000000-0005-0000-0000-00009B090000}"/>
    <cellStyle name="Normal 64 7" xfId="352" xr:uid="{00000000-0005-0000-0000-00009C090000}"/>
    <cellStyle name="Normal 64 7 2" xfId="1201" xr:uid="{00000000-0005-0000-0000-00009D090000}"/>
    <cellStyle name="Normal 64 8" xfId="368" xr:uid="{00000000-0005-0000-0000-00009E090000}"/>
    <cellStyle name="Normal 64 8 2" xfId="1217" xr:uid="{00000000-0005-0000-0000-00009F090000}"/>
    <cellStyle name="Normal 64 9" xfId="383" xr:uid="{00000000-0005-0000-0000-0000A0090000}"/>
    <cellStyle name="Normal 64 9 2" xfId="1232" xr:uid="{00000000-0005-0000-0000-0000A1090000}"/>
    <cellStyle name="Normal 65" xfId="210" xr:uid="{00000000-0005-0000-0000-0000A2090000}"/>
    <cellStyle name="Normal 65 2" xfId="1077" xr:uid="{00000000-0005-0000-0000-0000A3090000}"/>
    <cellStyle name="Normal 66" xfId="211" xr:uid="{00000000-0005-0000-0000-0000A4090000}"/>
    <cellStyle name="Normal 66 10" xfId="399" xr:uid="{00000000-0005-0000-0000-0000A5090000}"/>
    <cellStyle name="Normal 66 10 2" xfId="1248" xr:uid="{00000000-0005-0000-0000-0000A6090000}"/>
    <cellStyle name="Normal 66 11" xfId="453" xr:uid="{00000000-0005-0000-0000-0000A7090000}"/>
    <cellStyle name="Normal 66 11 2" xfId="1302" xr:uid="{00000000-0005-0000-0000-0000A8090000}"/>
    <cellStyle name="Normal 66 12" xfId="468" xr:uid="{00000000-0005-0000-0000-0000A9090000}"/>
    <cellStyle name="Normal 66 12 2" xfId="1317" xr:uid="{00000000-0005-0000-0000-0000AA090000}"/>
    <cellStyle name="Normal 66 13" xfId="482" xr:uid="{00000000-0005-0000-0000-0000AB090000}"/>
    <cellStyle name="Normal 66 13 2" xfId="1331" xr:uid="{00000000-0005-0000-0000-0000AC090000}"/>
    <cellStyle name="Normal 66 14" xfId="504" xr:uid="{00000000-0005-0000-0000-0000AD090000}"/>
    <cellStyle name="Normal 66 14 2" xfId="1353" xr:uid="{00000000-0005-0000-0000-0000AE090000}"/>
    <cellStyle name="Normal 66 15" xfId="568" xr:uid="{00000000-0005-0000-0000-0000AF090000}"/>
    <cellStyle name="Normal 66 15 2" xfId="1391" xr:uid="{00000000-0005-0000-0000-0000B0090000}"/>
    <cellStyle name="Normal 66 16" xfId="605" xr:uid="{00000000-0005-0000-0000-0000B1090000}"/>
    <cellStyle name="Normal 66 16 2" xfId="1428" xr:uid="{00000000-0005-0000-0000-0000B2090000}"/>
    <cellStyle name="Normal 66 17" xfId="620" xr:uid="{00000000-0005-0000-0000-0000B3090000}"/>
    <cellStyle name="Normal 66 17 2" xfId="1443" xr:uid="{00000000-0005-0000-0000-0000B4090000}"/>
    <cellStyle name="Normal 66 18" xfId="637" xr:uid="{00000000-0005-0000-0000-0000B5090000}"/>
    <cellStyle name="Normal 66 18 2" xfId="1460" xr:uid="{00000000-0005-0000-0000-0000B6090000}"/>
    <cellStyle name="Normal 66 19" xfId="658" xr:uid="{00000000-0005-0000-0000-0000B7090000}"/>
    <cellStyle name="Normal 66 19 2" xfId="1481" xr:uid="{00000000-0005-0000-0000-0000B8090000}"/>
    <cellStyle name="Normal 66 2" xfId="266" xr:uid="{00000000-0005-0000-0000-0000B9090000}"/>
    <cellStyle name="Normal 66 2 2" xfId="1122" xr:uid="{00000000-0005-0000-0000-0000BA090000}"/>
    <cellStyle name="Normal 66 20" xfId="690" xr:uid="{00000000-0005-0000-0000-0000BB090000}"/>
    <cellStyle name="Normal 66 20 2" xfId="1510" xr:uid="{00000000-0005-0000-0000-0000BC090000}"/>
    <cellStyle name="Normal 66 21" xfId="756" xr:uid="{00000000-0005-0000-0000-0000BD090000}"/>
    <cellStyle name="Normal 66 21 2" xfId="1575" xr:uid="{00000000-0005-0000-0000-0000BE090000}"/>
    <cellStyle name="Normal 66 22" xfId="789" xr:uid="{00000000-0005-0000-0000-0000BF090000}"/>
    <cellStyle name="Normal 66 22 2" xfId="1603" xr:uid="{00000000-0005-0000-0000-0000C0090000}"/>
    <cellStyle name="Normal 66 23" xfId="1078" xr:uid="{00000000-0005-0000-0000-0000C1090000}"/>
    <cellStyle name="Normal 66 3" xfId="281" xr:uid="{00000000-0005-0000-0000-0000C2090000}"/>
    <cellStyle name="Normal 66 3 2" xfId="1137" xr:uid="{00000000-0005-0000-0000-0000C3090000}"/>
    <cellStyle name="Normal 66 4" xfId="294" xr:uid="{00000000-0005-0000-0000-0000C4090000}"/>
    <cellStyle name="Normal 66 4 2" xfId="1148" xr:uid="{00000000-0005-0000-0000-0000C5090000}"/>
    <cellStyle name="Normal 66 5" xfId="308" xr:uid="{00000000-0005-0000-0000-0000C6090000}"/>
    <cellStyle name="Normal 66 5 2" xfId="1162" xr:uid="{00000000-0005-0000-0000-0000C7090000}"/>
    <cellStyle name="Normal 66 6" xfId="324" xr:uid="{00000000-0005-0000-0000-0000C8090000}"/>
    <cellStyle name="Normal 66 6 2" xfId="1178" xr:uid="{00000000-0005-0000-0000-0000C9090000}"/>
    <cellStyle name="Normal 66 7" xfId="351" xr:uid="{00000000-0005-0000-0000-0000CA090000}"/>
    <cellStyle name="Normal 66 7 2" xfId="1200" xr:uid="{00000000-0005-0000-0000-0000CB090000}"/>
    <cellStyle name="Normal 66 8" xfId="367" xr:uid="{00000000-0005-0000-0000-0000CC090000}"/>
    <cellStyle name="Normal 66 8 2" xfId="1216" xr:uid="{00000000-0005-0000-0000-0000CD090000}"/>
    <cellStyle name="Normal 66 9" xfId="382" xr:uid="{00000000-0005-0000-0000-0000CE090000}"/>
    <cellStyle name="Normal 66 9 2" xfId="1231" xr:uid="{00000000-0005-0000-0000-0000CF090000}"/>
    <cellStyle name="Normal 67" xfId="212" xr:uid="{00000000-0005-0000-0000-0000D0090000}"/>
    <cellStyle name="Normal 67 2" xfId="1079" xr:uid="{00000000-0005-0000-0000-0000D1090000}"/>
    <cellStyle name="Normal 68" xfId="213" xr:uid="{00000000-0005-0000-0000-0000D2090000}"/>
    <cellStyle name="Normal 68 2" xfId="318" xr:uid="{00000000-0005-0000-0000-0000D3090000}"/>
    <cellStyle name="Normal 68 2 2" xfId="1172" xr:uid="{00000000-0005-0000-0000-0000D4090000}"/>
    <cellStyle name="Normal 68 2 3" xfId="1847" xr:uid="{00000000-0005-0000-0000-0000D5090000}"/>
    <cellStyle name="Normal 68 3" xfId="1080" xr:uid="{00000000-0005-0000-0000-0000D6090000}"/>
    <cellStyle name="Normal 68 4" xfId="1846" xr:uid="{00000000-0005-0000-0000-0000D7090000}"/>
    <cellStyle name="Normal 69" xfId="214" xr:uid="{00000000-0005-0000-0000-0000D8090000}"/>
    <cellStyle name="Normal 69 10" xfId="919" xr:uid="{00000000-0005-0000-0000-0000D9090000}"/>
    <cellStyle name="Normal 69 10 2" xfId="1729" xr:uid="{00000000-0005-0000-0000-0000DA090000}"/>
    <cellStyle name="Normal 69 11" xfId="1081" xr:uid="{00000000-0005-0000-0000-0000DB090000}"/>
    <cellStyle name="Normal 69 12" xfId="2510" xr:uid="{00000000-0005-0000-0000-0000DC090000}"/>
    <cellStyle name="Normal 69 13" xfId="2595" xr:uid="{00000000-0005-0000-0000-0000DD090000}"/>
    <cellStyle name="Normal 69 14" xfId="2679" xr:uid="{00000000-0005-0000-0000-0000DE090000}"/>
    <cellStyle name="Normal 69 15" xfId="2763" xr:uid="{00000000-0005-0000-0000-0000DF090000}"/>
    <cellStyle name="Normal 69 16" xfId="2855" xr:uid="{00000000-0005-0000-0000-0000E0090000}"/>
    <cellStyle name="Normal 69 17" xfId="2941" xr:uid="{00000000-0005-0000-0000-0000E1090000}"/>
    <cellStyle name="Normal 69 18" xfId="3040" xr:uid="{3FA84BAF-9BBF-48F9-B351-6D9FA5CD0199}"/>
    <cellStyle name="Normal 69 2" xfId="360" xr:uid="{00000000-0005-0000-0000-0000E2090000}"/>
    <cellStyle name="Normal 69 2 2" xfId="1209" xr:uid="{00000000-0005-0000-0000-0000E3090000}"/>
    <cellStyle name="Normal 69 3" xfId="391" xr:uid="{00000000-0005-0000-0000-0000E4090000}"/>
    <cellStyle name="Normal 69 3 2" xfId="1240" xr:uid="{00000000-0005-0000-0000-0000E5090000}"/>
    <cellStyle name="Normal 69 4" xfId="408" xr:uid="{00000000-0005-0000-0000-0000E6090000}"/>
    <cellStyle name="Normal 69 4 2" xfId="1257" xr:uid="{00000000-0005-0000-0000-0000E7090000}"/>
    <cellStyle name="Normal 69 5" xfId="491" xr:uid="{00000000-0005-0000-0000-0000E8090000}"/>
    <cellStyle name="Normal 69 5 2" xfId="1340" xr:uid="{00000000-0005-0000-0000-0000E9090000}"/>
    <cellStyle name="Normal 69 6" xfId="513" xr:uid="{00000000-0005-0000-0000-0000EA090000}"/>
    <cellStyle name="Normal 69 6 2" xfId="1362" xr:uid="{00000000-0005-0000-0000-0000EB090000}"/>
    <cellStyle name="Normal 69 7" xfId="577" xr:uid="{00000000-0005-0000-0000-0000EC090000}"/>
    <cellStyle name="Normal 69 7 2" xfId="1400" xr:uid="{00000000-0005-0000-0000-0000ED090000}"/>
    <cellStyle name="Normal 69 8" xfId="646" xr:uid="{00000000-0005-0000-0000-0000EE090000}"/>
    <cellStyle name="Normal 69 8 2" xfId="1469" xr:uid="{00000000-0005-0000-0000-0000EF090000}"/>
    <cellStyle name="Normal 69 9" xfId="699" xr:uid="{00000000-0005-0000-0000-0000F0090000}"/>
    <cellStyle name="Normal 69 9 2" xfId="1519" xr:uid="{00000000-0005-0000-0000-0000F1090000}"/>
    <cellStyle name="Normal 7" xfId="66" xr:uid="{00000000-0005-0000-0000-0000F2090000}"/>
    <cellStyle name="Normal 7 2" xfId="99" xr:uid="{00000000-0005-0000-0000-0000F3090000}"/>
    <cellStyle name="Normal 7 2 2" xfId="120" xr:uid="{00000000-0005-0000-0000-0000F4090000}"/>
    <cellStyle name="Normal 7 2 2 2" xfId="156" xr:uid="{00000000-0005-0000-0000-0000F5090000}"/>
    <cellStyle name="Normal 7 2 2 2 2" xfId="1025" xr:uid="{00000000-0005-0000-0000-0000F6090000}"/>
    <cellStyle name="Normal 7 2 2 3" xfId="990" xr:uid="{00000000-0005-0000-0000-0000F7090000}"/>
    <cellStyle name="Normal 7 2 3" xfId="140" xr:uid="{00000000-0005-0000-0000-0000F8090000}"/>
    <cellStyle name="Normal 7 2 3 2" xfId="1009" xr:uid="{00000000-0005-0000-0000-0000F9090000}"/>
    <cellStyle name="Normal 7 2 4" xfId="336" xr:uid="{00000000-0005-0000-0000-0000FA090000}"/>
    <cellStyle name="Normal 7 2 4 2" xfId="1190" xr:uid="{00000000-0005-0000-0000-0000FB090000}"/>
    <cellStyle name="Normal 7 2 5" xfId="870" xr:uid="{00000000-0005-0000-0000-0000FC090000}"/>
    <cellStyle name="Normal 7 2 5 2" xfId="1683" xr:uid="{00000000-0005-0000-0000-0000FD090000}"/>
    <cellStyle name="Normal 7 2 6" xfId="974" xr:uid="{00000000-0005-0000-0000-0000FE090000}"/>
    <cellStyle name="Normal 7 3" xfId="276" xr:uid="{00000000-0005-0000-0000-0000FF090000}"/>
    <cellStyle name="Normal 7 3 2" xfId="1132" xr:uid="{00000000-0005-0000-0000-0000000A0000}"/>
    <cellStyle name="Normal 70" xfId="216" xr:uid="{00000000-0005-0000-0000-0000010A0000}"/>
    <cellStyle name="Normal 70 2" xfId="1083" xr:uid="{00000000-0005-0000-0000-0000020A0000}"/>
    <cellStyle name="Normal 71" xfId="218" xr:uid="{00000000-0005-0000-0000-0000030A0000}"/>
    <cellStyle name="Normal 71 2" xfId="1084" xr:uid="{00000000-0005-0000-0000-0000040A0000}"/>
    <cellStyle name="Normal 72" xfId="219" xr:uid="{00000000-0005-0000-0000-0000050A0000}"/>
    <cellStyle name="Normal 72 2" xfId="1085" xr:uid="{00000000-0005-0000-0000-0000060A0000}"/>
    <cellStyle name="Normal 73" xfId="220" xr:uid="{00000000-0005-0000-0000-0000070A0000}"/>
    <cellStyle name="Normal 73 2" xfId="1086" xr:uid="{00000000-0005-0000-0000-0000080A0000}"/>
    <cellStyle name="Normal 74" xfId="221" xr:uid="{00000000-0005-0000-0000-0000090A0000}"/>
    <cellStyle name="Normal 74 10" xfId="2680" xr:uid="{00000000-0005-0000-0000-00000A0A0000}"/>
    <cellStyle name="Normal 74 11" xfId="2764" xr:uid="{00000000-0005-0000-0000-00000B0A0000}"/>
    <cellStyle name="Normal 74 12" xfId="2856" xr:uid="{00000000-0005-0000-0000-00000C0A0000}"/>
    <cellStyle name="Normal 74 13" xfId="2942" xr:uid="{00000000-0005-0000-0000-00000D0A0000}"/>
    <cellStyle name="Normal 74 14" xfId="3041" xr:uid="{6B739414-F8AE-4BC8-BE1B-2A82FFA2AFFC}"/>
    <cellStyle name="Normal 74 2" xfId="337" xr:uid="{00000000-0005-0000-0000-00000E0A0000}"/>
    <cellStyle name="Normal 74 2 2" xfId="1191" xr:uid="{00000000-0005-0000-0000-00000F0A0000}"/>
    <cellStyle name="Normal 74 3" xfId="871" xr:uid="{00000000-0005-0000-0000-0000100A0000}"/>
    <cellStyle name="Normal 74 3 2" xfId="1684" xr:uid="{00000000-0005-0000-0000-0000110A0000}"/>
    <cellStyle name="Normal 74 4" xfId="1087" xr:uid="{00000000-0005-0000-0000-0000120A0000}"/>
    <cellStyle name="Normal 74 5" xfId="2222" xr:uid="{00000000-0005-0000-0000-0000130A0000}"/>
    <cellStyle name="Normal 74 6" xfId="2295" xr:uid="{00000000-0005-0000-0000-0000140A0000}"/>
    <cellStyle name="Normal 74 7" xfId="2378" xr:uid="{00000000-0005-0000-0000-0000150A0000}"/>
    <cellStyle name="Normal 74 8" xfId="2511" xr:uid="{00000000-0005-0000-0000-0000160A0000}"/>
    <cellStyle name="Normal 74 9" xfId="2596" xr:uid="{00000000-0005-0000-0000-0000170A0000}"/>
    <cellStyle name="Normal 75" xfId="222" xr:uid="{00000000-0005-0000-0000-0000180A0000}"/>
    <cellStyle name="Normal 75 10" xfId="2223" xr:uid="{00000000-0005-0000-0000-0000190A0000}"/>
    <cellStyle name="Normal 75 11" xfId="2296" xr:uid="{00000000-0005-0000-0000-00001A0A0000}"/>
    <cellStyle name="Normal 75 12" xfId="2379" xr:uid="{00000000-0005-0000-0000-00001B0A0000}"/>
    <cellStyle name="Normal 75 13" xfId="2512" xr:uid="{00000000-0005-0000-0000-00001C0A0000}"/>
    <cellStyle name="Normal 75 14" xfId="2597" xr:uid="{00000000-0005-0000-0000-00001D0A0000}"/>
    <cellStyle name="Normal 75 15" xfId="2681" xr:uid="{00000000-0005-0000-0000-00001E0A0000}"/>
    <cellStyle name="Normal 75 16" xfId="2765" xr:uid="{00000000-0005-0000-0000-00001F0A0000}"/>
    <cellStyle name="Normal 75 17" xfId="2857" xr:uid="{00000000-0005-0000-0000-0000200A0000}"/>
    <cellStyle name="Normal 75 18" xfId="2943" xr:uid="{00000000-0005-0000-0000-0000210A0000}"/>
    <cellStyle name="Normal 75 19" xfId="3042" xr:uid="{8F867B77-39CE-4152-9AC2-9C09061B8BBF}"/>
    <cellStyle name="Normal 75 2" xfId="376" xr:uid="{00000000-0005-0000-0000-0000220A0000}"/>
    <cellStyle name="Normal 75 2 2" xfId="1225" xr:uid="{00000000-0005-0000-0000-0000230A0000}"/>
    <cellStyle name="Normal 75 3" xfId="614" xr:uid="{00000000-0005-0000-0000-0000240A0000}"/>
    <cellStyle name="Normal 75 3 2" xfId="843" xr:uid="{00000000-0005-0000-0000-0000250A0000}"/>
    <cellStyle name="Normal 75 3 2 2" xfId="1656" xr:uid="{00000000-0005-0000-0000-0000260A0000}"/>
    <cellStyle name="Normal 75 3 2 3" xfId="1814" xr:uid="{00000000-0005-0000-0000-0000270A0000}"/>
    <cellStyle name="Normal 75 3 2 4" xfId="1884" xr:uid="{00000000-0005-0000-0000-0000280A0000}"/>
    <cellStyle name="Normal 75 3 3" xfId="1437" xr:uid="{00000000-0005-0000-0000-0000290A0000}"/>
    <cellStyle name="Normal 75 4" xfId="630" xr:uid="{00000000-0005-0000-0000-00002A0A0000}"/>
    <cellStyle name="Normal 75 4 2" xfId="1453" xr:uid="{00000000-0005-0000-0000-00002B0A0000}"/>
    <cellStyle name="Normal 75 5" xfId="842" xr:uid="{00000000-0005-0000-0000-00002C0A0000}"/>
    <cellStyle name="Normal 75 5 2" xfId="1655" xr:uid="{00000000-0005-0000-0000-00002D0A0000}"/>
    <cellStyle name="Normal 75 6" xfId="1088" xr:uid="{00000000-0005-0000-0000-00002E0A0000}"/>
    <cellStyle name="Normal 75 7" xfId="1813" xr:uid="{00000000-0005-0000-0000-00002F0A0000}"/>
    <cellStyle name="Normal 75 8" xfId="1883" xr:uid="{00000000-0005-0000-0000-0000300A0000}"/>
    <cellStyle name="Normal 75 9" xfId="2020" xr:uid="{00000000-0005-0000-0000-0000310A0000}"/>
    <cellStyle name="Normal 76" xfId="223" xr:uid="{00000000-0005-0000-0000-0000320A0000}"/>
    <cellStyle name="Normal 76 2" xfId="1089" xr:uid="{00000000-0005-0000-0000-0000330A0000}"/>
    <cellStyle name="Normal 77" xfId="224" xr:uid="{00000000-0005-0000-0000-0000340A0000}"/>
    <cellStyle name="Normal 77 10" xfId="459" xr:uid="{00000000-0005-0000-0000-0000350A0000}"/>
    <cellStyle name="Normal 77 10 2" xfId="1308" xr:uid="{00000000-0005-0000-0000-0000360A0000}"/>
    <cellStyle name="Normal 77 11" xfId="474" xr:uid="{00000000-0005-0000-0000-0000370A0000}"/>
    <cellStyle name="Normal 77 11 2" xfId="1323" xr:uid="{00000000-0005-0000-0000-0000380A0000}"/>
    <cellStyle name="Normal 77 12" xfId="488" xr:uid="{00000000-0005-0000-0000-0000390A0000}"/>
    <cellStyle name="Normal 77 12 2" xfId="1337" xr:uid="{00000000-0005-0000-0000-00003A0A0000}"/>
    <cellStyle name="Normal 77 13" xfId="510" xr:uid="{00000000-0005-0000-0000-00003B0A0000}"/>
    <cellStyle name="Normal 77 13 2" xfId="1359" xr:uid="{00000000-0005-0000-0000-00003C0A0000}"/>
    <cellStyle name="Normal 77 14" xfId="574" xr:uid="{00000000-0005-0000-0000-00003D0A0000}"/>
    <cellStyle name="Normal 77 14 2" xfId="1397" xr:uid="{00000000-0005-0000-0000-00003E0A0000}"/>
    <cellStyle name="Normal 77 15" xfId="611" xr:uid="{00000000-0005-0000-0000-00003F0A0000}"/>
    <cellStyle name="Normal 77 15 2" xfId="1434" xr:uid="{00000000-0005-0000-0000-0000400A0000}"/>
    <cellStyle name="Normal 77 16" xfId="626" xr:uid="{00000000-0005-0000-0000-0000410A0000}"/>
    <cellStyle name="Normal 77 16 2" xfId="1449" xr:uid="{00000000-0005-0000-0000-0000420A0000}"/>
    <cellStyle name="Normal 77 17" xfId="643" xr:uid="{00000000-0005-0000-0000-0000430A0000}"/>
    <cellStyle name="Normal 77 17 2" xfId="1466" xr:uid="{00000000-0005-0000-0000-0000440A0000}"/>
    <cellStyle name="Normal 77 18" xfId="664" xr:uid="{00000000-0005-0000-0000-0000450A0000}"/>
    <cellStyle name="Normal 77 18 2" xfId="1487" xr:uid="{00000000-0005-0000-0000-0000460A0000}"/>
    <cellStyle name="Normal 77 19" xfId="696" xr:uid="{00000000-0005-0000-0000-0000470A0000}"/>
    <cellStyle name="Normal 77 19 2" xfId="1516" xr:uid="{00000000-0005-0000-0000-0000480A0000}"/>
    <cellStyle name="Normal 77 2" xfId="272" xr:uid="{00000000-0005-0000-0000-0000490A0000}"/>
    <cellStyle name="Normal 77 2 2" xfId="1128" xr:uid="{00000000-0005-0000-0000-00004A0A0000}"/>
    <cellStyle name="Normal 77 20" xfId="762" xr:uid="{00000000-0005-0000-0000-00004B0A0000}"/>
    <cellStyle name="Normal 77 20 2" xfId="1581" xr:uid="{00000000-0005-0000-0000-00004C0A0000}"/>
    <cellStyle name="Normal 77 21" xfId="795" xr:uid="{00000000-0005-0000-0000-00004D0A0000}"/>
    <cellStyle name="Normal 77 21 2" xfId="1609" xr:uid="{00000000-0005-0000-0000-00004E0A0000}"/>
    <cellStyle name="Normal 77 22" xfId="818" xr:uid="{00000000-0005-0000-0000-00004F0A0000}"/>
    <cellStyle name="Normal 77 22 2" xfId="1631" xr:uid="{00000000-0005-0000-0000-0000500A0000}"/>
    <cellStyle name="Normal 77 23" xfId="829" xr:uid="{00000000-0005-0000-0000-0000510A0000}"/>
    <cellStyle name="Normal 77 23 2" xfId="1642" xr:uid="{00000000-0005-0000-0000-0000520A0000}"/>
    <cellStyle name="Normal 77 24" xfId="844" xr:uid="{00000000-0005-0000-0000-0000530A0000}"/>
    <cellStyle name="Normal 77 24 2" xfId="1657" xr:uid="{00000000-0005-0000-0000-0000540A0000}"/>
    <cellStyle name="Normal 77 25" xfId="872" xr:uid="{00000000-0005-0000-0000-0000550A0000}"/>
    <cellStyle name="Normal 77 25 2" xfId="1685" xr:uid="{00000000-0005-0000-0000-0000560A0000}"/>
    <cellStyle name="Normal 77 26" xfId="896" xr:uid="{00000000-0005-0000-0000-0000570A0000}"/>
    <cellStyle name="Normal 77 26 2" xfId="1707" xr:uid="{00000000-0005-0000-0000-0000580A0000}"/>
    <cellStyle name="Normal 77 27" xfId="920" xr:uid="{00000000-0005-0000-0000-0000590A0000}"/>
    <cellStyle name="Normal 77 27 2" xfId="1730" xr:uid="{00000000-0005-0000-0000-00005A0A0000}"/>
    <cellStyle name="Normal 77 28" xfId="939" xr:uid="{00000000-0005-0000-0000-00005B0A0000}"/>
    <cellStyle name="Normal 77 28 2" xfId="1746" xr:uid="{00000000-0005-0000-0000-00005C0A0000}"/>
    <cellStyle name="Normal 77 29" xfId="964" xr:uid="{00000000-0005-0000-0000-00005D0A0000}"/>
    <cellStyle name="Normal 77 29 2" xfId="1771" xr:uid="{00000000-0005-0000-0000-00005E0A0000}"/>
    <cellStyle name="Normal 77 3" xfId="300" xr:uid="{00000000-0005-0000-0000-00005F0A0000}"/>
    <cellStyle name="Normal 77 3 2" xfId="1154" xr:uid="{00000000-0005-0000-0000-0000600A0000}"/>
    <cellStyle name="Normal 77 30" xfId="1090" xr:uid="{00000000-0005-0000-0000-0000610A0000}"/>
    <cellStyle name="Normal 77 31" xfId="1815" xr:uid="{00000000-0005-0000-0000-0000620A0000}"/>
    <cellStyle name="Normal 77 32" xfId="1848" xr:uid="{00000000-0005-0000-0000-0000630A0000}"/>
    <cellStyle name="Normal 77 33" xfId="1866" xr:uid="{00000000-0005-0000-0000-0000640A0000}"/>
    <cellStyle name="Normal 77 34" xfId="1885" xr:uid="{00000000-0005-0000-0000-0000650A0000}"/>
    <cellStyle name="Normal 77 35" xfId="1951" xr:uid="{00000000-0005-0000-0000-0000660A0000}"/>
    <cellStyle name="Normal 77 36" xfId="1971" xr:uid="{00000000-0005-0000-0000-0000670A0000}"/>
    <cellStyle name="Normal 77 37" xfId="2021" xr:uid="{00000000-0005-0000-0000-0000680A0000}"/>
    <cellStyle name="Normal 77 38" xfId="2044" xr:uid="{00000000-0005-0000-0000-0000690A0000}"/>
    <cellStyle name="Normal 77 39" xfId="2224" xr:uid="{00000000-0005-0000-0000-00006A0A0000}"/>
    <cellStyle name="Normal 77 4" xfId="314" xr:uid="{00000000-0005-0000-0000-00006B0A0000}"/>
    <cellStyle name="Normal 77 4 2" xfId="1168" xr:uid="{00000000-0005-0000-0000-00006C0A0000}"/>
    <cellStyle name="Normal 77 40" xfId="2297" xr:uid="{00000000-0005-0000-0000-00006D0A0000}"/>
    <cellStyle name="Normal 77 41" xfId="2380" xr:uid="{00000000-0005-0000-0000-00006E0A0000}"/>
    <cellStyle name="Normal 77 42" xfId="2513" xr:uid="{00000000-0005-0000-0000-00006F0A0000}"/>
    <cellStyle name="Normal 77 43" xfId="2598" xr:uid="{00000000-0005-0000-0000-0000700A0000}"/>
    <cellStyle name="Normal 77 44" xfId="2682" xr:uid="{00000000-0005-0000-0000-0000710A0000}"/>
    <cellStyle name="Normal 77 45" xfId="2766" xr:uid="{00000000-0005-0000-0000-0000720A0000}"/>
    <cellStyle name="Normal 77 46" xfId="2858" xr:uid="{00000000-0005-0000-0000-0000730A0000}"/>
    <cellStyle name="Normal 77 47" xfId="2944" xr:uid="{00000000-0005-0000-0000-0000740A0000}"/>
    <cellStyle name="Normal 77 48" xfId="3043" xr:uid="{CDF9F924-5B2C-4651-B02F-469AF7A4B61D}"/>
    <cellStyle name="Normal 77 5" xfId="330" xr:uid="{00000000-0005-0000-0000-0000750A0000}"/>
    <cellStyle name="Normal 77 5 2" xfId="1184" xr:uid="{00000000-0005-0000-0000-0000760A0000}"/>
    <cellStyle name="Normal 77 6" xfId="357" xr:uid="{00000000-0005-0000-0000-0000770A0000}"/>
    <cellStyle name="Normal 77 6 2" xfId="1206" xr:uid="{00000000-0005-0000-0000-0000780A0000}"/>
    <cellStyle name="Normal 77 7" xfId="373" xr:uid="{00000000-0005-0000-0000-0000790A0000}"/>
    <cellStyle name="Normal 77 7 2" xfId="1222" xr:uid="{00000000-0005-0000-0000-00007A0A0000}"/>
    <cellStyle name="Normal 77 8" xfId="388" xr:uid="{00000000-0005-0000-0000-00007B0A0000}"/>
    <cellStyle name="Normal 77 8 2" xfId="1237" xr:uid="{00000000-0005-0000-0000-00007C0A0000}"/>
    <cellStyle name="Normal 77 9" xfId="405" xr:uid="{00000000-0005-0000-0000-00007D0A0000}"/>
    <cellStyle name="Normal 77 9 2" xfId="1254" xr:uid="{00000000-0005-0000-0000-00007E0A0000}"/>
    <cellStyle name="Normal 78" xfId="225" xr:uid="{00000000-0005-0000-0000-00007F0A0000}"/>
    <cellStyle name="Normal 78 2" xfId="1091" xr:uid="{00000000-0005-0000-0000-0000800A0000}"/>
    <cellStyle name="Normal 79" xfId="226" xr:uid="{00000000-0005-0000-0000-0000810A0000}"/>
    <cellStyle name="Normal 79 2" xfId="1092" xr:uid="{00000000-0005-0000-0000-0000820A0000}"/>
    <cellStyle name="Normal 8" xfId="67" xr:uid="{00000000-0005-0000-0000-0000830A0000}"/>
    <cellStyle name="Normal 80" xfId="227" xr:uid="{00000000-0005-0000-0000-0000840A0000}"/>
    <cellStyle name="Normal 80 2" xfId="1093" xr:uid="{00000000-0005-0000-0000-0000850A0000}"/>
    <cellStyle name="Normal 81" xfId="228" xr:uid="{00000000-0005-0000-0000-0000860A0000}"/>
    <cellStyle name="Normal 81 2" xfId="1094" xr:uid="{00000000-0005-0000-0000-0000870A0000}"/>
    <cellStyle name="Normal 82" xfId="229" xr:uid="{00000000-0005-0000-0000-0000880A0000}"/>
    <cellStyle name="Normal 82 2" xfId="1095" xr:uid="{00000000-0005-0000-0000-0000890A0000}"/>
    <cellStyle name="Normal 83" xfId="230" xr:uid="{00000000-0005-0000-0000-00008A0A0000}"/>
    <cellStyle name="Normal 83 2" xfId="340" xr:uid="{00000000-0005-0000-0000-00008B0A0000}"/>
    <cellStyle name="Normal 83 2 2" xfId="1194" xr:uid="{00000000-0005-0000-0000-00008C0A0000}"/>
    <cellStyle name="Normal 83 3" xfId="873" xr:uid="{00000000-0005-0000-0000-00008D0A0000}"/>
    <cellStyle name="Normal 83 3 2" xfId="1686" xr:uid="{00000000-0005-0000-0000-00008E0A0000}"/>
    <cellStyle name="Normal 83 4" xfId="1096" xr:uid="{00000000-0005-0000-0000-00008F0A0000}"/>
    <cellStyle name="Normal 84" xfId="231" xr:uid="{00000000-0005-0000-0000-0000900A0000}"/>
    <cellStyle name="Normal 84 2" xfId="339" xr:uid="{00000000-0005-0000-0000-0000910A0000}"/>
    <cellStyle name="Normal 84 2 2" xfId="1193" xr:uid="{00000000-0005-0000-0000-0000920A0000}"/>
    <cellStyle name="Normal 84 3" xfId="874" xr:uid="{00000000-0005-0000-0000-0000930A0000}"/>
    <cellStyle name="Normal 84 3 2" xfId="1687" xr:uid="{00000000-0005-0000-0000-0000940A0000}"/>
    <cellStyle name="Normal 84 4" xfId="1097" xr:uid="{00000000-0005-0000-0000-0000950A0000}"/>
    <cellStyle name="Normal 85" xfId="232" xr:uid="{00000000-0005-0000-0000-0000960A0000}"/>
    <cellStyle name="Normal 85 2" xfId="1098" xr:uid="{00000000-0005-0000-0000-0000970A0000}"/>
    <cellStyle name="Normal 86" xfId="233" xr:uid="{00000000-0005-0000-0000-0000980A0000}"/>
    <cellStyle name="Normal 86 2" xfId="1099" xr:uid="{00000000-0005-0000-0000-0000990A0000}"/>
    <cellStyle name="Normal 87" xfId="234" xr:uid="{00000000-0005-0000-0000-00009A0A0000}"/>
    <cellStyle name="Normal 87 10" xfId="402" xr:uid="{00000000-0005-0000-0000-00009B0A0000}"/>
    <cellStyle name="Normal 87 10 2" xfId="1251" xr:uid="{00000000-0005-0000-0000-00009C0A0000}"/>
    <cellStyle name="Normal 87 11" xfId="456" xr:uid="{00000000-0005-0000-0000-00009D0A0000}"/>
    <cellStyle name="Normal 87 11 2" xfId="1305" xr:uid="{00000000-0005-0000-0000-00009E0A0000}"/>
    <cellStyle name="Normal 87 12" xfId="471" xr:uid="{00000000-0005-0000-0000-00009F0A0000}"/>
    <cellStyle name="Normal 87 12 2" xfId="1320" xr:uid="{00000000-0005-0000-0000-0000A00A0000}"/>
    <cellStyle name="Normal 87 13" xfId="485" xr:uid="{00000000-0005-0000-0000-0000A10A0000}"/>
    <cellStyle name="Normal 87 13 2" xfId="1334" xr:uid="{00000000-0005-0000-0000-0000A20A0000}"/>
    <cellStyle name="Normal 87 14" xfId="507" xr:uid="{00000000-0005-0000-0000-0000A30A0000}"/>
    <cellStyle name="Normal 87 14 2" xfId="1356" xr:uid="{00000000-0005-0000-0000-0000A40A0000}"/>
    <cellStyle name="Normal 87 15" xfId="571" xr:uid="{00000000-0005-0000-0000-0000A50A0000}"/>
    <cellStyle name="Normal 87 15 2" xfId="1394" xr:uid="{00000000-0005-0000-0000-0000A60A0000}"/>
    <cellStyle name="Normal 87 16" xfId="608" xr:uid="{00000000-0005-0000-0000-0000A70A0000}"/>
    <cellStyle name="Normal 87 16 2" xfId="1431" xr:uid="{00000000-0005-0000-0000-0000A80A0000}"/>
    <cellStyle name="Normal 87 17" xfId="623" xr:uid="{00000000-0005-0000-0000-0000A90A0000}"/>
    <cellStyle name="Normal 87 17 2" xfId="1446" xr:uid="{00000000-0005-0000-0000-0000AA0A0000}"/>
    <cellStyle name="Normal 87 18" xfId="640" xr:uid="{00000000-0005-0000-0000-0000AB0A0000}"/>
    <cellStyle name="Normal 87 18 2" xfId="1463" xr:uid="{00000000-0005-0000-0000-0000AC0A0000}"/>
    <cellStyle name="Normal 87 19" xfId="661" xr:uid="{00000000-0005-0000-0000-0000AD0A0000}"/>
    <cellStyle name="Normal 87 19 2" xfId="1484" xr:uid="{00000000-0005-0000-0000-0000AE0A0000}"/>
    <cellStyle name="Normal 87 2" xfId="269" xr:uid="{00000000-0005-0000-0000-0000AF0A0000}"/>
    <cellStyle name="Normal 87 2 2" xfId="1125" xr:uid="{00000000-0005-0000-0000-0000B00A0000}"/>
    <cellStyle name="Normal 87 20" xfId="693" xr:uid="{00000000-0005-0000-0000-0000B10A0000}"/>
    <cellStyle name="Normal 87 20 2" xfId="1513" xr:uid="{00000000-0005-0000-0000-0000B20A0000}"/>
    <cellStyle name="Normal 87 21" xfId="759" xr:uid="{00000000-0005-0000-0000-0000B30A0000}"/>
    <cellStyle name="Normal 87 21 2" xfId="1578" xr:uid="{00000000-0005-0000-0000-0000B40A0000}"/>
    <cellStyle name="Normal 87 22" xfId="792" xr:uid="{00000000-0005-0000-0000-0000B50A0000}"/>
    <cellStyle name="Normal 87 22 2" xfId="1606" xr:uid="{00000000-0005-0000-0000-0000B60A0000}"/>
    <cellStyle name="Normal 87 23" xfId="1100" xr:uid="{00000000-0005-0000-0000-0000B70A0000}"/>
    <cellStyle name="Normal 87 3" xfId="284" xr:uid="{00000000-0005-0000-0000-0000B80A0000}"/>
    <cellStyle name="Normal 87 3 2" xfId="1140" xr:uid="{00000000-0005-0000-0000-0000B90A0000}"/>
    <cellStyle name="Normal 87 4" xfId="297" xr:uid="{00000000-0005-0000-0000-0000BA0A0000}"/>
    <cellStyle name="Normal 87 4 2" xfId="1151" xr:uid="{00000000-0005-0000-0000-0000BB0A0000}"/>
    <cellStyle name="Normal 87 5" xfId="311" xr:uid="{00000000-0005-0000-0000-0000BC0A0000}"/>
    <cellStyle name="Normal 87 5 2" xfId="1165" xr:uid="{00000000-0005-0000-0000-0000BD0A0000}"/>
    <cellStyle name="Normal 87 6" xfId="327" xr:uid="{00000000-0005-0000-0000-0000BE0A0000}"/>
    <cellStyle name="Normal 87 6 2" xfId="1181" xr:uid="{00000000-0005-0000-0000-0000BF0A0000}"/>
    <cellStyle name="Normal 87 7" xfId="354" xr:uid="{00000000-0005-0000-0000-0000C00A0000}"/>
    <cellStyle name="Normal 87 7 2" xfId="1203" xr:uid="{00000000-0005-0000-0000-0000C10A0000}"/>
    <cellStyle name="Normal 87 8" xfId="370" xr:uid="{00000000-0005-0000-0000-0000C20A0000}"/>
    <cellStyle name="Normal 87 8 2" xfId="1219" xr:uid="{00000000-0005-0000-0000-0000C30A0000}"/>
    <cellStyle name="Normal 87 9" xfId="385" xr:uid="{00000000-0005-0000-0000-0000C40A0000}"/>
    <cellStyle name="Normal 87 9 2" xfId="1234" xr:uid="{00000000-0005-0000-0000-0000C50A0000}"/>
    <cellStyle name="Normal 88" xfId="235" xr:uid="{00000000-0005-0000-0000-0000C60A0000}"/>
    <cellStyle name="Normal 88 10" xfId="404" xr:uid="{00000000-0005-0000-0000-0000C70A0000}"/>
    <cellStyle name="Normal 88 10 2" xfId="1253" xr:uid="{00000000-0005-0000-0000-0000C80A0000}"/>
    <cellStyle name="Normal 88 11" xfId="458" xr:uid="{00000000-0005-0000-0000-0000C90A0000}"/>
    <cellStyle name="Normal 88 11 2" xfId="1307" xr:uid="{00000000-0005-0000-0000-0000CA0A0000}"/>
    <cellStyle name="Normal 88 12" xfId="473" xr:uid="{00000000-0005-0000-0000-0000CB0A0000}"/>
    <cellStyle name="Normal 88 12 2" xfId="1322" xr:uid="{00000000-0005-0000-0000-0000CC0A0000}"/>
    <cellStyle name="Normal 88 13" xfId="487" xr:uid="{00000000-0005-0000-0000-0000CD0A0000}"/>
    <cellStyle name="Normal 88 13 2" xfId="1336" xr:uid="{00000000-0005-0000-0000-0000CE0A0000}"/>
    <cellStyle name="Normal 88 14" xfId="509" xr:uid="{00000000-0005-0000-0000-0000CF0A0000}"/>
    <cellStyle name="Normal 88 14 2" xfId="1358" xr:uid="{00000000-0005-0000-0000-0000D00A0000}"/>
    <cellStyle name="Normal 88 15" xfId="573" xr:uid="{00000000-0005-0000-0000-0000D10A0000}"/>
    <cellStyle name="Normal 88 15 2" xfId="1396" xr:uid="{00000000-0005-0000-0000-0000D20A0000}"/>
    <cellStyle name="Normal 88 16" xfId="610" xr:uid="{00000000-0005-0000-0000-0000D30A0000}"/>
    <cellStyle name="Normal 88 16 2" xfId="1433" xr:uid="{00000000-0005-0000-0000-0000D40A0000}"/>
    <cellStyle name="Normal 88 17" xfId="625" xr:uid="{00000000-0005-0000-0000-0000D50A0000}"/>
    <cellStyle name="Normal 88 17 2" xfId="1448" xr:uid="{00000000-0005-0000-0000-0000D60A0000}"/>
    <cellStyle name="Normal 88 18" xfId="642" xr:uid="{00000000-0005-0000-0000-0000D70A0000}"/>
    <cellStyle name="Normal 88 18 2" xfId="1465" xr:uid="{00000000-0005-0000-0000-0000D80A0000}"/>
    <cellStyle name="Normal 88 19" xfId="663" xr:uid="{00000000-0005-0000-0000-0000D90A0000}"/>
    <cellStyle name="Normal 88 19 2" xfId="1486" xr:uid="{00000000-0005-0000-0000-0000DA0A0000}"/>
    <cellStyle name="Normal 88 2" xfId="271" xr:uid="{00000000-0005-0000-0000-0000DB0A0000}"/>
    <cellStyle name="Normal 88 2 2" xfId="1127" xr:uid="{00000000-0005-0000-0000-0000DC0A0000}"/>
    <cellStyle name="Normal 88 20" xfId="695" xr:uid="{00000000-0005-0000-0000-0000DD0A0000}"/>
    <cellStyle name="Normal 88 20 2" xfId="1515" xr:uid="{00000000-0005-0000-0000-0000DE0A0000}"/>
    <cellStyle name="Normal 88 21" xfId="761" xr:uid="{00000000-0005-0000-0000-0000DF0A0000}"/>
    <cellStyle name="Normal 88 21 2" xfId="1580" xr:uid="{00000000-0005-0000-0000-0000E00A0000}"/>
    <cellStyle name="Normal 88 22" xfId="794" xr:uid="{00000000-0005-0000-0000-0000E10A0000}"/>
    <cellStyle name="Normal 88 22 2" xfId="1608" xr:uid="{00000000-0005-0000-0000-0000E20A0000}"/>
    <cellStyle name="Normal 88 23" xfId="1101" xr:uid="{00000000-0005-0000-0000-0000E30A0000}"/>
    <cellStyle name="Normal 88 3" xfId="286" xr:uid="{00000000-0005-0000-0000-0000E40A0000}"/>
    <cellStyle name="Normal 88 3 2" xfId="1142" xr:uid="{00000000-0005-0000-0000-0000E50A0000}"/>
    <cellStyle name="Normal 88 4" xfId="299" xr:uid="{00000000-0005-0000-0000-0000E60A0000}"/>
    <cellStyle name="Normal 88 4 2" xfId="1153" xr:uid="{00000000-0005-0000-0000-0000E70A0000}"/>
    <cellStyle name="Normal 88 5" xfId="313" xr:uid="{00000000-0005-0000-0000-0000E80A0000}"/>
    <cellStyle name="Normal 88 5 2" xfId="1167" xr:uid="{00000000-0005-0000-0000-0000E90A0000}"/>
    <cellStyle name="Normal 88 6" xfId="329" xr:uid="{00000000-0005-0000-0000-0000EA0A0000}"/>
    <cellStyle name="Normal 88 6 2" xfId="1183" xr:uid="{00000000-0005-0000-0000-0000EB0A0000}"/>
    <cellStyle name="Normal 88 7" xfId="356" xr:uid="{00000000-0005-0000-0000-0000EC0A0000}"/>
    <cellStyle name="Normal 88 7 2" xfId="1205" xr:uid="{00000000-0005-0000-0000-0000ED0A0000}"/>
    <cellStyle name="Normal 88 8" xfId="372" xr:uid="{00000000-0005-0000-0000-0000EE0A0000}"/>
    <cellStyle name="Normal 88 8 2" xfId="1221" xr:uid="{00000000-0005-0000-0000-0000EF0A0000}"/>
    <cellStyle name="Normal 88 9" xfId="387" xr:uid="{00000000-0005-0000-0000-0000F00A0000}"/>
    <cellStyle name="Normal 88 9 2" xfId="1236" xr:uid="{00000000-0005-0000-0000-0000F10A0000}"/>
    <cellStyle name="Normal 89" xfId="236" xr:uid="{00000000-0005-0000-0000-0000F20A0000}"/>
    <cellStyle name="Normal 89 2" xfId="333" xr:uid="{00000000-0005-0000-0000-0000F30A0000}"/>
    <cellStyle name="Normal 89 2 2" xfId="1187" xr:uid="{00000000-0005-0000-0000-0000F40A0000}"/>
    <cellStyle name="Normal 89 3" xfId="875" xr:uid="{00000000-0005-0000-0000-0000F50A0000}"/>
    <cellStyle name="Normal 89 3 2" xfId="1688" xr:uid="{00000000-0005-0000-0000-0000F60A0000}"/>
    <cellStyle name="Normal 89 4" xfId="1102" xr:uid="{00000000-0005-0000-0000-0000F70A0000}"/>
    <cellStyle name="Normal 9" xfId="68" xr:uid="{00000000-0005-0000-0000-0000F80A0000}"/>
    <cellStyle name="Normal 90" xfId="237" xr:uid="{00000000-0005-0000-0000-0000F90A0000}"/>
    <cellStyle name="Normal 90 2" xfId="1103" xr:uid="{00000000-0005-0000-0000-0000FA0A0000}"/>
    <cellStyle name="Normal 91" xfId="238" xr:uid="{00000000-0005-0000-0000-0000FB0A0000}"/>
    <cellStyle name="Normal 91 2" xfId="1104" xr:uid="{00000000-0005-0000-0000-0000FC0A0000}"/>
    <cellStyle name="Normal 91 3" xfId="1822" xr:uid="{00000000-0005-0000-0000-0000FD0A0000}"/>
    <cellStyle name="Normal 92" xfId="239" xr:uid="{00000000-0005-0000-0000-0000FE0A0000}"/>
    <cellStyle name="Normal 92 10" xfId="2945" xr:uid="{00000000-0005-0000-0000-0000FF0A0000}"/>
    <cellStyle name="Normal 92 11" xfId="3044" xr:uid="{A067B645-7C58-43A6-8946-A4B9F4FF290E}"/>
    <cellStyle name="Normal 92 12" xfId="3105" xr:uid="{0B069864-366D-48D5-98A3-02F1BCD85D24}"/>
    <cellStyle name="Normal 92 2" xfId="1105" xr:uid="{00000000-0005-0000-0000-0000000B0000}"/>
    <cellStyle name="Normal 92 3" xfId="1816" xr:uid="{00000000-0005-0000-0000-0000010B0000}"/>
    <cellStyle name="Normal 92 4" xfId="1849" xr:uid="{00000000-0005-0000-0000-0000020B0000}"/>
    <cellStyle name="Normal 92 5" xfId="2514" xr:uid="{00000000-0005-0000-0000-0000030B0000}"/>
    <cellStyle name="Normal 92 6" xfId="2599" xr:uid="{00000000-0005-0000-0000-0000040B0000}"/>
    <cellStyle name="Normal 92 7" xfId="2683" xr:uid="{00000000-0005-0000-0000-0000050B0000}"/>
    <cellStyle name="Normal 92 8" xfId="2767" xr:uid="{00000000-0005-0000-0000-0000060B0000}"/>
    <cellStyle name="Normal 92 9" xfId="2859" xr:uid="{00000000-0005-0000-0000-0000070B0000}"/>
    <cellStyle name="Normal 93" xfId="247" xr:uid="{00000000-0005-0000-0000-0000080B0000}"/>
    <cellStyle name="Normal 93 2" xfId="1110" xr:uid="{00000000-0005-0000-0000-0000090B0000}"/>
    <cellStyle name="Normal 93 3" xfId="1823" xr:uid="{00000000-0005-0000-0000-00000A0B0000}"/>
    <cellStyle name="Normal 94" xfId="248" xr:uid="{00000000-0005-0000-0000-00000B0B0000}"/>
    <cellStyle name="Normal 94 2" xfId="1111" xr:uid="{00000000-0005-0000-0000-00000C0B0000}"/>
    <cellStyle name="Normal 95" xfId="249" xr:uid="{00000000-0005-0000-0000-00000D0B0000}"/>
    <cellStyle name="Normal 95 2" xfId="1112" xr:uid="{00000000-0005-0000-0000-00000E0B0000}"/>
    <cellStyle name="Normal 96" xfId="250" xr:uid="{00000000-0005-0000-0000-00000F0B0000}"/>
    <cellStyle name="Normal 96 2" xfId="1113" xr:uid="{00000000-0005-0000-0000-0000100B0000}"/>
    <cellStyle name="Normal 97" xfId="251" xr:uid="{00000000-0005-0000-0000-0000110B0000}"/>
    <cellStyle name="Normal 97 2" xfId="1114" xr:uid="{00000000-0005-0000-0000-0000120B0000}"/>
    <cellStyle name="Normal 98" xfId="252" xr:uid="{00000000-0005-0000-0000-0000130B0000}"/>
    <cellStyle name="Normal 98 10" xfId="401" xr:uid="{00000000-0005-0000-0000-0000140B0000}"/>
    <cellStyle name="Normal 98 10 2" xfId="1250" xr:uid="{00000000-0005-0000-0000-0000150B0000}"/>
    <cellStyle name="Normal 98 11" xfId="455" xr:uid="{00000000-0005-0000-0000-0000160B0000}"/>
    <cellStyle name="Normal 98 11 2" xfId="1304" xr:uid="{00000000-0005-0000-0000-0000170B0000}"/>
    <cellStyle name="Normal 98 12" xfId="470" xr:uid="{00000000-0005-0000-0000-0000180B0000}"/>
    <cellStyle name="Normal 98 12 2" xfId="1319" xr:uid="{00000000-0005-0000-0000-0000190B0000}"/>
    <cellStyle name="Normal 98 13" xfId="484" xr:uid="{00000000-0005-0000-0000-00001A0B0000}"/>
    <cellStyle name="Normal 98 13 2" xfId="1333" xr:uid="{00000000-0005-0000-0000-00001B0B0000}"/>
    <cellStyle name="Normal 98 14" xfId="506" xr:uid="{00000000-0005-0000-0000-00001C0B0000}"/>
    <cellStyle name="Normal 98 14 2" xfId="1355" xr:uid="{00000000-0005-0000-0000-00001D0B0000}"/>
    <cellStyle name="Normal 98 15" xfId="570" xr:uid="{00000000-0005-0000-0000-00001E0B0000}"/>
    <cellStyle name="Normal 98 15 2" xfId="1393" xr:uid="{00000000-0005-0000-0000-00001F0B0000}"/>
    <cellStyle name="Normal 98 16" xfId="607" xr:uid="{00000000-0005-0000-0000-0000200B0000}"/>
    <cellStyle name="Normal 98 16 2" xfId="1430" xr:uid="{00000000-0005-0000-0000-0000210B0000}"/>
    <cellStyle name="Normal 98 17" xfId="622" xr:uid="{00000000-0005-0000-0000-0000220B0000}"/>
    <cellStyle name="Normal 98 17 2" xfId="1445" xr:uid="{00000000-0005-0000-0000-0000230B0000}"/>
    <cellStyle name="Normal 98 18" xfId="639" xr:uid="{00000000-0005-0000-0000-0000240B0000}"/>
    <cellStyle name="Normal 98 18 2" xfId="1462" xr:uid="{00000000-0005-0000-0000-0000250B0000}"/>
    <cellStyle name="Normal 98 19" xfId="660" xr:uid="{00000000-0005-0000-0000-0000260B0000}"/>
    <cellStyle name="Normal 98 19 2" xfId="1483" xr:uid="{00000000-0005-0000-0000-0000270B0000}"/>
    <cellStyle name="Normal 98 2" xfId="268" xr:uid="{00000000-0005-0000-0000-0000280B0000}"/>
    <cellStyle name="Normal 98 2 2" xfId="1124" xr:uid="{00000000-0005-0000-0000-0000290B0000}"/>
    <cellStyle name="Normal 98 20" xfId="692" xr:uid="{00000000-0005-0000-0000-00002A0B0000}"/>
    <cellStyle name="Normal 98 20 2" xfId="1512" xr:uid="{00000000-0005-0000-0000-00002B0B0000}"/>
    <cellStyle name="Normal 98 21" xfId="758" xr:uid="{00000000-0005-0000-0000-00002C0B0000}"/>
    <cellStyle name="Normal 98 21 2" xfId="1577" xr:uid="{00000000-0005-0000-0000-00002D0B0000}"/>
    <cellStyle name="Normal 98 22" xfId="791" xr:uid="{00000000-0005-0000-0000-00002E0B0000}"/>
    <cellStyle name="Normal 98 22 2" xfId="1605" xr:uid="{00000000-0005-0000-0000-00002F0B0000}"/>
    <cellStyle name="Normal 98 23" xfId="1115" xr:uid="{00000000-0005-0000-0000-0000300B0000}"/>
    <cellStyle name="Normal 98 24" xfId="1851" xr:uid="{00000000-0005-0000-0000-0000310B0000}"/>
    <cellStyle name="Normal 98 25" xfId="2225" xr:uid="{00000000-0005-0000-0000-0000320B0000}"/>
    <cellStyle name="Normal 98 26" xfId="2298" xr:uid="{00000000-0005-0000-0000-0000330B0000}"/>
    <cellStyle name="Normal 98 27" xfId="2381" xr:uid="{00000000-0005-0000-0000-0000340B0000}"/>
    <cellStyle name="Normal 98 28" xfId="2515" xr:uid="{00000000-0005-0000-0000-0000350B0000}"/>
    <cellStyle name="Normal 98 29" xfId="2600" xr:uid="{00000000-0005-0000-0000-0000360B0000}"/>
    <cellStyle name="Normal 98 3" xfId="283" xr:uid="{00000000-0005-0000-0000-0000370B0000}"/>
    <cellStyle name="Normal 98 3 2" xfId="1139" xr:uid="{00000000-0005-0000-0000-0000380B0000}"/>
    <cellStyle name="Normal 98 30" xfId="2684" xr:uid="{00000000-0005-0000-0000-0000390B0000}"/>
    <cellStyle name="Normal 98 31" xfId="2768" xr:uid="{00000000-0005-0000-0000-00003A0B0000}"/>
    <cellStyle name="Normal 98 32" xfId="2860" xr:uid="{00000000-0005-0000-0000-00003B0B0000}"/>
    <cellStyle name="Normal 98 33" xfId="2946" xr:uid="{00000000-0005-0000-0000-00003C0B0000}"/>
    <cellStyle name="Normal 98 34" xfId="3045" xr:uid="{2FFE6020-7F0E-4EED-9325-884DE0C17A41}"/>
    <cellStyle name="Normal 98 4" xfId="296" xr:uid="{00000000-0005-0000-0000-00003D0B0000}"/>
    <cellStyle name="Normal 98 4 2" xfId="1150" xr:uid="{00000000-0005-0000-0000-00003E0B0000}"/>
    <cellStyle name="Normal 98 5" xfId="310" xr:uid="{00000000-0005-0000-0000-00003F0B0000}"/>
    <cellStyle name="Normal 98 5 2" xfId="1164" xr:uid="{00000000-0005-0000-0000-0000400B0000}"/>
    <cellStyle name="Normal 98 6" xfId="326" xr:uid="{00000000-0005-0000-0000-0000410B0000}"/>
    <cellStyle name="Normal 98 6 2" xfId="1180" xr:uid="{00000000-0005-0000-0000-0000420B0000}"/>
    <cellStyle name="Normal 98 7" xfId="353" xr:uid="{00000000-0005-0000-0000-0000430B0000}"/>
    <cellStyle name="Normal 98 7 2" xfId="1202" xr:uid="{00000000-0005-0000-0000-0000440B0000}"/>
    <cellStyle name="Normal 98 8" xfId="369" xr:uid="{00000000-0005-0000-0000-0000450B0000}"/>
    <cellStyle name="Normal 98 8 2" xfId="1218" xr:uid="{00000000-0005-0000-0000-0000460B0000}"/>
    <cellStyle name="Normal 98 9" xfId="384" xr:uid="{00000000-0005-0000-0000-0000470B0000}"/>
    <cellStyle name="Normal 98 9 2" xfId="1233" xr:uid="{00000000-0005-0000-0000-0000480B0000}"/>
    <cellStyle name="Normal 99" xfId="253" xr:uid="{00000000-0005-0000-0000-0000490B0000}"/>
    <cellStyle name="Normal 99 2" xfId="1116" xr:uid="{00000000-0005-0000-0000-00004A0B0000}"/>
    <cellStyle name="Normal 99 3" xfId="1886" xr:uid="{00000000-0005-0000-0000-00004B0B0000}"/>
    <cellStyle name="Normal 99 4" xfId="2022" xr:uid="{00000000-0005-0000-0000-00004C0B0000}"/>
    <cellStyle name="Normal 99 5" xfId="2861" xr:uid="{00000000-0005-0000-0000-00004D0B0000}"/>
    <cellStyle name="Normal_1. RAHVASTIK (3)" xfId="69" xr:uid="{00000000-0005-0000-0000-00004E0B0000}"/>
    <cellStyle name="Normal_1. RAHVASTK (1)" xfId="70" xr:uid="{00000000-0005-0000-0000-00004F0B0000}"/>
    <cellStyle name="Normal_1. RAHVASTK (2)" xfId="71" xr:uid="{00000000-0005-0000-0000-0000500B0000}"/>
    <cellStyle name="Normal_10. TALLINN. PERSON.EELARVE (2)" xfId="72" xr:uid="{00000000-0005-0000-0000-0000510B0000}"/>
    <cellStyle name="Normal_11. TÖÖTURG. PALK" xfId="73" xr:uid="{00000000-0005-0000-0000-0000520B0000}"/>
    <cellStyle name="Normal_12. MAJANDUS" xfId="74" xr:uid="{00000000-0005-0000-0000-0000530B0000}"/>
    <cellStyle name="Normal_13. EHITUS" xfId="898" xr:uid="{00000000-0005-0000-0000-0000540B0000}"/>
    <cellStyle name="Normal_14. ÕIGUSRIKKUM.ÕNNETUSJUHTUMID" xfId="75" xr:uid="{00000000-0005-0000-0000-0000550B0000}"/>
    <cellStyle name="Normal_15. KESKKOND. JÄÄTMEKÄITLUS" xfId="76" xr:uid="{00000000-0005-0000-0000-0000560B0000}"/>
    <cellStyle name="Normal_3. ELAMUMAJANDUS. KINNISVARA" xfId="77" xr:uid="{00000000-0005-0000-0000-0000570B0000}"/>
    <cellStyle name="Normal_4. TERVISHOID. SOTSIAALKAITSE" xfId="78" xr:uid="{00000000-0005-0000-0000-0000580B0000}"/>
    <cellStyle name="Normal_5. HARIDUS" xfId="79" xr:uid="{00000000-0005-0000-0000-0000590B0000}"/>
    <cellStyle name="Normal_5. HARIDUS 2" xfId="80" xr:uid="{00000000-0005-0000-0000-00005A0B0000}"/>
    <cellStyle name="Normal_5. HARIDUS 3" xfId="81" xr:uid="{00000000-0005-0000-0000-00005B0B0000}"/>
    <cellStyle name="Normal_5. HARIDUS 3 2" xfId="177" xr:uid="{00000000-0005-0000-0000-00005C0B0000}"/>
    <cellStyle name="Normal_6. KULTUUR. SPORT" xfId="82" xr:uid="{00000000-0005-0000-0000-00005D0B0000}"/>
    <cellStyle name="Normal_7. TURISM. MAJUTUS" xfId="83" xr:uid="{00000000-0005-0000-0000-00005E0B0000}"/>
    <cellStyle name="Normal_8. TRANSPORT. SIDE" xfId="84" xr:uid="{00000000-0005-0000-0000-00005F0B0000}"/>
    <cellStyle name="Normal_9. ENERGIA TARBIMINE" xfId="85" xr:uid="{00000000-0005-0000-0000-0000600B0000}"/>
    <cellStyle name="Note 2" xfId="87" xr:uid="{00000000-0005-0000-0000-0000630B0000}"/>
    <cellStyle name="Note 2 2" xfId="113" xr:uid="{00000000-0005-0000-0000-0000640B0000}"/>
    <cellStyle name="Note 3" xfId="535" xr:uid="{00000000-0005-0000-0000-0000650B0000}"/>
    <cellStyle name="Note 3 2" xfId="1371" xr:uid="{00000000-0005-0000-0000-0000660B0000}"/>
    <cellStyle name="Note 4" xfId="586" xr:uid="{00000000-0005-0000-0000-0000670B0000}"/>
    <cellStyle name="Note 4 2" xfId="1409" xr:uid="{00000000-0005-0000-0000-0000680B0000}"/>
    <cellStyle name="Note 5" xfId="670" xr:uid="{00000000-0005-0000-0000-0000690B0000}"/>
    <cellStyle name="Note 5 2" xfId="1492" xr:uid="{00000000-0005-0000-0000-00006A0B0000}"/>
    <cellStyle name="Note 6" xfId="765" xr:uid="{00000000-0005-0000-0000-00006B0B0000}"/>
    <cellStyle name="Note 6 2" xfId="1584" xr:uid="{00000000-0005-0000-0000-00006C0B0000}"/>
    <cellStyle name="Note 7" xfId="2405" xr:uid="{00000000-0005-0000-0000-00006D0B0000}"/>
    <cellStyle name="Note 8" xfId="2418" xr:uid="{00000000-0005-0000-0000-00006E0B0000}"/>
    <cellStyle name="Output 2" xfId="530" xr:uid="{00000000-0005-0000-0000-0000700B0000}"/>
    <cellStyle name="Pealkiri 1" xfId="32" builtinId="16" customBuiltin="1"/>
    <cellStyle name="Pealkiri 1 2" xfId="3051" xr:uid="{3DAF985F-88E3-467B-ACD7-3CB9640DC6B0}"/>
    <cellStyle name="Pealkiri 2" xfId="33" builtinId="17" customBuiltin="1"/>
    <cellStyle name="Pealkiri 2 2" xfId="3052" xr:uid="{EA08BA59-14C3-4FF3-853E-56C02F1EC0BE}"/>
    <cellStyle name="Pealkiri 3" xfId="34" builtinId="18" customBuiltin="1"/>
    <cellStyle name="Pealkiri 3 2" xfId="3053" xr:uid="{03632B05-115F-4745-9494-E961104B8B9B}"/>
    <cellStyle name="Pealkiri 4" xfId="35" builtinId="19" customBuiltin="1"/>
    <cellStyle name="Pealkiri 4 2" xfId="3054" xr:uid="{C41CC9BF-AAC0-4B67-8685-71DC1731943F}"/>
    <cellStyle name="Percent 2" xfId="90" xr:uid="{00000000-0005-0000-0000-0000720B0000}"/>
    <cellStyle name="Percent 2 2" xfId="114" xr:uid="{00000000-0005-0000-0000-0000730B0000}"/>
    <cellStyle name="Percent 3" xfId="262" xr:uid="{00000000-0005-0000-0000-0000740B0000}"/>
    <cellStyle name="Percent 4" xfId="897" xr:uid="{00000000-0005-0000-0000-0000750B0000}"/>
    <cellStyle name="Percent 4 2" xfId="1708" xr:uid="{00000000-0005-0000-0000-0000760B0000}"/>
    <cellStyle name="Percent 5" xfId="1867" xr:uid="{00000000-0005-0000-0000-0000770B0000}"/>
    <cellStyle name="Percent 6" xfId="1952" xr:uid="{00000000-0005-0000-0000-0000780B0000}"/>
    <cellStyle name="Percent 6 2" xfId="2516" xr:uid="{00000000-0005-0000-0000-0000790B0000}"/>
    <cellStyle name="Percent 7" xfId="2299" xr:uid="{00000000-0005-0000-0000-00007A0B0000}"/>
    <cellStyle name="Protsent" xfId="89" builtinId="5"/>
    <cellStyle name="Protsent 2" xfId="2862" xr:uid="{00000000-0005-0000-0000-00007B0B0000}"/>
    <cellStyle name="Rõhk1" xfId="19" builtinId="29" customBuiltin="1"/>
    <cellStyle name="Rõhk1 2" xfId="3066" xr:uid="{C09CBDC6-D568-4266-AA3D-C418B90098A0}"/>
    <cellStyle name="Rõhk2" xfId="20" builtinId="33" customBuiltin="1"/>
    <cellStyle name="Rõhk2 2" xfId="3070" xr:uid="{10CA6920-AE6D-461D-BAE0-00C851CA3408}"/>
    <cellStyle name="Rõhk3" xfId="21" builtinId="37" customBuiltin="1"/>
    <cellStyle name="Rõhk3 2" xfId="3074" xr:uid="{3AC45AA6-89BE-436B-A517-C0F8D51F55DE}"/>
    <cellStyle name="Rõhk4" xfId="22" builtinId="41" customBuiltin="1"/>
    <cellStyle name="Rõhk4 2" xfId="3078" xr:uid="{452C64E2-1FE8-4AE6-A44C-EFE45E382EB2}"/>
    <cellStyle name="Rõhk5" xfId="23" builtinId="45" customBuiltin="1"/>
    <cellStyle name="Rõhk5 2" xfId="3082" xr:uid="{037316C0-B333-402D-87CE-C6A58151F8CF}"/>
    <cellStyle name="Rõhk6" xfId="24" builtinId="49" customBuiltin="1"/>
    <cellStyle name="Rõhk6 2" xfId="3086" xr:uid="{B49BD634-F2E1-4762-9E94-4C0395CDD745}"/>
    <cellStyle name="Selgitav tekst" xfId="30" builtinId="53" customBuiltin="1"/>
    <cellStyle name="Selgitav tekst 2" xfId="3065" xr:uid="{2BE29427-D8C0-4E2E-8339-EBC7513A269D}"/>
    <cellStyle name="Sisend" xfId="36" builtinId="20" customBuiltin="1"/>
    <cellStyle name="Sisend 2" xfId="3058" xr:uid="{168A047A-BA8A-4B5B-93F5-14EED1D5FE65}"/>
    <cellStyle name="Style 1" xfId="181" xr:uid="{00000000-0005-0000-0000-00007C0B0000}"/>
    <cellStyle name="Title 2" xfId="522" xr:uid="{00000000-0005-0000-0000-00007E0B0000}"/>
    <cellStyle name="Title 3" xfId="669" xr:uid="{00000000-0005-0000-0000-00007F0B0000}"/>
    <cellStyle name="Total 2" xfId="240" xr:uid="{00000000-0005-0000-0000-0000810B0000}"/>
    <cellStyle name="Valuuta 2" xfId="1772" xr:uid="{00000000-0005-0000-0000-0000820B0000}"/>
    <cellStyle name="Warning Text 2" xfId="534" xr:uid="{00000000-0005-0000-0000-0000840B0000}"/>
    <cellStyle name="Väljund" xfId="88" builtinId="21" customBuiltin="1"/>
    <cellStyle name="Väljund 2" xfId="3059" xr:uid="{1F39292B-951A-44F4-AE46-D9AE993D06C3}"/>
    <cellStyle name="Üldpealkiri" xfId="91" builtinId="15" customBuiltin="1"/>
    <cellStyle name="Üldpealkiri 2" xfId="3050" xr:uid="{B361446C-240B-4854-9A1B-140C2BD85A2E}"/>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3333FF"/>
      <rgbColor rgb="00FFFF00"/>
      <rgbColor rgb="00FF3300"/>
      <rgbColor rgb="0000FFFF"/>
      <rgbColor rgb="00800000"/>
      <rgbColor rgb="00008000"/>
      <rgbColor rgb="00000066"/>
      <rgbColor rgb="00808000"/>
      <rgbColor rgb="00FF00FF"/>
      <rgbColor rgb="0000990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6699FF"/>
      <rgbColor rgb="00CCFFFF"/>
      <rgbColor rgb="00CCFFCC"/>
      <rgbColor rgb="00FFFF99"/>
      <rgbColor rgb="0099CCFF"/>
      <rgbColor rgb="00FF99CC"/>
      <rgbColor rgb="00FF99FF"/>
      <rgbColor rgb="00FFCC99"/>
      <rgbColor rgb="003366FF"/>
      <rgbColor rgb="0000FF00"/>
      <rgbColor rgb="0099CC00"/>
      <rgbColor rgb="00FFCC00"/>
      <rgbColor rgb="00FF9900"/>
      <rgbColor rgb="00FF6600"/>
      <rgbColor rgb="00CC00CC"/>
      <rgbColor rgb="00969696"/>
      <rgbColor rgb="00336600"/>
      <rgbColor rgb="00339966"/>
      <rgbColor rgb="00003300"/>
      <rgbColor rgb="00333300"/>
      <rgbColor rgb="00993300"/>
      <rgbColor rgb="00FF66FF"/>
      <rgbColor rgb="00660066"/>
      <rgbColor rgb="00333333"/>
    </indexedColors>
    <mruColors>
      <color rgb="FFFBD9ED"/>
      <color rgb="FFFF6699"/>
      <color rgb="FFF5A1D3"/>
      <color rgb="FFFCC2B6"/>
      <color rgb="FFA95FA9"/>
      <color rgb="FFB878E8"/>
      <color rgb="FF7B8288"/>
      <color rgb="FF0033CC"/>
      <color rgb="FF007434"/>
      <color rgb="FFC9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22-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22-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8-5CC6-11CF-8D67-00AA00BDCE1D}" ax:persistence="persistStream" r:id="rId1"/>
</file>

<file path=xl/activeX/activeX5.xml><?xml version="1.0" encoding="utf-8"?>
<ax:ocx xmlns:ax="http://schemas.microsoft.com/office/2006/activeX" xmlns:r="http://schemas.openxmlformats.org/officeDocument/2006/relationships" ax:classid="{5512D118-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activeX/activeX7.xml><?xml version="1.0" encoding="utf-8"?>
<ax:ocx xmlns:ax="http://schemas.microsoft.com/office/2006/activeX" xmlns:r="http://schemas.openxmlformats.org/officeDocument/2006/relationships" ax:classid="{5512D118-5CC6-11CF-8D67-00AA00BDCE1D}" ax:persistence="persistStream" r:id="rId1"/>
</file>

<file path=xl/activeX/activeX8.xml><?xml version="1.0" encoding="utf-8"?>
<ax:ocx xmlns:ax="http://schemas.microsoft.com/office/2006/activeX" xmlns:r="http://schemas.openxmlformats.org/officeDocument/2006/relationships" ax:classid="{5512D118-5CC6-11CF-8D67-00AA00BDCE1D}" ax:persistence="persistStream" r:id="rId1"/>
</file>

<file path=xl/activeX/activeX9.xml><?xml version="1.0" encoding="utf-8"?>
<ax:ocx xmlns:ax="http://schemas.microsoft.com/office/2006/activeX" xmlns:r="http://schemas.openxmlformats.org/officeDocument/2006/relationships" ax:classid="{5512D11A-5CC6-11CF-8D67-00AA00BDCE1D}" ax:persistence="persistStream"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a:t>0-aastaste</a:t>
            </a:r>
            <a:r>
              <a:rPr lang="et-EE" baseline="0"/>
              <a:t> arv</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tx>
            <c:strRef>
              <c:f>'[1]Joonised tulemustest'!$A$4</c:f>
              <c:strCache>
                <c:ptCount val="1"/>
                <c:pt idx="0">
                  <c:v>Mehed ja naised</c:v>
                </c:pt>
              </c:strCache>
            </c:strRef>
          </c:tx>
          <c:spPr>
            <a:ln w="28575" cap="rnd">
              <a:solidFill>
                <a:schemeClr val="accent1"/>
              </a:solidFill>
              <a:round/>
            </a:ln>
            <a:effectLst/>
          </c:spPr>
          <c:marker>
            <c:symbol val="none"/>
          </c:marker>
          <c:cat>
            <c:numRef>
              <c:f>'[1]Joonised tulemustest'!$B$3:$Z$3</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'[1]Joonised tulemustest'!$B$4:$Z$4</c:f>
              <c:numCache>
                <c:formatCode>General</c:formatCode>
                <c:ptCount val="25"/>
                <c:pt idx="0">
                  <c:v>1497</c:v>
                </c:pt>
                <c:pt idx="1">
                  <c:v>1399.729526226098</c:v>
                </c:pt>
                <c:pt idx="2">
                  <c:v>1384.5296466914228</c:v>
                </c:pt>
                <c:pt idx="3">
                  <c:v>1376.925290709208</c:v>
                </c:pt>
                <c:pt idx="4">
                  <c:v>1376.9497738565749</c:v>
                </c:pt>
                <c:pt idx="5">
                  <c:v>1384.3655341528843</c:v>
                </c:pt>
                <c:pt idx="6">
                  <c:v>1398.7339540678013</c:v>
                </c:pt>
                <c:pt idx="7">
                  <c:v>1419.4732875989732</c:v>
                </c:pt>
                <c:pt idx="8">
                  <c:v>1445.9057186036107</c:v>
                </c:pt>
                <c:pt idx="9">
                  <c:v>1477.2959384977812</c:v>
                </c:pt>
                <c:pt idx="10">
                  <c:v>1512.8829261360588</c:v>
                </c:pt>
                <c:pt idx="11">
                  <c:v>1551.9061191509288</c:v>
                </c:pt>
                <c:pt idx="12">
                  <c:v>1593.6268243470001</c:v>
                </c:pt>
                <c:pt idx="13">
                  <c:v>1637.3454825632987</c:v>
                </c:pt>
                <c:pt idx="14">
                  <c:v>1682.4152502858803</c:v>
                </c:pt>
                <c:pt idx="15">
                  <c:v>1728.2522638727087</c:v>
                </c:pt>
                <c:pt idx="16">
                  <c:v>1774.3428958575882</c:v>
                </c:pt>
                <c:pt idx="17">
                  <c:v>1820.2482838014364</c:v>
                </c:pt>
                <c:pt idx="18">
                  <c:v>1865.606400938854</c:v>
                </c:pt>
                <c:pt idx="19">
                  <c:v>1910.1319371173056</c:v>
                </c:pt>
                <c:pt idx="20">
                  <c:v>1953.6142627613742</c:v>
                </c:pt>
                <c:pt idx="21">
                  <c:v>1995.9137538038906</c:v>
                </c:pt>
                <c:pt idx="22">
                  <c:v>2036.9567588983641</c:v>
                </c:pt>
                <c:pt idx="23">
                  <c:v>2076.7294899328585</c:v>
                </c:pt>
                <c:pt idx="24">
                  <c:v>2115.2711118681614</c:v>
                </c:pt>
              </c:numCache>
            </c:numRef>
          </c:val>
          <c:smooth val="0"/>
          <c:extLst>
            <c:ext xmlns:c16="http://schemas.microsoft.com/office/drawing/2014/chart" uri="{C3380CC4-5D6E-409C-BE32-E72D297353CC}">
              <c16:uniqueId val="{00000000-0307-4F63-89BF-B43942691015}"/>
            </c:ext>
          </c:extLst>
        </c:ser>
        <c:ser>
          <c:idx val="1"/>
          <c:order val="1"/>
          <c:tx>
            <c:strRef>
              <c:f>'[1]Joonised tulemustest'!$A$5</c:f>
              <c:strCache>
                <c:ptCount val="1"/>
                <c:pt idx="0">
                  <c:v>Mehed</c:v>
                </c:pt>
              </c:strCache>
            </c:strRef>
          </c:tx>
          <c:spPr>
            <a:ln w="28575" cap="rnd">
              <a:solidFill>
                <a:schemeClr val="accent2"/>
              </a:solidFill>
              <a:round/>
            </a:ln>
            <a:effectLst/>
          </c:spPr>
          <c:marker>
            <c:symbol val="none"/>
          </c:marker>
          <c:cat>
            <c:numRef>
              <c:f>'[1]Joonised tulemustest'!$B$3:$Z$3</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'[1]Joonised tulemustest'!$B$5:$Z$5</c:f>
              <c:numCache>
                <c:formatCode>General</c:formatCode>
                <c:ptCount val="25"/>
                <c:pt idx="0">
                  <c:v>785</c:v>
                </c:pt>
                <c:pt idx="1">
                  <c:v>721.84085601622326</c:v>
                </c:pt>
                <c:pt idx="2">
                  <c:v>714.00227445523035</c:v>
                </c:pt>
                <c:pt idx="3">
                  <c:v>710.08070623165088</c:v>
                </c:pt>
                <c:pt idx="4">
                  <c:v>710.0933321966836</c:v>
                </c:pt>
                <c:pt idx="5">
                  <c:v>713.91764157931959</c:v>
                </c:pt>
                <c:pt idx="6">
                  <c:v>721.32743921282963</c:v>
                </c:pt>
                <c:pt idx="7">
                  <c:v>732.02271854276557</c:v>
                </c:pt>
                <c:pt idx="8">
                  <c:v>745.65392961996577</c:v>
                </c:pt>
                <c:pt idx="9">
                  <c:v>761.84187362943248</c:v>
                </c:pt>
                <c:pt idx="10">
                  <c:v>780.1940917819727</c:v>
                </c:pt>
                <c:pt idx="11">
                  <c:v>800.31836188027307</c:v>
                </c:pt>
                <c:pt idx="12">
                  <c:v>821.8337396643866</c:v>
                </c:pt>
                <c:pt idx="13">
                  <c:v>844.37946230540206</c:v>
                </c:pt>
                <c:pt idx="14">
                  <c:v>867.621952446362</c:v>
                </c:pt>
                <c:pt idx="15">
                  <c:v>891.26011146552025</c:v>
                </c:pt>
                <c:pt idx="16">
                  <c:v>915.029061554039</c:v>
                </c:pt>
                <c:pt idx="17">
                  <c:v>938.70248124568855</c:v>
                </c:pt>
                <c:pt idx="18">
                  <c:v>962.09367324978496</c:v>
                </c:pt>
                <c:pt idx="19">
                  <c:v>985.05550305149711</c:v>
                </c:pt>
                <c:pt idx="20">
                  <c:v>1007.4793489277188</c:v>
                </c:pt>
                <c:pt idx="21">
                  <c:v>1029.293206713161</c:v>
                </c:pt>
                <c:pt idx="22">
                  <c:v>1050.4590943905832</c:v>
                </c:pt>
                <c:pt idx="23">
                  <c:v>1070.9699014273172</c:v>
                </c:pt>
                <c:pt idx="24">
                  <c:v>1090.8458252031357</c:v>
                </c:pt>
              </c:numCache>
            </c:numRef>
          </c:val>
          <c:smooth val="0"/>
          <c:extLst>
            <c:ext xmlns:c16="http://schemas.microsoft.com/office/drawing/2014/chart" uri="{C3380CC4-5D6E-409C-BE32-E72D297353CC}">
              <c16:uniqueId val="{00000001-0307-4F63-89BF-B43942691015}"/>
            </c:ext>
          </c:extLst>
        </c:ser>
        <c:ser>
          <c:idx val="2"/>
          <c:order val="2"/>
          <c:tx>
            <c:strRef>
              <c:f>'[1]Joonised tulemustest'!$A$6</c:f>
              <c:strCache>
                <c:ptCount val="1"/>
                <c:pt idx="0">
                  <c:v>Naised</c:v>
                </c:pt>
              </c:strCache>
            </c:strRef>
          </c:tx>
          <c:spPr>
            <a:ln w="28575" cap="rnd">
              <a:solidFill>
                <a:schemeClr val="accent3"/>
              </a:solidFill>
              <a:round/>
            </a:ln>
            <a:effectLst/>
          </c:spPr>
          <c:marker>
            <c:symbol val="none"/>
          </c:marker>
          <c:cat>
            <c:numRef>
              <c:f>'[1]Joonised tulemustest'!$B$3:$Z$3</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'[1]Joonised tulemustest'!$B$6:$Z$6</c:f>
              <c:numCache>
                <c:formatCode>General</c:formatCode>
                <c:ptCount val="25"/>
                <c:pt idx="0">
                  <c:v>712</c:v>
                </c:pt>
                <c:pt idx="1">
                  <c:v>677.8886702098747</c:v>
                </c:pt>
                <c:pt idx="2">
                  <c:v>670.52737223619249</c:v>
                </c:pt>
                <c:pt idx="3">
                  <c:v>666.84458447755708</c:v>
                </c:pt>
                <c:pt idx="4">
                  <c:v>666.85644165989129</c:v>
                </c:pt>
                <c:pt idx="5">
                  <c:v>670.44789257356467</c:v>
                </c:pt>
                <c:pt idx="6">
                  <c:v>677.40651485497165</c:v>
                </c:pt>
                <c:pt idx="7">
                  <c:v>687.45056905620766</c:v>
                </c:pt>
                <c:pt idx="8">
                  <c:v>700.25178898364493</c:v>
                </c:pt>
                <c:pt idx="9">
                  <c:v>715.45406486834872</c:v>
                </c:pt>
                <c:pt idx="10">
                  <c:v>732.68883435408611</c:v>
                </c:pt>
                <c:pt idx="11">
                  <c:v>751.58775727065574</c:v>
                </c:pt>
                <c:pt idx="12">
                  <c:v>771.79308468261354</c:v>
                </c:pt>
                <c:pt idx="13">
                  <c:v>792.96602025789662</c:v>
                </c:pt>
                <c:pt idx="14">
                  <c:v>814.79329783951835</c:v>
                </c:pt>
                <c:pt idx="15">
                  <c:v>836.99215240718843</c:v>
                </c:pt>
                <c:pt idx="16">
                  <c:v>859.31383430354924</c:v>
                </c:pt>
                <c:pt idx="17">
                  <c:v>881.54580255574785</c:v>
                </c:pt>
                <c:pt idx="18">
                  <c:v>903.51272768906904</c:v>
                </c:pt>
                <c:pt idx="19">
                  <c:v>925.07643406580848</c:v>
                </c:pt>
                <c:pt idx="20">
                  <c:v>946.13491383365545</c:v>
                </c:pt>
                <c:pt idx="21">
                  <c:v>966.62054709072959</c:v>
                </c:pt>
                <c:pt idx="22">
                  <c:v>986.49766450778088</c:v>
                </c:pt>
                <c:pt idx="23">
                  <c:v>1005.7595885055414</c:v>
                </c:pt>
                <c:pt idx="24">
                  <c:v>1024.4252866650256</c:v>
                </c:pt>
              </c:numCache>
            </c:numRef>
          </c:val>
          <c:smooth val="0"/>
          <c:extLst>
            <c:ext xmlns:c16="http://schemas.microsoft.com/office/drawing/2014/chart" uri="{C3380CC4-5D6E-409C-BE32-E72D297353CC}">
              <c16:uniqueId val="{00000002-0307-4F63-89BF-B43942691015}"/>
            </c:ext>
          </c:extLst>
        </c:ser>
        <c:dLbls>
          <c:showLegendKey val="0"/>
          <c:showVal val="0"/>
          <c:showCatName val="0"/>
          <c:showSerName val="0"/>
          <c:showPercent val="0"/>
          <c:showBubbleSize val="0"/>
        </c:dLbls>
        <c:smooth val="0"/>
        <c:axId val="204143672"/>
        <c:axId val="204144056"/>
      </c:lineChart>
      <c:catAx>
        <c:axId val="20414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04144056"/>
        <c:crosses val="autoZero"/>
        <c:auto val="1"/>
        <c:lblAlgn val="ctr"/>
        <c:lblOffset val="100"/>
        <c:noMultiLvlLbl val="0"/>
      </c:catAx>
      <c:valAx>
        <c:axId val="204144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204143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Population by age, females, 2020</a:t>
            </a:r>
          </a:p>
        </c:rich>
      </c:tx>
      <c:overlay val="1"/>
    </c:title>
    <c:autoTitleDeleted val="0"/>
    <c:plotArea>
      <c:layout>
        <c:manualLayout>
          <c:layoutTarget val="inner"/>
          <c:xMode val="edge"/>
          <c:yMode val="edge"/>
          <c:x val="9.0940231506425689E-2"/>
          <c:y val="0.22245756780402451"/>
          <c:w val="0.79117291009406832"/>
          <c:h val="0.60934951881014876"/>
        </c:manualLayout>
      </c:layout>
      <c:barChart>
        <c:barDir val="col"/>
        <c:grouping val="stacked"/>
        <c:varyColors val="0"/>
        <c:ser>
          <c:idx val="0"/>
          <c:order val="0"/>
          <c:tx>
            <c:strRef>
              <c:f>'[2]27 06 2021, Soome 2020, 2019'!$E$56</c:f>
              <c:strCache>
                <c:ptCount val="1"/>
                <c:pt idx="0">
                  <c:v>0–14</c:v>
                </c:pt>
              </c:strCache>
            </c:strRef>
          </c:tx>
          <c:spPr>
            <a:solidFill>
              <a:srgbClr val="92D050"/>
            </a:solidFill>
          </c:spPr>
          <c:invertIfNegative val="0"/>
          <c:dLbls>
            <c:dLbl>
              <c:idx val="0"/>
              <c:layout>
                <c:manualLayout>
                  <c:x val="-1.1196738705534148E-3"/>
                  <c:y val="-6.99890638670166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7F-4949-832A-A21871AF2B99}"/>
                </c:ext>
              </c:extLst>
            </c:dLbl>
            <c:dLbl>
              <c:idx val="1"/>
              <c:layout>
                <c:manualLayout>
                  <c:x val="3.6523319200484553E-4"/>
                  <c:y val="-5.12820512820512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7F-4949-832A-A21871AF2B99}"/>
                </c:ext>
              </c:extLst>
            </c:dLbl>
            <c:dLbl>
              <c:idx val="2"/>
              <c:layout>
                <c:manualLayout>
                  <c:x val="8.5927159863839189E-4"/>
                  <c:y val="-8.44269466316710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7F-4949-832A-A21871AF2B99}"/>
                </c:ext>
              </c:extLst>
            </c:dLbl>
            <c:dLbl>
              <c:idx val="4"/>
              <c:layout>
                <c:manualLayout>
                  <c:x val="-1.9782393669634025E-3"/>
                  <c:y val="-6.999125109361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7F-4949-832A-A21871AF2B99}"/>
                </c:ext>
              </c:extLst>
            </c:dLbl>
            <c:dLbl>
              <c:idx val="6"/>
              <c:layout>
                <c:manualLayout>
                  <c:x val="-2.37388724035608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7F-4949-832A-A21871AF2B99}"/>
                </c:ext>
              </c:extLst>
            </c:dLbl>
            <c:spPr>
              <a:no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2019'!$D$57:$D$61</c:f>
              <c:strCache>
                <c:ptCount val="5"/>
                <c:pt idx="0">
                  <c:v>Tallinn</c:v>
                </c:pt>
                <c:pt idx="1">
                  <c:v>Riga</c:v>
                </c:pt>
                <c:pt idx="2">
                  <c:v>Vilnius</c:v>
                </c:pt>
                <c:pt idx="3">
                  <c:v>St. Petersburg</c:v>
                </c:pt>
                <c:pt idx="4">
                  <c:v>Helsinki</c:v>
                </c:pt>
              </c:strCache>
            </c:strRef>
          </c:cat>
          <c:val>
            <c:numRef>
              <c:f>'[2]27 06 2021, Soome 2020, 2019'!$E$57:$E$61</c:f>
              <c:numCache>
                <c:formatCode>General</c:formatCode>
                <c:ptCount val="5"/>
                <c:pt idx="0">
                  <c:v>0.14000000000000001</c:v>
                </c:pt>
                <c:pt idx="1">
                  <c:v>0.14000000000000001</c:v>
                </c:pt>
                <c:pt idx="2">
                  <c:v>0.15</c:v>
                </c:pt>
                <c:pt idx="3">
                  <c:v>0.12</c:v>
                </c:pt>
                <c:pt idx="4">
                  <c:v>0.13</c:v>
                </c:pt>
              </c:numCache>
            </c:numRef>
          </c:val>
          <c:extLst>
            <c:ext xmlns:c16="http://schemas.microsoft.com/office/drawing/2014/chart" uri="{C3380CC4-5D6E-409C-BE32-E72D297353CC}">
              <c16:uniqueId val="{00000005-157F-4949-832A-A21871AF2B99}"/>
            </c:ext>
          </c:extLst>
        </c:ser>
        <c:ser>
          <c:idx val="1"/>
          <c:order val="1"/>
          <c:tx>
            <c:strRef>
              <c:f>'[2]27 06 2021, Soome 2020, 2019'!$F$56</c:f>
              <c:strCache>
                <c:ptCount val="1"/>
                <c:pt idx="0">
                  <c:v>15–64</c:v>
                </c:pt>
              </c:strCache>
            </c:strRef>
          </c:tx>
          <c:spPr>
            <a:solidFill>
              <a:srgbClr val="FFFF00"/>
            </a:solidFill>
          </c:spPr>
          <c:invertIfNegative val="0"/>
          <c:dPt>
            <c:idx val="0"/>
            <c:invertIfNegative val="0"/>
            <c:bubble3D val="0"/>
            <c:extLst>
              <c:ext xmlns:c16="http://schemas.microsoft.com/office/drawing/2014/chart" uri="{C3380CC4-5D6E-409C-BE32-E72D297353CC}">
                <c16:uniqueId val="{00000006-157F-4949-832A-A21871AF2B99}"/>
              </c:ext>
            </c:extLst>
          </c:dPt>
          <c:dLbls>
            <c:dLbl>
              <c:idx val="0"/>
              <c:layout>
                <c:manualLayout>
                  <c:x val="0"/>
                  <c:y val="-6.15979454181130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7F-4949-832A-A21871AF2B99}"/>
                </c:ext>
              </c:extLst>
            </c:dLbl>
            <c:dLbl>
              <c:idx val="1"/>
              <c:layout>
                <c:manualLayout>
                  <c:x val="0"/>
                  <c:y val="-1.53097395083679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57F-4949-832A-A21871AF2B99}"/>
                </c:ext>
              </c:extLst>
            </c:dLbl>
            <c:dLbl>
              <c:idx val="2"/>
              <c:layout>
                <c:manualLayout>
                  <c:x val="-1.9782393669634025E-3"/>
                  <c:y val="-3.71122964468151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7F-4949-832A-A21871AF2B99}"/>
                </c:ext>
              </c:extLst>
            </c:dLbl>
            <c:dLbl>
              <c:idx val="3"/>
              <c:layout>
                <c:manualLayout>
                  <c:x val="0"/>
                  <c:y val="-7.11286089238848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57F-4949-832A-A21871AF2B99}"/>
                </c:ext>
              </c:extLst>
            </c:dLbl>
            <c:spPr>
              <a:noFill/>
            </c:spPr>
            <c:txPr>
              <a:bodyPr rot="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2019'!$D$57:$D$61</c:f>
              <c:strCache>
                <c:ptCount val="5"/>
                <c:pt idx="0">
                  <c:v>Tallinn</c:v>
                </c:pt>
                <c:pt idx="1">
                  <c:v>Riga</c:v>
                </c:pt>
                <c:pt idx="2">
                  <c:v>Vilnius</c:v>
                </c:pt>
                <c:pt idx="3">
                  <c:v>St. Petersburg</c:v>
                </c:pt>
                <c:pt idx="4">
                  <c:v>Helsinki</c:v>
                </c:pt>
              </c:strCache>
            </c:strRef>
          </c:cat>
          <c:val>
            <c:numRef>
              <c:f>'[2]27 06 2021, Soome 2020, 2019'!$F$57:$F$61</c:f>
              <c:numCache>
                <c:formatCode>General</c:formatCode>
                <c:ptCount val="5"/>
                <c:pt idx="0">
                  <c:v>0.63</c:v>
                </c:pt>
                <c:pt idx="1">
                  <c:v>0.61</c:v>
                </c:pt>
                <c:pt idx="2">
                  <c:v>0.65</c:v>
                </c:pt>
                <c:pt idx="3">
                  <c:v>0.68</c:v>
                </c:pt>
                <c:pt idx="4">
                  <c:v>0.67</c:v>
                </c:pt>
              </c:numCache>
            </c:numRef>
          </c:val>
          <c:extLst>
            <c:ext xmlns:c16="http://schemas.microsoft.com/office/drawing/2014/chart" uri="{C3380CC4-5D6E-409C-BE32-E72D297353CC}">
              <c16:uniqueId val="{0000000A-157F-4949-832A-A21871AF2B99}"/>
            </c:ext>
          </c:extLst>
        </c:ser>
        <c:ser>
          <c:idx val="2"/>
          <c:order val="2"/>
          <c:tx>
            <c:strRef>
              <c:f>'[2]27 06 2021, Soome 2020, 2019'!$G$56</c:f>
              <c:strCache>
                <c:ptCount val="1"/>
                <c:pt idx="0">
                  <c:v>65+</c:v>
                </c:pt>
              </c:strCache>
            </c:strRef>
          </c:tx>
          <c:spPr>
            <a:solidFill>
              <a:schemeClr val="accent5">
                <a:lumMod val="60000"/>
                <a:lumOff val="40000"/>
              </a:schemeClr>
            </a:solidFill>
          </c:spPr>
          <c:invertIfNegative val="0"/>
          <c:dLbls>
            <c:dLbl>
              <c:idx val="0"/>
              <c:layout>
                <c:manualLayout>
                  <c:x val="0"/>
                  <c:y val="-7.3914147828295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57F-4949-832A-A21871AF2B99}"/>
                </c:ext>
              </c:extLst>
            </c:dLbl>
            <c:dLbl>
              <c:idx val="1"/>
              <c:layout>
                <c:manualLayout>
                  <c:x val="-1.9782393669634025E-3"/>
                  <c:y val="-1.975559506674568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57F-4949-832A-A21871AF2B99}"/>
                </c:ext>
              </c:extLst>
            </c:dLbl>
            <c:dLbl>
              <c:idx val="2"/>
              <c:layout>
                <c:manualLayout>
                  <c:x val="2.5641025641025641E-3"/>
                  <c:y val="3.41691903896628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57F-4949-832A-A21871AF2B99}"/>
                </c:ext>
              </c:extLst>
            </c:dLbl>
            <c:dLbl>
              <c:idx val="3"/>
              <c:layout>
                <c:manualLayout>
                  <c:x val="0"/>
                  <c:y val="5.822256088956622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57F-4949-832A-A21871AF2B99}"/>
                </c:ext>
              </c:extLst>
            </c:dLbl>
            <c:spPr>
              <a:noFill/>
            </c:spPr>
            <c:txPr>
              <a:bodyPr rot="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2019'!$D$57:$D$61</c:f>
              <c:strCache>
                <c:ptCount val="5"/>
                <c:pt idx="0">
                  <c:v>Tallinn</c:v>
                </c:pt>
                <c:pt idx="1">
                  <c:v>Riga</c:v>
                </c:pt>
                <c:pt idx="2">
                  <c:v>Vilnius</c:v>
                </c:pt>
                <c:pt idx="3">
                  <c:v>St. Petersburg</c:v>
                </c:pt>
                <c:pt idx="4">
                  <c:v>Helsinki</c:v>
                </c:pt>
              </c:strCache>
            </c:strRef>
          </c:cat>
          <c:val>
            <c:numRef>
              <c:f>'[2]27 06 2021, Soome 2020, 2019'!$G$57:$G$61</c:f>
              <c:numCache>
                <c:formatCode>General</c:formatCode>
                <c:ptCount val="5"/>
                <c:pt idx="0">
                  <c:v>0.23</c:v>
                </c:pt>
                <c:pt idx="1">
                  <c:v>0.26</c:v>
                </c:pt>
                <c:pt idx="2">
                  <c:v>0.2</c:v>
                </c:pt>
                <c:pt idx="3">
                  <c:v>0.2</c:v>
                </c:pt>
                <c:pt idx="4">
                  <c:v>0.2</c:v>
                </c:pt>
              </c:numCache>
            </c:numRef>
          </c:val>
          <c:extLst>
            <c:ext xmlns:c16="http://schemas.microsoft.com/office/drawing/2014/chart" uri="{C3380CC4-5D6E-409C-BE32-E72D297353CC}">
              <c16:uniqueId val="{0000000F-157F-4949-832A-A21871AF2B99}"/>
            </c:ext>
          </c:extLst>
        </c:ser>
        <c:dLbls>
          <c:showLegendKey val="0"/>
          <c:showVal val="0"/>
          <c:showCatName val="0"/>
          <c:showSerName val="0"/>
          <c:showPercent val="0"/>
          <c:showBubbleSize val="0"/>
        </c:dLbls>
        <c:gapWidth val="100"/>
        <c:overlap val="100"/>
        <c:axId val="515729776"/>
        <c:axId val="1"/>
      </c:barChart>
      <c:catAx>
        <c:axId val="515729776"/>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1"/>
          <c:min val="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29776"/>
        <c:crosses val="autoZero"/>
        <c:crossBetween val="between"/>
        <c:majorUnit val="0.25"/>
        <c:minorUnit val="1.0000000000000002E-2"/>
      </c:valAx>
      <c:spPr>
        <a:noFill/>
        <a:ln w="25400">
          <a:noFill/>
        </a:ln>
      </c:spPr>
    </c:plotArea>
    <c:legend>
      <c:legendPos val="r"/>
      <c:layout>
        <c:manualLayout>
          <c:xMode val="edge"/>
          <c:yMode val="edge"/>
          <c:x val="0.86685966381861845"/>
          <c:y val="0.2888018372703412"/>
          <c:w val="0.12816842575529119"/>
          <c:h val="0.5084177602799651"/>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Vital statistics, 2019</a:t>
            </a:r>
          </a:p>
        </c:rich>
      </c:tx>
      <c:overlay val="1"/>
    </c:title>
    <c:autoTitleDeleted val="0"/>
    <c:plotArea>
      <c:layout>
        <c:manualLayout>
          <c:layoutTarget val="inner"/>
          <c:xMode val="edge"/>
          <c:yMode val="edge"/>
          <c:x val="9.7382725223103428E-2"/>
          <c:y val="0.14570253718285214"/>
          <c:w val="0.74178634053721992"/>
          <c:h val="0.74906255468066485"/>
        </c:manualLayout>
      </c:layout>
      <c:barChart>
        <c:barDir val="col"/>
        <c:grouping val="stacked"/>
        <c:varyColors val="0"/>
        <c:ser>
          <c:idx val="0"/>
          <c:order val="0"/>
          <c:tx>
            <c:strRef>
              <c:f>'[2]27 06 2021, Soome 2020, 2019'!$E$71:$E$72</c:f>
              <c:strCache>
                <c:ptCount val="1"/>
                <c:pt idx="0">
                  <c:v>Natural increase</c:v>
                </c:pt>
              </c:strCache>
            </c:strRef>
          </c:tx>
          <c:spPr>
            <a:solidFill>
              <a:schemeClr val="tx2">
                <a:lumMod val="20000"/>
                <a:lumOff val="80000"/>
              </a:schemeClr>
            </a:solidFill>
          </c:spPr>
          <c:invertIfNegative val="0"/>
          <c:dLbls>
            <c:dLbl>
              <c:idx val="0"/>
              <c:layout>
                <c:manualLayout>
                  <c:x val="2.9885601033750094E-4"/>
                  <c:y val="-2.366579177602801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5-437E-9C33-B671A4EAFE9B}"/>
                </c:ext>
              </c:extLst>
            </c:dLbl>
            <c:dLbl>
              <c:idx val="1"/>
              <c:layout>
                <c:manualLayout>
                  <c:x val="6.5336230496217031E-4"/>
                  <c:y val="1.43788276465451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5-437E-9C33-B671A4EAFE9B}"/>
                </c:ext>
              </c:extLst>
            </c:dLbl>
            <c:dLbl>
              <c:idx val="2"/>
              <c:layout>
                <c:manualLayout>
                  <c:x val="2.5719485458267932E-3"/>
                  <c:y val="-9.96587926509186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E5-437E-9C33-B671A4EAFE9B}"/>
                </c:ext>
              </c:extLst>
            </c:dLbl>
            <c:dLbl>
              <c:idx val="4"/>
              <c:layout>
                <c:manualLayout>
                  <c:x val="-1.9782393669634025E-3"/>
                  <c:y val="-6.999125109361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E5-437E-9C33-B671A4EAFE9B}"/>
                </c:ext>
              </c:extLst>
            </c:dLbl>
            <c:dLbl>
              <c:idx val="6"/>
              <c:layout>
                <c:manualLayout>
                  <c:x val="-2.37388724035608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E5-437E-9C33-B671A4EAFE9B}"/>
                </c:ext>
              </c:extLst>
            </c:dLbl>
            <c:spPr>
              <a:no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2019'!$D$73:$D$76</c:f>
              <c:strCache>
                <c:ptCount val="4"/>
                <c:pt idx="0">
                  <c:v>Tallinn</c:v>
                </c:pt>
                <c:pt idx="1">
                  <c:v>.</c:v>
                </c:pt>
                <c:pt idx="2">
                  <c:v>Vilnius</c:v>
                </c:pt>
                <c:pt idx="3">
                  <c:v>Helsinki</c:v>
                </c:pt>
              </c:strCache>
            </c:strRef>
          </c:cat>
          <c:val>
            <c:numRef>
              <c:f>'[2]27 06 2021, Soome 2020, 2019'!$E$73:$E$76</c:f>
              <c:numCache>
                <c:formatCode>General</c:formatCode>
                <c:ptCount val="4"/>
                <c:pt idx="0">
                  <c:v>423</c:v>
                </c:pt>
                <c:pt idx="1">
                  <c:v>-2579</c:v>
                </c:pt>
                <c:pt idx="2">
                  <c:v>1342</c:v>
                </c:pt>
                <c:pt idx="3">
                  <c:v>1214</c:v>
                </c:pt>
              </c:numCache>
            </c:numRef>
          </c:val>
          <c:extLst>
            <c:ext xmlns:c16="http://schemas.microsoft.com/office/drawing/2014/chart" uri="{C3380CC4-5D6E-409C-BE32-E72D297353CC}">
              <c16:uniqueId val="{00000005-E1E5-437E-9C33-B671A4EAFE9B}"/>
            </c:ext>
          </c:extLst>
        </c:ser>
        <c:ser>
          <c:idx val="1"/>
          <c:order val="1"/>
          <c:tx>
            <c:strRef>
              <c:f>'[2]27 06 2021, Soome 2020, 2019'!$F$71:$F$72</c:f>
              <c:strCache>
                <c:ptCount val="1"/>
                <c:pt idx="0">
                  <c:v>Net immigration</c:v>
                </c:pt>
              </c:strCache>
            </c:strRef>
          </c:tx>
          <c:spPr>
            <a:solidFill>
              <a:srgbClr val="FFFF00"/>
            </a:solidFill>
          </c:spPr>
          <c:invertIfNegative val="0"/>
          <c:dPt>
            <c:idx val="0"/>
            <c:invertIfNegative val="0"/>
            <c:bubble3D val="0"/>
            <c:extLst>
              <c:ext xmlns:c16="http://schemas.microsoft.com/office/drawing/2014/chart" uri="{C3380CC4-5D6E-409C-BE32-E72D297353CC}">
                <c16:uniqueId val="{00000006-E1E5-437E-9C33-B671A4EAFE9B}"/>
              </c:ext>
            </c:extLst>
          </c:dPt>
          <c:dLbls>
            <c:dLbl>
              <c:idx val="0"/>
              <c:layout>
                <c:manualLayout>
                  <c:x val="0"/>
                  <c:y val="-6.15979454181130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E5-437E-9C33-B671A4EAFE9B}"/>
                </c:ext>
              </c:extLst>
            </c:dLbl>
            <c:dLbl>
              <c:idx val="1"/>
              <c:layout>
                <c:manualLayout>
                  <c:x val="2.8374743068954184E-3"/>
                  <c:y val="-1.418416447944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1E5-437E-9C33-B671A4EAFE9B}"/>
                </c:ext>
              </c:extLst>
            </c:dLbl>
            <c:dLbl>
              <c:idx val="2"/>
              <c:layout>
                <c:manualLayout>
                  <c:x val="8.5546153921574743E-4"/>
                  <c:y val="-1.7667979002624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E5-437E-9C33-B671A4EAFE9B}"/>
                </c:ext>
              </c:extLst>
            </c:dLbl>
            <c:dLbl>
              <c:idx val="3"/>
              <c:layout>
                <c:manualLayout>
                  <c:x val="0"/>
                  <c:y val="-7.11286089238848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1E5-437E-9C33-B671A4EAFE9B}"/>
                </c:ext>
              </c:extLst>
            </c:dLbl>
            <c:spPr>
              <a:noFill/>
            </c:spPr>
            <c:txPr>
              <a:bodyPr rot="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2019'!$D$73:$D$76</c:f>
              <c:strCache>
                <c:ptCount val="4"/>
                <c:pt idx="0">
                  <c:v>Tallinn</c:v>
                </c:pt>
                <c:pt idx="1">
                  <c:v>.</c:v>
                </c:pt>
                <c:pt idx="2">
                  <c:v>Vilnius</c:v>
                </c:pt>
                <c:pt idx="3">
                  <c:v>Helsinki</c:v>
                </c:pt>
              </c:strCache>
            </c:strRef>
          </c:cat>
          <c:val>
            <c:numRef>
              <c:f>'[2]27 06 2021, Soome 2020, 2019'!$F$73:$F$76</c:f>
              <c:numCache>
                <c:formatCode>General</c:formatCode>
                <c:ptCount val="4"/>
                <c:pt idx="0">
                  <c:v>3320</c:v>
                </c:pt>
                <c:pt idx="1">
                  <c:v>-2548</c:v>
                </c:pt>
                <c:pt idx="2">
                  <c:v>3860</c:v>
                </c:pt>
                <c:pt idx="3">
                  <c:v>4643</c:v>
                </c:pt>
              </c:numCache>
            </c:numRef>
          </c:val>
          <c:extLst>
            <c:ext xmlns:c16="http://schemas.microsoft.com/office/drawing/2014/chart" uri="{C3380CC4-5D6E-409C-BE32-E72D297353CC}">
              <c16:uniqueId val="{0000000A-E1E5-437E-9C33-B671A4EAFE9B}"/>
            </c:ext>
          </c:extLst>
        </c:ser>
        <c:dLbls>
          <c:showLegendKey val="0"/>
          <c:showVal val="0"/>
          <c:showCatName val="0"/>
          <c:showSerName val="0"/>
          <c:showPercent val="0"/>
          <c:showBubbleSize val="0"/>
        </c:dLbls>
        <c:gapWidth val="100"/>
        <c:overlap val="100"/>
        <c:axId val="515730104"/>
        <c:axId val="1"/>
      </c:barChart>
      <c:catAx>
        <c:axId val="515730104"/>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9000"/>
          <c:min val="-6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30104"/>
        <c:crosses val="autoZero"/>
        <c:crossBetween val="between"/>
        <c:majorUnit val="3000"/>
        <c:minorUnit val="100"/>
      </c:valAx>
      <c:spPr>
        <a:solidFill>
          <a:schemeClr val="lt1"/>
        </a:solidFill>
      </c:spPr>
    </c:plotArea>
    <c:legend>
      <c:legendPos val="r"/>
      <c:layout>
        <c:manualLayout>
          <c:xMode val="edge"/>
          <c:yMode val="edge"/>
          <c:x val="0.82294789747026298"/>
          <c:y val="0.23923228346456693"/>
          <c:w val="0.17032088010275315"/>
          <c:h val="0.37528171478565175"/>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Life expectancy at birth, 2019</a:t>
            </a:r>
          </a:p>
        </c:rich>
      </c:tx>
      <c:layout>
        <c:manualLayout>
          <c:xMode val="edge"/>
          <c:yMode val="edge"/>
          <c:x val="0.28975350421622831"/>
          <c:y val="3.3333333333333333E-2"/>
        </c:manualLayout>
      </c:layout>
      <c:overlay val="1"/>
    </c:title>
    <c:autoTitleDeleted val="0"/>
    <c:plotArea>
      <c:layout>
        <c:manualLayout>
          <c:layoutTarget val="inner"/>
          <c:xMode val="edge"/>
          <c:yMode val="edge"/>
          <c:x val="7.1628863333686316E-2"/>
          <c:y val="0.14030446194225721"/>
          <c:w val="0.92837113666631366"/>
          <c:h val="0.6252099737532808"/>
        </c:manualLayout>
      </c:layout>
      <c:barChart>
        <c:barDir val="col"/>
        <c:grouping val="clustered"/>
        <c:varyColors val="0"/>
        <c:ser>
          <c:idx val="0"/>
          <c:order val="0"/>
          <c:tx>
            <c:strRef>
              <c:f>'[2]27 06 2021, Soome 2020, 2019'!$E$85:$E$86</c:f>
              <c:strCache>
                <c:ptCount val="1"/>
                <c:pt idx="0">
                  <c:v>Total</c:v>
                </c:pt>
              </c:strCache>
            </c:strRef>
          </c:tx>
          <c:spPr>
            <a:solidFill>
              <a:schemeClr val="bg1">
                <a:lumMod val="65000"/>
              </a:schemeClr>
            </a:solidFill>
          </c:spPr>
          <c:invertIfNegative val="0"/>
          <c:dLbls>
            <c:dLbl>
              <c:idx val="0"/>
              <c:layout>
                <c:manualLayout>
                  <c:x val="-1.1206999920285068E-3"/>
                  <c:y val="4.11198600174978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3F-44E1-88D9-B1E15B954D61}"/>
                </c:ext>
              </c:extLst>
            </c:dLbl>
            <c:dLbl>
              <c:idx val="1"/>
              <c:layout>
                <c:manualLayout>
                  <c:x val="-9.89119683481701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3F-44E1-88D9-B1E15B954D61}"/>
                </c:ext>
              </c:extLst>
            </c:dLbl>
            <c:dLbl>
              <c:idx val="2"/>
              <c:layout>
                <c:manualLayout>
                  <c:x val="-1.9782393669634025E-3"/>
                  <c:y val="-1.39982502187226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3F-44E1-88D9-B1E15B954D61}"/>
                </c:ext>
              </c:extLst>
            </c:dLbl>
            <c:dLbl>
              <c:idx val="4"/>
              <c:layout>
                <c:manualLayout>
                  <c:x val="-1.9782393669634025E-3"/>
                  <c:y val="-6.999125109361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3F-44E1-88D9-B1E15B954D61}"/>
                </c:ext>
              </c:extLst>
            </c:dLbl>
            <c:dLbl>
              <c:idx val="6"/>
              <c:layout>
                <c:manualLayout>
                  <c:x val="-2.37388724035608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3F-44E1-88D9-B1E15B954D61}"/>
                </c:ext>
              </c:extLst>
            </c:dLbl>
            <c:spPr>
              <a:solidFill>
                <a:schemeClr val="lt1"/>
              </a:solid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2019'!$D$87:$D$91</c:f>
              <c:strCache>
                <c:ptCount val="5"/>
                <c:pt idx="0">
                  <c:v>Tallinn</c:v>
                </c:pt>
                <c:pt idx="1">
                  <c:v>Riga</c:v>
                </c:pt>
                <c:pt idx="2">
                  <c:v>Lithuania</c:v>
                </c:pt>
                <c:pt idx="3">
                  <c:v>St. Petersburg</c:v>
                </c:pt>
                <c:pt idx="4">
                  <c:v>Helsinki</c:v>
                </c:pt>
              </c:strCache>
            </c:strRef>
          </c:cat>
          <c:val>
            <c:numRef>
              <c:f>'[2]27 06 2021, Soome 2020, 2019'!$E$87:$E$91</c:f>
              <c:numCache>
                <c:formatCode>General</c:formatCode>
                <c:ptCount val="5"/>
                <c:pt idx="0">
                  <c:v>80</c:v>
                </c:pt>
                <c:pt idx="1">
                  <c:v>76.5</c:v>
                </c:pt>
                <c:pt idx="2">
                  <c:v>76.400000000000006</c:v>
                </c:pt>
                <c:pt idx="3">
                  <c:v>74.400000000000006</c:v>
                </c:pt>
                <c:pt idx="4">
                  <c:v>81.900000000000006</c:v>
                </c:pt>
              </c:numCache>
            </c:numRef>
          </c:val>
          <c:extLst>
            <c:ext xmlns:c16="http://schemas.microsoft.com/office/drawing/2014/chart" uri="{C3380CC4-5D6E-409C-BE32-E72D297353CC}">
              <c16:uniqueId val="{00000005-DD3F-44E1-88D9-B1E15B954D61}"/>
            </c:ext>
          </c:extLst>
        </c:ser>
        <c:ser>
          <c:idx val="1"/>
          <c:order val="1"/>
          <c:tx>
            <c:strRef>
              <c:f>'[2]27 06 2021, Soome 2020, 2019'!$F$85:$F$86</c:f>
              <c:strCache>
                <c:ptCount val="1"/>
                <c:pt idx="0">
                  <c:v>Males</c:v>
                </c:pt>
              </c:strCache>
            </c:strRef>
          </c:tx>
          <c:spPr>
            <a:solidFill>
              <a:schemeClr val="tx2">
                <a:lumMod val="20000"/>
                <a:lumOff val="80000"/>
              </a:schemeClr>
            </a:solidFill>
          </c:spPr>
          <c:invertIfNegative val="0"/>
          <c:dPt>
            <c:idx val="0"/>
            <c:invertIfNegative val="0"/>
            <c:bubble3D val="0"/>
            <c:extLst>
              <c:ext xmlns:c16="http://schemas.microsoft.com/office/drawing/2014/chart" uri="{C3380CC4-5D6E-409C-BE32-E72D297353CC}">
                <c16:uniqueId val="{00000006-DD3F-44E1-88D9-B1E15B954D61}"/>
              </c:ext>
            </c:extLst>
          </c:dPt>
          <c:dLbls>
            <c:spPr>
              <a:noFill/>
            </c:spPr>
            <c:txPr>
              <a:bodyPr rot="-540000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2019'!$D$87:$D$91</c:f>
              <c:strCache>
                <c:ptCount val="5"/>
                <c:pt idx="0">
                  <c:v>Tallinn</c:v>
                </c:pt>
                <c:pt idx="1">
                  <c:v>Riga</c:v>
                </c:pt>
                <c:pt idx="2">
                  <c:v>Lithuania</c:v>
                </c:pt>
                <c:pt idx="3">
                  <c:v>St. Petersburg</c:v>
                </c:pt>
                <c:pt idx="4">
                  <c:v>Helsinki</c:v>
                </c:pt>
              </c:strCache>
            </c:strRef>
          </c:cat>
          <c:val>
            <c:numRef>
              <c:f>'[2]27 06 2021, Soome 2020, 2019'!$F$87:$F$91</c:f>
              <c:numCache>
                <c:formatCode>General</c:formatCode>
                <c:ptCount val="5"/>
                <c:pt idx="0">
                  <c:v>75.599999999999994</c:v>
                </c:pt>
                <c:pt idx="1">
                  <c:v>71.8</c:v>
                </c:pt>
                <c:pt idx="2">
                  <c:v>71.5</c:v>
                </c:pt>
                <c:pt idx="3">
                  <c:v>69.8</c:v>
                </c:pt>
                <c:pt idx="4">
                  <c:v>79</c:v>
                </c:pt>
              </c:numCache>
            </c:numRef>
          </c:val>
          <c:extLst>
            <c:ext xmlns:c16="http://schemas.microsoft.com/office/drawing/2014/chart" uri="{C3380CC4-5D6E-409C-BE32-E72D297353CC}">
              <c16:uniqueId val="{00000007-DD3F-44E1-88D9-B1E15B954D61}"/>
            </c:ext>
          </c:extLst>
        </c:ser>
        <c:ser>
          <c:idx val="2"/>
          <c:order val="2"/>
          <c:tx>
            <c:strRef>
              <c:f>'[2]27 06 2021, Soome 2020, 2019'!$G$85:$G$86</c:f>
              <c:strCache>
                <c:ptCount val="1"/>
                <c:pt idx="0">
                  <c:v>Females</c:v>
                </c:pt>
              </c:strCache>
            </c:strRef>
          </c:tx>
          <c:spPr>
            <a:solidFill>
              <a:srgbClr val="FF99FF"/>
            </a:solidFill>
          </c:spPr>
          <c:invertIfNegative val="0"/>
          <c:dLbls>
            <c:spPr>
              <a:noFill/>
            </c:spPr>
            <c:txPr>
              <a:bodyPr rot="-540000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2019'!$D$87:$D$91</c:f>
              <c:strCache>
                <c:ptCount val="5"/>
                <c:pt idx="0">
                  <c:v>Tallinn</c:v>
                </c:pt>
                <c:pt idx="1">
                  <c:v>Riga</c:v>
                </c:pt>
                <c:pt idx="2">
                  <c:v>Lithuania</c:v>
                </c:pt>
                <c:pt idx="3">
                  <c:v>St. Petersburg</c:v>
                </c:pt>
                <c:pt idx="4">
                  <c:v>Helsinki</c:v>
                </c:pt>
              </c:strCache>
            </c:strRef>
          </c:cat>
          <c:val>
            <c:numRef>
              <c:f>'[2]27 06 2021, Soome 2020, 2019'!$G$87:$G$91</c:f>
              <c:numCache>
                <c:formatCode>General</c:formatCode>
                <c:ptCount val="5"/>
                <c:pt idx="0">
                  <c:v>83.4</c:v>
                </c:pt>
                <c:pt idx="1">
                  <c:v>80.400000000000006</c:v>
                </c:pt>
                <c:pt idx="2">
                  <c:v>81</c:v>
                </c:pt>
                <c:pt idx="3">
                  <c:v>78.400000000000006</c:v>
                </c:pt>
                <c:pt idx="4">
                  <c:v>84.4</c:v>
                </c:pt>
              </c:numCache>
            </c:numRef>
          </c:val>
          <c:extLst>
            <c:ext xmlns:c16="http://schemas.microsoft.com/office/drawing/2014/chart" uri="{C3380CC4-5D6E-409C-BE32-E72D297353CC}">
              <c16:uniqueId val="{00000008-DD3F-44E1-88D9-B1E15B954D61}"/>
            </c:ext>
          </c:extLst>
        </c:ser>
        <c:dLbls>
          <c:showLegendKey val="0"/>
          <c:showVal val="0"/>
          <c:showCatName val="0"/>
          <c:showSerName val="0"/>
          <c:showPercent val="0"/>
          <c:showBubbleSize val="0"/>
        </c:dLbls>
        <c:gapWidth val="100"/>
        <c:overlap val="-25"/>
        <c:axId val="515722232"/>
        <c:axId val="1"/>
      </c:barChart>
      <c:catAx>
        <c:axId val="515722232"/>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100"/>
        </c:scaling>
        <c:delete val="0"/>
        <c:axPos val="l"/>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22232"/>
        <c:crosses val="autoZero"/>
        <c:crossBetween val="between"/>
        <c:majorUnit val="20"/>
        <c:minorUnit val="1"/>
      </c:valAx>
    </c:plotArea>
    <c:legend>
      <c:legendPos val="b"/>
      <c:layout>
        <c:manualLayout>
          <c:xMode val="edge"/>
          <c:yMode val="edge"/>
          <c:x val="0.21742849165130956"/>
          <c:y val="0.87793438320209971"/>
          <c:w val="0.41366370693025073"/>
          <c:h val="5.581627296587921E-2"/>
        </c:manualLayout>
      </c:layout>
      <c:overlay val="0"/>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Households by size, 2019</a:t>
            </a:r>
          </a:p>
        </c:rich>
      </c:tx>
      <c:overlay val="1"/>
    </c:title>
    <c:autoTitleDeleted val="0"/>
    <c:plotArea>
      <c:layout>
        <c:manualLayout>
          <c:layoutTarget val="inner"/>
          <c:xMode val="edge"/>
          <c:yMode val="edge"/>
          <c:x val="0.10121289807061645"/>
          <c:y val="0.14328258967629046"/>
          <c:w val="0.73758408105963502"/>
          <c:h val="0.63450787401574804"/>
        </c:manualLayout>
      </c:layout>
      <c:barChart>
        <c:barDir val="col"/>
        <c:grouping val="percentStacked"/>
        <c:varyColors val="0"/>
        <c:ser>
          <c:idx val="0"/>
          <c:order val="0"/>
          <c:tx>
            <c:strRef>
              <c:f>'[2]27 06 2021, Soome 2020, 2019'!$E$111</c:f>
              <c:strCache>
                <c:ptCount val="1"/>
                <c:pt idx="0">
                  <c:v>1 person</c:v>
                </c:pt>
              </c:strCache>
            </c:strRef>
          </c:tx>
          <c:spPr>
            <a:solidFill>
              <a:srgbClr val="FBD9ED"/>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2019'!$D$112:$D$116</c:f>
              <c:strCache>
                <c:ptCount val="5"/>
                <c:pt idx="0">
                  <c:v>Tallinn</c:v>
                </c:pt>
                <c:pt idx="1">
                  <c:v>Riga</c:v>
                </c:pt>
                <c:pt idx="2">
                  <c:v>Vilnius</c:v>
                </c:pt>
                <c:pt idx="3">
                  <c:v>St. Petersburg</c:v>
                </c:pt>
                <c:pt idx="4">
                  <c:v>Helsinki</c:v>
                </c:pt>
              </c:strCache>
            </c:strRef>
          </c:cat>
          <c:val>
            <c:numRef>
              <c:f>'[2]27 06 2021, Soome 2020, 2019'!$E$112:$E$116</c:f>
              <c:numCache>
                <c:formatCode>General</c:formatCode>
                <c:ptCount val="5"/>
                <c:pt idx="0">
                  <c:v>0.43</c:v>
                </c:pt>
                <c:pt idx="1">
                  <c:v>0.36</c:v>
                </c:pt>
                <c:pt idx="2">
                  <c:v>0.44</c:v>
                </c:pt>
                <c:pt idx="3">
                  <c:v>0.28999999999999998</c:v>
                </c:pt>
                <c:pt idx="4">
                  <c:v>0.49</c:v>
                </c:pt>
              </c:numCache>
            </c:numRef>
          </c:val>
          <c:extLst>
            <c:ext xmlns:c16="http://schemas.microsoft.com/office/drawing/2014/chart" uri="{C3380CC4-5D6E-409C-BE32-E72D297353CC}">
              <c16:uniqueId val="{00000000-68FD-40B4-8FBC-7B2D0EDCB242}"/>
            </c:ext>
          </c:extLst>
        </c:ser>
        <c:ser>
          <c:idx val="1"/>
          <c:order val="1"/>
          <c:tx>
            <c:strRef>
              <c:f>'[2]27 06 2021, Soome 2020, 2019'!$F$111</c:f>
              <c:strCache>
                <c:ptCount val="1"/>
                <c:pt idx="0">
                  <c:v>2 persons</c:v>
                </c:pt>
              </c:strCache>
            </c:strRef>
          </c:tx>
          <c:spPr>
            <a:solidFill>
              <a:schemeClr val="accent5">
                <a:lumMod val="60000"/>
                <a:lumOff val="40000"/>
              </a:schemeClr>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2019'!$D$112:$D$116</c:f>
              <c:strCache>
                <c:ptCount val="5"/>
                <c:pt idx="0">
                  <c:v>Tallinn</c:v>
                </c:pt>
                <c:pt idx="1">
                  <c:v>Riga</c:v>
                </c:pt>
                <c:pt idx="2">
                  <c:v>Vilnius</c:v>
                </c:pt>
                <c:pt idx="3">
                  <c:v>St. Petersburg</c:v>
                </c:pt>
                <c:pt idx="4">
                  <c:v>Helsinki</c:v>
                </c:pt>
              </c:strCache>
            </c:strRef>
          </c:cat>
          <c:val>
            <c:numRef>
              <c:f>'[2]27 06 2021, Soome 2020, 2019'!$F$112:$F$116</c:f>
              <c:numCache>
                <c:formatCode>General</c:formatCode>
                <c:ptCount val="5"/>
                <c:pt idx="0">
                  <c:v>0.28000000000000003</c:v>
                </c:pt>
                <c:pt idx="1">
                  <c:v>0.28000000000000003</c:v>
                </c:pt>
                <c:pt idx="2">
                  <c:v>0.26</c:v>
                </c:pt>
                <c:pt idx="3">
                  <c:v>0.28000000000000003</c:v>
                </c:pt>
                <c:pt idx="4">
                  <c:v>0.3</c:v>
                </c:pt>
              </c:numCache>
            </c:numRef>
          </c:val>
          <c:extLst>
            <c:ext xmlns:c16="http://schemas.microsoft.com/office/drawing/2014/chart" uri="{C3380CC4-5D6E-409C-BE32-E72D297353CC}">
              <c16:uniqueId val="{00000001-68FD-40B4-8FBC-7B2D0EDCB242}"/>
            </c:ext>
          </c:extLst>
        </c:ser>
        <c:ser>
          <c:idx val="2"/>
          <c:order val="2"/>
          <c:tx>
            <c:strRef>
              <c:f>'[2]27 06 2021, Soome 2020, 2019'!$G$111</c:f>
              <c:strCache>
                <c:ptCount val="1"/>
                <c:pt idx="0">
                  <c:v>3 persons</c:v>
                </c:pt>
              </c:strCache>
            </c:strRef>
          </c:tx>
          <c:spPr>
            <a:solidFill>
              <a:srgbClr val="FFFF00"/>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2019'!$D$112:$D$116</c:f>
              <c:strCache>
                <c:ptCount val="5"/>
                <c:pt idx="0">
                  <c:v>Tallinn</c:v>
                </c:pt>
                <c:pt idx="1">
                  <c:v>Riga</c:v>
                </c:pt>
                <c:pt idx="2">
                  <c:v>Vilnius</c:v>
                </c:pt>
                <c:pt idx="3">
                  <c:v>St. Petersburg</c:v>
                </c:pt>
                <c:pt idx="4">
                  <c:v>Helsinki</c:v>
                </c:pt>
              </c:strCache>
            </c:strRef>
          </c:cat>
          <c:val>
            <c:numRef>
              <c:f>'[2]27 06 2021, Soome 2020, 2019'!$G$112:$G$116</c:f>
              <c:numCache>
                <c:formatCode>General</c:formatCode>
                <c:ptCount val="5"/>
                <c:pt idx="0">
                  <c:v>0.15</c:v>
                </c:pt>
                <c:pt idx="1">
                  <c:v>0.19</c:v>
                </c:pt>
                <c:pt idx="2">
                  <c:v>0.16</c:v>
                </c:pt>
                <c:pt idx="3">
                  <c:v>0.22</c:v>
                </c:pt>
                <c:pt idx="4">
                  <c:v>0.1</c:v>
                </c:pt>
              </c:numCache>
            </c:numRef>
          </c:val>
          <c:extLst>
            <c:ext xmlns:c16="http://schemas.microsoft.com/office/drawing/2014/chart" uri="{C3380CC4-5D6E-409C-BE32-E72D297353CC}">
              <c16:uniqueId val="{00000002-68FD-40B4-8FBC-7B2D0EDCB242}"/>
            </c:ext>
          </c:extLst>
        </c:ser>
        <c:ser>
          <c:idx val="3"/>
          <c:order val="3"/>
          <c:tx>
            <c:strRef>
              <c:f>'[2]27 06 2021, Soome 2020, 2019'!$H$111</c:f>
              <c:strCache>
                <c:ptCount val="1"/>
                <c:pt idx="0">
                  <c:v>4+ persons</c:v>
                </c:pt>
              </c:strCache>
            </c:strRef>
          </c:tx>
          <c:spPr>
            <a:solidFill>
              <a:schemeClr val="accent3">
                <a:lumMod val="40000"/>
                <a:lumOff val="60000"/>
              </a:schemeClr>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2019'!$D$112:$D$116</c:f>
              <c:strCache>
                <c:ptCount val="5"/>
                <c:pt idx="0">
                  <c:v>Tallinn</c:v>
                </c:pt>
                <c:pt idx="1">
                  <c:v>Riga</c:v>
                </c:pt>
                <c:pt idx="2">
                  <c:v>Vilnius</c:v>
                </c:pt>
                <c:pt idx="3">
                  <c:v>St. Petersburg</c:v>
                </c:pt>
                <c:pt idx="4">
                  <c:v>Helsinki</c:v>
                </c:pt>
              </c:strCache>
            </c:strRef>
          </c:cat>
          <c:val>
            <c:numRef>
              <c:f>'[2]27 06 2021, Soome 2020, 2019'!$H$112:$H$116</c:f>
              <c:numCache>
                <c:formatCode>General</c:formatCode>
                <c:ptCount val="5"/>
                <c:pt idx="0">
                  <c:v>0.15</c:v>
                </c:pt>
                <c:pt idx="1">
                  <c:v>0.16</c:v>
                </c:pt>
                <c:pt idx="2">
                  <c:v>0.14000000000000001</c:v>
                </c:pt>
                <c:pt idx="3">
                  <c:v>0.13</c:v>
                </c:pt>
                <c:pt idx="4">
                  <c:v>0.1</c:v>
                </c:pt>
              </c:numCache>
            </c:numRef>
          </c:val>
          <c:extLst>
            <c:ext xmlns:c16="http://schemas.microsoft.com/office/drawing/2014/chart" uri="{C3380CC4-5D6E-409C-BE32-E72D297353CC}">
              <c16:uniqueId val="{00000003-68FD-40B4-8FBC-7B2D0EDCB242}"/>
            </c:ext>
          </c:extLst>
        </c:ser>
        <c:dLbls>
          <c:showLegendKey val="0"/>
          <c:showVal val="0"/>
          <c:showCatName val="0"/>
          <c:showSerName val="0"/>
          <c:showPercent val="0"/>
          <c:showBubbleSize val="0"/>
        </c:dLbls>
        <c:gapWidth val="100"/>
        <c:overlap val="100"/>
        <c:axId val="515727480"/>
        <c:axId val="1"/>
      </c:barChart>
      <c:catAx>
        <c:axId val="515727480"/>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1"/>
        </c:scaling>
        <c:delete val="0"/>
        <c:axPos val="l"/>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27480"/>
        <c:crosses val="autoZero"/>
        <c:crossBetween val="between"/>
        <c:majorUnit val="0.2"/>
        <c:minorUnit val="2E-3"/>
      </c:valAx>
    </c:plotArea>
    <c:legend>
      <c:legendPos val="r"/>
      <c:layout>
        <c:manualLayout>
          <c:xMode val="edge"/>
          <c:yMode val="edge"/>
          <c:x val="0.82221682120601736"/>
          <c:y val="9.789238845144356E-2"/>
          <c:w val="0.16930853856033956"/>
          <c:h val="0.57311242344706914"/>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Households with children age 0–17, 2019</a:t>
            </a:r>
          </a:p>
        </c:rich>
      </c:tx>
      <c:overlay val="1"/>
    </c:title>
    <c:autoTitleDeleted val="0"/>
    <c:plotArea>
      <c:layout>
        <c:manualLayout>
          <c:layoutTarget val="inner"/>
          <c:xMode val="edge"/>
          <c:yMode val="edge"/>
          <c:x val="8.5561862906671546E-2"/>
          <c:y val="0.1514339457567804"/>
          <c:w val="0.90781220000776863"/>
          <c:h val="0.65733289588801402"/>
        </c:manualLayout>
      </c:layout>
      <c:barChart>
        <c:barDir val="col"/>
        <c:grouping val="clustered"/>
        <c:varyColors val="0"/>
        <c:ser>
          <c:idx val="0"/>
          <c:order val="0"/>
          <c:spPr>
            <a:solidFill>
              <a:srgbClr val="92D050"/>
            </a:solidFill>
          </c:spPr>
          <c:invertIfNegative val="0"/>
          <c:dLbls>
            <c:dLbl>
              <c:idx val="0"/>
              <c:layout>
                <c:manualLayout>
                  <c:x val="-2.8378854580268921E-3"/>
                  <c:y val="1.11111111111111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BC-4F3F-9C80-AE4731F8EB96}"/>
                </c:ext>
              </c:extLst>
            </c:dLbl>
            <c:dLbl>
              <c:idx val="1"/>
              <c:layout>
                <c:manualLayout>
                  <c:x val="-2.8378854580268921E-3"/>
                  <c:y val="5.55555555555555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BC-4F3F-9C80-AE4731F8EB96}"/>
                </c:ext>
              </c:extLst>
            </c:dLbl>
            <c:dLbl>
              <c:idx val="2"/>
              <c:layout>
                <c:manualLayout>
                  <c:x val="0"/>
                  <c:y val="5.55555555555555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BC-4F3F-9C80-AE4731F8EB96}"/>
                </c:ext>
              </c:extLst>
            </c:dLbl>
            <c:dLbl>
              <c:idx val="3"/>
              <c:layout>
                <c:manualLayout>
                  <c:x val="0"/>
                  <c:y val="5.55555555555555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BC-4F3F-9C80-AE4731F8EB96}"/>
                </c:ext>
              </c:extLst>
            </c:dLbl>
            <c:dLbl>
              <c:idx val="4"/>
              <c:layout>
                <c:manualLayout>
                  <c:x val="-1.0405459808005636E-16"/>
                  <c:y val="1.11111111111111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BC-4F3F-9C80-AE4731F8EB96}"/>
                </c:ext>
              </c:extLst>
            </c:dLbl>
            <c:spPr>
              <a:solidFill>
                <a:schemeClr val="bg1"/>
              </a:solid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2019'!$D$126:$D$130</c:f>
              <c:strCache>
                <c:ptCount val="5"/>
                <c:pt idx="0">
                  <c:v>Tallinn</c:v>
                </c:pt>
                <c:pt idx="1">
                  <c:v>Riga</c:v>
                </c:pt>
                <c:pt idx="2">
                  <c:v>Vilnius</c:v>
                </c:pt>
                <c:pt idx="3">
                  <c:v>St. Petersburg</c:v>
                </c:pt>
                <c:pt idx="4">
                  <c:v>Helsinki</c:v>
                </c:pt>
              </c:strCache>
            </c:strRef>
          </c:cat>
          <c:val>
            <c:numRef>
              <c:f>'[2]27 06 2021, Soome 2020, 2019'!$E$126:$E$130</c:f>
              <c:numCache>
                <c:formatCode>General</c:formatCode>
                <c:ptCount val="5"/>
                <c:pt idx="0">
                  <c:v>0.24399999999999999</c:v>
                </c:pt>
                <c:pt idx="1">
                  <c:v>0.252</c:v>
                </c:pt>
                <c:pt idx="2">
                  <c:v>0.25900000000000001</c:v>
                </c:pt>
                <c:pt idx="3">
                  <c:v>0.25700000000000001</c:v>
                </c:pt>
                <c:pt idx="4">
                  <c:v>0.185</c:v>
                </c:pt>
              </c:numCache>
            </c:numRef>
          </c:val>
          <c:extLst>
            <c:ext xmlns:c16="http://schemas.microsoft.com/office/drawing/2014/chart" uri="{C3380CC4-5D6E-409C-BE32-E72D297353CC}">
              <c16:uniqueId val="{00000005-62BC-4F3F-9C80-AE4731F8EB96}"/>
            </c:ext>
          </c:extLst>
        </c:ser>
        <c:dLbls>
          <c:showLegendKey val="0"/>
          <c:showVal val="0"/>
          <c:showCatName val="0"/>
          <c:showSerName val="0"/>
          <c:showPercent val="0"/>
          <c:showBubbleSize val="0"/>
        </c:dLbls>
        <c:gapWidth val="100"/>
        <c:axId val="515731416"/>
        <c:axId val="1"/>
      </c:barChart>
      <c:catAx>
        <c:axId val="515731416"/>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0.30000000000000004"/>
          <c:min val="0"/>
        </c:scaling>
        <c:delete val="0"/>
        <c:axPos val="l"/>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31416"/>
        <c:crosses val="autoZero"/>
        <c:crossBetween val="between"/>
        <c:majorUnit val="5.000000000000001E-2"/>
        <c:minorUnit val="2E-3"/>
      </c:valAx>
    </c:plotArea>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Dwellings by type of building, 2019</a:t>
            </a:r>
          </a:p>
        </c:rich>
      </c:tx>
      <c:overlay val="1"/>
    </c:title>
    <c:autoTitleDeleted val="0"/>
    <c:plotArea>
      <c:layout>
        <c:manualLayout>
          <c:layoutTarget val="inner"/>
          <c:xMode val="edge"/>
          <c:yMode val="edge"/>
          <c:x val="0.12829951224384478"/>
          <c:y val="0.14269641294838148"/>
          <c:w val="0.68513465843415056"/>
          <c:h val="0.69319816272965884"/>
        </c:manualLayout>
      </c:layout>
      <c:barChart>
        <c:barDir val="col"/>
        <c:grouping val="stacked"/>
        <c:varyColors val="0"/>
        <c:ser>
          <c:idx val="0"/>
          <c:order val="0"/>
          <c:tx>
            <c:strRef>
              <c:f>'[2]27 06 2021, Soome 2020, 2019'!$E$137</c:f>
              <c:strCache>
                <c:ptCount val="1"/>
                <c:pt idx="0">
                  <c:v>Houses</c:v>
                </c:pt>
              </c:strCache>
            </c:strRef>
          </c:tx>
          <c:spPr>
            <a:solidFill>
              <a:srgbClr val="FF0000"/>
            </a:solidFill>
          </c:spPr>
          <c:invertIfNegative val="0"/>
          <c:dLbls>
            <c:dLbl>
              <c:idx val="0"/>
              <c:layout>
                <c:manualLayout>
                  <c:x val="2.8176326117679423E-3"/>
                  <c:y val="-0.0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D9-48BD-B8F0-EFF2176FD266}"/>
                </c:ext>
              </c:extLst>
            </c:dLbl>
            <c:dLbl>
              <c:idx val="1"/>
              <c:layout>
                <c:manualLayout>
                  <c:x val="2.8167451684256019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D9-48BD-B8F0-EFF2176FD266}"/>
                </c:ext>
              </c:extLst>
            </c:dLbl>
            <c:dLbl>
              <c:idx val="2"/>
              <c:layout>
                <c:manualLayout>
                  <c:x val="0"/>
                  <c:y val="-7.7777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D9-48BD-B8F0-EFF2176FD266}"/>
                </c:ext>
              </c:extLst>
            </c:dLbl>
            <c:dLbl>
              <c:idx val="3"/>
              <c:layout>
                <c:manualLayout>
                  <c:x val="0"/>
                  <c:y val="-6.666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D9-48BD-B8F0-EFF2176FD266}"/>
                </c:ext>
              </c:extLst>
            </c:dLbl>
            <c:spPr>
              <a:noFill/>
            </c:spPr>
            <c:txPr>
              <a:bodyPr/>
              <a:lstStyle/>
              <a:p>
                <a:pPr>
                  <a:defRPr sz="800" b="1">
                    <a:solidFill>
                      <a:srgbClr val="FF0000"/>
                    </a:solidFill>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2019'!$D$138:$D$141</c:f>
              <c:strCache>
                <c:ptCount val="4"/>
                <c:pt idx="0">
                  <c:v>Tallinn </c:v>
                </c:pt>
                <c:pt idx="1">
                  <c:v>Riga</c:v>
                </c:pt>
                <c:pt idx="2">
                  <c:v>Vilnius</c:v>
                </c:pt>
                <c:pt idx="3">
                  <c:v>Helsinki</c:v>
                </c:pt>
              </c:strCache>
            </c:strRef>
          </c:cat>
          <c:val>
            <c:numRef>
              <c:f>'[2]27 06 2021, Soome 2020, 2019'!$E$138:$E$141</c:f>
              <c:numCache>
                <c:formatCode>General</c:formatCode>
                <c:ptCount val="4"/>
                <c:pt idx="0">
                  <c:v>13822</c:v>
                </c:pt>
                <c:pt idx="1">
                  <c:v>14785</c:v>
                </c:pt>
                <c:pt idx="2">
                  <c:v>40539</c:v>
                </c:pt>
                <c:pt idx="3">
                  <c:v>28320</c:v>
                </c:pt>
              </c:numCache>
            </c:numRef>
          </c:val>
          <c:extLst>
            <c:ext xmlns:c16="http://schemas.microsoft.com/office/drawing/2014/chart" uri="{C3380CC4-5D6E-409C-BE32-E72D297353CC}">
              <c16:uniqueId val="{00000004-53D9-48BD-B8F0-EFF2176FD266}"/>
            </c:ext>
          </c:extLst>
        </c:ser>
        <c:ser>
          <c:idx val="1"/>
          <c:order val="1"/>
          <c:tx>
            <c:strRef>
              <c:f>'[2]27 06 2021, Soome 2020, 2019'!$F$137</c:f>
              <c:strCache>
                <c:ptCount val="1"/>
                <c:pt idx="0">
                  <c:v>Apartments</c:v>
                </c:pt>
              </c:strCache>
            </c:strRef>
          </c:tx>
          <c:spPr>
            <a:solidFill>
              <a:schemeClr val="accent5">
                <a:lumMod val="20000"/>
                <a:lumOff val="80000"/>
              </a:schemeClr>
            </a:solidFill>
          </c:spPr>
          <c:invertIfNegative val="0"/>
          <c:dLbls>
            <c:dLbl>
              <c:idx val="1"/>
              <c:layout>
                <c:manualLayout>
                  <c:x val="8.474576271186425E-3"/>
                  <c:y val="-5.092533763207997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D9-48BD-B8F0-EFF2176FD266}"/>
                </c:ext>
              </c:extLst>
            </c:dLbl>
            <c:spPr>
              <a:no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2019'!$D$138:$D$141</c:f>
              <c:strCache>
                <c:ptCount val="4"/>
                <c:pt idx="0">
                  <c:v>Tallinn </c:v>
                </c:pt>
                <c:pt idx="1">
                  <c:v>Riga</c:v>
                </c:pt>
                <c:pt idx="2">
                  <c:v>Vilnius</c:v>
                </c:pt>
                <c:pt idx="3">
                  <c:v>Helsinki</c:v>
                </c:pt>
              </c:strCache>
            </c:strRef>
          </c:cat>
          <c:val>
            <c:numRef>
              <c:f>'[2]27 06 2021, Soome 2020, 2019'!$F$138:$F$141</c:f>
              <c:numCache>
                <c:formatCode>General</c:formatCode>
                <c:ptCount val="4"/>
                <c:pt idx="0">
                  <c:v>202836</c:v>
                </c:pt>
                <c:pt idx="1">
                  <c:v>327643</c:v>
                </c:pt>
                <c:pt idx="2">
                  <c:v>242985</c:v>
                </c:pt>
                <c:pt idx="3">
                  <c:v>338892</c:v>
                </c:pt>
              </c:numCache>
            </c:numRef>
          </c:val>
          <c:extLst>
            <c:ext xmlns:c16="http://schemas.microsoft.com/office/drawing/2014/chart" uri="{C3380CC4-5D6E-409C-BE32-E72D297353CC}">
              <c16:uniqueId val="{00000006-53D9-48BD-B8F0-EFF2176FD266}"/>
            </c:ext>
          </c:extLst>
        </c:ser>
        <c:dLbls>
          <c:showLegendKey val="0"/>
          <c:showVal val="0"/>
          <c:showCatName val="0"/>
          <c:showSerName val="0"/>
          <c:showPercent val="0"/>
          <c:showBubbleSize val="0"/>
        </c:dLbls>
        <c:gapWidth val="150"/>
        <c:overlap val="100"/>
        <c:axId val="515732728"/>
        <c:axId val="1"/>
      </c:barChart>
      <c:catAx>
        <c:axId val="515732728"/>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400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32728"/>
        <c:crosses val="autoZero"/>
        <c:crossBetween val="between"/>
        <c:majorUnit val="100000"/>
        <c:minorUnit val="800"/>
      </c:valAx>
    </c:plotArea>
    <c:legend>
      <c:legendPos val="r"/>
      <c:layout>
        <c:manualLayout>
          <c:xMode val="edge"/>
          <c:yMode val="edge"/>
          <c:x val="0.82083334720580658"/>
          <c:y val="0.3198280839895013"/>
          <c:w val="0.17352887971455999"/>
          <c:h val="0.46055030621172344"/>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New dwellings completed,</a:t>
            </a:r>
            <a:r>
              <a:rPr lang="et-EE" sz="1000" baseline="0">
                <a:latin typeface="Arial" panose="020B0604020202020204" pitchFamily="34" charset="0"/>
                <a:cs typeface="Arial" panose="020B0604020202020204" pitchFamily="34" charset="0"/>
              </a:rPr>
              <a:t> </a:t>
            </a:r>
            <a:r>
              <a:rPr lang="et-EE" sz="1000">
                <a:latin typeface="Arial" panose="020B0604020202020204" pitchFamily="34" charset="0"/>
                <a:cs typeface="Arial" panose="020B0604020202020204" pitchFamily="34" charset="0"/>
              </a:rPr>
              <a:t>1995–2019</a:t>
            </a:r>
          </a:p>
        </c:rich>
      </c:tx>
      <c:overlay val="1"/>
    </c:title>
    <c:autoTitleDeleted val="0"/>
    <c:plotArea>
      <c:layout>
        <c:manualLayout>
          <c:layoutTarget val="inner"/>
          <c:xMode val="edge"/>
          <c:yMode val="edge"/>
          <c:x val="9.5205908195936467E-2"/>
          <c:y val="0.1285460939004246"/>
          <c:w val="0.73555564980451604"/>
          <c:h val="0.62877865266841648"/>
        </c:manualLayout>
      </c:layout>
      <c:lineChart>
        <c:grouping val="standard"/>
        <c:varyColors val="0"/>
        <c:ser>
          <c:idx val="0"/>
          <c:order val="0"/>
          <c:tx>
            <c:strRef>
              <c:f>'[2]27 06 2021, Soome 2020, 2019'!$D$156</c:f>
              <c:strCache>
                <c:ptCount val="1"/>
                <c:pt idx="0">
                  <c:v>Helsinki</c:v>
                </c:pt>
              </c:strCache>
            </c:strRef>
          </c:tx>
          <c:spPr>
            <a:ln>
              <a:solidFill>
                <a:srgbClr val="00B050"/>
              </a:solidFill>
            </a:ln>
          </c:spPr>
          <c:marker>
            <c:symbol val="circle"/>
            <c:size val="5"/>
            <c:spPr>
              <a:solidFill>
                <a:srgbClr val="00B050"/>
              </a:solidFill>
              <a:ln>
                <a:solidFill>
                  <a:srgbClr val="00B050"/>
                </a:solidFill>
              </a:ln>
            </c:spPr>
          </c:marker>
          <c:cat>
            <c:numRef>
              <c:f>'[2]27 06 2021, Soome 2020, 2019'!$E$155:$Q$155</c:f>
              <c:numCache>
                <c:formatCode>General</c:formatCode>
                <c:ptCount val="13"/>
                <c:pt idx="0">
                  <c:v>1995</c:v>
                </c:pt>
                <c:pt idx="1">
                  <c:v>2000</c:v>
                </c:pt>
                <c:pt idx="2">
                  <c:v>2005</c:v>
                </c:pt>
                <c:pt idx="3">
                  <c:v>2010</c:v>
                </c:pt>
                <c:pt idx="4">
                  <c:v>2011</c:v>
                </c:pt>
                <c:pt idx="5">
                  <c:v>2012</c:v>
                </c:pt>
                <c:pt idx="6">
                  <c:v>2013</c:v>
                </c:pt>
                <c:pt idx="7">
                  <c:v>2014</c:v>
                </c:pt>
                <c:pt idx="8">
                  <c:v>2015</c:v>
                </c:pt>
                <c:pt idx="9">
                  <c:v>2016</c:v>
                </c:pt>
                <c:pt idx="10">
                  <c:v>2017</c:v>
                </c:pt>
                <c:pt idx="11">
                  <c:v>2018</c:v>
                </c:pt>
                <c:pt idx="12">
                  <c:v>2019</c:v>
                </c:pt>
              </c:numCache>
            </c:numRef>
          </c:cat>
          <c:val>
            <c:numRef>
              <c:f>'[2]27 06 2021, Soome 2020, 2019'!$E$156:$Q$156</c:f>
              <c:numCache>
                <c:formatCode>General</c:formatCode>
                <c:ptCount val="13"/>
                <c:pt idx="0">
                  <c:v>4763</c:v>
                </c:pt>
                <c:pt idx="1">
                  <c:v>4923</c:v>
                </c:pt>
                <c:pt idx="2">
                  <c:v>2523</c:v>
                </c:pt>
                <c:pt idx="3">
                  <c:v>1914</c:v>
                </c:pt>
                <c:pt idx="4">
                  <c:v>3553</c:v>
                </c:pt>
                <c:pt idx="5">
                  <c:v>4572</c:v>
                </c:pt>
                <c:pt idx="6">
                  <c:v>4189</c:v>
                </c:pt>
                <c:pt idx="7">
                  <c:v>3604</c:v>
                </c:pt>
                <c:pt idx="8">
                  <c:v>3390</c:v>
                </c:pt>
                <c:pt idx="9">
                  <c:v>3985</c:v>
                </c:pt>
                <c:pt idx="10">
                  <c:v>4520</c:v>
                </c:pt>
                <c:pt idx="11">
                  <c:v>4538</c:v>
                </c:pt>
                <c:pt idx="12">
                  <c:v>6736</c:v>
                </c:pt>
              </c:numCache>
            </c:numRef>
          </c:val>
          <c:smooth val="0"/>
          <c:extLst>
            <c:ext xmlns:c16="http://schemas.microsoft.com/office/drawing/2014/chart" uri="{C3380CC4-5D6E-409C-BE32-E72D297353CC}">
              <c16:uniqueId val="{00000000-E994-4A65-B054-8B00D863BDAB}"/>
            </c:ext>
          </c:extLst>
        </c:ser>
        <c:ser>
          <c:idx val="1"/>
          <c:order val="1"/>
          <c:tx>
            <c:strRef>
              <c:f>'[2]27 06 2021, Soome 2020, 2019'!$D$157</c:f>
              <c:strCache>
                <c:ptCount val="1"/>
                <c:pt idx="0">
                  <c:v>Vilnius</c:v>
                </c:pt>
              </c:strCache>
            </c:strRef>
          </c:tx>
          <c:spPr>
            <a:ln>
              <a:solidFill>
                <a:srgbClr val="FF0000"/>
              </a:solidFill>
            </a:ln>
          </c:spPr>
          <c:marker>
            <c:symbol val="circle"/>
            <c:size val="5"/>
            <c:spPr>
              <a:solidFill>
                <a:srgbClr val="FF0000"/>
              </a:solidFill>
              <a:ln>
                <a:solidFill>
                  <a:srgbClr val="FF0000"/>
                </a:solidFill>
              </a:ln>
            </c:spPr>
          </c:marker>
          <c:cat>
            <c:numRef>
              <c:f>'[2]27 06 2021, Soome 2020, 2019'!$E$155:$Q$155</c:f>
              <c:numCache>
                <c:formatCode>General</c:formatCode>
                <c:ptCount val="13"/>
                <c:pt idx="0">
                  <c:v>1995</c:v>
                </c:pt>
                <c:pt idx="1">
                  <c:v>2000</c:v>
                </c:pt>
                <c:pt idx="2">
                  <c:v>2005</c:v>
                </c:pt>
                <c:pt idx="3">
                  <c:v>2010</c:v>
                </c:pt>
                <c:pt idx="4">
                  <c:v>2011</c:v>
                </c:pt>
                <c:pt idx="5">
                  <c:v>2012</c:v>
                </c:pt>
                <c:pt idx="6">
                  <c:v>2013</c:v>
                </c:pt>
                <c:pt idx="7">
                  <c:v>2014</c:v>
                </c:pt>
                <c:pt idx="8">
                  <c:v>2015</c:v>
                </c:pt>
                <c:pt idx="9">
                  <c:v>2016</c:v>
                </c:pt>
                <c:pt idx="10">
                  <c:v>2017</c:v>
                </c:pt>
                <c:pt idx="11">
                  <c:v>2018</c:v>
                </c:pt>
                <c:pt idx="12">
                  <c:v>2019</c:v>
                </c:pt>
              </c:numCache>
            </c:numRef>
          </c:cat>
          <c:val>
            <c:numRef>
              <c:f>'[2]27 06 2021, Soome 2020, 2019'!$E$157:$Q$157</c:f>
              <c:numCache>
                <c:formatCode>General</c:formatCode>
                <c:ptCount val="13"/>
                <c:pt idx="0">
                  <c:v>1101</c:v>
                </c:pt>
                <c:pt idx="1">
                  <c:v>2065</c:v>
                </c:pt>
                <c:pt idx="2">
                  <c:v>2888</c:v>
                </c:pt>
                <c:pt idx="3">
                  <c:v>1062</c:v>
                </c:pt>
                <c:pt idx="4">
                  <c:v>855</c:v>
                </c:pt>
                <c:pt idx="5">
                  <c:v>1905</c:v>
                </c:pt>
                <c:pt idx="6">
                  <c:v>2442</c:v>
                </c:pt>
                <c:pt idx="7">
                  <c:v>2916</c:v>
                </c:pt>
                <c:pt idx="8">
                  <c:v>3974</c:v>
                </c:pt>
                <c:pt idx="9">
                  <c:v>5514</c:v>
                </c:pt>
                <c:pt idx="10">
                  <c:v>3994</c:v>
                </c:pt>
                <c:pt idx="11">
                  <c:v>4999</c:v>
                </c:pt>
                <c:pt idx="12">
                  <c:v>4792</c:v>
                </c:pt>
              </c:numCache>
            </c:numRef>
          </c:val>
          <c:smooth val="0"/>
          <c:extLst>
            <c:ext xmlns:c16="http://schemas.microsoft.com/office/drawing/2014/chart" uri="{C3380CC4-5D6E-409C-BE32-E72D297353CC}">
              <c16:uniqueId val="{00000001-E994-4A65-B054-8B00D863BDAB}"/>
            </c:ext>
          </c:extLst>
        </c:ser>
        <c:ser>
          <c:idx val="2"/>
          <c:order val="2"/>
          <c:tx>
            <c:strRef>
              <c:f>'[2]27 06 2021, Soome 2020, 2019'!$D$158</c:f>
              <c:strCache>
                <c:ptCount val="1"/>
                <c:pt idx="0">
                  <c:v>Tallinn</c:v>
                </c:pt>
              </c:strCache>
            </c:strRef>
          </c:tx>
          <c:spPr>
            <a:ln>
              <a:solidFill>
                <a:srgbClr val="0070C0"/>
              </a:solidFill>
            </a:ln>
          </c:spPr>
          <c:marker>
            <c:symbol val="circle"/>
            <c:size val="5"/>
            <c:spPr>
              <a:solidFill>
                <a:srgbClr val="0070C0"/>
              </a:solidFill>
              <a:ln>
                <a:solidFill>
                  <a:srgbClr val="0070C0"/>
                </a:solidFill>
              </a:ln>
            </c:spPr>
          </c:marker>
          <c:cat>
            <c:numRef>
              <c:f>'[2]27 06 2021, Soome 2020, 2019'!$E$155:$Q$155</c:f>
              <c:numCache>
                <c:formatCode>General</c:formatCode>
                <c:ptCount val="13"/>
                <c:pt idx="0">
                  <c:v>1995</c:v>
                </c:pt>
                <c:pt idx="1">
                  <c:v>2000</c:v>
                </c:pt>
                <c:pt idx="2">
                  <c:v>2005</c:v>
                </c:pt>
                <c:pt idx="3">
                  <c:v>2010</c:v>
                </c:pt>
                <c:pt idx="4">
                  <c:v>2011</c:v>
                </c:pt>
                <c:pt idx="5">
                  <c:v>2012</c:v>
                </c:pt>
                <c:pt idx="6">
                  <c:v>2013</c:v>
                </c:pt>
                <c:pt idx="7">
                  <c:v>2014</c:v>
                </c:pt>
                <c:pt idx="8">
                  <c:v>2015</c:v>
                </c:pt>
                <c:pt idx="9">
                  <c:v>2016</c:v>
                </c:pt>
                <c:pt idx="10">
                  <c:v>2017</c:v>
                </c:pt>
                <c:pt idx="11">
                  <c:v>2018</c:v>
                </c:pt>
                <c:pt idx="12">
                  <c:v>2019</c:v>
                </c:pt>
              </c:numCache>
            </c:numRef>
          </c:cat>
          <c:val>
            <c:numRef>
              <c:f>'[2]27 06 2021, Soome 2020, 2019'!$E$158:$Q$158</c:f>
              <c:numCache>
                <c:formatCode>General</c:formatCode>
                <c:ptCount val="13"/>
                <c:pt idx="0">
                  <c:v>310</c:v>
                </c:pt>
                <c:pt idx="1">
                  <c:v>424</c:v>
                </c:pt>
                <c:pt idx="2">
                  <c:v>1695</c:v>
                </c:pt>
                <c:pt idx="3">
                  <c:v>1266</c:v>
                </c:pt>
                <c:pt idx="4">
                  <c:v>1021</c:v>
                </c:pt>
                <c:pt idx="5">
                  <c:v>908</c:v>
                </c:pt>
                <c:pt idx="6">
                  <c:v>713</c:v>
                </c:pt>
                <c:pt idx="7">
                  <c:v>1132</c:v>
                </c:pt>
                <c:pt idx="8">
                  <c:v>1850</c:v>
                </c:pt>
                <c:pt idx="9">
                  <c:v>2264</c:v>
                </c:pt>
                <c:pt idx="10">
                  <c:v>2732</c:v>
                </c:pt>
                <c:pt idx="11">
                  <c:v>3149</c:v>
                </c:pt>
                <c:pt idx="12">
                  <c:v>2997</c:v>
                </c:pt>
              </c:numCache>
            </c:numRef>
          </c:val>
          <c:smooth val="0"/>
          <c:extLst>
            <c:ext xmlns:c16="http://schemas.microsoft.com/office/drawing/2014/chart" uri="{C3380CC4-5D6E-409C-BE32-E72D297353CC}">
              <c16:uniqueId val="{00000002-E994-4A65-B054-8B00D863BDAB}"/>
            </c:ext>
          </c:extLst>
        </c:ser>
        <c:ser>
          <c:idx val="3"/>
          <c:order val="3"/>
          <c:tx>
            <c:strRef>
              <c:f>'[2]27 06 2021, Soome 2020, 2019'!$D$159</c:f>
              <c:strCache>
                <c:ptCount val="1"/>
                <c:pt idx="0">
                  <c:v>Riga</c:v>
                </c:pt>
              </c:strCache>
            </c:strRef>
          </c:tx>
          <c:spPr>
            <a:ln>
              <a:solidFill>
                <a:schemeClr val="accent6">
                  <a:lumMod val="50000"/>
                </a:schemeClr>
              </a:solidFill>
            </a:ln>
          </c:spPr>
          <c:marker>
            <c:symbol val="circle"/>
            <c:size val="5"/>
            <c:spPr>
              <a:solidFill>
                <a:schemeClr val="accent6">
                  <a:lumMod val="50000"/>
                </a:schemeClr>
              </a:solidFill>
              <a:ln>
                <a:solidFill>
                  <a:schemeClr val="accent6">
                    <a:lumMod val="50000"/>
                  </a:schemeClr>
                </a:solidFill>
              </a:ln>
            </c:spPr>
          </c:marker>
          <c:cat>
            <c:numRef>
              <c:f>'[2]27 06 2021, Soome 2020, 2019'!$E$155:$Q$155</c:f>
              <c:numCache>
                <c:formatCode>General</c:formatCode>
                <c:ptCount val="13"/>
                <c:pt idx="0">
                  <c:v>1995</c:v>
                </c:pt>
                <c:pt idx="1">
                  <c:v>2000</c:v>
                </c:pt>
                <c:pt idx="2">
                  <c:v>2005</c:v>
                </c:pt>
                <c:pt idx="3">
                  <c:v>2010</c:v>
                </c:pt>
                <c:pt idx="4">
                  <c:v>2011</c:v>
                </c:pt>
                <c:pt idx="5">
                  <c:v>2012</c:v>
                </c:pt>
                <c:pt idx="6">
                  <c:v>2013</c:v>
                </c:pt>
                <c:pt idx="7">
                  <c:v>2014</c:v>
                </c:pt>
                <c:pt idx="8">
                  <c:v>2015</c:v>
                </c:pt>
                <c:pt idx="9">
                  <c:v>2016</c:v>
                </c:pt>
                <c:pt idx="10">
                  <c:v>2017</c:v>
                </c:pt>
                <c:pt idx="11">
                  <c:v>2018</c:v>
                </c:pt>
                <c:pt idx="12">
                  <c:v>2019</c:v>
                </c:pt>
              </c:numCache>
            </c:numRef>
          </c:cat>
          <c:val>
            <c:numRef>
              <c:f>'[2]27 06 2021, Soome 2020, 2019'!$E$159:$Q$159</c:f>
              <c:numCache>
                <c:formatCode>General</c:formatCode>
                <c:ptCount val="13"/>
                <c:pt idx="0">
                  <c:v>411</c:v>
                </c:pt>
                <c:pt idx="1">
                  <c:v>115</c:v>
                </c:pt>
                <c:pt idx="2">
                  <c:v>1449</c:v>
                </c:pt>
                <c:pt idx="3">
                  <c:v>341</c:v>
                </c:pt>
                <c:pt idx="4">
                  <c:v>1533</c:v>
                </c:pt>
                <c:pt idx="5">
                  <c:v>550</c:v>
                </c:pt>
                <c:pt idx="6">
                  <c:v>513</c:v>
                </c:pt>
                <c:pt idx="7">
                  <c:v>940</c:v>
                </c:pt>
                <c:pt idx="8">
                  <c:v>858</c:v>
                </c:pt>
                <c:pt idx="9">
                  <c:v>564</c:v>
                </c:pt>
                <c:pt idx="10">
                  <c:v>961</c:v>
                </c:pt>
                <c:pt idx="11">
                  <c:v>1260</c:v>
                </c:pt>
                <c:pt idx="12">
                  <c:v>1445</c:v>
                </c:pt>
              </c:numCache>
            </c:numRef>
          </c:val>
          <c:smooth val="0"/>
          <c:extLst>
            <c:ext xmlns:c16="http://schemas.microsoft.com/office/drawing/2014/chart" uri="{C3380CC4-5D6E-409C-BE32-E72D297353CC}">
              <c16:uniqueId val="{00000003-E994-4A65-B054-8B00D863BDAB}"/>
            </c:ext>
          </c:extLst>
        </c:ser>
        <c:dLbls>
          <c:showLegendKey val="0"/>
          <c:showVal val="0"/>
          <c:showCatName val="0"/>
          <c:showSerName val="0"/>
          <c:showPercent val="0"/>
          <c:showBubbleSize val="0"/>
        </c:dLbls>
        <c:marker val="1"/>
        <c:smooth val="0"/>
        <c:axId val="515733056"/>
        <c:axId val="1"/>
      </c:lineChart>
      <c:catAx>
        <c:axId val="515733056"/>
        <c:scaling>
          <c:orientation val="minMax"/>
        </c:scaling>
        <c:delete val="0"/>
        <c:axPos val="b"/>
        <c:numFmt formatCode="General" sourceLinked="1"/>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8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33056"/>
        <c:crosses val="autoZero"/>
        <c:crossBetween val="between"/>
        <c:majorUnit val="2000"/>
        <c:minorUnit val="12"/>
      </c:valAx>
    </c:plotArea>
    <c:legend>
      <c:legendPos val="r"/>
      <c:layout>
        <c:manualLayout>
          <c:xMode val="edge"/>
          <c:yMode val="edge"/>
          <c:x val="0.82665594460266945"/>
          <c:y val="0.12941338582677164"/>
          <c:w val="0.16660233428268278"/>
          <c:h val="0.65594444444444444"/>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Economically active population, 2019</a:t>
            </a:r>
          </a:p>
        </c:rich>
      </c:tx>
      <c:overlay val="1"/>
    </c:title>
    <c:autoTitleDeleted val="0"/>
    <c:plotArea>
      <c:layout>
        <c:manualLayout>
          <c:layoutTarget val="inner"/>
          <c:xMode val="edge"/>
          <c:yMode val="edge"/>
          <c:x val="0.10927368804996429"/>
          <c:y val="0.15787970253718286"/>
          <c:w val="0.8850886125576285"/>
          <c:h val="0.62253805774278215"/>
        </c:manualLayout>
      </c:layout>
      <c:barChart>
        <c:barDir val="col"/>
        <c:grouping val="clustered"/>
        <c:varyColors val="0"/>
        <c:ser>
          <c:idx val="0"/>
          <c:order val="0"/>
          <c:tx>
            <c:strRef>
              <c:f>'[2]27 06 2021, Soome 2020, 2019'!$E$164:$E$165</c:f>
              <c:strCache>
                <c:ptCount val="1"/>
                <c:pt idx="0">
                  <c:v>Males 15–24</c:v>
                </c:pt>
              </c:strCache>
            </c:strRef>
          </c:tx>
          <c:spPr>
            <a:solidFill>
              <a:schemeClr val="tx2">
                <a:lumMod val="40000"/>
                <a:lumOff val="60000"/>
              </a:schemeClr>
            </a:solidFill>
          </c:spPr>
          <c:invertIfNegative val="0"/>
          <c:dLbls>
            <c:dLbl>
              <c:idx val="0"/>
              <c:layout>
                <c:manualLayout>
                  <c:x val="-3.1127922615583309E-2"/>
                  <c:y val="0.1555555555555555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F1-416E-9BAC-04144C14EBEE}"/>
                </c:ext>
              </c:extLst>
            </c:dLbl>
            <c:dLbl>
              <c:idx val="2"/>
              <c:layout>
                <c:manualLayout>
                  <c:x val="-5.659525117499847E-3"/>
                  <c:y val="0.1166666666666666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F1-416E-9BAC-04144C14EBEE}"/>
                </c:ext>
              </c:extLst>
            </c:dLbl>
            <c:dLbl>
              <c:idx val="4"/>
              <c:layout>
                <c:manualLayout>
                  <c:x val="-2.8298111468712094E-3"/>
                  <c:y val="0.1222222222222221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F1-416E-9BAC-04144C14EBEE}"/>
                </c:ext>
              </c:extLst>
            </c:dLbl>
            <c:dLbl>
              <c:idx val="6"/>
              <c:layout>
                <c:manualLayout>
                  <c:x val="-1.9775931814020282E-2"/>
                  <c:y val="0.1722222222222221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F1-416E-9BAC-04144C14EBEE}"/>
                </c:ext>
              </c:extLst>
            </c:dLbl>
            <c:spPr>
              <a:solidFill>
                <a:schemeClr val="bg1"/>
              </a:solidFill>
              <a:ln w="25400">
                <a:noFill/>
              </a:ln>
            </c:spPr>
            <c:txPr>
              <a:bodyPr wrap="square" lIns="38100" tIns="19050" rIns="38100" bIns="19050" anchor="ctr">
                <a:spAutoFit/>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2019'!$D$166:$D$172</c:f>
              <c:strCache>
                <c:ptCount val="7"/>
                <c:pt idx="0">
                  <c:v>Tallinn</c:v>
                </c:pt>
                <c:pt idx="2">
                  <c:v>Riga</c:v>
                </c:pt>
                <c:pt idx="4">
                  <c:v>Vilnius </c:v>
                </c:pt>
                <c:pt idx="6">
                  <c:v>Helsinki</c:v>
                </c:pt>
              </c:strCache>
            </c:strRef>
          </c:cat>
          <c:val>
            <c:numRef>
              <c:f>'[2]27 06 2021, Soome 2020, 2019'!$E$166:$E$172</c:f>
              <c:numCache>
                <c:formatCode>General</c:formatCode>
                <c:ptCount val="7"/>
                <c:pt idx="0">
                  <c:v>11000</c:v>
                </c:pt>
                <c:pt idx="2">
                  <c:v>11300</c:v>
                </c:pt>
                <c:pt idx="4">
                  <c:v>9400</c:v>
                </c:pt>
                <c:pt idx="6">
                  <c:v>12984</c:v>
                </c:pt>
              </c:numCache>
            </c:numRef>
          </c:val>
          <c:extLst>
            <c:ext xmlns:c16="http://schemas.microsoft.com/office/drawing/2014/chart" uri="{C3380CC4-5D6E-409C-BE32-E72D297353CC}">
              <c16:uniqueId val="{00000004-BBF1-416E-9BAC-04144C14EBEE}"/>
            </c:ext>
          </c:extLst>
        </c:ser>
        <c:ser>
          <c:idx val="1"/>
          <c:order val="1"/>
          <c:tx>
            <c:strRef>
              <c:f>'[2]27 06 2021, Soome 2020, 2019'!$F$164:$F$165</c:f>
              <c:strCache>
                <c:ptCount val="1"/>
                <c:pt idx="0">
                  <c:v>Males 55–64</c:v>
                </c:pt>
              </c:strCache>
            </c:strRef>
          </c:tx>
          <c:spPr>
            <a:solidFill>
              <a:srgbClr val="0070C0"/>
            </a:solidFill>
          </c:spPr>
          <c:invertIfNegative val="0"/>
          <c:dLbls>
            <c:dLbl>
              <c:idx val="0"/>
              <c:layout>
                <c:manualLayout>
                  <c:x val="2.8298111468711964E-3"/>
                  <c:y val="5.55555555555550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F1-416E-9BAC-04144C14EBEE}"/>
                </c:ext>
              </c:extLst>
            </c:dLbl>
            <c:dLbl>
              <c:idx val="2"/>
              <c:layout>
                <c:manualLayout>
                  <c:x val="2.8298111468711053E-3"/>
                  <c:y val="5.5555555555555558E-3"/>
                </c:manualLayout>
              </c:layout>
              <c:spPr>
                <a:solidFill>
                  <a:schemeClr val="bg1"/>
                </a:solidFill>
                <a:ln>
                  <a:noFill/>
                </a:ln>
                <a:effectLst/>
              </c:spPr>
              <c:txPr>
                <a:bodyPr wrap="square" lIns="38100" tIns="19050" rIns="38100" bIns="19050" anchor="ctr">
                  <a:spAutoFit/>
                </a:bodyPr>
                <a:lstStyle/>
                <a:p>
                  <a:pPr>
                    <a:defRPr sz="800" b="1">
                      <a:latin typeface="Arial" panose="020B0604020202020204" pitchFamily="34" charset="0"/>
                      <a:cs typeface="Arial" panose="020B0604020202020204" pitchFamily="34" charset="0"/>
                    </a:defRPr>
                  </a:pPr>
                  <a:endParaRPr lang="et-E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F1-416E-9BAC-04144C14EBEE}"/>
                </c:ext>
              </c:extLst>
            </c:dLbl>
            <c:dLbl>
              <c:idx val="6"/>
              <c:layout>
                <c:manualLayout>
                  <c:x val="4.2337900151487307E-2"/>
                  <c:y val="0.2444444444444444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F1-416E-9BAC-04144C14EBEE}"/>
                </c:ext>
              </c:extLst>
            </c:dLbl>
            <c:spPr>
              <a:solidFill>
                <a:schemeClr val="bg1"/>
              </a:solidFill>
              <a:ln w="25400">
                <a:noFill/>
              </a:ln>
            </c:spPr>
            <c:txPr>
              <a:bodyPr wrap="square" lIns="38100" tIns="19050" rIns="38100" bIns="19050" anchor="ctr">
                <a:spAutoFit/>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2019'!$D$166:$D$172</c:f>
              <c:strCache>
                <c:ptCount val="7"/>
                <c:pt idx="0">
                  <c:v>Tallinn</c:v>
                </c:pt>
                <c:pt idx="2">
                  <c:v>Riga</c:v>
                </c:pt>
                <c:pt idx="4">
                  <c:v>Vilnius </c:v>
                </c:pt>
                <c:pt idx="6">
                  <c:v>Helsinki</c:v>
                </c:pt>
              </c:strCache>
            </c:strRef>
          </c:cat>
          <c:val>
            <c:numRef>
              <c:f>'[2]27 06 2021, Soome 2020, 2019'!$F$166:$F$172</c:f>
              <c:numCache>
                <c:formatCode>General</c:formatCode>
                <c:ptCount val="7"/>
                <c:pt idx="0">
                  <c:v>17100</c:v>
                </c:pt>
                <c:pt idx="2">
                  <c:v>28100</c:v>
                </c:pt>
                <c:pt idx="4">
                  <c:v>21200</c:v>
                </c:pt>
                <c:pt idx="6">
                  <c:v>21873</c:v>
                </c:pt>
              </c:numCache>
            </c:numRef>
          </c:val>
          <c:extLst>
            <c:ext xmlns:c16="http://schemas.microsoft.com/office/drawing/2014/chart" uri="{C3380CC4-5D6E-409C-BE32-E72D297353CC}">
              <c16:uniqueId val="{00000008-BBF1-416E-9BAC-04144C14EBEE}"/>
            </c:ext>
          </c:extLst>
        </c:ser>
        <c:ser>
          <c:idx val="2"/>
          <c:order val="2"/>
          <c:tx>
            <c:strRef>
              <c:f>'[2]27 06 2021, Soome 2020, 2019'!$G$164:$G$165</c:f>
              <c:strCache>
                <c:ptCount val="1"/>
                <c:pt idx="0">
                  <c:v>.</c:v>
                </c:pt>
              </c:strCache>
            </c:strRef>
          </c:tx>
          <c:spPr>
            <a:solidFill>
              <a:srgbClr val="FF99FF"/>
            </a:solidFill>
          </c:spPr>
          <c:invertIfNegative val="0"/>
          <c:dLbls>
            <c:dLbl>
              <c:idx val="0"/>
              <c:layout>
                <c:manualLayout>
                  <c:x val="9.8911968348170121E-3"/>
                  <c:y val="6.999125109361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F1-416E-9BAC-04144C14EBEE}"/>
                </c:ext>
              </c:extLst>
            </c:dLbl>
            <c:dLbl>
              <c:idx val="2"/>
              <c:layout>
                <c:manualLayout>
                  <c:x val="3.956478733926805E-3"/>
                  <c:y val="-1.04986876640419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F1-416E-9BAC-04144C14EBEE}"/>
                </c:ext>
              </c:extLst>
            </c:dLbl>
            <c:dLbl>
              <c:idx val="4"/>
              <c:layout>
                <c:manualLayout>
                  <c:x val="2.1760633036597428E-2"/>
                  <c:y val="6.999125109361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BF1-416E-9BAC-04144C14EBEE}"/>
                </c:ext>
              </c:extLst>
            </c:dLbl>
            <c:dLbl>
              <c:idx val="6"/>
              <c:layout>
                <c:manualLayout>
                  <c:x val="-3.9564787339268048E-2"/>
                  <c:y val="1.049868766404199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BF1-416E-9BAC-04144C14EBEE}"/>
                </c:ext>
              </c:extLst>
            </c:dLbl>
            <c:spPr>
              <a:solidFill>
                <a:schemeClr val="lt1"/>
              </a:solidFill>
            </c:spPr>
            <c:txPr>
              <a:bodyPr/>
              <a:lstStyle/>
              <a:p>
                <a:pPr>
                  <a:defRPr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2019'!$D$166:$D$172</c:f>
              <c:strCache>
                <c:ptCount val="7"/>
                <c:pt idx="0">
                  <c:v>Tallinn</c:v>
                </c:pt>
                <c:pt idx="2">
                  <c:v>Riga</c:v>
                </c:pt>
                <c:pt idx="4">
                  <c:v>Vilnius </c:v>
                </c:pt>
                <c:pt idx="6">
                  <c:v>Helsinki</c:v>
                </c:pt>
              </c:strCache>
            </c:strRef>
          </c:cat>
          <c:val>
            <c:numRef>
              <c:f>'[2]27 06 2021, Soome 2020, 2019'!$G$166:$G$172</c:f>
              <c:numCache>
                <c:formatCode>General</c:formatCode>
                <c:ptCount val="7"/>
              </c:numCache>
            </c:numRef>
          </c:val>
          <c:extLst>
            <c:ext xmlns:c16="http://schemas.microsoft.com/office/drawing/2014/chart" uri="{C3380CC4-5D6E-409C-BE32-E72D297353CC}">
              <c16:uniqueId val="{0000000D-BBF1-416E-9BAC-04144C14EBEE}"/>
            </c:ext>
          </c:extLst>
        </c:ser>
        <c:ser>
          <c:idx val="3"/>
          <c:order val="3"/>
          <c:tx>
            <c:strRef>
              <c:f>'[2]27 06 2021, Soome 2020, 2019'!$H$164:$H$165</c:f>
              <c:strCache>
                <c:ptCount val="1"/>
                <c:pt idx="0">
                  <c:v>Females 15–24</c:v>
                </c:pt>
              </c:strCache>
            </c:strRef>
          </c:tx>
          <c:spPr>
            <a:solidFill>
              <a:srgbClr val="FF99FF"/>
            </a:solidFill>
          </c:spPr>
          <c:invertIfNegative val="0"/>
          <c:dLbls>
            <c:dLbl>
              <c:idx val="0"/>
              <c:layout>
                <c:manualLayout>
                  <c:x val="3.1113884969736619E-2"/>
                  <c:y val="0.1222222222222222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BF1-416E-9BAC-04144C14EBEE}"/>
                </c:ext>
              </c:extLst>
            </c:dLbl>
            <c:dLbl>
              <c:idx val="2"/>
              <c:layout>
                <c:manualLayout>
                  <c:x val="5.6455846478957348E-3"/>
                  <c:y val="0.1382764654418197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BF1-416E-9BAC-04144C14EBEE}"/>
                </c:ext>
              </c:extLst>
            </c:dLbl>
            <c:dLbl>
              <c:idx val="3"/>
              <c:layout>
                <c:manualLayout>
                  <c:x val="-2.8182051711621154E-2"/>
                  <c:y val="-4.181977252843394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BF1-416E-9BAC-04144C14EBEE}"/>
                </c:ext>
              </c:extLst>
            </c:dLbl>
            <c:dLbl>
              <c:idx val="4"/>
              <c:layout>
                <c:manualLayout>
                  <c:x val="3.3957733762454513E-2"/>
                  <c:y val="0.1444444444444444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BF1-416E-9BAC-04144C14EBEE}"/>
                </c:ext>
              </c:extLst>
            </c:dLbl>
            <c:dLbl>
              <c:idx val="6"/>
              <c:layout>
                <c:manualLayout>
                  <c:x val="-5.9426034084295393E-2"/>
                  <c:y val="1.111111111111105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BF1-416E-9BAC-04144C14EBEE}"/>
                </c:ext>
              </c:extLst>
            </c:dLbl>
            <c:spPr>
              <a:solidFill>
                <a:schemeClr val="bg1"/>
              </a:solid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2019'!$D$166:$D$172</c:f>
              <c:strCache>
                <c:ptCount val="7"/>
                <c:pt idx="0">
                  <c:v>Tallinn</c:v>
                </c:pt>
                <c:pt idx="2">
                  <c:v>Riga</c:v>
                </c:pt>
                <c:pt idx="4">
                  <c:v>Vilnius </c:v>
                </c:pt>
                <c:pt idx="6">
                  <c:v>Helsinki</c:v>
                </c:pt>
              </c:strCache>
            </c:strRef>
          </c:cat>
          <c:val>
            <c:numRef>
              <c:f>'[2]27 06 2021, Soome 2020, 2019'!$H$166:$H$172</c:f>
              <c:numCache>
                <c:formatCode>General</c:formatCode>
                <c:ptCount val="7"/>
                <c:pt idx="0">
                  <c:v>11300</c:v>
                </c:pt>
                <c:pt idx="2">
                  <c:v>11200</c:v>
                </c:pt>
                <c:pt idx="4">
                  <c:v>10200</c:v>
                </c:pt>
                <c:pt idx="6">
                  <c:v>19112</c:v>
                </c:pt>
              </c:numCache>
            </c:numRef>
          </c:val>
          <c:extLst>
            <c:ext xmlns:c16="http://schemas.microsoft.com/office/drawing/2014/chart" uri="{C3380CC4-5D6E-409C-BE32-E72D297353CC}">
              <c16:uniqueId val="{00000013-BBF1-416E-9BAC-04144C14EBEE}"/>
            </c:ext>
          </c:extLst>
        </c:ser>
        <c:ser>
          <c:idx val="4"/>
          <c:order val="4"/>
          <c:tx>
            <c:strRef>
              <c:f>'[2]27 06 2021, Soome 2020, 2019'!$I$164:$I$165</c:f>
              <c:strCache>
                <c:ptCount val="1"/>
                <c:pt idx="0">
                  <c:v>Females 55–64</c:v>
                </c:pt>
              </c:strCache>
            </c:strRef>
          </c:tx>
          <c:spPr>
            <a:solidFill>
              <a:srgbClr val="FF0000"/>
            </a:solidFill>
          </c:spPr>
          <c:invertIfNegative val="0"/>
          <c:dLbls>
            <c:spPr>
              <a:solidFill>
                <a:schemeClr val="bg1"/>
              </a:solidFill>
              <a:ln>
                <a:noFill/>
              </a:ln>
              <a:effectLst/>
            </c:spPr>
            <c:txPr>
              <a:bodyPr wrap="square" lIns="38100" tIns="19050" rIns="38100" bIns="19050" anchor="ctr">
                <a:spAutoFit/>
              </a:bodyPr>
              <a:lstStyle/>
              <a:p>
                <a:pPr>
                  <a:defRPr sz="800"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'[2]27 06 2021, Soome 2020, 2019'!$D$166:$D$172</c:f>
              <c:strCache>
                <c:ptCount val="7"/>
                <c:pt idx="0">
                  <c:v>Tallinn</c:v>
                </c:pt>
                <c:pt idx="2">
                  <c:v>Riga</c:v>
                </c:pt>
                <c:pt idx="4">
                  <c:v>Vilnius </c:v>
                </c:pt>
                <c:pt idx="6">
                  <c:v>Helsinki</c:v>
                </c:pt>
              </c:strCache>
            </c:strRef>
          </c:cat>
          <c:val>
            <c:numRef>
              <c:f>'[2]27 06 2021, Soome 2020, 2019'!$I$166:$I$172</c:f>
              <c:numCache>
                <c:formatCode>General</c:formatCode>
                <c:ptCount val="7"/>
                <c:pt idx="0">
                  <c:v>21200</c:v>
                </c:pt>
                <c:pt idx="2">
                  <c:v>35400</c:v>
                </c:pt>
                <c:pt idx="4">
                  <c:v>30300</c:v>
                </c:pt>
                <c:pt idx="6">
                  <c:v>27125</c:v>
                </c:pt>
              </c:numCache>
            </c:numRef>
          </c:val>
          <c:extLst>
            <c:ext xmlns:c16="http://schemas.microsoft.com/office/drawing/2014/chart" uri="{C3380CC4-5D6E-409C-BE32-E72D297353CC}">
              <c16:uniqueId val="{00000014-BBF1-416E-9BAC-04144C14EBEE}"/>
            </c:ext>
          </c:extLst>
        </c:ser>
        <c:dLbls>
          <c:showLegendKey val="0"/>
          <c:showVal val="0"/>
          <c:showCatName val="0"/>
          <c:showSerName val="0"/>
          <c:showPercent val="0"/>
          <c:showBubbleSize val="0"/>
        </c:dLbls>
        <c:gapWidth val="100"/>
        <c:overlap val="-20"/>
        <c:axId val="515739944"/>
        <c:axId val="1"/>
      </c:barChart>
      <c:catAx>
        <c:axId val="515739944"/>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40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39944"/>
        <c:crosses val="autoZero"/>
        <c:crossBetween val="between"/>
        <c:majorUnit val="10000"/>
        <c:minorUnit val="80"/>
      </c:valAx>
    </c:plotArea>
    <c:legend>
      <c:legendPos val="b"/>
      <c:legendEntry>
        <c:idx val="2"/>
        <c:delete val="1"/>
      </c:legendEntry>
      <c:layout>
        <c:manualLayout>
          <c:xMode val="edge"/>
          <c:yMode val="edge"/>
          <c:x val="0.16809180767297704"/>
          <c:y val="0.86596850393700775"/>
          <c:w val="0.83190824191373536"/>
          <c:h val="8.8608486439195097E-2"/>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Jobs </a:t>
            </a:r>
            <a:r>
              <a:rPr lang="et-EE" sz="1000" i="1">
                <a:latin typeface="Arial" panose="020B0604020202020204" pitchFamily="34" charset="0"/>
                <a:cs typeface="Arial" panose="020B0604020202020204" pitchFamily="34" charset="0"/>
              </a:rPr>
              <a:t>SIC C–Q</a:t>
            </a:r>
            <a:r>
              <a:rPr lang="et-EE" sz="1000">
                <a:latin typeface="Arial" panose="020B0604020202020204" pitchFamily="34" charset="0"/>
                <a:cs typeface="Arial" panose="020B0604020202020204" pitchFamily="34" charset="0"/>
              </a:rPr>
              <a:t> by total industry [%], 2019</a:t>
            </a:r>
          </a:p>
        </c:rich>
      </c:tx>
      <c:overlay val="1"/>
    </c:title>
    <c:autoTitleDeleted val="0"/>
    <c:plotArea>
      <c:layout>
        <c:manualLayout>
          <c:layoutTarget val="inner"/>
          <c:xMode val="edge"/>
          <c:yMode val="edge"/>
          <c:x val="9.390688479720434E-2"/>
          <c:y val="0.13302099737532808"/>
          <c:w val="0.60887771692386228"/>
          <c:h val="0.665092738407699"/>
        </c:manualLayout>
      </c:layout>
      <c:barChart>
        <c:barDir val="col"/>
        <c:grouping val="stacked"/>
        <c:varyColors val="0"/>
        <c:ser>
          <c:idx val="0"/>
          <c:order val="0"/>
          <c:tx>
            <c:strRef>
              <c:f>'[2]27 06 2021, Soome 2020, 2019'!$E$178</c:f>
              <c:strCache>
                <c:ptCount val="1"/>
                <c:pt idx="0">
                  <c:v>Public administration, education, health and social welfare services</c:v>
                </c:pt>
              </c:strCache>
            </c:strRef>
          </c:tx>
          <c:spPr>
            <a:solidFill>
              <a:schemeClr val="bg1">
                <a:lumMod val="85000"/>
              </a:schemeClr>
            </a:solidFill>
          </c:spPr>
          <c:invertIfNegative val="0"/>
          <c:dLbls>
            <c:spPr>
              <a:noFill/>
              <a:ln>
                <a:noFill/>
              </a:ln>
              <a:effectLst/>
            </c:spPr>
            <c:txPr>
              <a:bodyPr wrap="square" lIns="38100" tIns="19050" rIns="38100" bIns="19050" anchor="ctr">
                <a:spAutoFit/>
              </a:bodyPr>
              <a:lstStyle/>
              <a:p>
                <a:pPr>
                  <a:defRPr sz="800"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'[2]27 06 2021, Soome 2020, 2019'!$D$179:$D$183</c:f>
              <c:strCache>
                <c:ptCount val="5"/>
                <c:pt idx="0">
                  <c:v>Tallinn</c:v>
                </c:pt>
                <c:pt idx="1">
                  <c:v>Riga</c:v>
                </c:pt>
                <c:pt idx="2">
                  <c:v>Vilnius</c:v>
                </c:pt>
                <c:pt idx="3">
                  <c:v>St. Petersburg</c:v>
                </c:pt>
                <c:pt idx="4">
                  <c:v>Helsinki</c:v>
                </c:pt>
              </c:strCache>
            </c:strRef>
          </c:cat>
          <c:val>
            <c:numRef>
              <c:f>'[2]27 06 2021, Soome 2020, 2019'!$E$179:$E$183</c:f>
              <c:numCache>
                <c:formatCode>General</c:formatCode>
                <c:ptCount val="5"/>
                <c:pt idx="0">
                  <c:v>0.18</c:v>
                </c:pt>
                <c:pt idx="1">
                  <c:v>0.2</c:v>
                </c:pt>
                <c:pt idx="2">
                  <c:v>0.23</c:v>
                </c:pt>
                <c:pt idx="3">
                  <c:v>0.05</c:v>
                </c:pt>
                <c:pt idx="4">
                  <c:v>0.27</c:v>
                </c:pt>
              </c:numCache>
            </c:numRef>
          </c:val>
          <c:extLst>
            <c:ext xmlns:c16="http://schemas.microsoft.com/office/drawing/2014/chart" uri="{C3380CC4-5D6E-409C-BE32-E72D297353CC}">
              <c16:uniqueId val="{00000000-27DE-485F-8000-BB6274D3AFCC}"/>
            </c:ext>
          </c:extLst>
        </c:ser>
        <c:ser>
          <c:idx val="1"/>
          <c:order val="1"/>
          <c:tx>
            <c:strRef>
              <c:f>'[2]27 06 2021, Soome 2020, 2019'!$F$178</c:f>
              <c:strCache>
                <c:ptCount val="1"/>
                <c:pt idx="0">
                  <c:v>Finance, real-estetate, liberal professions, support sarvices</c:v>
                </c:pt>
              </c:strCache>
            </c:strRef>
          </c:tx>
          <c:spPr>
            <a:solidFill>
              <a:schemeClr val="accent5">
                <a:lumMod val="60000"/>
                <a:lumOff val="40000"/>
              </a:schemeClr>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2019'!$D$179:$D$183</c:f>
              <c:strCache>
                <c:ptCount val="5"/>
                <c:pt idx="0">
                  <c:v>Tallinn</c:v>
                </c:pt>
                <c:pt idx="1">
                  <c:v>Riga</c:v>
                </c:pt>
                <c:pt idx="2">
                  <c:v>Vilnius</c:v>
                </c:pt>
                <c:pt idx="3">
                  <c:v>St. Petersburg</c:v>
                </c:pt>
                <c:pt idx="4">
                  <c:v>Helsinki</c:v>
                </c:pt>
              </c:strCache>
            </c:strRef>
          </c:cat>
          <c:val>
            <c:numRef>
              <c:f>'[2]27 06 2021, Soome 2020, 2019'!$F$179:$F$183</c:f>
              <c:numCache>
                <c:formatCode>General</c:formatCode>
                <c:ptCount val="5"/>
                <c:pt idx="0">
                  <c:v>0.16</c:v>
                </c:pt>
                <c:pt idx="1">
                  <c:v>0.17</c:v>
                </c:pt>
                <c:pt idx="2">
                  <c:v>0.19</c:v>
                </c:pt>
                <c:pt idx="3">
                  <c:v>0.34</c:v>
                </c:pt>
                <c:pt idx="4">
                  <c:v>0.26</c:v>
                </c:pt>
              </c:numCache>
            </c:numRef>
          </c:val>
          <c:extLst>
            <c:ext xmlns:c16="http://schemas.microsoft.com/office/drawing/2014/chart" uri="{C3380CC4-5D6E-409C-BE32-E72D297353CC}">
              <c16:uniqueId val="{00000001-27DE-485F-8000-BB6274D3AFCC}"/>
            </c:ext>
          </c:extLst>
        </c:ser>
        <c:ser>
          <c:idx val="2"/>
          <c:order val="2"/>
          <c:tx>
            <c:strRef>
              <c:f>'[2]27 06 2021, Soome 2020, 2019'!$G$178</c:f>
              <c:strCache>
                <c:ptCount val="1"/>
                <c:pt idx="0">
                  <c:v>Information, media</c:v>
                </c:pt>
              </c:strCache>
            </c:strRef>
          </c:tx>
          <c:spPr>
            <a:solidFill>
              <a:srgbClr val="FFFF00"/>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2019'!$D$179:$D$183</c:f>
              <c:strCache>
                <c:ptCount val="5"/>
                <c:pt idx="0">
                  <c:v>Tallinn</c:v>
                </c:pt>
                <c:pt idx="1">
                  <c:v>Riga</c:v>
                </c:pt>
                <c:pt idx="2">
                  <c:v>Vilnius</c:v>
                </c:pt>
                <c:pt idx="3">
                  <c:v>St. Petersburg</c:v>
                </c:pt>
                <c:pt idx="4">
                  <c:v>Helsinki</c:v>
                </c:pt>
              </c:strCache>
            </c:strRef>
          </c:cat>
          <c:val>
            <c:numRef>
              <c:f>'[2]27 06 2021, Soome 2020, 2019'!$G$179:$G$183</c:f>
              <c:numCache>
                <c:formatCode>General</c:formatCode>
                <c:ptCount val="5"/>
                <c:pt idx="0">
                  <c:v>0.09</c:v>
                </c:pt>
                <c:pt idx="1">
                  <c:v>0.05</c:v>
                </c:pt>
                <c:pt idx="2">
                  <c:v>0.05</c:v>
                </c:pt>
                <c:pt idx="3">
                  <c:v>0.02</c:v>
                </c:pt>
                <c:pt idx="4">
                  <c:v>0.1</c:v>
                </c:pt>
              </c:numCache>
            </c:numRef>
          </c:val>
          <c:extLst>
            <c:ext xmlns:c16="http://schemas.microsoft.com/office/drawing/2014/chart" uri="{C3380CC4-5D6E-409C-BE32-E72D297353CC}">
              <c16:uniqueId val="{00000002-27DE-485F-8000-BB6274D3AFCC}"/>
            </c:ext>
          </c:extLst>
        </c:ser>
        <c:ser>
          <c:idx val="3"/>
          <c:order val="3"/>
          <c:tx>
            <c:strRef>
              <c:f>'[2]27 06 2021, Soome 2020, 2019'!$H$178</c:f>
              <c:strCache>
                <c:ptCount val="1"/>
                <c:pt idx="0">
                  <c:v>Trade, transport, accomodation</c:v>
                </c:pt>
              </c:strCache>
            </c:strRef>
          </c:tx>
          <c:spPr>
            <a:solidFill>
              <a:srgbClr val="FFC000"/>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2019'!$D$179:$D$183</c:f>
              <c:strCache>
                <c:ptCount val="5"/>
                <c:pt idx="0">
                  <c:v>Tallinn</c:v>
                </c:pt>
                <c:pt idx="1">
                  <c:v>Riga</c:v>
                </c:pt>
                <c:pt idx="2">
                  <c:v>Vilnius</c:v>
                </c:pt>
                <c:pt idx="3">
                  <c:v>St. Petersburg</c:v>
                </c:pt>
                <c:pt idx="4">
                  <c:v>Helsinki</c:v>
                </c:pt>
              </c:strCache>
            </c:strRef>
          </c:cat>
          <c:val>
            <c:numRef>
              <c:f>'[2]27 06 2021, Soome 2020, 2019'!$H$179:$H$183</c:f>
              <c:numCache>
                <c:formatCode>General</c:formatCode>
                <c:ptCount val="5"/>
                <c:pt idx="0">
                  <c:v>0.28999999999999998</c:v>
                </c:pt>
                <c:pt idx="1">
                  <c:v>0.31</c:v>
                </c:pt>
                <c:pt idx="2">
                  <c:v>0.33</c:v>
                </c:pt>
                <c:pt idx="3">
                  <c:v>0.33</c:v>
                </c:pt>
                <c:pt idx="4">
                  <c:v>0.19</c:v>
                </c:pt>
              </c:numCache>
            </c:numRef>
          </c:val>
          <c:extLst>
            <c:ext xmlns:c16="http://schemas.microsoft.com/office/drawing/2014/chart" uri="{C3380CC4-5D6E-409C-BE32-E72D297353CC}">
              <c16:uniqueId val="{00000003-27DE-485F-8000-BB6274D3AFCC}"/>
            </c:ext>
          </c:extLst>
        </c:ser>
        <c:ser>
          <c:idx val="4"/>
          <c:order val="4"/>
          <c:tx>
            <c:strRef>
              <c:f>'[2]27 06 2021, Soome 2020, 2019'!$I$178</c:f>
              <c:strCache>
                <c:ptCount val="1"/>
                <c:pt idx="0">
                  <c:v>Manufacturing, construction</c:v>
                </c:pt>
              </c:strCache>
            </c:strRef>
          </c:tx>
          <c:spPr>
            <a:solidFill>
              <a:srgbClr val="92D050"/>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2019'!$D$179:$D$183</c:f>
              <c:strCache>
                <c:ptCount val="5"/>
                <c:pt idx="0">
                  <c:v>Tallinn</c:v>
                </c:pt>
                <c:pt idx="1">
                  <c:v>Riga</c:v>
                </c:pt>
                <c:pt idx="2">
                  <c:v>Vilnius</c:v>
                </c:pt>
                <c:pt idx="3">
                  <c:v>St. Petersburg</c:v>
                </c:pt>
                <c:pt idx="4">
                  <c:v>Helsinki</c:v>
                </c:pt>
              </c:strCache>
            </c:strRef>
          </c:cat>
          <c:val>
            <c:numRef>
              <c:f>'[2]27 06 2021, Soome 2020, 2019'!$I$179:$I$183</c:f>
              <c:numCache>
                <c:formatCode>General</c:formatCode>
                <c:ptCount val="5"/>
                <c:pt idx="0">
                  <c:v>0.22</c:v>
                </c:pt>
                <c:pt idx="1">
                  <c:v>0.19</c:v>
                </c:pt>
                <c:pt idx="2">
                  <c:v>0.13</c:v>
                </c:pt>
                <c:pt idx="3">
                  <c:v>0.25</c:v>
                </c:pt>
                <c:pt idx="4">
                  <c:v>0.09</c:v>
                </c:pt>
              </c:numCache>
            </c:numRef>
          </c:val>
          <c:extLst>
            <c:ext xmlns:c16="http://schemas.microsoft.com/office/drawing/2014/chart" uri="{C3380CC4-5D6E-409C-BE32-E72D297353CC}">
              <c16:uniqueId val="{00000004-27DE-485F-8000-BB6274D3AFCC}"/>
            </c:ext>
          </c:extLst>
        </c:ser>
        <c:dLbls>
          <c:showLegendKey val="0"/>
          <c:showVal val="0"/>
          <c:showCatName val="0"/>
          <c:showSerName val="0"/>
          <c:showPercent val="0"/>
          <c:showBubbleSize val="0"/>
        </c:dLbls>
        <c:gapWidth val="100"/>
        <c:overlap val="100"/>
        <c:axId val="515733712"/>
        <c:axId val="1"/>
      </c:barChart>
      <c:catAx>
        <c:axId val="515733712"/>
        <c:scaling>
          <c:orientation val="minMax"/>
        </c:scaling>
        <c:delete val="0"/>
        <c:axPos val="b"/>
        <c:numFmt formatCode="General" sourceLinked="1"/>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1"/>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33712"/>
        <c:crosses val="autoZero"/>
        <c:crossBetween val="between"/>
        <c:majorUnit val="0.2"/>
        <c:minorUnit val="2E-3"/>
      </c:valAx>
      <c:spPr>
        <a:noFill/>
        <a:ln w="25400">
          <a:noFill/>
        </a:ln>
      </c:spPr>
    </c:plotArea>
    <c:legend>
      <c:legendPos val="r"/>
      <c:layout>
        <c:manualLayout>
          <c:xMode val="edge"/>
          <c:yMode val="edge"/>
          <c:x val="0.7068222993126918"/>
          <c:y val="0.13684820647419071"/>
          <c:w val="0.28190441311115183"/>
          <c:h val="0.77074803149606297"/>
        </c:manualLayout>
      </c:layout>
      <c:overlay val="0"/>
      <c:txPr>
        <a:bodyPr/>
        <a:lstStyle/>
        <a:p>
          <a:pPr>
            <a:defRPr sz="800" baseline="0">
              <a:latin typeface="Arial Narrow" panose="020B0606020202030204" pitchFamily="34" charset="0"/>
            </a:defRPr>
          </a:pPr>
          <a:endParaRPr lang="et-EE"/>
        </a:p>
      </c:txPr>
    </c:legend>
    <c:plotVisOnly val="0"/>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Jobs </a:t>
            </a:r>
            <a:r>
              <a:rPr lang="et-EE" sz="1000" i="1">
                <a:latin typeface="Arial" panose="020B0604020202020204" pitchFamily="34" charset="0"/>
                <a:cs typeface="Arial" panose="020B0604020202020204" pitchFamily="34" charset="0"/>
              </a:rPr>
              <a:t>SIC C–Q</a:t>
            </a:r>
            <a:r>
              <a:rPr lang="et-EE" sz="1000">
                <a:latin typeface="Arial" panose="020B0604020202020204" pitchFamily="34" charset="0"/>
                <a:cs typeface="Arial" panose="020B0604020202020204" pitchFamily="34" charset="0"/>
              </a:rPr>
              <a:t> and total industry [1,000], 2019</a:t>
            </a:r>
          </a:p>
        </c:rich>
      </c:tx>
      <c:overlay val="1"/>
    </c:title>
    <c:autoTitleDeleted val="0"/>
    <c:plotArea>
      <c:layout>
        <c:manualLayout>
          <c:layoutTarget val="inner"/>
          <c:xMode val="edge"/>
          <c:yMode val="edge"/>
          <c:x val="7.2467358730619644E-2"/>
          <c:y val="0.14060779448585187"/>
          <c:w val="0.64786367934088973"/>
          <c:h val="0.66532730681860319"/>
        </c:manualLayout>
      </c:layout>
      <c:barChart>
        <c:barDir val="col"/>
        <c:grouping val="stacked"/>
        <c:varyColors val="0"/>
        <c:ser>
          <c:idx val="0"/>
          <c:order val="0"/>
          <c:tx>
            <c:strRef>
              <c:f>'[2]27 06 2021, Soome 2020, 2019'!$E$189</c:f>
              <c:strCache>
                <c:ptCount val="1"/>
                <c:pt idx="0">
                  <c:v>Public administration, education, health and socialwelfare services</c:v>
                </c:pt>
              </c:strCache>
            </c:strRef>
          </c:tx>
          <c:spPr>
            <a:solidFill>
              <a:schemeClr val="bg1">
                <a:lumMod val="85000"/>
              </a:schemeClr>
            </a:solidFill>
          </c:spPr>
          <c:invertIfNegative val="0"/>
          <c:dLbls>
            <c:spPr>
              <a:noFill/>
              <a:ln>
                <a:noFill/>
              </a:ln>
              <a:effectLst/>
            </c:spPr>
            <c:txPr>
              <a:bodyPr wrap="square" lIns="38100" tIns="19050" rIns="38100" bIns="19050" anchor="ctr">
                <a:spAutoFit/>
              </a:bodyPr>
              <a:lstStyle/>
              <a:p>
                <a:pPr>
                  <a:defRPr sz="800"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'[2]27 06 2021, Soome 2020, 2019'!$D$190:$D$193</c:f>
              <c:strCache>
                <c:ptCount val="4"/>
                <c:pt idx="0">
                  <c:v>Tallinn</c:v>
                </c:pt>
                <c:pt idx="1">
                  <c:v>Riga</c:v>
                </c:pt>
                <c:pt idx="2">
                  <c:v>Vilnius</c:v>
                </c:pt>
                <c:pt idx="3">
                  <c:v>Helsinki</c:v>
                </c:pt>
              </c:strCache>
            </c:strRef>
          </c:cat>
          <c:val>
            <c:numRef>
              <c:f>'[2]27 06 2021, Soome 2020, 2019'!$E$190:$E$193</c:f>
              <c:numCache>
                <c:formatCode>General</c:formatCode>
                <c:ptCount val="4"/>
                <c:pt idx="0">
                  <c:v>44.3</c:v>
                </c:pt>
                <c:pt idx="1">
                  <c:v>63.3</c:v>
                </c:pt>
                <c:pt idx="2">
                  <c:v>111.1</c:v>
                </c:pt>
                <c:pt idx="3">
                  <c:v>110.21</c:v>
                </c:pt>
              </c:numCache>
            </c:numRef>
          </c:val>
          <c:extLst>
            <c:ext xmlns:c16="http://schemas.microsoft.com/office/drawing/2014/chart" uri="{C3380CC4-5D6E-409C-BE32-E72D297353CC}">
              <c16:uniqueId val="{00000000-E149-4776-A04B-8A7ABAD26808}"/>
            </c:ext>
          </c:extLst>
        </c:ser>
        <c:ser>
          <c:idx val="1"/>
          <c:order val="1"/>
          <c:tx>
            <c:strRef>
              <c:f>'[2]27 06 2021, Soome 2020, 2019'!$F$189</c:f>
              <c:strCache>
                <c:ptCount val="1"/>
                <c:pt idx="0">
                  <c:v>Finance, real-estetate, liberal professions, support sarvices</c:v>
                </c:pt>
              </c:strCache>
            </c:strRef>
          </c:tx>
          <c:spPr>
            <a:solidFill>
              <a:schemeClr val="accent1">
                <a:lumMod val="60000"/>
                <a:lumOff val="40000"/>
              </a:schemeClr>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2019'!$D$190:$D$193</c:f>
              <c:strCache>
                <c:ptCount val="4"/>
                <c:pt idx="0">
                  <c:v>Tallinn</c:v>
                </c:pt>
                <c:pt idx="1">
                  <c:v>Riga</c:v>
                </c:pt>
                <c:pt idx="2">
                  <c:v>Vilnius</c:v>
                </c:pt>
                <c:pt idx="3">
                  <c:v>Helsinki</c:v>
                </c:pt>
              </c:strCache>
            </c:strRef>
          </c:cat>
          <c:val>
            <c:numRef>
              <c:f>'[2]27 06 2021, Soome 2020, 2019'!$F$190:$F$193</c:f>
              <c:numCache>
                <c:formatCode>General</c:formatCode>
                <c:ptCount val="4"/>
                <c:pt idx="0">
                  <c:v>39.9</c:v>
                </c:pt>
                <c:pt idx="1">
                  <c:v>54.6</c:v>
                </c:pt>
                <c:pt idx="2">
                  <c:v>90.4</c:v>
                </c:pt>
                <c:pt idx="3">
                  <c:v>105.405</c:v>
                </c:pt>
              </c:numCache>
            </c:numRef>
          </c:val>
          <c:extLst>
            <c:ext xmlns:c16="http://schemas.microsoft.com/office/drawing/2014/chart" uri="{C3380CC4-5D6E-409C-BE32-E72D297353CC}">
              <c16:uniqueId val="{00000001-E149-4776-A04B-8A7ABAD26808}"/>
            </c:ext>
          </c:extLst>
        </c:ser>
        <c:ser>
          <c:idx val="2"/>
          <c:order val="2"/>
          <c:tx>
            <c:strRef>
              <c:f>'[2]27 06 2021, Soome 2020, 2019'!$G$189</c:f>
              <c:strCache>
                <c:ptCount val="1"/>
                <c:pt idx="0">
                  <c:v>Information, media</c:v>
                </c:pt>
              </c:strCache>
            </c:strRef>
          </c:tx>
          <c:spPr>
            <a:solidFill>
              <a:srgbClr val="FFFF00"/>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2019'!$D$190:$D$193</c:f>
              <c:strCache>
                <c:ptCount val="4"/>
                <c:pt idx="0">
                  <c:v>Tallinn</c:v>
                </c:pt>
                <c:pt idx="1">
                  <c:v>Riga</c:v>
                </c:pt>
                <c:pt idx="2">
                  <c:v>Vilnius</c:v>
                </c:pt>
                <c:pt idx="3">
                  <c:v>Helsinki</c:v>
                </c:pt>
              </c:strCache>
            </c:strRef>
          </c:cat>
          <c:val>
            <c:numRef>
              <c:f>'[2]27 06 2021, Soome 2020, 2019'!$G$190:$G$193</c:f>
              <c:numCache>
                <c:formatCode>General</c:formatCode>
                <c:ptCount val="4"/>
                <c:pt idx="0">
                  <c:v>21.6</c:v>
                </c:pt>
                <c:pt idx="1">
                  <c:v>15.3</c:v>
                </c:pt>
                <c:pt idx="2">
                  <c:v>23</c:v>
                </c:pt>
                <c:pt idx="3">
                  <c:v>40.470999999999997</c:v>
                </c:pt>
              </c:numCache>
            </c:numRef>
          </c:val>
          <c:extLst>
            <c:ext xmlns:c16="http://schemas.microsoft.com/office/drawing/2014/chart" uri="{C3380CC4-5D6E-409C-BE32-E72D297353CC}">
              <c16:uniqueId val="{00000002-E149-4776-A04B-8A7ABAD26808}"/>
            </c:ext>
          </c:extLst>
        </c:ser>
        <c:ser>
          <c:idx val="3"/>
          <c:order val="3"/>
          <c:tx>
            <c:strRef>
              <c:f>'[2]27 06 2021, Soome 2020, 2019'!$H$189</c:f>
              <c:strCache>
                <c:ptCount val="1"/>
                <c:pt idx="0">
                  <c:v>Trade, transport, accomodation</c:v>
                </c:pt>
              </c:strCache>
            </c:strRef>
          </c:tx>
          <c:spPr>
            <a:solidFill>
              <a:srgbClr val="FFC000"/>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2019'!$D$190:$D$193</c:f>
              <c:strCache>
                <c:ptCount val="4"/>
                <c:pt idx="0">
                  <c:v>Tallinn</c:v>
                </c:pt>
                <c:pt idx="1">
                  <c:v>Riga</c:v>
                </c:pt>
                <c:pt idx="2">
                  <c:v>Vilnius</c:v>
                </c:pt>
                <c:pt idx="3">
                  <c:v>Helsinki</c:v>
                </c:pt>
              </c:strCache>
            </c:strRef>
          </c:cat>
          <c:val>
            <c:numRef>
              <c:f>'[2]27 06 2021, Soome 2020, 2019'!$H$190:$H$193</c:f>
              <c:numCache>
                <c:formatCode>General</c:formatCode>
                <c:ptCount val="4"/>
                <c:pt idx="0">
                  <c:v>71.400000000000006</c:v>
                </c:pt>
                <c:pt idx="1">
                  <c:v>98.9</c:v>
                </c:pt>
                <c:pt idx="2">
                  <c:v>158.30000000000001</c:v>
                </c:pt>
                <c:pt idx="3">
                  <c:v>76.168000000000006</c:v>
                </c:pt>
              </c:numCache>
            </c:numRef>
          </c:val>
          <c:extLst>
            <c:ext xmlns:c16="http://schemas.microsoft.com/office/drawing/2014/chart" uri="{C3380CC4-5D6E-409C-BE32-E72D297353CC}">
              <c16:uniqueId val="{00000003-E149-4776-A04B-8A7ABAD26808}"/>
            </c:ext>
          </c:extLst>
        </c:ser>
        <c:ser>
          <c:idx val="4"/>
          <c:order val="4"/>
          <c:tx>
            <c:strRef>
              <c:f>'[2]27 06 2021, Soome 2020, 2019'!$I$189</c:f>
              <c:strCache>
                <c:ptCount val="1"/>
                <c:pt idx="0">
                  <c:v>Manufacturing, construction</c:v>
                </c:pt>
              </c:strCache>
            </c:strRef>
          </c:tx>
          <c:spPr>
            <a:solidFill>
              <a:srgbClr val="92D050"/>
            </a:solidFill>
          </c:spPr>
          <c:invertIfNegative val="0"/>
          <c:dLbls>
            <c:spPr>
              <a:noFill/>
              <a:ln w="25400">
                <a:noFill/>
              </a:ln>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2019'!$D$190:$D$193</c:f>
              <c:strCache>
                <c:ptCount val="4"/>
                <c:pt idx="0">
                  <c:v>Tallinn</c:v>
                </c:pt>
                <c:pt idx="1">
                  <c:v>Riga</c:v>
                </c:pt>
                <c:pt idx="2">
                  <c:v>Vilnius</c:v>
                </c:pt>
                <c:pt idx="3">
                  <c:v>Helsinki</c:v>
                </c:pt>
              </c:strCache>
            </c:strRef>
          </c:cat>
          <c:val>
            <c:numRef>
              <c:f>'[2]27 06 2021, Soome 2020, 2019'!$I$190:$I$193</c:f>
              <c:numCache>
                <c:formatCode>General</c:formatCode>
                <c:ptCount val="4"/>
                <c:pt idx="0">
                  <c:v>53.4</c:v>
                </c:pt>
                <c:pt idx="1">
                  <c:v>59.9</c:v>
                </c:pt>
                <c:pt idx="2">
                  <c:v>63.6</c:v>
                </c:pt>
                <c:pt idx="3">
                  <c:v>38.835000000000001</c:v>
                </c:pt>
              </c:numCache>
            </c:numRef>
          </c:val>
          <c:extLst>
            <c:ext xmlns:c16="http://schemas.microsoft.com/office/drawing/2014/chart" uri="{C3380CC4-5D6E-409C-BE32-E72D297353CC}">
              <c16:uniqueId val="{00000004-E149-4776-A04B-8A7ABAD26808}"/>
            </c:ext>
          </c:extLst>
        </c:ser>
        <c:dLbls>
          <c:showLegendKey val="0"/>
          <c:showVal val="0"/>
          <c:showCatName val="0"/>
          <c:showSerName val="0"/>
          <c:showPercent val="0"/>
          <c:showBubbleSize val="0"/>
        </c:dLbls>
        <c:gapWidth val="100"/>
        <c:overlap val="100"/>
        <c:axId val="515741912"/>
        <c:axId val="1"/>
      </c:barChart>
      <c:catAx>
        <c:axId val="515741912"/>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500"/>
        </c:scaling>
        <c:delete val="0"/>
        <c:axPos val="l"/>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41912"/>
        <c:crosses val="autoZero"/>
        <c:crossBetween val="between"/>
        <c:majorUnit val="100"/>
        <c:minorUnit val="10"/>
      </c:valAx>
    </c:plotArea>
    <c:legend>
      <c:legendPos val="r"/>
      <c:layout>
        <c:manualLayout>
          <c:xMode val="edge"/>
          <c:yMode val="edge"/>
          <c:x val="0.71226337722583832"/>
          <c:y val="0.17307305336832896"/>
          <c:w val="0.27646107661489461"/>
          <c:h val="0.74274278215223111"/>
        </c:manualLayout>
      </c:layout>
      <c:overlay val="0"/>
      <c:txPr>
        <a:bodyPr/>
        <a:lstStyle/>
        <a:p>
          <a:pPr>
            <a:defRPr sz="800" baseline="0">
              <a:latin typeface="Arial Narrow" panose="020B060602020203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a:t>Tööealiste osakaal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tx>
            <c:strRef>
              <c:f>'[1]Joonised tulemustest'!$A$29</c:f>
              <c:strCache>
                <c:ptCount val="1"/>
                <c:pt idx="0">
                  <c:v>Mehed ja naised</c:v>
                </c:pt>
              </c:strCache>
            </c:strRef>
          </c:tx>
          <c:spPr>
            <a:ln w="28575" cap="rnd">
              <a:solidFill>
                <a:schemeClr val="accent1"/>
              </a:solidFill>
              <a:round/>
            </a:ln>
            <a:effectLst/>
          </c:spPr>
          <c:marker>
            <c:symbol val="none"/>
          </c:marker>
          <c:cat>
            <c:numRef>
              <c:f>'[1]Joonised tulemustest'!$B$28:$Z$28</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'[1]Joonised tulemustest'!$B$29:$Z$29</c:f>
              <c:numCache>
                <c:formatCode>General</c:formatCode>
                <c:ptCount val="25"/>
                <c:pt idx="0">
                  <c:v>0.70308817823037828</c:v>
                </c:pt>
                <c:pt idx="1">
                  <c:v>0.70855063741621094</c:v>
                </c:pt>
                <c:pt idx="2">
                  <c:v>0.71365235677805061</c:v>
                </c:pt>
                <c:pt idx="3">
                  <c:v>0.71853562179684893</c:v>
                </c:pt>
                <c:pt idx="4">
                  <c:v>0.72326721564505536</c:v>
                </c:pt>
                <c:pt idx="5">
                  <c:v>0.72785378810771695</c:v>
                </c:pt>
                <c:pt idx="6">
                  <c:v>0.73226573324932787</c:v>
                </c:pt>
                <c:pt idx="7">
                  <c:v>0.73645441197791095</c:v>
                </c:pt>
                <c:pt idx="8">
                  <c:v>0.74036424811688284</c:v>
                </c:pt>
                <c:pt idx="9">
                  <c:v>0.74394097402364601</c:v>
                </c:pt>
                <c:pt idx="10">
                  <c:v>0.74713701761271545</c:v>
                </c:pt>
                <c:pt idx="11">
                  <c:v>0.74991477866323653</c:v>
                </c:pt>
                <c:pt idx="12">
                  <c:v>0.7522483526729129</c:v>
                </c:pt>
                <c:pt idx="13">
                  <c:v>0.75412411953062231</c:v>
                </c:pt>
                <c:pt idx="14">
                  <c:v>0.75554051136597711</c:v>
                </c:pt>
                <c:pt idx="15">
                  <c:v>0.75650719909644892</c:v>
                </c:pt>
                <c:pt idx="16">
                  <c:v>0.7570438824356549</c:v>
                </c:pt>
                <c:pt idx="17">
                  <c:v>0.75717882749517595</c:v>
                </c:pt>
                <c:pt idx="18">
                  <c:v>0.75694726532796075</c:v>
                </c:pt>
                <c:pt idx="19">
                  <c:v>0.75638974081973476</c:v>
                </c:pt>
                <c:pt idx="20">
                  <c:v>0.75555048217022203</c:v>
                </c:pt>
                <c:pt idx="21">
                  <c:v>0.75447584543292134</c:v>
                </c:pt>
                <c:pt idx="22">
                  <c:v>0.75321287529946757</c:v>
                </c:pt>
                <c:pt idx="23">
                  <c:v>0.75180801195683244</c:v>
                </c:pt>
                <c:pt idx="24">
                  <c:v>0.75030596406999239</c:v>
                </c:pt>
              </c:numCache>
            </c:numRef>
          </c:val>
          <c:smooth val="0"/>
          <c:extLst>
            <c:ext xmlns:c16="http://schemas.microsoft.com/office/drawing/2014/chart" uri="{C3380CC4-5D6E-409C-BE32-E72D297353CC}">
              <c16:uniqueId val="{00000000-F5CF-492A-BA18-26CA9A658F08}"/>
            </c:ext>
          </c:extLst>
        </c:ser>
        <c:ser>
          <c:idx val="1"/>
          <c:order val="1"/>
          <c:tx>
            <c:strRef>
              <c:f>'[1]Joonised tulemustest'!$A$30</c:f>
              <c:strCache>
                <c:ptCount val="1"/>
                <c:pt idx="0">
                  <c:v>Mehed</c:v>
                </c:pt>
              </c:strCache>
            </c:strRef>
          </c:tx>
          <c:spPr>
            <a:ln w="28575" cap="rnd">
              <a:solidFill>
                <a:schemeClr val="accent2"/>
              </a:solidFill>
              <a:round/>
            </a:ln>
            <a:effectLst/>
          </c:spPr>
          <c:marker>
            <c:symbol val="none"/>
          </c:marker>
          <c:cat>
            <c:numRef>
              <c:f>'[1]Joonised tulemustest'!$B$28:$Z$28</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'[1]Joonised tulemustest'!$B$30:$Z$30</c:f>
              <c:numCache>
                <c:formatCode>General</c:formatCode>
                <c:ptCount val="25"/>
                <c:pt idx="0">
                  <c:v>0.70983452425723959</c:v>
                </c:pt>
                <c:pt idx="1">
                  <c:v>0.7155036351396773</c:v>
                </c:pt>
                <c:pt idx="2">
                  <c:v>0.72080133708223226</c:v>
                </c:pt>
                <c:pt idx="3">
                  <c:v>0.7258607419058789</c:v>
                </c:pt>
                <c:pt idx="4">
                  <c:v>0.7307445542743255</c:v>
                </c:pt>
                <c:pt idx="5">
                  <c:v>0.73545514486742913</c:v>
                </c:pt>
                <c:pt idx="6">
                  <c:v>0.73995894630657666</c:v>
                </c:pt>
                <c:pt idx="7">
                  <c:v>0.74420410505560963</c:v>
                </c:pt>
                <c:pt idx="8">
                  <c:v>0.74813296181192446</c:v>
                </c:pt>
                <c:pt idx="9">
                  <c:v>0.75169060959058698</c:v>
                </c:pt>
                <c:pt idx="10">
                  <c:v>0.7548304845841749</c:v>
                </c:pt>
                <c:pt idx="11">
                  <c:v>0.75751771447275928</c:v>
                </c:pt>
                <c:pt idx="12">
                  <c:v>0.75973077830625246</c:v>
                </c:pt>
                <c:pt idx="13">
                  <c:v>0.76146190784203527</c:v>
                </c:pt>
                <c:pt idx="14">
                  <c:v>0.76271656902859253</c:v>
                </c:pt>
                <c:pt idx="15">
                  <c:v>0.76351229386686514</c:v>
                </c:pt>
                <c:pt idx="16">
                  <c:v>0.76387707987649178</c:v>
                </c:pt>
                <c:pt idx="17">
                  <c:v>0.76384753196980748</c:v>
                </c:pt>
                <c:pt idx="18">
                  <c:v>0.7634668865395795</c:v>
                </c:pt>
                <c:pt idx="19">
                  <c:v>0.76278302801716469</c:v>
                </c:pt>
                <c:pt idx="20">
                  <c:v>0.76184658284740592</c:v>
                </c:pt>
                <c:pt idx="21">
                  <c:v>0.76070915403433514</c:v>
                </c:pt>
                <c:pt idx="22">
                  <c:v>0.75942174070721069</c:v>
                </c:pt>
                <c:pt idx="23">
                  <c:v>0.75803337126418513</c:v>
                </c:pt>
                <c:pt idx="24">
                  <c:v>0.75658996536219236</c:v>
                </c:pt>
              </c:numCache>
            </c:numRef>
          </c:val>
          <c:smooth val="0"/>
          <c:extLst>
            <c:ext xmlns:c16="http://schemas.microsoft.com/office/drawing/2014/chart" uri="{C3380CC4-5D6E-409C-BE32-E72D297353CC}">
              <c16:uniqueId val="{00000001-F5CF-492A-BA18-26CA9A658F08}"/>
            </c:ext>
          </c:extLst>
        </c:ser>
        <c:ser>
          <c:idx val="2"/>
          <c:order val="2"/>
          <c:tx>
            <c:strRef>
              <c:f>'[1]Joonised tulemustest'!$A$31</c:f>
              <c:strCache>
                <c:ptCount val="1"/>
                <c:pt idx="0">
                  <c:v>Naised</c:v>
                </c:pt>
              </c:strCache>
            </c:strRef>
          </c:tx>
          <c:spPr>
            <a:ln w="28575" cap="rnd">
              <a:solidFill>
                <a:schemeClr val="accent3"/>
              </a:solidFill>
              <a:round/>
            </a:ln>
            <a:effectLst/>
          </c:spPr>
          <c:marker>
            <c:symbol val="none"/>
          </c:marker>
          <c:cat>
            <c:numRef>
              <c:f>'[1]Joonised tulemustest'!$B$28:$Z$28</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'[1]Joonised tulemustest'!$B$31:$Z$31</c:f>
              <c:numCache>
                <c:formatCode>General</c:formatCode>
                <c:ptCount val="25"/>
                <c:pt idx="0">
                  <c:v>0.69625197690592788</c:v>
                </c:pt>
                <c:pt idx="1">
                  <c:v>0.70150481367345885</c:v>
                </c:pt>
                <c:pt idx="2">
                  <c:v>0.70640885261818342</c:v>
                </c:pt>
                <c:pt idx="3">
                  <c:v>0.71111575503926694</c:v>
                </c:pt>
                <c:pt idx="4">
                  <c:v>0.7156964783661226</c:v>
                </c:pt>
                <c:pt idx="5">
                  <c:v>0.72016199323180452</c:v>
                </c:pt>
                <c:pt idx="6">
                  <c:v>0.72448663337072139</c:v>
                </c:pt>
                <c:pt idx="7">
                  <c:v>0.72862488772749678</c:v>
                </c:pt>
                <c:pt idx="8">
                  <c:v>0.7325231175825041</c:v>
                </c:pt>
                <c:pt idx="9">
                  <c:v>0.73612750020078233</c:v>
                </c:pt>
                <c:pt idx="10">
                  <c:v>0.73938922630779957</c:v>
                </c:pt>
                <c:pt idx="11">
                  <c:v>0.74226772103202043</c:v>
                </c:pt>
                <c:pt idx="12">
                  <c:v>0.74473244920461534</c:v>
                </c:pt>
                <c:pt idx="13">
                  <c:v>0.74676370822409432</c:v>
                </c:pt>
                <c:pt idx="14">
                  <c:v>0.74835269723144471</c:v>
                </c:pt>
                <c:pt idx="15">
                  <c:v>0.74950107037621294</c:v>
                </c:pt>
                <c:pt idx="16">
                  <c:v>0.75022012573536889</c:v>
                </c:pt>
                <c:pt idx="17">
                  <c:v>0.75052974291384866</c:v>
                </c:pt>
                <c:pt idx="18">
                  <c:v>0.75045715608877461</c:v>
                </c:pt>
                <c:pt idx="19">
                  <c:v>0.750035631219512</c:v>
                </c:pt>
                <c:pt idx="20">
                  <c:v>0.7493031033991534</c:v>
                </c:pt>
                <c:pt idx="21">
                  <c:v>0.74830082080550742</c:v>
                </c:pt>
                <c:pt idx="22">
                  <c:v>0.74707203403360278</c:v>
                </c:pt>
                <c:pt idx="23">
                  <c:v>0.7456607628869919</c:v>
                </c:pt>
                <c:pt idx="24">
                  <c:v>0.74411066648509538</c:v>
                </c:pt>
              </c:numCache>
            </c:numRef>
          </c:val>
          <c:smooth val="0"/>
          <c:extLst>
            <c:ext xmlns:c16="http://schemas.microsoft.com/office/drawing/2014/chart" uri="{C3380CC4-5D6E-409C-BE32-E72D297353CC}">
              <c16:uniqueId val="{00000002-F5CF-492A-BA18-26CA9A658F08}"/>
            </c:ext>
          </c:extLst>
        </c:ser>
        <c:dLbls>
          <c:showLegendKey val="0"/>
          <c:showVal val="0"/>
          <c:showCatName val="0"/>
          <c:showSerName val="0"/>
          <c:showPercent val="0"/>
          <c:showBubbleSize val="0"/>
        </c:dLbls>
        <c:smooth val="0"/>
        <c:axId val="380744200"/>
        <c:axId val="380744584"/>
      </c:lineChart>
      <c:catAx>
        <c:axId val="380744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80744584"/>
        <c:crosses val="autoZero"/>
        <c:auto val="1"/>
        <c:lblAlgn val="ctr"/>
        <c:lblOffset val="100"/>
        <c:noMultiLvlLbl val="0"/>
      </c:catAx>
      <c:valAx>
        <c:axId val="380744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80744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Residents unemployed, 2019</a:t>
            </a:r>
          </a:p>
        </c:rich>
      </c:tx>
      <c:overlay val="1"/>
    </c:title>
    <c:autoTitleDeleted val="0"/>
    <c:plotArea>
      <c:layout>
        <c:manualLayout>
          <c:layoutTarget val="inner"/>
          <c:xMode val="edge"/>
          <c:yMode val="edge"/>
          <c:x val="8.416225428468839E-2"/>
          <c:y val="0.1248407462580691"/>
          <c:w val="0.91326870268384086"/>
          <c:h val="0.64458617672790897"/>
        </c:manualLayout>
      </c:layout>
      <c:barChart>
        <c:barDir val="col"/>
        <c:grouping val="clustered"/>
        <c:varyColors val="0"/>
        <c:ser>
          <c:idx val="0"/>
          <c:order val="0"/>
          <c:tx>
            <c:strRef>
              <c:f>'[2]27 06 2021, Soome 2020, 2019'!$E$205</c:f>
              <c:strCache>
                <c:ptCount val="1"/>
                <c:pt idx="0">
                  <c:v>15–24</c:v>
                </c:pt>
              </c:strCache>
            </c:strRef>
          </c:tx>
          <c:spPr>
            <a:solidFill>
              <a:srgbClr val="92D050"/>
            </a:solidFill>
          </c:spPr>
          <c:invertIfNegative val="0"/>
          <c:dLbls>
            <c:spPr>
              <a:noFill/>
              <a:ln>
                <a:noFill/>
              </a:ln>
              <a:effectLst/>
            </c:spPr>
            <c:txPr>
              <a:bodyPr wrap="square" lIns="38100" tIns="19050" rIns="38100" bIns="19050" anchor="ctr">
                <a:spAutoFit/>
              </a:bodyPr>
              <a:lstStyle/>
              <a:p>
                <a:pPr>
                  <a:defRPr sz="800"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'[2]27 06 2021, Soome 2020, 2019'!$D$206:$D$210</c:f>
              <c:strCache>
                <c:ptCount val="5"/>
                <c:pt idx="0">
                  <c:v>Tallinn</c:v>
                </c:pt>
                <c:pt idx="1">
                  <c:v>Riga</c:v>
                </c:pt>
                <c:pt idx="2">
                  <c:v>Vilnius</c:v>
                </c:pt>
                <c:pt idx="3">
                  <c:v>St. Petersburg</c:v>
                </c:pt>
                <c:pt idx="4">
                  <c:v>Helsinki</c:v>
                </c:pt>
              </c:strCache>
            </c:strRef>
          </c:cat>
          <c:val>
            <c:numRef>
              <c:f>'[2]27 06 2021, Soome 2020, 2019'!$E$206:$E$210</c:f>
              <c:numCache>
                <c:formatCode>General</c:formatCode>
                <c:ptCount val="5"/>
                <c:pt idx="0">
                  <c:v>2000</c:v>
                </c:pt>
                <c:pt idx="1">
                  <c:v>2300</c:v>
                </c:pt>
                <c:pt idx="2">
                  <c:v>1000</c:v>
                </c:pt>
                <c:pt idx="3">
                  <c:v>18670</c:v>
                </c:pt>
                <c:pt idx="4">
                  <c:v>32096</c:v>
                </c:pt>
              </c:numCache>
            </c:numRef>
          </c:val>
          <c:extLst>
            <c:ext xmlns:c16="http://schemas.microsoft.com/office/drawing/2014/chart" uri="{C3380CC4-5D6E-409C-BE32-E72D297353CC}">
              <c16:uniqueId val="{00000000-3FEA-4963-BB06-2DDA527F9EE6}"/>
            </c:ext>
          </c:extLst>
        </c:ser>
        <c:ser>
          <c:idx val="1"/>
          <c:order val="1"/>
          <c:tx>
            <c:strRef>
              <c:f>'[2]27 06 2021, Soome 2020, 2019'!$F$205</c:f>
              <c:strCache>
                <c:ptCount val="1"/>
                <c:pt idx="0">
                  <c:v>55–64</c:v>
                </c:pt>
              </c:strCache>
            </c:strRef>
          </c:tx>
          <c:spPr>
            <a:solidFill>
              <a:schemeClr val="accent6">
                <a:lumMod val="40000"/>
                <a:lumOff val="60000"/>
              </a:schemeClr>
            </a:solidFill>
          </c:spPr>
          <c:invertIfNegative val="0"/>
          <c:dLbls>
            <c:spPr>
              <a:noFill/>
              <a:ln>
                <a:noFill/>
              </a:ln>
              <a:effectLst/>
            </c:spPr>
            <c:txPr>
              <a:bodyPr wrap="square" lIns="38100" tIns="19050" rIns="38100" bIns="19050" anchor="ctr">
                <a:spAutoFit/>
              </a:bodyPr>
              <a:lstStyle/>
              <a:p>
                <a:pPr>
                  <a:defRPr sz="800"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'[2]27 06 2021, Soome 2020, 2019'!$D$206:$D$210</c:f>
              <c:strCache>
                <c:ptCount val="5"/>
                <c:pt idx="0">
                  <c:v>Tallinn</c:v>
                </c:pt>
                <c:pt idx="1">
                  <c:v>Riga</c:v>
                </c:pt>
                <c:pt idx="2">
                  <c:v>Vilnius</c:v>
                </c:pt>
                <c:pt idx="3">
                  <c:v>St. Petersburg</c:v>
                </c:pt>
                <c:pt idx="4">
                  <c:v>Helsinki</c:v>
                </c:pt>
              </c:strCache>
            </c:strRef>
          </c:cat>
          <c:val>
            <c:numRef>
              <c:f>'[2]27 06 2021, Soome 2020, 2019'!$F$206:$F$210</c:f>
              <c:numCache>
                <c:formatCode>General</c:formatCode>
                <c:ptCount val="5"/>
                <c:pt idx="0">
                  <c:v>1904</c:v>
                </c:pt>
                <c:pt idx="1">
                  <c:v>4200</c:v>
                </c:pt>
                <c:pt idx="2">
                  <c:v>2600</c:v>
                </c:pt>
                <c:pt idx="3">
                  <c:v>3829</c:v>
                </c:pt>
                <c:pt idx="4">
                  <c:v>48998</c:v>
                </c:pt>
              </c:numCache>
            </c:numRef>
          </c:val>
          <c:extLst>
            <c:ext xmlns:c16="http://schemas.microsoft.com/office/drawing/2014/chart" uri="{C3380CC4-5D6E-409C-BE32-E72D297353CC}">
              <c16:uniqueId val="{00000001-3FEA-4963-BB06-2DDA527F9EE6}"/>
            </c:ext>
          </c:extLst>
        </c:ser>
        <c:dLbls>
          <c:showLegendKey val="0"/>
          <c:showVal val="0"/>
          <c:showCatName val="0"/>
          <c:showSerName val="0"/>
          <c:showPercent val="0"/>
          <c:showBubbleSize val="0"/>
        </c:dLbls>
        <c:gapWidth val="100"/>
        <c:overlap val="-25"/>
        <c:axId val="515746832"/>
        <c:axId val="1"/>
      </c:barChart>
      <c:catAx>
        <c:axId val="515746832"/>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50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46832"/>
        <c:crosses val="autoZero"/>
        <c:crossBetween val="between"/>
        <c:majorUnit val="10000"/>
        <c:minorUnit val="18"/>
      </c:valAx>
    </c:plotArea>
    <c:legend>
      <c:legendPos val="b"/>
      <c:layout>
        <c:manualLayout>
          <c:xMode val="edge"/>
          <c:yMode val="edge"/>
          <c:x val="0.28963600826492431"/>
          <c:y val="0.85096762904636924"/>
          <c:w val="0.230495247290706"/>
          <c:h val="8.8608486439195097E-2"/>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b="1">
                <a:latin typeface="Arial" panose="020B0604020202020204" pitchFamily="34" charset="0"/>
                <a:cs typeface="Arial" panose="020B0604020202020204" pitchFamily="34" charset="0"/>
              </a:rPr>
              <a:t>Number of hospital beds, 2019</a:t>
            </a:r>
          </a:p>
        </c:rich>
      </c:tx>
      <c:overlay val="1"/>
    </c:title>
    <c:autoTitleDeleted val="0"/>
    <c:plotArea>
      <c:layout>
        <c:manualLayout>
          <c:layoutTarget val="inner"/>
          <c:xMode val="edge"/>
          <c:yMode val="edge"/>
          <c:x val="8.656450635978194E-2"/>
          <c:y val="0.16240986613075037"/>
          <c:w val="0.90830728851201292"/>
          <c:h val="0.49359338450894474"/>
        </c:manualLayout>
      </c:layout>
      <c:barChart>
        <c:barDir val="col"/>
        <c:grouping val="clustered"/>
        <c:varyColors val="0"/>
        <c:ser>
          <c:idx val="0"/>
          <c:order val="0"/>
          <c:tx>
            <c:strRef>
              <c:f>'[2]27 06 2021, Soome 2020, 2019'!$E$217</c:f>
              <c:strCache>
                <c:ptCount val="1"/>
                <c:pt idx="0">
                  <c:v>Number of hospital beds</c:v>
                </c:pt>
              </c:strCache>
            </c:strRef>
          </c:tx>
          <c:spPr>
            <a:solidFill>
              <a:srgbClr val="FFFF00"/>
            </a:solidFill>
          </c:spPr>
          <c:invertIfNegative val="0"/>
          <c:dLbls>
            <c:dLbl>
              <c:idx val="0"/>
              <c:layout>
                <c:manualLayout>
                  <c:x val="-2.8368794326241137E-3"/>
                  <c:y val="-1.18925092522430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A1-46E0-BD00-0D41983D417E}"/>
                </c:ext>
              </c:extLst>
            </c:dLbl>
            <c:dLbl>
              <c:idx val="1"/>
              <c:layout>
                <c:manualLayout>
                  <c:x val="-1.1195621823867762E-3"/>
                  <c:y val="-7.63461052724058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A1-46E0-BD00-0D41983D417E}"/>
                </c:ext>
              </c:extLst>
            </c:dLbl>
            <c:dLbl>
              <c:idx val="2"/>
              <c:layout>
                <c:manualLayout>
                  <c:x val="4.2410230636063069E-3"/>
                  <c:y val="-1.29454529480886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A1-46E0-BD00-0D41983D417E}"/>
                </c:ext>
              </c:extLst>
            </c:dLbl>
            <c:dLbl>
              <c:idx val="3"/>
              <c:layout>
                <c:manualLayout>
                  <c:x val="0"/>
                  <c:y val="-3.03715173678614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A1-46E0-BD00-0D41983D417E}"/>
                </c:ext>
              </c:extLst>
            </c:dLbl>
            <c:spPr>
              <a:solidFill>
                <a:schemeClr val="bg1"/>
              </a:solidFill>
            </c:spPr>
            <c:txPr>
              <a:bodyPr/>
              <a:lstStyle/>
              <a:p>
                <a:pPr>
                  <a:defRPr sz="800" b="1">
                    <a:latin typeface="Arial" panose="020B0604020202020204" pitchFamily="34" charset="0"/>
                    <a:cs typeface="Arial" panose="020B0604020202020204" pitchFamily="34" charset="0"/>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2019'!$D$218:$D$221</c:f>
              <c:strCache>
                <c:ptCount val="4"/>
                <c:pt idx="0">
                  <c:v>Tallinn </c:v>
                </c:pt>
                <c:pt idx="1">
                  <c:v>Riga</c:v>
                </c:pt>
                <c:pt idx="2">
                  <c:v>Vilnius</c:v>
                </c:pt>
                <c:pt idx="3">
                  <c:v>Helsinki</c:v>
                </c:pt>
              </c:strCache>
            </c:strRef>
          </c:cat>
          <c:val>
            <c:numRef>
              <c:f>'[2]27 06 2021, Soome 2020, 2019'!$E$218:$E$221</c:f>
              <c:numCache>
                <c:formatCode>General</c:formatCode>
                <c:ptCount val="4"/>
                <c:pt idx="0">
                  <c:v>2536</c:v>
                </c:pt>
                <c:pt idx="1">
                  <c:v>4156</c:v>
                </c:pt>
                <c:pt idx="2">
                  <c:v>4466</c:v>
                </c:pt>
                <c:pt idx="3">
                  <c:v>1719</c:v>
                </c:pt>
              </c:numCache>
            </c:numRef>
          </c:val>
          <c:extLst>
            <c:ext xmlns:c16="http://schemas.microsoft.com/office/drawing/2014/chart" uri="{C3380CC4-5D6E-409C-BE32-E72D297353CC}">
              <c16:uniqueId val="{00000004-9CA1-46E0-BD00-0D41983D417E}"/>
            </c:ext>
          </c:extLst>
        </c:ser>
        <c:dLbls>
          <c:showLegendKey val="0"/>
          <c:showVal val="0"/>
          <c:showCatName val="0"/>
          <c:showSerName val="0"/>
          <c:showPercent val="0"/>
          <c:showBubbleSize val="0"/>
        </c:dLbls>
        <c:gapWidth val="100"/>
        <c:axId val="515744864"/>
        <c:axId val="1"/>
      </c:barChart>
      <c:lineChart>
        <c:grouping val="standard"/>
        <c:varyColors val="0"/>
        <c:ser>
          <c:idx val="1"/>
          <c:order val="1"/>
          <c:tx>
            <c:strRef>
              <c:f>'[2]27 06 2021, Soome 2020, 2019'!$F$217</c:f>
              <c:strCache>
                <c:ptCount val="1"/>
                <c:pt idx="0">
                  <c:v>City hospital beds as a percentage of the country's hospital beds</c:v>
                </c:pt>
              </c:strCache>
            </c:strRef>
          </c:tx>
          <c:spPr>
            <a:ln>
              <a:noFill/>
            </a:ln>
          </c:spPr>
          <c:marker>
            <c:symbol val="circle"/>
            <c:size val="7"/>
            <c:spPr>
              <a:solidFill>
                <a:srgbClr val="FF0000"/>
              </a:solidFill>
              <a:ln>
                <a:solidFill>
                  <a:srgbClr val="FF0000"/>
                </a:solidFill>
              </a:ln>
            </c:spPr>
          </c:marker>
          <c:dLbls>
            <c:dLbl>
              <c:idx val="0"/>
              <c:layout>
                <c:manualLayout>
                  <c:x val="0"/>
                  <c:y val="-1.6736401673640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A1-46E0-BD00-0D41983D417E}"/>
                </c:ext>
              </c:extLst>
            </c:dLbl>
            <c:spPr>
              <a:solidFill>
                <a:schemeClr val="bg1"/>
              </a:solidFill>
              <a:ln>
                <a:noFill/>
              </a:ln>
              <a:effectLst/>
            </c:spPr>
            <c:txPr>
              <a:bodyPr wrap="square" lIns="38100" tIns="19050" rIns="38100" bIns="19050" anchor="ctr">
                <a:spAutoFit/>
              </a:bodyPr>
              <a:lstStyle/>
              <a:p>
                <a:pPr>
                  <a:defRPr sz="800" b="1">
                    <a:solidFill>
                      <a:srgbClr val="FF0000"/>
                    </a:solidFill>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2019'!$D$218:$D$221</c:f>
              <c:strCache>
                <c:ptCount val="4"/>
                <c:pt idx="0">
                  <c:v>Tallinn </c:v>
                </c:pt>
                <c:pt idx="1">
                  <c:v>Riga</c:v>
                </c:pt>
                <c:pt idx="2">
                  <c:v>Vilnius</c:v>
                </c:pt>
                <c:pt idx="3">
                  <c:v>Helsinki</c:v>
                </c:pt>
              </c:strCache>
            </c:strRef>
          </c:cat>
          <c:val>
            <c:numRef>
              <c:f>'[2]27 06 2021, Soome 2020, 2019'!$F$218:$F$221</c:f>
              <c:numCache>
                <c:formatCode>General</c:formatCode>
                <c:ptCount val="4"/>
                <c:pt idx="0">
                  <c:v>0.37</c:v>
                </c:pt>
                <c:pt idx="1">
                  <c:v>0.4</c:v>
                </c:pt>
                <c:pt idx="2">
                  <c:v>0.25</c:v>
                </c:pt>
                <c:pt idx="3">
                  <c:v>0.09</c:v>
                </c:pt>
              </c:numCache>
            </c:numRef>
          </c:val>
          <c:smooth val="0"/>
          <c:extLst>
            <c:ext xmlns:c16="http://schemas.microsoft.com/office/drawing/2014/chart" uri="{C3380CC4-5D6E-409C-BE32-E72D297353CC}">
              <c16:uniqueId val="{00000006-9CA1-46E0-BD00-0D41983D417E}"/>
            </c:ext>
          </c:extLst>
        </c:ser>
        <c:dLbls>
          <c:showLegendKey val="0"/>
          <c:showVal val="0"/>
          <c:showCatName val="0"/>
          <c:showSerName val="0"/>
          <c:showPercent val="0"/>
          <c:showBubbleSize val="0"/>
        </c:dLbls>
        <c:marker val="1"/>
        <c:smooth val="0"/>
        <c:axId val="3"/>
        <c:axId val="4"/>
      </c:lineChart>
      <c:catAx>
        <c:axId val="515744864"/>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5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44864"/>
        <c:crosses val="autoZero"/>
        <c:crossBetween val="between"/>
        <c:majorUnit val="1000"/>
        <c:minorUnit val="12"/>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0.75000000000000011"/>
        </c:scaling>
        <c:delete val="0"/>
        <c:axPos val="r"/>
        <c:numFmt formatCode="General" sourceLinked="1"/>
        <c:majorTickMark val="out"/>
        <c:minorTickMark val="none"/>
        <c:tickLblPos val="nextTo"/>
        <c:crossAx val="3"/>
        <c:crosses val="max"/>
        <c:crossBetween val="between"/>
        <c:majorUnit val="0.15000000000000002"/>
      </c:valAx>
    </c:plotArea>
    <c:legend>
      <c:legendPos val="b"/>
      <c:layout>
        <c:manualLayout>
          <c:xMode val="edge"/>
          <c:yMode val="edge"/>
          <c:x val="8.6176058867788216E-2"/>
          <c:y val="0.75481435113497841"/>
          <c:w val="0.90458546681509044"/>
          <c:h val="0.1726612416125809"/>
        </c:manualLayout>
      </c:layout>
      <c:overlay val="0"/>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Children aged 0–4 in day care, 2019</a:t>
            </a:r>
          </a:p>
        </c:rich>
      </c:tx>
      <c:overlay val="1"/>
    </c:title>
    <c:autoTitleDeleted val="0"/>
    <c:plotArea>
      <c:layout>
        <c:manualLayout>
          <c:layoutTarget val="inner"/>
          <c:xMode val="edge"/>
          <c:yMode val="edge"/>
          <c:x val="7.9155276213618703E-2"/>
          <c:y val="0.13151868568730163"/>
          <c:w val="0.67429193537036436"/>
          <c:h val="0.68510086866756703"/>
        </c:manualLayout>
      </c:layout>
      <c:barChart>
        <c:barDir val="col"/>
        <c:grouping val="stacked"/>
        <c:varyColors val="0"/>
        <c:ser>
          <c:idx val="0"/>
          <c:order val="0"/>
          <c:tx>
            <c:strRef>
              <c:f>'[2]27 06 2021, Soome 2020, 2019'!$E$234</c:f>
              <c:strCache>
                <c:ptCount val="1"/>
                <c:pt idx="0">
                  <c:v>Private</c:v>
                </c:pt>
              </c:strCache>
            </c:strRef>
          </c:tx>
          <c:spPr>
            <a:solidFill>
              <a:srgbClr val="FBD9ED"/>
            </a:solidFill>
          </c:spPr>
          <c:invertIfNegative val="0"/>
          <c:dLbls>
            <c:dLbl>
              <c:idx val="0"/>
              <c:layout>
                <c:manualLayout>
                  <c:x val="-2.4518903222203641E-3"/>
                  <c:y val="-2.92668258948557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AF-4AAB-A1CC-548C10B38806}"/>
                </c:ext>
              </c:extLst>
            </c:dLbl>
            <c:dLbl>
              <c:idx val="1"/>
              <c:layout>
                <c:manualLayout>
                  <c:x val="-7.6788089350102911E-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AF-4AAB-A1CC-548C10B38806}"/>
                </c:ext>
              </c:extLst>
            </c:dLbl>
            <c:dLbl>
              <c:idx val="2"/>
              <c:layout>
                <c:manualLayout>
                  <c:x val="7.0050818115820624E-4"/>
                  <c:y val="6.70592646507411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AF-4AAB-A1CC-548C10B38806}"/>
                </c:ext>
              </c:extLst>
            </c:dLbl>
            <c:dLbl>
              <c:idx val="3"/>
              <c:layout>
                <c:manualLayout>
                  <c:x val="-3.9554116104100201E-3"/>
                  <c:y val="-2.69855852883938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AF-4AAB-A1CC-548C10B38806}"/>
                </c:ext>
              </c:extLst>
            </c:dLbl>
            <c:spPr>
              <a:no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2019'!$D$235:$D$238</c:f>
              <c:strCache>
                <c:ptCount val="4"/>
                <c:pt idx="0">
                  <c:v>Tallinn</c:v>
                </c:pt>
                <c:pt idx="1">
                  <c:v>Riga</c:v>
                </c:pt>
                <c:pt idx="2">
                  <c:v>Vilnius</c:v>
                </c:pt>
                <c:pt idx="3">
                  <c:v>Helsinki</c:v>
                </c:pt>
              </c:strCache>
            </c:strRef>
          </c:cat>
          <c:val>
            <c:numRef>
              <c:f>'[2]27 06 2021, Soome 2020, 2019'!$E$235:$E$238</c:f>
              <c:numCache>
                <c:formatCode>General</c:formatCode>
                <c:ptCount val="4"/>
                <c:pt idx="0">
                  <c:v>756</c:v>
                </c:pt>
                <c:pt idx="1">
                  <c:v>5040</c:v>
                </c:pt>
                <c:pt idx="2">
                  <c:v>4557</c:v>
                </c:pt>
                <c:pt idx="3">
                  <c:v>2466</c:v>
                </c:pt>
              </c:numCache>
            </c:numRef>
          </c:val>
          <c:extLst>
            <c:ext xmlns:c16="http://schemas.microsoft.com/office/drawing/2014/chart" uri="{C3380CC4-5D6E-409C-BE32-E72D297353CC}">
              <c16:uniqueId val="{00000004-3EAF-4AAB-A1CC-548C10B38806}"/>
            </c:ext>
          </c:extLst>
        </c:ser>
        <c:ser>
          <c:idx val="1"/>
          <c:order val="1"/>
          <c:tx>
            <c:strRef>
              <c:f>'[2]27 06 2021, Soome 2020, 2019'!$F$234</c:f>
              <c:strCache>
                <c:ptCount val="1"/>
                <c:pt idx="0">
                  <c:v>Public</c:v>
                </c:pt>
              </c:strCache>
            </c:strRef>
          </c:tx>
          <c:spPr>
            <a:solidFill>
              <a:schemeClr val="accent5">
                <a:lumMod val="40000"/>
                <a:lumOff val="60000"/>
              </a:schemeClr>
            </a:solidFill>
          </c:spPr>
          <c:invertIfNegative val="0"/>
          <c:dLbls>
            <c:dLbl>
              <c:idx val="0"/>
              <c:layout>
                <c:manualLayout>
                  <c:x val="0"/>
                  <c:y val="6.70552704386576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AF-4AAB-A1CC-548C10B38806}"/>
                </c:ext>
              </c:extLst>
            </c:dLbl>
            <c:dLbl>
              <c:idx val="3"/>
              <c:layout>
                <c:manualLayout>
                  <c:x val="-1.801162137969748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AF-4AAB-A1CC-548C10B38806}"/>
                </c:ext>
              </c:extLst>
            </c:dLbl>
            <c:spPr>
              <a:noFill/>
            </c:spPr>
            <c:txPr>
              <a:bodyPr rot="0" vert="horz"/>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2019'!$D$235:$D$238</c:f>
              <c:strCache>
                <c:ptCount val="4"/>
                <c:pt idx="0">
                  <c:v>Tallinn</c:v>
                </c:pt>
                <c:pt idx="1">
                  <c:v>Riga</c:v>
                </c:pt>
                <c:pt idx="2">
                  <c:v>Vilnius</c:v>
                </c:pt>
                <c:pt idx="3">
                  <c:v>Helsinki</c:v>
                </c:pt>
              </c:strCache>
            </c:strRef>
          </c:cat>
          <c:val>
            <c:numRef>
              <c:f>'[2]27 06 2021, Soome 2020, 2019'!$F$235:$F$238</c:f>
              <c:numCache>
                <c:formatCode>General</c:formatCode>
                <c:ptCount val="4"/>
                <c:pt idx="0">
                  <c:v>13445</c:v>
                </c:pt>
                <c:pt idx="1">
                  <c:v>13050</c:v>
                </c:pt>
                <c:pt idx="2">
                  <c:v>17042</c:v>
                </c:pt>
                <c:pt idx="3">
                  <c:v>15971</c:v>
                </c:pt>
              </c:numCache>
            </c:numRef>
          </c:val>
          <c:extLst>
            <c:ext xmlns:c16="http://schemas.microsoft.com/office/drawing/2014/chart" uri="{C3380CC4-5D6E-409C-BE32-E72D297353CC}">
              <c16:uniqueId val="{00000007-3EAF-4AAB-A1CC-548C10B38806}"/>
            </c:ext>
          </c:extLst>
        </c:ser>
        <c:dLbls>
          <c:showLegendKey val="0"/>
          <c:showVal val="0"/>
          <c:showCatName val="0"/>
          <c:showSerName val="0"/>
          <c:showPercent val="0"/>
          <c:showBubbleSize val="0"/>
        </c:dLbls>
        <c:gapWidth val="100"/>
        <c:overlap val="100"/>
        <c:axId val="515751096"/>
        <c:axId val="1"/>
      </c:barChart>
      <c:lineChart>
        <c:grouping val="standard"/>
        <c:varyColors val="0"/>
        <c:ser>
          <c:idx val="2"/>
          <c:order val="2"/>
          <c:tx>
            <c:strRef>
              <c:f>'[2]27 06 2021, Soome 2020, 2019'!$G$234</c:f>
              <c:strCache>
                <c:ptCount val="1"/>
                <c:pt idx="0">
                  <c:v>Share of private</c:v>
                </c:pt>
              </c:strCache>
            </c:strRef>
          </c:tx>
          <c:spPr>
            <a:ln>
              <a:noFill/>
            </a:ln>
          </c:spPr>
          <c:marker>
            <c:symbol val="circle"/>
            <c:size val="7"/>
            <c:spPr>
              <a:solidFill>
                <a:srgbClr val="FF0000"/>
              </a:solidFill>
              <a:ln>
                <a:solidFill>
                  <a:srgbClr val="FF0000"/>
                </a:solidFill>
              </a:ln>
            </c:spPr>
          </c:marker>
          <c:dLbls>
            <c:spPr>
              <a:solidFill>
                <a:schemeClr val="bg1"/>
              </a:solidFill>
              <a:ln>
                <a:noFill/>
              </a:ln>
              <a:effectLst/>
            </c:spPr>
            <c:txPr>
              <a:bodyPr wrap="square" lIns="38100" tIns="19050" rIns="38100" bIns="19050" anchor="ctr">
                <a:spAutoFit/>
              </a:bodyPr>
              <a:lstStyle/>
              <a:p>
                <a:pPr>
                  <a:defRPr b="1">
                    <a:solidFill>
                      <a:srgbClr val="FF0000"/>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'[2]27 06 2021, Soome 2020, 2019'!$D$235:$D$238</c:f>
              <c:strCache>
                <c:ptCount val="4"/>
                <c:pt idx="0">
                  <c:v>Tallinn</c:v>
                </c:pt>
                <c:pt idx="1">
                  <c:v>Riga</c:v>
                </c:pt>
                <c:pt idx="2">
                  <c:v>Vilnius</c:v>
                </c:pt>
                <c:pt idx="3">
                  <c:v>Helsinki</c:v>
                </c:pt>
              </c:strCache>
            </c:strRef>
          </c:cat>
          <c:val>
            <c:numRef>
              <c:f>'[2]27 06 2021, Soome 2020, 2019'!$G$235:$G$238</c:f>
              <c:numCache>
                <c:formatCode>General</c:formatCode>
                <c:ptCount val="4"/>
                <c:pt idx="0">
                  <c:v>0.05</c:v>
                </c:pt>
                <c:pt idx="1">
                  <c:v>0.28000000000000003</c:v>
                </c:pt>
                <c:pt idx="2">
                  <c:v>0.21</c:v>
                </c:pt>
                <c:pt idx="3">
                  <c:v>0.13</c:v>
                </c:pt>
              </c:numCache>
            </c:numRef>
          </c:val>
          <c:smooth val="0"/>
          <c:extLst>
            <c:ext xmlns:c16="http://schemas.microsoft.com/office/drawing/2014/chart" uri="{C3380CC4-5D6E-409C-BE32-E72D297353CC}">
              <c16:uniqueId val="{00000008-3EAF-4AAB-A1CC-548C10B38806}"/>
            </c:ext>
          </c:extLst>
        </c:ser>
        <c:dLbls>
          <c:showLegendKey val="0"/>
          <c:showVal val="0"/>
          <c:showCatName val="0"/>
          <c:showSerName val="0"/>
          <c:showPercent val="0"/>
          <c:showBubbleSize val="0"/>
        </c:dLbls>
        <c:marker val="1"/>
        <c:smooth val="0"/>
        <c:axId val="460016088"/>
        <c:axId val="460011168"/>
      </c:lineChart>
      <c:catAx>
        <c:axId val="515751096"/>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25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51096"/>
        <c:crosses val="autoZero"/>
        <c:crossBetween val="between"/>
        <c:majorUnit val="5000"/>
      </c:valAx>
      <c:valAx>
        <c:axId val="460011168"/>
        <c:scaling>
          <c:orientation val="minMax"/>
          <c:max val="0.5"/>
        </c:scaling>
        <c:delete val="0"/>
        <c:axPos val="r"/>
        <c:numFmt formatCode="General" sourceLinked="1"/>
        <c:majorTickMark val="out"/>
        <c:minorTickMark val="none"/>
        <c:tickLblPos val="nextTo"/>
        <c:crossAx val="460016088"/>
        <c:crosses val="max"/>
        <c:crossBetween val="between"/>
        <c:majorUnit val="0.1"/>
      </c:valAx>
      <c:catAx>
        <c:axId val="460016088"/>
        <c:scaling>
          <c:orientation val="minMax"/>
        </c:scaling>
        <c:delete val="1"/>
        <c:axPos val="b"/>
        <c:numFmt formatCode="General" sourceLinked="1"/>
        <c:majorTickMark val="out"/>
        <c:minorTickMark val="none"/>
        <c:tickLblPos val="nextTo"/>
        <c:crossAx val="460011168"/>
        <c:crosses val="autoZero"/>
        <c:auto val="1"/>
        <c:lblAlgn val="ctr"/>
        <c:lblOffset val="100"/>
        <c:noMultiLvlLbl val="0"/>
      </c:catAx>
      <c:spPr>
        <a:noFill/>
        <a:ln w="25400">
          <a:noFill/>
        </a:ln>
      </c:spPr>
    </c:plotArea>
    <c:legend>
      <c:legendPos val="r"/>
      <c:layout>
        <c:manualLayout>
          <c:xMode val="edge"/>
          <c:yMode val="edge"/>
          <c:x val="0.83023076716445809"/>
          <c:y val="0.20150671542626211"/>
          <c:w val="0.16131257274674621"/>
          <c:h val="0.60166573320594341"/>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solidFill>
                  <a:sysClr val="windowText" lastClr="000000"/>
                </a:solidFill>
                <a:latin typeface="Arial" panose="020B0604020202020204" pitchFamily="34" charset="0"/>
                <a:cs typeface="Arial" panose="020B0604020202020204" pitchFamily="34" charset="0"/>
              </a:rPr>
              <a:t>Tourism: hotel beds, overnight </a:t>
            </a:r>
            <a:r>
              <a:rPr lang="et-EE" sz="1000">
                <a:latin typeface="Arial" panose="020B0604020202020204" pitchFamily="34" charset="0"/>
                <a:cs typeface="Arial" panose="020B0604020202020204" pitchFamily="34" charset="0"/>
              </a:rPr>
              <a:t>stays, 2019</a:t>
            </a:r>
          </a:p>
        </c:rich>
      </c:tx>
      <c:overlay val="1"/>
    </c:title>
    <c:autoTitleDeleted val="0"/>
    <c:plotArea>
      <c:layout>
        <c:manualLayout>
          <c:layoutTarget val="inner"/>
          <c:xMode val="edge"/>
          <c:yMode val="edge"/>
          <c:x val="0.12891096305269534"/>
          <c:y val="0.12794802948482015"/>
          <c:w val="0.77425519886937222"/>
          <c:h val="0.62571259842519689"/>
        </c:manualLayout>
      </c:layout>
      <c:barChart>
        <c:barDir val="col"/>
        <c:grouping val="clustered"/>
        <c:varyColors val="0"/>
        <c:ser>
          <c:idx val="1"/>
          <c:order val="1"/>
          <c:tx>
            <c:strRef>
              <c:f>'[2]27 06 2021, Soome 2020, 2019'!$F$298</c:f>
              <c:strCache>
                <c:ptCount val="1"/>
                <c:pt idx="0">
                  <c:v>Overnight stays</c:v>
                </c:pt>
              </c:strCache>
            </c:strRef>
          </c:tx>
          <c:spPr>
            <a:solidFill>
              <a:srgbClr val="92D050"/>
            </a:solidFill>
          </c:spPr>
          <c:invertIfNegative val="0"/>
          <c:dLbls>
            <c:dLbl>
              <c:idx val="0"/>
              <c:layout>
                <c:manualLayout>
                  <c:x val="0"/>
                  <c:y val="5.5325034578146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EF-4AF1-98FF-E045F977BB42}"/>
                </c:ext>
              </c:extLst>
            </c:dLbl>
            <c:dLbl>
              <c:idx val="1"/>
              <c:layout>
                <c:manualLayout>
                  <c:x val="0"/>
                  <c:y val="5.5325034578146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EF-4AF1-98FF-E045F977BB42}"/>
                </c:ext>
              </c:extLst>
            </c:dLbl>
            <c:dLbl>
              <c:idx val="2"/>
              <c:layout>
                <c:manualLayout>
                  <c:x val="0"/>
                  <c:y val="1.10650069156292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EF-4AF1-98FF-E045F977BB42}"/>
                </c:ext>
              </c:extLst>
            </c:dLbl>
            <c:dLbl>
              <c:idx val="3"/>
              <c:layout>
                <c:manualLayout>
                  <c:x val="2.8368794326240096E-3"/>
                  <c:y val="5.5325034578146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EF-4AF1-98FF-E045F977BB42}"/>
                </c:ext>
              </c:extLst>
            </c:dLbl>
            <c:spPr>
              <a:solidFill>
                <a:schemeClr val="bg1"/>
              </a:solid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2019'!$D$299:$D$302</c:f>
              <c:strCache>
                <c:ptCount val="4"/>
                <c:pt idx="0">
                  <c:v>Tallinn</c:v>
                </c:pt>
                <c:pt idx="1">
                  <c:v>Riga</c:v>
                </c:pt>
                <c:pt idx="2">
                  <c:v>Vilnius</c:v>
                </c:pt>
                <c:pt idx="3">
                  <c:v>Helsinki</c:v>
                </c:pt>
              </c:strCache>
            </c:strRef>
          </c:cat>
          <c:val>
            <c:numRef>
              <c:f>'[2]27 06 2021, Soome 2020, 2019'!$F$299:$F$302</c:f>
              <c:numCache>
                <c:formatCode>General</c:formatCode>
                <c:ptCount val="4"/>
                <c:pt idx="0">
                  <c:v>2782783</c:v>
                </c:pt>
                <c:pt idx="1">
                  <c:v>2788392</c:v>
                </c:pt>
                <c:pt idx="2">
                  <c:v>1938658</c:v>
                </c:pt>
                <c:pt idx="3">
                  <c:v>4139138</c:v>
                </c:pt>
              </c:numCache>
            </c:numRef>
          </c:val>
          <c:extLst>
            <c:ext xmlns:c16="http://schemas.microsoft.com/office/drawing/2014/chart" uri="{C3380CC4-5D6E-409C-BE32-E72D297353CC}">
              <c16:uniqueId val="{00000004-34EF-4AF1-98FF-E045F977BB42}"/>
            </c:ext>
          </c:extLst>
        </c:ser>
        <c:dLbls>
          <c:showLegendKey val="0"/>
          <c:showVal val="0"/>
          <c:showCatName val="0"/>
          <c:showSerName val="0"/>
          <c:showPercent val="0"/>
          <c:showBubbleSize val="0"/>
        </c:dLbls>
        <c:gapWidth val="150"/>
        <c:axId val="515752408"/>
        <c:axId val="1"/>
      </c:barChart>
      <c:lineChart>
        <c:grouping val="standard"/>
        <c:varyColors val="0"/>
        <c:ser>
          <c:idx val="0"/>
          <c:order val="0"/>
          <c:tx>
            <c:strRef>
              <c:f>'[2]27 06 2021, Soome 2020, 2019'!$E$298</c:f>
              <c:strCache>
                <c:ptCount val="1"/>
                <c:pt idx="0">
                  <c:v>Hotel beds</c:v>
                </c:pt>
              </c:strCache>
            </c:strRef>
          </c:tx>
          <c:spPr>
            <a:ln>
              <a:noFill/>
            </a:ln>
          </c:spPr>
          <c:marker>
            <c:symbol val="circle"/>
            <c:size val="7"/>
            <c:spPr>
              <a:solidFill>
                <a:srgbClr val="FF0000"/>
              </a:solidFill>
              <a:ln>
                <a:solidFill>
                  <a:srgbClr val="FF0000"/>
                </a:solidFill>
              </a:ln>
            </c:spPr>
          </c:marker>
          <c:dLbls>
            <c:dLbl>
              <c:idx val="0"/>
              <c:layout>
                <c:manualLayout>
                  <c:x val="6.8341989166247835E-3"/>
                  <c:y val="-1.0142805835435015E-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EF-4AF1-98FF-E045F977BB42}"/>
                </c:ext>
              </c:extLst>
            </c:dLbl>
            <c:dLbl>
              <c:idx val="1"/>
              <c:layout>
                <c:manualLayout>
                  <c:x val="6.8341989166247315E-3"/>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EF-4AF1-98FF-E045F977BB42}"/>
                </c:ext>
              </c:extLst>
            </c:dLbl>
            <c:dLbl>
              <c:idx val="2"/>
              <c:layout>
                <c:manualLayout>
                  <c:x val="8.8544144747863957E-3"/>
                  <c:y val="0"/>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EF-4AF1-98FF-E045F977BB42}"/>
                </c:ext>
              </c:extLst>
            </c:dLbl>
            <c:dLbl>
              <c:idx val="3"/>
              <c:layout>
                <c:manualLayout>
                  <c:x val="7.6510861674203541E-3"/>
                  <c:y val="-6.716981954019232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EF-4AF1-98FF-E045F977BB42}"/>
                </c:ext>
              </c:extLst>
            </c:dLbl>
            <c:dLbl>
              <c:idx val="4"/>
              <c:layout>
                <c:manualLayout>
                  <c:x val="1.6161616161616162E-2"/>
                  <c:y val="2.01511335012594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EF-4AF1-98FF-E045F977BB42}"/>
                </c:ext>
              </c:extLst>
            </c:dLbl>
            <c:spPr>
              <a:solidFill>
                <a:schemeClr val="bg1"/>
              </a:solidFill>
            </c:spPr>
            <c:txPr>
              <a:bodyPr/>
              <a:lstStyle/>
              <a:p>
                <a:pPr>
                  <a:defRPr sz="800" b="1">
                    <a:solidFill>
                      <a:srgbClr val="FF0000"/>
                    </a:solidFill>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2019'!$D$299:$D$302</c:f>
              <c:strCache>
                <c:ptCount val="4"/>
                <c:pt idx="0">
                  <c:v>Tallinn</c:v>
                </c:pt>
                <c:pt idx="1">
                  <c:v>Riga</c:v>
                </c:pt>
                <c:pt idx="2">
                  <c:v>Vilnius</c:v>
                </c:pt>
                <c:pt idx="3">
                  <c:v>Helsinki</c:v>
                </c:pt>
              </c:strCache>
            </c:strRef>
          </c:cat>
          <c:val>
            <c:numRef>
              <c:f>'[2]27 06 2021, Soome 2020, 2019'!$E$299:$E$302</c:f>
              <c:numCache>
                <c:formatCode>General</c:formatCode>
                <c:ptCount val="4"/>
                <c:pt idx="0">
                  <c:v>15590</c:v>
                </c:pt>
                <c:pt idx="1">
                  <c:v>14173</c:v>
                </c:pt>
                <c:pt idx="2">
                  <c:v>13871</c:v>
                </c:pt>
                <c:pt idx="3">
                  <c:v>19559</c:v>
                </c:pt>
              </c:numCache>
            </c:numRef>
          </c:val>
          <c:smooth val="0"/>
          <c:extLst>
            <c:ext xmlns:c16="http://schemas.microsoft.com/office/drawing/2014/chart" uri="{C3380CC4-5D6E-409C-BE32-E72D297353CC}">
              <c16:uniqueId val="{0000000A-34EF-4AF1-98FF-E045F977BB42}"/>
            </c:ext>
          </c:extLst>
        </c:ser>
        <c:dLbls>
          <c:showLegendKey val="0"/>
          <c:showVal val="0"/>
          <c:showCatName val="0"/>
          <c:showSerName val="0"/>
          <c:showPercent val="0"/>
          <c:showBubbleSize val="0"/>
        </c:dLbls>
        <c:marker val="1"/>
        <c:smooth val="0"/>
        <c:axId val="3"/>
        <c:axId val="4"/>
      </c:lineChart>
      <c:catAx>
        <c:axId val="515752408"/>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52408"/>
        <c:crosses val="autoZero"/>
        <c:crossBetween val="between"/>
        <c:majorUnit val="1000000"/>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50000"/>
        </c:scaling>
        <c:delete val="0"/>
        <c:axPos val="r"/>
        <c:numFmt formatCode="General" sourceLinked="1"/>
        <c:majorTickMark val="out"/>
        <c:minorTickMark val="none"/>
        <c:tickLblPos val="nextTo"/>
        <c:txPr>
          <a:bodyPr/>
          <a:lstStyle/>
          <a:p>
            <a:pPr>
              <a:defRPr>
                <a:solidFill>
                  <a:sysClr val="windowText" lastClr="000000"/>
                </a:solidFill>
                <a:latin typeface="Arial" panose="020B0604020202020204" pitchFamily="34" charset="0"/>
                <a:cs typeface="Arial" panose="020B0604020202020204" pitchFamily="34" charset="0"/>
              </a:defRPr>
            </a:pPr>
            <a:endParaRPr lang="et-EE"/>
          </a:p>
        </c:txPr>
        <c:crossAx val="3"/>
        <c:crosses val="max"/>
        <c:crossBetween val="between"/>
        <c:majorUnit val="10000"/>
      </c:valAx>
    </c:plotArea>
    <c:legend>
      <c:legendPos val="b"/>
      <c:layout>
        <c:manualLayout>
          <c:xMode val="edge"/>
          <c:yMode val="edge"/>
          <c:x val="0.23799653766683421"/>
          <c:y val="0.84744794400699908"/>
          <c:w val="0.63276506394147525"/>
          <c:h val="8.1479002624671892E-2"/>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Cinemas attendance, museums visitors, 2019</a:t>
            </a:r>
          </a:p>
        </c:rich>
      </c:tx>
      <c:overlay val="1"/>
    </c:title>
    <c:autoTitleDeleted val="0"/>
    <c:plotArea>
      <c:layout>
        <c:manualLayout>
          <c:layoutTarget val="inner"/>
          <c:xMode val="edge"/>
          <c:yMode val="edge"/>
          <c:x val="0.13913017959202004"/>
          <c:y val="0.15941268847670192"/>
          <c:w val="0.85085905166618314"/>
          <c:h val="0.60141886029936631"/>
        </c:manualLayout>
      </c:layout>
      <c:barChart>
        <c:barDir val="col"/>
        <c:grouping val="clustered"/>
        <c:varyColors val="0"/>
        <c:ser>
          <c:idx val="0"/>
          <c:order val="0"/>
          <c:tx>
            <c:strRef>
              <c:f>'[2]27 06 2021, Soome 2020, 2019'!$E$271</c:f>
              <c:strCache>
                <c:ptCount val="1"/>
                <c:pt idx="0">
                  <c:v>Cinemas attendance</c:v>
                </c:pt>
              </c:strCache>
            </c:strRef>
          </c:tx>
          <c:spPr>
            <a:solidFill>
              <a:schemeClr val="accent6">
                <a:lumMod val="60000"/>
                <a:lumOff val="40000"/>
              </a:schemeClr>
            </a:solidFill>
          </c:spPr>
          <c:invertIfNegative val="0"/>
          <c:dLbls>
            <c:dLbl>
              <c:idx val="1"/>
              <c:layout>
                <c:manualLayout>
                  <c:x val="-5.1764104062807215E-17"/>
                  <c:y val="-1.1157601115760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4E-4B12-BD33-F982ADAC0388}"/>
                </c:ext>
              </c:extLst>
            </c:dLbl>
            <c:dLbl>
              <c:idx val="2"/>
              <c:layout>
                <c:manualLayout>
                  <c:x val="-5.63883237507495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4E-4B12-BD33-F982ADAC0388}"/>
                </c:ext>
              </c:extLst>
            </c:dLbl>
            <c:dLbl>
              <c:idx val="6"/>
              <c:layout>
                <c:manualLayout>
                  <c:x val="-2.2654445455520471E-2"/>
                  <c:y val="-5.11384143585740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4E-4B12-BD33-F982ADAC0388}"/>
                </c:ext>
              </c:extLst>
            </c:dLbl>
            <c:spPr>
              <a:solidFill>
                <a:schemeClr val="bg1"/>
              </a:solidFill>
              <a:ln>
                <a:noFill/>
              </a:ln>
              <a:effectLst/>
            </c:spPr>
            <c:txPr>
              <a:bodyPr wrap="square" lIns="38100" tIns="19050" rIns="38100" bIns="19050" anchor="ctr">
                <a:spAutoFit/>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2019'!$D$272:$D$275</c:f>
              <c:strCache>
                <c:ptCount val="4"/>
                <c:pt idx="0">
                  <c:v>Tallinn</c:v>
                </c:pt>
                <c:pt idx="1">
                  <c:v>Riga</c:v>
                </c:pt>
                <c:pt idx="2">
                  <c:v>Vilnius</c:v>
                </c:pt>
                <c:pt idx="3">
                  <c:v>Helsinki</c:v>
                </c:pt>
              </c:strCache>
            </c:strRef>
          </c:cat>
          <c:val>
            <c:numRef>
              <c:f>'[2]27 06 2021, Soome 2020, 2019'!$E$272:$E$275</c:f>
              <c:numCache>
                <c:formatCode>General</c:formatCode>
                <c:ptCount val="4"/>
                <c:pt idx="0">
                  <c:v>2129680</c:v>
                </c:pt>
                <c:pt idx="1">
                  <c:v>2050349</c:v>
                </c:pt>
                <c:pt idx="2">
                  <c:v>1559676</c:v>
                </c:pt>
                <c:pt idx="3">
                  <c:v>2067050</c:v>
                </c:pt>
              </c:numCache>
            </c:numRef>
          </c:val>
          <c:extLst>
            <c:ext xmlns:c16="http://schemas.microsoft.com/office/drawing/2014/chart" uri="{C3380CC4-5D6E-409C-BE32-E72D297353CC}">
              <c16:uniqueId val="{00000003-CF4E-4B12-BD33-F982ADAC0388}"/>
            </c:ext>
          </c:extLst>
        </c:ser>
        <c:ser>
          <c:idx val="1"/>
          <c:order val="1"/>
          <c:tx>
            <c:strRef>
              <c:f>'[2]27 06 2021, Soome 2020, 2019'!$F$271</c:f>
              <c:strCache>
                <c:ptCount val="1"/>
                <c:pt idx="0">
                  <c:v>Museums visitors</c:v>
                </c:pt>
              </c:strCache>
            </c:strRef>
          </c:tx>
          <c:spPr>
            <a:solidFill>
              <a:srgbClr val="92D050"/>
            </a:solidFill>
          </c:spPr>
          <c:invertIfNegative val="0"/>
          <c:dLbls>
            <c:dLbl>
              <c:idx val="0"/>
              <c:layout>
                <c:manualLayout>
                  <c:x val="8.470587607552562E-3"/>
                  <c:y val="5.57880055788005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4E-4B12-BD33-F982ADAC0388}"/>
                </c:ext>
              </c:extLst>
            </c:dLbl>
            <c:dLbl>
              <c:idx val="1"/>
              <c:layout>
                <c:manualLayout>
                  <c:x val="0"/>
                  <c:y val="-5.57880055788005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4E-4B12-BD33-F982ADAC0388}"/>
                </c:ext>
              </c:extLst>
            </c:dLbl>
            <c:dLbl>
              <c:idx val="2"/>
              <c:layout>
                <c:manualLayout>
                  <c:x val="-1.0352820812561443E-16"/>
                  <c:y val="-2.2315202231520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4E-4B12-BD33-F982ADAC0388}"/>
                </c:ext>
              </c:extLst>
            </c:dLbl>
            <c:spPr>
              <a:solidFill>
                <a:schemeClr val="bg1"/>
              </a:solidFill>
              <a:ln>
                <a:noFill/>
              </a:ln>
              <a:effectLst/>
            </c:spPr>
            <c:txPr>
              <a:bodyPr wrap="square" lIns="38100" tIns="19050" rIns="38100" bIns="19050" anchor="ctr">
                <a:spAutoFit/>
              </a:bodyPr>
              <a:lstStyle/>
              <a:p>
                <a:pPr>
                  <a:defRPr sz="800"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2019'!$D$272:$D$275</c:f>
              <c:strCache>
                <c:ptCount val="4"/>
                <c:pt idx="0">
                  <c:v>Tallinn</c:v>
                </c:pt>
                <c:pt idx="1">
                  <c:v>Riga</c:v>
                </c:pt>
                <c:pt idx="2">
                  <c:v>Vilnius</c:v>
                </c:pt>
                <c:pt idx="3">
                  <c:v>Helsinki</c:v>
                </c:pt>
              </c:strCache>
            </c:strRef>
          </c:cat>
          <c:val>
            <c:numRef>
              <c:f>'[2]27 06 2021, Soome 2020, 2019'!$F$272:$F$275</c:f>
              <c:numCache>
                <c:formatCode>General</c:formatCode>
                <c:ptCount val="4"/>
                <c:pt idx="0">
                  <c:v>1650619</c:v>
                </c:pt>
                <c:pt idx="1">
                  <c:v>1745415</c:v>
                </c:pt>
                <c:pt idx="2">
                  <c:v>1734000</c:v>
                </c:pt>
                <c:pt idx="3">
                  <c:v>409000</c:v>
                </c:pt>
              </c:numCache>
            </c:numRef>
          </c:val>
          <c:extLst>
            <c:ext xmlns:c16="http://schemas.microsoft.com/office/drawing/2014/chart" uri="{C3380CC4-5D6E-409C-BE32-E72D297353CC}">
              <c16:uniqueId val="{00000007-CF4E-4B12-BD33-F982ADAC0388}"/>
            </c:ext>
          </c:extLst>
        </c:ser>
        <c:dLbls>
          <c:showLegendKey val="0"/>
          <c:showVal val="0"/>
          <c:showCatName val="0"/>
          <c:showSerName val="0"/>
          <c:showPercent val="0"/>
          <c:showBubbleSize val="0"/>
        </c:dLbls>
        <c:gapWidth val="100"/>
        <c:overlap val="-50"/>
        <c:axId val="515753064"/>
        <c:axId val="1"/>
      </c:barChart>
      <c:catAx>
        <c:axId val="515753064"/>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3000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53064"/>
        <c:crosses val="autoZero"/>
        <c:crossBetween val="between"/>
        <c:majorUnit val="1000000"/>
        <c:minorUnit val="6000"/>
      </c:valAx>
      <c:spPr>
        <a:noFill/>
        <a:ln w="25400">
          <a:noFill/>
        </a:ln>
      </c:spPr>
    </c:plotArea>
    <c:legend>
      <c:legendPos val="b"/>
      <c:layout>
        <c:manualLayout>
          <c:xMode val="edge"/>
          <c:yMode val="edge"/>
          <c:x val="0.21248115262187969"/>
          <c:y val="0.83993323010355925"/>
          <c:w val="0.60340626570614841"/>
          <c:h val="9.3121163201880131E-2"/>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Libraries books and other media loans, </a:t>
            </a:r>
          </a:p>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theatres attendance, 2019</a:t>
            </a:r>
          </a:p>
        </c:rich>
      </c:tx>
      <c:overlay val="1"/>
    </c:title>
    <c:autoTitleDeleted val="0"/>
    <c:plotArea>
      <c:layout>
        <c:manualLayout>
          <c:layoutTarget val="inner"/>
          <c:xMode val="edge"/>
          <c:yMode val="edge"/>
          <c:x val="7.9155276213618703E-2"/>
          <c:y val="0.19846429238186231"/>
          <c:w val="0.83870034254192816"/>
          <c:h val="0.55678845583632575"/>
        </c:manualLayout>
      </c:layout>
      <c:barChart>
        <c:barDir val="col"/>
        <c:grouping val="clustered"/>
        <c:varyColors val="0"/>
        <c:ser>
          <c:idx val="0"/>
          <c:order val="0"/>
          <c:tx>
            <c:strRef>
              <c:f>'[2]27 06 2021, Soome 2020, 2019'!$E$285</c:f>
              <c:strCache>
                <c:ptCount val="1"/>
                <c:pt idx="0">
                  <c:v>Theatres attendance</c:v>
                </c:pt>
              </c:strCache>
            </c:strRef>
          </c:tx>
          <c:spPr>
            <a:solidFill>
              <a:srgbClr val="FF0000"/>
            </a:solidFill>
          </c:spPr>
          <c:invertIfNegative val="0"/>
          <c:dLbls>
            <c:dLbl>
              <c:idx val="2"/>
              <c:layout>
                <c:manualLayout>
                  <c:x val="-8.4676809466613292E-3"/>
                  <c:y val="1.11576011157601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07-4ECD-8508-8F94ECAD2E22}"/>
                </c:ext>
              </c:extLst>
            </c:dLbl>
            <c:dLbl>
              <c:idx val="4"/>
              <c:layout>
                <c:manualLayout>
                  <c:x val="-1.0357695789575588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07-4ECD-8508-8F94ECAD2E22}"/>
                </c:ext>
              </c:extLst>
            </c:dLbl>
            <c:dLbl>
              <c:idx val="6"/>
              <c:layout>
                <c:manualLayout>
                  <c:x val="-1.7004759998220563E-2"/>
                  <c:y val="5.578800557880055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07-4ECD-8508-8F94ECAD2E22}"/>
                </c:ext>
              </c:extLst>
            </c:dLbl>
            <c:spPr>
              <a:solidFill>
                <a:schemeClr val="bg1"/>
              </a:solidFill>
              <a:ln>
                <a:noFill/>
              </a:ln>
              <a:effectLst/>
            </c:spPr>
            <c:txPr>
              <a:bodyPr wrap="square" lIns="38100" tIns="19050" rIns="38100" bIns="19050" anchor="ctr">
                <a:spAutoFit/>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2019'!$D$286:$D$289</c:f>
              <c:strCache>
                <c:ptCount val="4"/>
                <c:pt idx="0">
                  <c:v>Tallinn</c:v>
                </c:pt>
                <c:pt idx="1">
                  <c:v>Riga</c:v>
                </c:pt>
                <c:pt idx="2">
                  <c:v>Vilnius</c:v>
                </c:pt>
                <c:pt idx="3">
                  <c:v>Helsinki</c:v>
                </c:pt>
              </c:strCache>
            </c:strRef>
          </c:cat>
          <c:val>
            <c:numRef>
              <c:f>'[2]27 06 2021, Soome 2020, 2019'!$E$286:$E$289</c:f>
              <c:numCache>
                <c:formatCode>General</c:formatCode>
                <c:ptCount val="4"/>
                <c:pt idx="0">
                  <c:v>589134</c:v>
                </c:pt>
                <c:pt idx="1">
                  <c:v>829369</c:v>
                </c:pt>
                <c:pt idx="2">
                  <c:v>274000</c:v>
                </c:pt>
                <c:pt idx="3">
                  <c:v>957380</c:v>
                </c:pt>
              </c:numCache>
            </c:numRef>
          </c:val>
          <c:extLst>
            <c:ext xmlns:c16="http://schemas.microsoft.com/office/drawing/2014/chart" uri="{C3380CC4-5D6E-409C-BE32-E72D297353CC}">
              <c16:uniqueId val="{00000003-B907-4ECD-8508-8F94ECAD2E22}"/>
            </c:ext>
          </c:extLst>
        </c:ser>
        <c:ser>
          <c:idx val="1"/>
          <c:order val="1"/>
          <c:tx>
            <c:strRef>
              <c:f>'[2]27 06 2021, Soome 2020, 2019'!$F$285</c:f>
              <c:strCache>
                <c:ptCount val="1"/>
                <c:pt idx="0">
                  <c:v>Libraries books and other media loans</c:v>
                </c:pt>
              </c:strCache>
            </c:strRef>
          </c:tx>
          <c:spPr>
            <a:solidFill>
              <a:schemeClr val="tx2">
                <a:lumMod val="40000"/>
                <a:lumOff val="60000"/>
              </a:schemeClr>
            </a:solidFill>
          </c:spPr>
          <c:invertIfNegative val="0"/>
          <c:dLbls>
            <c:spPr>
              <a:solidFill>
                <a:schemeClr val="bg1"/>
              </a:solidFill>
              <a:ln>
                <a:noFill/>
              </a:ln>
              <a:effectLst/>
            </c:spPr>
            <c:txPr>
              <a:bodyPr wrap="square" lIns="38100" tIns="19050" rIns="38100" bIns="19050" anchor="ctr">
                <a:spAutoFit/>
              </a:bodyPr>
              <a:lstStyle/>
              <a:p>
                <a:pPr>
                  <a:defRPr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'[2]27 06 2021, Soome 2020, 2019'!$D$286:$D$289</c:f>
              <c:strCache>
                <c:ptCount val="4"/>
                <c:pt idx="0">
                  <c:v>Tallinn</c:v>
                </c:pt>
                <c:pt idx="1">
                  <c:v>Riga</c:v>
                </c:pt>
                <c:pt idx="2">
                  <c:v>Vilnius</c:v>
                </c:pt>
                <c:pt idx="3">
                  <c:v>Helsinki</c:v>
                </c:pt>
              </c:strCache>
            </c:strRef>
          </c:cat>
          <c:val>
            <c:numRef>
              <c:f>'[2]27 06 2021, Soome 2020, 2019'!$F$286:$F$289</c:f>
              <c:numCache>
                <c:formatCode>General</c:formatCode>
                <c:ptCount val="4"/>
                <c:pt idx="0">
                  <c:v>1888602</c:v>
                </c:pt>
                <c:pt idx="1">
                  <c:v>4997501</c:v>
                </c:pt>
                <c:pt idx="2">
                  <c:v>2298195</c:v>
                </c:pt>
                <c:pt idx="3">
                  <c:v>9406946</c:v>
                </c:pt>
              </c:numCache>
            </c:numRef>
          </c:val>
          <c:extLst>
            <c:ext xmlns:c16="http://schemas.microsoft.com/office/drawing/2014/chart" uri="{C3380CC4-5D6E-409C-BE32-E72D297353CC}">
              <c16:uniqueId val="{00000004-B907-4ECD-8508-8F94ECAD2E22}"/>
            </c:ext>
          </c:extLst>
        </c:ser>
        <c:dLbls>
          <c:showLegendKey val="0"/>
          <c:showVal val="0"/>
          <c:showCatName val="0"/>
          <c:showSerName val="0"/>
          <c:showPercent val="0"/>
          <c:showBubbleSize val="0"/>
        </c:dLbls>
        <c:gapWidth val="100"/>
        <c:overlap val="-50"/>
        <c:axId val="515695992"/>
        <c:axId val="1"/>
      </c:barChart>
      <c:catAx>
        <c:axId val="515695992"/>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10000000"/>
          <c:min val="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695992"/>
        <c:crosses val="autoZero"/>
        <c:crossBetween val="between"/>
        <c:majorUnit val="2500000"/>
        <c:minorUnit val="20000"/>
      </c:valAx>
      <c:spPr>
        <a:noFill/>
        <a:ln w="25400">
          <a:noFill/>
        </a:ln>
      </c:spPr>
    </c:plotArea>
    <c:legend>
      <c:legendPos val="b"/>
      <c:layout>
        <c:manualLayout>
          <c:xMode val="edge"/>
          <c:yMode val="edge"/>
          <c:x val="0.15006984296454468"/>
          <c:y val="0.84551203066143932"/>
          <c:w val="0.84993014866773087"/>
          <c:h val="8.8979233244380021E-2"/>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Museums, libraries, theatres, 2019</a:t>
            </a:r>
          </a:p>
        </c:rich>
      </c:tx>
      <c:layout>
        <c:manualLayout>
          <c:xMode val="edge"/>
          <c:yMode val="edge"/>
          <c:x val="0.28975350421622831"/>
          <c:y val="3.3333333333333333E-2"/>
        </c:manualLayout>
      </c:layout>
      <c:overlay val="1"/>
    </c:title>
    <c:autoTitleDeleted val="0"/>
    <c:plotArea>
      <c:layout>
        <c:manualLayout>
          <c:layoutTarget val="inner"/>
          <c:xMode val="edge"/>
          <c:yMode val="edge"/>
          <c:x val="6.3260106288660689E-2"/>
          <c:y val="0.14030446194225721"/>
          <c:w val="0.93673997074685822"/>
          <c:h val="0.6252099737532808"/>
        </c:manualLayout>
      </c:layout>
      <c:barChart>
        <c:barDir val="col"/>
        <c:grouping val="clustered"/>
        <c:varyColors val="0"/>
        <c:ser>
          <c:idx val="0"/>
          <c:order val="0"/>
          <c:tx>
            <c:strRef>
              <c:f>'[2]27 06 2021, Soome 2020, 2019'!$E$245</c:f>
              <c:strCache>
                <c:ptCount val="1"/>
                <c:pt idx="0">
                  <c:v>Museums</c:v>
                </c:pt>
              </c:strCache>
            </c:strRef>
          </c:tx>
          <c:spPr>
            <a:solidFill>
              <a:srgbClr val="92D050"/>
            </a:solidFill>
          </c:spPr>
          <c:invertIfNegative val="0"/>
          <c:dLbls>
            <c:dLbl>
              <c:idx val="0"/>
              <c:layout>
                <c:manualLayout>
                  <c:x val="-1.1206999920285068E-3"/>
                  <c:y val="4.11198600174978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22-4213-B639-2CA9EAF4AA14}"/>
                </c:ext>
              </c:extLst>
            </c:dLbl>
            <c:dLbl>
              <c:idx val="1"/>
              <c:layout>
                <c:manualLayout>
                  <c:x val="-9.89119683481701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2-4213-B639-2CA9EAF4AA14}"/>
                </c:ext>
              </c:extLst>
            </c:dLbl>
            <c:dLbl>
              <c:idx val="2"/>
              <c:layout>
                <c:manualLayout>
                  <c:x val="-4.8155850330348152E-3"/>
                  <c:y val="2.6684164479440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22-4213-B639-2CA9EAF4AA14}"/>
                </c:ext>
              </c:extLst>
            </c:dLbl>
            <c:dLbl>
              <c:idx val="4"/>
              <c:layout>
                <c:manualLayout>
                  <c:x val="-4.8155850330348152E-3"/>
                  <c:y val="4.11198600174978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2-4213-B639-2CA9EAF4AA14}"/>
                </c:ext>
              </c:extLst>
            </c:dLbl>
            <c:dLbl>
              <c:idx val="6"/>
              <c:layout>
                <c:manualLayout>
                  <c:x val="-6.7142043895686305E-3"/>
                  <c:y val="5.55555555555550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22-4213-B639-2CA9EAF4AA14}"/>
                </c:ext>
              </c:extLst>
            </c:dLbl>
            <c:spPr>
              <a:solidFill>
                <a:schemeClr val="lt1"/>
              </a:solid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2019'!$D$246:$D$249</c:f>
              <c:strCache>
                <c:ptCount val="4"/>
                <c:pt idx="0">
                  <c:v>Tallinn</c:v>
                </c:pt>
                <c:pt idx="1">
                  <c:v>Riga</c:v>
                </c:pt>
                <c:pt idx="2">
                  <c:v>Vilnius</c:v>
                </c:pt>
                <c:pt idx="3">
                  <c:v>Helsinki</c:v>
                </c:pt>
              </c:strCache>
            </c:strRef>
          </c:cat>
          <c:val>
            <c:numRef>
              <c:f>'[2]27 06 2021, Soome 2020, 2019'!$E$246:$E$249</c:f>
              <c:numCache>
                <c:formatCode>General</c:formatCode>
                <c:ptCount val="4"/>
                <c:pt idx="0">
                  <c:v>58</c:v>
                </c:pt>
                <c:pt idx="1">
                  <c:v>40</c:v>
                </c:pt>
                <c:pt idx="2">
                  <c:v>23</c:v>
                </c:pt>
                <c:pt idx="3">
                  <c:v>30</c:v>
                </c:pt>
              </c:numCache>
            </c:numRef>
          </c:val>
          <c:extLst>
            <c:ext xmlns:c16="http://schemas.microsoft.com/office/drawing/2014/chart" uri="{C3380CC4-5D6E-409C-BE32-E72D297353CC}">
              <c16:uniqueId val="{00000005-E822-4213-B639-2CA9EAF4AA14}"/>
            </c:ext>
          </c:extLst>
        </c:ser>
        <c:ser>
          <c:idx val="1"/>
          <c:order val="1"/>
          <c:tx>
            <c:strRef>
              <c:f>'[2]27 06 2021, Soome 2020, 2019'!$F$245</c:f>
              <c:strCache>
                <c:ptCount val="1"/>
                <c:pt idx="0">
                  <c:v>Libraries</c:v>
                </c:pt>
              </c:strCache>
            </c:strRef>
          </c:tx>
          <c:spPr>
            <a:solidFill>
              <a:schemeClr val="tx2">
                <a:lumMod val="40000"/>
                <a:lumOff val="60000"/>
              </a:schemeClr>
            </a:solidFill>
          </c:spPr>
          <c:invertIfNegative val="0"/>
          <c:dPt>
            <c:idx val="0"/>
            <c:invertIfNegative val="0"/>
            <c:bubble3D val="0"/>
            <c:extLst>
              <c:ext xmlns:c16="http://schemas.microsoft.com/office/drawing/2014/chart" uri="{C3380CC4-5D6E-409C-BE32-E72D297353CC}">
                <c16:uniqueId val="{00000006-E822-4213-B639-2CA9EAF4AA14}"/>
              </c:ext>
            </c:extLst>
          </c:dPt>
          <c:dLbls>
            <c:dLbl>
              <c:idx val="0"/>
              <c:layout>
                <c:manualLayout>
                  <c:x val="2.8374283158366033E-3"/>
                  <c:y val="5.86832895888014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22-4213-B639-2CA9EAF4AA14}"/>
                </c:ext>
              </c:extLst>
            </c:dLbl>
            <c:dLbl>
              <c:idx val="1"/>
              <c:layout>
                <c:manualLayout>
                  <c:x val="-5.1670892555747983E-17"/>
                  <c:y val="-1.46872265966754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22-4213-B639-2CA9EAF4AA14}"/>
                </c:ext>
              </c:extLst>
            </c:dLbl>
            <c:dLbl>
              <c:idx val="2"/>
              <c:layout>
                <c:manualLayout>
                  <c:x val="3.7949139719633533E-5"/>
                  <c:y val="2.41338582677165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22-4213-B639-2CA9EAF4AA14}"/>
                </c:ext>
              </c:extLst>
            </c:dLbl>
            <c:dLbl>
              <c:idx val="3"/>
              <c:layout>
                <c:manualLayout>
                  <c:x val="0"/>
                  <c:y val="4.42607174103237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22-4213-B639-2CA9EAF4AA14}"/>
                </c:ext>
              </c:extLst>
            </c:dLbl>
            <c:dLbl>
              <c:idx val="4"/>
              <c:layout>
                <c:manualLayout>
                  <c:x val="2.8374283158366033E-3"/>
                  <c:y val="5.52274715660532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22-4213-B639-2CA9EAF4AA14}"/>
                </c:ext>
              </c:extLst>
            </c:dLbl>
            <c:dLbl>
              <c:idx val="6"/>
              <c:layout>
                <c:manualLayout>
                  <c:x val="2.8374283158364992E-3"/>
                  <c:y val="-4.8118985126859139E-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22-4213-B639-2CA9EAF4AA14}"/>
                </c:ext>
              </c:extLst>
            </c:dLbl>
            <c:spPr>
              <a:solidFill>
                <a:schemeClr val="bg1"/>
              </a:solidFill>
            </c:spPr>
            <c:txPr>
              <a:bodyPr rot="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2019'!$D$246:$D$249</c:f>
              <c:strCache>
                <c:ptCount val="4"/>
                <c:pt idx="0">
                  <c:v>Tallinn</c:v>
                </c:pt>
                <c:pt idx="1">
                  <c:v>Riga</c:v>
                </c:pt>
                <c:pt idx="2">
                  <c:v>Vilnius</c:v>
                </c:pt>
                <c:pt idx="3">
                  <c:v>Helsinki</c:v>
                </c:pt>
              </c:strCache>
            </c:strRef>
          </c:cat>
          <c:val>
            <c:numRef>
              <c:f>'[2]27 06 2021, Soome 2020, 2019'!$F$246:$F$249</c:f>
              <c:numCache>
                <c:formatCode>General</c:formatCode>
                <c:ptCount val="4"/>
                <c:pt idx="0">
                  <c:v>20</c:v>
                </c:pt>
                <c:pt idx="1">
                  <c:v>28</c:v>
                </c:pt>
                <c:pt idx="2">
                  <c:v>21</c:v>
                </c:pt>
                <c:pt idx="3">
                  <c:v>37</c:v>
                </c:pt>
              </c:numCache>
            </c:numRef>
          </c:val>
          <c:extLst>
            <c:ext xmlns:c16="http://schemas.microsoft.com/office/drawing/2014/chart" uri="{C3380CC4-5D6E-409C-BE32-E72D297353CC}">
              <c16:uniqueId val="{0000000C-E822-4213-B639-2CA9EAF4AA14}"/>
            </c:ext>
          </c:extLst>
        </c:ser>
        <c:ser>
          <c:idx val="2"/>
          <c:order val="2"/>
          <c:tx>
            <c:strRef>
              <c:f>'[2]27 06 2021, Soome 2020, 2019'!$G$245</c:f>
              <c:strCache>
                <c:ptCount val="1"/>
                <c:pt idx="0">
                  <c:v>Theatres</c:v>
                </c:pt>
              </c:strCache>
            </c:strRef>
          </c:tx>
          <c:spPr>
            <a:solidFill>
              <a:srgbClr val="FF0000"/>
            </a:solidFill>
          </c:spPr>
          <c:invertIfNegative val="0"/>
          <c:dLbls>
            <c:dLbl>
              <c:idx val="0"/>
              <c:layout>
                <c:manualLayout>
                  <c:x val="-2.6009459098344553E-17"/>
                  <c:y val="7.27821522309706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22-4213-B639-2CA9EAF4AA14}"/>
                </c:ext>
              </c:extLst>
            </c:dLbl>
            <c:dLbl>
              <c:idx val="1"/>
              <c:layout>
                <c:manualLayout>
                  <c:x val="0"/>
                  <c:y val="6.96544181977252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22-4213-B639-2CA9EAF4AA14}"/>
                </c:ext>
              </c:extLst>
            </c:dLbl>
            <c:dLbl>
              <c:idx val="2"/>
              <c:layout>
                <c:manualLayout>
                  <c:x val="-2.8375304120189142E-3"/>
                  <c:y val="6.96544181977252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22-4213-B639-2CA9EAF4AA14}"/>
                </c:ext>
              </c:extLst>
            </c:dLbl>
            <c:dLbl>
              <c:idx val="3"/>
              <c:layout>
                <c:manualLayout>
                  <c:x val="1.0334178511149597E-16"/>
                  <c:y val="-3.604111986001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22-4213-B639-2CA9EAF4AA14}"/>
                </c:ext>
              </c:extLst>
            </c:dLbl>
            <c:dLbl>
              <c:idx val="4"/>
              <c:layout>
                <c:manualLayout>
                  <c:x val="2.8374283158364992E-3"/>
                  <c:y val="-4.14566929133858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22-4213-B639-2CA9EAF4AA14}"/>
                </c:ext>
              </c:extLst>
            </c:dLbl>
            <c:dLbl>
              <c:idx val="6"/>
              <c:layout>
                <c:manualLayout>
                  <c:x val="-1.0683596606088448E-5"/>
                  <c:y val="-2.1338582677165353E-3"/>
                </c:manualLayout>
              </c:layout>
              <c:spPr>
                <a:noFill/>
              </c:spPr>
              <c:txPr>
                <a:bodyPr rot="0" vert="horz"/>
                <a:lstStyle/>
                <a:p>
                  <a:pPr>
                    <a:defRPr sz="800" b="1">
                      <a:latin typeface="Arial" panose="020B0604020202020204" pitchFamily="34" charset="0"/>
                      <a:cs typeface="Arial" panose="020B0604020202020204" pitchFamily="34" charset="0"/>
                    </a:defRPr>
                  </a:pPr>
                  <a:endParaRPr lang="et-E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22-4213-B639-2CA9EAF4AA14}"/>
                </c:ext>
              </c:extLst>
            </c:dLbl>
            <c:spPr>
              <a:solidFill>
                <a:schemeClr val="lt1"/>
              </a:solidFill>
            </c:spPr>
            <c:txPr>
              <a:bodyPr rot="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2019'!$D$246:$D$249</c:f>
              <c:strCache>
                <c:ptCount val="4"/>
                <c:pt idx="0">
                  <c:v>Tallinn</c:v>
                </c:pt>
                <c:pt idx="1">
                  <c:v>Riga</c:v>
                </c:pt>
                <c:pt idx="2">
                  <c:v>Vilnius</c:v>
                </c:pt>
                <c:pt idx="3">
                  <c:v>Helsinki</c:v>
                </c:pt>
              </c:strCache>
            </c:strRef>
          </c:cat>
          <c:val>
            <c:numRef>
              <c:f>'[2]27 06 2021, Soome 2020, 2019'!$G$246:$G$249</c:f>
              <c:numCache>
                <c:formatCode>General</c:formatCode>
                <c:ptCount val="4"/>
                <c:pt idx="0">
                  <c:v>30</c:v>
                </c:pt>
                <c:pt idx="1">
                  <c:v>6</c:v>
                </c:pt>
                <c:pt idx="2">
                  <c:v>6</c:v>
                </c:pt>
                <c:pt idx="3">
                  <c:v>12</c:v>
                </c:pt>
              </c:numCache>
            </c:numRef>
          </c:val>
          <c:extLst>
            <c:ext xmlns:c16="http://schemas.microsoft.com/office/drawing/2014/chart" uri="{C3380CC4-5D6E-409C-BE32-E72D297353CC}">
              <c16:uniqueId val="{00000013-E822-4213-B639-2CA9EAF4AA14}"/>
            </c:ext>
          </c:extLst>
        </c:ser>
        <c:dLbls>
          <c:showLegendKey val="0"/>
          <c:showVal val="0"/>
          <c:showCatName val="0"/>
          <c:showSerName val="0"/>
          <c:showPercent val="0"/>
          <c:showBubbleSize val="0"/>
        </c:dLbls>
        <c:gapWidth val="100"/>
        <c:overlap val="-50"/>
        <c:axId val="515697960"/>
        <c:axId val="1"/>
      </c:barChart>
      <c:catAx>
        <c:axId val="515697960"/>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6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697960"/>
        <c:crosses val="autoZero"/>
        <c:crossBetween val="between"/>
        <c:majorUnit val="20"/>
        <c:minorUnit val="1"/>
      </c:valAx>
    </c:plotArea>
    <c:legend>
      <c:legendPos val="b"/>
      <c:layout>
        <c:manualLayout>
          <c:xMode val="edge"/>
          <c:yMode val="edge"/>
          <c:x val="0.21742849165130956"/>
          <c:y val="0.87793438320209971"/>
          <c:w val="0.50444384877422244"/>
          <c:h val="5.581627296587921E-2"/>
        </c:manualLayout>
      </c:layout>
      <c:overlay val="0"/>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Cinemas seats, theatres seats, 2019</a:t>
            </a:r>
          </a:p>
        </c:rich>
      </c:tx>
      <c:layout>
        <c:manualLayout>
          <c:xMode val="edge"/>
          <c:yMode val="edge"/>
          <c:x val="0.28975350421622831"/>
          <c:y val="3.3333333333333333E-2"/>
        </c:manualLayout>
      </c:layout>
      <c:overlay val="1"/>
    </c:title>
    <c:autoTitleDeleted val="0"/>
    <c:plotArea>
      <c:layout>
        <c:manualLayout>
          <c:layoutTarget val="inner"/>
          <c:xMode val="edge"/>
          <c:yMode val="edge"/>
          <c:x val="0.10368561619058765"/>
          <c:y val="0.14030467955149994"/>
          <c:w val="0.90299657729917904"/>
          <c:h val="0.6252099737532808"/>
        </c:manualLayout>
      </c:layout>
      <c:barChart>
        <c:barDir val="col"/>
        <c:grouping val="clustered"/>
        <c:varyColors val="0"/>
        <c:ser>
          <c:idx val="0"/>
          <c:order val="0"/>
          <c:tx>
            <c:strRef>
              <c:f>'[2]27 06 2021, Soome 2020, 2019'!$E$256</c:f>
              <c:strCache>
                <c:ptCount val="1"/>
                <c:pt idx="0">
                  <c:v>Cinemas seats</c:v>
                </c:pt>
              </c:strCache>
            </c:strRef>
          </c:tx>
          <c:spPr>
            <a:solidFill>
              <a:schemeClr val="accent6">
                <a:lumMod val="60000"/>
                <a:lumOff val="40000"/>
              </a:schemeClr>
            </a:solidFill>
          </c:spPr>
          <c:invertIfNegative val="0"/>
          <c:dLbls>
            <c:dLbl>
              <c:idx val="0"/>
              <c:layout>
                <c:manualLayout>
                  <c:x val="-1.1206999920285068E-3"/>
                  <c:y val="4.11198600174978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C0-41A7-9868-D7CFB7E43BFF}"/>
                </c:ext>
              </c:extLst>
            </c:dLbl>
            <c:dLbl>
              <c:idx val="1"/>
              <c:layout>
                <c:manualLayout>
                  <c:x val="-9.89119683481701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C0-41A7-9868-D7CFB7E43BFF}"/>
                </c:ext>
              </c:extLst>
            </c:dLbl>
            <c:dLbl>
              <c:idx val="2"/>
              <c:layout>
                <c:manualLayout>
                  <c:x val="-4.8155850330348152E-3"/>
                  <c:y val="2.66841644794400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C0-41A7-9868-D7CFB7E43BFF}"/>
                </c:ext>
              </c:extLst>
            </c:dLbl>
            <c:dLbl>
              <c:idx val="4"/>
              <c:layout>
                <c:manualLayout>
                  <c:x val="-4.8155850330348152E-3"/>
                  <c:y val="4.11198600174978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C0-41A7-9868-D7CFB7E43BFF}"/>
                </c:ext>
              </c:extLst>
            </c:dLbl>
            <c:dLbl>
              <c:idx val="6"/>
              <c:layout>
                <c:manualLayout>
                  <c:x val="-6.7142043895686305E-3"/>
                  <c:y val="5.55555555555550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C0-41A7-9868-D7CFB7E43BFF}"/>
                </c:ext>
              </c:extLst>
            </c:dLbl>
            <c:spPr>
              <a:solidFill>
                <a:schemeClr val="lt1"/>
              </a:solid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2019'!$D$257:$D$260</c:f>
              <c:strCache>
                <c:ptCount val="4"/>
                <c:pt idx="0">
                  <c:v>Tallinn</c:v>
                </c:pt>
                <c:pt idx="1">
                  <c:v>Riga</c:v>
                </c:pt>
                <c:pt idx="2">
                  <c:v>Vilnius</c:v>
                </c:pt>
                <c:pt idx="3">
                  <c:v>Helsinki</c:v>
                </c:pt>
              </c:strCache>
            </c:strRef>
          </c:cat>
          <c:val>
            <c:numRef>
              <c:f>'[2]27 06 2021, Soome 2020, 2019'!$E$257:$E$260</c:f>
              <c:numCache>
                <c:formatCode>General</c:formatCode>
                <c:ptCount val="4"/>
                <c:pt idx="0">
                  <c:v>6694</c:v>
                </c:pt>
                <c:pt idx="1">
                  <c:v>8482</c:v>
                </c:pt>
                <c:pt idx="2">
                  <c:v>5349</c:v>
                </c:pt>
                <c:pt idx="3">
                  <c:v>9044</c:v>
                </c:pt>
              </c:numCache>
            </c:numRef>
          </c:val>
          <c:extLst>
            <c:ext xmlns:c16="http://schemas.microsoft.com/office/drawing/2014/chart" uri="{C3380CC4-5D6E-409C-BE32-E72D297353CC}">
              <c16:uniqueId val="{00000005-20C0-41A7-9868-D7CFB7E43BFF}"/>
            </c:ext>
          </c:extLst>
        </c:ser>
        <c:ser>
          <c:idx val="1"/>
          <c:order val="1"/>
          <c:tx>
            <c:strRef>
              <c:f>'[2]27 06 2021, Soome 2020, 2019'!$F$256</c:f>
              <c:strCache>
                <c:ptCount val="1"/>
                <c:pt idx="0">
                  <c:v>Theatres seats</c:v>
                </c:pt>
              </c:strCache>
            </c:strRef>
          </c:tx>
          <c:spPr>
            <a:solidFill>
              <a:srgbClr val="FF0000"/>
            </a:solidFill>
          </c:spPr>
          <c:invertIfNegative val="0"/>
          <c:dPt>
            <c:idx val="0"/>
            <c:invertIfNegative val="0"/>
            <c:bubble3D val="0"/>
            <c:extLst>
              <c:ext xmlns:c16="http://schemas.microsoft.com/office/drawing/2014/chart" uri="{C3380CC4-5D6E-409C-BE32-E72D297353CC}">
                <c16:uniqueId val="{00000006-20C0-41A7-9868-D7CFB7E43BFF}"/>
              </c:ext>
            </c:extLst>
          </c:dPt>
          <c:dLbls>
            <c:dLbl>
              <c:idx val="0"/>
              <c:layout>
                <c:manualLayout>
                  <c:x val="2.8374283158366033E-3"/>
                  <c:y val="5.86832895888014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C0-41A7-9868-D7CFB7E43BFF}"/>
                </c:ext>
              </c:extLst>
            </c:dLbl>
            <c:dLbl>
              <c:idx val="1"/>
              <c:layout>
                <c:manualLayout>
                  <c:x val="-5.1703272855838943E-17"/>
                  <c:y val="4.792849775592364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0C0-41A7-9868-D7CFB7E43BFF}"/>
                </c:ext>
              </c:extLst>
            </c:dLbl>
            <c:dLbl>
              <c:idx val="2"/>
              <c:layout>
                <c:manualLayout>
                  <c:x val="5.6748566316732066E-3"/>
                  <c:y val="7.96894138232720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0C0-41A7-9868-D7CFB7E43BFF}"/>
                </c:ext>
              </c:extLst>
            </c:dLbl>
            <c:dLbl>
              <c:idx val="3"/>
              <c:layout>
                <c:manualLayout>
                  <c:x val="0"/>
                  <c:y val="-2.560593563887444E-3"/>
                </c:manualLayout>
              </c:layout>
              <c:spPr>
                <a:solidFill>
                  <a:schemeClr val="bg1"/>
                </a:solidFill>
              </c:spPr>
              <c:txPr>
                <a:bodyPr rot="0" vert="horz"/>
                <a:lstStyle/>
                <a:p>
                  <a:pPr>
                    <a:defRPr sz="800" b="1">
                      <a:latin typeface="Arial" panose="020B0604020202020204" pitchFamily="34" charset="0"/>
                      <a:cs typeface="Arial" panose="020B0604020202020204" pitchFamily="34" charset="0"/>
                    </a:defRPr>
                  </a:pPr>
                  <a:endParaRPr lang="et-E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0C0-41A7-9868-D7CFB7E43BFF}"/>
                </c:ext>
              </c:extLst>
            </c:dLbl>
            <c:dLbl>
              <c:idx val="4"/>
              <c:layout>
                <c:manualLayout>
                  <c:x val="2.8374283158366033E-3"/>
                  <c:y val="5.52274715660532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0C0-41A7-9868-D7CFB7E43BFF}"/>
                </c:ext>
              </c:extLst>
            </c:dLbl>
            <c:dLbl>
              <c:idx val="6"/>
              <c:layout>
                <c:manualLayout>
                  <c:x val="2.8374283158364992E-3"/>
                  <c:y val="-4.8118985126859139E-6"/>
                </c:manualLayout>
              </c:layout>
              <c:spPr>
                <a:solidFill>
                  <a:schemeClr val="bg1"/>
                </a:solidFill>
              </c:spPr>
              <c:txPr>
                <a:bodyPr rot="0" vert="horz"/>
                <a:lstStyle/>
                <a:p>
                  <a:pPr>
                    <a:defRPr sz="800" b="1">
                      <a:latin typeface="Arial" panose="020B0604020202020204" pitchFamily="34" charset="0"/>
                      <a:cs typeface="Arial" panose="020B0604020202020204" pitchFamily="34" charset="0"/>
                    </a:defRPr>
                  </a:pPr>
                  <a:endParaRPr lang="et-EE"/>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0C0-41A7-9868-D7CFB7E43BFF}"/>
                </c:ext>
              </c:extLst>
            </c:dLbl>
            <c:spPr>
              <a:noFill/>
            </c:spPr>
            <c:txPr>
              <a:bodyPr rot="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2019'!$D$257:$D$260</c:f>
              <c:strCache>
                <c:ptCount val="4"/>
                <c:pt idx="0">
                  <c:v>Tallinn</c:v>
                </c:pt>
                <c:pt idx="1">
                  <c:v>Riga</c:v>
                </c:pt>
                <c:pt idx="2">
                  <c:v>Vilnius</c:v>
                </c:pt>
                <c:pt idx="3">
                  <c:v>Helsinki</c:v>
                </c:pt>
              </c:strCache>
            </c:strRef>
          </c:cat>
          <c:val>
            <c:numRef>
              <c:f>'[2]27 06 2021, Soome 2020, 2019'!$F$257:$F$260</c:f>
              <c:numCache>
                <c:formatCode>General</c:formatCode>
                <c:ptCount val="4"/>
                <c:pt idx="0">
                  <c:v>10423</c:v>
                </c:pt>
                <c:pt idx="1">
                  <c:v>5061</c:v>
                </c:pt>
                <c:pt idx="2">
                  <c:v>2232</c:v>
                </c:pt>
                <c:pt idx="3">
                  <c:v>4100</c:v>
                </c:pt>
              </c:numCache>
            </c:numRef>
          </c:val>
          <c:extLst>
            <c:ext xmlns:c16="http://schemas.microsoft.com/office/drawing/2014/chart" uri="{C3380CC4-5D6E-409C-BE32-E72D297353CC}">
              <c16:uniqueId val="{0000000C-20C0-41A7-9868-D7CFB7E43BFF}"/>
            </c:ext>
          </c:extLst>
        </c:ser>
        <c:dLbls>
          <c:showLegendKey val="0"/>
          <c:showVal val="0"/>
          <c:showCatName val="0"/>
          <c:showSerName val="0"/>
          <c:showPercent val="0"/>
          <c:showBubbleSize val="0"/>
        </c:dLbls>
        <c:gapWidth val="100"/>
        <c:overlap val="-50"/>
        <c:axId val="515697304"/>
        <c:axId val="1"/>
      </c:barChart>
      <c:catAx>
        <c:axId val="515697304"/>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125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697304"/>
        <c:crosses val="autoZero"/>
        <c:crossBetween val="between"/>
        <c:majorUnit val="2500"/>
        <c:minorUnit val="25"/>
      </c:valAx>
    </c:plotArea>
    <c:legend>
      <c:legendPos val="b"/>
      <c:layout>
        <c:manualLayout>
          <c:xMode val="edge"/>
          <c:yMode val="edge"/>
          <c:x val="0.22588913816791537"/>
          <c:y val="0.87237439564038033"/>
          <c:w val="0.46410148851630023"/>
          <c:h val="7.7529642296155041E-2"/>
        </c:manualLayout>
      </c:layout>
      <c:overlay val="0"/>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Births, deaths, marriages, divorces, 2019</a:t>
            </a:r>
            <a:endParaRPr lang="en-US" sz="1000">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10589836432735322"/>
          <c:y val="0.14291157536296045"/>
          <c:w val="0.87753134126223764"/>
          <c:h val="0.75294191757906215"/>
        </c:manualLayout>
      </c:layout>
      <c:barChart>
        <c:barDir val="col"/>
        <c:grouping val="clustered"/>
        <c:varyColors val="0"/>
        <c:ser>
          <c:idx val="0"/>
          <c:order val="0"/>
          <c:tx>
            <c:strRef>
              <c:f>'[2]27 06 2021, Soome 2020, 2019'!$E$97</c:f>
              <c:strCache>
                <c:ptCount val="1"/>
                <c:pt idx="0">
                  <c:v>Births</c:v>
                </c:pt>
              </c:strCache>
            </c:strRef>
          </c:tx>
          <c:spPr>
            <a:solidFill>
              <a:srgbClr val="92D050"/>
            </a:solidFill>
            <a:ln>
              <a:solidFill>
                <a:srgbClr val="92D050"/>
              </a:solidFill>
            </a:ln>
          </c:spPr>
          <c:invertIfNegative val="0"/>
          <c:dPt>
            <c:idx val="5"/>
            <c:invertIfNegative val="0"/>
            <c:bubble3D val="0"/>
            <c:spPr>
              <a:solidFill>
                <a:srgbClr val="FBD9ED"/>
              </a:solidFill>
              <a:ln>
                <a:solidFill>
                  <a:srgbClr val="FBD9ED"/>
                </a:solidFill>
              </a:ln>
            </c:spPr>
            <c:extLst>
              <c:ext xmlns:c16="http://schemas.microsoft.com/office/drawing/2014/chart" uri="{C3380CC4-5D6E-409C-BE32-E72D297353CC}">
                <c16:uniqueId val="{00000001-9E39-4720-9489-DD8956256D3C}"/>
              </c:ext>
            </c:extLst>
          </c:dPt>
          <c:dPt>
            <c:idx val="6"/>
            <c:invertIfNegative val="0"/>
            <c:bubble3D val="0"/>
            <c:spPr>
              <a:solidFill>
                <a:srgbClr val="FBD9ED"/>
              </a:solidFill>
              <a:ln>
                <a:solidFill>
                  <a:srgbClr val="FBD9ED"/>
                </a:solidFill>
              </a:ln>
            </c:spPr>
            <c:extLst>
              <c:ext xmlns:c16="http://schemas.microsoft.com/office/drawing/2014/chart" uri="{C3380CC4-5D6E-409C-BE32-E72D297353CC}">
                <c16:uniqueId val="{00000003-9E39-4720-9489-DD8956256D3C}"/>
              </c:ext>
            </c:extLst>
          </c:dPt>
          <c:dPt>
            <c:idx val="7"/>
            <c:invertIfNegative val="0"/>
            <c:bubble3D val="0"/>
            <c:spPr>
              <a:solidFill>
                <a:srgbClr val="FBD9ED"/>
              </a:solidFill>
              <a:ln>
                <a:solidFill>
                  <a:srgbClr val="FBD9ED"/>
                </a:solidFill>
              </a:ln>
            </c:spPr>
            <c:extLst>
              <c:ext xmlns:c16="http://schemas.microsoft.com/office/drawing/2014/chart" uri="{C3380CC4-5D6E-409C-BE32-E72D297353CC}">
                <c16:uniqueId val="{00000005-9E39-4720-9489-DD8956256D3C}"/>
              </c:ext>
            </c:extLst>
          </c:dPt>
          <c:dPt>
            <c:idx val="8"/>
            <c:invertIfNegative val="0"/>
            <c:bubble3D val="0"/>
            <c:spPr>
              <a:solidFill>
                <a:srgbClr val="FBD9ED"/>
              </a:solidFill>
              <a:ln>
                <a:solidFill>
                  <a:srgbClr val="FBD9ED"/>
                </a:solidFill>
              </a:ln>
            </c:spPr>
            <c:extLst>
              <c:ext xmlns:c16="http://schemas.microsoft.com/office/drawing/2014/chart" uri="{C3380CC4-5D6E-409C-BE32-E72D297353CC}">
                <c16:uniqueId val="{00000007-9E39-4720-9489-DD8956256D3C}"/>
              </c:ext>
            </c:extLst>
          </c:dPt>
          <c:dPt>
            <c:idx val="9"/>
            <c:invertIfNegative val="0"/>
            <c:bubble3D val="0"/>
            <c:extLst>
              <c:ext xmlns:c16="http://schemas.microsoft.com/office/drawing/2014/chart" uri="{C3380CC4-5D6E-409C-BE32-E72D297353CC}">
                <c16:uniqueId val="{00000008-9E39-4720-9489-DD8956256D3C}"/>
              </c:ext>
            </c:extLst>
          </c:dPt>
          <c:dPt>
            <c:idx val="11"/>
            <c:invertIfNegative val="0"/>
            <c:bubble3D val="0"/>
            <c:extLst>
              <c:ext xmlns:c16="http://schemas.microsoft.com/office/drawing/2014/chart" uri="{C3380CC4-5D6E-409C-BE32-E72D297353CC}">
                <c16:uniqueId val="{00000009-9E39-4720-9489-DD8956256D3C}"/>
              </c:ext>
            </c:extLst>
          </c:dPt>
          <c:dPt>
            <c:idx val="13"/>
            <c:invertIfNegative val="0"/>
            <c:bubble3D val="0"/>
            <c:extLst>
              <c:ext xmlns:c16="http://schemas.microsoft.com/office/drawing/2014/chart" uri="{C3380CC4-5D6E-409C-BE32-E72D297353CC}">
                <c16:uniqueId val="{0000000A-9E39-4720-9489-DD8956256D3C}"/>
              </c:ext>
            </c:extLst>
          </c:dPt>
          <c:dPt>
            <c:idx val="15"/>
            <c:invertIfNegative val="0"/>
            <c:bubble3D val="0"/>
            <c:extLst>
              <c:ext xmlns:c16="http://schemas.microsoft.com/office/drawing/2014/chart" uri="{C3380CC4-5D6E-409C-BE32-E72D297353CC}">
                <c16:uniqueId val="{0000000B-9E39-4720-9489-DD8956256D3C}"/>
              </c:ext>
            </c:extLst>
          </c:dPt>
          <c:dLbls>
            <c:dLbl>
              <c:idx val="0"/>
              <c:layout>
                <c:manualLayout>
                  <c:x val="-2.5978105799749184E-17"/>
                  <c:y val="5.5445537638351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E39-4720-9489-DD8956256D3C}"/>
                </c:ext>
              </c:extLst>
            </c:dLbl>
            <c:dLbl>
              <c:idx val="2"/>
              <c:layout>
                <c:manualLayout>
                  <c:x val="5.668015832955042E-3"/>
                  <c:y val="5.5445537638351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E39-4720-9489-DD8956256D3C}"/>
                </c:ext>
              </c:extLst>
            </c:dLbl>
            <c:dLbl>
              <c:idx val="4"/>
              <c:layout>
                <c:manualLayout>
                  <c:x val="-2.8610002805531942E-6"/>
                  <c:y val="8.322423894250728E-3"/>
                </c:manualLayout>
              </c:layout>
              <c:tx>
                <c:rich>
                  <a:bodyPr/>
                  <a:lstStyle/>
                  <a:p>
                    <a:fld id="{3295C122-E1CC-44F9-8D3D-3C29DEA3EC35}" type="VALUE">
                      <a:rPr lang="en-US">
                        <a:solidFill>
                          <a:schemeClr val="bg1"/>
                        </a:solidFill>
                      </a:rPr>
                      <a:pPr/>
                      <a:t>[VÄÄRTUS]</a:t>
                    </a:fld>
                    <a:endParaRPr lang="et-EE"/>
                  </a:p>
                </c:rich>
              </c:tx>
              <c:dLblPos val="outEnd"/>
              <c:showLegendKey val="0"/>
              <c:showVal val="1"/>
              <c:showCatName val="0"/>
              <c:showSerName val="0"/>
              <c:showPercent val="0"/>
              <c:showBubbleSize val="0"/>
              <c:extLst>
                <c:ext xmlns:c15="http://schemas.microsoft.com/office/drawing/2012/chart" uri="{CE6537A1-D6FC-4f65-9D91-7224C49458BB}">
                  <c15:layout>
                    <c:manualLayout>
                      <c:w val="2.9488210869767592E-2"/>
                      <c:h val="7.3308211471597495E-2"/>
                    </c:manualLayout>
                  </c15:layout>
                  <c15:dlblFieldTable/>
                  <c15:showDataLabelsRange val="0"/>
                </c:ext>
                <c:ext xmlns:c16="http://schemas.microsoft.com/office/drawing/2014/chart" uri="{C3380CC4-5D6E-409C-BE32-E72D297353CC}">
                  <c16:uniqueId val="{0000000E-9E39-4720-9489-DD8956256D3C}"/>
                </c:ext>
              </c:extLst>
            </c:dLbl>
            <c:dLbl>
              <c:idx val="6"/>
              <c:layout>
                <c:manualLayout>
                  <c:x val="0"/>
                  <c:y val="5.5445537638351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39-4720-9489-DD8956256D3C}"/>
                </c:ext>
              </c:extLst>
            </c:dLbl>
            <c:spPr>
              <a:solidFill>
                <a:schemeClr val="bg1"/>
              </a:solidFill>
              <a:ln>
                <a:noFill/>
              </a:ln>
              <a:effectLst/>
            </c:spPr>
            <c:txPr>
              <a:bodyPr/>
              <a:lstStyle/>
              <a:p>
                <a:pPr>
                  <a:defRPr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2019'!$D$98:$D$106</c:f>
              <c:strCache>
                <c:ptCount val="9"/>
                <c:pt idx="0">
                  <c:v>Tallinn</c:v>
                </c:pt>
                <c:pt idx="1">
                  <c:v>Riga</c:v>
                </c:pt>
                <c:pt idx="2">
                  <c:v>Vilnius</c:v>
                </c:pt>
                <c:pt idx="3">
                  <c:v>Helsinki</c:v>
                </c:pt>
                <c:pt idx="5">
                  <c:v>Tallinn</c:v>
                </c:pt>
                <c:pt idx="6">
                  <c:v>Riga</c:v>
                </c:pt>
                <c:pt idx="7">
                  <c:v>Vilnius</c:v>
                </c:pt>
                <c:pt idx="8">
                  <c:v>Helsinki</c:v>
                </c:pt>
              </c:strCache>
            </c:strRef>
          </c:cat>
          <c:val>
            <c:numRef>
              <c:f>'[2]27 06 2021, Soome 2020, 2019'!$E$98:$E$106</c:f>
              <c:numCache>
                <c:formatCode>General</c:formatCode>
                <c:ptCount val="9"/>
                <c:pt idx="0">
                  <c:v>4701</c:v>
                </c:pt>
                <c:pt idx="1">
                  <c:v>5909</c:v>
                </c:pt>
                <c:pt idx="2">
                  <c:v>6740</c:v>
                </c:pt>
                <c:pt idx="3">
                  <c:v>6332</c:v>
                </c:pt>
                <c:pt idx="4">
                  <c:v>0</c:v>
                </c:pt>
                <c:pt idx="5">
                  <c:v>2492</c:v>
                </c:pt>
                <c:pt idx="6">
                  <c:v>4320</c:v>
                </c:pt>
                <c:pt idx="7">
                  <c:v>4862</c:v>
                </c:pt>
                <c:pt idx="8">
                  <c:v>3632</c:v>
                </c:pt>
              </c:numCache>
            </c:numRef>
          </c:val>
          <c:extLst>
            <c:ext xmlns:c16="http://schemas.microsoft.com/office/drawing/2014/chart" uri="{C3380CC4-5D6E-409C-BE32-E72D297353CC}">
              <c16:uniqueId val="{0000000F-9E39-4720-9489-DD8956256D3C}"/>
            </c:ext>
          </c:extLst>
        </c:ser>
        <c:ser>
          <c:idx val="1"/>
          <c:order val="1"/>
          <c:tx>
            <c:strRef>
              <c:f>'[2]27 06 2021, Soome 2020, 2019'!$F$97</c:f>
              <c:strCache>
                <c:ptCount val="1"/>
                <c:pt idx="0">
                  <c:v>Deaths</c:v>
                </c:pt>
              </c:strCache>
            </c:strRef>
          </c:tx>
          <c:spPr>
            <a:solidFill>
              <a:schemeClr val="bg1">
                <a:lumMod val="85000"/>
              </a:schemeClr>
            </a:solidFill>
            <a:ln>
              <a:solidFill>
                <a:schemeClr val="bg1">
                  <a:lumMod val="85000"/>
                </a:schemeClr>
              </a:solidFill>
            </a:ln>
          </c:spPr>
          <c:invertIfNegative val="0"/>
          <c:dPt>
            <c:idx val="0"/>
            <c:invertIfNegative val="0"/>
            <c:bubble3D val="0"/>
            <c:spPr>
              <a:solidFill>
                <a:schemeClr val="bg1">
                  <a:lumMod val="85000"/>
                </a:schemeClr>
              </a:solidFill>
              <a:ln>
                <a:solidFill>
                  <a:schemeClr val="bg1">
                    <a:lumMod val="75000"/>
                  </a:schemeClr>
                </a:solidFill>
              </a:ln>
            </c:spPr>
            <c:extLst>
              <c:ext xmlns:c16="http://schemas.microsoft.com/office/drawing/2014/chart" uri="{C3380CC4-5D6E-409C-BE32-E72D297353CC}">
                <c16:uniqueId val="{00000011-9E39-4720-9489-DD8956256D3C}"/>
              </c:ext>
            </c:extLst>
          </c:dPt>
          <c:dPt>
            <c:idx val="2"/>
            <c:invertIfNegative val="0"/>
            <c:bubble3D val="0"/>
            <c:spPr>
              <a:solidFill>
                <a:schemeClr val="bg1">
                  <a:lumMod val="85000"/>
                </a:schemeClr>
              </a:solidFill>
              <a:ln>
                <a:solidFill>
                  <a:schemeClr val="bg1">
                    <a:lumMod val="75000"/>
                  </a:schemeClr>
                </a:solidFill>
              </a:ln>
            </c:spPr>
            <c:extLst>
              <c:ext xmlns:c16="http://schemas.microsoft.com/office/drawing/2014/chart" uri="{C3380CC4-5D6E-409C-BE32-E72D297353CC}">
                <c16:uniqueId val="{00000013-9E39-4720-9489-DD8956256D3C}"/>
              </c:ext>
            </c:extLst>
          </c:dPt>
          <c:dPt>
            <c:idx val="4"/>
            <c:invertIfNegative val="0"/>
            <c:bubble3D val="0"/>
            <c:spPr>
              <a:solidFill>
                <a:schemeClr val="bg1">
                  <a:lumMod val="85000"/>
                </a:schemeClr>
              </a:solidFill>
              <a:ln>
                <a:solidFill>
                  <a:schemeClr val="bg1">
                    <a:lumMod val="75000"/>
                  </a:schemeClr>
                </a:solidFill>
              </a:ln>
            </c:spPr>
            <c:extLst>
              <c:ext xmlns:c16="http://schemas.microsoft.com/office/drawing/2014/chart" uri="{C3380CC4-5D6E-409C-BE32-E72D297353CC}">
                <c16:uniqueId val="{00000015-9E39-4720-9489-DD8956256D3C}"/>
              </c:ext>
            </c:extLst>
          </c:dPt>
          <c:dPt>
            <c:idx val="5"/>
            <c:invertIfNegative val="0"/>
            <c:bubble3D val="0"/>
            <c:spPr>
              <a:solidFill>
                <a:schemeClr val="accent1">
                  <a:lumMod val="40000"/>
                  <a:lumOff val="60000"/>
                </a:schemeClr>
              </a:solidFill>
              <a:ln>
                <a:solidFill>
                  <a:schemeClr val="bg1">
                    <a:lumMod val="85000"/>
                  </a:schemeClr>
                </a:solidFill>
              </a:ln>
            </c:spPr>
            <c:extLst>
              <c:ext xmlns:c16="http://schemas.microsoft.com/office/drawing/2014/chart" uri="{C3380CC4-5D6E-409C-BE32-E72D297353CC}">
                <c16:uniqueId val="{00000017-9E39-4720-9489-DD8956256D3C}"/>
              </c:ext>
            </c:extLst>
          </c:dPt>
          <c:dPt>
            <c:idx val="6"/>
            <c:invertIfNegative val="0"/>
            <c:bubble3D val="0"/>
            <c:spPr>
              <a:solidFill>
                <a:schemeClr val="accent1">
                  <a:lumMod val="40000"/>
                  <a:lumOff val="60000"/>
                </a:schemeClr>
              </a:solidFill>
              <a:ln>
                <a:solidFill>
                  <a:schemeClr val="bg1">
                    <a:lumMod val="75000"/>
                  </a:schemeClr>
                </a:solidFill>
              </a:ln>
            </c:spPr>
            <c:extLst>
              <c:ext xmlns:c16="http://schemas.microsoft.com/office/drawing/2014/chart" uri="{C3380CC4-5D6E-409C-BE32-E72D297353CC}">
                <c16:uniqueId val="{00000019-9E39-4720-9489-DD8956256D3C}"/>
              </c:ext>
            </c:extLst>
          </c:dPt>
          <c:dPt>
            <c:idx val="7"/>
            <c:invertIfNegative val="0"/>
            <c:bubble3D val="0"/>
            <c:spPr>
              <a:solidFill>
                <a:schemeClr val="accent1">
                  <a:lumMod val="40000"/>
                  <a:lumOff val="60000"/>
                </a:schemeClr>
              </a:solidFill>
              <a:ln>
                <a:solidFill>
                  <a:schemeClr val="bg1">
                    <a:lumMod val="85000"/>
                  </a:schemeClr>
                </a:solidFill>
              </a:ln>
            </c:spPr>
            <c:extLst>
              <c:ext xmlns:c16="http://schemas.microsoft.com/office/drawing/2014/chart" uri="{C3380CC4-5D6E-409C-BE32-E72D297353CC}">
                <c16:uniqueId val="{0000001B-9E39-4720-9489-DD8956256D3C}"/>
              </c:ext>
            </c:extLst>
          </c:dPt>
          <c:dPt>
            <c:idx val="8"/>
            <c:invertIfNegative val="0"/>
            <c:bubble3D val="0"/>
            <c:spPr>
              <a:solidFill>
                <a:schemeClr val="accent1">
                  <a:lumMod val="40000"/>
                  <a:lumOff val="60000"/>
                </a:schemeClr>
              </a:solidFill>
              <a:ln>
                <a:solidFill>
                  <a:schemeClr val="bg1">
                    <a:lumMod val="85000"/>
                  </a:schemeClr>
                </a:solidFill>
              </a:ln>
            </c:spPr>
            <c:extLst>
              <c:ext xmlns:c16="http://schemas.microsoft.com/office/drawing/2014/chart" uri="{C3380CC4-5D6E-409C-BE32-E72D297353CC}">
                <c16:uniqueId val="{0000001D-9E39-4720-9489-DD8956256D3C}"/>
              </c:ext>
            </c:extLst>
          </c:dPt>
          <c:dPt>
            <c:idx val="9"/>
            <c:invertIfNegative val="0"/>
            <c:bubble3D val="0"/>
            <c:spPr>
              <a:solidFill>
                <a:schemeClr val="bg1">
                  <a:lumMod val="85000"/>
                </a:schemeClr>
              </a:solidFill>
              <a:ln>
                <a:solidFill>
                  <a:schemeClr val="accent2">
                    <a:lumMod val="60000"/>
                    <a:lumOff val="40000"/>
                  </a:schemeClr>
                </a:solidFill>
              </a:ln>
            </c:spPr>
            <c:extLst>
              <c:ext xmlns:c16="http://schemas.microsoft.com/office/drawing/2014/chart" uri="{C3380CC4-5D6E-409C-BE32-E72D297353CC}">
                <c16:uniqueId val="{0000001F-9E39-4720-9489-DD8956256D3C}"/>
              </c:ext>
            </c:extLst>
          </c:dPt>
          <c:dPt>
            <c:idx val="11"/>
            <c:invertIfNegative val="0"/>
            <c:bubble3D val="0"/>
            <c:spPr>
              <a:solidFill>
                <a:schemeClr val="bg1">
                  <a:lumMod val="85000"/>
                </a:schemeClr>
              </a:solidFill>
              <a:ln>
                <a:solidFill>
                  <a:schemeClr val="accent2">
                    <a:lumMod val="60000"/>
                    <a:lumOff val="40000"/>
                  </a:schemeClr>
                </a:solidFill>
              </a:ln>
            </c:spPr>
            <c:extLst>
              <c:ext xmlns:c16="http://schemas.microsoft.com/office/drawing/2014/chart" uri="{C3380CC4-5D6E-409C-BE32-E72D297353CC}">
                <c16:uniqueId val="{00000021-9E39-4720-9489-DD8956256D3C}"/>
              </c:ext>
            </c:extLst>
          </c:dPt>
          <c:dPt>
            <c:idx val="13"/>
            <c:invertIfNegative val="0"/>
            <c:bubble3D val="0"/>
            <c:spPr>
              <a:solidFill>
                <a:schemeClr val="bg1">
                  <a:lumMod val="85000"/>
                </a:schemeClr>
              </a:solidFill>
              <a:ln>
                <a:solidFill>
                  <a:schemeClr val="accent2">
                    <a:lumMod val="60000"/>
                    <a:lumOff val="40000"/>
                  </a:schemeClr>
                </a:solidFill>
              </a:ln>
            </c:spPr>
            <c:extLst>
              <c:ext xmlns:c16="http://schemas.microsoft.com/office/drawing/2014/chart" uri="{C3380CC4-5D6E-409C-BE32-E72D297353CC}">
                <c16:uniqueId val="{00000023-9E39-4720-9489-DD8956256D3C}"/>
              </c:ext>
            </c:extLst>
          </c:dPt>
          <c:dPt>
            <c:idx val="15"/>
            <c:invertIfNegative val="0"/>
            <c:bubble3D val="0"/>
            <c:spPr>
              <a:solidFill>
                <a:schemeClr val="bg1">
                  <a:lumMod val="85000"/>
                </a:schemeClr>
              </a:solidFill>
              <a:ln>
                <a:solidFill>
                  <a:schemeClr val="accent2">
                    <a:lumMod val="60000"/>
                    <a:lumOff val="40000"/>
                  </a:schemeClr>
                </a:solidFill>
              </a:ln>
            </c:spPr>
            <c:extLst>
              <c:ext xmlns:c16="http://schemas.microsoft.com/office/drawing/2014/chart" uri="{C3380CC4-5D6E-409C-BE32-E72D297353CC}">
                <c16:uniqueId val="{00000025-9E39-4720-9489-DD8956256D3C}"/>
              </c:ext>
            </c:extLst>
          </c:dPt>
          <c:dLbls>
            <c:dLbl>
              <c:idx val="0"/>
              <c:layout>
                <c:manualLayout>
                  <c:x val="5.668015832955094E-3"/>
                  <c:y val="5.54455376383518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E39-4720-9489-DD8956256D3C}"/>
                </c:ext>
              </c:extLst>
            </c:dLbl>
            <c:dLbl>
              <c:idx val="2"/>
              <c:layout>
                <c:manualLayout>
                  <c:x val="0"/>
                  <c:y val="5.54455376383529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E39-4720-9489-DD8956256D3C}"/>
                </c:ext>
              </c:extLst>
            </c:dLbl>
            <c:dLbl>
              <c:idx val="4"/>
              <c:delete val="1"/>
              <c:extLst>
                <c:ext xmlns:c15="http://schemas.microsoft.com/office/drawing/2012/chart" uri="{CE6537A1-D6FC-4f65-9D91-7224C49458BB}"/>
                <c:ext xmlns:c16="http://schemas.microsoft.com/office/drawing/2014/chart" uri="{C3380CC4-5D6E-409C-BE32-E72D297353CC}">
                  <c16:uniqueId val="{00000015-9E39-4720-9489-DD8956256D3C}"/>
                </c:ext>
              </c:extLst>
            </c:dLbl>
            <c:dLbl>
              <c:idx val="5"/>
              <c:layout>
                <c:manualLayout>
                  <c:x val="-1.0348628827310634E-16"/>
                  <c:y val="-2.7778701304155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E39-4720-9489-DD8956256D3C}"/>
                </c:ext>
              </c:extLst>
            </c:dLbl>
            <c:dLbl>
              <c:idx val="6"/>
              <c:layout>
                <c:manualLayout>
                  <c:x val="0"/>
                  <c:y val="5.54455376383529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E39-4720-9489-DD8956256D3C}"/>
                </c:ext>
              </c:extLst>
            </c:dLbl>
            <c:dLbl>
              <c:idx val="11"/>
              <c:layout>
                <c:manualLayout>
                  <c:x val="2.8138525740658065E-3"/>
                  <c:y val="-1.666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E39-4720-9489-DD8956256D3C}"/>
                </c:ext>
              </c:extLst>
            </c:dLbl>
            <c:dLbl>
              <c:idx val="13"/>
              <c:layout>
                <c:manualLayout>
                  <c:x val="0"/>
                  <c:y val="-1.666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E39-4720-9489-DD8956256D3C}"/>
                </c:ext>
              </c:extLst>
            </c:dLbl>
            <c:dLbl>
              <c:idx val="15"/>
              <c:layout>
                <c:manualLayout>
                  <c:x val="2.8138525740657033E-3"/>
                  <c:y val="-2.2222222222222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E39-4720-9489-DD8956256D3C}"/>
                </c:ext>
              </c:extLst>
            </c:dLbl>
            <c:spPr>
              <a:solidFill>
                <a:schemeClr val="bg1"/>
              </a:solidFill>
              <a:ln>
                <a:noFill/>
              </a:ln>
              <a:effectLst/>
            </c:spPr>
            <c:txPr>
              <a:bodyPr/>
              <a:lstStyle/>
              <a:p>
                <a:pPr>
                  <a:defRPr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2019'!$D$98:$D$106</c:f>
              <c:strCache>
                <c:ptCount val="9"/>
                <c:pt idx="0">
                  <c:v>Tallinn</c:v>
                </c:pt>
                <c:pt idx="1">
                  <c:v>Riga</c:v>
                </c:pt>
                <c:pt idx="2">
                  <c:v>Vilnius</c:v>
                </c:pt>
                <c:pt idx="3">
                  <c:v>Helsinki</c:v>
                </c:pt>
                <c:pt idx="5">
                  <c:v>Tallinn</c:v>
                </c:pt>
                <c:pt idx="6">
                  <c:v>Riga</c:v>
                </c:pt>
                <c:pt idx="7">
                  <c:v>Vilnius</c:v>
                </c:pt>
                <c:pt idx="8">
                  <c:v>Helsinki</c:v>
                </c:pt>
              </c:strCache>
            </c:strRef>
          </c:cat>
          <c:val>
            <c:numRef>
              <c:f>'[2]27 06 2021, Soome 2020, 2019'!$F$98:$F$106</c:f>
              <c:numCache>
                <c:formatCode>General</c:formatCode>
                <c:ptCount val="9"/>
                <c:pt idx="0">
                  <c:v>-4278</c:v>
                </c:pt>
                <c:pt idx="1">
                  <c:v>-8488</c:v>
                </c:pt>
                <c:pt idx="2">
                  <c:v>-5612</c:v>
                </c:pt>
                <c:pt idx="3">
                  <c:v>-5118</c:v>
                </c:pt>
                <c:pt idx="4">
                  <c:v>0</c:v>
                </c:pt>
                <c:pt idx="5">
                  <c:v>-930</c:v>
                </c:pt>
                <c:pt idx="6">
                  <c:v>-2029</c:v>
                </c:pt>
                <c:pt idx="7">
                  <c:v>-1778</c:v>
                </c:pt>
                <c:pt idx="8">
                  <c:v>-1562</c:v>
                </c:pt>
              </c:numCache>
            </c:numRef>
          </c:val>
          <c:extLst>
            <c:ext xmlns:c16="http://schemas.microsoft.com/office/drawing/2014/chart" uri="{C3380CC4-5D6E-409C-BE32-E72D297353CC}">
              <c16:uniqueId val="{00000026-9E39-4720-9489-DD8956256D3C}"/>
            </c:ext>
          </c:extLst>
        </c:ser>
        <c:dLbls>
          <c:showLegendKey val="0"/>
          <c:showVal val="0"/>
          <c:showCatName val="0"/>
          <c:showSerName val="0"/>
          <c:showPercent val="0"/>
          <c:showBubbleSize val="0"/>
        </c:dLbls>
        <c:gapWidth val="40"/>
        <c:overlap val="100"/>
        <c:axId val="515695336"/>
        <c:axId val="1"/>
      </c:barChart>
      <c:catAx>
        <c:axId val="515695336"/>
        <c:scaling>
          <c:orientation val="minMax"/>
        </c:scaling>
        <c:delete val="0"/>
        <c:axPos val="b"/>
        <c:numFmt formatCode="General"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et-EE"/>
          </a:p>
        </c:txPr>
        <c:crossAx val="1"/>
        <c:crosses val="autoZero"/>
        <c:auto val="0"/>
        <c:lblAlgn val="ctr"/>
        <c:lblOffset val="100"/>
        <c:noMultiLvlLbl val="0"/>
      </c:catAx>
      <c:valAx>
        <c:axId val="1"/>
        <c:scaling>
          <c:orientation val="minMax"/>
          <c:max val="10000"/>
          <c:min val="-10000"/>
        </c:scaling>
        <c:delete val="0"/>
        <c:axPos val="l"/>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695336"/>
        <c:crosses val="autoZero"/>
        <c:crossBetween val="between"/>
        <c:majorUnit val="5000"/>
      </c:valAx>
    </c:plotArea>
    <c:plotVisOnly val="1"/>
    <c:dispBlanksAs val="gap"/>
    <c:showDLblsOverMax val="0"/>
  </c:chart>
  <c:spPr>
    <a:ln w="3175"/>
  </c:spPr>
  <c:txPr>
    <a:bodyPr/>
    <a:lstStyle/>
    <a:p>
      <a:pPr>
        <a:defRPr sz="800">
          <a:solidFill>
            <a:sysClr val="windowText" lastClr="000000"/>
          </a:solidFill>
          <a:latin typeface="Lab Grotesque Light" panose="00000400000000000000" pitchFamily="50" charset="0"/>
        </a:defRPr>
      </a:pPr>
      <a:endParaRPr lang="et-EE"/>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solidFill>
                  <a:sysClr val="windowText" lastClr="000000"/>
                </a:solidFill>
                <a:latin typeface="Arial" panose="020B0604020202020204" pitchFamily="34" charset="0"/>
                <a:cs typeface="Arial" panose="020B0604020202020204" pitchFamily="34" charset="0"/>
              </a:rPr>
              <a:t>Passinger</a:t>
            </a:r>
            <a:r>
              <a:rPr lang="et-EE" sz="1000" baseline="0">
                <a:solidFill>
                  <a:sysClr val="windowText" lastClr="000000"/>
                </a:solidFill>
                <a:latin typeface="Arial" panose="020B0604020202020204" pitchFamily="34" charset="0"/>
                <a:cs typeface="Arial" panose="020B0604020202020204" pitchFamily="34" charset="0"/>
              </a:rPr>
              <a:t> using nearist airport, 2019</a:t>
            </a:r>
            <a:endParaRPr lang="et-EE" sz="1000">
              <a:latin typeface="Arial" panose="020B0604020202020204" pitchFamily="34" charset="0"/>
              <a:cs typeface="Arial" panose="020B0604020202020204" pitchFamily="34" charset="0"/>
            </a:endParaRPr>
          </a:p>
        </c:rich>
      </c:tx>
      <c:overlay val="1"/>
    </c:title>
    <c:autoTitleDeleted val="0"/>
    <c:plotArea>
      <c:layout>
        <c:manualLayout>
          <c:layoutTarget val="inner"/>
          <c:xMode val="edge"/>
          <c:yMode val="edge"/>
          <c:x val="0.15301004921953465"/>
          <c:y val="0.12794794400699913"/>
          <c:w val="0.77425519886937222"/>
          <c:h val="0.62571259842519689"/>
        </c:manualLayout>
      </c:layout>
      <c:barChart>
        <c:barDir val="col"/>
        <c:grouping val="clustered"/>
        <c:varyColors val="0"/>
        <c:ser>
          <c:idx val="1"/>
          <c:order val="1"/>
          <c:tx>
            <c:strRef>
              <c:f>'[2]27 06 2021, Soome 2020, 2019'!$F$312</c:f>
              <c:strCache>
                <c:ptCount val="1"/>
                <c:pt idx="0">
                  <c:v>Departures</c:v>
                </c:pt>
              </c:strCache>
            </c:strRef>
          </c:tx>
          <c:spPr>
            <a:solidFill>
              <a:srgbClr val="92D050"/>
            </a:solidFill>
          </c:spPr>
          <c:invertIfNegative val="0"/>
          <c:dLbls>
            <c:dLbl>
              <c:idx val="0"/>
              <c:layout>
                <c:manualLayout>
                  <c:x val="0"/>
                  <c:y val="5.53250345781466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5A-46DE-9E51-B443323C0F7E}"/>
                </c:ext>
              </c:extLst>
            </c:dLbl>
            <c:dLbl>
              <c:idx val="1"/>
              <c:layout>
                <c:manualLayout>
                  <c:x val="-3.1007751937984496E-2"/>
                  <c:y val="5.532370953630694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5A-46DE-9E51-B443323C0F7E}"/>
                </c:ext>
              </c:extLst>
            </c:dLbl>
            <c:dLbl>
              <c:idx val="2"/>
              <c:layout>
                <c:manualLayout>
                  <c:x val="-3.9464411557434811E-2"/>
                  <c:y val="5.50962379702537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5A-46DE-9E51-B443323C0F7E}"/>
                </c:ext>
              </c:extLst>
            </c:dLbl>
            <c:dLbl>
              <c:idx val="3"/>
              <c:layout>
                <c:manualLayout>
                  <c:x val="-3.9446432832259605E-2"/>
                  <c:y val="-5.578740157480314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5A-46DE-9E51-B443323C0F7E}"/>
                </c:ext>
              </c:extLst>
            </c:dLbl>
            <c:spPr>
              <a:solidFill>
                <a:schemeClr val="bg1"/>
              </a:solid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2019'!$D$313:$D$316</c:f>
              <c:strCache>
                <c:ptCount val="4"/>
                <c:pt idx="0">
                  <c:v>Tallinn</c:v>
                </c:pt>
                <c:pt idx="1">
                  <c:v>Riga </c:v>
                </c:pt>
                <c:pt idx="2">
                  <c:v>Vilnius </c:v>
                </c:pt>
                <c:pt idx="3">
                  <c:v>Helsinki</c:v>
                </c:pt>
              </c:strCache>
            </c:strRef>
          </c:cat>
          <c:val>
            <c:numRef>
              <c:f>'[2]27 06 2021, Soome 2020, 2019'!$F$313:$F$316</c:f>
              <c:numCache>
                <c:formatCode>General</c:formatCode>
                <c:ptCount val="4"/>
                <c:pt idx="0">
                  <c:v>1657743</c:v>
                </c:pt>
                <c:pt idx="1">
                  <c:v>389131</c:v>
                </c:pt>
                <c:pt idx="2">
                  <c:v>2485915</c:v>
                </c:pt>
                <c:pt idx="3">
                  <c:v>6758438</c:v>
                </c:pt>
              </c:numCache>
            </c:numRef>
          </c:val>
          <c:extLst>
            <c:ext xmlns:c16="http://schemas.microsoft.com/office/drawing/2014/chart" uri="{C3380CC4-5D6E-409C-BE32-E72D297353CC}">
              <c16:uniqueId val="{00000004-0D5A-46DE-9E51-B443323C0F7E}"/>
            </c:ext>
          </c:extLst>
        </c:ser>
        <c:ser>
          <c:idx val="0"/>
          <c:order val="0"/>
          <c:tx>
            <c:strRef>
              <c:f>'[2]27 06 2021, Soome 2020, 2019'!$E$312</c:f>
              <c:strCache>
                <c:ptCount val="1"/>
                <c:pt idx="0">
                  <c:v>Arrivals</c:v>
                </c:pt>
              </c:strCache>
            </c:strRef>
          </c:tx>
          <c:spPr>
            <a:solidFill>
              <a:schemeClr val="tx2">
                <a:lumMod val="20000"/>
                <a:lumOff val="80000"/>
              </a:schemeClr>
            </a:solidFill>
            <a:ln>
              <a:noFill/>
            </a:ln>
          </c:spPr>
          <c:invertIfNegative val="0"/>
          <c:dLbls>
            <c:dLbl>
              <c:idx val="0"/>
              <c:layout>
                <c:manualLayout>
                  <c:x val="1.8109681321547281E-2"/>
                  <c:y val="-6.11111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5A-46DE-9E51-B443323C0F7E}"/>
                </c:ext>
              </c:extLst>
            </c:dLbl>
            <c:dLbl>
              <c:idx val="1"/>
              <c:layout>
                <c:manualLayout>
                  <c:x val="6.834198916624731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5A-46DE-9E51-B443323C0F7E}"/>
                </c:ext>
              </c:extLst>
            </c:dLbl>
            <c:dLbl>
              <c:idx val="2"/>
              <c:layout>
                <c:manualLayout>
                  <c:x val="2.8586616947722868E-2"/>
                  <c:y val="-1.666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5A-46DE-9E51-B443323C0F7E}"/>
                </c:ext>
              </c:extLst>
            </c:dLbl>
            <c:dLbl>
              <c:idx val="3"/>
              <c:layout>
                <c:manualLayout>
                  <c:x val="-9.2621508992137089E-3"/>
                  <c:y val="-1.22725284339457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5A-46DE-9E51-B443323C0F7E}"/>
                </c:ext>
              </c:extLst>
            </c:dLbl>
            <c:dLbl>
              <c:idx val="4"/>
              <c:layout>
                <c:manualLayout>
                  <c:x val="1.6161616161616162E-2"/>
                  <c:y val="2.0151133501259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5A-46DE-9E51-B443323C0F7E}"/>
                </c:ext>
              </c:extLst>
            </c:dLbl>
            <c:spPr>
              <a:solidFill>
                <a:schemeClr val="bg1"/>
              </a:solidFill>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2019'!$D$313:$D$316</c:f>
              <c:strCache>
                <c:ptCount val="4"/>
                <c:pt idx="0">
                  <c:v>Tallinn</c:v>
                </c:pt>
                <c:pt idx="1">
                  <c:v>Riga </c:v>
                </c:pt>
                <c:pt idx="2">
                  <c:v>Vilnius </c:v>
                </c:pt>
                <c:pt idx="3">
                  <c:v>Helsinki</c:v>
                </c:pt>
              </c:strCache>
            </c:strRef>
          </c:cat>
          <c:val>
            <c:numRef>
              <c:f>'[2]27 06 2021, Soome 2020, 2019'!$E$313:$E$316</c:f>
              <c:numCache>
                <c:formatCode>General</c:formatCode>
                <c:ptCount val="4"/>
                <c:pt idx="0">
                  <c:v>1610167</c:v>
                </c:pt>
                <c:pt idx="1">
                  <c:v>3900267</c:v>
                </c:pt>
                <c:pt idx="2">
                  <c:v>2515929</c:v>
                </c:pt>
                <c:pt idx="3">
                  <c:v>10916405</c:v>
                </c:pt>
              </c:numCache>
            </c:numRef>
          </c:val>
          <c:extLst>
            <c:ext xmlns:c16="http://schemas.microsoft.com/office/drawing/2014/chart" uri="{C3380CC4-5D6E-409C-BE32-E72D297353CC}">
              <c16:uniqueId val="{0000000A-0D5A-46DE-9E51-B443323C0F7E}"/>
            </c:ext>
          </c:extLst>
        </c:ser>
        <c:dLbls>
          <c:showLegendKey val="0"/>
          <c:showVal val="0"/>
          <c:showCatName val="0"/>
          <c:showSerName val="0"/>
          <c:showPercent val="0"/>
          <c:showBubbleSize val="0"/>
        </c:dLbls>
        <c:gapWidth val="150"/>
        <c:axId val="515752408"/>
        <c:axId val="1"/>
      </c:barChart>
      <c:lineChart>
        <c:grouping val="standard"/>
        <c:varyColors val="0"/>
        <c:ser>
          <c:idx val="2"/>
          <c:order val="2"/>
          <c:tx>
            <c:strRef>
              <c:f>'[2]27 06 2021, Soome 2020, 2019'!$G$312</c:f>
              <c:strCache>
                <c:ptCount val="1"/>
                <c:pt idx="0">
                  <c:v>Domesitic arrivals and departures</c:v>
                </c:pt>
              </c:strCache>
            </c:strRef>
          </c:tx>
          <c:spPr>
            <a:ln>
              <a:noFill/>
            </a:ln>
          </c:spPr>
          <c:marker>
            <c:symbol val="circle"/>
            <c:size val="7"/>
            <c:spPr>
              <a:solidFill>
                <a:srgbClr val="FF0000"/>
              </a:solidFill>
              <a:ln>
                <a:solidFill>
                  <a:srgbClr val="FF0000"/>
                </a:solidFill>
              </a:ln>
            </c:spPr>
          </c:marker>
          <c:dLbls>
            <c:dLbl>
              <c:idx val="0"/>
              <c:layout>
                <c:manualLayout>
                  <c:x val="0"/>
                  <c:y val="1.6666666666666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5A-46DE-9E51-B443323C0F7E}"/>
                </c:ext>
              </c:extLst>
            </c:dLbl>
            <c:dLbl>
              <c:idx val="1"/>
              <c:layout>
                <c:manualLayout>
                  <c:x val="-2.8188865398167209E-3"/>
                  <c:y val="5.55555555555555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5A-46DE-9E51-B443323C0F7E}"/>
                </c:ext>
              </c:extLst>
            </c:dLbl>
            <c:dLbl>
              <c:idx val="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5A-46DE-9E51-B443323C0F7E}"/>
                </c:ext>
              </c:extLst>
            </c:dLbl>
            <c:dLbl>
              <c:idx val="3"/>
              <c:layout>
                <c:manualLayout>
                  <c:x val="5.63777307963344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5A-46DE-9E51-B443323C0F7E}"/>
                </c:ext>
              </c:extLst>
            </c:dLbl>
            <c:spPr>
              <a:solidFill>
                <a:sysClr val="window" lastClr="FFFFFF"/>
              </a:solidFill>
              <a:ln>
                <a:noFill/>
              </a:ln>
              <a:effectLst/>
            </c:spPr>
            <c:txPr>
              <a:bodyPr wrap="square" lIns="38100" tIns="19050" rIns="38100" bIns="19050" anchor="ctr">
                <a:spAutoFit/>
              </a:bodyPr>
              <a:lstStyle/>
              <a:p>
                <a:pPr>
                  <a:defRPr b="1">
                    <a:solidFill>
                      <a:srgbClr val="FF0000"/>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2019'!$D$313:$D$316</c:f>
              <c:strCache>
                <c:ptCount val="4"/>
                <c:pt idx="0">
                  <c:v>Tallinn</c:v>
                </c:pt>
                <c:pt idx="1">
                  <c:v>Riga </c:v>
                </c:pt>
                <c:pt idx="2">
                  <c:v>Vilnius </c:v>
                </c:pt>
                <c:pt idx="3">
                  <c:v>Helsinki</c:v>
                </c:pt>
              </c:strCache>
            </c:strRef>
          </c:cat>
          <c:val>
            <c:numRef>
              <c:f>'[2]27 06 2021, Soome 2020, 2019'!$G$313:$G$316</c:f>
              <c:numCache>
                <c:formatCode>General</c:formatCode>
                <c:ptCount val="4"/>
                <c:pt idx="0">
                  <c:v>9.2569868815236649E-3</c:v>
                </c:pt>
                <c:pt idx="1">
                  <c:v>4.2061846440922483E-3</c:v>
                </c:pt>
                <c:pt idx="2">
                  <c:v>2.99889400788989E-6</c:v>
                </c:pt>
                <c:pt idx="3">
                  <c:v>0.13100212545027981</c:v>
                </c:pt>
              </c:numCache>
            </c:numRef>
          </c:val>
          <c:smooth val="0"/>
          <c:extLst>
            <c:ext xmlns:c16="http://schemas.microsoft.com/office/drawing/2014/chart" uri="{C3380CC4-5D6E-409C-BE32-E72D297353CC}">
              <c16:uniqueId val="{0000000F-0D5A-46DE-9E51-B443323C0F7E}"/>
            </c:ext>
          </c:extLst>
        </c:ser>
        <c:dLbls>
          <c:showLegendKey val="0"/>
          <c:showVal val="0"/>
          <c:showCatName val="0"/>
          <c:showSerName val="0"/>
          <c:showPercent val="0"/>
          <c:showBubbleSize val="0"/>
        </c:dLbls>
        <c:marker val="1"/>
        <c:smooth val="0"/>
        <c:axId val="568309440"/>
        <c:axId val="568318624"/>
      </c:lineChart>
      <c:catAx>
        <c:axId val="515752408"/>
        <c:scaling>
          <c:orientation val="minMax"/>
        </c:scaling>
        <c:delete val="0"/>
        <c:axPos val="b"/>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12000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52408"/>
        <c:crosses val="autoZero"/>
        <c:crossBetween val="between"/>
        <c:majorUnit val="3000000"/>
        <c:minorUnit val="100000"/>
      </c:valAx>
      <c:valAx>
        <c:axId val="568318624"/>
        <c:scaling>
          <c:orientation val="minMax"/>
          <c:max val="0.24000000000000002"/>
        </c:scaling>
        <c:delete val="0"/>
        <c:axPos val="r"/>
        <c:numFmt formatCode="General" sourceLinked="1"/>
        <c:majorTickMark val="out"/>
        <c:minorTickMark val="none"/>
        <c:tickLblPos val="nextTo"/>
        <c:crossAx val="568309440"/>
        <c:crosses val="max"/>
        <c:crossBetween val="between"/>
        <c:majorUnit val="6.0000000000000012E-2"/>
      </c:valAx>
      <c:catAx>
        <c:axId val="568309440"/>
        <c:scaling>
          <c:orientation val="minMax"/>
        </c:scaling>
        <c:delete val="1"/>
        <c:axPos val="b"/>
        <c:numFmt formatCode="General" sourceLinked="1"/>
        <c:majorTickMark val="out"/>
        <c:minorTickMark val="none"/>
        <c:tickLblPos val="nextTo"/>
        <c:crossAx val="568318624"/>
        <c:crosses val="autoZero"/>
        <c:auto val="1"/>
        <c:lblAlgn val="ctr"/>
        <c:lblOffset val="100"/>
        <c:noMultiLvlLbl val="0"/>
      </c:catAx>
    </c:plotArea>
    <c:legend>
      <c:legendPos val="b"/>
      <c:layout>
        <c:manualLayout>
          <c:xMode val="edge"/>
          <c:yMode val="edge"/>
          <c:x val="1.2485669735257728E-2"/>
          <c:y val="0.83078127734033236"/>
          <c:w val="0.98751433026474222"/>
          <c:h val="0.10527515310586177"/>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a:t>Rahvastiku</a:t>
            </a:r>
            <a:r>
              <a:rPr lang="et-EE" baseline="0"/>
              <a:t> koguarv kuni 2045</a:t>
            </a:r>
            <a:endParaRPr lang="et-E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tx>
            <c:strRef>
              <c:f>'[1]Joonised tulemustest'!$A$60</c:f>
              <c:strCache>
                <c:ptCount val="1"/>
                <c:pt idx="0">
                  <c:v>Rahvastiku kogu arv</c:v>
                </c:pt>
              </c:strCache>
            </c:strRef>
          </c:tx>
          <c:spPr>
            <a:ln w="28575" cap="rnd">
              <a:solidFill>
                <a:schemeClr val="accent1"/>
              </a:solidFill>
              <a:round/>
            </a:ln>
            <a:effectLst/>
          </c:spPr>
          <c:marker>
            <c:symbol val="none"/>
          </c:marker>
          <c:cat>
            <c:numRef>
              <c:f>'[1]Joonised tulemustest'!$B$59:$Z$59</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'[1]Joonised tulemustest'!$B$60:$Z$60</c:f>
              <c:numCache>
                <c:formatCode>General</c:formatCode>
                <c:ptCount val="25"/>
                <c:pt idx="0">
                  <c:v>105661</c:v>
                </c:pt>
                <c:pt idx="1">
                  <c:v>108157.18106236088</c:v>
                </c:pt>
                <c:pt idx="2">
                  <c:v>110628.8604247107</c:v>
                </c:pt>
                <c:pt idx="3">
                  <c:v>113088.0336168278</c:v>
                </c:pt>
                <c:pt idx="4">
                  <c:v>115544.85965010722</c:v>
                </c:pt>
                <c:pt idx="5">
                  <c:v>118008.37981184528</c:v>
                </c:pt>
                <c:pt idx="6">
                  <c:v>120486.72910664955</c:v>
                </c:pt>
                <c:pt idx="7">
                  <c:v>122987.21788484718</c:v>
                </c:pt>
                <c:pt idx="8">
                  <c:v>125516.36087560403</c:v>
                </c:pt>
                <c:pt idx="9">
                  <c:v>128079.88481526787</c:v>
                </c:pt>
                <c:pt idx="10">
                  <c:v>130682.72818170363</c:v>
                </c:pt>
                <c:pt idx="11">
                  <c:v>133329.04016452882</c:v>
                </c:pt>
                <c:pt idx="12">
                  <c:v>136022.18367910257</c:v>
                </c:pt>
                <c:pt idx="13">
                  <c:v>138764.74610096577</c:v>
                </c:pt>
                <c:pt idx="14">
                  <c:v>141558.56046010225</c:v>
                </c:pt>
                <c:pt idx="15">
                  <c:v>144404.73884274845</c:v>
                </c:pt>
                <c:pt idx="16">
                  <c:v>147303.71871843917</c:v>
                </c:pt>
                <c:pt idx="17">
                  <c:v>150255.32192368846</c:v>
                </c:pt>
                <c:pt idx="18">
                  <c:v>153258.82516711188</c:v>
                </c:pt>
                <c:pt idx="19">
                  <c:v>156313.04022315075</c:v>
                </c:pt>
                <c:pt idx="20">
                  <c:v>159416.40147500904</c:v>
                </c:pt>
                <c:pt idx="21">
                  <c:v>162567.05815286294</c:v>
                </c:pt>
                <c:pt idx="22">
                  <c:v>165762.96847737624</c:v>
                </c:pt>
                <c:pt idx="23">
                  <c:v>169001.9929390325</c:v>
                </c:pt>
                <c:pt idx="24">
                  <c:v>172281.98409464682</c:v>
                </c:pt>
              </c:numCache>
            </c:numRef>
          </c:val>
          <c:smooth val="0"/>
          <c:extLst>
            <c:ext xmlns:c16="http://schemas.microsoft.com/office/drawing/2014/chart" uri="{C3380CC4-5D6E-409C-BE32-E72D297353CC}">
              <c16:uniqueId val="{00000000-F79B-421A-96E6-8CC542880241}"/>
            </c:ext>
          </c:extLst>
        </c:ser>
        <c:ser>
          <c:idx val="1"/>
          <c:order val="1"/>
          <c:tx>
            <c:strRef>
              <c:f>'[1]Joonised tulemustest'!$A$61</c:f>
              <c:strCache>
                <c:ptCount val="1"/>
                <c:pt idx="0">
                  <c:v>Tööealiste arv</c:v>
                </c:pt>
              </c:strCache>
            </c:strRef>
          </c:tx>
          <c:spPr>
            <a:ln w="28575" cap="rnd">
              <a:solidFill>
                <a:schemeClr val="accent2"/>
              </a:solidFill>
              <a:round/>
            </a:ln>
            <a:effectLst/>
          </c:spPr>
          <c:marker>
            <c:symbol val="none"/>
          </c:marker>
          <c:cat>
            <c:numRef>
              <c:f>'[1]Joonised tulemustest'!$B$59:$Z$59</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'[1]Joonised tulemustest'!$B$61:$Z$61</c:f>
              <c:numCache>
                <c:formatCode>General</c:formatCode>
                <c:ptCount val="25"/>
                <c:pt idx="0">
                  <c:v>74289</c:v>
                </c:pt>
                <c:pt idx="1">
                  <c:v>76634.839582876331</c:v>
                </c:pt>
                <c:pt idx="2">
                  <c:v>78950.546969764808</c:v>
                </c:pt>
                <c:pt idx="3">
                  <c:v>81257.780552650322</c:v>
                </c:pt>
                <c:pt idx="4">
                  <c:v>83569.808921231757</c:v>
                </c:pt>
                <c:pt idx="5">
                  <c:v>85892.84627450582</c:v>
                </c:pt>
                <c:pt idx="6">
                  <c:v>88228.303036093872</c:v>
                </c:pt>
                <c:pt idx="7">
                  <c:v>90574.47922818434</c:v>
                </c:pt>
                <c:pt idx="8">
                  <c:v>92927.826146033913</c:v>
                </c:pt>
                <c:pt idx="9">
                  <c:v>95283.874262306766</c:v>
                </c:pt>
                <c:pt idx="10">
                  <c:v>97637.903787171206</c:v>
                </c:pt>
                <c:pt idx="11">
                  <c:v>99985.41764436441</c:v>
                </c:pt>
                <c:pt idx="12">
                  <c:v>102322.46359957728</c:v>
                </c:pt>
                <c:pt idx="13">
                  <c:v>104645.84197528116</c:v>
                </c:pt>
                <c:pt idx="14">
                  <c:v>106953.22715825724</c:v>
                </c:pt>
                <c:pt idx="15">
                  <c:v>109243.22451818181</c:v>
                </c:pt>
                <c:pt idx="16">
                  <c:v>111515.37911581683</c:v>
                </c:pt>
                <c:pt idx="17">
                  <c:v>113770.14847908863</c:v>
                </c:pt>
                <c:pt idx="18">
                  <c:v>116008.84859762139</c:v>
                </c:pt>
                <c:pt idx="19">
                  <c:v>118233.57998113376</c:v>
                </c:pt>
                <c:pt idx="20">
                  <c:v>120447.13900028478</c:v>
                </c:pt>
                <c:pt idx="21">
                  <c:v>122652.91863942416</c:v>
                </c:pt>
                <c:pt idx="22">
                  <c:v>124854.80210501957</c:v>
                </c:pt>
                <c:pt idx="23">
                  <c:v>127057.05232823666</c:v>
                </c:pt>
                <c:pt idx="24">
                  <c:v>129264.20016802508</c:v>
                </c:pt>
              </c:numCache>
            </c:numRef>
          </c:val>
          <c:smooth val="0"/>
          <c:extLst>
            <c:ext xmlns:c16="http://schemas.microsoft.com/office/drawing/2014/chart" uri="{C3380CC4-5D6E-409C-BE32-E72D297353CC}">
              <c16:uniqueId val="{00000001-F79B-421A-96E6-8CC542880241}"/>
            </c:ext>
          </c:extLst>
        </c:ser>
        <c:dLbls>
          <c:showLegendKey val="0"/>
          <c:showVal val="0"/>
          <c:showCatName val="0"/>
          <c:showSerName val="0"/>
          <c:showPercent val="0"/>
          <c:showBubbleSize val="0"/>
        </c:dLbls>
        <c:smooth val="0"/>
        <c:axId val="380790392"/>
        <c:axId val="380790776"/>
      </c:lineChart>
      <c:catAx>
        <c:axId val="380790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80790776"/>
        <c:crosses val="autoZero"/>
        <c:auto val="1"/>
        <c:lblAlgn val="ctr"/>
        <c:lblOffset val="100"/>
        <c:noMultiLvlLbl val="0"/>
      </c:catAx>
      <c:valAx>
        <c:axId val="380790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80790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a:t>Tallinn mehed, naised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tx>
            <c:strRef>
              <c:f>'4. TERVIS. TERVISHOID'!$AL$664:$AM$664</c:f>
              <c:strCache>
                <c:ptCount val="2"/>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1"/>
            <c:trendlineLbl>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m, n</a:t>
                    </a:r>
                    <a:r>
                      <a:rPr lang="en-US" baseline="0"/>
                      <a:t> = 1356,5x + 18657</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TERVISHOID'!$AN$664:$AX$664</c:f>
              <c:numCache>
                <c:formatCode>@</c:formatCode>
                <c:ptCount val="11"/>
              </c:numCache>
            </c:numRef>
          </c:val>
          <c:smooth val="0"/>
          <c:extLst>
            <c:ext xmlns:c16="http://schemas.microsoft.com/office/drawing/2014/chart" uri="{C3380CC4-5D6E-409C-BE32-E72D297353CC}">
              <c16:uniqueId val="{00000001-7F17-4277-B544-F8C89D7B0EE2}"/>
            </c:ext>
          </c:extLst>
        </c:ser>
        <c:ser>
          <c:idx val="1"/>
          <c:order val="1"/>
          <c:tx>
            <c:strRef>
              <c:f>'4. TERVIS. TERVISHOID'!$AL$677:$AM$677</c:f>
              <c:strCache>
                <c:ptCount val="2"/>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1"/>
            <c:trendlineLbl>
              <c:layout>
                <c:manualLayout>
                  <c:x val="-2.5055993000874889E-2"/>
                  <c:y val="0.18810465620931241"/>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m,n,63+</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TERVISHOID'!$AN$677:$AX$677</c:f>
              <c:numCache>
                <c:formatCode>#,##0</c:formatCode>
                <c:ptCount val="11"/>
              </c:numCache>
            </c:numRef>
          </c:val>
          <c:smooth val="0"/>
          <c:extLst>
            <c:ext xmlns:c16="http://schemas.microsoft.com/office/drawing/2014/chart" uri="{C3380CC4-5D6E-409C-BE32-E72D297353CC}">
              <c16:uniqueId val="{0000000A-7F17-4277-B544-F8C89D7B0EE2}"/>
            </c:ext>
          </c:extLst>
        </c:ser>
        <c:ser>
          <c:idx val="2"/>
          <c:order val="2"/>
          <c:tx>
            <c:strRef>
              <c:f>'4. TERVIS. TERVISHOID'!$AL$678:$AM$678</c:f>
              <c:strCache>
                <c:ptCount val="2"/>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dispRSqr val="0"/>
            <c:dispEq val="1"/>
            <c:trendlineLbl>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m = 603,97x + 7079,9</a:t>
                    </a:r>
                    <a:endParaRPr lang="et-EE"/>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TERVISHOID'!$AN$678:$AX$678</c:f>
              <c:numCache>
                <c:formatCode>#,##0</c:formatCode>
                <c:ptCount val="11"/>
              </c:numCache>
            </c:numRef>
          </c:val>
          <c:smooth val="0"/>
          <c:extLst>
            <c:ext xmlns:c16="http://schemas.microsoft.com/office/drawing/2014/chart" uri="{C3380CC4-5D6E-409C-BE32-E72D297353CC}">
              <c16:uniqueId val="{0000000B-7F17-4277-B544-F8C89D7B0EE2}"/>
            </c:ext>
          </c:extLst>
        </c:ser>
        <c:ser>
          <c:idx val="3"/>
          <c:order val="3"/>
          <c:tx>
            <c:strRef>
              <c:f>'4. TERVIS. TERVISHOID'!#REF!</c:f>
              <c:strCache>
                <c:ptCount val="1"/>
                <c:pt idx="0">
                  <c:v>#REF!</c:v>
                </c:pt>
              </c:strCache>
            </c:strRef>
          </c:tx>
          <c:spPr>
            <a:ln w="28575" cap="rnd">
              <a:solidFill>
                <a:schemeClr val="accent4"/>
              </a:solidFill>
              <a:round/>
            </a:ln>
            <a:effectLst/>
          </c:spPr>
          <c:marker>
            <c:symbol val="none"/>
          </c:marker>
          <c:trendline>
            <c:spPr>
              <a:ln w="19050" cap="rnd">
                <a:solidFill>
                  <a:schemeClr val="accent4"/>
                </a:solidFill>
                <a:prstDash val="sysDot"/>
              </a:ln>
              <a:effectLst/>
            </c:spPr>
            <c:trendlineType val="linear"/>
            <c:dispRSqr val="0"/>
            <c:dispEq val="1"/>
            <c:trendlineLbl>
              <c:layout>
                <c:manualLayout>
                  <c:x val="-1.6722659667541558E-2"/>
                  <c:y val="-7.1785810238287145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n</a:t>
                    </a:r>
                    <a:r>
                      <a:rPr lang="en-US" baseline="0"/>
                      <a:t> = 752,54x + 11577</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TERVISHOID'!#REF!</c:f>
              <c:numCache>
                <c:formatCode>General</c:formatCode>
                <c:ptCount val="1"/>
                <c:pt idx="0">
                  <c:v>1</c:v>
                </c:pt>
              </c:numCache>
            </c:numRef>
          </c:val>
          <c:smooth val="0"/>
          <c:extLst>
            <c:ext xmlns:c16="http://schemas.microsoft.com/office/drawing/2014/chart" uri="{C3380CC4-5D6E-409C-BE32-E72D297353CC}">
              <c16:uniqueId val="{0000000C-7F17-4277-B544-F8C89D7B0EE2}"/>
            </c:ext>
          </c:extLst>
        </c:ser>
        <c:dLbls>
          <c:showLegendKey val="0"/>
          <c:showVal val="0"/>
          <c:showCatName val="0"/>
          <c:showSerName val="0"/>
          <c:showPercent val="0"/>
          <c:showBubbleSize val="0"/>
        </c:dLbls>
        <c:smooth val="0"/>
        <c:axId val="394264048"/>
        <c:axId val="394266016"/>
      </c:lineChart>
      <c:catAx>
        <c:axId val="39426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94266016"/>
        <c:crosses val="autoZero"/>
        <c:auto val="1"/>
        <c:lblAlgn val="ctr"/>
        <c:lblOffset val="100"/>
        <c:noMultiLvlLbl val="0"/>
      </c:catAx>
      <c:valAx>
        <c:axId val="394266016"/>
        <c:scaling>
          <c:orientation val="minMax"/>
        </c:scaling>
        <c:delete val="0"/>
        <c:axPos val="l"/>
        <c:majorGridlines>
          <c:spPr>
            <a:ln w="9525" cap="flat" cmpd="sng" algn="ctr">
              <a:solidFill>
                <a:schemeClr val="tx1">
                  <a:lumMod val="15000"/>
                  <a:lumOff val="85000"/>
                </a:schemeClr>
              </a:solidFill>
              <a:round/>
            </a:ln>
            <a:effectLst/>
          </c:spPr>
        </c:majorGridlines>
        <c:numFmt formatCode="@"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94264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t-EE"/>
              <a:t>Tallinn mehed, naised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tx>
            <c:strRef>
              <c:f>'4. TERVIS. TERVISHOID'!$AM$665</c:f>
              <c:strCache>
                <c:ptCount val="1"/>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19502209098862647"/>
                  <c:y val="-3.1273040022539556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0-15</a:t>
                    </a:r>
                    <a:r>
                      <a:rPr lang="en-US" baseline="0"/>
                      <a:t> = 166,01x + 834,67</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TERVISHOID'!$AN$665:$AX$665</c:f>
              <c:numCache>
                <c:formatCode>#,##0</c:formatCode>
                <c:ptCount val="11"/>
              </c:numCache>
            </c:numRef>
          </c:val>
          <c:smooth val="0"/>
          <c:extLst>
            <c:ext xmlns:c16="http://schemas.microsoft.com/office/drawing/2014/chart" uri="{C3380CC4-5D6E-409C-BE32-E72D297353CC}">
              <c16:uniqueId val="{00000001-4199-48BA-AA9D-9C9FE1A83BF5}"/>
            </c:ext>
          </c:extLst>
        </c:ser>
        <c:ser>
          <c:idx val="1"/>
          <c:order val="1"/>
          <c:tx>
            <c:strRef>
              <c:f>'4. TERVIS. TERVISHOID'!$AM$666</c:f>
              <c:strCache>
                <c:ptCount val="1"/>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0"/>
            <c:dispEq val="1"/>
            <c:trendlineLbl>
              <c:layout>
                <c:manualLayout>
                  <c:x val="-0.18235542432195981"/>
                  <c:y val="-0.48664323739193616"/>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16-24</a:t>
                    </a:r>
                    <a:r>
                      <a:rPr lang="en-US" baseline="0"/>
                      <a:t> = 17,818x + 760,91</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TERVISHOID'!$AN$666:$AX$666</c:f>
              <c:numCache>
                <c:formatCode>#,##0</c:formatCode>
                <c:ptCount val="11"/>
              </c:numCache>
            </c:numRef>
          </c:val>
          <c:smooth val="0"/>
          <c:extLst>
            <c:ext xmlns:c16="http://schemas.microsoft.com/office/drawing/2014/chart" uri="{C3380CC4-5D6E-409C-BE32-E72D297353CC}">
              <c16:uniqueId val="{00000003-4199-48BA-AA9D-9C9FE1A83BF5}"/>
            </c:ext>
          </c:extLst>
        </c:ser>
        <c:ser>
          <c:idx val="2"/>
          <c:order val="2"/>
          <c:tx>
            <c:strRef>
              <c:f>'4. TERVIS. TERVISHOID'!$AM$668</c:f>
              <c:strCache>
                <c:ptCount val="1"/>
              </c:strCache>
            </c:strRef>
          </c:tx>
          <c:spPr>
            <a:ln w="28575" cap="rnd">
              <a:solidFill>
                <a:schemeClr val="accent3"/>
              </a:solidFill>
              <a:round/>
            </a:ln>
            <a:effectLst/>
          </c:spPr>
          <c:marker>
            <c:symbol val="none"/>
          </c:marker>
          <c:trendline>
            <c:spPr>
              <a:ln w="19050" cap="rnd">
                <a:solidFill>
                  <a:schemeClr val="accent3"/>
                </a:solidFill>
                <a:prstDash val="sysDot"/>
              </a:ln>
              <a:effectLst/>
            </c:spPr>
            <c:trendlineType val="linear"/>
            <c:dispRSqr val="0"/>
            <c:dispEq val="1"/>
            <c:trendlineLbl>
              <c:layout>
                <c:manualLayout>
                  <c:x val="-0.18791097987751532"/>
                  <c:y val="-0.55020508029716619"/>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25-29</a:t>
                    </a:r>
                    <a:r>
                      <a:rPr lang="en-US" baseline="0"/>
                      <a:t> = 39,045x + 478,36</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TERVISHOID'!$AN$668:$AX$668</c:f>
              <c:numCache>
                <c:formatCode>#,##0</c:formatCode>
                <c:ptCount val="11"/>
              </c:numCache>
            </c:numRef>
          </c:val>
          <c:smooth val="0"/>
          <c:extLst>
            <c:ext xmlns:c16="http://schemas.microsoft.com/office/drawing/2014/chart" uri="{C3380CC4-5D6E-409C-BE32-E72D297353CC}">
              <c16:uniqueId val="{00000004-4199-48BA-AA9D-9C9FE1A83BF5}"/>
            </c:ext>
          </c:extLst>
        </c:ser>
        <c:ser>
          <c:idx val="3"/>
          <c:order val="3"/>
          <c:tx>
            <c:strRef>
              <c:f>'4. TERVIS. TERVISHOID'!$AM$669</c:f>
              <c:strCache>
                <c:ptCount val="1"/>
              </c:strCache>
            </c:strRef>
          </c:tx>
          <c:spPr>
            <a:ln w="28575" cap="rnd">
              <a:solidFill>
                <a:schemeClr val="accent4"/>
              </a:solidFill>
              <a:round/>
            </a:ln>
            <a:effectLst/>
          </c:spPr>
          <c:marker>
            <c:symbol val="none"/>
          </c:marker>
          <c:trendline>
            <c:spPr>
              <a:ln w="19050" cap="rnd">
                <a:solidFill>
                  <a:schemeClr val="accent4"/>
                </a:solidFill>
                <a:prstDash val="sysDot"/>
              </a:ln>
              <a:effectLst/>
            </c:spPr>
            <c:trendlineType val="linear"/>
            <c:dispRSqr val="0"/>
            <c:dispEq val="1"/>
            <c:trendlineLbl>
              <c:layout>
                <c:manualLayout>
                  <c:x val="-0.54624431321084865"/>
                  <c:y val="-0.2284606373355873"/>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30-34</a:t>
                    </a:r>
                    <a:r>
                      <a:rPr lang="en-US" baseline="0"/>
                      <a:t> = 65,836x + 361,44</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TERVISHOID'!$AN$669:$AX$669</c:f>
              <c:numCache>
                <c:formatCode>#,##0</c:formatCode>
                <c:ptCount val="11"/>
              </c:numCache>
            </c:numRef>
          </c:val>
          <c:smooth val="0"/>
          <c:extLst>
            <c:ext xmlns:c16="http://schemas.microsoft.com/office/drawing/2014/chart" uri="{C3380CC4-5D6E-409C-BE32-E72D297353CC}">
              <c16:uniqueId val="{00000005-4199-48BA-AA9D-9C9FE1A83BF5}"/>
            </c:ext>
          </c:extLst>
        </c:ser>
        <c:ser>
          <c:idx val="4"/>
          <c:order val="4"/>
          <c:tx>
            <c:strRef>
              <c:f>'4. TERVIS. TERVISHOID'!$AM$670</c:f>
              <c:strCache>
                <c:ptCount val="1"/>
              </c:strCache>
            </c:strRef>
          </c:tx>
          <c:spPr>
            <a:ln w="28575" cap="rnd">
              <a:solidFill>
                <a:schemeClr val="accent5"/>
              </a:solidFill>
              <a:round/>
            </a:ln>
            <a:effectLst/>
          </c:spPr>
          <c:marker>
            <c:symbol val="none"/>
          </c:marker>
          <c:trendline>
            <c:spPr>
              <a:ln w="19050" cap="rnd">
                <a:solidFill>
                  <a:schemeClr val="accent5"/>
                </a:solidFill>
                <a:prstDash val="sysDot"/>
              </a:ln>
              <a:effectLst/>
            </c:spPr>
            <c:trendlineType val="linear"/>
            <c:dispRSqr val="0"/>
            <c:dispEq val="1"/>
            <c:trendlineLbl>
              <c:layout>
                <c:manualLayout>
                  <c:x val="-0.54902209098862642"/>
                  <c:y val="-0.28524667467414033"/>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35-39</a:t>
                    </a:r>
                    <a:r>
                      <a:rPr lang="en-US" baseline="0"/>
                      <a:t> = 56,927x + 441,07</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TERVISHOID'!$AN$670:$AX$670</c:f>
              <c:numCache>
                <c:formatCode>#,##0</c:formatCode>
                <c:ptCount val="11"/>
              </c:numCache>
            </c:numRef>
          </c:val>
          <c:smooth val="0"/>
          <c:extLst>
            <c:ext xmlns:c16="http://schemas.microsoft.com/office/drawing/2014/chart" uri="{C3380CC4-5D6E-409C-BE32-E72D297353CC}">
              <c16:uniqueId val="{00000006-4199-48BA-AA9D-9C9FE1A83BF5}"/>
            </c:ext>
          </c:extLst>
        </c:ser>
        <c:ser>
          <c:idx val="5"/>
          <c:order val="5"/>
          <c:tx>
            <c:strRef>
              <c:f>'4. TERVIS. TERVISHOID'!$AM$671</c:f>
              <c:strCache>
                <c:ptCount val="1"/>
              </c:strCache>
            </c:strRef>
          </c:tx>
          <c:spPr>
            <a:ln w="28575" cap="rnd">
              <a:solidFill>
                <a:schemeClr val="accent6"/>
              </a:solidFill>
              <a:round/>
            </a:ln>
            <a:effectLst/>
          </c:spPr>
          <c:marker>
            <c:symbol val="none"/>
          </c:marker>
          <c:trendline>
            <c:spPr>
              <a:ln w="19050" cap="rnd">
                <a:solidFill>
                  <a:schemeClr val="accent6"/>
                </a:solidFill>
                <a:prstDash val="sysDot"/>
              </a:ln>
              <a:effectLst/>
            </c:spPr>
            <c:trendlineType val="linear"/>
            <c:dispRSqr val="0"/>
            <c:dispEq val="1"/>
            <c:trendlineLbl>
              <c:layout>
                <c:manualLayout>
                  <c:x val="-0.54902209098862642"/>
                  <c:y val="-0.31451072853181489"/>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40-44</a:t>
                    </a:r>
                    <a:r>
                      <a:rPr lang="en-US" baseline="0"/>
                      <a:t> = 64,318x + 483,09</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TERVISHOID'!$AN$671:$AX$671</c:f>
              <c:numCache>
                <c:formatCode>#,##0</c:formatCode>
                <c:ptCount val="11"/>
              </c:numCache>
            </c:numRef>
          </c:val>
          <c:smooth val="0"/>
          <c:extLst>
            <c:ext xmlns:c16="http://schemas.microsoft.com/office/drawing/2014/chart" uri="{C3380CC4-5D6E-409C-BE32-E72D297353CC}">
              <c16:uniqueId val="{00000007-4199-48BA-AA9D-9C9FE1A83BF5}"/>
            </c:ext>
          </c:extLst>
        </c:ser>
        <c:ser>
          <c:idx val="6"/>
          <c:order val="6"/>
          <c:tx>
            <c:strRef>
              <c:f>'4. TERVIS. TERVISHOID'!$AM$673</c:f>
              <c:strCache>
                <c:ptCount val="1"/>
              </c:strCache>
            </c:strRef>
          </c:tx>
          <c:spPr>
            <a:ln w="28575" cap="rnd">
              <a:solidFill>
                <a:schemeClr val="accent1">
                  <a:lumMod val="60000"/>
                </a:schemeClr>
              </a:solidFill>
              <a:round/>
            </a:ln>
            <a:effectLst/>
          </c:spPr>
          <c:marker>
            <c:symbol val="none"/>
          </c:marker>
          <c:trendline>
            <c:spPr>
              <a:ln w="19050" cap="rnd">
                <a:solidFill>
                  <a:schemeClr val="accent1">
                    <a:lumMod val="60000"/>
                  </a:schemeClr>
                </a:solidFill>
                <a:prstDash val="sysDot"/>
              </a:ln>
              <a:effectLst/>
            </c:spPr>
            <c:trendlineType val="linear"/>
            <c:dispRSqr val="0"/>
            <c:dispEq val="1"/>
            <c:trendlineLbl>
              <c:layout>
                <c:manualLayout>
                  <c:x val="-0.55179986876640419"/>
                  <c:y val="-0.32727019292080017"/>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45-49</a:t>
                    </a:r>
                    <a:r>
                      <a:rPr lang="en-US" baseline="0"/>
                      <a:t> = 66,827x + 636,49</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TERVISHOID'!$AN$673:$AX$673</c:f>
              <c:numCache>
                <c:formatCode>#,##0</c:formatCode>
                <c:ptCount val="11"/>
              </c:numCache>
            </c:numRef>
          </c:val>
          <c:smooth val="0"/>
          <c:extLst>
            <c:ext xmlns:c16="http://schemas.microsoft.com/office/drawing/2014/chart" uri="{C3380CC4-5D6E-409C-BE32-E72D297353CC}">
              <c16:uniqueId val="{00000008-4199-48BA-AA9D-9C9FE1A83BF5}"/>
            </c:ext>
          </c:extLst>
        </c:ser>
        <c:ser>
          <c:idx val="7"/>
          <c:order val="7"/>
          <c:tx>
            <c:strRef>
              <c:f>'4. TERVIS. TERVISHOID'!$AM$674</c:f>
              <c:strCache>
                <c:ptCount val="1"/>
              </c:strCache>
            </c:strRef>
          </c:tx>
          <c:spPr>
            <a:ln w="28575" cap="rnd">
              <a:solidFill>
                <a:schemeClr val="accent2">
                  <a:lumMod val="60000"/>
                </a:schemeClr>
              </a:solidFill>
              <a:round/>
            </a:ln>
            <a:effectLst/>
          </c:spPr>
          <c:marker>
            <c:symbol val="none"/>
          </c:marker>
          <c:trendline>
            <c:spPr>
              <a:ln w="19050" cap="rnd">
                <a:solidFill>
                  <a:schemeClr val="accent2">
                    <a:lumMod val="60000"/>
                  </a:schemeClr>
                </a:solidFill>
                <a:prstDash val="sysDot"/>
              </a:ln>
              <a:effectLst/>
            </c:spPr>
            <c:trendlineType val="linear"/>
            <c:dispRSqr val="0"/>
            <c:dispEq val="1"/>
            <c:trendlineLbl>
              <c:layout>
                <c:manualLayout>
                  <c:x val="-0.56568875765529314"/>
                  <c:y val="-0.28858816376766466"/>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50-54</a:t>
                    </a:r>
                    <a:r>
                      <a:rPr lang="en-US" baseline="0"/>
                      <a:t> = 89,682x + 901,36</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TERVISHOID'!$AN$674:$AX$674</c:f>
              <c:numCache>
                <c:formatCode>#,##0</c:formatCode>
                <c:ptCount val="11"/>
              </c:numCache>
            </c:numRef>
          </c:val>
          <c:smooth val="0"/>
          <c:extLst>
            <c:ext xmlns:c16="http://schemas.microsoft.com/office/drawing/2014/chart" uri="{C3380CC4-5D6E-409C-BE32-E72D297353CC}">
              <c16:uniqueId val="{00000009-4199-48BA-AA9D-9C9FE1A83BF5}"/>
            </c:ext>
          </c:extLst>
        </c:ser>
        <c:ser>
          <c:idx val="8"/>
          <c:order val="8"/>
          <c:tx>
            <c:strRef>
              <c:f>'4. TERVIS. TERVISHOID'!$AM$675</c:f>
              <c:strCache>
                <c:ptCount val="1"/>
              </c:strCache>
            </c:strRef>
          </c:tx>
          <c:spPr>
            <a:ln w="28575" cap="rnd">
              <a:solidFill>
                <a:schemeClr val="accent3">
                  <a:lumMod val="60000"/>
                </a:schemeClr>
              </a:solidFill>
              <a:round/>
            </a:ln>
            <a:effectLst/>
          </c:spPr>
          <c:marker>
            <c:symbol val="none"/>
          </c:marker>
          <c:trendline>
            <c:spPr>
              <a:ln w="19050" cap="rnd">
                <a:solidFill>
                  <a:schemeClr val="accent3">
                    <a:lumMod val="60000"/>
                  </a:schemeClr>
                </a:solidFill>
                <a:prstDash val="sysDot"/>
              </a:ln>
              <a:effectLst/>
            </c:spPr>
            <c:trendlineType val="linear"/>
            <c:dispRSqr val="0"/>
            <c:dispEq val="1"/>
            <c:trendlineLbl>
              <c:layout>
                <c:manualLayout>
                  <c:x val="-0.59014698162729662"/>
                  <c:y val="-0.10270899208465084"/>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55-59</a:t>
                    </a:r>
                    <a:r>
                      <a:rPr lang="en-US" baseline="0"/>
                      <a:t> = 166,44x + 1119</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TERVISHOID'!$AN$675:$AX$675</c:f>
              <c:numCache>
                <c:formatCode>#,##0</c:formatCode>
                <c:ptCount val="11"/>
              </c:numCache>
            </c:numRef>
          </c:val>
          <c:smooth val="0"/>
          <c:extLst>
            <c:ext xmlns:c16="http://schemas.microsoft.com/office/drawing/2014/chart" uri="{C3380CC4-5D6E-409C-BE32-E72D297353CC}">
              <c16:uniqueId val="{0000000A-4199-48BA-AA9D-9C9FE1A83BF5}"/>
            </c:ext>
          </c:extLst>
        </c:ser>
        <c:ser>
          <c:idx val="9"/>
          <c:order val="9"/>
          <c:tx>
            <c:strRef>
              <c:f>'4. TERVIS. TERVISHOID'!$AM$676</c:f>
              <c:strCache>
                <c:ptCount val="1"/>
              </c:strCache>
            </c:strRef>
          </c:tx>
          <c:spPr>
            <a:ln w="28575" cap="rnd">
              <a:solidFill>
                <a:schemeClr val="accent4">
                  <a:lumMod val="60000"/>
                </a:schemeClr>
              </a:solidFill>
              <a:round/>
            </a:ln>
            <a:effectLst/>
          </c:spPr>
          <c:marker>
            <c:symbol val="none"/>
          </c:marker>
          <c:trendline>
            <c:spPr>
              <a:ln w="19050" cap="rnd">
                <a:solidFill>
                  <a:schemeClr val="accent4">
                    <a:lumMod val="60000"/>
                  </a:schemeClr>
                </a:solidFill>
                <a:prstDash val="sysDot"/>
              </a:ln>
              <a:effectLst/>
            </c:spPr>
            <c:trendlineType val="linear"/>
            <c:dispRSqr val="0"/>
            <c:dispEq val="1"/>
            <c:trendlineLbl>
              <c:layout>
                <c:manualLayout>
                  <c:x val="-0.56568875765529314"/>
                  <c:y val="-0.31216855767044865"/>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t-EE" baseline="0"/>
                      <a:t>60-62</a:t>
                    </a:r>
                    <a:r>
                      <a:rPr lang="en-US" baseline="0"/>
                      <a:t> = 129,06x + 833,89</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trendlineLbl>
          </c:trendline>
          <c:cat>
            <c:numRef>
              <c:f>'4. TERVIS. TERVISHOID'!$AN$662:$AX$662</c:f>
              <c:numCache>
                <c:formatCode>General</c:formatCode>
                <c:ptCount val="11"/>
              </c:numCache>
            </c:numRef>
          </c:cat>
          <c:val>
            <c:numRef>
              <c:f>'4. TERVIS. TERVISHOID'!$AN$676:$AX$676</c:f>
              <c:numCache>
                <c:formatCode>#,##0</c:formatCode>
                <c:ptCount val="11"/>
              </c:numCache>
            </c:numRef>
          </c:val>
          <c:smooth val="0"/>
          <c:extLst>
            <c:ext xmlns:c16="http://schemas.microsoft.com/office/drawing/2014/chart" uri="{C3380CC4-5D6E-409C-BE32-E72D297353CC}">
              <c16:uniqueId val="{0000000E-4199-48BA-AA9D-9C9FE1A83BF5}"/>
            </c:ext>
          </c:extLst>
        </c:ser>
        <c:dLbls>
          <c:showLegendKey val="0"/>
          <c:showVal val="0"/>
          <c:showCatName val="0"/>
          <c:showSerName val="0"/>
          <c:showPercent val="0"/>
          <c:showBubbleSize val="0"/>
        </c:dLbls>
        <c:smooth val="0"/>
        <c:axId val="394264048"/>
        <c:axId val="394266016"/>
      </c:lineChart>
      <c:catAx>
        <c:axId val="39426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94266016"/>
        <c:crosses val="autoZero"/>
        <c:auto val="1"/>
        <c:lblAlgn val="ctr"/>
        <c:lblOffset val="100"/>
        <c:noMultiLvlLbl val="0"/>
      </c:catAx>
      <c:valAx>
        <c:axId val="394266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94264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Population density, 2020</a:t>
            </a:r>
          </a:p>
        </c:rich>
      </c:tx>
      <c:overlay val="1"/>
    </c:title>
    <c:autoTitleDeleted val="0"/>
    <c:plotArea>
      <c:layout>
        <c:manualLayout>
          <c:layoutTarget val="inner"/>
          <c:xMode val="edge"/>
          <c:yMode val="edge"/>
          <c:x val="9.1780971687491927E-2"/>
          <c:y val="0.12482188646207648"/>
          <c:w val="0.89983462796951719"/>
          <c:h val="0.69799650043744532"/>
        </c:manualLayout>
      </c:layout>
      <c:barChart>
        <c:barDir val="col"/>
        <c:grouping val="clustered"/>
        <c:varyColors val="0"/>
        <c:ser>
          <c:idx val="0"/>
          <c:order val="0"/>
          <c:spPr>
            <a:solidFill>
              <a:srgbClr val="92D050"/>
            </a:solidFill>
          </c:spPr>
          <c:invertIfNegative val="0"/>
          <c:dLbls>
            <c:dLbl>
              <c:idx val="0"/>
              <c:layout>
                <c:manualLayout>
                  <c:x val="-3.9564260559457141E-3"/>
                  <c:y val="4.11198600174978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98-4166-B8A6-7F9C652E35F3}"/>
                </c:ext>
              </c:extLst>
            </c:dLbl>
            <c:dLbl>
              <c:idx val="1"/>
              <c:layout>
                <c:manualLayout>
                  <c:x val="-1.4011831619142015E-3"/>
                  <c:y val="5.55555555555550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98-4166-B8A6-7F9C652E35F3}"/>
                </c:ext>
              </c:extLst>
            </c:dLbl>
            <c:dLbl>
              <c:idx val="2"/>
              <c:layout>
                <c:manualLayout>
                  <c:x val="-1.9783244452090142E-3"/>
                  <c:y val="9.836832895887912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98-4166-B8A6-7F9C652E35F3}"/>
                </c:ext>
              </c:extLst>
            </c:dLbl>
            <c:dLbl>
              <c:idx val="3"/>
              <c:layout>
                <c:manualLayout>
                  <c:x val="0"/>
                  <c:y val="5.55555555555555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98-4166-B8A6-7F9C652E35F3}"/>
                </c:ext>
              </c:extLst>
            </c:dLbl>
            <c:dLbl>
              <c:idx val="4"/>
              <c:layout>
                <c:manualLayout>
                  <c:x val="-1.9783244452090142E-3"/>
                  <c:y val="-1.44356955380579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98-4166-B8A6-7F9C652E35F3}"/>
                </c:ext>
              </c:extLst>
            </c:dLbl>
            <c:dLbl>
              <c:idx val="6"/>
              <c:layout>
                <c:manualLayout>
                  <c:x val="-2.37388724035608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98-4166-B8A6-7F9C652E35F3}"/>
                </c:ext>
              </c:extLst>
            </c:dLbl>
            <c:spPr>
              <a:solidFill>
                <a:schemeClr val="lt1"/>
              </a:solid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2019'!$D$16:$D$20</c:f>
              <c:strCache>
                <c:ptCount val="5"/>
                <c:pt idx="0">
                  <c:v>Tallinn</c:v>
                </c:pt>
                <c:pt idx="1">
                  <c:v>Riga</c:v>
                </c:pt>
                <c:pt idx="2">
                  <c:v>Vilnius</c:v>
                </c:pt>
                <c:pt idx="3">
                  <c:v>St. Petersburg</c:v>
                </c:pt>
                <c:pt idx="4">
                  <c:v>Helsinki</c:v>
                </c:pt>
              </c:strCache>
            </c:strRef>
          </c:cat>
          <c:val>
            <c:numRef>
              <c:f>'[2]27 06 2021, Soome 2020, 2019'!$E$16:$E$20</c:f>
              <c:numCache>
                <c:formatCode>General</c:formatCode>
                <c:ptCount val="5"/>
                <c:pt idx="0">
                  <c:v>2676</c:v>
                </c:pt>
                <c:pt idx="1">
                  <c:v>2479</c:v>
                </c:pt>
                <c:pt idx="2">
                  <c:v>1401</c:v>
                </c:pt>
                <c:pt idx="3">
                  <c:v>3735</c:v>
                </c:pt>
                <c:pt idx="4">
                  <c:v>2964</c:v>
                </c:pt>
              </c:numCache>
            </c:numRef>
          </c:val>
          <c:extLst>
            <c:ext xmlns:c16="http://schemas.microsoft.com/office/drawing/2014/chart" uri="{C3380CC4-5D6E-409C-BE32-E72D297353CC}">
              <c16:uniqueId val="{00000006-F598-4166-B8A6-7F9C652E35F3}"/>
            </c:ext>
          </c:extLst>
        </c:ser>
        <c:dLbls>
          <c:showLegendKey val="0"/>
          <c:showVal val="0"/>
          <c:showCatName val="0"/>
          <c:showSerName val="0"/>
          <c:showPercent val="0"/>
          <c:showBubbleSize val="0"/>
        </c:dLbls>
        <c:gapWidth val="100"/>
        <c:overlap val="-25"/>
        <c:axId val="515713048"/>
        <c:axId val="1"/>
      </c:barChart>
      <c:catAx>
        <c:axId val="515713048"/>
        <c:scaling>
          <c:orientation val="minMax"/>
        </c:scaling>
        <c:delete val="0"/>
        <c:axPos val="b"/>
        <c:numFmt formatCode="General" sourceLinked="1"/>
        <c:majorTickMark val="out"/>
        <c:minorTickMark val="none"/>
        <c:tickLblPos val="nextTo"/>
        <c:txPr>
          <a:bodyPr/>
          <a:lstStyle/>
          <a:p>
            <a:pPr>
              <a:defRPr baseline="0">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4000"/>
          <c:min val="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13048"/>
        <c:crosses val="autoZero"/>
        <c:crossBetween val="between"/>
        <c:majorUnit val="1000"/>
        <c:minorUnit val="100"/>
      </c:valAx>
    </c:plotArea>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Population, 2000–2020</a:t>
            </a:r>
          </a:p>
        </c:rich>
      </c:tx>
      <c:overlay val="1"/>
    </c:title>
    <c:autoTitleDeleted val="0"/>
    <c:plotArea>
      <c:layout>
        <c:manualLayout>
          <c:layoutTarget val="inner"/>
          <c:xMode val="edge"/>
          <c:yMode val="edge"/>
          <c:x val="0.11233425159807164"/>
          <c:y val="0.12331879668887542"/>
          <c:w val="0.60124598947970531"/>
          <c:h val="0.63973972003499557"/>
        </c:manualLayout>
      </c:layout>
      <c:lineChart>
        <c:grouping val="standard"/>
        <c:varyColors val="0"/>
        <c:ser>
          <c:idx val="0"/>
          <c:order val="0"/>
          <c:tx>
            <c:strRef>
              <c:f>'[2]27 06 2021, Soome 2020, 2019'!$D$5</c:f>
              <c:strCache>
                <c:ptCount val="1"/>
                <c:pt idx="0">
                  <c:v>Helsinki</c:v>
                </c:pt>
              </c:strCache>
            </c:strRef>
          </c:tx>
          <c:spPr>
            <a:ln>
              <a:solidFill>
                <a:srgbClr val="00B050"/>
              </a:solidFill>
            </a:ln>
          </c:spPr>
          <c:marker>
            <c:symbol val="circle"/>
            <c:size val="3"/>
            <c:spPr>
              <a:solidFill>
                <a:srgbClr val="00B050"/>
              </a:solidFill>
              <a:ln>
                <a:solidFill>
                  <a:srgbClr val="00B050"/>
                </a:solidFill>
              </a:ln>
            </c:spPr>
          </c:marker>
          <c:dLbls>
            <c:dLbl>
              <c:idx val="20"/>
              <c:layout>
                <c:manualLayout>
                  <c:x val="2.825524318308886E-3"/>
                  <c:y val="2.546266881603998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5E-4DD9-95AA-7BB67A054215}"/>
                </c:ext>
              </c:extLst>
            </c:dLbl>
            <c:spPr>
              <a:noFill/>
              <a:ln>
                <a:noFill/>
              </a:ln>
              <a:effectLst/>
            </c:spPr>
            <c:txPr>
              <a:bodyPr wrap="square" lIns="38100" tIns="19050" rIns="38100" bIns="19050" anchor="ctr">
                <a:spAutoFit/>
              </a:bodyPr>
              <a:lstStyle/>
              <a:p>
                <a:pPr>
                  <a:defRPr b="1"/>
                </a:pPr>
                <a:endParaRPr lang="et-E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'[2]27 06 2021, Soome 2020, 2019'!$E$4:$Y$4</c:f>
              <c:numCache>
                <c:formatCode>General</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'[2]27 06 2021, Soome 2020, 2019'!$E$5:$Y$5</c:f>
              <c:numCache>
                <c:formatCode>General</c:formatCode>
                <c:ptCount val="21"/>
                <c:pt idx="0">
                  <c:v>551123</c:v>
                </c:pt>
                <c:pt idx="1">
                  <c:v>555474</c:v>
                </c:pt>
                <c:pt idx="2">
                  <c:v>559718</c:v>
                </c:pt>
                <c:pt idx="3">
                  <c:v>559716</c:v>
                </c:pt>
                <c:pt idx="4">
                  <c:v>559330</c:v>
                </c:pt>
                <c:pt idx="5">
                  <c:v>559046</c:v>
                </c:pt>
                <c:pt idx="6">
                  <c:v>560905</c:v>
                </c:pt>
                <c:pt idx="7">
                  <c:v>564521</c:v>
                </c:pt>
                <c:pt idx="8">
                  <c:v>568531</c:v>
                </c:pt>
                <c:pt idx="9">
                  <c:v>576632</c:v>
                </c:pt>
                <c:pt idx="10">
                  <c:v>583350</c:v>
                </c:pt>
                <c:pt idx="11">
                  <c:v>588549</c:v>
                </c:pt>
                <c:pt idx="12">
                  <c:v>595384</c:v>
                </c:pt>
                <c:pt idx="13">
                  <c:v>603968</c:v>
                </c:pt>
                <c:pt idx="14">
                  <c:v>612664</c:v>
                </c:pt>
                <c:pt idx="15">
                  <c:v>620715</c:v>
                </c:pt>
                <c:pt idx="16">
                  <c:v>628208</c:v>
                </c:pt>
                <c:pt idx="17">
                  <c:v>635181</c:v>
                </c:pt>
                <c:pt idx="18">
                  <c:v>643272</c:v>
                </c:pt>
                <c:pt idx="19">
                  <c:v>648042</c:v>
                </c:pt>
                <c:pt idx="20">
                  <c:v>653835</c:v>
                </c:pt>
              </c:numCache>
            </c:numRef>
          </c:val>
          <c:smooth val="0"/>
          <c:extLst>
            <c:ext xmlns:c16="http://schemas.microsoft.com/office/drawing/2014/chart" uri="{C3380CC4-5D6E-409C-BE32-E72D297353CC}">
              <c16:uniqueId val="{00000001-415E-4DD9-95AA-7BB67A054215}"/>
            </c:ext>
          </c:extLst>
        </c:ser>
        <c:ser>
          <c:idx val="1"/>
          <c:order val="1"/>
          <c:tx>
            <c:strRef>
              <c:f>'[2]27 06 2021, Soome 2020, 2019'!$D$6</c:f>
              <c:strCache>
                <c:ptCount val="1"/>
                <c:pt idx="0">
                  <c:v>Riga</c:v>
                </c:pt>
              </c:strCache>
            </c:strRef>
          </c:tx>
          <c:spPr>
            <a:ln>
              <a:solidFill>
                <a:schemeClr val="bg1">
                  <a:lumMod val="50000"/>
                </a:schemeClr>
              </a:solidFill>
            </a:ln>
          </c:spPr>
          <c:marker>
            <c:symbol val="circle"/>
            <c:size val="3"/>
            <c:spPr>
              <a:solidFill>
                <a:schemeClr val="bg1">
                  <a:lumMod val="50000"/>
                </a:schemeClr>
              </a:solidFill>
              <a:ln>
                <a:solidFill>
                  <a:schemeClr val="bg1">
                    <a:lumMod val="50000"/>
                  </a:schemeClr>
                </a:solidFill>
              </a:ln>
            </c:spPr>
          </c:marker>
          <c:dLbls>
            <c:dLbl>
              <c:idx val="20"/>
              <c:layout>
                <c:manualLayout>
                  <c:x val="2.825524318308886E-3"/>
                  <c:y val="6.666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5E-4DD9-95AA-7BB67A054215}"/>
                </c:ext>
              </c:extLst>
            </c:dLbl>
            <c:spPr>
              <a:noFill/>
              <a:ln>
                <a:noFill/>
              </a:ln>
              <a:effectLst/>
            </c:spPr>
            <c:txPr>
              <a:bodyPr wrap="square" lIns="38100" tIns="19050" rIns="38100" bIns="19050" anchor="ctr">
                <a:spAutoFit/>
              </a:bodyPr>
              <a:lstStyle/>
              <a:p>
                <a:pPr>
                  <a:defRPr b="1"/>
                </a:pPr>
                <a:endParaRPr lang="et-E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'[2]27 06 2021, Soome 2020, 2019'!$E$4:$Y$4</c:f>
              <c:numCache>
                <c:formatCode>General</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'[2]27 06 2021, Soome 2020, 2019'!$E$6:$Y$6</c:f>
              <c:numCache>
                <c:formatCode>General</c:formatCode>
                <c:ptCount val="21"/>
                <c:pt idx="0">
                  <c:v>766381</c:v>
                </c:pt>
                <c:pt idx="1">
                  <c:v>753006</c:v>
                </c:pt>
                <c:pt idx="2">
                  <c:v>738596</c:v>
                </c:pt>
                <c:pt idx="3">
                  <c:v>729218</c:v>
                </c:pt>
                <c:pt idx="4">
                  <c:v>721640</c:v>
                </c:pt>
                <c:pt idx="5">
                  <c:v>712262</c:v>
                </c:pt>
                <c:pt idx="6">
                  <c:v>706617</c:v>
                </c:pt>
                <c:pt idx="7">
                  <c:v>702561</c:v>
                </c:pt>
                <c:pt idx="8">
                  <c:v>697272</c:v>
                </c:pt>
                <c:pt idx="9">
                  <c:v>687443</c:v>
                </c:pt>
                <c:pt idx="10">
                  <c:v>673433</c:v>
                </c:pt>
                <c:pt idx="11">
                  <c:v>659418</c:v>
                </c:pt>
                <c:pt idx="12">
                  <c:v>649853</c:v>
                </c:pt>
                <c:pt idx="13">
                  <c:v>643615</c:v>
                </c:pt>
                <c:pt idx="14">
                  <c:v>643368</c:v>
                </c:pt>
                <c:pt idx="15">
                  <c:v>641007</c:v>
                </c:pt>
                <c:pt idx="16">
                  <c:v>639630</c:v>
                </c:pt>
                <c:pt idx="17">
                  <c:v>641423</c:v>
                </c:pt>
                <c:pt idx="18">
                  <c:v>637971</c:v>
                </c:pt>
                <c:pt idx="19">
                  <c:v>632614</c:v>
                </c:pt>
                <c:pt idx="20">
                  <c:v>627487</c:v>
                </c:pt>
              </c:numCache>
            </c:numRef>
          </c:val>
          <c:smooth val="0"/>
          <c:extLst>
            <c:ext xmlns:c16="http://schemas.microsoft.com/office/drawing/2014/chart" uri="{C3380CC4-5D6E-409C-BE32-E72D297353CC}">
              <c16:uniqueId val="{00000003-415E-4DD9-95AA-7BB67A054215}"/>
            </c:ext>
          </c:extLst>
        </c:ser>
        <c:ser>
          <c:idx val="2"/>
          <c:order val="2"/>
          <c:tx>
            <c:strRef>
              <c:f>'[2]27 06 2021, Soome 2020, 2019'!$D$7</c:f>
              <c:strCache>
                <c:ptCount val="1"/>
                <c:pt idx="0">
                  <c:v>Vilnius</c:v>
                </c:pt>
              </c:strCache>
            </c:strRef>
          </c:tx>
          <c:spPr>
            <a:ln>
              <a:solidFill>
                <a:srgbClr val="FF0000"/>
              </a:solidFill>
            </a:ln>
          </c:spPr>
          <c:marker>
            <c:symbol val="circle"/>
            <c:size val="3"/>
            <c:spPr>
              <a:solidFill>
                <a:srgbClr val="FF0000"/>
              </a:solidFill>
              <a:ln>
                <a:solidFill>
                  <a:srgbClr val="FF0000"/>
                </a:solidFill>
              </a:ln>
            </c:spPr>
          </c:marker>
          <c:dLbls>
            <c:dLbl>
              <c:idx val="20"/>
              <c:layout>
                <c:manualLayout>
                  <c:x val="0"/>
                  <c:y val="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5E-4DD9-95AA-7BB67A054215}"/>
                </c:ext>
              </c:extLst>
            </c:dLbl>
            <c:spPr>
              <a:noFill/>
              <a:ln>
                <a:noFill/>
              </a:ln>
              <a:effectLst/>
            </c:spPr>
            <c:txPr>
              <a:bodyPr wrap="square" lIns="38100" tIns="19050" rIns="38100" bIns="19050" anchor="ctr">
                <a:spAutoFit/>
              </a:bodyPr>
              <a:lstStyle/>
              <a:p>
                <a:pPr>
                  <a:defRPr b="1"/>
                </a:pPr>
                <a:endParaRPr lang="et-E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'[2]27 06 2021, Soome 2020, 2019'!$E$4:$Y$4</c:f>
              <c:numCache>
                <c:formatCode>General</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'[2]27 06 2021, Soome 2020, 2019'!$E$7:$Y$7</c:f>
              <c:numCache>
                <c:formatCode>General</c:formatCode>
                <c:ptCount val="21"/>
                <c:pt idx="0">
                  <c:v>558816</c:v>
                </c:pt>
                <c:pt idx="1">
                  <c:v>554281</c:v>
                </c:pt>
                <c:pt idx="2">
                  <c:v>550924</c:v>
                </c:pt>
                <c:pt idx="3">
                  <c:v>550213</c:v>
                </c:pt>
                <c:pt idx="4">
                  <c:v>548729</c:v>
                </c:pt>
                <c:pt idx="5">
                  <c:v>546773</c:v>
                </c:pt>
                <c:pt idx="6">
                  <c:v>542525</c:v>
                </c:pt>
                <c:pt idx="7">
                  <c:v>541732</c:v>
                </c:pt>
                <c:pt idx="8">
                  <c:v>541596</c:v>
                </c:pt>
                <c:pt idx="9">
                  <c:v>542969</c:v>
                </c:pt>
                <c:pt idx="10">
                  <c:v>543191</c:v>
                </c:pt>
                <c:pt idx="11">
                  <c:v>536127</c:v>
                </c:pt>
                <c:pt idx="12">
                  <c:v>533279</c:v>
                </c:pt>
                <c:pt idx="13">
                  <c:v>537152</c:v>
                </c:pt>
                <c:pt idx="14">
                  <c:v>539707</c:v>
                </c:pt>
                <c:pt idx="15">
                  <c:v>542626</c:v>
                </c:pt>
                <c:pt idx="16">
                  <c:v>543493</c:v>
                </c:pt>
                <c:pt idx="17">
                  <c:v>545280</c:v>
                </c:pt>
                <c:pt idx="18">
                  <c:v>547484</c:v>
                </c:pt>
                <c:pt idx="19">
                  <c:v>552131</c:v>
                </c:pt>
                <c:pt idx="20">
                  <c:v>561836</c:v>
                </c:pt>
              </c:numCache>
            </c:numRef>
          </c:val>
          <c:smooth val="0"/>
          <c:extLst>
            <c:ext xmlns:c16="http://schemas.microsoft.com/office/drawing/2014/chart" uri="{C3380CC4-5D6E-409C-BE32-E72D297353CC}">
              <c16:uniqueId val="{00000005-415E-4DD9-95AA-7BB67A054215}"/>
            </c:ext>
          </c:extLst>
        </c:ser>
        <c:ser>
          <c:idx val="3"/>
          <c:order val="3"/>
          <c:tx>
            <c:strRef>
              <c:f>'[2]27 06 2021, Soome 2020, 2019'!$D$8</c:f>
              <c:strCache>
                <c:ptCount val="1"/>
                <c:pt idx="0">
                  <c:v>Tallinn</c:v>
                </c:pt>
              </c:strCache>
            </c:strRef>
          </c:tx>
          <c:spPr>
            <a:ln>
              <a:solidFill>
                <a:srgbClr val="0070C0"/>
              </a:solidFill>
            </a:ln>
          </c:spPr>
          <c:marker>
            <c:symbol val="circle"/>
            <c:size val="3"/>
            <c:spPr>
              <a:solidFill>
                <a:srgbClr val="0070C0"/>
              </a:solidFill>
              <a:ln>
                <a:solidFill>
                  <a:srgbClr val="0070C0"/>
                </a:solidFill>
              </a:ln>
            </c:spPr>
          </c:marker>
          <c:dLbls>
            <c:dLbl>
              <c:idx val="20"/>
              <c:layout>
                <c:manualLayout>
                  <c:x val="-2.825524318308886E-3"/>
                  <c:y val="8.8888888888888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5E-4DD9-95AA-7BB67A054215}"/>
                </c:ext>
              </c:extLst>
            </c:dLbl>
            <c:spPr>
              <a:noFill/>
              <a:ln>
                <a:noFill/>
              </a:ln>
              <a:effectLst/>
            </c:spPr>
            <c:txPr>
              <a:bodyPr wrap="square" lIns="38100" tIns="19050" rIns="38100" bIns="19050" anchor="ctr">
                <a:spAutoFit/>
              </a:bodyPr>
              <a:lstStyle/>
              <a:p>
                <a:pPr>
                  <a:defRPr b="1"/>
                </a:pPr>
                <a:endParaRPr lang="et-EE"/>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'[2]27 06 2021, Soome 2020, 2019'!$E$4:$Y$4</c:f>
              <c:numCache>
                <c:formatCode>General</c:formatCode>
                <c:ptCount val="21"/>
                <c:pt idx="0">
                  <c:v>2000</c:v>
                </c:pt>
                <c:pt idx="2">
                  <c:v>2002</c:v>
                </c:pt>
                <c:pt idx="4">
                  <c:v>2004</c:v>
                </c:pt>
                <c:pt idx="6">
                  <c:v>2006</c:v>
                </c:pt>
                <c:pt idx="8">
                  <c:v>2008</c:v>
                </c:pt>
                <c:pt idx="10">
                  <c:v>2010</c:v>
                </c:pt>
                <c:pt idx="12">
                  <c:v>2012</c:v>
                </c:pt>
                <c:pt idx="14">
                  <c:v>2014</c:v>
                </c:pt>
                <c:pt idx="16">
                  <c:v>2016</c:v>
                </c:pt>
                <c:pt idx="18">
                  <c:v>2018</c:v>
                </c:pt>
                <c:pt idx="20">
                  <c:v>2020</c:v>
                </c:pt>
              </c:numCache>
            </c:numRef>
          </c:cat>
          <c:val>
            <c:numRef>
              <c:f>'[2]27 06 2021, Soome 2020, 2019'!$E$8:$Y$8</c:f>
              <c:numCache>
                <c:formatCode>General</c:formatCode>
                <c:ptCount val="21"/>
                <c:pt idx="0">
                  <c:v>402390</c:v>
                </c:pt>
                <c:pt idx="1">
                  <c:v>400090</c:v>
                </c:pt>
                <c:pt idx="2">
                  <c:v>396490</c:v>
                </c:pt>
                <c:pt idx="3">
                  <c:v>395050</c:v>
                </c:pt>
                <c:pt idx="4">
                  <c:v>398310</c:v>
                </c:pt>
                <c:pt idx="5">
                  <c:v>400500</c:v>
                </c:pt>
                <c:pt idx="6">
                  <c:v>398380</c:v>
                </c:pt>
                <c:pt idx="7">
                  <c:v>396770</c:v>
                </c:pt>
                <c:pt idx="8">
                  <c:v>396800</c:v>
                </c:pt>
                <c:pt idx="9">
                  <c:v>397400</c:v>
                </c:pt>
                <c:pt idx="10">
                  <c:v>398500</c:v>
                </c:pt>
                <c:pt idx="11">
                  <c:v>401120</c:v>
                </c:pt>
                <c:pt idx="12">
                  <c:v>403862</c:v>
                </c:pt>
                <c:pt idx="13">
                  <c:v>406059</c:v>
                </c:pt>
                <c:pt idx="14">
                  <c:v>411063</c:v>
                </c:pt>
                <c:pt idx="15">
                  <c:v>413782</c:v>
                </c:pt>
                <c:pt idx="16">
                  <c:v>423420</c:v>
                </c:pt>
                <c:pt idx="17">
                  <c:v>426538</c:v>
                </c:pt>
                <c:pt idx="18">
                  <c:v>430805</c:v>
                </c:pt>
                <c:pt idx="19">
                  <c:v>434562</c:v>
                </c:pt>
                <c:pt idx="20">
                  <c:v>437619</c:v>
                </c:pt>
              </c:numCache>
            </c:numRef>
          </c:val>
          <c:smooth val="0"/>
          <c:extLst>
            <c:ext xmlns:c16="http://schemas.microsoft.com/office/drawing/2014/chart" uri="{C3380CC4-5D6E-409C-BE32-E72D297353CC}">
              <c16:uniqueId val="{00000007-415E-4DD9-95AA-7BB67A054215}"/>
            </c:ext>
          </c:extLst>
        </c:ser>
        <c:dLbls>
          <c:showLegendKey val="0"/>
          <c:showVal val="0"/>
          <c:showCatName val="0"/>
          <c:showSerName val="0"/>
          <c:showPercent val="0"/>
          <c:showBubbleSize val="0"/>
        </c:dLbls>
        <c:marker val="1"/>
        <c:smooth val="0"/>
        <c:axId val="515711408"/>
        <c:axId val="1"/>
      </c:lineChart>
      <c:catAx>
        <c:axId val="515711408"/>
        <c:scaling>
          <c:orientation val="minMax"/>
        </c:scaling>
        <c:delete val="0"/>
        <c:axPos val="b"/>
        <c:numFmt formatCode="General" sourceLinked="1"/>
        <c:majorTickMark val="out"/>
        <c:minorTickMark val="none"/>
        <c:tickLblPos val="nextTo"/>
        <c:txPr>
          <a:bodyPr rot="-5400000" vert="horz"/>
          <a:lstStyle/>
          <a:p>
            <a:pPr>
              <a:defRPr>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80000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11408"/>
        <c:crosses val="autoZero"/>
        <c:crossBetween val="between"/>
        <c:majorUnit val="200000"/>
        <c:minorUnit val="1600"/>
      </c:valAx>
    </c:plotArea>
    <c:legend>
      <c:legendPos val="r"/>
      <c:layout>
        <c:manualLayout>
          <c:xMode val="edge"/>
          <c:yMode val="edge"/>
          <c:x val="0.82378399508572075"/>
          <c:y val="0.19700524934383204"/>
          <c:w val="0.17379822330140937"/>
          <c:h val="0.35443394575678039"/>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Share of the capital's population in the coutry,</a:t>
            </a:r>
          </a:p>
          <a:p>
            <a:pPr>
              <a:defRPr sz="1000">
                <a:latin typeface="Arial" panose="020B0604020202020204" pitchFamily="34" charset="0"/>
                <a:cs typeface="Arial" panose="020B0604020202020204" pitchFamily="34" charset="0"/>
              </a:defRPr>
            </a:pPr>
            <a:r>
              <a:rPr lang="et-EE" sz="1000">
                <a:latin typeface="Arial" panose="020B0604020202020204" pitchFamily="34" charset="0"/>
                <a:cs typeface="Arial" panose="020B0604020202020204" pitchFamily="34" charset="0"/>
              </a:rPr>
              <a:t>share of age groups, 2020</a:t>
            </a:r>
          </a:p>
        </c:rich>
      </c:tx>
      <c:overlay val="1"/>
    </c:title>
    <c:autoTitleDeleted val="0"/>
    <c:plotArea>
      <c:layout>
        <c:manualLayout>
          <c:layoutTarget val="inner"/>
          <c:xMode val="edge"/>
          <c:yMode val="edge"/>
          <c:x val="9.5265464712264214E-2"/>
          <c:y val="0.33865529308836395"/>
          <c:w val="0.79011308032839189"/>
          <c:h val="0.50185433070866137"/>
        </c:manualLayout>
      </c:layout>
      <c:barChart>
        <c:barDir val="col"/>
        <c:grouping val="stacked"/>
        <c:varyColors val="0"/>
        <c:ser>
          <c:idx val="0"/>
          <c:order val="0"/>
          <c:tx>
            <c:strRef>
              <c:f>'[2]27 06 2021, Soome 2020, 2019'!$E$30</c:f>
              <c:strCache>
                <c:ptCount val="1"/>
                <c:pt idx="0">
                  <c:v>0–14</c:v>
                </c:pt>
              </c:strCache>
            </c:strRef>
          </c:tx>
          <c:spPr>
            <a:solidFill>
              <a:srgbClr val="92D050"/>
            </a:solidFill>
          </c:spPr>
          <c:invertIfNegative val="0"/>
          <c:dLbls>
            <c:dLbl>
              <c:idx val="0"/>
              <c:layout>
                <c:manualLayout>
                  <c:x val="1.71742893840395E-3"/>
                  <c:y val="-6.999125109361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15-40BB-B5C7-E2D8D229D949}"/>
                </c:ext>
              </c:extLst>
            </c:dLbl>
            <c:dLbl>
              <c:idx val="1"/>
              <c:layout>
                <c:manualLayout>
                  <c:x val="3.6533199307533365E-4"/>
                  <c:y val="8.33355205599289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15-40BB-B5C7-E2D8D229D949}"/>
                </c:ext>
              </c:extLst>
            </c:dLbl>
            <c:dLbl>
              <c:idx val="2"/>
              <c:layout>
                <c:manualLayout>
                  <c:x val="5.8591612218675032E-4"/>
                  <c:y val="1.8534558180227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15-40BB-B5C7-E2D8D229D949}"/>
                </c:ext>
              </c:extLst>
            </c:dLbl>
            <c:dLbl>
              <c:idx val="3"/>
              <c:layout>
                <c:manualLayout>
                  <c:x val="-1.3402579996650394E-3"/>
                  <c:y val="5.55555555555545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15-40BB-B5C7-E2D8D229D949}"/>
                </c:ext>
              </c:extLst>
            </c:dLbl>
            <c:dLbl>
              <c:idx val="4"/>
              <c:layout>
                <c:manualLayout>
                  <c:x val="-1.9782393669634025E-3"/>
                  <c:y val="-6.999125109361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15-40BB-B5C7-E2D8D229D949}"/>
                </c:ext>
              </c:extLst>
            </c:dLbl>
            <c:dLbl>
              <c:idx val="6"/>
              <c:layout>
                <c:manualLayout>
                  <c:x val="-2.37388724035608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15-40BB-B5C7-E2D8D229D949}"/>
                </c:ext>
              </c:extLst>
            </c:dLbl>
            <c:spPr>
              <a:noFill/>
            </c:spPr>
            <c:txPr>
              <a:bodyPr/>
              <a:lstStyle/>
              <a:p>
                <a:pPr>
                  <a:defRPr sz="800" b="1">
                    <a:latin typeface="Arial" panose="020B0604020202020204" pitchFamily="34" charset="0"/>
                    <a:cs typeface="Arial" panose="020B0604020202020204" pitchFamily="34" charset="0"/>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2019'!$D$31:$D$34</c:f>
              <c:strCache>
                <c:ptCount val="4"/>
                <c:pt idx="0">
                  <c:v>Tallinn</c:v>
                </c:pt>
                <c:pt idx="1">
                  <c:v>Riga</c:v>
                </c:pt>
                <c:pt idx="2">
                  <c:v>Vilnius</c:v>
                </c:pt>
                <c:pt idx="3">
                  <c:v>Helsinki</c:v>
                </c:pt>
              </c:strCache>
            </c:strRef>
          </c:cat>
          <c:val>
            <c:numRef>
              <c:f>'[2]27 06 2021, Soome 2020, 2019'!$E$31:$E$34</c:f>
              <c:numCache>
                <c:formatCode>General</c:formatCode>
                <c:ptCount val="4"/>
                <c:pt idx="0">
                  <c:v>0.16</c:v>
                </c:pt>
                <c:pt idx="1">
                  <c:v>0.16</c:v>
                </c:pt>
                <c:pt idx="2">
                  <c:v>0.17</c:v>
                </c:pt>
                <c:pt idx="3">
                  <c:v>0.14000000000000001</c:v>
                </c:pt>
              </c:numCache>
            </c:numRef>
          </c:val>
          <c:extLst>
            <c:ext xmlns:c16="http://schemas.microsoft.com/office/drawing/2014/chart" uri="{C3380CC4-5D6E-409C-BE32-E72D297353CC}">
              <c16:uniqueId val="{00000006-0515-40BB-B5C7-E2D8D229D949}"/>
            </c:ext>
          </c:extLst>
        </c:ser>
        <c:ser>
          <c:idx val="1"/>
          <c:order val="1"/>
          <c:tx>
            <c:strRef>
              <c:f>'[2]27 06 2021, Soome 2020, 2019'!$F$30</c:f>
              <c:strCache>
                <c:ptCount val="1"/>
                <c:pt idx="0">
                  <c:v>15–64</c:v>
                </c:pt>
              </c:strCache>
            </c:strRef>
          </c:tx>
          <c:spPr>
            <a:solidFill>
              <a:srgbClr val="FFFF00"/>
            </a:solidFill>
          </c:spPr>
          <c:invertIfNegative val="0"/>
          <c:dPt>
            <c:idx val="0"/>
            <c:invertIfNegative val="0"/>
            <c:bubble3D val="0"/>
            <c:extLst>
              <c:ext xmlns:c16="http://schemas.microsoft.com/office/drawing/2014/chart" uri="{C3380CC4-5D6E-409C-BE32-E72D297353CC}">
                <c16:uniqueId val="{00000007-0515-40BB-B5C7-E2D8D229D949}"/>
              </c:ext>
            </c:extLst>
          </c:dPt>
          <c:dLbls>
            <c:dLbl>
              <c:idx val="0"/>
              <c:layout>
                <c:manualLayout>
                  <c:x val="0"/>
                  <c:y val="-6.15979454181130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15-40BB-B5C7-E2D8D229D949}"/>
                </c:ext>
              </c:extLst>
            </c:dLbl>
            <c:dLbl>
              <c:idx val="1"/>
              <c:layout>
                <c:manualLayout>
                  <c:x val="0"/>
                  <c:y val="-1.530973950836790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515-40BB-B5C7-E2D8D229D949}"/>
                </c:ext>
              </c:extLst>
            </c:dLbl>
            <c:dLbl>
              <c:idx val="2"/>
              <c:layout>
                <c:manualLayout>
                  <c:x val="-1.9782393669634025E-3"/>
                  <c:y val="-3.711229644681511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515-40BB-B5C7-E2D8D229D949}"/>
                </c:ext>
              </c:extLst>
            </c:dLbl>
            <c:dLbl>
              <c:idx val="3"/>
              <c:layout>
                <c:manualLayout>
                  <c:x val="-8.0658186957418361E-4"/>
                  <c:y val="5.5533598840685453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515-40BB-B5C7-E2D8D229D949}"/>
                </c:ext>
              </c:extLst>
            </c:dLbl>
            <c:spPr>
              <a:noFill/>
            </c:spPr>
            <c:txPr>
              <a:bodyPr rot="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2019'!$D$31:$D$34</c:f>
              <c:strCache>
                <c:ptCount val="4"/>
                <c:pt idx="0">
                  <c:v>Tallinn</c:v>
                </c:pt>
                <c:pt idx="1">
                  <c:v>Riga</c:v>
                </c:pt>
                <c:pt idx="2">
                  <c:v>Vilnius</c:v>
                </c:pt>
                <c:pt idx="3">
                  <c:v>Helsinki</c:v>
                </c:pt>
              </c:strCache>
            </c:strRef>
          </c:cat>
          <c:val>
            <c:numRef>
              <c:f>'[2]27 06 2021, Soome 2020, 2019'!$F$31:$F$34</c:f>
              <c:numCache>
                <c:formatCode>General</c:formatCode>
                <c:ptCount val="4"/>
                <c:pt idx="0">
                  <c:v>0.65</c:v>
                </c:pt>
                <c:pt idx="1">
                  <c:v>0.64</c:v>
                </c:pt>
                <c:pt idx="2">
                  <c:v>0.67</c:v>
                </c:pt>
                <c:pt idx="3">
                  <c:v>0.68</c:v>
                </c:pt>
              </c:numCache>
            </c:numRef>
          </c:val>
          <c:extLst>
            <c:ext xmlns:c16="http://schemas.microsoft.com/office/drawing/2014/chart" uri="{C3380CC4-5D6E-409C-BE32-E72D297353CC}">
              <c16:uniqueId val="{0000000B-0515-40BB-B5C7-E2D8D229D949}"/>
            </c:ext>
          </c:extLst>
        </c:ser>
        <c:ser>
          <c:idx val="2"/>
          <c:order val="2"/>
          <c:tx>
            <c:strRef>
              <c:f>'[2]27 06 2021, Soome 2020, 2019'!$G$30</c:f>
              <c:strCache>
                <c:ptCount val="1"/>
                <c:pt idx="0">
                  <c:v>65+</c:v>
                </c:pt>
              </c:strCache>
            </c:strRef>
          </c:tx>
          <c:spPr>
            <a:solidFill>
              <a:schemeClr val="accent5">
                <a:lumMod val="40000"/>
                <a:lumOff val="60000"/>
              </a:schemeClr>
            </a:solidFill>
          </c:spPr>
          <c:invertIfNegative val="0"/>
          <c:dLbls>
            <c:dLbl>
              <c:idx val="0"/>
              <c:layout>
                <c:manualLayout>
                  <c:x val="-2.5641025641025875E-3"/>
                  <c:y val="1.47050537601718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515-40BB-B5C7-E2D8D229D949}"/>
                </c:ext>
              </c:extLst>
            </c:dLbl>
            <c:dLbl>
              <c:idx val="1"/>
              <c:layout>
                <c:manualLayout>
                  <c:x val="-1.9782393669634025E-3"/>
                  <c:y val="-1.975559506674568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515-40BB-B5C7-E2D8D229D949}"/>
                </c:ext>
              </c:extLst>
            </c:dLbl>
            <c:dLbl>
              <c:idx val="2"/>
              <c:layout>
                <c:manualLayout>
                  <c:x val="3.9563900666262867E-3"/>
                  <c:y val="5.992764417961221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515-40BB-B5C7-E2D8D229D949}"/>
                </c:ext>
              </c:extLst>
            </c:dLbl>
            <c:dLbl>
              <c:idx val="3"/>
              <c:layout>
                <c:manualLayout>
                  <c:x val="0"/>
                  <c:y val="5.8219738661699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515-40BB-B5C7-E2D8D229D949}"/>
                </c:ext>
              </c:extLst>
            </c:dLbl>
            <c:spPr>
              <a:noFill/>
            </c:spPr>
            <c:txPr>
              <a:bodyPr rot="0" vert="horz"/>
              <a:lstStyle/>
              <a:p>
                <a:pPr>
                  <a:defRPr sz="800" b="1">
                    <a:latin typeface="Arial" panose="020B0604020202020204" pitchFamily="34" charset="0"/>
                    <a:cs typeface="Arial" panose="020B0604020202020204" pitchFamily="34" charset="0"/>
                  </a:defRPr>
                </a:pPr>
                <a:endParaRPr lang="et-E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2019'!$D$31:$D$34</c:f>
              <c:strCache>
                <c:ptCount val="4"/>
                <c:pt idx="0">
                  <c:v>Tallinn</c:v>
                </c:pt>
                <c:pt idx="1">
                  <c:v>Riga</c:v>
                </c:pt>
                <c:pt idx="2">
                  <c:v>Vilnius</c:v>
                </c:pt>
                <c:pt idx="3">
                  <c:v>Helsinki</c:v>
                </c:pt>
              </c:strCache>
            </c:strRef>
          </c:cat>
          <c:val>
            <c:numRef>
              <c:f>'[2]27 06 2021, Soome 2020, 2019'!$G$31:$G$34</c:f>
              <c:numCache>
                <c:formatCode>General</c:formatCode>
                <c:ptCount val="4"/>
                <c:pt idx="0">
                  <c:v>0.19</c:v>
                </c:pt>
                <c:pt idx="1">
                  <c:v>0.21</c:v>
                </c:pt>
                <c:pt idx="2">
                  <c:v>0.16</c:v>
                </c:pt>
                <c:pt idx="3">
                  <c:v>0.17</c:v>
                </c:pt>
              </c:numCache>
            </c:numRef>
          </c:val>
          <c:extLst>
            <c:ext xmlns:c16="http://schemas.microsoft.com/office/drawing/2014/chart" uri="{C3380CC4-5D6E-409C-BE32-E72D297353CC}">
              <c16:uniqueId val="{00000010-0515-40BB-B5C7-E2D8D229D949}"/>
            </c:ext>
          </c:extLst>
        </c:ser>
        <c:dLbls>
          <c:showLegendKey val="0"/>
          <c:showVal val="0"/>
          <c:showCatName val="0"/>
          <c:showSerName val="0"/>
          <c:showPercent val="0"/>
          <c:showBubbleSize val="0"/>
        </c:dLbls>
        <c:gapWidth val="100"/>
        <c:overlap val="100"/>
        <c:axId val="515715016"/>
        <c:axId val="1"/>
      </c:barChart>
      <c:catAx>
        <c:axId val="515715016"/>
        <c:scaling>
          <c:orientation val="minMax"/>
        </c:scaling>
        <c:delete val="0"/>
        <c:axPos val="b"/>
        <c:numFmt formatCode="General" sourceLinked="1"/>
        <c:majorTickMark val="out"/>
        <c:minorTickMark val="none"/>
        <c:tickLblPos val="nextTo"/>
        <c:txPr>
          <a:bodyPr/>
          <a:lstStyle/>
          <a:p>
            <a:pPr>
              <a:defRPr baseline="0">
                <a:latin typeface="Arial" panose="020B0604020202020204" pitchFamily="34" charset="0"/>
                <a:cs typeface="Arial" panose="020B0604020202020204" pitchFamily="34" charset="0"/>
              </a:defRPr>
            </a:pPr>
            <a:endParaRPr lang="et-EE"/>
          </a:p>
        </c:txPr>
        <c:crossAx val="1"/>
        <c:crosses val="autoZero"/>
        <c:auto val="1"/>
        <c:lblAlgn val="ctr"/>
        <c:lblOffset val="100"/>
        <c:noMultiLvlLbl val="0"/>
      </c:catAx>
      <c:valAx>
        <c:axId val="1"/>
        <c:scaling>
          <c:orientation val="minMax"/>
          <c:max val="1"/>
          <c:min val="0"/>
        </c:scaling>
        <c:delete val="0"/>
        <c:axPos val="l"/>
        <c:majorGridlines/>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t-EE"/>
          </a:p>
        </c:txPr>
        <c:crossAx val="515715016"/>
        <c:crosses val="autoZero"/>
        <c:crossBetween val="between"/>
        <c:majorUnit val="0.25"/>
        <c:minorUnit val="1.0000000000000002E-3"/>
      </c:valAx>
    </c:plotArea>
    <c:legend>
      <c:legendPos val="r"/>
      <c:layout>
        <c:manualLayout>
          <c:xMode val="edge"/>
          <c:yMode val="edge"/>
          <c:x val="0.87614698162729654"/>
          <c:y val="0.23503805774278214"/>
          <c:w val="0.11710906349472272"/>
          <c:h val="0.55142869641294823"/>
        </c:manualLayout>
      </c:layout>
      <c:overlay val="0"/>
      <c:txPr>
        <a:bodyPr/>
        <a:lstStyle/>
        <a:p>
          <a:pPr>
            <a:defRPr>
              <a:latin typeface="Arial" panose="020B0604020202020204" pitchFamily="34" charset="0"/>
              <a:cs typeface="Arial" panose="020B0604020202020204" pitchFamily="34" charset="0"/>
            </a:defRPr>
          </a:pPr>
          <a:endParaRPr lang="et-EE"/>
        </a:p>
      </c:txPr>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t-EE"/>
              <a:t>Population by age, males, 2020</a:t>
            </a:r>
          </a:p>
        </c:rich>
      </c:tx>
      <c:overlay val="1"/>
    </c:title>
    <c:autoTitleDeleted val="0"/>
    <c:plotArea>
      <c:layout>
        <c:manualLayout>
          <c:layoutTarget val="inner"/>
          <c:xMode val="edge"/>
          <c:yMode val="edge"/>
          <c:x val="9.8237308074334256E-2"/>
          <c:y val="0.23165485564304461"/>
          <c:w val="0.79218369374018527"/>
          <c:h val="0.6036587926509186"/>
        </c:manualLayout>
      </c:layout>
      <c:barChart>
        <c:barDir val="col"/>
        <c:grouping val="stacked"/>
        <c:varyColors val="0"/>
        <c:ser>
          <c:idx val="0"/>
          <c:order val="0"/>
          <c:tx>
            <c:strRef>
              <c:f>'[2]27 06 2021, Soome 2020, 2019'!$E$43</c:f>
              <c:strCache>
                <c:ptCount val="1"/>
                <c:pt idx="0">
                  <c:v>0–14</c:v>
                </c:pt>
              </c:strCache>
            </c:strRef>
          </c:tx>
          <c:spPr>
            <a:solidFill>
              <a:srgbClr val="92D050"/>
            </a:solidFill>
          </c:spPr>
          <c:invertIfNegative val="0"/>
          <c:dLbls>
            <c:dLbl>
              <c:idx val="0"/>
              <c:layout>
                <c:manualLayout>
                  <c:x val="-3.956478733926805E-3"/>
                  <c:y val="-6.999125109361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E4-4C2A-B433-225AFB14B9C2}"/>
                </c:ext>
              </c:extLst>
            </c:dLbl>
            <c:dLbl>
              <c:idx val="1"/>
              <c:layout>
                <c:manualLayout>
                  <c:x val="-2.1988693720977185E-3"/>
                  <c:y val="5.12820512820503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E4-4C2A-B433-225AFB14B9C2}"/>
                </c:ext>
              </c:extLst>
            </c:dLbl>
            <c:dLbl>
              <c:idx val="2"/>
              <c:layout>
                <c:manualLayout>
                  <c:x val="-1.9782393669634025E-3"/>
                  <c:y val="-1.3998250218722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E4-4C2A-B433-225AFB14B9C2}"/>
                </c:ext>
              </c:extLst>
            </c:dLbl>
            <c:dLbl>
              <c:idx val="3"/>
              <c:layout>
                <c:manualLayout>
                  <c:x val="9.5114072279426612E-4"/>
                  <c:y val="-1.8803201587229527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E4-4C2A-B433-225AFB14B9C2}"/>
                </c:ext>
              </c:extLst>
            </c:dLbl>
            <c:dLbl>
              <c:idx val="4"/>
              <c:layout>
                <c:manualLayout>
                  <c:x val="-1.9782393669634025E-3"/>
                  <c:y val="-6.999125109361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E4-4C2A-B433-225AFB14B9C2}"/>
                </c:ext>
              </c:extLst>
            </c:dLbl>
            <c:dLbl>
              <c:idx val="6"/>
              <c:layout>
                <c:manualLayout>
                  <c:x val="-2.373887240356083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E4-4C2A-B433-225AFB14B9C2}"/>
                </c:ext>
              </c:extLst>
            </c:dLbl>
            <c:spPr>
              <a:noFill/>
            </c:spPr>
            <c:txPr>
              <a:bodyPr wrap="square" lIns="38100" tIns="19050" rIns="38100" bIns="19050" anchor="ctr">
                <a:spAutoFit/>
              </a:bodyPr>
              <a:lstStyle/>
              <a:p>
                <a:pPr>
                  <a:defRPr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'[2]27 06 2021, Soome 2020, 2019'!$D$44:$D$48</c:f>
              <c:strCache>
                <c:ptCount val="5"/>
                <c:pt idx="0">
                  <c:v>Tallinn</c:v>
                </c:pt>
                <c:pt idx="1">
                  <c:v>Riga</c:v>
                </c:pt>
                <c:pt idx="2">
                  <c:v>Vilnius</c:v>
                </c:pt>
                <c:pt idx="3">
                  <c:v>St. Petersburg</c:v>
                </c:pt>
                <c:pt idx="4">
                  <c:v>Helsinki</c:v>
                </c:pt>
              </c:strCache>
            </c:strRef>
          </c:cat>
          <c:val>
            <c:numRef>
              <c:f>'[2]27 06 2021, Soome 2020, 2019'!$E$44:$E$48</c:f>
              <c:numCache>
                <c:formatCode>General</c:formatCode>
                <c:ptCount val="5"/>
                <c:pt idx="0">
                  <c:v>0.18</c:v>
                </c:pt>
                <c:pt idx="1">
                  <c:v>0.18</c:v>
                </c:pt>
                <c:pt idx="2">
                  <c:v>0.19</c:v>
                </c:pt>
                <c:pt idx="3">
                  <c:v>0.16</c:v>
                </c:pt>
                <c:pt idx="4">
                  <c:v>0.15</c:v>
                </c:pt>
              </c:numCache>
            </c:numRef>
          </c:val>
          <c:extLst>
            <c:ext xmlns:c16="http://schemas.microsoft.com/office/drawing/2014/chart" uri="{C3380CC4-5D6E-409C-BE32-E72D297353CC}">
              <c16:uniqueId val="{00000006-9CE4-4C2A-B433-225AFB14B9C2}"/>
            </c:ext>
          </c:extLst>
        </c:ser>
        <c:ser>
          <c:idx val="1"/>
          <c:order val="1"/>
          <c:tx>
            <c:strRef>
              <c:f>'[2]27 06 2021, Soome 2020, 2019'!$F$43</c:f>
              <c:strCache>
                <c:ptCount val="1"/>
                <c:pt idx="0">
                  <c:v>15–64</c:v>
                </c:pt>
              </c:strCache>
            </c:strRef>
          </c:tx>
          <c:spPr>
            <a:solidFill>
              <a:srgbClr val="FFFF00"/>
            </a:solidFill>
          </c:spPr>
          <c:invertIfNegative val="0"/>
          <c:dLbls>
            <c:spPr>
              <a:noFill/>
              <a:ln>
                <a:noFill/>
              </a:ln>
              <a:effectLst/>
            </c:spPr>
            <c:txPr>
              <a:bodyPr wrap="square" lIns="38100" tIns="19050" rIns="38100" bIns="19050" anchor="ctr">
                <a:spAutoFit/>
              </a:bodyPr>
              <a:lstStyle/>
              <a:p>
                <a:pPr>
                  <a:defRPr sz="800"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'[2]27 06 2021, Soome 2020, 2019'!$D$44:$D$48</c:f>
              <c:strCache>
                <c:ptCount val="5"/>
                <c:pt idx="0">
                  <c:v>Tallinn</c:v>
                </c:pt>
                <c:pt idx="1">
                  <c:v>Riga</c:v>
                </c:pt>
                <c:pt idx="2">
                  <c:v>Vilnius</c:v>
                </c:pt>
                <c:pt idx="3">
                  <c:v>St. Petersburg</c:v>
                </c:pt>
                <c:pt idx="4">
                  <c:v>Helsinki</c:v>
                </c:pt>
              </c:strCache>
            </c:strRef>
          </c:cat>
          <c:val>
            <c:numRef>
              <c:f>'[2]27 06 2021, Soome 2020, 2019'!$F$44:$F$48</c:f>
              <c:numCache>
                <c:formatCode>General</c:formatCode>
                <c:ptCount val="5"/>
                <c:pt idx="0">
                  <c:v>0.69</c:v>
                </c:pt>
                <c:pt idx="1">
                  <c:v>0.67</c:v>
                </c:pt>
                <c:pt idx="2">
                  <c:v>0.69</c:v>
                </c:pt>
                <c:pt idx="3">
                  <c:v>0.73</c:v>
                </c:pt>
                <c:pt idx="4">
                  <c:v>0.7</c:v>
                </c:pt>
              </c:numCache>
            </c:numRef>
          </c:val>
          <c:extLst>
            <c:ext xmlns:c16="http://schemas.microsoft.com/office/drawing/2014/chart" uri="{C3380CC4-5D6E-409C-BE32-E72D297353CC}">
              <c16:uniqueId val="{00000007-9CE4-4C2A-B433-225AFB14B9C2}"/>
            </c:ext>
          </c:extLst>
        </c:ser>
        <c:ser>
          <c:idx val="2"/>
          <c:order val="2"/>
          <c:tx>
            <c:strRef>
              <c:f>'[2]27 06 2021, Soome 2020, 2019'!$G$43</c:f>
              <c:strCache>
                <c:ptCount val="1"/>
                <c:pt idx="0">
                  <c:v>65+</c:v>
                </c:pt>
              </c:strCache>
            </c:strRef>
          </c:tx>
          <c:spPr>
            <a:solidFill>
              <a:schemeClr val="accent5">
                <a:lumMod val="40000"/>
                <a:lumOff val="60000"/>
              </a:schemeClr>
            </a:solidFill>
          </c:spPr>
          <c:invertIfNegative val="0"/>
          <c:dLbls>
            <c:spPr>
              <a:noFill/>
              <a:ln>
                <a:noFill/>
              </a:ln>
              <a:effectLst/>
            </c:spPr>
            <c:txPr>
              <a:bodyPr wrap="square" lIns="38100" tIns="19050" rIns="38100" bIns="19050" anchor="ctr">
                <a:spAutoFit/>
              </a:bodyPr>
              <a:lstStyle/>
              <a:p>
                <a:pPr>
                  <a:defRPr sz="800" b="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'[2]27 06 2021, Soome 2020, 2019'!$D$44:$D$48</c:f>
              <c:strCache>
                <c:ptCount val="5"/>
                <c:pt idx="0">
                  <c:v>Tallinn</c:v>
                </c:pt>
                <c:pt idx="1">
                  <c:v>Riga</c:v>
                </c:pt>
                <c:pt idx="2">
                  <c:v>Vilnius</c:v>
                </c:pt>
                <c:pt idx="3">
                  <c:v>St. Petersburg</c:v>
                </c:pt>
                <c:pt idx="4">
                  <c:v>Helsinki</c:v>
                </c:pt>
              </c:strCache>
            </c:strRef>
          </c:cat>
          <c:val>
            <c:numRef>
              <c:f>'[2]27 06 2021, Soome 2020, 2019'!$G$44:$G$48</c:f>
              <c:numCache>
                <c:formatCode>General</c:formatCode>
                <c:ptCount val="5"/>
                <c:pt idx="0">
                  <c:v>0.14000000000000001</c:v>
                </c:pt>
                <c:pt idx="1">
                  <c:v>0.15</c:v>
                </c:pt>
                <c:pt idx="2">
                  <c:v>0.12</c:v>
                </c:pt>
                <c:pt idx="3">
                  <c:v>0.11</c:v>
                </c:pt>
                <c:pt idx="4">
                  <c:v>0.14000000000000001</c:v>
                </c:pt>
              </c:numCache>
            </c:numRef>
          </c:val>
          <c:extLst>
            <c:ext xmlns:c16="http://schemas.microsoft.com/office/drawing/2014/chart" uri="{C3380CC4-5D6E-409C-BE32-E72D297353CC}">
              <c16:uniqueId val="{00000008-9CE4-4C2A-B433-225AFB14B9C2}"/>
            </c:ext>
          </c:extLst>
        </c:ser>
        <c:dLbls>
          <c:showLegendKey val="0"/>
          <c:showVal val="0"/>
          <c:showCatName val="0"/>
          <c:showSerName val="0"/>
          <c:showPercent val="0"/>
          <c:showBubbleSize val="0"/>
        </c:dLbls>
        <c:gapWidth val="100"/>
        <c:overlap val="100"/>
        <c:axId val="515722560"/>
        <c:axId val="1"/>
      </c:barChart>
      <c:catAx>
        <c:axId val="515722560"/>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max val="1"/>
          <c:min val="0"/>
        </c:scaling>
        <c:delete val="0"/>
        <c:axPos val="l"/>
        <c:majorGridlines/>
        <c:numFmt formatCode="General" sourceLinked="1"/>
        <c:majorTickMark val="out"/>
        <c:minorTickMark val="none"/>
        <c:tickLblPos val="nextTo"/>
        <c:crossAx val="515722560"/>
        <c:crosses val="autoZero"/>
        <c:crossBetween val="between"/>
        <c:majorUnit val="0.25"/>
        <c:minorUnit val="1.0000000000000002E-2"/>
      </c:valAx>
    </c:plotArea>
    <c:legend>
      <c:legendPos val="r"/>
      <c:layout>
        <c:manualLayout>
          <c:xMode val="edge"/>
          <c:yMode val="edge"/>
          <c:x val="0.88578544703188689"/>
          <c:y val="0.23503805774278214"/>
          <c:w val="0.11295300561002813"/>
          <c:h val="0.26582545931758528"/>
        </c:manualLayout>
      </c:layout>
      <c:overlay val="0"/>
    </c:legend>
    <c:plotVisOnly val="1"/>
    <c:dispBlanksAs val="gap"/>
    <c:showDLblsOverMax val="0"/>
  </c:chart>
  <c:spPr>
    <a:ln w="6350">
      <a:solidFill>
        <a:schemeClr val="bg1">
          <a:lumMod val="65000"/>
        </a:schemeClr>
      </a:solidFill>
    </a:ln>
  </c:spPr>
  <c:txPr>
    <a:bodyPr/>
    <a:lstStyle/>
    <a:p>
      <a:pPr>
        <a:defRPr sz="900">
          <a:latin typeface="Arial" panose="020B0604020202020204" pitchFamily="34" charset="0"/>
          <a:cs typeface="Arial" panose="020B0604020202020204" pitchFamily="34" charset="0"/>
        </a:defRPr>
      </a:pPr>
      <a:endParaRPr lang="et-EE"/>
    </a:p>
  </c:txPr>
  <c:printSettings>
    <c:headerFooter/>
    <c:pageMargins b="0.75" l="0.7" r="0.7" t="0.75" header="0.3" footer="0.3"/>
    <c:pageSetup paperSize="9" orientation="landscape" verticalDpi="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image" Target="../media/image8.gif"/><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441614</xdr:colOff>
      <xdr:row>0</xdr:row>
      <xdr:rowOff>0</xdr:rowOff>
    </xdr:from>
    <xdr:to>
      <xdr:col>14</xdr:col>
      <xdr:colOff>9525</xdr:colOff>
      <xdr:row>0</xdr:row>
      <xdr:rowOff>8659</xdr:rowOff>
    </xdr:to>
    <xdr:sp macro="" textlink="">
      <xdr:nvSpPr>
        <xdr:cNvPr id="4" name="Text Box 1">
          <a:extLst>
            <a:ext uri="{FF2B5EF4-FFF2-40B4-BE49-F238E27FC236}">
              <a16:creationId xmlns:a16="http://schemas.microsoft.com/office/drawing/2014/main" id="{00000000-0008-0000-0000-000004000000}"/>
            </a:ext>
          </a:extLst>
        </xdr:cNvPr>
        <xdr:cNvSpPr txBox="1">
          <a:spLocks noChangeArrowheads="1"/>
        </xdr:cNvSpPr>
      </xdr:nvSpPr>
      <xdr:spPr bwMode="auto">
        <a:xfrm>
          <a:off x="887557" y="19050"/>
          <a:ext cx="5365173" cy="10354541"/>
        </a:xfrm>
        <a:prstGeom prst="rect">
          <a:avLst/>
        </a:prstGeom>
        <a:solidFill>
          <a:schemeClr val="accent1">
            <a:lumMod val="20000"/>
            <a:lumOff val="80000"/>
          </a:schemeClr>
        </a:solidFill>
        <a:ln w="9525">
          <a:noFill/>
          <a:miter lim="800000"/>
          <a:headEnd/>
          <a:tailEnd/>
        </a:ln>
      </xdr:spPr>
      <xdr:txBody>
        <a:bodyPr vertOverflow="clip" wrap="square" lIns="27432" tIns="22860" rIns="0" bIns="0" anchor="t" upright="1"/>
        <a:lstStyle/>
        <a:p>
          <a:pPr algn="l" rtl="0">
            <a:spcAft>
              <a:spcPts val="300"/>
            </a:spcAft>
            <a:defRPr sz="1000"/>
          </a:pPr>
          <a:endParaRPr lang="et-EE" sz="1000" b="1" i="0" u="none" strike="noStrike" baseline="0">
            <a:solidFill>
              <a:srgbClr val="000000"/>
            </a:solidFill>
            <a:latin typeface="Arial"/>
            <a:cs typeface="Arial"/>
          </a:endParaRPr>
        </a:p>
        <a:p>
          <a:pPr algn="l" rtl="0">
            <a:spcAft>
              <a:spcPts val="300"/>
            </a:spcAft>
            <a:defRPr sz="1000"/>
          </a:pPr>
          <a:endParaRPr lang="et-EE" sz="1000" b="1" i="0" u="none" strike="noStrike" baseline="0">
            <a:solidFill>
              <a:srgbClr val="000000"/>
            </a:solidFill>
            <a:latin typeface="Arial"/>
            <a:cs typeface="Arial"/>
          </a:endParaRPr>
        </a:p>
        <a:p>
          <a:pPr algn="l" rtl="0">
            <a:spcAft>
              <a:spcPts val="300"/>
            </a:spcAft>
            <a:defRPr sz="1000"/>
          </a:pPr>
          <a:endParaRPr lang="et-EE" sz="1000" b="1" i="0" u="none" strike="noStrike" baseline="0">
            <a:solidFill>
              <a:srgbClr val="000000"/>
            </a:solidFill>
            <a:latin typeface="Arial"/>
            <a:cs typeface="Arial"/>
          </a:endParaRPr>
        </a:p>
        <a:p>
          <a:pPr algn="l" rtl="0">
            <a:spcAft>
              <a:spcPts val="300"/>
            </a:spcAft>
            <a:defRPr sz="1000"/>
          </a:pPr>
          <a:r>
            <a:rPr lang="et-EE" sz="1000" b="1" i="0" u="none" strike="noStrike" baseline="0">
              <a:solidFill>
                <a:srgbClr val="000000"/>
              </a:solidFill>
              <a:latin typeface="Arial"/>
              <a:cs typeface="Arial"/>
            </a:rPr>
            <a:t>TALLINN ARVUDES 2021 - STATISTICAL YEARBOOK OF TALLINN 2021</a:t>
          </a:r>
          <a:endParaRPr lang="et-EE" sz="1000" b="0" i="0" u="none" strike="noStrike" baseline="0">
            <a:solidFill>
              <a:srgbClr val="000000"/>
            </a:solidFill>
            <a:latin typeface="Arial"/>
            <a:cs typeface="Arial"/>
          </a:endParaRPr>
        </a:p>
        <a:p>
          <a:pPr algn="l" rtl="0">
            <a:spcAft>
              <a:spcPts val="300"/>
            </a:spcAft>
            <a:defRPr sz="1000"/>
          </a:pPr>
          <a:r>
            <a:rPr lang="et-EE" sz="1000" b="0" i="0" u="none" strike="noStrike" baseline="0">
              <a:solidFill>
                <a:srgbClr val="000000"/>
              </a:solidFill>
              <a:latin typeface="Arial"/>
              <a:cs typeface="Arial"/>
            </a:rPr>
            <a:t> </a:t>
          </a:r>
        </a:p>
        <a:p>
          <a:pPr algn="l" rtl="0">
            <a:spcAft>
              <a:spcPts val="300"/>
            </a:spcAft>
            <a:defRPr sz="1000"/>
          </a:pPr>
          <a:r>
            <a:rPr lang="et-EE" sz="1000" b="0" i="0" u="none" strike="noStrike" baseline="0">
              <a:solidFill>
                <a:srgbClr val="000000"/>
              </a:solidFill>
              <a:latin typeface="Arial"/>
              <a:cs typeface="Arial"/>
            </a:rPr>
            <a:t>Andmete aegread Excelis on kuni 15 aasta pikkused, trükiväljaandes (ilmub augustis) kuni viie aasta pikkused.</a:t>
          </a:r>
        </a:p>
        <a:p>
          <a:pPr algn="l" rtl="0">
            <a:spcAft>
              <a:spcPts val="300"/>
            </a:spcAft>
            <a:defRPr sz="1000"/>
          </a:pPr>
          <a:endParaRPr lang="et-EE" sz="1000" b="0" i="0" u="none" strike="noStrike" baseline="0">
            <a:solidFill>
              <a:srgbClr val="000000"/>
            </a:solidFill>
            <a:latin typeface="Arial"/>
            <a:cs typeface="Arial"/>
          </a:endParaRPr>
        </a:p>
        <a:p>
          <a:pPr algn="l" rtl="0">
            <a:spcAft>
              <a:spcPts val="300"/>
            </a:spcAft>
            <a:defRPr sz="1000"/>
          </a:pPr>
          <a:r>
            <a:rPr lang="et-EE" sz="1000" b="0" i="0" u="none" strike="noStrike" baseline="0">
              <a:solidFill>
                <a:srgbClr val="000000"/>
              </a:solidFill>
              <a:latin typeface="Arial"/>
              <a:cs typeface="Arial"/>
            </a:rPr>
            <a:t>Andmebaasi tabelite päises on kas aastaarvud (2002, 2003, ..., 2020) või Tallinna kaheksa linnaosa nimed (Haabersti, Kesklinn, ..., Põhja-Tallinn).</a:t>
          </a:r>
        </a:p>
        <a:p>
          <a:pPr algn="l" rtl="0">
            <a:spcAft>
              <a:spcPts val="300"/>
            </a:spcAft>
            <a:defRPr sz="1000"/>
          </a:pPr>
          <a:endParaRPr lang="et-EE" sz="1000" b="0" i="0" u="none" strike="noStrike" baseline="0">
            <a:solidFill>
              <a:srgbClr val="000000"/>
            </a:solidFill>
            <a:latin typeface="Arial"/>
            <a:cs typeface="Arial"/>
          </a:endParaRPr>
        </a:p>
        <a:p>
          <a:pPr algn="l" rtl="0">
            <a:spcAft>
              <a:spcPts val="300"/>
            </a:spcAft>
            <a:defRPr sz="1000"/>
          </a:pPr>
          <a:r>
            <a:rPr lang="et-EE" sz="1000" b="0" i="1" u="none" strike="noStrike" baseline="0">
              <a:solidFill>
                <a:srgbClr val="000000"/>
              </a:solidFill>
              <a:latin typeface="Arial"/>
              <a:cs typeface="Arial"/>
            </a:rPr>
            <a:t>Tallinn arvudes </a:t>
          </a:r>
          <a:r>
            <a:rPr lang="et-EE" sz="1000" b="0" i="0" u="none" strike="noStrike" baseline="0">
              <a:solidFill>
                <a:srgbClr val="000000"/>
              </a:solidFill>
              <a:latin typeface="Arial"/>
              <a:cs typeface="Arial"/>
            </a:rPr>
            <a:t>trükises on 17 ja andmebaasis 16 peatükki / teemat (1, 2, ..., 17). Iga peatükk on ühel Exceli lehel ja tabelite numeratsioon on läbiv, st  1.1, 1.2, ... , 16.12. Kolmeosaliste numbritega tabeleid, näiteks 1.5.3 trükises ei avaldata.</a:t>
          </a:r>
        </a:p>
        <a:p>
          <a:pPr algn="l" rtl="0">
            <a:spcAft>
              <a:spcPts val="300"/>
            </a:spcAft>
            <a:defRPr sz="1000"/>
          </a:pPr>
          <a:r>
            <a:rPr lang="et-EE" sz="1000" b="0" i="0" u="none" strike="noStrike" baseline="0">
              <a:solidFill>
                <a:srgbClr val="000000"/>
              </a:solidFill>
              <a:latin typeface="Arial"/>
              <a:cs typeface="Arial"/>
            </a:rPr>
            <a:t> </a:t>
          </a:r>
        </a:p>
        <a:p>
          <a:pPr algn="l" rtl="0">
            <a:spcAft>
              <a:spcPts val="300"/>
            </a:spcAft>
            <a:defRPr sz="1000"/>
          </a:pPr>
          <a:r>
            <a:rPr lang="et-EE" sz="1000" b="0" i="0" u="none" strike="noStrike" baseline="0">
              <a:solidFill>
                <a:srgbClr val="000000"/>
              </a:solidFill>
              <a:latin typeface="Arial"/>
              <a:cs typeface="Arial"/>
            </a:rPr>
            <a:t>  1. Rahvastik. Maakasutus Tallinnas  </a:t>
          </a:r>
        </a:p>
        <a:p>
          <a:pPr algn="l" rtl="0">
            <a:spcAft>
              <a:spcPts val="300"/>
            </a:spcAft>
            <a:defRPr sz="1000"/>
          </a:pPr>
          <a:r>
            <a:rPr lang="et-EE" sz="1000" b="0" i="0" u="none" strike="noStrike" baseline="0">
              <a:solidFill>
                <a:srgbClr val="000000"/>
              </a:solidFill>
              <a:latin typeface="Arial"/>
              <a:cs typeface="Arial"/>
            </a:rPr>
            <a:t>  2. Leibkond. IT leibkondades ja eraisikutel  </a:t>
          </a:r>
        </a:p>
        <a:p>
          <a:pPr algn="l" rtl="0">
            <a:spcAft>
              <a:spcPts val="300"/>
            </a:spcAft>
            <a:defRPr sz="1000"/>
          </a:pPr>
          <a:r>
            <a:rPr lang="et-EE" sz="1000" b="0" i="0" u="none" strike="noStrike" baseline="0">
              <a:solidFill>
                <a:srgbClr val="000000"/>
              </a:solidFill>
              <a:latin typeface="Arial"/>
              <a:cs typeface="Arial"/>
            </a:rPr>
            <a:t>  3. Elamumajandus. Kinnisvara </a:t>
          </a:r>
        </a:p>
        <a:p>
          <a:pPr algn="l" rtl="0">
            <a:spcAft>
              <a:spcPts val="300"/>
            </a:spcAft>
            <a:defRPr sz="1000"/>
          </a:pPr>
          <a:r>
            <a:rPr lang="et-EE" sz="1000" b="0" i="0" u="none" strike="noStrike" baseline="0">
              <a:solidFill>
                <a:srgbClr val="000000"/>
              </a:solidFill>
              <a:latin typeface="Arial"/>
              <a:cs typeface="Arial"/>
            </a:rPr>
            <a:t>  4. Tervis. Tervishoid</a:t>
          </a:r>
        </a:p>
        <a:p>
          <a:pPr algn="l" rtl="0">
            <a:spcAft>
              <a:spcPts val="300"/>
            </a:spcAft>
            <a:defRPr sz="1000"/>
          </a:pPr>
          <a:r>
            <a:rPr lang="et-EE" sz="1000" b="0" i="0" u="none" strike="noStrike" baseline="0">
              <a:solidFill>
                <a:srgbClr val="000000"/>
              </a:solidFill>
              <a:latin typeface="Arial"/>
              <a:cs typeface="Arial"/>
            </a:rPr>
            <a:t>  5. Sotsiaalkaitse  </a:t>
          </a:r>
        </a:p>
        <a:p>
          <a:pPr algn="l" rtl="0">
            <a:spcAft>
              <a:spcPts val="300"/>
            </a:spcAft>
            <a:defRPr sz="1000"/>
          </a:pPr>
          <a:r>
            <a:rPr lang="et-EE" sz="1000" b="0" i="0" u="none" strike="noStrike" baseline="0">
              <a:solidFill>
                <a:srgbClr val="000000"/>
              </a:solidFill>
              <a:latin typeface="Arial"/>
              <a:cs typeface="Arial"/>
            </a:rPr>
            <a:t>  6. Haridus  </a:t>
          </a:r>
        </a:p>
        <a:p>
          <a:pPr algn="l" rtl="0">
            <a:spcAft>
              <a:spcPts val="300"/>
            </a:spcAft>
            <a:defRPr sz="1000"/>
          </a:pPr>
          <a:r>
            <a:rPr lang="et-EE" sz="1000" b="0" i="0" u="none" strike="noStrike" baseline="0">
              <a:solidFill>
                <a:srgbClr val="000000"/>
              </a:solidFill>
              <a:latin typeface="Arial"/>
              <a:cs typeface="Arial"/>
            </a:rPr>
            <a:t>  7. Kultuur. Sport  </a:t>
          </a:r>
        </a:p>
        <a:p>
          <a:pPr algn="l" rtl="0">
            <a:spcAft>
              <a:spcPts val="300"/>
            </a:spcAft>
            <a:defRPr sz="1000"/>
          </a:pPr>
          <a:r>
            <a:rPr lang="et-EE" sz="1000" b="0" i="0" u="none" strike="noStrike" baseline="0">
              <a:solidFill>
                <a:srgbClr val="000000"/>
              </a:solidFill>
              <a:latin typeface="Arial"/>
              <a:cs typeface="Arial"/>
            </a:rPr>
            <a:t>  8. Turism. Majutus  </a:t>
          </a:r>
        </a:p>
        <a:p>
          <a:pPr algn="l" rtl="0">
            <a:spcAft>
              <a:spcPts val="300"/>
            </a:spcAft>
            <a:defRPr sz="1000"/>
          </a:pPr>
          <a:r>
            <a:rPr lang="et-EE" sz="1000" b="0" i="0" u="none" strike="noStrike" baseline="0">
              <a:solidFill>
                <a:srgbClr val="000000"/>
              </a:solidFill>
              <a:latin typeface="Arial"/>
              <a:cs typeface="Arial"/>
            </a:rPr>
            <a:t>  9. Transport. Kommunikatsioon  </a:t>
          </a:r>
        </a:p>
        <a:p>
          <a:pPr algn="l" rtl="0">
            <a:spcAft>
              <a:spcPts val="300"/>
            </a:spcAft>
            <a:defRPr sz="1000"/>
          </a:pPr>
          <a:r>
            <a:rPr lang="et-EE" sz="1000" b="0" i="0" u="none" strike="noStrike" baseline="0">
              <a:solidFill>
                <a:srgbClr val="000000"/>
              </a:solidFill>
              <a:latin typeface="Arial"/>
              <a:cs typeface="Arial"/>
            </a:rPr>
            <a:t>10. Energia- ja veevarustus  </a:t>
          </a:r>
        </a:p>
        <a:p>
          <a:pPr algn="l" rtl="0">
            <a:spcAft>
              <a:spcPts val="300"/>
            </a:spcAft>
            <a:defRPr sz="1000"/>
          </a:pPr>
          <a:r>
            <a:rPr lang="et-EE" sz="1000" b="0" i="0" u="none" strike="noStrike" baseline="0">
              <a:solidFill>
                <a:srgbClr val="000000"/>
              </a:solidFill>
              <a:latin typeface="Arial"/>
              <a:cs typeface="Arial"/>
            </a:rPr>
            <a:t>11. </a:t>
          </a:r>
          <a:r>
            <a:rPr lang="et-EE" sz="1000" b="0" i="0" u="none" strike="noStrike" baseline="0">
              <a:solidFill>
                <a:sysClr val="windowText" lastClr="000000"/>
              </a:solidFill>
              <a:latin typeface="Arial"/>
              <a:cs typeface="Arial"/>
            </a:rPr>
            <a:t>Tallinna juhtimine ja eelarve</a:t>
          </a:r>
        </a:p>
        <a:p>
          <a:pPr algn="l" rtl="0">
            <a:spcAft>
              <a:spcPts val="300"/>
            </a:spcAft>
            <a:defRPr sz="1000"/>
          </a:pPr>
          <a:r>
            <a:rPr lang="et-EE" sz="1000" b="0" i="0" u="none" strike="noStrike" baseline="0">
              <a:solidFill>
                <a:srgbClr val="000000"/>
              </a:solidFill>
              <a:latin typeface="Arial"/>
              <a:cs typeface="Arial"/>
            </a:rPr>
            <a:t>12. Tööturg. Palk</a:t>
          </a:r>
        </a:p>
        <a:p>
          <a:pPr algn="l" rtl="0">
            <a:spcAft>
              <a:spcPts val="300"/>
            </a:spcAft>
            <a:defRPr sz="1000"/>
          </a:pPr>
          <a:r>
            <a:rPr lang="et-EE" sz="1000" b="0" i="0" u="none" strike="noStrike" baseline="0">
              <a:solidFill>
                <a:srgbClr val="000000"/>
              </a:solidFill>
              <a:latin typeface="Arial"/>
              <a:cs typeface="Arial"/>
            </a:rPr>
            <a:t>13. Majandus. IT ettevõtetes</a:t>
          </a:r>
        </a:p>
        <a:p>
          <a:pPr algn="l" rtl="0">
            <a:spcAft>
              <a:spcPts val="300"/>
            </a:spcAft>
            <a:defRPr sz="1000"/>
          </a:pPr>
          <a:r>
            <a:rPr lang="et-EE" sz="1000" b="0" i="0" u="none" strike="noStrike" baseline="0">
              <a:solidFill>
                <a:srgbClr val="000000"/>
              </a:solidFill>
              <a:latin typeface="Arial"/>
              <a:cs typeface="Arial"/>
            </a:rPr>
            <a:t>14. Ehitus  </a:t>
          </a:r>
        </a:p>
        <a:p>
          <a:pPr algn="l" rtl="0">
            <a:spcAft>
              <a:spcPts val="300"/>
            </a:spcAft>
            <a:defRPr sz="1000"/>
          </a:pPr>
          <a:r>
            <a:rPr lang="et-EE" sz="1000" b="0" i="0" u="none" strike="noStrike" baseline="0">
              <a:solidFill>
                <a:srgbClr val="000000"/>
              </a:solidFill>
              <a:latin typeface="Arial"/>
              <a:cs typeface="Arial"/>
            </a:rPr>
            <a:t>15. Õigusrikkumised. Õnnetusjuhtumid </a:t>
          </a:r>
        </a:p>
        <a:p>
          <a:pPr algn="l" rtl="0">
            <a:spcAft>
              <a:spcPts val="300"/>
            </a:spcAft>
            <a:defRPr sz="1000"/>
          </a:pPr>
          <a:r>
            <a:rPr lang="et-EE" sz="1000" b="0" i="0" u="none" strike="noStrike" baseline="0">
              <a:solidFill>
                <a:srgbClr val="000000"/>
              </a:solidFill>
              <a:latin typeface="Arial"/>
              <a:cs typeface="Arial"/>
            </a:rPr>
            <a:t>16. Keskkond. Jäätmekäitlus  </a:t>
          </a:r>
        </a:p>
        <a:p>
          <a:pPr rtl="0">
            <a:spcAft>
              <a:spcPts val="300"/>
            </a:spcAft>
          </a:pPr>
          <a:r>
            <a:rPr lang="et-EE" sz="1100" b="0" i="0" baseline="0">
              <a:effectLst/>
              <a:latin typeface="+mn-lt"/>
              <a:ea typeface="+mn-ea"/>
              <a:cs typeface="+mn-cs"/>
            </a:rPr>
            <a:t>Võrdlusandmed: Tallinn, Riia, Vilnius, Helsingi, Peterburg</a:t>
          </a:r>
          <a:endParaRPr lang="et-EE" sz="1000">
            <a:effectLst/>
          </a:endParaRPr>
        </a:p>
        <a:p>
          <a:pPr algn="l" rtl="0">
            <a:spcAft>
              <a:spcPts val="300"/>
            </a:spcAft>
            <a:defRPr sz="1000"/>
          </a:pPr>
          <a:endParaRPr lang="et-EE" sz="1000" b="0" i="0" u="none" strike="noStrike" baseline="0">
            <a:solidFill>
              <a:srgbClr val="000000"/>
            </a:solidFill>
            <a:latin typeface="Arial"/>
            <a:cs typeface="Arial"/>
          </a:endParaRPr>
        </a:p>
        <a:p>
          <a:pPr algn="l" rtl="0">
            <a:spcAft>
              <a:spcPts val="300"/>
            </a:spcAft>
            <a:defRPr sz="1000"/>
          </a:pPr>
          <a:r>
            <a:rPr lang="et-EE" sz="1000" b="0" i="0" u="none" strike="noStrike" baseline="0">
              <a:solidFill>
                <a:srgbClr val="000000"/>
              </a:solidFill>
              <a:latin typeface="Arial"/>
              <a:cs typeface="Arial"/>
            </a:rPr>
            <a:t>Tallinna veebilehel on</a:t>
          </a:r>
        </a:p>
        <a:p>
          <a:pPr algn="l" rtl="0">
            <a:spcAft>
              <a:spcPts val="300"/>
            </a:spcAft>
            <a:defRPr sz="1000"/>
          </a:pPr>
          <a:endParaRPr lang="et-EE" sz="1000" b="0" i="0" u="none" strike="noStrike" baseline="0">
            <a:solidFill>
              <a:srgbClr val="000000"/>
            </a:solidFill>
            <a:latin typeface="Arial"/>
            <a:cs typeface="Arial"/>
          </a:endParaRPr>
        </a:p>
        <a:p>
          <a:pPr algn="l" rtl="0">
            <a:spcAft>
              <a:spcPts val="300"/>
            </a:spcAft>
            <a:defRPr sz="1000"/>
          </a:pPr>
          <a:r>
            <a:rPr lang="et-EE" sz="1000" b="0" i="1" u="none" strike="noStrike" baseline="0">
              <a:solidFill>
                <a:srgbClr val="000000"/>
              </a:solidFill>
              <a:latin typeface="Arial"/>
              <a:cs typeface="Arial"/>
            </a:rPr>
            <a:t>Tallinn arvudes 2021         -  </a:t>
          </a:r>
          <a:r>
            <a:rPr lang="et-EE" sz="1000" b="0" i="0" u="none" strike="noStrike" baseline="0">
              <a:solidFill>
                <a:srgbClr val="000000"/>
              </a:solidFill>
              <a:latin typeface="Arial"/>
              <a:cs typeface="Arial"/>
            </a:rPr>
            <a:t>xlsx      -  andmebaas eesti/inglise keeles;</a:t>
          </a:r>
        </a:p>
        <a:p>
          <a:pPr algn="l" rtl="0">
            <a:spcAft>
              <a:spcPts val="300"/>
            </a:spcAft>
            <a:defRPr sz="1000"/>
          </a:pPr>
          <a:r>
            <a:rPr lang="et-EE" sz="1000" b="0" i="1" u="none" strike="noStrike" baseline="0">
              <a:solidFill>
                <a:srgbClr val="000000"/>
              </a:solidFill>
              <a:latin typeface="Arial"/>
              <a:cs typeface="Arial"/>
            </a:rPr>
            <a:t>Tallinn arvudes 2021         -  </a:t>
          </a:r>
          <a:r>
            <a:rPr lang="et-EE" sz="1000" b="0" i="0" u="none" strike="noStrike" baseline="0">
              <a:solidFill>
                <a:srgbClr val="000000"/>
              </a:solidFill>
              <a:latin typeface="Arial"/>
              <a:cs typeface="Arial"/>
            </a:rPr>
            <a:t>pdf       -  trükis eesti/inglise keeles;</a:t>
          </a:r>
        </a:p>
        <a:p>
          <a:pPr algn="l" rtl="0">
            <a:spcAft>
              <a:spcPts val="300"/>
            </a:spcAft>
            <a:defRPr sz="1000"/>
          </a:pPr>
          <a:r>
            <a:rPr lang="ru-RU" sz="1000" b="0" i="1" u="none" strike="noStrike" baseline="0">
              <a:solidFill>
                <a:srgbClr val="000000"/>
              </a:solidFill>
              <a:latin typeface="Arial"/>
              <a:cs typeface="Arial"/>
            </a:rPr>
            <a:t>Таллинн в цифрах 20</a:t>
          </a:r>
          <a:r>
            <a:rPr lang="et-EE" sz="1000" b="0" i="1" u="none" strike="noStrike" baseline="0">
              <a:solidFill>
                <a:srgbClr val="000000"/>
              </a:solidFill>
              <a:latin typeface="Arial"/>
              <a:cs typeface="Arial"/>
            </a:rPr>
            <a:t>21  -  </a:t>
          </a:r>
          <a:r>
            <a:rPr lang="et-EE" sz="1000" b="0" i="0" u="none" strike="noStrike" baseline="0">
              <a:solidFill>
                <a:srgbClr val="000000"/>
              </a:solidFill>
              <a:latin typeface="Arial"/>
              <a:cs typeface="Arial"/>
            </a:rPr>
            <a:t>xlsx      -  andmebaas vene/inglise keeles.</a:t>
          </a:r>
        </a:p>
        <a:p>
          <a:pPr algn="l" rtl="0">
            <a:spcAft>
              <a:spcPts val="300"/>
            </a:spcAft>
            <a:defRPr sz="1000"/>
          </a:pPr>
          <a:endParaRPr lang="et-EE" sz="1000" b="0" i="0" u="none" strike="noStrike" baseline="0">
            <a:solidFill>
              <a:srgbClr val="000000"/>
            </a:solidFill>
            <a:latin typeface="Arial"/>
            <a:cs typeface="Arial"/>
          </a:endParaRPr>
        </a:p>
        <a:p>
          <a:pPr algn="l" rtl="0">
            <a:spcAft>
              <a:spcPts val="300"/>
            </a:spcAft>
            <a:defRPr sz="1000"/>
          </a:pPr>
          <a:r>
            <a:rPr lang="et-EE" sz="1000" b="0" i="0" u="none" strike="noStrike" baseline="0">
              <a:solidFill>
                <a:srgbClr val="000000"/>
              </a:solidFill>
              <a:latin typeface="Arial"/>
              <a:cs typeface="Arial"/>
            </a:rPr>
            <a:t>Veebi eesti/ingliskeelset andmebaasi uuendatakse kaks korda aastas, augustis ja jaanuaris</a:t>
          </a:r>
          <a:r>
            <a:rPr lang="et-EE" sz="1000" b="0" i="1" u="none" strike="noStrike" baseline="0">
              <a:solidFill>
                <a:srgbClr val="000000"/>
              </a:solidFill>
              <a:latin typeface="Arial"/>
              <a:cs typeface="Arial"/>
            </a:rPr>
            <a:t>. </a:t>
          </a:r>
        </a:p>
        <a:p>
          <a:pPr algn="l" rtl="0">
            <a:spcAft>
              <a:spcPts val="300"/>
            </a:spcAft>
            <a:defRPr sz="1000"/>
          </a:pPr>
          <a:r>
            <a:rPr lang="et-EE" sz="1000" b="0" i="1" u="none" strike="noStrike" baseline="0">
              <a:solidFill>
                <a:srgbClr val="000000"/>
              </a:solidFill>
              <a:latin typeface="Arial"/>
              <a:cs typeface="Arial"/>
            </a:rPr>
            <a:t>Tallinn arvudes 2022, </a:t>
          </a:r>
          <a:r>
            <a:rPr lang="et-EE" sz="1000" b="0" i="0" u="none" strike="noStrike" baseline="0">
              <a:solidFill>
                <a:srgbClr val="000000"/>
              </a:solidFill>
              <a:latin typeface="Arial"/>
              <a:cs typeface="Arial"/>
            </a:rPr>
            <a:t>sh Tallinna ja Tallinna linnaosade rahvastiku soo-, vanus-, rahvus-, kodakondsuskoosseis ja tallinlased emakeele ja elamislubade järgi seisuga 01.01.2022 avaldatakse Tallinna veebilehel 01.2022.</a:t>
          </a:r>
        </a:p>
        <a:p>
          <a:pPr algn="l" rtl="0">
            <a:spcAft>
              <a:spcPts val="300"/>
            </a:spcAft>
            <a:defRPr sz="1000"/>
          </a:pPr>
          <a:endParaRPr lang="et-EE" sz="1000" b="0" i="0" u="none" strike="noStrike" baseline="0">
            <a:solidFill>
              <a:srgbClr val="000000"/>
            </a:solidFill>
            <a:latin typeface="Arial"/>
            <a:cs typeface="Arial"/>
          </a:endParaRPr>
        </a:p>
        <a:p>
          <a:pPr algn="l" rtl="0">
            <a:spcAft>
              <a:spcPts val="300"/>
            </a:spcAft>
            <a:defRPr sz="1000"/>
          </a:pPr>
          <a:r>
            <a:rPr lang="et-EE" sz="1000" b="0" i="0" u="none" strike="noStrike" baseline="0">
              <a:solidFill>
                <a:srgbClr val="000000"/>
              </a:solidFill>
              <a:latin typeface="Arial"/>
              <a:cs typeface="Arial"/>
            </a:rPr>
            <a:t>Kui Teie töös või õpingutes on vajalikud pikemad aegread või põhjalikumad / päevakohasemad andmed, soovitame konsulteerida Tallinna Linnakantselei avalike suhete teenistuse või andmebaasi ja kogumiku koostajaga aadressil </a:t>
          </a:r>
          <a:r>
            <a:rPr lang="et-EE" sz="1000" b="0" i="0" u="sng" strike="noStrike" baseline="0">
              <a:solidFill>
                <a:srgbClr val="000000"/>
              </a:solidFill>
              <a:latin typeface="Arial"/>
              <a:cs typeface="Arial"/>
            </a:rPr>
            <a:t>Peeter.Kuulpak@tallinnlv.ee.</a:t>
          </a:r>
        </a:p>
        <a:p>
          <a:pPr algn="l" rtl="0">
            <a:spcAft>
              <a:spcPts val="300"/>
            </a:spcAft>
            <a:defRPr sz="1000"/>
          </a:pPr>
          <a:endParaRPr lang="et-EE" sz="1000" b="0" i="0" u="sng" strike="noStrike" baseline="0">
            <a:solidFill>
              <a:srgbClr val="000000"/>
            </a:solidFill>
            <a:latin typeface="Arial"/>
            <a:cs typeface="Arial"/>
          </a:endParaRPr>
        </a:p>
        <a:p>
          <a:pPr algn="l" rtl="0">
            <a:spcAft>
              <a:spcPts val="300"/>
            </a:spcAft>
            <a:defRPr sz="1000"/>
          </a:pPr>
          <a:endParaRPr lang="et-EE" sz="1000" b="0" i="0" u="none" strike="noStrike" baseline="0">
            <a:solidFill>
              <a:srgbClr val="000000"/>
            </a:solidFill>
            <a:latin typeface="Arial"/>
            <a:cs typeface="Arial"/>
          </a:endParaRPr>
        </a:p>
        <a:p>
          <a:pPr algn="l" rtl="0">
            <a:spcAft>
              <a:spcPts val="200"/>
            </a:spcAft>
            <a:defRPr sz="1000"/>
          </a:pPr>
          <a:endParaRPr lang="et-EE" sz="1000" b="0" i="0" u="sng" strike="noStrike" baseline="0">
            <a:solidFill>
              <a:srgbClr val="000000"/>
            </a:solidFill>
            <a:latin typeface="Arial"/>
            <a:cs typeface="Arial"/>
          </a:endParaRPr>
        </a:p>
      </xdr:txBody>
    </xdr:sp>
    <xdr:clientData/>
  </xdr:twoCellAnchor>
  <xdr:twoCellAnchor>
    <xdr:from>
      <xdr:col>1</xdr:col>
      <xdr:colOff>161925</xdr:colOff>
      <xdr:row>39</xdr:row>
      <xdr:rowOff>5953</xdr:rowOff>
    </xdr:from>
    <xdr:to>
      <xdr:col>14</xdr:col>
      <xdr:colOff>142875</xdr:colOff>
      <xdr:row>78</xdr:row>
      <xdr:rowOff>0</xdr:rowOff>
    </xdr:to>
    <xdr:sp macro="" textlink="">
      <xdr:nvSpPr>
        <xdr:cNvPr id="5" name="Text Box 1">
          <a:extLst>
            <a:ext uri="{FF2B5EF4-FFF2-40B4-BE49-F238E27FC236}">
              <a16:creationId xmlns:a16="http://schemas.microsoft.com/office/drawing/2014/main" id="{00000000-0008-0000-0000-000005000000}"/>
            </a:ext>
          </a:extLst>
        </xdr:cNvPr>
        <xdr:cNvSpPr txBox="1">
          <a:spLocks noChangeArrowheads="1"/>
        </xdr:cNvSpPr>
      </xdr:nvSpPr>
      <xdr:spPr bwMode="auto">
        <a:xfrm>
          <a:off x="608409" y="10453687"/>
          <a:ext cx="5785247" cy="10441782"/>
        </a:xfrm>
        <a:prstGeom prst="rect">
          <a:avLst/>
        </a:prstGeom>
        <a:solidFill>
          <a:schemeClr val="accent1">
            <a:lumMod val="20000"/>
            <a:lumOff val="80000"/>
          </a:schemeClr>
        </a:solidFill>
        <a:ln w="9525">
          <a:noFill/>
          <a:miter lim="800000"/>
          <a:headEnd/>
          <a:tailEnd/>
        </a:ln>
      </xdr:spPr>
      <xdr:txBody>
        <a:bodyPr vertOverflow="clip" wrap="square" lIns="27432" tIns="22860" rIns="0" bIns="0" anchor="t" upright="1"/>
        <a:lstStyle/>
        <a:p>
          <a:pPr algn="l" rtl="0">
            <a:spcAft>
              <a:spcPts val="300"/>
            </a:spcAft>
            <a:defRPr sz="1000"/>
          </a:pPr>
          <a:endParaRPr lang="et-EE" sz="1200" b="1" i="0" u="none" strike="noStrike" baseline="0">
            <a:solidFill>
              <a:srgbClr val="000000"/>
            </a:solidFill>
            <a:latin typeface="Arial"/>
            <a:cs typeface="Arial"/>
          </a:endParaRPr>
        </a:p>
        <a:p>
          <a:pPr algn="l" rtl="0">
            <a:spcAft>
              <a:spcPts val="300"/>
            </a:spcAft>
            <a:defRPr sz="1000"/>
          </a:pPr>
          <a:r>
            <a:rPr lang="et-EE" sz="1200" b="1" i="0" u="none" strike="noStrike" baseline="0">
              <a:solidFill>
                <a:srgbClr val="000000"/>
              </a:solidFill>
              <a:latin typeface="Arial"/>
              <a:cs typeface="Arial"/>
            </a:rPr>
            <a:t>TALLINN ARVUDES 2022 - STATISTICAL YEARBOOK OF TALLINN 2022</a:t>
          </a:r>
          <a:endParaRPr lang="et-EE" sz="1200" b="0" i="0" u="none" strike="noStrike" baseline="0">
            <a:solidFill>
              <a:srgbClr val="000000"/>
            </a:solidFill>
            <a:latin typeface="Arial"/>
            <a:cs typeface="Arial"/>
          </a:endParaRPr>
        </a:p>
        <a:p>
          <a:pPr algn="l" rtl="0">
            <a:spcAft>
              <a:spcPts val="300"/>
            </a:spcAft>
            <a:defRPr sz="1000"/>
          </a:pPr>
          <a:r>
            <a:rPr lang="et-EE" sz="1200" b="0" i="0" u="none" strike="noStrike" baseline="0">
              <a:solidFill>
                <a:srgbClr val="000000"/>
              </a:solidFill>
              <a:latin typeface="Arial"/>
              <a:cs typeface="Arial"/>
            </a:rPr>
            <a:t> </a:t>
          </a:r>
        </a:p>
        <a:p>
          <a:pPr algn="l" rtl="0">
            <a:spcAft>
              <a:spcPts val="300"/>
            </a:spcAft>
            <a:defRPr sz="1000"/>
          </a:pPr>
          <a:r>
            <a:rPr lang="et-EE" sz="1200" b="0" i="0" u="none" strike="noStrike" baseline="0">
              <a:solidFill>
                <a:srgbClr val="000000"/>
              </a:solidFill>
              <a:latin typeface="Arial"/>
              <a:cs typeface="Arial"/>
            </a:rPr>
            <a:t>Andmete aegread Excelis on kuni 20 aasta pikkused, trükiväljaandes (ilmub augustis) kuni viie aasta pikkused.</a:t>
          </a:r>
        </a:p>
        <a:p>
          <a:pPr algn="l" rtl="0">
            <a:spcAft>
              <a:spcPts val="300"/>
            </a:spcAft>
            <a:defRPr sz="1000"/>
          </a:pPr>
          <a:endParaRPr lang="et-EE" sz="1200" b="0" i="0" u="none" strike="noStrike" baseline="0">
            <a:solidFill>
              <a:srgbClr val="000000"/>
            </a:solidFill>
            <a:latin typeface="Arial"/>
            <a:cs typeface="Arial"/>
          </a:endParaRPr>
        </a:p>
        <a:p>
          <a:pPr algn="l" rtl="0">
            <a:spcAft>
              <a:spcPts val="300"/>
            </a:spcAft>
            <a:defRPr sz="1000"/>
          </a:pPr>
          <a:r>
            <a:rPr lang="et-EE" sz="1200" b="0" i="0" u="none" strike="noStrike" baseline="0">
              <a:solidFill>
                <a:srgbClr val="000000"/>
              </a:solidFill>
              <a:latin typeface="Arial"/>
              <a:cs typeface="Arial"/>
            </a:rPr>
            <a:t>Andmebaasi tabelite päises on kas aastaarvud (2002, 2003, ..., 2022) või Tallinna kaheksa linnaosa nimed (Haabersti, Kesklinn, ..., Põhja-Tallinn).</a:t>
          </a:r>
        </a:p>
        <a:p>
          <a:pPr algn="l" rtl="0">
            <a:spcAft>
              <a:spcPts val="300"/>
            </a:spcAft>
            <a:defRPr sz="1000"/>
          </a:pPr>
          <a:endParaRPr lang="et-EE" sz="1200" b="0" i="0" u="none" strike="noStrike" baseline="0">
            <a:solidFill>
              <a:srgbClr val="000000"/>
            </a:solidFill>
            <a:latin typeface="Arial"/>
            <a:cs typeface="Arial"/>
          </a:endParaRPr>
        </a:p>
        <a:p>
          <a:pPr algn="l" rtl="0">
            <a:spcAft>
              <a:spcPts val="300"/>
            </a:spcAft>
            <a:defRPr sz="1000"/>
          </a:pPr>
          <a:r>
            <a:rPr lang="et-EE" sz="1200" b="0" i="1" u="none" strike="noStrike" baseline="0">
              <a:solidFill>
                <a:srgbClr val="000000"/>
              </a:solidFill>
              <a:latin typeface="Arial"/>
              <a:cs typeface="Arial"/>
            </a:rPr>
            <a:t>Tallinn arvudes </a:t>
          </a:r>
          <a:r>
            <a:rPr lang="et-EE" sz="1200" b="0" i="0" u="none" strike="noStrike" baseline="0">
              <a:solidFill>
                <a:srgbClr val="000000"/>
              </a:solidFill>
              <a:latin typeface="Arial"/>
              <a:cs typeface="Arial"/>
            </a:rPr>
            <a:t>trükises ja andmebaasis 16 peatükki / teemat (1, 2, ..., 16). Iga peatükk on ühel Exceli lehel ja tabelite numeratsioon on läbiv, st  1.1, 1.2, ... , 16.12. Kolmeosaliste numbritega tabeleid, näiteks 1.5.3 trükises ei avaldata.</a:t>
          </a:r>
        </a:p>
        <a:p>
          <a:pPr algn="l" rtl="0">
            <a:spcAft>
              <a:spcPts val="300"/>
            </a:spcAft>
            <a:defRPr sz="1000"/>
          </a:pPr>
          <a:r>
            <a:rPr lang="et-EE" sz="1200" b="0" i="0" u="none" strike="noStrike" baseline="0">
              <a:solidFill>
                <a:srgbClr val="000000"/>
              </a:solidFill>
              <a:latin typeface="Arial"/>
              <a:cs typeface="Arial"/>
            </a:rPr>
            <a:t> </a:t>
          </a:r>
        </a:p>
        <a:p>
          <a:pPr algn="l" rtl="0">
            <a:spcAft>
              <a:spcPts val="300"/>
            </a:spcAft>
            <a:defRPr sz="1000"/>
          </a:pPr>
          <a:r>
            <a:rPr lang="et-EE" sz="1200" b="0" i="0" u="none" strike="noStrike" baseline="0">
              <a:solidFill>
                <a:srgbClr val="000000"/>
              </a:solidFill>
              <a:latin typeface="Arial"/>
              <a:cs typeface="Arial"/>
            </a:rPr>
            <a:t>  1. Rahvastik. Maakasutus Tallinnas  - Population. Land use in Tallinn</a:t>
          </a:r>
        </a:p>
        <a:p>
          <a:pPr algn="l" rtl="0">
            <a:spcAft>
              <a:spcPts val="300"/>
            </a:spcAft>
            <a:defRPr sz="1000"/>
          </a:pPr>
          <a:r>
            <a:rPr lang="et-EE" sz="1200" b="0" i="0" u="none" strike="noStrike" baseline="0">
              <a:solidFill>
                <a:srgbClr val="000000"/>
              </a:solidFill>
              <a:latin typeface="Arial"/>
              <a:cs typeface="Arial"/>
            </a:rPr>
            <a:t>  2. Leibkond. IT leibkondades ja eraisikutel - Household.  ICT usage in households</a:t>
          </a:r>
        </a:p>
        <a:p>
          <a:pPr algn="l" rtl="0">
            <a:spcAft>
              <a:spcPts val="300"/>
            </a:spcAft>
            <a:defRPr sz="1000"/>
          </a:pPr>
          <a:r>
            <a:rPr lang="et-EE" sz="1200" b="0" i="0" u="none" strike="noStrike" baseline="0">
              <a:solidFill>
                <a:srgbClr val="000000"/>
              </a:solidFill>
              <a:latin typeface="Arial"/>
              <a:cs typeface="Arial"/>
            </a:rPr>
            <a:t>                       and by individuals</a:t>
          </a:r>
        </a:p>
        <a:p>
          <a:pPr algn="l" rtl="0">
            <a:spcAft>
              <a:spcPts val="300"/>
            </a:spcAft>
            <a:defRPr sz="1000"/>
          </a:pPr>
          <a:r>
            <a:rPr lang="et-EE" sz="1200" b="0" i="0" u="none" strike="noStrike" baseline="0">
              <a:solidFill>
                <a:srgbClr val="000000"/>
              </a:solidFill>
              <a:latin typeface="Arial"/>
              <a:cs typeface="Arial"/>
            </a:rPr>
            <a:t>  3. Elamumajandus. Kinnisvara - Housing. Real estate</a:t>
          </a:r>
        </a:p>
        <a:p>
          <a:pPr algn="l" rtl="0">
            <a:spcAft>
              <a:spcPts val="300"/>
            </a:spcAft>
            <a:defRPr sz="1000"/>
          </a:pPr>
          <a:r>
            <a:rPr lang="et-EE" sz="1200" b="0" i="0" u="none" strike="noStrike" baseline="0">
              <a:solidFill>
                <a:srgbClr val="000000"/>
              </a:solidFill>
              <a:latin typeface="Arial"/>
              <a:cs typeface="Arial"/>
            </a:rPr>
            <a:t>  4. Tervis. Tervishoid - Public health. Healthcare</a:t>
          </a:r>
        </a:p>
        <a:p>
          <a:pPr algn="l" rtl="0">
            <a:spcAft>
              <a:spcPts val="300"/>
            </a:spcAft>
            <a:defRPr sz="1000"/>
          </a:pPr>
          <a:r>
            <a:rPr lang="et-EE" sz="1200" b="0" i="0" u="none" strike="noStrike" baseline="0">
              <a:solidFill>
                <a:srgbClr val="000000"/>
              </a:solidFill>
              <a:latin typeface="Arial"/>
              <a:cs typeface="Arial"/>
            </a:rPr>
            <a:t>  5. Sotsiaalkaitse - Social protection</a:t>
          </a:r>
        </a:p>
        <a:p>
          <a:pPr algn="l" rtl="0">
            <a:spcAft>
              <a:spcPts val="300"/>
            </a:spcAft>
            <a:defRPr sz="1000"/>
          </a:pPr>
          <a:r>
            <a:rPr lang="et-EE" sz="1200" b="0" i="0" u="none" strike="noStrike" baseline="0">
              <a:solidFill>
                <a:srgbClr val="000000"/>
              </a:solidFill>
              <a:latin typeface="Arial"/>
              <a:cs typeface="Arial"/>
            </a:rPr>
            <a:t>  6. Haridus - Education</a:t>
          </a:r>
        </a:p>
        <a:p>
          <a:pPr algn="l" rtl="0">
            <a:spcAft>
              <a:spcPts val="300"/>
            </a:spcAft>
            <a:defRPr sz="1000"/>
          </a:pPr>
          <a:r>
            <a:rPr lang="et-EE" sz="1200" b="0" i="0" u="none" strike="noStrike" baseline="0">
              <a:solidFill>
                <a:srgbClr val="000000"/>
              </a:solidFill>
              <a:latin typeface="Arial"/>
              <a:cs typeface="Arial"/>
            </a:rPr>
            <a:t>  7. Kultuur. Sport - Culture. Sports</a:t>
          </a:r>
        </a:p>
        <a:p>
          <a:pPr algn="l" rtl="0">
            <a:spcAft>
              <a:spcPts val="300"/>
            </a:spcAft>
            <a:defRPr sz="1000"/>
          </a:pPr>
          <a:r>
            <a:rPr lang="et-EE" sz="1200" b="0" i="0" u="none" strike="noStrike" baseline="0">
              <a:solidFill>
                <a:srgbClr val="000000"/>
              </a:solidFill>
              <a:latin typeface="Arial"/>
              <a:cs typeface="Arial"/>
            </a:rPr>
            <a:t>  8. Turism. Majutus - Tourism. Accommodation</a:t>
          </a:r>
        </a:p>
        <a:p>
          <a:pPr algn="l" rtl="0">
            <a:spcAft>
              <a:spcPts val="300"/>
            </a:spcAft>
            <a:defRPr sz="1000"/>
          </a:pPr>
          <a:r>
            <a:rPr lang="et-EE" sz="1200" b="0" i="0" u="none" strike="noStrike" baseline="0">
              <a:solidFill>
                <a:srgbClr val="000000"/>
              </a:solidFill>
              <a:latin typeface="Arial"/>
              <a:cs typeface="Arial"/>
            </a:rPr>
            <a:t>  9. Transport</a:t>
          </a:r>
        </a:p>
        <a:p>
          <a:pPr algn="l" rtl="0">
            <a:spcAft>
              <a:spcPts val="300"/>
            </a:spcAft>
            <a:defRPr sz="1000"/>
          </a:pPr>
          <a:r>
            <a:rPr lang="et-EE" sz="1200" b="0" i="0" u="none" strike="noStrike" baseline="0">
              <a:solidFill>
                <a:srgbClr val="000000"/>
              </a:solidFill>
              <a:latin typeface="Arial"/>
              <a:cs typeface="Arial"/>
            </a:rPr>
            <a:t>10. Energia- ja veevarustus - Energy and water supply</a:t>
          </a:r>
        </a:p>
        <a:p>
          <a:pPr algn="l" rtl="0">
            <a:spcAft>
              <a:spcPts val="300"/>
            </a:spcAft>
            <a:defRPr sz="1000"/>
          </a:pPr>
          <a:r>
            <a:rPr lang="et-EE" sz="1200" b="0" i="0" u="none" strike="noStrike" baseline="0">
              <a:solidFill>
                <a:srgbClr val="000000"/>
              </a:solidFill>
              <a:latin typeface="Arial"/>
              <a:cs typeface="Arial"/>
            </a:rPr>
            <a:t>11. </a:t>
          </a:r>
          <a:r>
            <a:rPr lang="et-EE" sz="1200" b="0" i="0" u="none" strike="noStrike" baseline="0">
              <a:solidFill>
                <a:sysClr val="windowText" lastClr="000000"/>
              </a:solidFill>
              <a:latin typeface="Arial"/>
              <a:cs typeface="Arial"/>
            </a:rPr>
            <a:t>Tallinna juhtimine ja eelarve - City of Tallinn, administration and budget</a:t>
          </a:r>
        </a:p>
        <a:p>
          <a:pPr algn="l" rtl="0">
            <a:spcAft>
              <a:spcPts val="300"/>
            </a:spcAft>
            <a:defRPr sz="1000"/>
          </a:pPr>
          <a:r>
            <a:rPr lang="et-EE" sz="1200" b="0" i="0" u="none" strike="noStrike" baseline="0">
              <a:solidFill>
                <a:srgbClr val="000000"/>
              </a:solidFill>
              <a:latin typeface="Arial"/>
              <a:cs typeface="Arial"/>
            </a:rPr>
            <a:t>12. Tööturg. Palk - Labour market. Wages and salaries</a:t>
          </a:r>
        </a:p>
        <a:p>
          <a:pPr algn="l" rtl="0">
            <a:spcAft>
              <a:spcPts val="300"/>
            </a:spcAft>
            <a:defRPr sz="1000"/>
          </a:pPr>
          <a:r>
            <a:rPr lang="et-EE" sz="1200" b="0" i="0" u="none" strike="noStrike" baseline="0">
              <a:solidFill>
                <a:srgbClr val="000000"/>
              </a:solidFill>
              <a:latin typeface="Arial"/>
              <a:cs typeface="Arial"/>
            </a:rPr>
            <a:t>13. Majandus. IT ettevõtetes - Economy. ICT usage in enterprises</a:t>
          </a:r>
        </a:p>
        <a:p>
          <a:pPr algn="l" rtl="0">
            <a:spcAft>
              <a:spcPts val="300"/>
            </a:spcAft>
            <a:defRPr sz="1000"/>
          </a:pPr>
          <a:r>
            <a:rPr lang="et-EE" sz="1200" b="0" i="0" u="none" strike="noStrike" baseline="0">
              <a:solidFill>
                <a:srgbClr val="000000"/>
              </a:solidFill>
              <a:latin typeface="Arial"/>
              <a:cs typeface="Arial"/>
            </a:rPr>
            <a:t>14. Ehitus - Construction</a:t>
          </a:r>
        </a:p>
        <a:p>
          <a:pPr algn="l" rtl="0">
            <a:spcAft>
              <a:spcPts val="300"/>
            </a:spcAft>
            <a:defRPr sz="1000"/>
          </a:pPr>
          <a:r>
            <a:rPr lang="et-EE" sz="1200" b="0" i="0" u="none" strike="noStrike" baseline="0">
              <a:solidFill>
                <a:srgbClr val="000000"/>
              </a:solidFill>
              <a:latin typeface="Arial"/>
              <a:cs typeface="Arial"/>
            </a:rPr>
            <a:t>15. Õigusrikkumised. Õnnetusjuhtumid - Violation of law. Accidents</a:t>
          </a:r>
        </a:p>
        <a:p>
          <a:pPr algn="l" rtl="0">
            <a:spcAft>
              <a:spcPts val="300"/>
            </a:spcAft>
            <a:defRPr sz="1000"/>
          </a:pPr>
          <a:r>
            <a:rPr lang="et-EE" sz="1200" b="0" i="0" u="none" strike="noStrike" baseline="0">
              <a:solidFill>
                <a:srgbClr val="000000"/>
              </a:solidFill>
              <a:latin typeface="Arial"/>
              <a:cs typeface="Arial"/>
            </a:rPr>
            <a:t>16. Keskkond. Jäätmekäitlus - Environment. Waste management </a:t>
          </a:r>
        </a:p>
        <a:p>
          <a:pPr algn="l" rtl="0">
            <a:spcAft>
              <a:spcPts val="300"/>
            </a:spcAft>
            <a:defRPr sz="1000"/>
          </a:pPr>
          <a:r>
            <a:rPr lang="et-EE" sz="1200" b="0" i="0" u="none" strike="noStrike" baseline="0">
              <a:solidFill>
                <a:srgbClr val="000000"/>
              </a:solidFill>
              <a:latin typeface="Arial"/>
              <a:cs typeface="Arial"/>
            </a:rPr>
            <a:t>Võrdlusandmed: Tallinn, Riia, Vilnius, Helsingi, Peterburi - Comparative data of</a:t>
          </a:r>
        </a:p>
        <a:p>
          <a:pPr algn="l" rtl="0">
            <a:spcAft>
              <a:spcPts val="300"/>
            </a:spcAft>
            <a:defRPr sz="1000"/>
          </a:pPr>
          <a:r>
            <a:rPr lang="et-EE" sz="1200" b="0" i="0" u="none" strike="noStrike" baseline="0">
              <a:solidFill>
                <a:srgbClr val="000000"/>
              </a:solidFill>
              <a:latin typeface="Arial"/>
              <a:cs typeface="Arial"/>
            </a:rPr>
            <a:t>                     Tallinn, Riga, Vilnius, Helsinki, Saint Petersburg</a:t>
          </a:r>
        </a:p>
        <a:p>
          <a:pPr algn="l" rtl="0">
            <a:spcAft>
              <a:spcPts val="300"/>
            </a:spcAft>
            <a:defRPr sz="1000"/>
          </a:pPr>
          <a:r>
            <a:rPr lang="et-EE" sz="1200" b="0" i="0" u="none" strike="noStrike" baseline="0">
              <a:solidFill>
                <a:srgbClr val="000000"/>
              </a:solidFill>
              <a:latin typeface="Arial"/>
              <a:cs typeface="Arial"/>
            </a:rPr>
            <a:t>Mõisted - Definitions</a:t>
          </a:r>
        </a:p>
        <a:p>
          <a:pPr algn="l" rtl="0">
            <a:spcAft>
              <a:spcPts val="300"/>
            </a:spcAft>
            <a:defRPr sz="1000"/>
          </a:pPr>
          <a:endParaRPr lang="et-EE" sz="1200" b="0" i="0" u="none" strike="noStrike" baseline="0">
            <a:solidFill>
              <a:srgbClr val="000000"/>
            </a:solidFill>
            <a:latin typeface="Arial"/>
            <a:cs typeface="Arial"/>
          </a:endParaRPr>
        </a:p>
        <a:p>
          <a:pPr algn="l" rtl="0">
            <a:spcAft>
              <a:spcPts val="300"/>
            </a:spcAft>
            <a:defRPr sz="1000"/>
          </a:pPr>
          <a:r>
            <a:rPr lang="et-EE" sz="1200" b="0" i="0" u="none" strike="noStrike" baseline="0">
              <a:solidFill>
                <a:srgbClr val="000000"/>
              </a:solidFill>
              <a:latin typeface="Arial"/>
              <a:cs typeface="Arial"/>
            </a:rPr>
            <a:t>Tallinna veebilehel on</a:t>
          </a:r>
        </a:p>
        <a:p>
          <a:pPr algn="l" rtl="0">
            <a:spcAft>
              <a:spcPts val="300"/>
            </a:spcAft>
            <a:defRPr sz="1000"/>
          </a:pPr>
          <a:endParaRPr lang="et-EE" sz="1200" b="0" i="0" u="none" strike="noStrike" baseline="0">
            <a:solidFill>
              <a:srgbClr val="000000"/>
            </a:solidFill>
            <a:latin typeface="Arial"/>
            <a:cs typeface="Arial"/>
          </a:endParaRPr>
        </a:p>
        <a:p>
          <a:pPr algn="l" rtl="0">
            <a:spcAft>
              <a:spcPts val="300"/>
            </a:spcAft>
            <a:defRPr sz="1000"/>
          </a:pPr>
          <a:r>
            <a:rPr lang="et-EE" sz="1200" b="0" i="1" u="none" strike="noStrike" baseline="0">
              <a:solidFill>
                <a:srgbClr val="000000"/>
              </a:solidFill>
              <a:latin typeface="Arial"/>
              <a:cs typeface="Arial"/>
            </a:rPr>
            <a:t>Tallinn arvudes 2022         -  </a:t>
          </a:r>
          <a:r>
            <a:rPr lang="et-EE" sz="1200" b="0" i="0" u="none" strike="noStrike" baseline="0">
              <a:solidFill>
                <a:srgbClr val="000000"/>
              </a:solidFill>
              <a:latin typeface="Arial"/>
              <a:cs typeface="Arial"/>
            </a:rPr>
            <a:t>xlsx      -  andmebaas eesti/inglise keeles;</a:t>
          </a:r>
        </a:p>
        <a:p>
          <a:pPr algn="l" rtl="0">
            <a:spcAft>
              <a:spcPts val="300"/>
            </a:spcAft>
            <a:defRPr sz="1000"/>
          </a:pPr>
          <a:r>
            <a:rPr lang="et-EE" sz="1200" b="0" i="1" u="none" strike="noStrike" baseline="0">
              <a:solidFill>
                <a:srgbClr val="000000"/>
              </a:solidFill>
              <a:latin typeface="Arial"/>
              <a:cs typeface="Arial"/>
            </a:rPr>
            <a:t>Tallinn arvudes 2021         -  </a:t>
          </a:r>
          <a:r>
            <a:rPr lang="et-EE" sz="1200" b="0" i="0" u="none" strike="noStrike" baseline="0">
              <a:solidFill>
                <a:srgbClr val="000000"/>
              </a:solidFill>
              <a:latin typeface="Arial"/>
              <a:cs typeface="Arial"/>
            </a:rPr>
            <a:t>pdf       -  trükis eesti/inglise keeles;</a:t>
          </a:r>
        </a:p>
        <a:p>
          <a:pPr algn="l" rtl="0">
            <a:spcAft>
              <a:spcPts val="300"/>
            </a:spcAft>
            <a:defRPr sz="1000"/>
          </a:pPr>
          <a:r>
            <a:rPr lang="ru-RU" sz="1200" b="0" i="1" u="none" strike="noStrike" baseline="0">
              <a:solidFill>
                <a:srgbClr val="000000"/>
              </a:solidFill>
              <a:latin typeface="Arial"/>
              <a:cs typeface="Arial"/>
            </a:rPr>
            <a:t>Таллинн в цифрах 20</a:t>
          </a:r>
          <a:r>
            <a:rPr lang="et-EE" sz="1200" b="0" i="1" u="none" strike="noStrike" baseline="0">
              <a:solidFill>
                <a:srgbClr val="000000"/>
              </a:solidFill>
              <a:latin typeface="Arial"/>
              <a:cs typeface="Arial"/>
            </a:rPr>
            <a:t>21  -  </a:t>
          </a:r>
          <a:r>
            <a:rPr lang="et-EE" sz="1200" b="0" i="0" u="none" strike="noStrike" baseline="0">
              <a:solidFill>
                <a:srgbClr val="000000"/>
              </a:solidFill>
              <a:latin typeface="Arial"/>
              <a:cs typeface="Arial"/>
            </a:rPr>
            <a:t>xlsx      -  andmebaas vene/inglise keeles.</a:t>
          </a:r>
        </a:p>
        <a:p>
          <a:pPr algn="l" rtl="0">
            <a:spcAft>
              <a:spcPts val="300"/>
            </a:spcAft>
            <a:defRPr sz="1000"/>
          </a:pPr>
          <a:endParaRPr lang="et-EE" sz="1200" b="0" i="0" u="none" strike="noStrike" baseline="0">
            <a:solidFill>
              <a:srgbClr val="000000"/>
            </a:solidFill>
            <a:latin typeface="Arial"/>
            <a:cs typeface="Arial"/>
          </a:endParaRPr>
        </a:p>
        <a:p>
          <a:pPr algn="l" rtl="0">
            <a:spcAft>
              <a:spcPts val="300"/>
            </a:spcAft>
            <a:defRPr sz="1000"/>
          </a:pPr>
          <a:r>
            <a:rPr lang="et-EE" sz="1200" b="0" i="0" u="none" strike="noStrike" baseline="0">
              <a:solidFill>
                <a:srgbClr val="000000"/>
              </a:solidFill>
              <a:latin typeface="Arial"/>
              <a:cs typeface="Arial"/>
            </a:rPr>
            <a:t>Veebi eesti/ingliskeelset andmebaasi uuendatakse kaks korda aastas, augustis ja jaanuaris</a:t>
          </a:r>
          <a:r>
            <a:rPr lang="et-EE" sz="1200" b="0" i="1" u="none" strike="noStrike" baseline="0">
              <a:solidFill>
                <a:srgbClr val="000000"/>
              </a:solidFill>
              <a:latin typeface="Arial"/>
              <a:cs typeface="Arial"/>
            </a:rPr>
            <a:t>. </a:t>
          </a:r>
        </a:p>
        <a:p>
          <a:pPr algn="l" rtl="0">
            <a:spcAft>
              <a:spcPts val="300"/>
            </a:spcAft>
            <a:defRPr sz="1000"/>
          </a:pPr>
          <a:r>
            <a:rPr lang="et-EE" sz="1200" b="0" i="1" u="none" strike="noStrike" baseline="0">
              <a:solidFill>
                <a:srgbClr val="000000"/>
              </a:solidFill>
              <a:latin typeface="Arial"/>
              <a:cs typeface="Arial"/>
            </a:rPr>
            <a:t>Tallinn arvudes 2023, </a:t>
          </a:r>
          <a:r>
            <a:rPr lang="et-EE" sz="1200" b="0" i="0" u="none" strike="noStrike" baseline="0">
              <a:solidFill>
                <a:srgbClr val="000000"/>
              </a:solidFill>
              <a:latin typeface="Arial"/>
              <a:cs typeface="Arial"/>
            </a:rPr>
            <a:t>sh Tallinna ja Tallinna linnaosade rahvastiku soo-, vanus-, rahvus-, kodakondsuskoosseis ja tallinlased emakeele ja elamislubade järgi seisuga 01.01.2023 avaldatakse Tallinna veebilehel 01.2023.</a:t>
          </a:r>
        </a:p>
        <a:p>
          <a:pPr algn="l" rtl="0">
            <a:spcAft>
              <a:spcPts val="300"/>
            </a:spcAft>
            <a:defRPr sz="1000"/>
          </a:pPr>
          <a:endParaRPr lang="et-EE" sz="1200" b="0" i="0" u="none" strike="noStrike" baseline="0">
            <a:solidFill>
              <a:srgbClr val="000000"/>
            </a:solidFill>
            <a:latin typeface="Arial"/>
            <a:cs typeface="Arial"/>
          </a:endParaRPr>
        </a:p>
        <a:p>
          <a:pPr algn="l" rtl="0">
            <a:spcAft>
              <a:spcPts val="300"/>
            </a:spcAft>
            <a:defRPr sz="1000"/>
          </a:pPr>
          <a:r>
            <a:rPr lang="et-EE" sz="1200" b="0" i="0" u="none" strike="noStrike" baseline="0">
              <a:solidFill>
                <a:srgbClr val="000000"/>
              </a:solidFill>
              <a:latin typeface="Arial"/>
              <a:cs typeface="Arial"/>
            </a:rPr>
            <a:t>Kui Teie töös või õpingutes on vajalikud pikemad aegread või põhjalikumad / päevakohasemad andmed, soovitame konsulteerida andmebaasi ja kogumiku koostajaga aadressil </a:t>
          </a:r>
          <a:r>
            <a:rPr lang="et-EE" sz="1200" b="0" i="0" u="sng" strike="noStrike" baseline="0">
              <a:solidFill>
                <a:srgbClr val="000000"/>
              </a:solidFill>
              <a:latin typeface="Arial"/>
              <a:cs typeface="Arial"/>
            </a:rPr>
            <a:t>Peeter.Kuulpak@tallinnlv.ee.</a:t>
          </a:r>
        </a:p>
        <a:p>
          <a:pPr algn="l" rtl="0">
            <a:spcAft>
              <a:spcPts val="300"/>
            </a:spcAft>
            <a:defRPr sz="1000"/>
          </a:pPr>
          <a:endParaRPr lang="et-EE" sz="1200" b="0" i="0" u="sng" strike="noStrike" baseline="0">
            <a:solidFill>
              <a:srgbClr val="000000"/>
            </a:solidFill>
            <a:latin typeface="Arial"/>
            <a:cs typeface="Arial"/>
          </a:endParaRPr>
        </a:p>
        <a:p>
          <a:pPr algn="l" rtl="0">
            <a:spcAft>
              <a:spcPts val="300"/>
            </a:spcAft>
            <a:defRPr sz="1000"/>
          </a:pPr>
          <a:endParaRPr lang="et-EE" sz="1200" b="0" i="0" u="none" strike="noStrike" baseline="0">
            <a:solidFill>
              <a:srgbClr val="000000"/>
            </a:solidFill>
            <a:latin typeface="Arial"/>
            <a:cs typeface="Arial"/>
          </a:endParaRPr>
        </a:p>
        <a:p>
          <a:pPr algn="l" rtl="0">
            <a:spcAft>
              <a:spcPts val="200"/>
            </a:spcAft>
            <a:defRPr sz="1000"/>
          </a:pPr>
          <a:endParaRPr lang="et-EE" sz="1200" b="0" i="0" u="sng" strike="noStrike" baseline="0">
            <a:solidFill>
              <a:srgbClr val="000000"/>
            </a:solidFill>
            <a:latin typeface="Arial"/>
            <a:cs typeface="Aria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0.15129</cdr:x>
      <cdr:y>0.11253</cdr:y>
    </cdr:from>
    <cdr:to>
      <cdr:x>0.80394</cdr:x>
      <cdr:y>0.18818</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0.04161</cdr:x>
      <cdr:y>0.91313</cdr:y>
    </cdr:from>
    <cdr:to>
      <cdr:x>0.50067</cdr:x>
      <cdr:y>0.97028</cdr:y>
    </cdr:to>
    <cdr:sp macro="" textlink="">
      <cdr:nvSpPr>
        <cdr:cNvPr id="4"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0.00288</cdr:x>
      <cdr:y>0.92969</cdr:y>
    </cdr:from>
    <cdr:to>
      <cdr:x>0.46639</cdr:x>
      <cdr:y>0.99421</cdr:y>
    </cdr:to>
    <cdr:sp macro="" textlink="">
      <cdr:nvSpPr>
        <cdr:cNvPr id="6" name="TextBox 2"/>
        <cdr:cNvSpPr txBox="1"/>
      </cdr:nvSpPr>
      <cdr:spPr>
        <a:xfrm xmlns:a="http://schemas.openxmlformats.org/drawingml/2006/main">
          <a:off x="12898" y="2125265"/>
          <a:ext cx="2075807" cy="14749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0.50446</cdr:x>
      <cdr:y>0.17465</cdr:y>
    </cdr:from>
    <cdr:to>
      <cdr:x>0.67003</cdr:x>
      <cdr:y>0.32376</cdr:y>
    </cdr:to>
    <cdr:sp macro="" textlink="">
      <cdr:nvSpPr>
        <cdr:cNvPr id="8" name="TextBox 4"/>
        <cdr:cNvSpPr txBox="1"/>
      </cdr:nvSpPr>
      <cdr:spPr>
        <a:xfrm xmlns:a="http://schemas.openxmlformats.org/drawingml/2006/main">
          <a:off x="2272753" y="399244"/>
          <a:ext cx="745930" cy="34086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t-EE" sz="800" b="1">
              <a:latin typeface="Arial" panose="020B0604020202020204" pitchFamily="34" charset="0"/>
              <a:cs typeface="Arial" panose="020B0604020202020204" pitchFamily="34" charset="0"/>
            </a:rPr>
            <a:t>561 836</a:t>
          </a:r>
        </a:p>
        <a:p xmlns:a="http://schemas.openxmlformats.org/drawingml/2006/main">
          <a:pPr algn="ctr"/>
          <a:r>
            <a:rPr lang="et-EE" sz="800" b="1">
              <a:latin typeface="Arial" panose="020B0604020202020204" pitchFamily="34" charset="0"/>
              <a:cs typeface="Arial" panose="020B0604020202020204" pitchFamily="34" charset="0"/>
            </a:rPr>
            <a:t>20%</a:t>
          </a:r>
        </a:p>
      </cdr:txBody>
    </cdr:sp>
  </cdr:relSizeAnchor>
  <cdr:relSizeAnchor xmlns:cdr="http://schemas.openxmlformats.org/drawingml/2006/chartDrawing">
    <cdr:from>
      <cdr:x>0.12469</cdr:x>
      <cdr:y>0.16867</cdr:y>
    </cdr:from>
    <cdr:to>
      <cdr:x>0.28699</cdr:x>
      <cdr:y>0.33152</cdr:y>
    </cdr:to>
    <cdr:sp macro="" textlink="">
      <cdr:nvSpPr>
        <cdr:cNvPr id="10" name="TextBox 1"/>
        <cdr:cNvSpPr txBox="1"/>
      </cdr:nvSpPr>
      <cdr:spPr>
        <a:xfrm xmlns:a="http://schemas.openxmlformats.org/drawingml/2006/main">
          <a:off x="561649" y="385716"/>
          <a:ext cx="731080" cy="372410"/>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t-EE" sz="800" b="1">
              <a:latin typeface="Arial" panose="020B0604020202020204" pitchFamily="34" charset="0"/>
              <a:cs typeface="Arial" panose="020B0604020202020204" pitchFamily="34" charset="0"/>
            </a:rPr>
            <a:t>437 619</a:t>
          </a:r>
        </a:p>
        <a:p xmlns:a="http://schemas.openxmlformats.org/drawingml/2006/main">
          <a:pPr algn="ctr"/>
          <a:r>
            <a:rPr lang="et-EE" sz="800" b="1">
              <a:latin typeface="Arial" panose="020B0604020202020204" pitchFamily="34" charset="0"/>
              <a:cs typeface="Arial" panose="020B0604020202020204" pitchFamily="34" charset="0"/>
            </a:rPr>
            <a:t>33%</a:t>
          </a: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endParaRPr lang="et-EE" sz="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0.3368</cdr:x>
      <cdr:y>0.09677</cdr:y>
    </cdr:from>
    <cdr:to>
      <cdr:x>0.47923</cdr:x>
      <cdr:y>0.35484</cdr:y>
    </cdr:to>
    <cdr:sp macro="" textlink="">
      <cdr:nvSpPr>
        <cdr:cNvPr id="14" name="TextBox 13"/>
        <cdr:cNvSpPr txBox="1"/>
      </cdr:nvSpPr>
      <cdr:spPr>
        <a:xfrm xmlns:a="http://schemas.openxmlformats.org/drawingml/2006/main">
          <a:off x="2162175" y="3429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t-EE"/>
        </a:p>
      </cdr:txBody>
    </cdr:sp>
  </cdr:relSizeAnchor>
  <cdr:relSizeAnchor xmlns:cdr="http://schemas.openxmlformats.org/drawingml/2006/chartDrawing">
    <cdr:from>
      <cdr:x>0.31446</cdr:x>
      <cdr:y>0.16976</cdr:y>
    </cdr:from>
    <cdr:to>
      <cdr:x>0.47091</cdr:x>
      <cdr:y>0.31976</cdr:y>
    </cdr:to>
    <cdr:sp macro="" textlink="">
      <cdr:nvSpPr>
        <cdr:cNvPr id="15" name="TextBox 14"/>
        <cdr:cNvSpPr txBox="1"/>
      </cdr:nvSpPr>
      <cdr:spPr>
        <a:xfrm xmlns:a="http://schemas.openxmlformats.org/drawingml/2006/main">
          <a:off x="1416484" y="388209"/>
          <a:ext cx="704719" cy="34302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t-EE" sz="800" b="1">
              <a:latin typeface="Arial" panose="020B0604020202020204" pitchFamily="34" charset="0"/>
              <a:cs typeface="Arial" panose="020B0604020202020204" pitchFamily="34" charset="0"/>
            </a:rPr>
            <a:t>627 487</a:t>
          </a:r>
        </a:p>
        <a:p xmlns:a="http://schemas.openxmlformats.org/drawingml/2006/main">
          <a:pPr algn="ctr"/>
          <a:r>
            <a:rPr lang="et-EE" sz="800" b="1">
              <a:latin typeface="Arial" panose="020B0604020202020204" pitchFamily="34" charset="0"/>
              <a:cs typeface="Arial" panose="020B0604020202020204" pitchFamily="34" charset="0"/>
            </a:rPr>
            <a:t>33%</a:t>
          </a:r>
        </a:p>
      </cdr:txBody>
    </cdr:sp>
  </cdr:relSizeAnchor>
  <cdr:relSizeAnchor xmlns:cdr="http://schemas.openxmlformats.org/drawingml/2006/chartDrawing">
    <cdr:from>
      <cdr:x>0.72171</cdr:x>
      <cdr:y>0.175</cdr:y>
    </cdr:from>
    <cdr:to>
      <cdr:x>0.85927</cdr:x>
      <cdr:y>0.32032</cdr:y>
    </cdr:to>
    <cdr:sp macro="" textlink="">
      <cdr:nvSpPr>
        <cdr:cNvPr id="16" name="TextBox 15"/>
        <cdr:cNvSpPr txBox="1"/>
      </cdr:nvSpPr>
      <cdr:spPr>
        <a:xfrm xmlns:a="http://schemas.openxmlformats.org/drawingml/2006/main">
          <a:off x="3251549" y="400050"/>
          <a:ext cx="619753" cy="332209"/>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et-EE" sz="800" b="1">
              <a:latin typeface="Arial" panose="020B0604020202020204" pitchFamily="34" charset="0"/>
              <a:cs typeface="Arial" panose="020B0604020202020204" pitchFamily="34" charset="0"/>
            </a:rPr>
            <a:t>653 835</a:t>
          </a:r>
        </a:p>
        <a:p xmlns:a="http://schemas.openxmlformats.org/drawingml/2006/main">
          <a:pPr algn="ctr"/>
          <a:r>
            <a:rPr lang="et-EE" sz="800" b="1">
              <a:latin typeface="Arial" panose="020B0604020202020204" pitchFamily="34" charset="0"/>
              <a:cs typeface="Arial" panose="020B0604020202020204" pitchFamily="34" charset="0"/>
            </a:rPr>
            <a:t>12%</a:t>
          </a:r>
        </a:p>
      </cdr:txBody>
    </cdr:sp>
  </cdr:relSizeAnchor>
  <cdr:relSizeAnchor xmlns:cdr="http://schemas.openxmlformats.org/drawingml/2006/chartDrawing">
    <cdr:from>
      <cdr:x>0.1429</cdr:x>
      <cdr:y>0.1994</cdr:y>
    </cdr:from>
    <cdr:to>
      <cdr:x>0.15299</cdr:x>
      <cdr:y>0.39881</cdr:y>
    </cdr:to>
    <cdr:sp macro="" textlink="">
      <cdr:nvSpPr>
        <cdr:cNvPr id="3" name="TextBox 2">
          <a:extLst xmlns:a="http://schemas.openxmlformats.org/drawingml/2006/main">
            <a:ext uri="{FF2B5EF4-FFF2-40B4-BE49-F238E27FC236}">
              <a16:creationId xmlns:a16="http://schemas.microsoft.com/office/drawing/2014/main" id="{32DB7943-306F-4DDF-917E-E3B8A6445FC5}"/>
            </a:ext>
          </a:extLst>
        </cdr:cNvPr>
        <cdr:cNvSpPr txBox="1"/>
      </cdr:nvSpPr>
      <cdr:spPr>
        <a:xfrm xmlns:a="http://schemas.openxmlformats.org/drawingml/2006/main">
          <a:off x="647700" y="455839"/>
          <a:ext cx="45719" cy="4558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11.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0.00394</cdr:x>
      <cdr:y>0.92083</cdr:y>
    </cdr:from>
    <cdr:to>
      <cdr:x>0.4696</cdr:x>
      <cdr:y>0.99422</cdr:y>
    </cdr:to>
    <cdr:sp macro="" textlink="">
      <cdr:nvSpPr>
        <cdr:cNvPr id="3" name="TextBox 2"/>
        <cdr:cNvSpPr txBox="1"/>
      </cdr:nvSpPr>
      <cdr:spPr>
        <a:xfrm xmlns:a="http://schemas.openxmlformats.org/drawingml/2006/main">
          <a:off x="17900" y="2105025"/>
          <a:ext cx="2115699" cy="16776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0.11253</cdr:y>
    </cdr:from>
    <cdr:to>
      <cdr:x>0.80394</cdr:x>
      <cdr:y>0.25</cdr:y>
    </cdr:to>
    <cdr:sp macro="" textlink="">
      <cdr:nvSpPr>
        <cdr:cNvPr id="5" name="TextBox 4"/>
        <cdr:cNvSpPr txBox="1"/>
      </cdr:nvSpPr>
      <cdr:spPr>
        <a:xfrm xmlns:a="http://schemas.openxmlformats.org/drawingml/2006/main">
          <a:off x="681611" y="257244"/>
          <a:ext cx="2940400" cy="3142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0.27037</cdr:x>
      <cdr:y>0.12307</cdr:y>
    </cdr:from>
    <cdr:to>
      <cdr:x>0.41803</cdr:x>
      <cdr:y>0.20979</cdr:y>
    </cdr:to>
    <cdr:sp macro="" textlink="">
      <cdr:nvSpPr>
        <cdr:cNvPr id="4" name="TextBox 3"/>
        <cdr:cNvSpPr txBox="1"/>
      </cdr:nvSpPr>
      <cdr:spPr>
        <a:xfrm xmlns:a="http://schemas.openxmlformats.org/drawingml/2006/main">
          <a:off x="1218109" y="281330"/>
          <a:ext cx="665256" cy="19824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279 723</a:t>
          </a:r>
        </a:p>
      </cdr:txBody>
    </cdr:sp>
  </cdr:relSizeAnchor>
  <cdr:relSizeAnchor xmlns:cdr="http://schemas.openxmlformats.org/drawingml/2006/chartDrawing">
    <cdr:from>
      <cdr:x>0.41341</cdr:x>
      <cdr:y>0.12563</cdr:y>
    </cdr:from>
    <cdr:to>
      <cdr:x>0.55508</cdr:x>
      <cdr:y>0.20833</cdr:y>
    </cdr:to>
    <cdr:sp macro="" textlink="">
      <cdr:nvSpPr>
        <cdr:cNvPr id="6" name="TextBox 5"/>
        <cdr:cNvSpPr txBox="1"/>
      </cdr:nvSpPr>
      <cdr:spPr>
        <a:xfrm xmlns:a="http://schemas.openxmlformats.org/drawingml/2006/main">
          <a:off x="1862524" y="287190"/>
          <a:ext cx="638270" cy="18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256 383</a:t>
          </a:r>
        </a:p>
      </cdr:txBody>
    </cdr:sp>
  </cdr:relSizeAnchor>
  <cdr:relSizeAnchor xmlns:cdr="http://schemas.openxmlformats.org/drawingml/2006/chartDrawing">
    <cdr:from>
      <cdr:x>0.71512</cdr:x>
      <cdr:y>0.12454</cdr:y>
    </cdr:from>
    <cdr:to>
      <cdr:x>0.83975</cdr:x>
      <cdr:y>0.19981</cdr:y>
    </cdr:to>
    <cdr:sp macro="" textlink="">
      <cdr:nvSpPr>
        <cdr:cNvPr id="12" name="TextBox 1"/>
        <cdr:cNvSpPr txBox="1"/>
      </cdr:nvSpPr>
      <cdr:spPr>
        <a:xfrm xmlns:a="http://schemas.openxmlformats.org/drawingml/2006/main">
          <a:off x="3221867" y="284691"/>
          <a:ext cx="561498" cy="1720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t-EE" sz="800" b="1">
              <a:latin typeface="Arial" panose="020B0604020202020204" pitchFamily="34" charset="0"/>
              <a:cs typeface="Arial" panose="020B0604020202020204" pitchFamily="34" charset="0"/>
            </a:rPr>
            <a:t>310 702</a:t>
          </a:r>
        </a:p>
      </cdr:txBody>
    </cdr:sp>
  </cdr:relSizeAnchor>
  <cdr:relSizeAnchor xmlns:cdr="http://schemas.openxmlformats.org/drawingml/2006/chartDrawing">
    <cdr:from>
      <cdr:x>0.11315</cdr:x>
      <cdr:y>0.11659</cdr:y>
    </cdr:from>
    <cdr:to>
      <cdr:x>0.26594</cdr:x>
      <cdr:y>0.19397</cdr:y>
    </cdr:to>
    <cdr:sp macro="" textlink="">
      <cdr:nvSpPr>
        <cdr:cNvPr id="8" name="TextBox 7">
          <a:extLst xmlns:a="http://schemas.openxmlformats.org/drawingml/2006/main">
            <a:ext uri="{FF2B5EF4-FFF2-40B4-BE49-F238E27FC236}">
              <a16:creationId xmlns:a16="http://schemas.microsoft.com/office/drawing/2014/main" id="{AB74A60E-DFE5-41A9-8A34-ACEBC59AE879}"/>
            </a:ext>
          </a:extLst>
        </cdr:cNvPr>
        <cdr:cNvSpPr txBox="1"/>
      </cdr:nvSpPr>
      <cdr:spPr>
        <a:xfrm xmlns:a="http://schemas.openxmlformats.org/drawingml/2006/main">
          <a:off x="509781" y="266532"/>
          <a:ext cx="688369" cy="17689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199 052</a:t>
          </a:r>
        </a:p>
      </cdr:txBody>
    </cdr:sp>
  </cdr:relSizeAnchor>
  <cdr:relSizeAnchor xmlns:cdr="http://schemas.openxmlformats.org/drawingml/2006/chartDrawing">
    <cdr:from>
      <cdr:x>0.5518</cdr:x>
      <cdr:y>0.12083</cdr:y>
    </cdr:from>
    <cdr:to>
      <cdr:x>0.75264</cdr:x>
      <cdr:y>0.22083</cdr:y>
    </cdr:to>
    <cdr:sp macro="" textlink="">
      <cdr:nvSpPr>
        <cdr:cNvPr id="15" name="TextBox 14">
          <a:extLst xmlns:a="http://schemas.openxmlformats.org/drawingml/2006/main">
            <a:ext uri="{FF2B5EF4-FFF2-40B4-BE49-F238E27FC236}">
              <a16:creationId xmlns:a16="http://schemas.microsoft.com/office/drawing/2014/main" id="{32C0BBB0-A176-4024-B27A-168B08064958}"/>
            </a:ext>
          </a:extLst>
        </cdr:cNvPr>
        <cdr:cNvSpPr txBox="1"/>
      </cdr:nvSpPr>
      <cdr:spPr>
        <a:xfrm xmlns:a="http://schemas.openxmlformats.org/drawingml/2006/main">
          <a:off x="2486025" y="276226"/>
          <a:ext cx="90487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2 361 468</a:t>
          </a:r>
          <a:endParaRPr lang="et-EE" sz="800">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0.04161</cdr:x>
      <cdr:y>0.91313</cdr:y>
    </cdr:from>
    <cdr:to>
      <cdr:x>0.50165</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0.15153</cdr:x>
      <cdr:y>0.11253</cdr:y>
    </cdr:from>
    <cdr:to>
      <cdr:x>0.80565</cdr:x>
      <cdr:y>0.18818</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0.04161</cdr:x>
      <cdr:y>0.91313</cdr:y>
    </cdr:from>
    <cdr:to>
      <cdr:x>0.50165</cdr:x>
      <cdr:y>0.97028</cdr:y>
    </cdr:to>
    <cdr:sp macro="" textlink="">
      <cdr:nvSpPr>
        <cdr:cNvPr id="4"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0.00385</cdr:x>
      <cdr:y>0.91152</cdr:y>
    </cdr:from>
    <cdr:to>
      <cdr:x>0.45591</cdr:x>
      <cdr:y>0.99037</cdr:y>
    </cdr:to>
    <cdr:sp macro="" textlink="">
      <cdr:nvSpPr>
        <cdr:cNvPr id="6" name="TextBox 2"/>
        <cdr:cNvSpPr txBox="1"/>
      </cdr:nvSpPr>
      <cdr:spPr>
        <a:xfrm xmlns:a="http://schemas.openxmlformats.org/drawingml/2006/main">
          <a:off x="17242" y="2085295"/>
          <a:ext cx="2020140" cy="18037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0.58351</cdr:x>
      <cdr:y>0.14586</cdr:y>
    </cdr:from>
    <cdr:to>
      <cdr:x>0.80776</cdr:x>
      <cdr:y>0.22917</cdr:y>
    </cdr:to>
    <cdr:sp macro="" textlink="">
      <cdr:nvSpPr>
        <cdr:cNvPr id="7" name="TextBox 4"/>
        <cdr:cNvSpPr txBox="1"/>
      </cdr:nvSpPr>
      <cdr:spPr>
        <a:xfrm xmlns:a="http://schemas.openxmlformats.org/drawingml/2006/main">
          <a:off x="2628900" y="333444"/>
          <a:ext cx="1010340" cy="1904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0.5666</cdr:x>
      <cdr:y>0.1157</cdr:y>
    </cdr:from>
    <cdr:to>
      <cdr:x>0.75053</cdr:x>
      <cdr:y>0.23333</cdr:y>
    </cdr:to>
    <cdr:sp macro="" textlink="">
      <cdr:nvSpPr>
        <cdr:cNvPr id="9" name="TextBox 8"/>
        <cdr:cNvSpPr txBox="1"/>
      </cdr:nvSpPr>
      <cdr:spPr>
        <a:xfrm xmlns:a="http://schemas.openxmlformats.org/drawingml/2006/main">
          <a:off x="2552700" y="264498"/>
          <a:ext cx="828675" cy="2689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2 864 222</a:t>
          </a:r>
        </a:p>
      </cdr:txBody>
    </cdr:sp>
  </cdr:relSizeAnchor>
  <cdr:relSizeAnchor xmlns:cdr="http://schemas.openxmlformats.org/drawingml/2006/chartDrawing">
    <cdr:from>
      <cdr:x>0.43772</cdr:x>
      <cdr:y>0.1106</cdr:y>
    </cdr:from>
    <cdr:to>
      <cdr:x>0.57206</cdr:x>
      <cdr:y>0.17309</cdr:y>
    </cdr:to>
    <cdr:sp macro="" textlink="">
      <cdr:nvSpPr>
        <cdr:cNvPr id="10" name="TextBox 9"/>
        <cdr:cNvSpPr txBox="1"/>
      </cdr:nvSpPr>
      <cdr:spPr>
        <a:xfrm xmlns:a="http://schemas.openxmlformats.org/drawingml/2006/main">
          <a:off x="1972052" y="252839"/>
          <a:ext cx="605246" cy="1428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305 453</a:t>
          </a:r>
        </a:p>
      </cdr:txBody>
    </cdr:sp>
  </cdr:relSizeAnchor>
  <cdr:relSizeAnchor xmlns:cdr="http://schemas.openxmlformats.org/drawingml/2006/chartDrawing">
    <cdr:from>
      <cdr:x>0.73528</cdr:x>
      <cdr:y>0.1125</cdr:y>
    </cdr:from>
    <cdr:to>
      <cdr:x>0.88506</cdr:x>
      <cdr:y>0.20606</cdr:y>
    </cdr:to>
    <cdr:sp macro="" textlink="">
      <cdr:nvSpPr>
        <cdr:cNvPr id="11" name="TextBox 10"/>
        <cdr:cNvSpPr txBox="1"/>
      </cdr:nvSpPr>
      <cdr:spPr>
        <a:xfrm xmlns:a="http://schemas.openxmlformats.org/drawingml/2006/main">
          <a:off x="3312660" y="257175"/>
          <a:ext cx="674808" cy="213886"/>
        </a:xfrm>
        <a:prstGeom xmlns:a="http://schemas.openxmlformats.org/drawingml/2006/main" prst="rect">
          <a:avLst/>
        </a:prstGeom>
        <a:solidFill xmlns:a="http://schemas.openxmlformats.org/drawingml/2006/main">
          <a:schemeClr val="lt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3443 133</a:t>
          </a:r>
        </a:p>
      </cdr:txBody>
    </cdr:sp>
  </cdr:relSizeAnchor>
  <cdr:relSizeAnchor xmlns:cdr="http://schemas.openxmlformats.org/drawingml/2006/chartDrawing">
    <cdr:from>
      <cdr:x>0.12448</cdr:x>
      <cdr:y>0.1125</cdr:y>
    </cdr:from>
    <cdr:to>
      <cdr:x>0.26229</cdr:x>
      <cdr:y>0.18411</cdr:y>
    </cdr:to>
    <cdr:sp macro="" textlink="">
      <cdr:nvSpPr>
        <cdr:cNvPr id="3" name="TextBox 2">
          <a:extLst xmlns:a="http://schemas.openxmlformats.org/drawingml/2006/main">
            <a:ext uri="{FF2B5EF4-FFF2-40B4-BE49-F238E27FC236}">
              <a16:creationId xmlns:a16="http://schemas.microsoft.com/office/drawing/2014/main" id="{9A55C0F2-82E4-4E08-B901-178A8F498F40}"/>
            </a:ext>
          </a:extLst>
        </cdr:cNvPr>
        <cdr:cNvSpPr txBox="1"/>
      </cdr:nvSpPr>
      <cdr:spPr>
        <a:xfrm xmlns:a="http://schemas.openxmlformats.org/drawingml/2006/main">
          <a:off x="560823" y="257167"/>
          <a:ext cx="620879" cy="163701"/>
        </a:xfrm>
        <a:prstGeom xmlns:a="http://schemas.openxmlformats.org/drawingml/2006/main" prst="rect">
          <a:avLst/>
        </a:prstGeom>
        <a:solidFill xmlns:a="http://schemas.openxmlformats.org/drawingml/2006/main">
          <a:schemeClr val="lt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238</a:t>
          </a:r>
          <a:r>
            <a:rPr lang="et-EE" sz="800" b="1" baseline="0">
              <a:latin typeface="Arial" panose="020B0604020202020204" pitchFamily="34" charset="0"/>
              <a:cs typeface="Arial" panose="020B0604020202020204" pitchFamily="34" charset="0"/>
            </a:rPr>
            <a:t> 567</a:t>
          </a:r>
          <a:endParaRPr lang="et-EE" sz="8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0.27592</cdr:x>
      <cdr:y>0.13119</cdr:y>
    </cdr:from>
    <cdr:to>
      <cdr:x>0.40624</cdr:x>
      <cdr:y>0.19984</cdr:y>
    </cdr:to>
    <cdr:sp macro="" textlink="">
      <cdr:nvSpPr>
        <cdr:cNvPr id="12" name="TextBox 11">
          <a:extLst xmlns:a="http://schemas.openxmlformats.org/drawingml/2006/main">
            <a:ext uri="{FF2B5EF4-FFF2-40B4-BE49-F238E27FC236}">
              <a16:creationId xmlns:a16="http://schemas.microsoft.com/office/drawing/2014/main" id="{DD904DFF-7313-4235-B30A-E7E5CC59B021}"/>
            </a:ext>
          </a:extLst>
        </cdr:cNvPr>
        <cdr:cNvSpPr txBox="1"/>
      </cdr:nvSpPr>
      <cdr:spPr>
        <a:xfrm xmlns:a="http://schemas.openxmlformats.org/drawingml/2006/main">
          <a:off x="1243125" y="299908"/>
          <a:ext cx="587133" cy="1569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347 264</a:t>
          </a:r>
        </a:p>
      </cdr:txBody>
    </cdr:sp>
  </cdr:relSizeAnchor>
</c:userShapes>
</file>

<file path=xl/drawings/drawing13.xml><?xml version="1.0" encoding="utf-8"?>
<c:userShapes xmlns:c="http://schemas.openxmlformats.org/drawingml/2006/chart">
  <cdr:relSizeAnchor xmlns:cdr="http://schemas.openxmlformats.org/drawingml/2006/chartDrawing">
    <cdr:from>
      <cdr:x>0.00587</cdr:x>
      <cdr:y>0.91667</cdr:y>
    </cdr:from>
    <cdr:to>
      <cdr:x>0.46849</cdr:x>
      <cdr:y>0.99425</cdr:y>
    </cdr:to>
    <cdr:sp macro="" textlink="">
      <cdr:nvSpPr>
        <cdr:cNvPr id="3" name="TextBox 2"/>
        <cdr:cNvSpPr txBox="1"/>
      </cdr:nvSpPr>
      <cdr:spPr>
        <a:xfrm xmlns:a="http://schemas.openxmlformats.org/drawingml/2006/main">
          <a:off x="26289" y="2095501"/>
          <a:ext cx="2071821" cy="17735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0.1508</cdr:x>
      <cdr:y>0.11253</cdr:y>
    </cdr:from>
    <cdr:to>
      <cdr:x>0.80223</cdr:x>
      <cdr:y>0.18818</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0.3368</cdr:x>
      <cdr:y>0.50256</cdr:y>
    </cdr:from>
    <cdr:to>
      <cdr:x>0.43917</cdr:x>
      <cdr:y>0.56612</cdr:y>
    </cdr:to>
    <cdr:sp macro="" textlink="">
      <cdr:nvSpPr>
        <cdr:cNvPr id="4" name="TextBox 3"/>
        <cdr:cNvSpPr txBox="1"/>
      </cdr:nvSpPr>
      <cdr:spPr>
        <a:xfrm xmlns:a="http://schemas.openxmlformats.org/drawingml/2006/main">
          <a:off x="1510458" y="1148854"/>
          <a:ext cx="459106" cy="145298"/>
        </a:xfrm>
        <a:prstGeom xmlns:a="http://schemas.openxmlformats.org/drawingml/2006/main" prst="rect">
          <a:avLst/>
        </a:prstGeom>
        <a:solidFill xmlns:a="http://schemas.openxmlformats.org/drawingml/2006/main">
          <a:schemeClr val="lt1"/>
        </a:solidFill>
      </cdr:spPr>
      <cdr:txBody>
        <a:bodyPr xmlns:a="http://schemas.openxmlformats.org/drawingml/2006/main" vertOverflow="clip" wrap="square" rtlCol="0" anchor="ctr"/>
        <a:lstStyle xmlns:a="http://schemas.openxmlformats.org/drawingml/2006/main"/>
        <a:p xmlns:a="http://schemas.openxmlformats.org/drawingml/2006/main">
          <a:r>
            <a:rPr lang="et-EE" sz="900">
              <a:latin typeface="Arial" panose="020B0604020202020204" pitchFamily="34" charset="0"/>
              <a:cs typeface="Arial" panose="020B0604020202020204" pitchFamily="34" charset="0"/>
            </a:rPr>
            <a:t>Riga</a:t>
          </a:r>
        </a:p>
      </cdr:txBody>
    </cdr:sp>
  </cdr:relSizeAnchor>
  <cdr:relSizeAnchor xmlns:cdr="http://schemas.openxmlformats.org/drawingml/2006/chartDrawing">
    <cdr:from>
      <cdr:x>0.50837</cdr:x>
      <cdr:y>0.24945</cdr:y>
    </cdr:from>
    <cdr:to>
      <cdr:x>0.65732</cdr:x>
      <cdr:y>0.33335</cdr:y>
    </cdr:to>
    <cdr:sp macro="" textlink="">
      <cdr:nvSpPr>
        <cdr:cNvPr id="6" name="TextBox 5"/>
        <cdr:cNvSpPr txBox="1"/>
      </cdr:nvSpPr>
      <cdr:spPr>
        <a:xfrm xmlns:a="http://schemas.openxmlformats.org/drawingml/2006/main">
          <a:off x="2289642" y="570242"/>
          <a:ext cx="670850" cy="19179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+5 202</a:t>
          </a:r>
        </a:p>
      </cdr:txBody>
    </cdr:sp>
  </cdr:relSizeAnchor>
  <cdr:relSizeAnchor xmlns:cdr="http://schemas.openxmlformats.org/drawingml/2006/chartDrawing">
    <cdr:from>
      <cdr:x>0.31436</cdr:x>
      <cdr:y>0.40565</cdr:y>
    </cdr:from>
    <cdr:to>
      <cdr:x>0.41578</cdr:x>
      <cdr:y>0.4826</cdr:y>
    </cdr:to>
    <cdr:sp macro="" textlink="">
      <cdr:nvSpPr>
        <cdr:cNvPr id="8" name="TextBox 1"/>
        <cdr:cNvSpPr txBox="1"/>
      </cdr:nvSpPr>
      <cdr:spPr>
        <a:xfrm xmlns:a="http://schemas.openxmlformats.org/drawingml/2006/main">
          <a:off x="1416298" y="927308"/>
          <a:ext cx="456930" cy="175908"/>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t-EE" sz="800" b="1">
              <a:latin typeface="Arial" panose="020B0604020202020204" pitchFamily="34" charset="0"/>
              <a:cs typeface="Arial" panose="020B0604020202020204" pitchFamily="34" charset="0"/>
            </a:rPr>
            <a:t>-5 127</a:t>
          </a:r>
        </a:p>
      </cdr:txBody>
    </cdr:sp>
  </cdr:relSizeAnchor>
  <cdr:relSizeAnchor xmlns:cdr="http://schemas.openxmlformats.org/drawingml/2006/chartDrawing">
    <cdr:from>
      <cdr:x>0.68428</cdr:x>
      <cdr:y>0.20417</cdr:y>
    </cdr:from>
    <cdr:to>
      <cdr:x>0.79986</cdr:x>
      <cdr:y>0.29583</cdr:y>
    </cdr:to>
    <cdr:sp macro="" textlink="">
      <cdr:nvSpPr>
        <cdr:cNvPr id="2" name="TextBox 1">
          <a:extLst xmlns:a="http://schemas.openxmlformats.org/drawingml/2006/main">
            <a:ext uri="{FF2B5EF4-FFF2-40B4-BE49-F238E27FC236}">
              <a16:creationId xmlns:a16="http://schemas.microsoft.com/office/drawing/2014/main" id="{A0EDA100-0F15-411D-B43A-A399C1B38649}"/>
            </a:ext>
          </a:extLst>
        </cdr:cNvPr>
        <cdr:cNvSpPr txBox="1"/>
      </cdr:nvSpPr>
      <cdr:spPr>
        <a:xfrm xmlns:a="http://schemas.openxmlformats.org/drawingml/2006/main">
          <a:off x="3082904" y="466726"/>
          <a:ext cx="520725" cy="2095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+5 857</a:t>
          </a:r>
        </a:p>
      </cdr:txBody>
    </cdr:sp>
  </cdr:relSizeAnchor>
  <cdr:relSizeAnchor xmlns:cdr="http://schemas.openxmlformats.org/drawingml/2006/chartDrawing">
    <cdr:from>
      <cdr:x>0.12911</cdr:x>
      <cdr:y>0.3058</cdr:y>
    </cdr:from>
    <cdr:to>
      <cdr:x>0.2537</cdr:x>
      <cdr:y>0.38615</cdr:y>
    </cdr:to>
    <cdr:sp macro="" textlink="">
      <cdr:nvSpPr>
        <cdr:cNvPr id="7" name="TextBox 6">
          <a:extLst xmlns:a="http://schemas.openxmlformats.org/drawingml/2006/main">
            <a:ext uri="{FF2B5EF4-FFF2-40B4-BE49-F238E27FC236}">
              <a16:creationId xmlns:a16="http://schemas.microsoft.com/office/drawing/2014/main" id="{D10E2F53-5A89-4F0C-B309-9E50A827B1BA}"/>
            </a:ext>
          </a:extLst>
        </cdr:cNvPr>
        <cdr:cNvSpPr txBox="1"/>
      </cdr:nvSpPr>
      <cdr:spPr>
        <a:xfrm xmlns:a="http://schemas.openxmlformats.org/drawingml/2006/main">
          <a:off x="581698" y="699051"/>
          <a:ext cx="561318" cy="18368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+3 743</a:t>
          </a:r>
        </a:p>
      </cdr:txBody>
    </cdr:sp>
  </cdr:relSizeAnchor>
</c:userShapes>
</file>

<file path=xl/drawings/drawing14.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0.00595</cdr:x>
      <cdr:y>0.925</cdr:y>
    </cdr:from>
    <cdr:to>
      <cdr:x>0.46639</cdr:x>
      <cdr:y>0.99615</cdr:y>
    </cdr:to>
    <cdr:sp macro="" textlink="">
      <cdr:nvSpPr>
        <cdr:cNvPr id="3" name="TextBox 2"/>
        <cdr:cNvSpPr txBox="1"/>
      </cdr:nvSpPr>
      <cdr:spPr>
        <a:xfrm xmlns:a="http://schemas.openxmlformats.org/drawingml/2006/main">
          <a:off x="26977" y="2114550"/>
          <a:ext cx="2087573" cy="16264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0.11132</cdr:y>
    </cdr:from>
    <cdr:to>
      <cdr:x>0.80394</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15.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0.0039</cdr:x>
      <cdr:y>0.91146</cdr:y>
    </cdr:from>
    <cdr:to>
      <cdr:x>0.48428</cdr:x>
      <cdr:y>0.99231</cdr:y>
    </cdr:to>
    <cdr:sp macro="" textlink="">
      <cdr:nvSpPr>
        <cdr:cNvPr id="3" name="TextBox 2"/>
        <cdr:cNvSpPr txBox="1"/>
      </cdr:nvSpPr>
      <cdr:spPr>
        <a:xfrm xmlns:a="http://schemas.openxmlformats.org/drawingml/2006/main">
          <a:off x="17469" y="2083594"/>
          <a:ext cx="2151685" cy="18482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userShapes>
</file>

<file path=xl/drawings/drawing16.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0.0039</cdr:x>
      <cdr:y>0.92187</cdr:y>
    </cdr:from>
    <cdr:to>
      <cdr:x>0.48847</cdr:x>
      <cdr:y>0.99231</cdr:y>
    </cdr:to>
    <cdr:sp macro="" textlink="">
      <cdr:nvSpPr>
        <cdr:cNvPr id="3" name="TextBox 2"/>
        <cdr:cNvSpPr txBox="1"/>
      </cdr:nvSpPr>
      <cdr:spPr>
        <a:xfrm xmlns:a="http://schemas.openxmlformats.org/drawingml/2006/main">
          <a:off x="17469" y="2107406"/>
          <a:ext cx="2170452" cy="16101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0.11132</cdr:y>
    </cdr:from>
    <cdr:to>
      <cdr:x>0.80394</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17.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0.01074</cdr:x>
      <cdr:y>0.93107</cdr:y>
    </cdr:from>
    <cdr:to>
      <cdr:x>0.98319</cdr:x>
      <cdr:y>0.99421</cdr:y>
    </cdr:to>
    <cdr:sp macro="" textlink="">
      <cdr:nvSpPr>
        <cdr:cNvPr id="3" name="TextBox 2"/>
        <cdr:cNvSpPr txBox="1"/>
      </cdr:nvSpPr>
      <cdr:spPr>
        <a:xfrm xmlns:a="http://schemas.openxmlformats.org/drawingml/2006/main">
          <a:off x="24168" y="2125265"/>
          <a:ext cx="2188286" cy="14411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0.15177</cdr:x>
      <cdr:y>0.11132</cdr:y>
    </cdr:from>
    <cdr:to>
      <cdr:x>0.80298</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0.75865</cdr:x>
      <cdr:y>0.3712</cdr:y>
    </cdr:from>
    <cdr:to>
      <cdr:x>0.86097</cdr:x>
      <cdr:y>0.88925</cdr:y>
    </cdr:to>
    <cdr:sp macro="" textlink="">
      <cdr:nvSpPr>
        <cdr:cNvPr id="4" name="TextBox 3"/>
        <cdr:cNvSpPr txBox="1"/>
      </cdr:nvSpPr>
      <cdr:spPr>
        <a:xfrm xmlns:a="http://schemas.openxmlformats.org/drawingml/2006/main">
          <a:off x="3419475" y="848565"/>
          <a:ext cx="461210" cy="11842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ts val="800"/>
            </a:lnSpc>
          </a:pPr>
          <a:endParaRPr lang="et-EE" sz="800" b="1">
            <a:latin typeface="Arial" panose="020B0604020202020204" pitchFamily="34" charset="0"/>
            <a:cs typeface="Arial" panose="020B0604020202020204" pitchFamily="34" charset="0"/>
          </a:endParaRPr>
        </a:p>
        <a:p xmlns:a="http://schemas.openxmlformats.org/drawingml/2006/main">
          <a:pPr>
            <a:lnSpc>
              <a:spcPts val="800"/>
            </a:lnSpc>
          </a:pPr>
          <a:endParaRPr lang="et-EE" sz="800" b="1">
            <a:latin typeface="Arial" panose="020B0604020202020204" pitchFamily="34" charset="0"/>
            <a:cs typeface="Arial" panose="020B0604020202020204" pitchFamily="34" charset="0"/>
          </a:endParaRPr>
        </a:p>
        <a:p xmlns:a="http://schemas.openxmlformats.org/drawingml/2006/main">
          <a:pPr>
            <a:lnSpc>
              <a:spcPts val="800"/>
            </a:lnSpc>
          </a:pPr>
          <a:endParaRPr lang="et-EE" sz="800" b="1">
            <a:latin typeface="Arial" panose="020B0604020202020204" pitchFamily="34" charset="0"/>
            <a:cs typeface="Arial" panose="020B0604020202020204" pitchFamily="34" charset="0"/>
          </a:endParaRPr>
        </a:p>
        <a:p xmlns:a="http://schemas.openxmlformats.org/drawingml/2006/main">
          <a:pPr>
            <a:lnSpc>
              <a:spcPts val="800"/>
            </a:lnSpc>
          </a:pPr>
          <a:r>
            <a:rPr lang="et-EE" sz="800" b="1">
              <a:latin typeface="Arial" panose="020B0604020202020204" pitchFamily="34" charset="0"/>
              <a:cs typeface="Arial" panose="020B0604020202020204" pitchFamily="34" charset="0"/>
            </a:rPr>
            <a:t>86%</a:t>
          </a:r>
        </a:p>
        <a:p xmlns:a="http://schemas.openxmlformats.org/drawingml/2006/main">
          <a:pPr>
            <a:lnSpc>
              <a:spcPts val="800"/>
            </a:lnSpc>
          </a:pPr>
          <a:endParaRPr lang="et-EE" sz="800" b="1">
            <a:latin typeface="Arial" panose="020B0604020202020204" pitchFamily="34" charset="0"/>
            <a:cs typeface="Arial" panose="020B0604020202020204" pitchFamily="34" charset="0"/>
          </a:endParaRPr>
        </a:p>
        <a:p xmlns:a="http://schemas.openxmlformats.org/drawingml/2006/main">
          <a:pPr>
            <a:lnSpc>
              <a:spcPts val="800"/>
            </a:lnSpc>
          </a:pPr>
          <a:endParaRPr lang="et-EE" sz="800" b="1">
            <a:latin typeface="Arial" panose="020B0604020202020204" pitchFamily="34" charset="0"/>
            <a:cs typeface="Arial" panose="020B0604020202020204" pitchFamily="34" charset="0"/>
          </a:endParaRPr>
        </a:p>
        <a:p xmlns:a="http://schemas.openxmlformats.org/drawingml/2006/main">
          <a:pPr>
            <a:lnSpc>
              <a:spcPts val="800"/>
            </a:lnSpc>
          </a:pPr>
          <a:endParaRPr lang="et-EE" sz="800" b="1">
            <a:latin typeface="Arial" panose="020B0604020202020204" pitchFamily="34" charset="0"/>
            <a:cs typeface="Arial" panose="020B0604020202020204" pitchFamily="34" charset="0"/>
          </a:endParaRPr>
        </a:p>
        <a:p xmlns:a="http://schemas.openxmlformats.org/drawingml/2006/main">
          <a:pPr>
            <a:lnSpc>
              <a:spcPts val="800"/>
            </a:lnSpc>
          </a:pPr>
          <a:endParaRPr lang="et-EE" sz="800" b="1">
            <a:latin typeface="Arial" panose="020B0604020202020204" pitchFamily="34" charset="0"/>
            <a:cs typeface="Arial" panose="020B0604020202020204" pitchFamily="34" charset="0"/>
          </a:endParaRPr>
        </a:p>
        <a:p xmlns:a="http://schemas.openxmlformats.org/drawingml/2006/main">
          <a:pPr>
            <a:lnSpc>
              <a:spcPts val="800"/>
            </a:lnSpc>
          </a:pPr>
          <a:r>
            <a:rPr lang="et-EE" sz="800" b="1">
              <a:solidFill>
                <a:srgbClr val="FF0000"/>
              </a:solidFill>
              <a:latin typeface="Arial" panose="020B0604020202020204" pitchFamily="34" charset="0"/>
              <a:cs typeface="Arial" panose="020B0604020202020204" pitchFamily="34" charset="0"/>
            </a:rPr>
            <a:t>13%</a:t>
          </a:r>
        </a:p>
      </cdr:txBody>
    </cdr:sp>
  </cdr:relSizeAnchor>
  <cdr:relSizeAnchor xmlns:cdr="http://schemas.openxmlformats.org/drawingml/2006/chartDrawing">
    <cdr:from>
      <cdr:x>0.41982</cdr:x>
      <cdr:y>0.37559</cdr:y>
    </cdr:from>
    <cdr:to>
      <cdr:x>0.5213</cdr:x>
      <cdr:y>0.93116</cdr:y>
    </cdr:to>
    <cdr:sp macro="" textlink="">
      <cdr:nvSpPr>
        <cdr:cNvPr id="6" name="TextBox 1"/>
        <cdr:cNvSpPr txBox="1"/>
      </cdr:nvSpPr>
      <cdr:spPr>
        <a:xfrm xmlns:a="http://schemas.openxmlformats.org/drawingml/2006/main">
          <a:off x="1891078" y="858599"/>
          <a:ext cx="457116" cy="12700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ts val="700"/>
            </a:lnSpc>
          </a:pPr>
          <a:endParaRPr lang="et-EE" sz="800" b="1">
            <a:latin typeface="Arial" panose="020B0604020202020204" pitchFamily="34" charset="0"/>
            <a:cs typeface="Arial" panose="020B0604020202020204" pitchFamily="34" charset="0"/>
          </a:endParaRPr>
        </a:p>
        <a:p xmlns:a="http://schemas.openxmlformats.org/drawingml/2006/main">
          <a:pPr>
            <a:lnSpc>
              <a:spcPts val="700"/>
            </a:lnSpc>
          </a:pPr>
          <a:endParaRPr lang="et-EE" sz="800" b="1">
            <a:latin typeface="Arial" panose="020B0604020202020204" pitchFamily="34" charset="0"/>
            <a:cs typeface="Arial" panose="020B0604020202020204" pitchFamily="34" charset="0"/>
          </a:endParaRPr>
        </a:p>
        <a:p xmlns:a="http://schemas.openxmlformats.org/drawingml/2006/main">
          <a:pPr>
            <a:lnSpc>
              <a:spcPts val="700"/>
            </a:lnSpc>
          </a:pPr>
          <a:endParaRPr lang="et-EE" sz="800" b="1">
            <a:latin typeface="Arial" panose="020B0604020202020204" pitchFamily="34" charset="0"/>
            <a:cs typeface="Arial" panose="020B0604020202020204" pitchFamily="34" charset="0"/>
          </a:endParaRPr>
        </a:p>
        <a:p xmlns:a="http://schemas.openxmlformats.org/drawingml/2006/main">
          <a:pPr>
            <a:lnSpc>
              <a:spcPts val="700"/>
            </a:lnSpc>
          </a:pPr>
          <a:endParaRPr lang="et-EE" sz="800" b="1">
            <a:latin typeface="Arial" panose="020B0604020202020204" pitchFamily="34" charset="0"/>
            <a:cs typeface="Arial" panose="020B0604020202020204" pitchFamily="34" charset="0"/>
          </a:endParaRPr>
        </a:p>
        <a:p xmlns:a="http://schemas.openxmlformats.org/drawingml/2006/main">
          <a:pPr>
            <a:lnSpc>
              <a:spcPts val="700"/>
            </a:lnSpc>
          </a:pPr>
          <a:endParaRPr lang="et-EE" sz="800" b="1">
            <a:latin typeface="Arial" panose="020B0604020202020204" pitchFamily="34" charset="0"/>
            <a:cs typeface="Arial" panose="020B0604020202020204" pitchFamily="34" charset="0"/>
          </a:endParaRPr>
        </a:p>
        <a:p xmlns:a="http://schemas.openxmlformats.org/drawingml/2006/main">
          <a:pPr>
            <a:lnSpc>
              <a:spcPts val="700"/>
            </a:lnSpc>
          </a:pPr>
          <a:r>
            <a:rPr lang="et-EE" sz="800" b="1">
              <a:latin typeface="Arial" panose="020B0604020202020204" pitchFamily="34" charset="0"/>
              <a:cs typeface="Arial" panose="020B0604020202020204" pitchFamily="34" charset="0"/>
            </a:rPr>
            <a:t>96%</a:t>
          </a:r>
        </a:p>
        <a:p xmlns:a="http://schemas.openxmlformats.org/drawingml/2006/main">
          <a:pPr>
            <a:lnSpc>
              <a:spcPts val="700"/>
            </a:lnSpc>
          </a:pPr>
          <a:endParaRPr lang="et-EE" sz="800" b="1">
            <a:latin typeface="Arial" panose="020B0604020202020204" pitchFamily="34" charset="0"/>
            <a:cs typeface="Arial" panose="020B0604020202020204" pitchFamily="34" charset="0"/>
          </a:endParaRPr>
        </a:p>
        <a:p xmlns:a="http://schemas.openxmlformats.org/drawingml/2006/main">
          <a:pPr>
            <a:lnSpc>
              <a:spcPts val="700"/>
            </a:lnSpc>
          </a:pPr>
          <a:endParaRPr lang="et-EE" sz="800" b="1">
            <a:latin typeface="Arial" panose="020B0604020202020204" pitchFamily="34" charset="0"/>
            <a:cs typeface="Arial" panose="020B0604020202020204" pitchFamily="34" charset="0"/>
          </a:endParaRPr>
        </a:p>
        <a:p xmlns:a="http://schemas.openxmlformats.org/drawingml/2006/main">
          <a:pPr>
            <a:lnSpc>
              <a:spcPts val="700"/>
            </a:lnSpc>
          </a:pPr>
          <a:endParaRPr lang="et-EE" sz="800" b="1">
            <a:latin typeface="Arial" panose="020B0604020202020204" pitchFamily="34" charset="0"/>
            <a:cs typeface="Arial" panose="020B0604020202020204" pitchFamily="34" charset="0"/>
          </a:endParaRPr>
        </a:p>
        <a:p xmlns:a="http://schemas.openxmlformats.org/drawingml/2006/main">
          <a:pPr>
            <a:lnSpc>
              <a:spcPts val="700"/>
            </a:lnSpc>
          </a:pPr>
          <a:endParaRPr lang="et-EE" sz="800" b="1">
            <a:latin typeface="Arial" panose="020B0604020202020204" pitchFamily="34" charset="0"/>
            <a:cs typeface="Arial" panose="020B0604020202020204" pitchFamily="34" charset="0"/>
          </a:endParaRPr>
        </a:p>
        <a:p xmlns:a="http://schemas.openxmlformats.org/drawingml/2006/main">
          <a:pPr>
            <a:lnSpc>
              <a:spcPts val="700"/>
            </a:lnSpc>
          </a:pPr>
          <a:r>
            <a:rPr lang="et-EE" sz="800" b="1">
              <a:solidFill>
                <a:srgbClr val="FF0000"/>
              </a:solidFill>
              <a:latin typeface="Arial" panose="020B0604020202020204" pitchFamily="34" charset="0"/>
              <a:cs typeface="Arial" panose="020B0604020202020204" pitchFamily="34" charset="0"/>
            </a:rPr>
            <a:t>4%</a:t>
          </a:r>
        </a:p>
      </cdr:txBody>
    </cdr:sp>
  </cdr:relSizeAnchor>
  <cdr:relSizeAnchor xmlns:cdr="http://schemas.openxmlformats.org/drawingml/2006/chartDrawing">
    <cdr:from>
      <cdr:x>0.15308</cdr:x>
      <cdr:y>0.36704</cdr:y>
    </cdr:from>
    <cdr:to>
      <cdr:x>0.2995</cdr:x>
      <cdr:y>0.45037</cdr:y>
    </cdr:to>
    <cdr:sp macro="" textlink="">
      <cdr:nvSpPr>
        <cdr:cNvPr id="7" name="TextBox 6"/>
        <cdr:cNvSpPr txBox="1"/>
      </cdr:nvSpPr>
      <cdr:spPr>
        <a:xfrm xmlns:a="http://schemas.openxmlformats.org/drawingml/2006/main">
          <a:off x="689992" y="839047"/>
          <a:ext cx="659963" cy="1904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216 658</a:t>
          </a:r>
        </a:p>
      </cdr:txBody>
    </cdr:sp>
  </cdr:relSizeAnchor>
  <cdr:relSizeAnchor xmlns:cdr="http://schemas.openxmlformats.org/drawingml/2006/chartDrawing">
    <cdr:from>
      <cdr:x>0.67198</cdr:x>
      <cdr:y>0.10351</cdr:y>
    </cdr:from>
    <cdr:to>
      <cdr:x>0.80212</cdr:x>
      <cdr:y>0.17338</cdr:y>
    </cdr:to>
    <cdr:sp macro="" textlink="">
      <cdr:nvSpPr>
        <cdr:cNvPr id="8" name="TextBox 7"/>
        <cdr:cNvSpPr txBox="1"/>
      </cdr:nvSpPr>
      <cdr:spPr>
        <a:xfrm xmlns:a="http://schemas.openxmlformats.org/drawingml/2006/main">
          <a:off x="3028821" y="236629"/>
          <a:ext cx="586584" cy="159722"/>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371 295</a:t>
          </a:r>
        </a:p>
      </cdr:txBody>
    </cdr:sp>
  </cdr:relSizeAnchor>
  <cdr:relSizeAnchor xmlns:cdr="http://schemas.openxmlformats.org/drawingml/2006/chartDrawing">
    <cdr:from>
      <cdr:x>0.24925</cdr:x>
      <cdr:y>0.36404</cdr:y>
    </cdr:from>
    <cdr:to>
      <cdr:x>0.34616</cdr:x>
      <cdr:y>0.92572</cdr:y>
    </cdr:to>
    <cdr:sp macro="" textlink="">
      <cdr:nvSpPr>
        <cdr:cNvPr id="9" name="TextBox 8">
          <a:extLst xmlns:a="http://schemas.openxmlformats.org/drawingml/2006/main">
            <a:ext uri="{FF2B5EF4-FFF2-40B4-BE49-F238E27FC236}">
              <a16:creationId xmlns:a16="http://schemas.microsoft.com/office/drawing/2014/main" id="{26C7D323-2EF8-4A3D-BE8A-1D0E834C64B1}"/>
            </a:ext>
          </a:extLst>
        </cdr:cNvPr>
        <cdr:cNvSpPr txBox="1"/>
      </cdr:nvSpPr>
      <cdr:spPr>
        <a:xfrm xmlns:a="http://schemas.openxmlformats.org/drawingml/2006/main">
          <a:off x="1122746" y="832194"/>
          <a:ext cx="436531" cy="12840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1100"/>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r>
            <a:rPr lang="et-EE" sz="800" b="1">
              <a:latin typeface="Arial" panose="020B0604020202020204" pitchFamily="34" charset="0"/>
              <a:cs typeface="Arial" panose="020B0604020202020204" pitchFamily="34" charset="0"/>
            </a:rPr>
            <a:t>94%</a:t>
          </a: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r>
            <a:rPr lang="et-EE" sz="800" b="1">
              <a:solidFill>
                <a:srgbClr val="FF0000"/>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0.59181</cdr:x>
      <cdr:y>0.37778</cdr:y>
    </cdr:from>
    <cdr:to>
      <cdr:x>0.68858</cdr:x>
      <cdr:y>0.91389</cdr:y>
    </cdr:to>
    <cdr:sp macro="" textlink="">
      <cdr:nvSpPr>
        <cdr:cNvPr id="10" name="TextBox 9">
          <a:extLst xmlns:a="http://schemas.openxmlformats.org/drawingml/2006/main">
            <a:ext uri="{FF2B5EF4-FFF2-40B4-BE49-F238E27FC236}">
              <a16:creationId xmlns:a16="http://schemas.microsoft.com/office/drawing/2014/main" id="{610C796E-32D7-463C-9303-02286668001B}"/>
            </a:ext>
          </a:extLst>
        </cdr:cNvPr>
        <cdr:cNvSpPr txBox="1"/>
      </cdr:nvSpPr>
      <cdr:spPr>
        <a:xfrm xmlns:a="http://schemas.openxmlformats.org/drawingml/2006/main">
          <a:off x="2667501" y="863605"/>
          <a:ext cx="436146" cy="12255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r>
            <a:rPr lang="et-EE" sz="800" b="1">
              <a:latin typeface="Arial" panose="020B0604020202020204" pitchFamily="34" charset="0"/>
              <a:cs typeface="Arial" panose="020B0604020202020204" pitchFamily="34" charset="0"/>
            </a:rPr>
            <a:t>86% </a:t>
          </a: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endParaRPr lang="et-EE" sz="800" b="1">
            <a:latin typeface="Arial" panose="020B0604020202020204" pitchFamily="34" charset="0"/>
            <a:cs typeface="Arial" panose="020B0604020202020204" pitchFamily="34" charset="0"/>
          </a:endParaRPr>
        </a:p>
        <a:p xmlns:a="http://schemas.openxmlformats.org/drawingml/2006/main">
          <a:r>
            <a:rPr lang="et-EE" sz="800" b="1">
              <a:solidFill>
                <a:srgbClr val="FF0000"/>
              </a:solidFill>
              <a:latin typeface="Arial" panose="020B0604020202020204" pitchFamily="34" charset="0"/>
              <a:cs typeface="Arial" panose="020B0604020202020204" pitchFamily="34" charset="0"/>
            </a:rPr>
            <a:t>14%</a:t>
          </a:r>
        </a:p>
      </cdr:txBody>
    </cdr:sp>
  </cdr:relSizeAnchor>
  <cdr:relSizeAnchor xmlns:cdr="http://schemas.openxmlformats.org/drawingml/2006/chartDrawing">
    <cdr:from>
      <cdr:x>0.32049</cdr:x>
      <cdr:y>0.13772</cdr:y>
    </cdr:from>
    <cdr:to>
      <cdr:x>0.45862</cdr:x>
      <cdr:y>0.22939</cdr:y>
    </cdr:to>
    <cdr:sp macro="" textlink="">
      <cdr:nvSpPr>
        <cdr:cNvPr id="11" name="TextBox 10">
          <a:extLst xmlns:a="http://schemas.openxmlformats.org/drawingml/2006/main">
            <a:ext uri="{FF2B5EF4-FFF2-40B4-BE49-F238E27FC236}">
              <a16:creationId xmlns:a16="http://schemas.microsoft.com/office/drawing/2014/main" id="{9675A0E5-471F-405E-9117-21BD5A473D64}"/>
            </a:ext>
          </a:extLst>
        </cdr:cNvPr>
        <cdr:cNvSpPr txBox="1"/>
      </cdr:nvSpPr>
      <cdr:spPr>
        <a:xfrm xmlns:a="http://schemas.openxmlformats.org/drawingml/2006/main">
          <a:off x="1444564" y="314819"/>
          <a:ext cx="622597" cy="209558"/>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342 428</a:t>
          </a:r>
        </a:p>
      </cdr:txBody>
    </cdr:sp>
  </cdr:relSizeAnchor>
  <cdr:relSizeAnchor xmlns:cdr="http://schemas.openxmlformats.org/drawingml/2006/chartDrawing">
    <cdr:from>
      <cdr:x>0.49107</cdr:x>
      <cdr:y>0.23962</cdr:y>
    </cdr:from>
    <cdr:to>
      <cdr:x>0.6292</cdr:x>
      <cdr:y>0.32851</cdr:y>
    </cdr:to>
    <cdr:sp macro="" textlink="">
      <cdr:nvSpPr>
        <cdr:cNvPr id="12" name="TextBox 11">
          <a:extLst xmlns:a="http://schemas.openxmlformats.org/drawingml/2006/main">
            <a:ext uri="{FF2B5EF4-FFF2-40B4-BE49-F238E27FC236}">
              <a16:creationId xmlns:a16="http://schemas.microsoft.com/office/drawing/2014/main" id="{EBE5EA19-84C7-4B8D-9335-52804653E5B9}"/>
            </a:ext>
          </a:extLst>
        </cdr:cNvPr>
        <cdr:cNvSpPr txBox="1"/>
      </cdr:nvSpPr>
      <cdr:spPr>
        <a:xfrm xmlns:a="http://schemas.openxmlformats.org/drawingml/2006/main">
          <a:off x="2213415" y="547768"/>
          <a:ext cx="622598" cy="20320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283 524</a:t>
          </a:r>
          <a:endParaRPr lang="et-EE" sz="1100"/>
        </a:p>
      </cdr:txBody>
    </cdr:sp>
  </cdr:relSizeAnchor>
</c:userShapes>
</file>

<file path=xl/drawings/drawing18.xml><?xml version="1.0" encoding="utf-8"?>
<c:userShapes xmlns:c="http://schemas.openxmlformats.org/drawingml/2006/chart">
  <cdr:relSizeAnchor xmlns:cdr="http://schemas.openxmlformats.org/drawingml/2006/chartDrawing">
    <cdr:from>
      <cdr:x>0.04161</cdr:x>
      <cdr:y>0.91313</cdr:y>
    </cdr:from>
    <cdr:to>
      <cdr:x>0.49871</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0.00778</cdr:x>
      <cdr:y>0.91699</cdr:y>
    </cdr:from>
    <cdr:to>
      <cdr:x>0.50003</cdr:x>
      <cdr:y>0.99228</cdr:y>
    </cdr:to>
    <cdr:sp macro="" textlink="">
      <cdr:nvSpPr>
        <cdr:cNvPr id="3" name="TextBox 2"/>
        <cdr:cNvSpPr txBox="1"/>
      </cdr:nvSpPr>
      <cdr:spPr>
        <a:xfrm xmlns:a="http://schemas.openxmlformats.org/drawingml/2006/main">
          <a:off x="38554" y="2262187"/>
          <a:ext cx="2443161" cy="18573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Lab Grotesque Light" panose="00000400000000000000" pitchFamily="50" charset="0"/>
              <a:cs typeface="Arial" panose="020B0604020202020204" pitchFamily="34" charset="0"/>
            </a:rPr>
            <a:t>Source: </a:t>
          </a:r>
          <a:r>
            <a:rPr lang="et-EE" sz="800" i="1">
              <a:latin typeface="Arial" panose="020B0604020202020204" pitchFamily="34" charset="0"/>
              <a:cs typeface="Arial" panose="020B0604020202020204" pitchFamily="34" charset="0"/>
            </a:rPr>
            <a:t>City</a:t>
          </a:r>
          <a:r>
            <a:rPr lang="et-EE" sz="800" i="1">
              <a:latin typeface="Lab Grotesque Light" panose="00000400000000000000" pitchFamily="50" charset="0"/>
              <a:cs typeface="Arial" panose="020B0604020202020204" pitchFamily="34" charset="0"/>
            </a:rPr>
            <a:t> of Helsinki </a:t>
          </a:r>
          <a:r>
            <a:rPr lang="et-EE" sz="800" i="1">
              <a:latin typeface="Arial" panose="020B0604020202020204" pitchFamily="34" charset="0"/>
              <a:cs typeface="Arial" panose="020B0604020202020204" pitchFamily="34" charset="0"/>
            </a:rPr>
            <a:t>Urban</a:t>
          </a:r>
          <a:r>
            <a:rPr lang="et-EE" sz="800" i="1">
              <a:latin typeface="Lab Grotesque Light" panose="00000400000000000000" pitchFamily="50" charset="0"/>
              <a:cs typeface="Arial" panose="020B0604020202020204" pitchFamily="34" charset="0"/>
            </a:rPr>
            <a:t> Facts</a:t>
          </a:r>
        </a:p>
      </cdr:txBody>
    </cdr:sp>
  </cdr:relSizeAnchor>
  <cdr:relSizeAnchor xmlns:cdr="http://schemas.openxmlformats.org/drawingml/2006/chartDrawing">
    <cdr:from>
      <cdr:x>0.1508</cdr:x>
      <cdr:y>0.11132</cdr:y>
    </cdr:from>
    <cdr:to>
      <cdr:x>0.80272</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19.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0.00306</cdr:x>
      <cdr:y>0.92917</cdr:y>
    </cdr:from>
    <cdr:to>
      <cdr:x>0.45073</cdr:x>
      <cdr:y>0.99807</cdr:y>
    </cdr:to>
    <cdr:sp macro="" textlink="">
      <cdr:nvSpPr>
        <cdr:cNvPr id="3" name="TextBox 2"/>
        <cdr:cNvSpPr txBox="1"/>
      </cdr:nvSpPr>
      <cdr:spPr>
        <a:xfrm xmlns:a="http://schemas.openxmlformats.org/drawingml/2006/main">
          <a:off x="13903" y="2124075"/>
          <a:ext cx="2033972" cy="15751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0.11132</cdr:y>
    </cdr:from>
    <cdr:to>
      <cdr:x>0.80394</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2.xml><?xml version="1.0" encoding="utf-8"?>
<xdr:wsDr xmlns:xdr="http://schemas.openxmlformats.org/drawingml/2006/spreadsheetDrawing" xmlns:a="http://schemas.openxmlformats.org/drawingml/2006/main">
  <xdr:twoCellAnchor>
    <xdr:from>
      <xdr:col>3</xdr:col>
      <xdr:colOff>0</xdr:colOff>
      <xdr:row>5297</xdr:row>
      <xdr:rowOff>0</xdr:rowOff>
    </xdr:from>
    <xdr:to>
      <xdr:col>15</xdr:col>
      <xdr:colOff>0</xdr:colOff>
      <xdr:row>5314</xdr:row>
      <xdr:rowOff>9525</xdr:rowOff>
    </xdr:to>
    <xdr:graphicFrame macro="">
      <xdr:nvGraphicFramePr>
        <xdr:cNvPr id="9" name="Chart 1">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5322</xdr:row>
      <xdr:rowOff>0</xdr:rowOff>
    </xdr:from>
    <xdr:to>
      <xdr:col>14</xdr:col>
      <xdr:colOff>438150</xdr:colOff>
      <xdr:row>5344</xdr:row>
      <xdr:rowOff>133350</xdr:rowOff>
    </xdr:to>
    <xdr:graphicFrame macro="">
      <xdr:nvGraphicFramePr>
        <xdr:cNvPr id="11" name="Chart 2">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xdr:colOff>
      <xdr:row>5352</xdr:row>
      <xdr:rowOff>0</xdr:rowOff>
    </xdr:from>
    <xdr:to>
      <xdr:col>15</xdr:col>
      <xdr:colOff>1</xdr:colOff>
      <xdr:row>5374</xdr:row>
      <xdr:rowOff>19050</xdr:rowOff>
    </xdr:to>
    <xdr:graphicFrame macro="">
      <xdr:nvGraphicFramePr>
        <xdr:cNvPr id="13" name="Chart 3">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0.04161</cdr:x>
      <cdr:y>0.91313</cdr:y>
    </cdr:from>
    <cdr:to>
      <cdr:x>0.49969</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0.00486</cdr:x>
      <cdr:y>0.91667</cdr:y>
    </cdr:from>
    <cdr:to>
      <cdr:x>0.44654</cdr:x>
      <cdr:y>0.99614</cdr:y>
    </cdr:to>
    <cdr:sp macro="" textlink="">
      <cdr:nvSpPr>
        <cdr:cNvPr id="3" name="TextBox 2"/>
        <cdr:cNvSpPr txBox="1"/>
      </cdr:nvSpPr>
      <cdr:spPr>
        <a:xfrm xmlns:a="http://schemas.openxmlformats.org/drawingml/2006/main">
          <a:off x="22081" y="2095500"/>
          <a:ext cx="2006744" cy="1816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0.11132</cdr:y>
    </cdr:from>
    <cdr:to>
      <cdr:x>0.80394</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21.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0.00385</cdr:x>
      <cdr:y>0.90377</cdr:y>
    </cdr:from>
    <cdr:to>
      <cdr:x>0.46331</cdr:x>
      <cdr:y>0.99625</cdr:y>
    </cdr:to>
    <cdr:sp macro="" textlink="">
      <cdr:nvSpPr>
        <cdr:cNvPr id="3" name="TextBox 2"/>
        <cdr:cNvSpPr txBox="1"/>
      </cdr:nvSpPr>
      <cdr:spPr>
        <a:xfrm xmlns:a="http://schemas.openxmlformats.org/drawingml/2006/main">
          <a:off x="17491" y="2057400"/>
          <a:ext cx="2087533" cy="21053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0.11132</cdr:y>
    </cdr:from>
    <cdr:to>
      <cdr:x>0.80394</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0.43094</cdr:x>
      <cdr:y>0.1185</cdr:y>
    </cdr:from>
    <cdr:to>
      <cdr:x>0.54542</cdr:x>
      <cdr:y>0.1924</cdr:y>
    </cdr:to>
    <cdr:sp macro="" textlink="">
      <cdr:nvSpPr>
        <cdr:cNvPr id="7" name="TextBox 3"/>
        <cdr:cNvSpPr txBox="1"/>
      </cdr:nvSpPr>
      <cdr:spPr>
        <a:xfrm xmlns:a="http://schemas.openxmlformats.org/drawingml/2006/main">
          <a:off x="1941190" y="270902"/>
          <a:ext cx="515675" cy="16891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t-EE" sz="800" b="1">
              <a:latin typeface="Arial" panose="020B0604020202020204" pitchFamily="34" charset="0"/>
              <a:cs typeface="Arial" panose="020B0604020202020204" pitchFamily="34" charset="0"/>
            </a:rPr>
            <a:t>473,6</a:t>
          </a:r>
        </a:p>
      </cdr:txBody>
    </cdr:sp>
  </cdr:relSizeAnchor>
  <cdr:relSizeAnchor xmlns:cdr="http://schemas.openxmlformats.org/drawingml/2006/chartDrawing">
    <cdr:from>
      <cdr:x>0.28016</cdr:x>
      <cdr:y>0.31303</cdr:y>
    </cdr:from>
    <cdr:to>
      <cdr:x>0.39841</cdr:x>
      <cdr:y>0.38194</cdr:y>
    </cdr:to>
    <cdr:sp macro="" textlink="">
      <cdr:nvSpPr>
        <cdr:cNvPr id="4" name="TextBox 3"/>
        <cdr:cNvSpPr txBox="1"/>
      </cdr:nvSpPr>
      <cdr:spPr>
        <a:xfrm xmlns:a="http://schemas.openxmlformats.org/drawingml/2006/main">
          <a:off x="1261997" y="715590"/>
          <a:ext cx="532656" cy="1575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321,5</a:t>
          </a:r>
        </a:p>
      </cdr:txBody>
    </cdr:sp>
  </cdr:relSizeAnchor>
  <cdr:relSizeAnchor xmlns:cdr="http://schemas.openxmlformats.org/drawingml/2006/chartDrawing">
    <cdr:from>
      <cdr:x>0.59325</cdr:x>
      <cdr:y>0.21349</cdr:y>
    </cdr:from>
    <cdr:to>
      <cdr:x>0.71162</cdr:x>
      <cdr:y>0.2808</cdr:y>
    </cdr:to>
    <cdr:sp macro="" textlink="">
      <cdr:nvSpPr>
        <cdr:cNvPr id="6" name="TextBox 5"/>
        <cdr:cNvSpPr txBox="1"/>
      </cdr:nvSpPr>
      <cdr:spPr>
        <a:xfrm xmlns:a="http://schemas.openxmlformats.org/drawingml/2006/main">
          <a:off x="2672276" y="488030"/>
          <a:ext cx="533197" cy="15387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409,2</a:t>
          </a:r>
        </a:p>
      </cdr:txBody>
    </cdr:sp>
  </cdr:relSizeAnchor>
  <cdr:relSizeAnchor xmlns:cdr="http://schemas.openxmlformats.org/drawingml/2006/chartDrawing">
    <cdr:from>
      <cdr:x>0.12373</cdr:x>
      <cdr:y>0.40048</cdr:y>
    </cdr:from>
    <cdr:to>
      <cdr:x>0.26753</cdr:x>
      <cdr:y>0.48416</cdr:y>
    </cdr:to>
    <cdr:sp macro="" textlink="">
      <cdr:nvSpPr>
        <cdr:cNvPr id="8" name="TextBox 7">
          <a:extLst xmlns:a="http://schemas.openxmlformats.org/drawingml/2006/main">
            <a:ext uri="{FF2B5EF4-FFF2-40B4-BE49-F238E27FC236}">
              <a16:creationId xmlns:a16="http://schemas.microsoft.com/office/drawing/2014/main" id="{7EBB458F-6674-462F-8D8B-5EECC5D23885}"/>
            </a:ext>
          </a:extLst>
        </cdr:cNvPr>
        <cdr:cNvSpPr txBox="1"/>
      </cdr:nvSpPr>
      <cdr:spPr>
        <a:xfrm xmlns:a="http://schemas.openxmlformats.org/drawingml/2006/main">
          <a:off x="561975" y="911679"/>
          <a:ext cx="653142"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247,7</a:t>
          </a:r>
        </a:p>
      </cdr:txBody>
    </cdr:sp>
  </cdr:relSizeAnchor>
</c:userShapes>
</file>

<file path=xl/drawings/drawing22.xml><?xml version="1.0" encoding="utf-8"?>
<c:userShapes xmlns:c="http://schemas.openxmlformats.org/drawingml/2006/chart">
  <cdr:relSizeAnchor xmlns:cdr="http://schemas.openxmlformats.org/drawingml/2006/chartDrawing">
    <cdr:from>
      <cdr:x>0.04161</cdr:x>
      <cdr:y>0.91191</cdr:y>
    </cdr:from>
    <cdr:to>
      <cdr:x>0.50067</cdr:x>
      <cdr:y>0.97004</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0.00699</cdr:x>
      <cdr:y>0.91667</cdr:y>
    </cdr:from>
    <cdr:to>
      <cdr:x>0.48008</cdr:x>
      <cdr:y>0.99421</cdr:y>
    </cdr:to>
    <cdr:sp macro="" textlink="">
      <cdr:nvSpPr>
        <cdr:cNvPr id="3" name="TextBox 2"/>
        <cdr:cNvSpPr txBox="1"/>
      </cdr:nvSpPr>
      <cdr:spPr>
        <a:xfrm xmlns:a="http://schemas.openxmlformats.org/drawingml/2006/main">
          <a:off x="31759" y="2095500"/>
          <a:ext cx="2149466" cy="17726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0.11132</cdr:y>
    </cdr:from>
    <cdr:to>
      <cdr:x>0.80394</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23.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0.00385</cdr:x>
      <cdr:y>0.91667</cdr:y>
    </cdr:from>
    <cdr:to>
      <cdr:x>0.50837</cdr:x>
      <cdr:y>0.9924</cdr:y>
    </cdr:to>
    <cdr:sp macro="" textlink="">
      <cdr:nvSpPr>
        <cdr:cNvPr id="3" name="TextBox 2"/>
        <cdr:cNvSpPr txBox="1"/>
      </cdr:nvSpPr>
      <cdr:spPr>
        <a:xfrm xmlns:a="http://schemas.openxmlformats.org/drawingml/2006/main">
          <a:off x="17529" y="2095500"/>
          <a:ext cx="2297046" cy="1731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0.11132</cdr:y>
    </cdr:from>
    <cdr:to>
      <cdr:x>0.80394</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24.xml><?xml version="1.0" encoding="utf-8"?>
<c:userShapes xmlns:c="http://schemas.openxmlformats.org/drawingml/2006/chart">
  <cdr:relSizeAnchor xmlns:cdr="http://schemas.openxmlformats.org/drawingml/2006/chartDrawing">
    <cdr:from>
      <cdr:x>0.04234</cdr:x>
      <cdr:y>0.91313</cdr:y>
    </cdr:from>
    <cdr:to>
      <cdr:x>0.49993</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0.00371</cdr:x>
      <cdr:y>0.91229</cdr:y>
    </cdr:from>
    <cdr:to>
      <cdr:x>0.49057</cdr:x>
      <cdr:y>0.984</cdr:y>
    </cdr:to>
    <cdr:sp macro="" textlink="">
      <cdr:nvSpPr>
        <cdr:cNvPr id="3" name="TextBox 2"/>
        <cdr:cNvSpPr txBox="1"/>
      </cdr:nvSpPr>
      <cdr:spPr>
        <a:xfrm xmlns:a="http://schemas.openxmlformats.org/drawingml/2006/main">
          <a:off x="16582" y="2068116"/>
          <a:ext cx="2176073" cy="1625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0.34298</cdr:x>
      <cdr:y>0.11132</cdr:y>
    </cdr:from>
    <cdr:to>
      <cdr:x>0.68449</cdr:x>
      <cdr:y>0.18721</cdr:y>
    </cdr:to>
    <cdr:sp macro="" textlink="">
      <cdr:nvSpPr>
        <cdr:cNvPr id="5" name="TextBox 4"/>
        <cdr:cNvSpPr txBox="1"/>
      </cdr:nvSpPr>
      <cdr:spPr>
        <a:xfrm xmlns:a="http://schemas.openxmlformats.org/drawingml/2006/main">
          <a:off x="2200276" y="418828"/>
          <a:ext cx="2209800" cy="285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0.74881</cdr:x>
      <cdr:y>0.22025</cdr:y>
    </cdr:from>
    <cdr:to>
      <cdr:x>0.87442</cdr:x>
      <cdr:y>0.28608</cdr:y>
    </cdr:to>
    <cdr:sp macro="" textlink="">
      <cdr:nvSpPr>
        <cdr:cNvPr id="4" name="TextBox 3"/>
        <cdr:cNvSpPr txBox="1"/>
      </cdr:nvSpPr>
      <cdr:spPr>
        <a:xfrm xmlns:a="http://schemas.openxmlformats.org/drawingml/2006/main">
          <a:off x="4829175" y="828675"/>
          <a:ext cx="8096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0.30318</cdr:x>
      <cdr:y>0.231</cdr:y>
    </cdr:from>
    <cdr:to>
      <cdr:x>0.43618</cdr:x>
      <cdr:y>0.30782</cdr:y>
    </cdr:to>
    <cdr:sp macro="" textlink="">
      <cdr:nvSpPr>
        <cdr:cNvPr id="9" name="TextBox 1"/>
        <cdr:cNvSpPr txBox="1"/>
      </cdr:nvSpPr>
      <cdr:spPr>
        <a:xfrm xmlns:a="http://schemas.openxmlformats.org/drawingml/2006/main">
          <a:off x="1365670" y="525875"/>
          <a:ext cx="599098" cy="174879"/>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t-EE" sz="800" b="1">
              <a:latin typeface="Arial" panose="020B0604020202020204" pitchFamily="34" charset="0"/>
              <a:cs typeface="Arial" panose="020B0604020202020204" pitchFamily="34" charset="0"/>
            </a:rPr>
            <a:t>18 090</a:t>
          </a:r>
        </a:p>
      </cdr:txBody>
    </cdr:sp>
  </cdr:relSizeAnchor>
  <cdr:relSizeAnchor xmlns:cdr="http://schemas.openxmlformats.org/drawingml/2006/chartDrawing">
    <cdr:from>
      <cdr:x>0.12999</cdr:x>
      <cdr:y>0.33194</cdr:y>
    </cdr:from>
    <cdr:to>
      <cdr:x>0.28727</cdr:x>
      <cdr:y>0.40607</cdr:y>
    </cdr:to>
    <cdr:sp macro="" textlink="">
      <cdr:nvSpPr>
        <cdr:cNvPr id="6" name="TextBox 5">
          <a:extLst xmlns:a="http://schemas.openxmlformats.org/drawingml/2006/main">
            <a:ext uri="{FF2B5EF4-FFF2-40B4-BE49-F238E27FC236}">
              <a16:creationId xmlns:a16="http://schemas.microsoft.com/office/drawing/2014/main" id="{FEB8DB19-B0AE-461A-9F6D-78A62A540311}"/>
            </a:ext>
          </a:extLst>
        </cdr:cNvPr>
        <cdr:cNvSpPr txBox="1"/>
      </cdr:nvSpPr>
      <cdr:spPr>
        <a:xfrm xmlns:a="http://schemas.openxmlformats.org/drawingml/2006/main">
          <a:off x="585647" y="755649"/>
          <a:ext cx="708598" cy="16875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14 201</a:t>
          </a:r>
        </a:p>
      </cdr:txBody>
    </cdr:sp>
  </cdr:relSizeAnchor>
  <cdr:relSizeAnchor xmlns:cdr="http://schemas.openxmlformats.org/drawingml/2006/chartDrawing">
    <cdr:from>
      <cdr:x>0.63611</cdr:x>
      <cdr:y>0.20733</cdr:y>
    </cdr:from>
    <cdr:to>
      <cdr:x>0.75869</cdr:x>
      <cdr:y>0.2866</cdr:y>
    </cdr:to>
    <cdr:sp macro="" textlink="">
      <cdr:nvSpPr>
        <cdr:cNvPr id="8" name="TextBox 7">
          <a:extLst xmlns:a="http://schemas.openxmlformats.org/drawingml/2006/main">
            <a:ext uri="{FF2B5EF4-FFF2-40B4-BE49-F238E27FC236}">
              <a16:creationId xmlns:a16="http://schemas.microsoft.com/office/drawing/2014/main" id="{CF428C83-B1FE-42E6-AF87-F68288B03FFB}"/>
            </a:ext>
          </a:extLst>
        </cdr:cNvPr>
        <cdr:cNvSpPr txBox="1"/>
      </cdr:nvSpPr>
      <cdr:spPr>
        <a:xfrm xmlns:a="http://schemas.openxmlformats.org/drawingml/2006/main">
          <a:off x="2865351" y="471991"/>
          <a:ext cx="552161" cy="18045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t-EE" sz="800" b="1">
              <a:latin typeface="Arial" panose="020B0604020202020204" pitchFamily="34" charset="0"/>
              <a:cs typeface="Arial" panose="020B0604020202020204" pitchFamily="34" charset="0"/>
            </a:rPr>
            <a:t>18 437</a:t>
          </a:r>
        </a:p>
      </cdr:txBody>
    </cdr:sp>
  </cdr:relSizeAnchor>
</c:userShapes>
</file>

<file path=xl/drawings/drawing25.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0.00394</cdr:x>
      <cdr:y>0.92529</cdr:y>
    </cdr:from>
    <cdr:to>
      <cdr:x>0.45529</cdr:x>
      <cdr:y>0.99617</cdr:y>
    </cdr:to>
    <cdr:sp macro="" textlink="">
      <cdr:nvSpPr>
        <cdr:cNvPr id="3" name="TextBox 2"/>
        <cdr:cNvSpPr txBox="1"/>
      </cdr:nvSpPr>
      <cdr:spPr>
        <a:xfrm xmlns:a="http://schemas.openxmlformats.org/drawingml/2006/main">
          <a:off x="19483" y="2300288"/>
          <a:ext cx="2233611" cy="1762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userShapes>
</file>

<file path=xl/drawings/drawing26.xml><?xml version="1.0" encoding="utf-8"?>
<c:userShapes xmlns:c="http://schemas.openxmlformats.org/drawingml/2006/chart">
  <cdr:relSizeAnchor xmlns:cdr="http://schemas.openxmlformats.org/drawingml/2006/chartDrawing">
    <cdr:from>
      <cdr:x>0.04234</cdr:x>
      <cdr:y>0.91313</cdr:y>
    </cdr:from>
    <cdr:to>
      <cdr:x>0.49993</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0.00371</cdr:x>
      <cdr:y>0.91229</cdr:y>
    </cdr:from>
    <cdr:to>
      <cdr:x>0.49057</cdr:x>
      <cdr:y>0.984</cdr:y>
    </cdr:to>
    <cdr:sp macro="" textlink="">
      <cdr:nvSpPr>
        <cdr:cNvPr id="3" name="TextBox 2"/>
        <cdr:cNvSpPr txBox="1"/>
      </cdr:nvSpPr>
      <cdr:spPr>
        <a:xfrm xmlns:a="http://schemas.openxmlformats.org/drawingml/2006/main">
          <a:off x="16582" y="2068116"/>
          <a:ext cx="2176073" cy="1625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0.34298</cdr:x>
      <cdr:y>0.11132</cdr:y>
    </cdr:from>
    <cdr:to>
      <cdr:x>0.68449</cdr:x>
      <cdr:y>0.18721</cdr:y>
    </cdr:to>
    <cdr:sp macro="" textlink="">
      <cdr:nvSpPr>
        <cdr:cNvPr id="5" name="TextBox 4"/>
        <cdr:cNvSpPr txBox="1"/>
      </cdr:nvSpPr>
      <cdr:spPr>
        <a:xfrm xmlns:a="http://schemas.openxmlformats.org/drawingml/2006/main">
          <a:off x="2200276" y="418828"/>
          <a:ext cx="2209800" cy="285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0.74881</cdr:x>
      <cdr:y>0.22025</cdr:y>
    </cdr:from>
    <cdr:to>
      <cdr:x>0.87442</cdr:x>
      <cdr:y>0.28608</cdr:y>
    </cdr:to>
    <cdr:sp macro="" textlink="">
      <cdr:nvSpPr>
        <cdr:cNvPr id="4" name="TextBox 3"/>
        <cdr:cNvSpPr txBox="1"/>
      </cdr:nvSpPr>
      <cdr:spPr>
        <a:xfrm xmlns:a="http://schemas.openxmlformats.org/drawingml/2006/main">
          <a:off x="4829175" y="828675"/>
          <a:ext cx="8096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27.xml><?xml version="1.0" encoding="utf-8"?>
<c:userShapes xmlns:c="http://schemas.openxmlformats.org/drawingml/2006/chart">
  <cdr:relSizeAnchor xmlns:cdr="http://schemas.openxmlformats.org/drawingml/2006/chartDrawing">
    <cdr:from>
      <cdr:x>0.04234</cdr:x>
      <cdr:y>0.91313</cdr:y>
    </cdr:from>
    <cdr:to>
      <cdr:x>0.49993</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0.00371</cdr:x>
      <cdr:y>0.91229</cdr:y>
    </cdr:from>
    <cdr:to>
      <cdr:x>0.49057</cdr:x>
      <cdr:y>0.984</cdr:y>
    </cdr:to>
    <cdr:sp macro="" textlink="">
      <cdr:nvSpPr>
        <cdr:cNvPr id="3" name="TextBox 2"/>
        <cdr:cNvSpPr txBox="1"/>
      </cdr:nvSpPr>
      <cdr:spPr>
        <a:xfrm xmlns:a="http://schemas.openxmlformats.org/drawingml/2006/main">
          <a:off x="16582" y="2068116"/>
          <a:ext cx="2176073" cy="1625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0.34298</cdr:x>
      <cdr:y>0.11132</cdr:y>
    </cdr:from>
    <cdr:to>
      <cdr:x>0.68449</cdr:x>
      <cdr:y>0.18721</cdr:y>
    </cdr:to>
    <cdr:sp macro="" textlink="">
      <cdr:nvSpPr>
        <cdr:cNvPr id="5" name="TextBox 4"/>
        <cdr:cNvSpPr txBox="1"/>
      </cdr:nvSpPr>
      <cdr:spPr>
        <a:xfrm xmlns:a="http://schemas.openxmlformats.org/drawingml/2006/main">
          <a:off x="2200276" y="418828"/>
          <a:ext cx="2209800" cy="2855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0.74881</cdr:x>
      <cdr:y>0.22025</cdr:y>
    </cdr:from>
    <cdr:to>
      <cdr:x>0.87442</cdr:x>
      <cdr:y>0.28608</cdr:y>
    </cdr:to>
    <cdr:sp macro="" textlink="">
      <cdr:nvSpPr>
        <cdr:cNvPr id="4" name="TextBox 3"/>
        <cdr:cNvSpPr txBox="1"/>
      </cdr:nvSpPr>
      <cdr:spPr>
        <a:xfrm xmlns:a="http://schemas.openxmlformats.org/drawingml/2006/main">
          <a:off x="4829175" y="828675"/>
          <a:ext cx="8096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28.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0.00595</cdr:x>
      <cdr:y>0.925</cdr:y>
    </cdr:from>
    <cdr:to>
      <cdr:x>0.46639</cdr:x>
      <cdr:y>0.99615</cdr:y>
    </cdr:to>
    <cdr:sp macro="" textlink="">
      <cdr:nvSpPr>
        <cdr:cNvPr id="3" name="TextBox 2"/>
        <cdr:cNvSpPr txBox="1"/>
      </cdr:nvSpPr>
      <cdr:spPr>
        <a:xfrm xmlns:a="http://schemas.openxmlformats.org/drawingml/2006/main">
          <a:off x="26977" y="2114550"/>
          <a:ext cx="2087573" cy="16264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0.11132</cdr:y>
    </cdr:from>
    <cdr:to>
      <cdr:x>0.80394</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29.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0.00595</cdr:x>
      <cdr:y>0.925</cdr:y>
    </cdr:from>
    <cdr:to>
      <cdr:x>0.46639</cdr:x>
      <cdr:y>0.99615</cdr:y>
    </cdr:to>
    <cdr:sp macro="" textlink="">
      <cdr:nvSpPr>
        <cdr:cNvPr id="3" name="TextBox 2"/>
        <cdr:cNvSpPr txBox="1"/>
      </cdr:nvSpPr>
      <cdr:spPr>
        <a:xfrm xmlns:a="http://schemas.openxmlformats.org/drawingml/2006/main">
          <a:off x="26977" y="2114550"/>
          <a:ext cx="2087573" cy="16264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0.11132</cdr:y>
    </cdr:from>
    <cdr:to>
      <cdr:x>0.80394</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3.xml><?xml version="1.0" encoding="utf-8"?>
<xdr:wsDr xmlns:xdr="http://schemas.openxmlformats.org/drawingml/2006/spreadsheetDrawing" xmlns:a="http://schemas.openxmlformats.org/drawingml/2006/main">
  <xdr:twoCellAnchor>
    <xdr:from>
      <xdr:col>67</xdr:col>
      <xdr:colOff>38100</xdr:colOff>
      <xdr:row>658</xdr:row>
      <xdr:rowOff>0</xdr:rowOff>
    </xdr:from>
    <xdr:to>
      <xdr:col>74</xdr:col>
      <xdr:colOff>342900</xdr:colOff>
      <xdr:row>675</xdr:row>
      <xdr:rowOff>76200</xdr:rowOff>
    </xdr:to>
    <xdr:graphicFrame macro="">
      <xdr:nvGraphicFramePr>
        <xdr:cNvPr id="37" name="Chart 24">
          <a:extLst>
            <a:ext uri="{FF2B5EF4-FFF2-40B4-BE49-F238E27FC236}">
              <a16:creationId xmlns:a16="http://schemas.microsoft.com/office/drawing/2014/main" id="{00000000-0008-0000-05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67</xdr:col>
      <xdr:colOff>0</xdr:colOff>
      <xdr:row>676</xdr:row>
      <xdr:rowOff>1</xdr:rowOff>
    </xdr:from>
    <xdr:to>
      <xdr:col>74</xdr:col>
      <xdr:colOff>304800</xdr:colOff>
      <xdr:row>678</xdr:row>
      <xdr:rowOff>0</xdr:rowOff>
    </xdr:to>
    <xdr:graphicFrame macro="">
      <xdr:nvGraphicFramePr>
        <xdr:cNvPr id="39" name="Chart 24">
          <a:extLst>
            <a:ext uri="{FF2B5EF4-FFF2-40B4-BE49-F238E27FC236}">
              <a16:creationId xmlns:a16="http://schemas.microsoft.com/office/drawing/2014/main" id="{00000000-0008-0000-05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0.00607</cdr:x>
      <cdr:y>0.90297</cdr:y>
    </cdr:from>
    <cdr:to>
      <cdr:x>0.9919</cdr:x>
      <cdr:y>0.98812</cdr:y>
    </cdr:to>
    <cdr:sp macro="" textlink="">
      <cdr:nvSpPr>
        <cdr:cNvPr id="4" name="TextBox 3"/>
        <cdr:cNvSpPr txBox="1"/>
      </cdr:nvSpPr>
      <cdr:spPr>
        <a:xfrm xmlns:a="http://schemas.openxmlformats.org/drawingml/2006/main">
          <a:off x="13608" y="2068285"/>
          <a:ext cx="2208893" cy="195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t-EE" sz="800" i="1">
              <a:effectLst/>
              <a:latin typeface="Arial" panose="020B0604020202020204" pitchFamily="34" charset="0"/>
              <a:ea typeface="+mn-ea"/>
              <a:cs typeface="Arial" panose="020B0604020202020204" pitchFamily="34" charset="0"/>
            </a:rPr>
            <a:t>Source: City of Helsinki Urban Facts</a:t>
          </a:r>
          <a:endParaRPr lang="et-EE" sz="800">
            <a:effectLst/>
            <a:latin typeface="Arial" panose="020B0604020202020204" pitchFamily="34" charset="0"/>
            <a:cs typeface="Arial" panose="020B0604020202020204" pitchFamily="34" charset="0"/>
          </a:endParaRPr>
        </a:p>
        <a:p xmlns:a="http://schemas.openxmlformats.org/drawingml/2006/main">
          <a:r>
            <a:rPr lang="et-EE" sz="800">
              <a:latin typeface="Arial" panose="020B0604020202020204" pitchFamily="34" charset="0"/>
              <a:cs typeface="Arial" panose="020B0604020202020204" pitchFamily="34" charset="0"/>
            </a:rPr>
            <a:t>s</a:t>
          </a:r>
        </a:p>
      </cdr:txBody>
    </cdr:sp>
  </cdr:relSizeAnchor>
  <cdr:relSizeAnchor xmlns:cdr="http://schemas.openxmlformats.org/drawingml/2006/chartDrawing">
    <cdr:from>
      <cdr:x>0.51623</cdr:x>
      <cdr:y>0.16987</cdr:y>
    </cdr:from>
    <cdr:to>
      <cdr:x>0.71883</cdr:x>
      <cdr:y>0.56987</cdr:y>
    </cdr:to>
    <cdr:sp macro="" textlink="">
      <cdr:nvSpPr>
        <cdr:cNvPr id="2" name="TextBox 1">
          <a:extLst xmlns:a="http://schemas.openxmlformats.org/drawingml/2006/main">
            <a:ext uri="{FF2B5EF4-FFF2-40B4-BE49-F238E27FC236}">
              <a16:creationId xmlns:a16="http://schemas.microsoft.com/office/drawing/2014/main" id="{AC3F8E3E-1B4F-47A8-A460-38F8FC25BA14}"/>
            </a:ext>
          </a:extLst>
        </cdr:cNvPr>
        <cdr:cNvSpPr txBox="1"/>
      </cdr:nvSpPr>
      <cdr:spPr>
        <a:xfrm xmlns:a="http://schemas.openxmlformats.org/drawingml/2006/main">
          <a:off x="2329962" y="388327"/>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t-EE" sz="1100"/>
        </a:p>
      </cdr:txBody>
    </cdr:sp>
  </cdr:relSizeAnchor>
  <cdr:relSizeAnchor xmlns:cdr="http://schemas.openxmlformats.org/drawingml/2006/chartDrawing">
    <cdr:from>
      <cdr:x>0.57486</cdr:x>
      <cdr:y>0.14712</cdr:y>
    </cdr:from>
    <cdr:to>
      <cdr:x>0.75181</cdr:x>
      <cdr:y>0.23045</cdr:y>
    </cdr:to>
    <cdr:sp macro="" textlink="">
      <cdr:nvSpPr>
        <cdr:cNvPr id="3" name="TextBox 2">
          <a:extLst xmlns:a="http://schemas.openxmlformats.org/drawingml/2006/main">
            <a:ext uri="{FF2B5EF4-FFF2-40B4-BE49-F238E27FC236}">
              <a16:creationId xmlns:a16="http://schemas.microsoft.com/office/drawing/2014/main" id="{4C806E08-E1DD-477A-9107-AC5E17A117D2}"/>
            </a:ext>
          </a:extLst>
        </cdr:cNvPr>
        <cdr:cNvSpPr txBox="1"/>
      </cdr:nvSpPr>
      <cdr:spPr>
        <a:xfrm xmlns:a="http://schemas.openxmlformats.org/drawingml/2006/main">
          <a:off x="2586737" y="336306"/>
          <a:ext cx="796228" cy="190486"/>
        </a:xfrm>
        <a:prstGeom xmlns:a="http://schemas.openxmlformats.org/drawingml/2006/main" prst="rect">
          <a:avLst/>
        </a:prstGeom>
        <a:solidFill xmlns:a="http://schemas.openxmlformats.org/drawingml/2006/main">
          <a:srgbClr val="FBD9ED"/>
        </a:solidFill>
      </cdr:spPr>
      <cdr:txBody>
        <a:bodyPr xmlns:a="http://schemas.openxmlformats.org/drawingml/2006/main" vertOverflow="clip" wrap="square" rtlCol="0"/>
        <a:lstStyle xmlns:a="http://schemas.openxmlformats.org/drawingml/2006/main"/>
        <a:p xmlns:a="http://schemas.openxmlformats.org/drawingml/2006/main">
          <a:r>
            <a:rPr lang="et-EE" sz="800" b="1">
              <a:solidFill>
                <a:sysClr val="windowText" lastClr="000000"/>
              </a:solidFill>
              <a:latin typeface="Arial" panose="020B0604020202020204" pitchFamily="34" charset="0"/>
              <a:cs typeface="Arial" panose="020B0604020202020204" pitchFamily="34" charset="0"/>
            </a:rPr>
            <a:t>marriages</a:t>
          </a:r>
        </a:p>
      </cdr:txBody>
    </cdr:sp>
  </cdr:relSizeAnchor>
  <cdr:relSizeAnchor xmlns:cdr="http://schemas.openxmlformats.org/drawingml/2006/chartDrawing">
    <cdr:from>
      <cdr:x>0.57042</cdr:x>
      <cdr:y>0.72596</cdr:y>
    </cdr:from>
    <cdr:to>
      <cdr:x>0.73439</cdr:x>
      <cdr:y>0.8125</cdr:y>
    </cdr:to>
    <cdr:sp macro="" textlink="">
      <cdr:nvSpPr>
        <cdr:cNvPr id="5" name="TextBox 4">
          <a:extLst xmlns:a="http://schemas.openxmlformats.org/drawingml/2006/main">
            <a:ext uri="{FF2B5EF4-FFF2-40B4-BE49-F238E27FC236}">
              <a16:creationId xmlns:a16="http://schemas.microsoft.com/office/drawing/2014/main" id="{5E5EF671-6739-45B2-A910-94838B78FC08}"/>
            </a:ext>
          </a:extLst>
        </cdr:cNvPr>
        <cdr:cNvSpPr txBox="1"/>
      </cdr:nvSpPr>
      <cdr:spPr>
        <a:xfrm xmlns:a="http://schemas.openxmlformats.org/drawingml/2006/main">
          <a:off x="2566753" y="1659499"/>
          <a:ext cx="737822" cy="197823"/>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vertOverflow="clip" wrap="square" rtlCol="0"/>
        <a:lstStyle xmlns:a="http://schemas.openxmlformats.org/drawingml/2006/main"/>
        <a:p xmlns:a="http://schemas.openxmlformats.org/drawingml/2006/main">
          <a:r>
            <a:rPr lang="et-EE" sz="800" b="1">
              <a:solidFill>
                <a:sysClr val="windowText" lastClr="000000"/>
              </a:solidFill>
              <a:latin typeface="Arial" panose="020B0604020202020204" pitchFamily="34" charset="0"/>
              <a:cs typeface="Arial" panose="020B0604020202020204" pitchFamily="34" charset="0"/>
            </a:rPr>
            <a:t>divorces</a:t>
          </a:r>
        </a:p>
      </cdr:txBody>
    </cdr:sp>
  </cdr:relSizeAnchor>
  <cdr:relSizeAnchor xmlns:cdr="http://schemas.openxmlformats.org/drawingml/2006/chartDrawing">
    <cdr:from>
      <cdr:x>0.11962</cdr:x>
      <cdr:y>0.1298</cdr:y>
    </cdr:from>
    <cdr:to>
      <cdr:x>0.25598</cdr:x>
      <cdr:y>0.21955</cdr:y>
    </cdr:to>
    <cdr:sp macro="" textlink="">
      <cdr:nvSpPr>
        <cdr:cNvPr id="6" name="TextBox 5">
          <a:extLst xmlns:a="http://schemas.openxmlformats.org/drawingml/2006/main">
            <a:ext uri="{FF2B5EF4-FFF2-40B4-BE49-F238E27FC236}">
              <a16:creationId xmlns:a16="http://schemas.microsoft.com/office/drawing/2014/main" id="{6660F431-904C-4014-AEED-D38BE7CA7348}"/>
            </a:ext>
          </a:extLst>
        </cdr:cNvPr>
        <cdr:cNvSpPr txBox="1"/>
      </cdr:nvSpPr>
      <cdr:spPr>
        <a:xfrm xmlns:a="http://schemas.openxmlformats.org/drawingml/2006/main">
          <a:off x="538245" y="296722"/>
          <a:ext cx="613584" cy="205162"/>
        </a:xfrm>
        <a:prstGeom xmlns:a="http://schemas.openxmlformats.org/drawingml/2006/main" prst="rect">
          <a:avLst/>
        </a:prstGeom>
        <a:solidFill xmlns:a="http://schemas.openxmlformats.org/drawingml/2006/main">
          <a:srgbClr val="92D050"/>
        </a:solidFill>
      </cdr:spPr>
      <cdr:txBody>
        <a:bodyPr xmlns:a="http://schemas.openxmlformats.org/drawingml/2006/main" vertOverflow="clip" wrap="square" rtlCol="0"/>
        <a:lstStyle xmlns:a="http://schemas.openxmlformats.org/drawingml/2006/main"/>
        <a:p xmlns:a="http://schemas.openxmlformats.org/drawingml/2006/main">
          <a:r>
            <a:rPr lang="et-EE" sz="800" b="1">
              <a:solidFill>
                <a:sysClr val="windowText" lastClr="000000"/>
              </a:solidFill>
              <a:latin typeface="Arial" panose="020B0604020202020204" pitchFamily="34" charset="0"/>
              <a:cs typeface="Arial" panose="020B0604020202020204" pitchFamily="34" charset="0"/>
            </a:rPr>
            <a:t>births</a:t>
          </a:r>
        </a:p>
      </cdr:txBody>
    </cdr:sp>
  </cdr:relSizeAnchor>
  <cdr:relSizeAnchor xmlns:cdr="http://schemas.openxmlformats.org/drawingml/2006/chartDrawing">
    <cdr:from>
      <cdr:x>0.29848</cdr:x>
      <cdr:y>0.79922</cdr:y>
    </cdr:from>
    <cdr:to>
      <cdr:x>0.43971</cdr:x>
      <cdr:y>0.87935</cdr:y>
    </cdr:to>
    <cdr:sp macro="" textlink="">
      <cdr:nvSpPr>
        <cdr:cNvPr id="7" name="TextBox 6">
          <a:extLst xmlns:a="http://schemas.openxmlformats.org/drawingml/2006/main">
            <a:ext uri="{FF2B5EF4-FFF2-40B4-BE49-F238E27FC236}">
              <a16:creationId xmlns:a16="http://schemas.microsoft.com/office/drawing/2014/main" id="{50121F72-9AFF-4AE4-BE6C-E8B10519D896}"/>
            </a:ext>
          </a:extLst>
        </cdr:cNvPr>
        <cdr:cNvSpPr txBox="1"/>
      </cdr:nvSpPr>
      <cdr:spPr>
        <a:xfrm xmlns:a="http://schemas.openxmlformats.org/drawingml/2006/main">
          <a:off x="1342833" y="1826960"/>
          <a:ext cx="635381" cy="183171"/>
        </a:xfrm>
        <a:prstGeom xmlns:a="http://schemas.openxmlformats.org/drawingml/2006/main" prst="rect">
          <a:avLst/>
        </a:prstGeom>
        <a:solidFill xmlns:a="http://schemas.openxmlformats.org/drawingml/2006/main">
          <a:schemeClr val="bg1">
            <a:lumMod val="85000"/>
          </a:schemeClr>
        </a:solidFill>
      </cdr:spPr>
      <cdr:txBody>
        <a:bodyPr xmlns:a="http://schemas.openxmlformats.org/drawingml/2006/main" vertOverflow="clip" wrap="square" rtlCol="0"/>
        <a:lstStyle xmlns:a="http://schemas.openxmlformats.org/drawingml/2006/main"/>
        <a:p xmlns:a="http://schemas.openxmlformats.org/drawingml/2006/main">
          <a:r>
            <a:rPr lang="et-EE" sz="800" b="1">
              <a:solidFill>
                <a:sysClr val="windowText" lastClr="000000"/>
              </a:solidFill>
              <a:latin typeface="Arial" panose="020B0604020202020204" pitchFamily="34" charset="0"/>
              <a:cs typeface="Arial" panose="020B0604020202020204" pitchFamily="34" charset="0"/>
            </a:rPr>
            <a:t>death</a:t>
          </a:r>
        </a:p>
      </cdr:txBody>
    </cdr:sp>
  </cdr:relSizeAnchor>
</c:userShapes>
</file>

<file path=xl/drawings/drawing31.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0.00394</cdr:x>
      <cdr:y>0.92529</cdr:y>
    </cdr:from>
    <cdr:to>
      <cdr:x>0.45529</cdr:x>
      <cdr:y>0.99617</cdr:y>
    </cdr:to>
    <cdr:sp macro="" textlink="">
      <cdr:nvSpPr>
        <cdr:cNvPr id="3" name="TextBox 2"/>
        <cdr:cNvSpPr txBox="1"/>
      </cdr:nvSpPr>
      <cdr:spPr>
        <a:xfrm xmlns:a="http://schemas.openxmlformats.org/drawingml/2006/main">
          <a:off x="19483" y="2300288"/>
          <a:ext cx="2233611" cy="17621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1</xdr:colOff>
      <xdr:row>6</xdr:row>
      <xdr:rowOff>120316</xdr:rowOff>
    </xdr:from>
    <xdr:to>
      <xdr:col>8</xdr:col>
      <xdr:colOff>219075</xdr:colOff>
      <xdr:row>9</xdr:row>
      <xdr:rowOff>26194</xdr:rowOff>
    </xdr:to>
    <xdr:sp macro="" textlink="">
      <xdr:nvSpPr>
        <xdr:cNvPr id="310" name="Text Box 1">
          <a:extLst>
            <a:ext uri="{FF2B5EF4-FFF2-40B4-BE49-F238E27FC236}">
              <a16:creationId xmlns:a16="http://schemas.microsoft.com/office/drawing/2014/main" id="{00000000-0008-0000-0C00-000036010000}"/>
            </a:ext>
          </a:extLst>
        </xdr:cNvPr>
        <xdr:cNvSpPr txBox="1">
          <a:spLocks noChangeArrowheads="1"/>
        </xdr:cNvSpPr>
      </xdr:nvSpPr>
      <xdr:spPr bwMode="auto">
        <a:xfrm>
          <a:off x="1924051" y="1168066"/>
          <a:ext cx="2009774" cy="305928"/>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1" i="0" u="none" strike="noStrike" baseline="0">
              <a:solidFill>
                <a:srgbClr val="000000"/>
              </a:solidFill>
              <a:latin typeface="Arial"/>
              <a:cs typeface="Arial"/>
            </a:rPr>
            <a:t>LINNAVOLIKOGU </a:t>
          </a:r>
          <a:r>
            <a:rPr lang="et-EE" sz="800" b="0" i="0" u="none" strike="noStrike" baseline="0">
              <a:solidFill>
                <a:srgbClr val="000000"/>
              </a:solidFill>
              <a:latin typeface="Arial"/>
              <a:cs typeface="Arial"/>
            </a:rPr>
            <a:t>(</a:t>
          </a:r>
          <a:r>
            <a:rPr lang="et-EE" sz="800" b="0" i="0" u="none" strike="noStrike" baseline="0">
              <a:solidFill>
                <a:sysClr val="windowText" lastClr="000000"/>
              </a:solidFill>
              <a:latin typeface="Arial"/>
              <a:cs typeface="Arial"/>
            </a:rPr>
            <a:t>79) </a:t>
          </a:r>
        </a:p>
      </xdr:txBody>
    </xdr:sp>
    <xdr:clientData/>
  </xdr:twoCellAnchor>
  <xdr:twoCellAnchor>
    <xdr:from>
      <xdr:col>0</xdr:col>
      <xdr:colOff>9525</xdr:colOff>
      <xdr:row>13</xdr:row>
      <xdr:rowOff>57149</xdr:rowOff>
    </xdr:from>
    <xdr:to>
      <xdr:col>3</xdr:col>
      <xdr:colOff>392113</xdr:colOff>
      <xdr:row>15</xdr:row>
      <xdr:rowOff>7143</xdr:rowOff>
    </xdr:to>
    <xdr:sp macro="" textlink="">
      <xdr:nvSpPr>
        <xdr:cNvPr id="311" name="Text Box 2">
          <a:extLst>
            <a:ext uri="{FF2B5EF4-FFF2-40B4-BE49-F238E27FC236}">
              <a16:creationId xmlns:a16="http://schemas.microsoft.com/office/drawing/2014/main" id="{00000000-0008-0000-0C00-000037010000}"/>
            </a:ext>
          </a:extLst>
        </xdr:cNvPr>
        <xdr:cNvSpPr txBox="1">
          <a:spLocks noChangeArrowheads="1"/>
        </xdr:cNvSpPr>
      </xdr:nvSpPr>
      <xdr:spPr bwMode="auto">
        <a:xfrm>
          <a:off x="9525" y="2038349"/>
          <a:ext cx="1458913" cy="216694"/>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u="none" strike="noStrike" baseline="0">
              <a:solidFill>
                <a:sysClr val="windowText" lastClr="000000"/>
              </a:solidFill>
              <a:latin typeface="Arial"/>
              <a:cs typeface="Arial"/>
            </a:rPr>
            <a:t>10 KOMISJONI (177)</a:t>
          </a:r>
        </a:p>
      </xdr:txBody>
    </xdr:sp>
    <xdr:clientData/>
  </xdr:twoCellAnchor>
  <xdr:twoCellAnchor>
    <xdr:from>
      <xdr:col>0</xdr:col>
      <xdr:colOff>15686</xdr:colOff>
      <xdr:row>9</xdr:row>
      <xdr:rowOff>38100</xdr:rowOff>
    </xdr:from>
    <xdr:to>
      <xdr:col>3</xdr:col>
      <xdr:colOff>404812</xdr:colOff>
      <xdr:row>12</xdr:row>
      <xdr:rowOff>0</xdr:rowOff>
    </xdr:to>
    <xdr:sp macro="" textlink="">
      <xdr:nvSpPr>
        <xdr:cNvPr id="312" name="Text Box 3">
          <a:extLst>
            <a:ext uri="{FF2B5EF4-FFF2-40B4-BE49-F238E27FC236}">
              <a16:creationId xmlns:a16="http://schemas.microsoft.com/office/drawing/2014/main" id="{00000000-0008-0000-0C00-000038010000}"/>
            </a:ext>
          </a:extLst>
        </xdr:cNvPr>
        <xdr:cNvSpPr txBox="1">
          <a:spLocks noChangeArrowheads="1"/>
        </xdr:cNvSpPr>
      </xdr:nvSpPr>
      <xdr:spPr bwMode="auto">
        <a:xfrm>
          <a:off x="15686" y="1485900"/>
          <a:ext cx="1465451" cy="36195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u="none" strike="noStrike" baseline="0">
              <a:solidFill>
                <a:sysClr val="windowText" lastClr="000000"/>
              </a:solidFill>
              <a:latin typeface="Arial"/>
              <a:cs typeface="Arial"/>
            </a:rPr>
            <a:t>LINNAVOLIKOGU KANTSELEI (32)</a:t>
          </a:r>
        </a:p>
      </xdr:txBody>
    </xdr:sp>
    <xdr:clientData/>
  </xdr:twoCellAnchor>
  <xdr:twoCellAnchor>
    <xdr:from>
      <xdr:col>0</xdr:col>
      <xdr:colOff>11909</xdr:colOff>
      <xdr:row>16</xdr:row>
      <xdr:rowOff>42866</xdr:rowOff>
    </xdr:from>
    <xdr:to>
      <xdr:col>3</xdr:col>
      <xdr:colOff>400052</xdr:colOff>
      <xdr:row>17</xdr:row>
      <xdr:rowOff>128591</xdr:rowOff>
    </xdr:to>
    <xdr:sp macro="" textlink="">
      <xdr:nvSpPr>
        <xdr:cNvPr id="313" name="Text Box 4">
          <a:extLst>
            <a:ext uri="{FF2B5EF4-FFF2-40B4-BE49-F238E27FC236}">
              <a16:creationId xmlns:a16="http://schemas.microsoft.com/office/drawing/2014/main" id="{00000000-0008-0000-0C00-000039010000}"/>
            </a:ext>
          </a:extLst>
        </xdr:cNvPr>
        <xdr:cNvSpPr txBox="1">
          <a:spLocks noChangeArrowheads="1"/>
        </xdr:cNvSpPr>
      </xdr:nvSpPr>
      <xdr:spPr bwMode="auto">
        <a:xfrm>
          <a:off x="11909" y="2424116"/>
          <a:ext cx="1464468" cy="219075"/>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u="none" strike="noStrike" baseline="0">
              <a:solidFill>
                <a:sysClr val="windowText" lastClr="000000"/>
              </a:solidFill>
              <a:latin typeface="Arial"/>
              <a:cs typeface="Arial"/>
            </a:rPr>
            <a:t>8 LINNAOSAKOGU (166)</a:t>
          </a:r>
        </a:p>
      </xdr:txBody>
    </xdr:sp>
    <xdr:clientData/>
  </xdr:twoCellAnchor>
  <xdr:twoCellAnchor>
    <xdr:from>
      <xdr:col>4</xdr:col>
      <xdr:colOff>190501</xdr:colOff>
      <xdr:row>10</xdr:row>
      <xdr:rowOff>2382</xdr:rowOff>
    </xdr:from>
    <xdr:to>
      <xdr:col>8</xdr:col>
      <xdr:colOff>1</xdr:colOff>
      <xdr:row>12</xdr:row>
      <xdr:rowOff>2381</xdr:rowOff>
    </xdr:to>
    <xdr:sp macro="" textlink="">
      <xdr:nvSpPr>
        <xdr:cNvPr id="314" name="Text Box 5">
          <a:extLst>
            <a:ext uri="{FF2B5EF4-FFF2-40B4-BE49-F238E27FC236}">
              <a16:creationId xmlns:a16="http://schemas.microsoft.com/office/drawing/2014/main" id="{00000000-0008-0000-0C00-00003A010000}"/>
            </a:ext>
          </a:extLst>
        </xdr:cNvPr>
        <xdr:cNvSpPr txBox="1">
          <a:spLocks noChangeArrowheads="1"/>
        </xdr:cNvSpPr>
      </xdr:nvSpPr>
      <xdr:spPr bwMode="auto">
        <a:xfrm>
          <a:off x="2114551" y="1583532"/>
          <a:ext cx="1600200" cy="26669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1" i="0" u="none" strike="noStrike" baseline="0">
              <a:solidFill>
                <a:sysClr val="windowText" lastClr="000000"/>
              </a:solidFill>
              <a:latin typeface="Arial"/>
              <a:cs typeface="Arial"/>
            </a:rPr>
            <a:t>LINNAVALITSUS </a:t>
          </a:r>
          <a:r>
            <a:rPr lang="et-EE" sz="800" b="0" i="0" u="none" strike="noStrike" baseline="0">
              <a:solidFill>
                <a:sysClr val="windowText" lastClr="000000"/>
              </a:solidFill>
              <a:latin typeface="Arial"/>
              <a:cs typeface="Arial"/>
            </a:rPr>
            <a:t>(1481,5 + 7)</a:t>
          </a:r>
        </a:p>
      </xdr:txBody>
    </xdr:sp>
    <xdr:clientData/>
  </xdr:twoCellAnchor>
  <xdr:twoCellAnchor>
    <xdr:from>
      <xdr:col>4</xdr:col>
      <xdr:colOff>40822</xdr:colOff>
      <xdr:row>21</xdr:row>
      <xdr:rowOff>4762</xdr:rowOff>
    </xdr:from>
    <xdr:to>
      <xdr:col>8</xdr:col>
      <xdr:colOff>214313</xdr:colOff>
      <xdr:row>34</xdr:row>
      <xdr:rowOff>126205</xdr:rowOff>
    </xdr:to>
    <xdr:sp macro="" textlink="">
      <xdr:nvSpPr>
        <xdr:cNvPr id="315" name="Text Box 6">
          <a:extLst>
            <a:ext uri="{FF2B5EF4-FFF2-40B4-BE49-F238E27FC236}">
              <a16:creationId xmlns:a16="http://schemas.microsoft.com/office/drawing/2014/main" id="{00000000-0008-0000-0C00-00003B010000}"/>
            </a:ext>
          </a:extLst>
        </xdr:cNvPr>
        <xdr:cNvSpPr txBox="1">
          <a:spLocks noChangeArrowheads="1"/>
        </xdr:cNvSpPr>
      </xdr:nvSpPr>
      <xdr:spPr bwMode="auto">
        <a:xfrm>
          <a:off x="1964872" y="3052762"/>
          <a:ext cx="1964191" cy="185499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spcBef>
              <a:spcPts val="600"/>
            </a:spcBef>
            <a:spcAft>
              <a:spcPts val="300"/>
            </a:spcAft>
            <a:defRPr sz="1000"/>
          </a:pPr>
          <a:r>
            <a:rPr lang="et-EE" sz="800" b="0" i="0" u="none" strike="noStrike" baseline="0">
              <a:solidFill>
                <a:sysClr val="windowText" lastClr="000000"/>
              </a:solidFill>
              <a:latin typeface="Arial"/>
              <a:cs typeface="Arial"/>
            </a:rPr>
            <a:t>   9 AMETIT (632,5)</a:t>
          </a:r>
        </a:p>
        <a:p>
          <a:pPr algn="l" rtl="0">
            <a:lnSpc>
              <a:spcPct val="100000"/>
            </a:lnSpc>
            <a:spcBef>
              <a:spcPts val="0"/>
            </a:spcBef>
            <a:spcAft>
              <a:spcPts val="200"/>
            </a:spcAft>
            <a:defRPr sz="1000"/>
          </a:pPr>
          <a:endParaRPr lang="et-EE" sz="800" b="0" i="0" u="none" strike="noStrike" baseline="0">
            <a:solidFill>
              <a:sysClr val="windowText" lastClr="000000"/>
            </a:solidFill>
            <a:latin typeface="Arial"/>
            <a:cs typeface="Arial"/>
          </a:endParaRPr>
        </a:p>
        <a:p>
          <a:pPr algn="l" rtl="0">
            <a:lnSpc>
              <a:spcPct val="100000"/>
            </a:lnSpc>
            <a:spcBef>
              <a:spcPts val="0"/>
            </a:spcBef>
            <a:spcAft>
              <a:spcPts val="200"/>
            </a:spcAft>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Haridusamet (70)</a:t>
          </a:r>
        </a:p>
        <a:p>
          <a:pPr algn="l" rtl="0">
            <a:lnSpc>
              <a:spcPct val="100000"/>
            </a:lnSpc>
            <a:spcBef>
              <a:spcPts val="0"/>
            </a:spcBef>
            <a:spcAft>
              <a:spcPts val="200"/>
            </a:spcAft>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Keskkonna- ja Kommunaalamet (88)</a:t>
          </a:r>
        </a:p>
        <a:p>
          <a:pPr algn="l" rtl="0">
            <a:lnSpc>
              <a:spcPct val="100000"/>
            </a:lnSpc>
            <a:spcBef>
              <a:spcPts val="0"/>
            </a:spcBef>
            <a:spcAft>
              <a:spcPts val="200"/>
            </a:spcAft>
            <a:defRPr sz="1000"/>
          </a:pPr>
          <a:r>
            <a:rPr lang="et-EE" sz="800" b="0" i="0" baseline="0">
              <a:solidFill>
                <a:sysClr val="windowText" lastClr="000000"/>
              </a:solidFill>
              <a:effectLst/>
              <a:latin typeface="Arial" panose="020B0604020202020204" pitchFamily="34" charset="0"/>
              <a:ea typeface="+mn-ea"/>
              <a:cs typeface="Arial" panose="020B0604020202020204" pitchFamily="34" charset="0"/>
            </a:rPr>
            <a:t>Linnavaraamet (98)</a:t>
          </a: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200"/>
            </a:spcAft>
            <a:buClrTx/>
            <a:buSzTx/>
            <a:buFontTx/>
            <a:buNone/>
            <a:tabLst/>
            <a:defRPr sz="1000"/>
          </a:pPr>
          <a:r>
            <a:rPr lang="et-EE" sz="800" b="0" i="0" baseline="0">
              <a:solidFill>
                <a:sysClr val="windowText" lastClr="000000"/>
              </a:solidFill>
              <a:effectLst/>
              <a:latin typeface="Arial" panose="020B0604020202020204" pitchFamily="34" charset="0"/>
              <a:ea typeface="+mn-ea"/>
              <a:cs typeface="Arial" panose="020B0604020202020204" pitchFamily="34" charset="0"/>
            </a:rPr>
            <a:t>Perekonnaseisuamet (32)</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200"/>
            </a:spcAft>
            <a:buClrTx/>
            <a:buSzTx/>
            <a:buFontTx/>
            <a:buNone/>
            <a:tabLst/>
            <a:defRPr sz="1000"/>
          </a:pPr>
          <a:r>
            <a:rPr lang="et-EE" sz="800" b="0" i="0" baseline="0">
              <a:solidFill>
                <a:sysClr val="windowText" lastClr="000000"/>
              </a:solidFill>
              <a:effectLst/>
              <a:latin typeface="Arial" panose="020B0604020202020204" pitchFamily="34" charset="0"/>
              <a:ea typeface="+mn-ea"/>
              <a:cs typeface="Arial" panose="020B0604020202020204" pitchFamily="34" charset="0"/>
            </a:rPr>
            <a:t>Sotsiaal- ja Tervishoiuamet (31,5)</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200"/>
            </a:spcAft>
            <a:buClrTx/>
            <a:buSzTx/>
            <a:buFontTx/>
            <a:buNone/>
            <a:tabLst/>
            <a:defRPr sz="1000"/>
          </a:pPr>
          <a:r>
            <a:rPr lang="et-EE" sz="800" b="0" i="0" baseline="0">
              <a:solidFill>
                <a:sysClr val="windowText" lastClr="000000"/>
              </a:solidFill>
              <a:effectLst/>
              <a:latin typeface="Arial" panose="020B0604020202020204" pitchFamily="34" charset="0"/>
              <a:ea typeface="+mn-ea"/>
              <a:cs typeface="Arial" panose="020B0604020202020204" pitchFamily="34" charset="0"/>
            </a:rPr>
            <a:t>Linnaplaneerimise Amet (101,5)</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200"/>
            </a:spcAft>
            <a:buClrTx/>
            <a:buSzTx/>
            <a:buFontTx/>
            <a:buNone/>
            <a:tabLst/>
            <a:defRPr sz="1000"/>
          </a:pPr>
          <a:r>
            <a:rPr lang="et-EE" sz="800" b="0" i="0" baseline="0">
              <a:solidFill>
                <a:sysClr val="windowText" lastClr="000000"/>
              </a:solidFill>
              <a:effectLst/>
              <a:latin typeface="Arial" panose="020B0604020202020204" pitchFamily="34" charset="0"/>
              <a:ea typeface="+mn-ea"/>
              <a:cs typeface="Arial" panose="020B0604020202020204" pitchFamily="34" charset="0"/>
            </a:rPr>
            <a:t>Transpordiamet (48)</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200"/>
            </a:spcAft>
            <a:buClrTx/>
            <a:buSzTx/>
            <a:buFontTx/>
            <a:buNone/>
            <a:tabLst/>
            <a:defRPr sz="1000"/>
          </a:pPr>
          <a:r>
            <a:rPr lang="et-EE" sz="800" b="0" i="0" baseline="0">
              <a:solidFill>
                <a:sysClr val="windowText" lastClr="000000"/>
              </a:solidFill>
              <a:effectLst/>
              <a:latin typeface="Arial" panose="020B0604020202020204" pitchFamily="34" charset="0"/>
              <a:ea typeface="+mn-ea"/>
              <a:cs typeface="Arial" panose="020B0604020202020204" pitchFamily="34" charset="0"/>
            </a:rPr>
            <a:t>Munitsipaalpolitsei Amet (138)</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200"/>
            </a:spcAft>
            <a:buClrTx/>
            <a:buSzTx/>
            <a:buFontTx/>
            <a:buNone/>
            <a:tabLst/>
            <a:defRPr sz="1000"/>
          </a:pPr>
          <a:r>
            <a:rPr lang="et-EE" sz="800" b="0" i="0" baseline="0">
              <a:solidFill>
                <a:sysClr val="windowText" lastClr="000000"/>
              </a:solidFill>
              <a:effectLst/>
              <a:latin typeface="Arial" panose="020B0604020202020204" pitchFamily="34" charset="0"/>
              <a:ea typeface="+mn-ea"/>
              <a:cs typeface="Arial" panose="020B0604020202020204" pitchFamily="34" charset="0"/>
            </a:rPr>
            <a:t>Kultuuri- ja Spordiamet (25,5)</a:t>
          </a:r>
          <a:endParaRPr lang="et-EE" sz="800">
            <a:solidFill>
              <a:sysClr val="windowText" lastClr="000000"/>
            </a:solidFill>
            <a:effectLst/>
            <a:latin typeface="Arial" panose="020B0604020202020204" pitchFamily="34" charset="0"/>
            <a:cs typeface="Arial" panose="020B0604020202020204" pitchFamily="34" charset="0"/>
          </a:endParaRPr>
        </a:p>
        <a:p>
          <a:pPr algn="l" rtl="0">
            <a:lnSpc>
              <a:spcPct val="100000"/>
            </a:lnSpc>
            <a:spcBef>
              <a:spcPts val="0"/>
            </a:spcBef>
            <a:spcAft>
              <a:spcPts val="200"/>
            </a:spcAft>
            <a:defRPr sz="1000"/>
          </a:pPr>
          <a:endParaRPr lang="et-EE" sz="1000" b="0" i="0" u="none" strike="noStrike" baseline="0">
            <a:solidFill>
              <a:sysClr val="windowText" lastClr="000000"/>
            </a:solidFill>
            <a:latin typeface="Arial"/>
            <a:cs typeface="Arial"/>
          </a:endParaRPr>
        </a:p>
      </xdr:txBody>
    </xdr:sp>
    <xdr:clientData/>
  </xdr:twoCellAnchor>
  <xdr:twoCellAnchor>
    <xdr:from>
      <xdr:col>0</xdr:col>
      <xdr:colOff>11906</xdr:colOff>
      <xdr:row>21</xdr:row>
      <xdr:rowOff>9525</xdr:rowOff>
    </xdr:from>
    <xdr:to>
      <xdr:col>3</xdr:col>
      <xdr:colOff>758599</xdr:colOff>
      <xdr:row>34</xdr:row>
      <xdr:rowOff>125016</xdr:rowOff>
    </xdr:to>
    <xdr:sp macro="" textlink="">
      <xdr:nvSpPr>
        <xdr:cNvPr id="316" name="Text Box 7">
          <a:extLst>
            <a:ext uri="{FF2B5EF4-FFF2-40B4-BE49-F238E27FC236}">
              <a16:creationId xmlns:a16="http://schemas.microsoft.com/office/drawing/2014/main" id="{00000000-0008-0000-0C00-00003C010000}"/>
            </a:ext>
          </a:extLst>
        </xdr:cNvPr>
        <xdr:cNvSpPr txBox="1">
          <a:spLocks noChangeArrowheads="1"/>
        </xdr:cNvSpPr>
      </xdr:nvSpPr>
      <xdr:spPr bwMode="auto">
        <a:xfrm>
          <a:off x="11906" y="3057525"/>
          <a:ext cx="1823018" cy="184904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spcBef>
              <a:spcPts val="600"/>
            </a:spcBef>
            <a:spcAft>
              <a:spcPts val="300"/>
            </a:spcAft>
            <a:defRPr sz="1000"/>
          </a:pPr>
          <a:r>
            <a:rPr lang="et-EE" sz="1000" b="0" i="0" u="none" strike="noStrike" baseline="0">
              <a:solidFill>
                <a:srgbClr val="000000"/>
              </a:solidFill>
              <a:latin typeface="Arial"/>
              <a:cs typeface="Arial"/>
            </a:rPr>
            <a:t>   </a:t>
          </a:r>
          <a:r>
            <a:rPr lang="et-EE" sz="800" b="0" i="0" u="none" strike="noStrike" baseline="0">
              <a:solidFill>
                <a:sysClr val="windowText" lastClr="000000"/>
              </a:solidFill>
              <a:latin typeface="Arial"/>
              <a:cs typeface="Arial"/>
            </a:rPr>
            <a:t>8 LINNAOSA VALITSUST (407,5)</a:t>
          </a:r>
        </a:p>
        <a:p>
          <a:pPr algn="l" rtl="0">
            <a:lnSpc>
              <a:spcPct val="100000"/>
            </a:lnSpc>
            <a:spcBef>
              <a:spcPts val="0"/>
            </a:spcBef>
            <a:spcAft>
              <a:spcPts val="300"/>
            </a:spcAft>
            <a:defRPr sz="1000"/>
          </a:pPr>
          <a:endParaRPr lang="et-EE" sz="1000" b="0" i="0" u="none" strike="noStrike" baseline="0">
            <a:solidFill>
              <a:sysClr val="windowText" lastClr="000000"/>
            </a:solidFill>
            <a:latin typeface="Arial"/>
            <a:cs typeface="Arial"/>
          </a:endParaRP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Haabersti Linnaosa Valitsus (37,5)</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Tallinna Kesklinna Valitsus (63)</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Kristiine Linnaosa Valitsus (41)</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Lasnamäe Linnaosa Valitsus (88)</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Mustamäe Linnaosa Valitsus (46)</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Nõmme Linnaosa Valitsus (41)</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Pirita Linnaosa Valitsus (25)</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Põhja-Tallinna Valitsus (66)</a:t>
          </a:r>
        </a:p>
      </xdr:txBody>
    </xdr:sp>
    <xdr:clientData/>
  </xdr:twoCellAnchor>
  <xdr:twoCellAnchor>
    <xdr:from>
      <xdr:col>6</xdr:col>
      <xdr:colOff>95249</xdr:colOff>
      <xdr:row>9</xdr:row>
      <xdr:rowOff>21431</xdr:rowOff>
    </xdr:from>
    <xdr:to>
      <xdr:col>6</xdr:col>
      <xdr:colOff>95250</xdr:colOff>
      <xdr:row>10</xdr:row>
      <xdr:rowOff>4763</xdr:rowOff>
    </xdr:to>
    <xdr:sp macro="" textlink="">
      <xdr:nvSpPr>
        <xdr:cNvPr id="317" name="Line 8">
          <a:extLst>
            <a:ext uri="{FF2B5EF4-FFF2-40B4-BE49-F238E27FC236}">
              <a16:creationId xmlns:a16="http://schemas.microsoft.com/office/drawing/2014/main" id="{00000000-0008-0000-0C00-00003D010000}"/>
            </a:ext>
          </a:extLst>
        </xdr:cNvPr>
        <xdr:cNvSpPr>
          <a:spLocks noChangeShapeType="1"/>
        </xdr:cNvSpPr>
      </xdr:nvSpPr>
      <xdr:spPr bwMode="auto">
        <a:xfrm>
          <a:off x="2914649" y="1469231"/>
          <a:ext cx="1" cy="11668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983456</xdr:colOff>
      <xdr:row>10</xdr:row>
      <xdr:rowOff>108857</xdr:rowOff>
    </xdr:from>
    <xdr:to>
      <xdr:col>3</xdr:col>
      <xdr:colOff>1898196</xdr:colOff>
      <xdr:row>10</xdr:row>
      <xdr:rowOff>110729</xdr:rowOff>
    </xdr:to>
    <xdr:sp macro="" textlink="">
      <xdr:nvSpPr>
        <xdr:cNvPr id="318" name="Line 9">
          <a:extLst>
            <a:ext uri="{FF2B5EF4-FFF2-40B4-BE49-F238E27FC236}">
              <a16:creationId xmlns:a16="http://schemas.microsoft.com/office/drawing/2014/main" id="{00000000-0008-0000-0C00-00003E010000}"/>
            </a:ext>
          </a:extLst>
        </xdr:cNvPr>
        <xdr:cNvSpPr>
          <a:spLocks noChangeShapeType="1"/>
        </xdr:cNvSpPr>
      </xdr:nvSpPr>
      <xdr:spPr bwMode="auto">
        <a:xfrm flipV="1">
          <a:off x="2059781" y="1690007"/>
          <a:ext cx="914740" cy="18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962024</xdr:colOff>
      <xdr:row>13</xdr:row>
      <xdr:rowOff>52916</xdr:rowOff>
    </xdr:from>
    <xdr:to>
      <xdr:col>3</xdr:col>
      <xdr:colOff>1905000</xdr:colOff>
      <xdr:row>13</xdr:row>
      <xdr:rowOff>53577</xdr:rowOff>
    </xdr:to>
    <xdr:sp macro="" textlink="">
      <xdr:nvSpPr>
        <xdr:cNvPr id="319" name="Line 10">
          <a:extLst>
            <a:ext uri="{FF2B5EF4-FFF2-40B4-BE49-F238E27FC236}">
              <a16:creationId xmlns:a16="http://schemas.microsoft.com/office/drawing/2014/main" id="{00000000-0008-0000-0C00-00003F010000}"/>
            </a:ext>
          </a:extLst>
        </xdr:cNvPr>
        <xdr:cNvSpPr>
          <a:spLocks noChangeShapeType="1"/>
        </xdr:cNvSpPr>
      </xdr:nvSpPr>
      <xdr:spPr bwMode="auto">
        <a:xfrm flipV="1">
          <a:off x="2036232" y="2026708"/>
          <a:ext cx="942976" cy="66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38101</xdr:colOff>
      <xdr:row>18</xdr:row>
      <xdr:rowOff>128588</xdr:rowOff>
    </xdr:from>
    <xdr:to>
      <xdr:col>8</xdr:col>
      <xdr:colOff>123825</xdr:colOff>
      <xdr:row>19</xdr:row>
      <xdr:rowOff>14288</xdr:rowOff>
    </xdr:to>
    <xdr:sp macro="" textlink="">
      <xdr:nvSpPr>
        <xdr:cNvPr id="320" name="Line 11">
          <a:extLst>
            <a:ext uri="{FF2B5EF4-FFF2-40B4-BE49-F238E27FC236}">
              <a16:creationId xmlns:a16="http://schemas.microsoft.com/office/drawing/2014/main" id="{00000000-0008-0000-0C00-000040010000}"/>
            </a:ext>
          </a:extLst>
        </xdr:cNvPr>
        <xdr:cNvSpPr>
          <a:spLocks noChangeShapeType="1"/>
        </xdr:cNvSpPr>
      </xdr:nvSpPr>
      <xdr:spPr bwMode="auto">
        <a:xfrm flipV="1">
          <a:off x="933451" y="2776538"/>
          <a:ext cx="2905124" cy="19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100013</xdr:colOff>
      <xdr:row>13</xdr:row>
      <xdr:rowOff>133349</xdr:rowOff>
    </xdr:from>
    <xdr:to>
      <xdr:col>8</xdr:col>
      <xdr:colOff>319087</xdr:colOff>
      <xdr:row>14</xdr:row>
      <xdr:rowOff>2380</xdr:rowOff>
    </xdr:to>
    <xdr:sp macro="" textlink="">
      <xdr:nvSpPr>
        <xdr:cNvPr id="322" name="Line 13">
          <a:extLst>
            <a:ext uri="{FF2B5EF4-FFF2-40B4-BE49-F238E27FC236}">
              <a16:creationId xmlns:a16="http://schemas.microsoft.com/office/drawing/2014/main" id="{00000000-0008-0000-0C00-000042010000}"/>
            </a:ext>
          </a:extLst>
        </xdr:cNvPr>
        <xdr:cNvSpPr>
          <a:spLocks noChangeShapeType="1"/>
        </xdr:cNvSpPr>
      </xdr:nvSpPr>
      <xdr:spPr bwMode="auto">
        <a:xfrm flipH="1">
          <a:off x="2919413" y="2114549"/>
          <a:ext cx="1114424" cy="23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42863</xdr:colOff>
      <xdr:row>19</xdr:row>
      <xdr:rowOff>19050</xdr:rowOff>
    </xdr:from>
    <xdr:to>
      <xdr:col>2</xdr:col>
      <xdr:colOff>45243</xdr:colOff>
      <xdr:row>21</xdr:row>
      <xdr:rowOff>7144</xdr:rowOff>
    </xdr:to>
    <xdr:sp macro="" textlink="">
      <xdr:nvSpPr>
        <xdr:cNvPr id="323" name="Line 14">
          <a:extLst>
            <a:ext uri="{FF2B5EF4-FFF2-40B4-BE49-F238E27FC236}">
              <a16:creationId xmlns:a16="http://schemas.microsoft.com/office/drawing/2014/main" id="{00000000-0008-0000-0C00-000043010000}"/>
            </a:ext>
          </a:extLst>
        </xdr:cNvPr>
        <xdr:cNvSpPr>
          <a:spLocks noChangeShapeType="1"/>
        </xdr:cNvSpPr>
      </xdr:nvSpPr>
      <xdr:spPr bwMode="auto">
        <a:xfrm>
          <a:off x="938213" y="2800350"/>
          <a:ext cx="2380" cy="25479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404813</xdr:colOff>
      <xdr:row>10</xdr:row>
      <xdr:rowOff>80963</xdr:rowOff>
    </xdr:from>
    <xdr:to>
      <xdr:col>4</xdr:col>
      <xdr:colOff>109538</xdr:colOff>
      <xdr:row>10</xdr:row>
      <xdr:rowOff>80963</xdr:rowOff>
    </xdr:to>
    <xdr:sp macro="" textlink="">
      <xdr:nvSpPr>
        <xdr:cNvPr id="324" name="Line 15">
          <a:extLst>
            <a:ext uri="{FF2B5EF4-FFF2-40B4-BE49-F238E27FC236}">
              <a16:creationId xmlns:a16="http://schemas.microsoft.com/office/drawing/2014/main" id="{00000000-0008-0000-0C00-000044010000}"/>
            </a:ext>
          </a:extLst>
        </xdr:cNvPr>
        <xdr:cNvSpPr>
          <a:spLocks noChangeShapeType="1"/>
        </xdr:cNvSpPr>
      </xdr:nvSpPr>
      <xdr:spPr bwMode="auto">
        <a:xfrm>
          <a:off x="1481138" y="1662113"/>
          <a:ext cx="5524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100013</xdr:colOff>
      <xdr:row>12</xdr:row>
      <xdr:rowOff>0</xdr:rowOff>
    </xdr:from>
    <xdr:to>
      <xdr:col>6</xdr:col>
      <xdr:colOff>100013</xdr:colOff>
      <xdr:row>21</xdr:row>
      <xdr:rowOff>9525</xdr:rowOff>
    </xdr:to>
    <xdr:sp macro="" textlink="">
      <xdr:nvSpPr>
        <xdr:cNvPr id="325" name="Line 16">
          <a:extLst>
            <a:ext uri="{FF2B5EF4-FFF2-40B4-BE49-F238E27FC236}">
              <a16:creationId xmlns:a16="http://schemas.microsoft.com/office/drawing/2014/main" id="{00000000-0008-0000-0C00-000045010000}"/>
            </a:ext>
          </a:extLst>
        </xdr:cNvPr>
        <xdr:cNvSpPr>
          <a:spLocks noChangeShapeType="1"/>
        </xdr:cNvSpPr>
      </xdr:nvSpPr>
      <xdr:spPr bwMode="auto">
        <a:xfrm>
          <a:off x="2919413" y="1847850"/>
          <a:ext cx="0" cy="1209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338139</xdr:colOff>
      <xdr:row>8</xdr:row>
      <xdr:rowOff>28575</xdr:rowOff>
    </xdr:from>
    <xdr:to>
      <xdr:col>12</xdr:col>
      <xdr:colOff>438150</xdr:colOff>
      <xdr:row>19</xdr:row>
      <xdr:rowOff>52388</xdr:rowOff>
    </xdr:to>
    <xdr:sp macro="" textlink="">
      <xdr:nvSpPr>
        <xdr:cNvPr id="326" name="Text Box 17">
          <a:extLst>
            <a:ext uri="{FF2B5EF4-FFF2-40B4-BE49-F238E27FC236}">
              <a16:creationId xmlns:a16="http://schemas.microsoft.com/office/drawing/2014/main" id="{00000000-0008-0000-0C00-000046010000}"/>
            </a:ext>
          </a:extLst>
        </xdr:cNvPr>
        <xdr:cNvSpPr txBox="1">
          <a:spLocks noChangeArrowheads="1"/>
        </xdr:cNvSpPr>
      </xdr:nvSpPr>
      <xdr:spPr bwMode="auto">
        <a:xfrm>
          <a:off x="4052889" y="1343025"/>
          <a:ext cx="1890711" cy="149066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spcBef>
              <a:spcPts val="0"/>
            </a:spcBef>
            <a:spcAft>
              <a:spcPts val="300"/>
            </a:spcAft>
            <a:defRPr sz="1000"/>
          </a:pPr>
          <a:r>
            <a:rPr lang="et-EE" sz="800" b="0" i="0" u="none" strike="noStrike" baseline="0">
              <a:solidFill>
                <a:srgbClr val="00B050"/>
              </a:solidFill>
              <a:latin typeface="Arial"/>
              <a:cs typeface="Arial"/>
            </a:rPr>
            <a:t>     </a:t>
          </a:r>
          <a:r>
            <a:rPr lang="et-EE" sz="800" b="0" i="0" u="none" strike="noStrike" baseline="0">
              <a:solidFill>
                <a:sysClr val="windowText" lastClr="000000"/>
              </a:solidFill>
              <a:latin typeface="Arial"/>
              <a:cs typeface="Arial"/>
            </a:rPr>
            <a:t>LINNAKANTSELEI (84)</a:t>
          </a:r>
        </a:p>
        <a:p>
          <a:pPr algn="l" rtl="0">
            <a:lnSpc>
              <a:spcPct val="100000"/>
            </a:lnSpc>
            <a:spcBef>
              <a:spcPts val="0"/>
            </a:spcBef>
            <a:spcAft>
              <a:spcPts val="300"/>
            </a:spcAft>
            <a:defRPr sz="1000"/>
          </a:pPr>
          <a:endParaRPr lang="et-EE" sz="800" b="0" i="0" u="none" strike="noStrike" baseline="0">
            <a:solidFill>
              <a:sysClr val="windowText" lastClr="000000"/>
            </a:solidFill>
            <a:latin typeface="Arial"/>
            <a:cs typeface="Arial"/>
          </a:endParaRP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Linnasekretär</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Linnasekretäri büroo (2,5) </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Linnapea büroo (6)</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Abilinnapeade bürood (17)</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2 osakonda (27,5)</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Linna sisekontrolöri teenistus (12)</a:t>
          </a:r>
        </a:p>
        <a:p>
          <a:pPr algn="l" rtl="0">
            <a:lnSpc>
              <a:spcPct val="100000"/>
            </a:lnSpc>
            <a:spcBef>
              <a:spcPts val="0"/>
            </a:spcBef>
            <a:spcAft>
              <a:spcPts val="300"/>
            </a:spcAft>
            <a:defRPr sz="1000"/>
          </a:pPr>
          <a:r>
            <a:rPr lang="et-EE" sz="800" b="0" i="0" u="none" strike="noStrike" baseline="0">
              <a:solidFill>
                <a:sysClr val="windowText" lastClr="000000"/>
              </a:solidFill>
              <a:latin typeface="Arial"/>
              <a:cs typeface="Arial"/>
            </a:rPr>
            <a:t>Linna õigusteenistus (18)</a:t>
          </a:r>
        </a:p>
      </xdr:txBody>
    </xdr:sp>
    <xdr:clientData/>
  </xdr:twoCellAnchor>
  <xdr:twoCellAnchor>
    <xdr:from>
      <xdr:col>0</xdr:col>
      <xdr:colOff>7938</xdr:colOff>
      <xdr:row>81</xdr:row>
      <xdr:rowOff>6350</xdr:rowOff>
    </xdr:from>
    <xdr:to>
      <xdr:col>3</xdr:col>
      <xdr:colOff>557893</xdr:colOff>
      <xdr:row>85</xdr:row>
      <xdr:rowOff>6350</xdr:rowOff>
    </xdr:to>
    <xdr:sp macro="" textlink="">
      <xdr:nvSpPr>
        <xdr:cNvPr id="327" name="Text Box 62">
          <a:extLst>
            <a:ext uri="{FF2B5EF4-FFF2-40B4-BE49-F238E27FC236}">
              <a16:creationId xmlns:a16="http://schemas.microsoft.com/office/drawing/2014/main" id="{00000000-0008-0000-0C00-000047010000}"/>
            </a:ext>
          </a:extLst>
        </xdr:cNvPr>
        <xdr:cNvSpPr txBox="1">
          <a:spLocks noChangeArrowheads="1"/>
        </xdr:cNvSpPr>
      </xdr:nvSpPr>
      <xdr:spPr bwMode="auto">
        <a:xfrm>
          <a:off x="7938" y="11102975"/>
          <a:ext cx="1629455" cy="53975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ysClr val="windowText" lastClr="000000"/>
              </a:solidFill>
              <a:latin typeface="Arial"/>
              <a:cs typeface="Arial"/>
            </a:rPr>
            <a:t>HAABERSTI</a:t>
          </a:r>
        </a:p>
        <a:p>
          <a:pPr algn="ctr" rtl="0">
            <a:lnSpc>
              <a:spcPct val="100000"/>
            </a:lnSpc>
            <a:spcAft>
              <a:spcPts val="300"/>
            </a:spcAft>
            <a:defRPr sz="1000"/>
          </a:pPr>
          <a:r>
            <a:rPr lang="et-EE" sz="800" b="0" i="0" u="none" strike="noStrike" baseline="0">
              <a:solidFill>
                <a:sysClr val="windowText" lastClr="000000"/>
              </a:solidFill>
              <a:latin typeface="Arial"/>
              <a:cs typeface="Arial"/>
            </a:rPr>
            <a:t>linnaosakogu (19)</a:t>
          </a:r>
        </a:p>
        <a:p>
          <a:pPr algn="ctr" rtl="0">
            <a:lnSpc>
              <a:spcPct val="100000"/>
            </a:lnSpc>
            <a:spcAft>
              <a:spcPts val="300"/>
            </a:spcAft>
            <a:defRPr sz="1000"/>
          </a:pPr>
          <a:r>
            <a:rPr lang="et-EE" sz="800" b="0" i="0" u="none" strike="noStrike" baseline="0">
              <a:solidFill>
                <a:sysClr val="windowText" lastClr="000000"/>
              </a:solidFill>
              <a:latin typeface="Arial"/>
              <a:cs typeface="Arial"/>
            </a:rPr>
            <a:t>Esimees Kalev Kallo</a:t>
          </a:r>
        </a:p>
      </xdr:txBody>
    </xdr:sp>
    <xdr:clientData/>
  </xdr:twoCellAnchor>
  <xdr:twoCellAnchor>
    <xdr:from>
      <xdr:col>0</xdr:col>
      <xdr:colOff>7938</xdr:colOff>
      <xdr:row>86</xdr:row>
      <xdr:rowOff>2268</xdr:rowOff>
    </xdr:from>
    <xdr:to>
      <xdr:col>3</xdr:col>
      <xdr:colOff>571500</xdr:colOff>
      <xdr:row>89</xdr:row>
      <xdr:rowOff>131763</xdr:rowOff>
    </xdr:to>
    <xdr:sp macro="" textlink="">
      <xdr:nvSpPr>
        <xdr:cNvPr id="328" name="Text Box 63">
          <a:extLst>
            <a:ext uri="{FF2B5EF4-FFF2-40B4-BE49-F238E27FC236}">
              <a16:creationId xmlns:a16="http://schemas.microsoft.com/office/drawing/2014/main" id="{00000000-0008-0000-0C00-000048010000}"/>
            </a:ext>
          </a:extLst>
        </xdr:cNvPr>
        <xdr:cNvSpPr txBox="1">
          <a:spLocks noChangeArrowheads="1"/>
        </xdr:cNvSpPr>
      </xdr:nvSpPr>
      <xdr:spPr bwMode="auto">
        <a:xfrm>
          <a:off x="7938" y="11773581"/>
          <a:ext cx="1643062" cy="534307"/>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KESKLINNA</a:t>
          </a:r>
        </a:p>
        <a:p>
          <a:pPr algn="ctr" rtl="0">
            <a:lnSpc>
              <a:spcPct val="100000"/>
            </a:lnSpc>
            <a:spcAft>
              <a:spcPts val="300"/>
            </a:spcAft>
            <a:defRPr sz="1000"/>
          </a:pPr>
          <a:r>
            <a:rPr lang="et-EE" sz="800" b="0" i="0" u="none" strike="noStrike" baseline="0">
              <a:solidFill>
                <a:sysClr val="windowText" lastClr="000000"/>
              </a:solidFill>
              <a:latin typeface="Arial"/>
              <a:cs typeface="Arial"/>
            </a:rPr>
            <a:t>linnaosakogu (21)</a:t>
          </a:r>
        </a:p>
        <a:p>
          <a:pPr algn="ctr" rtl="0">
            <a:lnSpc>
              <a:spcPct val="100000"/>
            </a:lnSpc>
            <a:spcAft>
              <a:spcPts val="300"/>
            </a:spcAft>
            <a:defRPr sz="1000"/>
          </a:pPr>
          <a:r>
            <a:rPr lang="et-EE" sz="800" b="0" i="0" u="none" strike="noStrike" baseline="0">
              <a:solidFill>
                <a:srgbClr val="000000"/>
              </a:solidFill>
              <a:latin typeface="Arial"/>
              <a:cs typeface="Arial"/>
            </a:rPr>
            <a:t>Esimees Kaido Kukk</a:t>
          </a:r>
        </a:p>
      </xdr:txBody>
    </xdr:sp>
    <xdr:clientData/>
  </xdr:twoCellAnchor>
  <xdr:twoCellAnchor>
    <xdr:from>
      <xdr:col>0</xdr:col>
      <xdr:colOff>7938</xdr:colOff>
      <xdr:row>91</xdr:row>
      <xdr:rowOff>9525</xdr:rowOff>
    </xdr:from>
    <xdr:to>
      <xdr:col>3</xdr:col>
      <xdr:colOff>571499</xdr:colOff>
      <xdr:row>95</xdr:row>
      <xdr:rowOff>7144</xdr:rowOff>
    </xdr:to>
    <xdr:sp macro="" textlink="">
      <xdr:nvSpPr>
        <xdr:cNvPr id="329" name="Text Box 64">
          <a:extLst>
            <a:ext uri="{FF2B5EF4-FFF2-40B4-BE49-F238E27FC236}">
              <a16:creationId xmlns:a16="http://schemas.microsoft.com/office/drawing/2014/main" id="{00000000-0008-0000-0C00-000049010000}"/>
            </a:ext>
          </a:extLst>
        </xdr:cNvPr>
        <xdr:cNvSpPr txBox="1">
          <a:spLocks noChangeArrowheads="1"/>
        </xdr:cNvSpPr>
      </xdr:nvSpPr>
      <xdr:spPr bwMode="auto">
        <a:xfrm>
          <a:off x="7938" y="12455525"/>
          <a:ext cx="1643061" cy="53736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KRISTIINE</a:t>
          </a:r>
        </a:p>
        <a:p>
          <a:pPr algn="ctr" rtl="0">
            <a:lnSpc>
              <a:spcPct val="100000"/>
            </a:lnSpc>
            <a:spcAft>
              <a:spcPts val="300"/>
            </a:spcAft>
            <a:defRPr sz="1000"/>
          </a:pPr>
          <a:r>
            <a:rPr lang="et-EE" sz="800" b="0" i="0" u="none" strike="noStrike" baseline="0">
              <a:solidFill>
                <a:sysClr val="windowText" lastClr="000000"/>
              </a:solidFill>
              <a:latin typeface="Arial"/>
              <a:cs typeface="Arial"/>
            </a:rPr>
            <a:t>linnaosakogu (17)</a:t>
          </a:r>
        </a:p>
        <a:p>
          <a:pPr algn="ctr" rtl="0">
            <a:lnSpc>
              <a:spcPct val="100000"/>
            </a:lnSpc>
            <a:spcAft>
              <a:spcPts val="300"/>
            </a:spcAft>
            <a:defRPr sz="1000"/>
          </a:pPr>
          <a:r>
            <a:rPr lang="et-EE" sz="800" b="0" i="0" u="none" strike="noStrike" baseline="0">
              <a:solidFill>
                <a:srgbClr val="000000"/>
              </a:solidFill>
              <a:latin typeface="Arial"/>
              <a:cs typeface="Arial"/>
            </a:rPr>
            <a:t>Esimees Maris Sild</a:t>
          </a:r>
        </a:p>
      </xdr:txBody>
    </xdr:sp>
    <xdr:clientData/>
  </xdr:twoCellAnchor>
  <xdr:twoCellAnchor>
    <xdr:from>
      <xdr:col>0</xdr:col>
      <xdr:colOff>7938</xdr:colOff>
      <xdr:row>96</xdr:row>
      <xdr:rowOff>6350</xdr:rowOff>
    </xdr:from>
    <xdr:to>
      <xdr:col>3</xdr:col>
      <xdr:colOff>564696</xdr:colOff>
      <xdr:row>100</xdr:row>
      <xdr:rowOff>6350</xdr:rowOff>
    </xdr:to>
    <xdr:sp macro="" textlink="">
      <xdr:nvSpPr>
        <xdr:cNvPr id="330" name="Text Box 65">
          <a:extLst>
            <a:ext uri="{FF2B5EF4-FFF2-40B4-BE49-F238E27FC236}">
              <a16:creationId xmlns:a16="http://schemas.microsoft.com/office/drawing/2014/main" id="{00000000-0008-0000-0C00-00004A010000}"/>
            </a:ext>
          </a:extLst>
        </xdr:cNvPr>
        <xdr:cNvSpPr txBox="1">
          <a:spLocks noChangeArrowheads="1"/>
        </xdr:cNvSpPr>
      </xdr:nvSpPr>
      <xdr:spPr bwMode="auto">
        <a:xfrm>
          <a:off x="7938" y="13127038"/>
          <a:ext cx="1636258" cy="53975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LASNAMÄE</a:t>
          </a:r>
        </a:p>
        <a:p>
          <a:pPr algn="ctr" rtl="0">
            <a:lnSpc>
              <a:spcPct val="100000"/>
            </a:lnSpc>
            <a:spcAft>
              <a:spcPts val="300"/>
            </a:spcAft>
            <a:defRPr sz="1000"/>
          </a:pPr>
          <a:r>
            <a:rPr lang="et-EE" sz="800" b="0" i="0" u="none" strike="noStrike" baseline="0">
              <a:solidFill>
                <a:sysClr val="windowText" lastClr="000000"/>
              </a:solidFill>
              <a:latin typeface="Arial"/>
              <a:cs typeface="Arial"/>
            </a:rPr>
            <a:t>linnaosakogu (33)</a:t>
          </a:r>
        </a:p>
        <a:p>
          <a:pPr algn="ctr" rtl="0">
            <a:lnSpc>
              <a:spcPct val="100000"/>
            </a:lnSpc>
            <a:spcAft>
              <a:spcPts val="300"/>
            </a:spcAft>
            <a:defRPr sz="1000"/>
          </a:pPr>
          <a:r>
            <a:rPr lang="et-EE" sz="800" b="0" i="0" u="none" strike="noStrike" baseline="0">
              <a:solidFill>
                <a:srgbClr val="000000"/>
              </a:solidFill>
              <a:latin typeface="Arial"/>
              <a:cs typeface="Arial"/>
            </a:rPr>
            <a:t>Esimees Elmar-Johannes Truu</a:t>
          </a:r>
        </a:p>
      </xdr:txBody>
    </xdr:sp>
    <xdr:clientData/>
  </xdr:twoCellAnchor>
  <xdr:twoCellAnchor>
    <xdr:from>
      <xdr:col>4</xdr:col>
      <xdr:colOff>17009</xdr:colOff>
      <xdr:row>81</xdr:row>
      <xdr:rowOff>6350</xdr:rowOff>
    </xdr:from>
    <xdr:to>
      <xdr:col>7</xdr:col>
      <xdr:colOff>325754</xdr:colOff>
      <xdr:row>85</xdr:row>
      <xdr:rowOff>6350</xdr:rowOff>
    </xdr:to>
    <xdr:sp macro="" textlink="">
      <xdr:nvSpPr>
        <xdr:cNvPr id="331" name="Text Box 66">
          <a:extLst>
            <a:ext uri="{FF2B5EF4-FFF2-40B4-BE49-F238E27FC236}">
              <a16:creationId xmlns:a16="http://schemas.microsoft.com/office/drawing/2014/main" id="{00000000-0008-0000-0C00-00004B010000}"/>
            </a:ext>
          </a:extLst>
        </xdr:cNvPr>
        <xdr:cNvSpPr txBox="1">
          <a:spLocks noChangeArrowheads="1"/>
        </xdr:cNvSpPr>
      </xdr:nvSpPr>
      <xdr:spPr bwMode="auto">
        <a:xfrm flipH="1">
          <a:off x="1939018" y="10932886"/>
          <a:ext cx="1655852" cy="530678"/>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MUSTAMÄE</a:t>
          </a:r>
        </a:p>
        <a:p>
          <a:pPr algn="ctr" rtl="0">
            <a:lnSpc>
              <a:spcPct val="100000"/>
            </a:lnSpc>
            <a:spcAft>
              <a:spcPts val="300"/>
            </a:spcAft>
            <a:defRPr sz="1000"/>
          </a:pPr>
          <a:r>
            <a:rPr lang="et-EE" sz="800" b="0" i="0" u="none" strike="noStrike" baseline="0">
              <a:solidFill>
                <a:sysClr val="windowText" lastClr="000000"/>
              </a:solidFill>
              <a:latin typeface="Arial"/>
              <a:cs typeface="Arial"/>
            </a:rPr>
            <a:t>linnaosakogu (23)</a:t>
          </a:r>
        </a:p>
        <a:p>
          <a:pPr algn="ctr" rtl="0">
            <a:lnSpc>
              <a:spcPct val="100000"/>
            </a:lnSpc>
            <a:spcAft>
              <a:spcPts val="300"/>
            </a:spcAft>
            <a:defRPr sz="1000"/>
          </a:pPr>
          <a:r>
            <a:rPr lang="et-EE" sz="800" b="0" i="0" u="none" strike="noStrike" baseline="0">
              <a:solidFill>
                <a:srgbClr val="000000"/>
              </a:solidFill>
              <a:latin typeface="Arial"/>
              <a:cs typeface="Arial"/>
            </a:rPr>
            <a:t>Esimees Maksim Volkov</a:t>
          </a:r>
        </a:p>
      </xdr:txBody>
    </xdr:sp>
    <xdr:clientData/>
  </xdr:twoCellAnchor>
  <xdr:twoCellAnchor>
    <xdr:from>
      <xdr:col>4</xdr:col>
      <xdr:colOff>20411</xdr:colOff>
      <xdr:row>86</xdr:row>
      <xdr:rowOff>2381</xdr:rowOff>
    </xdr:from>
    <xdr:to>
      <xdr:col>7</xdr:col>
      <xdr:colOff>319224</xdr:colOff>
      <xdr:row>90</xdr:row>
      <xdr:rowOff>14742</xdr:rowOff>
    </xdr:to>
    <xdr:sp macro="" textlink="">
      <xdr:nvSpPr>
        <xdr:cNvPr id="332" name="Text Box 67">
          <a:extLst>
            <a:ext uri="{FF2B5EF4-FFF2-40B4-BE49-F238E27FC236}">
              <a16:creationId xmlns:a16="http://schemas.microsoft.com/office/drawing/2014/main" id="{00000000-0008-0000-0C00-00004C010000}"/>
            </a:ext>
          </a:extLst>
        </xdr:cNvPr>
        <xdr:cNvSpPr txBox="1">
          <a:spLocks noChangeArrowheads="1"/>
        </xdr:cNvSpPr>
      </xdr:nvSpPr>
      <xdr:spPr bwMode="auto">
        <a:xfrm flipH="1">
          <a:off x="1944461" y="11641931"/>
          <a:ext cx="1641838" cy="545761"/>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rgbClr val="000000"/>
              </a:solidFill>
              <a:latin typeface="Arial"/>
              <a:cs typeface="Arial"/>
            </a:rPr>
            <a:t>     NÕMME</a:t>
          </a:r>
        </a:p>
        <a:p>
          <a:pPr algn="ctr" rtl="0">
            <a:lnSpc>
              <a:spcPct val="100000"/>
            </a:lnSpc>
            <a:spcAft>
              <a:spcPts val="300"/>
            </a:spcAft>
            <a:defRPr sz="1000"/>
          </a:pPr>
          <a:r>
            <a:rPr lang="et-EE" sz="800" b="0" i="0" u="none" strike="noStrike" baseline="0">
              <a:solidFill>
                <a:sysClr val="windowText" lastClr="000000"/>
              </a:solidFill>
              <a:latin typeface="Arial"/>
              <a:cs typeface="Arial"/>
            </a:rPr>
            <a:t>linnaosakogu (17)</a:t>
          </a:r>
        </a:p>
        <a:p>
          <a:pPr algn="ctr" rtl="0">
            <a:lnSpc>
              <a:spcPct val="100000"/>
            </a:lnSpc>
            <a:spcAft>
              <a:spcPts val="300"/>
            </a:spcAft>
            <a:defRPr sz="1000"/>
          </a:pPr>
          <a:r>
            <a:rPr lang="et-EE" sz="800" b="0" i="0" u="none" strike="noStrike" baseline="0">
              <a:solidFill>
                <a:srgbClr val="000000"/>
              </a:solidFill>
              <a:latin typeface="Arial"/>
              <a:cs typeface="Arial"/>
            </a:rPr>
            <a:t>Esimees Urmas Mardi</a:t>
          </a:r>
        </a:p>
      </xdr:txBody>
    </xdr:sp>
    <xdr:clientData/>
  </xdr:twoCellAnchor>
  <xdr:twoCellAnchor>
    <xdr:from>
      <xdr:col>4</xdr:col>
      <xdr:colOff>27214</xdr:colOff>
      <xdr:row>91</xdr:row>
      <xdr:rowOff>0</xdr:rowOff>
    </xdr:from>
    <xdr:to>
      <xdr:col>7</xdr:col>
      <xdr:colOff>302487</xdr:colOff>
      <xdr:row>95</xdr:row>
      <xdr:rowOff>0</xdr:rowOff>
    </xdr:to>
    <xdr:sp macro="" textlink="">
      <xdr:nvSpPr>
        <xdr:cNvPr id="333" name="Text Box 68">
          <a:extLst>
            <a:ext uri="{FF2B5EF4-FFF2-40B4-BE49-F238E27FC236}">
              <a16:creationId xmlns:a16="http://schemas.microsoft.com/office/drawing/2014/main" id="{00000000-0008-0000-0C00-00004D010000}"/>
            </a:ext>
          </a:extLst>
        </xdr:cNvPr>
        <xdr:cNvSpPr txBox="1">
          <a:spLocks noChangeArrowheads="1"/>
        </xdr:cNvSpPr>
      </xdr:nvSpPr>
      <xdr:spPr bwMode="auto">
        <a:xfrm flipH="1">
          <a:off x="1951264" y="12306300"/>
          <a:ext cx="1618298" cy="53340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defRPr sz="1000"/>
          </a:pPr>
          <a:r>
            <a:rPr lang="et-EE" sz="800" b="0" i="0" u="none" strike="noStrike" baseline="0">
              <a:solidFill>
                <a:srgbClr val="000000"/>
              </a:solidFill>
              <a:latin typeface="Arial"/>
              <a:cs typeface="Arial"/>
            </a:rPr>
            <a:t>     PIRITA</a:t>
          </a:r>
        </a:p>
        <a:p>
          <a:pPr algn="ctr" rtl="0">
            <a:spcAft>
              <a:spcPts val="300"/>
            </a:spcAft>
            <a:defRPr sz="1000"/>
          </a:pPr>
          <a:r>
            <a:rPr lang="et-EE" sz="800" b="0" i="0" u="none" strike="noStrike" baseline="0">
              <a:solidFill>
                <a:sysClr val="windowText" lastClr="000000"/>
              </a:solidFill>
              <a:latin typeface="Arial"/>
              <a:cs typeface="Arial"/>
            </a:rPr>
            <a:t>linnaosakogu (15)</a:t>
          </a:r>
        </a:p>
        <a:p>
          <a:pPr algn="ctr" rtl="0">
            <a:spcAft>
              <a:spcPts val="300"/>
            </a:spcAft>
            <a:defRPr sz="1000"/>
          </a:pPr>
          <a:r>
            <a:rPr lang="et-EE" sz="800" b="0" i="0" u="none" strike="noStrike" baseline="0">
              <a:solidFill>
                <a:srgbClr val="000000"/>
              </a:solidFill>
              <a:latin typeface="Arial"/>
              <a:cs typeface="Arial"/>
            </a:rPr>
            <a:t>Esimees Ülle Rajasalu</a:t>
          </a:r>
        </a:p>
      </xdr:txBody>
    </xdr:sp>
    <xdr:clientData/>
  </xdr:twoCellAnchor>
  <xdr:twoCellAnchor>
    <xdr:from>
      <xdr:col>4</xdr:col>
      <xdr:colOff>20409</xdr:colOff>
      <xdr:row>96</xdr:row>
      <xdr:rowOff>7144</xdr:rowOff>
    </xdr:from>
    <xdr:to>
      <xdr:col>7</xdr:col>
      <xdr:colOff>299355</xdr:colOff>
      <xdr:row>100</xdr:row>
      <xdr:rowOff>2381</xdr:rowOff>
    </xdr:to>
    <xdr:sp macro="" textlink="">
      <xdr:nvSpPr>
        <xdr:cNvPr id="334" name="Text Box 69">
          <a:extLst>
            <a:ext uri="{FF2B5EF4-FFF2-40B4-BE49-F238E27FC236}">
              <a16:creationId xmlns:a16="http://schemas.microsoft.com/office/drawing/2014/main" id="{00000000-0008-0000-0C00-00004E010000}"/>
            </a:ext>
          </a:extLst>
        </xdr:cNvPr>
        <xdr:cNvSpPr txBox="1">
          <a:spLocks noChangeArrowheads="1"/>
        </xdr:cNvSpPr>
      </xdr:nvSpPr>
      <xdr:spPr bwMode="auto">
        <a:xfrm flipH="1">
          <a:off x="1944459" y="12980194"/>
          <a:ext cx="1621971" cy="528637"/>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0" i="0" u="none" strike="noStrike" baseline="0">
              <a:solidFill>
                <a:sysClr val="windowText" lastClr="000000"/>
              </a:solidFill>
              <a:latin typeface="Arial"/>
              <a:cs typeface="Arial"/>
            </a:rPr>
            <a:t>     PÕHJA-TALLINNA</a:t>
          </a:r>
        </a:p>
        <a:p>
          <a:pPr algn="ctr" rtl="0">
            <a:lnSpc>
              <a:spcPct val="100000"/>
            </a:lnSpc>
            <a:spcAft>
              <a:spcPts val="300"/>
            </a:spcAft>
            <a:defRPr sz="1000"/>
          </a:pPr>
          <a:r>
            <a:rPr lang="et-EE" sz="800" b="0" i="0" u="none" strike="noStrike" baseline="0">
              <a:solidFill>
                <a:sysClr val="windowText" lastClr="000000"/>
              </a:solidFill>
              <a:latin typeface="Arial"/>
              <a:cs typeface="Arial"/>
            </a:rPr>
            <a:t>linnaosakogu (21)</a:t>
          </a:r>
        </a:p>
        <a:p>
          <a:pPr algn="ctr" rtl="0">
            <a:lnSpc>
              <a:spcPct val="100000"/>
            </a:lnSpc>
            <a:spcAft>
              <a:spcPts val="300"/>
            </a:spcAft>
            <a:defRPr sz="1000"/>
          </a:pPr>
          <a:r>
            <a:rPr lang="et-EE" sz="800" b="0" i="0" u="none" strike="noStrike" baseline="0">
              <a:solidFill>
                <a:sysClr val="windowText" lastClr="000000"/>
              </a:solidFill>
              <a:latin typeface="Arial"/>
              <a:cs typeface="Arial"/>
            </a:rPr>
            <a:t>Esimees Andrei Birov</a:t>
          </a:r>
        </a:p>
      </xdr:txBody>
    </xdr:sp>
    <xdr:clientData/>
  </xdr:twoCellAnchor>
  <xdr:twoCellAnchor>
    <xdr:from>
      <xdr:col>3</xdr:col>
      <xdr:colOff>726281</xdr:colOff>
      <xdr:row>79</xdr:row>
      <xdr:rowOff>2381</xdr:rowOff>
    </xdr:from>
    <xdr:to>
      <xdr:col>3</xdr:col>
      <xdr:colOff>732064</xdr:colOff>
      <xdr:row>98</xdr:row>
      <xdr:rowOff>9752</xdr:rowOff>
    </xdr:to>
    <xdr:sp macro="" textlink="">
      <xdr:nvSpPr>
        <xdr:cNvPr id="335" name="Line 70">
          <a:extLst>
            <a:ext uri="{FF2B5EF4-FFF2-40B4-BE49-F238E27FC236}">
              <a16:creationId xmlns:a16="http://schemas.microsoft.com/office/drawing/2014/main" id="{00000000-0008-0000-0C00-00004F010000}"/>
            </a:ext>
          </a:extLst>
        </xdr:cNvPr>
        <xdr:cNvSpPr>
          <a:spLocks noChangeShapeType="1"/>
        </xdr:cNvSpPr>
      </xdr:nvSpPr>
      <xdr:spPr bwMode="auto">
        <a:xfrm flipH="1" flipV="1">
          <a:off x="1802606" y="10708481"/>
          <a:ext cx="5783" cy="25410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40821</xdr:colOff>
      <xdr:row>81</xdr:row>
      <xdr:rowOff>520</xdr:rowOff>
    </xdr:from>
    <xdr:to>
      <xdr:col>12</xdr:col>
      <xdr:colOff>438978</xdr:colOff>
      <xdr:row>100</xdr:row>
      <xdr:rowOff>6869</xdr:rowOff>
    </xdr:to>
    <xdr:sp macro="" textlink="">
      <xdr:nvSpPr>
        <xdr:cNvPr id="336" name="Text Box 71">
          <a:extLst>
            <a:ext uri="{FF2B5EF4-FFF2-40B4-BE49-F238E27FC236}">
              <a16:creationId xmlns:a16="http://schemas.microsoft.com/office/drawing/2014/main" id="{00000000-0008-0000-0C00-000050010000}"/>
            </a:ext>
          </a:extLst>
        </xdr:cNvPr>
        <xdr:cNvSpPr txBox="1">
          <a:spLocks noChangeArrowheads="1"/>
        </xdr:cNvSpPr>
      </xdr:nvSpPr>
      <xdr:spPr bwMode="auto">
        <a:xfrm>
          <a:off x="3759712" y="10908716"/>
          <a:ext cx="2187201" cy="2524262"/>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defRPr sz="1000"/>
          </a:pPr>
          <a:r>
            <a:rPr lang="et-EE" sz="800" b="0" i="0" u="none" strike="noStrike" baseline="0">
              <a:solidFill>
                <a:sysClr val="windowText" lastClr="000000"/>
              </a:solidFill>
              <a:latin typeface="Arial"/>
              <a:cs typeface="Arial"/>
            </a:rPr>
            <a:t>Haridus- ja kultuurikomisjon (18)</a:t>
          </a:r>
        </a:p>
        <a:p>
          <a:pPr algn="l" rtl="0">
            <a:lnSpc>
              <a:spcPct val="100000"/>
            </a:lnSpc>
            <a:defRPr sz="1000"/>
          </a:pPr>
          <a:r>
            <a:rPr lang="et-EE" sz="800" b="0" i="0" u="none" strike="noStrike" baseline="0">
              <a:solidFill>
                <a:sysClr val="windowText" lastClr="000000"/>
              </a:solidFill>
              <a:latin typeface="Arial"/>
              <a:cs typeface="Arial"/>
            </a:rPr>
            <a:t>        Esimees Eduard Toman</a:t>
          </a:r>
        </a:p>
        <a:p>
          <a:pPr algn="l" rtl="0">
            <a:lnSpc>
              <a:spcPct val="100000"/>
            </a:lnSpc>
            <a:defRPr sz="1000"/>
          </a:pPr>
          <a:r>
            <a:rPr lang="et-EE" sz="800" b="0" i="0" u="none" strike="noStrike" baseline="0">
              <a:solidFill>
                <a:sysClr val="windowText" lastClr="000000"/>
              </a:solidFill>
              <a:latin typeface="Arial"/>
              <a:cs typeface="Arial"/>
            </a:rPr>
            <a:t>Innovatsioonikomisjon (16)</a:t>
          </a:r>
        </a:p>
        <a:p>
          <a:pPr algn="l" rtl="0">
            <a:lnSpc>
              <a:spcPct val="100000"/>
            </a:lnSpc>
            <a:defRPr sz="1000"/>
          </a:pPr>
          <a:r>
            <a:rPr lang="et-EE" sz="800" b="0" i="0" u="none" strike="noStrike" baseline="0">
              <a:solidFill>
                <a:sysClr val="windowText" lastClr="000000"/>
              </a:solidFill>
              <a:latin typeface="Arial"/>
              <a:cs typeface="Arial"/>
            </a:rPr>
            <a:t>        Esimees Andres Kollist</a:t>
          </a:r>
        </a:p>
        <a:p>
          <a:pPr algn="l" rtl="0">
            <a:lnSpc>
              <a:spcPct val="100000"/>
            </a:lnSpc>
            <a:defRPr sz="1000"/>
          </a:pPr>
          <a:r>
            <a:rPr lang="et-EE" sz="800" b="0" i="0" u="none" strike="noStrike" baseline="0">
              <a:solidFill>
                <a:sysClr val="windowText" lastClr="000000"/>
              </a:solidFill>
              <a:latin typeface="Arial"/>
              <a:cs typeface="Arial"/>
            </a:rPr>
            <a:t>Keskkonnakomisjon (19)</a:t>
          </a:r>
        </a:p>
        <a:p>
          <a:pPr algn="l" rtl="0">
            <a:lnSpc>
              <a:spcPct val="100000"/>
            </a:lnSpc>
            <a:defRPr sz="1000"/>
          </a:pPr>
          <a:r>
            <a:rPr lang="et-EE" sz="800" b="0" i="0" u="none" strike="noStrike" baseline="0">
              <a:solidFill>
                <a:sysClr val="windowText" lastClr="000000"/>
              </a:solidFill>
              <a:latin typeface="Arial"/>
              <a:cs typeface="Arial"/>
            </a:rPr>
            <a:t>        Esimees Enno Tamm</a:t>
          </a:r>
        </a:p>
        <a:p>
          <a:pPr algn="l" rtl="0">
            <a:lnSpc>
              <a:spcPct val="100000"/>
            </a:lnSpc>
            <a:defRPr sz="1000"/>
          </a:pPr>
          <a:r>
            <a:rPr lang="et-EE" sz="800" b="0" i="0" u="none" strike="noStrike" baseline="0">
              <a:solidFill>
                <a:sysClr val="windowText" lastClr="000000"/>
              </a:solidFill>
              <a:latin typeface="Arial"/>
              <a:cs typeface="Arial"/>
            </a:rPr>
            <a:t>Korra- ja tarbijakaitsekomisjon (17)</a:t>
          </a:r>
        </a:p>
        <a:p>
          <a:pPr algn="l" rtl="0">
            <a:lnSpc>
              <a:spcPct val="100000"/>
            </a:lnSpc>
            <a:defRPr sz="1000"/>
          </a:pPr>
          <a:r>
            <a:rPr lang="et-EE" sz="800" b="0" i="0" u="none" strike="noStrike" baseline="0">
              <a:solidFill>
                <a:sysClr val="windowText" lastClr="000000"/>
              </a:solidFill>
              <a:latin typeface="Arial"/>
              <a:cs typeface="Arial"/>
            </a:rPr>
            <a:t>        Esimees Rostislav Troškov</a:t>
          </a:r>
        </a:p>
        <a:p>
          <a:pPr algn="l" rtl="0">
            <a:lnSpc>
              <a:spcPct val="100000"/>
            </a:lnSpc>
            <a:defRPr sz="1000"/>
          </a:pPr>
          <a:r>
            <a:rPr lang="et-EE" sz="800" b="0" i="0" u="none" strike="noStrike" baseline="0">
              <a:solidFill>
                <a:sysClr val="windowText" lastClr="000000"/>
              </a:solidFill>
              <a:latin typeface="Arial"/>
              <a:cs typeface="Arial"/>
            </a:rPr>
            <a:t>Linnamajanduskomisjon (14)</a:t>
          </a:r>
        </a:p>
        <a:p>
          <a:pPr algn="l" rtl="0">
            <a:lnSpc>
              <a:spcPct val="100000"/>
            </a:lnSpc>
            <a:defRPr sz="1000"/>
          </a:pPr>
          <a:r>
            <a:rPr lang="et-EE" sz="800" b="0" i="0" u="none" strike="noStrike" baseline="0">
              <a:solidFill>
                <a:sysClr val="windowText" lastClr="000000"/>
              </a:solidFill>
              <a:latin typeface="Arial"/>
              <a:cs typeface="Arial"/>
            </a:rPr>
            <a:t>        Esimees Kaupo Nõlvak</a:t>
          </a:r>
        </a:p>
        <a:p>
          <a:pPr algn="l" rtl="0">
            <a:lnSpc>
              <a:spcPct val="100000"/>
            </a:lnSpc>
            <a:defRPr sz="1000"/>
          </a:pPr>
          <a:r>
            <a:rPr lang="et-EE" sz="800" b="0" i="0" u="none" strike="noStrike" baseline="0">
              <a:solidFill>
                <a:sysClr val="windowText" lastClr="000000"/>
              </a:solidFill>
              <a:latin typeface="Arial"/>
              <a:cs typeface="Arial"/>
            </a:rPr>
            <a:t>Linnavarakomisjon (17)</a:t>
          </a:r>
        </a:p>
        <a:p>
          <a:pPr algn="l" rtl="0">
            <a:lnSpc>
              <a:spcPct val="100000"/>
            </a:lnSpc>
            <a:defRPr sz="1000"/>
          </a:pPr>
          <a:r>
            <a:rPr lang="et-EE" sz="800" b="0" i="0" u="none" strike="noStrike" baseline="0">
              <a:solidFill>
                <a:sysClr val="windowText" lastClr="000000"/>
              </a:solidFill>
              <a:latin typeface="Arial"/>
              <a:cs typeface="Arial"/>
            </a:rPr>
            <a:t>        Esimees Leonid Mihhailov</a:t>
          </a:r>
        </a:p>
        <a:p>
          <a:pPr algn="l" rtl="0">
            <a:lnSpc>
              <a:spcPct val="100000"/>
            </a:lnSpc>
            <a:defRPr sz="1000"/>
          </a:pPr>
          <a:r>
            <a:rPr lang="et-EE" sz="800" b="0" i="0" u="none" strike="noStrike" baseline="0">
              <a:solidFill>
                <a:sysClr val="windowText" lastClr="000000"/>
              </a:solidFill>
              <a:latin typeface="Arial"/>
              <a:cs typeface="Arial"/>
            </a:rPr>
            <a:t>Rahanduskomisjon (18)</a:t>
          </a:r>
        </a:p>
        <a:p>
          <a:pPr algn="l" rtl="0">
            <a:lnSpc>
              <a:spcPct val="100000"/>
            </a:lnSpc>
            <a:defRPr sz="1000"/>
          </a:pPr>
          <a:r>
            <a:rPr lang="et-EE" sz="800" b="0" i="0" u="none" strike="noStrike" baseline="0">
              <a:solidFill>
                <a:sysClr val="windowText" lastClr="000000"/>
              </a:solidFill>
              <a:latin typeface="Arial"/>
              <a:cs typeface="Arial"/>
            </a:rPr>
            <a:t>        Esimees Tiit Terik</a:t>
          </a:r>
        </a:p>
        <a:p>
          <a:pPr algn="l" rtl="0">
            <a:lnSpc>
              <a:spcPct val="100000"/>
            </a:lnSpc>
            <a:defRPr sz="1000"/>
          </a:pPr>
          <a:r>
            <a:rPr lang="et-EE" sz="800" b="0" i="0" u="none" strike="noStrike" baseline="0">
              <a:solidFill>
                <a:sysClr val="windowText" lastClr="000000"/>
              </a:solidFill>
              <a:latin typeface="Arial"/>
              <a:cs typeface="Arial"/>
            </a:rPr>
            <a:t>Revisjonikomisjon (10)</a:t>
          </a:r>
        </a:p>
        <a:p>
          <a:pPr algn="l" rtl="0">
            <a:lnSpc>
              <a:spcPct val="100000"/>
            </a:lnSpc>
            <a:defRPr sz="1000"/>
          </a:pPr>
          <a:r>
            <a:rPr lang="et-EE" sz="800" b="0" i="0" u="none" strike="noStrike" baseline="0">
              <a:solidFill>
                <a:sysClr val="windowText" lastClr="000000"/>
              </a:solidFill>
              <a:latin typeface="Arial"/>
              <a:cs typeface="Arial"/>
            </a:rPr>
            <a:t>        Esimees Anto Liivat</a:t>
          </a:r>
        </a:p>
        <a:p>
          <a:pPr algn="l" rtl="0">
            <a:lnSpc>
              <a:spcPct val="100000"/>
            </a:lnSpc>
            <a:defRPr sz="1000"/>
          </a:pPr>
          <a:r>
            <a:rPr lang="et-EE" sz="800" b="0" i="0" u="none" strike="noStrike" baseline="0">
              <a:solidFill>
                <a:sysClr val="windowText" lastClr="000000"/>
              </a:solidFill>
              <a:latin typeface="Arial"/>
              <a:cs typeface="Arial"/>
            </a:rPr>
            <a:t>Sotsiaal- ja tervishoiukomisjon (18)</a:t>
          </a:r>
        </a:p>
        <a:p>
          <a:pPr algn="l" rtl="0">
            <a:lnSpc>
              <a:spcPct val="100000"/>
            </a:lnSpc>
            <a:defRPr sz="1000"/>
          </a:pPr>
          <a:r>
            <a:rPr lang="et-EE" sz="800" b="0" i="0" u="none" strike="noStrike" baseline="0">
              <a:solidFill>
                <a:sysClr val="windowText" lastClr="000000"/>
              </a:solidFill>
              <a:latin typeface="Arial"/>
              <a:cs typeface="Arial"/>
            </a:rPr>
            <a:t>        Esimees Merike Martinson</a:t>
          </a:r>
        </a:p>
        <a:p>
          <a:pPr algn="l" rtl="0">
            <a:lnSpc>
              <a:spcPct val="100000"/>
            </a:lnSpc>
            <a:defRPr sz="1000"/>
          </a:pPr>
          <a:r>
            <a:rPr lang="et-EE" sz="800" b="0" i="0" u="none" strike="noStrike" baseline="0">
              <a:solidFill>
                <a:sysClr val="windowText" lastClr="000000"/>
              </a:solidFill>
              <a:latin typeface="Arial"/>
              <a:cs typeface="Arial"/>
            </a:rPr>
            <a:t>Õiguskomisjon (17)</a:t>
          </a:r>
        </a:p>
        <a:p>
          <a:pPr algn="l" rtl="0">
            <a:lnSpc>
              <a:spcPct val="100000"/>
            </a:lnSpc>
            <a:defRPr sz="1000"/>
          </a:pPr>
          <a:r>
            <a:rPr lang="et-EE" sz="800" b="0" i="0" u="none" strike="noStrike" baseline="0">
              <a:solidFill>
                <a:sysClr val="windowText" lastClr="000000"/>
              </a:solidFill>
              <a:latin typeface="Arial"/>
              <a:cs typeface="Arial"/>
            </a:rPr>
            <a:t>        Esimees Margarita Tšernogorova</a:t>
          </a:r>
        </a:p>
      </xdr:txBody>
    </xdr:sp>
    <xdr:clientData/>
  </xdr:twoCellAnchor>
  <xdr:twoCellAnchor>
    <xdr:from>
      <xdr:col>2</xdr:col>
      <xdr:colOff>125867</xdr:colOff>
      <xdr:row>76</xdr:row>
      <xdr:rowOff>131233</xdr:rowOff>
    </xdr:from>
    <xdr:to>
      <xdr:col>5</xdr:col>
      <xdr:colOff>255520</xdr:colOff>
      <xdr:row>78</xdr:row>
      <xdr:rowOff>131233</xdr:rowOff>
    </xdr:to>
    <xdr:sp macro="" textlink="">
      <xdr:nvSpPr>
        <xdr:cNvPr id="337" name="Text Box 72">
          <a:extLst>
            <a:ext uri="{FF2B5EF4-FFF2-40B4-BE49-F238E27FC236}">
              <a16:creationId xmlns:a16="http://schemas.microsoft.com/office/drawing/2014/main" id="{00000000-0008-0000-0C00-000051010000}"/>
            </a:ext>
          </a:extLst>
        </xdr:cNvPr>
        <xdr:cNvSpPr txBox="1">
          <a:spLocks noChangeArrowheads="1"/>
        </xdr:cNvSpPr>
      </xdr:nvSpPr>
      <xdr:spPr bwMode="auto">
        <a:xfrm>
          <a:off x="1020537" y="10394421"/>
          <a:ext cx="1606028" cy="26533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u="none" strike="noStrike" baseline="0">
              <a:solidFill>
                <a:sysClr val="windowText" lastClr="000000"/>
              </a:solidFill>
              <a:latin typeface="Arial"/>
              <a:cs typeface="Arial"/>
            </a:rPr>
            <a:t>   8 LINNAOSAKOGU (166)</a:t>
          </a:r>
        </a:p>
      </xdr:txBody>
    </xdr:sp>
    <xdr:clientData/>
  </xdr:twoCellAnchor>
  <xdr:twoCellAnchor>
    <xdr:from>
      <xdr:col>8</xdr:col>
      <xdr:colOff>442287</xdr:colOff>
      <xdr:row>77</xdr:row>
      <xdr:rowOff>13854</xdr:rowOff>
    </xdr:from>
    <xdr:to>
      <xdr:col>12</xdr:col>
      <xdr:colOff>51763</xdr:colOff>
      <xdr:row>78</xdr:row>
      <xdr:rowOff>128154</xdr:rowOff>
    </xdr:to>
    <xdr:sp macro="" textlink="">
      <xdr:nvSpPr>
        <xdr:cNvPr id="338" name="Text Box 73">
          <a:extLst>
            <a:ext uri="{FF2B5EF4-FFF2-40B4-BE49-F238E27FC236}">
              <a16:creationId xmlns:a16="http://schemas.microsoft.com/office/drawing/2014/main" id="{00000000-0008-0000-0C00-000052010000}"/>
            </a:ext>
          </a:extLst>
        </xdr:cNvPr>
        <xdr:cNvSpPr txBox="1">
          <a:spLocks noChangeArrowheads="1"/>
        </xdr:cNvSpPr>
      </xdr:nvSpPr>
      <xdr:spPr bwMode="auto">
        <a:xfrm>
          <a:off x="4157037" y="10453254"/>
          <a:ext cx="1400176" cy="24765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t-EE" sz="800" b="1" i="0" u="none" strike="noStrike" baseline="0">
              <a:solidFill>
                <a:sysClr val="windowText" lastClr="000000"/>
              </a:solidFill>
              <a:latin typeface="Arial"/>
              <a:cs typeface="Arial"/>
            </a:rPr>
            <a:t>   </a:t>
          </a:r>
          <a:r>
            <a:rPr lang="et-EE" sz="800" b="0" i="0" u="none" strike="noStrike" baseline="0">
              <a:solidFill>
                <a:sysClr val="windowText" lastClr="000000"/>
              </a:solidFill>
              <a:latin typeface="Arial"/>
              <a:cs typeface="Arial"/>
            </a:rPr>
            <a:t>10 KOMISJONI (164)</a:t>
          </a:r>
        </a:p>
      </xdr:txBody>
    </xdr:sp>
    <xdr:clientData/>
  </xdr:twoCellAnchor>
  <xdr:twoCellAnchor>
    <xdr:from>
      <xdr:col>0</xdr:col>
      <xdr:colOff>7938</xdr:colOff>
      <xdr:row>71</xdr:row>
      <xdr:rowOff>95250</xdr:rowOff>
    </xdr:from>
    <xdr:to>
      <xdr:col>3</xdr:col>
      <xdr:colOff>603250</xdr:colOff>
      <xdr:row>75</xdr:row>
      <xdr:rowOff>38100</xdr:rowOff>
    </xdr:to>
    <xdr:sp macro="" textlink="">
      <xdr:nvSpPr>
        <xdr:cNvPr id="339" name="Text Box 74">
          <a:extLst>
            <a:ext uri="{FF2B5EF4-FFF2-40B4-BE49-F238E27FC236}">
              <a16:creationId xmlns:a16="http://schemas.microsoft.com/office/drawing/2014/main" id="{00000000-0008-0000-0C00-000053010000}"/>
            </a:ext>
          </a:extLst>
        </xdr:cNvPr>
        <xdr:cNvSpPr txBox="1">
          <a:spLocks noChangeArrowheads="1"/>
        </xdr:cNvSpPr>
      </xdr:nvSpPr>
      <xdr:spPr bwMode="auto">
        <a:xfrm>
          <a:off x="7938" y="9842500"/>
          <a:ext cx="1674812" cy="48260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lnSpc>
              <a:spcPct val="100000"/>
            </a:lnSpc>
            <a:defRPr sz="1000"/>
          </a:pPr>
          <a:r>
            <a:rPr lang="et-EE" sz="800" b="0" i="0" u="none" strike="noStrike" baseline="0">
              <a:solidFill>
                <a:sysClr val="windowText" lastClr="000000"/>
              </a:solidFill>
              <a:latin typeface="Arial"/>
              <a:cs typeface="Arial"/>
            </a:rPr>
            <a:t>LINNAVOLIKOGU KANTSELEI (32)</a:t>
          </a:r>
        </a:p>
        <a:p>
          <a:pPr algn="ctr" rtl="0">
            <a:lnSpc>
              <a:spcPct val="100000"/>
            </a:lnSpc>
            <a:defRPr sz="1000"/>
          </a:pPr>
          <a:r>
            <a:rPr lang="et-EE" sz="800" b="0" i="0" u="none" strike="noStrike" baseline="0">
              <a:solidFill>
                <a:sysClr val="windowText" lastClr="000000"/>
              </a:solidFill>
              <a:latin typeface="Arial"/>
              <a:cs typeface="Arial"/>
            </a:rPr>
            <a:t>Juhataja Kersti Kalvet-Sepp</a:t>
          </a:r>
        </a:p>
      </xdr:txBody>
    </xdr:sp>
    <xdr:clientData/>
  </xdr:twoCellAnchor>
  <xdr:twoCellAnchor>
    <xdr:from>
      <xdr:col>3</xdr:col>
      <xdr:colOff>761999</xdr:colOff>
      <xdr:row>71</xdr:row>
      <xdr:rowOff>0</xdr:rowOff>
    </xdr:from>
    <xdr:to>
      <xdr:col>9</xdr:col>
      <xdr:colOff>219075</xdr:colOff>
      <xdr:row>75</xdr:row>
      <xdr:rowOff>47625</xdr:rowOff>
    </xdr:to>
    <xdr:sp macro="" textlink="">
      <xdr:nvSpPr>
        <xdr:cNvPr id="340" name="Text Box 75">
          <a:extLst>
            <a:ext uri="{FF2B5EF4-FFF2-40B4-BE49-F238E27FC236}">
              <a16:creationId xmlns:a16="http://schemas.microsoft.com/office/drawing/2014/main" id="{00000000-0008-0000-0C00-000054010000}"/>
            </a:ext>
          </a:extLst>
        </xdr:cNvPr>
        <xdr:cNvSpPr txBox="1">
          <a:spLocks noChangeArrowheads="1"/>
        </xdr:cNvSpPr>
      </xdr:nvSpPr>
      <xdr:spPr bwMode="auto">
        <a:xfrm>
          <a:off x="1836207" y="9577917"/>
          <a:ext cx="2552701" cy="57679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1" i="0" u="none" strike="noStrike" baseline="0">
              <a:solidFill>
                <a:sysClr val="windowText" lastClr="000000"/>
              </a:solidFill>
              <a:latin typeface="Arial"/>
              <a:cs typeface="Arial"/>
            </a:rPr>
            <a:t>LINNAVOLIKOGU (79)</a:t>
          </a:r>
          <a:endParaRPr lang="et-EE" sz="800" b="0" i="0" u="none" strike="noStrike" baseline="0">
            <a:solidFill>
              <a:sysClr val="windowText" lastClr="000000"/>
            </a:solidFill>
            <a:latin typeface="Arial"/>
            <a:cs typeface="Arial"/>
          </a:endParaRPr>
        </a:p>
        <a:p>
          <a:pPr algn="ctr" rtl="0">
            <a:lnSpc>
              <a:spcPct val="100000"/>
            </a:lnSpc>
            <a:spcAft>
              <a:spcPts val="300"/>
            </a:spcAft>
            <a:defRPr sz="1000"/>
          </a:pPr>
          <a:r>
            <a:rPr lang="et-EE" sz="800" b="0" i="0" u="none" strike="noStrike" baseline="0">
              <a:solidFill>
                <a:sysClr val="windowText" lastClr="000000"/>
              </a:solidFill>
              <a:latin typeface="Arial"/>
              <a:cs typeface="Arial"/>
            </a:rPr>
            <a:t>Esimees Tiit Terik   </a:t>
          </a:r>
        </a:p>
        <a:p>
          <a:pPr algn="ctr" rtl="0">
            <a:lnSpc>
              <a:spcPct val="100000"/>
            </a:lnSpc>
            <a:spcAft>
              <a:spcPts val="300"/>
            </a:spcAft>
            <a:defRPr sz="1000"/>
          </a:pPr>
          <a:r>
            <a:rPr lang="et-EE" sz="800" b="0" i="0" u="none" strike="noStrike" baseline="0">
              <a:solidFill>
                <a:sysClr val="windowText" lastClr="000000"/>
              </a:solidFill>
              <a:latin typeface="Arial"/>
              <a:cs typeface="Arial"/>
            </a:rPr>
            <a:t>Aseesimehed Helve Särgava, Kristen Michal</a:t>
          </a:r>
        </a:p>
      </xdr:txBody>
    </xdr:sp>
    <xdr:clientData/>
  </xdr:twoCellAnchor>
  <xdr:twoCellAnchor>
    <xdr:from>
      <xdr:col>10</xdr:col>
      <xdr:colOff>248128</xdr:colOff>
      <xdr:row>78</xdr:row>
      <xdr:rowOff>132669</xdr:rowOff>
    </xdr:from>
    <xdr:to>
      <xdr:col>10</xdr:col>
      <xdr:colOff>251731</xdr:colOff>
      <xdr:row>81</xdr:row>
      <xdr:rowOff>3800</xdr:rowOff>
    </xdr:to>
    <xdr:sp macro="" textlink="">
      <xdr:nvSpPr>
        <xdr:cNvPr id="341" name="Line 76">
          <a:extLst>
            <a:ext uri="{FF2B5EF4-FFF2-40B4-BE49-F238E27FC236}">
              <a16:creationId xmlns:a16="http://schemas.microsoft.com/office/drawing/2014/main" id="{00000000-0008-0000-0C00-000055010000}"/>
            </a:ext>
          </a:extLst>
        </xdr:cNvPr>
        <xdr:cNvSpPr>
          <a:spLocks noChangeShapeType="1"/>
        </xdr:cNvSpPr>
      </xdr:nvSpPr>
      <xdr:spPr bwMode="auto">
        <a:xfrm flipV="1">
          <a:off x="4864351" y="10661196"/>
          <a:ext cx="3603" cy="2691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561975</xdr:colOff>
      <xdr:row>73</xdr:row>
      <xdr:rowOff>0</xdr:rowOff>
    </xdr:from>
    <xdr:to>
      <xdr:col>2</xdr:col>
      <xdr:colOff>676275</xdr:colOff>
      <xdr:row>73</xdr:row>
      <xdr:rowOff>0</xdr:rowOff>
    </xdr:to>
    <xdr:sp macro="" textlink="">
      <xdr:nvSpPr>
        <xdr:cNvPr id="342" name="Line 77">
          <a:extLst>
            <a:ext uri="{FF2B5EF4-FFF2-40B4-BE49-F238E27FC236}">
              <a16:creationId xmlns:a16="http://schemas.microsoft.com/office/drawing/2014/main" id="{00000000-0008-0000-0C00-000056010000}"/>
            </a:ext>
          </a:extLst>
        </xdr:cNvPr>
        <xdr:cNvSpPr>
          <a:spLocks noChangeShapeType="1"/>
        </xdr:cNvSpPr>
      </xdr:nvSpPr>
      <xdr:spPr bwMode="auto">
        <a:xfrm>
          <a:off x="1076325" y="9906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841375</xdr:colOff>
      <xdr:row>75</xdr:row>
      <xdr:rowOff>47623</xdr:rowOff>
    </xdr:from>
    <xdr:to>
      <xdr:col>3</xdr:col>
      <xdr:colOff>845344</xdr:colOff>
      <xdr:row>77</xdr:row>
      <xdr:rowOff>2380</xdr:rowOff>
    </xdr:to>
    <xdr:sp macro="" textlink="">
      <xdr:nvSpPr>
        <xdr:cNvPr id="343" name="Line 78">
          <a:extLst>
            <a:ext uri="{FF2B5EF4-FFF2-40B4-BE49-F238E27FC236}">
              <a16:creationId xmlns:a16="http://schemas.microsoft.com/office/drawing/2014/main" id="{00000000-0008-0000-0C00-000057010000}"/>
            </a:ext>
          </a:extLst>
        </xdr:cNvPr>
        <xdr:cNvSpPr>
          <a:spLocks noChangeShapeType="1"/>
        </xdr:cNvSpPr>
      </xdr:nvSpPr>
      <xdr:spPr bwMode="auto">
        <a:xfrm flipH="1" flipV="1">
          <a:off x="1917700" y="10220323"/>
          <a:ext cx="3969" cy="22145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132291</xdr:colOff>
      <xdr:row>75</xdr:row>
      <xdr:rowOff>47624</xdr:rowOff>
    </xdr:from>
    <xdr:to>
      <xdr:col>9</xdr:col>
      <xdr:colOff>132668</xdr:colOff>
      <xdr:row>77</xdr:row>
      <xdr:rowOff>13606</xdr:rowOff>
    </xdr:to>
    <xdr:sp macro="" textlink="">
      <xdr:nvSpPr>
        <xdr:cNvPr id="344" name="Line 79">
          <a:extLst>
            <a:ext uri="{FF2B5EF4-FFF2-40B4-BE49-F238E27FC236}">
              <a16:creationId xmlns:a16="http://schemas.microsoft.com/office/drawing/2014/main" id="{00000000-0008-0000-0C00-000058010000}"/>
            </a:ext>
          </a:extLst>
        </xdr:cNvPr>
        <xdr:cNvSpPr>
          <a:spLocks noChangeShapeType="1"/>
        </xdr:cNvSpPr>
      </xdr:nvSpPr>
      <xdr:spPr bwMode="auto">
        <a:xfrm>
          <a:off x="4299479" y="10178142"/>
          <a:ext cx="377" cy="23132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96</xdr:row>
      <xdr:rowOff>38100</xdr:rowOff>
    </xdr:from>
    <xdr:to>
      <xdr:col>3</xdr:col>
      <xdr:colOff>9525</xdr:colOff>
      <xdr:row>96</xdr:row>
      <xdr:rowOff>38100</xdr:rowOff>
    </xdr:to>
    <xdr:sp macro="" textlink="">
      <xdr:nvSpPr>
        <xdr:cNvPr id="345" name="Line 81">
          <a:extLst>
            <a:ext uri="{FF2B5EF4-FFF2-40B4-BE49-F238E27FC236}">
              <a16:creationId xmlns:a16="http://schemas.microsoft.com/office/drawing/2014/main" id="{00000000-0008-0000-0C00-000059010000}"/>
            </a:ext>
          </a:extLst>
        </xdr:cNvPr>
        <xdr:cNvSpPr>
          <a:spLocks noChangeShapeType="1"/>
        </xdr:cNvSpPr>
      </xdr:nvSpPr>
      <xdr:spPr bwMode="auto">
        <a:xfrm>
          <a:off x="1076325" y="1301115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89</xdr:row>
      <xdr:rowOff>76200</xdr:rowOff>
    </xdr:from>
    <xdr:to>
      <xdr:col>3</xdr:col>
      <xdr:colOff>9525</xdr:colOff>
      <xdr:row>89</xdr:row>
      <xdr:rowOff>76200</xdr:rowOff>
    </xdr:to>
    <xdr:sp macro="" textlink="">
      <xdr:nvSpPr>
        <xdr:cNvPr id="346" name="Line 82">
          <a:extLst>
            <a:ext uri="{FF2B5EF4-FFF2-40B4-BE49-F238E27FC236}">
              <a16:creationId xmlns:a16="http://schemas.microsoft.com/office/drawing/2014/main" id="{00000000-0008-0000-0C00-00005A010000}"/>
            </a:ext>
          </a:extLst>
        </xdr:cNvPr>
        <xdr:cNvSpPr>
          <a:spLocks noChangeShapeType="1"/>
        </xdr:cNvSpPr>
      </xdr:nvSpPr>
      <xdr:spPr bwMode="auto">
        <a:xfrm>
          <a:off x="1076325" y="1211580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83</xdr:row>
      <xdr:rowOff>0</xdr:rowOff>
    </xdr:from>
    <xdr:to>
      <xdr:col>3</xdr:col>
      <xdr:colOff>9525</xdr:colOff>
      <xdr:row>83</xdr:row>
      <xdr:rowOff>0</xdr:rowOff>
    </xdr:to>
    <xdr:sp macro="" textlink="">
      <xdr:nvSpPr>
        <xdr:cNvPr id="347" name="Line 83">
          <a:extLst>
            <a:ext uri="{FF2B5EF4-FFF2-40B4-BE49-F238E27FC236}">
              <a16:creationId xmlns:a16="http://schemas.microsoft.com/office/drawing/2014/main" id="{00000000-0008-0000-0C00-00005B010000}"/>
            </a:ext>
          </a:extLst>
        </xdr:cNvPr>
        <xdr:cNvSpPr>
          <a:spLocks noChangeShapeType="1"/>
        </xdr:cNvSpPr>
      </xdr:nvSpPr>
      <xdr:spPr bwMode="auto">
        <a:xfrm>
          <a:off x="1076325" y="1123950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7142</xdr:colOff>
      <xdr:row>141</xdr:row>
      <xdr:rowOff>127480</xdr:rowOff>
    </xdr:from>
    <xdr:to>
      <xdr:col>1</xdr:col>
      <xdr:colOff>80009</xdr:colOff>
      <xdr:row>147</xdr:row>
      <xdr:rowOff>107155</xdr:rowOff>
    </xdr:to>
    <xdr:sp macro="" textlink="">
      <xdr:nvSpPr>
        <xdr:cNvPr id="348" name="Text Box 106">
          <a:extLst>
            <a:ext uri="{FF2B5EF4-FFF2-40B4-BE49-F238E27FC236}">
              <a16:creationId xmlns:a16="http://schemas.microsoft.com/office/drawing/2014/main" id="{00000000-0008-0000-0C00-00005C010000}"/>
            </a:ext>
          </a:extLst>
        </xdr:cNvPr>
        <xdr:cNvSpPr txBox="1">
          <a:spLocks noChangeArrowheads="1"/>
        </xdr:cNvSpPr>
      </xdr:nvSpPr>
      <xdr:spPr bwMode="auto">
        <a:xfrm>
          <a:off x="7142" y="19169860"/>
          <a:ext cx="789147" cy="779775"/>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Abilinnapea</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   Vadm</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Belobrovtsev</a:t>
          </a:r>
        </a:p>
      </xdr:txBody>
    </xdr:sp>
    <xdr:clientData/>
  </xdr:twoCellAnchor>
  <xdr:twoCellAnchor>
    <xdr:from>
      <xdr:col>3</xdr:col>
      <xdr:colOff>641508</xdr:colOff>
      <xdr:row>141</xdr:row>
      <xdr:rowOff>128992</xdr:rowOff>
    </xdr:from>
    <xdr:to>
      <xdr:col>5</xdr:col>
      <xdr:colOff>133350</xdr:colOff>
      <xdr:row>147</xdr:row>
      <xdr:rowOff>100417</xdr:rowOff>
    </xdr:to>
    <xdr:sp macro="" textlink="">
      <xdr:nvSpPr>
        <xdr:cNvPr id="350" name="Text Box 108">
          <a:extLst>
            <a:ext uri="{FF2B5EF4-FFF2-40B4-BE49-F238E27FC236}">
              <a16:creationId xmlns:a16="http://schemas.microsoft.com/office/drawing/2014/main" id="{00000000-0008-0000-0C00-00005E010000}"/>
            </a:ext>
          </a:extLst>
        </xdr:cNvPr>
        <xdr:cNvSpPr txBox="1">
          <a:spLocks noChangeArrowheads="1"/>
        </xdr:cNvSpPr>
      </xdr:nvSpPr>
      <xdr:spPr bwMode="auto">
        <a:xfrm flipH="1">
          <a:off x="1723548" y="19171372"/>
          <a:ext cx="791052" cy="771525"/>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Abilinnapea</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   Eha</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Võrk</a:t>
          </a:r>
        </a:p>
      </xdr:txBody>
    </xdr:sp>
    <xdr:clientData/>
  </xdr:twoCellAnchor>
  <xdr:twoCellAnchor>
    <xdr:from>
      <xdr:col>7</xdr:col>
      <xdr:colOff>162522</xdr:colOff>
      <xdr:row>141</xdr:row>
      <xdr:rowOff>125989</xdr:rowOff>
    </xdr:from>
    <xdr:to>
      <xdr:col>9</xdr:col>
      <xdr:colOff>64770</xdr:colOff>
      <xdr:row>147</xdr:row>
      <xdr:rowOff>99115</xdr:rowOff>
    </xdr:to>
    <xdr:sp macro="" textlink="">
      <xdr:nvSpPr>
        <xdr:cNvPr id="351" name="Text Box 109">
          <a:extLst>
            <a:ext uri="{FF2B5EF4-FFF2-40B4-BE49-F238E27FC236}">
              <a16:creationId xmlns:a16="http://schemas.microsoft.com/office/drawing/2014/main" id="{00000000-0008-0000-0C00-00005F010000}"/>
            </a:ext>
          </a:extLst>
        </xdr:cNvPr>
        <xdr:cNvSpPr txBox="1">
          <a:spLocks noChangeArrowheads="1"/>
        </xdr:cNvSpPr>
      </xdr:nvSpPr>
      <xdr:spPr bwMode="auto">
        <a:xfrm>
          <a:off x="3442932" y="19168369"/>
          <a:ext cx="801408" cy="773226"/>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Abilinnapea</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   Kalle</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Klandorf</a:t>
          </a:r>
        </a:p>
      </xdr:txBody>
    </xdr:sp>
    <xdr:clientData/>
  </xdr:twoCellAnchor>
  <xdr:twoCellAnchor>
    <xdr:from>
      <xdr:col>9</xdr:col>
      <xdr:colOff>124747</xdr:colOff>
      <xdr:row>141</xdr:row>
      <xdr:rowOff>129434</xdr:rowOff>
    </xdr:from>
    <xdr:to>
      <xdr:col>11</xdr:col>
      <xdr:colOff>19050</xdr:colOff>
      <xdr:row>147</xdr:row>
      <xdr:rowOff>99710</xdr:rowOff>
    </xdr:to>
    <xdr:sp macro="" textlink="">
      <xdr:nvSpPr>
        <xdr:cNvPr id="353" name="Text Box 111">
          <a:extLst>
            <a:ext uri="{FF2B5EF4-FFF2-40B4-BE49-F238E27FC236}">
              <a16:creationId xmlns:a16="http://schemas.microsoft.com/office/drawing/2014/main" id="{00000000-0008-0000-0C00-000061010000}"/>
            </a:ext>
          </a:extLst>
        </xdr:cNvPr>
        <xdr:cNvSpPr txBox="1">
          <a:spLocks noChangeArrowheads="1"/>
        </xdr:cNvSpPr>
      </xdr:nvSpPr>
      <xdr:spPr bwMode="auto">
        <a:xfrm>
          <a:off x="4304317" y="19171814"/>
          <a:ext cx="793463" cy="770376"/>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Abilinnapea</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   Andrei</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Novikov</a:t>
          </a:r>
        </a:p>
      </xdr:txBody>
    </xdr:sp>
    <xdr:clientData/>
  </xdr:twoCellAnchor>
  <xdr:twoCellAnchor>
    <xdr:from>
      <xdr:col>11</xdr:col>
      <xdr:colOff>89263</xdr:colOff>
      <xdr:row>141</xdr:row>
      <xdr:rowOff>129269</xdr:rowOff>
    </xdr:from>
    <xdr:to>
      <xdr:col>12</xdr:col>
      <xdr:colOff>441960</xdr:colOff>
      <xdr:row>147</xdr:row>
      <xdr:rowOff>101442</xdr:rowOff>
    </xdr:to>
    <xdr:sp macro="" textlink="">
      <xdr:nvSpPr>
        <xdr:cNvPr id="354" name="Text Box 112">
          <a:extLst>
            <a:ext uri="{FF2B5EF4-FFF2-40B4-BE49-F238E27FC236}">
              <a16:creationId xmlns:a16="http://schemas.microsoft.com/office/drawing/2014/main" id="{00000000-0008-0000-0C00-000062010000}"/>
            </a:ext>
          </a:extLst>
        </xdr:cNvPr>
        <xdr:cNvSpPr txBox="1">
          <a:spLocks noChangeArrowheads="1"/>
        </xdr:cNvSpPr>
      </xdr:nvSpPr>
      <xdr:spPr bwMode="auto">
        <a:xfrm>
          <a:off x="5164727" y="19669126"/>
          <a:ext cx="801733" cy="788602"/>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Linna-kantselei</a:t>
          </a: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Priit</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Lello</a:t>
          </a:r>
        </a:p>
      </xdr:txBody>
    </xdr:sp>
    <xdr:clientData/>
  </xdr:twoCellAnchor>
  <xdr:twoCellAnchor>
    <xdr:from>
      <xdr:col>1</xdr:col>
      <xdr:colOff>68580</xdr:colOff>
      <xdr:row>138</xdr:row>
      <xdr:rowOff>11430</xdr:rowOff>
    </xdr:from>
    <xdr:to>
      <xdr:col>9</xdr:col>
      <xdr:colOff>118110</xdr:colOff>
      <xdr:row>140</xdr:row>
      <xdr:rowOff>124671</xdr:rowOff>
    </xdr:to>
    <xdr:sp macro="" textlink="">
      <xdr:nvSpPr>
        <xdr:cNvPr id="355" name="Text Box 113">
          <a:extLst>
            <a:ext uri="{FF2B5EF4-FFF2-40B4-BE49-F238E27FC236}">
              <a16:creationId xmlns:a16="http://schemas.microsoft.com/office/drawing/2014/main" id="{00000000-0008-0000-0C00-000063010000}"/>
            </a:ext>
          </a:extLst>
        </xdr:cNvPr>
        <xdr:cNvSpPr txBox="1">
          <a:spLocks noChangeArrowheads="1"/>
        </xdr:cNvSpPr>
      </xdr:nvSpPr>
      <xdr:spPr bwMode="auto">
        <a:xfrm>
          <a:off x="784860" y="18653760"/>
          <a:ext cx="3512820" cy="379941"/>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lnSpc>
              <a:spcPct val="100000"/>
            </a:lnSpc>
            <a:spcAft>
              <a:spcPts val="300"/>
            </a:spcAft>
            <a:defRPr sz="1000"/>
          </a:pPr>
          <a:r>
            <a:rPr lang="et-EE" sz="800" b="1" i="0" u="none" strike="noStrike" baseline="0">
              <a:solidFill>
                <a:srgbClr val="000000"/>
              </a:solidFill>
              <a:latin typeface="Arial" panose="020B0604020202020204" pitchFamily="34" charset="0"/>
              <a:cs typeface="Arial" panose="020B0604020202020204" pitchFamily="34" charset="0"/>
            </a:rPr>
            <a:t>LINNAPEA</a:t>
          </a:r>
        </a:p>
        <a:p>
          <a:pPr algn="ctr" rtl="0">
            <a:lnSpc>
              <a:spcPct val="100000"/>
            </a:lnSpc>
            <a:spcAft>
              <a:spcPts val="300"/>
            </a:spcAft>
            <a:defRPr sz="1000"/>
          </a:pPr>
          <a:r>
            <a:rPr lang="et-EE" sz="800" b="1" i="0" baseline="0">
              <a:effectLst/>
              <a:latin typeface="Arial" panose="020B0604020202020204" pitchFamily="34" charset="0"/>
              <a:ea typeface="+mn-ea"/>
              <a:cs typeface="Arial" panose="020B0604020202020204" pitchFamily="34" charset="0"/>
            </a:rPr>
            <a:t>Mihhail Kõlvart</a:t>
          </a:r>
          <a:endParaRPr lang="et-EE" sz="8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9526</xdr:colOff>
      <xdr:row>148</xdr:row>
      <xdr:rowOff>78920</xdr:rowOff>
    </xdr:from>
    <xdr:to>
      <xdr:col>1</xdr:col>
      <xdr:colOff>68580</xdr:colOff>
      <xdr:row>154</xdr:row>
      <xdr:rowOff>91108</xdr:rowOff>
    </xdr:to>
    <xdr:sp macro="" textlink="">
      <xdr:nvSpPr>
        <xdr:cNvPr id="356" name="Text Box 114">
          <a:extLst>
            <a:ext uri="{FF2B5EF4-FFF2-40B4-BE49-F238E27FC236}">
              <a16:creationId xmlns:a16="http://schemas.microsoft.com/office/drawing/2014/main" id="{00000000-0008-0000-0C00-000064010000}"/>
            </a:ext>
          </a:extLst>
        </xdr:cNvPr>
        <xdr:cNvSpPr txBox="1">
          <a:spLocks noChangeArrowheads="1"/>
        </xdr:cNvSpPr>
      </xdr:nvSpPr>
      <xdr:spPr bwMode="auto">
        <a:xfrm>
          <a:off x="9526" y="19924050"/>
          <a:ext cx="775500" cy="807319"/>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Kultuuri- ja</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Spordiamet</a:t>
          </a: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Hillar</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Sein</a:t>
          </a:r>
        </a:p>
      </xdr:txBody>
    </xdr:sp>
    <xdr:clientData/>
  </xdr:twoCellAnchor>
  <xdr:twoCellAnchor>
    <xdr:from>
      <xdr:col>1</xdr:col>
      <xdr:colOff>143352</xdr:colOff>
      <xdr:row>148</xdr:row>
      <xdr:rowOff>88146</xdr:rowOff>
    </xdr:from>
    <xdr:to>
      <xdr:col>3</xdr:col>
      <xdr:colOff>579438</xdr:colOff>
      <xdr:row>154</xdr:row>
      <xdr:rowOff>89536</xdr:rowOff>
    </xdr:to>
    <xdr:sp macro="" textlink="">
      <xdr:nvSpPr>
        <xdr:cNvPr id="357" name="Text Box 115">
          <a:extLst>
            <a:ext uri="{FF2B5EF4-FFF2-40B4-BE49-F238E27FC236}">
              <a16:creationId xmlns:a16="http://schemas.microsoft.com/office/drawing/2014/main" id="{00000000-0008-0000-0C00-000065010000}"/>
            </a:ext>
          </a:extLst>
        </xdr:cNvPr>
        <xdr:cNvSpPr txBox="1">
          <a:spLocks noChangeArrowheads="1"/>
        </xdr:cNvSpPr>
      </xdr:nvSpPr>
      <xdr:spPr bwMode="auto">
        <a:xfrm>
          <a:off x="857727" y="20281146"/>
          <a:ext cx="801211" cy="811015"/>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Sotsiaal- ja </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Tervishoiu-amet</a:t>
          </a: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Raimo</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Saadi</a:t>
          </a:r>
        </a:p>
      </xdr:txBody>
    </xdr:sp>
    <xdr:clientData/>
  </xdr:twoCellAnchor>
  <xdr:twoCellAnchor>
    <xdr:from>
      <xdr:col>3</xdr:col>
      <xdr:colOff>650080</xdr:colOff>
      <xdr:row>148</xdr:row>
      <xdr:rowOff>88889</xdr:rowOff>
    </xdr:from>
    <xdr:to>
      <xdr:col>5</xdr:col>
      <xdr:colOff>127000</xdr:colOff>
      <xdr:row>154</xdr:row>
      <xdr:rowOff>81915</xdr:rowOff>
    </xdr:to>
    <xdr:sp macro="" textlink="">
      <xdr:nvSpPr>
        <xdr:cNvPr id="358" name="Text Box 116">
          <a:extLst>
            <a:ext uri="{FF2B5EF4-FFF2-40B4-BE49-F238E27FC236}">
              <a16:creationId xmlns:a16="http://schemas.microsoft.com/office/drawing/2014/main" id="{00000000-0008-0000-0C00-000066010000}"/>
            </a:ext>
          </a:extLst>
        </xdr:cNvPr>
        <xdr:cNvSpPr txBox="1">
          <a:spLocks noChangeArrowheads="1"/>
        </xdr:cNvSpPr>
      </xdr:nvSpPr>
      <xdr:spPr bwMode="auto">
        <a:xfrm flipH="1">
          <a:off x="1729580" y="20281889"/>
          <a:ext cx="774701" cy="80265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Linnavara-amet</a:t>
          </a:r>
        </a:p>
        <a:p>
          <a:pPr algn="l" rtl="0">
            <a:lnSpc>
              <a:spcPct val="100000"/>
            </a:lnSpc>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lnSpc>
              <a:spcPct val="100000"/>
            </a:lnSpc>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t-EE" sz="800" b="0" i="0" u="none" strike="noStrike" baseline="0">
              <a:solidFill>
                <a:srgbClr val="000000"/>
              </a:solidFill>
              <a:latin typeface="Arial" panose="020B0604020202020204" pitchFamily="34" charset="0"/>
              <a:cs typeface="Arial" panose="020B0604020202020204" pitchFamily="34" charset="0"/>
            </a:rPr>
            <a:t>   Einike</a:t>
          </a:r>
        </a:p>
        <a:p>
          <a:pPr algn="l" rtl="0">
            <a:lnSpc>
              <a:spcPct val="100000"/>
            </a:lnSpc>
            <a:defRPr sz="1000"/>
          </a:pPr>
          <a:r>
            <a:rPr lang="et-EE" sz="800" b="0" i="0" u="none" strike="noStrike" baseline="0">
              <a:solidFill>
                <a:srgbClr val="000000"/>
              </a:solidFill>
              <a:latin typeface="Arial" panose="020B0604020202020204" pitchFamily="34" charset="0"/>
              <a:cs typeface="Arial" panose="020B0604020202020204" pitchFamily="34" charset="0"/>
            </a:rPr>
            <a:t>Uri</a:t>
          </a:r>
        </a:p>
      </xdr:txBody>
    </xdr:sp>
    <xdr:clientData/>
  </xdr:twoCellAnchor>
  <xdr:twoCellAnchor>
    <xdr:from>
      <xdr:col>5</xdr:col>
      <xdr:colOff>202406</xdr:colOff>
      <xdr:row>148</xdr:row>
      <xdr:rowOff>87314</xdr:rowOff>
    </xdr:from>
    <xdr:to>
      <xdr:col>7</xdr:col>
      <xdr:colOff>106680</xdr:colOff>
      <xdr:row>154</xdr:row>
      <xdr:rowOff>85725</xdr:rowOff>
    </xdr:to>
    <xdr:sp macro="" textlink="">
      <xdr:nvSpPr>
        <xdr:cNvPr id="359" name="Text Box 117">
          <a:extLst>
            <a:ext uri="{FF2B5EF4-FFF2-40B4-BE49-F238E27FC236}">
              <a16:creationId xmlns:a16="http://schemas.microsoft.com/office/drawing/2014/main" id="{00000000-0008-0000-0C00-000067010000}"/>
            </a:ext>
          </a:extLst>
        </xdr:cNvPr>
        <xdr:cNvSpPr txBox="1">
          <a:spLocks noChangeArrowheads="1"/>
        </xdr:cNvSpPr>
      </xdr:nvSpPr>
      <xdr:spPr bwMode="auto">
        <a:xfrm flipH="1">
          <a:off x="2583656" y="20063144"/>
          <a:ext cx="803434" cy="79851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Strateegia-keskus</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   Kairi</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Vaher</a:t>
          </a:r>
        </a:p>
      </xdr:txBody>
    </xdr:sp>
    <xdr:clientData/>
  </xdr:twoCellAnchor>
  <xdr:twoCellAnchor>
    <xdr:from>
      <xdr:col>9</xdr:col>
      <xdr:colOff>155574</xdr:colOff>
      <xdr:row>148</xdr:row>
      <xdr:rowOff>92104</xdr:rowOff>
    </xdr:from>
    <xdr:to>
      <xdr:col>11</xdr:col>
      <xdr:colOff>27781</xdr:colOff>
      <xdr:row>154</xdr:row>
      <xdr:rowOff>85952</xdr:rowOff>
    </xdr:to>
    <xdr:sp macro="" textlink="">
      <xdr:nvSpPr>
        <xdr:cNvPr id="361" name="Text Box 119">
          <a:extLst>
            <a:ext uri="{FF2B5EF4-FFF2-40B4-BE49-F238E27FC236}">
              <a16:creationId xmlns:a16="http://schemas.microsoft.com/office/drawing/2014/main" id="{00000000-0008-0000-0C00-000069010000}"/>
            </a:ext>
          </a:extLst>
        </xdr:cNvPr>
        <xdr:cNvSpPr txBox="1">
          <a:spLocks noChangeArrowheads="1"/>
        </xdr:cNvSpPr>
      </xdr:nvSpPr>
      <xdr:spPr bwMode="auto">
        <a:xfrm>
          <a:off x="4326730" y="20285104"/>
          <a:ext cx="769145" cy="80347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Linna-</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planeerimise</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Amet</a:t>
          </a:r>
        </a:p>
        <a:p>
          <a:pPr algn="l" rtl="0">
            <a:defRPr sz="1000"/>
          </a:pPr>
          <a:endParaRPr lang="et-EE" sz="800" b="0" i="0" u="none" strike="noStrike" baseline="0">
            <a:solidFill>
              <a:srgbClr val="FF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Ivari </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Rannama</a:t>
          </a:r>
        </a:p>
      </xdr:txBody>
    </xdr:sp>
    <xdr:clientData/>
  </xdr:twoCellAnchor>
  <xdr:twoCellAnchor>
    <xdr:from>
      <xdr:col>9</xdr:col>
      <xdr:colOff>153353</xdr:colOff>
      <xdr:row>155</xdr:row>
      <xdr:rowOff>58874</xdr:rowOff>
    </xdr:from>
    <xdr:to>
      <xdr:col>11</xdr:col>
      <xdr:colOff>33131</xdr:colOff>
      <xdr:row>161</xdr:row>
      <xdr:rowOff>54337</xdr:rowOff>
    </xdr:to>
    <xdr:sp macro="" textlink="">
      <xdr:nvSpPr>
        <xdr:cNvPr id="364" name="Text Box 123">
          <a:extLst>
            <a:ext uri="{FF2B5EF4-FFF2-40B4-BE49-F238E27FC236}">
              <a16:creationId xmlns:a16="http://schemas.microsoft.com/office/drawing/2014/main" id="{00000000-0008-0000-0C00-00006C010000}"/>
            </a:ext>
          </a:extLst>
        </xdr:cNvPr>
        <xdr:cNvSpPr txBox="1">
          <a:spLocks noChangeArrowheads="1"/>
        </xdr:cNvSpPr>
      </xdr:nvSpPr>
      <xdr:spPr bwMode="auto">
        <a:xfrm>
          <a:off x="4319505" y="20831657"/>
          <a:ext cx="774300" cy="79059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Transpordi-</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amet</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Andres</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Harjo</a:t>
          </a:r>
        </a:p>
      </xdr:txBody>
    </xdr:sp>
    <xdr:clientData/>
  </xdr:twoCellAnchor>
  <xdr:twoCellAnchor>
    <xdr:from>
      <xdr:col>7</xdr:col>
      <xdr:colOff>190500</xdr:colOff>
      <xdr:row>155</xdr:row>
      <xdr:rowOff>56035</xdr:rowOff>
    </xdr:from>
    <xdr:to>
      <xdr:col>9</xdr:col>
      <xdr:colOff>72389</xdr:colOff>
      <xdr:row>161</xdr:row>
      <xdr:rowOff>50006</xdr:rowOff>
    </xdr:to>
    <xdr:sp macro="" textlink="">
      <xdr:nvSpPr>
        <xdr:cNvPr id="365" name="Text Box 124">
          <a:extLst>
            <a:ext uri="{FF2B5EF4-FFF2-40B4-BE49-F238E27FC236}">
              <a16:creationId xmlns:a16="http://schemas.microsoft.com/office/drawing/2014/main" id="{00000000-0008-0000-0C00-00006D010000}"/>
            </a:ext>
          </a:extLst>
        </xdr:cNvPr>
        <xdr:cNvSpPr txBox="1">
          <a:spLocks noChangeArrowheads="1"/>
        </xdr:cNvSpPr>
      </xdr:nvSpPr>
      <xdr:spPr bwMode="auto">
        <a:xfrm>
          <a:off x="3470910" y="20965315"/>
          <a:ext cx="781049" cy="79407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Keskkonna- ja Kommu-naalamet</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   Ain</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Valdmann</a:t>
          </a:r>
        </a:p>
      </xdr:txBody>
    </xdr:sp>
    <xdr:clientData/>
  </xdr:twoCellAnchor>
  <xdr:twoCellAnchor>
    <xdr:from>
      <xdr:col>7</xdr:col>
      <xdr:colOff>185261</xdr:colOff>
      <xdr:row>148</xdr:row>
      <xdr:rowOff>91912</xdr:rowOff>
    </xdr:from>
    <xdr:to>
      <xdr:col>9</xdr:col>
      <xdr:colOff>64770</xdr:colOff>
      <xdr:row>154</xdr:row>
      <xdr:rowOff>94887</xdr:rowOff>
    </xdr:to>
    <xdr:sp macro="" textlink="">
      <xdr:nvSpPr>
        <xdr:cNvPr id="366" name="Text Box 125">
          <a:extLst>
            <a:ext uri="{FF2B5EF4-FFF2-40B4-BE49-F238E27FC236}">
              <a16:creationId xmlns:a16="http://schemas.microsoft.com/office/drawing/2014/main" id="{00000000-0008-0000-0C00-00006E010000}"/>
            </a:ext>
          </a:extLst>
        </xdr:cNvPr>
        <xdr:cNvSpPr txBox="1">
          <a:spLocks noChangeArrowheads="1"/>
        </xdr:cNvSpPr>
      </xdr:nvSpPr>
      <xdr:spPr bwMode="auto">
        <a:xfrm>
          <a:off x="3465671" y="20067742"/>
          <a:ext cx="778669" cy="803075"/>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Munitsipaal-politsei Amet</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endParaRPr lang="et-EE" sz="800" b="0" i="0" u="none" strike="noStrike" baseline="0">
            <a:solidFill>
              <a:srgbClr val="FF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Aivar</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Toompere</a:t>
          </a:r>
        </a:p>
      </xdr:txBody>
    </xdr:sp>
    <xdr:clientData/>
  </xdr:twoCellAnchor>
  <xdr:twoCellAnchor>
    <xdr:from>
      <xdr:col>1</xdr:col>
      <xdr:colOff>150495</xdr:colOff>
      <xdr:row>155</xdr:row>
      <xdr:rowOff>45357</xdr:rowOff>
    </xdr:from>
    <xdr:to>
      <xdr:col>3</xdr:col>
      <xdr:colOff>573769</xdr:colOff>
      <xdr:row>161</xdr:row>
      <xdr:rowOff>54907</xdr:rowOff>
    </xdr:to>
    <xdr:sp macro="" textlink="">
      <xdr:nvSpPr>
        <xdr:cNvPr id="367" name="Text Box 126">
          <a:extLst>
            <a:ext uri="{FF2B5EF4-FFF2-40B4-BE49-F238E27FC236}">
              <a16:creationId xmlns:a16="http://schemas.microsoft.com/office/drawing/2014/main" id="{00000000-0008-0000-0C00-00006F010000}"/>
            </a:ext>
          </a:extLst>
        </xdr:cNvPr>
        <xdr:cNvSpPr txBox="1">
          <a:spLocks noChangeArrowheads="1"/>
        </xdr:cNvSpPr>
      </xdr:nvSpPr>
      <xdr:spPr bwMode="auto">
        <a:xfrm>
          <a:off x="864870" y="21490214"/>
          <a:ext cx="790667" cy="825979"/>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Perekonna-seisuamet</a:t>
          </a: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Karin</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Kask</a:t>
          </a:r>
        </a:p>
      </xdr:txBody>
    </xdr:sp>
    <xdr:clientData/>
  </xdr:twoCellAnchor>
  <xdr:twoCellAnchor>
    <xdr:from>
      <xdr:col>0</xdr:col>
      <xdr:colOff>15086</xdr:colOff>
      <xdr:row>155</xdr:row>
      <xdr:rowOff>53126</xdr:rowOff>
    </xdr:from>
    <xdr:to>
      <xdr:col>1</xdr:col>
      <xdr:colOff>68923</xdr:colOff>
      <xdr:row>161</xdr:row>
      <xdr:rowOff>53128</xdr:rowOff>
    </xdr:to>
    <xdr:sp macro="" textlink="">
      <xdr:nvSpPr>
        <xdr:cNvPr id="368" name="Text Box 127">
          <a:extLst>
            <a:ext uri="{FF2B5EF4-FFF2-40B4-BE49-F238E27FC236}">
              <a16:creationId xmlns:a16="http://schemas.microsoft.com/office/drawing/2014/main" id="{00000000-0008-0000-0C00-000070010000}"/>
            </a:ext>
          </a:extLst>
        </xdr:cNvPr>
        <xdr:cNvSpPr txBox="1">
          <a:spLocks noChangeArrowheads="1"/>
        </xdr:cNvSpPr>
      </xdr:nvSpPr>
      <xdr:spPr bwMode="auto">
        <a:xfrm>
          <a:off x="15086" y="21497983"/>
          <a:ext cx="768212" cy="81643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Haridusamet</a:t>
          </a: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Andres</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Pajula</a:t>
          </a:r>
        </a:p>
      </xdr:txBody>
    </xdr:sp>
    <xdr:clientData/>
  </xdr:twoCellAnchor>
  <xdr:twoCellAnchor>
    <xdr:from>
      <xdr:col>8</xdr:col>
      <xdr:colOff>442633</xdr:colOff>
      <xdr:row>164</xdr:row>
      <xdr:rowOff>3072</xdr:rowOff>
    </xdr:from>
    <xdr:to>
      <xdr:col>10</xdr:col>
      <xdr:colOff>0</xdr:colOff>
      <xdr:row>165</xdr:row>
      <xdr:rowOff>70668</xdr:rowOff>
    </xdr:to>
    <xdr:sp macro="" textlink="">
      <xdr:nvSpPr>
        <xdr:cNvPr id="369" name="Rectangle 128">
          <a:extLst>
            <a:ext uri="{FF2B5EF4-FFF2-40B4-BE49-F238E27FC236}">
              <a16:creationId xmlns:a16="http://schemas.microsoft.com/office/drawing/2014/main" id="{00000000-0008-0000-0C00-000071010000}"/>
            </a:ext>
          </a:extLst>
        </xdr:cNvPr>
        <xdr:cNvSpPr>
          <a:spLocks noChangeArrowheads="1"/>
        </xdr:cNvSpPr>
      </xdr:nvSpPr>
      <xdr:spPr bwMode="auto">
        <a:xfrm>
          <a:off x="4618270" y="21913645"/>
          <a:ext cx="454561" cy="199717"/>
        </a:xfrm>
        <a:prstGeom prst="rect">
          <a:avLst/>
        </a:prstGeom>
        <a:solidFill>
          <a:schemeClr val="tx2">
            <a:lumMod val="20000"/>
            <a:lumOff val="80000"/>
          </a:schemeClr>
        </a:solidFill>
        <a:ln w="3175">
          <a:solidFill>
            <a:schemeClr val="bg1">
              <a:lumMod val="65000"/>
            </a:schemeClr>
          </a:solidFill>
          <a:miter lim="800000"/>
          <a:headEnd/>
          <a:tailEnd/>
        </a:ln>
      </xdr:spPr>
    </xdr:sp>
    <xdr:clientData/>
  </xdr:twoCellAnchor>
  <xdr:twoCellAnchor>
    <xdr:from>
      <xdr:col>0</xdr:col>
      <xdr:colOff>9525</xdr:colOff>
      <xdr:row>175</xdr:row>
      <xdr:rowOff>0</xdr:rowOff>
    </xdr:from>
    <xdr:to>
      <xdr:col>1</xdr:col>
      <xdr:colOff>95250</xdr:colOff>
      <xdr:row>180</xdr:row>
      <xdr:rowOff>104775</xdr:rowOff>
    </xdr:to>
    <xdr:sp macro="" textlink="">
      <xdr:nvSpPr>
        <xdr:cNvPr id="370" name="Text Box 129">
          <a:extLst>
            <a:ext uri="{FF2B5EF4-FFF2-40B4-BE49-F238E27FC236}">
              <a16:creationId xmlns:a16="http://schemas.microsoft.com/office/drawing/2014/main" id="{00000000-0008-0000-0C00-000072010000}"/>
            </a:ext>
          </a:extLst>
        </xdr:cNvPr>
        <xdr:cNvSpPr txBox="1">
          <a:spLocks noChangeArrowheads="1"/>
        </xdr:cNvSpPr>
      </xdr:nvSpPr>
      <xdr:spPr bwMode="auto">
        <a:xfrm>
          <a:off x="9525" y="23576280"/>
          <a:ext cx="802005" cy="771525"/>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Deputy Mayor</a:t>
          </a:r>
        </a:p>
        <a:p>
          <a:pPr algn="l" rtl="0">
            <a:lnSpc>
              <a:spcPts val="700"/>
            </a:lnSpc>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   Vadim Belobrovtsev</a:t>
          </a:r>
        </a:p>
      </xdr:txBody>
    </xdr:sp>
    <xdr:clientData/>
  </xdr:twoCellAnchor>
  <xdr:twoCellAnchor>
    <xdr:from>
      <xdr:col>1</xdr:col>
      <xdr:colOff>169403</xdr:colOff>
      <xdr:row>175</xdr:row>
      <xdr:rowOff>1429</xdr:rowOff>
    </xdr:from>
    <xdr:to>
      <xdr:col>3</xdr:col>
      <xdr:colOff>594360</xdr:colOff>
      <xdr:row>180</xdr:row>
      <xdr:rowOff>104505</xdr:rowOff>
    </xdr:to>
    <xdr:sp macro="" textlink="">
      <xdr:nvSpPr>
        <xdr:cNvPr id="371" name="Text Box 130">
          <a:extLst>
            <a:ext uri="{FF2B5EF4-FFF2-40B4-BE49-F238E27FC236}">
              <a16:creationId xmlns:a16="http://schemas.microsoft.com/office/drawing/2014/main" id="{00000000-0008-0000-0C00-000073010000}"/>
            </a:ext>
          </a:extLst>
        </xdr:cNvPr>
        <xdr:cNvSpPr txBox="1">
          <a:spLocks noChangeArrowheads="1"/>
        </xdr:cNvSpPr>
      </xdr:nvSpPr>
      <xdr:spPr bwMode="auto">
        <a:xfrm>
          <a:off x="885683" y="23577709"/>
          <a:ext cx="790717" cy="769826"/>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Deputy Mayor</a:t>
          </a:r>
        </a:p>
        <a:p>
          <a:pPr algn="l" rtl="0">
            <a:lnSpc>
              <a:spcPts val="700"/>
            </a:lnSpc>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   Betina </a:t>
          </a:r>
        </a:p>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Beškina</a:t>
          </a:r>
        </a:p>
      </xdr:txBody>
    </xdr:sp>
    <xdr:clientData/>
  </xdr:twoCellAnchor>
  <xdr:twoCellAnchor>
    <xdr:from>
      <xdr:col>3</xdr:col>
      <xdr:colOff>657396</xdr:colOff>
      <xdr:row>175</xdr:row>
      <xdr:rowOff>1429</xdr:rowOff>
    </xdr:from>
    <xdr:to>
      <xdr:col>5</xdr:col>
      <xdr:colOff>152400</xdr:colOff>
      <xdr:row>180</xdr:row>
      <xdr:rowOff>101441</xdr:rowOff>
    </xdr:to>
    <xdr:sp macro="" textlink="">
      <xdr:nvSpPr>
        <xdr:cNvPr id="372" name="Text Box 131">
          <a:extLst>
            <a:ext uri="{FF2B5EF4-FFF2-40B4-BE49-F238E27FC236}">
              <a16:creationId xmlns:a16="http://schemas.microsoft.com/office/drawing/2014/main" id="{00000000-0008-0000-0C00-000074010000}"/>
            </a:ext>
          </a:extLst>
        </xdr:cNvPr>
        <xdr:cNvSpPr txBox="1">
          <a:spLocks noChangeArrowheads="1"/>
        </xdr:cNvSpPr>
      </xdr:nvSpPr>
      <xdr:spPr bwMode="auto">
        <a:xfrm flipH="1">
          <a:off x="1739436" y="23577709"/>
          <a:ext cx="794214" cy="766762"/>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Deputy Mayor</a:t>
          </a:r>
        </a:p>
        <a:p>
          <a:pPr algn="l" rtl="0">
            <a:lnSpc>
              <a:spcPts val="700"/>
            </a:lnSpc>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   Eha</a:t>
          </a:r>
        </a:p>
        <a:p>
          <a:pPr algn="l" rtl="0">
            <a:lnSpc>
              <a:spcPts val="700"/>
            </a:lnSpc>
            <a:defRPr sz="1000"/>
          </a:pPr>
          <a:r>
            <a:rPr lang="et-EE" sz="800" b="0" i="0" u="none" strike="noStrike" baseline="0">
              <a:solidFill>
                <a:srgbClr val="000000"/>
              </a:solidFill>
              <a:latin typeface="Arial" panose="020B0604020202020204" pitchFamily="34" charset="0"/>
              <a:cs typeface="Arial" panose="020B0604020202020204" pitchFamily="34" charset="0"/>
            </a:rPr>
            <a:t>Võrk</a:t>
          </a:r>
        </a:p>
      </xdr:txBody>
    </xdr:sp>
    <xdr:clientData/>
  </xdr:twoCellAnchor>
  <xdr:twoCellAnchor>
    <xdr:from>
      <xdr:col>7</xdr:col>
      <xdr:colOff>177097</xdr:colOff>
      <xdr:row>175</xdr:row>
      <xdr:rowOff>0</xdr:rowOff>
    </xdr:from>
    <xdr:to>
      <xdr:col>9</xdr:col>
      <xdr:colOff>60960</xdr:colOff>
      <xdr:row>180</xdr:row>
      <xdr:rowOff>102870</xdr:rowOff>
    </xdr:to>
    <xdr:sp macro="" textlink="">
      <xdr:nvSpPr>
        <xdr:cNvPr id="373" name="Text Box 132">
          <a:extLst>
            <a:ext uri="{FF2B5EF4-FFF2-40B4-BE49-F238E27FC236}">
              <a16:creationId xmlns:a16="http://schemas.microsoft.com/office/drawing/2014/main" id="{00000000-0008-0000-0C00-000075010000}"/>
            </a:ext>
          </a:extLst>
        </xdr:cNvPr>
        <xdr:cNvSpPr txBox="1">
          <a:spLocks noChangeArrowheads="1"/>
        </xdr:cNvSpPr>
      </xdr:nvSpPr>
      <xdr:spPr bwMode="auto">
        <a:xfrm>
          <a:off x="3457507" y="23576280"/>
          <a:ext cx="783023" cy="769620"/>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Deputy Mayor</a:t>
          </a:r>
        </a:p>
        <a:p>
          <a:pPr algn="l" rtl="0">
            <a:lnSpc>
              <a:spcPts val="700"/>
            </a:lnSpc>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   Kalle</a:t>
          </a:r>
        </a:p>
        <a:p>
          <a:pPr algn="l" rtl="0">
            <a:lnSpc>
              <a:spcPts val="700"/>
            </a:lnSpc>
            <a:defRPr sz="1000"/>
          </a:pPr>
          <a:r>
            <a:rPr lang="et-EE" sz="800" b="0" i="0" u="none" strike="noStrike" baseline="0">
              <a:solidFill>
                <a:srgbClr val="000000"/>
              </a:solidFill>
              <a:latin typeface="Arial" panose="020B0604020202020204" pitchFamily="34" charset="0"/>
              <a:cs typeface="Arial" panose="020B0604020202020204" pitchFamily="34" charset="0"/>
            </a:rPr>
            <a:t>Klandorf</a:t>
          </a:r>
        </a:p>
      </xdr:txBody>
    </xdr:sp>
    <xdr:clientData/>
  </xdr:twoCellAnchor>
  <xdr:twoCellAnchor>
    <xdr:from>
      <xdr:col>9</xdr:col>
      <xdr:colOff>136796</xdr:colOff>
      <xdr:row>174</xdr:row>
      <xdr:rowOff>130204</xdr:rowOff>
    </xdr:from>
    <xdr:to>
      <xdr:col>11</xdr:col>
      <xdr:colOff>19049</xdr:colOff>
      <xdr:row>180</xdr:row>
      <xdr:rowOff>102870</xdr:rowOff>
    </xdr:to>
    <xdr:sp macro="" textlink="">
      <xdr:nvSpPr>
        <xdr:cNvPr id="375" name="Text Box 134">
          <a:extLst>
            <a:ext uri="{FF2B5EF4-FFF2-40B4-BE49-F238E27FC236}">
              <a16:creationId xmlns:a16="http://schemas.microsoft.com/office/drawing/2014/main" id="{00000000-0008-0000-0C00-000077010000}"/>
            </a:ext>
          </a:extLst>
        </xdr:cNvPr>
        <xdr:cNvSpPr txBox="1">
          <a:spLocks noChangeArrowheads="1"/>
        </xdr:cNvSpPr>
      </xdr:nvSpPr>
      <xdr:spPr bwMode="auto">
        <a:xfrm>
          <a:off x="4316366" y="23573134"/>
          <a:ext cx="781413" cy="772766"/>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Deputy Mayor</a:t>
          </a:r>
        </a:p>
        <a:p>
          <a:pPr algn="l" rtl="0">
            <a:lnSpc>
              <a:spcPts val="700"/>
            </a:lnSpc>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lnSpc>
              <a:spcPts val="800"/>
            </a:lnSpc>
            <a:defRPr sz="1000"/>
          </a:pPr>
          <a:r>
            <a:rPr lang="et-EE" sz="800" b="0" i="0" u="none" strike="noStrike" baseline="0">
              <a:solidFill>
                <a:srgbClr val="000000"/>
              </a:solidFill>
              <a:latin typeface="Arial" panose="020B0604020202020204" pitchFamily="34" charset="0"/>
              <a:cs typeface="Arial" panose="020B0604020202020204" pitchFamily="34" charset="0"/>
            </a:rPr>
            <a:t>   Andrei Novikov</a:t>
          </a:r>
        </a:p>
      </xdr:txBody>
    </xdr:sp>
    <xdr:clientData/>
  </xdr:twoCellAnchor>
  <xdr:twoCellAnchor>
    <xdr:from>
      <xdr:col>11</xdr:col>
      <xdr:colOff>91439</xdr:colOff>
      <xdr:row>174</xdr:row>
      <xdr:rowOff>132959</xdr:rowOff>
    </xdr:from>
    <xdr:to>
      <xdr:col>12</xdr:col>
      <xdr:colOff>446456</xdr:colOff>
      <xdr:row>180</xdr:row>
      <xdr:rowOff>99060</xdr:rowOff>
    </xdr:to>
    <xdr:sp macro="" textlink="">
      <xdr:nvSpPr>
        <xdr:cNvPr id="376" name="Text Box 135">
          <a:extLst>
            <a:ext uri="{FF2B5EF4-FFF2-40B4-BE49-F238E27FC236}">
              <a16:creationId xmlns:a16="http://schemas.microsoft.com/office/drawing/2014/main" id="{00000000-0008-0000-0C00-000078010000}"/>
            </a:ext>
          </a:extLst>
        </xdr:cNvPr>
        <xdr:cNvSpPr txBox="1">
          <a:spLocks noChangeArrowheads="1"/>
        </xdr:cNvSpPr>
      </xdr:nvSpPr>
      <xdr:spPr bwMode="auto">
        <a:xfrm>
          <a:off x="5170169" y="23575889"/>
          <a:ext cx="804597" cy="76620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City Office</a:t>
          </a: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Priit</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Lello</a:t>
          </a:r>
        </a:p>
      </xdr:txBody>
    </xdr:sp>
    <xdr:clientData/>
  </xdr:twoCellAnchor>
  <xdr:twoCellAnchor>
    <xdr:from>
      <xdr:col>1</xdr:col>
      <xdr:colOff>68580</xdr:colOff>
      <xdr:row>171</xdr:row>
      <xdr:rowOff>19050</xdr:rowOff>
    </xdr:from>
    <xdr:to>
      <xdr:col>9</xdr:col>
      <xdr:colOff>160020</xdr:colOff>
      <xdr:row>174</xdr:row>
      <xdr:rowOff>0</xdr:rowOff>
    </xdr:to>
    <xdr:sp macro="" textlink="">
      <xdr:nvSpPr>
        <xdr:cNvPr id="377" name="Text Box 136">
          <a:extLst>
            <a:ext uri="{FF2B5EF4-FFF2-40B4-BE49-F238E27FC236}">
              <a16:creationId xmlns:a16="http://schemas.microsoft.com/office/drawing/2014/main" id="{00000000-0008-0000-0C00-000079010000}"/>
            </a:ext>
          </a:extLst>
        </xdr:cNvPr>
        <xdr:cNvSpPr txBox="1">
          <a:spLocks noChangeArrowheads="1"/>
        </xdr:cNvSpPr>
      </xdr:nvSpPr>
      <xdr:spPr bwMode="auto">
        <a:xfrm>
          <a:off x="784860" y="23061930"/>
          <a:ext cx="3554730" cy="381000"/>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lnSpc>
              <a:spcPts val="800"/>
            </a:lnSpc>
            <a:spcAft>
              <a:spcPts val="600"/>
            </a:spcAft>
            <a:defRPr sz="1000"/>
          </a:pPr>
          <a:r>
            <a:rPr lang="et-EE" sz="800" b="1" i="0" u="none" strike="noStrike" baseline="0">
              <a:solidFill>
                <a:srgbClr val="000000"/>
              </a:solidFill>
              <a:latin typeface="Arial"/>
              <a:cs typeface="Arial"/>
            </a:rPr>
            <a:t>MAYOR</a:t>
          </a:r>
        </a:p>
        <a:p>
          <a:pPr algn="ctr" rtl="0">
            <a:lnSpc>
              <a:spcPts val="700"/>
            </a:lnSpc>
            <a:spcAft>
              <a:spcPts val="600"/>
            </a:spcAft>
            <a:defRPr sz="1000"/>
          </a:pPr>
          <a:r>
            <a:rPr lang="et-EE" sz="800" b="1" i="0" baseline="0">
              <a:effectLst/>
              <a:latin typeface="Arial" panose="020B0604020202020204" pitchFamily="34" charset="0"/>
              <a:ea typeface="+mn-ea"/>
              <a:cs typeface="Arial" panose="020B0604020202020204" pitchFamily="34" charset="0"/>
            </a:rPr>
            <a:t>Mihhail Kõlvart</a:t>
          </a:r>
          <a:endParaRPr lang="et-EE" sz="800" b="1"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xdr:from>
      <xdr:col>0</xdr:col>
      <xdr:colOff>9524</xdr:colOff>
      <xdr:row>181</xdr:row>
      <xdr:rowOff>28014</xdr:rowOff>
    </xdr:from>
    <xdr:to>
      <xdr:col>1</xdr:col>
      <xdr:colOff>91439</xdr:colOff>
      <xdr:row>187</xdr:row>
      <xdr:rowOff>19843</xdr:rowOff>
    </xdr:to>
    <xdr:sp macro="" textlink="">
      <xdr:nvSpPr>
        <xdr:cNvPr id="378" name="Text Box 137">
          <a:extLst>
            <a:ext uri="{FF2B5EF4-FFF2-40B4-BE49-F238E27FC236}">
              <a16:creationId xmlns:a16="http://schemas.microsoft.com/office/drawing/2014/main" id="{00000000-0008-0000-0C00-00007A010000}"/>
            </a:ext>
          </a:extLst>
        </xdr:cNvPr>
        <xdr:cNvSpPr txBox="1">
          <a:spLocks noChangeArrowheads="1"/>
        </xdr:cNvSpPr>
      </xdr:nvSpPr>
      <xdr:spPr bwMode="auto">
        <a:xfrm>
          <a:off x="9524" y="24673952"/>
          <a:ext cx="796290" cy="801454"/>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Culture and Sports</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Department</a:t>
          </a:r>
        </a:p>
        <a:p>
          <a:pPr algn="l" rtl="0">
            <a:defRPr sz="1000"/>
          </a:pPr>
          <a:endParaRPr lang="et-EE" sz="4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Hillar</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Sein</a:t>
          </a:r>
        </a:p>
      </xdr:txBody>
    </xdr:sp>
    <xdr:clientData/>
  </xdr:twoCellAnchor>
  <xdr:twoCellAnchor>
    <xdr:from>
      <xdr:col>1</xdr:col>
      <xdr:colOff>171744</xdr:colOff>
      <xdr:row>181</xdr:row>
      <xdr:rowOff>24513</xdr:rowOff>
    </xdr:from>
    <xdr:to>
      <xdr:col>3</xdr:col>
      <xdr:colOff>590550</xdr:colOff>
      <xdr:row>187</xdr:row>
      <xdr:rowOff>24289</xdr:rowOff>
    </xdr:to>
    <xdr:sp macro="" textlink="">
      <xdr:nvSpPr>
        <xdr:cNvPr id="379" name="Text Box 138">
          <a:extLst>
            <a:ext uri="{FF2B5EF4-FFF2-40B4-BE49-F238E27FC236}">
              <a16:creationId xmlns:a16="http://schemas.microsoft.com/office/drawing/2014/main" id="{00000000-0008-0000-0C00-00007B010000}"/>
            </a:ext>
          </a:extLst>
        </xdr:cNvPr>
        <xdr:cNvSpPr txBox="1">
          <a:spLocks noChangeArrowheads="1"/>
        </xdr:cNvSpPr>
      </xdr:nvSpPr>
      <xdr:spPr bwMode="auto">
        <a:xfrm>
          <a:off x="888024" y="24400893"/>
          <a:ext cx="784566" cy="799876"/>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90000"/>
            </a:lnSpc>
            <a:defRPr sz="1000"/>
          </a:pPr>
          <a:r>
            <a:rPr lang="et-EE" sz="800" b="0" i="0" u="none" strike="noStrike" baseline="0">
              <a:solidFill>
                <a:srgbClr val="000000"/>
              </a:solidFill>
              <a:latin typeface="Arial" panose="020B0604020202020204" pitchFamily="34" charset="0"/>
              <a:cs typeface="Arial" panose="020B0604020202020204" pitchFamily="34" charset="0"/>
            </a:rPr>
            <a:t>Social Welfare and Health Care</a:t>
          </a:r>
        </a:p>
        <a:p>
          <a:pPr algn="l" rtl="0">
            <a:lnSpc>
              <a:spcPct val="90000"/>
            </a:lnSpc>
            <a:defRPr sz="1000"/>
          </a:pPr>
          <a:r>
            <a:rPr lang="et-EE" sz="800" b="0" i="0" u="none" strike="noStrike" baseline="0">
              <a:solidFill>
                <a:srgbClr val="000000"/>
              </a:solidFill>
              <a:latin typeface="Arial" panose="020B0604020202020204" pitchFamily="34" charset="0"/>
              <a:cs typeface="Arial" panose="020B0604020202020204" pitchFamily="34" charset="0"/>
            </a:rPr>
            <a:t>Department</a:t>
          </a:r>
        </a:p>
        <a:p>
          <a:pPr algn="l" rtl="0">
            <a:lnSpc>
              <a:spcPct val="20000"/>
            </a:lnSpc>
            <a:defRPr sz="1000"/>
          </a:pPr>
          <a:r>
            <a:rPr lang="et-EE" sz="800" b="0" i="0" u="none" strike="noStrike" baseline="0">
              <a:solidFill>
                <a:srgbClr val="000000"/>
              </a:solidFill>
              <a:latin typeface="Arial" panose="020B0604020202020204" pitchFamily="34" charset="0"/>
              <a:cs typeface="Arial" panose="020B0604020202020204" pitchFamily="34" charset="0"/>
            </a:rPr>
            <a:t>   </a:t>
          </a:r>
        </a:p>
        <a:p>
          <a:pPr algn="l" rtl="0">
            <a:lnSpc>
              <a:spcPct val="90000"/>
            </a:lnSpc>
            <a:defRPr sz="1000"/>
          </a:pPr>
          <a:r>
            <a:rPr lang="et-EE" sz="800" b="0" i="0" u="none" strike="noStrike" baseline="0">
              <a:solidFill>
                <a:srgbClr val="000000"/>
              </a:solidFill>
              <a:latin typeface="Arial" panose="020B0604020202020204" pitchFamily="34" charset="0"/>
              <a:cs typeface="Arial" panose="020B0604020202020204" pitchFamily="34" charset="0"/>
            </a:rPr>
            <a:t>   Raimo</a:t>
          </a:r>
        </a:p>
        <a:p>
          <a:pPr algn="l" rtl="0">
            <a:lnSpc>
              <a:spcPct val="90000"/>
            </a:lnSpc>
            <a:defRPr sz="1000"/>
          </a:pPr>
          <a:r>
            <a:rPr lang="et-EE" sz="800" b="0" i="0" u="none" strike="noStrike" baseline="0">
              <a:solidFill>
                <a:srgbClr val="000000"/>
              </a:solidFill>
              <a:latin typeface="Arial" panose="020B0604020202020204" pitchFamily="34" charset="0"/>
              <a:cs typeface="Arial" panose="020B0604020202020204" pitchFamily="34" charset="0"/>
            </a:rPr>
            <a:t>Saadi</a:t>
          </a:r>
        </a:p>
      </xdr:txBody>
    </xdr:sp>
    <xdr:clientData/>
  </xdr:twoCellAnchor>
  <xdr:twoCellAnchor>
    <xdr:from>
      <xdr:col>3</xdr:col>
      <xdr:colOff>665803</xdr:colOff>
      <xdr:row>181</xdr:row>
      <xdr:rowOff>28100</xdr:rowOff>
    </xdr:from>
    <xdr:to>
      <xdr:col>5</xdr:col>
      <xdr:colOff>152400</xdr:colOff>
      <xdr:row>187</xdr:row>
      <xdr:rowOff>24268</xdr:rowOff>
    </xdr:to>
    <xdr:sp macro="" textlink="">
      <xdr:nvSpPr>
        <xdr:cNvPr id="380" name="Text Box 139">
          <a:extLst>
            <a:ext uri="{FF2B5EF4-FFF2-40B4-BE49-F238E27FC236}">
              <a16:creationId xmlns:a16="http://schemas.microsoft.com/office/drawing/2014/main" id="{00000000-0008-0000-0C00-00007C010000}"/>
            </a:ext>
          </a:extLst>
        </xdr:cNvPr>
        <xdr:cNvSpPr txBox="1">
          <a:spLocks noChangeArrowheads="1"/>
        </xdr:cNvSpPr>
      </xdr:nvSpPr>
      <xdr:spPr bwMode="auto">
        <a:xfrm>
          <a:off x="1745707" y="24404820"/>
          <a:ext cx="781876" cy="796996"/>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City Property</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Department</a:t>
          </a: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Einike</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Uri</a:t>
          </a:r>
        </a:p>
      </xdr:txBody>
    </xdr:sp>
    <xdr:clientData/>
  </xdr:twoCellAnchor>
  <xdr:twoCellAnchor>
    <xdr:from>
      <xdr:col>5</xdr:col>
      <xdr:colOff>228415</xdr:colOff>
      <xdr:row>181</xdr:row>
      <xdr:rowOff>34290</xdr:rowOff>
    </xdr:from>
    <xdr:to>
      <xdr:col>7</xdr:col>
      <xdr:colOff>114299</xdr:colOff>
      <xdr:row>187</xdr:row>
      <xdr:rowOff>29528</xdr:rowOff>
    </xdr:to>
    <xdr:sp macro="" textlink="">
      <xdr:nvSpPr>
        <xdr:cNvPr id="381" name="Text Box 140">
          <a:extLst>
            <a:ext uri="{FF2B5EF4-FFF2-40B4-BE49-F238E27FC236}">
              <a16:creationId xmlns:a16="http://schemas.microsoft.com/office/drawing/2014/main" id="{00000000-0008-0000-0C00-00007D010000}"/>
            </a:ext>
          </a:extLst>
        </xdr:cNvPr>
        <xdr:cNvSpPr txBox="1">
          <a:spLocks noChangeArrowheads="1"/>
        </xdr:cNvSpPr>
      </xdr:nvSpPr>
      <xdr:spPr bwMode="auto">
        <a:xfrm flipH="1">
          <a:off x="2609665" y="24410670"/>
          <a:ext cx="785044" cy="795338"/>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defRPr sz="1000"/>
          </a:pPr>
          <a:r>
            <a:rPr lang="et-EE" sz="800" b="0" i="0" u="none" strike="noStrike" baseline="0">
              <a:solidFill>
                <a:srgbClr val="000000"/>
              </a:solidFill>
              <a:latin typeface="Arial" panose="020B0604020202020204" pitchFamily="34" charset="0"/>
              <a:cs typeface="Arial" panose="020B0604020202020204" pitchFamily="34" charset="0"/>
            </a:rPr>
            <a:t>Strategic Management Office</a:t>
          </a:r>
        </a:p>
        <a:p>
          <a:pPr algn="l" rtl="0">
            <a:lnSpc>
              <a:spcPct val="100000"/>
            </a:lnSpc>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t-EE" sz="800" b="0" i="0" u="none" strike="noStrike" baseline="0">
              <a:solidFill>
                <a:srgbClr val="000000"/>
              </a:solidFill>
              <a:latin typeface="Arial" panose="020B0604020202020204" pitchFamily="34" charset="0"/>
              <a:cs typeface="Arial" panose="020B0604020202020204" pitchFamily="34" charset="0"/>
            </a:rPr>
            <a:t>   Kairi</a:t>
          </a:r>
        </a:p>
        <a:p>
          <a:pPr algn="l" rtl="0">
            <a:lnSpc>
              <a:spcPct val="100000"/>
            </a:lnSpc>
            <a:defRPr sz="1000"/>
          </a:pPr>
          <a:r>
            <a:rPr lang="et-EE" sz="800" b="0" i="0" u="none" strike="noStrike" baseline="0">
              <a:solidFill>
                <a:srgbClr val="000000"/>
              </a:solidFill>
              <a:latin typeface="Arial" panose="020B0604020202020204" pitchFamily="34" charset="0"/>
              <a:cs typeface="Arial" panose="020B0604020202020204" pitchFamily="34" charset="0"/>
            </a:rPr>
            <a:t>Vaher</a:t>
          </a:r>
        </a:p>
      </xdr:txBody>
    </xdr:sp>
    <xdr:clientData/>
  </xdr:twoCellAnchor>
  <xdr:twoCellAnchor>
    <xdr:from>
      <xdr:col>9</xdr:col>
      <xdr:colOff>144463</xdr:colOff>
      <xdr:row>181</xdr:row>
      <xdr:rowOff>35401</xdr:rowOff>
    </xdr:from>
    <xdr:to>
      <xdr:col>11</xdr:col>
      <xdr:colOff>22067</xdr:colOff>
      <xdr:row>187</xdr:row>
      <xdr:rowOff>31749</xdr:rowOff>
    </xdr:to>
    <xdr:sp macro="" textlink="">
      <xdr:nvSpPr>
        <xdr:cNvPr id="383" name="Text Box 142">
          <a:extLst>
            <a:ext uri="{FF2B5EF4-FFF2-40B4-BE49-F238E27FC236}">
              <a16:creationId xmlns:a16="http://schemas.microsoft.com/office/drawing/2014/main" id="{00000000-0008-0000-0C00-00007F010000}"/>
            </a:ext>
          </a:extLst>
        </xdr:cNvPr>
        <xdr:cNvSpPr txBox="1">
          <a:spLocks noChangeArrowheads="1"/>
        </xdr:cNvSpPr>
      </xdr:nvSpPr>
      <xdr:spPr bwMode="auto">
        <a:xfrm>
          <a:off x="4315619" y="24681339"/>
          <a:ext cx="774542" cy="80597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Urban Planning</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Department</a:t>
          </a:r>
        </a:p>
        <a:p>
          <a:pPr algn="l" rtl="0">
            <a:defRPr sz="1000"/>
          </a:pPr>
          <a:endParaRPr lang="et-EE" sz="6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Ivari </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Rannama</a:t>
          </a:r>
        </a:p>
      </xdr:txBody>
    </xdr:sp>
    <xdr:clientData/>
  </xdr:twoCellAnchor>
  <xdr:twoCellAnchor>
    <xdr:from>
      <xdr:col>9</xdr:col>
      <xdr:colOff>154782</xdr:colOff>
      <xdr:row>187</xdr:row>
      <xdr:rowOff>103138</xdr:rowOff>
    </xdr:from>
    <xdr:to>
      <xdr:col>11</xdr:col>
      <xdr:colOff>28575</xdr:colOff>
      <xdr:row>193</xdr:row>
      <xdr:rowOff>81560</xdr:rowOff>
    </xdr:to>
    <xdr:sp macro="" textlink="">
      <xdr:nvSpPr>
        <xdr:cNvPr id="386" name="Text Box 146">
          <a:extLst>
            <a:ext uri="{FF2B5EF4-FFF2-40B4-BE49-F238E27FC236}">
              <a16:creationId xmlns:a16="http://schemas.microsoft.com/office/drawing/2014/main" id="{00000000-0008-0000-0C00-000082010000}"/>
            </a:ext>
          </a:extLst>
        </xdr:cNvPr>
        <xdr:cNvSpPr txBox="1">
          <a:spLocks noChangeArrowheads="1"/>
        </xdr:cNvSpPr>
      </xdr:nvSpPr>
      <xdr:spPr bwMode="auto">
        <a:xfrm>
          <a:off x="4325761" y="25280686"/>
          <a:ext cx="771691" cy="779250"/>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Transport</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Department</a:t>
          </a:r>
        </a:p>
        <a:p>
          <a:pPr algn="l" rtl="0">
            <a:defRPr sz="1000"/>
          </a:pPr>
          <a:endParaRPr lang="et-EE" sz="400" b="0" i="0" u="none" strike="noStrike" baseline="0">
            <a:solidFill>
              <a:srgbClr val="000000"/>
            </a:solidFill>
            <a:latin typeface="Arial" panose="020B0604020202020204" pitchFamily="34" charset="0"/>
            <a:cs typeface="Arial" panose="020B0604020202020204" pitchFamily="34" charset="0"/>
          </a:endParaRP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Andres</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Harjo</a:t>
          </a:r>
        </a:p>
      </xdr:txBody>
    </xdr:sp>
    <xdr:clientData/>
  </xdr:twoCellAnchor>
  <xdr:twoCellAnchor>
    <xdr:from>
      <xdr:col>7</xdr:col>
      <xdr:colOff>184300</xdr:colOff>
      <xdr:row>187</xdr:row>
      <xdr:rowOff>100103</xdr:rowOff>
    </xdr:from>
    <xdr:to>
      <xdr:col>9</xdr:col>
      <xdr:colOff>68580</xdr:colOff>
      <xdr:row>193</xdr:row>
      <xdr:rowOff>79375</xdr:rowOff>
    </xdr:to>
    <xdr:sp macro="" textlink="">
      <xdr:nvSpPr>
        <xdr:cNvPr id="387" name="Text Box 147">
          <a:extLst>
            <a:ext uri="{FF2B5EF4-FFF2-40B4-BE49-F238E27FC236}">
              <a16:creationId xmlns:a16="http://schemas.microsoft.com/office/drawing/2014/main" id="{00000000-0008-0000-0C00-000083010000}"/>
            </a:ext>
          </a:extLst>
        </xdr:cNvPr>
        <xdr:cNvSpPr txBox="1">
          <a:spLocks noChangeArrowheads="1"/>
        </xdr:cNvSpPr>
      </xdr:nvSpPr>
      <xdr:spPr bwMode="auto">
        <a:xfrm>
          <a:off x="3457381" y="25277651"/>
          <a:ext cx="782178" cy="780100"/>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95000"/>
            </a:lnSpc>
            <a:spcAft>
              <a:spcPts val="0"/>
            </a:spcAft>
            <a:defRPr sz="1000"/>
          </a:pPr>
          <a:r>
            <a:rPr lang="et-EE" sz="800" b="0" i="0" u="none" strike="noStrike" baseline="0">
              <a:solidFill>
                <a:srgbClr val="000000"/>
              </a:solidFill>
              <a:latin typeface="Arial" panose="020B0604020202020204" pitchFamily="34" charset="0"/>
              <a:cs typeface="Arial" panose="020B0604020202020204" pitchFamily="34" charset="0"/>
            </a:rPr>
            <a:t>Urban Envi-ronment and Public Works</a:t>
          </a:r>
        </a:p>
        <a:p>
          <a:pPr algn="l" rtl="0">
            <a:lnSpc>
              <a:spcPct val="95000"/>
            </a:lnSpc>
            <a:spcAft>
              <a:spcPts val="0"/>
            </a:spcAft>
            <a:defRPr sz="1000"/>
          </a:pPr>
          <a:r>
            <a:rPr lang="et-EE" sz="800" b="0" i="0" u="none" strike="noStrike" baseline="0">
              <a:solidFill>
                <a:srgbClr val="000000"/>
              </a:solidFill>
              <a:latin typeface="Arial" panose="020B0604020202020204" pitchFamily="34" charset="0"/>
              <a:cs typeface="Arial" panose="020B0604020202020204" pitchFamily="34" charset="0"/>
            </a:rPr>
            <a:t>             Dep.</a:t>
          </a:r>
        </a:p>
        <a:p>
          <a:pPr algn="l" rtl="0">
            <a:lnSpc>
              <a:spcPct val="95000"/>
            </a:lnSpc>
            <a:defRPr sz="1000"/>
          </a:pPr>
          <a:r>
            <a:rPr lang="et-EE" sz="800" b="0" i="0" u="none" strike="noStrike" baseline="0">
              <a:solidFill>
                <a:srgbClr val="000000"/>
              </a:solidFill>
              <a:latin typeface="Arial" panose="020B0604020202020204" pitchFamily="34" charset="0"/>
              <a:cs typeface="Arial" panose="020B0604020202020204" pitchFamily="34" charset="0"/>
            </a:rPr>
            <a:t>   Ain Valdmann</a:t>
          </a:r>
        </a:p>
      </xdr:txBody>
    </xdr:sp>
    <xdr:clientData/>
  </xdr:twoCellAnchor>
  <xdr:twoCellAnchor>
    <xdr:from>
      <xdr:col>7</xdr:col>
      <xdr:colOff>179070</xdr:colOff>
      <xdr:row>181</xdr:row>
      <xdr:rowOff>30005</xdr:rowOff>
    </xdr:from>
    <xdr:to>
      <xdr:col>9</xdr:col>
      <xdr:colOff>64770</xdr:colOff>
      <xdr:row>187</xdr:row>
      <xdr:rowOff>20479</xdr:rowOff>
    </xdr:to>
    <xdr:sp macro="" textlink="">
      <xdr:nvSpPr>
        <xdr:cNvPr id="388" name="Text Box 148">
          <a:extLst>
            <a:ext uri="{FF2B5EF4-FFF2-40B4-BE49-F238E27FC236}">
              <a16:creationId xmlns:a16="http://schemas.microsoft.com/office/drawing/2014/main" id="{00000000-0008-0000-0C00-000084010000}"/>
            </a:ext>
          </a:extLst>
        </xdr:cNvPr>
        <xdr:cNvSpPr txBox="1">
          <a:spLocks noChangeArrowheads="1"/>
        </xdr:cNvSpPr>
      </xdr:nvSpPr>
      <xdr:spPr bwMode="auto">
        <a:xfrm>
          <a:off x="3459480" y="24406385"/>
          <a:ext cx="784860" cy="790574"/>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Municipal</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Police</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Department</a:t>
          </a:r>
        </a:p>
        <a:p>
          <a:pPr algn="l" rtl="0">
            <a:defRPr sz="1000"/>
          </a:pPr>
          <a:endParaRPr lang="et-EE" sz="600" b="0" i="0" u="none" strike="noStrike" baseline="0">
            <a:solidFill>
              <a:srgbClr val="000000"/>
            </a:solidFill>
            <a:latin typeface="Arial" panose="020B0604020202020204" pitchFamily="34" charset="0"/>
            <a:cs typeface="Arial" panose="020B0604020202020204" pitchFamily="34" charset="0"/>
          </a:endParaRPr>
        </a:p>
        <a:p>
          <a:pPr algn="l" rtl="0">
            <a:lnSpc>
              <a:spcPct val="100000"/>
            </a:lnSpc>
            <a:defRPr sz="1000"/>
          </a:pPr>
          <a:r>
            <a:rPr lang="et-EE" sz="800" b="0" i="0" u="none" strike="noStrike" baseline="0">
              <a:solidFill>
                <a:srgbClr val="000000"/>
              </a:solidFill>
              <a:latin typeface="Arial" panose="020B0604020202020204" pitchFamily="34" charset="0"/>
              <a:cs typeface="Arial" panose="020B0604020202020204" pitchFamily="34" charset="0"/>
            </a:rPr>
            <a:t>   Aivar</a:t>
          </a:r>
        </a:p>
        <a:p>
          <a:pPr algn="l" rtl="0">
            <a:lnSpc>
              <a:spcPct val="100000"/>
            </a:lnSpc>
            <a:defRPr sz="1000"/>
          </a:pPr>
          <a:r>
            <a:rPr lang="et-EE" sz="800" b="0" i="0" u="none" strike="noStrike" baseline="0">
              <a:solidFill>
                <a:srgbClr val="000000"/>
              </a:solidFill>
              <a:latin typeface="Arial" panose="020B0604020202020204" pitchFamily="34" charset="0"/>
              <a:cs typeface="Arial" panose="020B0604020202020204" pitchFamily="34" charset="0"/>
            </a:rPr>
            <a:t>Toompere</a:t>
          </a:r>
        </a:p>
      </xdr:txBody>
    </xdr:sp>
    <xdr:clientData/>
  </xdr:twoCellAnchor>
  <xdr:twoCellAnchor>
    <xdr:from>
      <xdr:col>1</xdr:col>
      <xdr:colOff>164102</xdr:colOff>
      <xdr:row>187</xdr:row>
      <xdr:rowOff>95592</xdr:rowOff>
    </xdr:from>
    <xdr:to>
      <xdr:col>3</xdr:col>
      <xdr:colOff>591978</xdr:colOff>
      <xdr:row>193</xdr:row>
      <xdr:rowOff>74240</xdr:rowOff>
    </xdr:to>
    <xdr:sp macro="" textlink="">
      <xdr:nvSpPr>
        <xdr:cNvPr id="389" name="Text Box 149">
          <a:extLst>
            <a:ext uri="{FF2B5EF4-FFF2-40B4-BE49-F238E27FC236}">
              <a16:creationId xmlns:a16="http://schemas.microsoft.com/office/drawing/2014/main" id="{00000000-0008-0000-0C00-000085010000}"/>
            </a:ext>
          </a:extLst>
        </xdr:cNvPr>
        <xdr:cNvSpPr txBox="1">
          <a:spLocks noChangeArrowheads="1"/>
        </xdr:cNvSpPr>
      </xdr:nvSpPr>
      <xdr:spPr bwMode="auto">
        <a:xfrm>
          <a:off x="878477" y="25894735"/>
          <a:ext cx="795269" cy="795076"/>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Vital Statistics</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Department</a:t>
          </a:r>
        </a:p>
        <a:p>
          <a:pPr algn="l" rtl="0">
            <a:defRPr sz="1000"/>
          </a:pPr>
          <a:endParaRPr lang="et-EE" sz="6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Karin</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Kask</a:t>
          </a:r>
        </a:p>
      </xdr:txBody>
    </xdr:sp>
    <xdr:clientData/>
  </xdr:twoCellAnchor>
  <xdr:twoCellAnchor>
    <xdr:from>
      <xdr:col>0</xdr:col>
      <xdr:colOff>8283</xdr:colOff>
      <xdr:row>187</xdr:row>
      <xdr:rowOff>100700</xdr:rowOff>
    </xdr:from>
    <xdr:to>
      <xdr:col>1</xdr:col>
      <xdr:colOff>89183</xdr:colOff>
      <xdr:row>193</xdr:row>
      <xdr:rowOff>81643</xdr:rowOff>
    </xdr:to>
    <xdr:sp macro="" textlink="">
      <xdr:nvSpPr>
        <xdr:cNvPr id="390" name="Text Box 150">
          <a:extLst>
            <a:ext uri="{FF2B5EF4-FFF2-40B4-BE49-F238E27FC236}">
              <a16:creationId xmlns:a16="http://schemas.microsoft.com/office/drawing/2014/main" id="{00000000-0008-0000-0C00-000086010000}"/>
            </a:ext>
          </a:extLst>
        </xdr:cNvPr>
        <xdr:cNvSpPr txBox="1">
          <a:spLocks noChangeArrowheads="1"/>
        </xdr:cNvSpPr>
      </xdr:nvSpPr>
      <xdr:spPr bwMode="auto">
        <a:xfrm>
          <a:off x="8283" y="25899843"/>
          <a:ext cx="795275" cy="797371"/>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Education</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Department</a:t>
          </a:r>
        </a:p>
        <a:p>
          <a:pPr lvl="1"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spcBef>
              <a:spcPts val="600"/>
            </a:spcBef>
            <a:defRPr sz="1000"/>
          </a:pPr>
          <a:r>
            <a:rPr lang="et-EE" sz="800" b="0" i="0" u="none" strike="noStrike" baseline="0">
              <a:solidFill>
                <a:srgbClr val="000000"/>
              </a:solidFill>
              <a:latin typeface="Arial" panose="020B0604020202020204" pitchFamily="34" charset="0"/>
              <a:cs typeface="Arial" panose="020B0604020202020204" pitchFamily="34" charset="0"/>
            </a:rPr>
            <a:t>   Andres</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Pajula</a:t>
          </a:r>
        </a:p>
      </xdr:txBody>
    </xdr:sp>
    <xdr:clientData/>
  </xdr:twoCellAnchor>
  <xdr:twoCellAnchor>
    <xdr:from>
      <xdr:col>9</xdr:col>
      <xdr:colOff>5061</xdr:colOff>
      <xdr:row>197</xdr:row>
      <xdr:rowOff>3072</xdr:rowOff>
    </xdr:from>
    <xdr:to>
      <xdr:col>10</xdr:col>
      <xdr:colOff>5061</xdr:colOff>
      <xdr:row>198</xdr:row>
      <xdr:rowOff>76814</xdr:rowOff>
    </xdr:to>
    <xdr:sp macro="" textlink="">
      <xdr:nvSpPr>
        <xdr:cNvPr id="391" name="Rectangle 151">
          <a:extLst>
            <a:ext uri="{FF2B5EF4-FFF2-40B4-BE49-F238E27FC236}">
              <a16:creationId xmlns:a16="http://schemas.microsoft.com/office/drawing/2014/main" id="{00000000-0008-0000-0C00-000087010000}"/>
            </a:ext>
          </a:extLst>
        </xdr:cNvPr>
        <xdr:cNvSpPr>
          <a:spLocks noChangeArrowheads="1"/>
        </xdr:cNvSpPr>
      </xdr:nvSpPr>
      <xdr:spPr bwMode="auto">
        <a:xfrm>
          <a:off x="4629295" y="26141516"/>
          <a:ext cx="448597" cy="205863"/>
        </a:xfrm>
        <a:prstGeom prst="rect">
          <a:avLst/>
        </a:prstGeom>
        <a:solidFill>
          <a:schemeClr val="tx2">
            <a:lumMod val="20000"/>
            <a:lumOff val="80000"/>
          </a:schemeClr>
        </a:solidFill>
        <a:ln w="3175">
          <a:solidFill>
            <a:schemeClr val="bg1">
              <a:lumMod val="75000"/>
            </a:schemeClr>
          </a:solidFill>
          <a:miter lim="800000"/>
          <a:headEnd/>
          <a:tailEnd/>
        </a:ln>
      </xdr:spPr>
    </xdr:sp>
    <xdr:clientData/>
  </xdr:twoCellAnchor>
  <xdr:twoCellAnchor>
    <xdr:from>
      <xdr:col>3</xdr:col>
      <xdr:colOff>700088</xdr:colOff>
      <xdr:row>37</xdr:row>
      <xdr:rowOff>95251</xdr:rowOff>
    </xdr:from>
    <xdr:to>
      <xdr:col>8</xdr:col>
      <xdr:colOff>238125</xdr:colOff>
      <xdr:row>40</xdr:row>
      <xdr:rowOff>26195</xdr:rowOff>
    </xdr:to>
    <xdr:sp macro="" textlink="">
      <xdr:nvSpPr>
        <xdr:cNvPr id="392" name="Text Box 1">
          <a:extLst>
            <a:ext uri="{FF2B5EF4-FFF2-40B4-BE49-F238E27FC236}">
              <a16:creationId xmlns:a16="http://schemas.microsoft.com/office/drawing/2014/main" id="{00000000-0008-0000-0C00-000088010000}"/>
            </a:ext>
          </a:extLst>
        </xdr:cNvPr>
        <xdr:cNvSpPr txBox="1">
          <a:spLocks noChangeArrowheads="1"/>
        </xdr:cNvSpPr>
      </xdr:nvSpPr>
      <xdr:spPr bwMode="auto">
        <a:xfrm>
          <a:off x="1776413" y="5276851"/>
          <a:ext cx="2176462" cy="330994"/>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1" i="0" baseline="0">
              <a:effectLst/>
              <a:latin typeface="Arial" pitchFamily="34" charset="0"/>
              <a:ea typeface="+mn-ea"/>
              <a:cs typeface="Arial" pitchFamily="34" charset="0"/>
            </a:rPr>
            <a:t>CITY </a:t>
          </a:r>
          <a:r>
            <a:rPr lang="et-EE" sz="800" b="1" i="0" baseline="0">
              <a:solidFill>
                <a:sysClr val="windowText" lastClr="000000"/>
              </a:solidFill>
              <a:effectLst/>
              <a:latin typeface="Arial" pitchFamily="34" charset="0"/>
              <a:ea typeface="+mn-ea"/>
              <a:cs typeface="Arial" pitchFamily="34" charset="0"/>
            </a:rPr>
            <a:t>COUNCIL </a:t>
          </a:r>
          <a:r>
            <a:rPr lang="et-EE" sz="800" b="0" i="0" baseline="0">
              <a:solidFill>
                <a:sysClr val="windowText" lastClr="000000"/>
              </a:solidFill>
              <a:effectLst/>
              <a:latin typeface="Arial" pitchFamily="34" charset="0"/>
              <a:ea typeface="+mn-ea"/>
              <a:cs typeface="Arial" pitchFamily="34" charset="0"/>
            </a:rPr>
            <a:t>(79</a:t>
          </a:r>
          <a:r>
            <a:rPr lang="et-EE" sz="800" b="0" i="0" u="none" strike="noStrike" baseline="0">
              <a:solidFill>
                <a:sysClr val="windowText" lastClr="000000"/>
              </a:solidFill>
              <a:latin typeface="Arial" pitchFamily="34" charset="0"/>
              <a:cs typeface="Arial" pitchFamily="34" charset="0"/>
            </a:rPr>
            <a:t>) </a:t>
          </a:r>
        </a:p>
      </xdr:txBody>
    </xdr:sp>
    <xdr:clientData/>
  </xdr:twoCellAnchor>
  <xdr:twoCellAnchor>
    <xdr:from>
      <xdr:col>0</xdr:col>
      <xdr:colOff>16668</xdr:colOff>
      <xdr:row>42</xdr:row>
      <xdr:rowOff>100011</xdr:rowOff>
    </xdr:from>
    <xdr:to>
      <xdr:col>3</xdr:col>
      <xdr:colOff>271463</xdr:colOff>
      <xdr:row>44</xdr:row>
      <xdr:rowOff>28574</xdr:rowOff>
    </xdr:to>
    <xdr:sp macro="" textlink="">
      <xdr:nvSpPr>
        <xdr:cNvPr id="393" name="Text Box 2">
          <a:extLst>
            <a:ext uri="{FF2B5EF4-FFF2-40B4-BE49-F238E27FC236}">
              <a16:creationId xmlns:a16="http://schemas.microsoft.com/office/drawing/2014/main" id="{00000000-0008-0000-0C00-000089010000}"/>
            </a:ext>
          </a:extLst>
        </xdr:cNvPr>
        <xdr:cNvSpPr txBox="1">
          <a:spLocks noChangeArrowheads="1"/>
        </xdr:cNvSpPr>
      </xdr:nvSpPr>
      <xdr:spPr bwMode="auto">
        <a:xfrm>
          <a:off x="16668" y="5948361"/>
          <a:ext cx="1331120" cy="195263"/>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effectLst/>
              <a:latin typeface="Arial" pitchFamily="34" charset="0"/>
              <a:ea typeface="+mn-ea"/>
              <a:cs typeface="Arial" pitchFamily="34" charset="0"/>
            </a:rPr>
            <a:t>10 </a:t>
          </a:r>
          <a:r>
            <a:rPr lang="et-EE" sz="800" b="0" i="0" baseline="0">
              <a:solidFill>
                <a:sysClr val="windowText" lastClr="000000"/>
              </a:solidFill>
              <a:effectLst/>
              <a:latin typeface="Arial" pitchFamily="34" charset="0"/>
              <a:ea typeface="+mn-ea"/>
              <a:cs typeface="Arial" pitchFamily="34" charset="0"/>
            </a:rPr>
            <a:t>COMMITTEES (177)</a:t>
          </a:r>
          <a:endParaRPr lang="et-EE" sz="800" b="0" i="0" u="none" strike="noStrike" baseline="0">
            <a:solidFill>
              <a:sysClr val="windowText" lastClr="000000"/>
            </a:solidFill>
            <a:latin typeface="Arial" pitchFamily="34" charset="0"/>
            <a:cs typeface="Arial" pitchFamily="34" charset="0"/>
          </a:endParaRPr>
        </a:p>
      </xdr:txBody>
    </xdr:sp>
    <xdr:clientData/>
  </xdr:twoCellAnchor>
  <xdr:twoCellAnchor>
    <xdr:from>
      <xdr:col>0</xdr:col>
      <xdr:colOff>11113</xdr:colOff>
      <xdr:row>40</xdr:row>
      <xdr:rowOff>19049</xdr:rowOff>
    </xdr:from>
    <xdr:to>
      <xdr:col>3</xdr:col>
      <xdr:colOff>485775</xdr:colOff>
      <xdr:row>41</xdr:row>
      <xdr:rowOff>123426</xdr:rowOff>
    </xdr:to>
    <xdr:sp macro="" textlink="">
      <xdr:nvSpPr>
        <xdr:cNvPr id="394" name="Text Box 3">
          <a:extLst>
            <a:ext uri="{FF2B5EF4-FFF2-40B4-BE49-F238E27FC236}">
              <a16:creationId xmlns:a16="http://schemas.microsoft.com/office/drawing/2014/main" id="{00000000-0008-0000-0C00-00008A010000}"/>
            </a:ext>
          </a:extLst>
        </xdr:cNvPr>
        <xdr:cNvSpPr txBox="1">
          <a:spLocks noChangeArrowheads="1"/>
        </xdr:cNvSpPr>
      </xdr:nvSpPr>
      <xdr:spPr bwMode="auto">
        <a:xfrm>
          <a:off x="11113" y="5600699"/>
          <a:ext cx="1550987" cy="237727"/>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0" i="0" baseline="0">
              <a:solidFill>
                <a:sysClr val="windowText" lastClr="000000"/>
              </a:solidFill>
              <a:effectLst/>
              <a:latin typeface="Arial" pitchFamily="34" charset="0"/>
              <a:ea typeface="+mn-ea"/>
              <a:cs typeface="Arial" pitchFamily="34" charset="0"/>
            </a:rPr>
            <a:t>CITY COUNCIL OFFICE  (32)</a:t>
          </a:r>
          <a:endParaRPr lang="et-EE" sz="800" b="0" i="0" u="none" strike="noStrike" baseline="0">
            <a:solidFill>
              <a:sysClr val="windowText" lastClr="000000"/>
            </a:solidFill>
            <a:latin typeface="Arial" pitchFamily="34" charset="0"/>
            <a:cs typeface="Arial" pitchFamily="34" charset="0"/>
          </a:endParaRPr>
        </a:p>
      </xdr:txBody>
    </xdr:sp>
    <xdr:clientData/>
  </xdr:twoCellAnchor>
  <xdr:twoCellAnchor>
    <xdr:from>
      <xdr:col>0</xdr:col>
      <xdr:colOff>35720</xdr:colOff>
      <xdr:row>45</xdr:row>
      <xdr:rowOff>42863</xdr:rowOff>
    </xdr:from>
    <xdr:to>
      <xdr:col>3</xdr:col>
      <xdr:colOff>276225</xdr:colOff>
      <xdr:row>48</xdr:row>
      <xdr:rowOff>4763</xdr:rowOff>
    </xdr:to>
    <xdr:sp macro="" textlink="">
      <xdr:nvSpPr>
        <xdr:cNvPr id="395" name="Text Box 4">
          <a:extLst>
            <a:ext uri="{FF2B5EF4-FFF2-40B4-BE49-F238E27FC236}">
              <a16:creationId xmlns:a16="http://schemas.microsoft.com/office/drawing/2014/main" id="{00000000-0008-0000-0C00-00008B010000}"/>
            </a:ext>
          </a:extLst>
        </xdr:cNvPr>
        <xdr:cNvSpPr txBox="1">
          <a:spLocks noChangeArrowheads="1"/>
        </xdr:cNvSpPr>
      </xdr:nvSpPr>
      <xdr:spPr bwMode="auto">
        <a:xfrm>
          <a:off x="35720" y="6291263"/>
          <a:ext cx="1316830" cy="361950"/>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solidFill>
                <a:sysClr val="windowText" lastClr="000000"/>
              </a:solidFill>
              <a:effectLst/>
              <a:latin typeface="Arial" pitchFamily="34" charset="0"/>
              <a:ea typeface="+mn-ea"/>
              <a:cs typeface="Arial" pitchFamily="34" charset="0"/>
            </a:rPr>
            <a:t>8 CITY DISTRICT COUNCILS (166)</a:t>
          </a:r>
          <a:endParaRPr lang="et-EE" sz="800" b="0" i="0" u="none" strike="noStrike" baseline="0">
            <a:solidFill>
              <a:sysClr val="windowText" lastClr="000000"/>
            </a:solidFill>
            <a:latin typeface="Arial"/>
            <a:cs typeface="Arial"/>
          </a:endParaRPr>
        </a:p>
      </xdr:txBody>
    </xdr:sp>
    <xdr:clientData/>
  </xdr:twoCellAnchor>
  <xdr:twoCellAnchor>
    <xdr:from>
      <xdr:col>4</xdr:col>
      <xdr:colOff>59532</xdr:colOff>
      <xdr:row>42</xdr:row>
      <xdr:rowOff>40482</xdr:rowOff>
    </xdr:from>
    <xdr:to>
      <xdr:col>8</xdr:col>
      <xdr:colOff>28575</xdr:colOff>
      <xdr:row>44</xdr:row>
      <xdr:rowOff>40481</xdr:rowOff>
    </xdr:to>
    <xdr:sp macro="" textlink="">
      <xdr:nvSpPr>
        <xdr:cNvPr id="396" name="Text Box 5">
          <a:extLst>
            <a:ext uri="{FF2B5EF4-FFF2-40B4-BE49-F238E27FC236}">
              <a16:creationId xmlns:a16="http://schemas.microsoft.com/office/drawing/2014/main" id="{00000000-0008-0000-0C00-00008C010000}"/>
            </a:ext>
          </a:extLst>
        </xdr:cNvPr>
        <xdr:cNvSpPr txBox="1">
          <a:spLocks noChangeArrowheads="1"/>
        </xdr:cNvSpPr>
      </xdr:nvSpPr>
      <xdr:spPr bwMode="auto">
        <a:xfrm>
          <a:off x="1983582" y="5888832"/>
          <a:ext cx="1759743" cy="26669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t-EE" sz="800" b="1" i="0" baseline="0">
              <a:solidFill>
                <a:sysClr val="windowText" lastClr="000000"/>
              </a:solidFill>
              <a:effectLst/>
              <a:latin typeface="Arial" pitchFamily="34" charset="0"/>
              <a:ea typeface="+mn-ea"/>
              <a:cs typeface="Arial" pitchFamily="34" charset="0"/>
            </a:rPr>
            <a:t>CITY GOVERNMENT </a:t>
          </a:r>
          <a:r>
            <a:rPr lang="et-EE" sz="800" b="0" i="0" baseline="0">
              <a:solidFill>
                <a:sysClr val="windowText" lastClr="000000"/>
              </a:solidFill>
              <a:effectLst/>
              <a:latin typeface="Arial" pitchFamily="34" charset="0"/>
              <a:ea typeface="+mn-ea"/>
              <a:cs typeface="Arial" pitchFamily="34" charset="0"/>
            </a:rPr>
            <a:t>(1481,5 + 7</a:t>
          </a:r>
          <a:r>
            <a:rPr lang="et-EE" sz="800" b="0" i="0" u="none" strike="noStrike" baseline="0">
              <a:solidFill>
                <a:sysClr val="windowText" lastClr="000000"/>
              </a:solidFill>
              <a:latin typeface="Arial" pitchFamily="34" charset="0"/>
              <a:cs typeface="Arial" pitchFamily="34" charset="0"/>
            </a:rPr>
            <a:t>)</a:t>
          </a:r>
        </a:p>
      </xdr:txBody>
    </xdr:sp>
    <xdr:clientData/>
  </xdr:twoCellAnchor>
  <xdr:twoCellAnchor>
    <xdr:from>
      <xdr:col>4</xdr:col>
      <xdr:colOff>0</xdr:colOff>
      <xdr:row>50</xdr:row>
      <xdr:rowOff>80963</xdr:rowOff>
    </xdr:from>
    <xdr:to>
      <xdr:col>8</xdr:col>
      <xdr:colOff>255270</xdr:colOff>
      <xdr:row>65</xdr:row>
      <xdr:rowOff>113771</xdr:rowOff>
    </xdr:to>
    <xdr:sp macro="" textlink="">
      <xdr:nvSpPr>
        <xdr:cNvPr id="397" name="Text Box 6">
          <a:extLst>
            <a:ext uri="{FF2B5EF4-FFF2-40B4-BE49-F238E27FC236}">
              <a16:creationId xmlns:a16="http://schemas.microsoft.com/office/drawing/2014/main" id="{00000000-0008-0000-0C00-00008D010000}"/>
            </a:ext>
          </a:extLst>
        </xdr:cNvPr>
        <xdr:cNvSpPr txBox="1">
          <a:spLocks noChangeArrowheads="1"/>
        </xdr:cNvSpPr>
      </xdr:nvSpPr>
      <xdr:spPr bwMode="auto">
        <a:xfrm>
          <a:off x="1924050" y="6996113"/>
          <a:ext cx="2045970" cy="2033058"/>
        </a:xfrm>
        <a:prstGeom prst="rect">
          <a:avLst/>
        </a:prstGeom>
        <a:no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t-EE" sz="800" b="0" i="0" u="none" strike="noStrike" baseline="0">
              <a:solidFill>
                <a:sysClr val="windowText" lastClr="000000"/>
              </a:solidFill>
              <a:latin typeface="Arial" pitchFamily="34" charset="0"/>
              <a:cs typeface="Arial" pitchFamily="34" charset="0"/>
            </a:rPr>
            <a:t>  </a:t>
          </a:r>
          <a:r>
            <a:rPr lang="et-EE" sz="800" b="0" i="0" baseline="0">
              <a:solidFill>
                <a:sysClr val="windowText" lastClr="000000"/>
              </a:solidFill>
              <a:effectLst/>
              <a:latin typeface="Arial" pitchFamily="34" charset="0"/>
              <a:ea typeface="+mn-ea"/>
              <a:cs typeface="Arial" pitchFamily="34" charset="0"/>
            </a:rPr>
            <a:t>     9 DEPARTMENTS (632,5)</a:t>
          </a:r>
          <a:endParaRPr lang="et-EE" sz="800">
            <a:solidFill>
              <a:sysClr val="windowText" lastClr="000000"/>
            </a:solidFill>
            <a:effectLst/>
            <a:latin typeface="Arial" pitchFamily="34" charset="0"/>
            <a:cs typeface="Arial" pitchFamily="34" charset="0"/>
          </a:endParaRPr>
        </a:p>
        <a:p>
          <a:pPr algn="l" rtl="0">
            <a:lnSpc>
              <a:spcPct val="100000"/>
            </a:lnSpc>
            <a:spcBef>
              <a:spcPts val="0"/>
            </a:spcBef>
            <a:spcAft>
              <a:spcPts val="0"/>
            </a:spcAft>
            <a:defRPr sz="1000"/>
          </a:pPr>
          <a:endParaRPr lang="et-EE" sz="800" b="0" i="0" u="none" strike="noStrike" baseline="0">
            <a:solidFill>
              <a:sysClr val="windowText" lastClr="000000"/>
            </a:solidFill>
            <a:latin typeface="Arial"/>
            <a:cs typeface="Arial"/>
          </a:endParaRPr>
        </a:p>
        <a:p>
          <a:pPr algn="l"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Education Department (70)</a:t>
          </a:r>
          <a:endParaRPr lang="et-EE" sz="800">
            <a:solidFill>
              <a:sysClr val="windowText" lastClr="000000"/>
            </a:solidFill>
            <a:effectLst/>
            <a:latin typeface="Arial" pitchFamily="34" charset="0"/>
            <a:cs typeface="Arial" pitchFamily="34" charset="0"/>
          </a:endParaRPr>
        </a:p>
        <a:p>
          <a:pPr algn="l"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Urban Environment and Public Works Department (88)</a:t>
          </a:r>
        </a:p>
        <a:p>
          <a:pPr marL="0" marR="0" lvl="0" indent="0" algn="l" defTabSz="914400" rtl="0" eaLnBrk="1" fontAlgn="auto" latinLnBrk="0" hangingPunct="1">
            <a:lnSpc>
              <a:spcPct val="100000"/>
            </a:lnSpc>
            <a:spcBef>
              <a:spcPts val="0"/>
            </a:spcBef>
            <a:spcAft>
              <a:spcPts val="300"/>
            </a:spcAft>
            <a:buClrTx/>
            <a:buSzTx/>
            <a:buFontTx/>
            <a:buNone/>
            <a:tabLst/>
            <a:defRPr/>
          </a:pPr>
          <a:r>
            <a:rPr lang="et-EE" sz="800" b="0" i="0" baseline="0">
              <a:solidFill>
                <a:sysClr val="windowText" lastClr="000000"/>
              </a:solidFill>
              <a:effectLst/>
              <a:latin typeface="Arial" pitchFamily="34" charset="0"/>
              <a:ea typeface="+mn-ea"/>
              <a:cs typeface="Arial" pitchFamily="34" charset="0"/>
            </a:rPr>
            <a:t>City Property Department (98)</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300"/>
            </a:spcAft>
            <a:buClrTx/>
            <a:buSzTx/>
            <a:buFontTx/>
            <a:buNone/>
            <a:tabLst/>
            <a:defRPr/>
          </a:pPr>
          <a:r>
            <a:rPr lang="et-EE" sz="800" b="0" i="0" baseline="0">
              <a:solidFill>
                <a:sysClr val="windowText" lastClr="000000"/>
              </a:solidFill>
              <a:effectLst/>
              <a:latin typeface="Arial" panose="020B0604020202020204" pitchFamily="34" charset="0"/>
              <a:ea typeface="+mn-ea"/>
              <a:cs typeface="Arial" panose="020B0604020202020204" pitchFamily="34" charset="0"/>
            </a:rPr>
            <a:t>Vital Statistics Department (32)</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300"/>
            </a:spcAft>
            <a:buClrTx/>
            <a:buSzTx/>
            <a:buFontTx/>
            <a:buNone/>
            <a:tabLst/>
            <a:defRPr/>
          </a:pPr>
          <a:r>
            <a:rPr lang="et-EE" sz="800" b="0" i="0" baseline="0">
              <a:solidFill>
                <a:sysClr val="windowText" lastClr="000000"/>
              </a:solidFill>
              <a:effectLst/>
              <a:latin typeface="Arial" panose="020B0604020202020204" pitchFamily="34" charset="0"/>
              <a:ea typeface="+mn-ea"/>
              <a:cs typeface="Arial" panose="020B0604020202020204" pitchFamily="34" charset="0"/>
            </a:rPr>
            <a:t>Social Welfare and Health Care Department (31,5)</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300"/>
            </a:spcAft>
            <a:buClrTx/>
            <a:buSzTx/>
            <a:buFontTx/>
            <a:buNone/>
            <a:tabLst/>
            <a:defRPr/>
          </a:pPr>
          <a:r>
            <a:rPr lang="et-EE" sz="800" b="0" i="0" baseline="0">
              <a:solidFill>
                <a:sysClr val="windowText" lastClr="000000"/>
              </a:solidFill>
              <a:effectLst/>
              <a:latin typeface="Arial" panose="020B0604020202020204" pitchFamily="34" charset="0"/>
              <a:ea typeface="+mn-ea"/>
              <a:cs typeface="Arial" panose="020B0604020202020204" pitchFamily="34" charset="0"/>
            </a:rPr>
            <a:t>Urban Planning Department (101,5)</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300"/>
            </a:spcAft>
            <a:buClrTx/>
            <a:buSzTx/>
            <a:buFontTx/>
            <a:buNone/>
            <a:tabLst/>
            <a:defRPr/>
          </a:pPr>
          <a:r>
            <a:rPr lang="et-EE" sz="800" b="0" i="0" baseline="0">
              <a:solidFill>
                <a:sysClr val="windowText" lastClr="000000"/>
              </a:solidFill>
              <a:effectLst/>
              <a:latin typeface="Arial" panose="020B0604020202020204" pitchFamily="34" charset="0"/>
              <a:ea typeface="+mn-ea"/>
              <a:cs typeface="Arial" panose="020B0604020202020204" pitchFamily="34" charset="0"/>
            </a:rPr>
            <a:t>Transport Department (48)</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00000"/>
            </a:lnSpc>
            <a:spcBef>
              <a:spcPts val="0"/>
            </a:spcBef>
            <a:spcAft>
              <a:spcPts val="300"/>
            </a:spcAft>
            <a:buClrTx/>
            <a:buSzTx/>
            <a:buFontTx/>
            <a:buNone/>
            <a:tabLst/>
            <a:defRPr/>
          </a:pPr>
          <a:r>
            <a:rPr lang="et-EE" sz="800" b="0" i="0" baseline="0">
              <a:solidFill>
                <a:sysClr val="windowText" lastClr="000000"/>
              </a:solidFill>
              <a:effectLst/>
              <a:latin typeface="Arial" panose="020B0604020202020204" pitchFamily="34" charset="0"/>
              <a:ea typeface="+mn-ea"/>
              <a:cs typeface="Arial" panose="020B0604020202020204" pitchFamily="34" charset="0"/>
            </a:rPr>
            <a:t>Municipal Police Department (138)</a:t>
          </a:r>
        </a:p>
        <a:p>
          <a:pPr marL="0" marR="0" lvl="0" indent="0" algn="l" defTabSz="914400" rtl="0" eaLnBrk="1" fontAlgn="auto" latinLnBrk="0" hangingPunct="1">
            <a:lnSpc>
              <a:spcPct val="100000"/>
            </a:lnSpc>
            <a:spcBef>
              <a:spcPts val="0"/>
            </a:spcBef>
            <a:spcAft>
              <a:spcPts val="300"/>
            </a:spcAft>
            <a:buClrTx/>
            <a:buSzTx/>
            <a:buFontTx/>
            <a:buNone/>
            <a:tabLst/>
            <a:defRPr/>
          </a:pPr>
          <a:r>
            <a:rPr lang="et-EE" sz="800" b="0" i="0" baseline="0">
              <a:solidFill>
                <a:sysClr val="windowText" lastClr="000000"/>
              </a:solidFill>
              <a:effectLst/>
              <a:latin typeface="Arial" panose="020B0604020202020204" pitchFamily="34" charset="0"/>
              <a:ea typeface="+mn-ea"/>
              <a:cs typeface="Arial" panose="020B0604020202020204" pitchFamily="34" charset="0"/>
            </a:rPr>
            <a:t>Culture and Sports Department (25,5)</a:t>
          </a:r>
          <a:endParaRPr lang="et-EE" sz="800">
            <a:solidFill>
              <a:sysClr val="windowText" lastClr="000000"/>
            </a:solidFill>
            <a:effectLst/>
            <a:latin typeface="Arial" panose="020B0604020202020204" pitchFamily="34" charset="0"/>
            <a:cs typeface="Arial" panose="020B0604020202020204" pitchFamily="34" charset="0"/>
          </a:endParaRPr>
        </a:p>
        <a:p>
          <a:pPr marL="0" marR="0" lvl="0" indent="0" algn="l" defTabSz="914400" rtl="0" eaLnBrk="1" fontAlgn="auto" latinLnBrk="0" hangingPunct="1">
            <a:lnSpc>
              <a:spcPct val="110000"/>
            </a:lnSpc>
            <a:spcBef>
              <a:spcPts val="0"/>
            </a:spcBef>
            <a:spcAft>
              <a:spcPts val="0"/>
            </a:spcAft>
            <a:buClrTx/>
            <a:buSzTx/>
            <a:buFontTx/>
            <a:buNone/>
            <a:tabLst/>
            <a:defRPr/>
          </a:pPr>
          <a:endParaRPr lang="et-EE" sz="800">
            <a:solidFill>
              <a:sysClr val="windowText" lastClr="000000"/>
            </a:solidFill>
            <a:effectLst/>
          </a:endParaRPr>
        </a:p>
        <a:p>
          <a:pPr algn="l" rtl="0">
            <a:lnSpc>
              <a:spcPct val="110000"/>
            </a:lnSpc>
            <a:spcBef>
              <a:spcPts val="0"/>
            </a:spcBef>
            <a:spcAft>
              <a:spcPts val="0"/>
            </a:spcAft>
          </a:pPr>
          <a:endParaRPr lang="et-EE" sz="800" b="0" i="0" baseline="0">
            <a:solidFill>
              <a:sysClr val="windowText" lastClr="000000"/>
            </a:solidFill>
            <a:effectLst/>
            <a:latin typeface="Arial" pitchFamily="34" charset="0"/>
            <a:ea typeface="+mn-ea"/>
            <a:cs typeface="Arial" pitchFamily="34" charset="0"/>
          </a:endParaRPr>
        </a:p>
        <a:p>
          <a:pPr algn="l" rtl="0">
            <a:lnSpc>
              <a:spcPct val="110000"/>
            </a:lnSpc>
            <a:spcBef>
              <a:spcPts val="0"/>
            </a:spcBef>
            <a:spcAft>
              <a:spcPts val="0"/>
            </a:spcAft>
          </a:pPr>
          <a:endParaRPr lang="et-EE" sz="800">
            <a:solidFill>
              <a:sysClr val="windowText" lastClr="000000"/>
            </a:solidFill>
            <a:effectLst/>
            <a:latin typeface="Arial" pitchFamily="34" charset="0"/>
            <a:cs typeface="Arial" pitchFamily="34" charset="0"/>
          </a:endParaRPr>
        </a:p>
      </xdr:txBody>
    </xdr:sp>
    <xdr:clientData/>
  </xdr:twoCellAnchor>
  <xdr:twoCellAnchor>
    <xdr:from>
      <xdr:col>0</xdr:col>
      <xdr:colOff>7937</xdr:colOff>
      <xdr:row>50</xdr:row>
      <xdr:rowOff>85725</xdr:rowOff>
    </xdr:from>
    <xdr:to>
      <xdr:col>3</xdr:col>
      <xdr:colOff>727982</xdr:colOff>
      <xdr:row>65</xdr:row>
      <xdr:rowOff>112058</xdr:rowOff>
    </xdr:to>
    <xdr:sp macro="" textlink="">
      <xdr:nvSpPr>
        <xdr:cNvPr id="398" name="Text Box 7">
          <a:extLst>
            <a:ext uri="{FF2B5EF4-FFF2-40B4-BE49-F238E27FC236}">
              <a16:creationId xmlns:a16="http://schemas.microsoft.com/office/drawing/2014/main" id="{00000000-0008-0000-0C00-00008E010000}"/>
            </a:ext>
          </a:extLst>
        </xdr:cNvPr>
        <xdr:cNvSpPr txBox="1">
          <a:spLocks noChangeArrowheads="1"/>
        </xdr:cNvSpPr>
      </xdr:nvSpPr>
      <xdr:spPr bwMode="auto">
        <a:xfrm>
          <a:off x="7937" y="7000875"/>
          <a:ext cx="1796370" cy="2026583"/>
        </a:xfrm>
        <a:prstGeom prst="rect">
          <a:avLst/>
        </a:prstGeom>
        <a:noFill/>
        <a:ln w="9525">
          <a:solidFill>
            <a:srgbClr val="000000"/>
          </a:solidFill>
          <a:miter lim="800000"/>
          <a:headEnd/>
          <a:tailEnd/>
        </a:ln>
      </xdr:spPr>
      <xdr:txBody>
        <a:bodyPr vertOverflow="clip" wrap="square" lIns="91440" tIns="45720" rIns="91440" bIns="45720" anchor="t" upright="1"/>
        <a:lstStyle/>
        <a:p>
          <a:pPr rtl="0">
            <a:lnSpc>
              <a:spcPct val="100000"/>
            </a:lnSpc>
            <a:spcBef>
              <a:spcPts val="0"/>
            </a:spcBef>
            <a:spcAft>
              <a:spcPts val="300"/>
            </a:spcAft>
          </a:pPr>
          <a:r>
            <a:rPr lang="et-EE" sz="800" b="0" i="0" u="none" strike="noStrike" baseline="0">
              <a:solidFill>
                <a:sysClr val="windowText" lastClr="000000"/>
              </a:solidFill>
              <a:latin typeface="Arial" pitchFamily="34" charset="0"/>
              <a:cs typeface="Arial" pitchFamily="34" charset="0"/>
            </a:rPr>
            <a:t>   </a:t>
          </a:r>
          <a:r>
            <a:rPr lang="et-EE" sz="800" b="0" i="0" baseline="0">
              <a:solidFill>
                <a:sysClr val="windowText" lastClr="000000"/>
              </a:solidFill>
              <a:effectLst/>
              <a:latin typeface="Arial" pitchFamily="34" charset="0"/>
              <a:ea typeface="+mn-ea"/>
              <a:cs typeface="Arial" pitchFamily="34" charset="0"/>
            </a:rPr>
            <a:t>         8 CITY DISTRICT</a:t>
          </a:r>
          <a:endParaRPr lang="et-EE" sz="800">
            <a:solidFill>
              <a:sysClr val="windowText" lastClr="000000"/>
            </a:solidFill>
            <a:effectLst/>
            <a:latin typeface="Arial" pitchFamily="34" charset="0"/>
            <a:cs typeface="Arial" pitchFamily="34" charset="0"/>
          </a:endParaRPr>
        </a:p>
        <a:p>
          <a:pPr rtl="0">
            <a:lnSpc>
              <a:spcPct val="100000"/>
            </a:lnSpc>
            <a:spcBef>
              <a:spcPts val="0"/>
            </a:spcBef>
            <a:spcAft>
              <a:spcPts val="600"/>
            </a:spcAft>
          </a:pPr>
          <a:r>
            <a:rPr lang="et-EE" sz="800" b="0" i="0" baseline="0">
              <a:solidFill>
                <a:sysClr val="windowText" lastClr="000000"/>
              </a:solidFill>
              <a:effectLst/>
              <a:latin typeface="Arial" pitchFamily="34" charset="0"/>
              <a:ea typeface="+mn-ea"/>
              <a:cs typeface="Arial" pitchFamily="34" charset="0"/>
            </a:rPr>
            <a:t>     ADMINISTRATIONS  (407,5)</a:t>
          </a:r>
        </a:p>
        <a:p>
          <a:pPr rtl="0">
            <a:lnSpc>
              <a:spcPct val="100000"/>
            </a:lnSpc>
            <a:spcBef>
              <a:spcPts val="0"/>
            </a:spcBef>
            <a:spcAft>
              <a:spcPts val="600"/>
            </a:spcAft>
          </a:pPr>
          <a:endParaRPr lang="et-EE" sz="800">
            <a:solidFill>
              <a:sysClr val="windowText" lastClr="000000"/>
            </a:solidFill>
            <a:effectLst/>
            <a:latin typeface="Arial" pitchFamily="34" charset="0"/>
            <a:cs typeface="Arial" pitchFamily="34" charset="0"/>
          </a:endParaRP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Haabersti District Admin.  (37,5)</a:t>
          </a:r>
          <a:endParaRPr lang="et-EE" sz="800">
            <a:solidFill>
              <a:sysClr val="windowText" lastClr="000000"/>
            </a:solidFill>
            <a:effectLst/>
            <a:latin typeface="Arial" pitchFamily="34" charset="0"/>
            <a:cs typeface="Arial" pitchFamily="34" charset="0"/>
          </a:endParaRP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Centre District Admin.  (63)</a:t>
          </a:r>
          <a:endParaRPr lang="et-EE" sz="800">
            <a:solidFill>
              <a:sysClr val="windowText" lastClr="000000"/>
            </a:solidFill>
            <a:effectLst/>
            <a:latin typeface="Arial" pitchFamily="34" charset="0"/>
            <a:cs typeface="Arial" pitchFamily="34" charset="0"/>
          </a:endParaRP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Kristiine District Admin.  (41)</a:t>
          </a:r>
          <a:endParaRPr lang="et-EE" sz="800">
            <a:solidFill>
              <a:sysClr val="windowText" lastClr="000000"/>
            </a:solidFill>
            <a:effectLst/>
            <a:latin typeface="Arial" pitchFamily="34" charset="0"/>
            <a:cs typeface="Arial" pitchFamily="34" charset="0"/>
          </a:endParaRP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Lasnamäe District Admin. (88)</a:t>
          </a:r>
          <a:endParaRPr lang="et-EE" sz="800">
            <a:solidFill>
              <a:sysClr val="windowText" lastClr="000000"/>
            </a:solidFill>
            <a:effectLst/>
            <a:latin typeface="Arial" pitchFamily="34" charset="0"/>
            <a:cs typeface="Arial" pitchFamily="34" charset="0"/>
          </a:endParaRP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Mustamäe District Admin. (46)</a:t>
          </a:r>
          <a:endParaRPr lang="et-EE" sz="800">
            <a:solidFill>
              <a:sysClr val="windowText" lastClr="000000"/>
            </a:solidFill>
            <a:effectLst/>
            <a:latin typeface="Arial" pitchFamily="34" charset="0"/>
            <a:cs typeface="Arial" pitchFamily="34" charset="0"/>
          </a:endParaRP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Nõmme District Admin. (41)</a:t>
          </a:r>
          <a:endParaRPr lang="et-EE" sz="800">
            <a:solidFill>
              <a:sysClr val="windowText" lastClr="000000"/>
            </a:solidFill>
            <a:effectLst/>
            <a:latin typeface="Arial" pitchFamily="34" charset="0"/>
            <a:cs typeface="Arial" pitchFamily="34" charset="0"/>
          </a:endParaRP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Pirita District Admin. (25)</a:t>
          </a:r>
          <a:endParaRPr lang="et-EE" sz="800">
            <a:solidFill>
              <a:sysClr val="windowText" lastClr="000000"/>
            </a:solidFill>
            <a:effectLst/>
            <a:latin typeface="Arial" pitchFamily="34" charset="0"/>
            <a:cs typeface="Arial" pitchFamily="34" charset="0"/>
          </a:endParaRP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Northern Tallinn District Admin. (66)</a:t>
          </a:r>
          <a:endParaRPr lang="et-EE" sz="800">
            <a:solidFill>
              <a:sysClr val="windowText" lastClr="000000"/>
            </a:solidFill>
            <a:effectLst/>
            <a:latin typeface="Arial" pitchFamily="34" charset="0"/>
            <a:cs typeface="Arial" pitchFamily="34" charset="0"/>
          </a:endParaRPr>
        </a:p>
        <a:p>
          <a:pPr algn="l" rtl="0">
            <a:lnSpc>
              <a:spcPct val="100000"/>
            </a:lnSpc>
            <a:spcBef>
              <a:spcPts val="0"/>
            </a:spcBef>
            <a:spcAft>
              <a:spcPts val="300"/>
            </a:spcAft>
            <a:defRPr sz="1000"/>
          </a:pPr>
          <a:endParaRPr lang="et-EE" sz="800" b="0" i="0" u="none" strike="noStrike" baseline="0">
            <a:solidFill>
              <a:srgbClr val="000000"/>
            </a:solidFill>
            <a:latin typeface="Arial"/>
            <a:cs typeface="Arial"/>
          </a:endParaRPr>
        </a:p>
      </xdr:txBody>
    </xdr:sp>
    <xdr:clientData/>
  </xdr:twoCellAnchor>
  <xdr:twoCellAnchor>
    <xdr:from>
      <xdr:col>6</xdr:col>
      <xdr:colOff>92868</xdr:colOff>
      <xdr:row>40</xdr:row>
      <xdr:rowOff>32613</xdr:rowOff>
    </xdr:from>
    <xdr:to>
      <xdr:col>6</xdr:col>
      <xdr:colOff>95588</xdr:colOff>
      <xdr:row>42</xdr:row>
      <xdr:rowOff>35719</xdr:rowOff>
    </xdr:to>
    <xdr:sp macro="" textlink="">
      <xdr:nvSpPr>
        <xdr:cNvPr id="399" name="Line 8">
          <a:extLst>
            <a:ext uri="{FF2B5EF4-FFF2-40B4-BE49-F238E27FC236}">
              <a16:creationId xmlns:a16="http://schemas.microsoft.com/office/drawing/2014/main" id="{00000000-0008-0000-0C00-00008F010000}"/>
            </a:ext>
          </a:extLst>
        </xdr:cNvPr>
        <xdr:cNvSpPr>
          <a:spLocks noChangeShapeType="1"/>
        </xdr:cNvSpPr>
      </xdr:nvSpPr>
      <xdr:spPr bwMode="auto">
        <a:xfrm flipH="1">
          <a:off x="2912268" y="5614263"/>
          <a:ext cx="2720" cy="2698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983456</xdr:colOff>
      <xdr:row>41</xdr:row>
      <xdr:rowOff>108857</xdr:rowOff>
    </xdr:from>
    <xdr:to>
      <xdr:col>3</xdr:col>
      <xdr:colOff>1898196</xdr:colOff>
      <xdr:row>41</xdr:row>
      <xdr:rowOff>110729</xdr:rowOff>
    </xdr:to>
    <xdr:sp macro="" textlink="">
      <xdr:nvSpPr>
        <xdr:cNvPr id="400" name="Line 9">
          <a:extLst>
            <a:ext uri="{FF2B5EF4-FFF2-40B4-BE49-F238E27FC236}">
              <a16:creationId xmlns:a16="http://schemas.microsoft.com/office/drawing/2014/main" id="{00000000-0008-0000-0C00-000090010000}"/>
            </a:ext>
          </a:extLst>
        </xdr:cNvPr>
        <xdr:cNvSpPr>
          <a:spLocks noChangeShapeType="1"/>
        </xdr:cNvSpPr>
      </xdr:nvSpPr>
      <xdr:spPr bwMode="auto">
        <a:xfrm flipV="1">
          <a:off x="2059781" y="5823857"/>
          <a:ext cx="914740" cy="18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962024</xdr:colOff>
      <xdr:row>44</xdr:row>
      <xdr:rowOff>53577</xdr:rowOff>
    </xdr:from>
    <xdr:to>
      <xdr:col>3</xdr:col>
      <xdr:colOff>1898195</xdr:colOff>
      <xdr:row>44</xdr:row>
      <xdr:rowOff>54428</xdr:rowOff>
    </xdr:to>
    <xdr:sp macro="" textlink="">
      <xdr:nvSpPr>
        <xdr:cNvPr id="401" name="Line 10">
          <a:extLst>
            <a:ext uri="{FF2B5EF4-FFF2-40B4-BE49-F238E27FC236}">
              <a16:creationId xmlns:a16="http://schemas.microsoft.com/office/drawing/2014/main" id="{00000000-0008-0000-0C00-000091010000}"/>
            </a:ext>
          </a:extLst>
        </xdr:cNvPr>
        <xdr:cNvSpPr>
          <a:spLocks noChangeShapeType="1"/>
        </xdr:cNvSpPr>
      </xdr:nvSpPr>
      <xdr:spPr bwMode="auto">
        <a:xfrm>
          <a:off x="2038349" y="6168627"/>
          <a:ext cx="936171" cy="85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272824</xdr:colOff>
      <xdr:row>43</xdr:row>
      <xdr:rowOff>66675</xdr:rowOff>
    </xdr:from>
    <xdr:to>
      <xdr:col>3</xdr:col>
      <xdr:colOff>795337</xdr:colOff>
      <xdr:row>43</xdr:row>
      <xdr:rowOff>66676</xdr:rowOff>
    </xdr:to>
    <xdr:sp macro="" textlink="">
      <xdr:nvSpPr>
        <xdr:cNvPr id="402" name="Line 11">
          <a:extLst>
            <a:ext uri="{FF2B5EF4-FFF2-40B4-BE49-F238E27FC236}">
              <a16:creationId xmlns:a16="http://schemas.microsoft.com/office/drawing/2014/main" id="{00000000-0008-0000-0C00-000092010000}"/>
            </a:ext>
          </a:extLst>
        </xdr:cNvPr>
        <xdr:cNvSpPr>
          <a:spLocks noChangeShapeType="1"/>
        </xdr:cNvSpPr>
      </xdr:nvSpPr>
      <xdr:spPr bwMode="auto">
        <a:xfrm flipV="1">
          <a:off x="1349149" y="6048375"/>
          <a:ext cx="522513" cy="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95250</xdr:colOff>
      <xdr:row>44</xdr:row>
      <xdr:rowOff>47625</xdr:rowOff>
    </xdr:from>
    <xdr:to>
      <xdr:col>6</xdr:col>
      <xdr:colOff>100013</xdr:colOff>
      <xdr:row>50</xdr:row>
      <xdr:rowOff>85724</xdr:rowOff>
    </xdr:to>
    <xdr:sp macro="" textlink="">
      <xdr:nvSpPr>
        <xdr:cNvPr id="403" name="Line 12">
          <a:extLst>
            <a:ext uri="{FF2B5EF4-FFF2-40B4-BE49-F238E27FC236}">
              <a16:creationId xmlns:a16="http://schemas.microsoft.com/office/drawing/2014/main" id="{00000000-0008-0000-0C00-000093010000}"/>
            </a:ext>
          </a:extLst>
        </xdr:cNvPr>
        <xdr:cNvSpPr>
          <a:spLocks noChangeShapeType="1"/>
        </xdr:cNvSpPr>
      </xdr:nvSpPr>
      <xdr:spPr bwMode="auto">
        <a:xfrm flipH="1">
          <a:off x="2914650" y="6162675"/>
          <a:ext cx="4763" cy="83819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33337</xdr:colOff>
      <xdr:row>49</xdr:row>
      <xdr:rowOff>26193</xdr:rowOff>
    </xdr:from>
    <xdr:to>
      <xdr:col>8</xdr:col>
      <xdr:colOff>166686</xdr:colOff>
      <xdr:row>49</xdr:row>
      <xdr:rowOff>35718</xdr:rowOff>
    </xdr:to>
    <xdr:sp macro="" textlink="">
      <xdr:nvSpPr>
        <xdr:cNvPr id="404" name="Line 13">
          <a:extLst>
            <a:ext uri="{FF2B5EF4-FFF2-40B4-BE49-F238E27FC236}">
              <a16:creationId xmlns:a16="http://schemas.microsoft.com/office/drawing/2014/main" id="{00000000-0008-0000-0C00-000094010000}"/>
            </a:ext>
          </a:extLst>
        </xdr:cNvPr>
        <xdr:cNvSpPr>
          <a:spLocks noChangeShapeType="1"/>
        </xdr:cNvSpPr>
      </xdr:nvSpPr>
      <xdr:spPr bwMode="auto">
        <a:xfrm flipH="1" flipV="1">
          <a:off x="928687" y="6807993"/>
          <a:ext cx="2952749"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28376</xdr:colOff>
      <xdr:row>49</xdr:row>
      <xdr:rowOff>30956</xdr:rowOff>
    </xdr:from>
    <xdr:to>
      <xdr:col>2</xdr:col>
      <xdr:colOff>30956</xdr:colOff>
      <xdr:row>50</xdr:row>
      <xdr:rowOff>83571</xdr:rowOff>
    </xdr:to>
    <xdr:sp macro="" textlink="">
      <xdr:nvSpPr>
        <xdr:cNvPr id="405" name="Line 14">
          <a:extLst>
            <a:ext uri="{FF2B5EF4-FFF2-40B4-BE49-F238E27FC236}">
              <a16:creationId xmlns:a16="http://schemas.microsoft.com/office/drawing/2014/main" id="{00000000-0008-0000-0C00-000095010000}"/>
            </a:ext>
          </a:extLst>
        </xdr:cNvPr>
        <xdr:cNvSpPr>
          <a:spLocks noChangeShapeType="1"/>
        </xdr:cNvSpPr>
      </xdr:nvSpPr>
      <xdr:spPr bwMode="auto">
        <a:xfrm flipH="1">
          <a:off x="923726" y="6812756"/>
          <a:ext cx="2580" cy="18596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104094</xdr:colOff>
      <xdr:row>46</xdr:row>
      <xdr:rowOff>680</xdr:rowOff>
    </xdr:from>
    <xdr:to>
      <xdr:col>8</xdr:col>
      <xdr:colOff>417060</xdr:colOff>
      <xdr:row>46</xdr:row>
      <xdr:rowOff>680</xdr:rowOff>
    </xdr:to>
    <xdr:sp macro="" textlink="">
      <xdr:nvSpPr>
        <xdr:cNvPr id="406" name="Line 15">
          <a:extLst>
            <a:ext uri="{FF2B5EF4-FFF2-40B4-BE49-F238E27FC236}">
              <a16:creationId xmlns:a16="http://schemas.microsoft.com/office/drawing/2014/main" id="{00000000-0008-0000-0C00-000096010000}"/>
            </a:ext>
          </a:extLst>
        </xdr:cNvPr>
        <xdr:cNvSpPr>
          <a:spLocks noChangeShapeType="1"/>
        </xdr:cNvSpPr>
      </xdr:nvSpPr>
      <xdr:spPr bwMode="auto">
        <a:xfrm flipV="1">
          <a:off x="2923494" y="6382430"/>
          <a:ext cx="12083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414019</xdr:colOff>
      <xdr:row>50</xdr:row>
      <xdr:rowOff>33337</xdr:rowOff>
    </xdr:from>
    <xdr:to>
      <xdr:col>12</xdr:col>
      <xdr:colOff>443143</xdr:colOff>
      <xdr:row>65</xdr:row>
      <xdr:rowOff>119062</xdr:rowOff>
    </xdr:to>
    <xdr:sp macro="" textlink="">
      <xdr:nvSpPr>
        <xdr:cNvPr id="408" name="Text Box 17">
          <a:extLst>
            <a:ext uri="{FF2B5EF4-FFF2-40B4-BE49-F238E27FC236}">
              <a16:creationId xmlns:a16="http://schemas.microsoft.com/office/drawing/2014/main" id="{00000000-0008-0000-0C00-000098010000}"/>
            </a:ext>
          </a:extLst>
        </xdr:cNvPr>
        <xdr:cNvSpPr txBox="1">
          <a:spLocks noChangeArrowheads="1"/>
        </xdr:cNvSpPr>
      </xdr:nvSpPr>
      <xdr:spPr bwMode="auto">
        <a:xfrm>
          <a:off x="4128769" y="6948487"/>
          <a:ext cx="1819824" cy="2085975"/>
        </a:xfrm>
        <a:prstGeom prst="rect">
          <a:avLst/>
        </a:prstGeom>
        <a:no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300"/>
            </a:spcAft>
            <a:buClrTx/>
            <a:buSzTx/>
            <a:buFontTx/>
            <a:buNone/>
            <a:tabLst/>
            <a:defRPr sz="1000"/>
          </a:pPr>
          <a:r>
            <a:rPr lang="et-EE" sz="1000" b="0" i="0" u="none" strike="noStrike" baseline="0">
              <a:solidFill>
                <a:sysClr val="windowText" lastClr="000000"/>
              </a:solidFill>
              <a:latin typeface="Arial"/>
              <a:cs typeface="Arial"/>
            </a:rPr>
            <a:t>    </a:t>
          </a:r>
          <a:r>
            <a:rPr lang="et-EE" sz="800" b="0" i="0" u="none" strike="noStrike" baseline="0">
              <a:solidFill>
                <a:sysClr val="windowText" lastClr="000000"/>
              </a:solidFill>
              <a:effectLst/>
              <a:latin typeface="Arial" pitchFamily="34" charset="0"/>
              <a:ea typeface="+mn-ea"/>
              <a:cs typeface="Arial" pitchFamily="34" charset="0"/>
            </a:rPr>
            <a:t>STRATEGIC MANAGEMENT</a:t>
          </a:r>
        </a:p>
        <a:p>
          <a:pPr marL="0" marR="0" indent="0" algn="l" defTabSz="914400" rtl="0" eaLnBrk="1" fontAlgn="auto" latinLnBrk="0" hangingPunct="1">
            <a:lnSpc>
              <a:spcPct val="100000"/>
            </a:lnSpc>
            <a:spcBef>
              <a:spcPts val="0"/>
            </a:spcBef>
            <a:spcAft>
              <a:spcPts val="500"/>
            </a:spcAft>
            <a:buClrTx/>
            <a:buSzTx/>
            <a:buFontTx/>
            <a:buNone/>
            <a:tabLst/>
            <a:defRPr sz="1000"/>
          </a:pPr>
          <a:r>
            <a:rPr lang="et-EE" sz="800" b="0" i="0" u="none" strike="noStrike" baseline="0">
              <a:solidFill>
                <a:sysClr val="windowText" lastClr="000000"/>
              </a:solidFill>
              <a:effectLst/>
              <a:latin typeface="Arial" pitchFamily="34" charset="0"/>
              <a:ea typeface="+mn-ea"/>
              <a:cs typeface="Arial" pitchFamily="34" charset="0"/>
            </a:rPr>
            <a:t>              </a:t>
          </a:r>
          <a:r>
            <a:rPr lang="et-EE" sz="800" b="0" i="0" baseline="0">
              <a:solidFill>
                <a:sysClr val="windowText" lastClr="000000"/>
              </a:solidFill>
              <a:effectLst/>
              <a:latin typeface="Arial" pitchFamily="34" charset="0"/>
              <a:ea typeface="+mn-ea"/>
              <a:cs typeface="Arial" pitchFamily="34" charset="0"/>
            </a:rPr>
            <a:t>OFFICE (357,5)</a:t>
          </a: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City Chancellor</a:t>
          </a: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Subordinate to the City Chancellor (7)</a:t>
          </a: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Digital Services (50)</a:t>
          </a: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Enterprise Services (57)</a:t>
          </a: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Financial Services (111)</a:t>
          </a: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Communication Services (58,5)</a:t>
          </a: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Personnel Services (38)</a:t>
          </a:r>
        </a:p>
        <a:p>
          <a:pPr rtl="0">
            <a:lnSpc>
              <a:spcPct val="100000"/>
            </a:lnSpc>
            <a:spcBef>
              <a:spcPts val="0"/>
            </a:spcBef>
            <a:spcAft>
              <a:spcPts val="300"/>
            </a:spcAft>
          </a:pPr>
          <a:r>
            <a:rPr lang="et-EE" sz="800" b="0" i="0" baseline="0">
              <a:solidFill>
                <a:sysClr val="windowText" lastClr="000000"/>
              </a:solidFill>
              <a:effectLst/>
              <a:latin typeface="Arial" pitchFamily="34" charset="0"/>
              <a:ea typeface="+mn-ea"/>
              <a:cs typeface="Arial" pitchFamily="34" charset="0"/>
            </a:rPr>
            <a:t>Strategic Planning Services (35)</a:t>
          </a:r>
        </a:p>
      </xdr:txBody>
    </xdr:sp>
    <xdr:clientData/>
  </xdr:twoCellAnchor>
  <xdr:twoCellAnchor>
    <xdr:from>
      <xdr:col>3</xdr:col>
      <xdr:colOff>562429</xdr:colOff>
      <xdr:row>83</xdr:row>
      <xdr:rowOff>9752</xdr:rowOff>
    </xdr:from>
    <xdr:to>
      <xdr:col>4</xdr:col>
      <xdr:colOff>17009</xdr:colOff>
      <xdr:row>83</xdr:row>
      <xdr:rowOff>13607</xdr:rowOff>
    </xdr:to>
    <xdr:sp macro="" textlink="">
      <xdr:nvSpPr>
        <xdr:cNvPr id="409" name="Line 79">
          <a:extLst>
            <a:ext uri="{FF2B5EF4-FFF2-40B4-BE49-F238E27FC236}">
              <a16:creationId xmlns:a16="http://schemas.microsoft.com/office/drawing/2014/main" id="{00000000-0008-0000-0C00-000099010000}"/>
            </a:ext>
          </a:extLst>
        </xdr:cNvPr>
        <xdr:cNvSpPr>
          <a:spLocks noChangeShapeType="1"/>
        </xdr:cNvSpPr>
      </xdr:nvSpPr>
      <xdr:spPr bwMode="auto">
        <a:xfrm>
          <a:off x="1637393" y="11201627"/>
          <a:ext cx="301625" cy="38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571500</xdr:colOff>
      <xdr:row>87</xdr:row>
      <xdr:rowOff>132669</xdr:rowOff>
    </xdr:from>
    <xdr:to>
      <xdr:col>4</xdr:col>
      <xdr:colOff>27214</xdr:colOff>
      <xdr:row>88</xdr:row>
      <xdr:rowOff>3402</xdr:rowOff>
    </xdr:to>
    <xdr:sp macro="" textlink="">
      <xdr:nvSpPr>
        <xdr:cNvPr id="410" name="Line 79">
          <a:extLst>
            <a:ext uri="{FF2B5EF4-FFF2-40B4-BE49-F238E27FC236}">
              <a16:creationId xmlns:a16="http://schemas.microsoft.com/office/drawing/2014/main" id="{00000000-0008-0000-0C00-00009A010000}"/>
            </a:ext>
          </a:extLst>
        </xdr:cNvPr>
        <xdr:cNvSpPr>
          <a:spLocks noChangeShapeType="1"/>
        </xdr:cNvSpPr>
      </xdr:nvSpPr>
      <xdr:spPr bwMode="auto">
        <a:xfrm>
          <a:off x="1646464" y="11855223"/>
          <a:ext cx="302759" cy="340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578304</xdr:colOff>
      <xdr:row>93</xdr:row>
      <xdr:rowOff>6804</xdr:rowOff>
    </xdr:from>
    <xdr:to>
      <xdr:col>4</xdr:col>
      <xdr:colOff>27214</xdr:colOff>
      <xdr:row>93</xdr:row>
      <xdr:rowOff>10206</xdr:rowOff>
    </xdr:to>
    <xdr:sp macro="" textlink="">
      <xdr:nvSpPr>
        <xdr:cNvPr id="411" name="Line 79">
          <a:extLst>
            <a:ext uri="{FF2B5EF4-FFF2-40B4-BE49-F238E27FC236}">
              <a16:creationId xmlns:a16="http://schemas.microsoft.com/office/drawing/2014/main" id="{00000000-0008-0000-0C00-00009B010000}"/>
            </a:ext>
          </a:extLst>
        </xdr:cNvPr>
        <xdr:cNvSpPr>
          <a:spLocks noChangeShapeType="1"/>
        </xdr:cNvSpPr>
      </xdr:nvSpPr>
      <xdr:spPr bwMode="auto">
        <a:xfrm>
          <a:off x="1653268" y="12525375"/>
          <a:ext cx="295955" cy="340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564697</xdr:colOff>
      <xdr:row>98</xdr:row>
      <xdr:rowOff>3401</xdr:rowOff>
    </xdr:from>
    <xdr:to>
      <xdr:col>4</xdr:col>
      <xdr:colOff>27214</xdr:colOff>
      <xdr:row>98</xdr:row>
      <xdr:rowOff>10205</xdr:rowOff>
    </xdr:to>
    <xdr:sp macro="" textlink="">
      <xdr:nvSpPr>
        <xdr:cNvPr id="412" name="Line 79">
          <a:extLst>
            <a:ext uri="{FF2B5EF4-FFF2-40B4-BE49-F238E27FC236}">
              <a16:creationId xmlns:a16="http://schemas.microsoft.com/office/drawing/2014/main" id="{00000000-0008-0000-0C00-00009C010000}"/>
            </a:ext>
          </a:extLst>
        </xdr:cNvPr>
        <xdr:cNvSpPr>
          <a:spLocks noChangeShapeType="1"/>
        </xdr:cNvSpPr>
      </xdr:nvSpPr>
      <xdr:spPr bwMode="auto">
        <a:xfrm>
          <a:off x="1639661" y="13185321"/>
          <a:ext cx="309562" cy="680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603250</xdr:colOff>
      <xdr:row>73</xdr:row>
      <xdr:rowOff>57150</xdr:rowOff>
    </xdr:from>
    <xdr:to>
      <xdr:col>3</xdr:col>
      <xdr:colOff>768350</xdr:colOff>
      <xdr:row>73</xdr:row>
      <xdr:rowOff>57150</xdr:rowOff>
    </xdr:to>
    <xdr:sp macro="" textlink="">
      <xdr:nvSpPr>
        <xdr:cNvPr id="413" name="Line 79">
          <a:extLst>
            <a:ext uri="{FF2B5EF4-FFF2-40B4-BE49-F238E27FC236}">
              <a16:creationId xmlns:a16="http://schemas.microsoft.com/office/drawing/2014/main" id="{00000000-0008-0000-0C00-00009D010000}"/>
            </a:ext>
          </a:extLst>
        </xdr:cNvPr>
        <xdr:cNvSpPr>
          <a:spLocks noChangeShapeType="1"/>
        </xdr:cNvSpPr>
      </xdr:nvSpPr>
      <xdr:spPr bwMode="auto">
        <a:xfrm flipV="1">
          <a:off x="1679575" y="9963150"/>
          <a:ext cx="16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7938</xdr:colOff>
      <xdr:row>114</xdr:row>
      <xdr:rowOff>6350</xdr:rowOff>
    </xdr:from>
    <xdr:to>
      <xdr:col>3</xdr:col>
      <xdr:colOff>571500</xdr:colOff>
      <xdr:row>118</xdr:row>
      <xdr:rowOff>6350</xdr:rowOff>
    </xdr:to>
    <xdr:sp macro="" textlink="">
      <xdr:nvSpPr>
        <xdr:cNvPr id="414" name="Text Box 62">
          <a:extLst>
            <a:ext uri="{FF2B5EF4-FFF2-40B4-BE49-F238E27FC236}">
              <a16:creationId xmlns:a16="http://schemas.microsoft.com/office/drawing/2014/main" id="{00000000-0008-0000-0C00-00009E010000}"/>
            </a:ext>
          </a:extLst>
        </xdr:cNvPr>
        <xdr:cNvSpPr txBox="1">
          <a:spLocks noChangeArrowheads="1"/>
        </xdr:cNvSpPr>
      </xdr:nvSpPr>
      <xdr:spPr bwMode="auto">
        <a:xfrm>
          <a:off x="7938" y="15555913"/>
          <a:ext cx="1643062" cy="539750"/>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baseline="0">
              <a:effectLst/>
              <a:latin typeface="Arial" pitchFamily="34" charset="0"/>
              <a:ea typeface="+mn-ea"/>
              <a:cs typeface="Arial" pitchFamily="34" charset="0"/>
            </a:rPr>
            <a:t>HAABERSTI</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a:t>
          </a:r>
          <a:r>
            <a:rPr lang="et-EE" sz="800" b="0" i="0" baseline="0">
              <a:solidFill>
                <a:sysClr val="windowText" lastClr="000000"/>
              </a:solidFill>
              <a:effectLst/>
              <a:latin typeface="Arial" pitchFamily="34" charset="0"/>
              <a:ea typeface="+mn-ea"/>
              <a:cs typeface="Arial" pitchFamily="34" charset="0"/>
            </a:rPr>
            <a:t>(19</a:t>
          </a:r>
          <a:r>
            <a:rPr lang="et-EE" sz="800" b="0" i="0" baseline="0">
              <a:effectLst/>
              <a:latin typeface="Arial" pitchFamily="34" charset="0"/>
              <a:ea typeface="+mn-ea"/>
              <a:cs typeface="Arial" pitchFamily="34" charset="0"/>
            </a:rPr>
            <a:t>)</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Kalev Kallo</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7938</xdr:colOff>
      <xdr:row>119</xdr:row>
      <xdr:rowOff>2268</xdr:rowOff>
    </xdr:from>
    <xdr:to>
      <xdr:col>3</xdr:col>
      <xdr:colOff>564697</xdr:colOff>
      <xdr:row>122</xdr:row>
      <xdr:rowOff>131763</xdr:rowOff>
    </xdr:to>
    <xdr:sp macro="" textlink="">
      <xdr:nvSpPr>
        <xdr:cNvPr id="415" name="Text Box 63">
          <a:extLst>
            <a:ext uri="{FF2B5EF4-FFF2-40B4-BE49-F238E27FC236}">
              <a16:creationId xmlns:a16="http://schemas.microsoft.com/office/drawing/2014/main" id="{00000000-0008-0000-0C00-00009F010000}"/>
            </a:ext>
          </a:extLst>
        </xdr:cNvPr>
        <xdr:cNvSpPr txBox="1">
          <a:spLocks noChangeArrowheads="1"/>
        </xdr:cNvSpPr>
      </xdr:nvSpPr>
      <xdr:spPr bwMode="auto">
        <a:xfrm>
          <a:off x="7938" y="16226518"/>
          <a:ext cx="1636259" cy="534308"/>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CENTRE</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a:t>
          </a:r>
          <a:r>
            <a:rPr lang="et-EE" sz="800" b="0" i="0" baseline="0">
              <a:solidFill>
                <a:sysClr val="windowText" lastClr="000000"/>
              </a:solidFill>
              <a:effectLst/>
              <a:latin typeface="Arial" pitchFamily="34" charset="0"/>
              <a:ea typeface="+mn-ea"/>
              <a:cs typeface="Arial" pitchFamily="34" charset="0"/>
            </a:rPr>
            <a:t>21)</a:t>
          </a:r>
          <a:endParaRPr lang="et-EE" sz="800">
            <a:solidFill>
              <a:sysClr val="windowText" lastClr="000000"/>
            </a:solidFill>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Kaido Kukk</a:t>
          </a:r>
          <a:endParaRPr lang="et-EE" sz="800" b="0" i="0" u="none" strike="noStrike" baseline="0">
            <a:solidFill>
              <a:srgbClr val="000000"/>
            </a:solidFill>
            <a:latin typeface="Arial"/>
            <a:cs typeface="Arial"/>
          </a:endParaRPr>
        </a:p>
      </xdr:txBody>
    </xdr:sp>
    <xdr:clientData/>
  </xdr:twoCellAnchor>
  <xdr:twoCellAnchor>
    <xdr:from>
      <xdr:col>0</xdr:col>
      <xdr:colOff>7938</xdr:colOff>
      <xdr:row>124</xdr:row>
      <xdr:rowOff>9525</xdr:rowOff>
    </xdr:from>
    <xdr:to>
      <xdr:col>3</xdr:col>
      <xdr:colOff>568325</xdr:colOff>
      <xdr:row>128</xdr:row>
      <xdr:rowOff>19050</xdr:rowOff>
    </xdr:to>
    <xdr:sp macro="" textlink="">
      <xdr:nvSpPr>
        <xdr:cNvPr id="416" name="Text Box 64">
          <a:extLst>
            <a:ext uri="{FF2B5EF4-FFF2-40B4-BE49-F238E27FC236}">
              <a16:creationId xmlns:a16="http://schemas.microsoft.com/office/drawing/2014/main" id="{00000000-0008-0000-0C00-0000A0010000}"/>
            </a:ext>
          </a:extLst>
        </xdr:cNvPr>
        <xdr:cNvSpPr txBox="1">
          <a:spLocks noChangeArrowheads="1"/>
        </xdr:cNvSpPr>
      </xdr:nvSpPr>
      <xdr:spPr bwMode="auto">
        <a:xfrm>
          <a:off x="7938" y="16908463"/>
          <a:ext cx="1639887" cy="549275"/>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KRISTIINE</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a:t>
          </a:r>
          <a:r>
            <a:rPr lang="et-EE" sz="800" b="0" i="0" baseline="0">
              <a:solidFill>
                <a:sysClr val="windowText" lastClr="000000"/>
              </a:solidFill>
              <a:effectLst/>
              <a:latin typeface="Arial" pitchFamily="34" charset="0"/>
              <a:ea typeface="+mn-ea"/>
              <a:cs typeface="Arial" pitchFamily="34" charset="0"/>
            </a:rPr>
            <a:t>Council (17)</a:t>
          </a:r>
          <a:endParaRPr lang="et-EE" sz="800">
            <a:solidFill>
              <a:sysClr val="windowText" lastClr="000000"/>
            </a:solidFill>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Maris Sild</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0</xdr:col>
      <xdr:colOff>7938</xdr:colOff>
      <xdr:row>129</xdr:row>
      <xdr:rowOff>6349</xdr:rowOff>
    </xdr:from>
    <xdr:to>
      <xdr:col>3</xdr:col>
      <xdr:colOff>571500</xdr:colOff>
      <xdr:row>133</xdr:row>
      <xdr:rowOff>16668</xdr:rowOff>
    </xdr:to>
    <xdr:sp macro="" textlink="">
      <xdr:nvSpPr>
        <xdr:cNvPr id="417" name="Text Box 65">
          <a:extLst>
            <a:ext uri="{FF2B5EF4-FFF2-40B4-BE49-F238E27FC236}">
              <a16:creationId xmlns:a16="http://schemas.microsoft.com/office/drawing/2014/main" id="{00000000-0008-0000-0C00-0000A1010000}"/>
            </a:ext>
          </a:extLst>
        </xdr:cNvPr>
        <xdr:cNvSpPr txBox="1">
          <a:spLocks noChangeArrowheads="1"/>
        </xdr:cNvSpPr>
      </xdr:nvSpPr>
      <xdr:spPr bwMode="auto">
        <a:xfrm>
          <a:off x="7938" y="17579974"/>
          <a:ext cx="1643062" cy="55006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solidFill>
                <a:sysClr val="windowText" lastClr="000000"/>
              </a:solidFill>
              <a:effectLst/>
              <a:latin typeface="Arial" pitchFamily="34" charset="0"/>
              <a:ea typeface="+mn-ea"/>
              <a:cs typeface="Arial" pitchFamily="34" charset="0"/>
            </a:rPr>
            <a:t>LASNAMÄE</a:t>
          </a:r>
          <a:endParaRPr lang="et-EE" sz="800">
            <a:solidFill>
              <a:sysClr val="windowText" lastClr="000000"/>
            </a:solidFill>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a:t>
          </a:r>
          <a:r>
            <a:rPr lang="et-EE" sz="800" b="0" i="0" baseline="0">
              <a:solidFill>
                <a:sysClr val="windowText" lastClr="000000"/>
              </a:solidFill>
              <a:effectLst/>
              <a:latin typeface="Arial" pitchFamily="34" charset="0"/>
              <a:ea typeface="+mn-ea"/>
              <a:cs typeface="Arial" pitchFamily="34" charset="0"/>
            </a:rPr>
            <a:t>Council (33)</a:t>
          </a:r>
          <a:endParaRPr lang="et-EE" sz="800">
            <a:solidFill>
              <a:sysClr val="windowText" lastClr="000000"/>
            </a:solidFill>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Elmar-Johannes Truu</a:t>
          </a:r>
          <a:endParaRPr lang="et-EE" sz="800" b="0" i="0" u="none" strike="noStrike" baseline="0">
            <a:solidFill>
              <a:srgbClr val="000000"/>
            </a:solidFill>
            <a:latin typeface="Arial"/>
            <a:cs typeface="Arial"/>
          </a:endParaRPr>
        </a:p>
      </xdr:txBody>
    </xdr:sp>
    <xdr:clientData/>
  </xdr:twoCellAnchor>
  <xdr:twoCellAnchor>
    <xdr:from>
      <xdr:col>3</xdr:col>
      <xdr:colOff>813027</xdr:colOff>
      <xdr:row>113</xdr:row>
      <xdr:rowOff>128814</xdr:rowOff>
    </xdr:from>
    <xdr:to>
      <xdr:col>7</xdr:col>
      <xdr:colOff>286157</xdr:colOff>
      <xdr:row>117</xdr:row>
      <xdr:rowOff>128814</xdr:rowOff>
    </xdr:to>
    <xdr:sp macro="" textlink="">
      <xdr:nvSpPr>
        <xdr:cNvPr id="418" name="Text Box 66">
          <a:extLst>
            <a:ext uri="{FF2B5EF4-FFF2-40B4-BE49-F238E27FC236}">
              <a16:creationId xmlns:a16="http://schemas.microsoft.com/office/drawing/2014/main" id="{00000000-0008-0000-0C00-0000A2010000}"/>
            </a:ext>
          </a:extLst>
        </xdr:cNvPr>
        <xdr:cNvSpPr txBox="1">
          <a:spLocks noChangeArrowheads="1"/>
        </xdr:cNvSpPr>
      </xdr:nvSpPr>
      <xdr:spPr bwMode="auto">
        <a:xfrm flipH="1">
          <a:off x="1887991" y="15300778"/>
          <a:ext cx="1667282" cy="53067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MUSTAMÄE</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a:t>
          </a:r>
          <a:r>
            <a:rPr lang="et-EE" sz="800" b="0" i="0" baseline="0">
              <a:solidFill>
                <a:sysClr val="windowText" lastClr="000000"/>
              </a:solidFill>
              <a:effectLst/>
              <a:latin typeface="Arial" pitchFamily="34" charset="0"/>
              <a:ea typeface="+mn-ea"/>
              <a:cs typeface="Arial" pitchFamily="34" charset="0"/>
            </a:rPr>
            <a:t>(23)</a:t>
          </a:r>
          <a:endParaRPr lang="et-EE" sz="800">
            <a:solidFill>
              <a:sysClr val="windowText" lastClr="000000"/>
            </a:solidFill>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Maksim Volkov</a:t>
          </a:r>
          <a:endParaRPr lang="et-EE" sz="800" b="0" i="0" u="none" strike="noStrike" baseline="0">
            <a:solidFill>
              <a:srgbClr val="000000"/>
            </a:solidFill>
            <a:latin typeface="Arial"/>
            <a:cs typeface="Arial"/>
          </a:endParaRPr>
        </a:p>
      </xdr:txBody>
    </xdr:sp>
    <xdr:clientData/>
  </xdr:twoCellAnchor>
  <xdr:twoCellAnchor>
    <xdr:from>
      <xdr:col>3</xdr:col>
      <xdr:colOff>819830</xdr:colOff>
      <xdr:row>119</xdr:row>
      <xdr:rowOff>229</xdr:rowOff>
    </xdr:from>
    <xdr:to>
      <xdr:col>7</xdr:col>
      <xdr:colOff>282890</xdr:colOff>
      <xdr:row>123</xdr:row>
      <xdr:rowOff>6579</xdr:rowOff>
    </xdr:to>
    <xdr:sp macro="" textlink="">
      <xdr:nvSpPr>
        <xdr:cNvPr id="419" name="Text Box 67">
          <a:extLst>
            <a:ext uri="{FF2B5EF4-FFF2-40B4-BE49-F238E27FC236}">
              <a16:creationId xmlns:a16="http://schemas.microsoft.com/office/drawing/2014/main" id="{00000000-0008-0000-0C00-0000A3010000}"/>
            </a:ext>
          </a:extLst>
        </xdr:cNvPr>
        <xdr:cNvSpPr txBox="1">
          <a:spLocks noChangeArrowheads="1"/>
        </xdr:cNvSpPr>
      </xdr:nvSpPr>
      <xdr:spPr bwMode="auto">
        <a:xfrm flipH="1">
          <a:off x="1894794" y="15968211"/>
          <a:ext cx="1657212" cy="53702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NÕMME</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a:t>
          </a:r>
          <a:r>
            <a:rPr lang="et-EE" sz="800" b="0" i="0" baseline="0">
              <a:solidFill>
                <a:sysClr val="windowText" lastClr="000000"/>
              </a:solidFill>
              <a:effectLst/>
              <a:latin typeface="Arial" pitchFamily="34" charset="0"/>
              <a:ea typeface="+mn-ea"/>
              <a:cs typeface="Arial" pitchFamily="34" charset="0"/>
            </a:rPr>
            <a:t>(17)</a:t>
          </a:r>
          <a:endParaRPr lang="et-EE" sz="800">
            <a:solidFill>
              <a:sysClr val="windowText" lastClr="000000"/>
            </a:solidFill>
            <a:effectLst/>
            <a:latin typeface="Arial" pitchFamily="34" charset="0"/>
            <a:cs typeface="Arial" pitchFamily="34" charset="0"/>
          </a:endParaRPr>
        </a:p>
        <a:p>
          <a:pPr algn="ctr">
            <a:spcAft>
              <a:spcPts val="300"/>
            </a:spcAft>
          </a:pPr>
          <a:r>
            <a:rPr lang="et-EE" sz="800" b="0" i="0" baseline="0">
              <a:effectLst/>
              <a:latin typeface="Arial" pitchFamily="34" charset="0"/>
              <a:ea typeface="+mn-ea"/>
              <a:cs typeface="Arial" pitchFamily="34" charset="0"/>
            </a:rPr>
            <a:t>Chair Urmas Mardi</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3</xdr:col>
      <xdr:colOff>826633</xdr:colOff>
      <xdr:row>124</xdr:row>
      <xdr:rowOff>11567</xdr:rowOff>
    </xdr:from>
    <xdr:to>
      <xdr:col>7</xdr:col>
      <xdr:colOff>289286</xdr:colOff>
      <xdr:row>128</xdr:row>
      <xdr:rowOff>16669</xdr:rowOff>
    </xdr:to>
    <xdr:sp macro="" textlink="">
      <xdr:nvSpPr>
        <xdr:cNvPr id="420" name="Text Box 68">
          <a:extLst>
            <a:ext uri="{FF2B5EF4-FFF2-40B4-BE49-F238E27FC236}">
              <a16:creationId xmlns:a16="http://schemas.microsoft.com/office/drawing/2014/main" id="{00000000-0008-0000-0C00-0000A4010000}"/>
            </a:ext>
          </a:extLst>
        </xdr:cNvPr>
        <xdr:cNvSpPr txBox="1">
          <a:spLocks noChangeArrowheads="1"/>
        </xdr:cNvSpPr>
      </xdr:nvSpPr>
      <xdr:spPr bwMode="auto">
        <a:xfrm flipH="1">
          <a:off x="1902958" y="16718417"/>
          <a:ext cx="1653403" cy="538502"/>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PIRITA</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a:t>
          </a:r>
          <a:r>
            <a:rPr lang="et-EE" sz="800" b="0" i="0" baseline="0">
              <a:solidFill>
                <a:sysClr val="windowText" lastClr="000000"/>
              </a:solidFill>
              <a:effectLst/>
              <a:latin typeface="Arial" pitchFamily="34" charset="0"/>
              <a:ea typeface="+mn-ea"/>
              <a:cs typeface="Arial" pitchFamily="34" charset="0"/>
            </a:rPr>
            <a:t>Council (15)</a:t>
          </a:r>
          <a:endParaRPr lang="et-EE" sz="800">
            <a:solidFill>
              <a:sysClr val="windowText" lastClr="000000"/>
            </a:solidFill>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Ülle Rajasalu</a:t>
          </a:r>
          <a:endParaRPr lang="et-EE" sz="800" b="0" i="0" u="none" strike="noStrike" baseline="0">
            <a:solidFill>
              <a:srgbClr val="000000"/>
            </a:solidFill>
            <a:latin typeface="Arial"/>
            <a:cs typeface="Arial"/>
          </a:endParaRPr>
        </a:p>
      </xdr:txBody>
    </xdr:sp>
    <xdr:clientData/>
  </xdr:twoCellAnchor>
  <xdr:twoCellAnchor>
    <xdr:from>
      <xdr:col>3</xdr:col>
      <xdr:colOff>700088</xdr:colOff>
      <xdr:row>112</xdr:row>
      <xdr:rowOff>2381</xdr:rowOff>
    </xdr:from>
    <xdr:to>
      <xdr:col>3</xdr:col>
      <xdr:colOff>702880</xdr:colOff>
      <xdr:row>131</xdr:row>
      <xdr:rowOff>16421</xdr:rowOff>
    </xdr:to>
    <xdr:sp macro="" textlink="">
      <xdr:nvSpPr>
        <xdr:cNvPr id="422" name="Line 70">
          <a:extLst>
            <a:ext uri="{FF2B5EF4-FFF2-40B4-BE49-F238E27FC236}">
              <a16:creationId xmlns:a16="http://schemas.microsoft.com/office/drawing/2014/main" id="{00000000-0008-0000-0C00-0000A6010000}"/>
            </a:ext>
          </a:extLst>
        </xdr:cNvPr>
        <xdr:cNvSpPr>
          <a:spLocks noChangeShapeType="1"/>
        </xdr:cNvSpPr>
      </xdr:nvSpPr>
      <xdr:spPr bwMode="auto">
        <a:xfrm flipH="1" flipV="1">
          <a:off x="1776413" y="15109031"/>
          <a:ext cx="2792" cy="254769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391204</xdr:colOff>
      <xdr:row>113</xdr:row>
      <xdr:rowOff>122465</xdr:rowOff>
    </xdr:from>
    <xdr:to>
      <xdr:col>12</xdr:col>
      <xdr:colOff>436748</xdr:colOff>
      <xdr:row>133</xdr:row>
      <xdr:rowOff>14288</xdr:rowOff>
    </xdr:to>
    <xdr:sp macro="" textlink="">
      <xdr:nvSpPr>
        <xdr:cNvPr id="423" name="Text Box 71">
          <a:extLst>
            <a:ext uri="{FF2B5EF4-FFF2-40B4-BE49-F238E27FC236}">
              <a16:creationId xmlns:a16="http://schemas.microsoft.com/office/drawing/2014/main" id="{00000000-0008-0000-0C00-0000A7010000}"/>
            </a:ext>
          </a:extLst>
        </xdr:cNvPr>
        <xdr:cNvSpPr txBox="1">
          <a:spLocks noChangeArrowheads="1"/>
        </xdr:cNvSpPr>
      </xdr:nvSpPr>
      <xdr:spPr bwMode="auto">
        <a:xfrm>
          <a:off x="3658279" y="15362465"/>
          <a:ext cx="2283919" cy="2558823"/>
        </a:xfrm>
        <a:prstGeom prst="rect">
          <a:avLst/>
        </a:prstGeom>
        <a:noFill/>
        <a:ln w="9525">
          <a:solidFill>
            <a:srgbClr val="000000"/>
          </a:solidFill>
          <a:miter lim="800000"/>
          <a:headEnd/>
          <a:tailEnd/>
        </a:ln>
      </xdr:spPr>
      <xdr:txBody>
        <a:bodyPr vertOverflow="clip" wrap="square" lIns="91440" tIns="45720" rIns="91440" bIns="45720" anchor="t" upright="1"/>
        <a:lstStyle/>
        <a:p>
          <a:pPr rtl="0">
            <a:lnSpc>
              <a:spcPct val="98000"/>
            </a:lnSpc>
          </a:pPr>
          <a:r>
            <a:rPr lang="et-EE" sz="800" b="0" i="0" baseline="0">
              <a:solidFill>
                <a:sysClr val="windowText" lastClr="000000"/>
              </a:solidFill>
              <a:effectLst/>
              <a:latin typeface="Arial" pitchFamily="34" charset="0"/>
              <a:ea typeface="+mn-ea"/>
              <a:cs typeface="Arial" pitchFamily="34" charset="0"/>
            </a:rPr>
            <a:t>Education and Culture Committee (18)</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Eduard Toman</a:t>
          </a:r>
        </a:p>
        <a:p>
          <a:pPr rtl="0">
            <a:lnSpc>
              <a:spcPct val="98000"/>
            </a:lnSpc>
          </a:pPr>
          <a:r>
            <a:rPr lang="et-EE" sz="800" b="0" i="0" baseline="0">
              <a:solidFill>
                <a:sysClr val="windowText" lastClr="000000"/>
              </a:solidFill>
              <a:effectLst/>
              <a:latin typeface="Arial" pitchFamily="34" charset="0"/>
              <a:ea typeface="+mn-ea"/>
              <a:cs typeface="Arial" pitchFamily="34" charset="0"/>
            </a:rPr>
            <a:t>Innovation Committee (16)</a:t>
          </a:r>
        </a:p>
        <a:p>
          <a:pPr rtl="0">
            <a:lnSpc>
              <a:spcPct val="98000"/>
            </a:lnSpc>
          </a:pPr>
          <a:r>
            <a:rPr lang="et-EE" sz="800" b="0" i="0" baseline="0">
              <a:solidFill>
                <a:sysClr val="windowText" lastClr="000000"/>
              </a:solidFill>
              <a:effectLst/>
              <a:latin typeface="Arial" pitchFamily="34" charset="0"/>
              <a:ea typeface="+mn-ea"/>
              <a:cs typeface="Arial" pitchFamily="34" charset="0"/>
            </a:rPr>
            <a:t>        Chair Andres Kollist</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Environment Committee (19)</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Enno Tamm</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Law Enforcement and Consumer Protection Committee (17)</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Rostislav Troškov</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City Economy Committee (14)</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Kaupo Nõlvak</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City Property Committee (17)</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Leonid Mihhailov</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Financial Committee (18)</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Tiit Terik</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Auditing Committee (10)</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Anto Liivat</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Health and Social Care Committee (18)</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Merike Martinson</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Legal Committee (17)</a:t>
          </a:r>
          <a:endParaRPr lang="et-EE" sz="800">
            <a:solidFill>
              <a:sysClr val="windowText" lastClr="000000"/>
            </a:solidFill>
            <a:effectLst/>
            <a:latin typeface="Arial" pitchFamily="34" charset="0"/>
            <a:cs typeface="Arial" pitchFamily="34" charset="0"/>
          </a:endParaRPr>
        </a:p>
        <a:p>
          <a:pPr rtl="0">
            <a:lnSpc>
              <a:spcPct val="98000"/>
            </a:lnSpc>
          </a:pPr>
          <a:r>
            <a:rPr lang="et-EE" sz="800" b="0" i="0" baseline="0">
              <a:solidFill>
                <a:sysClr val="windowText" lastClr="000000"/>
              </a:solidFill>
              <a:effectLst/>
              <a:latin typeface="Arial" pitchFamily="34" charset="0"/>
              <a:ea typeface="+mn-ea"/>
              <a:cs typeface="Arial" pitchFamily="34" charset="0"/>
            </a:rPr>
            <a:t>        Chair Margarita Tšernogorova</a:t>
          </a:r>
          <a:endParaRPr lang="et-EE" sz="8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129268</xdr:colOff>
      <xdr:row>109</xdr:row>
      <xdr:rowOff>132669</xdr:rowOff>
    </xdr:from>
    <xdr:to>
      <xdr:col>6</xdr:col>
      <xdr:colOff>152400</xdr:colOff>
      <xdr:row>111</xdr:row>
      <xdr:rowOff>132291</xdr:rowOff>
    </xdr:to>
    <xdr:sp macro="" textlink="">
      <xdr:nvSpPr>
        <xdr:cNvPr id="424" name="Text Box 72">
          <a:extLst>
            <a:ext uri="{FF2B5EF4-FFF2-40B4-BE49-F238E27FC236}">
              <a16:creationId xmlns:a16="http://schemas.microsoft.com/office/drawing/2014/main" id="{00000000-0008-0000-0C00-0000A8010000}"/>
            </a:ext>
          </a:extLst>
        </xdr:cNvPr>
        <xdr:cNvSpPr txBox="1">
          <a:spLocks noChangeArrowheads="1"/>
        </xdr:cNvSpPr>
      </xdr:nvSpPr>
      <xdr:spPr bwMode="auto">
        <a:xfrm>
          <a:off x="843643" y="14773955"/>
          <a:ext cx="2128837" cy="264961"/>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u="none" strike="noStrike" baseline="0">
              <a:solidFill>
                <a:sysClr val="windowText" lastClr="000000"/>
              </a:solidFill>
              <a:latin typeface="Arial" pitchFamily="34" charset="0"/>
              <a:cs typeface="Arial" pitchFamily="34" charset="0"/>
            </a:rPr>
            <a:t> </a:t>
          </a:r>
          <a:r>
            <a:rPr lang="et-EE" sz="800" b="0" i="0" baseline="0">
              <a:solidFill>
                <a:sysClr val="windowText" lastClr="000000"/>
              </a:solidFill>
              <a:effectLst/>
              <a:latin typeface="Arial" pitchFamily="34" charset="0"/>
              <a:ea typeface="+mn-ea"/>
              <a:cs typeface="Arial" pitchFamily="34" charset="0"/>
            </a:rPr>
            <a:t> 8 CITY DISTRICT COUNCILS (166</a:t>
          </a:r>
          <a:r>
            <a:rPr lang="et-EE" sz="1000" b="0" i="0" baseline="0">
              <a:solidFill>
                <a:sysClr val="windowText" lastClr="000000"/>
              </a:solidFill>
              <a:effectLst/>
              <a:latin typeface="+mn-lt"/>
              <a:ea typeface="+mn-ea"/>
              <a:cs typeface="+mn-cs"/>
            </a:rPr>
            <a:t>)</a:t>
          </a:r>
          <a:endParaRPr lang="et-EE" sz="800" b="0" i="0" u="none" strike="noStrike" baseline="0">
            <a:solidFill>
              <a:sysClr val="windowText" lastClr="000000"/>
            </a:solidFill>
            <a:latin typeface="Arial"/>
            <a:cs typeface="Arial"/>
          </a:endParaRPr>
        </a:p>
      </xdr:txBody>
    </xdr:sp>
    <xdr:clientData/>
  </xdr:twoCellAnchor>
  <xdr:twoCellAnchor>
    <xdr:from>
      <xdr:col>8</xdr:col>
      <xdr:colOff>350383</xdr:colOff>
      <xdr:row>110</xdr:row>
      <xdr:rowOff>4426</xdr:rowOff>
    </xdr:from>
    <xdr:to>
      <xdr:col>11</xdr:col>
      <xdr:colOff>449035</xdr:colOff>
      <xdr:row>111</xdr:row>
      <xdr:rowOff>119785</xdr:rowOff>
    </xdr:to>
    <xdr:sp macro="" textlink="">
      <xdr:nvSpPr>
        <xdr:cNvPr id="425" name="Text Box 73">
          <a:extLst>
            <a:ext uri="{FF2B5EF4-FFF2-40B4-BE49-F238E27FC236}">
              <a16:creationId xmlns:a16="http://schemas.microsoft.com/office/drawing/2014/main" id="{00000000-0008-0000-0C00-0000A9010000}"/>
            </a:ext>
          </a:extLst>
        </xdr:cNvPr>
        <xdr:cNvSpPr txBox="1">
          <a:spLocks noChangeArrowheads="1"/>
        </xdr:cNvSpPr>
      </xdr:nvSpPr>
      <xdr:spPr bwMode="auto">
        <a:xfrm>
          <a:off x="4068535" y="14778381"/>
          <a:ext cx="1445759" cy="248029"/>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solidFill>
                <a:sysClr val="windowText" lastClr="000000"/>
              </a:solidFill>
              <a:effectLst/>
              <a:latin typeface="Arial" pitchFamily="34" charset="0"/>
              <a:ea typeface="+mn-ea"/>
              <a:cs typeface="Arial" pitchFamily="34" charset="0"/>
            </a:rPr>
            <a:t>10 COMMITTEES </a:t>
          </a:r>
          <a:r>
            <a:rPr lang="et-EE" sz="1000" b="0" i="0" baseline="0">
              <a:solidFill>
                <a:sysClr val="windowText" lastClr="000000"/>
              </a:solidFill>
              <a:effectLst/>
              <a:latin typeface="+mn-lt"/>
              <a:ea typeface="+mn-ea"/>
              <a:cs typeface="+mn-cs"/>
            </a:rPr>
            <a:t>(164)</a:t>
          </a:r>
          <a:endParaRPr lang="et-EE" sz="800" b="0" i="0" u="none" strike="noStrike" baseline="0">
            <a:solidFill>
              <a:sysClr val="windowText" lastClr="000000"/>
            </a:solidFill>
            <a:latin typeface="Arial"/>
            <a:cs typeface="Arial"/>
          </a:endParaRPr>
        </a:p>
      </xdr:txBody>
    </xdr:sp>
    <xdr:clientData/>
  </xdr:twoCellAnchor>
  <xdr:twoCellAnchor>
    <xdr:from>
      <xdr:col>0</xdr:col>
      <xdr:colOff>7938</xdr:colOff>
      <xdr:row>104</xdr:row>
      <xdr:rowOff>95249</xdr:rowOff>
    </xdr:from>
    <xdr:to>
      <xdr:col>3</xdr:col>
      <xdr:colOff>603250</xdr:colOff>
      <xdr:row>108</xdr:row>
      <xdr:rowOff>68034</xdr:rowOff>
    </xdr:to>
    <xdr:sp macro="" textlink="">
      <xdr:nvSpPr>
        <xdr:cNvPr id="426" name="Text Box 74">
          <a:extLst>
            <a:ext uri="{FF2B5EF4-FFF2-40B4-BE49-F238E27FC236}">
              <a16:creationId xmlns:a16="http://schemas.microsoft.com/office/drawing/2014/main" id="{00000000-0008-0000-0C00-0000AA010000}"/>
            </a:ext>
          </a:extLst>
        </xdr:cNvPr>
        <xdr:cNvSpPr txBox="1">
          <a:spLocks noChangeArrowheads="1"/>
        </xdr:cNvSpPr>
      </xdr:nvSpPr>
      <xdr:spPr bwMode="auto">
        <a:xfrm>
          <a:off x="7938" y="14295437"/>
          <a:ext cx="1674812" cy="512535"/>
        </a:xfrm>
        <a:prstGeom prst="rect">
          <a:avLst/>
        </a:prstGeom>
        <a:noFill/>
        <a:ln w="9525">
          <a:solidFill>
            <a:srgbClr val="000000"/>
          </a:solidFill>
          <a:miter lim="800000"/>
          <a:headEnd/>
          <a:tailEnd/>
        </a:ln>
      </xdr:spPr>
      <xdr:txBody>
        <a:bodyPr vertOverflow="clip" wrap="square" lIns="91440" tIns="45720" rIns="91440" bIns="45720"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effectLst/>
              <a:latin typeface="Arial" pitchFamily="34" charset="0"/>
              <a:ea typeface="+mn-ea"/>
              <a:cs typeface="Arial" pitchFamily="34" charset="0"/>
            </a:rPr>
            <a:t>CITY COUNCIL OFFICE</a:t>
          </a:r>
        </a:p>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solidFill>
                <a:sysClr val="windowText" lastClr="000000"/>
              </a:solidFill>
              <a:effectLst/>
              <a:latin typeface="Arial" pitchFamily="34" charset="0"/>
              <a:ea typeface="+mn-ea"/>
              <a:cs typeface="Arial" pitchFamily="34" charset="0"/>
            </a:rPr>
            <a:t>(32)</a:t>
          </a:r>
        </a:p>
        <a:p>
          <a:pPr marL="0" marR="0" indent="0" algn="ctr" defTabSz="914400" rtl="0" eaLnBrk="1" fontAlgn="auto" latinLnBrk="0" hangingPunct="1">
            <a:lnSpc>
              <a:spcPct val="100000"/>
            </a:lnSpc>
            <a:spcBef>
              <a:spcPts val="0"/>
            </a:spcBef>
            <a:spcAft>
              <a:spcPts val="0"/>
            </a:spcAft>
            <a:buClrTx/>
            <a:buSzTx/>
            <a:buFontTx/>
            <a:buNone/>
            <a:tabLst/>
            <a:defRPr sz="1000"/>
          </a:pPr>
          <a:r>
            <a:rPr lang="et-EE" sz="800" b="0" i="0" baseline="0">
              <a:effectLst/>
              <a:latin typeface="Arial" pitchFamily="34" charset="0"/>
              <a:ea typeface="+mn-ea"/>
              <a:cs typeface="Arial" pitchFamily="34" charset="0"/>
            </a:rPr>
            <a:t>Manager Kersti Kalvet-Sepp</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3</xdr:col>
      <xdr:colOff>761999</xdr:colOff>
      <xdr:row>104</xdr:row>
      <xdr:rowOff>0</xdr:rowOff>
    </xdr:from>
    <xdr:to>
      <xdr:col>9</xdr:col>
      <xdr:colOff>171450</xdr:colOff>
      <xdr:row>108</xdr:row>
      <xdr:rowOff>52917</xdr:rowOff>
    </xdr:to>
    <xdr:sp macro="" textlink="">
      <xdr:nvSpPr>
        <xdr:cNvPr id="427" name="Text Box 75">
          <a:extLst>
            <a:ext uri="{FF2B5EF4-FFF2-40B4-BE49-F238E27FC236}">
              <a16:creationId xmlns:a16="http://schemas.microsoft.com/office/drawing/2014/main" id="{00000000-0008-0000-0C00-0000AB010000}"/>
            </a:ext>
          </a:extLst>
        </xdr:cNvPr>
        <xdr:cNvSpPr txBox="1">
          <a:spLocks noChangeArrowheads="1"/>
        </xdr:cNvSpPr>
      </xdr:nvSpPr>
      <xdr:spPr bwMode="auto">
        <a:xfrm>
          <a:off x="1836207" y="13943542"/>
          <a:ext cx="2505076" cy="582083"/>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1" i="0" baseline="0">
              <a:effectLst/>
              <a:latin typeface="Arial" pitchFamily="34" charset="0"/>
              <a:ea typeface="+mn-ea"/>
              <a:cs typeface="Arial" pitchFamily="34" charset="0"/>
            </a:rPr>
            <a:t>CITY COUNCIL (79)</a:t>
          </a:r>
          <a:endParaRPr lang="et-EE" sz="800" b="1">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Chairman Tiit Terik</a:t>
          </a:r>
          <a:r>
            <a:rPr lang="et-EE" sz="800" b="0" i="0" baseline="0">
              <a:solidFill>
                <a:srgbClr val="00B050"/>
              </a:solidFill>
              <a:effectLst/>
              <a:latin typeface="Arial" pitchFamily="34" charset="0"/>
              <a:ea typeface="+mn-ea"/>
              <a:cs typeface="Arial" pitchFamily="34" charset="0"/>
            </a:rPr>
            <a:t>    </a:t>
          </a:r>
        </a:p>
        <a:p>
          <a:pPr algn="ctr" rtl="0">
            <a:spcAft>
              <a:spcPts val="300"/>
            </a:spcAft>
          </a:pPr>
          <a:r>
            <a:rPr lang="et-EE" sz="800" b="0" i="0" baseline="0">
              <a:solidFill>
                <a:sysClr val="windowText" lastClr="000000"/>
              </a:solidFill>
              <a:effectLst/>
              <a:latin typeface="Arial" pitchFamily="34" charset="0"/>
              <a:ea typeface="+mn-ea"/>
              <a:cs typeface="Arial" pitchFamily="34" charset="0"/>
            </a:rPr>
            <a:t>Vice-Chairmen Helve Särgava, Kristen Michal</a:t>
          </a:r>
          <a:endParaRPr lang="et-EE" sz="800" b="0" i="0" u="none" strike="noStrike" baseline="0">
            <a:solidFill>
              <a:sysClr val="windowText" lastClr="000000"/>
            </a:solidFill>
            <a:latin typeface="Arial"/>
            <a:cs typeface="Arial"/>
          </a:endParaRPr>
        </a:p>
      </xdr:txBody>
    </xdr:sp>
    <xdr:clientData/>
  </xdr:twoCellAnchor>
  <xdr:twoCellAnchor>
    <xdr:from>
      <xdr:col>10</xdr:col>
      <xdr:colOff>190500</xdr:colOff>
      <xdr:row>111</xdr:row>
      <xdr:rowOff>122463</xdr:rowOff>
    </xdr:from>
    <xdr:to>
      <xdr:col>10</xdr:col>
      <xdr:colOff>190500</xdr:colOff>
      <xdr:row>113</xdr:row>
      <xdr:rowOff>126206</xdr:rowOff>
    </xdr:to>
    <xdr:sp macro="" textlink="">
      <xdr:nvSpPr>
        <xdr:cNvPr id="428" name="Line 76">
          <a:extLst>
            <a:ext uri="{FF2B5EF4-FFF2-40B4-BE49-F238E27FC236}">
              <a16:creationId xmlns:a16="http://schemas.microsoft.com/office/drawing/2014/main" id="{00000000-0008-0000-0C00-0000AC010000}"/>
            </a:ext>
          </a:extLst>
        </xdr:cNvPr>
        <xdr:cNvSpPr>
          <a:spLocks noChangeShapeType="1"/>
        </xdr:cNvSpPr>
      </xdr:nvSpPr>
      <xdr:spPr bwMode="auto">
        <a:xfrm flipV="1">
          <a:off x="4800600" y="15095763"/>
          <a:ext cx="0" cy="27044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561975</xdr:colOff>
      <xdr:row>106</xdr:row>
      <xdr:rowOff>0</xdr:rowOff>
    </xdr:from>
    <xdr:to>
      <xdr:col>2</xdr:col>
      <xdr:colOff>676275</xdr:colOff>
      <xdr:row>106</xdr:row>
      <xdr:rowOff>0</xdr:rowOff>
    </xdr:to>
    <xdr:sp macro="" textlink="">
      <xdr:nvSpPr>
        <xdr:cNvPr id="429" name="Line 77">
          <a:extLst>
            <a:ext uri="{FF2B5EF4-FFF2-40B4-BE49-F238E27FC236}">
              <a16:creationId xmlns:a16="http://schemas.microsoft.com/office/drawing/2014/main" id="{00000000-0008-0000-0C00-0000AD010000}"/>
            </a:ext>
          </a:extLst>
        </xdr:cNvPr>
        <xdr:cNvSpPr>
          <a:spLocks noChangeShapeType="1"/>
        </xdr:cNvSpPr>
      </xdr:nvSpPr>
      <xdr:spPr bwMode="auto">
        <a:xfrm>
          <a:off x="1076325" y="14173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838198</xdr:colOff>
      <xdr:row>108</xdr:row>
      <xdr:rowOff>54768</xdr:rowOff>
    </xdr:from>
    <xdr:to>
      <xdr:col>3</xdr:col>
      <xdr:colOff>838199</xdr:colOff>
      <xdr:row>109</xdr:row>
      <xdr:rowOff>130969</xdr:rowOff>
    </xdr:to>
    <xdr:sp macro="" textlink="">
      <xdr:nvSpPr>
        <xdr:cNvPr id="430" name="Line 78">
          <a:extLst>
            <a:ext uri="{FF2B5EF4-FFF2-40B4-BE49-F238E27FC236}">
              <a16:creationId xmlns:a16="http://schemas.microsoft.com/office/drawing/2014/main" id="{00000000-0008-0000-0C00-0000AE010000}"/>
            </a:ext>
          </a:extLst>
        </xdr:cNvPr>
        <xdr:cNvSpPr>
          <a:spLocks noChangeShapeType="1"/>
        </xdr:cNvSpPr>
      </xdr:nvSpPr>
      <xdr:spPr bwMode="auto">
        <a:xfrm flipH="1" flipV="1">
          <a:off x="1914523" y="14628018"/>
          <a:ext cx="1" cy="20955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84666</xdr:colOff>
      <xdr:row>108</xdr:row>
      <xdr:rowOff>52918</xdr:rowOff>
    </xdr:from>
    <xdr:to>
      <xdr:col>9</xdr:col>
      <xdr:colOff>85397</xdr:colOff>
      <xdr:row>110</xdr:row>
      <xdr:rowOff>3284</xdr:rowOff>
    </xdr:to>
    <xdr:sp macro="" textlink="">
      <xdr:nvSpPr>
        <xdr:cNvPr id="431" name="Line 79">
          <a:extLst>
            <a:ext uri="{FF2B5EF4-FFF2-40B4-BE49-F238E27FC236}">
              <a16:creationId xmlns:a16="http://schemas.microsoft.com/office/drawing/2014/main" id="{00000000-0008-0000-0C00-0000AF010000}"/>
            </a:ext>
          </a:extLst>
        </xdr:cNvPr>
        <xdr:cNvSpPr>
          <a:spLocks noChangeShapeType="1"/>
        </xdr:cNvSpPr>
      </xdr:nvSpPr>
      <xdr:spPr bwMode="auto">
        <a:xfrm>
          <a:off x="4242821" y="14757547"/>
          <a:ext cx="731" cy="21969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129</xdr:row>
      <xdr:rowOff>38100</xdr:rowOff>
    </xdr:from>
    <xdr:to>
      <xdr:col>3</xdr:col>
      <xdr:colOff>9525</xdr:colOff>
      <xdr:row>129</xdr:row>
      <xdr:rowOff>38100</xdr:rowOff>
    </xdr:to>
    <xdr:sp macro="" textlink="">
      <xdr:nvSpPr>
        <xdr:cNvPr id="432" name="Line 81">
          <a:extLst>
            <a:ext uri="{FF2B5EF4-FFF2-40B4-BE49-F238E27FC236}">
              <a16:creationId xmlns:a16="http://schemas.microsoft.com/office/drawing/2014/main" id="{00000000-0008-0000-0C00-0000B0010000}"/>
            </a:ext>
          </a:extLst>
        </xdr:cNvPr>
        <xdr:cNvSpPr>
          <a:spLocks noChangeShapeType="1"/>
        </xdr:cNvSpPr>
      </xdr:nvSpPr>
      <xdr:spPr bwMode="auto">
        <a:xfrm>
          <a:off x="1076325" y="1727835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122</xdr:row>
      <xdr:rowOff>76200</xdr:rowOff>
    </xdr:from>
    <xdr:to>
      <xdr:col>3</xdr:col>
      <xdr:colOff>9525</xdr:colOff>
      <xdr:row>122</xdr:row>
      <xdr:rowOff>76200</xdr:rowOff>
    </xdr:to>
    <xdr:sp macro="" textlink="">
      <xdr:nvSpPr>
        <xdr:cNvPr id="433" name="Line 82">
          <a:extLst>
            <a:ext uri="{FF2B5EF4-FFF2-40B4-BE49-F238E27FC236}">
              <a16:creationId xmlns:a16="http://schemas.microsoft.com/office/drawing/2014/main" id="{00000000-0008-0000-0C00-0000B1010000}"/>
            </a:ext>
          </a:extLst>
        </xdr:cNvPr>
        <xdr:cNvSpPr>
          <a:spLocks noChangeShapeType="1"/>
        </xdr:cNvSpPr>
      </xdr:nvSpPr>
      <xdr:spPr bwMode="auto">
        <a:xfrm>
          <a:off x="1076325" y="1638300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485775</xdr:colOff>
      <xdr:row>116</xdr:row>
      <xdr:rowOff>0</xdr:rowOff>
    </xdr:from>
    <xdr:to>
      <xdr:col>3</xdr:col>
      <xdr:colOff>9525</xdr:colOff>
      <xdr:row>116</xdr:row>
      <xdr:rowOff>0</xdr:rowOff>
    </xdr:to>
    <xdr:sp macro="" textlink="">
      <xdr:nvSpPr>
        <xdr:cNvPr id="434" name="Line 83">
          <a:extLst>
            <a:ext uri="{FF2B5EF4-FFF2-40B4-BE49-F238E27FC236}">
              <a16:creationId xmlns:a16="http://schemas.microsoft.com/office/drawing/2014/main" id="{00000000-0008-0000-0C00-0000B2010000}"/>
            </a:ext>
          </a:extLst>
        </xdr:cNvPr>
        <xdr:cNvSpPr>
          <a:spLocks noChangeShapeType="1"/>
        </xdr:cNvSpPr>
      </xdr:nvSpPr>
      <xdr:spPr bwMode="auto">
        <a:xfrm>
          <a:off x="1076325" y="15506700"/>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571501</xdr:colOff>
      <xdr:row>116</xdr:row>
      <xdr:rowOff>13604</xdr:rowOff>
    </xdr:from>
    <xdr:to>
      <xdr:col>3</xdr:col>
      <xdr:colOff>816429</xdr:colOff>
      <xdr:row>116</xdr:row>
      <xdr:rowOff>17008</xdr:rowOff>
    </xdr:to>
    <xdr:sp macro="" textlink="">
      <xdr:nvSpPr>
        <xdr:cNvPr id="435" name="Line 79">
          <a:extLst>
            <a:ext uri="{FF2B5EF4-FFF2-40B4-BE49-F238E27FC236}">
              <a16:creationId xmlns:a16="http://schemas.microsoft.com/office/drawing/2014/main" id="{00000000-0008-0000-0C00-0000B3010000}"/>
            </a:ext>
          </a:extLst>
        </xdr:cNvPr>
        <xdr:cNvSpPr>
          <a:spLocks noChangeShapeType="1"/>
        </xdr:cNvSpPr>
      </xdr:nvSpPr>
      <xdr:spPr bwMode="auto">
        <a:xfrm>
          <a:off x="1646465" y="15583577"/>
          <a:ext cx="244928" cy="340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568099</xdr:colOff>
      <xdr:row>120</xdr:row>
      <xdr:rowOff>132668</xdr:rowOff>
    </xdr:from>
    <xdr:to>
      <xdr:col>3</xdr:col>
      <xdr:colOff>823232</xdr:colOff>
      <xdr:row>121</xdr:row>
      <xdr:rowOff>3402</xdr:rowOff>
    </xdr:to>
    <xdr:sp macro="" textlink="">
      <xdr:nvSpPr>
        <xdr:cNvPr id="436" name="Line 79">
          <a:extLst>
            <a:ext uri="{FF2B5EF4-FFF2-40B4-BE49-F238E27FC236}">
              <a16:creationId xmlns:a16="http://schemas.microsoft.com/office/drawing/2014/main" id="{00000000-0008-0000-0C00-0000B4010000}"/>
            </a:ext>
          </a:extLst>
        </xdr:cNvPr>
        <xdr:cNvSpPr>
          <a:spLocks noChangeShapeType="1"/>
        </xdr:cNvSpPr>
      </xdr:nvSpPr>
      <xdr:spPr bwMode="auto">
        <a:xfrm>
          <a:off x="1643063" y="16233320"/>
          <a:ext cx="255133" cy="340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564698</xdr:colOff>
      <xdr:row>126</xdr:row>
      <xdr:rowOff>3401</xdr:rowOff>
    </xdr:from>
    <xdr:to>
      <xdr:col>3</xdr:col>
      <xdr:colOff>830036</xdr:colOff>
      <xdr:row>126</xdr:row>
      <xdr:rowOff>3402</xdr:rowOff>
    </xdr:to>
    <xdr:sp macro="" textlink="">
      <xdr:nvSpPr>
        <xdr:cNvPr id="437" name="Line 79">
          <a:extLst>
            <a:ext uri="{FF2B5EF4-FFF2-40B4-BE49-F238E27FC236}">
              <a16:creationId xmlns:a16="http://schemas.microsoft.com/office/drawing/2014/main" id="{00000000-0008-0000-0C00-0000B5010000}"/>
            </a:ext>
          </a:extLst>
        </xdr:cNvPr>
        <xdr:cNvSpPr>
          <a:spLocks noChangeShapeType="1"/>
        </xdr:cNvSpPr>
      </xdr:nvSpPr>
      <xdr:spPr bwMode="auto">
        <a:xfrm flipV="1">
          <a:off x="1639662" y="16900071"/>
          <a:ext cx="265338" cy="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577849</xdr:colOff>
      <xdr:row>131</xdr:row>
      <xdr:rowOff>6350</xdr:rowOff>
    </xdr:from>
    <xdr:to>
      <xdr:col>3</xdr:col>
      <xdr:colOff>836840</xdr:colOff>
      <xdr:row>131</xdr:row>
      <xdr:rowOff>6803</xdr:rowOff>
    </xdr:to>
    <xdr:sp macro="" textlink="">
      <xdr:nvSpPr>
        <xdr:cNvPr id="438" name="Line 79">
          <a:extLst>
            <a:ext uri="{FF2B5EF4-FFF2-40B4-BE49-F238E27FC236}">
              <a16:creationId xmlns:a16="http://schemas.microsoft.com/office/drawing/2014/main" id="{00000000-0008-0000-0C00-0000B6010000}"/>
            </a:ext>
          </a:extLst>
        </xdr:cNvPr>
        <xdr:cNvSpPr>
          <a:spLocks noChangeShapeType="1"/>
        </xdr:cNvSpPr>
      </xdr:nvSpPr>
      <xdr:spPr bwMode="auto">
        <a:xfrm>
          <a:off x="1652813" y="17566368"/>
          <a:ext cx="258991" cy="45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603250</xdr:colOff>
      <xdr:row>106</xdr:row>
      <xdr:rowOff>57150</xdr:rowOff>
    </xdr:from>
    <xdr:to>
      <xdr:col>3</xdr:col>
      <xdr:colOff>768350</xdr:colOff>
      <xdr:row>106</xdr:row>
      <xdr:rowOff>57150</xdr:rowOff>
    </xdr:to>
    <xdr:sp macro="" textlink="">
      <xdr:nvSpPr>
        <xdr:cNvPr id="439" name="Line 79">
          <a:extLst>
            <a:ext uri="{FF2B5EF4-FFF2-40B4-BE49-F238E27FC236}">
              <a16:creationId xmlns:a16="http://schemas.microsoft.com/office/drawing/2014/main" id="{00000000-0008-0000-0C00-0000B7010000}"/>
            </a:ext>
          </a:extLst>
        </xdr:cNvPr>
        <xdr:cNvSpPr>
          <a:spLocks noChangeShapeType="1"/>
        </xdr:cNvSpPr>
      </xdr:nvSpPr>
      <xdr:spPr bwMode="auto">
        <a:xfrm flipV="1">
          <a:off x="1679575" y="14230350"/>
          <a:ext cx="16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833439</xdr:colOff>
      <xdr:row>129</xdr:row>
      <xdr:rowOff>3404</xdr:rowOff>
    </xdr:from>
    <xdr:to>
      <xdr:col>7</xdr:col>
      <xdr:colOff>294595</xdr:colOff>
      <xdr:row>133</xdr:row>
      <xdr:rowOff>11906</xdr:rowOff>
    </xdr:to>
    <xdr:sp macro="" textlink="">
      <xdr:nvSpPr>
        <xdr:cNvPr id="421" name="Text Box 69">
          <a:extLst>
            <a:ext uri="{FF2B5EF4-FFF2-40B4-BE49-F238E27FC236}">
              <a16:creationId xmlns:a16="http://schemas.microsoft.com/office/drawing/2014/main" id="{00000000-0008-0000-0C00-0000A5010000}"/>
            </a:ext>
          </a:extLst>
        </xdr:cNvPr>
        <xdr:cNvSpPr txBox="1">
          <a:spLocks noChangeArrowheads="1"/>
        </xdr:cNvSpPr>
      </xdr:nvSpPr>
      <xdr:spPr bwMode="auto">
        <a:xfrm flipH="1">
          <a:off x="1909764" y="17377004"/>
          <a:ext cx="1651906" cy="541902"/>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spcAft>
              <a:spcPts val="300"/>
            </a:spcAft>
          </a:pPr>
          <a:r>
            <a:rPr lang="et-EE" sz="800" b="0" i="0" u="none" strike="noStrike" baseline="0">
              <a:solidFill>
                <a:srgbClr val="000000"/>
              </a:solidFill>
              <a:latin typeface="Arial" pitchFamily="34" charset="0"/>
              <a:cs typeface="Arial" pitchFamily="34" charset="0"/>
            </a:rPr>
            <a:t>    </a:t>
          </a:r>
          <a:r>
            <a:rPr lang="et-EE" sz="800" b="0" i="0" baseline="0">
              <a:effectLst/>
              <a:latin typeface="Arial" pitchFamily="34" charset="0"/>
              <a:ea typeface="+mn-ea"/>
              <a:cs typeface="Arial" pitchFamily="34" charset="0"/>
            </a:rPr>
            <a:t>     NORTHERN TALLINN</a:t>
          </a:r>
          <a:endParaRPr lang="et-EE" sz="800">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City District Council </a:t>
          </a:r>
          <a:r>
            <a:rPr lang="et-EE" sz="800" b="0" i="0" baseline="0">
              <a:solidFill>
                <a:sysClr val="windowText" lastClr="000000"/>
              </a:solidFill>
              <a:effectLst/>
              <a:latin typeface="Arial" pitchFamily="34" charset="0"/>
              <a:ea typeface="+mn-ea"/>
              <a:cs typeface="Arial" pitchFamily="34" charset="0"/>
            </a:rPr>
            <a:t>(21)</a:t>
          </a:r>
          <a:endParaRPr lang="et-EE" sz="800">
            <a:solidFill>
              <a:sysClr val="windowText" lastClr="000000"/>
            </a:solidFill>
            <a:effectLst/>
            <a:latin typeface="Arial" pitchFamily="34" charset="0"/>
            <a:cs typeface="Arial" pitchFamily="34" charset="0"/>
          </a:endParaRPr>
        </a:p>
        <a:p>
          <a:pPr algn="ctr" rtl="0">
            <a:spcAft>
              <a:spcPts val="300"/>
            </a:spcAft>
          </a:pPr>
          <a:r>
            <a:rPr lang="et-EE" sz="800" b="0" i="0" baseline="0">
              <a:effectLst/>
              <a:latin typeface="Arial" pitchFamily="34" charset="0"/>
              <a:ea typeface="+mn-ea"/>
              <a:cs typeface="Arial" pitchFamily="34" charset="0"/>
            </a:rPr>
            <a:t>Chair Andrei Birov</a:t>
          </a:r>
          <a:endParaRPr lang="et-EE" sz="800" b="0" i="0" u="none" strike="noStrike" baseline="0">
            <a:solidFill>
              <a:srgbClr val="000000"/>
            </a:solidFill>
            <a:latin typeface="Arial" pitchFamily="34" charset="0"/>
            <a:cs typeface="Arial" pitchFamily="34" charset="0"/>
          </a:endParaRPr>
        </a:p>
      </xdr:txBody>
    </xdr:sp>
    <xdr:clientData/>
  </xdr:twoCellAnchor>
  <xdr:twoCellAnchor>
    <xdr:from>
      <xdr:col>3</xdr:col>
      <xdr:colOff>485095</xdr:colOff>
      <xdr:row>41</xdr:row>
      <xdr:rowOff>10036</xdr:rowOff>
    </xdr:from>
    <xdr:to>
      <xdr:col>3</xdr:col>
      <xdr:colOff>795338</xdr:colOff>
      <xdr:row>41</xdr:row>
      <xdr:rowOff>14288</xdr:rowOff>
    </xdr:to>
    <xdr:cxnSp macro="">
      <xdr:nvCxnSpPr>
        <xdr:cNvPr id="3" name="Sirgkonnektor 2">
          <a:extLst>
            <a:ext uri="{FF2B5EF4-FFF2-40B4-BE49-F238E27FC236}">
              <a16:creationId xmlns:a16="http://schemas.microsoft.com/office/drawing/2014/main" id="{00000000-0008-0000-0C00-000003000000}"/>
            </a:ext>
          </a:extLst>
        </xdr:cNvPr>
        <xdr:cNvCxnSpPr/>
      </xdr:nvCxnSpPr>
      <xdr:spPr bwMode="auto">
        <a:xfrm>
          <a:off x="1561420" y="5725036"/>
          <a:ext cx="310243" cy="4252"/>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166687</xdr:colOff>
      <xdr:row>49</xdr:row>
      <xdr:rowOff>38100</xdr:rowOff>
    </xdr:from>
    <xdr:to>
      <xdr:col>8</xdr:col>
      <xdr:colOff>411956</xdr:colOff>
      <xdr:row>50</xdr:row>
      <xdr:rowOff>35719</xdr:rowOff>
    </xdr:to>
    <xdr:cxnSp macro="">
      <xdr:nvCxnSpPr>
        <xdr:cNvPr id="5" name="Sirgkonnektor 4">
          <a:extLst>
            <a:ext uri="{FF2B5EF4-FFF2-40B4-BE49-F238E27FC236}">
              <a16:creationId xmlns:a16="http://schemas.microsoft.com/office/drawing/2014/main" id="{00000000-0008-0000-0C00-000005000000}"/>
            </a:ext>
          </a:extLst>
        </xdr:cNvPr>
        <xdr:cNvCxnSpPr/>
      </xdr:nvCxnSpPr>
      <xdr:spPr bwMode="auto">
        <a:xfrm>
          <a:off x="3881437" y="6819900"/>
          <a:ext cx="245269" cy="130969"/>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392905</xdr:colOff>
      <xdr:row>14</xdr:row>
      <xdr:rowOff>34531</xdr:rowOff>
    </xdr:from>
    <xdr:to>
      <xdr:col>4</xdr:col>
      <xdr:colOff>109537</xdr:colOff>
      <xdr:row>14</xdr:row>
      <xdr:rowOff>38101</xdr:rowOff>
    </xdr:to>
    <xdr:cxnSp macro="">
      <xdr:nvCxnSpPr>
        <xdr:cNvPr id="7" name="Sirgkonnektor 6">
          <a:extLst>
            <a:ext uri="{FF2B5EF4-FFF2-40B4-BE49-F238E27FC236}">
              <a16:creationId xmlns:a16="http://schemas.microsoft.com/office/drawing/2014/main" id="{00000000-0008-0000-0C00-000007000000}"/>
            </a:ext>
          </a:extLst>
        </xdr:cNvPr>
        <xdr:cNvCxnSpPr/>
      </xdr:nvCxnSpPr>
      <xdr:spPr bwMode="auto">
        <a:xfrm>
          <a:off x="1469230" y="2149081"/>
          <a:ext cx="564357" cy="35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404813</xdr:colOff>
      <xdr:row>17</xdr:row>
      <xdr:rowOff>14288</xdr:rowOff>
    </xdr:from>
    <xdr:to>
      <xdr:col>4</xdr:col>
      <xdr:colOff>123825</xdr:colOff>
      <xdr:row>17</xdr:row>
      <xdr:rowOff>14296</xdr:rowOff>
    </xdr:to>
    <xdr:cxnSp macro="">
      <xdr:nvCxnSpPr>
        <xdr:cNvPr id="9" name="Sirgkonnektor 8">
          <a:extLst>
            <a:ext uri="{FF2B5EF4-FFF2-40B4-BE49-F238E27FC236}">
              <a16:creationId xmlns:a16="http://schemas.microsoft.com/office/drawing/2014/main" id="{00000000-0008-0000-0C00-000009000000}"/>
            </a:ext>
          </a:extLst>
        </xdr:cNvPr>
        <xdr:cNvCxnSpPr/>
      </xdr:nvCxnSpPr>
      <xdr:spPr bwMode="auto">
        <a:xfrm flipV="1">
          <a:off x="1481138" y="2528888"/>
          <a:ext cx="566737" cy="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xdr:col>
      <xdr:colOff>141549</xdr:colOff>
      <xdr:row>141</xdr:row>
      <xdr:rowOff>129500</xdr:rowOff>
    </xdr:from>
    <xdr:to>
      <xdr:col>3</xdr:col>
      <xdr:colOff>579120</xdr:colOff>
      <xdr:row>147</xdr:row>
      <xdr:rowOff>106680</xdr:rowOff>
    </xdr:to>
    <xdr:sp macro="" textlink="">
      <xdr:nvSpPr>
        <xdr:cNvPr id="139" name="Text Box 106">
          <a:extLst>
            <a:ext uri="{FF2B5EF4-FFF2-40B4-BE49-F238E27FC236}">
              <a16:creationId xmlns:a16="http://schemas.microsoft.com/office/drawing/2014/main" id="{00000000-0008-0000-0C00-00008B000000}"/>
            </a:ext>
          </a:extLst>
        </xdr:cNvPr>
        <xdr:cNvSpPr txBox="1">
          <a:spLocks noChangeArrowheads="1"/>
        </xdr:cNvSpPr>
      </xdr:nvSpPr>
      <xdr:spPr bwMode="auto">
        <a:xfrm>
          <a:off x="857829" y="19171880"/>
          <a:ext cx="803331" cy="777280"/>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Abilinnapea</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   Betina</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Beškina</a:t>
          </a:r>
        </a:p>
      </xdr:txBody>
    </xdr:sp>
    <xdr:clientData/>
  </xdr:twoCellAnchor>
  <xdr:twoCellAnchor>
    <xdr:from>
      <xdr:col>5</xdr:col>
      <xdr:colOff>200008</xdr:colOff>
      <xdr:row>141</xdr:row>
      <xdr:rowOff>128543</xdr:rowOff>
    </xdr:from>
    <xdr:to>
      <xdr:col>7</xdr:col>
      <xdr:colOff>99060</xdr:colOff>
      <xdr:row>147</xdr:row>
      <xdr:rowOff>104475</xdr:rowOff>
    </xdr:to>
    <xdr:sp macro="" textlink="">
      <xdr:nvSpPr>
        <xdr:cNvPr id="141" name="Text Box 106">
          <a:extLst>
            <a:ext uri="{FF2B5EF4-FFF2-40B4-BE49-F238E27FC236}">
              <a16:creationId xmlns:a16="http://schemas.microsoft.com/office/drawing/2014/main" id="{00000000-0008-0000-0C00-00008D000000}"/>
            </a:ext>
          </a:extLst>
        </xdr:cNvPr>
        <xdr:cNvSpPr txBox="1">
          <a:spLocks noChangeArrowheads="1"/>
        </xdr:cNvSpPr>
      </xdr:nvSpPr>
      <xdr:spPr bwMode="auto">
        <a:xfrm>
          <a:off x="2581258" y="19170923"/>
          <a:ext cx="798212" cy="776032"/>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Abilinnapea</a:t>
          </a:r>
        </a:p>
        <a:p>
          <a:pPr algn="l" rtl="0">
            <a:defRPr sz="1000"/>
          </a:pPr>
          <a:endParaRPr lang="et-EE" sz="800" b="0" i="0" u="none" strike="noStrike" baseline="0">
            <a:solidFill>
              <a:sysClr val="windowText" lastClr="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   Aivar</a:t>
          </a:r>
        </a:p>
        <a:p>
          <a:pPr algn="l" rtl="0">
            <a:defRPr sz="1000"/>
          </a:pPr>
          <a:r>
            <a:rPr lang="et-EE" sz="800" b="0" i="0" u="none" strike="noStrike" baseline="0">
              <a:solidFill>
                <a:sysClr val="windowText" lastClr="000000"/>
              </a:solidFill>
              <a:latin typeface="Arial" panose="020B0604020202020204" pitchFamily="34" charset="0"/>
              <a:cs typeface="Arial" panose="020B0604020202020204" pitchFamily="34" charset="0"/>
            </a:rPr>
            <a:t>Riisalu</a:t>
          </a:r>
        </a:p>
      </xdr:txBody>
    </xdr:sp>
    <xdr:clientData/>
  </xdr:twoCellAnchor>
  <xdr:twoCellAnchor>
    <xdr:from>
      <xdr:col>5</xdr:col>
      <xdr:colOff>226006</xdr:colOff>
      <xdr:row>175</xdr:row>
      <xdr:rowOff>0</xdr:rowOff>
    </xdr:from>
    <xdr:to>
      <xdr:col>7</xdr:col>
      <xdr:colOff>106679</xdr:colOff>
      <xdr:row>180</xdr:row>
      <xdr:rowOff>102365</xdr:rowOff>
    </xdr:to>
    <xdr:sp macro="" textlink="">
      <xdr:nvSpPr>
        <xdr:cNvPr id="144" name="Text Box 106">
          <a:extLst>
            <a:ext uri="{FF2B5EF4-FFF2-40B4-BE49-F238E27FC236}">
              <a16:creationId xmlns:a16="http://schemas.microsoft.com/office/drawing/2014/main" id="{00000000-0008-0000-0C00-000090000000}"/>
            </a:ext>
          </a:extLst>
        </xdr:cNvPr>
        <xdr:cNvSpPr txBox="1">
          <a:spLocks noChangeArrowheads="1"/>
        </xdr:cNvSpPr>
      </xdr:nvSpPr>
      <xdr:spPr bwMode="auto">
        <a:xfrm>
          <a:off x="2607256" y="23576280"/>
          <a:ext cx="779833" cy="769115"/>
        </a:xfrm>
        <a:prstGeom prst="rect">
          <a:avLst/>
        </a:prstGeom>
        <a:solidFill>
          <a:schemeClr val="tx2">
            <a:lumMod val="20000"/>
            <a:lumOff val="80000"/>
          </a:schemeClr>
        </a:solidFill>
        <a:ln w="9525">
          <a:solidFill>
            <a:srgbClr val="000000"/>
          </a:solidFill>
          <a:miter lim="800000"/>
          <a:headEnd/>
          <a:tailEnd/>
        </a:ln>
      </xdr:spPr>
      <xdr:txBody>
        <a:bodyPr vertOverflow="clip" wrap="square" lIns="91440" tIns="45720" rIns="91440" bIns="45720" anchor="t" upright="1"/>
        <a:lstStyle/>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Deputy Mayor</a:t>
          </a:r>
        </a:p>
        <a:p>
          <a:pPr algn="l" rtl="0">
            <a:defRPr sz="1000"/>
          </a:pPr>
          <a:endParaRPr lang="et-EE" sz="8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   Aivar</a:t>
          </a:r>
        </a:p>
        <a:p>
          <a:pPr algn="l" rtl="0">
            <a:defRPr sz="1000"/>
          </a:pPr>
          <a:r>
            <a:rPr lang="et-EE" sz="800" b="0" i="0" u="none" strike="noStrike" baseline="0">
              <a:solidFill>
                <a:srgbClr val="000000"/>
              </a:solidFill>
              <a:latin typeface="Arial" panose="020B0604020202020204" pitchFamily="34" charset="0"/>
              <a:cs typeface="Arial" panose="020B0604020202020204" pitchFamily="34" charset="0"/>
            </a:rPr>
            <a:t>Riisalu</a:t>
          </a:r>
        </a:p>
      </xdr:txBody>
    </xdr:sp>
    <xdr:clientData/>
  </xdr:twoCellAnchor>
  <xdr:twoCellAnchor>
    <xdr:from>
      <xdr:col>8</xdr:col>
      <xdr:colOff>333375</xdr:colOff>
      <xdr:row>20</xdr:row>
      <xdr:rowOff>95249</xdr:rowOff>
    </xdr:from>
    <xdr:to>
      <xdr:col>12</xdr:col>
      <xdr:colOff>436751</xdr:colOff>
      <xdr:row>34</xdr:row>
      <xdr:rowOff>126206</xdr:rowOff>
    </xdr:to>
    <xdr:sp macro="" textlink="">
      <xdr:nvSpPr>
        <xdr:cNvPr id="138" name="Text Box 3">
          <a:extLst>
            <a:ext uri="{FF2B5EF4-FFF2-40B4-BE49-F238E27FC236}">
              <a16:creationId xmlns:a16="http://schemas.microsoft.com/office/drawing/2014/main" id="{00000000-0008-0000-0C00-00008A000000}"/>
            </a:ext>
          </a:extLst>
        </xdr:cNvPr>
        <xdr:cNvSpPr txBox="1">
          <a:spLocks noChangeArrowheads="1"/>
        </xdr:cNvSpPr>
      </xdr:nvSpPr>
      <xdr:spPr bwMode="auto">
        <a:xfrm>
          <a:off x="4048125" y="3009899"/>
          <a:ext cx="1894076" cy="1897857"/>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spcBef>
              <a:spcPts val="600"/>
            </a:spcBef>
            <a:spcAft>
              <a:spcPts val="300"/>
            </a:spcAft>
            <a:defRPr sz="1000"/>
          </a:pPr>
          <a:r>
            <a:rPr lang="et-EE" sz="800" b="0" i="0" u="none" strike="noStrike" baseline="0">
              <a:solidFill>
                <a:srgbClr val="000000"/>
              </a:solidFill>
              <a:latin typeface="Arial"/>
              <a:cs typeface="Arial"/>
            </a:rPr>
            <a:t>   </a:t>
          </a:r>
          <a:r>
            <a:rPr lang="et-EE" sz="800" b="0" i="0" u="none" strike="noStrike" baseline="0">
              <a:solidFill>
                <a:sysClr val="windowText" lastClr="000000"/>
              </a:solidFill>
              <a:latin typeface="Arial"/>
              <a:cs typeface="Arial"/>
            </a:rPr>
            <a:t>STRATEEGIAKESKUS (357,5)</a:t>
          </a:r>
        </a:p>
        <a:p>
          <a:pPr algn="l" rtl="0">
            <a:spcAft>
              <a:spcPts val="300"/>
            </a:spcAft>
            <a:defRPr sz="1000"/>
          </a:pPr>
          <a:endParaRPr lang="et-EE" sz="800" b="0" i="0" u="none" strike="noStrike" baseline="0">
            <a:solidFill>
              <a:sysClr val="windowText" lastClr="000000"/>
            </a:solidFill>
            <a:latin typeface="Arial"/>
            <a:cs typeface="Arial"/>
          </a:endParaRPr>
        </a:p>
        <a:p>
          <a:pPr algn="l" rtl="0">
            <a:spcAft>
              <a:spcPts val="300"/>
            </a:spcAft>
            <a:defRPr sz="1000"/>
          </a:pPr>
          <a:r>
            <a:rPr lang="et-EE" sz="800" b="0" i="0" u="none" strike="noStrike" baseline="0">
              <a:solidFill>
                <a:sysClr val="windowText" lastClr="000000"/>
              </a:solidFill>
              <a:latin typeface="Arial"/>
              <a:cs typeface="Arial"/>
            </a:rPr>
            <a:t>Linnakantsler</a:t>
          </a:r>
        </a:p>
        <a:p>
          <a:pPr algn="l" rtl="0">
            <a:spcAft>
              <a:spcPts val="300"/>
            </a:spcAft>
            <a:defRPr sz="1000"/>
          </a:pPr>
          <a:r>
            <a:rPr lang="et-EE" sz="800" b="0" i="0" u="none" strike="noStrike" baseline="0">
              <a:solidFill>
                <a:sysClr val="windowText" lastClr="000000"/>
              </a:solidFill>
              <a:latin typeface="Arial"/>
              <a:cs typeface="Arial"/>
            </a:rPr>
            <a:t>Linnakantsleri alluvad (7)</a:t>
          </a:r>
        </a:p>
        <a:p>
          <a:pPr algn="l" rtl="0">
            <a:spcAft>
              <a:spcPts val="300"/>
            </a:spcAft>
            <a:defRPr sz="1000"/>
          </a:pPr>
          <a:r>
            <a:rPr lang="et-EE" sz="800" b="0" i="0" u="none" strike="noStrike" baseline="0">
              <a:solidFill>
                <a:sysClr val="windowText" lastClr="000000"/>
              </a:solidFill>
              <a:latin typeface="Arial"/>
              <a:cs typeface="Arial"/>
            </a:rPr>
            <a:t>Digiteenistus (50)</a:t>
          </a:r>
        </a:p>
        <a:p>
          <a:pPr algn="l" rtl="0">
            <a:spcAft>
              <a:spcPts val="300"/>
            </a:spcAft>
            <a:defRPr sz="1000"/>
          </a:pPr>
          <a:r>
            <a:rPr lang="et-EE" sz="800" b="0" i="0" u="none" strike="noStrike" baseline="0">
              <a:solidFill>
                <a:sysClr val="windowText" lastClr="000000"/>
              </a:solidFill>
              <a:latin typeface="Arial"/>
              <a:cs typeface="Arial"/>
            </a:rPr>
            <a:t>Ettevõtlusteenistus (57)</a:t>
          </a:r>
        </a:p>
        <a:p>
          <a:pPr algn="l" rtl="0">
            <a:spcAft>
              <a:spcPts val="300"/>
            </a:spcAft>
            <a:defRPr sz="1000"/>
          </a:pPr>
          <a:r>
            <a:rPr lang="et-EE" sz="800" b="0" i="0" u="none" strike="noStrike" baseline="0">
              <a:solidFill>
                <a:sysClr val="windowText" lastClr="000000"/>
              </a:solidFill>
              <a:latin typeface="Arial"/>
              <a:cs typeface="Arial"/>
            </a:rPr>
            <a:t>Finantsteenistus (111)</a:t>
          </a:r>
        </a:p>
        <a:p>
          <a:pPr algn="l" rtl="0">
            <a:spcAft>
              <a:spcPts val="300"/>
            </a:spcAft>
            <a:defRPr sz="1000"/>
          </a:pPr>
          <a:r>
            <a:rPr lang="et-EE" sz="800" b="0" i="0" u="none" strike="noStrike" baseline="0">
              <a:solidFill>
                <a:sysClr val="windowText" lastClr="000000"/>
              </a:solidFill>
              <a:latin typeface="Arial"/>
              <a:cs typeface="Arial"/>
            </a:rPr>
            <a:t>Kommunikatsiooniteenistus (58,5)</a:t>
          </a:r>
        </a:p>
        <a:p>
          <a:pPr algn="l" rtl="0">
            <a:spcAft>
              <a:spcPts val="300"/>
            </a:spcAft>
            <a:defRPr sz="1000"/>
          </a:pPr>
          <a:r>
            <a:rPr lang="et-EE" sz="800" b="0" i="0" u="none" strike="noStrike" baseline="0">
              <a:solidFill>
                <a:sysClr val="windowText" lastClr="000000"/>
              </a:solidFill>
              <a:latin typeface="Arial"/>
              <a:cs typeface="Arial"/>
            </a:rPr>
            <a:t>Personaliteenistus (38)</a:t>
          </a:r>
        </a:p>
        <a:p>
          <a:pPr algn="l" rtl="0">
            <a:spcAft>
              <a:spcPts val="300"/>
            </a:spcAft>
            <a:defRPr sz="1000"/>
          </a:pPr>
          <a:r>
            <a:rPr lang="et-EE" sz="800" b="0" i="0" u="none" strike="noStrike" baseline="0">
              <a:solidFill>
                <a:sysClr val="windowText" lastClr="000000"/>
              </a:solidFill>
              <a:latin typeface="Arial"/>
              <a:cs typeface="Arial"/>
            </a:rPr>
            <a:t>Strateegilise planeerimise teenistus (35)</a:t>
          </a:r>
        </a:p>
      </xdr:txBody>
    </xdr:sp>
    <xdr:clientData/>
  </xdr:twoCellAnchor>
  <xdr:twoCellAnchor>
    <xdr:from>
      <xdr:col>8</xdr:col>
      <xdr:colOff>123825</xdr:colOff>
      <xdr:row>18</xdr:row>
      <xdr:rowOff>128588</xdr:rowOff>
    </xdr:from>
    <xdr:to>
      <xdr:col>8</xdr:col>
      <xdr:colOff>333376</xdr:colOff>
      <xdr:row>20</xdr:row>
      <xdr:rowOff>100013</xdr:rowOff>
    </xdr:to>
    <xdr:cxnSp macro="">
      <xdr:nvCxnSpPr>
        <xdr:cNvPr id="150" name="Straight Connector 149">
          <a:extLst>
            <a:ext uri="{FF2B5EF4-FFF2-40B4-BE49-F238E27FC236}">
              <a16:creationId xmlns:a16="http://schemas.microsoft.com/office/drawing/2014/main" id="{00000000-0008-0000-0C00-000096000000}"/>
            </a:ext>
          </a:extLst>
        </xdr:cNvPr>
        <xdr:cNvCxnSpPr>
          <a:stCxn id="320" idx="1"/>
        </xdr:cNvCxnSpPr>
      </xdr:nvCxnSpPr>
      <xdr:spPr bwMode="auto">
        <a:xfrm>
          <a:off x="3838575" y="2776538"/>
          <a:ext cx="209551" cy="2381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xdr:col>
      <xdr:colOff>104779</xdr:colOff>
      <xdr:row>9</xdr:row>
      <xdr:rowOff>23817</xdr:rowOff>
    </xdr:from>
    <xdr:to>
      <xdr:col>4</xdr:col>
      <xdr:colOff>121444</xdr:colOff>
      <xdr:row>17</xdr:row>
      <xdr:rowOff>14288</xdr:rowOff>
    </xdr:to>
    <xdr:cxnSp macro="">
      <xdr:nvCxnSpPr>
        <xdr:cNvPr id="152" name="Straight Connector 151">
          <a:extLst>
            <a:ext uri="{FF2B5EF4-FFF2-40B4-BE49-F238E27FC236}">
              <a16:creationId xmlns:a16="http://schemas.microsoft.com/office/drawing/2014/main" id="{00000000-0008-0000-0C00-000098000000}"/>
            </a:ext>
          </a:extLst>
        </xdr:cNvPr>
        <xdr:cNvCxnSpPr/>
      </xdr:nvCxnSpPr>
      <xdr:spPr bwMode="auto">
        <a:xfrm flipH="1" flipV="1">
          <a:off x="2028829" y="1471617"/>
          <a:ext cx="16665" cy="105727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795337</xdr:colOff>
      <xdr:row>40</xdr:row>
      <xdr:rowOff>19048</xdr:rowOff>
    </xdr:from>
    <xdr:to>
      <xdr:col>3</xdr:col>
      <xdr:colOff>795338</xdr:colOff>
      <xdr:row>46</xdr:row>
      <xdr:rowOff>90487</xdr:rowOff>
    </xdr:to>
    <xdr:sp macro="" textlink="">
      <xdr:nvSpPr>
        <xdr:cNvPr id="194" name="Line 14">
          <a:extLst>
            <a:ext uri="{FF2B5EF4-FFF2-40B4-BE49-F238E27FC236}">
              <a16:creationId xmlns:a16="http://schemas.microsoft.com/office/drawing/2014/main" id="{00000000-0008-0000-0C00-0000C2000000}"/>
            </a:ext>
          </a:extLst>
        </xdr:cNvPr>
        <xdr:cNvSpPr>
          <a:spLocks noChangeShapeType="1"/>
        </xdr:cNvSpPr>
      </xdr:nvSpPr>
      <xdr:spPr bwMode="auto">
        <a:xfrm>
          <a:off x="1871662" y="5600698"/>
          <a:ext cx="1" cy="8715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276225</xdr:colOff>
      <xdr:row>46</xdr:row>
      <xdr:rowOff>90488</xdr:rowOff>
    </xdr:from>
    <xdr:to>
      <xdr:col>3</xdr:col>
      <xdr:colOff>792956</xdr:colOff>
      <xdr:row>46</xdr:row>
      <xdr:rowOff>90488</xdr:rowOff>
    </xdr:to>
    <xdr:cxnSp macro="">
      <xdr:nvCxnSpPr>
        <xdr:cNvPr id="195" name="Sirgkonnektor 2">
          <a:extLst>
            <a:ext uri="{FF2B5EF4-FFF2-40B4-BE49-F238E27FC236}">
              <a16:creationId xmlns:a16="http://schemas.microsoft.com/office/drawing/2014/main" id="{00000000-0008-0000-0C00-0000C3000000}"/>
            </a:ext>
          </a:extLst>
        </xdr:cNvPr>
        <xdr:cNvCxnSpPr>
          <a:stCxn id="395" idx="3"/>
        </xdr:cNvCxnSpPr>
      </xdr:nvCxnSpPr>
      <xdr:spPr bwMode="auto">
        <a:xfrm>
          <a:off x="1352550" y="6472238"/>
          <a:ext cx="516731"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419100</xdr:colOff>
      <xdr:row>38</xdr:row>
      <xdr:rowOff>109537</xdr:rowOff>
    </xdr:from>
    <xdr:to>
      <xdr:col>12</xdr:col>
      <xdr:colOff>442914</xdr:colOff>
      <xdr:row>49</xdr:row>
      <xdr:rowOff>38100</xdr:rowOff>
    </xdr:to>
    <xdr:sp macro="" textlink="">
      <xdr:nvSpPr>
        <xdr:cNvPr id="149" name="Text Box 17">
          <a:extLst>
            <a:ext uri="{FF2B5EF4-FFF2-40B4-BE49-F238E27FC236}">
              <a16:creationId xmlns:a16="http://schemas.microsoft.com/office/drawing/2014/main" id="{00000000-0008-0000-0C00-000095000000}"/>
            </a:ext>
          </a:extLst>
        </xdr:cNvPr>
        <xdr:cNvSpPr txBox="1">
          <a:spLocks noChangeArrowheads="1"/>
        </xdr:cNvSpPr>
      </xdr:nvSpPr>
      <xdr:spPr bwMode="auto">
        <a:xfrm>
          <a:off x="4133850" y="5424487"/>
          <a:ext cx="1814514" cy="1395413"/>
        </a:xfrm>
        <a:prstGeom prst="rect">
          <a:avLst/>
        </a:prstGeom>
        <a:noFill/>
        <a:ln w="9525">
          <a:solidFill>
            <a:srgbClr val="000000"/>
          </a:solidFill>
          <a:miter lim="800000"/>
          <a:headEnd/>
          <a:tailEnd/>
        </a:ln>
      </xdr:spPr>
      <xdr:txBody>
        <a:bodyPr vertOverflow="clip" wrap="square" lIns="91440" tIns="45720" rIns="91440" bIns="45720" anchor="t" upright="1"/>
        <a:lstStyle/>
        <a:p>
          <a:pPr algn="l" rtl="0">
            <a:lnSpc>
              <a:spcPct val="100000"/>
            </a:lnSpc>
            <a:spcBef>
              <a:spcPts val="0"/>
            </a:spcBef>
            <a:spcAft>
              <a:spcPts val="600"/>
            </a:spcAft>
            <a:defRPr sz="1000"/>
          </a:pPr>
          <a:r>
            <a:rPr lang="et-EE" sz="800" b="0" i="0" u="none" strike="noStrike" baseline="0">
              <a:solidFill>
                <a:sysClr val="windowText" lastClr="000000"/>
              </a:solidFill>
              <a:latin typeface="Arial"/>
              <a:cs typeface="Arial"/>
            </a:rPr>
            <a:t>     CITY OFFICE (84)</a:t>
          </a:r>
        </a:p>
        <a:p>
          <a:pPr rtl="0">
            <a:spcAft>
              <a:spcPts val="300"/>
            </a:spcAft>
          </a:pPr>
          <a:r>
            <a:rPr lang="et-EE" sz="800" b="0" i="0" baseline="0">
              <a:solidFill>
                <a:sysClr val="windowText" lastClr="000000"/>
              </a:solidFill>
              <a:effectLst/>
              <a:latin typeface="Arial" panose="020B0604020202020204" pitchFamily="34" charset="0"/>
              <a:ea typeface="+mn-ea"/>
              <a:cs typeface="Arial" panose="020B0604020202020204" pitchFamily="34" charset="0"/>
            </a:rPr>
            <a:t>City Secretary</a:t>
          </a:r>
          <a:endParaRPr lang="et-EE" sz="8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spcAft>
              <a:spcPts val="300"/>
            </a:spcAft>
          </a:pPr>
          <a:r>
            <a:rPr lang="et-EE" sz="800" b="0" i="0" baseline="0">
              <a:solidFill>
                <a:sysClr val="windowText" lastClr="000000"/>
              </a:solidFill>
              <a:effectLst/>
              <a:latin typeface="Arial" panose="020B0604020202020204" pitchFamily="34" charset="0"/>
              <a:ea typeface="+mn-ea"/>
              <a:cs typeface="Arial" panose="020B0604020202020204" pitchFamily="34" charset="0"/>
            </a:rPr>
            <a:t>City Secretary Office (2,5)</a:t>
          </a:r>
          <a:endParaRPr lang="et-EE" sz="8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spcAft>
              <a:spcPts val="300"/>
            </a:spcAft>
          </a:pPr>
          <a:r>
            <a:rPr lang="et-EE" sz="800" b="0" i="0" baseline="0">
              <a:solidFill>
                <a:sysClr val="windowText" lastClr="000000"/>
              </a:solidFill>
              <a:effectLst/>
              <a:latin typeface="Arial" panose="020B0604020202020204" pitchFamily="34" charset="0"/>
              <a:ea typeface="+mn-ea"/>
              <a:cs typeface="Arial" panose="020B0604020202020204" pitchFamily="34" charset="0"/>
            </a:rPr>
            <a:t>Mayor's Office (6)</a:t>
          </a:r>
          <a:endParaRPr lang="et-EE" sz="800">
            <a:solidFill>
              <a:sysClr val="windowText" lastClr="000000"/>
            </a:solidFill>
            <a:effectLst/>
            <a:latin typeface="Arial" panose="020B0604020202020204" pitchFamily="34" charset="0"/>
            <a:cs typeface="Arial" panose="020B0604020202020204" pitchFamily="34" charset="0"/>
          </a:endParaRPr>
        </a:p>
        <a:p>
          <a:pPr rtl="0" eaLnBrk="1" fontAlgn="auto" latinLnBrk="0" hangingPunct="1">
            <a:spcAft>
              <a:spcPts val="300"/>
            </a:spcAft>
          </a:pPr>
          <a:r>
            <a:rPr lang="et-EE" sz="800" b="0" i="0" baseline="0">
              <a:solidFill>
                <a:sysClr val="windowText" lastClr="000000"/>
              </a:solidFill>
              <a:effectLst/>
              <a:latin typeface="Arial" panose="020B0604020202020204" pitchFamily="34" charset="0"/>
              <a:ea typeface="+mn-ea"/>
              <a:cs typeface="Arial" panose="020B0604020202020204" pitchFamily="34" charset="0"/>
            </a:rPr>
            <a:t>Deputy Mayor's Offices (17)</a:t>
          </a:r>
          <a:endParaRPr lang="et-EE" sz="800">
            <a:solidFill>
              <a:sysClr val="windowText" lastClr="000000"/>
            </a:solidFill>
            <a:effectLst/>
            <a:latin typeface="Arial" panose="020B0604020202020204" pitchFamily="34" charset="0"/>
            <a:cs typeface="Arial" panose="020B0604020202020204" pitchFamily="34" charset="0"/>
          </a:endParaRPr>
        </a:p>
        <a:p>
          <a:pPr rtl="0">
            <a:spcAft>
              <a:spcPts val="300"/>
            </a:spcAft>
          </a:pPr>
          <a:r>
            <a:rPr lang="et-EE" sz="800" b="0" i="0" baseline="0">
              <a:solidFill>
                <a:sysClr val="windowText" lastClr="000000"/>
              </a:solidFill>
              <a:effectLst/>
              <a:latin typeface="Arial" panose="020B0604020202020204" pitchFamily="34" charset="0"/>
              <a:ea typeface="+mn-ea"/>
              <a:cs typeface="Arial" panose="020B0604020202020204" pitchFamily="34" charset="0"/>
            </a:rPr>
            <a:t>2 departments (27,5)</a:t>
          </a:r>
          <a:endParaRPr lang="et-EE" sz="800">
            <a:solidFill>
              <a:sysClr val="windowText" lastClr="000000"/>
            </a:solidFill>
            <a:effectLst/>
            <a:latin typeface="Arial" panose="020B0604020202020204" pitchFamily="34" charset="0"/>
            <a:cs typeface="Arial" panose="020B0604020202020204" pitchFamily="34" charset="0"/>
          </a:endParaRPr>
        </a:p>
        <a:p>
          <a:pPr rtl="0">
            <a:spcAft>
              <a:spcPts val="300"/>
            </a:spcAft>
          </a:pPr>
          <a:r>
            <a:rPr lang="et-EE" sz="800" b="0" i="0" baseline="0">
              <a:solidFill>
                <a:sysClr val="windowText" lastClr="000000"/>
              </a:solidFill>
              <a:effectLst/>
              <a:latin typeface="Arial" panose="020B0604020202020204" pitchFamily="34" charset="0"/>
              <a:ea typeface="+mn-ea"/>
              <a:cs typeface="Arial" panose="020B0604020202020204" pitchFamily="34" charset="0"/>
            </a:rPr>
            <a:t>City Internal Controller Service (12)</a:t>
          </a:r>
          <a:endParaRPr lang="et-EE" sz="800">
            <a:solidFill>
              <a:sysClr val="windowText" lastClr="000000"/>
            </a:solidFill>
            <a:effectLst/>
            <a:latin typeface="Arial" panose="020B0604020202020204" pitchFamily="34" charset="0"/>
            <a:cs typeface="Arial" panose="020B0604020202020204" pitchFamily="34" charset="0"/>
          </a:endParaRPr>
        </a:p>
        <a:p>
          <a:pPr rtl="0">
            <a:spcAft>
              <a:spcPts val="300"/>
            </a:spcAft>
          </a:pPr>
          <a:r>
            <a:rPr lang="et-EE" sz="800" b="0" i="0" baseline="0">
              <a:solidFill>
                <a:sysClr val="windowText" lastClr="000000"/>
              </a:solidFill>
              <a:effectLst/>
              <a:latin typeface="Arial" panose="020B0604020202020204" pitchFamily="34" charset="0"/>
              <a:ea typeface="+mn-ea"/>
              <a:cs typeface="Arial" panose="020B0604020202020204" pitchFamily="34" charset="0"/>
            </a:rPr>
            <a:t>City Legal Service (18)</a:t>
          </a:r>
          <a:endParaRPr lang="et-EE" sz="800" b="0" i="0" u="none" strike="noStrike"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586</xdr:row>
      <xdr:rowOff>0</xdr:rowOff>
    </xdr:from>
    <xdr:to>
      <xdr:col>0</xdr:col>
      <xdr:colOff>9525</xdr:colOff>
      <xdr:row>586</xdr:row>
      <xdr:rowOff>9525</xdr:rowOff>
    </xdr:to>
    <xdr:pic>
      <xdr:nvPicPr>
        <xdr:cNvPr id="14" name="Picture 13" descr="https://estat.stat.ee/StatistikaKaart/VKR?MAPSESSION=P8TuKGWub1CXTO6VMonr461108190012&amp;LAYERS=STAT2&amp;DOGIS_LINK=GetMap.aspx&amp;FORMAT=image%2Fpng&amp;TILE4=true&amp;_OLSALT=0.8337559282776983&amp;QUALITY=HIGH&amp;SRS=EPSG%3A3301&amp;BBOX=243500,6317000,861500,6693000&amp;WIDTH=1236&amp;HEIGHT=752&amp;RND=249038553">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9264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171450</xdr:colOff>
      <xdr:row>587</xdr:row>
      <xdr:rowOff>38096</xdr:rowOff>
    </xdr:to>
    <xdr:pic>
      <xdr:nvPicPr>
        <xdr:cNvPr id="42" name="OpenLayers.Control.PanZoomBar_19_panup_innerImage" descr="https://estat.stat.ee/StatistikaKaart/dogisJS/OpenLayers-2.12/theme/dogisS/img/north-mini.png">
          <a:extLst>
            <a:ext uri="{FF2B5EF4-FFF2-40B4-BE49-F238E27FC236}">
              <a16:creationId xmlns:a16="http://schemas.microsoft.com/office/drawing/2014/main" id="{00000000-0008-0000-0D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7193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171450</xdr:colOff>
      <xdr:row>587</xdr:row>
      <xdr:rowOff>38096</xdr:rowOff>
    </xdr:to>
    <xdr:pic>
      <xdr:nvPicPr>
        <xdr:cNvPr id="43" name="OpenLayers.Control.PanZoomBar_19_panleft_innerImage" descr="https://estat.stat.ee/StatistikaKaart/dogisJS/OpenLayers-2.12/theme/dogisS/img/west-mini.png">
          <a:extLst>
            <a:ext uri="{FF2B5EF4-FFF2-40B4-BE49-F238E27FC236}">
              <a16:creationId xmlns:a16="http://schemas.microsoft.com/office/drawing/2014/main" id="{00000000-0008-0000-0D00-00002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326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171450</xdr:colOff>
      <xdr:row>587</xdr:row>
      <xdr:rowOff>38096</xdr:rowOff>
    </xdr:to>
    <xdr:pic>
      <xdr:nvPicPr>
        <xdr:cNvPr id="44" name="OpenLayers.Control.PanZoomBar_19_zoomworld_innerImage" descr="https://estat.stat.ee/StatistikaKaart/dogisJS/OpenLayers-2.12/theme/dogisS/img/zoom-world-mini.png">
          <a:extLst>
            <a:ext uri="{FF2B5EF4-FFF2-40B4-BE49-F238E27FC236}">
              <a16:creationId xmlns:a16="http://schemas.microsoft.com/office/drawing/2014/main" id="{00000000-0008-0000-0D00-00002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459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171450</xdr:colOff>
      <xdr:row>587</xdr:row>
      <xdr:rowOff>38096</xdr:rowOff>
    </xdr:to>
    <xdr:pic>
      <xdr:nvPicPr>
        <xdr:cNvPr id="45" name="OpenLayers.Control.PanZoomBar_19_panright_innerImage" descr="https://estat.stat.ee/StatistikaKaart/dogisJS/OpenLayers-2.12/theme/dogisS/img/east-mini.png">
          <a:extLst>
            <a:ext uri="{FF2B5EF4-FFF2-40B4-BE49-F238E27FC236}">
              <a16:creationId xmlns:a16="http://schemas.microsoft.com/office/drawing/2014/main" id="{00000000-0008-0000-0D00-00002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97593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171450</xdr:colOff>
      <xdr:row>587</xdr:row>
      <xdr:rowOff>38096</xdr:rowOff>
    </xdr:to>
    <xdr:pic>
      <xdr:nvPicPr>
        <xdr:cNvPr id="46" name="OpenLayers.Control.PanZoomBar_19_pandown_innerImage" descr="https://estat.stat.ee/StatistikaKaart/dogisJS/OpenLayers-2.12/theme/dogisS/img/south-mini.png">
          <a:extLst>
            <a:ext uri="{FF2B5EF4-FFF2-40B4-BE49-F238E27FC236}">
              <a16:creationId xmlns:a16="http://schemas.microsoft.com/office/drawing/2014/main" id="{00000000-0008-0000-0D00-00002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97726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171450</xdr:colOff>
      <xdr:row>587</xdr:row>
      <xdr:rowOff>38096</xdr:rowOff>
    </xdr:to>
    <xdr:pic>
      <xdr:nvPicPr>
        <xdr:cNvPr id="47" name="OpenLayers.Control.PanZoomBar_19_zoomin_innerImage" descr="https://estat.stat.ee/StatistikaKaart/dogisJS/OpenLayers-2.12/theme/dogisS/img/zoom-plus-mini.png">
          <a:extLst>
            <a:ext uri="{FF2B5EF4-FFF2-40B4-BE49-F238E27FC236}">
              <a16:creationId xmlns:a16="http://schemas.microsoft.com/office/drawing/2014/main" id="{00000000-0008-0000-0D00-00002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97859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190500</xdr:colOff>
      <xdr:row>586</xdr:row>
      <xdr:rowOff>85725</xdr:rowOff>
    </xdr:to>
    <xdr:pic>
      <xdr:nvPicPr>
        <xdr:cNvPr id="48" name="OpenLayers.Control.PanZoomBar_19_OpenLayers.Map_3_innerImage" descr="https://estat.stat.ee/StatistikaKaart/dogisJS/OpenLayers-2.12/theme/dogisS/img/slider.png">
          <a:extLst>
            <a:ext uri="{FF2B5EF4-FFF2-40B4-BE49-F238E27FC236}">
              <a16:creationId xmlns:a16="http://schemas.microsoft.com/office/drawing/2014/main" id="{00000000-0008-0000-0D00-000030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97993200"/>
          <a:ext cx="19050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171450</xdr:colOff>
      <xdr:row>587</xdr:row>
      <xdr:rowOff>38096</xdr:rowOff>
    </xdr:to>
    <xdr:pic>
      <xdr:nvPicPr>
        <xdr:cNvPr id="49" name="OpenLayers.Control.PanZoomBar_19_zoomout_innerImage" descr="https://estat.stat.ee/StatistikaKaart/dogisJS/OpenLayers-2.12/theme/dogisS/img/zoom-minus-mini.png">
          <a:extLst>
            <a:ext uri="{FF2B5EF4-FFF2-40B4-BE49-F238E27FC236}">
              <a16:creationId xmlns:a16="http://schemas.microsoft.com/office/drawing/2014/main" id="{00000000-0008-0000-0D00-00003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8126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171450</xdr:colOff>
      <xdr:row>587</xdr:row>
      <xdr:rowOff>38096</xdr:rowOff>
    </xdr:to>
    <xdr:pic>
      <xdr:nvPicPr>
        <xdr:cNvPr id="51" name="olControlOverviewMapMaximizeButton_innerImage" descr="https://estat.stat.ee/StatistikaKaart/dogisJS/OpenLayers-2.12/theme/dogisS/img/layer-switcher-maximize.png">
          <a:extLst>
            <a:ext uri="{FF2B5EF4-FFF2-40B4-BE49-F238E27FC236}">
              <a16:creationId xmlns:a16="http://schemas.microsoft.com/office/drawing/2014/main" id="{00000000-0008-0000-0D00-00003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985266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586</xdr:row>
      <xdr:rowOff>0</xdr:rowOff>
    </xdr:from>
    <xdr:to>
      <xdr:col>0</xdr:col>
      <xdr:colOff>171450</xdr:colOff>
      <xdr:row>587</xdr:row>
      <xdr:rowOff>38096</xdr:rowOff>
    </xdr:to>
    <xdr:pic>
      <xdr:nvPicPr>
        <xdr:cNvPr id="52" name="OpenLayers_Control_minimizeDiv_innerImage" descr="https://estat.stat.ee/StatistikaKaart/dogisJS/OpenLayers-2.12/theme/dogisS/img/layer-switcher-minimize.png">
          <a:extLst>
            <a:ext uri="{FF2B5EF4-FFF2-40B4-BE49-F238E27FC236}">
              <a16:creationId xmlns:a16="http://schemas.microsoft.com/office/drawing/2014/main" id="{00000000-0008-0000-0D00-00003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986599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3</xdr:col>
          <xdr:colOff>228600</xdr:colOff>
          <xdr:row>587</xdr:row>
          <xdr:rowOff>95250</xdr:rowOff>
        </xdr:to>
        <xdr:sp macro="" textlink="">
          <xdr:nvSpPr>
            <xdr:cNvPr id="18469" name="Control 37" hidden="1">
              <a:extLst>
                <a:ext uri="{63B3BB69-23CF-44E3-9099-C40C66FF867C}">
                  <a14:compatExt spid="_x0000_s18469"/>
                </a:ext>
                <a:ext uri="{FF2B5EF4-FFF2-40B4-BE49-F238E27FC236}">
                  <a16:creationId xmlns:a16="http://schemas.microsoft.com/office/drawing/2014/main" id="{00000000-0008-0000-0D00-000025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4</xdr:col>
          <xdr:colOff>114300</xdr:colOff>
          <xdr:row>587</xdr:row>
          <xdr:rowOff>95250</xdr:rowOff>
        </xdr:to>
        <xdr:sp macro="" textlink="">
          <xdr:nvSpPr>
            <xdr:cNvPr id="18470" name="Control 38" hidden="1">
              <a:extLst>
                <a:ext uri="{63B3BB69-23CF-44E3-9099-C40C66FF867C}">
                  <a14:compatExt spid="_x0000_s18470"/>
                </a:ext>
                <a:ext uri="{FF2B5EF4-FFF2-40B4-BE49-F238E27FC236}">
                  <a16:creationId xmlns:a16="http://schemas.microsoft.com/office/drawing/2014/main" id="{00000000-0008-0000-0D00-000026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71" name="Control 39" hidden="1">
              <a:extLst>
                <a:ext uri="{63B3BB69-23CF-44E3-9099-C40C66FF867C}">
                  <a14:compatExt spid="_x0000_s18471"/>
                </a:ext>
                <a:ext uri="{FF2B5EF4-FFF2-40B4-BE49-F238E27FC236}">
                  <a16:creationId xmlns:a16="http://schemas.microsoft.com/office/drawing/2014/main" id="{00000000-0008-0000-0D00-000027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72" name="Control 40" hidden="1">
              <a:extLst>
                <a:ext uri="{63B3BB69-23CF-44E3-9099-C40C66FF867C}">
                  <a14:compatExt spid="_x0000_s18472"/>
                </a:ext>
                <a:ext uri="{FF2B5EF4-FFF2-40B4-BE49-F238E27FC236}">
                  <a16:creationId xmlns:a16="http://schemas.microsoft.com/office/drawing/2014/main" id="{00000000-0008-0000-0D00-000028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73" name="Control 41" hidden="1">
              <a:extLst>
                <a:ext uri="{63B3BB69-23CF-44E3-9099-C40C66FF867C}">
                  <a14:compatExt spid="_x0000_s18473"/>
                </a:ext>
                <a:ext uri="{FF2B5EF4-FFF2-40B4-BE49-F238E27FC236}">
                  <a16:creationId xmlns:a16="http://schemas.microsoft.com/office/drawing/2014/main" id="{00000000-0008-0000-0D00-000029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74" name="Control 42" hidden="1">
              <a:extLst>
                <a:ext uri="{63B3BB69-23CF-44E3-9099-C40C66FF867C}">
                  <a14:compatExt spid="_x0000_s18474"/>
                </a:ext>
                <a:ext uri="{FF2B5EF4-FFF2-40B4-BE49-F238E27FC236}">
                  <a16:creationId xmlns:a16="http://schemas.microsoft.com/office/drawing/2014/main" id="{00000000-0008-0000-0D00-00002A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586</xdr:row>
      <xdr:rowOff>0</xdr:rowOff>
    </xdr:from>
    <xdr:to>
      <xdr:col>0</xdr:col>
      <xdr:colOff>171450</xdr:colOff>
      <xdr:row>587</xdr:row>
      <xdr:rowOff>38096</xdr:rowOff>
    </xdr:to>
    <xdr:pic>
      <xdr:nvPicPr>
        <xdr:cNvPr id="54" name="Picture 53" descr="https://estat.stat.ee/StatistikaKaart/dogisJS/OpenLayers-2.12/theme/dogisS/img/legendInfo.png">
          <a:extLst>
            <a:ext uri="{FF2B5EF4-FFF2-40B4-BE49-F238E27FC236}">
              <a16:creationId xmlns:a16="http://schemas.microsoft.com/office/drawing/2014/main" id="{00000000-0008-0000-0D00-00003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05860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76" name="Control 44" hidden="1">
              <a:extLst>
                <a:ext uri="{63B3BB69-23CF-44E3-9099-C40C66FF867C}">
                  <a14:compatExt spid="_x0000_s18476"/>
                </a:ext>
                <a:ext uri="{FF2B5EF4-FFF2-40B4-BE49-F238E27FC236}">
                  <a16:creationId xmlns:a16="http://schemas.microsoft.com/office/drawing/2014/main" id="{00000000-0008-0000-0D00-00002C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77" name="Control 45" hidden="1">
              <a:extLst>
                <a:ext uri="{63B3BB69-23CF-44E3-9099-C40C66FF867C}">
                  <a14:compatExt spid="_x0000_s18477"/>
                </a:ext>
                <a:ext uri="{FF2B5EF4-FFF2-40B4-BE49-F238E27FC236}">
                  <a16:creationId xmlns:a16="http://schemas.microsoft.com/office/drawing/2014/main" id="{00000000-0008-0000-0D00-00002D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3</xdr:col>
          <xdr:colOff>390525</xdr:colOff>
          <xdr:row>587</xdr:row>
          <xdr:rowOff>95250</xdr:rowOff>
        </xdr:to>
        <xdr:sp macro="" textlink="">
          <xdr:nvSpPr>
            <xdr:cNvPr id="18478" name="Control 46" hidden="1">
              <a:extLst>
                <a:ext uri="{63B3BB69-23CF-44E3-9099-C40C66FF867C}">
                  <a14:compatExt spid="_x0000_s18478"/>
                </a:ext>
                <a:ext uri="{FF2B5EF4-FFF2-40B4-BE49-F238E27FC236}">
                  <a16:creationId xmlns:a16="http://schemas.microsoft.com/office/drawing/2014/main" id="{00000000-0008-0000-0D00-00002E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586</xdr:row>
      <xdr:rowOff>0</xdr:rowOff>
    </xdr:from>
    <xdr:to>
      <xdr:col>0</xdr:col>
      <xdr:colOff>152400</xdr:colOff>
      <xdr:row>587</xdr:row>
      <xdr:rowOff>19046</xdr:rowOff>
    </xdr:to>
    <xdr:pic>
      <xdr:nvPicPr>
        <xdr:cNvPr id="58" name="AdrClearBtn" descr="https://estat.stat.ee/StatistikaKaart/dogisJS/OpenLayers-2.12/theme/dogisS/img/icon_field.png">
          <a:extLst>
            <a:ext uri="{FF2B5EF4-FFF2-40B4-BE49-F238E27FC236}">
              <a16:creationId xmlns:a16="http://schemas.microsoft.com/office/drawing/2014/main" id="{00000000-0008-0000-0D00-00003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06394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80" name="Control 48" hidden="1">
              <a:extLst>
                <a:ext uri="{63B3BB69-23CF-44E3-9099-C40C66FF867C}">
                  <a14:compatExt spid="_x0000_s18480"/>
                </a:ext>
                <a:ext uri="{FF2B5EF4-FFF2-40B4-BE49-F238E27FC236}">
                  <a16:creationId xmlns:a16="http://schemas.microsoft.com/office/drawing/2014/main" id="{00000000-0008-0000-0D00-000030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81" name="Control 49" hidden="1">
              <a:extLst>
                <a:ext uri="{63B3BB69-23CF-44E3-9099-C40C66FF867C}">
                  <a14:compatExt spid="_x0000_s18481"/>
                </a:ext>
                <a:ext uri="{FF2B5EF4-FFF2-40B4-BE49-F238E27FC236}">
                  <a16:creationId xmlns:a16="http://schemas.microsoft.com/office/drawing/2014/main" id="{00000000-0008-0000-0D00-000031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82" name="Control 50" hidden="1">
              <a:extLst>
                <a:ext uri="{63B3BB69-23CF-44E3-9099-C40C66FF867C}">
                  <a14:compatExt spid="_x0000_s18482"/>
                </a:ext>
                <a:ext uri="{FF2B5EF4-FFF2-40B4-BE49-F238E27FC236}">
                  <a16:creationId xmlns:a16="http://schemas.microsoft.com/office/drawing/2014/main" id="{00000000-0008-0000-0D00-000032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586</xdr:row>
          <xdr:rowOff>0</xdr:rowOff>
        </xdr:from>
        <xdr:to>
          <xdr:col>0</xdr:col>
          <xdr:colOff>257175</xdr:colOff>
          <xdr:row>587</xdr:row>
          <xdr:rowOff>104775</xdr:rowOff>
        </xdr:to>
        <xdr:sp macro="" textlink="">
          <xdr:nvSpPr>
            <xdr:cNvPr id="18483" name="Control 51" hidden="1">
              <a:extLst>
                <a:ext uri="{63B3BB69-23CF-44E3-9099-C40C66FF867C}">
                  <a14:compatExt spid="_x0000_s18483"/>
                </a:ext>
                <a:ext uri="{FF2B5EF4-FFF2-40B4-BE49-F238E27FC236}">
                  <a16:creationId xmlns:a16="http://schemas.microsoft.com/office/drawing/2014/main" id="{00000000-0008-0000-0D00-0000334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4</xdr:col>
      <xdr:colOff>28574</xdr:colOff>
      <xdr:row>194</xdr:row>
      <xdr:rowOff>0</xdr:rowOff>
    </xdr:from>
    <xdr:ext cx="3267075" cy="183776"/>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0383" y="37125088"/>
          <a:ext cx="3267075" cy="183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t-EE" sz="800" b="1">
              <a:solidFill>
                <a:srgbClr val="00B050"/>
              </a:solidFill>
              <a:latin typeface="Arial" panose="020B0604020202020204" pitchFamily="34" charset="0"/>
              <a:cs typeface="Arial" panose="020B0604020202020204" pitchFamily="34" charset="0"/>
            </a:rPr>
            <a:t>2017               </a:t>
          </a:r>
          <a:r>
            <a:rPr lang="et-EE" sz="800">
              <a:solidFill>
                <a:srgbClr val="FFFF00"/>
              </a:solidFill>
              <a:latin typeface="Arial" panose="020B0604020202020204" pitchFamily="34" charset="0"/>
              <a:cs typeface="Arial" panose="020B0604020202020204" pitchFamily="34" charset="0"/>
            </a:rPr>
            <a:t>2018               </a:t>
          </a:r>
          <a:r>
            <a:rPr lang="et-EE" sz="800">
              <a:solidFill>
                <a:schemeClr val="tx2">
                  <a:lumMod val="60000"/>
                  <a:lumOff val="40000"/>
                </a:schemeClr>
              </a:solidFill>
              <a:latin typeface="Arial" panose="020B0604020202020204" pitchFamily="34" charset="0"/>
              <a:cs typeface="Arial" panose="020B0604020202020204" pitchFamily="34" charset="0"/>
            </a:rPr>
            <a:t>2019</a:t>
          </a:r>
          <a:r>
            <a:rPr lang="et-EE" sz="800">
              <a:solidFill>
                <a:schemeClr val="tx2">
                  <a:lumMod val="40000"/>
                  <a:lumOff val="60000"/>
                </a:schemeClr>
              </a:solidFill>
              <a:latin typeface="Arial" panose="020B0604020202020204" pitchFamily="34" charset="0"/>
              <a:cs typeface="Arial" panose="020B0604020202020204" pitchFamily="34" charset="0"/>
            </a:rPr>
            <a:t>               </a:t>
          </a:r>
          <a:r>
            <a:rPr lang="et-EE" sz="800">
              <a:solidFill>
                <a:schemeClr val="accent6">
                  <a:lumMod val="50000"/>
                </a:schemeClr>
              </a:solidFill>
              <a:latin typeface="Arial" panose="020B0604020202020204" pitchFamily="34" charset="0"/>
              <a:cs typeface="Arial" panose="020B0604020202020204" pitchFamily="34" charset="0"/>
            </a:rPr>
            <a:t>2020</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15102</xdr:colOff>
      <xdr:row>13</xdr:row>
      <xdr:rowOff>1007775</xdr:rowOff>
    </xdr:from>
    <xdr:to>
      <xdr:col>1</xdr:col>
      <xdr:colOff>5577</xdr:colOff>
      <xdr:row>26</xdr:row>
      <xdr:rowOff>846</xdr:rowOff>
    </xdr:to>
    <xdr:graphicFrame macro="">
      <xdr:nvGraphicFramePr>
        <xdr:cNvPr id="2" name="Chart 3">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13508</xdr:colOff>
      <xdr:row>0</xdr:row>
      <xdr:rowOff>377102</xdr:rowOff>
    </xdr:from>
    <xdr:to>
      <xdr:col>0</xdr:col>
      <xdr:colOff>4506300</xdr:colOff>
      <xdr:row>12</xdr:row>
      <xdr:rowOff>186602</xdr:rowOff>
    </xdr:to>
    <xdr:graphicFrame macro="">
      <xdr:nvGraphicFramePr>
        <xdr:cNvPr id="3" name="Chart 1">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13667</xdr:colOff>
      <xdr:row>26</xdr:row>
      <xdr:rowOff>1007165</xdr:rowOff>
    </xdr:from>
    <xdr:to>
      <xdr:col>1</xdr:col>
      <xdr:colOff>4142</xdr:colOff>
      <xdr:row>38</xdr:row>
      <xdr:rowOff>188015</xdr:rowOff>
    </xdr:to>
    <xdr:graphicFrame macro="">
      <xdr:nvGraphicFramePr>
        <xdr:cNvPr id="4" name="Chart 5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40</xdr:row>
      <xdr:rowOff>381000</xdr:rowOff>
    </xdr:from>
    <xdr:to>
      <xdr:col>1</xdr:col>
      <xdr:colOff>0</xdr:colOff>
      <xdr:row>52</xdr:row>
      <xdr:rowOff>190500</xdr:rowOff>
    </xdr:to>
    <xdr:graphicFrame macro="">
      <xdr:nvGraphicFramePr>
        <xdr:cNvPr id="5" name="Chart 3">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14909</xdr:colOff>
      <xdr:row>54</xdr:row>
      <xdr:rowOff>0</xdr:rowOff>
    </xdr:from>
    <xdr:to>
      <xdr:col>1</xdr:col>
      <xdr:colOff>5384</xdr:colOff>
      <xdr:row>66</xdr:row>
      <xdr:rowOff>0</xdr:rowOff>
    </xdr:to>
    <xdr:graphicFrame macro="">
      <xdr:nvGraphicFramePr>
        <xdr:cNvPr id="6" name="Chart 3">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17807</xdr:colOff>
      <xdr:row>66</xdr:row>
      <xdr:rowOff>1010478</xdr:rowOff>
    </xdr:from>
    <xdr:to>
      <xdr:col>1</xdr:col>
      <xdr:colOff>8282</xdr:colOff>
      <xdr:row>78</xdr:row>
      <xdr:rowOff>190500</xdr:rowOff>
    </xdr:to>
    <xdr:graphicFrame macro="">
      <xdr:nvGraphicFramePr>
        <xdr:cNvPr id="7" name="Chart 3">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13667</xdr:colOff>
      <xdr:row>81</xdr:row>
      <xdr:rowOff>4142</xdr:rowOff>
    </xdr:from>
    <xdr:to>
      <xdr:col>1</xdr:col>
      <xdr:colOff>4142</xdr:colOff>
      <xdr:row>93</xdr:row>
      <xdr:rowOff>4142</xdr:rowOff>
    </xdr:to>
    <xdr:graphicFrame macro="">
      <xdr:nvGraphicFramePr>
        <xdr:cNvPr id="8" name="Chart 2">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13667</xdr:colOff>
      <xdr:row>107</xdr:row>
      <xdr:rowOff>8283</xdr:rowOff>
    </xdr:from>
    <xdr:to>
      <xdr:col>1</xdr:col>
      <xdr:colOff>4142</xdr:colOff>
      <xdr:row>119</xdr:row>
      <xdr:rowOff>8283</xdr:rowOff>
    </xdr:to>
    <xdr:graphicFrame macro="">
      <xdr:nvGraphicFramePr>
        <xdr:cNvPr id="9" name="Chart 1">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9525</xdr:colOff>
      <xdr:row>121</xdr:row>
      <xdr:rowOff>0</xdr:rowOff>
    </xdr:from>
    <xdr:to>
      <xdr:col>1</xdr:col>
      <xdr:colOff>0</xdr:colOff>
      <xdr:row>133</xdr:row>
      <xdr:rowOff>0</xdr:rowOff>
    </xdr:to>
    <xdr:graphicFrame macro="">
      <xdr:nvGraphicFramePr>
        <xdr:cNvPr id="10" name="Chart 2">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9525</xdr:colOff>
      <xdr:row>134</xdr:row>
      <xdr:rowOff>4141</xdr:rowOff>
    </xdr:from>
    <xdr:to>
      <xdr:col>1</xdr:col>
      <xdr:colOff>0</xdr:colOff>
      <xdr:row>146</xdr:row>
      <xdr:rowOff>4141</xdr:rowOff>
    </xdr:to>
    <xdr:graphicFrame macro="">
      <xdr:nvGraphicFramePr>
        <xdr:cNvPr id="11" name="Chart 1">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10583</xdr:colOff>
      <xdr:row>147</xdr:row>
      <xdr:rowOff>2117</xdr:rowOff>
    </xdr:from>
    <xdr:to>
      <xdr:col>1</xdr:col>
      <xdr:colOff>0</xdr:colOff>
      <xdr:row>159</xdr:row>
      <xdr:rowOff>2117</xdr:rowOff>
    </xdr:to>
    <xdr:graphicFrame macro="">
      <xdr:nvGraphicFramePr>
        <xdr:cNvPr id="12" name="Chart 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xdr:colOff>
      <xdr:row>161</xdr:row>
      <xdr:rowOff>0</xdr:rowOff>
    </xdr:from>
    <xdr:to>
      <xdr:col>1</xdr:col>
      <xdr:colOff>0</xdr:colOff>
      <xdr:row>173</xdr:row>
      <xdr:rowOff>0</xdr:rowOff>
    </xdr:to>
    <xdr:graphicFrame macro="">
      <xdr:nvGraphicFramePr>
        <xdr:cNvPr id="13" name="Chart 1">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xdr:colOff>
      <xdr:row>174</xdr:row>
      <xdr:rowOff>0</xdr:rowOff>
    </xdr:from>
    <xdr:to>
      <xdr:col>1</xdr:col>
      <xdr:colOff>0</xdr:colOff>
      <xdr:row>186</xdr:row>
      <xdr:rowOff>0</xdr:rowOff>
    </xdr:to>
    <xdr:graphicFrame macro="">
      <xdr:nvGraphicFramePr>
        <xdr:cNvPr id="14" name="Chart 1">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9525</xdr:colOff>
      <xdr:row>187</xdr:row>
      <xdr:rowOff>0</xdr:rowOff>
    </xdr:from>
    <xdr:to>
      <xdr:col>1</xdr:col>
      <xdr:colOff>0</xdr:colOff>
      <xdr:row>199</xdr:row>
      <xdr:rowOff>0</xdr:rowOff>
    </xdr:to>
    <xdr:graphicFrame macro="">
      <xdr:nvGraphicFramePr>
        <xdr:cNvPr id="15" name="Chart 1">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9525</xdr:colOff>
      <xdr:row>201</xdr:row>
      <xdr:rowOff>0</xdr:rowOff>
    </xdr:from>
    <xdr:to>
      <xdr:col>1</xdr:col>
      <xdr:colOff>0</xdr:colOff>
      <xdr:row>213</xdr:row>
      <xdr:rowOff>0</xdr:rowOff>
    </xdr:to>
    <xdr:graphicFrame macro="">
      <xdr:nvGraphicFramePr>
        <xdr:cNvPr id="16" name="Chart 1">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9525</xdr:colOff>
      <xdr:row>214</xdr:row>
      <xdr:rowOff>9525</xdr:rowOff>
    </xdr:from>
    <xdr:to>
      <xdr:col>1</xdr:col>
      <xdr:colOff>0</xdr:colOff>
      <xdr:row>226</xdr:row>
      <xdr:rowOff>0</xdr:rowOff>
    </xdr:to>
    <xdr:graphicFrame macro="">
      <xdr:nvGraphicFramePr>
        <xdr:cNvPr id="17" name="Chart 1">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9525</xdr:colOff>
      <xdr:row>227</xdr:row>
      <xdr:rowOff>9525</xdr:rowOff>
    </xdr:from>
    <xdr:to>
      <xdr:col>1</xdr:col>
      <xdr:colOff>0</xdr:colOff>
      <xdr:row>239</xdr:row>
      <xdr:rowOff>0</xdr:rowOff>
    </xdr:to>
    <xdr:graphicFrame macro="">
      <xdr:nvGraphicFramePr>
        <xdr:cNvPr id="18" name="Chart 1">
          <a:extLst>
            <a:ext uri="{FF2B5EF4-FFF2-40B4-BE49-F238E27FC236}">
              <a16:creationId xmlns:a16="http://schemas.microsoft.com/office/drawing/2014/main" id="{00000000-0008-0000-1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9525</xdr:colOff>
      <xdr:row>294</xdr:row>
      <xdr:rowOff>0</xdr:rowOff>
    </xdr:from>
    <xdr:to>
      <xdr:col>1</xdr:col>
      <xdr:colOff>0</xdr:colOff>
      <xdr:row>306</xdr:row>
      <xdr:rowOff>0</xdr:rowOff>
    </xdr:to>
    <xdr:graphicFrame macro="">
      <xdr:nvGraphicFramePr>
        <xdr:cNvPr id="19" name="Chart 5">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11733</xdr:colOff>
      <xdr:row>267</xdr:row>
      <xdr:rowOff>4141</xdr:rowOff>
    </xdr:from>
    <xdr:to>
      <xdr:col>0</xdr:col>
      <xdr:colOff>4509650</xdr:colOff>
      <xdr:row>278</xdr:row>
      <xdr:rowOff>185116</xdr:rowOff>
    </xdr:to>
    <xdr:graphicFrame macro="">
      <xdr:nvGraphicFramePr>
        <xdr:cNvPr id="20" name="Chart 1">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9071</xdr:colOff>
      <xdr:row>281</xdr:row>
      <xdr:rowOff>0</xdr:rowOff>
    </xdr:from>
    <xdr:to>
      <xdr:col>1</xdr:col>
      <xdr:colOff>9525</xdr:colOff>
      <xdr:row>292</xdr:row>
      <xdr:rowOff>180975</xdr:rowOff>
    </xdr:to>
    <xdr:graphicFrame macro="">
      <xdr:nvGraphicFramePr>
        <xdr:cNvPr id="21" name="Chart 1">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10583</xdr:colOff>
      <xdr:row>241</xdr:row>
      <xdr:rowOff>0</xdr:rowOff>
    </xdr:from>
    <xdr:to>
      <xdr:col>1</xdr:col>
      <xdr:colOff>1058</xdr:colOff>
      <xdr:row>253</xdr:row>
      <xdr:rowOff>0</xdr:rowOff>
    </xdr:to>
    <xdr:graphicFrame macro="">
      <xdr:nvGraphicFramePr>
        <xdr:cNvPr id="22" name="Chart 2">
          <a:extLst>
            <a:ext uri="{FF2B5EF4-FFF2-40B4-BE49-F238E27FC236}">
              <a16:creationId xmlns:a16="http://schemas.microsoft.com/office/drawing/2014/main" id="{00000000-0008-0000-1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10582</xdr:colOff>
      <xdr:row>254</xdr:row>
      <xdr:rowOff>1058</xdr:rowOff>
    </xdr:from>
    <xdr:to>
      <xdr:col>0</xdr:col>
      <xdr:colOff>4513791</xdr:colOff>
      <xdr:row>266</xdr:row>
      <xdr:rowOff>0</xdr:rowOff>
    </xdr:to>
    <xdr:graphicFrame macro="">
      <xdr:nvGraphicFramePr>
        <xdr:cNvPr id="23" name="Chart 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7591</xdr:colOff>
      <xdr:row>94</xdr:row>
      <xdr:rowOff>9340</xdr:rowOff>
    </xdr:from>
    <xdr:to>
      <xdr:col>0</xdr:col>
      <xdr:colOff>4506502</xdr:colOff>
      <xdr:row>106</xdr:row>
      <xdr:rowOff>9264</xdr:rowOff>
    </xdr:to>
    <xdr:graphicFrame macro="">
      <xdr:nvGraphicFramePr>
        <xdr:cNvPr id="24" name="Chart 30">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2127925</xdr:colOff>
      <xdr:row>228</xdr:row>
      <xdr:rowOff>110938</xdr:rowOff>
    </xdr:from>
    <xdr:to>
      <xdr:col>0</xdr:col>
      <xdr:colOff>2645076</xdr:colOff>
      <xdr:row>229</xdr:row>
      <xdr:rowOff>101413</xdr:rowOff>
    </xdr:to>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127925" y="54803488"/>
          <a:ext cx="517151"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t-EE" sz="800" b="1">
              <a:latin typeface="Arial" panose="020B0604020202020204" pitchFamily="34" charset="0"/>
              <a:cs typeface="Arial" panose="020B0604020202020204" pitchFamily="34" charset="0"/>
            </a:rPr>
            <a:t>21 599</a:t>
          </a:r>
        </a:p>
      </xdr:txBody>
    </xdr:sp>
    <xdr:clientData/>
  </xdr:twoCellAnchor>
  <xdr:twoCellAnchor>
    <xdr:from>
      <xdr:col>0</xdr:col>
      <xdr:colOff>4141</xdr:colOff>
      <xdr:row>307</xdr:row>
      <xdr:rowOff>1</xdr:rowOff>
    </xdr:from>
    <xdr:to>
      <xdr:col>0</xdr:col>
      <xdr:colOff>4509466</xdr:colOff>
      <xdr:row>319</xdr:row>
      <xdr:rowOff>1</xdr:rowOff>
    </xdr:to>
    <xdr:graphicFrame macro="">
      <xdr:nvGraphicFramePr>
        <xdr:cNvPr id="26" name="Chart 5">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0.04161</cdr:x>
      <cdr:y>0.91313</cdr:y>
    </cdr:from>
    <cdr:to>
      <cdr:x>0.50067</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0.00516</cdr:x>
      <cdr:y>0.91406</cdr:y>
    </cdr:from>
    <cdr:to>
      <cdr:x>0.48847</cdr:x>
      <cdr:y>0.98722</cdr:y>
    </cdr:to>
    <cdr:sp macro="" textlink="">
      <cdr:nvSpPr>
        <cdr:cNvPr id="3" name="TextBox 2"/>
        <cdr:cNvSpPr txBox="1"/>
      </cdr:nvSpPr>
      <cdr:spPr>
        <a:xfrm xmlns:a="http://schemas.openxmlformats.org/drawingml/2006/main">
          <a:off x="23112" y="2089548"/>
          <a:ext cx="2164809" cy="16723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0.15129</cdr:x>
      <cdr:y>0.11253</cdr:y>
    </cdr:from>
    <cdr:to>
      <cdr:x>0.80394</cdr:x>
      <cdr:y>0.18818</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drawings/drawing9.xml><?xml version="1.0" encoding="utf-8"?>
<c:userShapes xmlns:c="http://schemas.openxmlformats.org/drawingml/2006/chart">
  <cdr:relSizeAnchor xmlns:cdr="http://schemas.openxmlformats.org/drawingml/2006/chartDrawing">
    <cdr:from>
      <cdr:x>0.04161</cdr:x>
      <cdr:y>0.91313</cdr:y>
    </cdr:from>
    <cdr:to>
      <cdr:x>0.49871</cdr:x>
      <cdr:y>0.97028</cdr:y>
    </cdr:to>
    <cdr:sp macro="" textlink="">
      <cdr:nvSpPr>
        <cdr:cNvPr id="2" name="TextBox 1"/>
        <cdr:cNvSpPr txBox="1"/>
      </cdr:nvSpPr>
      <cdr:spPr>
        <a:xfrm xmlns:a="http://schemas.openxmlformats.org/drawingml/2006/main">
          <a:off x="268432" y="3458874"/>
          <a:ext cx="2961409" cy="2164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dr:relSizeAnchor xmlns:cdr="http://schemas.openxmlformats.org/drawingml/2006/chartDrawing">
    <cdr:from>
      <cdr:x>0.00486</cdr:x>
      <cdr:y>0.92628</cdr:y>
    </cdr:from>
    <cdr:to>
      <cdr:x>0.49057</cdr:x>
      <cdr:y>0.99231</cdr:y>
    </cdr:to>
    <cdr:sp macro="" textlink="">
      <cdr:nvSpPr>
        <cdr:cNvPr id="3" name="TextBox 2"/>
        <cdr:cNvSpPr txBox="1"/>
      </cdr:nvSpPr>
      <cdr:spPr>
        <a:xfrm xmlns:a="http://schemas.openxmlformats.org/drawingml/2006/main">
          <a:off x="21853" y="2117482"/>
          <a:ext cx="2184011" cy="15094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nSpc>
              <a:spcPts val="700"/>
            </a:lnSpc>
          </a:pPr>
          <a:r>
            <a:rPr lang="et-EE" sz="800" i="1">
              <a:latin typeface="Arial" panose="020B0604020202020204" pitchFamily="34" charset="0"/>
              <a:cs typeface="Arial" panose="020B0604020202020204" pitchFamily="34" charset="0"/>
            </a:rPr>
            <a:t>Source: City of Helsinki Urban Facts</a:t>
          </a:r>
        </a:p>
      </cdr:txBody>
    </cdr:sp>
  </cdr:relSizeAnchor>
  <cdr:relSizeAnchor xmlns:cdr="http://schemas.openxmlformats.org/drawingml/2006/chartDrawing">
    <cdr:from>
      <cdr:x>0.15081</cdr:x>
      <cdr:y>0.11132</cdr:y>
    </cdr:from>
    <cdr:to>
      <cdr:x>0.8015</cdr:x>
      <cdr:y>0.18721</cdr:y>
    </cdr:to>
    <cdr:sp macro="" textlink="">
      <cdr:nvSpPr>
        <cdr:cNvPr id="5" name="TextBox 4"/>
        <cdr:cNvSpPr txBox="1"/>
      </cdr:nvSpPr>
      <cdr:spPr>
        <a:xfrm xmlns:a="http://schemas.openxmlformats.org/drawingml/2006/main">
          <a:off x="971550" y="419100"/>
          <a:ext cx="41910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t-EE"/>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Tallinn%20arvudes%202006-2021/Tallinn%20arvudes%202022/Rahvastikuprognoos,%20Transpordiamet/Tallinna%207%20naabervalla%20agregeeritud%20rahvastiku%20prognoos.%20(Tallinn%20on%20ESA-l%20olem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2007,%20RAAMAT,%20Tallinn%20arvudes%202021%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Prongoosi tulemused"/>
      <sheetName val="Joonised tulemustest"/>
    </sheetNames>
    <sheetDataSet>
      <sheetData sheetId="0"/>
      <sheetData sheetId="1"/>
      <sheetData sheetId="2">
        <row r="3">
          <cell r="B3">
            <v>2021</v>
          </cell>
          <cell r="C3">
            <v>2022</v>
          </cell>
          <cell r="D3">
            <v>2023</v>
          </cell>
          <cell r="E3">
            <v>2024</v>
          </cell>
          <cell r="F3">
            <v>2025</v>
          </cell>
          <cell r="G3">
            <v>2026</v>
          </cell>
          <cell r="H3">
            <v>2027</v>
          </cell>
          <cell r="I3">
            <v>2028</v>
          </cell>
          <cell r="J3">
            <v>2029</v>
          </cell>
          <cell r="K3">
            <v>2030</v>
          </cell>
          <cell r="L3">
            <v>2031</v>
          </cell>
          <cell r="M3">
            <v>2032</v>
          </cell>
          <cell r="N3">
            <v>2033</v>
          </cell>
          <cell r="O3">
            <v>2034</v>
          </cell>
          <cell r="P3">
            <v>2035</v>
          </cell>
          <cell r="Q3">
            <v>2036</v>
          </cell>
          <cell r="R3">
            <v>2037</v>
          </cell>
          <cell r="S3">
            <v>2038</v>
          </cell>
          <cell r="T3">
            <v>2039</v>
          </cell>
          <cell r="U3">
            <v>2040</v>
          </cell>
          <cell r="V3">
            <v>2041</v>
          </cell>
          <cell r="W3">
            <v>2042</v>
          </cell>
          <cell r="X3">
            <v>2043</v>
          </cell>
          <cell r="Y3">
            <v>2044</v>
          </cell>
          <cell r="Z3">
            <v>2045</v>
          </cell>
        </row>
        <row r="4">
          <cell r="A4" t="str">
            <v>Mehed ja naised</v>
          </cell>
          <cell r="B4">
            <v>1497</v>
          </cell>
          <cell r="C4">
            <v>1399.729526226098</v>
          </cell>
          <cell r="D4">
            <v>1384.5296466914228</v>
          </cell>
          <cell r="E4">
            <v>1376.925290709208</v>
          </cell>
          <cell r="F4">
            <v>1376.9497738565749</v>
          </cell>
          <cell r="G4">
            <v>1384.3655341528843</v>
          </cell>
          <cell r="H4">
            <v>1398.7339540678013</v>
          </cell>
          <cell r="I4">
            <v>1419.4732875989732</v>
          </cell>
          <cell r="J4">
            <v>1445.9057186036107</v>
          </cell>
          <cell r="K4">
            <v>1477.2959384977812</v>
          </cell>
          <cell r="L4">
            <v>1512.8829261360588</v>
          </cell>
          <cell r="M4">
            <v>1551.9061191509288</v>
          </cell>
          <cell r="N4">
            <v>1593.6268243470001</v>
          </cell>
          <cell r="O4">
            <v>1637.3454825632987</v>
          </cell>
          <cell r="P4">
            <v>1682.4152502858803</v>
          </cell>
          <cell r="Q4">
            <v>1728.2522638727087</v>
          </cell>
          <cell r="R4">
            <v>1774.3428958575882</v>
          </cell>
          <cell r="S4">
            <v>1820.2482838014364</v>
          </cell>
          <cell r="T4">
            <v>1865.606400938854</v>
          </cell>
          <cell r="U4">
            <v>1910.1319371173056</v>
          </cell>
          <cell r="V4">
            <v>1953.6142627613742</v>
          </cell>
          <cell r="W4">
            <v>1995.9137538038906</v>
          </cell>
          <cell r="X4">
            <v>2036.9567588983641</v>
          </cell>
          <cell r="Y4">
            <v>2076.7294899328585</v>
          </cell>
          <cell r="Z4">
            <v>2115.2711118681614</v>
          </cell>
        </row>
        <row r="5">
          <cell r="A5" t="str">
            <v>Mehed</v>
          </cell>
          <cell r="B5">
            <v>785</v>
          </cell>
          <cell r="C5">
            <v>721.84085601622326</v>
          </cell>
          <cell r="D5">
            <v>714.00227445523035</v>
          </cell>
          <cell r="E5">
            <v>710.08070623165088</v>
          </cell>
          <cell r="F5">
            <v>710.0933321966836</v>
          </cell>
          <cell r="G5">
            <v>713.91764157931959</v>
          </cell>
          <cell r="H5">
            <v>721.32743921282963</v>
          </cell>
          <cell r="I5">
            <v>732.02271854276557</v>
          </cell>
          <cell r="J5">
            <v>745.65392961996577</v>
          </cell>
          <cell r="K5">
            <v>761.84187362943248</v>
          </cell>
          <cell r="L5">
            <v>780.1940917819727</v>
          </cell>
          <cell r="M5">
            <v>800.31836188027307</v>
          </cell>
          <cell r="N5">
            <v>821.8337396643866</v>
          </cell>
          <cell r="O5">
            <v>844.37946230540206</v>
          </cell>
          <cell r="P5">
            <v>867.621952446362</v>
          </cell>
          <cell r="Q5">
            <v>891.26011146552025</v>
          </cell>
          <cell r="R5">
            <v>915.029061554039</v>
          </cell>
          <cell r="S5">
            <v>938.70248124568855</v>
          </cell>
          <cell r="T5">
            <v>962.09367324978496</v>
          </cell>
          <cell r="U5">
            <v>985.05550305149711</v>
          </cell>
          <cell r="V5">
            <v>1007.4793489277188</v>
          </cell>
          <cell r="W5">
            <v>1029.293206713161</v>
          </cell>
          <cell r="X5">
            <v>1050.4590943905832</v>
          </cell>
          <cell r="Y5">
            <v>1070.9699014273172</v>
          </cell>
          <cell r="Z5">
            <v>1090.8458252031357</v>
          </cell>
        </row>
        <row r="6">
          <cell r="A6" t="str">
            <v>Naised</v>
          </cell>
          <cell r="B6">
            <v>712</v>
          </cell>
          <cell r="C6">
            <v>677.8886702098747</v>
          </cell>
          <cell r="D6">
            <v>670.52737223619249</v>
          </cell>
          <cell r="E6">
            <v>666.84458447755708</v>
          </cell>
          <cell r="F6">
            <v>666.85644165989129</v>
          </cell>
          <cell r="G6">
            <v>670.44789257356467</v>
          </cell>
          <cell r="H6">
            <v>677.40651485497165</v>
          </cell>
          <cell r="I6">
            <v>687.45056905620766</v>
          </cell>
          <cell r="J6">
            <v>700.25178898364493</v>
          </cell>
          <cell r="K6">
            <v>715.45406486834872</v>
          </cell>
          <cell r="L6">
            <v>732.68883435408611</v>
          </cell>
          <cell r="M6">
            <v>751.58775727065574</v>
          </cell>
          <cell r="N6">
            <v>771.79308468261354</v>
          </cell>
          <cell r="O6">
            <v>792.96602025789662</v>
          </cell>
          <cell r="P6">
            <v>814.79329783951835</v>
          </cell>
          <cell r="Q6">
            <v>836.99215240718843</v>
          </cell>
          <cell r="R6">
            <v>859.31383430354924</v>
          </cell>
          <cell r="S6">
            <v>881.54580255574785</v>
          </cell>
          <cell r="T6">
            <v>903.51272768906904</v>
          </cell>
          <cell r="U6">
            <v>925.07643406580848</v>
          </cell>
          <cell r="V6">
            <v>946.13491383365545</v>
          </cell>
          <cell r="W6">
            <v>966.62054709072959</v>
          </cell>
          <cell r="X6">
            <v>986.49766450778088</v>
          </cell>
          <cell r="Y6">
            <v>1005.7595885055414</v>
          </cell>
          <cell r="Z6">
            <v>1024.4252866650256</v>
          </cell>
        </row>
        <row r="28">
          <cell r="B28">
            <v>2021</v>
          </cell>
          <cell r="C28">
            <v>2022</v>
          </cell>
          <cell r="D28">
            <v>2023</v>
          </cell>
          <cell r="E28">
            <v>2024</v>
          </cell>
          <cell r="F28">
            <v>2025</v>
          </cell>
          <cell r="G28">
            <v>2026</v>
          </cell>
          <cell r="H28">
            <v>2027</v>
          </cell>
          <cell r="I28">
            <v>2028</v>
          </cell>
          <cell r="J28">
            <v>2029</v>
          </cell>
          <cell r="K28">
            <v>2030</v>
          </cell>
          <cell r="L28">
            <v>2031</v>
          </cell>
          <cell r="M28">
            <v>2032</v>
          </cell>
          <cell r="N28">
            <v>2033</v>
          </cell>
          <cell r="O28">
            <v>2034</v>
          </cell>
          <cell r="P28">
            <v>2035</v>
          </cell>
          <cell r="Q28">
            <v>2036</v>
          </cell>
          <cell r="R28">
            <v>2037</v>
          </cell>
          <cell r="S28">
            <v>2038</v>
          </cell>
          <cell r="T28">
            <v>2039</v>
          </cell>
          <cell r="U28">
            <v>2040</v>
          </cell>
          <cell r="V28">
            <v>2041</v>
          </cell>
          <cell r="W28">
            <v>2042</v>
          </cell>
          <cell r="X28">
            <v>2043</v>
          </cell>
          <cell r="Y28">
            <v>2044</v>
          </cell>
          <cell r="Z28">
            <v>2045</v>
          </cell>
        </row>
        <row r="29">
          <cell r="A29" t="str">
            <v>Mehed ja naised</v>
          </cell>
          <cell r="B29">
            <v>0.70308817823037828</v>
          </cell>
          <cell r="C29">
            <v>0.70855063741621094</v>
          </cell>
          <cell r="D29">
            <v>0.71365235677805061</v>
          </cell>
          <cell r="E29">
            <v>0.71853562179684893</v>
          </cell>
          <cell r="F29">
            <v>0.72326721564505536</v>
          </cell>
          <cell r="G29">
            <v>0.72785378810771695</v>
          </cell>
          <cell r="H29">
            <v>0.73226573324932787</v>
          </cell>
          <cell r="I29">
            <v>0.73645441197791095</v>
          </cell>
          <cell r="J29">
            <v>0.74036424811688284</v>
          </cell>
          <cell r="K29">
            <v>0.74394097402364601</v>
          </cell>
          <cell r="L29">
            <v>0.74713701761271545</v>
          </cell>
          <cell r="M29">
            <v>0.74991477866323653</v>
          </cell>
          <cell r="N29">
            <v>0.7522483526729129</v>
          </cell>
          <cell r="O29">
            <v>0.75412411953062231</v>
          </cell>
          <cell r="P29">
            <v>0.75554051136597711</v>
          </cell>
          <cell r="Q29">
            <v>0.75650719909644892</v>
          </cell>
          <cell r="R29">
            <v>0.7570438824356549</v>
          </cell>
          <cell r="S29">
            <v>0.75717882749517595</v>
          </cell>
          <cell r="T29">
            <v>0.75694726532796075</v>
          </cell>
          <cell r="U29">
            <v>0.75638974081973476</v>
          </cell>
          <cell r="V29">
            <v>0.75555048217022203</v>
          </cell>
          <cell r="W29">
            <v>0.75447584543292134</v>
          </cell>
          <cell r="X29">
            <v>0.75321287529946757</v>
          </cell>
          <cell r="Y29">
            <v>0.75180801195683244</v>
          </cell>
          <cell r="Z29">
            <v>0.75030596406999239</v>
          </cell>
        </row>
        <row r="30">
          <cell r="A30" t="str">
            <v>Mehed</v>
          </cell>
          <cell r="B30">
            <v>0.70983452425723959</v>
          </cell>
          <cell r="C30">
            <v>0.7155036351396773</v>
          </cell>
          <cell r="D30">
            <v>0.72080133708223226</v>
          </cell>
          <cell r="E30">
            <v>0.7258607419058789</v>
          </cell>
          <cell r="F30">
            <v>0.7307445542743255</v>
          </cell>
          <cell r="G30">
            <v>0.73545514486742913</v>
          </cell>
          <cell r="H30">
            <v>0.73995894630657666</v>
          </cell>
          <cell r="I30">
            <v>0.74420410505560963</v>
          </cell>
          <cell r="J30">
            <v>0.74813296181192446</v>
          </cell>
          <cell r="K30">
            <v>0.75169060959058698</v>
          </cell>
          <cell r="L30">
            <v>0.7548304845841749</v>
          </cell>
          <cell r="M30">
            <v>0.75751771447275928</v>
          </cell>
          <cell r="N30">
            <v>0.75973077830625246</v>
          </cell>
          <cell r="O30">
            <v>0.76146190784203527</v>
          </cell>
          <cell r="P30">
            <v>0.76271656902859253</v>
          </cell>
          <cell r="Q30">
            <v>0.76351229386686514</v>
          </cell>
          <cell r="R30">
            <v>0.76387707987649178</v>
          </cell>
          <cell r="S30">
            <v>0.76384753196980748</v>
          </cell>
          <cell r="T30">
            <v>0.7634668865395795</v>
          </cell>
          <cell r="U30">
            <v>0.76278302801716469</v>
          </cell>
          <cell r="V30">
            <v>0.76184658284740592</v>
          </cell>
          <cell r="W30">
            <v>0.76070915403433514</v>
          </cell>
          <cell r="X30">
            <v>0.75942174070721069</v>
          </cell>
          <cell r="Y30">
            <v>0.75803337126418513</v>
          </cell>
          <cell r="Z30">
            <v>0.75658996536219236</v>
          </cell>
        </row>
        <row r="31">
          <cell r="A31" t="str">
            <v>Naised</v>
          </cell>
          <cell r="B31">
            <v>0.69625197690592788</v>
          </cell>
          <cell r="C31">
            <v>0.70150481367345885</v>
          </cell>
          <cell r="D31">
            <v>0.70640885261818342</v>
          </cell>
          <cell r="E31">
            <v>0.71111575503926694</v>
          </cell>
          <cell r="F31">
            <v>0.7156964783661226</v>
          </cell>
          <cell r="G31">
            <v>0.72016199323180452</v>
          </cell>
          <cell r="H31">
            <v>0.72448663337072139</v>
          </cell>
          <cell r="I31">
            <v>0.72862488772749678</v>
          </cell>
          <cell r="J31">
            <v>0.7325231175825041</v>
          </cell>
          <cell r="K31">
            <v>0.73612750020078233</v>
          </cell>
          <cell r="L31">
            <v>0.73938922630779957</v>
          </cell>
          <cell r="M31">
            <v>0.74226772103202043</v>
          </cell>
          <cell r="N31">
            <v>0.74473244920461534</v>
          </cell>
          <cell r="O31">
            <v>0.74676370822409432</v>
          </cell>
          <cell r="P31">
            <v>0.74835269723144471</v>
          </cell>
          <cell r="Q31">
            <v>0.74950107037621294</v>
          </cell>
          <cell r="R31">
            <v>0.75022012573536889</v>
          </cell>
          <cell r="S31">
            <v>0.75052974291384866</v>
          </cell>
          <cell r="T31">
            <v>0.75045715608877461</v>
          </cell>
          <cell r="U31">
            <v>0.750035631219512</v>
          </cell>
          <cell r="V31">
            <v>0.7493031033991534</v>
          </cell>
          <cell r="W31">
            <v>0.74830082080550742</v>
          </cell>
          <cell r="X31">
            <v>0.74707203403360278</v>
          </cell>
          <cell r="Y31">
            <v>0.7456607628869919</v>
          </cell>
          <cell r="Z31">
            <v>0.74411066648509538</v>
          </cell>
        </row>
        <row r="59">
          <cell r="B59">
            <v>2021</v>
          </cell>
          <cell r="C59">
            <v>2022</v>
          </cell>
          <cell r="D59">
            <v>2023</v>
          </cell>
          <cell r="E59">
            <v>2024</v>
          </cell>
          <cell r="F59">
            <v>2025</v>
          </cell>
          <cell r="G59">
            <v>2026</v>
          </cell>
          <cell r="H59">
            <v>2027</v>
          </cell>
          <cell r="I59">
            <v>2028</v>
          </cell>
          <cell r="J59">
            <v>2029</v>
          </cell>
          <cell r="K59">
            <v>2030</v>
          </cell>
          <cell r="L59">
            <v>2031</v>
          </cell>
          <cell r="M59">
            <v>2032</v>
          </cell>
          <cell r="N59">
            <v>2033</v>
          </cell>
          <cell r="O59">
            <v>2034</v>
          </cell>
          <cell r="P59">
            <v>2035</v>
          </cell>
          <cell r="Q59">
            <v>2036</v>
          </cell>
          <cell r="R59">
            <v>2037</v>
          </cell>
          <cell r="S59">
            <v>2038</v>
          </cell>
          <cell r="T59">
            <v>2039</v>
          </cell>
          <cell r="U59">
            <v>2040</v>
          </cell>
          <cell r="V59">
            <v>2041</v>
          </cell>
          <cell r="W59">
            <v>2042</v>
          </cell>
          <cell r="X59">
            <v>2043</v>
          </cell>
          <cell r="Y59">
            <v>2044</v>
          </cell>
          <cell r="Z59">
            <v>2045</v>
          </cell>
        </row>
        <row r="60">
          <cell r="A60" t="str">
            <v>Rahvastiku kogu arv</v>
          </cell>
          <cell r="B60">
            <v>105661</v>
          </cell>
          <cell r="C60">
            <v>108157.18106236088</v>
          </cell>
          <cell r="D60">
            <v>110628.8604247107</v>
          </cell>
          <cell r="E60">
            <v>113088.0336168278</v>
          </cell>
          <cell r="F60">
            <v>115544.85965010722</v>
          </cell>
          <cell r="G60">
            <v>118008.37981184528</v>
          </cell>
          <cell r="H60">
            <v>120486.72910664955</v>
          </cell>
          <cell r="I60">
            <v>122987.21788484718</v>
          </cell>
          <cell r="J60">
            <v>125516.36087560403</v>
          </cell>
          <cell r="K60">
            <v>128079.88481526787</v>
          </cell>
          <cell r="L60">
            <v>130682.72818170363</v>
          </cell>
          <cell r="M60">
            <v>133329.04016452882</v>
          </cell>
          <cell r="N60">
            <v>136022.18367910257</v>
          </cell>
          <cell r="O60">
            <v>138764.74610096577</v>
          </cell>
          <cell r="P60">
            <v>141558.56046010225</v>
          </cell>
          <cell r="Q60">
            <v>144404.73884274845</v>
          </cell>
          <cell r="R60">
            <v>147303.71871843917</v>
          </cell>
          <cell r="S60">
            <v>150255.32192368846</v>
          </cell>
          <cell r="T60">
            <v>153258.82516711188</v>
          </cell>
          <cell r="U60">
            <v>156313.04022315075</v>
          </cell>
          <cell r="V60">
            <v>159416.40147500904</v>
          </cell>
          <cell r="W60">
            <v>162567.05815286294</v>
          </cell>
          <cell r="X60">
            <v>165762.96847737624</v>
          </cell>
          <cell r="Y60">
            <v>169001.9929390325</v>
          </cell>
          <cell r="Z60">
            <v>172281.98409464682</v>
          </cell>
        </row>
        <row r="61">
          <cell r="A61" t="str">
            <v>Tööealiste arv</v>
          </cell>
          <cell r="B61">
            <v>74289</v>
          </cell>
          <cell r="C61">
            <v>76634.839582876331</v>
          </cell>
          <cell r="D61">
            <v>78950.546969764808</v>
          </cell>
          <cell r="E61">
            <v>81257.780552650322</v>
          </cell>
          <cell r="F61">
            <v>83569.808921231757</v>
          </cell>
          <cell r="G61">
            <v>85892.84627450582</v>
          </cell>
          <cell r="H61">
            <v>88228.303036093872</v>
          </cell>
          <cell r="I61">
            <v>90574.47922818434</v>
          </cell>
          <cell r="J61">
            <v>92927.826146033913</v>
          </cell>
          <cell r="K61">
            <v>95283.874262306766</v>
          </cell>
          <cell r="L61">
            <v>97637.903787171206</v>
          </cell>
          <cell r="M61">
            <v>99985.41764436441</v>
          </cell>
          <cell r="N61">
            <v>102322.46359957728</v>
          </cell>
          <cell r="O61">
            <v>104645.84197528116</v>
          </cell>
          <cell r="P61">
            <v>106953.22715825724</v>
          </cell>
          <cell r="Q61">
            <v>109243.22451818181</v>
          </cell>
          <cell r="R61">
            <v>111515.37911581683</v>
          </cell>
          <cell r="S61">
            <v>113770.14847908863</v>
          </cell>
          <cell r="T61">
            <v>116008.84859762139</v>
          </cell>
          <cell r="U61">
            <v>118233.57998113376</v>
          </cell>
          <cell r="V61">
            <v>120447.13900028478</v>
          </cell>
          <cell r="W61">
            <v>122652.91863942416</v>
          </cell>
          <cell r="X61">
            <v>124854.80210501957</v>
          </cell>
          <cell r="Y61">
            <v>127057.05232823666</v>
          </cell>
          <cell r="Z61">
            <v>129264.20016802508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AHVASTIK"/>
      <sheetName val="2. LEIBKOND. IT LEIBK., ERAISIK"/>
      <sheetName val="3. ELAMUMAJANDUS. KINNISVARA"/>
      <sheetName val="4. TERVIS. TERVISHOID"/>
      <sheetName val="5. SOTSIAALKAITSE"/>
      <sheetName val="6. HARIDUS"/>
      <sheetName val="7. KULTUUR. SPORT"/>
      <sheetName val="8. TURISM. MAJUTUS"/>
      <sheetName val="9. TRANSPORT"/>
      <sheetName val="10. ENERGIA- JA VEEVARUSTUS"/>
      <sheetName val="11. TALLINNA JUHTIMINE, EELARVE"/>
      <sheetName val="12. TÖÖTURG. PALK"/>
      <sheetName val="13. MAJANDUS. IT ETTEVÕTETES"/>
      <sheetName val="14. EHITUS"/>
      <sheetName val="15.ÕIGUSRIKKUM.ÕNNETUSJUHTUMID"/>
      <sheetName val="16. KESKKOND. JÄÄTMEKÄITLUS"/>
      <sheetName val="27 06 2021, Soome 2020,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E4">
            <v>2000</v>
          </cell>
          <cell r="G4">
            <v>2002</v>
          </cell>
          <cell r="I4">
            <v>2004</v>
          </cell>
          <cell r="K4">
            <v>2006</v>
          </cell>
          <cell r="M4">
            <v>2008</v>
          </cell>
          <cell r="O4">
            <v>2010</v>
          </cell>
          <cell r="Q4">
            <v>2012</v>
          </cell>
          <cell r="S4">
            <v>2014</v>
          </cell>
          <cell r="U4">
            <v>2016</v>
          </cell>
          <cell r="W4">
            <v>2018</v>
          </cell>
          <cell r="Y4">
            <v>2020</v>
          </cell>
        </row>
        <row r="5">
          <cell r="D5" t="str">
            <v>Helsinki</v>
          </cell>
          <cell r="E5">
            <v>551123</v>
          </cell>
          <cell r="F5">
            <v>555474</v>
          </cell>
          <cell r="G5">
            <v>559718</v>
          </cell>
          <cell r="H5">
            <v>559716</v>
          </cell>
          <cell r="I5">
            <v>559330</v>
          </cell>
          <cell r="J5">
            <v>559046</v>
          </cell>
          <cell r="K5">
            <v>560905</v>
          </cell>
          <cell r="L5">
            <v>564521</v>
          </cell>
          <cell r="M5">
            <v>568531</v>
          </cell>
          <cell r="N5">
            <v>576632</v>
          </cell>
          <cell r="O5">
            <v>583350</v>
          </cell>
          <cell r="P5">
            <v>588549</v>
          </cell>
          <cell r="Q5">
            <v>595384</v>
          </cell>
          <cell r="R5">
            <v>603968</v>
          </cell>
          <cell r="S5">
            <v>612664</v>
          </cell>
          <cell r="T5">
            <v>620715</v>
          </cell>
          <cell r="U5">
            <v>628208</v>
          </cell>
          <cell r="V5">
            <v>635181</v>
          </cell>
          <cell r="W5">
            <v>643272</v>
          </cell>
          <cell r="X5">
            <v>648042</v>
          </cell>
          <cell r="Y5">
            <v>653835</v>
          </cell>
        </row>
        <row r="6">
          <cell r="D6" t="str">
            <v>Riga</v>
          </cell>
          <cell r="E6">
            <v>766381</v>
          </cell>
          <cell r="F6">
            <v>753006</v>
          </cell>
          <cell r="G6">
            <v>738596</v>
          </cell>
          <cell r="H6">
            <v>729218</v>
          </cell>
          <cell r="I6">
            <v>721640</v>
          </cell>
          <cell r="J6">
            <v>712262</v>
          </cell>
          <cell r="K6">
            <v>706617</v>
          </cell>
          <cell r="L6">
            <v>702561</v>
          </cell>
          <cell r="M6">
            <v>697272</v>
          </cell>
          <cell r="N6">
            <v>687443</v>
          </cell>
          <cell r="O6">
            <v>673433</v>
          </cell>
          <cell r="P6">
            <v>659418</v>
          </cell>
          <cell r="Q6">
            <v>649853</v>
          </cell>
          <cell r="R6">
            <v>643615</v>
          </cell>
          <cell r="S6">
            <v>643368</v>
          </cell>
          <cell r="T6">
            <v>641007</v>
          </cell>
          <cell r="U6">
            <v>639630</v>
          </cell>
          <cell r="V6">
            <v>641423</v>
          </cell>
          <cell r="W6">
            <v>637971</v>
          </cell>
          <cell r="X6">
            <v>632614</v>
          </cell>
          <cell r="Y6">
            <v>627487</v>
          </cell>
        </row>
        <row r="7">
          <cell r="D7" t="str">
            <v>Vilnius</v>
          </cell>
          <cell r="E7">
            <v>558816</v>
          </cell>
          <cell r="F7">
            <v>554281</v>
          </cell>
          <cell r="G7">
            <v>550924</v>
          </cell>
          <cell r="H7">
            <v>550213</v>
          </cell>
          <cell r="I7">
            <v>548729</v>
          </cell>
          <cell r="J7">
            <v>546773</v>
          </cell>
          <cell r="K7">
            <v>542525</v>
          </cell>
          <cell r="L7">
            <v>541732</v>
          </cell>
          <cell r="M7">
            <v>541596</v>
          </cell>
          <cell r="N7">
            <v>542969</v>
          </cell>
          <cell r="O7">
            <v>543191</v>
          </cell>
          <cell r="P7">
            <v>536127</v>
          </cell>
          <cell r="Q7">
            <v>533279</v>
          </cell>
          <cell r="R7">
            <v>537152</v>
          </cell>
          <cell r="S7">
            <v>539707</v>
          </cell>
          <cell r="T7">
            <v>542626</v>
          </cell>
          <cell r="U7">
            <v>543493</v>
          </cell>
          <cell r="V7">
            <v>545280</v>
          </cell>
          <cell r="W7">
            <v>547484</v>
          </cell>
          <cell r="X7">
            <v>552131</v>
          </cell>
          <cell r="Y7">
            <v>561836</v>
          </cell>
        </row>
        <row r="8">
          <cell r="D8" t="str">
            <v>Tallinn</v>
          </cell>
          <cell r="E8">
            <v>402390</v>
          </cell>
          <cell r="F8">
            <v>400090</v>
          </cell>
          <cell r="G8">
            <v>396490</v>
          </cell>
          <cell r="H8">
            <v>395050</v>
          </cell>
          <cell r="I8">
            <v>398310</v>
          </cell>
          <cell r="J8">
            <v>400500</v>
          </cell>
          <cell r="K8">
            <v>398380</v>
          </cell>
          <cell r="L8">
            <v>396770</v>
          </cell>
          <cell r="M8">
            <v>396800</v>
          </cell>
          <cell r="N8">
            <v>397400</v>
          </cell>
          <cell r="O8">
            <v>398500</v>
          </cell>
          <cell r="P8">
            <v>401120</v>
          </cell>
          <cell r="Q8">
            <v>403862</v>
          </cell>
          <cell r="R8">
            <v>406059</v>
          </cell>
          <cell r="S8">
            <v>411063</v>
          </cell>
          <cell r="T8">
            <v>413782</v>
          </cell>
          <cell r="U8">
            <v>423420</v>
          </cell>
          <cell r="V8">
            <v>426538</v>
          </cell>
          <cell r="W8">
            <v>430805</v>
          </cell>
          <cell r="X8">
            <v>434562</v>
          </cell>
          <cell r="Y8">
            <v>437619</v>
          </cell>
        </row>
        <row r="16">
          <cell r="D16" t="str">
            <v>Tallinn</v>
          </cell>
          <cell r="E16">
            <v>2676</v>
          </cell>
        </row>
        <row r="17">
          <cell r="D17" t="str">
            <v>Riga</v>
          </cell>
          <cell r="E17">
            <v>2479</v>
          </cell>
        </row>
        <row r="18">
          <cell r="D18" t="str">
            <v>Vilnius</v>
          </cell>
          <cell r="E18">
            <v>1401</v>
          </cell>
        </row>
        <row r="19">
          <cell r="D19" t="str">
            <v>St. Petersburg</v>
          </cell>
          <cell r="E19">
            <v>3735</v>
          </cell>
        </row>
        <row r="20">
          <cell r="D20" t="str">
            <v>Helsinki</v>
          </cell>
          <cell r="E20">
            <v>2964</v>
          </cell>
        </row>
        <row r="30">
          <cell r="E30" t="str">
            <v>0–14</v>
          </cell>
          <cell r="F30" t="str">
            <v>15–64</v>
          </cell>
          <cell r="G30" t="str">
            <v>65+</v>
          </cell>
        </row>
        <row r="31">
          <cell r="D31" t="str">
            <v>Tallinn</v>
          </cell>
          <cell r="E31">
            <v>0.16</v>
          </cell>
          <cell r="F31">
            <v>0.65</v>
          </cell>
          <cell r="G31">
            <v>0.19</v>
          </cell>
        </row>
        <row r="32">
          <cell r="D32" t="str">
            <v>Riga</v>
          </cell>
          <cell r="E32">
            <v>0.16</v>
          </cell>
          <cell r="F32">
            <v>0.64</v>
          </cell>
          <cell r="G32">
            <v>0.21</v>
          </cell>
        </row>
        <row r="33">
          <cell r="D33" t="str">
            <v>Vilnius</v>
          </cell>
          <cell r="E33">
            <v>0.17</v>
          </cell>
          <cell r="F33">
            <v>0.67</v>
          </cell>
          <cell r="G33">
            <v>0.16</v>
          </cell>
        </row>
        <row r="34">
          <cell r="D34" t="str">
            <v>Helsinki</v>
          </cell>
          <cell r="E34">
            <v>0.14000000000000001</v>
          </cell>
          <cell r="F34">
            <v>0.68</v>
          </cell>
          <cell r="G34">
            <v>0.17</v>
          </cell>
        </row>
        <row r="43">
          <cell r="E43" t="str">
            <v>0–14</v>
          </cell>
          <cell r="F43" t="str">
            <v>15–64</v>
          </cell>
          <cell r="G43" t="str">
            <v>65+</v>
          </cell>
        </row>
        <row r="44">
          <cell r="D44" t="str">
            <v>Tallinn</v>
          </cell>
          <cell r="E44">
            <v>0.18</v>
          </cell>
          <cell r="F44">
            <v>0.69</v>
          </cell>
          <cell r="G44">
            <v>0.14000000000000001</v>
          </cell>
        </row>
        <row r="45">
          <cell r="D45" t="str">
            <v>Riga</v>
          </cell>
          <cell r="E45">
            <v>0.18</v>
          </cell>
          <cell r="F45">
            <v>0.67</v>
          </cell>
          <cell r="G45">
            <v>0.15</v>
          </cell>
        </row>
        <row r="46">
          <cell r="D46" t="str">
            <v>Vilnius</v>
          </cell>
          <cell r="E46">
            <v>0.19</v>
          </cell>
          <cell r="F46">
            <v>0.69</v>
          </cell>
          <cell r="G46">
            <v>0.12</v>
          </cell>
        </row>
        <row r="47">
          <cell r="D47" t="str">
            <v>St. Petersburg</v>
          </cell>
          <cell r="E47">
            <v>0.16</v>
          </cell>
          <cell r="F47">
            <v>0.73</v>
          </cell>
          <cell r="G47">
            <v>0.11</v>
          </cell>
        </row>
        <row r="48">
          <cell r="D48" t="str">
            <v>Helsinki</v>
          </cell>
          <cell r="E48">
            <v>0.15</v>
          </cell>
          <cell r="F48">
            <v>0.7</v>
          </cell>
          <cell r="G48">
            <v>0.14000000000000001</v>
          </cell>
        </row>
        <row r="56">
          <cell r="E56" t="str">
            <v>0–14</v>
          </cell>
          <cell r="F56" t="str">
            <v>15–64</v>
          </cell>
          <cell r="G56" t="str">
            <v>65+</v>
          </cell>
        </row>
        <row r="57">
          <cell r="D57" t="str">
            <v>Tallinn</v>
          </cell>
          <cell r="E57">
            <v>0.14000000000000001</v>
          </cell>
          <cell r="F57">
            <v>0.63</v>
          </cell>
          <cell r="G57">
            <v>0.23</v>
          </cell>
        </row>
        <row r="58">
          <cell r="D58" t="str">
            <v>Riga</v>
          </cell>
          <cell r="E58">
            <v>0.14000000000000001</v>
          </cell>
          <cell r="F58">
            <v>0.61</v>
          </cell>
          <cell r="G58">
            <v>0.26</v>
          </cell>
        </row>
        <row r="59">
          <cell r="D59" t="str">
            <v>Vilnius</v>
          </cell>
          <cell r="E59">
            <v>0.15</v>
          </cell>
          <cell r="F59">
            <v>0.65</v>
          </cell>
          <cell r="G59">
            <v>0.2</v>
          </cell>
        </row>
        <row r="60">
          <cell r="D60" t="str">
            <v>St. Petersburg</v>
          </cell>
          <cell r="E60">
            <v>0.12</v>
          </cell>
          <cell r="F60">
            <v>0.68</v>
          </cell>
          <cell r="G60">
            <v>0.2</v>
          </cell>
        </row>
        <row r="61">
          <cell r="D61" t="str">
            <v>Helsinki</v>
          </cell>
          <cell r="E61">
            <v>0.13</v>
          </cell>
          <cell r="F61">
            <v>0.67</v>
          </cell>
          <cell r="G61">
            <v>0.2</v>
          </cell>
        </row>
        <row r="71">
          <cell r="E71" t="str">
            <v>Natural</v>
          </cell>
          <cell r="F71" t="str">
            <v>Net immigration</v>
          </cell>
        </row>
        <row r="72">
          <cell r="E72" t="str">
            <v>increase</v>
          </cell>
        </row>
        <row r="73">
          <cell r="D73" t="str">
            <v>Tallinn</v>
          </cell>
          <cell r="E73">
            <v>423</v>
          </cell>
          <cell r="F73">
            <v>3320</v>
          </cell>
        </row>
        <row r="74">
          <cell r="D74" t="str">
            <v>.</v>
          </cell>
          <cell r="E74">
            <v>-2579</v>
          </cell>
          <cell r="F74">
            <v>-2548</v>
          </cell>
        </row>
        <row r="75">
          <cell r="D75" t="str">
            <v>Vilnius</v>
          </cell>
          <cell r="E75">
            <v>1342</v>
          </cell>
          <cell r="F75">
            <v>3860</v>
          </cell>
        </row>
        <row r="76">
          <cell r="D76" t="str">
            <v>Helsinki</v>
          </cell>
          <cell r="E76">
            <v>1214</v>
          </cell>
          <cell r="F76">
            <v>4643</v>
          </cell>
        </row>
        <row r="85">
          <cell r="E85" t="str">
            <v>Total</v>
          </cell>
          <cell r="F85" t="str">
            <v>Males</v>
          </cell>
          <cell r="G85" t="str">
            <v>Females</v>
          </cell>
        </row>
        <row r="87">
          <cell r="D87" t="str">
            <v>Tallinn</v>
          </cell>
          <cell r="E87">
            <v>80</v>
          </cell>
          <cell r="F87">
            <v>75.599999999999994</v>
          </cell>
          <cell r="G87">
            <v>83.4</v>
          </cell>
        </row>
        <row r="88">
          <cell r="D88" t="str">
            <v>Riga</v>
          </cell>
          <cell r="E88">
            <v>76.5</v>
          </cell>
          <cell r="F88">
            <v>71.8</v>
          </cell>
          <cell r="G88">
            <v>80.400000000000006</v>
          </cell>
        </row>
        <row r="89">
          <cell r="D89" t="str">
            <v>Lithuania</v>
          </cell>
          <cell r="E89">
            <v>76.400000000000006</v>
          </cell>
          <cell r="F89">
            <v>71.5</v>
          </cell>
          <cell r="G89">
            <v>81</v>
          </cell>
        </row>
        <row r="90">
          <cell r="D90" t="str">
            <v>St. Petersburg</v>
          </cell>
          <cell r="E90">
            <v>74.400000000000006</v>
          </cell>
          <cell r="F90">
            <v>69.8</v>
          </cell>
          <cell r="G90">
            <v>78.400000000000006</v>
          </cell>
        </row>
        <row r="91">
          <cell r="D91" t="str">
            <v>Helsinki</v>
          </cell>
          <cell r="E91">
            <v>81.900000000000006</v>
          </cell>
          <cell r="F91">
            <v>79</v>
          </cell>
          <cell r="G91">
            <v>84.4</v>
          </cell>
        </row>
        <row r="97">
          <cell r="E97" t="str">
            <v>Births</v>
          </cell>
          <cell r="F97" t="str">
            <v>Deaths</v>
          </cell>
        </row>
        <row r="98">
          <cell r="D98" t="str">
            <v>Tallinn</v>
          </cell>
          <cell r="E98">
            <v>4701</v>
          </cell>
          <cell r="F98">
            <v>-4278</v>
          </cell>
        </row>
        <row r="99">
          <cell r="D99" t="str">
            <v>Riga</v>
          </cell>
          <cell r="E99">
            <v>5909</v>
          </cell>
          <cell r="F99">
            <v>-8488</v>
          </cell>
        </row>
        <row r="100">
          <cell r="D100" t="str">
            <v>Vilnius</v>
          </cell>
          <cell r="E100">
            <v>6740</v>
          </cell>
          <cell r="F100">
            <v>-5612</v>
          </cell>
        </row>
        <row r="101">
          <cell r="D101" t="str">
            <v>Helsinki</v>
          </cell>
          <cell r="E101">
            <v>6332</v>
          </cell>
          <cell r="F101">
            <v>-5118</v>
          </cell>
        </row>
        <row r="102">
          <cell r="E102" t="str">
            <v>Marriages</v>
          </cell>
          <cell r="F102" t="str">
            <v>Divorces</v>
          </cell>
        </row>
        <row r="103">
          <cell r="D103" t="str">
            <v>Tallinn</v>
          </cell>
          <cell r="E103">
            <v>2492</v>
          </cell>
          <cell r="F103">
            <v>-930</v>
          </cell>
        </row>
        <row r="104">
          <cell r="D104" t="str">
            <v>Riga</v>
          </cell>
          <cell r="E104">
            <v>4320</v>
          </cell>
          <cell r="F104">
            <v>-2029</v>
          </cell>
        </row>
        <row r="105">
          <cell r="D105" t="str">
            <v>Vilnius</v>
          </cell>
          <cell r="E105">
            <v>4862</v>
          </cell>
          <cell r="F105">
            <v>-1778</v>
          </cell>
        </row>
        <row r="106">
          <cell r="D106" t="str">
            <v>Helsinki</v>
          </cell>
          <cell r="E106">
            <v>3632</v>
          </cell>
          <cell r="F106">
            <v>-1562</v>
          </cell>
        </row>
        <row r="111">
          <cell r="E111" t="str">
            <v>1 person</v>
          </cell>
          <cell r="F111" t="str">
            <v>2 persons</v>
          </cell>
          <cell r="G111" t="str">
            <v>3 persons</v>
          </cell>
          <cell r="H111" t="str">
            <v>4+ persons</v>
          </cell>
        </row>
        <row r="112">
          <cell r="D112" t="str">
            <v>Tallinn</v>
          </cell>
          <cell r="E112">
            <v>0.43</v>
          </cell>
          <cell r="F112">
            <v>0.28000000000000003</v>
          </cell>
          <cell r="G112">
            <v>0.15</v>
          </cell>
          <cell r="H112">
            <v>0.15</v>
          </cell>
        </row>
        <row r="113">
          <cell r="D113" t="str">
            <v>Riga</v>
          </cell>
          <cell r="E113">
            <v>0.36</v>
          </cell>
          <cell r="F113">
            <v>0.28000000000000003</v>
          </cell>
          <cell r="G113">
            <v>0.19</v>
          </cell>
          <cell r="H113">
            <v>0.16</v>
          </cell>
        </row>
        <row r="114">
          <cell r="D114" t="str">
            <v>Vilnius</v>
          </cell>
          <cell r="E114">
            <v>0.44</v>
          </cell>
          <cell r="F114">
            <v>0.26</v>
          </cell>
          <cell r="G114">
            <v>0.16</v>
          </cell>
          <cell r="H114">
            <v>0.14000000000000001</v>
          </cell>
        </row>
        <row r="115">
          <cell r="D115" t="str">
            <v>St. Petersburg</v>
          </cell>
          <cell r="E115">
            <v>0.28999999999999998</v>
          </cell>
          <cell r="F115">
            <v>0.28000000000000003</v>
          </cell>
          <cell r="G115">
            <v>0.22</v>
          </cell>
          <cell r="H115">
            <v>0.13</v>
          </cell>
        </row>
        <row r="116">
          <cell r="D116" t="str">
            <v>Helsinki</v>
          </cell>
          <cell r="E116">
            <v>0.49</v>
          </cell>
          <cell r="F116">
            <v>0.3</v>
          </cell>
          <cell r="G116">
            <v>0.1</v>
          </cell>
          <cell r="H116">
            <v>0.1</v>
          </cell>
        </row>
        <row r="126">
          <cell r="D126" t="str">
            <v>Tallinn</v>
          </cell>
          <cell r="E126">
            <v>0.24399999999999999</v>
          </cell>
        </row>
        <row r="127">
          <cell r="D127" t="str">
            <v>Riga</v>
          </cell>
          <cell r="E127">
            <v>0.252</v>
          </cell>
        </row>
        <row r="128">
          <cell r="D128" t="str">
            <v>Vilnius</v>
          </cell>
          <cell r="E128">
            <v>0.25900000000000001</v>
          </cell>
        </row>
        <row r="129">
          <cell r="D129" t="str">
            <v>St. Petersburg</v>
          </cell>
          <cell r="E129">
            <v>0.25700000000000001</v>
          </cell>
        </row>
        <row r="130">
          <cell r="D130" t="str">
            <v>Helsinki</v>
          </cell>
          <cell r="E130">
            <v>0.185</v>
          </cell>
        </row>
        <row r="137">
          <cell r="E137" t="str">
            <v>Houses</v>
          </cell>
          <cell r="F137" t="str">
            <v>Apartments</v>
          </cell>
        </row>
        <row r="138">
          <cell r="D138" t="str">
            <v xml:space="preserve">Tallinn </v>
          </cell>
          <cell r="E138">
            <v>13822</v>
          </cell>
          <cell r="F138">
            <v>202836</v>
          </cell>
        </row>
        <row r="139">
          <cell r="D139" t="str">
            <v>Riga</v>
          </cell>
          <cell r="E139">
            <v>14785</v>
          </cell>
          <cell r="F139">
            <v>327643</v>
          </cell>
        </row>
        <row r="140">
          <cell r="D140" t="str">
            <v>Vilnius</v>
          </cell>
          <cell r="E140">
            <v>40539</v>
          </cell>
          <cell r="F140">
            <v>242985</v>
          </cell>
        </row>
        <row r="141">
          <cell r="D141" t="str">
            <v>Helsinki</v>
          </cell>
          <cell r="E141">
            <v>28320</v>
          </cell>
          <cell r="F141">
            <v>338892</v>
          </cell>
        </row>
        <row r="155">
          <cell r="E155">
            <v>1995</v>
          </cell>
          <cell r="F155">
            <v>2000</v>
          </cell>
          <cell r="G155">
            <v>2005</v>
          </cell>
          <cell r="H155">
            <v>2010</v>
          </cell>
          <cell r="I155">
            <v>2011</v>
          </cell>
          <cell r="J155">
            <v>2012</v>
          </cell>
          <cell r="K155">
            <v>2013</v>
          </cell>
          <cell r="L155">
            <v>2014</v>
          </cell>
          <cell r="M155">
            <v>2015</v>
          </cell>
          <cell r="N155">
            <v>2016</v>
          </cell>
          <cell r="O155">
            <v>2017</v>
          </cell>
          <cell r="P155">
            <v>2018</v>
          </cell>
          <cell r="Q155">
            <v>2019</v>
          </cell>
        </row>
        <row r="156">
          <cell r="D156" t="str">
            <v>Helsinki</v>
          </cell>
          <cell r="E156">
            <v>4763</v>
          </cell>
          <cell r="F156">
            <v>4923</v>
          </cell>
          <cell r="G156">
            <v>2523</v>
          </cell>
          <cell r="H156">
            <v>1914</v>
          </cell>
          <cell r="I156">
            <v>3553</v>
          </cell>
          <cell r="J156">
            <v>4572</v>
          </cell>
          <cell r="K156">
            <v>4189</v>
          </cell>
          <cell r="L156">
            <v>3604</v>
          </cell>
          <cell r="M156">
            <v>3390</v>
          </cell>
          <cell r="N156">
            <v>3985</v>
          </cell>
          <cell r="O156">
            <v>4520</v>
          </cell>
          <cell r="P156">
            <v>4538</v>
          </cell>
          <cell r="Q156">
            <v>6736</v>
          </cell>
        </row>
        <row r="157">
          <cell r="D157" t="str">
            <v>Vilnius</v>
          </cell>
          <cell r="E157">
            <v>1101</v>
          </cell>
          <cell r="F157">
            <v>2065</v>
          </cell>
          <cell r="G157">
            <v>2888</v>
          </cell>
          <cell r="H157">
            <v>1062</v>
          </cell>
          <cell r="I157">
            <v>855</v>
          </cell>
          <cell r="J157">
            <v>1905</v>
          </cell>
          <cell r="K157">
            <v>2442</v>
          </cell>
          <cell r="L157">
            <v>2916</v>
          </cell>
          <cell r="M157">
            <v>3974</v>
          </cell>
          <cell r="N157">
            <v>5514</v>
          </cell>
          <cell r="O157">
            <v>3994</v>
          </cell>
          <cell r="P157">
            <v>4999</v>
          </cell>
          <cell r="Q157">
            <v>4792</v>
          </cell>
        </row>
        <row r="158">
          <cell r="D158" t="str">
            <v>Tallinn</v>
          </cell>
          <cell r="E158">
            <v>310</v>
          </cell>
          <cell r="F158">
            <v>424</v>
          </cell>
          <cell r="G158">
            <v>1695</v>
          </cell>
          <cell r="H158">
            <v>1266</v>
          </cell>
          <cell r="I158">
            <v>1021</v>
          </cell>
          <cell r="J158">
            <v>908</v>
          </cell>
          <cell r="K158">
            <v>713</v>
          </cell>
          <cell r="L158">
            <v>1132</v>
          </cell>
          <cell r="M158">
            <v>1850</v>
          </cell>
          <cell r="N158">
            <v>2264</v>
          </cell>
          <cell r="O158">
            <v>2732</v>
          </cell>
          <cell r="P158">
            <v>3149</v>
          </cell>
          <cell r="Q158">
            <v>2997</v>
          </cell>
        </row>
        <row r="159">
          <cell r="D159" t="str">
            <v>Riga</v>
          </cell>
          <cell r="E159">
            <v>411</v>
          </cell>
          <cell r="F159">
            <v>115</v>
          </cell>
          <cell r="G159">
            <v>1449</v>
          </cell>
          <cell r="H159">
            <v>341</v>
          </cell>
          <cell r="I159">
            <v>1533</v>
          </cell>
          <cell r="J159">
            <v>550</v>
          </cell>
          <cell r="K159">
            <v>513</v>
          </cell>
          <cell r="L159">
            <v>940</v>
          </cell>
          <cell r="M159">
            <v>858</v>
          </cell>
          <cell r="N159">
            <v>564</v>
          </cell>
          <cell r="O159">
            <v>961</v>
          </cell>
          <cell r="P159">
            <v>1260</v>
          </cell>
          <cell r="Q159">
            <v>1445</v>
          </cell>
        </row>
        <row r="164">
          <cell r="E164" t="str">
            <v>Males</v>
          </cell>
          <cell r="G164" t="str">
            <v>.</v>
          </cell>
          <cell r="H164" t="str">
            <v>Females</v>
          </cell>
        </row>
        <row r="165">
          <cell r="E165" t="str">
            <v>15–24</v>
          </cell>
          <cell r="F165" t="str">
            <v>55–64</v>
          </cell>
          <cell r="H165" t="str">
            <v>15–24</v>
          </cell>
          <cell r="I165" t="str">
            <v>55–64</v>
          </cell>
        </row>
        <row r="166">
          <cell r="D166" t="str">
            <v>Tallinn</v>
          </cell>
          <cell r="E166">
            <v>11000</v>
          </cell>
          <cell r="F166">
            <v>17100</v>
          </cell>
          <cell r="H166">
            <v>11300</v>
          </cell>
          <cell r="I166">
            <v>21200</v>
          </cell>
        </row>
        <row r="168">
          <cell r="D168" t="str">
            <v>Riga</v>
          </cell>
          <cell r="E168">
            <v>11300</v>
          </cell>
          <cell r="F168">
            <v>28100</v>
          </cell>
          <cell r="H168">
            <v>11200</v>
          </cell>
          <cell r="I168">
            <v>35400</v>
          </cell>
        </row>
        <row r="170">
          <cell r="D170" t="str">
            <v xml:space="preserve">Vilnius </v>
          </cell>
          <cell r="E170">
            <v>9400</v>
          </cell>
          <cell r="F170">
            <v>21200</v>
          </cell>
          <cell r="H170">
            <v>10200</v>
          </cell>
          <cell r="I170">
            <v>30300</v>
          </cell>
        </row>
        <row r="172">
          <cell r="D172" t="str">
            <v>Helsinki</v>
          </cell>
          <cell r="E172">
            <v>12984</v>
          </cell>
          <cell r="F172">
            <v>21873</v>
          </cell>
          <cell r="H172">
            <v>19112</v>
          </cell>
          <cell r="I172">
            <v>27125</v>
          </cell>
        </row>
        <row r="178">
          <cell r="E178" t="str">
            <v>Public administration, education, health and social welfare services</v>
          </cell>
          <cell r="F178" t="str">
            <v>Finance, real-estetate, liberal professions, support sarvices</v>
          </cell>
          <cell r="G178" t="str">
            <v>Information, media</v>
          </cell>
          <cell r="H178" t="str">
            <v>Trade, transport, accomodation</v>
          </cell>
          <cell r="I178" t="str">
            <v>Manufacturing, construction</v>
          </cell>
        </row>
        <row r="179">
          <cell r="D179" t="str">
            <v>Tallinn</v>
          </cell>
          <cell r="E179">
            <v>0.18</v>
          </cell>
          <cell r="F179">
            <v>0.16</v>
          </cell>
          <cell r="G179">
            <v>0.09</v>
          </cell>
          <cell r="H179">
            <v>0.28999999999999998</v>
          </cell>
          <cell r="I179">
            <v>0.22</v>
          </cell>
        </row>
        <row r="180">
          <cell r="D180" t="str">
            <v>Riga</v>
          </cell>
          <cell r="E180">
            <v>0.2</v>
          </cell>
          <cell r="F180">
            <v>0.17</v>
          </cell>
          <cell r="G180">
            <v>0.05</v>
          </cell>
          <cell r="H180">
            <v>0.31</v>
          </cell>
          <cell r="I180">
            <v>0.19</v>
          </cell>
        </row>
        <row r="181">
          <cell r="D181" t="str">
            <v>Vilnius</v>
          </cell>
          <cell r="E181">
            <v>0.23</v>
          </cell>
          <cell r="F181">
            <v>0.19</v>
          </cell>
          <cell r="G181">
            <v>0.05</v>
          </cell>
          <cell r="H181">
            <v>0.33</v>
          </cell>
          <cell r="I181">
            <v>0.13</v>
          </cell>
        </row>
        <row r="182">
          <cell r="D182" t="str">
            <v>St. Petersburg</v>
          </cell>
          <cell r="E182">
            <v>0.05</v>
          </cell>
          <cell r="F182">
            <v>0.34</v>
          </cell>
          <cell r="G182">
            <v>0.02</v>
          </cell>
          <cell r="H182">
            <v>0.33</v>
          </cell>
          <cell r="I182">
            <v>0.25</v>
          </cell>
        </row>
        <row r="183">
          <cell r="D183" t="str">
            <v>Helsinki</v>
          </cell>
          <cell r="E183">
            <v>0.27</v>
          </cell>
          <cell r="F183">
            <v>0.26</v>
          </cell>
          <cell r="G183">
            <v>0.1</v>
          </cell>
          <cell r="H183">
            <v>0.19</v>
          </cell>
          <cell r="I183">
            <v>0.09</v>
          </cell>
        </row>
        <row r="189">
          <cell r="E189" t="str">
            <v>Public administration, education, health and socialwelfare services</v>
          </cell>
          <cell r="F189" t="str">
            <v>Finance, real-estetate, liberal professions, support sarvices</v>
          </cell>
          <cell r="G189" t="str">
            <v>Information, media</v>
          </cell>
          <cell r="H189" t="str">
            <v>Trade, transport, accomodation</v>
          </cell>
          <cell r="I189" t="str">
            <v>Manufacturing, construction</v>
          </cell>
        </row>
        <row r="190">
          <cell r="D190" t="str">
            <v>Tallinn</v>
          </cell>
          <cell r="E190">
            <v>44.3</v>
          </cell>
          <cell r="F190">
            <v>39.9</v>
          </cell>
          <cell r="G190">
            <v>21.6</v>
          </cell>
          <cell r="H190">
            <v>71.400000000000006</v>
          </cell>
          <cell r="I190">
            <v>53.4</v>
          </cell>
        </row>
        <row r="191">
          <cell r="D191" t="str">
            <v>Riga</v>
          </cell>
          <cell r="E191">
            <v>63.3</v>
          </cell>
          <cell r="F191">
            <v>54.6</v>
          </cell>
          <cell r="G191">
            <v>15.3</v>
          </cell>
          <cell r="H191">
            <v>98.9</v>
          </cell>
          <cell r="I191">
            <v>59.9</v>
          </cell>
        </row>
        <row r="192">
          <cell r="D192" t="str">
            <v>Vilnius</v>
          </cell>
          <cell r="E192">
            <v>111.1</v>
          </cell>
          <cell r="F192">
            <v>90.4</v>
          </cell>
          <cell r="G192">
            <v>23</v>
          </cell>
          <cell r="H192">
            <v>158.30000000000001</v>
          </cell>
          <cell r="I192">
            <v>63.6</v>
          </cell>
        </row>
        <row r="193">
          <cell r="D193" t="str">
            <v>Helsinki</v>
          </cell>
          <cell r="E193">
            <v>110.21</v>
          </cell>
          <cell r="F193">
            <v>105.405</v>
          </cell>
          <cell r="G193">
            <v>40.470999999999997</v>
          </cell>
          <cell r="H193">
            <v>76.168000000000006</v>
          </cell>
          <cell r="I193">
            <v>38.835000000000001</v>
          </cell>
        </row>
        <row r="205">
          <cell r="E205" t="str">
            <v>15–24</v>
          </cell>
          <cell r="F205" t="str">
            <v>55–64</v>
          </cell>
        </row>
        <row r="206">
          <cell r="D206" t="str">
            <v>Tallinn</v>
          </cell>
          <cell r="E206">
            <v>2000</v>
          </cell>
          <cell r="F206">
            <v>1904</v>
          </cell>
        </row>
        <row r="207">
          <cell r="D207" t="str">
            <v>Riga</v>
          </cell>
          <cell r="E207">
            <v>2300</v>
          </cell>
          <cell r="F207">
            <v>4200</v>
          </cell>
        </row>
        <row r="208">
          <cell r="D208" t="str">
            <v>Vilnius</v>
          </cell>
          <cell r="E208">
            <v>1000</v>
          </cell>
          <cell r="F208">
            <v>2600</v>
          </cell>
        </row>
        <row r="209">
          <cell r="D209" t="str">
            <v>St. Petersburg</v>
          </cell>
          <cell r="E209">
            <v>18670</v>
          </cell>
          <cell r="F209">
            <v>3829</v>
          </cell>
        </row>
        <row r="210">
          <cell r="D210" t="str">
            <v>Helsinki</v>
          </cell>
          <cell r="E210">
            <v>32096</v>
          </cell>
          <cell r="F210">
            <v>48998</v>
          </cell>
        </row>
        <row r="217">
          <cell r="E217" t="str">
            <v>Number of hospital beds</v>
          </cell>
          <cell r="F217" t="str">
            <v>City hospital beds as a percentage of the country's hospital beds</v>
          </cell>
        </row>
        <row r="218">
          <cell r="D218" t="str">
            <v xml:space="preserve">Tallinn </v>
          </cell>
          <cell r="E218">
            <v>2536</v>
          </cell>
          <cell r="F218">
            <v>0.37</v>
          </cell>
        </row>
        <row r="219">
          <cell r="D219" t="str">
            <v>Riga</v>
          </cell>
          <cell r="E219">
            <v>4156</v>
          </cell>
          <cell r="F219">
            <v>0.4</v>
          </cell>
        </row>
        <row r="220">
          <cell r="D220" t="str">
            <v>Vilnius</v>
          </cell>
          <cell r="E220">
            <v>4466</v>
          </cell>
          <cell r="F220">
            <v>0.25</v>
          </cell>
        </row>
        <row r="221">
          <cell r="D221" t="str">
            <v>Helsinki</v>
          </cell>
          <cell r="E221">
            <v>1719</v>
          </cell>
          <cell r="F221">
            <v>0.09</v>
          </cell>
        </row>
        <row r="234">
          <cell r="E234" t="str">
            <v>Private</v>
          </cell>
          <cell r="F234" t="str">
            <v>Public</v>
          </cell>
          <cell r="G234" t="str">
            <v>Share of private</v>
          </cell>
        </row>
        <row r="235">
          <cell r="D235" t="str">
            <v>Tallinn</v>
          </cell>
          <cell r="E235">
            <v>756</v>
          </cell>
          <cell r="F235">
            <v>13445</v>
          </cell>
          <cell r="G235">
            <v>0.05</v>
          </cell>
        </row>
        <row r="236">
          <cell r="D236" t="str">
            <v>Riga</v>
          </cell>
          <cell r="E236">
            <v>5040</v>
          </cell>
          <cell r="F236">
            <v>13050</v>
          </cell>
          <cell r="G236">
            <v>0.28000000000000003</v>
          </cell>
        </row>
        <row r="237">
          <cell r="D237" t="str">
            <v>Vilnius</v>
          </cell>
          <cell r="E237">
            <v>4557</v>
          </cell>
          <cell r="F237">
            <v>17042</v>
          </cell>
          <cell r="G237">
            <v>0.21</v>
          </cell>
        </row>
        <row r="238">
          <cell r="D238" t="str">
            <v>Helsinki</v>
          </cell>
          <cell r="E238">
            <v>2466</v>
          </cell>
          <cell r="F238">
            <v>15971</v>
          </cell>
          <cell r="G238">
            <v>0.13</v>
          </cell>
        </row>
        <row r="245">
          <cell r="E245" t="str">
            <v>Museums</v>
          </cell>
          <cell r="F245" t="str">
            <v>Libraries</v>
          </cell>
          <cell r="G245" t="str">
            <v>Theatres</v>
          </cell>
        </row>
        <row r="246">
          <cell r="D246" t="str">
            <v>Tallinn</v>
          </cell>
          <cell r="E246">
            <v>58</v>
          </cell>
          <cell r="F246">
            <v>20</v>
          </cell>
          <cell r="G246">
            <v>30</v>
          </cell>
        </row>
        <row r="247">
          <cell r="D247" t="str">
            <v>Riga</v>
          </cell>
          <cell r="E247">
            <v>40</v>
          </cell>
          <cell r="F247">
            <v>28</v>
          </cell>
          <cell r="G247">
            <v>6</v>
          </cell>
        </row>
        <row r="248">
          <cell r="D248" t="str">
            <v>Vilnius</v>
          </cell>
          <cell r="E248">
            <v>23</v>
          </cell>
          <cell r="F248">
            <v>21</v>
          </cell>
          <cell r="G248">
            <v>6</v>
          </cell>
        </row>
        <row r="249">
          <cell r="D249" t="str">
            <v>Helsinki</v>
          </cell>
          <cell r="E249">
            <v>30</v>
          </cell>
          <cell r="F249">
            <v>37</v>
          </cell>
          <cell r="G249">
            <v>12</v>
          </cell>
        </row>
        <row r="256">
          <cell r="E256" t="str">
            <v>Cinemas seats</v>
          </cell>
          <cell r="F256" t="str">
            <v>Theatres seats</v>
          </cell>
        </row>
        <row r="257">
          <cell r="D257" t="str">
            <v>Tallinn</v>
          </cell>
          <cell r="E257">
            <v>6694</v>
          </cell>
          <cell r="F257">
            <v>10423</v>
          </cell>
        </row>
        <row r="258">
          <cell r="D258" t="str">
            <v>Riga</v>
          </cell>
          <cell r="E258">
            <v>8482</v>
          </cell>
          <cell r="F258">
            <v>5061</v>
          </cell>
        </row>
        <row r="259">
          <cell r="D259" t="str">
            <v>Vilnius</v>
          </cell>
          <cell r="E259">
            <v>5349</v>
          </cell>
          <cell r="F259">
            <v>2232</v>
          </cell>
        </row>
        <row r="260">
          <cell r="D260" t="str">
            <v>Helsinki</v>
          </cell>
          <cell r="E260">
            <v>9044</v>
          </cell>
          <cell r="F260">
            <v>4100</v>
          </cell>
        </row>
        <row r="271">
          <cell r="E271" t="str">
            <v>Cinemas attendance</v>
          </cell>
          <cell r="F271" t="str">
            <v>Museums visitors</v>
          </cell>
        </row>
        <row r="272">
          <cell r="D272" t="str">
            <v>Tallinn</v>
          </cell>
          <cell r="E272">
            <v>2129680</v>
          </cell>
          <cell r="F272">
            <v>1650619</v>
          </cell>
        </row>
        <row r="273">
          <cell r="D273" t="str">
            <v>Riga</v>
          </cell>
          <cell r="E273">
            <v>2050349</v>
          </cell>
          <cell r="F273">
            <v>1745415</v>
          </cell>
        </row>
        <row r="274">
          <cell r="D274" t="str">
            <v>Vilnius</v>
          </cell>
          <cell r="E274">
            <v>1559676</v>
          </cell>
          <cell r="F274">
            <v>1734000</v>
          </cell>
        </row>
        <row r="275">
          <cell r="D275" t="str">
            <v>Helsinki</v>
          </cell>
          <cell r="E275">
            <v>2067050</v>
          </cell>
          <cell r="F275">
            <v>409000</v>
          </cell>
        </row>
        <row r="285">
          <cell r="E285" t="str">
            <v>Theatres attendance</v>
          </cell>
          <cell r="F285" t="str">
            <v>Libraries books and other media loans</v>
          </cell>
        </row>
        <row r="286">
          <cell r="D286" t="str">
            <v>Tallinn</v>
          </cell>
          <cell r="E286">
            <v>589134</v>
          </cell>
          <cell r="F286">
            <v>1888602</v>
          </cell>
        </row>
        <row r="287">
          <cell r="D287" t="str">
            <v>Riga</v>
          </cell>
          <cell r="E287">
            <v>829369</v>
          </cell>
          <cell r="F287">
            <v>4997501</v>
          </cell>
        </row>
        <row r="288">
          <cell r="D288" t="str">
            <v>Vilnius</v>
          </cell>
          <cell r="E288">
            <v>274000</v>
          </cell>
          <cell r="F288">
            <v>2298195</v>
          </cell>
        </row>
        <row r="289">
          <cell r="D289" t="str">
            <v>Helsinki</v>
          </cell>
          <cell r="E289">
            <v>957380</v>
          </cell>
          <cell r="F289">
            <v>9406946</v>
          </cell>
        </row>
        <row r="298">
          <cell r="E298" t="str">
            <v>Hotel beds</v>
          </cell>
          <cell r="F298" t="str">
            <v>Overnight stays</v>
          </cell>
        </row>
        <row r="299">
          <cell r="D299" t="str">
            <v>Tallinn</v>
          </cell>
          <cell r="E299">
            <v>15590</v>
          </cell>
          <cell r="F299">
            <v>2782783</v>
          </cell>
        </row>
        <row r="300">
          <cell r="D300" t="str">
            <v>Riga</v>
          </cell>
          <cell r="E300">
            <v>14173</v>
          </cell>
          <cell r="F300">
            <v>2788392</v>
          </cell>
        </row>
        <row r="301">
          <cell r="D301" t="str">
            <v>Vilnius</v>
          </cell>
          <cell r="E301">
            <v>13871</v>
          </cell>
          <cell r="F301">
            <v>1938658</v>
          </cell>
        </row>
        <row r="302">
          <cell r="D302" t="str">
            <v>Helsinki</v>
          </cell>
          <cell r="E302">
            <v>19559</v>
          </cell>
          <cell r="F302">
            <v>4139138</v>
          </cell>
        </row>
        <row r="312">
          <cell r="E312" t="str">
            <v>Arrivals</v>
          </cell>
          <cell r="F312" t="str">
            <v>Departures</v>
          </cell>
          <cell r="G312" t="str">
            <v>Domesitic arrivals and departures</v>
          </cell>
        </row>
        <row r="313">
          <cell r="D313" t="str">
            <v>Tallinn</v>
          </cell>
          <cell r="E313">
            <v>1610167</v>
          </cell>
          <cell r="F313">
            <v>1657743</v>
          </cell>
          <cell r="G313">
            <v>9.2569868815236649E-3</v>
          </cell>
        </row>
        <row r="314">
          <cell r="D314" t="str">
            <v xml:space="preserve">Riga </v>
          </cell>
          <cell r="E314">
            <v>3900267</v>
          </cell>
          <cell r="F314">
            <v>389131</v>
          </cell>
          <cell r="G314">
            <v>4.2061846440922483E-3</v>
          </cell>
        </row>
        <row r="315">
          <cell r="D315" t="str">
            <v xml:space="preserve">Vilnius </v>
          </cell>
          <cell r="E315">
            <v>2515929</v>
          </cell>
          <cell r="F315">
            <v>2485915</v>
          </cell>
          <cell r="G315">
            <v>2.99889400788989E-6</v>
          </cell>
        </row>
        <row r="316">
          <cell r="D316" t="str">
            <v>Helsinki</v>
          </cell>
          <cell r="E316">
            <v>10916405</v>
          </cell>
          <cell r="F316">
            <v>6758438</v>
          </cell>
          <cell r="G316">
            <v>0.13100212545027981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image" Target="../media/image6.emf"/><Relationship Id="rId3" Type="http://schemas.openxmlformats.org/officeDocument/2006/relationships/vmlDrawing" Target="../drawings/vmlDrawing1.vml"/><Relationship Id="rId21" Type="http://schemas.openxmlformats.org/officeDocument/2006/relationships/control" Target="../activeX/activeX12.x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control" Target="../activeX/activeX9.xml"/><Relationship Id="rId2" Type="http://schemas.openxmlformats.org/officeDocument/2006/relationships/drawing" Target="../drawings/drawing5.xml"/><Relationship Id="rId16" Type="http://schemas.openxmlformats.org/officeDocument/2006/relationships/control" Target="../activeX/activeX8.xml"/><Relationship Id="rId20" Type="http://schemas.openxmlformats.org/officeDocument/2006/relationships/control" Target="../activeX/activeX11.xml"/><Relationship Id="rId1" Type="http://schemas.openxmlformats.org/officeDocument/2006/relationships/printerSettings" Target="../printerSettings/printerSettings13.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control" Target="../activeX/activeX7.xml"/><Relationship Id="rId23" Type="http://schemas.openxmlformats.org/officeDocument/2006/relationships/image" Target="../media/image7.emf"/><Relationship Id="rId10" Type="http://schemas.openxmlformats.org/officeDocument/2006/relationships/control" Target="../activeX/activeX4.xml"/><Relationship Id="rId19" Type="http://schemas.openxmlformats.org/officeDocument/2006/relationships/control" Target="../activeX/activeX10.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image" Target="../media/image5.emf"/><Relationship Id="rId22"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andmebaas.stat.ee/index.aspx?DatasetCode=NH25"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78"/>
  <sheetViews>
    <sheetView topLeftCell="A43" zoomScaleNormal="100" workbookViewId="0">
      <selection activeCell="A157" sqref="A157"/>
    </sheetView>
  </sheetViews>
  <sheetFormatPr defaultColWidth="6.7109375" defaultRowHeight="21.6" customHeight="1"/>
  <cols>
    <col min="1" max="14" width="6.7109375" style="236" customWidth="1"/>
    <col min="15" max="15" width="8.85546875" style="236" customWidth="1"/>
    <col min="16" max="16384" width="6.7109375" style="236"/>
  </cols>
  <sheetData>
    <row r="1" spans="1:15" ht="21.6" customHeight="1">
      <c r="A1" s="3361"/>
      <c r="B1" s="3361"/>
      <c r="C1" s="3361"/>
      <c r="D1" s="3361"/>
      <c r="E1" s="3361"/>
      <c r="F1" s="3361"/>
      <c r="G1" s="3361"/>
      <c r="H1" s="3361"/>
      <c r="I1" s="3361"/>
      <c r="J1" s="3361"/>
      <c r="K1" s="3361"/>
      <c r="L1" s="3361"/>
      <c r="M1" s="3363"/>
      <c r="N1" s="3363"/>
      <c r="O1" s="3363"/>
    </row>
    <row r="2" spans="1:15" ht="21.6" customHeight="1">
      <c r="A2" s="3361"/>
      <c r="B2" s="3361"/>
      <c r="C2" s="3361"/>
      <c r="D2" s="3361"/>
      <c r="E2" s="3361"/>
      <c r="F2" s="3361"/>
      <c r="G2" s="3361"/>
      <c r="H2" s="3361"/>
      <c r="I2" s="3361"/>
      <c r="J2" s="3361"/>
      <c r="K2" s="3361"/>
      <c r="L2" s="3361"/>
      <c r="M2" s="3363"/>
      <c r="N2" s="3363"/>
      <c r="O2" s="3363"/>
    </row>
    <row r="3" spans="1:15" ht="21.6" customHeight="1">
      <c r="A3" s="6628" t="s">
        <v>3692</v>
      </c>
      <c r="B3" s="6628"/>
      <c r="C3" s="6628"/>
      <c r="D3" s="6628"/>
      <c r="E3" s="6628"/>
      <c r="F3" s="6628"/>
      <c r="G3" s="6628"/>
      <c r="H3" s="6628"/>
      <c r="I3" s="6628"/>
      <c r="J3" s="6628"/>
      <c r="K3" s="6628"/>
      <c r="L3" s="6628"/>
      <c r="M3" s="6628"/>
      <c r="N3" s="6628"/>
      <c r="O3" s="6628"/>
    </row>
    <row r="4" spans="1:15" ht="21.6" customHeight="1">
      <c r="A4" s="6628" t="s">
        <v>2774</v>
      </c>
      <c r="B4" s="6628"/>
      <c r="C4" s="6628"/>
      <c r="D4" s="6628"/>
      <c r="E4" s="6628"/>
      <c r="F4" s="6628"/>
      <c r="G4" s="6628"/>
      <c r="H4" s="6628"/>
      <c r="I4" s="6628"/>
      <c r="J4" s="6628"/>
      <c r="K4" s="6628"/>
      <c r="L4" s="6628"/>
      <c r="M4" s="6628"/>
      <c r="N4" s="6628"/>
      <c r="O4" s="6628"/>
    </row>
    <row r="5" spans="1:15" ht="21.6" customHeight="1">
      <c r="A5" s="3361"/>
      <c r="B5" s="3361"/>
      <c r="C5" s="3361"/>
      <c r="D5" s="3361"/>
      <c r="E5" s="3361"/>
      <c r="F5" s="3362"/>
      <c r="G5" s="3361"/>
      <c r="H5" s="3361"/>
      <c r="I5" s="3361"/>
      <c r="J5" s="3361"/>
      <c r="K5" s="3361"/>
      <c r="L5" s="3361"/>
      <c r="M5" s="3363"/>
      <c r="N5" s="3363"/>
      <c r="O5" s="3363"/>
    </row>
    <row r="6" spans="1:15" ht="21.6" customHeight="1">
      <c r="A6" s="3361"/>
      <c r="B6" s="3361"/>
      <c r="C6" s="3361"/>
      <c r="D6" s="3361"/>
      <c r="E6" s="3361"/>
      <c r="F6" s="3362"/>
      <c r="G6" s="3361"/>
      <c r="H6" s="3361"/>
      <c r="I6" s="3361"/>
      <c r="J6" s="3361"/>
      <c r="K6" s="3361"/>
      <c r="L6" s="3361"/>
      <c r="M6" s="3363"/>
      <c r="N6" s="3363"/>
      <c r="O6" s="3363"/>
    </row>
    <row r="7" spans="1:15" ht="21.6" customHeight="1">
      <c r="A7" s="3361"/>
      <c r="B7" s="3361"/>
      <c r="C7" s="3361"/>
      <c r="D7" s="3361"/>
      <c r="E7" s="3361"/>
      <c r="F7" s="3362"/>
      <c r="G7" s="3361"/>
      <c r="H7" s="3361"/>
      <c r="I7" s="3361"/>
      <c r="J7" s="3361"/>
      <c r="K7" s="3361"/>
      <c r="L7" s="3361"/>
      <c r="M7" s="3363"/>
      <c r="N7" s="3363"/>
      <c r="O7" s="3363"/>
    </row>
    <row r="8" spans="1:15" ht="21.6" customHeight="1">
      <c r="A8" s="3361"/>
      <c r="B8" s="3361"/>
      <c r="C8" s="3361"/>
      <c r="D8" s="3361"/>
      <c r="E8" s="3361"/>
      <c r="F8" s="3362"/>
      <c r="G8" s="3361"/>
      <c r="H8" s="3361"/>
      <c r="I8" s="3361"/>
      <c r="J8" s="3361"/>
      <c r="K8" s="3361"/>
      <c r="L8" s="3361"/>
      <c r="M8" s="3363"/>
      <c r="N8" s="3363"/>
      <c r="O8" s="3363"/>
    </row>
    <row r="9" spans="1:15" ht="21.6" customHeight="1">
      <c r="A9" s="3361"/>
      <c r="B9" s="3361"/>
      <c r="C9" s="3361"/>
      <c r="D9" s="3361"/>
      <c r="E9" s="3361"/>
      <c r="F9" s="3362"/>
      <c r="G9" s="3361"/>
      <c r="H9" s="3361"/>
      <c r="I9" s="3361"/>
      <c r="J9" s="3361"/>
      <c r="K9" s="3361"/>
      <c r="L9" s="3361"/>
      <c r="M9" s="3363"/>
      <c r="N9" s="3363"/>
      <c r="O9" s="3363"/>
    </row>
    <row r="10" spans="1:15" ht="21.6" customHeight="1">
      <c r="A10" s="3361"/>
      <c r="B10" s="3361"/>
      <c r="C10" s="3361"/>
      <c r="D10" s="3361"/>
      <c r="E10" s="3361"/>
      <c r="F10" s="3362"/>
      <c r="G10" s="3361"/>
      <c r="H10" s="3361"/>
      <c r="I10" s="3361"/>
      <c r="J10" s="3361"/>
      <c r="K10" s="3361"/>
      <c r="L10" s="3361"/>
      <c r="M10" s="3363"/>
      <c r="N10" s="3363"/>
      <c r="O10" s="3363"/>
    </row>
    <row r="11" spans="1:15" ht="21.6" customHeight="1">
      <c r="A11" s="3361"/>
      <c r="B11" s="3361"/>
      <c r="C11" s="3361"/>
      <c r="D11" s="3361"/>
      <c r="E11" s="3361"/>
      <c r="F11" s="3362"/>
      <c r="G11" s="3361"/>
      <c r="H11" s="3361"/>
      <c r="I11" s="3361"/>
      <c r="J11" s="3361"/>
      <c r="K11" s="3361"/>
      <c r="L11" s="3361"/>
      <c r="M11" s="3363"/>
      <c r="N11" s="3363"/>
      <c r="O11" s="3363"/>
    </row>
    <row r="12" spans="1:15" ht="21.6" customHeight="1">
      <c r="A12" s="3361"/>
      <c r="B12" s="3361"/>
      <c r="C12" s="3361"/>
      <c r="D12" s="3361"/>
      <c r="E12" s="3361"/>
      <c r="F12" s="3362"/>
      <c r="G12" s="3361"/>
      <c r="H12" s="3361"/>
      <c r="I12" s="3361"/>
      <c r="J12" s="3361"/>
      <c r="K12" s="3361"/>
      <c r="L12" s="3361"/>
      <c r="M12" s="3363"/>
      <c r="N12" s="3363"/>
      <c r="O12" s="3363"/>
    </row>
    <row r="13" spans="1:15" ht="21.6" customHeight="1">
      <c r="A13" s="3361"/>
      <c r="B13" s="3361"/>
      <c r="C13" s="3361"/>
      <c r="D13" s="3361"/>
      <c r="E13" s="3361"/>
      <c r="F13" s="3362"/>
      <c r="G13" s="3361"/>
      <c r="H13" s="3361"/>
      <c r="I13" s="3361"/>
      <c r="J13" s="3361"/>
      <c r="K13" s="3361"/>
      <c r="L13" s="3361"/>
      <c r="M13" s="3363"/>
      <c r="N13" s="3363"/>
      <c r="O13" s="3363"/>
    </row>
    <row r="14" spans="1:15" ht="21.6" customHeight="1">
      <c r="A14" s="3361"/>
      <c r="B14" s="3361"/>
      <c r="C14" s="3361"/>
      <c r="D14" s="3361"/>
      <c r="E14" s="3361"/>
      <c r="F14" s="3362"/>
      <c r="G14" s="3361"/>
      <c r="H14" s="3361"/>
      <c r="I14" s="3361"/>
      <c r="J14" s="3361"/>
      <c r="K14" s="3361"/>
      <c r="L14" s="3361"/>
      <c r="M14" s="3363"/>
      <c r="N14" s="3363"/>
      <c r="O14" s="3363"/>
    </row>
    <row r="15" spans="1:15" ht="21.6" customHeight="1">
      <c r="A15" s="3361"/>
      <c r="B15" s="3361"/>
      <c r="C15" s="3361"/>
      <c r="D15" s="3361"/>
      <c r="E15" s="3361"/>
      <c r="F15" s="3362"/>
      <c r="G15" s="3361"/>
      <c r="H15" s="3361"/>
      <c r="I15" s="3361"/>
      <c r="J15" s="3361"/>
      <c r="K15" s="3361"/>
      <c r="L15" s="3361"/>
      <c r="M15" s="3363"/>
      <c r="N15" s="3363"/>
      <c r="O15" s="3363"/>
    </row>
    <row r="16" spans="1:15" ht="21.6" customHeight="1">
      <c r="A16" s="3361"/>
      <c r="B16" s="3361"/>
      <c r="C16" s="3361"/>
      <c r="D16" s="3361"/>
      <c r="E16" s="3361"/>
      <c r="F16" s="3362"/>
      <c r="G16" s="3361"/>
      <c r="H16" s="3361"/>
      <c r="I16" s="3361"/>
      <c r="J16" s="3361"/>
      <c r="K16" s="3361"/>
      <c r="L16" s="3361"/>
      <c r="M16" s="3363"/>
      <c r="N16" s="3363"/>
      <c r="O16" s="3363"/>
    </row>
    <row r="17" spans="1:15" ht="21.6" customHeight="1">
      <c r="A17" s="3361"/>
      <c r="B17" s="3361"/>
      <c r="C17" s="3361"/>
      <c r="D17" s="3361"/>
      <c r="E17" s="3361"/>
      <c r="F17" s="3362"/>
      <c r="G17" s="3361"/>
      <c r="H17" s="3361"/>
      <c r="I17" s="3361"/>
      <c r="J17" s="3361"/>
      <c r="K17" s="3361"/>
      <c r="L17" s="3361"/>
      <c r="M17" s="3363"/>
      <c r="N17" s="3363"/>
      <c r="O17" s="3363"/>
    </row>
    <row r="18" spans="1:15" ht="21.6" customHeight="1">
      <c r="A18" s="3361"/>
      <c r="B18" s="3361"/>
      <c r="C18" s="3361"/>
      <c r="D18" s="3361"/>
      <c r="E18" s="3361"/>
      <c r="F18" s="3362"/>
      <c r="G18" s="3361"/>
      <c r="H18" s="3361"/>
      <c r="I18" s="3361"/>
      <c r="J18" s="3361"/>
      <c r="K18" s="3361"/>
      <c r="L18" s="3361"/>
      <c r="M18" s="3363"/>
      <c r="N18" s="3363"/>
      <c r="O18" s="3363"/>
    </row>
    <row r="19" spans="1:15" ht="21.6" customHeight="1">
      <c r="A19" s="6629" t="s">
        <v>3693</v>
      </c>
      <c r="B19" s="6629"/>
      <c r="C19" s="6629"/>
      <c r="D19" s="6629"/>
      <c r="E19" s="6629"/>
      <c r="F19" s="6629"/>
      <c r="G19" s="6629"/>
      <c r="H19" s="6629"/>
      <c r="I19" s="6629"/>
      <c r="J19" s="6629"/>
      <c r="K19" s="6629"/>
      <c r="L19" s="6629"/>
      <c r="M19" s="6629"/>
      <c r="N19" s="6629"/>
      <c r="O19" s="6629"/>
    </row>
    <row r="20" spans="1:15" ht="21.6" customHeight="1">
      <c r="A20" s="6630">
        <v>2022</v>
      </c>
      <c r="B20" s="6630"/>
      <c r="C20" s="6630"/>
      <c r="D20" s="6630"/>
      <c r="E20" s="6630"/>
      <c r="F20" s="6630"/>
      <c r="G20" s="6630"/>
      <c r="H20" s="6630"/>
      <c r="I20" s="6630"/>
      <c r="J20" s="6630"/>
      <c r="K20" s="6630"/>
      <c r="L20" s="6630"/>
      <c r="M20" s="6630"/>
      <c r="N20" s="6630"/>
      <c r="O20" s="6630"/>
    </row>
    <row r="21" spans="1:15" ht="21.6" customHeight="1">
      <c r="A21" s="3361"/>
      <c r="B21" s="3361"/>
      <c r="C21" s="3361"/>
      <c r="D21" s="3361"/>
      <c r="E21" s="3361"/>
      <c r="F21" s="3361"/>
      <c r="G21" s="3361"/>
      <c r="H21" s="3361"/>
      <c r="I21" s="3361"/>
      <c r="J21" s="3361"/>
      <c r="K21" s="3361"/>
      <c r="L21" s="3361"/>
      <c r="M21" s="3363"/>
      <c r="N21" s="3363"/>
      <c r="O21" s="3363"/>
    </row>
    <row r="22" spans="1:15" s="3364" customFormat="1" ht="21.6" customHeight="1">
      <c r="A22" s="6632" t="s">
        <v>2775</v>
      </c>
      <c r="B22" s="6632"/>
      <c r="C22" s="6632"/>
      <c r="D22" s="6632"/>
      <c r="E22" s="6632"/>
      <c r="F22" s="6632"/>
      <c r="G22" s="6632"/>
      <c r="H22" s="6632"/>
      <c r="I22" s="6632"/>
      <c r="J22" s="6632"/>
      <c r="K22" s="6632"/>
      <c r="L22" s="6632"/>
      <c r="M22" s="6632"/>
      <c r="N22" s="6632"/>
      <c r="O22" s="6632"/>
    </row>
    <row r="23" spans="1:15" s="3364" customFormat="1" ht="21.6" customHeight="1">
      <c r="A23" s="6631">
        <v>2022</v>
      </c>
      <c r="B23" s="6631"/>
      <c r="C23" s="6631"/>
      <c r="D23" s="6631"/>
      <c r="E23" s="6631"/>
      <c r="F23" s="6631"/>
      <c r="G23" s="6631"/>
      <c r="H23" s="6631"/>
      <c r="I23" s="6631"/>
      <c r="J23" s="6631"/>
      <c r="K23" s="6631"/>
      <c r="L23" s="6631"/>
      <c r="M23" s="6631"/>
      <c r="N23" s="6631"/>
      <c r="O23" s="6631"/>
    </row>
    <row r="24" spans="1:15" ht="21.6" customHeight="1">
      <c r="A24" s="3361"/>
      <c r="B24" s="3361"/>
      <c r="C24" s="3361"/>
      <c r="D24" s="3361"/>
      <c r="E24" s="3361"/>
      <c r="F24" s="3362"/>
      <c r="G24" s="3361"/>
      <c r="H24" s="3361"/>
      <c r="I24" s="3361"/>
      <c r="J24" s="3361"/>
      <c r="K24" s="3361"/>
      <c r="L24" s="3361"/>
      <c r="M24" s="3363"/>
      <c r="N24" s="3363"/>
      <c r="O24" s="3363"/>
    </row>
    <row r="25" spans="1:15" ht="21.6" customHeight="1">
      <c r="A25" s="3361"/>
      <c r="B25" s="3361"/>
      <c r="C25" s="3361"/>
      <c r="D25" s="3361"/>
      <c r="E25" s="3361"/>
      <c r="F25" s="3362"/>
      <c r="G25" s="3361"/>
      <c r="H25" s="3361"/>
      <c r="I25" s="3361"/>
      <c r="J25" s="3361"/>
      <c r="K25" s="3361"/>
      <c r="L25" s="3361"/>
      <c r="M25" s="3363"/>
      <c r="N25" s="3363"/>
      <c r="O25" s="3363"/>
    </row>
    <row r="26" spans="1:15" ht="21.6" customHeight="1">
      <c r="A26" s="3361"/>
      <c r="B26" s="3361"/>
      <c r="C26" s="3361"/>
      <c r="D26" s="3361"/>
      <c r="E26" s="3361"/>
      <c r="F26" s="3362"/>
      <c r="G26" s="3361"/>
      <c r="H26" s="3361"/>
      <c r="I26" s="3361"/>
      <c r="J26" s="3361"/>
      <c r="K26" s="3361"/>
      <c r="L26" s="3361"/>
      <c r="M26" s="3363"/>
      <c r="N26" s="3363"/>
      <c r="O26" s="3363"/>
    </row>
    <row r="27" spans="1:15" ht="21.6" customHeight="1">
      <c r="A27" s="3361"/>
      <c r="B27" s="3361"/>
      <c r="C27" s="3361"/>
      <c r="D27" s="3361"/>
      <c r="E27" s="3361"/>
      <c r="F27" s="3362"/>
      <c r="G27" s="3361"/>
      <c r="H27" s="3361"/>
      <c r="I27" s="3361"/>
      <c r="J27" s="3361"/>
      <c r="K27" s="3361"/>
      <c r="L27" s="3361"/>
      <c r="M27" s="3363"/>
      <c r="N27" s="3363"/>
      <c r="O27" s="3363"/>
    </row>
    <row r="28" spans="1:15" ht="21.6" customHeight="1">
      <c r="A28" s="3361"/>
      <c r="B28" s="3361"/>
      <c r="C28" s="3361"/>
      <c r="D28" s="3361"/>
      <c r="E28" s="3361"/>
      <c r="F28" s="3362"/>
      <c r="G28" s="3361"/>
      <c r="H28" s="3361"/>
      <c r="I28" s="3361"/>
      <c r="J28" s="3361"/>
      <c r="K28" s="3361"/>
      <c r="L28" s="3361"/>
      <c r="M28" s="3363"/>
      <c r="N28" s="3363"/>
      <c r="O28" s="3363"/>
    </row>
    <row r="29" spans="1:15" ht="21.6" customHeight="1">
      <c r="A29" s="3361"/>
      <c r="B29" s="3361"/>
      <c r="C29" s="3361"/>
      <c r="D29" s="3361"/>
      <c r="E29" s="3361"/>
      <c r="F29" s="3362"/>
      <c r="G29" s="3361"/>
      <c r="H29" s="3361"/>
      <c r="I29" s="3361"/>
      <c r="J29" s="3361"/>
      <c r="K29" s="3361"/>
      <c r="L29" s="3361"/>
      <c r="M29" s="3363"/>
      <c r="N29" s="3363"/>
      <c r="O29" s="3363"/>
    </row>
    <row r="30" spans="1:15" ht="21.6" customHeight="1">
      <c r="A30" s="3361"/>
      <c r="B30" s="3361"/>
      <c r="C30" s="3361"/>
      <c r="D30" s="3361"/>
      <c r="E30" s="3361"/>
      <c r="F30" s="3362"/>
      <c r="G30" s="3361"/>
      <c r="H30" s="3361"/>
      <c r="I30" s="3361"/>
      <c r="J30" s="3361"/>
      <c r="K30" s="3361"/>
      <c r="L30" s="3361"/>
      <c r="M30" s="3363"/>
      <c r="N30" s="3363"/>
      <c r="O30" s="3363"/>
    </row>
    <row r="31" spans="1:15" ht="21.6" customHeight="1">
      <c r="A31" s="3361"/>
      <c r="B31" s="3361"/>
      <c r="C31" s="3361"/>
      <c r="D31" s="3361"/>
      <c r="E31" s="3361"/>
      <c r="F31" s="3362"/>
      <c r="G31" s="3361"/>
      <c r="H31" s="3361"/>
      <c r="I31" s="3361"/>
      <c r="J31" s="3361"/>
      <c r="K31" s="3361"/>
      <c r="L31" s="3361"/>
      <c r="M31" s="3363"/>
      <c r="N31" s="3363"/>
      <c r="O31" s="3363"/>
    </row>
    <row r="32" spans="1:15" ht="21.6" customHeight="1">
      <c r="A32" s="3363"/>
      <c r="B32" s="3363"/>
      <c r="C32" s="3363"/>
      <c r="D32" s="3363"/>
      <c r="E32" s="3363"/>
      <c r="F32" s="3363"/>
      <c r="G32" s="3363"/>
      <c r="H32" s="3363"/>
      <c r="I32" s="3363"/>
      <c r="J32" s="3363"/>
      <c r="K32" s="3363"/>
      <c r="L32" s="3361"/>
      <c r="M32" s="3363"/>
      <c r="N32" s="3363"/>
      <c r="O32" s="3363"/>
    </row>
    <row r="33" spans="1:15" ht="21.6" customHeight="1">
      <c r="A33" s="3361"/>
      <c r="B33" s="3361"/>
      <c r="C33" s="3361"/>
      <c r="D33" s="3361"/>
      <c r="E33" s="3361"/>
      <c r="F33" s="3362"/>
      <c r="G33" s="3361"/>
      <c r="H33" s="3361"/>
      <c r="I33" s="3361"/>
      <c r="J33" s="3361"/>
      <c r="K33" s="3361"/>
      <c r="L33" s="3361"/>
      <c r="M33" s="3363"/>
      <c r="N33" s="3363"/>
      <c r="O33" s="3363"/>
    </row>
    <row r="34" spans="1:15" ht="21.6" customHeight="1">
      <c r="A34" s="3363"/>
      <c r="B34" s="3363"/>
      <c r="C34" s="3363"/>
      <c r="D34" s="3363"/>
      <c r="E34" s="3363"/>
      <c r="F34" s="3363"/>
      <c r="G34" s="3363"/>
      <c r="H34" s="3363"/>
      <c r="I34" s="3363"/>
      <c r="J34" s="3363"/>
      <c r="K34" s="3363"/>
      <c r="L34" s="3363"/>
      <c r="M34" s="3363"/>
      <c r="N34" s="3363"/>
      <c r="O34" s="3363"/>
    </row>
    <row r="35" spans="1:15" ht="21.6" customHeight="1">
      <c r="A35" s="3363"/>
      <c r="B35" s="3363"/>
      <c r="C35" s="3363"/>
      <c r="D35" s="3363"/>
      <c r="E35" s="3363"/>
      <c r="F35" s="3363"/>
      <c r="G35" s="3363"/>
      <c r="H35" s="3363"/>
      <c r="I35" s="3363"/>
      <c r="J35" s="3363"/>
      <c r="K35" s="3363"/>
      <c r="L35" s="3363"/>
      <c r="M35" s="3363"/>
      <c r="N35" s="3363"/>
      <c r="O35" s="3363"/>
    </row>
    <row r="36" spans="1:15" ht="21.6" customHeight="1">
      <c r="A36" s="3363"/>
      <c r="B36" s="3363"/>
      <c r="C36" s="3363"/>
      <c r="D36" s="3363"/>
      <c r="E36" s="3363"/>
      <c r="F36" s="3363"/>
      <c r="G36" s="3363"/>
      <c r="H36" s="3363"/>
      <c r="I36" s="3363"/>
      <c r="J36" s="3363"/>
      <c r="K36" s="3363"/>
      <c r="L36" s="3363"/>
      <c r="M36" s="3363"/>
      <c r="N36" s="3363"/>
      <c r="O36" s="3363"/>
    </row>
    <row r="37" spans="1:15" ht="21.6" customHeight="1">
      <c r="A37" s="6628" t="s">
        <v>4996</v>
      </c>
      <c r="B37" s="6628"/>
      <c r="C37" s="6628"/>
      <c r="D37" s="6628"/>
      <c r="E37" s="6628"/>
      <c r="F37" s="6628"/>
      <c r="G37" s="6628"/>
      <c r="H37" s="6628"/>
      <c r="I37" s="6628"/>
      <c r="J37" s="6628"/>
      <c r="K37" s="6628"/>
      <c r="L37" s="6628"/>
      <c r="M37" s="6628"/>
      <c r="N37" s="6628"/>
      <c r="O37" s="6628"/>
    </row>
    <row r="38" spans="1:15" ht="21.6" customHeight="1">
      <c r="A38" s="3363"/>
      <c r="B38" s="3363"/>
      <c r="C38" s="3363"/>
      <c r="D38" s="3363"/>
      <c r="E38" s="3363"/>
      <c r="F38" s="3363"/>
      <c r="G38" s="3363"/>
      <c r="H38" s="3363"/>
      <c r="I38" s="3363"/>
      <c r="J38" s="3363"/>
      <c r="K38" s="3363"/>
      <c r="L38" s="3363"/>
      <c r="M38" s="3363"/>
      <c r="N38" s="3363"/>
      <c r="O38" s="3363"/>
    </row>
    <row r="39" spans="1:15" ht="21.6" customHeight="1">
      <c r="A39" s="3361"/>
      <c r="B39" s="3361"/>
      <c r="C39" s="3361"/>
      <c r="D39" s="3361"/>
      <c r="E39" s="3361"/>
      <c r="F39" s="3361"/>
      <c r="G39" s="3361"/>
      <c r="H39" s="3361"/>
      <c r="I39" s="3361"/>
      <c r="J39" s="3361"/>
      <c r="K39" s="3361"/>
      <c r="L39" s="3363"/>
      <c r="M39" s="3363"/>
      <c r="N39" s="3363"/>
      <c r="O39" s="3363"/>
    </row>
    <row r="40" spans="1:15" ht="21.6" customHeight="1">
      <c r="A40" s="3365"/>
      <c r="B40" s="3365"/>
      <c r="O40" s="3365"/>
    </row>
    <row r="41" spans="1:15" ht="21.6" customHeight="1">
      <c r="A41" s="3365"/>
      <c r="B41" s="3365"/>
      <c r="O41" s="3365"/>
    </row>
    <row r="42" spans="1:15" ht="21.6" customHeight="1">
      <c r="A42" s="3365"/>
      <c r="B42" s="3365"/>
      <c r="O42" s="3365"/>
    </row>
    <row r="43" spans="1:15" ht="21.6" customHeight="1">
      <c r="A43" s="3365"/>
      <c r="B43" s="3365"/>
      <c r="O43" s="3365"/>
    </row>
    <row r="44" spans="1:15" ht="21.6" customHeight="1">
      <c r="A44" s="3365"/>
      <c r="B44" s="3365"/>
      <c r="O44" s="3365"/>
    </row>
    <row r="45" spans="1:15" ht="21.6" customHeight="1">
      <c r="A45" s="3365"/>
      <c r="B45" s="3365"/>
      <c r="O45" s="3365"/>
    </row>
    <row r="46" spans="1:15" ht="21.6" customHeight="1">
      <c r="A46" s="3365"/>
      <c r="B46" s="3365"/>
      <c r="O46" s="3365"/>
    </row>
    <row r="47" spans="1:15" ht="21.6" customHeight="1">
      <c r="A47" s="3365"/>
      <c r="B47" s="3365"/>
      <c r="O47" s="3365"/>
    </row>
    <row r="48" spans="1:15" ht="21.6" customHeight="1">
      <c r="A48" s="3365"/>
      <c r="B48" s="3365"/>
      <c r="O48" s="3365"/>
    </row>
    <row r="49" spans="1:22" ht="21.6" customHeight="1">
      <c r="A49" s="3365"/>
      <c r="B49" s="3365"/>
      <c r="O49" s="3365"/>
    </row>
    <row r="50" spans="1:22" ht="21.6" customHeight="1">
      <c r="A50" s="3365"/>
      <c r="B50" s="3365"/>
      <c r="O50" s="3365"/>
    </row>
    <row r="51" spans="1:22" ht="21.6" customHeight="1">
      <c r="A51" s="3365"/>
      <c r="B51" s="3365"/>
      <c r="O51" s="3365"/>
      <c r="R51" s="4326"/>
      <c r="S51" s="4326"/>
      <c r="T51" s="4326"/>
      <c r="U51" s="4326"/>
      <c r="V51" s="4326"/>
    </row>
    <row r="52" spans="1:22" ht="21.6" customHeight="1">
      <c r="A52" s="3365"/>
      <c r="B52" s="3365"/>
      <c r="O52" s="3365"/>
      <c r="R52" s="4326"/>
      <c r="S52" s="4326"/>
      <c r="T52" s="4326"/>
      <c r="U52" s="4326"/>
      <c r="V52" s="4326"/>
    </row>
    <row r="53" spans="1:22" ht="21.6" customHeight="1">
      <c r="A53" s="3365"/>
      <c r="B53" s="3365"/>
      <c r="O53" s="3365"/>
      <c r="R53" s="4326"/>
      <c r="S53" s="4326"/>
      <c r="T53" s="4326"/>
      <c r="U53" s="4326"/>
      <c r="V53" s="4326"/>
    </row>
    <row r="54" spans="1:22" ht="21.6" customHeight="1">
      <c r="A54" s="3365"/>
      <c r="B54" s="3365"/>
      <c r="O54" s="3365"/>
      <c r="R54" s="4326"/>
      <c r="S54" s="4326"/>
      <c r="T54" s="4326"/>
      <c r="U54" s="4326"/>
      <c r="V54" s="4326"/>
    </row>
    <row r="55" spans="1:22" ht="21.6" customHeight="1">
      <c r="A55" s="3365"/>
      <c r="B55" s="3365"/>
      <c r="O55" s="3365"/>
      <c r="R55" s="4326"/>
      <c r="S55" s="4326"/>
      <c r="T55" s="4326"/>
      <c r="U55" s="4326"/>
      <c r="V55" s="4326"/>
    </row>
    <row r="56" spans="1:22" ht="21.6" customHeight="1">
      <c r="A56" s="3365"/>
      <c r="B56" s="3365"/>
      <c r="O56" s="3365"/>
      <c r="R56" s="4326"/>
      <c r="S56" s="4326"/>
      <c r="T56" s="4326"/>
      <c r="U56" s="4326"/>
      <c r="V56" s="4326"/>
    </row>
    <row r="57" spans="1:22" ht="21.6" customHeight="1">
      <c r="A57" s="3365"/>
      <c r="B57" s="3365"/>
      <c r="O57" s="3365"/>
      <c r="R57" s="4326"/>
      <c r="S57" s="4326"/>
      <c r="T57" s="4326"/>
      <c r="U57" s="4326"/>
      <c r="V57" s="4326"/>
    </row>
    <row r="58" spans="1:22" ht="21.6" customHeight="1">
      <c r="A58" s="3365"/>
      <c r="B58" s="3365"/>
      <c r="O58" s="3365"/>
      <c r="R58" s="4326"/>
      <c r="S58" s="4326"/>
      <c r="T58" s="4326"/>
      <c r="U58" s="4326"/>
      <c r="V58" s="4326"/>
    </row>
    <row r="59" spans="1:22" ht="21.6" customHeight="1">
      <c r="A59" s="3365"/>
      <c r="B59" s="3365"/>
      <c r="O59" s="3365"/>
      <c r="R59" s="4326"/>
      <c r="S59" s="4326"/>
      <c r="T59" s="4326"/>
      <c r="U59" s="4326"/>
      <c r="V59" s="4326"/>
    </row>
    <row r="60" spans="1:22" ht="21.6" customHeight="1">
      <c r="A60" s="3365"/>
      <c r="B60" s="3365"/>
      <c r="O60" s="3365"/>
      <c r="R60" s="4326"/>
      <c r="S60" s="4326"/>
      <c r="T60" s="4326"/>
      <c r="U60" s="4326"/>
      <c r="V60" s="4326"/>
    </row>
    <row r="61" spans="1:22" ht="21.6" customHeight="1">
      <c r="A61" s="3365"/>
      <c r="B61" s="3365"/>
      <c r="O61" s="3365"/>
      <c r="R61" s="4326"/>
      <c r="S61" s="4326"/>
      <c r="T61" s="4326"/>
      <c r="U61" s="4326"/>
      <c r="V61" s="4326"/>
    </row>
    <row r="62" spans="1:22" ht="21.6" customHeight="1">
      <c r="A62" s="3365"/>
      <c r="B62" s="3365"/>
      <c r="O62" s="3365"/>
      <c r="R62" s="4326"/>
      <c r="S62" s="4326"/>
      <c r="T62" s="4326"/>
      <c r="U62" s="4326"/>
      <c r="V62" s="4326"/>
    </row>
    <row r="63" spans="1:22" ht="21.6" customHeight="1">
      <c r="A63" s="3365"/>
      <c r="B63" s="3365"/>
      <c r="O63" s="3365"/>
      <c r="R63" s="4326"/>
      <c r="S63" s="4326"/>
      <c r="T63" s="4326"/>
      <c r="U63" s="4326"/>
      <c r="V63" s="4326"/>
    </row>
    <row r="64" spans="1:22" ht="21.6" customHeight="1">
      <c r="A64" s="3365"/>
      <c r="B64" s="3365"/>
      <c r="O64" s="3365"/>
      <c r="R64" s="4326"/>
      <c r="S64" s="4326"/>
      <c r="T64" s="4326"/>
      <c r="U64" s="4326"/>
      <c r="V64" s="4326"/>
    </row>
    <row r="65" spans="1:22" ht="21.6" customHeight="1">
      <c r="A65" s="3365"/>
      <c r="B65" s="3365"/>
      <c r="O65" s="3365"/>
      <c r="R65" s="4326"/>
      <c r="S65" s="4326"/>
      <c r="T65" s="4326"/>
      <c r="U65" s="4326"/>
      <c r="V65" s="4326"/>
    </row>
    <row r="66" spans="1:22" ht="21.6" customHeight="1">
      <c r="A66" s="3365"/>
      <c r="B66" s="3365"/>
      <c r="O66" s="3365"/>
      <c r="R66" s="4326"/>
      <c r="S66" s="4326"/>
      <c r="T66" s="4326"/>
      <c r="U66" s="4326"/>
      <c r="V66" s="4326"/>
    </row>
    <row r="67" spans="1:22" ht="21.6" customHeight="1">
      <c r="A67" s="3365"/>
      <c r="B67" s="3365"/>
      <c r="O67" s="3365"/>
      <c r="R67" s="4326"/>
      <c r="S67" s="4326"/>
      <c r="T67" s="4326"/>
      <c r="U67" s="4326"/>
      <c r="V67" s="4326"/>
    </row>
    <row r="68" spans="1:22" ht="21.6" customHeight="1">
      <c r="A68" s="3365"/>
      <c r="B68" s="3365"/>
      <c r="O68" s="3365"/>
      <c r="R68" s="4326"/>
      <c r="S68" s="4326"/>
      <c r="T68" s="4326"/>
      <c r="U68" s="4326"/>
      <c r="V68" s="4326"/>
    </row>
    <row r="69" spans="1:22" ht="21.6" customHeight="1">
      <c r="A69" s="3365"/>
      <c r="B69" s="3365"/>
      <c r="O69" s="3365"/>
    </row>
    <row r="70" spans="1:22" ht="21.6" customHeight="1">
      <c r="A70" s="3365"/>
      <c r="B70" s="3365"/>
      <c r="O70" s="3365"/>
    </row>
    <row r="71" spans="1:22" ht="21.6" customHeight="1">
      <c r="A71" s="3365"/>
      <c r="B71" s="3365"/>
      <c r="O71" s="3365"/>
    </row>
    <row r="72" spans="1:22" ht="21.6" customHeight="1">
      <c r="A72" s="3365"/>
      <c r="B72" s="3365"/>
      <c r="O72" s="3365"/>
    </row>
    <row r="73" spans="1:22" ht="21.6" customHeight="1">
      <c r="A73" s="3365"/>
      <c r="B73" s="3365"/>
      <c r="O73" s="3365"/>
    </row>
    <row r="74" spans="1:22" ht="21.6" customHeight="1">
      <c r="A74" s="3365"/>
      <c r="B74" s="3365"/>
      <c r="O74" s="3365"/>
    </row>
    <row r="75" spans="1:22" ht="21.6" customHeight="1">
      <c r="A75" s="3365"/>
      <c r="B75" s="3365"/>
      <c r="O75" s="3365"/>
    </row>
    <row r="76" spans="1:22" ht="21.6" customHeight="1">
      <c r="A76" s="3365"/>
      <c r="B76" s="3365"/>
      <c r="O76" s="3365"/>
    </row>
    <row r="77" spans="1:22" ht="21.6" customHeight="1">
      <c r="A77" s="3365"/>
      <c r="B77" s="3365"/>
      <c r="O77" s="3365"/>
    </row>
    <row r="78" spans="1:22" ht="21.6" customHeight="1">
      <c r="A78" s="3365"/>
      <c r="B78" s="3365"/>
      <c r="O78" s="3365"/>
    </row>
  </sheetData>
  <mergeCells count="7">
    <mergeCell ref="A4:O4"/>
    <mergeCell ref="A3:O3"/>
    <mergeCell ref="A37:O37"/>
    <mergeCell ref="A19:O19"/>
    <mergeCell ref="A20:O20"/>
    <mergeCell ref="A23:O23"/>
    <mergeCell ref="A22:O22"/>
  </mergeCells>
  <phoneticPr fontId="490" type="noConversion"/>
  <pageMargins left="0" right="0" top="0" bottom="0"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indexed="9"/>
  </sheetPr>
  <dimension ref="A1:BT386"/>
  <sheetViews>
    <sheetView zoomScaleNormal="100" workbookViewId="0">
      <selection activeCell="U27" sqref="U27"/>
    </sheetView>
  </sheetViews>
  <sheetFormatPr defaultRowHeight="11.1" customHeight="1"/>
  <cols>
    <col min="1" max="1" width="10.7109375" style="5109" customWidth="1"/>
    <col min="2" max="3" width="2.7109375" style="1475" customWidth="1"/>
    <col min="4" max="4" width="12.7109375" style="1683" customWidth="1"/>
    <col min="5" max="8" width="6.7109375" style="1683" customWidth="1"/>
    <col min="9" max="9" width="6.7109375" style="1801" customWidth="1"/>
    <col min="10" max="10" width="6.7109375" style="1638" customWidth="1"/>
    <col min="11" max="16" width="6.7109375" style="1475" customWidth="1"/>
    <col min="17" max="17" width="6.7109375" style="1500" customWidth="1"/>
    <col min="18" max="18" width="6.7109375" style="668" customWidth="1"/>
    <col min="19" max="26" width="6.7109375" style="1475" customWidth="1"/>
    <col min="27" max="27" width="6.7109375" style="1875" customWidth="1"/>
    <col min="28" max="29" width="6.7109375" style="2388" customWidth="1"/>
    <col min="30" max="30" width="6.7109375" style="4327" customWidth="1"/>
    <col min="31" max="50" width="6.7109375" style="3163" customWidth="1"/>
    <col min="51" max="66" width="9.140625" style="3163"/>
    <col min="67" max="16384" width="9.140625" style="1875"/>
  </cols>
  <sheetData>
    <row r="1" spans="1:66" s="755" customFormat="1" ht="18" customHeight="1">
      <c r="A1" s="789" t="s">
        <v>4298</v>
      </c>
      <c r="D1" s="786"/>
      <c r="E1" s="786"/>
      <c r="F1" s="786"/>
      <c r="G1" s="786"/>
      <c r="H1" s="786"/>
      <c r="I1" s="2566"/>
      <c r="J1" s="786"/>
      <c r="Q1" s="793"/>
      <c r="R1" s="787"/>
      <c r="AD1" s="4328"/>
    </row>
    <row r="2" spans="1:66" s="3134" customFormat="1" ht="11.1" customHeight="1">
      <c r="A2" s="5109"/>
      <c r="D2" s="1801"/>
      <c r="E2" s="1801"/>
      <c r="F2" s="1801"/>
      <c r="G2" s="1801"/>
      <c r="H2" s="1801"/>
      <c r="I2" s="1801"/>
      <c r="J2" s="1801"/>
      <c r="Q2" s="1498"/>
      <c r="R2" s="170"/>
      <c r="AD2" s="4346"/>
    </row>
    <row r="3" spans="1:66" s="1453" customFormat="1" ht="12.95" customHeight="1">
      <c r="A3" s="6646" t="s">
        <v>234</v>
      </c>
      <c r="B3" s="770" t="s">
        <v>172</v>
      </c>
      <c r="C3" s="770"/>
      <c r="D3" s="770"/>
      <c r="E3" s="771"/>
      <c r="F3" s="771"/>
      <c r="G3" s="771"/>
      <c r="H3" s="771"/>
      <c r="I3" s="774"/>
      <c r="J3" s="774"/>
      <c r="K3" s="774"/>
      <c r="L3" s="774"/>
      <c r="M3" s="774"/>
      <c r="N3" s="774"/>
      <c r="O3" s="767"/>
      <c r="P3" s="767"/>
      <c r="Q3" s="767"/>
      <c r="R3" s="767"/>
      <c r="S3" s="767"/>
      <c r="T3" s="767"/>
      <c r="U3" s="767"/>
      <c r="V3" s="767"/>
      <c r="W3" s="767"/>
      <c r="X3" s="767"/>
      <c r="Y3" s="767"/>
      <c r="Z3" s="767"/>
      <c r="AA3" s="767"/>
      <c r="AB3" s="767"/>
      <c r="AC3" s="767"/>
      <c r="AD3" s="4332"/>
      <c r="AE3" s="3138"/>
      <c r="AF3" s="3138"/>
      <c r="AG3" s="3138"/>
      <c r="AH3" s="3138"/>
      <c r="AI3" s="3138"/>
      <c r="AJ3" s="3138"/>
      <c r="AK3" s="3138"/>
      <c r="AL3" s="3138"/>
      <c r="AM3" s="3138"/>
      <c r="AN3" s="3138"/>
      <c r="AO3" s="3138"/>
      <c r="AP3" s="3138"/>
      <c r="AQ3" s="3138"/>
      <c r="AR3" s="3138"/>
      <c r="AS3" s="3138"/>
      <c r="AT3" s="3138"/>
      <c r="AU3" s="3138"/>
      <c r="AV3" s="3138"/>
      <c r="AW3" s="3138"/>
      <c r="AX3" s="3138"/>
      <c r="AY3" s="3138"/>
      <c r="AZ3" s="3138"/>
      <c r="BA3" s="3138"/>
      <c r="BB3" s="3138"/>
      <c r="BC3" s="3138"/>
      <c r="BD3" s="3138"/>
      <c r="BE3" s="3138"/>
      <c r="BF3" s="3138"/>
      <c r="BG3" s="3138"/>
      <c r="BH3" s="3138"/>
      <c r="BI3" s="3138"/>
      <c r="BJ3" s="3138"/>
      <c r="BK3" s="3138"/>
      <c r="BL3" s="3138"/>
      <c r="BM3" s="3138"/>
      <c r="BN3" s="3138"/>
    </row>
    <row r="4" spans="1:66" s="1453" customFormat="1" ht="12.95" customHeight="1">
      <c r="A4" s="6646"/>
      <c r="B4" s="770" t="s">
        <v>1295</v>
      </c>
      <c r="C4" s="770"/>
      <c r="D4" s="770"/>
      <c r="E4" s="771"/>
      <c r="F4" s="771"/>
      <c r="G4" s="771"/>
      <c r="H4" s="771"/>
      <c r="I4" s="774"/>
      <c r="J4" s="774"/>
      <c r="K4" s="774"/>
      <c r="L4" s="774"/>
      <c r="M4" s="774"/>
      <c r="N4" s="774"/>
      <c r="O4" s="767"/>
      <c r="P4" s="767"/>
      <c r="Q4" s="767"/>
      <c r="R4" s="767"/>
      <c r="S4" s="767"/>
      <c r="T4" s="767"/>
      <c r="U4" s="767"/>
      <c r="V4" s="767"/>
      <c r="W4" s="767"/>
      <c r="X4" s="767"/>
      <c r="Y4" s="767"/>
      <c r="Z4" s="767"/>
      <c r="AA4" s="767"/>
      <c r="AB4" s="767"/>
      <c r="AC4" s="767"/>
      <c r="AD4" s="4332"/>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138"/>
      <c r="BB4" s="3138"/>
      <c r="BC4" s="3138"/>
      <c r="BD4" s="3138"/>
      <c r="BE4" s="3138"/>
      <c r="BF4" s="3138"/>
      <c r="BG4" s="3138"/>
      <c r="BH4" s="3138"/>
      <c r="BI4" s="3138"/>
      <c r="BJ4" s="3138"/>
      <c r="BK4" s="3138"/>
      <c r="BL4" s="3138"/>
      <c r="BM4" s="3138"/>
      <c r="BN4" s="3138"/>
    </row>
    <row r="5" spans="1:66" s="55" customFormat="1" ht="11.1" customHeight="1">
      <c r="A5" s="5307"/>
      <c r="B5" s="48"/>
      <c r="C5" s="49"/>
      <c r="D5" s="48"/>
      <c r="E5" s="48"/>
      <c r="F5" s="48"/>
      <c r="G5" s="48"/>
      <c r="H5" s="48"/>
      <c r="AD5" s="4335"/>
      <c r="AE5" s="3165"/>
      <c r="AF5" s="3165"/>
      <c r="AG5" s="3165"/>
      <c r="AH5" s="3165"/>
      <c r="AI5" s="3165"/>
      <c r="AJ5" s="3165"/>
      <c r="AK5" s="3165"/>
      <c r="AL5" s="3165"/>
      <c r="AM5" s="3165"/>
      <c r="AN5" s="3165"/>
      <c r="AO5" s="3165"/>
      <c r="AP5" s="3165"/>
      <c r="AQ5" s="3165"/>
      <c r="AR5" s="3165"/>
      <c r="AS5" s="3165"/>
      <c r="AT5" s="3165"/>
      <c r="AU5" s="3165"/>
      <c r="AV5" s="3165"/>
      <c r="AW5" s="3165"/>
      <c r="AX5" s="3165"/>
      <c r="AY5" s="3165"/>
      <c r="AZ5" s="3165"/>
      <c r="BA5" s="3165"/>
      <c r="BB5" s="3165"/>
      <c r="BC5" s="3165"/>
      <c r="BD5" s="3165"/>
      <c r="BE5" s="3165"/>
      <c r="BF5" s="3165"/>
      <c r="BG5" s="3165"/>
      <c r="BH5" s="3165"/>
      <c r="BI5" s="3165"/>
      <c r="BJ5" s="3165"/>
      <c r="BK5" s="3165"/>
      <c r="BL5" s="3165"/>
      <c r="BM5" s="3165"/>
      <c r="BN5" s="3165"/>
    </row>
    <row r="6" spans="1:66" s="1096" customFormat="1" ht="11.1" customHeight="1">
      <c r="A6" s="5308"/>
      <c r="B6" s="818"/>
      <c r="D6" s="1392"/>
      <c r="I6" s="3780">
        <v>2003</v>
      </c>
      <c r="J6" s="1392">
        <v>2004</v>
      </c>
      <c r="K6" s="1392">
        <v>2005</v>
      </c>
      <c r="L6" s="1392">
        <v>2006</v>
      </c>
      <c r="M6" s="3169">
        <v>2007</v>
      </c>
      <c r="N6" s="3169">
        <v>2008</v>
      </c>
      <c r="O6" s="3169">
        <v>2009</v>
      </c>
      <c r="P6" s="3169">
        <v>2010</v>
      </c>
      <c r="Q6" s="3169">
        <v>2011</v>
      </c>
      <c r="R6" s="3169">
        <v>2012</v>
      </c>
      <c r="S6" s="3169">
        <v>2013</v>
      </c>
      <c r="T6" s="3169">
        <v>2014</v>
      </c>
      <c r="U6" s="3169" t="s">
        <v>1682</v>
      </c>
      <c r="V6" s="3169" t="s">
        <v>1940</v>
      </c>
      <c r="W6" s="3169" t="s">
        <v>2226</v>
      </c>
      <c r="X6" s="3169" t="s">
        <v>2312</v>
      </c>
      <c r="Y6" s="3169" t="s">
        <v>2524</v>
      </c>
      <c r="Z6" s="3169" t="s">
        <v>3402</v>
      </c>
    </row>
    <row r="7" spans="1:66" s="1486" customFormat="1" ht="11.1" customHeight="1">
      <c r="A7" s="4495"/>
      <c r="B7" s="1480"/>
      <c r="C7" s="4356"/>
      <c r="D7" s="4357"/>
      <c r="E7" s="4356"/>
      <c r="F7" s="4356"/>
      <c r="G7" s="4356"/>
      <c r="H7" s="4356"/>
      <c r="I7" s="2567"/>
      <c r="J7" s="4357"/>
      <c r="K7" s="4357"/>
      <c r="L7" s="4357"/>
      <c r="M7" s="142"/>
      <c r="N7" s="142"/>
      <c r="O7" s="142"/>
      <c r="P7" s="142"/>
      <c r="Q7" s="142"/>
      <c r="R7" s="4356"/>
      <c r="S7" s="4356"/>
      <c r="T7" s="4356"/>
      <c r="U7" s="4356"/>
      <c r="V7" s="4356"/>
      <c r="W7" s="4356"/>
      <c r="X7" s="4356"/>
      <c r="Y7" s="4356"/>
      <c r="Z7" s="4356"/>
      <c r="AA7" s="4356"/>
      <c r="AB7" s="4356"/>
      <c r="AC7" s="4356"/>
      <c r="AD7" s="4356"/>
    </row>
    <row r="8" spans="1:66" s="1486" customFormat="1" ht="11.1" customHeight="1">
      <c r="A8" s="1087" t="s">
        <v>244</v>
      </c>
      <c r="B8" s="748" t="s">
        <v>700</v>
      </c>
      <c r="C8" s="3170"/>
      <c r="D8" s="3170"/>
      <c r="E8" s="4336"/>
      <c r="F8" s="4336"/>
      <c r="G8" s="4336"/>
      <c r="H8" s="4336"/>
      <c r="I8" s="3781">
        <v>889</v>
      </c>
      <c r="J8" s="751">
        <v>892</v>
      </c>
      <c r="K8" s="751">
        <v>940</v>
      </c>
      <c r="L8" s="751">
        <v>956</v>
      </c>
      <c r="M8" s="3172">
        <v>972</v>
      </c>
      <c r="N8" s="3172">
        <v>983</v>
      </c>
      <c r="O8" s="3172">
        <v>1006</v>
      </c>
      <c r="P8" s="3172">
        <v>1010</v>
      </c>
      <c r="Q8" s="3172">
        <v>1014</v>
      </c>
      <c r="R8" s="3173">
        <v>1014</v>
      </c>
      <c r="S8" s="3173">
        <v>1017</v>
      </c>
      <c r="T8" s="3173">
        <v>1019</v>
      </c>
      <c r="U8" s="3173">
        <v>1022</v>
      </c>
      <c r="V8" s="3173">
        <v>1027</v>
      </c>
      <c r="W8" s="3173">
        <v>1038</v>
      </c>
      <c r="X8" s="3173">
        <v>1038</v>
      </c>
      <c r="Y8" s="3173">
        <v>1052</v>
      </c>
      <c r="Z8" s="3173">
        <v>1053</v>
      </c>
      <c r="AA8" s="2199"/>
      <c r="AB8" s="4336"/>
      <c r="AC8" s="4336"/>
      <c r="AD8" s="4336"/>
    </row>
    <row r="9" spans="1:66" s="1486" customFormat="1" ht="11.1" customHeight="1">
      <c r="A9" s="1067"/>
      <c r="C9" s="3170" t="s">
        <v>814</v>
      </c>
      <c r="D9" s="3170"/>
      <c r="E9" s="4336"/>
      <c r="F9" s="4336"/>
      <c r="G9" s="4336"/>
      <c r="H9" s="4336"/>
      <c r="I9" s="3781">
        <v>848</v>
      </c>
      <c r="J9" s="751">
        <v>854</v>
      </c>
      <c r="K9" s="751">
        <v>889</v>
      </c>
      <c r="L9" s="751">
        <v>900</v>
      </c>
      <c r="M9" s="3173">
        <v>920</v>
      </c>
      <c r="N9" s="3173">
        <v>934</v>
      </c>
      <c r="O9" s="3173">
        <v>959</v>
      </c>
      <c r="P9" s="3173">
        <v>965</v>
      </c>
      <c r="Q9" s="3173">
        <v>970</v>
      </c>
      <c r="R9" s="3173">
        <v>972</v>
      </c>
      <c r="S9" s="3173">
        <v>986</v>
      </c>
      <c r="T9" s="3173">
        <v>990</v>
      </c>
      <c r="U9" s="3173">
        <v>993</v>
      </c>
      <c r="V9" s="3173">
        <v>997</v>
      </c>
      <c r="W9" s="3173">
        <v>1008</v>
      </c>
      <c r="X9" s="3173">
        <v>1010</v>
      </c>
      <c r="Y9" s="3173">
        <v>1026</v>
      </c>
      <c r="Z9" s="3173">
        <v>1026</v>
      </c>
      <c r="AA9" s="2199"/>
      <c r="AB9" s="4336"/>
      <c r="AC9" s="4336"/>
      <c r="AD9" s="4336"/>
    </row>
    <row r="10" spans="1:66" s="1486" customFormat="1" ht="11.1" customHeight="1">
      <c r="A10" s="1067"/>
      <c r="C10" s="3170" t="s">
        <v>815</v>
      </c>
      <c r="D10" s="3170"/>
      <c r="E10" s="4336"/>
      <c r="F10" s="4336"/>
      <c r="G10" s="4336"/>
      <c r="H10" s="4336"/>
      <c r="I10" s="3781">
        <v>644</v>
      </c>
      <c r="J10" s="751">
        <v>648</v>
      </c>
      <c r="K10" s="751">
        <v>667</v>
      </c>
      <c r="L10" s="751">
        <v>675</v>
      </c>
      <c r="M10" s="3173">
        <v>703</v>
      </c>
      <c r="N10" s="3173">
        <v>714</v>
      </c>
      <c r="O10" s="3173">
        <v>724</v>
      </c>
      <c r="P10" s="3173">
        <v>737</v>
      </c>
      <c r="Q10" s="3173">
        <v>749</v>
      </c>
      <c r="R10" s="3173">
        <v>759</v>
      </c>
      <c r="S10" s="3173">
        <v>767</v>
      </c>
      <c r="T10" s="3173">
        <v>769</v>
      </c>
      <c r="U10" s="3174">
        <v>797</v>
      </c>
      <c r="V10" s="3174">
        <v>799</v>
      </c>
      <c r="W10" s="3174">
        <v>800</v>
      </c>
      <c r="X10" s="3174">
        <v>800</v>
      </c>
      <c r="Y10" s="3174">
        <v>800</v>
      </c>
      <c r="Z10" s="3174">
        <v>803</v>
      </c>
      <c r="AA10" s="2199"/>
      <c r="AB10" s="4336"/>
      <c r="AC10" s="4336"/>
      <c r="AD10" s="4336"/>
    </row>
    <row r="11" spans="1:66" s="1486" customFormat="1" ht="11.1" customHeight="1">
      <c r="A11" s="1067"/>
      <c r="C11" s="3170" t="s">
        <v>816</v>
      </c>
      <c r="D11" s="3170"/>
      <c r="E11" s="4336"/>
      <c r="F11" s="4336"/>
      <c r="G11" s="4336"/>
      <c r="H11" s="4336"/>
      <c r="I11" s="3781">
        <v>684</v>
      </c>
      <c r="J11" s="751">
        <v>695</v>
      </c>
      <c r="K11" s="751">
        <v>750</v>
      </c>
      <c r="L11" s="751">
        <v>770</v>
      </c>
      <c r="M11" s="3173">
        <v>795</v>
      </c>
      <c r="N11" s="3173">
        <v>807</v>
      </c>
      <c r="O11" s="3173">
        <v>841</v>
      </c>
      <c r="P11" s="3173">
        <v>854</v>
      </c>
      <c r="Q11" s="3173">
        <v>861</v>
      </c>
      <c r="R11" s="3173">
        <v>866</v>
      </c>
      <c r="S11" s="3173">
        <v>869</v>
      </c>
      <c r="T11" s="3173">
        <v>876</v>
      </c>
      <c r="U11" s="3173">
        <v>881</v>
      </c>
      <c r="V11" s="3173">
        <v>973</v>
      </c>
      <c r="W11" s="3173">
        <v>991</v>
      </c>
      <c r="X11" s="3173">
        <v>1024</v>
      </c>
      <c r="Y11" s="3173">
        <v>1050</v>
      </c>
      <c r="Z11" s="3173">
        <v>1107</v>
      </c>
      <c r="AA11" s="2199"/>
      <c r="AB11" s="4336"/>
      <c r="AC11" s="4336"/>
      <c r="AD11" s="4336"/>
    </row>
    <row r="12" spans="1:66" s="1486" customFormat="1" ht="11.1" customHeight="1">
      <c r="A12" s="2456"/>
      <c r="B12" s="561" t="s">
        <v>199</v>
      </c>
      <c r="C12" s="3176"/>
      <c r="D12" s="3176"/>
      <c r="E12" s="3143"/>
      <c r="F12" s="3143"/>
      <c r="G12" s="3143"/>
      <c r="H12" s="3143"/>
      <c r="I12" s="5260">
        <v>70</v>
      </c>
      <c r="J12" s="63">
        <v>139</v>
      </c>
      <c r="K12" s="63">
        <v>146</v>
      </c>
      <c r="L12" s="63">
        <v>151</v>
      </c>
      <c r="M12" s="3177">
        <v>156</v>
      </c>
      <c r="N12" s="3177">
        <v>164</v>
      </c>
      <c r="O12" s="3177">
        <v>170</v>
      </c>
      <c r="P12" s="3413">
        <v>195</v>
      </c>
      <c r="Q12" s="3413">
        <v>210</v>
      </c>
      <c r="R12" s="3413">
        <v>218</v>
      </c>
      <c r="S12" s="3413">
        <v>251</v>
      </c>
      <c r="T12" s="3413">
        <v>254</v>
      </c>
      <c r="U12" s="3413">
        <v>259</v>
      </c>
      <c r="V12" s="3413">
        <v>263</v>
      </c>
      <c r="W12" s="3413">
        <v>273</v>
      </c>
      <c r="X12" s="3413">
        <v>283</v>
      </c>
      <c r="Y12" s="3413">
        <v>293</v>
      </c>
      <c r="Z12" s="3413">
        <v>300</v>
      </c>
      <c r="AA12" s="3785"/>
      <c r="AB12" s="4353"/>
      <c r="AC12" s="4353"/>
      <c r="AD12" s="4353"/>
    </row>
    <row r="13" spans="1:66" ht="11.1" customHeight="1">
      <c r="A13" s="2457"/>
      <c r="B13" s="712"/>
      <c r="C13" s="720"/>
      <c r="D13" s="60"/>
      <c r="E13" s="4362"/>
      <c r="F13" s="4362"/>
      <c r="G13" s="4362"/>
      <c r="H13" s="4362"/>
      <c r="I13" s="4327"/>
      <c r="J13" s="4327"/>
      <c r="K13" s="4367"/>
      <c r="L13" s="4367"/>
      <c r="M13" s="4367"/>
      <c r="N13" s="4367"/>
      <c r="O13" s="4367"/>
      <c r="P13" s="4367"/>
      <c r="Q13" s="4367"/>
      <c r="R13" s="4367"/>
      <c r="S13" s="4327"/>
      <c r="T13" s="4327"/>
      <c r="U13" s="4327"/>
      <c r="V13" s="4327"/>
      <c r="W13" s="4327"/>
      <c r="X13" s="4327"/>
      <c r="Y13" s="4327"/>
      <c r="Z13" s="4327"/>
      <c r="AA13" s="4327"/>
      <c r="AB13" s="4327"/>
      <c r="AC13" s="4327"/>
    </row>
    <row r="14" spans="1:66" ht="11.1" customHeight="1">
      <c r="A14" s="228" t="s">
        <v>467</v>
      </c>
      <c r="B14" s="712"/>
      <c r="C14" s="4362"/>
      <c r="D14" s="4362"/>
      <c r="E14" s="4362"/>
      <c r="F14" s="4362"/>
      <c r="G14" s="4362"/>
      <c r="H14" s="4362"/>
      <c r="I14" s="5261"/>
      <c r="J14" s="4327"/>
      <c r="K14" s="4327"/>
      <c r="L14" s="4327"/>
      <c r="M14" s="4327"/>
      <c r="N14" s="4327"/>
      <c r="O14" s="4327"/>
      <c r="P14" s="4327"/>
      <c r="Q14" s="4327"/>
      <c r="R14" s="4327"/>
      <c r="S14" s="4327"/>
      <c r="T14" s="4327"/>
      <c r="U14" s="4327"/>
      <c r="V14" s="4327"/>
      <c r="W14" s="4327"/>
      <c r="X14" s="4327"/>
      <c r="Y14" s="4327"/>
      <c r="Z14" s="4327"/>
      <c r="AA14" s="4327"/>
      <c r="AB14" s="4327"/>
      <c r="AC14" s="4327"/>
    </row>
    <row r="15" spans="1:66" ht="11.1" customHeight="1">
      <c r="A15" s="228" t="s">
        <v>829</v>
      </c>
      <c r="B15" s="712"/>
      <c r="C15" s="712"/>
      <c r="D15" s="712"/>
      <c r="E15" s="712"/>
      <c r="F15" s="712"/>
      <c r="G15" s="712"/>
      <c r="H15" s="712"/>
      <c r="I15" s="2214"/>
      <c r="J15" s="651"/>
      <c r="K15" s="651"/>
      <c r="L15" s="651"/>
      <c r="M15" s="651"/>
      <c r="N15" s="651"/>
      <c r="O15" s="651"/>
      <c r="P15" s="651"/>
      <c r="Q15" s="651"/>
      <c r="R15" s="651"/>
      <c r="S15" s="651"/>
      <c r="T15" s="651"/>
      <c r="U15" s="651"/>
      <c r="V15" s="651"/>
      <c r="W15" s="651"/>
      <c r="X15" s="651"/>
      <c r="Y15" s="651"/>
      <c r="Z15" s="651"/>
      <c r="AA15" s="2214"/>
      <c r="AB15" s="3139"/>
      <c r="AC15" s="2214"/>
      <c r="AD15" s="4168"/>
    </row>
    <row r="16" spans="1:66" s="1486" customFormat="1" ht="11.1" customHeight="1">
      <c r="A16" s="228" t="s">
        <v>4152</v>
      </c>
      <c r="B16" s="712"/>
      <c r="C16" s="712"/>
      <c r="D16" s="712"/>
      <c r="E16" s="712"/>
      <c r="F16" s="712"/>
      <c r="G16" s="712"/>
      <c r="H16" s="712"/>
      <c r="J16" s="1855"/>
      <c r="K16" s="1855"/>
      <c r="L16" s="1855"/>
      <c r="M16" s="1855"/>
      <c r="N16" s="1855"/>
      <c r="O16" s="841"/>
      <c r="P16" s="1855"/>
      <c r="Q16" s="1855"/>
      <c r="R16" s="3139"/>
      <c r="S16" s="3139"/>
      <c r="T16" s="1855"/>
      <c r="U16" s="1855"/>
      <c r="V16" s="1855"/>
      <c r="W16" s="1855"/>
      <c r="X16" s="1855"/>
      <c r="Y16" s="1855"/>
      <c r="Z16" s="1855"/>
      <c r="AA16" s="3139"/>
      <c r="AB16" s="3139"/>
      <c r="AC16" s="3139"/>
      <c r="AD16" s="4196"/>
    </row>
    <row r="17" spans="1:47" ht="11.1" customHeight="1">
      <c r="I17" s="1875"/>
      <c r="K17" s="1638"/>
      <c r="L17" s="1638"/>
      <c r="M17" s="1638"/>
      <c r="Q17" s="1475"/>
      <c r="R17" s="3135"/>
      <c r="S17" s="3135"/>
      <c r="U17" s="1500"/>
      <c r="V17" s="668"/>
      <c r="W17" s="668"/>
      <c r="X17" s="668"/>
      <c r="Y17" s="668"/>
      <c r="AA17" s="3163"/>
      <c r="AB17" s="3163"/>
      <c r="AC17" s="3163"/>
    </row>
    <row r="18" spans="1:47" s="2097" customFormat="1" ht="12.95" customHeight="1">
      <c r="A18" s="6678" t="s">
        <v>235</v>
      </c>
      <c r="B18" s="1016" t="s">
        <v>1722</v>
      </c>
      <c r="C18" s="1017"/>
      <c r="D18" s="1729"/>
      <c r="E18" s="1729"/>
      <c r="F18" s="1729"/>
      <c r="G18" s="1729"/>
      <c r="H18" s="1729"/>
      <c r="I18" s="1557"/>
      <c r="J18" s="1557"/>
      <c r="K18" s="1557"/>
      <c r="L18" s="1583"/>
      <c r="M18" s="1583"/>
      <c r="N18" s="1583"/>
      <c r="O18" s="1583"/>
      <c r="P18" s="1583"/>
      <c r="Q18" s="1664"/>
      <c r="R18" s="1663"/>
      <c r="S18" s="1663"/>
      <c r="T18" s="1663"/>
      <c r="U18" s="1663"/>
      <c r="V18" s="1663"/>
      <c r="W18" s="1663"/>
      <c r="X18" s="1663"/>
      <c r="Y18" s="1663"/>
      <c r="Z18" s="1663"/>
      <c r="AA18" s="1663"/>
      <c r="AB18" s="1663"/>
      <c r="AC18" s="1663"/>
      <c r="AD18" s="1663"/>
    </row>
    <row r="19" spans="1:47" s="2097" customFormat="1" ht="12.95" customHeight="1">
      <c r="A19" s="6678"/>
      <c r="B19" s="1020" t="s">
        <v>1723</v>
      </c>
      <c r="C19" s="1017"/>
      <c r="D19" s="1729"/>
      <c r="E19" s="1729"/>
      <c r="F19" s="1729"/>
      <c r="G19" s="1729"/>
      <c r="H19" s="1729"/>
      <c r="I19" s="1557"/>
      <c r="J19" s="1557"/>
      <c r="K19" s="1557"/>
      <c r="L19" s="1583"/>
      <c r="M19" s="1583"/>
      <c r="N19" s="1583"/>
      <c r="O19" s="1583"/>
      <c r="P19" s="1583"/>
      <c r="Q19" s="1664"/>
      <c r="R19" s="1663"/>
      <c r="S19" s="1663"/>
      <c r="T19" s="1663"/>
      <c r="U19" s="1663"/>
      <c r="V19" s="1663"/>
      <c r="W19" s="1663"/>
      <c r="X19" s="1663"/>
      <c r="Y19" s="1663"/>
      <c r="Z19" s="1663"/>
      <c r="AA19" s="1663"/>
      <c r="AB19" s="1663"/>
      <c r="AC19" s="1663"/>
      <c r="AD19" s="1663"/>
    </row>
    <row r="20" spans="1:47" s="1466" customFormat="1" ht="11.1" customHeight="1">
      <c r="A20" s="2448"/>
      <c r="B20" s="1021"/>
      <c r="C20" s="861"/>
      <c r="D20" s="861"/>
      <c r="E20" s="1463"/>
      <c r="F20" s="1463"/>
      <c r="G20" s="1463"/>
      <c r="H20" s="861"/>
      <c r="I20" s="1463"/>
      <c r="J20" s="1463"/>
      <c r="K20" s="1463"/>
      <c r="L20" s="1463"/>
      <c r="M20" s="1463"/>
      <c r="N20" s="1463"/>
      <c r="O20" s="1463"/>
      <c r="P20" s="1463"/>
      <c r="Q20" s="1463"/>
      <c r="R20" s="1463"/>
      <c r="S20" s="1463"/>
      <c r="T20" s="1463"/>
      <c r="U20" s="1463"/>
      <c r="V20" s="1463"/>
    </row>
    <row r="21" spans="1:47" s="2099" customFormat="1" ht="11.1" customHeight="1">
      <c r="A21" s="4463"/>
      <c r="B21" s="4463"/>
      <c r="C21" s="4463"/>
      <c r="D21" s="4463"/>
      <c r="E21" s="4463"/>
      <c r="F21" s="4463"/>
      <c r="G21" s="4463"/>
      <c r="H21" s="4463"/>
      <c r="I21" s="1584">
        <v>2000</v>
      </c>
      <c r="J21" s="1584">
        <v>2001</v>
      </c>
      <c r="K21" s="1584">
        <v>2002</v>
      </c>
      <c r="L21" s="1584">
        <v>2003</v>
      </c>
      <c r="M21" s="1584">
        <v>2004</v>
      </c>
      <c r="N21" s="1584">
        <v>2005</v>
      </c>
      <c r="O21" s="1584">
        <v>2006</v>
      </c>
      <c r="P21" s="1584">
        <v>2007</v>
      </c>
      <c r="Q21" s="1584">
        <v>2008</v>
      </c>
      <c r="R21" s="1665">
        <v>2009</v>
      </c>
      <c r="S21" s="1665">
        <v>2010</v>
      </c>
      <c r="T21" s="1665">
        <v>2011</v>
      </c>
      <c r="U21" s="1665">
        <v>2012</v>
      </c>
      <c r="V21" s="1665">
        <v>2013</v>
      </c>
      <c r="W21" s="1665">
        <v>2014</v>
      </c>
      <c r="X21" s="1665" t="s">
        <v>1682</v>
      </c>
      <c r="Y21" s="1665" t="s">
        <v>1940</v>
      </c>
      <c r="Z21" s="1665" t="s">
        <v>2226</v>
      </c>
      <c r="AA21" s="1665" t="s">
        <v>2312</v>
      </c>
      <c r="AB21" s="1665" t="s">
        <v>2524</v>
      </c>
      <c r="AC21" s="1665" t="s">
        <v>3402</v>
      </c>
      <c r="AD21" s="1665"/>
    </row>
    <row r="22" spans="1:47" s="1466" customFormat="1" ht="11.1" customHeight="1">
      <c r="A22" s="2449"/>
      <c r="B22" s="1459"/>
      <c r="C22" s="1460"/>
      <c r="D22" s="1460"/>
      <c r="E22" s="1460"/>
      <c r="F22" s="1460"/>
      <c r="G22" s="1460"/>
      <c r="H22" s="1460"/>
      <c r="I22" s="1238"/>
      <c r="J22" s="1238"/>
      <c r="K22" s="1238"/>
      <c r="L22" s="1238"/>
      <c r="M22" s="1238"/>
      <c r="N22" s="1238"/>
      <c r="O22" s="1238"/>
      <c r="P22" s="1238"/>
      <c r="Q22" s="1238"/>
      <c r="R22" s="1386"/>
      <c r="S22" s="1386"/>
      <c r="T22" s="1386"/>
      <c r="U22" s="1386"/>
      <c r="V22" s="1386"/>
      <c r="W22" s="1386"/>
      <c r="X22" s="1386"/>
      <c r="Y22" s="1386"/>
      <c r="Z22" s="1386"/>
      <c r="AA22" s="1386"/>
      <c r="AB22" s="1386"/>
      <c r="AC22" s="1386"/>
      <c r="AD22" s="1386"/>
      <c r="AE22" s="1665"/>
      <c r="AF22" s="1665"/>
      <c r="AG22" s="1665"/>
      <c r="AH22" s="1665"/>
      <c r="AI22" s="1665"/>
      <c r="AJ22" s="1665"/>
      <c r="AK22" s="1665"/>
      <c r="AL22" s="1665"/>
      <c r="AM22" s="1665"/>
      <c r="AN22" s="1665"/>
      <c r="AO22" s="1665"/>
      <c r="AP22" s="1665"/>
      <c r="AQ22" s="1665"/>
      <c r="AR22" s="1665"/>
      <c r="AS22" s="1665"/>
      <c r="AT22" s="1665"/>
      <c r="AU22" s="1665"/>
    </row>
    <row r="23" spans="1:47" s="1466" customFormat="1" ht="11.1" customHeight="1">
      <c r="A23" s="2450" t="s">
        <v>244</v>
      </c>
      <c r="B23" s="1463" t="s">
        <v>101</v>
      </c>
      <c r="C23" s="1463"/>
      <c r="D23" s="1463"/>
      <c r="E23" s="1463"/>
      <c r="F23" s="1463"/>
      <c r="G23" s="1463"/>
      <c r="H23" s="1463"/>
      <c r="I23" s="1030">
        <v>16.600000000000001</v>
      </c>
      <c r="J23" s="1030">
        <v>26.2</v>
      </c>
      <c r="K23" s="1030">
        <v>27.3</v>
      </c>
      <c r="L23" s="1030">
        <v>9.8000000000000007</v>
      </c>
      <c r="M23" s="1030">
        <v>15.6</v>
      </c>
      <c r="N23" s="1030">
        <v>26.3</v>
      </c>
      <c r="O23" s="1030">
        <v>38.299999999999997</v>
      </c>
      <c r="P23" s="1030">
        <v>37.1</v>
      </c>
      <c r="Q23" s="1030">
        <v>27.6</v>
      </c>
      <c r="R23" s="1038">
        <v>28.5</v>
      </c>
      <c r="S23" s="1038">
        <v>16.100000000000001</v>
      </c>
      <c r="T23" s="1038">
        <v>27.1</v>
      </c>
      <c r="U23" s="1038">
        <v>42.7</v>
      </c>
      <c r="V23" s="1038">
        <v>38.9</v>
      </c>
      <c r="W23" s="1038">
        <v>17.600000000000001</v>
      </c>
      <c r="X23" s="1038">
        <v>21.8</v>
      </c>
      <c r="Y23" s="1038">
        <v>22.5</v>
      </c>
      <c r="Z23" s="1038">
        <v>48.5</v>
      </c>
      <c r="AA23" s="1038">
        <v>49.8</v>
      </c>
      <c r="AB23" s="1038">
        <v>50.6</v>
      </c>
      <c r="AC23" s="1038">
        <v>26.094999999999999</v>
      </c>
      <c r="AD23" s="5262"/>
      <c r="AE23" s="1038"/>
      <c r="AF23" s="1038"/>
      <c r="AG23" s="1038"/>
      <c r="AH23" s="1038"/>
      <c r="AI23" s="1038"/>
      <c r="AJ23" s="1038"/>
      <c r="AK23" s="1038"/>
      <c r="AL23" s="1038"/>
      <c r="AM23" s="1038"/>
      <c r="AN23" s="1038"/>
      <c r="AO23" s="1038"/>
      <c r="AP23" s="1038"/>
      <c r="AQ23" s="1038"/>
      <c r="AR23" s="1038"/>
      <c r="AS23" s="1038"/>
      <c r="AT23" s="1038"/>
      <c r="AU23" s="1038"/>
    </row>
    <row r="24" spans="1:47" s="1466" customFormat="1" ht="11.1" customHeight="1">
      <c r="A24" s="2451"/>
      <c r="B24" s="1470" t="s">
        <v>1724</v>
      </c>
      <c r="C24" s="1470"/>
      <c r="D24" s="1470"/>
      <c r="E24" s="1470"/>
      <c r="F24" s="1470"/>
      <c r="G24" s="1470"/>
      <c r="H24" s="1470"/>
      <c r="I24" s="1033">
        <v>10</v>
      </c>
      <c r="J24" s="1033">
        <v>10.4</v>
      </c>
      <c r="K24" s="1033">
        <v>11.1</v>
      </c>
      <c r="L24" s="1033">
        <v>12.1</v>
      </c>
      <c r="M24" s="1033">
        <v>13.6</v>
      </c>
      <c r="N24" s="1033">
        <v>14.6</v>
      </c>
      <c r="O24" s="1033">
        <v>19.5</v>
      </c>
      <c r="P24" s="1033">
        <v>22.2</v>
      </c>
      <c r="Q24" s="1033">
        <v>24.9</v>
      </c>
      <c r="R24" s="1387">
        <v>24.4</v>
      </c>
      <c r="S24" s="1387">
        <v>19.2</v>
      </c>
      <c r="T24" s="1387">
        <v>23.8</v>
      </c>
      <c r="U24" s="1387">
        <v>23.4</v>
      </c>
      <c r="V24" s="1387">
        <v>26.5</v>
      </c>
      <c r="W24" s="1387">
        <v>26.6</v>
      </c>
      <c r="X24" s="1387">
        <v>28.3</v>
      </c>
      <c r="Y24" s="1387">
        <v>29.3</v>
      </c>
      <c r="Z24" s="1387">
        <v>28.9</v>
      </c>
      <c r="AA24" s="1387">
        <v>32.4</v>
      </c>
      <c r="AB24" s="1387">
        <v>33.1</v>
      </c>
      <c r="AC24" s="5263">
        <v>35.200000000000003</v>
      </c>
      <c r="AD24" s="5263"/>
      <c r="AE24" s="1038"/>
      <c r="AF24" s="1038"/>
      <c r="AG24" s="1038"/>
      <c r="AH24" s="1038"/>
      <c r="AI24" s="1038"/>
      <c r="AJ24" s="1038"/>
      <c r="AK24" s="1038"/>
      <c r="AL24" s="1038"/>
      <c r="AM24" s="1038"/>
      <c r="AN24" s="1038"/>
      <c r="AO24" s="1038"/>
      <c r="AP24" s="1038"/>
      <c r="AQ24" s="1038"/>
      <c r="AR24" s="1038"/>
      <c r="AS24" s="1038"/>
      <c r="AT24" s="1038"/>
      <c r="AU24" s="1038"/>
    </row>
    <row r="25" spans="1:47" s="1466" customFormat="1" ht="11.1" customHeight="1">
      <c r="A25" s="2448"/>
      <c r="B25" s="1021"/>
      <c r="C25" s="861"/>
      <c r="D25" s="861"/>
      <c r="E25" s="861"/>
      <c r="F25" s="861"/>
      <c r="G25" s="861"/>
      <c r="H25" s="861"/>
      <c r="I25" s="1463"/>
      <c r="J25" s="1463"/>
      <c r="K25" s="1463"/>
      <c r="L25" s="1463"/>
      <c r="M25" s="1463"/>
      <c r="N25" s="1463"/>
      <c r="O25" s="1463"/>
      <c r="P25" s="1463"/>
      <c r="Q25" s="1463"/>
    </row>
    <row r="26" spans="1:47" ht="11.1" customHeight="1">
      <c r="A26" s="228" t="s">
        <v>298</v>
      </c>
      <c r="B26" s="712"/>
      <c r="C26" s="712"/>
      <c r="D26" s="712"/>
      <c r="E26" s="712"/>
      <c r="F26" s="712"/>
      <c r="G26" s="712"/>
      <c r="H26" s="712"/>
      <c r="J26" s="651"/>
      <c r="K26" s="651"/>
      <c r="L26" s="651"/>
      <c r="M26" s="651"/>
      <c r="N26" s="651"/>
      <c r="O26" s="651"/>
      <c r="P26" s="651"/>
      <c r="Q26" s="651"/>
      <c r="R26" s="873"/>
      <c r="S26" s="3163"/>
      <c r="T26" s="1466"/>
      <c r="U26" s="3163"/>
      <c r="V26" s="3163"/>
      <c r="W26" s="3163"/>
      <c r="X26" s="3163"/>
      <c r="Y26" s="3163"/>
      <c r="Z26" s="3163"/>
      <c r="AA26" s="3163"/>
      <c r="AB26" s="3163"/>
      <c r="AC26" s="3163"/>
    </row>
    <row r="27" spans="1:47" s="1486" customFormat="1" ht="11.1" customHeight="1">
      <c r="A27" s="228" t="s">
        <v>4152</v>
      </c>
      <c r="B27" s="712"/>
      <c r="C27" s="712"/>
      <c r="D27" s="712"/>
      <c r="E27" s="712"/>
      <c r="F27" s="712"/>
      <c r="G27" s="712"/>
      <c r="H27" s="712"/>
      <c r="J27" s="1855"/>
      <c r="K27" s="1855"/>
      <c r="L27" s="1855"/>
      <c r="M27" s="1855"/>
      <c r="N27" s="1855"/>
      <c r="O27" s="841"/>
      <c r="P27" s="1855"/>
      <c r="Q27" s="1855"/>
      <c r="R27" s="873"/>
      <c r="T27" s="1466"/>
      <c r="AD27" s="4336"/>
    </row>
    <row r="28" spans="1:47" s="1466" customFormat="1" ht="11.1" customHeight="1">
      <c r="A28" s="2448"/>
      <c r="B28" s="1021"/>
      <c r="C28" s="861"/>
      <c r="D28" s="861"/>
      <c r="E28" s="861"/>
      <c r="F28" s="861"/>
      <c r="G28" s="861"/>
      <c r="H28" s="861"/>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row>
    <row r="29" spans="1:47" s="2097" customFormat="1" ht="12.95" customHeight="1">
      <c r="A29" s="6678" t="s">
        <v>32</v>
      </c>
      <c r="B29" s="1016" t="s">
        <v>1725</v>
      </c>
      <c r="C29" s="1018"/>
      <c r="D29" s="1018"/>
      <c r="E29" s="1019"/>
      <c r="F29" s="1019"/>
      <c r="G29" s="1019"/>
      <c r="H29" s="1019"/>
      <c r="I29" s="1583"/>
      <c r="J29" s="1583"/>
      <c r="K29" s="1583"/>
      <c r="L29" s="1583"/>
      <c r="M29" s="1583"/>
      <c r="N29" s="1664"/>
      <c r="O29" s="1663"/>
      <c r="P29" s="1663"/>
      <c r="Q29" s="1663"/>
      <c r="R29" s="1663"/>
      <c r="S29" s="1663"/>
      <c r="T29" s="1663"/>
      <c r="U29" s="1663"/>
      <c r="V29" s="1664"/>
      <c r="W29" s="1664"/>
      <c r="X29" s="1664"/>
      <c r="Y29" s="1664"/>
      <c r="Z29" s="1663"/>
      <c r="AA29" s="1663"/>
      <c r="AB29" s="1663"/>
      <c r="AC29" s="1663"/>
      <c r="AD29" s="1663"/>
    </row>
    <row r="30" spans="1:47" s="2097" customFormat="1" ht="12.95" customHeight="1">
      <c r="A30" s="6678"/>
      <c r="B30" s="1017" t="s">
        <v>1726</v>
      </c>
      <c r="C30" s="1018"/>
      <c r="D30" s="1018"/>
      <c r="E30" s="1019"/>
      <c r="F30" s="1019"/>
      <c r="G30" s="1019"/>
      <c r="H30" s="1019"/>
      <c r="I30" s="1583"/>
      <c r="J30" s="1583"/>
      <c r="K30" s="1583"/>
      <c r="L30" s="1583"/>
      <c r="M30" s="1583"/>
      <c r="N30" s="1664"/>
      <c r="O30" s="1663"/>
      <c r="P30" s="1663"/>
      <c r="Q30" s="1663"/>
      <c r="R30" s="1663"/>
      <c r="S30" s="1663"/>
      <c r="T30" s="1663"/>
      <c r="U30" s="1663"/>
      <c r="V30" s="1664"/>
      <c r="W30" s="1664"/>
      <c r="X30" s="1664"/>
      <c r="Y30" s="1664"/>
      <c r="Z30" s="1663"/>
      <c r="AA30" s="1663"/>
      <c r="AB30" s="1663"/>
      <c r="AC30" s="1663"/>
      <c r="AD30" s="1663"/>
    </row>
    <row r="31" spans="1:47" s="1466" customFormat="1" ht="11.1" customHeight="1">
      <c r="A31" s="2448"/>
      <c r="B31" s="861"/>
      <c r="C31" s="861"/>
      <c r="D31" s="861"/>
      <c r="E31" s="861"/>
      <c r="F31" s="861"/>
      <c r="G31" s="861"/>
      <c r="H31" s="861"/>
      <c r="I31" s="1463"/>
      <c r="J31" s="1463"/>
      <c r="K31" s="1463"/>
      <c r="L31" s="1463"/>
      <c r="M31" s="1463"/>
      <c r="N31" s="1463"/>
      <c r="O31" s="1463"/>
      <c r="P31" s="1463"/>
      <c r="Q31" s="1463"/>
      <c r="R31" s="1463"/>
      <c r="S31" s="1463"/>
      <c r="W31" s="1463"/>
      <c r="X31" s="1463"/>
      <c r="Y31" s="1463"/>
      <c r="Z31" s="1463"/>
      <c r="AA31" s="1463"/>
      <c r="AB31" s="1463"/>
      <c r="AC31" s="1463"/>
      <c r="AD31" s="1463"/>
    </row>
    <row r="32" spans="1:47" s="2099" customFormat="1" ht="11.1" customHeight="1">
      <c r="A32" s="4463"/>
      <c r="B32" s="4463"/>
      <c r="C32" s="4463"/>
      <c r="D32" s="4463"/>
      <c r="E32" s="4463"/>
      <c r="F32" s="4463"/>
      <c r="G32" s="4463"/>
      <c r="H32" s="4463"/>
      <c r="I32" s="1584">
        <v>2009</v>
      </c>
      <c r="J32" s="1584">
        <v>2010</v>
      </c>
      <c r="K32" s="1584">
        <v>2011</v>
      </c>
      <c r="L32" s="1584">
        <v>2012</v>
      </c>
      <c r="M32" s="1584">
        <v>2013</v>
      </c>
      <c r="N32" s="1584">
        <v>2014</v>
      </c>
      <c r="O32" s="1584" t="s">
        <v>1682</v>
      </c>
      <c r="P32" s="1665" t="s">
        <v>1940</v>
      </c>
      <c r="Q32" s="1665" t="s">
        <v>2226</v>
      </c>
      <c r="R32" s="1665" t="s">
        <v>2312</v>
      </c>
      <c r="S32" s="1665" t="s">
        <v>2524</v>
      </c>
      <c r="T32" s="1665" t="s">
        <v>3402</v>
      </c>
      <c r="U32" s="5264"/>
      <c r="V32" s="5264"/>
      <c r="W32" s="4463"/>
      <c r="X32" s="4463"/>
      <c r="Y32" s="4463"/>
      <c r="Z32" s="1281"/>
      <c r="AA32" s="1281"/>
      <c r="AB32" s="1281"/>
      <c r="AC32" s="1281"/>
      <c r="AD32" s="1281"/>
    </row>
    <row r="33" spans="1:66" s="1466" customFormat="1" ht="11.1" customHeight="1">
      <c r="A33" s="2449"/>
      <c r="B33" s="1459"/>
      <c r="C33" s="1460"/>
      <c r="D33" s="1460"/>
      <c r="E33" s="1460"/>
      <c r="F33" s="1460"/>
      <c r="G33" s="1460"/>
      <c r="H33" s="1460"/>
      <c r="I33" s="1460"/>
      <c r="J33" s="1460"/>
      <c r="K33" s="1460"/>
      <c r="L33" s="1460"/>
      <c r="M33" s="1460"/>
      <c r="N33" s="1460"/>
      <c r="O33" s="1460"/>
      <c r="P33" s="1461"/>
      <c r="Q33" s="1461"/>
      <c r="R33" s="1461"/>
      <c r="S33" s="1461"/>
      <c r="T33" s="1461"/>
      <c r="U33" s="1461"/>
      <c r="V33" s="1461"/>
      <c r="W33" s="1460"/>
      <c r="X33" s="1460"/>
      <c r="Y33" s="1460"/>
      <c r="Z33" s="1460"/>
      <c r="AA33" s="1460"/>
      <c r="AB33" s="1460"/>
      <c r="AC33" s="1460"/>
      <c r="AD33" s="1460"/>
    </row>
    <row r="34" spans="1:66" s="1466" customFormat="1" ht="11.1" customHeight="1">
      <c r="A34" s="2450" t="s">
        <v>244</v>
      </c>
      <c r="B34" s="1463" t="s">
        <v>1727</v>
      </c>
      <c r="C34" s="1463"/>
      <c r="D34" s="1463"/>
      <c r="E34" s="1463"/>
      <c r="F34" s="1463"/>
      <c r="G34" s="1463"/>
      <c r="H34" s="1463"/>
      <c r="I34" s="1464">
        <v>52400</v>
      </c>
      <c r="J34" s="1464">
        <v>52800</v>
      </c>
      <c r="K34" s="1464">
        <v>53412</v>
      </c>
      <c r="L34" s="1464">
        <v>53899</v>
      </c>
      <c r="M34" s="1464">
        <v>55027</v>
      </c>
      <c r="N34" s="1512">
        <v>55593</v>
      </c>
      <c r="O34" s="1512">
        <v>56074</v>
      </c>
      <c r="P34" s="1512">
        <v>56255</v>
      </c>
      <c r="Q34" s="1512">
        <v>56945</v>
      </c>
      <c r="R34" s="1512">
        <v>58411</v>
      </c>
      <c r="S34" s="1512">
        <v>60592</v>
      </c>
      <c r="T34" s="1512">
        <v>65242</v>
      </c>
      <c r="W34" s="1463"/>
      <c r="X34" s="1463"/>
      <c r="Y34" s="1463"/>
      <c r="Z34" s="1463"/>
      <c r="AA34" s="1463"/>
      <c r="AB34" s="1463"/>
      <c r="AC34" s="1463"/>
      <c r="AD34" s="1463"/>
    </row>
    <row r="35" spans="1:66" s="1466" customFormat="1" ht="11.1" customHeight="1">
      <c r="A35" s="2451"/>
      <c r="B35" s="1022" t="s">
        <v>1728</v>
      </c>
      <c r="C35" s="1022"/>
      <c r="D35" s="1470"/>
      <c r="E35" s="1470"/>
      <c r="F35" s="1470"/>
      <c r="G35" s="1470"/>
      <c r="H35" s="1470"/>
      <c r="I35" s="1471">
        <v>216</v>
      </c>
      <c r="J35" s="1471">
        <v>272</v>
      </c>
      <c r="K35" s="1471">
        <v>296</v>
      </c>
      <c r="L35" s="1471">
        <v>327</v>
      </c>
      <c r="M35" s="1471">
        <v>451</v>
      </c>
      <c r="N35" s="1133">
        <v>516</v>
      </c>
      <c r="O35" s="1133">
        <v>560</v>
      </c>
      <c r="P35" s="1133">
        <v>646</v>
      </c>
      <c r="Q35" s="1133">
        <v>716</v>
      </c>
      <c r="R35" s="1133">
        <v>816</v>
      </c>
      <c r="S35" s="1133">
        <v>1193</v>
      </c>
      <c r="T35" s="3564">
        <v>1497</v>
      </c>
      <c r="U35" s="2112"/>
      <c r="V35" s="2112"/>
      <c r="W35" s="1470"/>
      <c r="X35" s="1470"/>
      <c r="Y35" s="1470"/>
      <c r="Z35" s="1470"/>
      <c r="AA35" s="1470"/>
      <c r="AB35" s="1470"/>
      <c r="AC35" s="1470"/>
      <c r="AD35" s="3251"/>
    </row>
    <row r="36" spans="1:66" s="1466" customFormat="1" ht="11.1" customHeight="1">
      <c r="A36" s="2448"/>
      <c r="B36" s="929"/>
      <c r="C36" s="861"/>
      <c r="D36" s="861"/>
      <c r="E36" s="861"/>
      <c r="F36" s="861"/>
      <c r="G36" s="861"/>
      <c r="H36" s="861"/>
      <c r="I36" s="1464"/>
      <c r="J36" s="1464"/>
      <c r="K36" s="1464"/>
      <c r="L36" s="1464"/>
      <c r="M36" s="1464"/>
      <c r="N36" s="1463"/>
      <c r="O36" s="1463"/>
      <c r="P36" s="1463"/>
      <c r="Q36" s="1463"/>
      <c r="R36" s="1463"/>
      <c r="S36" s="1463"/>
      <c r="W36" s="1463"/>
      <c r="X36" s="1463"/>
      <c r="Y36" s="1463"/>
      <c r="Z36" s="1463"/>
      <c r="AA36" s="1463"/>
      <c r="AB36" s="1463"/>
      <c r="AC36" s="1463"/>
      <c r="AD36" s="1463"/>
    </row>
    <row r="37" spans="1:66" s="1486" customFormat="1" ht="11.1" customHeight="1">
      <c r="A37" s="228" t="s">
        <v>4152</v>
      </c>
      <c r="B37" s="712"/>
      <c r="C37" s="712"/>
      <c r="D37" s="712"/>
      <c r="E37" s="712"/>
      <c r="F37" s="712"/>
      <c r="G37" s="712"/>
      <c r="H37" s="712"/>
      <c r="J37" s="1855"/>
      <c r="K37" s="99"/>
      <c r="L37" s="1855"/>
      <c r="M37" s="1855"/>
      <c r="N37" s="1855"/>
      <c r="O37" s="841"/>
      <c r="P37" s="1855"/>
      <c r="Q37" s="1855"/>
      <c r="R37" s="1855"/>
      <c r="S37" s="1855"/>
      <c r="T37" s="1855"/>
      <c r="U37" s="1855"/>
      <c r="V37" s="1855"/>
      <c r="W37" s="1855"/>
      <c r="X37" s="1855"/>
      <c r="Y37" s="1855"/>
      <c r="Z37" s="1855"/>
      <c r="AA37" s="1855"/>
      <c r="AB37" s="1855"/>
      <c r="AC37" s="1855"/>
      <c r="AD37" s="4196"/>
    </row>
    <row r="38" spans="1:66" ht="11.1" customHeight="1">
      <c r="K38" s="99"/>
    </row>
    <row r="39" spans="1:66" s="1453" customFormat="1" ht="12.95" customHeight="1">
      <c r="A39" s="6646" t="s">
        <v>33</v>
      </c>
      <c r="B39" s="770" t="s">
        <v>967</v>
      </c>
      <c r="C39" s="770"/>
      <c r="D39" s="770"/>
      <c r="E39" s="770"/>
      <c r="F39" s="770"/>
      <c r="G39" s="770"/>
      <c r="H39" s="770"/>
      <c r="I39" s="774"/>
      <c r="J39" s="774"/>
      <c r="K39" s="774"/>
      <c r="L39" s="774"/>
      <c r="M39" s="774"/>
      <c r="N39" s="774"/>
      <c r="O39" s="774"/>
      <c r="P39" s="767"/>
      <c r="Q39" s="767"/>
      <c r="R39" s="767"/>
      <c r="S39" s="767"/>
      <c r="T39" s="767"/>
      <c r="U39" s="767"/>
      <c r="V39" s="767"/>
      <c r="W39" s="767"/>
      <c r="X39" s="767"/>
      <c r="Y39" s="767"/>
      <c r="Z39" s="767"/>
      <c r="AA39" s="767"/>
      <c r="AB39" s="767"/>
      <c r="AC39" s="767"/>
      <c r="AD39" s="4332"/>
      <c r="AE39" s="3138"/>
      <c r="AF39" s="3138"/>
      <c r="AG39" s="3138"/>
      <c r="AH39" s="3138"/>
      <c r="AI39" s="3138"/>
      <c r="AJ39" s="3138"/>
      <c r="AK39" s="3138"/>
      <c r="AL39" s="3138"/>
      <c r="AM39" s="3138"/>
      <c r="AN39" s="3138"/>
      <c r="AO39" s="3138"/>
      <c r="AP39" s="3138"/>
      <c r="AQ39" s="3138"/>
      <c r="AR39" s="3138"/>
      <c r="AS39" s="3138"/>
      <c r="AT39" s="3138"/>
      <c r="AU39" s="3138"/>
      <c r="AV39" s="3138"/>
      <c r="AW39" s="3138"/>
      <c r="AX39" s="3138"/>
      <c r="AY39" s="3138"/>
      <c r="AZ39" s="3138"/>
      <c r="BA39" s="3138"/>
      <c r="BB39" s="3138"/>
      <c r="BC39" s="3138"/>
      <c r="BD39" s="3138"/>
      <c r="BE39" s="3138"/>
      <c r="BF39" s="3138"/>
      <c r="BG39" s="3138"/>
      <c r="BH39" s="3138"/>
      <c r="BI39" s="3138"/>
      <c r="BJ39" s="3138"/>
      <c r="BK39" s="3138"/>
      <c r="BL39" s="3138"/>
      <c r="BM39" s="3138"/>
      <c r="BN39" s="3138"/>
    </row>
    <row r="40" spans="1:66" s="1453" customFormat="1" ht="12.95" customHeight="1">
      <c r="A40" s="6646"/>
      <c r="B40" s="770" t="s">
        <v>839</v>
      </c>
      <c r="C40" s="770"/>
      <c r="D40" s="770"/>
      <c r="E40" s="770"/>
      <c r="F40" s="770"/>
      <c r="G40" s="770"/>
      <c r="H40" s="770"/>
      <c r="I40" s="774"/>
      <c r="J40" s="774"/>
      <c r="K40" s="774"/>
      <c r="L40" s="774"/>
      <c r="M40" s="774"/>
      <c r="N40" s="774"/>
      <c r="O40" s="774"/>
      <c r="P40" s="767"/>
      <c r="Q40" s="767"/>
      <c r="R40" s="767"/>
      <c r="S40" s="767"/>
      <c r="T40" s="767"/>
      <c r="U40" s="767"/>
      <c r="V40" s="767"/>
      <c r="W40" s="767"/>
      <c r="X40" s="767"/>
      <c r="Y40" s="767"/>
      <c r="Z40" s="767"/>
      <c r="AA40" s="767"/>
      <c r="AB40" s="767"/>
      <c r="AC40" s="767"/>
      <c r="AD40" s="4332"/>
      <c r="AE40" s="3138"/>
      <c r="AF40" s="3138"/>
      <c r="AG40" s="3138"/>
      <c r="AH40" s="3138"/>
      <c r="AI40" s="3138"/>
      <c r="AJ40" s="3138"/>
      <c r="AK40" s="3138"/>
      <c r="AL40" s="3138"/>
      <c r="AM40" s="3138"/>
      <c r="AN40" s="3138"/>
      <c r="AO40" s="3138"/>
      <c r="AP40" s="3138"/>
      <c r="AQ40" s="3138"/>
      <c r="AR40" s="3138"/>
      <c r="AS40" s="3138"/>
      <c r="AT40" s="3138"/>
      <c r="AU40" s="3138"/>
      <c r="AV40" s="3138"/>
      <c r="AW40" s="3138"/>
      <c r="AX40" s="3138"/>
      <c r="AY40" s="3138"/>
      <c r="AZ40" s="3138"/>
      <c r="BA40" s="3138"/>
      <c r="BB40" s="3138"/>
      <c r="BC40" s="3138"/>
      <c r="BD40" s="3138"/>
      <c r="BE40" s="3138"/>
      <c r="BF40" s="3138"/>
      <c r="BG40" s="3138"/>
      <c r="BH40" s="3138"/>
      <c r="BI40" s="3138"/>
      <c r="BJ40" s="3138"/>
      <c r="BK40" s="3138"/>
      <c r="BL40" s="3138"/>
      <c r="BM40" s="3138"/>
      <c r="BN40" s="3138"/>
    </row>
    <row r="41" spans="1:66" s="1879" customFormat="1" ht="11.1" customHeight="1">
      <c r="A41" s="2457"/>
      <c r="B41" s="721"/>
      <c r="C41" s="720"/>
      <c r="D41" s="721"/>
      <c r="E41" s="721"/>
      <c r="F41" s="721"/>
      <c r="G41" s="721"/>
      <c r="H41" s="721"/>
      <c r="I41" s="2311"/>
      <c r="J41" s="1400"/>
      <c r="K41" s="1400"/>
      <c r="L41" s="1400"/>
      <c r="M41" s="1400"/>
      <c r="N41" s="1400"/>
      <c r="O41" s="1400"/>
      <c r="P41" s="1400"/>
      <c r="Q41" s="1496"/>
      <c r="R41" s="1496"/>
      <c r="S41" s="1496"/>
      <c r="T41" s="1496"/>
      <c r="U41" s="1496"/>
      <c r="V41" s="1496"/>
      <c r="W41" s="1496"/>
      <c r="X41" s="4"/>
      <c r="Y41" s="721"/>
      <c r="Z41" s="4346"/>
      <c r="AA41" s="4346"/>
      <c r="AB41" s="2310"/>
      <c r="AC41" s="2310"/>
      <c r="AD41" s="5102"/>
      <c r="AE41" s="3134"/>
      <c r="AF41" s="3134"/>
      <c r="AG41" s="3134"/>
      <c r="AH41" s="3134"/>
      <c r="AI41" s="3134"/>
      <c r="AJ41" s="3134"/>
      <c r="AK41" s="3134"/>
      <c r="AL41" s="3134"/>
      <c r="AM41" s="3134"/>
      <c r="AN41" s="3134"/>
      <c r="AO41" s="3134"/>
      <c r="AP41" s="3134"/>
      <c r="AQ41" s="3134"/>
      <c r="AR41" s="3134"/>
      <c r="AS41" s="3134"/>
      <c r="AT41" s="3134"/>
      <c r="AU41" s="3134"/>
      <c r="AV41" s="3134"/>
      <c r="AW41" s="3134"/>
      <c r="AX41" s="3134"/>
      <c r="AY41" s="3134"/>
      <c r="AZ41" s="3134"/>
      <c r="BA41" s="3134"/>
      <c r="BB41" s="3134"/>
      <c r="BC41" s="3134"/>
      <c r="BD41" s="3134"/>
      <c r="BE41" s="3134"/>
      <c r="BF41" s="3134"/>
      <c r="BG41" s="3134"/>
      <c r="BH41" s="3134"/>
      <c r="BI41" s="3134"/>
      <c r="BJ41" s="3134"/>
      <c r="BK41" s="3134"/>
      <c r="BL41" s="3134"/>
      <c r="BM41" s="3134"/>
      <c r="BN41" s="3134"/>
    </row>
    <row r="42" spans="1:66" s="4094" customFormat="1" ht="11.1" customHeight="1">
      <c r="A42" s="5101"/>
      <c r="C42" s="1196"/>
      <c r="D42" s="3169"/>
      <c r="E42" s="3169"/>
      <c r="F42" s="3169"/>
      <c r="G42" s="3169"/>
      <c r="H42" s="813"/>
      <c r="I42" s="1197">
        <v>2003</v>
      </c>
      <c r="J42" s="1197">
        <v>2004</v>
      </c>
      <c r="K42" s="1178">
        <v>2005</v>
      </c>
      <c r="L42" s="1178">
        <v>2006</v>
      </c>
      <c r="M42" s="1178">
        <v>2007</v>
      </c>
      <c r="N42" s="1178">
        <v>2008</v>
      </c>
      <c r="O42" s="1178">
        <v>2009</v>
      </c>
      <c r="P42" s="294">
        <v>2010</v>
      </c>
      <c r="Q42" s="286">
        <v>2011</v>
      </c>
      <c r="R42" s="455">
        <v>2012</v>
      </c>
      <c r="S42" s="455">
        <v>2013</v>
      </c>
      <c r="T42" s="455">
        <v>2014</v>
      </c>
      <c r="U42" s="455">
        <v>2015</v>
      </c>
      <c r="V42" s="4350" t="s">
        <v>1940</v>
      </c>
      <c r="W42" s="4350" t="s">
        <v>2226</v>
      </c>
      <c r="X42" s="4350" t="s">
        <v>2312</v>
      </c>
      <c r="Y42" s="4350" t="s">
        <v>2524</v>
      </c>
      <c r="Z42" s="4350" t="s">
        <v>3402</v>
      </c>
      <c r="AA42" s="1178"/>
      <c r="AB42" s="4350"/>
    </row>
    <row r="43" spans="1:66" s="1879" customFormat="1" ht="11.1" customHeight="1">
      <c r="A43" s="2462"/>
      <c r="B43" s="1881"/>
      <c r="C43" s="1882"/>
      <c r="D43" s="1883"/>
      <c r="E43" s="1883"/>
      <c r="F43" s="1883"/>
      <c r="G43" s="1883"/>
      <c r="H43" s="1884"/>
      <c r="I43" s="1885"/>
      <c r="J43" s="1885"/>
      <c r="K43" s="1886"/>
      <c r="L43" s="1886"/>
      <c r="M43" s="1887"/>
      <c r="N43" s="1887"/>
      <c r="O43" s="1887"/>
      <c r="P43" s="1884"/>
      <c r="Q43" s="1881"/>
      <c r="R43" s="1884"/>
      <c r="S43" s="1884"/>
      <c r="T43" s="1884"/>
      <c r="U43" s="1884"/>
      <c r="V43" s="1881"/>
      <c r="W43" s="1881"/>
      <c r="X43" s="1881"/>
      <c r="Y43" s="1881"/>
      <c r="Z43" s="1881"/>
      <c r="AA43" s="1886"/>
      <c r="AB43" s="1881"/>
      <c r="AC43" s="1881"/>
      <c r="AD43" s="1881"/>
      <c r="AE43" s="3134"/>
      <c r="AF43" s="3134"/>
      <c r="AG43" s="3134"/>
      <c r="AH43" s="3134"/>
      <c r="AI43" s="3134"/>
      <c r="AJ43" s="3134"/>
      <c r="AK43" s="3134"/>
      <c r="AL43" s="3134"/>
      <c r="AM43" s="3134"/>
      <c r="AN43" s="3134"/>
      <c r="AO43" s="3134"/>
      <c r="AP43" s="3134"/>
      <c r="AQ43" s="3134"/>
      <c r="AR43" s="3134"/>
      <c r="AS43" s="3134"/>
      <c r="AT43" s="3134"/>
      <c r="AU43" s="3134"/>
      <c r="AV43" s="3134"/>
      <c r="AW43" s="3134"/>
      <c r="AX43" s="3134"/>
      <c r="AY43" s="3134"/>
      <c r="AZ43" s="3134"/>
      <c r="BA43" s="3134"/>
      <c r="BB43" s="3134"/>
      <c r="BC43" s="3134"/>
      <c r="BD43" s="3134"/>
      <c r="BE43" s="3134"/>
      <c r="BF43" s="3134"/>
      <c r="BG43" s="3134"/>
      <c r="BH43" s="3134"/>
      <c r="BI43" s="3134"/>
      <c r="BJ43" s="3134"/>
      <c r="BK43" s="3134"/>
      <c r="BL43" s="3134"/>
      <c r="BM43" s="3134"/>
      <c r="BN43" s="3134"/>
    </row>
    <row r="44" spans="1:66" s="1879" customFormat="1" ht="11.1" customHeight="1">
      <c r="A44" s="1067" t="s">
        <v>244</v>
      </c>
      <c r="B44" s="1888" t="s">
        <v>1099</v>
      </c>
      <c r="C44" s="1888"/>
      <c r="D44" s="1888"/>
      <c r="E44" s="1889"/>
      <c r="F44" s="1890"/>
      <c r="G44" s="1890"/>
      <c r="H44" s="1880"/>
      <c r="I44" s="1891"/>
      <c r="J44" s="1891"/>
      <c r="K44" s="1892"/>
      <c r="L44" s="1892"/>
      <c r="M44" s="1893"/>
      <c r="N44" s="1893"/>
      <c r="O44" s="1894"/>
      <c r="P44" s="1895"/>
      <c r="Q44" s="1896"/>
      <c r="R44" s="1895"/>
      <c r="S44" s="1897"/>
      <c r="T44" s="1897"/>
      <c r="U44" s="1897"/>
      <c r="V44" s="1898"/>
      <c r="W44" s="1898"/>
      <c r="X44" s="1898"/>
      <c r="Y44" s="1898"/>
      <c r="Z44" s="1898"/>
      <c r="AA44" s="4346"/>
      <c r="AB44" s="1898"/>
      <c r="AC44" s="4346"/>
      <c r="AD44" s="4346"/>
      <c r="AE44" s="3134"/>
      <c r="AF44" s="3134"/>
      <c r="AG44" s="3134"/>
      <c r="AH44" s="3134"/>
      <c r="AI44" s="3134"/>
      <c r="AJ44" s="3134"/>
      <c r="AK44" s="3134"/>
      <c r="AL44" s="3134"/>
      <c r="AM44" s="3134"/>
      <c r="AN44" s="3134"/>
      <c r="AO44" s="3134"/>
      <c r="AP44" s="3134"/>
      <c r="AQ44" s="3134"/>
      <c r="AR44" s="3134"/>
      <c r="AS44" s="3134"/>
      <c r="AT44" s="3134"/>
      <c r="AU44" s="3134"/>
      <c r="AV44" s="3134"/>
      <c r="AW44" s="3134"/>
      <c r="AX44" s="3134"/>
      <c r="AY44" s="3134"/>
      <c r="AZ44" s="3134"/>
      <c r="BA44" s="3134"/>
      <c r="BB44" s="3134"/>
      <c r="BC44" s="3134"/>
      <c r="BD44" s="3134"/>
      <c r="BE44" s="3134"/>
      <c r="BF44" s="3134"/>
      <c r="BG44" s="3134"/>
      <c r="BH44" s="3134"/>
      <c r="BI44" s="3134"/>
      <c r="BJ44" s="3134"/>
      <c r="BK44" s="3134"/>
      <c r="BL44" s="3134"/>
      <c r="BM44" s="3134"/>
      <c r="BN44" s="3134"/>
    </row>
    <row r="45" spans="1:66" s="1879" customFormat="1" ht="11.1" customHeight="1">
      <c r="A45" s="1067"/>
      <c r="B45" s="1889"/>
      <c r="D45" s="1879" t="s">
        <v>224</v>
      </c>
      <c r="F45" s="1896"/>
      <c r="G45" s="1896"/>
      <c r="H45" s="1880"/>
      <c r="I45" s="1894">
        <v>68</v>
      </c>
      <c r="J45" s="1894">
        <v>67</v>
      </c>
      <c r="K45" s="1894">
        <v>68</v>
      </c>
      <c r="L45" s="1894">
        <v>68</v>
      </c>
      <c r="M45" s="1894">
        <v>69</v>
      </c>
      <c r="N45" s="1894">
        <v>68</v>
      </c>
      <c r="O45" s="1894">
        <v>69</v>
      </c>
      <c r="P45" s="1894">
        <v>69</v>
      </c>
      <c r="Q45" s="1894">
        <v>69</v>
      </c>
      <c r="R45" s="1894">
        <v>70</v>
      </c>
      <c r="S45" s="1894">
        <v>71</v>
      </c>
      <c r="T45" s="1894">
        <v>72</v>
      </c>
      <c r="U45" s="1894">
        <v>73</v>
      </c>
      <c r="V45" s="1894">
        <v>75</v>
      </c>
      <c r="W45" s="1893">
        <v>81</v>
      </c>
      <c r="X45" s="31">
        <v>81</v>
      </c>
      <c r="Y45" s="31">
        <v>83</v>
      </c>
      <c r="Z45" s="31">
        <v>81</v>
      </c>
      <c r="AA45" s="4346"/>
      <c r="AB45" s="31"/>
      <c r="AC45" s="4346"/>
      <c r="AD45" s="4346"/>
      <c r="AE45" s="3134"/>
      <c r="AF45" s="3134"/>
      <c r="AG45" s="3134"/>
      <c r="AH45" s="3134"/>
      <c r="AI45" s="3134"/>
      <c r="AJ45" s="3134"/>
      <c r="AK45" s="3134"/>
      <c r="AL45" s="3134"/>
      <c r="AM45" s="3134"/>
      <c r="AN45" s="3134"/>
      <c r="AO45" s="3134"/>
      <c r="AP45" s="3134"/>
      <c r="AQ45" s="3134"/>
      <c r="AR45" s="3134"/>
      <c r="AS45" s="3134"/>
      <c r="AT45" s="3134"/>
      <c r="AU45" s="3134"/>
      <c r="AV45" s="3134"/>
      <c r="AW45" s="3134"/>
      <c r="AX45" s="3134"/>
      <c r="AY45" s="3134"/>
      <c r="AZ45" s="3134"/>
      <c r="BA45" s="3134"/>
      <c r="BB45" s="3134"/>
      <c r="BC45" s="3134"/>
      <c r="BD45" s="3134"/>
      <c r="BE45" s="3134"/>
      <c r="BF45" s="3134"/>
      <c r="BG45" s="3134"/>
      <c r="BH45" s="3134"/>
      <c r="BI45" s="3134"/>
      <c r="BJ45" s="3134"/>
      <c r="BK45" s="3134"/>
      <c r="BL45" s="3134"/>
      <c r="BM45" s="3134"/>
      <c r="BN45" s="3134"/>
    </row>
    <row r="46" spans="1:66" s="1879" customFormat="1" ht="11.1" customHeight="1">
      <c r="A46" s="1067"/>
      <c r="B46" s="1889"/>
      <c r="D46" s="1879" t="s">
        <v>864</v>
      </c>
      <c r="F46" s="1896"/>
      <c r="G46" s="1896"/>
      <c r="H46" s="1880"/>
      <c r="I46" s="1894">
        <v>718</v>
      </c>
      <c r="J46" s="1894">
        <v>711</v>
      </c>
      <c r="K46" s="1894">
        <v>734</v>
      </c>
      <c r="L46" s="1894">
        <v>728</v>
      </c>
      <c r="M46" s="1894">
        <v>745</v>
      </c>
      <c r="N46" s="1894">
        <v>737</v>
      </c>
      <c r="O46" s="1894">
        <v>745</v>
      </c>
      <c r="P46" s="1894">
        <v>744</v>
      </c>
      <c r="Q46" s="1894">
        <v>744</v>
      </c>
      <c r="R46" s="1894">
        <v>763</v>
      </c>
      <c r="S46" s="1894">
        <v>781</v>
      </c>
      <c r="T46" s="1894">
        <v>789</v>
      </c>
      <c r="U46" s="1894">
        <v>808</v>
      </c>
      <c r="V46" s="1894">
        <v>838</v>
      </c>
      <c r="W46" s="1893">
        <v>916</v>
      </c>
      <c r="X46" s="31">
        <v>913</v>
      </c>
      <c r="Y46" s="31">
        <v>945</v>
      </c>
      <c r="Z46" s="31">
        <v>934</v>
      </c>
      <c r="AA46" s="188"/>
      <c r="AB46" s="31"/>
      <c r="AC46" s="4346"/>
      <c r="AD46" s="4346"/>
      <c r="AE46" s="3134"/>
      <c r="AF46" s="3134"/>
      <c r="AG46" s="3134"/>
      <c r="AH46" s="3134"/>
      <c r="AI46" s="3134"/>
      <c r="AJ46" s="3134"/>
      <c r="AK46" s="3134"/>
      <c r="AL46" s="3134"/>
      <c r="AM46" s="3134"/>
      <c r="AN46" s="3134"/>
      <c r="AO46" s="3134"/>
      <c r="AP46" s="3134"/>
      <c r="AQ46" s="3134"/>
      <c r="AR46" s="3134"/>
      <c r="AS46" s="3134"/>
      <c r="AT46" s="3134"/>
      <c r="AU46" s="3134"/>
      <c r="AV46" s="3134"/>
      <c r="AW46" s="3134"/>
      <c r="AX46" s="3134"/>
      <c r="AY46" s="3134"/>
      <c r="AZ46" s="3134"/>
      <c r="BA46" s="3134"/>
      <c r="BB46" s="3134"/>
      <c r="BC46" s="3134"/>
      <c r="BD46" s="3134"/>
      <c r="BE46" s="3134"/>
      <c r="BF46" s="3134"/>
      <c r="BG46" s="3134"/>
      <c r="BH46" s="3134"/>
      <c r="BI46" s="3134"/>
      <c r="BJ46" s="3134"/>
      <c r="BK46" s="3134"/>
      <c r="BL46" s="3134"/>
      <c r="BM46" s="3134"/>
      <c r="BN46" s="3134"/>
    </row>
    <row r="47" spans="1:66" s="1879" customFormat="1" ht="11.1" customHeight="1">
      <c r="A47" s="1067"/>
      <c r="B47" s="1889"/>
      <c r="D47" s="1879" t="s">
        <v>189</v>
      </c>
      <c r="F47" s="1896"/>
      <c r="G47" s="1896"/>
      <c r="H47" s="1880"/>
      <c r="I47" s="1894">
        <v>472</v>
      </c>
      <c r="J47" s="1894">
        <v>463</v>
      </c>
      <c r="K47" s="1894">
        <v>472</v>
      </c>
      <c r="L47" s="1894">
        <v>471</v>
      </c>
      <c r="M47" s="1894">
        <v>475</v>
      </c>
      <c r="N47" s="1894">
        <v>476</v>
      </c>
      <c r="O47" s="1894">
        <v>447</v>
      </c>
      <c r="P47" s="1894">
        <v>433</v>
      </c>
      <c r="Q47" s="1894">
        <v>436</v>
      </c>
      <c r="R47" s="1894">
        <v>456</v>
      </c>
      <c r="S47" s="1894">
        <v>477</v>
      </c>
      <c r="T47" s="1894">
        <v>460</v>
      </c>
      <c r="U47" s="1894">
        <v>466</v>
      </c>
      <c r="V47" s="1894">
        <v>482</v>
      </c>
      <c r="W47" s="1893">
        <v>488</v>
      </c>
      <c r="X47" s="1893">
        <v>488</v>
      </c>
      <c r="Y47" s="1893">
        <v>499</v>
      </c>
      <c r="Z47" s="31">
        <v>502</v>
      </c>
      <c r="AA47" s="188"/>
      <c r="AB47" s="1893"/>
      <c r="AC47" s="4346"/>
      <c r="AD47" s="4346"/>
      <c r="AE47" s="3134"/>
      <c r="AF47" s="3134"/>
      <c r="AG47" s="3134"/>
      <c r="AH47" s="3134"/>
      <c r="AI47" s="3134"/>
      <c r="AJ47" s="3134"/>
      <c r="AK47" s="3134"/>
      <c r="AL47" s="3134"/>
      <c r="AM47" s="3134"/>
      <c r="AN47" s="3134"/>
      <c r="AO47" s="3134"/>
      <c r="AP47" s="3134"/>
      <c r="AQ47" s="3134"/>
      <c r="AR47" s="3134"/>
      <c r="AS47" s="3134"/>
      <c r="AT47" s="3134"/>
      <c r="AU47" s="3134"/>
      <c r="AV47" s="3134"/>
      <c r="AW47" s="3134"/>
      <c r="AX47" s="3134"/>
      <c r="AY47" s="3134"/>
      <c r="AZ47" s="3134"/>
      <c r="BA47" s="3134"/>
      <c r="BB47" s="3134"/>
      <c r="BC47" s="3134"/>
      <c r="BD47" s="3134"/>
      <c r="BE47" s="3134"/>
      <c r="BF47" s="3134"/>
      <c r="BG47" s="3134"/>
      <c r="BH47" s="3134"/>
      <c r="BI47" s="3134"/>
      <c r="BJ47" s="3134"/>
      <c r="BK47" s="3134"/>
      <c r="BL47" s="3134"/>
      <c r="BM47" s="3134"/>
      <c r="BN47" s="3134"/>
    </row>
    <row r="48" spans="1:66" s="1879" customFormat="1" ht="11.1" customHeight="1">
      <c r="A48" s="1067"/>
      <c r="B48" s="1889"/>
      <c r="D48" s="1879" t="s">
        <v>446</v>
      </c>
      <c r="F48" s="1896"/>
      <c r="G48" s="1896"/>
      <c r="H48" s="1880"/>
      <c r="I48" s="1894">
        <v>30810</v>
      </c>
      <c r="J48" s="1894">
        <v>30677</v>
      </c>
      <c r="K48" s="1894">
        <v>30733</v>
      </c>
      <c r="L48" s="1894">
        <v>30774</v>
      </c>
      <c r="M48" s="1894">
        <v>31284</v>
      </c>
      <c r="N48" s="1894">
        <v>31758</v>
      </c>
      <c r="O48" s="1894">
        <v>30259</v>
      </c>
      <c r="P48" s="1894">
        <v>28700</v>
      </c>
      <c r="Q48" s="1894">
        <v>28868</v>
      </c>
      <c r="R48" s="1894">
        <v>29006</v>
      </c>
      <c r="S48" s="1894">
        <v>30879</v>
      </c>
      <c r="T48" s="1894">
        <v>30793</v>
      </c>
      <c r="U48" s="1894">
        <v>30554</v>
      </c>
      <c r="V48" s="1894">
        <v>32071</v>
      </c>
      <c r="W48" s="1893">
        <v>32340</v>
      </c>
      <c r="X48" s="1893">
        <v>32720</v>
      </c>
      <c r="Y48" s="1893">
        <v>32457</v>
      </c>
      <c r="Z48" s="31">
        <v>34071</v>
      </c>
      <c r="AA48" s="188"/>
      <c r="AB48" s="1893"/>
      <c r="AC48" s="4346"/>
      <c r="AD48" s="4346"/>
      <c r="AE48" s="3134"/>
      <c r="AF48" s="3134"/>
      <c r="AG48" s="3134"/>
      <c r="AH48" s="3134"/>
      <c r="AI48" s="3134"/>
      <c r="AJ48" s="3134"/>
      <c r="AK48" s="3134"/>
      <c r="AL48" s="3134"/>
      <c r="AM48" s="3134"/>
      <c r="AN48" s="3134"/>
      <c r="AO48" s="3134"/>
      <c r="AP48" s="3134"/>
      <c r="AQ48" s="3134"/>
      <c r="AR48" s="3134"/>
      <c r="AS48" s="3134"/>
      <c r="AT48" s="3134"/>
      <c r="AU48" s="3134"/>
      <c r="AV48" s="3134"/>
      <c r="AW48" s="3134"/>
      <c r="AX48" s="3134"/>
      <c r="AY48" s="3134"/>
      <c r="AZ48" s="3134"/>
      <c r="BA48" s="3134"/>
      <c r="BB48" s="3134"/>
      <c r="BC48" s="3134"/>
      <c r="BD48" s="3134"/>
      <c r="BE48" s="3134"/>
      <c r="BF48" s="3134"/>
      <c r="BG48" s="3134"/>
      <c r="BH48" s="3134"/>
      <c r="BI48" s="3134"/>
      <c r="BJ48" s="3134"/>
      <c r="BK48" s="3134"/>
      <c r="BL48" s="3134"/>
      <c r="BM48" s="3134"/>
      <c r="BN48" s="3134"/>
    </row>
    <row r="49" spans="1:66" s="1879" customFormat="1" ht="11.1" customHeight="1">
      <c r="A49" s="1067"/>
      <c r="B49" s="1889"/>
      <c r="D49" s="1879" t="s">
        <v>836</v>
      </c>
      <c r="F49" s="1896"/>
      <c r="G49" s="1896"/>
      <c r="H49" s="1880"/>
      <c r="I49" s="1894">
        <v>4274</v>
      </c>
      <c r="J49" s="1894">
        <v>4249</v>
      </c>
      <c r="K49" s="1894">
        <v>4263</v>
      </c>
      <c r="L49" s="1894">
        <v>4297</v>
      </c>
      <c r="M49" s="1894">
        <v>4357</v>
      </c>
      <c r="N49" s="1894">
        <v>4059</v>
      </c>
      <c r="O49" s="1894">
        <v>2966</v>
      </c>
      <c r="P49" s="1894">
        <v>2846</v>
      </c>
      <c r="Q49" s="1894">
        <v>2879</v>
      </c>
      <c r="R49" s="1894">
        <v>2889</v>
      </c>
      <c r="S49" s="1894">
        <v>3077</v>
      </c>
      <c r="T49" s="1894">
        <v>2980</v>
      </c>
      <c r="U49" s="1894">
        <v>2968</v>
      </c>
      <c r="V49" s="1894">
        <v>3111</v>
      </c>
      <c r="W49" s="1893">
        <v>3265</v>
      </c>
      <c r="X49" s="1893">
        <v>3352</v>
      </c>
      <c r="Y49" s="1893">
        <v>3190</v>
      </c>
      <c r="Z49" s="31">
        <v>3331</v>
      </c>
      <c r="AA49" s="188"/>
      <c r="AB49" s="1893"/>
      <c r="AC49" s="4346"/>
      <c r="AD49" s="4346"/>
      <c r="AE49" s="3134"/>
      <c r="AF49" s="3134"/>
      <c r="AG49" s="3134"/>
      <c r="AH49" s="3134"/>
      <c r="AI49" s="3134"/>
      <c r="AJ49" s="3134"/>
      <c r="AK49" s="3134"/>
      <c r="AL49" s="3134"/>
      <c r="AM49" s="3134"/>
      <c r="AN49" s="3134"/>
      <c r="AO49" s="3134"/>
      <c r="AP49" s="3134"/>
      <c r="AQ49" s="3134"/>
      <c r="AR49" s="3134"/>
      <c r="AS49" s="3134"/>
      <c r="AT49" s="3134"/>
      <c r="AU49" s="3134"/>
      <c r="AV49" s="3134"/>
      <c r="AW49" s="3134"/>
      <c r="AX49" s="3134"/>
      <c r="AY49" s="3134"/>
      <c r="AZ49" s="3134"/>
      <c r="BA49" s="3134"/>
      <c r="BB49" s="3134"/>
      <c r="BC49" s="3134"/>
      <c r="BD49" s="3134"/>
      <c r="BE49" s="3134"/>
      <c r="BF49" s="3134"/>
      <c r="BG49" s="3134"/>
      <c r="BH49" s="3134"/>
      <c r="BI49" s="3134"/>
      <c r="BJ49" s="3134"/>
      <c r="BK49" s="3134"/>
      <c r="BL49" s="3134"/>
      <c r="BM49" s="3134"/>
      <c r="BN49" s="3134"/>
    </row>
    <row r="50" spans="1:66" s="1879" customFormat="1" ht="11.1" customHeight="1">
      <c r="A50" s="1067"/>
      <c r="B50" s="1889"/>
      <c r="D50" s="1879" t="s">
        <v>837</v>
      </c>
      <c r="F50" s="1896"/>
      <c r="G50" s="1896"/>
      <c r="H50" s="1880"/>
      <c r="I50" s="1894">
        <v>149</v>
      </c>
      <c r="J50" s="1894">
        <v>132</v>
      </c>
      <c r="K50" s="1894">
        <v>119</v>
      </c>
      <c r="L50" s="1894">
        <v>124</v>
      </c>
      <c r="M50" s="1894">
        <v>125</v>
      </c>
      <c r="N50" s="1894">
        <v>119</v>
      </c>
      <c r="O50" s="1894">
        <v>119</v>
      </c>
      <c r="P50" s="1894">
        <v>114</v>
      </c>
      <c r="Q50" s="1894">
        <v>140</v>
      </c>
      <c r="R50" s="1894">
        <v>134</v>
      </c>
      <c r="S50" s="1894">
        <v>142</v>
      </c>
      <c r="T50" s="1894">
        <v>142</v>
      </c>
      <c r="U50" s="1894">
        <v>143</v>
      </c>
      <c r="V50" s="1894">
        <v>142</v>
      </c>
      <c r="W50" s="1893">
        <v>142</v>
      </c>
      <c r="X50" s="1893">
        <v>141</v>
      </c>
      <c r="Y50" s="1893">
        <v>143</v>
      </c>
      <c r="Z50" s="31">
        <v>90.6</v>
      </c>
      <c r="AA50" s="188"/>
      <c r="AB50" s="1893"/>
      <c r="AC50" s="4346"/>
      <c r="AD50" s="4346"/>
      <c r="AE50" s="3134"/>
      <c r="AF50" s="3134"/>
      <c r="AG50" s="1197"/>
      <c r="AH50" s="1197"/>
      <c r="AI50" s="1178"/>
      <c r="AJ50" s="1178"/>
      <c r="AK50" s="1178"/>
      <c r="AL50" s="3134"/>
      <c r="AM50" s="3134"/>
      <c r="AN50" s="3134"/>
      <c r="AO50" s="3134"/>
      <c r="AP50" s="3134"/>
      <c r="AQ50" s="3134"/>
      <c r="AR50" s="3134"/>
      <c r="AS50" s="3134"/>
      <c r="AT50" s="3134"/>
      <c r="AU50" s="3134"/>
      <c r="AV50" s="3134"/>
      <c r="AW50" s="3134"/>
      <c r="AX50" s="3134"/>
      <c r="AY50" s="3134"/>
      <c r="AZ50" s="3134"/>
      <c r="BA50" s="3134"/>
      <c r="BB50" s="3134"/>
      <c r="BC50" s="3134"/>
      <c r="BD50" s="3134"/>
      <c r="BE50" s="3134"/>
      <c r="BF50" s="3134"/>
      <c r="BG50" s="3134"/>
      <c r="BH50" s="3134"/>
      <c r="BI50" s="3134"/>
      <c r="BJ50" s="3134"/>
      <c r="BK50" s="3134"/>
      <c r="BL50" s="3134"/>
      <c r="BM50" s="3134"/>
      <c r="BN50" s="3134"/>
    </row>
    <row r="51" spans="1:66" s="1879" customFormat="1" ht="11.1" customHeight="1">
      <c r="A51" s="757"/>
      <c r="C51" s="1879" t="s">
        <v>942</v>
      </c>
      <c r="E51" s="1900"/>
      <c r="F51" s="1901"/>
      <c r="G51" s="1901"/>
      <c r="H51" s="1880"/>
      <c r="I51" s="1894"/>
      <c r="J51" s="1894"/>
      <c r="K51" s="1894"/>
      <c r="L51" s="1894"/>
      <c r="M51" s="1894"/>
      <c r="N51" s="1894"/>
      <c r="O51" s="1894"/>
      <c r="P51" s="1894"/>
      <c r="Q51" s="1894"/>
      <c r="R51" s="1894"/>
      <c r="S51" s="1894"/>
      <c r="T51" s="1894"/>
      <c r="U51" s="1894"/>
      <c r="V51" s="1894"/>
      <c r="W51" s="1893"/>
      <c r="X51" s="1893"/>
      <c r="Y51" s="1893"/>
      <c r="Z51" s="1893"/>
      <c r="AA51" s="188"/>
      <c r="AB51" s="1893"/>
      <c r="AC51" s="4346"/>
      <c r="AD51" s="4346"/>
      <c r="AE51" s="3134"/>
      <c r="AF51" s="3134"/>
      <c r="AG51" s="1894"/>
      <c r="AH51" s="1894"/>
      <c r="AI51" s="1894"/>
      <c r="AJ51" s="1894"/>
      <c r="AK51" s="1894"/>
      <c r="AL51" s="3134"/>
      <c r="AM51" s="3134"/>
      <c r="AN51" s="3134"/>
      <c r="AO51" s="3134"/>
      <c r="AP51" s="3134"/>
      <c r="AQ51" s="3134"/>
      <c r="AR51" s="3134"/>
      <c r="AS51" s="3134"/>
      <c r="AT51" s="3134"/>
      <c r="AU51" s="3134"/>
      <c r="AV51" s="3134"/>
      <c r="AW51" s="3134"/>
      <c r="AX51" s="3134"/>
      <c r="AY51" s="3134"/>
      <c r="AZ51" s="3134"/>
      <c r="BA51" s="3134"/>
      <c r="BB51" s="3134"/>
      <c r="BC51" s="3134"/>
      <c r="BD51" s="3134"/>
      <c r="BE51" s="3134"/>
      <c r="BF51" s="3134"/>
      <c r="BG51" s="3134"/>
      <c r="BH51" s="3134"/>
      <c r="BI51" s="3134"/>
      <c r="BJ51" s="3134"/>
      <c r="BK51" s="3134"/>
      <c r="BL51" s="3134"/>
      <c r="BM51" s="3134"/>
      <c r="BN51" s="3134"/>
    </row>
    <row r="52" spans="1:66" s="1879" customFormat="1" ht="11.1" customHeight="1">
      <c r="A52" s="1067"/>
      <c r="D52" s="1879" t="s">
        <v>224</v>
      </c>
      <c r="F52" s="1896"/>
      <c r="G52" s="1896"/>
      <c r="H52" s="1880"/>
      <c r="I52" s="1894">
        <v>55</v>
      </c>
      <c r="J52" s="1894">
        <v>55</v>
      </c>
      <c r="K52" s="1894">
        <v>56</v>
      </c>
      <c r="L52" s="1894">
        <v>56</v>
      </c>
      <c r="M52" s="1894">
        <v>57</v>
      </c>
      <c r="N52" s="1894">
        <v>56</v>
      </c>
      <c r="O52" s="1894">
        <v>57</v>
      </c>
      <c r="P52" s="1894">
        <v>57</v>
      </c>
      <c r="Q52" s="1894">
        <v>57</v>
      </c>
      <c r="R52" s="1894">
        <v>59</v>
      </c>
      <c r="S52" s="1894">
        <v>60</v>
      </c>
      <c r="T52" s="1894">
        <v>61</v>
      </c>
      <c r="U52" s="1894">
        <v>62</v>
      </c>
      <c r="V52" s="1894">
        <v>67</v>
      </c>
      <c r="W52" s="31">
        <v>73</v>
      </c>
      <c r="X52" s="31">
        <v>73</v>
      </c>
      <c r="Y52" s="31">
        <v>75</v>
      </c>
      <c r="Z52" s="31">
        <v>73</v>
      </c>
      <c r="AA52" s="188"/>
      <c r="AB52" s="31"/>
      <c r="AC52" s="4346"/>
      <c r="AD52" s="4346"/>
      <c r="AE52" s="3134"/>
      <c r="AF52" s="3134"/>
      <c r="AG52" s="1894"/>
      <c r="AH52" s="1894"/>
      <c r="AI52" s="1894"/>
      <c r="AJ52" s="1894"/>
      <c r="AK52" s="1894"/>
      <c r="AL52" s="3134"/>
      <c r="AM52" s="3134"/>
      <c r="AN52" s="3134"/>
      <c r="AO52" s="3134"/>
      <c r="AP52" s="3134"/>
      <c r="AQ52" s="3134"/>
      <c r="AR52" s="3134"/>
      <c r="AS52" s="3134"/>
      <c r="AT52" s="3134"/>
      <c r="AU52" s="3134"/>
      <c r="AV52" s="3134"/>
      <c r="AW52" s="3134"/>
      <c r="AX52" s="3134"/>
      <c r="AY52" s="3134"/>
      <c r="AZ52" s="3134"/>
      <c r="BA52" s="3134"/>
      <c r="BB52" s="3134"/>
      <c r="BC52" s="3134"/>
      <c r="BD52" s="3134"/>
      <c r="BE52" s="3134"/>
      <c r="BF52" s="3134"/>
      <c r="BG52" s="3134"/>
      <c r="BH52" s="3134"/>
      <c r="BI52" s="3134"/>
      <c r="BJ52" s="3134"/>
      <c r="BK52" s="3134"/>
      <c r="BL52" s="3134"/>
      <c r="BM52" s="3134"/>
      <c r="BN52" s="3134"/>
    </row>
    <row r="53" spans="1:66" s="1879" customFormat="1" ht="11.1" customHeight="1">
      <c r="A53" s="1067"/>
      <c r="D53" s="1879" t="s">
        <v>864</v>
      </c>
      <c r="F53" s="1896"/>
      <c r="G53" s="1896"/>
      <c r="H53" s="1880"/>
      <c r="I53" s="1894">
        <v>608</v>
      </c>
      <c r="J53" s="1894">
        <v>610</v>
      </c>
      <c r="K53" s="1894">
        <v>633</v>
      </c>
      <c r="L53" s="1894">
        <v>628</v>
      </c>
      <c r="M53" s="1894">
        <v>644</v>
      </c>
      <c r="N53" s="1894">
        <v>636</v>
      </c>
      <c r="O53" s="1894">
        <v>644</v>
      </c>
      <c r="P53" s="1894">
        <v>644</v>
      </c>
      <c r="Q53" s="1894">
        <v>644</v>
      </c>
      <c r="R53" s="1894">
        <v>671</v>
      </c>
      <c r="S53" s="1894">
        <v>688</v>
      </c>
      <c r="T53" s="1894">
        <v>697</v>
      </c>
      <c r="U53" s="1894">
        <v>716</v>
      </c>
      <c r="V53" s="1894">
        <v>779</v>
      </c>
      <c r="W53" s="1893">
        <v>853</v>
      </c>
      <c r="X53" s="1893">
        <v>849</v>
      </c>
      <c r="Y53" s="1893">
        <v>881.2</v>
      </c>
      <c r="Z53" s="1893">
        <v>867</v>
      </c>
      <c r="AA53" s="188"/>
      <c r="AB53" s="1893"/>
      <c r="AC53" s="4346"/>
      <c r="AD53" s="4346"/>
      <c r="AE53" s="3134"/>
      <c r="AF53" s="3134"/>
      <c r="AG53" s="1894"/>
      <c r="AH53" s="1894"/>
      <c r="AI53" s="1894"/>
      <c r="AJ53" s="1894"/>
      <c r="AK53" s="1894"/>
      <c r="AL53" s="3134"/>
      <c r="AM53" s="3134"/>
      <c r="AN53" s="3134"/>
      <c r="AO53" s="3134"/>
      <c r="AP53" s="3134"/>
      <c r="AQ53" s="3134"/>
      <c r="AR53" s="3134"/>
      <c r="AS53" s="3134"/>
      <c r="AT53" s="3134"/>
      <c r="AU53" s="3134"/>
      <c r="AV53" s="3134"/>
      <c r="AW53" s="3134"/>
      <c r="AX53" s="3134"/>
      <c r="AY53" s="3134"/>
      <c r="AZ53" s="3134"/>
      <c r="BA53" s="3134"/>
      <c r="BB53" s="3134"/>
      <c r="BC53" s="3134"/>
      <c r="BD53" s="3134"/>
      <c r="BE53" s="3134"/>
      <c r="BF53" s="3134"/>
      <c r="BG53" s="3134"/>
      <c r="BH53" s="3134"/>
      <c r="BI53" s="3134"/>
      <c r="BJ53" s="3134"/>
      <c r="BK53" s="3134"/>
      <c r="BL53" s="3134"/>
      <c r="BM53" s="3134"/>
      <c r="BN53" s="3134"/>
    </row>
    <row r="54" spans="1:66" s="1879" customFormat="1" ht="11.1" customHeight="1">
      <c r="A54" s="1067"/>
      <c r="D54" s="1879" t="s">
        <v>189</v>
      </c>
      <c r="F54" s="1896"/>
      <c r="G54" s="1896"/>
      <c r="H54" s="1880"/>
      <c r="I54" s="1894">
        <v>299</v>
      </c>
      <c r="J54" s="1894">
        <v>299</v>
      </c>
      <c r="K54" s="1894">
        <v>308</v>
      </c>
      <c r="L54" s="1894">
        <v>308</v>
      </c>
      <c r="M54" s="1894">
        <v>316</v>
      </c>
      <c r="N54" s="1894">
        <v>319</v>
      </c>
      <c r="O54" s="1894">
        <v>309</v>
      </c>
      <c r="P54" s="1894">
        <v>299</v>
      </c>
      <c r="Q54" s="1894">
        <v>299</v>
      </c>
      <c r="R54" s="1894">
        <v>332</v>
      </c>
      <c r="S54" s="1894">
        <v>354</v>
      </c>
      <c r="T54" s="1894">
        <v>357</v>
      </c>
      <c r="U54" s="1894">
        <v>364</v>
      </c>
      <c r="V54" s="1894">
        <v>407</v>
      </c>
      <c r="W54" s="1893">
        <v>412</v>
      </c>
      <c r="X54" s="1893">
        <v>414</v>
      </c>
      <c r="Y54" s="1893">
        <v>422</v>
      </c>
      <c r="Z54" s="1893">
        <v>422</v>
      </c>
      <c r="AA54" s="188"/>
      <c r="AB54" s="1893"/>
      <c r="AC54" s="4346"/>
      <c r="AD54" s="4346"/>
      <c r="AE54" s="3134"/>
      <c r="AF54" s="3134"/>
      <c r="AG54" s="1894"/>
      <c r="AH54" s="1894"/>
      <c r="AI54" s="1894"/>
      <c r="AJ54" s="1894"/>
      <c r="AK54" s="1894"/>
      <c r="AL54" s="3134"/>
      <c r="AM54" s="3134"/>
      <c r="AN54" s="3134"/>
      <c r="AO54" s="3134"/>
      <c r="AP54" s="3134"/>
      <c r="AQ54" s="3134"/>
      <c r="AR54" s="3134"/>
      <c r="AS54" s="3134"/>
      <c r="AT54" s="3134"/>
      <c r="AU54" s="3134"/>
      <c r="AV54" s="3134"/>
      <c r="AW54" s="3134"/>
      <c r="AX54" s="3134"/>
      <c r="AY54" s="3134"/>
      <c r="AZ54" s="3134"/>
      <c r="BA54" s="3134"/>
      <c r="BB54" s="3134"/>
      <c r="BC54" s="3134"/>
      <c r="BD54" s="3134"/>
      <c r="BE54" s="3134"/>
      <c r="BF54" s="3134"/>
      <c r="BG54" s="3134"/>
      <c r="BH54" s="3134"/>
      <c r="BI54" s="3134"/>
      <c r="BJ54" s="3134"/>
      <c r="BK54" s="3134"/>
      <c r="BL54" s="3134"/>
      <c r="BM54" s="3134"/>
      <c r="BN54" s="3134"/>
    </row>
    <row r="55" spans="1:66" s="1879" customFormat="1" ht="11.1" customHeight="1">
      <c r="A55" s="1067"/>
      <c r="D55" s="1879" t="s">
        <v>446</v>
      </c>
      <c r="F55" s="1896"/>
      <c r="G55" s="1896"/>
      <c r="H55" s="1880"/>
      <c r="I55" s="1894">
        <v>20430</v>
      </c>
      <c r="J55" s="1894">
        <v>20308</v>
      </c>
      <c r="K55" s="1894">
        <v>20771</v>
      </c>
      <c r="L55" s="1894">
        <v>21085</v>
      </c>
      <c r="M55" s="1894">
        <v>21473</v>
      </c>
      <c r="N55" s="1894">
        <v>21933</v>
      </c>
      <c r="O55" s="1894">
        <v>21299</v>
      </c>
      <c r="P55" s="1894">
        <v>20376</v>
      </c>
      <c r="Q55" s="1894">
        <v>20360</v>
      </c>
      <c r="R55" s="1894">
        <v>20625</v>
      </c>
      <c r="S55" s="1894">
        <v>23037</v>
      </c>
      <c r="T55" s="1894">
        <v>23558</v>
      </c>
      <c r="U55" s="1894">
        <v>23884</v>
      </c>
      <c r="V55" s="1894">
        <v>26857</v>
      </c>
      <c r="W55" s="1893">
        <v>27754</v>
      </c>
      <c r="X55" s="1893">
        <v>27852</v>
      </c>
      <c r="Y55" s="1893">
        <v>27545</v>
      </c>
      <c r="Z55" s="1893">
        <v>29106</v>
      </c>
      <c r="AA55" s="519"/>
      <c r="AB55" s="1893"/>
      <c r="AC55" s="4346"/>
      <c r="AD55" s="4346"/>
      <c r="AE55" s="3134"/>
      <c r="AF55" s="3134"/>
      <c r="AG55" s="1894"/>
      <c r="AH55" s="1894"/>
      <c r="AI55" s="1894"/>
      <c r="AJ55" s="1894"/>
      <c r="AK55" s="1894"/>
      <c r="AL55" s="3134"/>
      <c r="AM55" s="3134"/>
      <c r="AN55" s="3134"/>
      <c r="AO55" s="3134"/>
      <c r="AP55" s="3134"/>
      <c r="AQ55" s="3134"/>
      <c r="AR55" s="3134"/>
      <c r="AS55" s="3134"/>
      <c r="AT55" s="3134"/>
      <c r="AU55" s="3134"/>
      <c r="AV55" s="3134"/>
      <c r="AW55" s="3134"/>
      <c r="AX55" s="3134"/>
      <c r="AY55" s="3134"/>
      <c r="AZ55" s="3134"/>
      <c r="BA55" s="3134"/>
      <c r="BB55" s="3134"/>
      <c r="BC55" s="3134"/>
      <c r="BD55" s="3134"/>
      <c r="BE55" s="3134"/>
      <c r="BF55" s="3134"/>
      <c r="BG55" s="3134"/>
      <c r="BH55" s="3134"/>
      <c r="BI55" s="3134"/>
      <c r="BJ55" s="3134"/>
      <c r="BK55" s="3134"/>
      <c r="BL55" s="3134"/>
      <c r="BM55" s="3134"/>
      <c r="BN55" s="3134"/>
    </row>
    <row r="56" spans="1:66" s="1879" customFormat="1" ht="11.1" customHeight="1">
      <c r="A56" s="1067"/>
      <c r="D56" s="1879" t="s">
        <v>836</v>
      </c>
      <c r="F56" s="1896"/>
      <c r="G56" s="1896"/>
      <c r="H56" s="1880"/>
      <c r="I56" s="1894">
        <v>2807</v>
      </c>
      <c r="J56" s="1894">
        <v>2794</v>
      </c>
      <c r="K56" s="1894">
        <v>2868</v>
      </c>
      <c r="L56" s="1894">
        <v>2946</v>
      </c>
      <c r="M56" s="1894">
        <v>3001</v>
      </c>
      <c r="N56" s="1894">
        <v>3029</v>
      </c>
      <c r="O56" s="1894">
        <v>2016</v>
      </c>
      <c r="P56" s="1894">
        <v>1957</v>
      </c>
      <c r="Q56" s="1894">
        <v>1969</v>
      </c>
      <c r="R56" s="1894">
        <v>1990</v>
      </c>
      <c r="S56" s="1894">
        <v>2221</v>
      </c>
      <c r="T56" s="1894">
        <v>2198</v>
      </c>
      <c r="U56" s="1894">
        <v>2236</v>
      </c>
      <c r="V56" s="1894">
        <v>2489</v>
      </c>
      <c r="W56" s="1893">
        <v>2709</v>
      </c>
      <c r="X56" s="1893">
        <v>2704</v>
      </c>
      <c r="Y56" s="1893">
        <v>2513</v>
      </c>
      <c r="Z56" s="1893">
        <v>2647</v>
      </c>
      <c r="AA56" s="188"/>
      <c r="AB56" s="1893"/>
      <c r="AC56" s="4346"/>
      <c r="AD56" s="4346"/>
      <c r="AE56" s="3134"/>
      <c r="AF56" s="3134"/>
      <c r="AG56" s="1894"/>
      <c r="AH56" s="1894"/>
      <c r="AI56" s="1894"/>
      <c r="AJ56" s="1894"/>
      <c r="AK56" s="1894"/>
      <c r="AL56" s="3134"/>
      <c r="AM56" s="3134"/>
      <c r="AN56" s="3134"/>
      <c r="AO56" s="3134"/>
      <c r="AP56" s="3134"/>
      <c r="AQ56" s="3134"/>
      <c r="AR56" s="3134"/>
      <c r="AS56" s="3134"/>
      <c r="AT56" s="3134"/>
      <c r="AU56" s="3134"/>
      <c r="AV56" s="3134"/>
      <c r="AW56" s="3134"/>
      <c r="AX56" s="3134"/>
      <c r="AY56" s="3134"/>
      <c r="AZ56" s="3134"/>
      <c r="BA56" s="3134"/>
      <c r="BB56" s="3134"/>
      <c r="BC56" s="3134"/>
      <c r="BD56" s="3134"/>
      <c r="BE56" s="3134"/>
      <c r="BF56" s="3134"/>
      <c r="BG56" s="3134"/>
      <c r="BH56" s="3134"/>
      <c r="BI56" s="3134"/>
      <c r="BJ56" s="3134"/>
      <c r="BK56" s="3134"/>
      <c r="BL56" s="3134"/>
      <c r="BM56" s="3134"/>
      <c r="BN56" s="3134"/>
    </row>
    <row r="57" spans="1:66" s="1879" customFormat="1" ht="11.1" customHeight="1">
      <c r="A57" s="1067"/>
      <c r="D57" s="1879" t="s">
        <v>837</v>
      </c>
      <c r="F57" s="1896"/>
      <c r="G57" s="1896"/>
      <c r="H57" s="1880"/>
      <c r="I57" s="1894">
        <v>77</v>
      </c>
      <c r="J57" s="1894">
        <v>69</v>
      </c>
      <c r="K57" s="1894">
        <v>61</v>
      </c>
      <c r="L57" s="1894">
        <v>64</v>
      </c>
      <c r="M57" s="1894">
        <v>64</v>
      </c>
      <c r="N57" s="1894">
        <v>61</v>
      </c>
      <c r="O57" s="1894">
        <v>62</v>
      </c>
      <c r="P57" s="1894">
        <v>61</v>
      </c>
      <c r="Q57" s="1894">
        <v>69</v>
      </c>
      <c r="R57" s="1894">
        <v>65</v>
      </c>
      <c r="S57" s="1894">
        <v>92</v>
      </c>
      <c r="T57" s="1894">
        <v>97</v>
      </c>
      <c r="U57" s="1894">
        <v>100</v>
      </c>
      <c r="V57" s="1894">
        <v>107</v>
      </c>
      <c r="W57" s="1893">
        <v>109</v>
      </c>
      <c r="X57" s="1893">
        <v>101</v>
      </c>
      <c r="Y57" s="1893">
        <v>102</v>
      </c>
      <c r="Z57" s="1893">
        <v>66.099999999999994</v>
      </c>
      <c r="AA57" s="188"/>
      <c r="AB57" s="1893"/>
      <c r="AC57" s="4346"/>
      <c r="AD57" s="4346"/>
      <c r="AE57" s="3134"/>
      <c r="AF57" s="3134"/>
      <c r="AG57" s="1894"/>
      <c r="AH57" s="1894"/>
      <c r="AI57" s="1894"/>
      <c r="AJ57" s="1894"/>
      <c r="AK57" s="1894"/>
      <c r="AL57" s="3134"/>
      <c r="AM57" s="3134"/>
      <c r="AN57" s="3134"/>
      <c r="AO57" s="3134"/>
      <c r="AP57" s="3134"/>
      <c r="AQ57" s="3134"/>
      <c r="AR57" s="3134"/>
      <c r="AS57" s="3134"/>
      <c r="AT57" s="3134"/>
      <c r="AU57" s="3134"/>
      <c r="AV57" s="3134"/>
      <c r="AW57" s="3134"/>
      <c r="AX57" s="3134"/>
      <c r="AY57" s="3134"/>
      <c r="AZ57" s="3134"/>
      <c r="BA57" s="3134"/>
      <c r="BB57" s="3134"/>
      <c r="BC57" s="3134"/>
      <c r="BD57" s="3134"/>
      <c r="BE57" s="3134"/>
      <c r="BF57" s="3134"/>
      <c r="BG57" s="3134"/>
      <c r="BH57" s="3134"/>
      <c r="BI57" s="3134"/>
      <c r="BJ57" s="3134"/>
      <c r="BK57" s="3134"/>
      <c r="BL57" s="3134"/>
      <c r="BM57" s="3134"/>
      <c r="BN57" s="3134"/>
    </row>
    <row r="58" spans="1:66" s="1879" customFormat="1" ht="11.1" customHeight="1">
      <c r="A58" s="1067"/>
      <c r="C58" s="1879" t="s">
        <v>943</v>
      </c>
      <c r="E58" s="1900"/>
      <c r="F58" s="1901"/>
      <c r="G58" s="1901"/>
      <c r="H58" s="1880"/>
      <c r="I58" s="1894"/>
      <c r="J58" s="1894"/>
      <c r="K58" s="1894"/>
      <c r="L58" s="1894"/>
      <c r="M58" s="1894"/>
      <c r="N58" s="1894"/>
      <c r="O58" s="1894"/>
      <c r="P58" s="1894"/>
      <c r="Q58" s="1894"/>
      <c r="R58" s="1894"/>
      <c r="S58" s="1894"/>
      <c r="T58" s="1894"/>
      <c r="U58" s="1894"/>
      <c r="V58" s="1894"/>
      <c r="W58" s="1893"/>
      <c r="X58" s="1893"/>
      <c r="Y58" s="1893"/>
      <c r="Z58" s="1893"/>
      <c r="AA58" s="188"/>
      <c r="AB58" s="1893"/>
      <c r="AC58" s="4346"/>
      <c r="AD58" s="4346"/>
      <c r="AE58" s="3134"/>
      <c r="AF58" s="3134"/>
      <c r="AG58" s="1894"/>
      <c r="AH58" s="1894"/>
      <c r="AI58" s="1894"/>
      <c r="AJ58" s="1894"/>
      <c r="AK58" s="1894"/>
      <c r="AL58" s="3134"/>
      <c r="AM58" s="3134"/>
      <c r="AN58" s="3134"/>
      <c r="AO58" s="3134"/>
      <c r="AP58" s="3134"/>
      <c r="AQ58" s="3134"/>
      <c r="AR58" s="3134"/>
      <c r="AS58" s="3134"/>
      <c r="AT58" s="3134"/>
      <c r="AU58" s="3134"/>
      <c r="AV58" s="3134"/>
      <c r="AW58" s="3134"/>
      <c r="AX58" s="3134"/>
      <c r="AY58" s="3134"/>
      <c r="AZ58" s="3134"/>
      <c r="BA58" s="3134"/>
      <c r="BB58" s="3134"/>
      <c r="BC58" s="3134"/>
      <c r="BD58" s="3134"/>
      <c r="BE58" s="3134"/>
      <c r="BF58" s="3134"/>
      <c r="BG58" s="3134"/>
      <c r="BH58" s="3134"/>
      <c r="BI58" s="3134"/>
      <c r="BJ58" s="3134"/>
      <c r="BK58" s="3134"/>
      <c r="BL58" s="3134"/>
      <c r="BM58" s="3134"/>
      <c r="BN58" s="3134"/>
    </row>
    <row r="59" spans="1:66" s="1879" customFormat="1" ht="11.1" customHeight="1">
      <c r="A59" s="1067"/>
      <c r="B59" s="1889"/>
      <c r="C59" s="1878"/>
      <c r="D59" s="1879" t="s">
        <v>224</v>
      </c>
      <c r="F59" s="1896"/>
      <c r="G59" s="1896"/>
      <c r="H59" s="1880"/>
      <c r="I59" s="1894">
        <v>5</v>
      </c>
      <c r="J59" s="1894">
        <v>4</v>
      </c>
      <c r="K59" s="1894">
        <v>4</v>
      </c>
      <c r="L59" s="1894">
        <v>4</v>
      </c>
      <c r="M59" s="1894">
        <v>4</v>
      </c>
      <c r="N59" s="1894">
        <v>4</v>
      </c>
      <c r="O59" s="1894">
        <v>4</v>
      </c>
      <c r="P59" s="1894">
        <v>4</v>
      </c>
      <c r="Q59" s="1894">
        <v>4</v>
      </c>
      <c r="R59" s="1894">
        <v>4</v>
      </c>
      <c r="S59" s="1894">
        <v>4</v>
      </c>
      <c r="T59" s="1894">
        <v>4</v>
      </c>
      <c r="U59" s="1894">
        <v>4</v>
      </c>
      <c r="V59" s="1894">
        <v>3</v>
      </c>
      <c r="W59" s="1893">
        <v>4</v>
      </c>
      <c r="X59" s="1893">
        <v>4</v>
      </c>
      <c r="Y59" s="1893">
        <v>4</v>
      </c>
      <c r="Z59" s="1893">
        <v>4</v>
      </c>
      <c r="AA59" s="188"/>
      <c r="AB59" s="1893"/>
      <c r="AC59" s="4346"/>
      <c r="AD59" s="4346"/>
      <c r="AE59" s="3134"/>
      <c r="AF59" s="3134"/>
      <c r="AG59" s="1894"/>
      <c r="AH59" s="1894"/>
      <c r="AI59" s="1894"/>
      <c r="AJ59" s="1894"/>
      <c r="AK59" s="1894"/>
      <c r="AL59" s="3134"/>
      <c r="AM59" s="3134"/>
      <c r="AN59" s="3134"/>
      <c r="AO59" s="3134"/>
      <c r="AP59" s="3134"/>
      <c r="AQ59" s="3134"/>
      <c r="AR59" s="3134"/>
      <c r="AS59" s="3134"/>
      <c r="AT59" s="3134"/>
      <c r="AU59" s="3134"/>
      <c r="AV59" s="3134"/>
      <c r="AW59" s="3134"/>
      <c r="AX59" s="3134"/>
      <c r="AY59" s="3134"/>
      <c r="AZ59" s="3134"/>
      <c r="BA59" s="3134"/>
      <c r="BB59" s="3134"/>
      <c r="BC59" s="3134"/>
      <c r="BD59" s="3134"/>
      <c r="BE59" s="3134"/>
      <c r="BF59" s="3134"/>
      <c r="BG59" s="3134"/>
      <c r="BH59" s="3134"/>
      <c r="BI59" s="3134"/>
      <c r="BJ59" s="3134"/>
      <c r="BK59" s="3134"/>
      <c r="BL59" s="3134"/>
      <c r="BM59" s="3134"/>
      <c r="BN59" s="3134"/>
    </row>
    <row r="60" spans="1:66" s="1879" customFormat="1" ht="11.1" customHeight="1">
      <c r="A60" s="1067"/>
      <c r="B60" s="1889"/>
      <c r="C60" s="1878"/>
      <c r="D60" s="1879" t="s">
        <v>864</v>
      </c>
      <c r="F60" s="1896"/>
      <c r="G60" s="1896"/>
      <c r="H60" s="1880"/>
      <c r="I60" s="1894">
        <v>42</v>
      </c>
      <c r="J60" s="1894">
        <v>33</v>
      </c>
      <c r="K60" s="1894">
        <v>33</v>
      </c>
      <c r="L60" s="1894">
        <v>33</v>
      </c>
      <c r="M60" s="1894">
        <v>33</v>
      </c>
      <c r="N60" s="1894">
        <v>33</v>
      </c>
      <c r="O60" s="1894">
        <v>33</v>
      </c>
      <c r="P60" s="1894">
        <v>33</v>
      </c>
      <c r="Q60" s="1894">
        <v>33</v>
      </c>
      <c r="R60" s="1894">
        <v>33</v>
      </c>
      <c r="S60" s="1894">
        <v>33</v>
      </c>
      <c r="T60" s="1894">
        <v>33</v>
      </c>
      <c r="U60" s="1894">
        <v>32</v>
      </c>
      <c r="V60" s="1894">
        <v>19</v>
      </c>
      <c r="W60" s="1893">
        <v>33</v>
      </c>
      <c r="X60" s="1893">
        <v>33</v>
      </c>
      <c r="Y60" s="1893">
        <v>32.700000000000003</v>
      </c>
      <c r="Z60" s="1893">
        <v>34</v>
      </c>
      <c r="AA60" s="188"/>
      <c r="AB60" s="1893"/>
      <c r="AC60" s="4346"/>
      <c r="AD60" s="4346"/>
      <c r="AE60" s="3134"/>
      <c r="AF60" s="3134"/>
      <c r="AG60" s="1894"/>
      <c r="AH60" s="1894"/>
      <c r="AI60" s="1894"/>
      <c r="AJ60" s="1894"/>
      <c r="AK60" s="1894"/>
      <c r="AL60" s="3134"/>
      <c r="AM60" s="3134"/>
      <c r="AN60" s="3134"/>
      <c r="AO60" s="3134"/>
      <c r="AP60" s="3134"/>
      <c r="AQ60" s="3134"/>
      <c r="AR60" s="3134"/>
      <c r="AS60" s="3134"/>
      <c r="AT60" s="3134"/>
      <c r="AU60" s="3134"/>
      <c r="AV60" s="3134"/>
      <c r="AW60" s="3134"/>
      <c r="AX60" s="3134"/>
      <c r="AY60" s="3134"/>
      <c r="AZ60" s="3134"/>
      <c r="BA60" s="3134"/>
      <c r="BB60" s="3134"/>
      <c r="BC60" s="3134"/>
      <c r="BD60" s="3134"/>
      <c r="BE60" s="3134"/>
      <c r="BF60" s="3134"/>
      <c r="BG60" s="3134"/>
      <c r="BH60" s="3134"/>
      <c r="BI60" s="3134"/>
      <c r="BJ60" s="3134"/>
      <c r="BK60" s="3134"/>
      <c r="BL60" s="3134"/>
      <c r="BM60" s="3134"/>
      <c r="BN60" s="3134"/>
    </row>
    <row r="61" spans="1:66" s="1879" customFormat="1" ht="11.1" customHeight="1">
      <c r="A61" s="1067"/>
      <c r="B61" s="1889"/>
      <c r="C61" s="1878"/>
      <c r="D61" s="1879" t="s">
        <v>189</v>
      </c>
      <c r="F61" s="1896"/>
      <c r="G61" s="1896"/>
      <c r="H61" s="1880"/>
      <c r="I61" s="1894">
        <v>75</v>
      </c>
      <c r="J61" s="1894">
        <v>66</v>
      </c>
      <c r="K61" s="1894">
        <v>66</v>
      </c>
      <c r="L61" s="1894">
        <v>65</v>
      </c>
      <c r="M61" s="1894">
        <v>65</v>
      </c>
      <c r="N61" s="1894">
        <v>65</v>
      </c>
      <c r="O61" s="1894">
        <v>55</v>
      </c>
      <c r="P61" s="1894">
        <v>52</v>
      </c>
      <c r="Q61" s="1894">
        <v>55</v>
      </c>
      <c r="R61" s="1894">
        <v>54</v>
      </c>
      <c r="S61" s="1894">
        <v>53</v>
      </c>
      <c r="T61" s="1894">
        <v>39</v>
      </c>
      <c r="U61" s="1894">
        <v>44</v>
      </c>
      <c r="V61" s="1894">
        <v>32</v>
      </c>
      <c r="W61" s="1893">
        <v>44</v>
      </c>
      <c r="X61" s="1893">
        <v>42</v>
      </c>
      <c r="Y61" s="1893">
        <v>45</v>
      </c>
      <c r="Z61" s="1893">
        <v>48</v>
      </c>
      <c r="AA61" s="188"/>
      <c r="AB61" s="1893"/>
      <c r="AC61" s="4346"/>
      <c r="AD61" s="4346"/>
      <c r="AE61" s="3134"/>
      <c r="AF61" s="3134"/>
      <c r="AG61" s="1894"/>
      <c r="AH61" s="1894"/>
      <c r="AI61" s="1894"/>
      <c r="AJ61" s="1894"/>
      <c r="AK61" s="1894"/>
      <c r="AL61" s="3134"/>
      <c r="AM61" s="3134"/>
      <c r="AN61" s="3134"/>
      <c r="AO61" s="3134"/>
      <c r="AP61" s="3134"/>
      <c r="AQ61" s="3134"/>
      <c r="AR61" s="3134"/>
      <c r="AS61" s="3134"/>
      <c r="AT61" s="3134"/>
      <c r="AU61" s="3134"/>
      <c r="AV61" s="3134"/>
      <c r="AW61" s="3134"/>
      <c r="AX61" s="3134"/>
      <c r="AY61" s="3134"/>
      <c r="AZ61" s="3134"/>
      <c r="BA61" s="3134"/>
      <c r="BB61" s="3134"/>
      <c r="BC61" s="3134"/>
      <c r="BD61" s="3134"/>
      <c r="BE61" s="3134"/>
      <c r="BF61" s="3134"/>
      <c r="BG61" s="3134"/>
      <c r="BH61" s="3134"/>
      <c r="BI61" s="3134"/>
      <c r="BJ61" s="3134"/>
      <c r="BK61" s="3134"/>
      <c r="BL61" s="3134"/>
      <c r="BM61" s="3134"/>
      <c r="BN61" s="3134"/>
    </row>
    <row r="62" spans="1:66" s="1879" customFormat="1" ht="11.1" customHeight="1">
      <c r="A62" s="1067"/>
      <c r="B62" s="1889"/>
      <c r="C62" s="1878"/>
      <c r="D62" s="1879" t="s">
        <v>446</v>
      </c>
      <c r="F62" s="1896"/>
      <c r="G62" s="1896"/>
      <c r="H62" s="1880"/>
      <c r="I62" s="1894">
        <v>3727</v>
      </c>
      <c r="J62" s="1894">
        <v>3690</v>
      </c>
      <c r="K62" s="1894">
        <v>3290</v>
      </c>
      <c r="L62" s="1894">
        <v>3153</v>
      </c>
      <c r="M62" s="1894">
        <v>3574</v>
      </c>
      <c r="N62" s="1894">
        <v>3546</v>
      </c>
      <c r="O62" s="1894">
        <v>3178</v>
      </c>
      <c r="P62" s="1894">
        <v>2921</v>
      </c>
      <c r="Q62" s="1894">
        <v>3019</v>
      </c>
      <c r="R62" s="1894">
        <v>3014</v>
      </c>
      <c r="S62" s="1894">
        <v>3037</v>
      </c>
      <c r="T62" s="1894">
        <v>2594</v>
      </c>
      <c r="U62" s="1894">
        <v>2202</v>
      </c>
      <c r="V62" s="1894">
        <v>2135</v>
      </c>
      <c r="W62" s="1893">
        <v>2089</v>
      </c>
      <c r="X62" s="1893">
        <v>2665</v>
      </c>
      <c r="Y62" s="1893">
        <v>2696</v>
      </c>
      <c r="Z62" s="1893">
        <v>2745</v>
      </c>
      <c r="AA62" s="188"/>
      <c r="AB62" s="1893"/>
      <c r="AC62" s="4346"/>
      <c r="AD62" s="4346"/>
      <c r="AE62" s="3134"/>
      <c r="AF62" s="3134"/>
      <c r="AG62" s="1894"/>
      <c r="AH62" s="1894"/>
      <c r="AI62" s="1894"/>
      <c r="AJ62" s="1894"/>
      <c r="AK62" s="1894"/>
      <c r="AL62" s="3134"/>
      <c r="AM62" s="3134"/>
      <c r="AN62" s="3134"/>
      <c r="AO62" s="3134"/>
      <c r="AP62" s="3134"/>
      <c r="AQ62" s="3134"/>
      <c r="AR62" s="3134"/>
      <c r="AS62" s="3134"/>
      <c r="AT62" s="3134"/>
      <c r="AU62" s="3134"/>
      <c r="AV62" s="3134"/>
      <c r="AW62" s="3134"/>
      <c r="AX62" s="3134"/>
      <c r="AY62" s="3134"/>
      <c r="AZ62" s="3134"/>
      <c r="BA62" s="3134"/>
      <c r="BB62" s="3134"/>
      <c r="BC62" s="3134"/>
      <c r="BD62" s="3134"/>
      <c r="BE62" s="3134"/>
      <c r="BF62" s="3134"/>
      <c r="BG62" s="3134"/>
      <c r="BH62" s="3134"/>
      <c r="BI62" s="3134"/>
      <c r="BJ62" s="3134"/>
      <c r="BK62" s="3134"/>
      <c r="BL62" s="3134"/>
      <c r="BM62" s="3134"/>
      <c r="BN62" s="3134"/>
    </row>
    <row r="63" spans="1:66" s="1879" customFormat="1" ht="11.1" customHeight="1">
      <c r="A63" s="1067"/>
      <c r="B63" s="1889"/>
      <c r="C63" s="1878"/>
      <c r="D63" s="1879" t="s">
        <v>836</v>
      </c>
      <c r="F63" s="1896"/>
      <c r="G63" s="1896"/>
      <c r="H63" s="1880"/>
      <c r="I63" s="1894">
        <v>670</v>
      </c>
      <c r="J63" s="1894">
        <v>654</v>
      </c>
      <c r="K63" s="1894">
        <v>594</v>
      </c>
      <c r="L63" s="1894">
        <v>564</v>
      </c>
      <c r="M63" s="1894">
        <v>604</v>
      </c>
      <c r="N63" s="1894">
        <v>482</v>
      </c>
      <c r="O63" s="1894">
        <v>432</v>
      </c>
      <c r="P63" s="1894">
        <v>397</v>
      </c>
      <c r="Q63" s="1894">
        <v>411</v>
      </c>
      <c r="R63" s="1894">
        <v>410</v>
      </c>
      <c r="S63" s="1894">
        <v>413</v>
      </c>
      <c r="T63" s="1894">
        <v>353</v>
      </c>
      <c r="U63" s="1894">
        <v>318</v>
      </c>
      <c r="V63" s="1894">
        <v>345</v>
      </c>
      <c r="W63" s="1893">
        <v>347</v>
      </c>
      <c r="X63" s="1893">
        <v>439</v>
      </c>
      <c r="Y63" s="1893">
        <v>467</v>
      </c>
      <c r="Z63" s="1893">
        <v>474</v>
      </c>
      <c r="AA63" s="188"/>
      <c r="AB63" s="1893"/>
      <c r="AC63" s="4346"/>
      <c r="AD63" s="4346"/>
      <c r="AE63" s="3134"/>
      <c r="AF63" s="3134"/>
      <c r="AG63" s="1894"/>
      <c r="AH63" s="1894"/>
      <c r="AI63" s="1894"/>
      <c r="AJ63" s="1894"/>
      <c r="AK63" s="1894"/>
      <c r="AL63" s="3134"/>
      <c r="AM63" s="3134"/>
      <c r="AN63" s="3134"/>
      <c r="AO63" s="3134"/>
      <c r="AP63" s="3134"/>
      <c r="AQ63" s="3134"/>
      <c r="AR63" s="3134"/>
      <c r="AS63" s="3134"/>
      <c r="AT63" s="3134"/>
      <c r="AU63" s="3134"/>
      <c r="AV63" s="3134"/>
      <c r="AW63" s="3134"/>
      <c r="AX63" s="3134"/>
      <c r="AY63" s="3134"/>
      <c r="AZ63" s="3134"/>
      <c r="BA63" s="3134"/>
      <c r="BB63" s="3134"/>
      <c r="BC63" s="3134"/>
      <c r="BD63" s="3134"/>
      <c r="BE63" s="3134"/>
      <c r="BF63" s="3134"/>
      <c r="BG63" s="3134"/>
      <c r="BH63" s="3134"/>
      <c r="BI63" s="3134"/>
      <c r="BJ63" s="3134"/>
      <c r="BK63" s="3134"/>
      <c r="BL63" s="3134"/>
      <c r="BM63" s="3134"/>
      <c r="BN63" s="3134"/>
    </row>
    <row r="64" spans="1:66" s="1879" customFormat="1" ht="11.1" customHeight="1">
      <c r="A64" s="1067"/>
      <c r="B64" s="1889"/>
      <c r="C64" s="1878"/>
      <c r="D64" s="1879" t="s">
        <v>837</v>
      </c>
      <c r="F64" s="1896"/>
      <c r="G64" s="1896"/>
      <c r="H64" s="1880"/>
      <c r="I64" s="1894">
        <v>31</v>
      </c>
      <c r="J64" s="1894">
        <v>28</v>
      </c>
      <c r="K64" s="1894">
        <v>25</v>
      </c>
      <c r="L64" s="1894">
        <v>26</v>
      </c>
      <c r="M64" s="1894">
        <v>27</v>
      </c>
      <c r="N64" s="1894">
        <v>25</v>
      </c>
      <c r="O64" s="1894">
        <v>25</v>
      </c>
      <c r="P64" s="1894">
        <v>24</v>
      </c>
      <c r="Q64" s="1894">
        <v>33</v>
      </c>
      <c r="R64" s="1894">
        <v>33</v>
      </c>
      <c r="S64" s="1894">
        <v>24</v>
      </c>
      <c r="T64" s="1894">
        <v>20</v>
      </c>
      <c r="U64" s="1894">
        <v>25</v>
      </c>
      <c r="V64" s="1894">
        <v>19</v>
      </c>
      <c r="W64" s="1893">
        <v>20</v>
      </c>
      <c r="X64" s="1893">
        <v>28</v>
      </c>
      <c r="Y64" s="1893">
        <v>30</v>
      </c>
      <c r="Z64" s="1893">
        <v>17.2</v>
      </c>
      <c r="AA64" s="188"/>
      <c r="AB64" s="1893"/>
      <c r="AC64" s="4346"/>
      <c r="AD64" s="4346"/>
      <c r="AE64" s="3134"/>
      <c r="AF64" s="3134"/>
      <c r="AG64" s="1894"/>
      <c r="AH64" s="1894"/>
      <c r="AI64" s="1894"/>
      <c r="AJ64" s="1894"/>
      <c r="AK64" s="1894"/>
      <c r="AL64" s="3134"/>
      <c r="AM64" s="3134"/>
      <c r="AN64" s="3134"/>
      <c r="AO64" s="3134"/>
      <c r="AP64" s="3134"/>
      <c r="AQ64" s="3134"/>
      <c r="AR64" s="3134"/>
      <c r="AS64" s="3134"/>
      <c r="AT64" s="3134"/>
      <c r="AU64" s="3134"/>
      <c r="AV64" s="3134"/>
      <c r="AW64" s="3134"/>
      <c r="AX64" s="3134"/>
      <c r="AY64" s="3134"/>
      <c r="AZ64" s="3134"/>
      <c r="BA64" s="3134"/>
      <c r="BB64" s="3134"/>
      <c r="BC64" s="3134"/>
      <c r="BD64" s="3134"/>
      <c r="BE64" s="3134"/>
      <c r="BF64" s="3134"/>
      <c r="BG64" s="3134"/>
      <c r="BH64" s="3134"/>
      <c r="BI64" s="3134"/>
      <c r="BJ64" s="3134"/>
      <c r="BK64" s="3134"/>
      <c r="BL64" s="3134"/>
      <c r="BM64" s="3134"/>
      <c r="BN64" s="3134"/>
    </row>
    <row r="65" spans="1:66" s="1879" customFormat="1" ht="11.1" customHeight="1">
      <c r="A65" s="1067"/>
      <c r="C65" s="1879" t="s">
        <v>944</v>
      </c>
      <c r="E65" s="1900"/>
      <c r="F65" s="1901"/>
      <c r="G65" s="1901"/>
      <c r="H65" s="1880"/>
      <c r="I65" s="1894"/>
      <c r="J65" s="1894"/>
      <c r="K65" s="1894"/>
      <c r="L65" s="1894"/>
      <c r="M65" s="1894"/>
      <c r="N65" s="1894"/>
      <c r="O65" s="1894"/>
      <c r="P65" s="1894"/>
      <c r="Q65" s="1894"/>
      <c r="R65" s="1894"/>
      <c r="S65" s="1894"/>
      <c r="T65" s="1894"/>
      <c r="U65" s="1894"/>
      <c r="V65" s="1894"/>
      <c r="W65" s="1893"/>
      <c r="X65" s="1893"/>
      <c r="Y65" s="1893"/>
      <c r="Z65" s="1893"/>
      <c r="AA65" s="188"/>
      <c r="AB65" s="1893"/>
      <c r="AC65" s="4346"/>
      <c r="AD65" s="4346"/>
      <c r="AE65" s="3134"/>
      <c r="AF65" s="3134"/>
      <c r="AG65" s="1894"/>
      <c r="AH65" s="1894"/>
      <c r="AI65" s="1894"/>
      <c r="AJ65" s="1894"/>
      <c r="AK65" s="1894"/>
      <c r="AL65" s="3134"/>
      <c r="AM65" s="3134"/>
      <c r="AN65" s="3134"/>
      <c r="AO65" s="3134"/>
      <c r="AP65" s="3134"/>
      <c r="AQ65" s="3134"/>
      <c r="AR65" s="3134"/>
      <c r="AS65" s="3134"/>
      <c r="AT65" s="3134"/>
      <c r="AU65" s="3134"/>
      <c r="AV65" s="3134"/>
      <c r="AW65" s="3134"/>
      <c r="AX65" s="3134"/>
      <c r="AY65" s="3134"/>
      <c r="AZ65" s="3134"/>
      <c r="BA65" s="3134"/>
      <c r="BB65" s="3134"/>
      <c r="BC65" s="3134"/>
      <c r="BD65" s="3134"/>
      <c r="BE65" s="3134"/>
      <c r="BF65" s="3134"/>
      <c r="BG65" s="3134"/>
      <c r="BH65" s="3134"/>
      <c r="BI65" s="3134"/>
      <c r="BJ65" s="3134"/>
      <c r="BK65" s="3134"/>
      <c r="BL65" s="3134"/>
      <c r="BM65" s="3134"/>
      <c r="BN65" s="3134"/>
    </row>
    <row r="66" spans="1:66" s="1879" customFormat="1" ht="11.1" customHeight="1">
      <c r="A66" s="1067"/>
      <c r="B66" s="1889"/>
      <c r="C66" s="1878"/>
      <c r="D66" s="1879" t="s">
        <v>224</v>
      </c>
      <c r="F66" s="1896"/>
      <c r="G66" s="1896"/>
      <c r="H66" s="1880"/>
      <c r="I66" s="1894">
        <v>8</v>
      </c>
      <c r="J66" s="1894">
        <v>8</v>
      </c>
      <c r="K66" s="1894">
        <v>8</v>
      </c>
      <c r="L66" s="1894">
        <v>8</v>
      </c>
      <c r="M66" s="1894">
        <v>8</v>
      </c>
      <c r="N66" s="1894">
        <v>8</v>
      </c>
      <c r="O66" s="1894">
        <v>8</v>
      </c>
      <c r="P66" s="1894">
        <v>8</v>
      </c>
      <c r="Q66" s="1894">
        <v>8</v>
      </c>
      <c r="R66" s="1894">
        <v>7</v>
      </c>
      <c r="S66" s="1894">
        <v>7</v>
      </c>
      <c r="T66" s="1894">
        <v>7</v>
      </c>
      <c r="U66" s="1894">
        <v>7</v>
      </c>
      <c r="V66" s="1894">
        <v>5</v>
      </c>
      <c r="W66" s="1893">
        <v>4</v>
      </c>
      <c r="X66" s="1893">
        <v>4</v>
      </c>
      <c r="Y66" s="1893">
        <v>4</v>
      </c>
      <c r="Z66" s="1893">
        <v>4</v>
      </c>
      <c r="AA66" s="188"/>
      <c r="AB66" s="1893"/>
      <c r="AC66" s="4346"/>
      <c r="AD66" s="4346"/>
      <c r="AE66" s="3134"/>
      <c r="AF66" s="3134"/>
      <c r="AG66" s="1894"/>
      <c r="AH66" s="1894"/>
      <c r="AI66" s="1894"/>
      <c r="AJ66" s="1894"/>
      <c r="AK66" s="1894"/>
      <c r="AL66" s="3134"/>
      <c r="AM66" s="3134"/>
      <c r="AN66" s="3134"/>
      <c r="AO66" s="3134"/>
      <c r="AP66" s="3134"/>
      <c r="AQ66" s="3134"/>
      <c r="AR66" s="3134"/>
      <c r="AS66" s="3134"/>
      <c r="AT66" s="3134"/>
      <c r="AU66" s="3134"/>
      <c r="AV66" s="3134"/>
      <c r="AW66" s="3134"/>
      <c r="AX66" s="3134"/>
      <c r="AY66" s="3134"/>
      <c r="AZ66" s="3134"/>
      <c r="BA66" s="3134"/>
      <c r="BB66" s="3134"/>
      <c r="BC66" s="3134"/>
      <c r="BD66" s="3134"/>
      <c r="BE66" s="3134"/>
      <c r="BF66" s="3134"/>
      <c r="BG66" s="3134"/>
      <c r="BH66" s="3134"/>
      <c r="BI66" s="3134"/>
      <c r="BJ66" s="3134"/>
      <c r="BK66" s="3134"/>
      <c r="BL66" s="3134"/>
      <c r="BM66" s="3134"/>
      <c r="BN66" s="3134"/>
    </row>
    <row r="67" spans="1:66" s="1879" customFormat="1" ht="11.1" customHeight="1">
      <c r="A67" s="1067"/>
      <c r="B67" s="1889"/>
      <c r="C67" s="1878"/>
      <c r="D67" s="1879" t="s">
        <v>864</v>
      </c>
      <c r="F67" s="1896"/>
      <c r="G67" s="1896"/>
      <c r="H67" s="1880"/>
      <c r="I67" s="1894">
        <v>68</v>
      </c>
      <c r="J67" s="1894">
        <v>68</v>
      </c>
      <c r="K67" s="1894">
        <v>68</v>
      </c>
      <c r="L67" s="1894">
        <v>67</v>
      </c>
      <c r="M67" s="1894">
        <v>67</v>
      </c>
      <c r="N67" s="1894">
        <v>67</v>
      </c>
      <c r="O67" s="1894">
        <v>67</v>
      </c>
      <c r="P67" s="1894">
        <v>67</v>
      </c>
      <c r="Q67" s="1894">
        <v>67</v>
      </c>
      <c r="R67" s="1894">
        <v>59</v>
      </c>
      <c r="S67" s="1894">
        <v>59</v>
      </c>
      <c r="T67" s="1894">
        <v>59</v>
      </c>
      <c r="U67" s="1894">
        <v>60</v>
      </c>
      <c r="V67" s="1894">
        <v>41</v>
      </c>
      <c r="W67" s="1893">
        <v>31</v>
      </c>
      <c r="X67" s="1893">
        <v>31</v>
      </c>
      <c r="Y67" s="1893">
        <v>31.1</v>
      </c>
      <c r="Z67" s="1893">
        <v>33</v>
      </c>
      <c r="AA67" s="188"/>
      <c r="AB67" s="1893"/>
      <c r="AC67" s="4346"/>
      <c r="AD67" s="4346"/>
      <c r="AE67" s="3134"/>
      <c r="AF67" s="3134"/>
      <c r="AG67" s="1894"/>
      <c r="AH67" s="1894"/>
      <c r="AI67" s="1894"/>
      <c r="AJ67" s="1894"/>
      <c r="AK67" s="1894"/>
      <c r="AL67" s="3134"/>
      <c r="AM67" s="3134"/>
      <c r="AN67" s="3134"/>
      <c r="AO67" s="3134"/>
      <c r="AP67" s="3134"/>
      <c r="AQ67" s="3134"/>
      <c r="AR67" s="3134"/>
      <c r="AS67" s="3134"/>
      <c r="AT67" s="3134"/>
      <c r="AU67" s="3134"/>
      <c r="AV67" s="3134"/>
      <c r="AW67" s="3134"/>
      <c r="AX67" s="3134"/>
      <c r="AY67" s="3134"/>
      <c r="AZ67" s="3134"/>
      <c r="BA67" s="3134"/>
      <c r="BB67" s="3134"/>
      <c r="BC67" s="3134"/>
      <c r="BD67" s="3134"/>
      <c r="BE67" s="3134"/>
      <c r="BF67" s="3134"/>
      <c r="BG67" s="3134"/>
      <c r="BH67" s="3134"/>
      <c r="BI67" s="3134"/>
      <c r="BJ67" s="3134"/>
      <c r="BK67" s="3134"/>
      <c r="BL67" s="3134"/>
      <c r="BM67" s="3134"/>
      <c r="BN67" s="3134"/>
    </row>
    <row r="68" spans="1:66" s="1879" customFormat="1" ht="11.1" customHeight="1">
      <c r="A68" s="1067"/>
      <c r="B68" s="1889"/>
      <c r="C68" s="1878"/>
      <c r="D68" s="1879" t="s">
        <v>189</v>
      </c>
      <c r="F68" s="1896"/>
      <c r="G68" s="1896"/>
      <c r="H68" s="1880"/>
      <c r="I68" s="1894">
        <v>98</v>
      </c>
      <c r="J68" s="1894">
        <v>98</v>
      </c>
      <c r="K68" s="1894">
        <v>98</v>
      </c>
      <c r="L68" s="1894">
        <v>98</v>
      </c>
      <c r="M68" s="1894">
        <v>94</v>
      </c>
      <c r="N68" s="1894">
        <v>92</v>
      </c>
      <c r="O68" s="1894">
        <v>83</v>
      </c>
      <c r="P68" s="1894">
        <v>82</v>
      </c>
      <c r="Q68" s="1894">
        <v>82</v>
      </c>
      <c r="R68" s="1894">
        <v>70</v>
      </c>
      <c r="S68" s="1894">
        <v>70</v>
      </c>
      <c r="T68" s="1894">
        <v>64</v>
      </c>
      <c r="U68" s="1894">
        <v>58</v>
      </c>
      <c r="V68" s="1894">
        <v>43</v>
      </c>
      <c r="W68" s="1893">
        <v>32</v>
      </c>
      <c r="X68" s="1893">
        <v>32</v>
      </c>
      <c r="Y68" s="1893">
        <v>32</v>
      </c>
      <c r="Z68" s="1893">
        <v>32</v>
      </c>
      <c r="AA68" s="188"/>
      <c r="AB68" s="1893"/>
      <c r="AC68" s="4346"/>
      <c r="AD68" s="4346"/>
      <c r="AE68" s="3134"/>
      <c r="AF68" s="3134"/>
      <c r="AG68" s="1894"/>
      <c r="AH68" s="1894"/>
      <c r="AI68" s="1894"/>
      <c r="AJ68" s="1894"/>
      <c r="AK68" s="1894"/>
      <c r="AL68" s="3134"/>
      <c r="AM68" s="3134"/>
      <c r="AN68" s="3134"/>
      <c r="AO68" s="3134"/>
      <c r="AP68" s="3134"/>
      <c r="AQ68" s="3134"/>
      <c r="AR68" s="3134"/>
      <c r="AS68" s="3134"/>
      <c r="AT68" s="3134"/>
      <c r="AU68" s="3134"/>
      <c r="AV68" s="3134"/>
      <c r="AW68" s="3134"/>
      <c r="AX68" s="3134"/>
      <c r="AY68" s="3134"/>
      <c r="AZ68" s="3134"/>
      <c r="BA68" s="3134"/>
      <c r="BB68" s="3134"/>
      <c r="BC68" s="3134"/>
      <c r="BD68" s="3134"/>
      <c r="BE68" s="3134"/>
      <c r="BF68" s="3134"/>
      <c r="BG68" s="3134"/>
      <c r="BH68" s="3134"/>
      <c r="BI68" s="3134"/>
      <c r="BJ68" s="3134"/>
      <c r="BK68" s="3134"/>
      <c r="BL68" s="3134"/>
      <c r="BM68" s="3134"/>
      <c r="BN68" s="3134"/>
    </row>
    <row r="69" spans="1:66" s="1879" customFormat="1" ht="11.1" customHeight="1">
      <c r="A69" s="1067"/>
      <c r="B69" s="1889"/>
      <c r="C69" s="1878"/>
      <c r="D69" s="1879" t="s">
        <v>446</v>
      </c>
      <c r="F69" s="1896"/>
      <c r="G69" s="1896"/>
      <c r="H69" s="1880"/>
      <c r="I69" s="1894">
        <v>6653</v>
      </c>
      <c r="J69" s="1894">
        <v>6680</v>
      </c>
      <c r="K69" s="1894">
        <v>6671</v>
      </c>
      <c r="L69" s="1894">
        <v>6536</v>
      </c>
      <c r="M69" s="1894">
        <v>6238</v>
      </c>
      <c r="N69" s="1894">
        <v>6279</v>
      </c>
      <c r="O69" s="1894">
        <v>5782</v>
      </c>
      <c r="P69" s="1894">
        <v>5404</v>
      </c>
      <c r="Q69" s="1894">
        <v>5489</v>
      </c>
      <c r="R69" s="1894">
        <v>5367</v>
      </c>
      <c r="S69" s="1894">
        <v>4805</v>
      </c>
      <c r="T69" s="1894">
        <v>4642</v>
      </c>
      <c r="U69" s="1894">
        <v>4468</v>
      </c>
      <c r="V69" s="1894">
        <v>3079</v>
      </c>
      <c r="W69" s="1893">
        <v>2498</v>
      </c>
      <c r="X69" s="1893">
        <v>2202</v>
      </c>
      <c r="Y69" s="1893">
        <v>2216</v>
      </c>
      <c r="Z69" s="1893">
        <v>2220</v>
      </c>
      <c r="AA69" s="188"/>
      <c r="AB69" s="1893"/>
      <c r="AC69" s="4346"/>
      <c r="AD69" s="4346"/>
      <c r="AE69" s="3134"/>
      <c r="AF69" s="3134"/>
      <c r="AG69" s="1894"/>
      <c r="AH69" s="1894"/>
      <c r="AI69" s="1894"/>
      <c r="AJ69" s="1894"/>
      <c r="AK69" s="1894"/>
      <c r="AL69" s="3134"/>
      <c r="AM69" s="3134"/>
      <c r="AN69" s="3134"/>
      <c r="AO69" s="3134"/>
      <c r="AP69" s="3134"/>
      <c r="AQ69" s="3134"/>
      <c r="AR69" s="3134"/>
      <c r="AS69" s="3134"/>
      <c r="AT69" s="3134"/>
      <c r="AU69" s="3134"/>
      <c r="AV69" s="3134"/>
      <c r="AW69" s="3134"/>
      <c r="AX69" s="3134"/>
      <c r="AY69" s="3134"/>
      <c r="AZ69" s="3134"/>
      <c r="BA69" s="3134"/>
      <c r="BB69" s="3134"/>
      <c r="BC69" s="3134"/>
      <c r="BD69" s="3134"/>
      <c r="BE69" s="3134"/>
      <c r="BF69" s="3134"/>
      <c r="BG69" s="3134"/>
      <c r="BH69" s="3134"/>
      <c r="BI69" s="3134"/>
      <c r="BJ69" s="3134"/>
      <c r="BK69" s="3134"/>
      <c r="BL69" s="3134"/>
      <c r="BM69" s="3134"/>
      <c r="BN69" s="3134"/>
    </row>
    <row r="70" spans="1:66" s="1879" customFormat="1" ht="11.1" customHeight="1">
      <c r="A70" s="1067"/>
      <c r="B70" s="1889"/>
      <c r="C70" s="1878"/>
      <c r="D70" s="1879" t="s">
        <v>836</v>
      </c>
      <c r="F70" s="1896"/>
      <c r="G70" s="1896"/>
      <c r="H70" s="1880"/>
      <c r="I70" s="1894">
        <v>797</v>
      </c>
      <c r="J70" s="1894">
        <v>801</v>
      </c>
      <c r="K70" s="1894">
        <v>801</v>
      </c>
      <c r="L70" s="1894">
        <v>788</v>
      </c>
      <c r="M70" s="1894">
        <v>752</v>
      </c>
      <c r="N70" s="1894">
        <v>548</v>
      </c>
      <c r="O70" s="1894">
        <v>518</v>
      </c>
      <c r="P70" s="1894">
        <v>492</v>
      </c>
      <c r="Q70" s="1894">
        <v>499</v>
      </c>
      <c r="R70" s="1894">
        <v>489</v>
      </c>
      <c r="S70" s="1894">
        <v>443</v>
      </c>
      <c r="T70" s="1894">
        <v>429</v>
      </c>
      <c r="U70" s="1894">
        <v>414</v>
      </c>
      <c r="V70" s="1894">
        <v>277</v>
      </c>
      <c r="W70" s="1893">
        <v>209</v>
      </c>
      <c r="X70" s="1893">
        <v>208</v>
      </c>
      <c r="Y70" s="1893">
        <v>210</v>
      </c>
      <c r="Z70" s="1893">
        <v>210</v>
      </c>
      <c r="AA70" s="188"/>
      <c r="AB70" s="1893"/>
      <c r="AC70" s="4346"/>
      <c r="AD70" s="4346"/>
      <c r="AE70" s="3134"/>
      <c r="AF70" s="3134"/>
      <c r="AG70" s="1894"/>
      <c r="AH70" s="1894"/>
      <c r="AI70" s="1894"/>
      <c r="AJ70" s="1894"/>
      <c r="AK70" s="1894"/>
      <c r="AL70" s="3134"/>
      <c r="AM70" s="3134"/>
      <c r="AN70" s="3134"/>
      <c r="AO70" s="3134"/>
      <c r="AP70" s="3134"/>
      <c r="AQ70" s="3134"/>
      <c r="AR70" s="3134"/>
      <c r="AS70" s="3134"/>
      <c r="AT70" s="3134"/>
      <c r="AU70" s="3134"/>
      <c r="AV70" s="3134"/>
      <c r="AW70" s="3134"/>
      <c r="AX70" s="3134"/>
      <c r="AY70" s="3134"/>
      <c r="AZ70" s="3134"/>
      <c r="BA70" s="3134"/>
      <c r="BB70" s="3134"/>
      <c r="BC70" s="3134"/>
      <c r="BD70" s="3134"/>
      <c r="BE70" s="3134"/>
      <c r="BF70" s="3134"/>
      <c r="BG70" s="3134"/>
      <c r="BH70" s="3134"/>
      <c r="BI70" s="3134"/>
      <c r="BJ70" s="3134"/>
      <c r="BK70" s="3134"/>
      <c r="BL70" s="3134"/>
      <c r="BM70" s="3134"/>
      <c r="BN70" s="3134"/>
    </row>
    <row r="71" spans="1:66" s="1879" customFormat="1" ht="11.1" customHeight="1">
      <c r="A71" s="1067"/>
      <c r="B71" s="1889"/>
      <c r="C71" s="1878"/>
      <c r="D71" s="1879" t="s">
        <v>837</v>
      </c>
      <c r="F71" s="1896"/>
      <c r="G71" s="1896"/>
      <c r="H71" s="1880"/>
      <c r="I71" s="1894">
        <v>40</v>
      </c>
      <c r="J71" s="1894">
        <v>36</v>
      </c>
      <c r="K71" s="1894">
        <v>33</v>
      </c>
      <c r="L71" s="1894">
        <v>34</v>
      </c>
      <c r="M71" s="1894">
        <v>34</v>
      </c>
      <c r="N71" s="1894">
        <v>33</v>
      </c>
      <c r="O71" s="1894">
        <v>33</v>
      </c>
      <c r="P71" s="1894">
        <v>29</v>
      </c>
      <c r="Q71" s="1894">
        <v>39</v>
      </c>
      <c r="R71" s="1894">
        <v>37</v>
      </c>
      <c r="S71" s="1894">
        <v>26</v>
      </c>
      <c r="T71" s="1894">
        <v>26</v>
      </c>
      <c r="U71" s="1894">
        <v>19</v>
      </c>
      <c r="V71" s="1894">
        <v>16</v>
      </c>
      <c r="W71" s="1893">
        <v>13</v>
      </c>
      <c r="X71" s="1893">
        <v>11</v>
      </c>
      <c r="Y71" s="1893">
        <v>11</v>
      </c>
      <c r="Z71" s="1893">
        <v>7.3</v>
      </c>
      <c r="AA71" s="188"/>
      <c r="AB71" s="1893"/>
      <c r="AC71" s="4346"/>
      <c r="AD71" s="4346"/>
      <c r="AE71" s="3134"/>
      <c r="AF71" s="3134"/>
      <c r="AG71" s="1894"/>
      <c r="AH71" s="1894"/>
      <c r="AI71" s="1894"/>
      <c r="AJ71" s="1894"/>
      <c r="AK71" s="1894"/>
      <c r="AL71" s="3134"/>
      <c r="AM71" s="3134"/>
      <c r="AN71" s="3134"/>
      <c r="AO71" s="3134"/>
      <c r="AP71" s="3134"/>
      <c r="AQ71" s="3134"/>
      <c r="AR71" s="3134"/>
      <c r="AS71" s="3134"/>
      <c r="AT71" s="3134"/>
      <c r="AU71" s="3134"/>
      <c r="AV71" s="3134"/>
      <c r="AW71" s="3134"/>
      <c r="AX71" s="3134"/>
      <c r="AY71" s="3134"/>
      <c r="AZ71" s="3134"/>
      <c r="BA71" s="3134"/>
      <c r="BB71" s="3134"/>
      <c r="BC71" s="3134"/>
      <c r="BD71" s="3134"/>
      <c r="BE71" s="3134"/>
      <c r="BF71" s="3134"/>
      <c r="BG71" s="3134"/>
      <c r="BH71" s="3134"/>
      <c r="BI71" s="3134"/>
      <c r="BJ71" s="3134"/>
      <c r="BK71" s="3134"/>
      <c r="BL71" s="3134"/>
      <c r="BM71" s="3134"/>
      <c r="BN71" s="3134"/>
    </row>
    <row r="72" spans="1:66" s="1879" customFormat="1" ht="11.1" customHeight="1">
      <c r="A72" s="1067"/>
      <c r="B72" s="1889"/>
      <c r="C72" s="1877"/>
      <c r="D72" s="1875"/>
      <c r="E72" s="1875"/>
      <c r="F72" s="1876"/>
      <c r="G72" s="1876"/>
      <c r="H72" s="1880"/>
      <c r="I72" s="1894"/>
      <c r="J72" s="1894"/>
      <c r="K72" s="1894"/>
      <c r="L72" s="1894"/>
      <c r="M72" s="1894"/>
      <c r="N72" s="1894"/>
      <c r="O72" s="1894"/>
      <c r="P72" s="1894"/>
      <c r="Q72" s="1894"/>
      <c r="R72" s="1894"/>
      <c r="S72" s="1894"/>
      <c r="T72" s="1893"/>
      <c r="U72" s="1895"/>
      <c r="V72" s="1959"/>
      <c r="W72" s="1959"/>
      <c r="X72" s="1959"/>
      <c r="Y72" s="1959"/>
      <c r="Z72" s="1959"/>
      <c r="AA72" s="188"/>
      <c r="AB72" s="1959"/>
      <c r="AC72" s="4346"/>
      <c r="AD72" s="4346"/>
      <c r="AE72" s="3134"/>
      <c r="AF72" s="3134"/>
      <c r="AG72" s="3134"/>
      <c r="AH72" s="3134"/>
      <c r="AI72" s="3134"/>
      <c r="AJ72" s="3134"/>
      <c r="AK72" s="3134"/>
      <c r="AL72" s="3134"/>
      <c r="AM72" s="3134"/>
      <c r="AN72" s="3134"/>
      <c r="AO72" s="3134"/>
      <c r="AP72" s="3134"/>
      <c r="AQ72" s="3134"/>
      <c r="AR72" s="3134"/>
      <c r="AS72" s="3134"/>
      <c r="AT72" s="3134"/>
      <c r="AU72" s="3134"/>
      <c r="AV72" s="3134"/>
      <c r="AW72" s="3134"/>
      <c r="AX72" s="3134"/>
      <c r="AY72" s="3134"/>
      <c r="AZ72" s="3134"/>
      <c r="BA72" s="3134"/>
      <c r="BB72" s="3134"/>
      <c r="BC72" s="3134"/>
      <c r="BD72" s="3134"/>
      <c r="BE72" s="3134"/>
      <c r="BF72" s="3134"/>
      <c r="BG72" s="3134"/>
      <c r="BH72" s="3134"/>
      <c r="BI72" s="3134"/>
      <c r="BJ72" s="3134"/>
      <c r="BK72" s="3134"/>
      <c r="BL72" s="3134"/>
      <c r="BM72" s="3134"/>
      <c r="BN72" s="3134"/>
    </row>
    <row r="73" spans="1:66" s="2311" customFormat="1" ht="11.1" customHeight="1">
      <c r="A73" s="1067"/>
      <c r="B73" s="1916" t="s">
        <v>2910</v>
      </c>
      <c r="C73" s="1877"/>
      <c r="D73" s="2388"/>
      <c r="E73" s="2388"/>
      <c r="F73" s="1876"/>
      <c r="G73" s="1876"/>
      <c r="H73" s="2310"/>
      <c r="I73" s="1894"/>
      <c r="J73" s="1894"/>
      <c r="K73" s="1894"/>
      <c r="L73" s="1894"/>
      <c r="M73" s="1894"/>
      <c r="N73" s="1894"/>
      <c r="O73" s="1894"/>
      <c r="P73" s="1894"/>
      <c r="Q73" s="1894"/>
      <c r="R73" s="1893"/>
      <c r="S73" s="1894"/>
      <c r="T73" s="1893"/>
      <c r="U73" s="1895"/>
      <c r="V73" s="1959"/>
      <c r="W73" s="1959"/>
      <c r="X73" s="1959"/>
      <c r="Y73" s="1959"/>
      <c r="Z73" s="1959"/>
      <c r="AA73" s="188"/>
      <c r="AB73" s="1959"/>
      <c r="AC73" s="4346"/>
      <c r="AD73" s="4346"/>
      <c r="AE73" s="3134"/>
      <c r="AF73" s="3134"/>
      <c r="AG73" s="3134"/>
      <c r="AH73" s="3134"/>
      <c r="AI73" s="3134"/>
      <c r="AJ73" s="3134"/>
      <c r="AK73" s="3134"/>
      <c r="AL73" s="3134"/>
      <c r="AM73" s="3134"/>
      <c r="AN73" s="3134"/>
      <c r="AO73" s="3134"/>
      <c r="AP73" s="3134"/>
      <c r="AQ73" s="3134"/>
      <c r="AR73" s="3134"/>
      <c r="AS73" s="3134"/>
      <c r="AT73" s="3134"/>
      <c r="AU73" s="3134"/>
      <c r="AV73" s="3134"/>
      <c r="AW73" s="3134"/>
      <c r="AX73" s="3134"/>
      <c r="AY73" s="3134"/>
      <c r="AZ73" s="3134"/>
      <c r="BA73" s="3134"/>
      <c r="BB73" s="3134"/>
      <c r="BC73" s="3134"/>
      <c r="BD73" s="3134"/>
      <c r="BE73" s="3134"/>
      <c r="BF73" s="3134"/>
      <c r="BG73" s="3134"/>
      <c r="BH73" s="3134"/>
      <c r="BI73" s="3134"/>
      <c r="BJ73" s="3134"/>
      <c r="BK73" s="3134"/>
      <c r="BL73" s="3134"/>
      <c r="BM73" s="3134"/>
      <c r="BN73" s="3134"/>
    </row>
    <row r="74" spans="1:66" s="1879" customFormat="1" ht="11.1" customHeight="1">
      <c r="A74" s="2456"/>
      <c r="B74" s="1916" t="s">
        <v>2911</v>
      </c>
      <c r="C74" s="1916"/>
      <c r="D74" s="1916"/>
      <c r="E74" s="1916"/>
      <c r="F74" s="1916"/>
      <c r="G74" s="1916"/>
      <c r="H74" s="1916"/>
      <c r="I74" s="2230">
        <f>(I64+I71)/I50</f>
        <v>0.47651006711409394</v>
      </c>
      <c r="J74" s="2230">
        <f t="shared" ref="J74:Y74" si="0">(J64+J71)/J50</f>
        <v>0.48484848484848486</v>
      </c>
      <c r="K74" s="2230">
        <f t="shared" si="0"/>
        <v>0.48739495798319327</v>
      </c>
      <c r="L74" s="2230">
        <f t="shared" si="0"/>
        <v>0.4838709677419355</v>
      </c>
      <c r="M74" s="2230">
        <f t="shared" si="0"/>
        <v>0.48799999999999999</v>
      </c>
      <c r="N74" s="2230">
        <f t="shared" si="0"/>
        <v>0.48739495798319327</v>
      </c>
      <c r="O74" s="2230">
        <f t="shared" si="0"/>
        <v>0.48739495798319327</v>
      </c>
      <c r="P74" s="2230">
        <f t="shared" si="0"/>
        <v>0.46491228070175439</v>
      </c>
      <c r="Q74" s="2230">
        <f t="shared" si="0"/>
        <v>0.51428571428571423</v>
      </c>
      <c r="R74" s="1203">
        <f t="shared" si="0"/>
        <v>0.52238805970149249</v>
      </c>
      <c r="S74" s="2230">
        <f t="shared" si="0"/>
        <v>0.352112676056338</v>
      </c>
      <c r="T74" s="2230">
        <f t="shared" si="0"/>
        <v>0.323943661971831</v>
      </c>
      <c r="U74" s="2230">
        <f t="shared" si="0"/>
        <v>0.30769230769230771</v>
      </c>
      <c r="V74" s="3392">
        <f t="shared" si="0"/>
        <v>0.24647887323943662</v>
      </c>
      <c r="W74" s="3392">
        <f t="shared" si="0"/>
        <v>0.23239436619718309</v>
      </c>
      <c r="X74" s="3392">
        <f t="shared" si="0"/>
        <v>0.27659574468085107</v>
      </c>
      <c r="Y74" s="3926">
        <f t="shared" si="0"/>
        <v>0.28671328671328672</v>
      </c>
      <c r="Z74" s="5265">
        <v>0.27041942604856511</v>
      </c>
      <c r="AA74" s="3558"/>
      <c r="AB74" s="4275"/>
      <c r="AC74" s="3253"/>
      <c r="AD74" s="3253"/>
      <c r="AE74" s="3134"/>
      <c r="AF74" s="3134"/>
      <c r="AG74" s="3134"/>
      <c r="AH74" s="3134"/>
      <c r="AI74" s="3134"/>
      <c r="AJ74" s="3134"/>
      <c r="AK74" s="3134"/>
      <c r="AL74" s="3134"/>
      <c r="AM74" s="3134"/>
      <c r="AN74" s="3134"/>
      <c r="AO74" s="3134"/>
      <c r="AP74" s="3134"/>
      <c r="AQ74" s="3134"/>
      <c r="AR74" s="3134"/>
      <c r="AS74" s="3134"/>
      <c r="AT74" s="3134"/>
      <c r="AU74" s="3134"/>
      <c r="AV74" s="3134"/>
      <c r="AW74" s="3134"/>
      <c r="AX74" s="3134"/>
      <c r="AY74" s="3134"/>
      <c r="AZ74" s="3134"/>
      <c r="BA74" s="3134"/>
      <c r="BB74" s="3134"/>
      <c r="BC74" s="3134"/>
      <c r="BD74" s="3134"/>
      <c r="BE74" s="3134"/>
      <c r="BF74" s="3134"/>
      <c r="BG74" s="3134"/>
      <c r="BH74" s="3134"/>
      <c r="BI74" s="3134"/>
      <c r="BJ74" s="3134"/>
      <c r="BK74" s="3134"/>
      <c r="BL74" s="3134"/>
      <c r="BM74" s="3134"/>
      <c r="BN74" s="3134"/>
    </row>
    <row r="75" spans="1:66" s="1402" customFormat="1" ht="11.1" customHeight="1">
      <c r="A75" s="757"/>
      <c r="B75" s="66"/>
      <c r="C75" s="53"/>
      <c r="D75" s="19"/>
      <c r="E75" s="19"/>
      <c r="F75" s="19"/>
      <c r="G75" s="19"/>
      <c r="H75" s="19"/>
      <c r="I75" s="743"/>
      <c r="J75" s="743"/>
      <c r="K75" s="19"/>
      <c r="L75" s="19"/>
      <c r="M75" s="19"/>
      <c r="N75" s="19"/>
      <c r="O75" s="19"/>
      <c r="P75" s="19"/>
      <c r="Q75" s="19"/>
      <c r="R75" s="31"/>
      <c r="S75" s="19"/>
      <c r="T75" s="743"/>
      <c r="U75" s="743"/>
      <c r="V75" s="743"/>
      <c r="W75" s="743"/>
      <c r="X75" s="743"/>
      <c r="Y75" s="4341"/>
      <c r="Z75" s="4341"/>
      <c r="AA75" s="4341"/>
      <c r="AD75" s="4341"/>
      <c r="AE75" s="3137"/>
      <c r="AF75" s="3137"/>
      <c r="AG75" s="3137"/>
      <c r="AH75" s="3137"/>
      <c r="AI75" s="3137"/>
      <c r="AJ75" s="3137"/>
      <c r="AK75" s="3137"/>
      <c r="AL75" s="3137"/>
      <c r="AM75" s="3137"/>
      <c r="AN75" s="3137"/>
      <c r="AO75" s="3137"/>
      <c r="AP75" s="3137"/>
      <c r="AQ75" s="3137"/>
      <c r="AR75" s="3137"/>
      <c r="AS75" s="3137"/>
      <c r="AT75" s="3137"/>
      <c r="AU75" s="3137"/>
      <c r="AV75" s="3137"/>
      <c r="AW75" s="3137"/>
      <c r="AX75" s="3137"/>
      <c r="AY75" s="3137"/>
      <c r="AZ75" s="3137"/>
      <c r="BA75" s="3137"/>
      <c r="BB75" s="3137"/>
      <c r="BC75" s="3137"/>
      <c r="BD75" s="3137"/>
      <c r="BE75" s="3137"/>
      <c r="BF75" s="3137"/>
      <c r="BG75" s="3137"/>
      <c r="BH75" s="3137"/>
      <c r="BI75" s="3137"/>
      <c r="BJ75" s="3137"/>
      <c r="BK75" s="3137"/>
      <c r="BL75" s="3137"/>
      <c r="BM75" s="3137"/>
      <c r="BN75" s="3137"/>
    </row>
    <row r="76" spans="1:66" ht="11.1" customHeight="1">
      <c r="A76" s="228" t="s">
        <v>467</v>
      </c>
      <c r="B76" s="712"/>
      <c r="C76" s="712"/>
      <c r="D76" s="712"/>
      <c r="E76" s="712"/>
      <c r="F76" s="712"/>
      <c r="G76" s="712"/>
      <c r="H76" s="100"/>
      <c r="I76" s="873"/>
      <c r="J76" s="873"/>
      <c r="K76" s="873"/>
      <c r="L76" s="873"/>
      <c r="M76" s="873"/>
      <c r="N76" s="873"/>
      <c r="O76" s="873"/>
      <c r="P76" s="873"/>
      <c r="Q76" s="873"/>
      <c r="R76" s="873"/>
      <c r="S76" s="873"/>
      <c r="T76" s="873"/>
      <c r="U76" s="873"/>
      <c r="V76" s="873"/>
      <c r="W76" s="873"/>
      <c r="X76" s="873"/>
      <c r="Y76" s="873"/>
      <c r="Z76" s="2214"/>
      <c r="AA76" s="2214"/>
      <c r="AB76" s="4171"/>
      <c r="AC76" s="4170"/>
      <c r="AD76" s="4170"/>
    </row>
    <row r="77" spans="1:66" ht="11.1" customHeight="1">
      <c r="A77" s="228" t="s">
        <v>1006</v>
      </c>
      <c r="B77" s="712"/>
      <c r="C77" s="712"/>
      <c r="D77" s="712"/>
      <c r="E77" s="712"/>
      <c r="F77" s="712"/>
      <c r="G77" s="712"/>
      <c r="H77" s="712"/>
      <c r="I77" s="2231"/>
      <c r="J77" s="2231"/>
      <c r="K77" s="2231"/>
      <c r="L77" s="2231"/>
      <c r="M77" s="2231"/>
      <c r="N77" s="2231"/>
      <c r="O77" s="2231"/>
      <c r="P77" s="2231"/>
      <c r="Q77" s="2231"/>
      <c r="R77" s="2231"/>
      <c r="S77" s="2231"/>
      <c r="T77" s="2231"/>
      <c r="U77" s="2231"/>
      <c r="V77" s="2231"/>
      <c r="W77" s="2231"/>
      <c r="X77" s="2231"/>
      <c r="Y77" s="2231"/>
      <c r="Z77" s="2214"/>
      <c r="AA77" s="3163"/>
      <c r="AB77" s="4276"/>
      <c r="AC77" s="3163"/>
    </row>
    <row r="78" spans="1:66" ht="11.1" customHeight="1">
      <c r="B78" s="2499"/>
      <c r="C78" s="2499"/>
      <c r="D78" s="2620"/>
      <c r="G78" s="1875"/>
      <c r="I78" s="1875"/>
      <c r="J78" s="2231"/>
      <c r="K78" s="2231"/>
      <c r="L78" s="2231"/>
      <c r="M78" s="2231"/>
      <c r="N78" s="2231"/>
      <c r="O78" s="2231"/>
      <c r="P78" s="2231"/>
      <c r="Q78" s="2231"/>
      <c r="R78" s="2231"/>
      <c r="S78" s="2231"/>
      <c r="T78" s="2231"/>
      <c r="U78" s="2231"/>
      <c r="V78" s="2231"/>
      <c r="W78" s="2231"/>
      <c r="X78" s="2231"/>
      <c r="Y78" s="1875"/>
      <c r="Z78" s="1875"/>
      <c r="AA78" s="3163"/>
      <c r="AB78" s="4277"/>
      <c r="AC78" s="3163"/>
    </row>
    <row r="79" spans="1:66" s="1453" customFormat="1" ht="12.95" customHeight="1">
      <c r="A79" s="6646" t="s">
        <v>110</v>
      </c>
      <c r="B79" s="770" t="s">
        <v>550</v>
      </c>
      <c r="C79" s="770"/>
      <c r="D79" s="770"/>
      <c r="E79" s="770"/>
      <c r="F79" s="770"/>
      <c r="G79" s="770"/>
      <c r="H79" s="770"/>
      <c r="I79" s="774"/>
      <c r="J79" s="774"/>
      <c r="K79" s="774"/>
      <c r="L79" s="774"/>
      <c r="M79" s="774"/>
      <c r="N79" s="774"/>
      <c r="O79" s="774"/>
      <c r="P79" s="767"/>
      <c r="Q79" s="767"/>
      <c r="R79" s="769"/>
      <c r="S79" s="767"/>
      <c r="T79" s="767"/>
      <c r="U79" s="769"/>
      <c r="V79" s="767"/>
      <c r="W79" s="767"/>
      <c r="X79" s="767"/>
      <c r="Y79" s="767"/>
      <c r="Z79" s="767"/>
      <c r="AA79" s="767"/>
      <c r="AB79" s="4278"/>
      <c r="AC79" s="767"/>
      <c r="AD79" s="4332"/>
      <c r="AE79" s="3138"/>
      <c r="AF79" s="3138"/>
      <c r="AG79" s="3138"/>
      <c r="AH79" s="3138"/>
      <c r="AI79" s="3138"/>
      <c r="AJ79" s="3138"/>
      <c r="AK79" s="3138"/>
      <c r="AL79" s="3138"/>
      <c r="AM79" s="3138"/>
      <c r="AN79" s="3138"/>
      <c r="AO79" s="3138"/>
      <c r="AP79" s="3138"/>
      <c r="AQ79" s="3138"/>
      <c r="AR79" s="3138"/>
      <c r="AS79" s="3138"/>
      <c r="AT79" s="3138"/>
      <c r="AU79" s="3138"/>
      <c r="AV79" s="3138"/>
      <c r="AW79" s="3138"/>
      <c r="AX79" s="3138"/>
      <c r="AY79" s="3138"/>
      <c r="AZ79" s="3138"/>
      <c r="BA79" s="3138"/>
      <c r="BB79" s="3138"/>
      <c r="BC79" s="3138"/>
      <c r="BD79" s="3138"/>
      <c r="BE79" s="3138"/>
      <c r="BF79" s="3138"/>
      <c r="BG79" s="3138"/>
      <c r="BH79" s="3138"/>
      <c r="BI79" s="3138"/>
      <c r="BJ79" s="3138"/>
      <c r="BK79" s="3138"/>
      <c r="BL79" s="3138"/>
      <c r="BM79" s="3138"/>
      <c r="BN79" s="3138"/>
    </row>
    <row r="80" spans="1:66" s="1453" customFormat="1" ht="12.95" customHeight="1">
      <c r="A80" s="6646"/>
      <c r="B80" s="770" t="s">
        <v>973</v>
      </c>
      <c r="C80" s="770"/>
      <c r="D80" s="770"/>
      <c r="E80" s="770"/>
      <c r="F80" s="770"/>
      <c r="G80" s="770"/>
      <c r="H80" s="770"/>
      <c r="I80" s="774"/>
      <c r="J80" s="774"/>
      <c r="K80" s="774"/>
      <c r="L80" s="774"/>
      <c r="M80" s="774"/>
      <c r="N80" s="774"/>
      <c r="O80" s="774"/>
      <c r="P80" s="767"/>
      <c r="Q80" s="767"/>
      <c r="R80" s="767"/>
      <c r="S80" s="767"/>
      <c r="T80" s="767"/>
      <c r="U80" s="1666"/>
      <c r="V80" s="767"/>
      <c r="W80" s="767"/>
      <c r="X80" s="767"/>
      <c r="Y80" s="767"/>
      <c r="Z80" s="767"/>
      <c r="AA80" s="767"/>
      <c r="AB80" s="4278"/>
      <c r="AC80" s="767"/>
      <c r="AD80" s="4332"/>
      <c r="AE80" s="3138"/>
      <c r="AF80" s="3138"/>
      <c r="AG80" s="3138"/>
      <c r="AH80" s="3138"/>
      <c r="AI80" s="3138"/>
      <c r="AJ80" s="3138"/>
      <c r="AK80" s="3138"/>
      <c r="AL80" s="3138"/>
      <c r="AM80" s="3138"/>
      <c r="AN80" s="3138"/>
      <c r="AO80" s="3138"/>
      <c r="AP80" s="3138"/>
      <c r="AQ80" s="3138"/>
      <c r="AR80" s="3138"/>
      <c r="AS80" s="3138"/>
      <c r="AT80" s="3138"/>
      <c r="AU80" s="3138"/>
      <c r="AV80" s="3138"/>
      <c r="AW80" s="3138"/>
      <c r="AX80" s="3138"/>
      <c r="AY80" s="3138"/>
      <c r="AZ80" s="3138"/>
      <c r="BA80" s="3138"/>
      <c r="BB80" s="3138"/>
      <c r="BC80" s="3138"/>
      <c r="BD80" s="3138"/>
      <c r="BE80" s="3138"/>
      <c r="BF80" s="3138"/>
      <c r="BG80" s="3138"/>
      <c r="BH80" s="3138"/>
      <c r="BI80" s="3138"/>
      <c r="BJ80" s="3138"/>
      <c r="BK80" s="3138"/>
      <c r="BL80" s="3138"/>
      <c r="BM80" s="3138"/>
      <c r="BN80" s="3138"/>
    </row>
    <row r="81" spans="1:72" s="1879" customFormat="1" ht="11.1" customHeight="1">
      <c r="A81" s="2457"/>
      <c r="B81" s="711"/>
      <c r="C81" s="711"/>
      <c r="D81" s="713"/>
      <c r="E81" s="713"/>
      <c r="F81" s="713"/>
      <c r="G81" s="713"/>
      <c r="H81" s="713"/>
      <c r="I81" s="648"/>
      <c r="J81" s="648"/>
      <c r="K81" s="1496"/>
      <c r="L81" s="1496"/>
      <c r="M81" s="1496"/>
      <c r="N81" s="1496"/>
      <c r="O81" s="1496"/>
      <c r="P81" s="1496"/>
      <c r="Q81" s="1496"/>
      <c r="R81" s="1496"/>
      <c r="S81" s="1496"/>
      <c r="T81" s="1496"/>
      <c r="U81" s="1496"/>
      <c r="V81" s="1496"/>
      <c r="W81" s="1496"/>
      <c r="X81" s="1496"/>
      <c r="Y81" s="1496"/>
      <c r="Z81" s="2310"/>
      <c r="AA81" s="1954"/>
      <c r="AB81" s="4139"/>
      <c r="AD81" s="4346"/>
      <c r="AE81" s="3134"/>
      <c r="AF81" s="3134"/>
      <c r="AG81" s="3134"/>
      <c r="AH81" s="3134"/>
      <c r="AI81" s="3134"/>
      <c r="AJ81" s="3134"/>
      <c r="AK81" s="3134"/>
      <c r="AL81" s="3134"/>
      <c r="AM81" s="3134"/>
      <c r="AN81" s="3134"/>
      <c r="AO81" s="3138"/>
      <c r="AP81" s="3134"/>
      <c r="AQ81" s="3134"/>
      <c r="AR81" s="3134"/>
      <c r="AS81" s="3134"/>
      <c r="AT81" s="3134"/>
      <c r="AU81" s="3134"/>
      <c r="AV81" s="3134"/>
      <c r="AW81" s="3134"/>
      <c r="AX81" s="3134"/>
      <c r="AY81" s="3134"/>
      <c r="AZ81" s="3134"/>
      <c r="BA81" s="3134"/>
      <c r="BB81" s="3134"/>
      <c r="BC81" s="3134"/>
      <c r="BD81" s="3134"/>
      <c r="BE81" s="3134"/>
      <c r="BF81" s="3134"/>
      <c r="BG81" s="3134"/>
      <c r="BH81" s="3134"/>
      <c r="BI81" s="3134"/>
      <c r="BJ81" s="3134"/>
      <c r="BK81" s="3134"/>
      <c r="BL81" s="3134"/>
      <c r="BM81" s="3134"/>
      <c r="BN81" s="3134"/>
    </row>
    <row r="82" spans="1:72" s="4094" customFormat="1" ht="11.1" customHeight="1">
      <c r="A82" s="5101"/>
      <c r="B82" s="813"/>
      <c r="C82" s="813"/>
      <c r="D82" s="1687"/>
      <c r="E82" s="1687"/>
      <c r="F82" s="1687"/>
      <c r="G82" s="1687"/>
      <c r="H82" s="813"/>
      <c r="I82" s="1688">
        <v>2003</v>
      </c>
      <c r="J82" s="1688">
        <v>2004</v>
      </c>
      <c r="K82" s="3168">
        <v>2005</v>
      </c>
      <c r="L82" s="3168">
        <v>2006</v>
      </c>
      <c r="M82" s="3168">
        <v>2007</v>
      </c>
      <c r="N82" s="3168">
        <v>2008</v>
      </c>
      <c r="O82" s="3168">
        <v>2009</v>
      </c>
      <c r="P82" s="3168">
        <v>2010</v>
      </c>
      <c r="Q82" s="3169">
        <v>2011</v>
      </c>
      <c r="R82" s="455">
        <v>2012</v>
      </c>
      <c r="S82" s="3169">
        <v>2013</v>
      </c>
      <c r="T82" s="3169">
        <v>2014</v>
      </c>
      <c r="U82" s="3169" t="s">
        <v>1682</v>
      </c>
      <c r="V82" s="3169" t="s">
        <v>1940</v>
      </c>
      <c r="W82" s="3169" t="s">
        <v>2226</v>
      </c>
      <c r="X82" s="3169" t="s">
        <v>2312</v>
      </c>
      <c r="Y82" s="4421" t="s">
        <v>2524</v>
      </c>
      <c r="Z82" s="4421" t="s">
        <v>3402</v>
      </c>
      <c r="AB82" s="4520"/>
    </row>
    <row r="83" spans="1:72" s="1879" customFormat="1" ht="11.1" customHeight="1">
      <c r="A83" s="2462"/>
      <c r="B83" s="1957"/>
      <c r="C83" s="1957"/>
      <c r="D83" s="1960"/>
      <c r="E83" s="1960"/>
      <c r="F83" s="1960"/>
      <c r="G83" s="1960"/>
      <c r="H83" s="1957"/>
      <c r="I83" s="1920"/>
      <c r="J83" s="1920"/>
      <c r="K83" s="1907"/>
      <c r="L83" s="1907"/>
      <c r="M83" s="1908"/>
      <c r="N83" s="1908"/>
      <c r="O83" s="1908"/>
      <c r="P83" s="1908"/>
      <c r="Q83" s="1909"/>
      <c r="R83" s="1910"/>
      <c r="S83" s="1909"/>
      <c r="T83" s="1909"/>
      <c r="U83" s="1909"/>
      <c r="V83" s="1909"/>
      <c r="W83" s="1909"/>
      <c r="X83" s="1909"/>
      <c r="Y83" s="5266"/>
      <c r="Z83" s="5266"/>
      <c r="AA83" s="5267"/>
      <c r="AB83" s="1910"/>
      <c r="AC83" s="1910"/>
      <c r="AD83" s="1910"/>
      <c r="AE83" s="3134"/>
      <c r="AF83" s="3134"/>
      <c r="AG83" s="3134"/>
      <c r="AH83" s="3134"/>
      <c r="AI83" s="3134"/>
      <c r="AJ83" s="3134"/>
      <c r="AK83" s="3134"/>
      <c r="AL83" s="3134"/>
      <c r="AM83" s="3134"/>
      <c r="AN83" s="3134"/>
      <c r="AO83" s="3136"/>
      <c r="AP83" s="3134"/>
      <c r="AQ83" s="3134"/>
      <c r="AR83" s="3134"/>
      <c r="AS83" s="3134"/>
      <c r="AT83" s="3134"/>
      <c r="AU83" s="3134"/>
      <c r="AV83" s="3134"/>
      <c r="AW83" s="3134"/>
      <c r="AX83" s="3134"/>
      <c r="AY83" s="3134"/>
      <c r="AZ83" s="3134"/>
      <c r="BA83" s="3134"/>
      <c r="BB83" s="3134"/>
      <c r="BC83" s="3134"/>
      <c r="BD83" s="3134"/>
      <c r="BE83" s="3134"/>
      <c r="BF83" s="3134"/>
      <c r="BG83" s="3134"/>
      <c r="BH83" s="3134"/>
      <c r="BI83" s="3134"/>
      <c r="BJ83" s="3134"/>
      <c r="BK83" s="3134"/>
      <c r="BL83" s="3134"/>
      <c r="BM83" s="3134"/>
      <c r="BN83" s="3134"/>
    </row>
    <row r="84" spans="1:72" s="1879" customFormat="1" ht="11.1" customHeight="1">
      <c r="A84" s="1067" t="s">
        <v>244</v>
      </c>
      <c r="B84" s="1879" t="s">
        <v>476</v>
      </c>
      <c r="E84" s="2309"/>
      <c r="F84" s="2309"/>
      <c r="G84" s="2309"/>
      <c r="H84" s="1954"/>
      <c r="I84" s="1921"/>
      <c r="J84" s="1921"/>
      <c r="K84" s="1911"/>
      <c r="L84" s="1911"/>
      <c r="M84" s="1912"/>
      <c r="N84" s="1912"/>
      <c r="O84" s="1912"/>
      <c r="P84" s="1912"/>
      <c r="Q84" s="1912"/>
      <c r="R84" s="1913"/>
      <c r="S84" s="1912"/>
      <c r="T84" s="1912"/>
      <c r="U84" s="1912"/>
      <c r="V84" s="1912"/>
      <c r="W84" s="1912"/>
      <c r="X84" s="1912"/>
      <c r="Y84" s="4138"/>
      <c r="Z84" s="4138"/>
      <c r="AA84" s="1914"/>
      <c r="AB84" s="1913"/>
      <c r="AC84" s="1913"/>
      <c r="AD84" s="1913"/>
      <c r="AE84" s="3134"/>
      <c r="AF84" s="3134"/>
      <c r="AG84" s="3134"/>
      <c r="AH84" s="3134"/>
      <c r="AI84" s="3134"/>
      <c r="AJ84" s="3134"/>
      <c r="AK84" s="3134"/>
      <c r="AL84" s="3134"/>
      <c r="AM84" s="3134"/>
      <c r="AN84" s="3134"/>
      <c r="AO84" s="3134"/>
      <c r="AP84" s="3134"/>
      <c r="AQ84" s="3134"/>
      <c r="AR84" s="3134"/>
      <c r="AS84" s="3134"/>
      <c r="AT84" s="3134"/>
      <c r="AU84" s="3134"/>
      <c r="AV84" s="3134"/>
      <c r="AW84" s="3134"/>
      <c r="AX84" s="3134"/>
      <c r="AY84" s="3134"/>
      <c r="AZ84" s="3134"/>
      <c r="BA84" s="3134"/>
      <c r="BB84" s="3134"/>
      <c r="BC84" s="3134"/>
      <c r="BD84" s="3134"/>
      <c r="BE84" s="3134"/>
      <c r="BF84" s="3134"/>
      <c r="BG84" s="3134"/>
      <c r="BH84" s="3134"/>
      <c r="BI84" s="3134"/>
      <c r="BJ84" s="3134"/>
      <c r="BK84" s="3134"/>
      <c r="BL84" s="3134"/>
      <c r="BM84" s="3134"/>
      <c r="BN84" s="3134"/>
    </row>
    <row r="85" spans="1:72" s="1879" customFormat="1" ht="11.1" customHeight="1">
      <c r="A85" s="1067"/>
      <c r="B85" s="1879" t="s">
        <v>712</v>
      </c>
      <c r="E85" s="2309"/>
      <c r="F85" s="2309"/>
      <c r="G85" s="2309"/>
      <c r="H85" s="1954"/>
      <c r="I85" s="1913">
        <v>29.54</v>
      </c>
      <c r="J85" s="1913">
        <v>31.78</v>
      </c>
      <c r="K85" s="1913">
        <v>36.42</v>
      </c>
      <c r="L85" s="1913">
        <v>39.92</v>
      </c>
      <c r="M85" s="1913">
        <v>50.37</v>
      </c>
      <c r="N85" s="1913">
        <v>59.21</v>
      </c>
      <c r="O85" s="1913">
        <v>53.31</v>
      </c>
      <c r="P85" s="1913">
        <v>50.18</v>
      </c>
      <c r="Q85" s="1913">
        <v>49.15</v>
      </c>
      <c r="R85" s="1913">
        <v>51.19</v>
      </c>
      <c r="S85" s="1913">
        <v>55.58</v>
      </c>
      <c r="T85" s="1913">
        <v>59.93</v>
      </c>
      <c r="U85" s="1913">
        <v>63.53</v>
      </c>
      <c r="V85" s="1914">
        <v>66.16</v>
      </c>
      <c r="W85" s="1922">
        <v>67.7</v>
      </c>
      <c r="X85" s="1922">
        <v>71.37</v>
      </c>
      <c r="Y85" s="4139">
        <v>76.55</v>
      </c>
      <c r="Z85" s="4139">
        <v>79.462000000000003</v>
      </c>
      <c r="AA85" s="1914"/>
      <c r="AB85" s="1913"/>
      <c r="AC85" s="1913"/>
      <c r="AD85" s="1913"/>
      <c r="AE85" s="3134"/>
      <c r="AF85" s="3134"/>
      <c r="AG85" s="3134"/>
      <c r="AH85" s="3134"/>
      <c r="AI85" s="3134"/>
      <c r="AJ85" s="3134"/>
      <c r="AK85" s="3134"/>
      <c r="AL85" s="3134"/>
      <c r="AM85" s="3134"/>
      <c r="AN85" s="3134"/>
      <c r="AO85" s="3134"/>
      <c r="AP85" s="3134"/>
      <c r="AQ85" s="3134"/>
      <c r="AR85" s="3134"/>
      <c r="AS85" s="3134"/>
      <c r="AT85" s="3134"/>
      <c r="AU85" s="3134"/>
      <c r="AV85" s="3134"/>
      <c r="AW85" s="3134"/>
      <c r="AX85" s="3134"/>
      <c r="AY85" s="3134"/>
      <c r="AZ85" s="3134"/>
      <c r="BA85" s="3134"/>
      <c r="BB85" s="3134"/>
      <c r="BC85" s="3134"/>
      <c r="BD85" s="3134"/>
      <c r="BE85" s="3134"/>
      <c r="BF85" s="3134"/>
      <c r="BG85" s="3134"/>
      <c r="BH85" s="3134"/>
      <c r="BI85" s="3134"/>
      <c r="BJ85" s="3134"/>
      <c r="BK85" s="3134"/>
      <c r="BL85" s="3134"/>
      <c r="BM85" s="3134"/>
      <c r="BN85" s="3134"/>
      <c r="BO85" s="3134"/>
      <c r="BP85" s="3134"/>
      <c r="BQ85" s="3134"/>
      <c r="BR85" s="3134"/>
      <c r="BS85" s="3134"/>
      <c r="BT85" s="3134"/>
    </row>
    <row r="86" spans="1:72" s="1879" customFormat="1" ht="11.1" customHeight="1">
      <c r="A86" s="1067"/>
      <c r="B86" s="1889"/>
      <c r="C86" s="1879" t="s">
        <v>942</v>
      </c>
      <c r="E86" s="2309"/>
      <c r="F86" s="2309"/>
      <c r="G86" s="2309"/>
      <c r="H86" s="1954"/>
      <c r="I86" s="1913">
        <v>18.61</v>
      </c>
      <c r="J86" s="1913">
        <v>20.3</v>
      </c>
      <c r="K86" s="1913">
        <v>23.63</v>
      </c>
      <c r="L86" s="1913">
        <v>23.76</v>
      </c>
      <c r="M86" s="1913">
        <v>31.74</v>
      </c>
      <c r="N86" s="1913">
        <v>38</v>
      </c>
      <c r="O86" s="1913">
        <v>33.700000000000003</v>
      </c>
      <c r="P86" s="1913">
        <v>31.93</v>
      </c>
      <c r="Q86" s="1913">
        <v>32.9</v>
      </c>
      <c r="R86" s="1913">
        <v>35.15</v>
      </c>
      <c r="S86" s="1913">
        <v>39.4</v>
      </c>
      <c r="T86" s="1913">
        <v>44</v>
      </c>
      <c r="U86" s="1913">
        <v>45.15</v>
      </c>
      <c r="V86" s="1914">
        <v>51.99</v>
      </c>
      <c r="W86" s="1922">
        <v>54.37</v>
      </c>
      <c r="X86" s="1922">
        <v>56.84</v>
      </c>
      <c r="Y86" s="4139">
        <v>62.57</v>
      </c>
      <c r="Z86" s="4139">
        <v>66.397999999999996</v>
      </c>
      <c r="AA86" s="1914"/>
      <c r="AB86" s="1913"/>
      <c r="AC86" s="1913"/>
      <c r="AD86" s="1913"/>
      <c r="AE86" s="3134"/>
      <c r="AF86" s="3134"/>
      <c r="AG86" s="3134"/>
      <c r="AH86" s="3134"/>
      <c r="AI86" s="3134"/>
      <c r="AJ86" s="3134"/>
      <c r="AK86" s="3134"/>
      <c r="AL86" s="3134"/>
      <c r="AM86" s="3134"/>
      <c r="AN86" s="3134"/>
      <c r="AO86" s="3134"/>
      <c r="AP86" s="3134"/>
      <c r="AQ86" s="3134"/>
      <c r="AR86" s="3134"/>
      <c r="AS86" s="3134"/>
      <c r="AT86" s="3134"/>
      <c r="AU86" s="3134"/>
      <c r="AV86" s="3134"/>
      <c r="AW86" s="3134"/>
      <c r="AX86" s="3134"/>
      <c r="AY86" s="3134"/>
      <c r="AZ86" s="3134"/>
      <c r="BA86" s="3134"/>
      <c r="BB86" s="3134"/>
      <c r="BC86" s="3134"/>
      <c r="BD86" s="3134"/>
      <c r="BE86" s="3134"/>
      <c r="BF86" s="3134"/>
      <c r="BG86" s="3134"/>
      <c r="BH86" s="3134"/>
      <c r="BI86" s="3134"/>
      <c r="BJ86" s="3134"/>
      <c r="BK86" s="3134"/>
      <c r="BL86" s="3134"/>
      <c r="BM86" s="3134"/>
      <c r="BN86" s="3134"/>
      <c r="BO86" s="3134"/>
      <c r="BP86" s="3134"/>
      <c r="BQ86" s="3134"/>
      <c r="BR86" s="3134"/>
      <c r="BS86" s="3134"/>
      <c r="BT86" s="3134"/>
    </row>
    <row r="87" spans="1:72" s="1879" customFormat="1" ht="11.1" customHeight="1">
      <c r="A87" s="1067"/>
      <c r="B87" s="1889"/>
      <c r="C87" s="1879" t="s">
        <v>944</v>
      </c>
      <c r="E87" s="2309"/>
      <c r="F87" s="2309"/>
      <c r="G87" s="2309"/>
      <c r="H87" s="1954"/>
      <c r="I87" s="1913">
        <v>6.08</v>
      </c>
      <c r="J87" s="1913">
        <v>6.61</v>
      </c>
      <c r="K87" s="1913">
        <v>7.73</v>
      </c>
      <c r="L87" s="1913">
        <v>9.7100000000000009</v>
      </c>
      <c r="M87" s="1913">
        <v>10.91</v>
      </c>
      <c r="N87" s="1913">
        <v>12.78</v>
      </c>
      <c r="O87" s="1913">
        <v>11.73</v>
      </c>
      <c r="P87" s="1913">
        <v>10.83</v>
      </c>
      <c r="Q87" s="1913">
        <v>9.1199999999999992</v>
      </c>
      <c r="R87" s="1913">
        <v>8.92</v>
      </c>
      <c r="S87" s="1913">
        <v>9.43</v>
      </c>
      <c r="T87" s="1913">
        <v>6.25</v>
      </c>
      <c r="U87" s="1913">
        <v>9.66</v>
      </c>
      <c r="V87" s="1914">
        <v>7.14</v>
      </c>
      <c r="W87" s="1922">
        <v>5.78</v>
      </c>
      <c r="X87" s="1922">
        <v>5.29</v>
      </c>
      <c r="Y87" s="4139">
        <v>4.84</v>
      </c>
      <c r="Z87" s="4139">
        <v>4.58</v>
      </c>
      <c r="AA87" s="1914"/>
      <c r="AB87" s="1913"/>
      <c r="AC87" s="1913"/>
      <c r="AD87" s="1913"/>
      <c r="AE87" s="3134"/>
      <c r="AF87" s="3134"/>
      <c r="AG87" s="3134"/>
      <c r="AH87" s="3134"/>
      <c r="AI87" s="3134"/>
      <c r="AJ87" s="3134"/>
      <c r="AK87" s="3134"/>
      <c r="AL87" s="3134"/>
      <c r="AM87" s="3134"/>
      <c r="AN87" s="3134"/>
      <c r="AO87" s="3134"/>
      <c r="AP87" s="3134"/>
      <c r="AQ87" s="3134"/>
      <c r="AR87" s="3134"/>
      <c r="AS87" s="3134"/>
      <c r="AT87" s="3134"/>
      <c r="AU87" s="3134"/>
      <c r="AV87" s="3134"/>
      <c r="AW87" s="3134"/>
      <c r="AX87" s="3134"/>
      <c r="AY87" s="3134"/>
      <c r="AZ87" s="3134"/>
      <c r="BA87" s="3134"/>
      <c r="BB87" s="3134"/>
      <c r="BC87" s="3134"/>
      <c r="BD87" s="3134"/>
      <c r="BE87" s="3134"/>
      <c r="BF87" s="3134"/>
      <c r="BG87" s="3134"/>
      <c r="BH87" s="3134"/>
      <c r="BI87" s="3134"/>
      <c r="BJ87" s="3134"/>
      <c r="BK87" s="3134"/>
      <c r="BL87" s="3134"/>
      <c r="BM87" s="3134"/>
      <c r="BN87" s="3134"/>
      <c r="BO87" s="3134"/>
      <c r="BP87" s="3134"/>
      <c r="BQ87" s="3134"/>
      <c r="BR87" s="3134"/>
      <c r="BS87" s="3134"/>
      <c r="BT87" s="3134"/>
    </row>
    <row r="88" spans="1:72" s="1879" customFormat="1" ht="11.1" customHeight="1">
      <c r="A88" s="1067"/>
      <c r="B88" s="1889"/>
      <c r="C88" s="1879" t="s">
        <v>943</v>
      </c>
      <c r="E88" s="2309"/>
      <c r="F88" s="2309"/>
      <c r="G88" s="2309"/>
      <c r="H88" s="1954"/>
      <c r="I88" s="1913">
        <v>4.8499999999999996</v>
      </c>
      <c r="J88" s="1913">
        <v>4.87</v>
      </c>
      <c r="K88" s="1913">
        <v>5.0599999999999996</v>
      </c>
      <c r="L88" s="1913">
        <v>6.46</v>
      </c>
      <c r="M88" s="1913">
        <v>7.72</v>
      </c>
      <c r="N88" s="1913">
        <v>8.44</v>
      </c>
      <c r="O88" s="1913">
        <v>7.87</v>
      </c>
      <c r="P88" s="1913">
        <v>7.43</v>
      </c>
      <c r="Q88" s="1913">
        <v>7.14</v>
      </c>
      <c r="R88" s="1913">
        <v>7.13</v>
      </c>
      <c r="S88" s="1913">
        <v>6.75</v>
      </c>
      <c r="T88" s="1913">
        <v>9.68</v>
      </c>
      <c r="U88" s="1913">
        <v>8.7200000000000006</v>
      </c>
      <c r="V88" s="1914">
        <v>7.03</v>
      </c>
      <c r="W88" s="1922">
        <v>7.55</v>
      </c>
      <c r="X88" s="1922">
        <v>9.08</v>
      </c>
      <c r="Y88" s="4139">
        <v>9.14</v>
      </c>
      <c r="Z88" s="4139">
        <v>8.48</v>
      </c>
      <c r="AA88" s="1914"/>
      <c r="AB88" s="1913"/>
      <c r="AC88" s="1913"/>
      <c r="AD88" s="1913"/>
      <c r="AE88" s="3134"/>
      <c r="AF88" s="3134"/>
      <c r="AG88" s="3134"/>
      <c r="AH88" s="3134"/>
      <c r="AI88" s="3134"/>
      <c r="AJ88" s="3134"/>
      <c r="AK88" s="3134"/>
      <c r="AL88" s="3134"/>
      <c r="AM88" s="3134"/>
      <c r="AN88" s="3134"/>
      <c r="AO88" s="3134"/>
      <c r="AP88" s="3134"/>
      <c r="AQ88" s="3134"/>
      <c r="AR88" s="3134"/>
      <c r="AS88" s="3134"/>
      <c r="AT88" s="3134"/>
      <c r="AU88" s="3134"/>
      <c r="AV88" s="3134"/>
      <c r="AW88" s="3134"/>
      <c r="AX88" s="3134"/>
      <c r="AY88" s="3134"/>
      <c r="AZ88" s="3134"/>
      <c r="BA88" s="3134"/>
      <c r="BB88" s="3134"/>
      <c r="BC88" s="3134"/>
      <c r="BD88" s="3134"/>
      <c r="BE88" s="3134"/>
      <c r="BF88" s="3134"/>
      <c r="BG88" s="3134"/>
      <c r="BH88" s="3134"/>
      <c r="BI88" s="3134"/>
      <c r="BJ88" s="3134"/>
      <c r="BK88" s="3134"/>
      <c r="BL88" s="3134"/>
      <c r="BM88" s="3134"/>
      <c r="BN88" s="3134"/>
      <c r="BO88" s="3134"/>
      <c r="BP88" s="3134"/>
      <c r="BQ88" s="3134"/>
      <c r="BR88" s="3134"/>
      <c r="BS88" s="3134"/>
      <c r="BT88" s="3134"/>
    </row>
    <row r="89" spans="1:72" s="1879" customFormat="1" ht="11.1" customHeight="1">
      <c r="A89" s="1067"/>
      <c r="B89" s="1889"/>
      <c r="C89" s="1889"/>
      <c r="H89" s="1954"/>
      <c r="I89" s="1913"/>
      <c r="J89" s="1913"/>
      <c r="K89" s="1913"/>
      <c r="L89" s="1913"/>
      <c r="M89" s="1913"/>
      <c r="N89" s="1913"/>
      <c r="O89" s="1913"/>
      <c r="P89" s="1913"/>
      <c r="Q89" s="1913"/>
      <c r="R89" s="1913"/>
      <c r="S89" s="1913"/>
      <c r="T89" s="1913"/>
      <c r="U89" s="1913"/>
      <c r="W89" s="1919"/>
      <c r="X89" s="1919"/>
      <c r="Y89" s="4140"/>
      <c r="Z89" s="4140"/>
      <c r="AA89" s="1914"/>
      <c r="AB89" s="1913"/>
      <c r="AC89" s="1913"/>
      <c r="AD89" s="1913"/>
      <c r="AE89" s="3134"/>
      <c r="AF89" s="3134"/>
      <c r="AG89" s="3134"/>
      <c r="AH89" s="3134"/>
      <c r="AI89" s="3134"/>
      <c r="AJ89" s="3134"/>
      <c r="AK89" s="3134"/>
      <c r="AL89" s="3134"/>
      <c r="AM89" s="3134"/>
      <c r="AN89" s="3134"/>
      <c r="AO89" s="3134"/>
      <c r="AP89" s="3134"/>
      <c r="AQ89" s="3134"/>
      <c r="AR89" s="3134"/>
      <c r="AS89" s="3272"/>
      <c r="AT89" s="1901"/>
      <c r="AU89" s="1901"/>
      <c r="AV89" s="3134"/>
      <c r="AW89" s="1893"/>
      <c r="AX89" s="1893"/>
      <c r="AY89" s="1893"/>
      <c r="AZ89" s="1893"/>
      <c r="BA89" s="1893"/>
      <c r="BB89" s="1893"/>
      <c r="BC89" s="1893"/>
      <c r="BD89" s="1893"/>
      <c r="BE89" s="1893"/>
      <c r="BF89" s="1893"/>
      <c r="BG89" s="1893"/>
      <c r="BH89" s="3134"/>
      <c r="BI89" s="3134"/>
      <c r="BJ89" s="3134"/>
      <c r="BK89" s="3134"/>
      <c r="BL89" s="3134"/>
      <c r="BM89" s="3134"/>
      <c r="BN89" s="3134"/>
      <c r="BO89" s="3134"/>
      <c r="BP89" s="3134"/>
      <c r="BQ89" s="3134"/>
      <c r="BR89" s="3134"/>
      <c r="BS89" s="3134"/>
      <c r="BT89" s="3134"/>
    </row>
    <row r="90" spans="1:72" s="1879" customFormat="1" ht="11.1" customHeight="1">
      <c r="A90" s="1067"/>
      <c r="B90" s="1888" t="s">
        <v>701</v>
      </c>
      <c r="C90" s="1888"/>
      <c r="D90" s="1888"/>
      <c r="E90" s="1889"/>
      <c r="F90" s="1889"/>
      <c r="G90" s="1889"/>
      <c r="H90" s="1954"/>
      <c r="I90" s="1913"/>
      <c r="J90" s="1913"/>
      <c r="K90" s="1913"/>
      <c r="L90" s="1913"/>
      <c r="M90" s="1913"/>
      <c r="N90" s="1913"/>
      <c r="O90" s="1913"/>
      <c r="P90" s="1913"/>
      <c r="Q90" s="1913"/>
      <c r="R90" s="1913"/>
      <c r="S90" s="1913"/>
      <c r="T90" s="1913"/>
      <c r="U90" s="1913"/>
      <c r="W90" s="1919"/>
      <c r="X90" s="1919"/>
      <c r="Y90" s="4140"/>
      <c r="Z90" s="4140"/>
      <c r="AA90" s="1914"/>
      <c r="AB90" s="1913"/>
      <c r="AC90" s="1913"/>
      <c r="AD90" s="1913"/>
      <c r="AE90" s="3134"/>
      <c r="AF90" s="3134"/>
      <c r="AG90" s="3134"/>
      <c r="AH90" s="3134"/>
      <c r="AI90" s="3134"/>
      <c r="AJ90" s="3134"/>
      <c r="AK90" s="3134"/>
      <c r="AL90" s="3134"/>
      <c r="AM90" s="3134"/>
      <c r="AN90" s="3134"/>
      <c r="AO90" s="3134"/>
      <c r="AP90" s="3134"/>
      <c r="AQ90" s="1878"/>
      <c r="AR90" s="3134"/>
      <c r="AS90" s="3134"/>
      <c r="AT90" s="1959"/>
      <c r="AU90" s="1959"/>
      <c r="AV90" s="3134"/>
      <c r="AW90" s="1893"/>
      <c r="AX90" s="1893"/>
      <c r="AY90" s="1893"/>
      <c r="AZ90" s="1893"/>
      <c r="BA90" s="1893"/>
      <c r="BB90" s="1893"/>
      <c r="BC90" s="1893"/>
      <c r="BD90" s="1893"/>
      <c r="BE90" s="1893"/>
      <c r="BF90" s="1893"/>
      <c r="BG90" s="1893"/>
      <c r="BH90" s="3134"/>
      <c r="BI90" s="3134"/>
      <c r="BJ90" s="3134"/>
      <c r="BK90" s="3134"/>
      <c r="BL90" s="3134"/>
      <c r="BM90" s="3134"/>
      <c r="BN90" s="3134"/>
      <c r="BO90" s="3134"/>
      <c r="BP90" s="3134"/>
      <c r="BQ90" s="3134"/>
      <c r="BR90" s="3134"/>
      <c r="BS90" s="3134"/>
      <c r="BT90" s="3134"/>
    </row>
    <row r="91" spans="1:72" s="2311" customFormat="1" ht="11.1" customHeight="1">
      <c r="A91" s="1067"/>
      <c r="B91" s="1888" t="s">
        <v>3309</v>
      </c>
      <c r="C91" s="1888"/>
      <c r="D91" s="1888"/>
      <c r="E91" s="1889"/>
      <c r="F91" s="1889"/>
      <c r="G91" s="1889"/>
      <c r="H91" s="2310"/>
      <c r="I91" s="1913"/>
      <c r="J91" s="1913"/>
      <c r="K91" s="1913"/>
      <c r="L91" s="1913"/>
      <c r="M91" s="1913"/>
      <c r="N91" s="1913"/>
      <c r="O91" s="1913"/>
      <c r="P91" s="1913"/>
      <c r="Q91" s="1913"/>
      <c r="R91" s="1913"/>
      <c r="S91" s="1913"/>
      <c r="T91" s="1913"/>
      <c r="U91" s="1913"/>
      <c r="W91" s="1919"/>
      <c r="X91" s="1919"/>
      <c r="Y91" s="4140"/>
      <c r="Z91" s="4140"/>
      <c r="AA91" s="1914"/>
      <c r="AB91" s="1913"/>
      <c r="AC91" s="1913"/>
      <c r="AD91" s="1913"/>
      <c r="AE91" s="3134"/>
      <c r="AF91" s="3134"/>
      <c r="AG91" s="3134"/>
      <c r="AH91" s="3134"/>
      <c r="AI91" s="3134"/>
      <c r="AJ91" s="3134"/>
      <c r="AK91" s="3134"/>
      <c r="AL91" s="3134"/>
      <c r="AM91" s="3134"/>
      <c r="AN91" s="3134"/>
      <c r="AO91" s="3134"/>
      <c r="AP91" s="3134"/>
      <c r="AQ91" s="1878"/>
      <c r="AR91" s="3134"/>
      <c r="AS91" s="3134"/>
      <c r="AT91" s="1959"/>
      <c r="AU91" s="1959"/>
      <c r="AV91" s="3134"/>
      <c r="AW91" s="1893"/>
      <c r="AX91" s="1893"/>
      <c r="AY91" s="1893"/>
      <c r="AZ91" s="1893"/>
      <c r="BA91" s="1893"/>
      <c r="BB91" s="1893"/>
      <c r="BC91" s="1893"/>
      <c r="BD91" s="1893"/>
      <c r="BE91" s="1893"/>
      <c r="BF91" s="1893"/>
      <c r="BG91" s="1893"/>
      <c r="BH91" s="3134"/>
      <c r="BI91" s="3134"/>
      <c r="BJ91" s="3134"/>
      <c r="BK91" s="3134"/>
      <c r="BL91" s="3134"/>
      <c r="BM91" s="3134"/>
      <c r="BN91" s="3134"/>
      <c r="BO91" s="3134"/>
      <c r="BP91" s="3134"/>
      <c r="BQ91" s="3134"/>
      <c r="BR91" s="3134"/>
      <c r="BS91" s="3134"/>
      <c r="BT91" s="3134"/>
    </row>
    <row r="92" spans="1:72" s="1879" customFormat="1" ht="11.1" customHeight="1">
      <c r="A92" s="1067"/>
      <c r="B92" s="1888" t="s">
        <v>3310</v>
      </c>
      <c r="C92" s="1888"/>
      <c r="D92" s="1888"/>
      <c r="E92" s="1888"/>
      <c r="F92" s="1888"/>
      <c r="G92" s="1888"/>
      <c r="H92" s="1888"/>
      <c r="I92" s="1913">
        <v>15.7</v>
      </c>
      <c r="J92" s="1913">
        <v>18.96</v>
      </c>
      <c r="K92" s="1913">
        <v>19.97</v>
      </c>
      <c r="L92" s="1913">
        <v>20.23</v>
      </c>
      <c r="M92" s="1913">
        <v>22.72</v>
      </c>
      <c r="N92" s="1913">
        <v>29.57</v>
      </c>
      <c r="O92" s="1913">
        <v>33.56</v>
      </c>
      <c r="P92" s="1913">
        <v>29.75</v>
      </c>
      <c r="Q92" s="1913">
        <v>32.729999999999997</v>
      </c>
      <c r="R92" s="1913">
        <v>32.729999999999997</v>
      </c>
      <c r="S92" s="1913">
        <v>51.82</v>
      </c>
      <c r="T92" s="1913">
        <v>56.57</v>
      </c>
      <c r="U92" s="1913">
        <v>59.8</v>
      </c>
      <c r="V92" s="1914">
        <v>62.33</v>
      </c>
      <c r="W92" s="1922">
        <v>63.62</v>
      </c>
      <c r="X92" s="1922">
        <v>66.739999999999995</v>
      </c>
      <c r="Y92" s="4139">
        <v>71.56</v>
      </c>
      <c r="Z92" s="4139">
        <v>76.790000000000006</v>
      </c>
      <c r="AA92" s="1914"/>
      <c r="AB92" s="1913"/>
      <c r="AC92" s="1913"/>
      <c r="AD92" s="1913"/>
      <c r="AE92" s="3134"/>
      <c r="AF92" s="3134"/>
      <c r="AG92" s="3134"/>
      <c r="AH92" s="3134"/>
      <c r="AI92" s="3134"/>
      <c r="AJ92" s="3134"/>
      <c r="AK92" s="3134"/>
      <c r="AL92" s="3134"/>
      <c r="AM92" s="3134"/>
      <c r="AN92" s="3134"/>
      <c r="AO92" s="3134"/>
      <c r="AP92" s="3134"/>
      <c r="AQ92" s="1878"/>
      <c r="AR92" s="3134"/>
      <c r="AS92" s="3134"/>
      <c r="AT92" s="1959"/>
      <c r="AU92" s="1959"/>
      <c r="AV92" s="3134"/>
      <c r="AW92" s="1893"/>
      <c r="AX92" s="1893"/>
      <c r="AY92" s="1893"/>
      <c r="AZ92" s="1893"/>
      <c r="BA92" s="1893"/>
      <c r="BB92" s="1893"/>
      <c r="BC92" s="1893"/>
      <c r="BD92" s="1893"/>
      <c r="BE92" s="1893"/>
      <c r="BF92" s="1893"/>
      <c r="BG92" s="1893"/>
      <c r="BH92" s="3134"/>
      <c r="BI92" s="3134"/>
      <c r="BJ92" s="3134"/>
      <c r="BK92" s="3134"/>
      <c r="BL92" s="3134"/>
      <c r="BM92" s="3134"/>
      <c r="BN92" s="3134"/>
      <c r="BO92" s="3134"/>
      <c r="BP92" s="3134"/>
      <c r="BQ92" s="3134"/>
      <c r="BR92" s="3134"/>
      <c r="BS92" s="3134"/>
      <c r="BT92" s="3134"/>
    </row>
    <row r="93" spans="1:72" s="2311" customFormat="1" ht="11.1" customHeight="1">
      <c r="A93" s="1067"/>
      <c r="B93" s="2766"/>
      <c r="C93" s="2311" t="s">
        <v>3311</v>
      </c>
      <c r="D93" s="2766"/>
      <c r="E93" s="2766"/>
      <c r="F93" s="2766"/>
      <c r="G93" s="2766"/>
      <c r="H93" s="2766"/>
      <c r="I93" s="1913"/>
      <c r="J93" s="1913"/>
      <c r="K93" s="1913"/>
      <c r="L93" s="1913"/>
      <c r="M93" s="1913"/>
      <c r="N93" s="1913"/>
      <c r="O93" s="1913"/>
      <c r="P93" s="1913"/>
      <c r="Q93" s="1913"/>
      <c r="R93" s="1913"/>
      <c r="S93" s="1913"/>
      <c r="T93" s="1913"/>
      <c r="U93" s="1913"/>
      <c r="V93" s="1914"/>
      <c r="W93" s="1922"/>
      <c r="X93" s="1922"/>
      <c r="Y93" s="4139"/>
      <c r="Z93" s="4139"/>
      <c r="AA93" s="1914"/>
      <c r="AB93" s="1913"/>
      <c r="AC93" s="1913"/>
      <c r="AD93" s="1913"/>
      <c r="AE93" s="3134"/>
      <c r="AF93" s="3134"/>
      <c r="AG93" s="3134"/>
      <c r="AH93" s="3134"/>
      <c r="AI93" s="3134"/>
      <c r="AJ93" s="3134"/>
      <c r="AK93" s="3134"/>
      <c r="AL93" s="3134"/>
      <c r="AM93" s="3134"/>
      <c r="AN93" s="3134"/>
      <c r="AO93" s="3134"/>
      <c r="AP93" s="3134"/>
      <c r="AQ93" s="1878"/>
      <c r="AR93" s="3134"/>
      <c r="AS93" s="3134"/>
      <c r="AT93" s="1959"/>
      <c r="AU93" s="1959"/>
      <c r="AV93" s="3134"/>
      <c r="AW93" s="1893"/>
      <c r="AX93" s="1893"/>
      <c r="AY93" s="1893"/>
      <c r="AZ93" s="1893"/>
      <c r="BA93" s="1893"/>
      <c r="BB93" s="1893"/>
      <c r="BC93" s="1893"/>
      <c r="BD93" s="1893"/>
      <c r="BE93" s="1893"/>
      <c r="BF93" s="1893"/>
      <c r="BG93" s="1893"/>
      <c r="BH93" s="3134"/>
      <c r="BI93" s="3134"/>
      <c r="BJ93" s="3134"/>
      <c r="BK93" s="3134"/>
      <c r="BL93" s="3134"/>
      <c r="BM93" s="3134"/>
      <c r="BN93" s="3134"/>
      <c r="BO93" s="3134"/>
      <c r="BP93" s="3134"/>
      <c r="BQ93" s="3134"/>
      <c r="BR93" s="3134"/>
      <c r="BS93" s="3134"/>
      <c r="BT93" s="3134"/>
    </row>
    <row r="94" spans="1:72" s="1879" customFormat="1" ht="11.1" customHeight="1">
      <c r="A94" s="1067"/>
      <c r="C94" s="2311" t="s">
        <v>3312</v>
      </c>
      <c r="D94" s="2311"/>
      <c r="E94" s="2311"/>
      <c r="F94" s="2311"/>
      <c r="G94" s="2311"/>
      <c r="H94" s="2311"/>
      <c r="I94" s="1913">
        <v>12.1</v>
      </c>
      <c r="J94" s="1913">
        <v>11.87</v>
      </c>
      <c r="K94" s="1913">
        <v>12.69</v>
      </c>
      <c r="L94" s="1913">
        <v>13.86</v>
      </c>
      <c r="M94" s="1913">
        <v>14.56</v>
      </c>
      <c r="N94" s="1913">
        <v>15.78</v>
      </c>
      <c r="O94" s="1913">
        <v>15.15</v>
      </c>
      <c r="P94" s="1913">
        <v>15.98</v>
      </c>
      <c r="Q94" s="1913">
        <v>16.420000000000002</v>
      </c>
      <c r="R94" s="1913">
        <v>16.170000000000002</v>
      </c>
      <c r="S94" s="1913">
        <v>3.76</v>
      </c>
      <c r="T94" s="1913">
        <v>3.36</v>
      </c>
      <c r="U94" s="1913">
        <v>3.73</v>
      </c>
      <c r="V94" s="1914">
        <v>3.83</v>
      </c>
      <c r="W94" s="1922">
        <v>4.08</v>
      </c>
      <c r="X94" s="1922">
        <v>4.63</v>
      </c>
      <c r="Y94" s="4139">
        <v>4.99</v>
      </c>
      <c r="Z94" s="4139">
        <v>2.67</v>
      </c>
      <c r="AA94" s="1914"/>
      <c r="AB94" s="1913"/>
      <c r="AC94" s="1913"/>
      <c r="AD94" s="1913"/>
      <c r="AE94" s="3134"/>
      <c r="AF94" s="3134"/>
      <c r="AG94" s="3134"/>
      <c r="AH94" s="3134"/>
      <c r="AI94" s="3134"/>
      <c r="AJ94" s="3134"/>
      <c r="AK94" s="3134"/>
      <c r="AL94" s="3134"/>
      <c r="AM94" s="3134"/>
      <c r="AN94" s="3134"/>
      <c r="AO94" s="3134"/>
      <c r="AP94" s="3134"/>
      <c r="AQ94" s="1878"/>
      <c r="AR94" s="3134"/>
      <c r="AS94" s="3134"/>
      <c r="AT94" s="1959"/>
      <c r="AU94" s="1959"/>
      <c r="AV94" s="3134"/>
      <c r="AW94" s="1893"/>
      <c r="AX94" s="1893"/>
      <c r="AY94" s="1893"/>
      <c r="AZ94" s="1893"/>
      <c r="BA94" s="1893"/>
      <c r="BB94" s="1893"/>
      <c r="BC94" s="1893"/>
      <c r="BD94" s="1893"/>
      <c r="BE94" s="1893"/>
      <c r="BF94" s="1893"/>
      <c r="BG94" s="1893"/>
      <c r="BH94" s="3134"/>
      <c r="BI94" s="3134"/>
      <c r="BJ94" s="3134"/>
      <c r="BK94" s="3134"/>
      <c r="BL94" s="3134"/>
      <c r="BM94" s="3134"/>
      <c r="BN94" s="3134"/>
      <c r="BO94" s="3134"/>
      <c r="BP94" s="3134"/>
      <c r="BQ94" s="3134"/>
      <c r="BR94" s="3134"/>
      <c r="BS94" s="3134"/>
      <c r="BT94" s="3134"/>
    </row>
    <row r="95" spans="1:72" s="1879" customFormat="1" ht="11.1" customHeight="1">
      <c r="A95" s="1067"/>
      <c r="B95" s="1889"/>
      <c r="C95" s="1879" t="s">
        <v>2100</v>
      </c>
      <c r="E95" s="2309"/>
      <c r="F95" s="2309"/>
      <c r="G95" s="2309"/>
      <c r="H95" s="1954"/>
      <c r="I95" s="1913">
        <v>15.35</v>
      </c>
      <c r="J95" s="1913">
        <v>18.71</v>
      </c>
      <c r="K95" s="1913">
        <v>19.829999999999998</v>
      </c>
      <c r="L95" s="1913">
        <v>20.11</v>
      </c>
      <c r="M95" s="1913">
        <v>22.72</v>
      </c>
      <c r="N95" s="1913">
        <v>29.57</v>
      </c>
      <c r="O95" s="1913">
        <v>33.56</v>
      </c>
      <c r="P95" s="1913">
        <v>29.75</v>
      </c>
      <c r="Q95" s="1913">
        <v>32.729999999999997</v>
      </c>
      <c r="R95" s="1913">
        <v>32.729999999999997</v>
      </c>
      <c r="S95" s="1913">
        <v>51.82</v>
      </c>
      <c r="T95" s="1913">
        <v>56.57</v>
      </c>
      <c r="U95" s="1913">
        <v>59.8</v>
      </c>
      <c r="V95" s="1914">
        <v>62.33</v>
      </c>
      <c r="W95" s="1922">
        <v>63.62</v>
      </c>
      <c r="X95" s="1922">
        <v>66.739999999999995</v>
      </c>
      <c r="Y95" s="4139">
        <v>71.56</v>
      </c>
      <c r="Z95" s="4139">
        <v>76.790000000000006</v>
      </c>
      <c r="AA95" s="1914"/>
      <c r="AB95" s="1913"/>
      <c r="AC95" s="1913"/>
      <c r="AD95" s="1913"/>
      <c r="AE95" s="3134"/>
      <c r="AF95" s="3134"/>
      <c r="AG95" s="3134"/>
      <c r="AH95" s="3134"/>
      <c r="AI95" s="3134"/>
      <c r="AJ95" s="3134"/>
      <c r="AK95" s="3134"/>
      <c r="AL95" s="3134"/>
      <c r="AM95" s="3134"/>
      <c r="AN95" s="3134"/>
      <c r="AO95" s="3134"/>
      <c r="AP95" s="3134"/>
      <c r="AQ95" s="1878"/>
      <c r="AR95" s="3134"/>
      <c r="AS95" s="3134"/>
      <c r="AT95" s="1959"/>
      <c r="AU95" s="1959"/>
      <c r="AV95" s="3134"/>
      <c r="AW95" s="1893"/>
      <c r="AX95" s="1893"/>
      <c r="AY95" s="1893"/>
      <c r="AZ95" s="1893"/>
      <c r="BA95" s="1893"/>
      <c r="BB95" s="1893"/>
      <c r="BC95" s="1893"/>
      <c r="BD95" s="1893"/>
      <c r="BE95" s="1893"/>
      <c r="BF95" s="1893"/>
      <c r="BG95" s="1893"/>
      <c r="BH95" s="3134"/>
      <c r="BI95" s="3134"/>
      <c r="BJ95" s="3134"/>
      <c r="BK95" s="3134"/>
      <c r="BL95" s="3134"/>
      <c r="BM95" s="3134"/>
      <c r="BN95" s="3134"/>
      <c r="BO95" s="3134"/>
      <c r="BP95" s="3134"/>
      <c r="BQ95" s="3134"/>
      <c r="BR95" s="3134"/>
      <c r="BS95" s="3134"/>
      <c r="BT95" s="3134"/>
    </row>
    <row r="96" spans="1:72" s="1879" customFormat="1" ht="11.1" customHeight="1">
      <c r="A96" s="1067"/>
      <c r="B96" s="1889"/>
      <c r="C96" s="1889"/>
      <c r="D96" s="1879" t="s">
        <v>747</v>
      </c>
      <c r="H96" s="1954"/>
      <c r="I96" s="1913">
        <v>15.35</v>
      </c>
      <c r="J96" s="1913">
        <v>18.71</v>
      </c>
      <c r="K96" s="1913">
        <v>19.829999999999998</v>
      </c>
      <c r="L96" s="1913">
        <v>20.11</v>
      </c>
      <c r="M96" s="1913">
        <v>22.47</v>
      </c>
      <c r="N96" s="1913">
        <v>29.27</v>
      </c>
      <c r="O96" s="1913">
        <v>33.090000000000003</v>
      </c>
      <c r="P96" s="1913">
        <v>29.37</v>
      </c>
      <c r="Q96" s="1913">
        <v>32.32</v>
      </c>
      <c r="R96" s="1913">
        <v>32.299999999999997</v>
      </c>
      <c r="S96" s="1913">
        <v>51.5</v>
      </c>
      <c r="T96" s="1913">
        <v>56.21</v>
      </c>
      <c r="U96" s="1913">
        <v>59.45</v>
      </c>
      <c r="V96" s="1914">
        <v>61.98</v>
      </c>
      <c r="W96" s="1922">
        <v>63.27</v>
      </c>
      <c r="X96" s="1922">
        <v>66.39</v>
      </c>
      <c r="Y96" s="4139">
        <v>71.13</v>
      </c>
      <c r="Z96" s="4139">
        <v>76.283000000000001</v>
      </c>
      <c r="AA96" s="2435"/>
      <c r="AB96" s="1913"/>
      <c r="AC96" s="1913"/>
      <c r="AD96" s="1913"/>
      <c r="AE96" s="3134"/>
      <c r="AF96" s="3134"/>
      <c r="AG96" s="3134"/>
      <c r="AH96" s="3134"/>
      <c r="AI96" s="3134"/>
      <c r="AJ96" s="3134"/>
      <c r="AK96" s="3134"/>
      <c r="AL96" s="3134"/>
      <c r="AM96" s="3134"/>
      <c r="AN96" s="3134"/>
      <c r="AO96" s="3134"/>
      <c r="AP96" s="3134"/>
      <c r="AQ96" s="3134"/>
      <c r="AR96" s="3134"/>
      <c r="AS96" s="3272"/>
      <c r="AT96" s="1901"/>
      <c r="AU96" s="1901"/>
      <c r="AV96" s="3134"/>
      <c r="AW96" s="1893"/>
      <c r="AX96" s="1893"/>
      <c r="AY96" s="1893"/>
      <c r="AZ96" s="1893"/>
      <c r="BA96" s="1893"/>
      <c r="BB96" s="1893"/>
      <c r="BC96" s="1893"/>
      <c r="BD96" s="1893"/>
      <c r="BE96" s="1893"/>
      <c r="BF96" s="1893"/>
      <c r="BG96" s="1893"/>
      <c r="BH96" s="3134"/>
      <c r="BI96" s="3134"/>
      <c r="BJ96" s="3134"/>
      <c r="BK96" s="3134"/>
      <c r="BL96" s="3134"/>
      <c r="BM96" s="3134"/>
      <c r="BN96" s="3134"/>
      <c r="BO96" s="3134"/>
      <c r="BP96" s="3134"/>
      <c r="BQ96" s="3134"/>
      <c r="BR96" s="3134"/>
      <c r="BS96" s="3134"/>
      <c r="BT96" s="3134"/>
    </row>
    <row r="97" spans="1:72" s="1879" customFormat="1" ht="11.1" customHeight="1">
      <c r="A97" s="2456"/>
      <c r="B97" s="1915"/>
      <c r="C97" s="1916" t="s">
        <v>597</v>
      </c>
      <c r="D97" s="1916"/>
      <c r="E97" s="1915"/>
      <c r="F97" s="1915"/>
      <c r="G97" s="1915"/>
      <c r="H97" s="1955"/>
      <c r="I97" s="1917">
        <v>0.35</v>
      </c>
      <c r="J97" s="1917">
        <v>0.25</v>
      </c>
      <c r="K97" s="1917">
        <v>0.15</v>
      </c>
      <c r="L97" s="1917">
        <v>0.12</v>
      </c>
      <c r="M97" s="1917">
        <v>0</v>
      </c>
      <c r="N97" s="1917">
        <v>0</v>
      </c>
      <c r="O97" s="1917">
        <v>0.47</v>
      </c>
      <c r="P97" s="1917">
        <v>0.38</v>
      </c>
      <c r="Q97" s="1917">
        <v>0.41</v>
      </c>
      <c r="R97" s="1917">
        <v>0.43</v>
      </c>
      <c r="S97" s="1917">
        <v>0.32</v>
      </c>
      <c r="T97" s="1917">
        <v>0.36</v>
      </c>
      <c r="U97" s="1917">
        <v>0.35</v>
      </c>
      <c r="V97" s="1918">
        <v>0.35</v>
      </c>
      <c r="W97" s="1923">
        <v>0.35</v>
      </c>
      <c r="X97" s="1923">
        <v>0.35</v>
      </c>
      <c r="Y97" s="4141">
        <v>0.43</v>
      </c>
      <c r="Z97" s="5268">
        <v>0.50700000000000001</v>
      </c>
      <c r="AA97" s="1918"/>
      <c r="AB97" s="1917"/>
      <c r="AC97" s="1917"/>
      <c r="AD97" s="5287"/>
      <c r="AE97" s="3134"/>
      <c r="AF97" s="3134"/>
      <c r="AG97" s="3134"/>
      <c r="AH97" s="3134"/>
      <c r="AI97" s="3134"/>
      <c r="AJ97" s="3134"/>
      <c r="AK97" s="3134"/>
      <c r="AL97" s="3134"/>
      <c r="AM97" s="3134"/>
      <c r="AN97" s="3134"/>
      <c r="AO97" s="3134"/>
      <c r="AP97" s="3134"/>
      <c r="AQ97" s="1878"/>
      <c r="AR97" s="3134"/>
      <c r="AS97" s="3134"/>
      <c r="AT97" s="1959"/>
      <c r="AU97" s="1959"/>
      <c r="AV97" s="3134"/>
      <c r="AW97" s="1893"/>
      <c r="AX97" s="1893"/>
      <c r="AY97" s="1893"/>
      <c r="AZ97" s="1893"/>
      <c r="BA97" s="1893"/>
      <c r="BB97" s="1893"/>
      <c r="BC97" s="1893"/>
      <c r="BD97" s="1893"/>
      <c r="BE97" s="1893"/>
      <c r="BF97" s="1893"/>
      <c r="BG97" s="1893"/>
      <c r="BH97" s="3134"/>
      <c r="BI97" s="3134"/>
      <c r="BJ97" s="3134"/>
      <c r="BK97" s="3134"/>
      <c r="BL97" s="3134"/>
      <c r="BM97" s="3134"/>
      <c r="BN97" s="3134"/>
      <c r="BO97" s="3134"/>
      <c r="BP97" s="3134"/>
      <c r="BQ97" s="3134"/>
      <c r="BR97" s="3134"/>
      <c r="BS97" s="3134"/>
      <c r="BT97" s="3134"/>
    </row>
    <row r="98" spans="1:72" s="1402" customFormat="1" ht="11.1" customHeight="1">
      <c r="A98" s="757"/>
      <c r="B98" s="66"/>
      <c r="C98" s="66"/>
      <c r="D98" s="53"/>
      <c r="E98" s="53"/>
      <c r="F98" s="53"/>
      <c r="G98" s="53"/>
      <c r="H98" s="53"/>
      <c r="I98" s="743"/>
      <c r="J98" s="743"/>
      <c r="K98" s="53"/>
      <c r="L98" s="53"/>
      <c r="M98" s="53"/>
      <c r="N98" s="19"/>
      <c r="O98" s="19"/>
      <c r="P98" s="19"/>
      <c r="Q98" s="19"/>
      <c r="R98" s="19"/>
      <c r="S98" s="19"/>
      <c r="T98" s="743"/>
      <c r="U98" s="169"/>
      <c r="V98" s="743"/>
      <c r="W98" s="743"/>
      <c r="X98" s="4341"/>
      <c r="Y98" s="4341"/>
      <c r="Z98" s="4341"/>
      <c r="AA98" s="4341"/>
      <c r="AB98" s="743"/>
      <c r="AC98" s="743"/>
      <c r="AD98" s="4170"/>
      <c r="AE98" s="3137"/>
      <c r="AF98" s="3137"/>
      <c r="AG98" s="3137"/>
      <c r="AH98" s="3137"/>
      <c r="AI98" s="3137"/>
      <c r="AJ98" s="3137"/>
      <c r="AK98" s="3137"/>
      <c r="AL98" s="3137"/>
      <c r="AM98" s="3137"/>
      <c r="AN98" s="3137"/>
      <c r="AO98" s="3137"/>
      <c r="AP98" s="3137"/>
      <c r="AQ98" s="1878"/>
      <c r="AR98" s="3134"/>
      <c r="AS98" s="3134"/>
      <c r="AT98" s="1959"/>
      <c r="AU98" s="1959"/>
      <c r="AV98" s="3134"/>
      <c r="AW98" s="1893"/>
      <c r="AX98" s="1893"/>
      <c r="AY98" s="1893"/>
      <c r="AZ98" s="1893"/>
      <c r="BA98" s="1893"/>
      <c r="BB98" s="1893"/>
      <c r="BC98" s="1893"/>
      <c r="BD98" s="1893"/>
      <c r="BE98" s="1893"/>
      <c r="BF98" s="1893"/>
      <c r="BG98" s="1893"/>
      <c r="BH98" s="3134"/>
      <c r="BI98" s="3137"/>
      <c r="BJ98" s="3137"/>
      <c r="BK98" s="3137"/>
      <c r="BL98" s="3137"/>
      <c r="BM98" s="3137"/>
      <c r="BN98" s="3137"/>
      <c r="BO98" s="3137"/>
      <c r="BP98" s="3137"/>
      <c r="BQ98" s="3137"/>
      <c r="BR98" s="3137"/>
      <c r="BS98" s="3137"/>
      <c r="BT98" s="3137"/>
    </row>
    <row r="99" spans="1:72" ht="11.1" customHeight="1">
      <c r="A99" s="228" t="s">
        <v>298</v>
      </c>
      <c r="B99" s="712"/>
      <c r="C99" s="712"/>
      <c r="D99" s="712"/>
      <c r="E99" s="712"/>
      <c r="F99" s="712"/>
      <c r="G99" s="712"/>
      <c r="H99" s="712"/>
      <c r="I99" s="2214"/>
      <c r="J99" s="651"/>
      <c r="K99" s="651"/>
      <c r="L99" s="651"/>
      <c r="M99" s="651"/>
      <c r="N99" s="651"/>
      <c r="O99" s="651"/>
      <c r="P99" s="651"/>
      <c r="Q99" s="651"/>
      <c r="R99" s="651"/>
      <c r="S99" s="651"/>
      <c r="T99" s="651"/>
      <c r="U99" s="651"/>
      <c r="V99" s="651"/>
      <c r="W99" s="651"/>
      <c r="X99" s="4327"/>
      <c r="Y99" s="4327"/>
      <c r="Z99" s="4327"/>
      <c r="AA99" s="4327"/>
      <c r="AB99" s="2214"/>
      <c r="AC99" s="2214"/>
      <c r="AD99" s="4168"/>
      <c r="AQ99" s="1878"/>
      <c r="AR99" s="3134"/>
      <c r="AS99" s="3134"/>
      <c r="AT99" s="1959"/>
      <c r="AU99" s="1959"/>
      <c r="AV99" s="3134"/>
      <c r="AW99" s="1893"/>
      <c r="AX99" s="1893"/>
      <c r="AY99" s="1893"/>
      <c r="AZ99" s="1893"/>
      <c r="BA99" s="1893"/>
      <c r="BB99" s="1893"/>
      <c r="BC99" s="1893"/>
      <c r="BD99" s="1893"/>
      <c r="BE99" s="1893"/>
      <c r="BF99" s="1893"/>
      <c r="BG99" s="1893"/>
      <c r="BH99" s="3134"/>
      <c r="BO99" s="3163"/>
      <c r="BP99" s="3163"/>
      <c r="BQ99" s="3163"/>
      <c r="BR99" s="3163"/>
      <c r="BS99" s="3163"/>
      <c r="BT99" s="3163"/>
    </row>
    <row r="100" spans="1:72" ht="11.1" customHeight="1">
      <c r="A100" s="228" t="s">
        <v>1006</v>
      </c>
      <c r="B100" s="712"/>
      <c r="C100" s="712"/>
      <c r="D100" s="712"/>
      <c r="E100" s="712"/>
      <c r="F100" s="712"/>
      <c r="G100" s="712"/>
      <c r="H100" s="712"/>
      <c r="I100" s="2214"/>
      <c r="J100" s="651"/>
      <c r="K100" s="651"/>
      <c r="L100" s="651"/>
      <c r="M100" s="651"/>
      <c r="N100" s="651"/>
      <c r="O100" s="651"/>
      <c r="P100" s="651"/>
      <c r="Q100" s="651"/>
      <c r="R100" s="651"/>
      <c r="S100" s="651"/>
      <c r="T100" s="651"/>
      <c r="U100" s="651"/>
      <c r="V100" s="651"/>
      <c r="W100" s="651"/>
      <c r="X100" s="651"/>
      <c r="Y100" s="651"/>
      <c r="Z100" s="651"/>
      <c r="AA100" s="1854"/>
      <c r="AB100" s="2214"/>
      <c r="AC100" s="2214"/>
      <c r="AD100" s="4168"/>
      <c r="AQ100" s="1878"/>
      <c r="AR100" s="3134"/>
      <c r="AS100" s="3134"/>
      <c r="AT100" s="1959"/>
      <c r="AU100" s="1959"/>
      <c r="AV100" s="3134"/>
      <c r="AW100" s="1893"/>
      <c r="AX100" s="1893"/>
      <c r="AY100" s="1893"/>
      <c r="AZ100" s="1893"/>
      <c r="BA100" s="1893"/>
      <c r="BB100" s="1893"/>
      <c r="BC100" s="1893"/>
      <c r="BD100" s="1893"/>
      <c r="BE100" s="1893"/>
      <c r="BF100" s="1893"/>
      <c r="BG100" s="1893"/>
      <c r="BH100" s="3137"/>
      <c r="BO100" s="3163"/>
      <c r="BP100" s="3163"/>
      <c r="BQ100" s="3163"/>
      <c r="BR100" s="3163"/>
      <c r="BS100" s="3163"/>
      <c r="BT100" s="3163"/>
    </row>
    <row r="101" spans="1:72" ht="11.1" customHeight="1">
      <c r="A101" s="2717"/>
      <c r="B101" s="1679"/>
      <c r="C101" s="1679"/>
      <c r="D101" s="1679"/>
      <c r="E101" s="1679"/>
      <c r="F101" s="1679"/>
      <c r="G101" s="1875"/>
      <c r="H101" s="1679"/>
      <c r="I101" s="2552"/>
      <c r="J101" s="1637"/>
      <c r="K101" s="19"/>
      <c r="L101" s="19"/>
      <c r="M101" s="19"/>
      <c r="N101" s="19"/>
      <c r="O101" s="19"/>
      <c r="P101" s="19"/>
      <c r="Q101" s="651"/>
      <c r="R101" s="169"/>
      <c r="S101" s="651"/>
      <c r="T101" s="651"/>
      <c r="U101" s="651"/>
      <c r="V101" s="651"/>
      <c r="W101" s="651"/>
      <c r="X101" s="651"/>
      <c r="Y101" s="651"/>
      <c r="Z101" s="651"/>
      <c r="AA101" s="1854"/>
      <c r="AB101" s="2214"/>
      <c r="AC101" s="2214"/>
      <c r="AD101" s="4168"/>
      <c r="AQ101" s="1878"/>
      <c r="AR101" s="3134"/>
      <c r="AS101" s="3134"/>
      <c r="AT101" s="1959"/>
      <c r="AU101" s="1959"/>
      <c r="AV101" s="3134"/>
      <c r="AW101" s="1893"/>
      <c r="AX101" s="1893"/>
      <c r="AY101" s="1893"/>
      <c r="AZ101" s="1893"/>
      <c r="BA101" s="1893"/>
      <c r="BB101" s="1893"/>
      <c r="BC101" s="1893"/>
      <c r="BD101" s="1893"/>
      <c r="BE101" s="1893"/>
      <c r="BF101" s="1893"/>
      <c r="BG101" s="1893"/>
      <c r="BO101" s="3163"/>
      <c r="BP101" s="3163"/>
      <c r="BQ101" s="3163"/>
      <c r="BR101" s="3163"/>
      <c r="BS101" s="3163"/>
      <c r="BT101" s="3163"/>
    </row>
    <row r="102" spans="1:72" s="1453" customFormat="1" ht="12.95" customHeight="1">
      <c r="A102" s="6646" t="s">
        <v>348</v>
      </c>
      <c r="B102" s="770" t="s">
        <v>1020</v>
      </c>
      <c r="C102" s="770"/>
      <c r="D102" s="770"/>
      <c r="E102" s="770"/>
      <c r="F102" s="770"/>
      <c r="G102" s="770"/>
      <c r="H102" s="770"/>
      <c r="I102" s="767"/>
      <c r="J102" s="767"/>
      <c r="K102" s="767"/>
      <c r="L102" s="767"/>
      <c r="M102" s="767"/>
      <c r="N102" s="767"/>
      <c r="O102" s="767"/>
      <c r="P102" s="767"/>
      <c r="Q102" s="767"/>
      <c r="R102" s="767"/>
      <c r="S102" s="767"/>
      <c r="T102" s="767"/>
      <c r="U102" s="767"/>
      <c r="V102" s="767"/>
      <c r="W102" s="767"/>
      <c r="X102" s="767"/>
      <c r="Y102" s="767"/>
      <c r="Z102" s="767"/>
      <c r="AA102" s="767"/>
      <c r="AB102" s="767"/>
      <c r="AC102" s="767"/>
      <c r="AD102" s="4332"/>
      <c r="AE102" s="3138"/>
      <c r="AF102" s="3138"/>
      <c r="AG102" s="3138"/>
      <c r="AH102" s="3138"/>
      <c r="AI102" s="3138"/>
      <c r="AJ102" s="3138"/>
      <c r="AK102" s="3138"/>
      <c r="AL102" s="3138"/>
      <c r="AM102" s="3138"/>
      <c r="AN102" s="3138"/>
      <c r="AO102" s="3138"/>
      <c r="AP102" s="3138"/>
      <c r="AQ102" s="3138"/>
      <c r="AR102" s="3138"/>
      <c r="AS102" s="3138"/>
      <c r="AT102" s="3138"/>
      <c r="AU102" s="3138"/>
      <c r="AV102" s="3138"/>
      <c r="AW102" s="3138"/>
      <c r="AX102" s="3138"/>
      <c r="AY102" s="3138"/>
      <c r="AZ102" s="3138"/>
      <c r="BA102" s="3138"/>
      <c r="BB102" s="3138"/>
      <c r="BC102" s="3138"/>
      <c r="BD102" s="3138"/>
      <c r="BE102" s="3138"/>
      <c r="BF102" s="3138"/>
      <c r="BG102" s="3138"/>
      <c r="BH102" s="3138"/>
      <c r="BI102" s="3138"/>
      <c r="BJ102" s="3138"/>
      <c r="BK102" s="3138"/>
      <c r="BL102" s="3138"/>
      <c r="BM102" s="3138"/>
      <c r="BN102" s="3138"/>
      <c r="BO102" s="3138"/>
      <c r="BP102" s="3138"/>
      <c r="BQ102" s="3138"/>
      <c r="BR102" s="3138"/>
      <c r="BS102" s="3138"/>
      <c r="BT102" s="3138"/>
    </row>
    <row r="103" spans="1:72" s="1453" customFormat="1" ht="12.95" customHeight="1">
      <c r="A103" s="6646"/>
      <c r="B103" s="770" t="s">
        <v>119</v>
      </c>
      <c r="C103" s="770"/>
      <c r="D103" s="770"/>
      <c r="E103" s="770"/>
      <c r="F103" s="770"/>
      <c r="G103" s="770"/>
      <c r="H103" s="770"/>
      <c r="I103" s="767"/>
      <c r="J103" s="767"/>
      <c r="K103" s="767"/>
      <c r="L103" s="767"/>
      <c r="M103" s="767"/>
      <c r="N103" s="767"/>
      <c r="O103" s="767"/>
      <c r="P103" s="767"/>
      <c r="Q103" s="767"/>
      <c r="R103" s="767"/>
      <c r="S103" s="767"/>
      <c r="T103" s="767"/>
      <c r="U103" s="767"/>
      <c r="V103" s="767"/>
      <c r="W103" s="767"/>
      <c r="X103" s="767"/>
      <c r="Y103" s="767"/>
      <c r="Z103" s="767"/>
      <c r="AA103" s="767"/>
      <c r="AB103" s="767"/>
      <c r="AC103" s="767"/>
      <c r="AD103" s="4332"/>
      <c r="AE103" s="3138"/>
      <c r="AF103" s="3138"/>
      <c r="AG103" s="3138"/>
      <c r="AH103" s="3138"/>
      <c r="AI103" s="3138"/>
      <c r="AJ103" s="3138"/>
      <c r="AK103" s="3138"/>
      <c r="AL103" s="3138"/>
      <c r="AM103" s="3138"/>
      <c r="AN103" s="3138"/>
      <c r="AO103" s="3138"/>
      <c r="AP103" s="3138"/>
      <c r="AQ103" s="3138"/>
      <c r="AR103" s="3138"/>
      <c r="AS103" s="3138"/>
      <c r="AT103" s="3138"/>
      <c r="AU103" s="3138"/>
      <c r="AV103" s="3138"/>
      <c r="AW103" s="3138"/>
      <c r="AX103" s="3138"/>
      <c r="AY103" s="3138"/>
      <c r="AZ103" s="3138"/>
      <c r="BA103" s="3138"/>
      <c r="BB103" s="3138"/>
      <c r="BC103" s="3138"/>
      <c r="BD103" s="3138"/>
      <c r="BE103" s="3138"/>
      <c r="BF103" s="3138"/>
      <c r="BG103" s="3138"/>
      <c r="BH103" s="3138"/>
      <c r="BI103" s="3138"/>
      <c r="BJ103" s="3138"/>
      <c r="BK103" s="3138"/>
      <c r="BL103" s="3138"/>
      <c r="BM103" s="3138"/>
      <c r="BN103" s="3138"/>
      <c r="BO103" s="3138"/>
      <c r="BP103" s="3138"/>
      <c r="BQ103" s="3138"/>
      <c r="BR103" s="3138"/>
      <c r="BS103" s="3138"/>
      <c r="BT103" s="3138"/>
    </row>
    <row r="104" spans="1:72" s="1402" customFormat="1" ht="11.1" customHeight="1">
      <c r="A104" s="2457"/>
      <c r="B104" s="5"/>
      <c r="C104" s="714"/>
      <c r="D104" s="5"/>
      <c r="E104" s="5"/>
      <c r="F104" s="5"/>
      <c r="G104" s="5"/>
      <c r="H104" s="5"/>
      <c r="I104" s="743"/>
      <c r="J104" s="743"/>
      <c r="K104" s="743"/>
      <c r="L104" s="743"/>
      <c r="M104" s="743"/>
      <c r="N104" s="743"/>
      <c r="O104" s="743"/>
      <c r="P104" s="743"/>
      <c r="Q104" s="743"/>
      <c r="R104" s="743"/>
      <c r="S104" s="743"/>
      <c r="T104" s="743"/>
      <c r="U104" s="743"/>
      <c r="V104" s="743"/>
      <c r="W104" s="743"/>
      <c r="X104" s="5"/>
      <c r="Y104" s="5"/>
      <c r="Z104" s="5"/>
      <c r="AA104" s="743"/>
      <c r="AB104" s="743"/>
      <c r="AC104" s="743"/>
      <c r="AD104" s="4170"/>
      <c r="AE104" s="3137"/>
      <c r="AF104" s="3137"/>
      <c r="AG104" s="3137"/>
      <c r="AH104" s="3137"/>
      <c r="AI104" s="3137"/>
      <c r="AJ104" s="3137"/>
      <c r="AK104" s="3137"/>
      <c r="AL104" s="3137"/>
      <c r="AM104" s="3137"/>
      <c r="AN104" s="3137"/>
      <c r="AO104" s="3137"/>
      <c r="AP104" s="3137"/>
      <c r="AQ104" s="3137"/>
      <c r="AR104" s="3137"/>
      <c r="AS104" s="3137"/>
      <c r="AT104" s="3137"/>
      <c r="AU104" s="3137"/>
      <c r="AV104" s="3137"/>
      <c r="AW104" s="3137"/>
      <c r="AX104" s="3137"/>
      <c r="AY104" s="3137"/>
      <c r="AZ104" s="3137"/>
      <c r="BA104" s="3137"/>
      <c r="BB104" s="3137"/>
      <c r="BC104" s="3137"/>
      <c r="BD104" s="3137"/>
      <c r="BE104" s="3137"/>
      <c r="BF104" s="3137"/>
      <c r="BG104" s="3137"/>
      <c r="BH104" s="3137"/>
      <c r="BI104" s="3137"/>
      <c r="BJ104" s="3137"/>
      <c r="BK104" s="3137"/>
      <c r="BL104" s="3137"/>
      <c r="BM104" s="3137"/>
      <c r="BN104" s="3137"/>
      <c r="BO104" s="3137"/>
      <c r="BP104" s="3137"/>
      <c r="BQ104" s="3137"/>
      <c r="BR104" s="3137"/>
      <c r="BS104" s="3137"/>
      <c r="BT104" s="3137"/>
    </row>
    <row r="105" spans="1:72" s="1096" customFormat="1" ht="11.1" customHeight="1">
      <c r="A105" s="821"/>
      <c r="B105" s="4519"/>
      <c r="C105" s="4519"/>
      <c r="D105" s="4519"/>
      <c r="E105" s="4519"/>
      <c r="F105" s="4519"/>
      <c r="G105" s="4519"/>
      <c r="H105" s="811"/>
      <c r="I105" s="1620" t="s">
        <v>981</v>
      </c>
      <c r="J105" s="1620" t="s">
        <v>768</v>
      </c>
      <c r="K105" s="1620" t="s">
        <v>769</v>
      </c>
      <c r="L105" s="1620" t="s">
        <v>770</v>
      </c>
      <c r="M105" s="1620" t="s">
        <v>21</v>
      </c>
      <c r="N105" s="1625" t="s">
        <v>246</v>
      </c>
      <c r="O105" s="1625">
        <v>2009</v>
      </c>
      <c r="P105" s="1625">
        <v>2010</v>
      </c>
      <c r="Q105" s="1625">
        <v>2011</v>
      </c>
      <c r="R105" s="1625">
        <v>2012</v>
      </c>
      <c r="S105" s="1625">
        <v>2013</v>
      </c>
      <c r="T105" s="1625">
        <v>2014</v>
      </c>
      <c r="U105" s="1625">
        <v>2015</v>
      </c>
      <c r="V105" s="1625" t="s">
        <v>2272</v>
      </c>
      <c r="W105" s="1625" t="s">
        <v>2310</v>
      </c>
      <c r="X105" s="1625" t="s">
        <v>2601</v>
      </c>
      <c r="Y105" s="4364">
        <v>2019</v>
      </c>
      <c r="Z105" s="4644">
        <v>2020</v>
      </c>
      <c r="AA105" s="4364"/>
      <c r="AB105" s="4687"/>
      <c r="AD105" s="3863"/>
    </row>
    <row r="106" spans="1:72" s="31" customFormat="1" ht="11.1" customHeight="1">
      <c r="A106" s="5309"/>
      <c r="B106" s="1450"/>
      <c r="C106" s="1450"/>
      <c r="D106" s="1450"/>
      <c r="E106" s="261"/>
      <c r="F106" s="1450"/>
      <c r="G106" s="1450"/>
      <c r="H106" s="18"/>
      <c r="I106" s="1450"/>
      <c r="J106" s="1450"/>
      <c r="K106" s="1450"/>
      <c r="L106" s="1450"/>
      <c r="M106" s="1450"/>
      <c r="N106" s="1966"/>
      <c r="O106" s="1966"/>
      <c r="P106" s="1966"/>
      <c r="Q106" s="1966"/>
      <c r="R106" s="1966"/>
      <c r="S106" s="18"/>
      <c r="T106" s="18"/>
      <c r="U106" s="18"/>
      <c r="V106" s="18"/>
      <c r="W106" s="18"/>
      <c r="X106" s="614"/>
      <c r="Y106" s="614"/>
      <c r="Z106" s="94"/>
      <c r="AA106" s="614"/>
      <c r="AB106" s="93"/>
      <c r="AC106" s="614"/>
    </row>
    <row r="107" spans="1:72" s="31" customFormat="1" ht="11.1" customHeight="1">
      <c r="A107" s="2460" t="s">
        <v>244</v>
      </c>
      <c r="B107" s="1674" t="s">
        <v>894</v>
      </c>
      <c r="C107" s="1674"/>
      <c r="D107" s="1674"/>
      <c r="E107" s="241"/>
      <c r="F107" s="1640"/>
      <c r="G107" s="1640"/>
      <c r="H107" s="19"/>
      <c r="I107" s="19"/>
      <c r="J107" s="19"/>
      <c r="K107" s="19"/>
      <c r="L107" s="19"/>
      <c r="M107" s="19"/>
      <c r="N107" s="19"/>
      <c r="O107" s="19"/>
      <c r="P107" s="19"/>
      <c r="Q107" s="19"/>
      <c r="R107" s="19"/>
      <c r="S107" s="19"/>
      <c r="T107" s="19"/>
      <c r="U107" s="19"/>
      <c r="V107" s="19"/>
      <c r="W107" s="19"/>
      <c r="Z107" s="4853"/>
      <c r="AB107" s="4191"/>
    </row>
    <row r="108" spans="1:72" s="31" customFormat="1" ht="11.1" customHeight="1">
      <c r="A108" s="2460"/>
      <c r="B108" s="249"/>
      <c r="C108" s="2621" t="s">
        <v>1175</v>
      </c>
      <c r="D108" s="2621"/>
      <c r="E108" s="253"/>
      <c r="F108" s="418"/>
      <c r="G108" s="418"/>
      <c r="I108" s="1969">
        <v>177149</v>
      </c>
      <c r="J108" s="1969">
        <v>190479</v>
      </c>
      <c r="K108" s="1969">
        <v>205773</v>
      </c>
      <c r="L108" s="1969">
        <v>231041</v>
      </c>
      <c r="M108" s="1969">
        <v>235213</v>
      </c>
      <c r="N108" s="1969">
        <v>156909</v>
      </c>
      <c r="O108" s="1969">
        <v>148676</v>
      </c>
      <c r="P108" s="1969">
        <v>159515</v>
      </c>
      <c r="Q108" s="1969">
        <v>174865</v>
      </c>
      <c r="R108" s="1969">
        <v>189559</v>
      </c>
      <c r="S108" s="1969">
        <v>201601</v>
      </c>
      <c r="T108" s="1502">
        <v>203030</v>
      </c>
      <c r="U108" s="1452">
        <v>172279</v>
      </c>
      <c r="V108" s="1452">
        <v>228648</v>
      </c>
      <c r="W108" s="1452">
        <v>241638</v>
      </c>
      <c r="X108" s="1485">
        <v>262107</v>
      </c>
      <c r="Y108" s="1485">
        <v>255820</v>
      </c>
      <c r="Z108" s="2843">
        <v>264707</v>
      </c>
      <c r="AB108" s="4770"/>
      <c r="AE108" s="3163"/>
      <c r="AF108" s="3163"/>
      <c r="AG108" s="3163"/>
      <c r="AH108" s="3163"/>
      <c r="AI108" s="3163"/>
      <c r="AJ108" s="3163"/>
      <c r="AK108" s="3163"/>
      <c r="AL108" s="3163"/>
      <c r="AM108" s="3163"/>
      <c r="AN108" s="3163"/>
      <c r="AO108" s="3163"/>
    </row>
    <row r="109" spans="1:72" s="31" customFormat="1" ht="11.1" customHeight="1">
      <c r="A109" s="2460"/>
      <c r="B109" s="249"/>
      <c r="C109" s="2621" t="s">
        <v>598</v>
      </c>
      <c r="D109" s="2621"/>
      <c r="F109" s="418"/>
      <c r="G109" s="418"/>
      <c r="I109" s="1969">
        <v>145692</v>
      </c>
      <c r="J109" s="1969">
        <v>156997</v>
      </c>
      <c r="K109" s="1969">
        <v>170133</v>
      </c>
      <c r="L109" s="1969">
        <v>190712</v>
      </c>
      <c r="M109" s="1969">
        <v>194136</v>
      </c>
      <c r="N109" s="1969">
        <v>129131</v>
      </c>
      <c r="O109" s="1969">
        <v>122695</v>
      </c>
      <c r="P109" s="1969">
        <v>132906</v>
      </c>
      <c r="Q109" s="1969">
        <v>145867</v>
      </c>
      <c r="R109" s="1969">
        <v>157494</v>
      </c>
      <c r="S109" s="1969">
        <v>167553</v>
      </c>
      <c r="T109" s="1502">
        <v>168286</v>
      </c>
      <c r="U109" s="1452">
        <v>140526</v>
      </c>
      <c r="V109" s="1502">
        <v>188129</v>
      </c>
      <c r="W109" s="1502">
        <v>197922</v>
      </c>
      <c r="X109" s="1485">
        <v>216014</v>
      </c>
      <c r="Y109" s="1485">
        <v>210084</v>
      </c>
      <c r="Z109" s="2843">
        <v>216192</v>
      </c>
      <c r="AB109" s="4770"/>
    </row>
    <row r="110" spans="1:72" s="31" customFormat="1" ht="11.1" customHeight="1">
      <c r="A110" s="2460"/>
      <c r="B110" s="249"/>
      <c r="C110" s="2621" t="s">
        <v>1073</v>
      </c>
      <c r="D110" s="2621"/>
      <c r="F110" s="418"/>
      <c r="G110" s="418"/>
      <c r="I110" s="1969">
        <v>28102</v>
      </c>
      <c r="J110" s="1969">
        <v>29824</v>
      </c>
      <c r="K110" s="1969">
        <v>31660</v>
      </c>
      <c r="L110" s="1969">
        <v>35605</v>
      </c>
      <c r="M110" s="1969">
        <v>35796</v>
      </c>
      <c r="N110" s="1969">
        <v>23533</v>
      </c>
      <c r="O110" s="1969">
        <v>21655</v>
      </c>
      <c r="P110" s="1969">
        <v>21599</v>
      </c>
      <c r="Q110" s="1969">
        <v>22893</v>
      </c>
      <c r="R110" s="1969">
        <v>24003</v>
      </c>
      <c r="S110" s="1969">
        <v>25142</v>
      </c>
      <c r="T110" s="1502">
        <v>25853</v>
      </c>
      <c r="U110" s="1452">
        <v>24880</v>
      </c>
      <c r="V110" s="1502">
        <v>29484</v>
      </c>
      <c r="W110" s="1502">
        <v>31153</v>
      </c>
      <c r="X110" s="1485">
        <v>33560</v>
      </c>
      <c r="Y110" s="1485">
        <v>32655</v>
      </c>
      <c r="Z110" s="2843">
        <v>34770</v>
      </c>
      <c r="AB110" s="4770"/>
    </row>
    <row r="111" spans="1:72" s="31" customFormat="1" ht="11.1" customHeight="1">
      <c r="A111" s="2460"/>
      <c r="B111" s="249"/>
      <c r="C111" s="2621" t="s">
        <v>1174</v>
      </c>
      <c r="D111" s="2621"/>
      <c r="F111" s="418"/>
      <c r="G111" s="418"/>
      <c r="I111" s="1969">
        <v>1760</v>
      </c>
      <c r="J111" s="1969">
        <v>1772</v>
      </c>
      <c r="K111" s="1969">
        <v>1924</v>
      </c>
      <c r="L111" s="1969">
        <v>2087</v>
      </c>
      <c r="M111" s="1969">
        <v>1952</v>
      </c>
      <c r="N111" s="1969">
        <v>1224</v>
      </c>
      <c r="O111" s="1969">
        <v>1168</v>
      </c>
      <c r="P111" s="1969">
        <v>1269</v>
      </c>
      <c r="Q111" s="1969">
        <v>1302</v>
      </c>
      <c r="R111" s="1969">
        <v>1393</v>
      </c>
      <c r="S111" s="1969">
        <v>1471</v>
      </c>
      <c r="T111" s="1502">
        <v>1369</v>
      </c>
      <c r="U111" s="1452">
        <v>1404</v>
      </c>
      <c r="V111" s="1502">
        <v>1475</v>
      </c>
      <c r="W111" s="1502">
        <v>1644</v>
      </c>
      <c r="X111" s="1485">
        <v>1538</v>
      </c>
      <c r="Y111" s="1485">
        <v>1542</v>
      </c>
      <c r="Z111" s="2843">
        <v>1598</v>
      </c>
      <c r="AB111" s="4770"/>
    </row>
    <row r="112" spans="1:72" s="31" customFormat="1" ht="11.1" customHeight="1">
      <c r="A112" s="2460"/>
      <c r="B112" s="273"/>
      <c r="C112" s="2621" t="s">
        <v>626</v>
      </c>
      <c r="D112" s="2621"/>
      <c r="F112" s="418"/>
      <c r="G112" s="418"/>
      <c r="I112" s="1969">
        <v>1595</v>
      </c>
      <c r="J112" s="1969">
        <v>1886</v>
      </c>
      <c r="K112" s="1969">
        <v>2056</v>
      </c>
      <c r="L112" s="1969">
        <v>2637</v>
      </c>
      <c r="M112" s="1969">
        <v>3329</v>
      </c>
      <c r="N112" s="1969">
        <v>3021</v>
      </c>
      <c r="O112" s="1969">
        <v>3158</v>
      </c>
      <c r="P112" s="1969">
        <v>3741</v>
      </c>
      <c r="Q112" s="1969">
        <v>4437</v>
      </c>
      <c r="R112" s="1969">
        <v>5032</v>
      </c>
      <c r="S112" s="1969">
        <v>5591</v>
      </c>
      <c r="T112" s="1502">
        <v>5677</v>
      </c>
      <c r="U112" s="1452">
        <v>4065</v>
      </c>
      <c r="V112" s="1502">
        <v>7703</v>
      </c>
      <c r="W112" s="1502">
        <v>8283</v>
      </c>
      <c r="X112" s="1485">
        <v>8164</v>
      </c>
      <c r="Y112" s="1485">
        <v>8569</v>
      </c>
      <c r="Z112" s="2843">
        <v>9078</v>
      </c>
      <c r="AB112" s="4770"/>
    </row>
    <row r="113" spans="1:28" s="31" customFormat="1" ht="11.1" customHeight="1">
      <c r="A113" s="2460"/>
      <c r="B113" s="249"/>
      <c r="C113" s="418" t="s">
        <v>1297</v>
      </c>
      <c r="D113" s="418"/>
      <c r="F113" s="418"/>
      <c r="G113" s="418"/>
      <c r="I113" s="1969" t="s">
        <v>1294</v>
      </c>
      <c r="J113" s="1969" t="s">
        <v>1294</v>
      </c>
      <c r="K113" s="1969" t="s">
        <v>1294</v>
      </c>
      <c r="L113" s="1969" t="s">
        <v>1294</v>
      </c>
      <c r="M113" s="1969" t="s">
        <v>1294</v>
      </c>
      <c r="N113" s="1969" t="s">
        <v>1294</v>
      </c>
      <c r="O113" s="1969" t="s">
        <v>1294</v>
      </c>
      <c r="P113" s="1969" t="s">
        <v>1294</v>
      </c>
      <c r="Q113" s="1969">
        <v>366</v>
      </c>
      <c r="R113" s="1969">
        <v>1637</v>
      </c>
      <c r="S113" s="1969">
        <v>1844</v>
      </c>
      <c r="T113" s="1502">
        <v>1845</v>
      </c>
      <c r="U113" s="1452">
        <v>1404</v>
      </c>
      <c r="V113" s="1502">
        <v>1857</v>
      </c>
      <c r="W113" s="1502">
        <v>2636</v>
      </c>
      <c r="X113" s="1485">
        <v>2831</v>
      </c>
      <c r="Y113" s="1485">
        <v>2970</v>
      </c>
      <c r="Z113" s="2843">
        <v>3069</v>
      </c>
      <c r="AB113" s="4770"/>
    </row>
    <row r="114" spans="1:28" s="31" customFormat="1" ht="11.1" customHeight="1">
      <c r="A114" s="2460"/>
      <c r="B114" s="249"/>
      <c r="C114" s="2621" t="s">
        <v>744</v>
      </c>
      <c r="D114" s="2621"/>
      <c r="F114" s="418"/>
      <c r="G114" s="418"/>
      <c r="I114" s="1969">
        <v>11759</v>
      </c>
      <c r="J114" s="1969">
        <v>12645</v>
      </c>
      <c r="K114" s="1969">
        <v>13401</v>
      </c>
      <c r="L114" s="1969">
        <v>15286</v>
      </c>
      <c r="M114" s="1969">
        <v>15833</v>
      </c>
      <c r="N114" s="1969">
        <v>13598</v>
      </c>
      <c r="O114" s="1969">
        <v>13295</v>
      </c>
      <c r="P114" s="1969">
        <v>13671</v>
      </c>
      <c r="Q114" s="1969">
        <v>14614</v>
      </c>
      <c r="R114" s="1969">
        <v>15854</v>
      </c>
      <c r="S114" s="1969">
        <v>17073</v>
      </c>
      <c r="T114" s="1502">
        <v>17558</v>
      </c>
      <c r="U114" s="1452">
        <v>16168</v>
      </c>
      <c r="V114" s="1502">
        <v>20555</v>
      </c>
      <c r="W114" s="1502">
        <v>21789</v>
      </c>
      <c r="X114" s="1485">
        <v>20923</v>
      </c>
      <c r="Y114" s="1485">
        <v>21388</v>
      </c>
      <c r="Z114" s="2843">
        <v>22984</v>
      </c>
      <c r="AB114" s="4770"/>
    </row>
    <row r="115" spans="1:28" s="31" customFormat="1" ht="11.1" customHeight="1">
      <c r="A115" s="2460"/>
      <c r="B115" s="2621" t="s">
        <v>935</v>
      </c>
      <c r="C115" s="2621"/>
      <c r="D115" s="2621"/>
      <c r="F115" s="418"/>
      <c r="G115" s="418"/>
      <c r="I115" s="1485"/>
      <c r="J115" s="1485"/>
      <c r="K115" s="1485"/>
      <c r="L115" s="1485"/>
      <c r="M115" s="1485"/>
      <c r="N115" s="1485"/>
      <c r="O115" s="1485"/>
      <c r="P115" s="1485"/>
      <c r="Q115" s="1485"/>
      <c r="R115" s="1485"/>
      <c r="S115" s="1485"/>
      <c r="T115" s="1485"/>
      <c r="U115" s="1485"/>
      <c r="V115" s="1502"/>
      <c r="W115" s="1502"/>
      <c r="X115" s="1485"/>
      <c r="Y115" s="1485"/>
      <c r="Z115" s="2843"/>
      <c r="AB115" s="4770"/>
    </row>
    <row r="116" spans="1:28" s="31" customFormat="1" ht="11.1" customHeight="1">
      <c r="A116" s="2460"/>
      <c r="B116" s="249"/>
      <c r="C116" s="2621" t="s">
        <v>1175</v>
      </c>
      <c r="D116" s="2621"/>
      <c r="F116" s="418"/>
      <c r="G116" s="418"/>
      <c r="I116" s="1969">
        <v>86919</v>
      </c>
      <c r="J116" s="1969">
        <v>85997</v>
      </c>
      <c r="K116" s="1969">
        <v>86704</v>
      </c>
      <c r="L116" s="1969">
        <v>88162</v>
      </c>
      <c r="M116" s="1969">
        <v>72676</v>
      </c>
      <c r="N116" s="1969">
        <v>74590</v>
      </c>
      <c r="O116" s="1969">
        <v>74106</v>
      </c>
      <c r="P116" s="1969">
        <v>87078</v>
      </c>
      <c r="Q116" s="1969">
        <v>99403</v>
      </c>
      <c r="R116" s="1969">
        <v>110155</v>
      </c>
      <c r="S116" s="1969">
        <v>118627</v>
      </c>
      <c r="T116" s="1502">
        <v>118468</v>
      </c>
      <c r="U116" s="1452">
        <v>95152</v>
      </c>
      <c r="V116" s="1502">
        <v>136270</v>
      </c>
      <c r="W116" s="1502">
        <v>150462</v>
      </c>
      <c r="X116" s="1485">
        <v>151511</v>
      </c>
      <c r="Y116" s="1485">
        <v>157148</v>
      </c>
      <c r="Z116" s="2843">
        <v>162511</v>
      </c>
      <c r="AB116" s="4770"/>
    </row>
    <row r="117" spans="1:28" s="31" customFormat="1" ht="11.1" customHeight="1">
      <c r="A117" s="2460"/>
      <c r="B117" s="249"/>
      <c r="C117" s="2621" t="s">
        <v>598</v>
      </c>
      <c r="D117" s="2621"/>
      <c r="F117" s="418"/>
      <c r="G117" s="418"/>
      <c r="I117" s="1969">
        <v>81460</v>
      </c>
      <c r="J117" s="1969">
        <v>80716</v>
      </c>
      <c r="K117" s="1969">
        <v>81681</v>
      </c>
      <c r="L117" s="1969">
        <v>83449</v>
      </c>
      <c r="M117" s="1969">
        <v>69742</v>
      </c>
      <c r="N117" s="1969">
        <v>69438</v>
      </c>
      <c r="O117" s="1969">
        <v>68965</v>
      </c>
      <c r="P117" s="1969">
        <v>80722</v>
      </c>
      <c r="Q117" s="1969">
        <v>91692</v>
      </c>
      <c r="R117" s="1969">
        <v>100413</v>
      </c>
      <c r="S117" s="1969">
        <v>107924</v>
      </c>
      <c r="T117" s="1502">
        <v>107784</v>
      </c>
      <c r="U117" s="1452">
        <v>87275</v>
      </c>
      <c r="V117" s="1502">
        <v>123092</v>
      </c>
      <c r="W117" s="1502">
        <v>135733</v>
      </c>
      <c r="X117" s="1485">
        <v>136273</v>
      </c>
      <c r="Y117" s="1485">
        <v>140985</v>
      </c>
      <c r="Z117" s="2843">
        <v>145426</v>
      </c>
      <c r="AB117" s="4770"/>
    </row>
    <row r="118" spans="1:28" s="31" customFormat="1" ht="11.1" customHeight="1">
      <c r="A118" s="2460"/>
      <c r="B118" s="249"/>
      <c r="C118" s="2621" t="s">
        <v>1073</v>
      </c>
      <c r="D118" s="2621"/>
      <c r="F118" s="418"/>
      <c r="G118" s="418"/>
      <c r="I118" s="1969">
        <v>5299</v>
      </c>
      <c r="J118" s="1969">
        <v>5134</v>
      </c>
      <c r="K118" s="1969">
        <v>4889</v>
      </c>
      <c r="L118" s="1969">
        <v>4579</v>
      </c>
      <c r="M118" s="1969">
        <v>2871</v>
      </c>
      <c r="N118" s="1969">
        <v>2936</v>
      </c>
      <c r="O118" s="1969">
        <v>2810</v>
      </c>
      <c r="P118" s="1969">
        <v>3320</v>
      </c>
      <c r="Q118" s="1969">
        <v>3722</v>
      </c>
      <c r="R118" s="1969">
        <v>4011</v>
      </c>
      <c r="S118" s="1969">
        <v>4272</v>
      </c>
      <c r="T118" s="1502">
        <v>4236</v>
      </c>
      <c r="U118" s="1452">
        <v>3420</v>
      </c>
      <c r="V118" s="1502">
        <v>4925</v>
      </c>
      <c r="W118" s="1502">
        <v>5601</v>
      </c>
      <c r="X118" s="1485">
        <v>5657</v>
      </c>
      <c r="Y118" s="1485">
        <v>5958</v>
      </c>
      <c r="Z118" s="2843">
        <v>6333</v>
      </c>
      <c r="AB118" s="4770"/>
    </row>
    <row r="119" spans="1:28" s="31" customFormat="1" ht="11.1" customHeight="1">
      <c r="A119" s="2460"/>
      <c r="B119" s="273"/>
      <c r="C119" s="2621" t="s">
        <v>1174</v>
      </c>
      <c r="D119" s="2621"/>
      <c r="F119" s="418"/>
      <c r="G119" s="418"/>
      <c r="I119" s="1969">
        <v>160</v>
      </c>
      <c r="J119" s="1969">
        <v>147</v>
      </c>
      <c r="K119" s="1969">
        <v>134</v>
      </c>
      <c r="L119" s="1969">
        <v>134</v>
      </c>
      <c r="M119" s="1969">
        <v>63</v>
      </c>
      <c r="N119" s="1969">
        <v>58</v>
      </c>
      <c r="O119" s="1969">
        <v>56</v>
      </c>
      <c r="P119" s="1969">
        <v>74</v>
      </c>
      <c r="Q119" s="1969">
        <v>72</v>
      </c>
      <c r="R119" s="1969">
        <v>73</v>
      </c>
      <c r="S119" s="1969">
        <v>84</v>
      </c>
      <c r="T119" s="1502">
        <v>74</v>
      </c>
      <c r="U119" s="1452">
        <v>63</v>
      </c>
      <c r="V119" s="1502">
        <v>77</v>
      </c>
      <c r="W119" s="1502">
        <v>88</v>
      </c>
      <c r="X119" s="1485">
        <v>85</v>
      </c>
      <c r="Y119" s="1485">
        <v>91</v>
      </c>
      <c r="Z119" s="2843">
        <v>90</v>
      </c>
      <c r="AB119" s="4770"/>
    </row>
    <row r="120" spans="1:28" s="31" customFormat="1" ht="11.1" customHeight="1">
      <c r="A120" s="2460"/>
      <c r="B120" s="273"/>
      <c r="C120" s="2621" t="s">
        <v>626</v>
      </c>
      <c r="D120" s="2621"/>
      <c r="F120" s="418"/>
      <c r="G120" s="418"/>
      <c r="I120" s="1969" t="s">
        <v>1294</v>
      </c>
      <c r="J120" s="1969" t="s">
        <v>1294</v>
      </c>
      <c r="K120" s="1969" t="s">
        <v>1294</v>
      </c>
      <c r="L120" s="1969" t="s">
        <v>1294</v>
      </c>
      <c r="M120" s="1969" t="s">
        <v>1294</v>
      </c>
      <c r="N120" s="1969">
        <v>2158</v>
      </c>
      <c r="O120" s="1969">
        <v>2275</v>
      </c>
      <c r="P120" s="1969">
        <v>2962</v>
      </c>
      <c r="Q120" s="1969">
        <v>3612</v>
      </c>
      <c r="R120" s="1969">
        <v>4145</v>
      </c>
      <c r="S120" s="1969">
        <v>4652</v>
      </c>
      <c r="T120" s="1502">
        <v>4684</v>
      </c>
      <c r="U120" s="1452">
        <v>3151</v>
      </c>
      <c r="V120" s="1502">
        <v>6552</v>
      </c>
      <c r="W120" s="1502">
        <v>6659</v>
      </c>
      <c r="X120" s="1485">
        <v>6934</v>
      </c>
      <c r="Y120" s="1485">
        <v>7402</v>
      </c>
      <c r="Z120" s="2843">
        <v>7837</v>
      </c>
      <c r="AB120" s="4770"/>
    </row>
    <row r="121" spans="1:28" s="31" customFormat="1" ht="11.1" customHeight="1">
      <c r="A121" s="2460"/>
      <c r="B121" s="273"/>
      <c r="C121" s="418" t="s">
        <v>1297</v>
      </c>
      <c r="D121" s="418"/>
      <c r="F121" s="418"/>
      <c r="G121" s="418"/>
      <c r="I121" s="1969" t="s">
        <v>1294</v>
      </c>
      <c r="J121" s="1969" t="s">
        <v>1294</v>
      </c>
      <c r="K121" s="1969" t="s">
        <v>1294</v>
      </c>
      <c r="L121" s="1969" t="s">
        <v>1294</v>
      </c>
      <c r="M121" s="1969" t="s">
        <v>1294</v>
      </c>
      <c r="N121" s="1969" t="s">
        <v>1294</v>
      </c>
      <c r="O121" s="1969" t="s">
        <v>1294</v>
      </c>
      <c r="P121" s="1969" t="s">
        <v>1294</v>
      </c>
      <c r="Q121" s="1969">
        <v>305</v>
      </c>
      <c r="R121" s="1969">
        <v>1513</v>
      </c>
      <c r="S121" s="1969">
        <v>1695</v>
      </c>
      <c r="T121" s="1502">
        <v>1690</v>
      </c>
      <c r="U121" s="1452">
        <v>1243</v>
      </c>
      <c r="V121" s="1502">
        <v>1624</v>
      </c>
      <c r="W121" s="1502">
        <v>2381</v>
      </c>
      <c r="X121" s="1485">
        <v>2562</v>
      </c>
      <c r="Y121" s="1485">
        <v>2712</v>
      </c>
      <c r="Z121" s="2843">
        <v>2825</v>
      </c>
      <c r="AB121" s="4770"/>
    </row>
    <row r="122" spans="1:28" s="31" customFormat="1" ht="11.1" customHeight="1">
      <c r="A122" s="2460"/>
      <c r="B122" s="273"/>
      <c r="C122" s="2621" t="s">
        <v>744</v>
      </c>
      <c r="D122" s="2621"/>
      <c r="F122" s="418"/>
      <c r="G122" s="418"/>
      <c r="I122" s="1969" t="s">
        <v>1294</v>
      </c>
      <c r="J122" s="1969" t="s">
        <v>1294</v>
      </c>
      <c r="K122" s="1969" t="s">
        <v>1294</v>
      </c>
      <c r="L122" s="1969" t="s">
        <v>1294</v>
      </c>
      <c r="M122" s="1969" t="s">
        <v>1294</v>
      </c>
      <c r="N122" s="1969">
        <v>4527</v>
      </c>
      <c r="O122" s="1969">
        <v>4360</v>
      </c>
      <c r="P122" s="1969">
        <v>4866</v>
      </c>
      <c r="Q122" s="1969">
        <v>5503</v>
      </c>
      <c r="R122" s="1969">
        <v>5979</v>
      </c>
      <c r="S122" s="1969">
        <v>6455</v>
      </c>
      <c r="T122" s="1502">
        <v>6386</v>
      </c>
      <c r="U122" s="1452">
        <v>4975</v>
      </c>
      <c r="V122" s="1502">
        <v>7728</v>
      </c>
      <c r="W122" s="1502">
        <v>8345</v>
      </c>
      <c r="X122" s="1485">
        <v>8449</v>
      </c>
      <c r="Y122" s="1485">
        <v>9091</v>
      </c>
      <c r="Z122" s="2843">
        <v>9586</v>
      </c>
      <c r="AB122" s="4770"/>
    </row>
    <row r="123" spans="1:28" s="31" customFormat="1" ht="11.1" customHeight="1">
      <c r="A123" s="2460"/>
      <c r="B123" s="273"/>
      <c r="E123" s="253"/>
      <c r="I123" s="1485"/>
      <c r="J123" s="1485"/>
      <c r="K123" s="1485"/>
      <c r="L123" s="1485"/>
      <c r="M123" s="1485"/>
      <c r="N123" s="1485"/>
      <c r="O123" s="1485"/>
      <c r="P123" s="1485"/>
      <c r="Q123" s="1485"/>
      <c r="R123" s="1485"/>
      <c r="S123" s="1485"/>
      <c r="T123" s="1485"/>
      <c r="U123" s="1485"/>
      <c r="V123" s="1485"/>
      <c r="W123" s="1485"/>
      <c r="X123" s="1485"/>
      <c r="Y123" s="1485"/>
      <c r="Z123" s="2843"/>
      <c r="AB123" s="4770"/>
    </row>
    <row r="124" spans="1:28" s="31" customFormat="1" ht="11.1" customHeight="1">
      <c r="A124" s="2460" t="s">
        <v>229</v>
      </c>
      <c r="B124" s="2621" t="s">
        <v>894</v>
      </c>
      <c r="C124" s="2621"/>
      <c r="D124" s="2621"/>
      <c r="E124" s="253"/>
      <c r="F124" s="418"/>
      <c r="G124" s="418"/>
      <c r="I124" s="1485"/>
      <c r="J124" s="1485"/>
      <c r="K124" s="1485"/>
      <c r="L124" s="1485"/>
      <c r="M124" s="1485"/>
      <c r="N124" s="1485"/>
      <c r="O124" s="1485"/>
      <c r="P124" s="1485"/>
      <c r="Q124" s="1485"/>
      <c r="R124" s="1485"/>
      <c r="S124" s="1485"/>
      <c r="T124" s="1485"/>
      <c r="U124" s="1485"/>
      <c r="V124" s="1485"/>
      <c r="W124" s="1485"/>
      <c r="X124" s="1485"/>
      <c r="Y124" s="1485"/>
      <c r="Z124" s="2843"/>
      <c r="AA124" s="3172"/>
      <c r="AB124" s="4770"/>
    </row>
    <row r="125" spans="1:28" s="31" customFormat="1" ht="11.1" customHeight="1">
      <c r="A125" s="2460" t="s">
        <v>1287</v>
      </c>
      <c r="B125" s="273"/>
      <c r="C125" s="2621" t="s">
        <v>1175</v>
      </c>
      <c r="D125" s="2621"/>
      <c r="E125" s="253"/>
      <c r="F125" s="418"/>
      <c r="G125" s="418"/>
      <c r="I125" s="1969">
        <v>530888</v>
      </c>
      <c r="J125" s="1969">
        <v>571312</v>
      </c>
      <c r="K125" s="1969">
        <v>595409</v>
      </c>
      <c r="L125" s="1969">
        <v>664844</v>
      </c>
      <c r="M125" s="1969">
        <v>623136</v>
      </c>
      <c r="N125" s="1969">
        <v>657094</v>
      </c>
      <c r="O125" s="1969">
        <v>649546</v>
      </c>
      <c r="P125" s="1969">
        <v>657726</v>
      </c>
      <c r="Q125" s="1969">
        <v>685725</v>
      </c>
      <c r="R125" s="1969">
        <v>729762</v>
      </c>
      <c r="S125" s="1969">
        <v>763975</v>
      </c>
      <c r="T125" s="1502">
        <v>796443</v>
      </c>
      <c r="U125" s="1452">
        <v>828651</v>
      </c>
      <c r="V125" s="1452">
        <v>865040</v>
      </c>
      <c r="W125" s="1452">
        <v>897379</v>
      </c>
      <c r="X125" s="1452">
        <v>927587</v>
      </c>
      <c r="Y125" s="1502">
        <v>989129</v>
      </c>
      <c r="Z125" s="5269">
        <v>1009933</v>
      </c>
      <c r="AA125" s="1452"/>
      <c r="AB125" s="4771"/>
    </row>
    <row r="126" spans="1:28" s="31" customFormat="1" ht="11.1" customHeight="1">
      <c r="A126" s="1967"/>
      <c r="B126" s="249"/>
      <c r="C126" s="2621" t="s">
        <v>598</v>
      </c>
      <c r="D126" s="2621"/>
      <c r="E126" s="253"/>
      <c r="F126" s="418"/>
      <c r="G126" s="418"/>
      <c r="I126" s="1969">
        <v>433982</v>
      </c>
      <c r="J126" s="1969">
        <v>471183</v>
      </c>
      <c r="K126" s="1969">
        <v>493780</v>
      </c>
      <c r="L126" s="1969">
        <v>554012</v>
      </c>
      <c r="M126" s="1969">
        <v>523766</v>
      </c>
      <c r="N126" s="1969">
        <v>551830</v>
      </c>
      <c r="O126" s="1969">
        <v>545692</v>
      </c>
      <c r="P126" s="1969">
        <v>552684</v>
      </c>
      <c r="Q126" s="1969">
        <v>574015</v>
      </c>
      <c r="R126" s="1969">
        <v>602133</v>
      </c>
      <c r="S126" s="1969">
        <v>628565</v>
      </c>
      <c r="T126" s="1502">
        <v>652950</v>
      </c>
      <c r="U126" s="1452">
        <v>676596</v>
      </c>
      <c r="V126" s="1452">
        <v>703151</v>
      </c>
      <c r="W126" s="1452">
        <v>725944</v>
      </c>
      <c r="X126" s="1452">
        <v>746464</v>
      </c>
      <c r="Y126" s="1502">
        <v>794926</v>
      </c>
      <c r="Z126" s="11">
        <v>808689</v>
      </c>
      <c r="AA126" s="1452"/>
      <c r="AB126" s="4771"/>
    </row>
    <row r="127" spans="1:28" s="31" customFormat="1" ht="11.1" customHeight="1">
      <c r="A127" s="1967"/>
      <c r="B127" s="249"/>
      <c r="C127" s="2621" t="s">
        <v>1073</v>
      </c>
      <c r="D127" s="2621"/>
      <c r="E127" s="253"/>
      <c r="F127" s="418"/>
      <c r="G127" s="418"/>
      <c r="I127" s="1969">
        <v>83430</v>
      </c>
      <c r="J127" s="1969">
        <v>85732</v>
      </c>
      <c r="K127" s="1969">
        <v>86201</v>
      </c>
      <c r="L127" s="1969">
        <v>92860</v>
      </c>
      <c r="M127" s="1969">
        <v>80280</v>
      </c>
      <c r="N127" s="1969">
        <v>83350</v>
      </c>
      <c r="O127" s="1969">
        <v>81111</v>
      </c>
      <c r="P127" s="1969">
        <v>81204</v>
      </c>
      <c r="Q127" s="1969">
        <v>84337</v>
      </c>
      <c r="R127" s="1969">
        <v>88045</v>
      </c>
      <c r="S127" s="1969">
        <v>92182</v>
      </c>
      <c r="T127" s="1502">
        <v>96622</v>
      </c>
      <c r="U127" s="1452">
        <v>101770</v>
      </c>
      <c r="V127" s="1452">
        <v>108217</v>
      </c>
      <c r="W127" s="1452">
        <v>114780</v>
      </c>
      <c r="X127" s="1452">
        <v>121612</v>
      </c>
      <c r="Y127" s="1502">
        <v>131115</v>
      </c>
      <c r="Z127" s="11">
        <v>135352</v>
      </c>
      <c r="AA127" s="1452"/>
      <c r="AB127" s="4771"/>
    </row>
    <row r="128" spans="1:28" s="31" customFormat="1" ht="11.1" customHeight="1">
      <c r="A128" s="1967"/>
      <c r="B128" s="249"/>
      <c r="C128" s="2621" t="s">
        <v>1174</v>
      </c>
      <c r="D128" s="2621"/>
      <c r="E128" s="253"/>
      <c r="F128" s="418"/>
      <c r="G128" s="418"/>
      <c r="I128" s="1969">
        <v>5364</v>
      </c>
      <c r="J128" s="1969">
        <v>5284</v>
      </c>
      <c r="K128" s="1969">
        <v>5194</v>
      </c>
      <c r="L128" s="1969">
        <v>5378</v>
      </c>
      <c r="M128" s="1969">
        <v>4310</v>
      </c>
      <c r="N128" s="1969">
        <v>4292</v>
      </c>
      <c r="O128" s="1969">
        <v>4117</v>
      </c>
      <c r="P128" s="1969">
        <v>4167</v>
      </c>
      <c r="Q128" s="1969">
        <v>4156</v>
      </c>
      <c r="R128" s="1969">
        <v>4311</v>
      </c>
      <c r="S128" s="1969">
        <v>4496</v>
      </c>
      <c r="T128" s="1502">
        <v>4618</v>
      </c>
      <c r="U128" s="1452">
        <v>4770</v>
      </c>
      <c r="V128" s="1452">
        <v>4838</v>
      </c>
      <c r="W128" s="1452">
        <v>4964</v>
      </c>
      <c r="X128" s="1452">
        <v>4973</v>
      </c>
      <c r="Y128" s="1502">
        <v>5221</v>
      </c>
      <c r="Z128" s="11">
        <v>5235</v>
      </c>
      <c r="AA128" s="1452"/>
      <c r="AB128" s="4771"/>
    </row>
    <row r="129" spans="1:30" s="31" customFormat="1" ht="11.1" customHeight="1">
      <c r="A129" s="1967"/>
      <c r="B129" s="249"/>
      <c r="C129" s="1890" t="s">
        <v>2510</v>
      </c>
      <c r="D129" s="418"/>
      <c r="E129" s="253"/>
      <c r="F129" s="418"/>
      <c r="G129" s="418"/>
      <c r="I129" s="1969"/>
      <c r="J129" s="1969"/>
      <c r="K129" s="1969"/>
      <c r="L129" s="1969"/>
      <c r="M129" s="1969"/>
      <c r="N129" s="1969"/>
      <c r="O129" s="1969"/>
      <c r="P129" s="1969"/>
      <c r="Q129" s="1969">
        <v>23217</v>
      </c>
      <c r="R129" s="1969">
        <v>35273</v>
      </c>
      <c r="S129" s="1969">
        <v>38732</v>
      </c>
      <c r="T129" s="1969">
        <v>42253</v>
      </c>
      <c r="U129" s="1969">
        <v>45515</v>
      </c>
      <c r="V129" s="1969">
        <v>48834</v>
      </c>
      <c r="W129" s="1969">
        <v>51691</v>
      </c>
      <c r="X129" s="1969">
        <v>54538</v>
      </c>
      <c r="Y129" s="1502">
        <v>57867</v>
      </c>
      <c r="Z129" s="11">
        <v>60657</v>
      </c>
      <c r="AA129" s="1969"/>
      <c r="AB129" s="4771"/>
    </row>
    <row r="130" spans="1:30" s="31" customFormat="1" ht="11.1" customHeight="1">
      <c r="A130" s="1967"/>
      <c r="B130" s="249"/>
      <c r="C130" s="2621" t="s">
        <v>626</v>
      </c>
      <c r="D130" s="2621"/>
      <c r="E130" s="253"/>
      <c r="F130" s="418"/>
      <c r="G130" s="418"/>
      <c r="I130" s="1969">
        <v>8112</v>
      </c>
      <c r="J130" s="1969">
        <v>9113</v>
      </c>
      <c r="K130" s="1969">
        <v>10234</v>
      </c>
      <c r="L130" s="1969">
        <v>12594</v>
      </c>
      <c r="M130" s="1969">
        <v>14780</v>
      </c>
      <c r="N130" s="1969">
        <v>17622</v>
      </c>
      <c r="O130" s="1969">
        <v>18626</v>
      </c>
      <c r="P130" s="1969">
        <v>19671</v>
      </c>
      <c r="Q130" s="1969">
        <v>21113</v>
      </c>
      <c r="R130" s="1969">
        <v>22842</v>
      </c>
      <c r="S130" s="1969">
        <v>24828</v>
      </c>
      <c r="T130" s="1502">
        <v>26975</v>
      </c>
      <c r="U130" s="1452">
        <v>29053</v>
      </c>
      <c r="V130" s="1485">
        <v>31255</v>
      </c>
      <c r="W130" s="1485">
        <v>32978</v>
      </c>
      <c r="X130" s="1485">
        <v>34629</v>
      </c>
      <c r="Y130" s="1502">
        <v>36782</v>
      </c>
      <c r="Z130" s="11">
        <v>38707</v>
      </c>
      <c r="AA130" s="1959"/>
      <c r="AB130" s="4771"/>
    </row>
    <row r="131" spans="1:30" s="31" customFormat="1" ht="11.1" customHeight="1">
      <c r="A131" s="1967"/>
      <c r="B131" s="249"/>
      <c r="C131" s="418" t="s">
        <v>1297</v>
      </c>
      <c r="D131" s="418"/>
      <c r="E131" s="253"/>
      <c r="F131" s="418"/>
      <c r="G131" s="418"/>
      <c r="I131" s="1969" t="s">
        <v>1294</v>
      </c>
      <c r="J131" s="1969" t="s">
        <v>1294</v>
      </c>
      <c r="K131" s="1969" t="s">
        <v>1294</v>
      </c>
      <c r="L131" s="1969" t="s">
        <v>1294</v>
      </c>
      <c r="M131" s="1969" t="s">
        <v>1294</v>
      </c>
      <c r="N131" s="1969" t="s">
        <v>1294</v>
      </c>
      <c r="O131" s="1969" t="s">
        <v>1294</v>
      </c>
      <c r="P131" s="1969" t="s">
        <v>1294</v>
      </c>
      <c r="Q131" s="1969">
        <v>2104</v>
      </c>
      <c r="R131" s="1969">
        <v>12431</v>
      </c>
      <c r="S131" s="1969">
        <v>13904</v>
      </c>
      <c r="T131" s="1502">
        <v>15278</v>
      </c>
      <c r="U131" s="1452">
        <v>16462</v>
      </c>
      <c r="V131" s="1452">
        <v>17579</v>
      </c>
      <c r="W131" s="1452">
        <v>18713</v>
      </c>
      <c r="X131" s="1452">
        <v>19909</v>
      </c>
      <c r="Y131" s="1502">
        <v>21085</v>
      </c>
      <c r="Z131" s="11">
        <v>21950</v>
      </c>
      <c r="AA131" s="1452"/>
      <c r="AB131" s="4771"/>
    </row>
    <row r="132" spans="1:30" s="31" customFormat="1" ht="11.1" customHeight="1">
      <c r="A132" s="1967"/>
      <c r="B132" s="249"/>
      <c r="C132" s="2621" t="s">
        <v>744</v>
      </c>
      <c r="D132" s="2621"/>
      <c r="E132" s="253"/>
      <c r="F132" s="418"/>
      <c r="G132" s="418"/>
      <c r="I132" s="1969">
        <v>39941</v>
      </c>
      <c r="J132" s="1969">
        <v>42658</v>
      </c>
      <c r="K132" s="1969">
        <v>46325</v>
      </c>
      <c r="L132" s="1969">
        <v>52754</v>
      </c>
      <c r="M132" s="1969">
        <v>53349</v>
      </c>
      <c r="N132" s="1969">
        <v>60108</v>
      </c>
      <c r="O132" s="1969">
        <v>62010</v>
      </c>
      <c r="P132" s="1969">
        <v>65465</v>
      </c>
      <c r="Q132" s="1969">
        <v>69949</v>
      </c>
      <c r="R132" s="1969">
        <v>75157</v>
      </c>
      <c r="S132" s="1969">
        <v>80083</v>
      </c>
      <c r="T132" s="1502">
        <v>85427</v>
      </c>
      <c r="U132" s="1452">
        <v>90684</v>
      </c>
      <c r="V132" s="1452">
        <v>96383</v>
      </c>
      <c r="W132" s="1452">
        <v>101895</v>
      </c>
      <c r="X132" s="1452">
        <v>107849</v>
      </c>
      <c r="Y132" s="1502">
        <v>114325</v>
      </c>
      <c r="Z132" s="11">
        <v>120455</v>
      </c>
      <c r="AA132" s="1452"/>
      <c r="AB132" s="4771"/>
    </row>
    <row r="133" spans="1:30" s="31" customFormat="1" ht="11.1" customHeight="1">
      <c r="A133" s="1967"/>
      <c r="B133" s="418" t="s">
        <v>935</v>
      </c>
      <c r="C133" s="418"/>
      <c r="D133" s="418"/>
      <c r="E133" s="253"/>
      <c r="F133" s="418"/>
      <c r="G133" s="418"/>
      <c r="I133" s="1485"/>
      <c r="J133" s="1485"/>
      <c r="K133" s="1485"/>
      <c r="L133" s="1485"/>
      <c r="M133" s="1485"/>
      <c r="N133" s="1485"/>
      <c r="O133" s="1485"/>
      <c r="P133" s="1485"/>
      <c r="Q133" s="1485"/>
      <c r="R133" s="1485"/>
      <c r="S133" s="1485"/>
      <c r="T133" s="1485"/>
      <c r="U133" s="1485"/>
      <c r="V133" s="1485"/>
      <c r="W133" s="1485"/>
      <c r="X133" s="1485"/>
      <c r="Y133" s="1502"/>
      <c r="Z133" s="11"/>
      <c r="AA133" s="1959"/>
      <c r="AB133" s="4771"/>
    </row>
    <row r="134" spans="1:30" s="31" customFormat="1" ht="11.1" customHeight="1">
      <c r="A134" s="1967"/>
      <c r="B134" s="249"/>
      <c r="C134" s="418" t="s">
        <v>1175</v>
      </c>
      <c r="D134" s="418"/>
      <c r="E134" s="253"/>
      <c r="F134" s="418"/>
      <c r="G134" s="418"/>
      <c r="I134" s="1969">
        <v>375768</v>
      </c>
      <c r="J134" s="1969">
        <v>394723</v>
      </c>
      <c r="K134" s="1969">
        <v>400954</v>
      </c>
      <c r="L134" s="1969">
        <v>431218</v>
      </c>
      <c r="M134" s="1969">
        <v>401512</v>
      </c>
      <c r="N134" s="1969">
        <v>434485</v>
      </c>
      <c r="O134" s="1969">
        <v>440158</v>
      </c>
      <c r="P134" s="1969">
        <v>456444</v>
      </c>
      <c r="Q134" s="1969">
        <v>480484</v>
      </c>
      <c r="R134" s="1969">
        <v>516784</v>
      </c>
      <c r="S134" s="1969">
        <v>542717</v>
      </c>
      <c r="T134" s="1502">
        <v>565018</v>
      </c>
      <c r="U134" s="1452">
        <v>587994</v>
      </c>
      <c r="V134" s="1452">
        <v>611794</v>
      </c>
      <c r="W134" s="1452">
        <v>634846</v>
      </c>
      <c r="X134" s="1452">
        <v>657020</v>
      </c>
      <c r="Y134" s="1502">
        <v>698186</v>
      </c>
      <c r="Z134" s="11">
        <v>716696</v>
      </c>
      <c r="AA134" s="1452"/>
      <c r="AB134" s="4771"/>
    </row>
    <row r="135" spans="1:30" s="31" customFormat="1" ht="11.1" customHeight="1">
      <c r="A135" s="1967"/>
      <c r="B135" s="249"/>
      <c r="C135" s="418" t="s">
        <v>598</v>
      </c>
      <c r="D135" s="418"/>
      <c r="E135" s="253"/>
      <c r="F135" s="418"/>
      <c r="G135" s="418"/>
      <c r="I135" s="1969">
        <v>341422</v>
      </c>
      <c r="J135" s="1969">
        <v>361056</v>
      </c>
      <c r="K135" s="1969">
        <v>369041</v>
      </c>
      <c r="L135" s="1969">
        <v>399349</v>
      </c>
      <c r="M135" s="1969">
        <v>377311</v>
      </c>
      <c r="N135" s="1969">
        <v>393809</v>
      </c>
      <c r="O135" s="1969">
        <v>397973</v>
      </c>
      <c r="P135" s="1969">
        <v>412349</v>
      </c>
      <c r="Q135" s="1969">
        <v>432252</v>
      </c>
      <c r="R135" s="1969">
        <v>455958</v>
      </c>
      <c r="S135" s="1969">
        <v>477645</v>
      </c>
      <c r="T135" s="1502">
        <v>495427</v>
      </c>
      <c r="U135" s="1452">
        <v>514381</v>
      </c>
      <c r="V135" s="1452">
        <v>533620</v>
      </c>
      <c r="W135" s="1452">
        <v>552269</v>
      </c>
      <c r="X135" s="1452">
        <v>569741</v>
      </c>
      <c r="Y135" s="1502">
        <v>604381</v>
      </c>
      <c r="Z135" s="11">
        <v>618101</v>
      </c>
      <c r="AB135" s="4771"/>
    </row>
    <row r="136" spans="1:30" s="31" customFormat="1" ht="11.1" customHeight="1">
      <c r="A136" s="1967"/>
      <c r="B136" s="249"/>
      <c r="C136" s="418" t="s">
        <v>1073</v>
      </c>
      <c r="D136" s="418"/>
      <c r="E136" s="253"/>
      <c r="F136" s="418"/>
      <c r="G136" s="418"/>
      <c r="I136" s="1969">
        <v>33160</v>
      </c>
      <c r="J136" s="1969">
        <v>32491</v>
      </c>
      <c r="K136" s="1969">
        <v>30866</v>
      </c>
      <c r="L136" s="1969">
        <v>30833</v>
      </c>
      <c r="M136" s="1969">
        <v>23589</v>
      </c>
      <c r="N136" s="1969">
        <v>24912</v>
      </c>
      <c r="O136" s="1969">
        <v>25391</v>
      </c>
      <c r="P136" s="1969">
        <v>26107</v>
      </c>
      <c r="Q136" s="1969">
        <v>26894</v>
      </c>
      <c r="R136" s="1969">
        <v>27842</v>
      </c>
      <c r="S136" s="1969">
        <v>28922</v>
      </c>
      <c r="T136" s="1502">
        <v>30161</v>
      </c>
      <c r="U136" s="1452">
        <v>31157</v>
      </c>
      <c r="V136" s="1452">
        <v>32781</v>
      </c>
      <c r="W136" s="1452">
        <v>34537</v>
      </c>
      <c r="X136" s="1452">
        <v>36394</v>
      </c>
      <c r="Y136" s="1502">
        <v>39565</v>
      </c>
      <c r="Z136" s="11">
        <v>41871</v>
      </c>
      <c r="AB136" s="4771"/>
    </row>
    <row r="137" spans="1:30" s="31" customFormat="1" ht="11.1" customHeight="1">
      <c r="A137" s="1967"/>
      <c r="B137" s="249"/>
      <c r="C137" s="418" t="s">
        <v>1174</v>
      </c>
      <c r="D137" s="418"/>
      <c r="E137" s="253"/>
      <c r="F137" s="418"/>
      <c r="G137" s="418"/>
      <c r="I137" s="1969">
        <v>1186</v>
      </c>
      <c r="J137" s="1969">
        <v>1176</v>
      </c>
      <c r="K137" s="1969">
        <v>1047</v>
      </c>
      <c r="L137" s="1969">
        <v>1036</v>
      </c>
      <c r="M137" s="1969">
        <v>612</v>
      </c>
      <c r="N137" s="1969">
        <v>607</v>
      </c>
      <c r="O137" s="1969">
        <v>574</v>
      </c>
      <c r="P137" s="1969">
        <v>579</v>
      </c>
      <c r="Q137" s="1969">
        <v>576</v>
      </c>
      <c r="R137" s="1969">
        <v>577</v>
      </c>
      <c r="S137" s="1969">
        <v>573</v>
      </c>
      <c r="T137" s="1502">
        <v>574</v>
      </c>
      <c r="U137" s="1452">
        <v>559</v>
      </c>
      <c r="V137" s="1452">
        <v>556</v>
      </c>
      <c r="W137" s="1452">
        <v>554</v>
      </c>
      <c r="X137" s="1452">
        <v>577</v>
      </c>
      <c r="Y137" s="1502">
        <v>612</v>
      </c>
      <c r="Z137" s="11">
        <v>624</v>
      </c>
      <c r="AB137" s="4771"/>
    </row>
    <row r="138" spans="1:30" s="31" customFormat="1" ht="11.1" customHeight="1">
      <c r="A138" s="1967"/>
      <c r="B138" s="249"/>
      <c r="C138" s="1890" t="s">
        <v>2510</v>
      </c>
      <c r="D138" s="418"/>
      <c r="E138" s="253"/>
      <c r="F138" s="418"/>
      <c r="G138" s="418"/>
      <c r="I138" s="1969"/>
      <c r="J138" s="1969"/>
      <c r="K138" s="1969"/>
      <c r="L138" s="1969"/>
      <c r="M138" s="1969"/>
      <c r="N138" s="1969"/>
      <c r="O138" s="1969"/>
      <c r="P138" s="1969"/>
      <c r="Q138" s="1452">
        <v>20762</v>
      </c>
      <c r="R138" s="1452">
        <v>32407</v>
      </c>
      <c r="S138" s="1452">
        <v>35577</v>
      </c>
      <c r="T138" s="1452">
        <v>38856</v>
      </c>
      <c r="U138" s="1452">
        <v>41897</v>
      </c>
      <c r="V138" s="1452">
        <v>44837</v>
      </c>
      <c r="W138" s="1452">
        <v>47486</v>
      </c>
      <c r="X138" s="1452">
        <v>50308</v>
      </c>
      <c r="Y138" s="1502">
        <v>53628</v>
      </c>
      <c r="Z138" s="11">
        <v>56100</v>
      </c>
      <c r="AB138" s="4771"/>
    </row>
    <row r="139" spans="1:30" s="31" customFormat="1" ht="11.1" customHeight="1">
      <c r="A139" s="1967"/>
      <c r="B139" s="249"/>
      <c r="C139" s="2621" t="s">
        <v>626</v>
      </c>
      <c r="D139" s="2621"/>
      <c r="E139" s="253"/>
      <c r="F139" s="418"/>
      <c r="G139" s="418"/>
      <c r="I139" s="1969" t="s">
        <v>1294</v>
      </c>
      <c r="J139" s="1969" t="s">
        <v>1294</v>
      </c>
      <c r="K139" s="1969" t="s">
        <v>1294</v>
      </c>
      <c r="L139" s="1969" t="s">
        <v>1294</v>
      </c>
      <c r="M139" s="1969" t="s">
        <v>1294</v>
      </c>
      <c r="N139" s="1969">
        <v>15157</v>
      </c>
      <c r="O139" s="1969">
        <v>16220</v>
      </c>
      <c r="P139" s="1969">
        <v>17409</v>
      </c>
      <c r="Q139" s="1969">
        <v>18761</v>
      </c>
      <c r="R139" s="1969">
        <v>20318</v>
      </c>
      <c r="S139" s="1969">
        <v>22080</v>
      </c>
      <c r="T139" s="1502">
        <v>24015</v>
      </c>
      <c r="U139" s="1452">
        <v>25899</v>
      </c>
      <c r="V139" s="1452">
        <v>27812</v>
      </c>
      <c r="W139" s="1452">
        <v>29394</v>
      </c>
      <c r="X139" s="1452">
        <v>31039</v>
      </c>
      <c r="Y139" s="1502">
        <v>33197</v>
      </c>
      <c r="Z139" s="11">
        <v>34861</v>
      </c>
      <c r="AB139" s="4771"/>
    </row>
    <row r="140" spans="1:30" s="31" customFormat="1" ht="11.1" customHeight="1">
      <c r="A140" s="1967"/>
      <c r="B140" s="273"/>
      <c r="C140" s="418" t="s">
        <v>1297</v>
      </c>
      <c r="D140" s="418"/>
      <c r="E140" s="253"/>
      <c r="F140" s="418"/>
      <c r="G140" s="418"/>
      <c r="I140" s="1969" t="s">
        <v>1294</v>
      </c>
      <c r="J140" s="1969" t="s">
        <v>1294</v>
      </c>
      <c r="K140" s="1969" t="s">
        <v>1294</v>
      </c>
      <c r="L140" s="1969" t="s">
        <v>1294</v>
      </c>
      <c r="M140" s="1969" t="s">
        <v>1294</v>
      </c>
      <c r="N140" s="1969" t="s">
        <v>1294</v>
      </c>
      <c r="O140" s="1969" t="s">
        <v>1294</v>
      </c>
      <c r="P140" s="1969" t="s">
        <v>1294</v>
      </c>
      <c r="Q140" s="1969">
        <v>2001</v>
      </c>
      <c r="R140" s="1969">
        <v>12089</v>
      </c>
      <c r="S140" s="1969">
        <v>13497</v>
      </c>
      <c r="T140" s="1502">
        <v>14841</v>
      </c>
      <c r="U140" s="1452">
        <v>15998</v>
      </c>
      <c r="V140" s="1452">
        <v>17025</v>
      </c>
      <c r="W140" s="1452">
        <v>18092</v>
      </c>
      <c r="X140" s="1452">
        <v>19269</v>
      </c>
      <c r="Y140" s="1502">
        <v>20431</v>
      </c>
      <c r="Z140" s="11">
        <v>21239</v>
      </c>
      <c r="AB140" s="4771"/>
    </row>
    <row r="141" spans="1:30" s="31" customFormat="1" ht="11.1" customHeight="1">
      <c r="A141" s="5310"/>
      <c r="B141" s="546"/>
      <c r="C141" s="4157" t="s">
        <v>744</v>
      </c>
      <c r="D141" s="4157"/>
      <c r="E141" s="251"/>
      <c r="F141" s="4158"/>
      <c r="G141" s="4158"/>
      <c r="H141" s="4153"/>
      <c r="I141" s="5288" t="s">
        <v>1294</v>
      </c>
      <c r="J141" s="4159" t="s">
        <v>1294</v>
      </c>
      <c r="K141" s="4159" t="s">
        <v>1294</v>
      </c>
      <c r="L141" s="4159" t="s">
        <v>1294</v>
      </c>
      <c r="M141" s="4159" t="s">
        <v>1294</v>
      </c>
      <c r="N141" s="4159">
        <v>33165</v>
      </c>
      <c r="O141" s="4159">
        <v>35075</v>
      </c>
      <c r="P141" s="4159">
        <v>37796</v>
      </c>
      <c r="Q141" s="4159">
        <v>40405</v>
      </c>
      <c r="R141" s="4159">
        <v>43000</v>
      </c>
      <c r="S141" s="4159">
        <v>45470</v>
      </c>
      <c r="T141" s="660">
        <v>48505</v>
      </c>
      <c r="U141" s="1451">
        <v>51410</v>
      </c>
      <c r="V141" s="1451">
        <v>54409</v>
      </c>
      <c r="W141" s="1451">
        <v>57655</v>
      </c>
      <c r="X141" s="1451">
        <v>61048</v>
      </c>
      <c r="Y141" s="660">
        <v>64785</v>
      </c>
      <c r="Z141" s="3235">
        <v>68725</v>
      </c>
      <c r="AA141" s="147"/>
      <c r="AB141" s="3401"/>
      <c r="AC141" s="4153"/>
      <c r="AD141" s="4153"/>
    </row>
    <row r="142" spans="1:30" ht="11.1" customHeight="1">
      <c r="Y142" s="4327"/>
      <c r="Z142" s="408"/>
      <c r="AA142" s="273"/>
      <c r="AB142" s="1674"/>
      <c r="AC142" s="2621"/>
      <c r="AD142" s="2621"/>
    </row>
    <row r="143" spans="1:30" ht="11.1" customHeight="1">
      <c r="A143" s="228" t="s">
        <v>467</v>
      </c>
      <c r="B143" s="712"/>
      <c r="C143" s="712"/>
      <c r="D143" s="712"/>
      <c r="E143" s="712"/>
      <c r="F143" s="712"/>
      <c r="G143" s="712"/>
      <c r="H143" s="712"/>
      <c r="I143" s="2307"/>
      <c r="J143" s="651"/>
      <c r="K143" s="651"/>
      <c r="L143" s="651"/>
      <c r="M143" s="651"/>
      <c r="N143" s="651"/>
      <c r="O143" s="651"/>
      <c r="P143" s="651"/>
      <c r="Q143" s="651"/>
      <c r="R143" s="651"/>
      <c r="S143" s="651"/>
      <c r="T143" s="651"/>
      <c r="U143" s="651"/>
      <c r="V143" s="651"/>
      <c r="W143" s="651"/>
      <c r="X143" s="651"/>
      <c r="Y143" s="4327"/>
      <c r="Z143" s="4327"/>
      <c r="AA143" s="4327"/>
      <c r="AB143" s="2214"/>
    </row>
    <row r="144" spans="1:30" ht="11.1" customHeight="1">
      <c r="A144" s="228" t="s">
        <v>2209</v>
      </c>
      <c r="B144" s="712"/>
      <c r="C144" s="712"/>
      <c r="D144" s="712"/>
      <c r="E144" s="712"/>
      <c r="F144" s="712"/>
      <c r="G144" s="712"/>
      <c r="H144" s="712"/>
      <c r="I144" s="2307"/>
      <c r="J144" s="651"/>
      <c r="K144" s="651"/>
      <c r="L144" s="651"/>
      <c r="M144" s="651"/>
      <c r="N144" s="651"/>
      <c r="O144" s="651"/>
      <c r="P144" s="651"/>
      <c r="Q144" s="651"/>
      <c r="R144" s="651"/>
      <c r="S144" s="651"/>
      <c r="T144" s="651"/>
      <c r="U144" s="651"/>
      <c r="V144" s="651"/>
      <c r="W144" s="651"/>
      <c r="X144" s="651"/>
      <c r="Y144" s="4327"/>
      <c r="Z144" s="4327"/>
      <c r="AA144" s="4327"/>
      <c r="AB144" s="2214"/>
    </row>
    <row r="145" spans="1:66" ht="11.1" customHeight="1">
      <c r="A145" s="831" t="s">
        <v>2287</v>
      </c>
      <c r="B145" s="722"/>
      <c r="C145" s="722"/>
      <c r="D145" s="722"/>
      <c r="E145" s="722"/>
      <c r="F145" s="722"/>
      <c r="G145" s="722"/>
      <c r="H145" s="722"/>
      <c r="I145" s="2388"/>
      <c r="J145" s="1475"/>
      <c r="Q145" s="1475"/>
      <c r="R145" s="1475"/>
    </row>
    <row r="146" spans="1:66" ht="11.1" customHeight="1">
      <c r="A146" s="228" t="s">
        <v>4145</v>
      </c>
      <c r="B146" s="712"/>
      <c r="C146" s="712"/>
      <c r="D146" s="712"/>
      <c r="E146" s="712"/>
      <c r="F146" s="712"/>
      <c r="G146" s="712"/>
      <c r="H146" s="712"/>
      <c r="I146" s="2214"/>
      <c r="J146" s="651"/>
      <c r="K146" s="651"/>
      <c r="L146" s="651"/>
      <c r="M146" s="651"/>
      <c r="N146" s="651"/>
      <c r="O146" s="651"/>
      <c r="P146" s="651"/>
      <c r="Q146" s="651"/>
      <c r="R146" s="651"/>
      <c r="S146" s="651"/>
      <c r="T146" s="651"/>
      <c r="U146" s="651"/>
      <c r="V146" s="651"/>
      <c r="W146" s="651"/>
      <c r="X146" s="651"/>
      <c r="Y146" s="651"/>
      <c r="Z146" s="651"/>
      <c r="AA146" s="1854"/>
      <c r="AB146" s="2214"/>
      <c r="AC146" s="2214"/>
      <c r="AD146" s="4168"/>
    </row>
    <row r="147" spans="1:66" s="2388" customFormat="1" ht="11.1" customHeight="1">
      <c r="A147" s="4327"/>
      <c r="B147" s="712"/>
      <c r="C147" s="712"/>
      <c r="D147" s="712"/>
      <c r="E147" s="712"/>
      <c r="F147" s="712"/>
      <c r="G147" s="1813"/>
      <c r="H147" s="712"/>
      <c r="I147" s="2214"/>
      <c r="J147" s="2214"/>
      <c r="K147" s="2214"/>
      <c r="L147" s="2214"/>
      <c r="M147" s="2214"/>
      <c r="N147" s="2214"/>
      <c r="O147" s="2214"/>
      <c r="P147" s="2214"/>
      <c r="Q147" s="2214"/>
      <c r="R147" s="2214"/>
      <c r="S147" s="2214"/>
      <c r="T147" s="2214"/>
      <c r="U147" s="2214"/>
      <c r="V147" s="2214"/>
      <c r="W147" s="2214"/>
      <c r="X147" s="2214"/>
      <c r="Y147" s="2214"/>
      <c r="Z147" s="2214"/>
      <c r="AA147" s="2214"/>
      <c r="AB147" s="2214"/>
      <c r="AC147" s="2214"/>
      <c r="AD147" s="4168"/>
      <c r="AE147" s="3163"/>
      <c r="AF147" s="3163"/>
      <c r="AG147" s="3163"/>
      <c r="AH147" s="3163"/>
      <c r="AI147" s="3163"/>
      <c r="AJ147" s="3163"/>
      <c r="AK147" s="3163"/>
      <c r="AL147" s="3163"/>
      <c r="AM147" s="3163"/>
      <c r="AN147" s="3163"/>
      <c r="AO147" s="3163"/>
      <c r="AP147" s="3163"/>
      <c r="AQ147" s="3163"/>
      <c r="AR147" s="3163"/>
      <c r="AS147" s="3163"/>
      <c r="AT147" s="3163"/>
      <c r="AU147" s="3163"/>
      <c r="AV147" s="3163"/>
      <c r="AW147" s="3163"/>
      <c r="AX147" s="3163"/>
      <c r="AY147" s="3163"/>
      <c r="AZ147" s="3163"/>
      <c r="BA147" s="3163"/>
      <c r="BB147" s="3163"/>
      <c r="BC147" s="3163"/>
      <c r="BD147" s="3163"/>
      <c r="BE147" s="3163"/>
      <c r="BF147" s="3163"/>
      <c r="BG147" s="3163"/>
      <c r="BH147" s="3163"/>
      <c r="BI147" s="3163"/>
      <c r="BJ147" s="3163"/>
      <c r="BK147" s="3163"/>
      <c r="BL147" s="3163"/>
      <c r="BM147" s="3163"/>
      <c r="BN147" s="3163"/>
    </row>
    <row r="148" spans="1:66" s="1453" customFormat="1" ht="12.95" customHeight="1">
      <c r="A148" s="6646" t="s">
        <v>1794</v>
      </c>
      <c r="B148" s="770" t="s">
        <v>980</v>
      </c>
      <c r="C148" s="770"/>
      <c r="D148" s="770"/>
      <c r="E148" s="770"/>
      <c r="F148" s="770"/>
      <c r="G148" s="770"/>
      <c r="H148" s="770"/>
      <c r="I148" s="767"/>
      <c r="J148" s="767"/>
      <c r="K148" s="768"/>
      <c r="L148" s="767"/>
      <c r="M148" s="767"/>
      <c r="N148" s="767"/>
      <c r="O148" s="767"/>
      <c r="P148" s="767"/>
      <c r="Q148" s="767"/>
      <c r="R148" s="769"/>
      <c r="S148" s="767"/>
      <c r="T148" s="767"/>
      <c r="U148" s="767"/>
      <c r="V148" s="767"/>
      <c r="W148" s="767"/>
      <c r="X148" s="767"/>
      <c r="Y148" s="767"/>
      <c r="Z148" s="767"/>
      <c r="AA148" s="767"/>
      <c r="AB148" s="767"/>
      <c r="AC148" s="767"/>
      <c r="AD148" s="4332"/>
      <c r="AE148" s="3138"/>
      <c r="AF148" s="3138"/>
      <c r="AG148" s="3138"/>
      <c r="AH148" s="3138"/>
      <c r="AI148" s="3138"/>
      <c r="AJ148" s="3138"/>
      <c r="AK148" s="3138"/>
      <c r="AL148" s="3138"/>
      <c r="AM148" s="3138"/>
      <c r="AN148" s="3138"/>
      <c r="AO148" s="3138"/>
      <c r="AP148" s="3138"/>
      <c r="AQ148" s="3138"/>
      <c r="AR148" s="3138"/>
      <c r="AS148" s="3138"/>
      <c r="AT148" s="3138"/>
      <c r="AU148" s="3138"/>
      <c r="AV148" s="3138"/>
      <c r="AW148" s="3138"/>
      <c r="AX148" s="3138"/>
      <c r="AY148" s="3138"/>
      <c r="AZ148" s="3138"/>
      <c r="BA148" s="3138"/>
      <c r="BB148" s="3138"/>
      <c r="BC148" s="3138"/>
      <c r="BD148" s="3138"/>
      <c r="BE148" s="3138"/>
      <c r="BF148" s="3138"/>
      <c r="BG148" s="3138"/>
      <c r="BH148" s="3138"/>
      <c r="BI148" s="3138"/>
      <c r="BJ148" s="3138"/>
      <c r="BK148" s="3138"/>
      <c r="BL148" s="3138"/>
      <c r="BM148" s="3138"/>
      <c r="BN148" s="3138"/>
    </row>
    <row r="149" spans="1:66" s="1453" customFormat="1" ht="12.95" customHeight="1">
      <c r="A149" s="6646"/>
      <c r="B149" s="770" t="s">
        <v>1230</v>
      </c>
      <c r="C149" s="770"/>
      <c r="D149" s="770"/>
      <c r="E149" s="770"/>
      <c r="F149" s="770"/>
      <c r="G149" s="770"/>
      <c r="H149" s="770"/>
      <c r="I149" s="767"/>
      <c r="J149" s="767"/>
      <c r="K149" s="768"/>
      <c r="L149" s="767"/>
      <c r="M149" s="767"/>
      <c r="N149" s="767"/>
      <c r="O149" s="767"/>
      <c r="P149" s="767"/>
      <c r="Q149" s="767"/>
      <c r="R149" s="767"/>
      <c r="S149" s="767"/>
      <c r="T149" s="767"/>
      <c r="U149" s="767"/>
      <c r="V149" s="767"/>
      <c r="W149" s="767"/>
      <c r="X149" s="767"/>
      <c r="Y149" s="767"/>
      <c r="Z149" s="767"/>
      <c r="AA149" s="767"/>
      <c r="AB149" s="767"/>
      <c r="AC149" s="767"/>
      <c r="AD149" s="4332"/>
      <c r="AE149" s="3138"/>
      <c r="AF149" s="3138"/>
      <c r="AG149" s="3138"/>
      <c r="AH149" s="3138"/>
      <c r="AI149" s="3138"/>
      <c r="AJ149" s="3138"/>
      <c r="AK149" s="3138"/>
      <c r="AL149" s="3138"/>
      <c r="AM149" s="3138"/>
      <c r="AN149" s="3138"/>
      <c r="AO149" s="3138"/>
      <c r="AP149" s="3138"/>
      <c r="AQ149" s="3138"/>
      <c r="AR149" s="3138"/>
      <c r="AS149" s="3138"/>
      <c r="AT149" s="3138"/>
      <c r="AU149" s="3138"/>
      <c r="AV149" s="3138"/>
      <c r="AW149" s="3138"/>
      <c r="AX149" s="3138"/>
      <c r="AY149" s="3138"/>
      <c r="AZ149" s="3138"/>
      <c r="BA149" s="3138"/>
      <c r="BB149" s="3138"/>
      <c r="BC149" s="3138"/>
      <c r="BD149" s="3138"/>
      <c r="BE149" s="3138"/>
      <c r="BF149" s="3138"/>
      <c r="BG149" s="3138"/>
      <c r="BH149" s="3138"/>
      <c r="BI149" s="3138"/>
      <c r="BJ149" s="3138"/>
      <c r="BK149" s="3138"/>
      <c r="BL149" s="3138"/>
      <c r="BM149" s="3138"/>
      <c r="BN149" s="3138"/>
    </row>
    <row r="150" spans="1:66" s="1486" customFormat="1" ht="11.1" customHeight="1">
      <c r="A150" s="1961"/>
      <c r="B150" s="746"/>
      <c r="C150" s="673"/>
      <c r="D150" s="746"/>
      <c r="E150" s="746"/>
      <c r="F150" s="1639"/>
      <c r="G150" s="1639"/>
      <c r="H150" s="1639"/>
      <c r="I150" s="1639"/>
      <c r="J150" s="946"/>
      <c r="K150" s="946"/>
      <c r="L150" s="946"/>
      <c r="M150" s="946"/>
      <c r="N150" s="946"/>
      <c r="O150" s="946"/>
      <c r="P150" s="946"/>
      <c r="Q150" s="946"/>
      <c r="R150" s="946"/>
      <c r="S150" s="946"/>
      <c r="T150" s="746"/>
      <c r="U150" s="164"/>
      <c r="V150" s="746"/>
      <c r="W150" s="746"/>
      <c r="X150" s="746"/>
      <c r="Y150" s="746"/>
      <c r="AD150" s="4336"/>
    </row>
    <row r="151" spans="1:66" s="1096" customFormat="1" ht="11.1" customHeight="1">
      <c r="A151" s="814"/>
      <c r="B151" s="4415"/>
      <c r="C151" s="868"/>
      <c r="D151" s="814"/>
      <c r="E151" s="814"/>
      <c r="F151" s="4415"/>
      <c r="G151" s="4415"/>
      <c r="H151" s="818"/>
      <c r="I151" s="4516" t="s">
        <v>578</v>
      </c>
      <c r="J151" s="4516" t="s">
        <v>1182</v>
      </c>
      <c r="K151" s="4516" t="s">
        <v>981</v>
      </c>
      <c r="L151" s="4516" t="s">
        <v>768</v>
      </c>
      <c r="M151" s="4516" t="s">
        <v>769</v>
      </c>
      <c r="N151" s="4516" t="s">
        <v>770</v>
      </c>
      <c r="O151" s="4516" t="s">
        <v>21</v>
      </c>
      <c r="P151" s="4516" t="s">
        <v>246</v>
      </c>
      <c r="Q151" s="4516" t="s">
        <v>693</v>
      </c>
      <c r="R151" s="4516" t="s">
        <v>758</v>
      </c>
      <c r="S151" s="4516" t="s">
        <v>1200</v>
      </c>
      <c r="T151" s="4516" t="s">
        <v>602</v>
      </c>
      <c r="U151" s="4516" t="s">
        <v>1343</v>
      </c>
      <c r="V151" s="4516" t="s">
        <v>1631</v>
      </c>
      <c r="W151" s="4516" t="s">
        <v>1682</v>
      </c>
      <c r="X151" s="4516" t="s">
        <v>1940</v>
      </c>
      <c r="Y151" s="4516" t="s">
        <v>2226</v>
      </c>
      <c r="Z151" s="4516" t="s">
        <v>2312</v>
      </c>
      <c r="AA151" s="5270" t="s">
        <v>2524</v>
      </c>
      <c r="AB151" s="5270" t="s">
        <v>3402</v>
      </c>
    </row>
    <row r="152" spans="1:66" s="1486" customFormat="1" ht="11.1" customHeight="1">
      <c r="A152" s="1961"/>
      <c r="B152" s="1855"/>
      <c r="C152" s="2235"/>
      <c r="D152" s="2235"/>
      <c r="E152" s="2235"/>
      <c r="F152" s="1855"/>
      <c r="G152" s="1855"/>
      <c r="H152" s="3140"/>
      <c r="I152" s="3140"/>
      <c r="J152" s="3140"/>
      <c r="K152" s="3140"/>
      <c r="L152" s="3140"/>
      <c r="M152" s="3140"/>
      <c r="N152" s="3140"/>
      <c r="O152" s="3140"/>
      <c r="P152" s="3140"/>
      <c r="Q152" s="3140"/>
      <c r="R152" s="3140"/>
      <c r="S152" s="3140"/>
      <c r="T152" s="3140"/>
      <c r="U152" s="3140"/>
      <c r="V152" s="3140"/>
      <c r="W152" s="3140"/>
      <c r="X152" s="3140"/>
      <c r="Y152" s="3140"/>
      <c r="Z152" s="1480"/>
      <c r="AA152" s="4356"/>
      <c r="AB152" s="4356"/>
      <c r="AC152" s="2244"/>
      <c r="AD152" s="2244"/>
    </row>
    <row r="153" spans="1:66" s="1486" customFormat="1" ht="11.1" customHeight="1">
      <c r="A153" s="1067" t="s">
        <v>229</v>
      </c>
      <c r="B153" s="1340" t="s">
        <v>665</v>
      </c>
      <c r="C153" s="1675"/>
      <c r="D153" s="743"/>
      <c r="E153" s="1676"/>
      <c r="F153" s="743"/>
      <c r="G153" s="743"/>
      <c r="H153" s="743"/>
      <c r="I153" s="1481"/>
      <c r="J153" s="1481"/>
      <c r="K153" s="1481"/>
      <c r="L153" s="1481"/>
      <c r="M153" s="1481"/>
      <c r="N153" s="1481"/>
      <c r="O153" s="1481"/>
      <c r="P153" s="1481"/>
      <c r="Q153" s="1481"/>
      <c r="R153" s="1481"/>
      <c r="S153" s="1481"/>
      <c r="T153" s="1481"/>
      <c r="U153" s="1481"/>
      <c r="V153" s="1481"/>
      <c r="W153" s="1481"/>
      <c r="X153" s="1481"/>
      <c r="Y153" s="1481"/>
      <c r="AA153" s="4336"/>
      <c r="AB153" s="4336"/>
      <c r="AC153" s="4336"/>
      <c r="AD153" s="4336"/>
    </row>
    <row r="154" spans="1:66" s="1486" customFormat="1" ht="11.1" customHeight="1">
      <c r="A154" s="1067" t="s">
        <v>1287</v>
      </c>
      <c r="B154" s="1675"/>
      <c r="C154" s="1340" t="s">
        <v>582</v>
      </c>
      <c r="D154" s="743"/>
      <c r="E154" s="1341"/>
      <c r="F154" s="743"/>
      <c r="G154" s="743"/>
      <c r="H154" s="743"/>
      <c r="I154" s="1342">
        <v>5957.5</v>
      </c>
      <c r="J154" s="1342">
        <v>6166.3</v>
      </c>
      <c r="K154" s="1342">
        <v>6081.3</v>
      </c>
      <c r="L154" s="1342">
        <v>6940.6</v>
      </c>
      <c r="M154" s="1342">
        <v>7192.1</v>
      </c>
      <c r="N154" s="1342">
        <v>7016.7</v>
      </c>
      <c r="O154" s="1342">
        <v>6841.3</v>
      </c>
      <c r="P154" s="1342">
        <v>7484.6</v>
      </c>
      <c r="Q154" s="1342">
        <v>7621.2</v>
      </c>
      <c r="R154" s="1342">
        <v>8230.6</v>
      </c>
      <c r="S154" s="1342">
        <v>8862.1</v>
      </c>
      <c r="T154" s="1342">
        <v>9208.5</v>
      </c>
      <c r="U154" s="1342">
        <v>9599.6</v>
      </c>
      <c r="V154" s="1342">
        <v>9910.7000000000007</v>
      </c>
      <c r="W154" s="1342">
        <v>10114.200000000001</v>
      </c>
      <c r="X154" s="1342">
        <v>10495.5</v>
      </c>
      <c r="Y154" s="1832">
        <v>10850.6</v>
      </c>
      <c r="Z154" s="59">
        <v>10716.6</v>
      </c>
      <c r="AA154" s="3934">
        <v>10749.1</v>
      </c>
      <c r="AB154" s="4339">
        <v>4451.1000000000004</v>
      </c>
      <c r="AC154" s="4339"/>
      <c r="AD154" s="4339"/>
    </row>
    <row r="155" spans="1:66" s="1486" customFormat="1" ht="11.1" customHeight="1">
      <c r="A155" s="3272"/>
      <c r="B155" s="2184"/>
      <c r="C155" s="2183" t="s">
        <v>1637</v>
      </c>
      <c r="D155" s="3137"/>
      <c r="E155" s="4160"/>
      <c r="F155" s="3137"/>
      <c r="G155" s="3137"/>
      <c r="H155" s="3137"/>
      <c r="I155" s="1832">
        <v>2796.8</v>
      </c>
      <c r="J155" s="1832">
        <v>3036.7</v>
      </c>
      <c r="K155" s="1832">
        <v>2820.6</v>
      </c>
      <c r="L155" s="1832">
        <v>3331.3</v>
      </c>
      <c r="M155" s="1832">
        <v>3263.3</v>
      </c>
      <c r="N155" s="1832">
        <v>3591.4</v>
      </c>
      <c r="O155" s="1832">
        <v>3519</v>
      </c>
      <c r="P155" s="1832">
        <v>4192.3</v>
      </c>
      <c r="Q155" s="1832">
        <v>4707.3999999999996</v>
      </c>
      <c r="R155" s="1832">
        <v>5169.8999999999996</v>
      </c>
      <c r="S155" s="1832">
        <v>5584.1</v>
      </c>
      <c r="T155" s="1832">
        <v>5780.8</v>
      </c>
      <c r="U155" s="1832">
        <v>5815</v>
      </c>
      <c r="V155" s="1832">
        <v>7348.3</v>
      </c>
      <c r="W155" s="1832">
        <v>7344.4</v>
      </c>
      <c r="X155" s="1832">
        <v>7731.1</v>
      </c>
      <c r="Y155" s="1832">
        <v>8011.8</v>
      </c>
      <c r="Z155" s="59">
        <v>7908.2</v>
      </c>
      <c r="AA155" s="3934">
        <v>7867.3</v>
      </c>
      <c r="AB155" s="4339">
        <v>3239.6</v>
      </c>
      <c r="AC155" s="4339"/>
      <c r="AD155" s="4339"/>
    </row>
    <row r="156" spans="1:66" s="1486" customFormat="1" ht="11.1" customHeight="1">
      <c r="A156" s="3272"/>
      <c r="B156" s="2184"/>
      <c r="C156" s="2183" t="s">
        <v>2233</v>
      </c>
      <c r="D156" s="3137"/>
      <c r="E156" s="4160"/>
      <c r="F156" s="3137"/>
      <c r="G156" s="3137"/>
      <c r="H156" s="3137"/>
      <c r="I156" s="1832">
        <v>3160.7</v>
      </c>
      <c r="J156" s="1832">
        <v>3129.6</v>
      </c>
      <c r="K156" s="1832">
        <v>3260.7</v>
      </c>
      <c r="L156" s="1832">
        <v>3609.3</v>
      </c>
      <c r="M156" s="1832">
        <v>3928.7</v>
      </c>
      <c r="N156" s="1832">
        <v>3425.3</v>
      </c>
      <c r="O156" s="1832">
        <v>3322.3</v>
      </c>
      <c r="P156" s="1832">
        <v>3292.3</v>
      </c>
      <c r="Q156" s="1832">
        <v>2913.7</v>
      </c>
      <c r="R156" s="1832">
        <v>3060.7</v>
      </c>
      <c r="S156" s="1832">
        <v>3278</v>
      </c>
      <c r="T156" s="1832">
        <v>3427.8</v>
      </c>
      <c r="U156" s="1832">
        <v>3784.6</v>
      </c>
      <c r="V156" s="1832">
        <v>2562.4</v>
      </c>
      <c r="W156" s="1832">
        <v>2769.8</v>
      </c>
      <c r="X156" s="1832">
        <v>2764.4</v>
      </c>
      <c r="Y156" s="1832">
        <v>2838.9</v>
      </c>
      <c r="Z156" s="59">
        <v>2808.4</v>
      </c>
      <c r="AA156" s="3934">
        <v>2881.7</v>
      </c>
      <c r="AB156" s="4339">
        <v>1211.5</v>
      </c>
      <c r="AC156" s="4339"/>
      <c r="AD156" s="4339"/>
    </row>
    <row r="157" spans="1:66" s="1486" customFormat="1" ht="11.1" customHeight="1">
      <c r="A157" s="3272"/>
      <c r="B157" s="2184"/>
      <c r="C157" s="2183"/>
      <c r="D157" s="3137"/>
      <c r="E157" s="4160"/>
      <c r="F157" s="3137"/>
      <c r="G157" s="3137"/>
      <c r="H157" s="3137"/>
      <c r="I157" s="1832"/>
      <c r="J157" s="1832"/>
      <c r="K157" s="1832"/>
      <c r="L157" s="1832"/>
      <c r="M157" s="1832"/>
      <c r="N157" s="1832"/>
      <c r="O157" s="1832"/>
      <c r="P157" s="1832"/>
      <c r="Q157" s="1832"/>
      <c r="R157" s="1832"/>
      <c r="S157" s="1832"/>
      <c r="T157" s="1832"/>
      <c r="U157" s="1832"/>
      <c r="V157" s="1832"/>
      <c r="W157" s="1832"/>
      <c r="X157" s="1832"/>
      <c r="Y157" s="1832"/>
      <c r="AA157" s="4336"/>
      <c r="AB157" s="4336"/>
      <c r="AC157" s="2184"/>
      <c r="AD157" s="2184"/>
    </row>
    <row r="158" spans="1:66" s="1486" customFormat="1" ht="11.1" customHeight="1">
      <c r="A158" s="3272"/>
      <c r="B158" s="2183" t="s">
        <v>213</v>
      </c>
      <c r="C158" s="2183"/>
      <c r="D158" s="3137"/>
      <c r="E158" s="4160"/>
      <c r="F158" s="3137"/>
      <c r="G158" s="3137"/>
      <c r="H158" s="3137"/>
      <c r="I158" s="1832"/>
      <c r="J158" s="1832"/>
      <c r="K158" s="1832"/>
      <c r="L158" s="1832"/>
      <c r="M158" s="1832"/>
      <c r="N158" s="1832"/>
      <c r="O158" s="1832"/>
      <c r="P158" s="1832"/>
      <c r="Q158" s="1832"/>
      <c r="R158" s="1832"/>
      <c r="S158" s="1832"/>
      <c r="T158" s="1832"/>
      <c r="U158" s="1832"/>
      <c r="V158" s="1832"/>
      <c r="W158" s="1832"/>
      <c r="X158" s="1832"/>
      <c r="Y158" s="1832"/>
      <c r="AA158" s="4336"/>
      <c r="AB158" s="4336"/>
      <c r="AC158" s="2183"/>
      <c r="AD158" s="2183"/>
    </row>
    <row r="159" spans="1:66" s="1486" customFormat="1" ht="11.1" customHeight="1">
      <c r="A159" s="3272"/>
      <c r="B159" s="2184"/>
      <c r="C159" s="2183" t="s">
        <v>582</v>
      </c>
      <c r="D159" s="3137"/>
      <c r="E159" s="4160"/>
      <c r="F159" s="3137"/>
      <c r="G159" s="3137"/>
      <c r="H159" s="3137"/>
      <c r="I159" s="1832">
        <v>3396.6</v>
      </c>
      <c r="J159" s="1832">
        <v>3519.7</v>
      </c>
      <c r="K159" s="1832">
        <v>3417.5</v>
      </c>
      <c r="L159" s="1832">
        <v>3622</v>
      </c>
      <c r="M159" s="1832">
        <v>3760.5</v>
      </c>
      <c r="N159" s="1832">
        <v>3678.9</v>
      </c>
      <c r="O159" s="1832">
        <v>3558.2</v>
      </c>
      <c r="P159" s="1832">
        <v>3921.2</v>
      </c>
      <c r="Q159" s="1832">
        <v>4004.5</v>
      </c>
      <c r="R159" s="1832">
        <v>4288.7</v>
      </c>
      <c r="S159" s="1832">
        <v>4634</v>
      </c>
      <c r="T159" s="1832">
        <v>4783.3</v>
      </c>
      <c r="U159" s="1832">
        <v>5031</v>
      </c>
      <c r="V159" s="1832">
        <v>5162.5</v>
      </c>
      <c r="W159" s="1832">
        <v>5280.6</v>
      </c>
      <c r="X159" s="1832">
        <v>5464.5</v>
      </c>
      <c r="Y159" s="1832">
        <v>5727.7</v>
      </c>
      <c r="Z159" s="59">
        <v>5654.1</v>
      </c>
      <c r="AA159" s="3934">
        <v>5693.5</v>
      </c>
      <c r="AB159" s="4339">
        <v>2224.5</v>
      </c>
      <c r="AC159" s="4339"/>
      <c r="AD159" s="4339"/>
    </row>
    <row r="160" spans="1:66" s="1486" customFormat="1" ht="11.1" customHeight="1">
      <c r="A160" s="3272"/>
      <c r="B160" s="2184"/>
      <c r="C160" s="2183" t="s">
        <v>1637</v>
      </c>
      <c r="D160" s="3137"/>
      <c r="E160" s="4160"/>
      <c r="F160" s="3137"/>
      <c r="G160" s="3137"/>
      <c r="H160" s="3137"/>
      <c r="I160" s="1832">
        <v>1402.9</v>
      </c>
      <c r="J160" s="1832">
        <v>1523.2</v>
      </c>
      <c r="K160" s="1832">
        <v>1413.4</v>
      </c>
      <c r="L160" s="1832">
        <v>1658.5</v>
      </c>
      <c r="M160" s="1832">
        <v>1630.8</v>
      </c>
      <c r="N160" s="1832">
        <v>1800.2</v>
      </c>
      <c r="O160" s="1832">
        <v>1757.8</v>
      </c>
      <c r="P160" s="1832">
        <v>2095.4</v>
      </c>
      <c r="Q160" s="1832">
        <v>2357.6</v>
      </c>
      <c r="R160" s="1832">
        <v>2580.1</v>
      </c>
      <c r="S160" s="1832">
        <v>2789.7</v>
      </c>
      <c r="T160" s="1832">
        <v>2876.6</v>
      </c>
      <c r="U160" s="1832">
        <v>2903.3</v>
      </c>
      <c r="V160" s="1832">
        <v>3664.2</v>
      </c>
      <c r="W160" s="1832">
        <v>3652.4</v>
      </c>
      <c r="X160" s="1832">
        <v>3858.7</v>
      </c>
      <c r="Y160" s="1832">
        <v>3979.2</v>
      </c>
      <c r="Z160" s="59">
        <v>3919</v>
      </c>
      <c r="AA160" s="3934">
        <v>3902.4</v>
      </c>
      <c r="AB160" s="4339">
        <v>1611.1</v>
      </c>
      <c r="AC160" s="4339"/>
      <c r="AD160" s="4339"/>
    </row>
    <row r="161" spans="1:30" s="1486" customFormat="1" ht="11.1" customHeight="1">
      <c r="A161" s="3272"/>
      <c r="B161" s="2184"/>
      <c r="C161" s="2183" t="s">
        <v>2233</v>
      </c>
      <c r="D161" s="3137"/>
      <c r="E161" s="4160"/>
      <c r="F161" s="3137"/>
      <c r="G161" s="3137"/>
      <c r="H161" s="3137"/>
      <c r="I161" s="1832">
        <v>1993.7</v>
      </c>
      <c r="J161" s="1832">
        <v>1996.5</v>
      </c>
      <c r="K161" s="1832">
        <v>2004</v>
      </c>
      <c r="L161" s="1832">
        <v>1963.5</v>
      </c>
      <c r="M161" s="1832">
        <v>2129.6999999999998</v>
      </c>
      <c r="N161" s="1832">
        <v>1878.7</v>
      </c>
      <c r="O161" s="1832">
        <v>1800.4</v>
      </c>
      <c r="P161" s="1832">
        <v>1825.8</v>
      </c>
      <c r="Q161" s="1832">
        <v>1646.8</v>
      </c>
      <c r="R161" s="1832">
        <v>1708.7</v>
      </c>
      <c r="S161" s="1832">
        <v>1844.3</v>
      </c>
      <c r="T161" s="1832">
        <v>1906.6</v>
      </c>
      <c r="U161" s="1832">
        <v>2127.6999999999998</v>
      </c>
      <c r="V161" s="1832">
        <v>1498.2</v>
      </c>
      <c r="W161" s="1832">
        <v>1628.2</v>
      </c>
      <c r="X161" s="1832">
        <v>1605.8</v>
      </c>
      <c r="Y161" s="1832">
        <v>1748.5</v>
      </c>
      <c r="Z161" s="59">
        <v>1735.1</v>
      </c>
      <c r="AA161" s="3934">
        <v>1791.1</v>
      </c>
      <c r="AB161" s="4339">
        <v>613.4</v>
      </c>
      <c r="AC161" s="4339"/>
      <c r="AD161" s="4339"/>
    </row>
    <row r="162" spans="1:30" s="1486" customFormat="1" ht="11.1" customHeight="1">
      <c r="A162" s="3272"/>
      <c r="B162" s="3137"/>
      <c r="C162" s="2184"/>
      <c r="D162" s="2183"/>
      <c r="E162" s="4160"/>
      <c r="F162" s="3137"/>
      <c r="G162" s="3137"/>
      <c r="H162" s="3137"/>
      <c r="I162" s="1832"/>
      <c r="J162" s="1832"/>
      <c r="K162" s="1832"/>
      <c r="L162" s="1832"/>
      <c r="M162" s="1832"/>
      <c r="N162" s="1832"/>
      <c r="O162" s="1832"/>
      <c r="P162" s="1832"/>
      <c r="Q162" s="1832"/>
      <c r="R162" s="1832"/>
      <c r="S162" s="1832"/>
      <c r="T162" s="1832"/>
      <c r="U162" s="1832"/>
      <c r="V162" s="1832"/>
      <c r="W162" s="1832"/>
      <c r="X162" s="1832"/>
      <c r="Y162" s="1832"/>
      <c r="AA162" s="4336"/>
      <c r="AB162" s="4336"/>
      <c r="AC162" s="4341"/>
      <c r="AD162" s="4341"/>
    </row>
    <row r="163" spans="1:30" s="1486" customFormat="1" ht="11.1" customHeight="1">
      <c r="A163" s="3272"/>
      <c r="B163" s="3137"/>
      <c r="C163" s="2183" t="s">
        <v>1638</v>
      </c>
      <c r="D163" s="2183"/>
      <c r="E163" s="4160"/>
      <c r="F163" s="3137"/>
      <c r="G163" s="3137"/>
      <c r="H163" s="3137"/>
      <c r="I163" s="1832"/>
      <c r="J163" s="1832"/>
      <c r="K163" s="1832"/>
      <c r="L163" s="1832"/>
      <c r="M163" s="1832"/>
      <c r="N163" s="1832"/>
      <c r="O163" s="1832"/>
      <c r="P163" s="1832"/>
      <c r="Q163" s="1832"/>
      <c r="R163" s="1832"/>
      <c r="S163" s="1832"/>
      <c r="T163" s="1832"/>
      <c r="U163" s="1832"/>
      <c r="V163" s="1832"/>
      <c r="W163" s="1832"/>
      <c r="X163" s="1832"/>
      <c r="Y163" s="1832"/>
      <c r="AA163" s="4336"/>
      <c r="AB163" s="4336"/>
      <c r="AC163" s="4341"/>
      <c r="AD163" s="4341"/>
    </row>
    <row r="164" spans="1:30" s="1486" customFormat="1" ht="11.1" customHeight="1">
      <c r="A164" s="3272"/>
      <c r="B164" s="3137"/>
      <c r="C164" s="2184"/>
      <c r="D164" s="2183" t="s">
        <v>582</v>
      </c>
      <c r="E164" s="3137"/>
      <c r="F164" s="3137"/>
      <c r="G164" s="3137"/>
      <c r="H164" s="3137"/>
      <c r="I164" s="1832">
        <v>3042.9</v>
      </c>
      <c r="J164" s="1832">
        <v>3095.9</v>
      </c>
      <c r="K164" s="1832">
        <v>2907.7</v>
      </c>
      <c r="L164" s="1832">
        <v>3015.7</v>
      </c>
      <c r="M164" s="1832">
        <v>3052.3</v>
      </c>
      <c r="N164" s="1832">
        <v>2976.2</v>
      </c>
      <c r="O164" s="1832">
        <v>2898.6</v>
      </c>
      <c r="P164" s="1832">
        <v>3137.6</v>
      </c>
      <c r="Q164" s="1832">
        <v>3180.4</v>
      </c>
      <c r="R164" s="1832">
        <v>3463.9</v>
      </c>
      <c r="S164" s="1832">
        <v>3657.8</v>
      </c>
      <c r="T164" s="1832">
        <v>3765</v>
      </c>
      <c r="U164" s="1832">
        <v>3946.3</v>
      </c>
      <c r="V164" s="1832">
        <v>4119.1000000000004</v>
      </c>
      <c r="W164" s="1832">
        <v>4216.8</v>
      </c>
      <c r="X164" s="1832">
        <v>4380.8999999999996</v>
      </c>
      <c r="Y164" s="1832">
        <v>4540.8999999999996</v>
      </c>
      <c r="Z164" s="59">
        <v>4447.6000000000004</v>
      </c>
      <c r="AA164" s="3934">
        <v>4508.3</v>
      </c>
      <c r="AB164" s="4339">
        <v>2091.6999999999998</v>
      </c>
      <c r="AC164" s="4339"/>
      <c r="AD164" s="4339"/>
    </row>
    <row r="165" spans="1:30" s="1486" customFormat="1" ht="11.1" customHeight="1">
      <c r="A165" s="3272"/>
      <c r="B165" s="3137"/>
      <c r="C165" s="2184"/>
      <c r="D165" s="2183" t="s">
        <v>1637</v>
      </c>
      <c r="E165" s="3137"/>
      <c r="F165" s="3137"/>
      <c r="G165" s="3137"/>
      <c r="H165" s="3137"/>
      <c r="I165" s="1832">
        <v>1231.7</v>
      </c>
      <c r="J165" s="1832">
        <v>1303.4000000000001</v>
      </c>
      <c r="K165" s="1832">
        <v>1166.8</v>
      </c>
      <c r="L165" s="1832">
        <v>1319.7</v>
      </c>
      <c r="M165" s="1832">
        <v>1266.5999999999999</v>
      </c>
      <c r="N165" s="1832">
        <v>1415.3</v>
      </c>
      <c r="O165" s="1832">
        <v>1390</v>
      </c>
      <c r="P165" s="1832">
        <v>1685.3</v>
      </c>
      <c r="Q165" s="1832">
        <v>1948.2</v>
      </c>
      <c r="R165" s="1832">
        <v>2142.5</v>
      </c>
      <c r="S165" s="1832">
        <v>2301.4</v>
      </c>
      <c r="T165" s="1832">
        <v>2397.1999999999998</v>
      </c>
      <c r="U165" s="1832">
        <v>2424.9</v>
      </c>
      <c r="V165" s="1832">
        <v>3259.7</v>
      </c>
      <c r="W165" s="1832">
        <v>3392.7</v>
      </c>
      <c r="X165" s="1832">
        <v>3570.5</v>
      </c>
      <c r="Y165" s="1832">
        <v>3442.5</v>
      </c>
      <c r="Z165" s="59">
        <v>3395.7</v>
      </c>
      <c r="AA165" s="3934">
        <v>3410.4</v>
      </c>
      <c r="AB165" s="4339">
        <v>1524.8</v>
      </c>
      <c r="AC165" s="4339"/>
      <c r="AD165" s="4339"/>
    </row>
    <row r="166" spans="1:30" s="1486" customFormat="1" ht="11.1" customHeight="1">
      <c r="A166" s="3272"/>
      <c r="B166" s="3137"/>
      <c r="C166" s="2184"/>
      <c r="D166" s="2183" t="s">
        <v>2233</v>
      </c>
      <c r="E166" s="3137"/>
      <c r="F166" s="3137"/>
      <c r="G166" s="3137"/>
      <c r="H166" s="3137"/>
      <c r="I166" s="1832">
        <v>1811.2</v>
      </c>
      <c r="J166" s="1832">
        <v>1792.5</v>
      </c>
      <c r="K166" s="1832">
        <v>1741</v>
      </c>
      <c r="L166" s="1832">
        <v>1695.9</v>
      </c>
      <c r="M166" s="1832">
        <v>1785.6</v>
      </c>
      <c r="N166" s="1832">
        <v>1560.9</v>
      </c>
      <c r="O166" s="1832">
        <v>1508.6</v>
      </c>
      <c r="P166" s="1832">
        <v>1452.3</v>
      </c>
      <c r="Q166" s="1832">
        <v>1232.2</v>
      </c>
      <c r="R166" s="1832">
        <v>1321.5</v>
      </c>
      <c r="S166" s="1832">
        <v>1356.4</v>
      </c>
      <c r="T166" s="1832">
        <v>1367.8</v>
      </c>
      <c r="U166" s="1832">
        <v>1521.4</v>
      </c>
      <c r="V166" s="1832">
        <v>859.4</v>
      </c>
      <c r="W166" s="1832">
        <v>824.1</v>
      </c>
      <c r="X166" s="1832">
        <v>810.5</v>
      </c>
      <c r="Y166" s="1832">
        <v>1098.4000000000001</v>
      </c>
      <c r="Z166" s="59">
        <v>1051.9000000000001</v>
      </c>
      <c r="AA166" s="3934">
        <v>1097.9000000000001</v>
      </c>
      <c r="AB166" s="4339">
        <v>566.9</v>
      </c>
      <c r="AC166" s="4339"/>
      <c r="AD166" s="4339"/>
    </row>
    <row r="167" spans="1:30" s="1486" customFormat="1" ht="11.1" customHeight="1">
      <c r="A167" s="3272"/>
      <c r="B167" s="3137"/>
      <c r="C167" s="2184"/>
      <c r="D167" s="2183"/>
      <c r="E167" s="4160"/>
      <c r="F167" s="3137"/>
      <c r="G167" s="3137"/>
      <c r="H167" s="3137"/>
      <c r="I167" s="1832"/>
      <c r="J167" s="1832"/>
      <c r="K167" s="1832"/>
      <c r="L167" s="1832"/>
      <c r="M167" s="1832"/>
      <c r="N167" s="1832"/>
      <c r="O167" s="1832"/>
      <c r="P167" s="1832"/>
      <c r="Q167" s="1832"/>
      <c r="R167" s="1832"/>
      <c r="S167" s="1832"/>
      <c r="T167" s="1832"/>
      <c r="U167" s="1832"/>
      <c r="V167" s="1832"/>
      <c r="W167" s="1832"/>
      <c r="X167" s="1832"/>
      <c r="Y167" s="1832"/>
      <c r="AA167" s="4336"/>
      <c r="AB167" s="4336"/>
      <c r="AC167" s="4341"/>
      <c r="AD167" s="4341"/>
    </row>
    <row r="168" spans="1:30" s="1486" customFormat="1" ht="11.1" customHeight="1">
      <c r="A168" s="3272"/>
      <c r="B168" s="2183" t="s">
        <v>1283</v>
      </c>
      <c r="C168" s="2183"/>
      <c r="D168" s="3137"/>
      <c r="E168" s="4160"/>
      <c r="F168" s="3137"/>
      <c r="G168" s="3137"/>
      <c r="H168" s="3137"/>
      <c r="I168" s="1832"/>
      <c r="J168" s="1832"/>
      <c r="K168" s="1832"/>
      <c r="L168" s="1832"/>
      <c r="M168" s="1832"/>
      <c r="N168" s="1832"/>
      <c r="O168" s="1832"/>
      <c r="P168" s="1832"/>
      <c r="Q168" s="1832"/>
      <c r="R168" s="1832"/>
      <c r="S168" s="1832"/>
      <c r="T168" s="1832"/>
      <c r="U168" s="1832"/>
      <c r="V168" s="1832"/>
      <c r="W168" s="1832"/>
      <c r="X168" s="1832"/>
      <c r="Y168" s="1832"/>
      <c r="AA168" s="4336"/>
      <c r="AB168" s="4336"/>
      <c r="AC168" s="2183"/>
      <c r="AD168" s="2183"/>
    </row>
    <row r="169" spans="1:30" s="1486" customFormat="1" ht="11.1" customHeight="1">
      <c r="A169" s="3272"/>
      <c r="B169" s="2184"/>
      <c r="C169" s="2183" t="s">
        <v>582</v>
      </c>
      <c r="D169" s="3137"/>
      <c r="E169" s="4160"/>
      <c r="F169" s="3137"/>
      <c r="G169" s="3137"/>
      <c r="H169" s="3137"/>
      <c r="I169" s="1832">
        <v>775</v>
      </c>
      <c r="J169" s="1832">
        <v>809.9</v>
      </c>
      <c r="K169" s="1832">
        <v>690.7</v>
      </c>
      <c r="L169" s="1832">
        <v>285.2</v>
      </c>
      <c r="M169" s="1832">
        <v>307.3</v>
      </c>
      <c r="N169" s="1832">
        <v>313</v>
      </c>
      <c r="O169" s="1832">
        <v>294.8</v>
      </c>
      <c r="P169" s="1832">
        <v>377.5</v>
      </c>
      <c r="Q169" s="1832">
        <v>416.6</v>
      </c>
      <c r="R169" s="1832">
        <v>391.6</v>
      </c>
      <c r="S169" s="1832">
        <v>436.2</v>
      </c>
      <c r="T169" s="1832">
        <v>424.9</v>
      </c>
      <c r="U169" s="1832">
        <v>509.3</v>
      </c>
      <c r="V169" s="1832">
        <v>470.5</v>
      </c>
      <c r="W169" s="1832">
        <v>492.9</v>
      </c>
      <c r="X169" s="1832">
        <v>498.2</v>
      </c>
      <c r="Y169" s="1832">
        <v>592.4</v>
      </c>
      <c r="Z169" s="59">
        <v>652.79999999999995</v>
      </c>
      <c r="AA169" s="3934">
        <v>676.4</v>
      </c>
      <c r="AB169" s="4339">
        <v>1</v>
      </c>
      <c r="AC169" s="4200"/>
      <c r="AD169" s="4200"/>
    </row>
    <row r="170" spans="1:30" s="1486" customFormat="1" ht="11.1" customHeight="1">
      <c r="A170" s="3272"/>
      <c r="B170" s="2184"/>
      <c r="C170" s="2183" t="s">
        <v>1637</v>
      </c>
      <c r="D170" s="3137"/>
      <c r="E170" s="4160"/>
      <c r="F170" s="3137"/>
      <c r="G170" s="3137"/>
      <c r="H170" s="3137"/>
      <c r="I170" s="1832"/>
      <c r="J170" s="1832"/>
      <c r="K170" s="1832"/>
      <c r="L170" s="1832"/>
      <c r="M170" s="1832"/>
      <c r="N170" s="1832"/>
      <c r="O170" s="1832"/>
      <c r="P170" s="1832"/>
      <c r="Q170" s="1832"/>
      <c r="R170" s="1832">
        <v>3.3</v>
      </c>
      <c r="S170" s="1832">
        <v>5.5</v>
      </c>
      <c r="T170" s="1832">
        <v>3.4</v>
      </c>
      <c r="U170" s="1832">
        <v>1.8</v>
      </c>
      <c r="V170" s="1832">
        <v>0</v>
      </c>
      <c r="W170" s="1832">
        <v>0</v>
      </c>
      <c r="X170" s="1832">
        <v>19.5</v>
      </c>
      <c r="Y170" s="1832">
        <v>19.5</v>
      </c>
      <c r="Z170" s="59">
        <v>13.2</v>
      </c>
      <c r="AA170" s="3934">
        <v>15.2</v>
      </c>
      <c r="AB170" s="4339">
        <v>1</v>
      </c>
      <c r="AC170" s="4200"/>
      <c r="AD170" s="4200"/>
    </row>
    <row r="171" spans="1:30" s="1486" customFormat="1" ht="11.1" customHeight="1">
      <c r="A171" s="3272"/>
      <c r="B171" s="2184"/>
      <c r="C171" s="2183" t="s">
        <v>2233</v>
      </c>
      <c r="D171" s="3137"/>
      <c r="E171" s="4160"/>
      <c r="F171" s="3137"/>
      <c r="G171" s="3137"/>
      <c r="H171" s="3137"/>
      <c r="I171" s="1832">
        <v>775</v>
      </c>
      <c r="J171" s="1832">
        <v>809.9</v>
      </c>
      <c r="K171" s="1832">
        <v>690.7</v>
      </c>
      <c r="L171" s="1832">
        <v>285.2</v>
      </c>
      <c r="M171" s="1832">
        <v>307.3</v>
      </c>
      <c r="N171" s="1832">
        <v>313</v>
      </c>
      <c r="O171" s="1832">
        <v>294.8</v>
      </c>
      <c r="P171" s="1832">
        <v>377.5</v>
      </c>
      <c r="Q171" s="1832">
        <v>416.6</v>
      </c>
      <c r="R171" s="1832">
        <v>388.3</v>
      </c>
      <c r="S171" s="1832">
        <v>430.6</v>
      </c>
      <c r="T171" s="1832">
        <v>421.5</v>
      </c>
      <c r="U171" s="1832">
        <v>507.6</v>
      </c>
      <c r="V171" s="1832">
        <v>470.5</v>
      </c>
      <c r="W171" s="1832">
        <v>492.9</v>
      </c>
      <c r="X171" s="1832">
        <v>478.7</v>
      </c>
      <c r="Y171" s="1832">
        <v>572.9</v>
      </c>
      <c r="Z171" s="59">
        <v>639.6</v>
      </c>
      <c r="AA171" s="3934">
        <v>661.2</v>
      </c>
      <c r="AB171" s="4339">
        <v>0</v>
      </c>
      <c r="AC171" s="4200"/>
      <c r="AD171" s="4200"/>
    </row>
    <row r="172" spans="1:30" s="1486" customFormat="1" ht="11.1" customHeight="1">
      <c r="A172" s="3272"/>
      <c r="B172" s="2184"/>
      <c r="C172" s="2183"/>
      <c r="D172" s="3137"/>
      <c r="E172" s="4160"/>
      <c r="F172" s="3137"/>
      <c r="G172" s="3137"/>
      <c r="H172" s="3137"/>
      <c r="I172" s="1832"/>
      <c r="J172" s="1832"/>
      <c r="K172" s="1832"/>
      <c r="L172" s="1832"/>
      <c r="M172" s="1832"/>
      <c r="N172" s="1832"/>
      <c r="O172" s="1832"/>
      <c r="P172" s="1832"/>
      <c r="Q172" s="1832"/>
      <c r="R172" s="1832"/>
      <c r="S172" s="1832"/>
      <c r="T172" s="1832"/>
      <c r="U172" s="1832"/>
      <c r="V172" s="1832"/>
      <c r="W172" s="1832"/>
      <c r="X172" s="1832"/>
      <c r="Y172" s="1832"/>
      <c r="AA172" s="4336"/>
      <c r="AB172" s="4336"/>
      <c r="AC172" s="2184"/>
      <c r="AD172" s="2184"/>
    </row>
    <row r="173" spans="1:30" s="1486" customFormat="1" ht="11.1" customHeight="1">
      <c r="A173" s="3272"/>
      <c r="B173" s="2183" t="s">
        <v>991</v>
      </c>
      <c r="C173" s="2183"/>
      <c r="D173" s="3137"/>
      <c r="E173" s="4160"/>
      <c r="F173" s="3137"/>
      <c r="G173" s="3137"/>
      <c r="H173" s="3137"/>
      <c r="I173" s="1832"/>
      <c r="J173" s="1832"/>
      <c r="K173" s="1832"/>
      <c r="L173" s="1832"/>
      <c r="M173" s="1832"/>
      <c r="N173" s="1832"/>
      <c r="O173" s="1832"/>
      <c r="P173" s="1832"/>
      <c r="Q173" s="1832"/>
      <c r="R173" s="1832"/>
      <c r="S173" s="1832"/>
      <c r="T173" s="1832"/>
      <c r="U173" s="1832"/>
      <c r="V173" s="1832"/>
      <c r="W173" s="1832"/>
      <c r="X173" s="1832"/>
      <c r="Y173" s="1832"/>
      <c r="AA173" s="4336"/>
      <c r="AB173" s="4336"/>
      <c r="AC173" s="2183"/>
      <c r="AD173" s="2183"/>
    </row>
    <row r="174" spans="1:30" s="1486" customFormat="1" ht="11.1" customHeight="1">
      <c r="A174" s="3272"/>
      <c r="B174" s="2184"/>
      <c r="C174" s="2183" t="s">
        <v>582</v>
      </c>
      <c r="D174" s="3137"/>
      <c r="E174" s="4160"/>
      <c r="F174" s="3137"/>
      <c r="G174" s="3137"/>
      <c r="H174" s="3137"/>
      <c r="I174" s="1832">
        <v>2560.8000000000002</v>
      </c>
      <c r="J174" s="1832">
        <v>2646.6</v>
      </c>
      <c r="K174" s="1832">
        <v>2663.9</v>
      </c>
      <c r="L174" s="1832">
        <v>3318.6</v>
      </c>
      <c r="M174" s="1832">
        <v>3431.5</v>
      </c>
      <c r="N174" s="1832">
        <v>3337.8</v>
      </c>
      <c r="O174" s="1832">
        <v>3283.1</v>
      </c>
      <c r="P174" s="1832">
        <v>3563.4</v>
      </c>
      <c r="Q174" s="1832">
        <v>3616.7</v>
      </c>
      <c r="R174" s="1832">
        <v>3941.8</v>
      </c>
      <c r="S174" s="1832">
        <v>4228.1000000000004</v>
      </c>
      <c r="T174" s="1832">
        <v>4425.3</v>
      </c>
      <c r="U174" s="1832">
        <v>4568.7</v>
      </c>
      <c r="V174" s="1832">
        <v>4748.3</v>
      </c>
      <c r="W174" s="1832">
        <v>4833.6000000000004</v>
      </c>
      <c r="X174" s="1832">
        <v>5031</v>
      </c>
      <c r="Y174" s="1832">
        <v>5122.8999999999996</v>
      </c>
      <c r="Z174" s="59">
        <v>5062.3999999999996</v>
      </c>
      <c r="AA174" s="3934">
        <v>5055.6000000000004</v>
      </c>
      <c r="AB174" s="4339">
        <v>2226.6</v>
      </c>
      <c r="AC174" s="4339"/>
      <c r="AD174" s="4339"/>
    </row>
    <row r="175" spans="1:30" s="1486" customFormat="1" ht="11.1" customHeight="1">
      <c r="A175" s="3272"/>
      <c r="B175" s="2184"/>
      <c r="C175" s="2183" t="s">
        <v>1637</v>
      </c>
      <c r="D175" s="3137"/>
      <c r="E175" s="4160"/>
      <c r="F175" s="3137"/>
      <c r="G175" s="3137"/>
      <c r="H175" s="3137"/>
      <c r="I175" s="1832">
        <v>1393.9</v>
      </c>
      <c r="J175" s="1832">
        <v>1513.5</v>
      </c>
      <c r="K175" s="1832">
        <v>1407.2</v>
      </c>
      <c r="L175" s="1832">
        <v>1672.8</v>
      </c>
      <c r="M175" s="1832">
        <v>1632.5</v>
      </c>
      <c r="N175" s="1832">
        <v>1791.2</v>
      </c>
      <c r="O175" s="1832">
        <v>1761.2</v>
      </c>
      <c r="P175" s="1832">
        <v>2096.9</v>
      </c>
      <c r="Q175" s="1832">
        <v>2349.8000000000002</v>
      </c>
      <c r="R175" s="1832">
        <v>2589.8000000000002</v>
      </c>
      <c r="S175" s="1832">
        <v>2794.4</v>
      </c>
      <c r="T175" s="1832">
        <v>2904.2</v>
      </c>
      <c r="U175" s="1832">
        <v>2911.7</v>
      </c>
      <c r="V175" s="1832">
        <v>3684.1</v>
      </c>
      <c r="W175" s="1832">
        <v>3692</v>
      </c>
      <c r="X175" s="1832">
        <v>3872.4</v>
      </c>
      <c r="Y175" s="1832">
        <v>4032.6</v>
      </c>
      <c r="Z175" s="59">
        <v>3989.1</v>
      </c>
      <c r="AA175" s="3934">
        <v>3965</v>
      </c>
      <c r="AB175" s="4339">
        <v>1628.6</v>
      </c>
      <c r="AC175" s="4339"/>
      <c r="AD175" s="4339"/>
    </row>
    <row r="176" spans="1:30" s="1486" customFormat="1" ht="11.1" customHeight="1">
      <c r="A176" s="3272"/>
      <c r="B176" s="2184"/>
      <c r="C176" s="2183" t="s">
        <v>2233</v>
      </c>
      <c r="D176" s="3137"/>
      <c r="E176" s="4160"/>
      <c r="F176" s="3137"/>
      <c r="G176" s="3137"/>
      <c r="H176" s="3137"/>
      <c r="I176" s="1832">
        <v>1167</v>
      </c>
      <c r="J176" s="1832">
        <v>1133.0999999999999</v>
      </c>
      <c r="K176" s="1832">
        <v>1256.7</v>
      </c>
      <c r="L176" s="1832">
        <v>1645.8</v>
      </c>
      <c r="M176" s="1832">
        <v>1799</v>
      </c>
      <c r="N176" s="1832">
        <v>1546.6</v>
      </c>
      <c r="O176" s="1832">
        <v>1521.9</v>
      </c>
      <c r="P176" s="1832">
        <v>1466.5</v>
      </c>
      <c r="Q176" s="1832">
        <v>1266.9000000000001</v>
      </c>
      <c r="R176" s="1832">
        <v>1352.1</v>
      </c>
      <c r="S176" s="1832">
        <v>1433.7</v>
      </c>
      <c r="T176" s="1832">
        <v>1521.1</v>
      </c>
      <c r="U176" s="1832">
        <v>1656.9</v>
      </c>
      <c r="V176" s="1832">
        <v>1064.2</v>
      </c>
      <c r="W176" s="1832">
        <v>1141.5999999999999</v>
      </c>
      <c r="X176" s="1832">
        <v>1158.5999999999999</v>
      </c>
      <c r="Y176" s="1832">
        <v>1090.4000000000001</v>
      </c>
      <c r="Z176" s="59">
        <v>1073.3</v>
      </c>
      <c r="AA176" s="3934">
        <v>1090.5999999999999</v>
      </c>
      <c r="AB176" s="4339">
        <v>598.1</v>
      </c>
      <c r="AC176" s="4339"/>
      <c r="AD176" s="4339"/>
    </row>
    <row r="177" spans="1:66" s="1486" customFormat="1" ht="11.1" customHeight="1">
      <c r="A177" s="3272"/>
      <c r="B177" s="2184"/>
      <c r="C177" s="2183"/>
      <c r="D177" s="3137"/>
      <c r="E177" s="4160"/>
      <c r="F177" s="3137"/>
      <c r="G177" s="3137"/>
      <c r="H177" s="3137"/>
      <c r="I177" s="1832"/>
      <c r="J177" s="1832"/>
      <c r="K177" s="1832"/>
      <c r="L177" s="1832"/>
      <c r="M177" s="1832"/>
      <c r="N177" s="1832"/>
      <c r="O177" s="1832"/>
      <c r="P177" s="1832"/>
      <c r="Q177" s="1832"/>
      <c r="R177" s="1832"/>
      <c r="S177" s="1832"/>
      <c r="T177" s="1832"/>
      <c r="U177" s="1832"/>
      <c r="V177" s="1832"/>
      <c r="W177" s="1832"/>
      <c r="X177" s="1832"/>
      <c r="Y177" s="1832"/>
      <c r="AA177" s="4336"/>
      <c r="AB177" s="4336"/>
      <c r="AC177" s="2184"/>
      <c r="AD177" s="2184"/>
    </row>
    <row r="178" spans="1:66" s="1486" customFormat="1" ht="11.1" customHeight="1">
      <c r="A178" s="3272"/>
      <c r="B178" s="3137"/>
      <c r="C178" s="2183" t="s">
        <v>1639</v>
      </c>
      <c r="D178" s="2183"/>
      <c r="E178" s="4160"/>
      <c r="F178" s="3137"/>
      <c r="G178" s="3137"/>
      <c r="H178" s="3137"/>
      <c r="I178" s="1832"/>
      <c r="J178" s="1832"/>
      <c r="K178" s="1832"/>
      <c r="L178" s="1832"/>
      <c r="M178" s="1832"/>
      <c r="N178" s="1832"/>
      <c r="O178" s="1832"/>
      <c r="P178" s="1832"/>
      <c r="Q178" s="1832"/>
      <c r="R178" s="1832"/>
      <c r="S178" s="1832"/>
      <c r="T178" s="1832"/>
      <c r="U178" s="1832"/>
      <c r="V178" s="1832"/>
      <c r="W178" s="1832"/>
      <c r="X178" s="1832"/>
      <c r="Y178" s="1832"/>
      <c r="AA178" s="4336"/>
      <c r="AB178" s="4336"/>
      <c r="AC178" s="4341"/>
      <c r="AD178" s="4341"/>
    </row>
    <row r="179" spans="1:66" s="1486" customFormat="1" ht="11.1" customHeight="1">
      <c r="A179" s="3272"/>
      <c r="B179" s="3137"/>
      <c r="C179" s="2184"/>
      <c r="D179" s="2183" t="s">
        <v>582</v>
      </c>
      <c r="E179" s="3137"/>
      <c r="F179" s="3137"/>
      <c r="G179" s="3137"/>
      <c r="H179" s="3137"/>
      <c r="I179" s="1832">
        <v>2367.4</v>
      </c>
      <c r="J179" s="1832">
        <v>2401</v>
      </c>
      <c r="K179" s="1832">
        <v>2396.5</v>
      </c>
      <c r="L179" s="1832">
        <v>2945</v>
      </c>
      <c r="M179" s="1832">
        <v>3032</v>
      </c>
      <c r="N179" s="1832">
        <v>2944.8</v>
      </c>
      <c r="O179" s="1832">
        <v>2904.4</v>
      </c>
      <c r="P179" s="1832">
        <v>3151.8</v>
      </c>
      <c r="Q179" s="1832">
        <v>3201.2</v>
      </c>
      <c r="R179" s="1832">
        <v>3500</v>
      </c>
      <c r="S179" s="1832">
        <v>3685.4</v>
      </c>
      <c r="T179" s="1832">
        <v>3822.9</v>
      </c>
      <c r="U179" s="1832">
        <v>3953.6</v>
      </c>
      <c r="V179" s="1832">
        <v>4144.8</v>
      </c>
      <c r="W179" s="1832">
        <v>4249.5</v>
      </c>
      <c r="X179" s="1832">
        <v>4410.3999999999996</v>
      </c>
      <c r="Y179" s="1832">
        <v>4525</v>
      </c>
      <c r="Z179" s="59">
        <v>4469.8</v>
      </c>
      <c r="AA179" s="3934">
        <v>4500.8999999999996</v>
      </c>
      <c r="AB179" s="4339">
        <v>2083.3000000000002</v>
      </c>
      <c r="AC179" s="4339"/>
      <c r="AD179" s="4339"/>
    </row>
    <row r="180" spans="1:66" s="1486" customFormat="1" ht="11.1" customHeight="1">
      <c r="A180" s="3272"/>
      <c r="B180" s="3137"/>
      <c r="C180" s="2184"/>
      <c r="D180" s="2183" t="s">
        <v>1637</v>
      </c>
      <c r="E180" s="3137"/>
      <c r="F180" s="3137"/>
      <c r="G180" s="3137"/>
      <c r="H180" s="3137"/>
      <c r="I180" s="1832">
        <v>1217.4000000000001</v>
      </c>
      <c r="J180" s="1832">
        <v>1289.9000000000001</v>
      </c>
      <c r="K180" s="1832">
        <v>1157.7</v>
      </c>
      <c r="L180" s="1832">
        <v>1316.2</v>
      </c>
      <c r="M180" s="1832">
        <v>1265</v>
      </c>
      <c r="N180" s="1832">
        <v>1398.8</v>
      </c>
      <c r="O180" s="1832">
        <v>1386.4</v>
      </c>
      <c r="P180" s="1832">
        <v>1686.4</v>
      </c>
      <c r="Q180" s="1832">
        <v>1935.4</v>
      </c>
      <c r="R180" s="1832">
        <v>2148.1</v>
      </c>
      <c r="S180" s="1832">
        <v>2313.4</v>
      </c>
      <c r="T180" s="1832">
        <v>2426.6</v>
      </c>
      <c r="U180" s="1832">
        <v>2426.9</v>
      </c>
      <c r="V180" s="1832">
        <v>3282.4</v>
      </c>
      <c r="W180" s="1832">
        <v>3433.9</v>
      </c>
      <c r="X180" s="1832">
        <v>3595.9</v>
      </c>
      <c r="Y180" s="1832">
        <v>3512.6</v>
      </c>
      <c r="Z180" s="59">
        <v>3472.1</v>
      </c>
      <c r="AA180" s="3934">
        <v>3483.4</v>
      </c>
      <c r="AB180" s="4339">
        <v>1535.2</v>
      </c>
      <c r="AC180" s="4339"/>
      <c r="AD180" s="4339"/>
    </row>
    <row r="181" spans="1:66" s="1486" customFormat="1" ht="11.1" customHeight="1">
      <c r="A181" s="1633"/>
      <c r="B181" s="3149"/>
      <c r="C181" s="4161"/>
      <c r="D181" s="2185" t="s">
        <v>2233</v>
      </c>
      <c r="E181" s="3149"/>
      <c r="F181" s="3149"/>
      <c r="G181" s="3149"/>
      <c r="H181" s="3267"/>
      <c r="I181" s="3265">
        <v>1150</v>
      </c>
      <c r="J181" s="3265">
        <v>1111.0999999999999</v>
      </c>
      <c r="K181" s="3265">
        <v>1238.7</v>
      </c>
      <c r="L181" s="3265">
        <v>1628.8</v>
      </c>
      <c r="M181" s="3265">
        <v>1767</v>
      </c>
      <c r="N181" s="3265">
        <v>1546.1</v>
      </c>
      <c r="O181" s="3265">
        <v>1518</v>
      </c>
      <c r="P181" s="3265">
        <v>1465.4</v>
      </c>
      <c r="Q181" s="3265">
        <v>1265.7</v>
      </c>
      <c r="R181" s="3265">
        <v>1351.9</v>
      </c>
      <c r="S181" s="3265">
        <v>1372</v>
      </c>
      <c r="T181" s="3265">
        <v>1396.3</v>
      </c>
      <c r="U181" s="3265">
        <v>1526.7</v>
      </c>
      <c r="V181" s="3265">
        <v>862.4</v>
      </c>
      <c r="W181" s="3265">
        <v>815.6</v>
      </c>
      <c r="X181" s="3265">
        <v>814.5</v>
      </c>
      <c r="Y181" s="3265">
        <v>1012.4</v>
      </c>
      <c r="Z181" s="3266">
        <v>997.7</v>
      </c>
      <c r="AA181" s="5271">
        <v>1017.5</v>
      </c>
      <c r="AB181" s="4361">
        <v>548.1</v>
      </c>
      <c r="AC181" s="4361"/>
      <c r="AD181" s="4361"/>
    </row>
    <row r="182" spans="1:66" ht="11.1" customHeight="1">
      <c r="K182" s="1638"/>
      <c r="L182" s="1638"/>
      <c r="M182" s="1638"/>
      <c r="N182" s="1638"/>
      <c r="O182" s="1638"/>
      <c r="P182" s="1638"/>
      <c r="Q182" s="1638"/>
      <c r="R182" s="1638"/>
      <c r="Y182" s="1500"/>
      <c r="AA182" s="4327"/>
      <c r="AB182" s="4327"/>
      <c r="AC182" s="4327"/>
    </row>
    <row r="183" spans="1:66" s="1486" customFormat="1" ht="11.1" customHeight="1">
      <c r="A183" s="228" t="s">
        <v>116</v>
      </c>
      <c r="B183" s="746"/>
      <c r="C183" s="746"/>
      <c r="D183" s="1639"/>
      <c r="E183" s="1639"/>
      <c r="F183" s="746"/>
      <c r="G183" s="746"/>
      <c r="H183" s="746"/>
      <c r="J183" s="1639"/>
      <c r="K183" s="1639"/>
      <c r="L183" s="1639"/>
      <c r="M183" s="946"/>
      <c r="N183" s="946"/>
      <c r="O183" s="946"/>
      <c r="P183" s="946"/>
      <c r="Q183" s="946"/>
      <c r="R183" s="946"/>
      <c r="S183" s="946"/>
      <c r="T183" s="946"/>
      <c r="U183" s="946"/>
      <c r="V183" s="946"/>
      <c r="W183" s="946"/>
      <c r="X183" s="946"/>
      <c r="Y183" s="746"/>
      <c r="AD183" s="4336"/>
    </row>
    <row r="184" spans="1:66" ht="11.1" customHeight="1">
      <c r="A184" s="228" t="s">
        <v>467</v>
      </c>
      <c r="B184" s="712"/>
      <c r="C184" s="712"/>
      <c r="D184" s="712"/>
      <c r="E184" s="712"/>
      <c r="F184" s="712"/>
      <c r="G184" s="712"/>
      <c r="H184" s="712"/>
      <c r="I184" s="114"/>
      <c r="J184" s="114"/>
      <c r="K184" s="114"/>
      <c r="L184" s="114"/>
      <c r="M184" s="114"/>
      <c r="N184" s="114"/>
      <c r="O184" s="114"/>
      <c r="P184" s="114"/>
      <c r="Q184" s="651"/>
      <c r="R184" s="651"/>
      <c r="S184" s="651"/>
      <c r="T184" s="651"/>
      <c r="U184" s="651"/>
      <c r="V184" s="651"/>
      <c r="W184" s="651"/>
      <c r="X184" s="651"/>
      <c r="Y184" s="651"/>
      <c r="AC184" s="1875"/>
    </row>
    <row r="185" spans="1:66" ht="11.1" customHeight="1">
      <c r="A185" s="228" t="s">
        <v>858</v>
      </c>
      <c r="B185" s="712"/>
      <c r="C185" s="712"/>
      <c r="D185" s="712"/>
      <c r="E185" s="712"/>
      <c r="F185" s="712"/>
      <c r="G185" s="712"/>
      <c r="H185" s="712"/>
      <c r="I185" s="2214"/>
      <c r="J185" s="651"/>
      <c r="K185" s="651"/>
      <c r="L185" s="651"/>
      <c r="M185" s="651"/>
      <c r="N185" s="651"/>
      <c r="O185" s="651"/>
      <c r="P185" s="651"/>
      <c r="Q185" s="651"/>
      <c r="R185" s="651"/>
      <c r="S185" s="651"/>
      <c r="T185" s="651"/>
      <c r="U185" s="651"/>
      <c r="V185" s="651"/>
      <c r="W185" s="651"/>
      <c r="X185" s="651"/>
      <c r="Y185" s="651"/>
      <c r="AC185" s="1875"/>
    </row>
    <row r="186" spans="1:66" s="2388" customFormat="1" ht="11.1" customHeight="1">
      <c r="A186" s="228"/>
      <c r="B186" s="712"/>
      <c r="C186" s="712"/>
      <c r="D186" s="712"/>
      <c r="E186" s="712"/>
      <c r="F186" s="712"/>
      <c r="G186" s="712"/>
      <c r="H186" s="712"/>
      <c r="I186" s="2214"/>
      <c r="J186" s="2214"/>
      <c r="K186" s="2214"/>
      <c r="L186" s="2214"/>
      <c r="M186" s="2214"/>
      <c r="N186" s="2214"/>
      <c r="O186" s="2214"/>
      <c r="P186" s="2214"/>
      <c r="Q186" s="2214"/>
      <c r="R186" s="2214"/>
      <c r="S186" s="2214"/>
      <c r="T186" s="2214"/>
      <c r="U186" s="2214"/>
      <c r="V186" s="2214"/>
      <c r="W186" s="2214"/>
      <c r="X186" s="2214"/>
      <c r="Y186" s="2214"/>
      <c r="AD186" s="4327"/>
      <c r="AE186" s="3163"/>
      <c r="AF186" s="3163"/>
      <c r="AG186" s="3163"/>
      <c r="AH186" s="3163"/>
      <c r="AI186" s="3163"/>
      <c r="AJ186" s="3163"/>
      <c r="AK186" s="3163"/>
      <c r="AL186" s="3163"/>
      <c r="AM186" s="3163"/>
      <c r="AN186" s="3163"/>
      <c r="AO186" s="3163"/>
      <c r="AP186" s="3163"/>
      <c r="AQ186" s="3163"/>
      <c r="AR186" s="3163"/>
      <c r="AS186" s="3163"/>
      <c r="AT186" s="3163"/>
      <c r="AU186" s="3163"/>
      <c r="AV186" s="3163"/>
      <c r="AW186" s="3163"/>
      <c r="AX186" s="3163"/>
      <c r="AY186" s="3163"/>
      <c r="AZ186" s="3163"/>
      <c r="BA186" s="3163"/>
      <c r="BB186" s="3163"/>
      <c r="BC186" s="3163"/>
      <c r="BD186" s="3163"/>
      <c r="BE186" s="3163"/>
      <c r="BF186" s="3163"/>
      <c r="BG186" s="3163"/>
      <c r="BH186" s="3163"/>
      <c r="BI186" s="3163"/>
      <c r="BJ186" s="3163"/>
      <c r="BK186" s="3163"/>
      <c r="BL186" s="3163"/>
      <c r="BM186" s="3163"/>
      <c r="BN186" s="3163"/>
    </row>
    <row r="187" spans="1:66" s="1453" customFormat="1" ht="12.95" customHeight="1">
      <c r="A187" s="6646" t="s">
        <v>1795</v>
      </c>
      <c r="B187" s="770" t="s">
        <v>62</v>
      </c>
      <c r="C187" s="770"/>
      <c r="D187" s="770"/>
      <c r="E187" s="770"/>
      <c r="F187" s="770"/>
      <c r="G187" s="770"/>
      <c r="H187" s="770"/>
      <c r="I187" s="774"/>
      <c r="J187" s="774"/>
      <c r="K187" s="774"/>
      <c r="L187" s="774"/>
      <c r="M187" s="774"/>
      <c r="N187" s="774"/>
      <c r="O187" s="767"/>
      <c r="P187" s="767"/>
      <c r="Q187" s="767"/>
      <c r="R187" s="769"/>
      <c r="S187" s="767"/>
      <c r="T187" s="767"/>
      <c r="U187" s="767"/>
      <c r="V187" s="767"/>
      <c r="W187" s="767"/>
      <c r="X187" s="767"/>
      <c r="Y187" s="767"/>
      <c r="Z187" s="767"/>
      <c r="AA187" s="767"/>
      <c r="AB187" s="767"/>
      <c r="AC187" s="767"/>
      <c r="AD187" s="4332"/>
      <c r="AE187" s="3138"/>
      <c r="AF187" s="3138"/>
      <c r="AG187" s="3138"/>
      <c r="AH187" s="3138"/>
      <c r="AI187" s="3138"/>
      <c r="AJ187" s="3138"/>
      <c r="AK187" s="3138"/>
      <c r="AL187" s="3138"/>
      <c r="AM187" s="3138"/>
      <c r="AN187" s="3138"/>
      <c r="AO187" s="3138"/>
      <c r="AP187" s="3138"/>
      <c r="AQ187" s="3138"/>
      <c r="AR187" s="3138"/>
      <c r="AS187" s="3138"/>
      <c r="AT187" s="3138"/>
      <c r="AU187" s="3138"/>
      <c r="AV187" s="3138"/>
      <c r="AW187" s="3138"/>
      <c r="AX187" s="3138"/>
      <c r="AY187" s="3138"/>
      <c r="AZ187" s="3138"/>
      <c r="BA187" s="3138"/>
      <c r="BB187" s="3138"/>
      <c r="BC187" s="3138"/>
      <c r="BD187" s="3138"/>
      <c r="BE187" s="3138"/>
      <c r="BF187" s="3138"/>
      <c r="BG187" s="3138"/>
      <c r="BH187" s="3138"/>
      <c r="BI187" s="3138"/>
      <c r="BJ187" s="3138"/>
      <c r="BK187" s="3138"/>
      <c r="BL187" s="3138"/>
      <c r="BM187" s="3138"/>
      <c r="BN187" s="3138"/>
    </row>
    <row r="188" spans="1:66" s="1453" customFormat="1" ht="12.95" customHeight="1">
      <c r="A188" s="6646"/>
      <c r="B188" s="770" t="s">
        <v>1093</v>
      </c>
      <c r="C188" s="770"/>
      <c r="D188" s="770"/>
      <c r="E188" s="770"/>
      <c r="F188" s="770"/>
      <c r="G188" s="770"/>
      <c r="H188" s="770"/>
      <c r="I188" s="774"/>
      <c r="J188" s="774"/>
      <c r="K188" s="774"/>
      <c r="L188" s="774"/>
      <c r="M188" s="774"/>
      <c r="N188" s="774"/>
      <c r="O188" s="767"/>
      <c r="P188" s="767"/>
      <c r="Q188" s="767"/>
      <c r="R188" s="767"/>
      <c r="S188" s="767"/>
      <c r="T188" s="767"/>
      <c r="U188" s="767"/>
      <c r="V188" s="767"/>
      <c r="W188" s="767"/>
      <c r="X188" s="767"/>
      <c r="Y188" s="767"/>
      <c r="Z188" s="767"/>
      <c r="AA188" s="767"/>
      <c r="AB188" s="767"/>
      <c r="AC188" s="767"/>
      <c r="AD188" s="4332"/>
      <c r="AE188" s="3138"/>
      <c r="AF188" s="3138"/>
      <c r="AG188" s="3138"/>
      <c r="AH188" s="3138"/>
      <c r="AI188" s="3138"/>
      <c r="AJ188" s="3138"/>
      <c r="AK188" s="3138"/>
      <c r="AL188" s="3138"/>
      <c r="AM188" s="3138"/>
      <c r="AN188" s="3138"/>
      <c r="AO188" s="3138"/>
      <c r="AP188" s="3138"/>
      <c r="AQ188" s="3138"/>
      <c r="AR188" s="3138"/>
      <c r="AS188" s="3138"/>
      <c r="AT188" s="3138"/>
      <c r="AU188" s="3138"/>
      <c r="AV188" s="3138"/>
      <c r="AW188" s="3138"/>
      <c r="AX188" s="3138"/>
      <c r="AY188" s="3138"/>
      <c r="AZ188" s="3138"/>
      <c r="BA188" s="3138"/>
      <c r="BB188" s="3138"/>
      <c r="BC188" s="3138"/>
      <c r="BD188" s="3138"/>
      <c r="BE188" s="3138"/>
      <c r="BF188" s="3138"/>
      <c r="BG188" s="3138"/>
      <c r="BH188" s="3138"/>
      <c r="BI188" s="3138"/>
      <c r="BJ188" s="3138"/>
      <c r="BK188" s="3138"/>
      <c r="BL188" s="3138"/>
      <c r="BM188" s="3138"/>
      <c r="BN188" s="3138"/>
    </row>
    <row r="189" spans="1:66" s="1402" customFormat="1" ht="11.1" customHeight="1">
      <c r="A189" s="2457"/>
      <c r="B189" s="5"/>
      <c r="C189" s="714"/>
      <c r="D189" s="5"/>
      <c r="E189" s="5"/>
      <c r="F189" s="5"/>
      <c r="G189" s="5"/>
      <c r="H189" s="5"/>
      <c r="I189" s="743"/>
      <c r="J189" s="743"/>
      <c r="K189" s="743"/>
      <c r="L189" s="743"/>
      <c r="M189" s="743"/>
      <c r="N189" s="743"/>
      <c r="O189" s="743"/>
      <c r="P189" s="743"/>
      <c r="Q189" s="743"/>
      <c r="R189" s="743"/>
      <c r="S189" s="743"/>
      <c r="T189" s="743"/>
      <c r="U189" s="743"/>
      <c r="V189" s="743"/>
      <c r="W189" s="743"/>
      <c r="X189" s="743"/>
      <c r="Y189" s="743"/>
      <c r="Z189" s="649"/>
      <c r="AA189" s="649"/>
      <c r="AB189" s="743"/>
      <c r="AC189" s="743"/>
      <c r="AD189" s="4170"/>
      <c r="AE189" s="3137"/>
      <c r="AF189" s="3137"/>
      <c r="AG189" s="3137"/>
      <c r="AH189" s="3137"/>
      <c r="AI189" s="3137"/>
      <c r="AJ189" s="3137"/>
      <c r="AK189" s="3137"/>
      <c r="AL189" s="3137"/>
      <c r="AM189" s="3137"/>
      <c r="AN189" s="3137"/>
      <c r="AO189" s="3137"/>
      <c r="AP189" s="3137"/>
      <c r="AQ189" s="3137"/>
      <c r="AR189" s="3137"/>
      <c r="AS189" s="3137"/>
      <c r="AT189" s="3137"/>
      <c r="AU189" s="3137"/>
      <c r="AV189" s="3137"/>
      <c r="AW189" s="3137"/>
      <c r="AX189" s="3137"/>
      <c r="AY189" s="3137"/>
      <c r="AZ189" s="3137"/>
      <c r="BA189" s="3137"/>
      <c r="BB189" s="3137"/>
      <c r="BC189" s="3137"/>
      <c r="BD189" s="3137"/>
      <c r="BE189" s="3137"/>
      <c r="BF189" s="3137"/>
      <c r="BG189" s="3137"/>
      <c r="BH189" s="3137"/>
      <c r="BI189" s="3137"/>
      <c r="BJ189" s="3137"/>
      <c r="BK189" s="3137"/>
      <c r="BL189" s="3137"/>
      <c r="BM189" s="3137"/>
      <c r="BN189" s="3137"/>
    </row>
    <row r="190" spans="1:66" s="1096" customFormat="1" ht="11.1" customHeight="1">
      <c r="A190" s="5101"/>
      <c r="C190" s="399"/>
      <c r="D190" s="3169"/>
      <c r="E190" s="3169"/>
      <c r="F190" s="3169"/>
      <c r="G190" s="3169"/>
      <c r="H190" s="818"/>
      <c r="I190" s="1197">
        <v>2003</v>
      </c>
      <c r="J190" s="1197">
        <v>2004</v>
      </c>
      <c r="K190" s="3169">
        <v>2005</v>
      </c>
      <c r="L190" s="3169">
        <v>2006</v>
      </c>
      <c r="M190" s="3169">
        <v>2007</v>
      </c>
      <c r="N190" s="3169">
        <v>2008</v>
      </c>
      <c r="O190" s="3169">
        <v>2009</v>
      </c>
      <c r="P190" s="3169">
        <v>2010</v>
      </c>
      <c r="Q190" s="3169">
        <v>2011</v>
      </c>
      <c r="R190" s="3169">
        <v>2012</v>
      </c>
      <c r="S190" s="3169">
        <v>2013</v>
      </c>
      <c r="T190" s="3169">
        <v>2014</v>
      </c>
      <c r="U190" s="3169">
        <v>2015</v>
      </c>
      <c r="V190" s="3169">
        <v>2016</v>
      </c>
      <c r="W190" s="3169">
        <v>2017</v>
      </c>
      <c r="X190" s="3169">
        <v>2018</v>
      </c>
      <c r="Y190" s="3169">
        <v>2019</v>
      </c>
      <c r="Z190" s="3169">
        <v>2020</v>
      </c>
      <c r="AB190" s="818"/>
      <c r="AC190" s="818"/>
      <c r="AD190" s="818"/>
    </row>
    <row r="191" spans="1:66" s="1402" customFormat="1" ht="11.1" customHeight="1">
      <c r="A191" s="2462"/>
      <c r="B191" s="70"/>
      <c r="C191" s="29"/>
      <c r="D191" s="858"/>
      <c r="E191" s="858"/>
      <c r="F191" s="858"/>
      <c r="G191" s="858"/>
      <c r="H191" s="12"/>
      <c r="I191" s="1696"/>
      <c r="J191" s="1696"/>
      <c r="K191" s="858"/>
      <c r="L191" s="858"/>
      <c r="M191" s="858"/>
      <c r="N191" s="858"/>
      <c r="O191" s="858"/>
      <c r="P191" s="858"/>
      <c r="Q191" s="858"/>
      <c r="R191" s="858"/>
      <c r="S191" s="858"/>
      <c r="T191" s="858"/>
      <c r="U191" s="858"/>
      <c r="V191" s="858"/>
      <c r="W191" s="858"/>
      <c r="X191" s="858"/>
      <c r="Y191" s="5272"/>
      <c r="Z191" s="5272"/>
      <c r="AA191" s="70"/>
      <c r="AB191" s="12"/>
      <c r="AC191" s="12"/>
      <c r="AD191" s="4176"/>
      <c r="AE191" s="4171"/>
      <c r="AF191" s="4171"/>
      <c r="AG191" s="4171"/>
      <c r="AH191" s="4171"/>
      <c r="AI191" s="4171"/>
      <c r="AJ191" s="4171"/>
      <c r="AK191" s="4171"/>
      <c r="AL191" s="4171"/>
      <c r="AM191" s="4171"/>
      <c r="AN191" s="4171"/>
      <c r="AO191" s="4171"/>
      <c r="AP191" s="4171"/>
      <c r="AQ191" s="4171"/>
      <c r="AR191" s="4171"/>
      <c r="AS191" s="4171"/>
      <c r="AT191" s="4171"/>
      <c r="AU191" s="4171"/>
      <c r="AV191" s="4171"/>
      <c r="AW191" s="4171"/>
      <c r="AX191" s="4171"/>
      <c r="AY191" s="4171"/>
      <c r="AZ191" s="4171"/>
      <c r="BA191" s="4171"/>
      <c r="BB191" s="4171"/>
      <c r="BC191" s="4171"/>
      <c r="BD191" s="4171"/>
      <c r="BE191" s="4171"/>
      <c r="BF191" s="4171"/>
      <c r="BG191" s="4171"/>
      <c r="BH191" s="4171"/>
      <c r="BI191" s="4171"/>
      <c r="BJ191" s="4171"/>
      <c r="BK191" s="3137"/>
      <c r="BL191" s="3137"/>
      <c r="BM191" s="3137"/>
      <c r="BN191" s="3137"/>
    </row>
    <row r="192" spans="1:66" s="1402" customFormat="1" ht="11.1" customHeight="1">
      <c r="A192" s="1067" t="s">
        <v>244</v>
      </c>
      <c r="B192" s="1402" t="s">
        <v>302</v>
      </c>
      <c r="E192" s="1686"/>
      <c r="F192" s="1686"/>
      <c r="G192" s="1686"/>
      <c r="H192" s="743"/>
      <c r="I192" s="1585">
        <v>5862.5</v>
      </c>
      <c r="J192" s="1585">
        <v>6737.9</v>
      </c>
      <c r="K192" s="842">
        <v>7007.6</v>
      </c>
      <c r="L192" s="842">
        <v>6760.1</v>
      </c>
      <c r="M192" s="54">
        <v>6514.3</v>
      </c>
      <c r="N192" s="54">
        <v>7247.4</v>
      </c>
      <c r="O192" s="54">
        <v>7257.6</v>
      </c>
      <c r="P192" s="54">
        <v>7915.1</v>
      </c>
      <c r="Q192" s="54">
        <v>8478.9</v>
      </c>
      <c r="R192" s="54">
        <v>8841.7000000000007</v>
      </c>
      <c r="S192" s="54">
        <v>9236.4</v>
      </c>
      <c r="T192" s="54">
        <v>9569.2999999999993</v>
      </c>
      <c r="U192" s="54">
        <v>9793</v>
      </c>
      <c r="V192" s="54">
        <v>10173.299999999999</v>
      </c>
      <c r="W192" s="54">
        <v>10560</v>
      </c>
      <c r="X192" s="54">
        <v>10619</v>
      </c>
      <c r="Y192" s="4339">
        <v>10639.3</v>
      </c>
      <c r="Z192" s="4339">
        <v>4332.5</v>
      </c>
      <c r="AA192" s="4341"/>
      <c r="AB192" s="743"/>
      <c r="AC192" s="743"/>
      <c r="AD192" s="4170"/>
      <c r="AE192" s="4171"/>
      <c r="AF192" s="4171"/>
      <c r="AG192" s="4171"/>
      <c r="AH192" s="4171"/>
      <c r="AI192" s="4171"/>
      <c r="AJ192" s="4171"/>
      <c r="AK192" s="4171"/>
      <c r="AL192" s="4171"/>
      <c r="AM192" s="4171"/>
      <c r="AN192" s="4171"/>
      <c r="AO192" s="4171"/>
      <c r="AP192" s="4171"/>
      <c r="AQ192" s="4171"/>
      <c r="AR192" s="4171"/>
      <c r="AS192" s="4171"/>
      <c r="AT192" s="4171"/>
      <c r="AU192" s="4171"/>
      <c r="AV192" s="4171"/>
      <c r="AW192" s="4171"/>
      <c r="AX192" s="4171"/>
      <c r="AY192" s="4171"/>
      <c r="AZ192" s="4171"/>
      <c r="BA192" s="4171"/>
      <c r="BB192" s="4171"/>
      <c r="BC192" s="4171"/>
      <c r="BD192" s="4171"/>
      <c r="BE192" s="4171"/>
      <c r="BF192" s="4171"/>
      <c r="BG192" s="4171"/>
      <c r="BH192" s="4171"/>
      <c r="BI192" s="4171"/>
      <c r="BJ192" s="4171"/>
      <c r="BK192" s="3137"/>
      <c r="BL192" s="3137"/>
      <c r="BM192" s="3137"/>
      <c r="BN192" s="3137"/>
    </row>
    <row r="193" spans="1:66" s="1402" customFormat="1" ht="11.1" customHeight="1">
      <c r="A193" s="1067"/>
      <c r="B193" s="1408"/>
      <c r="C193" s="1402" t="s">
        <v>694</v>
      </c>
      <c r="E193" s="1686"/>
      <c r="F193" s="1686"/>
      <c r="G193" s="1686"/>
      <c r="H193" s="743"/>
      <c r="I193" s="1585" t="s">
        <v>1118</v>
      </c>
      <c r="J193" s="1585" t="s">
        <v>1119</v>
      </c>
      <c r="K193" s="842" t="s">
        <v>38</v>
      </c>
      <c r="L193" s="842" t="s">
        <v>39</v>
      </c>
      <c r="M193" s="54">
        <v>6219.6</v>
      </c>
      <c r="N193" s="54">
        <v>6869.8</v>
      </c>
      <c r="O193" s="54">
        <v>6841</v>
      </c>
      <c r="P193" s="54">
        <v>7523.5</v>
      </c>
      <c r="Q193" s="54">
        <v>8035.7</v>
      </c>
      <c r="R193" s="54">
        <v>8400.1</v>
      </c>
      <c r="S193" s="54">
        <v>8710.6</v>
      </c>
      <c r="T193" s="54">
        <v>9082.7000000000007</v>
      </c>
      <c r="U193" s="54">
        <v>9288.7999999999993</v>
      </c>
      <c r="V193" s="54">
        <v>9663.6</v>
      </c>
      <c r="W193" s="54">
        <v>9994</v>
      </c>
      <c r="X193" s="54">
        <v>9981</v>
      </c>
      <c r="Y193" s="4339">
        <v>9979.4</v>
      </c>
      <c r="Z193" s="4339">
        <v>4332.5</v>
      </c>
      <c r="AA193" s="4341"/>
      <c r="AB193" s="743"/>
      <c r="AC193" s="743"/>
      <c r="AD193" s="4170"/>
      <c r="AE193" s="4171"/>
      <c r="AF193" s="4171"/>
      <c r="AG193" s="4171"/>
      <c r="AH193" s="4171"/>
      <c r="AI193" s="4171"/>
      <c r="AJ193" s="4171"/>
      <c r="AK193" s="4171"/>
      <c r="AL193" s="4171"/>
      <c r="AM193" s="4171"/>
      <c r="AN193" s="4171"/>
      <c r="AO193" s="4171"/>
      <c r="AP193" s="4171"/>
      <c r="AQ193" s="4171"/>
      <c r="AR193" s="4171"/>
      <c r="AS193" s="4171"/>
      <c r="AT193" s="4171"/>
      <c r="AU193" s="4171"/>
      <c r="AV193" s="4171"/>
      <c r="AW193" s="4171"/>
      <c r="AX193" s="4171"/>
      <c r="AY193" s="4171"/>
      <c r="AZ193" s="4171"/>
      <c r="BA193" s="4171"/>
      <c r="BB193" s="4171"/>
      <c r="BC193" s="4171"/>
      <c r="BD193" s="4171"/>
      <c r="BE193" s="4171"/>
      <c r="BF193" s="4171"/>
      <c r="BG193" s="4171"/>
      <c r="BH193" s="4171"/>
      <c r="BI193" s="4171"/>
      <c r="BJ193" s="4171"/>
      <c r="BK193" s="3137"/>
      <c r="BL193" s="3137"/>
      <c r="BM193" s="3137"/>
      <c r="BN193" s="3137"/>
    </row>
    <row r="194" spans="1:66" s="1402" customFormat="1" ht="11.1" customHeight="1">
      <c r="A194" s="1067"/>
      <c r="B194" s="1408"/>
      <c r="C194" s="1402" t="s">
        <v>695</v>
      </c>
      <c r="E194" s="1686"/>
      <c r="F194" s="1686"/>
      <c r="G194" s="1686"/>
      <c r="H194" s="743"/>
      <c r="I194" s="1585" t="s">
        <v>1120</v>
      </c>
      <c r="J194" s="1585" t="s">
        <v>1121</v>
      </c>
      <c r="K194" s="842" t="s">
        <v>40</v>
      </c>
      <c r="L194" s="842" t="s">
        <v>41</v>
      </c>
      <c r="M194" s="54">
        <v>294.7</v>
      </c>
      <c r="N194" s="54">
        <v>377.5</v>
      </c>
      <c r="O194" s="54">
        <v>416.6</v>
      </c>
      <c r="P194" s="54">
        <v>391.6</v>
      </c>
      <c r="Q194" s="54">
        <v>443.2</v>
      </c>
      <c r="R194" s="54">
        <v>441.6</v>
      </c>
      <c r="S194" s="54">
        <v>525.79999999999995</v>
      </c>
      <c r="T194" s="54">
        <v>486.6</v>
      </c>
      <c r="U194" s="54">
        <v>504.2</v>
      </c>
      <c r="V194" s="54">
        <v>509.7</v>
      </c>
      <c r="W194" s="54">
        <v>566</v>
      </c>
      <c r="X194" s="54">
        <v>638</v>
      </c>
      <c r="Y194" s="4339">
        <v>659.9</v>
      </c>
      <c r="Z194" s="4339">
        <v>0</v>
      </c>
      <c r="AA194" s="4341"/>
      <c r="AB194" s="743"/>
      <c r="AC194" s="743"/>
      <c r="AD194" s="4170"/>
      <c r="AE194" s="4171"/>
      <c r="AF194" s="4171"/>
      <c r="AG194" s="4171"/>
      <c r="AH194" s="4171"/>
      <c r="AI194" s="4171"/>
      <c r="AJ194" s="4171"/>
      <c r="AK194" s="4171"/>
      <c r="AL194" s="4171"/>
      <c r="AM194" s="4171"/>
      <c r="AN194" s="4171"/>
      <c r="AO194" s="4171"/>
      <c r="AP194" s="4171"/>
      <c r="AQ194" s="4171"/>
      <c r="AR194" s="4171"/>
      <c r="AS194" s="4171"/>
      <c r="AT194" s="4171"/>
      <c r="AU194" s="4171"/>
      <c r="AV194" s="4171"/>
      <c r="AW194" s="4171"/>
      <c r="AX194" s="4171"/>
      <c r="AY194" s="4171"/>
      <c r="AZ194" s="4171"/>
      <c r="BA194" s="4171"/>
      <c r="BB194" s="4171"/>
      <c r="BC194" s="4171"/>
      <c r="BD194" s="4171"/>
      <c r="BE194" s="4171"/>
      <c r="BF194" s="4171"/>
      <c r="BG194" s="4171"/>
      <c r="BH194" s="4171"/>
      <c r="BI194" s="4171"/>
      <c r="BJ194" s="4171"/>
      <c r="BK194" s="3137"/>
      <c r="BL194" s="3137"/>
      <c r="BM194" s="3137"/>
      <c r="BN194" s="3137"/>
    </row>
    <row r="195" spans="1:66" s="1402" customFormat="1" ht="11.1" customHeight="1">
      <c r="A195" s="1067"/>
      <c r="D195" s="54"/>
      <c r="E195" s="54"/>
      <c r="F195" s="54"/>
      <c r="G195" s="54"/>
      <c r="H195" s="743"/>
      <c r="I195" s="1586"/>
      <c r="J195" s="1586"/>
      <c r="K195" s="54"/>
      <c r="L195" s="54"/>
      <c r="M195" s="54"/>
      <c r="N195" s="54"/>
      <c r="O195" s="54"/>
      <c r="P195" s="54"/>
      <c r="Q195" s="54"/>
      <c r="R195" s="54"/>
      <c r="S195" s="54"/>
      <c r="T195" s="54"/>
      <c r="U195" s="54"/>
      <c r="V195" s="54"/>
      <c r="W195" s="54"/>
      <c r="X195" s="54"/>
      <c r="Y195" s="4339"/>
      <c r="Z195" s="4339"/>
      <c r="AA195" s="4341"/>
      <c r="AB195" s="1286"/>
      <c r="AC195" s="1286"/>
      <c r="AD195" s="1286"/>
      <c r="AE195" s="4171"/>
      <c r="AF195" s="4171"/>
      <c r="AG195" s="4171"/>
      <c r="AH195" s="4171"/>
      <c r="AI195" s="4171"/>
      <c r="AJ195" s="4171"/>
      <c r="AK195" s="4171"/>
      <c r="AL195" s="4171"/>
      <c r="AM195" s="4171"/>
      <c r="AN195" s="4171"/>
      <c r="AO195" s="4171"/>
      <c r="AP195" s="4171"/>
      <c r="AQ195" s="4171"/>
      <c r="AR195" s="4171"/>
      <c r="AS195" s="4171"/>
      <c r="AT195" s="4171"/>
      <c r="AU195" s="4171"/>
      <c r="AV195" s="4171"/>
      <c r="AW195" s="4171"/>
      <c r="AX195" s="4171"/>
      <c r="AY195" s="4171"/>
      <c r="AZ195" s="4171"/>
      <c r="BA195" s="4171"/>
      <c r="BB195" s="4171"/>
      <c r="BC195" s="4171"/>
      <c r="BD195" s="4171"/>
      <c r="BE195" s="4171"/>
      <c r="BF195" s="4171"/>
      <c r="BG195" s="4171"/>
      <c r="BH195" s="4171"/>
      <c r="BI195" s="4171"/>
      <c r="BJ195" s="4171"/>
      <c r="BK195" s="3137"/>
      <c r="BL195" s="3137"/>
      <c r="BM195" s="3137"/>
      <c r="BN195" s="3137"/>
    </row>
    <row r="196" spans="1:66" s="1402" customFormat="1" ht="11.1" customHeight="1">
      <c r="A196" s="1067"/>
      <c r="B196" s="1408" t="s">
        <v>37</v>
      </c>
      <c r="C196" s="1408"/>
      <c r="D196" s="1408"/>
      <c r="E196" s="532"/>
      <c r="F196" s="532"/>
      <c r="G196" s="532"/>
      <c r="H196" s="743"/>
      <c r="I196" s="377">
        <v>10808</v>
      </c>
      <c r="J196" s="377">
        <v>12381</v>
      </c>
      <c r="K196" s="31">
        <v>12373</v>
      </c>
      <c r="L196" s="31">
        <v>11724</v>
      </c>
      <c r="M196" s="31">
        <v>10614</v>
      </c>
      <c r="N196" s="31">
        <v>9132</v>
      </c>
      <c r="O196" s="31">
        <v>7239</v>
      </c>
      <c r="P196" s="31">
        <v>7274</v>
      </c>
      <c r="Q196" s="31">
        <v>7206</v>
      </c>
      <c r="R196" s="31">
        <v>7238</v>
      </c>
      <c r="S196" s="31">
        <v>6865</v>
      </c>
      <c r="T196" s="31">
        <v>6864</v>
      </c>
      <c r="U196" s="31">
        <v>7081</v>
      </c>
      <c r="V196" s="31">
        <v>7370</v>
      </c>
      <c r="W196" s="31">
        <v>7716</v>
      </c>
      <c r="X196" s="31">
        <v>7652</v>
      </c>
      <c r="Y196" s="3173">
        <v>7854</v>
      </c>
      <c r="Z196" s="3173">
        <v>7088</v>
      </c>
      <c r="AA196" s="4341"/>
      <c r="AB196" s="1286"/>
      <c r="AC196" s="1286"/>
      <c r="AD196" s="1286"/>
      <c r="AE196" s="4171"/>
      <c r="AF196" s="4171"/>
      <c r="AG196" s="4171"/>
      <c r="AH196" s="4171"/>
      <c r="AI196" s="4171"/>
      <c r="AJ196" s="4171"/>
      <c r="AK196" s="4171"/>
      <c r="AL196" s="4171"/>
      <c r="AM196" s="4171"/>
      <c r="AN196" s="4171"/>
      <c r="AO196" s="4171"/>
      <c r="AP196" s="4171"/>
      <c r="AQ196" s="4171"/>
      <c r="AR196" s="4171"/>
      <c r="AS196" s="4171"/>
      <c r="AT196" s="4171"/>
      <c r="AU196" s="4171"/>
      <c r="AV196" s="4171"/>
      <c r="AW196" s="4171"/>
      <c r="AX196" s="4171"/>
      <c r="AY196" s="4171"/>
      <c r="AZ196" s="4171"/>
      <c r="BA196" s="4171"/>
      <c r="BB196" s="4171"/>
      <c r="BC196" s="4171"/>
      <c r="BD196" s="4171"/>
      <c r="BE196" s="4171"/>
      <c r="BF196" s="4171"/>
      <c r="BG196" s="4171"/>
      <c r="BH196" s="4171"/>
      <c r="BI196" s="4171"/>
      <c r="BJ196" s="4171"/>
      <c r="BK196" s="3137"/>
      <c r="BL196" s="3137"/>
      <c r="BM196" s="3137"/>
      <c r="BN196" s="3137"/>
    </row>
    <row r="197" spans="1:66" s="1402" customFormat="1" ht="11.1" customHeight="1">
      <c r="A197" s="1067"/>
      <c r="C197" s="1402" t="s">
        <v>696</v>
      </c>
      <c r="E197" s="1686"/>
      <c r="F197" s="1686"/>
      <c r="G197" s="1686"/>
      <c r="H197" s="743"/>
      <c r="I197" s="1891">
        <v>3256</v>
      </c>
      <c r="J197" s="978">
        <v>3188</v>
      </c>
      <c r="K197" s="718">
        <v>2972</v>
      </c>
      <c r="L197" s="718">
        <v>3043</v>
      </c>
      <c r="M197" s="1667">
        <v>2753</v>
      </c>
      <c r="N197" s="1667">
        <v>2535</v>
      </c>
      <c r="O197" s="1667">
        <v>2616</v>
      </c>
      <c r="P197" s="1667">
        <v>2147</v>
      </c>
      <c r="Q197" s="1667">
        <v>2119</v>
      </c>
      <c r="R197" s="1667">
        <v>1961</v>
      </c>
      <c r="S197" s="1667">
        <v>1932</v>
      </c>
      <c r="T197" s="1073">
        <v>1981</v>
      </c>
      <c r="U197" s="1073">
        <v>1685</v>
      </c>
      <c r="V197" s="1073">
        <v>1791</v>
      </c>
      <c r="W197" s="1073">
        <v>1677</v>
      </c>
      <c r="X197" s="1073">
        <v>1754</v>
      </c>
      <c r="Y197" s="4192">
        <v>1743</v>
      </c>
      <c r="Z197" s="4192">
        <v>1637</v>
      </c>
      <c r="AA197" s="4341"/>
      <c r="AB197" s="1286"/>
      <c r="AC197" s="1286"/>
      <c r="AD197" s="1286"/>
      <c r="AE197" s="4171"/>
      <c r="AF197" s="4171"/>
      <c r="AG197" s="4171"/>
      <c r="AH197" s="4171"/>
      <c r="AI197" s="4171"/>
      <c r="AJ197" s="4171"/>
      <c r="AK197" s="4171"/>
      <c r="AL197" s="4171"/>
      <c r="AM197" s="4171"/>
      <c r="AN197" s="4171"/>
      <c r="AO197" s="4171"/>
      <c r="AP197" s="4171"/>
      <c r="AQ197" s="4171"/>
      <c r="AR197" s="4171"/>
      <c r="AS197" s="4171"/>
      <c r="AT197" s="4171"/>
      <c r="AU197" s="4171"/>
      <c r="AV197" s="4171"/>
      <c r="AW197" s="4171"/>
      <c r="AX197" s="4171"/>
      <c r="AY197" s="4171"/>
      <c r="AZ197" s="4171"/>
      <c r="BA197" s="4171"/>
      <c r="BB197" s="4171"/>
      <c r="BC197" s="4171"/>
      <c r="BD197" s="4171"/>
      <c r="BE197" s="4171"/>
      <c r="BF197" s="4171"/>
      <c r="BG197" s="4171"/>
      <c r="BH197" s="4171"/>
      <c r="BI197" s="4171"/>
      <c r="BJ197" s="4171"/>
      <c r="BK197" s="3137"/>
      <c r="BL197" s="3137"/>
      <c r="BM197" s="3137"/>
      <c r="BN197" s="3137"/>
    </row>
    <row r="198" spans="1:66" s="1402" customFormat="1" ht="11.1" customHeight="1">
      <c r="A198" s="1067"/>
      <c r="C198" s="1402" t="s">
        <v>183</v>
      </c>
      <c r="E198" s="1686"/>
      <c r="F198" s="1686"/>
      <c r="G198" s="1686"/>
      <c r="H198" s="743"/>
      <c r="I198" s="1891">
        <v>7522</v>
      </c>
      <c r="J198" s="978">
        <v>9198</v>
      </c>
      <c r="K198" s="718">
        <v>9401</v>
      </c>
      <c r="L198" s="718">
        <v>8681</v>
      </c>
      <c r="M198" s="31">
        <v>7861</v>
      </c>
      <c r="N198" s="31">
        <v>6597</v>
      </c>
      <c r="O198" s="31">
        <v>4623</v>
      </c>
      <c r="P198" s="31">
        <v>5127</v>
      </c>
      <c r="Q198" s="31">
        <v>5087</v>
      </c>
      <c r="R198" s="31">
        <v>5277</v>
      </c>
      <c r="S198" s="31">
        <v>4933</v>
      </c>
      <c r="T198" s="31">
        <v>4883</v>
      </c>
      <c r="U198" s="31">
        <v>5396</v>
      </c>
      <c r="V198" s="31">
        <v>5579</v>
      </c>
      <c r="W198" s="31">
        <v>6039</v>
      </c>
      <c r="X198" s="31">
        <v>5898</v>
      </c>
      <c r="Y198" s="3173">
        <v>5766</v>
      </c>
      <c r="Z198" s="3173">
        <v>5451</v>
      </c>
      <c r="AA198" s="4341"/>
      <c r="AB198" s="1286"/>
      <c r="AC198" s="1286"/>
      <c r="AD198" s="1286"/>
      <c r="AE198" s="4171"/>
      <c r="AF198" s="4171"/>
      <c r="AG198" s="4171"/>
      <c r="AH198" s="4171"/>
      <c r="AI198" s="4171"/>
      <c r="AJ198" s="4171"/>
      <c r="AK198" s="4171"/>
      <c r="AL198" s="4171"/>
      <c r="AM198" s="4171"/>
      <c r="AN198" s="4171"/>
      <c r="AO198" s="4171"/>
      <c r="AP198" s="4171"/>
      <c r="AQ198" s="4171"/>
      <c r="AR198" s="4171"/>
      <c r="AS198" s="4171"/>
      <c r="AT198" s="4171"/>
      <c r="AU198" s="4171"/>
      <c r="AV198" s="4171"/>
      <c r="AW198" s="4171"/>
      <c r="AX198" s="4171"/>
      <c r="AY198" s="4171"/>
      <c r="AZ198" s="4171"/>
      <c r="BA198" s="4171"/>
      <c r="BB198" s="4171"/>
      <c r="BC198" s="4171"/>
      <c r="BD198" s="4171"/>
      <c r="BE198" s="4171"/>
      <c r="BF198" s="4171"/>
      <c r="BG198" s="4171"/>
      <c r="BH198" s="4171"/>
      <c r="BI198" s="4171"/>
      <c r="BJ198" s="4171"/>
      <c r="BK198" s="3137"/>
      <c r="BL198" s="3137"/>
      <c r="BM198" s="3137"/>
      <c r="BN198" s="3137"/>
    </row>
    <row r="199" spans="1:66" s="1402" customFormat="1" ht="11.1" customHeight="1">
      <c r="A199" s="1067"/>
      <c r="D199" s="31"/>
      <c r="E199" s="31"/>
      <c r="F199" s="31"/>
      <c r="G199" s="31"/>
      <c r="H199" s="743"/>
      <c r="I199" s="377"/>
      <c r="J199" s="377"/>
      <c r="K199" s="31"/>
      <c r="L199" s="31"/>
      <c r="M199" s="31"/>
      <c r="N199" s="31"/>
      <c r="O199" s="31"/>
      <c r="P199" s="31"/>
      <c r="Q199" s="31"/>
      <c r="R199" s="31"/>
      <c r="S199" s="31"/>
      <c r="T199" s="31"/>
      <c r="U199" s="31"/>
      <c r="V199" s="31"/>
      <c r="W199" s="31"/>
      <c r="X199" s="31"/>
      <c r="Y199" s="3173"/>
      <c r="Z199" s="3173"/>
      <c r="AA199" s="4341"/>
      <c r="AB199" s="1286"/>
      <c r="AC199" s="1286"/>
      <c r="AD199" s="1286"/>
      <c r="AE199" s="4171"/>
      <c r="AF199" s="4171"/>
      <c r="AG199" s="4171"/>
      <c r="AH199" s="4171"/>
      <c r="AI199" s="4171"/>
      <c r="AJ199" s="4171"/>
      <c r="AK199" s="4171"/>
      <c r="AL199" s="4171"/>
      <c r="AM199" s="4171"/>
      <c r="AN199" s="4171"/>
      <c r="AO199" s="4171"/>
      <c r="AP199" s="4171"/>
      <c r="AQ199" s="4171"/>
      <c r="AR199" s="4171"/>
      <c r="AS199" s="4171"/>
      <c r="AT199" s="4171"/>
      <c r="AU199" s="4171"/>
      <c r="AV199" s="4171"/>
      <c r="AW199" s="4171"/>
      <c r="AX199" s="4171"/>
      <c r="AY199" s="4171"/>
      <c r="AZ199" s="4171"/>
      <c r="BA199" s="4171"/>
      <c r="BB199" s="4171"/>
      <c r="BC199" s="4171"/>
      <c r="BD199" s="4171"/>
      <c r="BE199" s="4171"/>
      <c r="BF199" s="4171"/>
      <c r="BG199" s="4171"/>
      <c r="BH199" s="4171"/>
      <c r="BI199" s="4171"/>
      <c r="BJ199" s="4171"/>
      <c r="BK199" s="3137"/>
      <c r="BL199" s="3137"/>
      <c r="BM199" s="3137"/>
      <c r="BN199" s="3137"/>
    </row>
    <row r="200" spans="1:66" s="1402" customFormat="1" ht="11.1" customHeight="1">
      <c r="A200" s="1067"/>
      <c r="B200" s="1402" t="s">
        <v>1101</v>
      </c>
      <c r="E200" s="1686"/>
      <c r="F200" s="1686"/>
      <c r="G200" s="1686"/>
      <c r="H200" s="743"/>
      <c r="I200" s="83">
        <v>878</v>
      </c>
      <c r="J200" s="83">
        <v>1005</v>
      </c>
      <c r="K200" s="83">
        <v>1111</v>
      </c>
      <c r="L200" s="83">
        <v>1321</v>
      </c>
      <c r="M200" s="83">
        <v>1365</v>
      </c>
      <c r="N200" s="83">
        <v>1366</v>
      </c>
      <c r="O200" s="83">
        <v>1187</v>
      </c>
      <c r="P200" s="83">
        <v>1297</v>
      </c>
      <c r="Q200" s="83">
        <v>1527</v>
      </c>
      <c r="R200" s="83">
        <v>1642</v>
      </c>
      <c r="S200" s="83">
        <v>1775</v>
      </c>
      <c r="T200" s="83">
        <v>1972</v>
      </c>
      <c r="U200" s="83">
        <v>1741</v>
      </c>
      <c r="V200" s="83">
        <v>1778</v>
      </c>
      <c r="W200" s="1876">
        <v>1907</v>
      </c>
      <c r="X200" s="1876">
        <v>1880</v>
      </c>
      <c r="Y200" s="3172">
        <v>1835</v>
      </c>
      <c r="Z200" s="3172">
        <v>1808</v>
      </c>
      <c r="AA200" s="4341"/>
      <c r="AB200" s="743"/>
      <c r="AC200" s="743"/>
      <c r="AD200" s="4170"/>
      <c r="AE200" s="4171"/>
      <c r="AF200" s="4171"/>
      <c r="AG200" s="4171"/>
      <c r="AH200" s="4171"/>
      <c r="AI200" s="4171"/>
      <c r="AJ200" s="4171"/>
      <c r="AK200" s="4171"/>
      <c r="AL200" s="4171"/>
      <c r="AM200" s="4171"/>
      <c r="AN200" s="4171"/>
      <c r="AO200" s="4171"/>
      <c r="AP200" s="4171"/>
      <c r="AQ200" s="4171"/>
      <c r="AR200" s="4171"/>
      <c r="AS200" s="4171"/>
      <c r="AT200" s="4171"/>
      <c r="AU200" s="4171"/>
      <c r="AV200" s="4171"/>
      <c r="AW200" s="4171"/>
      <c r="AX200" s="4171"/>
      <c r="AY200" s="4171"/>
      <c r="AZ200" s="4171"/>
      <c r="BA200" s="4171"/>
      <c r="BB200" s="4171"/>
      <c r="BC200" s="4171"/>
      <c r="BD200" s="4171"/>
      <c r="BE200" s="4171"/>
      <c r="BF200" s="4171"/>
      <c r="BG200" s="4171"/>
      <c r="BH200" s="4171"/>
      <c r="BI200" s="4171"/>
      <c r="BJ200" s="4171"/>
      <c r="BK200" s="3137"/>
      <c r="BL200" s="3137"/>
      <c r="BM200" s="3137"/>
      <c r="BN200" s="3137"/>
    </row>
    <row r="201" spans="1:66" s="1402" customFormat="1" ht="11.1" customHeight="1">
      <c r="A201" s="1067"/>
      <c r="D201" s="54"/>
      <c r="E201" s="54"/>
      <c r="F201" s="54"/>
      <c r="G201" s="54"/>
      <c r="H201" s="743"/>
      <c r="I201" s="1586"/>
      <c r="J201" s="1586"/>
      <c r="K201" s="54"/>
      <c r="L201" s="54"/>
      <c r="M201" s="54"/>
      <c r="N201" s="54"/>
      <c r="O201" s="54"/>
      <c r="P201" s="54"/>
      <c r="Q201" s="54"/>
      <c r="R201" s="54"/>
      <c r="S201" s="54"/>
      <c r="T201" s="54"/>
      <c r="U201" s="54"/>
      <c r="V201" s="54"/>
      <c r="W201" s="54"/>
      <c r="X201" s="54"/>
      <c r="Y201" s="4339"/>
      <c r="Z201" s="4339"/>
      <c r="AA201" s="4341"/>
      <c r="AB201" s="743"/>
      <c r="AC201" s="743"/>
      <c r="AD201" s="4170"/>
      <c r="AE201" s="4171"/>
      <c r="AF201" s="4171"/>
      <c r="AG201" s="4171"/>
      <c r="AH201" s="4171"/>
      <c r="AI201" s="4171"/>
      <c r="AJ201" s="4171"/>
      <c r="AK201" s="4171"/>
      <c r="AL201" s="4171"/>
      <c r="AM201" s="4171"/>
      <c r="AN201" s="4171"/>
      <c r="AO201" s="4171"/>
      <c r="AP201" s="4171"/>
      <c r="AQ201" s="4171"/>
      <c r="AR201" s="4171"/>
      <c r="AS201" s="4171"/>
      <c r="AT201" s="4171"/>
      <c r="AU201" s="4171"/>
      <c r="AV201" s="4171"/>
      <c r="AW201" s="4171"/>
      <c r="AX201" s="4171"/>
      <c r="AY201" s="4171"/>
      <c r="AZ201" s="4171"/>
      <c r="BA201" s="4171"/>
      <c r="BB201" s="4171"/>
      <c r="BC201" s="4171"/>
      <c r="BD201" s="4171"/>
      <c r="BE201" s="4171"/>
      <c r="BF201" s="4171"/>
      <c r="BG201" s="4171"/>
      <c r="BH201" s="4171"/>
      <c r="BI201" s="4171"/>
      <c r="BJ201" s="4171"/>
      <c r="BK201" s="3137"/>
      <c r="BL201" s="3137"/>
      <c r="BM201" s="3137"/>
      <c r="BN201" s="3137"/>
    </row>
    <row r="202" spans="1:66" s="1402" customFormat="1" ht="11.1" customHeight="1">
      <c r="A202" s="2456"/>
      <c r="B202" s="691" t="s">
        <v>493</v>
      </c>
      <c r="C202" s="691"/>
      <c r="D202" s="691"/>
      <c r="E202" s="557"/>
      <c r="F202" s="557"/>
      <c r="G202" s="557"/>
      <c r="H202" s="32"/>
      <c r="I202" s="1375">
        <v>37633</v>
      </c>
      <c r="J202" s="1375">
        <v>37424.300000000003</v>
      </c>
      <c r="K202" s="1376">
        <v>39527.800000000003</v>
      </c>
      <c r="L202" s="1376">
        <v>41258.6</v>
      </c>
      <c r="M202" s="1376">
        <v>36027.599999999999</v>
      </c>
      <c r="N202" s="1376">
        <v>29077</v>
      </c>
      <c r="O202" s="1376">
        <v>31567</v>
      </c>
      <c r="P202" s="1376">
        <v>36649.5</v>
      </c>
      <c r="Q202" s="1376">
        <v>36467.1</v>
      </c>
      <c r="R202" s="1376">
        <v>29476.1</v>
      </c>
      <c r="S202" s="1376">
        <v>28247</v>
      </c>
      <c r="T202" s="1376">
        <v>28321.4</v>
      </c>
      <c r="U202" s="1376">
        <v>22431.200000000001</v>
      </c>
      <c r="V202" s="1376">
        <v>20118.5</v>
      </c>
      <c r="W202" s="1376">
        <v>19182</v>
      </c>
      <c r="X202" s="1376">
        <v>20608</v>
      </c>
      <c r="Y202" s="4361">
        <v>19931.400000000001</v>
      </c>
      <c r="Z202" s="4361">
        <v>21326.6</v>
      </c>
      <c r="AA202" s="3149"/>
      <c r="AB202" s="32"/>
      <c r="AC202" s="32"/>
      <c r="AD202" s="3241"/>
      <c r="AE202" s="4171"/>
      <c r="AF202" s="4171"/>
      <c r="AG202" s="4171"/>
      <c r="AH202" s="4171"/>
      <c r="AI202" s="4171"/>
      <c r="AJ202" s="4171"/>
      <c r="AK202" s="4171"/>
      <c r="AL202" s="4171"/>
      <c r="AM202" s="4171"/>
      <c r="AN202" s="4171"/>
      <c r="AO202" s="4171"/>
      <c r="AP202" s="4171"/>
      <c r="AQ202" s="4171"/>
      <c r="AR202" s="4171"/>
      <c r="AS202" s="4171"/>
      <c r="AT202" s="4171"/>
      <c r="AU202" s="4171"/>
      <c r="AV202" s="4171"/>
      <c r="AW202" s="4171"/>
      <c r="AX202" s="4171"/>
      <c r="AY202" s="4171"/>
      <c r="AZ202" s="4171"/>
      <c r="BA202" s="4171"/>
      <c r="BB202" s="4171"/>
      <c r="BC202" s="4171"/>
      <c r="BD202" s="4171"/>
      <c r="BE202" s="4171"/>
      <c r="BF202" s="4171"/>
      <c r="BG202" s="4171"/>
      <c r="BH202" s="4171"/>
      <c r="BI202" s="4171"/>
      <c r="BJ202" s="4171"/>
      <c r="BK202" s="3137"/>
      <c r="BL202" s="3137"/>
      <c r="BM202" s="3137"/>
      <c r="BN202" s="3137"/>
    </row>
    <row r="203" spans="1:66" s="1402" customFormat="1" ht="11.1" customHeight="1">
      <c r="A203" s="2465"/>
      <c r="B203" s="6"/>
      <c r="C203" s="7"/>
      <c r="D203" s="652"/>
      <c r="E203" s="652"/>
      <c r="F203" s="652"/>
      <c r="G203" s="652"/>
      <c r="H203" s="652"/>
      <c r="I203" s="17"/>
      <c r="J203" s="17"/>
      <c r="K203" s="17"/>
      <c r="L203" s="17"/>
      <c r="M203" s="17"/>
      <c r="N203" s="17"/>
      <c r="O203" s="17"/>
      <c r="P203" s="17"/>
      <c r="Q203" s="17"/>
      <c r="R203" s="743"/>
      <c r="S203" s="743"/>
      <c r="T203" s="17"/>
      <c r="U203" s="743"/>
      <c r="V203" s="743"/>
      <c r="W203" s="743"/>
      <c r="X203" s="5"/>
      <c r="Y203" s="67"/>
      <c r="Z203" s="4341"/>
      <c r="AA203" s="4341"/>
      <c r="AB203" s="743"/>
      <c r="AC203" s="743"/>
      <c r="AD203" s="4170"/>
      <c r="AE203" s="3137"/>
      <c r="AF203" s="3137"/>
      <c r="AG203" s="3137"/>
      <c r="AH203" s="3137"/>
      <c r="AI203" s="3137"/>
      <c r="AJ203" s="3137"/>
      <c r="AK203" s="3137"/>
      <c r="AL203" s="3137"/>
      <c r="AM203" s="3137"/>
      <c r="AN203" s="3137"/>
      <c r="AO203" s="3137"/>
      <c r="AP203" s="3137"/>
      <c r="AQ203" s="3137"/>
      <c r="AR203" s="3137"/>
      <c r="AS203" s="3137"/>
      <c r="AT203" s="3137"/>
      <c r="AU203" s="3137"/>
      <c r="AV203" s="3137"/>
      <c r="AW203" s="3137"/>
      <c r="AX203" s="3137"/>
      <c r="AY203" s="3137"/>
      <c r="AZ203" s="3137"/>
      <c r="BA203" s="3137"/>
      <c r="BB203" s="3137"/>
      <c r="BC203" s="3137"/>
      <c r="BD203" s="3137"/>
      <c r="BE203" s="3137"/>
      <c r="BF203" s="3137"/>
      <c r="BG203" s="3137"/>
      <c r="BH203" s="3137"/>
      <c r="BI203" s="3137"/>
      <c r="BJ203" s="3137"/>
      <c r="BK203" s="3137"/>
      <c r="BL203" s="3137"/>
      <c r="BM203" s="3137"/>
      <c r="BN203" s="3137"/>
    </row>
    <row r="204" spans="1:66" ht="11.1" customHeight="1">
      <c r="A204" s="228" t="s">
        <v>867</v>
      </c>
      <c r="B204" s="712"/>
      <c r="C204" s="712"/>
      <c r="D204" s="712"/>
      <c r="E204" s="712"/>
      <c r="F204" s="712"/>
      <c r="G204" s="712"/>
      <c r="H204" s="9"/>
      <c r="I204" s="83"/>
      <c r="J204" s="83"/>
      <c r="K204" s="83"/>
      <c r="L204" s="83"/>
      <c r="M204" s="83"/>
      <c r="N204" s="83"/>
      <c r="O204" s="83"/>
      <c r="P204" s="83"/>
      <c r="Q204" s="83"/>
      <c r="R204" s="651"/>
      <c r="S204" s="651"/>
      <c r="T204" s="651"/>
      <c r="U204" s="651"/>
      <c r="V204" s="651"/>
      <c r="W204" s="651"/>
      <c r="X204" s="1"/>
      <c r="Y204" s="4362"/>
      <c r="Z204" s="4327"/>
      <c r="AA204" s="4327"/>
      <c r="AB204" s="4168"/>
      <c r="AC204" s="4168"/>
      <c r="AD204" s="4168"/>
    </row>
    <row r="205" spans="1:66" ht="11.1" customHeight="1">
      <c r="A205" s="2457"/>
      <c r="B205" s="712"/>
      <c r="C205" s="713"/>
      <c r="D205" s="647"/>
      <c r="E205" s="647"/>
      <c r="F205" s="647"/>
      <c r="G205" s="647"/>
      <c r="H205" s="647"/>
      <c r="I205" s="2214"/>
      <c r="J205" s="651"/>
      <c r="K205" s="651"/>
      <c r="L205" s="651"/>
      <c r="M205" s="651"/>
      <c r="N205" s="651"/>
      <c r="O205" s="651"/>
      <c r="P205" s="651"/>
      <c r="Q205" s="651"/>
      <c r="R205" s="651"/>
      <c r="S205" s="651"/>
      <c r="T205" s="651"/>
      <c r="U205" s="651"/>
      <c r="V205" s="651"/>
      <c r="W205" s="651"/>
      <c r="X205" s="1"/>
      <c r="Y205" s="1"/>
      <c r="Z205" s="651"/>
      <c r="AA205" s="1854"/>
      <c r="AB205" s="2214"/>
      <c r="AC205" s="2214"/>
      <c r="AD205" s="4168"/>
    </row>
    <row r="206" spans="1:66" s="1453" customFormat="1" ht="12.95" customHeight="1">
      <c r="A206" s="6646" t="s">
        <v>1796</v>
      </c>
      <c r="B206" s="770" t="s">
        <v>62</v>
      </c>
      <c r="C206" s="770"/>
      <c r="D206" s="770"/>
      <c r="E206" s="770"/>
      <c r="F206" s="770"/>
      <c r="G206" s="770"/>
      <c r="H206" s="770"/>
      <c r="I206" s="774"/>
      <c r="J206" s="774"/>
      <c r="K206" s="774"/>
      <c r="L206" s="774"/>
      <c r="M206" s="774"/>
      <c r="N206" s="767"/>
      <c r="O206" s="767"/>
      <c r="P206" s="767"/>
      <c r="Q206" s="767"/>
      <c r="R206" s="767"/>
      <c r="S206" s="767"/>
      <c r="T206" s="767"/>
      <c r="U206" s="767"/>
      <c r="V206" s="767"/>
      <c r="W206" s="767"/>
      <c r="X206" s="767"/>
      <c r="Y206" s="767"/>
      <c r="Z206" s="767"/>
      <c r="AA206" s="767"/>
      <c r="AB206" s="767"/>
      <c r="AC206" s="767"/>
      <c r="AD206" s="4332"/>
      <c r="AE206" s="3138"/>
      <c r="AF206" s="3138"/>
      <c r="AG206" s="3138"/>
      <c r="AH206" s="3138"/>
      <c r="AI206" s="3138"/>
      <c r="AJ206" s="3138"/>
      <c r="AK206" s="3138"/>
      <c r="AL206" s="3138"/>
      <c r="AM206" s="3138"/>
      <c r="AN206" s="3138"/>
      <c r="AO206" s="3138"/>
      <c r="AP206" s="3138"/>
      <c r="AQ206" s="3138"/>
      <c r="AR206" s="3138"/>
      <c r="AS206" s="3138"/>
      <c r="AT206" s="3138"/>
      <c r="AU206" s="3138"/>
      <c r="AV206" s="3138"/>
      <c r="AW206" s="3138"/>
      <c r="AX206" s="3138"/>
      <c r="AY206" s="3138"/>
      <c r="AZ206" s="3138"/>
      <c r="BA206" s="3138"/>
      <c r="BB206" s="3138"/>
      <c r="BC206" s="3138"/>
      <c r="BD206" s="3138"/>
      <c r="BE206" s="3138"/>
      <c r="BF206" s="3138"/>
      <c r="BG206" s="3138"/>
      <c r="BH206" s="3138"/>
      <c r="BI206" s="3138"/>
      <c r="BJ206" s="3138"/>
      <c r="BK206" s="3138"/>
      <c r="BL206" s="3138"/>
      <c r="BM206" s="3138"/>
      <c r="BN206" s="3138"/>
    </row>
    <row r="207" spans="1:66" s="1453" customFormat="1" ht="12.95" customHeight="1">
      <c r="A207" s="6646"/>
      <c r="B207" s="770" t="s">
        <v>1093</v>
      </c>
      <c r="C207" s="770"/>
      <c r="D207" s="770"/>
      <c r="E207" s="770"/>
      <c r="F207" s="770"/>
      <c r="G207" s="770"/>
      <c r="H207" s="770"/>
      <c r="I207" s="774"/>
      <c r="J207" s="774"/>
      <c r="K207" s="774"/>
      <c r="L207" s="774"/>
      <c r="M207" s="774"/>
      <c r="N207" s="767"/>
      <c r="O207" s="767"/>
      <c r="P207" s="767"/>
      <c r="Q207" s="767"/>
      <c r="R207" s="767"/>
      <c r="S207" s="767"/>
      <c r="T207" s="767"/>
      <c r="U207" s="767"/>
      <c r="V207" s="767"/>
      <c r="W207" s="767"/>
      <c r="X207" s="767"/>
      <c r="Y207" s="767"/>
      <c r="Z207" s="767"/>
      <c r="AA207" s="767"/>
      <c r="AB207" s="767"/>
      <c r="AC207" s="767"/>
      <c r="AD207" s="4332"/>
      <c r="AE207" s="3138"/>
      <c r="AF207" s="3138"/>
      <c r="AG207" s="3138"/>
      <c r="AH207" s="3138"/>
      <c r="AI207" s="3138"/>
      <c r="AJ207" s="3138"/>
      <c r="AK207" s="3138"/>
      <c r="AL207" s="3138"/>
      <c r="AM207" s="3138"/>
      <c r="AN207" s="3138"/>
      <c r="AO207" s="3138"/>
      <c r="AP207" s="3138"/>
      <c r="AQ207" s="3138"/>
      <c r="AR207" s="3138"/>
      <c r="AS207" s="3138"/>
      <c r="AT207" s="3138"/>
      <c r="AU207" s="3138"/>
      <c r="AV207" s="3138"/>
      <c r="AW207" s="3138"/>
      <c r="AX207" s="3138"/>
      <c r="AY207" s="3138"/>
      <c r="AZ207" s="3138"/>
      <c r="BA207" s="3138"/>
      <c r="BB207" s="3138"/>
      <c r="BC207" s="3138"/>
      <c r="BD207" s="3138"/>
      <c r="BE207" s="3138"/>
      <c r="BF207" s="3138"/>
      <c r="BG207" s="3138"/>
      <c r="BH207" s="3138"/>
      <c r="BI207" s="3138"/>
      <c r="BJ207" s="3138"/>
      <c r="BK207" s="3138"/>
      <c r="BL207" s="3138"/>
      <c r="BM207" s="3138"/>
      <c r="BN207" s="3138"/>
    </row>
    <row r="208" spans="1:66" s="1402" customFormat="1" ht="11.1" customHeight="1">
      <c r="A208" s="5311"/>
      <c r="B208" s="5"/>
      <c r="C208" s="714"/>
      <c r="D208" s="5"/>
      <c r="E208" s="5"/>
      <c r="F208" s="5"/>
      <c r="G208" s="5"/>
      <c r="H208" s="5"/>
      <c r="I208" s="743"/>
      <c r="J208" s="743"/>
      <c r="K208" s="743"/>
      <c r="L208" s="743"/>
      <c r="M208" s="743"/>
      <c r="N208" s="743"/>
      <c r="O208" s="743"/>
      <c r="P208" s="743"/>
      <c r="Q208" s="743"/>
      <c r="R208" s="743"/>
      <c r="S208" s="743"/>
      <c r="T208" s="743"/>
      <c r="U208" s="743"/>
      <c r="V208" s="743"/>
      <c r="W208" s="743"/>
      <c r="X208" s="743"/>
      <c r="Y208" s="743"/>
      <c r="Z208" s="743"/>
      <c r="AA208" s="743"/>
      <c r="AB208" s="743"/>
      <c r="AC208" s="743"/>
      <c r="AD208" s="4170"/>
      <c r="AE208" s="3137"/>
      <c r="AF208" s="3137"/>
      <c r="AG208" s="3137"/>
      <c r="AH208" s="3137"/>
      <c r="AI208" s="3137"/>
      <c r="AJ208" s="3137"/>
      <c r="AK208" s="3137"/>
      <c r="AL208" s="3137"/>
      <c r="AM208" s="3137"/>
      <c r="AN208" s="3137"/>
      <c r="AO208" s="3137"/>
      <c r="AP208" s="3137"/>
      <c r="AQ208" s="3137"/>
      <c r="AR208" s="3137"/>
      <c r="AS208" s="3137"/>
      <c r="AT208" s="3137"/>
      <c r="AU208" s="3137"/>
      <c r="AV208" s="3137"/>
      <c r="AW208" s="3137"/>
      <c r="AX208" s="3137"/>
      <c r="AY208" s="3137"/>
      <c r="AZ208" s="3137"/>
      <c r="BA208" s="3137"/>
      <c r="BB208" s="3137"/>
      <c r="BC208" s="3137"/>
      <c r="BD208" s="3137"/>
      <c r="BE208" s="3137"/>
      <c r="BF208" s="3137"/>
      <c r="BG208" s="3137"/>
      <c r="BH208" s="3137"/>
      <c r="BI208" s="3137"/>
      <c r="BJ208" s="3137"/>
      <c r="BK208" s="3137"/>
      <c r="BL208" s="3137"/>
      <c r="BM208" s="3137"/>
      <c r="BN208" s="3137"/>
    </row>
    <row r="209" spans="1:66" s="1096" customFormat="1" ht="11.1" customHeight="1">
      <c r="A209" s="4350"/>
      <c r="C209" s="399"/>
      <c r="D209" s="3169"/>
      <c r="E209" s="3169"/>
      <c r="F209" s="3169"/>
      <c r="G209" s="3169"/>
      <c r="I209" s="1197">
        <v>2003</v>
      </c>
      <c r="J209" s="1197">
        <v>2004</v>
      </c>
      <c r="K209" s="3169">
        <v>2005</v>
      </c>
      <c r="L209" s="3169">
        <v>2006</v>
      </c>
      <c r="M209" s="3169">
        <v>2007</v>
      </c>
      <c r="N209" s="3169">
        <v>2008</v>
      </c>
      <c r="O209" s="3169">
        <v>2009</v>
      </c>
      <c r="P209" s="3169">
        <v>2010</v>
      </c>
      <c r="Q209" s="3169">
        <v>2011</v>
      </c>
      <c r="R209" s="3169">
        <v>2012</v>
      </c>
      <c r="S209" s="3169">
        <v>2013</v>
      </c>
      <c r="T209" s="3169">
        <v>2014</v>
      </c>
      <c r="U209" s="3169">
        <v>2015</v>
      </c>
      <c r="V209" s="3169">
        <v>2016</v>
      </c>
      <c r="W209" s="3169">
        <v>2017</v>
      </c>
      <c r="X209" s="3169">
        <v>2018</v>
      </c>
      <c r="Y209" s="3169">
        <v>2019</v>
      </c>
      <c r="Z209" s="3169">
        <v>2020</v>
      </c>
      <c r="AD209" s="3863"/>
    </row>
    <row r="210" spans="1:66" s="1402" customFormat="1" ht="11.1" customHeight="1">
      <c r="A210" s="2473"/>
      <c r="B210" s="70"/>
      <c r="C210" s="4174"/>
      <c r="D210" s="4175"/>
      <c r="E210" s="4175"/>
      <c r="F210" s="4175"/>
      <c r="G210" s="4175"/>
      <c r="H210" s="70"/>
      <c r="I210" s="4177"/>
      <c r="J210" s="4177"/>
      <c r="K210" s="4178"/>
      <c r="L210" s="4178"/>
      <c r="M210" s="4178"/>
      <c r="N210" s="4178"/>
      <c r="O210" s="4178"/>
      <c r="P210" s="4178"/>
      <c r="Q210" s="4178"/>
      <c r="R210" s="4178"/>
      <c r="S210" s="4178"/>
      <c r="T210" s="4178"/>
      <c r="U210" s="4178"/>
      <c r="V210" s="4178"/>
      <c r="W210" s="4178"/>
      <c r="X210" s="4178"/>
      <c r="Y210" s="4178"/>
      <c r="Z210" s="4178"/>
      <c r="AA210" s="322"/>
      <c r="AB210" s="322"/>
      <c r="AC210" s="322"/>
      <c r="AD210" s="4169"/>
      <c r="AE210" s="3137"/>
      <c r="AF210" s="3137"/>
      <c r="AG210" s="3137"/>
      <c r="AH210" s="3137"/>
      <c r="AI210" s="3137"/>
      <c r="AJ210" s="3137"/>
      <c r="AK210" s="3137"/>
      <c r="AL210" s="3137"/>
      <c r="AM210" s="3137"/>
      <c r="AN210" s="3137"/>
      <c r="AO210" s="3137"/>
      <c r="AP210" s="3137"/>
      <c r="AQ210" s="3137"/>
      <c r="AR210" s="3137"/>
      <c r="AS210" s="3137"/>
      <c r="AT210" s="3137"/>
      <c r="AU210" s="3137"/>
      <c r="AV210" s="3137"/>
      <c r="AW210" s="3137"/>
      <c r="AX210" s="3137"/>
      <c r="AY210" s="3137"/>
      <c r="AZ210" s="3137"/>
      <c r="BA210" s="3137"/>
      <c r="BB210" s="3137"/>
      <c r="BC210" s="3137"/>
      <c r="BD210" s="3137"/>
      <c r="BE210" s="3137"/>
      <c r="BF210" s="3137"/>
      <c r="BG210" s="3137"/>
      <c r="BH210" s="3137"/>
      <c r="BI210" s="3137"/>
      <c r="BJ210" s="3137"/>
      <c r="BK210" s="3137"/>
      <c r="BL210" s="3137"/>
      <c r="BM210" s="3137"/>
      <c r="BN210" s="3137"/>
    </row>
    <row r="211" spans="1:66" s="1402" customFormat="1" ht="11.1" customHeight="1">
      <c r="A211" s="5109" t="s">
        <v>244</v>
      </c>
      <c r="B211" s="4341" t="s">
        <v>898</v>
      </c>
      <c r="C211" s="4341"/>
      <c r="D211" s="4341"/>
      <c r="E211" s="5105"/>
      <c r="F211" s="5105"/>
      <c r="G211" s="5105"/>
      <c r="H211" s="4341"/>
      <c r="I211" s="4179"/>
      <c r="J211" s="4179"/>
      <c r="K211" s="4180"/>
      <c r="L211" s="4180"/>
      <c r="M211" s="896"/>
      <c r="N211" s="896"/>
      <c r="O211" s="896"/>
      <c r="P211" s="896"/>
      <c r="Q211" s="896"/>
      <c r="R211" s="896"/>
      <c r="S211" s="896"/>
      <c r="T211" s="896"/>
      <c r="U211" s="896"/>
      <c r="V211" s="896"/>
      <c r="W211" s="896"/>
      <c r="X211" s="896"/>
      <c r="Y211" s="896"/>
      <c r="Z211" s="896"/>
      <c r="AA211" s="4169"/>
      <c r="AB211" s="4169"/>
      <c r="AC211" s="4169"/>
      <c r="AD211" s="4169"/>
      <c r="AE211" s="3137"/>
      <c r="AF211" s="3137"/>
      <c r="AG211" s="3137"/>
      <c r="AH211" s="3137"/>
      <c r="AI211" s="3137"/>
      <c r="AJ211" s="3137"/>
      <c r="AK211" s="3137"/>
      <c r="AL211" s="3137"/>
      <c r="AM211" s="3137"/>
      <c r="AN211" s="3137"/>
      <c r="AO211" s="3137"/>
      <c r="AP211" s="3137"/>
      <c r="AQ211" s="3137"/>
      <c r="AR211" s="3137"/>
      <c r="AS211" s="3137"/>
      <c r="AT211" s="3137"/>
      <c r="AU211" s="3137"/>
      <c r="AV211" s="3137"/>
      <c r="AW211" s="3137"/>
      <c r="AX211" s="3137"/>
      <c r="AY211" s="3137"/>
      <c r="AZ211" s="3137"/>
      <c r="BA211" s="3137"/>
      <c r="BB211" s="3137"/>
      <c r="BC211" s="3137"/>
      <c r="BD211" s="3137"/>
      <c r="BE211" s="3137"/>
      <c r="BF211" s="3137"/>
      <c r="BG211" s="3137"/>
      <c r="BH211" s="3137"/>
      <c r="BI211" s="3137"/>
      <c r="BJ211" s="3137"/>
      <c r="BK211" s="3137"/>
      <c r="BL211" s="3137"/>
      <c r="BM211" s="3137"/>
      <c r="BN211" s="3137"/>
    </row>
    <row r="212" spans="1:66" s="1402" customFormat="1" ht="11.1" customHeight="1">
      <c r="A212" s="519"/>
      <c r="B212" s="4341"/>
      <c r="C212" s="4341"/>
      <c r="D212" s="4341" t="s">
        <v>697</v>
      </c>
      <c r="E212" s="4341"/>
      <c r="F212" s="4341"/>
      <c r="G212" s="4341"/>
      <c r="H212" s="4341"/>
      <c r="I212" s="4179">
        <v>43082.7</v>
      </c>
      <c r="J212" s="4179">
        <v>42358</v>
      </c>
      <c r="K212" s="4180">
        <v>43708.3</v>
      </c>
      <c r="L212" s="4180">
        <v>45770.6</v>
      </c>
      <c r="M212" s="4180">
        <v>39188.199999999997</v>
      </c>
      <c r="N212" s="4180">
        <v>31084.7</v>
      </c>
      <c r="O212" s="4180">
        <v>32710.7</v>
      </c>
      <c r="P212" s="4180">
        <v>38201.9</v>
      </c>
      <c r="Q212" s="4180">
        <v>38631.5</v>
      </c>
      <c r="R212" s="4180">
        <v>31996.2</v>
      </c>
      <c r="S212" s="4180">
        <v>28246.9</v>
      </c>
      <c r="T212" s="1426">
        <v>28321.4</v>
      </c>
      <c r="U212" s="4180">
        <v>24448.281570000006</v>
      </c>
      <c r="V212" s="4180">
        <v>21837.9</v>
      </c>
      <c r="W212" s="4180">
        <v>20965.099999999999</v>
      </c>
      <c r="X212" s="4169">
        <v>22104.3</v>
      </c>
      <c r="Y212" s="4169">
        <v>21574.2</v>
      </c>
      <c r="Z212" s="4169">
        <v>23257.599999999999</v>
      </c>
      <c r="AA212" s="4348"/>
      <c r="AB212" s="4173"/>
      <c r="AC212" s="4173"/>
      <c r="AD212" s="4173"/>
      <c r="AE212" s="3137"/>
      <c r="AF212" s="3137"/>
      <c r="AG212" s="3137"/>
      <c r="AH212" s="3137"/>
      <c r="AI212" s="3137"/>
      <c r="AJ212" s="3137"/>
      <c r="AK212" s="3137"/>
      <c r="AL212" s="3137"/>
      <c r="AM212" s="3137"/>
      <c r="AN212" s="3137"/>
      <c r="AO212" s="3137"/>
      <c r="AP212" s="3137"/>
      <c r="AQ212" s="3137"/>
      <c r="AR212" s="3137"/>
      <c r="AS212" s="3137"/>
      <c r="AT212" s="3137"/>
      <c r="AU212" s="3137"/>
      <c r="AV212" s="3137"/>
      <c r="AW212" s="3137"/>
      <c r="AX212" s="3137"/>
      <c r="AY212" s="3137"/>
      <c r="AZ212" s="3137"/>
      <c r="BA212" s="3137"/>
      <c r="BB212" s="3137"/>
      <c r="BC212" s="3137"/>
      <c r="BD212" s="3137"/>
      <c r="BE212" s="3137"/>
      <c r="BF212" s="3137"/>
      <c r="BG212" s="3137"/>
      <c r="BH212" s="3137"/>
      <c r="BI212" s="3137"/>
      <c r="BJ212" s="3137"/>
      <c r="BK212" s="3137"/>
      <c r="BL212" s="3137"/>
      <c r="BM212" s="3137"/>
      <c r="BN212" s="3137"/>
    </row>
    <row r="213" spans="1:66" s="1402" customFormat="1" ht="11.1" customHeight="1">
      <c r="A213" s="5109"/>
      <c r="B213" s="4341"/>
      <c r="C213" s="4341"/>
      <c r="D213" s="4341" t="s">
        <v>302</v>
      </c>
      <c r="E213" s="4341"/>
      <c r="F213" s="4341"/>
      <c r="G213" s="4341"/>
      <c r="H213" s="4341"/>
      <c r="I213" s="4179">
        <v>5862.5</v>
      </c>
      <c r="J213" s="4179">
        <v>6737.9</v>
      </c>
      <c r="K213" s="4180">
        <v>7010.4</v>
      </c>
      <c r="L213" s="4180">
        <v>6763.2</v>
      </c>
      <c r="M213" s="4180">
        <v>6519.3</v>
      </c>
      <c r="N213" s="4180">
        <v>7248.4</v>
      </c>
      <c r="O213" s="4180">
        <v>7258.6</v>
      </c>
      <c r="P213" s="4180">
        <v>7919</v>
      </c>
      <c r="Q213" s="4180">
        <v>8482.4</v>
      </c>
      <c r="R213" s="4180">
        <v>8844.7999999999993</v>
      </c>
      <c r="S213" s="4180">
        <v>9239.7000000000007</v>
      </c>
      <c r="T213" s="1426">
        <v>9569.2999999999993</v>
      </c>
      <c r="U213" s="4180">
        <v>9798.2999999999993</v>
      </c>
      <c r="V213" s="4180">
        <v>10179.6</v>
      </c>
      <c r="W213" s="4180">
        <v>10566.3</v>
      </c>
      <c r="X213" s="4169">
        <v>10624</v>
      </c>
      <c r="Y213" s="4169">
        <v>10644.2</v>
      </c>
      <c r="Z213" s="4169">
        <v>4333.79</v>
      </c>
      <c r="AA213" s="4348"/>
      <c r="AB213" s="4173"/>
      <c r="AC213" s="4173"/>
      <c r="AD213" s="4173"/>
      <c r="AE213" s="3137"/>
      <c r="AF213" s="3137"/>
      <c r="AG213" s="3137"/>
      <c r="AH213" s="3137"/>
      <c r="AI213" s="3137"/>
      <c r="AJ213" s="3137"/>
      <c r="AK213" s="3137"/>
      <c r="AL213" s="3137"/>
      <c r="AM213" s="3137"/>
      <c r="AN213" s="3137"/>
      <c r="AO213" s="3137"/>
      <c r="AP213" s="3137"/>
      <c r="AQ213" s="3137"/>
      <c r="AR213" s="3137"/>
      <c r="AS213" s="3137"/>
      <c r="AT213" s="3137"/>
      <c r="AU213" s="3137"/>
      <c r="AV213" s="3137"/>
      <c r="AW213" s="3137"/>
      <c r="AX213" s="3137"/>
      <c r="AY213" s="3137"/>
      <c r="AZ213" s="3137"/>
      <c r="BA213" s="3137"/>
      <c r="BB213" s="3137"/>
      <c r="BC213" s="3137"/>
      <c r="BD213" s="3137"/>
      <c r="BE213" s="3137"/>
      <c r="BF213" s="3137"/>
      <c r="BG213" s="3137"/>
      <c r="BH213" s="3137"/>
      <c r="BI213" s="3137"/>
      <c r="BJ213" s="3137"/>
      <c r="BK213" s="3137"/>
      <c r="BL213" s="3137"/>
      <c r="BM213" s="3137"/>
      <c r="BN213" s="3137"/>
    </row>
    <row r="214" spans="1:66" s="1402" customFormat="1" ht="11.1" customHeight="1">
      <c r="A214" s="5109"/>
      <c r="B214" s="4341"/>
      <c r="C214" s="4341"/>
      <c r="D214" s="4341"/>
      <c r="E214" s="4169"/>
      <c r="F214" s="4341"/>
      <c r="G214" s="4341"/>
      <c r="H214" s="4341"/>
      <c r="I214" s="4179"/>
      <c r="J214" s="4179"/>
      <c r="K214" s="4180"/>
      <c r="L214" s="4180"/>
      <c r="M214" s="4180"/>
      <c r="N214" s="4180"/>
      <c r="O214" s="4180"/>
      <c r="P214" s="4180"/>
      <c r="Q214" s="4180"/>
      <c r="R214" s="4180"/>
      <c r="S214" s="4180"/>
      <c r="T214" s="1426"/>
      <c r="U214" s="1426"/>
      <c r="V214" s="1426"/>
      <c r="W214" s="1426"/>
      <c r="X214" s="1426"/>
      <c r="Y214" s="1426"/>
      <c r="Z214" s="1426"/>
      <c r="AA214" s="4341"/>
      <c r="AB214" s="4341"/>
      <c r="AC214" s="4341"/>
      <c r="AD214" s="4341"/>
      <c r="AE214" s="3137"/>
      <c r="AF214" s="3137"/>
      <c r="AG214" s="3137"/>
      <c r="AH214" s="3137"/>
      <c r="AI214" s="3137"/>
      <c r="AJ214" s="3137"/>
      <c r="AK214" s="3137"/>
      <c r="AL214" s="3137"/>
      <c r="AM214" s="3137"/>
      <c r="AN214" s="3137"/>
      <c r="AO214" s="3137"/>
      <c r="AP214" s="3137"/>
      <c r="AQ214" s="3137"/>
      <c r="AR214" s="3137"/>
      <c r="AS214" s="3137"/>
      <c r="AT214" s="3137"/>
      <c r="AU214" s="3137"/>
      <c r="AV214" s="3137"/>
      <c r="AW214" s="3137"/>
      <c r="AX214" s="3137"/>
      <c r="AY214" s="3137"/>
      <c r="AZ214" s="3137"/>
      <c r="BA214" s="3137"/>
      <c r="BB214" s="3137"/>
      <c r="BC214" s="3137"/>
      <c r="BD214" s="3137"/>
      <c r="BE214" s="3137"/>
      <c r="BF214" s="3137"/>
      <c r="BG214" s="3137"/>
      <c r="BH214" s="3137"/>
      <c r="BI214" s="3137"/>
      <c r="BJ214" s="3137"/>
      <c r="BK214" s="3137"/>
      <c r="BL214" s="3137"/>
      <c r="BM214" s="3137"/>
      <c r="BN214" s="3137"/>
    </row>
    <row r="215" spans="1:66" s="1402" customFormat="1" ht="11.1" customHeight="1">
      <c r="A215" s="5109"/>
      <c r="B215" s="4341"/>
      <c r="C215" s="4341" t="s">
        <v>2463</v>
      </c>
      <c r="D215" s="4341"/>
      <c r="E215" s="5105"/>
      <c r="F215" s="5105"/>
      <c r="G215" s="5105"/>
      <c r="H215" s="4341"/>
      <c r="I215" s="4179"/>
      <c r="J215" s="4179"/>
      <c r="K215" s="4180"/>
      <c r="L215" s="4180"/>
      <c r="M215" s="4180"/>
      <c r="N215" s="4180"/>
      <c r="O215" s="4180"/>
      <c r="P215" s="4180"/>
      <c r="Q215" s="4180"/>
      <c r="R215" s="4180"/>
      <c r="S215" s="4180"/>
      <c r="T215" s="1426"/>
      <c r="U215" s="1426"/>
      <c r="V215" s="1426"/>
      <c r="W215" s="4169"/>
      <c r="X215" s="4169"/>
      <c r="Y215" s="4169"/>
      <c r="Z215" s="4169"/>
      <c r="AA215" s="4341"/>
      <c r="AB215" s="4341"/>
      <c r="AC215" s="4341"/>
      <c r="AD215" s="4341"/>
      <c r="AE215" s="3137"/>
      <c r="AF215" s="3137"/>
      <c r="AG215" s="3137"/>
      <c r="AH215" s="3137"/>
      <c r="AI215" s="3137"/>
      <c r="AJ215" s="3137"/>
      <c r="AK215" s="3137"/>
      <c r="AL215" s="3137"/>
      <c r="AM215" s="3137"/>
      <c r="AN215" s="3137"/>
      <c r="AO215" s="3137"/>
      <c r="AP215" s="3137"/>
      <c r="AQ215" s="3137"/>
      <c r="AR215" s="3137"/>
      <c r="AS215" s="3137"/>
      <c r="AT215" s="3137"/>
      <c r="AU215" s="3137"/>
      <c r="AV215" s="3137"/>
      <c r="AW215" s="3137"/>
      <c r="AX215" s="3137"/>
      <c r="AY215" s="3137"/>
      <c r="AZ215" s="3137"/>
      <c r="BA215" s="3137"/>
      <c r="BB215" s="3137"/>
      <c r="BC215" s="3137"/>
      <c r="BD215" s="3137"/>
      <c r="BE215" s="3137"/>
      <c r="BF215" s="3137"/>
      <c r="BG215" s="3137"/>
      <c r="BH215" s="3137"/>
      <c r="BI215" s="3137"/>
      <c r="BJ215" s="3137"/>
      <c r="BK215" s="3137"/>
      <c r="BL215" s="3137"/>
      <c r="BM215" s="3137"/>
      <c r="BN215" s="3137"/>
    </row>
    <row r="216" spans="1:66" s="1402" customFormat="1" ht="11.1" customHeight="1">
      <c r="A216" s="5109"/>
      <c r="B216" s="4341"/>
      <c r="C216" s="4341"/>
      <c r="D216" s="4341" t="s">
        <v>697</v>
      </c>
      <c r="E216" s="4341"/>
      <c r="F216" s="4341"/>
      <c r="G216" s="4341"/>
      <c r="H216" s="4341"/>
      <c r="I216" s="4179">
        <v>37632.800000000003</v>
      </c>
      <c r="J216" s="4179">
        <v>37424.199999999997</v>
      </c>
      <c r="K216" s="4179">
        <v>39527.9</v>
      </c>
      <c r="L216" s="4179">
        <v>41258.6</v>
      </c>
      <c r="M216" s="4179">
        <v>36027.300000000003</v>
      </c>
      <c r="N216" s="4179">
        <v>29077.1</v>
      </c>
      <c r="O216" s="4179">
        <v>31596.9</v>
      </c>
      <c r="P216" s="4179">
        <v>36646.6</v>
      </c>
      <c r="Q216" s="4179">
        <v>36467.199999999997</v>
      </c>
      <c r="R216" s="4179">
        <v>29476.1</v>
      </c>
      <c r="S216" s="4179">
        <v>28246.9</v>
      </c>
      <c r="T216" s="4179">
        <v>28321.4</v>
      </c>
      <c r="U216" s="4179">
        <v>22431.3</v>
      </c>
      <c r="V216" s="4179">
        <v>20118</v>
      </c>
      <c r="W216" s="4169">
        <v>19182</v>
      </c>
      <c r="X216" s="4169">
        <v>20608</v>
      </c>
      <c r="Y216" s="4169">
        <v>19931.400000000001</v>
      </c>
      <c r="Z216" s="4169">
        <v>21326.6</v>
      </c>
      <c r="AA216" s="4179"/>
      <c r="AB216" s="4179"/>
      <c r="AC216" s="4179"/>
      <c r="AD216" s="4179"/>
      <c r="AE216" s="3137"/>
      <c r="AF216" s="3137"/>
      <c r="AG216" s="3137"/>
      <c r="AH216" s="3137"/>
      <c r="AI216" s="3137"/>
      <c r="AJ216" s="3137"/>
      <c r="AK216" s="3137"/>
      <c r="AL216" s="3137"/>
      <c r="AM216" s="3137"/>
      <c r="AN216" s="3137"/>
      <c r="AO216" s="3137"/>
      <c r="AP216" s="3137"/>
      <c r="AQ216" s="3137"/>
      <c r="AR216" s="3137"/>
      <c r="AS216" s="3137"/>
      <c r="AT216" s="3137"/>
      <c r="AU216" s="3137"/>
      <c r="AV216" s="3137"/>
      <c r="AW216" s="3137"/>
      <c r="AX216" s="3137"/>
      <c r="AY216" s="3137"/>
      <c r="AZ216" s="3137"/>
      <c r="BA216" s="3137"/>
      <c r="BB216" s="3137"/>
      <c r="BC216" s="3137"/>
      <c r="BD216" s="3137"/>
      <c r="BE216" s="3137"/>
      <c r="BF216" s="3137"/>
      <c r="BG216" s="3137"/>
      <c r="BH216" s="3137"/>
      <c r="BI216" s="3137"/>
      <c r="BJ216" s="3137"/>
      <c r="BK216" s="3137"/>
      <c r="BL216" s="3137"/>
      <c r="BM216" s="3137"/>
      <c r="BN216" s="3137"/>
    </row>
    <row r="217" spans="1:66" s="1402" customFormat="1" ht="11.1" customHeight="1">
      <c r="A217" s="5109"/>
      <c r="B217" s="4341"/>
      <c r="C217" s="4341"/>
      <c r="D217" s="4341" t="s">
        <v>302</v>
      </c>
      <c r="E217" s="4341"/>
      <c r="F217" s="4341"/>
      <c r="G217" s="4341"/>
      <c r="H217" s="4341"/>
      <c r="I217" s="4179">
        <v>5862.5</v>
      </c>
      <c r="J217" s="4179">
        <v>6737.9</v>
      </c>
      <c r="K217" s="4179">
        <v>7007.5</v>
      </c>
      <c r="L217" s="4179">
        <v>6760.2</v>
      </c>
      <c r="M217" s="4179">
        <v>6514.2</v>
      </c>
      <c r="N217" s="4179">
        <v>7244.3</v>
      </c>
      <c r="O217" s="4179">
        <v>4254.6000000000004</v>
      </c>
      <c r="P217" s="4179">
        <v>7915.1</v>
      </c>
      <c r="Q217" s="4179">
        <v>8478.9</v>
      </c>
      <c r="R217" s="4179">
        <v>8841.6</v>
      </c>
      <c r="S217" s="4179">
        <v>9236.5</v>
      </c>
      <c r="T217" s="4179">
        <v>9569.2999999999993</v>
      </c>
      <c r="U217" s="4179">
        <v>9792.9</v>
      </c>
      <c r="V217" s="4179">
        <v>10173.299999999999</v>
      </c>
      <c r="W217" s="4169">
        <v>10560</v>
      </c>
      <c r="X217" s="4169">
        <v>10619</v>
      </c>
      <c r="Y217" s="4169">
        <v>10639.3</v>
      </c>
      <c r="Z217" s="4169">
        <v>4332.5</v>
      </c>
      <c r="AA217" s="4179"/>
      <c r="AB217" s="4179"/>
      <c r="AC217" s="4179"/>
      <c r="AD217" s="4179"/>
      <c r="AE217" s="3137"/>
      <c r="AF217" s="3137"/>
      <c r="AG217" s="3137"/>
      <c r="AH217" s="3137"/>
      <c r="AI217" s="3137"/>
      <c r="AJ217" s="3137"/>
      <c r="AK217" s="3137"/>
      <c r="AL217" s="3137"/>
      <c r="AM217" s="3137"/>
      <c r="AN217" s="3137"/>
      <c r="AO217" s="3137"/>
      <c r="AP217" s="3137"/>
      <c r="AQ217" s="3137"/>
      <c r="AR217" s="3137"/>
      <c r="AS217" s="3137"/>
      <c r="AT217" s="3137"/>
      <c r="AU217" s="3137"/>
      <c r="AV217" s="3137"/>
      <c r="AW217" s="3137"/>
      <c r="AX217" s="3137"/>
      <c r="AY217" s="3137"/>
      <c r="AZ217" s="3137"/>
      <c r="BA217" s="3137"/>
      <c r="BB217" s="3137"/>
      <c r="BC217" s="3137"/>
      <c r="BD217" s="3137"/>
      <c r="BE217" s="3137"/>
      <c r="BF217" s="3137"/>
      <c r="BG217" s="3137"/>
      <c r="BH217" s="3137"/>
      <c r="BI217" s="3137"/>
      <c r="BJ217" s="3137"/>
      <c r="BK217" s="3137"/>
      <c r="BL217" s="3137"/>
      <c r="BM217" s="3137"/>
      <c r="BN217" s="3137"/>
    </row>
    <row r="218" spans="1:66" s="1402" customFormat="1" ht="11.1" customHeight="1">
      <c r="A218" s="519"/>
      <c r="B218" s="4341"/>
      <c r="C218" s="4341" t="s">
        <v>452</v>
      </c>
      <c r="D218" s="4341"/>
      <c r="E218" s="5105"/>
      <c r="F218" s="5105"/>
      <c r="G218" s="5105"/>
      <c r="H218" s="4341"/>
      <c r="I218" s="4179"/>
      <c r="J218" s="4179"/>
      <c r="K218" s="4180"/>
      <c r="L218" s="4180"/>
      <c r="M218" s="4180"/>
      <c r="N218" s="4180"/>
      <c r="O218" s="4180"/>
      <c r="P218" s="4180"/>
      <c r="Q218" s="4180"/>
      <c r="R218" s="4180"/>
      <c r="S218" s="4180"/>
      <c r="T218" s="1426"/>
      <c r="U218" s="1426"/>
      <c r="V218" s="1426"/>
      <c r="W218" s="1426"/>
      <c r="X218" s="1426"/>
      <c r="Y218" s="1426"/>
      <c r="Z218" s="1426"/>
      <c r="AA218" s="4169"/>
      <c r="AB218" s="4169"/>
      <c r="AC218" s="4169"/>
      <c r="AD218" s="4169"/>
      <c r="AE218" s="3137"/>
      <c r="AF218" s="3137"/>
      <c r="AG218" s="3137"/>
      <c r="AH218" s="3137"/>
      <c r="AI218" s="3137"/>
      <c r="AJ218" s="3137"/>
      <c r="AK218" s="3137"/>
      <c r="AL218" s="3137"/>
      <c r="AM218" s="3137"/>
      <c r="AN218" s="3137"/>
      <c r="AO218" s="3137"/>
      <c r="AP218" s="3137"/>
      <c r="AQ218" s="3137"/>
      <c r="AR218" s="3137"/>
      <c r="AS218" s="3137"/>
      <c r="AT218" s="3137"/>
      <c r="AU218" s="3137"/>
      <c r="AV218" s="3137"/>
      <c r="AW218" s="3137"/>
      <c r="AX218" s="3137"/>
      <c r="AY218" s="3137"/>
      <c r="AZ218" s="3137"/>
      <c r="BA218" s="3137"/>
      <c r="BB218" s="3137"/>
      <c r="BC218" s="3137"/>
      <c r="BD218" s="3137"/>
      <c r="BE218" s="3137"/>
      <c r="BF218" s="3137"/>
      <c r="BG218" s="3137"/>
      <c r="BH218" s="3137"/>
      <c r="BI218" s="3137"/>
      <c r="BJ218" s="3137"/>
      <c r="BK218" s="3137"/>
      <c r="BL218" s="3137"/>
      <c r="BM218" s="3137"/>
      <c r="BN218" s="3137"/>
    </row>
    <row r="219" spans="1:66" s="1402" customFormat="1" ht="11.1" customHeight="1">
      <c r="A219" s="5109"/>
      <c r="B219" s="4341"/>
      <c r="C219" s="4341"/>
      <c r="D219" s="4341" t="s">
        <v>697</v>
      </c>
      <c r="E219" s="4341"/>
      <c r="F219" s="4341"/>
      <c r="G219" s="4341"/>
      <c r="H219" s="4341"/>
      <c r="I219" s="4179">
        <v>3702</v>
      </c>
      <c r="J219" s="4179">
        <v>2098.1999999999998</v>
      </c>
      <c r="K219" s="4180">
        <v>2311.6</v>
      </c>
      <c r="L219" s="4180">
        <v>2317.9</v>
      </c>
      <c r="M219" s="4180">
        <v>2424.5</v>
      </c>
      <c r="N219" s="4180">
        <v>2602.1</v>
      </c>
      <c r="O219" s="4180">
        <v>2043.2</v>
      </c>
      <c r="P219" s="4180">
        <v>2607.3000000000002</v>
      </c>
      <c r="Q219" s="4180">
        <v>3014.8</v>
      </c>
      <c r="R219" s="4180">
        <v>3236.2</v>
      </c>
      <c r="S219" s="4180">
        <v>3044.8</v>
      </c>
      <c r="T219" s="1426">
        <v>3335.8</v>
      </c>
      <c r="U219" s="1426">
        <v>3750</v>
      </c>
      <c r="V219" s="5273">
        <v>3942</v>
      </c>
      <c r="W219" s="5274" t="s">
        <v>1294</v>
      </c>
      <c r="X219" s="5274" t="s">
        <v>1294</v>
      </c>
      <c r="Y219" s="5274"/>
      <c r="Z219" s="5274"/>
      <c r="AA219" s="4169"/>
      <c r="AB219" s="4169"/>
      <c r="AC219" s="4169"/>
      <c r="AD219" s="4169"/>
      <c r="AE219" s="3137"/>
      <c r="AF219" s="3137"/>
      <c r="AG219" s="3137"/>
      <c r="AH219" s="3137"/>
      <c r="AI219" s="3137"/>
      <c r="AJ219" s="3137"/>
      <c r="AK219" s="3137"/>
      <c r="AL219" s="3137"/>
      <c r="AM219" s="3137"/>
      <c r="AN219" s="3137"/>
      <c r="AO219" s="3137"/>
      <c r="AP219" s="3137"/>
      <c r="AQ219" s="3137"/>
      <c r="AR219" s="3137"/>
      <c r="AS219" s="3137"/>
      <c r="AT219" s="3137"/>
      <c r="AU219" s="3137"/>
      <c r="AV219" s="3137"/>
      <c r="AW219" s="3137"/>
      <c r="AX219" s="3137"/>
      <c r="AY219" s="3137"/>
      <c r="AZ219" s="3137"/>
      <c r="BA219" s="3137"/>
      <c r="BB219" s="3137"/>
      <c r="BC219" s="3137"/>
      <c r="BD219" s="3137"/>
      <c r="BE219" s="3137"/>
      <c r="BF219" s="3137"/>
      <c r="BG219" s="3137"/>
      <c r="BH219" s="3137"/>
      <c r="BI219" s="3137"/>
      <c r="BJ219" s="3137"/>
      <c r="BK219" s="3137"/>
      <c r="BL219" s="3137"/>
      <c r="BM219" s="3137"/>
      <c r="BN219" s="3137"/>
    </row>
    <row r="220" spans="1:66" s="1402" customFormat="1" ht="11.1" customHeight="1">
      <c r="A220" s="5109"/>
      <c r="B220" s="4341"/>
      <c r="C220" s="4341"/>
      <c r="D220" s="4341" t="s">
        <v>302</v>
      </c>
      <c r="E220" s="4341"/>
      <c r="F220" s="4341"/>
      <c r="G220" s="4341"/>
      <c r="H220" s="4341"/>
      <c r="I220" s="4179">
        <v>5726.9</v>
      </c>
      <c r="J220" s="4179">
        <v>6590.8</v>
      </c>
      <c r="K220" s="4180">
        <v>6854.9</v>
      </c>
      <c r="L220" s="4180">
        <v>6587.6</v>
      </c>
      <c r="M220" s="4180">
        <v>6458.2</v>
      </c>
      <c r="N220" s="4180">
        <v>7214.3</v>
      </c>
      <c r="O220" s="5275">
        <v>7232.5</v>
      </c>
      <c r="P220" s="4180">
        <v>7879.2</v>
      </c>
      <c r="Q220" s="4180">
        <v>8452.2999999999993</v>
      </c>
      <c r="R220" s="4180">
        <v>8825.7000000000007</v>
      </c>
      <c r="S220" s="4180">
        <v>9212.2999999999993</v>
      </c>
      <c r="T220" s="1426">
        <v>9541.2000000000007</v>
      </c>
      <c r="U220" s="1426">
        <v>9770.4</v>
      </c>
      <c r="V220" s="5273">
        <v>10152</v>
      </c>
      <c r="W220" s="5274" t="s">
        <v>1294</v>
      </c>
      <c r="X220" s="5274" t="s">
        <v>1294</v>
      </c>
      <c r="Y220" s="5274"/>
      <c r="Z220" s="5274"/>
      <c r="AA220" s="4169"/>
      <c r="AB220" s="4169"/>
      <c r="AC220" s="4169"/>
      <c r="AD220" s="4169"/>
      <c r="AE220" s="3137"/>
      <c r="AF220" s="3137"/>
      <c r="AG220" s="3137"/>
      <c r="AH220" s="3137"/>
      <c r="AI220" s="3137"/>
      <c r="AJ220" s="3137"/>
      <c r="AK220" s="3137"/>
      <c r="AL220" s="3137"/>
      <c r="AM220" s="3137"/>
      <c r="AN220" s="3137"/>
      <c r="AO220" s="3137"/>
      <c r="AP220" s="3137"/>
      <c r="AQ220" s="3137"/>
      <c r="AR220" s="3137"/>
      <c r="AS220" s="3137"/>
      <c r="AT220" s="3137"/>
      <c r="AU220" s="3137"/>
      <c r="AV220" s="3137"/>
      <c r="AW220" s="3137"/>
      <c r="AX220" s="3137"/>
      <c r="AY220" s="3137"/>
      <c r="AZ220" s="3137"/>
      <c r="BA220" s="3137"/>
      <c r="BB220" s="3137"/>
      <c r="BC220" s="3137"/>
      <c r="BD220" s="3137"/>
      <c r="BE220" s="3137"/>
      <c r="BF220" s="3137"/>
      <c r="BG220" s="3137"/>
      <c r="BH220" s="3137"/>
      <c r="BI220" s="3137"/>
      <c r="BJ220" s="3137"/>
      <c r="BK220" s="3137"/>
      <c r="BL220" s="3137"/>
      <c r="BM220" s="3137"/>
      <c r="BN220" s="3137"/>
    </row>
    <row r="221" spans="1:66" s="1402" customFormat="1" ht="11.1" customHeight="1">
      <c r="A221" s="5109"/>
      <c r="B221" s="4341"/>
      <c r="C221" s="4341" t="s">
        <v>217</v>
      </c>
      <c r="D221" s="4341"/>
      <c r="E221" s="5105"/>
      <c r="F221" s="5105"/>
      <c r="G221" s="5105"/>
      <c r="H221" s="4341"/>
      <c r="I221" s="4179"/>
      <c r="J221" s="4179"/>
      <c r="K221" s="4180"/>
      <c r="L221" s="4180"/>
      <c r="M221" s="4180"/>
      <c r="N221" s="4180"/>
      <c r="O221" s="4180"/>
      <c r="P221" s="4180"/>
      <c r="Q221" s="4180"/>
      <c r="R221" s="4180"/>
      <c r="S221" s="4180"/>
      <c r="T221" s="1426"/>
      <c r="U221" s="1426"/>
      <c r="V221" s="5273"/>
      <c r="W221" s="5273"/>
      <c r="X221" s="5273"/>
      <c r="Y221" s="5273"/>
      <c r="Z221" s="5273"/>
      <c r="AA221" s="4169"/>
      <c r="AB221" s="4169"/>
      <c r="AC221" s="4169"/>
      <c r="AD221" s="4169"/>
      <c r="AE221" s="3137"/>
      <c r="AF221" s="3137"/>
      <c r="AG221" s="3137"/>
      <c r="AH221" s="3137"/>
      <c r="AI221" s="3137"/>
      <c r="AJ221" s="3137"/>
      <c r="AK221" s="3137"/>
      <c r="AL221" s="3137"/>
      <c r="AM221" s="3137"/>
      <c r="AN221" s="3137"/>
      <c r="AO221" s="3137"/>
      <c r="AP221" s="3137"/>
      <c r="AQ221" s="3137"/>
      <c r="AR221" s="3137"/>
      <c r="AS221" s="3137"/>
      <c r="AT221" s="3137"/>
      <c r="AU221" s="3137"/>
      <c r="AV221" s="3137"/>
      <c r="AW221" s="3137"/>
      <c r="AX221" s="3137"/>
      <c r="AY221" s="3137"/>
      <c r="AZ221" s="3137"/>
      <c r="BA221" s="3137"/>
      <c r="BB221" s="3137"/>
      <c r="BC221" s="3137"/>
      <c r="BD221" s="3137"/>
      <c r="BE221" s="3137"/>
      <c r="BF221" s="3137"/>
      <c r="BG221" s="3137"/>
      <c r="BH221" s="3137"/>
      <c r="BI221" s="3137"/>
      <c r="BJ221" s="3137"/>
      <c r="BK221" s="3137"/>
      <c r="BL221" s="3137"/>
      <c r="BM221" s="3137"/>
      <c r="BN221" s="3137"/>
    </row>
    <row r="222" spans="1:66" s="1402" customFormat="1" ht="11.1" customHeight="1">
      <c r="A222" s="5109"/>
      <c r="B222" s="4341"/>
      <c r="C222" s="4341"/>
      <c r="D222" s="4341" t="s">
        <v>697</v>
      </c>
      <c r="E222" s="4341"/>
      <c r="F222" s="4341"/>
      <c r="G222" s="4341"/>
      <c r="H222" s="4341"/>
      <c r="I222" s="4179">
        <v>29116.1</v>
      </c>
      <c r="J222" s="4179">
        <v>30556.2</v>
      </c>
      <c r="K222" s="4180">
        <v>31191.7</v>
      </c>
      <c r="L222" s="4180">
        <v>31346.3</v>
      </c>
      <c r="M222" s="5276">
        <v>27723.3</v>
      </c>
      <c r="N222" s="5276">
        <v>21976.6</v>
      </c>
      <c r="O222" s="5276">
        <v>25006.2</v>
      </c>
      <c r="P222" s="5276">
        <v>29801</v>
      </c>
      <c r="Q222" s="5276">
        <v>28735.8</v>
      </c>
      <c r="R222" s="5276">
        <v>21687.200000000001</v>
      </c>
      <c r="S222" s="5276">
        <v>21137.3</v>
      </c>
      <c r="T222" s="5277">
        <v>20910.7</v>
      </c>
      <c r="U222" s="5277">
        <v>14124.4</v>
      </c>
      <c r="V222" s="5277">
        <v>11742</v>
      </c>
      <c r="W222" s="5274" t="s">
        <v>1294</v>
      </c>
      <c r="X222" s="5274" t="s">
        <v>1294</v>
      </c>
      <c r="Y222" s="5274"/>
      <c r="Z222" s="5274"/>
      <c r="AA222" s="4169"/>
      <c r="AB222" s="4169"/>
      <c r="AC222" s="4169"/>
      <c r="AD222" s="4169"/>
      <c r="AE222" s="3137"/>
      <c r="AF222" s="3137"/>
      <c r="AG222" s="3137"/>
      <c r="AH222" s="3137"/>
      <c r="AI222" s="3137"/>
      <c r="AJ222" s="3137"/>
      <c r="AK222" s="3137"/>
      <c r="AL222" s="3137"/>
      <c r="AM222" s="3137"/>
      <c r="AN222" s="3137"/>
      <c r="AO222" s="3137"/>
      <c r="AP222" s="3137"/>
      <c r="AQ222" s="3137"/>
      <c r="AR222" s="3137"/>
      <c r="AS222" s="3137"/>
      <c r="AT222" s="3137"/>
      <c r="AU222" s="3137"/>
      <c r="AV222" s="3137"/>
      <c r="AW222" s="3137"/>
      <c r="AX222" s="3137"/>
      <c r="AY222" s="3137"/>
      <c r="AZ222" s="3137"/>
      <c r="BA222" s="3137"/>
      <c r="BB222" s="3137"/>
      <c r="BC222" s="3137"/>
      <c r="BD222" s="3137"/>
      <c r="BE222" s="3137"/>
      <c r="BF222" s="3137"/>
      <c r="BG222" s="3137"/>
      <c r="BH222" s="3137"/>
      <c r="BI222" s="3137"/>
      <c r="BJ222" s="3137"/>
      <c r="BK222" s="3137"/>
      <c r="BL222" s="3137"/>
      <c r="BM222" s="3137"/>
      <c r="BN222" s="3137"/>
    </row>
    <row r="223" spans="1:66" s="1402" customFormat="1" ht="11.1" customHeight="1">
      <c r="A223" s="5109"/>
      <c r="B223" s="4341"/>
      <c r="C223" s="4341"/>
      <c r="D223" s="4341" t="s">
        <v>302</v>
      </c>
      <c r="E223" s="4341"/>
      <c r="F223" s="4341"/>
      <c r="G223" s="4341"/>
      <c r="H223" s="4341"/>
      <c r="I223" s="5276">
        <v>4.8</v>
      </c>
      <c r="J223" s="5276">
        <v>4.5</v>
      </c>
      <c r="K223" s="5276">
        <v>0.6</v>
      </c>
      <c r="L223" s="5276">
        <v>0.6</v>
      </c>
      <c r="M223" s="4180">
        <v>0.3</v>
      </c>
      <c r="N223" s="4180">
        <v>2.5</v>
      </c>
      <c r="O223" s="4180">
        <v>7.6</v>
      </c>
      <c r="P223" s="4180">
        <v>19.100000000000001</v>
      </c>
      <c r="Q223" s="4180">
        <v>4.2</v>
      </c>
      <c r="R223" s="4180">
        <v>0.2</v>
      </c>
      <c r="S223" s="4180">
        <v>0.2</v>
      </c>
      <c r="T223" s="1426">
        <v>0.2</v>
      </c>
      <c r="U223" s="1426">
        <v>0.1</v>
      </c>
      <c r="V223" s="5273">
        <v>0.4</v>
      </c>
      <c r="W223" s="5274" t="s">
        <v>1294</v>
      </c>
      <c r="X223" s="5274" t="s">
        <v>1294</v>
      </c>
      <c r="Y223" s="5274"/>
      <c r="Z223" s="5274"/>
      <c r="AA223" s="4169"/>
      <c r="AB223" s="4169"/>
      <c r="AC223" s="4169"/>
      <c r="AD223" s="4169"/>
      <c r="AE223" s="3137"/>
      <c r="AF223" s="3137"/>
      <c r="AG223" s="3137"/>
      <c r="AH223" s="3137"/>
      <c r="AI223" s="3137"/>
      <c r="AJ223" s="3137"/>
      <c r="AK223" s="3137"/>
      <c r="AL223" s="3137"/>
      <c r="AM223" s="3137"/>
      <c r="AN223" s="3137"/>
      <c r="AO223" s="3137"/>
      <c r="AP223" s="3137"/>
      <c r="AQ223" s="3137"/>
      <c r="AR223" s="3137"/>
      <c r="AS223" s="3137"/>
      <c r="AT223" s="3137"/>
      <c r="AU223" s="3137"/>
      <c r="AV223" s="3137"/>
      <c r="AW223" s="3137"/>
      <c r="AX223" s="3137"/>
      <c r="AY223" s="3137"/>
      <c r="AZ223" s="3137"/>
      <c r="BA223" s="3137"/>
      <c r="BB223" s="3137"/>
      <c r="BC223" s="3137"/>
      <c r="BD223" s="3137"/>
      <c r="BE223" s="3137"/>
      <c r="BF223" s="3137"/>
      <c r="BG223" s="3137"/>
      <c r="BH223" s="3137"/>
      <c r="BI223" s="3137"/>
      <c r="BJ223" s="3137"/>
      <c r="BK223" s="3137"/>
      <c r="BL223" s="3137"/>
      <c r="BM223" s="3137"/>
      <c r="BN223" s="3137"/>
    </row>
    <row r="224" spans="1:66" s="1402" customFormat="1" ht="11.1" customHeight="1">
      <c r="A224" s="5109"/>
      <c r="B224" s="4341"/>
      <c r="C224" s="4341" t="s">
        <v>218</v>
      </c>
      <c r="D224" s="4341"/>
      <c r="E224" s="5105"/>
      <c r="F224" s="5105"/>
      <c r="G224" s="5105"/>
      <c r="H224" s="4341"/>
      <c r="I224" s="4179"/>
      <c r="J224" s="4179"/>
      <c r="K224" s="4180"/>
      <c r="L224" s="4180"/>
      <c r="M224" s="4180"/>
      <c r="N224" s="4180"/>
      <c r="O224" s="4180"/>
      <c r="P224" s="4180"/>
      <c r="Q224" s="4180"/>
      <c r="R224" s="4180"/>
      <c r="S224" s="4180"/>
      <c r="T224" s="1426"/>
      <c r="U224" s="1426"/>
      <c r="V224" s="5273"/>
      <c r="W224" s="5273"/>
      <c r="X224" s="5273"/>
      <c r="Y224" s="5273"/>
      <c r="Z224" s="5273"/>
      <c r="AA224" s="4169"/>
      <c r="AB224" s="4169"/>
      <c r="AC224" s="4169"/>
      <c r="AD224" s="4169"/>
      <c r="AE224" s="3137"/>
      <c r="AF224" s="3137"/>
      <c r="AG224" s="3137"/>
      <c r="AH224" s="3137"/>
      <c r="AI224" s="3137"/>
      <c r="AJ224" s="3137"/>
      <c r="AK224" s="3137"/>
      <c r="AL224" s="3137"/>
      <c r="AM224" s="3137"/>
      <c r="AN224" s="3137"/>
      <c r="AO224" s="3137"/>
      <c r="AP224" s="3137"/>
      <c r="AQ224" s="3137"/>
      <c r="AR224" s="3137"/>
      <c r="AS224" s="3137"/>
      <c r="AT224" s="3137"/>
      <c r="AU224" s="3137"/>
      <c r="AV224" s="3137"/>
      <c r="AW224" s="3137"/>
      <c r="AX224" s="3137"/>
      <c r="AY224" s="3137"/>
      <c r="AZ224" s="3137"/>
      <c r="BA224" s="3137"/>
      <c r="BB224" s="3137"/>
      <c r="BC224" s="3137"/>
      <c r="BD224" s="3137"/>
      <c r="BE224" s="3137"/>
      <c r="BF224" s="3137"/>
      <c r="BG224" s="3137"/>
      <c r="BH224" s="3137"/>
      <c r="BI224" s="3137"/>
      <c r="BJ224" s="3137"/>
      <c r="BK224" s="3137"/>
      <c r="BL224" s="3137"/>
      <c r="BM224" s="3137"/>
      <c r="BN224" s="3137"/>
    </row>
    <row r="225" spans="1:66" s="1402" customFormat="1" ht="11.1" customHeight="1">
      <c r="A225" s="5109"/>
      <c r="B225" s="4341"/>
      <c r="C225" s="4341"/>
      <c r="D225" s="4341" t="s">
        <v>697</v>
      </c>
      <c r="E225" s="4341"/>
      <c r="F225" s="4341"/>
      <c r="G225" s="4341"/>
      <c r="H225" s="4341"/>
      <c r="I225" s="4179">
        <v>2209.8000000000002</v>
      </c>
      <c r="J225" s="4179">
        <v>2273.3000000000002</v>
      </c>
      <c r="K225" s="4180">
        <v>2186.3000000000002</v>
      </c>
      <c r="L225" s="4180">
        <v>2394.5</v>
      </c>
      <c r="M225" s="4180">
        <v>1422.2</v>
      </c>
      <c r="N225" s="4180">
        <v>683</v>
      </c>
      <c r="O225" s="4180">
        <v>755.3</v>
      </c>
      <c r="P225" s="4180">
        <v>335.5</v>
      </c>
      <c r="Q225" s="4180">
        <v>66.3</v>
      </c>
      <c r="R225" s="4180">
        <v>61.7</v>
      </c>
      <c r="S225" s="4180">
        <v>67.400000000000006</v>
      </c>
      <c r="T225" s="1426">
        <v>55.5</v>
      </c>
      <c r="U225" s="1426">
        <v>56.7</v>
      </c>
      <c r="V225" s="5273">
        <v>140</v>
      </c>
      <c r="W225" s="5274" t="s">
        <v>1294</v>
      </c>
      <c r="X225" s="5274" t="s">
        <v>1294</v>
      </c>
      <c r="Y225" s="5274"/>
      <c r="Z225" s="5274"/>
      <c r="AA225" s="4169"/>
      <c r="AB225" s="4169"/>
      <c r="AC225" s="4169"/>
      <c r="AD225" s="4169"/>
      <c r="AE225" s="3137"/>
      <c r="AF225" s="3137"/>
      <c r="AG225" s="3137"/>
      <c r="AH225" s="3137"/>
      <c r="AI225" s="3137"/>
      <c r="AJ225" s="3137"/>
      <c r="AK225" s="3137"/>
      <c r="AL225" s="3137"/>
      <c r="AM225" s="3137"/>
      <c r="AN225" s="3137"/>
      <c r="AO225" s="3137"/>
      <c r="AP225" s="3137"/>
      <c r="AQ225" s="3137"/>
      <c r="AR225" s="3137"/>
      <c r="AS225" s="3137"/>
      <c r="AT225" s="3137"/>
      <c r="AU225" s="3137"/>
      <c r="AV225" s="3137"/>
      <c r="AW225" s="3137"/>
      <c r="AX225" s="3137"/>
      <c r="AY225" s="3137"/>
      <c r="AZ225" s="3137"/>
      <c r="BA225" s="3137"/>
      <c r="BB225" s="3137"/>
      <c r="BC225" s="3137"/>
      <c r="BD225" s="3137"/>
      <c r="BE225" s="3137"/>
      <c r="BF225" s="3137"/>
      <c r="BG225" s="3137"/>
      <c r="BH225" s="3137"/>
      <c r="BI225" s="3137"/>
      <c r="BJ225" s="3137"/>
      <c r="BK225" s="3137"/>
      <c r="BL225" s="3137"/>
      <c r="BM225" s="3137"/>
      <c r="BN225" s="3137"/>
    </row>
    <row r="226" spans="1:66" s="1402" customFormat="1" ht="11.1" customHeight="1">
      <c r="A226" s="5109"/>
      <c r="B226" s="4341"/>
      <c r="C226" s="4341"/>
      <c r="D226" s="4341" t="s">
        <v>302</v>
      </c>
      <c r="E226" s="4341"/>
      <c r="F226" s="4341"/>
      <c r="G226" s="4341"/>
      <c r="H226" s="4341"/>
      <c r="I226" s="4179">
        <v>0.5</v>
      </c>
      <c r="J226" s="4179">
        <v>0</v>
      </c>
      <c r="K226" s="4180">
        <v>0.5</v>
      </c>
      <c r="L226" s="4180">
        <v>0.8</v>
      </c>
      <c r="M226" s="4180"/>
      <c r="N226" s="4180"/>
      <c r="O226" s="4180"/>
      <c r="P226" s="4180"/>
      <c r="Q226" s="4180"/>
      <c r="R226" s="4180"/>
      <c r="S226" s="4180"/>
      <c r="T226" s="1426">
        <v>0.4</v>
      </c>
      <c r="U226" s="1426"/>
      <c r="V226" s="5273"/>
      <c r="W226" s="5274" t="s">
        <v>1294</v>
      </c>
      <c r="X226" s="5274" t="s">
        <v>1294</v>
      </c>
      <c r="Y226" s="5274"/>
      <c r="Z226" s="5274"/>
      <c r="AA226" s="4169"/>
      <c r="AB226" s="4169"/>
      <c r="AC226" s="4169"/>
      <c r="AD226" s="4169"/>
      <c r="AE226" s="3137"/>
      <c r="AF226" s="3137"/>
      <c r="AG226" s="3137"/>
      <c r="AH226" s="3137"/>
      <c r="AI226" s="3137"/>
      <c r="AJ226" s="3137"/>
      <c r="AK226" s="3137"/>
      <c r="AL226" s="3137"/>
      <c r="AM226" s="3137"/>
      <c r="AN226" s="3137"/>
      <c r="AO226" s="3137"/>
      <c r="AP226" s="3137"/>
      <c r="AQ226" s="3137"/>
      <c r="AR226" s="3137"/>
      <c r="AS226" s="3137"/>
      <c r="AT226" s="3137"/>
      <c r="AU226" s="3137"/>
      <c r="AV226" s="3137"/>
      <c r="AW226" s="3137"/>
      <c r="AX226" s="3137"/>
      <c r="AY226" s="3137"/>
      <c r="AZ226" s="3137"/>
      <c r="BA226" s="3137"/>
      <c r="BB226" s="3137"/>
      <c r="BC226" s="3137"/>
      <c r="BD226" s="3137"/>
      <c r="BE226" s="3137"/>
      <c r="BF226" s="3137"/>
      <c r="BG226" s="3137"/>
      <c r="BH226" s="3137"/>
      <c r="BI226" s="3137"/>
      <c r="BJ226" s="3137"/>
      <c r="BK226" s="3137"/>
      <c r="BL226" s="3137"/>
      <c r="BM226" s="3137"/>
      <c r="BN226" s="3137"/>
    </row>
    <row r="227" spans="1:66" s="1402" customFormat="1" ht="11.1" customHeight="1">
      <c r="A227" s="5109"/>
      <c r="B227" s="4341"/>
      <c r="C227" s="4341" t="s">
        <v>387</v>
      </c>
      <c r="D227" s="4341"/>
      <c r="E227" s="5105"/>
      <c r="F227" s="5105"/>
      <c r="G227" s="5105"/>
      <c r="H227" s="4341"/>
      <c r="I227" s="4179"/>
      <c r="J227" s="4179"/>
      <c r="K227" s="4180"/>
      <c r="L227" s="4180"/>
      <c r="M227" s="4180"/>
      <c r="N227" s="4180"/>
      <c r="O227" s="4180"/>
      <c r="P227" s="4180"/>
      <c r="Q227" s="4180"/>
      <c r="R227" s="4180"/>
      <c r="S227" s="4180"/>
      <c r="T227" s="1426"/>
      <c r="U227" s="1426"/>
      <c r="V227" s="5273"/>
      <c r="W227" s="5273"/>
      <c r="X227" s="5273"/>
      <c r="Y227" s="5273"/>
      <c r="Z227" s="5273"/>
      <c r="AA227" s="4169"/>
      <c r="AB227" s="4169"/>
      <c r="AC227" s="4169"/>
      <c r="AD227" s="4169"/>
      <c r="AE227" s="3137"/>
      <c r="AF227" s="3137"/>
      <c r="AG227" s="3137"/>
      <c r="AH227" s="3137"/>
      <c r="AI227" s="3137"/>
      <c r="AJ227" s="3137"/>
      <c r="AK227" s="3137"/>
      <c r="AL227" s="3137"/>
      <c r="AM227" s="3137"/>
      <c r="AN227" s="3137"/>
      <c r="AO227" s="3137"/>
      <c r="AP227" s="3137"/>
      <c r="AQ227" s="3137"/>
      <c r="AR227" s="3137"/>
      <c r="AS227" s="3137"/>
      <c r="AT227" s="3137"/>
      <c r="AU227" s="3137"/>
      <c r="AV227" s="3137"/>
      <c r="AW227" s="3137"/>
      <c r="AX227" s="3137"/>
      <c r="AY227" s="3137"/>
      <c r="AZ227" s="3137"/>
      <c r="BA227" s="3137"/>
      <c r="BB227" s="3137"/>
      <c r="BC227" s="3137"/>
      <c r="BD227" s="3137"/>
      <c r="BE227" s="3137"/>
      <c r="BF227" s="3137"/>
      <c r="BG227" s="3137"/>
      <c r="BH227" s="3137"/>
      <c r="BI227" s="3137"/>
      <c r="BJ227" s="3137"/>
      <c r="BK227" s="3137"/>
      <c r="BL227" s="3137"/>
      <c r="BM227" s="3137"/>
      <c r="BN227" s="3137"/>
    </row>
    <row r="228" spans="1:66" s="1402" customFormat="1" ht="11.1" customHeight="1">
      <c r="A228" s="5109"/>
      <c r="B228" s="4341"/>
      <c r="C228" s="4341"/>
      <c r="D228" s="4341" t="s">
        <v>697</v>
      </c>
      <c r="E228" s="4341"/>
      <c r="F228" s="4341"/>
      <c r="G228" s="4341"/>
      <c r="H228" s="4341"/>
      <c r="I228" s="4179">
        <v>2604.9</v>
      </c>
      <c r="J228" s="4179">
        <v>2496.5</v>
      </c>
      <c r="K228" s="4180">
        <v>3838.3</v>
      </c>
      <c r="L228" s="4180">
        <v>5199.8999999999996</v>
      </c>
      <c r="M228" s="4180">
        <v>4457.3</v>
      </c>
      <c r="N228" s="4180">
        <v>3815.4</v>
      </c>
      <c r="O228" s="4180">
        <v>3792.2</v>
      </c>
      <c r="P228" s="4180">
        <v>3902.8</v>
      </c>
      <c r="Q228" s="4180">
        <v>4650.3</v>
      </c>
      <c r="R228" s="4180">
        <v>4491</v>
      </c>
      <c r="S228" s="4180">
        <v>3997.4</v>
      </c>
      <c r="T228" s="1426">
        <v>4012.5</v>
      </c>
      <c r="U228" s="1426">
        <v>4491.8</v>
      </c>
      <c r="V228" s="5273">
        <v>4276</v>
      </c>
      <c r="W228" s="5274" t="s">
        <v>1294</v>
      </c>
      <c r="X228" s="5274" t="s">
        <v>1294</v>
      </c>
      <c r="Y228" s="5274"/>
      <c r="Z228" s="5274"/>
      <c r="AA228" s="4169"/>
      <c r="AB228" s="4169"/>
      <c r="AC228" s="4169"/>
      <c r="AD228" s="4169"/>
      <c r="AE228" s="3137"/>
      <c r="AF228" s="3137"/>
      <c r="AG228" s="3137"/>
      <c r="AH228" s="3137"/>
      <c r="AI228" s="3137"/>
      <c r="AJ228" s="3137"/>
      <c r="AK228" s="3137"/>
      <c r="AL228" s="3137"/>
      <c r="AM228" s="3137"/>
      <c r="AN228" s="3137"/>
      <c r="AO228" s="3137"/>
      <c r="AP228" s="3137"/>
      <c r="AQ228" s="3137"/>
      <c r="AR228" s="3137"/>
      <c r="AS228" s="3137"/>
      <c r="AT228" s="3137"/>
      <c r="AU228" s="3137"/>
      <c r="AV228" s="3137"/>
      <c r="AW228" s="3137"/>
      <c r="AX228" s="3137"/>
      <c r="AY228" s="3137"/>
      <c r="AZ228" s="3137"/>
      <c r="BA228" s="3137"/>
      <c r="BB228" s="3137"/>
      <c r="BC228" s="3137"/>
      <c r="BD228" s="3137"/>
      <c r="BE228" s="3137"/>
      <c r="BF228" s="3137"/>
      <c r="BG228" s="3137"/>
      <c r="BH228" s="3137"/>
      <c r="BI228" s="3137"/>
      <c r="BJ228" s="3137"/>
      <c r="BK228" s="3137"/>
      <c r="BL228" s="3137"/>
      <c r="BM228" s="3137"/>
      <c r="BN228" s="3137"/>
    </row>
    <row r="229" spans="1:66" s="1402" customFormat="1" ht="11.1" customHeight="1">
      <c r="A229" s="5109"/>
      <c r="B229" s="4341"/>
      <c r="C229" s="4341"/>
      <c r="D229" s="4341" t="s">
        <v>302</v>
      </c>
      <c r="E229" s="4341"/>
      <c r="F229" s="4341"/>
      <c r="G229" s="4341"/>
      <c r="H229" s="4341"/>
      <c r="I229" s="4179">
        <v>130.30000000000001</v>
      </c>
      <c r="J229" s="4179">
        <v>142.6</v>
      </c>
      <c r="K229" s="4180">
        <v>151.5</v>
      </c>
      <c r="L229" s="4180">
        <v>166.3</v>
      </c>
      <c r="M229" s="4180">
        <v>53.1</v>
      </c>
      <c r="N229" s="4180">
        <v>25.5</v>
      </c>
      <c r="O229" s="4180">
        <v>13.5</v>
      </c>
      <c r="P229" s="4180">
        <v>16.100000000000001</v>
      </c>
      <c r="Q229" s="4180">
        <v>16.7</v>
      </c>
      <c r="R229" s="4180">
        <v>14.6</v>
      </c>
      <c r="S229" s="4180">
        <v>17.5</v>
      </c>
      <c r="T229" s="1426">
        <v>19.899999999999999</v>
      </c>
      <c r="U229" s="1426">
        <v>18.8</v>
      </c>
      <c r="V229" s="5273">
        <v>20.100000000000001</v>
      </c>
      <c r="W229" s="5274" t="s">
        <v>1294</v>
      </c>
      <c r="X229" s="5274" t="s">
        <v>1294</v>
      </c>
      <c r="Y229" s="5274"/>
      <c r="Z229" s="5274"/>
      <c r="AA229" s="4169"/>
      <c r="AB229" s="4169"/>
      <c r="AC229" s="4169"/>
      <c r="AD229" s="4169"/>
      <c r="AE229" s="3137"/>
      <c r="AF229" s="3137"/>
      <c r="AG229" s="3137"/>
      <c r="AH229" s="3137"/>
      <c r="AI229" s="3137"/>
      <c r="AJ229" s="3137"/>
      <c r="AK229" s="3137"/>
      <c r="AL229" s="3137"/>
      <c r="AM229" s="3137"/>
      <c r="AN229" s="3137"/>
      <c r="AO229" s="3137"/>
      <c r="AP229" s="3137"/>
      <c r="AQ229" s="3137"/>
      <c r="AR229" s="3137"/>
      <c r="AS229" s="3137"/>
      <c r="AT229" s="3137"/>
      <c r="AU229" s="3137"/>
      <c r="AV229" s="3137"/>
      <c r="AW229" s="3137"/>
      <c r="AX229" s="3137"/>
      <c r="AY229" s="3137"/>
      <c r="AZ229" s="3137"/>
      <c r="BA229" s="3137"/>
      <c r="BB229" s="3137"/>
      <c r="BC229" s="3137"/>
      <c r="BD229" s="3137"/>
      <c r="BE229" s="3137"/>
      <c r="BF229" s="3137"/>
      <c r="BG229" s="3137"/>
      <c r="BH229" s="3137"/>
      <c r="BI229" s="3137"/>
      <c r="BJ229" s="3137"/>
      <c r="BK229" s="3137"/>
      <c r="BL229" s="3137"/>
      <c r="BM229" s="3137"/>
      <c r="BN229" s="3137"/>
    </row>
    <row r="230" spans="1:66" s="1402" customFormat="1" ht="11.1" customHeight="1">
      <c r="A230" s="5109"/>
      <c r="B230" s="4341"/>
      <c r="C230" s="4341" t="s">
        <v>219</v>
      </c>
      <c r="D230" s="4341"/>
      <c r="E230" s="5105"/>
      <c r="F230" s="5105"/>
      <c r="G230" s="5105"/>
      <c r="H230" s="4341"/>
      <c r="I230" s="4179"/>
      <c r="J230" s="4179"/>
      <c r="K230" s="4180"/>
      <c r="L230" s="4180"/>
      <c r="M230" s="4180"/>
      <c r="N230" s="4180"/>
      <c r="O230" s="4180"/>
      <c r="P230" s="4180"/>
      <c r="Q230" s="4180"/>
      <c r="R230" s="4180"/>
      <c r="S230" s="4180"/>
      <c r="T230" s="1426"/>
      <c r="U230" s="1426"/>
      <c r="V230" s="5273"/>
      <c r="W230" s="5273"/>
      <c r="X230" s="5273"/>
      <c r="Y230" s="5273"/>
      <c r="Z230" s="5273"/>
      <c r="AA230" s="4169"/>
      <c r="AB230" s="4169"/>
      <c r="AC230" s="4169"/>
      <c r="AD230" s="4169"/>
      <c r="AE230" s="3137"/>
      <c r="AF230" s="3137"/>
      <c r="AG230" s="3137"/>
      <c r="AH230" s="3137"/>
      <c r="AI230" s="3137"/>
      <c r="AJ230" s="3137"/>
      <c r="AK230" s="3137"/>
      <c r="AL230" s="3137"/>
      <c r="AM230" s="3137"/>
      <c r="AN230" s="3137"/>
      <c r="AO230" s="3137"/>
      <c r="AP230" s="3137"/>
      <c r="AQ230" s="3137"/>
      <c r="AR230" s="3137"/>
      <c r="AS230" s="3137"/>
      <c r="AT230" s="3137"/>
      <c r="AU230" s="3137"/>
      <c r="AV230" s="3137"/>
      <c r="AW230" s="3137"/>
      <c r="AX230" s="3137"/>
      <c r="AY230" s="3137"/>
      <c r="AZ230" s="3137"/>
      <c r="BA230" s="3137"/>
      <c r="BB230" s="3137"/>
      <c r="BC230" s="3137"/>
      <c r="BD230" s="3137"/>
      <c r="BE230" s="3137"/>
      <c r="BF230" s="3137"/>
      <c r="BG230" s="3137"/>
      <c r="BH230" s="3137"/>
      <c r="BI230" s="3137"/>
      <c r="BJ230" s="3137"/>
      <c r="BK230" s="3137"/>
      <c r="BL230" s="3137"/>
      <c r="BM230" s="3137"/>
      <c r="BN230" s="3137"/>
    </row>
    <row r="231" spans="1:66" s="1402" customFormat="1" ht="11.1" customHeight="1">
      <c r="A231" s="5109"/>
      <c r="B231" s="4341"/>
      <c r="C231" s="4341"/>
      <c r="D231" s="4341" t="s">
        <v>697</v>
      </c>
      <c r="E231" s="4341"/>
      <c r="F231" s="4341"/>
      <c r="G231" s="4341"/>
      <c r="H231" s="4341"/>
      <c r="I231" s="5276"/>
      <c r="J231" s="5276"/>
      <c r="K231" s="5276"/>
      <c r="L231" s="4180"/>
      <c r="M231" s="5276"/>
      <c r="N231" s="5276"/>
      <c r="O231" s="5276"/>
      <c r="P231" s="5276"/>
      <c r="Q231" s="5276"/>
      <c r="R231" s="5276"/>
      <c r="S231" s="5276"/>
      <c r="T231" s="5277">
        <v>6.9</v>
      </c>
      <c r="U231" s="5277">
        <v>8.4</v>
      </c>
      <c r="V231" s="5277">
        <v>18</v>
      </c>
      <c r="W231" s="5274" t="s">
        <v>1294</v>
      </c>
      <c r="X231" s="5274" t="s">
        <v>1294</v>
      </c>
      <c r="Y231" s="5274"/>
      <c r="Z231" s="5274"/>
      <c r="AA231" s="4169"/>
      <c r="AB231" s="4169"/>
      <c r="AC231" s="4169"/>
      <c r="AD231" s="4169"/>
      <c r="AE231" s="3137"/>
      <c r="AF231" s="3137"/>
      <c r="AG231" s="3137"/>
      <c r="AH231" s="3137"/>
      <c r="AI231" s="3137"/>
      <c r="AJ231" s="3137"/>
      <c r="AK231" s="3137"/>
      <c r="AL231" s="3137"/>
      <c r="AM231" s="3137"/>
      <c r="AN231" s="3137"/>
      <c r="AO231" s="3137"/>
      <c r="AP231" s="3137"/>
      <c r="AQ231" s="3137"/>
      <c r="AR231" s="3137"/>
      <c r="AS231" s="3137"/>
      <c r="AT231" s="3137"/>
      <c r="AU231" s="3137"/>
      <c r="AV231" s="3137"/>
      <c r="AW231" s="3137"/>
      <c r="AX231" s="3137"/>
      <c r="AY231" s="3137"/>
      <c r="AZ231" s="3137"/>
      <c r="BA231" s="3137"/>
      <c r="BB231" s="3137"/>
      <c r="BC231" s="3137"/>
      <c r="BD231" s="3137"/>
      <c r="BE231" s="3137"/>
      <c r="BF231" s="3137"/>
      <c r="BG231" s="3137"/>
      <c r="BH231" s="3137"/>
      <c r="BI231" s="3137"/>
      <c r="BJ231" s="3137"/>
      <c r="BK231" s="3137"/>
      <c r="BL231" s="3137"/>
      <c r="BM231" s="3137"/>
      <c r="BN231" s="3137"/>
    </row>
    <row r="232" spans="1:66" s="1402" customFormat="1" ht="11.1" customHeight="1">
      <c r="A232" s="5109"/>
      <c r="B232" s="4341"/>
      <c r="C232" s="4341"/>
      <c r="D232" s="4341" t="s">
        <v>302</v>
      </c>
      <c r="E232" s="4341"/>
      <c r="F232" s="4341"/>
      <c r="G232" s="4341"/>
      <c r="H232" s="4341"/>
      <c r="I232" s="4179"/>
      <c r="J232" s="4179"/>
      <c r="K232" s="4180"/>
      <c r="L232" s="5276">
        <v>4.9000000000000004</v>
      </c>
      <c r="M232" s="4180">
        <v>2.6</v>
      </c>
      <c r="N232" s="4180">
        <v>2</v>
      </c>
      <c r="O232" s="4180">
        <v>1</v>
      </c>
      <c r="P232" s="4180">
        <v>0.7</v>
      </c>
      <c r="Q232" s="4180">
        <v>5.7</v>
      </c>
      <c r="R232" s="4180">
        <v>1.1000000000000001</v>
      </c>
      <c r="S232" s="4180">
        <v>6.5</v>
      </c>
      <c r="T232" s="1426">
        <v>7.6</v>
      </c>
      <c r="U232" s="1426">
        <v>3.6</v>
      </c>
      <c r="V232" s="5273">
        <v>0.76</v>
      </c>
      <c r="W232" s="5274" t="s">
        <v>1294</v>
      </c>
      <c r="X232" s="5274" t="s">
        <v>1294</v>
      </c>
      <c r="Y232" s="5274"/>
      <c r="Z232" s="5274"/>
      <c r="AA232" s="4169"/>
      <c r="AB232" s="4169"/>
      <c r="AC232" s="4169"/>
      <c r="AD232" s="4169"/>
      <c r="AE232" s="3137"/>
      <c r="AF232" s="3137"/>
      <c r="AG232" s="3137"/>
      <c r="AH232" s="3137"/>
      <c r="AI232" s="3137"/>
      <c r="AJ232" s="3137"/>
      <c r="AK232" s="3137"/>
      <c r="AL232" s="3137"/>
      <c r="AM232" s="3137"/>
      <c r="AN232" s="3137"/>
      <c r="AO232" s="3137"/>
      <c r="AP232" s="3137"/>
      <c r="AQ232" s="3137"/>
      <c r="AR232" s="3137"/>
      <c r="AS232" s="3137"/>
      <c r="AT232" s="3137"/>
      <c r="AU232" s="3137"/>
      <c r="AV232" s="3137"/>
      <c r="AW232" s="3137"/>
      <c r="AX232" s="3137"/>
      <c r="AY232" s="3137"/>
      <c r="AZ232" s="3137"/>
      <c r="BA232" s="3137"/>
      <c r="BB232" s="3137"/>
      <c r="BC232" s="3137"/>
      <c r="BD232" s="3137"/>
      <c r="BE232" s="3137"/>
      <c r="BF232" s="3137"/>
      <c r="BG232" s="3137"/>
      <c r="BH232" s="3137"/>
      <c r="BI232" s="3137"/>
      <c r="BJ232" s="3137"/>
      <c r="BK232" s="3137"/>
      <c r="BL232" s="3137"/>
      <c r="BM232" s="3137"/>
      <c r="BN232" s="3137"/>
    </row>
    <row r="233" spans="1:66" s="1402" customFormat="1" ht="11.1" customHeight="1">
      <c r="A233" s="5109"/>
      <c r="B233" s="4341"/>
      <c r="C233" s="4341" t="s">
        <v>221</v>
      </c>
      <c r="D233" s="4341"/>
      <c r="E233" s="5105"/>
      <c r="F233" s="5105"/>
      <c r="G233" s="5105"/>
      <c r="H233" s="4341"/>
      <c r="I233" s="4179"/>
      <c r="J233" s="4179"/>
      <c r="K233" s="4180"/>
      <c r="L233" s="4180"/>
      <c r="M233" s="4180"/>
      <c r="N233" s="4180"/>
      <c r="O233" s="4180"/>
      <c r="P233" s="4180"/>
      <c r="Q233" s="4180"/>
      <c r="R233" s="4180"/>
      <c r="S233" s="4180"/>
      <c r="T233" s="4180"/>
      <c r="U233" s="4180"/>
      <c r="V233" s="4180"/>
      <c r="W233" s="4180"/>
      <c r="X233" s="4180"/>
      <c r="Y233" s="4180"/>
      <c r="Z233" s="4180"/>
      <c r="AA233" s="4169"/>
      <c r="AB233" s="4169"/>
      <c r="AC233" s="4169"/>
      <c r="AD233" s="4169"/>
      <c r="AE233" s="3137"/>
      <c r="AF233" s="3137"/>
      <c r="AG233" s="3137"/>
      <c r="AH233" s="3137"/>
      <c r="AI233" s="3137"/>
      <c r="AJ233" s="3137"/>
      <c r="AK233" s="3137"/>
      <c r="AL233" s="3137"/>
      <c r="AM233" s="3137"/>
      <c r="AN233" s="3137"/>
      <c r="AO233" s="3137"/>
      <c r="AP233" s="3137"/>
      <c r="AQ233" s="3137"/>
      <c r="AR233" s="3137"/>
      <c r="AS233" s="3137"/>
      <c r="AT233" s="3137"/>
      <c r="AU233" s="3137"/>
      <c r="AV233" s="3137"/>
      <c r="AW233" s="3137"/>
      <c r="AX233" s="3137"/>
      <c r="AY233" s="3137"/>
      <c r="AZ233" s="3137"/>
      <c r="BA233" s="3137"/>
      <c r="BB233" s="3137"/>
      <c r="BC233" s="3137"/>
      <c r="BD233" s="3137"/>
      <c r="BE233" s="3137"/>
      <c r="BF233" s="3137"/>
      <c r="BG233" s="3137"/>
      <c r="BH233" s="3137"/>
      <c r="BI233" s="3137"/>
      <c r="BJ233" s="3137"/>
      <c r="BK233" s="3137"/>
      <c r="BL233" s="3137"/>
      <c r="BM233" s="3137"/>
      <c r="BN233" s="3137"/>
    </row>
    <row r="234" spans="1:66" s="1402" customFormat="1" ht="11.1" customHeight="1">
      <c r="A234" s="5109"/>
      <c r="B234" s="4341"/>
      <c r="C234" s="4341"/>
      <c r="D234" s="4341" t="s">
        <v>697</v>
      </c>
      <c r="E234" s="4341"/>
      <c r="F234" s="4341"/>
      <c r="G234" s="4341"/>
      <c r="H234" s="4341"/>
      <c r="I234" s="4179">
        <v>2549</v>
      </c>
      <c r="J234" s="4179">
        <v>1847.1</v>
      </c>
      <c r="K234" s="4180">
        <v>1250</v>
      </c>
      <c r="L234" s="4180">
        <v>2052</v>
      </c>
      <c r="M234" s="4180">
        <v>1727.8</v>
      </c>
      <c r="N234" s="4180">
        <v>1041.0999999999999</v>
      </c>
      <c r="O234" s="4180">
        <v>618.5</v>
      </c>
      <c r="P234" s="4180">
        <v>614.79999999999995</v>
      </c>
      <c r="Q234" s="4180">
        <v>1155.5</v>
      </c>
      <c r="R234" s="4180">
        <v>1572.4</v>
      </c>
      <c r="S234" s="4180">
        <v>1464.7</v>
      </c>
      <c r="T234" s="4180">
        <v>1620.9</v>
      </c>
      <c r="U234" s="1427">
        <v>780.9</v>
      </c>
      <c r="V234" s="1427">
        <v>675.3</v>
      </c>
      <c r="W234" s="1427">
        <v>521.9</v>
      </c>
      <c r="X234" s="1427">
        <v>433.3</v>
      </c>
      <c r="Y234" s="1427">
        <v>565.20000000000005</v>
      </c>
      <c r="Z234" s="1427">
        <v>869</v>
      </c>
      <c r="AA234" s="4169"/>
      <c r="AB234" s="4169"/>
      <c r="AC234" s="4341"/>
      <c r="AD234" s="4341"/>
      <c r="AE234" s="3137"/>
      <c r="AF234" s="3137"/>
      <c r="AG234" s="3137"/>
      <c r="AH234" s="3137"/>
      <c r="AI234" s="3137"/>
      <c r="AJ234" s="3137"/>
      <c r="AK234" s="3137"/>
      <c r="AL234" s="3137"/>
      <c r="AM234" s="3137"/>
      <c r="AN234" s="3137"/>
      <c r="AO234" s="3137"/>
      <c r="AP234" s="3137"/>
      <c r="AQ234" s="3137"/>
      <c r="AR234" s="3137"/>
      <c r="AS234" s="3137"/>
      <c r="AT234" s="3137"/>
      <c r="AU234" s="3137"/>
      <c r="AV234" s="3137"/>
      <c r="AW234" s="3137"/>
      <c r="AX234" s="3137"/>
      <c r="AY234" s="3137"/>
      <c r="AZ234" s="3137"/>
      <c r="BA234" s="3137"/>
      <c r="BB234" s="3137"/>
      <c r="BC234" s="3137"/>
      <c r="BD234" s="3137"/>
      <c r="BE234" s="3137"/>
      <c r="BF234" s="3137"/>
      <c r="BG234" s="3137"/>
      <c r="BH234" s="3137"/>
      <c r="BI234" s="3137"/>
      <c r="BJ234" s="3137"/>
      <c r="BK234" s="3137"/>
      <c r="BL234" s="3137"/>
      <c r="BM234" s="3137"/>
      <c r="BN234" s="3137"/>
    </row>
    <row r="235" spans="1:66" s="1402" customFormat="1" ht="11.1" customHeight="1">
      <c r="A235" s="5109"/>
      <c r="B235" s="4341"/>
      <c r="C235" s="4341"/>
      <c r="D235" s="4341" t="s">
        <v>302</v>
      </c>
      <c r="E235" s="4341"/>
      <c r="F235" s="4341"/>
      <c r="G235" s="4341"/>
      <c r="H235" s="4341"/>
      <c r="I235" s="4179"/>
      <c r="J235" s="4179"/>
      <c r="K235" s="4180"/>
      <c r="L235" s="4180"/>
      <c r="M235" s="4180"/>
      <c r="N235" s="4180"/>
      <c r="O235" s="4180"/>
      <c r="P235" s="4180"/>
      <c r="Q235" s="4180"/>
      <c r="R235" s="4180"/>
      <c r="S235" s="4180"/>
      <c r="T235" s="4180"/>
      <c r="U235" s="4180"/>
      <c r="V235" s="4180"/>
      <c r="W235" s="4180"/>
      <c r="X235" s="4180"/>
      <c r="Y235" s="4180"/>
      <c r="Z235" s="4180"/>
      <c r="AA235" s="4169"/>
      <c r="AB235" s="4169"/>
      <c r="AC235" s="4169"/>
      <c r="AD235" s="4169"/>
      <c r="AE235" s="3137"/>
      <c r="AF235" s="3137"/>
      <c r="AG235" s="3137"/>
      <c r="AH235" s="3137"/>
      <c r="AI235" s="3137"/>
      <c r="AJ235" s="3137"/>
      <c r="AK235" s="3137"/>
      <c r="AL235" s="3137"/>
      <c r="AM235" s="3137"/>
      <c r="AN235" s="3137"/>
      <c r="AO235" s="3137"/>
      <c r="AP235" s="3137"/>
      <c r="AQ235" s="3137"/>
      <c r="AR235" s="3137"/>
      <c r="AS235" s="3137"/>
      <c r="AT235" s="3137"/>
      <c r="AU235" s="3137"/>
      <c r="AV235" s="3137"/>
      <c r="AW235" s="3137"/>
      <c r="AX235" s="3137"/>
      <c r="AY235" s="3137"/>
      <c r="AZ235" s="3137"/>
      <c r="BA235" s="3137"/>
      <c r="BB235" s="3137"/>
      <c r="BC235" s="3137"/>
      <c r="BD235" s="3137"/>
      <c r="BE235" s="3137"/>
      <c r="BF235" s="3137"/>
      <c r="BG235" s="3137"/>
      <c r="BH235" s="3137"/>
      <c r="BI235" s="3137"/>
      <c r="BJ235" s="3137"/>
      <c r="BK235" s="3137"/>
      <c r="BL235" s="3137"/>
      <c r="BM235" s="3137"/>
      <c r="BN235" s="3137"/>
    </row>
    <row r="236" spans="1:66" s="1402" customFormat="1" ht="11.1" customHeight="1">
      <c r="A236" s="5109"/>
      <c r="B236" s="4341"/>
      <c r="C236" s="4341" t="s">
        <v>1133</v>
      </c>
      <c r="D236" s="4341"/>
      <c r="E236" s="5105"/>
      <c r="F236" s="5105"/>
      <c r="G236" s="5105"/>
      <c r="H236" s="4341"/>
      <c r="I236" s="4179"/>
      <c r="J236" s="4179"/>
      <c r="K236" s="4180"/>
      <c r="L236" s="4180"/>
      <c r="M236" s="4180"/>
      <c r="N236" s="4180"/>
      <c r="O236" s="4180"/>
      <c r="P236" s="4180"/>
      <c r="Q236" s="4180"/>
      <c r="R236" s="4180"/>
      <c r="S236" s="4180"/>
      <c r="T236" s="4180"/>
      <c r="U236" s="4180"/>
      <c r="V236" s="4180"/>
      <c r="W236" s="4180"/>
      <c r="X236" s="4180"/>
      <c r="Y236" s="4180"/>
      <c r="Z236" s="4180"/>
      <c r="AA236" s="4169"/>
      <c r="AB236" s="4169"/>
      <c r="AC236" s="4169"/>
      <c r="AD236" s="4169"/>
      <c r="AE236" s="3137"/>
      <c r="AF236" s="3137"/>
      <c r="AG236" s="3137"/>
      <c r="AH236" s="3137"/>
      <c r="AI236" s="3137"/>
      <c r="AJ236" s="3137"/>
      <c r="AK236" s="3137"/>
      <c r="AL236" s="3137"/>
      <c r="AM236" s="3137"/>
      <c r="AN236" s="3137"/>
      <c r="AO236" s="3137"/>
      <c r="AP236" s="3137"/>
      <c r="AQ236" s="3137"/>
      <c r="AR236" s="3137"/>
      <c r="AS236" s="3137"/>
      <c r="AT236" s="3137"/>
      <c r="AU236" s="3137"/>
      <c r="AV236" s="3137"/>
      <c r="AW236" s="3137"/>
      <c r="AX236" s="3137"/>
      <c r="AY236" s="3137"/>
      <c r="AZ236" s="3137"/>
      <c r="BA236" s="3137"/>
      <c r="BB236" s="3137"/>
      <c r="BC236" s="3137"/>
      <c r="BD236" s="3137"/>
      <c r="BE236" s="3137"/>
      <c r="BF236" s="3137"/>
      <c r="BG236" s="3137"/>
      <c r="BH236" s="3137"/>
      <c r="BI236" s="3137"/>
      <c r="BJ236" s="3137"/>
      <c r="BK236" s="3137"/>
      <c r="BL236" s="3137"/>
      <c r="BM236" s="3137"/>
      <c r="BN236" s="3137"/>
    </row>
    <row r="237" spans="1:66" s="1402" customFormat="1" ht="11.1" customHeight="1">
      <c r="A237" s="5109"/>
      <c r="B237" s="4341"/>
      <c r="C237" s="4341"/>
      <c r="D237" s="4341" t="s">
        <v>697</v>
      </c>
      <c r="E237" s="4341"/>
      <c r="F237" s="4341"/>
      <c r="G237" s="4341"/>
      <c r="H237" s="4341"/>
      <c r="I237" s="4179">
        <v>2300</v>
      </c>
      <c r="J237" s="4179">
        <v>2506.3000000000002</v>
      </c>
      <c r="K237" s="4180">
        <v>2250</v>
      </c>
      <c r="L237" s="4180">
        <v>1734</v>
      </c>
      <c r="M237" s="4180">
        <v>690.1</v>
      </c>
      <c r="N237" s="4180">
        <v>262.3</v>
      </c>
      <c r="O237" s="400">
        <v>319.10000000000002</v>
      </c>
      <c r="P237" s="400">
        <v>340.5</v>
      </c>
      <c r="Q237" s="400">
        <v>446.5</v>
      </c>
      <c r="R237" s="400">
        <v>320</v>
      </c>
      <c r="S237" s="400">
        <v>175.2</v>
      </c>
      <c r="T237" s="400">
        <v>120.2</v>
      </c>
      <c r="U237" s="4180">
        <v>282.34557000000001</v>
      </c>
      <c r="V237" s="4180">
        <v>186</v>
      </c>
      <c r="W237" s="4180">
        <v>110.6</v>
      </c>
      <c r="X237" s="4180">
        <v>31.2</v>
      </c>
      <c r="Y237" s="4180">
        <v>59.8</v>
      </c>
      <c r="Z237" s="4180">
        <v>167.5</v>
      </c>
      <c r="AA237" s="4169"/>
      <c r="AB237" s="4169"/>
      <c r="AC237" s="4169"/>
      <c r="AD237" s="4169"/>
      <c r="AE237" s="3137"/>
      <c r="AF237" s="3137"/>
      <c r="AG237" s="3137"/>
      <c r="AH237" s="3137"/>
      <c r="AI237" s="3137"/>
      <c r="AJ237" s="3137"/>
      <c r="AK237" s="3137"/>
      <c r="AL237" s="3137"/>
      <c r="AM237" s="3137"/>
      <c r="AN237" s="3137"/>
      <c r="AO237" s="3137"/>
      <c r="AP237" s="3137"/>
      <c r="AQ237" s="3137"/>
      <c r="AR237" s="3137"/>
      <c r="AS237" s="3137"/>
      <c r="AT237" s="3137"/>
      <c r="AU237" s="3137"/>
      <c r="AV237" s="3137"/>
      <c r="AW237" s="3137"/>
      <c r="AX237" s="3137"/>
      <c r="AY237" s="3137"/>
      <c r="AZ237" s="3137"/>
      <c r="BA237" s="3137"/>
      <c r="BB237" s="3137"/>
      <c r="BC237" s="3137"/>
      <c r="BD237" s="3137"/>
      <c r="BE237" s="3137"/>
      <c r="BF237" s="3137"/>
      <c r="BG237" s="3137"/>
      <c r="BH237" s="3137"/>
      <c r="BI237" s="3137"/>
      <c r="BJ237" s="3137"/>
      <c r="BK237" s="3137"/>
      <c r="BL237" s="3137"/>
      <c r="BM237" s="3137"/>
      <c r="BN237" s="3137"/>
    </row>
    <row r="238" spans="1:66" s="1402" customFormat="1" ht="11.1" customHeight="1">
      <c r="A238" s="5109"/>
      <c r="B238" s="4341"/>
      <c r="C238" s="4341"/>
      <c r="D238" s="4341" t="s">
        <v>302</v>
      </c>
      <c r="E238" s="4341"/>
      <c r="F238" s="4341"/>
      <c r="G238" s="4341"/>
      <c r="H238" s="4341"/>
      <c r="I238" s="4179"/>
      <c r="J238" s="4179"/>
      <c r="K238" s="4180"/>
      <c r="L238" s="4180"/>
      <c r="M238" s="4180"/>
      <c r="N238" s="4180"/>
      <c r="O238" s="4180"/>
      <c r="P238" s="4180"/>
      <c r="Q238" s="4180"/>
      <c r="R238" s="4180"/>
      <c r="S238" s="4180"/>
      <c r="T238" s="4180"/>
      <c r="U238" s="4180"/>
      <c r="V238" s="4180"/>
      <c r="W238" s="4180"/>
      <c r="X238" s="4180"/>
      <c r="Y238" s="4180"/>
      <c r="Z238" s="4180"/>
      <c r="AA238" s="4169"/>
      <c r="AB238" s="4169"/>
      <c r="AC238" s="4169"/>
      <c r="AD238" s="4169"/>
      <c r="AE238" s="3137"/>
      <c r="AF238" s="3137"/>
      <c r="AG238" s="3137"/>
      <c r="AH238" s="3137"/>
      <c r="AI238" s="3137"/>
      <c r="AJ238" s="3137"/>
      <c r="AK238" s="3137"/>
      <c r="AL238" s="3137"/>
      <c r="AM238" s="3137"/>
      <c r="AN238" s="3137"/>
      <c r="AO238" s="3137"/>
      <c r="AP238" s="3137"/>
      <c r="AQ238" s="3137"/>
      <c r="AR238" s="3137"/>
      <c r="AS238" s="3137"/>
      <c r="AT238" s="3137"/>
      <c r="AU238" s="3137"/>
      <c r="AV238" s="3137"/>
      <c r="AW238" s="3137"/>
      <c r="AX238" s="3137"/>
      <c r="AY238" s="3137"/>
      <c r="AZ238" s="3137"/>
      <c r="BA238" s="3137"/>
      <c r="BB238" s="3137"/>
      <c r="BC238" s="3137"/>
      <c r="BD238" s="3137"/>
      <c r="BE238" s="3137"/>
      <c r="BF238" s="3137"/>
      <c r="BG238" s="3137"/>
      <c r="BH238" s="3137"/>
      <c r="BI238" s="3137"/>
      <c r="BJ238" s="3137"/>
      <c r="BK238" s="3137"/>
      <c r="BL238" s="3137"/>
      <c r="BM238" s="3137"/>
      <c r="BN238" s="3137"/>
    </row>
    <row r="239" spans="1:66" s="1402" customFormat="1" ht="11.1" customHeight="1">
      <c r="A239" s="5109"/>
      <c r="B239" s="4341"/>
      <c r="C239" s="4341" t="s">
        <v>999</v>
      </c>
      <c r="D239" s="4341"/>
      <c r="E239" s="5105"/>
      <c r="F239" s="5105"/>
      <c r="G239" s="5105"/>
      <c r="H239" s="4341"/>
      <c r="I239" s="4179"/>
      <c r="J239" s="4179"/>
      <c r="K239" s="4180"/>
      <c r="L239" s="4180"/>
      <c r="M239" s="4180"/>
      <c r="N239" s="4180"/>
      <c r="O239" s="4180"/>
      <c r="P239" s="4180"/>
      <c r="Q239" s="4180"/>
      <c r="R239" s="4180"/>
      <c r="S239" s="4180"/>
      <c r="T239" s="4180"/>
      <c r="U239" s="4180"/>
      <c r="V239" s="4180"/>
      <c r="W239" s="4180"/>
      <c r="X239" s="4180"/>
      <c r="Y239" s="4180"/>
      <c r="Z239" s="4180"/>
      <c r="AA239" s="4169"/>
      <c r="AB239" s="4169"/>
      <c r="AC239" s="4169"/>
      <c r="AD239" s="4169"/>
      <c r="AE239" s="3137"/>
      <c r="AF239" s="3137"/>
      <c r="AG239" s="3137"/>
      <c r="AH239" s="3137"/>
      <c r="AI239" s="3137"/>
      <c r="AJ239" s="3137"/>
      <c r="AK239" s="3137"/>
      <c r="AL239" s="3137"/>
      <c r="AM239" s="3137"/>
      <c r="AN239" s="3137"/>
      <c r="AO239" s="3137"/>
      <c r="AP239" s="3137"/>
      <c r="AQ239" s="3137"/>
      <c r="AR239" s="3137"/>
      <c r="AS239" s="3137"/>
      <c r="AT239" s="3137"/>
      <c r="AU239" s="3137"/>
      <c r="AV239" s="3137"/>
      <c r="AW239" s="3137"/>
      <c r="AX239" s="3137"/>
      <c r="AY239" s="3137"/>
      <c r="AZ239" s="3137"/>
      <c r="BA239" s="3137"/>
      <c r="BB239" s="3137"/>
      <c r="BC239" s="3137"/>
      <c r="BD239" s="3137"/>
      <c r="BE239" s="3137"/>
      <c r="BF239" s="3137"/>
      <c r="BG239" s="3137"/>
      <c r="BH239" s="3137"/>
      <c r="BI239" s="3137"/>
      <c r="BJ239" s="3137"/>
      <c r="BK239" s="3137"/>
      <c r="BL239" s="3137"/>
      <c r="BM239" s="3137"/>
      <c r="BN239" s="3137"/>
    </row>
    <row r="240" spans="1:66" s="1402" customFormat="1" ht="11.1" customHeight="1">
      <c r="A240" s="5109"/>
      <c r="B240" s="4341"/>
      <c r="C240" s="4341"/>
      <c r="D240" s="4341" t="s">
        <v>697</v>
      </c>
      <c r="E240" s="4341"/>
      <c r="F240" s="4341"/>
      <c r="G240" s="4341"/>
      <c r="H240" s="4341"/>
      <c r="I240" s="4179">
        <v>600.9</v>
      </c>
      <c r="J240" s="4179">
        <v>580.4</v>
      </c>
      <c r="K240" s="4180">
        <v>680.4</v>
      </c>
      <c r="L240" s="4180">
        <v>726</v>
      </c>
      <c r="M240" s="4180">
        <v>743</v>
      </c>
      <c r="N240" s="4180">
        <v>704.2</v>
      </c>
      <c r="O240" s="4180">
        <v>495.3</v>
      </c>
      <c r="P240" s="4180">
        <v>600</v>
      </c>
      <c r="Q240" s="4180">
        <v>562.29999999999995</v>
      </c>
      <c r="R240" s="4180">
        <v>627.70000000000005</v>
      </c>
      <c r="S240" s="4180">
        <v>650.4</v>
      </c>
      <c r="T240" s="4180">
        <v>661.5</v>
      </c>
      <c r="U240" s="4180">
        <v>953.73599999999999</v>
      </c>
      <c r="V240" s="4180">
        <v>858.6</v>
      </c>
      <c r="W240" s="4180">
        <v>1150.5999999999999</v>
      </c>
      <c r="X240" s="4180">
        <v>1031.8</v>
      </c>
      <c r="Y240" s="4180">
        <v>1017.8</v>
      </c>
      <c r="Z240" s="4180">
        <v>894.5</v>
      </c>
      <c r="AA240" s="4169"/>
      <c r="AB240" s="4169"/>
      <c r="AC240" s="4169"/>
      <c r="AD240" s="4169"/>
      <c r="AE240" s="3137"/>
      <c r="AF240" s="3137"/>
      <c r="AG240" s="3137"/>
      <c r="AH240" s="3137"/>
      <c r="AI240" s="3137"/>
      <c r="AJ240" s="3137"/>
      <c r="AK240" s="3137"/>
      <c r="AL240" s="3137"/>
      <c r="AM240" s="3137"/>
      <c r="AN240" s="3137"/>
      <c r="AO240" s="3137"/>
      <c r="AP240" s="3137"/>
      <c r="AQ240" s="3137"/>
      <c r="AR240" s="3137"/>
      <c r="AS240" s="3137"/>
      <c r="AT240" s="3137"/>
      <c r="AU240" s="3137"/>
      <c r="AV240" s="3137"/>
      <c r="AW240" s="3137"/>
      <c r="AX240" s="3137"/>
      <c r="AY240" s="3137"/>
      <c r="AZ240" s="3137"/>
      <c r="BA240" s="3137"/>
      <c r="BB240" s="3137"/>
      <c r="BC240" s="3137"/>
      <c r="BD240" s="3137"/>
      <c r="BE240" s="3137"/>
      <c r="BF240" s="3137"/>
      <c r="BG240" s="3137"/>
      <c r="BH240" s="3137"/>
      <c r="BI240" s="3137"/>
      <c r="BJ240" s="3137"/>
      <c r="BK240" s="3137"/>
      <c r="BL240" s="3137"/>
      <c r="BM240" s="3137"/>
      <c r="BN240" s="3137"/>
    </row>
    <row r="241" spans="1:66" s="1402" customFormat="1" ht="11.1" customHeight="1">
      <c r="A241" s="5109"/>
      <c r="B241" s="4341"/>
      <c r="C241" s="4341"/>
      <c r="D241" s="4341" t="s">
        <v>302</v>
      </c>
      <c r="E241" s="4341"/>
      <c r="F241" s="4341"/>
      <c r="G241" s="4341"/>
      <c r="H241" s="4341"/>
      <c r="I241" s="4179"/>
      <c r="J241" s="4179"/>
      <c r="K241" s="4180"/>
      <c r="L241" s="4180"/>
      <c r="M241" s="4180"/>
      <c r="N241" s="4180"/>
      <c r="O241" s="4180"/>
      <c r="P241" s="4180"/>
      <c r="Q241" s="4180"/>
      <c r="R241" s="4180"/>
      <c r="S241" s="4180"/>
      <c r="T241" s="4180"/>
      <c r="U241" s="4180"/>
      <c r="V241" s="4180"/>
      <c r="W241" s="4180"/>
      <c r="X241" s="4180"/>
      <c r="Y241" s="4180"/>
      <c r="Z241" s="4180"/>
      <c r="AA241" s="4169"/>
      <c r="AB241" s="4169"/>
      <c r="AC241" s="4169"/>
      <c r="AD241" s="4169"/>
      <c r="AE241" s="3137"/>
      <c r="AF241" s="3137"/>
      <c r="AG241" s="3137"/>
      <c r="AH241" s="3137"/>
      <c r="AI241" s="3137"/>
      <c r="AJ241" s="3137"/>
      <c r="AK241" s="3137"/>
      <c r="AL241" s="3137"/>
      <c r="AM241" s="3137"/>
      <c r="AN241" s="3137"/>
      <c r="AO241" s="3137"/>
      <c r="AP241" s="3137"/>
      <c r="AQ241" s="3137"/>
      <c r="AR241" s="3137"/>
      <c r="AS241" s="3137"/>
      <c r="AT241" s="3137"/>
      <c r="AU241" s="3137"/>
      <c r="AV241" s="3137"/>
      <c r="AW241" s="3137"/>
      <c r="AX241" s="3137"/>
      <c r="AY241" s="3137"/>
      <c r="AZ241" s="3137"/>
      <c r="BA241" s="3137"/>
      <c r="BB241" s="3137"/>
      <c r="BC241" s="3137"/>
      <c r="BD241" s="3137"/>
      <c r="BE241" s="3137"/>
      <c r="BF241" s="3137"/>
      <c r="BG241" s="3137"/>
      <c r="BH241" s="3137"/>
      <c r="BI241" s="3137"/>
      <c r="BJ241" s="3137"/>
      <c r="BK241" s="3137"/>
      <c r="BL241" s="3137"/>
      <c r="BM241" s="3137"/>
      <c r="BN241" s="3137"/>
    </row>
    <row r="242" spans="1:66" s="1402" customFormat="1" ht="11.1" customHeight="1">
      <c r="A242" s="5109"/>
      <c r="B242" s="4341"/>
      <c r="C242" s="4341" t="s">
        <v>277</v>
      </c>
      <c r="D242" s="4341"/>
      <c r="E242" s="5105"/>
      <c r="F242" s="5105"/>
      <c r="G242" s="5105"/>
      <c r="H242" s="4341"/>
      <c r="I242" s="4179"/>
      <c r="J242" s="4179"/>
      <c r="K242" s="4180"/>
      <c r="L242" s="4180"/>
      <c r="M242" s="4180"/>
      <c r="N242" s="4180"/>
      <c r="O242" s="4180"/>
      <c r="P242" s="4180"/>
      <c r="Q242" s="4180"/>
      <c r="R242" s="4180"/>
      <c r="S242" s="4180"/>
      <c r="T242" s="4180"/>
      <c r="U242" s="4180"/>
      <c r="V242" s="4180"/>
      <c r="W242" s="4180"/>
      <c r="X242" s="4180"/>
      <c r="Y242" s="4180"/>
      <c r="Z242" s="4180"/>
      <c r="AA242" s="4169"/>
      <c r="AB242" s="4169"/>
      <c r="AC242" s="4169"/>
      <c r="AD242" s="4169"/>
      <c r="AE242" s="3137"/>
      <c r="AF242" s="3137"/>
      <c r="AG242" s="3137"/>
      <c r="AH242" s="3137"/>
      <c r="AI242" s="3137"/>
      <c r="AJ242" s="3137"/>
      <c r="AK242" s="3137"/>
      <c r="AL242" s="3137"/>
      <c r="AM242" s="3137"/>
      <c r="AN242" s="3137"/>
      <c r="AO242" s="3137"/>
      <c r="AP242" s="3137"/>
      <c r="AQ242" s="3137"/>
      <c r="AR242" s="3137"/>
      <c r="AS242" s="3137"/>
      <c r="AT242" s="3137"/>
      <c r="AU242" s="3137"/>
      <c r="AV242" s="3137"/>
      <c r="AW242" s="3137"/>
      <c r="AX242" s="3137"/>
      <c r="AY242" s="3137"/>
      <c r="AZ242" s="3137"/>
      <c r="BA242" s="3137"/>
      <c r="BB242" s="3137"/>
      <c r="BC242" s="3137"/>
      <c r="BD242" s="3137"/>
      <c r="BE242" s="3137"/>
      <c r="BF242" s="3137"/>
      <c r="BG242" s="3137"/>
      <c r="BH242" s="3137"/>
      <c r="BI242" s="3137"/>
      <c r="BJ242" s="3137"/>
      <c r="BK242" s="3137"/>
      <c r="BL242" s="3137"/>
      <c r="BM242" s="3137"/>
      <c r="BN242" s="3137"/>
    </row>
    <row r="243" spans="1:66" s="1402" customFormat="1" ht="11.1" customHeight="1">
      <c r="A243" s="5109"/>
      <c r="B243" s="4346"/>
      <c r="C243" s="1677"/>
      <c r="D243" s="4341" t="s">
        <v>697</v>
      </c>
      <c r="E243" s="4341"/>
      <c r="F243" s="4341"/>
      <c r="G243" s="4341"/>
      <c r="H243" s="4341"/>
      <c r="I243" s="4179"/>
      <c r="J243" s="4179"/>
      <c r="K243" s="4180"/>
      <c r="L243" s="4180"/>
      <c r="M243" s="4180"/>
      <c r="N243" s="4180"/>
      <c r="O243" s="4180"/>
      <c r="P243" s="4180"/>
      <c r="Q243" s="4180"/>
      <c r="R243" s="4180"/>
      <c r="S243" s="896"/>
      <c r="T243" s="896"/>
      <c r="U243" s="896"/>
      <c r="V243" s="896"/>
      <c r="W243" s="896"/>
      <c r="X243" s="896"/>
      <c r="Y243" s="896"/>
      <c r="Z243" s="896"/>
      <c r="AA243" s="4169"/>
      <c r="AB243" s="4169"/>
      <c r="AC243" s="4169"/>
      <c r="AD243" s="4169"/>
      <c r="AE243" s="3137"/>
      <c r="AF243" s="3137"/>
      <c r="AG243" s="3137"/>
      <c r="AH243" s="3137"/>
      <c r="AI243" s="3137"/>
      <c r="AJ243" s="3137"/>
      <c r="AK243" s="3137"/>
      <c r="AL243" s="3137"/>
      <c r="AM243" s="3137"/>
      <c r="AN243" s="3137"/>
      <c r="AO243" s="3137"/>
      <c r="AP243" s="3137"/>
      <c r="AQ243" s="3137"/>
      <c r="AR243" s="3137"/>
      <c r="AS243" s="3137"/>
      <c r="AT243" s="3137"/>
      <c r="AU243" s="3137"/>
      <c r="AV243" s="3137"/>
      <c r="AW243" s="3137"/>
      <c r="AX243" s="3137"/>
      <c r="AY243" s="3137"/>
      <c r="AZ243" s="3137"/>
      <c r="BA243" s="3137"/>
      <c r="BB243" s="3137"/>
      <c r="BC243" s="3137"/>
      <c r="BD243" s="3137"/>
      <c r="BE243" s="3137"/>
      <c r="BF243" s="3137"/>
      <c r="BG243" s="3137"/>
      <c r="BH243" s="3137"/>
      <c r="BI243" s="3137"/>
      <c r="BJ243" s="3137"/>
      <c r="BK243" s="3137"/>
      <c r="BL243" s="3137"/>
      <c r="BM243" s="3137"/>
      <c r="BN243" s="3137"/>
    </row>
    <row r="244" spans="1:66" s="1402" customFormat="1" ht="11.1" customHeight="1">
      <c r="A244" s="758"/>
      <c r="B244" s="3149"/>
      <c r="C244" s="1678"/>
      <c r="D244" s="3149" t="s">
        <v>302</v>
      </c>
      <c r="E244" s="3149"/>
      <c r="F244" s="3149"/>
      <c r="G244" s="3149"/>
      <c r="H244" s="3149"/>
      <c r="I244" s="1428"/>
      <c r="J244" s="1428"/>
      <c r="K244" s="1429">
        <v>2.9</v>
      </c>
      <c r="L244" s="1429">
        <v>3</v>
      </c>
      <c r="M244" s="1429">
        <v>5.0999999999999996</v>
      </c>
      <c r="N244" s="1429">
        <v>4.0999999999999996</v>
      </c>
      <c r="O244" s="1429">
        <v>4</v>
      </c>
      <c r="P244" s="1429">
        <v>3.9</v>
      </c>
      <c r="Q244" s="1429">
        <v>3.5</v>
      </c>
      <c r="R244" s="1429">
        <v>3.2</v>
      </c>
      <c r="S244" s="1429">
        <v>3.2</v>
      </c>
      <c r="T244" s="1429">
        <v>4.2</v>
      </c>
      <c r="U244" s="1429">
        <v>5.4</v>
      </c>
      <c r="V244" s="1429">
        <v>7.1</v>
      </c>
      <c r="W244" s="1429">
        <v>6.3</v>
      </c>
      <c r="X244" s="1429">
        <v>5</v>
      </c>
      <c r="Y244" s="1429">
        <v>4.9000000000000004</v>
      </c>
      <c r="Z244" s="4182">
        <v>1.29</v>
      </c>
      <c r="AA244" s="1376"/>
      <c r="AB244" s="1376"/>
      <c r="AC244" s="1376"/>
      <c r="AD244" s="5286"/>
      <c r="AE244" s="3137"/>
      <c r="AF244" s="3137"/>
      <c r="AG244" s="3137"/>
      <c r="AH244" s="3137"/>
      <c r="AI244" s="3137"/>
      <c r="AJ244" s="3137"/>
      <c r="AK244" s="3137"/>
      <c r="AL244" s="3137"/>
      <c r="AM244" s="3137"/>
      <c r="AN244" s="3137"/>
      <c r="AO244" s="3137"/>
      <c r="AP244" s="3137"/>
      <c r="AQ244" s="3137"/>
      <c r="AR244" s="3137"/>
      <c r="AS244" s="3137"/>
      <c r="AT244" s="3137"/>
      <c r="AU244" s="3137"/>
      <c r="AV244" s="3137"/>
      <c r="AW244" s="3137"/>
      <c r="AX244" s="3137"/>
      <c r="AY244" s="3137"/>
      <c r="AZ244" s="3137"/>
      <c r="BA244" s="3137"/>
      <c r="BB244" s="3137"/>
      <c r="BC244" s="3137"/>
      <c r="BD244" s="3137"/>
      <c r="BE244" s="3137"/>
      <c r="BF244" s="3137"/>
      <c r="BG244" s="3137"/>
      <c r="BH244" s="3137"/>
      <c r="BI244" s="3137"/>
      <c r="BJ244" s="3137"/>
      <c r="BK244" s="3137"/>
      <c r="BL244" s="3137"/>
      <c r="BM244" s="3137"/>
      <c r="BN244" s="3137"/>
    </row>
    <row r="245" spans="1:66" s="1402" customFormat="1" ht="11.1" customHeight="1">
      <c r="A245" s="5109"/>
      <c r="B245" s="4341"/>
      <c r="C245" s="1677"/>
      <c r="D245" s="4341"/>
      <c r="E245" s="4341"/>
      <c r="F245" s="4341"/>
      <c r="G245" s="4341"/>
      <c r="H245" s="4341"/>
      <c r="I245" s="2029"/>
      <c r="J245" s="2029"/>
      <c r="K245" s="2030"/>
      <c r="L245" s="400"/>
      <c r="M245" s="400"/>
      <c r="N245" s="400"/>
      <c r="O245" s="400"/>
      <c r="P245" s="400"/>
      <c r="Q245" s="400"/>
      <c r="R245" s="400"/>
      <c r="S245" s="400"/>
      <c r="T245" s="400"/>
      <c r="U245" s="400"/>
      <c r="V245" s="400"/>
      <c r="W245" s="400"/>
      <c r="X245" s="4341"/>
      <c r="Y245" s="4341"/>
      <c r="Z245" s="4341"/>
      <c r="AA245" s="4341"/>
      <c r="AB245" s="4341"/>
      <c r="AC245" s="4341"/>
      <c r="AD245" s="4341"/>
      <c r="AE245" s="3137"/>
      <c r="AF245" s="3137"/>
      <c r="AG245" s="3137"/>
      <c r="AH245" s="3137"/>
      <c r="AI245" s="3137"/>
      <c r="AJ245" s="3137"/>
      <c r="AK245" s="3137"/>
      <c r="AL245" s="3137"/>
      <c r="AM245" s="3137"/>
      <c r="AN245" s="3137"/>
      <c r="AO245" s="3137"/>
      <c r="AP245" s="3137"/>
      <c r="AQ245" s="3137"/>
      <c r="AR245" s="3137"/>
      <c r="AS245" s="3137"/>
      <c r="AT245" s="3137"/>
      <c r="AU245" s="3137"/>
      <c r="AV245" s="3137"/>
      <c r="AW245" s="3137"/>
      <c r="AX245" s="3137"/>
      <c r="AY245" s="3137"/>
      <c r="AZ245" s="3137"/>
      <c r="BA245" s="3137"/>
      <c r="BB245" s="3137"/>
      <c r="BC245" s="3137"/>
      <c r="BD245" s="3137"/>
      <c r="BE245" s="3137"/>
      <c r="BF245" s="3137"/>
      <c r="BG245" s="3137"/>
      <c r="BH245" s="3137"/>
      <c r="BI245" s="3137"/>
      <c r="BJ245" s="3137"/>
      <c r="BK245" s="3137"/>
      <c r="BL245" s="3137"/>
      <c r="BM245" s="3137"/>
      <c r="BN245" s="3137"/>
    </row>
    <row r="246" spans="1:66" s="1402" customFormat="1" ht="11.1" customHeight="1">
      <c r="A246" s="711" t="s">
        <v>2908</v>
      </c>
      <c r="C246" s="1677"/>
      <c r="H246" s="4341"/>
      <c r="I246" s="188"/>
      <c r="J246" s="4171"/>
      <c r="K246" s="4171"/>
      <c r="L246" s="4171"/>
      <c r="M246" s="4171"/>
      <c r="N246" s="4171"/>
      <c r="O246" s="4171"/>
      <c r="P246" s="4179"/>
      <c r="Q246" s="4179"/>
      <c r="R246" s="4180"/>
      <c r="S246" s="4180"/>
      <c r="T246" s="4180"/>
      <c r="U246" s="4180"/>
      <c r="V246" s="4180"/>
      <c r="W246" s="4180"/>
      <c r="X246" s="4180"/>
      <c r="Y246" s="4180"/>
      <c r="Z246" s="4180"/>
      <c r="AA246" s="4180"/>
      <c r="AB246" s="4180"/>
      <c r="AC246" s="4180"/>
      <c r="AD246" s="4180"/>
      <c r="AE246" s="3137"/>
      <c r="AF246" s="3137"/>
      <c r="AG246" s="3137"/>
      <c r="AH246" s="3137"/>
      <c r="AI246" s="3137"/>
      <c r="AJ246" s="3137"/>
      <c r="AK246" s="3137"/>
      <c r="AL246" s="3137"/>
      <c r="AM246" s="3137"/>
      <c r="AN246" s="3137"/>
      <c r="AO246" s="3137"/>
      <c r="AP246" s="3137"/>
      <c r="AQ246" s="3137"/>
      <c r="AR246" s="3137"/>
      <c r="AS246" s="3137"/>
      <c r="AT246" s="3137"/>
      <c r="AU246" s="3137"/>
      <c r="AV246" s="3137"/>
      <c r="AW246" s="3137"/>
      <c r="AX246" s="3137"/>
      <c r="AY246" s="3137"/>
      <c r="AZ246" s="3137"/>
      <c r="BA246" s="3137"/>
      <c r="BB246" s="3137"/>
      <c r="BC246" s="3137"/>
      <c r="BD246" s="3137"/>
      <c r="BE246" s="3137"/>
      <c r="BF246" s="3137"/>
      <c r="BG246" s="3137"/>
      <c r="BH246" s="3137"/>
      <c r="BI246" s="3137"/>
      <c r="BJ246" s="3137"/>
      <c r="BK246" s="3137"/>
      <c r="BL246" s="3137"/>
      <c r="BM246" s="3137"/>
      <c r="BN246" s="3137"/>
    </row>
    <row r="247" spans="1:66" ht="11.1" customHeight="1">
      <c r="A247" s="711" t="s">
        <v>2909</v>
      </c>
      <c r="B247" s="711"/>
      <c r="C247" s="711"/>
      <c r="D247" s="711"/>
      <c r="E247" s="711"/>
      <c r="F247" s="711"/>
      <c r="G247" s="711"/>
      <c r="H247" s="5102"/>
      <c r="I247" s="188"/>
      <c r="J247" s="4171"/>
      <c r="K247" s="4171"/>
      <c r="L247" s="4171"/>
      <c r="M247" s="4171"/>
      <c r="N247" s="4171"/>
      <c r="O247" s="4171"/>
      <c r="P247" s="4179"/>
      <c r="Q247" s="4179"/>
      <c r="R247" s="4180"/>
      <c r="S247" s="4180"/>
      <c r="T247" s="4180"/>
      <c r="U247" s="4180"/>
      <c r="V247" s="4180"/>
      <c r="W247" s="4180"/>
      <c r="X247" s="4180"/>
      <c r="Y247" s="4180"/>
      <c r="Z247" s="4180"/>
      <c r="AA247" s="4180"/>
      <c r="AB247" s="4180"/>
      <c r="AC247" s="4180"/>
      <c r="AD247" s="4180"/>
    </row>
    <row r="248" spans="1:66" s="2031" customFormat="1" ht="11.1" customHeight="1">
      <c r="A248" s="5312"/>
      <c r="B248" s="129"/>
      <c r="C248" s="39"/>
      <c r="D248" s="39"/>
      <c r="E248" s="39"/>
      <c r="F248" s="39"/>
      <c r="G248" s="39"/>
      <c r="H248" s="443"/>
      <c r="I248" s="443"/>
      <c r="J248" s="443"/>
      <c r="K248" s="443"/>
      <c r="L248" s="443"/>
      <c r="M248" s="443"/>
      <c r="N248" s="443"/>
      <c r="O248" s="130"/>
      <c r="P248" s="130"/>
      <c r="Q248" s="443"/>
      <c r="R248" s="1668"/>
      <c r="S248" s="443"/>
      <c r="T248" s="443"/>
      <c r="U248" s="443"/>
      <c r="V248" s="443"/>
      <c r="W248" s="443"/>
      <c r="X248" s="443"/>
      <c r="Y248" s="443"/>
      <c r="Z248" s="443"/>
      <c r="AA248" s="443"/>
      <c r="AB248" s="443"/>
      <c r="AC248" s="443"/>
      <c r="AD248" s="443"/>
    </row>
    <row r="249" spans="1:66" s="1453" customFormat="1" ht="12.95" customHeight="1">
      <c r="A249" s="6646" t="s">
        <v>1797</v>
      </c>
      <c r="B249" s="770" t="s">
        <v>576</v>
      </c>
      <c r="C249" s="770"/>
      <c r="D249" s="770"/>
      <c r="E249" s="770"/>
      <c r="F249" s="770"/>
      <c r="G249" s="770"/>
      <c r="H249" s="770"/>
      <c r="I249" s="767"/>
      <c r="J249" s="767"/>
      <c r="K249" s="767"/>
      <c r="L249" s="767"/>
      <c r="M249" s="767"/>
      <c r="N249" s="767"/>
      <c r="O249" s="767"/>
      <c r="P249" s="767"/>
      <c r="Q249" s="767"/>
      <c r="R249" s="767"/>
      <c r="S249" s="767"/>
      <c r="T249" s="767"/>
      <c r="U249" s="767"/>
      <c r="V249" s="767"/>
      <c r="W249" s="767"/>
      <c r="X249" s="767"/>
      <c r="Y249" s="767"/>
      <c r="Z249" s="767"/>
      <c r="AA249" s="767"/>
      <c r="AB249" s="767"/>
      <c r="AC249" s="767"/>
      <c r="AD249" s="4332"/>
      <c r="AE249" s="3138"/>
      <c r="AF249" s="3138"/>
      <c r="AG249" s="3138"/>
      <c r="AH249" s="3138"/>
      <c r="AI249" s="3138"/>
      <c r="AJ249" s="3138"/>
      <c r="AK249" s="3138"/>
      <c r="AL249" s="3138"/>
      <c r="AM249" s="3138"/>
      <c r="AN249" s="3138"/>
      <c r="AO249" s="3138"/>
      <c r="AP249" s="3138"/>
      <c r="AQ249" s="3138"/>
      <c r="AR249" s="3138"/>
      <c r="AS249" s="3138"/>
      <c r="AT249" s="3138"/>
      <c r="AU249" s="3138"/>
      <c r="AV249" s="3138"/>
      <c r="AW249" s="3138"/>
      <c r="AX249" s="3138"/>
      <c r="AY249" s="3138"/>
      <c r="AZ249" s="3138"/>
      <c r="BA249" s="3138"/>
      <c r="BB249" s="3138"/>
      <c r="BC249" s="3138"/>
      <c r="BD249" s="3138"/>
      <c r="BE249" s="3138"/>
      <c r="BF249" s="3138"/>
      <c r="BG249" s="3138"/>
      <c r="BH249" s="3138"/>
      <c r="BI249" s="3138"/>
      <c r="BJ249" s="3138"/>
      <c r="BK249" s="3138"/>
      <c r="BL249" s="3138"/>
      <c r="BM249" s="3138"/>
      <c r="BN249" s="3138"/>
    </row>
    <row r="250" spans="1:66" s="1453" customFormat="1" ht="12.95" customHeight="1">
      <c r="A250" s="6646"/>
      <c r="B250" s="770" t="s">
        <v>764</v>
      </c>
      <c r="C250" s="770"/>
      <c r="D250" s="770"/>
      <c r="E250" s="770"/>
      <c r="F250" s="770"/>
      <c r="G250" s="770"/>
      <c r="H250" s="770"/>
      <c r="I250" s="767"/>
      <c r="J250" s="767"/>
      <c r="K250" s="767"/>
      <c r="L250" s="767"/>
      <c r="M250" s="767"/>
      <c r="N250" s="767"/>
      <c r="O250" s="767"/>
      <c r="P250" s="767"/>
      <c r="Q250" s="767"/>
      <c r="R250" s="767"/>
      <c r="S250" s="767"/>
      <c r="T250" s="767"/>
      <c r="U250" s="767"/>
      <c r="V250" s="767"/>
      <c r="W250" s="767"/>
      <c r="X250" s="767"/>
      <c r="Y250" s="767"/>
      <c r="Z250" s="767"/>
      <c r="AA250" s="767"/>
      <c r="AB250" s="767"/>
      <c r="AC250" s="767"/>
      <c r="AD250" s="4332"/>
      <c r="AE250" s="3138"/>
      <c r="AF250" s="3138"/>
      <c r="AG250" s="3138"/>
      <c r="AH250" s="3138"/>
      <c r="AI250" s="3138"/>
      <c r="AJ250" s="3138"/>
      <c r="AK250" s="3138"/>
      <c r="AL250" s="3138"/>
      <c r="AM250" s="3138"/>
      <c r="AN250" s="3138"/>
      <c r="AO250" s="3138"/>
      <c r="AP250" s="3138"/>
      <c r="AQ250" s="3138"/>
      <c r="AR250" s="3138"/>
      <c r="AS250" s="3138"/>
      <c r="AT250" s="3138"/>
      <c r="AU250" s="3138"/>
      <c r="AV250" s="3138"/>
      <c r="AW250" s="3138"/>
      <c r="AX250" s="3138"/>
      <c r="AY250" s="3138"/>
      <c r="AZ250" s="3138"/>
      <c r="BA250" s="3138"/>
      <c r="BB250" s="3138"/>
      <c r="BC250" s="3138"/>
      <c r="BD250" s="3138"/>
      <c r="BE250" s="3138"/>
      <c r="BF250" s="3138"/>
      <c r="BG250" s="3138"/>
      <c r="BH250" s="3138"/>
      <c r="BI250" s="3138"/>
      <c r="BJ250" s="3138"/>
      <c r="BK250" s="3138"/>
      <c r="BL250" s="3138"/>
      <c r="BM250" s="3138"/>
      <c r="BN250" s="3138"/>
    </row>
    <row r="251" spans="1:66" s="1879" customFormat="1" ht="11.1" customHeight="1">
      <c r="A251" s="2457"/>
      <c r="B251" s="711"/>
      <c r="C251" s="713"/>
      <c r="D251" s="711"/>
      <c r="E251" s="711"/>
      <c r="F251" s="711"/>
      <c r="G251" s="711"/>
      <c r="H251" s="711"/>
      <c r="I251" s="2310"/>
      <c r="J251" s="1496"/>
      <c r="K251" s="1496"/>
      <c r="L251" s="1496"/>
      <c r="M251" s="1496"/>
      <c r="N251" s="1496"/>
      <c r="O251" s="1496"/>
      <c r="P251" s="1496"/>
      <c r="Q251" s="1496"/>
      <c r="R251" s="1496"/>
      <c r="S251" s="1496"/>
      <c r="T251" s="1496"/>
      <c r="U251" s="1496"/>
      <c r="V251" s="1496"/>
      <c r="W251" s="1496"/>
      <c r="X251" s="1496"/>
      <c r="Y251" s="1496"/>
      <c r="Z251" s="1496"/>
      <c r="AA251" s="1954"/>
      <c r="AB251" s="2310"/>
      <c r="AC251" s="2310"/>
      <c r="AD251" s="5102"/>
      <c r="AE251" s="3134"/>
      <c r="AF251" s="3134"/>
      <c r="AG251" s="3134"/>
      <c r="AH251" s="3134"/>
      <c r="AI251" s="3134"/>
      <c r="AJ251" s="3134"/>
      <c r="AK251" s="3134"/>
      <c r="AL251" s="3134"/>
      <c r="AM251" s="3134"/>
      <c r="AN251" s="3134"/>
      <c r="AO251" s="3134"/>
      <c r="AP251" s="3134"/>
      <c r="AQ251" s="3134"/>
      <c r="AR251" s="3134"/>
      <c r="AS251" s="3134"/>
      <c r="AT251" s="3134"/>
      <c r="AU251" s="3134"/>
      <c r="AV251" s="3134"/>
      <c r="AW251" s="3134"/>
      <c r="AX251" s="3134"/>
      <c r="AY251" s="3134"/>
      <c r="AZ251" s="3134"/>
      <c r="BA251" s="3134"/>
      <c r="BB251" s="3134"/>
      <c r="BC251" s="3134"/>
      <c r="BD251" s="3134"/>
      <c r="BE251" s="3134"/>
      <c r="BF251" s="3134"/>
      <c r="BG251" s="3134"/>
      <c r="BH251" s="3134"/>
      <c r="BI251" s="3134"/>
      <c r="BJ251" s="3134"/>
      <c r="BK251" s="3134"/>
      <c r="BL251" s="3134"/>
      <c r="BM251" s="3134"/>
      <c r="BN251" s="3134"/>
    </row>
    <row r="252" spans="1:66" s="4094" customFormat="1" ht="11.1" customHeight="1">
      <c r="A252" s="5101"/>
      <c r="B252" s="813"/>
      <c r="C252" s="1687"/>
      <c r="D252" s="3168"/>
      <c r="E252" s="3168"/>
      <c r="F252" s="3168"/>
      <c r="G252" s="3168"/>
      <c r="H252" s="813"/>
      <c r="I252" s="1688">
        <v>2003</v>
      </c>
      <c r="J252" s="1688">
        <v>2004</v>
      </c>
      <c r="K252" s="3169">
        <v>2005</v>
      </c>
      <c r="L252" s="3169">
        <v>2006</v>
      </c>
      <c r="M252" s="3169">
        <v>2007</v>
      </c>
      <c r="N252" s="3169">
        <v>2008</v>
      </c>
      <c r="O252" s="3169">
        <v>2009</v>
      </c>
      <c r="P252" s="3169">
        <v>2010</v>
      </c>
      <c r="Q252" s="455">
        <v>2011</v>
      </c>
      <c r="R252" s="4350">
        <v>2012</v>
      </c>
      <c r="S252" s="4350">
        <v>2013</v>
      </c>
      <c r="T252" s="1689">
        <v>2014</v>
      </c>
      <c r="U252" s="1689">
        <v>2015</v>
      </c>
      <c r="V252" s="1689">
        <v>2016</v>
      </c>
      <c r="W252" s="1689" t="s">
        <v>2226</v>
      </c>
      <c r="X252" s="1689" t="s">
        <v>2312</v>
      </c>
      <c r="Y252" s="1689" t="s">
        <v>2524</v>
      </c>
      <c r="Z252" s="5278" t="s">
        <v>3402</v>
      </c>
      <c r="AC252" s="813"/>
      <c r="AD252" s="813"/>
    </row>
    <row r="253" spans="1:66" s="1879" customFormat="1" ht="11.1" customHeight="1">
      <c r="A253" s="2462"/>
      <c r="B253" s="84"/>
      <c r="C253" s="26"/>
      <c r="D253" s="126"/>
      <c r="E253" s="126"/>
      <c r="F253" s="126"/>
      <c r="G253" s="126"/>
      <c r="H253" s="707"/>
      <c r="I253" s="1697"/>
      <c r="J253" s="1697"/>
      <c r="K253" s="1698"/>
      <c r="L253" s="1698"/>
      <c r="M253" s="614"/>
      <c r="N253" s="614"/>
      <c r="O253" s="614"/>
      <c r="P253" s="614"/>
      <c r="Q253" s="1957"/>
      <c r="R253" s="1881"/>
      <c r="S253" s="1881"/>
      <c r="T253" s="974"/>
      <c r="U253" s="974"/>
      <c r="V253" s="974"/>
      <c r="W253" s="974"/>
      <c r="X253" s="1881"/>
      <c r="Y253" s="1881"/>
      <c r="Z253" s="4352"/>
      <c r="AA253" s="1881"/>
      <c r="AB253" s="1881"/>
      <c r="AC253" s="1957"/>
      <c r="AD253" s="1957"/>
      <c r="AE253" s="3134"/>
      <c r="AF253" s="3134"/>
      <c r="AG253" s="3134"/>
      <c r="AH253" s="3134"/>
      <c r="AI253" s="3134"/>
      <c r="AJ253" s="3134"/>
      <c r="AK253" s="3134"/>
      <c r="AL253" s="3134"/>
      <c r="AM253" s="3134"/>
      <c r="AN253" s="3134"/>
      <c r="AO253" s="3134"/>
      <c r="AP253" s="3134"/>
      <c r="AQ253" s="3134"/>
      <c r="AR253" s="3134"/>
      <c r="AS253" s="3134"/>
      <c r="AT253" s="3134"/>
      <c r="AU253" s="3134"/>
      <c r="AV253" s="3134"/>
      <c r="AW253" s="3134"/>
      <c r="AX253" s="3134"/>
      <c r="AY253" s="3134"/>
      <c r="AZ253" s="3134"/>
      <c r="BA253" s="3134"/>
      <c r="BB253" s="3134"/>
      <c r="BC253" s="3134"/>
      <c r="BD253" s="3134"/>
      <c r="BE253" s="3134"/>
      <c r="BF253" s="3134"/>
      <c r="BG253" s="3134"/>
      <c r="BH253" s="3134"/>
      <c r="BI253" s="3134"/>
      <c r="BJ253" s="3134"/>
      <c r="BK253" s="3134"/>
      <c r="BL253" s="3134"/>
      <c r="BM253" s="3134"/>
      <c r="BN253" s="3134"/>
    </row>
    <row r="254" spans="1:66" s="1879" customFormat="1" ht="11.1" customHeight="1">
      <c r="A254" s="1067" t="s">
        <v>244</v>
      </c>
      <c r="B254" s="1400" t="s">
        <v>465</v>
      </c>
      <c r="C254" s="1400"/>
      <c r="D254" s="1400"/>
      <c r="E254" s="1685"/>
      <c r="F254" s="1685"/>
      <c r="G254" s="1685"/>
      <c r="H254" s="1496"/>
      <c r="I254" s="1587" t="s">
        <v>1116</v>
      </c>
      <c r="J254" s="1587" t="s">
        <v>1117</v>
      </c>
      <c r="K254" s="1588" t="s">
        <v>1264</v>
      </c>
      <c r="L254" s="1588" t="s">
        <v>1265</v>
      </c>
      <c r="M254" s="1588">
        <v>1728430</v>
      </c>
      <c r="N254" s="1588">
        <v>1811536</v>
      </c>
      <c r="O254" s="1588">
        <v>1346236</v>
      </c>
      <c r="P254" s="1588">
        <v>1384831</v>
      </c>
      <c r="Q254" s="1669">
        <v>1913325</v>
      </c>
      <c r="R254" s="2224">
        <v>2206791</v>
      </c>
      <c r="S254" s="1670">
        <v>1958801</v>
      </c>
      <c r="T254" s="1671">
        <v>2017371</v>
      </c>
      <c r="U254" s="1671">
        <v>2166820</v>
      </c>
      <c r="V254" s="1671">
        <v>2221615</v>
      </c>
      <c r="W254" s="1671">
        <v>2648361</v>
      </c>
      <c r="X254" s="2224">
        <v>3007644</v>
      </c>
      <c r="Y254" s="2224">
        <v>3267910</v>
      </c>
      <c r="Z254" s="1959">
        <v>863589</v>
      </c>
      <c r="AA254" s="2224"/>
      <c r="AB254" s="5279"/>
      <c r="AC254" s="1669"/>
      <c r="AD254" s="1669"/>
      <c r="AE254" s="3134"/>
      <c r="AF254" s="3134"/>
      <c r="AG254" s="3134"/>
      <c r="AH254" s="3134"/>
      <c r="AI254" s="3134"/>
      <c r="AJ254" s="3134"/>
      <c r="AK254" s="3134"/>
      <c r="AL254" s="3134"/>
      <c r="AM254" s="3134"/>
      <c r="AN254" s="3134"/>
      <c r="AO254" s="3134"/>
      <c r="AP254" s="3134"/>
      <c r="AQ254" s="3134"/>
      <c r="AR254" s="3134"/>
      <c r="AS254" s="3134"/>
      <c r="AT254" s="3134"/>
      <c r="AU254" s="3134"/>
      <c r="AV254" s="3134"/>
      <c r="AW254" s="3134"/>
      <c r="AX254" s="3134"/>
      <c r="AY254" s="3134"/>
      <c r="AZ254" s="3134"/>
      <c r="BA254" s="3134"/>
      <c r="BB254" s="3134"/>
      <c r="BC254" s="3134"/>
      <c r="BD254" s="3134"/>
      <c r="BE254" s="3134"/>
      <c r="BF254" s="3134"/>
      <c r="BG254" s="3134"/>
      <c r="BH254" s="3134"/>
      <c r="BI254" s="3134"/>
      <c r="BJ254" s="3134"/>
      <c r="BK254" s="3134"/>
      <c r="BL254" s="3134"/>
      <c r="BM254" s="3134"/>
      <c r="BN254" s="3134"/>
    </row>
    <row r="255" spans="1:66" s="1879" customFormat="1" ht="11.1" customHeight="1">
      <c r="A255" s="1067"/>
      <c r="B255" s="1643"/>
      <c r="C255" s="1400" t="s">
        <v>184</v>
      </c>
      <c r="D255" s="1400"/>
      <c r="E255" s="1685"/>
      <c r="F255" s="1685"/>
      <c r="G255" s="1685"/>
      <c r="H255" s="1496"/>
      <c r="I255" s="1587" t="s">
        <v>964</v>
      </c>
      <c r="J255" s="1587" t="s">
        <v>965</v>
      </c>
      <c r="K255" s="1588" t="s">
        <v>51</v>
      </c>
      <c r="L255" s="1588" t="s">
        <v>577</v>
      </c>
      <c r="M255" s="1588">
        <v>1708024</v>
      </c>
      <c r="N255" s="1588">
        <v>1790063</v>
      </c>
      <c r="O255" s="1588">
        <v>1323907</v>
      </c>
      <c r="P255" s="1588">
        <v>1359652</v>
      </c>
      <c r="Q255" s="1669">
        <v>1883991</v>
      </c>
      <c r="R255" s="2224">
        <v>2181606</v>
      </c>
      <c r="S255" s="1670">
        <v>1939527</v>
      </c>
      <c r="T255" s="1671">
        <v>1999930</v>
      </c>
      <c r="U255" s="1671">
        <v>2146549</v>
      </c>
      <c r="V255" s="1671">
        <v>2203536</v>
      </c>
      <c r="W255" s="1671">
        <v>2623106</v>
      </c>
      <c r="X255" s="2224">
        <v>2978935</v>
      </c>
      <c r="Y255" s="2224">
        <v>3236142</v>
      </c>
      <c r="Z255" s="5280">
        <v>838748</v>
      </c>
      <c r="AA255" s="2224"/>
      <c r="AB255" s="5279"/>
      <c r="AC255" s="1669"/>
      <c r="AD255" s="1669"/>
      <c r="AE255" s="3134"/>
      <c r="AF255" s="3134"/>
      <c r="AG255" s="3134"/>
      <c r="AH255" s="3134"/>
      <c r="AI255" s="3134"/>
      <c r="AJ255" s="3134"/>
      <c r="AK255" s="3134"/>
      <c r="AL255" s="3134"/>
      <c r="AM255" s="3134"/>
      <c r="AN255" s="3134"/>
      <c r="AO255" s="3134"/>
      <c r="AP255" s="3134"/>
      <c r="AQ255" s="3134"/>
      <c r="AR255" s="3134"/>
      <c r="AS255" s="3134"/>
      <c r="AT255" s="3134"/>
      <c r="AU255" s="3134"/>
      <c r="AV255" s="3134"/>
      <c r="AW255" s="3134"/>
      <c r="AX255" s="3134"/>
      <c r="AY255" s="3134"/>
      <c r="AZ255" s="3134"/>
      <c r="BA255" s="3134"/>
      <c r="BB255" s="3134"/>
      <c r="BC255" s="3134"/>
      <c r="BD255" s="3134"/>
      <c r="BE255" s="3134"/>
      <c r="BF255" s="3134"/>
      <c r="BG255" s="3134"/>
      <c r="BH255" s="3134"/>
      <c r="BI255" s="3134"/>
      <c r="BJ255" s="3134"/>
      <c r="BK255" s="3134"/>
      <c r="BL255" s="3134"/>
      <c r="BM255" s="3134"/>
      <c r="BN255" s="3134"/>
    </row>
    <row r="256" spans="1:66" s="1879" customFormat="1" ht="11.1" customHeight="1">
      <c r="A256" s="1067"/>
      <c r="B256" s="1643"/>
      <c r="C256" s="1400" t="s">
        <v>185</v>
      </c>
      <c r="D256" s="1400"/>
      <c r="E256" s="1685"/>
      <c r="F256" s="1685"/>
      <c r="G256" s="1685"/>
      <c r="H256" s="1496"/>
      <c r="I256" s="706" t="s">
        <v>497</v>
      </c>
      <c r="J256" s="706" t="s">
        <v>498</v>
      </c>
      <c r="K256" s="718" t="s">
        <v>215</v>
      </c>
      <c r="L256" s="718" t="s">
        <v>714</v>
      </c>
      <c r="M256" s="31">
        <v>20406</v>
      </c>
      <c r="N256" s="31">
        <v>21473</v>
      </c>
      <c r="O256" s="31">
        <v>22329</v>
      </c>
      <c r="P256" s="31">
        <v>25179</v>
      </c>
      <c r="Q256" s="1895">
        <v>29334</v>
      </c>
      <c r="R256" s="1959">
        <v>25185</v>
      </c>
      <c r="S256" s="1672">
        <v>19274</v>
      </c>
      <c r="T256" s="1673">
        <v>17441</v>
      </c>
      <c r="U256" s="1673">
        <v>20271</v>
      </c>
      <c r="V256" s="1673">
        <v>18079</v>
      </c>
      <c r="W256" s="1673">
        <v>25255</v>
      </c>
      <c r="X256" s="1959">
        <v>28709</v>
      </c>
      <c r="Y256" s="1959">
        <v>31768</v>
      </c>
      <c r="Z256" s="64">
        <v>24841</v>
      </c>
      <c r="AA256" s="1959"/>
      <c r="AB256" s="5279"/>
      <c r="AC256" s="1895"/>
      <c r="AD256" s="1895"/>
      <c r="AE256" s="3134"/>
      <c r="AF256" s="3134"/>
      <c r="AG256" s="3134"/>
      <c r="AH256" s="3134"/>
      <c r="AI256" s="3134"/>
      <c r="AJ256" s="3134"/>
      <c r="AK256" s="3134"/>
      <c r="AL256" s="3134"/>
      <c r="AM256" s="3134"/>
      <c r="AN256" s="3134"/>
      <c r="AO256" s="3134"/>
      <c r="AP256" s="3134"/>
      <c r="AQ256" s="3134"/>
      <c r="AR256" s="3134"/>
      <c r="AS256" s="3134"/>
      <c r="AT256" s="3134"/>
      <c r="AU256" s="3134"/>
      <c r="AV256" s="3134"/>
      <c r="AW256" s="3134"/>
      <c r="AX256" s="3134"/>
      <c r="AY256" s="3134"/>
      <c r="AZ256" s="3134"/>
      <c r="BA256" s="3134"/>
      <c r="BB256" s="3134"/>
      <c r="BC256" s="3134"/>
      <c r="BD256" s="3134"/>
      <c r="BE256" s="3134"/>
      <c r="BF256" s="3134"/>
      <c r="BG256" s="3134"/>
      <c r="BH256" s="3134"/>
      <c r="BI256" s="3134"/>
      <c r="BJ256" s="3134"/>
      <c r="BK256" s="3134"/>
      <c r="BL256" s="3134"/>
      <c r="BM256" s="3134"/>
      <c r="BN256" s="3134"/>
    </row>
    <row r="257" spans="1:66" s="1879" customFormat="1" ht="11.1" customHeight="1">
      <c r="A257" s="1067"/>
      <c r="B257" s="545" t="s">
        <v>413</v>
      </c>
      <c r="C257" s="545"/>
      <c r="D257" s="545"/>
      <c r="E257" s="1643"/>
      <c r="F257" s="1643"/>
      <c r="G257" s="1643"/>
      <c r="H257" s="1496"/>
      <c r="I257" s="706" t="s">
        <v>499</v>
      </c>
      <c r="J257" s="706" t="s">
        <v>500</v>
      </c>
      <c r="K257" s="718" t="s">
        <v>715</v>
      </c>
      <c r="L257" s="718" t="s">
        <v>716</v>
      </c>
      <c r="M257" s="31">
        <v>22764</v>
      </c>
      <c r="N257" s="31">
        <v>41867</v>
      </c>
      <c r="O257" s="31">
        <v>21001</v>
      </c>
      <c r="P257" s="31">
        <v>11960</v>
      </c>
      <c r="Q257" s="1895">
        <v>18371</v>
      </c>
      <c r="R257" s="1959">
        <v>23921</v>
      </c>
      <c r="S257" s="1672">
        <v>20941</v>
      </c>
      <c r="T257" s="1673">
        <v>19860</v>
      </c>
      <c r="U257" s="1673">
        <v>16156</v>
      </c>
      <c r="V257" s="1673">
        <v>13940.294999999998</v>
      </c>
      <c r="W257" s="1673">
        <v>11345.407000000001</v>
      </c>
      <c r="X257" s="1959">
        <v>11518</v>
      </c>
      <c r="Y257" s="1959">
        <v>10916.015000000001</v>
      </c>
      <c r="Z257" s="64">
        <v>9189.9120000000021</v>
      </c>
      <c r="AA257" s="1959"/>
      <c r="AB257" s="5279"/>
      <c r="AC257" s="1895"/>
      <c r="AD257" s="1895"/>
      <c r="AE257" s="3134"/>
      <c r="AF257" s="3134"/>
      <c r="AG257" s="3134"/>
      <c r="AH257" s="3134"/>
      <c r="AI257" s="3134"/>
      <c r="AJ257" s="3134"/>
      <c r="AK257" s="3134"/>
      <c r="AL257" s="3134"/>
      <c r="AM257" s="3134"/>
      <c r="AN257" s="3134"/>
      <c r="AO257" s="3134"/>
      <c r="AP257" s="3134"/>
      <c r="AQ257" s="3134"/>
      <c r="AR257" s="3134"/>
      <c r="AS257" s="3134"/>
      <c r="AT257" s="3134"/>
      <c r="AU257" s="3134"/>
      <c r="AV257" s="3134"/>
      <c r="AW257" s="3134"/>
      <c r="AX257" s="3134"/>
      <c r="AY257" s="3134"/>
      <c r="AZ257" s="3134"/>
      <c r="BA257" s="3134"/>
      <c r="BB257" s="3134"/>
      <c r="BC257" s="3134"/>
      <c r="BD257" s="3134"/>
      <c r="BE257" s="3134"/>
      <c r="BF257" s="3134"/>
      <c r="BG257" s="3134"/>
      <c r="BH257" s="3134"/>
      <c r="BI257" s="3134"/>
      <c r="BJ257" s="3134"/>
      <c r="BK257" s="3134"/>
      <c r="BL257" s="3134"/>
      <c r="BM257" s="3134"/>
      <c r="BN257" s="3134"/>
    </row>
    <row r="258" spans="1:66" s="1879" customFormat="1" ht="11.1" customHeight="1">
      <c r="A258" s="1067"/>
      <c r="B258" s="1643"/>
      <c r="C258" s="1400" t="s">
        <v>914</v>
      </c>
      <c r="D258" s="1400"/>
      <c r="E258" s="1685"/>
      <c r="F258" s="1685"/>
      <c r="G258" s="1685"/>
      <c r="H258" s="1496"/>
      <c r="I258" s="706" t="s">
        <v>501</v>
      </c>
      <c r="J258" s="706" t="s">
        <v>502</v>
      </c>
      <c r="K258" s="718" t="s">
        <v>717</v>
      </c>
      <c r="L258" s="718" t="s">
        <v>718</v>
      </c>
      <c r="M258" s="31">
        <v>836</v>
      </c>
      <c r="N258" s="31">
        <v>980</v>
      </c>
      <c r="O258" s="31">
        <v>938</v>
      </c>
      <c r="P258" s="31">
        <v>987</v>
      </c>
      <c r="Q258" s="1895">
        <v>1207</v>
      </c>
      <c r="R258" s="1959">
        <v>1438</v>
      </c>
      <c r="S258" s="1672">
        <v>1620</v>
      </c>
      <c r="T258" s="1673">
        <v>1782</v>
      </c>
      <c r="U258" s="1673">
        <v>1762</v>
      </c>
      <c r="V258" s="1673">
        <v>1886.3229999999996</v>
      </c>
      <c r="W258" s="1673">
        <v>2096.2440000000001</v>
      </c>
      <c r="X258" s="1959">
        <v>2535</v>
      </c>
      <c r="Y258" s="1959">
        <v>2932.0310000000004</v>
      </c>
      <c r="Z258" s="64">
        <v>1318.76</v>
      </c>
      <c r="AA258" s="1959"/>
      <c r="AB258" s="5279"/>
      <c r="AC258" s="1895"/>
      <c r="AD258" s="1895"/>
      <c r="AE258" s="3134"/>
      <c r="AF258" s="3134"/>
      <c r="AG258" s="3134"/>
      <c r="AH258" s="3134"/>
      <c r="AI258" s="3134"/>
      <c r="AJ258" s="3134"/>
      <c r="AK258" s="3134"/>
      <c r="AL258" s="3134"/>
      <c r="AM258" s="3134"/>
      <c r="AN258" s="3134"/>
      <c r="AO258" s="3134"/>
      <c r="AP258" s="3134"/>
      <c r="AQ258" s="3134"/>
      <c r="AR258" s="3134"/>
      <c r="AS258" s="3134"/>
      <c r="AT258" s="3134"/>
      <c r="AU258" s="3134"/>
      <c r="AV258" s="3134"/>
      <c r="AW258" s="3134"/>
      <c r="AX258" s="3134"/>
      <c r="AY258" s="3134"/>
      <c r="AZ258" s="3134"/>
      <c r="BA258" s="3134"/>
      <c r="BB258" s="3134"/>
      <c r="BC258" s="3134"/>
      <c r="BD258" s="3134"/>
      <c r="BE258" s="3134"/>
      <c r="BF258" s="3134"/>
      <c r="BG258" s="3134"/>
      <c r="BH258" s="3134"/>
      <c r="BI258" s="3134"/>
      <c r="BJ258" s="3134"/>
      <c r="BK258" s="3134"/>
      <c r="BL258" s="3134"/>
      <c r="BM258" s="3134"/>
      <c r="BN258" s="3134"/>
    </row>
    <row r="259" spans="1:66" s="1879" customFormat="1" ht="11.1" customHeight="1">
      <c r="A259" s="1067"/>
      <c r="B259" s="1643"/>
      <c r="C259" s="1400" t="s">
        <v>915</v>
      </c>
      <c r="D259" s="1400"/>
      <c r="E259" s="1685"/>
      <c r="F259" s="1685"/>
      <c r="G259" s="1685"/>
      <c r="H259" s="1496"/>
      <c r="I259" s="706" t="s">
        <v>503</v>
      </c>
      <c r="J259" s="706" t="s">
        <v>504</v>
      </c>
      <c r="K259" s="718" t="s">
        <v>526</v>
      </c>
      <c r="L259" s="718" t="s">
        <v>527</v>
      </c>
      <c r="M259" s="31">
        <v>21928</v>
      </c>
      <c r="N259" s="31">
        <v>40887</v>
      </c>
      <c r="O259" s="31">
        <v>20063</v>
      </c>
      <c r="P259" s="31">
        <v>10973</v>
      </c>
      <c r="Q259" s="1895">
        <v>17164</v>
      </c>
      <c r="R259" s="1959">
        <v>22482</v>
      </c>
      <c r="S259" s="1672">
        <v>19321</v>
      </c>
      <c r="T259" s="1673">
        <v>18078</v>
      </c>
      <c r="U259" s="1673">
        <v>14394</v>
      </c>
      <c r="V259" s="1673">
        <v>12053.972</v>
      </c>
      <c r="W259" s="1673">
        <v>9249.1630000000005</v>
      </c>
      <c r="X259" s="1959">
        <v>8984</v>
      </c>
      <c r="Y259" s="1959">
        <v>7983.9840000000004</v>
      </c>
      <c r="Z259" s="64">
        <v>7871.1519999999991</v>
      </c>
      <c r="AA259" s="1959"/>
      <c r="AB259" s="5279"/>
      <c r="AC259" s="1895"/>
      <c r="AD259" s="1895"/>
      <c r="AE259" s="3134"/>
      <c r="AF259" s="3134"/>
      <c r="AG259" s="3134"/>
      <c r="AH259" s="3134"/>
      <c r="AI259" s="3134"/>
      <c r="AJ259" s="3134"/>
      <c r="AK259" s="3134"/>
      <c r="AL259" s="3134"/>
      <c r="AM259" s="3134"/>
      <c r="AN259" s="3134"/>
      <c r="AO259" s="3134"/>
      <c r="AP259" s="3134"/>
      <c r="AQ259" s="3134"/>
      <c r="AR259" s="3134"/>
      <c r="AS259" s="3134"/>
      <c r="AT259" s="3134"/>
      <c r="AU259" s="3134"/>
      <c r="AV259" s="3134"/>
      <c r="AW259" s="3134"/>
      <c r="AX259" s="3134"/>
      <c r="AY259" s="3134"/>
      <c r="AZ259" s="3134"/>
      <c r="BA259" s="3134"/>
      <c r="BB259" s="3134"/>
      <c r="BC259" s="3134"/>
      <c r="BD259" s="3134"/>
      <c r="BE259" s="3134"/>
      <c r="BF259" s="3134"/>
      <c r="BG259" s="3134"/>
      <c r="BH259" s="3134"/>
      <c r="BI259" s="3134"/>
      <c r="BJ259" s="3134"/>
      <c r="BK259" s="3134"/>
      <c r="BL259" s="3134"/>
      <c r="BM259" s="3134"/>
      <c r="BN259" s="3134"/>
    </row>
    <row r="260" spans="1:66" s="1879" customFormat="1" ht="11.1" customHeight="1">
      <c r="A260" s="1067"/>
      <c r="B260" s="1400" t="s">
        <v>1183</v>
      </c>
      <c r="C260" s="1400"/>
      <c r="D260" s="1400"/>
      <c r="E260" s="1685"/>
      <c r="F260" s="1685"/>
      <c r="G260" s="1685"/>
      <c r="H260" s="1496"/>
      <c r="I260" s="706" t="s">
        <v>962</v>
      </c>
      <c r="J260" s="706" t="s">
        <v>963</v>
      </c>
      <c r="K260" s="718" t="s">
        <v>345</v>
      </c>
      <c r="L260" s="718" t="s">
        <v>447</v>
      </c>
      <c r="M260" s="31">
        <v>38844</v>
      </c>
      <c r="N260" s="31">
        <v>41654</v>
      </c>
      <c r="O260" s="31">
        <v>32572</v>
      </c>
      <c r="P260" s="31">
        <v>33587</v>
      </c>
      <c r="Q260" s="1895">
        <v>40298</v>
      </c>
      <c r="R260" s="1959">
        <v>48531</v>
      </c>
      <c r="S260" s="1672">
        <v>37856</v>
      </c>
      <c r="T260" s="1673">
        <v>37791</v>
      </c>
      <c r="U260" s="1673">
        <v>41513</v>
      </c>
      <c r="V260" s="1673">
        <v>40938</v>
      </c>
      <c r="W260" s="1673">
        <v>45325</v>
      </c>
      <c r="X260" s="1959">
        <v>48568</v>
      </c>
      <c r="Y260" s="1959">
        <v>47867</v>
      </c>
      <c r="Z260" s="64">
        <v>22962</v>
      </c>
      <c r="AA260" s="1959"/>
      <c r="AB260" s="5279"/>
      <c r="AC260" s="1895"/>
      <c r="AD260" s="1895"/>
      <c r="AE260" s="3134"/>
      <c r="AF260" s="3134"/>
      <c r="AG260" s="3134"/>
      <c r="AH260" s="3134"/>
      <c r="AI260" s="3134"/>
      <c r="AJ260" s="3134"/>
      <c r="AK260" s="3134"/>
      <c r="AL260" s="3134"/>
      <c r="AM260" s="3134"/>
      <c r="AN260" s="3134"/>
      <c r="AO260" s="3134"/>
      <c r="AP260" s="3134"/>
      <c r="AQ260" s="3134"/>
      <c r="AR260" s="3134"/>
      <c r="AS260" s="3134"/>
      <c r="AT260" s="3134"/>
      <c r="AU260" s="3134"/>
      <c r="AV260" s="3134"/>
      <c r="AW260" s="3134"/>
      <c r="AX260" s="3134"/>
      <c r="AY260" s="3134"/>
      <c r="AZ260" s="3134"/>
      <c r="BA260" s="3134"/>
      <c r="BB260" s="3134"/>
      <c r="BC260" s="3134"/>
      <c r="BD260" s="3134"/>
      <c r="BE260" s="3134"/>
      <c r="BF260" s="3134"/>
      <c r="BG260" s="3134"/>
      <c r="BH260" s="3134"/>
      <c r="BI260" s="3134"/>
      <c r="BJ260" s="3134"/>
      <c r="BK260" s="3134"/>
      <c r="BL260" s="3134"/>
      <c r="BM260" s="3134"/>
      <c r="BN260" s="3134"/>
    </row>
    <row r="261" spans="1:66" s="1879" customFormat="1" ht="11.1" customHeight="1">
      <c r="A261" s="1067"/>
      <c r="B261" s="1643"/>
      <c r="C261" s="1400" t="s">
        <v>933</v>
      </c>
      <c r="D261" s="1400"/>
      <c r="E261" s="1685"/>
      <c r="F261" s="1685"/>
      <c r="G261" s="1685"/>
      <c r="H261" s="1496"/>
      <c r="I261" s="706" t="s">
        <v>496</v>
      </c>
      <c r="J261" s="706" t="s">
        <v>1113</v>
      </c>
      <c r="K261" s="718" t="s">
        <v>979</v>
      </c>
      <c r="L261" s="718" t="s">
        <v>56</v>
      </c>
      <c r="M261" s="31">
        <v>31454</v>
      </c>
      <c r="N261" s="31">
        <v>34319</v>
      </c>
      <c r="O261" s="31">
        <v>25874</v>
      </c>
      <c r="P261" s="31">
        <v>26506</v>
      </c>
      <c r="Q261" s="1895">
        <v>32359</v>
      </c>
      <c r="R261" s="1959">
        <v>41172</v>
      </c>
      <c r="S261" s="1672">
        <v>30530</v>
      </c>
      <c r="T261" s="1673">
        <v>30753</v>
      </c>
      <c r="U261" s="1673">
        <v>33861</v>
      </c>
      <c r="V261" s="1673">
        <v>34040</v>
      </c>
      <c r="W261" s="1673">
        <v>38518</v>
      </c>
      <c r="X261" s="1959">
        <v>41489</v>
      </c>
      <c r="Y261" s="1959">
        <v>40345</v>
      </c>
      <c r="Z261" s="64">
        <v>16013</v>
      </c>
      <c r="AA261" s="1959"/>
      <c r="AB261" s="5279"/>
      <c r="AC261" s="1895"/>
      <c r="AD261" s="1895"/>
      <c r="AE261" s="3134"/>
      <c r="AF261" s="3134"/>
      <c r="AG261" s="3134"/>
      <c r="AH261" s="3134"/>
      <c r="AI261" s="3134"/>
      <c r="AJ261" s="3134"/>
      <c r="AK261" s="3134"/>
      <c r="AL261" s="3134"/>
      <c r="AM261" s="3134"/>
      <c r="AN261" s="3134"/>
      <c r="AO261" s="3134"/>
      <c r="AP261" s="3134"/>
      <c r="AQ261" s="3134"/>
      <c r="AR261" s="3134"/>
      <c r="AS261" s="3134"/>
      <c r="AT261" s="3134"/>
      <c r="AU261" s="3134"/>
      <c r="AV261" s="3134"/>
      <c r="AW261" s="3134"/>
      <c r="AX261" s="3134"/>
      <c r="AY261" s="3134"/>
      <c r="AZ261" s="3134"/>
      <c r="BA261" s="3134"/>
      <c r="BB261" s="3134"/>
      <c r="BC261" s="3134"/>
      <c r="BD261" s="3134"/>
      <c r="BE261" s="3134"/>
      <c r="BF261" s="3134"/>
      <c r="BG261" s="3134"/>
      <c r="BH261" s="3134"/>
      <c r="BI261" s="3134"/>
      <c r="BJ261" s="3134"/>
      <c r="BK261" s="3134"/>
      <c r="BL261" s="3134"/>
      <c r="BM261" s="3134"/>
      <c r="BN261" s="3134"/>
    </row>
    <row r="262" spans="1:66" s="1879" customFormat="1" ht="11.1" customHeight="1">
      <c r="A262" s="2456"/>
      <c r="B262" s="1641"/>
      <c r="C262" s="1391" t="s">
        <v>934</v>
      </c>
      <c r="D262" s="1391"/>
      <c r="E262" s="1633"/>
      <c r="F262" s="1633"/>
      <c r="G262" s="1633"/>
      <c r="H262" s="1499"/>
      <c r="I262" s="1699" t="s">
        <v>1114</v>
      </c>
      <c r="J262" s="1699" t="s">
        <v>1115</v>
      </c>
      <c r="K262" s="1700" t="s">
        <v>478</v>
      </c>
      <c r="L262" s="1700" t="s">
        <v>479</v>
      </c>
      <c r="M262" s="147">
        <v>7390</v>
      </c>
      <c r="N262" s="147">
        <v>7335</v>
      </c>
      <c r="O262" s="147">
        <v>6698</v>
      </c>
      <c r="P262" s="147">
        <v>7081</v>
      </c>
      <c r="Q262" s="441">
        <v>7939</v>
      </c>
      <c r="R262" s="1964">
        <v>7359</v>
      </c>
      <c r="S262" s="1701">
        <v>7326</v>
      </c>
      <c r="T262" s="1702">
        <v>7038</v>
      </c>
      <c r="U262" s="1702">
        <v>7652</v>
      </c>
      <c r="V262" s="1702">
        <v>6898</v>
      </c>
      <c r="W262" s="3782">
        <v>6807</v>
      </c>
      <c r="X262" s="3271">
        <v>7079</v>
      </c>
      <c r="Y262" s="3271">
        <v>7522</v>
      </c>
      <c r="Z262" s="3236">
        <v>6949</v>
      </c>
      <c r="AA262" s="3271"/>
      <c r="AB262" s="5281"/>
      <c r="AC262" s="3270"/>
      <c r="AD262" s="3270"/>
      <c r="AE262" s="3134"/>
      <c r="AF262" s="3134"/>
      <c r="AG262" s="3134"/>
      <c r="AH262" s="3134"/>
      <c r="AI262" s="3134"/>
      <c r="AJ262" s="3134"/>
      <c r="AK262" s="3134"/>
      <c r="AL262" s="3134"/>
      <c r="AM262" s="3134"/>
      <c r="AN262" s="3134"/>
      <c r="AO262" s="3134"/>
      <c r="AP262" s="3134"/>
      <c r="AQ262" s="3134"/>
      <c r="AR262" s="3134"/>
      <c r="AS262" s="3134"/>
      <c r="AT262" s="3134"/>
      <c r="AU262" s="3134"/>
      <c r="AV262" s="3134"/>
      <c r="AW262" s="3134"/>
      <c r="AX262" s="3134"/>
      <c r="AY262" s="3134"/>
      <c r="AZ262" s="3134"/>
      <c r="BA262" s="3134"/>
      <c r="BB262" s="3134"/>
      <c r="BC262" s="3134"/>
      <c r="BD262" s="3134"/>
      <c r="BE262" s="3134"/>
      <c r="BF262" s="3134"/>
      <c r="BG262" s="3134"/>
      <c r="BH262" s="3134"/>
      <c r="BI262" s="3134"/>
      <c r="BJ262" s="3134"/>
      <c r="BK262" s="3134"/>
      <c r="BL262" s="3134"/>
      <c r="BM262" s="3134"/>
      <c r="BN262" s="3134"/>
    </row>
    <row r="263" spans="1:66" ht="11.1" customHeight="1">
      <c r="A263" s="1067"/>
      <c r="B263" s="651"/>
      <c r="C263" s="648"/>
      <c r="D263" s="19"/>
      <c r="E263" s="19"/>
      <c r="F263" s="19"/>
      <c r="G263" s="19"/>
      <c r="H263" s="19"/>
      <c r="I263" s="19"/>
      <c r="J263" s="19"/>
      <c r="K263" s="19"/>
      <c r="L263" s="19"/>
      <c r="M263" s="19"/>
      <c r="N263" s="19"/>
      <c r="O263" s="19"/>
      <c r="P263" s="19"/>
      <c r="Q263" s="19"/>
      <c r="R263" s="31"/>
      <c r="S263" s="4327"/>
      <c r="T263" s="4327"/>
      <c r="U263" s="4327"/>
      <c r="V263" s="4327"/>
      <c r="W263" s="4327"/>
      <c r="X263" s="4327"/>
      <c r="Y263" s="1080"/>
      <c r="Z263" s="4327"/>
      <c r="AA263" s="4327"/>
      <c r="AB263" s="4327"/>
      <c r="AC263" s="2214"/>
      <c r="AD263" s="4168"/>
    </row>
    <row r="264" spans="1:66" ht="11.1" customHeight="1">
      <c r="A264" s="228" t="s">
        <v>2072</v>
      </c>
      <c r="B264" s="712"/>
      <c r="C264" s="712"/>
      <c r="D264" s="712"/>
      <c r="E264" s="712"/>
      <c r="F264" s="712"/>
      <c r="G264" s="712"/>
      <c r="H264" s="712"/>
      <c r="I264" s="1875"/>
      <c r="J264" s="651"/>
      <c r="K264" s="651"/>
      <c r="L264" s="651"/>
      <c r="M264" s="651"/>
      <c r="N264" s="651"/>
      <c r="O264" s="651"/>
      <c r="P264" s="651"/>
      <c r="Q264" s="651"/>
      <c r="R264" s="4327"/>
      <c r="S264" s="4327"/>
      <c r="T264" s="4327"/>
      <c r="U264" s="4327"/>
      <c r="V264" s="4327"/>
      <c r="W264" s="4327"/>
      <c r="X264" s="4327"/>
      <c r="Y264" s="4327"/>
      <c r="Z264" s="4362"/>
      <c r="AA264" s="4362"/>
      <c r="AB264" s="4362"/>
      <c r="AC264" s="712"/>
      <c r="AD264" s="4799"/>
    </row>
    <row r="265" spans="1:66" ht="11.1" customHeight="1">
      <c r="A265" s="228" t="s">
        <v>1168</v>
      </c>
      <c r="B265" s="712"/>
      <c r="C265" s="712"/>
      <c r="D265" s="712"/>
      <c r="E265" s="712"/>
      <c r="F265" s="712"/>
      <c r="G265" s="712"/>
      <c r="H265" s="712"/>
      <c r="I265" s="2214"/>
      <c r="J265" s="651"/>
      <c r="K265" s="651"/>
      <c r="L265" s="651"/>
      <c r="M265" s="651"/>
      <c r="N265" s="651"/>
      <c r="O265" s="651"/>
      <c r="P265" s="651"/>
      <c r="Q265" s="651"/>
      <c r="R265" s="651"/>
      <c r="S265" s="651"/>
      <c r="T265" s="651"/>
      <c r="U265" s="651"/>
      <c r="V265" s="651"/>
      <c r="W265" s="651"/>
      <c r="X265" s="651"/>
      <c r="Y265" s="651"/>
      <c r="Z265" s="1"/>
      <c r="AA265" s="712"/>
      <c r="AB265" s="712"/>
      <c r="AC265" s="712"/>
      <c r="AD265" s="4799"/>
    </row>
    <row r="266" spans="1:66" s="2388" customFormat="1" ht="11.1" customHeight="1">
      <c r="A266" s="228"/>
      <c r="B266" s="712"/>
      <c r="C266" s="712"/>
      <c r="D266" s="712"/>
      <c r="E266" s="712"/>
      <c r="F266" s="712"/>
      <c r="G266" s="712"/>
      <c r="H266" s="712"/>
      <c r="I266" s="2214"/>
      <c r="J266" s="2214"/>
      <c r="K266" s="2214"/>
      <c r="L266" s="2214"/>
      <c r="M266" s="2214"/>
      <c r="N266" s="2214"/>
      <c r="O266" s="2214"/>
      <c r="P266" s="2214"/>
      <c r="Q266" s="2214"/>
      <c r="R266" s="2214"/>
      <c r="S266" s="2214"/>
      <c r="T266" s="2214"/>
      <c r="U266" s="2214"/>
      <c r="V266" s="2214"/>
      <c r="W266" s="2214"/>
      <c r="X266" s="2214"/>
      <c r="Y266" s="2214"/>
      <c r="Z266" s="712"/>
      <c r="AA266" s="712"/>
      <c r="AB266" s="712"/>
      <c r="AC266" s="712"/>
      <c r="AD266" s="4799"/>
      <c r="AE266" s="3163"/>
      <c r="AF266" s="3163"/>
      <c r="AG266" s="3163"/>
      <c r="AH266" s="3163"/>
      <c r="AI266" s="3163"/>
      <c r="AJ266" s="3163"/>
      <c r="AK266" s="3163"/>
      <c r="AL266" s="3163"/>
      <c r="AM266" s="3163"/>
      <c r="AN266" s="3163"/>
      <c r="AO266" s="3163"/>
      <c r="AP266" s="3163"/>
      <c r="AQ266" s="3163"/>
      <c r="AR266" s="3163"/>
      <c r="AS266" s="3163"/>
      <c r="AT266" s="3163"/>
      <c r="AU266" s="3163"/>
      <c r="AV266" s="3163"/>
      <c r="AW266" s="3163"/>
      <c r="AX266" s="3163"/>
      <c r="AY266" s="3163"/>
      <c r="AZ266" s="3163"/>
      <c r="BA266" s="3163"/>
      <c r="BB266" s="3163"/>
      <c r="BC266" s="3163"/>
      <c r="BD266" s="3163"/>
      <c r="BE266" s="3163"/>
      <c r="BF266" s="3163"/>
      <c r="BG266" s="3163"/>
      <c r="BH266" s="3163"/>
      <c r="BI266" s="3163"/>
      <c r="BJ266" s="3163"/>
      <c r="BK266" s="3163"/>
      <c r="BL266" s="3163"/>
      <c r="BM266" s="3163"/>
      <c r="BN266" s="3163"/>
    </row>
    <row r="267" spans="1:66" s="1453" customFormat="1" ht="12.95" customHeight="1">
      <c r="A267" s="6646" t="s">
        <v>1798</v>
      </c>
      <c r="B267" s="770" t="s">
        <v>984</v>
      </c>
      <c r="C267" s="770"/>
      <c r="D267" s="770"/>
      <c r="E267" s="770"/>
      <c r="F267" s="770"/>
      <c r="G267" s="770"/>
      <c r="H267" s="770"/>
      <c r="I267" s="774"/>
      <c r="J267" s="774"/>
      <c r="K267" s="774"/>
      <c r="L267" s="774"/>
      <c r="M267" s="774"/>
      <c r="N267" s="767"/>
      <c r="O267" s="767"/>
      <c r="P267" s="767"/>
      <c r="Q267" s="767"/>
      <c r="R267" s="769"/>
      <c r="S267" s="767"/>
      <c r="T267" s="767"/>
      <c r="U267" s="767"/>
      <c r="V267" s="767"/>
      <c r="W267" s="767"/>
      <c r="X267" s="767"/>
      <c r="Y267" s="767"/>
      <c r="Z267" s="767"/>
      <c r="AA267" s="767"/>
      <c r="AB267" s="4332"/>
      <c r="AC267" s="4332"/>
      <c r="AD267" s="4332"/>
      <c r="AE267" s="3138"/>
      <c r="AF267" s="3138"/>
      <c r="AG267" s="3138"/>
      <c r="AH267" s="3138"/>
      <c r="AI267" s="3138"/>
      <c r="AJ267" s="3138"/>
      <c r="AK267" s="3138"/>
      <c r="AL267" s="3138"/>
      <c r="AM267" s="3138"/>
      <c r="AN267" s="3138"/>
      <c r="AO267" s="3138"/>
      <c r="AP267" s="3138"/>
      <c r="AQ267" s="3138"/>
      <c r="AR267" s="3138"/>
      <c r="AS267" s="3138"/>
      <c r="AT267" s="3138"/>
      <c r="AU267" s="3138"/>
      <c r="AV267" s="3138"/>
      <c r="AW267" s="3138"/>
      <c r="AX267" s="3138"/>
      <c r="AY267" s="3138"/>
      <c r="AZ267" s="3138"/>
      <c r="BA267" s="3138"/>
      <c r="BB267" s="3138"/>
      <c r="BC267" s="3138"/>
      <c r="BD267" s="3138"/>
      <c r="BE267" s="3138"/>
      <c r="BF267" s="3138"/>
      <c r="BG267" s="3138"/>
      <c r="BH267" s="3138"/>
      <c r="BI267" s="3138"/>
      <c r="BJ267" s="3138"/>
      <c r="BK267" s="3138"/>
      <c r="BL267" s="3138"/>
      <c r="BM267" s="3138"/>
      <c r="BN267" s="3138"/>
    </row>
    <row r="268" spans="1:66" s="1453" customFormat="1" ht="12.95" customHeight="1">
      <c r="A268" s="6646"/>
      <c r="B268" s="770" t="s">
        <v>436</v>
      </c>
      <c r="C268" s="770"/>
      <c r="D268" s="770"/>
      <c r="E268" s="770"/>
      <c r="F268" s="770"/>
      <c r="G268" s="770"/>
      <c r="H268" s="770"/>
      <c r="I268" s="774"/>
      <c r="J268" s="774"/>
      <c r="K268" s="774"/>
      <c r="L268" s="774"/>
      <c r="M268" s="774"/>
      <c r="N268" s="767"/>
      <c r="O268" s="767"/>
      <c r="P268" s="767"/>
      <c r="Q268" s="767"/>
      <c r="R268" s="767"/>
      <c r="S268" s="767"/>
      <c r="T268" s="767"/>
      <c r="U268" s="767"/>
      <c r="V268" s="767"/>
      <c r="W268" s="767"/>
      <c r="X268" s="767"/>
      <c r="Y268" s="767"/>
      <c r="Z268" s="767"/>
      <c r="AA268" s="767"/>
      <c r="AB268" s="4332"/>
      <c r="AC268" s="4332"/>
      <c r="AD268" s="4332"/>
      <c r="AE268" s="3138"/>
      <c r="AF268" s="3138"/>
      <c r="AG268" s="3138"/>
      <c r="AH268" s="3138"/>
      <c r="AI268" s="3138"/>
      <c r="AJ268" s="3138"/>
      <c r="AK268" s="3138"/>
      <c r="AL268" s="3138"/>
      <c r="AM268" s="3138"/>
      <c r="AN268" s="3138"/>
      <c r="AO268" s="3138"/>
      <c r="AP268" s="3138"/>
      <c r="AQ268" s="3138"/>
      <c r="AR268" s="3138"/>
      <c r="AS268" s="3138"/>
      <c r="AT268" s="3138"/>
      <c r="AU268" s="3138"/>
      <c r="AV268" s="3138"/>
      <c r="AW268" s="3138"/>
      <c r="AX268" s="3138"/>
      <c r="AY268" s="3138"/>
      <c r="AZ268" s="3138"/>
      <c r="BA268" s="3138"/>
      <c r="BB268" s="3138"/>
      <c r="BC268" s="3138"/>
      <c r="BD268" s="3138"/>
      <c r="BE268" s="3138"/>
      <c r="BF268" s="3138"/>
      <c r="BG268" s="3138"/>
      <c r="BH268" s="3138"/>
      <c r="BI268" s="3138"/>
      <c r="BJ268" s="3138"/>
      <c r="BK268" s="3138"/>
      <c r="BL268" s="3138"/>
      <c r="BM268" s="3138"/>
      <c r="BN268" s="3138"/>
    </row>
    <row r="269" spans="1:66" s="1879" customFormat="1" ht="11.1" customHeight="1">
      <c r="A269" s="2457"/>
      <c r="B269" s="711"/>
      <c r="C269" s="713"/>
      <c r="D269" s="711"/>
      <c r="E269" s="711"/>
      <c r="F269" s="711"/>
      <c r="G269" s="711"/>
      <c r="H269" s="711"/>
      <c r="I269" s="1954"/>
      <c r="J269" s="1496"/>
      <c r="K269" s="1496"/>
      <c r="L269" s="1496"/>
      <c r="M269" s="1496"/>
      <c r="N269" s="1496"/>
      <c r="O269" s="1496"/>
      <c r="P269" s="1496"/>
      <c r="Q269" s="1496"/>
      <c r="R269" s="1496"/>
      <c r="S269" s="1496"/>
      <c r="T269" s="1496"/>
      <c r="U269" s="1496"/>
      <c r="V269" s="1496"/>
      <c r="W269" s="4346"/>
      <c r="X269" s="721"/>
      <c r="Y269" s="721"/>
      <c r="Z269" s="4346"/>
      <c r="AA269" s="4346"/>
      <c r="AB269" s="2310"/>
      <c r="AC269" s="2310"/>
      <c r="AD269" s="5102"/>
      <c r="AE269" s="3134"/>
      <c r="AF269" s="3134"/>
      <c r="AG269" s="3134"/>
      <c r="AH269" s="3134"/>
      <c r="AI269" s="3134"/>
      <c r="AJ269" s="3134"/>
      <c r="AK269" s="3134"/>
      <c r="AL269" s="3134"/>
      <c r="AM269" s="3134"/>
      <c r="AN269" s="3134"/>
      <c r="AO269" s="3134"/>
      <c r="AP269" s="3134"/>
      <c r="AQ269" s="3134"/>
      <c r="AR269" s="3134"/>
      <c r="AS269" s="3134"/>
      <c r="AT269" s="3134"/>
      <c r="AU269" s="3134"/>
      <c r="AV269" s="3134"/>
      <c r="AW269" s="3134"/>
      <c r="AX269" s="3134"/>
      <c r="AY269" s="3134"/>
      <c r="AZ269" s="3134"/>
      <c r="BA269" s="3134"/>
      <c r="BB269" s="3134"/>
      <c r="BC269" s="3134"/>
      <c r="BD269" s="3134"/>
      <c r="BE269" s="3134"/>
      <c r="BF269" s="3134"/>
      <c r="BG269" s="3134"/>
      <c r="BH269" s="3134"/>
      <c r="BI269" s="3134"/>
      <c r="BJ269" s="3134"/>
      <c r="BK269" s="3134"/>
      <c r="BL269" s="3134"/>
      <c r="BM269" s="3134"/>
      <c r="BN269" s="3134"/>
    </row>
    <row r="270" spans="1:66" s="4094" customFormat="1" ht="11.1" customHeight="1">
      <c r="A270" s="813"/>
      <c r="B270" s="1690"/>
      <c r="C270" s="1690"/>
      <c r="D270" s="1690"/>
      <c r="E270" s="1690"/>
      <c r="F270" s="1690"/>
      <c r="G270" s="1690"/>
      <c r="H270" s="4704"/>
      <c r="I270" s="1691">
        <v>2004</v>
      </c>
      <c r="J270" s="1691">
        <v>2005</v>
      </c>
      <c r="K270" s="1691">
        <v>2006</v>
      </c>
      <c r="L270" s="1691">
        <v>2007</v>
      </c>
      <c r="M270" s="1691">
        <v>2008</v>
      </c>
      <c r="N270" s="1691">
        <v>2009</v>
      </c>
      <c r="O270" s="1691">
        <v>2010</v>
      </c>
      <c r="P270" s="1691">
        <v>2011</v>
      </c>
      <c r="Q270" s="1691">
        <v>2012</v>
      </c>
      <c r="R270" s="1689">
        <v>2013</v>
      </c>
      <c r="S270" s="1689">
        <v>2014</v>
      </c>
      <c r="T270" s="1689">
        <v>2015</v>
      </c>
      <c r="U270" s="1689">
        <v>2016</v>
      </c>
      <c r="V270" s="1689">
        <v>2017</v>
      </c>
      <c r="W270" s="1689">
        <v>2018</v>
      </c>
      <c r="X270" s="1689">
        <v>2019</v>
      </c>
      <c r="Y270" s="5278">
        <v>2020</v>
      </c>
      <c r="AC270" s="1689"/>
      <c r="AD270" s="1689"/>
    </row>
    <row r="271" spans="1:66" s="1879" customFormat="1" ht="11.1" customHeight="1">
      <c r="A271" s="2462"/>
      <c r="B271" s="973"/>
      <c r="C271" s="973"/>
      <c r="D271" s="973"/>
      <c r="E271" s="973"/>
      <c r="F271" s="973"/>
      <c r="G271" s="973"/>
      <c r="H271" s="4705"/>
      <c r="I271" s="973"/>
      <c r="J271" s="973"/>
      <c r="K271" s="973"/>
      <c r="L271" s="973"/>
      <c r="M271" s="973"/>
      <c r="N271" s="973"/>
      <c r="O271" s="973"/>
      <c r="P271" s="973"/>
      <c r="Q271" s="973"/>
      <c r="R271" s="974"/>
      <c r="S271" s="974"/>
      <c r="T271" s="974"/>
      <c r="U271" s="974"/>
      <c r="V271" s="974"/>
      <c r="W271" s="974"/>
      <c r="X271" s="974"/>
      <c r="Y271" s="1706"/>
      <c r="Z271" s="1881"/>
      <c r="AA271" s="1881"/>
      <c r="AB271" s="1881"/>
      <c r="AC271" s="974"/>
      <c r="AD271" s="974"/>
      <c r="AE271" s="3134"/>
      <c r="AF271" s="3134"/>
      <c r="AG271" s="3134"/>
      <c r="AH271" s="3134"/>
      <c r="AI271" s="3134"/>
      <c r="AJ271" s="3134"/>
      <c r="AK271" s="3134"/>
      <c r="AL271" s="3134"/>
      <c r="AM271" s="3134"/>
      <c r="AN271" s="3134"/>
      <c r="AO271" s="3134"/>
      <c r="AP271" s="3134"/>
      <c r="AQ271" s="3134"/>
      <c r="AR271" s="3134"/>
      <c r="AS271" s="3134"/>
      <c r="AT271" s="3134"/>
      <c r="AU271" s="3134"/>
      <c r="AV271" s="3134"/>
      <c r="AW271" s="3134"/>
      <c r="AX271" s="3134"/>
      <c r="AY271" s="3134"/>
      <c r="AZ271" s="3134"/>
      <c r="BA271" s="3134"/>
      <c r="BB271" s="3134"/>
      <c r="BC271" s="3134"/>
      <c r="BD271" s="3134"/>
      <c r="BE271" s="3134"/>
      <c r="BF271" s="3134"/>
      <c r="BG271" s="3134"/>
      <c r="BH271" s="3134"/>
      <c r="BI271" s="3134"/>
      <c r="BJ271" s="3134"/>
      <c r="BK271" s="3134"/>
      <c r="BL271" s="3134"/>
      <c r="BM271" s="3134"/>
      <c r="BN271" s="3134"/>
    </row>
    <row r="272" spans="1:66" s="1879" customFormat="1" ht="11.1" customHeight="1">
      <c r="A272" s="1067" t="s">
        <v>244</v>
      </c>
      <c r="B272" s="972" t="s">
        <v>985</v>
      </c>
      <c r="C272" s="972"/>
      <c r="D272" s="4698"/>
      <c r="E272" s="4698"/>
      <c r="F272" s="972"/>
      <c r="G272" s="972"/>
      <c r="H272" s="4709"/>
      <c r="I272" s="975">
        <v>2.5</v>
      </c>
      <c r="J272" s="975">
        <v>3.5</v>
      </c>
      <c r="K272" s="975">
        <v>4.5999999999999996</v>
      </c>
      <c r="L272" s="975">
        <v>4.5999999999999996</v>
      </c>
      <c r="M272" s="975">
        <v>6.6</v>
      </c>
      <c r="N272" s="975">
        <v>13.1</v>
      </c>
      <c r="O272" s="975">
        <v>13.6</v>
      </c>
      <c r="P272" s="975">
        <v>10.4</v>
      </c>
      <c r="Q272" s="975">
        <v>7.8</v>
      </c>
      <c r="R272" s="976">
        <v>10</v>
      </c>
      <c r="S272" s="976">
        <v>9.4</v>
      </c>
      <c r="T272" s="976">
        <v>11.5</v>
      </c>
      <c r="U272" s="976">
        <v>14.9</v>
      </c>
      <c r="V272" s="976">
        <v>15.2</v>
      </c>
      <c r="W272" s="976">
        <v>15.2</v>
      </c>
      <c r="X272" s="976">
        <v>21</v>
      </c>
      <c r="Y272" s="5282">
        <v>26.6</v>
      </c>
      <c r="Z272" s="4346"/>
      <c r="AA272" s="4346"/>
      <c r="AB272" s="4346"/>
      <c r="AC272" s="4346"/>
      <c r="AD272" s="4346"/>
      <c r="AE272" s="3134"/>
      <c r="AF272" s="3134"/>
      <c r="AG272" s="3134"/>
      <c r="AH272" s="3134"/>
      <c r="AI272" s="3134"/>
      <c r="AJ272" s="3134"/>
      <c r="AK272" s="3134"/>
      <c r="AL272" s="3134"/>
      <c r="AM272" s="3134"/>
      <c r="AN272" s="3134"/>
      <c r="AO272" s="3134"/>
      <c r="AP272" s="3134"/>
      <c r="AQ272" s="3134"/>
      <c r="AR272" s="3134"/>
      <c r="AS272" s="3134"/>
      <c r="AT272" s="3134"/>
      <c r="AU272" s="3134"/>
      <c r="AV272" s="3134"/>
      <c r="AW272" s="3134"/>
      <c r="AX272" s="3134"/>
      <c r="AY272" s="3134"/>
      <c r="AZ272" s="3134"/>
      <c r="BA272" s="3134"/>
      <c r="BB272" s="3134"/>
      <c r="BC272" s="3134"/>
      <c r="BD272" s="3134"/>
      <c r="BE272" s="3134"/>
      <c r="BF272" s="3134"/>
      <c r="BG272" s="3134"/>
      <c r="BH272" s="3134"/>
      <c r="BI272" s="3134"/>
      <c r="BJ272" s="3134"/>
      <c r="BK272" s="3134"/>
      <c r="BL272" s="3134"/>
      <c r="BM272" s="3134"/>
      <c r="BN272" s="3134"/>
    </row>
    <row r="273" spans="1:66" s="1879" customFormat="1" ht="11.1" customHeight="1">
      <c r="A273" s="1067"/>
      <c r="B273" s="972" t="s">
        <v>1325</v>
      </c>
      <c r="C273" s="972"/>
      <c r="D273" s="4698"/>
      <c r="E273" s="4698"/>
      <c r="F273" s="972"/>
      <c r="G273" s="972"/>
      <c r="H273" s="4709"/>
      <c r="I273" s="975">
        <v>0</v>
      </c>
      <c r="J273" s="975">
        <v>0</v>
      </c>
      <c r="K273" s="975">
        <v>0</v>
      </c>
      <c r="L273" s="975">
        <v>0</v>
      </c>
      <c r="M273" s="975">
        <v>0</v>
      </c>
      <c r="N273" s="975">
        <v>0</v>
      </c>
      <c r="O273" s="975">
        <v>0.5</v>
      </c>
      <c r="P273" s="975">
        <v>19.7</v>
      </c>
      <c r="Q273" s="975">
        <v>15.2</v>
      </c>
      <c r="R273" s="976">
        <v>15.1</v>
      </c>
      <c r="S273" s="976">
        <v>11.5</v>
      </c>
      <c r="T273" s="976">
        <v>12.5</v>
      </c>
      <c r="U273" s="976">
        <v>11.6</v>
      </c>
      <c r="V273" s="976">
        <v>8.9</v>
      </c>
      <c r="W273" s="976">
        <v>9.1</v>
      </c>
      <c r="X273" s="976">
        <v>10.199999999999999</v>
      </c>
      <c r="Y273" s="5282">
        <v>12</v>
      </c>
      <c r="Z273" s="4346"/>
      <c r="AA273" s="4346"/>
      <c r="AB273" s="4346"/>
      <c r="AC273" s="4346"/>
      <c r="AD273" s="4346"/>
      <c r="AE273" s="3134"/>
      <c r="AF273" s="3134"/>
      <c r="AG273" s="3134"/>
      <c r="AH273" s="3134"/>
      <c r="AI273" s="3134"/>
      <c r="AJ273" s="3134"/>
      <c r="AK273" s="3134"/>
      <c r="AL273" s="3134"/>
      <c r="AM273" s="3134"/>
      <c r="AN273" s="3134"/>
      <c r="AO273" s="3134"/>
      <c r="AP273" s="3134"/>
      <c r="AQ273" s="3134"/>
      <c r="AR273" s="3134"/>
      <c r="AS273" s="3134"/>
      <c r="AT273" s="3134"/>
      <c r="AU273" s="3134"/>
      <c r="AV273" s="3134"/>
      <c r="AW273" s="3134"/>
      <c r="AX273" s="3134"/>
      <c r="AY273" s="3134"/>
      <c r="AZ273" s="3134"/>
      <c r="BA273" s="3134"/>
      <c r="BB273" s="3134"/>
      <c r="BC273" s="3134"/>
      <c r="BD273" s="3134"/>
      <c r="BE273" s="3134"/>
      <c r="BF273" s="3134"/>
      <c r="BG273" s="3134"/>
      <c r="BH273" s="3134"/>
      <c r="BI273" s="3134"/>
      <c r="BJ273" s="3134"/>
      <c r="BK273" s="3134"/>
      <c r="BL273" s="3134"/>
      <c r="BM273" s="3134"/>
      <c r="BN273" s="3134"/>
    </row>
    <row r="274" spans="1:66" s="1879" customFormat="1" ht="11.1" customHeight="1">
      <c r="A274" s="5109"/>
      <c r="B274" s="972" t="s">
        <v>2210</v>
      </c>
      <c r="C274" s="972"/>
      <c r="D274" s="4698"/>
      <c r="E274" s="4698"/>
      <c r="F274" s="972"/>
      <c r="G274" s="972"/>
      <c r="H274" s="4709"/>
      <c r="I274" s="975">
        <v>14</v>
      </c>
      <c r="J274" s="975">
        <v>12.1</v>
      </c>
      <c r="K274" s="975">
        <v>12.9</v>
      </c>
      <c r="L274" s="975">
        <v>9.4</v>
      </c>
      <c r="M274" s="975">
        <v>8.9</v>
      </c>
      <c r="N274" s="975">
        <v>10.7</v>
      </c>
      <c r="O274" s="975">
        <v>10.7</v>
      </c>
      <c r="P274" s="975">
        <v>8.6</v>
      </c>
      <c r="Q274" s="975">
        <v>7.6</v>
      </c>
      <c r="R274" s="976">
        <v>10.5</v>
      </c>
      <c r="S274" s="976">
        <v>10.6</v>
      </c>
      <c r="T274" s="976">
        <v>9.8000000000000007</v>
      </c>
      <c r="U274" s="976">
        <v>10.5</v>
      </c>
      <c r="V274" s="976">
        <v>9.5</v>
      </c>
      <c r="W274" s="976">
        <v>9</v>
      </c>
      <c r="X274" s="976">
        <v>9.1</v>
      </c>
      <c r="Y274" s="5282">
        <v>10.8</v>
      </c>
      <c r="Z274" s="4346"/>
      <c r="AA274" s="4346"/>
      <c r="AB274" s="4346"/>
      <c r="AC274" s="4346"/>
      <c r="AD274" s="4346"/>
      <c r="AE274" s="3134"/>
      <c r="AF274" s="3134"/>
      <c r="AG274" s="3134"/>
      <c r="AH274" s="3134"/>
      <c r="AI274" s="3134"/>
      <c r="AJ274" s="3134"/>
      <c r="AK274" s="3134"/>
      <c r="AL274" s="3134"/>
      <c r="AM274" s="3134"/>
      <c r="AN274" s="3134"/>
      <c r="AO274" s="3134"/>
      <c r="AP274" s="3134"/>
      <c r="AQ274" s="3134"/>
      <c r="AR274" s="3134"/>
      <c r="AS274" s="3134"/>
      <c r="AT274" s="3134"/>
      <c r="AU274" s="3134"/>
      <c r="AV274" s="3134"/>
      <c r="AW274" s="3134"/>
      <c r="AX274" s="3134"/>
      <c r="AY274" s="3134"/>
      <c r="AZ274" s="3134"/>
      <c r="BA274" s="3134"/>
      <c r="BB274" s="3134"/>
      <c r="BC274" s="3134"/>
      <c r="BD274" s="3134"/>
      <c r="BE274" s="3134"/>
      <c r="BF274" s="3134"/>
      <c r="BG274" s="3134"/>
      <c r="BH274" s="3134"/>
      <c r="BI274" s="3134"/>
      <c r="BJ274" s="3134"/>
      <c r="BK274" s="3134"/>
      <c r="BL274" s="3134"/>
      <c r="BM274" s="3134"/>
      <c r="BN274" s="3134"/>
    </row>
    <row r="275" spans="1:66" s="1879" customFormat="1" ht="11.1" customHeight="1">
      <c r="A275" s="1067"/>
      <c r="B275" s="977" t="s">
        <v>1276</v>
      </c>
      <c r="C275" s="972"/>
      <c r="D275" s="4698"/>
      <c r="E275" s="4698"/>
      <c r="F275" s="972"/>
      <c r="G275" s="972"/>
      <c r="H275" s="4708"/>
      <c r="I275" s="975">
        <v>5.6</v>
      </c>
      <c r="J275" s="975">
        <v>3.4</v>
      </c>
      <c r="K275" s="975">
        <v>5</v>
      </c>
      <c r="L275" s="975">
        <v>3.5</v>
      </c>
      <c r="M275" s="975">
        <v>3.2</v>
      </c>
      <c r="N275" s="975">
        <v>5</v>
      </c>
      <c r="O275" s="975">
        <v>9.3000000000000007</v>
      </c>
      <c r="P275" s="975">
        <v>7.9</v>
      </c>
      <c r="Q275" s="975">
        <v>8.6999999999999993</v>
      </c>
      <c r="R275" s="976">
        <v>10.5</v>
      </c>
      <c r="S275" s="976">
        <v>13.4</v>
      </c>
      <c r="T275" s="976">
        <v>12</v>
      </c>
      <c r="U275" s="976">
        <v>11</v>
      </c>
      <c r="V275" s="976">
        <v>9.3000000000000007</v>
      </c>
      <c r="W275" s="976">
        <v>8.5</v>
      </c>
      <c r="X275" s="976">
        <v>8.6999999999999993</v>
      </c>
      <c r="Y275" s="5282">
        <v>10.8</v>
      </c>
      <c r="Z275" s="4346"/>
      <c r="AA275" s="4346"/>
      <c r="AB275" s="4346"/>
      <c r="AC275" s="4346"/>
      <c r="AD275" s="4346"/>
      <c r="AE275" s="3134"/>
      <c r="AF275" s="3134"/>
      <c r="AG275" s="3134"/>
      <c r="AH275" s="3134"/>
      <c r="AI275" s="3134"/>
      <c r="AJ275" s="3134"/>
      <c r="AK275" s="3134"/>
      <c r="AL275" s="3134"/>
      <c r="AM275" s="3134"/>
      <c r="AN275" s="3134"/>
      <c r="AO275" s="3134"/>
      <c r="AP275" s="3134"/>
      <c r="AQ275" s="3134"/>
      <c r="AR275" s="3134"/>
      <c r="AS275" s="3134"/>
      <c r="AT275" s="3134"/>
      <c r="AU275" s="3134"/>
      <c r="AV275" s="3134"/>
      <c r="AW275" s="3134"/>
      <c r="AX275" s="3134"/>
      <c r="AY275" s="3134"/>
      <c r="AZ275" s="3134"/>
      <c r="BA275" s="3134"/>
      <c r="BB275" s="3134"/>
      <c r="BC275" s="3134"/>
      <c r="BD275" s="3134"/>
      <c r="BE275" s="3134"/>
      <c r="BF275" s="3134"/>
      <c r="BG275" s="3134"/>
      <c r="BH275" s="3134"/>
      <c r="BI275" s="3134"/>
      <c r="BJ275" s="3134"/>
      <c r="BK275" s="3134"/>
      <c r="BL275" s="3134"/>
      <c r="BM275" s="3134"/>
      <c r="BN275" s="3134"/>
    </row>
    <row r="276" spans="1:66" s="1879" customFormat="1" ht="11.1" customHeight="1">
      <c r="A276" s="1067"/>
      <c r="B276" s="977" t="s">
        <v>2611</v>
      </c>
      <c r="C276" s="975"/>
      <c r="D276" s="4698"/>
      <c r="E276" s="4698"/>
      <c r="F276" s="975"/>
      <c r="G276" s="975"/>
      <c r="H276" s="4708"/>
      <c r="I276" s="975">
        <v>0</v>
      </c>
      <c r="J276" s="975">
        <v>0</v>
      </c>
      <c r="K276" s="975">
        <v>0</v>
      </c>
      <c r="L276" s="975">
        <v>0</v>
      </c>
      <c r="M276" s="975">
        <v>0</v>
      </c>
      <c r="N276" s="975">
        <v>0</v>
      </c>
      <c r="O276" s="975">
        <v>0</v>
      </c>
      <c r="P276" s="975">
        <v>0</v>
      </c>
      <c r="Q276" s="975">
        <v>0</v>
      </c>
      <c r="R276" s="975">
        <v>0</v>
      </c>
      <c r="S276" s="975">
        <v>0</v>
      </c>
      <c r="T276" s="976">
        <v>1.9</v>
      </c>
      <c r="U276" s="976">
        <v>14.9</v>
      </c>
      <c r="V276" s="976">
        <v>23.4</v>
      </c>
      <c r="W276" s="976">
        <v>22.9</v>
      </c>
      <c r="X276" s="976">
        <v>14</v>
      </c>
      <c r="Y276" s="5282">
        <v>8.5</v>
      </c>
      <c r="Z276" s="4346"/>
      <c r="AA276" s="4346"/>
      <c r="AB276" s="4346"/>
      <c r="AC276" s="4346"/>
      <c r="AD276" s="4346"/>
      <c r="AE276" s="3134"/>
      <c r="AF276" s="3134"/>
      <c r="AG276" s="3134"/>
      <c r="AH276" s="3134"/>
      <c r="AI276" s="3134"/>
      <c r="AJ276" s="3134"/>
      <c r="AK276" s="3134"/>
      <c r="AL276" s="3134"/>
      <c r="AM276" s="3134"/>
      <c r="AN276" s="3134"/>
      <c r="AO276" s="3134"/>
      <c r="AP276" s="3134"/>
      <c r="AQ276" s="3134"/>
      <c r="AR276" s="3134"/>
      <c r="AS276" s="3134"/>
      <c r="AT276" s="3134"/>
      <c r="AU276" s="3134"/>
      <c r="AV276" s="3134"/>
      <c r="AW276" s="3134"/>
      <c r="AX276" s="3134"/>
      <c r="AY276" s="3134"/>
      <c r="AZ276" s="3134"/>
      <c r="BA276" s="3134"/>
      <c r="BB276" s="3134"/>
      <c r="BC276" s="3134"/>
      <c r="BD276" s="3134"/>
      <c r="BE276" s="3134"/>
      <c r="BF276" s="3134"/>
      <c r="BG276" s="3134"/>
      <c r="BH276" s="3134"/>
      <c r="BI276" s="3134"/>
      <c r="BJ276" s="3134"/>
      <c r="BK276" s="3134"/>
      <c r="BL276" s="3134"/>
      <c r="BM276" s="3134"/>
      <c r="BN276" s="3134"/>
    </row>
    <row r="277" spans="1:66" s="1879" customFormat="1" ht="11.1" customHeight="1">
      <c r="A277" s="1067"/>
      <c r="B277" s="977" t="s">
        <v>817</v>
      </c>
      <c r="C277" s="972"/>
      <c r="D277" s="4698"/>
      <c r="E277" s="4698"/>
      <c r="F277" s="972"/>
      <c r="G277" s="972"/>
      <c r="H277" s="4708"/>
      <c r="I277" s="2394">
        <v>75.3</v>
      </c>
      <c r="J277" s="2394">
        <v>79</v>
      </c>
      <c r="K277" s="2394">
        <v>73.8</v>
      </c>
      <c r="L277" s="2394">
        <v>77</v>
      </c>
      <c r="M277" s="2394">
        <v>76.900000000000006</v>
      </c>
      <c r="N277" s="2394">
        <v>67.7</v>
      </c>
      <c r="O277" s="2394">
        <v>61.400000000000006</v>
      </c>
      <c r="P277" s="2394">
        <v>49.599999999999994</v>
      </c>
      <c r="Q277" s="2394">
        <v>53.7</v>
      </c>
      <c r="R277" s="2394">
        <v>40.29999999999999</v>
      </c>
      <c r="S277" s="2394">
        <v>39.700000000000003</v>
      </c>
      <c r="T277" s="2394">
        <v>34.200000000000003</v>
      </c>
      <c r="U277" s="2394">
        <v>11.599999999999994</v>
      </c>
      <c r="V277" s="2389">
        <v>5.3000000000000114</v>
      </c>
      <c r="W277" s="2389">
        <v>8.1000000000000085</v>
      </c>
      <c r="X277" s="2389">
        <v>8.4</v>
      </c>
      <c r="Y277" s="2389">
        <v>8.1999999999999993</v>
      </c>
      <c r="Z277" s="4346"/>
      <c r="AA277" s="4346"/>
      <c r="AB277" s="4346"/>
      <c r="AC277" s="4346"/>
      <c r="AD277" s="4346"/>
      <c r="AE277" s="3134"/>
      <c r="AF277" s="3134"/>
      <c r="AG277" s="3134"/>
      <c r="AH277" s="3134"/>
      <c r="AI277" s="3134"/>
      <c r="AJ277" s="3134"/>
      <c r="AK277" s="3134"/>
      <c r="AL277" s="3134"/>
      <c r="AM277" s="3134"/>
      <c r="AN277" s="3134"/>
      <c r="AO277" s="3134"/>
      <c r="AP277" s="3134"/>
      <c r="AQ277" s="3134"/>
      <c r="AR277" s="3134"/>
      <c r="AS277" s="3134"/>
      <c r="AT277" s="3134"/>
      <c r="AU277" s="3134"/>
      <c r="AV277" s="3134"/>
      <c r="AW277" s="3134"/>
      <c r="AX277" s="3134"/>
      <c r="AY277" s="3134"/>
      <c r="AZ277" s="3134"/>
      <c r="BA277" s="3134"/>
      <c r="BB277" s="3134"/>
      <c r="BC277" s="3134"/>
      <c r="BD277" s="3134"/>
      <c r="BE277" s="3134"/>
      <c r="BF277" s="3134"/>
      <c r="BG277" s="3134"/>
      <c r="BH277" s="3134"/>
      <c r="BI277" s="3134"/>
      <c r="BJ277" s="3134"/>
      <c r="BK277" s="3134"/>
      <c r="BL277" s="3134"/>
      <c r="BM277" s="3134"/>
      <c r="BN277" s="3134"/>
    </row>
    <row r="278" spans="1:66" s="1879" customFormat="1" ht="11.1" customHeight="1">
      <c r="A278" s="1067"/>
      <c r="B278" s="972" t="s">
        <v>2612</v>
      </c>
      <c r="C278" s="972"/>
      <c r="D278" s="4698"/>
      <c r="E278" s="4698"/>
      <c r="F278" s="972"/>
      <c r="G278" s="972"/>
      <c r="H278" s="4709"/>
      <c r="I278" s="975">
        <v>0</v>
      </c>
      <c r="J278" s="975">
        <v>0</v>
      </c>
      <c r="K278" s="975">
        <v>0</v>
      </c>
      <c r="L278" s="975">
        <v>0.2</v>
      </c>
      <c r="M278" s="975">
        <v>0.2</v>
      </c>
      <c r="N278" s="975">
        <v>0.7</v>
      </c>
      <c r="O278" s="975">
        <v>1.8</v>
      </c>
      <c r="P278" s="975">
        <v>1.7</v>
      </c>
      <c r="Q278" s="975">
        <v>5.0999999999999996</v>
      </c>
      <c r="R278" s="976">
        <v>7.6</v>
      </c>
      <c r="S278" s="976">
        <v>8.1</v>
      </c>
      <c r="T278" s="976">
        <v>7.4</v>
      </c>
      <c r="U278" s="976">
        <v>6.9</v>
      </c>
      <c r="V278" s="976">
        <v>8.6999999999999993</v>
      </c>
      <c r="W278" s="976">
        <v>9.1999999999999993</v>
      </c>
      <c r="X278" s="976">
        <v>7.6</v>
      </c>
      <c r="Y278" s="5282">
        <v>6.3</v>
      </c>
      <c r="Z278" s="4346"/>
      <c r="AA278" s="4346"/>
      <c r="AB278" s="4346"/>
      <c r="AC278" s="4346"/>
      <c r="AD278" s="4346"/>
      <c r="AE278" s="3134"/>
      <c r="AF278" s="3134"/>
      <c r="AG278" s="3134"/>
      <c r="AH278" s="3134"/>
      <c r="AI278" s="3134"/>
      <c r="AJ278" s="3134"/>
      <c r="AK278" s="3134"/>
      <c r="AL278" s="3134"/>
      <c r="AM278" s="3134"/>
      <c r="AN278" s="3134"/>
      <c r="AO278" s="3134"/>
      <c r="AP278" s="3134"/>
      <c r="AQ278" s="3134"/>
      <c r="AR278" s="3134"/>
      <c r="AS278" s="3134"/>
      <c r="AT278" s="3134"/>
      <c r="AU278" s="3134"/>
      <c r="AV278" s="3134"/>
      <c r="AW278" s="3134"/>
      <c r="AX278" s="3134"/>
      <c r="AY278" s="3134"/>
      <c r="AZ278" s="3134"/>
      <c r="BA278" s="3134"/>
      <c r="BB278" s="3134"/>
      <c r="BC278" s="3134"/>
      <c r="BD278" s="3134"/>
      <c r="BE278" s="3134"/>
      <c r="BF278" s="3134"/>
      <c r="BG278" s="3134"/>
      <c r="BH278" s="3134"/>
      <c r="BI278" s="3134"/>
      <c r="BJ278" s="3134"/>
      <c r="BK278" s="3134"/>
      <c r="BL278" s="3134"/>
      <c r="BM278" s="3134"/>
      <c r="BN278" s="3134"/>
    </row>
    <row r="279" spans="1:66" s="1879" customFormat="1" ht="11.1" customHeight="1">
      <c r="A279" s="1067"/>
      <c r="B279" s="977" t="s">
        <v>2395</v>
      </c>
      <c r="C279" s="972"/>
      <c r="D279" s="4698"/>
      <c r="E279" s="4698"/>
      <c r="F279" s="972"/>
      <c r="G279" s="972"/>
      <c r="H279" s="4708"/>
      <c r="I279" s="975">
        <v>2.6</v>
      </c>
      <c r="J279" s="975">
        <v>2</v>
      </c>
      <c r="K279" s="975">
        <v>2.2000000000000002</v>
      </c>
      <c r="L279" s="975">
        <v>2.7</v>
      </c>
      <c r="M279" s="975">
        <v>0.7</v>
      </c>
      <c r="N279" s="975">
        <v>0</v>
      </c>
      <c r="O279" s="975">
        <v>0</v>
      </c>
      <c r="P279" s="975">
        <v>0</v>
      </c>
      <c r="Q279" s="975">
        <v>0</v>
      </c>
      <c r="R279" s="975">
        <v>0</v>
      </c>
      <c r="S279" s="975">
        <v>0</v>
      </c>
      <c r="T279" s="975">
        <v>0.7</v>
      </c>
      <c r="U279" s="975">
        <v>8.1999999999999993</v>
      </c>
      <c r="V279" s="976">
        <v>7.1</v>
      </c>
      <c r="W279" s="976">
        <v>6.4</v>
      </c>
      <c r="X279" s="976">
        <v>6.3</v>
      </c>
      <c r="Y279" s="5282">
        <v>4.8</v>
      </c>
      <c r="Z279" s="4346"/>
      <c r="AA279" s="4346"/>
      <c r="AB279" s="4346"/>
      <c r="AC279" s="4346"/>
      <c r="AD279" s="4346"/>
      <c r="AE279" s="3134"/>
      <c r="AF279" s="3134"/>
      <c r="AG279" s="3134"/>
      <c r="AH279" s="3134"/>
      <c r="AI279" s="3134"/>
      <c r="AJ279" s="3134"/>
      <c r="AK279" s="3134"/>
      <c r="AL279" s="3134"/>
      <c r="AM279" s="3134"/>
      <c r="AN279" s="3134"/>
      <c r="AO279" s="3134"/>
      <c r="AP279" s="3134"/>
      <c r="AQ279" s="3134"/>
      <c r="AR279" s="3134"/>
      <c r="AS279" s="3134"/>
      <c r="AT279" s="3134"/>
      <c r="AU279" s="3134"/>
      <c r="AV279" s="3134"/>
      <c r="AW279" s="3134"/>
      <c r="AX279" s="3134"/>
      <c r="AY279" s="3134"/>
      <c r="AZ279" s="3134"/>
      <c r="BA279" s="3134"/>
      <c r="BB279" s="3134"/>
      <c r="BC279" s="3134"/>
      <c r="BD279" s="3134"/>
      <c r="BE279" s="3134"/>
      <c r="BF279" s="3134"/>
      <c r="BG279" s="3134"/>
      <c r="BH279" s="3134"/>
      <c r="BI279" s="3134"/>
      <c r="BJ279" s="3134"/>
      <c r="BK279" s="3134"/>
      <c r="BL279" s="3134"/>
      <c r="BM279" s="3134"/>
      <c r="BN279" s="3134"/>
    </row>
    <row r="280" spans="1:66" s="1879" customFormat="1" ht="11.1" customHeight="1">
      <c r="A280" s="1067"/>
      <c r="B280" s="971" t="s">
        <v>412</v>
      </c>
      <c r="C280" s="972"/>
      <c r="D280" s="4698"/>
      <c r="E280" s="4698"/>
      <c r="F280" s="972"/>
      <c r="G280" s="972"/>
      <c r="H280" s="4709"/>
      <c r="I280" s="975">
        <v>0</v>
      </c>
      <c r="J280" s="975">
        <v>0</v>
      </c>
      <c r="K280" s="975">
        <v>1.5</v>
      </c>
      <c r="L280" s="975">
        <v>2.6</v>
      </c>
      <c r="M280" s="975">
        <v>3.5</v>
      </c>
      <c r="N280" s="975">
        <v>2.8</v>
      </c>
      <c r="O280" s="975">
        <v>2.7</v>
      </c>
      <c r="P280" s="975">
        <v>2.1</v>
      </c>
      <c r="Q280" s="975">
        <v>1.5</v>
      </c>
      <c r="R280" s="976">
        <v>2.2000000000000002</v>
      </c>
      <c r="S280" s="976">
        <v>2.4</v>
      </c>
      <c r="T280" s="976">
        <v>2.8</v>
      </c>
      <c r="U280" s="976">
        <v>2.9</v>
      </c>
      <c r="V280" s="976">
        <v>2.5</v>
      </c>
      <c r="W280" s="976">
        <v>3.5</v>
      </c>
      <c r="X280" s="976">
        <v>4</v>
      </c>
      <c r="Y280" s="5282">
        <v>4.2</v>
      </c>
      <c r="Z280" s="4346"/>
      <c r="AA280" s="4346"/>
      <c r="AB280" s="4346"/>
      <c r="AC280" s="4346"/>
      <c r="AD280" s="4346"/>
      <c r="AE280" s="3134"/>
      <c r="AF280" s="3134"/>
      <c r="AG280" s="3134"/>
      <c r="AH280" s="3134"/>
      <c r="AI280" s="3134"/>
      <c r="AJ280" s="3134"/>
      <c r="AK280" s="3134"/>
      <c r="AL280" s="3134"/>
      <c r="AM280" s="3134"/>
      <c r="AN280" s="3134"/>
      <c r="AO280" s="3134"/>
      <c r="AP280" s="3134"/>
      <c r="AQ280" s="3134"/>
      <c r="AR280" s="3134"/>
      <c r="AS280" s="3134"/>
      <c r="AT280" s="3134"/>
      <c r="AU280" s="3134"/>
      <c r="AV280" s="3134"/>
      <c r="AW280" s="3134"/>
      <c r="AX280" s="3134"/>
      <c r="AY280" s="3134"/>
      <c r="AZ280" s="3134"/>
      <c r="BA280" s="3134"/>
      <c r="BB280" s="3134"/>
      <c r="BC280" s="3134"/>
      <c r="BD280" s="3134"/>
      <c r="BE280" s="3134"/>
      <c r="BF280" s="3134"/>
      <c r="BG280" s="3134"/>
      <c r="BH280" s="3134"/>
      <c r="BI280" s="3134"/>
      <c r="BJ280" s="3134"/>
      <c r="BK280" s="3134"/>
      <c r="BL280" s="3134"/>
      <c r="BM280" s="3134"/>
      <c r="BN280" s="3134"/>
    </row>
    <row r="281" spans="1:66" s="874" customFormat="1" ht="11.1" customHeight="1">
      <c r="A281" s="1067"/>
      <c r="B281" s="972" t="s">
        <v>1659</v>
      </c>
      <c r="C281" s="972"/>
      <c r="D281" s="4698"/>
      <c r="E281" s="4698"/>
      <c r="F281" s="972"/>
      <c r="G281" s="972"/>
      <c r="H281" s="4709"/>
      <c r="I281" s="975">
        <v>0</v>
      </c>
      <c r="J281" s="975">
        <v>0</v>
      </c>
      <c r="K281" s="975">
        <v>0</v>
      </c>
      <c r="L281" s="975">
        <v>0</v>
      </c>
      <c r="M281" s="975">
        <v>0</v>
      </c>
      <c r="N281" s="975">
        <v>0</v>
      </c>
      <c r="O281" s="975">
        <v>0</v>
      </c>
      <c r="P281" s="975">
        <v>0</v>
      </c>
      <c r="Q281" s="975">
        <v>0.4</v>
      </c>
      <c r="R281" s="976">
        <v>3.2</v>
      </c>
      <c r="S281" s="976">
        <v>3.4</v>
      </c>
      <c r="T281" s="976">
        <v>4.4000000000000004</v>
      </c>
      <c r="U281" s="976">
        <v>4.5</v>
      </c>
      <c r="V281" s="976">
        <v>7.3</v>
      </c>
      <c r="W281" s="976">
        <v>4</v>
      </c>
      <c r="X281" s="976">
        <v>3.7</v>
      </c>
      <c r="Y281" s="5282">
        <v>2.9</v>
      </c>
      <c r="AC281" s="976"/>
      <c r="AD281" s="976"/>
    </row>
    <row r="282" spans="1:66" s="1879" customFormat="1" ht="11.1" customHeight="1">
      <c r="A282" s="1961"/>
      <c r="B282" s="972" t="s">
        <v>3572</v>
      </c>
      <c r="C282" s="972"/>
      <c r="D282" s="708"/>
      <c r="E282" s="708"/>
      <c r="F282" s="972"/>
      <c r="G282" s="972"/>
      <c r="H282" s="4709"/>
      <c r="I282" s="975">
        <v>0</v>
      </c>
      <c r="J282" s="975">
        <v>0</v>
      </c>
      <c r="K282" s="975">
        <v>0</v>
      </c>
      <c r="L282" s="975">
        <v>0</v>
      </c>
      <c r="M282" s="975">
        <v>0</v>
      </c>
      <c r="N282" s="975">
        <v>0</v>
      </c>
      <c r="O282" s="975">
        <v>0</v>
      </c>
      <c r="P282" s="975">
        <v>0</v>
      </c>
      <c r="Q282" s="975">
        <v>0</v>
      </c>
      <c r="R282" s="975">
        <v>0</v>
      </c>
      <c r="S282" s="975">
        <v>0</v>
      </c>
      <c r="T282" s="975">
        <v>0</v>
      </c>
      <c r="U282" s="975">
        <v>0</v>
      </c>
      <c r="V282" s="976">
        <v>0</v>
      </c>
      <c r="W282" s="976">
        <v>1.3</v>
      </c>
      <c r="X282" s="976">
        <v>3.6</v>
      </c>
      <c r="Y282" s="5282">
        <v>2.8</v>
      </c>
      <c r="Z282" s="4346"/>
      <c r="AA282" s="4346"/>
      <c r="AB282" s="4346"/>
      <c r="AC282" s="4346"/>
      <c r="AD282" s="4346"/>
      <c r="AE282" s="3134"/>
      <c r="AF282" s="3134"/>
      <c r="AG282" s="3134"/>
      <c r="AH282" s="3134"/>
      <c r="AI282" s="3134"/>
      <c r="AJ282" s="3134"/>
      <c r="AK282" s="3134"/>
      <c r="AL282" s="3134"/>
      <c r="AM282" s="3134"/>
      <c r="AN282" s="3134"/>
      <c r="AO282" s="3134"/>
      <c r="AP282" s="3134"/>
      <c r="AQ282" s="3134"/>
      <c r="AR282" s="3134"/>
      <c r="AS282" s="3134"/>
      <c r="AT282" s="3134"/>
      <c r="AU282" s="3134"/>
      <c r="AV282" s="3134"/>
      <c r="AW282" s="3134"/>
      <c r="AX282" s="3134"/>
      <c r="AY282" s="3134"/>
      <c r="AZ282" s="3134"/>
      <c r="BA282" s="3134"/>
      <c r="BB282" s="3134"/>
      <c r="BC282" s="3134"/>
      <c r="BD282" s="3134"/>
      <c r="BE282" s="3134"/>
      <c r="BF282" s="3134"/>
      <c r="BG282" s="3134"/>
      <c r="BH282" s="3134"/>
      <c r="BI282" s="3134"/>
      <c r="BJ282" s="3134"/>
      <c r="BK282" s="3134"/>
      <c r="BL282" s="3134"/>
      <c r="BM282" s="3134"/>
      <c r="BN282" s="3134"/>
    </row>
    <row r="283" spans="1:66" s="1879" customFormat="1" ht="11.1" customHeight="1">
      <c r="A283" s="2456"/>
      <c r="B283" s="4712" t="s">
        <v>1710</v>
      </c>
      <c r="C283" s="4713"/>
      <c r="D283" s="3260"/>
      <c r="E283" s="3260"/>
      <c r="F283" s="4713"/>
      <c r="G283" s="4713"/>
      <c r="H283" s="4706"/>
      <c r="I283" s="4714">
        <v>0</v>
      </c>
      <c r="J283" s="4714">
        <v>0</v>
      </c>
      <c r="K283" s="4714">
        <v>0</v>
      </c>
      <c r="L283" s="4714">
        <v>0</v>
      </c>
      <c r="M283" s="4714">
        <v>0</v>
      </c>
      <c r="N283" s="4714">
        <v>0</v>
      </c>
      <c r="O283" s="4714">
        <v>0</v>
      </c>
      <c r="P283" s="4714">
        <v>0</v>
      </c>
      <c r="Q283" s="4714">
        <v>0</v>
      </c>
      <c r="R283" s="4715">
        <v>0.6</v>
      </c>
      <c r="S283" s="4715">
        <v>1.5</v>
      </c>
      <c r="T283" s="4715">
        <v>2.8</v>
      </c>
      <c r="U283" s="4715">
        <v>3</v>
      </c>
      <c r="V283" s="4715">
        <v>2.8</v>
      </c>
      <c r="W283" s="4715">
        <v>2.8</v>
      </c>
      <c r="X283" s="4715">
        <v>3.4</v>
      </c>
      <c r="Y283" s="5283">
        <v>2.1</v>
      </c>
      <c r="Z283" s="3253"/>
      <c r="AA283" s="3253"/>
      <c r="AB283" s="3253"/>
      <c r="AC283" s="3301"/>
      <c r="AD283" s="3301"/>
      <c r="AE283" s="3134"/>
      <c r="AF283" s="3134"/>
      <c r="AG283" s="3134"/>
      <c r="AH283" s="3134"/>
      <c r="AI283" s="3134"/>
      <c r="AJ283" s="3134"/>
      <c r="AK283" s="3134"/>
      <c r="AL283" s="3134"/>
      <c r="AM283" s="3134"/>
      <c r="AN283" s="3134"/>
      <c r="AO283" s="3134"/>
      <c r="AP283" s="3134"/>
      <c r="AQ283" s="3134"/>
      <c r="AR283" s="3134"/>
      <c r="AS283" s="3134"/>
      <c r="AT283" s="3134"/>
      <c r="AU283" s="3134"/>
      <c r="AV283" s="3134"/>
      <c r="AW283" s="3134"/>
      <c r="AX283" s="3134"/>
      <c r="AY283" s="3134"/>
      <c r="AZ283" s="3134"/>
      <c r="BA283" s="3134"/>
      <c r="BB283" s="3134"/>
      <c r="BC283" s="3134"/>
      <c r="BD283" s="3134"/>
      <c r="BE283" s="3134"/>
      <c r="BF283" s="3134"/>
      <c r="BG283" s="3134"/>
      <c r="BH283" s="3134"/>
      <c r="BI283" s="3134"/>
      <c r="BJ283" s="3134"/>
      <c r="BK283" s="3134"/>
      <c r="BL283" s="3134"/>
      <c r="BM283" s="3134"/>
      <c r="BN283" s="3134"/>
    </row>
    <row r="284" spans="1:66" ht="11.1" customHeight="1">
      <c r="A284" s="2473"/>
      <c r="B284" s="4327"/>
      <c r="C284" s="4327"/>
      <c r="D284" s="4329"/>
      <c r="E284" s="4329"/>
      <c r="F284" s="4329"/>
      <c r="G284" s="4329"/>
      <c r="J284" s="4710"/>
      <c r="K284" s="4710"/>
      <c r="L284" s="4710"/>
      <c r="M284" s="4710"/>
      <c r="N284" s="4710"/>
      <c r="O284" s="4710"/>
      <c r="P284" s="4710"/>
      <c r="Q284" s="4710"/>
      <c r="R284" s="4710"/>
      <c r="S284" s="4710"/>
      <c r="T284" s="4710"/>
      <c r="U284" s="4710"/>
      <c r="V284" s="4711"/>
      <c r="W284" s="4711"/>
      <c r="X284" s="4327"/>
      <c r="Y284" s="4327"/>
      <c r="Z284" s="4327"/>
      <c r="AA284" s="4327"/>
      <c r="AB284" s="4327"/>
      <c r="AC284" s="4327"/>
    </row>
    <row r="285" spans="1:66" ht="11.1" customHeight="1">
      <c r="A285" s="1961" t="s">
        <v>1123</v>
      </c>
      <c r="B285" s="651"/>
      <c r="C285" s="651"/>
      <c r="D285" s="651"/>
      <c r="E285" s="651"/>
      <c r="F285" s="651"/>
      <c r="G285" s="651"/>
      <c r="J285" s="1"/>
      <c r="K285" s="1"/>
      <c r="L285" s="1"/>
      <c r="M285" s="1"/>
      <c r="N285" s="1"/>
      <c r="O285" s="1"/>
      <c r="P285" s="1"/>
      <c r="Q285" s="1"/>
      <c r="R285" s="1"/>
      <c r="S285" s="1"/>
      <c r="T285" s="1"/>
      <c r="U285" s="1"/>
      <c r="V285" s="4362"/>
      <c r="W285" s="4362"/>
      <c r="X285" s="4327"/>
      <c r="Y285" s="4327"/>
      <c r="Z285" s="4327"/>
      <c r="AA285" s="4327"/>
      <c r="AB285" s="3163"/>
      <c r="AC285" s="3163"/>
    </row>
    <row r="286" spans="1:66" ht="11.1" customHeight="1">
      <c r="A286" s="1961" t="s">
        <v>1168</v>
      </c>
      <c r="B286" s="651"/>
      <c r="C286" s="651"/>
      <c r="D286" s="651"/>
      <c r="E286" s="651"/>
      <c r="F286" s="651"/>
      <c r="G286" s="651"/>
      <c r="J286" s="651"/>
      <c r="K286" s="651"/>
      <c r="L286" s="651"/>
      <c r="M286" s="651"/>
      <c r="N286" s="651"/>
      <c r="O286" s="651"/>
      <c r="P286" s="651"/>
      <c r="Q286" s="651"/>
      <c r="R286" s="651"/>
      <c r="S286" s="651"/>
      <c r="T286" s="651"/>
      <c r="U286" s="651"/>
      <c r="V286" s="4327"/>
      <c r="W286" s="4327"/>
      <c r="X286" s="4327"/>
      <c r="Y286" s="4327"/>
      <c r="Z286" s="4327"/>
      <c r="AA286" s="4327"/>
      <c r="AB286" s="2214"/>
      <c r="AC286" s="2214"/>
      <c r="AD286" s="4168"/>
    </row>
    <row r="287" spans="1:66" s="1486" customFormat="1" ht="11.1" customHeight="1">
      <c r="A287" s="757"/>
      <c r="B287" s="1684"/>
      <c r="C287" s="1684"/>
      <c r="D287" s="1684"/>
      <c r="E287" s="1684"/>
      <c r="F287" s="1684"/>
      <c r="G287" s="1684"/>
      <c r="J287" s="1645"/>
      <c r="K287" s="746"/>
      <c r="L287" s="746"/>
      <c r="M287" s="746"/>
      <c r="N287" s="746"/>
      <c r="O287" s="746"/>
      <c r="P287" s="746"/>
      <c r="Q287" s="746"/>
      <c r="R287" s="746"/>
      <c r="S287" s="746"/>
      <c r="T287" s="746"/>
      <c r="U287" s="746"/>
      <c r="V287" s="746"/>
      <c r="W287" s="746"/>
      <c r="X287" s="746"/>
      <c r="Y287" s="746"/>
      <c r="Z287" s="746"/>
      <c r="AA287" s="1855"/>
      <c r="AB287" s="1855"/>
      <c r="AC287" s="1855"/>
      <c r="AD287" s="4196"/>
    </row>
    <row r="288" spans="1:66" s="1453" customFormat="1" ht="12.95" customHeight="1">
      <c r="A288" s="6646" t="s">
        <v>1799</v>
      </c>
      <c r="B288" s="770" t="s">
        <v>3662</v>
      </c>
      <c r="C288" s="770"/>
      <c r="D288" s="770"/>
      <c r="E288" s="770"/>
      <c r="F288" s="770"/>
      <c r="G288" s="770"/>
      <c r="H288" s="770"/>
      <c r="I288" s="767"/>
      <c r="J288" s="767"/>
      <c r="K288" s="767"/>
      <c r="L288" s="767"/>
      <c r="M288" s="767"/>
      <c r="N288" s="767"/>
      <c r="O288" s="767"/>
      <c r="P288" s="767"/>
      <c r="Q288" s="767"/>
      <c r="R288" s="767"/>
      <c r="S288" s="767"/>
      <c r="T288" s="767"/>
      <c r="U288" s="767"/>
      <c r="V288" s="767"/>
      <c r="W288" s="767"/>
      <c r="X288" s="767"/>
      <c r="Y288" s="767"/>
      <c r="Z288" s="767"/>
      <c r="AA288" s="767"/>
      <c r="AB288" s="767"/>
      <c r="AC288" s="767"/>
      <c r="AD288" s="4332"/>
      <c r="AE288" s="3138"/>
      <c r="AF288" s="3138"/>
      <c r="AG288" s="3138"/>
      <c r="AH288" s="3138"/>
      <c r="AI288" s="3138"/>
      <c r="AJ288" s="3138"/>
      <c r="AK288" s="3138"/>
      <c r="AL288" s="3138"/>
      <c r="AM288" s="3138"/>
      <c r="AN288" s="3138"/>
      <c r="AO288" s="3138"/>
      <c r="AP288" s="3138"/>
      <c r="AQ288" s="3138"/>
      <c r="AR288" s="3138"/>
      <c r="AS288" s="3138"/>
      <c r="AT288" s="3138"/>
      <c r="AU288" s="3138"/>
      <c r="AV288" s="3138"/>
      <c r="AW288" s="3138"/>
      <c r="AX288" s="3138"/>
      <c r="AY288" s="3138"/>
      <c r="AZ288" s="3138"/>
      <c r="BA288" s="3138"/>
      <c r="BB288" s="3138"/>
      <c r="BC288" s="3138"/>
      <c r="BD288" s="3138"/>
      <c r="BE288" s="3138"/>
      <c r="BF288" s="3138"/>
      <c r="BG288" s="3138"/>
      <c r="BH288" s="3138"/>
      <c r="BI288" s="3138"/>
      <c r="BJ288" s="3138"/>
      <c r="BK288" s="3138"/>
      <c r="BL288" s="3138"/>
      <c r="BM288" s="3138"/>
      <c r="BN288" s="3138"/>
    </row>
    <row r="289" spans="1:66" s="1453" customFormat="1" ht="12.95" customHeight="1">
      <c r="A289" s="6646"/>
      <c r="B289" s="770" t="s">
        <v>3715</v>
      </c>
      <c r="C289" s="770"/>
      <c r="D289" s="770"/>
      <c r="E289" s="770"/>
      <c r="F289" s="770"/>
      <c r="G289" s="770"/>
      <c r="H289" s="770"/>
      <c r="I289" s="767"/>
      <c r="J289" s="767"/>
      <c r="K289" s="767"/>
      <c r="L289" s="767"/>
      <c r="M289" s="767"/>
      <c r="N289" s="767"/>
      <c r="O289" s="767"/>
      <c r="P289" s="767"/>
      <c r="Q289" s="767"/>
      <c r="R289" s="767"/>
      <c r="S289" s="767"/>
      <c r="T289" s="767"/>
      <c r="U289" s="767"/>
      <c r="V289" s="767"/>
      <c r="W289" s="767"/>
      <c r="X289" s="767"/>
      <c r="Y289" s="767"/>
      <c r="Z289" s="767"/>
      <c r="AA289" s="767"/>
      <c r="AB289" s="767"/>
      <c r="AC289" s="767"/>
      <c r="AD289" s="4332"/>
      <c r="AE289" s="3138"/>
      <c r="AF289" s="3138"/>
      <c r="AG289" s="3138"/>
      <c r="AH289" s="3138"/>
      <c r="AI289" s="3138"/>
      <c r="AJ289" s="3138"/>
      <c r="AK289" s="3138"/>
      <c r="AL289" s="3138"/>
      <c r="AM289" s="3138"/>
      <c r="AN289" s="3138"/>
      <c r="AO289" s="3138"/>
      <c r="AP289" s="3138"/>
      <c r="AQ289" s="3138"/>
      <c r="AR289" s="3138"/>
      <c r="AS289" s="3138"/>
      <c r="AT289" s="3138"/>
      <c r="AU289" s="3138"/>
      <c r="AV289" s="3138"/>
      <c r="AW289" s="3138"/>
      <c r="AX289" s="3138"/>
      <c r="AY289" s="3138"/>
      <c r="AZ289" s="3138"/>
      <c r="BA289" s="3138"/>
      <c r="BB289" s="3138"/>
      <c r="BC289" s="3138"/>
      <c r="BD289" s="3138"/>
      <c r="BE289" s="3138"/>
      <c r="BF289" s="3138"/>
      <c r="BG289" s="3138"/>
      <c r="BH289" s="3138"/>
      <c r="BI289" s="3138"/>
      <c r="BJ289" s="3138"/>
      <c r="BK289" s="3138"/>
      <c r="BL289" s="3138"/>
      <c r="BM289" s="3138"/>
      <c r="BN289" s="3138"/>
    </row>
    <row r="290" spans="1:66" s="4346" customFormat="1" ht="11.1" customHeight="1">
      <c r="A290" s="1067"/>
      <c r="B290" s="4698"/>
      <c r="C290" s="648"/>
      <c r="D290" s="4698"/>
      <c r="E290" s="4698"/>
      <c r="F290" s="4698"/>
      <c r="G290" s="4698"/>
      <c r="H290" s="4698"/>
      <c r="I290" s="4698"/>
      <c r="J290" s="4698"/>
      <c r="K290" s="4698"/>
      <c r="L290" s="4698"/>
      <c r="M290" s="4698"/>
      <c r="N290" s="4698"/>
      <c r="O290" s="4698"/>
      <c r="P290" s="4698"/>
      <c r="Q290" s="4698"/>
      <c r="R290" s="4698"/>
      <c r="S290" s="4698"/>
      <c r="T290" s="4698"/>
      <c r="U290" s="4698"/>
      <c r="V290" s="4698"/>
      <c r="W290" s="4698"/>
      <c r="X290" s="4698"/>
      <c r="Y290" s="4698"/>
      <c r="Z290" s="4698"/>
      <c r="AA290" s="4698"/>
      <c r="AB290" s="4698"/>
      <c r="AC290" s="4698"/>
      <c r="AD290" s="5102"/>
    </row>
    <row r="291" spans="1:66" s="4094" customFormat="1" ht="11.1" customHeight="1">
      <c r="A291" s="5101"/>
      <c r="B291" s="813"/>
      <c r="C291" s="1687"/>
      <c r="D291" s="813"/>
      <c r="E291" s="813"/>
      <c r="F291" s="813"/>
      <c r="G291" s="813"/>
      <c r="H291" s="813"/>
      <c r="I291" s="1197">
        <v>2004</v>
      </c>
      <c r="J291" s="3169">
        <v>2005</v>
      </c>
      <c r="K291" s="3169">
        <v>2006</v>
      </c>
      <c r="L291" s="3169">
        <v>2007</v>
      </c>
      <c r="M291" s="3169">
        <v>2008</v>
      </c>
      <c r="N291" s="3169">
        <v>2009</v>
      </c>
      <c r="O291" s="3169">
        <v>2010</v>
      </c>
      <c r="P291" s="3169">
        <v>2011</v>
      </c>
      <c r="Q291" s="3169">
        <v>2012</v>
      </c>
      <c r="R291" s="3169">
        <v>2013</v>
      </c>
      <c r="S291" s="3169">
        <v>2014</v>
      </c>
      <c r="T291" s="3169">
        <v>2015</v>
      </c>
      <c r="U291" s="3169">
        <v>2016</v>
      </c>
      <c r="V291" s="3169">
        <v>2017</v>
      </c>
      <c r="W291" s="3169">
        <v>2018</v>
      </c>
      <c r="X291" s="3169">
        <v>2019</v>
      </c>
      <c r="Y291" s="3169">
        <v>2020</v>
      </c>
    </row>
    <row r="292" spans="1:66" s="1879" customFormat="1" ht="11.1" customHeight="1">
      <c r="A292" s="2462"/>
      <c r="B292" s="84"/>
      <c r="C292" s="1960"/>
      <c r="D292" s="1957"/>
      <c r="E292" s="1957"/>
      <c r="F292" s="1957"/>
      <c r="G292" s="1957"/>
      <c r="H292" s="1957"/>
      <c r="I292" s="1870"/>
      <c r="J292" s="1698"/>
      <c r="K292" s="1698"/>
      <c r="L292" s="614"/>
      <c r="M292" s="614"/>
      <c r="N292" s="614"/>
      <c r="O292" s="614"/>
      <c r="P292" s="614"/>
      <c r="Q292" s="614"/>
      <c r="R292" s="614"/>
      <c r="S292" s="614"/>
      <c r="T292" s="614"/>
      <c r="U292" s="614"/>
      <c r="V292" s="614"/>
      <c r="W292" s="614"/>
      <c r="X292" s="614"/>
      <c r="Y292" s="614"/>
      <c r="Z292" s="1881"/>
      <c r="AA292" s="1881"/>
      <c r="AB292" s="1881"/>
      <c r="AC292" s="1881"/>
      <c r="AD292" s="1881"/>
      <c r="AE292" s="3134"/>
      <c r="AF292" s="3134"/>
      <c r="AG292" s="3134"/>
      <c r="AH292" s="3134"/>
      <c r="AI292" s="3134"/>
      <c r="AJ292" s="3134"/>
      <c r="AK292" s="3134"/>
      <c r="AL292" s="3134"/>
      <c r="AM292" s="3134"/>
      <c r="AN292" s="3134"/>
      <c r="AO292" s="3134"/>
      <c r="AP292" s="3134"/>
      <c r="AQ292" s="3134"/>
      <c r="AR292" s="3134"/>
      <c r="AS292" s="3134"/>
      <c r="AT292" s="3134"/>
      <c r="AU292" s="3134"/>
      <c r="AV292" s="3134"/>
      <c r="AW292" s="3134"/>
      <c r="AX292" s="3134"/>
      <c r="AY292" s="3134"/>
      <c r="AZ292" s="3134"/>
      <c r="BA292" s="3134"/>
      <c r="BB292" s="3134"/>
      <c r="BC292" s="3134"/>
      <c r="BD292" s="3134"/>
      <c r="BE292" s="3134"/>
      <c r="BF292" s="3134"/>
      <c r="BG292" s="3134"/>
      <c r="BH292" s="3134"/>
      <c r="BI292" s="3134"/>
      <c r="BJ292" s="3134"/>
      <c r="BK292" s="3134"/>
      <c r="BL292" s="3134"/>
      <c r="BM292" s="3134"/>
      <c r="BN292" s="3134"/>
    </row>
    <row r="293" spans="1:66" s="1879" customFormat="1" ht="11.1" customHeight="1">
      <c r="A293" s="1067" t="s">
        <v>244</v>
      </c>
      <c r="B293" s="1703" t="s">
        <v>955</v>
      </c>
      <c r="C293" s="971"/>
      <c r="D293" s="971"/>
      <c r="E293" s="971"/>
      <c r="F293" s="971"/>
      <c r="G293" s="971"/>
      <c r="H293" s="971"/>
      <c r="I293" s="1871">
        <v>100</v>
      </c>
      <c r="J293" s="979">
        <v>100</v>
      </c>
      <c r="K293" s="979">
        <v>100</v>
      </c>
      <c r="L293" s="979">
        <v>100</v>
      </c>
      <c r="M293" s="979">
        <v>100</v>
      </c>
      <c r="N293" s="979">
        <v>100</v>
      </c>
      <c r="O293" s="979">
        <v>100</v>
      </c>
      <c r="P293" s="979">
        <v>100</v>
      </c>
      <c r="Q293" s="979">
        <v>100</v>
      </c>
      <c r="R293" s="979">
        <v>100</v>
      </c>
      <c r="S293" s="979">
        <v>100</v>
      </c>
      <c r="T293" s="979">
        <v>100</v>
      </c>
      <c r="U293" s="979">
        <v>100</v>
      </c>
      <c r="V293" s="979">
        <v>100</v>
      </c>
      <c r="W293" s="979">
        <v>100</v>
      </c>
      <c r="X293" s="979">
        <v>100</v>
      </c>
      <c r="Y293" s="979"/>
      <c r="Z293" s="4346"/>
      <c r="AA293" s="4346"/>
      <c r="AB293" s="4346"/>
      <c r="AC293" s="4346"/>
      <c r="AD293" s="4346"/>
      <c r="AE293" s="3134"/>
      <c r="AF293" s="3134"/>
      <c r="AG293" s="3134"/>
      <c r="AH293" s="3134"/>
      <c r="AI293" s="3134"/>
      <c r="AJ293" s="3134"/>
      <c r="AK293" s="3134"/>
      <c r="AL293" s="3134"/>
      <c r="AM293" s="3134"/>
      <c r="AN293" s="3134"/>
      <c r="AO293" s="3134"/>
      <c r="AP293" s="3134"/>
      <c r="AQ293" s="3134"/>
      <c r="AR293" s="3134"/>
      <c r="AS293" s="3134"/>
      <c r="AT293" s="3134"/>
      <c r="AU293" s="3134"/>
      <c r="AV293" s="3134"/>
      <c r="AW293" s="3134"/>
      <c r="AX293" s="3134"/>
      <c r="AY293" s="3134"/>
      <c r="AZ293" s="3134"/>
      <c r="BA293" s="3134"/>
      <c r="BB293" s="3134"/>
      <c r="BC293" s="3134"/>
      <c r="BD293" s="3134"/>
      <c r="BE293" s="3134"/>
      <c r="BF293" s="3134"/>
      <c r="BG293" s="3134"/>
      <c r="BH293" s="3134"/>
      <c r="BI293" s="3134"/>
      <c r="BJ293" s="3134"/>
      <c r="BK293" s="3134"/>
      <c r="BL293" s="3134"/>
      <c r="BM293" s="3134"/>
      <c r="BN293" s="3134"/>
    </row>
    <row r="294" spans="1:66" s="1879" customFormat="1" ht="11.1" customHeight="1">
      <c r="A294" s="1067"/>
      <c r="B294" s="1709"/>
      <c r="C294" s="1710"/>
      <c r="D294" s="981" t="s">
        <v>868</v>
      </c>
      <c r="E294" s="981"/>
      <c r="F294" s="4716"/>
      <c r="G294" s="4716"/>
      <c r="H294" s="4716"/>
      <c r="I294" s="4717">
        <v>100</v>
      </c>
      <c r="J294" s="4718">
        <v>100</v>
      </c>
      <c r="K294" s="4718">
        <v>100</v>
      </c>
      <c r="L294" s="4718">
        <v>100</v>
      </c>
      <c r="M294" s="4718">
        <v>100</v>
      </c>
      <c r="N294" s="4718">
        <v>100</v>
      </c>
      <c r="O294" s="4718">
        <v>100</v>
      </c>
      <c r="P294" s="4718">
        <v>100</v>
      </c>
      <c r="Q294" s="4718">
        <v>100</v>
      </c>
      <c r="R294" s="4718">
        <v>100</v>
      </c>
      <c r="S294" s="4718">
        <v>100</v>
      </c>
      <c r="T294" s="4718">
        <v>100</v>
      </c>
      <c r="U294" s="4718">
        <v>100</v>
      </c>
      <c r="V294" s="4718">
        <v>100</v>
      </c>
      <c r="W294" s="4718">
        <v>100</v>
      </c>
      <c r="X294" s="4718">
        <v>100</v>
      </c>
      <c r="Y294" s="4718"/>
      <c r="Z294" s="3253"/>
      <c r="AA294" s="3253"/>
      <c r="AB294" s="3253"/>
      <c r="AC294" s="3253"/>
      <c r="AD294" s="3253"/>
      <c r="AE294" s="3134"/>
      <c r="AF294" s="3134"/>
      <c r="AG294" s="3134"/>
      <c r="AH294" s="3134"/>
      <c r="AI294" s="3134"/>
      <c r="AJ294" s="3134"/>
      <c r="AK294" s="3134"/>
      <c r="AL294" s="3134"/>
      <c r="AM294" s="3134"/>
      <c r="AN294" s="3134"/>
      <c r="AO294" s="3134"/>
      <c r="AP294" s="3134"/>
      <c r="AQ294" s="3134"/>
      <c r="AR294" s="3134"/>
      <c r="AS294" s="3134"/>
      <c r="AT294" s="3134"/>
      <c r="AU294" s="3134"/>
      <c r="AV294" s="3134"/>
      <c r="AW294" s="3134"/>
      <c r="AX294" s="3134"/>
      <c r="AY294" s="3134"/>
      <c r="AZ294" s="3134"/>
      <c r="BA294" s="3134"/>
      <c r="BB294" s="3134"/>
      <c r="BC294" s="3134"/>
      <c r="BD294" s="3134"/>
      <c r="BE294" s="3134"/>
      <c r="BF294" s="3134"/>
      <c r="BG294" s="3134"/>
      <c r="BH294" s="3134"/>
      <c r="BI294" s="3134"/>
      <c r="BJ294" s="3134"/>
      <c r="BK294" s="3134"/>
      <c r="BL294" s="3134"/>
      <c r="BM294" s="3134"/>
      <c r="BN294" s="3134"/>
    </row>
    <row r="295" spans="1:66" s="1879" customFormat="1" ht="11.1" customHeight="1">
      <c r="A295" s="1067"/>
      <c r="B295" s="1703"/>
      <c r="C295" s="1704"/>
      <c r="D295" s="1051"/>
      <c r="E295" s="1051"/>
      <c r="F295" s="1051"/>
      <c r="G295" s="1051"/>
      <c r="H295" s="4716"/>
      <c r="I295" s="4719"/>
      <c r="J295" s="4718"/>
      <c r="K295" s="4718"/>
      <c r="L295" s="4718"/>
      <c r="M295" s="4718"/>
      <c r="N295" s="4718"/>
      <c r="O295" s="4718"/>
      <c r="P295" s="4718"/>
      <c r="Q295" s="4718"/>
      <c r="R295" s="4718"/>
      <c r="S295" s="4718"/>
      <c r="T295" s="4718"/>
      <c r="U295" s="4718"/>
      <c r="V295" s="4718"/>
      <c r="W295" s="4718"/>
      <c r="X295" s="4718"/>
      <c r="Y295" s="4718"/>
      <c r="Z295" s="4346"/>
      <c r="AA295" s="4346"/>
      <c r="AB295" s="4346"/>
      <c r="AC295" s="4346"/>
      <c r="AD295" s="1881"/>
      <c r="AE295" s="3134"/>
      <c r="AF295" s="3134"/>
      <c r="AG295" s="3134"/>
      <c r="AH295" s="3134"/>
      <c r="AI295" s="3134"/>
      <c r="AJ295" s="3134"/>
      <c r="AK295" s="3134"/>
      <c r="AL295" s="3134"/>
      <c r="AM295" s="3134"/>
      <c r="AN295" s="3134"/>
      <c r="AO295" s="3134"/>
      <c r="AP295" s="3134"/>
      <c r="AQ295" s="3134"/>
      <c r="AR295" s="3134"/>
      <c r="AS295" s="3134"/>
      <c r="AT295" s="3134"/>
      <c r="AU295" s="3134"/>
      <c r="AV295" s="3134"/>
      <c r="AW295" s="3134"/>
      <c r="AX295" s="3134"/>
      <c r="AY295" s="3134"/>
      <c r="AZ295" s="3134"/>
      <c r="BA295" s="3134"/>
      <c r="BB295" s="3134"/>
      <c r="BC295" s="3134"/>
      <c r="BD295" s="3134"/>
      <c r="BE295" s="3134"/>
      <c r="BF295" s="3134"/>
      <c r="BG295" s="3134"/>
      <c r="BH295" s="3134"/>
      <c r="BI295" s="3134"/>
      <c r="BJ295" s="3134"/>
      <c r="BK295" s="3134"/>
      <c r="BL295" s="3134"/>
      <c r="BM295" s="3134"/>
      <c r="BN295" s="3134"/>
    </row>
    <row r="296" spans="1:66" s="1879" customFormat="1" ht="11.1" customHeight="1">
      <c r="A296" s="1067"/>
      <c r="B296" s="971"/>
      <c r="C296" s="1706" t="s">
        <v>869</v>
      </c>
      <c r="D296" s="2225"/>
      <c r="E296" s="2225"/>
      <c r="F296" s="2225"/>
      <c r="G296" s="2225"/>
      <c r="H296" s="2225"/>
      <c r="I296" s="1707">
        <v>16.899999999999999</v>
      </c>
      <c r="J296" s="1707">
        <v>12.1</v>
      </c>
      <c r="K296" s="1707">
        <v>12.9</v>
      </c>
      <c r="L296" s="1707">
        <v>10.1</v>
      </c>
      <c r="M296" s="1707">
        <v>9.6</v>
      </c>
      <c r="N296" s="1707">
        <v>11.1</v>
      </c>
      <c r="O296" s="1707">
        <v>10.7</v>
      </c>
      <c r="P296" s="1707">
        <v>9.6999999999999993</v>
      </c>
      <c r="Q296" s="1707">
        <v>8.8000000000000007</v>
      </c>
      <c r="R296" s="1707">
        <v>10.5</v>
      </c>
      <c r="S296" s="1707">
        <v>10.6</v>
      </c>
      <c r="T296" s="1707">
        <v>9.8000000000000007</v>
      </c>
      <c r="U296" s="1707">
        <v>10.5</v>
      </c>
      <c r="V296" s="1707">
        <v>9.5</v>
      </c>
      <c r="W296" s="1707">
        <v>9</v>
      </c>
      <c r="X296" s="1707">
        <v>9.06</v>
      </c>
      <c r="Y296" s="2391">
        <v>10.8</v>
      </c>
      <c r="Z296" s="4346"/>
      <c r="AA296" s="4346"/>
      <c r="AB296" s="4346"/>
      <c r="AC296" s="4346"/>
      <c r="AD296" s="4346"/>
      <c r="AE296" s="3134"/>
      <c r="AF296" s="3134"/>
      <c r="AG296" s="3134"/>
      <c r="AH296" s="3134"/>
      <c r="AI296" s="3134"/>
      <c r="AJ296" s="3134"/>
      <c r="AK296" s="3134"/>
      <c r="AL296" s="3134"/>
      <c r="AM296" s="3134"/>
      <c r="AN296" s="3134"/>
      <c r="AO296" s="3134"/>
      <c r="AP296" s="3134"/>
      <c r="AQ296" s="3134"/>
      <c r="AR296" s="3134"/>
      <c r="AS296" s="3134"/>
      <c r="AT296" s="3134"/>
      <c r="AU296" s="3134"/>
      <c r="AV296" s="3134"/>
      <c r="AW296" s="3134"/>
      <c r="AX296" s="3134"/>
      <c r="AY296" s="3134"/>
      <c r="AZ296" s="3134"/>
      <c r="BA296" s="3134"/>
      <c r="BB296" s="3134"/>
      <c r="BC296" s="3134"/>
      <c r="BD296" s="3134"/>
      <c r="BE296" s="3134"/>
      <c r="BF296" s="3134"/>
      <c r="BG296" s="3134"/>
      <c r="BH296" s="3134"/>
      <c r="BI296" s="3134"/>
      <c r="BJ296" s="3134"/>
      <c r="BK296" s="3134"/>
      <c r="BL296" s="3134"/>
      <c r="BM296" s="3134"/>
      <c r="BN296" s="3134"/>
    </row>
    <row r="297" spans="1:66" s="1879" customFormat="1" ht="11.1" customHeight="1">
      <c r="A297" s="1067"/>
      <c r="B297" s="971"/>
      <c r="C297" s="971"/>
      <c r="D297" s="1051" t="s">
        <v>868</v>
      </c>
      <c r="E297" s="1051"/>
      <c r="F297" s="1051"/>
      <c r="G297" s="1051"/>
      <c r="H297" s="4716"/>
      <c r="I297" s="3746">
        <v>35.799999999999997</v>
      </c>
      <c r="J297" s="3746">
        <v>16.7</v>
      </c>
      <c r="K297" s="3746">
        <v>16.5</v>
      </c>
      <c r="L297" s="3746">
        <v>8.1999999999999993</v>
      </c>
      <c r="M297" s="3746">
        <v>2</v>
      </c>
      <c r="N297" s="3746">
        <v>8.4</v>
      </c>
      <c r="O297" s="3746">
        <v>19.399999999999999</v>
      </c>
      <c r="P297" s="3746">
        <v>9.1999999999999993</v>
      </c>
      <c r="Q297" s="3746">
        <v>4.7</v>
      </c>
      <c r="R297" s="3746">
        <v>7.1</v>
      </c>
      <c r="S297" s="3746">
        <v>6.1</v>
      </c>
      <c r="T297" s="3746">
        <v>6.6</v>
      </c>
      <c r="U297" s="3746">
        <v>8.6999999999999993</v>
      </c>
      <c r="V297" s="3746">
        <v>10.8</v>
      </c>
      <c r="W297" s="3746">
        <v>10.4</v>
      </c>
      <c r="X297" s="3746">
        <v>11.52</v>
      </c>
      <c r="Y297" s="3301">
        <v>11.9</v>
      </c>
      <c r="Z297" s="4346"/>
      <c r="AA297" s="4346"/>
      <c r="AB297" s="4346"/>
      <c r="AC297" s="4346"/>
      <c r="AD297" s="4346"/>
      <c r="AE297" s="3134"/>
      <c r="AF297" s="3134"/>
      <c r="AG297" s="3134"/>
      <c r="AH297" s="3134"/>
      <c r="AI297" s="3134"/>
      <c r="AJ297" s="3134"/>
      <c r="AK297" s="3134"/>
      <c r="AL297" s="3134"/>
      <c r="AM297" s="3134"/>
      <c r="AN297" s="3134"/>
      <c r="AO297" s="3134"/>
      <c r="AP297" s="3134"/>
      <c r="AQ297" s="3134"/>
      <c r="AR297" s="3134"/>
      <c r="AS297" s="3134"/>
      <c r="AT297" s="3134"/>
      <c r="AU297" s="3134"/>
      <c r="AV297" s="3134"/>
      <c r="AW297" s="3134"/>
      <c r="AX297" s="3134"/>
      <c r="AY297" s="3134"/>
      <c r="AZ297" s="3134"/>
      <c r="BA297" s="3134"/>
      <c r="BB297" s="3134"/>
      <c r="BC297" s="3134"/>
      <c r="BD297" s="3134"/>
      <c r="BE297" s="3134"/>
      <c r="BF297" s="3134"/>
      <c r="BG297" s="3134"/>
      <c r="BH297" s="3134"/>
      <c r="BI297" s="3134"/>
      <c r="BJ297" s="3134"/>
      <c r="BK297" s="3134"/>
      <c r="BL297" s="3134"/>
      <c r="BM297" s="3134"/>
      <c r="BN297" s="3134"/>
    </row>
    <row r="298" spans="1:66" s="1879" customFormat="1" ht="11.1" customHeight="1">
      <c r="A298" s="1067"/>
      <c r="B298" s="971"/>
      <c r="C298" s="1706" t="s">
        <v>1001</v>
      </c>
      <c r="D298" s="1706"/>
      <c r="E298" s="1706"/>
      <c r="F298" s="1706"/>
      <c r="G298" s="1706"/>
      <c r="H298" s="1706"/>
      <c r="I298" s="1707">
        <v>2.2000000000000002</v>
      </c>
      <c r="J298" s="1707">
        <v>2</v>
      </c>
      <c r="K298" s="1707">
        <v>2.1</v>
      </c>
      <c r="L298" s="1707">
        <v>2.4</v>
      </c>
      <c r="M298" s="1707">
        <v>4.3</v>
      </c>
      <c r="N298" s="1707">
        <v>11.4</v>
      </c>
      <c r="O298" s="1707">
        <v>10.5</v>
      </c>
      <c r="P298" s="1707">
        <v>9.1</v>
      </c>
      <c r="Q298" s="1707">
        <v>8.4</v>
      </c>
      <c r="R298" s="1707">
        <v>10</v>
      </c>
      <c r="S298" s="1707">
        <v>9.1999999999999993</v>
      </c>
      <c r="T298" s="1707">
        <v>8.6</v>
      </c>
      <c r="U298" s="1707">
        <v>9.1</v>
      </c>
      <c r="V298" s="1707">
        <v>8.3000000000000007</v>
      </c>
      <c r="W298" s="1707">
        <v>8.1</v>
      </c>
      <c r="X298" s="1707">
        <v>8.8699999999999992</v>
      </c>
      <c r="Y298" s="2391">
        <v>10.199999999999999</v>
      </c>
      <c r="Z298" s="4346"/>
      <c r="AA298" s="4346"/>
      <c r="AB298" s="4346"/>
      <c r="AC298" s="4346"/>
      <c r="AD298" s="4346"/>
      <c r="AE298" s="3134"/>
      <c r="AF298" s="3134"/>
      <c r="AG298" s="3134"/>
      <c r="AH298" s="3134"/>
      <c r="AI298" s="3134"/>
      <c r="AJ298" s="3134"/>
      <c r="AK298" s="3134"/>
      <c r="AL298" s="3134"/>
      <c r="AM298" s="3134"/>
      <c r="AN298" s="3134"/>
      <c r="AO298" s="3134"/>
      <c r="AP298" s="3134"/>
      <c r="AQ298" s="3134"/>
      <c r="AR298" s="3134"/>
      <c r="AS298" s="3134"/>
      <c r="AT298" s="3134"/>
      <c r="AU298" s="3134"/>
      <c r="AV298" s="3134"/>
      <c r="AW298" s="3134"/>
      <c r="AX298" s="3134"/>
      <c r="AY298" s="3134"/>
      <c r="AZ298" s="3134"/>
      <c r="BA298" s="3134"/>
      <c r="BB298" s="3134"/>
      <c r="BC298" s="3134"/>
      <c r="BD298" s="3134"/>
      <c r="BE298" s="3134"/>
      <c r="BF298" s="3134"/>
      <c r="BG298" s="3134"/>
      <c r="BH298" s="3134"/>
      <c r="BI298" s="3134"/>
      <c r="BJ298" s="3134"/>
      <c r="BK298" s="3134"/>
      <c r="BL298" s="3134"/>
      <c r="BM298" s="3134"/>
      <c r="BN298" s="3134"/>
    </row>
    <row r="299" spans="1:66" s="1879" customFormat="1" ht="11.1" customHeight="1">
      <c r="A299" s="1067"/>
      <c r="B299" s="971"/>
      <c r="C299" s="1051"/>
      <c r="D299" s="1051" t="s">
        <v>868</v>
      </c>
      <c r="E299" s="1051"/>
      <c r="F299" s="1051"/>
      <c r="G299" s="4716"/>
      <c r="H299" s="4716"/>
      <c r="I299" s="3746">
        <v>1.1000000000000001</v>
      </c>
      <c r="J299" s="3746">
        <v>0.7</v>
      </c>
      <c r="K299" s="3746">
        <v>1</v>
      </c>
      <c r="L299" s="3746">
        <v>0.4</v>
      </c>
      <c r="M299" s="3746">
        <v>0.4</v>
      </c>
      <c r="N299" s="3746">
        <v>1.2</v>
      </c>
      <c r="O299" s="3746">
        <v>3.4</v>
      </c>
      <c r="P299" s="3746">
        <v>2.9</v>
      </c>
      <c r="Q299" s="3746">
        <v>2.7</v>
      </c>
      <c r="R299" s="3746">
        <v>3.2</v>
      </c>
      <c r="S299" s="3746">
        <v>3.9</v>
      </c>
      <c r="T299" s="3746">
        <v>4.9000000000000004</v>
      </c>
      <c r="U299" s="3746">
        <v>6.2</v>
      </c>
      <c r="V299" s="3746">
        <v>6.9</v>
      </c>
      <c r="W299" s="3746">
        <v>7.3</v>
      </c>
      <c r="X299" s="3746">
        <v>7.95</v>
      </c>
      <c r="Y299" s="3301">
        <v>5.6</v>
      </c>
      <c r="Z299" s="4346"/>
      <c r="AA299" s="4346"/>
      <c r="AB299" s="4346"/>
      <c r="AC299" s="4346"/>
      <c r="AD299" s="4346"/>
      <c r="AE299" s="3134"/>
      <c r="AF299" s="3134"/>
      <c r="AG299" s="3134"/>
      <c r="AH299" s="3134"/>
      <c r="AI299" s="3134"/>
      <c r="AJ299" s="3134"/>
      <c r="AK299" s="3134"/>
      <c r="AL299" s="3134"/>
      <c r="AM299" s="3134"/>
      <c r="AN299" s="3134"/>
      <c r="AO299" s="3134"/>
      <c r="AP299" s="3134"/>
      <c r="AQ299" s="3134"/>
      <c r="AR299" s="3134"/>
      <c r="AS299" s="3134"/>
      <c r="AT299" s="3134"/>
      <c r="AU299" s="3134"/>
      <c r="AV299" s="3134"/>
      <c r="AW299" s="3134"/>
      <c r="AX299" s="3134"/>
      <c r="AY299" s="3134"/>
      <c r="AZ299" s="3134"/>
      <c r="BA299" s="3134"/>
      <c r="BB299" s="3134"/>
      <c r="BC299" s="3134"/>
      <c r="BD299" s="3134"/>
      <c r="BE299" s="3134"/>
      <c r="BF299" s="3134"/>
      <c r="BG299" s="3134"/>
      <c r="BH299" s="3134"/>
      <c r="BI299" s="3134"/>
      <c r="BJ299" s="3134"/>
      <c r="BK299" s="3134"/>
      <c r="BL299" s="3134"/>
      <c r="BM299" s="3134"/>
      <c r="BN299" s="3134"/>
    </row>
    <row r="300" spans="1:66" s="1879" customFormat="1" ht="11.1" customHeight="1">
      <c r="A300" s="757"/>
      <c r="B300" s="971"/>
      <c r="C300" s="1706" t="s">
        <v>118</v>
      </c>
      <c r="D300" s="1706"/>
      <c r="E300" s="1706"/>
      <c r="F300" s="1706"/>
      <c r="G300" s="1706"/>
      <c r="H300" s="1706"/>
      <c r="I300" s="1707">
        <v>10.3</v>
      </c>
      <c r="J300" s="1707">
        <v>9.9</v>
      </c>
      <c r="K300" s="1707">
        <v>10</v>
      </c>
      <c r="L300" s="1707">
        <v>9.3000000000000007</v>
      </c>
      <c r="M300" s="1707">
        <v>8.4</v>
      </c>
      <c r="N300" s="1707">
        <v>8.4</v>
      </c>
      <c r="O300" s="1707">
        <v>8.4</v>
      </c>
      <c r="P300" s="1707">
        <v>7.8</v>
      </c>
      <c r="Q300" s="1707">
        <v>8</v>
      </c>
      <c r="R300" s="1707">
        <v>7.1</v>
      </c>
      <c r="S300" s="1707">
        <v>5.4</v>
      </c>
      <c r="T300" s="1707">
        <v>7.8</v>
      </c>
      <c r="U300" s="1707">
        <v>6.4</v>
      </c>
      <c r="V300" s="1707">
        <v>7.5</v>
      </c>
      <c r="W300" s="1707">
        <v>7.4</v>
      </c>
      <c r="X300" s="1707">
        <v>8.84</v>
      </c>
      <c r="Y300" s="2391">
        <v>6.7</v>
      </c>
      <c r="Z300" s="4346"/>
      <c r="AA300" s="4346"/>
      <c r="AB300" s="4346"/>
      <c r="AC300" s="4346"/>
      <c r="AD300" s="4346"/>
      <c r="AE300" s="3134"/>
      <c r="AF300" s="3134"/>
      <c r="AG300" s="3134"/>
      <c r="AH300" s="3134"/>
      <c r="AI300" s="3134"/>
      <c r="AJ300" s="3134"/>
      <c r="AK300" s="3134"/>
      <c r="AL300" s="3134"/>
      <c r="AM300" s="3134"/>
      <c r="AN300" s="3134"/>
      <c r="AO300" s="3134"/>
      <c r="AP300" s="3134"/>
      <c r="AQ300" s="3134"/>
      <c r="AR300" s="3134"/>
      <c r="AS300" s="3134"/>
      <c r="AT300" s="3134"/>
      <c r="AU300" s="3134"/>
      <c r="AV300" s="3134"/>
      <c r="AW300" s="3134"/>
      <c r="AX300" s="3134"/>
      <c r="AY300" s="3134"/>
      <c r="AZ300" s="3134"/>
      <c r="BA300" s="3134"/>
      <c r="BB300" s="3134"/>
      <c r="BC300" s="3134"/>
      <c r="BD300" s="3134"/>
      <c r="BE300" s="3134"/>
      <c r="BF300" s="3134"/>
      <c r="BG300" s="3134"/>
      <c r="BH300" s="3134"/>
      <c r="BI300" s="3134"/>
      <c r="BJ300" s="3134"/>
      <c r="BK300" s="3134"/>
      <c r="BL300" s="3134"/>
      <c r="BM300" s="3134"/>
      <c r="BN300" s="3134"/>
    </row>
    <row r="301" spans="1:66" s="1879" customFormat="1" ht="11.1" customHeight="1">
      <c r="A301" s="1067"/>
      <c r="B301" s="971"/>
      <c r="C301" s="1051"/>
      <c r="D301" s="1051" t="s">
        <v>868</v>
      </c>
      <c r="E301" s="1051"/>
      <c r="F301" s="1051"/>
      <c r="G301" s="1051"/>
      <c r="H301" s="4716"/>
      <c r="I301" s="3746">
        <v>2.9</v>
      </c>
      <c r="J301" s="3746">
        <v>1.6</v>
      </c>
      <c r="K301" s="3746">
        <v>1.4</v>
      </c>
      <c r="L301" s="3746">
        <v>2.1</v>
      </c>
      <c r="M301" s="3746">
        <v>3.7</v>
      </c>
      <c r="N301" s="3746">
        <v>1.6</v>
      </c>
      <c r="O301" s="3746">
        <v>2</v>
      </c>
      <c r="P301" s="3746">
        <v>1.1000000000000001</v>
      </c>
      <c r="Q301" s="3746">
        <v>0.7</v>
      </c>
      <c r="R301" s="3746">
        <v>0.2</v>
      </c>
      <c r="S301" s="3746">
        <v>0.3</v>
      </c>
      <c r="T301" s="3746">
        <v>4.9000000000000004</v>
      </c>
      <c r="U301" s="3746">
        <v>0.2</v>
      </c>
      <c r="V301" s="3746">
        <v>0.3</v>
      </c>
      <c r="W301" s="3746">
        <v>0.9</v>
      </c>
      <c r="X301" s="3746">
        <v>1.28</v>
      </c>
      <c r="Y301" s="3301">
        <v>0.4</v>
      </c>
      <c r="Z301" s="4346"/>
      <c r="AA301" s="4346"/>
      <c r="AB301" s="4346"/>
      <c r="AC301" s="4346"/>
      <c r="AD301" s="4346"/>
      <c r="AE301" s="3134"/>
      <c r="AF301" s="3134"/>
      <c r="AG301" s="3134"/>
      <c r="AH301" s="3134"/>
      <c r="AI301" s="3134"/>
      <c r="AJ301" s="3134"/>
      <c r="AK301" s="3134"/>
      <c r="AL301" s="3134"/>
      <c r="AM301" s="3134"/>
      <c r="AN301" s="3134"/>
      <c r="AO301" s="3134"/>
      <c r="AP301" s="3134"/>
      <c r="AQ301" s="3134"/>
      <c r="AR301" s="3134"/>
      <c r="AS301" s="3134"/>
      <c r="AT301" s="3134"/>
      <c r="AU301" s="3134"/>
      <c r="AV301" s="3134"/>
      <c r="AW301" s="3134"/>
      <c r="AX301" s="3134"/>
      <c r="AY301" s="3134"/>
      <c r="AZ301" s="3134"/>
      <c r="BA301" s="3134"/>
      <c r="BB301" s="3134"/>
      <c r="BC301" s="3134"/>
      <c r="BD301" s="3134"/>
      <c r="BE301" s="3134"/>
      <c r="BF301" s="3134"/>
      <c r="BG301" s="3134"/>
      <c r="BH301" s="3134"/>
      <c r="BI301" s="3134"/>
      <c r="BJ301" s="3134"/>
      <c r="BK301" s="3134"/>
      <c r="BL301" s="3134"/>
      <c r="BM301" s="3134"/>
      <c r="BN301" s="3134"/>
    </row>
    <row r="302" spans="1:66" s="1879" customFormat="1" ht="11.1" customHeight="1">
      <c r="A302" s="1067"/>
      <c r="B302" s="971"/>
      <c r="C302" s="1706" t="s">
        <v>430</v>
      </c>
      <c r="D302" s="1706"/>
      <c r="E302" s="1706"/>
      <c r="F302" s="1706"/>
      <c r="G302" s="1706"/>
      <c r="H302" s="1706"/>
      <c r="I302" s="1707">
        <v>7.2</v>
      </c>
      <c r="J302" s="1707">
        <v>6.2</v>
      </c>
      <c r="K302" s="1707">
        <v>7.1</v>
      </c>
      <c r="L302" s="1707">
        <v>5.4</v>
      </c>
      <c r="M302" s="1707">
        <v>4.7</v>
      </c>
      <c r="N302" s="1707">
        <v>5</v>
      </c>
      <c r="O302" s="1707">
        <v>5.3</v>
      </c>
      <c r="P302" s="1707">
        <v>4.3</v>
      </c>
      <c r="Q302" s="1707">
        <v>5.3</v>
      </c>
      <c r="R302" s="1707">
        <v>10.5</v>
      </c>
      <c r="S302" s="1707">
        <v>13.4</v>
      </c>
      <c r="T302" s="1707">
        <v>12</v>
      </c>
      <c r="U302" s="1707">
        <v>11</v>
      </c>
      <c r="V302" s="1707">
        <v>9.3000000000000007</v>
      </c>
      <c r="W302" s="1707">
        <v>8.5</v>
      </c>
      <c r="X302" s="1707">
        <v>8.6199999999999992</v>
      </c>
      <c r="Y302" s="2391">
        <v>10.199999999999999</v>
      </c>
      <c r="Z302" s="4346"/>
      <c r="AA302" s="4346"/>
      <c r="AB302" s="4346"/>
      <c r="AC302" s="4346"/>
      <c r="AD302" s="4346"/>
      <c r="AE302" s="3134"/>
      <c r="AF302" s="3134"/>
      <c r="AG302" s="3134"/>
      <c r="AH302" s="3134"/>
      <c r="AI302" s="3134"/>
      <c r="AJ302" s="3134"/>
      <c r="AK302" s="3134"/>
      <c r="AL302" s="3134"/>
      <c r="AM302" s="3134"/>
      <c r="AN302" s="3134"/>
      <c r="AO302" s="3134"/>
      <c r="AP302" s="3134"/>
      <c r="AQ302" s="3134"/>
      <c r="AR302" s="3134"/>
      <c r="AS302" s="3134"/>
      <c r="AT302" s="3134"/>
      <c r="AU302" s="3134"/>
      <c r="AV302" s="3134"/>
      <c r="AW302" s="3134"/>
      <c r="AX302" s="3134"/>
      <c r="AY302" s="3134"/>
      <c r="AZ302" s="3134"/>
      <c r="BA302" s="3134"/>
      <c r="BB302" s="3134"/>
      <c r="BC302" s="3134"/>
      <c r="BD302" s="3134"/>
      <c r="BE302" s="3134"/>
      <c r="BF302" s="3134"/>
      <c r="BG302" s="3134"/>
      <c r="BH302" s="3134"/>
      <c r="BI302" s="3134"/>
      <c r="BJ302" s="3134"/>
      <c r="BK302" s="3134"/>
      <c r="BL302" s="3134"/>
      <c r="BM302" s="3134"/>
      <c r="BN302" s="3134"/>
    </row>
    <row r="303" spans="1:66" s="1879" customFormat="1" ht="11.1" customHeight="1">
      <c r="A303" s="1067"/>
      <c r="B303" s="1705"/>
      <c r="C303" s="1051"/>
      <c r="D303" s="1051" t="s">
        <v>868</v>
      </c>
      <c r="E303" s="1051"/>
      <c r="F303" s="1051"/>
      <c r="G303" s="1051"/>
      <c r="H303" s="4716"/>
      <c r="I303" s="3746">
        <v>4.9000000000000004</v>
      </c>
      <c r="J303" s="3746">
        <v>4.8</v>
      </c>
      <c r="K303" s="3746">
        <v>5.5</v>
      </c>
      <c r="L303" s="3746">
        <v>2.4</v>
      </c>
      <c r="M303" s="3746">
        <v>1.5</v>
      </c>
      <c r="N303" s="3746">
        <v>1.7</v>
      </c>
      <c r="O303" s="3746">
        <v>3</v>
      </c>
      <c r="P303" s="3746">
        <v>2.7</v>
      </c>
      <c r="Q303" s="3746">
        <v>2.1</v>
      </c>
      <c r="R303" s="3746">
        <v>3.9</v>
      </c>
      <c r="S303" s="3746">
        <v>4.9000000000000004</v>
      </c>
      <c r="T303" s="3746">
        <v>5.8</v>
      </c>
      <c r="U303" s="3746">
        <v>5.5</v>
      </c>
      <c r="V303" s="3746">
        <v>5.7</v>
      </c>
      <c r="W303" s="3746">
        <v>7.2</v>
      </c>
      <c r="X303" s="3746">
        <v>8.14</v>
      </c>
      <c r="Y303" s="3301">
        <v>5.4</v>
      </c>
      <c r="Z303" s="4346"/>
      <c r="AA303" s="4346"/>
      <c r="AB303" s="4346"/>
      <c r="AC303" s="4346"/>
      <c r="AD303" s="4346"/>
      <c r="AE303" s="3134"/>
      <c r="AF303" s="3134"/>
      <c r="AG303" s="3134"/>
      <c r="AH303" s="3134"/>
      <c r="AI303" s="3134"/>
      <c r="AJ303" s="3134"/>
      <c r="AK303" s="3134"/>
      <c r="AL303" s="3134"/>
      <c r="AM303" s="3134"/>
      <c r="AN303" s="3134"/>
      <c r="AO303" s="3134"/>
      <c r="AP303" s="3134"/>
      <c r="AQ303" s="3134"/>
      <c r="AR303" s="3134"/>
      <c r="AS303" s="3134"/>
      <c r="AT303" s="3134"/>
      <c r="AU303" s="3134"/>
      <c r="AV303" s="3134"/>
      <c r="AW303" s="3134"/>
      <c r="AX303" s="3134"/>
      <c r="AY303" s="3134"/>
      <c r="AZ303" s="3134"/>
      <c r="BA303" s="3134"/>
      <c r="BB303" s="3134"/>
      <c r="BC303" s="3134"/>
      <c r="BD303" s="3134"/>
      <c r="BE303" s="3134"/>
      <c r="BF303" s="3134"/>
      <c r="BG303" s="3134"/>
      <c r="BH303" s="3134"/>
      <c r="BI303" s="3134"/>
      <c r="BJ303" s="3134"/>
      <c r="BK303" s="3134"/>
      <c r="BL303" s="3134"/>
      <c r="BM303" s="3134"/>
      <c r="BN303" s="3134"/>
    </row>
    <row r="304" spans="1:66" s="1879" customFormat="1" ht="11.1" customHeight="1">
      <c r="A304" s="1067"/>
      <c r="B304" s="971"/>
      <c r="C304" s="1706" t="s">
        <v>464</v>
      </c>
      <c r="D304" s="1706"/>
      <c r="E304" s="1706"/>
      <c r="F304" s="1706"/>
      <c r="G304" s="1706"/>
      <c r="H304" s="1051"/>
      <c r="I304" s="874">
        <v>8.3000000000000007</v>
      </c>
      <c r="J304" s="874">
        <v>12.3</v>
      </c>
      <c r="K304" s="874">
        <v>11.2</v>
      </c>
      <c r="L304" s="874">
        <v>10.4</v>
      </c>
      <c r="M304" s="874">
        <v>8.6999999999999993</v>
      </c>
      <c r="N304" s="874">
        <v>7.4</v>
      </c>
      <c r="O304" s="874">
        <v>7.5</v>
      </c>
      <c r="P304" s="874">
        <v>8.4</v>
      </c>
      <c r="Q304" s="874">
        <v>5.9</v>
      </c>
      <c r="R304" s="874">
        <v>6.3</v>
      </c>
      <c r="S304" s="874">
        <v>6.3</v>
      </c>
      <c r="T304" s="874">
        <v>5.9</v>
      </c>
      <c r="U304" s="874">
        <v>4.8</v>
      </c>
      <c r="V304" s="874">
        <v>5</v>
      </c>
      <c r="W304" s="874">
        <v>5.8</v>
      </c>
      <c r="X304" s="874">
        <v>5.97</v>
      </c>
      <c r="Y304" s="2389">
        <v>6.2</v>
      </c>
      <c r="Z304" s="4346"/>
      <c r="AA304" s="4346"/>
      <c r="AB304" s="4346"/>
      <c r="AC304" s="4346"/>
      <c r="AD304" s="4346"/>
      <c r="AE304" s="3134"/>
      <c r="AF304" s="3134"/>
      <c r="AG304" s="3134"/>
      <c r="AH304" s="3134"/>
      <c r="AI304" s="3134"/>
      <c r="AJ304" s="3134"/>
      <c r="AK304" s="3134"/>
      <c r="AL304" s="3134"/>
      <c r="AM304" s="3134"/>
      <c r="AN304" s="3134"/>
      <c r="AO304" s="3134"/>
      <c r="AP304" s="3134"/>
      <c r="AQ304" s="3134"/>
      <c r="AR304" s="3134"/>
      <c r="AS304" s="3134"/>
      <c r="AT304" s="3134"/>
      <c r="AU304" s="3134"/>
      <c r="AV304" s="3134"/>
      <c r="AW304" s="3134"/>
      <c r="AX304" s="3134"/>
      <c r="AY304" s="3134"/>
      <c r="AZ304" s="3134"/>
      <c r="BA304" s="3134"/>
      <c r="BB304" s="3134"/>
      <c r="BC304" s="3134"/>
      <c r="BD304" s="3134"/>
      <c r="BE304" s="3134"/>
      <c r="BF304" s="3134"/>
      <c r="BG304" s="3134"/>
      <c r="BH304" s="3134"/>
      <c r="BI304" s="3134"/>
      <c r="BJ304" s="3134"/>
      <c r="BK304" s="3134"/>
      <c r="BL304" s="3134"/>
      <c r="BM304" s="3134"/>
      <c r="BN304" s="3134"/>
    </row>
    <row r="305" spans="1:66" s="1879" customFormat="1" ht="11.1" customHeight="1">
      <c r="A305" s="1067"/>
      <c r="B305" s="971"/>
      <c r="C305" s="1051"/>
      <c r="D305" s="1051" t="s">
        <v>868</v>
      </c>
      <c r="E305" s="1051"/>
      <c r="F305" s="1051"/>
      <c r="G305" s="1051"/>
      <c r="H305" s="4716"/>
      <c r="I305" s="3746">
        <v>2.6</v>
      </c>
      <c r="J305" s="3746">
        <v>1.3</v>
      </c>
      <c r="K305" s="3746">
        <v>1.4</v>
      </c>
      <c r="L305" s="3746">
        <v>0.7</v>
      </c>
      <c r="M305" s="3746">
        <v>0.4</v>
      </c>
      <c r="N305" s="3746">
        <v>0.3</v>
      </c>
      <c r="O305" s="3746">
        <v>0.1</v>
      </c>
      <c r="P305" s="3746">
        <v>0.1</v>
      </c>
      <c r="Q305" s="3746">
        <v>0.1</v>
      </c>
      <c r="R305" s="3746">
        <v>0</v>
      </c>
      <c r="S305" s="3746">
        <v>0</v>
      </c>
      <c r="T305" s="3746">
        <v>0</v>
      </c>
      <c r="U305" s="3746">
        <v>0</v>
      </c>
      <c r="V305" s="3746">
        <v>0</v>
      </c>
      <c r="W305" s="3746">
        <v>0.5</v>
      </c>
      <c r="X305" s="3746">
        <v>1.2</v>
      </c>
      <c r="Y305" s="3301">
        <v>1.5</v>
      </c>
      <c r="Z305" s="4346"/>
      <c r="AA305" s="4346"/>
      <c r="AB305" s="4346"/>
      <c r="AC305" s="4346"/>
      <c r="AD305" s="4346"/>
      <c r="AE305" s="3134"/>
      <c r="AF305" s="3134"/>
      <c r="AG305" s="3134"/>
      <c r="AH305" s="3134"/>
      <c r="AI305" s="3134"/>
      <c r="AJ305" s="3134"/>
      <c r="AK305" s="3134"/>
      <c r="AL305" s="3134"/>
      <c r="AM305" s="3134"/>
      <c r="AN305" s="3134"/>
      <c r="AO305" s="3134"/>
      <c r="AP305" s="3134"/>
      <c r="AQ305" s="3134"/>
      <c r="AR305" s="3134"/>
      <c r="AS305" s="3134"/>
      <c r="AT305" s="3134"/>
      <c r="AU305" s="3134"/>
      <c r="AV305" s="3134"/>
      <c r="AW305" s="3134"/>
      <c r="AX305" s="3134"/>
      <c r="AY305" s="3134"/>
      <c r="AZ305" s="3134"/>
      <c r="BA305" s="3134"/>
      <c r="BB305" s="3134"/>
      <c r="BC305" s="3134"/>
      <c r="BD305" s="3134"/>
      <c r="BE305" s="3134"/>
      <c r="BF305" s="3134"/>
      <c r="BG305" s="3134"/>
      <c r="BH305" s="3134"/>
      <c r="BI305" s="3134"/>
      <c r="BJ305" s="3134"/>
      <c r="BK305" s="3134"/>
      <c r="BL305" s="3134"/>
      <c r="BM305" s="3134"/>
      <c r="BN305" s="3134"/>
    </row>
    <row r="306" spans="1:66" s="1879" customFormat="1" ht="11.1" customHeight="1">
      <c r="A306" s="1067"/>
      <c r="B306" s="971"/>
      <c r="C306" s="1706" t="s">
        <v>2258</v>
      </c>
      <c r="D306" s="1706"/>
      <c r="E306" s="1706"/>
      <c r="F306" s="1706"/>
      <c r="G306" s="1706"/>
      <c r="H306" s="1051"/>
      <c r="I306" s="874">
        <v>1.8</v>
      </c>
      <c r="J306" s="874">
        <v>1.2</v>
      </c>
      <c r="K306" s="874">
        <v>1.1000000000000001</v>
      </c>
      <c r="L306" s="874">
        <v>1.2</v>
      </c>
      <c r="M306" s="874">
        <v>0.8</v>
      </c>
      <c r="N306" s="874">
        <v>0</v>
      </c>
      <c r="O306" s="874">
        <v>1</v>
      </c>
      <c r="P306" s="874">
        <v>1.1000000000000001</v>
      </c>
      <c r="Q306" s="874">
        <v>1.1000000000000001</v>
      </c>
      <c r="R306" s="874">
        <v>1.3</v>
      </c>
      <c r="S306" s="874">
        <v>1.6</v>
      </c>
      <c r="T306" s="874">
        <v>1.7</v>
      </c>
      <c r="U306" s="874">
        <v>2</v>
      </c>
      <c r="V306" s="874">
        <v>4.2</v>
      </c>
      <c r="W306" s="874">
        <v>4.8</v>
      </c>
      <c r="X306" s="874">
        <v>5.85</v>
      </c>
      <c r="Y306" s="2389">
        <v>5.4</v>
      </c>
      <c r="Z306" s="4346"/>
      <c r="AA306" s="4346"/>
      <c r="AB306" s="4346"/>
      <c r="AC306" s="4346"/>
      <c r="AD306" s="4346"/>
      <c r="AE306" s="3134"/>
      <c r="AF306" s="3134"/>
      <c r="AG306" s="3134"/>
      <c r="AH306" s="3134"/>
      <c r="AI306" s="3134"/>
      <c r="AJ306" s="3134"/>
      <c r="AK306" s="3134"/>
      <c r="AL306" s="3134"/>
      <c r="AM306" s="3134"/>
      <c r="AN306" s="3134"/>
      <c r="AO306" s="3134"/>
      <c r="AP306" s="3134"/>
      <c r="AQ306" s="3134"/>
      <c r="AR306" s="3134"/>
      <c r="AS306" s="3134"/>
      <c r="AT306" s="3134"/>
      <c r="AU306" s="3134"/>
      <c r="AV306" s="3134"/>
      <c r="AW306" s="3134"/>
      <c r="AX306" s="3134"/>
      <c r="AY306" s="3134"/>
      <c r="AZ306" s="3134"/>
      <c r="BA306" s="3134"/>
      <c r="BB306" s="3134"/>
      <c r="BC306" s="3134"/>
      <c r="BD306" s="3134"/>
      <c r="BE306" s="3134"/>
      <c r="BF306" s="3134"/>
      <c r="BG306" s="3134"/>
      <c r="BH306" s="3134"/>
      <c r="BI306" s="3134"/>
      <c r="BJ306" s="3134"/>
      <c r="BK306" s="3134"/>
      <c r="BL306" s="3134"/>
      <c r="BM306" s="3134"/>
      <c r="BN306" s="3134"/>
    </row>
    <row r="307" spans="1:66" s="1879" customFormat="1" ht="11.1" customHeight="1">
      <c r="A307" s="1067"/>
      <c r="B307" s="971"/>
      <c r="C307" s="1051"/>
      <c r="D307" s="1051" t="s">
        <v>868</v>
      </c>
      <c r="E307" s="1051"/>
      <c r="F307" s="1051"/>
      <c r="G307" s="1051"/>
      <c r="H307" s="4716"/>
      <c r="I307" s="3746">
        <v>1.2</v>
      </c>
      <c r="J307" s="3746">
        <v>0.7</v>
      </c>
      <c r="K307" s="3746">
        <v>0.7</v>
      </c>
      <c r="L307" s="3746">
        <v>0.3</v>
      </c>
      <c r="M307" s="3746">
        <v>0.2</v>
      </c>
      <c r="N307" s="3746">
        <v>0</v>
      </c>
      <c r="O307" s="3746">
        <v>0.3</v>
      </c>
      <c r="P307" s="3746">
        <v>0.5</v>
      </c>
      <c r="Q307" s="3746">
        <v>0.6</v>
      </c>
      <c r="R307" s="3746">
        <v>0.7</v>
      </c>
      <c r="S307" s="3746">
        <v>0.8</v>
      </c>
      <c r="T307" s="3746">
        <v>0.6</v>
      </c>
      <c r="U307" s="3746">
        <v>0.7</v>
      </c>
      <c r="V307" s="3746">
        <v>1.4</v>
      </c>
      <c r="W307" s="3746">
        <v>2.2999999999999998</v>
      </c>
      <c r="X307" s="3746">
        <v>3.54</v>
      </c>
      <c r="Y307" s="3301">
        <v>1.1000000000000001</v>
      </c>
      <c r="Z307" s="4346"/>
      <c r="AA307" s="4346"/>
      <c r="AB307" s="4346"/>
      <c r="AC307" s="4346"/>
      <c r="AD307" s="4346"/>
      <c r="AE307" s="3134"/>
      <c r="AF307" s="3134"/>
      <c r="AG307" s="3134"/>
      <c r="AH307" s="3134"/>
      <c r="AI307" s="3134"/>
      <c r="AJ307" s="3134"/>
      <c r="AK307" s="3134"/>
      <c r="AL307" s="3134"/>
      <c r="AM307" s="3134"/>
      <c r="AN307" s="3134"/>
      <c r="AO307" s="3134"/>
      <c r="AP307" s="3134"/>
      <c r="AQ307" s="3134"/>
      <c r="AR307" s="3134"/>
      <c r="AS307" s="3134"/>
      <c r="AT307" s="3134"/>
      <c r="AU307" s="3134"/>
      <c r="AV307" s="3134"/>
      <c r="AW307" s="3134"/>
      <c r="AX307" s="3134"/>
      <c r="AY307" s="3134"/>
      <c r="AZ307" s="3134"/>
      <c r="BA307" s="3134"/>
      <c r="BB307" s="3134"/>
      <c r="BC307" s="3134"/>
      <c r="BD307" s="3134"/>
      <c r="BE307" s="3134"/>
      <c r="BF307" s="3134"/>
      <c r="BG307" s="3134"/>
      <c r="BH307" s="3134"/>
      <c r="BI307" s="3134"/>
      <c r="BJ307" s="3134"/>
      <c r="BK307" s="3134"/>
      <c r="BL307" s="3134"/>
      <c r="BM307" s="3134"/>
      <c r="BN307" s="3134"/>
    </row>
    <row r="308" spans="1:66" s="1879" customFormat="1" ht="11.1" customHeight="1">
      <c r="A308" s="1067"/>
      <c r="B308" s="971"/>
      <c r="C308" s="1706" t="s">
        <v>429</v>
      </c>
      <c r="D308" s="1706"/>
      <c r="E308" s="1706"/>
      <c r="F308" s="1706"/>
      <c r="G308" s="1706"/>
      <c r="H308" s="1051"/>
      <c r="I308" s="874">
        <v>3.2</v>
      </c>
      <c r="J308" s="874">
        <v>3.6</v>
      </c>
      <c r="K308" s="874">
        <v>5.5</v>
      </c>
      <c r="L308" s="874">
        <v>6.6</v>
      </c>
      <c r="M308" s="874">
        <v>5.8</v>
      </c>
      <c r="N308" s="874">
        <v>6.6</v>
      </c>
      <c r="O308" s="874">
        <v>6.3</v>
      </c>
      <c r="P308" s="874">
        <v>6.3</v>
      </c>
      <c r="Q308" s="874">
        <v>6.3</v>
      </c>
      <c r="R308" s="874">
        <v>6.4</v>
      </c>
      <c r="S308" s="874">
        <v>6.4</v>
      </c>
      <c r="T308" s="874">
        <v>6.6</v>
      </c>
      <c r="U308" s="874">
        <v>6.7</v>
      </c>
      <c r="V308" s="874">
        <v>4.5999999999999996</v>
      </c>
      <c r="W308" s="874">
        <v>4.8</v>
      </c>
      <c r="X308" s="874">
        <v>3.9</v>
      </c>
      <c r="Y308" s="2389">
        <v>4.0999999999999996</v>
      </c>
      <c r="Z308" s="4346"/>
      <c r="AA308" s="4346"/>
      <c r="AB308" s="4346"/>
      <c r="AC308" s="4346"/>
      <c r="AD308" s="4346"/>
      <c r="AE308" s="3134"/>
      <c r="AF308" s="3134"/>
      <c r="AG308" s="3134"/>
      <c r="AH308" s="3134"/>
      <c r="AI308" s="3134"/>
      <c r="AJ308" s="3134"/>
      <c r="AK308" s="3134"/>
      <c r="AL308" s="3134"/>
      <c r="AM308" s="3134"/>
      <c r="AN308" s="3134"/>
      <c r="AO308" s="3134"/>
      <c r="AP308" s="3134"/>
      <c r="AQ308" s="3134"/>
      <c r="AR308" s="3134"/>
      <c r="AS308" s="3134"/>
      <c r="AT308" s="3134"/>
      <c r="AU308" s="3134"/>
      <c r="AV308" s="3134"/>
      <c r="AW308" s="3134"/>
      <c r="AX308" s="3134"/>
      <c r="AY308" s="3134"/>
      <c r="AZ308" s="3134"/>
      <c r="BA308" s="3134"/>
      <c r="BB308" s="3134"/>
      <c r="BC308" s="3134"/>
      <c r="BD308" s="3134"/>
      <c r="BE308" s="3134"/>
      <c r="BF308" s="3134"/>
      <c r="BG308" s="3134"/>
      <c r="BH308" s="3134"/>
      <c r="BI308" s="3134"/>
      <c r="BJ308" s="3134"/>
      <c r="BK308" s="3134"/>
      <c r="BL308" s="3134"/>
      <c r="BM308" s="3134"/>
      <c r="BN308" s="3134"/>
    </row>
    <row r="309" spans="1:66" s="1879" customFormat="1" ht="11.1" customHeight="1">
      <c r="A309" s="1067"/>
      <c r="B309" s="971"/>
      <c r="C309" s="1051"/>
      <c r="D309" s="1051" t="s">
        <v>868</v>
      </c>
      <c r="E309" s="1051"/>
      <c r="F309" s="1051"/>
      <c r="G309" s="1051"/>
      <c r="H309" s="4716"/>
      <c r="I309" s="3746">
        <v>0.4</v>
      </c>
      <c r="J309" s="3746">
        <v>0.3</v>
      </c>
      <c r="K309" s="3746">
        <v>0.3</v>
      </c>
      <c r="L309" s="3746">
        <v>0.2</v>
      </c>
      <c r="M309" s="3746">
        <v>0.1</v>
      </c>
      <c r="N309" s="3746">
        <v>0.1</v>
      </c>
      <c r="O309" s="3746">
        <v>0.1</v>
      </c>
      <c r="P309" s="3746">
        <v>0.2</v>
      </c>
      <c r="Q309" s="3746">
        <v>0</v>
      </c>
      <c r="R309" s="3746">
        <v>0.1</v>
      </c>
      <c r="S309" s="3746">
        <v>0.4</v>
      </c>
      <c r="T309" s="3746">
        <v>0.2</v>
      </c>
      <c r="U309" s="3746">
        <v>0.1</v>
      </c>
      <c r="V309" s="3746">
        <v>0</v>
      </c>
      <c r="W309" s="3746">
        <v>0.1</v>
      </c>
      <c r="X309" s="3746">
        <v>0.28999999999999998</v>
      </c>
      <c r="Y309" s="3301">
        <v>0.5</v>
      </c>
      <c r="Z309" s="4346"/>
      <c r="AA309" s="4346"/>
      <c r="AB309" s="4346"/>
      <c r="AC309" s="4346"/>
      <c r="AD309" s="4346"/>
      <c r="AE309" s="3134"/>
      <c r="AF309" s="3134"/>
      <c r="AG309" s="3134"/>
      <c r="AH309" s="3134"/>
      <c r="AI309" s="3134"/>
      <c r="AJ309" s="3134"/>
      <c r="AK309" s="3134"/>
      <c r="AL309" s="3134"/>
      <c r="AM309" s="3134"/>
      <c r="AN309" s="3134"/>
      <c r="AO309" s="3134"/>
      <c r="AP309" s="3134"/>
      <c r="AQ309" s="3134"/>
      <c r="AR309" s="3134"/>
      <c r="AS309" s="3134"/>
      <c r="AT309" s="3134"/>
      <c r="AU309" s="3134"/>
      <c r="AV309" s="3134"/>
      <c r="AW309" s="3134"/>
      <c r="AX309" s="3134"/>
      <c r="AY309" s="3134"/>
      <c r="AZ309" s="3134"/>
      <c r="BA309" s="3134"/>
      <c r="BB309" s="3134"/>
      <c r="BC309" s="3134"/>
      <c r="BD309" s="3134"/>
      <c r="BE309" s="3134"/>
      <c r="BF309" s="3134"/>
      <c r="BG309" s="3134"/>
      <c r="BH309" s="3134"/>
      <c r="BI309" s="3134"/>
      <c r="BJ309" s="3134"/>
      <c r="BK309" s="3134"/>
      <c r="BL309" s="3134"/>
      <c r="BM309" s="3134"/>
      <c r="BN309" s="3134"/>
    </row>
    <row r="310" spans="1:66" s="1879" customFormat="1" ht="11.1" customHeight="1">
      <c r="A310" s="1067"/>
      <c r="B310" s="971"/>
      <c r="C310" s="1706" t="s">
        <v>445</v>
      </c>
      <c r="D310" s="1706"/>
      <c r="E310" s="1706"/>
      <c r="F310" s="1706"/>
      <c r="G310" s="1706"/>
      <c r="H310" s="1051"/>
      <c r="I310" s="874">
        <v>2</v>
      </c>
      <c r="J310" s="874">
        <v>1.4</v>
      </c>
      <c r="K310" s="874">
        <v>1.3</v>
      </c>
      <c r="L310" s="874">
        <v>1.1000000000000001</v>
      </c>
      <c r="M310" s="874">
        <v>1.2</v>
      </c>
      <c r="N310" s="874">
        <v>1.6</v>
      </c>
      <c r="O310" s="874">
        <v>1.8</v>
      </c>
      <c r="P310" s="874">
        <v>2.8</v>
      </c>
      <c r="Q310" s="874">
        <v>5.0999999999999996</v>
      </c>
      <c r="R310" s="874">
        <v>6.2</v>
      </c>
      <c r="S310" s="874">
        <v>5.6</v>
      </c>
      <c r="T310" s="874">
        <v>5.5</v>
      </c>
      <c r="U310" s="874">
        <v>4.5999999999999996</v>
      </c>
      <c r="V310" s="874">
        <v>4.3</v>
      </c>
      <c r="W310" s="874">
        <v>4</v>
      </c>
      <c r="X310" s="874">
        <v>3.75</v>
      </c>
      <c r="Y310" s="2389">
        <v>2.9</v>
      </c>
      <c r="Z310" s="4346"/>
      <c r="AA310" s="4346"/>
      <c r="AB310" s="4346"/>
      <c r="AC310" s="4346"/>
      <c r="AD310" s="4346"/>
      <c r="AE310" s="3134"/>
      <c r="AF310" s="3134"/>
      <c r="AG310" s="3134"/>
      <c r="AH310" s="3134"/>
      <c r="AI310" s="3134"/>
      <c r="AJ310" s="3134"/>
      <c r="AK310" s="3134"/>
      <c r="AL310" s="3134"/>
      <c r="AM310" s="3134"/>
      <c r="AN310" s="3134"/>
      <c r="AO310" s="3134"/>
      <c r="AP310" s="3134"/>
      <c r="AQ310" s="3134"/>
      <c r="AR310" s="3134"/>
      <c r="AS310" s="3134"/>
      <c r="AT310" s="3134"/>
      <c r="AU310" s="3134"/>
      <c r="AV310" s="3134"/>
      <c r="AW310" s="3134"/>
      <c r="AX310" s="3134"/>
      <c r="AY310" s="3134"/>
      <c r="AZ310" s="3134"/>
      <c r="BA310" s="3134"/>
      <c r="BB310" s="3134"/>
      <c r="BC310" s="3134"/>
      <c r="BD310" s="3134"/>
      <c r="BE310" s="3134"/>
      <c r="BF310" s="3134"/>
      <c r="BG310" s="3134"/>
      <c r="BH310" s="3134"/>
      <c r="BI310" s="3134"/>
      <c r="BJ310" s="3134"/>
      <c r="BK310" s="3134"/>
      <c r="BL310" s="3134"/>
      <c r="BM310" s="3134"/>
      <c r="BN310" s="3134"/>
    </row>
    <row r="311" spans="1:66" s="1879" customFormat="1" ht="11.1" customHeight="1">
      <c r="A311" s="1067"/>
      <c r="B311" s="971"/>
      <c r="C311" s="1051"/>
      <c r="D311" s="1051" t="s">
        <v>868</v>
      </c>
      <c r="E311" s="1051"/>
      <c r="F311" s="1051"/>
      <c r="G311" s="1051"/>
      <c r="H311" s="4716"/>
      <c r="I311" s="3746">
        <v>1.4</v>
      </c>
      <c r="J311" s="3746">
        <v>0.8</v>
      </c>
      <c r="K311" s="3746">
        <v>2.1</v>
      </c>
      <c r="L311" s="3746">
        <v>0.6</v>
      </c>
      <c r="M311" s="3746">
        <v>0.3</v>
      </c>
      <c r="N311" s="3746">
        <v>0.2</v>
      </c>
      <c r="O311" s="3746">
        <v>0.4</v>
      </c>
      <c r="P311" s="3746">
        <v>0.3</v>
      </c>
      <c r="Q311" s="3746">
        <v>0.4</v>
      </c>
      <c r="R311" s="3746">
        <v>0.6</v>
      </c>
      <c r="S311" s="3746">
        <v>0.8</v>
      </c>
      <c r="T311" s="3746">
        <v>1.2</v>
      </c>
      <c r="U311" s="3746">
        <v>3.3</v>
      </c>
      <c r="V311" s="3746">
        <v>6</v>
      </c>
      <c r="W311" s="3746">
        <v>4.9000000000000004</v>
      </c>
      <c r="X311" s="3746">
        <v>5.95</v>
      </c>
      <c r="Y311" s="3301">
        <v>2.2999999999999998</v>
      </c>
      <c r="Z311" s="4346"/>
      <c r="AA311" s="4346"/>
      <c r="AB311" s="4346"/>
      <c r="AC311" s="4346"/>
      <c r="AD311" s="4346"/>
      <c r="AE311" s="3134"/>
      <c r="AF311" s="3134"/>
      <c r="AG311" s="3134"/>
      <c r="AH311" s="3134"/>
      <c r="AI311" s="3134"/>
      <c r="AJ311" s="3134"/>
      <c r="AK311" s="3134"/>
      <c r="AL311" s="3134"/>
      <c r="AM311" s="3134"/>
      <c r="AN311" s="3134"/>
      <c r="AO311" s="3134"/>
      <c r="AP311" s="3134"/>
      <c r="AQ311" s="3134"/>
      <c r="AR311" s="3134"/>
      <c r="AS311" s="3134"/>
      <c r="AT311" s="3134"/>
      <c r="AU311" s="3134"/>
      <c r="AV311" s="3134"/>
      <c r="AW311" s="3134"/>
      <c r="AX311" s="3134"/>
      <c r="AY311" s="3134"/>
      <c r="AZ311" s="3134"/>
      <c r="BA311" s="3134"/>
      <c r="BB311" s="3134"/>
      <c r="BC311" s="3134"/>
      <c r="BD311" s="3134"/>
      <c r="BE311" s="3134"/>
      <c r="BF311" s="3134"/>
      <c r="BG311" s="3134"/>
      <c r="BH311" s="3134"/>
      <c r="BI311" s="3134"/>
      <c r="BJ311" s="3134"/>
      <c r="BK311" s="3134"/>
      <c r="BL311" s="3134"/>
      <c r="BM311" s="3134"/>
      <c r="BN311" s="3134"/>
    </row>
    <row r="312" spans="1:66" ht="11.1" customHeight="1">
      <c r="A312" s="1067"/>
      <c r="B312" s="971"/>
      <c r="C312" s="1706" t="s">
        <v>1002</v>
      </c>
      <c r="D312" s="1706"/>
      <c r="E312" s="1706"/>
      <c r="F312" s="1706"/>
      <c r="G312" s="1706"/>
      <c r="H312" s="1051"/>
      <c r="I312" s="874">
        <v>11.7</v>
      </c>
      <c r="J312" s="874">
        <v>9</v>
      </c>
      <c r="K312" s="874">
        <v>9.1999999999999993</v>
      </c>
      <c r="L312" s="874">
        <v>8.4</v>
      </c>
      <c r="M312" s="874">
        <v>8.1</v>
      </c>
      <c r="N312" s="874">
        <v>10.6</v>
      </c>
      <c r="O312" s="874">
        <v>10.199999999999999</v>
      </c>
      <c r="P312" s="874">
        <v>7</v>
      </c>
      <c r="Q312" s="874">
        <v>5.6</v>
      </c>
      <c r="R312" s="874">
        <v>6</v>
      </c>
      <c r="S312" s="874">
        <v>5.6</v>
      </c>
      <c r="T312" s="874">
        <v>4.8</v>
      </c>
      <c r="U312" s="874">
        <v>3.5</v>
      </c>
      <c r="V312" s="874">
        <v>2.8</v>
      </c>
      <c r="W312" s="874">
        <v>3.6</v>
      </c>
      <c r="X312" s="874">
        <v>3.57</v>
      </c>
      <c r="Y312" s="2389">
        <v>3.2</v>
      </c>
      <c r="Z312" s="4327"/>
      <c r="AA312" s="4327"/>
      <c r="AB312" s="4327"/>
      <c r="AC312" s="4327"/>
    </row>
    <row r="313" spans="1:66" ht="11.1" customHeight="1">
      <c r="A313" s="1067"/>
      <c r="B313" s="971"/>
      <c r="C313" s="1051"/>
      <c r="D313" s="1051" t="s">
        <v>868</v>
      </c>
      <c r="E313" s="1051"/>
      <c r="F313" s="1051"/>
      <c r="G313" s="1051"/>
      <c r="H313" s="4716"/>
      <c r="I313" s="3746">
        <v>16.899999999999999</v>
      </c>
      <c r="J313" s="3746">
        <v>7.2</v>
      </c>
      <c r="K313" s="3746">
        <v>6.1</v>
      </c>
      <c r="L313" s="3746">
        <v>1.8</v>
      </c>
      <c r="M313" s="3746">
        <v>1.1000000000000001</v>
      </c>
      <c r="N313" s="3746">
        <v>2.2000000000000002</v>
      </c>
      <c r="O313" s="3746">
        <v>3</v>
      </c>
      <c r="P313" s="3746">
        <v>1.8</v>
      </c>
      <c r="Q313" s="3746">
        <v>0.9</v>
      </c>
      <c r="R313" s="3746">
        <v>2</v>
      </c>
      <c r="S313" s="3746">
        <v>1</v>
      </c>
      <c r="T313" s="3746">
        <v>1</v>
      </c>
      <c r="U313" s="3746">
        <v>0.9</v>
      </c>
      <c r="V313" s="3746">
        <v>1</v>
      </c>
      <c r="W313" s="3746">
        <v>0.2</v>
      </c>
      <c r="X313" s="3746">
        <v>0.86</v>
      </c>
      <c r="Y313" s="3301">
        <v>0.5</v>
      </c>
      <c r="Z313" s="4327"/>
      <c r="AA313" s="4327"/>
      <c r="AB313" s="4327"/>
      <c r="AC313" s="4327"/>
    </row>
    <row r="314" spans="1:66" s="1879" customFormat="1" ht="11.1" customHeight="1">
      <c r="A314" s="1067"/>
      <c r="B314" s="971"/>
      <c r="C314" s="1706" t="s">
        <v>2259</v>
      </c>
      <c r="D314" s="1706"/>
      <c r="E314" s="1706"/>
      <c r="F314" s="1706"/>
      <c r="G314" s="1706"/>
      <c r="H314" s="1051"/>
      <c r="I314" s="874">
        <v>1.2</v>
      </c>
      <c r="J314" s="874">
        <v>1.5</v>
      </c>
      <c r="K314" s="874">
        <v>1.4</v>
      </c>
      <c r="L314" s="874">
        <v>1.9</v>
      </c>
      <c r="M314" s="874">
        <v>2.2999999999999998</v>
      </c>
      <c r="N314" s="874">
        <v>4</v>
      </c>
      <c r="O314" s="874">
        <v>4.0999999999999996</v>
      </c>
      <c r="P314" s="874">
        <v>2.9</v>
      </c>
      <c r="Q314" s="874">
        <v>2.2999999999999998</v>
      </c>
      <c r="R314" s="874">
        <v>3.7</v>
      </c>
      <c r="S314" s="874">
        <v>4.3</v>
      </c>
      <c r="T314" s="874">
        <v>4.4000000000000004</v>
      </c>
      <c r="U314" s="874">
        <v>1.9</v>
      </c>
      <c r="V314" s="874">
        <v>2.8</v>
      </c>
      <c r="W314" s="874">
        <v>3.1</v>
      </c>
      <c r="X314" s="874">
        <v>3.46</v>
      </c>
      <c r="Y314" s="4346"/>
      <c r="Z314" s="4346"/>
      <c r="AA314" s="4346"/>
      <c r="AB314" s="4346"/>
      <c r="AC314" s="4346"/>
      <c r="AD314" s="4346"/>
      <c r="AE314" s="3134"/>
      <c r="AF314" s="3134"/>
      <c r="AG314" s="3134"/>
      <c r="AH314" s="3134"/>
      <c r="AI314" s="3134"/>
      <c r="AJ314" s="3134"/>
      <c r="AK314" s="3134"/>
      <c r="AL314" s="3134"/>
      <c r="AM314" s="3134"/>
      <c r="AN314" s="3134"/>
      <c r="AO314" s="3134"/>
      <c r="AP314" s="3134"/>
      <c r="AQ314" s="3134"/>
      <c r="AR314" s="3134"/>
      <c r="AS314" s="3134"/>
      <c r="AT314" s="3134"/>
      <c r="AU314" s="3134"/>
      <c r="AV314" s="3134"/>
      <c r="AW314" s="3134"/>
      <c r="AX314" s="3134"/>
      <c r="AY314" s="3134"/>
      <c r="AZ314" s="3134"/>
      <c r="BA314" s="3134"/>
      <c r="BB314" s="3134"/>
      <c r="BC314" s="3134"/>
      <c r="BD314" s="3134"/>
      <c r="BE314" s="3134"/>
      <c r="BF314" s="3134"/>
      <c r="BG314" s="3134"/>
      <c r="BH314" s="3134"/>
      <c r="BI314" s="3134"/>
      <c r="BJ314" s="3134"/>
      <c r="BK314" s="3134"/>
      <c r="BL314" s="3134"/>
      <c r="BM314" s="3134"/>
      <c r="BN314" s="3134"/>
    </row>
    <row r="315" spans="1:66" s="1879" customFormat="1" ht="11.1" customHeight="1">
      <c r="A315" s="1067"/>
      <c r="B315" s="971"/>
      <c r="C315" s="1051"/>
      <c r="D315" s="1051" t="s">
        <v>868</v>
      </c>
      <c r="E315" s="1051"/>
      <c r="F315" s="1051"/>
      <c r="G315" s="1051"/>
      <c r="H315" s="4716"/>
      <c r="I315" s="3746">
        <v>4.2</v>
      </c>
      <c r="J315" s="3746">
        <v>1.1000000000000001</v>
      </c>
      <c r="K315" s="3746">
        <v>0</v>
      </c>
      <c r="L315" s="3746">
        <v>0</v>
      </c>
      <c r="M315" s="3746">
        <v>0</v>
      </c>
      <c r="N315" s="3746">
        <v>0.4</v>
      </c>
      <c r="O315" s="3746">
        <v>0</v>
      </c>
      <c r="P315" s="3746">
        <v>0</v>
      </c>
      <c r="Q315" s="3746">
        <v>0</v>
      </c>
      <c r="R315" s="3746">
        <v>0</v>
      </c>
      <c r="S315" s="3746">
        <v>0</v>
      </c>
      <c r="T315" s="3746">
        <v>0</v>
      </c>
      <c r="U315" s="3746">
        <v>0</v>
      </c>
      <c r="V315" s="3746">
        <v>0</v>
      </c>
      <c r="W315" s="3746">
        <v>0</v>
      </c>
      <c r="X315" s="3746">
        <v>0.09</v>
      </c>
      <c r="Y315" s="3253"/>
      <c r="Z315" s="4346"/>
      <c r="AA315" s="4346"/>
      <c r="AB315" s="4346"/>
      <c r="AC315" s="4346"/>
      <c r="AD315" s="4346"/>
      <c r="AE315" s="3134"/>
      <c r="AF315" s="3134"/>
      <c r="AG315" s="3134"/>
      <c r="AH315" s="3134"/>
      <c r="AI315" s="3134"/>
      <c r="AJ315" s="3134"/>
      <c r="AK315" s="3134"/>
      <c r="AL315" s="3134"/>
      <c r="AM315" s="3134"/>
      <c r="AN315" s="3134"/>
      <c r="AO315" s="3134"/>
      <c r="AP315" s="3134"/>
      <c r="AQ315" s="3134"/>
      <c r="AR315" s="3134"/>
      <c r="AS315" s="3134"/>
      <c r="AT315" s="3134"/>
      <c r="AU315" s="3134"/>
      <c r="AV315" s="3134"/>
      <c r="AW315" s="3134"/>
      <c r="AX315" s="3134"/>
      <c r="AY315" s="3134"/>
      <c r="AZ315" s="3134"/>
      <c r="BA315" s="3134"/>
      <c r="BB315" s="3134"/>
      <c r="BC315" s="3134"/>
      <c r="BD315" s="3134"/>
      <c r="BE315" s="3134"/>
      <c r="BF315" s="3134"/>
      <c r="BG315" s="3134"/>
      <c r="BH315" s="3134"/>
      <c r="BI315" s="3134"/>
      <c r="BJ315" s="3134"/>
      <c r="BK315" s="3134"/>
      <c r="BL315" s="3134"/>
      <c r="BM315" s="3134"/>
      <c r="BN315" s="3134"/>
    </row>
    <row r="316" spans="1:66" s="1879" customFormat="1" ht="11.1" customHeight="1">
      <c r="A316" s="1067"/>
      <c r="B316" s="971"/>
      <c r="C316" s="1706" t="s">
        <v>3573</v>
      </c>
      <c r="D316" s="1706"/>
      <c r="E316" s="1706"/>
      <c r="F316" s="1706"/>
      <c r="G316" s="1706"/>
      <c r="H316" s="1051"/>
      <c r="I316" s="874">
        <v>2.86</v>
      </c>
      <c r="J316" s="874">
        <v>6.92</v>
      </c>
      <c r="K316" s="874">
        <v>5.91</v>
      </c>
      <c r="L316" s="874">
        <v>4.08</v>
      </c>
      <c r="M316" s="874">
        <v>3.64</v>
      </c>
      <c r="N316" s="874">
        <v>0.53</v>
      </c>
      <c r="O316" s="874">
        <v>0.48</v>
      </c>
      <c r="P316" s="874">
        <v>0.36</v>
      </c>
      <c r="Q316" s="874">
        <v>0</v>
      </c>
      <c r="R316" s="874">
        <v>0</v>
      </c>
      <c r="S316" s="874">
        <v>0.39</v>
      </c>
      <c r="T316" s="874">
        <v>1</v>
      </c>
      <c r="U316" s="874">
        <v>1.28</v>
      </c>
      <c r="V316" s="874">
        <v>1.39</v>
      </c>
      <c r="W316" s="874">
        <v>1.26</v>
      </c>
      <c r="X316" s="874">
        <v>3.12</v>
      </c>
      <c r="Y316" s="4346"/>
      <c r="Z316" s="4346"/>
      <c r="AA316" s="4346"/>
      <c r="AB316" s="4346"/>
      <c r="AC316" s="4346"/>
      <c r="AD316" s="4346"/>
      <c r="AE316" s="3134"/>
      <c r="AF316" s="3134"/>
      <c r="AG316" s="3134"/>
      <c r="AH316" s="3134"/>
      <c r="AI316" s="3134"/>
      <c r="AJ316" s="3134"/>
      <c r="AK316" s="3134"/>
      <c r="AL316" s="3134"/>
      <c r="AM316" s="3134"/>
      <c r="AN316" s="3134"/>
      <c r="AO316" s="3134"/>
      <c r="AP316" s="3134"/>
      <c r="AQ316" s="3134"/>
      <c r="AR316" s="3134"/>
      <c r="AS316" s="3134"/>
      <c r="AT316" s="3134"/>
      <c r="AU316" s="3134"/>
      <c r="AV316" s="3134"/>
      <c r="AW316" s="3134"/>
      <c r="AX316" s="3134"/>
      <c r="AY316" s="3134"/>
      <c r="AZ316" s="3134"/>
      <c r="BA316" s="3134"/>
      <c r="BB316" s="3134"/>
      <c r="BC316" s="3134"/>
      <c r="BD316" s="3134"/>
      <c r="BE316" s="3134"/>
      <c r="BF316" s="3134"/>
      <c r="BG316" s="3134"/>
      <c r="BH316" s="3134"/>
      <c r="BI316" s="3134"/>
      <c r="BJ316" s="3134"/>
      <c r="BK316" s="3134"/>
      <c r="BL316" s="3134"/>
      <c r="BM316" s="3134"/>
      <c r="BN316" s="3134"/>
    </row>
    <row r="317" spans="1:66" s="1879" customFormat="1" ht="11.1" customHeight="1">
      <c r="A317" s="1067"/>
      <c r="B317" s="971"/>
      <c r="C317" s="1051"/>
      <c r="D317" s="1051" t="s">
        <v>868</v>
      </c>
      <c r="E317" s="1051"/>
      <c r="F317" s="1051"/>
      <c r="G317" s="1051"/>
      <c r="H317" s="4716"/>
      <c r="I317" s="3746">
        <v>7.0000000000000007E-2</v>
      </c>
      <c r="J317" s="3746">
        <v>0.02</v>
      </c>
      <c r="K317" s="3746">
        <v>0.01</v>
      </c>
      <c r="L317" s="3746">
        <v>0</v>
      </c>
      <c r="M317" s="3746">
        <v>0.25</v>
      </c>
      <c r="N317" s="3746">
        <v>0.05</v>
      </c>
      <c r="O317" s="3746">
        <v>0</v>
      </c>
      <c r="P317" s="3746">
        <v>0</v>
      </c>
      <c r="Q317" s="3746">
        <v>0</v>
      </c>
      <c r="R317" s="3746">
        <v>0</v>
      </c>
      <c r="S317" s="3746">
        <v>0</v>
      </c>
      <c r="T317" s="3746">
        <v>0.03</v>
      </c>
      <c r="U317" s="3746">
        <v>0</v>
      </c>
      <c r="V317" s="3746">
        <v>0</v>
      </c>
      <c r="W317" s="3746">
        <v>0</v>
      </c>
      <c r="X317" s="3746">
        <v>0.04</v>
      </c>
      <c r="Y317" s="3253"/>
      <c r="Z317" s="4346"/>
      <c r="AA317" s="4346"/>
      <c r="AB317" s="4346"/>
      <c r="AC317" s="4346"/>
      <c r="AD317" s="4346"/>
      <c r="AE317" s="3134"/>
      <c r="AF317" s="3134"/>
      <c r="AG317" s="3134"/>
      <c r="AH317" s="3134"/>
      <c r="AI317" s="3134"/>
      <c r="AJ317" s="3134"/>
      <c r="AK317" s="3134"/>
      <c r="AL317" s="3134"/>
      <c r="AM317" s="3134"/>
      <c r="AN317" s="3134"/>
      <c r="AO317" s="3134"/>
      <c r="AP317" s="3134"/>
      <c r="AQ317" s="3134"/>
      <c r="AR317" s="3134"/>
      <c r="AS317" s="3134"/>
      <c r="AT317" s="3134"/>
      <c r="AU317" s="3134"/>
      <c r="AV317" s="3134"/>
      <c r="AW317" s="3134"/>
      <c r="AX317" s="3134"/>
      <c r="AY317" s="3134"/>
      <c r="AZ317" s="3134"/>
      <c r="BA317" s="3134"/>
      <c r="BB317" s="3134"/>
      <c r="BC317" s="3134"/>
      <c r="BD317" s="3134"/>
      <c r="BE317" s="3134"/>
      <c r="BF317" s="3134"/>
      <c r="BG317" s="3134"/>
      <c r="BH317" s="3134"/>
      <c r="BI317" s="3134"/>
      <c r="BJ317" s="3134"/>
      <c r="BK317" s="3134"/>
      <c r="BL317" s="3134"/>
      <c r="BM317" s="3134"/>
      <c r="BN317" s="3134"/>
    </row>
    <row r="318" spans="1:66" s="1879" customFormat="1" ht="11.1" customHeight="1">
      <c r="A318" s="5109"/>
      <c r="B318" s="971"/>
      <c r="C318" s="1706" t="s">
        <v>3574</v>
      </c>
      <c r="D318" s="1706"/>
      <c r="E318" s="1706"/>
      <c r="F318" s="1706"/>
      <c r="G318" s="1706"/>
      <c r="H318" s="1051"/>
      <c r="I318" s="874">
        <v>1.58</v>
      </c>
      <c r="J318" s="874">
        <v>1.07</v>
      </c>
      <c r="K318" s="874">
        <v>1.26</v>
      </c>
      <c r="L318" s="874">
        <v>1.42</v>
      </c>
      <c r="M318" s="874">
        <v>1.44</v>
      </c>
      <c r="N318" s="874">
        <v>1.44</v>
      </c>
      <c r="O318" s="874">
        <v>1.28</v>
      </c>
      <c r="P318" s="874">
        <v>1.22</v>
      </c>
      <c r="Q318" s="874">
        <v>1.71</v>
      </c>
      <c r="R318" s="874">
        <v>1.84</v>
      </c>
      <c r="S318" s="874">
        <v>1.21</v>
      </c>
      <c r="T318" s="874">
        <v>1.28</v>
      </c>
      <c r="U318" s="874">
        <v>1.38</v>
      </c>
      <c r="V318" s="874">
        <v>1.35</v>
      </c>
      <c r="W318" s="874">
        <v>2.15</v>
      </c>
      <c r="X318" s="874">
        <v>2.97</v>
      </c>
      <c r="Y318" s="4346"/>
      <c r="Z318" s="4346"/>
      <c r="AA318" s="4346"/>
      <c r="AB318" s="4346"/>
      <c r="AC318" s="4346"/>
      <c r="AD318" s="4346"/>
      <c r="AE318" s="3134"/>
      <c r="AF318" s="3134"/>
      <c r="AG318" s="3134"/>
      <c r="AH318" s="3134"/>
      <c r="AI318" s="3134"/>
      <c r="AJ318" s="3134"/>
      <c r="AK318" s="3134"/>
      <c r="AL318" s="3134"/>
      <c r="AM318" s="3134"/>
      <c r="AN318" s="3134"/>
      <c r="AO318" s="3134"/>
      <c r="AP318" s="3134"/>
      <c r="AQ318" s="3134"/>
      <c r="AR318" s="3134"/>
      <c r="AS318" s="3134"/>
      <c r="AT318" s="3134"/>
      <c r="AU318" s="3134"/>
      <c r="AV318" s="3134"/>
      <c r="AW318" s="3134"/>
      <c r="AX318" s="3134"/>
      <c r="AY318" s="3134"/>
      <c r="AZ318" s="3134"/>
      <c r="BA318" s="3134"/>
      <c r="BB318" s="3134"/>
      <c r="BC318" s="3134"/>
      <c r="BD318" s="3134"/>
      <c r="BE318" s="3134"/>
      <c r="BF318" s="3134"/>
      <c r="BG318" s="3134"/>
      <c r="BH318" s="3134"/>
      <c r="BI318" s="3134"/>
      <c r="BJ318" s="3134"/>
      <c r="BK318" s="3134"/>
      <c r="BL318" s="3134"/>
      <c r="BM318" s="3134"/>
      <c r="BN318" s="3134"/>
    </row>
    <row r="319" spans="1:66" s="1879" customFormat="1" ht="11.1" customHeight="1">
      <c r="A319" s="5109"/>
      <c r="B319" s="971"/>
      <c r="C319" s="1051"/>
      <c r="D319" s="1051" t="s">
        <v>868</v>
      </c>
      <c r="E319" s="1051"/>
      <c r="F319" s="1051"/>
      <c r="G319" s="1051"/>
      <c r="H319" s="4716"/>
      <c r="I319" s="3746">
        <v>1.54</v>
      </c>
      <c r="J319" s="3746">
        <v>1.02</v>
      </c>
      <c r="K319" s="3746">
        <v>1.1499999999999999</v>
      </c>
      <c r="L319" s="3746">
        <v>1.1299999999999999</v>
      </c>
      <c r="M319" s="3746">
        <v>0.22</v>
      </c>
      <c r="N319" s="3746">
        <v>0.16</v>
      </c>
      <c r="O319" s="3746">
        <v>0.4</v>
      </c>
      <c r="P319" s="3746">
        <v>0.15</v>
      </c>
      <c r="Q319" s="3746">
        <v>0.12</v>
      </c>
      <c r="R319" s="3746">
        <v>0.15</v>
      </c>
      <c r="S319" s="3746">
        <v>0.15</v>
      </c>
      <c r="T319" s="3746">
        <v>0.33</v>
      </c>
      <c r="U319" s="3746">
        <v>0</v>
      </c>
      <c r="V319" s="3746">
        <v>0</v>
      </c>
      <c r="W319" s="3746">
        <v>0.05</v>
      </c>
      <c r="X319" s="3746">
        <v>0.04</v>
      </c>
      <c r="Y319" s="3253"/>
      <c r="Z319" s="4346"/>
      <c r="AA319" s="4346"/>
      <c r="AB319" s="4346"/>
      <c r="AC319" s="4346"/>
      <c r="AD319" s="4346"/>
      <c r="AE319" s="3134"/>
      <c r="AF319" s="3134"/>
      <c r="AG319" s="3134"/>
      <c r="AH319" s="3134"/>
      <c r="AI319" s="3134"/>
      <c r="AJ319" s="3134"/>
      <c r="AK319" s="3134"/>
      <c r="AL319" s="3134"/>
      <c r="AM319" s="3134"/>
      <c r="AN319" s="3134"/>
      <c r="AO319" s="3134"/>
      <c r="AP319" s="3134"/>
      <c r="AQ319" s="3134"/>
      <c r="AR319" s="3134"/>
      <c r="AS319" s="3134"/>
      <c r="AT319" s="3134"/>
      <c r="AU319" s="3134"/>
      <c r="AV319" s="3134"/>
      <c r="AW319" s="3134"/>
      <c r="AX319" s="3134"/>
      <c r="AY319" s="3134"/>
      <c r="AZ319" s="3134"/>
      <c r="BA319" s="3134"/>
      <c r="BB319" s="3134"/>
      <c r="BC319" s="3134"/>
      <c r="BD319" s="3134"/>
      <c r="BE319" s="3134"/>
      <c r="BF319" s="3134"/>
      <c r="BG319" s="3134"/>
      <c r="BH319" s="3134"/>
      <c r="BI319" s="3134"/>
      <c r="BJ319" s="3134"/>
      <c r="BK319" s="3134"/>
      <c r="BL319" s="3134"/>
      <c r="BM319" s="3134"/>
      <c r="BN319" s="3134"/>
    </row>
    <row r="320" spans="1:66" s="1879" customFormat="1" ht="11.1" customHeight="1">
      <c r="A320" s="1067"/>
      <c r="B320" s="971"/>
      <c r="C320" s="1706" t="s">
        <v>2257</v>
      </c>
      <c r="D320" s="1706"/>
      <c r="E320" s="1706"/>
      <c r="F320" s="1706"/>
      <c r="G320" s="1706"/>
      <c r="H320" s="1051"/>
      <c r="I320" s="874">
        <v>0</v>
      </c>
      <c r="J320" s="874">
        <v>0</v>
      </c>
      <c r="K320" s="874">
        <v>0</v>
      </c>
      <c r="L320" s="874">
        <v>0</v>
      </c>
      <c r="M320" s="874">
        <v>0</v>
      </c>
      <c r="N320" s="874">
        <v>0</v>
      </c>
      <c r="O320" s="874">
        <v>0</v>
      </c>
      <c r="P320" s="874">
        <v>0</v>
      </c>
      <c r="Q320" s="874">
        <v>0</v>
      </c>
      <c r="R320" s="874">
        <v>0.6</v>
      </c>
      <c r="S320" s="874">
        <v>1.5</v>
      </c>
      <c r="T320" s="874">
        <v>2.8</v>
      </c>
      <c r="U320" s="874">
        <v>3</v>
      </c>
      <c r="V320" s="874">
        <v>2.8</v>
      </c>
      <c r="W320" s="874">
        <v>2.6</v>
      </c>
      <c r="X320" s="874">
        <v>2.77</v>
      </c>
      <c r="Y320" s="4346"/>
      <c r="Z320" s="4346"/>
      <c r="AA320" s="4346"/>
      <c r="AB320" s="4346"/>
      <c r="AC320" s="4346"/>
      <c r="AD320" s="4346"/>
      <c r="AE320" s="3134"/>
      <c r="AF320" s="3134"/>
      <c r="AG320" s="3134"/>
      <c r="AH320" s="3134"/>
      <c r="AI320" s="3134"/>
      <c r="AJ320" s="3134"/>
      <c r="AK320" s="3134"/>
      <c r="AL320" s="3134"/>
      <c r="AM320" s="3134"/>
      <c r="AN320" s="3134"/>
      <c r="AO320" s="3134"/>
      <c r="AP320" s="3134"/>
      <c r="AQ320" s="3134"/>
      <c r="AR320" s="3134"/>
      <c r="AS320" s="3134"/>
      <c r="AT320" s="3134"/>
      <c r="AU320" s="3134"/>
      <c r="AV320" s="3134"/>
      <c r="AW320" s="3134"/>
      <c r="AX320" s="3134"/>
      <c r="AY320" s="3134"/>
      <c r="AZ320" s="3134"/>
      <c r="BA320" s="3134"/>
      <c r="BB320" s="3134"/>
      <c r="BC320" s="3134"/>
      <c r="BD320" s="3134"/>
      <c r="BE320" s="3134"/>
      <c r="BF320" s="3134"/>
      <c r="BG320" s="3134"/>
      <c r="BH320" s="3134"/>
      <c r="BI320" s="3134"/>
      <c r="BJ320" s="3134"/>
      <c r="BK320" s="3134"/>
      <c r="BL320" s="3134"/>
      <c r="BM320" s="3134"/>
      <c r="BN320" s="3134"/>
    </row>
    <row r="321" spans="1:66" s="1879" customFormat="1" ht="11.1" customHeight="1">
      <c r="A321" s="1067"/>
      <c r="B321" s="971"/>
      <c r="C321" s="1051"/>
      <c r="D321" s="1051" t="s">
        <v>868</v>
      </c>
      <c r="E321" s="1051"/>
      <c r="F321" s="1051"/>
      <c r="G321" s="1051"/>
      <c r="H321" s="4716"/>
      <c r="I321" s="3746">
        <v>0.6</v>
      </c>
      <c r="J321" s="3746">
        <v>13.1</v>
      </c>
      <c r="K321" s="3746">
        <v>31.6</v>
      </c>
      <c r="L321" s="3746">
        <v>48</v>
      </c>
      <c r="M321" s="3746">
        <v>37.9</v>
      </c>
      <c r="N321" s="3746">
        <v>57.1</v>
      </c>
      <c r="O321" s="3746">
        <v>30.6</v>
      </c>
      <c r="P321" s="3746">
        <v>49.1</v>
      </c>
      <c r="Q321" s="3746">
        <v>59.8</v>
      </c>
      <c r="R321" s="3746">
        <v>48.1</v>
      </c>
      <c r="S321" s="3746">
        <v>39.5</v>
      </c>
      <c r="T321" s="3746">
        <v>19.3</v>
      </c>
      <c r="U321" s="3746">
        <v>5.4</v>
      </c>
      <c r="V321" s="3746">
        <v>2</v>
      </c>
      <c r="W321" s="3746">
        <v>3.3</v>
      </c>
      <c r="X321" s="3746">
        <v>2.61</v>
      </c>
      <c r="Y321" s="3253"/>
      <c r="Z321" s="4346"/>
      <c r="AA321" s="4346"/>
      <c r="AB321" s="4346"/>
      <c r="AC321" s="4346"/>
      <c r="AD321" s="4346"/>
      <c r="AE321" s="3134"/>
      <c r="AF321" s="3134"/>
      <c r="AG321" s="3134"/>
      <c r="AH321" s="3134"/>
      <c r="AI321" s="3134"/>
      <c r="AJ321" s="3134"/>
      <c r="AK321" s="3134"/>
      <c r="AL321" s="3134"/>
      <c r="AM321" s="3134"/>
      <c r="AN321" s="3134"/>
      <c r="AO321" s="3134"/>
      <c r="AP321" s="3134"/>
      <c r="AQ321" s="3134"/>
      <c r="AR321" s="3134"/>
      <c r="AS321" s="3134"/>
      <c r="AT321" s="3134"/>
      <c r="AU321" s="3134"/>
      <c r="AV321" s="3134"/>
      <c r="AW321" s="3134"/>
      <c r="AX321" s="3134"/>
      <c r="AY321" s="3134"/>
      <c r="AZ321" s="3134"/>
      <c r="BA321" s="3134"/>
      <c r="BB321" s="3134"/>
      <c r="BC321" s="3134"/>
      <c r="BD321" s="3134"/>
      <c r="BE321" s="3134"/>
      <c r="BF321" s="3134"/>
      <c r="BG321" s="3134"/>
      <c r="BH321" s="3134"/>
      <c r="BI321" s="3134"/>
      <c r="BJ321" s="3134"/>
      <c r="BK321" s="3134"/>
      <c r="BL321" s="3134"/>
      <c r="BM321" s="3134"/>
      <c r="BN321" s="3134"/>
    </row>
    <row r="322" spans="1:66" s="1879" customFormat="1" ht="11.1" customHeight="1">
      <c r="A322" s="1067"/>
      <c r="B322" s="971"/>
      <c r="C322" s="1706" t="s">
        <v>1159</v>
      </c>
      <c r="D322" s="1706"/>
      <c r="E322" s="1706"/>
      <c r="F322" s="1706"/>
      <c r="G322" s="1706"/>
      <c r="H322" s="1051"/>
      <c r="I322" s="874">
        <v>3</v>
      </c>
      <c r="J322" s="874">
        <v>2.6</v>
      </c>
      <c r="K322" s="874">
        <v>2.6</v>
      </c>
      <c r="L322" s="874">
        <v>3</v>
      </c>
      <c r="M322" s="874">
        <v>4.5999999999999996</v>
      </c>
      <c r="N322" s="874">
        <v>2.6</v>
      </c>
      <c r="O322" s="874">
        <v>3.8</v>
      </c>
      <c r="P322" s="874">
        <v>1.8</v>
      </c>
      <c r="Q322" s="874">
        <v>3.4</v>
      </c>
      <c r="R322" s="874">
        <v>1.9</v>
      </c>
      <c r="S322" s="874">
        <v>2.8</v>
      </c>
      <c r="T322" s="874">
        <v>2.1</v>
      </c>
      <c r="U322" s="874">
        <v>2.9</v>
      </c>
      <c r="V322" s="874">
        <v>3</v>
      </c>
      <c r="W322" s="874">
        <v>3.1</v>
      </c>
      <c r="X322" s="874">
        <v>2.75</v>
      </c>
      <c r="Y322" s="4346"/>
      <c r="Z322" s="4346"/>
      <c r="AA322" s="4346"/>
      <c r="AB322" s="4346"/>
      <c r="AC322" s="4346"/>
      <c r="AD322" s="4346"/>
      <c r="AE322" s="3134"/>
      <c r="AF322" s="3134"/>
      <c r="AG322" s="3134"/>
      <c r="AH322" s="3134"/>
      <c r="AI322" s="3134"/>
      <c r="AJ322" s="3134"/>
      <c r="AK322" s="3134"/>
      <c r="AL322" s="3134"/>
      <c r="AM322" s="3134"/>
      <c r="AN322" s="3134"/>
      <c r="AO322" s="3134"/>
      <c r="AP322" s="3134"/>
      <c r="AQ322" s="3134"/>
      <c r="AR322" s="3134"/>
      <c r="AS322" s="3134"/>
      <c r="AT322" s="3134"/>
      <c r="AU322" s="3134"/>
      <c r="AV322" s="3134"/>
      <c r="AW322" s="3134"/>
      <c r="AX322" s="3134"/>
      <c r="AY322" s="3134"/>
      <c r="AZ322" s="3134"/>
      <c r="BA322" s="3134"/>
      <c r="BB322" s="3134"/>
      <c r="BC322" s="3134"/>
      <c r="BD322" s="3134"/>
      <c r="BE322" s="3134"/>
      <c r="BF322" s="3134"/>
      <c r="BG322" s="3134"/>
      <c r="BH322" s="3134"/>
      <c r="BI322" s="3134"/>
      <c r="BJ322" s="3134"/>
      <c r="BK322" s="3134"/>
      <c r="BL322" s="3134"/>
      <c r="BM322" s="3134"/>
      <c r="BN322" s="3134"/>
    </row>
    <row r="323" spans="1:66" s="1879" customFormat="1" ht="11.1" customHeight="1">
      <c r="A323" s="1067"/>
      <c r="B323" s="971"/>
      <c r="C323" s="1051"/>
      <c r="D323" s="1051" t="s">
        <v>868</v>
      </c>
      <c r="E323" s="1051"/>
      <c r="F323" s="1051"/>
      <c r="G323" s="1051"/>
      <c r="H323" s="4716"/>
      <c r="I323" s="3746">
        <v>1.1000000000000001</v>
      </c>
      <c r="J323" s="3746">
        <v>0.5</v>
      </c>
      <c r="K323" s="3746">
        <v>0.1</v>
      </c>
      <c r="L323" s="3746">
        <v>0.2</v>
      </c>
      <c r="M323" s="3746">
        <v>0.2</v>
      </c>
      <c r="N323" s="3746">
        <v>0.1</v>
      </c>
      <c r="O323" s="3746">
        <v>0.4</v>
      </c>
      <c r="P323" s="3746">
        <v>0.1</v>
      </c>
      <c r="Q323" s="3746">
        <v>0.1</v>
      </c>
      <c r="R323" s="3746">
        <v>1.5</v>
      </c>
      <c r="S323" s="3746">
        <v>0.4</v>
      </c>
      <c r="T323" s="3746">
        <v>0.1</v>
      </c>
      <c r="U323" s="3746">
        <v>0</v>
      </c>
      <c r="V323" s="3746">
        <v>0.1</v>
      </c>
      <c r="W323" s="3746">
        <v>0.1</v>
      </c>
      <c r="X323" s="3746">
        <v>0.49</v>
      </c>
      <c r="Y323" s="3253"/>
      <c r="Z323" s="4346"/>
      <c r="AA323" s="4346"/>
      <c r="AB323" s="4346"/>
      <c r="AC323" s="4346"/>
      <c r="AD323" s="4346"/>
      <c r="AE323" s="3134"/>
      <c r="AF323" s="3134"/>
      <c r="AG323" s="3134"/>
      <c r="AH323" s="3134"/>
      <c r="AI323" s="3134"/>
      <c r="AJ323" s="3134"/>
      <c r="AK323" s="3134"/>
      <c r="AL323" s="3134"/>
      <c r="AM323" s="3134"/>
      <c r="AN323" s="3134"/>
      <c r="AO323" s="3134"/>
      <c r="AP323" s="3134"/>
      <c r="AQ323" s="3134"/>
      <c r="AR323" s="3134"/>
      <c r="AS323" s="3134"/>
      <c r="AT323" s="3134"/>
      <c r="AU323" s="3134"/>
      <c r="AV323" s="3134"/>
      <c r="AW323" s="3134"/>
      <c r="AX323" s="3134"/>
      <c r="AY323" s="3134"/>
      <c r="AZ323" s="3134"/>
      <c r="BA323" s="3134"/>
      <c r="BB323" s="3134"/>
      <c r="BC323" s="3134"/>
      <c r="BD323" s="3134"/>
      <c r="BE323" s="3134"/>
      <c r="BF323" s="3134"/>
      <c r="BG323" s="3134"/>
      <c r="BH323" s="3134"/>
      <c r="BI323" s="3134"/>
      <c r="BJ323" s="3134"/>
      <c r="BK323" s="3134"/>
      <c r="BL323" s="3134"/>
      <c r="BM323" s="3134"/>
      <c r="BN323" s="3134"/>
    </row>
    <row r="324" spans="1:66" s="1879" customFormat="1" ht="11.1" customHeight="1">
      <c r="A324" s="1067"/>
      <c r="B324" s="971"/>
      <c r="C324" s="1706" t="s">
        <v>2768</v>
      </c>
      <c r="D324" s="1706"/>
      <c r="E324" s="1706"/>
      <c r="F324" s="1706"/>
      <c r="G324" s="1706"/>
      <c r="H324" s="1051"/>
      <c r="I324" s="874">
        <v>1.1000000000000001</v>
      </c>
      <c r="J324" s="874">
        <v>1.1000000000000001</v>
      </c>
      <c r="K324" s="874">
        <v>1.2</v>
      </c>
      <c r="L324" s="874">
        <v>1.6</v>
      </c>
      <c r="M324" s="874">
        <v>1.4</v>
      </c>
      <c r="N324" s="874">
        <v>0.5</v>
      </c>
      <c r="O324" s="874">
        <v>0.6</v>
      </c>
      <c r="P324" s="874">
        <v>2.4</v>
      </c>
      <c r="Q324" s="874">
        <v>2</v>
      </c>
      <c r="R324" s="874">
        <v>2.4</v>
      </c>
      <c r="S324" s="874">
        <v>2.4</v>
      </c>
      <c r="T324" s="874">
        <v>2.9</v>
      </c>
      <c r="U324" s="874">
        <v>3.7</v>
      </c>
      <c r="V324" s="874">
        <v>3.3</v>
      </c>
      <c r="W324" s="874">
        <v>3</v>
      </c>
      <c r="X324" s="874">
        <v>2.6</v>
      </c>
      <c r="Y324" s="4346"/>
      <c r="Z324" s="4346"/>
      <c r="AA324" s="4346"/>
      <c r="AB324" s="4346"/>
      <c r="AC324" s="4346"/>
      <c r="AD324" s="4346"/>
      <c r="AE324" s="3134"/>
      <c r="AF324" s="3134"/>
      <c r="AG324" s="3134"/>
      <c r="AH324" s="3134"/>
      <c r="AI324" s="3134"/>
      <c r="AJ324" s="3134"/>
      <c r="AK324" s="3134"/>
      <c r="AL324" s="3134"/>
      <c r="AM324" s="3134"/>
      <c r="AN324" s="3134"/>
      <c r="AO324" s="3134"/>
      <c r="AP324" s="3134"/>
      <c r="AQ324" s="3134"/>
      <c r="AR324" s="3134"/>
      <c r="AS324" s="3134"/>
      <c r="AT324" s="3134"/>
      <c r="AU324" s="3134"/>
      <c r="AV324" s="3134"/>
      <c r="AW324" s="3134"/>
      <c r="AX324" s="3134"/>
      <c r="AY324" s="3134"/>
      <c r="AZ324" s="3134"/>
      <c r="BA324" s="3134"/>
      <c r="BB324" s="3134"/>
      <c r="BC324" s="3134"/>
      <c r="BD324" s="3134"/>
      <c r="BE324" s="3134"/>
      <c r="BF324" s="3134"/>
      <c r="BG324" s="3134"/>
      <c r="BH324" s="3134"/>
      <c r="BI324" s="3134"/>
      <c r="BJ324" s="3134"/>
      <c r="BK324" s="3134"/>
      <c r="BL324" s="3134"/>
      <c r="BM324" s="3134"/>
      <c r="BN324" s="3134"/>
    </row>
    <row r="325" spans="1:66" s="1879" customFormat="1" ht="11.1" customHeight="1">
      <c r="A325" s="1067"/>
      <c r="B325" s="971"/>
      <c r="C325" s="1051"/>
      <c r="D325" s="1051" t="s">
        <v>868</v>
      </c>
      <c r="E325" s="1051"/>
      <c r="F325" s="1051"/>
      <c r="G325" s="1051"/>
      <c r="H325" s="4716"/>
      <c r="I325" s="3746">
        <v>0</v>
      </c>
      <c r="J325" s="3746">
        <v>0</v>
      </c>
      <c r="K325" s="3746">
        <v>0</v>
      </c>
      <c r="L325" s="3746">
        <v>0.1</v>
      </c>
      <c r="M325" s="3746">
        <v>0</v>
      </c>
      <c r="N325" s="3746">
        <v>0</v>
      </c>
      <c r="O325" s="3746">
        <v>0</v>
      </c>
      <c r="P325" s="3746">
        <v>0</v>
      </c>
      <c r="Q325" s="3746">
        <v>0</v>
      </c>
      <c r="R325" s="3746">
        <v>0</v>
      </c>
      <c r="S325" s="3746">
        <v>0</v>
      </c>
      <c r="T325" s="3746">
        <v>0</v>
      </c>
      <c r="U325" s="3746">
        <v>0</v>
      </c>
      <c r="V325" s="3746">
        <v>0</v>
      </c>
      <c r="W325" s="3746">
        <v>0.2</v>
      </c>
      <c r="X325" s="3746">
        <v>0.01</v>
      </c>
      <c r="Y325" s="3253"/>
      <c r="Z325" s="4346"/>
      <c r="AA325" s="4346"/>
      <c r="AB325" s="4346"/>
      <c r="AC325" s="4346"/>
      <c r="AD325" s="4346"/>
      <c r="AE325" s="3134"/>
      <c r="AF325" s="3134"/>
      <c r="AG325" s="3134"/>
      <c r="AH325" s="3134"/>
      <c r="AI325" s="3134"/>
      <c r="AJ325" s="3134"/>
      <c r="AK325" s="3134"/>
      <c r="AL325" s="3134"/>
      <c r="AM325" s="3134"/>
      <c r="AN325" s="3134"/>
      <c r="AO325" s="3134"/>
      <c r="AP325" s="3134"/>
      <c r="AQ325" s="3134"/>
      <c r="AR325" s="3134"/>
      <c r="AS325" s="3134"/>
      <c r="AT325" s="3134"/>
      <c r="AU325" s="3134"/>
      <c r="AV325" s="3134"/>
      <c r="AW325" s="3134"/>
      <c r="AX325" s="3134"/>
      <c r="AY325" s="3134"/>
      <c r="AZ325" s="3134"/>
      <c r="BA325" s="3134"/>
      <c r="BB325" s="3134"/>
      <c r="BC325" s="3134"/>
      <c r="BD325" s="3134"/>
      <c r="BE325" s="3134"/>
      <c r="BF325" s="3134"/>
      <c r="BG325" s="3134"/>
      <c r="BH325" s="3134"/>
      <c r="BI325" s="3134"/>
      <c r="BJ325" s="3134"/>
      <c r="BK325" s="3134"/>
      <c r="BL325" s="3134"/>
      <c r="BM325" s="3134"/>
      <c r="BN325" s="3134"/>
    </row>
    <row r="326" spans="1:66" s="1879" customFormat="1" ht="11.1" customHeight="1">
      <c r="A326" s="1067"/>
      <c r="B326" s="971"/>
      <c r="C326" s="1706" t="s">
        <v>443</v>
      </c>
      <c r="D326" s="1706"/>
      <c r="E326" s="1706"/>
      <c r="F326" s="1706"/>
      <c r="G326" s="1706"/>
      <c r="H326" s="1051"/>
      <c r="I326" s="874">
        <v>2.2000000000000002</v>
      </c>
      <c r="J326" s="874">
        <v>3.7</v>
      </c>
      <c r="K326" s="874">
        <v>3.1</v>
      </c>
      <c r="L326" s="874">
        <v>4.4000000000000004</v>
      </c>
      <c r="M326" s="874">
        <v>4.8</v>
      </c>
      <c r="N326" s="874">
        <v>3.2</v>
      </c>
      <c r="O326" s="874">
        <v>1.1000000000000001</v>
      </c>
      <c r="P326" s="874">
        <v>2.9</v>
      </c>
      <c r="Q326" s="874">
        <v>4.3</v>
      </c>
      <c r="R326" s="874">
        <v>4.5</v>
      </c>
      <c r="S326" s="874">
        <v>4.0999999999999996</v>
      </c>
      <c r="T326" s="874">
        <v>3.7</v>
      </c>
      <c r="U326" s="874">
        <v>3.9</v>
      </c>
      <c r="V326" s="874">
        <v>4.0999999999999996</v>
      </c>
      <c r="W326" s="874">
        <v>3.6</v>
      </c>
      <c r="X326" s="874">
        <v>2.5</v>
      </c>
      <c r="Y326" s="2389">
        <v>3.3</v>
      </c>
      <c r="Z326" s="4346"/>
      <c r="AA326" s="4346"/>
      <c r="AB326" s="4346"/>
      <c r="AC326" s="4346"/>
      <c r="AD326" s="4346"/>
      <c r="AE326" s="3134"/>
      <c r="AF326" s="3134"/>
      <c r="AG326" s="3134"/>
      <c r="AH326" s="3134"/>
      <c r="AI326" s="3134"/>
      <c r="AJ326" s="3134"/>
      <c r="AK326" s="3134"/>
      <c r="AL326" s="3134"/>
      <c r="AM326" s="3134"/>
      <c r="AN326" s="3134"/>
      <c r="AO326" s="3134"/>
      <c r="AP326" s="3134"/>
      <c r="AQ326" s="3134"/>
      <c r="AR326" s="3134"/>
      <c r="AS326" s="3134"/>
      <c r="AT326" s="3134"/>
      <c r="AU326" s="3134"/>
      <c r="AV326" s="3134"/>
      <c r="AW326" s="3134"/>
      <c r="AX326" s="3134"/>
      <c r="AY326" s="3134"/>
      <c r="AZ326" s="3134"/>
      <c r="BA326" s="3134"/>
      <c r="BB326" s="3134"/>
      <c r="BC326" s="3134"/>
      <c r="BD326" s="3134"/>
      <c r="BE326" s="3134"/>
      <c r="BF326" s="3134"/>
      <c r="BG326" s="3134"/>
      <c r="BH326" s="3134"/>
      <c r="BI326" s="3134"/>
      <c r="BJ326" s="3134"/>
      <c r="BK326" s="3134"/>
      <c r="BL326" s="3134"/>
      <c r="BM326" s="3134"/>
      <c r="BN326" s="3134"/>
    </row>
    <row r="327" spans="1:66" s="1879" customFormat="1" ht="11.1" customHeight="1">
      <c r="A327" s="1067"/>
      <c r="B327" s="971"/>
      <c r="C327" s="1051"/>
      <c r="D327" s="1051" t="s">
        <v>868</v>
      </c>
      <c r="E327" s="1051"/>
      <c r="F327" s="1051"/>
      <c r="G327" s="1051"/>
      <c r="H327" s="4716"/>
      <c r="I327" s="3746">
        <v>1.2</v>
      </c>
      <c r="J327" s="3746">
        <v>0.7</v>
      </c>
      <c r="K327" s="3746">
        <v>0.2</v>
      </c>
      <c r="L327" s="3746">
        <v>0</v>
      </c>
      <c r="M327" s="3746">
        <v>0</v>
      </c>
      <c r="N327" s="3746">
        <v>0.1</v>
      </c>
      <c r="O327" s="3746">
        <v>0.2</v>
      </c>
      <c r="P327" s="3746">
        <v>0.2</v>
      </c>
      <c r="Q327" s="3746">
        <v>0.6</v>
      </c>
      <c r="R327" s="3746">
        <v>0.5</v>
      </c>
      <c r="S327" s="3746">
        <v>0.6</v>
      </c>
      <c r="T327" s="3746">
        <v>1</v>
      </c>
      <c r="U327" s="3746">
        <v>0.9</v>
      </c>
      <c r="V327" s="3746">
        <v>1.8</v>
      </c>
      <c r="W327" s="3746">
        <v>2.2000000000000002</v>
      </c>
      <c r="X327" s="3746">
        <v>1.89</v>
      </c>
      <c r="Y327" s="3301">
        <v>0.8</v>
      </c>
      <c r="Z327" s="4346"/>
      <c r="AA327" s="4346"/>
      <c r="AB327" s="4346"/>
      <c r="AC327" s="4346"/>
      <c r="AD327" s="4346"/>
      <c r="AE327" s="3134"/>
      <c r="AF327" s="3134"/>
      <c r="AG327" s="3134"/>
      <c r="AH327" s="3134"/>
      <c r="AI327" s="3134"/>
      <c r="AJ327" s="3134"/>
      <c r="AK327" s="3134"/>
      <c r="AL327" s="3134"/>
      <c r="AM327" s="3134"/>
      <c r="AN327" s="3134"/>
      <c r="AO327" s="3134"/>
      <c r="AP327" s="3134"/>
      <c r="AQ327" s="3134"/>
      <c r="AR327" s="3134"/>
      <c r="AS327" s="3134"/>
      <c r="AT327" s="3134"/>
      <c r="AU327" s="3134"/>
      <c r="AV327" s="3134"/>
      <c r="AW327" s="3134"/>
      <c r="AX327" s="3134"/>
      <c r="AY327" s="3134"/>
      <c r="AZ327" s="3134"/>
      <c r="BA327" s="3134"/>
      <c r="BB327" s="3134"/>
      <c r="BC327" s="3134"/>
      <c r="BD327" s="3134"/>
      <c r="BE327" s="3134"/>
      <c r="BF327" s="3134"/>
      <c r="BG327" s="3134"/>
      <c r="BH327" s="3134"/>
      <c r="BI327" s="3134"/>
      <c r="BJ327" s="3134"/>
      <c r="BK327" s="3134"/>
      <c r="BL327" s="3134"/>
      <c r="BM327" s="3134"/>
      <c r="BN327" s="3134"/>
    </row>
    <row r="328" spans="1:66" s="1879" customFormat="1" ht="11.1" customHeight="1">
      <c r="A328" s="1067"/>
      <c r="B328" s="1051"/>
      <c r="C328" s="1706" t="s">
        <v>444</v>
      </c>
      <c r="D328" s="1706"/>
      <c r="E328" s="1706"/>
      <c r="F328" s="1706"/>
      <c r="G328" s="1706"/>
      <c r="H328" s="1051"/>
      <c r="I328" s="874">
        <v>0.5</v>
      </c>
      <c r="J328" s="874">
        <v>1.5</v>
      </c>
      <c r="K328" s="874">
        <v>1.6</v>
      </c>
      <c r="L328" s="874">
        <v>1.8</v>
      </c>
      <c r="M328" s="874">
        <v>1.7</v>
      </c>
      <c r="N328" s="874">
        <v>1.5</v>
      </c>
      <c r="O328" s="874">
        <v>1</v>
      </c>
      <c r="P328" s="874">
        <v>1.6</v>
      </c>
      <c r="Q328" s="874">
        <v>2.6</v>
      </c>
      <c r="R328" s="874">
        <v>2.5</v>
      </c>
      <c r="S328" s="874">
        <v>2.2999999999999998</v>
      </c>
      <c r="T328" s="874">
        <v>2</v>
      </c>
      <c r="U328" s="874">
        <v>1.8</v>
      </c>
      <c r="V328" s="874">
        <v>2.4</v>
      </c>
      <c r="W328" s="874">
        <v>1.6</v>
      </c>
      <c r="X328" s="874">
        <v>2.0299999999999998</v>
      </c>
      <c r="Y328" s="4346"/>
      <c r="Z328" s="4346"/>
      <c r="AA328" s="4346"/>
      <c r="AB328" s="4346"/>
      <c r="AC328" s="4346"/>
      <c r="AD328" s="4346"/>
      <c r="AE328" s="3134"/>
      <c r="AF328" s="3134"/>
      <c r="AG328" s="3134"/>
      <c r="AH328" s="3134"/>
      <c r="AI328" s="3134"/>
      <c r="AJ328" s="3134"/>
      <c r="AK328" s="3134"/>
      <c r="AL328" s="3134"/>
      <c r="AM328" s="3134"/>
      <c r="AN328" s="3134"/>
      <c r="AO328" s="3134"/>
      <c r="AP328" s="3134"/>
      <c r="AQ328" s="3134"/>
      <c r="AR328" s="3134"/>
      <c r="AS328" s="3134"/>
      <c r="AT328" s="3134"/>
      <c r="AU328" s="3134"/>
      <c r="AV328" s="3134"/>
      <c r="AW328" s="3134"/>
      <c r="AX328" s="3134"/>
      <c r="AY328" s="3134"/>
      <c r="AZ328" s="3134"/>
      <c r="BA328" s="3134"/>
      <c r="BB328" s="3134"/>
      <c r="BC328" s="3134"/>
      <c r="BD328" s="3134"/>
      <c r="BE328" s="3134"/>
      <c r="BF328" s="3134"/>
      <c r="BG328" s="3134"/>
      <c r="BH328" s="3134"/>
      <c r="BI328" s="3134"/>
      <c r="BJ328" s="3134"/>
      <c r="BK328" s="3134"/>
      <c r="BL328" s="3134"/>
      <c r="BM328" s="3134"/>
      <c r="BN328" s="3134"/>
    </row>
    <row r="329" spans="1:66" s="1879" customFormat="1" ht="11.1" customHeight="1">
      <c r="A329" s="1067"/>
      <c r="B329" s="1051"/>
      <c r="C329" s="1051"/>
      <c r="D329" s="1051" t="s">
        <v>868</v>
      </c>
      <c r="E329" s="1051"/>
      <c r="F329" s="1051"/>
      <c r="G329" s="1051"/>
      <c r="H329" s="4716"/>
      <c r="I329" s="3746">
        <v>0.2</v>
      </c>
      <c r="J329" s="3746">
        <v>0.3</v>
      </c>
      <c r="K329" s="3746">
        <v>0.8</v>
      </c>
      <c r="L329" s="3746">
        <v>0.4</v>
      </c>
      <c r="M329" s="3746">
        <v>0.2</v>
      </c>
      <c r="N329" s="3746">
        <v>0.2</v>
      </c>
      <c r="O329" s="3746">
        <v>0.1</v>
      </c>
      <c r="P329" s="3746">
        <v>0</v>
      </c>
      <c r="Q329" s="3746">
        <v>0.1</v>
      </c>
      <c r="R329" s="3746">
        <v>0.1</v>
      </c>
      <c r="S329" s="3746">
        <v>0.2</v>
      </c>
      <c r="T329" s="3746">
        <v>0.2</v>
      </c>
      <c r="U329" s="3746">
        <v>0</v>
      </c>
      <c r="V329" s="3746">
        <v>0.1</v>
      </c>
      <c r="W329" s="3746">
        <v>0.2</v>
      </c>
      <c r="X329" s="3746">
        <v>0.2</v>
      </c>
      <c r="Y329" s="3253"/>
      <c r="Z329" s="4346"/>
      <c r="AA329" s="4346"/>
      <c r="AB329" s="4346"/>
      <c r="AC329" s="4346"/>
      <c r="AD329" s="4346"/>
      <c r="AE329" s="3134"/>
      <c r="AF329" s="3134"/>
      <c r="AG329" s="3134"/>
      <c r="AH329" s="3134"/>
      <c r="AI329" s="3134"/>
      <c r="AJ329" s="3134"/>
      <c r="AK329" s="3134"/>
      <c r="AL329" s="3134"/>
      <c r="AM329" s="3134"/>
      <c r="AN329" s="3134"/>
      <c r="AO329" s="3134"/>
      <c r="AP329" s="3134"/>
      <c r="AQ329" s="3134"/>
      <c r="AR329" s="3134"/>
      <c r="AS329" s="3134"/>
      <c r="AT329" s="3134"/>
      <c r="AU329" s="3134"/>
      <c r="AV329" s="3134"/>
      <c r="AW329" s="3134"/>
      <c r="AX329" s="3134"/>
      <c r="AY329" s="3134"/>
      <c r="AZ329" s="3134"/>
      <c r="BA329" s="3134"/>
      <c r="BB329" s="3134"/>
      <c r="BC329" s="3134"/>
      <c r="BD329" s="3134"/>
      <c r="BE329" s="3134"/>
      <c r="BF329" s="3134"/>
      <c r="BG329" s="3134"/>
      <c r="BH329" s="3134"/>
      <c r="BI329" s="3134"/>
      <c r="BJ329" s="3134"/>
      <c r="BK329" s="3134"/>
      <c r="BL329" s="3134"/>
      <c r="BM329" s="3134"/>
      <c r="BN329" s="3134"/>
    </row>
    <row r="330" spans="1:66" s="1879" customFormat="1" ht="11.1" customHeight="1">
      <c r="A330" s="1067"/>
      <c r="B330" s="971"/>
      <c r="C330" s="974" t="s">
        <v>1278</v>
      </c>
      <c r="D330" s="974"/>
      <c r="E330" s="1708"/>
      <c r="F330" s="1708"/>
      <c r="G330" s="1708"/>
      <c r="H330" s="3178"/>
      <c r="I330" s="874">
        <v>23.95999999999999</v>
      </c>
      <c r="J330" s="874">
        <v>23.909999999999993</v>
      </c>
      <c r="K330" s="874">
        <v>22.53</v>
      </c>
      <c r="L330" s="874">
        <v>26.899999999999995</v>
      </c>
      <c r="M330" s="874">
        <v>28.520000000000003</v>
      </c>
      <c r="N330" s="874">
        <v>24.129999999999988</v>
      </c>
      <c r="O330" s="874">
        <v>25.939999999999994</v>
      </c>
      <c r="P330" s="874">
        <v>30.320000000000022</v>
      </c>
      <c r="Q330" s="874">
        <v>29.19</v>
      </c>
      <c r="R330" s="874">
        <v>18.260000000000009</v>
      </c>
      <c r="S330" s="874">
        <v>16.899999999999995</v>
      </c>
      <c r="T330" s="874">
        <v>17.120000000000012</v>
      </c>
      <c r="U330" s="874">
        <v>21.54</v>
      </c>
      <c r="V330" s="874">
        <v>23.360000000000014</v>
      </c>
      <c r="W330" s="874">
        <v>23.590000000000003</v>
      </c>
      <c r="X330" s="874">
        <v>19.369999999999987</v>
      </c>
      <c r="Y330" s="2389">
        <v>37</v>
      </c>
      <c r="Z330" s="4346"/>
      <c r="AA330" s="4346"/>
      <c r="AB330" s="4346"/>
      <c r="AC330" s="4346"/>
      <c r="AD330" s="4346"/>
      <c r="AE330" s="3134"/>
      <c r="AF330" s="3134"/>
      <c r="AG330" s="3134"/>
      <c r="AH330" s="3134"/>
      <c r="AI330" s="3134"/>
      <c r="AJ330" s="3134"/>
      <c r="AK330" s="3134"/>
      <c r="AL330" s="3134"/>
      <c r="AM330" s="3134"/>
      <c r="AN330" s="3134"/>
      <c r="AO330" s="3134"/>
      <c r="AP330" s="3134"/>
      <c r="AQ330" s="3134"/>
      <c r="AR330" s="3134"/>
      <c r="AS330" s="3134"/>
      <c r="AT330" s="3134"/>
      <c r="AU330" s="3134"/>
      <c r="AV330" s="3134"/>
      <c r="AW330" s="3134"/>
      <c r="AX330" s="3134"/>
      <c r="AY330" s="3134"/>
      <c r="AZ330" s="3134"/>
      <c r="BA330" s="3134"/>
      <c r="BB330" s="3134"/>
      <c r="BC330" s="3134"/>
      <c r="BD330" s="3134"/>
      <c r="BE330" s="3134"/>
      <c r="BF330" s="3134"/>
      <c r="BG330" s="3134"/>
      <c r="BH330" s="3134"/>
      <c r="BI330" s="3134"/>
      <c r="BJ330" s="3134"/>
      <c r="BK330" s="3134"/>
      <c r="BL330" s="3134"/>
      <c r="BM330" s="3134"/>
      <c r="BN330" s="3134"/>
    </row>
    <row r="331" spans="1:66" s="1879" customFormat="1" ht="11.1" customHeight="1">
      <c r="A331" s="2456"/>
      <c r="B331" s="980"/>
      <c r="C331" s="981"/>
      <c r="D331" s="981" t="s">
        <v>868</v>
      </c>
      <c r="E331" s="981"/>
      <c r="F331" s="4716"/>
      <c r="G331" s="4716"/>
      <c r="H331" s="4716"/>
      <c r="I331" s="3746">
        <v>23.890000000000004</v>
      </c>
      <c r="J331" s="3746">
        <v>49.160000000000011</v>
      </c>
      <c r="K331" s="3746">
        <v>31.139999999999993</v>
      </c>
      <c r="L331" s="3746">
        <v>33.47</v>
      </c>
      <c r="M331" s="3746">
        <v>51.529999999999994</v>
      </c>
      <c r="N331" s="3746">
        <v>26.189999999999994</v>
      </c>
      <c r="O331" s="3746">
        <v>36.599999999999987</v>
      </c>
      <c r="P331" s="3746">
        <v>31.649999999999995</v>
      </c>
      <c r="Q331" s="3746">
        <v>27.079999999999991</v>
      </c>
      <c r="R331" s="3746">
        <v>31.849999999999994</v>
      </c>
      <c r="S331" s="3746">
        <v>40.949999999999989</v>
      </c>
      <c r="T331" s="3746">
        <v>53.839999999999996</v>
      </c>
      <c r="U331" s="3746">
        <v>68.09999999999998</v>
      </c>
      <c r="V331" s="3746">
        <v>63.9</v>
      </c>
      <c r="W331" s="3746">
        <v>60.149999999999984</v>
      </c>
      <c r="X331" s="3746">
        <v>53.899999999999977</v>
      </c>
      <c r="Y331" s="3301">
        <v>70</v>
      </c>
      <c r="Z331" s="3253"/>
      <c r="AA331" s="3253"/>
      <c r="AB331" s="3253"/>
      <c r="AC331" s="3253"/>
      <c r="AD331" s="3253"/>
      <c r="AE331" s="3134"/>
      <c r="AF331" s="3134"/>
      <c r="AG331" s="3134"/>
      <c r="AH331" s="3134"/>
      <c r="AI331" s="3134"/>
      <c r="AJ331" s="3134"/>
      <c r="AK331" s="3134"/>
      <c r="AL331" s="3134"/>
      <c r="AM331" s="3134"/>
      <c r="AN331" s="3134"/>
      <c r="AO331" s="3134"/>
      <c r="AP331" s="3134"/>
      <c r="AQ331" s="3134"/>
      <c r="AR331" s="3134"/>
      <c r="AS331" s="3134"/>
      <c r="AT331" s="3134"/>
      <c r="AU331" s="3134"/>
      <c r="AV331" s="3134"/>
      <c r="AW331" s="3134"/>
      <c r="AX331" s="3134"/>
      <c r="AY331" s="3134"/>
      <c r="AZ331" s="3134"/>
      <c r="BA331" s="3134"/>
      <c r="BB331" s="3134"/>
      <c r="BC331" s="3134"/>
      <c r="BD331" s="3134"/>
      <c r="BE331" s="3134"/>
      <c r="BF331" s="3134"/>
      <c r="BG331" s="3134"/>
      <c r="BH331" s="3134"/>
      <c r="BI331" s="3134"/>
      <c r="BJ331" s="3134"/>
      <c r="BK331" s="3134"/>
      <c r="BL331" s="3134"/>
      <c r="BM331" s="3134"/>
      <c r="BN331" s="3134"/>
    </row>
    <row r="332" spans="1:66" s="1879" customFormat="1" ht="11.1" customHeight="1">
      <c r="A332" s="5109"/>
      <c r="B332" s="1400"/>
      <c r="C332" s="1382"/>
      <c r="D332" s="1400"/>
      <c r="E332" s="1400"/>
      <c r="F332" s="1400"/>
      <c r="G332" s="1400"/>
      <c r="H332" s="1400"/>
      <c r="I332" s="1496"/>
      <c r="J332" s="1496"/>
      <c r="K332" s="1496"/>
      <c r="L332" s="1400"/>
      <c r="M332" s="1400"/>
      <c r="N332" s="1692"/>
      <c r="O332" s="1692"/>
      <c r="P332" s="1692"/>
      <c r="Q332" s="1693"/>
      <c r="R332" s="1694"/>
      <c r="S332" s="1694"/>
      <c r="T332" s="1496"/>
      <c r="U332" s="1695"/>
      <c r="V332" s="1496"/>
      <c r="W332" s="4346"/>
      <c r="X332" s="4346"/>
      <c r="Y332" s="4346"/>
      <c r="Z332" s="4346"/>
      <c r="AA332" s="1954"/>
      <c r="AB332" s="2310"/>
      <c r="AC332" s="2310"/>
      <c r="AD332" s="5102"/>
      <c r="AE332" s="3134"/>
      <c r="AF332" s="3134"/>
      <c r="AG332" s="3134"/>
      <c r="AH332" s="3134"/>
      <c r="AI332" s="3134"/>
      <c r="AJ332" s="3134"/>
      <c r="AK332" s="3134"/>
      <c r="AL332" s="3134"/>
      <c r="AM332" s="3134"/>
      <c r="AN332" s="3134"/>
      <c r="AO332" s="3134"/>
      <c r="AP332" s="3134"/>
      <c r="AQ332" s="3134"/>
      <c r="AR332" s="3134"/>
      <c r="AS332" s="3134"/>
      <c r="AT332" s="3134"/>
      <c r="AU332" s="3134"/>
      <c r="AV332" s="3134"/>
      <c r="AW332" s="3134"/>
      <c r="AX332" s="3134"/>
      <c r="AY332" s="3134"/>
      <c r="AZ332" s="3134"/>
      <c r="BA332" s="3134"/>
      <c r="BB332" s="3134"/>
      <c r="BC332" s="3134"/>
      <c r="BD332" s="3134"/>
      <c r="BE332" s="3134"/>
      <c r="BF332" s="3134"/>
      <c r="BG332" s="3134"/>
      <c r="BH332" s="3134"/>
      <c r="BI332" s="3134"/>
      <c r="BJ332" s="3134"/>
      <c r="BK332" s="3134"/>
      <c r="BL332" s="3134"/>
      <c r="BM332" s="3134"/>
      <c r="BN332" s="3134"/>
    </row>
    <row r="333" spans="1:66" s="1879" customFormat="1" ht="11.1" customHeight="1">
      <c r="A333" s="519" t="s">
        <v>2058</v>
      </c>
      <c r="B333" s="1400"/>
      <c r="C333" s="1683"/>
      <c r="D333" s="1400"/>
      <c r="E333" s="1400"/>
      <c r="F333" s="1400"/>
      <c r="G333" s="1400"/>
      <c r="H333" s="1400"/>
      <c r="I333" s="1400"/>
      <c r="J333" s="1400"/>
      <c r="K333" s="1127"/>
      <c r="L333" s="1127"/>
      <c r="M333" s="1127"/>
      <c r="N333" s="1128"/>
      <c r="O333" s="1129"/>
      <c r="P333" s="1129"/>
      <c r="Q333" s="1496"/>
      <c r="R333" s="1130"/>
      <c r="S333" s="1496"/>
      <c r="T333" s="1496"/>
      <c r="U333" s="1496"/>
      <c r="V333" s="1496"/>
      <c r="W333" s="4346"/>
      <c r="X333" s="4346"/>
      <c r="Y333" s="4346"/>
      <c r="Z333" s="4346"/>
      <c r="AA333" s="1954"/>
      <c r="AB333" s="2310"/>
      <c r="AC333" s="2310"/>
      <c r="AD333" s="5102"/>
      <c r="AE333" s="3134"/>
      <c r="AF333" s="3134"/>
      <c r="AG333" s="3134"/>
      <c r="AH333" s="3134"/>
      <c r="AI333" s="3134"/>
      <c r="AJ333" s="3134"/>
      <c r="AK333" s="3134"/>
      <c r="AL333" s="3134"/>
      <c r="AM333" s="3134"/>
      <c r="AN333" s="3134"/>
      <c r="AO333" s="3134"/>
      <c r="AP333" s="3134"/>
      <c r="AQ333" s="3134"/>
      <c r="AR333" s="3134"/>
      <c r="AS333" s="3134"/>
      <c r="AT333" s="3134"/>
      <c r="AU333" s="3134"/>
      <c r="AV333" s="3134"/>
      <c r="AW333" s="3134"/>
      <c r="AX333" s="3134"/>
      <c r="AY333" s="3134"/>
      <c r="AZ333" s="3134"/>
      <c r="BA333" s="3134"/>
      <c r="BB333" s="3134"/>
      <c r="BC333" s="3134"/>
      <c r="BD333" s="3134"/>
      <c r="BE333" s="3134"/>
      <c r="BF333" s="3134"/>
      <c r="BG333" s="3134"/>
      <c r="BH333" s="3134"/>
      <c r="BI333" s="3134"/>
      <c r="BJ333" s="3134"/>
      <c r="BK333" s="3134"/>
      <c r="BL333" s="3134"/>
      <c r="BM333" s="3134"/>
      <c r="BN333" s="3134"/>
    </row>
    <row r="334" spans="1:66" ht="11.1" customHeight="1">
      <c r="A334" s="228" t="s">
        <v>1123</v>
      </c>
      <c r="B334" s="712"/>
      <c r="C334" s="712"/>
      <c r="D334" s="712"/>
      <c r="E334" s="712"/>
      <c r="F334" s="712"/>
      <c r="G334" s="712"/>
      <c r="H334" s="712"/>
      <c r="I334" s="1854"/>
      <c r="J334" s="651"/>
      <c r="K334" s="651"/>
      <c r="L334" s="651"/>
      <c r="M334" s="651"/>
      <c r="N334" s="651"/>
      <c r="O334" s="651"/>
      <c r="P334" s="651"/>
      <c r="Q334" s="651"/>
      <c r="R334" s="651"/>
      <c r="S334" s="651"/>
      <c r="T334" s="651"/>
      <c r="U334" s="651"/>
      <c r="V334" s="651"/>
      <c r="W334" s="4327"/>
      <c r="X334" s="4327"/>
      <c r="Y334" s="4327"/>
      <c r="Z334" s="4327"/>
      <c r="AA334" s="1854"/>
      <c r="AB334" s="2214"/>
      <c r="AC334" s="2214"/>
      <c r="AD334" s="4168"/>
    </row>
    <row r="335" spans="1:66" ht="11.1" customHeight="1">
      <c r="A335" s="228" t="s">
        <v>1168</v>
      </c>
      <c r="B335" s="712"/>
      <c r="C335" s="712"/>
      <c r="D335" s="712"/>
      <c r="E335" s="712"/>
      <c r="F335" s="712"/>
      <c r="G335" s="712"/>
      <c r="H335" s="712"/>
      <c r="I335" s="1854"/>
      <c r="J335" s="651"/>
      <c r="K335" s="651"/>
      <c r="L335" s="651"/>
      <c r="M335" s="651"/>
      <c r="N335" s="651"/>
      <c r="O335" s="651"/>
      <c r="P335" s="651"/>
      <c r="Q335" s="651"/>
      <c r="R335" s="651"/>
      <c r="S335" s="651"/>
      <c r="T335" s="651"/>
      <c r="U335" s="651"/>
      <c r="V335" s="651"/>
      <c r="W335" s="651"/>
      <c r="X335" s="651"/>
      <c r="Y335" s="651"/>
      <c r="Z335" s="651"/>
      <c r="AA335" s="1854"/>
      <c r="AB335" s="2214"/>
      <c r="AC335" s="2214"/>
      <c r="AD335" s="4168"/>
    </row>
    <row r="336" spans="1:66" ht="11.1" customHeight="1">
      <c r="A336" s="683"/>
      <c r="B336" s="712"/>
      <c r="C336" s="712"/>
      <c r="D336" s="712"/>
      <c r="E336" s="712"/>
      <c r="F336" s="712"/>
      <c r="G336" s="712"/>
      <c r="H336" s="712"/>
      <c r="I336" s="2214"/>
      <c r="J336" s="651"/>
      <c r="K336" s="651"/>
      <c r="L336" s="651"/>
      <c r="M336" s="651"/>
      <c r="N336" s="651"/>
      <c r="O336" s="651"/>
      <c r="P336" s="651"/>
      <c r="Q336" s="1475"/>
      <c r="R336" s="670"/>
    </row>
    <row r="337" spans="1:66" s="2059" customFormat="1" ht="12.95" customHeight="1">
      <c r="A337" s="6646" t="s">
        <v>1800</v>
      </c>
      <c r="B337" s="770" t="s">
        <v>994</v>
      </c>
      <c r="C337" s="770"/>
      <c r="D337" s="770"/>
      <c r="E337" s="770"/>
      <c r="F337" s="770"/>
      <c r="G337" s="770"/>
      <c r="H337" s="770"/>
      <c r="I337" s="774"/>
      <c r="J337" s="774"/>
      <c r="K337" s="774"/>
      <c r="L337" s="774"/>
      <c r="M337" s="774"/>
      <c r="N337" s="774"/>
      <c r="O337" s="774"/>
      <c r="P337" s="774"/>
      <c r="Q337" s="774"/>
      <c r="R337" s="773"/>
      <c r="S337" s="773"/>
      <c r="T337" s="773"/>
      <c r="U337" s="773"/>
      <c r="V337" s="774"/>
      <c r="W337" s="774"/>
      <c r="X337" s="774"/>
      <c r="Y337" s="774"/>
      <c r="Z337" s="774"/>
      <c r="AA337" s="774"/>
      <c r="AB337" s="774"/>
      <c r="AC337" s="774"/>
      <c r="AD337" s="4333"/>
    </row>
    <row r="338" spans="1:66" s="2059" customFormat="1" ht="12.95" customHeight="1">
      <c r="A338" s="6646"/>
      <c r="B338" s="770" t="s">
        <v>202</v>
      </c>
      <c r="C338" s="770"/>
      <c r="D338" s="770"/>
      <c r="E338" s="770"/>
      <c r="F338" s="770"/>
      <c r="G338" s="770"/>
      <c r="H338" s="770"/>
      <c r="I338" s="774"/>
      <c r="J338" s="774"/>
      <c r="K338" s="774"/>
      <c r="L338" s="774"/>
      <c r="M338" s="774"/>
      <c r="N338" s="774"/>
      <c r="O338" s="774"/>
      <c r="P338" s="774"/>
      <c r="Q338" s="774"/>
      <c r="R338" s="773"/>
      <c r="S338" s="773"/>
      <c r="T338" s="773"/>
      <c r="U338" s="773"/>
      <c r="V338" s="774"/>
      <c r="W338" s="774"/>
      <c r="X338" s="774"/>
      <c r="Y338" s="774"/>
      <c r="Z338" s="774"/>
      <c r="AA338" s="774"/>
      <c r="AB338" s="774"/>
      <c r="AC338" s="774"/>
      <c r="AD338" s="4333"/>
    </row>
    <row r="339" spans="1:66" ht="11.1" customHeight="1">
      <c r="B339" s="1875"/>
      <c r="C339" s="1875"/>
      <c r="D339" s="1801"/>
      <c r="E339" s="1801"/>
      <c r="F339" s="1801"/>
      <c r="G339" s="1801"/>
      <c r="H339" s="1801"/>
      <c r="S339" s="4327"/>
      <c r="T339" s="4327"/>
      <c r="U339" s="4327"/>
      <c r="V339" s="4327"/>
    </row>
    <row r="340" spans="1:66" s="4094" customFormat="1" ht="11.1" customHeight="1">
      <c r="A340" s="4517"/>
      <c r="B340" s="4517"/>
      <c r="D340" s="1196"/>
      <c r="E340" s="1196"/>
      <c r="F340" s="1196"/>
      <c r="G340" s="1196"/>
      <c r="H340" s="1196"/>
      <c r="I340" s="4514" t="s">
        <v>693</v>
      </c>
      <c r="J340" s="4514" t="s">
        <v>758</v>
      </c>
      <c r="K340" s="4514" t="s">
        <v>1200</v>
      </c>
      <c r="L340" s="4514" t="s">
        <v>602</v>
      </c>
      <c r="M340" s="4514" t="s">
        <v>1343</v>
      </c>
      <c r="N340" s="4514" t="s">
        <v>1631</v>
      </c>
      <c r="O340" s="4515" t="s">
        <v>1682</v>
      </c>
      <c r="P340" s="4515" t="s">
        <v>1940</v>
      </c>
      <c r="Q340" s="4515" t="s">
        <v>2226</v>
      </c>
      <c r="R340" s="4515" t="s">
        <v>2312</v>
      </c>
      <c r="S340" s="5284" t="s">
        <v>2524</v>
      </c>
      <c r="T340" s="5284" t="s">
        <v>3402</v>
      </c>
      <c r="V340" s="4500"/>
      <c r="W340" s="4500"/>
      <c r="X340" s="4500"/>
    </row>
    <row r="341" spans="1:66" ht="11.1" customHeight="1">
      <c r="A341" s="2454"/>
      <c r="B341" s="2287"/>
      <c r="C341" s="2162"/>
      <c r="D341" s="1882"/>
      <c r="E341" s="1882"/>
      <c r="F341" s="1882"/>
      <c r="G341" s="1882"/>
      <c r="H341" s="1882"/>
      <c r="I341" s="2288"/>
      <c r="J341" s="2288"/>
      <c r="K341" s="2288"/>
      <c r="L341" s="2288"/>
      <c r="M341" s="2288"/>
      <c r="N341" s="2288"/>
      <c r="O341" s="2288"/>
      <c r="P341" s="2288"/>
      <c r="Q341" s="2288"/>
      <c r="R341" s="2288"/>
      <c r="S341" s="5285"/>
      <c r="T341" s="4352"/>
      <c r="U341" s="4352"/>
      <c r="V341" s="4352"/>
      <c r="W341" s="4164"/>
      <c r="X341" s="4164"/>
      <c r="Y341" s="4164"/>
      <c r="Z341" s="4164"/>
      <c r="AA341" s="4164"/>
      <c r="AB341" s="4164"/>
      <c r="AC341" s="4164"/>
      <c r="AD341" s="4164"/>
    </row>
    <row r="342" spans="1:66" ht="11.1" customHeight="1">
      <c r="A342" s="1067" t="s">
        <v>1286</v>
      </c>
      <c r="B342" s="2289" t="s">
        <v>2694</v>
      </c>
      <c r="C342" s="2289"/>
      <c r="D342" s="1875"/>
      <c r="E342" s="1801"/>
      <c r="F342" s="1801"/>
      <c r="G342" s="1801"/>
      <c r="H342" s="4329"/>
      <c r="I342" s="2290">
        <v>38391.71</v>
      </c>
      <c r="J342" s="2290">
        <v>46704.800000000003</v>
      </c>
      <c r="K342" s="2290">
        <v>48377.45</v>
      </c>
      <c r="L342" s="2290">
        <v>44730.6</v>
      </c>
      <c r="M342" s="2290">
        <v>43682.2</v>
      </c>
      <c r="N342" s="2290">
        <v>36289.199999999997</v>
      </c>
      <c r="O342" s="4165">
        <v>28026.6</v>
      </c>
      <c r="P342" s="4165">
        <v>25363.7</v>
      </c>
      <c r="Q342" s="4165">
        <v>27256.799999999999</v>
      </c>
      <c r="R342" s="4165">
        <v>27808.5</v>
      </c>
      <c r="S342" s="4165">
        <v>21341.1</v>
      </c>
      <c r="T342" s="4165">
        <v>15799.2</v>
      </c>
      <c r="U342" s="4327"/>
      <c r="V342" s="4165"/>
      <c r="W342" s="4165"/>
      <c r="X342" s="4165"/>
      <c r="Y342" s="4165"/>
      <c r="Z342" s="4165"/>
      <c r="AA342" s="4165"/>
      <c r="AB342" s="4165"/>
      <c r="AC342" s="4165"/>
      <c r="AD342" s="4165"/>
    </row>
    <row r="343" spans="1:66" ht="11.1" customHeight="1">
      <c r="A343" s="5109" t="s">
        <v>1287</v>
      </c>
      <c r="B343" s="2289" t="s">
        <v>203</v>
      </c>
      <c r="C343" s="2289"/>
      <c r="D343" s="1875"/>
      <c r="E343" s="1801"/>
      <c r="F343" s="1801"/>
      <c r="G343" s="1801"/>
      <c r="H343" s="4329"/>
      <c r="I343" s="2290">
        <v>15593.78</v>
      </c>
      <c r="J343" s="2290">
        <v>20992.5</v>
      </c>
      <c r="K343" s="2290">
        <v>22853.85</v>
      </c>
      <c r="L343" s="2290">
        <v>22152.9</v>
      </c>
      <c r="M343" s="2290">
        <v>22451.4</v>
      </c>
      <c r="N343" s="2290">
        <v>20522.599999999999</v>
      </c>
      <c r="O343" s="4165">
        <v>15118.6</v>
      </c>
      <c r="P343" s="4165">
        <v>15716.2</v>
      </c>
      <c r="Q343" s="4165">
        <v>18089.400000000001</v>
      </c>
      <c r="R343" s="4165">
        <v>17045.3</v>
      </c>
      <c r="S343" s="4165">
        <v>10233.299999999999</v>
      </c>
      <c r="T343" s="4165">
        <v>5606.7</v>
      </c>
      <c r="U343" s="4327"/>
      <c r="V343" s="4165"/>
      <c r="W343" s="3163"/>
      <c r="X343" s="3163"/>
      <c r="Y343" s="3163"/>
      <c r="Z343" s="3163"/>
      <c r="AA343" s="3163"/>
      <c r="AB343" s="3163"/>
      <c r="AC343" s="3163"/>
    </row>
    <row r="344" spans="1:66" ht="11.1" customHeight="1">
      <c r="B344" s="2183" t="s">
        <v>204</v>
      </c>
      <c r="C344" s="2289"/>
      <c r="D344" s="1875"/>
      <c r="E344" s="1801"/>
      <c r="F344" s="1801"/>
      <c r="G344" s="1801"/>
      <c r="H344" s="4329"/>
      <c r="I344" s="2290">
        <v>20930</v>
      </c>
      <c r="J344" s="2290">
        <v>23863.1</v>
      </c>
      <c r="K344" s="2290">
        <v>23113.5</v>
      </c>
      <c r="L344" s="2290">
        <v>19888.400000000001</v>
      </c>
      <c r="M344" s="2290">
        <v>18713.5</v>
      </c>
      <c r="N344" s="2290">
        <v>14088.7</v>
      </c>
      <c r="O344" s="4165">
        <v>11329.5</v>
      </c>
      <c r="P344" s="4165">
        <v>8028.3</v>
      </c>
      <c r="Q344" s="4165">
        <v>7594.5</v>
      </c>
      <c r="R344" s="4165">
        <v>9129.7999999999993</v>
      </c>
      <c r="S344" s="4165">
        <v>9404.1</v>
      </c>
      <c r="T344" s="4165">
        <v>8779.2999999999993</v>
      </c>
      <c r="U344" s="4327"/>
      <c r="V344" s="4165"/>
      <c r="W344" s="3163"/>
      <c r="X344" s="3163"/>
      <c r="Y344" s="3163"/>
      <c r="Z344" s="3163"/>
      <c r="AA344" s="3163"/>
      <c r="AB344" s="3163"/>
      <c r="AC344" s="3163"/>
    </row>
    <row r="345" spans="1:66" ht="11.1" customHeight="1">
      <c r="A345" s="758"/>
      <c r="B345" s="2291"/>
      <c r="C345" s="2185" t="s">
        <v>1058</v>
      </c>
      <c r="D345" s="2292"/>
      <c r="E345" s="665"/>
      <c r="F345" s="665"/>
      <c r="G345" s="665"/>
      <c r="H345" s="3360"/>
      <c r="I345" s="4166">
        <v>18678</v>
      </c>
      <c r="J345" s="4166">
        <v>20335.8</v>
      </c>
      <c r="K345" s="4166">
        <v>17709.7</v>
      </c>
      <c r="L345" s="4166">
        <v>14400.5</v>
      </c>
      <c r="M345" s="4166">
        <v>15093.5</v>
      </c>
      <c r="N345" s="4166">
        <v>10813.9</v>
      </c>
      <c r="O345" s="4166">
        <v>9758</v>
      </c>
      <c r="P345" s="4166">
        <v>7276.2</v>
      </c>
      <c r="Q345" s="4166">
        <v>5993.9</v>
      </c>
      <c r="R345" s="4166">
        <v>6887</v>
      </c>
      <c r="S345" s="4166">
        <v>439.1</v>
      </c>
      <c r="T345" s="4344">
        <v>7935.3</v>
      </c>
      <c r="U345" s="4343"/>
      <c r="V345" s="4167"/>
      <c r="W345" s="3238"/>
      <c r="X345" s="4167"/>
      <c r="Y345" s="4167"/>
      <c r="Z345" s="4167"/>
      <c r="AA345" s="4167"/>
      <c r="AB345" s="4167"/>
      <c r="AC345" s="4167"/>
      <c r="AD345" s="4167"/>
    </row>
    <row r="346" spans="1:66" ht="11.1" customHeight="1">
      <c r="B346" s="1875"/>
      <c r="C346" s="1875"/>
      <c r="D346" s="1801"/>
      <c r="E346" s="1801"/>
      <c r="F346" s="1801"/>
      <c r="G346" s="1801"/>
      <c r="H346" s="1801"/>
      <c r="J346" s="1801"/>
      <c r="K346" s="1875"/>
      <c r="L346" s="1875"/>
      <c r="M346" s="1875"/>
      <c r="N346" s="1875"/>
      <c r="O346" s="1875"/>
      <c r="R346" s="3164"/>
      <c r="S346" s="4327"/>
      <c r="T346" s="4327"/>
      <c r="U346" s="4327"/>
      <c r="V346" s="3050"/>
      <c r="X346" s="3050"/>
      <c r="Y346" s="3050"/>
      <c r="Z346" s="3050"/>
      <c r="AA346" s="3050"/>
      <c r="AB346" s="3050"/>
      <c r="AC346" s="3050"/>
      <c r="AD346" s="3050"/>
    </row>
    <row r="347" spans="1:66" s="2388" customFormat="1" ht="11.1" customHeight="1">
      <c r="A347" s="737" t="s">
        <v>2906</v>
      </c>
      <c r="B347" s="737"/>
      <c r="C347" s="737"/>
      <c r="D347" s="737"/>
      <c r="E347" s="737"/>
      <c r="F347" s="737"/>
      <c r="G347" s="737"/>
      <c r="H347" s="737"/>
      <c r="I347" s="1801"/>
      <c r="J347" s="1801"/>
      <c r="K347" s="1801"/>
      <c r="L347" s="1801"/>
      <c r="M347" s="1801"/>
      <c r="N347" s="1801"/>
      <c r="O347" s="1801"/>
      <c r="P347" s="1801"/>
      <c r="Q347" s="1801"/>
      <c r="R347" s="1801"/>
      <c r="S347" s="4327"/>
      <c r="T347" s="4327"/>
      <c r="U347" s="4327"/>
      <c r="V347" s="3050"/>
      <c r="AD347" s="4327"/>
      <c r="AE347" s="3163"/>
      <c r="AF347" s="3163"/>
      <c r="AG347" s="3163"/>
      <c r="AH347" s="3163"/>
      <c r="AI347" s="3163"/>
      <c r="AJ347" s="3163"/>
      <c r="AK347" s="3163"/>
      <c r="AL347" s="3163"/>
      <c r="AM347" s="3163"/>
      <c r="AN347" s="3163"/>
      <c r="AO347" s="3163"/>
      <c r="AP347" s="3163"/>
      <c r="AQ347" s="3163"/>
      <c r="AR347" s="3163"/>
      <c r="AS347" s="3163"/>
      <c r="AT347" s="3163"/>
      <c r="AU347" s="3163"/>
      <c r="AV347" s="3163"/>
      <c r="AW347" s="3163"/>
      <c r="AX347" s="3163"/>
      <c r="AY347" s="3163"/>
      <c r="AZ347" s="3163"/>
      <c r="BA347" s="3163"/>
      <c r="BB347" s="3163"/>
      <c r="BC347" s="3163"/>
      <c r="BD347" s="3163"/>
      <c r="BE347" s="3163"/>
      <c r="BF347" s="3163"/>
      <c r="BG347" s="3163"/>
      <c r="BH347" s="3163"/>
      <c r="BI347" s="3163"/>
      <c r="BJ347" s="3163"/>
      <c r="BK347" s="3163"/>
      <c r="BL347" s="3163"/>
      <c r="BM347" s="3163"/>
      <c r="BN347" s="3163"/>
    </row>
    <row r="348" spans="1:66" ht="11.1" customHeight="1">
      <c r="A348" s="737" t="s">
        <v>2907</v>
      </c>
      <c r="B348" s="737"/>
      <c r="C348" s="737"/>
      <c r="D348" s="737"/>
      <c r="E348" s="737"/>
      <c r="F348" s="737"/>
      <c r="G348" s="737"/>
      <c r="H348" s="737"/>
      <c r="J348" s="1801"/>
      <c r="K348" s="1801"/>
      <c r="L348" s="1801"/>
      <c r="M348" s="1801"/>
      <c r="N348" s="1801"/>
      <c r="O348" s="1801"/>
      <c r="P348" s="1801"/>
      <c r="Q348" s="1801"/>
      <c r="R348" s="1801"/>
      <c r="S348" s="4327"/>
      <c r="T348" s="4327"/>
      <c r="U348" s="4327"/>
      <c r="V348" s="4327"/>
      <c r="X348" s="2004"/>
      <c r="Z348" s="2004"/>
      <c r="AB348" s="1475"/>
      <c r="AC348" s="1475"/>
    </row>
    <row r="349" spans="1:66" ht="11.1" customHeight="1">
      <c r="A349" s="831" t="s">
        <v>1228</v>
      </c>
      <c r="B349" s="722"/>
      <c r="C349" s="722"/>
      <c r="D349" s="722"/>
      <c r="E349" s="722"/>
      <c r="F349" s="722"/>
      <c r="G349" s="722"/>
      <c r="H349" s="722"/>
      <c r="I349" s="3163"/>
      <c r="J349" s="3163"/>
      <c r="K349" s="3163"/>
      <c r="L349" s="3163"/>
      <c r="M349" s="3163"/>
      <c r="N349" s="3163"/>
      <c r="O349" s="3163"/>
      <c r="P349" s="3163"/>
      <c r="Q349" s="3163"/>
      <c r="R349" s="3163"/>
      <c r="S349" s="4327"/>
      <c r="T349" s="4327"/>
      <c r="U349" s="4349"/>
      <c r="V349" s="4327"/>
      <c r="W349" s="3163"/>
      <c r="X349" s="3163"/>
      <c r="Z349" s="3172"/>
      <c r="AA349" s="3172"/>
      <c r="AB349" s="83"/>
      <c r="AC349" s="83"/>
      <c r="AD349" s="4198"/>
    </row>
    <row r="350" spans="1:66" ht="11.1" customHeight="1">
      <c r="A350" s="831" t="s">
        <v>858</v>
      </c>
      <c r="B350" s="722"/>
      <c r="C350" s="722"/>
      <c r="D350" s="722"/>
      <c r="E350" s="722"/>
      <c r="F350" s="722"/>
      <c r="G350" s="722"/>
      <c r="H350" s="722"/>
      <c r="I350" s="873"/>
      <c r="J350" s="873"/>
      <c r="K350" s="873"/>
      <c r="L350" s="873"/>
      <c r="M350" s="873"/>
      <c r="N350" s="873"/>
      <c r="O350" s="873"/>
      <c r="P350" s="873"/>
      <c r="Q350" s="873"/>
      <c r="R350" s="873"/>
      <c r="S350" s="634"/>
      <c r="T350" s="3163"/>
      <c r="U350" s="3164"/>
      <c r="V350" s="3163"/>
      <c r="W350" s="3163"/>
      <c r="X350" s="3163"/>
      <c r="Y350" s="3163"/>
      <c r="Z350" s="3163"/>
      <c r="AA350" s="2214"/>
      <c r="AB350" s="2214"/>
      <c r="AC350" s="2214"/>
      <c r="AD350" s="4168"/>
    </row>
    <row r="351" spans="1:66" ht="11.1" customHeight="1">
      <c r="K351" s="1638"/>
      <c r="L351" s="1638"/>
      <c r="M351" s="1638"/>
      <c r="N351" s="1638"/>
      <c r="O351" s="1638"/>
      <c r="P351" s="1638"/>
      <c r="Q351" s="1638"/>
      <c r="R351" s="1801"/>
      <c r="S351" s="3163"/>
      <c r="T351" s="3163"/>
      <c r="U351" s="3163"/>
      <c r="V351" s="3163"/>
      <c r="W351" s="3163"/>
      <c r="X351" s="3163"/>
      <c r="Y351" s="3163"/>
      <c r="Z351" s="3163"/>
    </row>
    <row r="352" spans="1:66" s="2059" customFormat="1" ht="12.95" customHeight="1">
      <c r="A352" s="6646" t="s">
        <v>1801</v>
      </c>
      <c r="B352" s="770" t="s">
        <v>1161</v>
      </c>
      <c r="C352" s="770"/>
      <c r="D352" s="770"/>
      <c r="E352" s="770"/>
      <c r="F352" s="770"/>
      <c r="G352" s="770"/>
      <c r="H352" s="770"/>
      <c r="I352" s="774"/>
      <c r="J352" s="774"/>
      <c r="K352" s="774"/>
      <c r="L352" s="774"/>
      <c r="M352" s="774"/>
      <c r="N352" s="774"/>
      <c r="O352" s="774"/>
      <c r="P352" s="774"/>
      <c r="Q352" s="767"/>
      <c r="R352" s="767"/>
      <c r="S352" s="767"/>
      <c r="T352" s="767"/>
      <c r="U352" s="773"/>
      <c r="V352" s="773"/>
      <c r="W352" s="773"/>
      <c r="X352" s="773"/>
      <c r="Y352" s="767"/>
      <c r="Z352" s="767"/>
      <c r="AA352" s="767"/>
      <c r="AB352" s="767"/>
      <c r="AC352" s="767"/>
      <c r="AD352" s="4332"/>
    </row>
    <row r="353" spans="1:30" s="2059" customFormat="1" ht="12.95" customHeight="1">
      <c r="A353" s="6646"/>
      <c r="B353" s="770" t="s">
        <v>252</v>
      </c>
      <c r="C353" s="770"/>
      <c r="D353" s="770"/>
      <c r="E353" s="770"/>
      <c r="F353" s="770"/>
      <c r="G353" s="770"/>
      <c r="H353" s="770"/>
      <c r="I353" s="774"/>
      <c r="J353" s="774"/>
      <c r="K353" s="774"/>
      <c r="L353" s="774"/>
      <c r="M353" s="774"/>
      <c r="N353" s="774"/>
      <c r="O353" s="774"/>
      <c r="P353" s="774"/>
      <c r="Q353" s="767"/>
      <c r="R353" s="767"/>
      <c r="S353" s="767"/>
      <c r="T353" s="767"/>
      <c r="U353" s="773"/>
      <c r="V353" s="773"/>
      <c r="W353" s="773"/>
      <c r="X353" s="773"/>
      <c r="Y353" s="767"/>
      <c r="Z353" s="767"/>
      <c r="AA353" s="767"/>
      <c r="AB353" s="767"/>
      <c r="AC353" s="767"/>
      <c r="AD353" s="4332"/>
    </row>
    <row r="354" spans="1:30" ht="11.1" customHeight="1">
      <c r="A354" s="519"/>
      <c r="B354" s="649"/>
      <c r="C354" s="649"/>
      <c r="D354" s="649"/>
      <c r="E354" s="649"/>
      <c r="F354" s="649"/>
      <c r="G354" s="649"/>
      <c r="H354" s="649"/>
      <c r="I354" s="1855"/>
      <c r="J354" s="746"/>
      <c r="K354" s="746"/>
      <c r="L354" s="746"/>
      <c r="M354" s="746"/>
      <c r="N354" s="746"/>
      <c r="O354" s="1486"/>
      <c r="P354" s="1486"/>
      <c r="Q354" s="1486"/>
      <c r="R354" s="1486"/>
      <c r="S354" s="1486"/>
      <c r="T354" s="1486"/>
      <c r="U354" s="3164"/>
      <c r="V354" s="3163"/>
      <c r="W354" s="3163"/>
      <c r="X354" s="3163"/>
      <c r="Y354" s="1486"/>
      <c r="Z354" s="1486"/>
      <c r="AA354" s="1486"/>
      <c r="AB354" s="1486"/>
      <c r="AC354" s="1486"/>
      <c r="AD354" s="4336"/>
    </row>
    <row r="355" spans="1:30" s="4094" customFormat="1" ht="11.1" customHeight="1">
      <c r="A355" s="821"/>
      <c r="B355" s="1096"/>
      <c r="C355" s="1096"/>
      <c r="D355" s="1096"/>
      <c r="E355" s="1096"/>
      <c r="F355" s="1096"/>
      <c r="G355" s="1096"/>
      <c r="H355" s="1096"/>
      <c r="I355" s="3167" t="s">
        <v>769</v>
      </c>
      <c r="J355" s="3167" t="s">
        <v>770</v>
      </c>
      <c r="K355" s="3167">
        <v>2007</v>
      </c>
      <c r="L355" s="3167">
        <v>2008</v>
      </c>
      <c r="M355" s="3167">
        <v>2009</v>
      </c>
      <c r="N355" s="3167">
        <v>2010</v>
      </c>
      <c r="O355" s="3167">
        <v>2011</v>
      </c>
      <c r="P355" s="3167">
        <v>2012</v>
      </c>
      <c r="Q355" s="3167">
        <v>2013</v>
      </c>
      <c r="R355" s="1392">
        <v>2014</v>
      </c>
      <c r="S355" s="1392">
        <v>2015</v>
      </c>
      <c r="T355" s="1392">
        <v>2016</v>
      </c>
      <c r="U355" s="1392">
        <v>2017</v>
      </c>
      <c r="V355" s="1392">
        <v>2018</v>
      </c>
      <c r="W355" s="1392">
        <v>2019</v>
      </c>
      <c r="X355" s="1392">
        <v>2020</v>
      </c>
      <c r="Z355" s="1096"/>
      <c r="AA355" s="1096"/>
      <c r="AC355" s="1096"/>
      <c r="AD355" s="1096"/>
    </row>
    <row r="356" spans="1:30" ht="11.1" customHeight="1">
      <c r="A356" s="817"/>
      <c r="B356" s="1480"/>
      <c r="C356" s="1480"/>
      <c r="D356" s="1480"/>
      <c r="E356" s="1480"/>
      <c r="F356" s="1480"/>
      <c r="G356" s="1480"/>
      <c r="H356" s="1480"/>
      <c r="I356" s="347"/>
      <c r="J356" s="347"/>
      <c r="K356" s="347"/>
      <c r="L356" s="347"/>
      <c r="M356" s="347"/>
      <c r="N356" s="347"/>
      <c r="O356" s="347"/>
      <c r="P356" s="347"/>
      <c r="Q356" s="347"/>
      <c r="R356" s="1478"/>
      <c r="S356" s="1478"/>
      <c r="T356" s="1478"/>
      <c r="U356" s="1478"/>
      <c r="V356" s="1478"/>
      <c r="W356" s="4352"/>
      <c r="X356" s="4352"/>
      <c r="Y356" s="4352"/>
      <c r="Z356" s="94"/>
      <c r="AA356" s="2075"/>
      <c r="AB356" s="2390"/>
      <c r="AC356" s="2075"/>
      <c r="AD356" s="2075"/>
    </row>
    <row r="357" spans="1:30" ht="11.1" customHeight="1">
      <c r="A357" s="1067" t="s">
        <v>1286</v>
      </c>
      <c r="B357" s="589" t="s">
        <v>71</v>
      </c>
      <c r="C357" s="589"/>
      <c r="D357" s="589"/>
      <c r="E357" s="1639"/>
      <c r="F357" s="1639"/>
      <c r="G357" s="1639"/>
      <c r="H357" s="1639"/>
      <c r="I357" s="1897"/>
      <c r="J357" s="1897"/>
      <c r="K357" s="1897"/>
      <c r="L357" s="1897"/>
      <c r="M357" s="1897"/>
      <c r="N357" s="1897"/>
      <c r="O357" s="1897"/>
      <c r="P357" s="1897"/>
      <c r="Q357" s="1897"/>
      <c r="R357" s="3172"/>
      <c r="S357" s="3172"/>
      <c r="T357" s="3172"/>
      <c r="U357" s="3172"/>
      <c r="V357" s="3172"/>
      <c r="W357" s="4327"/>
      <c r="X357" s="4327"/>
      <c r="Y357" s="4327"/>
      <c r="Z357" s="3173"/>
      <c r="AA357" s="2077"/>
      <c r="AB357" s="3163"/>
      <c r="AC357" s="2077"/>
      <c r="AD357" s="2077"/>
    </row>
    <row r="358" spans="1:30" ht="11.1" customHeight="1">
      <c r="A358" s="5109" t="s">
        <v>1287</v>
      </c>
      <c r="B358" s="1486"/>
      <c r="C358" s="589" t="s">
        <v>1008</v>
      </c>
      <c r="D358" s="589"/>
      <c r="E358" s="1639"/>
      <c r="F358" s="1639"/>
      <c r="G358" s="1639"/>
      <c r="H358" s="1639"/>
      <c r="I358" s="655">
        <v>29368</v>
      </c>
      <c r="J358" s="655">
        <v>27416</v>
      </c>
      <c r="K358" s="655">
        <v>23886</v>
      </c>
      <c r="L358" s="655">
        <v>21167</v>
      </c>
      <c r="M358" s="655">
        <v>17533</v>
      </c>
      <c r="N358" s="655">
        <v>18476</v>
      </c>
      <c r="O358" s="655">
        <v>19852</v>
      </c>
      <c r="P358" s="655">
        <v>17521</v>
      </c>
      <c r="Q358" s="655">
        <v>19601</v>
      </c>
      <c r="R358" s="1502">
        <v>10356</v>
      </c>
      <c r="S358" s="1452">
        <v>11770</v>
      </c>
      <c r="T358" s="3786">
        <v>13468</v>
      </c>
      <c r="U358" s="3787">
        <v>13280</v>
      </c>
      <c r="V358" s="2080">
        <v>13506</v>
      </c>
      <c r="W358" s="2080">
        <v>15138</v>
      </c>
      <c r="X358" s="2080">
        <v>14358</v>
      </c>
      <c r="Y358" s="3172"/>
      <c r="Z358" s="3173"/>
      <c r="AA358" s="2077"/>
      <c r="AB358" s="3163"/>
      <c r="AC358" s="2077"/>
      <c r="AD358" s="2077"/>
    </row>
    <row r="359" spans="1:30" ht="11.1" customHeight="1">
      <c r="A359" s="519"/>
      <c r="B359" s="1855"/>
      <c r="C359" s="1486"/>
      <c r="D359" s="1639" t="s">
        <v>1009</v>
      </c>
      <c r="E359" s="1639"/>
      <c r="F359" s="1639"/>
      <c r="G359" s="1639"/>
      <c r="H359" s="1639"/>
      <c r="I359" s="655">
        <v>18962</v>
      </c>
      <c r="J359" s="655">
        <v>16541</v>
      </c>
      <c r="K359" s="655">
        <v>12267</v>
      </c>
      <c r="L359" s="655">
        <v>8704</v>
      </c>
      <c r="M359" s="655">
        <v>5577</v>
      </c>
      <c r="N359" s="655">
        <v>6220</v>
      </c>
      <c r="O359" s="655">
        <v>7462</v>
      </c>
      <c r="P359" s="655">
        <v>5602</v>
      </c>
      <c r="Q359" s="655">
        <v>6678</v>
      </c>
      <c r="R359" s="1502">
        <v>5908</v>
      </c>
      <c r="S359" s="1452">
        <v>2954</v>
      </c>
      <c r="T359" s="3786">
        <v>3730</v>
      </c>
      <c r="U359" s="3787">
        <v>3436</v>
      </c>
      <c r="V359" s="2080">
        <v>2558</v>
      </c>
      <c r="W359" s="2080">
        <v>3464</v>
      </c>
      <c r="X359" s="2080">
        <v>3601</v>
      </c>
      <c r="Y359" s="3172"/>
      <c r="Z359" s="3173"/>
      <c r="AA359" s="2077"/>
      <c r="AB359" s="3163"/>
      <c r="AC359" s="2077"/>
      <c r="AD359" s="2077"/>
    </row>
    <row r="360" spans="1:30" ht="11.1" customHeight="1">
      <c r="A360" s="519"/>
      <c r="B360" s="1855"/>
      <c r="C360" s="1486"/>
      <c r="D360" s="1639" t="s">
        <v>842</v>
      </c>
      <c r="E360" s="1639"/>
      <c r="F360" s="1639"/>
      <c r="G360" s="1639"/>
      <c r="H360" s="1639"/>
      <c r="I360" s="655">
        <v>10406</v>
      </c>
      <c r="J360" s="655">
        <v>10875</v>
      </c>
      <c r="K360" s="655">
        <v>11619</v>
      </c>
      <c r="L360" s="655">
        <v>12463</v>
      </c>
      <c r="M360" s="655">
        <v>11956</v>
      </c>
      <c r="N360" s="655">
        <v>12256</v>
      </c>
      <c r="O360" s="655">
        <v>12390</v>
      </c>
      <c r="P360" s="655">
        <v>11919</v>
      </c>
      <c r="Q360" s="655">
        <v>12923</v>
      </c>
      <c r="R360" s="1502">
        <v>4448</v>
      </c>
      <c r="S360" s="1452">
        <v>8816</v>
      </c>
      <c r="T360" s="3786">
        <v>9738</v>
      </c>
      <c r="U360" s="3787">
        <v>9844</v>
      </c>
      <c r="V360" s="2080">
        <v>10948</v>
      </c>
      <c r="W360" s="2080">
        <v>11674</v>
      </c>
      <c r="X360" s="2080">
        <v>10757</v>
      </c>
      <c r="Y360" s="3172"/>
      <c r="Z360" s="3173"/>
      <c r="AA360" s="3163"/>
      <c r="AB360" s="3163"/>
      <c r="AC360" s="3163"/>
    </row>
    <row r="361" spans="1:30" ht="11.1" customHeight="1">
      <c r="A361" s="519"/>
      <c r="B361" s="589" t="s">
        <v>212</v>
      </c>
      <c r="C361" s="589"/>
      <c r="D361" s="589"/>
      <c r="E361" s="1639"/>
      <c r="F361" s="1639"/>
      <c r="G361" s="1639"/>
      <c r="H361" s="1639"/>
      <c r="I361" s="3171"/>
      <c r="J361" s="3171"/>
      <c r="K361" s="3171"/>
      <c r="L361" s="3171"/>
      <c r="M361" s="3171"/>
      <c r="N361" s="3171"/>
      <c r="O361" s="3171"/>
      <c r="P361" s="3171"/>
      <c r="Q361" s="3171"/>
      <c r="R361" s="1485"/>
      <c r="S361" s="1313"/>
      <c r="T361" s="1485"/>
      <c r="U361" s="3174"/>
      <c r="V361" s="3172"/>
      <c r="W361" s="3172"/>
      <c r="X361" s="3172"/>
      <c r="Y361" s="3172"/>
      <c r="Z361" s="3172"/>
      <c r="AA361" s="2077"/>
      <c r="AB361" s="3163"/>
      <c r="AC361" s="2077"/>
      <c r="AD361" s="2077"/>
    </row>
    <row r="362" spans="1:30" s="1486" customFormat="1" ht="11.1" customHeight="1">
      <c r="A362" s="5313"/>
      <c r="B362" s="1500"/>
      <c r="C362" s="589" t="s">
        <v>1008</v>
      </c>
      <c r="D362" s="589"/>
      <c r="E362" s="1639"/>
      <c r="F362" s="1639"/>
      <c r="G362" s="1639"/>
      <c r="H362" s="1639"/>
      <c r="I362" s="655">
        <v>26309</v>
      </c>
      <c r="J362" s="655">
        <v>25214</v>
      </c>
      <c r="K362" s="655">
        <v>26940</v>
      </c>
      <c r="L362" s="655">
        <v>27694</v>
      </c>
      <c r="M362" s="655">
        <v>27371</v>
      </c>
      <c r="N362" s="655">
        <v>27495</v>
      </c>
      <c r="O362" s="655">
        <v>25734</v>
      </c>
      <c r="P362" s="655">
        <v>22202</v>
      </c>
      <c r="Q362" s="655">
        <v>8371</v>
      </c>
      <c r="R362" s="1502">
        <v>11519</v>
      </c>
      <c r="S362" s="1452">
        <v>21326</v>
      </c>
      <c r="T362" s="3786">
        <v>21854</v>
      </c>
      <c r="U362" s="3787">
        <v>11243</v>
      </c>
      <c r="V362" s="2080">
        <v>11905</v>
      </c>
      <c r="W362" s="2080">
        <v>11475</v>
      </c>
      <c r="X362" s="2080">
        <v>11158</v>
      </c>
      <c r="Y362" s="3173"/>
      <c r="Z362" s="3173"/>
      <c r="AA362" s="2077"/>
      <c r="AB362" s="3163"/>
      <c r="AC362" s="2077"/>
      <c r="AD362" s="2077"/>
    </row>
    <row r="363" spans="1:30" s="1486" customFormat="1" ht="11.1" customHeight="1">
      <c r="A363" s="5313"/>
      <c r="B363" s="1855"/>
      <c r="D363" s="1639" t="s">
        <v>1009</v>
      </c>
      <c r="E363" s="1639"/>
      <c r="F363" s="1639"/>
      <c r="G363" s="1639"/>
      <c r="H363" s="1639"/>
      <c r="I363" s="655">
        <v>2336</v>
      </c>
      <c r="J363" s="655">
        <v>2707</v>
      </c>
      <c r="K363" s="655">
        <v>1911</v>
      </c>
      <c r="L363" s="655">
        <v>980</v>
      </c>
      <c r="M363" s="655">
        <v>657</v>
      </c>
      <c r="N363" s="655">
        <v>683</v>
      </c>
      <c r="O363" s="655">
        <v>1082</v>
      </c>
      <c r="P363" s="655">
        <v>824</v>
      </c>
      <c r="Q363" s="655">
        <v>977</v>
      </c>
      <c r="R363" s="1502">
        <v>1050</v>
      </c>
      <c r="S363" s="1452">
        <v>521</v>
      </c>
      <c r="T363" s="3786">
        <v>684</v>
      </c>
      <c r="U363" s="3787">
        <v>553</v>
      </c>
      <c r="V363" s="2080">
        <v>590</v>
      </c>
      <c r="W363" s="2080">
        <v>666</v>
      </c>
      <c r="X363" s="2080">
        <v>668</v>
      </c>
      <c r="Y363" s="3173"/>
      <c r="Z363" s="3173"/>
      <c r="AA363" s="2077"/>
      <c r="AB363" s="3163"/>
      <c r="AC363" s="2077"/>
      <c r="AD363" s="2077"/>
    </row>
    <row r="364" spans="1:30" s="1486" customFormat="1" ht="11.1" customHeight="1">
      <c r="A364" s="5313"/>
      <c r="B364" s="1855"/>
      <c r="D364" s="1639" t="s">
        <v>842</v>
      </c>
      <c r="E364" s="1639"/>
      <c r="F364" s="1639"/>
      <c r="G364" s="1639"/>
      <c r="H364" s="1639"/>
      <c r="I364" s="655">
        <v>23973</v>
      </c>
      <c r="J364" s="655">
        <v>22507</v>
      </c>
      <c r="K364" s="655">
        <v>25029</v>
      </c>
      <c r="L364" s="655">
        <v>26714</v>
      </c>
      <c r="M364" s="655">
        <v>26714</v>
      </c>
      <c r="N364" s="655">
        <v>26812</v>
      </c>
      <c r="O364" s="655">
        <v>24652</v>
      </c>
      <c r="P364" s="655">
        <v>21378</v>
      </c>
      <c r="Q364" s="655">
        <v>7394</v>
      </c>
      <c r="R364" s="1502">
        <v>10469</v>
      </c>
      <c r="S364" s="1452">
        <v>20805</v>
      </c>
      <c r="T364" s="3786">
        <v>21170</v>
      </c>
      <c r="U364" s="3787">
        <v>10690</v>
      </c>
      <c r="V364" s="2080">
        <v>11315</v>
      </c>
      <c r="W364" s="2080">
        <v>10809</v>
      </c>
      <c r="X364" s="2080">
        <v>10490</v>
      </c>
      <c r="Y364" s="3173"/>
      <c r="Z364" s="3173"/>
      <c r="AD364" s="4336"/>
    </row>
    <row r="365" spans="1:30" s="1486" customFormat="1" ht="11.1" customHeight="1">
      <c r="A365" s="5313"/>
      <c r="B365" s="1402" t="s">
        <v>755</v>
      </c>
      <c r="C365" s="1402"/>
      <c r="D365" s="1402"/>
      <c r="E365" s="1973"/>
      <c r="F365" s="1973"/>
      <c r="G365" s="1973"/>
      <c r="H365" s="2280"/>
      <c r="I365" s="3171"/>
      <c r="J365" s="3171"/>
      <c r="K365" s="3171"/>
      <c r="L365" s="3171"/>
      <c r="M365" s="3171"/>
      <c r="N365" s="3171"/>
      <c r="O365" s="3171"/>
      <c r="P365" s="3171"/>
      <c r="Q365" s="3171"/>
      <c r="R365" s="3174"/>
      <c r="S365" s="3788"/>
      <c r="T365" s="1485"/>
      <c r="U365" s="3174"/>
      <c r="V365" s="3173"/>
      <c r="W365" s="3173"/>
      <c r="X365" s="3173"/>
      <c r="Y365" s="3173"/>
      <c r="Z365" s="3173"/>
      <c r="AD365" s="4336"/>
    </row>
    <row r="366" spans="1:30" s="1486" customFormat="1" ht="11.1" customHeight="1">
      <c r="A366" s="5313"/>
      <c r="B366" s="1500"/>
      <c r="C366" s="589" t="s">
        <v>1008</v>
      </c>
      <c r="D366" s="589"/>
      <c r="E366" s="1639"/>
      <c r="F366" s="1639"/>
      <c r="G366" s="1639"/>
      <c r="H366" s="1639"/>
      <c r="I366" s="1485">
        <v>43026</v>
      </c>
      <c r="J366" s="1485">
        <v>44663</v>
      </c>
      <c r="K366" s="1485">
        <v>38229</v>
      </c>
      <c r="L366" s="1485">
        <v>29463</v>
      </c>
      <c r="M366" s="1485">
        <v>20302</v>
      </c>
      <c r="N366" s="1485">
        <v>29205</v>
      </c>
      <c r="O366" s="1485">
        <v>28943</v>
      </c>
      <c r="P366" s="1485">
        <v>24216</v>
      </c>
      <c r="Q366" s="1485">
        <v>24574</v>
      </c>
      <c r="R366" s="3174">
        <v>21430</v>
      </c>
      <c r="S366" s="1485">
        <v>17600</v>
      </c>
      <c r="T366" s="3786">
        <v>22800</v>
      </c>
      <c r="U366" s="751">
        <v>21182</v>
      </c>
      <c r="V366" s="3173">
        <v>21650</v>
      </c>
      <c r="W366" s="3173">
        <v>23585</v>
      </c>
      <c r="X366" s="3173">
        <v>21337</v>
      </c>
      <c r="Y366" s="3173"/>
      <c r="Z366" s="3173"/>
      <c r="AD366" s="4336"/>
    </row>
    <row r="367" spans="1:30" s="1486" customFormat="1" ht="11.1" customHeight="1">
      <c r="A367" s="5313"/>
      <c r="B367" s="662"/>
      <c r="D367" s="1639" t="s">
        <v>1009</v>
      </c>
      <c r="E367" s="1639"/>
      <c r="F367" s="1639"/>
      <c r="G367" s="1639"/>
      <c r="H367" s="1639"/>
      <c r="I367" s="1485">
        <v>36761</v>
      </c>
      <c r="J367" s="1485">
        <v>36093</v>
      </c>
      <c r="K367" s="1485">
        <v>26793</v>
      </c>
      <c r="L367" s="1485">
        <v>19278</v>
      </c>
      <c r="M367" s="1485">
        <v>13595</v>
      </c>
      <c r="N367" s="1485">
        <v>21130</v>
      </c>
      <c r="O367" s="1485">
        <v>20828</v>
      </c>
      <c r="P367" s="1485">
        <v>15212</v>
      </c>
      <c r="Q367" s="1485">
        <v>15585</v>
      </c>
      <c r="R367" s="3174">
        <v>13765</v>
      </c>
      <c r="S367" s="1485">
        <v>6594</v>
      </c>
      <c r="T367" s="3786">
        <v>9420</v>
      </c>
      <c r="U367" s="751">
        <v>9372</v>
      </c>
      <c r="V367" s="3173">
        <v>8512</v>
      </c>
      <c r="W367" s="3173">
        <v>9721</v>
      </c>
      <c r="X367" s="3173">
        <v>8647</v>
      </c>
      <c r="Y367" s="3173"/>
      <c r="Z367" s="3173"/>
      <c r="AD367" s="4336"/>
    </row>
    <row r="368" spans="1:30" s="1486" customFormat="1" ht="11.1" customHeight="1">
      <c r="A368" s="758"/>
      <c r="B368" s="658"/>
      <c r="C368" s="656"/>
      <c r="D368" s="653" t="s">
        <v>842</v>
      </c>
      <c r="E368" s="653"/>
      <c r="F368" s="653"/>
      <c r="G368" s="653"/>
      <c r="H368" s="653"/>
      <c r="I368" s="143">
        <v>6265</v>
      </c>
      <c r="J368" s="143">
        <v>8570</v>
      </c>
      <c r="K368" s="143">
        <v>11436</v>
      </c>
      <c r="L368" s="143">
        <v>10185</v>
      </c>
      <c r="M368" s="3237">
        <v>6707</v>
      </c>
      <c r="N368" s="3237">
        <v>8075</v>
      </c>
      <c r="O368" s="3237">
        <v>8115</v>
      </c>
      <c r="P368" s="3237">
        <v>9004</v>
      </c>
      <c r="Q368" s="3237">
        <v>8989</v>
      </c>
      <c r="R368" s="3557">
        <v>7665</v>
      </c>
      <c r="S368" s="3237">
        <v>11006</v>
      </c>
      <c r="T368" s="4162">
        <v>13380</v>
      </c>
      <c r="U368" s="4163">
        <v>11810</v>
      </c>
      <c r="V368" s="3413">
        <v>13138</v>
      </c>
      <c r="W368" s="3413">
        <v>13864</v>
      </c>
      <c r="X368" s="3413">
        <v>12690</v>
      </c>
      <c r="Y368" s="3413"/>
      <c r="Z368" s="3413"/>
      <c r="AA368" s="3245"/>
      <c r="AB368" s="3245"/>
      <c r="AC368" s="3245"/>
      <c r="AD368" s="4353"/>
    </row>
    <row r="369" spans="1:30" s="1486" customFormat="1" ht="11.1" customHeight="1">
      <c r="A369" s="5314"/>
      <c r="B369" s="647"/>
      <c r="C369" s="647"/>
      <c r="D369" s="647"/>
      <c r="E369" s="647"/>
      <c r="F369" s="647"/>
      <c r="G369" s="647"/>
      <c r="H369" s="647"/>
      <c r="I369" s="1500"/>
      <c r="J369" s="1500"/>
      <c r="K369" s="339"/>
      <c r="L369" s="339"/>
      <c r="M369" s="339"/>
      <c r="N369" s="339"/>
      <c r="O369" s="1494"/>
      <c r="P369" s="1494"/>
      <c r="Q369" s="1494"/>
      <c r="R369" s="3172"/>
      <c r="S369" s="3172"/>
      <c r="T369" s="3172"/>
      <c r="U369" s="2088"/>
      <c r="V369" s="3173"/>
      <c r="W369" s="3173"/>
      <c r="X369" s="3173"/>
      <c r="Y369" s="3173"/>
      <c r="Z369" s="3173"/>
      <c r="AD369" s="4336"/>
    </row>
    <row r="370" spans="1:30" s="1486" customFormat="1" ht="11.1" customHeight="1">
      <c r="A370" s="228" t="s">
        <v>858</v>
      </c>
      <c r="B370" s="712"/>
      <c r="C370" s="712"/>
      <c r="D370" s="712"/>
      <c r="E370" s="712"/>
      <c r="F370" s="712"/>
      <c r="G370" s="712"/>
      <c r="H370" s="712"/>
      <c r="I370" s="2214"/>
      <c r="J370" s="651"/>
      <c r="K370" s="651"/>
      <c r="L370" s="651"/>
      <c r="M370" s="651"/>
      <c r="N370" s="651"/>
      <c r="O370" s="651"/>
      <c r="P370" s="651"/>
      <c r="Q370" s="651"/>
      <c r="W370" s="4336"/>
      <c r="X370" s="4336"/>
      <c r="Y370" s="4336"/>
      <c r="Z370" s="4336"/>
      <c r="AD370" s="4336"/>
    </row>
    <row r="371" spans="1:30" s="1486" customFormat="1" ht="11.1" customHeight="1">
      <c r="A371" s="5315"/>
      <c r="B371" s="722"/>
      <c r="C371" s="720"/>
      <c r="D371" s="720"/>
      <c r="E371" s="720"/>
      <c r="F371" s="720"/>
      <c r="G371" s="720"/>
      <c r="H371" s="720"/>
      <c r="I371" s="1801"/>
      <c r="J371" s="1801"/>
      <c r="K371" s="1801"/>
      <c r="L371" s="3163"/>
      <c r="M371" s="3163"/>
      <c r="N371" s="3163"/>
      <c r="O371" s="3163"/>
      <c r="P371" s="3163"/>
      <c r="Q371" s="3163"/>
      <c r="AA371" s="2004"/>
      <c r="AB371" s="2388"/>
      <c r="AC371" s="2004"/>
      <c r="AD371" s="2004"/>
    </row>
    <row r="372" spans="1:30" ht="11.1" customHeight="1">
      <c r="B372" s="1875"/>
      <c r="C372" s="1875"/>
      <c r="D372" s="1801"/>
      <c r="E372" s="1801"/>
      <c r="F372" s="1801"/>
      <c r="G372" s="1801"/>
      <c r="H372" s="1801"/>
      <c r="J372" s="3783"/>
      <c r="K372" s="3163"/>
      <c r="L372" s="2293"/>
      <c r="M372" s="3784"/>
      <c r="N372" s="3784"/>
      <c r="O372" s="3163"/>
      <c r="P372" s="3163"/>
      <c r="Q372" s="3162"/>
      <c r="R372" s="3164"/>
      <c r="S372" s="3163"/>
      <c r="T372" s="3163"/>
      <c r="U372" s="3163"/>
      <c r="V372" s="3163"/>
      <c r="W372" s="3163"/>
      <c r="X372" s="3163"/>
      <c r="Y372" s="3163"/>
      <c r="Z372" s="3163"/>
      <c r="AA372" s="2004"/>
      <c r="AC372" s="2004"/>
      <c r="AD372" s="2004"/>
    </row>
    <row r="373" spans="1:30" ht="11.1" customHeight="1">
      <c r="B373" s="1875"/>
      <c r="C373" s="1875"/>
      <c r="D373" s="1801"/>
      <c r="E373" s="1801"/>
      <c r="F373" s="1801"/>
      <c r="G373" s="1801"/>
      <c r="H373" s="1801"/>
      <c r="J373" s="2283"/>
      <c r="L373" s="2282"/>
      <c r="M373" s="2284"/>
      <c r="N373" s="2284"/>
      <c r="O373" s="1875"/>
      <c r="R373" s="3164"/>
      <c r="S373" s="3163"/>
      <c r="T373" s="3163"/>
      <c r="U373" s="3163"/>
      <c r="V373" s="3163"/>
      <c r="W373" s="3163"/>
      <c r="X373" s="3163"/>
      <c r="Y373" s="3163"/>
      <c r="Z373" s="3163"/>
      <c r="AA373" s="2004"/>
      <c r="AB373" s="1486"/>
      <c r="AC373" s="2004"/>
      <c r="AD373" s="2004"/>
    </row>
    <row r="374" spans="1:30" ht="11.1" customHeight="1">
      <c r="B374" s="1875"/>
      <c r="C374" s="1875"/>
      <c r="D374" s="1801"/>
      <c r="E374" s="1801"/>
      <c r="F374" s="1801"/>
      <c r="G374" s="1801"/>
      <c r="H374" s="1801"/>
      <c r="J374" s="2282"/>
      <c r="L374" s="2282"/>
      <c r="M374" s="2284"/>
      <c r="N374" s="2284"/>
      <c r="O374" s="1875"/>
      <c r="R374" s="3164"/>
      <c r="S374" s="3163"/>
      <c r="T374" s="3163"/>
      <c r="U374" s="3163"/>
      <c r="V374" s="3163"/>
      <c r="W374" s="3163"/>
      <c r="X374" s="3163"/>
      <c r="Y374" s="3163"/>
      <c r="Z374" s="3163"/>
      <c r="AA374" s="2004"/>
      <c r="AB374" s="1486"/>
      <c r="AC374" s="2004"/>
      <c r="AD374" s="2004"/>
    </row>
    <row r="375" spans="1:30" ht="11.1" customHeight="1">
      <c r="A375" s="2293"/>
      <c r="B375" s="2293"/>
      <c r="C375" s="1875"/>
      <c r="D375" s="1801"/>
      <c r="E375" s="1801"/>
      <c r="F375" s="1801"/>
      <c r="G375" s="1801"/>
      <c r="H375" s="1801"/>
      <c r="I375" s="2294"/>
      <c r="J375" s="2283"/>
      <c r="L375" s="2282"/>
      <c r="M375" s="2284"/>
      <c r="N375" s="2284"/>
      <c r="O375" s="1875"/>
      <c r="Q375" s="2284"/>
      <c r="R375" s="2284"/>
      <c r="S375" s="2284"/>
      <c r="T375" s="2284"/>
      <c r="U375" s="2284"/>
      <c r="V375" s="2284"/>
      <c r="W375" s="2284"/>
      <c r="X375" s="2284"/>
      <c r="AA375" s="2004"/>
      <c r="AB375" s="1486"/>
      <c r="AC375" s="2004"/>
      <c r="AD375" s="2004"/>
    </row>
    <row r="376" spans="1:30" ht="11.1" customHeight="1">
      <c r="A376" s="2293"/>
      <c r="B376" s="2293"/>
      <c r="C376" s="1875"/>
      <c r="D376" s="1801"/>
      <c r="E376" s="1801"/>
      <c r="F376" s="1801"/>
      <c r="G376" s="1801"/>
      <c r="H376" s="1801"/>
      <c r="I376" s="2294"/>
      <c r="J376" s="2283"/>
      <c r="L376" s="2282"/>
      <c r="M376" s="2284"/>
      <c r="N376" s="2284"/>
      <c r="O376" s="1875"/>
      <c r="Q376" s="2284"/>
      <c r="R376" s="2284"/>
      <c r="S376" s="2284"/>
      <c r="T376" s="2284"/>
      <c r="U376" s="2284"/>
      <c r="V376" s="2284"/>
      <c r="W376" s="2284"/>
      <c r="X376" s="2284"/>
      <c r="AA376" s="2004"/>
      <c r="AB376" s="1486"/>
      <c r="AC376" s="2004"/>
      <c r="AD376" s="2004"/>
    </row>
    <row r="377" spans="1:30" ht="11.1" customHeight="1">
      <c r="A377" s="2293"/>
      <c r="B377" s="2293"/>
      <c r="C377" s="1875"/>
      <c r="D377" s="1801"/>
      <c r="E377" s="1801"/>
      <c r="F377" s="1801"/>
      <c r="G377" s="1801"/>
      <c r="H377" s="1801"/>
      <c r="I377" s="2294"/>
      <c r="J377" s="2282"/>
      <c r="L377" s="2282"/>
      <c r="M377" s="2284"/>
      <c r="N377" s="2284"/>
      <c r="O377" s="1875"/>
      <c r="Q377" s="2284"/>
      <c r="R377" s="2284"/>
      <c r="S377" s="2284"/>
      <c r="T377" s="2284"/>
      <c r="U377" s="2284"/>
      <c r="V377" s="2284"/>
      <c r="W377" s="2284"/>
      <c r="X377" s="2284"/>
      <c r="AA377" s="2004"/>
      <c r="AB377" s="1486"/>
      <c r="AC377" s="2004"/>
      <c r="AD377" s="2004"/>
    </row>
    <row r="378" spans="1:30" ht="11.1" customHeight="1">
      <c r="A378" s="2293"/>
      <c r="B378" s="2293"/>
      <c r="C378" s="1875"/>
      <c r="D378" s="1801"/>
      <c r="E378" s="1801"/>
      <c r="F378" s="1801"/>
      <c r="G378" s="1801"/>
      <c r="H378" s="1801"/>
      <c r="I378" s="2294"/>
      <c r="J378" s="2283"/>
      <c r="L378" s="2282"/>
      <c r="M378" s="2284"/>
      <c r="N378" s="2284"/>
      <c r="O378" s="1875"/>
      <c r="Q378" s="2284"/>
      <c r="R378" s="2284"/>
      <c r="S378" s="2284"/>
      <c r="T378" s="2284"/>
      <c r="U378" s="2284"/>
      <c r="V378" s="2284"/>
      <c r="W378" s="2284"/>
      <c r="X378" s="2284"/>
      <c r="AA378" s="2004"/>
      <c r="AB378" s="1486"/>
      <c r="AC378" s="2004"/>
      <c r="AD378" s="2004"/>
    </row>
    <row r="379" spans="1:30" ht="11.1" customHeight="1">
      <c r="B379" s="1875"/>
      <c r="C379" s="1875"/>
      <c r="D379" s="1801"/>
      <c r="E379" s="1801"/>
      <c r="F379" s="1801"/>
      <c r="G379" s="1801"/>
      <c r="H379" s="1801"/>
      <c r="I379" s="2286"/>
      <c r="J379" s="2283"/>
      <c r="L379" s="2282"/>
      <c r="M379" s="2284"/>
      <c r="N379" s="2284"/>
      <c r="O379" s="1875"/>
      <c r="AA379" s="2004"/>
      <c r="AB379" s="1486"/>
      <c r="AC379" s="2004"/>
      <c r="AD379" s="2004"/>
    </row>
    <row r="380" spans="1:30" ht="11.1" customHeight="1">
      <c r="B380" s="1875"/>
      <c r="C380" s="1875"/>
      <c r="D380" s="1801"/>
      <c r="E380" s="1801"/>
      <c r="F380" s="1801"/>
      <c r="G380" s="1801"/>
      <c r="H380" s="1801"/>
      <c r="I380" s="2295"/>
      <c r="J380" s="2282"/>
      <c r="L380" s="2282"/>
      <c r="M380" s="2284"/>
      <c r="N380" s="2284"/>
      <c r="O380" s="1875"/>
      <c r="AA380" s="2004"/>
      <c r="AB380" s="1486"/>
      <c r="AC380" s="2004"/>
      <c r="AD380" s="2004"/>
    </row>
    <row r="381" spans="1:30" ht="11.1" customHeight="1">
      <c r="A381" s="2293"/>
      <c r="B381" s="1875"/>
      <c r="C381" s="1875"/>
      <c r="D381" s="1801"/>
      <c r="E381" s="1801"/>
      <c r="F381" s="1801"/>
      <c r="G381" s="1801"/>
      <c r="H381" s="1801"/>
      <c r="I381" s="2294"/>
      <c r="J381" s="2283"/>
      <c r="L381" s="2282"/>
      <c r="M381" s="2284"/>
      <c r="N381" s="2284"/>
      <c r="O381" s="1875"/>
      <c r="AA381" s="2004"/>
      <c r="AB381" s="1486"/>
      <c r="AC381" s="2004"/>
      <c r="AD381" s="2004"/>
    </row>
    <row r="382" spans="1:30" ht="11.1" customHeight="1">
      <c r="A382" s="2293"/>
      <c r="B382" s="1875"/>
      <c r="C382" s="1875"/>
      <c r="D382" s="1801"/>
      <c r="E382" s="1801"/>
      <c r="F382" s="1801"/>
      <c r="G382" s="1801"/>
      <c r="H382" s="1801"/>
      <c r="J382" s="2283"/>
      <c r="L382" s="2282"/>
      <c r="M382" s="2284"/>
      <c r="N382" s="2284"/>
      <c r="O382" s="1875"/>
      <c r="AA382" s="2004"/>
      <c r="AB382" s="1486"/>
      <c r="AC382" s="2004"/>
      <c r="AD382" s="2004"/>
    </row>
    <row r="383" spans="1:30" ht="11.1" customHeight="1">
      <c r="A383" s="2282"/>
      <c r="I383" s="2285"/>
      <c r="N383" s="1875"/>
      <c r="AA383" s="2004"/>
      <c r="AC383" s="2004"/>
      <c r="AD383" s="2004"/>
    </row>
    <row r="384" spans="1:30" ht="11.1" customHeight="1">
      <c r="A384" s="2282"/>
      <c r="I384" s="2285"/>
      <c r="N384" s="1875"/>
      <c r="AA384" s="2004"/>
      <c r="AC384" s="2004"/>
      <c r="AD384" s="2004"/>
    </row>
    <row r="385" spans="13:30" ht="11.1" customHeight="1">
      <c r="M385" s="1875"/>
      <c r="N385" s="1875"/>
      <c r="V385" s="4327"/>
      <c r="AA385" s="2004"/>
      <c r="AC385" s="2004"/>
      <c r="AD385" s="2004"/>
    </row>
    <row r="386" spans="13:30" ht="11.1" customHeight="1">
      <c r="M386" s="1875"/>
      <c r="N386" s="1875"/>
    </row>
  </sheetData>
  <sortState xmlns:xlrd2="http://schemas.microsoft.com/office/spreadsheetml/2017/richdata2" ref="B272:AB283">
    <sortCondition descending="1" ref="AB272:AB283"/>
  </sortState>
  <mergeCells count="14">
    <mergeCell ref="A3:A4"/>
    <mergeCell ref="A206:A207"/>
    <mergeCell ref="A187:A188"/>
    <mergeCell ref="A148:A149"/>
    <mergeCell ref="A102:A103"/>
    <mergeCell ref="A79:A80"/>
    <mergeCell ref="A39:A40"/>
    <mergeCell ref="A29:A30"/>
    <mergeCell ref="A18:A19"/>
    <mergeCell ref="A352:A353"/>
    <mergeCell ref="A288:A289"/>
    <mergeCell ref="A267:A268"/>
    <mergeCell ref="A249:A250"/>
    <mergeCell ref="A337:A338"/>
  </mergeCells>
  <phoneticPr fontId="490" type="noConversion"/>
  <pageMargins left="0.98425196850393704" right="0.39370078740157483" top="0.78740157480314965" bottom="0.78740157480314965" header="0.51181102362204722" footer="0.51181102362204722"/>
  <pageSetup paperSize="9" orientation="landscape" r:id="rId1"/>
  <headerFooter alignWithMargins="0"/>
  <ignoredErrors>
    <ignoredError sqref="X371:Z371 I378:Z382 X372:Z372 U349 I80:Z80 I98:Z100 Y26:AA26 I1:W2 I337:AA339 I249:AA250 I340:R341 I346:S346 Y366:Z368 I366:U368 I369:Z370 Y362:Z364 I362:U364 I365:U365 Y358:Z360 I358:U360 I361:U361 Y355:AA355 I355:V355 I356:Z357 M37:AA38 Y27:AA27 I27:M27 U32:AA35 I32:R35 M36:AA36 I79:AA79 I190:X202 I189:Y189 I203:AA208 AA209:AA211 I221:X244 I209:X212 I332:AA336 I82:X90 I94:X97 AA42:AA44 I42:X72 I105:X141 I184:Z185 I150:AA150 I151:Z182 I92:X92 I245:AA245 P213:X213 I213:N213 I214:X219 P220:X220 I220:N220 I248:J248 U350:AA350 J348:S348 I351:AA351 P142:Y142 P143:AA146 I101:AA101 I102:AA103 I28:AA28 X6:X12 X15:Z15 J183:Z183 I187:AA188 J26:M26 J14:W14 I15:W15 J16:Z17 I3:W13 I39:AA41 I29:AA31 X21:AA22 I148:AA149 I352:AA354 I18:W22 B370:H370 A147:F147 A144:H144 I142:O142 A150:H150 A149:H149 AB148:AC149 B27:H27 A19:H19 X18:AC20 B355:H355 A353:H353 AB352:AC354 AB25:AC25 B38:H38 B37:H37 A32:H32 A30:H30 AB29:AC31 A73:H73 A40:H40 AB39:AC41 B14:H14 A4:H4 X3:AC4 B16:H16 AA16:AC17 B15:H15 AA15:AC15 AA14:AC14 B26:H26 N26:X26 B190:H202 A188:H188 AB187:AC188 A186:H186 B183:H183 AA183:AB183 AA13:AC13 B28:H28 AB28:AC28 A129:H129 A103:H103 AB102:AC104 B101:H101 AB101:AC101 A145:H145 AB145:AC146 I143:O144 AB143:AC144 B146:H146 I146:O146 Z142:AC142 A351:H351 AB351:AC351 A349:H349 A348:H348 A350:H350 AB350:AC350 A247:H247 A230:H230 B220:H220 O220 Y220 A215:H217 Y214:Y215 B213:H213 O213 Y213 A246:H246 A245:H245 AB245:AC245 A93:H93 B92:H92 Y92 A151:H182 AA182:AB182 AB150 B184:H185 AA184:AB185 Y106:Y141 Y105 AA105 A72:H72 Y45:Y71 Y42:Y44 B75:H75 A74:H74 AA74 Y72 AA72 B98:H100 B94:H94 AA94:AC94 B95:H97 Y95:Y96 Y94 Y97 AA97:AC97 AA92:AC92 A91:H91 B82:H90 Y82:Y90 AA83:AC90 A333:H333 AB332:AC336 B209:H212 Y209:Y212 Y221:Y244 AB220:AC220 AB216:AC219 AB209:AC211 AB221:AC233 A207:H207 AB203:AC208 B189:H189 Z189:AC189 AA6:AA7 A80:H80 B36:H36 AB36:AC36 S32:S35 AB32:AC35 N27:X27 AB27:AC27 AB37:AC37 AB38:AC38 B358:H360 B356:H357 W355 B362:H364 B361:H361 B366:H368 B365:H365 B369:H369 A347:H347 A346:H346 A340:H345 S340:S341 A264:H264 A250:H250 AB249:AC250 A337:H339 AB337:AC339 A2:H2 X1:AC2 AB26:AC26 AA98:AC100 AA80:AA81 B3:H3 B352:H352 A23:H23 B22:H22 B24:H25 A34:H34 B33:H33 B142:H143 B139:H141 B35:H35 B187:H187 B148:H148 B334:H334 A268:H268 A276:A279 A272:A273 B271:G271 A284:G284 A289:H289 B288:H288 B332:H332 B79:H79 A138:H138 B130:H137 B41:H41 B42:H71 B31:H31 A21:H21 B20:H20 B18:H18 B221:H229 B218:H219 B203:H206 B105:H128 B104:H104 B102:H102 B354:H354 A291:H291 B290:H290 A270:G270 B269:H269 B251:H251 B231:H244 B214:H214 B208:H208 B248:H248 B249:H249 B5:H13 B17:H17 B29:H29 B39:H39 A266:H266 B265:H265 B81:H81 AB21:AB22 AA8:AA12 X13:Y14 AA73 AA45:AA71 I81:Y81 AA93:AC93 AA95:AC96 AA91:AC91 I104:Y104 AA104 AA106:AA141 AA151:AA181 AB151 AA190:AC202 B263:H263 B252:H262 AA252:AC262 AC276:AC279 AC274:AC275 AC272:AC273 AC271 A281:A283 AC281:AC283 AC280 AC270 I373:Z377 Y365:Z365 Y361:Z361 T340 I345:R345 I342:N342 S345 I343:N343 I344:N344 AA216:AA244 Y218:Y219 X5 AA5 Y6:Z6 Z82:AA82 Z42 AC21 T32 Z252 J284:AC284 B285:G287 J285:AC287 A314:H329 A292:H313 A330:H331 B1:H1 I16 B78:H78 B76:H77 I76:AA77 I265:AC265 B267:H267 B336:H336 B335:H335 H147 I73:Y73 I14 I26 I186:AB186 I183 I145:O145 I349:T349 I348 I350:T350 I93:Y93 I75:AA75 I74:Y74 I91:Y91 I347:S347 I264:AC264 I268:AC268 I289:AC289 I288:AC288 I290:AC290 I269:AC269 I251:AC251 I17 I266:AC266 I263:AC263 I252:Y262 I78:AA78 I267:AC267 I147:AC147 AB235:AC244 AB234 X25:AA25 I25:W25" numberStoredAsText="1"/>
    <ignoredError sqref="A371" twoDigitTextYear="1"/>
    <ignoredError sqref="A81:A90 A92 A265 A183:A185 A94:A101 A38 A28 A39 A29 A17 A5:A15 A249 A248 A208:A214 A231:A244 A251:A263 A269 A290 A354:A370 A102 A104:A128 A189:A206 A218:A229 A18 A20 A31 A41:A71 A130:A137 A79 A332 A285:A288 A280 A271 A274:A275 A267 A334:A336 A148 A187 A75:A78 A35:A36 A139:A143 A33 A24:A26 A22 A352 A3" twoDigitTextYear="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indexed="9"/>
  </sheetPr>
  <dimension ref="A1:BM3108"/>
  <sheetViews>
    <sheetView zoomScaleNormal="100" workbookViewId="0"/>
  </sheetViews>
  <sheetFormatPr defaultRowHeight="11.1" customHeight="1"/>
  <cols>
    <col min="1" max="1" width="10.7109375" style="4782" customWidth="1"/>
    <col min="2" max="3" width="2.7109375" style="37" customWidth="1"/>
    <col min="4" max="4" width="12.7109375" style="88" customWidth="1"/>
    <col min="5" max="5" width="6.7109375" style="1347" customWidth="1"/>
    <col min="6" max="6" width="6.7109375" style="1182" customWidth="1"/>
    <col min="7" max="8" width="6.7109375" style="1566" customWidth="1"/>
    <col min="9" max="9" width="6.7109375" style="2388" customWidth="1"/>
    <col min="10" max="13" width="6.7109375" style="1475" customWidth="1"/>
    <col min="14" max="14" width="6.7109375" style="1500" customWidth="1"/>
    <col min="15" max="15" width="6.7109375" style="1101" customWidth="1"/>
    <col min="16" max="24" width="6.7109375" style="1475" customWidth="1"/>
    <col min="25" max="25" width="6.7109375" style="1875" customWidth="1"/>
    <col min="26" max="28" width="6.7109375" style="2388" customWidth="1"/>
    <col min="29" max="65" width="6.7109375" style="3163" customWidth="1"/>
    <col min="66" max="74" width="6.7109375" style="1875" customWidth="1"/>
    <col min="75" max="16384" width="9.140625" style="1875"/>
  </cols>
  <sheetData>
    <row r="1" spans="1:65" s="755" customFormat="1" ht="18" customHeight="1">
      <c r="A1" s="785" t="s">
        <v>1760</v>
      </c>
      <c r="D1" s="786"/>
      <c r="E1" s="786"/>
      <c r="F1" s="786"/>
      <c r="G1" s="786"/>
      <c r="H1" s="786"/>
      <c r="N1" s="793"/>
      <c r="O1" s="1100"/>
    </row>
    <row r="2" spans="1:65" ht="11.1" customHeight="1">
      <c r="B2" s="739"/>
      <c r="C2" s="739"/>
      <c r="D2" s="753"/>
    </row>
    <row r="3" spans="1:65" s="1453" customFormat="1" ht="12.95" customHeight="1">
      <c r="A3" s="6644" t="s">
        <v>1789</v>
      </c>
      <c r="B3" s="770" t="s">
        <v>227</v>
      </c>
      <c r="C3" s="770"/>
      <c r="D3" s="770"/>
      <c r="E3" s="771"/>
      <c r="F3" s="771"/>
      <c r="G3" s="771"/>
      <c r="H3" s="771"/>
      <c r="I3" s="774"/>
      <c r="J3" s="774"/>
      <c r="K3" s="774"/>
      <c r="L3" s="774"/>
      <c r="M3" s="774"/>
      <c r="N3" s="767"/>
      <c r="O3" s="767"/>
      <c r="P3" s="767"/>
      <c r="Q3" s="767"/>
      <c r="R3" s="767"/>
      <c r="S3" s="767"/>
      <c r="T3" s="767"/>
      <c r="U3" s="767"/>
      <c r="V3" s="767"/>
      <c r="W3" s="767"/>
      <c r="X3" s="1093"/>
      <c r="Y3" s="1093"/>
      <c r="Z3" s="1093"/>
      <c r="AA3" s="1093"/>
      <c r="AB3" s="1093"/>
      <c r="AC3" s="2351"/>
      <c r="AD3" s="2351"/>
      <c r="AE3" s="2351"/>
      <c r="AF3" s="3138"/>
      <c r="AG3" s="3138"/>
      <c r="AH3" s="3138"/>
      <c r="AI3" s="3138"/>
      <c r="AJ3" s="3138"/>
      <c r="AK3" s="3138"/>
      <c r="AL3" s="3138"/>
      <c r="AM3" s="3138"/>
      <c r="AN3" s="3138"/>
      <c r="AO3" s="3138"/>
      <c r="AP3" s="3138"/>
      <c r="AQ3" s="3138"/>
      <c r="AR3" s="3138"/>
      <c r="AS3" s="3138"/>
      <c r="AT3" s="3138"/>
      <c r="AU3" s="3138"/>
      <c r="AV3" s="3138"/>
      <c r="AW3" s="3138"/>
      <c r="AX3" s="3138"/>
      <c r="AY3" s="3138"/>
      <c r="AZ3" s="3138"/>
      <c r="BA3" s="3138"/>
      <c r="BB3" s="3138"/>
      <c r="BC3" s="3138"/>
      <c r="BD3" s="3138"/>
      <c r="BE3" s="3138"/>
      <c r="BF3" s="3138"/>
      <c r="BG3" s="3138"/>
      <c r="BH3" s="3138"/>
      <c r="BI3" s="3138"/>
      <c r="BJ3" s="3138"/>
      <c r="BK3" s="3138"/>
      <c r="BL3" s="3138"/>
      <c r="BM3" s="3138"/>
    </row>
    <row r="4" spans="1:65" s="1453" customFormat="1" ht="12.95" customHeight="1">
      <c r="A4" s="6644"/>
      <c r="B4" s="770" t="s">
        <v>924</v>
      </c>
      <c r="C4" s="770"/>
      <c r="D4" s="770"/>
      <c r="E4" s="771"/>
      <c r="F4" s="771"/>
      <c r="G4" s="771"/>
      <c r="H4" s="771"/>
      <c r="I4" s="774"/>
      <c r="J4" s="774"/>
      <c r="K4" s="774"/>
      <c r="L4" s="774"/>
      <c r="M4" s="774"/>
      <c r="N4" s="767"/>
      <c r="O4" s="767"/>
      <c r="P4" s="767"/>
      <c r="Q4" s="767"/>
      <c r="R4" s="767"/>
      <c r="S4" s="767"/>
      <c r="T4" s="767"/>
      <c r="U4" s="767"/>
      <c r="V4" s="767"/>
      <c r="W4" s="767"/>
      <c r="X4" s="767"/>
      <c r="Y4" s="767"/>
      <c r="Z4" s="767"/>
      <c r="AA4" s="767"/>
      <c r="AB4" s="767"/>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138"/>
      <c r="BB4" s="3138"/>
      <c r="BC4" s="3138"/>
      <c r="BD4" s="3138"/>
      <c r="BE4" s="3138"/>
      <c r="BF4" s="3138"/>
      <c r="BG4" s="3138"/>
      <c r="BH4" s="3138"/>
      <c r="BI4" s="3138"/>
      <c r="BJ4" s="3138"/>
      <c r="BK4" s="3138"/>
      <c r="BL4" s="3138"/>
      <c r="BM4" s="3138"/>
    </row>
    <row r="5" spans="1:65" s="1879" customFormat="1" ht="11.1" customHeight="1">
      <c r="A5" s="715"/>
      <c r="B5" s="4"/>
      <c r="C5" s="3"/>
      <c r="D5" s="4"/>
      <c r="E5" s="4"/>
      <c r="F5" s="4"/>
      <c r="G5" s="4"/>
      <c r="H5" s="4"/>
      <c r="I5" s="2310"/>
      <c r="J5" s="1496"/>
      <c r="K5" s="1496"/>
      <c r="L5" s="1496"/>
      <c r="M5" s="1496"/>
      <c r="N5" s="1496"/>
      <c r="O5" s="1496"/>
      <c r="P5" s="1496"/>
      <c r="Q5" s="1496"/>
      <c r="R5" s="1496"/>
      <c r="S5" s="1496"/>
      <c r="T5" s="1496"/>
      <c r="U5" s="1496"/>
      <c r="V5" s="1496"/>
      <c r="W5" s="1496"/>
      <c r="X5" s="1496"/>
      <c r="Y5" s="1954"/>
      <c r="Z5" s="2310"/>
      <c r="AA5" s="2310"/>
      <c r="AB5" s="2310"/>
      <c r="AC5" s="3134"/>
      <c r="AD5" s="3134"/>
      <c r="AE5" s="3134"/>
      <c r="AF5" s="3134"/>
      <c r="AG5" s="3134"/>
      <c r="AH5" s="3134"/>
      <c r="AI5" s="3134"/>
      <c r="AJ5" s="3134"/>
      <c r="AK5" s="3134"/>
      <c r="AL5" s="3134"/>
      <c r="AM5" s="3134"/>
      <c r="AN5" s="3134"/>
      <c r="AO5" s="3134"/>
      <c r="AP5" s="3134"/>
      <c r="AQ5" s="3134"/>
      <c r="AR5" s="3134"/>
      <c r="AS5" s="3134"/>
      <c r="AT5" s="3134"/>
      <c r="AU5" s="3134"/>
      <c r="AV5" s="3134"/>
      <c r="AW5" s="3134"/>
      <c r="AX5" s="3134"/>
      <c r="AY5" s="3134"/>
      <c r="AZ5" s="3134"/>
      <c r="BA5" s="3134"/>
      <c r="BB5" s="3134"/>
      <c r="BC5" s="3134"/>
      <c r="BD5" s="3134"/>
      <c r="BE5" s="3134"/>
      <c r="BF5" s="3134"/>
      <c r="BG5" s="3134"/>
      <c r="BH5" s="3134"/>
      <c r="BI5" s="3134"/>
      <c r="BJ5" s="3134"/>
      <c r="BK5" s="3134"/>
      <c r="BL5" s="3134"/>
      <c r="BM5" s="3134"/>
    </row>
    <row r="6" spans="1:65" s="4094" customFormat="1" ht="11.1" customHeight="1">
      <c r="A6" s="4667"/>
      <c r="B6" s="4667"/>
      <c r="C6" s="4667"/>
      <c r="D6" s="2891"/>
      <c r="E6" s="2891"/>
      <c r="F6" s="2891"/>
      <c r="G6" s="2891"/>
      <c r="H6" s="2891"/>
      <c r="I6" s="5247" t="s">
        <v>981</v>
      </c>
      <c r="J6" s="1392" t="s">
        <v>768</v>
      </c>
      <c r="K6" s="1392" t="s">
        <v>769</v>
      </c>
      <c r="L6" s="1392" t="s">
        <v>770</v>
      </c>
      <c r="M6" s="1392" t="s">
        <v>21</v>
      </c>
      <c r="N6" s="1392">
        <v>2008</v>
      </c>
      <c r="O6" s="1392">
        <v>2009</v>
      </c>
      <c r="P6" s="1392">
        <v>2010</v>
      </c>
      <c r="Q6" s="1392">
        <v>2011</v>
      </c>
      <c r="R6" s="1392">
        <v>2012</v>
      </c>
      <c r="S6" s="5248" t="s">
        <v>1343</v>
      </c>
      <c r="T6" s="5248" t="s">
        <v>1631</v>
      </c>
      <c r="U6" s="5248" t="s">
        <v>1682</v>
      </c>
      <c r="V6" s="5248" t="s">
        <v>1940</v>
      </c>
      <c r="W6" s="5248" t="s">
        <v>2226</v>
      </c>
      <c r="X6" s="5248" t="s">
        <v>2312</v>
      </c>
      <c r="Y6" s="5248" t="s">
        <v>2524</v>
      </c>
      <c r="AA6" s="4513"/>
      <c r="AB6" s="4513"/>
      <c r="AC6" s="4443"/>
      <c r="AD6" s="4443"/>
      <c r="AE6" s="4443"/>
    </row>
    <row r="7" spans="1:65" s="1879" customFormat="1" ht="11.1" customHeight="1">
      <c r="A7" s="1404"/>
      <c r="B7" s="4356"/>
      <c r="C7" s="4356"/>
      <c r="D7" s="1881"/>
      <c r="E7" s="1881"/>
      <c r="F7" s="1881"/>
      <c r="G7" s="1881"/>
      <c r="H7" s="1881"/>
      <c r="I7" s="5249"/>
      <c r="J7" s="4357"/>
      <c r="K7" s="4357"/>
      <c r="L7" s="4357"/>
      <c r="M7" s="4357"/>
      <c r="N7" s="4357"/>
      <c r="O7" s="4357"/>
      <c r="P7" s="4357"/>
      <c r="Q7" s="4357"/>
      <c r="R7" s="4357"/>
      <c r="S7" s="1881"/>
      <c r="T7" s="1881"/>
      <c r="U7" s="1881"/>
      <c r="V7" s="1881"/>
      <c r="W7" s="1881"/>
      <c r="X7" s="1881"/>
      <c r="Y7" s="1881"/>
      <c r="Z7" s="1881"/>
      <c r="AA7" s="1881"/>
      <c r="AB7" s="1881"/>
      <c r="AC7" s="3417"/>
      <c r="AD7" s="3417"/>
      <c r="AE7" s="3417"/>
      <c r="AF7" s="3134"/>
      <c r="AG7" s="3134"/>
      <c r="AH7" s="3134"/>
      <c r="AI7" s="3134"/>
      <c r="AJ7" s="3134"/>
      <c r="AK7" s="3134"/>
      <c r="AL7" s="3134"/>
      <c r="AM7" s="3134"/>
      <c r="AN7" s="3134"/>
      <c r="AO7" s="3134"/>
      <c r="AP7" s="3134"/>
      <c r="AQ7" s="3134"/>
      <c r="AR7" s="3134"/>
      <c r="AS7" s="3134"/>
      <c r="AT7" s="3134"/>
      <c r="AU7" s="3134"/>
      <c r="AV7" s="3134"/>
      <c r="AW7" s="3134"/>
      <c r="AX7" s="3134"/>
      <c r="AY7" s="3134"/>
      <c r="AZ7" s="3134"/>
      <c r="BA7" s="3134"/>
      <c r="BB7" s="3134"/>
      <c r="BC7" s="3134"/>
      <c r="BD7" s="3134"/>
      <c r="BE7" s="3134"/>
      <c r="BF7" s="3134"/>
      <c r="BG7" s="3134"/>
      <c r="BH7" s="3134"/>
      <c r="BI7" s="3134"/>
      <c r="BJ7" s="3134"/>
      <c r="BK7" s="3134"/>
      <c r="BL7" s="3134"/>
      <c r="BM7" s="3134"/>
    </row>
    <row r="8" spans="1:65" s="1879" customFormat="1" ht="11.1" customHeight="1">
      <c r="A8" s="1406" t="s">
        <v>244</v>
      </c>
      <c r="B8" s="4337" t="s">
        <v>276</v>
      </c>
      <c r="C8" s="4337"/>
      <c r="D8" s="4337"/>
      <c r="E8" s="4346"/>
      <c r="F8" s="4346"/>
      <c r="G8" s="4346"/>
      <c r="H8" s="4346"/>
      <c r="I8" s="5250">
        <v>15</v>
      </c>
      <c r="J8" s="751">
        <v>22</v>
      </c>
      <c r="K8" s="751">
        <v>13</v>
      </c>
      <c r="L8" s="751">
        <v>18</v>
      </c>
      <c r="M8" s="3173">
        <v>12</v>
      </c>
      <c r="N8" s="3173">
        <v>10</v>
      </c>
      <c r="O8" s="3173">
        <v>3</v>
      </c>
      <c r="P8" s="3173">
        <v>3</v>
      </c>
      <c r="Q8" s="3173">
        <v>4</v>
      </c>
      <c r="R8" s="5251">
        <v>4</v>
      </c>
      <c r="S8" s="5252">
        <v>4</v>
      </c>
      <c r="T8" s="5252">
        <v>4</v>
      </c>
      <c r="U8" s="5252">
        <v>2</v>
      </c>
      <c r="V8" s="5252">
        <v>1</v>
      </c>
      <c r="W8" s="5252">
        <v>1</v>
      </c>
      <c r="X8" s="5252">
        <v>1</v>
      </c>
      <c r="Y8" s="5253">
        <v>1</v>
      </c>
      <c r="Z8" s="4346"/>
      <c r="AA8" s="3419"/>
      <c r="AB8" s="3419"/>
      <c r="AC8" s="3418"/>
      <c r="AD8" s="3418"/>
      <c r="AE8" s="3418"/>
      <c r="AF8" s="3134"/>
      <c r="AG8" s="3134"/>
      <c r="AH8" s="3134"/>
      <c r="AI8" s="3134"/>
      <c r="AJ8" s="3134"/>
      <c r="AK8" s="3134"/>
      <c r="AL8" s="3134"/>
      <c r="AM8" s="3134"/>
      <c r="AN8" s="3134"/>
      <c r="AO8" s="3134"/>
      <c r="AP8" s="3134"/>
      <c r="AQ8" s="3134"/>
      <c r="AR8" s="3134"/>
      <c r="AS8" s="3134"/>
      <c r="AT8" s="3134"/>
      <c r="AU8" s="3134"/>
      <c r="AV8" s="3134"/>
      <c r="AW8" s="3134"/>
      <c r="AX8" s="3134"/>
      <c r="AY8" s="3134"/>
      <c r="AZ8" s="3134"/>
      <c r="BA8" s="3134"/>
      <c r="BB8" s="3134"/>
      <c r="BC8" s="3134"/>
      <c r="BD8" s="3134"/>
      <c r="BE8" s="3134"/>
      <c r="BF8" s="3134"/>
      <c r="BG8" s="3134"/>
      <c r="BH8" s="3134"/>
      <c r="BI8" s="3134"/>
      <c r="BJ8" s="3134"/>
      <c r="BK8" s="3134"/>
      <c r="BL8" s="3134"/>
      <c r="BM8" s="3134"/>
    </row>
    <row r="9" spans="1:65" s="1879" customFormat="1" ht="11.1" customHeight="1">
      <c r="A9" s="1406"/>
      <c r="B9" s="4337" t="s">
        <v>3411</v>
      </c>
      <c r="C9" s="4337"/>
      <c r="D9" s="4337"/>
      <c r="E9" s="4346"/>
      <c r="F9" s="4346"/>
      <c r="G9" s="4346"/>
      <c r="H9" s="4346"/>
      <c r="I9" s="5250"/>
      <c r="J9" s="751"/>
      <c r="K9" s="751"/>
      <c r="L9" s="751"/>
      <c r="M9" s="3173"/>
      <c r="N9" s="3173"/>
      <c r="O9" s="3173"/>
      <c r="P9" s="3173"/>
      <c r="Q9" s="3173"/>
      <c r="R9" s="5251"/>
      <c r="S9" s="5252"/>
      <c r="T9" s="5252"/>
      <c r="U9" s="5252"/>
      <c r="V9" s="5252"/>
      <c r="W9" s="5252">
        <v>1</v>
      </c>
      <c r="X9" s="5252">
        <v>0</v>
      </c>
      <c r="Y9" s="5253">
        <v>0</v>
      </c>
      <c r="Z9" s="4346"/>
      <c r="AA9" s="3419"/>
      <c r="AB9" s="3419"/>
      <c r="AC9" s="3418"/>
      <c r="AD9" s="3418"/>
      <c r="AE9" s="3418"/>
      <c r="AF9" s="3134"/>
      <c r="AG9" s="3134"/>
      <c r="AH9" s="3134"/>
      <c r="AI9" s="3134"/>
      <c r="AJ9" s="3134"/>
      <c r="AK9" s="3134"/>
      <c r="AL9" s="3134"/>
      <c r="AM9" s="3134"/>
      <c r="AN9" s="3134"/>
      <c r="AO9" s="3134"/>
      <c r="AP9" s="3134"/>
      <c r="AQ9" s="3134"/>
      <c r="AR9" s="3134"/>
      <c r="AS9" s="3134"/>
      <c r="AT9" s="3134"/>
      <c r="AU9" s="3134"/>
      <c r="AV9" s="3134"/>
      <c r="AW9" s="3134"/>
      <c r="AX9" s="3134"/>
      <c r="AY9" s="3134"/>
      <c r="AZ9" s="3134"/>
      <c r="BA9" s="3134"/>
      <c r="BB9" s="3134"/>
      <c r="BC9" s="3134"/>
      <c r="BD9" s="3134"/>
      <c r="BE9" s="3134"/>
      <c r="BF9" s="3134"/>
      <c r="BG9" s="3134"/>
      <c r="BH9" s="3134"/>
      <c r="BI9" s="3134"/>
      <c r="BJ9" s="3134"/>
      <c r="BK9" s="3134"/>
      <c r="BL9" s="3134"/>
      <c r="BM9" s="3134"/>
    </row>
    <row r="10" spans="1:65" s="1879" customFormat="1" ht="11.1" customHeight="1">
      <c r="A10" s="1406"/>
      <c r="B10" s="4337" t="s">
        <v>720</v>
      </c>
      <c r="C10" s="4337"/>
      <c r="D10" s="4337"/>
      <c r="E10" s="4346"/>
      <c r="F10" s="4346"/>
      <c r="G10" s="4346"/>
      <c r="H10" s="4346"/>
      <c r="I10" s="5250">
        <v>15</v>
      </c>
      <c r="J10" s="751">
        <v>20</v>
      </c>
      <c r="K10" s="751">
        <v>15</v>
      </c>
      <c r="L10" s="751">
        <v>16</v>
      </c>
      <c r="M10" s="3173">
        <v>44</v>
      </c>
      <c r="N10" s="3173">
        <v>38</v>
      </c>
      <c r="O10" s="3173">
        <v>53</v>
      </c>
      <c r="P10" s="3173">
        <v>69</v>
      </c>
      <c r="Q10" s="3173">
        <v>36</v>
      </c>
      <c r="R10" s="5251">
        <v>61</v>
      </c>
      <c r="S10" s="5252">
        <v>41</v>
      </c>
      <c r="T10" s="5252">
        <v>25</v>
      </c>
      <c r="U10" s="5252">
        <v>24</v>
      </c>
      <c r="V10" s="5252">
        <v>25</v>
      </c>
      <c r="W10" s="5252">
        <v>38</v>
      </c>
      <c r="X10" s="5252">
        <v>38</v>
      </c>
      <c r="Y10" s="5253">
        <v>21</v>
      </c>
      <c r="Z10" s="4346"/>
      <c r="AA10" s="3419"/>
      <c r="AB10" s="3419"/>
      <c r="AC10" s="3418"/>
      <c r="AD10" s="3418"/>
      <c r="AE10" s="3418"/>
      <c r="AF10" s="3134"/>
      <c r="AG10" s="3134"/>
      <c r="AH10" s="3134"/>
      <c r="AI10" s="3134"/>
      <c r="AJ10" s="3134"/>
      <c r="AK10" s="3134"/>
      <c r="AL10" s="3134"/>
      <c r="AM10" s="3134"/>
      <c r="AN10" s="3134"/>
      <c r="AO10" s="3134"/>
      <c r="AP10" s="3134"/>
      <c r="AQ10" s="3134"/>
      <c r="AR10" s="3134"/>
      <c r="AS10" s="3134"/>
      <c r="AT10" s="3134"/>
      <c r="AU10" s="3134"/>
      <c r="AV10" s="3134"/>
      <c r="AW10" s="3134"/>
      <c r="AX10" s="3134"/>
      <c r="AY10" s="3134"/>
      <c r="AZ10" s="3134"/>
      <c r="BA10" s="3134"/>
      <c r="BB10" s="3134"/>
      <c r="BC10" s="3134"/>
      <c r="BD10" s="3134"/>
      <c r="BE10" s="3134"/>
      <c r="BF10" s="3134"/>
      <c r="BG10" s="3134"/>
      <c r="BH10" s="3134"/>
      <c r="BI10" s="3134"/>
      <c r="BJ10" s="3134"/>
      <c r="BK10" s="3134"/>
      <c r="BL10" s="3134"/>
      <c r="BM10" s="3134"/>
    </row>
    <row r="11" spans="1:65" s="1879" customFormat="1" ht="11.1" customHeight="1">
      <c r="A11" s="1406"/>
      <c r="B11" s="4337" t="s">
        <v>11</v>
      </c>
      <c r="C11" s="4337"/>
      <c r="D11" s="4337"/>
      <c r="E11" s="4346"/>
      <c r="F11" s="4346"/>
      <c r="G11" s="4346"/>
      <c r="H11" s="4346"/>
      <c r="I11" s="5250"/>
      <c r="J11" s="751"/>
      <c r="K11" s="751">
        <v>1</v>
      </c>
      <c r="L11" s="751">
        <v>1</v>
      </c>
      <c r="M11" s="3173">
        <v>4</v>
      </c>
      <c r="N11" s="3173">
        <v>5</v>
      </c>
      <c r="O11" s="3173">
        <v>2</v>
      </c>
      <c r="P11" s="3173">
        <v>3</v>
      </c>
      <c r="Q11" s="3173">
        <v>4</v>
      </c>
      <c r="R11" s="5251">
        <v>4</v>
      </c>
      <c r="S11" s="5252">
        <v>4</v>
      </c>
      <c r="T11" s="5252">
        <v>4</v>
      </c>
      <c r="U11" s="5252">
        <v>2</v>
      </c>
      <c r="V11" s="5252">
        <v>1</v>
      </c>
      <c r="W11" s="5252">
        <v>0</v>
      </c>
      <c r="X11" s="5252">
        <v>0</v>
      </c>
      <c r="Y11" s="5253">
        <v>0</v>
      </c>
      <c r="Z11" s="4346"/>
      <c r="AA11" s="3419"/>
      <c r="AB11" s="3419"/>
      <c r="AC11" s="3418"/>
      <c r="AD11" s="3418"/>
      <c r="AE11" s="3418"/>
      <c r="AF11" s="3134"/>
      <c r="AG11" s="3134"/>
      <c r="AH11" s="3134"/>
      <c r="AI11" s="3134"/>
      <c r="AJ11" s="3134"/>
      <c r="AK11" s="3134"/>
      <c r="AL11" s="3134"/>
      <c r="AM11" s="3134"/>
      <c r="AN11" s="3134"/>
      <c r="AO11" s="3134"/>
      <c r="AP11" s="3134"/>
      <c r="AQ11" s="3134"/>
      <c r="AR11" s="3134"/>
      <c r="AS11" s="3134"/>
      <c r="AT11" s="3134"/>
      <c r="AU11" s="3134"/>
      <c r="AV11" s="3134"/>
      <c r="AW11" s="3134"/>
      <c r="AX11" s="3134"/>
      <c r="AY11" s="3134"/>
      <c r="AZ11" s="3134"/>
      <c r="BA11" s="3134"/>
      <c r="BB11" s="3134"/>
      <c r="BC11" s="3134"/>
      <c r="BD11" s="3134"/>
      <c r="BE11" s="3134"/>
      <c r="BF11" s="3134"/>
      <c r="BG11" s="3134"/>
      <c r="BH11" s="3134"/>
      <c r="BI11" s="3134"/>
      <c r="BJ11" s="3134"/>
      <c r="BK11" s="3134"/>
      <c r="BL11" s="3134"/>
      <c r="BM11" s="3134"/>
    </row>
    <row r="12" spans="1:65" s="1879" customFormat="1" ht="11.1" customHeight="1">
      <c r="A12" s="1406"/>
      <c r="B12" s="4337" t="s">
        <v>677</v>
      </c>
      <c r="C12" s="4337"/>
      <c r="D12" s="4337"/>
      <c r="E12" s="4346"/>
      <c r="F12" s="4346"/>
      <c r="G12" s="4346"/>
      <c r="H12" s="4346"/>
      <c r="I12" s="5250">
        <v>108</v>
      </c>
      <c r="J12" s="751">
        <v>108</v>
      </c>
      <c r="K12" s="751">
        <v>110</v>
      </c>
      <c r="L12" s="751">
        <v>132</v>
      </c>
      <c r="M12" s="3173">
        <v>142</v>
      </c>
      <c r="N12" s="3173">
        <v>541</v>
      </c>
      <c r="O12" s="3173">
        <v>557</v>
      </c>
      <c r="P12" s="3173">
        <v>567</v>
      </c>
      <c r="Q12" s="3173">
        <v>553</v>
      </c>
      <c r="R12" s="5251">
        <v>507</v>
      </c>
      <c r="S12" s="5252">
        <v>516</v>
      </c>
      <c r="T12" s="5252">
        <v>506</v>
      </c>
      <c r="U12" s="5252">
        <v>494</v>
      </c>
      <c r="V12" s="5252">
        <v>493</v>
      </c>
      <c r="W12" s="5252">
        <v>485</v>
      </c>
      <c r="X12" s="5252">
        <v>488</v>
      </c>
      <c r="Y12" s="5253">
        <v>458</v>
      </c>
      <c r="Z12" s="4346"/>
      <c r="AA12" s="3419"/>
      <c r="AB12" s="3419"/>
      <c r="AC12" s="3418"/>
      <c r="AD12" s="3418"/>
      <c r="AE12" s="3418"/>
      <c r="AF12" s="3134"/>
      <c r="AG12" s="3134"/>
      <c r="AH12" s="3134"/>
      <c r="AI12" s="3134"/>
      <c r="AJ12" s="3134"/>
      <c r="AK12" s="3134"/>
      <c r="AL12" s="3134"/>
      <c r="AM12" s="3134"/>
      <c r="AN12" s="3134"/>
      <c r="AO12" s="3134"/>
      <c r="AP12" s="3134"/>
      <c r="AQ12" s="3134"/>
      <c r="AR12" s="3134"/>
      <c r="AS12" s="3134"/>
      <c r="AT12" s="3134"/>
      <c r="AU12" s="3134"/>
      <c r="AV12" s="3134"/>
      <c r="AW12" s="3134"/>
      <c r="AX12" s="3134"/>
      <c r="AY12" s="3134"/>
      <c r="AZ12" s="3134"/>
      <c r="BA12" s="3134"/>
      <c r="BB12" s="3134"/>
      <c r="BC12" s="3134"/>
      <c r="BD12" s="3134"/>
      <c r="BE12" s="3134"/>
      <c r="BF12" s="3134"/>
      <c r="BG12" s="3134"/>
      <c r="BH12" s="3134"/>
      <c r="BI12" s="3134"/>
      <c r="BJ12" s="3134"/>
      <c r="BK12" s="3134"/>
      <c r="BL12" s="3134"/>
      <c r="BM12" s="3134"/>
    </row>
    <row r="13" spans="1:65" s="2311" customFormat="1" ht="11.1" customHeight="1">
      <c r="A13" s="1406"/>
      <c r="B13" s="3170" t="s">
        <v>2904</v>
      </c>
      <c r="C13" s="4337"/>
      <c r="D13" s="4337"/>
      <c r="E13" s="4346"/>
      <c r="F13" s="4346"/>
      <c r="G13" s="4346"/>
      <c r="H13" s="4346"/>
      <c r="I13" s="5250"/>
      <c r="J13" s="751"/>
      <c r="K13" s="751"/>
      <c r="L13" s="751"/>
      <c r="M13" s="3173"/>
      <c r="N13" s="3173"/>
      <c r="O13" s="3173"/>
      <c r="P13" s="3173"/>
      <c r="Q13" s="3173"/>
      <c r="R13" s="5251"/>
      <c r="S13" s="5252"/>
      <c r="T13" s="5252"/>
      <c r="U13" s="5252"/>
      <c r="V13" s="5252"/>
      <c r="W13" s="5252"/>
      <c r="X13" s="5252"/>
      <c r="Y13" s="4346"/>
      <c r="Z13" s="4346"/>
      <c r="AA13" s="3419"/>
      <c r="AB13" s="3419"/>
      <c r="AC13" s="3418"/>
      <c r="AD13" s="3418"/>
      <c r="AE13" s="3418"/>
      <c r="AF13" s="3134"/>
      <c r="AG13" s="3134"/>
      <c r="AH13" s="3134"/>
      <c r="AI13" s="3134"/>
      <c r="AJ13" s="3134"/>
      <c r="AK13" s="3134"/>
      <c r="AL13" s="3134"/>
      <c r="AM13" s="3134"/>
      <c r="AN13" s="3134"/>
      <c r="AO13" s="3134"/>
      <c r="AP13" s="3134"/>
      <c r="AQ13" s="3134"/>
      <c r="AR13" s="3134"/>
      <c r="AS13" s="3134"/>
      <c r="AT13" s="3134"/>
      <c r="AU13" s="3134"/>
      <c r="AV13" s="3134"/>
      <c r="AW13" s="3134"/>
      <c r="AX13" s="3134"/>
      <c r="AY13" s="3134"/>
      <c r="AZ13" s="3134"/>
      <c r="BA13" s="3134"/>
      <c r="BB13" s="3134"/>
      <c r="BC13" s="3134"/>
      <c r="BD13" s="3134"/>
      <c r="BE13" s="3134"/>
      <c r="BF13" s="3134"/>
      <c r="BG13" s="3134"/>
      <c r="BH13" s="3134"/>
      <c r="BI13" s="3134"/>
      <c r="BJ13" s="3134"/>
      <c r="BK13" s="3134"/>
      <c r="BL13" s="3134"/>
      <c r="BM13" s="3134"/>
    </row>
    <row r="14" spans="1:65" s="1801" customFormat="1" ht="11.1" customHeight="1">
      <c r="A14" s="4360"/>
      <c r="B14" s="3170" t="s">
        <v>3566</v>
      </c>
      <c r="C14" s="3170"/>
      <c r="D14" s="3170"/>
      <c r="E14" s="3170"/>
      <c r="F14" s="3170"/>
      <c r="G14" s="3170"/>
      <c r="H14" s="3170"/>
      <c r="I14" s="5254">
        <v>141</v>
      </c>
      <c r="J14" s="2303">
        <v>130</v>
      </c>
      <c r="K14" s="2303">
        <v>153</v>
      </c>
      <c r="L14" s="2303">
        <v>158</v>
      </c>
      <c r="M14" s="692">
        <v>489</v>
      </c>
      <c r="N14" s="692">
        <v>458</v>
      </c>
      <c r="O14" s="692">
        <v>749</v>
      </c>
      <c r="P14" s="692">
        <v>1005</v>
      </c>
      <c r="Q14" s="692">
        <v>885</v>
      </c>
      <c r="R14" s="5251">
        <v>1040</v>
      </c>
      <c r="S14" s="5252">
        <v>1110</v>
      </c>
      <c r="T14" s="5252">
        <v>1045</v>
      </c>
      <c r="U14" s="5252">
        <v>1126</v>
      </c>
      <c r="V14" s="5252">
        <v>1075</v>
      </c>
      <c r="W14" s="5252">
        <v>1329</v>
      </c>
      <c r="X14" s="5252">
        <v>1391</v>
      </c>
      <c r="Y14" s="5253">
        <v>2225</v>
      </c>
      <c r="Z14" s="4329"/>
      <c r="AC14" s="3418"/>
      <c r="AD14" s="3418"/>
      <c r="AE14" s="3418"/>
    </row>
    <row r="15" spans="1:65" s="1879" customFormat="1" ht="11.1" customHeight="1">
      <c r="A15" s="1406"/>
      <c r="B15" s="4337" t="s">
        <v>1084</v>
      </c>
      <c r="C15" s="4337"/>
      <c r="D15" s="4337"/>
      <c r="E15" s="4346"/>
      <c r="F15" s="4346"/>
      <c r="G15" s="4346"/>
      <c r="H15" s="4346"/>
      <c r="I15" s="5250">
        <v>496</v>
      </c>
      <c r="J15" s="751">
        <v>517</v>
      </c>
      <c r="K15" s="751">
        <v>524</v>
      </c>
      <c r="L15" s="751">
        <v>414</v>
      </c>
      <c r="M15" s="3173">
        <v>331</v>
      </c>
      <c r="N15" s="3173">
        <v>281</v>
      </c>
      <c r="O15" s="3173">
        <v>357</v>
      </c>
      <c r="P15" s="3173">
        <v>418</v>
      </c>
      <c r="Q15" s="3173">
        <v>357</v>
      </c>
      <c r="R15" s="5251">
        <v>295</v>
      </c>
      <c r="S15" s="5252">
        <v>272</v>
      </c>
      <c r="T15" s="5252">
        <v>252</v>
      </c>
      <c r="U15" s="5252">
        <v>224</v>
      </c>
      <c r="V15" s="5252">
        <v>247</v>
      </c>
      <c r="W15" s="5252">
        <v>233</v>
      </c>
      <c r="X15" s="5252">
        <v>265</v>
      </c>
      <c r="Y15" s="5253">
        <v>251</v>
      </c>
      <c r="Z15" s="4346"/>
      <c r="AA15" s="3419"/>
      <c r="AB15" s="3419"/>
      <c r="AC15" s="3418"/>
      <c r="AD15" s="3418"/>
      <c r="AE15" s="3418"/>
      <c r="AF15" s="3134"/>
      <c r="AG15" s="3134"/>
      <c r="AH15" s="3134"/>
      <c r="AI15" s="3134"/>
      <c r="AJ15" s="3134"/>
      <c r="AK15" s="3134"/>
      <c r="AL15" s="3134"/>
      <c r="AM15" s="3134"/>
      <c r="AN15" s="3134"/>
      <c r="AO15" s="3134"/>
      <c r="AP15" s="3134"/>
      <c r="AQ15" s="3134"/>
      <c r="AR15" s="3134"/>
      <c r="AS15" s="3134"/>
      <c r="AT15" s="3134"/>
      <c r="AU15" s="3134"/>
      <c r="AV15" s="3134"/>
      <c r="AW15" s="3134"/>
      <c r="AX15" s="3134"/>
      <c r="AY15" s="3134"/>
      <c r="AZ15" s="3134"/>
      <c r="BA15" s="3134"/>
      <c r="BB15" s="3134"/>
      <c r="BC15" s="3134"/>
      <c r="BD15" s="3134"/>
      <c r="BE15" s="3134"/>
      <c r="BF15" s="3134"/>
      <c r="BG15" s="3134"/>
      <c r="BH15" s="3134"/>
      <c r="BI15" s="3134"/>
      <c r="BJ15" s="3134"/>
      <c r="BK15" s="3134"/>
      <c r="BL15" s="3134"/>
      <c r="BM15" s="3134"/>
    </row>
    <row r="16" spans="1:65" s="1879" customFormat="1" ht="11.1" customHeight="1">
      <c r="A16" s="1406"/>
      <c r="B16" s="4337" t="s">
        <v>830</v>
      </c>
      <c r="C16" s="4337"/>
      <c r="D16" s="4337"/>
      <c r="E16" s="4346"/>
      <c r="F16" s="4346"/>
      <c r="G16" s="4346"/>
      <c r="H16" s="4346"/>
      <c r="I16" s="5250">
        <v>9</v>
      </c>
      <c r="J16" s="751">
        <v>9</v>
      </c>
      <c r="K16" s="751">
        <v>10</v>
      </c>
      <c r="L16" s="751">
        <v>4</v>
      </c>
      <c r="M16" s="3173"/>
      <c r="N16" s="3173">
        <v>2</v>
      </c>
      <c r="O16" s="3173">
        <v>3</v>
      </c>
      <c r="P16" s="3173">
        <v>4</v>
      </c>
      <c r="Q16" s="3173">
        <v>0</v>
      </c>
      <c r="R16" s="5251">
        <v>1</v>
      </c>
      <c r="S16" s="5252">
        <v>1</v>
      </c>
      <c r="T16" s="5252">
        <v>0</v>
      </c>
      <c r="U16" s="5252">
        <v>0</v>
      </c>
      <c r="V16" s="5252">
        <v>1</v>
      </c>
      <c r="W16" s="5252">
        <v>1</v>
      </c>
      <c r="X16" s="5252">
        <v>2</v>
      </c>
      <c r="Y16" s="5253">
        <v>2</v>
      </c>
      <c r="Z16" s="4346"/>
      <c r="AA16" s="3419"/>
      <c r="AB16" s="3419"/>
      <c r="AC16" s="3418"/>
      <c r="AD16" s="3418"/>
      <c r="AE16" s="3418"/>
      <c r="AF16" s="3134"/>
      <c r="AG16" s="3134"/>
      <c r="AH16" s="3134"/>
      <c r="AI16" s="3134"/>
      <c r="AJ16" s="3134"/>
      <c r="AK16" s="3134"/>
      <c r="AL16" s="3134"/>
      <c r="AM16" s="3134"/>
      <c r="AN16" s="3134"/>
      <c r="AO16" s="3134"/>
      <c r="AP16" s="3134"/>
      <c r="AQ16" s="3134"/>
      <c r="AR16" s="3134"/>
      <c r="AS16" s="3134"/>
      <c r="AT16" s="3134"/>
      <c r="AU16" s="3134"/>
      <c r="AV16" s="3134"/>
      <c r="AW16" s="3134"/>
      <c r="AX16" s="3134"/>
      <c r="AY16" s="3134"/>
      <c r="AZ16" s="3134"/>
      <c r="BA16" s="3134"/>
      <c r="BB16" s="3134"/>
      <c r="BC16" s="3134"/>
      <c r="BD16" s="3134"/>
      <c r="BE16" s="3134"/>
      <c r="BF16" s="3134"/>
      <c r="BG16" s="3134"/>
      <c r="BH16" s="3134"/>
      <c r="BI16" s="3134"/>
      <c r="BJ16" s="3134"/>
      <c r="BK16" s="3134"/>
      <c r="BL16" s="3134"/>
      <c r="BM16" s="3134"/>
    </row>
    <row r="17" spans="1:65" s="1879" customFormat="1" ht="11.1" customHeight="1">
      <c r="A17" s="1406"/>
      <c r="B17" s="4337" t="s">
        <v>1080</v>
      </c>
      <c r="C17" s="4337"/>
      <c r="D17" s="4337"/>
      <c r="E17" s="4346"/>
      <c r="F17" s="4346"/>
      <c r="G17" s="4346"/>
      <c r="H17" s="4346"/>
      <c r="I17" s="5250">
        <v>19</v>
      </c>
      <c r="J17" s="751">
        <v>21</v>
      </c>
      <c r="K17" s="751">
        <v>19</v>
      </c>
      <c r="L17" s="751">
        <v>21</v>
      </c>
      <c r="M17" s="3173">
        <v>20</v>
      </c>
      <c r="N17" s="3173">
        <v>17</v>
      </c>
      <c r="O17" s="3173">
        <v>9</v>
      </c>
      <c r="P17" s="3173">
        <v>12</v>
      </c>
      <c r="Q17" s="3173">
        <v>5</v>
      </c>
      <c r="R17" s="5251">
        <v>2</v>
      </c>
      <c r="S17" s="5252">
        <v>2</v>
      </c>
      <c r="T17" s="5252">
        <v>3</v>
      </c>
      <c r="U17" s="5252">
        <v>7</v>
      </c>
      <c r="V17" s="5252">
        <v>7</v>
      </c>
      <c r="W17" s="5252">
        <v>5</v>
      </c>
      <c r="X17" s="5252">
        <v>8</v>
      </c>
      <c r="Y17" s="5253">
        <v>9</v>
      </c>
      <c r="Z17" s="4346"/>
      <c r="AA17" s="3419"/>
      <c r="AB17" s="3419"/>
      <c r="AC17" s="3418"/>
      <c r="AD17" s="3418"/>
      <c r="AE17" s="3418"/>
      <c r="AF17" s="3134"/>
      <c r="AG17" s="3134"/>
      <c r="AH17" s="3134"/>
      <c r="AI17" s="3134"/>
      <c r="AJ17" s="3134"/>
      <c r="AK17" s="3134"/>
      <c r="AL17" s="3134"/>
      <c r="AM17" s="3134"/>
      <c r="AN17" s="3134"/>
      <c r="AO17" s="3134"/>
      <c r="AP17" s="3134"/>
      <c r="AQ17" s="3134"/>
      <c r="AR17" s="3134"/>
      <c r="AS17" s="3134"/>
      <c r="AT17" s="3134"/>
      <c r="AU17" s="3134"/>
      <c r="AV17" s="3134"/>
      <c r="AW17" s="3134"/>
      <c r="AX17" s="3134"/>
      <c r="AY17" s="3134"/>
      <c r="AZ17" s="3134"/>
      <c r="BA17" s="3134"/>
      <c r="BB17" s="3134"/>
      <c r="BC17" s="3134"/>
      <c r="BD17" s="3134"/>
      <c r="BE17" s="3134"/>
      <c r="BF17" s="3134"/>
      <c r="BG17" s="3134"/>
      <c r="BH17" s="3134"/>
      <c r="BI17" s="3134"/>
      <c r="BJ17" s="3134"/>
      <c r="BK17" s="3134"/>
      <c r="BL17" s="3134"/>
      <c r="BM17" s="3134"/>
    </row>
    <row r="18" spans="1:65" s="1879" customFormat="1" ht="11.1" customHeight="1">
      <c r="A18" s="1408"/>
      <c r="B18" s="4337" t="s">
        <v>84</v>
      </c>
      <c r="C18" s="4337"/>
      <c r="D18" s="4337"/>
      <c r="E18" s="4346"/>
      <c r="F18" s="4346"/>
      <c r="G18" s="4346"/>
      <c r="H18" s="4346"/>
      <c r="I18" s="5250">
        <v>226</v>
      </c>
      <c r="J18" s="751">
        <v>236</v>
      </c>
      <c r="K18" s="751">
        <v>249</v>
      </c>
      <c r="L18" s="751">
        <v>255</v>
      </c>
      <c r="M18" s="3173">
        <v>237</v>
      </c>
      <c r="N18" s="3173">
        <v>200</v>
      </c>
      <c r="O18" s="3173">
        <v>147</v>
      </c>
      <c r="P18" s="3173">
        <v>204</v>
      </c>
      <c r="Q18" s="3173">
        <v>193</v>
      </c>
      <c r="R18" s="5251">
        <v>214</v>
      </c>
      <c r="S18" s="5252">
        <v>220</v>
      </c>
      <c r="T18" s="5252">
        <v>176</v>
      </c>
      <c r="U18" s="5252">
        <v>196</v>
      </c>
      <c r="V18" s="5252">
        <v>203</v>
      </c>
      <c r="W18" s="5252">
        <v>183</v>
      </c>
      <c r="X18" s="5252">
        <v>232</v>
      </c>
      <c r="Y18" s="5253">
        <v>237</v>
      </c>
      <c r="Z18" s="4346"/>
      <c r="AA18" s="3419"/>
      <c r="AB18" s="3419"/>
      <c r="AC18" s="3418"/>
      <c r="AD18" s="3418"/>
      <c r="AE18" s="3418"/>
      <c r="AF18" s="3134"/>
      <c r="AG18" s="3134"/>
      <c r="AH18" s="3134"/>
      <c r="AI18" s="3134"/>
      <c r="AJ18" s="3134"/>
      <c r="AK18" s="3134"/>
      <c r="AL18" s="3134"/>
      <c r="AM18" s="3134"/>
      <c r="AN18" s="3134"/>
      <c r="AO18" s="3134"/>
      <c r="AP18" s="3134"/>
      <c r="AQ18" s="3134"/>
      <c r="AR18" s="3134"/>
      <c r="AS18" s="3134"/>
      <c r="AT18" s="3134"/>
      <c r="AU18" s="3134"/>
      <c r="AV18" s="3134"/>
      <c r="AW18" s="3134"/>
      <c r="AX18" s="3134"/>
      <c r="AY18" s="3134"/>
      <c r="AZ18" s="3134"/>
      <c r="BA18" s="3134"/>
      <c r="BB18" s="3134"/>
      <c r="BC18" s="3134"/>
      <c r="BD18" s="3134"/>
      <c r="BE18" s="3134"/>
      <c r="BF18" s="3134"/>
      <c r="BG18" s="3134"/>
      <c r="BH18" s="3134"/>
      <c r="BI18" s="3134"/>
      <c r="BJ18" s="3134"/>
      <c r="BK18" s="3134"/>
      <c r="BL18" s="3134"/>
      <c r="BM18" s="3134"/>
    </row>
    <row r="19" spans="1:65" s="1879" customFormat="1" ht="11.1" customHeight="1">
      <c r="A19" s="1408"/>
      <c r="B19" s="4346"/>
      <c r="C19" s="4347" t="s">
        <v>88</v>
      </c>
      <c r="D19" s="4347"/>
      <c r="E19" s="4346"/>
      <c r="F19" s="4346"/>
      <c r="G19" s="4346"/>
      <c r="H19" s="4346"/>
      <c r="I19" s="667"/>
      <c r="J19" s="751"/>
      <c r="K19" s="751"/>
      <c r="L19" s="751"/>
      <c r="M19" s="3173">
        <v>59</v>
      </c>
      <c r="N19" s="3173">
        <v>49</v>
      </c>
      <c r="O19" s="3173">
        <v>45</v>
      </c>
      <c r="P19" s="3173">
        <v>55</v>
      </c>
      <c r="Q19" s="3173">
        <v>22</v>
      </c>
      <c r="R19" s="5251">
        <v>23</v>
      </c>
      <c r="S19" s="5252">
        <v>16</v>
      </c>
      <c r="T19" s="5252">
        <v>6</v>
      </c>
      <c r="U19" s="5252">
        <v>15</v>
      </c>
      <c r="V19" s="5252">
        <v>12</v>
      </c>
      <c r="W19" s="5252">
        <v>4</v>
      </c>
      <c r="X19" s="5252">
        <v>3</v>
      </c>
      <c r="Y19" s="5253">
        <v>1</v>
      </c>
      <c r="Z19" s="4346"/>
      <c r="AA19" s="3419"/>
      <c r="AB19" s="3419"/>
      <c r="AC19" s="3418"/>
      <c r="AD19" s="3418"/>
      <c r="AE19" s="3418"/>
      <c r="AF19" s="3134"/>
      <c r="AG19" s="3134"/>
      <c r="AH19" s="3134"/>
      <c r="AI19" s="3134"/>
      <c r="AJ19" s="3134"/>
      <c r="AK19" s="3134"/>
      <c r="AL19" s="3134"/>
      <c r="AM19" s="3134"/>
      <c r="AN19" s="3134"/>
      <c r="AO19" s="3134"/>
      <c r="AP19" s="3134"/>
      <c r="AQ19" s="3134"/>
      <c r="AR19" s="3134"/>
      <c r="AS19" s="3134"/>
      <c r="AT19" s="3134"/>
      <c r="AU19" s="3134"/>
      <c r="AV19" s="3134"/>
      <c r="AW19" s="3134"/>
      <c r="AX19" s="3134"/>
      <c r="AY19" s="3134"/>
      <c r="AZ19" s="3134"/>
      <c r="BA19" s="3134"/>
      <c r="BB19" s="3134"/>
      <c r="BC19" s="3134"/>
      <c r="BD19" s="3134"/>
      <c r="BE19" s="3134"/>
      <c r="BF19" s="3134"/>
      <c r="BG19" s="3134"/>
      <c r="BH19" s="3134"/>
      <c r="BI19" s="3134"/>
      <c r="BJ19" s="3134"/>
      <c r="BK19" s="3134"/>
      <c r="BL19" s="3134"/>
      <c r="BM19" s="3134"/>
    </row>
    <row r="20" spans="1:65" s="1879" customFormat="1" ht="11.1" customHeight="1">
      <c r="A20" s="1408"/>
      <c r="B20" s="4346"/>
      <c r="C20" s="4347" t="s">
        <v>87</v>
      </c>
      <c r="D20" s="4347"/>
      <c r="E20" s="4346"/>
      <c r="F20" s="4346"/>
      <c r="G20" s="4346"/>
      <c r="H20" s="4346"/>
      <c r="I20" s="667"/>
      <c r="J20" s="751"/>
      <c r="K20" s="751"/>
      <c r="L20" s="751"/>
      <c r="M20" s="3173">
        <v>178</v>
      </c>
      <c r="N20" s="3173">
        <v>151</v>
      </c>
      <c r="O20" s="3173">
        <v>102</v>
      </c>
      <c r="P20" s="3173">
        <v>149</v>
      </c>
      <c r="Q20" s="3173">
        <v>171</v>
      </c>
      <c r="R20" s="5251">
        <v>191</v>
      </c>
      <c r="S20" s="5252">
        <v>204</v>
      </c>
      <c r="T20" s="5252">
        <v>170</v>
      </c>
      <c r="U20" s="5252">
        <v>182</v>
      </c>
      <c r="V20" s="5252">
        <v>191</v>
      </c>
      <c r="W20" s="5252">
        <v>179</v>
      </c>
      <c r="X20" s="5252">
        <v>229</v>
      </c>
      <c r="Y20" s="5253">
        <v>236</v>
      </c>
      <c r="Z20" s="4346"/>
      <c r="AA20" s="3419"/>
      <c r="AB20" s="3419"/>
      <c r="AC20" s="3418"/>
      <c r="AD20" s="3418"/>
      <c r="AE20" s="3418"/>
      <c r="AF20" s="3134"/>
      <c r="AG20" s="3134"/>
      <c r="AH20" s="3134"/>
      <c r="AI20" s="3134"/>
      <c r="AJ20" s="3134"/>
      <c r="AK20" s="3134"/>
      <c r="AL20" s="3134"/>
      <c r="AM20" s="3134"/>
      <c r="AN20" s="3134"/>
      <c r="AO20" s="3134"/>
      <c r="AP20" s="3134"/>
      <c r="AQ20" s="3134"/>
      <c r="AR20" s="3134"/>
      <c r="AS20" s="3134"/>
      <c r="AT20" s="3134"/>
      <c r="AU20" s="3134"/>
      <c r="AV20" s="3134"/>
      <c r="AW20" s="3134"/>
      <c r="AX20" s="3134"/>
      <c r="AY20" s="3134"/>
      <c r="AZ20" s="3134"/>
      <c r="BA20" s="3134"/>
      <c r="BB20" s="3134"/>
      <c r="BC20" s="3134"/>
      <c r="BD20" s="3134"/>
      <c r="BE20" s="3134"/>
      <c r="BF20" s="3134"/>
      <c r="BG20" s="3134"/>
      <c r="BH20" s="3134"/>
      <c r="BI20" s="3134"/>
      <c r="BJ20" s="3134"/>
      <c r="BK20" s="3134"/>
      <c r="BL20" s="3134"/>
      <c r="BM20" s="3134"/>
    </row>
    <row r="21" spans="1:65" s="1879" customFormat="1" ht="11.1" customHeight="1">
      <c r="A21" s="1408"/>
      <c r="B21" s="4337" t="s">
        <v>556</v>
      </c>
      <c r="C21" s="4337"/>
      <c r="D21" s="4337"/>
      <c r="E21" s="4346"/>
      <c r="F21" s="4346"/>
      <c r="G21" s="4346"/>
      <c r="H21" s="4346"/>
      <c r="I21" s="5250">
        <v>123</v>
      </c>
      <c r="J21" s="751">
        <v>116</v>
      </c>
      <c r="K21" s="751">
        <v>115</v>
      </c>
      <c r="L21" s="751">
        <v>126</v>
      </c>
      <c r="M21" s="3173">
        <v>130</v>
      </c>
      <c r="N21" s="3173">
        <v>130</v>
      </c>
      <c r="O21" s="3173">
        <v>114</v>
      </c>
      <c r="P21" s="3173">
        <v>108</v>
      </c>
      <c r="Q21" s="3173">
        <v>104</v>
      </c>
      <c r="R21" s="5251">
        <v>95</v>
      </c>
      <c r="S21" s="5252">
        <v>87</v>
      </c>
      <c r="T21" s="5252">
        <v>91</v>
      </c>
      <c r="U21" s="5252">
        <v>96</v>
      </c>
      <c r="V21" s="5252">
        <v>113</v>
      </c>
      <c r="W21" s="5252">
        <v>111</v>
      </c>
      <c r="X21" s="5252">
        <v>105</v>
      </c>
      <c r="Y21" s="5253">
        <v>99</v>
      </c>
      <c r="Z21" s="4346"/>
      <c r="AA21" s="3419"/>
      <c r="AB21" s="3419"/>
      <c r="AC21" s="3418"/>
      <c r="AD21" s="3418"/>
      <c r="AE21" s="3418"/>
      <c r="AF21" s="3134"/>
      <c r="AG21" s="3134"/>
      <c r="AH21" s="3134"/>
      <c r="AI21" s="3134"/>
      <c r="AJ21" s="3134"/>
      <c r="AK21" s="3134"/>
      <c r="AL21" s="3134"/>
      <c r="AM21" s="3134"/>
      <c r="AN21" s="3134"/>
      <c r="AO21" s="3134"/>
      <c r="AP21" s="3134"/>
      <c r="AQ21" s="3134"/>
      <c r="AR21" s="3134"/>
      <c r="AS21" s="3134"/>
      <c r="AT21" s="3134"/>
      <c r="AU21" s="3134"/>
      <c r="AV21" s="3134"/>
      <c r="AW21" s="3134"/>
      <c r="AX21" s="3134"/>
      <c r="AY21" s="3134"/>
      <c r="AZ21" s="3134"/>
      <c r="BA21" s="3134"/>
      <c r="BB21" s="3134"/>
      <c r="BC21" s="3134"/>
      <c r="BD21" s="3134"/>
      <c r="BE21" s="3134"/>
      <c r="BF21" s="3134"/>
      <c r="BG21" s="3134"/>
      <c r="BH21" s="3134"/>
      <c r="BI21" s="3134"/>
      <c r="BJ21" s="3134"/>
      <c r="BK21" s="3134"/>
      <c r="BL21" s="3134"/>
      <c r="BM21" s="3134"/>
    </row>
    <row r="22" spans="1:65" s="1879" customFormat="1" ht="11.1" customHeight="1">
      <c r="A22" s="1408"/>
      <c r="B22" s="4346" t="s">
        <v>2071</v>
      </c>
      <c r="C22" s="4347"/>
      <c r="D22" s="4347"/>
      <c r="E22" s="4346"/>
      <c r="F22" s="4346"/>
      <c r="G22" s="4346"/>
      <c r="H22" s="4346"/>
      <c r="I22" s="667"/>
      <c r="J22" s="751"/>
      <c r="K22" s="751"/>
      <c r="L22" s="751"/>
      <c r="M22" s="3173"/>
      <c r="N22" s="3173"/>
      <c r="O22" s="3173"/>
      <c r="P22" s="3173"/>
      <c r="Q22" s="3173"/>
      <c r="R22" s="5251">
        <v>2807</v>
      </c>
      <c r="S22" s="5252">
        <v>2737</v>
      </c>
      <c r="T22" s="5252">
        <v>2800</v>
      </c>
      <c r="U22" s="5252">
        <v>2734</v>
      </c>
      <c r="V22" s="5252">
        <v>2437</v>
      </c>
      <c r="W22" s="5252">
        <v>3030</v>
      </c>
      <c r="X22" s="5252">
        <v>3002</v>
      </c>
      <c r="Y22" s="5253">
        <v>2696</v>
      </c>
      <c r="Z22" s="4346"/>
      <c r="AA22" s="3419"/>
      <c r="AB22" s="3419"/>
      <c r="AC22" s="3418"/>
      <c r="AD22" s="3418"/>
      <c r="AE22" s="3418"/>
      <c r="AF22" s="3134"/>
      <c r="AG22" s="3134"/>
      <c r="AH22" s="3134"/>
      <c r="AI22" s="3134"/>
      <c r="AJ22" s="3134"/>
      <c r="AK22" s="3134"/>
      <c r="AL22" s="3134"/>
      <c r="AM22" s="3134"/>
      <c r="AN22" s="3134"/>
      <c r="AO22" s="3134"/>
      <c r="AP22" s="3134"/>
      <c r="AQ22" s="3134"/>
      <c r="AR22" s="3134"/>
      <c r="AS22" s="3134"/>
      <c r="AT22" s="3134"/>
      <c r="AU22" s="3134"/>
      <c r="AV22" s="3134"/>
      <c r="AW22" s="3134"/>
      <c r="AX22" s="3134"/>
      <c r="AY22" s="3134"/>
      <c r="AZ22" s="3134"/>
      <c r="BA22" s="3134"/>
      <c r="BB22" s="3134"/>
      <c r="BC22" s="3134"/>
      <c r="BD22" s="3134"/>
      <c r="BE22" s="3134"/>
      <c r="BF22" s="3134"/>
      <c r="BG22" s="3134"/>
      <c r="BH22" s="3134"/>
      <c r="BI22" s="3134"/>
      <c r="BJ22" s="3134"/>
      <c r="BK22" s="3134"/>
      <c r="BL22" s="3134"/>
      <c r="BM22" s="3134"/>
    </row>
    <row r="23" spans="1:65" ht="11.1" customHeight="1">
      <c r="A23" s="676"/>
      <c r="B23" s="2165" t="s">
        <v>1629</v>
      </c>
      <c r="C23" s="2165"/>
      <c r="D23" s="665"/>
      <c r="E23" s="2165"/>
      <c r="F23" s="2165"/>
      <c r="G23" s="2165"/>
      <c r="H23" s="2165"/>
      <c r="I23" s="395"/>
      <c r="J23" s="395"/>
      <c r="K23" s="395"/>
      <c r="L23" s="395"/>
      <c r="M23" s="1495"/>
      <c r="N23" s="1495"/>
      <c r="O23" s="1495"/>
      <c r="P23" s="1495"/>
      <c r="Q23" s="1495"/>
      <c r="R23" s="5255">
        <v>2860</v>
      </c>
      <c r="S23" s="5256">
        <v>2527</v>
      </c>
      <c r="T23" s="5256">
        <v>2551</v>
      </c>
      <c r="U23" s="5256">
        <v>2472</v>
      </c>
      <c r="V23" s="5256">
        <v>2742</v>
      </c>
      <c r="W23" s="5256">
        <v>2783</v>
      </c>
      <c r="X23" s="5257">
        <v>2787</v>
      </c>
      <c r="Y23" s="5258">
        <v>2990</v>
      </c>
      <c r="Z23" s="4343"/>
      <c r="AA23" s="3421"/>
      <c r="AB23" s="3421"/>
      <c r="AC23" s="3418"/>
      <c r="AD23" s="3418"/>
      <c r="AE23" s="3418"/>
    </row>
    <row r="24" spans="1:65" s="1879" customFormat="1" ht="11.1" customHeight="1">
      <c r="A24" s="715"/>
      <c r="B24" s="10"/>
      <c r="C24" s="3"/>
      <c r="D24" s="65"/>
      <c r="E24" s="65"/>
      <c r="F24" s="65"/>
      <c r="G24" s="65"/>
      <c r="H24" s="65"/>
      <c r="I24" s="1959"/>
      <c r="J24" s="134"/>
      <c r="K24" s="134"/>
      <c r="L24" s="134"/>
      <c r="M24" s="1496"/>
      <c r="N24" s="1496"/>
      <c r="O24" s="1496"/>
      <c r="P24" s="1496"/>
      <c r="Q24" s="1496"/>
      <c r="R24" s="1496"/>
      <c r="S24" s="1496"/>
      <c r="T24" s="1496"/>
      <c r="U24" s="1496"/>
      <c r="V24" s="1496"/>
      <c r="W24" s="1496"/>
      <c r="X24" s="4"/>
      <c r="Y24" s="1959"/>
      <c r="Z24" s="1959"/>
      <c r="AA24" s="1959"/>
      <c r="AB24" s="1959"/>
      <c r="AC24" s="3134"/>
      <c r="AD24" s="3134"/>
      <c r="AE24" s="3134"/>
      <c r="AF24" s="3134"/>
      <c r="AG24" s="3134"/>
      <c r="AH24" s="3134"/>
      <c r="AI24" s="3134"/>
      <c r="AJ24" s="3134"/>
      <c r="AK24" s="3134"/>
      <c r="AL24" s="3134"/>
      <c r="AM24" s="3134"/>
      <c r="AN24" s="3134"/>
      <c r="AO24" s="3134"/>
      <c r="AP24" s="3134"/>
      <c r="AQ24" s="3134"/>
      <c r="AR24" s="3134"/>
      <c r="AS24" s="3134"/>
      <c r="AT24" s="3134"/>
      <c r="AU24" s="3134"/>
      <c r="AV24" s="3134"/>
      <c r="AW24" s="3134"/>
      <c r="AX24" s="3134"/>
      <c r="AY24" s="3134"/>
      <c r="AZ24" s="3134"/>
      <c r="BA24" s="3134"/>
      <c r="BB24" s="3134"/>
      <c r="BC24" s="3134"/>
      <c r="BD24" s="3134"/>
      <c r="BE24" s="3134"/>
      <c r="BF24" s="3134"/>
      <c r="BG24" s="3134"/>
      <c r="BH24" s="3134"/>
      <c r="BI24" s="3134"/>
      <c r="BJ24" s="3134"/>
      <c r="BK24" s="3134"/>
      <c r="BL24" s="3134"/>
      <c r="BM24" s="3134"/>
    </row>
    <row r="25" spans="1:65" ht="11.1" customHeight="1">
      <c r="A25" s="4184" t="s">
        <v>858</v>
      </c>
      <c r="B25" s="1"/>
      <c r="C25" s="1"/>
      <c r="D25" s="1"/>
      <c r="E25" s="712"/>
      <c r="F25" s="712"/>
      <c r="G25" s="9"/>
      <c r="H25" s="9"/>
    </row>
    <row r="26" spans="1:65" s="1486" customFormat="1" ht="11.1" customHeight="1">
      <c r="A26" s="4782"/>
      <c r="B26" s="74"/>
      <c r="C26" s="74"/>
      <c r="D26" s="74"/>
      <c r="E26" s="47"/>
      <c r="F26" s="47"/>
      <c r="G26" s="47"/>
      <c r="H26" s="47"/>
    </row>
    <row r="27" spans="1:65" s="1453" customFormat="1" ht="12.95" customHeight="1">
      <c r="A27" s="6644" t="s">
        <v>1790</v>
      </c>
      <c r="B27" s="770" t="s">
        <v>17</v>
      </c>
      <c r="C27" s="770"/>
      <c r="D27" s="770"/>
      <c r="E27" s="771"/>
      <c r="F27" s="771"/>
      <c r="G27" s="771"/>
      <c r="H27" s="771"/>
      <c r="I27" s="767"/>
      <c r="J27" s="767"/>
      <c r="K27" s="767"/>
      <c r="L27" s="767"/>
      <c r="M27" s="767"/>
      <c r="N27" s="767"/>
      <c r="O27" s="767"/>
      <c r="P27" s="767"/>
      <c r="Q27" s="767"/>
      <c r="R27" s="767"/>
      <c r="S27" s="767"/>
      <c r="T27" s="767"/>
      <c r="U27" s="767"/>
      <c r="V27" s="767"/>
      <c r="W27" s="767"/>
      <c r="X27" s="767"/>
      <c r="Y27" s="767"/>
      <c r="Z27" s="767"/>
      <c r="AA27" s="773"/>
      <c r="AB27" s="767"/>
      <c r="AC27" s="3138"/>
      <c r="AD27" s="3138"/>
      <c r="AE27" s="3138"/>
      <c r="AF27" s="3138"/>
      <c r="AG27" s="3138"/>
      <c r="AH27" s="3138"/>
      <c r="AI27" s="3138"/>
      <c r="AJ27" s="3138"/>
      <c r="AK27" s="3138"/>
      <c r="AL27" s="3138"/>
      <c r="AM27" s="3138"/>
      <c r="AN27" s="3138"/>
      <c r="AO27" s="3138"/>
      <c r="AP27" s="3138"/>
      <c r="AQ27" s="3138"/>
      <c r="AR27" s="3138"/>
      <c r="AS27" s="3138"/>
      <c r="AT27" s="3138"/>
      <c r="AU27" s="3138"/>
      <c r="AV27" s="3138"/>
      <c r="AW27" s="3138"/>
      <c r="AX27" s="3138"/>
      <c r="AY27" s="3138"/>
      <c r="AZ27" s="3138"/>
      <c r="BA27" s="3138"/>
      <c r="BB27" s="3138"/>
      <c r="BC27" s="3138"/>
      <c r="BD27" s="3138"/>
      <c r="BE27" s="3138"/>
      <c r="BF27" s="3138"/>
      <c r="BG27" s="3138"/>
      <c r="BH27" s="3138"/>
      <c r="BI27" s="3138"/>
      <c r="BJ27" s="3138"/>
      <c r="BK27" s="3138"/>
      <c r="BL27" s="3138"/>
      <c r="BM27" s="3138"/>
    </row>
    <row r="28" spans="1:65" s="1453" customFormat="1" ht="12.95" customHeight="1">
      <c r="A28" s="6644"/>
      <c r="B28" s="770" t="s">
        <v>6</v>
      </c>
      <c r="C28" s="770"/>
      <c r="D28" s="770"/>
      <c r="E28" s="771"/>
      <c r="F28" s="771"/>
      <c r="G28" s="771"/>
      <c r="H28" s="771"/>
      <c r="I28" s="767"/>
      <c r="J28" s="767"/>
      <c r="K28" s="767"/>
      <c r="L28" s="767"/>
      <c r="M28" s="767"/>
      <c r="N28" s="767"/>
      <c r="O28" s="767"/>
      <c r="P28" s="767"/>
      <c r="Q28" s="767"/>
      <c r="R28" s="767"/>
      <c r="S28" s="767"/>
      <c r="T28" s="767"/>
      <c r="U28" s="767"/>
      <c r="V28" s="767"/>
      <c r="W28" s="767"/>
      <c r="X28" s="767"/>
      <c r="Y28" s="767"/>
      <c r="Z28" s="767"/>
      <c r="AA28" s="773"/>
      <c r="AB28" s="767"/>
      <c r="AC28" s="3138"/>
      <c r="AD28" s="3138"/>
      <c r="AE28" s="3138"/>
      <c r="AF28" s="3138"/>
      <c r="AG28" s="3138"/>
      <c r="AH28" s="3138"/>
      <c r="AI28" s="3138"/>
      <c r="AJ28" s="3138"/>
      <c r="AK28" s="3138"/>
      <c r="AL28" s="3138"/>
      <c r="AM28" s="3138"/>
      <c r="AN28" s="3138"/>
      <c r="AO28" s="3138"/>
      <c r="AP28" s="3138"/>
      <c r="AQ28" s="3138"/>
      <c r="AR28" s="3138"/>
      <c r="AS28" s="3138"/>
      <c r="AT28" s="3138"/>
      <c r="AU28" s="3138"/>
      <c r="AV28" s="3138"/>
      <c r="AW28" s="3138"/>
      <c r="AX28" s="3138"/>
      <c r="AY28" s="3138"/>
      <c r="AZ28" s="3138"/>
      <c r="BA28" s="3138"/>
      <c r="BB28" s="3138"/>
      <c r="BC28" s="3138"/>
      <c r="BD28" s="3138"/>
      <c r="BE28" s="3138"/>
      <c r="BF28" s="3138"/>
      <c r="BG28" s="3138"/>
      <c r="BH28" s="3138"/>
      <c r="BI28" s="3138"/>
      <c r="BJ28" s="3138"/>
      <c r="BK28" s="3138"/>
      <c r="BL28" s="3138"/>
      <c r="BM28" s="3138"/>
    </row>
    <row r="29" spans="1:65" s="1879" customFormat="1" ht="11.1" customHeight="1">
      <c r="A29" s="715"/>
      <c r="B29" s="4"/>
      <c r="C29" s="3"/>
      <c r="D29" s="4"/>
      <c r="E29" s="4"/>
      <c r="F29" s="4"/>
      <c r="G29" s="4"/>
      <c r="H29" s="4"/>
      <c r="I29" s="2310"/>
      <c r="J29" s="1496"/>
      <c r="K29" s="1496"/>
      <c r="L29" s="1400"/>
      <c r="M29" s="1400"/>
      <c r="N29" s="1400"/>
      <c r="O29" s="1400"/>
      <c r="P29" s="1400"/>
      <c r="Q29" s="1496"/>
      <c r="R29" s="1496"/>
      <c r="S29" s="1496"/>
      <c r="T29" s="1496"/>
      <c r="U29" s="1496"/>
      <c r="V29" s="1496"/>
      <c r="W29" s="1496"/>
      <c r="X29" s="1496"/>
      <c r="Y29" s="1954"/>
      <c r="Z29" s="2310"/>
      <c r="AA29" s="2310"/>
      <c r="AB29" s="2310"/>
      <c r="AC29" s="3134"/>
      <c r="AD29" s="3134"/>
      <c r="AE29" s="3134"/>
      <c r="AF29" s="3134"/>
      <c r="AG29" s="3134"/>
      <c r="AH29" s="3134"/>
      <c r="AI29" s="3134"/>
      <c r="AJ29" s="3134"/>
      <c r="AK29" s="3134"/>
      <c r="AL29" s="3134"/>
      <c r="AM29" s="3134"/>
      <c r="AN29" s="3134"/>
      <c r="AO29" s="3134"/>
      <c r="AP29" s="3134"/>
      <c r="AQ29" s="3134"/>
      <c r="AR29" s="3134"/>
      <c r="AS29" s="3134"/>
      <c r="AT29" s="3134"/>
      <c r="AU29" s="3134"/>
      <c r="AV29" s="3134"/>
      <c r="AW29" s="3134"/>
      <c r="AX29" s="3134"/>
      <c r="AY29" s="3134"/>
      <c r="AZ29" s="3134"/>
      <c r="BA29" s="3134"/>
      <c r="BB29" s="3134"/>
      <c r="BC29" s="3134"/>
      <c r="BD29" s="3134"/>
      <c r="BE29" s="3134"/>
      <c r="BF29" s="3134"/>
      <c r="BG29" s="3134"/>
      <c r="BH29" s="3134"/>
      <c r="BI29" s="3134"/>
      <c r="BJ29" s="3134"/>
      <c r="BK29" s="3134"/>
      <c r="BL29" s="3134"/>
      <c r="BM29" s="3134"/>
    </row>
    <row r="30" spans="1:65" s="4094" customFormat="1" ht="11.1" customHeight="1">
      <c r="A30" s="176"/>
      <c r="B30" s="3142"/>
      <c r="C30" s="5227"/>
      <c r="D30" s="867"/>
      <c r="E30" s="3142"/>
      <c r="F30" s="3142"/>
      <c r="G30" s="3142"/>
      <c r="H30" s="3142"/>
      <c r="I30" s="5240">
        <v>2003</v>
      </c>
      <c r="J30" s="5240">
        <v>2004</v>
      </c>
      <c r="K30" s="867">
        <v>2005</v>
      </c>
      <c r="L30" s="867">
        <v>2006</v>
      </c>
      <c r="M30" s="867">
        <v>2007</v>
      </c>
      <c r="N30" s="867">
        <v>2008</v>
      </c>
      <c r="O30" s="867">
        <v>2009</v>
      </c>
      <c r="P30" s="867">
        <v>2010</v>
      </c>
      <c r="Q30" s="867">
        <v>2011</v>
      </c>
      <c r="R30" s="867">
        <v>2012</v>
      </c>
      <c r="S30" s="867">
        <v>2013</v>
      </c>
      <c r="T30" s="3169">
        <v>2014</v>
      </c>
      <c r="U30" s="3169">
        <v>2015</v>
      </c>
      <c r="V30" s="3169">
        <v>2016</v>
      </c>
      <c r="W30" s="3169">
        <v>2017</v>
      </c>
      <c r="X30" s="3169">
        <v>2018</v>
      </c>
      <c r="Y30" s="4421" t="s">
        <v>2524</v>
      </c>
      <c r="Z30" s="4421" t="s">
        <v>3402</v>
      </c>
    </row>
    <row r="31" spans="1:65" s="1879" customFormat="1" ht="11.1" customHeight="1">
      <c r="A31" s="1956"/>
      <c r="B31" s="1881"/>
      <c r="C31" s="1882"/>
      <c r="D31" s="4175"/>
      <c r="E31" s="1881"/>
      <c r="F31" s="1881"/>
      <c r="G31" s="1881"/>
      <c r="H31" s="1881"/>
      <c r="I31" s="5245"/>
      <c r="J31" s="5245"/>
      <c r="K31" s="4175"/>
      <c r="L31" s="4175"/>
      <c r="M31" s="4175"/>
      <c r="N31" s="4175"/>
      <c r="O31" s="4175"/>
      <c r="P31" s="4175"/>
      <c r="Q31" s="4175"/>
      <c r="R31" s="4175"/>
      <c r="S31" s="4175"/>
      <c r="T31" s="4175"/>
      <c r="U31" s="4175"/>
      <c r="V31" s="4175"/>
      <c r="W31" s="4175"/>
      <c r="X31" s="4175"/>
      <c r="Y31" s="89"/>
      <c r="Z31" s="89"/>
      <c r="AA31" s="1881"/>
      <c r="AB31" s="1881"/>
      <c r="AC31" s="3134"/>
      <c r="AD31" s="3134"/>
      <c r="AE31" s="3134"/>
      <c r="AF31" s="3134"/>
      <c r="AG31" s="3134"/>
      <c r="AH31" s="3134"/>
      <c r="AI31" s="3134"/>
      <c r="AJ31" s="3134"/>
      <c r="AK31" s="3134"/>
      <c r="AL31" s="3134"/>
      <c r="AM31" s="3134"/>
      <c r="AN31" s="3134"/>
      <c r="AO31" s="3134"/>
      <c r="AP31" s="3134"/>
      <c r="AQ31" s="3134"/>
      <c r="AR31" s="3134"/>
      <c r="AS31" s="3134"/>
      <c r="AT31" s="3134"/>
      <c r="AU31" s="3134"/>
      <c r="AV31" s="3134"/>
      <c r="AW31" s="3134"/>
      <c r="AX31" s="3134"/>
      <c r="AY31" s="3134"/>
      <c r="AZ31" s="3134"/>
      <c r="BA31" s="3134"/>
      <c r="BB31" s="3134"/>
      <c r="BC31" s="3134"/>
      <c r="BD31" s="3134"/>
      <c r="BE31" s="3134"/>
      <c r="BF31" s="3134"/>
      <c r="BG31" s="3134"/>
      <c r="BH31" s="3134"/>
      <c r="BI31" s="3134"/>
      <c r="BJ31" s="3134"/>
      <c r="BK31" s="3134"/>
      <c r="BL31" s="3134"/>
      <c r="BM31" s="3134"/>
    </row>
    <row r="32" spans="1:65" s="1879" customFormat="1" ht="11.1" customHeight="1">
      <c r="A32" s="1952" t="s">
        <v>244</v>
      </c>
      <c r="B32" s="4346" t="s">
        <v>1241</v>
      </c>
      <c r="C32" s="4346"/>
      <c r="D32" s="4346"/>
      <c r="E32" s="4346"/>
      <c r="F32" s="4346"/>
      <c r="G32" s="4346"/>
      <c r="H32" s="4346"/>
      <c r="I32" s="2312">
        <v>1733</v>
      </c>
      <c r="J32" s="2312">
        <v>1782</v>
      </c>
      <c r="K32" s="2312">
        <v>1835</v>
      </c>
      <c r="L32" s="2312">
        <v>1900</v>
      </c>
      <c r="M32" s="2312">
        <v>1994</v>
      </c>
      <c r="N32" s="2312">
        <v>2013</v>
      </c>
      <c r="O32" s="2312">
        <v>1922</v>
      </c>
      <c r="P32" s="2312">
        <v>1994</v>
      </c>
      <c r="Q32" s="2312">
        <v>1974</v>
      </c>
      <c r="R32" s="2312">
        <v>1994</v>
      </c>
      <c r="S32" s="2312">
        <v>1932</v>
      </c>
      <c r="T32" s="2312">
        <v>1938</v>
      </c>
      <c r="U32" s="2312">
        <v>1925</v>
      </c>
      <c r="V32" s="2312">
        <v>2005</v>
      </c>
      <c r="W32" s="2312">
        <v>2008</v>
      </c>
      <c r="X32" s="2312">
        <v>2060</v>
      </c>
      <c r="Y32" s="3269">
        <v>2027</v>
      </c>
      <c r="Z32" s="5246">
        <v>1918</v>
      </c>
      <c r="AA32" s="4346"/>
      <c r="AB32" s="3134"/>
      <c r="AC32" s="3134"/>
      <c r="AD32" s="3134"/>
      <c r="AE32" s="3134"/>
      <c r="AF32" s="3134"/>
      <c r="AG32" s="3134"/>
      <c r="AH32" s="3134"/>
      <c r="AI32" s="3134"/>
      <c r="AJ32" s="3134"/>
      <c r="AK32" s="3134"/>
      <c r="AL32" s="3134"/>
      <c r="AM32" s="3134"/>
      <c r="AN32" s="3134"/>
      <c r="AO32" s="3134"/>
      <c r="AP32" s="3134"/>
      <c r="AQ32" s="3134"/>
      <c r="AR32" s="3134"/>
      <c r="AS32" s="3134"/>
      <c r="AT32" s="3134"/>
      <c r="AU32" s="3134"/>
      <c r="AV32" s="3134"/>
      <c r="AW32" s="3134"/>
      <c r="AX32" s="3134"/>
      <c r="AY32" s="3134"/>
      <c r="AZ32" s="3134"/>
      <c r="BA32" s="3134"/>
      <c r="BB32" s="3134"/>
      <c r="BC32" s="3134"/>
      <c r="BD32" s="3134"/>
      <c r="BE32" s="3134"/>
      <c r="BF32" s="3134"/>
      <c r="BG32" s="3134"/>
      <c r="BH32" s="3134"/>
      <c r="BI32" s="3134"/>
      <c r="BJ32" s="3134"/>
      <c r="BK32" s="3134"/>
      <c r="BL32" s="3134"/>
      <c r="BM32" s="3134"/>
    </row>
    <row r="33" spans="1:65" s="1879" customFormat="1" ht="11.1" customHeight="1">
      <c r="A33" s="1952"/>
      <c r="B33" s="4346"/>
      <c r="C33" s="737" t="s">
        <v>186</v>
      </c>
      <c r="D33" s="737"/>
      <c r="E33" s="4346"/>
      <c r="F33" s="4346"/>
      <c r="G33" s="4346"/>
      <c r="H33" s="4346"/>
      <c r="I33" s="2312">
        <v>422</v>
      </c>
      <c r="J33" s="2312">
        <v>425</v>
      </c>
      <c r="K33" s="2312">
        <v>433</v>
      </c>
      <c r="L33" s="2312">
        <v>443</v>
      </c>
      <c r="M33" s="2312">
        <v>466</v>
      </c>
      <c r="N33" s="2312">
        <v>463</v>
      </c>
      <c r="O33" s="2312">
        <v>466</v>
      </c>
      <c r="P33" s="2312">
        <v>494</v>
      </c>
      <c r="Q33" s="2312">
        <v>472</v>
      </c>
      <c r="R33" s="2312">
        <v>473</v>
      </c>
      <c r="S33" s="2312">
        <v>436</v>
      </c>
      <c r="T33" s="2312">
        <v>435</v>
      </c>
      <c r="U33" s="2312">
        <v>431</v>
      </c>
      <c r="V33" s="2312">
        <v>447</v>
      </c>
      <c r="W33" s="2312">
        <v>447</v>
      </c>
      <c r="X33" s="2312">
        <v>446</v>
      </c>
      <c r="Y33" s="3269">
        <v>435</v>
      </c>
      <c r="Z33" s="5246">
        <v>440</v>
      </c>
      <c r="AA33" s="2435"/>
      <c r="AB33" s="3134"/>
      <c r="AC33" s="3134"/>
      <c r="AD33" s="3134"/>
      <c r="AE33" s="3134"/>
      <c r="AF33" s="3134"/>
      <c r="AG33" s="3134"/>
      <c r="AH33" s="3134"/>
      <c r="AI33" s="3134"/>
      <c r="AJ33" s="3134"/>
      <c r="AK33" s="3134"/>
      <c r="AL33" s="3134"/>
      <c r="AM33" s="3134"/>
      <c r="AN33" s="3134"/>
      <c r="AO33" s="3134"/>
      <c r="AP33" s="3134"/>
      <c r="AQ33" s="3134"/>
      <c r="AR33" s="3134"/>
      <c r="AS33" s="3134"/>
      <c r="AT33" s="3134"/>
      <c r="AU33" s="3134"/>
      <c r="AV33" s="3134"/>
      <c r="AW33" s="3134"/>
      <c r="AX33" s="3134"/>
      <c r="AY33" s="3134"/>
      <c r="AZ33" s="3134"/>
      <c r="BA33" s="3134"/>
      <c r="BB33" s="3134"/>
      <c r="BC33" s="3134"/>
      <c r="BD33" s="3134"/>
      <c r="BE33" s="3134"/>
      <c r="BF33" s="3134"/>
      <c r="BG33" s="3134"/>
      <c r="BH33" s="3134"/>
      <c r="BI33" s="3134"/>
      <c r="BJ33" s="3134"/>
      <c r="BK33" s="3134"/>
      <c r="BL33" s="3134"/>
      <c r="BM33" s="3134"/>
    </row>
    <row r="34" spans="1:65" s="1879" customFormat="1" ht="11.1" customHeight="1">
      <c r="A34" s="1952"/>
      <c r="B34" s="4346"/>
      <c r="C34" s="737" t="s">
        <v>585</v>
      </c>
      <c r="D34" s="737"/>
      <c r="E34" s="4346"/>
      <c r="F34" s="4346"/>
      <c r="G34" s="4346"/>
      <c r="H34" s="4346"/>
      <c r="I34" s="2312">
        <v>1311</v>
      </c>
      <c r="J34" s="2312">
        <v>1357</v>
      </c>
      <c r="K34" s="2312">
        <v>1402</v>
      </c>
      <c r="L34" s="2312">
        <v>1457</v>
      </c>
      <c r="M34" s="2312">
        <v>1529</v>
      </c>
      <c r="N34" s="2312">
        <v>1550</v>
      </c>
      <c r="O34" s="2312">
        <v>1456</v>
      </c>
      <c r="P34" s="2312">
        <v>1500</v>
      </c>
      <c r="Q34" s="2312">
        <v>1502</v>
      </c>
      <c r="R34" s="2312">
        <v>1521</v>
      </c>
      <c r="S34" s="2312">
        <v>1496</v>
      </c>
      <c r="T34" s="2312">
        <v>1503</v>
      </c>
      <c r="U34" s="2312">
        <v>1494</v>
      </c>
      <c r="V34" s="2312">
        <v>1558</v>
      </c>
      <c r="W34" s="2312">
        <v>1562</v>
      </c>
      <c r="X34" s="2312">
        <v>1614</v>
      </c>
      <c r="Y34" s="3269">
        <v>1592</v>
      </c>
      <c r="Z34" s="5246">
        <v>1478</v>
      </c>
      <c r="AA34" s="4346"/>
      <c r="AB34" s="3134"/>
      <c r="AC34" s="3134"/>
      <c r="AD34" s="3134"/>
      <c r="AE34" s="3134"/>
      <c r="AF34" s="3134"/>
      <c r="AG34" s="3134"/>
      <c r="AH34" s="3134"/>
      <c r="AI34" s="3134"/>
      <c r="AJ34" s="3134"/>
      <c r="AK34" s="3134"/>
      <c r="AL34" s="3134"/>
      <c r="AM34" s="3134"/>
      <c r="AN34" s="3134"/>
      <c r="AO34" s="3134"/>
      <c r="AP34" s="3134"/>
      <c r="AQ34" s="3134"/>
      <c r="AR34" s="3134"/>
      <c r="AS34" s="3134"/>
      <c r="AT34" s="3134"/>
      <c r="AU34" s="3134"/>
      <c r="AV34" s="3134"/>
      <c r="AW34" s="3134"/>
      <c r="AX34" s="3134"/>
      <c r="AY34" s="3134"/>
      <c r="AZ34" s="3134"/>
      <c r="BA34" s="3134"/>
      <c r="BB34" s="3134"/>
      <c r="BC34" s="3134"/>
      <c r="BD34" s="3134"/>
      <c r="BE34" s="3134"/>
      <c r="BF34" s="3134"/>
      <c r="BG34" s="3134"/>
      <c r="BH34" s="3134"/>
      <c r="BI34" s="3134"/>
      <c r="BJ34" s="3134"/>
      <c r="BK34" s="3134"/>
      <c r="BL34" s="3134"/>
      <c r="BM34" s="3134"/>
    </row>
    <row r="35" spans="1:65" s="1879" customFormat="1" ht="11.1" customHeight="1">
      <c r="A35" s="1952"/>
      <c r="B35" s="4346" t="s">
        <v>3779</v>
      </c>
      <c r="C35" s="4346"/>
      <c r="D35" s="4346"/>
      <c r="E35" s="4346"/>
      <c r="F35" s="4346"/>
      <c r="G35" s="4346"/>
      <c r="H35" s="4346"/>
      <c r="I35" s="1959">
        <v>4369</v>
      </c>
      <c r="J35" s="1959">
        <v>4462</v>
      </c>
      <c r="K35" s="1959">
        <v>4594</v>
      </c>
      <c r="L35" s="1959">
        <v>4779</v>
      </c>
      <c r="M35" s="1959">
        <v>5025</v>
      </c>
      <c r="N35" s="1959">
        <v>5069</v>
      </c>
      <c r="O35" s="1959">
        <v>4830</v>
      </c>
      <c r="P35" s="1959">
        <v>4987</v>
      </c>
      <c r="Q35" s="1959">
        <v>4904</v>
      </c>
      <c r="R35" s="1959">
        <v>4924</v>
      </c>
      <c r="S35" s="1959">
        <v>4729</v>
      </c>
      <c r="T35" s="1959">
        <v>4699</v>
      </c>
      <c r="U35" s="1959">
        <v>4599</v>
      </c>
      <c r="V35" s="1959">
        <v>4718</v>
      </c>
      <c r="W35" s="1959">
        <v>4684</v>
      </c>
      <c r="X35" s="1959">
        <v>4761</v>
      </c>
      <c r="Y35" s="3172">
        <v>4648</v>
      </c>
      <c r="Z35" s="64">
        <v>4312</v>
      </c>
      <c r="AA35" s="4346"/>
      <c r="AB35" s="3134"/>
      <c r="AC35" s="3134"/>
      <c r="AD35" s="3134"/>
      <c r="AE35" s="3134"/>
      <c r="AF35" s="3134"/>
      <c r="AG35" s="3134"/>
      <c r="AH35" s="3134"/>
      <c r="AI35" s="3134"/>
      <c r="AJ35" s="3134"/>
      <c r="AK35" s="3134"/>
      <c r="AL35" s="3134"/>
      <c r="AM35" s="3134"/>
      <c r="AN35" s="3134"/>
      <c r="AO35" s="3134"/>
      <c r="AP35" s="3134"/>
      <c r="AQ35" s="3134"/>
      <c r="AR35" s="3134"/>
      <c r="AS35" s="3134"/>
      <c r="AT35" s="3134"/>
      <c r="AU35" s="3134"/>
      <c r="AV35" s="3134"/>
      <c r="AW35" s="3134"/>
      <c r="AX35" s="3134"/>
      <c r="AY35" s="3134"/>
      <c r="AZ35" s="3134"/>
      <c r="BA35" s="3134"/>
      <c r="BB35" s="3134"/>
      <c r="BC35" s="3134"/>
      <c r="BD35" s="3134"/>
      <c r="BE35" s="3134"/>
      <c r="BF35" s="3134"/>
      <c r="BG35" s="3134"/>
      <c r="BH35" s="3134"/>
      <c r="BI35" s="3134"/>
      <c r="BJ35" s="3134"/>
      <c r="BK35" s="3134"/>
      <c r="BL35" s="3134"/>
      <c r="BM35" s="3134"/>
    </row>
    <row r="36" spans="1:65" s="1879" customFormat="1" ht="11.1" customHeight="1">
      <c r="A36" s="1952"/>
      <c r="B36" s="3272"/>
      <c r="C36" s="3272"/>
      <c r="D36" s="3272"/>
      <c r="E36" s="4346"/>
      <c r="F36" s="4346"/>
      <c r="G36" s="4346"/>
      <c r="H36" s="4346"/>
      <c r="I36" s="2312"/>
      <c r="J36" s="2312"/>
      <c r="K36" s="2312"/>
      <c r="L36" s="2312"/>
      <c r="M36" s="2312"/>
      <c r="N36" s="2312"/>
      <c r="O36" s="2312"/>
      <c r="P36" s="2312"/>
      <c r="Q36" s="2312"/>
      <c r="R36" s="2312"/>
      <c r="S36" s="2312"/>
      <c r="T36" s="2312"/>
      <c r="U36" s="2312"/>
      <c r="V36" s="2312"/>
      <c r="W36" s="2312"/>
      <c r="X36" s="2312"/>
      <c r="Y36" s="3269"/>
      <c r="Z36" s="5246"/>
      <c r="AA36" s="4346"/>
      <c r="AB36" s="2311"/>
      <c r="AC36" s="3134"/>
      <c r="AD36" s="3134"/>
      <c r="AE36" s="3134"/>
      <c r="AF36" s="3134"/>
      <c r="AG36" s="3134"/>
      <c r="AH36" s="3134"/>
      <c r="AI36" s="3134"/>
      <c r="AJ36" s="3134"/>
      <c r="AK36" s="3134"/>
      <c r="AL36" s="3134"/>
      <c r="AM36" s="3134"/>
      <c r="AN36" s="3134"/>
      <c r="AO36" s="3134"/>
      <c r="AP36" s="3134"/>
      <c r="AQ36" s="3134"/>
      <c r="AR36" s="3134"/>
      <c r="AS36" s="3134"/>
      <c r="AT36" s="3134"/>
      <c r="AU36" s="3134"/>
      <c r="AV36" s="3134"/>
      <c r="AW36" s="3134"/>
      <c r="AX36" s="3134"/>
      <c r="AY36" s="3134"/>
      <c r="AZ36" s="3134"/>
      <c r="BA36" s="3134"/>
      <c r="BB36" s="3134"/>
      <c r="BC36" s="3134"/>
      <c r="BD36" s="3134"/>
      <c r="BE36" s="3134"/>
      <c r="BF36" s="3134"/>
      <c r="BG36" s="3134"/>
      <c r="BH36" s="3134"/>
      <c r="BI36" s="3134"/>
      <c r="BJ36" s="3134"/>
      <c r="BK36" s="3134"/>
      <c r="BL36" s="3134"/>
      <c r="BM36" s="3134"/>
    </row>
    <row r="37" spans="1:65" s="1879" customFormat="1" ht="11.1" customHeight="1">
      <c r="A37" s="1952"/>
      <c r="B37" s="4346" t="s">
        <v>282</v>
      </c>
      <c r="C37" s="4346"/>
      <c r="D37" s="4346"/>
      <c r="E37" s="4346"/>
      <c r="F37" s="4346"/>
      <c r="G37" s="4346"/>
      <c r="H37" s="4346"/>
      <c r="I37" s="2312">
        <v>159563</v>
      </c>
      <c r="J37" s="2312">
        <v>162988</v>
      </c>
      <c r="K37" s="2312">
        <v>166226</v>
      </c>
      <c r="L37" s="2312">
        <v>163243</v>
      </c>
      <c r="M37" s="2312">
        <v>163398</v>
      </c>
      <c r="N37" s="2312">
        <v>162836</v>
      </c>
      <c r="O37" s="2312">
        <v>161823</v>
      </c>
      <c r="P37" s="2312">
        <v>162587</v>
      </c>
      <c r="Q37" s="2312">
        <v>161782</v>
      </c>
      <c r="R37" s="2312">
        <v>165036</v>
      </c>
      <c r="S37" s="2312">
        <v>164485</v>
      </c>
      <c r="T37" s="2312">
        <v>163936</v>
      </c>
      <c r="U37" s="2312">
        <v>164140</v>
      </c>
      <c r="V37" s="2312">
        <v>164906</v>
      </c>
      <c r="W37" s="2312">
        <v>164752</v>
      </c>
      <c r="X37" s="2312">
        <v>166639</v>
      </c>
      <c r="Y37" s="3269">
        <v>167105</v>
      </c>
      <c r="Z37" s="5246">
        <v>167326</v>
      </c>
      <c r="AA37" s="4346"/>
      <c r="AB37" s="2311"/>
      <c r="AC37" s="3134"/>
      <c r="AD37" s="3134"/>
      <c r="AE37" s="3134"/>
      <c r="AF37" s="3134"/>
      <c r="AG37" s="3134"/>
      <c r="AH37" s="3134"/>
      <c r="AI37" s="3134"/>
      <c r="AJ37" s="3134"/>
      <c r="AK37" s="3134"/>
      <c r="AL37" s="3134"/>
      <c r="AM37" s="3134"/>
      <c r="AN37" s="3134"/>
      <c r="AO37" s="3134"/>
      <c r="AP37" s="3134"/>
      <c r="AQ37" s="3134"/>
      <c r="AR37" s="3134"/>
      <c r="AS37" s="3134"/>
      <c r="AT37" s="3134"/>
      <c r="AU37" s="3134"/>
      <c r="AV37" s="3134"/>
      <c r="AW37" s="3134"/>
      <c r="AX37" s="3134"/>
      <c r="AY37" s="3134"/>
      <c r="AZ37" s="3134"/>
      <c r="BA37" s="3134"/>
      <c r="BB37" s="3134"/>
      <c r="BC37" s="3134"/>
      <c r="BD37" s="3134"/>
      <c r="BE37" s="3134"/>
      <c r="BF37" s="3134"/>
      <c r="BG37" s="3134"/>
      <c r="BH37" s="3134"/>
      <c r="BI37" s="3134"/>
      <c r="BJ37" s="3134"/>
      <c r="BK37" s="3134"/>
      <c r="BL37" s="3134"/>
      <c r="BM37" s="3134"/>
    </row>
    <row r="38" spans="1:65" s="1879" customFormat="1" ht="11.1" customHeight="1">
      <c r="A38" s="1952"/>
      <c r="B38" s="4346"/>
      <c r="C38" s="737" t="s">
        <v>186</v>
      </c>
      <c r="D38" s="737"/>
      <c r="E38" s="4346"/>
      <c r="F38" s="4346"/>
      <c r="G38" s="4346"/>
      <c r="H38" s="4346"/>
      <c r="I38" s="2312">
        <v>152992</v>
      </c>
      <c r="J38" s="2312">
        <v>156125</v>
      </c>
      <c r="K38" s="2312">
        <v>158807</v>
      </c>
      <c r="L38" s="2312">
        <v>155611</v>
      </c>
      <c r="M38" s="2312">
        <v>155520</v>
      </c>
      <c r="N38" s="2312">
        <v>154742</v>
      </c>
      <c r="O38" s="2312">
        <v>153531</v>
      </c>
      <c r="P38" s="2312">
        <v>154171</v>
      </c>
      <c r="Q38" s="2312">
        <v>153299</v>
      </c>
      <c r="R38" s="2312">
        <v>156152</v>
      </c>
      <c r="S38" s="2312">
        <v>155311</v>
      </c>
      <c r="T38" s="2312">
        <v>154549</v>
      </c>
      <c r="U38" s="2312">
        <v>154611</v>
      </c>
      <c r="V38" s="2312">
        <v>154972</v>
      </c>
      <c r="W38" s="2312">
        <v>154628</v>
      </c>
      <c r="X38" s="2312">
        <v>155835</v>
      </c>
      <c r="Y38" s="3269">
        <v>156029</v>
      </c>
      <c r="Z38" s="5246">
        <v>156034</v>
      </c>
      <c r="AA38" s="4346"/>
      <c r="AB38" s="2311"/>
      <c r="AC38" s="3134"/>
      <c r="AD38" s="3134"/>
      <c r="AE38" s="3134"/>
      <c r="AF38" s="3134"/>
      <c r="AG38" s="3134"/>
      <c r="AH38" s="3134"/>
      <c r="AI38" s="3134"/>
      <c r="AJ38" s="3134"/>
      <c r="AK38" s="3134"/>
      <c r="AL38" s="3134"/>
      <c r="AM38" s="3134"/>
      <c r="AN38" s="3134"/>
      <c r="AO38" s="3134"/>
      <c r="AP38" s="3134"/>
      <c r="AQ38" s="3134"/>
      <c r="AR38" s="3134"/>
      <c r="AS38" s="3134"/>
      <c r="AT38" s="3134"/>
      <c r="AU38" s="3134"/>
      <c r="AV38" s="3134"/>
      <c r="AW38" s="3134"/>
      <c r="AX38" s="3134"/>
      <c r="AY38" s="3134"/>
      <c r="AZ38" s="3134"/>
      <c r="BA38" s="3134"/>
      <c r="BB38" s="3134"/>
      <c r="BC38" s="3134"/>
      <c r="BD38" s="3134"/>
      <c r="BE38" s="3134"/>
      <c r="BF38" s="3134"/>
      <c r="BG38" s="3134"/>
      <c r="BH38" s="3134"/>
      <c r="BI38" s="3134"/>
      <c r="BJ38" s="3134"/>
      <c r="BK38" s="3134"/>
      <c r="BL38" s="3134"/>
      <c r="BM38" s="3134"/>
    </row>
    <row r="39" spans="1:65" s="1879" customFormat="1" ht="11.1" customHeight="1">
      <c r="A39" s="1952"/>
      <c r="B39" s="4346"/>
      <c r="C39" s="737" t="s">
        <v>585</v>
      </c>
      <c r="D39" s="737"/>
      <c r="E39" s="4346"/>
      <c r="F39" s="4346"/>
      <c r="G39" s="4346"/>
      <c r="H39" s="4346"/>
      <c r="I39" s="2312">
        <v>6571</v>
      </c>
      <c r="J39" s="2312">
        <v>6863</v>
      </c>
      <c r="K39" s="2312">
        <v>7419</v>
      </c>
      <c r="L39" s="2312">
        <v>7632</v>
      </c>
      <c r="M39" s="2312">
        <v>7878</v>
      </c>
      <c r="N39" s="2312">
        <v>8094</v>
      </c>
      <c r="O39" s="2312">
        <v>8292</v>
      </c>
      <c r="P39" s="2312">
        <v>8416</v>
      </c>
      <c r="Q39" s="2312">
        <v>8483</v>
      </c>
      <c r="R39" s="2312">
        <v>8884</v>
      </c>
      <c r="S39" s="2312">
        <v>9174</v>
      </c>
      <c r="T39" s="2312">
        <v>9387</v>
      </c>
      <c r="U39" s="2312">
        <v>9529</v>
      </c>
      <c r="V39" s="2312">
        <v>9934</v>
      </c>
      <c r="W39" s="2312">
        <v>10124</v>
      </c>
      <c r="X39" s="2312">
        <v>10804</v>
      </c>
      <c r="Y39" s="3269">
        <v>11076</v>
      </c>
      <c r="Z39" s="5246">
        <v>11292</v>
      </c>
      <c r="AA39" s="4346"/>
      <c r="AB39" s="2311"/>
      <c r="AC39" s="3134"/>
      <c r="AD39" s="3134"/>
      <c r="AE39" s="3134"/>
      <c r="AF39" s="3134"/>
      <c r="AG39" s="3134"/>
      <c r="AH39" s="3134"/>
      <c r="AI39" s="3134"/>
      <c r="AJ39" s="3134"/>
      <c r="AK39" s="3134"/>
      <c r="AL39" s="3134"/>
      <c r="AM39" s="3134"/>
      <c r="AN39" s="3134"/>
      <c r="AO39" s="3134"/>
      <c r="AP39" s="3134"/>
      <c r="AQ39" s="3134"/>
      <c r="AR39" s="3134"/>
      <c r="AS39" s="3134"/>
      <c r="AT39" s="3134"/>
      <c r="AU39" s="3134"/>
      <c r="AV39" s="3134"/>
      <c r="AW39" s="3134"/>
      <c r="AX39" s="3134"/>
      <c r="AY39" s="3134"/>
      <c r="AZ39" s="3134"/>
      <c r="BA39" s="3134"/>
      <c r="BB39" s="3134"/>
      <c r="BC39" s="3134"/>
      <c r="BD39" s="3134"/>
      <c r="BE39" s="3134"/>
      <c r="BF39" s="3134"/>
      <c r="BG39" s="3134"/>
      <c r="BH39" s="3134"/>
      <c r="BI39" s="3134"/>
      <c r="BJ39" s="3134"/>
      <c r="BK39" s="3134"/>
      <c r="BL39" s="3134"/>
      <c r="BM39" s="3134"/>
    </row>
    <row r="40" spans="1:65" s="1879" customFormat="1" ht="11.1" customHeight="1">
      <c r="A40" s="1952"/>
      <c r="B40" s="4346"/>
      <c r="C40" s="4346"/>
      <c r="D40" s="1959"/>
      <c r="E40" s="4346"/>
      <c r="F40" s="4346"/>
      <c r="G40" s="4346"/>
      <c r="H40" s="4346"/>
      <c r="I40" s="2312"/>
      <c r="J40" s="2312"/>
      <c r="K40" s="2312"/>
      <c r="L40" s="2312"/>
      <c r="M40" s="2312"/>
      <c r="N40" s="2312"/>
      <c r="O40" s="2312"/>
      <c r="P40" s="2312"/>
      <c r="Q40" s="2312"/>
      <c r="R40" s="2312"/>
      <c r="S40" s="2312"/>
      <c r="T40" s="2312"/>
      <c r="U40" s="2312"/>
      <c r="V40" s="2312"/>
      <c r="W40" s="2312"/>
      <c r="X40" s="1959"/>
      <c r="Y40" s="1959"/>
      <c r="Z40" s="1959"/>
      <c r="AA40" s="4346"/>
      <c r="AB40" s="2310"/>
      <c r="AC40" s="3134"/>
      <c r="AD40" s="3134"/>
      <c r="AE40" s="3134"/>
      <c r="AF40" s="3134"/>
      <c r="AG40" s="3134"/>
      <c r="AH40" s="3134"/>
      <c r="AI40" s="3134"/>
      <c r="AJ40" s="3134"/>
      <c r="AK40" s="3134"/>
      <c r="AL40" s="3134"/>
      <c r="AM40" s="3134"/>
      <c r="AN40" s="3134"/>
      <c r="AO40" s="3134"/>
      <c r="AP40" s="3134"/>
      <c r="AQ40" s="3134"/>
      <c r="AR40" s="3134"/>
      <c r="AS40" s="3134"/>
      <c r="AT40" s="3134"/>
      <c r="AU40" s="3134"/>
      <c r="AV40" s="3134"/>
      <c r="AW40" s="3134"/>
      <c r="AX40" s="3134"/>
      <c r="AY40" s="3134"/>
      <c r="AZ40" s="3134"/>
      <c r="BA40" s="3134"/>
      <c r="BB40" s="3134"/>
      <c r="BC40" s="3134"/>
      <c r="BD40" s="3134"/>
      <c r="BE40" s="3134"/>
      <c r="BF40" s="3134"/>
      <c r="BG40" s="3134"/>
      <c r="BH40" s="3134"/>
      <c r="BI40" s="3134"/>
      <c r="BJ40" s="3134"/>
      <c r="BK40" s="3134"/>
      <c r="BL40" s="3134"/>
      <c r="BM40" s="3134"/>
    </row>
    <row r="41" spans="1:65" s="1879" customFormat="1" ht="11.1" customHeight="1">
      <c r="A41" s="1952" t="s">
        <v>1286</v>
      </c>
      <c r="B41" s="4346" t="s">
        <v>1241</v>
      </c>
      <c r="C41" s="4346"/>
      <c r="D41" s="4346"/>
      <c r="E41" s="4346"/>
      <c r="F41" s="4346"/>
      <c r="G41" s="4346"/>
      <c r="H41" s="4346"/>
      <c r="I41" s="1959"/>
      <c r="J41" s="2312"/>
      <c r="K41" s="2312"/>
      <c r="L41" s="2312"/>
      <c r="M41" s="2312"/>
      <c r="N41" s="2312"/>
      <c r="O41" s="2312"/>
      <c r="P41" s="2312"/>
      <c r="Q41" s="2312">
        <v>8382</v>
      </c>
      <c r="R41" s="2312">
        <v>8847</v>
      </c>
      <c r="S41" s="2312">
        <v>8785</v>
      </c>
      <c r="T41" s="2312">
        <v>8848</v>
      </c>
      <c r="U41" s="2312">
        <v>8795</v>
      </c>
      <c r="V41" s="2312">
        <v>9416</v>
      </c>
      <c r="W41" s="2312">
        <v>9532</v>
      </c>
      <c r="X41" s="1959">
        <v>9685</v>
      </c>
      <c r="Y41" s="1959">
        <v>9142</v>
      </c>
      <c r="Z41" s="1959"/>
      <c r="AA41" s="4346"/>
      <c r="AB41" s="2311"/>
      <c r="AC41" s="3134"/>
      <c r="AD41" s="3134"/>
      <c r="AE41" s="3134"/>
      <c r="AF41" s="3134"/>
      <c r="AG41" s="3134"/>
      <c r="AH41" s="3134"/>
      <c r="AI41" s="3134"/>
      <c r="AJ41" s="3134"/>
      <c r="AK41" s="3134"/>
      <c r="AL41" s="3134"/>
      <c r="AM41" s="3134"/>
      <c r="AN41" s="3134"/>
      <c r="AO41" s="3134"/>
      <c r="AP41" s="3134"/>
      <c r="AQ41" s="3134"/>
      <c r="AR41" s="3134"/>
      <c r="AS41" s="3134"/>
      <c r="AT41" s="3134"/>
      <c r="AU41" s="3134"/>
      <c r="AV41" s="3134"/>
      <c r="AW41" s="3134"/>
      <c r="AX41" s="3134"/>
      <c r="AY41" s="3134"/>
      <c r="AZ41" s="3134"/>
      <c r="BA41" s="3134"/>
      <c r="BB41" s="3134"/>
      <c r="BC41" s="3134"/>
      <c r="BD41" s="3134"/>
      <c r="BE41" s="3134"/>
      <c r="BF41" s="3134"/>
      <c r="BG41" s="3134"/>
      <c r="BH41" s="3134"/>
      <c r="BI41" s="3134"/>
      <c r="BJ41" s="3134"/>
      <c r="BK41" s="3134"/>
      <c r="BL41" s="3134"/>
      <c r="BM41" s="3134"/>
    </row>
    <row r="42" spans="1:65" s="1879" customFormat="1" ht="11.1" customHeight="1">
      <c r="A42" s="1962" t="s">
        <v>1287</v>
      </c>
      <c r="B42" s="1499"/>
      <c r="C42" s="804"/>
      <c r="D42" s="804"/>
      <c r="E42" s="1499"/>
      <c r="F42" s="1499"/>
      <c r="G42" s="1499"/>
      <c r="H42" s="1499"/>
      <c r="I42" s="1963"/>
      <c r="J42" s="1963"/>
      <c r="K42" s="1964"/>
      <c r="L42" s="1964"/>
      <c r="M42" s="1964"/>
      <c r="N42" s="1964"/>
      <c r="O42" s="1964"/>
      <c r="P42" s="1964"/>
      <c r="Q42" s="1964"/>
      <c r="R42" s="1964"/>
      <c r="S42" s="441"/>
      <c r="T42" s="441"/>
      <c r="U42" s="441"/>
      <c r="V42" s="3270"/>
      <c r="W42" s="3271"/>
      <c r="X42" s="3270"/>
      <c r="Y42" s="3270"/>
      <c r="Z42" s="3270"/>
      <c r="AA42" s="3260"/>
      <c r="AB42" s="3260"/>
      <c r="AC42" s="3134"/>
      <c r="AD42" s="3134"/>
      <c r="AE42" s="3134"/>
      <c r="AF42" s="3134"/>
      <c r="AG42" s="3134"/>
      <c r="AH42" s="3134"/>
      <c r="AI42" s="3134"/>
      <c r="AJ42" s="3134"/>
      <c r="AK42" s="3134"/>
      <c r="AL42" s="3134"/>
      <c r="AM42" s="3134"/>
      <c r="AN42" s="3134"/>
      <c r="AO42" s="3134"/>
      <c r="AP42" s="3134"/>
      <c r="AQ42" s="3134"/>
      <c r="AR42" s="3134"/>
      <c r="AS42" s="3134"/>
      <c r="AT42" s="3134"/>
      <c r="AU42" s="3134"/>
      <c r="AV42" s="3134"/>
      <c r="AW42" s="3134"/>
      <c r="AX42" s="3134"/>
      <c r="AY42" s="3134"/>
      <c r="AZ42" s="3134"/>
      <c r="BA42" s="3134"/>
      <c r="BB42" s="3134"/>
      <c r="BC42" s="3134"/>
      <c r="BD42" s="3134"/>
      <c r="BE42" s="3134"/>
      <c r="BF42" s="3134"/>
      <c r="BG42" s="3134"/>
      <c r="BH42" s="3134"/>
      <c r="BI42" s="3134"/>
      <c r="BJ42" s="3134"/>
      <c r="BK42" s="3134"/>
      <c r="BL42" s="3134"/>
      <c r="BM42" s="3134"/>
    </row>
    <row r="43" spans="1:65" s="1402" customFormat="1" ht="11.1" customHeight="1">
      <c r="A43" s="6"/>
      <c r="B43" s="6"/>
      <c r="C43" s="7"/>
      <c r="D43" s="5"/>
      <c r="E43" s="5"/>
      <c r="F43" s="5"/>
      <c r="G43" s="5"/>
      <c r="H43" s="5"/>
      <c r="I43" s="743"/>
      <c r="J43" s="743"/>
      <c r="K43" s="743"/>
      <c r="L43" s="743"/>
      <c r="M43" s="743"/>
      <c r="N43" s="743"/>
      <c r="O43" s="743"/>
      <c r="P43" s="743"/>
      <c r="Q43" s="743"/>
      <c r="R43" s="743"/>
      <c r="S43" s="743"/>
      <c r="T43" s="1121"/>
      <c r="U43" s="743"/>
      <c r="V43" s="743"/>
      <c r="W43" s="3137"/>
      <c r="X43" s="3137"/>
      <c r="Y43" s="3137"/>
      <c r="Z43" s="3137"/>
      <c r="AA43" s="3137"/>
      <c r="AB43" s="743"/>
      <c r="AC43" s="3137"/>
      <c r="AD43" s="3137"/>
      <c r="AE43" s="3137"/>
      <c r="AF43" s="3137"/>
      <c r="AG43" s="3137"/>
      <c r="AH43" s="3137"/>
      <c r="AI43" s="3137"/>
      <c r="AJ43" s="3137"/>
      <c r="AK43" s="3137"/>
      <c r="AL43" s="3137"/>
      <c r="AM43" s="3137"/>
      <c r="AN43" s="3137"/>
      <c r="AO43" s="3137"/>
      <c r="AP43" s="3137"/>
      <c r="AQ43" s="3137"/>
      <c r="AR43" s="3137"/>
      <c r="AS43" s="3137"/>
      <c r="AT43" s="3137"/>
      <c r="AU43" s="3137"/>
      <c r="AV43" s="3137"/>
      <c r="AW43" s="3137"/>
      <c r="AX43" s="3137"/>
      <c r="AY43" s="3137"/>
      <c r="AZ43" s="3137"/>
      <c r="BA43" s="3137"/>
      <c r="BB43" s="3137"/>
      <c r="BC43" s="3137"/>
      <c r="BD43" s="3137"/>
      <c r="BE43" s="3137"/>
      <c r="BF43" s="3137"/>
      <c r="BG43" s="3137"/>
      <c r="BH43" s="3137"/>
      <c r="BI43" s="3137"/>
      <c r="BJ43" s="3137"/>
      <c r="BK43" s="3137"/>
      <c r="BL43" s="3137"/>
      <c r="BM43" s="3137"/>
    </row>
    <row r="44" spans="1:65" ht="11.1" customHeight="1">
      <c r="A44" s="4184" t="s">
        <v>1647</v>
      </c>
      <c r="B44" s="1"/>
      <c r="C44" s="1"/>
      <c r="D44" s="1"/>
      <c r="E44" s="712"/>
      <c r="F44" s="712"/>
      <c r="G44" s="712"/>
      <c r="H44" s="712"/>
      <c r="I44" s="1475"/>
      <c r="J44" s="651"/>
      <c r="K44" s="1069"/>
      <c r="L44" s="1069"/>
      <c r="M44" s="1069"/>
      <c r="W44" s="3163"/>
      <c r="AA44" s="3163"/>
      <c r="AB44" s="2214"/>
    </row>
    <row r="45" spans="1:65" ht="11.1" customHeight="1">
      <c r="A45" s="4184"/>
      <c r="B45" s="712"/>
      <c r="C45" s="712"/>
      <c r="D45" s="712"/>
      <c r="E45" s="712"/>
      <c r="F45" s="712"/>
      <c r="G45" s="712"/>
      <c r="H45" s="712"/>
      <c r="I45" s="2214"/>
      <c r="J45" s="651"/>
      <c r="K45" s="651"/>
      <c r="L45" s="651"/>
      <c r="M45" s="651"/>
      <c r="N45" s="651"/>
      <c r="O45" s="742"/>
      <c r="P45" s="651"/>
      <c r="Q45" s="2268"/>
      <c r="R45" s="2268"/>
      <c r="S45" s="2268"/>
      <c r="T45" s="2268"/>
      <c r="U45" s="2268"/>
      <c r="V45" s="2268"/>
      <c r="W45" s="2268"/>
      <c r="X45" s="651"/>
      <c r="Y45" s="1854"/>
      <c r="Z45" s="2214"/>
      <c r="AA45" s="2214"/>
      <c r="AB45" s="2214"/>
    </row>
    <row r="46" spans="1:65" s="1453" customFormat="1" ht="12.95" customHeight="1">
      <c r="A46" s="6644" t="s">
        <v>1791</v>
      </c>
      <c r="B46" s="770" t="s">
        <v>226</v>
      </c>
      <c r="C46" s="770"/>
      <c r="D46" s="770"/>
      <c r="E46" s="771"/>
      <c r="F46" s="771"/>
      <c r="G46" s="771"/>
      <c r="H46" s="771"/>
      <c r="I46" s="774"/>
      <c r="J46" s="774"/>
      <c r="K46" s="774"/>
      <c r="L46" s="774"/>
      <c r="M46" s="774"/>
      <c r="N46" s="774"/>
      <c r="O46" s="767"/>
      <c r="P46" s="767"/>
      <c r="Q46" s="767"/>
      <c r="R46" s="767"/>
      <c r="S46" s="767"/>
      <c r="T46" s="767"/>
      <c r="U46" s="767"/>
      <c r="V46" s="767"/>
      <c r="W46" s="767"/>
      <c r="X46" s="767"/>
      <c r="Y46" s="767"/>
      <c r="Z46" s="767"/>
      <c r="AA46" s="767"/>
      <c r="AB46" s="767"/>
      <c r="AC46" s="3138"/>
      <c r="AD46" s="3138"/>
      <c r="AE46" s="3138"/>
      <c r="AF46" s="3138"/>
      <c r="AG46" s="3138"/>
      <c r="AH46" s="3138"/>
      <c r="AI46" s="3138"/>
      <c r="AJ46" s="3138"/>
      <c r="AK46" s="3138"/>
      <c r="AL46" s="3138"/>
      <c r="AM46" s="3138"/>
      <c r="AN46" s="3138"/>
      <c r="AO46" s="3138"/>
      <c r="AP46" s="3138"/>
      <c r="AQ46" s="3138"/>
      <c r="AR46" s="3138"/>
      <c r="AS46" s="3138"/>
      <c r="AT46" s="3138"/>
      <c r="AU46" s="3138"/>
      <c r="AV46" s="3138"/>
      <c r="AW46" s="3138"/>
      <c r="AX46" s="3138"/>
      <c r="AY46" s="3138"/>
      <c r="AZ46" s="3138"/>
      <c r="BA46" s="3138"/>
      <c r="BB46" s="3138"/>
      <c r="BC46" s="3138"/>
      <c r="BD46" s="3138"/>
      <c r="BE46" s="3138"/>
      <c r="BF46" s="3138"/>
      <c r="BG46" s="3138"/>
      <c r="BH46" s="3138"/>
      <c r="BI46" s="3138"/>
      <c r="BJ46" s="3138"/>
      <c r="BK46" s="3138"/>
      <c r="BL46" s="3138"/>
      <c r="BM46" s="3138"/>
    </row>
    <row r="47" spans="1:65" s="1453" customFormat="1" ht="12.95" customHeight="1">
      <c r="A47" s="6644"/>
      <c r="B47" s="770" t="s">
        <v>7</v>
      </c>
      <c r="C47" s="770"/>
      <c r="D47" s="770"/>
      <c r="E47" s="771"/>
      <c r="F47" s="771"/>
      <c r="G47" s="771"/>
      <c r="H47" s="771"/>
      <c r="I47" s="774"/>
      <c r="J47" s="774"/>
      <c r="K47" s="774"/>
      <c r="L47" s="774"/>
      <c r="M47" s="774"/>
      <c r="N47" s="774"/>
      <c r="O47" s="767"/>
      <c r="P47" s="767"/>
      <c r="Q47" s="767"/>
      <c r="R47" s="767"/>
      <c r="S47" s="767"/>
      <c r="T47" s="767"/>
      <c r="U47" s="767"/>
      <c r="V47" s="767"/>
      <c r="W47" s="767"/>
      <c r="X47" s="767"/>
      <c r="Y47" s="767"/>
      <c r="Z47" s="767"/>
      <c r="AA47" s="767"/>
      <c r="AB47" s="767"/>
      <c r="AC47" s="3138"/>
      <c r="AD47" s="3138"/>
      <c r="AE47" s="3138"/>
      <c r="AF47" s="3138"/>
      <c r="AG47" s="3138"/>
      <c r="AH47" s="3138"/>
      <c r="AI47" s="3138"/>
      <c r="AJ47" s="3138"/>
      <c r="AK47" s="3138"/>
      <c r="AL47" s="3138"/>
      <c r="AM47" s="3138"/>
      <c r="AN47" s="3138"/>
      <c r="AO47" s="3138"/>
      <c r="AP47" s="3138"/>
      <c r="AQ47" s="3138"/>
      <c r="AR47" s="3138"/>
      <c r="AS47" s="3138"/>
      <c r="AT47" s="3138"/>
      <c r="AU47" s="3138"/>
      <c r="AV47" s="3138"/>
      <c r="AW47" s="3138"/>
      <c r="AX47" s="3138"/>
      <c r="AY47" s="3138"/>
      <c r="AZ47" s="3138"/>
      <c r="BA47" s="3138"/>
      <c r="BB47" s="3138"/>
      <c r="BC47" s="3138"/>
      <c r="BD47" s="3138"/>
      <c r="BE47" s="3138"/>
      <c r="BF47" s="3138"/>
      <c r="BG47" s="3138"/>
      <c r="BH47" s="3138"/>
      <c r="BI47" s="3138"/>
      <c r="BJ47" s="3138"/>
      <c r="BK47" s="3138"/>
      <c r="BL47" s="3138"/>
      <c r="BM47" s="3138"/>
    </row>
    <row r="48" spans="1:65" s="1879" customFormat="1" ht="11.1" customHeight="1">
      <c r="A48" s="715"/>
      <c r="B48" s="4"/>
      <c r="C48" s="3"/>
      <c r="D48" s="4"/>
      <c r="E48" s="4"/>
      <c r="F48" s="4"/>
      <c r="G48" s="4"/>
      <c r="H48" s="4"/>
      <c r="I48" s="2310"/>
      <c r="J48" s="1496"/>
      <c r="K48" s="1496"/>
      <c r="L48" s="1496"/>
      <c r="M48" s="1496"/>
      <c r="N48" s="1496"/>
      <c r="O48" s="1496"/>
      <c r="P48" s="1496"/>
      <c r="Q48" s="1496"/>
      <c r="R48" s="1496"/>
      <c r="S48" s="1496"/>
      <c r="T48" s="1496"/>
      <c r="U48" s="1496"/>
      <c r="V48" s="1496"/>
      <c r="W48" s="1496"/>
      <c r="X48" s="1496"/>
      <c r="Y48" s="1954"/>
      <c r="Z48" s="2310"/>
      <c r="AA48" s="2310"/>
      <c r="AB48" s="2310"/>
      <c r="AC48" s="3134"/>
      <c r="AD48" s="3134"/>
      <c r="AE48" s="3134"/>
      <c r="AF48" s="3134"/>
      <c r="AG48" s="3134"/>
      <c r="AH48" s="3134"/>
      <c r="AI48" s="3134"/>
      <c r="AJ48" s="3134"/>
      <c r="AK48" s="3134"/>
      <c r="AL48" s="3134"/>
      <c r="AM48" s="3134"/>
      <c r="AN48" s="3134"/>
      <c r="AO48" s="3134"/>
      <c r="AP48" s="3134"/>
      <c r="AQ48" s="3134"/>
      <c r="AR48" s="3134"/>
      <c r="AS48" s="3134"/>
      <c r="AT48" s="3134"/>
      <c r="AU48" s="3134"/>
      <c r="AV48" s="3134"/>
      <c r="AW48" s="3134"/>
      <c r="AX48" s="3134"/>
      <c r="AY48" s="3134"/>
      <c r="AZ48" s="3134"/>
      <c r="BA48" s="3134"/>
      <c r="BB48" s="3134"/>
      <c r="BC48" s="3134"/>
      <c r="BD48" s="3134"/>
      <c r="BE48" s="3134"/>
      <c r="BF48" s="3134"/>
      <c r="BG48" s="3134"/>
      <c r="BH48" s="3134"/>
      <c r="BI48" s="3134"/>
      <c r="BJ48" s="3134"/>
      <c r="BK48" s="3134"/>
      <c r="BL48" s="3134"/>
      <c r="BM48" s="3134"/>
    </row>
    <row r="49" spans="1:65" s="4094" customFormat="1" ht="11.1" customHeight="1">
      <c r="A49" s="867"/>
      <c r="B49" s="3142"/>
      <c r="C49" s="5227"/>
      <c r="D49" s="867"/>
      <c r="E49" s="3142"/>
      <c r="F49" s="3142"/>
      <c r="G49" s="3142"/>
      <c r="H49" s="3244"/>
      <c r="I49" s="5259">
        <v>2003</v>
      </c>
      <c r="J49" s="5259">
        <v>2004</v>
      </c>
      <c r="K49" s="867">
        <v>2005</v>
      </c>
      <c r="L49" s="867">
        <v>2006</v>
      </c>
      <c r="M49" s="867">
        <v>2007</v>
      </c>
      <c r="N49" s="867">
        <v>2008</v>
      </c>
      <c r="O49" s="867">
        <v>2009</v>
      </c>
      <c r="P49" s="867">
        <v>2010</v>
      </c>
      <c r="Q49" s="867">
        <v>2011</v>
      </c>
      <c r="R49" s="867">
        <v>2012</v>
      </c>
      <c r="S49" s="1198">
        <v>2013</v>
      </c>
      <c r="T49" s="1199">
        <v>2014</v>
      </c>
      <c r="U49" s="1199">
        <v>2015</v>
      </c>
      <c r="V49" s="2983" t="s">
        <v>1940</v>
      </c>
      <c r="W49" s="2983" t="s">
        <v>2226</v>
      </c>
      <c r="X49" s="2983" t="s">
        <v>2312</v>
      </c>
      <c r="Y49" s="2983" t="s">
        <v>2524</v>
      </c>
      <c r="Z49" s="5241" t="s">
        <v>3402</v>
      </c>
      <c r="AA49" s="2983"/>
      <c r="AB49" s="814"/>
    </row>
    <row r="50" spans="1:65" s="1879" customFormat="1" ht="11.1" customHeight="1">
      <c r="A50" s="1404"/>
      <c r="B50" s="1881"/>
      <c r="C50" s="1882"/>
      <c r="D50" s="4175"/>
      <c r="E50" s="1881"/>
      <c r="F50" s="1881"/>
      <c r="G50" s="1881"/>
      <c r="H50" s="1881"/>
      <c r="I50" s="5242"/>
      <c r="J50" s="5242"/>
      <c r="K50" s="1965"/>
      <c r="L50" s="1965"/>
      <c r="M50" s="1965"/>
      <c r="N50" s="1965"/>
      <c r="O50" s="1965"/>
      <c r="P50" s="1965"/>
      <c r="Q50" s="1965"/>
      <c r="R50" s="1405"/>
      <c r="S50" s="965"/>
      <c r="T50" s="966"/>
      <c r="U50" s="966"/>
      <c r="V50" s="1378"/>
      <c r="W50" s="1378"/>
      <c r="X50" s="801"/>
      <c r="Y50" s="805"/>
      <c r="Z50" s="187"/>
      <c r="AA50" s="805"/>
      <c r="AB50" s="1881"/>
      <c r="AC50" s="3134"/>
      <c r="AD50" s="3134"/>
      <c r="AE50" s="3134"/>
      <c r="AF50" s="3134"/>
      <c r="AG50" s="3134"/>
      <c r="AH50" s="3134"/>
      <c r="AI50" s="3134"/>
      <c r="AJ50" s="3134"/>
      <c r="AK50" s="3134"/>
      <c r="AL50" s="3134"/>
      <c r="AM50" s="3134"/>
      <c r="AN50" s="3134"/>
      <c r="AO50" s="3134"/>
      <c r="AP50" s="3134"/>
      <c r="AQ50" s="3134"/>
      <c r="AR50" s="3134"/>
      <c r="AS50" s="3134"/>
      <c r="AT50" s="3134"/>
      <c r="AU50" s="3134"/>
      <c r="AV50" s="3134"/>
      <c r="AW50" s="3134"/>
      <c r="AX50" s="3134"/>
      <c r="AY50" s="3134"/>
      <c r="AZ50" s="3134"/>
      <c r="BA50" s="3134"/>
      <c r="BB50" s="3134"/>
      <c r="BC50" s="3134"/>
      <c r="BD50" s="3134"/>
      <c r="BE50" s="3134"/>
      <c r="BF50" s="3134"/>
      <c r="BG50" s="3134"/>
      <c r="BH50" s="3134"/>
      <c r="BI50" s="3134"/>
      <c r="BJ50" s="3134"/>
      <c r="BK50" s="3134"/>
      <c r="BL50" s="3134"/>
      <c r="BM50" s="3134"/>
    </row>
    <row r="51" spans="1:65" s="1879" customFormat="1" ht="11.1" customHeight="1">
      <c r="A51" s="1406" t="s">
        <v>244</v>
      </c>
      <c r="B51" s="3272" t="s">
        <v>4</v>
      </c>
      <c r="C51" s="3272"/>
      <c r="D51" s="1901"/>
      <c r="E51" s="4346"/>
      <c r="F51" s="4346"/>
      <c r="G51" s="4346"/>
      <c r="H51" s="4346"/>
      <c r="I51" s="4852">
        <v>1924</v>
      </c>
      <c r="J51" s="4852">
        <v>1757</v>
      </c>
      <c r="K51" s="1959">
        <v>1757</v>
      </c>
      <c r="L51" s="1959">
        <v>1742</v>
      </c>
      <c r="M51" s="1959">
        <v>1727</v>
      </c>
      <c r="N51" s="1959">
        <v>1613</v>
      </c>
      <c r="O51" s="1959">
        <v>1617</v>
      </c>
      <c r="P51" s="1959">
        <v>1759</v>
      </c>
      <c r="Q51" s="1959">
        <v>1505</v>
      </c>
      <c r="R51" s="1959">
        <v>1648</v>
      </c>
      <c r="S51" s="851">
        <v>1512</v>
      </c>
      <c r="T51" s="970">
        <v>1523</v>
      </c>
      <c r="U51" s="970">
        <v>1432</v>
      </c>
      <c r="V51" s="1379">
        <v>1626</v>
      </c>
      <c r="W51" s="3172">
        <v>1660</v>
      </c>
      <c r="X51" s="1379">
        <v>1695</v>
      </c>
      <c r="Y51" s="3150">
        <v>1659</v>
      </c>
      <c r="Z51" s="5243">
        <v>1581</v>
      </c>
      <c r="AA51" s="3150"/>
      <c r="AB51" s="3134"/>
      <c r="AC51" s="3134"/>
      <c r="AD51" s="3134"/>
      <c r="AE51" s="3134"/>
      <c r="AF51" s="3134"/>
      <c r="AG51" s="3134"/>
      <c r="AH51" s="3134"/>
      <c r="AI51" s="3134"/>
      <c r="AJ51" s="3134"/>
      <c r="AK51" s="3134"/>
      <c r="AL51" s="3134"/>
      <c r="AM51" s="3134"/>
      <c r="AN51" s="3134"/>
      <c r="AO51" s="3134"/>
      <c r="AP51" s="3134"/>
      <c r="AQ51" s="3134"/>
      <c r="AR51" s="3134"/>
      <c r="AS51" s="3134"/>
      <c r="AT51" s="3134"/>
      <c r="AU51" s="3134"/>
      <c r="AV51" s="3134"/>
      <c r="AW51" s="3134"/>
      <c r="AX51" s="3134"/>
      <c r="AY51" s="3134"/>
      <c r="AZ51" s="3134"/>
      <c r="BA51" s="3134"/>
      <c r="BB51" s="3134"/>
      <c r="BC51" s="3134"/>
      <c r="BD51" s="3134"/>
      <c r="BE51" s="3134"/>
      <c r="BF51" s="3134"/>
      <c r="BG51" s="3134"/>
      <c r="BH51" s="3134"/>
      <c r="BI51" s="3134"/>
      <c r="BJ51" s="3134"/>
      <c r="BK51" s="3134"/>
      <c r="BL51" s="3134"/>
      <c r="BM51" s="3134"/>
    </row>
    <row r="52" spans="1:65" s="1879" customFormat="1" ht="11.1" customHeight="1">
      <c r="A52" s="1406"/>
      <c r="B52" s="4346"/>
      <c r="C52" s="737" t="s">
        <v>1</v>
      </c>
      <c r="D52" s="737"/>
      <c r="E52" s="4346"/>
      <c r="F52" s="4346"/>
      <c r="G52" s="4346"/>
      <c r="H52" s="4346"/>
      <c r="I52" s="4852">
        <v>1397</v>
      </c>
      <c r="J52" s="4852">
        <v>1335</v>
      </c>
      <c r="K52" s="1959">
        <v>1330</v>
      </c>
      <c r="L52" s="1959">
        <v>1321</v>
      </c>
      <c r="M52" s="1959">
        <v>1280</v>
      </c>
      <c r="N52" s="1959">
        <v>1216</v>
      </c>
      <c r="O52" s="1959">
        <v>1199</v>
      </c>
      <c r="P52" s="1959">
        <v>1287</v>
      </c>
      <c r="Q52" s="1959">
        <v>1106</v>
      </c>
      <c r="R52" s="1959">
        <v>1204</v>
      </c>
      <c r="S52" s="851">
        <v>1104</v>
      </c>
      <c r="T52" s="970">
        <v>1101</v>
      </c>
      <c r="U52" s="970">
        <v>1039</v>
      </c>
      <c r="V52" s="1379">
        <v>1170</v>
      </c>
      <c r="W52" s="3172">
        <v>1191</v>
      </c>
      <c r="X52" s="1379">
        <v>1207</v>
      </c>
      <c r="Y52" s="3150">
        <v>1186</v>
      </c>
      <c r="Z52" s="5243">
        <v>1155</v>
      </c>
      <c r="AA52" s="3150"/>
      <c r="AB52" s="3134"/>
      <c r="AC52" s="3134"/>
      <c r="AD52" s="3134"/>
      <c r="AE52" s="3134"/>
      <c r="AF52" s="3134"/>
      <c r="AG52" s="3134"/>
      <c r="AH52" s="3134"/>
      <c r="AI52" s="3134"/>
      <c r="AJ52" s="3134"/>
      <c r="AK52" s="3134"/>
      <c r="AL52" s="3134"/>
      <c r="AM52" s="3134"/>
      <c r="AN52" s="3134"/>
      <c r="AO52" s="3134"/>
      <c r="AP52" s="3134"/>
      <c r="AQ52" s="3134"/>
      <c r="AR52" s="3134"/>
      <c r="AS52" s="3134"/>
      <c r="AT52" s="3134"/>
      <c r="AU52" s="3134"/>
      <c r="AV52" s="3134"/>
      <c r="AW52" s="3134"/>
      <c r="AX52" s="3134"/>
      <c r="AY52" s="3134"/>
      <c r="AZ52" s="3134"/>
      <c r="BA52" s="3134"/>
      <c r="BB52" s="3134"/>
      <c r="BC52" s="3134"/>
      <c r="BD52" s="3134"/>
      <c r="BE52" s="3134"/>
      <c r="BF52" s="3134"/>
      <c r="BG52" s="3134"/>
      <c r="BH52" s="3134"/>
      <c r="BI52" s="3134"/>
      <c r="BJ52" s="3134"/>
      <c r="BK52" s="3134"/>
      <c r="BL52" s="3134"/>
      <c r="BM52" s="3134"/>
    </row>
    <row r="53" spans="1:65" s="1879" customFormat="1" ht="11.1" customHeight="1">
      <c r="A53" s="1406"/>
      <c r="B53" s="4346"/>
      <c r="C53" s="737" t="s">
        <v>585</v>
      </c>
      <c r="D53" s="737"/>
      <c r="E53" s="4346"/>
      <c r="F53" s="4346"/>
      <c r="G53" s="4346"/>
      <c r="H53" s="4346"/>
      <c r="I53" s="4852">
        <v>527</v>
      </c>
      <c r="J53" s="4852">
        <v>442</v>
      </c>
      <c r="K53" s="1959">
        <v>426</v>
      </c>
      <c r="L53" s="1959">
        <v>421</v>
      </c>
      <c r="M53" s="1959">
        <v>447</v>
      </c>
      <c r="N53" s="1959">
        <v>397</v>
      </c>
      <c r="O53" s="1959">
        <v>418</v>
      </c>
      <c r="P53" s="1959">
        <v>472</v>
      </c>
      <c r="Q53" s="1959">
        <v>399</v>
      </c>
      <c r="R53" s="1959">
        <v>444</v>
      </c>
      <c r="S53" s="851">
        <v>408</v>
      </c>
      <c r="T53" s="970">
        <v>422</v>
      </c>
      <c r="U53" s="970">
        <v>393</v>
      </c>
      <c r="V53" s="1379">
        <v>456</v>
      </c>
      <c r="W53" s="3172">
        <v>469</v>
      </c>
      <c r="X53" s="1379">
        <v>488</v>
      </c>
      <c r="Y53" s="3150">
        <v>473</v>
      </c>
      <c r="Z53" s="5243">
        <v>426</v>
      </c>
      <c r="AA53" s="3150"/>
      <c r="AB53" s="3134"/>
      <c r="AC53" s="3134"/>
      <c r="AD53" s="3134"/>
      <c r="AE53" s="3134"/>
      <c r="AF53" s="3134"/>
      <c r="AG53" s="3134"/>
      <c r="AH53" s="3134"/>
      <c r="AI53" s="3134"/>
      <c r="AJ53" s="3134"/>
      <c r="AK53" s="3134"/>
      <c r="AL53" s="3134"/>
      <c r="AM53" s="3134"/>
      <c r="AN53" s="3134"/>
      <c r="AO53" s="3134"/>
      <c r="AP53" s="3134"/>
      <c r="AQ53" s="3134"/>
      <c r="AR53" s="3134"/>
      <c r="AS53" s="3134"/>
      <c r="AT53" s="3134"/>
      <c r="AU53" s="3134"/>
      <c r="AV53" s="3134"/>
      <c r="AW53" s="3134"/>
      <c r="AX53" s="3134"/>
      <c r="AY53" s="3134"/>
      <c r="AZ53" s="3134"/>
      <c r="BA53" s="3134"/>
      <c r="BB53" s="3134"/>
      <c r="BC53" s="3134"/>
      <c r="BD53" s="3134"/>
      <c r="BE53" s="3134"/>
      <c r="BF53" s="3134"/>
      <c r="BG53" s="3134"/>
      <c r="BH53" s="3134"/>
      <c r="BI53" s="3134"/>
      <c r="BJ53" s="3134"/>
      <c r="BK53" s="3134"/>
      <c r="BL53" s="3134"/>
      <c r="BM53" s="3134"/>
    </row>
    <row r="54" spans="1:65" s="1879" customFormat="1" ht="11.1" customHeight="1">
      <c r="A54" s="1406"/>
      <c r="B54" s="4346" t="s">
        <v>1260</v>
      </c>
      <c r="C54" s="4346"/>
      <c r="D54" s="4346"/>
      <c r="E54" s="4346"/>
      <c r="F54" s="4346"/>
      <c r="G54" s="4346"/>
      <c r="H54" s="4346"/>
      <c r="I54" s="156">
        <v>2340</v>
      </c>
      <c r="J54" s="156">
        <v>2431</v>
      </c>
      <c r="K54" s="156">
        <v>2479</v>
      </c>
      <c r="L54" s="156">
        <v>2602</v>
      </c>
      <c r="M54" s="156">
        <v>2737</v>
      </c>
      <c r="N54" s="156">
        <v>2819</v>
      </c>
      <c r="O54" s="1959">
        <v>3029</v>
      </c>
      <c r="P54" s="1959">
        <v>3050</v>
      </c>
      <c r="Q54" s="1959">
        <v>3234</v>
      </c>
      <c r="R54" s="1959">
        <v>3270</v>
      </c>
      <c r="S54" s="851">
        <v>3321</v>
      </c>
      <c r="T54" s="970">
        <v>3362</v>
      </c>
      <c r="U54" s="970">
        <v>3453</v>
      </c>
      <c r="V54" s="1379">
        <v>3514</v>
      </c>
      <c r="W54" s="3172">
        <v>3596</v>
      </c>
      <c r="X54" s="1959">
        <v>3722</v>
      </c>
      <c r="Y54" s="31">
        <v>3831</v>
      </c>
      <c r="Z54" s="4853">
        <v>3845</v>
      </c>
      <c r="AA54" s="31"/>
      <c r="AB54" s="3134"/>
      <c r="AC54" s="3134"/>
      <c r="AD54" s="3134"/>
      <c r="AE54" s="3134"/>
      <c r="AF54" s="3134"/>
      <c r="AG54" s="3134"/>
      <c r="AH54" s="3134"/>
      <c r="AI54" s="3134"/>
      <c r="AJ54" s="3134"/>
      <c r="AK54" s="3134"/>
      <c r="AL54" s="3134"/>
      <c r="AM54" s="3134"/>
      <c r="AN54" s="3134"/>
      <c r="AO54" s="3134"/>
      <c r="AP54" s="3134"/>
      <c r="AQ54" s="3134"/>
      <c r="AR54" s="3134"/>
      <c r="AS54" s="3134"/>
      <c r="AT54" s="3134"/>
      <c r="AU54" s="3134"/>
      <c r="AV54" s="3134"/>
      <c r="AW54" s="3134"/>
      <c r="AX54" s="3134"/>
      <c r="AY54" s="3134"/>
      <c r="AZ54" s="3134"/>
      <c r="BA54" s="3134"/>
      <c r="BB54" s="3134"/>
      <c r="BC54" s="3134"/>
      <c r="BD54" s="3134"/>
      <c r="BE54" s="3134"/>
      <c r="BF54" s="3134"/>
      <c r="BG54" s="3134"/>
      <c r="BH54" s="3134"/>
      <c r="BI54" s="3134"/>
      <c r="BJ54" s="3134"/>
      <c r="BK54" s="3134"/>
      <c r="BL54" s="3134"/>
      <c r="BM54" s="3134"/>
    </row>
    <row r="55" spans="1:65" s="1879" customFormat="1" ht="11.1" customHeight="1">
      <c r="A55" s="1406"/>
      <c r="B55" s="4346"/>
      <c r="C55" s="737" t="s">
        <v>798</v>
      </c>
      <c r="D55" s="737"/>
      <c r="E55" s="4346"/>
      <c r="F55" s="4346"/>
      <c r="G55" s="4346"/>
      <c r="H55" s="4346"/>
      <c r="I55" s="4852">
        <v>1551</v>
      </c>
      <c r="J55" s="4852">
        <v>1601</v>
      </c>
      <c r="K55" s="1959">
        <v>1662</v>
      </c>
      <c r="L55" s="1959">
        <v>1734</v>
      </c>
      <c r="M55" s="1959">
        <v>1763</v>
      </c>
      <c r="N55" s="1959">
        <v>1818</v>
      </c>
      <c r="O55" s="1959">
        <v>2017</v>
      </c>
      <c r="P55" s="1959">
        <v>2034</v>
      </c>
      <c r="Q55" s="1959">
        <v>2207</v>
      </c>
      <c r="R55" s="1959">
        <v>2229</v>
      </c>
      <c r="S55" s="851">
        <v>2260</v>
      </c>
      <c r="T55" s="970">
        <v>2288</v>
      </c>
      <c r="U55" s="970">
        <v>2354</v>
      </c>
      <c r="V55" s="1379">
        <v>2413</v>
      </c>
      <c r="W55" s="3172">
        <v>2466</v>
      </c>
      <c r="X55" s="1959">
        <v>2558</v>
      </c>
      <c r="Y55" s="31">
        <v>2628</v>
      </c>
      <c r="Z55" s="4853">
        <v>2696</v>
      </c>
      <c r="AA55" s="31"/>
      <c r="AB55" s="3134"/>
      <c r="AC55" s="3134"/>
      <c r="AD55" s="3134"/>
      <c r="AE55" s="3134"/>
      <c r="AF55" s="3134"/>
      <c r="AG55" s="3134"/>
      <c r="AH55" s="3134"/>
      <c r="AI55" s="3134"/>
      <c r="AJ55" s="3134"/>
      <c r="AK55" s="3134"/>
      <c r="AL55" s="3134"/>
      <c r="AM55" s="3134"/>
      <c r="AN55" s="3134"/>
      <c r="AO55" s="3134"/>
      <c r="AP55" s="3134"/>
      <c r="AQ55" s="3134"/>
      <c r="AR55" s="3134"/>
      <c r="AS55" s="3134"/>
      <c r="AT55" s="3134"/>
      <c r="AU55" s="3134"/>
      <c r="AV55" s="3134"/>
      <c r="AW55" s="3134"/>
      <c r="AX55" s="3134"/>
      <c r="AY55" s="3134"/>
      <c r="AZ55" s="3134"/>
      <c r="BA55" s="3134"/>
      <c r="BB55" s="3134"/>
      <c r="BC55" s="3134"/>
      <c r="BD55" s="3134"/>
      <c r="BE55" s="3134"/>
      <c r="BF55" s="3134"/>
      <c r="BG55" s="3134"/>
      <c r="BH55" s="3134"/>
      <c r="BI55" s="3134"/>
      <c r="BJ55" s="3134"/>
      <c r="BK55" s="3134"/>
      <c r="BL55" s="3134"/>
      <c r="BM55" s="3134"/>
    </row>
    <row r="56" spans="1:65" s="1879" customFormat="1" ht="11.1" customHeight="1">
      <c r="A56" s="1406"/>
      <c r="B56" s="4346"/>
      <c r="C56" s="737" t="s">
        <v>799</v>
      </c>
      <c r="D56" s="737"/>
      <c r="E56" s="4346"/>
      <c r="F56" s="4346"/>
      <c r="G56" s="4346"/>
      <c r="H56" s="4346"/>
      <c r="I56" s="4852">
        <v>789</v>
      </c>
      <c r="J56" s="4852">
        <v>830</v>
      </c>
      <c r="K56" s="1959">
        <v>817</v>
      </c>
      <c r="L56" s="1959">
        <v>868</v>
      </c>
      <c r="M56" s="1959">
        <v>974</v>
      </c>
      <c r="N56" s="1959">
        <v>1001</v>
      </c>
      <c r="O56" s="1959">
        <v>1012</v>
      </c>
      <c r="P56" s="1959">
        <v>1016</v>
      </c>
      <c r="Q56" s="1959">
        <v>1027</v>
      </c>
      <c r="R56" s="1959">
        <v>1041</v>
      </c>
      <c r="S56" s="851">
        <v>1061</v>
      </c>
      <c r="T56" s="970">
        <v>1074</v>
      </c>
      <c r="U56" s="970">
        <v>1099</v>
      </c>
      <c r="V56" s="1379">
        <v>1101</v>
      </c>
      <c r="W56" s="3172">
        <v>1130</v>
      </c>
      <c r="X56" s="1959">
        <v>1164</v>
      </c>
      <c r="Y56" s="31">
        <v>1203</v>
      </c>
      <c r="Z56" s="4853">
        <v>1149</v>
      </c>
      <c r="AA56" s="31"/>
      <c r="AB56" s="3134"/>
      <c r="AC56" s="3134"/>
      <c r="AD56" s="3134"/>
      <c r="AE56" s="3134"/>
      <c r="AF56" s="3134"/>
      <c r="AG56" s="3134"/>
      <c r="AH56" s="3134"/>
      <c r="AI56" s="3134"/>
      <c r="AJ56" s="3134"/>
      <c r="AK56" s="3134"/>
      <c r="AL56" s="3134"/>
      <c r="AM56" s="3134"/>
      <c r="AN56" s="3134"/>
      <c r="AO56" s="3134"/>
      <c r="AP56" s="3134"/>
      <c r="AQ56" s="3134"/>
      <c r="AR56" s="3134"/>
      <c r="AS56" s="3134"/>
      <c r="AT56" s="3134"/>
      <c r="AU56" s="3134"/>
      <c r="AV56" s="3134"/>
      <c r="AW56" s="3134"/>
      <c r="AX56" s="3134"/>
      <c r="AY56" s="3134"/>
      <c r="AZ56" s="3134"/>
      <c r="BA56" s="3134"/>
      <c r="BB56" s="3134"/>
      <c r="BC56" s="3134"/>
      <c r="BD56" s="3134"/>
      <c r="BE56" s="3134"/>
      <c r="BF56" s="3134"/>
      <c r="BG56" s="3134"/>
      <c r="BH56" s="3134"/>
      <c r="BI56" s="3134"/>
      <c r="BJ56" s="3134"/>
      <c r="BK56" s="3134"/>
      <c r="BL56" s="3134"/>
      <c r="BM56" s="3134"/>
    </row>
    <row r="57" spans="1:65" s="1879" customFormat="1" ht="11.1" customHeight="1">
      <c r="A57" s="1406"/>
      <c r="B57" s="4346" t="s">
        <v>617</v>
      </c>
      <c r="C57" s="4346"/>
      <c r="D57" s="4346"/>
      <c r="E57" s="4346"/>
      <c r="F57" s="4346"/>
      <c r="G57" s="4346"/>
      <c r="H57" s="4346"/>
      <c r="I57" s="4852">
        <v>2977</v>
      </c>
      <c r="J57" s="4852">
        <v>3033</v>
      </c>
      <c r="K57" s="1959">
        <v>3066</v>
      </c>
      <c r="L57" s="1959">
        <v>3148</v>
      </c>
      <c r="M57" s="1959">
        <v>3247</v>
      </c>
      <c r="N57" s="1959">
        <v>3272</v>
      </c>
      <c r="O57" s="1959">
        <v>3446</v>
      </c>
      <c r="P57" s="1959">
        <v>3448</v>
      </c>
      <c r="Q57" s="1959">
        <v>3483</v>
      </c>
      <c r="R57" s="1959">
        <v>3514</v>
      </c>
      <c r="S57" s="851">
        <v>3557</v>
      </c>
      <c r="T57" s="970">
        <v>3611</v>
      </c>
      <c r="U57" s="970">
        <v>3681</v>
      </c>
      <c r="V57" s="1379">
        <v>3759</v>
      </c>
      <c r="W57" s="3172">
        <v>3840</v>
      </c>
      <c r="X57" s="1959">
        <v>3928</v>
      </c>
      <c r="Y57" s="31">
        <v>3969</v>
      </c>
      <c r="Z57" s="4853">
        <v>4049</v>
      </c>
      <c r="AA57" s="31"/>
      <c r="AB57" s="3134"/>
      <c r="AC57" s="3134"/>
      <c r="AD57" s="3134"/>
      <c r="AE57" s="3134"/>
      <c r="AF57" s="3134"/>
      <c r="AG57" s="3134"/>
      <c r="AH57" s="3134"/>
      <c r="AI57" s="3134"/>
      <c r="AJ57" s="3134"/>
      <c r="AK57" s="3134"/>
      <c r="AL57" s="3134"/>
      <c r="AM57" s="3134"/>
      <c r="AN57" s="3134"/>
      <c r="AO57" s="3134"/>
      <c r="AP57" s="3134"/>
      <c r="AQ57" s="3134"/>
      <c r="AR57" s="3134"/>
      <c r="AS57" s="3134"/>
      <c r="AT57" s="3134"/>
      <c r="AU57" s="3134"/>
      <c r="AV57" s="3134"/>
      <c r="AW57" s="3134"/>
      <c r="AX57" s="3134"/>
      <c r="AY57" s="3134"/>
      <c r="AZ57" s="3134"/>
      <c r="BA57" s="3134"/>
      <c r="BB57" s="3134"/>
      <c r="BC57" s="3134"/>
      <c r="BD57" s="3134"/>
      <c r="BE57" s="3134"/>
      <c r="BF57" s="3134"/>
      <c r="BG57" s="3134"/>
      <c r="BH57" s="3134"/>
      <c r="BI57" s="3134"/>
      <c r="BJ57" s="3134"/>
      <c r="BK57" s="3134"/>
      <c r="BL57" s="3134"/>
      <c r="BM57" s="3134"/>
    </row>
    <row r="58" spans="1:65" s="1879" customFormat="1" ht="11.1" customHeight="1">
      <c r="A58" s="1406"/>
      <c r="B58" s="4346"/>
      <c r="C58" s="737" t="s">
        <v>1100</v>
      </c>
      <c r="D58" s="737"/>
      <c r="E58" s="4346"/>
      <c r="F58" s="4346"/>
      <c r="G58" s="4346"/>
      <c r="H58" s="4346"/>
      <c r="I58" s="4852">
        <v>2152</v>
      </c>
      <c r="J58" s="4852">
        <v>2160</v>
      </c>
      <c r="K58" s="1959">
        <v>2182</v>
      </c>
      <c r="L58" s="1959">
        <v>2235</v>
      </c>
      <c r="M58" s="1959">
        <v>2218</v>
      </c>
      <c r="N58" s="1959">
        <v>2244</v>
      </c>
      <c r="O58" s="1959">
        <v>2408</v>
      </c>
      <c r="P58" s="1959">
        <v>2415</v>
      </c>
      <c r="Q58" s="1959">
        <v>2440</v>
      </c>
      <c r="R58" s="1959">
        <v>2462</v>
      </c>
      <c r="S58" s="851">
        <v>2485</v>
      </c>
      <c r="T58" s="970">
        <v>2524</v>
      </c>
      <c r="U58" s="970">
        <v>2584</v>
      </c>
      <c r="V58" s="1379">
        <v>2646</v>
      </c>
      <c r="W58" s="3172">
        <v>2698</v>
      </c>
      <c r="X58" s="1959">
        <v>2752</v>
      </c>
      <c r="Y58" s="31">
        <v>2798</v>
      </c>
      <c r="Z58" s="4853">
        <v>2857</v>
      </c>
      <c r="AA58" s="31"/>
      <c r="AB58" s="3134"/>
      <c r="AC58" s="3134"/>
      <c r="AD58" s="3134"/>
      <c r="AE58" s="3134"/>
      <c r="AF58" s="3134"/>
      <c r="AG58" s="3134"/>
      <c r="AH58" s="3134"/>
      <c r="AI58" s="3134"/>
      <c r="AJ58" s="3134"/>
      <c r="AK58" s="3134"/>
      <c r="AL58" s="3134"/>
      <c r="AM58" s="3134"/>
      <c r="AN58" s="3134"/>
      <c r="AO58" s="3134"/>
      <c r="AP58" s="3134"/>
      <c r="AQ58" s="3134"/>
      <c r="AR58" s="3134"/>
      <c r="AS58" s="3134"/>
      <c r="AT58" s="3134"/>
      <c r="AU58" s="3134"/>
      <c r="AV58" s="3134"/>
      <c r="AW58" s="3134"/>
      <c r="AX58" s="3134"/>
      <c r="AY58" s="3134"/>
      <c r="AZ58" s="3134"/>
      <c r="BA58" s="3134"/>
      <c r="BB58" s="3134"/>
      <c r="BC58" s="3134"/>
      <c r="BD58" s="3134"/>
      <c r="BE58" s="3134"/>
      <c r="BF58" s="3134"/>
      <c r="BG58" s="3134"/>
      <c r="BH58" s="3134"/>
      <c r="BI58" s="3134"/>
      <c r="BJ58" s="3134"/>
      <c r="BK58" s="3134"/>
      <c r="BL58" s="3134"/>
      <c r="BM58" s="3134"/>
    </row>
    <row r="59" spans="1:65" s="1879" customFormat="1" ht="11.1" customHeight="1">
      <c r="A59" s="207"/>
      <c r="B59" s="3148"/>
      <c r="C59" s="815" t="s">
        <v>109</v>
      </c>
      <c r="D59" s="815"/>
      <c r="E59" s="3148"/>
      <c r="F59" s="3148"/>
      <c r="G59" s="3148"/>
      <c r="H59" s="3253"/>
      <c r="I59" s="5244">
        <v>825</v>
      </c>
      <c r="J59" s="5244">
        <v>873</v>
      </c>
      <c r="K59" s="3271">
        <v>884</v>
      </c>
      <c r="L59" s="3271">
        <v>913</v>
      </c>
      <c r="M59" s="3271">
        <v>1029</v>
      </c>
      <c r="N59" s="3271">
        <v>1028</v>
      </c>
      <c r="O59" s="3271">
        <v>1038</v>
      </c>
      <c r="P59" s="3271">
        <v>1033</v>
      </c>
      <c r="Q59" s="3271">
        <v>1043</v>
      </c>
      <c r="R59" s="3271">
        <v>1052</v>
      </c>
      <c r="S59" s="4150">
        <v>1072</v>
      </c>
      <c r="T59" s="4151">
        <v>1087</v>
      </c>
      <c r="U59" s="4151">
        <v>1097</v>
      </c>
      <c r="V59" s="4152">
        <v>1113</v>
      </c>
      <c r="W59" s="3236">
        <v>1142</v>
      </c>
      <c r="X59" s="3271">
        <v>1176</v>
      </c>
      <c r="Y59" s="4153">
        <v>1171</v>
      </c>
      <c r="Z59" s="3413">
        <v>1192</v>
      </c>
      <c r="AA59" s="4153"/>
      <c r="AB59" s="3253"/>
      <c r="AC59" s="3134"/>
      <c r="AD59" s="3134"/>
      <c r="AE59" s="3134"/>
      <c r="AF59" s="3134"/>
      <c r="AG59" s="3134"/>
      <c r="AH59" s="3134"/>
      <c r="AI59" s="3134"/>
      <c r="AJ59" s="3134"/>
      <c r="AK59" s="3134"/>
      <c r="AL59" s="3134"/>
      <c r="AM59" s="3134"/>
      <c r="AN59" s="3134"/>
      <c r="AO59" s="3134"/>
      <c r="AP59" s="3134"/>
      <c r="AQ59" s="3134"/>
      <c r="AR59" s="3134"/>
      <c r="AS59" s="3134"/>
      <c r="AT59" s="3134"/>
      <c r="AU59" s="3134"/>
      <c r="AV59" s="3134"/>
      <c r="AW59" s="3134"/>
      <c r="AX59" s="3134"/>
      <c r="AY59" s="3134"/>
      <c r="AZ59" s="3134"/>
      <c r="BA59" s="3134"/>
      <c r="BB59" s="3134"/>
      <c r="BC59" s="3134"/>
      <c r="BD59" s="3134"/>
      <c r="BE59" s="3134"/>
      <c r="BF59" s="3134"/>
      <c r="BG59" s="3134"/>
      <c r="BH59" s="3134"/>
      <c r="BI59" s="3134"/>
      <c r="BJ59" s="3134"/>
      <c r="BK59" s="3134"/>
      <c r="BL59" s="3134"/>
      <c r="BM59" s="3134"/>
    </row>
    <row r="60" spans="1:65" s="1402" customFormat="1" ht="11.1" customHeight="1">
      <c r="A60" s="822"/>
      <c r="B60" s="822"/>
      <c r="C60" s="218"/>
      <c r="D60" s="67"/>
      <c r="E60" s="67"/>
      <c r="F60" s="67"/>
      <c r="G60" s="67"/>
      <c r="H60" s="4341"/>
      <c r="I60" s="31"/>
      <c r="J60" s="31"/>
      <c r="K60" s="31"/>
      <c r="L60" s="31"/>
      <c r="M60" s="31"/>
      <c r="N60" s="31"/>
      <c r="O60" s="31"/>
      <c r="P60" s="1080"/>
      <c r="Q60" s="31"/>
      <c r="R60" s="31"/>
      <c r="S60" s="31"/>
      <c r="T60" s="31"/>
      <c r="U60" s="31"/>
      <c r="V60" s="31"/>
      <c r="W60" s="31"/>
      <c r="X60" s="31"/>
      <c r="Y60" s="31"/>
      <c r="Z60" s="31"/>
      <c r="AA60" s="31"/>
      <c r="AB60" s="19"/>
      <c r="AC60" s="31"/>
      <c r="AD60" s="31"/>
      <c r="AE60" s="31"/>
      <c r="AF60" s="3137"/>
      <c r="AG60" s="3137"/>
      <c r="AH60" s="3137"/>
      <c r="AI60" s="3137"/>
      <c r="AJ60" s="3137"/>
      <c r="AK60" s="3137"/>
      <c r="AL60" s="3137"/>
      <c r="AM60" s="3137"/>
      <c r="AN60" s="3137"/>
      <c r="AO60" s="3137"/>
      <c r="AP60" s="3137"/>
      <c r="AQ60" s="3137"/>
      <c r="AR60" s="3137"/>
      <c r="AS60" s="3137"/>
      <c r="AT60" s="3137"/>
      <c r="AU60" s="3137"/>
      <c r="AV60" s="3137"/>
      <c r="AW60" s="3137"/>
      <c r="AX60" s="3137"/>
      <c r="AY60" s="3137"/>
      <c r="AZ60" s="3137"/>
      <c r="BA60" s="3137"/>
      <c r="BB60" s="3137"/>
      <c r="BC60" s="3137"/>
      <c r="BD60" s="3137"/>
      <c r="BE60" s="3137"/>
      <c r="BF60" s="3137"/>
      <c r="BG60" s="3137"/>
      <c r="BH60" s="3137"/>
      <c r="BI60" s="3137"/>
      <c r="BJ60" s="3137"/>
      <c r="BK60" s="3137"/>
      <c r="BL60" s="3137"/>
      <c r="BM60" s="3137"/>
    </row>
    <row r="61" spans="1:65" ht="11.1" customHeight="1">
      <c r="A61" s="30" t="s">
        <v>2221</v>
      </c>
      <c r="B61" s="4362"/>
      <c r="C61" s="4362"/>
      <c r="D61" s="4362"/>
      <c r="E61" s="4362"/>
      <c r="F61" s="4362"/>
      <c r="G61" s="4362"/>
      <c r="H61" s="4327"/>
      <c r="I61" s="873"/>
      <c r="J61" s="4327"/>
      <c r="K61" s="873"/>
      <c r="L61" s="873"/>
      <c r="M61" s="873"/>
      <c r="N61" s="873"/>
      <c r="O61" s="873"/>
      <c r="P61" s="873"/>
      <c r="Q61" s="873"/>
      <c r="R61" s="873"/>
      <c r="S61" s="873"/>
      <c r="T61" s="873"/>
      <c r="U61" s="873"/>
      <c r="V61" s="873"/>
      <c r="W61" s="873"/>
      <c r="X61" s="873"/>
      <c r="Y61" s="873"/>
      <c r="Z61" s="3172"/>
      <c r="AA61" s="3172"/>
      <c r="AB61" s="83"/>
      <c r="AC61" s="3172"/>
      <c r="AD61" s="3172"/>
      <c r="AE61" s="3172"/>
    </row>
    <row r="62" spans="1:65" s="1486" customFormat="1" ht="11.1" customHeight="1">
      <c r="A62" s="666"/>
      <c r="B62" s="750"/>
      <c r="C62" s="750"/>
      <c r="D62" s="750"/>
      <c r="E62" s="750"/>
      <c r="F62" s="685"/>
      <c r="H62" s="4336"/>
      <c r="I62" s="4336"/>
      <c r="J62" s="2374"/>
      <c r="K62" s="2374"/>
      <c r="L62" s="2374"/>
      <c r="M62" s="2374"/>
      <c r="N62" s="2374"/>
      <c r="O62" s="2374"/>
      <c r="P62" s="2374"/>
      <c r="Q62" s="2374"/>
      <c r="R62" s="2374"/>
      <c r="S62" s="2374"/>
      <c r="T62" s="2374"/>
      <c r="U62" s="2374"/>
      <c r="V62" s="2374"/>
      <c r="W62" s="2374"/>
      <c r="X62" s="2374"/>
      <c r="Y62" s="3173"/>
      <c r="Z62" s="3173"/>
      <c r="AA62" s="3173"/>
      <c r="AB62" s="1953"/>
      <c r="AC62" s="3173"/>
      <c r="AD62" s="3173"/>
      <c r="AE62" s="3173"/>
    </row>
    <row r="63" spans="1:65" s="1453" customFormat="1" ht="12.95" customHeight="1">
      <c r="A63" s="6644" t="s">
        <v>1792</v>
      </c>
      <c r="B63" s="770" t="s">
        <v>638</v>
      </c>
      <c r="C63" s="770"/>
      <c r="D63" s="770"/>
      <c r="E63" s="771"/>
      <c r="F63" s="771"/>
      <c r="G63" s="771"/>
      <c r="H63" s="771"/>
      <c r="I63" s="774"/>
      <c r="J63" s="774"/>
      <c r="K63" s="774"/>
      <c r="L63" s="774"/>
      <c r="M63" s="774"/>
      <c r="N63" s="774"/>
      <c r="O63" s="767"/>
      <c r="P63" s="767"/>
      <c r="Q63" s="767"/>
      <c r="R63" s="767"/>
      <c r="S63" s="767"/>
      <c r="T63" s="767"/>
      <c r="U63" s="767"/>
      <c r="V63" s="767"/>
      <c r="W63" s="767"/>
      <c r="X63" s="767"/>
      <c r="Y63" s="767"/>
      <c r="Z63" s="767"/>
      <c r="AA63" s="767"/>
      <c r="AB63" s="767"/>
      <c r="AC63" s="3138"/>
      <c r="AD63" s="3138"/>
      <c r="AE63" s="3138"/>
      <c r="AF63" s="3138"/>
      <c r="AG63" s="3138"/>
      <c r="AH63" s="3138"/>
      <c r="AI63" s="3138"/>
      <c r="AJ63" s="3138"/>
      <c r="AK63" s="3138"/>
      <c r="AL63" s="3138"/>
      <c r="AM63" s="3138"/>
      <c r="AN63" s="3138"/>
      <c r="AO63" s="3138"/>
      <c r="AP63" s="3138"/>
      <c r="AQ63" s="3138"/>
      <c r="AR63" s="3138"/>
      <c r="AS63" s="3138"/>
      <c r="AT63" s="3138"/>
      <c r="AU63" s="3138"/>
      <c r="AV63" s="3138"/>
      <c r="AW63" s="3138"/>
      <c r="AX63" s="3138"/>
      <c r="AY63" s="3138"/>
      <c r="AZ63" s="3138"/>
      <c r="BA63" s="3138"/>
      <c r="BB63" s="3138"/>
      <c r="BC63" s="3138"/>
      <c r="BD63" s="3138"/>
      <c r="BE63" s="3138"/>
      <c r="BF63" s="3138"/>
      <c r="BG63" s="3138"/>
      <c r="BH63" s="3138"/>
      <c r="BI63" s="3138"/>
      <c r="BJ63" s="3138"/>
      <c r="BK63" s="3138"/>
      <c r="BL63" s="3138"/>
      <c r="BM63" s="3138"/>
    </row>
    <row r="64" spans="1:65" s="1453" customFormat="1" ht="12.95" customHeight="1">
      <c r="A64" s="6644"/>
      <c r="B64" s="770" t="s">
        <v>1130</v>
      </c>
      <c r="C64" s="770"/>
      <c r="D64" s="770"/>
      <c r="E64" s="771"/>
      <c r="F64" s="771"/>
      <c r="G64" s="771"/>
      <c r="H64" s="771"/>
      <c r="I64" s="774"/>
      <c r="J64" s="774"/>
      <c r="K64" s="774"/>
      <c r="L64" s="774"/>
      <c r="M64" s="774"/>
      <c r="N64" s="774"/>
      <c r="O64" s="767"/>
      <c r="P64" s="767"/>
      <c r="Q64" s="767"/>
      <c r="R64" s="767"/>
      <c r="S64" s="767"/>
      <c r="T64" s="767"/>
      <c r="U64" s="767"/>
      <c r="V64" s="767"/>
      <c r="W64" s="767"/>
      <c r="X64" s="767"/>
      <c r="Y64" s="767"/>
      <c r="Z64" s="767"/>
      <c r="AA64" s="767"/>
      <c r="AB64" s="767"/>
      <c r="AC64" s="3138"/>
      <c r="AD64" s="3138"/>
      <c r="AE64" s="3138"/>
      <c r="AF64" s="3138"/>
      <c r="AG64" s="3138"/>
      <c r="AH64" s="3138"/>
      <c r="AI64" s="3138"/>
      <c r="AJ64" s="3138"/>
      <c r="AK64" s="3138"/>
      <c r="AL64" s="3138"/>
      <c r="AM64" s="3138"/>
      <c r="AN64" s="3138"/>
      <c r="AO64" s="3138"/>
      <c r="AP64" s="3138"/>
      <c r="AQ64" s="3138"/>
      <c r="AR64" s="3138"/>
      <c r="AS64" s="3138"/>
      <c r="AT64" s="3138"/>
      <c r="AU64" s="3138"/>
      <c r="AV64" s="3138"/>
      <c r="AW64" s="3138"/>
      <c r="AX64" s="3138"/>
      <c r="AY64" s="3138"/>
      <c r="AZ64" s="3138"/>
      <c r="BA64" s="3138"/>
      <c r="BB64" s="3138"/>
      <c r="BC64" s="3138"/>
      <c r="BD64" s="3138"/>
      <c r="BE64" s="3138"/>
      <c r="BF64" s="3138"/>
      <c r="BG64" s="3138"/>
      <c r="BH64" s="3138"/>
      <c r="BI64" s="3138"/>
      <c r="BJ64" s="3138"/>
      <c r="BK64" s="3138"/>
      <c r="BL64" s="3138"/>
      <c r="BM64" s="3138"/>
    </row>
    <row r="65" spans="1:65" s="1879" customFormat="1" ht="11.1" customHeight="1">
      <c r="A65" s="715"/>
      <c r="B65" s="4"/>
      <c r="C65" s="3"/>
      <c r="D65" s="4"/>
      <c r="E65" s="4"/>
      <c r="F65" s="4"/>
      <c r="G65" s="4"/>
      <c r="H65" s="4"/>
      <c r="I65" s="2310"/>
      <c r="J65" s="1496"/>
      <c r="K65" s="1496"/>
      <c r="L65" s="1496"/>
      <c r="M65" s="1496"/>
      <c r="N65" s="1496"/>
      <c r="O65" s="1496"/>
      <c r="P65" s="1496"/>
      <c r="Q65" s="1496"/>
      <c r="R65" s="1496"/>
      <c r="S65" s="1496"/>
      <c r="T65" s="1496"/>
      <c r="U65" s="1496"/>
      <c r="V65" s="1496"/>
      <c r="W65" s="1496"/>
      <c r="X65" s="1954"/>
      <c r="Y65" s="1954"/>
      <c r="Z65" s="2310"/>
      <c r="AA65" s="2310"/>
      <c r="AB65" s="2310"/>
      <c r="AC65" s="3134"/>
      <c r="AD65" s="3134"/>
      <c r="AE65" s="3134"/>
      <c r="AF65" s="3134"/>
      <c r="AG65" s="3134"/>
      <c r="AH65" s="3134"/>
      <c r="AI65" s="3134"/>
      <c r="AJ65" s="3134"/>
      <c r="AK65" s="3134"/>
      <c r="AL65" s="3134"/>
      <c r="AM65" s="3134"/>
      <c r="AN65" s="3134"/>
      <c r="AO65" s="3134"/>
      <c r="AP65" s="3134"/>
      <c r="AQ65" s="3134"/>
      <c r="AR65" s="3134"/>
      <c r="AS65" s="3134"/>
      <c r="AT65" s="3134"/>
      <c r="AU65" s="3134"/>
      <c r="AV65" s="3134"/>
      <c r="AW65" s="3134"/>
      <c r="AX65" s="3134"/>
      <c r="AY65" s="3134"/>
      <c r="AZ65" s="3134"/>
      <c r="BA65" s="3134"/>
      <c r="BB65" s="3134"/>
      <c r="BC65" s="3134"/>
      <c r="BD65" s="3134"/>
      <c r="BE65" s="3134"/>
      <c r="BF65" s="3134"/>
      <c r="BG65" s="3134"/>
      <c r="BH65" s="3134"/>
      <c r="BI65" s="3134"/>
      <c r="BJ65" s="3134"/>
      <c r="BK65" s="3134"/>
      <c r="BL65" s="3134"/>
      <c r="BM65" s="3134"/>
    </row>
    <row r="66" spans="1:65" s="4094" customFormat="1" ht="11.1" customHeight="1">
      <c r="A66" s="867"/>
      <c r="B66" s="3142"/>
      <c r="C66" s="5227"/>
      <c r="D66" s="867"/>
      <c r="E66" s="3142"/>
      <c r="F66" s="3142"/>
      <c r="G66" s="3142"/>
      <c r="H66" s="3142"/>
      <c r="I66" s="5228">
        <v>2003</v>
      </c>
      <c r="J66" s="5228">
        <v>2004</v>
      </c>
      <c r="K66" s="867">
        <v>2005</v>
      </c>
      <c r="L66" s="867">
        <v>2006</v>
      </c>
      <c r="M66" s="867">
        <v>2007</v>
      </c>
      <c r="N66" s="867">
        <v>2008</v>
      </c>
      <c r="O66" s="867">
        <v>2009</v>
      </c>
      <c r="P66" s="867">
        <v>2010</v>
      </c>
      <c r="Q66" s="867">
        <v>2011</v>
      </c>
      <c r="R66" s="867">
        <v>2012</v>
      </c>
      <c r="S66" s="867">
        <v>2013</v>
      </c>
      <c r="T66" s="867">
        <v>2014</v>
      </c>
      <c r="U66" s="867">
        <v>2015</v>
      </c>
      <c r="V66" s="867">
        <v>2016</v>
      </c>
      <c r="W66" s="867">
        <v>2017</v>
      </c>
      <c r="X66" s="867">
        <v>2018</v>
      </c>
      <c r="Y66" s="867">
        <v>2019</v>
      </c>
      <c r="Z66" s="4146">
        <v>2020</v>
      </c>
      <c r="AA66" s="4146"/>
    </row>
    <row r="67" spans="1:65" s="1879" customFormat="1" ht="11.1" customHeight="1">
      <c r="A67" s="1404"/>
      <c r="B67" s="1881"/>
      <c r="C67" s="1882"/>
      <c r="D67" s="1965"/>
      <c r="E67" s="1881"/>
      <c r="F67" s="1881"/>
      <c r="G67" s="1881"/>
      <c r="H67" s="1881"/>
      <c r="I67" s="5238"/>
      <c r="J67" s="5238"/>
      <c r="K67" s="1965"/>
      <c r="L67" s="1965"/>
      <c r="M67" s="1965"/>
      <c r="N67" s="1965"/>
      <c r="O67" s="1965"/>
      <c r="P67" s="1965"/>
      <c r="Q67" s="1965"/>
      <c r="R67" s="1881"/>
      <c r="S67" s="1881"/>
      <c r="T67" s="1881"/>
      <c r="U67" s="1881"/>
      <c r="V67" s="1881"/>
      <c r="W67" s="1881"/>
      <c r="X67" s="1881"/>
      <c r="Y67" s="1881"/>
      <c r="Z67" s="4352"/>
      <c r="AA67" s="4352"/>
      <c r="AC67" s="3134"/>
      <c r="AD67" s="3134"/>
      <c r="AE67" s="3134"/>
      <c r="AF67" s="3134"/>
      <c r="AG67" s="3134"/>
      <c r="AH67" s="3134"/>
      <c r="AI67" s="3134"/>
      <c r="AJ67" s="3134"/>
      <c r="AK67" s="3134"/>
      <c r="AL67" s="3134"/>
      <c r="AM67" s="3134"/>
      <c r="AN67" s="3134"/>
      <c r="AO67" s="3134"/>
      <c r="AP67" s="3134"/>
      <c r="AQ67" s="3134"/>
      <c r="AR67" s="3134"/>
      <c r="AS67" s="3134"/>
      <c r="AT67" s="3134"/>
      <c r="AU67" s="3134"/>
      <c r="AV67" s="3134"/>
      <c r="AW67" s="3134"/>
      <c r="AX67" s="3134"/>
      <c r="AY67" s="3134"/>
      <c r="AZ67" s="3134"/>
      <c r="BA67" s="3134"/>
      <c r="BB67" s="3134"/>
      <c r="BC67" s="3134"/>
      <c r="BD67" s="3134"/>
      <c r="BE67" s="3134"/>
      <c r="BF67" s="3134"/>
      <c r="BG67" s="3134"/>
      <c r="BH67" s="3134"/>
      <c r="BI67" s="3134"/>
      <c r="BJ67" s="3134"/>
      <c r="BK67" s="3134"/>
      <c r="BL67" s="3134"/>
      <c r="BM67" s="3134"/>
    </row>
    <row r="68" spans="1:65" s="1879" customFormat="1" ht="11.1" customHeight="1">
      <c r="A68" s="1406" t="s">
        <v>244</v>
      </c>
      <c r="B68" s="4337" t="s">
        <v>1021</v>
      </c>
      <c r="C68" s="4337"/>
      <c r="D68" s="4337"/>
      <c r="E68" s="4346"/>
      <c r="F68" s="4346"/>
      <c r="G68" s="4346"/>
      <c r="H68" s="4346"/>
      <c r="I68" s="4338">
        <v>26.8</v>
      </c>
      <c r="J68" s="4338">
        <v>22.9</v>
      </c>
      <c r="K68" s="4354">
        <v>22.2</v>
      </c>
      <c r="L68" s="4354">
        <v>22.7</v>
      </c>
      <c r="M68" s="4180">
        <v>22.6</v>
      </c>
      <c r="N68" s="4180">
        <v>22.2</v>
      </c>
      <c r="O68" s="4180">
        <v>21.2</v>
      </c>
      <c r="P68" s="4180">
        <v>22</v>
      </c>
      <c r="Q68" s="4180">
        <v>21.6</v>
      </c>
      <c r="R68" s="4346">
        <v>21.8</v>
      </c>
      <c r="S68" s="4346">
        <v>22.2</v>
      </c>
      <c r="T68" s="4346">
        <v>22.6</v>
      </c>
      <c r="U68" s="4346">
        <v>22.8</v>
      </c>
      <c r="V68" s="4346">
        <v>23.7</v>
      </c>
      <c r="W68" s="4346">
        <v>23.7</v>
      </c>
      <c r="X68" s="4346">
        <v>24.3</v>
      </c>
      <c r="Y68" s="4346">
        <v>25</v>
      </c>
      <c r="Z68" s="4362">
        <v>25.2</v>
      </c>
      <c r="AA68" s="4362"/>
      <c r="AC68" s="3134"/>
      <c r="AD68" s="3134"/>
      <c r="AE68" s="3134"/>
      <c r="AF68" s="3134"/>
      <c r="AG68" s="3134"/>
      <c r="AH68" s="3134"/>
      <c r="AI68" s="3134"/>
      <c r="AJ68" s="3134"/>
      <c r="AK68" s="3134"/>
      <c r="AL68" s="3134"/>
      <c r="AM68" s="3134"/>
      <c r="AN68" s="3134"/>
      <c r="AO68" s="3134"/>
      <c r="AP68" s="3134"/>
      <c r="AQ68" s="3134"/>
      <c r="AR68" s="3134"/>
      <c r="AS68" s="3134"/>
      <c r="AT68" s="3134"/>
      <c r="AU68" s="3134"/>
      <c r="AV68" s="3134"/>
      <c r="AW68" s="3134"/>
      <c r="AX68" s="3134"/>
      <c r="AY68" s="3134"/>
      <c r="AZ68" s="3134"/>
      <c r="BA68" s="3134"/>
      <c r="BB68" s="3134"/>
      <c r="BC68" s="3134"/>
      <c r="BD68" s="3134"/>
      <c r="BE68" s="3134"/>
      <c r="BF68" s="3134"/>
      <c r="BG68" s="3134"/>
      <c r="BH68" s="3134"/>
      <c r="BI68" s="3134"/>
      <c r="BJ68" s="3134"/>
      <c r="BK68" s="3134"/>
      <c r="BL68" s="3134"/>
      <c r="BM68" s="3134"/>
    </row>
    <row r="69" spans="1:65" s="1879" customFormat="1" ht="11.1" customHeight="1">
      <c r="A69" s="207"/>
      <c r="B69" s="1916" t="s">
        <v>1022</v>
      </c>
      <c r="C69" s="1916"/>
      <c r="D69" s="1916"/>
      <c r="E69" s="3148"/>
      <c r="F69" s="3148"/>
      <c r="G69" s="3148"/>
      <c r="H69" s="3148"/>
      <c r="I69" s="5239">
        <v>3.2</v>
      </c>
      <c r="J69" s="5239">
        <v>2.9</v>
      </c>
      <c r="K69" s="150">
        <v>2.7</v>
      </c>
      <c r="L69" s="150">
        <v>2.7</v>
      </c>
      <c r="M69" s="173">
        <v>2.8</v>
      </c>
      <c r="N69" s="173">
        <v>2.7</v>
      </c>
      <c r="O69" s="173">
        <v>3.2</v>
      </c>
      <c r="P69" s="173">
        <v>2.7</v>
      </c>
      <c r="Q69" s="173">
        <v>2.5</v>
      </c>
      <c r="R69" s="3148">
        <v>2.4</v>
      </c>
      <c r="S69" s="3148">
        <v>2.4</v>
      </c>
      <c r="T69" s="3148">
        <v>2.4</v>
      </c>
      <c r="U69" s="3148">
        <v>2.5</v>
      </c>
      <c r="V69" s="3148">
        <v>2.8</v>
      </c>
      <c r="W69" s="3148">
        <v>2.7</v>
      </c>
      <c r="X69" s="3148">
        <v>2.7</v>
      </c>
      <c r="Y69" s="3148">
        <v>2.7</v>
      </c>
      <c r="Z69" s="4343">
        <v>2.7</v>
      </c>
      <c r="AA69" s="4343"/>
      <c r="AC69" s="3134"/>
      <c r="AD69" s="3134"/>
      <c r="AE69" s="3134"/>
      <c r="AF69" s="3134"/>
      <c r="AG69" s="3134"/>
      <c r="AH69" s="3134"/>
      <c r="AI69" s="3134"/>
      <c r="AJ69" s="3134"/>
      <c r="AK69" s="3134"/>
      <c r="AL69" s="3134"/>
      <c r="AM69" s="3134"/>
      <c r="AN69" s="3134"/>
      <c r="AO69" s="3134"/>
      <c r="AP69" s="3134"/>
      <c r="AQ69" s="3134"/>
      <c r="AR69" s="3134"/>
      <c r="AS69" s="3134"/>
      <c r="AT69" s="3134"/>
      <c r="AU69" s="3134"/>
      <c r="AV69" s="3134"/>
      <c r="AW69" s="3134"/>
      <c r="AX69" s="3134"/>
      <c r="AY69" s="3134"/>
      <c r="AZ69" s="3134"/>
      <c r="BA69" s="3134"/>
      <c r="BB69" s="3134"/>
      <c r="BC69" s="3134"/>
      <c r="BD69" s="3134"/>
      <c r="BE69" s="3134"/>
      <c r="BF69" s="3134"/>
      <c r="BG69" s="3134"/>
      <c r="BH69" s="3134"/>
      <c r="BI69" s="3134"/>
      <c r="BJ69" s="3134"/>
      <c r="BK69" s="3134"/>
      <c r="BL69" s="3134"/>
      <c r="BM69" s="3134"/>
    </row>
    <row r="70" spans="1:65" s="1402" customFormat="1" ht="11.1" customHeight="1">
      <c r="A70" s="805"/>
      <c r="B70" s="805"/>
      <c r="C70" s="208"/>
      <c r="D70" s="322"/>
      <c r="E70" s="70"/>
      <c r="F70" s="70"/>
      <c r="G70" s="70"/>
      <c r="H70" s="70"/>
      <c r="I70" s="322"/>
      <c r="J70" s="322"/>
      <c r="K70" s="322"/>
      <c r="L70" s="322"/>
      <c r="M70" s="322"/>
      <c r="N70" s="322"/>
      <c r="O70" s="322"/>
      <c r="P70" s="322"/>
      <c r="Q70" s="322"/>
      <c r="R70" s="322"/>
      <c r="S70" s="322"/>
      <c r="T70" s="322"/>
      <c r="U70" s="322"/>
      <c r="V70" s="322"/>
      <c r="W70" s="70"/>
      <c r="X70" s="70"/>
      <c r="Y70" s="70"/>
      <c r="Z70" s="70"/>
      <c r="AA70" s="4356"/>
      <c r="AB70" s="4186"/>
      <c r="AC70" s="3137"/>
      <c r="AD70" s="3137"/>
      <c r="AE70" s="3137"/>
      <c r="AF70" s="3137"/>
      <c r="AG70" s="3137"/>
      <c r="AH70" s="3137"/>
      <c r="AI70" s="3137"/>
      <c r="AJ70" s="3137"/>
      <c r="AK70" s="3137"/>
      <c r="AL70" s="3137"/>
      <c r="AM70" s="3137"/>
      <c r="AN70" s="3137"/>
      <c r="AO70" s="3137"/>
      <c r="AP70" s="3137"/>
      <c r="AQ70" s="3137"/>
      <c r="AR70" s="3137"/>
      <c r="AS70" s="3137"/>
      <c r="AT70" s="3137"/>
      <c r="AU70" s="3137"/>
      <c r="AV70" s="3137"/>
      <c r="AW70" s="3137"/>
      <c r="AX70" s="3137"/>
      <c r="AY70" s="3137"/>
      <c r="AZ70" s="3137"/>
      <c r="BA70" s="3137"/>
      <c r="BB70" s="3137"/>
      <c r="BC70" s="3137"/>
      <c r="BD70" s="3137"/>
      <c r="BE70" s="3137"/>
      <c r="BF70" s="3137"/>
      <c r="BG70" s="3137"/>
      <c r="BH70" s="3137"/>
      <c r="BI70" s="3137"/>
      <c r="BJ70" s="3137"/>
      <c r="BK70" s="3137"/>
      <c r="BL70" s="3137"/>
      <c r="BM70" s="3137"/>
    </row>
    <row r="71" spans="1:65" ht="11.1" customHeight="1">
      <c r="A71" s="30" t="s">
        <v>83</v>
      </c>
      <c r="B71" s="4362"/>
      <c r="C71" s="4362"/>
      <c r="D71" s="4362"/>
      <c r="E71" s="4362"/>
      <c r="F71" s="4362"/>
      <c r="G71" s="4362"/>
      <c r="H71" s="4362"/>
      <c r="I71" s="873"/>
      <c r="J71" s="873"/>
      <c r="K71" s="873"/>
      <c r="L71" s="873"/>
      <c r="M71" s="873"/>
      <c r="N71" s="873"/>
      <c r="O71" s="873"/>
      <c r="P71" s="873"/>
      <c r="Q71" s="873"/>
      <c r="R71" s="873"/>
      <c r="S71" s="873"/>
      <c r="T71" s="873"/>
      <c r="U71" s="873"/>
      <c r="V71" s="873"/>
      <c r="W71" s="873"/>
      <c r="X71" s="873"/>
      <c r="Y71" s="873"/>
      <c r="Z71" s="4327"/>
      <c r="AA71" s="873"/>
      <c r="AB71" s="712"/>
    </row>
    <row r="72" spans="1:65" ht="11.1" customHeight="1">
      <c r="A72" s="4184" t="s">
        <v>422</v>
      </c>
      <c r="B72" s="1"/>
      <c r="C72" s="1"/>
      <c r="D72" s="1"/>
      <c r="E72" s="712"/>
      <c r="F72" s="712"/>
      <c r="G72" s="712"/>
      <c r="H72" s="712"/>
      <c r="I72" s="2214"/>
      <c r="J72" s="651"/>
      <c r="K72" s="651"/>
      <c r="L72" s="651"/>
      <c r="M72" s="651"/>
      <c r="N72" s="651"/>
      <c r="O72" s="651"/>
      <c r="P72" s="651"/>
      <c r="Q72" s="651"/>
      <c r="R72" s="651"/>
      <c r="S72" s="651"/>
      <c r="T72" s="742"/>
      <c r="U72" s="651"/>
      <c r="V72" s="651"/>
      <c r="W72" s="651"/>
      <c r="X72" s="651"/>
      <c r="Y72" s="1854"/>
      <c r="Z72" s="2214"/>
      <c r="AA72" s="712"/>
      <c r="AB72" s="712"/>
    </row>
    <row r="73" spans="1:65" s="1486" customFormat="1" ht="11.1" customHeight="1">
      <c r="A73" s="4782"/>
      <c r="B73" s="47"/>
      <c r="C73" s="47"/>
      <c r="D73" s="33"/>
      <c r="E73" s="687"/>
      <c r="F73" s="687"/>
      <c r="G73" s="1382"/>
      <c r="H73" s="1382"/>
      <c r="I73" s="1382"/>
      <c r="J73" s="1382"/>
      <c r="K73" s="1382"/>
      <c r="L73" s="1382"/>
      <c r="T73" s="1101"/>
      <c r="AA73" s="4184"/>
      <c r="AB73" s="4184"/>
    </row>
    <row r="74" spans="1:65" s="1453" customFormat="1" ht="12.95" customHeight="1">
      <c r="A74" s="6644" t="s">
        <v>1793</v>
      </c>
      <c r="B74" s="770" t="s">
        <v>1131</v>
      </c>
      <c r="C74" s="770"/>
      <c r="D74" s="770"/>
      <c r="E74" s="771"/>
      <c r="F74" s="771"/>
      <c r="G74" s="771"/>
      <c r="H74" s="771"/>
      <c r="I74" s="774"/>
      <c r="J74" s="774"/>
      <c r="K74" s="774"/>
      <c r="L74" s="774"/>
      <c r="M74" s="774"/>
      <c r="N74" s="774"/>
      <c r="O74" s="767"/>
      <c r="P74" s="767"/>
      <c r="Q74" s="767"/>
      <c r="R74" s="767"/>
      <c r="S74" s="767"/>
      <c r="T74" s="767"/>
      <c r="U74" s="767"/>
      <c r="V74" s="767"/>
      <c r="W74" s="767"/>
      <c r="X74" s="767"/>
      <c r="Y74" s="767"/>
      <c r="Z74" s="767"/>
      <c r="AA74" s="771"/>
      <c r="AB74" s="771"/>
      <c r="AC74" s="3138"/>
      <c r="AD74" s="3138"/>
      <c r="AE74" s="3138"/>
      <c r="AF74" s="3138"/>
      <c r="AG74" s="3138"/>
      <c r="AH74" s="3138"/>
      <c r="AI74" s="3138"/>
      <c r="AJ74" s="3138"/>
      <c r="AK74" s="3138"/>
      <c r="AL74" s="3138"/>
      <c r="AM74" s="3138"/>
      <c r="AN74" s="3138"/>
      <c r="AO74" s="3138"/>
      <c r="AP74" s="3138"/>
      <c r="AQ74" s="3138"/>
      <c r="AR74" s="3138"/>
      <c r="AS74" s="3138"/>
      <c r="AT74" s="3138"/>
      <c r="AU74" s="3138"/>
      <c r="AV74" s="3138"/>
      <c r="AW74" s="3138"/>
      <c r="AX74" s="3138"/>
      <c r="AY74" s="3138"/>
      <c r="AZ74" s="3138"/>
      <c r="BA74" s="3138"/>
      <c r="BB74" s="3138"/>
      <c r="BC74" s="3138"/>
      <c r="BD74" s="3138"/>
      <c r="BE74" s="3138"/>
      <c r="BF74" s="3138"/>
      <c r="BG74" s="3138"/>
      <c r="BH74" s="3138"/>
      <c r="BI74" s="3138"/>
      <c r="BJ74" s="3138"/>
      <c r="BK74" s="3138"/>
      <c r="BL74" s="3138"/>
      <c r="BM74" s="3138"/>
    </row>
    <row r="75" spans="1:65" s="1453" customFormat="1" ht="12.95" customHeight="1">
      <c r="A75" s="6644"/>
      <c r="B75" s="770" t="s">
        <v>620</v>
      </c>
      <c r="C75" s="770"/>
      <c r="D75" s="770"/>
      <c r="E75" s="771"/>
      <c r="F75" s="771"/>
      <c r="G75" s="771"/>
      <c r="H75" s="771"/>
      <c r="I75" s="774"/>
      <c r="J75" s="774"/>
      <c r="K75" s="774"/>
      <c r="L75" s="774"/>
      <c r="M75" s="774"/>
      <c r="N75" s="774"/>
      <c r="O75" s="767"/>
      <c r="P75" s="767"/>
      <c r="Q75" s="767"/>
      <c r="R75" s="767"/>
      <c r="S75" s="767"/>
      <c r="T75" s="767"/>
      <c r="U75" s="767"/>
      <c r="V75" s="767"/>
      <c r="W75" s="767"/>
      <c r="X75" s="767"/>
      <c r="Y75" s="767"/>
      <c r="Z75" s="767"/>
      <c r="AA75" s="771"/>
      <c r="AB75" s="771"/>
      <c r="AC75" s="3138"/>
      <c r="AD75" s="3138"/>
      <c r="AE75" s="3138"/>
      <c r="AF75" s="3138"/>
      <c r="AG75" s="3138"/>
      <c r="AH75" s="3138"/>
      <c r="AI75" s="3138"/>
      <c r="AJ75" s="3138"/>
      <c r="AK75" s="3138"/>
      <c r="AL75" s="3138"/>
      <c r="AM75" s="3138"/>
      <c r="AN75" s="3138"/>
      <c r="AO75" s="3138"/>
      <c r="AP75" s="3138"/>
      <c r="AQ75" s="3138"/>
      <c r="AR75" s="3138"/>
      <c r="AS75" s="3138"/>
      <c r="AT75" s="3138"/>
      <c r="AU75" s="3138"/>
      <c r="AV75" s="3138"/>
      <c r="AW75" s="3138"/>
      <c r="AX75" s="3138"/>
      <c r="AY75" s="3138"/>
      <c r="AZ75" s="3138"/>
      <c r="BA75" s="3138"/>
      <c r="BB75" s="3138"/>
      <c r="BC75" s="3138"/>
      <c r="BD75" s="3138"/>
      <c r="BE75" s="3138"/>
      <c r="BF75" s="3138"/>
      <c r="BG75" s="3138"/>
      <c r="BH75" s="3138"/>
      <c r="BI75" s="3138"/>
      <c r="BJ75" s="3138"/>
      <c r="BK75" s="3138"/>
      <c r="BL75" s="3138"/>
      <c r="BM75" s="3138"/>
    </row>
    <row r="76" spans="1:65" s="1879" customFormat="1" ht="11.1" customHeight="1">
      <c r="A76" s="715"/>
      <c r="B76" s="4"/>
      <c r="C76" s="3"/>
      <c r="D76" s="4"/>
      <c r="E76" s="4"/>
      <c r="F76" s="4"/>
      <c r="G76" s="4"/>
      <c r="H76" s="4"/>
      <c r="I76" s="2310"/>
      <c r="J76" s="1496"/>
      <c r="K76" s="1496"/>
      <c r="L76" s="1496"/>
      <c r="M76" s="1496"/>
      <c r="N76" s="1496"/>
      <c r="O76" s="1496"/>
      <c r="P76" s="1496"/>
      <c r="Q76" s="1496"/>
      <c r="R76" s="1496"/>
      <c r="S76" s="1496"/>
      <c r="T76" s="1496"/>
      <c r="U76" s="1496"/>
      <c r="V76" s="1400"/>
      <c r="W76" s="1400"/>
      <c r="X76" s="1496"/>
      <c r="Y76" s="1954"/>
      <c r="Z76" s="2310"/>
      <c r="AA76" s="712"/>
      <c r="AB76" s="712"/>
      <c r="AC76" s="3134"/>
      <c r="AD76" s="3134"/>
      <c r="AE76" s="3134"/>
      <c r="AF76" s="3134"/>
      <c r="AG76" s="3134"/>
      <c r="AH76" s="3134"/>
      <c r="AI76" s="3134"/>
      <c r="AJ76" s="3134"/>
      <c r="AK76" s="3134"/>
      <c r="AL76" s="3134"/>
      <c r="AM76" s="3134"/>
      <c r="AN76" s="3134"/>
      <c r="AO76" s="3134"/>
      <c r="AP76" s="3134"/>
      <c r="AQ76" s="3134"/>
      <c r="AR76" s="3134"/>
      <c r="AS76" s="3134"/>
      <c r="AT76" s="3134"/>
      <c r="AU76" s="3134"/>
      <c r="AV76" s="3134"/>
      <c r="AW76" s="3134"/>
      <c r="AX76" s="3134"/>
      <c r="AY76" s="3134"/>
      <c r="AZ76" s="3134"/>
      <c r="BA76" s="3134"/>
      <c r="BB76" s="3134"/>
      <c r="BC76" s="3134"/>
      <c r="BD76" s="3134"/>
      <c r="BE76" s="3134"/>
      <c r="BF76" s="3134"/>
      <c r="BG76" s="3134"/>
      <c r="BH76" s="3134"/>
      <c r="BI76" s="3134"/>
      <c r="BJ76" s="3134"/>
      <c r="BK76" s="3134"/>
      <c r="BL76" s="3134"/>
      <c r="BM76" s="3134"/>
    </row>
    <row r="77" spans="1:65" s="4094" customFormat="1" ht="11.1" customHeight="1">
      <c r="A77" s="867"/>
      <c r="B77" s="3142"/>
      <c r="C77" s="5227"/>
      <c r="D77" s="867"/>
      <c r="E77" s="3142"/>
      <c r="F77" s="3142"/>
      <c r="G77" s="3142"/>
      <c r="H77" s="3142"/>
      <c r="I77" s="5228">
        <v>2003</v>
      </c>
      <c r="J77" s="5228">
        <v>2004</v>
      </c>
      <c r="K77" s="867">
        <v>2005</v>
      </c>
      <c r="L77" s="867">
        <v>2006</v>
      </c>
      <c r="M77" s="867">
        <v>2007</v>
      </c>
      <c r="N77" s="867">
        <v>2008</v>
      </c>
      <c r="O77" s="867">
        <v>2009</v>
      </c>
      <c r="P77" s="867">
        <v>2010</v>
      </c>
      <c r="Q77" s="867">
        <v>2011</v>
      </c>
      <c r="R77" s="867">
        <v>2012</v>
      </c>
      <c r="S77" s="4512">
        <v>2013</v>
      </c>
      <c r="T77" s="4512">
        <v>2014</v>
      </c>
      <c r="U77" s="4512">
        <v>2015</v>
      </c>
      <c r="V77" s="4512">
        <v>2016</v>
      </c>
      <c r="W77" s="4512">
        <v>2017</v>
      </c>
      <c r="X77" s="4512">
        <v>2018</v>
      </c>
      <c r="Y77" s="4512">
        <v>2019</v>
      </c>
      <c r="Z77" s="4512">
        <v>2020</v>
      </c>
      <c r="AA77" s="5229"/>
      <c r="AB77" s="5229"/>
    </row>
    <row r="78" spans="1:65" s="1879" customFormat="1" ht="11.1" customHeight="1">
      <c r="A78" s="1404"/>
      <c r="B78" s="1881"/>
      <c r="C78" s="1882"/>
      <c r="D78" s="1965"/>
      <c r="E78" s="1881"/>
      <c r="F78" s="1881"/>
      <c r="G78" s="1881"/>
      <c r="H78" s="1881"/>
      <c r="I78" s="5230"/>
      <c r="J78" s="5230"/>
      <c r="K78" s="1881"/>
      <c r="L78" s="1881"/>
      <c r="M78" s="1965"/>
      <c r="N78" s="1965"/>
      <c r="O78" s="1965"/>
      <c r="P78" s="1965"/>
      <c r="Q78" s="1965"/>
      <c r="R78" s="1881"/>
      <c r="S78" s="1751"/>
      <c r="T78" s="1751"/>
      <c r="U78" s="1751"/>
      <c r="V78" s="1751"/>
      <c r="W78" s="1751"/>
      <c r="X78" s="1751"/>
      <c r="Y78" s="1751"/>
      <c r="Z78" s="1751"/>
      <c r="AA78" s="5231"/>
      <c r="AB78" s="5231"/>
      <c r="AC78" s="3134"/>
      <c r="AD78" s="3134"/>
      <c r="AE78" s="3134"/>
      <c r="AF78" s="3134"/>
      <c r="AG78" s="3134"/>
      <c r="AH78" s="3134"/>
      <c r="AI78" s="3134"/>
      <c r="AJ78" s="3134"/>
      <c r="AK78" s="3134"/>
      <c r="AL78" s="3134"/>
      <c r="AM78" s="3134"/>
      <c r="AN78" s="3134"/>
      <c r="AO78" s="3134"/>
      <c r="AP78" s="3134"/>
      <c r="AQ78" s="3134"/>
      <c r="AR78" s="3134"/>
      <c r="AS78" s="3134"/>
      <c r="AT78" s="3134"/>
      <c r="AU78" s="3134"/>
      <c r="AV78" s="3134"/>
      <c r="AW78" s="3134"/>
      <c r="AX78" s="3134"/>
      <c r="AY78" s="3134"/>
      <c r="AZ78" s="3134"/>
      <c r="BA78" s="3134"/>
      <c r="BB78" s="3134"/>
      <c r="BC78" s="3134"/>
      <c r="BD78" s="3134"/>
      <c r="BE78" s="3134"/>
      <c r="BF78" s="3134"/>
      <c r="BG78" s="3134"/>
      <c r="BH78" s="3134"/>
      <c r="BI78" s="3134"/>
      <c r="BJ78" s="3134"/>
      <c r="BK78" s="3134"/>
      <c r="BL78" s="3134"/>
      <c r="BM78" s="3134"/>
    </row>
    <row r="79" spans="1:65" s="1879" customFormat="1" ht="11.1" customHeight="1">
      <c r="A79" s="1406" t="s">
        <v>244</v>
      </c>
      <c r="B79" s="4337" t="s">
        <v>1273</v>
      </c>
      <c r="C79" s="4337"/>
      <c r="D79" s="4337"/>
      <c r="E79" s="4346"/>
      <c r="F79" s="4346"/>
      <c r="G79" s="4346"/>
      <c r="H79" s="4346"/>
      <c r="I79" s="1052">
        <v>26777</v>
      </c>
      <c r="J79" s="1052">
        <v>25800</v>
      </c>
      <c r="K79" s="718">
        <v>24900</v>
      </c>
      <c r="L79" s="718">
        <v>25400</v>
      </c>
      <c r="M79" s="1959">
        <v>25400</v>
      </c>
      <c r="N79" s="1959">
        <v>24100</v>
      </c>
      <c r="O79" s="1959">
        <v>23376</v>
      </c>
      <c r="P79" s="1959">
        <v>24096</v>
      </c>
      <c r="Q79" s="1959">
        <v>23257</v>
      </c>
      <c r="R79" s="1959">
        <v>22984</v>
      </c>
      <c r="S79" s="1053">
        <v>23560</v>
      </c>
      <c r="T79" s="1053">
        <v>23761</v>
      </c>
      <c r="U79" s="1721">
        <v>23738</v>
      </c>
      <c r="V79" s="1722">
        <v>24335</v>
      </c>
      <c r="W79" s="1722">
        <v>24252</v>
      </c>
      <c r="X79" s="1722">
        <v>24982</v>
      </c>
      <c r="Y79" s="1722">
        <v>25804</v>
      </c>
      <c r="Z79" s="1722">
        <v>26020</v>
      </c>
      <c r="AA79" s="1722"/>
      <c r="AB79" s="4346"/>
      <c r="AC79" s="3134"/>
      <c r="AD79" s="3134"/>
      <c r="AE79" s="3134"/>
      <c r="AF79" s="3134"/>
      <c r="AG79" s="3134"/>
      <c r="AH79" s="3134"/>
      <c r="AI79" s="3134"/>
      <c r="AJ79" s="3134"/>
      <c r="AK79" s="3134"/>
      <c r="AL79" s="3134"/>
      <c r="AM79" s="3134"/>
      <c r="AN79" s="3134"/>
      <c r="AO79" s="3134"/>
      <c r="AP79" s="3134"/>
      <c r="AQ79" s="3134"/>
      <c r="AR79" s="3134"/>
      <c r="AS79" s="3134"/>
      <c r="AT79" s="3134"/>
      <c r="AU79" s="3134"/>
      <c r="AV79" s="3134"/>
      <c r="AW79" s="3134"/>
      <c r="AX79" s="3134"/>
      <c r="AY79" s="3134"/>
      <c r="AZ79" s="3134"/>
      <c r="BA79" s="3134"/>
      <c r="BB79" s="3134"/>
      <c r="BC79" s="3134"/>
      <c r="BD79" s="3134"/>
      <c r="BE79" s="3134"/>
      <c r="BF79" s="3134"/>
      <c r="BG79" s="3134"/>
      <c r="BH79" s="3134"/>
      <c r="BI79" s="3134"/>
      <c r="BJ79" s="3134"/>
      <c r="BK79" s="3134"/>
      <c r="BL79" s="3134"/>
      <c r="BM79" s="3134"/>
    </row>
    <row r="80" spans="1:65" s="1879" customFormat="1" ht="11.1" customHeight="1">
      <c r="A80" s="1406"/>
      <c r="B80" s="4337" t="s">
        <v>2235</v>
      </c>
      <c r="C80" s="4337"/>
      <c r="D80" s="4337"/>
      <c r="E80" s="4346"/>
      <c r="F80" s="4346"/>
      <c r="G80" s="4346"/>
      <c r="H80" s="4346"/>
      <c r="I80" s="1052">
        <v>45596</v>
      </c>
      <c r="J80" s="1052">
        <v>53300</v>
      </c>
      <c r="K80" s="718">
        <v>47500</v>
      </c>
      <c r="L80" s="718">
        <v>41500</v>
      </c>
      <c r="M80" s="1959">
        <v>46600</v>
      </c>
      <c r="N80" s="1959">
        <v>51300</v>
      </c>
      <c r="O80" s="1959">
        <v>46178</v>
      </c>
      <c r="P80" s="1959">
        <v>45921</v>
      </c>
      <c r="Q80" s="1959">
        <v>50913</v>
      </c>
      <c r="R80" s="1959">
        <v>57119</v>
      </c>
      <c r="S80" s="1053">
        <v>45417</v>
      </c>
      <c r="T80" s="1053">
        <v>42993</v>
      </c>
      <c r="U80" s="1721">
        <v>45120</v>
      </c>
      <c r="V80" s="1722">
        <v>50339</v>
      </c>
      <c r="W80" s="1722">
        <v>51599</v>
      </c>
      <c r="X80" s="1722">
        <v>44076</v>
      </c>
      <c r="Y80" s="1722">
        <v>49744</v>
      </c>
      <c r="Z80" s="1722">
        <v>52575</v>
      </c>
      <c r="AA80" s="1722"/>
      <c r="AB80" s="4346"/>
      <c r="AC80" s="3134"/>
      <c r="AD80" s="3134"/>
      <c r="AE80" s="3134"/>
      <c r="AF80" s="3134"/>
      <c r="AG80" s="3134"/>
      <c r="AH80" s="3134"/>
      <c r="AI80" s="3134"/>
      <c r="AJ80" s="3134"/>
      <c r="AK80" s="3134"/>
      <c r="AL80" s="3134"/>
      <c r="AM80" s="3134"/>
      <c r="AN80" s="3134"/>
      <c r="AO80" s="3134"/>
      <c r="AP80" s="3134"/>
      <c r="AQ80" s="3134"/>
      <c r="AR80" s="3134"/>
      <c r="AS80" s="3134"/>
      <c r="AT80" s="3134"/>
      <c r="AU80" s="3134"/>
      <c r="AV80" s="3134"/>
      <c r="AW80" s="3134"/>
      <c r="AX80" s="3134"/>
      <c r="AY80" s="3134"/>
      <c r="AZ80" s="3134"/>
      <c r="BA80" s="3134"/>
      <c r="BB80" s="3134"/>
      <c r="BC80" s="3134"/>
      <c r="BD80" s="3134"/>
      <c r="BE80" s="3134"/>
      <c r="BF80" s="3134"/>
      <c r="BG80" s="3134"/>
      <c r="BH80" s="3134"/>
      <c r="BI80" s="3134"/>
      <c r="BJ80" s="3134"/>
      <c r="BK80" s="3134"/>
      <c r="BL80" s="3134"/>
      <c r="BM80" s="3134"/>
    </row>
    <row r="81" spans="1:65" s="1879" customFormat="1" ht="11.1" customHeight="1">
      <c r="A81" s="1406"/>
      <c r="B81" s="4337" t="s">
        <v>1274</v>
      </c>
      <c r="C81" s="4337"/>
      <c r="D81" s="4337"/>
      <c r="E81" s="4346"/>
      <c r="F81" s="4346"/>
      <c r="G81" s="4346"/>
      <c r="H81" s="4346"/>
      <c r="I81" s="1052">
        <v>20218</v>
      </c>
      <c r="J81" s="1052">
        <v>19400</v>
      </c>
      <c r="K81" s="718">
        <v>19300</v>
      </c>
      <c r="L81" s="718">
        <v>19800</v>
      </c>
      <c r="M81" s="1959">
        <v>19800</v>
      </c>
      <c r="N81" s="1959">
        <v>19300</v>
      </c>
      <c r="O81" s="1959">
        <v>18118</v>
      </c>
      <c r="P81" s="1959">
        <v>18101</v>
      </c>
      <c r="Q81" s="1959">
        <v>18304</v>
      </c>
      <c r="R81" s="1959">
        <v>18544</v>
      </c>
      <c r="S81" s="1053">
        <v>18696</v>
      </c>
      <c r="T81" s="1053">
        <v>19084</v>
      </c>
      <c r="U81" s="1721">
        <v>19405</v>
      </c>
      <c r="V81" s="1722">
        <v>19850</v>
      </c>
      <c r="W81" s="1722">
        <v>20116</v>
      </c>
      <c r="X81" s="1722">
        <v>20766</v>
      </c>
      <c r="Y81" s="1722">
        <v>21087</v>
      </c>
      <c r="Z81" s="1722">
        <v>20867</v>
      </c>
      <c r="AA81" s="1722"/>
      <c r="AB81" s="4346"/>
      <c r="AC81" s="3134"/>
      <c r="AD81" s="3134"/>
      <c r="AE81" s="3134"/>
      <c r="AF81" s="3134"/>
      <c r="AG81" s="3134"/>
      <c r="AH81" s="3134"/>
      <c r="AI81" s="3134"/>
      <c r="AJ81" s="3134"/>
      <c r="AK81" s="3134"/>
      <c r="AL81" s="3134"/>
      <c r="AM81" s="3134"/>
      <c r="AN81" s="3134"/>
      <c r="AO81" s="3134"/>
      <c r="AP81" s="3134"/>
      <c r="AQ81" s="3134"/>
      <c r="AR81" s="3134"/>
      <c r="AS81" s="3134"/>
      <c r="AT81" s="3134"/>
      <c r="AU81" s="3134"/>
      <c r="AV81" s="3134"/>
      <c r="AW81" s="3134"/>
      <c r="AX81" s="3134"/>
      <c r="AY81" s="3134"/>
      <c r="AZ81" s="3134"/>
      <c r="BA81" s="3134"/>
      <c r="BB81" s="3134"/>
      <c r="BC81" s="3134"/>
      <c r="BD81" s="3134"/>
      <c r="BE81" s="3134"/>
      <c r="BF81" s="3134"/>
      <c r="BG81" s="3134"/>
      <c r="BH81" s="3134"/>
      <c r="BI81" s="3134"/>
      <c r="BJ81" s="3134"/>
      <c r="BK81" s="3134"/>
      <c r="BL81" s="3134"/>
      <c r="BM81" s="3134"/>
    </row>
    <row r="82" spans="1:65" s="1879" customFormat="1" ht="11.1" customHeight="1">
      <c r="A82" s="1406"/>
      <c r="B82" s="4347"/>
      <c r="C82" s="4346" t="s">
        <v>1</v>
      </c>
      <c r="D82" s="4329"/>
      <c r="E82" s="4346"/>
      <c r="F82" s="4346"/>
      <c r="G82" s="4346"/>
      <c r="H82" s="4346"/>
      <c r="I82" s="1052">
        <v>15481</v>
      </c>
      <c r="J82" s="1052">
        <v>14700</v>
      </c>
      <c r="K82" s="718">
        <v>14600</v>
      </c>
      <c r="L82" s="718">
        <v>14900</v>
      </c>
      <c r="M82" s="1959">
        <v>14800</v>
      </c>
      <c r="N82" s="1959">
        <v>14400</v>
      </c>
      <c r="O82" s="1959">
        <v>13973</v>
      </c>
      <c r="P82" s="1959">
        <v>13798</v>
      </c>
      <c r="Q82" s="1959">
        <v>13795</v>
      </c>
      <c r="R82" s="1959">
        <v>13862</v>
      </c>
      <c r="S82" s="1054"/>
      <c r="T82" s="1054"/>
      <c r="U82" s="1054"/>
      <c r="V82" s="1054"/>
      <c r="W82" s="1054"/>
      <c r="X82" s="1054"/>
      <c r="Y82" s="1054"/>
      <c r="Z82" s="1053"/>
      <c r="AA82" s="1053"/>
      <c r="AB82" s="4346"/>
      <c r="AC82" s="3134"/>
      <c r="AD82" s="3134"/>
      <c r="AE82" s="3134"/>
      <c r="AF82" s="3134"/>
      <c r="AG82" s="3134"/>
      <c r="AH82" s="3134"/>
      <c r="AI82" s="3134"/>
      <c r="AJ82" s="3134"/>
      <c r="AK82" s="3134"/>
      <c r="AL82" s="3134"/>
      <c r="AM82" s="3134"/>
      <c r="AN82" s="3134"/>
      <c r="AO82" s="3134"/>
      <c r="AP82" s="3134"/>
      <c r="AQ82" s="3134"/>
      <c r="AR82" s="3134"/>
      <c r="AS82" s="3134"/>
      <c r="AT82" s="3134"/>
      <c r="AU82" s="3134"/>
      <c r="AV82" s="3134"/>
      <c r="AW82" s="3134"/>
      <c r="AX82" s="3134"/>
      <c r="AY82" s="3134"/>
      <c r="AZ82" s="3134"/>
      <c r="BA82" s="3134"/>
      <c r="BB82" s="3134"/>
      <c r="BC82" s="3134"/>
      <c r="BD82" s="3134"/>
      <c r="BE82" s="3134"/>
      <c r="BF82" s="3134"/>
      <c r="BG82" s="3134"/>
      <c r="BH82" s="3134"/>
      <c r="BI82" s="3134"/>
      <c r="BJ82" s="3134"/>
      <c r="BK82" s="3134"/>
      <c r="BL82" s="3134"/>
      <c r="BM82" s="3134"/>
    </row>
    <row r="83" spans="1:65" s="1879" customFormat="1" ht="11.1" customHeight="1">
      <c r="A83" s="1406"/>
      <c r="B83" s="4347"/>
      <c r="C83" s="4346" t="s">
        <v>956</v>
      </c>
      <c r="D83" s="4329"/>
      <c r="E83" s="4346"/>
      <c r="F83" s="4346"/>
      <c r="G83" s="4346"/>
      <c r="H83" s="4346"/>
      <c r="I83" s="1052">
        <v>4738</v>
      </c>
      <c r="J83" s="1052">
        <v>4700</v>
      </c>
      <c r="K83" s="718">
        <v>4700</v>
      </c>
      <c r="L83" s="718">
        <v>4900</v>
      </c>
      <c r="M83" s="1959">
        <v>5000</v>
      </c>
      <c r="N83" s="1959">
        <v>4900</v>
      </c>
      <c r="O83" s="1959">
        <v>4145</v>
      </c>
      <c r="P83" s="1959">
        <v>4303</v>
      </c>
      <c r="Q83" s="1959">
        <v>4508</v>
      </c>
      <c r="R83" s="1959">
        <v>4681</v>
      </c>
      <c r="S83" s="1054"/>
      <c r="T83" s="1054"/>
      <c r="U83" s="1054"/>
      <c r="V83" s="1054"/>
      <c r="W83" s="1054"/>
      <c r="X83" s="1054"/>
      <c r="Y83" s="4346"/>
      <c r="Z83" s="4346"/>
      <c r="AA83" s="5232"/>
      <c r="AB83" s="4346"/>
      <c r="AC83" s="737"/>
      <c r="AD83" s="737"/>
      <c r="AE83" s="737"/>
      <c r="AF83" s="3134"/>
      <c r="AG83" s="3134"/>
      <c r="AH83" s="3134"/>
      <c r="AI83" s="3134"/>
      <c r="AJ83" s="3134"/>
      <c r="AK83" s="3134"/>
      <c r="AL83" s="3134"/>
      <c r="AM83" s="3134"/>
      <c r="AN83" s="3134"/>
      <c r="AO83" s="3134"/>
      <c r="AP83" s="3134"/>
      <c r="AQ83" s="3134"/>
      <c r="AR83" s="3134"/>
      <c r="AS83" s="3134"/>
      <c r="AT83" s="3134"/>
      <c r="AU83" s="3134"/>
      <c r="AV83" s="3134"/>
      <c r="AW83" s="3134"/>
      <c r="AX83" s="3134"/>
      <c r="AY83" s="3134"/>
      <c r="AZ83" s="3134"/>
      <c r="BA83" s="3134"/>
      <c r="BB83" s="3134"/>
      <c r="BC83" s="3134"/>
      <c r="BD83" s="3134"/>
      <c r="BE83" s="3134"/>
      <c r="BF83" s="3134"/>
      <c r="BG83" s="3134"/>
      <c r="BH83" s="3134"/>
      <c r="BI83" s="3134"/>
      <c r="BJ83" s="3134"/>
      <c r="BK83" s="3134"/>
      <c r="BL83" s="3134"/>
      <c r="BM83" s="3134"/>
    </row>
    <row r="84" spans="1:65" s="2311" customFormat="1" ht="11.1" customHeight="1">
      <c r="A84" s="1406"/>
      <c r="B84" s="4346" t="s">
        <v>2902</v>
      </c>
      <c r="C84" s="4346"/>
      <c r="D84" s="4329"/>
      <c r="E84" s="4346"/>
      <c r="F84" s="4346"/>
      <c r="G84" s="4346"/>
      <c r="H84" s="4346"/>
      <c r="I84" s="1052"/>
      <c r="J84" s="1052"/>
      <c r="K84" s="718"/>
      <c r="L84" s="718"/>
      <c r="M84" s="1959"/>
      <c r="N84" s="1959"/>
      <c r="O84" s="1959"/>
      <c r="P84" s="1959"/>
      <c r="Q84" s="1959"/>
      <c r="R84" s="1959"/>
      <c r="S84" s="1054"/>
      <c r="T84" s="1054"/>
      <c r="U84" s="1054"/>
      <c r="V84" s="1054"/>
      <c r="W84" s="1054"/>
      <c r="X84" s="1054"/>
      <c r="Y84" s="1054"/>
      <c r="Z84" s="1054"/>
      <c r="AA84" s="737"/>
      <c r="AB84" s="737"/>
      <c r="AC84" s="737"/>
      <c r="AD84" s="737"/>
      <c r="AE84" s="737"/>
      <c r="AF84" s="3134"/>
      <c r="AG84" s="3134"/>
      <c r="AH84" s="3134"/>
      <c r="AI84" s="3134"/>
      <c r="AJ84" s="3134"/>
      <c r="AK84" s="3134"/>
      <c r="AL84" s="3134"/>
      <c r="AM84" s="3134"/>
      <c r="AN84" s="3134"/>
      <c r="AO84" s="3134"/>
      <c r="AP84" s="3134"/>
      <c r="AQ84" s="3134"/>
      <c r="AR84" s="3134"/>
      <c r="AS84" s="3134"/>
      <c r="AT84" s="3134"/>
      <c r="AU84" s="3134"/>
      <c r="AV84" s="3134"/>
      <c r="AW84" s="3134"/>
      <c r="AX84" s="3134"/>
      <c r="AY84" s="3134"/>
      <c r="AZ84" s="3134"/>
      <c r="BA84" s="3134"/>
      <c r="BB84" s="3134"/>
      <c r="BC84" s="3134"/>
      <c r="BD84" s="3134"/>
      <c r="BE84" s="3134"/>
      <c r="BF84" s="3134"/>
      <c r="BG84" s="3134"/>
      <c r="BH84" s="3134"/>
      <c r="BI84" s="3134"/>
      <c r="BJ84" s="3134"/>
      <c r="BK84" s="3134"/>
      <c r="BL84" s="3134"/>
      <c r="BM84" s="3134"/>
    </row>
    <row r="85" spans="1:65" s="1879" customFormat="1" ht="11.1" customHeight="1">
      <c r="A85" s="5233"/>
      <c r="B85" s="3253" t="s">
        <v>2903</v>
      </c>
      <c r="C85" s="3253"/>
      <c r="D85" s="3253"/>
      <c r="E85" s="3253"/>
      <c r="F85" s="3253"/>
      <c r="G85" s="3253"/>
      <c r="H85" s="3253"/>
      <c r="I85" s="5234">
        <v>104</v>
      </c>
      <c r="J85" s="5234">
        <v>101</v>
      </c>
      <c r="K85" s="5235">
        <v>102</v>
      </c>
      <c r="L85" s="5235">
        <v>105</v>
      </c>
      <c r="M85" s="3271">
        <v>101</v>
      </c>
      <c r="N85" s="3271">
        <v>98</v>
      </c>
      <c r="O85" s="3271">
        <v>95</v>
      </c>
      <c r="P85" s="3271">
        <v>94</v>
      </c>
      <c r="Q85" s="3271">
        <v>94</v>
      </c>
      <c r="R85" s="3271">
        <v>94</v>
      </c>
      <c r="S85" s="4854">
        <v>93</v>
      </c>
      <c r="T85" s="4854">
        <v>90</v>
      </c>
      <c r="U85" s="4854">
        <v>89</v>
      </c>
      <c r="V85" s="4855">
        <v>90</v>
      </c>
      <c r="W85" s="4855">
        <v>90</v>
      </c>
      <c r="X85" s="4856">
        <v>93.4</v>
      </c>
      <c r="Y85" s="4856">
        <v>94</v>
      </c>
      <c r="Z85" s="5236">
        <v>98.2</v>
      </c>
      <c r="AA85" s="4857"/>
      <c r="AB85" s="4857"/>
      <c r="AC85" s="2281"/>
      <c r="AD85" s="2281"/>
      <c r="AE85" s="2281"/>
      <c r="AF85" s="3134"/>
      <c r="AG85" s="3134"/>
      <c r="AH85" s="3134"/>
      <c r="AI85" s="3134"/>
      <c r="AJ85" s="3134"/>
      <c r="AK85" s="3134"/>
      <c r="AL85" s="3134"/>
      <c r="AM85" s="3134"/>
      <c r="AN85" s="3134"/>
      <c r="AO85" s="3134"/>
      <c r="AP85" s="3134"/>
      <c r="AQ85" s="3134"/>
      <c r="AR85" s="3134"/>
      <c r="AS85" s="3134"/>
      <c r="AT85" s="3134"/>
      <c r="AU85" s="3134"/>
      <c r="AV85" s="3134"/>
      <c r="AW85" s="3134"/>
      <c r="AX85" s="3134"/>
      <c r="AY85" s="3134"/>
      <c r="AZ85" s="3134"/>
      <c r="BA85" s="3134"/>
      <c r="BB85" s="3134"/>
      <c r="BC85" s="3134"/>
      <c r="BD85" s="3134"/>
      <c r="BE85" s="3134"/>
      <c r="BF85" s="3134"/>
      <c r="BG85" s="3134"/>
      <c r="BH85" s="3134"/>
      <c r="BI85" s="3134"/>
      <c r="BJ85" s="3134"/>
      <c r="BK85" s="3134"/>
      <c r="BL85" s="3134"/>
      <c r="BM85" s="3134"/>
    </row>
    <row r="86" spans="1:65" s="1402" customFormat="1" ht="11.1" customHeight="1">
      <c r="A86" s="1408"/>
      <c r="B86" s="1408"/>
      <c r="C86" s="4359"/>
      <c r="D86" s="4169"/>
      <c r="E86" s="4341"/>
      <c r="F86" s="4341"/>
      <c r="G86" s="4341"/>
      <c r="H86" s="4341"/>
      <c r="I86" s="4169"/>
      <c r="J86" s="4169"/>
      <c r="K86" s="4169"/>
      <c r="L86" s="4169"/>
      <c r="M86" s="4169"/>
      <c r="N86" s="4169"/>
      <c r="O86" s="4169"/>
      <c r="P86" s="4169"/>
      <c r="Q86" s="4169"/>
      <c r="R86" s="4169"/>
      <c r="S86" s="4341"/>
      <c r="T86" s="1104"/>
      <c r="U86" s="4169"/>
      <c r="V86" s="4341"/>
      <c r="W86" s="4341"/>
      <c r="X86" s="4341"/>
      <c r="Y86" s="4341"/>
      <c r="Z86" s="4341"/>
      <c r="AA86" s="4341"/>
      <c r="AB86" s="4341"/>
      <c r="AC86" s="3137"/>
      <c r="AD86" s="3137"/>
      <c r="AE86" s="3137"/>
      <c r="AF86" s="3137"/>
      <c r="AG86" s="3137"/>
      <c r="AH86" s="3137"/>
      <c r="AI86" s="3137"/>
      <c r="AJ86" s="3137"/>
      <c r="AK86" s="3137"/>
      <c r="AL86" s="3137"/>
      <c r="AM86" s="3137"/>
      <c r="AN86" s="3137"/>
      <c r="AO86" s="3137"/>
      <c r="AP86" s="3137"/>
      <c r="AQ86" s="3137"/>
      <c r="AR86" s="3137"/>
      <c r="AS86" s="3137"/>
      <c r="AT86" s="3137"/>
      <c r="AU86" s="3137"/>
      <c r="AV86" s="3137"/>
      <c r="AW86" s="3137"/>
      <c r="AX86" s="3137"/>
      <c r="AY86" s="3137"/>
      <c r="AZ86" s="3137"/>
      <c r="BA86" s="3137"/>
      <c r="BB86" s="3137"/>
      <c r="BC86" s="3137"/>
      <c r="BD86" s="3137"/>
      <c r="BE86" s="3137"/>
      <c r="BF86" s="3137"/>
      <c r="BG86" s="3137"/>
      <c r="BH86" s="3137"/>
      <c r="BI86" s="3137"/>
      <c r="BJ86" s="3137"/>
      <c r="BK86" s="3137"/>
      <c r="BL86" s="3137"/>
      <c r="BM86" s="3137"/>
    </row>
    <row r="87" spans="1:65" ht="11.1" customHeight="1">
      <c r="A87" s="4336" t="s">
        <v>422</v>
      </c>
      <c r="B87" s="4327"/>
      <c r="C87" s="4327"/>
      <c r="D87" s="4327"/>
      <c r="E87" s="4327"/>
      <c r="F87" s="4327"/>
      <c r="G87" s="4327"/>
      <c r="H87" s="4327"/>
      <c r="I87" s="2499"/>
      <c r="J87" s="4327"/>
      <c r="K87" s="4327"/>
      <c r="L87" s="4327"/>
      <c r="M87" s="4327"/>
      <c r="N87" s="4327"/>
      <c r="O87" s="4327"/>
      <c r="P87" s="4327"/>
      <c r="Q87" s="4327"/>
      <c r="R87" s="4327"/>
      <c r="S87" s="4327"/>
      <c r="T87" s="184"/>
      <c r="U87" s="4327"/>
      <c r="V87" s="4327"/>
      <c r="W87" s="4327"/>
      <c r="X87" s="4327"/>
      <c r="Y87" s="4327"/>
      <c r="Z87" s="4327"/>
      <c r="AA87" s="4327"/>
      <c r="AB87" s="4327"/>
    </row>
    <row r="88" spans="1:65" s="1486" customFormat="1" ht="11.1" customHeight="1">
      <c r="A88" s="4782"/>
      <c r="B88" s="4336"/>
      <c r="C88" s="4336"/>
      <c r="D88" s="4348"/>
      <c r="E88" s="4348"/>
      <c r="F88" s="4348"/>
      <c r="G88" s="4348"/>
      <c r="H88" s="4348"/>
      <c r="I88" s="4336"/>
      <c r="J88" s="4336"/>
      <c r="K88" s="4336"/>
      <c r="L88" s="4336"/>
      <c r="M88" s="4336"/>
      <c r="N88" s="4336"/>
      <c r="O88" s="2435"/>
      <c r="P88" s="2435"/>
      <c r="Q88" s="2435"/>
      <c r="R88" s="2435"/>
      <c r="S88" s="2435"/>
      <c r="T88" s="2435"/>
      <c r="U88" s="2435"/>
      <c r="V88" s="2435"/>
      <c r="W88" s="2435"/>
      <c r="X88" s="2435"/>
      <c r="Y88" s="2435"/>
      <c r="Z88" s="4336"/>
      <c r="AA88" s="4336"/>
      <c r="AB88" s="4336"/>
      <c r="AC88" s="69"/>
      <c r="AD88" s="69"/>
    </row>
    <row r="89" spans="1:65" s="1486" customFormat="1" ht="11.1" customHeight="1">
      <c r="A89" s="4782"/>
      <c r="B89" s="4336"/>
      <c r="C89" s="4336"/>
      <c r="D89" s="4336"/>
      <c r="E89" s="4336"/>
      <c r="F89" s="4336"/>
      <c r="G89" s="4336"/>
      <c r="H89" s="4336"/>
      <c r="I89" s="4336"/>
      <c r="J89" s="4336"/>
      <c r="K89" s="4336"/>
      <c r="L89" s="4336"/>
      <c r="M89" s="4336"/>
      <c r="N89" s="4336"/>
      <c r="O89" s="1101"/>
      <c r="P89" s="4336"/>
      <c r="Q89" s="4336"/>
      <c r="R89" s="4336"/>
      <c r="S89" s="4336"/>
      <c r="T89" s="4336"/>
      <c r="U89" s="4336"/>
      <c r="V89" s="4336"/>
      <c r="W89" s="4336"/>
      <c r="X89" s="4336"/>
      <c r="Y89" s="4336"/>
      <c r="Z89" s="4336"/>
      <c r="AA89" s="5237"/>
      <c r="AB89" s="4336"/>
    </row>
    <row r="90" spans="1:65" s="1486" customFormat="1" ht="11.1" customHeight="1">
      <c r="A90" s="4782"/>
      <c r="B90" s="4336"/>
      <c r="C90" s="4340"/>
      <c r="D90" s="4336"/>
      <c r="E90" s="4336"/>
      <c r="F90" s="4336"/>
      <c r="G90" s="4336"/>
      <c r="H90" s="4336"/>
      <c r="I90" s="751"/>
      <c r="J90" s="751"/>
      <c r="K90" s="751"/>
      <c r="L90" s="751"/>
      <c r="M90" s="751"/>
      <c r="N90" s="4336"/>
      <c r="O90" s="1109"/>
      <c r="P90" s="4336"/>
      <c r="Q90" s="4336"/>
      <c r="R90" s="4336"/>
      <c r="S90" s="4336"/>
      <c r="T90" s="4336"/>
      <c r="U90" s="4336"/>
      <c r="V90" s="4336"/>
      <c r="W90" s="4336"/>
      <c r="X90" s="4336"/>
      <c r="Y90" s="4336"/>
      <c r="Z90" s="4336"/>
      <c r="AA90" s="4336"/>
      <c r="AB90" s="4336"/>
    </row>
    <row r="91" spans="1:65" s="1486" customFormat="1" ht="11.1" customHeight="1">
      <c r="A91" s="4782"/>
      <c r="B91" s="4336"/>
      <c r="C91" s="4340"/>
      <c r="D91" s="4336"/>
      <c r="E91" s="4336"/>
      <c r="F91" s="4336"/>
      <c r="G91" s="4336"/>
      <c r="H91" s="4336"/>
      <c r="I91" s="751"/>
      <c r="J91" s="751"/>
      <c r="K91" s="751"/>
      <c r="L91" s="751"/>
      <c r="M91" s="751"/>
      <c r="N91" s="4336"/>
      <c r="O91" s="1109"/>
      <c r="P91" s="4336"/>
      <c r="Q91" s="4336"/>
      <c r="R91" s="4336"/>
      <c r="S91" s="4336"/>
      <c r="T91" s="4336"/>
      <c r="U91" s="4336"/>
      <c r="V91" s="4336"/>
      <c r="W91" s="4336"/>
      <c r="X91" s="4336"/>
      <c r="Y91" s="4336"/>
      <c r="Z91" s="4336"/>
      <c r="AA91" s="4336"/>
      <c r="AB91" s="4336"/>
    </row>
    <row r="92" spans="1:65" s="1486" customFormat="1" ht="11.1" customHeight="1">
      <c r="A92" s="4782"/>
      <c r="B92" s="4336"/>
      <c r="C92" s="4340"/>
      <c r="D92" s="3173"/>
      <c r="E92" s="3173"/>
      <c r="F92" s="3173"/>
      <c r="G92" s="3173"/>
      <c r="H92" s="3173"/>
      <c r="I92" s="751"/>
      <c r="J92" s="751"/>
      <c r="K92" s="751"/>
      <c r="L92" s="751"/>
      <c r="M92" s="751"/>
      <c r="N92" s="4336"/>
      <c r="O92" s="1109"/>
      <c r="P92" s="4336"/>
      <c r="Q92" s="4336"/>
      <c r="R92" s="4336"/>
      <c r="S92" s="4336"/>
      <c r="T92" s="4336"/>
      <c r="U92" s="4336"/>
      <c r="V92" s="4336"/>
      <c r="W92" s="4336"/>
      <c r="X92" s="4336"/>
      <c r="Y92" s="4336"/>
      <c r="Z92" s="4336"/>
      <c r="AA92" s="4336"/>
      <c r="AB92" s="4336"/>
    </row>
    <row r="93" spans="1:65" s="1486" customFormat="1" ht="11.1" customHeight="1">
      <c r="A93" s="4782"/>
      <c r="B93" s="750"/>
      <c r="C93" s="1036"/>
      <c r="D93" s="750"/>
      <c r="E93" s="750"/>
      <c r="F93" s="750"/>
      <c r="G93" s="1490"/>
      <c r="H93" s="1490"/>
      <c r="I93" s="751"/>
      <c r="J93" s="751"/>
      <c r="K93" s="751"/>
      <c r="L93" s="751"/>
      <c r="M93" s="751"/>
      <c r="O93" s="1109"/>
    </row>
    <row r="94" spans="1:65" s="1486" customFormat="1" ht="11.1" customHeight="1">
      <c r="A94" s="4782"/>
      <c r="B94" s="74"/>
      <c r="C94" s="47"/>
      <c r="D94" s="47"/>
      <c r="E94" s="750"/>
      <c r="F94" s="750"/>
      <c r="O94" s="1101"/>
    </row>
    <row r="95" spans="1:65" s="1486" customFormat="1" ht="11.1" customHeight="1">
      <c r="A95" s="4782"/>
      <c r="B95" s="47"/>
      <c r="C95" s="74"/>
      <c r="D95" s="47"/>
      <c r="E95" s="750"/>
      <c r="F95" s="750"/>
      <c r="I95" s="751"/>
      <c r="J95" s="751"/>
      <c r="K95" s="751"/>
      <c r="L95" s="751"/>
      <c r="M95" s="751"/>
      <c r="O95" s="1101"/>
    </row>
    <row r="96" spans="1:65" s="1486" customFormat="1" ht="11.1" customHeight="1">
      <c r="A96" s="4782"/>
      <c r="B96" s="47"/>
      <c r="C96" s="74"/>
      <c r="D96" s="47"/>
      <c r="E96" s="750"/>
      <c r="F96" s="750"/>
      <c r="I96" s="751"/>
      <c r="J96" s="751"/>
      <c r="K96" s="751"/>
      <c r="L96" s="751"/>
      <c r="M96" s="751"/>
      <c r="O96" s="1101"/>
    </row>
    <row r="97" spans="1:65" s="1486" customFormat="1" ht="11.1" customHeight="1">
      <c r="A97" s="4782"/>
      <c r="B97" s="47"/>
      <c r="C97" s="74"/>
      <c r="D97" s="47"/>
      <c r="E97" s="750"/>
      <c r="F97" s="750"/>
      <c r="I97" s="751"/>
      <c r="J97" s="751"/>
      <c r="K97" s="751"/>
      <c r="L97" s="751"/>
      <c r="M97" s="751"/>
      <c r="O97" s="1101"/>
    </row>
    <row r="98" spans="1:65" s="1486" customFormat="1" ht="11.1" customHeight="1">
      <c r="A98" s="4782"/>
      <c r="B98" s="47"/>
      <c r="C98" s="74"/>
      <c r="D98" s="47"/>
      <c r="E98" s="750"/>
      <c r="F98" s="750"/>
      <c r="I98" s="751"/>
      <c r="J98" s="751"/>
      <c r="K98" s="751"/>
      <c r="L98" s="751"/>
      <c r="M98" s="751"/>
      <c r="O98" s="1101"/>
    </row>
    <row r="99" spans="1:65" s="1486" customFormat="1" ht="11.1" customHeight="1">
      <c r="A99" s="4782"/>
      <c r="B99" s="47"/>
      <c r="C99" s="74"/>
      <c r="D99" s="47"/>
      <c r="E99" s="750"/>
      <c r="F99" s="750"/>
      <c r="I99" s="751"/>
      <c r="J99" s="751"/>
      <c r="K99" s="751"/>
      <c r="L99" s="751"/>
      <c r="M99" s="751"/>
      <c r="O99" s="1101"/>
    </row>
    <row r="100" spans="1:65" s="1486" customFormat="1" ht="11.1" customHeight="1">
      <c r="A100" s="4782"/>
      <c r="B100" s="47"/>
      <c r="C100" s="74"/>
      <c r="D100" s="73"/>
      <c r="E100" s="751"/>
      <c r="F100" s="751"/>
      <c r="G100" s="751"/>
      <c r="H100" s="751"/>
      <c r="I100" s="751"/>
      <c r="J100" s="751"/>
      <c r="K100" s="751"/>
      <c r="O100" s="1101"/>
    </row>
    <row r="101" spans="1:65" s="1486" customFormat="1" ht="11.1" customHeight="1">
      <c r="A101" s="1408"/>
      <c r="B101" s="47"/>
      <c r="C101" s="47"/>
      <c r="D101" s="47"/>
      <c r="E101" s="750"/>
      <c r="F101" s="750"/>
      <c r="O101" s="1101"/>
    </row>
    <row r="102" spans="1:65" s="1486" customFormat="1" ht="11.1" customHeight="1">
      <c r="A102" s="4782"/>
      <c r="B102" s="47"/>
      <c r="C102" s="47"/>
      <c r="D102" s="33"/>
      <c r="E102" s="687"/>
      <c r="F102" s="687"/>
      <c r="G102" s="1382"/>
      <c r="H102" s="1382"/>
      <c r="O102" s="1101"/>
    </row>
    <row r="103" spans="1:65" s="55" customFormat="1" ht="11.1" customHeight="1">
      <c r="A103" s="6679"/>
      <c r="D103" s="56"/>
      <c r="E103" s="56"/>
      <c r="F103" s="56"/>
      <c r="G103" s="56"/>
      <c r="H103" s="56"/>
      <c r="O103" s="1110"/>
      <c r="AC103" s="3165"/>
      <c r="AD103" s="3165"/>
      <c r="AE103" s="3165"/>
      <c r="AF103" s="3165"/>
      <c r="AG103" s="3165"/>
      <c r="AH103" s="3165"/>
      <c r="AI103" s="3165"/>
      <c r="AJ103" s="3165"/>
      <c r="AK103" s="3165"/>
      <c r="AL103" s="3165"/>
      <c r="AM103" s="3165"/>
      <c r="AN103" s="3165"/>
      <c r="AO103" s="3165"/>
      <c r="AP103" s="3165"/>
      <c r="AQ103" s="3165"/>
      <c r="AR103" s="3165"/>
      <c r="AS103" s="3165"/>
      <c r="AT103" s="3165"/>
      <c r="AU103" s="3165"/>
      <c r="AV103" s="3165"/>
      <c r="AW103" s="3165"/>
      <c r="AX103" s="3165"/>
      <c r="AY103" s="3165"/>
      <c r="AZ103" s="3165"/>
      <c r="BA103" s="3165"/>
      <c r="BB103" s="3165"/>
      <c r="BC103" s="3165"/>
      <c r="BD103" s="3165"/>
      <c r="BE103" s="3165"/>
      <c r="BF103" s="3165"/>
      <c r="BG103" s="3165"/>
      <c r="BH103" s="3165"/>
      <c r="BI103" s="3165"/>
      <c r="BJ103" s="3165"/>
      <c r="BK103" s="3165"/>
      <c r="BL103" s="3165"/>
      <c r="BM103" s="3165"/>
    </row>
    <row r="104" spans="1:65" s="55" customFormat="1" ht="11.1" customHeight="1">
      <c r="A104" s="6679"/>
      <c r="D104" s="56"/>
      <c r="E104" s="56"/>
      <c r="F104" s="56"/>
      <c r="G104" s="56"/>
      <c r="H104" s="56"/>
      <c r="O104" s="1110"/>
      <c r="AC104" s="3165"/>
      <c r="AD104" s="3165"/>
      <c r="AE104" s="3165"/>
      <c r="AF104" s="3165"/>
      <c r="AG104" s="3165"/>
      <c r="AH104" s="3165"/>
      <c r="AI104" s="3165"/>
      <c r="AJ104" s="3165"/>
      <c r="AK104" s="3165"/>
      <c r="AL104" s="3165"/>
      <c r="AM104" s="3165"/>
      <c r="AN104" s="3165"/>
      <c r="AO104" s="3165"/>
      <c r="AP104" s="3165"/>
      <c r="AQ104" s="3165"/>
      <c r="AR104" s="3165"/>
      <c r="AS104" s="3165"/>
      <c r="AT104" s="3165"/>
      <c r="AU104" s="3165"/>
      <c r="AV104" s="3165"/>
      <c r="AW104" s="3165"/>
      <c r="AX104" s="3165"/>
      <c r="AY104" s="3165"/>
      <c r="AZ104" s="3165"/>
      <c r="BA104" s="3165"/>
      <c r="BB104" s="3165"/>
      <c r="BC104" s="3165"/>
      <c r="BD104" s="3165"/>
      <c r="BE104" s="3165"/>
      <c r="BF104" s="3165"/>
      <c r="BG104" s="3165"/>
      <c r="BH104" s="3165"/>
      <c r="BI104" s="3165"/>
      <c r="BJ104" s="3165"/>
      <c r="BK104" s="3165"/>
      <c r="BL104" s="3165"/>
      <c r="BM104" s="3165"/>
    </row>
    <row r="105" spans="1:65" s="1486" customFormat="1" ht="11.1" customHeight="1">
      <c r="A105" s="666"/>
      <c r="B105" s="47"/>
      <c r="C105" s="47"/>
      <c r="D105" s="47"/>
      <c r="E105" s="750"/>
      <c r="F105" s="750"/>
      <c r="O105" s="1101"/>
    </row>
    <row r="106" spans="1:65" s="1486" customFormat="1" ht="11.1" customHeight="1">
      <c r="A106" s="666"/>
      <c r="B106" s="47"/>
      <c r="C106" s="47"/>
      <c r="D106" s="47"/>
      <c r="E106" s="750"/>
      <c r="F106" s="750"/>
      <c r="I106" s="689"/>
      <c r="J106" s="689"/>
      <c r="K106" s="689"/>
      <c r="L106" s="1489"/>
      <c r="M106" s="1489"/>
      <c r="O106" s="1101"/>
    </row>
    <row r="107" spans="1:65" s="1486" customFormat="1" ht="11.1" customHeight="1">
      <c r="A107" s="666"/>
      <c r="B107" s="47"/>
      <c r="C107" s="47"/>
      <c r="D107" s="47"/>
      <c r="E107" s="750"/>
      <c r="F107" s="750"/>
      <c r="I107" s="1644"/>
      <c r="J107" s="1644"/>
      <c r="K107" s="1644"/>
      <c r="L107" s="1644"/>
      <c r="M107" s="1644"/>
      <c r="O107" s="1101"/>
    </row>
    <row r="108" spans="1:65" s="1486" customFormat="1" ht="11.1" customHeight="1">
      <c r="A108" s="2892"/>
      <c r="B108" s="74"/>
      <c r="C108" s="74"/>
      <c r="D108" s="47"/>
      <c r="E108" s="750"/>
      <c r="F108" s="750"/>
      <c r="I108" s="751"/>
      <c r="J108" s="751"/>
      <c r="K108" s="751"/>
      <c r="L108" s="751"/>
      <c r="M108" s="751"/>
      <c r="O108" s="1101"/>
      <c r="P108" s="1490"/>
      <c r="Q108" s="1490"/>
      <c r="R108" s="1490"/>
      <c r="S108" s="1490"/>
      <c r="T108" s="1490"/>
      <c r="U108" s="1490"/>
      <c r="V108" s="1490"/>
      <c r="W108" s="1490"/>
      <c r="X108" s="1490"/>
      <c r="Y108" s="1953"/>
      <c r="Z108" s="1953"/>
      <c r="AA108" s="1953"/>
      <c r="AB108" s="1953"/>
      <c r="AC108" s="3173"/>
      <c r="AD108" s="3173"/>
      <c r="AE108" s="3173"/>
    </row>
    <row r="109" spans="1:65" s="1486" customFormat="1" ht="11.1" customHeight="1">
      <c r="A109" s="4782"/>
      <c r="B109" s="47"/>
      <c r="C109" s="74"/>
      <c r="D109" s="47"/>
      <c r="E109" s="750"/>
      <c r="F109" s="750"/>
      <c r="I109" s="751"/>
      <c r="J109" s="751"/>
      <c r="K109" s="751"/>
      <c r="L109" s="751"/>
      <c r="M109" s="751"/>
      <c r="O109" s="1101"/>
      <c r="P109" s="1490"/>
      <c r="Q109" s="1490"/>
      <c r="R109" s="1490"/>
      <c r="S109" s="1490"/>
      <c r="T109" s="1490"/>
      <c r="U109" s="1490"/>
      <c r="V109" s="1490"/>
      <c r="W109" s="1490"/>
      <c r="X109" s="1490"/>
      <c r="Y109" s="1953"/>
      <c r="Z109" s="1953"/>
      <c r="AA109" s="1953"/>
      <c r="AB109" s="1953"/>
      <c r="AC109" s="3173"/>
      <c r="AD109" s="3173"/>
      <c r="AE109" s="3173"/>
    </row>
    <row r="110" spans="1:65" s="1486" customFormat="1" ht="11.1" customHeight="1">
      <c r="A110" s="4782"/>
      <c r="B110" s="47"/>
      <c r="C110" s="74"/>
      <c r="D110" s="47"/>
      <c r="E110" s="750"/>
      <c r="F110" s="750"/>
      <c r="I110" s="751"/>
      <c r="J110" s="751"/>
      <c r="K110" s="751"/>
      <c r="L110" s="751"/>
      <c r="M110" s="751"/>
      <c r="O110" s="1101"/>
      <c r="P110" s="1490"/>
      <c r="Q110" s="1490"/>
      <c r="R110" s="1490"/>
      <c r="S110" s="1490"/>
      <c r="T110" s="1490"/>
      <c r="U110" s="1490"/>
      <c r="V110" s="1490"/>
      <c r="W110" s="1490"/>
      <c r="X110" s="1490"/>
      <c r="Y110" s="1953"/>
      <c r="Z110" s="1953"/>
      <c r="AA110" s="1953"/>
      <c r="AB110" s="1953"/>
      <c r="AC110" s="3173"/>
      <c r="AD110" s="3173"/>
      <c r="AE110" s="3173"/>
    </row>
    <row r="111" spans="1:65" s="1486" customFormat="1" ht="11.1" customHeight="1">
      <c r="A111" s="4782"/>
      <c r="B111" s="47"/>
      <c r="C111" s="47"/>
      <c r="D111" s="74"/>
      <c r="E111" s="1348"/>
      <c r="F111" s="1181"/>
      <c r="G111" s="1567"/>
      <c r="H111" s="1567"/>
      <c r="I111" s="751"/>
      <c r="J111" s="751"/>
      <c r="K111" s="751"/>
      <c r="L111" s="751"/>
      <c r="M111" s="751"/>
      <c r="O111" s="1101"/>
      <c r="P111" s="1490"/>
      <c r="Q111" s="1490"/>
      <c r="R111" s="1490"/>
      <c r="S111" s="1490"/>
      <c r="T111" s="1490"/>
      <c r="U111" s="1490"/>
      <c r="V111" s="1490"/>
      <c r="W111" s="1490"/>
      <c r="X111" s="1490"/>
      <c r="Y111" s="1953"/>
      <c r="Z111" s="1953"/>
      <c r="AA111" s="1953"/>
      <c r="AB111" s="1953"/>
      <c r="AC111" s="3173"/>
      <c r="AD111" s="3173"/>
      <c r="AE111" s="3173"/>
    </row>
    <row r="112" spans="1:65" s="1486" customFormat="1" ht="11.1" customHeight="1">
      <c r="A112" s="4782"/>
      <c r="B112" s="47"/>
      <c r="C112" s="47"/>
      <c r="D112" s="74"/>
      <c r="E112" s="1348"/>
      <c r="F112" s="1181"/>
      <c r="G112" s="1567"/>
      <c r="H112" s="1567"/>
      <c r="I112" s="751"/>
      <c r="J112" s="751"/>
      <c r="K112" s="751"/>
      <c r="L112" s="751"/>
      <c r="M112" s="751"/>
      <c r="O112" s="1101"/>
      <c r="P112" s="1490"/>
      <c r="Q112" s="1490"/>
      <c r="R112" s="1490"/>
      <c r="S112" s="1490"/>
      <c r="T112" s="1490"/>
      <c r="U112" s="1490"/>
      <c r="V112" s="1490"/>
      <c r="W112" s="1490"/>
      <c r="X112" s="1490"/>
      <c r="Y112" s="1953"/>
      <c r="Z112" s="1953"/>
      <c r="AA112" s="1953"/>
      <c r="AB112" s="1953"/>
      <c r="AC112" s="3173"/>
      <c r="AD112" s="3173"/>
      <c r="AE112" s="3173"/>
    </row>
    <row r="113" spans="1:31" s="1486" customFormat="1" ht="11.1" customHeight="1">
      <c r="A113" s="4782"/>
      <c r="B113" s="47"/>
      <c r="C113" s="47"/>
      <c r="D113" s="74"/>
      <c r="E113" s="1348"/>
      <c r="F113" s="1181"/>
      <c r="G113" s="1567"/>
      <c r="H113" s="1567"/>
      <c r="I113" s="751"/>
      <c r="J113" s="751"/>
      <c r="K113" s="751"/>
      <c r="L113" s="751"/>
      <c r="M113" s="751"/>
      <c r="O113" s="1101"/>
      <c r="P113" s="1490"/>
      <c r="Q113" s="1490"/>
      <c r="R113" s="1490"/>
      <c r="S113" s="1490"/>
      <c r="T113" s="1490"/>
      <c r="U113" s="1490"/>
      <c r="V113" s="1490"/>
      <c r="W113" s="1490"/>
      <c r="X113" s="1490"/>
      <c r="Y113" s="1953"/>
      <c r="Z113" s="1953"/>
      <c r="AA113" s="1953"/>
      <c r="AB113" s="1953"/>
      <c r="AC113" s="3173"/>
      <c r="AD113" s="3173"/>
      <c r="AE113" s="3173"/>
    </row>
    <row r="114" spans="1:31" s="1486" customFormat="1" ht="11.1" customHeight="1">
      <c r="A114" s="4782"/>
      <c r="B114" s="47"/>
      <c r="C114" s="47"/>
      <c r="D114" s="74"/>
      <c r="E114" s="1348"/>
      <c r="F114" s="1181"/>
      <c r="G114" s="1567"/>
      <c r="H114" s="1567"/>
      <c r="I114" s="751"/>
      <c r="J114" s="751"/>
      <c r="K114" s="751"/>
      <c r="L114" s="751"/>
      <c r="M114" s="751"/>
      <c r="O114" s="1101"/>
      <c r="P114" s="1490"/>
      <c r="Q114" s="1490"/>
      <c r="R114" s="1490"/>
      <c r="S114" s="1490"/>
      <c r="T114" s="1490"/>
      <c r="U114" s="1490"/>
      <c r="V114" s="1490"/>
      <c r="W114" s="1490"/>
      <c r="X114" s="1490"/>
      <c r="Y114" s="1953"/>
      <c r="Z114" s="1953"/>
      <c r="AA114" s="1953"/>
      <c r="AB114" s="1953"/>
      <c r="AC114" s="3173"/>
      <c r="AD114" s="3173"/>
      <c r="AE114" s="3173"/>
    </row>
    <row r="115" spans="1:31" s="1486" customFormat="1" ht="11.1" customHeight="1">
      <c r="A115" s="4782"/>
      <c r="B115" s="47"/>
      <c r="C115" s="74"/>
      <c r="D115" s="47"/>
      <c r="E115" s="750"/>
      <c r="F115" s="750"/>
      <c r="I115" s="751"/>
      <c r="J115" s="751"/>
      <c r="K115" s="751"/>
      <c r="L115" s="751"/>
      <c r="M115" s="751"/>
      <c r="O115" s="1101"/>
      <c r="P115" s="1490"/>
      <c r="Q115" s="1490"/>
      <c r="R115" s="1490"/>
      <c r="S115" s="1490"/>
      <c r="T115" s="1490"/>
      <c r="U115" s="1490"/>
      <c r="V115" s="1490"/>
      <c r="W115" s="1490"/>
      <c r="X115" s="1490"/>
      <c r="Y115" s="1953"/>
      <c r="Z115" s="1953"/>
      <c r="AA115" s="1953"/>
      <c r="AB115" s="1953"/>
      <c r="AC115" s="3173"/>
      <c r="AD115" s="3173"/>
      <c r="AE115" s="3173"/>
    </row>
    <row r="116" spans="1:31" s="1486" customFormat="1" ht="11.1" customHeight="1">
      <c r="A116" s="4782"/>
      <c r="B116" s="47"/>
      <c r="C116" s="74"/>
      <c r="D116" s="47"/>
      <c r="E116" s="750"/>
      <c r="F116" s="750"/>
      <c r="I116" s="751"/>
      <c r="J116" s="751"/>
      <c r="K116" s="751"/>
      <c r="L116" s="751"/>
      <c r="M116" s="751"/>
      <c r="O116" s="1101"/>
      <c r="P116" s="1490"/>
      <c r="Q116" s="1490"/>
      <c r="R116" s="1490"/>
      <c r="S116" s="1490"/>
      <c r="T116" s="1490"/>
      <c r="U116" s="1490"/>
      <c r="V116" s="1490"/>
      <c r="W116" s="1490"/>
      <c r="X116" s="1490"/>
      <c r="Y116" s="1953"/>
      <c r="Z116" s="1953"/>
      <c r="AA116" s="1953"/>
      <c r="AB116" s="1953"/>
      <c r="AC116" s="3173"/>
      <c r="AD116" s="3173"/>
      <c r="AE116" s="3173"/>
    </row>
    <row r="117" spans="1:31" s="1486" customFormat="1" ht="11.1" customHeight="1">
      <c r="A117" s="4782"/>
      <c r="B117" s="47"/>
      <c r="C117" s="47"/>
      <c r="D117" s="74"/>
      <c r="E117" s="1348"/>
      <c r="F117" s="1181"/>
      <c r="G117" s="1567"/>
      <c r="H117" s="1567"/>
      <c r="I117" s="751"/>
      <c r="J117" s="751"/>
      <c r="K117" s="751"/>
      <c r="L117" s="751"/>
      <c r="M117" s="751"/>
      <c r="O117" s="1101"/>
      <c r="P117" s="1490"/>
      <c r="Q117" s="1490"/>
      <c r="R117" s="1490"/>
      <c r="S117" s="1490"/>
      <c r="T117" s="1490"/>
      <c r="U117" s="1490"/>
      <c r="V117" s="1490"/>
      <c r="W117" s="1490"/>
      <c r="X117" s="1490"/>
      <c r="Y117" s="1953"/>
      <c r="Z117" s="1953"/>
      <c r="AA117" s="1953"/>
      <c r="AB117" s="1953"/>
      <c r="AC117" s="3173"/>
      <c r="AD117" s="3173"/>
      <c r="AE117" s="3173"/>
    </row>
    <row r="118" spans="1:31" s="1486" customFormat="1" ht="11.1" customHeight="1">
      <c r="A118" s="4782"/>
      <c r="B118" s="47"/>
      <c r="C118" s="47"/>
      <c r="D118" s="74"/>
      <c r="E118" s="1348"/>
      <c r="F118" s="1181"/>
      <c r="G118" s="1567"/>
      <c r="H118" s="1567"/>
      <c r="I118" s="751"/>
      <c r="J118" s="751"/>
      <c r="K118" s="751"/>
      <c r="L118" s="751"/>
      <c r="M118" s="751"/>
      <c r="O118" s="1101"/>
      <c r="P118" s="1490"/>
      <c r="Q118" s="1490"/>
      <c r="R118" s="1490"/>
      <c r="S118" s="1490"/>
      <c r="T118" s="1490"/>
      <c r="U118" s="1490"/>
      <c r="V118" s="1490"/>
      <c r="W118" s="1490"/>
      <c r="X118" s="1490"/>
      <c r="Y118" s="1953"/>
      <c r="Z118" s="1953"/>
      <c r="AA118" s="1953"/>
      <c r="AB118" s="1953"/>
      <c r="AC118" s="3173"/>
      <c r="AD118" s="3173"/>
      <c r="AE118" s="3173"/>
    </row>
    <row r="119" spans="1:31" s="1486" customFormat="1" ht="11.1" customHeight="1">
      <c r="A119" s="4782"/>
      <c r="B119" s="47"/>
      <c r="C119" s="47"/>
      <c r="D119" s="74"/>
      <c r="E119" s="1348"/>
      <c r="F119" s="1181"/>
      <c r="G119" s="1567"/>
      <c r="H119" s="1567"/>
      <c r="I119" s="751"/>
      <c r="J119" s="751"/>
      <c r="K119" s="751"/>
      <c r="L119" s="751"/>
      <c r="M119" s="751"/>
      <c r="O119" s="1101"/>
      <c r="P119" s="1490"/>
      <c r="Q119" s="1490"/>
      <c r="R119" s="1490"/>
      <c r="S119" s="1490"/>
      <c r="T119" s="1490"/>
      <c r="U119" s="1490"/>
      <c r="V119" s="1490"/>
      <c r="W119" s="1490"/>
      <c r="X119" s="1490"/>
      <c r="Y119" s="1953"/>
      <c r="Z119" s="1953"/>
      <c r="AA119" s="1953"/>
      <c r="AB119" s="1953"/>
      <c r="AC119" s="3173"/>
      <c r="AD119" s="3173"/>
      <c r="AE119" s="3173"/>
    </row>
    <row r="120" spans="1:31" s="1486" customFormat="1" ht="11.1" customHeight="1">
      <c r="A120" s="4782"/>
      <c r="B120" s="47"/>
      <c r="C120" s="47"/>
      <c r="D120" s="74"/>
      <c r="E120" s="1348"/>
      <c r="F120" s="1181"/>
      <c r="G120" s="1567"/>
      <c r="H120" s="1567"/>
      <c r="I120" s="751"/>
      <c r="J120" s="751"/>
      <c r="K120" s="751"/>
      <c r="L120" s="751"/>
      <c r="M120" s="751"/>
      <c r="O120" s="1101"/>
      <c r="P120" s="1490"/>
      <c r="Q120" s="1490"/>
      <c r="R120" s="1490"/>
      <c r="S120" s="1490"/>
      <c r="T120" s="1490"/>
      <c r="U120" s="1490"/>
      <c r="V120" s="1490"/>
      <c r="W120" s="1490"/>
      <c r="X120" s="1490"/>
      <c r="Y120" s="1953"/>
      <c r="Z120" s="1953"/>
      <c r="AA120" s="1953"/>
      <c r="AB120" s="1953"/>
      <c r="AC120" s="3173"/>
      <c r="AD120" s="3173"/>
      <c r="AE120" s="3173"/>
    </row>
    <row r="121" spans="1:31" s="1486" customFormat="1" ht="11.1" customHeight="1">
      <c r="A121" s="4782"/>
      <c r="B121" s="74"/>
      <c r="C121" s="74"/>
      <c r="D121" s="74"/>
      <c r="E121" s="1348"/>
      <c r="F121" s="1181"/>
      <c r="G121" s="1567"/>
      <c r="H121" s="1567"/>
      <c r="I121" s="751"/>
      <c r="J121" s="751"/>
      <c r="K121" s="751"/>
      <c r="L121" s="751"/>
      <c r="M121" s="751"/>
      <c r="O121" s="1101"/>
      <c r="P121" s="1490"/>
      <c r="Q121" s="1490"/>
      <c r="R121" s="1490"/>
      <c r="S121" s="1490"/>
      <c r="T121" s="1490"/>
      <c r="U121" s="1490"/>
      <c r="V121" s="1490"/>
      <c r="W121" s="1490"/>
      <c r="X121" s="1490"/>
      <c r="Y121" s="1953"/>
      <c r="Z121" s="1953"/>
      <c r="AA121" s="1953"/>
      <c r="AB121" s="1953"/>
      <c r="AC121" s="3173"/>
      <c r="AD121" s="3173"/>
      <c r="AE121" s="3173"/>
    </row>
    <row r="122" spans="1:31" s="1486" customFormat="1" ht="11.1" customHeight="1">
      <c r="A122" s="4782"/>
      <c r="B122" s="47"/>
      <c r="C122" s="74"/>
      <c r="D122" s="47"/>
      <c r="E122" s="750"/>
      <c r="F122" s="750"/>
      <c r="I122" s="1953"/>
      <c r="J122" s="1490"/>
      <c r="K122" s="1490"/>
      <c r="L122" s="1490"/>
      <c r="M122" s="1490"/>
      <c r="O122" s="1101"/>
      <c r="P122" s="1490"/>
      <c r="Q122" s="1490"/>
      <c r="R122" s="1490"/>
      <c r="S122" s="1490"/>
      <c r="T122" s="1490"/>
      <c r="U122" s="1490"/>
      <c r="V122" s="1490"/>
      <c r="W122" s="1490"/>
      <c r="X122" s="1490"/>
      <c r="Y122" s="1953"/>
      <c r="Z122" s="1953"/>
      <c r="AA122" s="1953"/>
      <c r="AB122" s="1953"/>
      <c r="AC122" s="3173"/>
      <c r="AD122" s="3173"/>
      <c r="AE122" s="3173"/>
    </row>
    <row r="123" spans="1:31" s="1486" customFormat="1" ht="11.1" customHeight="1">
      <c r="A123" s="4782"/>
      <c r="B123" s="47"/>
      <c r="C123" s="74"/>
      <c r="D123" s="47"/>
      <c r="E123" s="750"/>
      <c r="F123" s="750"/>
      <c r="I123" s="1953"/>
      <c r="J123" s="1490"/>
      <c r="K123" s="1490"/>
      <c r="L123" s="1490"/>
      <c r="M123" s="1490"/>
      <c r="O123" s="1101"/>
      <c r="P123" s="1490"/>
      <c r="Q123" s="1490"/>
      <c r="R123" s="1490"/>
      <c r="S123" s="1490"/>
      <c r="T123" s="1490"/>
      <c r="U123" s="1490"/>
      <c r="V123" s="1490"/>
      <c r="W123" s="1490"/>
      <c r="X123" s="1490"/>
      <c r="Y123" s="1953"/>
      <c r="Z123" s="1953"/>
      <c r="AA123" s="1953"/>
      <c r="AB123" s="1953"/>
      <c r="AC123" s="3173"/>
      <c r="AD123" s="3173"/>
      <c r="AE123" s="3173"/>
    </row>
    <row r="124" spans="1:31" s="1486" customFormat="1" ht="11.1" customHeight="1">
      <c r="A124" s="4782"/>
      <c r="B124" s="47"/>
      <c r="C124" s="47"/>
      <c r="D124" s="74"/>
      <c r="E124" s="1348"/>
      <c r="F124" s="1181"/>
      <c r="G124" s="1567"/>
      <c r="H124" s="1567"/>
      <c r="I124" s="1953"/>
      <c r="J124" s="1490"/>
      <c r="K124" s="1490"/>
      <c r="L124" s="1490"/>
      <c r="M124" s="1490"/>
      <c r="O124" s="1101"/>
      <c r="P124" s="1490"/>
      <c r="Q124" s="1490"/>
      <c r="R124" s="1490"/>
      <c r="S124" s="1490"/>
      <c r="T124" s="1490"/>
      <c r="U124" s="1490"/>
      <c r="V124" s="1490"/>
      <c r="W124" s="1490"/>
      <c r="X124" s="1490"/>
      <c r="Y124" s="1953"/>
      <c r="Z124" s="1953"/>
      <c r="AA124" s="1953"/>
      <c r="AB124" s="1953"/>
      <c r="AC124" s="3173"/>
      <c r="AD124" s="3173"/>
      <c r="AE124" s="3173"/>
    </row>
    <row r="125" spans="1:31" s="1486" customFormat="1" ht="11.1" customHeight="1">
      <c r="A125" s="4782"/>
      <c r="B125" s="47"/>
      <c r="C125" s="47"/>
      <c r="D125" s="74"/>
      <c r="E125" s="1348"/>
      <c r="F125" s="1181"/>
      <c r="G125" s="1567"/>
      <c r="H125" s="1567"/>
      <c r="I125" s="1953"/>
      <c r="J125" s="1490"/>
      <c r="K125" s="1490"/>
      <c r="L125" s="1490"/>
      <c r="M125" s="1490"/>
      <c r="O125" s="1101"/>
      <c r="P125" s="1490"/>
      <c r="Q125" s="1490"/>
      <c r="R125" s="1490"/>
      <c r="S125" s="1490"/>
      <c r="T125" s="1490"/>
      <c r="U125" s="1490"/>
      <c r="V125" s="1490"/>
      <c r="W125" s="1490"/>
      <c r="X125" s="1490"/>
      <c r="Y125" s="1953"/>
      <c r="Z125" s="1953"/>
      <c r="AA125" s="1953"/>
      <c r="AB125" s="1953"/>
      <c r="AC125" s="3173"/>
      <c r="AD125" s="3173"/>
      <c r="AE125" s="3173"/>
    </row>
    <row r="126" spans="1:31" s="1486" customFormat="1" ht="11.1" customHeight="1">
      <c r="A126" s="4782"/>
      <c r="B126" s="47"/>
      <c r="C126" s="47"/>
      <c r="D126" s="74"/>
      <c r="E126" s="1348"/>
      <c r="F126" s="1181"/>
      <c r="G126" s="1567"/>
      <c r="H126" s="1567"/>
      <c r="I126" s="1953"/>
      <c r="J126" s="1490"/>
      <c r="K126" s="1490"/>
      <c r="L126" s="1490"/>
      <c r="M126" s="1490"/>
      <c r="O126" s="1101"/>
      <c r="P126" s="1490"/>
      <c r="Q126" s="1490"/>
      <c r="R126" s="1490"/>
      <c r="S126" s="1490"/>
      <c r="T126" s="1490"/>
      <c r="U126" s="1490"/>
      <c r="V126" s="1490"/>
      <c r="W126" s="1490"/>
      <c r="X126" s="1490"/>
      <c r="Y126" s="1953"/>
      <c r="Z126" s="1953"/>
      <c r="AA126" s="1953"/>
      <c r="AB126" s="1953"/>
      <c r="AC126" s="3173"/>
      <c r="AD126" s="3173"/>
      <c r="AE126" s="3173"/>
    </row>
    <row r="127" spans="1:31" s="1486" customFormat="1" ht="11.1" customHeight="1">
      <c r="A127" s="4782"/>
      <c r="B127" s="47"/>
      <c r="C127" s="47"/>
      <c r="D127" s="74"/>
      <c r="E127" s="1348"/>
      <c r="F127" s="1181"/>
      <c r="G127" s="1567"/>
      <c r="H127" s="1567"/>
      <c r="I127" s="1953"/>
      <c r="J127" s="1490"/>
      <c r="K127" s="1490"/>
      <c r="L127" s="1490"/>
      <c r="M127" s="1490"/>
      <c r="O127" s="1101"/>
      <c r="P127" s="1490"/>
      <c r="Q127" s="1490"/>
      <c r="R127" s="1490"/>
      <c r="S127" s="1490"/>
      <c r="T127" s="1490"/>
      <c r="U127" s="1490"/>
      <c r="V127" s="1490"/>
      <c r="W127" s="1490"/>
      <c r="X127" s="1490"/>
      <c r="Y127" s="1953"/>
      <c r="Z127" s="1953"/>
      <c r="AA127" s="1953"/>
      <c r="AB127" s="1953"/>
      <c r="AC127" s="3173"/>
      <c r="AD127" s="3173"/>
      <c r="AE127" s="3173"/>
    </row>
    <row r="128" spans="1:31" s="1486" customFormat="1" ht="11.1" customHeight="1">
      <c r="A128" s="4782"/>
      <c r="B128" s="47"/>
      <c r="C128" s="74"/>
      <c r="D128" s="47"/>
      <c r="E128" s="750"/>
      <c r="F128" s="750"/>
      <c r="I128" s="1953"/>
      <c r="J128" s="1490"/>
      <c r="K128" s="1490"/>
      <c r="L128" s="1490"/>
      <c r="M128" s="1490"/>
      <c r="O128" s="1101"/>
      <c r="P128" s="1490"/>
      <c r="Q128" s="1490"/>
      <c r="R128" s="1490"/>
      <c r="S128" s="1490"/>
      <c r="T128" s="1490"/>
      <c r="U128" s="1490"/>
      <c r="V128" s="1490"/>
      <c r="W128" s="1490"/>
      <c r="X128" s="1490"/>
      <c r="Y128" s="1953"/>
      <c r="Z128" s="1953"/>
      <c r="AA128" s="1953"/>
      <c r="AB128" s="1953"/>
      <c r="AC128" s="3173"/>
      <c r="AD128" s="3173"/>
      <c r="AE128" s="3173"/>
    </row>
    <row r="129" spans="1:31" s="1486" customFormat="1" ht="11.1" customHeight="1">
      <c r="A129" s="4782"/>
      <c r="B129" s="47"/>
      <c r="C129" s="74"/>
      <c r="D129" s="47"/>
      <c r="E129" s="750"/>
      <c r="F129" s="750"/>
      <c r="I129" s="1953"/>
      <c r="J129" s="1490"/>
      <c r="K129" s="1490"/>
      <c r="L129" s="1492"/>
      <c r="M129" s="1492"/>
      <c r="O129" s="1101"/>
      <c r="P129" s="1490"/>
      <c r="Q129" s="1490"/>
      <c r="R129" s="1490"/>
      <c r="S129" s="1490"/>
      <c r="T129" s="1490"/>
      <c r="U129" s="1490"/>
      <c r="V129" s="1490"/>
      <c r="W129" s="1490"/>
      <c r="X129" s="1490"/>
      <c r="Y129" s="1953"/>
      <c r="Z129" s="1953"/>
      <c r="AA129" s="1953"/>
      <c r="AB129" s="1953"/>
      <c r="AC129" s="3173"/>
      <c r="AD129" s="3173"/>
      <c r="AE129" s="3173"/>
    </row>
    <row r="130" spans="1:31" s="1486" customFormat="1" ht="11.1" customHeight="1">
      <c r="A130" s="4782"/>
      <c r="B130" s="47"/>
      <c r="C130" s="47"/>
      <c r="D130" s="74"/>
      <c r="E130" s="1348"/>
      <c r="F130" s="1181"/>
      <c r="G130" s="1567"/>
      <c r="H130" s="1567"/>
      <c r="I130" s="1953"/>
      <c r="J130" s="1490"/>
      <c r="K130" s="1490"/>
      <c r="L130" s="1492"/>
      <c r="M130" s="1492"/>
      <c r="O130" s="1101"/>
      <c r="P130" s="1490"/>
      <c r="Q130" s="1490"/>
      <c r="R130" s="1490"/>
      <c r="S130" s="1490"/>
      <c r="T130" s="1490"/>
      <c r="U130" s="1490"/>
      <c r="V130" s="1490"/>
      <c r="W130" s="1490"/>
      <c r="X130" s="1490"/>
      <c r="Y130" s="1953"/>
      <c r="Z130" s="1953"/>
      <c r="AA130" s="1953"/>
      <c r="AB130" s="1953"/>
      <c r="AC130" s="3173"/>
      <c r="AD130" s="3173"/>
      <c r="AE130" s="3173"/>
    </row>
    <row r="131" spans="1:31" s="1486" customFormat="1" ht="11.1" customHeight="1">
      <c r="A131" s="4782"/>
      <c r="B131" s="47"/>
      <c r="C131" s="47"/>
      <c r="D131" s="74"/>
      <c r="E131" s="1348"/>
      <c r="F131" s="1181"/>
      <c r="G131" s="1567"/>
      <c r="H131" s="1567"/>
      <c r="I131" s="1953"/>
      <c r="J131" s="1490"/>
      <c r="K131" s="1490"/>
      <c r="L131" s="1492"/>
      <c r="M131" s="1492"/>
      <c r="O131" s="1101"/>
      <c r="P131" s="1490"/>
      <c r="Q131" s="1490"/>
      <c r="R131" s="1490"/>
      <c r="S131" s="1490"/>
      <c r="T131" s="1490"/>
      <c r="U131" s="1490"/>
      <c r="V131" s="1490"/>
      <c r="W131" s="1490"/>
      <c r="X131" s="1490"/>
      <c r="Y131" s="1953"/>
      <c r="Z131" s="1953"/>
      <c r="AA131" s="1953"/>
      <c r="AB131" s="1953"/>
      <c r="AC131" s="3173"/>
      <c r="AD131" s="3173"/>
      <c r="AE131" s="3173"/>
    </row>
    <row r="132" spans="1:31" s="1486" customFormat="1" ht="11.1" customHeight="1">
      <c r="A132" s="4782"/>
      <c r="B132" s="47"/>
      <c r="C132" s="47"/>
      <c r="D132" s="74"/>
      <c r="E132" s="1348"/>
      <c r="F132" s="1181"/>
      <c r="G132" s="1567"/>
      <c r="H132" s="1567"/>
      <c r="I132" s="1953"/>
      <c r="J132" s="1490"/>
      <c r="K132" s="1490"/>
      <c r="L132" s="1492"/>
      <c r="M132" s="1492"/>
      <c r="O132" s="1101"/>
      <c r="P132" s="1490"/>
      <c r="Q132" s="1490"/>
      <c r="R132" s="1490"/>
      <c r="S132" s="1490"/>
      <c r="T132" s="1490"/>
      <c r="U132" s="1490"/>
      <c r="V132" s="1490"/>
      <c r="W132" s="1490"/>
      <c r="X132" s="1490"/>
      <c r="Y132" s="1953"/>
      <c r="Z132" s="1953"/>
      <c r="AA132" s="1953"/>
      <c r="AB132" s="1953"/>
      <c r="AC132" s="3173"/>
      <c r="AD132" s="3173"/>
      <c r="AE132" s="3173"/>
    </row>
    <row r="133" spans="1:31" s="1486" customFormat="1" ht="11.1" customHeight="1">
      <c r="A133" s="4782"/>
      <c r="B133" s="47"/>
      <c r="C133" s="47"/>
      <c r="D133" s="47"/>
      <c r="E133" s="750"/>
      <c r="F133" s="750"/>
      <c r="I133" s="1953"/>
      <c r="J133" s="1490"/>
      <c r="K133" s="1490"/>
      <c r="L133" s="1490"/>
      <c r="M133" s="1490"/>
      <c r="O133" s="1101"/>
      <c r="P133" s="1490"/>
      <c r="Q133" s="1490"/>
      <c r="R133" s="1490"/>
      <c r="S133" s="1490"/>
      <c r="T133" s="1490"/>
      <c r="U133" s="1490"/>
      <c r="V133" s="1490"/>
      <c r="W133" s="1490"/>
      <c r="X133" s="1490"/>
      <c r="Y133" s="1953"/>
      <c r="Z133" s="1953"/>
      <c r="AA133" s="1953"/>
      <c r="AB133" s="1953"/>
      <c r="AC133" s="3173"/>
      <c r="AD133" s="3173"/>
      <c r="AE133" s="3173"/>
    </row>
    <row r="134" spans="1:31" s="1486" customFormat="1" ht="11.1" customHeight="1">
      <c r="A134" s="2892"/>
      <c r="B134" s="74"/>
      <c r="C134" s="74"/>
      <c r="D134" s="47"/>
      <c r="E134" s="750"/>
      <c r="F134" s="750"/>
      <c r="I134" s="121"/>
      <c r="J134" s="121"/>
      <c r="K134" s="121"/>
      <c r="L134" s="121"/>
      <c r="M134" s="121"/>
      <c r="O134" s="1101"/>
      <c r="R134" s="1490"/>
      <c r="S134" s="1490"/>
      <c r="T134" s="1490"/>
      <c r="U134" s="1490"/>
      <c r="V134" s="1490"/>
      <c r="W134" s="1490"/>
      <c r="X134" s="1490"/>
      <c r="Y134" s="1953"/>
      <c r="Z134" s="1953"/>
      <c r="AA134" s="1953"/>
      <c r="AB134" s="1953"/>
      <c r="AC134" s="3173"/>
      <c r="AD134" s="3173"/>
      <c r="AE134" s="3173"/>
    </row>
    <row r="135" spans="1:31" s="1486" customFormat="1" ht="11.1" customHeight="1">
      <c r="A135" s="4782"/>
      <c r="B135" s="47"/>
      <c r="C135" s="74"/>
      <c r="D135" s="47"/>
      <c r="E135" s="750"/>
      <c r="F135" s="750"/>
      <c r="I135" s="751"/>
      <c r="J135" s="751"/>
      <c r="K135" s="751"/>
      <c r="L135" s="751"/>
      <c r="M135" s="751"/>
      <c r="O135" s="1101"/>
      <c r="R135" s="1490"/>
      <c r="S135" s="1490"/>
      <c r="T135" s="1490"/>
      <c r="U135" s="1490"/>
      <c r="V135" s="1490"/>
      <c r="W135" s="1490"/>
      <c r="X135" s="1490"/>
      <c r="Y135" s="1953"/>
      <c r="Z135" s="1953"/>
      <c r="AA135" s="1953"/>
      <c r="AB135" s="1953"/>
      <c r="AC135" s="3173"/>
      <c r="AD135" s="3173"/>
      <c r="AE135" s="3173"/>
    </row>
    <row r="136" spans="1:31" s="1486" customFormat="1" ht="11.1" customHeight="1">
      <c r="A136" s="4782"/>
      <c r="B136" s="47"/>
      <c r="C136" s="74"/>
      <c r="D136" s="47"/>
      <c r="E136" s="750"/>
      <c r="F136" s="750"/>
      <c r="I136" s="751"/>
      <c r="J136" s="751"/>
      <c r="K136" s="751"/>
      <c r="L136" s="751"/>
      <c r="M136" s="751"/>
      <c r="O136" s="1101"/>
      <c r="R136" s="1490"/>
      <c r="S136" s="1490"/>
      <c r="T136" s="1490"/>
      <c r="U136" s="1490"/>
      <c r="V136" s="1490"/>
      <c r="W136" s="1490"/>
      <c r="X136" s="1490"/>
      <c r="Y136" s="1953"/>
      <c r="Z136" s="1953"/>
      <c r="AA136" s="1953"/>
      <c r="AB136" s="1953"/>
      <c r="AC136" s="3173"/>
      <c r="AD136" s="3173"/>
      <c r="AE136" s="3173"/>
    </row>
    <row r="137" spans="1:31" s="1486" customFormat="1" ht="11.1" customHeight="1">
      <c r="A137" s="666"/>
      <c r="B137" s="47"/>
      <c r="C137" s="47"/>
      <c r="D137" s="74"/>
      <c r="E137" s="1348"/>
      <c r="F137" s="1181"/>
      <c r="G137" s="1567"/>
      <c r="H137" s="1567"/>
      <c r="I137" s="751"/>
      <c r="J137" s="751"/>
      <c r="K137" s="751"/>
      <c r="L137" s="751"/>
      <c r="M137" s="751"/>
      <c r="O137" s="1101"/>
      <c r="R137" s="1490"/>
      <c r="S137" s="1490"/>
      <c r="T137" s="1490"/>
      <c r="U137" s="1490"/>
      <c r="V137" s="1490"/>
      <c r="W137" s="1490"/>
      <c r="X137" s="1490"/>
      <c r="Y137" s="1953"/>
      <c r="Z137" s="1953"/>
      <c r="AA137" s="1953"/>
      <c r="AB137" s="1953"/>
      <c r="AC137" s="3173"/>
      <c r="AD137" s="3173"/>
      <c r="AE137" s="3173"/>
    </row>
    <row r="138" spans="1:31" s="1486" customFormat="1" ht="11.1" customHeight="1">
      <c r="A138" s="666"/>
      <c r="B138" s="47"/>
      <c r="C138" s="47"/>
      <c r="D138" s="74"/>
      <c r="E138" s="1348"/>
      <c r="F138" s="1181"/>
      <c r="G138" s="1567"/>
      <c r="H138" s="1567"/>
      <c r="I138" s="751"/>
      <c r="J138" s="751"/>
      <c r="K138" s="751"/>
      <c r="L138" s="751"/>
      <c r="M138" s="751"/>
      <c r="O138" s="1101"/>
      <c r="R138" s="1490"/>
      <c r="S138" s="1490"/>
      <c r="T138" s="1490"/>
      <c r="U138" s="1490"/>
      <c r="V138" s="1490"/>
      <c r="W138" s="1490"/>
      <c r="X138" s="1490"/>
      <c r="Y138" s="1953"/>
      <c r="Z138" s="1953"/>
      <c r="AA138" s="1953"/>
      <c r="AB138" s="1953"/>
      <c r="AC138" s="3173"/>
      <c r="AD138" s="3173"/>
      <c r="AE138" s="3173"/>
    </row>
    <row r="139" spans="1:31" s="1486" customFormat="1" ht="11.1" customHeight="1">
      <c r="A139" s="666"/>
      <c r="B139" s="47"/>
      <c r="C139" s="47"/>
      <c r="D139" s="74"/>
      <c r="E139" s="1348"/>
      <c r="F139" s="1181"/>
      <c r="G139" s="1567"/>
      <c r="H139" s="1567"/>
      <c r="I139" s="751"/>
      <c r="J139" s="751"/>
      <c r="K139" s="751"/>
      <c r="L139" s="751"/>
      <c r="M139" s="751"/>
      <c r="O139" s="1101"/>
      <c r="R139" s="1490"/>
      <c r="S139" s="1490"/>
      <c r="T139" s="1490"/>
      <c r="U139" s="1490"/>
      <c r="V139" s="1490"/>
      <c r="W139" s="1490"/>
      <c r="X139" s="1490"/>
      <c r="Y139" s="1953"/>
      <c r="Z139" s="1953"/>
      <c r="AA139" s="1953"/>
      <c r="AB139" s="1953"/>
      <c r="AC139" s="3173"/>
      <c r="AD139" s="3173"/>
      <c r="AE139" s="3173"/>
    </row>
    <row r="140" spans="1:31" s="1486" customFormat="1" ht="11.1" customHeight="1">
      <c r="A140" s="666"/>
      <c r="B140" s="47"/>
      <c r="C140" s="47"/>
      <c r="D140" s="74"/>
      <c r="E140" s="1348"/>
      <c r="F140" s="1181"/>
      <c r="G140" s="1567"/>
      <c r="H140" s="1567"/>
      <c r="I140" s="751"/>
      <c r="J140" s="751"/>
      <c r="K140" s="751"/>
      <c r="L140" s="751"/>
      <c r="M140" s="751"/>
      <c r="O140" s="1101"/>
      <c r="R140" s="1490"/>
      <c r="S140" s="1490"/>
      <c r="T140" s="1490"/>
      <c r="U140" s="1490"/>
      <c r="V140" s="1490"/>
      <c r="W140" s="1490"/>
      <c r="X140" s="1490"/>
      <c r="Y140" s="1953"/>
      <c r="Z140" s="1953"/>
      <c r="AA140" s="1953"/>
      <c r="AB140" s="1953"/>
      <c r="AC140" s="3173"/>
      <c r="AD140" s="3173"/>
      <c r="AE140" s="3173"/>
    </row>
    <row r="141" spans="1:31" s="1486" customFormat="1" ht="11.1" customHeight="1">
      <c r="A141" s="666"/>
      <c r="B141" s="47"/>
      <c r="C141" s="74"/>
      <c r="D141" s="47"/>
      <c r="E141" s="750"/>
      <c r="F141" s="750"/>
      <c r="I141" s="751"/>
      <c r="J141" s="751"/>
      <c r="K141" s="751"/>
      <c r="L141" s="751"/>
      <c r="M141" s="751"/>
      <c r="O141" s="1101"/>
      <c r="R141" s="1490"/>
      <c r="S141" s="1490"/>
      <c r="T141" s="1490"/>
      <c r="U141" s="1490"/>
      <c r="V141" s="1490"/>
      <c r="W141" s="1490"/>
      <c r="X141" s="1490"/>
      <c r="Y141" s="1953"/>
      <c r="Z141" s="1953"/>
      <c r="AA141" s="1953"/>
      <c r="AB141" s="1953"/>
      <c r="AC141" s="3173"/>
      <c r="AD141" s="3173"/>
      <c r="AE141" s="3173"/>
    </row>
    <row r="142" spans="1:31" s="1486" customFormat="1" ht="11.1" customHeight="1">
      <c r="A142" s="666"/>
      <c r="B142" s="47"/>
      <c r="C142" s="74"/>
      <c r="D142" s="47"/>
      <c r="E142" s="750"/>
      <c r="F142" s="750"/>
      <c r="I142" s="751"/>
      <c r="J142" s="751"/>
      <c r="K142" s="751"/>
      <c r="L142" s="751"/>
      <c r="M142" s="751"/>
      <c r="O142" s="1101"/>
      <c r="R142" s="1490"/>
      <c r="S142" s="1490"/>
      <c r="T142" s="1490"/>
      <c r="U142" s="1490"/>
      <c r="V142" s="1490"/>
      <c r="W142" s="1490"/>
      <c r="X142" s="1490"/>
      <c r="Y142" s="1953"/>
      <c r="Z142" s="1953"/>
      <c r="AA142" s="1953"/>
      <c r="AB142" s="1953"/>
      <c r="AC142" s="3173"/>
      <c r="AD142" s="3173"/>
      <c r="AE142" s="3173"/>
    </row>
    <row r="143" spans="1:31" s="1486" customFormat="1" ht="11.1" customHeight="1">
      <c r="A143" s="666"/>
      <c r="B143" s="47"/>
      <c r="C143" s="47"/>
      <c r="D143" s="74"/>
      <c r="E143" s="1348"/>
      <c r="F143" s="1181"/>
      <c r="G143" s="1567"/>
      <c r="H143" s="1567"/>
      <c r="I143" s="751"/>
      <c r="J143" s="751"/>
      <c r="K143" s="751"/>
      <c r="L143" s="751"/>
      <c r="M143" s="751"/>
      <c r="O143" s="1101"/>
      <c r="R143" s="1490"/>
      <c r="S143" s="1490"/>
      <c r="T143" s="1490"/>
      <c r="U143" s="1490"/>
      <c r="V143" s="1490"/>
      <c r="W143" s="1490"/>
      <c r="X143" s="1490"/>
      <c r="Y143" s="1953"/>
      <c r="Z143" s="1953"/>
      <c r="AA143" s="1953"/>
      <c r="AB143" s="1953"/>
      <c r="AC143" s="3173"/>
      <c r="AD143" s="3173"/>
      <c r="AE143" s="3173"/>
    </row>
    <row r="144" spans="1:31" s="1486" customFormat="1" ht="11.1" customHeight="1">
      <c r="A144" s="666"/>
      <c r="B144" s="47"/>
      <c r="C144" s="47"/>
      <c r="D144" s="74"/>
      <c r="E144" s="1348"/>
      <c r="F144" s="1181"/>
      <c r="G144" s="1567"/>
      <c r="H144" s="1567"/>
      <c r="I144" s="751"/>
      <c r="J144" s="751"/>
      <c r="K144" s="751"/>
      <c r="L144" s="751"/>
      <c r="M144" s="751"/>
      <c r="O144" s="1101"/>
      <c r="R144" s="1490"/>
      <c r="S144" s="1490"/>
      <c r="T144" s="1490"/>
      <c r="U144" s="1490"/>
      <c r="V144" s="1490"/>
      <c r="W144" s="1490"/>
      <c r="X144" s="1490"/>
      <c r="Y144" s="1953"/>
      <c r="Z144" s="1953"/>
      <c r="AA144" s="1953"/>
      <c r="AB144" s="1953"/>
      <c r="AC144" s="3173"/>
      <c r="AD144" s="3173"/>
      <c r="AE144" s="3173"/>
    </row>
    <row r="145" spans="1:31" s="1486" customFormat="1" ht="11.1" customHeight="1">
      <c r="A145" s="666"/>
      <c r="B145" s="47"/>
      <c r="C145" s="47"/>
      <c r="D145" s="74"/>
      <c r="E145" s="1348"/>
      <c r="F145" s="1181"/>
      <c r="G145" s="1567"/>
      <c r="H145" s="1567"/>
      <c r="I145" s="751"/>
      <c r="J145" s="751"/>
      <c r="K145" s="751"/>
      <c r="L145" s="751"/>
      <c r="M145" s="751"/>
      <c r="O145" s="1101"/>
      <c r="P145" s="1490"/>
      <c r="Q145" s="1490"/>
      <c r="R145" s="1490"/>
      <c r="S145" s="1490"/>
      <c r="T145" s="1490"/>
      <c r="U145" s="1490"/>
      <c r="V145" s="1490"/>
      <c r="W145" s="1490"/>
      <c r="X145" s="1490"/>
      <c r="Y145" s="1953"/>
      <c r="Z145" s="1953"/>
      <c r="AA145" s="1953"/>
      <c r="AB145" s="1953"/>
      <c r="AC145" s="3173"/>
      <c r="AD145" s="3173"/>
      <c r="AE145" s="3173"/>
    </row>
    <row r="146" spans="1:31" s="1486" customFormat="1" ht="11.1" customHeight="1">
      <c r="A146" s="666"/>
      <c r="B146" s="47"/>
      <c r="C146" s="47"/>
      <c r="D146" s="74"/>
      <c r="E146" s="1348"/>
      <c r="F146" s="1181"/>
      <c r="G146" s="1567"/>
      <c r="H146" s="1567"/>
      <c r="I146" s="751"/>
      <c r="J146" s="751"/>
      <c r="K146" s="751"/>
      <c r="L146" s="751"/>
      <c r="M146" s="751"/>
      <c r="O146" s="1101"/>
      <c r="P146" s="1490"/>
      <c r="Q146" s="1490"/>
      <c r="R146" s="1490"/>
      <c r="S146" s="1490"/>
      <c r="T146" s="1490"/>
      <c r="U146" s="1490"/>
      <c r="V146" s="1490"/>
      <c r="W146" s="1490"/>
      <c r="X146" s="1490"/>
      <c r="Y146" s="1953"/>
      <c r="Z146" s="1953"/>
      <c r="AA146" s="1953"/>
      <c r="AB146" s="1953"/>
      <c r="AC146" s="3173"/>
      <c r="AD146" s="3173"/>
      <c r="AE146" s="3173"/>
    </row>
    <row r="147" spans="1:31" s="1486" customFormat="1" ht="11.1" customHeight="1">
      <c r="A147" s="666"/>
      <c r="B147" s="74"/>
      <c r="C147" s="74"/>
      <c r="D147" s="74"/>
      <c r="E147" s="1348"/>
      <c r="F147" s="1181"/>
      <c r="G147" s="1567"/>
      <c r="H147" s="1567"/>
      <c r="I147" s="751"/>
      <c r="J147" s="751"/>
      <c r="K147" s="751"/>
      <c r="L147" s="751"/>
      <c r="M147" s="751"/>
      <c r="O147" s="1101"/>
      <c r="P147" s="1490"/>
      <c r="Q147" s="1490"/>
      <c r="R147" s="1490"/>
      <c r="S147" s="1490"/>
      <c r="T147" s="1490"/>
      <c r="U147" s="1490"/>
      <c r="V147" s="1490"/>
      <c r="W147" s="1490"/>
      <c r="X147" s="1490"/>
      <c r="Y147" s="1953"/>
      <c r="Z147" s="1953"/>
      <c r="AA147" s="1953"/>
      <c r="AB147" s="1953"/>
      <c r="AC147" s="3173"/>
      <c r="AD147" s="3173"/>
      <c r="AE147" s="3173"/>
    </row>
    <row r="148" spans="1:31" s="1486" customFormat="1" ht="11.1" customHeight="1">
      <c r="A148" s="666"/>
      <c r="B148" s="47"/>
      <c r="C148" s="74"/>
      <c r="D148" s="47"/>
      <c r="E148" s="750"/>
      <c r="F148" s="750"/>
      <c r="I148" s="1953"/>
      <c r="J148" s="1490"/>
      <c r="K148" s="1490"/>
      <c r="L148" s="1490"/>
      <c r="M148" s="1490"/>
      <c r="O148" s="1101"/>
      <c r="P148" s="1490"/>
      <c r="Q148" s="1490"/>
      <c r="R148" s="1490"/>
      <c r="S148" s="1490"/>
      <c r="T148" s="1490"/>
      <c r="U148" s="1490"/>
      <c r="V148" s="1490"/>
      <c r="W148" s="1490"/>
      <c r="X148" s="1490"/>
      <c r="Y148" s="1953"/>
      <c r="Z148" s="1953"/>
      <c r="AA148" s="1953"/>
      <c r="AB148" s="1953"/>
      <c r="AC148" s="3173"/>
      <c r="AD148" s="3173"/>
      <c r="AE148" s="3173"/>
    </row>
    <row r="149" spans="1:31" s="1486" customFormat="1" ht="11.1" customHeight="1">
      <c r="A149" s="666"/>
      <c r="B149" s="47"/>
      <c r="C149" s="74"/>
      <c r="D149" s="47"/>
      <c r="E149" s="750"/>
      <c r="F149" s="750"/>
      <c r="I149" s="1953"/>
      <c r="J149" s="1490"/>
      <c r="K149" s="1490"/>
      <c r="L149" s="1490"/>
      <c r="M149" s="1490"/>
      <c r="O149" s="1101"/>
      <c r="P149" s="1490"/>
      <c r="Q149" s="1490"/>
      <c r="R149" s="1490"/>
      <c r="S149" s="1490"/>
      <c r="T149" s="1490"/>
      <c r="U149" s="1490"/>
      <c r="V149" s="1490"/>
      <c r="W149" s="1490"/>
      <c r="X149" s="1490"/>
      <c r="Y149" s="1953"/>
      <c r="Z149" s="1953"/>
      <c r="AA149" s="1953"/>
      <c r="AB149" s="1953"/>
      <c r="AC149" s="3173"/>
      <c r="AD149" s="3173"/>
      <c r="AE149" s="3173"/>
    </row>
    <row r="150" spans="1:31" s="1486" customFormat="1" ht="11.1" customHeight="1">
      <c r="A150" s="666"/>
      <c r="B150" s="47"/>
      <c r="C150" s="47"/>
      <c r="D150" s="74"/>
      <c r="E150" s="1348"/>
      <c r="F150" s="1181"/>
      <c r="G150" s="1567"/>
      <c r="H150" s="1567"/>
      <c r="I150" s="1953"/>
      <c r="J150" s="1490"/>
      <c r="K150" s="1490"/>
      <c r="L150" s="1490"/>
      <c r="M150" s="1490"/>
      <c r="O150" s="1101"/>
      <c r="P150" s="1490"/>
      <c r="Q150" s="1490"/>
      <c r="R150" s="1490"/>
      <c r="S150" s="1490"/>
      <c r="T150" s="1490"/>
      <c r="U150" s="1490"/>
      <c r="V150" s="1490"/>
      <c r="W150" s="1490"/>
      <c r="X150" s="1490"/>
      <c r="Y150" s="1953"/>
      <c r="Z150" s="1953"/>
      <c r="AA150" s="1953"/>
      <c r="AB150" s="1953"/>
      <c r="AC150" s="3173"/>
      <c r="AD150" s="3173"/>
      <c r="AE150" s="3173"/>
    </row>
    <row r="151" spans="1:31" s="1486" customFormat="1" ht="11.1" customHeight="1">
      <c r="A151" s="666"/>
      <c r="B151" s="47"/>
      <c r="C151" s="47"/>
      <c r="D151" s="74"/>
      <c r="E151" s="1348"/>
      <c r="F151" s="1181"/>
      <c r="G151" s="1567"/>
      <c r="H151" s="1567"/>
      <c r="I151" s="1953"/>
      <c r="J151" s="1490"/>
      <c r="K151" s="1490"/>
      <c r="L151" s="1490"/>
      <c r="M151" s="1490"/>
      <c r="O151" s="1101"/>
      <c r="P151" s="1490"/>
      <c r="Q151" s="1490"/>
      <c r="R151" s="1490"/>
      <c r="S151" s="1490"/>
      <c r="T151" s="1490"/>
      <c r="U151" s="1490"/>
      <c r="V151" s="1490"/>
      <c r="W151" s="1490"/>
      <c r="X151" s="1490"/>
      <c r="Y151" s="1953"/>
      <c r="Z151" s="1953"/>
      <c r="AA151" s="1953"/>
      <c r="AB151" s="1953"/>
      <c r="AC151" s="3173"/>
      <c r="AD151" s="3173"/>
      <c r="AE151" s="3173"/>
    </row>
    <row r="152" spans="1:31" s="1486" customFormat="1" ht="11.1" customHeight="1">
      <c r="A152" s="666"/>
      <c r="B152" s="47"/>
      <c r="C152" s="47"/>
      <c r="D152" s="74"/>
      <c r="E152" s="1348"/>
      <c r="F152" s="1181"/>
      <c r="G152" s="1567"/>
      <c r="H152" s="1567"/>
      <c r="I152" s="1953"/>
      <c r="J152" s="1490"/>
      <c r="K152" s="1490"/>
      <c r="L152" s="1490"/>
      <c r="M152" s="1490"/>
      <c r="O152" s="1101"/>
      <c r="P152" s="1490"/>
      <c r="Q152" s="1490"/>
      <c r="R152" s="1490"/>
      <c r="S152" s="1490"/>
      <c r="T152" s="1490"/>
      <c r="U152" s="1490"/>
      <c r="V152" s="1490"/>
      <c r="W152" s="1490"/>
      <c r="X152" s="1490"/>
      <c r="Y152" s="1953"/>
      <c r="Z152" s="1953"/>
      <c r="AA152" s="1953"/>
      <c r="AB152" s="1953"/>
      <c r="AC152" s="3173"/>
      <c r="AD152" s="3173"/>
      <c r="AE152" s="3173"/>
    </row>
    <row r="153" spans="1:31" s="1486" customFormat="1" ht="11.1" customHeight="1">
      <c r="A153" s="666"/>
      <c r="B153" s="47"/>
      <c r="C153" s="47"/>
      <c r="D153" s="74"/>
      <c r="E153" s="1348"/>
      <c r="F153" s="1181"/>
      <c r="G153" s="1567"/>
      <c r="H153" s="1567"/>
      <c r="I153" s="1953"/>
      <c r="J153" s="1490"/>
      <c r="K153" s="1490"/>
      <c r="L153" s="1490"/>
      <c r="M153" s="1490"/>
      <c r="O153" s="1101"/>
      <c r="P153" s="1490"/>
      <c r="Q153" s="1490"/>
      <c r="R153" s="1490"/>
      <c r="S153" s="1490"/>
      <c r="T153" s="1490"/>
      <c r="U153" s="1490"/>
      <c r="V153" s="1490"/>
      <c r="W153" s="1490"/>
      <c r="X153" s="1490"/>
      <c r="Y153" s="1953"/>
      <c r="Z153" s="1953"/>
      <c r="AA153" s="1953"/>
      <c r="AB153" s="1953"/>
      <c r="AC153" s="3173"/>
      <c r="AD153" s="3173"/>
      <c r="AE153" s="3173"/>
    </row>
    <row r="154" spans="1:31" s="1486" customFormat="1" ht="11.1" customHeight="1">
      <c r="A154" s="666"/>
      <c r="B154" s="47"/>
      <c r="C154" s="74"/>
      <c r="D154" s="47"/>
      <c r="E154" s="750"/>
      <c r="F154" s="750"/>
      <c r="I154" s="1953"/>
      <c r="J154" s="1490"/>
      <c r="K154" s="1490"/>
      <c r="L154" s="1490"/>
      <c r="M154" s="1490"/>
      <c r="O154" s="1101"/>
      <c r="P154" s="1490"/>
      <c r="Q154" s="1490"/>
      <c r="R154" s="1490"/>
      <c r="S154" s="1490"/>
      <c r="T154" s="1490"/>
      <c r="U154" s="1490"/>
      <c r="V154" s="1490"/>
      <c r="W154" s="1490"/>
      <c r="X154" s="1490"/>
      <c r="Y154" s="1953"/>
      <c r="Z154" s="1953"/>
      <c r="AA154" s="1953"/>
      <c r="AB154" s="1953"/>
      <c r="AC154" s="3173"/>
      <c r="AD154" s="3173"/>
      <c r="AE154" s="3173"/>
    </row>
    <row r="155" spans="1:31" s="1486" customFormat="1" ht="11.1" customHeight="1">
      <c r="A155" s="666"/>
      <c r="B155" s="47"/>
      <c r="C155" s="74"/>
      <c r="D155" s="47"/>
      <c r="E155" s="750"/>
      <c r="F155" s="750"/>
      <c r="I155" s="1953"/>
      <c r="J155" s="1490"/>
      <c r="K155" s="1490"/>
      <c r="L155" s="1492"/>
      <c r="M155" s="1492"/>
      <c r="O155" s="1101"/>
      <c r="P155" s="1490"/>
      <c r="Q155" s="1490"/>
      <c r="R155" s="1490"/>
      <c r="S155" s="1490"/>
      <c r="T155" s="1490"/>
      <c r="U155" s="1490"/>
      <c r="V155" s="1490"/>
      <c r="W155" s="1490"/>
      <c r="X155" s="1490"/>
      <c r="Y155" s="1953"/>
      <c r="Z155" s="1953"/>
      <c r="AA155" s="1953"/>
      <c r="AB155" s="1953"/>
      <c r="AC155" s="3173"/>
      <c r="AD155" s="3173"/>
      <c r="AE155" s="3173"/>
    </row>
    <row r="156" spans="1:31" s="1486" customFormat="1" ht="11.1" customHeight="1">
      <c r="A156" s="666"/>
      <c r="B156" s="47"/>
      <c r="C156" s="47"/>
      <c r="D156" s="74"/>
      <c r="E156" s="1348"/>
      <c r="F156" s="1181"/>
      <c r="G156" s="1567"/>
      <c r="H156" s="1567"/>
      <c r="I156" s="1953"/>
      <c r="J156" s="1490"/>
      <c r="K156" s="1490"/>
      <c r="L156" s="1492"/>
      <c r="M156" s="1492"/>
      <c r="O156" s="1101"/>
      <c r="P156" s="1490"/>
      <c r="Q156" s="1490"/>
      <c r="R156" s="1490"/>
      <c r="S156" s="1490"/>
      <c r="T156" s="1490"/>
      <c r="U156" s="1490"/>
      <c r="V156" s="1490"/>
      <c r="W156" s="1490"/>
      <c r="X156" s="1490"/>
      <c r="Y156" s="1953"/>
      <c r="Z156" s="1953"/>
      <c r="AA156" s="1953"/>
      <c r="AB156" s="1953"/>
      <c r="AC156" s="3173"/>
      <c r="AD156" s="3173"/>
      <c r="AE156" s="3173"/>
    </row>
    <row r="157" spans="1:31" s="1486" customFormat="1" ht="11.1" customHeight="1">
      <c r="A157" s="666"/>
      <c r="B157" s="47"/>
      <c r="C157" s="47"/>
      <c r="D157" s="74"/>
      <c r="E157" s="1348"/>
      <c r="F157" s="1181"/>
      <c r="G157" s="1567"/>
      <c r="H157" s="1567"/>
      <c r="I157" s="1953"/>
      <c r="J157" s="1490"/>
      <c r="K157" s="1490"/>
      <c r="L157" s="1492"/>
      <c r="M157" s="1492"/>
      <c r="O157" s="1101"/>
      <c r="P157" s="1490"/>
      <c r="Q157" s="1490"/>
      <c r="R157" s="1490"/>
      <c r="S157" s="1490"/>
      <c r="T157" s="1490"/>
      <c r="U157" s="1490"/>
      <c r="V157" s="1490"/>
      <c r="W157" s="1490"/>
      <c r="X157" s="1490"/>
      <c r="Y157" s="1953"/>
      <c r="Z157" s="1953"/>
      <c r="AA157" s="1953"/>
      <c r="AB157" s="1953"/>
      <c r="AC157" s="3173"/>
      <c r="AD157" s="3173"/>
      <c r="AE157" s="3173"/>
    </row>
    <row r="158" spans="1:31" s="1486" customFormat="1" ht="11.1" customHeight="1">
      <c r="A158" s="666"/>
      <c r="B158" s="47"/>
      <c r="C158" s="47"/>
      <c r="D158" s="74"/>
      <c r="E158" s="1348"/>
      <c r="F158" s="1181"/>
      <c r="G158" s="1567"/>
      <c r="H158" s="1567"/>
      <c r="I158" s="1953"/>
      <c r="J158" s="1490"/>
      <c r="K158" s="1490"/>
      <c r="L158" s="1492"/>
      <c r="M158" s="1492"/>
      <c r="O158" s="1101"/>
      <c r="P158" s="1490"/>
      <c r="Q158" s="1490"/>
      <c r="R158" s="1490"/>
      <c r="S158" s="1490"/>
      <c r="T158" s="1490"/>
      <c r="U158" s="1490"/>
      <c r="V158" s="1490"/>
      <c r="W158" s="1490"/>
      <c r="X158" s="1490"/>
      <c r="Y158" s="1953"/>
      <c r="Z158" s="1953"/>
      <c r="AA158" s="1953"/>
      <c r="AB158" s="1953"/>
      <c r="AC158" s="3173"/>
      <c r="AD158" s="3173"/>
      <c r="AE158" s="3173"/>
    </row>
    <row r="159" spans="1:31" s="1486" customFormat="1" ht="11.1" customHeight="1">
      <c r="A159" s="4782"/>
      <c r="B159" s="47"/>
      <c r="C159" s="47"/>
      <c r="D159" s="33"/>
      <c r="E159" s="687"/>
      <c r="F159" s="687"/>
      <c r="G159" s="1382"/>
      <c r="H159" s="1382"/>
      <c r="O159" s="1101"/>
    </row>
    <row r="160" spans="1:31" s="1486" customFormat="1" ht="11.1" customHeight="1">
      <c r="A160" s="1408"/>
      <c r="B160" s="47"/>
      <c r="C160" s="47"/>
      <c r="D160" s="33"/>
      <c r="E160" s="687"/>
      <c r="F160" s="687"/>
      <c r="G160" s="1382"/>
      <c r="H160" s="1382"/>
      <c r="O160" s="1101"/>
    </row>
    <row r="161" spans="1:65" s="1486" customFormat="1" ht="11.1" customHeight="1">
      <c r="A161" s="4782"/>
      <c r="B161" s="47"/>
      <c r="C161" s="47"/>
      <c r="D161" s="33"/>
      <c r="E161" s="687"/>
      <c r="F161" s="687"/>
      <c r="G161" s="1382"/>
      <c r="H161" s="1382"/>
      <c r="O161" s="1101"/>
    </row>
    <row r="162" spans="1:65" s="55" customFormat="1" ht="12.95" customHeight="1">
      <c r="A162" s="6679"/>
      <c r="C162" s="56"/>
      <c r="O162" s="1110"/>
      <c r="AC162" s="3165"/>
      <c r="AD162" s="3165"/>
      <c r="AE162" s="3165"/>
      <c r="AF162" s="3165"/>
      <c r="AG162" s="3165"/>
      <c r="AH162" s="3165"/>
      <c r="AI162" s="3165"/>
      <c r="AJ162" s="3165"/>
      <c r="AK162" s="3165"/>
      <c r="AL162" s="3165"/>
      <c r="AM162" s="3165"/>
      <c r="AN162" s="3165"/>
      <c r="AO162" s="3165"/>
      <c r="AP162" s="3165"/>
      <c r="AQ162" s="3165"/>
      <c r="AR162" s="3165"/>
      <c r="AS162" s="3165"/>
      <c r="AT162" s="3165"/>
      <c r="AU162" s="3165"/>
      <c r="AV162" s="3165"/>
      <c r="AW162" s="3165"/>
      <c r="AX162" s="3165"/>
      <c r="AY162" s="3165"/>
      <c r="AZ162" s="3165"/>
      <c r="BA162" s="3165"/>
      <c r="BB162" s="3165"/>
      <c r="BC162" s="3165"/>
      <c r="BD162" s="3165"/>
      <c r="BE162" s="3165"/>
      <c r="BF162" s="3165"/>
      <c r="BG162" s="3165"/>
      <c r="BH162" s="3165"/>
      <c r="BI162" s="3165"/>
      <c r="BJ162" s="3165"/>
      <c r="BK162" s="3165"/>
      <c r="BL162" s="3165"/>
      <c r="BM162" s="3165"/>
    </row>
    <row r="163" spans="1:65" s="55" customFormat="1" ht="12.95" customHeight="1">
      <c r="A163" s="6679"/>
      <c r="C163" s="56"/>
      <c r="O163" s="1110"/>
      <c r="AC163" s="3165"/>
      <c r="AD163" s="3165"/>
      <c r="AE163" s="3165"/>
      <c r="AF163" s="3165"/>
      <c r="AG163" s="3165"/>
      <c r="AH163" s="3165"/>
      <c r="AI163" s="3165"/>
      <c r="AJ163" s="3165"/>
      <c r="AK163" s="3165"/>
      <c r="AL163" s="3165"/>
      <c r="AM163" s="3165"/>
      <c r="AN163" s="3165"/>
      <c r="AO163" s="3165"/>
      <c r="AP163" s="3165"/>
      <c r="AQ163" s="3165"/>
      <c r="AR163" s="3165"/>
      <c r="AS163" s="3165"/>
      <c r="AT163" s="3165"/>
      <c r="AU163" s="3165"/>
      <c r="AV163" s="3165"/>
      <c r="AW163" s="3165"/>
      <c r="AX163" s="3165"/>
      <c r="AY163" s="3165"/>
      <c r="AZ163" s="3165"/>
      <c r="BA163" s="3165"/>
      <c r="BB163" s="3165"/>
      <c r="BC163" s="3165"/>
      <c r="BD163" s="3165"/>
      <c r="BE163" s="3165"/>
      <c r="BF163" s="3165"/>
      <c r="BG163" s="3165"/>
      <c r="BH163" s="3165"/>
      <c r="BI163" s="3165"/>
      <c r="BJ163" s="3165"/>
      <c r="BK163" s="3165"/>
      <c r="BL163" s="3165"/>
      <c r="BM163" s="3165"/>
    </row>
    <row r="164" spans="1:65" s="1486" customFormat="1" ht="11.1" customHeight="1">
      <c r="A164" s="666"/>
      <c r="B164" s="47"/>
      <c r="C164" s="47"/>
      <c r="D164" s="47"/>
      <c r="E164" s="750"/>
      <c r="F164" s="750"/>
      <c r="O164" s="1101"/>
    </row>
    <row r="165" spans="1:65" s="1486" customFormat="1" ht="11.1" customHeight="1">
      <c r="A165" s="666"/>
      <c r="B165" s="47"/>
      <c r="C165" s="47"/>
      <c r="D165" s="47"/>
      <c r="E165" s="750"/>
      <c r="F165" s="750"/>
      <c r="I165" s="689"/>
      <c r="J165" s="689"/>
      <c r="K165" s="1489"/>
      <c r="L165" s="689"/>
      <c r="M165" s="689"/>
      <c r="O165" s="1101"/>
    </row>
    <row r="166" spans="1:65" s="1486" customFormat="1" ht="11.1" customHeight="1">
      <c r="A166" s="666"/>
      <c r="B166" s="74"/>
      <c r="C166" s="47"/>
      <c r="D166" s="47"/>
      <c r="E166" s="750"/>
      <c r="F166" s="750"/>
      <c r="O166" s="1101"/>
    </row>
    <row r="167" spans="1:65" s="1486" customFormat="1" ht="11.1" customHeight="1">
      <c r="A167" s="4782"/>
      <c r="B167" s="74"/>
      <c r="C167" s="47"/>
      <c r="D167" s="47"/>
      <c r="E167" s="750"/>
      <c r="F167" s="750"/>
      <c r="I167" s="121"/>
      <c r="J167" s="121"/>
      <c r="K167" s="121"/>
      <c r="L167" s="121"/>
      <c r="M167" s="121"/>
      <c r="O167" s="1101"/>
      <c r="P167" s="1475"/>
      <c r="Q167" s="1475"/>
      <c r="R167" s="1475"/>
      <c r="S167" s="1475"/>
      <c r="T167" s="1475"/>
      <c r="U167" s="1475"/>
      <c r="V167" s="1475"/>
      <c r="W167" s="1475"/>
      <c r="X167" s="1475"/>
      <c r="Y167" s="1875"/>
      <c r="Z167" s="2388"/>
      <c r="AA167" s="2388"/>
      <c r="AB167" s="2388"/>
      <c r="AC167" s="3163"/>
      <c r="AD167" s="3163"/>
      <c r="AE167" s="3163"/>
    </row>
    <row r="168" spans="1:65" s="1486" customFormat="1" ht="11.1" customHeight="1">
      <c r="A168" s="4782"/>
      <c r="B168" s="47"/>
      <c r="C168" s="74"/>
      <c r="D168" s="47"/>
      <c r="E168" s="750"/>
      <c r="F168" s="750"/>
      <c r="I168" s="1502"/>
      <c r="J168" s="1502"/>
      <c r="K168" s="1502"/>
      <c r="L168" s="751"/>
      <c r="M168" s="751"/>
      <c r="O168" s="1101"/>
      <c r="P168" s="1475"/>
      <c r="Q168" s="1475"/>
      <c r="R168" s="1475"/>
      <c r="S168" s="1475"/>
      <c r="T168" s="1475"/>
      <c r="U168" s="1475"/>
      <c r="V168" s="1475"/>
      <c r="W168" s="1475"/>
      <c r="X168" s="1475"/>
      <c r="Y168" s="1875"/>
      <c r="Z168" s="2388"/>
      <c r="AA168" s="2388"/>
      <c r="AB168" s="2388"/>
      <c r="AC168" s="3163"/>
      <c r="AD168" s="3163"/>
      <c r="AE168" s="3163"/>
    </row>
    <row r="169" spans="1:65" s="1486" customFormat="1" ht="11.1" customHeight="1">
      <c r="A169" s="4782"/>
      <c r="B169" s="47"/>
      <c r="C169" s="74"/>
      <c r="D169" s="47"/>
      <c r="E169" s="750"/>
      <c r="F169" s="750"/>
      <c r="I169" s="1502"/>
      <c r="J169" s="1502"/>
      <c r="K169" s="1502"/>
      <c r="L169" s="751"/>
      <c r="M169" s="751"/>
      <c r="O169" s="1101"/>
      <c r="P169" s="1475"/>
      <c r="Q169" s="1475"/>
      <c r="R169" s="1475"/>
      <c r="S169" s="1475"/>
      <c r="T169" s="1475"/>
      <c r="U169" s="1475"/>
      <c r="V169" s="1475"/>
      <c r="W169" s="1475"/>
      <c r="X169" s="1475"/>
      <c r="Y169" s="1875"/>
      <c r="Z169" s="2388"/>
      <c r="AA169" s="2388"/>
      <c r="AB169" s="2388"/>
      <c r="AC169" s="3163"/>
      <c r="AD169" s="3163"/>
      <c r="AE169" s="3163"/>
    </row>
    <row r="170" spans="1:65" s="1486" customFormat="1" ht="11.1" customHeight="1">
      <c r="A170" s="4782"/>
      <c r="B170" s="47"/>
      <c r="C170" s="74"/>
      <c r="D170" s="47"/>
      <c r="E170" s="750"/>
      <c r="F170" s="750"/>
      <c r="I170" s="1502"/>
      <c r="J170" s="1502"/>
      <c r="K170" s="1502"/>
      <c r="L170" s="751"/>
      <c r="M170" s="751"/>
      <c r="O170" s="1101"/>
      <c r="P170" s="1475"/>
      <c r="Q170" s="1475"/>
      <c r="R170" s="1475"/>
      <c r="S170" s="1475"/>
      <c r="T170" s="1475"/>
      <c r="U170" s="1475"/>
      <c r="V170" s="1475"/>
      <c r="W170" s="1475"/>
      <c r="X170" s="1475"/>
      <c r="Y170" s="1875"/>
      <c r="Z170" s="2388"/>
      <c r="AA170" s="2388"/>
      <c r="AB170" s="2388"/>
      <c r="AC170" s="3163"/>
      <c r="AD170" s="3163"/>
      <c r="AE170" s="3163"/>
    </row>
    <row r="171" spans="1:65" s="1486" customFormat="1" ht="11.1" customHeight="1">
      <c r="A171" s="4782"/>
      <c r="B171" s="47"/>
      <c r="C171" s="74"/>
      <c r="D171" s="47"/>
      <c r="E171" s="750"/>
      <c r="F171" s="750"/>
      <c r="I171" s="1502"/>
      <c r="J171" s="1502"/>
      <c r="K171" s="1502"/>
      <c r="L171" s="751"/>
      <c r="M171" s="751"/>
      <c r="O171" s="1101"/>
      <c r="P171" s="1475"/>
      <c r="Q171" s="1475"/>
      <c r="R171" s="1475"/>
      <c r="S171" s="1475"/>
      <c r="T171" s="1475"/>
      <c r="U171" s="1475"/>
      <c r="V171" s="1475"/>
      <c r="W171" s="1475"/>
      <c r="X171" s="1475"/>
      <c r="Y171" s="1875"/>
      <c r="Z171" s="2388"/>
      <c r="AA171" s="2388"/>
      <c r="AB171" s="2388"/>
      <c r="AC171" s="3163"/>
      <c r="AD171" s="3163"/>
      <c r="AE171" s="3163"/>
    </row>
    <row r="172" spans="1:65" s="1486" customFormat="1" ht="11.1" customHeight="1">
      <c r="A172" s="4782"/>
      <c r="B172" s="47"/>
      <c r="C172" s="74"/>
      <c r="D172" s="47"/>
      <c r="E172" s="750"/>
      <c r="F172" s="750"/>
      <c r="I172" s="751"/>
      <c r="J172" s="751"/>
      <c r="K172" s="751"/>
      <c r="L172" s="751"/>
      <c r="M172" s="751"/>
      <c r="O172" s="1101"/>
      <c r="P172" s="1643"/>
      <c r="Q172" s="1643"/>
      <c r="R172" s="1643"/>
      <c r="S172" s="1643"/>
      <c r="T172" s="1643"/>
      <c r="U172" s="1643"/>
      <c r="V172" s="1643"/>
      <c r="W172" s="1643"/>
      <c r="X172" s="1643"/>
      <c r="Y172" s="1889"/>
      <c r="Z172" s="1889"/>
      <c r="AA172" s="1889"/>
      <c r="AB172" s="1889"/>
      <c r="AC172" s="1889"/>
      <c r="AD172" s="1889"/>
      <c r="AE172" s="1889"/>
    </row>
    <row r="173" spans="1:65" s="1486" customFormat="1" ht="11.1" customHeight="1">
      <c r="A173" s="4782"/>
      <c r="B173" s="47"/>
      <c r="C173" s="74"/>
      <c r="D173" s="47"/>
      <c r="E173" s="750"/>
      <c r="F173" s="750"/>
      <c r="I173" s="1502"/>
      <c r="J173" s="1502"/>
      <c r="K173" s="1502"/>
      <c r="L173" s="751"/>
      <c r="M173" s="751"/>
      <c r="O173" s="1101"/>
    </row>
    <row r="174" spans="1:65" s="1486" customFormat="1" ht="11.1" customHeight="1">
      <c r="A174" s="4782"/>
      <c r="B174" s="47"/>
      <c r="C174" s="74"/>
      <c r="D174" s="47"/>
      <c r="E174" s="750"/>
      <c r="F174" s="750"/>
      <c r="I174" s="1502"/>
      <c r="J174" s="1502"/>
      <c r="K174" s="1502"/>
      <c r="L174" s="751"/>
      <c r="M174" s="751"/>
      <c r="O174" s="1101"/>
    </row>
    <row r="175" spans="1:65" s="1486" customFormat="1" ht="11.1" customHeight="1">
      <c r="A175" s="4782"/>
      <c r="B175" s="47"/>
      <c r="C175" s="74"/>
      <c r="D175" s="47"/>
      <c r="E175" s="750"/>
      <c r="F175" s="750"/>
      <c r="I175" s="1502"/>
      <c r="J175" s="1502"/>
      <c r="K175" s="1502"/>
      <c r="L175" s="751"/>
      <c r="M175" s="751"/>
      <c r="O175" s="1101"/>
    </row>
    <row r="176" spans="1:65" s="1486" customFormat="1" ht="11.1" customHeight="1">
      <c r="A176" s="4782"/>
      <c r="B176" s="47"/>
      <c r="C176" s="74"/>
      <c r="D176" s="47"/>
      <c r="E176" s="750"/>
      <c r="F176" s="750"/>
      <c r="I176" s="1502"/>
      <c r="J176" s="1502"/>
      <c r="K176" s="1502"/>
      <c r="L176" s="751"/>
      <c r="M176" s="751"/>
      <c r="O176" s="1101"/>
    </row>
    <row r="177" spans="1:31" s="1486" customFormat="1" ht="11.1" customHeight="1">
      <c r="A177" s="4782"/>
      <c r="B177" s="74"/>
      <c r="C177" s="74"/>
      <c r="D177" s="47"/>
      <c r="E177" s="750"/>
      <c r="F177" s="750"/>
      <c r="I177" s="751"/>
      <c r="J177" s="751"/>
      <c r="K177" s="751"/>
      <c r="L177" s="751"/>
      <c r="M177" s="751"/>
      <c r="O177" s="1101"/>
      <c r="P177" s="1494"/>
      <c r="Q177" s="1494"/>
      <c r="R177" s="1494"/>
      <c r="S177" s="1494"/>
      <c r="T177" s="1494"/>
      <c r="U177" s="1494"/>
      <c r="V177" s="1494"/>
      <c r="W177" s="1494"/>
      <c r="X177" s="1494"/>
      <c r="Y177" s="1876"/>
      <c r="Z177" s="1876"/>
      <c r="AA177" s="1876"/>
      <c r="AB177" s="1876"/>
      <c r="AC177" s="3172"/>
      <c r="AD177" s="3172"/>
      <c r="AE177" s="3172"/>
    </row>
    <row r="178" spans="1:31" s="1486" customFormat="1" ht="11.1" customHeight="1">
      <c r="A178" s="4782"/>
      <c r="B178" s="47"/>
      <c r="C178" s="74"/>
      <c r="D178" s="47"/>
      <c r="E178" s="750"/>
      <c r="F178" s="750"/>
      <c r="I178" s="1502"/>
      <c r="J178" s="1502"/>
      <c r="K178" s="1502"/>
      <c r="L178" s="751"/>
      <c r="M178" s="751"/>
      <c r="O178" s="1101"/>
      <c r="P178" s="1475"/>
      <c r="Q178" s="1475"/>
      <c r="R178" s="1475"/>
      <c r="S178" s="1475"/>
      <c r="T178" s="1475"/>
      <c r="U178" s="1475"/>
      <c r="V178" s="1475"/>
      <c r="W178" s="1475"/>
      <c r="X178" s="1475"/>
      <c r="Y178" s="1875"/>
      <c r="Z178" s="2388"/>
      <c r="AA178" s="2388"/>
      <c r="AB178" s="2388"/>
      <c r="AC178" s="3163"/>
      <c r="AD178" s="3163"/>
      <c r="AE178" s="3163"/>
    </row>
    <row r="179" spans="1:31" s="1486" customFormat="1" ht="11.1" customHeight="1">
      <c r="A179" s="4782"/>
      <c r="B179" s="47"/>
      <c r="C179" s="74"/>
      <c r="D179" s="47"/>
      <c r="E179" s="750"/>
      <c r="F179" s="750"/>
      <c r="I179" s="1502"/>
      <c r="J179" s="1502"/>
      <c r="K179" s="1502"/>
      <c r="L179" s="751"/>
      <c r="M179" s="751"/>
      <c r="O179" s="1101"/>
      <c r="P179" s="1475"/>
      <c r="Q179" s="1475"/>
      <c r="R179" s="1475"/>
      <c r="S179" s="1475"/>
      <c r="T179" s="1475"/>
      <c r="U179" s="1475"/>
      <c r="V179" s="1475"/>
      <c r="W179" s="1475"/>
      <c r="X179" s="1475"/>
      <c r="Y179" s="1875"/>
      <c r="Z179" s="2388"/>
      <c r="AA179" s="2388"/>
      <c r="AB179" s="2388"/>
      <c r="AC179" s="3163"/>
      <c r="AD179" s="3163"/>
      <c r="AE179" s="3163"/>
    </row>
    <row r="180" spans="1:31" s="1486" customFormat="1" ht="11.1" customHeight="1">
      <c r="A180" s="4782"/>
      <c r="B180" s="47"/>
      <c r="C180" s="74"/>
      <c r="D180" s="47"/>
      <c r="E180" s="750"/>
      <c r="F180" s="750"/>
      <c r="I180" s="1502"/>
      <c r="J180" s="1502"/>
      <c r="K180" s="1502"/>
      <c r="L180" s="751"/>
      <c r="M180" s="751"/>
      <c r="O180" s="1101"/>
      <c r="P180" s="1475"/>
      <c r="Q180" s="1475"/>
      <c r="R180" s="1475"/>
      <c r="S180" s="1475"/>
      <c r="T180" s="1475"/>
      <c r="U180" s="1475"/>
      <c r="V180" s="1475"/>
      <c r="W180" s="1475"/>
      <c r="X180" s="1475"/>
      <c r="Y180" s="1875"/>
      <c r="Z180" s="2388"/>
      <c r="AA180" s="2388"/>
      <c r="AB180" s="2388"/>
      <c r="AC180" s="3163"/>
      <c r="AD180" s="3163"/>
      <c r="AE180" s="3163"/>
    </row>
    <row r="181" spans="1:31" s="1486" customFormat="1" ht="11.1" customHeight="1">
      <c r="A181" s="4782"/>
      <c r="B181" s="47"/>
      <c r="C181" s="74"/>
      <c r="D181" s="47"/>
      <c r="E181" s="750"/>
      <c r="F181" s="750"/>
      <c r="I181" s="1502"/>
      <c r="J181" s="1502"/>
      <c r="K181" s="1502"/>
      <c r="L181" s="751"/>
      <c r="M181" s="751"/>
      <c r="O181" s="1101"/>
      <c r="P181" s="1475"/>
      <c r="Q181" s="1475"/>
      <c r="R181" s="1475"/>
      <c r="S181" s="1475"/>
      <c r="T181" s="1475"/>
      <c r="U181" s="1475"/>
      <c r="V181" s="1475"/>
      <c r="W181" s="1475"/>
      <c r="X181" s="1475"/>
      <c r="Y181" s="1875"/>
      <c r="Z181" s="2388"/>
      <c r="AA181" s="2388"/>
      <c r="AB181" s="2388"/>
      <c r="AC181" s="3163"/>
      <c r="AD181" s="3163"/>
      <c r="AE181" s="3163"/>
    </row>
    <row r="182" spans="1:31" s="1486" customFormat="1" ht="11.1" customHeight="1">
      <c r="A182" s="4782"/>
      <c r="B182" s="47"/>
      <c r="C182" s="74"/>
      <c r="D182" s="47"/>
      <c r="E182" s="750"/>
      <c r="F182" s="750"/>
      <c r="I182" s="751"/>
      <c r="J182" s="751"/>
      <c r="K182" s="751"/>
      <c r="L182" s="751"/>
      <c r="M182" s="751"/>
      <c r="O182" s="1101"/>
      <c r="P182" s="1475"/>
      <c r="Q182" s="1475"/>
      <c r="R182" s="1475"/>
      <c r="S182" s="1475"/>
      <c r="T182" s="1475"/>
      <c r="U182" s="1475"/>
      <c r="V182" s="1475"/>
      <c r="W182" s="1475"/>
      <c r="X182" s="1475"/>
      <c r="Y182" s="1875"/>
      <c r="Z182" s="2388"/>
      <c r="AA182" s="2388"/>
      <c r="AB182" s="2388"/>
      <c r="AC182" s="3163"/>
      <c r="AD182" s="3163"/>
      <c r="AE182" s="3163"/>
    </row>
    <row r="183" spans="1:31" s="1486" customFormat="1" ht="11.1" customHeight="1">
      <c r="A183" s="4782"/>
      <c r="B183" s="47"/>
      <c r="C183" s="74"/>
      <c r="D183" s="47"/>
      <c r="E183" s="750"/>
      <c r="F183" s="750"/>
      <c r="I183" s="1502"/>
      <c r="J183" s="1502"/>
      <c r="K183" s="1502"/>
      <c r="L183" s="751"/>
      <c r="M183" s="751"/>
      <c r="O183" s="1101"/>
      <c r="P183" s="1475"/>
      <c r="Q183" s="1475"/>
      <c r="R183" s="1475"/>
      <c r="S183" s="1475"/>
      <c r="T183" s="1475"/>
      <c r="U183" s="1475"/>
      <c r="V183" s="1475"/>
      <c r="W183" s="1475"/>
      <c r="X183" s="1475"/>
      <c r="Y183" s="1875"/>
      <c r="Z183" s="2388"/>
      <c r="AA183" s="2388"/>
      <c r="AB183" s="2388"/>
      <c r="AC183" s="3163"/>
      <c r="AD183" s="3163"/>
      <c r="AE183" s="3163"/>
    </row>
    <row r="184" spans="1:31" s="1486" customFormat="1" ht="11.1" customHeight="1">
      <c r="A184" s="4782"/>
      <c r="B184" s="47"/>
      <c r="C184" s="74"/>
      <c r="D184" s="47"/>
      <c r="E184" s="750"/>
      <c r="F184" s="750"/>
      <c r="I184" s="1502"/>
      <c r="J184" s="1502"/>
      <c r="K184" s="1502"/>
      <c r="L184" s="751"/>
      <c r="M184" s="751"/>
      <c r="O184" s="1101"/>
      <c r="P184" s="1475"/>
      <c r="Q184" s="1475"/>
      <c r="R184" s="1475"/>
      <c r="S184" s="1475"/>
      <c r="T184" s="1475"/>
      <c r="U184" s="1475"/>
      <c r="V184" s="1475"/>
      <c r="W184" s="1475"/>
      <c r="X184" s="1475"/>
      <c r="Y184" s="1875"/>
      <c r="Z184" s="2388"/>
      <c r="AA184" s="2388"/>
      <c r="AB184" s="2388"/>
      <c r="AC184" s="3163"/>
      <c r="AD184" s="3163"/>
      <c r="AE184" s="3163"/>
    </row>
    <row r="185" spans="1:31" s="1486" customFormat="1" ht="11.1" customHeight="1">
      <c r="A185" s="4782"/>
      <c r="B185" s="47"/>
      <c r="C185" s="74"/>
      <c r="D185" s="47"/>
      <c r="E185" s="750"/>
      <c r="F185" s="750"/>
      <c r="I185" s="1502"/>
      <c r="J185" s="1502"/>
      <c r="K185" s="1502"/>
      <c r="L185" s="751"/>
      <c r="M185" s="751"/>
      <c r="O185" s="1101"/>
      <c r="P185" s="1475"/>
      <c r="Q185" s="1475"/>
      <c r="R185" s="1475"/>
      <c r="S185" s="1475"/>
      <c r="T185" s="1475"/>
      <c r="U185" s="1475"/>
      <c r="V185" s="1475"/>
      <c r="W185" s="1475"/>
      <c r="X185" s="1475"/>
      <c r="Y185" s="1875"/>
      <c r="Z185" s="2388"/>
      <c r="AA185" s="2388"/>
      <c r="AB185" s="2388"/>
      <c r="AC185" s="3163"/>
      <c r="AD185" s="3163"/>
      <c r="AE185" s="3163"/>
    </row>
    <row r="186" spans="1:31" s="1486" customFormat="1" ht="11.1" customHeight="1">
      <c r="A186" s="4782"/>
      <c r="B186" s="47"/>
      <c r="C186" s="74"/>
      <c r="D186" s="47"/>
      <c r="E186" s="750"/>
      <c r="F186" s="750"/>
      <c r="I186" s="1502"/>
      <c r="J186" s="1502"/>
      <c r="K186" s="1502"/>
      <c r="L186" s="751"/>
      <c r="M186" s="751"/>
      <c r="O186" s="1101"/>
    </row>
    <row r="187" spans="1:31" s="1486" customFormat="1" ht="11.1" customHeight="1">
      <c r="A187" s="4782"/>
      <c r="B187" s="47"/>
      <c r="C187" s="74"/>
      <c r="D187" s="47"/>
      <c r="E187" s="750"/>
      <c r="F187" s="750"/>
      <c r="I187" s="751"/>
      <c r="J187" s="751"/>
      <c r="K187" s="751"/>
      <c r="L187" s="751"/>
      <c r="M187" s="751"/>
      <c r="O187" s="1101"/>
    </row>
    <row r="188" spans="1:31" s="1486" customFormat="1" ht="11.1" customHeight="1">
      <c r="A188" s="4782"/>
      <c r="B188" s="74"/>
      <c r="C188" s="74"/>
      <c r="D188" s="47"/>
      <c r="E188" s="750"/>
      <c r="F188" s="750"/>
      <c r="I188" s="1502"/>
      <c r="J188" s="1502"/>
      <c r="K188" s="1502"/>
      <c r="L188" s="751"/>
      <c r="M188" s="751"/>
      <c r="O188" s="1101"/>
    </row>
    <row r="189" spans="1:31" s="1486" customFormat="1" ht="11.1" customHeight="1">
      <c r="A189" s="4782"/>
      <c r="B189" s="47"/>
      <c r="C189" s="74"/>
      <c r="D189" s="47"/>
      <c r="E189" s="750"/>
      <c r="F189" s="750"/>
      <c r="I189" s="1502"/>
      <c r="J189" s="1502"/>
      <c r="K189" s="1502"/>
      <c r="L189" s="751"/>
      <c r="M189" s="751"/>
      <c r="O189" s="1101"/>
    </row>
    <row r="190" spans="1:31" s="1486" customFormat="1" ht="11.1" customHeight="1">
      <c r="A190" s="4782"/>
      <c r="B190" s="47"/>
      <c r="C190" s="74"/>
      <c r="D190" s="47"/>
      <c r="E190" s="750"/>
      <c r="F190" s="750"/>
      <c r="I190" s="1502"/>
      <c r="J190" s="1502"/>
      <c r="K190" s="1502"/>
      <c r="L190" s="751"/>
      <c r="M190" s="751"/>
      <c r="O190" s="1101"/>
    </row>
    <row r="191" spans="1:31" s="1486" customFormat="1" ht="11.1" customHeight="1">
      <c r="A191" s="4782"/>
      <c r="B191" s="47"/>
      <c r="C191" s="74"/>
      <c r="D191" s="47"/>
      <c r="E191" s="750"/>
      <c r="F191" s="750"/>
      <c r="I191" s="1502"/>
      <c r="J191" s="1502"/>
      <c r="K191" s="1502"/>
      <c r="L191" s="751"/>
      <c r="M191" s="751"/>
      <c r="O191" s="1101"/>
    </row>
    <row r="192" spans="1:31" s="1486" customFormat="1" ht="11.1" customHeight="1">
      <c r="A192" s="4782"/>
      <c r="B192" s="47"/>
      <c r="C192" s="74"/>
      <c r="D192" s="47"/>
      <c r="E192" s="750"/>
      <c r="F192" s="750"/>
      <c r="I192" s="751"/>
      <c r="J192" s="751"/>
      <c r="K192" s="751"/>
      <c r="L192" s="751"/>
      <c r="M192" s="751"/>
      <c r="O192" s="1101"/>
    </row>
    <row r="193" spans="1:15" s="1486" customFormat="1" ht="11.1" customHeight="1">
      <c r="A193" s="4782"/>
      <c r="B193" s="47"/>
      <c r="C193" s="74"/>
      <c r="D193" s="47"/>
      <c r="E193" s="750"/>
      <c r="F193" s="750"/>
      <c r="I193" s="1502"/>
      <c r="J193" s="1502"/>
      <c r="K193" s="1502"/>
      <c r="L193" s="751"/>
      <c r="M193" s="751"/>
      <c r="O193" s="1101"/>
    </row>
    <row r="194" spans="1:15" s="1486" customFormat="1" ht="11.1" customHeight="1">
      <c r="A194" s="4782"/>
      <c r="B194" s="47"/>
      <c r="C194" s="74"/>
      <c r="D194" s="47"/>
      <c r="E194" s="750"/>
      <c r="F194" s="750"/>
      <c r="I194" s="1502"/>
      <c r="J194" s="1502"/>
      <c r="K194" s="1502"/>
      <c r="L194" s="751"/>
      <c r="M194" s="751"/>
      <c r="O194" s="1101"/>
    </row>
    <row r="195" spans="1:15" s="1486" customFormat="1" ht="11.1" customHeight="1">
      <c r="A195" s="4782"/>
      <c r="B195" s="47"/>
      <c r="C195" s="74"/>
      <c r="D195" s="47"/>
      <c r="E195" s="750"/>
      <c r="F195" s="750"/>
      <c r="I195" s="1502"/>
      <c r="J195" s="1502"/>
      <c r="K195" s="1502"/>
      <c r="L195" s="751"/>
      <c r="M195" s="751"/>
      <c r="O195" s="1101"/>
    </row>
    <row r="196" spans="1:15" s="1486" customFormat="1" ht="11.1" customHeight="1">
      <c r="A196" s="4782"/>
      <c r="B196" s="47"/>
      <c r="C196" s="74"/>
      <c r="D196" s="47"/>
      <c r="E196" s="750"/>
      <c r="F196" s="750"/>
      <c r="I196" s="1502"/>
      <c r="J196" s="1502"/>
      <c r="K196" s="1502"/>
      <c r="L196" s="751"/>
      <c r="M196" s="751"/>
      <c r="O196" s="1101"/>
    </row>
    <row r="197" spans="1:15" s="1486" customFormat="1" ht="11.1" customHeight="1">
      <c r="A197" s="4782"/>
      <c r="B197" s="47"/>
      <c r="C197" s="74"/>
      <c r="D197" s="47"/>
      <c r="E197" s="750"/>
      <c r="F197" s="750"/>
      <c r="I197" s="751"/>
      <c r="J197" s="751"/>
      <c r="K197" s="751"/>
      <c r="L197" s="751"/>
      <c r="M197" s="751"/>
      <c r="O197" s="1101"/>
    </row>
    <row r="198" spans="1:15" s="1486" customFormat="1" ht="11.1" customHeight="1">
      <c r="A198" s="4782"/>
      <c r="B198" s="47"/>
      <c r="C198" s="74"/>
      <c r="D198" s="47"/>
      <c r="E198" s="750"/>
      <c r="F198" s="750"/>
      <c r="I198" s="1502"/>
      <c r="J198" s="1502"/>
      <c r="K198" s="1502"/>
      <c r="L198" s="751"/>
      <c r="M198" s="751"/>
      <c r="O198" s="1101"/>
    </row>
    <row r="199" spans="1:15" s="1486" customFormat="1" ht="11.1" customHeight="1">
      <c r="A199" s="4782"/>
      <c r="B199" s="74"/>
      <c r="C199" s="74"/>
      <c r="D199" s="47"/>
      <c r="E199" s="750"/>
      <c r="F199" s="750"/>
      <c r="I199" s="1502"/>
      <c r="J199" s="1502"/>
      <c r="K199" s="1502"/>
      <c r="L199" s="751"/>
      <c r="M199" s="751"/>
      <c r="O199" s="1101"/>
    </row>
    <row r="200" spans="1:15" s="1486" customFormat="1" ht="11.1" customHeight="1">
      <c r="A200" s="4782"/>
      <c r="B200" s="47"/>
      <c r="C200" s="74"/>
      <c r="D200" s="47"/>
      <c r="E200" s="750"/>
      <c r="F200" s="750"/>
      <c r="I200" s="1502"/>
      <c r="J200" s="1502"/>
      <c r="K200" s="1502"/>
      <c r="L200" s="751"/>
      <c r="M200" s="751"/>
      <c r="O200" s="1101"/>
    </row>
    <row r="201" spans="1:15" s="1486" customFormat="1" ht="11.1" customHeight="1">
      <c r="A201" s="4782"/>
      <c r="B201" s="47"/>
      <c r="C201" s="74"/>
      <c r="D201" s="47"/>
      <c r="E201" s="750"/>
      <c r="F201" s="750"/>
      <c r="I201" s="1502"/>
      <c r="J201" s="1502"/>
      <c r="K201" s="1502"/>
      <c r="L201" s="751"/>
      <c r="M201" s="751"/>
      <c r="O201" s="1101"/>
    </row>
    <row r="202" spans="1:15" s="1486" customFormat="1" ht="11.1" customHeight="1">
      <c r="A202" s="4782"/>
      <c r="B202" s="47"/>
      <c r="C202" s="74"/>
      <c r="D202" s="47"/>
      <c r="E202" s="750"/>
      <c r="F202" s="750"/>
      <c r="I202" s="751"/>
      <c r="J202" s="751"/>
      <c r="K202" s="751"/>
      <c r="L202" s="751"/>
      <c r="M202" s="751"/>
      <c r="O202" s="1101"/>
    </row>
    <row r="203" spans="1:15" s="1486" customFormat="1" ht="11.1" customHeight="1">
      <c r="A203" s="4782"/>
      <c r="B203" s="47"/>
      <c r="C203" s="74"/>
      <c r="D203" s="47"/>
      <c r="E203" s="750"/>
      <c r="F203" s="750"/>
      <c r="I203" s="1502"/>
      <c r="J203" s="1502"/>
      <c r="K203" s="1502"/>
      <c r="L203" s="751"/>
      <c r="M203" s="751"/>
      <c r="O203" s="1101"/>
    </row>
    <row r="204" spans="1:15" s="1486" customFormat="1" ht="11.1" customHeight="1">
      <c r="A204" s="4782"/>
      <c r="B204" s="47"/>
      <c r="C204" s="74"/>
      <c r="D204" s="47"/>
      <c r="E204" s="750"/>
      <c r="F204" s="750"/>
      <c r="I204" s="1502"/>
      <c r="J204" s="1502"/>
      <c r="K204" s="1502"/>
      <c r="L204" s="751"/>
      <c r="M204" s="751"/>
      <c r="O204" s="1101"/>
    </row>
    <row r="205" spans="1:15" s="1486" customFormat="1" ht="11.1" customHeight="1">
      <c r="A205" s="4782"/>
      <c r="B205" s="47"/>
      <c r="C205" s="74"/>
      <c r="D205" s="47"/>
      <c r="E205" s="750"/>
      <c r="F205" s="750"/>
      <c r="I205" s="1502"/>
      <c r="J205" s="1502"/>
      <c r="K205" s="1502"/>
      <c r="L205" s="751"/>
      <c r="M205" s="751"/>
      <c r="O205" s="1101"/>
    </row>
    <row r="206" spans="1:15" s="1486" customFormat="1" ht="11.1" customHeight="1">
      <c r="A206" s="4782"/>
      <c r="B206" s="47"/>
      <c r="C206" s="74"/>
      <c r="D206" s="47"/>
      <c r="E206" s="750"/>
      <c r="F206" s="750"/>
      <c r="I206" s="1502"/>
      <c r="J206" s="1502"/>
      <c r="K206" s="1502"/>
      <c r="L206" s="751"/>
      <c r="M206" s="751"/>
      <c r="O206" s="1101"/>
    </row>
    <row r="207" spans="1:15" s="1486" customFormat="1" ht="11.1" customHeight="1">
      <c r="A207" s="4782"/>
      <c r="B207" s="47"/>
      <c r="C207" s="74"/>
      <c r="D207" s="47"/>
      <c r="E207" s="750"/>
      <c r="F207" s="750"/>
      <c r="I207" s="751"/>
      <c r="J207" s="751"/>
      <c r="K207" s="751"/>
      <c r="L207" s="751"/>
      <c r="M207" s="751"/>
      <c r="O207" s="1101"/>
    </row>
    <row r="208" spans="1:15" s="1486" customFormat="1" ht="11.1" customHeight="1">
      <c r="A208" s="4782"/>
      <c r="B208" s="47"/>
      <c r="C208" s="74"/>
      <c r="D208" s="47"/>
      <c r="E208" s="750"/>
      <c r="F208" s="750"/>
      <c r="I208" s="1502"/>
      <c r="J208" s="1502"/>
      <c r="K208" s="1502"/>
      <c r="L208" s="751"/>
      <c r="M208" s="751"/>
      <c r="O208" s="1101"/>
    </row>
    <row r="209" spans="1:65" s="1486" customFormat="1" ht="11.1" customHeight="1">
      <c r="A209" s="4782"/>
      <c r="B209" s="47"/>
      <c r="C209" s="74"/>
      <c r="D209" s="47"/>
      <c r="E209" s="750"/>
      <c r="F209" s="750"/>
      <c r="I209" s="1502"/>
      <c r="J209" s="1502"/>
      <c r="K209" s="1502"/>
      <c r="L209" s="751"/>
      <c r="M209" s="751"/>
      <c r="O209" s="1101"/>
    </row>
    <row r="210" spans="1:65" s="1486" customFormat="1" ht="11.1" customHeight="1">
      <c r="A210" s="4782"/>
      <c r="B210" s="47"/>
      <c r="C210" s="74"/>
      <c r="D210" s="47"/>
      <c r="E210" s="750"/>
      <c r="F210" s="750"/>
      <c r="I210" s="1502"/>
      <c r="J210" s="1502"/>
      <c r="K210" s="1502"/>
      <c r="L210" s="751"/>
      <c r="M210" s="751"/>
      <c r="O210" s="1101"/>
    </row>
    <row r="211" spans="1:65" s="1486" customFormat="1" ht="11.1" customHeight="1">
      <c r="A211" s="4782"/>
      <c r="B211" s="47"/>
      <c r="C211" s="74"/>
      <c r="D211" s="47"/>
      <c r="E211" s="750"/>
      <c r="F211" s="750"/>
      <c r="I211" s="1502"/>
      <c r="J211" s="1502"/>
      <c r="K211" s="1502"/>
      <c r="L211" s="751"/>
      <c r="M211" s="751"/>
      <c r="O211" s="1101"/>
    </row>
    <row r="212" spans="1:65" s="1486" customFormat="1" ht="11.1" customHeight="1">
      <c r="A212" s="183"/>
      <c r="B212" s="47"/>
      <c r="C212" s="47"/>
      <c r="D212" s="47"/>
      <c r="E212" s="750"/>
      <c r="F212" s="750"/>
      <c r="L212" s="1490"/>
      <c r="M212" s="1490"/>
      <c r="O212" s="1101"/>
    </row>
    <row r="213" spans="1:65" s="1486" customFormat="1" ht="11.1" customHeight="1">
      <c r="A213" s="183"/>
      <c r="B213" s="47"/>
      <c r="C213" s="47"/>
      <c r="D213" s="47"/>
      <c r="E213" s="750"/>
      <c r="F213" s="750"/>
      <c r="L213" s="1490"/>
      <c r="M213" s="1490"/>
      <c r="O213" s="1101"/>
    </row>
    <row r="214" spans="1:65" s="1486" customFormat="1" ht="11.1" customHeight="1">
      <c r="A214" s="1408"/>
      <c r="B214" s="47"/>
      <c r="C214" s="47"/>
      <c r="D214" s="47"/>
      <c r="E214" s="750"/>
      <c r="F214" s="750"/>
      <c r="L214" s="1490"/>
      <c r="M214" s="1490"/>
      <c r="O214" s="1101"/>
    </row>
    <row r="215" spans="1:65" s="1486" customFormat="1" ht="11.1" customHeight="1">
      <c r="A215" s="4782"/>
      <c r="B215" s="47"/>
      <c r="C215" s="47"/>
      <c r="D215" s="33"/>
      <c r="E215" s="687"/>
      <c r="F215" s="687"/>
      <c r="G215" s="1382"/>
      <c r="H215" s="1382"/>
      <c r="O215" s="1101"/>
    </row>
    <row r="216" spans="1:65" s="55" customFormat="1" ht="12.95" customHeight="1">
      <c r="A216" s="6679"/>
      <c r="C216" s="56"/>
      <c r="O216" s="1110"/>
      <c r="AC216" s="3165"/>
      <c r="AD216" s="3165"/>
      <c r="AE216" s="3165"/>
      <c r="AF216" s="3165"/>
      <c r="AG216" s="3165"/>
      <c r="AH216" s="3165"/>
      <c r="AI216" s="3165"/>
      <c r="AJ216" s="3165"/>
      <c r="AK216" s="3165"/>
      <c r="AL216" s="3165"/>
      <c r="AM216" s="3165"/>
      <c r="AN216" s="3165"/>
      <c r="AO216" s="3165"/>
      <c r="AP216" s="3165"/>
      <c r="AQ216" s="3165"/>
      <c r="AR216" s="3165"/>
      <c r="AS216" s="3165"/>
      <c r="AT216" s="3165"/>
      <c r="AU216" s="3165"/>
      <c r="AV216" s="3165"/>
      <c r="AW216" s="3165"/>
      <c r="AX216" s="3165"/>
      <c r="AY216" s="3165"/>
      <c r="AZ216" s="3165"/>
      <c r="BA216" s="3165"/>
      <c r="BB216" s="3165"/>
      <c r="BC216" s="3165"/>
      <c r="BD216" s="3165"/>
      <c r="BE216" s="3165"/>
      <c r="BF216" s="3165"/>
      <c r="BG216" s="3165"/>
      <c r="BH216" s="3165"/>
      <c r="BI216" s="3165"/>
      <c r="BJ216" s="3165"/>
      <c r="BK216" s="3165"/>
      <c r="BL216" s="3165"/>
      <c r="BM216" s="3165"/>
    </row>
    <row r="217" spans="1:65" s="55" customFormat="1" ht="12.95" customHeight="1">
      <c r="A217" s="6679"/>
      <c r="C217" s="56"/>
      <c r="O217" s="1110"/>
      <c r="AC217" s="3165"/>
      <c r="AD217" s="3165"/>
      <c r="AE217" s="3165"/>
      <c r="AF217" s="3165"/>
      <c r="AG217" s="3165"/>
      <c r="AH217" s="3165"/>
      <c r="AI217" s="3165"/>
      <c r="AJ217" s="3165"/>
      <c r="AK217" s="3165"/>
      <c r="AL217" s="3165"/>
      <c r="AM217" s="3165"/>
      <c r="AN217" s="3165"/>
      <c r="AO217" s="3165"/>
      <c r="AP217" s="3165"/>
      <c r="AQ217" s="3165"/>
      <c r="AR217" s="3165"/>
      <c r="AS217" s="3165"/>
      <c r="AT217" s="3165"/>
      <c r="AU217" s="3165"/>
      <c r="AV217" s="3165"/>
      <c r="AW217" s="3165"/>
      <c r="AX217" s="3165"/>
      <c r="AY217" s="3165"/>
      <c r="AZ217" s="3165"/>
      <c r="BA217" s="3165"/>
      <c r="BB217" s="3165"/>
      <c r="BC217" s="3165"/>
      <c r="BD217" s="3165"/>
      <c r="BE217" s="3165"/>
      <c r="BF217" s="3165"/>
      <c r="BG217" s="3165"/>
      <c r="BH217" s="3165"/>
      <c r="BI217" s="3165"/>
      <c r="BJ217" s="3165"/>
      <c r="BK217" s="3165"/>
      <c r="BL217" s="3165"/>
      <c r="BM217" s="3165"/>
    </row>
    <row r="218" spans="1:65" s="1486" customFormat="1" ht="11.1" customHeight="1">
      <c r="A218" s="666"/>
      <c r="B218" s="47"/>
      <c r="C218" s="47"/>
      <c r="D218" s="47"/>
      <c r="E218" s="750"/>
      <c r="F218" s="750"/>
      <c r="O218" s="1101"/>
    </row>
    <row r="219" spans="1:65" s="1486" customFormat="1" ht="11.1" customHeight="1">
      <c r="A219" s="666"/>
      <c r="B219" s="47"/>
      <c r="C219" s="47"/>
      <c r="D219" s="47"/>
      <c r="E219" s="750"/>
      <c r="F219" s="750"/>
      <c r="I219" s="689"/>
      <c r="J219" s="689"/>
      <c r="K219" s="689"/>
      <c r="L219" s="1489"/>
      <c r="M219" s="1489"/>
      <c r="O219" s="1101"/>
    </row>
    <row r="220" spans="1:65" s="1486" customFormat="1" ht="11.1" customHeight="1">
      <c r="A220" s="666"/>
      <c r="B220" s="74"/>
      <c r="C220" s="47"/>
      <c r="D220" s="47"/>
      <c r="E220" s="750"/>
      <c r="F220" s="750"/>
      <c r="O220" s="1101"/>
    </row>
    <row r="221" spans="1:65" s="1486" customFormat="1" ht="11.1" customHeight="1">
      <c r="A221" s="4782"/>
      <c r="B221" s="74"/>
      <c r="C221" s="47"/>
      <c r="D221" s="47"/>
      <c r="E221" s="750"/>
      <c r="F221" s="750"/>
      <c r="I221" s="91"/>
      <c r="J221" s="91"/>
      <c r="K221" s="91"/>
      <c r="L221" s="91"/>
      <c r="M221" s="91"/>
      <c r="O221" s="1101"/>
    </row>
    <row r="222" spans="1:65" s="1486" customFormat="1" ht="11.1" customHeight="1">
      <c r="A222" s="4782"/>
      <c r="B222" s="74"/>
      <c r="C222" s="47"/>
      <c r="D222" s="47"/>
      <c r="E222" s="750"/>
      <c r="F222" s="750"/>
      <c r="I222" s="91"/>
      <c r="J222" s="91"/>
      <c r="K222" s="91"/>
      <c r="L222" s="91"/>
      <c r="M222" s="91"/>
      <c r="O222" s="1101"/>
    </row>
    <row r="223" spans="1:65" s="1486" customFormat="1" ht="11.1" customHeight="1">
      <c r="A223" s="4782"/>
      <c r="B223" s="74"/>
      <c r="C223" s="47"/>
      <c r="D223" s="47"/>
      <c r="E223" s="750"/>
      <c r="F223" s="750"/>
      <c r="I223" s="91"/>
      <c r="J223" s="91"/>
      <c r="K223" s="91"/>
      <c r="L223" s="91"/>
      <c r="M223" s="91"/>
      <c r="O223" s="1101"/>
    </row>
    <row r="224" spans="1:65" s="1486" customFormat="1" ht="11.1" customHeight="1">
      <c r="A224" s="4782"/>
      <c r="B224" s="74"/>
      <c r="C224" s="47"/>
      <c r="D224" s="47"/>
      <c r="E224" s="750"/>
      <c r="F224" s="750"/>
      <c r="I224" s="91"/>
      <c r="J224" s="91"/>
      <c r="K224" s="91"/>
      <c r="L224" s="91"/>
      <c r="M224" s="91"/>
      <c r="O224" s="1101"/>
    </row>
    <row r="225" spans="1:65" s="1486" customFormat="1" ht="11.1" customHeight="1">
      <c r="A225" s="4782"/>
      <c r="B225" s="74"/>
      <c r="C225" s="47"/>
      <c r="D225" s="47"/>
      <c r="E225" s="750"/>
      <c r="F225" s="750"/>
      <c r="I225" s="91"/>
      <c r="J225" s="91"/>
      <c r="K225" s="91"/>
      <c r="L225" s="91"/>
      <c r="M225" s="91"/>
      <c r="O225" s="1101"/>
    </row>
    <row r="226" spans="1:65" s="1486" customFormat="1" ht="11.1" customHeight="1">
      <c r="A226" s="4782"/>
      <c r="B226" s="74"/>
      <c r="C226" s="47"/>
      <c r="D226" s="47"/>
      <c r="E226" s="750"/>
      <c r="F226" s="750"/>
      <c r="I226" s="91"/>
      <c r="J226" s="91"/>
      <c r="K226" s="91"/>
      <c r="L226" s="91"/>
      <c r="M226" s="91"/>
      <c r="O226" s="1101"/>
    </row>
    <row r="227" spans="1:65" s="1486" customFormat="1" ht="11.1" customHeight="1">
      <c r="A227" s="4782"/>
      <c r="B227" s="74"/>
      <c r="C227" s="47"/>
      <c r="D227" s="47"/>
      <c r="E227" s="750"/>
      <c r="F227" s="750"/>
      <c r="I227" s="91"/>
      <c r="J227" s="91"/>
      <c r="K227" s="91"/>
      <c r="L227" s="91"/>
      <c r="M227" s="91"/>
      <c r="O227" s="1101"/>
    </row>
    <row r="228" spans="1:65" s="1486" customFormat="1" ht="11.1" customHeight="1">
      <c r="A228" s="4782"/>
      <c r="B228" s="74"/>
      <c r="C228" s="47"/>
      <c r="D228" s="47"/>
      <c r="E228" s="750"/>
      <c r="F228" s="750"/>
      <c r="I228" s="91"/>
      <c r="J228" s="91"/>
      <c r="K228" s="91"/>
      <c r="L228" s="91"/>
      <c r="M228" s="91"/>
      <c r="O228" s="1101"/>
    </row>
    <row r="229" spans="1:65" s="1486" customFormat="1" ht="11.1" customHeight="1">
      <c r="A229" s="4782"/>
      <c r="B229" s="74"/>
      <c r="C229" s="47"/>
      <c r="D229" s="47"/>
      <c r="E229" s="750"/>
      <c r="F229" s="750"/>
      <c r="I229" s="91"/>
      <c r="J229" s="91"/>
      <c r="K229" s="91"/>
      <c r="L229" s="91"/>
      <c r="M229" s="91"/>
      <c r="O229" s="1101"/>
    </row>
    <row r="230" spans="1:65" s="1486" customFormat="1" ht="11.1" customHeight="1">
      <c r="A230" s="4782"/>
      <c r="B230" s="74"/>
      <c r="C230" s="47"/>
      <c r="D230" s="47"/>
      <c r="E230" s="750"/>
      <c r="F230" s="750"/>
      <c r="I230" s="91"/>
      <c r="J230" s="91"/>
      <c r="K230" s="91"/>
      <c r="L230" s="91"/>
      <c r="M230" s="91"/>
      <c r="O230" s="1101"/>
    </row>
    <row r="231" spans="1:65" s="1486" customFormat="1" ht="11.1" customHeight="1">
      <c r="A231" s="4782"/>
      <c r="B231" s="74"/>
      <c r="C231" s="47"/>
      <c r="D231" s="47"/>
      <c r="E231" s="750"/>
      <c r="F231" s="750"/>
      <c r="I231" s="91"/>
      <c r="J231" s="91"/>
      <c r="K231" s="91"/>
      <c r="L231" s="91"/>
      <c r="M231" s="91"/>
      <c r="O231" s="1101"/>
    </row>
    <row r="232" spans="1:65" s="1486" customFormat="1" ht="11.1" customHeight="1">
      <c r="A232" s="4782"/>
      <c r="B232" s="74"/>
      <c r="C232" s="47"/>
      <c r="D232" s="47"/>
      <c r="E232" s="750"/>
      <c r="F232" s="750"/>
      <c r="I232" s="91"/>
      <c r="J232" s="91"/>
      <c r="K232" s="91"/>
      <c r="L232" s="91"/>
      <c r="M232" s="91"/>
      <c r="O232" s="1101"/>
    </row>
    <row r="233" spans="1:65" s="1486" customFormat="1" ht="11.1" customHeight="1">
      <c r="A233" s="4782"/>
      <c r="B233" s="47"/>
      <c r="C233" s="47"/>
      <c r="D233" s="47"/>
      <c r="E233" s="750"/>
      <c r="F233" s="750"/>
      <c r="L233" s="1490"/>
      <c r="M233" s="1490"/>
      <c r="O233" s="1101"/>
    </row>
    <row r="234" spans="1:65" s="1486" customFormat="1" ht="11.1" customHeight="1">
      <c r="A234" s="183"/>
      <c r="B234" s="47"/>
      <c r="C234" s="47"/>
      <c r="D234" s="47"/>
      <c r="E234" s="750"/>
      <c r="F234" s="750"/>
      <c r="L234" s="1508"/>
      <c r="M234" s="1508"/>
      <c r="O234" s="1101"/>
    </row>
    <row r="235" spans="1:65" s="1486" customFormat="1" ht="11.1" customHeight="1">
      <c r="A235" s="1408"/>
      <c r="B235" s="47"/>
      <c r="C235" s="47"/>
      <c r="D235" s="47"/>
      <c r="E235" s="750"/>
      <c r="F235" s="750"/>
      <c r="L235" s="1508"/>
      <c r="M235" s="1508"/>
      <c r="O235" s="1101"/>
    </row>
    <row r="236" spans="1:65" ht="11.1" customHeight="1">
      <c r="C236" s="88"/>
      <c r="D236" s="37"/>
      <c r="E236" s="739"/>
      <c r="F236" s="739"/>
      <c r="G236" s="1475"/>
      <c r="H236" s="1475"/>
    </row>
    <row r="237" spans="1:65" s="55" customFormat="1" ht="12.95" customHeight="1">
      <c r="A237" s="6679"/>
      <c r="O237" s="1110"/>
      <c r="AC237" s="3165"/>
      <c r="AD237" s="3165"/>
      <c r="AE237" s="3165"/>
      <c r="AF237" s="3165"/>
      <c r="AG237" s="3165"/>
      <c r="AH237" s="3165"/>
      <c r="AI237" s="3165"/>
      <c r="AJ237" s="3165"/>
      <c r="AK237" s="3165"/>
      <c r="AL237" s="3165"/>
      <c r="AM237" s="3165"/>
      <c r="AN237" s="3165"/>
      <c r="AO237" s="3165"/>
      <c r="AP237" s="3165"/>
      <c r="AQ237" s="3165"/>
      <c r="AR237" s="3165"/>
      <c r="AS237" s="3165"/>
      <c r="AT237" s="3165"/>
      <c r="AU237" s="3165"/>
      <c r="AV237" s="3165"/>
      <c r="AW237" s="3165"/>
      <c r="AX237" s="3165"/>
      <c r="AY237" s="3165"/>
      <c r="AZ237" s="3165"/>
      <c r="BA237" s="3165"/>
      <c r="BB237" s="3165"/>
      <c r="BC237" s="3165"/>
      <c r="BD237" s="3165"/>
      <c r="BE237" s="3165"/>
      <c r="BF237" s="3165"/>
      <c r="BG237" s="3165"/>
      <c r="BH237" s="3165"/>
      <c r="BI237" s="3165"/>
      <c r="BJ237" s="3165"/>
      <c r="BK237" s="3165"/>
      <c r="BL237" s="3165"/>
      <c r="BM237" s="3165"/>
    </row>
    <row r="238" spans="1:65" s="55" customFormat="1" ht="12.95" customHeight="1">
      <c r="A238" s="6679"/>
      <c r="O238" s="1110"/>
      <c r="AC238" s="3165"/>
      <c r="AD238" s="3165"/>
      <c r="AE238" s="3165"/>
      <c r="AF238" s="3165"/>
      <c r="AG238" s="3165"/>
      <c r="AH238" s="3165"/>
      <c r="AI238" s="3165"/>
      <c r="AJ238" s="3165"/>
      <c r="AK238" s="3165"/>
      <c r="AL238" s="3165"/>
      <c r="AM238" s="3165"/>
      <c r="AN238" s="3165"/>
      <c r="AO238" s="3165"/>
      <c r="AP238" s="3165"/>
      <c r="AQ238" s="3165"/>
      <c r="AR238" s="3165"/>
      <c r="AS238" s="3165"/>
      <c r="AT238" s="3165"/>
      <c r="AU238" s="3165"/>
      <c r="AV238" s="3165"/>
      <c r="AW238" s="3165"/>
      <c r="AX238" s="3165"/>
      <c r="AY238" s="3165"/>
      <c r="AZ238" s="3165"/>
      <c r="BA238" s="3165"/>
      <c r="BB238" s="3165"/>
      <c r="BC238" s="3165"/>
      <c r="BD238" s="3165"/>
      <c r="BE238" s="3165"/>
      <c r="BF238" s="3165"/>
      <c r="BG238" s="3165"/>
      <c r="BH238" s="3165"/>
      <c r="BI238" s="3165"/>
      <c r="BJ238" s="3165"/>
      <c r="BK238" s="3165"/>
      <c r="BL238" s="3165"/>
      <c r="BM238" s="3165"/>
    </row>
    <row r="239" spans="1:65" s="1486" customFormat="1" ht="11.1" customHeight="1">
      <c r="A239" s="666"/>
      <c r="B239" s="47"/>
      <c r="C239" s="47"/>
      <c r="D239" s="47"/>
      <c r="E239" s="750"/>
      <c r="F239" s="750"/>
      <c r="O239" s="1101"/>
    </row>
    <row r="240" spans="1:65" s="1486" customFormat="1" ht="11.1" customHeight="1">
      <c r="A240" s="666"/>
      <c r="B240" s="47"/>
      <c r="C240" s="47"/>
      <c r="D240" s="47"/>
      <c r="E240" s="750"/>
      <c r="F240" s="750"/>
      <c r="I240" s="689"/>
      <c r="J240" s="689"/>
      <c r="K240" s="1489"/>
      <c r="L240" s="1489"/>
      <c r="M240" s="1489"/>
      <c r="O240" s="1101"/>
    </row>
    <row r="241" spans="1:31" s="1486" customFormat="1" ht="11.1" customHeight="1">
      <c r="A241" s="666"/>
      <c r="B241" s="74"/>
      <c r="C241" s="74"/>
      <c r="D241" s="74"/>
      <c r="E241" s="1348"/>
      <c r="F241" s="1181"/>
      <c r="G241" s="1567"/>
      <c r="H241" s="1567"/>
      <c r="O241" s="1101"/>
    </row>
    <row r="242" spans="1:31" s="1486" customFormat="1" ht="10.5" customHeight="1">
      <c r="A242" s="4782"/>
      <c r="B242" s="47"/>
      <c r="C242" s="47"/>
      <c r="D242" s="47"/>
      <c r="E242" s="750"/>
      <c r="F242" s="750"/>
      <c r="I242" s="1953"/>
      <c r="J242" s="1490"/>
      <c r="K242" s="1490"/>
      <c r="L242" s="1490"/>
      <c r="M242" s="1490"/>
      <c r="O242" s="1101"/>
      <c r="P242" s="1490"/>
      <c r="Q242" s="1490"/>
      <c r="R242" s="1490"/>
      <c r="S242" s="1490"/>
      <c r="T242" s="1490"/>
      <c r="U242" s="1490"/>
      <c r="V242" s="1490"/>
      <c r="W242" s="1490"/>
      <c r="X242" s="1490"/>
      <c r="Y242" s="1953"/>
      <c r="Z242" s="1953"/>
      <c r="AA242" s="1953"/>
      <c r="AB242" s="1953"/>
      <c r="AC242" s="3173"/>
      <c r="AD242" s="3173"/>
      <c r="AE242" s="3173"/>
    </row>
    <row r="243" spans="1:31" s="1486" customFormat="1" ht="21.95" customHeight="1">
      <c r="A243" s="4782"/>
      <c r="B243" s="47"/>
      <c r="C243" s="6680"/>
      <c r="D243" s="6680"/>
      <c r="E243" s="1346"/>
      <c r="F243" s="1180"/>
      <c r="G243" s="1565"/>
      <c r="H243" s="1565"/>
      <c r="I243" s="1953"/>
      <c r="J243" s="1490"/>
      <c r="K243" s="1490"/>
      <c r="L243" s="1490"/>
      <c r="M243" s="1490"/>
      <c r="O243" s="1101"/>
      <c r="P243" s="1490"/>
      <c r="Q243" s="1490"/>
      <c r="R243" s="1490"/>
      <c r="S243" s="1490"/>
      <c r="T243" s="1490"/>
      <c r="U243" s="1490"/>
      <c r="V243" s="1490"/>
      <c r="W243" s="1490"/>
      <c r="X243" s="1490"/>
      <c r="Y243" s="1953"/>
      <c r="Z243" s="1953"/>
      <c r="AA243" s="1953"/>
      <c r="AB243" s="1953"/>
      <c r="AC243" s="3173"/>
      <c r="AD243" s="3173"/>
      <c r="AE243" s="3173"/>
    </row>
    <row r="244" spans="1:31" s="1486" customFormat="1" ht="21.95" customHeight="1">
      <c r="A244" s="4782"/>
      <c r="B244" s="47"/>
      <c r="C244" s="47"/>
      <c r="D244" s="133"/>
      <c r="E244" s="1346"/>
      <c r="F244" s="1180"/>
      <c r="G244" s="1565"/>
      <c r="H244" s="1565"/>
      <c r="I244" s="1953"/>
      <c r="J244" s="1490"/>
      <c r="K244" s="1490"/>
      <c r="L244" s="1490"/>
      <c r="M244" s="1490"/>
      <c r="O244" s="1101"/>
      <c r="P244" s="1490"/>
      <c r="Q244" s="1490"/>
      <c r="R244" s="1490"/>
      <c r="S244" s="1490"/>
      <c r="T244" s="1490"/>
      <c r="U244" s="1490"/>
      <c r="V244" s="1490"/>
      <c r="W244" s="1490"/>
      <c r="X244" s="1490"/>
      <c r="Y244" s="1953"/>
      <c r="Z244" s="1953"/>
      <c r="AA244" s="1953"/>
      <c r="AB244" s="1953"/>
      <c r="AC244" s="3173"/>
      <c r="AD244" s="3173"/>
      <c r="AE244" s="3173"/>
    </row>
    <row r="245" spans="1:31" s="1486" customFormat="1" ht="21.95" customHeight="1">
      <c r="A245" s="4782"/>
      <c r="B245" s="47"/>
      <c r="C245" s="6680"/>
      <c r="D245" s="6680"/>
      <c r="E245" s="1346"/>
      <c r="F245" s="1180"/>
      <c r="G245" s="1565"/>
      <c r="H245" s="1565"/>
      <c r="I245" s="1953"/>
      <c r="J245" s="1490"/>
      <c r="K245" s="1490"/>
      <c r="L245" s="1490"/>
      <c r="M245" s="1490"/>
      <c r="O245" s="1101"/>
      <c r="P245" s="1490"/>
      <c r="Q245" s="1490"/>
      <c r="R245" s="1490"/>
      <c r="S245" s="1490"/>
      <c r="T245" s="1490"/>
      <c r="U245" s="1490"/>
      <c r="V245" s="1490"/>
      <c r="W245" s="1490"/>
      <c r="X245" s="1490"/>
      <c r="Y245" s="1953"/>
      <c r="Z245" s="1953"/>
      <c r="AA245" s="1953"/>
      <c r="AB245" s="1953"/>
      <c r="AC245" s="3173"/>
      <c r="AD245" s="3173"/>
      <c r="AE245" s="3173"/>
    </row>
    <row r="246" spans="1:31" s="1486" customFormat="1" ht="11.1" customHeight="1">
      <c r="A246" s="4782"/>
      <c r="B246" s="47"/>
      <c r="C246" s="47"/>
      <c r="D246" s="47"/>
      <c r="E246" s="750"/>
      <c r="F246" s="750"/>
      <c r="I246" s="1953"/>
      <c r="J246" s="1490"/>
      <c r="K246" s="1490"/>
      <c r="O246" s="1101"/>
      <c r="P246" s="1490"/>
      <c r="Q246" s="1490"/>
      <c r="R246" s="1490"/>
      <c r="S246" s="1490"/>
      <c r="T246" s="1490"/>
      <c r="U246" s="1490"/>
      <c r="V246" s="1490"/>
      <c r="W246" s="1490"/>
      <c r="X246" s="1490"/>
      <c r="Y246" s="1953"/>
      <c r="Z246" s="1953"/>
      <c r="AA246" s="1953"/>
      <c r="AB246" s="1953"/>
      <c r="AC246" s="3173"/>
      <c r="AD246" s="3173"/>
      <c r="AE246" s="3173"/>
    </row>
    <row r="247" spans="1:31" s="1486" customFormat="1" ht="11.1" customHeight="1">
      <c r="A247" s="4782"/>
      <c r="B247" s="74"/>
      <c r="C247" s="74"/>
      <c r="D247" s="74"/>
      <c r="E247" s="1348"/>
      <c r="F247" s="1181"/>
      <c r="G247" s="1567"/>
      <c r="H247" s="1567"/>
      <c r="I247" s="1953"/>
      <c r="J247" s="1490"/>
      <c r="K247" s="1490"/>
      <c r="O247" s="1101"/>
      <c r="P247" s="1490"/>
      <c r="Q247" s="1490"/>
      <c r="R247" s="1490"/>
      <c r="S247" s="1490"/>
      <c r="T247" s="1490"/>
      <c r="U247" s="1490"/>
      <c r="V247" s="1490"/>
      <c r="W247" s="1490"/>
      <c r="X247" s="1490"/>
      <c r="Y247" s="1953"/>
      <c r="Z247" s="1953"/>
      <c r="AA247" s="1953"/>
      <c r="AB247" s="1953"/>
      <c r="AC247" s="3173"/>
      <c r="AD247" s="3173"/>
      <c r="AE247" s="3173"/>
    </row>
    <row r="248" spans="1:31" s="1486" customFormat="1" ht="11.1" customHeight="1">
      <c r="A248" s="4782"/>
      <c r="B248" s="47"/>
      <c r="C248" s="47"/>
      <c r="D248" s="47"/>
      <c r="E248" s="750"/>
      <c r="F248" s="750"/>
      <c r="I248" s="1953"/>
      <c r="J248" s="1490"/>
      <c r="K248" s="1490"/>
      <c r="L248" s="1490"/>
      <c r="M248" s="1490"/>
      <c r="O248" s="1101"/>
      <c r="P248" s="1490"/>
      <c r="Q248" s="1490"/>
      <c r="R248" s="1490"/>
      <c r="S248" s="1490"/>
      <c r="T248" s="1490"/>
      <c r="U248" s="1490"/>
      <c r="V248" s="1490"/>
      <c r="W248" s="1490"/>
      <c r="X248" s="1490"/>
      <c r="Y248" s="1953"/>
      <c r="Z248" s="1953"/>
      <c r="AA248" s="1953"/>
      <c r="AB248" s="1953"/>
      <c r="AC248" s="3173"/>
      <c r="AD248" s="3173"/>
      <c r="AE248" s="3173"/>
    </row>
    <row r="249" spans="1:31" s="1486" customFormat="1" ht="21.95" customHeight="1">
      <c r="A249" s="4782"/>
      <c r="B249" s="47"/>
      <c r="C249" s="6680"/>
      <c r="D249" s="6680"/>
      <c r="E249" s="1346"/>
      <c r="F249" s="1180"/>
      <c r="G249" s="1565"/>
      <c r="H249" s="1565"/>
      <c r="I249" s="1953"/>
      <c r="J249" s="1490"/>
      <c r="K249" s="1490"/>
      <c r="L249" s="1490"/>
      <c r="M249" s="1490"/>
      <c r="O249" s="1101"/>
      <c r="P249" s="1490"/>
      <c r="Q249" s="1490"/>
      <c r="R249" s="1490"/>
      <c r="S249" s="1490"/>
      <c r="T249" s="1490"/>
      <c r="U249" s="1490"/>
      <c r="V249" s="1490"/>
      <c r="W249" s="1490"/>
      <c r="X249" s="1490"/>
      <c r="Y249" s="1953"/>
      <c r="Z249" s="1953"/>
      <c r="AA249" s="1953"/>
      <c r="AB249" s="1953"/>
      <c r="AC249" s="3173"/>
      <c r="AD249" s="3173"/>
      <c r="AE249" s="3173"/>
    </row>
    <row r="250" spans="1:31" s="1486" customFormat="1" ht="21.95" customHeight="1">
      <c r="A250" s="4782"/>
      <c r="B250" s="47"/>
      <c r="C250" s="47"/>
      <c r="D250" s="133"/>
      <c r="E250" s="1346"/>
      <c r="F250" s="1180"/>
      <c r="G250" s="1565"/>
      <c r="H250" s="1565"/>
      <c r="I250" s="1953"/>
      <c r="J250" s="1490"/>
      <c r="K250" s="1490"/>
      <c r="L250" s="1490"/>
      <c r="M250" s="1490"/>
      <c r="O250" s="1101"/>
      <c r="P250" s="1490"/>
      <c r="Q250" s="1490"/>
      <c r="R250" s="1490"/>
      <c r="S250" s="1490"/>
      <c r="T250" s="1490"/>
      <c r="U250" s="1490"/>
      <c r="V250" s="1490"/>
      <c r="W250" s="1490"/>
      <c r="X250" s="1490"/>
      <c r="Y250" s="1953"/>
      <c r="Z250" s="1953"/>
      <c r="AA250" s="1953"/>
      <c r="AB250" s="1953"/>
      <c r="AC250" s="3173"/>
      <c r="AD250" s="3173"/>
      <c r="AE250" s="3173"/>
    </row>
    <row r="251" spans="1:31" s="1486" customFormat="1" ht="21.95" customHeight="1">
      <c r="A251" s="4782"/>
      <c r="B251" s="47"/>
      <c r="C251" s="6680"/>
      <c r="D251" s="6680"/>
      <c r="E251" s="1346"/>
      <c r="F251" s="1180"/>
      <c r="G251" s="1565"/>
      <c r="H251" s="1565"/>
      <c r="I251" s="1953"/>
      <c r="J251" s="1490"/>
      <c r="K251" s="1490"/>
      <c r="L251" s="1490"/>
      <c r="M251" s="1490"/>
      <c r="O251" s="1101"/>
      <c r="P251" s="1490"/>
      <c r="Q251" s="1490"/>
      <c r="R251" s="1490"/>
      <c r="S251" s="1490"/>
      <c r="T251" s="1490"/>
      <c r="U251" s="1490"/>
      <c r="V251" s="1490"/>
      <c r="W251" s="1490"/>
      <c r="X251" s="1490"/>
      <c r="Y251" s="1953"/>
      <c r="Z251" s="1953"/>
      <c r="AA251" s="1953"/>
      <c r="AB251" s="1953"/>
      <c r="AC251" s="3173"/>
      <c r="AD251" s="3173"/>
      <c r="AE251" s="3173"/>
    </row>
    <row r="252" spans="1:31" s="1486" customFormat="1" ht="11.1" customHeight="1">
      <c r="A252" s="4782"/>
      <c r="B252" s="74"/>
      <c r="C252" s="74"/>
      <c r="D252" s="74"/>
      <c r="E252" s="1348"/>
      <c r="F252" s="1181"/>
      <c r="G252" s="1567"/>
      <c r="H252" s="1567"/>
      <c r="I252" s="1953"/>
      <c r="J252" s="1490"/>
      <c r="K252" s="1490"/>
      <c r="O252" s="1101"/>
      <c r="P252" s="1490"/>
      <c r="Q252" s="1490"/>
      <c r="R252" s="1490"/>
      <c r="S252" s="1490"/>
      <c r="T252" s="1490"/>
      <c r="U252" s="1490"/>
      <c r="V252" s="1490"/>
      <c r="W252" s="1490"/>
      <c r="X252" s="1490"/>
      <c r="Y252" s="1953"/>
      <c r="Z252" s="1953"/>
      <c r="AA252" s="1953"/>
      <c r="AB252" s="1953"/>
      <c r="AC252" s="3173"/>
      <c r="AD252" s="3173"/>
      <c r="AE252" s="3173"/>
    </row>
    <row r="253" spans="1:31" s="1486" customFormat="1" ht="11.1" customHeight="1">
      <c r="A253" s="666"/>
      <c r="B253" s="74"/>
      <c r="C253" s="74"/>
      <c r="D253" s="74"/>
      <c r="E253" s="1348"/>
      <c r="F253" s="1181"/>
      <c r="G253" s="1567"/>
      <c r="H253" s="1567"/>
      <c r="I253" s="1953"/>
      <c r="J253" s="1490"/>
      <c r="K253" s="1490"/>
      <c r="O253" s="1101"/>
      <c r="P253" s="1490"/>
      <c r="Q253" s="1490"/>
      <c r="R253" s="1490"/>
      <c r="S253" s="1490"/>
      <c r="T253" s="1490"/>
      <c r="U253" s="1490"/>
      <c r="V253" s="1490"/>
      <c r="W253" s="1490"/>
      <c r="X253" s="1490"/>
      <c r="Y253" s="1953"/>
      <c r="Z253" s="1953"/>
      <c r="AA253" s="1953"/>
      <c r="AB253" s="1953"/>
      <c r="AC253" s="3173"/>
      <c r="AD253" s="3173"/>
      <c r="AE253" s="3173"/>
    </row>
    <row r="254" spans="1:31" s="1486" customFormat="1" ht="11.1" customHeight="1">
      <c r="A254" s="4782"/>
      <c r="B254" s="47"/>
      <c r="C254" s="47"/>
      <c r="D254" s="47"/>
      <c r="E254" s="750"/>
      <c r="F254" s="750"/>
      <c r="I254" s="1953"/>
      <c r="J254" s="1490"/>
      <c r="K254" s="1490"/>
      <c r="L254" s="1490"/>
      <c r="M254" s="1490"/>
      <c r="O254" s="1101"/>
      <c r="P254" s="1490"/>
      <c r="Q254" s="1490"/>
      <c r="R254" s="1490"/>
      <c r="S254" s="1490"/>
      <c r="T254" s="1490"/>
      <c r="U254" s="1490"/>
      <c r="V254" s="1490"/>
      <c r="W254" s="1490"/>
      <c r="X254" s="1490"/>
      <c r="Y254" s="1953"/>
      <c r="Z254" s="1953"/>
      <c r="AA254" s="1953"/>
      <c r="AB254" s="1953"/>
      <c r="AC254" s="3173"/>
      <c r="AD254" s="3173"/>
      <c r="AE254" s="3173"/>
    </row>
    <row r="255" spans="1:31" s="1486" customFormat="1" ht="21.95" customHeight="1">
      <c r="A255" s="4782"/>
      <c r="B255" s="47"/>
      <c r="C255" s="6680"/>
      <c r="D255" s="6680"/>
      <c r="E255" s="1346"/>
      <c r="F255" s="1180"/>
      <c r="G255" s="1565"/>
      <c r="H255" s="1565"/>
      <c r="I255" s="1953"/>
      <c r="J255" s="1490"/>
      <c r="K255" s="1490"/>
      <c r="L255" s="1490"/>
      <c r="M255" s="1490"/>
      <c r="O255" s="1101"/>
      <c r="P255" s="1490"/>
      <c r="Q255" s="1490"/>
      <c r="R255" s="1490"/>
      <c r="S255" s="1490"/>
      <c r="T255" s="1490"/>
      <c r="U255" s="1490"/>
      <c r="V255" s="1490"/>
      <c r="W255" s="1490"/>
      <c r="X255" s="1490"/>
      <c r="Y255" s="1953"/>
      <c r="Z255" s="1953"/>
      <c r="AA255" s="1953"/>
      <c r="AB255" s="1953"/>
      <c r="AC255" s="3173"/>
      <c r="AD255" s="3173"/>
      <c r="AE255" s="3173"/>
    </row>
    <row r="256" spans="1:31" s="1486" customFormat="1" ht="21.95" customHeight="1">
      <c r="A256" s="4782"/>
      <c r="B256" s="47"/>
      <c r="C256" s="47"/>
      <c r="D256" s="133"/>
      <c r="E256" s="1346"/>
      <c r="F256" s="1180"/>
      <c r="G256" s="1565"/>
      <c r="H256" s="1565"/>
      <c r="I256" s="1953"/>
      <c r="J256" s="1490"/>
      <c r="K256" s="1490"/>
      <c r="L256" s="1490"/>
      <c r="M256" s="1490"/>
      <c r="O256" s="1101"/>
      <c r="P256" s="1490"/>
      <c r="Q256" s="1490"/>
      <c r="R256" s="1490"/>
      <c r="S256" s="1490"/>
      <c r="T256" s="1490"/>
      <c r="U256" s="1490"/>
      <c r="V256" s="1490"/>
      <c r="W256" s="1490"/>
      <c r="X256" s="1490"/>
      <c r="Y256" s="1953"/>
      <c r="Z256" s="1953"/>
      <c r="AA256" s="1953"/>
      <c r="AB256" s="1953"/>
      <c r="AC256" s="3173"/>
      <c r="AD256" s="3173"/>
      <c r="AE256" s="3173"/>
    </row>
    <row r="257" spans="1:31" s="1486" customFormat="1" ht="21.95" customHeight="1">
      <c r="A257" s="4782"/>
      <c r="B257" s="47"/>
      <c r="C257" s="6680"/>
      <c r="D257" s="6680"/>
      <c r="E257" s="1346"/>
      <c r="F257" s="1180"/>
      <c r="G257" s="1565"/>
      <c r="H257" s="1565"/>
      <c r="I257" s="1953"/>
      <c r="J257" s="1490"/>
      <c r="K257" s="1490"/>
      <c r="L257" s="1490"/>
      <c r="M257" s="1490"/>
      <c r="O257" s="1101"/>
      <c r="P257" s="1490"/>
      <c r="Q257" s="1490"/>
      <c r="R257" s="1490"/>
      <c r="S257" s="1490"/>
      <c r="T257" s="1490"/>
      <c r="U257" s="1490"/>
      <c r="V257" s="1490"/>
      <c r="W257" s="1490"/>
      <c r="X257" s="1490"/>
      <c r="Y257" s="1953"/>
      <c r="Z257" s="1953"/>
      <c r="AA257" s="1953"/>
      <c r="AB257" s="1953"/>
      <c r="AC257" s="3173"/>
      <c r="AD257" s="3173"/>
      <c r="AE257" s="3173"/>
    </row>
    <row r="258" spans="1:31" s="1486" customFormat="1" ht="11.1" customHeight="1">
      <c r="A258" s="666"/>
      <c r="B258" s="74"/>
      <c r="C258" s="74"/>
      <c r="D258" s="74"/>
      <c r="E258" s="1348"/>
      <c r="F258" s="1181"/>
      <c r="G258" s="1567"/>
      <c r="H258" s="1567"/>
      <c r="I258" s="1953"/>
      <c r="J258" s="1490"/>
      <c r="K258" s="1490"/>
      <c r="O258" s="1101"/>
      <c r="P258" s="1490"/>
      <c r="Q258" s="1490"/>
      <c r="R258" s="1490"/>
      <c r="S258" s="1490"/>
      <c r="T258" s="1490"/>
      <c r="U258" s="1490"/>
      <c r="V258" s="1490"/>
      <c r="W258" s="1490"/>
      <c r="X258" s="1490"/>
      <c r="Y258" s="1953"/>
      <c r="Z258" s="1953"/>
      <c r="AA258" s="1953"/>
      <c r="AB258" s="1953"/>
      <c r="AC258" s="3173"/>
      <c r="AD258" s="3173"/>
      <c r="AE258" s="3173"/>
    </row>
    <row r="259" spans="1:31" s="1486" customFormat="1" ht="11.1" customHeight="1">
      <c r="A259" s="666"/>
      <c r="B259" s="74"/>
      <c r="C259" s="74"/>
      <c r="D259" s="74"/>
      <c r="E259" s="1348"/>
      <c r="F259" s="1181"/>
      <c r="G259" s="1567"/>
      <c r="H259" s="1567"/>
      <c r="I259" s="1953"/>
      <c r="J259" s="1490"/>
      <c r="K259" s="1490"/>
      <c r="O259" s="1101"/>
      <c r="P259" s="1490"/>
      <c r="Q259" s="1490"/>
      <c r="R259" s="1490"/>
      <c r="S259" s="1490"/>
      <c r="T259" s="1490"/>
      <c r="U259" s="1490"/>
      <c r="V259" s="1490"/>
      <c r="W259" s="1490"/>
      <c r="X259" s="1490"/>
      <c r="Y259" s="1953"/>
      <c r="Z259" s="1953"/>
      <c r="AA259" s="1953"/>
      <c r="AB259" s="1953"/>
      <c r="AC259" s="3173"/>
      <c r="AD259" s="3173"/>
      <c r="AE259" s="3173"/>
    </row>
    <row r="260" spans="1:31" s="1486" customFormat="1" ht="11.1" customHeight="1">
      <c r="A260" s="4782"/>
      <c r="B260" s="47"/>
      <c r="C260" s="47"/>
      <c r="D260" s="47"/>
      <c r="E260" s="750"/>
      <c r="F260" s="750"/>
      <c r="I260" s="1953"/>
      <c r="J260" s="1490"/>
      <c r="K260" s="1490"/>
      <c r="L260" s="1490"/>
      <c r="M260" s="1490"/>
      <c r="O260" s="1101"/>
      <c r="P260" s="1490"/>
      <c r="Q260" s="1490"/>
      <c r="R260" s="1490"/>
      <c r="S260" s="1490"/>
      <c r="T260" s="1490"/>
      <c r="U260" s="1490"/>
      <c r="V260" s="1490"/>
      <c r="W260" s="1490"/>
      <c r="X260" s="1490"/>
      <c r="Y260" s="1953"/>
      <c r="Z260" s="1953"/>
      <c r="AA260" s="1953"/>
      <c r="AB260" s="1953"/>
      <c r="AC260" s="3173"/>
      <c r="AD260" s="3173"/>
      <c r="AE260" s="3173"/>
    </row>
    <row r="261" spans="1:31" s="1486" customFormat="1" ht="21.95" customHeight="1">
      <c r="A261" s="4782"/>
      <c r="B261" s="47"/>
      <c r="C261" s="6680"/>
      <c r="D261" s="6680"/>
      <c r="E261" s="1346"/>
      <c r="F261" s="1180"/>
      <c r="G261" s="1565"/>
      <c r="H261" s="1565"/>
      <c r="I261" s="1953"/>
      <c r="J261" s="1490"/>
      <c r="K261" s="1490"/>
      <c r="L261" s="1490"/>
      <c r="M261" s="1490"/>
      <c r="O261" s="1101"/>
      <c r="P261" s="1490"/>
      <c r="Q261" s="1490"/>
      <c r="R261" s="1490"/>
      <c r="S261" s="1490"/>
      <c r="T261" s="1490"/>
      <c r="U261" s="1490"/>
      <c r="V261" s="1490"/>
      <c r="W261" s="1490"/>
      <c r="X261" s="1490"/>
      <c r="Y261" s="1953"/>
      <c r="Z261" s="1953"/>
      <c r="AA261" s="1953"/>
      <c r="AB261" s="1953"/>
      <c r="AC261" s="3173"/>
      <c r="AD261" s="3173"/>
      <c r="AE261" s="3173"/>
    </row>
    <row r="262" spans="1:31" s="1486" customFormat="1" ht="21.95" customHeight="1">
      <c r="A262" s="4782"/>
      <c r="B262" s="47"/>
      <c r="C262" s="47"/>
      <c r="D262" s="133"/>
      <c r="E262" s="1346"/>
      <c r="F262" s="1180"/>
      <c r="G262" s="1565"/>
      <c r="H262" s="1565"/>
      <c r="I262" s="1953"/>
      <c r="J262" s="1490"/>
      <c r="K262" s="1490"/>
      <c r="L262" s="1490"/>
      <c r="M262" s="1490"/>
      <c r="O262" s="1101"/>
      <c r="P262" s="1490"/>
      <c r="Q262" s="1490"/>
      <c r="R262" s="1490"/>
      <c r="S262" s="1490"/>
      <c r="T262" s="1490"/>
      <c r="U262" s="1490"/>
      <c r="V262" s="1490"/>
      <c r="W262" s="1490"/>
      <c r="X262" s="1490"/>
      <c r="Y262" s="1953"/>
      <c r="Z262" s="1953"/>
      <c r="AA262" s="1953"/>
      <c r="AB262" s="1953"/>
      <c r="AC262" s="3173"/>
      <c r="AD262" s="3173"/>
      <c r="AE262" s="3173"/>
    </row>
    <row r="263" spans="1:31" s="1486" customFormat="1" ht="21.95" customHeight="1">
      <c r="A263" s="4782"/>
      <c r="B263" s="47"/>
      <c r="C263" s="6680"/>
      <c r="D263" s="6680"/>
      <c r="E263" s="1346"/>
      <c r="F263" s="1180"/>
      <c r="G263" s="1565"/>
      <c r="H263" s="1565"/>
      <c r="I263" s="1953"/>
      <c r="J263" s="1490"/>
      <c r="K263" s="1490"/>
      <c r="L263" s="1490"/>
      <c r="M263" s="1490"/>
      <c r="O263" s="1101"/>
      <c r="P263" s="1490"/>
      <c r="Q263" s="1490"/>
      <c r="R263" s="1490"/>
      <c r="S263" s="1490"/>
      <c r="T263" s="1490"/>
      <c r="U263" s="1490"/>
      <c r="V263" s="1490"/>
      <c r="W263" s="1490"/>
      <c r="X263" s="1490"/>
      <c r="Y263" s="1953"/>
      <c r="Z263" s="1953"/>
      <c r="AA263" s="1953"/>
      <c r="AB263" s="1953"/>
      <c r="AC263" s="3173"/>
      <c r="AD263" s="3173"/>
      <c r="AE263" s="3173"/>
    </row>
    <row r="264" spans="1:31" s="1486" customFormat="1" ht="11.1" customHeight="1">
      <c r="A264" s="666"/>
      <c r="B264" s="74"/>
      <c r="C264" s="74"/>
      <c r="D264" s="74"/>
      <c r="E264" s="1348"/>
      <c r="F264" s="1181"/>
      <c r="G264" s="1567"/>
      <c r="H264" s="1567"/>
      <c r="I264" s="1953"/>
      <c r="J264" s="1490"/>
      <c r="K264" s="1490"/>
      <c r="O264" s="1101"/>
      <c r="P264" s="1490"/>
      <c r="Q264" s="1490"/>
      <c r="R264" s="1490"/>
      <c r="S264" s="1490"/>
      <c r="T264" s="1490"/>
      <c r="U264" s="1490"/>
      <c r="V264" s="1490"/>
      <c r="W264" s="1490"/>
      <c r="X264" s="1490"/>
      <c r="Y264" s="1953"/>
      <c r="Z264" s="1953"/>
      <c r="AA264" s="1953"/>
      <c r="AB264" s="1953"/>
      <c r="AC264" s="3173"/>
      <c r="AD264" s="3173"/>
      <c r="AE264" s="3173"/>
    </row>
    <row r="265" spans="1:31" s="1486" customFormat="1" ht="11.1" customHeight="1">
      <c r="A265" s="666"/>
      <c r="B265" s="74"/>
      <c r="C265" s="74"/>
      <c r="D265" s="74"/>
      <c r="E265" s="1348"/>
      <c r="F265" s="1181"/>
      <c r="G265" s="1567"/>
      <c r="H265" s="1567"/>
      <c r="I265" s="1953"/>
      <c r="J265" s="1490"/>
      <c r="K265" s="1490"/>
      <c r="O265" s="1101"/>
      <c r="P265" s="1490"/>
      <c r="Q265" s="1490"/>
      <c r="R265" s="1490"/>
      <c r="S265" s="1490"/>
      <c r="T265" s="1490"/>
      <c r="U265" s="1490"/>
      <c r="V265" s="1490"/>
      <c r="W265" s="1490"/>
      <c r="X265" s="1490"/>
      <c r="Y265" s="1953"/>
      <c r="Z265" s="1953"/>
      <c r="AA265" s="1953"/>
      <c r="AB265" s="1953"/>
      <c r="AC265" s="3173"/>
      <c r="AD265" s="3173"/>
      <c r="AE265" s="3173"/>
    </row>
    <row r="266" spans="1:31" s="1486" customFormat="1" ht="11.1" customHeight="1">
      <c r="A266" s="4782"/>
      <c r="B266" s="47"/>
      <c r="C266" s="47"/>
      <c r="D266" s="47"/>
      <c r="E266" s="750"/>
      <c r="F266" s="750"/>
      <c r="I266" s="1953"/>
      <c r="J266" s="1490"/>
      <c r="K266" s="1490"/>
      <c r="L266" s="1490"/>
      <c r="M266" s="1490"/>
      <c r="O266" s="1101"/>
      <c r="P266" s="1490"/>
      <c r="Q266" s="1490"/>
      <c r="R266" s="1490"/>
      <c r="S266" s="1490"/>
      <c r="T266" s="1490"/>
      <c r="U266" s="1490"/>
      <c r="V266" s="1490"/>
      <c r="W266" s="1490"/>
      <c r="X266" s="1490"/>
      <c r="Y266" s="1953"/>
      <c r="Z266" s="1953"/>
      <c r="AA266" s="1953"/>
      <c r="AB266" s="1953"/>
      <c r="AC266" s="3173"/>
      <c r="AD266" s="3173"/>
      <c r="AE266" s="3173"/>
    </row>
    <row r="267" spans="1:31" s="1486" customFormat="1" ht="21.95" customHeight="1">
      <c r="A267" s="4782"/>
      <c r="B267" s="47"/>
      <c r="C267" s="6680"/>
      <c r="D267" s="6680"/>
      <c r="E267" s="1346"/>
      <c r="F267" s="1180"/>
      <c r="G267" s="1565"/>
      <c r="H267" s="1565"/>
      <c r="I267" s="1953"/>
      <c r="J267" s="1490"/>
      <c r="K267" s="1490"/>
      <c r="L267" s="1490"/>
      <c r="M267" s="1490"/>
      <c r="O267" s="1101"/>
      <c r="P267" s="1490"/>
      <c r="Q267" s="1490"/>
      <c r="R267" s="1490"/>
      <c r="S267" s="1490"/>
      <c r="T267" s="1490"/>
      <c r="U267" s="1490"/>
      <c r="V267" s="1490"/>
      <c r="W267" s="1490"/>
      <c r="X267" s="1490"/>
      <c r="Y267" s="1953"/>
      <c r="Z267" s="1953"/>
      <c r="AA267" s="1953"/>
      <c r="AB267" s="1953"/>
      <c r="AC267" s="3173"/>
      <c r="AD267" s="3173"/>
      <c r="AE267" s="3173"/>
    </row>
    <row r="268" spans="1:31" s="1486" customFormat="1" ht="21.95" customHeight="1">
      <c r="A268" s="4782"/>
      <c r="B268" s="47"/>
      <c r="C268" s="47"/>
      <c r="D268" s="133"/>
      <c r="E268" s="1346"/>
      <c r="F268" s="1180"/>
      <c r="G268" s="1565"/>
      <c r="H268" s="1565"/>
      <c r="I268" s="1953"/>
      <c r="J268" s="1490"/>
      <c r="K268" s="1490"/>
      <c r="L268" s="1490"/>
      <c r="M268" s="1490"/>
      <c r="O268" s="1101"/>
      <c r="P268" s="1490"/>
      <c r="Q268" s="1490"/>
      <c r="R268" s="1490"/>
      <c r="S268" s="1490"/>
      <c r="T268" s="1490"/>
      <c r="U268" s="1490"/>
      <c r="V268" s="1490"/>
      <c r="W268" s="1490"/>
      <c r="X268" s="1490"/>
      <c r="Y268" s="1953"/>
      <c r="Z268" s="1953"/>
      <c r="AA268" s="1953"/>
      <c r="AB268" s="1953"/>
      <c r="AC268" s="3173"/>
      <c r="AD268" s="3173"/>
      <c r="AE268" s="3173"/>
    </row>
    <row r="269" spans="1:31" s="1486" customFormat="1" ht="21.95" customHeight="1">
      <c r="A269" s="4782"/>
      <c r="B269" s="47"/>
      <c r="C269" s="6680"/>
      <c r="D269" s="6680"/>
      <c r="E269" s="1346"/>
      <c r="F269" s="1180"/>
      <c r="G269" s="1565"/>
      <c r="H269" s="1565"/>
      <c r="I269" s="1953"/>
      <c r="J269" s="1490"/>
      <c r="K269" s="1490"/>
      <c r="L269" s="1490"/>
      <c r="M269" s="1490"/>
      <c r="O269" s="1101"/>
      <c r="P269" s="1490"/>
      <c r="Q269" s="1490"/>
      <c r="R269" s="1490"/>
      <c r="S269" s="1490"/>
      <c r="T269" s="1490"/>
      <c r="U269" s="1490"/>
      <c r="V269" s="1490"/>
      <c r="W269" s="1490"/>
      <c r="X269" s="1490"/>
      <c r="Y269" s="1953"/>
      <c r="Z269" s="1953"/>
      <c r="AA269" s="1953"/>
      <c r="AB269" s="1953"/>
      <c r="AC269" s="3173"/>
      <c r="AD269" s="3173"/>
      <c r="AE269" s="3173"/>
    </row>
    <row r="270" spans="1:31" s="1486" customFormat="1" ht="11.1" customHeight="1">
      <c r="A270" s="666"/>
      <c r="B270" s="74"/>
      <c r="C270" s="74"/>
      <c r="D270" s="74"/>
      <c r="E270" s="1348"/>
      <c r="F270" s="1181"/>
      <c r="G270" s="1567"/>
      <c r="H270" s="1567"/>
      <c r="I270" s="1953"/>
      <c r="J270" s="1490"/>
      <c r="K270" s="1490"/>
      <c r="O270" s="1101"/>
      <c r="P270" s="1490"/>
      <c r="Q270" s="1490"/>
      <c r="R270" s="1490"/>
      <c r="S270" s="1490"/>
      <c r="T270" s="1490"/>
      <c r="U270" s="1490"/>
      <c r="V270" s="1490"/>
      <c r="W270" s="1490"/>
      <c r="X270" s="1490"/>
      <c r="Y270" s="1953"/>
      <c r="Z270" s="1953"/>
      <c r="AA270" s="1953"/>
      <c r="AB270" s="1953"/>
      <c r="AC270" s="3173"/>
      <c r="AD270" s="3173"/>
      <c r="AE270" s="3173"/>
    </row>
    <row r="271" spans="1:31" s="1486" customFormat="1" ht="11.1" customHeight="1">
      <c r="A271" s="666"/>
      <c r="B271" s="74"/>
      <c r="C271" s="74"/>
      <c r="D271" s="74"/>
      <c r="E271" s="1348"/>
      <c r="F271" s="1181"/>
      <c r="G271" s="1567"/>
      <c r="H271" s="1567"/>
      <c r="I271" s="1953"/>
      <c r="J271" s="1490"/>
      <c r="K271" s="1490"/>
      <c r="O271" s="1101"/>
      <c r="P271" s="1490"/>
      <c r="Q271" s="1490"/>
      <c r="R271" s="1490"/>
      <c r="S271" s="1490"/>
      <c r="T271" s="1490"/>
      <c r="U271" s="1490"/>
      <c r="V271" s="1490"/>
      <c r="W271" s="1490"/>
      <c r="X271" s="1490"/>
      <c r="Y271" s="1953"/>
      <c r="Z271" s="1953"/>
      <c r="AA271" s="1953"/>
      <c r="AB271" s="1953"/>
      <c r="AC271" s="3173"/>
      <c r="AD271" s="3173"/>
      <c r="AE271" s="3173"/>
    </row>
    <row r="272" spans="1:31" s="1486" customFormat="1" ht="11.1" customHeight="1">
      <c r="A272" s="4782"/>
      <c r="B272" s="47"/>
      <c r="C272" s="47"/>
      <c r="D272" s="47"/>
      <c r="E272" s="750"/>
      <c r="F272" s="750"/>
      <c r="I272" s="1953"/>
      <c r="J272" s="1490"/>
      <c r="K272" s="1490"/>
      <c r="L272" s="1490"/>
      <c r="M272" s="1490"/>
      <c r="O272" s="1101"/>
      <c r="P272" s="1490"/>
      <c r="Q272" s="1490"/>
      <c r="R272" s="1490"/>
      <c r="S272" s="1490"/>
      <c r="T272" s="1490"/>
      <c r="U272" s="1490"/>
      <c r="V272" s="1490"/>
      <c r="W272" s="1490"/>
      <c r="X272" s="1490"/>
      <c r="Y272" s="1953"/>
      <c r="Z272" s="1953"/>
      <c r="AA272" s="1953"/>
      <c r="AB272" s="1953"/>
      <c r="AC272" s="3173"/>
      <c r="AD272" s="3173"/>
      <c r="AE272" s="3173"/>
    </row>
    <row r="273" spans="1:31" s="1486" customFormat="1" ht="21.95" customHeight="1">
      <c r="A273" s="4782"/>
      <c r="B273" s="47"/>
      <c r="C273" s="6680"/>
      <c r="D273" s="6680"/>
      <c r="E273" s="1346"/>
      <c r="F273" s="1180"/>
      <c r="G273" s="1565"/>
      <c r="H273" s="1565"/>
      <c r="I273" s="1953"/>
      <c r="J273" s="1490"/>
      <c r="K273" s="1490"/>
      <c r="L273" s="1490"/>
      <c r="M273" s="1490"/>
      <c r="O273" s="1101"/>
      <c r="P273" s="1490"/>
      <c r="Q273" s="1490"/>
      <c r="R273" s="1490"/>
      <c r="S273" s="1490"/>
      <c r="T273" s="1490"/>
      <c r="U273" s="1490"/>
      <c r="V273" s="1490"/>
      <c r="W273" s="1490"/>
      <c r="X273" s="1490"/>
      <c r="Y273" s="1953"/>
      <c r="Z273" s="1953"/>
      <c r="AA273" s="1953"/>
      <c r="AB273" s="1953"/>
      <c r="AC273" s="3173"/>
      <c r="AD273" s="3173"/>
      <c r="AE273" s="3173"/>
    </row>
    <row r="274" spans="1:31" s="1486" customFormat="1" ht="21.95" customHeight="1">
      <c r="A274" s="4782"/>
      <c r="B274" s="47"/>
      <c r="C274" s="47"/>
      <c r="D274" s="133"/>
      <c r="E274" s="1346"/>
      <c r="F274" s="1180"/>
      <c r="G274" s="1565"/>
      <c r="H274" s="1565"/>
      <c r="I274" s="1953"/>
      <c r="J274" s="1490"/>
      <c r="K274" s="1490"/>
      <c r="L274" s="1490"/>
      <c r="M274" s="1490"/>
      <c r="O274" s="1101"/>
      <c r="P274" s="1490"/>
      <c r="Q274" s="1490"/>
      <c r="R274" s="1490"/>
      <c r="S274" s="1490"/>
      <c r="T274" s="1490"/>
      <c r="U274" s="1490"/>
      <c r="V274" s="1490"/>
      <c r="W274" s="1490"/>
      <c r="X274" s="1490"/>
      <c r="Y274" s="1953"/>
      <c r="Z274" s="1953"/>
      <c r="AA274" s="1953"/>
      <c r="AB274" s="1953"/>
      <c r="AC274" s="3173"/>
      <c r="AD274" s="3173"/>
      <c r="AE274" s="3173"/>
    </row>
    <row r="275" spans="1:31" s="1486" customFormat="1" ht="21.95" customHeight="1">
      <c r="A275" s="4782"/>
      <c r="B275" s="47"/>
      <c r="C275" s="6680"/>
      <c r="D275" s="6680"/>
      <c r="E275" s="1346"/>
      <c r="F275" s="1180"/>
      <c r="G275" s="1565"/>
      <c r="H275" s="1565"/>
      <c r="I275" s="1953"/>
      <c r="J275" s="1490"/>
      <c r="K275" s="1490"/>
      <c r="L275" s="1490"/>
      <c r="M275" s="1490"/>
      <c r="O275" s="1101"/>
      <c r="P275" s="1490"/>
      <c r="Q275" s="1490"/>
      <c r="R275" s="1490"/>
      <c r="S275" s="1490"/>
      <c r="T275" s="1490"/>
      <c r="U275" s="1490"/>
      <c r="V275" s="1490"/>
      <c r="W275" s="1490"/>
      <c r="X275" s="1490"/>
      <c r="Y275" s="1953"/>
      <c r="Z275" s="1953"/>
      <c r="AA275" s="1953"/>
      <c r="AB275" s="1953"/>
      <c r="AC275" s="3173"/>
      <c r="AD275" s="3173"/>
      <c r="AE275" s="3173"/>
    </row>
    <row r="276" spans="1:31" s="1486" customFormat="1" ht="11.1" customHeight="1">
      <c r="A276" s="666"/>
      <c r="B276" s="74"/>
      <c r="C276" s="74"/>
      <c r="D276" s="74"/>
      <c r="E276" s="1348"/>
      <c r="F276" s="1181"/>
      <c r="G276" s="1567"/>
      <c r="H276" s="1567"/>
      <c r="I276" s="1953"/>
      <c r="J276" s="1490"/>
      <c r="K276" s="1490"/>
      <c r="O276" s="1101"/>
      <c r="P276" s="1490"/>
      <c r="Q276" s="1490"/>
      <c r="R276" s="1490"/>
      <c r="S276" s="1490"/>
      <c r="T276" s="1490"/>
      <c r="U276" s="1490"/>
      <c r="V276" s="1490"/>
      <c r="W276" s="1490"/>
      <c r="X276" s="1490"/>
      <c r="Y276" s="1953"/>
      <c r="Z276" s="1953"/>
      <c r="AA276" s="1953"/>
      <c r="AB276" s="1953"/>
      <c r="AC276" s="3173"/>
      <c r="AD276" s="3173"/>
      <c r="AE276" s="3173"/>
    </row>
    <row r="277" spans="1:31" s="1486" customFormat="1" ht="11.1" customHeight="1">
      <c r="A277" s="666"/>
      <c r="B277" s="74"/>
      <c r="C277" s="74"/>
      <c r="D277" s="74"/>
      <c r="E277" s="1348"/>
      <c r="F277" s="1181"/>
      <c r="G277" s="1567"/>
      <c r="H277" s="1567"/>
      <c r="I277" s="1953"/>
      <c r="J277" s="1490"/>
      <c r="K277" s="1490"/>
      <c r="O277" s="1101"/>
      <c r="P277" s="1490"/>
      <c r="Q277" s="1490"/>
      <c r="R277" s="1490"/>
      <c r="S277" s="1490"/>
      <c r="T277" s="1490"/>
      <c r="U277" s="1490"/>
      <c r="V277" s="1490"/>
      <c r="W277" s="1490"/>
      <c r="X277" s="1490"/>
      <c r="Y277" s="1953"/>
      <c r="Z277" s="1953"/>
      <c r="AA277" s="1953"/>
      <c r="AB277" s="1953"/>
      <c r="AC277" s="3173"/>
      <c r="AD277" s="3173"/>
      <c r="AE277" s="3173"/>
    </row>
    <row r="278" spans="1:31" s="1486" customFormat="1" ht="11.1" customHeight="1">
      <c r="A278" s="4782"/>
      <c r="B278" s="47"/>
      <c r="C278" s="47"/>
      <c r="D278" s="47"/>
      <c r="E278" s="750"/>
      <c r="F278" s="750"/>
      <c r="I278" s="1953"/>
      <c r="J278" s="1490"/>
      <c r="K278" s="1490"/>
      <c r="L278" s="1490"/>
      <c r="M278" s="1490"/>
      <c r="O278" s="1101"/>
      <c r="P278" s="1490"/>
      <c r="Q278" s="1490"/>
      <c r="R278" s="1490"/>
      <c r="S278" s="1490"/>
      <c r="T278" s="1490"/>
      <c r="U278" s="1490"/>
      <c r="V278" s="1490"/>
      <c r="W278" s="1490"/>
      <c r="X278" s="1490"/>
      <c r="Y278" s="1953"/>
      <c r="Z278" s="1953"/>
      <c r="AA278" s="1953"/>
      <c r="AB278" s="1953"/>
      <c r="AC278" s="3173"/>
      <c r="AD278" s="3173"/>
      <c r="AE278" s="3173"/>
    </row>
    <row r="279" spans="1:31" s="1486" customFormat="1" ht="21.95" customHeight="1">
      <c r="A279" s="4782"/>
      <c r="B279" s="47"/>
      <c r="C279" s="6680"/>
      <c r="D279" s="6680"/>
      <c r="E279" s="1346"/>
      <c r="F279" s="1180"/>
      <c r="G279" s="1565"/>
      <c r="H279" s="1565"/>
      <c r="I279" s="1953"/>
      <c r="J279" s="1490"/>
      <c r="K279" s="1490"/>
      <c r="L279" s="1490"/>
      <c r="M279" s="1490"/>
      <c r="O279" s="1101"/>
      <c r="P279" s="1490"/>
      <c r="Q279" s="1490"/>
      <c r="R279" s="1490"/>
      <c r="S279" s="1490"/>
      <c r="T279" s="1490"/>
      <c r="U279" s="1490"/>
      <c r="V279" s="1490"/>
      <c r="W279" s="1490"/>
      <c r="X279" s="1490"/>
      <c r="Y279" s="1953"/>
      <c r="Z279" s="1953"/>
      <c r="AA279" s="1953"/>
      <c r="AB279" s="1953"/>
      <c r="AC279" s="3173"/>
      <c r="AD279" s="3173"/>
      <c r="AE279" s="3173"/>
    </row>
    <row r="280" spans="1:31" s="1486" customFormat="1" ht="21.95" customHeight="1">
      <c r="A280" s="4782"/>
      <c r="B280" s="47"/>
      <c r="C280" s="47"/>
      <c r="D280" s="133"/>
      <c r="E280" s="1346"/>
      <c r="F280" s="1180"/>
      <c r="G280" s="1565"/>
      <c r="H280" s="1565"/>
      <c r="I280" s="1953"/>
      <c r="J280" s="1490"/>
      <c r="K280" s="1490"/>
      <c r="L280" s="1490"/>
      <c r="M280" s="1490"/>
      <c r="O280" s="1101"/>
      <c r="P280" s="1490"/>
      <c r="Q280" s="1490"/>
      <c r="R280" s="1490"/>
      <c r="S280" s="1490"/>
      <c r="T280" s="1490"/>
      <c r="U280" s="1490"/>
      <c r="V280" s="1490"/>
      <c r="W280" s="1490"/>
      <c r="X280" s="1490"/>
      <c r="Y280" s="1953"/>
      <c r="Z280" s="1953"/>
      <c r="AA280" s="1953"/>
      <c r="AB280" s="1953"/>
      <c r="AC280" s="3173"/>
      <c r="AD280" s="3173"/>
      <c r="AE280" s="3173"/>
    </row>
    <row r="281" spans="1:31" s="1486" customFormat="1" ht="21.95" customHeight="1">
      <c r="A281" s="4782"/>
      <c r="B281" s="47"/>
      <c r="C281" s="6680"/>
      <c r="D281" s="6680"/>
      <c r="E281" s="1346"/>
      <c r="F281" s="1180"/>
      <c r="G281" s="1565"/>
      <c r="H281" s="1565"/>
      <c r="I281" s="1953"/>
      <c r="J281" s="1490"/>
      <c r="K281" s="1490"/>
      <c r="L281" s="1490"/>
      <c r="M281" s="1490"/>
      <c r="O281" s="1101"/>
      <c r="P281" s="1490"/>
      <c r="Q281" s="1490"/>
      <c r="R281" s="1490"/>
      <c r="S281" s="1490"/>
      <c r="T281" s="1490"/>
      <c r="U281" s="1490"/>
      <c r="V281" s="1490"/>
      <c r="W281" s="1490"/>
      <c r="X281" s="1490"/>
      <c r="Y281" s="1953"/>
      <c r="Z281" s="1953"/>
      <c r="AA281" s="1953"/>
      <c r="AB281" s="1953"/>
      <c r="AC281" s="3173"/>
      <c r="AD281" s="3173"/>
      <c r="AE281" s="3173"/>
    </row>
    <row r="282" spans="1:31" s="1486" customFormat="1" ht="11.1" customHeight="1">
      <c r="A282" s="666"/>
      <c r="B282" s="74"/>
      <c r="C282" s="74"/>
      <c r="D282" s="74"/>
      <c r="E282" s="1348"/>
      <c r="F282" s="1181"/>
      <c r="G282" s="1567"/>
      <c r="H282" s="1567"/>
      <c r="I282" s="1953"/>
      <c r="J282" s="1490"/>
      <c r="K282" s="1490"/>
      <c r="O282" s="1101"/>
      <c r="P282" s="1490"/>
      <c r="Q282" s="1490"/>
      <c r="R282" s="1490"/>
      <c r="S282" s="1490"/>
      <c r="T282" s="1490"/>
      <c r="U282" s="1490"/>
      <c r="V282" s="1490"/>
      <c r="W282" s="1490"/>
      <c r="X282" s="1490"/>
      <c r="Y282" s="1953"/>
      <c r="Z282" s="1953"/>
      <c r="AA282" s="1953"/>
      <c r="AB282" s="1953"/>
      <c r="AC282" s="3173"/>
      <c r="AD282" s="3173"/>
      <c r="AE282" s="3173"/>
    </row>
    <row r="283" spans="1:31" s="1486" customFormat="1" ht="11.1" customHeight="1">
      <c r="A283" s="666"/>
      <c r="B283" s="74"/>
      <c r="C283" s="74"/>
      <c r="D283" s="74"/>
      <c r="E283" s="1348"/>
      <c r="F283" s="1181"/>
      <c r="G283" s="1567"/>
      <c r="H283" s="1567"/>
      <c r="I283" s="751"/>
      <c r="J283" s="751"/>
      <c r="K283" s="1490"/>
      <c r="O283" s="1101"/>
      <c r="P283" s="1490"/>
      <c r="Q283" s="1490"/>
      <c r="R283" s="1490"/>
      <c r="S283" s="1490"/>
      <c r="T283" s="1490"/>
      <c r="U283" s="1490"/>
      <c r="V283" s="1490"/>
      <c r="W283" s="1490"/>
      <c r="X283" s="1490"/>
      <c r="Y283" s="1953"/>
      <c r="Z283" s="1953"/>
      <c r="AA283" s="1953"/>
      <c r="AB283" s="1953"/>
      <c r="AC283" s="3173"/>
      <c r="AD283" s="3173"/>
      <c r="AE283" s="3173"/>
    </row>
    <row r="284" spans="1:31" s="1486" customFormat="1" ht="11.1" customHeight="1">
      <c r="A284" s="4782"/>
      <c r="B284" s="47"/>
      <c r="C284" s="47"/>
      <c r="D284" s="47"/>
      <c r="E284" s="750"/>
      <c r="F284" s="750"/>
      <c r="I284" s="1953"/>
      <c r="J284" s="1490"/>
      <c r="K284" s="1490"/>
      <c r="L284" s="1490"/>
      <c r="M284" s="1490"/>
      <c r="O284" s="1101"/>
      <c r="P284" s="1490"/>
      <c r="Q284" s="1490"/>
      <c r="R284" s="1490"/>
      <c r="S284" s="1490"/>
      <c r="T284" s="1490"/>
      <c r="U284" s="1490"/>
      <c r="V284" s="1490"/>
      <c r="W284" s="1490"/>
      <c r="X284" s="1490"/>
      <c r="Y284" s="1953"/>
      <c r="Z284" s="1953"/>
      <c r="AA284" s="1953"/>
      <c r="AB284" s="1953"/>
      <c r="AC284" s="3173"/>
      <c r="AD284" s="3173"/>
      <c r="AE284" s="3173"/>
    </row>
    <row r="285" spans="1:31" s="1486" customFormat="1" ht="21.95" customHeight="1">
      <c r="A285" s="4782"/>
      <c r="B285" s="47"/>
      <c r="C285" s="6680"/>
      <c r="D285" s="6680"/>
      <c r="E285" s="1346"/>
      <c r="F285" s="1180"/>
      <c r="G285" s="1565"/>
      <c r="H285" s="1565"/>
      <c r="I285" s="1953"/>
      <c r="J285" s="1490"/>
      <c r="K285" s="1490"/>
      <c r="L285" s="1490"/>
      <c r="M285" s="1490"/>
      <c r="O285" s="1101"/>
      <c r="P285" s="1490"/>
      <c r="Q285" s="1490"/>
      <c r="R285" s="1490"/>
      <c r="S285" s="1490"/>
      <c r="T285" s="1490"/>
      <c r="U285" s="1490"/>
      <c r="V285" s="1490"/>
      <c r="W285" s="1490"/>
      <c r="X285" s="1490"/>
      <c r="Y285" s="1953"/>
      <c r="Z285" s="1953"/>
      <c r="AA285" s="1953"/>
      <c r="AB285" s="1953"/>
      <c r="AC285" s="3173"/>
      <c r="AD285" s="3173"/>
      <c r="AE285" s="3173"/>
    </row>
    <row r="286" spans="1:31" s="1486" customFormat="1" ht="21.95" customHeight="1">
      <c r="A286" s="4782"/>
      <c r="B286" s="47"/>
      <c r="C286" s="47"/>
      <c r="D286" s="133"/>
      <c r="E286" s="1346"/>
      <c r="F286" s="1180"/>
      <c r="G286" s="1565"/>
      <c r="H286" s="1565"/>
      <c r="I286" s="1953"/>
      <c r="J286" s="1490"/>
      <c r="K286" s="1490"/>
      <c r="L286" s="1490"/>
      <c r="M286" s="1490"/>
      <c r="O286" s="1101"/>
      <c r="P286" s="1490"/>
      <c r="Q286" s="1490"/>
      <c r="R286" s="1490"/>
      <c r="S286" s="1490"/>
      <c r="T286" s="1490"/>
      <c r="U286" s="1490"/>
      <c r="V286" s="1490"/>
      <c r="W286" s="1490"/>
      <c r="X286" s="1490"/>
      <c r="Y286" s="1953"/>
      <c r="Z286" s="1953"/>
      <c r="AA286" s="1953"/>
      <c r="AB286" s="1953"/>
      <c r="AC286" s="3173"/>
      <c r="AD286" s="3173"/>
      <c r="AE286" s="3173"/>
    </row>
    <row r="287" spans="1:31" s="1486" customFormat="1" ht="21.95" customHeight="1">
      <c r="A287" s="4782"/>
      <c r="B287" s="47"/>
      <c r="C287" s="6680"/>
      <c r="D287" s="6680"/>
      <c r="E287" s="1346"/>
      <c r="F287" s="1180"/>
      <c r="G287" s="1565"/>
      <c r="H287" s="1565"/>
      <c r="I287" s="1953"/>
      <c r="J287" s="1490"/>
      <c r="K287" s="1490"/>
      <c r="L287" s="1490"/>
      <c r="M287" s="1490"/>
      <c r="O287" s="1101"/>
      <c r="P287" s="1490"/>
      <c r="Q287" s="1490"/>
      <c r="R287" s="1490"/>
      <c r="S287" s="1490"/>
      <c r="T287" s="1490"/>
      <c r="U287" s="1490"/>
      <c r="V287" s="1490"/>
      <c r="W287" s="1490"/>
      <c r="X287" s="1490"/>
      <c r="Y287" s="1953"/>
      <c r="Z287" s="1953"/>
      <c r="AA287" s="1953"/>
      <c r="AB287" s="1953"/>
      <c r="AC287" s="3173"/>
      <c r="AD287" s="3173"/>
      <c r="AE287" s="3173"/>
    </row>
    <row r="288" spans="1:31" s="1486" customFormat="1" ht="11.1" customHeight="1">
      <c r="A288" s="666"/>
      <c r="B288" s="74"/>
      <c r="C288" s="74"/>
      <c r="D288" s="74"/>
      <c r="E288" s="1348"/>
      <c r="F288" s="1181"/>
      <c r="G288" s="1567"/>
      <c r="H288" s="1567"/>
      <c r="I288" s="751"/>
      <c r="J288" s="751"/>
      <c r="K288" s="1490"/>
      <c r="O288" s="1101"/>
      <c r="P288" s="1490"/>
      <c r="Q288" s="1490"/>
      <c r="R288" s="1490"/>
      <c r="S288" s="1490"/>
      <c r="T288" s="1490"/>
      <c r="U288" s="1490"/>
      <c r="V288" s="1490"/>
      <c r="W288" s="1490"/>
      <c r="X288" s="1490"/>
      <c r="Y288" s="1953"/>
      <c r="Z288" s="1953"/>
      <c r="AA288" s="1953"/>
      <c r="AB288" s="1953"/>
      <c r="AC288" s="3173"/>
      <c r="AD288" s="3173"/>
      <c r="AE288" s="3173"/>
    </row>
    <row r="289" spans="1:65" s="1486" customFormat="1" ht="11.1" customHeight="1">
      <c r="A289" s="4782"/>
      <c r="B289" s="74"/>
      <c r="C289" s="74"/>
      <c r="D289" s="74"/>
      <c r="E289" s="1348"/>
      <c r="F289" s="1181"/>
      <c r="G289" s="1567"/>
      <c r="H289" s="1567"/>
      <c r="I289" s="751"/>
      <c r="J289" s="751"/>
      <c r="K289" s="1490"/>
      <c r="O289" s="1101"/>
      <c r="P289" s="1490"/>
      <c r="Q289" s="1490"/>
      <c r="R289" s="1490"/>
      <c r="S289" s="1490"/>
      <c r="T289" s="1490"/>
      <c r="U289" s="1490"/>
      <c r="V289" s="1490"/>
      <c r="W289" s="1490"/>
      <c r="X289" s="1490"/>
      <c r="Y289" s="1953"/>
      <c r="Z289" s="1953"/>
      <c r="AA289" s="1953"/>
      <c r="AB289" s="1953"/>
      <c r="AC289" s="3173"/>
      <c r="AD289" s="3173"/>
      <c r="AE289" s="3173"/>
    </row>
    <row r="290" spans="1:65" s="1486" customFormat="1" ht="11.1" customHeight="1">
      <c r="A290" s="4782"/>
      <c r="B290" s="47"/>
      <c r="C290" s="47"/>
      <c r="D290" s="47"/>
      <c r="E290" s="750"/>
      <c r="F290" s="750"/>
      <c r="I290" s="1953"/>
      <c r="J290" s="1490"/>
      <c r="K290" s="1490"/>
      <c r="L290" s="1490"/>
      <c r="M290" s="1490"/>
      <c r="O290" s="1101"/>
      <c r="P290" s="1490"/>
      <c r="Q290" s="1490"/>
      <c r="R290" s="1490"/>
      <c r="S290" s="1490"/>
      <c r="T290" s="1490"/>
      <c r="U290" s="1490"/>
      <c r="V290" s="1490"/>
      <c r="W290" s="1490"/>
      <c r="X290" s="1490"/>
      <c r="Y290" s="1953"/>
      <c r="Z290" s="1953"/>
      <c r="AA290" s="1953"/>
      <c r="AB290" s="1953"/>
      <c r="AC290" s="3173"/>
      <c r="AD290" s="3173"/>
      <c r="AE290" s="3173"/>
    </row>
    <row r="291" spans="1:65" s="1486" customFormat="1" ht="21.95" customHeight="1">
      <c r="A291" s="4782"/>
      <c r="B291" s="47"/>
      <c r="C291" s="6680"/>
      <c r="D291" s="6680"/>
      <c r="E291" s="1346"/>
      <c r="F291" s="1180"/>
      <c r="G291" s="1565"/>
      <c r="H291" s="1565"/>
      <c r="I291" s="1953"/>
      <c r="J291" s="1490"/>
      <c r="K291" s="1490"/>
      <c r="L291" s="1490"/>
      <c r="M291" s="1490"/>
      <c r="O291" s="1101"/>
      <c r="P291" s="1490"/>
      <c r="Q291" s="1490"/>
      <c r="R291" s="1490"/>
      <c r="S291" s="1490"/>
      <c r="T291" s="1490"/>
      <c r="U291" s="1490"/>
      <c r="V291" s="1490"/>
      <c r="W291" s="1490"/>
      <c r="X291" s="1490"/>
      <c r="Y291" s="1953"/>
      <c r="Z291" s="1953"/>
      <c r="AA291" s="1953"/>
      <c r="AB291" s="1953"/>
      <c r="AC291" s="3173"/>
      <c r="AD291" s="3173"/>
      <c r="AE291" s="3173"/>
    </row>
    <row r="292" spans="1:65" s="1486" customFormat="1" ht="21.95" customHeight="1">
      <c r="A292" s="4782"/>
      <c r="B292" s="47"/>
      <c r="C292" s="47"/>
      <c r="D292" s="133"/>
      <c r="E292" s="1346"/>
      <c r="F292" s="1180"/>
      <c r="G292" s="1565"/>
      <c r="H292" s="1565"/>
      <c r="I292" s="1953"/>
      <c r="J292" s="1490"/>
      <c r="K292" s="1490"/>
      <c r="L292" s="1490"/>
      <c r="M292" s="1490"/>
      <c r="O292" s="1101"/>
      <c r="P292" s="1490"/>
      <c r="Q292" s="1490"/>
      <c r="R292" s="1490"/>
      <c r="S292" s="1490"/>
      <c r="T292" s="1490"/>
      <c r="U292" s="1490"/>
      <c r="V292" s="1490"/>
      <c r="W292" s="1490"/>
      <c r="X292" s="1490"/>
      <c r="Y292" s="1953"/>
      <c r="Z292" s="1953"/>
      <c r="AA292" s="1953"/>
      <c r="AB292" s="1953"/>
      <c r="AC292" s="3173"/>
      <c r="AD292" s="3173"/>
      <c r="AE292" s="3173"/>
    </row>
    <row r="293" spans="1:65" s="1486" customFormat="1" ht="21.95" customHeight="1">
      <c r="A293" s="4782"/>
      <c r="B293" s="47"/>
      <c r="C293" s="6680"/>
      <c r="D293" s="6680"/>
      <c r="E293" s="1346"/>
      <c r="F293" s="1180"/>
      <c r="G293" s="1565"/>
      <c r="H293" s="1565"/>
      <c r="I293" s="1953"/>
      <c r="J293" s="1490"/>
      <c r="K293" s="1490"/>
      <c r="L293" s="1490"/>
      <c r="M293" s="1490"/>
      <c r="O293" s="1101"/>
      <c r="P293" s="1490"/>
      <c r="Q293" s="1490"/>
      <c r="R293" s="1490"/>
      <c r="S293" s="1490"/>
      <c r="T293" s="1490"/>
      <c r="U293" s="1490"/>
      <c r="V293" s="1490"/>
      <c r="W293" s="1490"/>
      <c r="X293" s="1490"/>
      <c r="Y293" s="1953"/>
      <c r="Z293" s="1953"/>
      <c r="AA293" s="1953"/>
      <c r="AB293" s="1953"/>
      <c r="AC293" s="3173"/>
      <c r="AD293" s="3173"/>
      <c r="AE293" s="3173"/>
    </row>
    <row r="294" spans="1:65" s="1486" customFormat="1" ht="11.1" customHeight="1">
      <c r="A294" s="4782"/>
      <c r="B294" s="74"/>
      <c r="C294" s="74"/>
      <c r="D294" s="74"/>
      <c r="E294" s="1348"/>
      <c r="F294" s="1181"/>
      <c r="G294" s="1567"/>
      <c r="H294" s="1567"/>
      <c r="I294" s="751"/>
      <c r="J294" s="751"/>
      <c r="K294" s="751"/>
      <c r="L294" s="1490"/>
      <c r="M294" s="1490"/>
      <c r="O294" s="1101"/>
      <c r="P294" s="1490"/>
      <c r="Q294" s="1490"/>
      <c r="R294" s="1490"/>
      <c r="S294" s="1490"/>
      <c r="T294" s="1490"/>
      <c r="U294" s="1490"/>
      <c r="V294" s="1490"/>
      <c r="W294" s="1490"/>
      <c r="X294" s="1490"/>
      <c r="Y294" s="1953"/>
      <c r="Z294" s="1953"/>
      <c r="AA294" s="1953"/>
      <c r="AB294" s="1953"/>
      <c r="AC294" s="3173"/>
      <c r="AD294" s="3173"/>
      <c r="AE294" s="3173"/>
    </row>
    <row r="295" spans="1:65" s="1486" customFormat="1" ht="11.1" customHeight="1">
      <c r="A295" s="1408"/>
      <c r="B295" s="47"/>
      <c r="C295" s="47"/>
      <c r="D295" s="47"/>
      <c r="E295" s="750"/>
      <c r="F295" s="750"/>
      <c r="I295" s="1953"/>
      <c r="J295" s="1490"/>
      <c r="K295" s="1490"/>
      <c r="L295" s="1490"/>
      <c r="M295" s="1490"/>
      <c r="O295" s="1101"/>
      <c r="P295" s="1490"/>
      <c r="Q295" s="1490"/>
      <c r="R295" s="1490"/>
      <c r="S295" s="1490"/>
      <c r="T295" s="1490"/>
      <c r="U295" s="1490"/>
      <c r="V295" s="1490"/>
      <c r="W295" s="1490"/>
      <c r="X295" s="1490"/>
      <c r="Y295" s="1953"/>
      <c r="Z295" s="1953"/>
      <c r="AA295" s="1953"/>
      <c r="AB295" s="1953"/>
      <c r="AC295" s="3173"/>
      <c r="AD295" s="3173"/>
      <c r="AE295" s="3173"/>
    </row>
    <row r="296" spans="1:65" s="1486" customFormat="1" ht="11.1" customHeight="1">
      <c r="A296" s="4782"/>
      <c r="B296" s="47"/>
      <c r="C296" s="47"/>
      <c r="D296" s="33"/>
      <c r="E296" s="687"/>
      <c r="F296" s="687"/>
      <c r="G296" s="1382"/>
      <c r="H296" s="1382"/>
      <c r="O296" s="1101"/>
    </row>
    <row r="297" spans="1:65" s="55" customFormat="1" ht="12.95" customHeight="1">
      <c r="A297" s="6679"/>
      <c r="C297" s="56"/>
      <c r="O297" s="1110"/>
      <c r="AC297" s="3165"/>
      <c r="AD297" s="3165"/>
      <c r="AE297" s="3165"/>
      <c r="AF297" s="3165"/>
      <c r="AG297" s="3165"/>
      <c r="AH297" s="3165"/>
      <c r="AI297" s="3165"/>
      <c r="AJ297" s="3165"/>
      <c r="AK297" s="3165"/>
      <c r="AL297" s="3165"/>
      <c r="AM297" s="3165"/>
      <c r="AN297" s="3165"/>
      <c r="AO297" s="3165"/>
      <c r="AP297" s="3165"/>
      <c r="AQ297" s="3165"/>
      <c r="AR297" s="3165"/>
      <c r="AS297" s="3165"/>
      <c r="AT297" s="3165"/>
      <c r="AU297" s="3165"/>
      <c r="AV297" s="3165"/>
      <c r="AW297" s="3165"/>
      <c r="AX297" s="3165"/>
      <c r="AY297" s="3165"/>
      <c r="AZ297" s="3165"/>
      <c r="BA297" s="3165"/>
      <c r="BB297" s="3165"/>
      <c r="BC297" s="3165"/>
      <c r="BD297" s="3165"/>
      <c r="BE297" s="3165"/>
      <c r="BF297" s="3165"/>
      <c r="BG297" s="3165"/>
      <c r="BH297" s="3165"/>
      <c r="BI297" s="3165"/>
      <c r="BJ297" s="3165"/>
      <c r="BK297" s="3165"/>
      <c r="BL297" s="3165"/>
      <c r="BM297" s="3165"/>
    </row>
    <row r="298" spans="1:65" s="55" customFormat="1" ht="12.95" customHeight="1">
      <c r="A298" s="6679"/>
      <c r="C298" s="56"/>
      <c r="O298" s="1110"/>
      <c r="AC298" s="3165"/>
      <c r="AD298" s="3165"/>
      <c r="AE298" s="3165"/>
      <c r="AF298" s="3165"/>
      <c r="AG298" s="3165"/>
      <c r="AH298" s="3165"/>
      <c r="AI298" s="3165"/>
      <c r="AJ298" s="3165"/>
      <c r="AK298" s="3165"/>
      <c r="AL298" s="3165"/>
      <c r="AM298" s="3165"/>
      <c r="AN298" s="3165"/>
      <c r="AO298" s="3165"/>
      <c r="AP298" s="3165"/>
      <c r="AQ298" s="3165"/>
      <c r="AR298" s="3165"/>
      <c r="AS298" s="3165"/>
      <c r="AT298" s="3165"/>
      <c r="AU298" s="3165"/>
      <c r="AV298" s="3165"/>
      <c r="AW298" s="3165"/>
      <c r="AX298" s="3165"/>
      <c r="AY298" s="3165"/>
      <c r="AZ298" s="3165"/>
      <c r="BA298" s="3165"/>
      <c r="BB298" s="3165"/>
      <c r="BC298" s="3165"/>
      <c r="BD298" s="3165"/>
      <c r="BE298" s="3165"/>
      <c r="BF298" s="3165"/>
      <c r="BG298" s="3165"/>
      <c r="BH298" s="3165"/>
      <c r="BI298" s="3165"/>
      <c r="BJ298" s="3165"/>
      <c r="BK298" s="3165"/>
      <c r="BL298" s="3165"/>
      <c r="BM298" s="3165"/>
    </row>
    <row r="299" spans="1:65" s="1486" customFormat="1" ht="11.1" customHeight="1">
      <c r="A299" s="666"/>
      <c r="B299" s="47"/>
      <c r="C299" s="47"/>
      <c r="D299" s="47"/>
      <c r="E299" s="750"/>
      <c r="F299" s="750"/>
      <c r="O299" s="1101"/>
    </row>
    <row r="300" spans="1:65" s="1486" customFormat="1" ht="11.1" customHeight="1">
      <c r="A300" s="666"/>
      <c r="B300" s="47"/>
      <c r="C300" s="47"/>
      <c r="D300" s="47"/>
      <c r="E300" s="750"/>
      <c r="F300" s="750"/>
      <c r="I300" s="689"/>
      <c r="J300" s="689"/>
      <c r="K300" s="689"/>
      <c r="L300" s="1489"/>
      <c r="M300" s="1489"/>
      <c r="O300" s="1101"/>
    </row>
    <row r="301" spans="1:65" s="1486" customFormat="1" ht="11.1" customHeight="1">
      <c r="A301" s="666"/>
      <c r="B301" s="74"/>
      <c r="C301" s="47"/>
      <c r="D301" s="47"/>
      <c r="E301" s="750"/>
      <c r="F301" s="750"/>
      <c r="O301" s="1101"/>
    </row>
    <row r="302" spans="1:65" s="1486" customFormat="1" ht="11.1" customHeight="1">
      <c r="A302" s="4782"/>
      <c r="B302" s="74"/>
      <c r="C302" s="47"/>
      <c r="D302" s="47"/>
      <c r="E302" s="750"/>
      <c r="F302" s="750"/>
      <c r="I302" s="473"/>
      <c r="J302" s="473"/>
      <c r="K302" s="473"/>
      <c r="L302" s="1490"/>
      <c r="M302" s="1490"/>
      <c r="O302" s="1101"/>
    </row>
    <row r="303" spans="1:65" s="1486" customFormat="1" ht="11.1" customHeight="1">
      <c r="A303" s="4782"/>
      <c r="B303" s="74"/>
      <c r="C303" s="47"/>
      <c r="D303" s="47"/>
      <c r="E303" s="750"/>
      <c r="F303" s="750"/>
      <c r="I303" s="473"/>
      <c r="J303" s="473"/>
      <c r="K303" s="473"/>
      <c r="L303" s="1490"/>
      <c r="M303" s="1490"/>
      <c r="O303" s="1101"/>
    </row>
    <row r="304" spans="1:65" s="1486" customFormat="1" ht="11.1" customHeight="1">
      <c r="A304" s="4782"/>
      <c r="B304" s="74"/>
      <c r="C304" s="47"/>
      <c r="D304" s="47"/>
      <c r="E304" s="750"/>
      <c r="F304" s="750"/>
      <c r="I304" s="473"/>
      <c r="J304" s="473"/>
      <c r="K304" s="473"/>
      <c r="L304" s="1490"/>
      <c r="M304" s="1490"/>
      <c r="O304" s="1101"/>
    </row>
    <row r="305" spans="1:15" s="1486" customFormat="1" ht="11.1" customHeight="1">
      <c r="A305" s="4782"/>
      <c r="B305" s="47"/>
      <c r="C305" s="47"/>
      <c r="D305" s="47"/>
      <c r="E305" s="750"/>
      <c r="F305" s="750"/>
      <c r="K305" s="1490"/>
      <c r="L305" s="1490"/>
      <c r="M305" s="1490"/>
      <c r="O305" s="1101"/>
    </row>
    <row r="306" spans="1:15" s="1486" customFormat="1" ht="11.1" customHeight="1">
      <c r="A306" s="183"/>
      <c r="B306" s="47"/>
      <c r="C306" s="47"/>
      <c r="D306" s="47"/>
      <c r="E306" s="750"/>
      <c r="F306" s="750"/>
      <c r="O306" s="1101"/>
    </row>
    <row r="307" spans="1:15" s="1486" customFormat="1" ht="11.1" customHeight="1">
      <c r="A307" s="183"/>
      <c r="B307" s="47"/>
      <c r="C307" s="47"/>
      <c r="D307" s="47"/>
      <c r="E307" s="750"/>
      <c r="F307" s="750"/>
      <c r="O307" s="1101"/>
    </row>
    <row r="308" spans="1:15" s="1486" customFormat="1" ht="11.1" customHeight="1">
      <c r="A308" s="1408"/>
      <c r="B308" s="47"/>
      <c r="C308" s="47"/>
      <c r="D308" s="47"/>
      <c r="E308" s="750"/>
      <c r="F308" s="750"/>
      <c r="O308" s="1101"/>
    </row>
    <row r="309" spans="1:15" s="1486" customFormat="1" ht="11.1" customHeight="1">
      <c r="A309" s="4782"/>
      <c r="B309" s="47"/>
      <c r="C309" s="47"/>
      <c r="D309" s="33"/>
      <c r="E309" s="687"/>
      <c r="F309" s="687"/>
      <c r="G309" s="1382"/>
      <c r="H309" s="1382"/>
      <c r="O309" s="1101"/>
    </row>
    <row r="310" spans="1:15" s="1486" customFormat="1" ht="11.1" customHeight="1">
      <c r="A310" s="4782"/>
      <c r="B310" s="47"/>
      <c r="C310" s="47"/>
      <c r="D310" s="33"/>
      <c r="E310" s="687"/>
      <c r="F310" s="687"/>
      <c r="G310" s="1382"/>
      <c r="H310" s="1382"/>
      <c r="O310" s="1101"/>
    </row>
    <row r="311" spans="1:15" s="1486" customFormat="1" ht="11.1" customHeight="1">
      <c r="A311" s="4782"/>
      <c r="B311" s="47"/>
      <c r="C311" s="47"/>
      <c r="D311" s="33"/>
      <c r="E311" s="687"/>
      <c r="F311" s="687"/>
      <c r="G311" s="1382"/>
      <c r="H311" s="1382"/>
      <c r="O311" s="1101"/>
    </row>
    <row r="312" spans="1:15" s="1486" customFormat="1" ht="11.1" customHeight="1">
      <c r="A312" s="4782"/>
      <c r="B312" s="47"/>
      <c r="C312" s="47"/>
      <c r="D312" s="33"/>
      <c r="E312" s="687"/>
      <c r="F312" s="687"/>
      <c r="G312" s="1382"/>
      <c r="H312" s="1382"/>
      <c r="O312" s="1101"/>
    </row>
    <row r="313" spans="1:15" s="1486" customFormat="1" ht="11.1" customHeight="1">
      <c r="A313" s="4782"/>
      <c r="B313" s="47"/>
      <c r="C313" s="47"/>
      <c r="D313" s="33"/>
      <c r="E313" s="687"/>
      <c r="F313" s="687"/>
      <c r="G313" s="1382"/>
      <c r="H313" s="1382"/>
      <c r="O313" s="1101"/>
    </row>
    <row r="314" spans="1:15" s="1486" customFormat="1" ht="11.1" customHeight="1">
      <c r="A314" s="4782"/>
      <c r="B314" s="47"/>
      <c r="C314" s="47"/>
      <c r="D314" s="33"/>
      <c r="E314" s="687"/>
      <c r="F314" s="687"/>
      <c r="G314" s="1382"/>
      <c r="H314" s="1382"/>
      <c r="O314" s="1101"/>
    </row>
    <row r="315" spans="1:15" s="1486" customFormat="1" ht="11.1" customHeight="1">
      <c r="A315" s="4782"/>
      <c r="B315" s="47"/>
      <c r="C315" s="47"/>
      <c r="D315" s="33"/>
      <c r="E315" s="687"/>
      <c r="F315" s="687"/>
      <c r="G315" s="1382"/>
      <c r="H315" s="1382"/>
      <c r="O315" s="1101"/>
    </row>
    <row r="316" spans="1:15" s="1486" customFormat="1" ht="11.1" customHeight="1">
      <c r="A316" s="4782"/>
      <c r="B316" s="47"/>
      <c r="C316" s="47"/>
      <c r="D316" s="33"/>
      <c r="E316" s="687"/>
      <c r="F316" s="687"/>
      <c r="G316" s="1382"/>
      <c r="H316" s="1382"/>
      <c r="O316" s="1101"/>
    </row>
    <row r="317" spans="1:15" s="1486" customFormat="1" ht="11.1" customHeight="1">
      <c r="A317" s="4782"/>
      <c r="B317" s="47"/>
      <c r="C317" s="47"/>
      <c r="D317" s="33"/>
      <c r="E317" s="687"/>
      <c r="F317" s="687"/>
      <c r="G317" s="1382"/>
      <c r="H317" s="1382"/>
      <c r="O317" s="1101"/>
    </row>
    <row r="318" spans="1:15" s="1486" customFormat="1" ht="11.1" customHeight="1">
      <c r="A318" s="4782"/>
      <c r="B318" s="47"/>
      <c r="C318" s="47"/>
      <c r="D318" s="33"/>
      <c r="E318" s="687"/>
      <c r="F318" s="687"/>
      <c r="G318" s="1382"/>
      <c r="H318" s="1382"/>
      <c r="O318" s="1101"/>
    </row>
    <row r="319" spans="1:15" s="1486" customFormat="1" ht="11.1" customHeight="1">
      <c r="A319" s="4782"/>
      <c r="B319" s="47"/>
      <c r="C319" s="47"/>
      <c r="D319" s="33"/>
      <c r="E319" s="687"/>
      <c r="F319" s="687"/>
      <c r="G319" s="1382"/>
      <c r="H319" s="1382"/>
      <c r="O319" s="1101"/>
    </row>
    <row r="320" spans="1:15" s="1486" customFormat="1" ht="11.1" customHeight="1">
      <c r="A320" s="4782"/>
      <c r="B320" s="47"/>
      <c r="C320" s="47"/>
      <c r="D320" s="33"/>
      <c r="E320" s="687"/>
      <c r="F320" s="687"/>
      <c r="G320" s="1382"/>
      <c r="H320" s="1382"/>
      <c r="O320" s="1101"/>
    </row>
    <row r="321" spans="1:15" s="1486" customFormat="1" ht="11.1" customHeight="1">
      <c r="A321" s="4782"/>
      <c r="B321" s="47"/>
      <c r="C321" s="47"/>
      <c r="D321" s="33"/>
      <c r="E321" s="687"/>
      <c r="F321" s="687"/>
      <c r="G321" s="1382"/>
      <c r="H321" s="1382"/>
      <c r="O321" s="1101"/>
    </row>
    <row r="322" spans="1:15" s="1486" customFormat="1" ht="11.1" customHeight="1">
      <c r="A322" s="4782"/>
      <c r="B322" s="47"/>
      <c r="C322" s="47"/>
      <c r="D322" s="33"/>
      <c r="E322" s="687"/>
      <c r="F322" s="687"/>
      <c r="G322" s="1382"/>
      <c r="H322" s="1382"/>
      <c r="O322" s="1101"/>
    </row>
    <row r="323" spans="1:15" s="1486" customFormat="1" ht="11.1" customHeight="1">
      <c r="A323" s="4782"/>
      <c r="B323" s="47"/>
      <c r="C323" s="47"/>
      <c r="D323" s="33"/>
      <c r="E323" s="687"/>
      <c r="F323" s="687"/>
      <c r="G323" s="1382"/>
      <c r="H323" s="1382"/>
      <c r="O323" s="1101"/>
    </row>
    <row r="324" spans="1:15" s="1486" customFormat="1" ht="11.1" customHeight="1">
      <c r="A324" s="4782"/>
      <c r="B324" s="47"/>
      <c r="C324" s="47"/>
      <c r="D324" s="33"/>
      <c r="E324" s="687"/>
      <c r="F324" s="687"/>
      <c r="G324" s="1382"/>
      <c r="H324" s="1382"/>
      <c r="O324" s="1101"/>
    </row>
    <row r="325" spans="1:15" s="1486" customFormat="1" ht="11.1" customHeight="1">
      <c r="A325" s="4782"/>
      <c r="B325" s="47"/>
      <c r="C325" s="47"/>
      <c r="D325" s="33"/>
      <c r="E325" s="687"/>
      <c r="F325" s="687"/>
      <c r="G325" s="1382"/>
      <c r="H325" s="1382"/>
      <c r="O325" s="1101"/>
    </row>
    <row r="326" spans="1:15" s="1486" customFormat="1" ht="11.1" customHeight="1">
      <c r="A326" s="4782"/>
      <c r="B326" s="47"/>
      <c r="C326" s="47"/>
      <c r="D326" s="33"/>
      <c r="E326" s="687"/>
      <c r="F326" s="687"/>
      <c r="G326" s="1382"/>
      <c r="H326" s="1382"/>
      <c r="O326" s="1101"/>
    </row>
    <row r="327" spans="1:15" s="1486" customFormat="1" ht="11.1" customHeight="1">
      <c r="A327" s="4782"/>
      <c r="B327" s="47"/>
      <c r="C327" s="47"/>
      <c r="D327" s="33"/>
      <c r="E327" s="687"/>
      <c r="F327" s="687"/>
      <c r="G327" s="1382"/>
      <c r="H327" s="1382"/>
      <c r="O327" s="1101"/>
    </row>
    <row r="328" spans="1:15" s="1486" customFormat="1" ht="11.1" customHeight="1">
      <c r="A328" s="4782"/>
      <c r="B328" s="47"/>
      <c r="C328" s="47"/>
      <c r="D328" s="33"/>
      <c r="E328" s="687"/>
      <c r="F328" s="687"/>
      <c r="G328" s="1382"/>
      <c r="H328" s="1382"/>
      <c r="O328" s="1101"/>
    </row>
    <row r="329" spans="1:15" s="1486" customFormat="1" ht="11.1" customHeight="1">
      <c r="A329" s="4782"/>
      <c r="B329" s="47"/>
      <c r="C329" s="47"/>
      <c r="D329" s="33"/>
      <c r="E329" s="687"/>
      <c r="F329" s="687"/>
      <c r="G329" s="1382"/>
      <c r="H329" s="1382"/>
      <c r="O329" s="1101"/>
    </row>
    <row r="330" spans="1:15" s="1486" customFormat="1" ht="11.1" customHeight="1">
      <c r="A330" s="4782"/>
      <c r="B330" s="47"/>
      <c r="C330" s="47"/>
      <c r="D330" s="33"/>
      <c r="E330" s="687"/>
      <c r="F330" s="687"/>
      <c r="G330" s="1382"/>
      <c r="H330" s="1382"/>
      <c r="O330" s="1101"/>
    </row>
    <row r="331" spans="1:15" s="1486" customFormat="1" ht="11.1" customHeight="1">
      <c r="A331" s="4782"/>
      <c r="B331" s="47"/>
      <c r="C331" s="47"/>
      <c r="D331" s="33"/>
      <c r="E331" s="687"/>
      <c r="F331" s="687"/>
      <c r="G331" s="1382"/>
      <c r="H331" s="1382"/>
      <c r="O331" s="1101"/>
    </row>
    <row r="332" spans="1:15" s="1486" customFormat="1" ht="11.1" customHeight="1">
      <c r="A332" s="4782"/>
      <c r="B332" s="47"/>
      <c r="C332" s="47"/>
      <c r="D332" s="33"/>
      <c r="E332" s="687"/>
      <c r="F332" s="687"/>
      <c r="G332" s="1382"/>
      <c r="H332" s="1382"/>
      <c r="O332" s="1101"/>
    </row>
    <row r="333" spans="1:15" s="1486" customFormat="1" ht="11.1" customHeight="1">
      <c r="A333" s="4782"/>
      <c r="B333" s="47"/>
      <c r="C333" s="47"/>
      <c r="D333" s="33"/>
      <c r="E333" s="687"/>
      <c r="F333" s="687"/>
      <c r="G333" s="1382"/>
      <c r="H333" s="1382"/>
      <c r="O333" s="1101"/>
    </row>
    <row r="334" spans="1:15" s="1486" customFormat="1" ht="11.1" customHeight="1">
      <c r="A334" s="4782"/>
      <c r="B334" s="47"/>
      <c r="C334" s="47"/>
      <c r="D334" s="33"/>
      <c r="E334" s="687"/>
      <c r="F334" s="687"/>
      <c r="G334" s="1382"/>
      <c r="H334" s="1382"/>
      <c r="O334" s="1101"/>
    </row>
    <row r="335" spans="1:15" s="1486" customFormat="1" ht="11.1" customHeight="1">
      <c r="A335" s="4782"/>
      <c r="B335" s="47"/>
      <c r="C335" s="47"/>
      <c r="D335" s="33"/>
      <c r="E335" s="687"/>
      <c r="F335" s="687"/>
      <c r="G335" s="1382"/>
      <c r="H335" s="1382"/>
      <c r="O335" s="1101"/>
    </row>
    <row r="336" spans="1:15" s="1486" customFormat="1" ht="11.1" customHeight="1">
      <c r="A336" s="4782"/>
      <c r="B336" s="47"/>
      <c r="C336" s="47"/>
      <c r="D336" s="33"/>
      <c r="E336" s="687"/>
      <c r="F336" s="687"/>
      <c r="G336" s="1382"/>
      <c r="H336" s="1382"/>
      <c r="O336" s="1101"/>
    </row>
    <row r="337" spans="1:15" s="1486" customFormat="1" ht="11.1" customHeight="1">
      <c r="A337" s="4782"/>
      <c r="B337" s="47"/>
      <c r="C337" s="47"/>
      <c r="D337" s="33"/>
      <c r="E337" s="687"/>
      <c r="F337" s="687"/>
      <c r="G337" s="1382"/>
      <c r="H337" s="1382"/>
      <c r="O337" s="1101"/>
    </row>
    <row r="338" spans="1:15" s="1486" customFormat="1" ht="11.1" customHeight="1">
      <c r="A338" s="4782"/>
      <c r="B338" s="47"/>
      <c r="C338" s="47"/>
      <c r="D338" s="33"/>
      <c r="E338" s="687"/>
      <c r="F338" s="687"/>
      <c r="G338" s="1382"/>
      <c r="H338" s="1382"/>
      <c r="O338" s="1101"/>
    </row>
    <row r="339" spans="1:15" s="1486" customFormat="1" ht="11.1" customHeight="1">
      <c r="A339" s="4782"/>
      <c r="B339" s="47"/>
      <c r="C339" s="47"/>
      <c r="D339" s="33"/>
      <c r="E339" s="687"/>
      <c r="F339" s="687"/>
      <c r="G339" s="1382"/>
      <c r="H339" s="1382"/>
      <c r="O339" s="1101"/>
    </row>
    <row r="340" spans="1:15" s="1486" customFormat="1" ht="11.1" customHeight="1">
      <c r="A340" s="4782"/>
      <c r="B340" s="47"/>
      <c r="C340" s="47"/>
      <c r="D340" s="33"/>
      <c r="E340" s="687"/>
      <c r="F340" s="687"/>
      <c r="G340" s="1382"/>
      <c r="H340" s="1382"/>
      <c r="O340" s="1101"/>
    </row>
    <row r="341" spans="1:15" s="1486" customFormat="1" ht="11.1" customHeight="1">
      <c r="A341" s="4782"/>
      <c r="B341" s="47"/>
      <c r="C341" s="47"/>
      <c r="D341" s="33"/>
      <c r="E341" s="687"/>
      <c r="F341" s="687"/>
      <c r="G341" s="1382"/>
      <c r="H341" s="1382"/>
      <c r="O341" s="1101"/>
    </row>
    <row r="342" spans="1:15" s="1486" customFormat="1" ht="11.1" customHeight="1">
      <c r="A342" s="4782"/>
      <c r="B342" s="47"/>
      <c r="C342" s="47"/>
      <c r="D342" s="33"/>
      <c r="E342" s="687"/>
      <c r="F342" s="687"/>
      <c r="G342" s="1382"/>
      <c r="H342" s="1382"/>
      <c r="O342" s="1101"/>
    </row>
    <row r="343" spans="1:15" s="1486" customFormat="1" ht="11.1" customHeight="1">
      <c r="A343" s="4782"/>
      <c r="B343" s="47"/>
      <c r="C343" s="47"/>
      <c r="D343" s="33"/>
      <c r="E343" s="687"/>
      <c r="F343" s="687"/>
      <c r="G343" s="1382"/>
      <c r="H343" s="1382"/>
      <c r="O343" s="1101"/>
    </row>
    <row r="344" spans="1:15" s="1486" customFormat="1" ht="11.1" customHeight="1">
      <c r="A344" s="4782"/>
      <c r="B344" s="47"/>
      <c r="C344" s="47"/>
      <c r="D344" s="33"/>
      <c r="E344" s="687"/>
      <c r="F344" s="687"/>
      <c r="G344" s="1382"/>
      <c r="H344" s="1382"/>
      <c r="O344" s="1101"/>
    </row>
    <row r="345" spans="1:15" s="1486" customFormat="1" ht="11.1" customHeight="1">
      <c r="A345" s="4782"/>
      <c r="B345" s="47"/>
      <c r="C345" s="47"/>
      <c r="D345" s="33"/>
      <c r="E345" s="687"/>
      <c r="F345" s="687"/>
      <c r="G345" s="1382"/>
      <c r="H345" s="1382"/>
      <c r="O345" s="1101"/>
    </row>
    <row r="346" spans="1:15" s="1486" customFormat="1" ht="11.1" customHeight="1">
      <c r="A346" s="4782"/>
      <c r="B346" s="47"/>
      <c r="C346" s="47"/>
      <c r="D346" s="33"/>
      <c r="E346" s="687"/>
      <c r="F346" s="687"/>
      <c r="G346" s="1382"/>
      <c r="H346" s="1382"/>
      <c r="O346" s="1101"/>
    </row>
    <row r="347" spans="1:15" s="1486" customFormat="1" ht="11.1" customHeight="1">
      <c r="A347" s="4782"/>
      <c r="B347" s="47"/>
      <c r="C347" s="47"/>
      <c r="D347" s="33"/>
      <c r="E347" s="687"/>
      <c r="F347" s="687"/>
      <c r="G347" s="1382"/>
      <c r="H347" s="1382"/>
      <c r="O347" s="1101"/>
    </row>
    <row r="348" spans="1:15" s="1486" customFormat="1" ht="11.1" customHeight="1">
      <c r="A348" s="4782"/>
      <c r="B348" s="47"/>
      <c r="C348" s="47"/>
      <c r="D348" s="33"/>
      <c r="E348" s="687"/>
      <c r="F348" s="687"/>
      <c r="G348" s="1382"/>
      <c r="H348" s="1382"/>
      <c r="O348" s="1101"/>
    </row>
    <row r="349" spans="1:15" s="1486" customFormat="1" ht="11.1" customHeight="1">
      <c r="A349" s="4782"/>
      <c r="B349" s="47"/>
      <c r="C349" s="47"/>
      <c r="D349" s="33"/>
      <c r="E349" s="687"/>
      <c r="F349" s="687"/>
      <c r="G349" s="1382"/>
      <c r="H349" s="1382"/>
      <c r="O349" s="1101"/>
    </row>
    <row r="350" spans="1:15" s="1486" customFormat="1" ht="11.1" customHeight="1">
      <c r="A350" s="4782"/>
      <c r="B350" s="47"/>
      <c r="C350" s="47"/>
      <c r="D350" s="33"/>
      <c r="E350" s="687"/>
      <c r="F350" s="687"/>
      <c r="G350" s="1382"/>
      <c r="H350" s="1382"/>
      <c r="O350" s="1101"/>
    </row>
    <row r="351" spans="1:15" s="1486" customFormat="1" ht="11.1" customHeight="1">
      <c r="A351" s="4782"/>
      <c r="B351" s="47"/>
      <c r="C351" s="47"/>
      <c r="D351" s="33"/>
      <c r="E351" s="687"/>
      <c r="F351" s="687"/>
      <c r="G351" s="1382"/>
      <c r="H351" s="1382"/>
      <c r="O351" s="1101"/>
    </row>
    <row r="352" spans="1:15" s="1486" customFormat="1" ht="11.1" customHeight="1">
      <c r="A352" s="4782"/>
      <c r="B352" s="47"/>
      <c r="C352" s="47"/>
      <c r="D352" s="33"/>
      <c r="E352" s="687"/>
      <c r="F352" s="687"/>
      <c r="G352" s="1382"/>
      <c r="H352" s="1382"/>
      <c r="O352" s="1101"/>
    </row>
    <row r="353" spans="1:15" s="1486" customFormat="1" ht="11.1" customHeight="1">
      <c r="A353" s="4782"/>
      <c r="B353" s="47"/>
      <c r="C353" s="47"/>
      <c r="D353" s="33"/>
      <c r="E353" s="687"/>
      <c r="F353" s="687"/>
      <c r="G353" s="1382"/>
      <c r="H353" s="1382"/>
      <c r="O353" s="1101"/>
    </row>
    <row r="354" spans="1:15" s="1486" customFormat="1" ht="11.1" customHeight="1">
      <c r="A354" s="4782"/>
      <c r="B354" s="47"/>
      <c r="C354" s="47"/>
      <c r="D354" s="33"/>
      <c r="E354" s="687"/>
      <c r="F354" s="687"/>
      <c r="G354" s="1382"/>
      <c r="H354" s="1382"/>
      <c r="O354" s="1101"/>
    </row>
    <row r="355" spans="1:15" s="1486" customFormat="1" ht="11.1" customHeight="1">
      <c r="A355" s="4782"/>
      <c r="B355" s="47"/>
      <c r="C355" s="47"/>
      <c r="D355" s="33"/>
      <c r="E355" s="687"/>
      <c r="F355" s="687"/>
      <c r="G355" s="1382"/>
      <c r="H355" s="1382"/>
      <c r="O355" s="1101"/>
    </row>
    <row r="356" spans="1:15" s="1486" customFormat="1" ht="11.1" customHeight="1">
      <c r="A356" s="4782"/>
      <c r="B356" s="47"/>
      <c r="C356" s="47"/>
      <c r="D356" s="33"/>
      <c r="E356" s="687"/>
      <c r="F356" s="687"/>
      <c r="G356" s="1382"/>
      <c r="H356" s="1382"/>
      <c r="O356" s="1101"/>
    </row>
    <row r="357" spans="1:15" s="1486" customFormat="1" ht="11.1" customHeight="1">
      <c r="A357" s="4782"/>
      <c r="B357" s="47"/>
      <c r="C357" s="47"/>
      <c r="D357" s="33"/>
      <c r="E357" s="687"/>
      <c r="F357" s="687"/>
      <c r="G357" s="1382"/>
      <c r="H357" s="1382"/>
      <c r="O357" s="1101"/>
    </row>
    <row r="358" spans="1:15" s="1486" customFormat="1" ht="11.1" customHeight="1">
      <c r="A358" s="4782"/>
      <c r="B358" s="47"/>
      <c r="C358" s="47"/>
      <c r="D358" s="33"/>
      <c r="E358" s="687"/>
      <c r="F358" s="687"/>
      <c r="G358" s="1382"/>
      <c r="H358" s="1382"/>
      <c r="O358" s="1101"/>
    </row>
    <row r="359" spans="1:15" s="1486" customFormat="1" ht="11.1" customHeight="1">
      <c r="A359" s="4782"/>
      <c r="B359" s="47"/>
      <c r="C359" s="47"/>
      <c r="D359" s="33"/>
      <c r="E359" s="687"/>
      <c r="F359" s="687"/>
      <c r="G359" s="1382"/>
      <c r="H359" s="1382"/>
      <c r="O359" s="1101"/>
    </row>
    <row r="360" spans="1:15" s="1486" customFormat="1" ht="11.1" customHeight="1">
      <c r="A360" s="4782"/>
      <c r="B360" s="47"/>
      <c r="C360" s="47"/>
      <c r="D360" s="33"/>
      <c r="E360" s="687"/>
      <c r="F360" s="687"/>
      <c r="G360" s="1382"/>
      <c r="H360" s="1382"/>
      <c r="O360" s="1101"/>
    </row>
    <row r="361" spans="1:15" s="1486" customFormat="1" ht="11.1" customHeight="1">
      <c r="A361" s="4782"/>
      <c r="B361" s="47"/>
      <c r="C361" s="47"/>
      <c r="D361" s="33"/>
      <c r="E361" s="687"/>
      <c r="F361" s="687"/>
      <c r="G361" s="1382"/>
      <c r="H361" s="1382"/>
      <c r="O361" s="1101"/>
    </row>
    <row r="362" spans="1:15" s="1486" customFormat="1" ht="11.1" customHeight="1">
      <c r="A362" s="4782"/>
      <c r="B362" s="47"/>
      <c r="C362" s="47"/>
      <c r="D362" s="33"/>
      <c r="E362" s="687"/>
      <c r="F362" s="687"/>
      <c r="G362" s="1382"/>
      <c r="H362" s="1382"/>
      <c r="O362" s="1101"/>
    </row>
    <row r="363" spans="1:15" s="1486" customFormat="1" ht="11.1" customHeight="1">
      <c r="A363" s="4782"/>
      <c r="B363" s="47"/>
      <c r="C363" s="47"/>
      <c r="D363" s="33"/>
      <c r="E363" s="687"/>
      <c r="F363" s="687"/>
      <c r="G363" s="1382"/>
      <c r="H363" s="1382"/>
      <c r="O363" s="1101"/>
    </row>
    <row r="364" spans="1:15" s="1486" customFormat="1" ht="11.1" customHeight="1">
      <c r="A364" s="4782"/>
      <c r="B364" s="47"/>
      <c r="C364" s="47"/>
      <c r="D364" s="33"/>
      <c r="E364" s="687"/>
      <c r="F364" s="687"/>
      <c r="G364" s="1382"/>
      <c r="H364" s="1382"/>
      <c r="O364" s="1101"/>
    </row>
    <row r="365" spans="1:15" s="1486" customFormat="1" ht="11.1" customHeight="1">
      <c r="A365" s="4782"/>
      <c r="B365" s="47"/>
      <c r="C365" s="47"/>
      <c r="D365" s="33"/>
      <c r="E365" s="687"/>
      <c r="F365" s="687"/>
      <c r="G365" s="1382"/>
      <c r="H365" s="1382"/>
      <c r="O365" s="1101"/>
    </row>
    <row r="366" spans="1:15" s="1486" customFormat="1" ht="11.1" customHeight="1">
      <c r="A366" s="4782"/>
      <c r="B366" s="47"/>
      <c r="C366" s="47"/>
      <c r="D366" s="33"/>
      <c r="E366" s="687"/>
      <c r="F366" s="687"/>
      <c r="G366" s="1382"/>
      <c r="H366" s="1382"/>
      <c r="O366" s="1101"/>
    </row>
    <row r="367" spans="1:15" s="1486" customFormat="1" ht="11.1" customHeight="1">
      <c r="A367" s="4782"/>
      <c r="B367" s="47"/>
      <c r="C367" s="47"/>
      <c r="D367" s="33"/>
      <c r="E367" s="687"/>
      <c r="F367" s="687"/>
      <c r="G367" s="1382"/>
      <c r="H367" s="1382"/>
      <c r="O367" s="1101"/>
    </row>
    <row r="368" spans="1:15" s="1486" customFormat="1" ht="11.1" customHeight="1">
      <c r="A368" s="4782"/>
      <c r="B368" s="47"/>
      <c r="C368" s="47"/>
      <c r="D368" s="33"/>
      <c r="E368" s="687"/>
      <c r="F368" s="687"/>
      <c r="G368" s="1382"/>
      <c r="H368" s="1382"/>
      <c r="O368" s="1101"/>
    </row>
    <row r="369" spans="1:15" s="1486" customFormat="1" ht="11.1" customHeight="1">
      <c r="A369" s="4782"/>
      <c r="B369" s="47"/>
      <c r="C369" s="47"/>
      <c r="D369" s="33"/>
      <c r="E369" s="687"/>
      <c r="F369" s="687"/>
      <c r="G369" s="1382"/>
      <c r="H369" s="1382"/>
      <c r="O369" s="1101"/>
    </row>
    <row r="370" spans="1:15" s="1486" customFormat="1" ht="11.1" customHeight="1">
      <c r="A370" s="4782"/>
      <c r="B370" s="47"/>
      <c r="C370" s="47"/>
      <c r="D370" s="33"/>
      <c r="E370" s="687"/>
      <c r="F370" s="687"/>
      <c r="G370" s="1382"/>
      <c r="H370" s="1382"/>
      <c r="O370" s="1101"/>
    </row>
    <row r="371" spans="1:15" s="1486" customFormat="1" ht="11.1" customHeight="1">
      <c r="A371" s="4782"/>
      <c r="B371" s="47"/>
      <c r="C371" s="47"/>
      <c r="D371" s="33"/>
      <c r="E371" s="687"/>
      <c r="F371" s="687"/>
      <c r="G371" s="1382"/>
      <c r="H371" s="1382"/>
      <c r="O371" s="1101"/>
    </row>
    <row r="372" spans="1:15" s="1486" customFormat="1" ht="11.1" customHeight="1">
      <c r="A372" s="4782"/>
      <c r="B372" s="47"/>
      <c r="C372" s="47"/>
      <c r="D372" s="33"/>
      <c r="E372" s="687"/>
      <c r="F372" s="687"/>
      <c r="G372" s="1382"/>
      <c r="H372" s="1382"/>
      <c r="O372" s="1101"/>
    </row>
    <row r="373" spans="1:15" s="1486" customFormat="1" ht="11.1" customHeight="1">
      <c r="A373" s="4782"/>
      <c r="B373" s="47"/>
      <c r="C373" s="47"/>
      <c r="D373" s="33"/>
      <c r="E373" s="687"/>
      <c r="F373" s="687"/>
      <c r="G373" s="1382"/>
      <c r="H373" s="1382"/>
      <c r="O373" s="1101"/>
    </row>
    <row r="374" spans="1:15" s="1486" customFormat="1" ht="11.1" customHeight="1">
      <c r="A374" s="4782"/>
      <c r="B374" s="47"/>
      <c r="C374" s="47"/>
      <c r="D374" s="33"/>
      <c r="E374" s="687"/>
      <c r="F374" s="687"/>
      <c r="G374" s="1382"/>
      <c r="H374" s="1382"/>
      <c r="O374" s="1101"/>
    </row>
    <row r="375" spans="1:15" s="1486" customFormat="1" ht="11.1" customHeight="1">
      <c r="A375" s="4782"/>
      <c r="B375" s="47"/>
      <c r="C375" s="47"/>
      <c r="D375" s="33"/>
      <c r="E375" s="687"/>
      <c r="F375" s="687"/>
      <c r="G375" s="1382"/>
      <c r="H375" s="1382"/>
      <c r="O375" s="1101"/>
    </row>
    <row r="376" spans="1:15" s="1486" customFormat="1" ht="11.1" customHeight="1">
      <c r="A376" s="4782"/>
      <c r="B376" s="47"/>
      <c r="C376" s="47"/>
      <c r="D376" s="33"/>
      <c r="E376" s="687"/>
      <c r="F376" s="687"/>
      <c r="G376" s="1382"/>
      <c r="H376" s="1382"/>
      <c r="O376" s="1101"/>
    </row>
    <row r="377" spans="1:15" s="1486" customFormat="1" ht="11.1" customHeight="1">
      <c r="A377" s="4782"/>
      <c r="B377" s="47"/>
      <c r="C377" s="47"/>
      <c r="D377" s="33"/>
      <c r="E377" s="687"/>
      <c r="F377" s="687"/>
      <c r="G377" s="1382"/>
      <c r="H377" s="1382"/>
      <c r="O377" s="1101"/>
    </row>
    <row r="378" spans="1:15" s="1486" customFormat="1" ht="11.1" customHeight="1">
      <c r="A378" s="4782"/>
      <c r="B378" s="47"/>
      <c r="C378" s="47"/>
      <c r="D378" s="33"/>
      <c r="E378" s="687"/>
      <c r="F378" s="687"/>
      <c r="G378" s="1382"/>
      <c r="H378" s="1382"/>
      <c r="O378" s="1101"/>
    </row>
    <row r="379" spans="1:15" s="1486" customFormat="1" ht="11.1" customHeight="1">
      <c r="A379" s="4782"/>
      <c r="B379" s="47"/>
      <c r="C379" s="47"/>
      <c r="D379" s="33"/>
      <c r="E379" s="687"/>
      <c r="F379" s="687"/>
      <c r="G379" s="1382"/>
      <c r="H379" s="1382"/>
      <c r="O379" s="1101"/>
    </row>
    <row r="380" spans="1:15" s="1486" customFormat="1" ht="11.1" customHeight="1">
      <c r="A380" s="4782"/>
      <c r="B380" s="47"/>
      <c r="C380" s="47"/>
      <c r="D380" s="33"/>
      <c r="E380" s="687"/>
      <c r="F380" s="687"/>
      <c r="G380" s="1382"/>
      <c r="H380" s="1382"/>
      <c r="O380" s="1101"/>
    </row>
    <row r="381" spans="1:15" s="1486" customFormat="1" ht="11.1" customHeight="1">
      <c r="A381" s="4782"/>
      <c r="B381" s="47"/>
      <c r="C381" s="47"/>
      <c r="D381" s="33"/>
      <c r="E381" s="687"/>
      <c r="F381" s="687"/>
      <c r="G381" s="1382"/>
      <c r="H381" s="1382"/>
      <c r="O381" s="1101"/>
    </row>
    <row r="382" spans="1:15" s="1486" customFormat="1" ht="11.1" customHeight="1">
      <c r="A382" s="4782"/>
      <c r="B382" s="47"/>
      <c r="C382" s="47"/>
      <c r="D382" s="33"/>
      <c r="E382" s="687"/>
      <c r="F382" s="687"/>
      <c r="G382" s="1382"/>
      <c r="H382" s="1382"/>
      <c r="O382" s="1101"/>
    </row>
    <row r="383" spans="1:15" s="1486" customFormat="1" ht="11.1" customHeight="1">
      <c r="A383" s="4782"/>
      <c r="B383" s="47"/>
      <c r="C383" s="47"/>
      <c r="D383" s="33"/>
      <c r="E383" s="687"/>
      <c r="F383" s="687"/>
      <c r="G383" s="1382"/>
      <c r="H383" s="1382"/>
      <c r="O383" s="1101"/>
    </row>
    <row r="384" spans="1:15" s="1486" customFormat="1" ht="11.1" customHeight="1">
      <c r="A384" s="4782"/>
      <c r="B384" s="47"/>
      <c r="C384" s="47"/>
      <c r="D384" s="33"/>
      <c r="E384" s="687"/>
      <c r="F384" s="687"/>
      <c r="G384" s="1382"/>
      <c r="H384" s="1382"/>
      <c r="O384" s="1101"/>
    </row>
    <row r="385" spans="1:15" s="1486" customFormat="1" ht="11.1" customHeight="1">
      <c r="A385" s="4782"/>
      <c r="B385" s="47"/>
      <c r="C385" s="47"/>
      <c r="D385" s="33"/>
      <c r="E385" s="687"/>
      <c r="F385" s="687"/>
      <c r="G385" s="1382"/>
      <c r="H385" s="1382"/>
      <c r="O385" s="1101"/>
    </row>
    <row r="386" spans="1:15" s="1486" customFormat="1" ht="11.1" customHeight="1">
      <c r="A386" s="4782"/>
      <c r="B386" s="47"/>
      <c r="C386" s="47"/>
      <c r="D386" s="33"/>
      <c r="E386" s="687"/>
      <c r="F386" s="687"/>
      <c r="G386" s="1382"/>
      <c r="H386" s="1382"/>
      <c r="O386" s="1101"/>
    </row>
    <row r="387" spans="1:15" s="1486" customFormat="1" ht="11.1" customHeight="1">
      <c r="A387" s="4782"/>
      <c r="B387" s="47"/>
      <c r="C387" s="47"/>
      <c r="D387" s="33"/>
      <c r="E387" s="687"/>
      <c r="F387" s="687"/>
      <c r="G387" s="1382"/>
      <c r="H387" s="1382"/>
      <c r="O387" s="1101"/>
    </row>
    <row r="388" spans="1:15" s="1486" customFormat="1" ht="11.1" customHeight="1">
      <c r="A388" s="4782"/>
      <c r="B388" s="47"/>
      <c r="C388" s="47"/>
      <c r="D388" s="33"/>
      <c r="E388" s="687"/>
      <c r="F388" s="687"/>
      <c r="G388" s="1382"/>
      <c r="H388" s="1382"/>
      <c r="O388" s="1101"/>
    </row>
    <row r="389" spans="1:15" s="1486" customFormat="1" ht="11.1" customHeight="1">
      <c r="A389" s="4782"/>
      <c r="B389" s="47"/>
      <c r="C389" s="47"/>
      <c r="D389" s="33"/>
      <c r="E389" s="687"/>
      <c r="F389" s="687"/>
      <c r="G389" s="1382"/>
      <c r="H389" s="1382"/>
      <c r="O389" s="1101"/>
    </row>
    <row r="390" spans="1:15" s="1486" customFormat="1" ht="11.1" customHeight="1">
      <c r="A390" s="4782"/>
      <c r="B390" s="47"/>
      <c r="C390" s="47"/>
      <c r="D390" s="33"/>
      <c r="E390" s="687"/>
      <c r="F390" s="687"/>
      <c r="G390" s="1382"/>
      <c r="H390" s="1382"/>
      <c r="O390" s="1101"/>
    </row>
    <row r="391" spans="1:15" s="1486" customFormat="1" ht="11.1" customHeight="1">
      <c r="A391" s="4782"/>
      <c r="B391" s="47"/>
      <c r="C391" s="47"/>
      <c r="D391" s="33"/>
      <c r="E391" s="687"/>
      <c r="F391" s="687"/>
      <c r="G391" s="1382"/>
      <c r="H391" s="1382"/>
      <c r="O391" s="1101"/>
    </row>
    <row r="392" spans="1:15" s="1486" customFormat="1" ht="11.1" customHeight="1">
      <c r="A392" s="4782"/>
      <c r="B392" s="47"/>
      <c r="C392" s="47"/>
      <c r="D392" s="33"/>
      <c r="E392" s="687"/>
      <c r="F392" s="687"/>
      <c r="G392" s="1382"/>
      <c r="H392" s="1382"/>
      <c r="O392" s="1101"/>
    </row>
    <row r="393" spans="1:15" s="1486" customFormat="1" ht="11.1" customHeight="1">
      <c r="A393" s="4782"/>
      <c r="B393" s="47"/>
      <c r="C393" s="47"/>
      <c r="D393" s="33"/>
      <c r="E393" s="687"/>
      <c r="F393" s="687"/>
      <c r="G393" s="1382"/>
      <c r="H393" s="1382"/>
      <c r="O393" s="1101"/>
    </row>
    <row r="394" spans="1:15" s="1486" customFormat="1" ht="11.1" customHeight="1">
      <c r="A394" s="4782"/>
      <c r="B394" s="47"/>
      <c r="C394" s="47"/>
      <c r="D394" s="33"/>
      <c r="E394" s="687"/>
      <c r="F394" s="687"/>
      <c r="G394" s="1382"/>
      <c r="H394" s="1382"/>
      <c r="O394" s="1101"/>
    </row>
    <row r="395" spans="1:15" s="1486" customFormat="1" ht="11.1" customHeight="1">
      <c r="A395" s="4782"/>
      <c r="B395" s="47"/>
      <c r="C395" s="47"/>
      <c r="D395" s="33"/>
      <c r="E395" s="687"/>
      <c r="F395" s="687"/>
      <c r="G395" s="1382"/>
      <c r="H395" s="1382"/>
      <c r="O395" s="1101"/>
    </row>
    <row r="396" spans="1:15" s="1486" customFormat="1" ht="11.1" customHeight="1">
      <c r="A396" s="4782"/>
      <c r="B396" s="47"/>
      <c r="C396" s="47"/>
      <c r="D396" s="33"/>
      <c r="E396" s="687"/>
      <c r="F396" s="687"/>
      <c r="G396" s="1382"/>
      <c r="H396" s="1382"/>
      <c r="O396" s="1101"/>
    </row>
    <row r="397" spans="1:15" s="1486" customFormat="1" ht="11.1" customHeight="1">
      <c r="A397" s="4782"/>
      <c r="B397" s="47"/>
      <c r="C397" s="47"/>
      <c r="D397" s="33"/>
      <c r="E397" s="687"/>
      <c r="F397" s="687"/>
      <c r="G397" s="1382"/>
      <c r="H397" s="1382"/>
      <c r="O397" s="1101"/>
    </row>
    <row r="398" spans="1:15" s="1486" customFormat="1" ht="11.1" customHeight="1">
      <c r="A398" s="4782"/>
      <c r="B398" s="47"/>
      <c r="C398" s="47"/>
      <c r="D398" s="33"/>
      <c r="E398" s="687"/>
      <c r="F398" s="687"/>
      <c r="G398" s="1382"/>
      <c r="H398" s="1382"/>
      <c r="O398" s="1101"/>
    </row>
    <row r="399" spans="1:15" s="1486" customFormat="1" ht="11.1" customHeight="1">
      <c r="A399" s="4782"/>
      <c r="B399" s="47"/>
      <c r="C399" s="47"/>
      <c r="D399" s="33"/>
      <c r="E399" s="687"/>
      <c r="F399" s="687"/>
      <c r="G399" s="1382"/>
      <c r="H399" s="1382"/>
      <c r="O399" s="1101"/>
    </row>
    <row r="400" spans="1:15" s="1486" customFormat="1" ht="11.1" customHeight="1">
      <c r="A400" s="4782"/>
      <c r="B400" s="47"/>
      <c r="C400" s="47"/>
      <c r="D400" s="33"/>
      <c r="E400" s="687"/>
      <c r="F400" s="687"/>
      <c r="G400" s="1382"/>
      <c r="H400" s="1382"/>
      <c r="O400" s="1101"/>
    </row>
    <row r="401" spans="1:15" s="1486" customFormat="1" ht="11.1" customHeight="1">
      <c r="A401" s="4782"/>
      <c r="B401" s="47"/>
      <c r="C401" s="47"/>
      <c r="D401" s="33"/>
      <c r="E401" s="687"/>
      <c r="F401" s="687"/>
      <c r="G401" s="1382"/>
      <c r="H401" s="1382"/>
      <c r="O401" s="1101"/>
    </row>
    <row r="402" spans="1:15" s="1486" customFormat="1" ht="11.1" customHeight="1">
      <c r="A402" s="4782"/>
      <c r="B402" s="47"/>
      <c r="C402" s="47"/>
      <c r="D402" s="33"/>
      <c r="E402" s="687"/>
      <c r="F402" s="687"/>
      <c r="G402" s="1382"/>
      <c r="H402" s="1382"/>
      <c r="O402" s="1101"/>
    </row>
    <row r="403" spans="1:15" s="1486" customFormat="1" ht="11.1" customHeight="1">
      <c r="A403" s="4782"/>
      <c r="B403" s="47"/>
      <c r="C403" s="47"/>
      <c r="D403" s="33"/>
      <c r="E403" s="687"/>
      <c r="F403" s="687"/>
      <c r="G403" s="1382"/>
      <c r="H403" s="1382"/>
      <c r="O403" s="1101"/>
    </row>
    <row r="404" spans="1:15" s="1486" customFormat="1" ht="11.1" customHeight="1">
      <c r="A404" s="4782"/>
      <c r="B404" s="47"/>
      <c r="C404" s="47"/>
      <c r="D404" s="33"/>
      <c r="E404" s="687"/>
      <c r="F404" s="687"/>
      <c r="G404" s="1382"/>
      <c r="H404" s="1382"/>
      <c r="O404" s="1101"/>
    </row>
    <row r="405" spans="1:15" s="1486" customFormat="1" ht="11.1" customHeight="1">
      <c r="A405" s="4782"/>
      <c r="B405" s="47"/>
      <c r="C405" s="47"/>
      <c r="D405" s="33"/>
      <c r="E405" s="687"/>
      <c r="F405" s="687"/>
      <c r="G405" s="1382"/>
      <c r="H405" s="1382"/>
      <c r="O405" s="1101"/>
    </row>
    <row r="406" spans="1:15" s="1486" customFormat="1" ht="11.1" customHeight="1">
      <c r="A406" s="4782"/>
      <c r="B406" s="47"/>
      <c r="C406" s="47"/>
      <c r="D406" s="33"/>
      <c r="E406" s="687"/>
      <c r="F406" s="687"/>
      <c r="G406" s="1382"/>
      <c r="H406" s="1382"/>
      <c r="O406" s="1101"/>
    </row>
    <row r="407" spans="1:15" s="1486" customFormat="1" ht="11.1" customHeight="1">
      <c r="A407" s="4782"/>
      <c r="B407" s="47"/>
      <c r="C407" s="47"/>
      <c r="D407" s="33"/>
      <c r="E407" s="687"/>
      <c r="F407" s="687"/>
      <c r="G407" s="1382"/>
      <c r="H407" s="1382"/>
      <c r="O407" s="1101"/>
    </row>
    <row r="408" spans="1:15" s="1486" customFormat="1" ht="11.1" customHeight="1">
      <c r="A408" s="4782"/>
      <c r="B408" s="47"/>
      <c r="C408" s="47"/>
      <c r="D408" s="33"/>
      <c r="E408" s="687"/>
      <c r="F408" s="687"/>
      <c r="G408" s="1382"/>
      <c r="H408" s="1382"/>
      <c r="O408" s="1101"/>
    </row>
    <row r="409" spans="1:15" s="1486" customFormat="1" ht="11.1" customHeight="1">
      <c r="A409" s="4782"/>
      <c r="B409" s="47"/>
      <c r="C409" s="47"/>
      <c r="D409" s="33"/>
      <c r="E409" s="687"/>
      <c r="F409" s="687"/>
      <c r="G409" s="1382"/>
      <c r="H409" s="1382"/>
      <c r="O409" s="1101"/>
    </row>
    <row r="410" spans="1:15" s="1486" customFormat="1" ht="11.1" customHeight="1">
      <c r="A410" s="4782"/>
      <c r="B410" s="47"/>
      <c r="C410" s="47"/>
      <c r="D410" s="33"/>
      <c r="E410" s="687"/>
      <c r="F410" s="687"/>
      <c r="G410" s="1382"/>
      <c r="H410" s="1382"/>
      <c r="O410" s="1101"/>
    </row>
    <row r="411" spans="1:15" s="1486" customFormat="1" ht="11.1" customHeight="1">
      <c r="A411" s="4782"/>
      <c r="B411" s="47"/>
      <c r="C411" s="47"/>
      <c r="D411" s="33"/>
      <c r="E411" s="687"/>
      <c r="F411" s="687"/>
      <c r="G411" s="1382"/>
      <c r="H411" s="1382"/>
      <c r="O411" s="1101"/>
    </row>
    <row r="412" spans="1:15" s="1486" customFormat="1" ht="11.1" customHeight="1">
      <c r="A412" s="4782"/>
      <c r="B412" s="47"/>
      <c r="C412" s="47"/>
      <c r="D412" s="33"/>
      <c r="E412" s="687"/>
      <c r="F412" s="687"/>
      <c r="G412" s="1382"/>
      <c r="H412" s="1382"/>
      <c r="O412" s="1101"/>
    </row>
    <row r="413" spans="1:15" s="1486" customFormat="1" ht="11.1" customHeight="1">
      <c r="A413" s="4782"/>
      <c r="B413" s="47"/>
      <c r="C413" s="47"/>
      <c r="D413" s="33"/>
      <c r="E413" s="687"/>
      <c r="F413" s="687"/>
      <c r="G413" s="1382"/>
      <c r="H413" s="1382"/>
      <c r="O413" s="1101"/>
    </row>
    <row r="414" spans="1:15" s="1486" customFormat="1" ht="11.1" customHeight="1">
      <c r="A414" s="4782"/>
      <c r="B414" s="47"/>
      <c r="C414" s="47"/>
      <c r="D414" s="33"/>
      <c r="E414" s="687"/>
      <c r="F414" s="687"/>
      <c r="G414" s="1382"/>
      <c r="H414" s="1382"/>
      <c r="O414" s="1101"/>
    </row>
    <row r="415" spans="1:15" s="1486" customFormat="1" ht="11.1" customHeight="1">
      <c r="A415" s="4782"/>
      <c r="B415" s="47"/>
      <c r="C415" s="47"/>
      <c r="D415" s="33"/>
      <c r="E415" s="687"/>
      <c r="F415" s="687"/>
      <c r="G415" s="1382"/>
      <c r="H415" s="1382"/>
      <c r="O415" s="1101"/>
    </row>
    <row r="416" spans="1:15" s="1486" customFormat="1" ht="11.1" customHeight="1">
      <c r="A416" s="4782"/>
      <c r="B416" s="47"/>
      <c r="C416" s="47"/>
      <c r="D416" s="33"/>
      <c r="E416" s="687"/>
      <c r="F416" s="687"/>
      <c r="G416" s="1382"/>
      <c r="H416" s="1382"/>
      <c r="O416" s="1101"/>
    </row>
    <row r="417" spans="1:15" s="1486" customFormat="1" ht="11.1" customHeight="1">
      <c r="A417" s="4782"/>
      <c r="B417" s="47"/>
      <c r="C417" s="47"/>
      <c r="D417" s="33"/>
      <c r="E417" s="687"/>
      <c r="F417" s="687"/>
      <c r="G417" s="1382"/>
      <c r="H417" s="1382"/>
      <c r="O417" s="1101"/>
    </row>
    <row r="418" spans="1:15" s="1486" customFormat="1" ht="11.1" customHeight="1">
      <c r="A418" s="4782"/>
      <c r="B418" s="47"/>
      <c r="C418" s="47"/>
      <c r="D418" s="33"/>
      <c r="E418" s="687"/>
      <c r="F418" s="687"/>
      <c r="G418" s="1382"/>
      <c r="H418" s="1382"/>
      <c r="O418" s="1101"/>
    </row>
    <row r="419" spans="1:15" s="1486" customFormat="1" ht="11.1" customHeight="1">
      <c r="A419" s="4782"/>
      <c r="B419" s="47"/>
      <c r="C419" s="47"/>
      <c r="D419" s="33"/>
      <c r="E419" s="687"/>
      <c r="F419" s="687"/>
      <c r="G419" s="1382"/>
      <c r="H419" s="1382"/>
      <c r="O419" s="1101"/>
    </row>
    <row r="420" spans="1:15" s="1486" customFormat="1" ht="11.1" customHeight="1">
      <c r="A420" s="4782"/>
      <c r="B420" s="47"/>
      <c r="C420" s="47"/>
      <c r="D420" s="33"/>
      <c r="E420" s="687"/>
      <c r="F420" s="687"/>
      <c r="G420" s="1382"/>
      <c r="H420" s="1382"/>
      <c r="O420" s="1101"/>
    </row>
    <row r="421" spans="1:15" s="1486" customFormat="1" ht="11.1" customHeight="1">
      <c r="A421" s="4782"/>
      <c r="B421" s="47"/>
      <c r="C421" s="47"/>
      <c r="D421" s="33"/>
      <c r="E421" s="687"/>
      <c r="F421" s="687"/>
      <c r="G421" s="1382"/>
      <c r="H421" s="1382"/>
      <c r="O421" s="1101"/>
    </row>
    <row r="422" spans="1:15" s="1486" customFormat="1" ht="11.1" customHeight="1">
      <c r="A422" s="4782"/>
      <c r="B422" s="47"/>
      <c r="C422" s="47"/>
      <c r="D422" s="33"/>
      <c r="E422" s="687"/>
      <c r="F422" s="687"/>
      <c r="G422" s="1382"/>
      <c r="H422" s="1382"/>
      <c r="O422" s="1101"/>
    </row>
    <row r="423" spans="1:15" s="1486" customFormat="1" ht="11.1" customHeight="1">
      <c r="A423" s="4782"/>
      <c r="B423" s="47"/>
      <c r="C423" s="47"/>
      <c r="D423" s="33"/>
      <c r="E423" s="687"/>
      <c r="F423" s="687"/>
      <c r="G423" s="1382"/>
      <c r="H423" s="1382"/>
      <c r="O423" s="1101"/>
    </row>
    <row r="424" spans="1:15" s="1486" customFormat="1" ht="11.1" customHeight="1">
      <c r="A424" s="4782"/>
      <c r="B424" s="47"/>
      <c r="C424" s="47"/>
      <c r="D424" s="33"/>
      <c r="E424" s="687"/>
      <c r="F424" s="687"/>
      <c r="G424" s="1382"/>
      <c r="H424" s="1382"/>
      <c r="O424" s="1101"/>
    </row>
    <row r="425" spans="1:15" s="1486" customFormat="1" ht="11.1" customHeight="1">
      <c r="A425" s="4782"/>
      <c r="B425" s="47"/>
      <c r="C425" s="47"/>
      <c r="D425" s="33"/>
      <c r="E425" s="687"/>
      <c r="F425" s="687"/>
      <c r="G425" s="1382"/>
      <c r="H425" s="1382"/>
      <c r="O425" s="1101"/>
    </row>
    <row r="426" spans="1:15" s="1486" customFormat="1" ht="11.1" customHeight="1">
      <c r="A426" s="4782"/>
      <c r="B426" s="47"/>
      <c r="C426" s="47"/>
      <c r="D426" s="33"/>
      <c r="E426" s="687"/>
      <c r="F426" s="687"/>
      <c r="G426" s="1382"/>
      <c r="H426" s="1382"/>
      <c r="O426" s="1101"/>
    </row>
    <row r="427" spans="1:15" s="1486" customFormat="1" ht="11.1" customHeight="1">
      <c r="A427" s="4782"/>
      <c r="B427" s="47"/>
      <c r="C427" s="47"/>
      <c r="D427" s="33"/>
      <c r="E427" s="687"/>
      <c r="F427" s="687"/>
      <c r="G427" s="1382"/>
      <c r="H427" s="1382"/>
      <c r="O427" s="1101"/>
    </row>
    <row r="428" spans="1:15" s="1486" customFormat="1" ht="11.1" customHeight="1">
      <c r="A428" s="4782"/>
      <c r="B428" s="47"/>
      <c r="C428" s="47"/>
      <c r="D428" s="33"/>
      <c r="E428" s="687"/>
      <c r="F428" s="687"/>
      <c r="G428" s="1382"/>
      <c r="H428" s="1382"/>
      <c r="O428" s="1101"/>
    </row>
    <row r="429" spans="1:15" s="1486" customFormat="1" ht="11.1" customHeight="1">
      <c r="A429" s="4782"/>
      <c r="B429" s="47"/>
      <c r="C429" s="47"/>
      <c r="D429" s="33"/>
      <c r="E429" s="687"/>
      <c r="F429" s="687"/>
      <c r="G429" s="1382"/>
      <c r="H429" s="1382"/>
      <c r="O429" s="1101"/>
    </row>
    <row r="430" spans="1:15" s="1486" customFormat="1" ht="11.1" customHeight="1">
      <c r="A430" s="4782"/>
      <c r="B430" s="47"/>
      <c r="C430" s="47"/>
      <c r="D430" s="33"/>
      <c r="E430" s="687"/>
      <c r="F430" s="687"/>
      <c r="G430" s="1382"/>
      <c r="H430" s="1382"/>
      <c r="O430" s="1101"/>
    </row>
    <row r="431" spans="1:15" s="1486" customFormat="1" ht="11.1" customHeight="1">
      <c r="A431" s="4782"/>
      <c r="B431" s="47"/>
      <c r="C431" s="47"/>
      <c r="D431" s="33"/>
      <c r="E431" s="687"/>
      <c r="F431" s="687"/>
      <c r="G431" s="1382"/>
      <c r="H431" s="1382"/>
      <c r="O431" s="1101"/>
    </row>
    <row r="432" spans="1:15" s="1486" customFormat="1" ht="11.1" customHeight="1">
      <c r="A432" s="4782"/>
      <c r="B432" s="47"/>
      <c r="C432" s="47"/>
      <c r="D432" s="33"/>
      <c r="E432" s="687"/>
      <c r="F432" s="687"/>
      <c r="G432" s="1382"/>
      <c r="H432" s="1382"/>
      <c r="O432" s="1101"/>
    </row>
    <row r="433" spans="1:15" s="1486" customFormat="1" ht="11.1" customHeight="1">
      <c r="A433" s="4782"/>
      <c r="B433" s="47"/>
      <c r="C433" s="47"/>
      <c r="D433" s="33"/>
      <c r="E433" s="687"/>
      <c r="F433" s="687"/>
      <c r="G433" s="1382"/>
      <c r="H433" s="1382"/>
      <c r="O433" s="1101"/>
    </row>
    <row r="434" spans="1:15" s="1486" customFormat="1" ht="11.1" customHeight="1">
      <c r="A434" s="4782"/>
      <c r="B434" s="47"/>
      <c r="C434" s="47"/>
      <c r="D434" s="33"/>
      <c r="E434" s="687"/>
      <c r="F434" s="687"/>
      <c r="G434" s="1382"/>
      <c r="H434" s="1382"/>
      <c r="O434" s="1101"/>
    </row>
    <row r="435" spans="1:15" s="1486" customFormat="1" ht="11.1" customHeight="1">
      <c r="A435" s="4782"/>
      <c r="B435" s="47"/>
      <c r="C435" s="47"/>
      <c r="D435" s="33"/>
      <c r="E435" s="687"/>
      <c r="F435" s="687"/>
      <c r="G435" s="1382"/>
      <c r="H435" s="1382"/>
      <c r="O435" s="1101"/>
    </row>
    <row r="436" spans="1:15" s="1486" customFormat="1" ht="11.1" customHeight="1">
      <c r="A436" s="4782"/>
      <c r="B436" s="47"/>
      <c r="C436" s="47"/>
      <c r="D436" s="33"/>
      <c r="E436" s="687"/>
      <c r="F436" s="687"/>
      <c r="G436" s="1382"/>
      <c r="H436" s="1382"/>
      <c r="O436" s="1101"/>
    </row>
    <row r="437" spans="1:15" s="1486" customFormat="1" ht="11.1" customHeight="1">
      <c r="A437" s="4782"/>
      <c r="B437" s="47"/>
      <c r="C437" s="47"/>
      <c r="D437" s="33"/>
      <c r="E437" s="687"/>
      <c r="F437" s="687"/>
      <c r="G437" s="1382"/>
      <c r="H437" s="1382"/>
      <c r="O437" s="1101"/>
    </row>
    <row r="438" spans="1:15" s="1486" customFormat="1" ht="11.1" customHeight="1">
      <c r="A438" s="4782"/>
      <c r="B438" s="47"/>
      <c r="C438" s="47"/>
      <c r="D438" s="33"/>
      <c r="E438" s="687"/>
      <c r="F438" s="687"/>
      <c r="G438" s="1382"/>
      <c r="H438" s="1382"/>
      <c r="O438" s="1101"/>
    </row>
    <row r="439" spans="1:15" s="1486" customFormat="1" ht="11.1" customHeight="1">
      <c r="A439" s="4782"/>
      <c r="B439" s="47"/>
      <c r="C439" s="47"/>
      <c r="D439" s="33"/>
      <c r="E439" s="687"/>
      <c r="F439" s="687"/>
      <c r="G439" s="1382"/>
      <c r="H439" s="1382"/>
      <c r="O439" s="1101"/>
    </row>
    <row r="440" spans="1:15" s="1486" customFormat="1" ht="11.1" customHeight="1">
      <c r="A440" s="4782"/>
      <c r="B440" s="47"/>
      <c r="C440" s="47"/>
      <c r="D440" s="33"/>
      <c r="E440" s="687"/>
      <c r="F440" s="687"/>
      <c r="G440" s="1382"/>
      <c r="H440" s="1382"/>
      <c r="O440" s="1101"/>
    </row>
    <row r="441" spans="1:15" s="1486" customFormat="1" ht="11.1" customHeight="1">
      <c r="A441" s="4782"/>
      <c r="B441" s="47"/>
      <c r="C441" s="47"/>
      <c r="D441" s="33"/>
      <c r="E441" s="687"/>
      <c r="F441" s="687"/>
      <c r="G441" s="1382"/>
      <c r="H441" s="1382"/>
      <c r="O441" s="1101"/>
    </row>
    <row r="442" spans="1:15" s="1486" customFormat="1" ht="11.1" customHeight="1">
      <c r="A442" s="4782"/>
      <c r="B442" s="47"/>
      <c r="C442" s="47"/>
      <c r="D442" s="33"/>
      <c r="E442" s="687"/>
      <c r="F442" s="687"/>
      <c r="G442" s="1382"/>
      <c r="H442" s="1382"/>
      <c r="O442" s="1101"/>
    </row>
    <row r="443" spans="1:15" s="1486" customFormat="1" ht="11.1" customHeight="1">
      <c r="A443" s="4782"/>
      <c r="B443" s="47"/>
      <c r="C443" s="47"/>
      <c r="D443" s="33"/>
      <c r="E443" s="687"/>
      <c r="F443" s="687"/>
      <c r="G443" s="1382"/>
      <c r="H443" s="1382"/>
      <c r="O443" s="1101"/>
    </row>
    <row r="444" spans="1:15" s="1486" customFormat="1" ht="11.1" customHeight="1">
      <c r="A444" s="4782"/>
      <c r="B444" s="47"/>
      <c r="C444" s="47"/>
      <c r="D444" s="33"/>
      <c r="E444" s="687"/>
      <c r="F444" s="687"/>
      <c r="G444" s="1382"/>
      <c r="H444" s="1382"/>
      <c r="O444" s="1101"/>
    </row>
    <row r="445" spans="1:15" s="1486" customFormat="1" ht="11.1" customHeight="1">
      <c r="A445" s="4782"/>
      <c r="B445" s="47"/>
      <c r="C445" s="47"/>
      <c r="D445" s="33"/>
      <c r="E445" s="687"/>
      <c r="F445" s="687"/>
      <c r="G445" s="1382"/>
      <c r="H445" s="1382"/>
      <c r="O445" s="1101"/>
    </row>
    <row r="446" spans="1:15" s="1486" customFormat="1" ht="11.1" customHeight="1">
      <c r="A446" s="4782"/>
      <c r="B446" s="47"/>
      <c r="C446" s="47"/>
      <c r="D446" s="33"/>
      <c r="E446" s="687"/>
      <c r="F446" s="687"/>
      <c r="G446" s="1382"/>
      <c r="H446" s="1382"/>
      <c r="O446" s="1101"/>
    </row>
    <row r="447" spans="1:15" s="1486" customFormat="1" ht="11.1" customHeight="1">
      <c r="A447" s="4782"/>
      <c r="B447" s="47"/>
      <c r="C447" s="47"/>
      <c r="D447" s="33"/>
      <c r="E447" s="687"/>
      <c r="F447" s="687"/>
      <c r="G447" s="1382"/>
      <c r="H447" s="1382"/>
      <c r="O447" s="1101"/>
    </row>
    <row r="448" spans="1:15" s="1486" customFormat="1" ht="11.1" customHeight="1">
      <c r="A448" s="4782"/>
      <c r="B448" s="47"/>
      <c r="C448" s="47"/>
      <c r="D448" s="33"/>
      <c r="E448" s="687"/>
      <c r="F448" s="687"/>
      <c r="G448" s="1382"/>
      <c r="H448" s="1382"/>
      <c r="O448" s="1101"/>
    </row>
    <row r="449" spans="1:15" s="1486" customFormat="1" ht="11.1" customHeight="1">
      <c r="A449" s="4782"/>
      <c r="B449" s="47"/>
      <c r="C449" s="47"/>
      <c r="D449" s="33"/>
      <c r="E449" s="687"/>
      <c r="F449" s="687"/>
      <c r="G449" s="1382"/>
      <c r="H449" s="1382"/>
      <c r="O449" s="1101"/>
    </row>
    <row r="450" spans="1:15" s="1486" customFormat="1" ht="11.1" customHeight="1">
      <c r="A450" s="4782"/>
      <c r="B450" s="47"/>
      <c r="C450" s="47"/>
      <c r="D450" s="33"/>
      <c r="E450" s="687"/>
      <c r="F450" s="687"/>
      <c r="G450" s="1382"/>
      <c r="H450" s="1382"/>
      <c r="O450" s="1101"/>
    </row>
    <row r="451" spans="1:15" s="1486" customFormat="1" ht="11.1" customHeight="1">
      <c r="A451" s="4782"/>
      <c r="B451" s="47"/>
      <c r="C451" s="47"/>
      <c r="D451" s="33"/>
      <c r="E451" s="687"/>
      <c r="F451" s="687"/>
      <c r="G451" s="1382"/>
      <c r="H451" s="1382"/>
      <c r="O451" s="1101"/>
    </row>
    <row r="452" spans="1:15" s="1486" customFormat="1" ht="11.1" customHeight="1">
      <c r="A452" s="4782"/>
      <c r="B452" s="47"/>
      <c r="C452" s="47"/>
      <c r="D452" s="33"/>
      <c r="E452" s="687"/>
      <c r="F452" s="687"/>
      <c r="G452" s="1382"/>
      <c r="H452" s="1382"/>
      <c r="O452" s="1101"/>
    </row>
    <row r="453" spans="1:15" s="1486" customFormat="1" ht="11.1" customHeight="1">
      <c r="A453" s="4782"/>
      <c r="B453" s="47"/>
      <c r="C453" s="47"/>
      <c r="D453" s="33"/>
      <c r="E453" s="687"/>
      <c r="F453" s="687"/>
      <c r="G453" s="1382"/>
      <c r="H453" s="1382"/>
      <c r="O453" s="1101"/>
    </row>
    <row r="454" spans="1:15" s="1486" customFormat="1" ht="11.1" customHeight="1">
      <c r="A454" s="4782"/>
      <c r="B454" s="47"/>
      <c r="C454" s="47"/>
      <c r="D454" s="33"/>
      <c r="E454" s="687"/>
      <c r="F454" s="687"/>
      <c r="G454" s="1382"/>
      <c r="H454" s="1382"/>
      <c r="O454" s="1101"/>
    </row>
    <row r="455" spans="1:15" s="1486" customFormat="1" ht="11.1" customHeight="1">
      <c r="A455" s="4782"/>
      <c r="B455" s="47"/>
      <c r="C455" s="47"/>
      <c r="D455" s="33"/>
      <c r="E455" s="687"/>
      <c r="F455" s="687"/>
      <c r="G455" s="1382"/>
      <c r="H455" s="1382"/>
      <c r="O455" s="1101"/>
    </row>
    <row r="456" spans="1:15" s="1486" customFormat="1" ht="11.1" customHeight="1">
      <c r="A456" s="4782"/>
      <c r="B456" s="47"/>
      <c r="C456" s="47"/>
      <c r="D456" s="33"/>
      <c r="E456" s="687"/>
      <c r="F456" s="687"/>
      <c r="G456" s="1382"/>
      <c r="H456" s="1382"/>
      <c r="O456" s="1101"/>
    </row>
    <row r="457" spans="1:15" s="1486" customFormat="1" ht="11.1" customHeight="1">
      <c r="A457" s="4782"/>
      <c r="B457" s="47"/>
      <c r="C457" s="47"/>
      <c r="D457" s="33"/>
      <c r="E457" s="687"/>
      <c r="F457" s="687"/>
      <c r="G457" s="1382"/>
      <c r="H457" s="1382"/>
      <c r="O457" s="1101"/>
    </row>
    <row r="458" spans="1:15" s="1486" customFormat="1" ht="11.1" customHeight="1">
      <c r="A458" s="4782"/>
      <c r="B458" s="47"/>
      <c r="C458" s="47"/>
      <c r="D458" s="33"/>
      <c r="E458" s="687"/>
      <c r="F458" s="687"/>
      <c r="G458" s="1382"/>
      <c r="H458" s="1382"/>
      <c r="O458" s="1101"/>
    </row>
    <row r="459" spans="1:15" s="1486" customFormat="1" ht="11.1" customHeight="1">
      <c r="A459" s="4782"/>
      <c r="B459" s="47"/>
      <c r="C459" s="47"/>
      <c r="D459" s="33"/>
      <c r="E459" s="687"/>
      <c r="F459" s="687"/>
      <c r="G459" s="1382"/>
      <c r="H459" s="1382"/>
      <c r="O459" s="1101"/>
    </row>
    <row r="460" spans="1:15" s="1486" customFormat="1" ht="11.1" customHeight="1">
      <c r="A460" s="4782"/>
      <c r="B460" s="47"/>
      <c r="C460" s="47"/>
      <c r="D460" s="33"/>
      <c r="E460" s="687"/>
      <c r="F460" s="687"/>
      <c r="G460" s="1382"/>
      <c r="H460" s="1382"/>
      <c r="O460" s="1101"/>
    </row>
    <row r="461" spans="1:15" s="1486" customFormat="1" ht="11.1" customHeight="1">
      <c r="A461" s="4782"/>
      <c r="B461" s="47"/>
      <c r="C461" s="47"/>
      <c r="D461" s="33"/>
      <c r="E461" s="687"/>
      <c r="F461" s="687"/>
      <c r="G461" s="1382"/>
      <c r="H461" s="1382"/>
      <c r="O461" s="1101"/>
    </row>
    <row r="462" spans="1:15" s="1486" customFormat="1" ht="11.1" customHeight="1">
      <c r="A462" s="4782"/>
      <c r="B462" s="47"/>
      <c r="C462" s="47"/>
      <c r="D462" s="33"/>
      <c r="E462" s="687"/>
      <c r="F462" s="687"/>
      <c r="G462" s="1382"/>
      <c r="H462" s="1382"/>
      <c r="O462" s="1101"/>
    </row>
    <row r="463" spans="1:15" s="1486" customFormat="1" ht="11.1" customHeight="1">
      <c r="A463" s="4782"/>
      <c r="B463" s="47"/>
      <c r="C463" s="47"/>
      <c r="D463" s="33"/>
      <c r="E463" s="687"/>
      <c r="F463" s="687"/>
      <c r="G463" s="1382"/>
      <c r="H463" s="1382"/>
      <c r="O463" s="1101"/>
    </row>
    <row r="464" spans="1:15" s="1486" customFormat="1" ht="11.1" customHeight="1">
      <c r="A464" s="4782"/>
      <c r="B464" s="47"/>
      <c r="C464" s="47"/>
      <c r="D464" s="33"/>
      <c r="E464" s="687"/>
      <c r="F464" s="687"/>
      <c r="G464" s="1382"/>
      <c r="H464" s="1382"/>
      <c r="O464" s="1101"/>
    </row>
    <row r="465" spans="1:15" s="1486" customFormat="1" ht="11.1" customHeight="1">
      <c r="A465" s="4782"/>
      <c r="B465" s="47"/>
      <c r="C465" s="47"/>
      <c r="D465" s="33"/>
      <c r="E465" s="687"/>
      <c r="F465" s="687"/>
      <c r="G465" s="1382"/>
      <c r="H465" s="1382"/>
      <c r="O465" s="1101"/>
    </row>
    <row r="466" spans="1:15" s="1486" customFormat="1" ht="11.1" customHeight="1">
      <c r="A466" s="4782"/>
      <c r="B466" s="47"/>
      <c r="C466" s="47"/>
      <c r="D466" s="33"/>
      <c r="E466" s="687"/>
      <c r="F466" s="687"/>
      <c r="G466" s="1382"/>
      <c r="H466" s="1382"/>
      <c r="O466" s="1101"/>
    </row>
    <row r="467" spans="1:15" s="1486" customFormat="1" ht="11.1" customHeight="1">
      <c r="A467" s="4782"/>
      <c r="B467" s="47"/>
      <c r="C467" s="47"/>
      <c r="D467" s="33"/>
      <c r="E467" s="687"/>
      <c r="F467" s="687"/>
      <c r="G467" s="1382"/>
      <c r="H467" s="1382"/>
      <c r="O467" s="1101"/>
    </row>
    <row r="468" spans="1:15" s="1486" customFormat="1" ht="11.1" customHeight="1">
      <c r="A468" s="4782"/>
      <c r="B468" s="47"/>
      <c r="C468" s="47"/>
      <c r="D468" s="33"/>
      <c r="E468" s="687"/>
      <c r="F468" s="687"/>
      <c r="G468" s="1382"/>
      <c r="H468" s="1382"/>
      <c r="O468" s="1101"/>
    </row>
    <row r="469" spans="1:15" s="1486" customFormat="1" ht="11.1" customHeight="1">
      <c r="A469" s="4782"/>
      <c r="B469" s="47"/>
      <c r="C469" s="47"/>
      <c r="D469" s="33"/>
      <c r="E469" s="687"/>
      <c r="F469" s="687"/>
      <c r="G469" s="1382"/>
      <c r="H469" s="1382"/>
      <c r="O469" s="1101"/>
    </row>
    <row r="470" spans="1:15" s="1486" customFormat="1" ht="11.1" customHeight="1">
      <c r="A470" s="4782"/>
      <c r="B470" s="47"/>
      <c r="C470" s="47"/>
      <c r="D470" s="33"/>
      <c r="E470" s="687"/>
      <c r="F470" s="687"/>
      <c r="G470" s="1382"/>
      <c r="H470" s="1382"/>
      <c r="O470" s="1101"/>
    </row>
    <row r="471" spans="1:15" s="1486" customFormat="1" ht="11.1" customHeight="1">
      <c r="A471" s="4782"/>
      <c r="B471" s="47"/>
      <c r="C471" s="47"/>
      <c r="D471" s="33"/>
      <c r="E471" s="687"/>
      <c r="F471" s="687"/>
      <c r="G471" s="1382"/>
      <c r="H471" s="1382"/>
      <c r="O471" s="1101"/>
    </row>
    <row r="472" spans="1:15" s="1486" customFormat="1" ht="11.1" customHeight="1">
      <c r="A472" s="4782"/>
      <c r="B472" s="47"/>
      <c r="C472" s="47"/>
      <c r="D472" s="33"/>
      <c r="E472" s="687"/>
      <c r="F472" s="687"/>
      <c r="G472" s="1382"/>
      <c r="H472" s="1382"/>
      <c r="O472" s="1101"/>
    </row>
    <row r="473" spans="1:15" s="1486" customFormat="1" ht="11.1" customHeight="1">
      <c r="A473" s="4782"/>
      <c r="B473" s="47"/>
      <c r="C473" s="47"/>
      <c r="D473" s="33"/>
      <c r="E473" s="687"/>
      <c r="F473" s="687"/>
      <c r="G473" s="1382"/>
      <c r="H473" s="1382"/>
      <c r="O473" s="1101"/>
    </row>
    <row r="474" spans="1:15" s="1486" customFormat="1" ht="11.1" customHeight="1">
      <c r="A474" s="4782"/>
      <c r="B474" s="47"/>
      <c r="C474" s="47"/>
      <c r="D474" s="33"/>
      <c r="E474" s="687"/>
      <c r="F474" s="687"/>
      <c r="G474" s="1382"/>
      <c r="H474" s="1382"/>
      <c r="O474" s="1101"/>
    </row>
    <row r="475" spans="1:15" s="1486" customFormat="1" ht="11.1" customHeight="1">
      <c r="A475" s="4782"/>
      <c r="B475" s="47"/>
      <c r="C475" s="47"/>
      <c r="D475" s="33"/>
      <c r="E475" s="687"/>
      <c r="F475" s="687"/>
      <c r="G475" s="1382"/>
      <c r="H475" s="1382"/>
      <c r="O475" s="1101"/>
    </row>
    <row r="476" spans="1:15" s="1486" customFormat="1" ht="11.1" customHeight="1">
      <c r="A476" s="4782"/>
      <c r="B476" s="47"/>
      <c r="C476" s="47"/>
      <c r="D476" s="33"/>
      <c r="E476" s="687"/>
      <c r="F476" s="687"/>
      <c r="G476" s="1382"/>
      <c r="H476" s="1382"/>
      <c r="O476" s="1101"/>
    </row>
    <row r="477" spans="1:15" s="1486" customFormat="1" ht="11.1" customHeight="1">
      <c r="A477" s="4782"/>
      <c r="B477" s="47"/>
      <c r="C477" s="47"/>
      <c r="D477" s="33"/>
      <c r="E477" s="687"/>
      <c r="F477" s="687"/>
      <c r="G477" s="1382"/>
      <c r="H477" s="1382"/>
      <c r="O477" s="1101"/>
    </row>
    <row r="478" spans="1:15" s="1486" customFormat="1" ht="11.1" customHeight="1">
      <c r="A478" s="4782"/>
      <c r="B478" s="47"/>
      <c r="C478" s="47"/>
      <c r="D478" s="33"/>
      <c r="E478" s="687"/>
      <c r="F478" s="687"/>
      <c r="G478" s="1382"/>
      <c r="H478" s="1382"/>
      <c r="O478" s="1101"/>
    </row>
    <row r="479" spans="1:15" s="1486" customFormat="1" ht="11.1" customHeight="1">
      <c r="A479" s="4782"/>
      <c r="B479" s="47"/>
      <c r="C479" s="47"/>
      <c r="D479" s="33"/>
      <c r="E479" s="687"/>
      <c r="F479" s="687"/>
      <c r="G479" s="1382"/>
      <c r="H479" s="1382"/>
      <c r="O479" s="1101"/>
    </row>
    <row r="480" spans="1:15" s="1486" customFormat="1" ht="11.1" customHeight="1">
      <c r="A480" s="4782"/>
      <c r="B480" s="47"/>
      <c r="C480" s="47"/>
      <c r="D480" s="33"/>
      <c r="E480" s="687"/>
      <c r="F480" s="687"/>
      <c r="G480" s="1382"/>
      <c r="H480" s="1382"/>
      <c r="O480" s="1101"/>
    </row>
    <row r="481" spans="1:15" s="1486" customFormat="1" ht="11.1" customHeight="1">
      <c r="A481" s="4782"/>
      <c r="B481" s="47"/>
      <c r="C481" s="47"/>
      <c r="D481" s="33"/>
      <c r="E481" s="687"/>
      <c r="F481" s="687"/>
      <c r="G481" s="1382"/>
      <c r="H481" s="1382"/>
      <c r="O481" s="1101"/>
    </row>
    <row r="482" spans="1:15" s="1486" customFormat="1" ht="11.1" customHeight="1">
      <c r="A482" s="4782"/>
      <c r="B482" s="47"/>
      <c r="C482" s="47"/>
      <c r="D482" s="33"/>
      <c r="E482" s="687"/>
      <c r="F482" s="687"/>
      <c r="G482" s="1382"/>
      <c r="H482" s="1382"/>
      <c r="O482" s="1101"/>
    </row>
    <row r="483" spans="1:15" s="1486" customFormat="1" ht="11.1" customHeight="1">
      <c r="A483" s="4782"/>
      <c r="B483" s="47"/>
      <c r="C483" s="47"/>
      <c r="D483" s="33"/>
      <c r="E483" s="687"/>
      <c r="F483" s="687"/>
      <c r="G483" s="1382"/>
      <c r="H483" s="1382"/>
      <c r="O483" s="1101"/>
    </row>
    <row r="484" spans="1:15" s="1486" customFormat="1" ht="11.1" customHeight="1">
      <c r="A484" s="4782"/>
      <c r="B484" s="47"/>
      <c r="C484" s="47"/>
      <c r="D484" s="33"/>
      <c r="E484" s="687"/>
      <c r="F484" s="687"/>
      <c r="G484" s="1382"/>
      <c r="H484" s="1382"/>
      <c r="O484" s="1101"/>
    </row>
    <row r="485" spans="1:15" s="1486" customFormat="1" ht="11.1" customHeight="1">
      <c r="A485" s="4782"/>
      <c r="B485" s="47"/>
      <c r="C485" s="47"/>
      <c r="D485" s="33"/>
      <c r="E485" s="687"/>
      <c r="F485" s="687"/>
      <c r="G485" s="1382"/>
      <c r="H485" s="1382"/>
      <c r="O485" s="1101"/>
    </row>
    <row r="486" spans="1:15" s="1486" customFormat="1" ht="11.1" customHeight="1">
      <c r="A486" s="4782"/>
      <c r="B486" s="47"/>
      <c r="C486" s="47"/>
      <c r="D486" s="33"/>
      <c r="E486" s="687"/>
      <c r="F486" s="687"/>
      <c r="G486" s="1382"/>
      <c r="H486" s="1382"/>
      <c r="O486" s="1101"/>
    </row>
    <row r="487" spans="1:15" s="1486" customFormat="1" ht="11.1" customHeight="1">
      <c r="A487" s="4782"/>
      <c r="B487" s="47"/>
      <c r="C487" s="47"/>
      <c r="D487" s="33"/>
      <c r="E487" s="687"/>
      <c r="F487" s="687"/>
      <c r="G487" s="1382"/>
      <c r="H487" s="1382"/>
      <c r="O487" s="1101"/>
    </row>
    <row r="488" spans="1:15" s="1486" customFormat="1" ht="11.1" customHeight="1">
      <c r="A488" s="4782"/>
      <c r="B488" s="47"/>
      <c r="C488" s="47"/>
      <c r="D488" s="33"/>
      <c r="E488" s="687"/>
      <c r="F488" s="687"/>
      <c r="G488" s="1382"/>
      <c r="H488" s="1382"/>
      <c r="O488" s="1101"/>
    </row>
    <row r="489" spans="1:15" s="1486" customFormat="1" ht="11.1" customHeight="1">
      <c r="A489" s="4782"/>
      <c r="B489" s="47"/>
      <c r="C489" s="47"/>
      <c r="D489" s="33"/>
      <c r="E489" s="687"/>
      <c r="F489" s="687"/>
      <c r="G489" s="1382"/>
      <c r="H489" s="1382"/>
      <c r="O489" s="1101"/>
    </row>
    <row r="490" spans="1:15" s="1486" customFormat="1" ht="11.1" customHeight="1">
      <c r="A490" s="4782"/>
      <c r="B490" s="47"/>
      <c r="C490" s="47"/>
      <c r="D490" s="33"/>
      <c r="E490" s="687"/>
      <c r="F490" s="687"/>
      <c r="G490" s="1382"/>
      <c r="H490" s="1382"/>
      <c r="O490" s="1101"/>
    </row>
    <row r="491" spans="1:15" s="1486" customFormat="1" ht="11.1" customHeight="1">
      <c r="A491" s="4782"/>
      <c r="B491" s="47"/>
      <c r="C491" s="47"/>
      <c r="D491" s="33"/>
      <c r="E491" s="687"/>
      <c r="F491" s="687"/>
      <c r="G491" s="1382"/>
      <c r="H491" s="1382"/>
      <c r="O491" s="1101"/>
    </row>
    <row r="492" spans="1:15" s="1486" customFormat="1" ht="11.1" customHeight="1">
      <c r="A492" s="4782"/>
      <c r="B492" s="47"/>
      <c r="C492" s="47"/>
      <c r="D492" s="33"/>
      <c r="E492" s="687"/>
      <c r="F492" s="687"/>
      <c r="G492" s="1382"/>
      <c r="H492" s="1382"/>
      <c r="O492" s="1101"/>
    </row>
    <row r="493" spans="1:15" s="1486" customFormat="1" ht="11.1" customHeight="1">
      <c r="A493" s="4782"/>
      <c r="B493" s="47"/>
      <c r="C493" s="47"/>
      <c r="D493" s="33"/>
      <c r="E493" s="687"/>
      <c r="F493" s="687"/>
      <c r="G493" s="1382"/>
      <c r="H493" s="1382"/>
      <c r="O493" s="1101"/>
    </row>
    <row r="494" spans="1:15" s="1486" customFormat="1" ht="11.1" customHeight="1">
      <c r="A494" s="4782"/>
      <c r="B494" s="47"/>
      <c r="C494" s="47"/>
      <c r="D494" s="33"/>
      <c r="E494" s="687"/>
      <c r="F494" s="687"/>
      <c r="G494" s="1382"/>
      <c r="H494" s="1382"/>
      <c r="O494" s="1101"/>
    </row>
    <row r="495" spans="1:15" s="1486" customFormat="1" ht="11.1" customHeight="1">
      <c r="A495" s="4782"/>
      <c r="B495" s="47"/>
      <c r="C495" s="47"/>
      <c r="D495" s="33"/>
      <c r="E495" s="687"/>
      <c r="F495" s="687"/>
      <c r="G495" s="1382"/>
      <c r="H495" s="1382"/>
      <c r="O495" s="1101"/>
    </row>
    <row r="496" spans="1:15" s="1486" customFormat="1" ht="11.1" customHeight="1">
      <c r="A496" s="4782"/>
      <c r="B496" s="47"/>
      <c r="C496" s="47"/>
      <c r="D496" s="33"/>
      <c r="E496" s="687"/>
      <c r="F496" s="687"/>
      <c r="G496" s="1382"/>
      <c r="H496" s="1382"/>
      <c r="O496" s="1101"/>
    </row>
    <row r="497" spans="1:15" s="1486" customFormat="1" ht="11.1" customHeight="1">
      <c r="A497" s="4782"/>
      <c r="B497" s="47"/>
      <c r="C497" s="47"/>
      <c r="D497" s="33"/>
      <c r="E497" s="687"/>
      <c r="F497" s="687"/>
      <c r="G497" s="1382"/>
      <c r="H497" s="1382"/>
      <c r="O497" s="1101"/>
    </row>
    <row r="498" spans="1:15" s="1486" customFormat="1" ht="11.1" customHeight="1">
      <c r="A498" s="4782"/>
      <c r="B498" s="47"/>
      <c r="C498" s="47"/>
      <c r="D498" s="33"/>
      <c r="E498" s="687"/>
      <c r="F498" s="687"/>
      <c r="G498" s="1382"/>
      <c r="H498" s="1382"/>
      <c r="O498" s="1101"/>
    </row>
    <row r="499" spans="1:15" s="1486" customFormat="1" ht="11.1" customHeight="1">
      <c r="A499" s="4782"/>
      <c r="B499" s="47"/>
      <c r="C499" s="47"/>
      <c r="D499" s="33"/>
      <c r="E499" s="687"/>
      <c r="F499" s="687"/>
      <c r="G499" s="1382"/>
      <c r="H499" s="1382"/>
      <c r="O499" s="1101"/>
    </row>
    <row r="500" spans="1:15" s="1486" customFormat="1" ht="11.1" customHeight="1">
      <c r="A500" s="4782"/>
      <c r="B500" s="47"/>
      <c r="C500" s="47"/>
      <c r="D500" s="33"/>
      <c r="E500" s="687"/>
      <c r="F500" s="687"/>
      <c r="G500" s="1382"/>
      <c r="H500" s="1382"/>
      <c r="O500" s="1101"/>
    </row>
    <row r="501" spans="1:15" s="1486" customFormat="1" ht="11.1" customHeight="1">
      <c r="A501" s="4782"/>
      <c r="B501" s="47"/>
      <c r="C501" s="47"/>
      <c r="D501" s="33"/>
      <c r="E501" s="687"/>
      <c r="F501" s="687"/>
      <c r="G501" s="1382"/>
      <c r="H501" s="1382"/>
      <c r="O501" s="1101"/>
    </row>
    <row r="502" spans="1:15" s="1486" customFormat="1" ht="11.1" customHeight="1">
      <c r="A502" s="4782"/>
      <c r="B502" s="47"/>
      <c r="C502" s="47"/>
      <c r="D502" s="33"/>
      <c r="E502" s="687"/>
      <c r="F502" s="687"/>
      <c r="G502" s="1382"/>
      <c r="H502" s="1382"/>
      <c r="O502" s="1101"/>
    </row>
    <row r="503" spans="1:15" s="1486" customFormat="1" ht="11.1" customHeight="1">
      <c r="A503" s="4782"/>
      <c r="B503" s="47"/>
      <c r="C503" s="47"/>
      <c r="D503" s="33"/>
      <c r="E503" s="687"/>
      <c r="F503" s="687"/>
      <c r="G503" s="1382"/>
      <c r="H503" s="1382"/>
      <c r="O503" s="1101"/>
    </row>
    <row r="504" spans="1:15" s="1486" customFormat="1" ht="11.1" customHeight="1">
      <c r="A504" s="4782"/>
      <c r="B504" s="47"/>
      <c r="C504" s="47"/>
      <c r="D504" s="33"/>
      <c r="E504" s="687"/>
      <c r="F504" s="687"/>
      <c r="G504" s="1382"/>
      <c r="H504" s="1382"/>
      <c r="O504" s="1101"/>
    </row>
    <row r="505" spans="1:15" s="1486" customFormat="1" ht="11.1" customHeight="1">
      <c r="A505" s="4782"/>
      <c r="B505" s="47"/>
      <c r="C505" s="47"/>
      <c r="D505" s="33"/>
      <c r="E505" s="687"/>
      <c r="F505" s="687"/>
      <c r="G505" s="1382"/>
      <c r="H505" s="1382"/>
      <c r="O505" s="1101"/>
    </row>
    <row r="506" spans="1:15" s="1486" customFormat="1" ht="11.1" customHeight="1">
      <c r="A506" s="4782"/>
      <c r="B506" s="47"/>
      <c r="C506" s="47"/>
      <c r="D506" s="33"/>
      <c r="E506" s="687"/>
      <c r="F506" s="687"/>
      <c r="G506" s="1382"/>
      <c r="H506" s="1382"/>
      <c r="O506" s="1101"/>
    </row>
    <row r="507" spans="1:15" s="1486" customFormat="1" ht="11.1" customHeight="1">
      <c r="A507" s="4782"/>
      <c r="B507" s="47"/>
      <c r="C507" s="47"/>
      <c r="D507" s="33"/>
      <c r="E507" s="687"/>
      <c r="F507" s="687"/>
      <c r="G507" s="1382"/>
      <c r="H507" s="1382"/>
      <c r="O507" s="1101"/>
    </row>
    <row r="508" spans="1:15" s="1486" customFormat="1" ht="11.1" customHeight="1">
      <c r="A508" s="4782"/>
      <c r="B508" s="47"/>
      <c r="C508" s="47"/>
      <c r="D508" s="33"/>
      <c r="E508" s="687"/>
      <c r="F508" s="687"/>
      <c r="G508" s="1382"/>
      <c r="H508" s="1382"/>
      <c r="O508" s="1101"/>
    </row>
    <row r="509" spans="1:15" s="1486" customFormat="1" ht="11.1" customHeight="1">
      <c r="A509" s="4782"/>
      <c r="B509" s="47"/>
      <c r="C509" s="47"/>
      <c r="D509" s="33"/>
      <c r="E509" s="687"/>
      <c r="F509" s="687"/>
      <c r="G509" s="1382"/>
      <c r="H509" s="1382"/>
      <c r="O509" s="1101"/>
    </row>
    <row r="510" spans="1:15" s="1486" customFormat="1" ht="11.1" customHeight="1">
      <c r="A510" s="4782"/>
      <c r="B510" s="47"/>
      <c r="C510" s="47"/>
      <c r="D510" s="33"/>
      <c r="E510" s="687"/>
      <c r="F510" s="687"/>
      <c r="G510" s="1382"/>
      <c r="H510" s="1382"/>
      <c r="O510" s="1101"/>
    </row>
    <row r="511" spans="1:15" s="1486" customFormat="1" ht="11.1" customHeight="1">
      <c r="A511" s="4782"/>
      <c r="B511" s="47"/>
      <c r="C511" s="47"/>
      <c r="D511" s="33"/>
      <c r="E511" s="687"/>
      <c r="F511" s="687"/>
      <c r="G511" s="1382"/>
      <c r="H511" s="1382"/>
      <c r="O511" s="1101"/>
    </row>
    <row r="512" spans="1:15" s="1486" customFormat="1" ht="11.1" customHeight="1">
      <c r="A512" s="4782"/>
      <c r="B512" s="47"/>
      <c r="C512" s="47"/>
      <c r="D512" s="33"/>
      <c r="E512" s="687"/>
      <c r="F512" s="687"/>
      <c r="G512" s="1382"/>
      <c r="H512" s="1382"/>
      <c r="O512" s="1101"/>
    </row>
    <row r="513" spans="1:15" s="1486" customFormat="1" ht="11.1" customHeight="1">
      <c r="A513" s="4782"/>
      <c r="B513" s="47"/>
      <c r="C513" s="47"/>
      <c r="D513" s="33"/>
      <c r="E513" s="687"/>
      <c r="F513" s="687"/>
      <c r="G513" s="1382"/>
      <c r="H513" s="1382"/>
      <c r="O513" s="1101"/>
    </row>
    <row r="514" spans="1:15" s="1486" customFormat="1" ht="11.1" customHeight="1">
      <c r="A514" s="4782"/>
      <c r="B514" s="47"/>
      <c r="C514" s="47"/>
      <c r="D514" s="33"/>
      <c r="E514" s="687"/>
      <c r="F514" s="687"/>
      <c r="G514" s="1382"/>
      <c r="H514" s="1382"/>
      <c r="O514" s="1101"/>
    </row>
    <row r="515" spans="1:15" s="1486" customFormat="1" ht="11.1" customHeight="1">
      <c r="A515" s="4782"/>
      <c r="B515" s="47"/>
      <c r="C515" s="47"/>
      <c r="D515" s="33"/>
      <c r="E515" s="687"/>
      <c r="F515" s="687"/>
      <c r="G515" s="1382"/>
      <c r="H515" s="1382"/>
      <c r="O515" s="1101"/>
    </row>
    <row r="516" spans="1:15" s="1486" customFormat="1" ht="11.1" customHeight="1">
      <c r="A516" s="4782"/>
      <c r="B516" s="47"/>
      <c r="C516" s="47"/>
      <c r="D516" s="33"/>
      <c r="E516" s="687"/>
      <c r="F516" s="687"/>
      <c r="G516" s="1382"/>
      <c r="H516" s="1382"/>
      <c r="O516" s="1101"/>
    </row>
    <row r="517" spans="1:15" s="1486" customFormat="1" ht="11.1" customHeight="1">
      <c r="A517" s="4782"/>
      <c r="B517" s="47"/>
      <c r="C517" s="47"/>
      <c r="D517" s="33"/>
      <c r="E517" s="687"/>
      <c r="F517" s="687"/>
      <c r="G517" s="1382"/>
      <c r="H517" s="1382"/>
      <c r="O517" s="1101"/>
    </row>
    <row r="518" spans="1:15" s="1486" customFormat="1" ht="11.1" customHeight="1">
      <c r="A518" s="4782"/>
      <c r="B518" s="47"/>
      <c r="C518" s="47"/>
      <c r="D518" s="33"/>
      <c r="E518" s="687"/>
      <c r="F518" s="687"/>
      <c r="G518" s="1382"/>
      <c r="H518" s="1382"/>
      <c r="O518" s="1101"/>
    </row>
    <row r="519" spans="1:15" s="1486" customFormat="1" ht="11.1" customHeight="1">
      <c r="A519" s="4782"/>
      <c r="B519" s="47"/>
      <c r="C519" s="47"/>
      <c r="D519" s="33"/>
      <c r="E519" s="687"/>
      <c r="F519" s="687"/>
      <c r="G519" s="1382"/>
      <c r="H519" s="1382"/>
      <c r="O519" s="1101"/>
    </row>
    <row r="520" spans="1:15" s="1486" customFormat="1" ht="11.1" customHeight="1">
      <c r="A520" s="4782"/>
      <c r="B520" s="47"/>
      <c r="C520" s="47"/>
      <c r="D520" s="33"/>
      <c r="E520" s="687"/>
      <c r="F520" s="687"/>
      <c r="G520" s="1382"/>
      <c r="H520" s="1382"/>
      <c r="O520" s="1101"/>
    </row>
    <row r="521" spans="1:15" s="1486" customFormat="1" ht="11.1" customHeight="1">
      <c r="A521" s="4782"/>
      <c r="B521" s="47"/>
      <c r="C521" s="47"/>
      <c r="D521" s="33"/>
      <c r="E521" s="687"/>
      <c r="F521" s="687"/>
      <c r="G521" s="1382"/>
      <c r="H521" s="1382"/>
      <c r="O521" s="1101"/>
    </row>
    <row r="522" spans="1:15" s="1486" customFormat="1" ht="11.1" customHeight="1">
      <c r="A522" s="4782"/>
      <c r="B522" s="47"/>
      <c r="C522" s="47"/>
      <c r="D522" s="33"/>
      <c r="E522" s="687"/>
      <c r="F522" s="687"/>
      <c r="G522" s="1382"/>
      <c r="H522" s="1382"/>
      <c r="O522" s="1101"/>
    </row>
    <row r="523" spans="1:15" s="1486" customFormat="1" ht="11.1" customHeight="1">
      <c r="A523" s="4782"/>
      <c r="B523" s="47"/>
      <c r="C523" s="47"/>
      <c r="D523" s="33"/>
      <c r="E523" s="687"/>
      <c r="F523" s="687"/>
      <c r="G523" s="1382"/>
      <c r="H523" s="1382"/>
      <c r="O523" s="1101"/>
    </row>
    <row r="524" spans="1:15" s="1486" customFormat="1" ht="11.1" customHeight="1">
      <c r="A524" s="4782"/>
      <c r="B524" s="47"/>
      <c r="C524" s="47"/>
      <c r="D524" s="33"/>
      <c r="E524" s="687"/>
      <c r="F524" s="687"/>
      <c r="G524" s="1382"/>
      <c r="H524" s="1382"/>
      <c r="O524" s="1101"/>
    </row>
    <row r="525" spans="1:15" s="1486" customFormat="1" ht="11.1" customHeight="1">
      <c r="A525" s="4782"/>
      <c r="B525" s="47"/>
      <c r="C525" s="47"/>
      <c r="D525" s="33"/>
      <c r="E525" s="687"/>
      <c r="F525" s="687"/>
      <c r="G525" s="1382"/>
      <c r="H525" s="1382"/>
      <c r="O525" s="1101"/>
    </row>
    <row r="526" spans="1:15" s="1486" customFormat="1" ht="11.1" customHeight="1">
      <c r="A526" s="4782"/>
      <c r="B526" s="47"/>
      <c r="C526" s="47"/>
      <c r="D526" s="33"/>
      <c r="E526" s="687"/>
      <c r="F526" s="687"/>
      <c r="G526" s="1382"/>
      <c r="H526" s="1382"/>
      <c r="O526" s="1101"/>
    </row>
    <row r="527" spans="1:15" s="1486" customFormat="1" ht="11.1" customHeight="1">
      <c r="A527" s="4782"/>
      <c r="B527" s="47"/>
      <c r="C527" s="47"/>
      <c r="D527" s="33"/>
      <c r="E527" s="687"/>
      <c r="F527" s="687"/>
      <c r="G527" s="1382"/>
      <c r="H527" s="1382"/>
      <c r="O527" s="1101"/>
    </row>
    <row r="528" spans="1:15" s="1486" customFormat="1" ht="11.1" customHeight="1">
      <c r="A528" s="4782"/>
      <c r="B528" s="47"/>
      <c r="C528" s="47"/>
      <c r="D528" s="33"/>
      <c r="E528" s="687"/>
      <c r="F528" s="687"/>
      <c r="G528" s="1382"/>
      <c r="H528" s="1382"/>
      <c r="O528" s="1101"/>
    </row>
    <row r="529" spans="1:15" s="1486" customFormat="1" ht="11.1" customHeight="1">
      <c r="A529" s="4782"/>
      <c r="B529" s="47"/>
      <c r="C529" s="47"/>
      <c r="D529" s="33"/>
      <c r="E529" s="687"/>
      <c r="F529" s="687"/>
      <c r="G529" s="1382"/>
      <c r="H529" s="1382"/>
      <c r="O529" s="1101"/>
    </row>
    <row r="530" spans="1:15" s="1486" customFormat="1" ht="11.1" customHeight="1">
      <c r="A530" s="4782"/>
      <c r="B530" s="47"/>
      <c r="C530" s="47"/>
      <c r="D530" s="33"/>
      <c r="E530" s="687"/>
      <c r="F530" s="687"/>
      <c r="G530" s="1382"/>
      <c r="H530" s="1382"/>
      <c r="O530" s="1101"/>
    </row>
    <row r="531" spans="1:15" s="1486" customFormat="1" ht="11.1" customHeight="1">
      <c r="A531" s="4782"/>
      <c r="B531" s="47"/>
      <c r="C531" s="47"/>
      <c r="D531" s="33"/>
      <c r="E531" s="687"/>
      <c r="F531" s="687"/>
      <c r="G531" s="1382"/>
      <c r="H531" s="1382"/>
      <c r="O531" s="1101"/>
    </row>
    <row r="532" spans="1:15" s="1486" customFormat="1" ht="11.1" customHeight="1">
      <c r="A532" s="4782"/>
      <c r="B532" s="47"/>
      <c r="C532" s="47"/>
      <c r="D532" s="33"/>
      <c r="E532" s="687"/>
      <c r="F532" s="687"/>
      <c r="G532" s="1382"/>
      <c r="H532" s="1382"/>
      <c r="O532" s="1101"/>
    </row>
    <row r="533" spans="1:15" s="1486" customFormat="1" ht="11.1" customHeight="1">
      <c r="A533" s="4782"/>
      <c r="B533" s="47"/>
      <c r="C533" s="47"/>
      <c r="D533" s="33"/>
      <c r="E533" s="687"/>
      <c r="F533" s="687"/>
      <c r="G533" s="1382"/>
      <c r="H533" s="1382"/>
      <c r="O533" s="1101"/>
    </row>
    <row r="534" spans="1:15" s="1486" customFormat="1" ht="11.1" customHeight="1">
      <c r="A534" s="4782"/>
      <c r="B534" s="47"/>
      <c r="C534" s="47"/>
      <c r="D534" s="33"/>
      <c r="E534" s="687"/>
      <c r="F534" s="687"/>
      <c r="G534" s="1382"/>
      <c r="H534" s="1382"/>
      <c r="O534" s="1101"/>
    </row>
    <row r="535" spans="1:15" s="1486" customFormat="1" ht="11.1" customHeight="1">
      <c r="A535" s="4782"/>
      <c r="B535" s="47"/>
      <c r="C535" s="47"/>
      <c r="D535" s="33"/>
      <c r="E535" s="687"/>
      <c r="F535" s="687"/>
      <c r="G535" s="1382"/>
      <c r="H535" s="1382"/>
      <c r="O535" s="1101"/>
    </row>
    <row r="536" spans="1:15" s="1486" customFormat="1" ht="11.1" customHeight="1">
      <c r="A536" s="4782"/>
      <c r="B536" s="47"/>
      <c r="C536" s="47"/>
      <c r="D536" s="33"/>
      <c r="E536" s="687"/>
      <c r="F536" s="687"/>
      <c r="G536" s="1382"/>
      <c r="H536" s="1382"/>
      <c r="O536" s="1101"/>
    </row>
    <row r="537" spans="1:15" s="1486" customFormat="1" ht="11.1" customHeight="1">
      <c r="A537" s="4782"/>
      <c r="B537" s="47"/>
      <c r="C537" s="47"/>
      <c r="D537" s="33"/>
      <c r="E537" s="687"/>
      <c r="F537" s="687"/>
      <c r="G537" s="1382"/>
      <c r="H537" s="1382"/>
      <c r="O537" s="1101"/>
    </row>
    <row r="538" spans="1:15" s="1486" customFormat="1" ht="11.1" customHeight="1">
      <c r="A538" s="4782"/>
      <c r="B538" s="47"/>
      <c r="C538" s="47"/>
      <c r="D538" s="33"/>
      <c r="E538" s="687"/>
      <c r="F538" s="687"/>
      <c r="G538" s="1382"/>
      <c r="H538" s="1382"/>
      <c r="O538" s="1101"/>
    </row>
    <row r="539" spans="1:15" s="1486" customFormat="1" ht="11.1" customHeight="1">
      <c r="A539" s="4782"/>
      <c r="B539" s="47"/>
      <c r="C539" s="47"/>
      <c r="D539" s="33"/>
      <c r="E539" s="687"/>
      <c r="F539" s="687"/>
      <c r="G539" s="1382"/>
      <c r="H539" s="1382"/>
      <c r="O539" s="1101"/>
    </row>
    <row r="540" spans="1:15" s="1486" customFormat="1" ht="11.1" customHeight="1">
      <c r="A540" s="4782"/>
      <c r="B540" s="47"/>
      <c r="C540" s="47"/>
      <c r="D540" s="33"/>
      <c r="E540" s="687"/>
      <c r="F540" s="687"/>
      <c r="G540" s="1382"/>
      <c r="H540" s="1382"/>
      <c r="O540" s="1101"/>
    </row>
    <row r="541" spans="1:15" s="1486" customFormat="1" ht="11.1" customHeight="1">
      <c r="A541" s="4782"/>
      <c r="B541" s="47"/>
      <c r="C541" s="47"/>
      <c r="D541" s="33"/>
      <c r="E541" s="687"/>
      <c r="F541" s="687"/>
      <c r="G541" s="1382"/>
      <c r="H541" s="1382"/>
      <c r="O541" s="1101"/>
    </row>
    <row r="542" spans="1:15" s="1486" customFormat="1" ht="11.1" customHeight="1">
      <c r="A542" s="4782"/>
      <c r="B542" s="47"/>
      <c r="C542" s="47"/>
      <c r="D542" s="33"/>
      <c r="E542" s="687"/>
      <c r="F542" s="687"/>
      <c r="G542" s="1382"/>
      <c r="H542" s="1382"/>
      <c r="O542" s="1101"/>
    </row>
    <row r="543" spans="1:15" s="1486" customFormat="1" ht="11.1" customHeight="1">
      <c r="A543" s="4782"/>
      <c r="B543" s="47"/>
      <c r="C543" s="47"/>
      <c r="D543" s="33"/>
      <c r="E543" s="687"/>
      <c r="F543" s="687"/>
      <c r="G543" s="1382"/>
      <c r="H543" s="1382"/>
      <c r="O543" s="1101"/>
    </row>
    <row r="544" spans="1:15" s="1486" customFormat="1" ht="11.1" customHeight="1">
      <c r="A544" s="4782"/>
      <c r="B544" s="47"/>
      <c r="C544" s="47"/>
      <c r="D544" s="33"/>
      <c r="E544" s="687"/>
      <c r="F544" s="687"/>
      <c r="G544" s="1382"/>
      <c r="H544" s="1382"/>
      <c r="O544" s="1101"/>
    </row>
    <row r="545" spans="1:15" s="1486" customFormat="1" ht="11.1" customHeight="1">
      <c r="A545" s="4782"/>
      <c r="B545" s="47"/>
      <c r="C545" s="47"/>
      <c r="D545" s="33"/>
      <c r="E545" s="687"/>
      <c r="F545" s="687"/>
      <c r="G545" s="1382"/>
      <c r="H545" s="1382"/>
      <c r="O545" s="1101"/>
    </row>
    <row r="546" spans="1:15" s="1486" customFormat="1" ht="11.1" customHeight="1">
      <c r="A546" s="4782"/>
      <c r="B546" s="47"/>
      <c r="C546" s="47"/>
      <c r="D546" s="33"/>
      <c r="E546" s="687"/>
      <c r="F546" s="687"/>
      <c r="G546" s="1382"/>
      <c r="H546" s="1382"/>
      <c r="O546" s="1101"/>
    </row>
    <row r="547" spans="1:15" s="1486" customFormat="1" ht="11.1" customHeight="1">
      <c r="A547" s="4782"/>
      <c r="B547" s="47"/>
      <c r="C547" s="47"/>
      <c r="D547" s="33"/>
      <c r="E547" s="687"/>
      <c r="F547" s="687"/>
      <c r="G547" s="1382"/>
      <c r="H547" s="1382"/>
      <c r="O547" s="1101"/>
    </row>
    <row r="548" spans="1:15" s="1486" customFormat="1" ht="11.1" customHeight="1">
      <c r="A548" s="4782"/>
      <c r="B548" s="47"/>
      <c r="C548" s="47"/>
      <c r="D548" s="33"/>
      <c r="E548" s="687"/>
      <c r="F548" s="687"/>
      <c r="G548" s="1382"/>
      <c r="H548" s="1382"/>
      <c r="O548" s="1101"/>
    </row>
    <row r="549" spans="1:15" s="1486" customFormat="1" ht="11.1" customHeight="1">
      <c r="A549" s="4782"/>
      <c r="B549" s="47"/>
      <c r="C549" s="47"/>
      <c r="D549" s="33"/>
      <c r="E549" s="687"/>
      <c r="F549" s="687"/>
      <c r="G549" s="1382"/>
      <c r="H549" s="1382"/>
      <c r="O549" s="1101"/>
    </row>
    <row r="550" spans="1:15" s="1486" customFormat="1" ht="11.1" customHeight="1">
      <c r="A550" s="4782"/>
      <c r="B550" s="47"/>
      <c r="C550" s="47"/>
      <c r="D550" s="33"/>
      <c r="E550" s="687"/>
      <c r="F550" s="687"/>
      <c r="G550" s="1382"/>
      <c r="H550" s="1382"/>
      <c r="O550" s="1101"/>
    </row>
    <row r="551" spans="1:15" s="1486" customFormat="1" ht="11.1" customHeight="1">
      <c r="A551" s="4782"/>
      <c r="B551" s="47"/>
      <c r="C551" s="47"/>
      <c r="D551" s="33"/>
      <c r="E551" s="687"/>
      <c r="F551" s="687"/>
      <c r="G551" s="1382"/>
      <c r="H551" s="1382"/>
      <c r="O551" s="1101"/>
    </row>
    <row r="552" spans="1:15" s="1486" customFormat="1" ht="11.1" customHeight="1">
      <c r="A552" s="4782"/>
      <c r="B552" s="47"/>
      <c r="C552" s="47"/>
      <c r="D552" s="33"/>
      <c r="E552" s="687"/>
      <c r="F552" s="687"/>
      <c r="G552" s="1382"/>
      <c r="H552" s="1382"/>
      <c r="O552" s="1101"/>
    </row>
    <row r="553" spans="1:15" s="1486" customFormat="1" ht="11.1" customHeight="1">
      <c r="A553" s="4782"/>
      <c r="B553" s="47"/>
      <c r="C553" s="47"/>
      <c r="D553" s="33"/>
      <c r="E553" s="687"/>
      <c r="F553" s="687"/>
      <c r="G553" s="1382"/>
      <c r="H553" s="1382"/>
      <c r="O553" s="1101"/>
    </row>
    <row r="554" spans="1:15" s="1486" customFormat="1" ht="11.1" customHeight="1">
      <c r="A554" s="4782"/>
      <c r="B554" s="47"/>
      <c r="C554" s="47"/>
      <c r="D554" s="33"/>
      <c r="E554" s="687"/>
      <c r="F554" s="687"/>
      <c r="G554" s="1382"/>
      <c r="H554" s="1382"/>
      <c r="O554" s="1101"/>
    </row>
    <row r="555" spans="1:15" s="1486" customFormat="1" ht="11.1" customHeight="1">
      <c r="A555" s="4782"/>
      <c r="B555" s="47"/>
      <c r="C555" s="47"/>
      <c r="D555" s="33"/>
      <c r="E555" s="687"/>
      <c r="F555" s="687"/>
      <c r="G555" s="1382"/>
      <c r="H555" s="1382"/>
      <c r="O555" s="1101"/>
    </row>
    <row r="556" spans="1:15" s="1486" customFormat="1" ht="11.1" customHeight="1">
      <c r="A556" s="4782"/>
      <c r="B556" s="47"/>
      <c r="C556" s="47"/>
      <c r="D556" s="33"/>
      <c r="E556" s="687"/>
      <c r="F556" s="687"/>
      <c r="G556" s="1382"/>
      <c r="H556" s="1382"/>
      <c r="O556" s="1101"/>
    </row>
    <row r="557" spans="1:15" s="1486" customFormat="1" ht="11.1" customHeight="1">
      <c r="A557" s="4782"/>
      <c r="B557" s="47"/>
      <c r="C557" s="47"/>
      <c r="D557" s="33"/>
      <c r="E557" s="687"/>
      <c r="F557" s="687"/>
      <c r="G557" s="1382"/>
      <c r="H557" s="1382"/>
      <c r="O557" s="1101"/>
    </row>
    <row r="558" spans="1:15" s="1486" customFormat="1" ht="11.1" customHeight="1">
      <c r="A558" s="4782"/>
      <c r="B558" s="47"/>
      <c r="C558" s="47"/>
      <c r="D558" s="33"/>
      <c r="E558" s="687"/>
      <c r="F558" s="687"/>
      <c r="G558" s="1382"/>
      <c r="H558" s="1382"/>
      <c r="O558" s="1101"/>
    </row>
    <row r="559" spans="1:15" s="1486" customFormat="1" ht="11.1" customHeight="1">
      <c r="A559" s="4782"/>
      <c r="B559" s="47"/>
      <c r="C559" s="47"/>
      <c r="D559" s="33"/>
      <c r="E559" s="687"/>
      <c r="F559" s="687"/>
      <c r="G559" s="1382"/>
      <c r="H559" s="1382"/>
      <c r="O559" s="1101"/>
    </row>
    <row r="560" spans="1:15" s="1486" customFormat="1" ht="11.1" customHeight="1">
      <c r="A560" s="4782"/>
      <c r="B560" s="47"/>
      <c r="C560" s="47"/>
      <c r="D560" s="33"/>
      <c r="E560" s="687"/>
      <c r="F560" s="687"/>
      <c r="G560" s="1382"/>
      <c r="H560" s="1382"/>
      <c r="O560" s="1101"/>
    </row>
    <row r="561" spans="1:15" s="1486" customFormat="1" ht="11.1" customHeight="1">
      <c r="A561" s="4782"/>
      <c r="B561" s="47"/>
      <c r="C561" s="47"/>
      <c r="D561" s="33"/>
      <c r="E561" s="687"/>
      <c r="F561" s="687"/>
      <c r="G561" s="1382"/>
      <c r="H561" s="1382"/>
      <c r="O561" s="1101"/>
    </row>
    <row r="562" spans="1:15" s="1486" customFormat="1" ht="11.1" customHeight="1">
      <c r="A562" s="4782"/>
      <c r="B562" s="47"/>
      <c r="C562" s="47"/>
      <c r="D562" s="33"/>
      <c r="E562" s="687"/>
      <c r="F562" s="687"/>
      <c r="G562" s="1382"/>
      <c r="H562" s="1382"/>
      <c r="O562" s="1101"/>
    </row>
    <row r="563" spans="1:15" s="1486" customFormat="1" ht="11.1" customHeight="1">
      <c r="A563" s="4782"/>
      <c r="B563" s="47"/>
      <c r="C563" s="47"/>
      <c r="D563" s="33"/>
      <c r="E563" s="687"/>
      <c r="F563" s="687"/>
      <c r="G563" s="1382"/>
      <c r="H563" s="1382"/>
      <c r="O563" s="1101"/>
    </row>
    <row r="564" spans="1:15" s="1486" customFormat="1" ht="11.1" customHeight="1">
      <c r="A564" s="4782"/>
      <c r="B564" s="47"/>
      <c r="C564" s="47"/>
      <c r="D564" s="33"/>
      <c r="E564" s="687"/>
      <c r="F564" s="687"/>
      <c r="G564" s="1382"/>
      <c r="H564" s="1382"/>
      <c r="O564" s="1101"/>
    </row>
    <row r="565" spans="1:15" s="1486" customFormat="1" ht="11.1" customHeight="1">
      <c r="A565" s="4782"/>
      <c r="B565" s="47"/>
      <c r="C565" s="47"/>
      <c r="D565" s="33"/>
      <c r="E565" s="687"/>
      <c r="F565" s="687"/>
      <c r="G565" s="1382"/>
      <c r="H565" s="1382"/>
      <c r="O565" s="1101"/>
    </row>
    <row r="566" spans="1:15" s="1486" customFormat="1" ht="11.1" customHeight="1">
      <c r="A566" s="4782"/>
      <c r="B566" s="47"/>
      <c r="C566" s="47"/>
      <c r="D566" s="33"/>
      <c r="E566" s="687"/>
      <c r="F566" s="687"/>
      <c r="G566" s="1382"/>
      <c r="H566" s="1382"/>
      <c r="O566" s="1101"/>
    </row>
    <row r="567" spans="1:15" s="1486" customFormat="1" ht="11.1" customHeight="1">
      <c r="A567" s="4782"/>
      <c r="B567" s="47"/>
      <c r="C567" s="47"/>
      <c r="D567" s="33"/>
      <c r="E567" s="687"/>
      <c r="F567" s="687"/>
      <c r="G567" s="1382"/>
      <c r="H567" s="1382"/>
      <c r="O567" s="1101"/>
    </row>
    <row r="568" spans="1:15" s="1486" customFormat="1" ht="11.1" customHeight="1">
      <c r="A568" s="4782"/>
      <c r="B568" s="47"/>
      <c r="C568" s="47"/>
      <c r="D568" s="33"/>
      <c r="E568" s="687"/>
      <c r="F568" s="687"/>
      <c r="G568" s="1382"/>
      <c r="H568" s="1382"/>
      <c r="O568" s="1101"/>
    </row>
    <row r="569" spans="1:15" s="1486" customFormat="1" ht="11.1" customHeight="1">
      <c r="A569" s="4782"/>
      <c r="B569" s="47"/>
      <c r="C569" s="47"/>
      <c r="D569" s="33"/>
      <c r="E569" s="687"/>
      <c r="F569" s="687"/>
      <c r="G569" s="1382"/>
      <c r="H569" s="1382"/>
      <c r="O569" s="1101"/>
    </row>
    <row r="570" spans="1:15" s="1486" customFormat="1" ht="11.1" customHeight="1">
      <c r="A570" s="4782"/>
      <c r="B570" s="47"/>
      <c r="C570" s="47"/>
      <c r="D570" s="33"/>
      <c r="E570" s="687"/>
      <c r="F570" s="687"/>
      <c r="G570" s="1382"/>
      <c r="H570" s="1382"/>
      <c r="O570" s="1101"/>
    </row>
    <row r="571" spans="1:15" s="1486" customFormat="1" ht="11.1" customHeight="1">
      <c r="A571" s="4782"/>
      <c r="B571" s="47"/>
      <c r="C571" s="47"/>
      <c r="D571" s="33"/>
      <c r="E571" s="687"/>
      <c r="F571" s="687"/>
      <c r="G571" s="1382"/>
      <c r="H571" s="1382"/>
      <c r="O571" s="1101"/>
    </row>
    <row r="572" spans="1:15" s="1486" customFormat="1" ht="11.1" customHeight="1">
      <c r="A572" s="4782"/>
      <c r="B572" s="47"/>
      <c r="C572" s="47"/>
      <c r="D572" s="33"/>
      <c r="E572" s="687"/>
      <c r="F572" s="687"/>
      <c r="G572" s="1382"/>
      <c r="H572" s="1382"/>
      <c r="O572" s="1101"/>
    </row>
    <row r="573" spans="1:15" s="1486" customFormat="1" ht="11.1" customHeight="1">
      <c r="A573" s="4782"/>
      <c r="B573" s="47"/>
      <c r="C573" s="47"/>
      <c r="D573" s="33"/>
      <c r="E573" s="687"/>
      <c r="F573" s="687"/>
      <c r="G573" s="1382"/>
      <c r="H573" s="1382"/>
      <c r="O573" s="1101"/>
    </row>
    <row r="574" spans="1:15" s="1486" customFormat="1" ht="11.1" customHeight="1">
      <c r="A574" s="4782"/>
      <c r="B574" s="47"/>
      <c r="C574" s="47"/>
      <c r="D574" s="33"/>
      <c r="E574" s="687"/>
      <c r="F574" s="687"/>
      <c r="G574" s="1382"/>
      <c r="H574" s="1382"/>
      <c r="O574" s="1101"/>
    </row>
    <row r="575" spans="1:15" s="1486" customFormat="1" ht="11.1" customHeight="1">
      <c r="A575" s="4782"/>
      <c r="B575" s="47"/>
      <c r="C575" s="47"/>
      <c r="D575" s="33"/>
      <c r="E575" s="687"/>
      <c r="F575" s="687"/>
      <c r="G575" s="1382"/>
      <c r="H575" s="1382"/>
      <c r="O575" s="1101"/>
    </row>
    <row r="576" spans="1:15" s="1486" customFormat="1" ht="11.1" customHeight="1">
      <c r="A576" s="4782"/>
      <c r="B576" s="47"/>
      <c r="C576" s="47"/>
      <c r="D576" s="33"/>
      <c r="E576" s="687"/>
      <c r="F576" s="687"/>
      <c r="G576" s="1382"/>
      <c r="H576" s="1382"/>
      <c r="O576" s="1101"/>
    </row>
    <row r="577" spans="1:15" s="1486" customFormat="1" ht="11.1" customHeight="1">
      <c r="A577" s="4782"/>
      <c r="B577" s="47"/>
      <c r="C577" s="47"/>
      <c r="D577" s="33"/>
      <c r="E577" s="687"/>
      <c r="F577" s="687"/>
      <c r="G577" s="1382"/>
      <c r="H577" s="1382"/>
      <c r="O577" s="1101"/>
    </row>
    <row r="578" spans="1:15" s="1486" customFormat="1" ht="11.1" customHeight="1">
      <c r="A578" s="4782"/>
      <c r="B578" s="47"/>
      <c r="C578" s="47"/>
      <c r="D578" s="33"/>
      <c r="E578" s="687"/>
      <c r="F578" s="687"/>
      <c r="G578" s="1382"/>
      <c r="H578" s="1382"/>
      <c r="O578" s="1101"/>
    </row>
    <row r="579" spans="1:15" s="1486" customFormat="1" ht="11.1" customHeight="1">
      <c r="A579" s="4782"/>
      <c r="B579" s="47"/>
      <c r="C579" s="47"/>
      <c r="D579" s="33"/>
      <c r="E579" s="687"/>
      <c r="F579" s="687"/>
      <c r="G579" s="1382"/>
      <c r="H579" s="1382"/>
      <c r="O579" s="1101"/>
    </row>
    <row r="580" spans="1:15" s="1486" customFormat="1" ht="11.1" customHeight="1">
      <c r="A580" s="4782"/>
      <c r="B580" s="47"/>
      <c r="C580" s="47"/>
      <c r="D580" s="33"/>
      <c r="E580" s="687"/>
      <c r="F580" s="687"/>
      <c r="G580" s="1382"/>
      <c r="H580" s="1382"/>
      <c r="O580" s="1101"/>
    </row>
    <row r="581" spans="1:15" s="1486" customFormat="1" ht="11.1" customHeight="1">
      <c r="A581" s="4782"/>
      <c r="B581" s="47"/>
      <c r="C581" s="47"/>
      <c r="D581" s="33"/>
      <c r="E581" s="687"/>
      <c r="F581" s="687"/>
      <c r="G581" s="1382"/>
      <c r="H581" s="1382"/>
      <c r="O581" s="1101"/>
    </row>
    <row r="582" spans="1:15" s="1486" customFormat="1" ht="11.1" customHeight="1">
      <c r="A582" s="4782"/>
      <c r="B582" s="47"/>
      <c r="C582" s="47"/>
      <c r="D582" s="33"/>
      <c r="E582" s="687"/>
      <c r="F582" s="687"/>
      <c r="G582" s="1382"/>
      <c r="H582" s="1382"/>
      <c r="O582" s="1101"/>
    </row>
    <row r="583" spans="1:15" s="1486" customFormat="1" ht="11.1" customHeight="1">
      <c r="A583" s="4782"/>
      <c r="B583" s="47"/>
      <c r="C583" s="47"/>
      <c r="D583" s="33"/>
      <c r="E583" s="687"/>
      <c r="F583" s="687"/>
      <c r="G583" s="1382"/>
      <c r="H583" s="1382"/>
      <c r="O583" s="1101"/>
    </row>
    <row r="584" spans="1:15" s="1486" customFormat="1" ht="11.1" customHeight="1">
      <c r="A584" s="4782"/>
      <c r="B584" s="47"/>
      <c r="C584" s="47"/>
      <c r="D584" s="33"/>
      <c r="E584" s="687"/>
      <c r="F584" s="687"/>
      <c r="G584" s="1382"/>
      <c r="H584" s="1382"/>
      <c r="O584" s="1101"/>
    </row>
    <row r="585" spans="1:15" s="1486" customFormat="1" ht="11.1" customHeight="1">
      <c r="A585" s="4782"/>
      <c r="B585" s="47"/>
      <c r="C585" s="47"/>
      <c r="D585" s="33"/>
      <c r="E585" s="687"/>
      <c r="F585" s="687"/>
      <c r="G585" s="1382"/>
      <c r="H585" s="1382"/>
      <c r="O585" s="1101"/>
    </row>
    <row r="586" spans="1:15" s="1486" customFormat="1" ht="11.1" customHeight="1">
      <c r="A586" s="4782"/>
      <c r="B586" s="47"/>
      <c r="C586" s="47"/>
      <c r="D586" s="33"/>
      <c r="E586" s="687"/>
      <c r="F586" s="687"/>
      <c r="G586" s="1382"/>
      <c r="H586" s="1382"/>
      <c r="O586" s="1101"/>
    </row>
    <row r="587" spans="1:15" s="1486" customFormat="1" ht="11.1" customHeight="1">
      <c r="A587" s="4782"/>
      <c r="B587" s="47"/>
      <c r="C587" s="47"/>
      <c r="D587" s="33"/>
      <c r="E587" s="687"/>
      <c r="F587" s="687"/>
      <c r="G587" s="1382"/>
      <c r="H587" s="1382"/>
      <c r="O587" s="1101"/>
    </row>
    <row r="588" spans="1:15" s="1486" customFormat="1" ht="11.1" customHeight="1">
      <c r="A588" s="4782"/>
      <c r="B588" s="47"/>
      <c r="C588" s="47"/>
      <c r="D588" s="33"/>
      <c r="E588" s="687"/>
      <c r="F588" s="687"/>
      <c r="G588" s="1382"/>
      <c r="H588" s="1382"/>
      <c r="O588" s="1101"/>
    </row>
    <row r="589" spans="1:15" s="1486" customFormat="1" ht="11.1" customHeight="1">
      <c r="A589" s="4782"/>
      <c r="B589" s="47"/>
      <c r="C589" s="47"/>
      <c r="D589" s="33"/>
      <c r="E589" s="687"/>
      <c r="F589" s="687"/>
      <c r="G589" s="1382"/>
      <c r="H589" s="1382"/>
      <c r="O589" s="1101"/>
    </row>
    <row r="590" spans="1:15" s="1486" customFormat="1" ht="11.1" customHeight="1">
      <c r="A590" s="4782"/>
      <c r="B590" s="47"/>
      <c r="C590" s="47"/>
      <c r="D590" s="33"/>
      <c r="E590" s="687"/>
      <c r="F590" s="687"/>
      <c r="G590" s="1382"/>
      <c r="H590" s="1382"/>
      <c r="O590" s="1101"/>
    </row>
    <row r="591" spans="1:15" s="1486" customFormat="1" ht="11.1" customHeight="1">
      <c r="A591" s="4782"/>
      <c r="B591" s="47"/>
      <c r="C591" s="47"/>
      <c r="D591" s="33"/>
      <c r="E591" s="687"/>
      <c r="F591" s="687"/>
      <c r="G591" s="1382"/>
      <c r="H591" s="1382"/>
      <c r="O591" s="1101"/>
    </row>
    <row r="592" spans="1:15" s="1486" customFormat="1" ht="11.1" customHeight="1">
      <c r="A592" s="4782"/>
      <c r="B592" s="47"/>
      <c r="C592" s="47"/>
      <c r="D592" s="33"/>
      <c r="E592" s="687"/>
      <c r="F592" s="687"/>
      <c r="G592" s="1382"/>
      <c r="H592" s="1382"/>
      <c r="O592" s="1101"/>
    </row>
    <row r="593" spans="1:15" s="1486" customFormat="1" ht="11.1" customHeight="1">
      <c r="A593" s="4782"/>
      <c r="B593" s="47"/>
      <c r="C593" s="47"/>
      <c r="D593" s="33"/>
      <c r="E593" s="687"/>
      <c r="F593" s="687"/>
      <c r="G593" s="1382"/>
      <c r="H593" s="1382"/>
      <c r="O593" s="1101"/>
    </row>
    <row r="594" spans="1:15" s="1486" customFormat="1" ht="11.1" customHeight="1">
      <c r="A594" s="4782"/>
      <c r="B594" s="47"/>
      <c r="C594" s="47"/>
      <c r="D594" s="33"/>
      <c r="E594" s="687"/>
      <c r="F594" s="687"/>
      <c r="G594" s="1382"/>
      <c r="H594" s="1382"/>
      <c r="O594" s="1101"/>
    </row>
    <row r="595" spans="1:15" s="1486" customFormat="1" ht="11.1" customHeight="1">
      <c r="A595" s="4782"/>
      <c r="B595" s="47"/>
      <c r="C595" s="47"/>
      <c r="D595" s="33"/>
      <c r="E595" s="687"/>
      <c r="F595" s="687"/>
      <c r="G595" s="1382"/>
      <c r="H595" s="1382"/>
      <c r="O595" s="1101"/>
    </row>
    <row r="596" spans="1:15" s="1486" customFormat="1" ht="11.1" customHeight="1">
      <c r="A596" s="4782"/>
      <c r="B596" s="47"/>
      <c r="C596" s="47"/>
      <c r="D596" s="33"/>
      <c r="E596" s="687"/>
      <c r="F596" s="687"/>
      <c r="G596" s="1382"/>
      <c r="H596" s="1382"/>
      <c r="O596" s="1101"/>
    </row>
    <row r="597" spans="1:15" s="1486" customFormat="1" ht="11.1" customHeight="1">
      <c r="A597" s="4782"/>
      <c r="B597" s="47"/>
      <c r="C597" s="47"/>
      <c r="D597" s="33"/>
      <c r="E597" s="687"/>
      <c r="F597" s="687"/>
      <c r="G597" s="1382"/>
      <c r="H597" s="1382"/>
      <c r="O597" s="1101"/>
    </row>
    <row r="598" spans="1:15" s="1486" customFormat="1" ht="11.1" customHeight="1">
      <c r="A598" s="4782"/>
      <c r="B598" s="47"/>
      <c r="C598" s="47"/>
      <c r="D598" s="33"/>
      <c r="E598" s="687"/>
      <c r="F598" s="687"/>
      <c r="G598" s="1382"/>
      <c r="H598" s="1382"/>
      <c r="O598" s="1101"/>
    </row>
    <row r="599" spans="1:15" s="1486" customFormat="1" ht="11.1" customHeight="1">
      <c r="A599" s="4782"/>
      <c r="B599" s="47"/>
      <c r="C599" s="47"/>
      <c r="D599" s="33"/>
      <c r="E599" s="687"/>
      <c r="F599" s="687"/>
      <c r="G599" s="1382"/>
      <c r="H599" s="1382"/>
      <c r="O599" s="1101"/>
    </row>
    <row r="600" spans="1:15" s="1486" customFormat="1" ht="11.1" customHeight="1">
      <c r="A600" s="4782"/>
      <c r="B600" s="47"/>
      <c r="C600" s="47"/>
      <c r="D600" s="33"/>
      <c r="E600" s="687"/>
      <c r="F600" s="687"/>
      <c r="G600" s="1382"/>
      <c r="H600" s="1382"/>
      <c r="O600" s="1101"/>
    </row>
    <row r="601" spans="1:15" s="1486" customFormat="1" ht="11.1" customHeight="1">
      <c r="A601" s="4782"/>
      <c r="B601" s="47"/>
      <c r="C601" s="47"/>
      <c r="D601" s="33"/>
      <c r="E601" s="687"/>
      <c r="F601" s="687"/>
      <c r="G601" s="1382"/>
      <c r="H601" s="1382"/>
      <c r="O601" s="1101"/>
    </row>
    <row r="602" spans="1:15" s="1486" customFormat="1" ht="11.1" customHeight="1">
      <c r="A602" s="4782"/>
      <c r="B602" s="47"/>
      <c r="C602" s="47"/>
      <c r="D602" s="33"/>
      <c r="E602" s="687"/>
      <c r="F602" s="687"/>
      <c r="G602" s="1382"/>
      <c r="H602" s="1382"/>
      <c r="O602" s="1101"/>
    </row>
    <row r="603" spans="1:15" s="1486" customFormat="1" ht="11.1" customHeight="1">
      <c r="A603" s="4782"/>
      <c r="B603" s="47"/>
      <c r="C603" s="47"/>
      <c r="D603" s="33"/>
      <c r="E603" s="687"/>
      <c r="F603" s="687"/>
      <c r="G603" s="1382"/>
      <c r="H603" s="1382"/>
      <c r="O603" s="1101"/>
    </row>
    <row r="604" spans="1:15" s="1486" customFormat="1" ht="11.1" customHeight="1">
      <c r="A604" s="4782"/>
      <c r="B604" s="47"/>
      <c r="C604" s="47"/>
      <c r="D604" s="33"/>
      <c r="E604" s="687"/>
      <c r="F604" s="687"/>
      <c r="G604" s="1382"/>
      <c r="H604" s="1382"/>
      <c r="O604" s="1101"/>
    </row>
    <row r="605" spans="1:15" s="1486" customFormat="1" ht="11.1" customHeight="1">
      <c r="A605" s="4782"/>
      <c r="B605" s="47"/>
      <c r="C605" s="47"/>
      <c r="D605" s="33"/>
      <c r="E605" s="687"/>
      <c r="F605" s="687"/>
      <c r="G605" s="1382"/>
      <c r="H605" s="1382"/>
      <c r="O605" s="1101"/>
    </row>
    <row r="606" spans="1:15" s="1486" customFormat="1" ht="11.1" customHeight="1">
      <c r="A606" s="4782"/>
      <c r="B606" s="47"/>
      <c r="C606" s="47"/>
      <c r="D606" s="33"/>
      <c r="E606" s="687"/>
      <c r="F606" s="687"/>
      <c r="G606" s="1382"/>
      <c r="H606" s="1382"/>
      <c r="O606" s="1101"/>
    </row>
    <row r="607" spans="1:15" s="1486" customFormat="1" ht="11.1" customHeight="1">
      <c r="A607" s="4782"/>
      <c r="B607" s="47"/>
      <c r="C607" s="47"/>
      <c r="D607" s="33"/>
      <c r="E607" s="687"/>
      <c r="F607" s="687"/>
      <c r="G607" s="1382"/>
      <c r="H607" s="1382"/>
      <c r="O607" s="1101"/>
    </row>
    <row r="608" spans="1:15" s="1486" customFormat="1" ht="11.1" customHeight="1">
      <c r="A608" s="4782"/>
      <c r="B608" s="47"/>
      <c r="C608" s="47"/>
      <c r="D608" s="33"/>
      <c r="E608" s="687"/>
      <c r="F608" s="687"/>
      <c r="G608" s="1382"/>
      <c r="H608" s="1382"/>
      <c r="O608" s="1101"/>
    </row>
    <row r="609" spans="1:15" s="1486" customFormat="1" ht="11.1" customHeight="1">
      <c r="A609" s="4782"/>
      <c r="B609" s="47"/>
      <c r="C609" s="47"/>
      <c r="D609" s="33"/>
      <c r="E609" s="687"/>
      <c r="F609" s="687"/>
      <c r="G609" s="1382"/>
      <c r="H609" s="1382"/>
      <c r="O609" s="1101"/>
    </row>
    <row r="610" spans="1:15" s="1486" customFormat="1" ht="11.1" customHeight="1">
      <c r="A610" s="4782"/>
      <c r="B610" s="47"/>
      <c r="C610" s="47"/>
      <c r="D610" s="33"/>
      <c r="E610" s="687"/>
      <c r="F610" s="687"/>
      <c r="G610" s="1382"/>
      <c r="H610" s="1382"/>
      <c r="O610" s="1101"/>
    </row>
    <row r="611" spans="1:15" s="1486" customFormat="1" ht="11.1" customHeight="1">
      <c r="A611" s="4782"/>
      <c r="B611" s="47"/>
      <c r="C611" s="47"/>
      <c r="D611" s="33"/>
      <c r="E611" s="687"/>
      <c r="F611" s="687"/>
      <c r="G611" s="1382"/>
      <c r="H611" s="1382"/>
      <c r="O611" s="1101"/>
    </row>
    <row r="612" spans="1:15" s="1486" customFormat="1" ht="11.1" customHeight="1">
      <c r="A612" s="4782"/>
      <c r="B612" s="47"/>
      <c r="C612" s="47"/>
      <c r="D612" s="33"/>
      <c r="E612" s="687"/>
      <c r="F612" s="687"/>
      <c r="G612" s="1382"/>
      <c r="H612" s="1382"/>
      <c r="O612" s="1101"/>
    </row>
    <row r="613" spans="1:15" s="1486" customFormat="1" ht="11.1" customHeight="1">
      <c r="A613" s="4782"/>
      <c r="B613" s="47"/>
      <c r="C613" s="47"/>
      <c r="D613" s="33"/>
      <c r="E613" s="687"/>
      <c r="F613" s="687"/>
      <c r="G613" s="1382"/>
      <c r="H613" s="1382"/>
      <c r="O613" s="1101"/>
    </row>
    <row r="614" spans="1:15" s="1486" customFormat="1" ht="11.1" customHeight="1">
      <c r="A614" s="4782"/>
      <c r="B614" s="47"/>
      <c r="C614" s="47"/>
      <c r="D614" s="33"/>
      <c r="E614" s="687"/>
      <c r="F614" s="687"/>
      <c r="G614" s="1382"/>
      <c r="H614" s="1382"/>
      <c r="O614" s="1101"/>
    </row>
    <row r="615" spans="1:15" s="1486" customFormat="1" ht="11.1" customHeight="1">
      <c r="A615" s="4782"/>
      <c r="B615" s="47"/>
      <c r="C615" s="47"/>
      <c r="D615" s="33"/>
      <c r="E615" s="687"/>
      <c r="F615" s="687"/>
      <c r="G615" s="1382"/>
      <c r="H615" s="1382"/>
      <c r="O615" s="1101"/>
    </row>
    <row r="616" spans="1:15" s="1486" customFormat="1" ht="11.1" customHeight="1">
      <c r="A616" s="4782"/>
      <c r="B616" s="47"/>
      <c r="C616" s="47"/>
      <c r="D616" s="33"/>
      <c r="E616" s="687"/>
      <c r="F616" s="687"/>
      <c r="G616" s="1382"/>
      <c r="H616" s="1382"/>
      <c r="O616" s="1101"/>
    </row>
    <row r="617" spans="1:15" s="1486" customFormat="1" ht="11.1" customHeight="1">
      <c r="A617" s="4782"/>
      <c r="B617" s="47"/>
      <c r="C617" s="47"/>
      <c r="D617" s="33"/>
      <c r="E617" s="687"/>
      <c r="F617" s="687"/>
      <c r="G617" s="1382"/>
      <c r="H617" s="1382"/>
      <c r="O617" s="1101"/>
    </row>
    <row r="618" spans="1:15" s="1486" customFormat="1" ht="11.1" customHeight="1">
      <c r="A618" s="4782"/>
      <c r="B618" s="47"/>
      <c r="C618" s="47"/>
      <c r="D618" s="33"/>
      <c r="E618" s="687"/>
      <c r="F618" s="687"/>
      <c r="G618" s="1382"/>
      <c r="H618" s="1382"/>
      <c r="O618" s="1101"/>
    </row>
    <row r="619" spans="1:15" s="1486" customFormat="1" ht="11.1" customHeight="1">
      <c r="A619" s="4782"/>
      <c r="B619" s="47"/>
      <c r="C619" s="47"/>
      <c r="D619" s="33"/>
      <c r="E619" s="687"/>
      <c r="F619" s="687"/>
      <c r="G619" s="1382"/>
      <c r="H619" s="1382"/>
      <c r="O619" s="1101"/>
    </row>
    <row r="620" spans="1:15" s="1486" customFormat="1" ht="11.1" customHeight="1">
      <c r="A620" s="4782"/>
      <c r="B620" s="47"/>
      <c r="C620" s="47"/>
      <c r="D620" s="33"/>
      <c r="E620" s="687"/>
      <c r="F620" s="687"/>
      <c r="G620" s="1382"/>
      <c r="H620" s="1382"/>
      <c r="O620" s="1101"/>
    </row>
    <row r="621" spans="1:15" s="1486" customFormat="1" ht="11.1" customHeight="1">
      <c r="A621" s="4782"/>
      <c r="B621" s="47"/>
      <c r="C621" s="47"/>
      <c r="D621" s="33"/>
      <c r="E621" s="687"/>
      <c r="F621" s="687"/>
      <c r="G621" s="1382"/>
      <c r="H621" s="1382"/>
      <c r="O621" s="1101"/>
    </row>
    <row r="622" spans="1:15" s="1486" customFormat="1" ht="11.1" customHeight="1">
      <c r="A622" s="4782"/>
      <c r="B622" s="47"/>
      <c r="C622" s="47"/>
      <c r="D622" s="33"/>
      <c r="E622" s="687"/>
      <c r="F622" s="687"/>
      <c r="G622" s="1382"/>
      <c r="H622" s="1382"/>
      <c r="O622" s="1101"/>
    </row>
    <row r="623" spans="1:15" s="1486" customFormat="1" ht="11.1" customHeight="1">
      <c r="A623" s="4782"/>
      <c r="B623" s="47"/>
      <c r="C623" s="47"/>
      <c r="D623" s="33"/>
      <c r="E623" s="687"/>
      <c r="F623" s="687"/>
      <c r="G623" s="1382"/>
      <c r="H623" s="1382"/>
      <c r="O623" s="1101"/>
    </row>
    <row r="624" spans="1:15" s="1486" customFormat="1" ht="11.1" customHeight="1">
      <c r="A624" s="4782"/>
      <c r="B624" s="47"/>
      <c r="C624" s="47"/>
      <c r="D624" s="33"/>
      <c r="E624" s="687"/>
      <c r="F624" s="687"/>
      <c r="G624" s="1382"/>
      <c r="H624" s="1382"/>
      <c r="O624" s="1101"/>
    </row>
    <row r="625" spans="1:15" s="1486" customFormat="1" ht="11.1" customHeight="1">
      <c r="A625" s="4782"/>
      <c r="B625" s="47"/>
      <c r="C625" s="47"/>
      <c r="D625" s="33"/>
      <c r="E625" s="687"/>
      <c r="F625" s="687"/>
      <c r="G625" s="1382"/>
      <c r="H625" s="1382"/>
      <c r="O625" s="1101"/>
    </row>
    <row r="626" spans="1:15" s="1486" customFormat="1" ht="11.1" customHeight="1">
      <c r="A626" s="4782"/>
      <c r="B626" s="47"/>
      <c r="C626" s="47"/>
      <c r="D626" s="33"/>
      <c r="E626" s="687"/>
      <c r="F626" s="687"/>
      <c r="G626" s="1382"/>
      <c r="H626" s="1382"/>
      <c r="O626" s="1101"/>
    </row>
    <row r="627" spans="1:15" s="1486" customFormat="1" ht="11.1" customHeight="1">
      <c r="A627" s="4782"/>
      <c r="B627" s="47"/>
      <c r="C627" s="47"/>
      <c r="D627" s="33"/>
      <c r="E627" s="687"/>
      <c r="F627" s="687"/>
      <c r="G627" s="1382"/>
      <c r="H627" s="1382"/>
      <c r="O627" s="1101"/>
    </row>
    <row r="628" spans="1:15" s="1486" customFormat="1" ht="11.1" customHeight="1">
      <c r="A628" s="4782"/>
      <c r="B628" s="47"/>
      <c r="C628" s="47"/>
      <c r="D628" s="33"/>
      <c r="E628" s="687"/>
      <c r="F628" s="687"/>
      <c r="G628" s="1382"/>
      <c r="H628" s="1382"/>
      <c r="O628" s="1101"/>
    </row>
    <row r="629" spans="1:15" s="1486" customFormat="1" ht="11.1" customHeight="1">
      <c r="A629" s="4782"/>
      <c r="B629" s="47"/>
      <c r="C629" s="47"/>
      <c r="D629" s="33"/>
      <c r="E629" s="687"/>
      <c r="F629" s="687"/>
      <c r="G629" s="1382"/>
      <c r="H629" s="1382"/>
      <c r="O629" s="1101"/>
    </row>
    <row r="630" spans="1:15" s="1486" customFormat="1" ht="11.1" customHeight="1">
      <c r="A630" s="4782"/>
      <c r="B630" s="47"/>
      <c r="C630" s="47"/>
      <c r="D630" s="33"/>
      <c r="E630" s="687"/>
      <c r="F630" s="687"/>
      <c r="G630" s="1382"/>
      <c r="H630" s="1382"/>
      <c r="O630" s="1101"/>
    </row>
    <row r="631" spans="1:15" s="1486" customFormat="1" ht="11.1" customHeight="1">
      <c r="A631" s="4782"/>
      <c r="B631" s="47"/>
      <c r="C631" s="47"/>
      <c r="D631" s="33"/>
      <c r="E631" s="687"/>
      <c r="F631" s="687"/>
      <c r="G631" s="1382"/>
      <c r="H631" s="1382"/>
      <c r="O631" s="1101"/>
    </row>
    <row r="632" spans="1:15" s="1486" customFormat="1" ht="11.1" customHeight="1">
      <c r="A632" s="4782"/>
      <c r="B632" s="47"/>
      <c r="C632" s="47"/>
      <c r="D632" s="33"/>
      <c r="E632" s="687"/>
      <c r="F632" s="687"/>
      <c r="G632" s="1382"/>
      <c r="H632" s="1382"/>
      <c r="O632" s="1101"/>
    </row>
    <row r="633" spans="1:15" s="1486" customFormat="1" ht="11.1" customHeight="1">
      <c r="A633" s="4782"/>
      <c r="B633" s="47"/>
      <c r="C633" s="47"/>
      <c r="D633" s="33"/>
      <c r="E633" s="687"/>
      <c r="F633" s="687"/>
      <c r="G633" s="1382"/>
      <c r="H633" s="1382"/>
      <c r="O633" s="1101"/>
    </row>
    <row r="634" spans="1:15" s="1486" customFormat="1" ht="11.1" customHeight="1">
      <c r="A634" s="4782"/>
      <c r="B634" s="47"/>
      <c r="C634" s="47"/>
      <c r="D634" s="33"/>
      <c r="E634" s="687"/>
      <c r="F634" s="687"/>
      <c r="G634" s="1382"/>
      <c r="H634" s="1382"/>
      <c r="O634" s="1101"/>
    </row>
    <row r="635" spans="1:15" s="1486" customFormat="1" ht="11.1" customHeight="1">
      <c r="A635" s="4782"/>
      <c r="B635" s="47"/>
      <c r="C635" s="47"/>
      <c r="D635" s="33"/>
      <c r="E635" s="687"/>
      <c r="F635" s="687"/>
      <c r="G635" s="1382"/>
      <c r="H635" s="1382"/>
      <c r="O635" s="1101"/>
    </row>
    <row r="636" spans="1:15" s="1486" customFormat="1" ht="11.1" customHeight="1">
      <c r="A636" s="4782"/>
      <c r="B636" s="47"/>
      <c r="C636" s="47"/>
      <c r="D636" s="33"/>
      <c r="E636" s="687"/>
      <c r="F636" s="687"/>
      <c r="G636" s="1382"/>
      <c r="H636" s="1382"/>
      <c r="O636" s="1101"/>
    </row>
    <row r="637" spans="1:15" s="1486" customFormat="1" ht="11.1" customHeight="1">
      <c r="A637" s="4782"/>
      <c r="B637" s="47"/>
      <c r="C637" s="47"/>
      <c r="D637" s="33"/>
      <c r="E637" s="687"/>
      <c r="F637" s="687"/>
      <c r="G637" s="1382"/>
      <c r="H637" s="1382"/>
      <c r="O637" s="1101"/>
    </row>
    <row r="638" spans="1:15" s="1486" customFormat="1" ht="11.1" customHeight="1">
      <c r="A638" s="4782"/>
      <c r="B638" s="47"/>
      <c r="C638" s="47"/>
      <c r="D638" s="33"/>
      <c r="E638" s="687"/>
      <c r="F638" s="687"/>
      <c r="G638" s="1382"/>
      <c r="H638" s="1382"/>
      <c r="O638" s="1101"/>
    </row>
    <row r="639" spans="1:15" s="1486" customFormat="1" ht="11.1" customHeight="1">
      <c r="A639" s="4782"/>
      <c r="B639" s="47"/>
      <c r="C639" s="47"/>
      <c r="D639" s="33"/>
      <c r="E639" s="687"/>
      <c r="F639" s="687"/>
      <c r="G639" s="1382"/>
      <c r="H639" s="1382"/>
      <c r="O639" s="1101"/>
    </row>
    <row r="640" spans="1:15" s="1486" customFormat="1" ht="11.1" customHeight="1">
      <c r="A640" s="4782"/>
      <c r="B640" s="47"/>
      <c r="C640" s="47"/>
      <c r="D640" s="33"/>
      <c r="E640" s="687"/>
      <c r="F640" s="687"/>
      <c r="G640" s="1382"/>
      <c r="H640" s="1382"/>
      <c r="O640" s="1101"/>
    </row>
    <row r="641" spans="1:15" s="1486" customFormat="1" ht="11.1" customHeight="1">
      <c r="A641" s="4782"/>
      <c r="B641" s="47"/>
      <c r="C641" s="47"/>
      <c r="D641" s="33"/>
      <c r="E641" s="687"/>
      <c r="F641" s="687"/>
      <c r="G641" s="1382"/>
      <c r="H641" s="1382"/>
      <c r="O641" s="1101"/>
    </row>
    <row r="642" spans="1:15" s="1486" customFormat="1" ht="11.1" customHeight="1">
      <c r="A642" s="4782"/>
      <c r="B642" s="47"/>
      <c r="C642" s="47"/>
      <c r="D642" s="33"/>
      <c r="E642" s="687"/>
      <c r="F642" s="687"/>
      <c r="G642" s="1382"/>
      <c r="H642" s="1382"/>
      <c r="O642" s="1101"/>
    </row>
    <row r="643" spans="1:15" s="1486" customFormat="1" ht="11.1" customHeight="1">
      <c r="A643" s="4782"/>
      <c r="B643" s="47"/>
      <c r="C643" s="47"/>
      <c r="D643" s="33"/>
      <c r="E643" s="687"/>
      <c r="F643" s="687"/>
      <c r="G643" s="1382"/>
      <c r="H643" s="1382"/>
      <c r="O643" s="1101"/>
    </row>
    <row r="644" spans="1:15" s="1486" customFormat="1" ht="11.1" customHeight="1">
      <c r="A644" s="4782"/>
      <c r="B644" s="47"/>
      <c r="C644" s="47"/>
      <c r="D644" s="33"/>
      <c r="E644" s="687"/>
      <c r="F644" s="687"/>
      <c r="G644" s="1382"/>
      <c r="H644" s="1382"/>
      <c r="O644" s="1101"/>
    </row>
    <row r="645" spans="1:15" s="1486" customFormat="1" ht="11.1" customHeight="1">
      <c r="A645" s="4782"/>
      <c r="B645" s="47"/>
      <c r="C645" s="47"/>
      <c r="D645" s="33"/>
      <c r="E645" s="687"/>
      <c r="F645" s="687"/>
      <c r="G645" s="1382"/>
      <c r="H645" s="1382"/>
      <c r="O645" s="1101"/>
    </row>
    <row r="646" spans="1:15" s="1486" customFormat="1" ht="11.1" customHeight="1">
      <c r="A646" s="4782"/>
      <c r="B646" s="47"/>
      <c r="C646" s="47"/>
      <c r="D646" s="33"/>
      <c r="E646" s="687"/>
      <c r="F646" s="687"/>
      <c r="G646" s="1382"/>
      <c r="H646" s="1382"/>
      <c r="O646" s="1101"/>
    </row>
    <row r="647" spans="1:15" s="1486" customFormat="1" ht="11.1" customHeight="1">
      <c r="A647" s="4782"/>
      <c r="B647" s="47"/>
      <c r="C647" s="47"/>
      <c r="D647" s="33"/>
      <c r="E647" s="687"/>
      <c r="F647" s="687"/>
      <c r="G647" s="1382"/>
      <c r="H647" s="1382"/>
      <c r="O647" s="1101"/>
    </row>
    <row r="648" spans="1:15" s="1486" customFormat="1" ht="11.1" customHeight="1">
      <c r="A648" s="4782"/>
      <c r="B648" s="47"/>
      <c r="C648" s="47"/>
      <c r="D648" s="33"/>
      <c r="E648" s="687"/>
      <c r="F648" s="687"/>
      <c r="G648" s="1382"/>
      <c r="H648" s="1382"/>
      <c r="O648" s="1101"/>
    </row>
    <row r="649" spans="1:15" s="1486" customFormat="1" ht="11.1" customHeight="1">
      <c r="A649" s="4782"/>
      <c r="B649" s="47"/>
      <c r="C649" s="47"/>
      <c r="D649" s="33"/>
      <c r="E649" s="687"/>
      <c r="F649" s="687"/>
      <c r="G649" s="1382"/>
      <c r="H649" s="1382"/>
      <c r="O649" s="1101"/>
    </row>
    <row r="650" spans="1:15" s="1486" customFormat="1" ht="11.1" customHeight="1">
      <c r="A650" s="4782"/>
      <c r="B650" s="47"/>
      <c r="C650" s="47"/>
      <c r="D650" s="33"/>
      <c r="E650" s="687"/>
      <c r="F650" s="687"/>
      <c r="G650" s="1382"/>
      <c r="H650" s="1382"/>
      <c r="O650" s="1101"/>
    </row>
    <row r="651" spans="1:15" s="1486" customFormat="1" ht="11.1" customHeight="1">
      <c r="A651" s="4782"/>
      <c r="B651" s="47"/>
      <c r="C651" s="47"/>
      <c r="D651" s="33"/>
      <c r="E651" s="687"/>
      <c r="F651" s="687"/>
      <c r="G651" s="1382"/>
      <c r="H651" s="1382"/>
      <c r="O651" s="1101"/>
    </row>
    <row r="652" spans="1:15" s="1486" customFormat="1" ht="11.1" customHeight="1">
      <c r="A652" s="4782"/>
      <c r="B652" s="47"/>
      <c r="C652" s="47"/>
      <c r="D652" s="33"/>
      <c r="E652" s="687"/>
      <c r="F652" s="687"/>
      <c r="G652" s="1382"/>
      <c r="H652" s="1382"/>
      <c r="O652" s="1101"/>
    </row>
    <row r="653" spans="1:15" s="1486" customFormat="1" ht="11.1" customHeight="1">
      <c r="A653" s="4782"/>
      <c r="B653" s="47"/>
      <c r="C653" s="47"/>
      <c r="D653" s="33"/>
      <c r="E653" s="687"/>
      <c r="F653" s="687"/>
      <c r="G653" s="1382"/>
      <c r="H653" s="1382"/>
      <c r="O653" s="1101"/>
    </row>
    <row r="654" spans="1:15" s="1486" customFormat="1" ht="11.1" customHeight="1">
      <c r="A654" s="4782"/>
      <c r="B654" s="47"/>
      <c r="C654" s="47"/>
      <c r="D654" s="33"/>
      <c r="E654" s="687"/>
      <c r="F654" s="687"/>
      <c r="G654" s="1382"/>
      <c r="H654" s="1382"/>
      <c r="O654" s="1101"/>
    </row>
    <row r="655" spans="1:15" s="1486" customFormat="1" ht="11.1" customHeight="1">
      <c r="A655" s="4782"/>
      <c r="B655" s="47"/>
      <c r="C655" s="47"/>
      <c r="D655" s="33"/>
      <c r="E655" s="687"/>
      <c r="F655" s="687"/>
      <c r="G655" s="1382"/>
      <c r="H655" s="1382"/>
      <c r="O655" s="1101"/>
    </row>
    <row r="656" spans="1:15" s="1486" customFormat="1" ht="11.1" customHeight="1">
      <c r="A656" s="4782"/>
      <c r="B656" s="47"/>
      <c r="C656" s="47"/>
      <c r="D656" s="33"/>
      <c r="E656" s="687"/>
      <c r="F656" s="687"/>
      <c r="G656" s="1382"/>
      <c r="H656" s="1382"/>
      <c r="O656" s="1101"/>
    </row>
    <row r="657" spans="1:15" s="1486" customFormat="1" ht="11.1" customHeight="1">
      <c r="A657" s="4782"/>
      <c r="B657" s="47"/>
      <c r="C657" s="47"/>
      <c r="D657" s="33"/>
      <c r="E657" s="687"/>
      <c r="F657" s="687"/>
      <c r="G657" s="1382"/>
      <c r="H657" s="1382"/>
      <c r="O657" s="1101"/>
    </row>
    <row r="658" spans="1:15" s="1486" customFormat="1" ht="11.1" customHeight="1">
      <c r="A658" s="4782"/>
      <c r="B658" s="47"/>
      <c r="C658" s="47"/>
      <c r="D658" s="33"/>
      <c r="E658" s="687"/>
      <c r="F658" s="687"/>
      <c r="G658" s="1382"/>
      <c r="H658" s="1382"/>
      <c r="O658" s="1101"/>
    </row>
    <row r="659" spans="1:15" s="1486" customFormat="1" ht="11.1" customHeight="1">
      <c r="A659" s="4782"/>
      <c r="B659" s="47"/>
      <c r="C659" s="47"/>
      <c r="D659" s="33"/>
      <c r="E659" s="687"/>
      <c r="F659" s="687"/>
      <c r="G659" s="1382"/>
      <c r="H659" s="1382"/>
      <c r="O659" s="1101"/>
    </row>
    <row r="660" spans="1:15" s="1486" customFormat="1" ht="11.1" customHeight="1">
      <c r="A660" s="4782"/>
      <c r="B660" s="47"/>
      <c r="C660" s="47"/>
      <c r="D660" s="33"/>
      <c r="E660" s="687"/>
      <c r="F660" s="687"/>
      <c r="G660" s="1382"/>
      <c r="H660" s="1382"/>
      <c r="O660" s="1101"/>
    </row>
    <row r="661" spans="1:15" s="1486" customFormat="1" ht="11.1" customHeight="1">
      <c r="A661" s="4782"/>
      <c r="B661" s="47"/>
      <c r="C661" s="47"/>
      <c r="D661" s="33"/>
      <c r="E661" s="687"/>
      <c r="F661" s="687"/>
      <c r="G661" s="1382"/>
      <c r="H661" s="1382"/>
      <c r="O661" s="1101"/>
    </row>
    <row r="662" spans="1:15" s="1486" customFormat="1" ht="11.1" customHeight="1">
      <c r="A662" s="4782"/>
      <c r="B662" s="47"/>
      <c r="C662" s="47"/>
      <c r="D662" s="33"/>
      <c r="E662" s="687"/>
      <c r="F662" s="687"/>
      <c r="G662" s="1382"/>
      <c r="H662" s="1382"/>
      <c r="O662" s="1101"/>
    </row>
    <row r="663" spans="1:15" s="1486" customFormat="1" ht="11.1" customHeight="1">
      <c r="A663" s="4782"/>
      <c r="B663" s="47"/>
      <c r="C663" s="47"/>
      <c r="D663" s="33"/>
      <c r="E663" s="687"/>
      <c r="F663" s="687"/>
      <c r="G663" s="1382"/>
      <c r="H663" s="1382"/>
      <c r="O663" s="1101"/>
    </row>
    <row r="664" spans="1:15" s="1486" customFormat="1" ht="11.1" customHeight="1">
      <c r="A664" s="4782"/>
      <c r="B664" s="47"/>
      <c r="C664" s="47"/>
      <c r="D664" s="33"/>
      <c r="E664" s="687"/>
      <c r="F664" s="687"/>
      <c r="G664" s="1382"/>
      <c r="H664" s="1382"/>
      <c r="O664" s="1101"/>
    </row>
    <row r="665" spans="1:15" s="1486" customFormat="1" ht="11.1" customHeight="1">
      <c r="A665" s="4782"/>
      <c r="B665" s="47"/>
      <c r="C665" s="47"/>
      <c r="D665" s="33"/>
      <c r="E665" s="687"/>
      <c r="F665" s="687"/>
      <c r="G665" s="1382"/>
      <c r="H665" s="1382"/>
      <c r="O665" s="1101"/>
    </row>
    <row r="666" spans="1:15" s="1486" customFormat="1" ht="11.1" customHeight="1">
      <c r="A666" s="4782"/>
      <c r="B666" s="47"/>
      <c r="C666" s="47"/>
      <c r="D666" s="33"/>
      <c r="E666" s="687"/>
      <c r="F666" s="687"/>
      <c r="G666" s="1382"/>
      <c r="H666" s="1382"/>
      <c r="O666" s="1101"/>
    </row>
    <row r="667" spans="1:15" s="1486" customFormat="1" ht="11.1" customHeight="1">
      <c r="A667" s="4782"/>
      <c r="B667" s="47"/>
      <c r="C667" s="47"/>
      <c r="D667" s="33"/>
      <c r="E667" s="687"/>
      <c r="F667" s="687"/>
      <c r="G667" s="1382"/>
      <c r="H667" s="1382"/>
      <c r="O667" s="1101"/>
    </row>
    <row r="668" spans="1:15" s="1486" customFormat="1" ht="11.1" customHeight="1">
      <c r="A668" s="4782"/>
      <c r="B668" s="47"/>
      <c r="C668" s="47"/>
      <c r="D668" s="33"/>
      <c r="E668" s="687"/>
      <c r="F668" s="687"/>
      <c r="G668" s="1382"/>
      <c r="H668" s="1382"/>
      <c r="O668" s="1101"/>
    </row>
    <row r="669" spans="1:15" s="1486" customFormat="1" ht="11.1" customHeight="1">
      <c r="A669" s="4782"/>
      <c r="B669" s="47"/>
      <c r="C669" s="47"/>
      <c r="D669" s="33"/>
      <c r="E669" s="687"/>
      <c r="F669" s="687"/>
      <c r="G669" s="1382"/>
      <c r="H669" s="1382"/>
      <c r="O669" s="1101"/>
    </row>
    <row r="670" spans="1:15" s="1486" customFormat="1" ht="11.1" customHeight="1">
      <c r="A670" s="4782"/>
      <c r="B670" s="47"/>
      <c r="C670" s="47"/>
      <c r="D670" s="33"/>
      <c r="E670" s="687"/>
      <c r="F670" s="687"/>
      <c r="G670" s="1382"/>
      <c r="H670" s="1382"/>
      <c r="O670" s="1101"/>
    </row>
    <row r="671" spans="1:15" s="1486" customFormat="1" ht="11.1" customHeight="1">
      <c r="A671" s="4782"/>
      <c r="B671" s="47"/>
      <c r="C671" s="47"/>
      <c r="D671" s="33"/>
      <c r="E671" s="687"/>
      <c r="F671" s="687"/>
      <c r="G671" s="1382"/>
      <c r="H671" s="1382"/>
      <c r="O671" s="1101"/>
    </row>
    <row r="672" spans="1:15" s="1486" customFormat="1" ht="11.1" customHeight="1">
      <c r="A672" s="4782"/>
      <c r="B672" s="47"/>
      <c r="C672" s="47"/>
      <c r="D672" s="33"/>
      <c r="E672" s="687"/>
      <c r="F672" s="687"/>
      <c r="G672" s="1382"/>
      <c r="H672" s="1382"/>
      <c r="O672" s="1101"/>
    </row>
    <row r="673" spans="1:15" s="1486" customFormat="1" ht="11.1" customHeight="1">
      <c r="A673" s="4782"/>
      <c r="B673" s="47"/>
      <c r="C673" s="47"/>
      <c r="D673" s="33"/>
      <c r="E673" s="687"/>
      <c r="F673" s="687"/>
      <c r="G673" s="1382"/>
      <c r="H673" s="1382"/>
      <c r="O673" s="1101"/>
    </row>
    <row r="674" spans="1:15" s="1486" customFormat="1" ht="11.1" customHeight="1">
      <c r="A674" s="4782"/>
      <c r="B674" s="47"/>
      <c r="C674" s="47"/>
      <c r="D674" s="33"/>
      <c r="E674" s="687"/>
      <c r="F674" s="687"/>
      <c r="G674" s="1382"/>
      <c r="H674" s="1382"/>
      <c r="O674" s="1101"/>
    </row>
    <row r="675" spans="1:15" s="1486" customFormat="1" ht="11.1" customHeight="1">
      <c r="A675" s="4782"/>
      <c r="B675" s="47"/>
      <c r="C675" s="47"/>
      <c r="D675" s="33"/>
      <c r="E675" s="687"/>
      <c r="F675" s="687"/>
      <c r="G675" s="1382"/>
      <c r="H675" s="1382"/>
      <c r="O675" s="1101"/>
    </row>
    <row r="676" spans="1:15" s="1486" customFormat="1" ht="11.1" customHeight="1">
      <c r="A676" s="4782"/>
      <c r="B676" s="47"/>
      <c r="C676" s="47"/>
      <c r="D676" s="33"/>
      <c r="E676" s="687"/>
      <c r="F676" s="687"/>
      <c r="G676" s="1382"/>
      <c r="H676" s="1382"/>
      <c r="O676" s="1101"/>
    </row>
    <row r="677" spans="1:15" s="1486" customFormat="1" ht="11.1" customHeight="1">
      <c r="A677" s="4782"/>
      <c r="B677" s="47"/>
      <c r="C677" s="47"/>
      <c r="D677" s="33"/>
      <c r="E677" s="687"/>
      <c r="F677" s="687"/>
      <c r="G677" s="1382"/>
      <c r="H677" s="1382"/>
      <c r="O677" s="1101"/>
    </row>
    <row r="678" spans="1:15" s="1486" customFormat="1" ht="11.1" customHeight="1">
      <c r="A678" s="4782"/>
      <c r="B678" s="47"/>
      <c r="C678" s="47"/>
      <c r="D678" s="33"/>
      <c r="E678" s="687"/>
      <c r="F678" s="687"/>
      <c r="G678" s="1382"/>
      <c r="H678" s="1382"/>
      <c r="O678" s="1101"/>
    </row>
    <row r="679" spans="1:15" s="1486" customFormat="1" ht="11.1" customHeight="1">
      <c r="A679" s="4782"/>
      <c r="B679" s="47"/>
      <c r="C679" s="47"/>
      <c r="D679" s="33"/>
      <c r="E679" s="687"/>
      <c r="F679" s="687"/>
      <c r="G679" s="1382"/>
      <c r="H679" s="1382"/>
      <c r="O679" s="1101"/>
    </row>
    <row r="680" spans="1:15" s="1486" customFormat="1" ht="11.1" customHeight="1">
      <c r="A680" s="4782"/>
      <c r="B680" s="47"/>
      <c r="C680" s="47"/>
      <c r="D680" s="33"/>
      <c r="E680" s="687"/>
      <c r="F680" s="687"/>
      <c r="G680" s="1382"/>
      <c r="H680" s="1382"/>
      <c r="O680" s="1101"/>
    </row>
    <row r="681" spans="1:15" s="1486" customFormat="1" ht="11.1" customHeight="1">
      <c r="A681" s="4782"/>
      <c r="B681" s="47"/>
      <c r="C681" s="47"/>
      <c r="D681" s="33"/>
      <c r="E681" s="687"/>
      <c r="F681" s="687"/>
      <c r="G681" s="1382"/>
      <c r="H681" s="1382"/>
      <c r="O681" s="1101"/>
    </row>
    <row r="682" spans="1:15" s="1486" customFormat="1" ht="11.1" customHeight="1">
      <c r="A682" s="4782"/>
      <c r="B682" s="47"/>
      <c r="C682" s="47"/>
      <c r="D682" s="33"/>
      <c r="E682" s="687"/>
      <c r="F682" s="687"/>
      <c r="G682" s="1382"/>
      <c r="H682" s="1382"/>
      <c r="O682" s="1101"/>
    </row>
    <row r="683" spans="1:15" s="1486" customFormat="1" ht="11.1" customHeight="1">
      <c r="A683" s="4782"/>
      <c r="B683" s="47"/>
      <c r="C683" s="47"/>
      <c r="D683" s="33"/>
      <c r="E683" s="687"/>
      <c r="F683" s="687"/>
      <c r="G683" s="1382"/>
      <c r="H683" s="1382"/>
      <c r="O683" s="1101"/>
    </row>
    <row r="684" spans="1:15" s="1486" customFormat="1" ht="11.1" customHeight="1">
      <c r="A684" s="4782"/>
      <c r="B684" s="47"/>
      <c r="C684" s="47"/>
      <c r="D684" s="33"/>
      <c r="E684" s="687"/>
      <c r="F684" s="687"/>
      <c r="G684" s="1382"/>
      <c r="H684" s="1382"/>
      <c r="O684" s="1101"/>
    </row>
    <row r="685" spans="1:15" s="1486" customFormat="1" ht="11.1" customHeight="1">
      <c r="A685" s="4782"/>
      <c r="B685" s="47"/>
      <c r="C685" s="47"/>
      <c r="D685" s="33"/>
      <c r="E685" s="687"/>
      <c r="F685" s="687"/>
      <c r="G685" s="1382"/>
      <c r="H685" s="1382"/>
      <c r="O685" s="1101"/>
    </row>
    <row r="686" spans="1:15" s="1486" customFormat="1" ht="11.1" customHeight="1">
      <c r="A686" s="4782"/>
      <c r="B686" s="47"/>
      <c r="C686" s="47"/>
      <c r="D686" s="33"/>
      <c r="E686" s="687"/>
      <c r="F686" s="687"/>
      <c r="G686" s="1382"/>
      <c r="H686" s="1382"/>
      <c r="O686" s="1101"/>
    </row>
    <row r="687" spans="1:15" s="1486" customFormat="1" ht="11.1" customHeight="1">
      <c r="A687" s="4782"/>
      <c r="B687" s="47"/>
      <c r="C687" s="47"/>
      <c r="D687" s="33"/>
      <c r="E687" s="687"/>
      <c r="F687" s="687"/>
      <c r="G687" s="1382"/>
      <c r="H687" s="1382"/>
      <c r="O687" s="1101"/>
    </row>
    <row r="688" spans="1:15" s="1486" customFormat="1" ht="11.1" customHeight="1">
      <c r="A688" s="4782"/>
      <c r="B688" s="47"/>
      <c r="C688" s="47"/>
      <c r="D688" s="33"/>
      <c r="E688" s="687"/>
      <c r="F688" s="687"/>
      <c r="G688" s="1382"/>
      <c r="H688" s="1382"/>
      <c r="O688" s="1101"/>
    </row>
    <row r="689" spans="1:15" s="1486" customFormat="1" ht="11.1" customHeight="1">
      <c r="A689" s="4782"/>
      <c r="B689" s="47"/>
      <c r="C689" s="47"/>
      <c r="D689" s="33"/>
      <c r="E689" s="687"/>
      <c r="F689" s="687"/>
      <c r="G689" s="1382"/>
      <c r="H689" s="1382"/>
      <c r="O689" s="1101"/>
    </row>
    <row r="690" spans="1:15" s="1486" customFormat="1" ht="11.1" customHeight="1">
      <c r="A690" s="4782"/>
      <c r="B690" s="47"/>
      <c r="C690" s="47"/>
      <c r="D690" s="33"/>
      <c r="E690" s="687"/>
      <c r="F690" s="687"/>
      <c r="G690" s="1382"/>
      <c r="H690" s="1382"/>
      <c r="O690" s="1101"/>
    </row>
    <row r="691" spans="1:15" s="1486" customFormat="1" ht="11.1" customHeight="1">
      <c r="A691" s="4782"/>
      <c r="B691" s="47"/>
      <c r="C691" s="47"/>
      <c r="D691" s="33"/>
      <c r="E691" s="687"/>
      <c r="F691" s="687"/>
      <c r="G691" s="1382"/>
      <c r="H691" s="1382"/>
      <c r="O691" s="1101"/>
    </row>
    <row r="692" spans="1:15" s="1486" customFormat="1" ht="11.1" customHeight="1">
      <c r="A692" s="4782"/>
      <c r="B692" s="47"/>
      <c r="C692" s="47"/>
      <c r="D692" s="33"/>
      <c r="E692" s="687"/>
      <c r="F692" s="687"/>
      <c r="G692" s="1382"/>
      <c r="H692" s="1382"/>
      <c r="O692" s="1101"/>
    </row>
    <row r="693" spans="1:15" s="1486" customFormat="1" ht="11.1" customHeight="1">
      <c r="A693" s="4782"/>
      <c r="B693" s="47"/>
      <c r="C693" s="47"/>
      <c r="D693" s="33"/>
      <c r="E693" s="687"/>
      <c r="F693" s="687"/>
      <c r="G693" s="1382"/>
      <c r="H693" s="1382"/>
      <c r="O693" s="1101"/>
    </row>
    <row r="694" spans="1:15" s="1486" customFormat="1" ht="11.1" customHeight="1">
      <c r="A694" s="4782"/>
      <c r="B694" s="47"/>
      <c r="C694" s="47"/>
      <c r="D694" s="33"/>
      <c r="E694" s="687"/>
      <c r="F694" s="687"/>
      <c r="G694" s="1382"/>
      <c r="H694" s="1382"/>
      <c r="O694" s="1101"/>
    </row>
    <row r="695" spans="1:15" s="1486" customFormat="1" ht="11.1" customHeight="1">
      <c r="A695" s="4782"/>
      <c r="B695" s="47"/>
      <c r="C695" s="47"/>
      <c r="D695" s="33"/>
      <c r="E695" s="687"/>
      <c r="F695" s="687"/>
      <c r="G695" s="1382"/>
      <c r="H695" s="1382"/>
      <c r="O695" s="1101"/>
    </row>
    <row r="696" spans="1:15" s="1486" customFormat="1" ht="11.1" customHeight="1">
      <c r="A696" s="4782"/>
      <c r="B696" s="47"/>
      <c r="C696" s="47"/>
      <c r="D696" s="33"/>
      <c r="E696" s="687"/>
      <c r="F696" s="687"/>
      <c r="G696" s="1382"/>
      <c r="H696" s="1382"/>
      <c r="O696" s="1101"/>
    </row>
    <row r="697" spans="1:15" s="1486" customFormat="1" ht="11.1" customHeight="1">
      <c r="A697" s="4782"/>
      <c r="B697" s="47"/>
      <c r="C697" s="47"/>
      <c r="D697" s="33"/>
      <c r="E697" s="687"/>
      <c r="F697" s="687"/>
      <c r="G697" s="1382"/>
      <c r="H697" s="1382"/>
      <c r="O697" s="1101"/>
    </row>
    <row r="698" spans="1:15" s="1486" customFormat="1" ht="11.1" customHeight="1">
      <c r="A698" s="4782"/>
      <c r="B698" s="47"/>
      <c r="C698" s="47"/>
      <c r="D698" s="33"/>
      <c r="E698" s="687"/>
      <c r="F698" s="687"/>
      <c r="G698" s="1382"/>
      <c r="H698" s="1382"/>
      <c r="O698" s="1101"/>
    </row>
    <row r="699" spans="1:15" s="1486" customFormat="1" ht="11.1" customHeight="1">
      <c r="A699" s="4782"/>
      <c r="B699" s="47"/>
      <c r="C699" s="47"/>
      <c r="D699" s="33"/>
      <c r="E699" s="687"/>
      <c r="F699" s="687"/>
      <c r="G699" s="1382"/>
      <c r="H699" s="1382"/>
      <c r="O699" s="1101"/>
    </row>
    <row r="700" spans="1:15" s="1486" customFormat="1" ht="11.1" customHeight="1">
      <c r="A700" s="4782"/>
      <c r="B700" s="47"/>
      <c r="C700" s="47"/>
      <c r="D700" s="33"/>
      <c r="E700" s="687"/>
      <c r="F700" s="687"/>
      <c r="G700" s="1382"/>
      <c r="H700" s="1382"/>
      <c r="O700" s="1101"/>
    </row>
    <row r="701" spans="1:15" s="1486" customFormat="1" ht="11.1" customHeight="1">
      <c r="A701" s="4782"/>
      <c r="B701" s="47"/>
      <c r="C701" s="47"/>
      <c r="D701" s="33"/>
      <c r="E701" s="687"/>
      <c r="F701" s="687"/>
      <c r="G701" s="1382"/>
      <c r="H701" s="1382"/>
      <c r="O701" s="1101"/>
    </row>
    <row r="702" spans="1:15" s="1486" customFormat="1" ht="11.1" customHeight="1">
      <c r="A702" s="4782"/>
      <c r="B702" s="47"/>
      <c r="C702" s="47"/>
      <c r="D702" s="33"/>
      <c r="E702" s="687"/>
      <c r="F702" s="687"/>
      <c r="G702" s="1382"/>
      <c r="H702" s="1382"/>
      <c r="O702" s="1101"/>
    </row>
    <row r="703" spans="1:15" s="1486" customFormat="1" ht="11.1" customHeight="1">
      <c r="A703" s="4782"/>
      <c r="B703" s="47"/>
      <c r="C703" s="47"/>
      <c r="D703" s="33"/>
      <c r="E703" s="687"/>
      <c r="F703" s="687"/>
      <c r="G703" s="1382"/>
      <c r="H703" s="1382"/>
      <c r="O703" s="1101"/>
    </row>
    <row r="704" spans="1:15" s="1486" customFormat="1" ht="11.1" customHeight="1">
      <c r="A704" s="4782"/>
      <c r="B704" s="47"/>
      <c r="C704" s="47"/>
      <c r="D704" s="33"/>
      <c r="E704" s="687"/>
      <c r="F704" s="687"/>
      <c r="G704" s="1382"/>
      <c r="H704" s="1382"/>
      <c r="O704" s="1101"/>
    </row>
    <row r="705" spans="1:15" s="1486" customFormat="1" ht="11.1" customHeight="1">
      <c r="A705" s="4782"/>
      <c r="B705" s="47"/>
      <c r="C705" s="47"/>
      <c r="D705" s="33"/>
      <c r="E705" s="687"/>
      <c r="F705" s="687"/>
      <c r="G705" s="1382"/>
      <c r="H705" s="1382"/>
      <c r="O705" s="1101"/>
    </row>
    <row r="706" spans="1:15" s="1486" customFormat="1" ht="11.1" customHeight="1">
      <c r="A706" s="4782"/>
      <c r="B706" s="47"/>
      <c r="C706" s="47"/>
      <c r="D706" s="33"/>
      <c r="E706" s="687"/>
      <c r="F706" s="687"/>
      <c r="G706" s="1382"/>
      <c r="H706" s="1382"/>
      <c r="O706" s="1101"/>
    </row>
    <row r="707" spans="1:15" s="1486" customFormat="1" ht="11.1" customHeight="1">
      <c r="A707" s="4782"/>
      <c r="B707" s="47"/>
      <c r="C707" s="47"/>
      <c r="D707" s="33"/>
      <c r="E707" s="687"/>
      <c r="F707" s="687"/>
      <c r="G707" s="1382"/>
      <c r="H707" s="1382"/>
      <c r="O707" s="1101"/>
    </row>
    <row r="708" spans="1:15" s="1486" customFormat="1" ht="11.1" customHeight="1">
      <c r="A708" s="4782"/>
      <c r="B708" s="47"/>
      <c r="C708" s="47"/>
      <c r="D708" s="33"/>
      <c r="E708" s="687"/>
      <c r="F708" s="687"/>
      <c r="G708" s="1382"/>
      <c r="H708" s="1382"/>
      <c r="O708" s="1101"/>
    </row>
    <row r="709" spans="1:15" s="1486" customFormat="1" ht="11.1" customHeight="1">
      <c r="A709" s="4782"/>
      <c r="B709" s="47"/>
      <c r="C709" s="47"/>
      <c r="D709" s="33"/>
      <c r="E709" s="687"/>
      <c r="F709" s="687"/>
      <c r="G709" s="1382"/>
      <c r="H709" s="1382"/>
      <c r="O709" s="1101"/>
    </row>
    <row r="710" spans="1:15" s="1486" customFormat="1" ht="11.1" customHeight="1">
      <c r="A710" s="4782"/>
      <c r="B710" s="47"/>
      <c r="C710" s="47"/>
      <c r="D710" s="33"/>
      <c r="E710" s="687"/>
      <c r="F710" s="687"/>
      <c r="G710" s="1382"/>
      <c r="H710" s="1382"/>
      <c r="O710" s="1101"/>
    </row>
    <row r="711" spans="1:15" s="1486" customFormat="1" ht="11.1" customHeight="1">
      <c r="A711" s="4782"/>
      <c r="B711" s="47"/>
      <c r="C711" s="47"/>
      <c r="D711" s="33"/>
      <c r="E711" s="687"/>
      <c r="F711" s="687"/>
      <c r="G711" s="1382"/>
      <c r="H711" s="1382"/>
      <c r="O711" s="1101"/>
    </row>
    <row r="712" spans="1:15" s="1486" customFormat="1" ht="11.1" customHeight="1">
      <c r="A712" s="4782"/>
      <c r="B712" s="47"/>
      <c r="C712" s="47"/>
      <c r="D712" s="33"/>
      <c r="E712" s="687"/>
      <c r="F712" s="687"/>
      <c r="G712" s="1382"/>
      <c r="H712" s="1382"/>
      <c r="O712" s="1101"/>
    </row>
    <row r="713" spans="1:15" s="1486" customFormat="1" ht="11.1" customHeight="1">
      <c r="A713" s="4782"/>
      <c r="B713" s="47"/>
      <c r="C713" s="47"/>
      <c r="D713" s="33"/>
      <c r="E713" s="687"/>
      <c r="F713" s="687"/>
      <c r="G713" s="1382"/>
      <c r="H713" s="1382"/>
      <c r="O713" s="1101"/>
    </row>
    <row r="714" spans="1:15" s="1486" customFormat="1" ht="11.1" customHeight="1">
      <c r="A714" s="4782"/>
      <c r="B714" s="47"/>
      <c r="C714" s="47"/>
      <c r="D714" s="33"/>
      <c r="E714" s="687"/>
      <c r="F714" s="687"/>
      <c r="G714" s="1382"/>
      <c r="H714" s="1382"/>
      <c r="O714" s="1101"/>
    </row>
    <row r="715" spans="1:15" s="1486" customFormat="1" ht="11.1" customHeight="1">
      <c r="A715" s="4782"/>
      <c r="B715" s="47"/>
      <c r="C715" s="47"/>
      <c r="D715" s="33"/>
      <c r="E715" s="687"/>
      <c r="F715" s="687"/>
      <c r="G715" s="1382"/>
      <c r="H715" s="1382"/>
      <c r="O715" s="1101"/>
    </row>
    <row r="716" spans="1:15" s="1486" customFormat="1" ht="11.1" customHeight="1">
      <c r="A716" s="4782"/>
      <c r="B716" s="47"/>
      <c r="C716" s="47"/>
      <c r="D716" s="33"/>
      <c r="E716" s="687"/>
      <c r="F716" s="687"/>
      <c r="G716" s="1382"/>
      <c r="H716" s="1382"/>
      <c r="O716" s="1101"/>
    </row>
    <row r="717" spans="1:15" s="1486" customFormat="1" ht="11.1" customHeight="1">
      <c r="A717" s="4782"/>
      <c r="B717" s="47"/>
      <c r="C717" s="47"/>
      <c r="D717" s="33"/>
      <c r="E717" s="687"/>
      <c r="F717" s="687"/>
      <c r="G717" s="1382"/>
      <c r="H717" s="1382"/>
      <c r="O717" s="1101"/>
    </row>
    <row r="718" spans="1:15" s="1486" customFormat="1" ht="11.1" customHeight="1">
      <c r="A718" s="4782"/>
      <c r="B718" s="47"/>
      <c r="C718" s="47"/>
      <c r="D718" s="33"/>
      <c r="E718" s="687"/>
      <c r="F718" s="687"/>
      <c r="G718" s="1382"/>
      <c r="H718" s="1382"/>
      <c r="O718" s="1101"/>
    </row>
    <row r="719" spans="1:15" s="1486" customFormat="1" ht="11.1" customHeight="1">
      <c r="A719" s="4782"/>
      <c r="B719" s="47"/>
      <c r="C719" s="47"/>
      <c r="D719" s="33"/>
      <c r="E719" s="687"/>
      <c r="F719" s="687"/>
      <c r="G719" s="1382"/>
      <c r="H719" s="1382"/>
      <c r="O719" s="1101"/>
    </row>
    <row r="720" spans="1:15" s="1486" customFormat="1" ht="11.1" customHeight="1">
      <c r="A720" s="4782"/>
      <c r="B720" s="47"/>
      <c r="C720" s="47"/>
      <c r="D720" s="33"/>
      <c r="E720" s="687"/>
      <c r="F720" s="687"/>
      <c r="G720" s="1382"/>
      <c r="H720" s="1382"/>
      <c r="O720" s="1101"/>
    </row>
    <row r="721" spans="1:15" s="1486" customFormat="1" ht="11.1" customHeight="1">
      <c r="A721" s="4782"/>
      <c r="B721" s="47"/>
      <c r="C721" s="47"/>
      <c r="D721" s="33"/>
      <c r="E721" s="687"/>
      <c r="F721" s="687"/>
      <c r="G721" s="1382"/>
      <c r="H721" s="1382"/>
      <c r="O721" s="1101"/>
    </row>
    <row r="722" spans="1:15" s="1486" customFormat="1" ht="11.1" customHeight="1">
      <c r="A722" s="4782"/>
      <c r="B722" s="47"/>
      <c r="C722" s="47"/>
      <c r="D722" s="33"/>
      <c r="E722" s="687"/>
      <c r="F722" s="687"/>
      <c r="G722" s="1382"/>
      <c r="H722" s="1382"/>
      <c r="O722" s="1101"/>
    </row>
    <row r="723" spans="1:15" s="1486" customFormat="1" ht="11.1" customHeight="1">
      <c r="A723" s="4782"/>
      <c r="B723" s="47"/>
      <c r="C723" s="47"/>
      <c r="D723" s="33"/>
      <c r="E723" s="687"/>
      <c r="F723" s="687"/>
      <c r="G723" s="1382"/>
      <c r="H723" s="1382"/>
      <c r="O723" s="1101"/>
    </row>
    <row r="724" spans="1:15" s="1486" customFormat="1" ht="11.1" customHeight="1">
      <c r="A724" s="4782"/>
      <c r="B724" s="47"/>
      <c r="C724" s="47"/>
      <c r="D724" s="33"/>
      <c r="E724" s="687"/>
      <c r="F724" s="687"/>
      <c r="G724" s="1382"/>
      <c r="H724" s="1382"/>
      <c r="O724" s="1101"/>
    </row>
    <row r="725" spans="1:15" s="1486" customFormat="1" ht="11.1" customHeight="1">
      <c r="A725" s="4782"/>
      <c r="B725" s="47"/>
      <c r="C725" s="47"/>
      <c r="D725" s="33"/>
      <c r="E725" s="687"/>
      <c r="F725" s="687"/>
      <c r="G725" s="1382"/>
      <c r="H725" s="1382"/>
      <c r="O725" s="1101"/>
    </row>
    <row r="726" spans="1:15" s="1486" customFormat="1" ht="11.1" customHeight="1">
      <c r="A726" s="4782"/>
      <c r="B726" s="47"/>
      <c r="C726" s="47"/>
      <c r="D726" s="33"/>
      <c r="E726" s="687"/>
      <c r="F726" s="687"/>
      <c r="G726" s="1382"/>
      <c r="H726" s="1382"/>
      <c r="O726" s="1101"/>
    </row>
    <row r="727" spans="1:15" s="1486" customFormat="1" ht="11.1" customHeight="1">
      <c r="A727" s="4782"/>
      <c r="B727" s="47"/>
      <c r="C727" s="47"/>
      <c r="D727" s="33"/>
      <c r="E727" s="687"/>
      <c r="F727" s="687"/>
      <c r="G727" s="1382"/>
      <c r="H727" s="1382"/>
      <c r="O727" s="1101"/>
    </row>
    <row r="728" spans="1:15" s="1486" customFormat="1" ht="11.1" customHeight="1">
      <c r="A728" s="4782"/>
      <c r="B728" s="47"/>
      <c r="C728" s="47"/>
      <c r="D728" s="33"/>
      <c r="E728" s="687"/>
      <c r="F728" s="687"/>
      <c r="G728" s="1382"/>
      <c r="H728" s="1382"/>
      <c r="O728" s="1101"/>
    </row>
    <row r="729" spans="1:15" s="1486" customFormat="1" ht="11.1" customHeight="1">
      <c r="A729" s="4782"/>
      <c r="B729" s="47"/>
      <c r="C729" s="47"/>
      <c r="D729" s="33"/>
      <c r="E729" s="687"/>
      <c r="F729" s="687"/>
      <c r="G729" s="1382"/>
      <c r="H729" s="1382"/>
      <c r="O729" s="1101"/>
    </row>
    <row r="730" spans="1:15" s="1486" customFormat="1" ht="11.1" customHeight="1">
      <c r="A730" s="4782"/>
      <c r="B730" s="47"/>
      <c r="C730" s="47"/>
      <c r="D730" s="33"/>
      <c r="E730" s="687"/>
      <c r="F730" s="687"/>
      <c r="G730" s="1382"/>
      <c r="H730" s="1382"/>
      <c r="O730" s="1101"/>
    </row>
    <row r="731" spans="1:15" s="1486" customFormat="1" ht="11.1" customHeight="1">
      <c r="A731" s="4782"/>
      <c r="B731" s="47"/>
      <c r="C731" s="47"/>
      <c r="D731" s="33"/>
      <c r="E731" s="687"/>
      <c r="F731" s="687"/>
      <c r="G731" s="1382"/>
      <c r="H731" s="1382"/>
      <c r="O731" s="1101"/>
    </row>
    <row r="732" spans="1:15" s="1486" customFormat="1" ht="11.1" customHeight="1">
      <c r="A732" s="4782"/>
      <c r="B732" s="47"/>
      <c r="C732" s="47"/>
      <c r="D732" s="33"/>
      <c r="E732" s="687"/>
      <c r="F732" s="687"/>
      <c r="G732" s="1382"/>
      <c r="H732" s="1382"/>
      <c r="O732" s="1101"/>
    </row>
    <row r="733" spans="1:15" s="1486" customFormat="1" ht="11.1" customHeight="1">
      <c r="A733" s="4782"/>
      <c r="B733" s="47"/>
      <c r="C733" s="47"/>
      <c r="D733" s="33"/>
      <c r="E733" s="687"/>
      <c r="F733" s="687"/>
      <c r="G733" s="1382"/>
      <c r="H733" s="1382"/>
      <c r="O733" s="1101"/>
    </row>
    <row r="734" spans="1:15" s="1486" customFormat="1" ht="11.1" customHeight="1">
      <c r="A734" s="4782"/>
      <c r="B734" s="47"/>
      <c r="C734" s="47"/>
      <c r="D734" s="33"/>
      <c r="E734" s="687"/>
      <c r="F734" s="687"/>
      <c r="G734" s="1382"/>
      <c r="H734" s="1382"/>
      <c r="O734" s="1101"/>
    </row>
    <row r="735" spans="1:15" s="1486" customFormat="1" ht="11.1" customHeight="1">
      <c r="A735" s="4782"/>
      <c r="B735" s="47"/>
      <c r="C735" s="47"/>
      <c r="D735" s="33"/>
      <c r="E735" s="687"/>
      <c r="F735" s="687"/>
      <c r="G735" s="1382"/>
      <c r="H735" s="1382"/>
      <c r="O735" s="1101"/>
    </row>
    <row r="736" spans="1:15" s="1486" customFormat="1" ht="11.1" customHeight="1">
      <c r="A736" s="4782"/>
      <c r="B736" s="47"/>
      <c r="C736" s="47"/>
      <c r="D736" s="33"/>
      <c r="E736" s="687"/>
      <c r="F736" s="687"/>
      <c r="G736" s="1382"/>
      <c r="H736" s="1382"/>
      <c r="O736" s="1101"/>
    </row>
    <row r="737" spans="1:15" s="1486" customFormat="1" ht="11.1" customHeight="1">
      <c r="A737" s="4782"/>
      <c r="B737" s="47"/>
      <c r="C737" s="47"/>
      <c r="D737" s="33"/>
      <c r="E737" s="687"/>
      <c r="F737" s="687"/>
      <c r="G737" s="1382"/>
      <c r="H737" s="1382"/>
      <c r="O737" s="1101"/>
    </row>
    <row r="738" spans="1:15" s="1486" customFormat="1" ht="11.1" customHeight="1">
      <c r="A738" s="4782"/>
      <c r="B738" s="47"/>
      <c r="C738" s="47"/>
      <c r="D738" s="33"/>
      <c r="E738" s="687"/>
      <c r="F738" s="687"/>
      <c r="G738" s="1382"/>
      <c r="H738" s="1382"/>
      <c r="O738" s="1101"/>
    </row>
    <row r="739" spans="1:15" s="1486" customFormat="1" ht="11.1" customHeight="1">
      <c r="A739" s="4782"/>
      <c r="B739" s="47"/>
      <c r="C739" s="47"/>
      <c r="D739" s="33"/>
      <c r="E739" s="687"/>
      <c r="F739" s="687"/>
      <c r="G739" s="1382"/>
      <c r="H739" s="1382"/>
      <c r="O739" s="1101"/>
    </row>
    <row r="740" spans="1:15" s="1486" customFormat="1" ht="11.1" customHeight="1">
      <c r="A740" s="4782"/>
      <c r="B740" s="47"/>
      <c r="C740" s="47"/>
      <c r="D740" s="33"/>
      <c r="E740" s="687"/>
      <c r="F740" s="687"/>
      <c r="G740" s="1382"/>
      <c r="H740" s="1382"/>
      <c r="O740" s="1101"/>
    </row>
    <row r="741" spans="1:15" s="1486" customFormat="1" ht="11.1" customHeight="1">
      <c r="A741" s="4782"/>
      <c r="B741" s="47"/>
      <c r="C741" s="47"/>
      <c r="D741" s="33"/>
      <c r="E741" s="687"/>
      <c r="F741" s="687"/>
      <c r="G741" s="1382"/>
      <c r="H741" s="1382"/>
      <c r="O741" s="1101"/>
    </row>
    <row r="742" spans="1:15" s="1486" customFormat="1" ht="11.1" customHeight="1">
      <c r="A742" s="4782"/>
      <c r="B742" s="47"/>
      <c r="C742" s="47"/>
      <c r="D742" s="33"/>
      <c r="E742" s="687"/>
      <c r="F742" s="687"/>
      <c r="G742" s="1382"/>
      <c r="H742" s="1382"/>
      <c r="O742" s="1101"/>
    </row>
    <row r="743" spans="1:15" s="1486" customFormat="1" ht="11.1" customHeight="1">
      <c r="A743" s="4782"/>
      <c r="B743" s="47"/>
      <c r="C743" s="47"/>
      <c r="D743" s="33"/>
      <c r="E743" s="687"/>
      <c r="F743" s="687"/>
      <c r="G743" s="1382"/>
      <c r="H743" s="1382"/>
      <c r="O743" s="1101"/>
    </row>
    <row r="744" spans="1:15" s="1486" customFormat="1" ht="11.1" customHeight="1">
      <c r="A744" s="4782"/>
      <c r="B744" s="47"/>
      <c r="C744" s="47"/>
      <c r="D744" s="33"/>
      <c r="E744" s="687"/>
      <c r="F744" s="687"/>
      <c r="G744" s="1382"/>
      <c r="H744" s="1382"/>
      <c r="O744" s="1101"/>
    </row>
    <row r="745" spans="1:15" s="1486" customFormat="1" ht="11.1" customHeight="1">
      <c r="A745" s="4782"/>
      <c r="B745" s="47"/>
      <c r="C745" s="47"/>
      <c r="D745" s="33"/>
      <c r="E745" s="687"/>
      <c r="F745" s="687"/>
      <c r="G745" s="1382"/>
      <c r="H745" s="1382"/>
      <c r="O745" s="1101"/>
    </row>
    <row r="746" spans="1:15" s="1486" customFormat="1" ht="11.1" customHeight="1">
      <c r="A746" s="4782"/>
      <c r="B746" s="47"/>
      <c r="C746" s="47"/>
      <c r="D746" s="33"/>
      <c r="E746" s="687"/>
      <c r="F746" s="687"/>
      <c r="G746" s="1382"/>
      <c r="H746" s="1382"/>
      <c r="O746" s="1101"/>
    </row>
    <row r="747" spans="1:15" s="1486" customFormat="1" ht="11.1" customHeight="1">
      <c r="A747" s="4782"/>
      <c r="B747" s="47"/>
      <c r="C747" s="47"/>
      <c r="D747" s="33"/>
      <c r="E747" s="687"/>
      <c r="F747" s="687"/>
      <c r="G747" s="1382"/>
      <c r="H747" s="1382"/>
      <c r="O747" s="1101"/>
    </row>
    <row r="748" spans="1:15" s="1486" customFormat="1" ht="11.1" customHeight="1">
      <c r="A748" s="4782"/>
      <c r="B748" s="47"/>
      <c r="C748" s="47"/>
      <c r="D748" s="33"/>
      <c r="E748" s="687"/>
      <c r="F748" s="687"/>
      <c r="G748" s="1382"/>
      <c r="H748" s="1382"/>
      <c r="O748" s="1101"/>
    </row>
    <row r="749" spans="1:15" s="1486" customFormat="1" ht="11.1" customHeight="1">
      <c r="A749" s="4782"/>
      <c r="B749" s="47"/>
      <c r="C749" s="47"/>
      <c r="D749" s="33"/>
      <c r="E749" s="687"/>
      <c r="F749" s="687"/>
      <c r="G749" s="1382"/>
      <c r="H749" s="1382"/>
      <c r="O749" s="1101"/>
    </row>
    <row r="750" spans="1:15" s="1486" customFormat="1" ht="11.1" customHeight="1">
      <c r="A750" s="4782"/>
      <c r="B750" s="47"/>
      <c r="C750" s="47"/>
      <c r="D750" s="33"/>
      <c r="E750" s="687"/>
      <c r="F750" s="687"/>
      <c r="G750" s="1382"/>
      <c r="H750" s="1382"/>
      <c r="O750" s="1101"/>
    </row>
    <row r="751" spans="1:15" s="1486" customFormat="1" ht="11.1" customHeight="1">
      <c r="A751" s="4782"/>
      <c r="B751" s="47"/>
      <c r="C751" s="47"/>
      <c r="D751" s="33"/>
      <c r="E751" s="687"/>
      <c r="F751" s="687"/>
      <c r="G751" s="1382"/>
      <c r="H751" s="1382"/>
      <c r="O751" s="1101"/>
    </row>
    <row r="752" spans="1:15" s="1486" customFormat="1" ht="11.1" customHeight="1">
      <c r="A752" s="4782"/>
      <c r="B752" s="47"/>
      <c r="C752" s="47"/>
      <c r="D752" s="33"/>
      <c r="E752" s="687"/>
      <c r="F752" s="687"/>
      <c r="G752" s="1382"/>
      <c r="H752" s="1382"/>
      <c r="O752" s="1101"/>
    </row>
    <row r="753" spans="1:15" s="1486" customFormat="1" ht="11.1" customHeight="1">
      <c r="A753" s="4782"/>
      <c r="B753" s="47"/>
      <c r="C753" s="47"/>
      <c r="D753" s="33"/>
      <c r="E753" s="687"/>
      <c r="F753" s="687"/>
      <c r="G753" s="1382"/>
      <c r="H753" s="1382"/>
      <c r="O753" s="1101"/>
    </row>
    <row r="754" spans="1:15" s="1486" customFormat="1" ht="11.1" customHeight="1">
      <c r="A754" s="4782"/>
      <c r="B754" s="47"/>
      <c r="C754" s="47"/>
      <c r="D754" s="33"/>
      <c r="E754" s="687"/>
      <c r="F754" s="687"/>
      <c r="G754" s="1382"/>
      <c r="H754" s="1382"/>
      <c r="O754" s="1101"/>
    </row>
    <row r="755" spans="1:15" s="1486" customFormat="1" ht="11.1" customHeight="1">
      <c r="A755" s="4782"/>
      <c r="B755" s="47"/>
      <c r="C755" s="47"/>
      <c r="D755" s="33"/>
      <c r="E755" s="687"/>
      <c r="F755" s="687"/>
      <c r="G755" s="1382"/>
      <c r="H755" s="1382"/>
      <c r="O755" s="1101"/>
    </row>
    <row r="756" spans="1:15" s="1486" customFormat="1" ht="11.1" customHeight="1">
      <c r="A756" s="4782"/>
      <c r="B756" s="47"/>
      <c r="C756" s="47"/>
      <c r="D756" s="33"/>
      <c r="E756" s="687"/>
      <c r="F756" s="687"/>
      <c r="G756" s="1382"/>
      <c r="H756" s="1382"/>
      <c r="O756" s="1101"/>
    </row>
    <row r="757" spans="1:15" s="1486" customFormat="1" ht="11.1" customHeight="1">
      <c r="A757" s="4782"/>
      <c r="B757" s="47"/>
      <c r="C757" s="47"/>
      <c r="D757" s="33"/>
      <c r="E757" s="687"/>
      <c r="F757" s="687"/>
      <c r="G757" s="1382"/>
      <c r="H757" s="1382"/>
      <c r="O757" s="1101"/>
    </row>
    <row r="758" spans="1:15" s="1486" customFormat="1" ht="11.1" customHeight="1">
      <c r="A758" s="4782"/>
      <c r="B758" s="47"/>
      <c r="C758" s="47"/>
      <c r="D758" s="33"/>
      <c r="E758" s="687"/>
      <c r="F758" s="687"/>
      <c r="G758" s="1382"/>
      <c r="H758" s="1382"/>
      <c r="O758" s="1101"/>
    </row>
    <row r="759" spans="1:15" s="1486" customFormat="1" ht="11.1" customHeight="1">
      <c r="A759" s="4782"/>
      <c r="B759" s="47"/>
      <c r="C759" s="47"/>
      <c r="D759" s="33"/>
      <c r="E759" s="687"/>
      <c r="F759" s="687"/>
      <c r="G759" s="1382"/>
      <c r="H759" s="1382"/>
      <c r="O759" s="1101"/>
    </row>
    <row r="760" spans="1:15" s="1486" customFormat="1" ht="11.1" customHeight="1">
      <c r="A760" s="4782"/>
      <c r="B760" s="47"/>
      <c r="C760" s="47"/>
      <c r="D760" s="33"/>
      <c r="E760" s="687"/>
      <c r="F760" s="687"/>
      <c r="G760" s="1382"/>
      <c r="H760" s="1382"/>
      <c r="O760" s="1101"/>
    </row>
    <row r="761" spans="1:15" s="1486" customFormat="1" ht="11.1" customHeight="1">
      <c r="A761" s="4782"/>
      <c r="B761" s="47"/>
      <c r="C761" s="47"/>
      <c r="D761" s="33"/>
      <c r="E761" s="687"/>
      <c r="F761" s="687"/>
      <c r="G761" s="1382"/>
      <c r="H761" s="1382"/>
      <c r="O761" s="1101"/>
    </row>
    <row r="762" spans="1:15" s="1486" customFormat="1" ht="11.1" customHeight="1">
      <c r="A762" s="4782"/>
      <c r="B762" s="47"/>
      <c r="C762" s="47"/>
      <c r="D762" s="33"/>
      <c r="E762" s="687"/>
      <c r="F762" s="687"/>
      <c r="G762" s="1382"/>
      <c r="H762" s="1382"/>
      <c r="O762" s="1101"/>
    </row>
    <row r="763" spans="1:15" s="1486" customFormat="1" ht="11.1" customHeight="1">
      <c r="A763" s="4782"/>
      <c r="B763" s="47"/>
      <c r="C763" s="47"/>
      <c r="D763" s="33"/>
      <c r="E763" s="687"/>
      <c r="F763" s="687"/>
      <c r="G763" s="1382"/>
      <c r="H763" s="1382"/>
      <c r="O763" s="1101"/>
    </row>
    <row r="764" spans="1:15" s="1486" customFormat="1" ht="11.1" customHeight="1">
      <c r="A764" s="4782"/>
      <c r="B764" s="47"/>
      <c r="C764" s="47"/>
      <c r="D764" s="33"/>
      <c r="E764" s="687"/>
      <c r="F764" s="687"/>
      <c r="G764" s="1382"/>
      <c r="H764" s="1382"/>
      <c r="O764" s="1101"/>
    </row>
    <row r="765" spans="1:15" s="1486" customFormat="1" ht="11.1" customHeight="1">
      <c r="A765" s="4782"/>
      <c r="B765" s="47"/>
      <c r="C765" s="47"/>
      <c r="D765" s="33"/>
      <c r="E765" s="687"/>
      <c r="F765" s="687"/>
      <c r="G765" s="1382"/>
      <c r="H765" s="1382"/>
      <c r="O765" s="1101"/>
    </row>
    <row r="766" spans="1:15" s="1486" customFormat="1" ht="11.1" customHeight="1">
      <c r="A766" s="4782"/>
      <c r="B766" s="47"/>
      <c r="C766" s="47"/>
      <c r="D766" s="33"/>
      <c r="E766" s="687"/>
      <c r="F766" s="687"/>
      <c r="G766" s="1382"/>
      <c r="H766" s="1382"/>
      <c r="O766" s="1101"/>
    </row>
    <row r="767" spans="1:15" s="1486" customFormat="1" ht="11.1" customHeight="1">
      <c r="A767" s="4782"/>
      <c r="B767" s="47"/>
      <c r="C767" s="47"/>
      <c r="D767" s="33"/>
      <c r="E767" s="687"/>
      <c r="F767" s="687"/>
      <c r="G767" s="1382"/>
      <c r="H767" s="1382"/>
      <c r="O767" s="1101"/>
    </row>
    <row r="768" spans="1:15" s="1486" customFormat="1" ht="11.1" customHeight="1">
      <c r="A768" s="4782"/>
      <c r="B768" s="47"/>
      <c r="C768" s="47"/>
      <c r="D768" s="33"/>
      <c r="E768" s="687"/>
      <c r="F768" s="687"/>
      <c r="G768" s="1382"/>
      <c r="H768" s="1382"/>
      <c r="O768" s="1101"/>
    </row>
    <row r="769" spans="1:15" s="1486" customFormat="1" ht="11.1" customHeight="1">
      <c r="A769" s="4782"/>
      <c r="B769" s="47"/>
      <c r="C769" s="47"/>
      <c r="D769" s="33"/>
      <c r="E769" s="687"/>
      <c r="F769" s="687"/>
      <c r="G769" s="1382"/>
      <c r="H769" s="1382"/>
      <c r="O769" s="1101"/>
    </row>
    <row r="770" spans="1:15" s="1486" customFormat="1" ht="11.1" customHeight="1">
      <c r="A770" s="4782"/>
      <c r="B770" s="47"/>
      <c r="C770" s="47"/>
      <c r="D770" s="33"/>
      <c r="E770" s="687"/>
      <c r="F770" s="687"/>
      <c r="G770" s="1382"/>
      <c r="H770" s="1382"/>
      <c r="O770" s="1101"/>
    </row>
    <row r="771" spans="1:15" s="1486" customFormat="1" ht="11.1" customHeight="1">
      <c r="A771" s="4782"/>
      <c r="B771" s="47"/>
      <c r="C771" s="47"/>
      <c r="D771" s="33"/>
      <c r="E771" s="687"/>
      <c r="F771" s="687"/>
      <c r="G771" s="1382"/>
      <c r="H771" s="1382"/>
      <c r="O771" s="1101"/>
    </row>
    <row r="772" spans="1:15" s="1486" customFormat="1" ht="11.1" customHeight="1">
      <c r="A772" s="4782"/>
      <c r="B772" s="47"/>
      <c r="C772" s="47"/>
      <c r="D772" s="33"/>
      <c r="E772" s="687"/>
      <c r="F772" s="687"/>
      <c r="G772" s="1382"/>
      <c r="H772" s="1382"/>
      <c r="O772" s="1101"/>
    </row>
    <row r="773" spans="1:15" s="1486" customFormat="1" ht="11.1" customHeight="1">
      <c r="A773" s="4782"/>
      <c r="B773" s="47"/>
      <c r="C773" s="47"/>
      <c r="D773" s="33"/>
      <c r="E773" s="687"/>
      <c r="F773" s="687"/>
      <c r="G773" s="1382"/>
      <c r="H773" s="1382"/>
      <c r="O773" s="1101"/>
    </row>
    <row r="774" spans="1:15" s="1486" customFormat="1" ht="11.1" customHeight="1">
      <c r="A774" s="4782"/>
      <c r="B774" s="47"/>
      <c r="C774" s="47"/>
      <c r="D774" s="33"/>
      <c r="E774" s="687"/>
      <c r="F774" s="687"/>
      <c r="G774" s="1382"/>
      <c r="H774" s="1382"/>
      <c r="O774" s="1101"/>
    </row>
    <row r="775" spans="1:15" s="1486" customFormat="1" ht="11.1" customHeight="1">
      <c r="A775" s="4782"/>
      <c r="B775" s="47"/>
      <c r="C775" s="47"/>
      <c r="D775" s="33"/>
      <c r="E775" s="687"/>
      <c r="F775" s="687"/>
      <c r="G775" s="1382"/>
      <c r="H775" s="1382"/>
      <c r="O775" s="1101"/>
    </row>
    <row r="776" spans="1:15" s="1486" customFormat="1" ht="11.1" customHeight="1">
      <c r="A776" s="4782"/>
      <c r="B776" s="47"/>
      <c r="C776" s="47"/>
      <c r="D776" s="33"/>
      <c r="E776" s="687"/>
      <c r="F776" s="687"/>
      <c r="G776" s="1382"/>
      <c r="H776" s="1382"/>
      <c r="O776" s="1101"/>
    </row>
    <row r="777" spans="1:15" s="1486" customFormat="1" ht="11.1" customHeight="1">
      <c r="A777" s="4782"/>
      <c r="B777" s="47"/>
      <c r="C777" s="47"/>
      <c r="D777" s="33"/>
      <c r="E777" s="687"/>
      <c r="F777" s="687"/>
      <c r="G777" s="1382"/>
      <c r="H777" s="1382"/>
      <c r="O777" s="1101"/>
    </row>
    <row r="778" spans="1:15" s="1486" customFormat="1" ht="11.1" customHeight="1">
      <c r="A778" s="4782"/>
      <c r="B778" s="47"/>
      <c r="C778" s="47"/>
      <c r="D778" s="33"/>
      <c r="E778" s="687"/>
      <c r="F778" s="687"/>
      <c r="G778" s="1382"/>
      <c r="H778" s="1382"/>
      <c r="O778" s="1101"/>
    </row>
    <row r="779" spans="1:15" s="1486" customFormat="1" ht="11.1" customHeight="1">
      <c r="A779" s="4782"/>
      <c r="B779" s="47"/>
      <c r="C779" s="47"/>
      <c r="D779" s="33"/>
      <c r="E779" s="687"/>
      <c r="F779" s="687"/>
      <c r="G779" s="1382"/>
      <c r="H779" s="1382"/>
      <c r="O779" s="1101"/>
    </row>
    <row r="780" spans="1:15" s="1486" customFormat="1" ht="11.1" customHeight="1">
      <c r="A780" s="4782"/>
      <c r="B780" s="47"/>
      <c r="C780" s="47"/>
      <c r="D780" s="33"/>
      <c r="E780" s="687"/>
      <c r="F780" s="687"/>
      <c r="G780" s="1382"/>
      <c r="H780" s="1382"/>
      <c r="O780" s="1101"/>
    </row>
    <row r="781" spans="1:15" s="1486" customFormat="1" ht="11.1" customHeight="1">
      <c r="A781" s="4782"/>
      <c r="B781" s="47"/>
      <c r="C781" s="47"/>
      <c r="D781" s="33"/>
      <c r="E781" s="687"/>
      <c r="F781" s="687"/>
      <c r="G781" s="1382"/>
      <c r="H781" s="1382"/>
      <c r="O781" s="1101"/>
    </row>
    <row r="782" spans="1:15" s="1486" customFormat="1" ht="11.1" customHeight="1">
      <c r="A782" s="4782"/>
      <c r="B782" s="47"/>
      <c r="C782" s="47"/>
      <c r="D782" s="33"/>
      <c r="E782" s="687"/>
      <c r="F782" s="687"/>
      <c r="G782" s="1382"/>
      <c r="H782" s="1382"/>
      <c r="O782" s="1101"/>
    </row>
    <row r="783" spans="1:15" s="1486" customFormat="1" ht="11.1" customHeight="1">
      <c r="A783" s="4782"/>
      <c r="B783" s="47"/>
      <c r="C783" s="47"/>
      <c r="D783" s="33"/>
      <c r="E783" s="687"/>
      <c r="F783" s="687"/>
      <c r="G783" s="1382"/>
      <c r="H783" s="1382"/>
      <c r="O783" s="1101"/>
    </row>
    <row r="784" spans="1:15" s="1486" customFormat="1" ht="11.1" customHeight="1">
      <c r="A784" s="4782"/>
      <c r="B784" s="47"/>
      <c r="C784" s="47"/>
      <c r="D784" s="33"/>
      <c r="E784" s="687"/>
      <c r="F784" s="687"/>
      <c r="G784" s="1382"/>
      <c r="H784" s="1382"/>
      <c r="O784" s="1101"/>
    </row>
    <row r="785" spans="1:15" s="1486" customFormat="1" ht="11.1" customHeight="1">
      <c r="A785" s="4782"/>
      <c r="B785" s="47"/>
      <c r="C785" s="47"/>
      <c r="D785" s="33"/>
      <c r="E785" s="687"/>
      <c r="F785" s="687"/>
      <c r="G785" s="1382"/>
      <c r="H785" s="1382"/>
      <c r="O785" s="1101"/>
    </row>
    <row r="786" spans="1:15" s="1486" customFormat="1" ht="11.1" customHeight="1">
      <c r="A786" s="4782"/>
      <c r="B786" s="47"/>
      <c r="C786" s="47"/>
      <c r="D786" s="33"/>
      <c r="E786" s="687"/>
      <c r="F786" s="687"/>
      <c r="G786" s="1382"/>
      <c r="H786" s="1382"/>
      <c r="O786" s="1101"/>
    </row>
    <row r="787" spans="1:15" s="1486" customFormat="1" ht="11.1" customHeight="1">
      <c r="A787" s="4782"/>
      <c r="B787" s="47"/>
      <c r="C787" s="47"/>
      <c r="D787" s="33"/>
      <c r="E787" s="687"/>
      <c r="F787" s="687"/>
      <c r="G787" s="1382"/>
      <c r="H787" s="1382"/>
      <c r="O787" s="1101"/>
    </row>
    <row r="788" spans="1:15" s="1486" customFormat="1" ht="11.1" customHeight="1">
      <c r="A788" s="4782"/>
      <c r="B788" s="47"/>
      <c r="C788" s="47"/>
      <c r="D788" s="33"/>
      <c r="E788" s="687"/>
      <c r="F788" s="687"/>
      <c r="G788" s="1382"/>
      <c r="H788" s="1382"/>
      <c r="O788" s="1101"/>
    </row>
    <row r="789" spans="1:15" s="1486" customFormat="1" ht="11.1" customHeight="1">
      <c r="A789" s="4782"/>
      <c r="B789" s="47"/>
      <c r="C789" s="47"/>
      <c r="D789" s="33"/>
      <c r="E789" s="687"/>
      <c r="F789" s="687"/>
      <c r="G789" s="1382"/>
      <c r="H789" s="1382"/>
      <c r="O789" s="1101"/>
    </row>
    <row r="790" spans="1:15" s="1486" customFormat="1" ht="11.1" customHeight="1">
      <c r="A790" s="4782"/>
      <c r="B790" s="47"/>
      <c r="C790" s="47"/>
      <c r="D790" s="33"/>
      <c r="E790" s="687"/>
      <c r="F790" s="687"/>
      <c r="G790" s="1382"/>
      <c r="H790" s="1382"/>
      <c r="O790" s="1101"/>
    </row>
    <row r="791" spans="1:15" s="1486" customFormat="1" ht="11.1" customHeight="1">
      <c r="A791" s="4782"/>
      <c r="B791" s="47"/>
      <c r="C791" s="47"/>
      <c r="D791" s="33"/>
      <c r="E791" s="687"/>
      <c r="F791" s="687"/>
      <c r="G791" s="1382"/>
      <c r="H791" s="1382"/>
      <c r="O791" s="1101"/>
    </row>
    <row r="792" spans="1:15" s="1486" customFormat="1" ht="11.1" customHeight="1">
      <c r="A792" s="4782"/>
      <c r="B792" s="47"/>
      <c r="C792" s="47"/>
      <c r="D792" s="33"/>
      <c r="E792" s="687"/>
      <c r="F792" s="687"/>
      <c r="G792" s="1382"/>
      <c r="H792" s="1382"/>
      <c r="O792" s="1101"/>
    </row>
    <row r="793" spans="1:15" s="1486" customFormat="1" ht="11.1" customHeight="1">
      <c r="A793" s="4782"/>
      <c r="B793" s="47"/>
      <c r="C793" s="47"/>
      <c r="D793" s="33"/>
      <c r="E793" s="687"/>
      <c r="F793" s="687"/>
      <c r="G793" s="1382"/>
      <c r="H793" s="1382"/>
      <c r="O793" s="1101"/>
    </row>
    <row r="794" spans="1:15" s="1486" customFormat="1" ht="11.1" customHeight="1">
      <c r="A794" s="4782"/>
      <c r="B794" s="47"/>
      <c r="C794" s="47"/>
      <c r="D794" s="33"/>
      <c r="E794" s="687"/>
      <c r="F794" s="687"/>
      <c r="G794" s="1382"/>
      <c r="H794" s="1382"/>
      <c r="O794" s="1101"/>
    </row>
    <row r="795" spans="1:15" s="1486" customFormat="1" ht="11.1" customHeight="1">
      <c r="A795" s="4782"/>
      <c r="B795" s="47"/>
      <c r="C795" s="47"/>
      <c r="D795" s="33"/>
      <c r="E795" s="687"/>
      <c r="F795" s="687"/>
      <c r="G795" s="1382"/>
      <c r="H795" s="1382"/>
      <c r="O795" s="1101"/>
    </row>
    <row r="796" spans="1:15" s="1486" customFormat="1" ht="11.1" customHeight="1">
      <c r="A796" s="4782"/>
      <c r="B796" s="47"/>
      <c r="C796" s="47"/>
      <c r="D796" s="33"/>
      <c r="E796" s="687"/>
      <c r="F796" s="687"/>
      <c r="G796" s="1382"/>
      <c r="H796" s="1382"/>
      <c r="O796" s="1101"/>
    </row>
    <row r="797" spans="1:15" s="1486" customFormat="1" ht="11.1" customHeight="1">
      <c r="A797" s="4782"/>
      <c r="B797" s="47"/>
      <c r="C797" s="47"/>
      <c r="D797" s="33"/>
      <c r="E797" s="687"/>
      <c r="F797" s="687"/>
      <c r="G797" s="1382"/>
      <c r="H797" s="1382"/>
      <c r="O797" s="1101"/>
    </row>
    <row r="798" spans="1:15" s="1486" customFormat="1" ht="11.1" customHeight="1">
      <c r="A798" s="4782"/>
      <c r="B798" s="47"/>
      <c r="C798" s="47"/>
      <c r="D798" s="33"/>
      <c r="E798" s="687"/>
      <c r="F798" s="687"/>
      <c r="G798" s="1382"/>
      <c r="H798" s="1382"/>
      <c r="O798" s="1101"/>
    </row>
    <row r="799" spans="1:15" s="1486" customFormat="1" ht="11.1" customHeight="1">
      <c r="A799" s="4782"/>
      <c r="B799" s="47"/>
      <c r="C799" s="47"/>
      <c r="D799" s="33"/>
      <c r="E799" s="687"/>
      <c r="F799" s="687"/>
      <c r="G799" s="1382"/>
      <c r="H799" s="1382"/>
      <c r="O799" s="1101"/>
    </row>
    <row r="800" spans="1:15" s="1486" customFormat="1" ht="11.1" customHeight="1">
      <c r="A800" s="4782"/>
      <c r="B800" s="47"/>
      <c r="C800" s="47"/>
      <c r="D800" s="33"/>
      <c r="E800" s="687"/>
      <c r="F800" s="687"/>
      <c r="G800" s="1382"/>
      <c r="H800" s="1382"/>
      <c r="O800" s="1101"/>
    </row>
    <row r="801" spans="1:15" s="1486" customFormat="1" ht="11.1" customHeight="1">
      <c r="A801" s="4782"/>
      <c r="B801" s="47"/>
      <c r="C801" s="47"/>
      <c r="D801" s="33"/>
      <c r="E801" s="687"/>
      <c r="F801" s="687"/>
      <c r="G801" s="1382"/>
      <c r="H801" s="1382"/>
      <c r="O801" s="1101"/>
    </row>
    <row r="802" spans="1:15" s="1486" customFormat="1" ht="11.1" customHeight="1">
      <c r="A802" s="4782"/>
      <c r="B802" s="47"/>
      <c r="C802" s="47"/>
      <c r="D802" s="33"/>
      <c r="E802" s="687"/>
      <c r="F802" s="687"/>
      <c r="G802" s="1382"/>
      <c r="H802" s="1382"/>
      <c r="O802" s="1101"/>
    </row>
    <row r="803" spans="1:15" s="1486" customFormat="1" ht="11.1" customHeight="1">
      <c r="A803" s="4782"/>
      <c r="B803" s="47"/>
      <c r="C803" s="47"/>
      <c r="D803" s="33"/>
      <c r="E803" s="687"/>
      <c r="F803" s="687"/>
      <c r="G803" s="1382"/>
      <c r="H803" s="1382"/>
      <c r="O803" s="1101"/>
    </row>
    <row r="804" spans="1:15" s="1486" customFormat="1" ht="11.1" customHeight="1">
      <c r="A804" s="4782"/>
      <c r="B804" s="47"/>
      <c r="C804" s="47"/>
      <c r="D804" s="33"/>
      <c r="E804" s="687"/>
      <c r="F804" s="687"/>
      <c r="G804" s="1382"/>
      <c r="H804" s="1382"/>
      <c r="O804" s="1101"/>
    </row>
    <row r="805" spans="1:15" s="1486" customFormat="1" ht="11.1" customHeight="1">
      <c r="A805" s="4782"/>
      <c r="B805" s="47"/>
      <c r="C805" s="47"/>
      <c r="D805" s="33"/>
      <c r="E805" s="687"/>
      <c r="F805" s="687"/>
      <c r="G805" s="1382"/>
      <c r="H805" s="1382"/>
      <c r="O805" s="1101"/>
    </row>
    <row r="806" spans="1:15" s="1486" customFormat="1" ht="11.1" customHeight="1">
      <c r="A806" s="4782"/>
      <c r="B806" s="47"/>
      <c r="C806" s="47"/>
      <c r="D806" s="33"/>
      <c r="E806" s="687"/>
      <c r="F806" s="687"/>
      <c r="G806" s="1382"/>
      <c r="H806" s="1382"/>
      <c r="O806" s="1101"/>
    </row>
    <row r="807" spans="1:15" s="1486" customFormat="1" ht="11.1" customHeight="1">
      <c r="A807" s="4782"/>
      <c r="B807" s="47"/>
      <c r="C807" s="47"/>
      <c r="D807" s="33"/>
      <c r="E807" s="687"/>
      <c r="F807" s="687"/>
      <c r="G807" s="1382"/>
      <c r="H807" s="1382"/>
      <c r="O807" s="1101"/>
    </row>
    <row r="808" spans="1:15" s="1486" customFormat="1" ht="11.1" customHeight="1">
      <c r="A808" s="4782"/>
      <c r="B808" s="47"/>
      <c r="C808" s="47"/>
      <c r="D808" s="33"/>
      <c r="E808" s="687"/>
      <c r="F808" s="687"/>
      <c r="G808" s="1382"/>
      <c r="H808" s="1382"/>
      <c r="O808" s="1101"/>
    </row>
    <row r="809" spans="1:15" s="1486" customFormat="1" ht="11.1" customHeight="1">
      <c r="A809" s="4782"/>
      <c r="B809" s="47"/>
      <c r="C809" s="47"/>
      <c r="D809" s="33"/>
      <c r="E809" s="687"/>
      <c r="F809" s="687"/>
      <c r="G809" s="1382"/>
      <c r="H809" s="1382"/>
      <c r="O809" s="1101"/>
    </row>
    <row r="810" spans="1:15" s="1486" customFormat="1" ht="11.1" customHeight="1">
      <c r="A810" s="4782"/>
      <c r="B810" s="47"/>
      <c r="C810" s="47"/>
      <c r="D810" s="33"/>
      <c r="E810" s="687"/>
      <c r="F810" s="687"/>
      <c r="G810" s="1382"/>
      <c r="H810" s="1382"/>
      <c r="O810" s="1101"/>
    </row>
    <row r="811" spans="1:15" s="1486" customFormat="1" ht="11.1" customHeight="1">
      <c r="A811" s="4782"/>
      <c r="B811" s="47"/>
      <c r="C811" s="47"/>
      <c r="D811" s="33"/>
      <c r="E811" s="687"/>
      <c r="F811" s="687"/>
      <c r="G811" s="1382"/>
      <c r="H811" s="1382"/>
      <c r="O811" s="1101"/>
    </row>
    <row r="812" spans="1:15" s="1486" customFormat="1" ht="11.1" customHeight="1">
      <c r="A812" s="4782"/>
      <c r="B812" s="47"/>
      <c r="C812" s="47"/>
      <c r="D812" s="33"/>
      <c r="E812" s="687"/>
      <c r="F812" s="687"/>
      <c r="G812" s="1382"/>
      <c r="H812" s="1382"/>
      <c r="O812" s="1101"/>
    </row>
    <row r="813" spans="1:15" s="1486" customFormat="1" ht="11.1" customHeight="1">
      <c r="A813" s="4782"/>
      <c r="B813" s="47"/>
      <c r="C813" s="47"/>
      <c r="D813" s="33"/>
      <c r="E813" s="687"/>
      <c r="F813" s="687"/>
      <c r="G813" s="1382"/>
      <c r="H813" s="1382"/>
      <c r="O813" s="1101"/>
    </row>
    <row r="814" spans="1:15" s="1486" customFormat="1" ht="11.1" customHeight="1">
      <c r="A814" s="4782"/>
      <c r="B814" s="47"/>
      <c r="C814" s="47"/>
      <c r="D814" s="33"/>
      <c r="E814" s="687"/>
      <c r="F814" s="687"/>
      <c r="G814" s="1382"/>
      <c r="H814" s="1382"/>
      <c r="O814" s="1101"/>
    </row>
    <row r="815" spans="1:15" s="1486" customFormat="1" ht="11.1" customHeight="1">
      <c r="A815" s="4782"/>
      <c r="B815" s="47"/>
      <c r="C815" s="47"/>
      <c r="D815" s="33"/>
      <c r="E815" s="687"/>
      <c r="F815" s="687"/>
      <c r="G815" s="1382"/>
      <c r="H815" s="1382"/>
      <c r="O815" s="1101"/>
    </row>
    <row r="816" spans="1:15" s="1486" customFormat="1" ht="11.1" customHeight="1">
      <c r="A816" s="4782"/>
      <c r="B816" s="47"/>
      <c r="C816" s="47"/>
      <c r="D816" s="33"/>
      <c r="E816" s="687"/>
      <c r="F816" s="687"/>
      <c r="G816" s="1382"/>
      <c r="H816" s="1382"/>
      <c r="O816" s="1101"/>
    </row>
    <row r="817" spans="1:15" s="1486" customFormat="1" ht="11.1" customHeight="1">
      <c r="A817" s="4782"/>
      <c r="B817" s="47"/>
      <c r="C817" s="47"/>
      <c r="D817" s="33"/>
      <c r="E817" s="687"/>
      <c r="F817" s="687"/>
      <c r="G817" s="1382"/>
      <c r="H817" s="1382"/>
      <c r="O817" s="1101"/>
    </row>
    <row r="818" spans="1:15" s="1486" customFormat="1" ht="11.1" customHeight="1">
      <c r="A818" s="4782"/>
      <c r="B818" s="47"/>
      <c r="C818" s="47"/>
      <c r="D818" s="33"/>
      <c r="E818" s="687"/>
      <c r="F818" s="687"/>
      <c r="G818" s="1382"/>
      <c r="H818" s="1382"/>
      <c r="O818" s="1101"/>
    </row>
    <row r="819" spans="1:15" s="1486" customFormat="1" ht="10.5" customHeight="1">
      <c r="A819" s="4782"/>
      <c r="B819" s="47"/>
      <c r="C819" s="47"/>
      <c r="D819" s="33"/>
      <c r="E819" s="687"/>
      <c r="F819" s="687"/>
      <c r="G819" s="1382"/>
      <c r="H819" s="1382"/>
      <c r="O819" s="1101"/>
    </row>
    <row r="820" spans="1:15" s="1486" customFormat="1" ht="10.5" customHeight="1">
      <c r="A820" s="4782"/>
      <c r="B820" s="47"/>
      <c r="C820" s="47"/>
      <c r="D820" s="33"/>
      <c r="E820" s="687"/>
      <c r="F820" s="687"/>
      <c r="G820" s="1382"/>
      <c r="H820" s="1382"/>
      <c r="O820" s="1101"/>
    </row>
    <row r="821" spans="1:15" s="1486" customFormat="1" ht="10.5" customHeight="1">
      <c r="A821" s="4782"/>
      <c r="B821" s="47"/>
      <c r="C821" s="47"/>
      <c r="D821" s="33"/>
      <c r="E821" s="687"/>
      <c r="F821" s="687"/>
      <c r="G821" s="1382"/>
      <c r="H821" s="1382"/>
      <c r="O821" s="1101"/>
    </row>
    <row r="822" spans="1:15" s="1486" customFormat="1" ht="10.5" customHeight="1">
      <c r="A822" s="4782"/>
      <c r="B822" s="47"/>
      <c r="C822" s="47"/>
      <c r="D822" s="33"/>
      <c r="E822" s="687"/>
      <c r="F822" s="687"/>
      <c r="G822" s="1382"/>
      <c r="H822" s="1382"/>
      <c r="O822" s="1101"/>
    </row>
    <row r="823" spans="1:15" s="1486" customFormat="1" ht="10.5" customHeight="1">
      <c r="A823" s="4782"/>
      <c r="B823" s="47"/>
      <c r="C823" s="47"/>
      <c r="D823" s="33"/>
      <c r="E823" s="687"/>
      <c r="F823" s="687"/>
      <c r="G823" s="1382"/>
      <c r="H823" s="1382"/>
      <c r="O823" s="1101"/>
    </row>
    <row r="824" spans="1:15" s="1486" customFormat="1" ht="10.5" customHeight="1">
      <c r="A824" s="4782"/>
      <c r="B824" s="47"/>
      <c r="C824" s="47"/>
      <c r="D824" s="33"/>
      <c r="E824" s="687"/>
      <c r="F824" s="687"/>
      <c r="G824" s="1382"/>
      <c r="H824" s="1382"/>
      <c r="O824" s="1101"/>
    </row>
    <row r="825" spans="1:15" s="1486" customFormat="1" ht="10.5" customHeight="1">
      <c r="A825" s="4782"/>
      <c r="B825" s="47"/>
      <c r="C825" s="47"/>
      <c r="D825" s="33"/>
      <c r="E825" s="687"/>
      <c r="F825" s="687"/>
      <c r="G825" s="1382"/>
      <c r="H825" s="1382"/>
      <c r="O825" s="1101"/>
    </row>
    <row r="826" spans="1:15" s="1486" customFormat="1" ht="10.5" customHeight="1">
      <c r="A826" s="4782"/>
      <c r="B826" s="47"/>
      <c r="C826" s="47"/>
      <c r="D826" s="33"/>
      <c r="E826" s="687"/>
      <c r="F826" s="687"/>
      <c r="G826" s="1382"/>
      <c r="H826" s="1382"/>
      <c r="O826" s="1101"/>
    </row>
    <row r="827" spans="1:15" s="1486" customFormat="1" ht="10.5" customHeight="1">
      <c r="A827" s="4782"/>
      <c r="B827" s="47"/>
      <c r="C827" s="47"/>
      <c r="D827" s="33"/>
      <c r="E827" s="687"/>
      <c r="F827" s="687"/>
      <c r="G827" s="1382"/>
      <c r="H827" s="1382"/>
      <c r="O827" s="1101"/>
    </row>
    <row r="828" spans="1:15" s="1486" customFormat="1" ht="10.5" customHeight="1">
      <c r="A828" s="4782"/>
      <c r="B828" s="47"/>
      <c r="C828" s="47"/>
      <c r="D828" s="33"/>
      <c r="E828" s="687"/>
      <c r="F828" s="687"/>
      <c r="G828" s="1382"/>
      <c r="H828" s="1382"/>
      <c r="O828" s="1101"/>
    </row>
    <row r="829" spans="1:15" s="1486" customFormat="1" ht="10.5" customHeight="1">
      <c r="A829" s="4782"/>
      <c r="B829" s="47"/>
      <c r="C829" s="47"/>
      <c r="D829" s="33"/>
      <c r="E829" s="687"/>
      <c r="F829" s="687"/>
      <c r="G829" s="1382"/>
      <c r="H829" s="1382"/>
      <c r="O829" s="1101"/>
    </row>
    <row r="830" spans="1:15" s="1486" customFormat="1" ht="10.5" customHeight="1">
      <c r="A830" s="4782"/>
      <c r="B830" s="47"/>
      <c r="C830" s="47"/>
      <c r="D830" s="33"/>
      <c r="E830" s="687"/>
      <c r="F830" s="687"/>
      <c r="G830" s="1382"/>
      <c r="H830" s="1382"/>
      <c r="O830" s="1101"/>
    </row>
    <row r="831" spans="1:15" s="1486" customFormat="1" ht="10.5" customHeight="1">
      <c r="A831" s="4782"/>
      <c r="B831" s="47"/>
      <c r="C831" s="47"/>
      <c r="D831" s="33"/>
      <c r="E831" s="687"/>
      <c r="F831" s="687"/>
      <c r="G831" s="1382"/>
      <c r="H831" s="1382"/>
      <c r="O831" s="1101"/>
    </row>
    <row r="832" spans="1:15" s="1486" customFormat="1" ht="10.5" customHeight="1">
      <c r="A832" s="4782"/>
      <c r="B832" s="47"/>
      <c r="C832" s="47"/>
      <c r="D832" s="33"/>
      <c r="E832" s="687"/>
      <c r="F832" s="687"/>
      <c r="G832" s="1382"/>
      <c r="H832" s="1382"/>
      <c r="O832" s="1101"/>
    </row>
    <row r="833" spans="1:15" s="1486" customFormat="1" ht="10.5" customHeight="1">
      <c r="A833" s="4782"/>
      <c r="B833" s="47"/>
      <c r="C833" s="47"/>
      <c r="D833" s="33"/>
      <c r="E833" s="687"/>
      <c r="F833" s="687"/>
      <c r="G833" s="1382"/>
      <c r="H833" s="1382"/>
      <c r="O833" s="1101"/>
    </row>
    <row r="834" spans="1:15" s="1486" customFormat="1" ht="10.5" customHeight="1">
      <c r="A834" s="4782"/>
      <c r="B834" s="47"/>
      <c r="C834" s="47"/>
      <c r="D834" s="33"/>
      <c r="E834" s="687"/>
      <c r="F834" s="687"/>
      <c r="G834" s="1382"/>
      <c r="H834" s="1382"/>
      <c r="O834" s="1101"/>
    </row>
    <row r="835" spans="1:15" s="1486" customFormat="1" ht="10.5" customHeight="1">
      <c r="A835" s="4782"/>
      <c r="B835" s="47"/>
      <c r="C835" s="47"/>
      <c r="D835" s="33"/>
      <c r="E835" s="687"/>
      <c r="F835" s="687"/>
      <c r="G835" s="1382"/>
      <c r="H835" s="1382"/>
      <c r="O835" s="1101"/>
    </row>
    <row r="836" spans="1:15" s="1486" customFormat="1" ht="10.5" customHeight="1">
      <c r="A836" s="4782"/>
      <c r="B836" s="47"/>
      <c r="C836" s="47"/>
      <c r="D836" s="33"/>
      <c r="E836" s="687"/>
      <c r="F836" s="687"/>
      <c r="G836" s="1382"/>
      <c r="H836" s="1382"/>
      <c r="O836" s="1101"/>
    </row>
    <row r="837" spans="1:15" s="1486" customFormat="1" ht="10.5" customHeight="1">
      <c r="A837" s="4782"/>
      <c r="B837" s="47"/>
      <c r="C837" s="47"/>
      <c r="D837" s="33"/>
      <c r="E837" s="687"/>
      <c r="F837" s="687"/>
      <c r="G837" s="1382"/>
      <c r="H837" s="1382"/>
      <c r="O837" s="1101"/>
    </row>
    <row r="838" spans="1:15" s="1486" customFormat="1" ht="10.5" customHeight="1">
      <c r="A838" s="4782"/>
      <c r="B838" s="47"/>
      <c r="C838" s="47"/>
      <c r="D838" s="33"/>
      <c r="E838" s="687"/>
      <c r="F838" s="687"/>
      <c r="G838" s="1382"/>
      <c r="H838" s="1382"/>
      <c r="O838" s="1101"/>
    </row>
    <row r="839" spans="1:15" s="1486" customFormat="1" ht="10.5" customHeight="1">
      <c r="A839" s="4782"/>
      <c r="B839" s="47"/>
      <c r="C839" s="47"/>
      <c r="D839" s="33"/>
      <c r="E839" s="687"/>
      <c r="F839" s="687"/>
      <c r="G839" s="1382"/>
      <c r="H839" s="1382"/>
      <c r="O839" s="1101"/>
    </row>
    <row r="840" spans="1:15" s="1486" customFormat="1" ht="10.5" customHeight="1">
      <c r="A840" s="4782"/>
      <c r="B840" s="47"/>
      <c r="C840" s="47"/>
      <c r="D840" s="33"/>
      <c r="E840" s="687"/>
      <c r="F840" s="687"/>
      <c r="G840" s="1382"/>
      <c r="H840" s="1382"/>
      <c r="O840" s="1101"/>
    </row>
    <row r="841" spans="1:15" s="1486" customFormat="1" ht="10.5" customHeight="1">
      <c r="A841" s="4782"/>
      <c r="B841" s="47"/>
      <c r="C841" s="47"/>
      <c r="D841" s="33"/>
      <c r="E841" s="687"/>
      <c r="F841" s="687"/>
      <c r="G841" s="1382"/>
      <c r="H841" s="1382"/>
      <c r="O841" s="1101"/>
    </row>
    <row r="842" spans="1:15" s="1486" customFormat="1" ht="10.5" customHeight="1">
      <c r="A842" s="4782"/>
      <c r="B842" s="47"/>
      <c r="C842" s="47"/>
      <c r="D842" s="33"/>
      <c r="E842" s="687"/>
      <c r="F842" s="687"/>
      <c r="G842" s="1382"/>
      <c r="H842" s="1382"/>
      <c r="O842" s="1101"/>
    </row>
    <row r="843" spans="1:15" s="1486" customFormat="1" ht="10.5" customHeight="1">
      <c r="A843" s="4782"/>
      <c r="B843" s="47"/>
      <c r="C843" s="47"/>
      <c r="D843" s="33"/>
      <c r="E843" s="687"/>
      <c r="F843" s="687"/>
      <c r="G843" s="1382"/>
      <c r="H843" s="1382"/>
      <c r="O843" s="1101"/>
    </row>
    <row r="844" spans="1:15" s="1486" customFormat="1" ht="10.5" customHeight="1">
      <c r="A844" s="4782"/>
      <c r="B844" s="47"/>
      <c r="C844" s="47"/>
      <c r="D844" s="33"/>
      <c r="E844" s="687"/>
      <c r="F844" s="687"/>
      <c r="G844" s="1382"/>
      <c r="H844" s="1382"/>
      <c r="O844" s="1101"/>
    </row>
    <row r="845" spans="1:15" s="1486" customFormat="1" ht="10.5" customHeight="1">
      <c r="A845" s="4782"/>
      <c r="B845" s="47"/>
      <c r="C845" s="47"/>
      <c r="D845" s="33"/>
      <c r="E845" s="687"/>
      <c r="F845" s="687"/>
      <c r="G845" s="1382"/>
      <c r="H845" s="1382"/>
      <c r="O845" s="1101"/>
    </row>
    <row r="846" spans="1:15" s="1486" customFormat="1" ht="10.5" customHeight="1">
      <c r="A846" s="4782"/>
      <c r="B846" s="47"/>
      <c r="C846" s="47"/>
      <c r="D846" s="33"/>
      <c r="E846" s="687"/>
      <c r="F846" s="687"/>
      <c r="G846" s="1382"/>
      <c r="H846" s="1382"/>
      <c r="O846" s="1101"/>
    </row>
    <row r="847" spans="1:15" s="1486" customFormat="1" ht="10.5" customHeight="1">
      <c r="A847" s="4782"/>
      <c r="B847" s="47"/>
      <c r="C847" s="47"/>
      <c r="D847" s="33"/>
      <c r="E847" s="687"/>
      <c r="F847" s="687"/>
      <c r="G847" s="1382"/>
      <c r="H847" s="1382"/>
      <c r="O847" s="1101"/>
    </row>
    <row r="848" spans="1:15" s="1486" customFormat="1" ht="10.5" customHeight="1">
      <c r="A848" s="4782"/>
      <c r="B848" s="47"/>
      <c r="C848" s="47"/>
      <c r="D848" s="33"/>
      <c r="E848" s="687"/>
      <c r="F848" s="687"/>
      <c r="G848" s="1382"/>
      <c r="H848" s="1382"/>
      <c r="O848" s="1101"/>
    </row>
    <row r="849" spans="1:15" s="1486" customFormat="1" ht="10.5" customHeight="1">
      <c r="A849" s="4782"/>
      <c r="B849" s="47"/>
      <c r="C849" s="47"/>
      <c r="D849" s="33"/>
      <c r="E849" s="687"/>
      <c r="F849" s="687"/>
      <c r="G849" s="1382"/>
      <c r="H849" s="1382"/>
      <c r="O849" s="1101"/>
    </row>
    <row r="850" spans="1:15" s="1486" customFormat="1" ht="10.5" customHeight="1">
      <c r="A850" s="4782"/>
      <c r="B850" s="47"/>
      <c r="C850" s="47"/>
      <c r="D850" s="33"/>
      <c r="E850" s="687"/>
      <c r="F850" s="687"/>
      <c r="G850" s="1382"/>
      <c r="H850" s="1382"/>
      <c r="O850" s="1101"/>
    </row>
    <row r="851" spans="1:15" s="1486" customFormat="1" ht="10.5" customHeight="1">
      <c r="A851" s="4782"/>
      <c r="B851" s="47"/>
      <c r="C851" s="47"/>
      <c r="D851" s="33"/>
      <c r="E851" s="687"/>
      <c r="F851" s="687"/>
      <c r="G851" s="1382"/>
      <c r="H851" s="1382"/>
      <c r="O851" s="1101"/>
    </row>
    <row r="852" spans="1:15" s="1486" customFormat="1" ht="10.5" customHeight="1">
      <c r="A852" s="4782"/>
      <c r="B852" s="47"/>
      <c r="C852" s="47"/>
      <c r="D852" s="33"/>
      <c r="E852" s="687"/>
      <c r="F852" s="687"/>
      <c r="G852" s="1382"/>
      <c r="H852" s="1382"/>
      <c r="O852" s="1101"/>
    </row>
    <row r="853" spans="1:15" s="1486" customFormat="1" ht="10.5" customHeight="1">
      <c r="A853" s="4782"/>
      <c r="B853" s="47"/>
      <c r="C853" s="47"/>
      <c r="D853" s="33"/>
      <c r="E853" s="687"/>
      <c r="F853" s="687"/>
      <c r="G853" s="1382"/>
      <c r="H853" s="1382"/>
      <c r="O853" s="1101"/>
    </row>
    <row r="854" spans="1:15" s="1486" customFormat="1" ht="10.5" customHeight="1">
      <c r="A854" s="4782"/>
      <c r="B854" s="47"/>
      <c r="C854" s="47"/>
      <c r="D854" s="33"/>
      <c r="E854" s="687"/>
      <c r="F854" s="687"/>
      <c r="G854" s="1382"/>
      <c r="H854" s="1382"/>
      <c r="O854" s="1101"/>
    </row>
    <row r="855" spans="1:15" s="1486" customFormat="1" ht="10.5" customHeight="1">
      <c r="A855" s="4782"/>
      <c r="B855" s="47"/>
      <c r="C855" s="47"/>
      <c r="D855" s="33"/>
      <c r="E855" s="687"/>
      <c r="F855" s="687"/>
      <c r="G855" s="1382"/>
      <c r="H855" s="1382"/>
      <c r="O855" s="1101"/>
    </row>
    <row r="856" spans="1:15" s="1486" customFormat="1" ht="10.5" customHeight="1">
      <c r="A856" s="4782"/>
      <c r="B856" s="47"/>
      <c r="C856" s="47"/>
      <c r="D856" s="33"/>
      <c r="E856" s="687"/>
      <c r="F856" s="687"/>
      <c r="G856" s="1382"/>
      <c r="H856" s="1382"/>
      <c r="O856" s="1101"/>
    </row>
    <row r="857" spans="1:15" s="1486" customFormat="1" ht="10.5" customHeight="1">
      <c r="A857" s="4782"/>
      <c r="B857" s="47"/>
      <c r="C857" s="47"/>
      <c r="D857" s="33"/>
      <c r="E857" s="687"/>
      <c r="F857" s="687"/>
      <c r="G857" s="1382"/>
      <c r="H857" s="1382"/>
      <c r="O857" s="1101"/>
    </row>
    <row r="858" spans="1:15" s="1486" customFormat="1" ht="10.5" customHeight="1">
      <c r="A858" s="4782"/>
      <c r="B858" s="47"/>
      <c r="C858" s="47"/>
      <c r="D858" s="33"/>
      <c r="E858" s="687"/>
      <c r="F858" s="687"/>
      <c r="G858" s="1382"/>
      <c r="H858" s="1382"/>
      <c r="O858" s="1101"/>
    </row>
    <row r="859" spans="1:15" s="1486" customFormat="1" ht="10.5" customHeight="1">
      <c r="A859" s="4782"/>
      <c r="B859" s="47"/>
      <c r="C859" s="47"/>
      <c r="D859" s="33"/>
      <c r="E859" s="687"/>
      <c r="F859" s="687"/>
      <c r="G859" s="1382"/>
      <c r="H859" s="1382"/>
      <c r="O859" s="1101"/>
    </row>
    <row r="860" spans="1:15" s="1486" customFormat="1" ht="10.5" customHeight="1">
      <c r="A860" s="4782"/>
      <c r="B860" s="47"/>
      <c r="C860" s="47"/>
      <c r="D860" s="33"/>
      <c r="E860" s="687"/>
      <c r="F860" s="687"/>
      <c r="G860" s="1382"/>
      <c r="H860" s="1382"/>
      <c r="O860" s="1101"/>
    </row>
    <row r="861" spans="1:15" s="1486" customFormat="1" ht="10.5" customHeight="1">
      <c r="A861" s="4782"/>
      <c r="B861" s="47"/>
      <c r="C861" s="47"/>
      <c r="D861" s="33"/>
      <c r="E861" s="687"/>
      <c r="F861" s="687"/>
      <c r="G861" s="1382"/>
      <c r="H861" s="1382"/>
      <c r="O861" s="1101"/>
    </row>
    <row r="862" spans="1:15" s="1486" customFormat="1" ht="10.5" customHeight="1">
      <c r="A862" s="4782"/>
      <c r="B862" s="47"/>
      <c r="C862" s="47"/>
      <c r="D862" s="33"/>
      <c r="E862" s="687"/>
      <c r="F862" s="687"/>
      <c r="G862" s="1382"/>
      <c r="H862" s="1382"/>
      <c r="O862" s="1101"/>
    </row>
    <row r="863" spans="1:15" s="1486" customFormat="1" ht="10.5" customHeight="1">
      <c r="A863" s="4782"/>
      <c r="B863" s="47"/>
      <c r="C863" s="47"/>
      <c r="D863" s="33"/>
      <c r="E863" s="687"/>
      <c r="F863" s="687"/>
      <c r="G863" s="1382"/>
      <c r="H863" s="1382"/>
      <c r="O863" s="1101"/>
    </row>
    <row r="864" spans="1:15" s="1486" customFormat="1" ht="10.5" customHeight="1">
      <c r="A864" s="4782"/>
      <c r="B864" s="47"/>
      <c r="C864" s="47"/>
      <c r="D864" s="33"/>
      <c r="E864" s="687"/>
      <c r="F864" s="687"/>
      <c r="G864" s="1382"/>
      <c r="H864" s="1382"/>
      <c r="O864" s="1101"/>
    </row>
    <row r="865" spans="1:15" s="1486" customFormat="1" ht="10.5" customHeight="1">
      <c r="A865" s="4782"/>
      <c r="B865" s="47"/>
      <c r="C865" s="47"/>
      <c r="D865" s="33"/>
      <c r="E865" s="687"/>
      <c r="F865" s="687"/>
      <c r="G865" s="1382"/>
      <c r="H865" s="1382"/>
      <c r="O865" s="1101"/>
    </row>
    <row r="866" spans="1:15" s="1486" customFormat="1" ht="10.5" customHeight="1">
      <c r="A866" s="4782"/>
      <c r="B866" s="47"/>
      <c r="C866" s="47"/>
      <c r="D866" s="33"/>
      <c r="E866" s="687"/>
      <c r="F866" s="687"/>
      <c r="G866" s="1382"/>
      <c r="H866" s="1382"/>
      <c r="O866" s="1101"/>
    </row>
    <row r="867" spans="1:15" s="1486" customFormat="1" ht="10.5" customHeight="1">
      <c r="A867" s="4782"/>
      <c r="B867" s="47"/>
      <c r="C867" s="47"/>
      <c r="D867" s="33"/>
      <c r="E867" s="687"/>
      <c r="F867" s="687"/>
      <c r="G867" s="1382"/>
      <c r="H867" s="1382"/>
      <c r="O867" s="1101"/>
    </row>
    <row r="868" spans="1:15" s="1486" customFormat="1" ht="10.5" customHeight="1">
      <c r="A868" s="4782"/>
      <c r="B868" s="47"/>
      <c r="C868" s="47"/>
      <c r="D868" s="33"/>
      <c r="E868" s="687"/>
      <c r="F868" s="687"/>
      <c r="G868" s="1382"/>
      <c r="H868" s="1382"/>
      <c r="O868" s="1101"/>
    </row>
    <row r="869" spans="1:15" s="1486" customFormat="1" ht="10.5" customHeight="1">
      <c r="A869" s="4782"/>
      <c r="B869" s="47"/>
      <c r="C869" s="47"/>
      <c r="D869" s="33"/>
      <c r="E869" s="687"/>
      <c r="F869" s="687"/>
      <c r="G869" s="1382"/>
      <c r="H869" s="1382"/>
      <c r="O869" s="1101"/>
    </row>
    <row r="870" spans="1:15" s="1486" customFormat="1" ht="10.5" customHeight="1">
      <c r="A870" s="4782"/>
      <c r="B870" s="47"/>
      <c r="C870" s="47"/>
      <c r="D870" s="33"/>
      <c r="E870" s="687"/>
      <c r="F870" s="687"/>
      <c r="G870" s="1382"/>
      <c r="H870" s="1382"/>
      <c r="O870" s="1101"/>
    </row>
    <row r="871" spans="1:15" s="1486" customFormat="1" ht="10.5" customHeight="1">
      <c r="A871" s="4782"/>
      <c r="B871" s="47"/>
      <c r="C871" s="47"/>
      <c r="D871" s="33"/>
      <c r="E871" s="687"/>
      <c r="F871" s="687"/>
      <c r="G871" s="1382"/>
      <c r="H871" s="1382"/>
      <c r="O871" s="1101"/>
    </row>
    <row r="872" spans="1:15" s="1486" customFormat="1" ht="10.5" customHeight="1">
      <c r="A872" s="4782"/>
      <c r="B872" s="47"/>
      <c r="C872" s="47"/>
      <c r="D872" s="33"/>
      <c r="E872" s="687"/>
      <c r="F872" s="687"/>
      <c r="G872" s="1382"/>
      <c r="H872" s="1382"/>
      <c r="O872" s="1101"/>
    </row>
    <row r="873" spans="1:15" s="1486" customFormat="1" ht="10.5" customHeight="1">
      <c r="A873" s="4782"/>
      <c r="B873" s="47"/>
      <c r="C873" s="47"/>
      <c r="D873" s="33"/>
      <c r="E873" s="687"/>
      <c r="F873" s="687"/>
      <c r="G873" s="1382"/>
      <c r="H873" s="1382"/>
      <c r="O873" s="1101"/>
    </row>
    <row r="874" spans="1:15" s="1486" customFormat="1" ht="10.5" customHeight="1">
      <c r="A874" s="4782"/>
      <c r="B874" s="47"/>
      <c r="C874" s="47"/>
      <c r="D874" s="33"/>
      <c r="E874" s="687"/>
      <c r="F874" s="687"/>
      <c r="G874" s="1382"/>
      <c r="H874" s="1382"/>
      <c r="O874" s="1101"/>
    </row>
    <row r="875" spans="1:15" s="1486" customFormat="1" ht="10.5" customHeight="1">
      <c r="A875" s="4782"/>
      <c r="B875" s="47"/>
      <c r="C875" s="47"/>
      <c r="D875" s="33"/>
      <c r="E875" s="687"/>
      <c r="F875" s="687"/>
      <c r="G875" s="1382"/>
      <c r="H875" s="1382"/>
      <c r="O875" s="1101"/>
    </row>
    <row r="876" spans="1:15" s="1486" customFormat="1" ht="10.5" customHeight="1">
      <c r="A876" s="4782"/>
      <c r="B876" s="47"/>
      <c r="C876" s="47"/>
      <c r="D876" s="33"/>
      <c r="E876" s="687"/>
      <c r="F876" s="687"/>
      <c r="G876" s="1382"/>
      <c r="H876" s="1382"/>
      <c r="O876" s="1101"/>
    </row>
    <row r="877" spans="1:15" s="1486" customFormat="1" ht="10.5" customHeight="1">
      <c r="A877" s="4782"/>
      <c r="B877" s="47"/>
      <c r="C877" s="47"/>
      <c r="D877" s="33"/>
      <c r="E877" s="687"/>
      <c r="F877" s="687"/>
      <c r="G877" s="1382"/>
      <c r="H877" s="1382"/>
      <c r="O877" s="1101"/>
    </row>
    <row r="878" spans="1:15" s="1486" customFormat="1" ht="10.5" customHeight="1">
      <c r="A878" s="4782"/>
      <c r="B878" s="47"/>
      <c r="C878" s="47"/>
      <c r="D878" s="33"/>
      <c r="E878" s="687"/>
      <c r="F878" s="687"/>
      <c r="G878" s="1382"/>
      <c r="H878" s="1382"/>
      <c r="O878" s="1101"/>
    </row>
    <row r="879" spans="1:15" s="1486" customFormat="1" ht="10.5" customHeight="1">
      <c r="A879" s="4782"/>
      <c r="B879" s="47"/>
      <c r="C879" s="47"/>
      <c r="D879" s="33"/>
      <c r="E879" s="687"/>
      <c r="F879" s="687"/>
      <c r="G879" s="1382"/>
      <c r="H879" s="1382"/>
      <c r="O879" s="1101"/>
    </row>
    <row r="880" spans="1:15" s="1486" customFormat="1" ht="10.5" customHeight="1">
      <c r="A880" s="4782"/>
      <c r="B880" s="47"/>
      <c r="C880" s="47"/>
      <c r="D880" s="33"/>
      <c r="E880" s="687"/>
      <c r="F880" s="687"/>
      <c r="G880" s="1382"/>
      <c r="H880" s="1382"/>
      <c r="O880" s="1101"/>
    </row>
    <row r="881" spans="1:15" s="1486" customFormat="1" ht="10.5" customHeight="1">
      <c r="A881" s="4782"/>
      <c r="B881" s="47"/>
      <c r="C881" s="47"/>
      <c r="D881" s="33"/>
      <c r="E881" s="687"/>
      <c r="F881" s="687"/>
      <c r="G881" s="1382"/>
      <c r="H881" s="1382"/>
      <c r="O881" s="1101"/>
    </row>
    <row r="882" spans="1:15" s="1486" customFormat="1" ht="10.5" customHeight="1">
      <c r="A882" s="4782"/>
      <c r="B882" s="47"/>
      <c r="C882" s="47"/>
      <c r="D882" s="33"/>
      <c r="E882" s="687"/>
      <c r="F882" s="687"/>
      <c r="G882" s="1382"/>
      <c r="H882" s="1382"/>
      <c r="O882" s="1101"/>
    </row>
    <row r="883" spans="1:15" s="1486" customFormat="1" ht="10.5" customHeight="1">
      <c r="A883" s="4782"/>
      <c r="B883" s="47"/>
      <c r="C883" s="47"/>
      <c r="D883" s="33"/>
      <c r="E883" s="687"/>
      <c r="F883" s="687"/>
      <c r="G883" s="1382"/>
      <c r="H883" s="1382"/>
      <c r="O883" s="1101"/>
    </row>
    <row r="884" spans="1:15" s="1486" customFormat="1" ht="10.5" customHeight="1">
      <c r="A884" s="4782"/>
      <c r="B884" s="47"/>
      <c r="C884" s="47"/>
      <c r="D884" s="33"/>
      <c r="E884" s="687"/>
      <c r="F884" s="687"/>
      <c r="G884" s="1382"/>
      <c r="H884" s="1382"/>
      <c r="O884" s="1101"/>
    </row>
    <row r="885" spans="1:15" s="1486" customFormat="1" ht="10.5" customHeight="1">
      <c r="A885" s="4782"/>
      <c r="B885" s="47"/>
      <c r="C885" s="47"/>
      <c r="D885" s="33"/>
      <c r="E885" s="687"/>
      <c r="F885" s="687"/>
      <c r="G885" s="1382"/>
      <c r="H885" s="1382"/>
      <c r="O885" s="1101"/>
    </row>
    <row r="886" spans="1:15" s="1486" customFormat="1" ht="10.5" customHeight="1">
      <c r="A886" s="4782"/>
      <c r="B886" s="47"/>
      <c r="C886" s="47"/>
      <c r="D886" s="33"/>
      <c r="E886" s="687"/>
      <c r="F886" s="687"/>
      <c r="G886" s="1382"/>
      <c r="H886" s="1382"/>
      <c r="O886" s="1101"/>
    </row>
    <row r="887" spans="1:15" s="1486" customFormat="1" ht="10.5" customHeight="1">
      <c r="A887" s="4782"/>
      <c r="B887" s="47"/>
      <c r="C887" s="47"/>
      <c r="D887" s="33"/>
      <c r="E887" s="687"/>
      <c r="F887" s="687"/>
      <c r="G887" s="1382"/>
      <c r="H887" s="1382"/>
      <c r="O887" s="1101"/>
    </row>
    <row r="888" spans="1:15" s="1486" customFormat="1" ht="10.5" customHeight="1">
      <c r="A888" s="4782"/>
      <c r="B888" s="47"/>
      <c r="C888" s="47"/>
      <c r="D888" s="33"/>
      <c r="E888" s="687"/>
      <c r="F888" s="687"/>
      <c r="G888" s="1382"/>
      <c r="H888" s="1382"/>
      <c r="O888" s="1101"/>
    </row>
    <row r="889" spans="1:15" s="1486" customFormat="1" ht="10.5" customHeight="1">
      <c r="A889" s="4782"/>
      <c r="B889" s="47"/>
      <c r="C889" s="47"/>
      <c r="D889" s="33"/>
      <c r="E889" s="687"/>
      <c r="F889" s="687"/>
      <c r="G889" s="1382"/>
      <c r="H889" s="1382"/>
      <c r="O889" s="1101"/>
    </row>
    <row r="890" spans="1:15" s="1486" customFormat="1" ht="10.5" customHeight="1">
      <c r="A890" s="4782"/>
      <c r="B890" s="47"/>
      <c r="C890" s="47"/>
      <c r="D890" s="33"/>
      <c r="E890" s="687"/>
      <c r="F890" s="687"/>
      <c r="G890" s="1382"/>
      <c r="H890" s="1382"/>
      <c r="O890" s="1101"/>
    </row>
    <row r="891" spans="1:15" s="1486" customFormat="1" ht="10.5" customHeight="1">
      <c r="A891" s="4782"/>
      <c r="B891" s="47"/>
      <c r="C891" s="47"/>
      <c r="D891" s="33"/>
      <c r="E891" s="687"/>
      <c r="F891" s="687"/>
      <c r="G891" s="1382"/>
      <c r="H891" s="1382"/>
      <c r="O891" s="1101"/>
    </row>
    <row r="892" spans="1:15" s="1486" customFormat="1" ht="10.5" customHeight="1">
      <c r="A892" s="4782"/>
      <c r="B892" s="47"/>
      <c r="C892" s="47"/>
      <c r="D892" s="33"/>
      <c r="E892" s="687"/>
      <c r="F892" s="687"/>
      <c r="G892" s="1382"/>
      <c r="H892" s="1382"/>
      <c r="O892" s="1101"/>
    </row>
    <row r="893" spans="1:15" s="1486" customFormat="1" ht="10.5" customHeight="1">
      <c r="A893" s="4782"/>
      <c r="B893" s="47"/>
      <c r="C893" s="47"/>
      <c r="D893" s="33"/>
      <c r="E893" s="687"/>
      <c r="F893" s="687"/>
      <c r="G893" s="1382"/>
      <c r="H893" s="1382"/>
      <c r="O893" s="1101"/>
    </row>
    <row r="894" spans="1:15" s="1486" customFormat="1" ht="10.5" customHeight="1">
      <c r="A894" s="4782"/>
      <c r="B894" s="47"/>
      <c r="C894" s="47"/>
      <c r="D894" s="33"/>
      <c r="E894" s="687"/>
      <c r="F894" s="687"/>
      <c r="G894" s="1382"/>
      <c r="H894" s="1382"/>
      <c r="O894" s="1101"/>
    </row>
    <row r="895" spans="1:15" s="1486" customFormat="1" ht="10.5" customHeight="1">
      <c r="A895" s="4782"/>
      <c r="B895" s="47"/>
      <c r="C895" s="47"/>
      <c r="D895" s="33"/>
      <c r="E895" s="687"/>
      <c r="F895" s="687"/>
      <c r="G895" s="1382"/>
      <c r="H895" s="1382"/>
      <c r="O895" s="1101"/>
    </row>
    <row r="896" spans="1:15" s="1486" customFormat="1" ht="10.5" customHeight="1">
      <c r="A896" s="4782"/>
      <c r="B896" s="47"/>
      <c r="C896" s="47"/>
      <c r="D896" s="33"/>
      <c r="E896" s="687"/>
      <c r="F896" s="687"/>
      <c r="G896" s="1382"/>
      <c r="H896" s="1382"/>
      <c r="O896" s="1101"/>
    </row>
    <row r="897" spans="1:15" s="1486" customFormat="1" ht="10.5" customHeight="1">
      <c r="A897" s="4782"/>
      <c r="B897" s="47"/>
      <c r="C897" s="47"/>
      <c r="D897" s="33"/>
      <c r="E897" s="687"/>
      <c r="F897" s="687"/>
      <c r="G897" s="1382"/>
      <c r="H897" s="1382"/>
      <c r="O897" s="1101"/>
    </row>
    <row r="898" spans="1:15" s="1486" customFormat="1" ht="10.5" customHeight="1">
      <c r="A898" s="4782"/>
      <c r="B898" s="47"/>
      <c r="C898" s="47"/>
      <c r="D898" s="33"/>
      <c r="E898" s="687"/>
      <c r="F898" s="687"/>
      <c r="G898" s="1382"/>
      <c r="H898" s="1382"/>
      <c r="O898" s="1101"/>
    </row>
    <row r="899" spans="1:15" s="1486" customFormat="1" ht="10.5" customHeight="1">
      <c r="A899" s="4782"/>
      <c r="B899" s="47"/>
      <c r="C899" s="47"/>
      <c r="D899" s="33"/>
      <c r="E899" s="687"/>
      <c r="F899" s="687"/>
      <c r="G899" s="1382"/>
      <c r="H899" s="1382"/>
      <c r="O899" s="1101"/>
    </row>
    <row r="900" spans="1:15" s="1486" customFormat="1" ht="10.5" customHeight="1">
      <c r="A900" s="4782"/>
      <c r="B900" s="47"/>
      <c r="C900" s="47"/>
      <c r="D900" s="33"/>
      <c r="E900" s="687"/>
      <c r="F900" s="687"/>
      <c r="G900" s="1382"/>
      <c r="H900" s="1382"/>
      <c r="O900" s="1101"/>
    </row>
    <row r="901" spans="1:15" s="1486" customFormat="1" ht="10.5" customHeight="1">
      <c r="A901" s="4782"/>
      <c r="B901" s="47"/>
      <c r="C901" s="47"/>
      <c r="D901" s="33"/>
      <c r="E901" s="687"/>
      <c r="F901" s="687"/>
      <c r="G901" s="1382"/>
      <c r="H901" s="1382"/>
      <c r="O901" s="1101"/>
    </row>
    <row r="902" spans="1:15" s="1486" customFormat="1" ht="10.5" customHeight="1">
      <c r="A902" s="4782"/>
      <c r="B902" s="47"/>
      <c r="C902" s="47"/>
      <c r="D902" s="33"/>
      <c r="E902" s="687"/>
      <c r="F902" s="687"/>
      <c r="G902" s="1382"/>
      <c r="H902" s="1382"/>
      <c r="O902" s="1101"/>
    </row>
    <row r="903" spans="1:15" s="1486" customFormat="1" ht="10.5" customHeight="1">
      <c r="A903" s="4782"/>
      <c r="B903" s="47"/>
      <c r="C903" s="47"/>
      <c r="D903" s="33"/>
      <c r="E903" s="687"/>
      <c r="F903" s="687"/>
      <c r="G903" s="1382"/>
      <c r="H903" s="1382"/>
      <c r="O903" s="1101"/>
    </row>
    <row r="904" spans="1:15" s="1486" customFormat="1" ht="10.5" customHeight="1">
      <c r="A904" s="4782"/>
      <c r="B904" s="47"/>
      <c r="C904" s="47"/>
      <c r="D904" s="33"/>
      <c r="E904" s="687"/>
      <c r="F904" s="687"/>
      <c r="G904" s="1382"/>
      <c r="H904" s="1382"/>
      <c r="O904" s="1101"/>
    </row>
    <row r="905" spans="1:15" s="1486" customFormat="1" ht="10.5" customHeight="1">
      <c r="A905" s="4782"/>
      <c r="B905" s="47"/>
      <c r="C905" s="47"/>
      <c r="D905" s="33"/>
      <c r="E905" s="687"/>
      <c r="F905" s="687"/>
      <c r="G905" s="1382"/>
      <c r="H905" s="1382"/>
      <c r="O905" s="1101"/>
    </row>
    <row r="906" spans="1:15" s="1486" customFormat="1" ht="10.5" customHeight="1">
      <c r="A906" s="4782"/>
      <c r="B906" s="47"/>
      <c r="C906" s="47"/>
      <c r="D906" s="33"/>
      <c r="E906" s="687"/>
      <c r="F906" s="687"/>
      <c r="G906" s="1382"/>
      <c r="H906" s="1382"/>
      <c r="O906" s="1101"/>
    </row>
    <row r="907" spans="1:15" s="1486" customFormat="1" ht="10.5" customHeight="1">
      <c r="A907" s="4782"/>
      <c r="B907" s="47"/>
      <c r="C907" s="47"/>
      <c r="D907" s="33"/>
      <c r="E907" s="687"/>
      <c r="F907" s="687"/>
      <c r="G907" s="1382"/>
      <c r="H907" s="1382"/>
      <c r="O907" s="1101"/>
    </row>
    <row r="908" spans="1:15" s="1486" customFormat="1" ht="10.5" customHeight="1">
      <c r="A908" s="4782"/>
      <c r="B908" s="47"/>
      <c r="C908" s="47"/>
      <c r="D908" s="33"/>
      <c r="E908" s="687"/>
      <c r="F908" s="687"/>
      <c r="G908" s="1382"/>
      <c r="H908" s="1382"/>
      <c r="O908" s="1101"/>
    </row>
    <row r="909" spans="1:15" s="1486" customFormat="1" ht="10.5" customHeight="1">
      <c r="A909" s="4782"/>
      <c r="B909" s="47"/>
      <c r="C909" s="47"/>
      <c r="D909" s="33"/>
      <c r="E909" s="687"/>
      <c r="F909" s="687"/>
      <c r="G909" s="1382"/>
      <c r="H909" s="1382"/>
      <c r="O909" s="1101"/>
    </row>
    <row r="910" spans="1:15" s="1486" customFormat="1" ht="10.5" customHeight="1">
      <c r="A910" s="4782"/>
      <c r="B910" s="47"/>
      <c r="C910" s="47"/>
      <c r="D910" s="33"/>
      <c r="E910" s="687"/>
      <c r="F910" s="687"/>
      <c r="G910" s="1382"/>
      <c r="H910" s="1382"/>
      <c r="O910" s="1101"/>
    </row>
    <row r="911" spans="1:15" s="1486" customFormat="1" ht="10.5" customHeight="1">
      <c r="A911" s="4782"/>
      <c r="B911" s="47"/>
      <c r="C911" s="47"/>
      <c r="D911" s="33"/>
      <c r="E911" s="687"/>
      <c r="F911" s="687"/>
      <c r="G911" s="1382"/>
      <c r="H911" s="1382"/>
      <c r="O911" s="1101"/>
    </row>
    <row r="912" spans="1:15" s="1486" customFormat="1" ht="10.5" customHeight="1">
      <c r="A912" s="4782"/>
      <c r="B912" s="47"/>
      <c r="C912" s="47"/>
      <c r="D912" s="33"/>
      <c r="E912" s="687"/>
      <c r="F912" s="687"/>
      <c r="G912" s="1382"/>
      <c r="H912" s="1382"/>
      <c r="O912" s="1101"/>
    </row>
    <row r="913" spans="1:15" s="1486" customFormat="1" ht="10.5" customHeight="1">
      <c r="A913" s="4782"/>
      <c r="B913" s="47"/>
      <c r="C913" s="47"/>
      <c r="D913" s="33"/>
      <c r="E913" s="687"/>
      <c r="F913" s="687"/>
      <c r="G913" s="1382"/>
      <c r="H913" s="1382"/>
      <c r="O913" s="1101"/>
    </row>
    <row r="914" spans="1:15" s="1486" customFormat="1" ht="10.5" customHeight="1">
      <c r="A914" s="4782"/>
      <c r="B914" s="47"/>
      <c r="C914" s="47"/>
      <c r="D914" s="33"/>
      <c r="E914" s="687"/>
      <c r="F914" s="687"/>
      <c r="G914" s="1382"/>
      <c r="H914" s="1382"/>
      <c r="O914" s="1101"/>
    </row>
    <row r="915" spans="1:15" s="1486" customFormat="1" ht="10.5" customHeight="1">
      <c r="A915" s="4782"/>
      <c r="B915" s="47"/>
      <c r="C915" s="47"/>
      <c r="D915" s="33"/>
      <c r="E915" s="687"/>
      <c r="F915" s="687"/>
      <c r="G915" s="1382"/>
      <c r="H915" s="1382"/>
      <c r="O915" s="1101"/>
    </row>
    <row r="916" spans="1:15" s="1486" customFormat="1" ht="10.5" customHeight="1">
      <c r="A916" s="4782"/>
      <c r="B916" s="47"/>
      <c r="C916" s="47"/>
      <c r="D916" s="33"/>
      <c r="E916" s="687"/>
      <c r="F916" s="687"/>
      <c r="G916" s="1382"/>
      <c r="H916" s="1382"/>
      <c r="O916" s="1101"/>
    </row>
    <row r="917" spans="1:15" s="1486" customFormat="1" ht="10.5" customHeight="1">
      <c r="A917" s="4782"/>
      <c r="B917" s="47"/>
      <c r="C917" s="47"/>
      <c r="D917" s="33"/>
      <c r="E917" s="687"/>
      <c r="F917" s="687"/>
      <c r="G917" s="1382"/>
      <c r="H917" s="1382"/>
      <c r="O917" s="1101"/>
    </row>
    <row r="918" spans="1:15" s="1486" customFormat="1" ht="10.5" customHeight="1">
      <c r="A918" s="4782"/>
      <c r="B918" s="47"/>
      <c r="C918" s="47"/>
      <c r="D918" s="33"/>
      <c r="E918" s="687"/>
      <c r="F918" s="687"/>
      <c r="G918" s="1382"/>
      <c r="H918" s="1382"/>
      <c r="O918" s="1101"/>
    </row>
    <row r="919" spans="1:15" s="1486" customFormat="1" ht="10.5" customHeight="1">
      <c r="A919" s="4782"/>
      <c r="B919" s="47"/>
      <c r="C919" s="47"/>
      <c r="D919" s="33"/>
      <c r="E919" s="687"/>
      <c r="F919" s="687"/>
      <c r="G919" s="1382"/>
      <c r="H919" s="1382"/>
      <c r="O919" s="1101"/>
    </row>
    <row r="920" spans="1:15" s="1486" customFormat="1" ht="10.5" customHeight="1">
      <c r="A920" s="4782"/>
      <c r="B920" s="47"/>
      <c r="C920" s="47"/>
      <c r="D920" s="33"/>
      <c r="E920" s="687"/>
      <c r="F920" s="687"/>
      <c r="G920" s="1382"/>
      <c r="H920" s="1382"/>
      <c r="O920" s="1101"/>
    </row>
    <row r="921" spans="1:15" s="1486" customFormat="1" ht="10.5" customHeight="1">
      <c r="A921" s="4782"/>
      <c r="B921" s="47"/>
      <c r="C921" s="47"/>
      <c r="D921" s="33"/>
      <c r="E921" s="687"/>
      <c r="F921" s="687"/>
      <c r="G921" s="1382"/>
      <c r="H921" s="1382"/>
      <c r="O921" s="1101"/>
    </row>
    <row r="922" spans="1:15" s="1486" customFormat="1" ht="10.5" customHeight="1">
      <c r="A922" s="4782"/>
      <c r="B922" s="47"/>
      <c r="C922" s="47"/>
      <c r="D922" s="33"/>
      <c r="E922" s="687"/>
      <c r="F922" s="687"/>
      <c r="G922" s="1382"/>
      <c r="H922" s="1382"/>
      <c r="O922" s="1101"/>
    </row>
    <row r="923" spans="1:15" s="1486" customFormat="1" ht="10.5" customHeight="1">
      <c r="A923" s="4782"/>
      <c r="B923" s="47"/>
      <c r="C923" s="47"/>
      <c r="D923" s="33"/>
      <c r="E923" s="687"/>
      <c r="F923" s="687"/>
      <c r="G923" s="1382"/>
      <c r="H923" s="1382"/>
      <c r="O923" s="1101"/>
    </row>
    <row r="924" spans="1:15" s="1486" customFormat="1" ht="10.5" customHeight="1">
      <c r="A924" s="4782"/>
      <c r="B924" s="47"/>
      <c r="C924" s="47"/>
      <c r="D924" s="33"/>
      <c r="E924" s="687"/>
      <c r="F924" s="687"/>
      <c r="G924" s="1382"/>
      <c r="H924" s="1382"/>
      <c r="O924" s="1101"/>
    </row>
    <row r="925" spans="1:15" s="1486" customFormat="1" ht="10.5" customHeight="1">
      <c r="A925" s="4782"/>
      <c r="B925" s="47"/>
      <c r="C925" s="47"/>
      <c r="D925" s="33"/>
      <c r="E925" s="687"/>
      <c r="F925" s="687"/>
      <c r="G925" s="1382"/>
      <c r="H925" s="1382"/>
      <c r="O925" s="1101"/>
    </row>
    <row r="926" spans="1:15" s="1486" customFormat="1" ht="10.5" customHeight="1">
      <c r="A926" s="4782"/>
      <c r="B926" s="47"/>
      <c r="C926" s="47"/>
      <c r="D926" s="33"/>
      <c r="E926" s="687"/>
      <c r="F926" s="687"/>
      <c r="G926" s="1382"/>
      <c r="H926" s="1382"/>
      <c r="O926" s="1101"/>
    </row>
    <row r="927" spans="1:15" s="1486" customFormat="1" ht="10.5" customHeight="1">
      <c r="A927" s="4782"/>
      <c r="B927" s="47"/>
      <c r="C927" s="47"/>
      <c r="D927" s="33"/>
      <c r="E927" s="687"/>
      <c r="F927" s="687"/>
      <c r="G927" s="1382"/>
      <c r="H927" s="1382"/>
      <c r="O927" s="1101"/>
    </row>
    <row r="928" spans="1:15" s="1486" customFormat="1" ht="10.5" customHeight="1">
      <c r="A928" s="4782"/>
      <c r="B928" s="47"/>
      <c r="C928" s="47"/>
      <c r="D928" s="33"/>
      <c r="E928" s="687"/>
      <c r="F928" s="687"/>
      <c r="G928" s="1382"/>
      <c r="H928" s="1382"/>
      <c r="O928" s="1101"/>
    </row>
    <row r="929" spans="1:15" s="1486" customFormat="1" ht="10.5" customHeight="1">
      <c r="A929" s="4782"/>
      <c r="B929" s="47"/>
      <c r="C929" s="47"/>
      <c r="D929" s="33"/>
      <c r="E929" s="687"/>
      <c r="F929" s="687"/>
      <c r="G929" s="1382"/>
      <c r="H929" s="1382"/>
      <c r="O929" s="1101"/>
    </row>
    <row r="930" spans="1:15" s="1486" customFormat="1" ht="10.5" customHeight="1">
      <c r="A930" s="4782"/>
      <c r="B930" s="47"/>
      <c r="C930" s="47"/>
      <c r="D930" s="33"/>
      <c r="E930" s="687"/>
      <c r="F930" s="687"/>
      <c r="G930" s="1382"/>
      <c r="H930" s="1382"/>
      <c r="O930" s="1101"/>
    </row>
    <row r="931" spans="1:15" s="1486" customFormat="1" ht="10.5" customHeight="1">
      <c r="A931" s="4782"/>
      <c r="B931" s="47"/>
      <c r="C931" s="47"/>
      <c r="D931" s="33"/>
      <c r="E931" s="687"/>
      <c r="F931" s="687"/>
      <c r="G931" s="1382"/>
      <c r="H931" s="1382"/>
      <c r="O931" s="1101"/>
    </row>
    <row r="932" spans="1:15" s="1486" customFormat="1" ht="10.5" customHeight="1">
      <c r="A932" s="4782"/>
      <c r="B932" s="47"/>
      <c r="C932" s="47"/>
      <c r="D932" s="33"/>
      <c r="E932" s="687"/>
      <c r="F932" s="687"/>
      <c r="G932" s="1382"/>
      <c r="H932" s="1382"/>
      <c r="O932" s="1101"/>
    </row>
    <row r="933" spans="1:15" s="1486" customFormat="1" ht="10.5" customHeight="1">
      <c r="A933" s="4782"/>
      <c r="B933" s="47"/>
      <c r="C933" s="47"/>
      <c r="D933" s="33"/>
      <c r="E933" s="687"/>
      <c r="F933" s="687"/>
      <c r="G933" s="1382"/>
      <c r="H933" s="1382"/>
      <c r="O933" s="1101"/>
    </row>
    <row r="934" spans="1:15" s="1486" customFormat="1" ht="10.5" customHeight="1">
      <c r="A934" s="4782"/>
      <c r="B934" s="47"/>
      <c r="C934" s="47"/>
      <c r="D934" s="33"/>
      <c r="E934" s="687"/>
      <c r="F934" s="687"/>
      <c r="G934" s="1382"/>
      <c r="H934" s="1382"/>
      <c r="O934" s="1101"/>
    </row>
    <row r="935" spans="1:15" s="1486" customFormat="1" ht="10.5" customHeight="1">
      <c r="A935" s="4782"/>
      <c r="B935" s="47"/>
      <c r="C935" s="47"/>
      <c r="D935" s="33"/>
      <c r="E935" s="687"/>
      <c r="F935" s="687"/>
      <c r="G935" s="1382"/>
      <c r="H935" s="1382"/>
      <c r="O935" s="1101"/>
    </row>
    <row r="936" spans="1:15" s="1486" customFormat="1" ht="10.5" customHeight="1">
      <c r="A936" s="4782"/>
      <c r="B936" s="47"/>
      <c r="C936" s="47"/>
      <c r="D936" s="33"/>
      <c r="E936" s="687"/>
      <c r="F936" s="687"/>
      <c r="G936" s="1382"/>
      <c r="H936" s="1382"/>
      <c r="O936" s="1101"/>
    </row>
    <row r="937" spans="1:15" s="1486" customFormat="1" ht="10.5" customHeight="1">
      <c r="A937" s="4782"/>
      <c r="B937" s="47"/>
      <c r="C937" s="47"/>
      <c r="D937" s="33"/>
      <c r="E937" s="687"/>
      <c r="F937" s="687"/>
      <c r="G937" s="1382"/>
      <c r="H937" s="1382"/>
      <c r="O937" s="1101"/>
    </row>
    <row r="938" spans="1:15" s="1486" customFormat="1" ht="10.5" customHeight="1">
      <c r="A938" s="4782"/>
      <c r="B938" s="47"/>
      <c r="C938" s="47"/>
      <c r="D938" s="33"/>
      <c r="E938" s="687"/>
      <c r="F938" s="687"/>
      <c r="G938" s="1382"/>
      <c r="H938" s="1382"/>
      <c r="O938" s="1101"/>
    </row>
    <row r="939" spans="1:15" s="1486" customFormat="1" ht="10.5" customHeight="1">
      <c r="A939" s="4782"/>
      <c r="B939" s="47"/>
      <c r="C939" s="47"/>
      <c r="D939" s="33"/>
      <c r="E939" s="687"/>
      <c r="F939" s="687"/>
      <c r="G939" s="1382"/>
      <c r="H939" s="1382"/>
      <c r="O939" s="1101"/>
    </row>
    <row r="940" spans="1:15" s="1486" customFormat="1" ht="10.5" customHeight="1">
      <c r="A940" s="4782"/>
      <c r="B940" s="47"/>
      <c r="C940" s="47"/>
      <c r="D940" s="33"/>
      <c r="E940" s="687"/>
      <c r="F940" s="687"/>
      <c r="G940" s="1382"/>
      <c r="H940" s="1382"/>
      <c r="O940" s="1101"/>
    </row>
    <row r="941" spans="1:15" s="1486" customFormat="1" ht="10.5" customHeight="1">
      <c r="A941" s="4782"/>
      <c r="B941" s="47"/>
      <c r="C941" s="47"/>
      <c r="D941" s="33"/>
      <c r="E941" s="687"/>
      <c r="F941" s="687"/>
      <c r="G941" s="1382"/>
      <c r="H941" s="1382"/>
      <c r="O941" s="1101"/>
    </row>
    <row r="942" spans="1:15" s="1486" customFormat="1" ht="10.5" customHeight="1">
      <c r="A942" s="4782"/>
      <c r="B942" s="47"/>
      <c r="C942" s="47"/>
      <c r="D942" s="33"/>
      <c r="E942" s="687"/>
      <c r="F942" s="687"/>
      <c r="G942" s="1382"/>
      <c r="H942" s="1382"/>
      <c r="O942" s="1101"/>
    </row>
    <row r="943" spans="1:15" s="1486" customFormat="1" ht="10.5" customHeight="1">
      <c r="A943" s="4782"/>
      <c r="B943" s="47"/>
      <c r="C943" s="47"/>
      <c r="D943" s="33"/>
      <c r="E943" s="687"/>
      <c r="F943" s="687"/>
      <c r="G943" s="1382"/>
      <c r="H943" s="1382"/>
      <c r="O943" s="1101"/>
    </row>
    <row r="944" spans="1:15" s="1486" customFormat="1" ht="10.5" customHeight="1">
      <c r="A944" s="4782"/>
      <c r="B944" s="47"/>
      <c r="C944" s="47"/>
      <c r="D944" s="33"/>
      <c r="E944" s="687"/>
      <c r="F944" s="687"/>
      <c r="G944" s="1382"/>
      <c r="H944" s="1382"/>
      <c r="O944" s="1101"/>
    </row>
    <row r="945" spans="1:15" s="1486" customFormat="1" ht="10.5" customHeight="1">
      <c r="A945" s="4782"/>
      <c r="B945" s="47"/>
      <c r="C945" s="47"/>
      <c r="D945" s="33"/>
      <c r="E945" s="687"/>
      <c r="F945" s="687"/>
      <c r="G945" s="1382"/>
      <c r="H945" s="1382"/>
      <c r="O945" s="1101"/>
    </row>
    <row r="946" spans="1:15" s="1486" customFormat="1" ht="10.5" customHeight="1">
      <c r="A946" s="4782"/>
      <c r="B946" s="47"/>
      <c r="C946" s="47"/>
      <c r="D946" s="33"/>
      <c r="E946" s="687"/>
      <c r="F946" s="687"/>
      <c r="G946" s="1382"/>
      <c r="H946" s="1382"/>
      <c r="O946" s="1101"/>
    </row>
    <row r="947" spans="1:15" s="1486" customFormat="1" ht="10.5" customHeight="1">
      <c r="A947" s="4782"/>
      <c r="B947" s="47"/>
      <c r="C947" s="47"/>
      <c r="D947" s="33"/>
      <c r="E947" s="687"/>
      <c r="F947" s="687"/>
      <c r="G947" s="1382"/>
      <c r="H947" s="1382"/>
      <c r="O947" s="1101"/>
    </row>
    <row r="948" spans="1:15" s="1486" customFormat="1" ht="10.5" customHeight="1">
      <c r="A948" s="4782"/>
      <c r="B948" s="47"/>
      <c r="C948" s="47"/>
      <c r="D948" s="33"/>
      <c r="E948" s="687"/>
      <c r="F948" s="687"/>
      <c r="G948" s="1382"/>
      <c r="H948" s="1382"/>
      <c r="O948" s="1101"/>
    </row>
    <row r="949" spans="1:15" s="1486" customFormat="1" ht="10.5" customHeight="1">
      <c r="A949" s="4782"/>
      <c r="B949" s="47"/>
      <c r="C949" s="47"/>
      <c r="D949" s="33"/>
      <c r="E949" s="687"/>
      <c r="F949" s="687"/>
      <c r="G949" s="1382"/>
      <c r="H949" s="1382"/>
      <c r="O949" s="1101"/>
    </row>
    <row r="950" spans="1:15" s="1486" customFormat="1" ht="10.5" customHeight="1">
      <c r="A950" s="4782"/>
      <c r="B950" s="47"/>
      <c r="C950" s="47"/>
      <c r="D950" s="33"/>
      <c r="E950" s="687"/>
      <c r="F950" s="687"/>
      <c r="G950" s="1382"/>
      <c r="H950" s="1382"/>
      <c r="O950" s="1101"/>
    </row>
    <row r="951" spans="1:15" s="1486" customFormat="1" ht="10.5" customHeight="1">
      <c r="A951" s="4782"/>
      <c r="B951" s="47"/>
      <c r="C951" s="47"/>
      <c r="D951" s="33"/>
      <c r="E951" s="687"/>
      <c r="F951" s="687"/>
      <c r="G951" s="1382"/>
      <c r="H951" s="1382"/>
      <c r="O951" s="1101"/>
    </row>
    <row r="952" spans="1:15" s="1486" customFormat="1" ht="10.5" customHeight="1">
      <c r="A952" s="4782"/>
      <c r="B952" s="47"/>
      <c r="C952" s="47"/>
      <c r="D952" s="33"/>
      <c r="E952" s="687"/>
      <c r="F952" s="687"/>
      <c r="G952" s="1382"/>
      <c r="H952" s="1382"/>
      <c r="O952" s="1101"/>
    </row>
    <row r="953" spans="1:15" s="1486" customFormat="1" ht="10.5" customHeight="1">
      <c r="A953" s="4782"/>
      <c r="B953" s="47"/>
      <c r="C953" s="47"/>
      <c r="D953" s="33"/>
      <c r="E953" s="687"/>
      <c r="F953" s="687"/>
      <c r="G953" s="1382"/>
      <c r="H953" s="1382"/>
      <c r="O953" s="1101"/>
    </row>
    <row r="954" spans="1:15" s="1486" customFormat="1" ht="10.5" customHeight="1">
      <c r="A954" s="4782"/>
      <c r="B954" s="47"/>
      <c r="C954" s="47"/>
      <c r="D954" s="33"/>
      <c r="E954" s="687"/>
      <c r="F954" s="687"/>
      <c r="G954" s="1382"/>
      <c r="H954" s="1382"/>
      <c r="O954" s="1101"/>
    </row>
    <row r="955" spans="1:15" s="1486" customFormat="1" ht="10.5" customHeight="1">
      <c r="A955" s="4782"/>
      <c r="B955" s="47"/>
      <c r="C955" s="47"/>
      <c r="D955" s="33"/>
      <c r="E955" s="687"/>
      <c r="F955" s="687"/>
      <c r="G955" s="1382"/>
      <c r="H955" s="1382"/>
      <c r="O955" s="1101"/>
    </row>
    <row r="956" spans="1:15" s="1486" customFormat="1" ht="10.5" customHeight="1">
      <c r="A956" s="4782"/>
      <c r="B956" s="47"/>
      <c r="C956" s="47"/>
      <c r="D956" s="33"/>
      <c r="E956" s="687"/>
      <c r="F956" s="687"/>
      <c r="G956" s="1382"/>
      <c r="H956" s="1382"/>
      <c r="O956" s="1101"/>
    </row>
    <row r="957" spans="1:15" s="1486" customFormat="1" ht="10.5" customHeight="1">
      <c r="A957" s="4782"/>
      <c r="B957" s="47"/>
      <c r="C957" s="47"/>
      <c r="D957" s="33"/>
      <c r="E957" s="687"/>
      <c r="F957" s="687"/>
      <c r="G957" s="1382"/>
      <c r="H957" s="1382"/>
      <c r="O957" s="1101"/>
    </row>
    <row r="958" spans="1:15" s="1486" customFormat="1" ht="10.5" customHeight="1">
      <c r="A958" s="4782"/>
      <c r="B958" s="47"/>
      <c r="C958" s="47"/>
      <c r="D958" s="33"/>
      <c r="E958" s="687"/>
      <c r="F958" s="687"/>
      <c r="G958" s="1382"/>
      <c r="H958" s="1382"/>
      <c r="O958" s="1101"/>
    </row>
    <row r="959" spans="1:15" s="1486" customFormat="1" ht="10.5" customHeight="1">
      <c r="A959" s="4782"/>
      <c r="B959" s="47"/>
      <c r="C959" s="47"/>
      <c r="D959" s="33"/>
      <c r="E959" s="687"/>
      <c r="F959" s="687"/>
      <c r="G959" s="1382"/>
      <c r="H959" s="1382"/>
      <c r="O959" s="1101"/>
    </row>
    <row r="960" spans="1:15" s="1486" customFormat="1" ht="10.5" customHeight="1">
      <c r="A960" s="4782"/>
      <c r="B960" s="47"/>
      <c r="C960" s="47"/>
      <c r="D960" s="33"/>
      <c r="E960" s="687"/>
      <c r="F960" s="687"/>
      <c r="G960" s="1382"/>
      <c r="H960" s="1382"/>
      <c r="O960" s="1101"/>
    </row>
    <row r="961" spans="1:15" s="1486" customFormat="1" ht="10.5" customHeight="1">
      <c r="A961" s="4782"/>
      <c r="B961" s="47"/>
      <c r="C961" s="47"/>
      <c r="D961" s="33"/>
      <c r="E961" s="687"/>
      <c r="F961" s="687"/>
      <c r="G961" s="1382"/>
      <c r="H961" s="1382"/>
      <c r="O961" s="1101"/>
    </row>
    <row r="962" spans="1:15" s="1486" customFormat="1" ht="10.5" customHeight="1">
      <c r="A962" s="4782"/>
      <c r="B962" s="47"/>
      <c r="C962" s="47"/>
      <c r="D962" s="33"/>
      <c r="E962" s="687"/>
      <c r="F962" s="687"/>
      <c r="G962" s="1382"/>
      <c r="H962" s="1382"/>
      <c r="O962" s="1101"/>
    </row>
    <row r="963" spans="1:15" s="1486" customFormat="1" ht="10.5" customHeight="1">
      <c r="A963" s="4782"/>
      <c r="B963" s="47"/>
      <c r="C963" s="47"/>
      <c r="D963" s="33"/>
      <c r="E963" s="687"/>
      <c r="F963" s="687"/>
      <c r="G963" s="1382"/>
      <c r="H963" s="1382"/>
      <c r="O963" s="1101"/>
    </row>
    <row r="964" spans="1:15" s="1486" customFormat="1" ht="10.5" customHeight="1">
      <c r="A964" s="4782"/>
      <c r="B964" s="47"/>
      <c r="C964" s="47"/>
      <c r="D964" s="33"/>
      <c r="E964" s="687"/>
      <c r="F964" s="687"/>
      <c r="G964" s="1382"/>
      <c r="H964" s="1382"/>
      <c r="O964" s="1101"/>
    </row>
    <row r="965" spans="1:15" s="1486" customFormat="1" ht="10.5" customHeight="1">
      <c r="A965" s="4782"/>
      <c r="B965" s="47"/>
      <c r="C965" s="47"/>
      <c r="D965" s="33"/>
      <c r="E965" s="687"/>
      <c r="F965" s="687"/>
      <c r="G965" s="1382"/>
      <c r="H965" s="1382"/>
      <c r="O965" s="1101"/>
    </row>
    <row r="966" spans="1:15" s="1486" customFormat="1" ht="10.5" customHeight="1">
      <c r="A966" s="4782"/>
      <c r="B966" s="47"/>
      <c r="C966" s="47"/>
      <c r="D966" s="33"/>
      <c r="E966" s="687"/>
      <c r="F966" s="687"/>
      <c r="G966" s="1382"/>
      <c r="H966" s="1382"/>
      <c r="O966" s="1101"/>
    </row>
    <row r="967" spans="1:15" s="1486" customFormat="1" ht="10.5" customHeight="1">
      <c r="A967" s="4782"/>
      <c r="B967" s="47"/>
      <c r="C967" s="47"/>
      <c r="D967" s="33"/>
      <c r="E967" s="687"/>
      <c r="F967" s="687"/>
      <c r="G967" s="1382"/>
      <c r="H967" s="1382"/>
      <c r="O967" s="1101"/>
    </row>
    <row r="968" spans="1:15" s="1486" customFormat="1" ht="10.5" customHeight="1">
      <c r="A968" s="4782"/>
      <c r="B968" s="47"/>
      <c r="C968" s="47"/>
      <c r="D968" s="33"/>
      <c r="E968" s="687"/>
      <c r="F968" s="687"/>
      <c r="G968" s="1382"/>
      <c r="H968" s="1382"/>
      <c r="O968" s="1101"/>
    </row>
    <row r="969" spans="1:15" s="1486" customFormat="1" ht="10.5" customHeight="1">
      <c r="A969" s="4782"/>
      <c r="B969" s="47"/>
      <c r="C969" s="47"/>
      <c r="D969" s="33"/>
      <c r="E969" s="687"/>
      <c r="F969" s="687"/>
      <c r="G969" s="1382"/>
      <c r="H969" s="1382"/>
      <c r="O969" s="1101"/>
    </row>
    <row r="970" spans="1:15" s="1486" customFormat="1" ht="10.5" customHeight="1">
      <c r="A970" s="4782"/>
      <c r="B970" s="47"/>
      <c r="C970" s="47"/>
      <c r="D970" s="33"/>
      <c r="E970" s="687"/>
      <c r="F970" s="687"/>
      <c r="G970" s="1382"/>
      <c r="H970" s="1382"/>
      <c r="O970" s="1101"/>
    </row>
    <row r="971" spans="1:15" s="1486" customFormat="1" ht="10.5" customHeight="1">
      <c r="A971" s="4782"/>
      <c r="B971" s="47"/>
      <c r="C971" s="47"/>
      <c r="D971" s="33"/>
      <c r="E971" s="687"/>
      <c r="F971" s="687"/>
      <c r="G971" s="1382"/>
      <c r="H971" s="1382"/>
      <c r="O971" s="1101"/>
    </row>
    <row r="972" spans="1:15" s="1486" customFormat="1" ht="10.5" customHeight="1">
      <c r="A972" s="4782"/>
      <c r="B972" s="47"/>
      <c r="C972" s="47"/>
      <c r="D972" s="33"/>
      <c r="E972" s="687"/>
      <c r="F972" s="687"/>
      <c r="G972" s="1382"/>
      <c r="H972" s="1382"/>
      <c r="O972" s="1101"/>
    </row>
    <row r="973" spans="1:15" s="1486" customFormat="1" ht="10.5" customHeight="1">
      <c r="A973" s="4782"/>
      <c r="B973" s="47"/>
      <c r="C973" s="47"/>
      <c r="D973" s="33"/>
      <c r="E973" s="687"/>
      <c r="F973" s="687"/>
      <c r="G973" s="1382"/>
      <c r="H973" s="1382"/>
      <c r="O973" s="1101"/>
    </row>
    <row r="974" spans="1:15" s="1486" customFormat="1" ht="10.5" customHeight="1">
      <c r="A974" s="4782"/>
      <c r="B974" s="47"/>
      <c r="C974" s="47"/>
      <c r="D974" s="33"/>
      <c r="E974" s="687"/>
      <c r="F974" s="687"/>
      <c r="G974" s="1382"/>
      <c r="H974" s="1382"/>
      <c r="O974" s="1101"/>
    </row>
    <row r="975" spans="1:15" s="1486" customFormat="1" ht="10.5" customHeight="1">
      <c r="A975" s="4782"/>
      <c r="B975" s="47"/>
      <c r="C975" s="47"/>
      <c r="D975" s="33"/>
      <c r="E975" s="687"/>
      <c r="F975" s="687"/>
      <c r="G975" s="1382"/>
      <c r="H975" s="1382"/>
      <c r="O975" s="1101"/>
    </row>
    <row r="976" spans="1:15" s="1486" customFormat="1" ht="10.5" customHeight="1">
      <c r="A976" s="4782"/>
      <c r="B976" s="47"/>
      <c r="C976" s="47"/>
      <c r="D976" s="33"/>
      <c r="E976" s="687"/>
      <c r="F976" s="687"/>
      <c r="G976" s="1382"/>
      <c r="H976" s="1382"/>
      <c r="O976" s="1101"/>
    </row>
    <row r="977" spans="1:15" s="1486" customFormat="1" ht="10.5" customHeight="1">
      <c r="A977" s="4782"/>
      <c r="B977" s="47"/>
      <c r="C977" s="47"/>
      <c r="D977" s="33"/>
      <c r="E977" s="687"/>
      <c r="F977" s="687"/>
      <c r="G977" s="1382"/>
      <c r="H977" s="1382"/>
      <c r="O977" s="1101"/>
    </row>
    <row r="978" spans="1:15" s="1486" customFormat="1" ht="10.5" customHeight="1">
      <c r="A978" s="4782"/>
      <c r="B978" s="47"/>
      <c r="C978" s="47"/>
      <c r="D978" s="33"/>
      <c r="E978" s="687"/>
      <c r="F978" s="687"/>
      <c r="G978" s="1382"/>
      <c r="H978" s="1382"/>
      <c r="O978" s="1101"/>
    </row>
    <row r="979" spans="1:15" s="1486" customFormat="1" ht="10.5" customHeight="1">
      <c r="A979" s="4782"/>
      <c r="B979" s="47"/>
      <c r="C979" s="47"/>
      <c r="D979" s="33"/>
      <c r="E979" s="687"/>
      <c r="F979" s="687"/>
      <c r="G979" s="1382"/>
      <c r="H979" s="1382"/>
      <c r="O979" s="1101"/>
    </row>
    <row r="980" spans="1:15" s="1486" customFormat="1" ht="10.5" customHeight="1">
      <c r="A980" s="4782"/>
      <c r="B980" s="47"/>
      <c r="C980" s="47"/>
      <c r="D980" s="33"/>
      <c r="E980" s="687"/>
      <c r="F980" s="687"/>
      <c r="G980" s="1382"/>
      <c r="H980" s="1382"/>
      <c r="O980" s="1101"/>
    </row>
    <row r="981" spans="1:15" s="1486" customFormat="1" ht="10.5" customHeight="1">
      <c r="A981" s="4782"/>
      <c r="B981" s="47"/>
      <c r="C981" s="47"/>
      <c r="D981" s="33"/>
      <c r="E981" s="687"/>
      <c r="F981" s="687"/>
      <c r="G981" s="1382"/>
      <c r="H981" s="1382"/>
      <c r="O981" s="1101"/>
    </row>
    <row r="982" spans="1:15" s="1486" customFormat="1" ht="10.5" customHeight="1">
      <c r="A982" s="4782"/>
      <c r="B982" s="47"/>
      <c r="C982" s="47"/>
      <c r="D982" s="33"/>
      <c r="E982" s="687"/>
      <c r="F982" s="687"/>
      <c r="G982" s="1382"/>
      <c r="H982" s="1382"/>
      <c r="O982" s="1101"/>
    </row>
    <row r="983" spans="1:15" s="1486" customFormat="1" ht="10.5" customHeight="1">
      <c r="A983" s="4782"/>
      <c r="B983" s="47"/>
      <c r="C983" s="47"/>
      <c r="D983" s="33"/>
      <c r="E983" s="687"/>
      <c r="F983" s="687"/>
      <c r="G983" s="1382"/>
      <c r="H983" s="1382"/>
      <c r="O983" s="1101"/>
    </row>
    <row r="984" spans="1:15" s="1486" customFormat="1" ht="10.5" customHeight="1">
      <c r="A984" s="4782"/>
      <c r="B984" s="47"/>
      <c r="C984" s="47"/>
      <c r="D984" s="33"/>
      <c r="E984" s="687"/>
      <c r="F984" s="687"/>
      <c r="G984" s="1382"/>
      <c r="H984" s="1382"/>
      <c r="O984" s="1101"/>
    </row>
    <row r="985" spans="1:15" s="1486" customFormat="1" ht="10.5" customHeight="1">
      <c r="A985" s="4782"/>
      <c r="B985" s="47"/>
      <c r="C985" s="47"/>
      <c r="D985" s="33"/>
      <c r="E985" s="687"/>
      <c r="F985" s="687"/>
      <c r="G985" s="1382"/>
      <c r="H985" s="1382"/>
      <c r="O985" s="1101"/>
    </row>
    <row r="986" spans="1:15" s="1486" customFormat="1" ht="10.5" customHeight="1">
      <c r="A986" s="4782"/>
      <c r="B986" s="47"/>
      <c r="C986" s="47"/>
      <c r="D986" s="33"/>
      <c r="E986" s="687"/>
      <c r="F986" s="687"/>
      <c r="G986" s="1382"/>
      <c r="H986" s="1382"/>
      <c r="O986" s="1101"/>
    </row>
    <row r="987" spans="1:15" s="1486" customFormat="1" ht="10.5" customHeight="1">
      <c r="A987" s="4782"/>
      <c r="B987" s="47"/>
      <c r="C987" s="47"/>
      <c r="D987" s="33"/>
      <c r="E987" s="687"/>
      <c r="F987" s="687"/>
      <c r="G987" s="1382"/>
      <c r="H987" s="1382"/>
      <c r="O987" s="1101"/>
    </row>
    <row r="988" spans="1:15" s="1486" customFormat="1" ht="10.5" customHeight="1">
      <c r="A988" s="4782"/>
      <c r="B988" s="47"/>
      <c r="C988" s="47"/>
      <c r="D988" s="33"/>
      <c r="E988" s="687"/>
      <c r="F988" s="687"/>
      <c r="G988" s="1382"/>
      <c r="H988" s="1382"/>
      <c r="O988" s="1101"/>
    </row>
    <row r="989" spans="1:15" s="1486" customFormat="1" ht="10.5" customHeight="1">
      <c r="A989" s="4782"/>
      <c r="B989" s="47"/>
      <c r="C989" s="47"/>
      <c r="D989" s="33"/>
      <c r="E989" s="687"/>
      <c r="F989" s="687"/>
      <c r="G989" s="1382"/>
      <c r="H989" s="1382"/>
      <c r="O989" s="1101"/>
    </row>
    <row r="990" spans="1:15" s="1486" customFormat="1" ht="10.5" customHeight="1">
      <c r="A990" s="4782"/>
      <c r="B990" s="47"/>
      <c r="C990" s="47"/>
      <c r="D990" s="33"/>
      <c r="E990" s="687"/>
      <c r="F990" s="687"/>
      <c r="G990" s="1382"/>
      <c r="H990" s="1382"/>
      <c r="O990" s="1101"/>
    </row>
    <row r="991" spans="1:15" s="1486" customFormat="1" ht="10.5" customHeight="1">
      <c r="A991" s="4782"/>
      <c r="B991" s="47"/>
      <c r="C991" s="47"/>
      <c r="D991" s="33"/>
      <c r="E991" s="687"/>
      <c r="F991" s="687"/>
      <c r="G991" s="1382"/>
      <c r="H991" s="1382"/>
      <c r="O991" s="1101"/>
    </row>
    <row r="992" spans="1:15" s="1486" customFormat="1" ht="10.5" customHeight="1">
      <c r="A992" s="4782"/>
      <c r="B992" s="47"/>
      <c r="C992" s="47"/>
      <c r="D992" s="33"/>
      <c r="E992" s="687"/>
      <c r="F992" s="687"/>
      <c r="G992" s="1382"/>
      <c r="H992" s="1382"/>
      <c r="O992" s="1101"/>
    </row>
    <row r="993" spans="1:15" s="1486" customFormat="1" ht="10.5" customHeight="1">
      <c r="A993" s="4782"/>
      <c r="B993" s="47"/>
      <c r="C993" s="47"/>
      <c r="D993" s="33"/>
      <c r="E993" s="687"/>
      <c r="F993" s="687"/>
      <c r="G993" s="1382"/>
      <c r="H993" s="1382"/>
      <c r="O993" s="1101"/>
    </row>
    <row r="994" spans="1:15" s="1486" customFormat="1" ht="10.5" customHeight="1">
      <c r="A994" s="4782"/>
      <c r="B994" s="47"/>
      <c r="C994" s="47"/>
      <c r="D994" s="33"/>
      <c r="E994" s="687"/>
      <c r="F994" s="687"/>
      <c r="G994" s="1382"/>
      <c r="H994" s="1382"/>
      <c r="O994" s="1101"/>
    </row>
    <row r="995" spans="1:15" s="1486" customFormat="1" ht="10.5" customHeight="1">
      <c r="A995" s="4782"/>
      <c r="B995" s="47"/>
      <c r="C995" s="47"/>
      <c r="D995" s="33"/>
      <c r="E995" s="687"/>
      <c r="F995" s="687"/>
      <c r="G995" s="1382"/>
      <c r="H995" s="1382"/>
      <c r="O995" s="1101"/>
    </row>
    <row r="996" spans="1:15" s="1486" customFormat="1" ht="10.5" customHeight="1">
      <c r="A996" s="4782"/>
      <c r="B996" s="47"/>
      <c r="C996" s="47"/>
      <c r="D996" s="33"/>
      <c r="E996" s="687"/>
      <c r="F996" s="687"/>
      <c r="G996" s="1382"/>
      <c r="H996" s="1382"/>
      <c r="O996" s="1101"/>
    </row>
    <row r="997" spans="1:15" s="1486" customFormat="1" ht="10.5" customHeight="1">
      <c r="A997" s="4782"/>
      <c r="B997" s="47"/>
      <c r="C997" s="47"/>
      <c r="D997" s="33"/>
      <c r="E997" s="687"/>
      <c r="F997" s="687"/>
      <c r="G997" s="1382"/>
      <c r="H997" s="1382"/>
      <c r="O997" s="1101"/>
    </row>
    <row r="998" spans="1:15" s="1486" customFormat="1" ht="10.5" customHeight="1">
      <c r="A998" s="4782"/>
      <c r="B998" s="47"/>
      <c r="C998" s="47"/>
      <c r="D998" s="33"/>
      <c r="E998" s="687"/>
      <c r="F998" s="687"/>
      <c r="G998" s="1382"/>
      <c r="H998" s="1382"/>
      <c r="O998" s="1101"/>
    </row>
    <row r="999" spans="1:15" s="1486" customFormat="1" ht="10.5" customHeight="1">
      <c r="A999" s="4782"/>
      <c r="B999" s="47"/>
      <c r="C999" s="47"/>
      <c r="D999" s="33"/>
      <c r="E999" s="687"/>
      <c r="F999" s="687"/>
      <c r="G999" s="1382"/>
      <c r="H999" s="1382"/>
      <c r="O999" s="1101"/>
    </row>
    <row r="1000" spans="1:15" s="1486" customFormat="1" ht="10.5" customHeight="1">
      <c r="A1000" s="4782"/>
      <c r="B1000" s="47"/>
      <c r="C1000" s="47"/>
      <c r="D1000" s="33"/>
      <c r="E1000" s="687"/>
      <c r="F1000" s="687"/>
      <c r="G1000" s="1382"/>
      <c r="H1000" s="1382"/>
      <c r="O1000" s="1101"/>
    </row>
    <row r="1001" spans="1:15" s="1486" customFormat="1" ht="10.5" customHeight="1">
      <c r="A1001" s="4782"/>
      <c r="B1001" s="47"/>
      <c r="C1001" s="47"/>
      <c r="D1001" s="33"/>
      <c r="E1001" s="687"/>
      <c r="F1001" s="687"/>
      <c r="G1001" s="1382"/>
      <c r="H1001" s="1382"/>
      <c r="O1001" s="1101"/>
    </row>
    <row r="1002" spans="1:15" s="1486" customFormat="1" ht="10.5" customHeight="1">
      <c r="A1002" s="4782"/>
      <c r="B1002" s="47"/>
      <c r="C1002" s="47"/>
      <c r="D1002" s="33"/>
      <c r="E1002" s="687"/>
      <c r="F1002" s="687"/>
      <c r="G1002" s="1382"/>
      <c r="H1002" s="1382"/>
      <c r="O1002" s="1101"/>
    </row>
    <row r="1003" spans="1:15" s="1486" customFormat="1" ht="10.5" customHeight="1">
      <c r="A1003" s="4782"/>
      <c r="B1003" s="47"/>
      <c r="C1003" s="47"/>
      <c r="D1003" s="33"/>
      <c r="E1003" s="687"/>
      <c r="F1003" s="687"/>
      <c r="G1003" s="1382"/>
      <c r="H1003" s="1382"/>
      <c r="O1003" s="1101"/>
    </row>
    <row r="1004" spans="1:15" s="1486" customFormat="1" ht="10.5" customHeight="1">
      <c r="A1004" s="4782"/>
      <c r="B1004" s="47"/>
      <c r="C1004" s="47"/>
      <c r="D1004" s="33"/>
      <c r="E1004" s="687"/>
      <c r="F1004" s="687"/>
      <c r="G1004" s="1382"/>
      <c r="H1004" s="1382"/>
      <c r="O1004" s="1101"/>
    </row>
    <row r="1005" spans="1:15" s="1486" customFormat="1" ht="10.5" customHeight="1">
      <c r="A1005" s="4782"/>
      <c r="B1005" s="47"/>
      <c r="C1005" s="47"/>
      <c r="D1005" s="33"/>
      <c r="E1005" s="687"/>
      <c r="F1005" s="687"/>
      <c r="G1005" s="1382"/>
      <c r="H1005" s="1382"/>
      <c r="O1005" s="1101"/>
    </row>
    <row r="1006" spans="1:15" s="1486" customFormat="1" ht="10.5" customHeight="1">
      <c r="A1006" s="4782"/>
      <c r="B1006" s="47"/>
      <c r="C1006" s="47"/>
      <c r="D1006" s="33"/>
      <c r="E1006" s="687"/>
      <c r="F1006" s="687"/>
      <c r="G1006" s="1382"/>
      <c r="H1006" s="1382"/>
      <c r="O1006" s="1101"/>
    </row>
    <row r="1007" spans="1:15" s="1486" customFormat="1" ht="10.5" customHeight="1">
      <c r="A1007" s="4782"/>
      <c r="B1007" s="47"/>
      <c r="C1007" s="47"/>
      <c r="D1007" s="33"/>
      <c r="E1007" s="687"/>
      <c r="F1007" s="687"/>
      <c r="G1007" s="1382"/>
      <c r="H1007" s="1382"/>
      <c r="O1007" s="1101"/>
    </row>
    <row r="1008" spans="1:15" s="1486" customFormat="1" ht="10.5" customHeight="1">
      <c r="A1008" s="4782"/>
      <c r="B1008" s="47"/>
      <c r="C1008" s="47"/>
      <c r="D1008" s="33"/>
      <c r="E1008" s="687"/>
      <c r="F1008" s="687"/>
      <c r="G1008" s="1382"/>
      <c r="H1008" s="1382"/>
      <c r="O1008" s="1101"/>
    </row>
    <row r="1009" spans="1:15" s="1486" customFormat="1" ht="10.5" customHeight="1">
      <c r="A1009" s="4782"/>
      <c r="B1009" s="47"/>
      <c r="C1009" s="47"/>
      <c r="D1009" s="33"/>
      <c r="E1009" s="687"/>
      <c r="F1009" s="687"/>
      <c r="G1009" s="1382"/>
      <c r="H1009" s="1382"/>
      <c r="O1009" s="1101"/>
    </row>
    <row r="1010" spans="1:15" s="1486" customFormat="1" ht="10.5" customHeight="1">
      <c r="A1010" s="4782"/>
      <c r="B1010" s="47"/>
      <c r="C1010" s="47"/>
      <c r="D1010" s="33"/>
      <c r="E1010" s="687"/>
      <c r="F1010" s="687"/>
      <c r="G1010" s="1382"/>
      <c r="H1010" s="1382"/>
      <c r="O1010" s="1101"/>
    </row>
    <row r="1011" spans="1:15" s="1486" customFormat="1" ht="10.5" customHeight="1">
      <c r="A1011" s="4782"/>
      <c r="B1011" s="47"/>
      <c r="C1011" s="47"/>
      <c r="D1011" s="33"/>
      <c r="E1011" s="687"/>
      <c r="F1011" s="687"/>
      <c r="G1011" s="1382"/>
      <c r="H1011" s="1382"/>
      <c r="O1011" s="1101"/>
    </row>
    <row r="1012" spans="1:15" s="1486" customFormat="1" ht="10.5" customHeight="1">
      <c r="A1012" s="4782"/>
      <c r="B1012" s="47"/>
      <c r="C1012" s="47"/>
      <c r="D1012" s="33"/>
      <c r="E1012" s="687"/>
      <c r="F1012" s="687"/>
      <c r="G1012" s="1382"/>
      <c r="H1012" s="1382"/>
      <c r="O1012" s="1101"/>
    </row>
    <row r="1013" spans="1:15" s="1486" customFormat="1" ht="10.5" customHeight="1">
      <c r="A1013" s="4782"/>
      <c r="B1013" s="47"/>
      <c r="C1013" s="47"/>
      <c r="D1013" s="33"/>
      <c r="E1013" s="687"/>
      <c r="F1013" s="687"/>
      <c r="G1013" s="1382"/>
      <c r="H1013" s="1382"/>
      <c r="O1013" s="1101"/>
    </row>
    <row r="1014" spans="1:15" s="1486" customFormat="1" ht="10.5" customHeight="1">
      <c r="A1014" s="4782"/>
      <c r="B1014" s="47"/>
      <c r="C1014" s="47"/>
      <c r="D1014" s="33"/>
      <c r="E1014" s="687"/>
      <c r="F1014" s="687"/>
      <c r="G1014" s="1382"/>
      <c r="H1014" s="1382"/>
      <c r="O1014" s="1101"/>
    </row>
    <row r="1015" spans="1:15" s="1486" customFormat="1" ht="10.5" customHeight="1">
      <c r="A1015" s="4782"/>
      <c r="B1015" s="47"/>
      <c r="C1015" s="47"/>
      <c r="D1015" s="33"/>
      <c r="E1015" s="687"/>
      <c r="F1015" s="687"/>
      <c r="G1015" s="1382"/>
      <c r="H1015" s="1382"/>
      <c r="O1015" s="1101"/>
    </row>
    <row r="1016" spans="1:15" s="1486" customFormat="1" ht="10.5" customHeight="1">
      <c r="A1016" s="4782"/>
      <c r="B1016" s="47"/>
      <c r="C1016" s="47"/>
      <c r="D1016" s="33"/>
      <c r="E1016" s="687"/>
      <c r="F1016" s="687"/>
      <c r="G1016" s="1382"/>
      <c r="H1016" s="1382"/>
      <c r="O1016" s="1101"/>
    </row>
    <row r="1017" spans="1:15" s="1486" customFormat="1" ht="10.5" customHeight="1">
      <c r="A1017" s="4782"/>
      <c r="B1017" s="47"/>
      <c r="C1017" s="47"/>
      <c r="D1017" s="33"/>
      <c r="E1017" s="687"/>
      <c r="F1017" s="687"/>
      <c r="G1017" s="1382"/>
      <c r="H1017" s="1382"/>
      <c r="O1017" s="1101"/>
    </row>
    <row r="1018" spans="1:15" s="1486" customFormat="1" ht="10.5" customHeight="1">
      <c r="A1018" s="4782"/>
      <c r="B1018" s="47"/>
      <c r="C1018" s="47"/>
      <c r="D1018" s="33"/>
      <c r="E1018" s="687"/>
      <c r="F1018" s="687"/>
      <c r="G1018" s="1382"/>
      <c r="H1018" s="1382"/>
      <c r="O1018" s="1101"/>
    </row>
    <row r="1019" spans="1:15" s="1486" customFormat="1" ht="10.5" customHeight="1">
      <c r="A1019" s="4782"/>
      <c r="B1019" s="47"/>
      <c r="C1019" s="47"/>
      <c r="D1019" s="33"/>
      <c r="E1019" s="687"/>
      <c r="F1019" s="687"/>
      <c r="G1019" s="1382"/>
      <c r="H1019" s="1382"/>
      <c r="O1019" s="1101"/>
    </row>
    <row r="1020" spans="1:15" s="1486" customFormat="1" ht="10.5" customHeight="1">
      <c r="A1020" s="4782"/>
      <c r="B1020" s="47"/>
      <c r="C1020" s="47"/>
      <c r="D1020" s="33"/>
      <c r="E1020" s="687"/>
      <c r="F1020" s="687"/>
      <c r="G1020" s="1382"/>
      <c r="H1020" s="1382"/>
      <c r="O1020" s="1101"/>
    </row>
    <row r="1021" spans="1:15" s="1486" customFormat="1" ht="10.5" customHeight="1">
      <c r="A1021" s="4782"/>
      <c r="B1021" s="47"/>
      <c r="C1021" s="47"/>
      <c r="D1021" s="33"/>
      <c r="E1021" s="687"/>
      <c r="F1021" s="687"/>
      <c r="G1021" s="1382"/>
      <c r="H1021" s="1382"/>
      <c r="O1021" s="1101"/>
    </row>
    <row r="1022" spans="1:15" s="1486" customFormat="1" ht="10.5" customHeight="1">
      <c r="A1022" s="4782"/>
      <c r="B1022" s="47"/>
      <c r="C1022" s="47"/>
      <c r="D1022" s="33"/>
      <c r="E1022" s="687"/>
      <c r="F1022" s="687"/>
      <c r="G1022" s="1382"/>
      <c r="H1022" s="1382"/>
      <c r="O1022" s="1101"/>
    </row>
    <row r="1023" spans="1:15" s="1486" customFormat="1" ht="10.5" customHeight="1">
      <c r="A1023" s="4782"/>
      <c r="B1023" s="47"/>
      <c r="C1023" s="47"/>
      <c r="D1023" s="33"/>
      <c r="E1023" s="687"/>
      <c r="F1023" s="687"/>
      <c r="G1023" s="1382"/>
      <c r="H1023" s="1382"/>
      <c r="O1023" s="1101"/>
    </row>
    <row r="1024" spans="1:15" s="1486" customFormat="1" ht="10.5" customHeight="1">
      <c r="A1024" s="4782"/>
      <c r="B1024" s="47"/>
      <c r="C1024" s="47"/>
      <c r="D1024" s="33"/>
      <c r="E1024" s="687"/>
      <c r="F1024" s="687"/>
      <c r="G1024" s="1382"/>
      <c r="H1024" s="1382"/>
      <c r="O1024" s="1101"/>
    </row>
    <row r="1025" spans="1:15" s="1486" customFormat="1" ht="10.5" customHeight="1">
      <c r="A1025" s="4782"/>
      <c r="B1025" s="47"/>
      <c r="C1025" s="47"/>
      <c r="D1025" s="33"/>
      <c r="E1025" s="687"/>
      <c r="F1025" s="687"/>
      <c r="G1025" s="1382"/>
      <c r="H1025" s="1382"/>
      <c r="O1025" s="1101"/>
    </row>
    <row r="1026" spans="1:15" s="1486" customFormat="1" ht="10.5" customHeight="1">
      <c r="A1026" s="4782"/>
      <c r="B1026" s="47"/>
      <c r="C1026" s="47"/>
      <c r="D1026" s="33"/>
      <c r="E1026" s="687"/>
      <c r="F1026" s="687"/>
      <c r="G1026" s="1382"/>
      <c r="H1026" s="1382"/>
      <c r="O1026" s="1101"/>
    </row>
    <row r="1027" spans="1:15" s="1486" customFormat="1" ht="10.5" customHeight="1">
      <c r="A1027" s="4782"/>
      <c r="B1027" s="47"/>
      <c r="C1027" s="47"/>
      <c r="D1027" s="33"/>
      <c r="E1027" s="687"/>
      <c r="F1027" s="687"/>
      <c r="G1027" s="1382"/>
      <c r="H1027" s="1382"/>
      <c r="O1027" s="1101"/>
    </row>
    <row r="1028" spans="1:15" s="1486" customFormat="1" ht="10.5" customHeight="1">
      <c r="A1028" s="4782"/>
      <c r="B1028" s="47"/>
      <c r="C1028" s="47"/>
      <c r="D1028" s="33"/>
      <c r="E1028" s="687"/>
      <c r="F1028" s="687"/>
      <c r="G1028" s="1382"/>
      <c r="H1028" s="1382"/>
      <c r="O1028" s="1101"/>
    </row>
    <row r="1029" spans="1:15" s="1486" customFormat="1" ht="10.5" customHeight="1">
      <c r="A1029" s="4782"/>
      <c r="B1029" s="47"/>
      <c r="C1029" s="47"/>
      <c r="D1029" s="33"/>
      <c r="E1029" s="687"/>
      <c r="F1029" s="687"/>
      <c r="G1029" s="1382"/>
      <c r="H1029" s="1382"/>
      <c r="O1029" s="1101"/>
    </row>
    <row r="1030" spans="1:15" s="1486" customFormat="1" ht="10.5" customHeight="1">
      <c r="A1030" s="4782"/>
      <c r="B1030" s="47"/>
      <c r="C1030" s="47"/>
      <c r="D1030" s="33"/>
      <c r="E1030" s="687"/>
      <c r="F1030" s="687"/>
      <c r="G1030" s="1382"/>
      <c r="H1030" s="1382"/>
      <c r="O1030" s="1101"/>
    </row>
    <row r="1031" spans="1:15" s="1486" customFormat="1" ht="10.5" customHeight="1">
      <c r="A1031" s="4782"/>
      <c r="B1031" s="47"/>
      <c r="C1031" s="47"/>
      <c r="D1031" s="33"/>
      <c r="E1031" s="687"/>
      <c r="F1031" s="687"/>
      <c r="G1031" s="1382"/>
      <c r="H1031" s="1382"/>
      <c r="O1031" s="1101"/>
    </row>
    <row r="1032" spans="1:15" s="1486" customFormat="1" ht="10.5" customHeight="1">
      <c r="A1032" s="4782"/>
      <c r="B1032" s="47"/>
      <c r="C1032" s="47"/>
      <c r="D1032" s="33"/>
      <c r="E1032" s="687"/>
      <c r="F1032" s="687"/>
      <c r="G1032" s="1382"/>
      <c r="H1032" s="1382"/>
      <c r="O1032" s="1101"/>
    </row>
    <row r="1033" spans="1:15" s="1486" customFormat="1" ht="10.5" customHeight="1">
      <c r="A1033" s="4782"/>
      <c r="B1033" s="47"/>
      <c r="C1033" s="47"/>
      <c r="D1033" s="33"/>
      <c r="E1033" s="687"/>
      <c r="F1033" s="687"/>
      <c r="G1033" s="1382"/>
      <c r="H1033" s="1382"/>
      <c r="O1033" s="1101"/>
    </row>
    <row r="1034" spans="1:15" s="1486" customFormat="1" ht="10.5" customHeight="1">
      <c r="A1034" s="4782"/>
      <c r="B1034" s="47"/>
      <c r="C1034" s="47"/>
      <c r="D1034" s="33"/>
      <c r="E1034" s="687"/>
      <c r="F1034" s="687"/>
      <c r="G1034" s="1382"/>
      <c r="H1034" s="1382"/>
      <c r="O1034" s="1101"/>
    </row>
    <row r="1035" spans="1:15" s="1486" customFormat="1" ht="10.5" customHeight="1">
      <c r="A1035" s="4782"/>
      <c r="B1035" s="47"/>
      <c r="C1035" s="47"/>
      <c r="D1035" s="33"/>
      <c r="E1035" s="687"/>
      <c r="F1035" s="687"/>
      <c r="G1035" s="1382"/>
      <c r="H1035" s="1382"/>
      <c r="O1035" s="1101"/>
    </row>
    <row r="1036" spans="1:15" s="1486" customFormat="1" ht="10.5" customHeight="1">
      <c r="A1036" s="4782"/>
      <c r="B1036" s="47"/>
      <c r="C1036" s="47"/>
      <c r="D1036" s="33"/>
      <c r="E1036" s="687"/>
      <c r="F1036" s="687"/>
      <c r="G1036" s="1382"/>
      <c r="H1036" s="1382"/>
      <c r="O1036" s="1101"/>
    </row>
    <row r="1037" spans="1:15" s="1486" customFormat="1" ht="10.5" customHeight="1">
      <c r="A1037" s="4782"/>
      <c r="B1037" s="47"/>
      <c r="C1037" s="47"/>
      <c r="D1037" s="33"/>
      <c r="E1037" s="687"/>
      <c r="F1037" s="687"/>
      <c r="G1037" s="1382"/>
      <c r="H1037" s="1382"/>
      <c r="O1037" s="1101"/>
    </row>
    <row r="1038" spans="1:15" s="1486" customFormat="1" ht="10.5" customHeight="1">
      <c r="A1038" s="4782"/>
      <c r="B1038" s="47"/>
      <c r="C1038" s="47"/>
      <c r="D1038" s="33"/>
      <c r="E1038" s="687"/>
      <c r="F1038" s="687"/>
      <c r="G1038" s="1382"/>
      <c r="H1038" s="1382"/>
      <c r="O1038" s="1101"/>
    </row>
    <row r="1039" spans="1:15" s="1486" customFormat="1" ht="10.5" customHeight="1">
      <c r="A1039" s="4782"/>
      <c r="B1039" s="47"/>
      <c r="C1039" s="47"/>
      <c r="D1039" s="33"/>
      <c r="E1039" s="687"/>
      <c r="F1039" s="687"/>
      <c r="G1039" s="1382"/>
      <c r="H1039" s="1382"/>
      <c r="O1039" s="1101"/>
    </row>
    <row r="1040" spans="1:15" s="1486" customFormat="1" ht="10.5" customHeight="1">
      <c r="A1040" s="4782"/>
      <c r="B1040" s="47"/>
      <c r="C1040" s="47"/>
      <c r="D1040" s="33"/>
      <c r="E1040" s="687"/>
      <c r="F1040" s="687"/>
      <c r="G1040" s="1382"/>
      <c r="H1040" s="1382"/>
      <c r="O1040" s="1101"/>
    </row>
    <row r="1041" spans="1:15" s="1486" customFormat="1" ht="10.5" customHeight="1">
      <c r="A1041" s="4782"/>
      <c r="B1041" s="47"/>
      <c r="C1041" s="47"/>
      <c r="D1041" s="33"/>
      <c r="E1041" s="687"/>
      <c r="F1041" s="687"/>
      <c r="G1041" s="1382"/>
      <c r="H1041" s="1382"/>
      <c r="O1041" s="1101"/>
    </row>
    <row r="1042" spans="1:15" s="1486" customFormat="1" ht="10.5" customHeight="1">
      <c r="A1042" s="4782"/>
      <c r="B1042" s="47"/>
      <c r="C1042" s="47"/>
      <c r="D1042" s="33"/>
      <c r="E1042" s="687"/>
      <c r="F1042" s="687"/>
      <c r="G1042" s="1382"/>
      <c r="H1042" s="1382"/>
      <c r="O1042" s="1101"/>
    </row>
    <row r="1043" spans="1:15" s="1486" customFormat="1" ht="10.5" customHeight="1">
      <c r="A1043" s="4782"/>
      <c r="B1043" s="47"/>
      <c r="C1043" s="47"/>
      <c r="D1043" s="33"/>
      <c r="E1043" s="687"/>
      <c r="F1043" s="687"/>
      <c r="G1043" s="1382"/>
      <c r="H1043" s="1382"/>
      <c r="O1043" s="1101"/>
    </row>
    <row r="1044" spans="1:15" s="1486" customFormat="1" ht="10.5" customHeight="1">
      <c r="A1044" s="4782"/>
      <c r="B1044" s="47"/>
      <c r="C1044" s="47"/>
      <c r="D1044" s="33"/>
      <c r="E1044" s="687"/>
      <c r="F1044" s="687"/>
      <c r="G1044" s="1382"/>
      <c r="H1044" s="1382"/>
      <c r="O1044" s="1101"/>
    </row>
    <row r="1045" spans="1:15" s="1486" customFormat="1" ht="10.5" customHeight="1">
      <c r="A1045" s="4782"/>
      <c r="B1045" s="47"/>
      <c r="C1045" s="47"/>
      <c r="D1045" s="33"/>
      <c r="E1045" s="687"/>
      <c r="F1045" s="687"/>
      <c r="G1045" s="1382"/>
      <c r="H1045" s="1382"/>
      <c r="O1045" s="1101"/>
    </row>
    <row r="1046" spans="1:15" s="1486" customFormat="1" ht="10.5" customHeight="1">
      <c r="A1046" s="4782"/>
      <c r="B1046" s="47"/>
      <c r="C1046" s="47"/>
      <c r="D1046" s="33"/>
      <c r="E1046" s="687"/>
      <c r="F1046" s="687"/>
      <c r="G1046" s="1382"/>
      <c r="H1046" s="1382"/>
      <c r="O1046" s="1101"/>
    </row>
    <row r="1047" spans="1:15" s="1486" customFormat="1" ht="10.5" customHeight="1">
      <c r="A1047" s="4782"/>
      <c r="B1047" s="47"/>
      <c r="C1047" s="47"/>
      <c r="D1047" s="33"/>
      <c r="E1047" s="687"/>
      <c r="F1047" s="687"/>
      <c r="G1047" s="1382"/>
      <c r="H1047" s="1382"/>
      <c r="O1047" s="1101"/>
    </row>
    <row r="1048" spans="1:15" s="1486" customFormat="1" ht="10.5" customHeight="1">
      <c r="A1048" s="4782"/>
      <c r="B1048" s="47"/>
      <c r="C1048" s="47"/>
      <c r="D1048" s="33"/>
      <c r="E1048" s="687"/>
      <c r="F1048" s="687"/>
      <c r="G1048" s="1382"/>
      <c r="H1048" s="1382"/>
      <c r="O1048" s="1101"/>
    </row>
    <row r="1049" spans="1:15" s="1486" customFormat="1" ht="10.5" customHeight="1">
      <c r="A1049" s="4782"/>
      <c r="B1049" s="47"/>
      <c r="C1049" s="47"/>
      <c r="D1049" s="33"/>
      <c r="E1049" s="687"/>
      <c r="F1049" s="687"/>
      <c r="G1049" s="1382"/>
      <c r="H1049" s="1382"/>
      <c r="O1049" s="1101"/>
    </row>
    <row r="1050" spans="1:15" s="1486" customFormat="1" ht="10.5" customHeight="1">
      <c r="A1050" s="4782"/>
      <c r="B1050" s="47"/>
      <c r="C1050" s="47"/>
      <c r="D1050" s="33"/>
      <c r="E1050" s="687"/>
      <c r="F1050" s="687"/>
      <c r="G1050" s="1382"/>
      <c r="H1050" s="1382"/>
      <c r="O1050" s="1101"/>
    </row>
    <row r="1051" spans="1:15" s="1486" customFormat="1" ht="10.5" customHeight="1">
      <c r="A1051" s="4782"/>
      <c r="B1051" s="47"/>
      <c r="C1051" s="47"/>
      <c r="D1051" s="33"/>
      <c r="E1051" s="687"/>
      <c r="F1051" s="687"/>
      <c r="G1051" s="1382"/>
      <c r="H1051" s="1382"/>
      <c r="O1051" s="1101"/>
    </row>
    <row r="1052" spans="1:15" s="1486" customFormat="1" ht="10.5" customHeight="1">
      <c r="A1052" s="4782"/>
      <c r="B1052" s="47"/>
      <c r="C1052" s="47"/>
      <c r="D1052" s="33"/>
      <c r="E1052" s="687"/>
      <c r="F1052" s="687"/>
      <c r="G1052" s="1382"/>
      <c r="H1052" s="1382"/>
      <c r="O1052" s="1101"/>
    </row>
    <row r="1053" spans="1:15" s="1486" customFormat="1" ht="10.5" customHeight="1">
      <c r="A1053" s="4782"/>
      <c r="B1053" s="47"/>
      <c r="C1053" s="47"/>
      <c r="D1053" s="33"/>
      <c r="E1053" s="687"/>
      <c r="F1053" s="687"/>
      <c r="G1053" s="1382"/>
      <c r="H1053" s="1382"/>
      <c r="O1053" s="1101"/>
    </row>
    <row r="1054" spans="1:15" s="1486" customFormat="1" ht="10.5" customHeight="1">
      <c r="A1054" s="4782"/>
      <c r="B1054" s="47"/>
      <c r="C1054" s="47"/>
      <c r="D1054" s="33"/>
      <c r="E1054" s="687"/>
      <c r="F1054" s="687"/>
      <c r="G1054" s="1382"/>
      <c r="H1054" s="1382"/>
      <c r="O1054" s="1101"/>
    </row>
    <row r="1055" spans="1:15" s="1486" customFormat="1" ht="10.5" customHeight="1">
      <c r="A1055" s="4782"/>
      <c r="B1055" s="47"/>
      <c r="C1055" s="47"/>
      <c r="D1055" s="33"/>
      <c r="E1055" s="687"/>
      <c r="F1055" s="687"/>
      <c r="G1055" s="1382"/>
      <c r="H1055" s="1382"/>
      <c r="O1055" s="1101"/>
    </row>
    <row r="1056" spans="1:15" s="1486" customFormat="1" ht="10.5" customHeight="1">
      <c r="A1056" s="4782"/>
      <c r="B1056" s="47"/>
      <c r="C1056" s="47"/>
      <c r="D1056" s="33"/>
      <c r="E1056" s="687"/>
      <c r="F1056" s="687"/>
      <c r="G1056" s="1382"/>
      <c r="H1056" s="1382"/>
      <c r="O1056" s="1101"/>
    </row>
    <row r="1057" spans="1:15" s="1486" customFormat="1" ht="10.5" customHeight="1">
      <c r="A1057" s="4782"/>
      <c r="B1057" s="47"/>
      <c r="C1057" s="47"/>
      <c r="D1057" s="33"/>
      <c r="E1057" s="687"/>
      <c r="F1057" s="687"/>
      <c r="G1057" s="1382"/>
      <c r="H1057" s="1382"/>
      <c r="O1057" s="1101"/>
    </row>
    <row r="1058" spans="1:15" s="1486" customFormat="1" ht="10.5" customHeight="1">
      <c r="A1058" s="4782"/>
      <c r="B1058" s="47"/>
      <c r="C1058" s="47"/>
      <c r="D1058" s="33"/>
      <c r="E1058" s="687"/>
      <c r="F1058" s="687"/>
      <c r="G1058" s="1382"/>
      <c r="H1058" s="1382"/>
      <c r="O1058" s="1101"/>
    </row>
    <row r="1059" spans="1:15" s="1486" customFormat="1" ht="10.5" customHeight="1">
      <c r="A1059" s="4782"/>
      <c r="B1059" s="47"/>
      <c r="C1059" s="47"/>
      <c r="D1059" s="33"/>
      <c r="E1059" s="687"/>
      <c r="F1059" s="687"/>
      <c r="G1059" s="1382"/>
      <c r="H1059" s="1382"/>
      <c r="O1059" s="1101"/>
    </row>
    <row r="1060" spans="1:15" s="1486" customFormat="1" ht="10.5" customHeight="1">
      <c r="A1060" s="4782"/>
      <c r="B1060" s="47"/>
      <c r="C1060" s="47"/>
      <c r="D1060" s="33"/>
      <c r="E1060" s="687"/>
      <c r="F1060" s="687"/>
      <c r="G1060" s="1382"/>
      <c r="H1060" s="1382"/>
      <c r="O1060" s="1101"/>
    </row>
    <row r="1061" spans="1:15" s="1486" customFormat="1" ht="10.5" customHeight="1">
      <c r="A1061" s="4782"/>
      <c r="B1061" s="47"/>
      <c r="C1061" s="47"/>
      <c r="D1061" s="33"/>
      <c r="E1061" s="687"/>
      <c r="F1061" s="687"/>
      <c r="G1061" s="1382"/>
      <c r="H1061" s="1382"/>
      <c r="O1061" s="1101"/>
    </row>
    <row r="1062" spans="1:15" s="1486" customFormat="1" ht="10.5" customHeight="1">
      <c r="A1062" s="4782"/>
      <c r="B1062" s="47"/>
      <c r="C1062" s="47"/>
      <c r="D1062" s="33"/>
      <c r="E1062" s="687"/>
      <c r="F1062" s="687"/>
      <c r="G1062" s="1382"/>
      <c r="H1062" s="1382"/>
      <c r="O1062" s="1101"/>
    </row>
    <row r="1063" spans="1:15" s="1486" customFormat="1" ht="10.5" customHeight="1">
      <c r="A1063" s="4782"/>
      <c r="B1063" s="47"/>
      <c r="C1063" s="47"/>
      <c r="D1063" s="33"/>
      <c r="E1063" s="687"/>
      <c r="F1063" s="687"/>
      <c r="G1063" s="1382"/>
      <c r="H1063" s="1382"/>
      <c r="O1063" s="1101"/>
    </row>
    <row r="1064" spans="1:15" s="1486" customFormat="1" ht="10.5" customHeight="1">
      <c r="A1064" s="4782"/>
      <c r="B1064" s="47"/>
      <c r="C1064" s="47"/>
      <c r="D1064" s="33"/>
      <c r="E1064" s="687"/>
      <c r="F1064" s="687"/>
      <c r="G1064" s="1382"/>
      <c r="H1064" s="1382"/>
      <c r="O1064" s="1101"/>
    </row>
    <row r="1065" spans="1:15" s="1486" customFormat="1" ht="10.5" customHeight="1">
      <c r="A1065" s="4782"/>
      <c r="B1065" s="47"/>
      <c r="C1065" s="47"/>
      <c r="D1065" s="33"/>
      <c r="E1065" s="687"/>
      <c r="F1065" s="687"/>
      <c r="G1065" s="1382"/>
      <c r="H1065" s="1382"/>
      <c r="O1065" s="1101"/>
    </row>
    <row r="1066" spans="1:15" s="1486" customFormat="1" ht="10.5" customHeight="1">
      <c r="A1066" s="4782"/>
      <c r="B1066" s="47"/>
      <c r="C1066" s="47"/>
      <c r="D1066" s="33"/>
      <c r="E1066" s="687"/>
      <c r="F1066" s="687"/>
      <c r="G1066" s="1382"/>
      <c r="H1066" s="1382"/>
      <c r="O1066" s="1101"/>
    </row>
    <row r="1067" spans="1:15" s="1486" customFormat="1" ht="10.5" customHeight="1">
      <c r="A1067" s="4782"/>
      <c r="B1067" s="47"/>
      <c r="C1067" s="47"/>
      <c r="D1067" s="33"/>
      <c r="E1067" s="687"/>
      <c r="F1067" s="687"/>
      <c r="G1067" s="1382"/>
      <c r="H1067" s="1382"/>
      <c r="O1067" s="1101"/>
    </row>
    <row r="1068" spans="1:15" s="1486" customFormat="1" ht="10.5" customHeight="1">
      <c r="A1068" s="4782"/>
      <c r="B1068" s="47"/>
      <c r="C1068" s="47"/>
      <c r="D1068" s="33"/>
      <c r="E1068" s="687"/>
      <c r="F1068" s="687"/>
      <c r="G1068" s="1382"/>
      <c r="H1068" s="1382"/>
      <c r="O1068" s="1101"/>
    </row>
    <row r="1069" spans="1:15" s="1486" customFormat="1" ht="10.5" customHeight="1">
      <c r="A1069" s="4782"/>
      <c r="B1069" s="47"/>
      <c r="C1069" s="47"/>
      <c r="D1069" s="33"/>
      <c r="E1069" s="687"/>
      <c r="F1069" s="687"/>
      <c r="G1069" s="1382"/>
      <c r="H1069" s="1382"/>
      <c r="O1069" s="1101"/>
    </row>
    <row r="1070" spans="1:15" s="1486" customFormat="1" ht="10.5" customHeight="1">
      <c r="A1070" s="4782"/>
      <c r="B1070" s="47"/>
      <c r="C1070" s="47"/>
      <c r="D1070" s="33"/>
      <c r="E1070" s="687"/>
      <c r="F1070" s="687"/>
      <c r="G1070" s="1382"/>
      <c r="H1070" s="1382"/>
      <c r="O1070" s="1101"/>
    </row>
    <row r="1071" spans="1:15" s="1486" customFormat="1" ht="10.5" customHeight="1">
      <c r="A1071" s="4782"/>
      <c r="B1071" s="47"/>
      <c r="C1071" s="47"/>
      <c r="D1071" s="33"/>
      <c r="E1071" s="687"/>
      <c r="F1071" s="687"/>
      <c r="G1071" s="1382"/>
      <c r="H1071" s="1382"/>
      <c r="O1071" s="1101"/>
    </row>
    <row r="1072" spans="1:15" s="1486" customFormat="1" ht="10.5" customHeight="1">
      <c r="A1072" s="4782"/>
      <c r="B1072" s="47"/>
      <c r="C1072" s="47"/>
      <c r="D1072" s="33"/>
      <c r="E1072" s="687"/>
      <c r="F1072" s="687"/>
      <c r="G1072" s="1382"/>
      <c r="H1072" s="1382"/>
      <c r="O1072" s="1101"/>
    </row>
    <row r="1073" spans="1:15" s="1486" customFormat="1" ht="10.5" customHeight="1">
      <c r="A1073" s="4782"/>
      <c r="B1073" s="47"/>
      <c r="C1073" s="47"/>
      <c r="D1073" s="33"/>
      <c r="E1073" s="687"/>
      <c r="F1073" s="687"/>
      <c r="G1073" s="1382"/>
      <c r="H1073" s="1382"/>
      <c r="O1073" s="1101"/>
    </row>
    <row r="1074" spans="1:15" s="1486" customFormat="1" ht="10.5" customHeight="1">
      <c r="A1074" s="4782"/>
      <c r="B1074" s="47"/>
      <c r="C1074" s="47"/>
      <c r="D1074" s="33"/>
      <c r="E1074" s="687"/>
      <c r="F1074" s="687"/>
      <c r="G1074" s="1382"/>
      <c r="H1074" s="1382"/>
      <c r="O1074" s="1101"/>
    </row>
    <row r="1075" spans="1:15" s="1486" customFormat="1" ht="10.5" customHeight="1">
      <c r="A1075" s="4782"/>
      <c r="B1075" s="47"/>
      <c r="C1075" s="47"/>
      <c r="D1075" s="33"/>
      <c r="E1075" s="687"/>
      <c r="F1075" s="687"/>
      <c r="G1075" s="1382"/>
      <c r="H1075" s="1382"/>
      <c r="O1075" s="1101"/>
    </row>
    <row r="1076" spans="1:15" s="1486" customFormat="1" ht="10.5" customHeight="1">
      <c r="A1076" s="4782"/>
      <c r="B1076" s="47"/>
      <c r="C1076" s="47"/>
      <c r="D1076" s="33"/>
      <c r="E1076" s="687"/>
      <c r="F1076" s="687"/>
      <c r="G1076" s="1382"/>
      <c r="H1076" s="1382"/>
      <c r="O1076" s="1101"/>
    </row>
    <row r="1077" spans="1:15" s="1486" customFormat="1" ht="10.5" customHeight="1">
      <c r="A1077" s="4782"/>
      <c r="B1077" s="47"/>
      <c r="C1077" s="47"/>
      <c r="D1077" s="33"/>
      <c r="E1077" s="687"/>
      <c r="F1077" s="687"/>
      <c r="G1077" s="1382"/>
      <c r="H1077" s="1382"/>
      <c r="O1077" s="1101"/>
    </row>
    <row r="1078" spans="1:15" s="1486" customFormat="1" ht="10.5" customHeight="1">
      <c r="A1078" s="4782"/>
      <c r="B1078" s="47"/>
      <c r="C1078" s="47"/>
      <c r="D1078" s="33"/>
      <c r="E1078" s="687"/>
      <c r="F1078" s="687"/>
      <c r="G1078" s="1382"/>
      <c r="H1078" s="1382"/>
      <c r="O1078" s="1101"/>
    </row>
    <row r="1079" spans="1:15" s="1486" customFormat="1" ht="10.5" customHeight="1">
      <c r="A1079" s="4782"/>
      <c r="B1079" s="47"/>
      <c r="C1079" s="47"/>
      <c r="D1079" s="33"/>
      <c r="E1079" s="687"/>
      <c r="F1079" s="687"/>
      <c r="G1079" s="1382"/>
      <c r="H1079" s="1382"/>
      <c r="O1079" s="1101"/>
    </row>
    <row r="1080" spans="1:15" s="1486" customFormat="1" ht="10.5" customHeight="1">
      <c r="A1080" s="4782"/>
      <c r="B1080" s="47"/>
      <c r="C1080" s="47"/>
      <c r="D1080" s="33"/>
      <c r="E1080" s="687"/>
      <c r="F1080" s="687"/>
      <c r="G1080" s="1382"/>
      <c r="H1080" s="1382"/>
      <c r="O1080" s="1101"/>
    </row>
    <row r="1081" spans="1:15" s="1486" customFormat="1" ht="10.5" customHeight="1">
      <c r="A1081" s="4782"/>
      <c r="B1081" s="47"/>
      <c r="C1081" s="47"/>
      <c r="D1081" s="33"/>
      <c r="E1081" s="687"/>
      <c r="F1081" s="687"/>
      <c r="G1081" s="1382"/>
      <c r="H1081" s="1382"/>
      <c r="O1081" s="1101"/>
    </row>
    <row r="1082" spans="1:15" s="1486" customFormat="1" ht="10.5" customHeight="1">
      <c r="A1082" s="4782"/>
      <c r="B1082" s="47"/>
      <c r="C1082" s="47"/>
      <c r="D1082" s="33"/>
      <c r="E1082" s="687"/>
      <c r="F1082" s="687"/>
      <c r="G1082" s="1382"/>
      <c r="H1082" s="1382"/>
      <c r="O1082" s="1101"/>
    </row>
    <row r="1083" spans="1:15" s="1486" customFormat="1" ht="10.5" customHeight="1">
      <c r="A1083" s="4782"/>
      <c r="B1083" s="47"/>
      <c r="C1083" s="47"/>
      <c r="D1083" s="33"/>
      <c r="E1083" s="687"/>
      <c r="F1083" s="687"/>
      <c r="G1083" s="1382"/>
      <c r="H1083" s="1382"/>
      <c r="O1083" s="1101"/>
    </row>
    <row r="1084" spans="1:15" s="1486" customFormat="1" ht="10.5" customHeight="1">
      <c r="A1084" s="4782"/>
      <c r="B1084" s="47"/>
      <c r="C1084" s="47"/>
      <c r="D1084" s="33"/>
      <c r="E1084" s="687"/>
      <c r="F1084" s="687"/>
      <c r="G1084" s="1382"/>
      <c r="H1084" s="1382"/>
      <c r="O1084" s="1101"/>
    </row>
    <row r="1085" spans="1:15" s="1486" customFormat="1" ht="10.5" customHeight="1">
      <c r="A1085" s="4782"/>
      <c r="B1085" s="47"/>
      <c r="C1085" s="47"/>
      <c r="D1085" s="33"/>
      <c r="E1085" s="687"/>
      <c r="F1085" s="687"/>
      <c r="G1085" s="1382"/>
      <c r="H1085" s="1382"/>
      <c r="O1085" s="1101"/>
    </row>
    <row r="1086" spans="1:15" s="1486" customFormat="1" ht="10.5" customHeight="1">
      <c r="A1086" s="4782"/>
      <c r="B1086" s="47"/>
      <c r="C1086" s="47"/>
      <c r="D1086" s="33"/>
      <c r="E1086" s="687"/>
      <c r="F1086" s="687"/>
      <c r="G1086" s="1382"/>
      <c r="H1086" s="1382"/>
      <c r="O1086" s="1101"/>
    </row>
    <row r="1087" spans="1:15" s="1486" customFormat="1" ht="10.5" customHeight="1">
      <c r="A1087" s="4782"/>
      <c r="B1087" s="47"/>
      <c r="C1087" s="47"/>
      <c r="D1087" s="33"/>
      <c r="E1087" s="687"/>
      <c r="F1087" s="687"/>
      <c r="G1087" s="1382"/>
      <c r="H1087" s="1382"/>
      <c r="O1087" s="1101"/>
    </row>
    <row r="1088" spans="1:15" s="1486" customFormat="1" ht="10.5" customHeight="1">
      <c r="A1088" s="4782"/>
      <c r="B1088" s="47"/>
      <c r="C1088" s="47"/>
      <c r="D1088" s="33"/>
      <c r="E1088" s="687"/>
      <c r="F1088" s="687"/>
      <c r="G1088" s="1382"/>
      <c r="H1088" s="1382"/>
      <c r="O1088" s="1101"/>
    </row>
    <row r="1089" spans="1:15" s="1486" customFormat="1" ht="10.5" customHeight="1">
      <c r="A1089" s="4782"/>
      <c r="B1089" s="47"/>
      <c r="C1089" s="47"/>
      <c r="D1089" s="33"/>
      <c r="E1089" s="687"/>
      <c r="F1089" s="687"/>
      <c r="G1089" s="1382"/>
      <c r="H1089" s="1382"/>
      <c r="O1089" s="1101"/>
    </row>
    <row r="1090" spans="1:15" s="1486" customFormat="1" ht="10.5" customHeight="1">
      <c r="A1090" s="4782"/>
      <c r="B1090" s="47"/>
      <c r="C1090" s="47"/>
      <c r="D1090" s="33"/>
      <c r="E1090" s="687"/>
      <c r="F1090" s="687"/>
      <c r="G1090" s="1382"/>
      <c r="H1090" s="1382"/>
      <c r="O1090" s="1101"/>
    </row>
    <row r="1091" spans="1:15" s="1486" customFormat="1" ht="10.5" customHeight="1">
      <c r="A1091" s="4782"/>
      <c r="B1091" s="47"/>
      <c r="C1091" s="47"/>
      <c r="D1091" s="33"/>
      <c r="E1091" s="687"/>
      <c r="F1091" s="687"/>
      <c r="G1091" s="1382"/>
      <c r="H1091" s="1382"/>
      <c r="O1091" s="1101"/>
    </row>
    <row r="1092" spans="1:15" s="1486" customFormat="1" ht="10.5" customHeight="1">
      <c r="A1092" s="4782"/>
      <c r="B1092" s="47"/>
      <c r="C1092" s="47"/>
      <c r="D1092" s="33"/>
      <c r="E1092" s="687"/>
      <c r="F1092" s="687"/>
      <c r="G1092" s="1382"/>
      <c r="H1092" s="1382"/>
      <c r="O1092" s="1101"/>
    </row>
    <row r="1093" spans="1:15" s="1486" customFormat="1" ht="10.5" customHeight="1">
      <c r="A1093" s="4782"/>
      <c r="B1093" s="47"/>
      <c r="C1093" s="47"/>
      <c r="D1093" s="33"/>
      <c r="E1093" s="687"/>
      <c r="F1093" s="687"/>
      <c r="G1093" s="1382"/>
      <c r="H1093" s="1382"/>
      <c r="O1093" s="1101"/>
    </row>
    <row r="1094" spans="1:15" s="1486" customFormat="1" ht="10.5" customHeight="1">
      <c r="A1094" s="4782"/>
      <c r="B1094" s="47"/>
      <c r="C1094" s="47"/>
      <c r="D1094" s="33"/>
      <c r="E1094" s="687"/>
      <c r="F1094" s="687"/>
      <c r="G1094" s="1382"/>
      <c r="H1094" s="1382"/>
      <c r="O1094" s="1101"/>
    </row>
    <row r="1095" spans="1:15" s="1486" customFormat="1" ht="10.5" customHeight="1">
      <c r="A1095" s="4782"/>
      <c r="B1095" s="47"/>
      <c r="C1095" s="47"/>
      <c r="D1095" s="33"/>
      <c r="E1095" s="687"/>
      <c r="F1095" s="687"/>
      <c r="G1095" s="1382"/>
      <c r="H1095" s="1382"/>
      <c r="O1095" s="1101"/>
    </row>
    <row r="1096" spans="1:15" s="1486" customFormat="1" ht="10.5" customHeight="1">
      <c r="A1096" s="4782"/>
      <c r="B1096" s="47"/>
      <c r="C1096" s="47"/>
      <c r="D1096" s="33"/>
      <c r="E1096" s="687"/>
      <c r="F1096" s="687"/>
      <c r="G1096" s="1382"/>
      <c r="H1096" s="1382"/>
      <c r="O1096" s="1101"/>
    </row>
    <row r="1097" spans="1:15" s="1486" customFormat="1" ht="10.5" customHeight="1">
      <c r="A1097" s="4782"/>
      <c r="B1097" s="47"/>
      <c r="C1097" s="47"/>
      <c r="D1097" s="33"/>
      <c r="E1097" s="687"/>
      <c r="F1097" s="687"/>
      <c r="G1097" s="1382"/>
      <c r="H1097" s="1382"/>
      <c r="O1097" s="1101"/>
    </row>
    <row r="1098" spans="1:15" s="1486" customFormat="1" ht="10.5" customHeight="1">
      <c r="A1098" s="4782"/>
      <c r="B1098" s="47"/>
      <c r="C1098" s="47"/>
      <c r="D1098" s="33"/>
      <c r="E1098" s="687"/>
      <c r="F1098" s="687"/>
      <c r="G1098" s="1382"/>
      <c r="H1098" s="1382"/>
      <c r="O1098" s="1101"/>
    </row>
    <row r="1099" spans="1:15" s="1486" customFormat="1" ht="10.5" customHeight="1">
      <c r="A1099" s="4782"/>
      <c r="B1099" s="47"/>
      <c r="C1099" s="47"/>
      <c r="D1099" s="33"/>
      <c r="E1099" s="687"/>
      <c r="F1099" s="687"/>
      <c r="G1099" s="1382"/>
      <c r="H1099" s="1382"/>
      <c r="O1099" s="1101"/>
    </row>
    <row r="1100" spans="1:15" s="1486" customFormat="1" ht="10.5" customHeight="1">
      <c r="A1100" s="4782"/>
      <c r="B1100" s="47"/>
      <c r="C1100" s="47"/>
      <c r="D1100" s="33"/>
      <c r="E1100" s="687"/>
      <c r="F1100" s="687"/>
      <c r="G1100" s="1382"/>
      <c r="H1100" s="1382"/>
      <c r="O1100" s="1101"/>
    </row>
    <row r="1101" spans="1:15" s="1486" customFormat="1" ht="10.5" customHeight="1">
      <c r="A1101" s="4782"/>
      <c r="B1101" s="47"/>
      <c r="C1101" s="47"/>
      <c r="D1101" s="33"/>
      <c r="E1101" s="687"/>
      <c r="F1101" s="687"/>
      <c r="G1101" s="1382"/>
      <c r="H1101" s="1382"/>
      <c r="O1101" s="1101"/>
    </row>
    <row r="1102" spans="1:15" s="1486" customFormat="1" ht="10.5" customHeight="1">
      <c r="A1102" s="4782"/>
      <c r="B1102" s="47"/>
      <c r="C1102" s="47"/>
      <c r="D1102" s="33"/>
      <c r="E1102" s="687"/>
      <c r="F1102" s="687"/>
      <c r="G1102" s="1382"/>
      <c r="H1102" s="1382"/>
      <c r="O1102" s="1101"/>
    </row>
    <row r="1103" spans="1:15" s="1486" customFormat="1" ht="10.5" customHeight="1">
      <c r="A1103" s="4782"/>
      <c r="B1103" s="47"/>
      <c r="C1103" s="47"/>
      <c r="D1103" s="33"/>
      <c r="E1103" s="687"/>
      <c r="F1103" s="687"/>
      <c r="G1103" s="1382"/>
      <c r="H1103" s="1382"/>
      <c r="O1103" s="1101"/>
    </row>
    <row r="1104" spans="1:15" s="1486" customFormat="1" ht="10.5" customHeight="1">
      <c r="A1104" s="4782"/>
      <c r="B1104" s="47"/>
      <c r="C1104" s="47"/>
      <c r="D1104" s="33"/>
      <c r="E1104" s="687"/>
      <c r="F1104" s="687"/>
      <c r="G1104" s="1382"/>
      <c r="H1104" s="1382"/>
      <c r="O1104" s="1101"/>
    </row>
    <row r="1105" spans="1:15" s="1486" customFormat="1" ht="10.5" customHeight="1">
      <c r="A1105" s="4782"/>
      <c r="B1105" s="47"/>
      <c r="C1105" s="47"/>
      <c r="D1105" s="33"/>
      <c r="E1105" s="687"/>
      <c r="F1105" s="687"/>
      <c r="G1105" s="1382"/>
      <c r="H1105" s="1382"/>
      <c r="O1105" s="1101"/>
    </row>
    <row r="1106" spans="1:15" s="1486" customFormat="1" ht="10.5" customHeight="1">
      <c r="A1106" s="4782"/>
      <c r="B1106" s="47"/>
      <c r="C1106" s="47"/>
      <c r="D1106" s="33"/>
      <c r="E1106" s="687"/>
      <c r="F1106" s="687"/>
      <c r="G1106" s="1382"/>
      <c r="H1106" s="1382"/>
      <c r="O1106" s="1101"/>
    </row>
    <row r="1107" spans="1:15" s="1486" customFormat="1" ht="10.5" customHeight="1">
      <c r="A1107" s="4782"/>
      <c r="B1107" s="47"/>
      <c r="C1107" s="47"/>
      <c r="D1107" s="33"/>
      <c r="E1107" s="687"/>
      <c r="F1107" s="687"/>
      <c r="G1107" s="1382"/>
      <c r="H1107" s="1382"/>
      <c r="O1107" s="1101"/>
    </row>
    <row r="1108" spans="1:15" s="1486" customFormat="1" ht="10.5" customHeight="1">
      <c r="A1108" s="4782"/>
      <c r="B1108" s="47"/>
      <c r="C1108" s="47"/>
      <c r="D1108" s="33"/>
      <c r="E1108" s="687"/>
      <c r="F1108" s="687"/>
      <c r="G1108" s="1382"/>
      <c r="H1108" s="1382"/>
      <c r="O1108" s="1101"/>
    </row>
    <row r="1109" spans="1:15" s="1486" customFormat="1" ht="10.5" customHeight="1">
      <c r="A1109" s="4782"/>
      <c r="B1109" s="47"/>
      <c r="C1109" s="47"/>
      <c r="D1109" s="33"/>
      <c r="E1109" s="687"/>
      <c r="F1109" s="687"/>
      <c r="G1109" s="1382"/>
      <c r="H1109" s="1382"/>
      <c r="O1109" s="1101"/>
    </row>
    <row r="1110" spans="1:15" s="1486" customFormat="1" ht="10.5" customHeight="1">
      <c r="A1110" s="4782"/>
      <c r="B1110" s="47"/>
      <c r="C1110" s="47"/>
      <c r="D1110" s="33"/>
      <c r="E1110" s="687"/>
      <c r="F1110" s="687"/>
      <c r="G1110" s="1382"/>
      <c r="H1110" s="1382"/>
      <c r="O1110" s="1101"/>
    </row>
    <row r="1111" spans="1:15" s="1486" customFormat="1" ht="10.5" customHeight="1">
      <c r="A1111" s="4782"/>
      <c r="B1111" s="47"/>
      <c r="C1111" s="47"/>
      <c r="D1111" s="33"/>
      <c r="E1111" s="687"/>
      <c r="F1111" s="687"/>
      <c r="G1111" s="1382"/>
      <c r="H1111" s="1382"/>
      <c r="O1111" s="1101"/>
    </row>
    <row r="1112" spans="1:15" s="1486" customFormat="1" ht="10.5" customHeight="1">
      <c r="A1112" s="4782"/>
      <c r="B1112" s="47"/>
      <c r="C1112" s="47"/>
      <c r="D1112" s="33"/>
      <c r="E1112" s="687"/>
      <c r="F1112" s="687"/>
      <c r="G1112" s="1382"/>
      <c r="H1112" s="1382"/>
      <c r="O1112" s="1101"/>
    </row>
    <row r="1113" spans="1:15" s="1486" customFormat="1" ht="10.5" customHeight="1">
      <c r="A1113" s="4782"/>
      <c r="B1113" s="47"/>
      <c r="C1113" s="47"/>
      <c r="D1113" s="33"/>
      <c r="E1113" s="687"/>
      <c r="F1113" s="687"/>
      <c r="G1113" s="1382"/>
      <c r="H1113" s="1382"/>
      <c r="O1113" s="1101"/>
    </row>
    <row r="1114" spans="1:15" s="1486" customFormat="1" ht="10.5" customHeight="1">
      <c r="A1114" s="4782"/>
      <c r="B1114" s="47"/>
      <c r="C1114" s="47"/>
      <c r="D1114" s="33"/>
      <c r="E1114" s="687"/>
      <c r="F1114" s="687"/>
      <c r="G1114" s="1382"/>
      <c r="H1114" s="1382"/>
      <c r="O1114" s="1101"/>
    </row>
    <row r="1115" spans="1:15" s="1486" customFormat="1" ht="10.5" customHeight="1">
      <c r="A1115" s="4782"/>
      <c r="B1115" s="47"/>
      <c r="C1115" s="47"/>
      <c r="D1115" s="33"/>
      <c r="E1115" s="687"/>
      <c r="F1115" s="687"/>
      <c r="G1115" s="1382"/>
      <c r="H1115" s="1382"/>
      <c r="O1115" s="1101"/>
    </row>
    <row r="1116" spans="1:15" s="1486" customFormat="1" ht="10.5" customHeight="1">
      <c r="A1116" s="4782"/>
      <c r="B1116" s="47"/>
      <c r="C1116" s="47"/>
      <c r="D1116" s="33"/>
      <c r="E1116" s="687"/>
      <c r="F1116" s="687"/>
      <c r="G1116" s="1382"/>
      <c r="H1116" s="1382"/>
      <c r="O1116" s="1101"/>
    </row>
    <row r="1117" spans="1:15" s="1486" customFormat="1" ht="10.5" customHeight="1">
      <c r="A1117" s="4782"/>
      <c r="B1117" s="47"/>
      <c r="C1117" s="47"/>
      <c r="D1117" s="33"/>
      <c r="E1117" s="687"/>
      <c r="F1117" s="687"/>
      <c r="G1117" s="1382"/>
      <c r="H1117" s="1382"/>
      <c r="O1117" s="1101"/>
    </row>
    <row r="1118" spans="1:15" s="1486" customFormat="1" ht="10.5" customHeight="1">
      <c r="A1118" s="4782"/>
      <c r="B1118" s="47"/>
      <c r="C1118" s="47"/>
      <c r="D1118" s="33"/>
      <c r="E1118" s="687"/>
      <c r="F1118" s="687"/>
      <c r="G1118" s="1382"/>
      <c r="H1118" s="1382"/>
      <c r="O1118" s="1101"/>
    </row>
    <row r="1119" spans="1:15" s="1486" customFormat="1" ht="10.5" customHeight="1">
      <c r="A1119" s="4782"/>
      <c r="B1119" s="47"/>
      <c r="C1119" s="47"/>
      <c r="D1119" s="33"/>
      <c r="E1119" s="687"/>
      <c r="F1119" s="687"/>
      <c r="G1119" s="1382"/>
      <c r="H1119" s="1382"/>
      <c r="O1119" s="1101"/>
    </row>
    <row r="1120" spans="1:15" s="1486" customFormat="1" ht="10.5" customHeight="1">
      <c r="A1120" s="4782"/>
      <c r="B1120" s="47"/>
      <c r="C1120" s="47"/>
      <c r="D1120" s="33"/>
      <c r="E1120" s="687"/>
      <c r="F1120" s="687"/>
      <c r="G1120" s="1382"/>
      <c r="H1120" s="1382"/>
      <c r="O1120" s="1101"/>
    </row>
    <row r="1121" spans="1:15" s="1486" customFormat="1" ht="10.5" customHeight="1">
      <c r="A1121" s="4782"/>
      <c r="B1121" s="47"/>
      <c r="C1121" s="47"/>
      <c r="D1121" s="33"/>
      <c r="E1121" s="687"/>
      <c r="F1121" s="687"/>
      <c r="G1121" s="1382"/>
      <c r="H1121" s="1382"/>
      <c r="O1121" s="1101"/>
    </row>
    <row r="1122" spans="1:15" s="1486" customFormat="1" ht="10.5" customHeight="1">
      <c r="A1122" s="4782"/>
      <c r="B1122" s="47"/>
      <c r="C1122" s="47"/>
      <c r="D1122" s="33"/>
      <c r="E1122" s="687"/>
      <c r="F1122" s="687"/>
      <c r="G1122" s="1382"/>
      <c r="H1122" s="1382"/>
      <c r="O1122" s="1101"/>
    </row>
    <row r="1123" spans="1:15" s="1486" customFormat="1" ht="10.5" customHeight="1">
      <c r="A1123" s="4782"/>
      <c r="B1123" s="47"/>
      <c r="C1123" s="47"/>
      <c r="D1123" s="33"/>
      <c r="E1123" s="687"/>
      <c r="F1123" s="687"/>
      <c r="G1123" s="1382"/>
      <c r="H1123" s="1382"/>
      <c r="O1123" s="1101"/>
    </row>
    <row r="1124" spans="1:15" s="1486" customFormat="1" ht="10.5" customHeight="1">
      <c r="A1124" s="4782"/>
      <c r="B1124" s="47"/>
      <c r="C1124" s="47"/>
      <c r="D1124" s="33"/>
      <c r="E1124" s="687"/>
      <c r="F1124" s="687"/>
      <c r="G1124" s="1382"/>
      <c r="H1124" s="1382"/>
      <c r="O1124" s="1101"/>
    </row>
    <row r="1125" spans="1:15" s="1486" customFormat="1" ht="10.5" customHeight="1">
      <c r="A1125" s="4782"/>
      <c r="B1125" s="47"/>
      <c r="C1125" s="47"/>
      <c r="D1125" s="33"/>
      <c r="E1125" s="687"/>
      <c r="F1125" s="687"/>
      <c r="G1125" s="1382"/>
      <c r="H1125" s="1382"/>
      <c r="O1125" s="1101"/>
    </row>
    <row r="1126" spans="1:15" s="1486" customFormat="1" ht="10.5" customHeight="1">
      <c r="A1126" s="4782"/>
      <c r="B1126" s="47"/>
      <c r="C1126" s="47"/>
      <c r="D1126" s="33"/>
      <c r="E1126" s="687"/>
      <c r="F1126" s="687"/>
      <c r="G1126" s="1382"/>
      <c r="H1126" s="1382"/>
      <c r="O1126" s="1101"/>
    </row>
    <row r="1127" spans="1:15" s="1486" customFormat="1" ht="10.5" customHeight="1">
      <c r="A1127" s="4782"/>
      <c r="B1127" s="47"/>
      <c r="C1127" s="47"/>
      <c r="D1127" s="33"/>
      <c r="E1127" s="687"/>
      <c r="F1127" s="687"/>
      <c r="G1127" s="1382"/>
      <c r="H1127" s="1382"/>
      <c r="O1127" s="1101"/>
    </row>
    <row r="1128" spans="1:15" s="1486" customFormat="1" ht="10.5" customHeight="1">
      <c r="A1128" s="4782"/>
      <c r="B1128" s="47"/>
      <c r="C1128" s="47"/>
      <c r="D1128" s="33"/>
      <c r="E1128" s="687"/>
      <c r="F1128" s="687"/>
      <c r="G1128" s="1382"/>
      <c r="H1128" s="1382"/>
      <c r="O1128" s="1101"/>
    </row>
    <row r="1129" spans="1:15" s="1486" customFormat="1" ht="10.5" customHeight="1">
      <c r="A1129" s="4782"/>
      <c r="B1129" s="47"/>
      <c r="C1129" s="47"/>
      <c r="D1129" s="33"/>
      <c r="E1129" s="687"/>
      <c r="F1129" s="687"/>
      <c r="G1129" s="1382"/>
      <c r="H1129" s="1382"/>
      <c r="O1129" s="1101"/>
    </row>
    <row r="1130" spans="1:15" s="1486" customFormat="1" ht="10.5" customHeight="1">
      <c r="A1130" s="4782"/>
      <c r="B1130" s="47"/>
      <c r="C1130" s="47"/>
      <c r="D1130" s="33"/>
      <c r="E1130" s="687"/>
      <c r="F1130" s="687"/>
      <c r="G1130" s="1382"/>
      <c r="H1130" s="1382"/>
      <c r="O1130" s="1101"/>
    </row>
    <row r="1131" spans="1:15" s="1486" customFormat="1" ht="10.5" customHeight="1">
      <c r="A1131" s="4782"/>
      <c r="B1131" s="47"/>
      <c r="C1131" s="47"/>
      <c r="D1131" s="33"/>
      <c r="E1131" s="687"/>
      <c r="F1131" s="687"/>
      <c r="G1131" s="1382"/>
      <c r="H1131" s="1382"/>
      <c r="O1131" s="1101"/>
    </row>
    <row r="1132" spans="1:15" s="1486" customFormat="1" ht="10.5" customHeight="1">
      <c r="A1132" s="4782"/>
      <c r="B1132" s="47"/>
      <c r="C1132" s="47"/>
      <c r="D1132" s="33"/>
      <c r="E1132" s="687"/>
      <c r="F1132" s="687"/>
      <c r="G1132" s="1382"/>
      <c r="H1132" s="1382"/>
      <c r="O1132" s="1101"/>
    </row>
    <row r="1133" spans="1:15" s="1486" customFormat="1" ht="10.5" customHeight="1">
      <c r="A1133" s="4782"/>
      <c r="B1133" s="47"/>
      <c r="C1133" s="47"/>
      <c r="D1133" s="33"/>
      <c r="E1133" s="687"/>
      <c r="F1133" s="687"/>
      <c r="G1133" s="1382"/>
      <c r="H1133" s="1382"/>
      <c r="O1133" s="1101"/>
    </row>
    <row r="1134" spans="1:15" s="1486" customFormat="1" ht="10.5" customHeight="1">
      <c r="A1134" s="4782"/>
      <c r="B1134" s="47"/>
      <c r="C1134" s="47"/>
      <c r="D1134" s="33"/>
      <c r="E1134" s="687"/>
      <c r="F1134" s="687"/>
      <c r="G1134" s="1382"/>
      <c r="H1134" s="1382"/>
      <c r="O1134" s="1101"/>
    </row>
    <row r="1135" spans="1:15" s="1486" customFormat="1" ht="10.5" customHeight="1">
      <c r="A1135" s="4782"/>
      <c r="B1135" s="47"/>
      <c r="C1135" s="47"/>
      <c r="D1135" s="33"/>
      <c r="E1135" s="687"/>
      <c r="F1135" s="687"/>
      <c r="G1135" s="1382"/>
      <c r="H1135" s="1382"/>
      <c r="O1135" s="1101"/>
    </row>
    <row r="1136" spans="1:15" s="1486" customFormat="1" ht="10.5" customHeight="1">
      <c r="A1136" s="4782"/>
      <c r="B1136" s="47"/>
      <c r="C1136" s="47"/>
      <c r="D1136" s="33"/>
      <c r="E1136" s="687"/>
      <c r="F1136" s="687"/>
      <c r="G1136" s="1382"/>
      <c r="H1136" s="1382"/>
      <c r="O1136" s="1101"/>
    </row>
    <row r="1137" spans="1:15" s="1486" customFormat="1" ht="10.5" customHeight="1">
      <c r="A1137" s="4782"/>
      <c r="B1137" s="47"/>
      <c r="C1137" s="47"/>
      <c r="D1137" s="33"/>
      <c r="E1137" s="687"/>
      <c r="F1137" s="687"/>
      <c r="G1137" s="1382"/>
      <c r="H1137" s="1382"/>
      <c r="O1137" s="1101"/>
    </row>
    <row r="1138" spans="1:15" s="1486" customFormat="1" ht="10.5" customHeight="1">
      <c r="A1138" s="4782"/>
      <c r="B1138" s="47"/>
      <c r="C1138" s="47"/>
      <c r="D1138" s="33"/>
      <c r="E1138" s="687"/>
      <c r="F1138" s="687"/>
      <c r="G1138" s="1382"/>
      <c r="H1138" s="1382"/>
      <c r="O1138" s="1101"/>
    </row>
    <row r="1139" spans="1:15" s="1486" customFormat="1" ht="10.5" customHeight="1">
      <c r="A1139" s="4782"/>
      <c r="B1139" s="47"/>
      <c r="C1139" s="47"/>
      <c r="D1139" s="33"/>
      <c r="E1139" s="687"/>
      <c r="F1139" s="687"/>
      <c r="G1139" s="1382"/>
      <c r="H1139" s="1382"/>
      <c r="O1139" s="1101"/>
    </row>
    <row r="1140" spans="1:15" s="1486" customFormat="1" ht="10.5" customHeight="1">
      <c r="A1140" s="4782"/>
      <c r="B1140" s="47"/>
      <c r="C1140" s="47"/>
      <c r="D1140" s="33"/>
      <c r="E1140" s="687"/>
      <c r="F1140" s="687"/>
      <c r="G1140" s="1382"/>
      <c r="H1140" s="1382"/>
      <c r="O1140" s="1101"/>
    </row>
    <row r="1141" spans="1:15" s="1486" customFormat="1" ht="10.5" customHeight="1">
      <c r="A1141" s="4782"/>
      <c r="B1141" s="47"/>
      <c r="C1141" s="47"/>
      <c r="D1141" s="33"/>
      <c r="E1141" s="687"/>
      <c r="F1141" s="687"/>
      <c r="G1141" s="1382"/>
      <c r="H1141" s="1382"/>
      <c r="O1141" s="1101"/>
    </row>
    <row r="1142" spans="1:15" s="1486" customFormat="1" ht="10.5" customHeight="1">
      <c r="A1142" s="4782"/>
      <c r="B1142" s="47"/>
      <c r="C1142" s="47"/>
      <c r="D1142" s="33"/>
      <c r="E1142" s="687"/>
      <c r="F1142" s="687"/>
      <c r="G1142" s="1382"/>
      <c r="H1142" s="1382"/>
      <c r="O1142" s="1101"/>
    </row>
    <row r="1143" spans="1:15" s="1486" customFormat="1" ht="10.5" customHeight="1">
      <c r="A1143" s="4782"/>
      <c r="B1143" s="47"/>
      <c r="C1143" s="47"/>
      <c r="D1143" s="33"/>
      <c r="E1143" s="687"/>
      <c r="F1143" s="687"/>
      <c r="G1143" s="1382"/>
      <c r="H1143" s="1382"/>
      <c r="O1143" s="1101"/>
    </row>
    <row r="1144" spans="1:15" s="1486" customFormat="1" ht="10.5" customHeight="1">
      <c r="A1144" s="4782"/>
      <c r="B1144" s="47"/>
      <c r="C1144" s="47"/>
      <c r="D1144" s="33"/>
      <c r="E1144" s="687"/>
      <c r="F1144" s="687"/>
      <c r="G1144" s="1382"/>
      <c r="H1144" s="1382"/>
      <c r="O1144" s="1101"/>
    </row>
    <row r="1145" spans="1:15" s="1486" customFormat="1" ht="10.5" customHeight="1">
      <c r="A1145" s="4782"/>
      <c r="B1145" s="47"/>
      <c r="C1145" s="47"/>
      <c r="D1145" s="33"/>
      <c r="E1145" s="687"/>
      <c r="F1145" s="687"/>
      <c r="G1145" s="1382"/>
      <c r="H1145" s="1382"/>
      <c r="O1145" s="1101"/>
    </row>
    <row r="1146" spans="1:15" s="1486" customFormat="1" ht="10.5" customHeight="1">
      <c r="A1146" s="4782"/>
      <c r="B1146" s="47"/>
      <c r="C1146" s="47"/>
      <c r="D1146" s="33"/>
      <c r="E1146" s="687"/>
      <c r="F1146" s="687"/>
      <c r="G1146" s="1382"/>
      <c r="H1146" s="1382"/>
      <c r="O1146" s="1101"/>
    </row>
    <row r="1147" spans="1:15" s="1486" customFormat="1" ht="10.5" customHeight="1">
      <c r="A1147" s="4782"/>
      <c r="B1147" s="47"/>
      <c r="C1147" s="47"/>
      <c r="D1147" s="33"/>
      <c r="E1147" s="687"/>
      <c r="F1147" s="687"/>
      <c r="G1147" s="1382"/>
      <c r="H1147" s="1382"/>
      <c r="O1147" s="1101"/>
    </row>
    <row r="1148" spans="1:15" s="1486" customFormat="1" ht="10.5" customHeight="1">
      <c r="A1148" s="4782"/>
      <c r="B1148" s="47"/>
      <c r="C1148" s="47"/>
      <c r="D1148" s="33"/>
      <c r="E1148" s="687"/>
      <c r="F1148" s="687"/>
      <c r="G1148" s="1382"/>
      <c r="H1148" s="1382"/>
      <c r="O1148" s="1101"/>
    </row>
    <row r="1149" spans="1:15" s="1486" customFormat="1" ht="10.5" customHeight="1">
      <c r="A1149" s="4782"/>
      <c r="B1149" s="47"/>
      <c r="C1149" s="47"/>
      <c r="D1149" s="33"/>
      <c r="E1149" s="687"/>
      <c r="F1149" s="687"/>
      <c r="G1149" s="1382"/>
      <c r="H1149" s="1382"/>
      <c r="O1149" s="1101"/>
    </row>
    <row r="1150" spans="1:15" s="1486" customFormat="1" ht="10.5" customHeight="1">
      <c r="A1150" s="4782"/>
      <c r="B1150" s="47"/>
      <c r="C1150" s="47"/>
      <c r="D1150" s="33"/>
      <c r="E1150" s="687"/>
      <c r="F1150" s="687"/>
      <c r="G1150" s="1382"/>
      <c r="H1150" s="1382"/>
      <c r="O1150" s="1101"/>
    </row>
    <row r="1151" spans="1:15" s="1486" customFormat="1" ht="10.5" customHeight="1">
      <c r="A1151" s="4782"/>
      <c r="B1151" s="47"/>
      <c r="C1151" s="47"/>
      <c r="D1151" s="33"/>
      <c r="E1151" s="687"/>
      <c r="F1151" s="687"/>
      <c r="G1151" s="1382"/>
      <c r="H1151" s="1382"/>
      <c r="O1151" s="1101"/>
    </row>
    <row r="1152" spans="1:15" s="1486" customFormat="1" ht="10.5" customHeight="1">
      <c r="A1152" s="4782"/>
      <c r="B1152" s="47"/>
      <c r="C1152" s="47"/>
      <c r="D1152" s="33"/>
      <c r="E1152" s="687"/>
      <c r="F1152" s="687"/>
      <c r="G1152" s="1382"/>
      <c r="H1152" s="1382"/>
      <c r="O1152" s="1101"/>
    </row>
    <row r="1153" spans="1:15" s="1486" customFormat="1" ht="10.5" customHeight="1">
      <c r="A1153" s="4782"/>
      <c r="B1153" s="47"/>
      <c r="C1153" s="47"/>
      <c r="D1153" s="33"/>
      <c r="E1153" s="687"/>
      <c r="F1153" s="687"/>
      <c r="G1153" s="1382"/>
      <c r="H1153" s="1382"/>
      <c r="O1153" s="1101"/>
    </row>
    <row r="1154" spans="1:15" s="1486" customFormat="1" ht="10.5" customHeight="1">
      <c r="A1154" s="4782"/>
      <c r="B1154" s="47"/>
      <c r="C1154" s="47"/>
      <c r="D1154" s="33"/>
      <c r="E1154" s="687"/>
      <c r="F1154" s="687"/>
      <c r="G1154" s="1382"/>
      <c r="H1154" s="1382"/>
      <c r="O1154" s="1101"/>
    </row>
    <row r="1155" spans="1:15" s="1486" customFormat="1" ht="10.5" customHeight="1">
      <c r="A1155" s="4782"/>
      <c r="B1155" s="47"/>
      <c r="C1155" s="47"/>
      <c r="D1155" s="33"/>
      <c r="E1155" s="687"/>
      <c r="F1155" s="687"/>
      <c r="G1155" s="1382"/>
      <c r="H1155" s="1382"/>
      <c r="O1155" s="1101"/>
    </row>
    <row r="1156" spans="1:15" s="1486" customFormat="1" ht="10.5" customHeight="1">
      <c r="A1156" s="4782"/>
      <c r="B1156" s="47"/>
      <c r="C1156" s="47"/>
      <c r="D1156" s="33"/>
      <c r="E1156" s="687"/>
      <c r="F1156" s="687"/>
      <c r="G1156" s="1382"/>
      <c r="H1156" s="1382"/>
      <c r="O1156" s="1101"/>
    </row>
    <row r="1157" spans="1:15" s="1486" customFormat="1" ht="10.5" customHeight="1">
      <c r="A1157" s="4782"/>
      <c r="B1157" s="47"/>
      <c r="C1157" s="47"/>
      <c r="D1157" s="33"/>
      <c r="E1157" s="687"/>
      <c r="F1157" s="687"/>
      <c r="G1157" s="1382"/>
      <c r="H1157" s="1382"/>
      <c r="O1157" s="1101"/>
    </row>
    <row r="1158" spans="1:15" s="1486" customFormat="1" ht="10.5" customHeight="1">
      <c r="A1158" s="4782"/>
      <c r="B1158" s="47"/>
      <c r="C1158" s="47"/>
      <c r="D1158" s="33"/>
      <c r="E1158" s="687"/>
      <c r="F1158" s="687"/>
      <c r="G1158" s="1382"/>
      <c r="H1158" s="1382"/>
      <c r="O1158" s="1101"/>
    </row>
    <row r="1159" spans="1:15" s="1486" customFormat="1" ht="10.5" customHeight="1">
      <c r="A1159" s="4782"/>
      <c r="B1159" s="47"/>
      <c r="C1159" s="47"/>
      <c r="D1159" s="33"/>
      <c r="E1159" s="687"/>
      <c r="F1159" s="687"/>
      <c r="G1159" s="1382"/>
      <c r="H1159" s="1382"/>
      <c r="O1159" s="1101"/>
    </row>
    <row r="1160" spans="1:15" s="1486" customFormat="1" ht="10.5" customHeight="1">
      <c r="A1160" s="4782"/>
      <c r="B1160" s="47"/>
      <c r="C1160" s="47"/>
      <c r="D1160" s="33"/>
      <c r="E1160" s="687"/>
      <c r="F1160" s="687"/>
      <c r="G1160" s="1382"/>
      <c r="H1160" s="1382"/>
      <c r="O1160" s="1101"/>
    </row>
    <row r="1161" spans="1:15" s="1486" customFormat="1" ht="10.5" customHeight="1">
      <c r="A1161" s="4782"/>
      <c r="B1161" s="47"/>
      <c r="C1161" s="47"/>
      <c r="D1161" s="33"/>
      <c r="E1161" s="687"/>
      <c r="F1161" s="687"/>
      <c r="G1161" s="1382"/>
      <c r="H1161" s="1382"/>
      <c r="O1161" s="1101"/>
    </row>
    <row r="1162" spans="1:15" s="1486" customFormat="1" ht="10.5" customHeight="1">
      <c r="A1162" s="4782"/>
      <c r="B1162" s="47"/>
      <c r="C1162" s="47"/>
      <c r="D1162" s="33"/>
      <c r="E1162" s="687"/>
      <c r="F1162" s="687"/>
      <c r="G1162" s="1382"/>
      <c r="H1162" s="1382"/>
      <c r="O1162" s="1101"/>
    </row>
    <row r="1163" spans="1:15" s="1486" customFormat="1" ht="10.5" customHeight="1">
      <c r="A1163" s="4782"/>
      <c r="B1163" s="47"/>
      <c r="C1163" s="47"/>
      <c r="D1163" s="33"/>
      <c r="E1163" s="687"/>
      <c r="F1163" s="687"/>
      <c r="G1163" s="1382"/>
      <c r="H1163" s="1382"/>
      <c r="O1163" s="1101"/>
    </row>
    <row r="1164" spans="1:15" s="1486" customFormat="1" ht="10.5" customHeight="1">
      <c r="A1164" s="4782"/>
      <c r="B1164" s="47"/>
      <c r="C1164" s="47"/>
      <c r="D1164" s="33"/>
      <c r="E1164" s="687"/>
      <c r="F1164" s="687"/>
      <c r="G1164" s="1382"/>
      <c r="H1164" s="1382"/>
      <c r="O1164" s="1101"/>
    </row>
    <row r="1165" spans="1:15" s="1486" customFormat="1" ht="10.5" customHeight="1">
      <c r="A1165" s="4782"/>
      <c r="B1165" s="47"/>
      <c r="C1165" s="47"/>
      <c r="D1165" s="33"/>
      <c r="E1165" s="687"/>
      <c r="F1165" s="687"/>
      <c r="G1165" s="1382"/>
      <c r="H1165" s="1382"/>
      <c r="O1165" s="1101"/>
    </row>
    <row r="1166" spans="1:15" s="1486" customFormat="1" ht="10.5" customHeight="1">
      <c r="A1166" s="4782"/>
      <c r="B1166" s="47"/>
      <c r="C1166" s="47"/>
      <c r="D1166" s="33"/>
      <c r="E1166" s="687"/>
      <c r="F1166" s="687"/>
      <c r="G1166" s="1382"/>
      <c r="H1166" s="1382"/>
      <c r="O1166" s="1101"/>
    </row>
    <row r="1167" spans="1:15" s="1486" customFormat="1" ht="10.5" customHeight="1">
      <c r="A1167" s="4782"/>
      <c r="B1167" s="47"/>
      <c r="C1167" s="47"/>
      <c r="D1167" s="33"/>
      <c r="E1167" s="687"/>
      <c r="F1167" s="687"/>
      <c r="G1167" s="1382"/>
      <c r="H1167" s="1382"/>
      <c r="O1167" s="1101"/>
    </row>
    <row r="1168" spans="1:15" s="1486" customFormat="1" ht="10.5" customHeight="1">
      <c r="A1168" s="4782"/>
      <c r="B1168" s="47"/>
      <c r="C1168" s="47"/>
      <c r="D1168" s="33"/>
      <c r="E1168" s="687"/>
      <c r="F1168" s="687"/>
      <c r="G1168" s="1382"/>
      <c r="H1168" s="1382"/>
      <c r="O1168" s="1101"/>
    </row>
    <row r="1169" spans="1:15" s="1486" customFormat="1" ht="10.5" customHeight="1">
      <c r="A1169" s="4782"/>
      <c r="B1169" s="47"/>
      <c r="C1169" s="47"/>
      <c r="D1169" s="33"/>
      <c r="E1169" s="687"/>
      <c r="F1169" s="687"/>
      <c r="G1169" s="1382"/>
      <c r="H1169" s="1382"/>
      <c r="O1169" s="1101"/>
    </row>
    <row r="1170" spans="1:15" s="1486" customFormat="1" ht="10.5" customHeight="1">
      <c r="A1170" s="4782"/>
      <c r="B1170" s="47"/>
      <c r="C1170" s="47"/>
      <c r="D1170" s="33"/>
      <c r="E1170" s="687"/>
      <c r="F1170" s="687"/>
      <c r="G1170" s="1382"/>
      <c r="H1170" s="1382"/>
      <c r="O1170" s="1101"/>
    </row>
    <row r="1171" spans="1:15" s="1486" customFormat="1" ht="10.5" customHeight="1">
      <c r="A1171" s="4782"/>
      <c r="B1171" s="47"/>
      <c r="C1171" s="47"/>
      <c r="D1171" s="33"/>
      <c r="E1171" s="687"/>
      <c r="F1171" s="687"/>
      <c r="G1171" s="1382"/>
      <c r="H1171" s="1382"/>
      <c r="O1171" s="1101"/>
    </row>
    <row r="1172" spans="1:15" s="1486" customFormat="1" ht="10.5" customHeight="1">
      <c r="A1172" s="4782"/>
      <c r="B1172" s="47"/>
      <c r="C1172" s="47"/>
      <c r="D1172" s="33"/>
      <c r="E1172" s="687"/>
      <c r="F1172" s="687"/>
      <c r="G1172" s="1382"/>
      <c r="H1172" s="1382"/>
      <c r="O1172" s="1101"/>
    </row>
    <row r="1173" spans="1:15" s="1486" customFormat="1" ht="10.5" customHeight="1">
      <c r="A1173" s="4782"/>
      <c r="B1173" s="47"/>
      <c r="C1173" s="47"/>
      <c r="D1173" s="33"/>
      <c r="E1173" s="687"/>
      <c r="F1173" s="687"/>
      <c r="G1173" s="1382"/>
      <c r="H1173" s="1382"/>
      <c r="O1173" s="1101"/>
    </row>
    <row r="1174" spans="1:15" s="1486" customFormat="1" ht="10.5" customHeight="1">
      <c r="A1174" s="4782"/>
      <c r="B1174" s="47"/>
      <c r="C1174" s="47"/>
      <c r="D1174" s="33"/>
      <c r="E1174" s="687"/>
      <c r="F1174" s="687"/>
      <c r="G1174" s="1382"/>
      <c r="H1174" s="1382"/>
      <c r="O1174" s="1101"/>
    </row>
    <row r="1175" spans="1:15" s="1486" customFormat="1" ht="10.5" customHeight="1">
      <c r="A1175" s="4782"/>
      <c r="B1175" s="47"/>
      <c r="C1175" s="47"/>
      <c r="D1175" s="33"/>
      <c r="E1175" s="687"/>
      <c r="F1175" s="687"/>
      <c r="G1175" s="1382"/>
      <c r="H1175" s="1382"/>
      <c r="O1175" s="1101"/>
    </row>
    <row r="1176" spans="1:15" s="1486" customFormat="1" ht="10.5" customHeight="1">
      <c r="A1176" s="4782"/>
      <c r="B1176" s="47"/>
      <c r="C1176" s="47"/>
      <c r="D1176" s="33"/>
      <c r="E1176" s="687"/>
      <c r="F1176" s="687"/>
      <c r="G1176" s="1382"/>
      <c r="H1176" s="1382"/>
      <c r="O1176" s="1101"/>
    </row>
    <row r="1177" spans="1:15" s="1486" customFormat="1" ht="10.5" customHeight="1">
      <c r="A1177" s="4782"/>
      <c r="B1177" s="47"/>
      <c r="C1177" s="47"/>
      <c r="D1177" s="33"/>
      <c r="E1177" s="687"/>
      <c r="F1177" s="687"/>
      <c r="G1177" s="1382"/>
      <c r="H1177" s="1382"/>
      <c r="O1177" s="1101"/>
    </row>
    <row r="1178" spans="1:15" s="1486" customFormat="1" ht="10.5" customHeight="1">
      <c r="A1178" s="4782"/>
      <c r="B1178" s="47"/>
      <c r="C1178" s="47"/>
      <c r="D1178" s="33"/>
      <c r="E1178" s="687"/>
      <c r="F1178" s="687"/>
      <c r="G1178" s="1382"/>
      <c r="H1178" s="1382"/>
      <c r="O1178" s="1101"/>
    </row>
    <row r="1179" spans="1:15" s="1486" customFormat="1" ht="10.5" customHeight="1">
      <c r="A1179" s="4782"/>
      <c r="B1179" s="47"/>
      <c r="C1179" s="47"/>
      <c r="D1179" s="33"/>
      <c r="E1179" s="687"/>
      <c r="F1179" s="687"/>
      <c r="G1179" s="1382"/>
      <c r="H1179" s="1382"/>
      <c r="O1179" s="1101"/>
    </row>
    <row r="1180" spans="1:15" s="1486" customFormat="1" ht="10.5" customHeight="1">
      <c r="A1180" s="4782"/>
      <c r="B1180" s="47"/>
      <c r="C1180" s="47"/>
      <c r="D1180" s="33"/>
      <c r="E1180" s="687"/>
      <c r="F1180" s="687"/>
      <c r="G1180" s="1382"/>
      <c r="H1180" s="1382"/>
      <c r="O1180" s="1101"/>
    </row>
    <row r="1181" spans="1:15" s="1486" customFormat="1" ht="10.5" customHeight="1">
      <c r="A1181" s="4782"/>
      <c r="B1181" s="47"/>
      <c r="C1181" s="47"/>
      <c r="D1181" s="33"/>
      <c r="E1181" s="687"/>
      <c r="F1181" s="687"/>
      <c r="G1181" s="1382"/>
      <c r="H1181" s="1382"/>
      <c r="O1181" s="1101"/>
    </row>
    <row r="1182" spans="1:15" s="1486" customFormat="1" ht="10.5" customHeight="1">
      <c r="A1182" s="4782"/>
      <c r="B1182" s="47"/>
      <c r="C1182" s="47"/>
      <c r="D1182" s="33"/>
      <c r="E1182" s="687"/>
      <c r="F1182" s="687"/>
      <c r="G1182" s="1382"/>
      <c r="H1182" s="1382"/>
      <c r="O1182" s="1101"/>
    </row>
    <row r="1183" spans="1:15" s="1486" customFormat="1" ht="10.5" customHeight="1">
      <c r="A1183" s="4782"/>
      <c r="B1183" s="47"/>
      <c r="C1183" s="47"/>
      <c r="D1183" s="33"/>
      <c r="E1183" s="687"/>
      <c r="F1183" s="687"/>
      <c r="G1183" s="1382"/>
      <c r="H1183" s="1382"/>
      <c r="O1183" s="1101"/>
    </row>
    <row r="1184" spans="1:15" s="1486" customFormat="1" ht="10.5" customHeight="1">
      <c r="A1184" s="4782"/>
      <c r="B1184" s="47"/>
      <c r="C1184" s="47"/>
      <c r="D1184" s="33"/>
      <c r="E1184" s="687"/>
      <c r="F1184" s="687"/>
      <c r="G1184" s="1382"/>
      <c r="H1184" s="1382"/>
      <c r="O1184" s="1101"/>
    </row>
    <row r="1185" spans="1:15" s="1486" customFormat="1" ht="10.5" customHeight="1">
      <c r="A1185" s="4782"/>
      <c r="B1185" s="47"/>
      <c r="C1185" s="47"/>
      <c r="D1185" s="33"/>
      <c r="E1185" s="687"/>
      <c r="F1185" s="687"/>
      <c r="G1185" s="1382"/>
      <c r="H1185" s="1382"/>
      <c r="O1185" s="1101"/>
    </row>
    <row r="1186" spans="1:15" s="1486" customFormat="1" ht="10.5" customHeight="1">
      <c r="A1186" s="4782"/>
      <c r="B1186" s="47"/>
      <c r="C1186" s="47"/>
      <c r="D1186" s="33"/>
      <c r="E1186" s="687"/>
      <c r="F1186" s="687"/>
      <c r="G1186" s="1382"/>
      <c r="H1186" s="1382"/>
      <c r="O1186" s="1101"/>
    </row>
    <row r="1187" spans="1:15" s="1486" customFormat="1" ht="10.5" customHeight="1">
      <c r="A1187" s="4782"/>
      <c r="B1187" s="47"/>
      <c r="C1187" s="47"/>
      <c r="D1187" s="33"/>
      <c r="E1187" s="687"/>
      <c r="F1187" s="687"/>
      <c r="G1187" s="1382"/>
      <c r="H1187" s="1382"/>
      <c r="O1187" s="1101"/>
    </row>
    <row r="1188" spans="1:15" s="1486" customFormat="1" ht="10.5" customHeight="1">
      <c r="A1188" s="4782"/>
      <c r="B1188" s="47"/>
      <c r="C1188" s="47"/>
      <c r="D1188" s="33"/>
      <c r="E1188" s="687"/>
      <c r="F1188" s="687"/>
      <c r="G1188" s="1382"/>
      <c r="H1188" s="1382"/>
      <c r="O1188" s="1101"/>
    </row>
    <row r="1189" spans="1:15" s="1486" customFormat="1" ht="10.5" customHeight="1">
      <c r="A1189" s="4782"/>
      <c r="B1189" s="47"/>
      <c r="C1189" s="47"/>
      <c r="D1189" s="33"/>
      <c r="E1189" s="687"/>
      <c r="F1189" s="687"/>
      <c r="G1189" s="1382"/>
      <c r="H1189" s="1382"/>
      <c r="O1189" s="1101"/>
    </row>
    <row r="1190" spans="1:15" s="1486" customFormat="1" ht="10.5" customHeight="1">
      <c r="A1190" s="4782"/>
      <c r="B1190" s="47"/>
      <c r="C1190" s="47"/>
      <c r="D1190" s="33"/>
      <c r="E1190" s="687"/>
      <c r="F1190" s="687"/>
      <c r="G1190" s="1382"/>
      <c r="H1190" s="1382"/>
      <c r="O1190" s="1101"/>
    </row>
    <row r="1191" spans="1:15" s="1486" customFormat="1" ht="10.5" customHeight="1">
      <c r="A1191" s="4782"/>
      <c r="B1191" s="47"/>
      <c r="C1191" s="47"/>
      <c r="D1191" s="33"/>
      <c r="E1191" s="687"/>
      <c r="F1191" s="687"/>
      <c r="G1191" s="1382"/>
      <c r="H1191" s="1382"/>
      <c r="O1191" s="1101"/>
    </row>
    <row r="1192" spans="1:15" s="1486" customFormat="1" ht="10.5" customHeight="1">
      <c r="A1192" s="4782"/>
      <c r="B1192" s="47"/>
      <c r="C1192" s="47"/>
      <c r="D1192" s="33"/>
      <c r="E1192" s="687"/>
      <c r="F1192" s="687"/>
      <c r="G1192" s="1382"/>
      <c r="H1192" s="1382"/>
      <c r="O1192" s="1101"/>
    </row>
    <row r="1193" spans="1:15" s="1486" customFormat="1" ht="10.5" customHeight="1">
      <c r="A1193" s="4782"/>
      <c r="B1193" s="47"/>
      <c r="C1193" s="47"/>
      <c r="D1193" s="33"/>
      <c r="E1193" s="687"/>
      <c r="F1193" s="687"/>
      <c r="G1193" s="1382"/>
      <c r="H1193" s="1382"/>
      <c r="O1193" s="1101"/>
    </row>
    <row r="1194" spans="1:15" s="1486" customFormat="1" ht="10.5" customHeight="1">
      <c r="A1194" s="4782"/>
      <c r="B1194" s="47"/>
      <c r="C1194" s="47"/>
      <c r="D1194" s="33"/>
      <c r="E1194" s="687"/>
      <c r="F1194" s="687"/>
      <c r="G1194" s="1382"/>
      <c r="H1194" s="1382"/>
      <c r="O1194" s="1101"/>
    </row>
    <row r="1195" spans="1:15" s="1486" customFormat="1" ht="10.5" customHeight="1">
      <c r="A1195" s="4782"/>
      <c r="B1195" s="47"/>
      <c r="C1195" s="47"/>
      <c r="D1195" s="33"/>
      <c r="E1195" s="687"/>
      <c r="F1195" s="687"/>
      <c r="G1195" s="1382"/>
      <c r="H1195" s="1382"/>
      <c r="O1195" s="1101"/>
    </row>
    <row r="1196" spans="1:15" s="1486" customFormat="1" ht="10.5" customHeight="1">
      <c r="A1196" s="4782"/>
      <c r="B1196" s="47"/>
      <c r="C1196" s="47"/>
      <c r="D1196" s="33"/>
      <c r="E1196" s="687"/>
      <c r="F1196" s="687"/>
      <c r="G1196" s="1382"/>
      <c r="H1196" s="1382"/>
      <c r="O1196" s="1101"/>
    </row>
    <row r="1197" spans="1:15" s="1486" customFormat="1" ht="10.5" customHeight="1">
      <c r="A1197" s="4782"/>
      <c r="B1197" s="47"/>
      <c r="C1197" s="47"/>
      <c r="D1197" s="33"/>
      <c r="E1197" s="687"/>
      <c r="F1197" s="687"/>
      <c r="G1197" s="1382"/>
      <c r="H1197" s="1382"/>
      <c r="O1197" s="1101"/>
    </row>
    <row r="1198" spans="1:15" s="1486" customFormat="1" ht="10.5" customHeight="1">
      <c r="A1198" s="4782"/>
      <c r="B1198" s="47"/>
      <c r="C1198" s="47"/>
      <c r="D1198" s="33"/>
      <c r="E1198" s="687"/>
      <c r="F1198" s="687"/>
      <c r="G1198" s="1382"/>
      <c r="H1198" s="1382"/>
      <c r="O1198" s="1101"/>
    </row>
    <row r="1199" spans="1:15" s="1486" customFormat="1" ht="10.5" customHeight="1">
      <c r="A1199" s="4782"/>
      <c r="B1199" s="47"/>
      <c r="C1199" s="47"/>
      <c r="D1199" s="33"/>
      <c r="E1199" s="687"/>
      <c r="F1199" s="687"/>
      <c r="G1199" s="1382"/>
      <c r="H1199" s="1382"/>
      <c r="O1199" s="1101"/>
    </row>
    <row r="1200" spans="1:15" s="1486" customFormat="1" ht="10.5" customHeight="1">
      <c r="A1200" s="4782"/>
      <c r="B1200" s="47"/>
      <c r="C1200" s="47"/>
      <c r="D1200" s="33"/>
      <c r="E1200" s="687"/>
      <c r="F1200" s="687"/>
      <c r="G1200" s="1382"/>
      <c r="H1200" s="1382"/>
      <c r="O1200" s="1101"/>
    </row>
    <row r="1201" spans="1:15" s="1486" customFormat="1" ht="10.5" customHeight="1">
      <c r="A1201" s="4782"/>
      <c r="B1201" s="47"/>
      <c r="C1201" s="47"/>
      <c r="D1201" s="33"/>
      <c r="E1201" s="687"/>
      <c r="F1201" s="687"/>
      <c r="G1201" s="1382"/>
      <c r="H1201" s="1382"/>
      <c r="O1201" s="1101"/>
    </row>
    <row r="1202" spans="1:15" s="1486" customFormat="1" ht="10.5" customHeight="1">
      <c r="A1202" s="4782"/>
      <c r="B1202" s="47"/>
      <c r="C1202" s="47"/>
      <c r="D1202" s="33"/>
      <c r="E1202" s="687"/>
      <c r="F1202" s="687"/>
      <c r="G1202" s="1382"/>
      <c r="H1202" s="1382"/>
      <c r="O1202" s="1101"/>
    </row>
    <row r="1203" spans="1:15" s="1486" customFormat="1" ht="10.5" customHeight="1">
      <c r="A1203" s="4782"/>
      <c r="B1203" s="47"/>
      <c r="C1203" s="47"/>
      <c r="D1203" s="33"/>
      <c r="E1203" s="687"/>
      <c r="F1203" s="687"/>
      <c r="G1203" s="1382"/>
      <c r="H1203" s="1382"/>
      <c r="O1203" s="1101"/>
    </row>
    <row r="1204" spans="1:15" s="1486" customFormat="1" ht="10.5" customHeight="1">
      <c r="A1204" s="4782"/>
      <c r="B1204" s="47"/>
      <c r="C1204" s="47"/>
      <c r="D1204" s="33"/>
      <c r="E1204" s="687"/>
      <c r="F1204" s="687"/>
      <c r="G1204" s="1382"/>
      <c r="H1204" s="1382"/>
      <c r="O1204" s="1101"/>
    </row>
    <row r="1205" spans="1:15" s="1486" customFormat="1" ht="10.5" customHeight="1">
      <c r="A1205" s="4782"/>
      <c r="B1205" s="47"/>
      <c r="C1205" s="47"/>
      <c r="D1205" s="33"/>
      <c r="E1205" s="687"/>
      <c r="F1205" s="687"/>
      <c r="G1205" s="1382"/>
      <c r="H1205" s="1382"/>
      <c r="O1205" s="1101"/>
    </row>
    <row r="1206" spans="1:15" s="1486" customFormat="1" ht="10.5" customHeight="1">
      <c r="A1206" s="4782"/>
      <c r="B1206" s="47"/>
      <c r="C1206" s="47"/>
      <c r="D1206" s="33"/>
      <c r="E1206" s="687"/>
      <c r="F1206" s="687"/>
      <c r="G1206" s="1382"/>
      <c r="H1206" s="1382"/>
      <c r="O1206" s="1101"/>
    </row>
    <row r="1207" spans="1:15" s="1486" customFormat="1" ht="10.5" customHeight="1">
      <c r="A1207" s="4782"/>
      <c r="B1207" s="47"/>
      <c r="C1207" s="47"/>
      <c r="D1207" s="33"/>
      <c r="E1207" s="687"/>
      <c r="F1207" s="687"/>
      <c r="G1207" s="1382"/>
      <c r="H1207" s="1382"/>
      <c r="O1207" s="1101"/>
    </row>
    <row r="1208" spans="1:15" s="1486" customFormat="1" ht="10.5" customHeight="1">
      <c r="A1208" s="4782"/>
      <c r="B1208" s="47"/>
      <c r="C1208" s="47"/>
      <c r="D1208" s="33"/>
      <c r="E1208" s="687"/>
      <c r="F1208" s="687"/>
      <c r="G1208" s="1382"/>
      <c r="H1208" s="1382"/>
      <c r="O1208" s="1101"/>
    </row>
    <row r="1209" spans="1:15" s="1486" customFormat="1" ht="10.5" customHeight="1">
      <c r="A1209" s="4782"/>
      <c r="B1209" s="47"/>
      <c r="C1209" s="47"/>
      <c r="D1209" s="33"/>
      <c r="E1209" s="687"/>
      <c r="F1209" s="687"/>
      <c r="G1209" s="1382"/>
      <c r="H1209" s="1382"/>
      <c r="O1209" s="1101"/>
    </row>
    <row r="1210" spans="1:15" s="1486" customFormat="1" ht="10.5" customHeight="1">
      <c r="A1210" s="4782"/>
      <c r="B1210" s="47"/>
      <c r="C1210" s="47"/>
      <c r="D1210" s="33"/>
      <c r="E1210" s="687"/>
      <c r="F1210" s="687"/>
      <c r="G1210" s="1382"/>
      <c r="H1210" s="1382"/>
      <c r="O1210" s="1101"/>
    </row>
    <row r="1211" spans="1:15" s="1486" customFormat="1" ht="10.5" customHeight="1">
      <c r="A1211" s="4782"/>
      <c r="B1211" s="47"/>
      <c r="C1211" s="47"/>
      <c r="D1211" s="33"/>
      <c r="E1211" s="687"/>
      <c r="F1211" s="687"/>
      <c r="G1211" s="1382"/>
      <c r="H1211" s="1382"/>
      <c r="O1211" s="1101"/>
    </row>
    <row r="1212" spans="1:15" s="1486" customFormat="1" ht="10.5" customHeight="1">
      <c r="A1212" s="4782"/>
      <c r="B1212" s="47"/>
      <c r="C1212" s="47"/>
      <c r="D1212" s="33"/>
      <c r="E1212" s="687"/>
      <c r="F1212" s="687"/>
      <c r="G1212" s="1382"/>
      <c r="H1212" s="1382"/>
      <c r="O1212" s="1101"/>
    </row>
    <row r="1213" spans="1:15" s="1486" customFormat="1" ht="10.5" customHeight="1">
      <c r="A1213" s="4782"/>
      <c r="B1213" s="47"/>
      <c r="C1213" s="47"/>
      <c r="D1213" s="33"/>
      <c r="E1213" s="687"/>
      <c r="F1213" s="687"/>
      <c r="G1213" s="1382"/>
      <c r="H1213" s="1382"/>
      <c r="O1213" s="1101"/>
    </row>
    <row r="1214" spans="1:15" s="1486" customFormat="1" ht="10.5" customHeight="1">
      <c r="A1214" s="4782"/>
      <c r="B1214" s="47"/>
      <c r="C1214" s="47"/>
      <c r="D1214" s="33"/>
      <c r="E1214" s="687"/>
      <c r="F1214" s="687"/>
      <c r="G1214" s="1382"/>
      <c r="H1214" s="1382"/>
      <c r="O1214" s="1101"/>
    </row>
    <row r="1215" spans="1:15" s="1486" customFormat="1" ht="10.5" customHeight="1">
      <c r="A1215" s="4782"/>
      <c r="B1215" s="47"/>
      <c r="C1215" s="47"/>
      <c r="D1215" s="33"/>
      <c r="E1215" s="687"/>
      <c r="F1215" s="687"/>
      <c r="G1215" s="1382"/>
      <c r="H1215" s="1382"/>
      <c r="O1215" s="1101"/>
    </row>
    <row r="1216" spans="1:15" s="1486" customFormat="1" ht="10.5" customHeight="1">
      <c r="A1216" s="4782"/>
      <c r="B1216" s="47"/>
      <c r="C1216" s="47"/>
      <c r="D1216" s="33"/>
      <c r="E1216" s="687"/>
      <c r="F1216" s="687"/>
      <c r="G1216" s="1382"/>
      <c r="H1216" s="1382"/>
      <c r="O1216" s="1101"/>
    </row>
    <row r="1217" spans="1:15" s="1486" customFormat="1" ht="10.5" customHeight="1">
      <c r="A1217" s="4782"/>
      <c r="B1217" s="47"/>
      <c r="C1217" s="47"/>
      <c r="D1217" s="33"/>
      <c r="E1217" s="687"/>
      <c r="F1217" s="687"/>
      <c r="G1217" s="1382"/>
      <c r="H1217" s="1382"/>
      <c r="O1217" s="1101"/>
    </row>
    <row r="1218" spans="1:15" s="1486" customFormat="1" ht="10.5" customHeight="1">
      <c r="A1218" s="4782"/>
      <c r="B1218" s="47"/>
      <c r="C1218" s="47"/>
      <c r="D1218" s="33"/>
      <c r="E1218" s="687"/>
      <c r="F1218" s="687"/>
      <c r="G1218" s="1382"/>
      <c r="H1218" s="1382"/>
      <c r="O1218" s="1101"/>
    </row>
    <row r="1219" spans="1:15" s="1486" customFormat="1" ht="10.5" customHeight="1">
      <c r="A1219" s="4782"/>
      <c r="B1219" s="47"/>
      <c r="C1219" s="47"/>
      <c r="D1219" s="33"/>
      <c r="E1219" s="687"/>
      <c r="F1219" s="687"/>
      <c r="G1219" s="1382"/>
      <c r="H1219" s="1382"/>
      <c r="O1219" s="1101"/>
    </row>
    <row r="1220" spans="1:15" s="1486" customFormat="1" ht="10.5" customHeight="1">
      <c r="A1220" s="4782"/>
      <c r="B1220" s="47"/>
      <c r="C1220" s="47"/>
      <c r="D1220" s="33"/>
      <c r="E1220" s="687"/>
      <c r="F1220" s="687"/>
      <c r="G1220" s="1382"/>
      <c r="H1220" s="1382"/>
      <c r="O1220" s="1101"/>
    </row>
    <row r="1221" spans="1:15" s="1486" customFormat="1" ht="10.5" customHeight="1">
      <c r="A1221" s="4782"/>
      <c r="B1221" s="47"/>
      <c r="C1221" s="47"/>
      <c r="D1221" s="33"/>
      <c r="E1221" s="687"/>
      <c r="F1221" s="687"/>
      <c r="G1221" s="1382"/>
      <c r="H1221" s="1382"/>
      <c r="O1221" s="1101"/>
    </row>
    <row r="1222" spans="1:15" s="1486" customFormat="1" ht="10.5" customHeight="1">
      <c r="A1222" s="4782"/>
      <c r="B1222" s="47"/>
      <c r="C1222" s="47"/>
      <c r="D1222" s="33"/>
      <c r="E1222" s="687"/>
      <c r="F1222" s="687"/>
      <c r="G1222" s="1382"/>
      <c r="H1222" s="1382"/>
      <c r="O1222" s="1101"/>
    </row>
    <row r="1223" spans="1:15" s="1486" customFormat="1" ht="10.5" customHeight="1">
      <c r="A1223" s="4782"/>
      <c r="B1223" s="47"/>
      <c r="C1223" s="47"/>
      <c r="D1223" s="33"/>
      <c r="E1223" s="687"/>
      <c r="F1223" s="687"/>
      <c r="G1223" s="1382"/>
      <c r="H1223" s="1382"/>
      <c r="O1223" s="1101"/>
    </row>
    <row r="1224" spans="1:15" s="1486" customFormat="1" ht="10.5" customHeight="1">
      <c r="A1224" s="4782"/>
      <c r="B1224" s="47"/>
      <c r="C1224" s="47"/>
      <c r="D1224" s="33"/>
      <c r="E1224" s="687"/>
      <c r="F1224" s="687"/>
      <c r="G1224" s="1382"/>
      <c r="H1224" s="1382"/>
      <c r="O1224" s="1101"/>
    </row>
    <row r="1225" spans="1:15" s="1486" customFormat="1" ht="10.5" customHeight="1">
      <c r="A1225" s="4782"/>
      <c r="B1225" s="47"/>
      <c r="C1225" s="47"/>
      <c r="D1225" s="33"/>
      <c r="E1225" s="687"/>
      <c r="F1225" s="687"/>
      <c r="G1225" s="1382"/>
      <c r="H1225" s="1382"/>
      <c r="O1225" s="1101"/>
    </row>
    <row r="1226" spans="1:15" s="1486" customFormat="1" ht="10.5" customHeight="1">
      <c r="A1226" s="4782"/>
      <c r="B1226" s="47"/>
      <c r="C1226" s="47"/>
      <c r="D1226" s="33"/>
      <c r="E1226" s="687"/>
      <c r="F1226" s="687"/>
      <c r="G1226" s="1382"/>
      <c r="H1226" s="1382"/>
      <c r="O1226" s="1101"/>
    </row>
    <row r="1227" spans="1:15" s="1486" customFormat="1" ht="10.5" customHeight="1">
      <c r="A1227" s="4782"/>
      <c r="B1227" s="47"/>
      <c r="C1227" s="47"/>
      <c r="D1227" s="33"/>
      <c r="E1227" s="687"/>
      <c r="F1227" s="687"/>
      <c r="G1227" s="1382"/>
      <c r="H1227" s="1382"/>
      <c r="O1227" s="1101"/>
    </row>
    <row r="1228" spans="1:15" s="1486" customFormat="1" ht="10.5" customHeight="1">
      <c r="A1228" s="4782"/>
      <c r="B1228" s="47"/>
      <c r="C1228" s="47"/>
      <c r="D1228" s="33"/>
      <c r="E1228" s="687"/>
      <c r="F1228" s="687"/>
      <c r="G1228" s="1382"/>
      <c r="H1228" s="1382"/>
      <c r="O1228" s="1101"/>
    </row>
    <row r="1229" spans="1:15" s="1486" customFormat="1" ht="10.5" customHeight="1">
      <c r="A1229" s="4782"/>
      <c r="B1229" s="47"/>
      <c r="C1229" s="47"/>
      <c r="D1229" s="33"/>
      <c r="E1229" s="687"/>
      <c r="F1229" s="687"/>
      <c r="G1229" s="1382"/>
      <c r="H1229" s="1382"/>
      <c r="O1229" s="1101"/>
    </row>
    <row r="1230" spans="1:15" s="1486" customFormat="1" ht="10.5" customHeight="1">
      <c r="A1230" s="4782"/>
      <c r="B1230" s="47"/>
      <c r="C1230" s="47"/>
      <c r="D1230" s="33"/>
      <c r="E1230" s="687"/>
      <c r="F1230" s="687"/>
      <c r="G1230" s="1382"/>
      <c r="H1230" s="1382"/>
      <c r="O1230" s="1101"/>
    </row>
    <row r="1231" spans="1:15" s="1486" customFormat="1" ht="10.5" customHeight="1">
      <c r="A1231" s="4782"/>
      <c r="B1231" s="47"/>
      <c r="C1231" s="47"/>
      <c r="D1231" s="33"/>
      <c r="E1231" s="687"/>
      <c r="F1231" s="687"/>
      <c r="G1231" s="1382"/>
      <c r="H1231" s="1382"/>
      <c r="O1231" s="1101"/>
    </row>
    <row r="1232" spans="1:15" s="1486" customFormat="1" ht="10.5" customHeight="1">
      <c r="A1232" s="4782"/>
      <c r="B1232" s="47"/>
      <c r="C1232" s="47"/>
      <c r="D1232" s="33"/>
      <c r="E1232" s="687"/>
      <c r="F1232" s="687"/>
      <c r="G1232" s="1382"/>
      <c r="H1232" s="1382"/>
      <c r="O1232" s="1101"/>
    </row>
    <row r="1233" spans="1:15" s="1486" customFormat="1" ht="10.5" customHeight="1">
      <c r="A1233" s="4782"/>
      <c r="B1233" s="47"/>
      <c r="C1233" s="47"/>
      <c r="D1233" s="33"/>
      <c r="E1233" s="687"/>
      <c r="F1233" s="687"/>
      <c r="G1233" s="1382"/>
      <c r="H1233" s="1382"/>
      <c r="O1233" s="1101"/>
    </row>
    <row r="1234" spans="1:15" s="1486" customFormat="1" ht="10.5" customHeight="1">
      <c r="A1234" s="4782"/>
      <c r="B1234" s="47"/>
      <c r="C1234" s="47"/>
      <c r="D1234" s="33"/>
      <c r="E1234" s="687"/>
      <c r="F1234" s="687"/>
      <c r="G1234" s="1382"/>
      <c r="H1234" s="1382"/>
      <c r="O1234" s="1101"/>
    </row>
    <row r="1235" spans="1:15" s="1486" customFormat="1" ht="10.5" customHeight="1">
      <c r="A1235" s="4782"/>
      <c r="B1235" s="47"/>
      <c r="C1235" s="47"/>
      <c r="D1235" s="33"/>
      <c r="E1235" s="687"/>
      <c r="F1235" s="687"/>
      <c r="G1235" s="1382"/>
      <c r="H1235" s="1382"/>
      <c r="O1235" s="1101"/>
    </row>
    <row r="1236" spans="1:15" s="1486" customFormat="1" ht="10.5" customHeight="1">
      <c r="A1236" s="4782"/>
      <c r="B1236" s="47"/>
      <c r="C1236" s="47"/>
      <c r="D1236" s="33"/>
      <c r="E1236" s="687"/>
      <c r="F1236" s="687"/>
      <c r="G1236" s="1382"/>
      <c r="H1236" s="1382"/>
      <c r="O1236" s="1101"/>
    </row>
    <row r="1237" spans="1:15" s="1486" customFormat="1" ht="10.5" customHeight="1">
      <c r="A1237" s="4782"/>
      <c r="B1237" s="47"/>
      <c r="C1237" s="47"/>
      <c r="D1237" s="33"/>
      <c r="E1237" s="687"/>
      <c r="F1237" s="687"/>
      <c r="G1237" s="1382"/>
      <c r="H1237" s="1382"/>
      <c r="O1237" s="1101"/>
    </row>
    <row r="1238" spans="1:15" s="1486" customFormat="1" ht="10.5" customHeight="1">
      <c r="A1238" s="4782"/>
      <c r="B1238" s="47"/>
      <c r="C1238" s="47"/>
      <c r="D1238" s="33"/>
      <c r="E1238" s="687"/>
      <c r="F1238" s="687"/>
      <c r="G1238" s="1382"/>
      <c r="H1238" s="1382"/>
      <c r="O1238" s="1101"/>
    </row>
    <row r="1239" spans="1:15" s="1486" customFormat="1" ht="10.5" customHeight="1">
      <c r="A1239" s="4782"/>
      <c r="B1239" s="47"/>
      <c r="C1239" s="47"/>
      <c r="D1239" s="33"/>
      <c r="E1239" s="687"/>
      <c r="F1239" s="687"/>
      <c r="G1239" s="1382"/>
      <c r="H1239" s="1382"/>
      <c r="O1239" s="1101"/>
    </row>
    <row r="1240" spans="1:15" s="1486" customFormat="1" ht="10.5" customHeight="1">
      <c r="A1240" s="4782"/>
      <c r="B1240" s="47"/>
      <c r="C1240" s="47"/>
      <c r="D1240" s="33"/>
      <c r="E1240" s="687"/>
      <c r="F1240" s="687"/>
      <c r="G1240" s="1382"/>
      <c r="H1240" s="1382"/>
      <c r="O1240" s="1101"/>
    </row>
    <row r="1241" spans="1:15" s="1486" customFormat="1" ht="10.5" customHeight="1">
      <c r="A1241" s="4782"/>
      <c r="B1241" s="47"/>
      <c r="C1241" s="47"/>
      <c r="D1241" s="33"/>
      <c r="E1241" s="687"/>
      <c r="F1241" s="687"/>
      <c r="G1241" s="1382"/>
      <c r="H1241" s="1382"/>
      <c r="O1241" s="1101"/>
    </row>
    <row r="1242" spans="1:15" s="1486" customFormat="1" ht="10.5" customHeight="1">
      <c r="A1242" s="4782"/>
      <c r="B1242" s="47"/>
      <c r="C1242" s="47"/>
      <c r="D1242" s="33"/>
      <c r="E1242" s="687"/>
      <c r="F1242" s="687"/>
      <c r="G1242" s="1382"/>
      <c r="H1242" s="1382"/>
      <c r="O1242" s="1101"/>
    </row>
    <row r="1243" spans="1:15" s="1486" customFormat="1" ht="10.5" customHeight="1">
      <c r="A1243" s="4782"/>
      <c r="B1243" s="47"/>
      <c r="C1243" s="47"/>
      <c r="D1243" s="33"/>
      <c r="E1243" s="687"/>
      <c r="F1243" s="687"/>
      <c r="G1243" s="1382"/>
      <c r="H1243" s="1382"/>
      <c r="O1243" s="1101"/>
    </row>
    <row r="1244" spans="1:15" s="1486" customFormat="1" ht="10.5" customHeight="1">
      <c r="A1244" s="4782"/>
      <c r="B1244" s="47"/>
      <c r="C1244" s="47"/>
      <c r="D1244" s="33"/>
      <c r="E1244" s="687"/>
      <c r="F1244" s="687"/>
      <c r="G1244" s="1382"/>
      <c r="H1244" s="1382"/>
      <c r="O1244" s="1101"/>
    </row>
    <row r="1245" spans="1:15" s="1486" customFormat="1" ht="10.5" customHeight="1">
      <c r="A1245" s="4782"/>
      <c r="B1245" s="47"/>
      <c r="C1245" s="47"/>
      <c r="D1245" s="33"/>
      <c r="E1245" s="687"/>
      <c r="F1245" s="687"/>
      <c r="G1245" s="1382"/>
      <c r="H1245" s="1382"/>
      <c r="O1245" s="1101"/>
    </row>
    <row r="1246" spans="1:15" s="1486" customFormat="1" ht="10.5" customHeight="1">
      <c r="A1246" s="4782"/>
      <c r="B1246" s="47"/>
      <c r="C1246" s="47"/>
      <c r="D1246" s="33"/>
      <c r="E1246" s="687"/>
      <c r="F1246" s="687"/>
      <c r="G1246" s="1382"/>
      <c r="H1246" s="1382"/>
      <c r="O1246" s="1101"/>
    </row>
    <row r="1247" spans="1:15" s="1486" customFormat="1" ht="10.5" customHeight="1">
      <c r="A1247" s="4782"/>
      <c r="B1247" s="47"/>
      <c r="C1247" s="47"/>
      <c r="D1247" s="33"/>
      <c r="E1247" s="687"/>
      <c r="F1247" s="687"/>
      <c r="G1247" s="1382"/>
      <c r="H1247" s="1382"/>
      <c r="O1247" s="1101"/>
    </row>
    <row r="1248" spans="1:15" s="1486" customFormat="1" ht="10.5" customHeight="1">
      <c r="A1248" s="4782"/>
      <c r="B1248" s="47"/>
      <c r="C1248" s="47"/>
      <c r="D1248" s="33"/>
      <c r="E1248" s="687"/>
      <c r="F1248" s="687"/>
      <c r="G1248" s="1382"/>
      <c r="H1248" s="1382"/>
      <c r="O1248" s="1101"/>
    </row>
    <row r="1249" spans="1:15" s="1486" customFormat="1" ht="10.5" customHeight="1">
      <c r="A1249" s="4782"/>
      <c r="B1249" s="47"/>
      <c r="C1249" s="47"/>
      <c r="D1249" s="33"/>
      <c r="E1249" s="687"/>
      <c r="F1249" s="687"/>
      <c r="G1249" s="1382"/>
      <c r="H1249" s="1382"/>
      <c r="O1249" s="1101"/>
    </row>
    <row r="1250" spans="1:15" s="1486" customFormat="1" ht="10.5" customHeight="1">
      <c r="A1250" s="4782"/>
      <c r="B1250" s="47"/>
      <c r="C1250" s="47"/>
      <c r="D1250" s="33"/>
      <c r="E1250" s="687"/>
      <c r="F1250" s="687"/>
      <c r="G1250" s="1382"/>
      <c r="H1250" s="1382"/>
      <c r="O1250" s="1101"/>
    </row>
    <row r="1251" spans="1:15" s="1486" customFormat="1" ht="10.5" customHeight="1">
      <c r="A1251" s="4782"/>
      <c r="B1251" s="47"/>
      <c r="C1251" s="47"/>
      <c r="D1251" s="33"/>
      <c r="E1251" s="687"/>
      <c r="F1251" s="687"/>
      <c r="G1251" s="1382"/>
      <c r="H1251" s="1382"/>
      <c r="O1251" s="1101"/>
    </row>
    <row r="1252" spans="1:15" s="1486" customFormat="1" ht="10.5" customHeight="1">
      <c r="A1252" s="4782"/>
      <c r="B1252" s="47"/>
      <c r="C1252" s="47"/>
      <c r="D1252" s="33"/>
      <c r="E1252" s="687"/>
      <c r="F1252" s="687"/>
      <c r="G1252" s="1382"/>
      <c r="H1252" s="1382"/>
      <c r="O1252" s="1101"/>
    </row>
    <row r="1253" spans="1:15" s="1486" customFormat="1" ht="10.5" customHeight="1">
      <c r="A1253" s="4782"/>
      <c r="B1253" s="47"/>
      <c r="C1253" s="47"/>
      <c r="D1253" s="33"/>
      <c r="E1253" s="687"/>
      <c r="F1253" s="687"/>
      <c r="G1253" s="1382"/>
      <c r="H1253" s="1382"/>
      <c r="O1253" s="1101"/>
    </row>
    <row r="1254" spans="1:15" s="1486" customFormat="1" ht="10.5" customHeight="1">
      <c r="A1254" s="4782"/>
      <c r="B1254" s="47"/>
      <c r="C1254" s="47"/>
      <c r="D1254" s="33"/>
      <c r="E1254" s="687"/>
      <c r="F1254" s="687"/>
      <c r="G1254" s="1382"/>
      <c r="H1254" s="1382"/>
      <c r="O1254" s="1101"/>
    </row>
    <row r="1255" spans="1:15" s="1486" customFormat="1" ht="10.5" customHeight="1">
      <c r="A1255" s="4782"/>
      <c r="B1255" s="47"/>
      <c r="C1255" s="47"/>
      <c r="D1255" s="33"/>
      <c r="E1255" s="687"/>
      <c r="F1255" s="687"/>
      <c r="G1255" s="1382"/>
      <c r="H1255" s="1382"/>
      <c r="O1255" s="1101"/>
    </row>
    <row r="1256" spans="1:15" s="1486" customFormat="1" ht="10.5" customHeight="1">
      <c r="A1256" s="4782"/>
      <c r="B1256" s="47"/>
      <c r="C1256" s="47"/>
      <c r="D1256" s="33"/>
      <c r="E1256" s="687"/>
      <c r="F1256" s="687"/>
      <c r="G1256" s="1382"/>
      <c r="H1256" s="1382"/>
      <c r="O1256" s="1101"/>
    </row>
    <row r="1257" spans="1:15" s="1486" customFormat="1" ht="10.5" customHeight="1">
      <c r="A1257" s="4782"/>
      <c r="B1257" s="47"/>
      <c r="C1257" s="47"/>
      <c r="D1257" s="33"/>
      <c r="E1257" s="687"/>
      <c r="F1257" s="687"/>
      <c r="G1257" s="1382"/>
      <c r="H1257" s="1382"/>
      <c r="O1257" s="1101"/>
    </row>
    <row r="1258" spans="1:15" s="1486" customFormat="1" ht="10.5" customHeight="1">
      <c r="A1258" s="4782"/>
      <c r="B1258" s="47"/>
      <c r="C1258" s="47"/>
      <c r="D1258" s="33"/>
      <c r="E1258" s="687"/>
      <c r="F1258" s="687"/>
      <c r="G1258" s="1382"/>
      <c r="H1258" s="1382"/>
      <c r="O1258" s="1101"/>
    </row>
    <row r="1259" spans="1:15" s="1486" customFormat="1" ht="10.5" customHeight="1">
      <c r="A1259" s="4782"/>
      <c r="B1259" s="47"/>
      <c r="C1259" s="47"/>
      <c r="D1259" s="33"/>
      <c r="E1259" s="687"/>
      <c r="F1259" s="687"/>
      <c r="G1259" s="1382"/>
      <c r="H1259" s="1382"/>
      <c r="O1259" s="1101"/>
    </row>
    <row r="1260" spans="1:15" s="1486" customFormat="1" ht="10.5" customHeight="1">
      <c r="A1260" s="4782"/>
      <c r="B1260" s="47"/>
      <c r="C1260" s="47"/>
      <c r="D1260" s="33"/>
      <c r="E1260" s="687"/>
      <c r="F1260" s="687"/>
      <c r="G1260" s="1382"/>
      <c r="H1260" s="1382"/>
      <c r="O1260" s="1101"/>
    </row>
    <row r="1261" spans="1:15" s="1486" customFormat="1" ht="10.5" customHeight="1">
      <c r="A1261" s="4782"/>
      <c r="B1261" s="47"/>
      <c r="C1261" s="47"/>
      <c r="D1261" s="33"/>
      <c r="E1261" s="687"/>
      <c r="F1261" s="687"/>
      <c r="G1261" s="1382"/>
      <c r="H1261" s="1382"/>
      <c r="O1261" s="1101"/>
    </row>
    <row r="1262" spans="1:15" s="1486" customFormat="1" ht="10.5" customHeight="1">
      <c r="A1262" s="4782"/>
      <c r="B1262" s="47"/>
      <c r="C1262" s="47"/>
      <c r="D1262" s="33"/>
      <c r="E1262" s="687"/>
      <c r="F1262" s="687"/>
      <c r="G1262" s="1382"/>
      <c r="H1262" s="1382"/>
      <c r="O1262" s="1101"/>
    </row>
    <row r="1263" spans="1:15" s="1486" customFormat="1" ht="10.5" customHeight="1">
      <c r="A1263" s="4782"/>
      <c r="B1263" s="47"/>
      <c r="C1263" s="47"/>
      <c r="D1263" s="33"/>
      <c r="E1263" s="687"/>
      <c r="F1263" s="687"/>
      <c r="G1263" s="1382"/>
      <c r="H1263" s="1382"/>
      <c r="O1263" s="1101"/>
    </row>
    <row r="1264" spans="1:15" s="1486" customFormat="1" ht="10.5" customHeight="1">
      <c r="A1264" s="4782"/>
      <c r="B1264" s="47"/>
      <c r="C1264" s="47"/>
      <c r="D1264" s="33"/>
      <c r="E1264" s="687"/>
      <c r="F1264" s="687"/>
      <c r="G1264" s="1382"/>
      <c r="H1264" s="1382"/>
      <c r="O1264" s="1101"/>
    </row>
    <row r="1265" spans="1:15" s="1486" customFormat="1" ht="10.5" customHeight="1">
      <c r="A1265" s="4782"/>
      <c r="B1265" s="47"/>
      <c r="C1265" s="47"/>
      <c r="D1265" s="33"/>
      <c r="E1265" s="687"/>
      <c r="F1265" s="687"/>
      <c r="G1265" s="1382"/>
      <c r="H1265" s="1382"/>
      <c r="O1265" s="1101"/>
    </row>
    <row r="1266" spans="1:15" s="1486" customFormat="1" ht="10.5" customHeight="1">
      <c r="A1266" s="4782"/>
      <c r="B1266" s="47"/>
      <c r="C1266" s="47"/>
      <c r="D1266" s="33"/>
      <c r="E1266" s="687"/>
      <c r="F1266" s="687"/>
      <c r="G1266" s="1382"/>
      <c r="H1266" s="1382"/>
      <c r="O1266" s="1101"/>
    </row>
    <row r="1267" spans="1:15" s="1486" customFormat="1" ht="10.5" customHeight="1">
      <c r="A1267" s="4782"/>
      <c r="B1267" s="47"/>
      <c r="C1267" s="47"/>
      <c r="D1267" s="33"/>
      <c r="E1267" s="687"/>
      <c r="F1267" s="687"/>
      <c r="G1267" s="1382"/>
      <c r="H1267" s="1382"/>
      <c r="O1267" s="1101"/>
    </row>
    <row r="1268" spans="1:15" s="1486" customFormat="1" ht="10.5" customHeight="1">
      <c r="A1268" s="4782"/>
      <c r="B1268" s="47"/>
      <c r="C1268" s="47"/>
      <c r="D1268" s="33"/>
      <c r="E1268" s="687"/>
      <c r="F1268" s="687"/>
      <c r="G1268" s="1382"/>
      <c r="H1268" s="1382"/>
      <c r="O1268" s="1101"/>
    </row>
    <row r="1269" spans="1:15" s="1486" customFormat="1" ht="10.5" customHeight="1">
      <c r="A1269" s="4782"/>
      <c r="B1269" s="47"/>
      <c r="C1269" s="47"/>
      <c r="D1269" s="33"/>
      <c r="E1269" s="687"/>
      <c r="F1269" s="687"/>
      <c r="G1269" s="1382"/>
      <c r="H1269" s="1382"/>
      <c r="O1269" s="1101"/>
    </row>
    <row r="1270" spans="1:15" s="1486" customFormat="1" ht="10.5" customHeight="1">
      <c r="A1270" s="4782"/>
      <c r="B1270" s="47"/>
      <c r="C1270" s="47"/>
      <c r="D1270" s="33"/>
      <c r="E1270" s="687"/>
      <c r="F1270" s="687"/>
      <c r="G1270" s="1382"/>
      <c r="H1270" s="1382"/>
      <c r="O1270" s="1101"/>
    </row>
    <row r="1271" spans="1:15" s="1486" customFormat="1" ht="10.5" customHeight="1">
      <c r="A1271" s="4782"/>
      <c r="B1271" s="47"/>
      <c r="C1271" s="47"/>
      <c r="D1271" s="33"/>
      <c r="E1271" s="687"/>
      <c r="F1271" s="687"/>
      <c r="G1271" s="1382"/>
      <c r="H1271" s="1382"/>
      <c r="O1271" s="1101"/>
    </row>
    <row r="1272" spans="1:15" s="1486" customFormat="1" ht="10.5" customHeight="1">
      <c r="A1272" s="4782"/>
      <c r="B1272" s="47"/>
      <c r="C1272" s="47"/>
      <c r="D1272" s="33"/>
      <c r="E1272" s="687"/>
      <c r="F1272" s="687"/>
      <c r="G1272" s="1382"/>
      <c r="H1272" s="1382"/>
      <c r="O1272" s="1101"/>
    </row>
    <row r="1273" spans="1:15" s="1486" customFormat="1" ht="10.5" customHeight="1">
      <c r="A1273" s="4782"/>
      <c r="B1273" s="47"/>
      <c r="C1273" s="47"/>
      <c r="D1273" s="33"/>
      <c r="E1273" s="687"/>
      <c r="F1273" s="687"/>
      <c r="G1273" s="1382"/>
      <c r="H1273" s="1382"/>
      <c r="O1273" s="1101"/>
    </row>
    <row r="1274" spans="1:15" s="1486" customFormat="1" ht="10.5" customHeight="1">
      <c r="A1274" s="4782"/>
      <c r="B1274" s="47"/>
      <c r="C1274" s="47"/>
      <c r="D1274" s="33"/>
      <c r="E1274" s="687"/>
      <c r="F1274" s="687"/>
      <c r="G1274" s="1382"/>
      <c r="H1274" s="1382"/>
      <c r="O1274" s="1101"/>
    </row>
    <row r="1275" spans="1:15" s="1486" customFormat="1" ht="10.5" customHeight="1">
      <c r="A1275" s="4782"/>
      <c r="B1275" s="47"/>
      <c r="C1275" s="47"/>
      <c r="D1275" s="33"/>
      <c r="E1275" s="687"/>
      <c r="F1275" s="687"/>
      <c r="G1275" s="1382"/>
      <c r="H1275" s="1382"/>
      <c r="O1275" s="1101"/>
    </row>
    <row r="1276" spans="1:15" s="1486" customFormat="1" ht="10.5" customHeight="1">
      <c r="A1276" s="4782"/>
      <c r="B1276" s="47"/>
      <c r="C1276" s="47"/>
      <c r="D1276" s="33"/>
      <c r="E1276" s="687"/>
      <c r="F1276" s="687"/>
      <c r="G1276" s="1382"/>
      <c r="H1276" s="1382"/>
      <c r="O1276" s="1101"/>
    </row>
    <row r="1277" spans="1:15" s="1486" customFormat="1" ht="10.5" customHeight="1">
      <c r="A1277" s="4782"/>
      <c r="B1277" s="47"/>
      <c r="C1277" s="47"/>
      <c r="D1277" s="33"/>
      <c r="E1277" s="687"/>
      <c r="F1277" s="687"/>
      <c r="G1277" s="1382"/>
      <c r="H1277" s="1382"/>
      <c r="O1277" s="1101"/>
    </row>
    <row r="1278" spans="1:15" s="1486" customFormat="1" ht="10.5" customHeight="1">
      <c r="A1278" s="4782"/>
      <c r="B1278" s="47"/>
      <c r="C1278" s="47"/>
      <c r="D1278" s="33"/>
      <c r="E1278" s="687"/>
      <c r="F1278" s="687"/>
      <c r="G1278" s="1382"/>
      <c r="H1278" s="1382"/>
      <c r="O1278" s="1101"/>
    </row>
    <row r="1279" spans="1:15" s="1486" customFormat="1" ht="10.5" customHeight="1">
      <c r="A1279" s="4782"/>
      <c r="B1279" s="47"/>
      <c r="C1279" s="47"/>
      <c r="D1279" s="33"/>
      <c r="E1279" s="687"/>
      <c r="F1279" s="687"/>
      <c r="G1279" s="1382"/>
      <c r="H1279" s="1382"/>
      <c r="O1279" s="1101"/>
    </row>
    <row r="1280" spans="1:15" s="1486" customFormat="1" ht="10.5" customHeight="1">
      <c r="A1280" s="4782"/>
      <c r="B1280" s="47"/>
      <c r="C1280" s="47"/>
      <c r="D1280" s="33"/>
      <c r="E1280" s="687"/>
      <c r="F1280" s="687"/>
      <c r="G1280" s="1382"/>
      <c r="H1280" s="1382"/>
      <c r="O1280" s="1101"/>
    </row>
    <row r="1281" spans="1:15" s="1486" customFormat="1" ht="10.5" customHeight="1">
      <c r="A1281" s="4782"/>
      <c r="B1281" s="47"/>
      <c r="C1281" s="47"/>
      <c r="D1281" s="33"/>
      <c r="E1281" s="687"/>
      <c r="F1281" s="687"/>
      <c r="G1281" s="1382"/>
      <c r="H1281" s="1382"/>
      <c r="O1281" s="1101"/>
    </row>
    <row r="1282" spans="1:15" s="1486" customFormat="1" ht="10.5" customHeight="1">
      <c r="A1282" s="4782"/>
      <c r="B1282" s="47"/>
      <c r="C1282" s="47"/>
      <c r="D1282" s="33"/>
      <c r="E1282" s="687"/>
      <c r="F1282" s="687"/>
      <c r="G1282" s="1382"/>
      <c r="H1282" s="1382"/>
      <c r="O1282" s="1101"/>
    </row>
    <row r="1283" spans="1:15" s="1486" customFormat="1" ht="10.5" customHeight="1">
      <c r="A1283" s="4782"/>
      <c r="B1283" s="47"/>
      <c r="C1283" s="47"/>
      <c r="D1283" s="33"/>
      <c r="E1283" s="687"/>
      <c r="F1283" s="687"/>
      <c r="G1283" s="1382"/>
      <c r="H1283" s="1382"/>
      <c r="O1283" s="1101"/>
    </row>
    <row r="1284" spans="1:15" s="1486" customFormat="1" ht="10.5" customHeight="1">
      <c r="A1284" s="4782"/>
      <c r="B1284" s="47"/>
      <c r="C1284" s="47"/>
      <c r="D1284" s="33"/>
      <c r="E1284" s="687"/>
      <c r="F1284" s="687"/>
      <c r="G1284" s="1382"/>
      <c r="H1284" s="1382"/>
      <c r="O1284" s="1101"/>
    </row>
    <row r="1285" spans="1:15" s="1486" customFormat="1" ht="10.5" customHeight="1">
      <c r="A1285" s="4782"/>
      <c r="B1285" s="47"/>
      <c r="C1285" s="47"/>
      <c r="D1285" s="33"/>
      <c r="E1285" s="687"/>
      <c r="F1285" s="687"/>
      <c r="G1285" s="1382"/>
      <c r="H1285" s="1382"/>
      <c r="O1285" s="1101"/>
    </row>
    <row r="1286" spans="1:15" s="1486" customFormat="1" ht="10.5" customHeight="1">
      <c r="A1286" s="4782"/>
      <c r="B1286" s="47"/>
      <c r="C1286" s="47"/>
      <c r="D1286" s="33"/>
      <c r="E1286" s="687"/>
      <c r="F1286" s="687"/>
      <c r="G1286" s="1382"/>
      <c r="H1286" s="1382"/>
      <c r="O1286" s="1101"/>
    </row>
    <row r="1287" spans="1:15" s="1486" customFormat="1" ht="10.5" customHeight="1">
      <c r="A1287" s="4782"/>
      <c r="B1287" s="47"/>
      <c r="C1287" s="47"/>
      <c r="D1287" s="33"/>
      <c r="E1287" s="687"/>
      <c r="F1287" s="687"/>
      <c r="G1287" s="1382"/>
      <c r="H1287" s="1382"/>
      <c r="O1287" s="1101"/>
    </row>
    <row r="1288" spans="1:15" s="1486" customFormat="1" ht="10.5" customHeight="1">
      <c r="A1288" s="4782"/>
      <c r="B1288" s="47"/>
      <c r="C1288" s="47"/>
      <c r="D1288" s="33"/>
      <c r="E1288" s="687"/>
      <c r="F1288" s="687"/>
      <c r="G1288" s="1382"/>
      <c r="H1288" s="1382"/>
      <c r="O1288" s="1101"/>
    </row>
    <row r="1289" spans="1:15" s="1486" customFormat="1" ht="10.5" customHeight="1">
      <c r="A1289" s="4782"/>
      <c r="B1289" s="47"/>
      <c r="C1289" s="47"/>
      <c r="D1289" s="33"/>
      <c r="E1289" s="687"/>
      <c r="F1289" s="687"/>
      <c r="G1289" s="1382"/>
      <c r="H1289" s="1382"/>
      <c r="O1289" s="1101"/>
    </row>
    <row r="1290" spans="1:15" s="1486" customFormat="1" ht="10.5" customHeight="1">
      <c r="A1290" s="4782"/>
      <c r="B1290" s="47"/>
      <c r="C1290" s="47"/>
      <c r="D1290" s="33"/>
      <c r="E1290" s="687"/>
      <c r="F1290" s="687"/>
      <c r="G1290" s="1382"/>
      <c r="H1290" s="1382"/>
      <c r="O1290" s="1101"/>
    </row>
    <row r="1291" spans="1:15" s="1486" customFormat="1" ht="10.5" customHeight="1">
      <c r="A1291" s="4782"/>
      <c r="B1291" s="47"/>
      <c r="C1291" s="47"/>
      <c r="D1291" s="33"/>
      <c r="E1291" s="687"/>
      <c r="F1291" s="687"/>
      <c r="G1291" s="1382"/>
      <c r="H1291" s="1382"/>
      <c r="O1291" s="1101"/>
    </row>
    <row r="1292" spans="1:15" s="1486" customFormat="1" ht="10.5" customHeight="1">
      <c r="A1292" s="4782"/>
      <c r="B1292" s="47"/>
      <c r="C1292" s="47"/>
      <c r="D1292" s="33"/>
      <c r="E1292" s="687"/>
      <c r="F1292" s="687"/>
      <c r="G1292" s="1382"/>
      <c r="H1292" s="1382"/>
      <c r="O1292" s="1101"/>
    </row>
    <row r="1293" spans="1:15" s="1486" customFormat="1" ht="10.5" customHeight="1">
      <c r="A1293" s="4782"/>
      <c r="B1293" s="47"/>
      <c r="C1293" s="47"/>
      <c r="D1293" s="33"/>
      <c r="E1293" s="687"/>
      <c r="F1293" s="687"/>
      <c r="G1293" s="1382"/>
      <c r="H1293" s="1382"/>
      <c r="O1293" s="1101"/>
    </row>
    <row r="1294" spans="1:15" s="1486" customFormat="1" ht="10.5" customHeight="1">
      <c r="A1294" s="4782"/>
      <c r="B1294" s="47"/>
      <c r="C1294" s="47"/>
      <c r="D1294" s="33"/>
      <c r="E1294" s="687"/>
      <c r="F1294" s="687"/>
      <c r="G1294" s="1382"/>
      <c r="H1294" s="1382"/>
      <c r="O1294" s="1101"/>
    </row>
    <row r="1295" spans="1:15" s="1486" customFormat="1" ht="10.5" customHeight="1">
      <c r="A1295" s="4782"/>
      <c r="B1295" s="47"/>
      <c r="C1295" s="47"/>
      <c r="D1295" s="33"/>
      <c r="E1295" s="687"/>
      <c r="F1295" s="687"/>
      <c r="G1295" s="1382"/>
      <c r="H1295" s="1382"/>
      <c r="O1295" s="1101"/>
    </row>
    <row r="1296" spans="1:15" s="1486" customFormat="1" ht="10.5" customHeight="1">
      <c r="A1296" s="4782"/>
      <c r="B1296" s="47"/>
      <c r="C1296" s="47"/>
      <c r="D1296" s="33"/>
      <c r="E1296" s="687"/>
      <c r="F1296" s="687"/>
      <c r="G1296" s="1382"/>
      <c r="H1296" s="1382"/>
      <c r="O1296" s="1101"/>
    </row>
    <row r="1297" spans="1:15" s="1486" customFormat="1" ht="10.5" customHeight="1">
      <c r="A1297" s="4782"/>
      <c r="B1297" s="47"/>
      <c r="C1297" s="47"/>
      <c r="D1297" s="33"/>
      <c r="E1297" s="687"/>
      <c r="F1297" s="687"/>
      <c r="G1297" s="1382"/>
      <c r="H1297" s="1382"/>
      <c r="O1297" s="1101"/>
    </row>
    <row r="1298" spans="1:15" s="1486" customFormat="1" ht="10.5" customHeight="1">
      <c r="A1298" s="4782"/>
      <c r="B1298" s="47"/>
      <c r="C1298" s="47"/>
      <c r="D1298" s="33"/>
      <c r="E1298" s="687"/>
      <c r="F1298" s="687"/>
      <c r="G1298" s="1382"/>
      <c r="H1298" s="1382"/>
      <c r="O1298" s="1101"/>
    </row>
    <row r="1299" spans="1:15" s="1486" customFormat="1" ht="10.5" customHeight="1">
      <c r="A1299" s="4782"/>
      <c r="B1299" s="47"/>
      <c r="C1299" s="47"/>
      <c r="D1299" s="33"/>
      <c r="E1299" s="687"/>
      <c r="F1299" s="687"/>
      <c r="G1299" s="1382"/>
      <c r="H1299" s="1382"/>
      <c r="O1299" s="1101"/>
    </row>
    <row r="1300" spans="1:15" s="1486" customFormat="1" ht="10.5" customHeight="1">
      <c r="A1300" s="4782"/>
      <c r="B1300" s="47"/>
      <c r="C1300" s="47"/>
      <c r="D1300" s="33"/>
      <c r="E1300" s="687"/>
      <c r="F1300" s="687"/>
      <c r="G1300" s="1382"/>
      <c r="H1300" s="1382"/>
      <c r="O1300" s="1101"/>
    </row>
    <row r="1301" spans="1:15" s="1486" customFormat="1" ht="10.5" customHeight="1">
      <c r="A1301" s="4782"/>
      <c r="B1301" s="47"/>
      <c r="C1301" s="47"/>
      <c r="D1301" s="33"/>
      <c r="E1301" s="687"/>
      <c r="F1301" s="687"/>
      <c r="G1301" s="1382"/>
      <c r="H1301" s="1382"/>
      <c r="O1301" s="1101"/>
    </row>
    <row r="1302" spans="1:15" s="1486" customFormat="1" ht="10.5" customHeight="1">
      <c r="A1302" s="4782"/>
      <c r="B1302" s="47"/>
      <c r="C1302" s="47"/>
      <c r="D1302" s="33"/>
      <c r="E1302" s="687"/>
      <c r="F1302" s="687"/>
      <c r="G1302" s="1382"/>
      <c r="H1302" s="1382"/>
      <c r="O1302" s="1101"/>
    </row>
    <row r="1303" spans="1:15" s="1486" customFormat="1" ht="10.5" customHeight="1">
      <c r="A1303" s="4782"/>
      <c r="B1303" s="47"/>
      <c r="C1303" s="47"/>
      <c r="D1303" s="33"/>
      <c r="E1303" s="687"/>
      <c r="F1303" s="687"/>
      <c r="G1303" s="1382"/>
      <c r="H1303" s="1382"/>
      <c r="O1303" s="1101"/>
    </row>
    <row r="1304" spans="1:15" s="1486" customFormat="1" ht="10.5" customHeight="1">
      <c r="A1304" s="4782"/>
      <c r="B1304" s="47"/>
      <c r="C1304" s="47"/>
      <c r="D1304" s="33"/>
      <c r="E1304" s="687"/>
      <c r="F1304" s="687"/>
      <c r="G1304" s="1382"/>
      <c r="H1304" s="1382"/>
      <c r="O1304" s="1101"/>
    </row>
    <row r="1305" spans="1:15" s="1486" customFormat="1" ht="10.5" customHeight="1">
      <c r="A1305" s="4782"/>
      <c r="B1305" s="47"/>
      <c r="C1305" s="47"/>
      <c r="D1305" s="33"/>
      <c r="E1305" s="687"/>
      <c r="F1305" s="687"/>
      <c r="G1305" s="1382"/>
      <c r="H1305" s="1382"/>
      <c r="O1305" s="1101"/>
    </row>
    <row r="1306" spans="1:15" s="1486" customFormat="1" ht="10.5" customHeight="1">
      <c r="A1306" s="4782"/>
      <c r="B1306" s="47"/>
      <c r="C1306" s="47"/>
      <c r="D1306" s="33"/>
      <c r="E1306" s="687"/>
      <c r="F1306" s="687"/>
      <c r="G1306" s="1382"/>
      <c r="H1306" s="1382"/>
      <c r="O1306" s="1101"/>
    </row>
    <row r="1307" spans="1:15" s="1486" customFormat="1" ht="10.5" customHeight="1">
      <c r="A1307" s="4782"/>
      <c r="B1307" s="47"/>
      <c r="C1307" s="47"/>
      <c r="D1307" s="33"/>
      <c r="E1307" s="687"/>
      <c r="F1307" s="687"/>
      <c r="G1307" s="1382"/>
      <c r="H1307" s="1382"/>
      <c r="O1307" s="1101"/>
    </row>
    <row r="1308" spans="1:15" s="1486" customFormat="1" ht="10.5" customHeight="1">
      <c r="A1308" s="4782"/>
      <c r="B1308" s="47"/>
      <c r="C1308" s="47"/>
      <c r="D1308" s="33"/>
      <c r="E1308" s="687"/>
      <c r="F1308" s="687"/>
      <c r="G1308" s="1382"/>
      <c r="H1308" s="1382"/>
      <c r="O1308" s="1101"/>
    </row>
    <row r="1309" spans="1:15" s="1486" customFormat="1" ht="10.5" customHeight="1">
      <c r="A1309" s="4782"/>
      <c r="B1309" s="47"/>
      <c r="C1309" s="47"/>
      <c r="D1309" s="33"/>
      <c r="E1309" s="687"/>
      <c r="F1309" s="687"/>
      <c r="G1309" s="1382"/>
      <c r="H1309" s="1382"/>
      <c r="O1309" s="1101"/>
    </row>
    <row r="1310" spans="1:15" s="1486" customFormat="1" ht="10.5" customHeight="1">
      <c r="A1310" s="4782"/>
      <c r="B1310" s="47"/>
      <c r="C1310" s="47"/>
      <c r="D1310" s="33"/>
      <c r="E1310" s="687"/>
      <c r="F1310" s="687"/>
      <c r="G1310" s="1382"/>
      <c r="H1310" s="1382"/>
      <c r="O1310" s="1101"/>
    </row>
    <row r="1311" spans="1:15" s="1486" customFormat="1" ht="10.5" customHeight="1">
      <c r="A1311" s="4782"/>
      <c r="B1311" s="47"/>
      <c r="C1311" s="47"/>
      <c r="D1311" s="33"/>
      <c r="E1311" s="687"/>
      <c r="F1311" s="687"/>
      <c r="G1311" s="1382"/>
      <c r="H1311" s="1382"/>
      <c r="O1311" s="1101"/>
    </row>
    <row r="1312" spans="1:15" s="1486" customFormat="1" ht="10.5" customHeight="1">
      <c r="A1312" s="4782"/>
      <c r="B1312" s="47"/>
      <c r="C1312" s="47"/>
      <c r="D1312" s="33"/>
      <c r="E1312" s="687"/>
      <c r="F1312" s="687"/>
      <c r="G1312" s="1382"/>
      <c r="H1312" s="1382"/>
      <c r="O1312" s="1101"/>
    </row>
    <row r="1313" spans="1:15" s="1486" customFormat="1" ht="10.5" customHeight="1">
      <c r="A1313" s="4782"/>
      <c r="B1313" s="47"/>
      <c r="C1313" s="47"/>
      <c r="D1313" s="33"/>
      <c r="E1313" s="687"/>
      <c r="F1313" s="687"/>
      <c r="G1313" s="1382"/>
      <c r="H1313" s="1382"/>
      <c r="O1313" s="1101"/>
    </row>
    <row r="1314" spans="1:15" s="1486" customFormat="1" ht="10.5" customHeight="1">
      <c r="A1314" s="4782"/>
      <c r="B1314" s="47"/>
      <c r="C1314" s="47"/>
      <c r="D1314" s="33"/>
      <c r="E1314" s="687"/>
      <c r="F1314" s="687"/>
      <c r="G1314" s="1382"/>
      <c r="H1314" s="1382"/>
      <c r="O1314" s="1101"/>
    </row>
    <row r="1315" spans="1:15" s="1486" customFormat="1" ht="10.5" customHeight="1">
      <c r="A1315" s="4782"/>
      <c r="B1315" s="47"/>
      <c r="C1315" s="47"/>
      <c r="D1315" s="33"/>
      <c r="E1315" s="687"/>
      <c r="F1315" s="687"/>
      <c r="G1315" s="1382"/>
      <c r="H1315" s="1382"/>
      <c r="O1315" s="1101"/>
    </row>
    <row r="1316" spans="1:15" s="1486" customFormat="1" ht="10.5" customHeight="1">
      <c r="A1316" s="4782"/>
      <c r="B1316" s="47"/>
      <c r="C1316" s="47"/>
      <c r="D1316" s="33"/>
      <c r="E1316" s="687"/>
      <c r="F1316" s="687"/>
      <c r="G1316" s="1382"/>
      <c r="H1316" s="1382"/>
      <c r="O1316" s="1101"/>
    </row>
    <row r="1317" spans="1:15" s="1486" customFormat="1" ht="10.5" customHeight="1">
      <c r="A1317" s="4782"/>
      <c r="B1317" s="47"/>
      <c r="C1317" s="47"/>
      <c r="D1317" s="33"/>
      <c r="E1317" s="687"/>
      <c r="F1317" s="687"/>
      <c r="G1317" s="1382"/>
      <c r="H1317" s="1382"/>
      <c r="O1317" s="1101"/>
    </row>
    <row r="1318" spans="1:15" s="1486" customFormat="1" ht="10.5" customHeight="1">
      <c r="A1318" s="4782"/>
      <c r="B1318" s="47"/>
      <c r="C1318" s="47"/>
      <c r="D1318" s="33"/>
      <c r="E1318" s="687"/>
      <c r="F1318" s="687"/>
      <c r="G1318" s="1382"/>
      <c r="H1318" s="1382"/>
      <c r="O1318" s="1101"/>
    </row>
    <row r="1319" spans="1:15" s="1486" customFormat="1" ht="10.5" customHeight="1">
      <c r="A1319" s="4782"/>
      <c r="B1319" s="47"/>
      <c r="C1319" s="47"/>
      <c r="D1319" s="33"/>
      <c r="E1319" s="687"/>
      <c r="F1319" s="687"/>
      <c r="G1319" s="1382"/>
      <c r="H1319" s="1382"/>
      <c r="O1319" s="1101"/>
    </row>
    <row r="1320" spans="1:15" s="1486" customFormat="1" ht="10.5" customHeight="1">
      <c r="A1320" s="4782"/>
      <c r="B1320" s="47"/>
      <c r="C1320" s="47"/>
      <c r="D1320" s="33"/>
      <c r="E1320" s="687"/>
      <c r="F1320" s="687"/>
      <c r="G1320" s="1382"/>
      <c r="H1320" s="1382"/>
      <c r="O1320" s="1101"/>
    </row>
    <row r="1321" spans="1:15" s="1486" customFormat="1" ht="10.5" customHeight="1">
      <c r="A1321" s="4782"/>
      <c r="B1321" s="47"/>
      <c r="C1321" s="47"/>
      <c r="D1321" s="33"/>
      <c r="E1321" s="687"/>
      <c r="F1321" s="687"/>
      <c r="G1321" s="1382"/>
      <c r="H1321" s="1382"/>
      <c r="O1321" s="1101"/>
    </row>
    <row r="1322" spans="1:15" s="1486" customFormat="1" ht="10.5" customHeight="1">
      <c r="A1322" s="4782"/>
      <c r="B1322" s="47"/>
      <c r="C1322" s="47"/>
      <c r="D1322" s="33"/>
      <c r="E1322" s="687"/>
      <c r="F1322" s="687"/>
      <c r="G1322" s="1382"/>
      <c r="H1322" s="1382"/>
      <c r="O1322" s="1101"/>
    </row>
    <row r="1323" spans="1:15" s="1486" customFormat="1" ht="10.5" customHeight="1">
      <c r="A1323" s="4782"/>
      <c r="B1323" s="47"/>
      <c r="C1323" s="47"/>
      <c r="D1323" s="33"/>
      <c r="E1323" s="687"/>
      <c r="F1323" s="687"/>
      <c r="G1323" s="1382"/>
      <c r="H1323" s="1382"/>
      <c r="O1323" s="1101"/>
    </row>
    <row r="1324" spans="1:15" s="1486" customFormat="1" ht="10.5" customHeight="1">
      <c r="A1324" s="4782"/>
      <c r="B1324" s="47"/>
      <c r="C1324" s="47"/>
      <c r="D1324" s="33"/>
      <c r="E1324" s="687"/>
      <c r="F1324" s="687"/>
      <c r="G1324" s="1382"/>
      <c r="H1324" s="1382"/>
      <c r="O1324" s="1101"/>
    </row>
    <row r="1325" spans="1:15" s="1486" customFormat="1" ht="10.5" customHeight="1">
      <c r="A1325" s="4782"/>
      <c r="B1325" s="47"/>
      <c r="C1325" s="47"/>
      <c r="D1325" s="33"/>
      <c r="E1325" s="687"/>
      <c r="F1325" s="687"/>
      <c r="G1325" s="1382"/>
      <c r="H1325" s="1382"/>
      <c r="O1325" s="1101"/>
    </row>
    <row r="1326" spans="1:15" s="1486" customFormat="1" ht="10.5" customHeight="1">
      <c r="A1326" s="4782"/>
      <c r="B1326" s="47"/>
      <c r="C1326" s="47"/>
      <c r="D1326" s="33"/>
      <c r="E1326" s="687"/>
      <c r="F1326" s="687"/>
      <c r="G1326" s="1382"/>
      <c r="H1326" s="1382"/>
      <c r="O1326" s="1101"/>
    </row>
    <row r="1327" spans="1:15" s="1486" customFormat="1" ht="10.5" customHeight="1">
      <c r="A1327" s="4782"/>
      <c r="B1327" s="47"/>
      <c r="C1327" s="47"/>
      <c r="D1327" s="33"/>
      <c r="E1327" s="687"/>
      <c r="F1327" s="687"/>
      <c r="G1327" s="1382"/>
      <c r="H1327" s="1382"/>
      <c r="O1327" s="1101"/>
    </row>
    <row r="1328" spans="1:15" s="1486" customFormat="1" ht="10.5" customHeight="1">
      <c r="A1328" s="4782"/>
      <c r="B1328" s="47"/>
      <c r="C1328" s="47"/>
      <c r="D1328" s="33"/>
      <c r="E1328" s="687"/>
      <c r="F1328" s="687"/>
      <c r="G1328" s="1382"/>
      <c r="H1328" s="1382"/>
      <c r="O1328" s="1101"/>
    </row>
    <row r="1329" spans="1:15" s="1486" customFormat="1" ht="10.5" customHeight="1">
      <c r="A1329" s="4782"/>
      <c r="B1329" s="47"/>
      <c r="C1329" s="47"/>
      <c r="D1329" s="33"/>
      <c r="E1329" s="687"/>
      <c r="F1329" s="687"/>
      <c r="G1329" s="1382"/>
      <c r="H1329" s="1382"/>
      <c r="O1329" s="1101"/>
    </row>
    <row r="1330" spans="1:15" s="1486" customFormat="1" ht="10.5" customHeight="1">
      <c r="A1330" s="4782"/>
      <c r="B1330" s="47"/>
      <c r="C1330" s="47"/>
      <c r="D1330" s="33"/>
      <c r="E1330" s="687"/>
      <c r="F1330" s="687"/>
      <c r="G1330" s="1382"/>
      <c r="H1330" s="1382"/>
      <c r="O1330" s="1101"/>
    </row>
    <row r="1331" spans="1:15" s="1486" customFormat="1" ht="10.5" customHeight="1">
      <c r="A1331" s="4782"/>
      <c r="B1331" s="47"/>
      <c r="C1331" s="47"/>
      <c r="D1331" s="33"/>
      <c r="E1331" s="687"/>
      <c r="F1331" s="687"/>
      <c r="G1331" s="1382"/>
      <c r="H1331" s="1382"/>
      <c r="O1331" s="1101"/>
    </row>
    <row r="1332" spans="1:15" s="1486" customFormat="1" ht="10.5" customHeight="1">
      <c r="A1332" s="4782"/>
      <c r="B1332" s="47"/>
      <c r="C1332" s="47"/>
      <c r="D1332" s="33"/>
      <c r="E1332" s="687"/>
      <c r="F1332" s="687"/>
      <c r="G1332" s="1382"/>
      <c r="H1332" s="1382"/>
      <c r="O1332" s="1101"/>
    </row>
    <row r="1333" spans="1:15" s="1486" customFormat="1" ht="10.5" customHeight="1">
      <c r="A1333" s="4782"/>
      <c r="B1333" s="47"/>
      <c r="C1333" s="47"/>
      <c r="D1333" s="33"/>
      <c r="E1333" s="687"/>
      <c r="F1333" s="687"/>
      <c r="G1333" s="1382"/>
      <c r="H1333" s="1382"/>
      <c r="O1333" s="1101"/>
    </row>
    <row r="1334" spans="1:15" s="1486" customFormat="1" ht="10.5" customHeight="1">
      <c r="A1334" s="4782"/>
      <c r="B1334" s="47"/>
      <c r="C1334" s="47"/>
      <c r="D1334" s="33"/>
      <c r="E1334" s="687"/>
      <c r="F1334" s="687"/>
      <c r="G1334" s="1382"/>
      <c r="H1334" s="1382"/>
      <c r="O1334" s="1101"/>
    </row>
    <row r="1335" spans="1:15" s="1486" customFormat="1" ht="10.5" customHeight="1">
      <c r="A1335" s="4782"/>
      <c r="B1335" s="47"/>
      <c r="C1335" s="47"/>
      <c r="D1335" s="33"/>
      <c r="E1335" s="687"/>
      <c r="F1335" s="687"/>
      <c r="G1335" s="1382"/>
      <c r="H1335" s="1382"/>
      <c r="O1335" s="1101"/>
    </row>
    <row r="1336" spans="1:15" s="1486" customFormat="1" ht="10.5" customHeight="1">
      <c r="A1336" s="4782"/>
      <c r="B1336" s="47"/>
      <c r="C1336" s="47"/>
      <c r="D1336" s="33"/>
      <c r="E1336" s="687"/>
      <c r="F1336" s="687"/>
      <c r="G1336" s="1382"/>
      <c r="H1336" s="1382"/>
      <c r="O1336" s="1101"/>
    </row>
    <row r="1337" spans="1:15" s="1486" customFormat="1" ht="10.5" customHeight="1">
      <c r="A1337" s="4782"/>
      <c r="B1337" s="47"/>
      <c r="C1337" s="47"/>
      <c r="D1337" s="33"/>
      <c r="E1337" s="687"/>
      <c r="F1337" s="687"/>
      <c r="G1337" s="1382"/>
      <c r="H1337" s="1382"/>
      <c r="O1337" s="1101"/>
    </row>
    <row r="1338" spans="1:15" s="1486" customFormat="1" ht="10.5" customHeight="1">
      <c r="A1338" s="4782"/>
      <c r="B1338" s="47"/>
      <c r="C1338" s="47"/>
      <c r="D1338" s="33"/>
      <c r="E1338" s="687"/>
      <c r="F1338" s="687"/>
      <c r="G1338" s="1382"/>
      <c r="H1338" s="1382"/>
      <c r="O1338" s="1101"/>
    </row>
    <row r="1339" spans="1:15" s="1486" customFormat="1" ht="10.5" customHeight="1">
      <c r="A1339" s="4782"/>
      <c r="B1339" s="47"/>
      <c r="C1339" s="47"/>
      <c r="D1339" s="33"/>
      <c r="E1339" s="687"/>
      <c r="F1339" s="687"/>
      <c r="G1339" s="1382"/>
      <c r="H1339" s="1382"/>
      <c r="O1339" s="1101"/>
    </row>
    <row r="1340" spans="1:15" s="1486" customFormat="1" ht="10.5" customHeight="1">
      <c r="A1340" s="4782"/>
      <c r="B1340" s="47"/>
      <c r="C1340" s="47"/>
      <c r="D1340" s="33"/>
      <c r="E1340" s="687"/>
      <c r="F1340" s="687"/>
      <c r="G1340" s="1382"/>
      <c r="H1340" s="1382"/>
      <c r="O1340" s="1101"/>
    </row>
    <row r="1341" spans="1:15" s="1486" customFormat="1" ht="10.5" customHeight="1">
      <c r="A1341" s="4782"/>
      <c r="B1341" s="47"/>
      <c r="C1341" s="47"/>
      <c r="D1341" s="33"/>
      <c r="E1341" s="687"/>
      <c r="F1341" s="687"/>
      <c r="G1341" s="1382"/>
      <c r="H1341" s="1382"/>
      <c r="O1341" s="1101"/>
    </row>
    <row r="1342" spans="1:15" s="1486" customFormat="1" ht="10.5" customHeight="1">
      <c r="A1342" s="4782"/>
      <c r="B1342" s="47"/>
      <c r="C1342" s="47"/>
      <c r="D1342" s="33"/>
      <c r="E1342" s="687"/>
      <c r="F1342" s="687"/>
      <c r="G1342" s="1382"/>
      <c r="H1342" s="1382"/>
      <c r="O1342" s="1101"/>
    </row>
    <row r="1343" spans="1:15" s="1486" customFormat="1" ht="10.5" customHeight="1">
      <c r="A1343" s="4782"/>
      <c r="B1343" s="47"/>
      <c r="C1343" s="47"/>
      <c r="D1343" s="33"/>
      <c r="E1343" s="687"/>
      <c r="F1343" s="687"/>
      <c r="G1343" s="1382"/>
      <c r="H1343" s="1382"/>
      <c r="O1343" s="1101"/>
    </row>
    <row r="1344" spans="1:15" s="1486" customFormat="1" ht="10.5" customHeight="1">
      <c r="A1344" s="4782"/>
      <c r="B1344" s="47"/>
      <c r="C1344" s="47"/>
      <c r="D1344" s="33"/>
      <c r="E1344" s="687"/>
      <c r="F1344" s="687"/>
      <c r="G1344" s="1382"/>
      <c r="H1344" s="1382"/>
      <c r="O1344" s="1101"/>
    </row>
    <row r="1345" spans="1:15" s="1486" customFormat="1" ht="10.5" customHeight="1">
      <c r="A1345" s="4782"/>
      <c r="B1345" s="47"/>
      <c r="C1345" s="47"/>
      <c r="D1345" s="33"/>
      <c r="E1345" s="687"/>
      <c r="F1345" s="687"/>
      <c r="G1345" s="1382"/>
      <c r="H1345" s="1382"/>
      <c r="O1345" s="1101"/>
    </row>
    <row r="1346" spans="1:15" s="1486" customFormat="1" ht="10.5" customHeight="1">
      <c r="A1346" s="4782"/>
      <c r="B1346" s="47"/>
      <c r="C1346" s="47"/>
      <c r="D1346" s="33"/>
      <c r="E1346" s="687"/>
      <c r="F1346" s="687"/>
      <c r="G1346" s="1382"/>
      <c r="H1346" s="1382"/>
      <c r="O1346" s="1101"/>
    </row>
    <row r="1347" spans="1:15" s="1486" customFormat="1" ht="10.5" customHeight="1">
      <c r="A1347" s="4782"/>
      <c r="B1347" s="47"/>
      <c r="C1347" s="47"/>
      <c r="D1347" s="33"/>
      <c r="E1347" s="687"/>
      <c r="F1347" s="687"/>
      <c r="G1347" s="1382"/>
      <c r="H1347" s="1382"/>
      <c r="O1347" s="1101"/>
    </row>
    <row r="1348" spans="1:15" s="1486" customFormat="1" ht="10.5" customHeight="1">
      <c r="A1348" s="4782"/>
      <c r="B1348" s="47"/>
      <c r="C1348" s="47"/>
      <c r="D1348" s="33"/>
      <c r="E1348" s="687"/>
      <c r="F1348" s="687"/>
      <c r="G1348" s="1382"/>
      <c r="H1348" s="1382"/>
      <c r="O1348" s="1101"/>
    </row>
    <row r="1349" spans="1:15" s="1486" customFormat="1" ht="10.5" customHeight="1">
      <c r="A1349" s="4782"/>
      <c r="B1349" s="47"/>
      <c r="C1349" s="47"/>
      <c r="D1349" s="33"/>
      <c r="E1349" s="687"/>
      <c r="F1349" s="687"/>
      <c r="G1349" s="1382"/>
      <c r="H1349" s="1382"/>
      <c r="O1349" s="1101"/>
    </row>
    <row r="1350" spans="1:15" s="1486" customFormat="1" ht="10.5" customHeight="1">
      <c r="A1350" s="4782"/>
      <c r="B1350" s="47"/>
      <c r="C1350" s="47"/>
      <c r="D1350" s="33"/>
      <c r="E1350" s="687"/>
      <c r="F1350" s="687"/>
      <c r="G1350" s="1382"/>
      <c r="H1350" s="1382"/>
      <c r="O1350" s="1101"/>
    </row>
    <row r="1351" spans="1:15" s="1486" customFormat="1" ht="10.5" customHeight="1">
      <c r="A1351" s="4782"/>
      <c r="B1351" s="47"/>
      <c r="C1351" s="47"/>
      <c r="D1351" s="33"/>
      <c r="E1351" s="687"/>
      <c r="F1351" s="687"/>
      <c r="G1351" s="1382"/>
      <c r="H1351" s="1382"/>
      <c r="O1351" s="1101"/>
    </row>
    <row r="1352" spans="1:15" s="1486" customFormat="1" ht="10.5" customHeight="1">
      <c r="A1352" s="4782"/>
      <c r="B1352" s="47"/>
      <c r="C1352" s="47"/>
      <c r="D1352" s="33"/>
      <c r="E1352" s="687"/>
      <c r="F1352" s="687"/>
      <c r="G1352" s="1382"/>
      <c r="H1352" s="1382"/>
      <c r="O1352" s="1101"/>
    </row>
    <row r="1353" spans="1:15" s="1486" customFormat="1" ht="10.5" customHeight="1">
      <c r="A1353" s="4782"/>
      <c r="B1353" s="47"/>
      <c r="C1353" s="47"/>
      <c r="D1353" s="33"/>
      <c r="E1353" s="687"/>
      <c r="F1353" s="687"/>
      <c r="G1353" s="1382"/>
      <c r="H1353" s="1382"/>
      <c r="O1353" s="1101"/>
    </row>
    <row r="1354" spans="1:15" s="1486" customFormat="1" ht="10.5" customHeight="1">
      <c r="A1354" s="4782"/>
      <c r="B1354" s="47"/>
      <c r="C1354" s="47"/>
      <c r="D1354" s="33"/>
      <c r="E1354" s="687"/>
      <c r="F1354" s="687"/>
      <c r="G1354" s="1382"/>
      <c r="H1354" s="1382"/>
      <c r="O1354" s="1101"/>
    </row>
    <row r="1355" spans="1:15" s="1486" customFormat="1" ht="10.5" customHeight="1">
      <c r="A1355" s="4782"/>
      <c r="B1355" s="47"/>
      <c r="C1355" s="47"/>
      <c r="D1355" s="33"/>
      <c r="E1355" s="687"/>
      <c r="F1355" s="687"/>
      <c r="G1355" s="1382"/>
      <c r="H1355" s="1382"/>
      <c r="O1355" s="1101"/>
    </row>
    <row r="1356" spans="1:15" s="1486" customFormat="1" ht="10.5" customHeight="1">
      <c r="A1356" s="4782"/>
      <c r="B1356" s="47"/>
      <c r="C1356" s="47"/>
      <c r="D1356" s="33"/>
      <c r="E1356" s="687"/>
      <c r="F1356" s="687"/>
      <c r="G1356" s="1382"/>
      <c r="H1356" s="1382"/>
      <c r="O1356" s="1101"/>
    </row>
    <row r="1357" spans="1:15" s="1486" customFormat="1" ht="10.5" customHeight="1">
      <c r="A1357" s="4782"/>
      <c r="B1357" s="47"/>
      <c r="C1357" s="47"/>
      <c r="D1357" s="33"/>
      <c r="E1357" s="687"/>
      <c r="F1357" s="687"/>
      <c r="G1357" s="1382"/>
      <c r="H1357" s="1382"/>
      <c r="O1357" s="1101"/>
    </row>
    <row r="1358" spans="1:15" s="1486" customFormat="1" ht="10.5" customHeight="1">
      <c r="A1358" s="4782"/>
      <c r="B1358" s="47"/>
      <c r="C1358" s="47"/>
      <c r="D1358" s="33"/>
      <c r="E1358" s="687"/>
      <c r="F1358" s="687"/>
      <c r="G1358" s="1382"/>
      <c r="H1358" s="1382"/>
      <c r="O1358" s="1101"/>
    </row>
    <row r="1359" spans="1:15" s="1486" customFormat="1" ht="10.5" customHeight="1">
      <c r="A1359" s="4782"/>
      <c r="B1359" s="47"/>
      <c r="C1359" s="47"/>
      <c r="D1359" s="33"/>
      <c r="E1359" s="687"/>
      <c r="F1359" s="687"/>
      <c r="G1359" s="1382"/>
      <c r="H1359" s="1382"/>
      <c r="O1359" s="1101"/>
    </row>
    <row r="1360" spans="1:15" s="1486" customFormat="1" ht="10.5" customHeight="1">
      <c r="A1360" s="4782"/>
      <c r="B1360" s="47"/>
      <c r="C1360" s="47"/>
      <c r="D1360" s="33"/>
      <c r="E1360" s="687"/>
      <c r="F1360" s="687"/>
      <c r="G1360" s="1382"/>
      <c r="H1360" s="1382"/>
      <c r="O1360" s="1101"/>
    </row>
    <row r="1361" spans="1:15" s="1486" customFormat="1" ht="10.5" customHeight="1">
      <c r="A1361" s="4782"/>
      <c r="B1361" s="47"/>
      <c r="C1361" s="47"/>
      <c r="D1361" s="33"/>
      <c r="E1361" s="687"/>
      <c r="F1361" s="687"/>
      <c r="G1361" s="1382"/>
      <c r="H1361" s="1382"/>
      <c r="O1361" s="1101"/>
    </row>
    <row r="1362" spans="1:15" s="1486" customFormat="1" ht="10.5" customHeight="1">
      <c r="A1362" s="4782"/>
      <c r="B1362" s="47"/>
      <c r="C1362" s="47"/>
      <c r="D1362" s="33"/>
      <c r="E1362" s="687"/>
      <c r="F1362" s="687"/>
      <c r="G1362" s="1382"/>
      <c r="H1362" s="1382"/>
      <c r="O1362" s="1101"/>
    </row>
    <row r="1363" spans="1:15" s="1486" customFormat="1" ht="10.5" customHeight="1">
      <c r="A1363" s="4782"/>
      <c r="B1363" s="47"/>
      <c r="C1363" s="47"/>
      <c r="D1363" s="33"/>
      <c r="E1363" s="687"/>
      <c r="F1363" s="687"/>
      <c r="G1363" s="1382"/>
      <c r="H1363" s="1382"/>
      <c r="O1363" s="1101"/>
    </row>
    <row r="1364" spans="1:15" s="1486" customFormat="1" ht="10.5" customHeight="1">
      <c r="A1364" s="4782"/>
      <c r="B1364" s="47"/>
      <c r="C1364" s="47"/>
      <c r="D1364" s="33"/>
      <c r="E1364" s="687"/>
      <c r="F1364" s="687"/>
      <c r="G1364" s="1382"/>
      <c r="H1364" s="1382"/>
      <c r="O1364" s="1101"/>
    </row>
    <row r="1365" spans="1:15" s="1486" customFormat="1" ht="10.5" customHeight="1">
      <c r="A1365" s="4782"/>
      <c r="B1365" s="47"/>
      <c r="C1365" s="47"/>
      <c r="D1365" s="33"/>
      <c r="E1365" s="687"/>
      <c r="F1365" s="687"/>
      <c r="G1365" s="1382"/>
      <c r="H1365" s="1382"/>
      <c r="O1365" s="1101"/>
    </row>
    <row r="1366" spans="1:15" s="1486" customFormat="1" ht="10.5" customHeight="1">
      <c r="A1366" s="4782"/>
      <c r="B1366" s="47"/>
      <c r="C1366" s="47"/>
      <c r="D1366" s="33"/>
      <c r="E1366" s="687"/>
      <c r="F1366" s="687"/>
      <c r="G1366" s="1382"/>
      <c r="H1366" s="1382"/>
      <c r="O1366" s="1101"/>
    </row>
    <row r="1367" spans="1:15" s="1486" customFormat="1" ht="10.5" customHeight="1">
      <c r="A1367" s="4782"/>
      <c r="B1367" s="47"/>
      <c r="C1367" s="47"/>
      <c r="D1367" s="33"/>
      <c r="E1367" s="687"/>
      <c r="F1367" s="687"/>
      <c r="G1367" s="1382"/>
      <c r="H1367" s="1382"/>
      <c r="O1367" s="1101"/>
    </row>
    <row r="1368" spans="1:15" s="1486" customFormat="1" ht="10.5" customHeight="1">
      <c r="A1368" s="4782"/>
      <c r="B1368" s="47"/>
      <c r="C1368" s="47"/>
      <c r="D1368" s="33"/>
      <c r="E1368" s="687"/>
      <c r="F1368" s="687"/>
      <c r="G1368" s="1382"/>
      <c r="H1368" s="1382"/>
      <c r="O1368" s="1101"/>
    </row>
    <row r="1369" spans="1:15" s="1486" customFormat="1" ht="10.5" customHeight="1">
      <c r="A1369" s="4782"/>
      <c r="B1369" s="47"/>
      <c r="C1369" s="47"/>
      <c r="D1369" s="33"/>
      <c r="E1369" s="687"/>
      <c r="F1369" s="687"/>
      <c r="G1369" s="1382"/>
      <c r="H1369" s="1382"/>
      <c r="O1369" s="1101"/>
    </row>
    <row r="1370" spans="1:15" s="1486" customFormat="1" ht="10.5" customHeight="1">
      <c r="A1370" s="4782"/>
      <c r="B1370" s="47"/>
      <c r="C1370" s="47"/>
      <c r="D1370" s="33"/>
      <c r="E1370" s="687"/>
      <c r="F1370" s="687"/>
      <c r="G1370" s="1382"/>
      <c r="H1370" s="1382"/>
      <c r="O1370" s="1101"/>
    </row>
    <row r="1371" spans="1:15" s="1486" customFormat="1" ht="10.5" customHeight="1">
      <c r="A1371" s="4782"/>
      <c r="B1371" s="47"/>
      <c r="C1371" s="47"/>
      <c r="D1371" s="33"/>
      <c r="E1371" s="687"/>
      <c r="F1371" s="687"/>
      <c r="G1371" s="1382"/>
      <c r="H1371" s="1382"/>
      <c r="O1371" s="1101"/>
    </row>
    <row r="1372" spans="1:15" s="1486" customFormat="1" ht="10.5" customHeight="1">
      <c r="A1372" s="4782"/>
      <c r="B1372" s="47"/>
      <c r="C1372" s="47"/>
      <c r="D1372" s="33"/>
      <c r="E1372" s="687"/>
      <c r="F1372" s="687"/>
      <c r="G1372" s="1382"/>
      <c r="H1372" s="1382"/>
      <c r="O1372" s="1101"/>
    </row>
    <row r="1373" spans="1:15" s="1486" customFormat="1" ht="10.5" customHeight="1">
      <c r="A1373" s="4782"/>
      <c r="B1373" s="47"/>
      <c r="C1373" s="47"/>
      <c r="D1373" s="33"/>
      <c r="E1373" s="687"/>
      <c r="F1373" s="687"/>
      <c r="G1373" s="1382"/>
      <c r="H1373" s="1382"/>
      <c r="O1373" s="1101"/>
    </row>
    <row r="1374" spans="1:15" s="1486" customFormat="1" ht="10.5" customHeight="1">
      <c r="A1374" s="4782"/>
      <c r="B1374" s="47"/>
      <c r="C1374" s="47"/>
      <c r="D1374" s="33"/>
      <c r="E1374" s="687"/>
      <c r="F1374" s="687"/>
      <c r="G1374" s="1382"/>
      <c r="H1374" s="1382"/>
      <c r="O1374" s="1101"/>
    </row>
    <row r="1375" spans="1:15" s="1486" customFormat="1" ht="10.5" customHeight="1">
      <c r="A1375" s="4782"/>
      <c r="B1375" s="47"/>
      <c r="C1375" s="47"/>
      <c r="D1375" s="33"/>
      <c r="E1375" s="687"/>
      <c r="F1375" s="687"/>
      <c r="G1375" s="1382"/>
      <c r="H1375" s="1382"/>
      <c r="O1375" s="1101"/>
    </row>
    <row r="1376" spans="1:15" s="1486" customFormat="1" ht="10.5" customHeight="1">
      <c r="A1376" s="4782"/>
      <c r="B1376" s="47"/>
      <c r="C1376" s="47"/>
      <c r="D1376" s="33"/>
      <c r="E1376" s="687"/>
      <c r="F1376" s="687"/>
      <c r="G1376" s="1382"/>
      <c r="H1376" s="1382"/>
      <c r="O1376" s="1101"/>
    </row>
    <row r="1377" spans="1:15" s="1486" customFormat="1" ht="10.5" customHeight="1">
      <c r="A1377" s="4782"/>
      <c r="B1377" s="47"/>
      <c r="C1377" s="47"/>
      <c r="D1377" s="33"/>
      <c r="E1377" s="687"/>
      <c r="F1377" s="687"/>
      <c r="G1377" s="1382"/>
      <c r="H1377" s="1382"/>
      <c r="O1377" s="1101"/>
    </row>
    <row r="1378" spans="1:15" s="1486" customFormat="1" ht="10.5" customHeight="1">
      <c r="A1378" s="4782"/>
      <c r="B1378" s="47"/>
      <c r="C1378" s="47"/>
      <c r="D1378" s="33"/>
      <c r="E1378" s="687"/>
      <c r="F1378" s="687"/>
      <c r="G1378" s="1382"/>
      <c r="H1378" s="1382"/>
      <c r="O1378" s="1101"/>
    </row>
    <row r="1379" spans="1:15" s="1486" customFormat="1" ht="10.5" customHeight="1">
      <c r="A1379" s="4782"/>
      <c r="B1379" s="47"/>
      <c r="C1379" s="47"/>
      <c r="D1379" s="33"/>
      <c r="E1379" s="687"/>
      <c r="F1379" s="687"/>
      <c r="G1379" s="1382"/>
      <c r="H1379" s="1382"/>
      <c r="O1379" s="1101"/>
    </row>
    <row r="1380" spans="1:15" s="1486" customFormat="1" ht="10.5" customHeight="1">
      <c r="A1380" s="4782"/>
      <c r="B1380" s="47"/>
      <c r="C1380" s="47"/>
      <c r="D1380" s="33"/>
      <c r="E1380" s="687"/>
      <c r="F1380" s="687"/>
      <c r="G1380" s="1382"/>
      <c r="H1380" s="1382"/>
      <c r="O1380" s="1101"/>
    </row>
    <row r="1381" spans="1:15" s="1486" customFormat="1" ht="10.5" customHeight="1">
      <c r="A1381" s="4782"/>
      <c r="B1381" s="47"/>
      <c r="C1381" s="47"/>
      <c r="D1381" s="33"/>
      <c r="E1381" s="687"/>
      <c r="F1381" s="687"/>
      <c r="G1381" s="1382"/>
      <c r="H1381" s="1382"/>
      <c r="O1381" s="1101"/>
    </row>
    <row r="1382" spans="1:15" s="1486" customFormat="1" ht="10.5" customHeight="1">
      <c r="A1382" s="4782"/>
      <c r="B1382" s="47"/>
      <c r="C1382" s="47"/>
      <c r="D1382" s="33"/>
      <c r="E1382" s="687"/>
      <c r="F1382" s="687"/>
      <c r="G1382" s="1382"/>
      <c r="H1382" s="1382"/>
      <c r="O1382" s="1101"/>
    </row>
    <row r="1383" spans="1:15" s="1486" customFormat="1" ht="10.5" customHeight="1">
      <c r="A1383" s="4782"/>
      <c r="B1383" s="47"/>
      <c r="C1383" s="47"/>
      <c r="D1383" s="33"/>
      <c r="E1383" s="687"/>
      <c r="F1383" s="687"/>
      <c r="G1383" s="1382"/>
      <c r="H1383" s="1382"/>
      <c r="O1383" s="1101"/>
    </row>
    <row r="1384" spans="1:15" s="1486" customFormat="1" ht="10.5" customHeight="1">
      <c r="A1384" s="4782"/>
      <c r="B1384" s="47"/>
      <c r="C1384" s="47"/>
      <c r="D1384" s="33"/>
      <c r="E1384" s="687"/>
      <c r="F1384" s="687"/>
      <c r="G1384" s="1382"/>
      <c r="H1384" s="1382"/>
      <c r="O1384" s="1101"/>
    </row>
    <row r="1385" spans="1:15" s="1486" customFormat="1" ht="10.5" customHeight="1">
      <c r="A1385" s="4782"/>
      <c r="B1385" s="47"/>
      <c r="C1385" s="47"/>
      <c r="D1385" s="33"/>
      <c r="E1385" s="687"/>
      <c r="F1385" s="687"/>
      <c r="G1385" s="1382"/>
      <c r="H1385" s="1382"/>
      <c r="O1385" s="1101"/>
    </row>
    <row r="1386" spans="1:15" s="1486" customFormat="1" ht="10.5" customHeight="1">
      <c r="A1386" s="4782"/>
      <c r="B1386" s="47"/>
      <c r="C1386" s="47"/>
      <c r="D1386" s="33"/>
      <c r="E1386" s="687"/>
      <c r="F1386" s="687"/>
      <c r="G1386" s="1382"/>
      <c r="H1386" s="1382"/>
      <c r="O1386" s="1101"/>
    </row>
    <row r="1387" spans="1:15" s="1486" customFormat="1" ht="10.5" customHeight="1">
      <c r="A1387" s="4782"/>
      <c r="B1387" s="47"/>
      <c r="C1387" s="47"/>
      <c r="D1387" s="33"/>
      <c r="E1387" s="687"/>
      <c r="F1387" s="687"/>
      <c r="G1387" s="1382"/>
      <c r="H1387" s="1382"/>
      <c r="O1387" s="1101"/>
    </row>
    <row r="1388" spans="1:15" s="1486" customFormat="1" ht="10.5" customHeight="1">
      <c r="A1388" s="4782"/>
      <c r="B1388" s="47"/>
      <c r="C1388" s="47"/>
      <c r="D1388" s="33"/>
      <c r="E1388" s="687"/>
      <c r="F1388" s="687"/>
      <c r="G1388" s="1382"/>
      <c r="H1388" s="1382"/>
      <c r="O1388" s="1101"/>
    </row>
    <row r="1389" spans="1:15" s="1486" customFormat="1" ht="10.5" customHeight="1">
      <c r="A1389" s="4782"/>
      <c r="B1389" s="47"/>
      <c r="C1389" s="47"/>
      <c r="D1389" s="33"/>
      <c r="E1389" s="687"/>
      <c r="F1389" s="687"/>
      <c r="G1389" s="1382"/>
      <c r="H1389" s="1382"/>
      <c r="O1389" s="1101"/>
    </row>
    <row r="1390" spans="1:15" s="1486" customFormat="1" ht="10.5" customHeight="1">
      <c r="A1390" s="4782"/>
      <c r="B1390" s="47"/>
      <c r="C1390" s="47"/>
      <c r="D1390" s="33"/>
      <c r="E1390" s="687"/>
      <c r="F1390" s="687"/>
      <c r="G1390" s="1382"/>
      <c r="H1390" s="1382"/>
      <c r="O1390" s="1101"/>
    </row>
    <row r="1391" spans="1:15" s="1486" customFormat="1" ht="10.5" customHeight="1">
      <c r="A1391" s="4782"/>
      <c r="B1391" s="47"/>
      <c r="C1391" s="47"/>
      <c r="D1391" s="33"/>
      <c r="E1391" s="687"/>
      <c r="F1391" s="687"/>
      <c r="G1391" s="1382"/>
      <c r="H1391" s="1382"/>
      <c r="O1391" s="1101"/>
    </row>
    <row r="1392" spans="1:15" s="1486" customFormat="1" ht="10.5" customHeight="1">
      <c r="A1392" s="4782"/>
      <c r="B1392" s="47"/>
      <c r="C1392" s="47"/>
      <c r="D1392" s="33"/>
      <c r="E1392" s="687"/>
      <c r="F1392" s="687"/>
      <c r="G1392" s="1382"/>
      <c r="H1392" s="1382"/>
      <c r="O1392" s="1101"/>
    </row>
    <row r="1393" spans="1:15" s="1486" customFormat="1" ht="10.5" customHeight="1">
      <c r="A1393" s="4782"/>
      <c r="B1393" s="47"/>
      <c r="C1393" s="47"/>
      <c r="D1393" s="33"/>
      <c r="E1393" s="687"/>
      <c r="F1393" s="687"/>
      <c r="G1393" s="1382"/>
      <c r="H1393" s="1382"/>
      <c r="O1393" s="1101"/>
    </row>
    <row r="1394" spans="1:15" s="1486" customFormat="1" ht="10.5" customHeight="1">
      <c r="A1394" s="4782"/>
      <c r="B1394" s="47"/>
      <c r="C1394" s="47"/>
      <c r="D1394" s="33"/>
      <c r="E1394" s="687"/>
      <c r="F1394" s="687"/>
      <c r="G1394" s="1382"/>
      <c r="H1394" s="1382"/>
      <c r="O1394" s="1101"/>
    </row>
    <row r="1395" spans="1:15" s="1486" customFormat="1" ht="10.5" customHeight="1">
      <c r="A1395" s="4782"/>
      <c r="B1395" s="47"/>
      <c r="C1395" s="47"/>
      <c r="D1395" s="33"/>
      <c r="E1395" s="687"/>
      <c r="F1395" s="687"/>
      <c r="G1395" s="1382"/>
      <c r="H1395" s="1382"/>
      <c r="O1395" s="1101"/>
    </row>
    <row r="1396" spans="1:15" s="1486" customFormat="1" ht="10.5" customHeight="1">
      <c r="A1396" s="4782"/>
      <c r="B1396" s="47"/>
      <c r="C1396" s="47"/>
      <c r="D1396" s="33"/>
      <c r="E1396" s="687"/>
      <c r="F1396" s="687"/>
      <c r="G1396" s="1382"/>
      <c r="H1396" s="1382"/>
      <c r="O1396" s="1101"/>
    </row>
    <row r="1397" spans="1:15" s="1486" customFormat="1" ht="10.5" customHeight="1">
      <c r="A1397" s="4782"/>
      <c r="B1397" s="47"/>
      <c r="C1397" s="47"/>
      <c r="D1397" s="33"/>
      <c r="E1397" s="687"/>
      <c r="F1397" s="687"/>
      <c r="G1397" s="1382"/>
      <c r="H1397" s="1382"/>
      <c r="O1397" s="1101"/>
    </row>
    <row r="1398" spans="1:15" s="1486" customFormat="1" ht="10.5" customHeight="1">
      <c r="A1398" s="4782"/>
      <c r="B1398" s="47"/>
      <c r="C1398" s="47"/>
      <c r="D1398" s="33"/>
      <c r="E1398" s="687"/>
      <c r="F1398" s="687"/>
      <c r="G1398" s="1382"/>
      <c r="H1398" s="1382"/>
      <c r="O1398" s="1101"/>
    </row>
    <row r="1399" spans="1:15" s="1486" customFormat="1" ht="10.5" customHeight="1">
      <c r="A1399" s="4782"/>
      <c r="B1399" s="47"/>
      <c r="C1399" s="47"/>
      <c r="D1399" s="33"/>
      <c r="E1399" s="687"/>
      <c r="F1399" s="687"/>
      <c r="G1399" s="1382"/>
      <c r="H1399" s="1382"/>
      <c r="O1399" s="1101"/>
    </row>
    <row r="1400" spans="1:15" s="1486" customFormat="1" ht="10.5" customHeight="1">
      <c r="A1400" s="4782"/>
      <c r="B1400" s="47"/>
      <c r="C1400" s="47"/>
      <c r="D1400" s="33"/>
      <c r="E1400" s="687"/>
      <c r="F1400" s="687"/>
      <c r="G1400" s="1382"/>
      <c r="H1400" s="1382"/>
      <c r="O1400" s="1101"/>
    </row>
    <row r="1401" spans="1:15" s="1486" customFormat="1" ht="10.5" customHeight="1">
      <c r="A1401" s="4782"/>
      <c r="B1401" s="47"/>
      <c r="C1401" s="47"/>
      <c r="D1401" s="33"/>
      <c r="E1401" s="687"/>
      <c r="F1401" s="687"/>
      <c r="G1401" s="1382"/>
      <c r="H1401" s="1382"/>
      <c r="O1401" s="1101"/>
    </row>
    <row r="1402" spans="1:15" s="1486" customFormat="1" ht="10.5" customHeight="1">
      <c r="A1402" s="4782"/>
      <c r="B1402" s="47"/>
      <c r="C1402" s="47"/>
      <c r="D1402" s="33"/>
      <c r="E1402" s="687"/>
      <c r="F1402" s="687"/>
      <c r="G1402" s="1382"/>
      <c r="H1402" s="1382"/>
      <c r="O1402" s="1101"/>
    </row>
    <row r="1403" spans="1:15" s="1486" customFormat="1" ht="10.5" customHeight="1">
      <c r="A1403" s="4782"/>
      <c r="B1403" s="47"/>
      <c r="C1403" s="47"/>
      <c r="D1403" s="33"/>
      <c r="E1403" s="687"/>
      <c r="F1403" s="687"/>
      <c r="G1403" s="1382"/>
      <c r="H1403" s="1382"/>
      <c r="O1403" s="1101"/>
    </row>
    <row r="1404" spans="1:15" s="1486" customFormat="1" ht="10.5" customHeight="1">
      <c r="A1404" s="4782"/>
      <c r="B1404" s="47"/>
      <c r="C1404" s="47"/>
      <c r="D1404" s="33"/>
      <c r="E1404" s="687"/>
      <c r="F1404" s="687"/>
      <c r="G1404" s="1382"/>
      <c r="H1404" s="1382"/>
      <c r="O1404" s="1101"/>
    </row>
    <row r="1405" spans="1:15" s="1486" customFormat="1" ht="10.5" customHeight="1">
      <c r="A1405" s="4782"/>
      <c r="B1405" s="47"/>
      <c r="C1405" s="47"/>
      <c r="D1405" s="33"/>
      <c r="E1405" s="687"/>
      <c r="F1405" s="687"/>
      <c r="G1405" s="1382"/>
      <c r="H1405" s="1382"/>
      <c r="O1405" s="1101"/>
    </row>
    <row r="1406" spans="1:15" s="1486" customFormat="1" ht="10.5" customHeight="1">
      <c r="A1406" s="4782"/>
      <c r="B1406" s="47"/>
      <c r="C1406" s="47"/>
      <c r="D1406" s="33"/>
      <c r="E1406" s="687"/>
      <c r="F1406" s="687"/>
      <c r="G1406" s="1382"/>
      <c r="H1406" s="1382"/>
      <c r="O1406" s="1101"/>
    </row>
    <row r="1407" spans="1:15" s="1486" customFormat="1" ht="10.5" customHeight="1">
      <c r="A1407" s="4782"/>
      <c r="B1407" s="47"/>
      <c r="C1407" s="47"/>
      <c r="D1407" s="33"/>
      <c r="E1407" s="687"/>
      <c r="F1407" s="687"/>
      <c r="G1407" s="1382"/>
      <c r="H1407" s="1382"/>
      <c r="O1407" s="1101"/>
    </row>
    <row r="1408" spans="1:15" s="1486" customFormat="1" ht="10.5" customHeight="1">
      <c r="A1408" s="4782"/>
      <c r="B1408" s="47"/>
      <c r="C1408" s="47"/>
      <c r="D1408" s="33"/>
      <c r="E1408" s="687"/>
      <c r="F1408" s="687"/>
      <c r="G1408" s="1382"/>
      <c r="H1408" s="1382"/>
      <c r="O1408" s="1101"/>
    </row>
    <row r="1409" spans="1:15" s="1486" customFormat="1" ht="10.5" customHeight="1">
      <c r="A1409" s="4782"/>
      <c r="B1409" s="47"/>
      <c r="C1409" s="47"/>
      <c r="D1409" s="33"/>
      <c r="E1409" s="687"/>
      <c r="F1409" s="687"/>
      <c r="G1409" s="1382"/>
      <c r="H1409" s="1382"/>
      <c r="O1409" s="1101"/>
    </row>
    <row r="1410" spans="1:15" s="1486" customFormat="1" ht="10.5" customHeight="1">
      <c r="A1410" s="4782"/>
      <c r="B1410" s="47"/>
      <c r="C1410" s="47"/>
      <c r="D1410" s="33"/>
      <c r="E1410" s="687"/>
      <c r="F1410" s="687"/>
      <c r="G1410" s="1382"/>
      <c r="H1410" s="1382"/>
      <c r="O1410" s="1101"/>
    </row>
    <row r="1411" spans="1:15" s="1486" customFormat="1" ht="10.5" customHeight="1">
      <c r="A1411" s="4782"/>
      <c r="B1411" s="47"/>
      <c r="C1411" s="47"/>
      <c r="D1411" s="33"/>
      <c r="E1411" s="687"/>
      <c r="F1411" s="687"/>
      <c r="G1411" s="1382"/>
      <c r="H1411" s="1382"/>
      <c r="O1411" s="1101"/>
    </row>
    <row r="1412" spans="1:15" s="1486" customFormat="1" ht="10.5" customHeight="1">
      <c r="A1412" s="4782"/>
      <c r="B1412" s="47"/>
      <c r="C1412" s="47"/>
      <c r="D1412" s="33"/>
      <c r="E1412" s="687"/>
      <c r="F1412" s="687"/>
      <c r="G1412" s="1382"/>
      <c r="H1412" s="1382"/>
      <c r="O1412" s="1101"/>
    </row>
    <row r="1413" spans="1:15" s="1486" customFormat="1" ht="10.5" customHeight="1">
      <c r="A1413" s="4782"/>
      <c r="B1413" s="47"/>
      <c r="C1413" s="47"/>
      <c r="D1413" s="33"/>
      <c r="E1413" s="687"/>
      <c r="F1413" s="687"/>
      <c r="G1413" s="1382"/>
      <c r="H1413" s="1382"/>
      <c r="O1413" s="1101"/>
    </row>
    <row r="1414" spans="1:15" s="1486" customFormat="1" ht="10.5" customHeight="1">
      <c r="A1414" s="4782"/>
      <c r="B1414" s="47"/>
      <c r="C1414" s="47"/>
      <c r="D1414" s="33"/>
      <c r="E1414" s="687"/>
      <c r="F1414" s="687"/>
      <c r="G1414" s="1382"/>
      <c r="H1414" s="1382"/>
      <c r="O1414" s="1101"/>
    </row>
    <row r="1415" spans="1:15" s="1486" customFormat="1" ht="10.5" customHeight="1">
      <c r="A1415" s="4782"/>
      <c r="B1415" s="47"/>
      <c r="C1415" s="47"/>
      <c r="D1415" s="33"/>
      <c r="E1415" s="687"/>
      <c r="F1415" s="687"/>
      <c r="G1415" s="1382"/>
      <c r="H1415" s="1382"/>
      <c r="O1415" s="1101"/>
    </row>
    <row r="1416" spans="1:15" s="1486" customFormat="1" ht="10.5" customHeight="1">
      <c r="A1416" s="4782"/>
      <c r="B1416" s="47"/>
      <c r="C1416" s="47"/>
      <c r="D1416" s="33"/>
      <c r="E1416" s="687"/>
      <c r="F1416" s="687"/>
      <c r="G1416" s="1382"/>
      <c r="H1416" s="1382"/>
      <c r="O1416" s="1101"/>
    </row>
    <row r="1417" spans="1:15" s="1486" customFormat="1" ht="10.5" customHeight="1">
      <c r="A1417" s="4782"/>
      <c r="B1417" s="47"/>
      <c r="C1417" s="47"/>
      <c r="D1417" s="33"/>
      <c r="E1417" s="687"/>
      <c r="F1417" s="687"/>
      <c r="G1417" s="1382"/>
      <c r="H1417" s="1382"/>
      <c r="O1417" s="1101"/>
    </row>
    <row r="1418" spans="1:15" s="1486" customFormat="1" ht="10.5" customHeight="1">
      <c r="A1418" s="4782"/>
      <c r="B1418" s="47"/>
      <c r="C1418" s="47"/>
      <c r="D1418" s="33"/>
      <c r="E1418" s="687"/>
      <c r="F1418" s="687"/>
      <c r="G1418" s="1382"/>
      <c r="H1418" s="1382"/>
      <c r="O1418" s="1101"/>
    </row>
    <row r="1419" spans="1:15" s="1486" customFormat="1" ht="10.5" customHeight="1">
      <c r="A1419" s="4782"/>
      <c r="B1419" s="47"/>
      <c r="C1419" s="47"/>
      <c r="D1419" s="33"/>
      <c r="E1419" s="687"/>
      <c r="F1419" s="687"/>
      <c r="G1419" s="1382"/>
      <c r="H1419" s="1382"/>
      <c r="O1419" s="1101"/>
    </row>
    <row r="1420" spans="1:15" s="1486" customFormat="1" ht="10.5" customHeight="1">
      <c r="A1420" s="4782"/>
      <c r="B1420" s="47"/>
      <c r="C1420" s="47"/>
      <c r="D1420" s="33"/>
      <c r="E1420" s="687"/>
      <c r="F1420" s="687"/>
      <c r="G1420" s="1382"/>
      <c r="H1420" s="1382"/>
      <c r="O1420" s="1101"/>
    </row>
    <row r="1421" spans="1:15" s="1486" customFormat="1" ht="10.5" customHeight="1">
      <c r="A1421" s="4782"/>
      <c r="B1421" s="47"/>
      <c r="C1421" s="47"/>
      <c r="D1421" s="33"/>
      <c r="E1421" s="687"/>
      <c r="F1421" s="687"/>
      <c r="G1421" s="1382"/>
      <c r="H1421" s="1382"/>
      <c r="O1421" s="1101"/>
    </row>
    <row r="1422" spans="1:15" s="1486" customFormat="1" ht="10.5" customHeight="1">
      <c r="A1422" s="4782"/>
      <c r="B1422" s="47"/>
      <c r="C1422" s="47"/>
      <c r="D1422" s="33"/>
      <c r="E1422" s="687"/>
      <c r="F1422" s="687"/>
      <c r="G1422" s="1382"/>
      <c r="H1422" s="1382"/>
      <c r="O1422" s="1101"/>
    </row>
    <row r="1423" spans="1:15" s="1486" customFormat="1" ht="10.5" customHeight="1">
      <c r="A1423" s="4782"/>
      <c r="B1423" s="47"/>
      <c r="C1423" s="47"/>
      <c r="D1423" s="33"/>
      <c r="E1423" s="687"/>
      <c r="F1423" s="687"/>
      <c r="G1423" s="1382"/>
      <c r="H1423" s="1382"/>
      <c r="O1423" s="1101"/>
    </row>
    <row r="1424" spans="1:15" s="1486" customFormat="1" ht="10.5" customHeight="1">
      <c r="A1424" s="4782"/>
      <c r="B1424" s="47"/>
      <c r="C1424" s="47"/>
      <c r="D1424" s="33"/>
      <c r="E1424" s="687"/>
      <c r="F1424" s="687"/>
      <c r="G1424" s="1382"/>
      <c r="H1424" s="1382"/>
      <c r="O1424" s="1101"/>
    </row>
    <row r="1425" spans="1:15" s="1486" customFormat="1" ht="10.5" customHeight="1">
      <c r="A1425" s="4782"/>
      <c r="B1425" s="47"/>
      <c r="C1425" s="47"/>
      <c r="D1425" s="33"/>
      <c r="E1425" s="687"/>
      <c r="F1425" s="687"/>
      <c r="G1425" s="1382"/>
      <c r="H1425" s="1382"/>
      <c r="O1425" s="1101"/>
    </row>
    <row r="1426" spans="1:15" s="1486" customFormat="1" ht="10.5" customHeight="1">
      <c r="A1426" s="4782"/>
      <c r="B1426" s="47"/>
      <c r="C1426" s="47"/>
      <c r="D1426" s="33"/>
      <c r="E1426" s="687"/>
      <c r="F1426" s="687"/>
      <c r="G1426" s="1382"/>
      <c r="H1426" s="1382"/>
      <c r="O1426" s="1101"/>
    </row>
    <row r="1427" spans="1:15" s="1486" customFormat="1" ht="10.5" customHeight="1">
      <c r="A1427" s="4782"/>
      <c r="B1427" s="47"/>
      <c r="C1427" s="47"/>
      <c r="D1427" s="33"/>
      <c r="E1427" s="687"/>
      <c r="F1427" s="687"/>
      <c r="G1427" s="1382"/>
      <c r="H1427" s="1382"/>
      <c r="O1427" s="1101"/>
    </row>
    <row r="1428" spans="1:15" s="1486" customFormat="1" ht="10.5" customHeight="1">
      <c r="A1428" s="4782"/>
      <c r="B1428" s="47"/>
      <c r="C1428" s="47"/>
      <c r="D1428" s="33"/>
      <c r="E1428" s="687"/>
      <c r="F1428" s="687"/>
      <c r="G1428" s="1382"/>
      <c r="H1428" s="1382"/>
      <c r="O1428" s="1101"/>
    </row>
    <row r="1429" spans="1:15" s="1486" customFormat="1" ht="10.5" customHeight="1">
      <c r="A1429" s="4782"/>
      <c r="B1429" s="47"/>
      <c r="C1429" s="47"/>
      <c r="D1429" s="33"/>
      <c r="E1429" s="687"/>
      <c r="F1429" s="687"/>
      <c r="G1429" s="1382"/>
      <c r="H1429" s="1382"/>
      <c r="O1429" s="1101"/>
    </row>
    <row r="1430" spans="1:15" s="1486" customFormat="1" ht="10.5" customHeight="1">
      <c r="A1430" s="4782"/>
      <c r="B1430" s="47"/>
      <c r="C1430" s="47"/>
      <c r="D1430" s="33"/>
      <c r="E1430" s="687"/>
      <c r="F1430" s="687"/>
      <c r="G1430" s="1382"/>
      <c r="H1430" s="1382"/>
      <c r="O1430" s="1101"/>
    </row>
    <row r="1431" spans="1:15" s="1486" customFormat="1" ht="10.5" customHeight="1">
      <c r="A1431" s="4782"/>
      <c r="B1431" s="47"/>
      <c r="C1431" s="47"/>
      <c r="D1431" s="33"/>
      <c r="E1431" s="687"/>
      <c r="F1431" s="687"/>
      <c r="G1431" s="1382"/>
      <c r="H1431" s="1382"/>
      <c r="O1431" s="1101"/>
    </row>
    <row r="1432" spans="1:15" s="1486" customFormat="1" ht="10.5" customHeight="1">
      <c r="A1432" s="4782"/>
      <c r="B1432" s="47"/>
      <c r="C1432" s="47"/>
      <c r="D1432" s="33"/>
      <c r="E1432" s="687"/>
      <c r="F1432" s="687"/>
      <c r="G1432" s="1382"/>
      <c r="H1432" s="1382"/>
      <c r="O1432" s="1101"/>
    </row>
    <row r="1433" spans="1:15" s="1486" customFormat="1" ht="10.5" customHeight="1">
      <c r="A1433" s="4782"/>
      <c r="B1433" s="47"/>
      <c r="C1433" s="47"/>
      <c r="D1433" s="33"/>
      <c r="E1433" s="687"/>
      <c r="F1433" s="687"/>
      <c r="G1433" s="1382"/>
      <c r="H1433" s="1382"/>
      <c r="O1433" s="1101"/>
    </row>
    <row r="1434" spans="1:15" s="1486" customFormat="1" ht="10.5" customHeight="1">
      <c r="A1434" s="4782"/>
      <c r="B1434" s="47"/>
      <c r="C1434" s="47"/>
      <c r="D1434" s="33"/>
      <c r="E1434" s="687"/>
      <c r="F1434" s="687"/>
      <c r="G1434" s="1382"/>
      <c r="H1434" s="1382"/>
      <c r="O1434" s="1101"/>
    </row>
    <row r="1435" spans="1:15" s="1486" customFormat="1" ht="10.5" customHeight="1">
      <c r="A1435" s="4782"/>
      <c r="B1435" s="47"/>
      <c r="C1435" s="47"/>
      <c r="D1435" s="33"/>
      <c r="E1435" s="687"/>
      <c r="F1435" s="687"/>
      <c r="G1435" s="1382"/>
      <c r="H1435" s="1382"/>
      <c r="O1435" s="1101"/>
    </row>
    <row r="1436" spans="1:15" s="1486" customFormat="1" ht="10.5" customHeight="1">
      <c r="A1436" s="4782"/>
      <c r="B1436" s="47"/>
      <c r="C1436" s="47"/>
      <c r="D1436" s="33"/>
      <c r="E1436" s="687"/>
      <c r="F1436" s="687"/>
      <c r="G1436" s="1382"/>
      <c r="H1436" s="1382"/>
      <c r="O1436" s="1101"/>
    </row>
    <row r="1437" spans="1:15" s="1486" customFormat="1" ht="10.5" customHeight="1">
      <c r="A1437" s="4782"/>
      <c r="B1437" s="47"/>
      <c r="C1437" s="47"/>
      <c r="D1437" s="33"/>
      <c r="E1437" s="687"/>
      <c r="F1437" s="687"/>
      <c r="G1437" s="1382"/>
      <c r="H1437" s="1382"/>
      <c r="O1437" s="1101"/>
    </row>
    <row r="1438" spans="1:15" s="1486" customFormat="1" ht="10.5" customHeight="1">
      <c r="A1438" s="4782"/>
      <c r="B1438" s="47"/>
      <c r="C1438" s="47"/>
      <c r="D1438" s="33"/>
      <c r="E1438" s="687"/>
      <c r="F1438" s="687"/>
      <c r="G1438" s="1382"/>
      <c r="H1438" s="1382"/>
      <c r="O1438" s="1101"/>
    </row>
    <row r="1439" spans="1:15" s="1486" customFormat="1" ht="10.5" customHeight="1">
      <c r="A1439" s="4782"/>
      <c r="B1439" s="47"/>
      <c r="C1439" s="47"/>
      <c r="D1439" s="33"/>
      <c r="E1439" s="687"/>
      <c r="F1439" s="687"/>
      <c r="G1439" s="1382"/>
      <c r="H1439" s="1382"/>
      <c r="O1439" s="1101"/>
    </row>
    <row r="1440" spans="1:15" s="1486" customFormat="1" ht="10.5" customHeight="1">
      <c r="A1440" s="4782"/>
      <c r="B1440" s="47"/>
      <c r="C1440" s="47"/>
      <c r="D1440" s="33"/>
      <c r="E1440" s="687"/>
      <c r="F1440" s="687"/>
      <c r="G1440" s="1382"/>
      <c r="H1440" s="1382"/>
      <c r="O1440" s="1101"/>
    </row>
    <row r="1441" spans="1:15" s="1486" customFormat="1" ht="10.5" customHeight="1">
      <c r="A1441" s="4782"/>
      <c r="B1441" s="47"/>
      <c r="C1441" s="47"/>
      <c r="D1441" s="33"/>
      <c r="E1441" s="687"/>
      <c r="F1441" s="687"/>
      <c r="G1441" s="1382"/>
      <c r="H1441" s="1382"/>
      <c r="O1441" s="1101"/>
    </row>
    <row r="1442" spans="1:15" s="1486" customFormat="1" ht="10.5" customHeight="1">
      <c r="A1442" s="4782"/>
      <c r="B1442" s="47"/>
      <c r="C1442" s="47"/>
      <c r="D1442" s="33"/>
      <c r="E1442" s="687"/>
      <c r="F1442" s="687"/>
      <c r="G1442" s="1382"/>
      <c r="H1442" s="1382"/>
      <c r="O1442" s="1101"/>
    </row>
    <row r="1443" spans="1:15" s="1486" customFormat="1" ht="10.5" customHeight="1">
      <c r="A1443" s="4782"/>
      <c r="B1443" s="47"/>
      <c r="C1443" s="47"/>
      <c r="D1443" s="33"/>
      <c r="E1443" s="687"/>
      <c r="F1443" s="687"/>
      <c r="G1443" s="1382"/>
      <c r="H1443" s="1382"/>
      <c r="O1443" s="1101"/>
    </row>
    <row r="1444" spans="1:15" s="1486" customFormat="1" ht="10.5" customHeight="1">
      <c r="A1444" s="4782"/>
      <c r="B1444" s="47"/>
      <c r="C1444" s="47"/>
      <c r="D1444" s="33"/>
      <c r="E1444" s="687"/>
      <c r="F1444" s="687"/>
      <c r="G1444" s="1382"/>
      <c r="H1444" s="1382"/>
      <c r="O1444" s="1101"/>
    </row>
    <row r="1445" spans="1:15" s="1486" customFormat="1" ht="10.5" customHeight="1">
      <c r="A1445" s="4782"/>
      <c r="B1445" s="47"/>
      <c r="C1445" s="47"/>
      <c r="D1445" s="33"/>
      <c r="E1445" s="687"/>
      <c r="F1445" s="687"/>
      <c r="G1445" s="1382"/>
      <c r="H1445" s="1382"/>
      <c r="O1445" s="1101"/>
    </row>
    <row r="1446" spans="1:15" s="1486" customFormat="1" ht="10.5" customHeight="1">
      <c r="A1446" s="4782"/>
      <c r="B1446" s="47"/>
      <c r="C1446" s="47"/>
      <c r="D1446" s="33"/>
      <c r="E1446" s="687"/>
      <c r="F1446" s="687"/>
      <c r="G1446" s="1382"/>
      <c r="H1446" s="1382"/>
      <c r="O1446" s="1101"/>
    </row>
    <row r="1447" spans="1:15" s="1486" customFormat="1" ht="10.5" customHeight="1">
      <c r="A1447" s="4782"/>
      <c r="B1447" s="47"/>
      <c r="C1447" s="47"/>
      <c r="D1447" s="33"/>
      <c r="E1447" s="687"/>
      <c r="F1447" s="687"/>
      <c r="G1447" s="1382"/>
      <c r="H1447" s="1382"/>
      <c r="O1447" s="1101"/>
    </row>
    <row r="1448" spans="1:15" s="1486" customFormat="1" ht="10.5" customHeight="1">
      <c r="A1448" s="4782"/>
      <c r="B1448" s="47"/>
      <c r="C1448" s="47"/>
      <c r="D1448" s="33"/>
      <c r="E1448" s="687"/>
      <c r="F1448" s="687"/>
      <c r="G1448" s="1382"/>
      <c r="H1448" s="1382"/>
      <c r="O1448" s="1101"/>
    </row>
    <row r="1449" spans="1:15" s="1486" customFormat="1" ht="10.5" customHeight="1">
      <c r="A1449" s="4782"/>
      <c r="B1449" s="47"/>
      <c r="C1449" s="47"/>
      <c r="D1449" s="33"/>
      <c r="E1449" s="687"/>
      <c r="F1449" s="687"/>
      <c r="G1449" s="1382"/>
      <c r="H1449" s="1382"/>
      <c r="O1449" s="1101"/>
    </row>
    <row r="1450" spans="1:15" s="1486" customFormat="1" ht="10.5" customHeight="1">
      <c r="A1450" s="4782"/>
      <c r="B1450" s="47"/>
      <c r="C1450" s="47"/>
      <c r="D1450" s="33"/>
      <c r="E1450" s="687"/>
      <c r="F1450" s="687"/>
      <c r="G1450" s="1382"/>
      <c r="H1450" s="1382"/>
      <c r="O1450" s="1101"/>
    </row>
    <row r="1451" spans="1:15" s="1486" customFormat="1" ht="10.5" customHeight="1">
      <c r="A1451" s="4782"/>
      <c r="B1451" s="47"/>
      <c r="C1451" s="47"/>
      <c r="D1451" s="33"/>
      <c r="E1451" s="687"/>
      <c r="F1451" s="687"/>
      <c r="G1451" s="1382"/>
      <c r="H1451" s="1382"/>
      <c r="O1451" s="1101"/>
    </row>
    <row r="1452" spans="1:15" s="1486" customFormat="1" ht="10.5" customHeight="1">
      <c r="A1452" s="4782"/>
      <c r="B1452" s="47"/>
      <c r="C1452" s="47"/>
      <c r="D1452" s="33"/>
      <c r="E1452" s="687"/>
      <c r="F1452" s="687"/>
      <c r="G1452" s="1382"/>
      <c r="H1452" s="1382"/>
      <c r="O1452" s="1101"/>
    </row>
    <row r="1453" spans="1:15" s="1486" customFormat="1" ht="10.5" customHeight="1">
      <c r="A1453" s="4782"/>
      <c r="B1453" s="47"/>
      <c r="C1453" s="47"/>
      <c r="D1453" s="33"/>
      <c r="E1453" s="687"/>
      <c r="F1453" s="687"/>
      <c r="G1453" s="1382"/>
      <c r="H1453" s="1382"/>
      <c r="O1453" s="1101"/>
    </row>
    <row r="1454" spans="1:15" s="1486" customFormat="1" ht="10.5" customHeight="1">
      <c r="A1454" s="4782"/>
      <c r="B1454" s="47"/>
      <c r="C1454" s="47"/>
      <c r="D1454" s="33"/>
      <c r="E1454" s="687"/>
      <c r="F1454" s="687"/>
      <c r="G1454" s="1382"/>
      <c r="H1454" s="1382"/>
      <c r="O1454" s="1101"/>
    </row>
    <row r="1455" spans="1:15" s="1486" customFormat="1" ht="10.5" customHeight="1">
      <c r="A1455" s="4782"/>
      <c r="B1455" s="47"/>
      <c r="C1455" s="47"/>
      <c r="D1455" s="33"/>
      <c r="E1455" s="687"/>
      <c r="F1455" s="687"/>
      <c r="G1455" s="1382"/>
      <c r="H1455" s="1382"/>
      <c r="O1455" s="1101"/>
    </row>
    <row r="1456" spans="1:15" s="1486" customFormat="1" ht="10.5" customHeight="1">
      <c r="A1456" s="4782"/>
      <c r="B1456" s="47"/>
      <c r="C1456" s="47"/>
      <c r="D1456" s="33"/>
      <c r="E1456" s="687"/>
      <c r="F1456" s="687"/>
      <c r="G1456" s="1382"/>
      <c r="H1456" s="1382"/>
      <c r="O1456" s="1101"/>
    </row>
    <row r="1457" spans="1:15" s="1486" customFormat="1" ht="10.5" customHeight="1">
      <c r="A1457" s="4782"/>
      <c r="B1457" s="47"/>
      <c r="C1457" s="47"/>
      <c r="D1457" s="33"/>
      <c r="E1457" s="687"/>
      <c r="F1457" s="687"/>
      <c r="G1457" s="1382"/>
      <c r="H1457" s="1382"/>
      <c r="O1457" s="1101"/>
    </row>
    <row r="1458" spans="1:15" s="1486" customFormat="1" ht="10.5" customHeight="1">
      <c r="A1458" s="4782"/>
      <c r="B1458" s="47"/>
      <c r="C1458" s="47"/>
      <c r="D1458" s="33"/>
      <c r="E1458" s="687"/>
      <c r="F1458" s="687"/>
      <c r="G1458" s="1382"/>
      <c r="H1458" s="1382"/>
      <c r="O1458" s="1101"/>
    </row>
    <row r="1459" spans="1:15" s="1486" customFormat="1" ht="10.5" customHeight="1">
      <c r="A1459" s="4782"/>
      <c r="B1459" s="47"/>
      <c r="C1459" s="47"/>
      <c r="D1459" s="33"/>
      <c r="E1459" s="687"/>
      <c r="F1459" s="687"/>
      <c r="G1459" s="1382"/>
      <c r="H1459" s="1382"/>
      <c r="O1459" s="1101"/>
    </row>
    <row r="1460" spans="1:15" s="1486" customFormat="1" ht="10.5" customHeight="1">
      <c r="A1460" s="4782"/>
      <c r="B1460" s="47"/>
      <c r="C1460" s="47"/>
      <c r="D1460" s="33"/>
      <c r="E1460" s="687"/>
      <c r="F1460" s="687"/>
      <c r="G1460" s="1382"/>
      <c r="H1460" s="1382"/>
      <c r="O1460" s="1101"/>
    </row>
    <row r="1461" spans="1:15" s="1486" customFormat="1" ht="10.5" customHeight="1">
      <c r="A1461" s="4782"/>
      <c r="B1461" s="47"/>
      <c r="C1461" s="47"/>
      <c r="D1461" s="33"/>
      <c r="E1461" s="687"/>
      <c r="F1461" s="687"/>
      <c r="G1461" s="1382"/>
      <c r="H1461" s="1382"/>
      <c r="O1461" s="1101"/>
    </row>
    <row r="1462" spans="1:15" s="1486" customFormat="1" ht="10.5" customHeight="1">
      <c r="A1462" s="4782"/>
      <c r="B1462" s="47"/>
      <c r="C1462" s="47"/>
      <c r="D1462" s="33"/>
      <c r="E1462" s="687"/>
      <c r="F1462" s="687"/>
      <c r="G1462" s="1382"/>
      <c r="H1462" s="1382"/>
      <c r="O1462" s="1101"/>
    </row>
    <row r="1463" spans="1:15" s="1486" customFormat="1" ht="10.5" customHeight="1">
      <c r="A1463" s="4782"/>
      <c r="B1463" s="47"/>
      <c r="C1463" s="47"/>
      <c r="D1463" s="33"/>
      <c r="E1463" s="687"/>
      <c r="F1463" s="687"/>
      <c r="G1463" s="1382"/>
      <c r="H1463" s="1382"/>
      <c r="O1463" s="1101"/>
    </row>
    <row r="1464" spans="1:15" s="1486" customFormat="1" ht="10.5" customHeight="1">
      <c r="A1464" s="4782"/>
      <c r="B1464" s="47"/>
      <c r="C1464" s="47"/>
      <c r="D1464" s="33"/>
      <c r="E1464" s="687"/>
      <c r="F1464" s="687"/>
      <c r="G1464" s="1382"/>
      <c r="H1464" s="1382"/>
      <c r="O1464" s="1101"/>
    </row>
    <row r="1465" spans="1:15" s="1486" customFormat="1" ht="10.5" customHeight="1">
      <c r="A1465" s="4782"/>
      <c r="B1465" s="47"/>
      <c r="C1465" s="47"/>
      <c r="D1465" s="33"/>
      <c r="E1465" s="687"/>
      <c r="F1465" s="687"/>
      <c r="G1465" s="1382"/>
      <c r="H1465" s="1382"/>
      <c r="O1465" s="1101"/>
    </row>
    <row r="1466" spans="1:15" s="1486" customFormat="1" ht="10.5" customHeight="1">
      <c r="A1466" s="4782"/>
      <c r="B1466" s="47"/>
      <c r="C1466" s="47"/>
      <c r="D1466" s="33"/>
      <c r="E1466" s="687"/>
      <c r="F1466" s="687"/>
      <c r="G1466" s="1382"/>
      <c r="H1466" s="1382"/>
      <c r="O1466" s="1101"/>
    </row>
    <row r="1467" spans="1:15" s="1486" customFormat="1" ht="10.5" customHeight="1">
      <c r="A1467" s="4782"/>
      <c r="B1467" s="47"/>
      <c r="C1467" s="47"/>
      <c r="D1467" s="33"/>
      <c r="E1467" s="687"/>
      <c r="F1467" s="687"/>
      <c r="G1467" s="1382"/>
      <c r="H1467" s="1382"/>
      <c r="O1467" s="1101"/>
    </row>
    <row r="1468" spans="1:15" s="1486" customFormat="1" ht="10.5" customHeight="1">
      <c r="A1468" s="4782"/>
      <c r="B1468" s="47"/>
      <c r="C1468" s="47"/>
      <c r="D1468" s="33"/>
      <c r="E1468" s="687"/>
      <c r="F1468" s="687"/>
      <c r="G1468" s="1382"/>
      <c r="H1468" s="1382"/>
      <c r="O1468" s="1101"/>
    </row>
    <row r="1469" spans="1:15" s="1486" customFormat="1" ht="10.5" customHeight="1">
      <c r="A1469" s="4782"/>
      <c r="B1469" s="47"/>
      <c r="C1469" s="47"/>
      <c r="D1469" s="33"/>
      <c r="E1469" s="687"/>
      <c r="F1469" s="687"/>
      <c r="G1469" s="1382"/>
      <c r="H1469" s="1382"/>
      <c r="O1469" s="1101"/>
    </row>
    <row r="1470" spans="1:15" s="1486" customFormat="1" ht="10.5" customHeight="1">
      <c r="A1470" s="4782"/>
      <c r="B1470" s="47"/>
      <c r="C1470" s="47"/>
      <c r="D1470" s="33"/>
      <c r="E1470" s="687"/>
      <c r="F1470" s="687"/>
      <c r="G1470" s="1382"/>
      <c r="H1470" s="1382"/>
      <c r="O1470" s="1101"/>
    </row>
    <row r="1471" spans="1:15" s="1486" customFormat="1" ht="10.5" customHeight="1">
      <c r="A1471" s="4782"/>
      <c r="B1471" s="47"/>
      <c r="C1471" s="47"/>
      <c r="D1471" s="33"/>
      <c r="E1471" s="687"/>
      <c r="F1471" s="687"/>
      <c r="G1471" s="1382"/>
      <c r="H1471" s="1382"/>
      <c r="O1471" s="1101"/>
    </row>
    <row r="1472" spans="1:15" s="1486" customFormat="1" ht="10.5" customHeight="1">
      <c r="A1472" s="4782"/>
      <c r="B1472" s="47"/>
      <c r="C1472" s="47"/>
      <c r="D1472" s="33"/>
      <c r="E1472" s="687"/>
      <c r="F1472" s="687"/>
      <c r="G1472" s="1382"/>
      <c r="H1472" s="1382"/>
      <c r="O1472" s="1101"/>
    </row>
    <row r="1473" spans="1:15" s="1486" customFormat="1" ht="10.5" customHeight="1">
      <c r="A1473" s="4782"/>
      <c r="B1473" s="47"/>
      <c r="C1473" s="47"/>
      <c r="D1473" s="33"/>
      <c r="E1473" s="687"/>
      <c r="F1473" s="687"/>
      <c r="G1473" s="1382"/>
      <c r="H1473" s="1382"/>
      <c r="O1473" s="1101"/>
    </row>
    <row r="1474" spans="1:15" s="1486" customFormat="1" ht="10.5" customHeight="1">
      <c r="A1474" s="4782"/>
      <c r="B1474" s="47"/>
      <c r="C1474" s="47"/>
      <c r="D1474" s="33"/>
      <c r="E1474" s="687"/>
      <c r="F1474" s="687"/>
      <c r="G1474" s="1382"/>
      <c r="H1474" s="1382"/>
      <c r="O1474" s="1101"/>
    </row>
    <row r="1475" spans="1:15" s="1486" customFormat="1" ht="10.5" customHeight="1">
      <c r="A1475" s="4782"/>
      <c r="B1475" s="47"/>
      <c r="C1475" s="47"/>
      <c r="D1475" s="33"/>
      <c r="E1475" s="687"/>
      <c r="F1475" s="687"/>
      <c r="G1475" s="1382"/>
      <c r="H1475" s="1382"/>
      <c r="O1475" s="1101"/>
    </row>
    <row r="1476" spans="1:15" s="1486" customFormat="1" ht="10.5" customHeight="1">
      <c r="A1476" s="4782"/>
      <c r="B1476" s="47"/>
      <c r="C1476" s="47"/>
      <c r="D1476" s="33"/>
      <c r="E1476" s="687"/>
      <c r="F1476" s="687"/>
      <c r="G1476" s="1382"/>
      <c r="H1476" s="1382"/>
      <c r="O1476" s="1101"/>
    </row>
    <row r="1477" spans="1:15" s="1486" customFormat="1" ht="10.5" customHeight="1">
      <c r="A1477" s="4782"/>
      <c r="B1477" s="47"/>
      <c r="C1477" s="47"/>
      <c r="D1477" s="33"/>
      <c r="E1477" s="687"/>
      <c r="F1477" s="687"/>
      <c r="G1477" s="1382"/>
      <c r="H1477" s="1382"/>
      <c r="O1477" s="1101"/>
    </row>
    <row r="1478" spans="1:15" s="1486" customFormat="1" ht="10.5" customHeight="1">
      <c r="A1478" s="4782"/>
      <c r="B1478" s="47"/>
      <c r="C1478" s="47"/>
      <c r="D1478" s="33"/>
      <c r="E1478" s="687"/>
      <c r="F1478" s="687"/>
      <c r="G1478" s="1382"/>
      <c r="H1478" s="1382"/>
      <c r="O1478" s="1101"/>
    </row>
    <row r="1479" spans="1:15" s="1486" customFormat="1" ht="10.5" customHeight="1">
      <c r="A1479" s="4782"/>
      <c r="B1479" s="47"/>
      <c r="C1479" s="47"/>
      <c r="D1479" s="33"/>
      <c r="E1479" s="687"/>
      <c r="F1479" s="687"/>
      <c r="G1479" s="1382"/>
      <c r="H1479" s="1382"/>
      <c r="O1479" s="1101"/>
    </row>
    <row r="1480" spans="1:15" s="1486" customFormat="1" ht="10.5" customHeight="1">
      <c r="A1480" s="4782"/>
      <c r="B1480" s="47"/>
      <c r="C1480" s="47"/>
      <c r="D1480" s="33"/>
      <c r="E1480" s="687"/>
      <c r="F1480" s="687"/>
      <c r="G1480" s="1382"/>
      <c r="H1480" s="1382"/>
      <c r="O1480" s="1101"/>
    </row>
    <row r="1481" spans="1:15" s="1486" customFormat="1" ht="10.5" customHeight="1">
      <c r="A1481" s="4782"/>
      <c r="B1481" s="47"/>
      <c r="C1481" s="47"/>
      <c r="D1481" s="33"/>
      <c r="E1481" s="687"/>
      <c r="F1481" s="687"/>
      <c r="G1481" s="1382"/>
      <c r="H1481" s="1382"/>
      <c r="O1481" s="1101"/>
    </row>
    <row r="1482" spans="1:15" s="1486" customFormat="1" ht="10.5" customHeight="1">
      <c r="A1482" s="4782"/>
      <c r="B1482" s="47"/>
      <c r="C1482" s="47"/>
      <c r="D1482" s="33"/>
      <c r="E1482" s="687"/>
      <c r="F1482" s="687"/>
      <c r="G1482" s="1382"/>
      <c r="H1482" s="1382"/>
      <c r="O1482" s="1101"/>
    </row>
    <row r="1483" spans="1:15" s="1486" customFormat="1" ht="10.5" customHeight="1">
      <c r="A1483" s="4782"/>
      <c r="B1483" s="47"/>
      <c r="C1483" s="47"/>
      <c r="D1483" s="33"/>
      <c r="E1483" s="687"/>
      <c r="F1483" s="687"/>
      <c r="G1483" s="1382"/>
      <c r="H1483" s="1382"/>
      <c r="O1483" s="1101"/>
    </row>
    <row r="1484" spans="1:15" s="1486" customFormat="1" ht="10.5" customHeight="1">
      <c r="A1484" s="4782"/>
      <c r="B1484" s="47"/>
      <c r="C1484" s="47"/>
      <c r="D1484" s="33"/>
      <c r="E1484" s="687"/>
      <c r="F1484" s="687"/>
      <c r="G1484" s="1382"/>
      <c r="H1484" s="1382"/>
      <c r="O1484" s="1101"/>
    </row>
    <row r="1485" spans="1:15" s="1486" customFormat="1" ht="10.5" customHeight="1">
      <c r="A1485" s="4782"/>
      <c r="B1485" s="47"/>
      <c r="C1485" s="47"/>
      <c r="D1485" s="33"/>
      <c r="E1485" s="687"/>
      <c r="F1485" s="687"/>
      <c r="G1485" s="1382"/>
      <c r="H1485" s="1382"/>
      <c r="O1485" s="1101"/>
    </row>
    <row r="1486" spans="1:15" s="1486" customFormat="1" ht="10.5" customHeight="1">
      <c r="A1486" s="4782"/>
      <c r="B1486" s="47"/>
      <c r="C1486" s="47"/>
      <c r="D1486" s="33"/>
      <c r="E1486" s="687"/>
      <c r="F1486" s="687"/>
      <c r="G1486" s="1382"/>
      <c r="H1486" s="1382"/>
      <c r="O1486" s="1101"/>
    </row>
    <row r="1487" spans="1:15" s="1486" customFormat="1" ht="10.5" customHeight="1">
      <c r="A1487" s="4782"/>
      <c r="B1487" s="47"/>
      <c r="C1487" s="47"/>
      <c r="D1487" s="33"/>
      <c r="E1487" s="687"/>
      <c r="F1487" s="687"/>
      <c r="G1487" s="1382"/>
      <c r="H1487" s="1382"/>
      <c r="O1487" s="1101"/>
    </row>
    <row r="1488" spans="1:15" s="1486" customFormat="1" ht="10.5" customHeight="1">
      <c r="A1488" s="4782"/>
      <c r="B1488" s="47"/>
      <c r="C1488" s="47"/>
      <c r="D1488" s="33"/>
      <c r="E1488" s="687"/>
      <c r="F1488" s="687"/>
      <c r="G1488" s="1382"/>
      <c r="H1488" s="1382"/>
      <c r="O1488" s="1101"/>
    </row>
    <row r="1489" spans="1:15" s="1486" customFormat="1" ht="10.5" customHeight="1">
      <c r="A1489" s="4782"/>
      <c r="B1489" s="47"/>
      <c r="C1489" s="47"/>
      <c r="D1489" s="33"/>
      <c r="E1489" s="687"/>
      <c r="F1489" s="687"/>
      <c r="G1489" s="1382"/>
      <c r="H1489" s="1382"/>
      <c r="O1489" s="1101"/>
    </row>
    <row r="1490" spans="1:15" s="1486" customFormat="1" ht="10.5" customHeight="1">
      <c r="A1490" s="4782"/>
      <c r="B1490" s="47"/>
      <c r="C1490" s="47"/>
      <c r="D1490" s="33"/>
      <c r="E1490" s="687"/>
      <c r="F1490" s="687"/>
      <c r="G1490" s="1382"/>
      <c r="H1490" s="1382"/>
      <c r="O1490" s="1101"/>
    </row>
    <row r="1491" spans="1:15" s="1486" customFormat="1" ht="10.5" customHeight="1">
      <c r="A1491" s="4782"/>
      <c r="B1491" s="47"/>
      <c r="C1491" s="47"/>
      <c r="D1491" s="33"/>
      <c r="E1491" s="687"/>
      <c r="F1491" s="687"/>
      <c r="G1491" s="1382"/>
      <c r="H1491" s="1382"/>
      <c r="O1491" s="1101"/>
    </row>
    <row r="1492" spans="1:15" s="1486" customFormat="1" ht="10.5" customHeight="1">
      <c r="A1492" s="4782"/>
      <c r="B1492" s="47"/>
      <c r="C1492" s="47"/>
      <c r="D1492" s="33"/>
      <c r="E1492" s="687"/>
      <c r="F1492" s="687"/>
      <c r="G1492" s="1382"/>
      <c r="H1492" s="1382"/>
      <c r="O1492" s="1101"/>
    </row>
    <row r="1493" spans="1:15" s="1486" customFormat="1" ht="10.5" customHeight="1">
      <c r="A1493" s="4782"/>
      <c r="B1493" s="47"/>
      <c r="C1493" s="47"/>
      <c r="D1493" s="33"/>
      <c r="E1493" s="687"/>
      <c r="F1493" s="687"/>
      <c r="G1493" s="1382"/>
      <c r="H1493" s="1382"/>
      <c r="O1493" s="1101"/>
    </row>
    <row r="1494" spans="1:15" s="1486" customFormat="1" ht="10.5" customHeight="1">
      <c r="A1494" s="4782"/>
      <c r="B1494" s="47"/>
      <c r="C1494" s="47"/>
      <c r="D1494" s="33"/>
      <c r="E1494" s="687"/>
      <c r="F1494" s="687"/>
      <c r="G1494" s="1382"/>
      <c r="H1494" s="1382"/>
      <c r="O1494" s="1101"/>
    </row>
    <row r="1495" spans="1:15" s="1486" customFormat="1" ht="10.5" customHeight="1">
      <c r="A1495" s="4782"/>
      <c r="B1495" s="47"/>
      <c r="C1495" s="47"/>
      <c r="D1495" s="33"/>
      <c r="E1495" s="687"/>
      <c r="F1495" s="687"/>
      <c r="G1495" s="1382"/>
      <c r="H1495" s="1382"/>
      <c r="O1495" s="1101"/>
    </row>
    <row r="1496" spans="1:15" s="1486" customFormat="1" ht="10.5" customHeight="1">
      <c r="A1496" s="4782"/>
      <c r="B1496" s="47"/>
      <c r="C1496" s="47"/>
      <c r="D1496" s="33"/>
      <c r="E1496" s="687"/>
      <c r="F1496" s="687"/>
      <c r="G1496" s="1382"/>
      <c r="H1496" s="1382"/>
      <c r="O1496" s="1101"/>
    </row>
    <row r="1497" spans="1:15" s="1486" customFormat="1" ht="10.5" customHeight="1">
      <c r="A1497" s="4782"/>
      <c r="B1497" s="47"/>
      <c r="C1497" s="47"/>
      <c r="D1497" s="33"/>
      <c r="E1497" s="687"/>
      <c r="F1497" s="687"/>
      <c r="G1497" s="1382"/>
      <c r="H1497" s="1382"/>
      <c r="O1497" s="1101"/>
    </row>
    <row r="1498" spans="1:15" s="1486" customFormat="1" ht="10.5" customHeight="1">
      <c r="A1498" s="4782"/>
      <c r="B1498" s="47"/>
      <c r="C1498" s="47"/>
      <c r="D1498" s="33"/>
      <c r="E1498" s="687"/>
      <c r="F1498" s="687"/>
      <c r="G1498" s="1382"/>
      <c r="H1498" s="1382"/>
      <c r="O1498" s="1101"/>
    </row>
    <row r="1499" spans="1:15" s="1486" customFormat="1" ht="10.5" customHeight="1">
      <c r="A1499" s="4782"/>
      <c r="B1499" s="47"/>
      <c r="C1499" s="47"/>
      <c r="D1499" s="33"/>
      <c r="E1499" s="687"/>
      <c r="F1499" s="687"/>
      <c r="G1499" s="1382"/>
      <c r="H1499" s="1382"/>
      <c r="O1499" s="1101"/>
    </row>
    <row r="1500" spans="1:15" s="1486" customFormat="1" ht="10.5" customHeight="1">
      <c r="A1500" s="4782"/>
      <c r="B1500" s="47"/>
      <c r="C1500" s="47"/>
      <c r="D1500" s="33"/>
      <c r="E1500" s="687"/>
      <c r="F1500" s="687"/>
      <c r="G1500" s="1382"/>
      <c r="H1500" s="1382"/>
      <c r="O1500" s="1101"/>
    </row>
    <row r="1501" spans="1:15" s="1486" customFormat="1" ht="10.5" customHeight="1">
      <c r="A1501" s="4782"/>
      <c r="B1501" s="47"/>
      <c r="C1501" s="47"/>
      <c r="D1501" s="33"/>
      <c r="E1501" s="687"/>
      <c r="F1501" s="687"/>
      <c r="G1501" s="1382"/>
      <c r="H1501" s="1382"/>
      <c r="O1501" s="1101"/>
    </row>
    <row r="1502" spans="1:15" s="1486" customFormat="1" ht="10.5" customHeight="1">
      <c r="A1502" s="4782"/>
      <c r="B1502" s="47"/>
      <c r="C1502" s="47"/>
      <c r="D1502" s="33"/>
      <c r="E1502" s="687"/>
      <c r="F1502" s="687"/>
      <c r="G1502" s="1382"/>
      <c r="H1502" s="1382"/>
      <c r="O1502" s="1101"/>
    </row>
    <row r="1503" spans="1:15" s="1486" customFormat="1" ht="10.5" customHeight="1">
      <c r="A1503" s="4782"/>
      <c r="B1503" s="47"/>
      <c r="C1503" s="47"/>
      <c r="D1503" s="33"/>
      <c r="E1503" s="687"/>
      <c r="F1503" s="687"/>
      <c r="G1503" s="1382"/>
      <c r="H1503" s="1382"/>
      <c r="O1503" s="1101"/>
    </row>
    <row r="1504" spans="1:15" s="1486" customFormat="1" ht="10.5" customHeight="1">
      <c r="A1504" s="4782"/>
      <c r="B1504" s="47"/>
      <c r="C1504" s="47"/>
      <c r="D1504" s="33"/>
      <c r="E1504" s="687"/>
      <c r="F1504" s="687"/>
      <c r="G1504" s="1382"/>
      <c r="H1504" s="1382"/>
      <c r="O1504" s="1101"/>
    </row>
    <row r="1505" spans="1:15" s="1486" customFormat="1" ht="10.5" customHeight="1">
      <c r="A1505" s="4782"/>
      <c r="B1505" s="47"/>
      <c r="C1505" s="47"/>
      <c r="D1505" s="33"/>
      <c r="E1505" s="687"/>
      <c r="F1505" s="687"/>
      <c r="G1505" s="1382"/>
      <c r="H1505" s="1382"/>
      <c r="O1505" s="1101"/>
    </row>
    <row r="1506" spans="1:15" s="1486" customFormat="1" ht="10.5" customHeight="1">
      <c r="A1506" s="4782"/>
      <c r="B1506" s="47"/>
      <c r="C1506" s="47"/>
      <c r="D1506" s="33"/>
      <c r="E1506" s="687"/>
      <c r="F1506" s="687"/>
      <c r="G1506" s="1382"/>
      <c r="H1506" s="1382"/>
      <c r="O1506" s="1101"/>
    </row>
    <row r="1507" spans="1:15" s="1486" customFormat="1" ht="10.5" customHeight="1">
      <c r="A1507" s="4782"/>
      <c r="B1507" s="47"/>
      <c r="C1507" s="47"/>
      <c r="D1507" s="33"/>
      <c r="E1507" s="687"/>
      <c r="F1507" s="687"/>
      <c r="G1507" s="1382"/>
      <c r="H1507" s="1382"/>
      <c r="O1507" s="1101"/>
    </row>
    <row r="1508" spans="1:15" s="1486" customFormat="1" ht="10.5" customHeight="1">
      <c r="A1508" s="4782"/>
      <c r="B1508" s="47"/>
      <c r="C1508" s="47"/>
      <c r="D1508" s="33"/>
      <c r="E1508" s="687"/>
      <c r="F1508" s="687"/>
      <c r="G1508" s="1382"/>
      <c r="H1508" s="1382"/>
      <c r="O1508" s="1101"/>
    </row>
    <row r="1509" spans="1:15" s="1486" customFormat="1" ht="10.5" customHeight="1">
      <c r="A1509" s="4782"/>
      <c r="B1509" s="47"/>
      <c r="C1509" s="47"/>
      <c r="D1509" s="33"/>
      <c r="E1509" s="687"/>
      <c r="F1509" s="687"/>
      <c r="G1509" s="1382"/>
      <c r="H1509" s="1382"/>
      <c r="O1509" s="1101"/>
    </row>
    <row r="1510" spans="1:15" s="1486" customFormat="1" ht="10.5" customHeight="1">
      <c r="A1510" s="4782"/>
      <c r="B1510" s="47"/>
      <c r="C1510" s="47"/>
      <c r="D1510" s="33"/>
      <c r="E1510" s="687"/>
      <c r="F1510" s="687"/>
      <c r="G1510" s="1382"/>
      <c r="H1510" s="1382"/>
      <c r="O1510" s="1101"/>
    </row>
    <row r="1511" spans="1:15" s="1486" customFormat="1" ht="10.5" customHeight="1">
      <c r="A1511" s="4782"/>
      <c r="B1511" s="47"/>
      <c r="C1511" s="47"/>
      <c r="D1511" s="33"/>
      <c r="E1511" s="687"/>
      <c r="F1511" s="687"/>
      <c r="G1511" s="1382"/>
      <c r="H1511" s="1382"/>
      <c r="O1511" s="1101"/>
    </row>
    <row r="1512" spans="1:15" s="1486" customFormat="1" ht="10.5" customHeight="1">
      <c r="A1512" s="4782"/>
      <c r="B1512" s="47"/>
      <c r="C1512" s="47"/>
      <c r="D1512" s="33"/>
      <c r="E1512" s="687"/>
      <c r="F1512" s="687"/>
      <c r="G1512" s="1382"/>
      <c r="H1512" s="1382"/>
      <c r="O1512" s="1101"/>
    </row>
    <row r="1513" spans="1:15" s="1486" customFormat="1" ht="10.5" customHeight="1">
      <c r="A1513" s="4782"/>
      <c r="B1513" s="47"/>
      <c r="C1513" s="47"/>
      <c r="D1513" s="33"/>
      <c r="E1513" s="687"/>
      <c r="F1513" s="687"/>
      <c r="G1513" s="1382"/>
      <c r="H1513" s="1382"/>
      <c r="O1513" s="1101"/>
    </row>
    <row r="1514" spans="1:15" s="1486" customFormat="1" ht="10.5" customHeight="1">
      <c r="A1514" s="4782"/>
      <c r="B1514" s="47"/>
      <c r="C1514" s="47"/>
      <c r="D1514" s="33"/>
      <c r="E1514" s="687"/>
      <c r="F1514" s="687"/>
      <c r="G1514" s="1382"/>
      <c r="H1514" s="1382"/>
      <c r="O1514" s="1101"/>
    </row>
    <row r="1515" spans="1:15" s="1486" customFormat="1" ht="10.5" customHeight="1">
      <c r="A1515" s="4782"/>
      <c r="B1515" s="47"/>
      <c r="C1515" s="47"/>
      <c r="D1515" s="33"/>
      <c r="E1515" s="687"/>
      <c r="F1515" s="687"/>
      <c r="G1515" s="1382"/>
      <c r="H1515" s="1382"/>
      <c r="O1515" s="1101"/>
    </row>
    <row r="1516" spans="1:15" s="1486" customFormat="1" ht="10.5" customHeight="1">
      <c r="A1516" s="4782"/>
      <c r="B1516" s="47"/>
      <c r="C1516" s="47"/>
      <c r="D1516" s="33"/>
      <c r="E1516" s="687"/>
      <c r="F1516" s="687"/>
      <c r="G1516" s="1382"/>
      <c r="H1516" s="1382"/>
      <c r="O1516" s="1101"/>
    </row>
    <row r="1517" spans="1:15" s="1486" customFormat="1" ht="10.5" customHeight="1">
      <c r="A1517" s="4782"/>
      <c r="B1517" s="47"/>
      <c r="C1517" s="47"/>
      <c r="D1517" s="33"/>
      <c r="E1517" s="687"/>
      <c r="F1517" s="687"/>
      <c r="G1517" s="1382"/>
      <c r="H1517" s="1382"/>
      <c r="O1517" s="1101"/>
    </row>
    <row r="1518" spans="1:15" s="1486" customFormat="1" ht="10.5" customHeight="1">
      <c r="A1518" s="4782"/>
      <c r="B1518" s="47"/>
      <c r="C1518" s="47"/>
      <c r="D1518" s="33"/>
      <c r="E1518" s="687"/>
      <c r="F1518" s="687"/>
      <c r="G1518" s="1382"/>
      <c r="H1518" s="1382"/>
      <c r="O1518" s="1101"/>
    </row>
    <row r="1519" spans="1:15" s="1486" customFormat="1" ht="10.5" customHeight="1">
      <c r="A1519" s="4782"/>
      <c r="B1519" s="47"/>
      <c r="C1519" s="47"/>
      <c r="D1519" s="33"/>
      <c r="E1519" s="687"/>
      <c r="F1519" s="687"/>
      <c r="G1519" s="1382"/>
      <c r="H1519" s="1382"/>
      <c r="O1519" s="1101"/>
    </row>
    <row r="1520" spans="1:15" s="1486" customFormat="1" ht="10.5" customHeight="1">
      <c r="A1520" s="4782"/>
      <c r="B1520" s="47"/>
      <c r="C1520" s="47"/>
      <c r="D1520" s="33"/>
      <c r="E1520" s="687"/>
      <c r="F1520" s="687"/>
      <c r="G1520" s="1382"/>
      <c r="H1520" s="1382"/>
      <c r="O1520" s="1101"/>
    </row>
    <row r="1521" spans="1:15" s="1486" customFormat="1" ht="10.5" customHeight="1">
      <c r="A1521" s="4782"/>
      <c r="B1521" s="47"/>
      <c r="C1521" s="47"/>
      <c r="D1521" s="33"/>
      <c r="E1521" s="687"/>
      <c r="F1521" s="687"/>
      <c r="G1521" s="1382"/>
      <c r="H1521" s="1382"/>
      <c r="O1521" s="1101"/>
    </row>
    <row r="1522" spans="1:15" s="1486" customFormat="1" ht="10.5" customHeight="1">
      <c r="A1522" s="4782"/>
      <c r="B1522" s="47"/>
      <c r="C1522" s="47"/>
      <c r="D1522" s="33"/>
      <c r="E1522" s="687"/>
      <c r="F1522" s="687"/>
      <c r="G1522" s="1382"/>
      <c r="H1522" s="1382"/>
      <c r="O1522" s="1101"/>
    </row>
    <row r="1523" spans="1:15" s="1486" customFormat="1" ht="10.5" customHeight="1">
      <c r="A1523" s="4782"/>
      <c r="B1523" s="47"/>
      <c r="C1523" s="47"/>
      <c r="D1523" s="33"/>
      <c r="E1523" s="687"/>
      <c r="F1523" s="687"/>
      <c r="G1523" s="1382"/>
      <c r="H1523" s="1382"/>
      <c r="O1523" s="1101"/>
    </row>
    <row r="1524" spans="1:15" s="1486" customFormat="1" ht="10.5" customHeight="1">
      <c r="A1524" s="4782"/>
      <c r="B1524" s="47"/>
      <c r="C1524" s="47"/>
      <c r="D1524" s="33"/>
      <c r="E1524" s="687"/>
      <c r="F1524" s="687"/>
      <c r="G1524" s="1382"/>
      <c r="H1524" s="1382"/>
      <c r="O1524" s="1101"/>
    </row>
    <row r="1525" spans="1:15" s="1486" customFormat="1" ht="10.5" customHeight="1">
      <c r="A1525" s="4782"/>
      <c r="B1525" s="47"/>
      <c r="C1525" s="47"/>
      <c r="D1525" s="33"/>
      <c r="E1525" s="687"/>
      <c r="F1525" s="687"/>
      <c r="G1525" s="1382"/>
      <c r="H1525" s="1382"/>
      <c r="O1525" s="1101"/>
    </row>
    <row r="1526" spans="1:15" s="1486" customFormat="1" ht="10.5" customHeight="1">
      <c r="A1526" s="4782"/>
      <c r="B1526" s="47"/>
      <c r="C1526" s="47"/>
      <c r="D1526" s="33"/>
      <c r="E1526" s="687"/>
      <c r="F1526" s="687"/>
      <c r="G1526" s="1382"/>
      <c r="H1526" s="1382"/>
      <c r="O1526" s="1101"/>
    </row>
    <row r="1527" spans="1:15" s="1486" customFormat="1" ht="10.5" customHeight="1">
      <c r="A1527" s="4782"/>
      <c r="B1527" s="47"/>
      <c r="C1527" s="47"/>
      <c r="D1527" s="33"/>
      <c r="E1527" s="687"/>
      <c r="F1527" s="687"/>
      <c r="G1527" s="1382"/>
      <c r="H1527" s="1382"/>
      <c r="O1527" s="1101"/>
    </row>
    <row r="1528" spans="1:15" s="1486" customFormat="1" ht="10.5" customHeight="1">
      <c r="A1528" s="4782"/>
      <c r="B1528" s="47"/>
      <c r="C1528" s="47"/>
      <c r="D1528" s="33"/>
      <c r="E1528" s="687"/>
      <c r="F1528" s="687"/>
      <c r="G1528" s="1382"/>
      <c r="H1528" s="1382"/>
      <c r="O1528" s="1101"/>
    </row>
    <row r="1529" spans="1:15" s="1486" customFormat="1" ht="10.5" customHeight="1">
      <c r="A1529" s="4782"/>
      <c r="B1529" s="47"/>
      <c r="C1529" s="47"/>
      <c r="D1529" s="33"/>
      <c r="E1529" s="687"/>
      <c r="F1529" s="687"/>
      <c r="G1529" s="1382"/>
      <c r="H1529" s="1382"/>
      <c r="O1529" s="1101"/>
    </row>
    <row r="1530" spans="1:15" s="1486" customFormat="1" ht="10.5" customHeight="1">
      <c r="A1530" s="4782"/>
      <c r="B1530" s="47"/>
      <c r="C1530" s="47"/>
      <c r="D1530" s="33"/>
      <c r="E1530" s="687"/>
      <c r="F1530" s="687"/>
      <c r="G1530" s="1382"/>
      <c r="H1530" s="1382"/>
      <c r="O1530" s="1101"/>
    </row>
    <row r="1531" spans="1:15" s="1486" customFormat="1" ht="10.5" customHeight="1">
      <c r="A1531" s="4782"/>
      <c r="B1531" s="47"/>
      <c r="C1531" s="47"/>
      <c r="D1531" s="33"/>
      <c r="E1531" s="687"/>
      <c r="F1531" s="687"/>
      <c r="G1531" s="1382"/>
      <c r="H1531" s="1382"/>
      <c r="O1531" s="1101"/>
    </row>
    <row r="1532" spans="1:15" s="1486" customFormat="1" ht="10.5" customHeight="1">
      <c r="A1532" s="4782"/>
      <c r="B1532" s="47"/>
      <c r="C1532" s="47"/>
      <c r="D1532" s="33"/>
      <c r="E1532" s="687"/>
      <c r="F1532" s="687"/>
      <c r="G1532" s="1382"/>
      <c r="H1532" s="1382"/>
      <c r="O1532" s="1101"/>
    </row>
    <row r="1533" spans="1:15" s="1486" customFormat="1" ht="10.5" customHeight="1">
      <c r="A1533" s="4782"/>
      <c r="B1533" s="47"/>
      <c r="C1533" s="47"/>
      <c r="D1533" s="33"/>
      <c r="E1533" s="687"/>
      <c r="F1533" s="687"/>
      <c r="G1533" s="1382"/>
      <c r="H1533" s="1382"/>
      <c r="O1533" s="1101"/>
    </row>
    <row r="1534" spans="1:15" s="1486" customFormat="1" ht="10.5" customHeight="1">
      <c r="A1534" s="4782"/>
      <c r="B1534" s="47"/>
      <c r="C1534" s="47"/>
      <c r="D1534" s="33"/>
      <c r="E1534" s="687"/>
      <c r="F1534" s="687"/>
      <c r="G1534" s="1382"/>
      <c r="H1534" s="1382"/>
      <c r="O1534" s="1101"/>
    </row>
    <row r="1535" spans="1:15" s="1486" customFormat="1" ht="10.5" customHeight="1">
      <c r="A1535" s="4782"/>
      <c r="B1535" s="47"/>
      <c r="C1535" s="47"/>
      <c r="D1535" s="33"/>
      <c r="E1535" s="687"/>
      <c r="F1535" s="687"/>
      <c r="G1535" s="1382"/>
      <c r="H1535" s="1382"/>
      <c r="O1535" s="1101"/>
    </row>
    <row r="1536" spans="1:15" s="1486" customFormat="1" ht="10.5" customHeight="1">
      <c r="A1536" s="4782"/>
      <c r="B1536" s="47"/>
      <c r="C1536" s="47"/>
      <c r="D1536" s="33"/>
      <c r="E1536" s="687"/>
      <c r="F1536" s="687"/>
      <c r="G1536" s="1382"/>
      <c r="H1536" s="1382"/>
      <c r="O1536" s="1101"/>
    </row>
    <row r="1537" spans="1:15" s="1486" customFormat="1" ht="10.5" customHeight="1">
      <c r="A1537" s="4782"/>
      <c r="B1537" s="47"/>
      <c r="C1537" s="47"/>
      <c r="D1537" s="33"/>
      <c r="E1537" s="687"/>
      <c r="F1537" s="687"/>
      <c r="G1537" s="1382"/>
      <c r="H1537" s="1382"/>
      <c r="O1537" s="1101"/>
    </row>
    <row r="1538" spans="1:15" s="1486" customFormat="1" ht="10.5" customHeight="1">
      <c r="A1538" s="4782"/>
      <c r="B1538" s="47"/>
      <c r="C1538" s="47"/>
      <c r="D1538" s="33"/>
      <c r="E1538" s="687"/>
      <c r="F1538" s="687"/>
      <c r="G1538" s="1382"/>
      <c r="H1538" s="1382"/>
      <c r="O1538" s="1101"/>
    </row>
    <row r="1539" spans="1:15" s="1486" customFormat="1" ht="10.5" customHeight="1">
      <c r="A1539" s="4782"/>
      <c r="B1539" s="47"/>
      <c r="C1539" s="47"/>
      <c r="D1539" s="33"/>
      <c r="E1539" s="687"/>
      <c r="F1539" s="687"/>
      <c r="G1539" s="1382"/>
      <c r="H1539" s="1382"/>
      <c r="O1539" s="1101"/>
    </row>
    <row r="1540" spans="1:15" s="1486" customFormat="1" ht="10.5" customHeight="1">
      <c r="A1540" s="4782"/>
      <c r="B1540" s="47"/>
      <c r="C1540" s="47"/>
      <c r="D1540" s="33"/>
      <c r="E1540" s="687"/>
      <c r="F1540" s="687"/>
      <c r="G1540" s="1382"/>
      <c r="H1540" s="1382"/>
      <c r="O1540" s="1101"/>
    </row>
    <row r="1541" spans="1:15" s="1486" customFormat="1" ht="10.5" customHeight="1">
      <c r="A1541" s="4782"/>
      <c r="B1541" s="47"/>
      <c r="C1541" s="47"/>
      <c r="D1541" s="33"/>
      <c r="E1541" s="687"/>
      <c r="F1541" s="687"/>
      <c r="G1541" s="1382"/>
      <c r="H1541" s="1382"/>
      <c r="O1541" s="1101"/>
    </row>
    <row r="1542" spans="1:15" s="1486" customFormat="1" ht="10.5" customHeight="1">
      <c r="A1542" s="4782"/>
      <c r="B1542" s="47"/>
      <c r="C1542" s="47"/>
      <c r="D1542" s="33"/>
      <c r="E1542" s="687"/>
      <c r="F1542" s="687"/>
      <c r="G1542" s="1382"/>
      <c r="H1542" s="1382"/>
      <c r="O1542" s="1101"/>
    </row>
    <row r="1543" spans="1:15" s="1486" customFormat="1" ht="10.5" customHeight="1">
      <c r="A1543" s="4782"/>
      <c r="B1543" s="47"/>
      <c r="C1543" s="47"/>
      <c r="D1543" s="33"/>
      <c r="E1543" s="687"/>
      <c r="F1543" s="687"/>
      <c r="G1543" s="1382"/>
      <c r="H1543" s="1382"/>
      <c r="O1543" s="1101"/>
    </row>
    <row r="1544" spans="1:15" s="1486" customFormat="1" ht="10.5" customHeight="1">
      <c r="A1544" s="4782"/>
      <c r="B1544" s="47"/>
      <c r="C1544" s="47"/>
      <c r="D1544" s="33"/>
      <c r="E1544" s="687"/>
      <c r="F1544" s="687"/>
      <c r="G1544" s="1382"/>
      <c r="H1544" s="1382"/>
      <c r="O1544" s="1101"/>
    </row>
    <row r="1545" spans="1:15" s="1486" customFormat="1" ht="10.5" customHeight="1">
      <c r="A1545" s="4782"/>
      <c r="B1545" s="47"/>
      <c r="C1545" s="47"/>
      <c r="D1545" s="33"/>
      <c r="E1545" s="687"/>
      <c r="F1545" s="687"/>
      <c r="G1545" s="1382"/>
      <c r="H1545" s="1382"/>
      <c r="O1545" s="1101"/>
    </row>
    <row r="1546" spans="1:15" s="1486" customFormat="1" ht="10.5" customHeight="1">
      <c r="A1546" s="4782"/>
      <c r="B1546" s="47"/>
      <c r="C1546" s="47"/>
      <c r="D1546" s="33"/>
      <c r="E1546" s="687"/>
      <c r="F1546" s="687"/>
      <c r="G1546" s="1382"/>
      <c r="H1546" s="1382"/>
      <c r="O1546" s="1101"/>
    </row>
    <row r="1547" spans="1:15" s="1486" customFormat="1" ht="10.5" customHeight="1">
      <c r="A1547" s="4782"/>
      <c r="B1547" s="47"/>
      <c r="C1547" s="47"/>
      <c r="D1547" s="33"/>
      <c r="E1547" s="687"/>
      <c r="F1547" s="687"/>
      <c r="G1547" s="1382"/>
      <c r="H1547" s="1382"/>
      <c r="O1547" s="1101"/>
    </row>
    <row r="1548" spans="1:15" s="1486" customFormat="1" ht="10.5" customHeight="1">
      <c r="A1548" s="4782"/>
      <c r="B1548" s="47"/>
      <c r="C1548" s="47"/>
      <c r="D1548" s="33"/>
      <c r="E1548" s="687"/>
      <c r="F1548" s="687"/>
      <c r="G1548" s="1382"/>
      <c r="H1548" s="1382"/>
      <c r="O1548" s="1101"/>
    </row>
    <row r="1549" spans="1:15" s="1486" customFormat="1" ht="10.5" customHeight="1">
      <c r="A1549" s="4782"/>
      <c r="B1549" s="47"/>
      <c r="C1549" s="47"/>
      <c r="D1549" s="33"/>
      <c r="E1549" s="687"/>
      <c r="F1549" s="687"/>
      <c r="G1549" s="1382"/>
      <c r="H1549" s="1382"/>
      <c r="O1549" s="1101"/>
    </row>
    <row r="1550" spans="1:15" s="1486" customFormat="1" ht="10.5" customHeight="1">
      <c r="A1550" s="4782"/>
      <c r="B1550" s="47"/>
      <c r="C1550" s="47"/>
      <c r="D1550" s="33"/>
      <c r="E1550" s="687"/>
      <c r="F1550" s="687"/>
      <c r="G1550" s="1382"/>
      <c r="H1550" s="1382"/>
      <c r="O1550" s="1101"/>
    </row>
    <row r="1551" spans="1:15" s="1486" customFormat="1" ht="10.5" customHeight="1">
      <c r="A1551" s="4782"/>
      <c r="B1551" s="47"/>
      <c r="C1551" s="47"/>
      <c r="D1551" s="33"/>
      <c r="E1551" s="687"/>
      <c r="F1551" s="687"/>
      <c r="G1551" s="1382"/>
      <c r="H1551" s="1382"/>
      <c r="O1551" s="1101"/>
    </row>
    <row r="1552" spans="1:15" s="1486" customFormat="1" ht="10.5" customHeight="1">
      <c r="A1552" s="4782"/>
      <c r="B1552" s="47"/>
      <c r="C1552" s="47"/>
      <c r="D1552" s="33"/>
      <c r="E1552" s="687"/>
      <c r="F1552" s="687"/>
      <c r="G1552" s="1382"/>
      <c r="H1552" s="1382"/>
      <c r="O1552" s="1101"/>
    </row>
    <row r="1553" spans="1:15" s="1486" customFormat="1" ht="10.5" customHeight="1">
      <c r="A1553" s="4782"/>
      <c r="B1553" s="47"/>
      <c r="C1553" s="47"/>
      <c r="D1553" s="33"/>
      <c r="E1553" s="687"/>
      <c r="F1553" s="687"/>
      <c r="G1553" s="1382"/>
      <c r="H1553" s="1382"/>
      <c r="O1553" s="1101"/>
    </row>
    <row r="1554" spans="1:15" s="1486" customFormat="1" ht="10.5" customHeight="1">
      <c r="A1554" s="4782"/>
      <c r="B1554" s="47"/>
      <c r="C1554" s="47"/>
      <c r="D1554" s="33"/>
      <c r="E1554" s="687"/>
      <c r="F1554" s="687"/>
      <c r="G1554" s="1382"/>
      <c r="H1554" s="1382"/>
      <c r="O1554" s="1101"/>
    </row>
    <row r="1555" spans="1:15" s="1486" customFormat="1" ht="10.5" customHeight="1">
      <c r="A1555" s="4782"/>
      <c r="B1555" s="47"/>
      <c r="C1555" s="47"/>
      <c r="D1555" s="33"/>
      <c r="E1555" s="687"/>
      <c r="F1555" s="687"/>
      <c r="G1555" s="1382"/>
      <c r="H1555" s="1382"/>
      <c r="O1555" s="1101"/>
    </row>
    <row r="1556" spans="1:15" s="1486" customFormat="1" ht="10.5" customHeight="1">
      <c r="A1556" s="4782"/>
      <c r="B1556" s="47"/>
      <c r="C1556" s="47"/>
      <c r="D1556" s="33"/>
      <c r="E1556" s="687"/>
      <c r="F1556" s="687"/>
      <c r="G1556" s="1382"/>
      <c r="H1556" s="1382"/>
      <c r="O1556" s="1101"/>
    </row>
    <row r="1557" spans="1:15" s="1486" customFormat="1" ht="10.5" customHeight="1">
      <c r="A1557" s="4782"/>
      <c r="B1557" s="47"/>
      <c r="C1557" s="47"/>
      <c r="D1557" s="33"/>
      <c r="E1557" s="687"/>
      <c r="F1557" s="687"/>
      <c r="G1557" s="1382"/>
      <c r="H1557" s="1382"/>
      <c r="O1557" s="1101"/>
    </row>
    <row r="1558" spans="1:15" s="1486" customFormat="1" ht="10.5" customHeight="1">
      <c r="A1558" s="4782"/>
      <c r="B1558" s="47"/>
      <c r="C1558" s="47"/>
      <c r="D1558" s="33"/>
      <c r="E1558" s="687"/>
      <c r="F1558" s="687"/>
      <c r="G1558" s="1382"/>
      <c r="H1558" s="1382"/>
      <c r="O1558" s="1101"/>
    </row>
    <row r="1559" spans="1:15" s="1486" customFormat="1" ht="10.5" customHeight="1">
      <c r="A1559" s="4782"/>
      <c r="B1559" s="47"/>
      <c r="C1559" s="47"/>
      <c r="D1559" s="33"/>
      <c r="E1559" s="687"/>
      <c r="F1559" s="687"/>
      <c r="G1559" s="1382"/>
      <c r="H1559" s="1382"/>
      <c r="O1559" s="1101"/>
    </row>
    <row r="1560" spans="1:15" s="1486" customFormat="1" ht="10.5" customHeight="1">
      <c r="A1560" s="4782"/>
      <c r="B1560" s="47"/>
      <c r="C1560" s="47"/>
      <c r="D1560" s="33"/>
      <c r="E1560" s="687"/>
      <c r="F1560" s="687"/>
      <c r="G1560" s="1382"/>
      <c r="H1560" s="1382"/>
      <c r="O1560" s="1101"/>
    </row>
    <row r="1561" spans="1:15" s="1486" customFormat="1" ht="10.5" customHeight="1">
      <c r="A1561" s="4782"/>
      <c r="B1561" s="47"/>
      <c r="C1561" s="47"/>
      <c r="D1561" s="33"/>
      <c r="E1561" s="687"/>
      <c r="F1561" s="687"/>
      <c r="G1561" s="1382"/>
      <c r="H1561" s="1382"/>
      <c r="O1561" s="1101"/>
    </row>
    <row r="1562" spans="1:15" s="1486" customFormat="1" ht="10.5" customHeight="1">
      <c r="A1562" s="4782"/>
      <c r="B1562" s="47"/>
      <c r="C1562" s="47"/>
      <c r="D1562" s="33"/>
      <c r="E1562" s="687"/>
      <c r="F1562" s="687"/>
      <c r="G1562" s="1382"/>
      <c r="H1562" s="1382"/>
      <c r="O1562" s="1101"/>
    </row>
    <row r="1563" spans="1:15" s="1486" customFormat="1" ht="10.5" customHeight="1">
      <c r="A1563" s="4782"/>
      <c r="B1563" s="47"/>
      <c r="C1563" s="47"/>
      <c r="D1563" s="33"/>
      <c r="E1563" s="687"/>
      <c r="F1563" s="687"/>
      <c r="G1563" s="1382"/>
      <c r="H1563" s="1382"/>
      <c r="O1563" s="1101"/>
    </row>
    <row r="1564" spans="1:15" s="1486" customFormat="1" ht="10.5" customHeight="1">
      <c r="A1564" s="4782"/>
      <c r="B1564" s="47"/>
      <c r="C1564" s="47"/>
      <c r="D1564" s="33"/>
      <c r="E1564" s="687"/>
      <c r="F1564" s="687"/>
      <c r="G1564" s="1382"/>
      <c r="H1564" s="1382"/>
      <c r="O1564" s="1101"/>
    </row>
    <row r="1565" spans="1:15" s="1486" customFormat="1" ht="10.5" customHeight="1">
      <c r="A1565" s="4782"/>
      <c r="B1565" s="47"/>
      <c r="C1565" s="47"/>
      <c r="D1565" s="33"/>
      <c r="E1565" s="687"/>
      <c r="F1565" s="687"/>
      <c r="G1565" s="1382"/>
      <c r="H1565" s="1382"/>
      <c r="O1565" s="1101"/>
    </row>
    <row r="1566" spans="1:15" s="1486" customFormat="1" ht="10.5" customHeight="1">
      <c r="A1566" s="4782"/>
      <c r="B1566" s="47"/>
      <c r="C1566" s="47"/>
      <c r="D1566" s="33"/>
      <c r="E1566" s="687"/>
      <c r="F1566" s="687"/>
      <c r="G1566" s="1382"/>
      <c r="H1566" s="1382"/>
      <c r="O1566" s="1101"/>
    </row>
    <row r="1567" spans="1:15" s="1486" customFormat="1" ht="10.5" customHeight="1">
      <c r="A1567" s="4782"/>
      <c r="B1567" s="47"/>
      <c r="C1567" s="47"/>
      <c r="D1567" s="33"/>
      <c r="E1567" s="687"/>
      <c r="F1567" s="687"/>
      <c r="G1567" s="1382"/>
      <c r="H1567" s="1382"/>
      <c r="O1567" s="1101"/>
    </row>
    <row r="1568" spans="1:15" s="1486" customFormat="1" ht="10.5" customHeight="1">
      <c r="A1568" s="4782"/>
      <c r="B1568" s="47"/>
      <c r="C1568" s="47"/>
      <c r="D1568" s="33"/>
      <c r="E1568" s="687"/>
      <c r="F1568" s="687"/>
      <c r="G1568" s="1382"/>
      <c r="H1568" s="1382"/>
      <c r="O1568" s="1101"/>
    </row>
    <row r="1569" spans="1:15" s="1486" customFormat="1" ht="10.5" customHeight="1">
      <c r="A1569" s="4782"/>
      <c r="B1569" s="47"/>
      <c r="C1569" s="47"/>
      <c r="D1569" s="33"/>
      <c r="E1569" s="687"/>
      <c r="F1569" s="687"/>
      <c r="G1569" s="1382"/>
      <c r="H1569" s="1382"/>
      <c r="O1569" s="1101"/>
    </row>
    <row r="1570" spans="1:15" s="1486" customFormat="1" ht="10.5" customHeight="1">
      <c r="A1570" s="4782"/>
      <c r="B1570" s="47"/>
      <c r="C1570" s="47"/>
      <c r="D1570" s="33"/>
      <c r="E1570" s="687"/>
      <c r="F1570" s="687"/>
      <c r="G1570" s="1382"/>
      <c r="H1570" s="1382"/>
      <c r="O1570" s="1101"/>
    </row>
    <row r="1571" spans="1:15" s="1486" customFormat="1" ht="10.5" customHeight="1">
      <c r="A1571" s="4782"/>
      <c r="B1571" s="47"/>
      <c r="C1571" s="47"/>
      <c r="D1571" s="33"/>
      <c r="E1571" s="687"/>
      <c r="F1571" s="687"/>
      <c r="G1571" s="1382"/>
      <c r="H1571" s="1382"/>
      <c r="O1571" s="1101"/>
    </row>
    <row r="1572" spans="1:15" s="1486" customFormat="1" ht="10.5" customHeight="1">
      <c r="A1572" s="4782"/>
      <c r="B1572" s="47"/>
      <c r="C1572" s="47"/>
      <c r="D1572" s="33"/>
      <c r="E1572" s="687"/>
      <c r="F1572" s="687"/>
      <c r="G1572" s="1382"/>
      <c r="H1572" s="1382"/>
      <c r="O1572" s="1101"/>
    </row>
    <row r="1573" spans="1:15" s="1486" customFormat="1" ht="10.5" customHeight="1">
      <c r="A1573" s="4782"/>
      <c r="B1573" s="47"/>
      <c r="C1573" s="47"/>
      <c r="D1573" s="33"/>
      <c r="E1573" s="687"/>
      <c r="F1573" s="687"/>
      <c r="G1573" s="1382"/>
      <c r="H1573" s="1382"/>
      <c r="O1573" s="1101"/>
    </row>
    <row r="1574" spans="1:15" s="1486" customFormat="1" ht="10.5" customHeight="1">
      <c r="A1574" s="4782"/>
      <c r="B1574" s="47"/>
      <c r="C1574" s="47"/>
      <c r="D1574" s="33"/>
      <c r="E1574" s="687"/>
      <c r="F1574" s="687"/>
      <c r="G1574" s="1382"/>
      <c r="H1574" s="1382"/>
      <c r="O1574" s="1101"/>
    </row>
    <row r="1575" spans="1:15" s="1486" customFormat="1" ht="10.5" customHeight="1">
      <c r="A1575" s="4782"/>
      <c r="B1575" s="47"/>
      <c r="C1575" s="47"/>
      <c r="D1575" s="33"/>
      <c r="E1575" s="687"/>
      <c r="F1575" s="687"/>
      <c r="G1575" s="1382"/>
      <c r="H1575" s="1382"/>
      <c r="O1575" s="1101"/>
    </row>
    <row r="1576" spans="1:15" s="1486" customFormat="1" ht="10.5" customHeight="1">
      <c r="A1576" s="4782"/>
      <c r="B1576" s="47"/>
      <c r="C1576" s="47"/>
      <c r="D1576" s="33"/>
      <c r="E1576" s="687"/>
      <c r="F1576" s="687"/>
      <c r="G1576" s="1382"/>
      <c r="H1576" s="1382"/>
      <c r="O1576" s="1101"/>
    </row>
    <row r="1577" spans="1:15" s="1486" customFormat="1" ht="10.5" customHeight="1">
      <c r="A1577" s="4782"/>
      <c r="B1577" s="47"/>
      <c r="C1577" s="47"/>
      <c r="D1577" s="33"/>
      <c r="E1577" s="687"/>
      <c r="F1577" s="687"/>
      <c r="G1577" s="1382"/>
      <c r="H1577" s="1382"/>
      <c r="O1577" s="1101"/>
    </row>
    <row r="1578" spans="1:15" s="1486" customFormat="1" ht="10.5" customHeight="1">
      <c r="A1578" s="4782"/>
      <c r="B1578" s="47"/>
      <c r="C1578" s="47"/>
      <c r="D1578" s="33"/>
      <c r="E1578" s="687"/>
      <c r="F1578" s="687"/>
      <c r="G1578" s="1382"/>
      <c r="H1578" s="1382"/>
      <c r="O1578" s="1101"/>
    </row>
    <row r="1579" spans="1:15" s="1486" customFormat="1" ht="10.5" customHeight="1">
      <c r="A1579" s="4782"/>
      <c r="B1579" s="47"/>
      <c r="C1579" s="47"/>
      <c r="D1579" s="33"/>
      <c r="E1579" s="687"/>
      <c r="F1579" s="687"/>
      <c r="G1579" s="1382"/>
      <c r="H1579" s="1382"/>
      <c r="O1579" s="1101"/>
    </row>
    <row r="1580" spans="1:15" s="1486" customFormat="1" ht="10.5" customHeight="1">
      <c r="A1580" s="4782"/>
      <c r="B1580" s="47"/>
      <c r="C1580" s="47"/>
      <c r="D1580" s="33"/>
      <c r="E1580" s="687"/>
      <c r="F1580" s="687"/>
      <c r="G1580" s="1382"/>
      <c r="H1580" s="1382"/>
      <c r="O1580" s="1101"/>
    </row>
    <row r="1581" spans="1:15" s="1486" customFormat="1" ht="10.5" customHeight="1">
      <c r="A1581" s="4782"/>
      <c r="B1581" s="47"/>
      <c r="C1581" s="47"/>
      <c r="D1581" s="33"/>
      <c r="E1581" s="687"/>
      <c r="F1581" s="687"/>
      <c r="G1581" s="1382"/>
      <c r="H1581" s="1382"/>
      <c r="O1581" s="1101"/>
    </row>
    <row r="1582" spans="1:15" s="1486" customFormat="1" ht="10.5" customHeight="1">
      <c r="A1582" s="4782"/>
      <c r="B1582" s="47"/>
      <c r="C1582" s="47"/>
      <c r="D1582" s="33"/>
      <c r="E1582" s="687"/>
      <c r="F1582" s="687"/>
      <c r="G1582" s="1382"/>
      <c r="H1582" s="1382"/>
      <c r="O1582" s="1101"/>
    </row>
    <row r="1583" spans="1:15" s="1486" customFormat="1" ht="10.5" customHeight="1">
      <c r="A1583" s="4782"/>
      <c r="B1583" s="47"/>
      <c r="C1583" s="47"/>
      <c r="D1583" s="33"/>
      <c r="E1583" s="687"/>
      <c r="F1583" s="687"/>
      <c r="G1583" s="1382"/>
      <c r="H1583" s="1382"/>
      <c r="O1583" s="1101"/>
    </row>
    <row r="1584" spans="1:15" s="1486" customFormat="1" ht="10.5" customHeight="1">
      <c r="A1584" s="4782"/>
      <c r="B1584" s="47"/>
      <c r="C1584" s="47"/>
      <c r="D1584" s="33"/>
      <c r="E1584" s="687"/>
      <c r="F1584" s="687"/>
      <c r="G1584" s="1382"/>
      <c r="H1584" s="1382"/>
      <c r="O1584" s="1101"/>
    </row>
    <row r="1585" spans="1:15" s="1486" customFormat="1" ht="10.5" customHeight="1">
      <c r="A1585" s="4782"/>
      <c r="B1585" s="47"/>
      <c r="C1585" s="47"/>
      <c r="D1585" s="33"/>
      <c r="E1585" s="687"/>
      <c r="F1585" s="687"/>
      <c r="G1585" s="1382"/>
      <c r="H1585" s="1382"/>
      <c r="O1585" s="1101"/>
    </row>
    <row r="1586" spans="1:15" s="1486" customFormat="1" ht="10.5" customHeight="1">
      <c r="A1586" s="4782"/>
      <c r="B1586" s="47"/>
      <c r="C1586" s="47"/>
      <c r="D1586" s="33"/>
      <c r="E1586" s="687"/>
      <c r="F1586" s="687"/>
      <c r="G1586" s="1382"/>
      <c r="H1586" s="1382"/>
      <c r="O1586" s="1101"/>
    </row>
    <row r="1587" spans="1:15" s="1486" customFormat="1" ht="10.5" customHeight="1">
      <c r="A1587" s="4782"/>
      <c r="B1587" s="47"/>
      <c r="C1587" s="47"/>
      <c r="D1587" s="33"/>
      <c r="E1587" s="687"/>
      <c r="F1587" s="687"/>
      <c r="G1587" s="1382"/>
      <c r="H1587" s="1382"/>
      <c r="O1587" s="1101"/>
    </row>
    <row r="1588" spans="1:15" s="1486" customFormat="1" ht="10.5" customHeight="1">
      <c r="A1588" s="4782"/>
      <c r="B1588" s="47"/>
      <c r="C1588" s="47"/>
      <c r="D1588" s="33"/>
      <c r="E1588" s="687"/>
      <c r="F1588" s="687"/>
      <c r="G1588" s="1382"/>
      <c r="H1588" s="1382"/>
      <c r="O1588" s="1101"/>
    </row>
    <row r="1589" spans="1:15" s="1486" customFormat="1" ht="10.5" customHeight="1">
      <c r="A1589" s="4782"/>
      <c r="B1589" s="47"/>
      <c r="C1589" s="47"/>
      <c r="D1589" s="33"/>
      <c r="E1589" s="687"/>
      <c r="F1589" s="687"/>
      <c r="G1589" s="1382"/>
      <c r="H1589" s="1382"/>
      <c r="O1589" s="1101"/>
    </row>
    <row r="1590" spans="1:15" s="1486" customFormat="1" ht="10.5" customHeight="1">
      <c r="A1590" s="4782"/>
      <c r="B1590" s="47"/>
      <c r="C1590" s="47"/>
      <c r="D1590" s="33"/>
      <c r="E1590" s="687"/>
      <c r="F1590" s="687"/>
      <c r="G1590" s="1382"/>
      <c r="H1590" s="1382"/>
      <c r="O1590" s="1101"/>
    </row>
    <row r="1591" spans="1:15" s="1486" customFormat="1" ht="10.5" customHeight="1">
      <c r="A1591" s="4782"/>
      <c r="B1591" s="47"/>
      <c r="C1591" s="47"/>
      <c r="D1591" s="33"/>
      <c r="E1591" s="687"/>
      <c r="F1591" s="687"/>
      <c r="G1591" s="1382"/>
      <c r="H1591" s="1382"/>
      <c r="O1591" s="1101"/>
    </row>
    <row r="1592" spans="1:15" s="1486" customFormat="1" ht="10.5" customHeight="1">
      <c r="A1592" s="4782"/>
      <c r="B1592" s="47"/>
      <c r="C1592" s="47"/>
      <c r="D1592" s="33"/>
      <c r="E1592" s="687"/>
      <c r="F1592" s="687"/>
      <c r="G1592" s="1382"/>
      <c r="H1592" s="1382"/>
      <c r="O1592" s="1101"/>
    </row>
    <row r="1593" spans="1:15" s="1486" customFormat="1" ht="10.5" customHeight="1">
      <c r="A1593" s="4782"/>
      <c r="B1593" s="47"/>
      <c r="C1593" s="47"/>
      <c r="D1593" s="33"/>
      <c r="E1593" s="687"/>
      <c r="F1593" s="687"/>
      <c r="G1593" s="1382"/>
      <c r="H1593" s="1382"/>
      <c r="O1593" s="1101"/>
    </row>
    <row r="1594" spans="1:15" s="1486" customFormat="1" ht="10.5" customHeight="1">
      <c r="A1594" s="4782"/>
      <c r="B1594" s="47"/>
      <c r="C1594" s="47"/>
      <c r="D1594" s="33"/>
      <c r="E1594" s="687"/>
      <c r="F1594" s="687"/>
      <c r="G1594" s="1382"/>
      <c r="H1594" s="1382"/>
      <c r="O1594" s="1101"/>
    </row>
    <row r="1595" spans="1:15" s="1486" customFormat="1" ht="10.5" customHeight="1">
      <c r="A1595" s="4782"/>
      <c r="B1595" s="47"/>
      <c r="C1595" s="47"/>
      <c r="D1595" s="33"/>
      <c r="E1595" s="687"/>
      <c r="F1595" s="687"/>
      <c r="G1595" s="1382"/>
      <c r="H1595" s="1382"/>
      <c r="O1595" s="1101"/>
    </row>
    <row r="1596" spans="1:15" s="1486" customFormat="1" ht="10.5" customHeight="1">
      <c r="A1596" s="4782"/>
      <c r="B1596" s="47"/>
      <c r="C1596" s="47"/>
      <c r="D1596" s="33"/>
      <c r="E1596" s="687"/>
      <c r="F1596" s="687"/>
      <c r="G1596" s="1382"/>
      <c r="H1596" s="1382"/>
      <c r="O1596" s="1101"/>
    </row>
    <row r="1597" spans="1:15" s="1486" customFormat="1" ht="10.5" customHeight="1">
      <c r="A1597" s="4782"/>
      <c r="B1597" s="47"/>
      <c r="C1597" s="47"/>
      <c r="D1597" s="33"/>
      <c r="E1597" s="687"/>
      <c r="F1597" s="687"/>
      <c r="G1597" s="1382"/>
      <c r="H1597" s="1382"/>
      <c r="O1597" s="1101"/>
    </row>
    <row r="1598" spans="1:15" s="1486" customFormat="1" ht="10.5" customHeight="1">
      <c r="A1598" s="4782"/>
      <c r="B1598" s="47"/>
      <c r="C1598" s="47"/>
      <c r="D1598" s="33"/>
      <c r="E1598" s="687"/>
      <c r="F1598" s="687"/>
      <c r="G1598" s="1382"/>
      <c r="H1598" s="1382"/>
      <c r="O1598" s="1101"/>
    </row>
    <row r="1599" spans="1:15" s="1486" customFormat="1" ht="10.5" customHeight="1">
      <c r="A1599" s="4782"/>
      <c r="B1599" s="47"/>
      <c r="C1599" s="47"/>
      <c r="D1599" s="33"/>
      <c r="E1599" s="687"/>
      <c r="F1599" s="687"/>
      <c r="G1599" s="1382"/>
      <c r="H1599" s="1382"/>
      <c r="O1599" s="1101"/>
    </row>
    <row r="1600" spans="1:15" s="1486" customFormat="1" ht="10.5" customHeight="1">
      <c r="A1600" s="4782"/>
      <c r="B1600" s="47"/>
      <c r="C1600" s="47"/>
      <c r="D1600" s="33"/>
      <c r="E1600" s="687"/>
      <c r="F1600" s="687"/>
      <c r="G1600" s="1382"/>
      <c r="H1600" s="1382"/>
      <c r="O1600" s="1101"/>
    </row>
    <row r="1601" spans="1:15" s="1486" customFormat="1" ht="10.5" customHeight="1">
      <c r="A1601" s="4782"/>
      <c r="B1601" s="47"/>
      <c r="C1601" s="47"/>
      <c r="D1601" s="33"/>
      <c r="E1601" s="687"/>
      <c r="F1601" s="687"/>
      <c r="G1601" s="1382"/>
      <c r="H1601" s="1382"/>
      <c r="O1601" s="1101"/>
    </row>
    <row r="1602" spans="1:15" s="1486" customFormat="1" ht="10.5" customHeight="1">
      <c r="A1602" s="4782"/>
      <c r="B1602" s="47"/>
      <c r="C1602" s="47"/>
      <c r="D1602" s="33"/>
      <c r="E1602" s="687"/>
      <c r="F1602" s="687"/>
      <c r="G1602" s="1382"/>
      <c r="H1602" s="1382"/>
      <c r="O1602" s="1101"/>
    </row>
    <row r="1603" spans="1:15" s="1486" customFormat="1" ht="10.5" customHeight="1">
      <c r="A1603" s="4782"/>
      <c r="B1603" s="47"/>
      <c r="C1603" s="47"/>
      <c r="D1603" s="33"/>
      <c r="E1603" s="687"/>
      <c r="F1603" s="687"/>
      <c r="G1603" s="1382"/>
      <c r="H1603" s="1382"/>
      <c r="O1603" s="1101"/>
    </row>
    <row r="1604" spans="1:15" s="1486" customFormat="1" ht="10.5" customHeight="1">
      <c r="A1604" s="4782"/>
      <c r="B1604" s="47"/>
      <c r="C1604" s="47"/>
      <c r="D1604" s="33"/>
      <c r="E1604" s="687"/>
      <c r="F1604" s="687"/>
      <c r="G1604" s="1382"/>
      <c r="H1604" s="1382"/>
      <c r="O1604" s="1101"/>
    </row>
    <row r="1605" spans="1:15" s="1486" customFormat="1" ht="10.5" customHeight="1">
      <c r="A1605" s="4782"/>
      <c r="B1605" s="47"/>
      <c r="C1605" s="47"/>
      <c r="D1605" s="33"/>
      <c r="E1605" s="687"/>
      <c r="F1605" s="687"/>
      <c r="G1605" s="1382"/>
      <c r="H1605" s="1382"/>
      <c r="O1605" s="1101"/>
    </row>
    <row r="1606" spans="1:15" s="1486" customFormat="1" ht="10.5" customHeight="1">
      <c r="A1606" s="4782"/>
      <c r="B1606" s="47"/>
      <c r="C1606" s="47"/>
      <c r="D1606" s="33"/>
      <c r="E1606" s="687"/>
      <c r="F1606" s="687"/>
      <c r="G1606" s="1382"/>
      <c r="H1606" s="1382"/>
      <c r="O1606" s="1101"/>
    </row>
    <row r="1607" spans="1:15" s="1486" customFormat="1" ht="10.5" customHeight="1">
      <c r="A1607" s="4782"/>
      <c r="B1607" s="47"/>
      <c r="C1607" s="47"/>
      <c r="D1607" s="33"/>
      <c r="E1607" s="687"/>
      <c r="F1607" s="687"/>
      <c r="G1607" s="1382"/>
      <c r="H1607" s="1382"/>
      <c r="O1607" s="1101"/>
    </row>
    <row r="1608" spans="1:15" s="1486" customFormat="1" ht="10.5" customHeight="1">
      <c r="A1608" s="4782"/>
      <c r="B1608" s="47"/>
      <c r="C1608" s="47"/>
      <c r="D1608" s="33"/>
      <c r="E1608" s="687"/>
      <c r="F1608" s="687"/>
      <c r="G1608" s="1382"/>
      <c r="H1608" s="1382"/>
      <c r="O1608" s="1101"/>
    </row>
    <row r="1609" spans="1:15" s="1486" customFormat="1" ht="10.5" customHeight="1">
      <c r="A1609" s="4782"/>
      <c r="B1609" s="47"/>
      <c r="C1609" s="47"/>
      <c r="D1609" s="33"/>
      <c r="E1609" s="687"/>
      <c r="F1609" s="687"/>
      <c r="G1609" s="1382"/>
      <c r="H1609" s="1382"/>
      <c r="O1609" s="1101"/>
    </row>
    <row r="1610" spans="1:15" s="1486" customFormat="1" ht="10.5" customHeight="1">
      <c r="A1610" s="4782"/>
      <c r="B1610" s="47"/>
      <c r="C1610" s="47"/>
      <c r="D1610" s="33"/>
      <c r="E1610" s="687"/>
      <c r="F1610" s="687"/>
      <c r="G1610" s="1382"/>
      <c r="H1610" s="1382"/>
      <c r="O1610" s="1101"/>
    </row>
    <row r="1611" spans="1:15" s="1486" customFormat="1" ht="10.5" customHeight="1">
      <c r="A1611" s="4782"/>
      <c r="B1611" s="47"/>
      <c r="C1611" s="47"/>
      <c r="D1611" s="33"/>
      <c r="E1611" s="687"/>
      <c r="F1611" s="687"/>
      <c r="G1611" s="1382"/>
      <c r="H1611" s="1382"/>
      <c r="O1611" s="1101"/>
    </row>
    <row r="1612" spans="1:15" s="1486" customFormat="1" ht="10.5" customHeight="1">
      <c r="A1612" s="4782"/>
      <c r="B1612" s="47"/>
      <c r="C1612" s="47"/>
      <c r="D1612" s="33"/>
      <c r="E1612" s="687"/>
      <c r="F1612" s="687"/>
      <c r="G1612" s="1382"/>
      <c r="H1612" s="1382"/>
      <c r="O1612" s="1101"/>
    </row>
    <row r="1613" spans="1:15" s="1486" customFormat="1" ht="10.5" customHeight="1">
      <c r="A1613" s="4782"/>
      <c r="B1613" s="47"/>
      <c r="C1613" s="47"/>
      <c r="D1613" s="33"/>
      <c r="E1613" s="687"/>
      <c r="F1613" s="687"/>
      <c r="G1613" s="1382"/>
      <c r="H1613" s="1382"/>
      <c r="O1613" s="1101"/>
    </row>
    <row r="1614" spans="1:15" s="1486" customFormat="1" ht="10.5" customHeight="1">
      <c r="A1614" s="4782"/>
      <c r="B1614" s="47"/>
      <c r="C1614" s="47"/>
      <c r="D1614" s="33"/>
      <c r="E1614" s="687"/>
      <c r="F1614" s="687"/>
      <c r="G1614" s="1382"/>
      <c r="H1614" s="1382"/>
      <c r="O1614" s="1101"/>
    </row>
    <row r="1615" spans="1:15" s="1486" customFormat="1" ht="10.5" customHeight="1">
      <c r="A1615" s="4782"/>
      <c r="B1615" s="47"/>
      <c r="C1615" s="47"/>
      <c r="D1615" s="33"/>
      <c r="E1615" s="687"/>
      <c r="F1615" s="687"/>
      <c r="G1615" s="1382"/>
      <c r="H1615" s="1382"/>
      <c r="O1615" s="1101"/>
    </row>
    <row r="1616" spans="1:15" s="1486" customFormat="1" ht="10.5" customHeight="1">
      <c r="A1616" s="4782"/>
      <c r="B1616" s="47"/>
      <c r="C1616" s="47"/>
      <c r="D1616" s="33"/>
      <c r="E1616" s="687"/>
      <c r="F1616" s="687"/>
      <c r="G1616" s="1382"/>
      <c r="H1616" s="1382"/>
      <c r="O1616" s="1101"/>
    </row>
    <row r="1617" spans="1:15" s="1486" customFormat="1" ht="10.5" customHeight="1">
      <c r="A1617" s="4782"/>
      <c r="B1617" s="47"/>
      <c r="C1617" s="47"/>
      <c r="D1617" s="33"/>
      <c r="E1617" s="687"/>
      <c r="F1617" s="687"/>
      <c r="G1617" s="1382"/>
      <c r="H1617" s="1382"/>
      <c r="O1617" s="1101"/>
    </row>
    <row r="1618" spans="1:15" s="1486" customFormat="1" ht="10.5" customHeight="1">
      <c r="A1618" s="4782"/>
      <c r="B1618" s="47"/>
      <c r="C1618" s="47"/>
      <c r="D1618" s="33"/>
      <c r="E1618" s="687"/>
      <c r="F1618" s="687"/>
      <c r="G1618" s="1382"/>
      <c r="H1618" s="1382"/>
      <c r="O1618" s="1101"/>
    </row>
    <row r="1619" spans="1:15" s="1486" customFormat="1" ht="10.5" customHeight="1">
      <c r="A1619" s="4782"/>
      <c r="B1619" s="47"/>
      <c r="C1619" s="47"/>
      <c r="D1619" s="33"/>
      <c r="E1619" s="687"/>
      <c r="F1619" s="687"/>
      <c r="G1619" s="1382"/>
      <c r="H1619" s="1382"/>
      <c r="O1619" s="1101"/>
    </row>
    <row r="1620" spans="1:15" s="1486" customFormat="1" ht="10.5" customHeight="1">
      <c r="A1620" s="4782"/>
      <c r="B1620" s="47"/>
      <c r="C1620" s="47"/>
      <c r="D1620" s="33"/>
      <c r="E1620" s="687"/>
      <c r="F1620" s="687"/>
      <c r="G1620" s="1382"/>
      <c r="H1620" s="1382"/>
      <c r="O1620" s="1101"/>
    </row>
    <row r="1621" spans="1:15" s="1486" customFormat="1" ht="10.5" customHeight="1">
      <c r="A1621" s="4782"/>
      <c r="B1621" s="47"/>
      <c r="C1621" s="47"/>
      <c r="D1621" s="33"/>
      <c r="E1621" s="687"/>
      <c r="F1621" s="687"/>
      <c r="G1621" s="1382"/>
      <c r="H1621" s="1382"/>
      <c r="O1621" s="1101"/>
    </row>
    <row r="1622" spans="1:15" s="1486" customFormat="1" ht="10.5" customHeight="1">
      <c r="A1622" s="4782"/>
      <c r="B1622" s="47"/>
      <c r="C1622" s="47"/>
      <c r="D1622" s="33"/>
      <c r="E1622" s="687"/>
      <c r="F1622" s="687"/>
      <c r="G1622" s="1382"/>
      <c r="H1622" s="1382"/>
      <c r="O1622" s="1101"/>
    </row>
    <row r="1623" spans="1:15" s="1486" customFormat="1" ht="10.5" customHeight="1">
      <c r="A1623" s="4782"/>
      <c r="B1623" s="47"/>
      <c r="C1623" s="47"/>
      <c r="D1623" s="33"/>
      <c r="E1623" s="687"/>
      <c r="F1623" s="687"/>
      <c r="G1623" s="1382"/>
      <c r="H1623" s="1382"/>
      <c r="O1623" s="1101"/>
    </row>
    <row r="1624" spans="1:15" s="1486" customFormat="1" ht="10.5" customHeight="1">
      <c r="A1624" s="4782"/>
      <c r="B1624" s="47"/>
      <c r="C1624" s="47"/>
      <c r="D1624" s="33"/>
      <c r="E1624" s="687"/>
      <c r="F1624" s="687"/>
      <c r="G1624" s="1382"/>
      <c r="H1624" s="1382"/>
      <c r="O1624" s="1101"/>
    </row>
    <row r="1625" spans="1:15" s="1486" customFormat="1" ht="10.5" customHeight="1">
      <c r="A1625" s="4782"/>
      <c r="B1625" s="47"/>
      <c r="C1625" s="47"/>
      <c r="D1625" s="33"/>
      <c r="E1625" s="687"/>
      <c r="F1625" s="687"/>
      <c r="G1625" s="1382"/>
      <c r="H1625" s="1382"/>
      <c r="O1625" s="1101"/>
    </row>
    <row r="1626" spans="1:15" s="1486" customFormat="1" ht="10.5" customHeight="1">
      <c r="A1626" s="4782"/>
      <c r="B1626" s="47"/>
      <c r="C1626" s="47"/>
      <c r="D1626" s="33"/>
      <c r="E1626" s="687"/>
      <c r="F1626" s="687"/>
      <c r="G1626" s="1382"/>
      <c r="H1626" s="1382"/>
      <c r="O1626" s="1101"/>
    </row>
    <row r="1627" spans="1:15" s="1486" customFormat="1" ht="10.5" customHeight="1">
      <c r="A1627" s="4782"/>
      <c r="B1627" s="47"/>
      <c r="C1627" s="47"/>
      <c r="D1627" s="33"/>
      <c r="E1627" s="687"/>
      <c r="F1627" s="687"/>
      <c r="G1627" s="1382"/>
      <c r="H1627" s="1382"/>
      <c r="O1627" s="1101"/>
    </row>
    <row r="1628" spans="1:15" s="1486" customFormat="1" ht="10.5" customHeight="1">
      <c r="A1628" s="4782"/>
      <c r="B1628" s="47"/>
      <c r="C1628" s="47"/>
      <c r="D1628" s="33"/>
      <c r="E1628" s="687"/>
      <c r="F1628" s="687"/>
      <c r="G1628" s="1382"/>
      <c r="H1628" s="1382"/>
      <c r="O1628" s="1101"/>
    </row>
    <row r="1629" spans="1:15" s="1486" customFormat="1" ht="10.5" customHeight="1">
      <c r="A1629" s="4782"/>
      <c r="B1629" s="47"/>
      <c r="C1629" s="47"/>
      <c r="D1629" s="33"/>
      <c r="E1629" s="687"/>
      <c r="F1629" s="687"/>
      <c r="G1629" s="1382"/>
      <c r="H1629" s="1382"/>
      <c r="O1629" s="1101"/>
    </row>
    <row r="1630" spans="1:15" s="1486" customFormat="1" ht="10.5" customHeight="1">
      <c r="A1630" s="4782"/>
      <c r="B1630" s="47"/>
      <c r="C1630" s="47"/>
      <c r="D1630" s="33"/>
      <c r="E1630" s="687"/>
      <c r="F1630" s="687"/>
      <c r="G1630" s="1382"/>
      <c r="H1630" s="1382"/>
      <c r="O1630" s="1101"/>
    </row>
    <row r="1631" spans="1:15" s="1486" customFormat="1" ht="10.5" customHeight="1">
      <c r="A1631" s="4782"/>
      <c r="B1631" s="47"/>
      <c r="C1631" s="47"/>
      <c r="D1631" s="33"/>
      <c r="E1631" s="687"/>
      <c r="F1631" s="687"/>
      <c r="G1631" s="1382"/>
      <c r="H1631" s="1382"/>
      <c r="O1631" s="1101"/>
    </row>
    <row r="1632" spans="1:15" s="1486" customFormat="1" ht="10.5" customHeight="1">
      <c r="A1632" s="4782"/>
      <c r="B1632" s="47"/>
      <c r="C1632" s="47"/>
      <c r="D1632" s="33"/>
      <c r="E1632" s="687"/>
      <c r="F1632" s="687"/>
      <c r="G1632" s="1382"/>
      <c r="H1632" s="1382"/>
      <c r="O1632" s="1101"/>
    </row>
    <row r="1633" spans="1:15" s="1486" customFormat="1" ht="10.5" customHeight="1">
      <c r="A1633" s="4782"/>
      <c r="B1633" s="47"/>
      <c r="C1633" s="47"/>
      <c r="D1633" s="33"/>
      <c r="E1633" s="687"/>
      <c r="F1633" s="687"/>
      <c r="G1633" s="1382"/>
      <c r="H1633" s="1382"/>
      <c r="O1633" s="1101"/>
    </row>
    <row r="1634" spans="1:15" s="1486" customFormat="1" ht="10.5" customHeight="1">
      <c r="A1634" s="4782"/>
      <c r="B1634" s="47"/>
      <c r="C1634" s="47"/>
      <c r="D1634" s="33"/>
      <c r="E1634" s="687"/>
      <c r="F1634" s="687"/>
      <c r="G1634" s="1382"/>
      <c r="H1634" s="1382"/>
      <c r="O1634" s="1101"/>
    </row>
    <row r="1635" spans="1:15" s="1486" customFormat="1" ht="10.5" customHeight="1">
      <c r="A1635" s="4782"/>
      <c r="B1635" s="47"/>
      <c r="C1635" s="47"/>
      <c r="D1635" s="33"/>
      <c r="E1635" s="687"/>
      <c r="F1635" s="687"/>
      <c r="G1635" s="1382"/>
      <c r="H1635" s="1382"/>
      <c r="O1635" s="1101"/>
    </row>
    <row r="1636" spans="1:15" s="1486" customFormat="1" ht="10.5" customHeight="1">
      <c r="A1636" s="4782"/>
      <c r="B1636" s="47"/>
      <c r="C1636" s="47"/>
      <c r="D1636" s="33"/>
      <c r="E1636" s="687"/>
      <c r="F1636" s="687"/>
      <c r="G1636" s="1382"/>
      <c r="H1636" s="1382"/>
      <c r="O1636" s="1101"/>
    </row>
    <row r="1637" spans="1:15" s="1486" customFormat="1" ht="10.5" customHeight="1">
      <c r="A1637" s="4782"/>
      <c r="B1637" s="47"/>
      <c r="C1637" s="47"/>
      <c r="D1637" s="33"/>
      <c r="E1637" s="687"/>
      <c r="F1637" s="687"/>
      <c r="G1637" s="1382"/>
      <c r="H1637" s="1382"/>
      <c r="O1637" s="1101"/>
    </row>
    <row r="1638" spans="1:15" s="1486" customFormat="1" ht="10.5" customHeight="1">
      <c r="A1638" s="4782"/>
      <c r="B1638" s="47"/>
      <c r="C1638" s="47"/>
      <c r="D1638" s="33"/>
      <c r="E1638" s="687"/>
      <c r="F1638" s="687"/>
      <c r="G1638" s="1382"/>
      <c r="H1638" s="1382"/>
      <c r="O1638" s="1101"/>
    </row>
    <row r="1639" spans="1:15" s="1486" customFormat="1" ht="10.5" customHeight="1">
      <c r="A1639" s="4782"/>
      <c r="B1639" s="47"/>
      <c r="C1639" s="47"/>
      <c r="D1639" s="33"/>
      <c r="E1639" s="687"/>
      <c r="F1639" s="687"/>
      <c r="G1639" s="1382"/>
      <c r="H1639" s="1382"/>
      <c r="O1639" s="1101"/>
    </row>
    <row r="1640" spans="1:15" s="1486" customFormat="1" ht="10.5" customHeight="1">
      <c r="A1640" s="4782"/>
      <c r="B1640" s="47"/>
      <c r="C1640" s="47"/>
      <c r="D1640" s="33"/>
      <c r="E1640" s="687"/>
      <c r="F1640" s="687"/>
      <c r="G1640" s="1382"/>
      <c r="H1640" s="1382"/>
      <c r="O1640" s="1101"/>
    </row>
    <row r="1641" spans="1:15" s="1486" customFormat="1" ht="10.5" customHeight="1">
      <c r="A1641" s="4782"/>
      <c r="B1641" s="47"/>
      <c r="C1641" s="47"/>
      <c r="D1641" s="33"/>
      <c r="E1641" s="687"/>
      <c r="F1641" s="687"/>
      <c r="G1641" s="1382"/>
      <c r="H1641" s="1382"/>
      <c r="O1641" s="1101"/>
    </row>
    <row r="1642" spans="1:15" s="1486" customFormat="1" ht="10.5" customHeight="1">
      <c r="A1642" s="4782"/>
      <c r="B1642" s="47"/>
      <c r="C1642" s="47"/>
      <c r="D1642" s="33"/>
      <c r="E1642" s="687"/>
      <c r="F1642" s="687"/>
      <c r="G1642" s="1382"/>
      <c r="H1642" s="1382"/>
      <c r="O1642" s="1101"/>
    </row>
    <row r="1643" spans="1:15" s="1486" customFormat="1" ht="10.5" customHeight="1">
      <c r="A1643" s="4782"/>
      <c r="B1643" s="47"/>
      <c r="C1643" s="47"/>
      <c r="D1643" s="33"/>
      <c r="E1643" s="687"/>
      <c r="F1643" s="687"/>
      <c r="G1643" s="1382"/>
      <c r="H1643" s="1382"/>
      <c r="O1643" s="1101"/>
    </row>
    <row r="1644" spans="1:15" s="1486" customFormat="1" ht="10.5" customHeight="1">
      <c r="A1644" s="4782"/>
      <c r="B1644" s="47"/>
      <c r="C1644" s="47"/>
      <c r="D1644" s="33"/>
      <c r="E1644" s="687"/>
      <c r="F1644" s="687"/>
      <c r="G1644" s="1382"/>
      <c r="H1644" s="1382"/>
      <c r="O1644" s="1101"/>
    </row>
    <row r="1645" spans="1:15" s="1486" customFormat="1" ht="10.5" customHeight="1">
      <c r="A1645" s="4782"/>
      <c r="B1645" s="47"/>
      <c r="C1645" s="47"/>
      <c r="D1645" s="33"/>
      <c r="E1645" s="687"/>
      <c r="F1645" s="687"/>
      <c r="G1645" s="1382"/>
      <c r="H1645" s="1382"/>
      <c r="O1645" s="1101"/>
    </row>
    <row r="1646" spans="1:15" s="1486" customFormat="1" ht="10.5" customHeight="1">
      <c r="A1646" s="4782"/>
      <c r="B1646" s="47"/>
      <c r="C1646" s="47"/>
      <c r="D1646" s="33"/>
      <c r="E1646" s="687"/>
      <c r="F1646" s="687"/>
      <c r="G1646" s="1382"/>
      <c r="H1646" s="1382"/>
      <c r="O1646" s="1101"/>
    </row>
    <row r="1647" spans="1:15" s="1486" customFormat="1" ht="10.5" customHeight="1">
      <c r="A1647" s="4782"/>
      <c r="B1647" s="47"/>
      <c r="C1647" s="47"/>
      <c r="D1647" s="33"/>
      <c r="E1647" s="687"/>
      <c r="F1647" s="687"/>
      <c r="G1647" s="1382"/>
      <c r="H1647" s="1382"/>
      <c r="O1647" s="1101"/>
    </row>
    <row r="1648" spans="1:15" s="1486" customFormat="1" ht="10.5" customHeight="1">
      <c r="A1648" s="4782"/>
      <c r="B1648" s="47"/>
      <c r="C1648" s="47"/>
      <c r="D1648" s="33"/>
      <c r="E1648" s="687"/>
      <c r="F1648" s="687"/>
      <c r="G1648" s="1382"/>
      <c r="H1648" s="1382"/>
      <c r="O1648" s="1101"/>
    </row>
    <row r="1649" spans="1:15" s="1486" customFormat="1" ht="10.5" customHeight="1">
      <c r="A1649" s="4782"/>
      <c r="B1649" s="47"/>
      <c r="C1649" s="47"/>
      <c r="D1649" s="33"/>
      <c r="E1649" s="687"/>
      <c r="F1649" s="687"/>
      <c r="G1649" s="1382"/>
      <c r="H1649" s="1382"/>
      <c r="O1649" s="1101"/>
    </row>
    <row r="1650" spans="1:15" s="1486" customFormat="1" ht="10.5" customHeight="1">
      <c r="A1650" s="4782"/>
      <c r="B1650" s="47"/>
      <c r="C1650" s="47"/>
      <c r="D1650" s="33"/>
      <c r="E1650" s="687"/>
      <c r="F1650" s="687"/>
      <c r="G1650" s="1382"/>
      <c r="H1650" s="1382"/>
      <c r="O1650" s="1101"/>
    </row>
    <row r="1651" spans="1:15" s="1486" customFormat="1" ht="10.5" customHeight="1">
      <c r="A1651" s="4782"/>
      <c r="B1651" s="47"/>
      <c r="C1651" s="47"/>
      <c r="D1651" s="33"/>
      <c r="E1651" s="687"/>
      <c r="F1651" s="687"/>
      <c r="G1651" s="1382"/>
      <c r="H1651" s="1382"/>
      <c r="O1651" s="1101"/>
    </row>
    <row r="1652" spans="1:15" s="1486" customFormat="1" ht="10.5" customHeight="1">
      <c r="A1652" s="4782"/>
      <c r="B1652" s="47"/>
      <c r="C1652" s="47"/>
      <c r="D1652" s="33"/>
      <c r="E1652" s="687"/>
      <c r="F1652" s="687"/>
      <c r="G1652" s="1382"/>
      <c r="H1652" s="1382"/>
      <c r="O1652" s="1101"/>
    </row>
    <row r="1653" spans="1:15" s="1486" customFormat="1" ht="10.5" customHeight="1">
      <c r="A1653" s="4782"/>
      <c r="B1653" s="47"/>
      <c r="C1653" s="47"/>
      <c r="D1653" s="33"/>
      <c r="E1653" s="687"/>
      <c r="F1653" s="687"/>
      <c r="G1653" s="1382"/>
      <c r="H1653" s="1382"/>
      <c r="O1653" s="1101"/>
    </row>
    <row r="1654" spans="1:15" s="1486" customFormat="1" ht="10.5" customHeight="1">
      <c r="A1654" s="4782"/>
      <c r="B1654" s="47"/>
      <c r="C1654" s="47"/>
      <c r="D1654" s="33"/>
      <c r="E1654" s="687"/>
      <c r="F1654" s="687"/>
      <c r="G1654" s="1382"/>
      <c r="H1654" s="1382"/>
      <c r="O1654" s="1101"/>
    </row>
    <row r="1655" spans="1:15" s="1486" customFormat="1" ht="10.5" customHeight="1">
      <c r="A1655" s="4782"/>
      <c r="B1655" s="47"/>
      <c r="C1655" s="47"/>
      <c r="D1655" s="33"/>
      <c r="E1655" s="687"/>
      <c r="F1655" s="687"/>
      <c r="G1655" s="1382"/>
      <c r="H1655" s="1382"/>
      <c r="O1655" s="1101"/>
    </row>
    <row r="1656" spans="1:15" s="1486" customFormat="1" ht="10.5" customHeight="1">
      <c r="A1656" s="4782"/>
      <c r="B1656" s="47"/>
      <c r="C1656" s="47"/>
      <c r="D1656" s="33"/>
      <c r="E1656" s="687"/>
      <c r="F1656" s="687"/>
      <c r="G1656" s="1382"/>
      <c r="H1656" s="1382"/>
      <c r="O1656" s="1101"/>
    </row>
    <row r="1657" spans="1:15" s="1486" customFormat="1" ht="10.5" customHeight="1">
      <c r="A1657" s="4782"/>
      <c r="B1657" s="47"/>
      <c r="C1657" s="47"/>
      <c r="D1657" s="33"/>
      <c r="E1657" s="687"/>
      <c r="F1657" s="687"/>
      <c r="G1657" s="1382"/>
      <c r="H1657" s="1382"/>
      <c r="O1657" s="1101"/>
    </row>
    <row r="1658" spans="1:15" s="1486" customFormat="1" ht="10.5" customHeight="1">
      <c r="A1658" s="4782"/>
      <c r="B1658" s="47"/>
      <c r="C1658" s="47"/>
      <c r="D1658" s="33"/>
      <c r="E1658" s="687"/>
      <c r="F1658" s="687"/>
      <c r="G1658" s="1382"/>
      <c r="H1658" s="1382"/>
      <c r="O1658" s="1101"/>
    </row>
    <row r="1659" spans="1:15" s="1486" customFormat="1" ht="10.5" customHeight="1">
      <c r="A1659" s="4782"/>
      <c r="B1659" s="47"/>
      <c r="C1659" s="47"/>
      <c r="D1659" s="33"/>
      <c r="E1659" s="687"/>
      <c r="F1659" s="687"/>
      <c r="G1659" s="1382"/>
      <c r="H1659" s="1382"/>
      <c r="O1659" s="1101"/>
    </row>
    <row r="1660" spans="1:15" s="1486" customFormat="1" ht="10.5" customHeight="1">
      <c r="A1660" s="4782"/>
      <c r="B1660" s="47"/>
      <c r="C1660" s="47"/>
      <c r="D1660" s="33"/>
      <c r="E1660" s="687"/>
      <c r="F1660" s="687"/>
      <c r="G1660" s="1382"/>
      <c r="H1660" s="1382"/>
      <c r="O1660" s="1101"/>
    </row>
    <row r="1661" spans="1:15" s="1486" customFormat="1" ht="10.5" customHeight="1">
      <c r="A1661" s="4782"/>
      <c r="B1661" s="47"/>
      <c r="C1661" s="47"/>
      <c r="D1661" s="33"/>
      <c r="E1661" s="687"/>
      <c r="F1661" s="687"/>
      <c r="G1661" s="1382"/>
      <c r="H1661" s="1382"/>
      <c r="O1661" s="1101"/>
    </row>
    <row r="1662" spans="1:15" s="1486" customFormat="1" ht="10.5" customHeight="1">
      <c r="A1662" s="4782"/>
      <c r="B1662" s="47"/>
      <c r="C1662" s="47"/>
      <c r="D1662" s="33"/>
      <c r="E1662" s="687"/>
      <c r="F1662" s="687"/>
      <c r="G1662" s="1382"/>
      <c r="H1662" s="1382"/>
      <c r="O1662" s="1101"/>
    </row>
    <row r="1663" spans="1:15" s="1486" customFormat="1" ht="10.5" customHeight="1">
      <c r="A1663" s="4782"/>
      <c r="B1663" s="47"/>
      <c r="C1663" s="47"/>
      <c r="D1663" s="33"/>
      <c r="E1663" s="687"/>
      <c r="F1663" s="687"/>
      <c r="G1663" s="1382"/>
      <c r="H1663" s="1382"/>
      <c r="O1663" s="1101"/>
    </row>
    <row r="1664" spans="1:15" s="1486" customFormat="1" ht="10.5" customHeight="1">
      <c r="A1664" s="4782"/>
      <c r="B1664" s="47"/>
      <c r="C1664" s="47"/>
      <c r="D1664" s="33"/>
      <c r="E1664" s="687"/>
      <c r="F1664" s="687"/>
      <c r="G1664" s="1382"/>
      <c r="H1664" s="1382"/>
      <c r="O1664" s="1101"/>
    </row>
    <row r="1665" spans="1:15" s="1486" customFormat="1" ht="10.5" customHeight="1">
      <c r="A1665" s="4782"/>
      <c r="B1665" s="47"/>
      <c r="C1665" s="47"/>
      <c r="D1665" s="33"/>
      <c r="E1665" s="687"/>
      <c r="F1665" s="687"/>
      <c r="G1665" s="1382"/>
      <c r="H1665" s="1382"/>
      <c r="O1665" s="1101"/>
    </row>
    <row r="1666" spans="1:15" s="1486" customFormat="1" ht="10.5" customHeight="1">
      <c r="A1666" s="4782"/>
      <c r="B1666" s="47"/>
      <c r="C1666" s="47"/>
      <c r="D1666" s="33"/>
      <c r="E1666" s="687"/>
      <c r="F1666" s="687"/>
      <c r="G1666" s="1382"/>
      <c r="H1666" s="1382"/>
      <c r="O1666" s="1101"/>
    </row>
    <row r="1667" spans="1:15" s="1486" customFormat="1" ht="10.5" customHeight="1">
      <c r="A1667" s="4782"/>
      <c r="B1667" s="47"/>
      <c r="C1667" s="47"/>
      <c r="D1667" s="33"/>
      <c r="E1667" s="687"/>
      <c r="F1667" s="687"/>
      <c r="G1667" s="1382"/>
      <c r="H1667" s="1382"/>
      <c r="O1667" s="1101"/>
    </row>
    <row r="1668" spans="1:15" s="1486" customFormat="1" ht="10.5" customHeight="1">
      <c r="A1668" s="4782"/>
      <c r="B1668" s="47"/>
      <c r="C1668" s="47"/>
      <c r="D1668" s="33"/>
      <c r="E1668" s="687"/>
      <c r="F1668" s="687"/>
      <c r="G1668" s="1382"/>
      <c r="H1668" s="1382"/>
      <c r="O1668" s="1101"/>
    </row>
    <row r="1669" spans="1:15" s="1486" customFormat="1" ht="10.5" customHeight="1">
      <c r="A1669" s="4782"/>
      <c r="B1669" s="47"/>
      <c r="C1669" s="47"/>
      <c r="D1669" s="33"/>
      <c r="E1669" s="687"/>
      <c r="F1669" s="687"/>
      <c r="G1669" s="1382"/>
      <c r="H1669" s="1382"/>
      <c r="O1669" s="1101"/>
    </row>
    <row r="1670" spans="1:15" s="1486" customFormat="1" ht="10.5" customHeight="1">
      <c r="A1670" s="4782"/>
      <c r="B1670" s="47"/>
      <c r="C1670" s="47"/>
      <c r="D1670" s="33"/>
      <c r="E1670" s="687"/>
      <c r="F1670" s="687"/>
      <c r="G1670" s="1382"/>
      <c r="H1670" s="1382"/>
      <c r="O1670" s="1101"/>
    </row>
    <row r="1671" spans="1:15" s="1486" customFormat="1" ht="10.5" customHeight="1">
      <c r="A1671" s="4782"/>
      <c r="B1671" s="47"/>
      <c r="C1671" s="47"/>
      <c r="D1671" s="33"/>
      <c r="E1671" s="687"/>
      <c r="F1671" s="687"/>
      <c r="G1671" s="1382"/>
      <c r="H1671" s="1382"/>
      <c r="O1671" s="1101"/>
    </row>
    <row r="1672" spans="1:15" s="1486" customFormat="1" ht="10.5" customHeight="1">
      <c r="A1672" s="4782"/>
      <c r="B1672" s="47"/>
      <c r="C1672" s="47"/>
      <c r="D1672" s="33"/>
      <c r="E1672" s="687"/>
      <c r="F1672" s="687"/>
      <c r="G1672" s="1382"/>
      <c r="H1672" s="1382"/>
      <c r="O1672" s="1101"/>
    </row>
    <row r="1673" spans="1:15" s="1486" customFormat="1" ht="10.5" customHeight="1">
      <c r="A1673" s="4782"/>
      <c r="B1673" s="47"/>
      <c r="C1673" s="47"/>
      <c r="D1673" s="33"/>
      <c r="E1673" s="687"/>
      <c r="F1673" s="687"/>
      <c r="G1673" s="1382"/>
      <c r="H1673" s="1382"/>
      <c r="O1673" s="1101"/>
    </row>
    <row r="1674" spans="1:15" s="1486" customFormat="1" ht="10.5" customHeight="1">
      <c r="A1674" s="4782"/>
      <c r="B1674" s="47"/>
      <c r="C1674" s="47"/>
      <c r="D1674" s="33"/>
      <c r="E1674" s="687"/>
      <c r="F1674" s="687"/>
      <c r="G1674" s="1382"/>
      <c r="H1674" s="1382"/>
      <c r="O1674" s="1101"/>
    </row>
    <row r="1675" spans="1:15" s="1486" customFormat="1" ht="10.5" customHeight="1">
      <c r="A1675" s="4782"/>
      <c r="B1675" s="47"/>
      <c r="C1675" s="47"/>
      <c r="D1675" s="33"/>
      <c r="E1675" s="687"/>
      <c r="F1675" s="687"/>
      <c r="G1675" s="1382"/>
      <c r="H1675" s="1382"/>
      <c r="O1675" s="1101"/>
    </row>
    <row r="1676" spans="1:15" s="1486" customFormat="1" ht="10.5" customHeight="1">
      <c r="A1676" s="4782"/>
      <c r="B1676" s="47"/>
      <c r="C1676" s="47"/>
      <c r="D1676" s="33"/>
      <c r="E1676" s="687"/>
      <c r="F1676" s="687"/>
      <c r="G1676" s="1382"/>
      <c r="H1676" s="1382"/>
      <c r="O1676" s="1101"/>
    </row>
    <row r="1677" spans="1:15" s="1486" customFormat="1" ht="10.5" customHeight="1">
      <c r="A1677" s="4782"/>
      <c r="B1677" s="47"/>
      <c r="C1677" s="47"/>
      <c r="D1677" s="33"/>
      <c r="E1677" s="687"/>
      <c r="F1677" s="687"/>
      <c r="G1677" s="1382"/>
      <c r="H1677" s="1382"/>
      <c r="O1677" s="1101"/>
    </row>
    <row r="1678" spans="1:15" s="1486" customFormat="1" ht="10.5" customHeight="1">
      <c r="A1678" s="4782"/>
      <c r="B1678" s="47"/>
      <c r="C1678" s="47"/>
      <c r="D1678" s="33"/>
      <c r="E1678" s="687"/>
      <c r="F1678" s="687"/>
      <c r="G1678" s="1382"/>
      <c r="H1678" s="1382"/>
      <c r="O1678" s="1101"/>
    </row>
    <row r="1679" spans="1:15" s="1486" customFormat="1" ht="10.5" customHeight="1">
      <c r="A1679" s="4782"/>
      <c r="B1679" s="47"/>
      <c r="C1679" s="47"/>
      <c r="D1679" s="33"/>
      <c r="E1679" s="687"/>
      <c r="F1679" s="687"/>
      <c r="G1679" s="1382"/>
      <c r="H1679" s="1382"/>
      <c r="O1679" s="1101"/>
    </row>
    <row r="1680" spans="1:15" s="1486" customFormat="1" ht="10.5" customHeight="1">
      <c r="A1680" s="4782"/>
      <c r="B1680" s="47"/>
      <c r="C1680" s="47"/>
      <c r="D1680" s="33"/>
      <c r="E1680" s="687"/>
      <c r="F1680" s="687"/>
      <c r="G1680" s="1382"/>
      <c r="H1680" s="1382"/>
      <c r="O1680" s="1101"/>
    </row>
    <row r="1681" spans="1:15" s="1486" customFormat="1" ht="10.5" customHeight="1">
      <c r="A1681" s="4782"/>
      <c r="B1681" s="47"/>
      <c r="C1681" s="47"/>
      <c r="D1681" s="33"/>
      <c r="E1681" s="687"/>
      <c r="F1681" s="687"/>
      <c r="G1681" s="1382"/>
      <c r="H1681" s="1382"/>
      <c r="O1681" s="1101"/>
    </row>
    <row r="1682" spans="1:15" s="1486" customFormat="1" ht="10.5" customHeight="1">
      <c r="A1682" s="4782"/>
      <c r="B1682" s="47"/>
      <c r="C1682" s="47"/>
      <c r="D1682" s="33"/>
      <c r="E1682" s="687"/>
      <c r="F1682" s="687"/>
      <c r="G1682" s="1382"/>
      <c r="H1682" s="1382"/>
      <c r="O1682" s="1101"/>
    </row>
    <row r="1683" spans="1:15" s="1486" customFormat="1" ht="10.5" customHeight="1">
      <c r="A1683" s="4782"/>
      <c r="B1683" s="47"/>
      <c r="C1683" s="47"/>
      <c r="D1683" s="33"/>
      <c r="E1683" s="687"/>
      <c r="F1683" s="687"/>
      <c r="G1683" s="1382"/>
      <c r="H1683" s="1382"/>
      <c r="O1683" s="1101"/>
    </row>
    <row r="1684" spans="1:15" s="1486" customFormat="1" ht="10.5" customHeight="1">
      <c r="A1684" s="4782"/>
      <c r="B1684" s="47"/>
      <c r="C1684" s="47"/>
      <c r="D1684" s="33"/>
      <c r="E1684" s="687"/>
      <c r="F1684" s="687"/>
      <c r="G1684" s="1382"/>
      <c r="H1684" s="1382"/>
      <c r="O1684" s="1101"/>
    </row>
    <row r="1685" spans="1:15" s="1486" customFormat="1" ht="10.5" customHeight="1">
      <c r="A1685" s="4782"/>
      <c r="B1685" s="47"/>
      <c r="C1685" s="47"/>
      <c r="D1685" s="33"/>
      <c r="E1685" s="687"/>
      <c r="F1685" s="687"/>
      <c r="G1685" s="1382"/>
      <c r="H1685" s="1382"/>
      <c r="O1685" s="1101"/>
    </row>
    <row r="1686" spans="1:15" s="1486" customFormat="1" ht="10.5" customHeight="1">
      <c r="A1686" s="4782"/>
      <c r="B1686" s="47"/>
      <c r="C1686" s="47"/>
      <c r="D1686" s="33"/>
      <c r="E1686" s="687"/>
      <c r="F1686" s="687"/>
      <c r="G1686" s="1382"/>
      <c r="H1686" s="1382"/>
      <c r="O1686" s="1101"/>
    </row>
    <row r="1687" spans="1:15" s="1486" customFormat="1" ht="10.5" customHeight="1">
      <c r="A1687" s="4782"/>
      <c r="B1687" s="47"/>
      <c r="C1687" s="47"/>
      <c r="D1687" s="33"/>
      <c r="E1687" s="687"/>
      <c r="F1687" s="687"/>
      <c r="G1687" s="1382"/>
      <c r="H1687" s="1382"/>
      <c r="O1687" s="1101"/>
    </row>
    <row r="1688" spans="1:15" s="1486" customFormat="1" ht="10.5" customHeight="1">
      <c r="A1688" s="4782"/>
      <c r="B1688" s="47"/>
      <c r="C1688" s="47"/>
      <c r="D1688" s="33"/>
      <c r="E1688" s="687"/>
      <c r="F1688" s="687"/>
      <c r="G1688" s="1382"/>
      <c r="H1688" s="1382"/>
      <c r="O1688" s="1101"/>
    </row>
    <row r="1689" spans="1:15" s="1486" customFormat="1" ht="10.5" customHeight="1">
      <c r="A1689" s="4782"/>
      <c r="B1689" s="47"/>
      <c r="C1689" s="47"/>
      <c r="D1689" s="33"/>
      <c r="E1689" s="687"/>
      <c r="F1689" s="687"/>
      <c r="G1689" s="1382"/>
      <c r="H1689" s="1382"/>
      <c r="O1689" s="1101"/>
    </row>
    <row r="1690" spans="1:15" s="1486" customFormat="1" ht="10.5" customHeight="1">
      <c r="A1690" s="4782"/>
      <c r="B1690" s="47"/>
      <c r="C1690" s="47"/>
      <c r="D1690" s="33"/>
      <c r="E1690" s="687"/>
      <c r="F1690" s="687"/>
      <c r="G1690" s="1382"/>
      <c r="H1690" s="1382"/>
      <c r="O1690" s="1101"/>
    </row>
    <row r="1691" spans="1:15" s="1486" customFormat="1" ht="10.5" customHeight="1">
      <c r="A1691" s="4782"/>
      <c r="B1691" s="47"/>
      <c r="C1691" s="47"/>
      <c r="D1691" s="33"/>
      <c r="E1691" s="687"/>
      <c r="F1691" s="687"/>
      <c r="G1691" s="1382"/>
      <c r="H1691" s="1382"/>
      <c r="O1691" s="1101"/>
    </row>
    <row r="1692" spans="1:15" s="1486" customFormat="1" ht="10.5" customHeight="1">
      <c r="A1692" s="4782"/>
      <c r="B1692" s="47"/>
      <c r="C1692" s="47"/>
      <c r="D1692" s="33"/>
      <c r="E1692" s="687"/>
      <c r="F1692" s="687"/>
      <c r="G1692" s="1382"/>
      <c r="H1692" s="1382"/>
      <c r="O1692" s="1101"/>
    </row>
    <row r="1693" spans="1:15" s="1486" customFormat="1" ht="10.5" customHeight="1">
      <c r="A1693" s="4782"/>
      <c r="B1693" s="47"/>
      <c r="C1693" s="47"/>
      <c r="D1693" s="33"/>
      <c r="E1693" s="687"/>
      <c r="F1693" s="687"/>
      <c r="G1693" s="1382"/>
      <c r="H1693" s="1382"/>
      <c r="O1693" s="1101"/>
    </row>
    <row r="1694" spans="1:15" s="1486" customFormat="1" ht="10.5" customHeight="1">
      <c r="A1694" s="4782"/>
      <c r="B1694" s="47"/>
      <c r="C1694" s="47"/>
      <c r="D1694" s="33"/>
      <c r="E1694" s="687"/>
      <c r="F1694" s="687"/>
      <c r="G1694" s="1382"/>
      <c r="H1694" s="1382"/>
      <c r="O1694" s="1101"/>
    </row>
    <row r="1695" spans="1:15" s="1486" customFormat="1" ht="10.5" customHeight="1">
      <c r="A1695" s="4782"/>
      <c r="B1695" s="47"/>
      <c r="C1695" s="47"/>
      <c r="D1695" s="33"/>
      <c r="E1695" s="687"/>
      <c r="F1695" s="687"/>
      <c r="G1695" s="1382"/>
      <c r="H1695" s="1382"/>
      <c r="O1695" s="1101"/>
    </row>
    <row r="1696" spans="1:15" s="1486" customFormat="1" ht="10.5" customHeight="1">
      <c r="A1696" s="4782"/>
      <c r="B1696" s="47"/>
      <c r="C1696" s="47"/>
      <c r="D1696" s="33"/>
      <c r="E1696" s="687"/>
      <c r="F1696" s="687"/>
      <c r="G1696" s="1382"/>
      <c r="H1696" s="1382"/>
      <c r="O1696" s="1101"/>
    </row>
    <row r="1697" spans="1:15" s="1486" customFormat="1" ht="10.5" customHeight="1">
      <c r="A1697" s="4782"/>
      <c r="B1697" s="47"/>
      <c r="C1697" s="47"/>
      <c r="D1697" s="33"/>
      <c r="E1697" s="687"/>
      <c r="F1697" s="687"/>
      <c r="G1697" s="1382"/>
      <c r="H1697" s="1382"/>
      <c r="O1697" s="1101"/>
    </row>
    <row r="1698" spans="1:15" s="1486" customFormat="1" ht="10.5" customHeight="1">
      <c r="A1698" s="4782"/>
      <c r="B1698" s="47"/>
      <c r="C1698" s="47"/>
      <c r="D1698" s="33"/>
      <c r="E1698" s="687"/>
      <c r="F1698" s="687"/>
      <c r="G1698" s="1382"/>
      <c r="H1698" s="1382"/>
      <c r="O1698" s="1101"/>
    </row>
    <row r="1699" spans="1:15" s="1486" customFormat="1" ht="10.5" customHeight="1">
      <c r="A1699" s="4782"/>
      <c r="B1699" s="47"/>
      <c r="C1699" s="47"/>
      <c r="D1699" s="33"/>
      <c r="E1699" s="687"/>
      <c r="F1699" s="687"/>
      <c r="G1699" s="1382"/>
      <c r="H1699" s="1382"/>
      <c r="O1699" s="1101"/>
    </row>
    <row r="1700" spans="1:15" s="1486" customFormat="1" ht="10.5" customHeight="1">
      <c r="A1700" s="4782"/>
      <c r="B1700" s="47"/>
      <c r="C1700" s="47"/>
      <c r="D1700" s="33"/>
      <c r="E1700" s="687"/>
      <c r="F1700" s="687"/>
      <c r="G1700" s="1382"/>
      <c r="H1700" s="1382"/>
      <c r="O1700" s="1101"/>
    </row>
    <row r="1701" spans="1:15" s="1486" customFormat="1" ht="10.5" customHeight="1">
      <c r="A1701" s="4782"/>
      <c r="B1701" s="47"/>
      <c r="C1701" s="47"/>
      <c r="D1701" s="33"/>
      <c r="E1701" s="687"/>
      <c r="F1701" s="687"/>
      <c r="G1701" s="1382"/>
      <c r="H1701" s="1382"/>
      <c r="O1701" s="1101"/>
    </row>
    <row r="1702" spans="1:15" s="1486" customFormat="1" ht="10.5" customHeight="1">
      <c r="A1702" s="4782"/>
      <c r="B1702" s="47"/>
      <c r="C1702" s="47"/>
      <c r="D1702" s="33"/>
      <c r="E1702" s="687"/>
      <c r="F1702" s="687"/>
      <c r="G1702" s="1382"/>
      <c r="H1702" s="1382"/>
      <c r="O1702" s="1101"/>
    </row>
    <row r="1703" spans="1:15" s="1486" customFormat="1" ht="10.5" customHeight="1">
      <c r="A1703" s="4782"/>
      <c r="B1703" s="47"/>
      <c r="C1703" s="47"/>
      <c r="D1703" s="33"/>
      <c r="E1703" s="687"/>
      <c r="F1703" s="687"/>
      <c r="G1703" s="1382"/>
      <c r="H1703" s="1382"/>
      <c r="O1703" s="1101"/>
    </row>
    <row r="1704" spans="1:15" s="1486" customFormat="1" ht="10.5" customHeight="1">
      <c r="A1704" s="4782"/>
      <c r="B1704" s="47"/>
      <c r="C1704" s="47"/>
      <c r="D1704" s="33"/>
      <c r="E1704" s="687"/>
      <c r="F1704" s="687"/>
      <c r="G1704" s="1382"/>
      <c r="H1704" s="1382"/>
      <c r="O1704" s="1101"/>
    </row>
    <row r="1705" spans="1:15" s="1486" customFormat="1" ht="10.5" customHeight="1">
      <c r="A1705" s="4782"/>
      <c r="B1705" s="47"/>
      <c r="C1705" s="47"/>
      <c r="D1705" s="33"/>
      <c r="E1705" s="687"/>
      <c r="F1705" s="687"/>
      <c r="G1705" s="1382"/>
      <c r="H1705" s="1382"/>
      <c r="O1705" s="1101"/>
    </row>
    <row r="1706" spans="1:15" s="1486" customFormat="1" ht="10.5" customHeight="1">
      <c r="A1706" s="4782"/>
      <c r="B1706" s="47"/>
      <c r="C1706" s="47"/>
      <c r="D1706" s="33"/>
      <c r="E1706" s="687"/>
      <c r="F1706" s="687"/>
      <c r="G1706" s="1382"/>
      <c r="H1706" s="1382"/>
      <c r="O1706" s="1101"/>
    </row>
    <row r="1707" spans="1:15" s="1486" customFormat="1" ht="10.5" customHeight="1">
      <c r="A1707" s="4782"/>
      <c r="B1707" s="47"/>
      <c r="C1707" s="47"/>
      <c r="D1707" s="33"/>
      <c r="E1707" s="687"/>
      <c r="F1707" s="687"/>
      <c r="G1707" s="1382"/>
      <c r="H1707" s="1382"/>
      <c r="O1707" s="1101"/>
    </row>
    <row r="1708" spans="1:15" s="1486" customFormat="1" ht="10.5" customHeight="1">
      <c r="A1708" s="4782"/>
      <c r="B1708" s="47"/>
      <c r="C1708" s="47"/>
      <c r="D1708" s="33"/>
      <c r="E1708" s="687"/>
      <c r="F1708" s="687"/>
      <c r="G1708" s="1382"/>
      <c r="H1708" s="1382"/>
      <c r="O1708" s="1101"/>
    </row>
    <row r="1709" spans="1:15" s="1486" customFormat="1" ht="10.5" customHeight="1">
      <c r="A1709" s="4782"/>
      <c r="B1709" s="47"/>
      <c r="C1709" s="47"/>
      <c r="D1709" s="33"/>
      <c r="E1709" s="687"/>
      <c r="F1709" s="687"/>
      <c r="G1709" s="1382"/>
      <c r="H1709" s="1382"/>
      <c r="O1709" s="1101"/>
    </row>
    <row r="1710" spans="1:15" s="1486" customFormat="1" ht="10.5" customHeight="1">
      <c r="A1710" s="4782"/>
      <c r="B1710" s="47"/>
      <c r="C1710" s="47"/>
      <c r="D1710" s="33"/>
      <c r="E1710" s="687"/>
      <c r="F1710" s="687"/>
      <c r="G1710" s="1382"/>
      <c r="H1710" s="1382"/>
      <c r="O1710" s="1101"/>
    </row>
    <row r="1711" spans="1:15" s="1486" customFormat="1" ht="10.5" customHeight="1">
      <c r="A1711" s="4782"/>
      <c r="B1711" s="47"/>
      <c r="C1711" s="47"/>
      <c r="D1711" s="33"/>
      <c r="E1711" s="687"/>
      <c r="F1711" s="687"/>
      <c r="G1711" s="1382"/>
      <c r="H1711" s="1382"/>
      <c r="O1711" s="1101"/>
    </row>
    <row r="1712" spans="1:15" s="1486" customFormat="1" ht="10.5" customHeight="1">
      <c r="A1712" s="4782"/>
      <c r="B1712" s="47"/>
      <c r="C1712" s="47"/>
      <c r="D1712" s="33"/>
      <c r="E1712" s="687"/>
      <c r="F1712" s="687"/>
      <c r="G1712" s="1382"/>
      <c r="H1712" s="1382"/>
      <c r="O1712" s="1101"/>
    </row>
    <row r="1713" spans="1:15" s="1486" customFormat="1" ht="10.5" customHeight="1">
      <c r="A1713" s="4782"/>
      <c r="B1713" s="47"/>
      <c r="C1713" s="47"/>
      <c r="D1713" s="33"/>
      <c r="E1713" s="687"/>
      <c r="F1713" s="687"/>
      <c r="G1713" s="1382"/>
      <c r="H1713" s="1382"/>
      <c r="O1713" s="1101"/>
    </row>
    <row r="1714" spans="1:15" s="1486" customFormat="1" ht="10.5" customHeight="1">
      <c r="A1714" s="4782"/>
      <c r="B1714" s="47"/>
      <c r="C1714" s="47"/>
      <c r="D1714" s="33"/>
      <c r="E1714" s="687"/>
      <c r="F1714" s="687"/>
      <c r="G1714" s="1382"/>
      <c r="H1714" s="1382"/>
      <c r="O1714" s="1101"/>
    </row>
    <row r="1715" spans="1:15" s="1486" customFormat="1" ht="10.5" customHeight="1">
      <c r="A1715" s="4782"/>
      <c r="B1715" s="47"/>
      <c r="C1715" s="47"/>
      <c r="D1715" s="33"/>
      <c r="E1715" s="687"/>
      <c r="F1715" s="687"/>
      <c r="G1715" s="1382"/>
      <c r="H1715" s="1382"/>
      <c r="O1715" s="1101"/>
    </row>
    <row r="1716" spans="1:15" s="1486" customFormat="1" ht="10.5" customHeight="1">
      <c r="A1716" s="4782"/>
      <c r="B1716" s="47"/>
      <c r="C1716" s="47"/>
      <c r="D1716" s="33"/>
      <c r="E1716" s="687"/>
      <c r="F1716" s="687"/>
      <c r="G1716" s="1382"/>
      <c r="H1716" s="1382"/>
      <c r="O1716" s="1101"/>
    </row>
    <row r="1717" spans="1:15" s="1486" customFormat="1" ht="10.5" customHeight="1">
      <c r="A1717" s="4782"/>
      <c r="B1717" s="47"/>
      <c r="C1717" s="47"/>
      <c r="D1717" s="33"/>
      <c r="E1717" s="687"/>
      <c r="F1717" s="687"/>
      <c r="G1717" s="1382"/>
      <c r="H1717" s="1382"/>
      <c r="O1717" s="1101"/>
    </row>
    <row r="1718" spans="1:15" s="1486" customFormat="1" ht="10.5" customHeight="1">
      <c r="A1718" s="4782"/>
      <c r="B1718" s="47"/>
      <c r="C1718" s="47"/>
      <c r="D1718" s="33"/>
      <c r="E1718" s="687"/>
      <c r="F1718" s="687"/>
      <c r="G1718" s="1382"/>
      <c r="H1718" s="1382"/>
      <c r="O1718" s="1101"/>
    </row>
    <row r="1719" spans="1:15" s="1486" customFormat="1" ht="10.5" customHeight="1">
      <c r="A1719" s="4782"/>
      <c r="B1719" s="47"/>
      <c r="C1719" s="47"/>
      <c r="D1719" s="33"/>
      <c r="E1719" s="687"/>
      <c r="F1719" s="687"/>
      <c r="G1719" s="1382"/>
      <c r="H1719" s="1382"/>
      <c r="O1719" s="1101"/>
    </row>
    <row r="1720" spans="1:15" s="1486" customFormat="1" ht="10.5" customHeight="1">
      <c r="A1720" s="4782"/>
      <c r="B1720" s="47"/>
      <c r="C1720" s="47"/>
      <c r="D1720" s="33"/>
      <c r="E1720" s="687"/>
      <c r="F1720" s="687"/>
      <c r="G1720" s="1382"/>
      <c r="H1720" s="1382"/>
      <c r="O1720" s="1101"/>
    </row>
    <row r="1721" spans="1:15" s="1486" customFormat="1" ht="10.5" customHeight="1">
      <c r="A1721" s="4782"/>
      <c r="B1721" s="47"/>
      <c r="C1721" s="47"/>
      <c r="D1721" s="33"/>
      <c r="E1721" s="687"/>
      <c r="F1721" s="687"/>
      <c r="G1721" s="1382"/>
      <c r="H1721" s="1382"/>
      <c r="O1721" s="1101"/>
    </row>
    <row r="1722" spans="1:15" s="1486" customFormat="1" ht="10.5" customHeight="1">
      <c r="A1722" s="4782"/>
      <c r="B1722" s="47"/>
      <c r="C1722" s="47"/>
      <c r="D1722" s="33"/>
      <c r="E1722" s="687"/>
      <c r="F1722" s="687"/>
      <c r="G1722" s="1382"/>
      <c r="H1722" s="1382"/>
      <c r="O1722" s="1101"/>
    </row>
    <row r="1723" spans="1:15" s="1486" customFormat="1" ht="10.5" customHeight="1">
      <c r="A1723" s="4782"/>
      <c r="B1723" s="47"/>
      <c r="C1723" s="47"/>
      <c r="D1723" s="33"/>
      <c r="E1723" s="687"/>
      <c r="F1723" s="687"/>
      <c r="G1723" s="1382"/>
      <c r="H1723" s="1382"/>
      <c r="O1723" s="1101"/>
    </row>
    <row r="1724" spans="1:15" s="1486" customFormat="1" ht="10.5" customHeight="1">
      <c r="A1724" s="4782"/>
      <c r="B1724" s="47"/>
      <c r="C1724" s="47"/>
      <c r="D1724" s="33"/>
      <c r="E1724" s="687"/>
      <c r="F1724" s="687"/>
      <c r="G1724" s="1382"/>
      <c r="H1724" s="1382"/>
      <c r="O1724" s="1101"/>
    </row>
    <row r="1725" spans="1:15" s="1486" customFormat="1" ht="10.5" customHeight="1">
      <c r="A1725" s="4782"/>
      <c r="B1725" s="47"/>
      <c r="C1725" s="47"/>
      <c r="D1725" s="33"/>
      <c r="E1725" s="687"/>
      <c r="F1725" s="687"/>
      <c r="G1725" s="1382"/>
      <c r="H1725" s="1382"/>
      <c r="O1725" s="1101"/>
    </row>
    <row r="1726" spans="1:15" s="1486" customFormat="1" ht="10.5" customHeight="1">
      <c r="A1726" s="4782"/>
      <c r="B1726" s="47"/>
      <c r="C1726" s="47"/>
      <c r="D1726" s="33"/>
      <c r="E1726" s="687"/>
      <c r="F1726" s="687"/>
      <c r="G1726" s="1382"/>
      <c r="H1726" s="1382"/>
      <c r="O1726" s="1101"/>
    </row>
    <row r="1727" spans="1:15" s="1486" customFormat="1" ht="10.5" customHeight="1">
      <c r="A1727" s="4782"/>
      <c r="B1727" s="47"/>
      <c r="C1727" s="47"/>
      <c r="D1727" s="33"/>
      <c r="E1727" s="687"/>
      <c r="F1727" s="687"/>
      <c r="G1727" s="1382"/>
      <c r="H1727" s="1382"/>
      <c r="O1727" s="1101"/>
    </row>
    <row r="1728" spans="1:15" s="1486" customFormat="1" ht="10.5" customHeight="1">
      <c r="A1728" s="4782"/>
      <c r="B1728" s="47"/>
      <c r="C1728" s="47"/>
      <c r="D1728" s="33"/>
      <c r="E1728" s="687"/>
      <c r="F1728" s="687"/>
      <c r="G1728" s="1382"/>
      <c r="H1728" s="1382"/>
      <c r="O1728" s="1101"/>
    </row>
    <row r="1729" spans="1:15" s="1486" customFormat="1" ht="10.5" customHeight="1">
      <c r="A1729" s="4782"/>
      <c r="B1729" s="47"/>
      <c r="C1729" s="47"/>
      <c r="D1729" s="33"/>
      <c r="E1729" s="687"/>
      <c r="F1729" s="687"/>
      <c r="G1729" s="1382"/>
      <c r="H1729" s="1382"/>
      <c r="O1729" s="1101"/>
    </row>
    <row r="1730" spans="1:15" s="1486" customFormat="1" ht="10.5" customHeight="1">
      <c r="A1730" s="4782"/>
      <c r="B1730" s="47"/>
      <c r="C1730" s="47"/>
      <c r="D1730" s="33"/>
      <c r="E1730" s="687"/>
      <c r="F1730" s="687"/>
      <c r="G1730" s="1382"/>
      <c r="H1730" s="1382"/>
      <c r="O1730" s="1101"/>
    </row>
    <row r="1731" spans="1:15" s="1486" customFormat="1" ht="10.5" customHeight="1">
      <c r="A1731" s="4782"/>
      <c r="B1731" s="47"/>
      <c r="C1731" s="47"/>
      <c r="D1731" s="33"/>
      <c r="E1731" s="687"/>
      <c r="F1731" s="687"/>
      <c r="G1731" s="1382"/>
      <c r="H1731" s="1382"/>
      <c r="O1731" s="1101"/>
    </row>
    <row r="1732" spans="1:15" s="1486" customFormat="1" ht="10.5" customHeight="1">
      <c r="A1732" s="4782"/>
      <c r="B1732" s="47"/>
      <c r="C1732" s="47"/>
      <c r="D1732" s="33"/>
      <c r="E1732" s="687"/>
      <c r="F1732" s="687"/>
      <c r="G1732" s="1382"/>
      <c r="H1732" s="1382"/>
      <c r="O1732" s="1101"/>
    </row>
    <row r="1733" spans="1:15" s="1486" customFormat="1" ht="10.5" customHeight="1">
      <c r="A1733" s="4782"/>
      <c r="B1733" s="47"/>
      <c r="C1733" s="47"/>
      <c r="D1733" s="33"/>
      <c r="E1733" s="687"/>
      <c r="F1733" s="687"/>
      <c r="G1733" s="1382"/>
      <c r="H1733" s="1382"/>
      <c r="O1733" s="1101"/>
    </row>
    <row r="1734" spans="1:15" s="1486" customFormat="1" ht="10.5" customHeight="1">
      <c r="A1734" s="4782"/>
      <c r="B1734" s="47"/>
      <c r="C1734" s="47"/>
      <c r="D1734" s="33"/>
      <c r="E1734" s="687"/>
      <c r="F1734" s="687"/>
      <c r="G1734" s="1382"/>
      <c r="H1734" s="1382"/>
      <c r="O1734" s="1101"/>
    </row>
    <row r="1735" spans="1:15" s="1486" customFormat="1" ht="10.5" customHeight="1">
      <c r="A1735" s="4782"/>
      <c r="B1735" s="47"/>
      <c r="C1735" s="47"/>
      <c r="D1735" s="33"/>
      <c r="E1735" s="687"/>
      <c r="F1735" s="687"/>
      <c r="G1735" s="1382"/>
      <c r="H1735" s="1382"/>
      <c r="O1735" s="1101"/>
    </row>
    <row r="1736" spans="1:15" s="1486" customFormat="1" ht="10.5" customHeight="1">
      <c r="A1736" s="4782"/>
      <c r="B1736" s="47"/>
      <c r="C1736" s="47"/>
      <c r="D1736" s="33"/>
      <c r="E1736" s="687"/>
      <c r="F1736" s="687"/>
      <c r="G1736" s="1382"/>
      <c r="H1736" s="1382"/>
      <c r="O1736" s="1101"/>
    </row>
    <row r="1737" spans="1:15" s="1486" customFormat="1" ht="10.5" customHeight="1">
      <c r="A1737" s="4782"/>
      <c r="B1737" s="47"/>
      <c r="C1737" s="47"/>
      <c r="D1737" s="33"/>
      <c r="E1737" s="687"/>
      <c r="F1737" s="687"/>
      <c r="G1737" s="1382"/>
      <c r="H1737" s="1382"/>
      <c r="O1737" s="1101"/>
    </row>
    <row r="1738" spans="1:15" s="1486" customFormat="1" ht="10.5" customHeight="1">
      <c r="A1738" s="4782"/>
      <c r="B1738" s="47"/>
      <c r="C1738" s="47"/>
      <c r="D1738" s="33"/>
      <c r="E1738" s="687"/>
      <c r="F1738" s="687"/>
      <c r="G1738" s="1382"/>
      <c r="H1738" s="1382"/>
      <c r="O1738" s="1101"/>
    </row>
    <row r="1739" spans="1:15" s="1486" customFormat="1" ht="10.5" customHeight="1">
      <c r="A1739" s="4782"/>
      <c r="B1739" s="47"/>
      <c r="C1739" s="47"/>
      <c r="D1739" s="33"/>
      <c r="E1739" s="687"/>
      <c r="F1739" s="687"/>
      <c r="G1739" s="1382"/>
      <c r="H1739" s="1382"/>
      <c r="O1739" s="1101"/>
    </row>
    <row r="1740" spans="1:15" s="1486" customFormat="1" ht="10.5" customHeight="1">
      <c r="A1740" s="4782"/>
      <c r="B1740" s="47"/>
      <c r="C1740" s="47"/>
      <c r="D1740" s="33"/>
      <c r="E1740" s="687"/>
      <c r="F1740" s="687"/>
      <c r="G1740" s="1382"/>
      <c r="H1740" s="1382"/>
      <c r="O1740" s="1101"/>
    </row>
    <row r="1741" spans="1:15" s="1486" customFormat="1" ht="10.5" customHeight="1">
      <c r="A1741" s="4782"/>
      <c r="B1741" s="47"/>
      <c r="C1741" s="47"/>
      <c r="D1741" s="33"/>
      <c r="E1741" s="687"/>
      <c r="F1741" s="687"/>
      <c r="G1741" s="1382"/>
      <c r="H1741" s="1382"/>
      <c r="O1741" s="1101"/>
    </row>
    <row r="1742" spans="1:15" s="1486" customFormat="1" ht="10.5" customHeight="1">
      <c r="A1742" s="4782"/>
      <c r="B1742" s="47"/>
      <c r="C1742" s="47"/>
      <c r="D1742" s="33"/>
      <c r="E1742" s="687"/>
      <c r="F1742" s="687"/>
      <c r="G1742" s="1382"/>
      <c r="H1742" s="1382"/>
      <c r="O1742" s="1101"/>
    </row>
    <row r="1743" spans="1:15" s="1486" customFormat="1" ht="10.5" customHeight="1">
      <c r="A1743" s="4782"/>
      <c r="B1743" s="47"/>
      <c r="C1743" s="47"/>
      <c r="D1743" s="33"/>
      <c r="E1743" s="687"/>
      <c r="F1743" s="687"/>
      <c r="G1743" s="1382"/>
      <c r="H1743" s="1382"/>
      <c r="O1743" s="1101"/>
    </row>
    <row r="1744" spans="1:15" s="1486" customFormat="1" ht="10.5" customHeight="1">
      <c r="A1744" s="4782"/>
      <c r="B1744" s="47"/>
      <c r="C1744" s="47"/>
      <c r="D1744" s="33"/>
      <c r="E1744" s="687"/>
      <c r="F1744" s="687"/>
      <c r="G1744" s="1382"/>
      <c r="H1744" s="1382"/>
      <c r="O1744" s="1101"/>
    </row>
    <row r="1745" spans="1:15" s="1486" customFormat="1" ht="10.5" customHeight="1">
      <c r="A1745" s="4782"/>
      <c r="B1745" s="47"/>
      <c r="C1745" s="47"/>
      <c r="D1745" s="33"/>
      <c r="E1745" s="687"/>
      <c r="F1745" s="687"/>
      <c r="G1745" s="1382"/>
      <c r="H1745" s="1382"/>
      <c r="O1745" s="1101"/>
    </row>
    <row r="1746" spans="1:15" s="1486" customFormat="1" ht="10.5" customHeight="1">
      <c r="A1746" s="4782"/>
      <c r="B1746" s="47"/>
      <c r="C1746" s="47"/>
      <c r="D1746" s="33"/>
      <c r="E1746" s="687"/>
      <c r="F1746" s="687"/>
      <c r="G1746" s="1382"/>
      <c r="H1746" s="1382"/>
      <c r="O1746" s="1101"/>
    </row>
    <row r="1747" spans="1:15" s="1486" customFormat="1" ht="10.5" customHeight="1">
      <c r="A1747" s="4782"/>
      <c r="B1747" s="47"/>
      <c r="C1747" s="47"/>
      <c r="D1747" s="33"/>
      <c r="E1747" s="687"/>
      <c r="F1747" s="687"/>
      <c r="G1747" s="1382"/>
      <c r="H1747" s="1382"/>
      <c r="O1747" s="1101"/>
    </row>
    <row r="1748" spans="1:15" s="1486" customFormat="1" ht="10.5" customHeight="1">
      <c r="A1748" s="4782"/>
      <c r="B1748" s="47"/>
      <c r="C1748" s="47"/>
      <c r="D1748" s="33"/>
      <c r="E1748" s="687"/>
      <c r="F1748" s="687"/>
      <c r="G1748" s="1382"/>
      <c r="H1748" s="1382"/>
      <c r="O1748" s="1101"/>
    </row>
    <row r="1749" spans="1:15" s="1486" customFormat="1" ht="10.5" customHeight="1">
      <c r="A1749" s="4782"/>
      <c r="B1749" s="47"/>
      <c r="C1749" s="47"/>
      <c r="D1749" s="33"/>
      <c r="E1749" s="687"/>
      <c r="F1749" s="687"/>
      <c r="G1749" s="1382"/>
      <c r="H1749" s="1382"/>
      <c r="O1749" s="1101"/>
    </row>
    <row r="1750" spans="1:15" s="1486" customFormat="1" ht="10.5" customHeight="1">
      <c r="A1750" s="4782"/>
      <c r="B1750" s="47"/>
      <c r="C1750" s="47"/>
      <c r="D1750" s="33"/>
      <c r="E1750" s="687"/>
      <c r="F1750" s="687"/>
      <c r="G1750" s="1382"/>
      <c r="H1750" s="1382"/>
      <c r="O1750" s="1101"/>
    </row>
    <row r="1751" spans="1:15" s="1486" customFormat="1" ht="10.5" customHeight="1">
      <c r="A1751" s="4782"/>
      <c r="B1751" s="47"/>
      <c r="C1751" s="47"/>
      <c r="D1751" s="33"/>
      <c r="E1751" s="687"/>
      <c r="F1751" s="687"/>
      <c r="G1751" s="1382"/>
      <c r="H1751" s="1382"/>
      <c r="O1751" s="1101"/>
    </row>
    <row r="1752" spans="1:15" s="1486" customFormat="1" ht="10.5" customHeight="1">
      <c r="A1752" s="4782"/>
      <c r="B1752" s="47"/>
      <c r="C1752" s="47"/>
      <c r="D1752" s="33"/>
      <c r="E1752" s="687"/>
      <c r="F1752" s="687"/>
      <c r="G1752" s="1382"/>
      <c r="H1752" s="1382"/>
      <c r="O1752" s="1101"/>
    </row>
    <row r="1753" spans="1:15" s="1486" customFormat="1" ht="10.5" customHeight="1">
      <c r="A1753" s="4782"/>
      <c r="B1753" s="47"/>
      <c r="C1753" s="47"/>
      <c r="D1753" s="33"/>
      <c r="E1753" s="687"/>
      <c r="F1753" s="687"/>
      <c r="G1753" s="1382"/>
      <c r="H1753" s="1382"/>
      <c r="O1753" s="1101"/>
    </row>
    <row r="1754" spans="1:15" s="1486" customFormat="1" ht="10.5" customHeight="1">
      <c r="A1754" s="4782"/>
      <c r="B1754" s="47"/>
      <c r="C1754" s="47"/>
      <c r="D1754" s="33"/>
      <c r="E1754" s="687"/>
      <c r="F1754" s="687"/>
      <c r="G1754" s="1382"/>
      <c r="H1754" s="1382"/>
      <c r="O1754" s="1101"/>
    </row>
    <row r="1755" spans="1:15" s="1486" customFormat="1" ht="10.5" customHeight="1">
      <c r="A1755" s="4782"/>
      <c r="B1755" s="47"/>
      <c r="C1755" s="47"/>
      <c r="D1755" s="33"/>
      <c r="E1755" s="687"/>
      <c r="F1755" s="687"/>
      <c r="G1755" s="1382"/>
      <c r="H1755" s="1382"/>
      <c r="O1755" s="1101"/>
    </row>
    <row r="1756" spans="1:15" s="1486" customFormat="1" ht="10.5" customHeight="1">
      <c r="A1756" s="4782"/>
      <c r="B1756" s="47"/>
      <c r="C1756" s="47"/>
      <c r="D1756" s="33"/>
      <c r="E1756" s="687"/>
      <c r="F1756" s="687"/>
      <c r="G1756" s="1382"/>
      <c r="H1756" s="1382"/>
      <c r="O1756" s="1101"/>
    </row>
    <row r="1757" spans="1:15" s="1486" customFormat="1" ht="10.5" customHeight="1">
      <c r="A1757" s="4782"/>
      <c r="B1757" s="47"/>
      <c r="C1757" s="47"/>
      <c r="D1757" s="33"/>
      <c r="E1757" s="687"/>
      <c r="F1757" s="687"/>
      <c r="G1757" s="1382"/>
      <c r="H1757" s="1382"/>
      <c r="O1757" s="1101"/>
    </row>
    <row r="1758" spans="1:15" s="1486" customFormat="1" ht="10.5" customHeight="1">
      <c r="A1758" s="4782"/>
      <c r="B1758" s="47"/>
      <c r="C1758" s="47"/>
      <c r="D1758" s="33"/>
      <c r="E1758" s="687"/>
      <c r="F1758" s="687"/>
      <c r="G1758" s="1382"/>
      <c r="H1758" s="1382"/>
      <c r="O1758" s="1101"/>
    </row>
    <row r="1759" spans="1:15" s="1486" customFormat="1" ht="10.5" customHeight="1">
      <c r="A1759" s="4782"/>
      <c r="B1759" s="47"/>
      <c r="C1759" s="47"/>
      <c r="D1759" s="33"/>
      <c r="E1759" s="687"/>
      <c r="F1759" s="687"/>
      <c r="G1759" s="1382"/>
      <c r="H1759" s="1382"/>
      <c r="O1759" s="1101"/>
    </row>
    <row r="1760" spans="1:15" s="1486" customFormat="1" ht="10.5" customHeight="1">
      <c r="A1760" s="4782"/>
      <c r="B1760" s="47"/>
      <c r="C1760" s="47"/>
      <c r="D1760" s="33"/>
      <c r="E1760" s="687"/>
      <c r="F1760" s="687"/>
      <c r="G1760" s="1382"/>
      <c r="H1760" s="1382"/>
      <c r="O1760" s="1101"/>
    </row>
    <row r="1761" spans="1:15" s="1486" customFormat="1" ht="10.5" customHeight="1">
      <c r="A1761" s="4782"/>
      <c r="B1761" s="47"/>
      <c r="C1761" s="47"/>
      <c r="D1761" s="33"/>
      <c r="E1761" s="687"/>
      <c r="F1761" s="687"/>
      <c r="G1761" s="1382"/>
      <c r="H1761" s="1382"/>
      <c r="O1761" s="1101"/>
    </row>
    <row r="1762" spans="1:15" s="1486" customFormat="1" ht="10.5" customHeight="1">
      <c r="A1762" s="4782"/>
      <c r="B1762" s="47"/>
      <c r="C1762" s="47"/>
      <c r="D1762" s="33"/>
      <c r="E1762" s="687"/>
      <c r="F1762" s="687"/>
      <c r="G1762" s="1382"/>
      <c r="H1762" s="1382"/>
      <c r="O1762" s="1101"/>
    </row>
    <row r="1763" spans="1:15" s="1486" customFormat="1" ht="10.5" customHeight="1">
      <c r="A1763" s="4782"/>
      <c r="B1763" s="47"/>
      <c r="C1763" s="47"/>
      <c r="D1763" s="33"/>
      <c r="E1763" s="687"/>
      <c r="F1763" s="687"/>
      <c r="G1763" s="1382"/>
      <c r="H1763" s="1382"/>
      <c r="O1763" s="1101"/>
    </row>
    <row r="1764" spans="1:15" s="1486" customFormat="1" ht="10.5" customHeight="1">
      <c r="A1764" s="4782"/>
      <c r="B1764" s="47"/>
      <c r="C1764" s="47"/>
      <c r="D1764" s="33"/>
      <c r="E1764" s="687"/>
      <c r="F1764" s="687"/>
      <c r="G1764" s="1382"/>
      <c r="H1764" s="1382"/>
      <c r="O1764" s="1101"/>
    </row>
    <row r="1765" spans="1:15" s="1486" customFormat="1" ht="10.5" customHeight="1">
      <c r="A1765" s="4782"/>
      <c r="B1765" s="47"/>
      <c r="C1765" s="47"/>
      <c r="D1765" s="33"/>
      <c r="E1765" s="687"/>
      <c r="F1765" s="687"/>
      <c r="G1765" s="1382"/>
      <c r="H1765" s="1382"/>
      <c r="O1765" s="1101"/>
    </row>
    <row r="1766" spans="1:15" s="1486" customFormat="1" ht="10.5" customHeight="1">
      <c r="A1766" s="4782"/>
      <c r="B1766" s="47"/>
      <c r="C1766" s="47"/>
      <c r="D1766" s="33"/>
      <c r="E1766" s="687"/>
      <c r="F1766" s="687"/>
      <c r="G1766" s="1382"/>
      <c r="H1766" s="1382"/>
      <c r="O1766" s="1101"/>
    </row>
    <row r="1767" spans="1:15" s="1486" customFormat="1" ht="10.5" customHeight="1">
      <c r="A1767" s="4782"/>
      <c r="B1767" s="47"/>
      <c r="C1767" s="47"/>
      <c r="D1767" s="33"/>
      <c r="E1767" s="687"/>
      <c r="F1767" s="687"/>
      <c r="G1767" s="1382"/>
      <c r="H1767" s="1382"/>
      <c r="O1767" s="1101"/>
    </row>
    <row r="1768" spans="1:15" s="1486" customFormat="1" ht="10.5" customHeight="1">
      <c r="A1768" s="4782"/>
      <c r="B1768" s="47"/>
      <c r="C1768" s="47"/>
      <c r="D1768" s="33"/>
      <c r="E1768" s="687"/>
      <c r="F1768" s="687"/>
      <c r="G1768" s="1382"/>
      <c r="H1768" s="1382"/>
      <c r="O1768" s="1101"/>
    </row>
    <row r="1769" spans="1:15" s="1486" customFormat="1" ht="10.5" customHeight="1">
      <c r="A1769" s="4782"/>
      <c r="B1769" s="47"/>
      <c r="C1769" s="47"/>
      <c r="D1769" s="33"/>
      <c r="E1769" s="687"/>
      <c r="F1769" s="687"/>
      <c r="G1769" s="1382"/>
      <c r="H1769" s="1382"/>
      <c r="O1769" s="1101"/>
    </row>
    <row r="1770" spans="1:15" s="1486" customFormat="1" ht="10.5" customHeight="1">
      <c r="A1770" s="4782"/>
      <c r="B1770" s="47"/>
      <c r="C1770" s="47"/>
      <c r="D1770" s="33"/>
      <c r="E1770" s="687"/>
      <c r="F1770" s="687"/>
      <c r="G1770" s="1382"/>
      <c r="H1770" s="1382"/>
      <c r="O1770" s="1101"/>
    </row>
    <row r="1771" spans="1:15" s="1486" customFormat="1" ht="10.5" customHeight="1">
      <c r="A1771" s="4782"/>
      <c r="B1771" s="47"/>
      <c r="C1771" s="47"/>
      <c r="D1771" s="33"/>
      <c r="E1771" s="687"/>
      <c r="F1771" s="687"/>
      <c r="G1771" s="1382"/>
      <c r="H1771" s="1382"/>
      <c r="O1771" s="1101"/>
    </row>
    <row r="1772" spans="1:15" s="1486" customFormat="1" ht="10.5" customHeight="1">
      <c r="A1772" s="4782"/>
      <c r="B1772" s="47"/>
      <c r="C1772" s="47"/>
      <c r="D1772" s="33"/>
      <c r="E1772" s="687"/>
      <c r="F1772" s="687"/>
      <c r="G1772" s="1382"/>
      <c r="H1772" s="1382"/>
      <c r="O1772" s="1101"/>
    </row>
    <row r="1773" spans="1:15" s="1486" customFormat="1" ht="10.5" customHeight="1">
      <c r="A1773" s="4782"/>
      <c r="B1773" s="47"/>
      <c r="C1773" s="47"/>
      <c r="D1773" s="33"/>
      <c r="E1773" s="687"/>
      <c r="F1773" s="687"/>
      <c r="G1773" s="1382"/>
      <c r="H1773" s="1382"/>
      <c r="O1773" s="1101"/>
    </row>
    <row r="1774" spans="1:15" s="1486" customFormat="1" ht="10.5" customHeight="1">
      <c r="A1774" s="4782"/>
      <c r="B1774" s="47"/>
      <c r="C1774" s="47"/>
      <c r="D1774" s="33"/>
      <c r="E1774" s="687"/>
      <c r="F1774" s="687"/>
      <c r="G1774" s="1382"/>
      <c r="H1774" s="1382"/>
      <c r="O1774" s="1101"/>
    </row>
    <row r="1775" spans="1:15" s="1486" customFormat="1" ht="10.5" customHeight="1">
      <c r="A1775" s="4782"/>
      <c r="B1775" s="47"/>
      <c r="C1775" s="47"/>
      <c r="D1775" s="33"/>
      <c r="E1775" s="687"/>
      <c r="F1775" s="687"/>
      <c r="G1775" s="1382"/>
      <c r="H1775" s="1382"/>
      <c r="O1775" s="1101"/>
    </row>
    <row r="1776" spans="1:15" s="1486" customFormat="1" ht="10.5" customHeight="1">
      <c r="A1776" s="4782"/>
      <c r="B1776" s="47"/>
      <c r="C1776" s="47"/>
      <c r="D1776" s="33"/>
      <c r="E1776" s="687"/>
      <c r="F1776" s="687"/>
      <c r="G1776" s="1382"/>
      <c r="H1776" s="1382"/>
      <c r="O1776" s="1101"/>
    </row>
    <row r="1777" spans="1:15" s="1486" customFormat="1" ht="10.5" customHeight="1">
      <c r="A1777" s="4782"/>
      <c r="B1777" s="47"/>
      <c r="C1777" s="47"/>
      <c r="D1777" s="33"/>
      <c r="E1777" s="687"/>
      <c r="F1777" s="687"/>
      <c r="G1777" s="1382"/>
      <c r="H1777" s="1382"/>
      <c r="O1777" s="1101"/>
    </row>
    <row r="1778" spans="1:15" s="1486" customFormat="1" ht="10.5" customHeight="1">
      <c r="A1778" s="4782"/>
      <c r="B1778" s="47"/>
      <c r="C1778" s="47"/>
      <c r="D1778" s="33"/>
      <c r="E1778" s="687"/>
      <c r="F1778" s="687"/>
      <c r="G1778" s="1382"/>
      <c r="H1778" s="1382"/>
      <c r="O1778" s="1101"/>
    </row>
    <row r="1779" spans="1:15" s="1486" customFormat="1" ht="10.5" customHeight="1">
      <c r="A1779" s="4782"/>
      <c r="B1779" s="47"/>
      <c r="C1779" s="47"/>
      <c r="D1779" s="33"/>
      <c r="E1779" s="687"/>
      <c r="F1779" s="687"/>
      <c r="G1779" s="1382"/>
      <c r="H1779" s="1382"/>
      <c r="O1779" s="1101"/>
    </row>
    <row r="1780" spans="1:15" s="1486" customFormat="1" ht="10.5" customHeight="1">
      <c r="A1780" s="4782"/>
      <c r="B1780" s="47"/>
      <c r="C1780" s="47"/>
      <c r="D1780" s="33"/>
      <c r="E1780" s="687"/>
      <c r="F1780" s="687"/>
      <c r="G1780" s="1382"/>
      <c r="H1780" s="1382"/>
      <c r="O1780" s="1101"/>
    </row>
    <row r="1781" spans="1:15" s="1486" customFormat="1" ht="10.5" customHeight="1">
      <c r="A1781" s="4782"/>
      <c r="B1781" s="47"/>
      <c r="C1781" s="47"/>
      <c r="D1781" s="33"/>
      <c r="E1781" s="687"/>
      <c r="F1781" s="687"/>
      <c r="G1781" s="1382"/>
      <c r="H1781" s="1382"/>
      <c r="O1781" s="1101"/>
    </row>
    <row r="1782" spans="1:15" s="1486" customFormat="1" ht="10.5" customHeight="1">
      <c r="A1782" s="4782"/>
      <c r="B1782" s="47"/>
      <c r="C1782" s="47"/>
      <c r="D1782" s="33"/>
      <c r="E1782" s="687"/>
      <c r="F1782" s="687"/>
      <c r="G1782" s="1382"/>
      <c r="H1782" s="1382"/>
      <c r="O1782" s="1101"/>
    </row>
    <row r="1783" spans="1:15" s="1486" customFormat="1" ht="10.5" customHeight="1">
      <c r="A1783" s="4782"/>
      <c r="B1783" s="47"/>
      <c r="C1783" s="47"/>
      <c r="D1783" s="33"/>
      <c r="E1783" s="687"/>
      <c r="F1783" s="687"/>
      <c r="G1783" s="1382"/>
      <c r="H1783" s="1382"/>
      <c r="O1783" s="1101"/>
    </row>
    <row r="1784" spans="1:15" s="1486" customFormat="1" ht="10.5" customHeight="1">
      <c r="A1784" s="4782"/>
      <c r="B1784" s="47"/>
      <c r="C1784" s="47"/>
      <c r="D1784" s="33"/>
      <c r="E1784" s="687"/>
      <c r="F1784" s="687"/>
      <c r="G1784" s="1382"/>
      <c r="H1784" s="1382"/>
      <c r="O1784" s="1101"/>
    </row>
    <row r="1785" spans="1:15" s="1486" customFormat="1" ht="10.5" customHeight="1">
      <c r="A1785" s="4782"/>
      <c r="B1785" s="47"/>
      <c r="C1785" s="47"/>
      <c r="D1785" s="33"/>
      <c r="E1785" s="687"/>
      <c r="F1785" s="687"/>
      <c r="G1785" s="1382"/>
      <c r="H1785" s="1382"/>
      <c r="O1785" s="1101"/>
    </row>
    <row r="1786" spans="1:15" s="1486" customFormat="1" ht="10.5" customHeight="1">
      <c r="A1786" s="4782"/>
      <c r="B1786" s="47"/>
      <c r="C1786" s="47"/>
      <c r="D1786" s="33"/>
      <c r="E1786" s="687"/>
      <c r="F1786" s="687"/>
      <c r="G1786" s="1382"/>
      <c r="H1786" s="1382"/>
      <c r="O1786" s="1101"/>
    </row>
    <row r="1787" spans="1:15" s="1486" customFormat="1" ht="10.5" customHeight="1">
      <c r="A1787" s="4782"/>
      <c r="B1787" s="47"/>
      <c r="C1787" s="47"/>
      <c r="D1787" s="33"/>
      <c r="E1787" s="687"/>
      <c r="F1787" s="687"/>
      <c r="G1787" s="1382"/>
      <c r="H1787" s="1382"/>
      <c r="O1787" s="1101"/>
    </row>
    <row r="1788" spans="1:15" s="1486" customFormat="1" ht="10.5" customHeight="1">
      <c r="A1788" s="4782"/>
      <c r="B1788" s="47"/>
      <c r="C1788" s="47"/>
      <c r="D1788" s="33"/>
      <c r="E1788" s="687"/>
      <c r="F1788" s="687"/>
      <c r="G1788" s="1382"/>
      <c r="H1788" s="1382"/>
      <c r="O1788" s="1101"/>
    </row>
    <row r="1789" spans="1:15" s="1486" customFormat="1" ht="10.5" customHeight="1">
      <c r="A1789" s="4782"/>
      <c r="B1789" s="47"/>
      <c r="C1789" s="47"/>
      <c r="D1789" s="33"/>
      <c r="E1789" s="687"/>
      <c r="F1789" s="687"/>
      <c r="G1789" s="1382"/>
      <c r="H1789" s="1382"/>
      <c r="O1789" s="1101"/>
    </row>
    <row r="1790" spans="1:15" s="1486" customFormat="1" ht="10.5" customHeight="1">
      <c r="A1790" s="4782"/>
      <c r="B1790" s="47"/>
      <c r="C1790" s="47"/>
      <c r="D1790" s="33"/>
      <c r="E1790" s="687"/>
      <c r="F1790" s="687"/>
      <c r="G1790" s="1382"/>
      <c r="H1790" s="1382"/>
      <c r="O1790" s="1101"/>
    </row>
    <row r="1791" spans="1:15" s="1486" customFormat="1" ht="10.5" customHeight="1">
      <c r="A1791" s="4782"/>
      <c r="B1791" s="47"/>
      <c r="C1791" s="47"/>
      <c r="D1791" s="33"/>
      <c r="E1791" s="687"/>
      <c r="F1791" s="687"/>
      <c r="G1791" s="1382"/>
      <c r="H1791" s="1382"/>
      <c r="O1791" s="1101"/>
    </row>
    <row r="1792" spans="1:15" s="1486" customFormat="1" ht="10.5" customHeight="1">
      <c r="A1792" s="4782"/>
      <c r="B1792" s="47"/>
      <c r="C1792" s="47"/>
      <c r="D1792" s="33"/>
      <c r="E1792" s="687"/>
      <c r="F1792" s="687"/>
      <c r="G1792" s="1382"/>
      <c r="H1792" s="1382"/>
      <c r="O1792" s="1101"/>
    </row>
    <row r="1793" spans="1:15" s="1486" customFormat="1" ht="10.5" customHeight="1">
      <c r="A1793" s="4782"/>
      <c r="B1793" s="47"/>
      <c r="C1793" s="47"/>
      <c r="D1793" s="33"/>
      <c r="E1793" s="687"/>
      <c r="F1793" s="687"/>
      <c r="G1793" s="1382"/>
      <c r="H1793" s="1382"/>
      <c r="O1793" s="1101"/>
    </row>
    <row r="1794" spans="1:15" s="1486" customFormat="1" ht="10.5" customHeight="1">
      <c r="A1794" s="4782"/>
      <c r="B1794" s="47"/>
      <c r="C1794" s="47"/>
      <c r="D1794" s="33"/>
      <c r="E1794" s="687"/>
      <c r="F1794" s="687"/>
      <c r="G1794" s="1382"/>
      <c r="H1794" s="1382"/>
      <c r="O1794" s="1101"/>
    </row>
    <row r="1795" spans="1:15" s="1486" customFormat="1" ht="10.5" customHeight="1">
      <c r="A1795" s="4782"/>
      <c r="B1795" s="47"/>
      <c r="C1795" s="47"/>
      <c r="D1795" s="33"/>
      <c r="E1795" s="687"/>
      <c r="F1795" s="687"/>
      <c r="G1795" s="1382"/>
      <c r="H1795" s="1382"/>
      <c r="O1795" s="1101"/>
    </row>
    <row r="1796" spans="1:15" s="1486" customFormat="1" ht="10.5" customHeight="1">
      <c r="A1796" s="4782"/>
      <c r="B1796" s="47"/>
      <c r="C1796" s="47"/>
      <c r="D1796" s="33"/>
      <c r="E1796" s="687"/>
      <c r="F1796" s="687"/>
      <c r="G1796" s="1382"/>
      <c r="H1796" s="1382"/>
      <c r="O1796" s="1101"/>
    </row>
    <row r="1797" spans="1:15" s="1486" customFormat="1" ht="10.5" customHeight="1">
      <c r="A1797" s="4782"/>
      <c r="B1797" s="47"/>
      <c r="C1797" s="47"/>
      <c r="D1797" s="33"/>
      <c r="E1797" s="687"/>
      <c r="F1797" s="687"/>
      <c r="G1797" s="1382"/>
      <c r="H1797" s="1382"/>
      <c r="O1797" s="1101"/>
    </row>
    <row r="1798" spans="1:15" s="1486" customFormat="1" ht="10.5" customHeight="1">
      <c r="A1798" s="4782"/>
      <c r="B1798" s="47"/>
      <c r="C1798" s="47"/>
      <c r="D1798" s="33"/>
      <c r="E1798" s="687"/>
      <c r="F1798" s="687"/>
      <c r="G1798" s="1382"/>
      <c r="H1798" s="1382"/>
      <c r="O1798" s="1101"/>
    </row>
    <row r="1799" spans="1:15" s="1486" customFormat="1" ht="10.5" customHeight="1">
      <c r="A1799" s="4782"/>
      <c r="B1799" s="47"/>
      <c r="C1799" s="47"/>
      <c r="D1799" s="33"/>
      <c r="E1799" s="687"/>
      <c r="F1799" s="687"/>
      <c r="G1799" s="1382"/>
      <c r="H1799" s="1382"/>
      <c r="O1799" s="1101"/>
    </row>
    <row r="1800" spans="1:15" s="1486" customFormat="1" ht="10.5" customHeight="1">
      <c r="A1800" s="4782"/>
      <c r="B1800" s="47"/>
      <c r="C1800" s="47"/>
      <c r="D1800" s="33"/>
      <c r="E1800" s="687"/>
      <c r="F1800" s="687"/>
      <c r="G1800" s="1382"/>
      <c r="H1800" s="1382"/>
      <c r="O1800" s="1101"/>
    </row>
    <row r="1801" spans="1:15" s="1486" customFormat="1" ht="10.5" customHeight="1">
      <c r="A1801" s="4782"/>
      <c r="B1801" s="47"/>
      <c r="C1801" s="47"/>
      <c r="D1801" s="33"/>
      <c r="E1801" s="687"/>
      <c r="F1801" s="687"/>
      <c r="G1801" s="1382"/>
      <c r="H1801" s="1382"/>
      <c r="O1801" s="1101"/>
    </row>
    <row r="1802" spans="1:15" s="1486" customFormat="1" ht="10.5" customHeight="1">
      <c r="A1802" s="4782"/>
      <c r="B1802" s="47"/>
      <c r="C1802" s="47"/>
      <c r="D1802" s="33"/>
      <c r="E1802" s="687"/>
      <c r="F1802" s="687"/>
      <c r="G1802" s="1382"/>
      <c r="H1802" s="1382"/>
      <c r="O1802" s="1101"/>
    </row>
    <row r="1803" spans="1:15" s="1486" customFormat="1" ht="10.5" customHeight="1">
      <c r="A1803" s="4782"/>
      <c r="B1803" s="47"/>
      <c r="C1803" s="47"/>
      <c r="D1803" s="33"/>
      <c r="E1803" s="687"/>
      <c r="F1803" s="687"/>
      <c r="G1803" s="1382"/>
      <c r="H1803" s="1382"/>
      <c r="O1803" s="1101"/>
    </row>
    <row r="1804" spans="1:15" s="1486" customFormat="1" ht="10.5" customHeight="1">
      <c r="A1804" s="4782"/>
      <c r="B1804" s="47"/>
      <c r="C1804" s="47"/>
      <c r="D1804" s="33"/>
      <c r="E1804" s="687"/>
      <c r="F1804" s="687"/>
      <c r="G1804" s="1382"/>
      <c r="H1804" s="1382"/>
      <c r="O1804" s="1101"/>
    </row>
    <row r="1805" spans="1:15" s="1486" customFormat="1" ht="10.5" customHeight="1">
      <c r="A1805" s="4782"/>
      <c r="B1805" s="47"/>
      <c r="C1805" s="47"/>
      <c r="D1805" s="33"/>
      <c r="E1805" s="687"/>
      <c r="F1805" s="687"/>
      <c r="G1805" s="1382"/>
      <c r="H1805" s="1382"/>
      <c r="O1805" s="1101"/>
    </row>
    <row r="1806" spans="1:15" s="1486" customFormat="1" ht="10.5" customHeight="1">
      <c r="A1806" s="4782"/>
      <c r="B1806" s="47"/>
      <c r="C1806" s="47"/>
      <c r="D1806" s="33"/>
      <c r="E1806" s="687"/>
      <c r="F1806" s="687"/>
      <c r="G1806" s="1382"/>
      <c r="H1806" s="1382"/>
      <c r="O1806" s="1101"/>
    </row>
    <row r="1807" spans="1:15" s="1486" customFormat="1" ht="10.5" customHeight="1">
      <c r="A1807" s="4782"/>
      <c r="B1807" s="47"/>
      <c r="C1807" s="47"/>
      <c r="D1807" s="33"/>
      <c r="E1807" s="687"/>
      <c r="F1807" s="687"/>
      <c r="G1807" s="1382"/>
      <c r="H1807" s="1382"/>
      <c r="O1807" s="1101"/>
    </row>
    <row r="1808" spans="1:15" s="1486" customFormat="1" ht="10.5" customHeight="1">
      <c r="A1808" s="4782"/>
      <c r="B1808" s="47"/>
      <c r="C1808" s="47"/>
      <c r="D1808" s="33"/>
      <c r="E1808" s="687"/>
      <c r="F1808" s="687"/>
      <c r="G1808" s="1382"/>
      <c r="H1808" s="1382"/>
      <c r="O1808" s="1101"/>
    </row>
    <row r="1809" spans="1:15" s="1486" customFormat="1" ht="10.5" customHeight="1">
      <c r="A1809" s="4782"/>
      <c r="B1809" s="47"/>
      <c r="C1809" s="47"/>
      <c r="D1809" s="33"/>
      <c r="E1809" s="687"/>
      <c r="F1809" s="687"/>
      <c r="G1809" s="1382"/>
      <c r="H1809" s="1382"/>
      <c r="O1809" s="1101"/>
    </row>
    <row r="1810" spans="1:15" s="1486" customFormat="1" ht="10.5" customHeight="1">
      <c r="A1810" s="4782"/>
      <c r="B1810" s="47"/>
      <c r="C1810" s="47"/>
      <c r="D1810" s="33"/>
      <c r="E1810" s="687"/>
      <c r="F1810" s="687"/>
      <c r="G1810" s="1382"/>
      <c r="H1810" s="1382"/>
      <c r="O1810" s="1101"/>
    </row>
    <row r="1811" spans="1:15" s="1486" customFormat="1" ht="10.5" customHeight="1">
      <c r="A1811" s="4782"/>
      <c r="B1811" s="47"/>
      <c r="C1811" s="47"/>
      <c r="D1811" s="33"/>
      <c r="E1811" s="687"/>
      <c r="F1811" s="687"/>
      <c r="G1811" s="1382"/>
      <c r="H1811" s="1382"/>
      <c r="O1811" s="1101"/>
    </row>
    <row r="1812" spans="1:15" s="1486" customFormat="1" ht="10.5" customHeight="1">
      <c r="A1812" s="4782"/>
      <c r="B1812" s="47"/>
      <c r="C1812" s="47"/>
      <c r="D1812" s="33"/>
      <c r="E1812" s="687"/>
      <c r="F1812" s="687"/>
      <c r="G1812" s="1382"/>
      <c r="H1812" s="1382"/>
      <c r="O1812" s="1101"/>
    </row>
    <row r="1813" spans="1:15" s="1486" customFormat="1" ht="10.5" customHeight="1">
      <c r="A1813" s="4782"/>
      <c r="B1813" s="47"/>
      <c r="C1813" s="47"/>
      <c r="D1813" s="33"/>
      <c r="E1813" s="687"/>
      <c r="F1813" s="687"/>
      <c r="G1813" s="1382"/>
      <c r="H1813" s="1382"/>
      <c r="O1813" s="1101"/>
    </row>
    <row r="1814" spans="1:15" s="1486" customFormat="1" ht="10.5" customHeight="1">
      <c r="A1814" s="4782"/>
      <c r="B1814" s="47"/>
      <c r="C1814" s="47"/>
      <c r="D1814" s="33"/>
      <c r="E1814" s="687"/>
      <c r="F1814" s="687"/>
      <c r="G1814" s="1382"/>
      <c r="H1814" s="1382"/>
      <c r="O1814" s="1101"/>
    </row>
    <row r="1815" spans="1:15" s="1486" customFormat="1" ht="10.5" customHeight="1">
      <c r="A1815" s="4782"/>
      <c r="B1815" s="47"/>
      <c r="C1815" s="47"/>
      <c r="D1815" s="33"/>
      <c r="E1815" s="687"/>
      <c r="F1815" s="687"/>
      <c r="G1815" s="1382"/>
      <c r="H1815" s="1382"/>
      <c r="O1815" s="1101"/>
    </row>
    <row r="1816" spans="1:15" s="1486" customFormat="1" ht="10.5" customHeight="1">
      <c r="A1816" s="4782"/>
      <c r="B1816" s="47"/>
      <c r="C1816" s="47"/>
      <c r="D1816" s="33"/>
      <c r="E1816" s="687"/>
      <c r="F1816" s="687"/>
      <c r="G1816" s="1382"/>
      <c r="H1816" s="1382"/>
      <c r="O1816" s="1101"/>
    </row>
    <row r="1817" spans="1:15" s="1486" customFormat="1" ht="10.5" customHeight="1">
      <c r="A1817" s="4782"/>
      <c r="B1817" s="47"/>
      <c r="C1817" s="47"/>
      <c r="D1817" s="33"/>
      <c r="E1817" s="687"/>
      <c r="F1817" s="687"/>
      <c r="G1817" s="1382"/>
      <c r="H1817" s="1382"/>
      <c r="O1817" s="1101"/>
    </row>
    <row r="1818" spans="1:15" s="1486" customFormat="1" ht="10.5" customHeight="1">
      <c r="A1818" s="4782"/>
      <c r="B1818" s="47"/>
      <c r="C1818" s="47"/>
      <c r="D1818" s="33"/>
      <c r="E1818" s="687"/>
      <c r="F1818" s="687"/>
      <c r="G1818" s="1382"/>
      <c r="H1818" s="1382"/>
      <c r="O1818" s="1101"/>
    </row>
    <row r="1819" spans="1:15" s="1486" customFormat="1" ht="10.5" customHeight="1">
      <c r="A1819" s="4782"/>
      <c r="B1819" s="47"/>
      <c r="C1819" s="47"/>
      <c r="D1819" s="33"/>
      <c r="E1819" s="687"/>
      <c r="F1819" s="687"/>
      <c r="G1819" s="1382"/>
      <c r="H1819" s="1382"/>
      <c r="O1819" s="1101"/>
    </row>
    <row r="1820" spans="1:15" s="1486" customFormat="1" ht="10.5" customHeight="1">
      <c r="A1820" s="4782"/>
      <c r="B1820" s="47"/>
      <c r="C1820" s="47"/>
      <c r="D1820" s="33"/>
      <c r="E1820" s="687"/>
      <c r="F1820" s="687"/>
      <c r="G1820" s="1382"/>
      <c r="H1820" s="1382"/>
      <c r="O1820" s="1101"/>
    </row>
    <row r="1821" spans="1:15" s="1486" customFormat="1" ht="10.5" customHeight="1">
      <c r="A1821" s="4782"/>
      <c r="B1821" s="47"/>
      <c r="C1821" s="47"/>
      <c r="D1821" s="33"/>
      <c r="E1821" s="687"/>
      <c r="F1821" s="687"/>
      <c r="G1821" s="1382"/>
      <c r="H1821" s="1382"/>
      <c r="O1821" s="1101"/>
    </row>
    <row r="1822" spans="1:15" s="1486" customFormat="1" ht="10.5" customHeight="1">
      <c r="A1822" s="4782"/>
      <c r="B1822" s="47"/>
      <c r="C1822" s="47"/>
      <c r="D1822" s="33"/>
      <c r="E1822" s="687"/>
      <c r="F1822" s="687"/>
      <c r="G1822" s="1382"/>
      <c r="H1822" s="1382"/>
      <c r="O1822" s="1101"/>
    </row>
    <row r="1823" spans="1:15" s="1486" customFormat="1" ht="10.5" customHeight="1">
      <c r="A1823" s="4782"/>
      <c r="B1823" s="47"/>
      <c r="C1823" s="47"/>
      <c r="D1823" s="33"/>
      <c r="E1823" s="687"/>
      <c r="F1823" s="687"/>
      <c r="G1823" s="1382"/>
      <c r="H1823" s="1382"/>
      <c r="O1823" s="1101"/>
    </row>
    <row r="1824" spans="1:15" s="1486" customFormat="1" ht="10.5" customHeight="1">
      <c r="A1824" s="4782"/>
      <c r="B1824" s="47"/>
      <c r="C1824" s="47"/>
      <c r="D1824" s="33"/>
      <c r="E1824" s="687"/>
      <c r="F1824" s="687"/>
      <c r="G1824" s="1382"/>
      <c r="H1824" s="1382"/>
      <c r="O1824" s="1101"/>
    </row>
    <row r="1825" spans="1:15" s="1486" customFormat="1" ht="10.5" customHeight="1">
      <c r="A1825" s="4782"/>
      <c r="B1825" s="47"/>
      <c r="C1825" s="47"/>
      <c r="D1825" s="33"/>
      <c r="E1825" s="687"/>
      <c r="F1825" s="687"/>
      <c r="G1825" s="1382"/>
      <c r="H1825" s="1382"/>
      <c r="O1825" s="1101"/>
    </row>
    <row r="1826" spans="1:15" s="1486" customFormat="1" ht="10.5" customHeight="1">
      <c r="A1826" s="4782"/>
      <c r="B1826" s="47"/>
      <c r="C1826" s="47"/>
      <c r="D1826" s="33"/>
      <c r="E1826" s="687"/>
      <c r="F1826" s="687"/>
      <c r="G1826" s="1382"/>
      <c r="H1826" s="1382"/>
      <c r="O1826" s="1101"/>
    </row>
    <row r="1827" spans="1:15" s="1486" customFormat="1" ht="10.5" customHeight="1">
      <c r="A1827" s="4782"/>
      <c r="B1827" s="47"/>
      <c r="C1827" s="47"/>
      <c r="D1827" s="33"/>
      <c r="E1827" s="687"/>
      <c r="F1827" s="687"/>
      <c r="G1827" s="1382"/>
      <c r="H1827" s="1382"/>
      <c r="O1827" s="1101"/>
    </row>
    <row r="1828" spans="1:15" s="1486" customFormat="1" ht="10.5" customHeight="1">
      <c r="A1828" s="4782"/>
      <c r="B1828" s="47"/>
      <c r="C1828" s="47"/>
      <c r="D1828" s="33"/>
      <c r="E1828" s="687"/>
      <c r="F1828" s="687"/>
      <c r="G1828" s="1382"/>
      <c r="H1828" s="1382"/>
      <c r="O1828" s="1101"/>
    </row>
    <row r="1829" spans="1:15" s="1486" customFormat="1" ht="10.5" customHeight="1">
      <c r="A1829" s="4782"/>
      <c r="B1829" s="47"/>
      <c r="C1829" s="47"/>
      <c r="D1829" s="33"/>
      <c r="E1829" s="687"/>
      <c r="F1829" s="687"/>
      <c r="G1829" s="1382"/>
      <c r="H1829" s="1382"/>
      <c r="O1829" s="1101"/>
    </row>
    <row r="1830" spans="1:15" s="1486" customFormat="1" ht="10.5" customHeight="1">
      <c r="A1830" s="4782"/>
      <c r="B1830" s="47"/>
      <c r="C1830" s="47"/>
      <c r="D1830" s="33"/>
      <c r="E1830" s="687"/>
      <c r="F1830" s="687"/>
      <c r="G1830" s="1382"/>
      <c r="H1830" s="1382"/>
      <c r="O1830" s="1101"/>
    </row>
    <row r="1831" spans="1:15" s="1486" customFormat="1" ht="10.5" customHeight="1">
      <c r="A1831" s="4782"/>
      <c r="B1831" s="47"/>
      <c r="C1831" s="47"/>
      <c r="D1831" s="33"/>
      <c r="E1831" s="687"/>
      <c r="F1831" s="687"/>
      <c r="G1831" s="1382"/>
      <c r="H1831" s="1382"/>
      <c r="O1831" s="1101"/>
    </row>
    <row r="1832" spans="1:15" s="1486" customFormat="1" ht="10.5" customHeight="1">
      <c r="A1832" s="4782"/>
      <c r="B1832" s="47"/>
      <c r="C1832" s="47"/>
      <c r="D1832" s="33"/>
      <c r="E1832" s="687"/>
      <c r="F1832" s="687"/>
      <c r="G1832" s="1382"/>
      <c r="H1832" s="1382"/>
      <c r="O1832" s="1101"/>
    </row>
    <row r="1833" spans="1:15" s="1486" customFormat="1" ht="10.5" customHeight="1">
      <c r="A1833" s="4782"/>
      <c r="B1833" s="47"/>
      <c r="C1833" s="47"/>
      <c r="D1833" s="33"/>
      <c r="E1833" s="687"/>
      <c r="F1833" s="687"/>
      <c r="G1833" s="1382"/>
      <c r="H1833" s="1382"/>
      <c r="O1833" s="1101"/>
    </row>
    <row r="1834" spans="1:15" s="1486" customFormat="1" ht="10.5" customHeight="1">
      <c r="A1834" s="4782"/>
      <c r="B1834" s="47"/>
      <c r="C1834" s="47"/>
      <c r="D1834" s="33"/>
      <c r="E1834" s="687"/>
      <c r="F1834" s="687"/>
      <c r="G1834" s="1382"/>
      <c r="H1834" s="1382"/>
      <c r="O1834" s="1101"/>
    </row>
    <row r="1835" spans="1:15" s="1486" customFormat="1" ht="10.5" customHeight="1">
      <c r="A1835" s="4782"/>
      <c r="B1835" s="47"/>
      <c r="C1835" s="47"/>
      <c r="D1835" s="33"/>
      <c r="E1835" s="687"/>
      <c r="F1835" s="687"/>
      <c r="G1835" s="1382"/>
      <c r="H1835" s="1382"/>
      <c r="O1835" s="1101"/>
    </row>
    <row r="1836" spans="1:15" s="1486" customFormat="1" ht="10.5" customHeight="1">
      <c r="A1836" s="4782"/>
      <c r="B1836" s="47"/>
      <c r="C1836" s="47"/>
      <c r="D1836" s="33"/>
      <c r="E1836" s="687"/>
      <c r="F1836" s="687"/>
      <c r="G1836" s="1382"/>
      <c r="H1836" s="1382"/>
      <c r="O1836" s="1101"/>
    </row>
    <row r="1837" spans="1:15" s="1486" customFormat="1" ht="10.5" customHeight="1">
      <c r="A1837" s="4782"/>
      <c r="B1837" s="47"/>
      <c r="C1837" s="47"/>
      <c r="D1837" s="33"/>
      <c r="E1837" s="687"/>
      <c r="F1837" s="687"/>
      <c r="G1837" s="1382"/>
      <c r="H1837" s="1382"/>
      <c r="O1837" s="1101"/>
    </row>
    <row r="1838" spans="1:15" s="1486" customFormat="1" ht="10.5" customHeight="1">
      <c r="A1838" s="4782"/>
      <c r="B1838" s="47"/>
      <c r="C1838" s="47"/>
      <c r="D1838" s="33"/>
      <c r="E1838" s="687"/>
      <c r="F1838" s="687"/>
      <c r="G1838" s="1382"/>
      <c r="H1838" s="1382"/>
      <c r="O1838" s="1101"/>
    </row>
    <row r="1839" spans="1:15" s="1486" customFormat="1" ht="10.5" customHeight="1">
      <c r="A1839" s="4782"/>
      <c r="B1839" s="47"/>
      <c r="C1839" s="47"/>
      <c r="D1839" s="33"/>
      <c r="E1839" s="687"/>
      <c r="F1839" s="687"/>
      <c r="G1839" s="1382"/>
      <c r="H1839" s="1382"/>
      <c r="O1839" s="1101"/>
    </row>
    <row r="1840" spans="1:15" s="1486" customFormat="1" ht="10.5" customHeight="1">
      <c r="A1840" s="4782"/>
      <c r="B1840" s="47"/>
      <c r="C1840" s="47"/>
      <c r="D1840" s="33"/>
      <c r="E1840" s="687"/>
      <c r="F1840" s="687"/>
      <c r="G1840" s="1382"/>
      <c r="H1840" s="1382"/>
      <c r="O1840" s="1101"/>
    </row>
    <row r="1841" spans="1:15" s="1486" customFormat="1" ht="10.5" customHeight="1">
      <c r="A1841" s="4782"/>
      <c r="B1841" s="47"/>
      <c r="C1841" s="47"/>
      <c r="D1841" s="33"/>
      <c r="E1841" s="687"/>
      <c r="F1841" s="687"/>
      <c r="G1841" s="1382"/>
      <c r="H1841" s="1382"/>
      <c r="O1841" s="1101"/>
    </row>
    <row r="1842" spans="1:15" s="1486" customFormat="1" ht="10.5" customHeight="1">
      <c r="A1842" s="4782"/>
      <c r="B1842" s="47"/>
      <c r="C1842" s="47"/>
      <c r="D1842" s="33"/>
      <c r="E1842" s="687"/>
      <c r="F1842" s="687"/>
      <c r="G1842" s="1382"/>
      <c r="H1842" s="1382"/>
      <c r="O1842" s="1101"/>
    </row>
    <row r="1843" spans="1:15" s="1486" customFormat="1" ht="10.5" customHeight="1">
      <c r="A1843" s="4782"/>
      <c r="B1843" s="47"/>
      <c r="C1843" s="47"/>
      <c r="D1843" s="33"/>
      <c r="E1843" s="687"/>
      <c r="F1843" s="687"/>
      <c r="G1843" s="1382"/>
      <c r="H1843" s="1382"/>
      <c r="O1843" s="1101"/>
    </row>
    <row r="1844" spans="1:15" s="1486" customFormat="1" ht="10.5" customHeight="1">
      <c r="A1844" s="4782"/>
      <c r="B1844" s="47"/>
      <c r="C1844" s="47"/>
      <c r="D1844" s="33"/>
      <c r="E1844" s="687"/>
      <c r="F1844" s="687"/>
      <c r="G1844" s="1382"/>
      <c r="H1844" s="1382"/>
      <c r="O1844" s="1101"/>
    </row>
    <row r="1845" spans="1:15" s="1486" customFormat="1" ht="10.5" customHeight="1">
      <c r="A1845" s="4782"/>
      <c r="B1845" s="47"/>
      <c r="C1845" s="47"/>
      <c r="D1845" s="33"/>
      <c r="E1845" s="687"/>
      <c r="F1845" s="687"/>
      <c r="G1845" s="1382"/>
      <c r="H1845" s="1382"/>
      <c r="O1845" s="1101"/>
    </row>
    <row r="1846" spans="1:15" s="1486" customFormat="1" ht="10.5" customHeight="1">
      <c r="A1846" s="4782"/>
      <c r="B1846" s="47"/>
      <c r="C1846" s="47"/>
      <c r="D1846" s="33"/>
      <c r="E1846" s="687"/>
      <c r="F1846" s="687"/>
      <c r="G1846" s="1382"/>
      <c r="H1846" s="1382"/>
      <c r="O1846" s="1101"/>
    </row>
    <row r="1847" spans="1:15" s="1486" customFormat="1" ht="10.5" customHeight="1">
      <c r="A1847" s="4782"/>
      <c r="B1847" s="47"/>
      <c r="C1847" s="47"/>
      <c r="D1847" s="33"/>
      <c r="E1847" s="687"/>
      <c r="F1847" s="687"/>
      <c r="G1847" s="1382"/>
      <c r="H1847" s="1382"/>
      <c r="O1847" s="1101"/>
    </row>
    <row r="1848" spans="1:15" s="1486" customFormat="1" ht="10.5" customHeight="1">
      <c r="A1848" s="4782"/>
      <c r="B1848" s="47"/>
      <c r="C1848" s="47"/>
      <c r="D1848" s="33"/>
      <c r="E1848" s="687"/>
      <c r="F1848" s="687"/>
      <c r="G1848" s="1382"/>
      <c r="H1848" s="1382"/>
      <c r="O1848" s="1101"/>
    </row>
    <row r="1849" spans="1:15" s="1486" customFormat="1" ht="10.5" customHeight="1">
      <c r="A1849" s="4782"/>
      <c r="B1849" s="47"/>
      <c r="C1849" s="47"/>
      <c r="D1849" s="33"/>
      <c r="E1849" s="687"/>
      <c r="F1849" s="687"/>
      <c r="G1849" s="1382"/>
      <c r="H1849" s="1382"/>
      <c r="O1849" s="1101"/>
    </row>
    <row r="1850" spans="1:15" s="1486" customFormat="1" ht="10.5" customHeight="1">
      <c r="A1850" s="4782"/>
      <c r="B1850" s="47"/>
      <c r="C1850" s="47"/>
      <c r="D1850" s="33"/>
      <c r="E1850" s="687"/>
      <c r="F1850" s="687"/>
      <c r="G1850" s="1382"/>
      <c r="H1850" s="1382"/>
      <c r="O1850" s="1101"/>
    </row>
    <row r="1851" spans="1:15" s="1486" customFormat="1" ht="10.5" customHeight="1">
      <c r="A1851" s="4782"/>
      <c r="B1851" s="47"/>
      <c r="C1851" s="47"/>
      <c r="D1851" s="33"/>
      <c r="E1851" s="687"/>
      <c r="F1851" s="687"/>
      <c r="G1851" s="1382"/>
      <c r="H1851" s="1382"/>
      <c r="O1851" s="1101"/>
    </row>
    <row r="1852" spans="1:15" s="1486" customFormat="1" ht="10.5" customHeight="1">
      <c r="A1852" s="4782"/>
      <c r="B1852" s="47"/>
      <c r="C1852" s="47"/>
      <c r="D1852" s="33"/>
      <c r="E1852" s="687"/>
      <c r="F1852" s="687"/>
      <c r="G1852" s="1382"/>
      <c r="H1852" s="1382"/>
      <c r="O1852" s="1101"/>
    </row>
    <row r="1853" spans="1:15" s="1486" customFormat="1" ht="10.5" customHeight="1">
      <c r="A1853" s="4782"/>
      <c r="B1853" s="47"/>
      <c r="C1853" s="47"/>
      <c r="D1853" s="33"/>
      <c r="E1853" s="687"/>
      <c r="F1853" s="687"/>
      <c r="G1853" s="1382"/>
      <c r="H1853" s="1382"/>
      <c r="O1853" s="1101"/>
    </row>
    <row r="1854" spans="1:15" s="1486" customFormat="1" ht="10.5" customHeight="1">
      <c r="A1854" s="4782"/>
      <c r="B1854" s="47"/>
      <c r="C1854" s="47"/>
      <c r="D1854" s="33"/>
      <c r="E1854" s="687"/>
      <c r="F1854" s="687"/>
      <c r="G1854" s="1382"/>
      <c r="H1854" s="1382"/>
      <c r="O1854" s="1101"/>
    </row>
    <row r="1855" spans="1:15" s="1486" customFormat="1" ht="10.5" customHeight="1">
      <c r="A1855" s="4782"/>
      <c r="B1855" s="47"/>
      <c r="C1855" s="47"/>
      <c r="D1855" s="33"/>
      <c r="E1855" s="687"/>
      <c r="F1855" s="687"/>
      <c r="G1855" s="1382"/>
      <c r="H1855" s="1382"/>
      <c r="O1855" s="1101"/>
    </row>
    <row r="1856" spans="1:15" s="1486" customFormat="1" ht="10.5" customHeight="1">
      <c r="A1856" s="4782"/>
      <c r="B1856" s="47"/>
      <c r="C1856" s="47"/>
      <c r="D1856" s="33"/>
      <c r="E1856" s="687"/>
      <c r="F1856" s="687"/>
      <c r="G1856" s="1382"/>
      <c r="H1856" s="1382"/>
      <c r="O1856" s="1101"/>
    </row>
    <row r="1857" spans="1:15" s="1486" customFormat="1" ht="10.5" customHeight="1">
      <c r="A1857" s="4782"/>
      <c r="B1857" s="47"/>
      <c r="C1857" s="47"/>
      <c r="D1857" s="33"/>
      <c r="E1857" s="687"/>
      <c r="F1857" s="687"/>
      <c r="G1857" s="1382"/>
      <c r="H1857" s="1382"/>
      <c r="O1857" s="1101"/>
    </row>
    <row r="1858" spans="1:15" s="1486" customFormat="1" ht="10.5" customHeight="1">
      <c r="A1858" s="4782"/>
      <c r="B1858" s="47"/>
      <c r="C1858" s="47"/>
      <c r="D1858" s="33"/>
      <c r="E1858" s="687"/>
      <c r="F1858" s="687"/>
      <c r="G1858" s="1382"/>
      <c r="H1858" s="1382"/>
      <c r="O1858" s="1101"/>
    </row>
    <row r="1859" spans="1:15" s="1486" customFormat="1" ht="10.5" customHeight="1">
      <c r="A1859" s="4782"/>
      <c r="B1859" s="47"/>
      <c r="C1859" s="47"/>
      <c r="D1859" s="33"/>
      <c r="E1859" s="687"/>
      <c r="F1859" s="687"/>
      <c r="G1859" s="1382"/>
      <c r="H1859" s="1382"/>
      <c r="O1859" s="1101"/>
    </row>
    <row r="1860" spans="1:15" s="1486" customFormat="1" ht="10.5" customHeight="1">
      <c r="A1860" s="4782"/>
      <c r="B1860" s="47"/>
      <c r="C1860" s="47"/>
      <c r="D1860" s="33"/>
      <c r="E1860" s="687"/>
      <c r="F1860" s="687"/>
      <c r="G1860" s="1382"/>
      <c r="H1860" s="1382"/>
      <c r="O1860" s="1101"/>
    </row>
    <row r="1861" spans="1:15" s="1486" customFormat="1" ht="10.5" customHeight="1">
      <c r="A1861" s="4782"/>
      <c r="B1861" s="47"/>
      <c r="C1861" s="47"/>
      <c r="D1861" s="33"/>
      <c r="E1861" s="687"/>
      <c r="F1861" s="687"/>
      <c r="G1861" s="1382"/>
      <c r="H1861" s="1382"/>
      <c r="O1861" s="1101"/>
    </row>
    <row r="1862" spans="1:15" s="1486" customFormat="1" ht="10.5" customHeight="1">
      <c r="A1862" s="4782"/>
      <c r="B1862" s="47"/>
      <c r="C1862" s="47"/>
      <c r="D1862" s="33"/>
      <c r="E1862" s="687"/>
      <c r="F1862" s="687"/>
      <c r="G1862" s="1382"/>
      <c r="H1862" s="1382"/>
      <c r="O1862" s="1101"/>
    </row>
    <row r="1863" spans="1:15" s="1486" customFormat="1" ht="10.5" customHeight="1">
      <c r="A1863" s="4782"/>
      <c r="B1863" s="47"/>
      <c r="C1863" s="47"/>
      <c r="D1863" s="33"/>
      <c r="E1863" s="687"/>
      <c r="F1863" s="687"/>
      <c r="G1863" s="1382"/>
      <c r="H1863" s="1382"/>
      <c r="O1863" s="1101"/>
    </row>
    <row r="1864" spans="1:15" s="1486" customFormat="1" ht="10.5" customHeight="1">
      <c r="A1864" s="4782"/>
      <c r="B1864" s="47"/>
      <c r="C1864" s="47"/>
      <c r="D1864" s="33"/>
      <c r="E1864" s="687"/>
      <c r="F1864" s="687"/>
      <c r="G1864" s="1382"/>
      <c r="H1864" s="1382"/>
      <c r="O1864" s="1101"/>
    </row>
    <row r="1865" spans="1:15" s="1486" customFormat="1" ht="10.5" customHeight="1">
      <c r="A1865" s="4782"/>
      <c r="B1865" s="47"/>
      <c r="C1865" s="47"/>
      <c r="D1865" s="33"/>
      <c r="E1865" s="687"/>
      <c r="F1865" s="687"/>
      <c r="G1865" s="1382"/>
      <c r="H1865" s="1382"/>
      <c r="O1865" s="1101"/>
    </row>
    <row r="1866" spans="1:15" s="1486" customFormat="1" ht="10.5" customHeight="1">
      <c r="A1866" s="4782"/>
      <c r="B1866" s="47"/>
      <c r="C1866" s="47"/>
      <c r="D1866" s="33"/>
      <c r="E1866" s="687"/>
      <c r="F1866" s="687"/>
      <c r="G1866" s="1382"/>
      <c r="H1866" s="1382"/>
      <c r="O1866" s="1101"/>
    </row>
    <row r="1867" spans="1:15" s="1486" customFormat="1" ht="10.5" customHeight="1">
      <c r="A1867" s="4782"/>
      <c r="B1867" s="47"/>
      <c r="C1867" s="47"/>
      <c r="D1867" s="33"/>
      <c r="E1867" s="687"/>
      <c r="F1867" s="687"/>
      <c r="G1867" s="1382"/>
      <c r="H1867" s="1382"/>
      <c r="O1867" s="1101"/>
    </row>
    <row r="1868" spans="1:15" s="1486" customFormat="1" ht="10.5" customHeight="1">
      <c r="A1868" s="4782"/>
      <c r="B1868" s="47"/>
      <c r="C1868" s="47"/>
      <c r="D1868" s="33"/>
      <c r="E1868" s="687"/>
      <c r="F1868" s="687"/>
      <c r="G1868" s="1382"/>
      <c r="H1868" s="1382"/>
      <c r="O1868" s="1101"/>
    </row>
    <row r="1869" spans="1:15" s="1486" customFormat="1" ht="10.5" customHeight="1">
      <c r="A1869" s="4782"/>
      <c r="B1869" s="47"/>
      <c r="C1869" s="47"/>
      <c r="D1869" s="33"/>
      <c r="E1869" s="687"/>
      <c r="F1869" s="687"/>
      <c r="G1869" s="1382"/>
      <c r="H1869" s="1382"/>
      <c r="O1869" s="1101"/>
    </row>
    <row r="1870" spans="1:15" s="1486" customFormat="1" ht="10.5" customHeight="1">
      <c r="A1870" s="4782"/>
      <c r="B1870" s="47"/>
      <c r="C1870" s="47"/>
      <c r="D1870" s="33"/>
      <c r="E1870" s="687"/>
      <c r="F1870" s="687"/>
      <c r="G1870" s="1382"/>
      <c r="H1870" s="1382"/>
      <c r="O1870" s="1101"/>
    </row>
    <row r="1871" spans="1:15" s="1486" customFormat="1" ht="10.5" customHeight="1">
      <c r="A1871" s="4782"/>
      <c r="B1871" s="47"/>
      <c r="C1871" s="47"/>
      <c r="D1871" s="33"/>
      <c r="E1871" s="687"/>
      <c r="F1871" s="687"/>
      <c r="G1871" s="1382"/>
      <c r="H1871" s="1382"/>
      <c r="O1871" s="1101"/>
    </row>
    <row r="1872" spans="1:15" s="1486" customFormat="1" ht="10.5" customHeight="1">
      <c r="A1872" s="4782"/>
      <c r="B1872" s="47"/>
      <c r="C1872" s="47"/>
      <c r="D1872" s="33"/>
      <c r="E1872" s="687"/>
      <c r="F1872" s="687"/>
      <c r="G1872" s="1382"/>
      <c r="H1872" s="1382"/>
      <c r="O1872" s="1101"/>
    </row>
    <row r="1873" spans="1:15" s="1486" customFormat="1" ht="10.5" customHeight="1">
      <c r="A1873" s="4782"/>
      <c r="B1873" s="47"/>
      <c r="C1873" s="47"/>
      <c r="D1873" s="33"/>
      <c r="E1873" s="687"/>
      <c r="F1873" s="687"/>
      <c r="G1873" s="1382"/>
      <c r="H1873" s="1382"/>
      <c r="O1873" s="1101"/>
    </row>
    <row r="1874" spans="1:15" s="1486" customFormat="1" ht="10.5" customHeight="1">
      <c r="A1874" s="4782"/>
      <c r="B1874" s="47"/>
      <c r="C1874" s="47"/>
      <c r="D1874" s="33"/>
      <c r="E1874" s="687"/>
      <c r="F1874" s="687"/>
      <c r="G1874" s="1382"/>
      <c r="H1874" s="1382"/>
      <c r="O1874" s="1101"/>
    </row>
    <row r="1875" spans="1:15" s="1486" customFormat="1" ht="10.5" customHeight="1">
      <c r="A1875" s="4782"/>
      <c r="B1875" s="47"/>
      <c r="C1875" s="47"/>
      <c r="D1875" s="33"/>
      <c r="E1875" s="687"/>
      <c r="F1875" s="687"/>
      <c r="G1875" s="1382"/>
      <c r="H1875" s="1382"/>
      <c r="O1875" s="1101"/>
    </row>
    <row r="1876" spans="1:15" s="1486" customFormat="1" ht="10.5" customHeight="1">
      <c r="A1876" s="4782"/>
      <c r="B1876" s="47"/>
      <c r="C1876" s="47"/>
      <c r="D1876" s="33"/>
      <c r="E1876" s="687"/>
      <c r="F1876" s="687"/>
      <c r="G1876" s="1382"/>
      <c r="H1876" s="1382"/>
      <c r="O1876" s="1101"/>
    </row>
    <row r="1877" spans="1:15" s="1486" customFormat="1" ht="10.5" customHeight="1">
      <c r="A1877" s="4782"/>
      <c r="B1877" s="47"/>
      <c r="C1877" s="47"/>
      <c r="D1877" s="33"/>
      <c r="E1877" s="687"/>
      <c r="F1877" s="687"/>
      <c r="G1877" s="1382"/>
      <c r="H1877" s="1382"/>
      <c r="O1877" s="1101"/>
    </row>
    <row r="1878" spans="1:15" s="1486" customFormat="1" ht="10.5" customHeight="1">
      <c r="A1878" s="4782"/>
      <c r="B1878" s="47"/>
      <c r="C1878" s="47"/>
      <c r="D1878" s="33"/>
      <c r="E1878" s="687"/>
      <c r="F1878" s="687"/>
      <c r="G1878" s="1382"/>
      <c r="H1878" s="1382"/>
      <c r="O1878" s="1101"/>
    </row>
    <row r="1879" spans="1:15" s="1486" customFormat="1" ht="10.5" customHeight="1">
      <c r="A1879" s="4782"/>
      <c r="B1879" s="47"/>
      <c r="C1879" s="47"/>
      <c r="D1879" s="33"/>
      <c r="E1879" s="687"/>
      <c r="F1879" s="687"/>
      <c r="G1879" s="1382"/>
      <c r="H1879" s="1382"/>
      <c r="O1879" s="1101"/>
    </row>
    <row r="1880" spans="1:15" s="1486" customFormat="1" ht="10.5" customHeight="1">
      <c r="A1880" s="4782"/>
      <c r="B1880" s="47"/>
      <c r="C1880" s="47"/>
      <c r="D1880" s="33"/>
      <c r="E1880" s="687"/>
      <c r="F1880" s="687"/>
      <c r="G1880" s="1382"/>
      <c r="H1880" s="1382"/>
      <c r="O1880" s="1101"/>
    </row>
    <row r="1881" spans="1:15" s="1486" customFormat="1" ht="10.5" customHeight="1">
      <c r="A1881" s="4782"/>
      <c r="B1881" s="47"/>
      <c r="C1881" s="47"/>
      <c r="D1881" s="33"/>
      <c r="E1881" s="687"/>
      <c r="F1881" s="687"/>
      <c r="G1881" s="1382"/>
      <c r="H1881" s="1382"/>
      <c r="O1881" s="1101"/>
    </row>
    <row r="1882" spans="1:15" s="1486" customFormat="1" ht="10.5" customHeight="1">
      <c r="A1882" s="4782"/>
      <c r="B1882" s="47"/>
      <c r="C1882" s="47"/>
      <c r="D1882" s="33"/>
      <c r="E1882" s="687"/>
      <c r="F1882" s="687"/>
      <c r="G1882" s="1382"/>
      <c r="H1882" s="1382"/>
      <c r="O1882" s="1101"/>
    </row>
    <row r="1883" spans="1:15" s="1486" customFormat="1" ht="10.5" customHeight="1">
      <c r="A1883" s="4782"/>
      <c r="B1883" s="47"/>
      <c r="C1883" s="47"/>
      <c r="D1883" s="33"/>
      <c r="E1883" s="687"/>
      <c r="F1883" s="687"/>
      <c r="G1883" s="1382"/>
      <c r="H1883" s="1382"/>
      <c r="O1883" s="1101"/>
    </row>
    <row r="1884" spans="1:15" s="1486" customFormat="1" ht="10.5" customHeight="1">
      <c r="A1884" s="4782"/>
      <c r="B1884" s="47"/>
      <c r="C1884" s="47"/>
      <c r="D1884" s="33"/>
      <c r="E1884" s="687"/>
      <c r="F1884" s="687"/>
      <c r="G1884" s="1382"/>
      <c r="H1884" s="1382"/>
      <c r="O1884" s="1101"/>
    </row>
    <row r="1885" spans="1:15" s="1486" customFormat="1" ht="10.5" customHeight="1">
      <c r="A1885" s="4782"/>
      <c r="B1885" s="47"/>
      <c r="C1885" s="47"/>
      <c r="D1885" s="33"/>
      <c r="E1885" s="687"/>
      <c r="F1885" s="687"/>
      <c r="G1885" s="1382"/>
      <c r="H1885" s="1382"/>
      <c r="O1885" s="1101"/>
    </row>
    <row r="1886" spans="1:15" s="1486" customFormat="1" ht="10.5" customHeight="1">
      <c r="A1886" s="4782"/>
      <c r="B1886" s="47"/>
      <c r="C1886" s="47"/>
      <c r="D1886" s="33"/>
      <c r="E1886" s="687"/>
      <c r="F1886" s="687"/>
      <c r="G1886" s="1382"/>
      <c r="H1886" s="1382"/>
      <c r="O1886" s="1101"/>
    </row>
    <row r="1887" spans="1:15" s="1486" customFormat="1" ht="10.5" customHeight="1">
      <c r="A1887" s="4782"/>
      <c r="B1887" s="47"/>
      <c r="C1887" s="47"/>
      <c r="D1887" s="33"/>
      <c r="E1887" s="687"/>
      <c r="F1887" s="687"/>
      <c r="G1887" s="1382"/>
      <c r="H1887" s="1382"/>
      <c r="O1887" s="1101"/>
    </row>
    <row r="1888" spans="1:15" s="1486" customFormat="1" ht="10.5" customHeight="1">
      <c r="A1888" s="4782"/>
      <c r="B1888" s="47"/>
      <c r="C1888" s="47"/>
      <c r="D1888" s="33"/>
      <c r="E1888" s="687"/>
      <c r="F1888" s="687"/>
      <c r="G1888" s="1382"/>
      <c r="H1888" s="1382"/>
      <c r="O1888" s="1101"/>
    </row>
    <row r="1889" spans="1:15" s="1486" customFormat="1" ht="10.5" customHeight="1">
      <c r="A1889" s="4782"/>
      <c r="B1889" s="47"/>
      <c r="C1889" s="47"/>
      <c r="D1889" s="33"/>
      <c r="E1889" s="687"/>
      <c r="F1889" s="687"/>
      <c r="G1889" s="1382"/>
      <c r="H1889" s="1382"/>
      <c r="O1889" s="1101"/>
    </row>
    <row r="1890" spans="1:15" s="1486" customFormat="1" ht="10.5" customHeight="1">
      <c r="A1890" s="4782"/>
      <c r="B1890" s="47"/>
      <c r="C1890" s="47"/>
      <c r="D1890" s="33"/>
      <c r="E1890" s="687"/>
      <c r="F1890" s="687"/>
      <c r="G1890" s="1382"/>
      <c r="H1890" s="1382"/>
      <c r="O1890" s="1101"/>
    </row>
    <row r="1891" spans="1:15" s="1486" customFormat="1" ht="10.5" customHeight="1">
      <c r="A1891" s="4782"/>
      <c r="B1891" s="47"/>
      <c r="C1891" s="47"/>
      <c r="D1891" s="33"/>
      <c r="E1891" s="687"/>
      <c r="F1891" s="687"/>
      <c r="G1891" s="1382"/>
      <c r="H1891" s="1382"/>
      <c r="O1891" s="1101"/>
    </row>
    <row r="1892" spans="1:15" s="1486" customFormat="1" ht="10.5" customHeight="1">
      <c r="A1892" s="4782"/>
      <c r="B1892" s="47"/>
      <c r="C1892" s="47"/>
      <c r="D1892" s="33"/>
      <c r="E1892" s="687"/>
      <c r="F1892" s="687"/>
      <c r="G1892" s="1382"/>
      <c r="H1892" s="1382"/>
      <c r="O1892" s="1101"/>
    </row>
    <row r="1893" spans="1:15" s="1486" customFormat="1" ht="10.5" customHeight="1">
      <c r="A1893" s="4782"/>
      <c r="B1893" s="47"/>
      <c r="C1893" s="47"/>
      <c r="D1893" s="33"/>
      <c r="E1893" s="687"/>
      <c r="F1893" s="687"/>
      <c r="G1893" s="1382"/>
      <c r="H1893" s="1382"/>
      <c r="O1893" s="1101"/>
    </row>
    <row r="1894" spans="1:15" s="1486" customFormat="1" ht="10.5" customHeight="1">
      <c r="A1894" s="4782"/>
      <c r="B1894" s="47"/>
      <c r="C1894" s="47"/>
      <c r="D1894" s="33"/>
      <c r="E1894" s="687"/>
      <c r="F1894" s="687"/>
      <c r="G1894" s="1382"/>
      <c r="H1894" s="1382"/>
      <c r="O1894" s="1101"/>
    </row>
    <row r="1895" spans="1:15" s="1486" customFormat="1" ht="10.5" customHeight="1">
      <c r="A1895" s="4782"/>
      <c r="B1895" s="47"/>
      <c r="C1895" s="47"/>
      <c r="D1895" s="33"/>
      <c r="E1895" s="687"/>
      <c r="F1895" s="687"/>
      <c r="G1895" s="1382"/>
      <c r="H1895" s="1382"/>
      <c r="O1895" s="1101"/>
    </row>
    <row r="1896" spans="1:15" s="1486" customFormat="1" ht="10.5" customHeight="1">
      <c r="A1896" s="4782"/>
      <c r="B1896" s="47"/>
      <c r="C1896" s="47"/>
      <c r="D1896" s="33"/>
      <c r="E1896" s="687"/>
      <c r="F1896" s="687"/>
      <c r="G1896" s="1382"/>
      <c r="H1896" s="1382"/>
      <c r="O1896" s="1101"/>
    </row>
    <row r="1897" spans="1:15" s="1486" customFormat="1" ht="10.5" customHeight="1">
      <c r="A1897" s="4782"/>
      <c r="B1897" s="47"/>
      <c r="C1897" s="47"/>
      <c r="D1897" s="33"/>
      <c r="E1897" s="687"/>
      <c r="F1897" s="687"/>
      <c r="G1897" s="1382"/>
      <c r="H1897" s="1382"/>
      <c r="O1897" s="1101"/>
    </row>
    <row r="1898" spans="1:15" s="1486" customFormat="1" ht="10.5" customHeight="1">
      <c r="A1898" s="4782"/>
      <c r="B1898" s="47"/>
      <c r="C1898" s="47"/>
      <c r="D1898" s="33"/>
      <c r="E1898" s="687"/>
      <c r="F1898" s="687"/>
      <c r="G1898" s="1382"/>
      <c r="H1898" s="1382"/>
      <c r="O1898" s="1101"/>
    </row>
    <row r="1899" spans="1:15" s="1486" customFormat="1" ht="10.5" customHeight="1">
      <c r="A1899" s="4782"/>
      <c r="B1899" s="47"/>
      <c r="C1899" s="47"/>
      <c r="D1899" s="33"/>
      <c r="E1899" s="687"/>
      <c r="F1899" s="687"/>
      <c r="G1899" s="1382"/>
      <c r="H1899" s="1382"/>
      <c r="O1899" s="1101"/>
    </row>
    <row r="1900" spans="1:15" s="1486" customFormat="1" ht="10.5" customHeight="1">
      <c r="A1900" s="4782"/>
      <c r="B1900" s="47"/>
      <c r="C1900" s="47"/>
      <c r="D1900" s="33"/>
      <c r="E1900" s="687"/>
      <c r="F1900" s="687"/>
      <c r="G1900" s="1382"/>
      <c r="H1900" s="1382"/>
      <c r="O1900" s="1101"/>
    </row>
    <row r="1901" spans="1:15" s="1486" customFormat="1" ht="10.5" customHeight="1">
      <c r="A1901" s="4782"/>
      <c r="B1901" s="47"/>
      <c r="C1901" s="47"/>
      <c r="D1901" s="33"/>
      <c r="E1901" s="687"/>
      <c r="F1901" s="687"/>
      <c r="G1901" s="1382"/>
      <c r="H1901" s="1382"/>
      <c r="O1901" s="1101"/>
    </row>
    <row r="1902" spans="1:15" s="1486" customFormat="1" ht="10.5" customHeight="1">
      <c r="A1902" s="4782"/>
      <c r="B1902" s="47"/>
      <c r="C1902" s="47"/>
      <c r="D1902" s="33"/>
      <c r="E1902" s="687"/>
      <c r="F1902" s="687"/>
      <c r="G1902" s="1382"/>
      <c r="H1902" s="1382"/>
      <c r="O1902" s="1101"/>
    </row>
    <row r="1903" spans="1:15" s="1486" customFormat="1" ht="10.5" customHeight="1">
      <c r="A1903" s="4782"/>
      <c r="B1903" s="47"/>
      <c r="C1903" s="47"/>
      <c r="D1903" s="33"/>
      <c r="E1903" s="687"/>
      <c r="F1903" s="687"/>
      <c r="G1903" s="1382"/>
      <c r="H1903" s="1382"/>
      <c r="O1903" s="1101"/>
    </row>
    <row r="1904" spans="1:15" s="1486" customFormat="1" ht="10.5" customHeight="1">
      <c r="A1904" s="4782"/>
      <c r="B1904" s="47"/>
      <c r="C1904" s="47"/>
      <c r="D1904" s="33"/>
      <c r="E1904" s="687"/>
      <c r="F1904" s="687"/>
      <c r="G1904" s="1382"/>
      <c r="H1904" s="1382"/>
      <c r="O1904" s="1101"/>
    </row>
    <row r="1905" spans="1:15" s="1486" customFormat="1" ht="10.5" customHeight="1">
      <c r="A1905" s="4782"/>
      <c r="B1905" s="47"/>
      <c r="C1905" s="47"/>
      <c r="D1905" s="33"/>
      <c r="E1905" s="687"/>
      <c r="F1905" s="687"/>
      <c r="G1905" s="1382"/>
      <c r="H1905" s="1382"/>
      <c r="O1905" s="1101"/>
    </row>
    <row r="1906" spans="1:15" s="1486" customFormat="1" ht="10.5" customHeight="1">
      <c r="A1906" s="4782"/>
      <c r="B1906" s="47"/>
      <c r="C1906" s="47"/>
      <c r="D1906" s="33"/>
      <c r="E1906" s="687"/>
      <c r="F1906" s="687"/>
      <c r="G1906" s="1382"/>
      <c r="H1906" s="1382"/>
      <c r="O1906" s="1101"/>
    </row>
    <row r="1907" spans="1:15" s="1486" customFormat="1" ht="10.5" customHeight="1">
      <c r="A1907" s="4782"/>
      <c r="B1907" s="47"/>
      <c r="C1907" s="47"/>
      <c r="D1907" s="33"/>
      <c r="E1907" s="687"/>
      <c r="F1907" s="687"/>
      <c r="G1907" s="1382"/>
      <c r="H1907" s="1382"/>
      <c r="O1907" s="1101"/>
    </row>
    <row r="1908" spans="1:15" s="1486" customFormat="1" ht="10.5" customHeight="1">
      <c r="A1908" s="4782"/>
      <c r="B1908" s="47"/>
      <c r="C1908" s="47"/>
      <c r="D1908" s="33"/>
      <c r="E1908" s="687"/>
      <c r="F1908" s="687"/>
      <c r="G1908" s="1382"/>
      <c r="H1908" s="1382"/>
      <c r="O1908" s="1101"/>
    </row>
    <row r="1909" spans="1:15" s="1486" customFormat="1" ht="10.5" customHeight="1">
      <c r="A1909" s="4782"/>
      <c r="B1909" s="47"/>
      <c r="C1909" s="47"/>
      <c r="D1909" s="33"/>
      <c r="E1909" s="687"/>
      <c r="F1909" s="687"/>
      <c r="G1909" s="1382"/>
      <c r="H1909" s="1382"/>
      <c r="O1909" s="1101"/>
    </row>
    <row r="1910" spans="1:15" s="1486" customFormat="1" ht="10.5" customHeight="1">
      <c r="A1910" s="4782"/>
      <c r="B1910" s="47"/>
      <c r="C1910" s="47"/>
      <c r="D1910" s="33"/>
      <c r="E1910" s="687"/>
      <c r="F1910" s="687"/>
      <c r="G1910" s="1382"/>
      <c r="H1910" s="1382"/>
      <c r="O1910" s="1101"/>
    </row>
    <row r="1911" spans="1:15" s="1486" customFormat="1" ht="10.5" customHeight="1">
      <c r="A1911" s="4782"/>
      <c r="B1911" s="47"/>
      <c r="C1911" s="47"/>
      <c r="D1911" s="33"/>
      <c r="E1911" s="687"/>
      <c r="F1911" s="687"/>
      <c r="G1911" s="1382"/>
      <c r="H1911" s="1382"/>
      <c r="O1911" s="1101"/>
    </row>
    <row r="1912" spans="1:15" s="1486" customFormat="1" ht="10.5" customHeight="1">
      <c r="A1912" s="4782"/>
      <c r="B1912" s="47"/>
      <c r="C1912" s="47"/>
      <c r="D1912" s="33"/>
      <c r="E1912" s="687"/>
      <c r="F1912" s="687"/>
      <c r="G1912" s="1382"/>
      <c r="H1912" s="1382"/>
      <c r="O1912" s="1101"/>
    </row>
    <row r="1913" spans="1:15" s="1486" customFormat="1" ht="10.5" customHeight="1">
      <c r="A1913" s="4782"/>
      <c r="B1913" s="47"/>
      <c r="C1913" s="47"/>
      <c r="D1913" s="33"/>
      <c r="E1913" s="687"/>
      <c r="F1913" s="687"/>
      <c r="G1913" s="1382"/>
      <c r="H1913" s="1382"/>
      <c r="O1913" s="1101"/>
    </row>
    <row r="1914" spans="1:15" s="1486" customFormat="1" ht="10.5" customHeight="1">
      <c r="A1914" s="4782"/>
      <c r="B1914" s="47"/>
      <c r="C1914" s="47"/>
      <c r="D1914" s="33"/>
      <c r="E1914" s="687"/>
      <c r="F1914" s="687"/>
      <c r="G1914" s="1382"/>
      <c r="H1914" s="1382"/>
      <c r="O1914" s="1101"/>
    </row>
    <row r="1915" spans="1:15" s="1486" customFormat="1" ht="10.5" customHeight="1">
      <c r="A1915" s="4782"/>
      <c r="B1915" s="47"/>
      <c r="C1915" s="47"/>
      <c r="D1915" s="33"/>
      <c r="E1915" s="687"/>
      <c r="F1915" s="687"/>
      <c r="G1915" s="1382"/>
      <c r="H1915" s="1382"/>
      <c r="O1915" s="1101"/>
    </row>
    <row r="1916" spans="1:15" s="1486" customFormat="1" ht="10.5" customHeight="1">
      <c r="A1916" s="4782"/>
      <c r="B1916" s="47"/>
      <c r="C1916" s="47"/>
      <c r="D1916" s="33"/>
      <c r="E1916" s="687"/>
      <c r="F1916" s="687"/>
      <c r="G1916" s="1382"/>
      <c r="H1916" s="1382"/>
      <c r="O1916" s="1101"/>
    </row>
    <row r="1917" spans="1:15" s="1486" customFormat="1" ht="10.5" customHeight="1">
      <c r="A1917" s="4782"/>
      <c r="B1917" s="47"/>
      <c r="C1917" s="47"/>
      <c r="D1917" s="33"/>
      <c r="E1917" s="687"/>
      <c r="F1917" s="687"/>
      <c r="G1917" s="1382"/>
      <c r="H1917" s="1382"/>
      <c r="O1917" s="1101"/>
    </row>
    <row r="1918" spans="1:15" s="1486" customFormat="1" ht="10.5" customHeight="1">
      <c r="A1918" s="4782"/>
      <c r="B1918" s="47"/>
      <c r="C1918" s="47"/>
      <c r="D1918" s="33"/>
      <c r="E1918" s="687"/>
      <c r="F1918" s="687"/>
      <c r="G1918" s="1382"/>
      <c r="H1918" s="1382"/>
      <c r="O1918" s="1101"/>
    </row>
    <row r="1919" spans="1:15" s="1486" customFormat="1" ht="10.5" customHeight="1">
      <c r="A1919" s="4782"/>
      <c r="B1919" s="47"/>
      <c r="C1919" s="47"/>
      <c r="D1919" s="33"/>
      <c r="E1919" s="687"/>
      <c r="F1919" s="687"/>
      <c r="G1919" s="1382"/>
      <c r="H1919" s="1382"/>
      <c r="O1919" s="1101"/>
    </row>
    <row r="1920" spans="1:15" s="1486" customFormat="1" ht="10.5" customHeight="1">
      <c r="A1920" s="4782"/>
      <c r="B1920" s="47"/>
      <c r="C1920" s="47"/>
      <c r="D1920" s="33"/>
      <c r="E1920" s="687"/>
      <c r="F1920" s="687"/>
      <c r="G1920" s="1382"/>
      <c r="H1920" s="1382"/>
      <c r="O1920" s="1101"/>
    </row>
    <row r="1921" spans="1:15" s="1486" customFormat="1" ht="10.5" customHeight="1">
      <c r="A1921" s="4782"/>
      <c r="B1921" s="47"/>
      <c r="C1921" s="47"/>
      <c r="D1921" s="33"/>
      <c r="E1921" s="687"/>
      <c r="F1921" s="687"/>
      <c r="G1921" s="1382"/>
      <c r="H1921" s="1382"/>
      <c r="O1921" s="1101"/>
    </row>
    <row r="1922" spans="1:15" s="1486" customFormat="1" ht="10.5" customHeight="1">
      <c r="A1922" s="4782"/>
      <c r="B1922" s="47"/>
      <c r="C1922" s="47"/>
      <c r="D1922" s="33"/>
      <c r="E1922" s="687"/>
      <c r="F1922" s="687"/>
      <c r="G1922" s="1382"/>
      <c r="H1922" s="1382"/>
      <c r="O1922" s="1101"/>
    </row>
    <row r="1923" spans="1:15" s="1486" customFormat="1" ht="10.5" customHeight="1">
      <c r="A1923" s="4782"/>
      <c r="B1923" s="47"/>
      <c r="C1923" s="47"/>
      <c r="D1923" s="33"/>
      <c r="E1923" s="687"/>
      <c r="F1923" s="687"/>
      <c r="G1923" s="1382"/>
      <c r="H1923" s="1382"/>
      <c r="O1923" s="1101"/>
    </row>
    <row r="1924" spans="1:15" s="1486" customFormat="1" ht="10.5" customHeight="1">
      <c r="A1924" s="4782"/>
      <c r="B1924" s="47"/>
      <c r="C1924" s="47"/>
      <c r="D1924" s="33"/>
      <c r="E1924" s="687"/>
      <c r="F1924" s="687"/>
      <c r="G1924" s="1382"/>
      <c r="H1924" s="1382"/>
      <c r="O1924" s="1101"/>
    </row>
    <row r="1925" spans="1:15" s="1486" customFormat="1" ht="10.5" customHeight="1">
      <c r="A1925" s="4782"/>
      <c r="B1925" s="47"/>
      <c r="C1925" s="47"/>
      <c r="D1925" s="33"/>
      <c r="E1925" s="687"/>
      <c r="F1925" s="687"/>
      <c r="G1925" s="1382"/>
      <c r="H1925" s="1382"/>
      <c r="O1925" s="1101"/>
    </row>
    <row r="1926" spans="1:15" s="1486" customFormat="1" ht="10.5" customHeight="1">
      <c r="A1926" s="4782"/>
      <c r="B1926" s="47"/>
      <c r="C1926" s="47"/>
      <c r="D1926" s="33"/>
      <c r="E1926" s="687"/>
      <c r="F1926" s="687"/>
      <c r="G1926" s="1382"/>
      <c r="H1926" s="1382"/>
      <c r="O1926" s="1101"/>
    </row>
    <row r="1927" spans="1:15" s="1486" customFormat="1" ht="10.5" customHeight="1">
      <c r="A1927" s="4782"/>
      <c r="B1927" s="47"/>
      <c r="C1927" s="47"/>
      <c r="D1927" s="33"/>
      <c r="E1927" s="687"/>
      <c r="F1927" s="687"/>
      <c r="G1927" s="1382"/>
      <c r="H1927" s="1382"/>
      <c r="O1927" s="1101"/>
    </row>
    <row r="1928" spans="1:15" s="1486" customFormat="1" ht="10.5" customHeight="1">
      <c r="A1928" s="4782"/>
      <c r="B1928" s="47"/>
      <c r="C1928" s="47"/>
      <c r="D1928" s="33"/>
      <c r="E1928" s="687"/>
      <c r="F1928" s="687"/>
      <c r="G1928" s="1382"/>
      <c r="H1928" s="1382"/>
      <c r="O1928" s="1101"/>
    </row>
    <row r="1929" spans="1:15" s="1486" customFormat="1" ht="10.5" customHeight="1">
      <c r="A1929" s="4782"/>
      <c r="B1929" s="47"/>
      <c r="C1929" s="47"/>
      <c r="D1929" s="33"/>
      <c r="E1929" s="687"/>
      <c r="F1929" s="687"/>
      <c r="G1929" s="1382"/>
      <c r="H1929" s="1382"/>
      <c r="O1929" s="1101"/>
    </row>
    <row r="1930" spans="1:15" s="1486" customFormat="1" ht="10.5" customHeight="1">
      <c r="A1930" s="4782"/>
      <c r="B1930" s="47"/>
      <c r="C1930" s="47"/>
      <c r="D1930" s="33"/>
      <c r="E1930" s="687"/>
      <c r="F1930" s="687"/>
      <c r="G1930" s="1382"/>
      <c r="H1930" s="1382"/>
      <c r="O1930" s="1101"/>
    </row>
    <row r="1931" spans="1:15" s="1486" customFormat="1" ht="10.5" customHeight="1">
      <c r="A1931" s="4782"/>
      <c r="B1931" s="47"/>
      <c r="C1931" s="47"/>
      <c r="D1931" s="33"/>
      <c r="E1931" s="687"/>
      <c r="F1931" s="687"/>
      <c r="G1931" s="1382"/>
      <c r="H1931" s="1382"/>
      <c r="O1931" s="1101"/>
    </row>
    <row r="1932" spans="1:15" s="1486" customFormat="1" ht="10.5" customHeight="1">
      <c r="A1932" s="4782"/>
      <c r="B1932" s="47"/>
      <c r="C1932" s="47"/>
      <c r="D1932" s="33"/>
      <c r="E1932" s="687"/>
      <c r="F1932" s="687"/>
      <c r="G1932" s="1382"/>
      <c r="H1932" s="1382"/>
      <c r="O1932" s="1101"/>
    </row>
    <row r="1933" spans="1:15" s="1486" customFormat="1" ht="10.5" customHeight="1">
      <c r="A1933" s="4782"/>
      <c r="B1933" s="47"/>
      <c r="C1933" s="47"/>
      <c r="D1933" s="33"/>
      <c r="E1933" s="687"/>
      <c r="F1933" s="687"/>
      <c r="G1933" s="1382"/>
      <c r="H1933" s="1382"/>
      <c r="O1933" s="1101"/>
    </row>
    <row r="1934" spans="1:15" s="1486" customFormat="1" ht="10.5" customHeight="1">
      <c r="A1934" s="4782"/>
      <c r="B1934" s="47"/>
      <c r="C1934" s="47"/>
      <c r="D1934" s="33"/>
      <c r="E1934" s="687"/>
      <c r="F1934" s="687"/>
      <c r="G1934" s="1382"/>
      <c r="H1934" s="1382"/>
      <c r="O1934" s="1101"/>
    </row>
    <row r="1935" spans="1:15" s="1486" customFormat="1" ht="10.5" customHeight="1">
      <c r="A1935" s="4782"/>
      <c r="B1935" s="47"/>
      <c r="C1935" s="47"/>
      <c r="D1935" s="33"/>
      <c r="E1935" s="687"/>
      <c r="F1935" s="687"/>
      <c r="G1935" s="1382"/>
      <c r="H1935" s="1382"/>
      <c r="O1935" s="1101"/>
    </row>
    <row r="1936" spans="1:15" s="1486" customFormat="1" ht="10.5" customHeight="1">
      <c r="A1936" s="4782"/>
      <c r="B1936" s="47"/>
      <c r="C1936" s="47"/>
      <c r="D1936" s="33"/>
      <c r="E1936" s="687"/>
      <c r="F1936" s="687"/>
      <c r="G1936" s="1382"/>
      <c r="H1936" s="1382"/>
      <c r="O1936" s="1101"/>
    </row>
    <row r="1937" spans="1:15" s="1486" customFormat="1" ht="10.5" customHeight="1">
      <c r="A1937" s="4782"/>
      <c r="B1937" s="47"/>
      <c r="C1937" s="47"/>
      <c r="D1937" s="33"/>
      <c r="E1937" s="687"/>
      <c r="F1937" s="687"/>
      <c r="G1937" s="1382"/>
      <c r="H1937" s="1382"/>
      <c r="O1937" s="1101"/>
    </row>
    <row r="1938" spans="1:15" s="1486" customFormat="1" ht="10.5" customHeight="1">
      <c r="A1938" s="4782"/>
      <c r="B1938" s="47"/>
      <c r="C1938" s="47"/>
      <c r="D1938" s="33"/>
      <c r="E1938" s="687"/>
      <c r="F1938" s="687"/>
      <c r="G1938" s="1382"/>
      <c r="H1938" s="1382"/>
      <c r="O1938" s="1101"/>
    </row>
    <row r="1939" spans="1:15" s="1486" customFormat="1" ht="10.5" customHeight="1">
      <c r="A1939" s="4782"/>
      <c r="B1939" s="47"/>
      <c r="C1939" s="47"/>
      <c r="D1939" s="33"/>
      <c r="E1939" s="687"/>
      <c r="F1939" s="687"/>
      <c r="G1939" s="1382"/>
      <c r="H1939" s="1382"/>
      <c r="O1939" s="1101"/>
    </row>
    <row r="1940" spans="1:15" s="1486" customFormat="1" ht="10.5" customHeight="1">
      <c r="A1940" s="4782"/>
      <c r="B1940" s="47"/>
      <c r="C1940" s="47"/>
      <c r="D1940" s="33"/>
      <c r="E1940" s="687"/>
      <c r="F1940" s="687"/>
      <c r="G1940" s="1382"/>
      <c r="H1940" s="1382"/>
      <c r="O1940" s="1101"/>
    </row>
    <row r="1941" spans="1:15" s="1486" customFormat="1" ht="10.5" customHeight="1">
      <c r="A1941" s="4782"/>
      <c r="B1941" s="47"/>
      <c r="C1941" s="47"/>
      <c r="D1941" s="33"/>
      <c r="E1941" s="687"/>
      <c r="F1941" s="687"/>
      <c r="G1941" s="1382"/>
      <c r="H1941" s="1382"/>
      <c r="O1941" s="1101"/>
    </row>
    <row r="1942" spans="1:15" s="1486" customFormat="1" ht="10.5" customHeight="1">
      <c r="A1942" s="4782"/>
      <c r="B1942" s="47"/>
      <c r="C1942" s="47"/>
      <c r="D1942" s="33"/>
      <c r="E1942" s="687"/>
      <c r="F1942" s="687"/>
      <c r="G1942" s="1382"/>
      <c r="H1942" s="1382"/>
      <c r="O1942" s="1101"/>
    </row>
    <row r="1943" spans="1:15" s="1486" customFormat="1" ht="10.5" customHeight="1">
      <c r="A1943" s="4782"/>
      <c r="B1943" s="47"/>
      <c r="C1943" s="47"/>
      <c r="D1943" s="33"/>
      <c r="E1943" s="687"/>
      <c r="F1943" s="687"/>
      <c r="G1943" s="1382"/>
      <c r="H1943" s="1382"/>
      <c r="O1943" s="1101"/>
    </row>
    <row r="1944" spans="1:15" s="1486" customFormat="1" ht="10.5" customHeight="1">
      <c r="A1944" s="4782"/>
      <c r="B1944" s="47"/>
      <c r="C1944" s="47"/>
      <c r="D1944" s="33"/>
      <c r="E1944" s="687"/>
      <c r="F1944" s="687"/>
      <c r="G1944" s="1382"/>
      <c r="H1944" s="1382"/>
      <c r="O1944" s="1101"/>
    </row>
    <row r="1945" spans="1:15" s="1486" customFormat="1" ht="10.5" customHeight="1">
      <c r="A1945" s="4782"/>
      <c r="B1945" s="47"/>
      <c r="C1945" s="47"/>
      <c r="D1945" s="33"/>
      <c r="E1945" s="687"/>
      <c r="F1945" s="687"/>
      <c r="G1945" s="1382"/>
      <c r="H1945" s="1382"/>
      <c r="O1945" s="1101"/>
    </row>
    <row r="1946" spans="1:15" s="1486" customFormat="1" ht="10.5" customHeight="1">
      <c r="A1946" s="4782"/>
      <c r="B1946" s="47"/>
      <c r="C1946" s="47"/>
      <c r="D1946" s="33"/>
      <c r="E1946" s="687"/>
      <c r="F1946" s="687"/>
      <c r="G1946" s="1382"/>
      <c r="H1946" s="1382"/>
      <c r="O1946" s="1101"/>
    </row>
    <row r="1947" spans="1:15" s="1486" customFormat="1" ht="10.5" customHeight="1">
      <c r="A1947" s="4782"/>
      <c r="B1947" s="47"/>
      <c r="C1947" s="47"/>
      <c r="D1947" s="33"/>
      <c r="E1947" s="687"/>
      <c r="F1947" s="687"/>
      <c r="G1947" s="1382"/>
      <c r="H1947" s="1382"/>
      <c r="O1947" s="1101"/>
    </row>
    <row r="1948" spans="1:15" s="1486" customFormat="1" ht="10.5" customHeight="1">
      <c r="A1948" s="4782"/>
      <c r="B1948" s="47"/>
      <c r="C1948" s="47"/>
      <c r="D1948" s="33"/>
      <c r="E1948" s="687"/>
      <c r="F1948" s="687"/>
      <c r="G1948" s="1382"/>
      <c r="H1948" s="1382"/>
      <c r="O1948" s="1101"/>
    </row>
    <row r="1949" spans="1:15" s="1486" customFormat="1" ht="10.5" customHeight="1">
      <c r="A1949" s="4782"/>
      <c r="B1949" s="47"/>
      <c r="C1949" s="47"/>
      <c r="D1949" s="33"/>
      <c r="E1949" s="687"/>
      <c r="F1949" s="687"/>
      <c r="G1949" s="1382"/>
      <c r="H1949" s="1382"/>
      <c r="O1949" s="1101"/>
    </row>
    <row r="1950" spans="1:15" s="1486" customFormat="1" ht="10.5" customHeight="1">
      <c r="A1950" s="4782"/>
      <c r="B1950" s="47"/>
      <c r="C1950" s="47"/>
      <c r="D1950" s="33"/>
      <c r="E1950" s="687"/>
      <c r="F1950" s="687"/>
      <c r="G1950" s="1382"/>
      <c r="H1950" s="1382"/>
      <c r="O1950" s="1101"/>
    </row>
    <row r="1951" spans="1:15" s="1486" customFormat="1" ht="10.5" customHeight="1">
      <c r="A1951" s="4782"/>
      <c r="B1951" s="47"/>
      <c r="C1951" s="47"/>
      <c r="D1951" s="33"/>
      <c r="E1951" s="687"/>
      <c r="F1951" s="687"/>
      <c r="G1951" s="1382"/>
      <c r="H1951" s="1382"/>
      <c r="O1951" s="1101"/>
    </row>
    <row r="1952" spans="1:15" s="1486" customFormat="1" ht="10.5" customHeight="1">
      <c r="A1952" s="4782"/>
      <c r="B1952" s="47"/>
      <c r="C1952" s="47"/>
      <c r="D1952" s="33"/>
      <c r="E1952" s="687"/>
      <c r="F1952" s="687"/>
      <c r="G1952" s="1382"/>
      <c r="H1952" s="1382"/>
      <c r="O1952" s="1101"/>
    </row>
    <row r="1953" spans="1:15" s="1486" customFormat="1" ht="10.5" customHeight="1">
      <c r="A1953" s="4782"/>
      <c r="B1953" s="47"/>
      <c r="C1953" s="47"/>
      <c r="D1953" s="33"/>
      <c r="E1953" s="687"/>
      <c r="F1953" s="687"/>
      <c r="G1953" s="1382"/>
      <c r="H1953" s="1382"/>
      <c r="O1953" s="1101"/>
    </row>
    <row r="1954" spans="1:15" s="1486" customFormat="1" ht="10.5" customHeight="1">
      <c r="A1954" s="4782"/>
      <c r="B1954" s="47"/>
      <c r="C1954" s="47"/>
      <c r="D1954" s="33"/>
      <c r="E1954" s="687"/>
      <c r="F1954" s="687"/>
      <c r="G1954" s="1382"/>
      <c r="H1954" s="1382"/>
      <c r="O1954" s="1101"/>
    </row>
    <row r="1955" spans="1:15" s="1486" customFormat="1" ht="10.5" customHeight="1">
      <c r="A1955" s="4782"/>
      <c r="B1955" s="47"/>
      <c r="C1955" s="47"/>
      <c r="D1955" s="33"/>
      <c r="E1955" s="687"/>
      <c r="F1955" s="687"/>
      <c r="G1955" s="1382"/>
      <c r="H1955" s="1382"/>
      <c r="O1955" s="1101"/>
    </row>
    <row r="1956" spans="1:15" s="1486" customFormat="1" ht="10.5" customHeight="1">
      <c r="A1956" s="4782"/>
      <c r="B1956" s="47"/>
      <c r="C1956" s="47"/>
      <c r="D1956" s="33"/>
      <c r="E1956" s="687"/>
      <c r="F1956" s="687"/>
      <c r="G1956" s="1382"/>
      <c r="H1956" s="1382"/>
      <c r="O1956" s="1101"/>
    </row>
    <row r="1957" spans="1:15" s="1486" customFormat="1" ht="10.5" customHeight="1">
      <c r="A1957" s="4782"/>
      <c r="B1957" s="47"/>
      <c r="C1957" s="47"/>
      <c r="D1957" s="33"/>
      <c r="E1957" s="687"/>
      <c r="F1957" s="687"/>
      <c r="G1957" s="1382"/>
      <c r="H1957" s="1382"/>
      <c r="O1957" s="1101"/>
    </row>
    <row r="1958" spans="1:15" s="1486" customFormat="1" ht="10.5" customHeight="1">
      <c r="A1958" s="4782"/>
      <c r="B1958" s="47"/>
      <c r="C1958" s="47"/>
      <c r="D1958" s="33"/>
      <c r="E1958" s="687"/>
      <c r="F1958" s="687"/>
      <c r="G1958" s="1382"/>
      <c r="H1958" s="1382"/>
      <c r="O1958" s="1101"/>
    </row>
    <row r="1959" spans="1:15" s="1486" customFormat="1" ht="10.5" customHeight="1">
      <c r="A1959" s="4782"/>
      <c r="B1959" s="47"/>
      <c r="C1959" s="47"/>
      <c r="D1959" s="33"/>
      <c r="E1959" s="687"/>
      <c r="F1959" s="687"/>
      <c r="G1959" s="1382"/>
      <c r="H1959" s="1382"/>
      <c r="O1959" s="1101"/>
    </row>
    <row r="1960" spans="1:15" s="1486" customFormat="1" ht="10.5" customHeight="1">
      <c r="A1960" s="4782"/>
      <c r="B1960" s="47"/>
      <c r="C1960" s="47"/>
      <c r="D1960" s="33"/>
      <c r="E1960" s="687"/>
      <c r="F1960" s="687"/>
      <c r="G1960" s="1382"/>
      <c r="H1960" s="1382"/>
      <c r="O1960" s="1101"/>
    </row>
    <row r="1961" spans="1:15" s="1486" customFormat="1" ht="10.5" customHeight="1">
      <c r="A1961" s="4782"/>
      <c r="B1961" s="47"/>
      <c r="C1961" s="47"/>
      <c r="D1961" s="33"/>
      <c r="E1961" s="687"/>
      <c r="F1961" s="687"/>
      <c r="G1961" s="1382"/>
      <c r="H1961" s="1382"/>
      <c r="O1961" s="1101"/>
    </row>
    <row r="1962" spans="1:15" s="1486" customFormat="1" ht="10.5" customHeight="1">
      <c r="A1962" s="4782"/>
      <c r="B1962" s="47"/>
      <c r="C1962" s="47"/>
      <c r="D1962" s="33"/>
      <c r="E1962" s="687"/>
      <c r="F1962" s="687"/>
      <c r="G1962" s="1382"/>
      <c r="H1962" s="1382"/>
      <c r="O1962" s="1101"/>
    </row>
    <row r="1963" spans="1:15" s="1486" customFormat="1" ht="10.5" customHeight="1">
      <c r="A1963" s="4782"/>
      <c r="B1963" s="47"/>
      <c r="C1963" s="47"/>
      <c r="D1963" s="33"/>
      <c r="E1963" s="687"/>
      <c r="F1963" s="687"/>
      <c r="G1963" s="1382"/>
      <c r="H1963" s="1382"/>
      <c r="O1963" s="1101"/>
    </row>
    <row r="1964" spans="1:15" s="1486" customFormat="1" ht="10.5" customHeight="1">
      <c r="A1964" s="4782"/>
      <c r="B1964" s="47"/>
      <c r="C1964" s="47"/>
      <c r="D1964" s="33"/>
      <c r="E1964" s="687"/>
      <c r="F1964" s="687"/>
      <c r="G1964" s="1382"/>
      <c r="H1964" s="1382"/>
      <c r="O1964" s="1101"/>
    </row>
    <row r="1965" spans="1:15" s="1486" customFormat="1" ht="10.5" customHeight="1">
      <c r="A1965" s="4782"/>
      <c r="B1965" s="47"/>
      <c r="C1965" s="47"/>
      <c r="D1965" s="33"/>
      <c r="E1965" s="687"/>
      <c r="F1965" s="687"/>
      <c r="G1965" s="1382"/>
      <c r="H1965" s="1382"/>
      <c r="O1965" s="1101"/>
    </row>
    <row r="1966" spans="1:15" s="1486" customFormat="1" ht="10.5" customHeight="1">
      <c r="A1966" s="4782"/>
      <c r="B1966" s="47"/>
      <c r="C1966" s="47"/>
      <c r="D1966" s="33"/>
      <c r="E1966" s="687"/>
      <c r="F1966" s="687"/>
      <c r="G1966" s="1382"/>
      <c r="H1966" s="1382"/>
      <c r="O1966" s="1101"/>
    </row>
    <row r="1967" spans="1:15" s="1486" customFormat="1" ht="10.5" customHeight="1">
      <c r="A1967" s="4782"/>
      <c r="B1967" s="47"/>
      <c r="C1967" s="47"/>
      <c r="D1967" s="33"/>
      <c r="E1967" s="687"/>
      <c r="F1967" s="687"/>
      <c r="G1967" s="1382"/>
      <c r="H1967" s="1382"/>
      <c r="O1967" s="1101"/>
    </row>
    <row r="1968" spans="1:15" s="1486" customFormat="1" ht="10.5" customHeight="1">
      <c r="A1968" s="4782"/>
      <c r="B1968" s="47"/>
      <c r="C1968" s="47"/>
      <c r="D1968" s="33"/>
      <c r="E1968" s="687"/>
      <c r="F1968" s="687"/>
      <c r="G1968" s="1382"/>
      <c r="H1968" s="1382"/>
      <c r="O1968" s="1101"/>
    </row>
    <row r="1969" spans="1:15" s="1486" customFormat="1" ht="10.5" customHeight="1">
      <c r="A1969" s="4782"/>
      <c r="B1969" s="47"/>
      <c r="C1969" s="47"/>
      <c r="D1969" s="33"/>
      <c r="E1969" s="687"/>
      <c r="F1969" s="687"/>
      <c r="G1969" s="1382"/>
      <c r="H1969" s="1382"/>
      <c r="O1969" s="1101"/>
    </row>
    <row r="1970" spans="1:15" s="1486" customFormat="1" ht="10.5" customHeight="1">
      <c r="A1970" s="4782"/>
      <c r="B1970" s="47"/>
      <c r="C1970" s="47"/>
      <c r="D1970" s="33"/>
      <c r="E1970" s="687"/>
      <c r="F1970" s="687"/>
      <c r="G1970" s="1382"/>
      <c r="H1970" s="1382"/>
      <c r="O1970" s="1101"/>
    </row>
    <row r="1971" spans="1:15" s="1486" customFormat="1" ht="10.5" customHeight="1">
      <c r="A1971" s="4782"/>
      <c r="B1971" s="47"/>
      <c r="C1971" s="47"/>
      <c r="D1971" s="33"/>
      <c r="E1971" s="687"/>
      <c r="F1971" s="687"/>
      <c r="G1971" s="1382"/>
      <c r="H1971" s="1382"/>
      <c r="O1971" s="1101"/>
    </row>
    <row r="1972" spans="1:15" s="1486" customFormat="1" ht="10.5" customHeight="1">
      <c r="A1972" s="4782"/>
      <c r="B1972" s="47"/>
      <c r="C1972" s="47"/>
      <c r="D1972" s="33"/>
      <c r="E1972" s="687"/>
      <c r="F1972" s="687"/>
      <c r="G1972" s="1382"/>
      <c r="H1972" s="1382"/>
      <c r="O1972" s="1101"/>
    </row>
    <row r="1973" spans="1:15" s="1486" customFormat="1" ht="10.5" customHeight="1">
      <c r="A1973" s="4782"/>
      <c r="B1973" s="47"/>
      <c r="C1973" s="47"/>
      <c r="D1973" s="33"/>
      <c r="E1973" s="687"/>
      <c r="F1973" s="687"/>
      <c r="G1973" s="1382"/>
      <c r="H1973" s="1382"/>
      <c r="O1973" s="1101"/>
    </row>
    <row r="1974" spans="1:15" s="1486" customFormat="1" ht="10.5" customHeight="1">
      <c r="A1974" s="4782"/>
      <c r="B1974" s="47"/>
      <c r="C1974" s="47"/>
      <c r="D1974" s="33"/>
      <c r="E1974" s="687"/>
      <c r="F1974" s="687"/>
      <c r="G1974" s="1382"/>
      <c r="H1974" s="1382"/>
      <c r="O1974" s="1101"/>
    </row>
    <row r="1975" spans="1:15" s="1486" customFormat="1" ht="10.5" customHeight="1">
      <c r="A1975" s="4782"/>
      <c r="B1975" s="47"/>
      <c r="C1975" s="47"/>
      <c r="D1975" s="33"/>
      <c r="E1975" s="687"/>
      <c r="F1975" s="687"/>
      <c r="G1975" s="1382"/>
      <c r="H1975" s="1382"/>
      <c r="O1975" s="1101"/>
    </row>
    <row r="1976" spans="1:15" s="1486" customFormat="1" ht="10.5" customHeight="1">
      <c r="A1976" s="4782"/>
      <c r="B1976" s="47"/>
      <c r="C1976" s="47"/>
      <c r="D1976" s="33"/>
      <c r="E1976" s="687"/>
      <c r="F1976" s="687"/>
      <c r="G1976" s="1382"/>
      <c r="H1976" s="1382"/>
      <c r="O1976" s="1101"/>
    </row>
    <row r="1977" spans="1:15" s="1486" customFormat="1" ht="10.5" customHeight="1">
      <c r="A1977" s="4782"/>
      <c r="B1977" s="47"/>
      <c r="C1977" s="47"/>
      <c r="D1977" s="33"/>
      <c r="E1977" s="687"/>
      <c r="F1977" s="687"/>
      <c r="G1977" s="1382"/>
      <c r="H1977" s="1382"/>
      <c r="O1977" s="1101"/>
    </row>
    <row r="1978" spans="1:15" s="1486" customFormat="1" ht="10.5" customHeight="1">
      <c r="A1978" s="4782"/>
      <c r="B1978" s="47"/>
      <c r="C1978" s="47"/>
      <c r="D1978" s="33"/>
      <c r="E1978" s="687"/>
      <c r="F1978" s="687"/>
      <c r="G1978" s="1382"/>
      <c r="H1978" s="1382"/>
      <c r="O1978" s="1101"/>
    </row>
    <row r="1979" spans="1:15" s="1486" customFormat="1" ht="10.5" customHeight="1">
      <c r="A1979" s="4782"/>
      <c r="B1979" s="47"/>
      <c r="C1979" s="47"/>
      <c r="D1979" s="33"/>
      <c r="E1979" s="687"/>
      <c r="F1979" s="687"/>
      <c r="G1979" s="1382"/>
      <c r="H1979" s="1382"/>
      <c r="O1979" s="1101"/>
    </row>
    <row r="1980" spans="1:15" s="1486" customFormat="1" ht="10.5" customHeight="1">
      <c r="A1980" s="4782"/>
      <c r="B1980" s="47"/>
      <c r="C1980" s="47"/>
      <c r="D1980" s="33"/>
      <c r="E1980" s="687"/>
      <c r="F1980" s="687"/>
      <c r="G1980" s="1382"/>
      <c r="H1980" s="1382"/>
      <c r="O1980" s="1101"/>
    </row>
    <row r="1981" spans="1:15" s="1486" customFormat="1" ht="10.5" customHeight="1">
      <c r="A1981" s="4782"/>
      <c r="B1981" s="47"/>
      <c r="C1981" s="47"/>
      <c r="D1981" s="33"/>
      <c r="E1981" s="687"/>
      <c r="F1981" s="687"/>
      <c r="G1981" s="1382"/>
      <c r="H1981" s="1382"/>
      <c r="O1981" s="1101"/>
    </row>
    <row r="1982" spans="1:15" s="1486" customFormat="1" ht="10.5" customHeight="1">
      <c r="A1982" s="4782"/>
      <c r="B1982" s="47"/>
      <c r="C1982" s="47"/>
      <c r="D1982" s="33"/>
      <c r="E1982" s="687"/>
      <c r="F1982" s="687"/>
      <c r="G1982" s="1382"/>
      <c r="H1982" s="1382"/>
      <c r="O1982" s="1101"/>
    </row>
    <row r="1983" spans="1:15" s="1486" customFormat="1" ht="10.5" customHeight="1">
      <c r="A1983" s="4782"/>
      <c r="B1983" s="47"/>
      <c r="C1983" s="47"/>
      <c r="D1983" s="33"/>
      <c r="E1983" s="687"/>
      <c r="F1983" s="687"/>
      <c r="G1983" s="1382"/>
      <c r="H1983" s="1382"/>
      <c r="O1983" s="1101"/>
    </row>
    <row r="1984" spans="1:15" s="1486" customFormat="1" ht="10.5" customHeight="1">
      <c r="A1984" s="4782"/>
      <c r="B1984" s="47"/>
      <c r="C1984" s="47"/>
      <c r="D1984" s="33"/>
      <c r="E1984" s="687"/>
      <c r="F1984" s="687"/>
      <c r="G1984" s="1382"/>
      <c r="H1984" s="1382"/>
      <c r="O1984" s="1101"/>
    </row>
    <row r="1985" spans="1:15" s="1486" customFormat="1" ht="10.5" customHeight="1">
      <c r="A1985" s="4782"/>
      <c r="B1985" s="47"/>
      <c r="C1985" s="47"/>
      <c r="D1985" s="33"/>
      <c r="E1985" s="687"/>
      <c r="F1985" s="687"/>
      <c r="G1985" s="1382"/>
      <c r="H1985" s="1382"/>
      <c r="O1985" s="1101"/>
    </row>
    <row r="1986" spans="1:15" s="1486" customFormat="1" ht="10.5" customHeight="1">
      <c r="A1986" s="4782"/>
      <c r="B1986" s="47"/>
      <c r="C1986" s="47"/>
      <c r="D1986" s="33"/>
      <c r="E1986" s="687"/>
      <c r="F1986" s="687"/>
      <c r="G1986" s="1382"/>
      <c r="H1986" s="1382"/>
      <c r="O1986" s="1101"/>
    </row>
    <row r="1987" spans="1:15" s="1486" customFormat="1" ht="10.5" customHeight="1">
      <c r="A1987" s="4782"/>
      <c r="B1987" s="47"/>
      <c r="C1987" s="47"/>
      <c r="D1987" s="33"/>
      <c r="E1987" s="687"/>
      <c r="F1987" s="687"/>
      <c r="G1987" s="1382"/>
      <c r="H1987" s="1382"/>
      <c r="O1987" s="1101"/>
    </row>
    <row r="1988" spans="1:15" s="1486" customFormat="1" ht="10.5" customHeight="1">
      <c r="A1988" s="4782"/>
      <c r="B1988" s="47"/>
      <c r="C1988" s="47"/>
      <c r="D1988" s="33"/>
      <c r="E1988" s="687"/>
      <c r="F1988" s="687"/>
      <c r="G1988" s="1382"/>
      <c r="H1988" s="1382"/>
      <c r="O1988" s="1101"/>
    </row>
    <row r="1989" spans="1:15" s="1486" customFormat="1" ht="10.5" customHeight="1">
      <c r="A1989" s="4782"/>
      <c r="B1989" s="47"/>
      <c r="C1989" s="47"/>
      <c r="D1989" s="33"/>
      <c r="E1989" s="687"/>
      <c r="F1989" s="687"/>
      <c r="G1989" s="1382"/>
      <c r="H1989" s="1382"/>
      <c r="O1989" s="1101"/>
    </row>
    <row r="1990" spans="1:15" s="1486" customFormat="1" ht="10.5" customHeight="1">
      <c r="A1990" s="4782"/>
      <c r="B1990" s="47"/>
      <c r="C1990" s="47"/>
      <c r="D1990" s="33"/>
      <c r="E1990" s="687"/>
      <c r="F1990" s="687"/>
      <c r="G1990" s="1382"/>
      <c r="H1990" s="1382"/>
      <c r="O1990" s="1101"/>
    </row>
    <row r="1991" spans="1:15" s="1486" customFormat="1" ht="10.5" customHeight="1">
      <c r="A1991" s="4782"/>
      <c r="B1991" s="47"/>
      <c r="C1991" s="47"/>
      <c r="D1991" s="33"/>
      <c r="E1991" s="687"/>
      <c r="F1991" s="687"/>
      <c r="G1991" s="1382"/>
      <c r="H1991" s="1382"/>
      <c r="O1991" s="1101"/>
    </row>
    <row r="1992" spans="1:15" s="1486" customFormat="1" ht="10.5" customHeight="1">
      <c r="A1992" s="4782"/>
      <c r="B1992" s="47"/>
      <c r="C1992" s="47"/>
      <c r="D1992" s="33"/>
      <c r="E1992" s="687"/>
      <c r="F1992" s="687"/>
      <c r="G1992" s="1382"/>
      <c r="H1992" s="1382"/>
      <c r="O1992" s="1101"/>
    </row>
    <row r="1993" spans="1:15" s="1486" customFormat="1" ht="10.5" customHeight="1">
      <c r="A1993" s="4782"/>
      <c r="B1993" s="47"/>
      <c r="C1993" s="47"/>
      <c r="D1993" s="33"/>
      <c r="E1993" s="687"/>
      <c r="F1993" s="687"/>
      <c r="G1993" s="1382"/>
      <c r="H1993" s="1382"/>
      <c r="O1993" s="1101"/>
    </row>
    <row r="1994" spans="1:15" s="1486" customFormat="1" ht="10.5" customHeight="1">
      <c r="A1994" s="4782"/>
      <c r="B1994" s="47"/>
      <c r="C1994" s="47"/>
      <c r="D1994" s="33"/>
      <c r="E1994" s="687"/>
      <c r="F1994" s="687"/>
      <c r="G1994" s="1382"/>
      <c r="H1994" s="1382"/>
      <c r="O1994" s="1101"/>
    </row>
    <row r="1995" spans="1:15" s="1486" customFormat="1" ht="10.5" customHeight="1">
      <c r="A1995" s="4782"/>
      <c r="B1995" s="47"/>
      <c r="C1995" s="47"/>
      <c r="D1995" s="33"/>
      <c r="E1995" s="687"/>
      <c r="F1995" s="687"/>
      <c r="G1995" s="1382"/>
      <c r="H1995" s="1382"/>
      <c r="O1995" s="1101"/>
    </row>
    <row r="1996" spans="1:15" s="1486" customFormat="1" ht="10.5" customHeight="1">
      <c r="A1996" s="4782"/>
      <c r="B1996" s="47"/>
      <c r="C1996" s="47"/>
      <c r="D1996" s="33"/>
      <c r="E1996" s="687"/>
      <c r="F1996" s="687"/>
      <c r="G1996" s="1382"/>
      <c r="H1996" s="1382"/>
      <c r="O1996" s="1101"/>
    </row>
    <row r="1997" spans="1:15" s="1486" customFormat="1" ht="10.5" customHeight="1">
      <c r="A1997" s="4782"/>
      <c r="B1997" s="47"/>
      <c r="C1997" s="47"/>
      <c r="D1997" s="33"/>
      <c r="E1997" s="687"/>
      <c r="F1997" s="687"/>
      <c r="G1997" s="1382"/>
      <c r="H1997" s="1382"/>
      <c r="O1997" s="1101"/>
    </row>
    <row r="1998" spans="1:15" s="1486" customFormat="1" ht="10.5" customHeight="1">
      <c r="A1998" s="4782"/>
      <c r="B1998" s="47"/>
      <c r="C1998" s="47"/>
      <c r="D1998" s="33"/>
      <c r="E1998" s="687"/>
      <c r="F1998" s="687"/>
      <c r="G1998" s="1382"/>
      <c r="H1998" s="1382"/>
      <c r="O1998" s="1101"/>
    </row>
    <row r="1999" spans="1:15" s="1486" customFormat="1" ht="10.5" customHeight="1">
      <c r="A1999" s="4782"/>
      <c r="B1999" s="47"/>
      <c r="C1999" s="47"/>
      <c r="D1999" s="33"/>
      <c r="E1999" s="687"/>
      <c r="F1999" s="687"/>
      <c r="G1999" s="1382"/>
      <c r="H1999" s="1382"/>
      <c r="O1999" s="1101"/>
    </row>
    <row r="2000" spans="1:15" s="1486" customFormat="1" ht="10.5" customHeight="1">
      <c r="A2000" s="4782"/>
      <c r="B2000" s="47"/>
      <c r="C2000" s="47"/>
      <c r="D2000" s="33"/>
      <c r="E2000" s="687"/>
      <c r="F2000" s="687"/>
      <c r="G2000" s="1382"/>
      <c r="H2000" s="1382"/>
      <c r="O2000" s="1101"/>
    </row>
    <row r="2001" spans="1:15" s="1486" customFormat="1" ht="10.5" customHeight="1">
      <c r="A2001" s="4782"/>
      <c r="B2001" s="47"/>
      <c r="C2001" s="47"/>
      <c r="D2001" s="33"/>
      <c r="E2001" s="687"/>
      <c r="F2001" s="687"/>
      <c r="G2001" s="1382"/>
      <c r="H2001" s="1382"/>
      <c r="O2001" s="1101"/>
    </row>
    <row r="2002" spans="1:15" s="1486" customFormat="1" ht="10.5" customHeight="1">
      <c r="A2002" s="4782"/>
      <c r="B2002" s="47"/>
      <c r="C2002" s="47"/>
      <c r="D2002" s="33"/>
      <c r="E2002" s="687"/>
      <c r="F2002" s="687"/>
      <c r="G2002" s="1382"/>
      <c r="H2002" s="1382"/>
      <c r="O2002" s="1101"/>
    </row>
    <row r="2003" spans="1:15" s="1486" customFormat="1" ht="10.5" customHeight="1">
      <c r="A2003" s="4782"/>
      <c r="B2003" s="47"/>
      <c r="C2003" s="47"/>
      <c r="D2003" s="33"/>
      <c r="E2003" s="687"/>
      <c r="F2003" s="687"/>
      <c r="G2003" s="1382"/>
      <c r="H2003" s="1382"/>
      <c r="O2003" s="1101"/>
    </row>
    <row r="2004" spans="1:15" s="1486" customFormat="1" ht="10.5" customHeight="1">
      <c r="A2004" s="4782"/>
      <c r="B2004" s="47"/>
      <c r="C2004" s="47"/>
      <c r="D2004" s="33"/>
      <c r="E2004" s="687"/>
      <c r="F2004" s="687"/>
      <c r="G2004" s="1382"/>
      <c r="H2004" s="1382"/>
      <c r="O2004" s="1101"/>
    </row>
    <row r="2005" spans="1:15" s="1486" customFormat="1" ht="10.5" customHeight="1">
      <c r="A2005" s="4782"/>
      <c r="B2005" s="47"/>
      <c r="C2005" s="47"/>
      <c r="D2005" s="33"/>
      <c r="E2005" s="687"/>
      <c r="F2005" s="687"/>
      <c r="G2005" s="1382"/>
      <c r="H2005" s="1382"/>
      <c r="O2005" s="1101"/>
    </row>
    <row r="2006" spans="1:15" s="1486" customFormat="1" ht="10.5" customHeight="1">
      <c r="A2006" s="4782"/>
      <c r="B2006" s="47"/>
      <c r="C2006" s="47"/>
      <c r="D2006" s="33"/>
      <c r="E2006" s="687"/>
      <c r="F2006" s="687"/>
      <c r="G2006" s="1382"/>
      <c r="H2006" s="1382"/>
      <c r="O2006" s="1101"/>
    </row>
    <row r="2007" spans="1:15" s="1486" customFormat="1" ht="10.5" customHeight="1">
      <c r="A2007" s="4782"/>
      <c r="B2007" s="47"/>
      <c r="C2007" s="47"/>
      <c r="D2007" s="33"/>
      <c r="E2007" s="687"/>
      <c r="F2007" s="687"/>
      <c r="G2007" s="1382"/>
      <c r="H2007" s="1382"/>
      <c r="O2007" s="1101"/>
    </row>
    <row r="2008" spans="1:15" s="1486" customFormat="1" ht="10.5" customHeight="1">
      <c r="A2008" s="4782"/>
      <c r="B2008" s="47"/>
      <c r="C2008" s="47"/>
      <c r="D2008" s="33"/>
      <c r="E2008" s="687"/>
      <c r="F2008" s="687"/>
      <c r="G2008" s="1382"/>
      <c r="H2008" s="1382"/>
      <c r="O2008" s="1101"/>
    </row>
    <row r="2009" spans="1:15" s="1486" customFormat="1" ht="10.5" customHeight="1">
      <c r="A2009" s="4782"/>
      <c r="B2009" s="47"/>
      <c r="C2009" s="47"/>
      <c r="D2009" s="33"/>
      <c r="E2009" s="687"/>
      <c r="F2009" s="687"/>
      <c r="G2009" s="1382"/>
      <c r="H2009" s="1382"/>
      <c r="O2009" s="1101"/>
    </row>
    <row r="2010" spans="1:15" s="1486" customFormat="1" ht="10.5" customHeight="1">
      <c r="A2010" s="4782"/>
      <c r="B2010" s="47"/>
      <c r="C2010" s="47"/>
      <c r="D2010" s="33"/>
      <c r="E2010" s="687"/>
      <c r="F2010" s="687"/>
      <c r="G2010" s="1382"/>
      <c r="H2010" s="1382"/>
      <c r="O2010" s="1101"/>
    </row>
    <row r="2011" spans="1:15" s="1486" customFormat="1" ht="10.5" customHeight="1">
      <c r="A2011" s="4782"/>
      <c r="B2011" s="47"/>
      <c r="C2011" s="47"/>
      <c r="D2011" s="33"/>
      <c r="E2011" s="687"/>
      <c r="F2011" s="687"/>
      <c r="G2011" s="1382"/>
      <c r="H2011" s="1382"/>
      <c r="O2011" s="1101"/>
    </row>
    <row r="2012" spans="1:15" s="1486" customFormat="1" ht="10.5" customHeight="1">
      <c r="A2012" s="4782"/>
      <c r="B2012" s="47"/>
      <c r="C2012" s="47"/>
      <c r="D2012" s="33"/>
      <c r="E2012" s="687"/>
      <c r="F2012" s="687"/>
      <c r="G2012" s="1382"/>
      <c r="H2012" s="1382"/>
      <c r="O2012" s="1101"/>
    </row>
    <row r="2013" spans="1:15" s="1486" customFormat="1" ht="10.5" customHeight="1">
      <c r="A2013" s="4782"/>
      <c r="B2013" s="47"/>
      <c r="C2013" s="47"/>
      <c r="D2013" s="33"/>
      <c r="E2013" s="687"/>
      <c r="F2013" s="687"/>
      <c r="G2013" s="1382"/>
      <c r="H2013" s="1382"/>
      <c r="O2013" s="1101"/>
    </row>
    <row r="2014" spans="1:15" s="1486" customFormat="1" ht="10.5" customHeight="1">
      <c r="A2014" s="4782"/>
      <c r="B2014" s="47"/>
      <c r="C2014" s="47"/>
      <c r="D2014" s="33"/>
      <c r="E2014" s="687"/>
      <c r="F2014" s="687"/>
      <c r="G2014" s="1382"/>
      <c r="H2014" s="1382"/>
      <c r="O2014" s="1101"/>
    </row>
    <row r="2015" spans="1:15" s="1486" customFormat="1" ht="10.5" customHeight="1">
      <c r="A2015" s="4782"/>
      <c r="B2015" s="47"/>
      <c r="C2015" s="47"/>
      <c r="D2015" s="33"/>
      <c r="E2015" s="687"/>
      <c r="F2015" s="687"/>
      <c r="G2015" s="1382"/>
      <c r="H2015" s="1382"/>
      <c r="O2015" s="1101"/>
    </row>
    <row r="2016" spans="1:15" s="1486" customFormat="1" ht="10.5" customHeight="1">
      <c r="A2016" s="4782"/>
      <c r="B2016" s="47"/>
      <c r="C2016" s="47"/>
      <c r="D2016" s="33"/>
      <c r="E2016" s="687"/>
      <c r="F2016" s="687"/>
      <c r="G2016" s="1382"/>
      <c r="H2016" s="1382"/>
      <c r="O2016" s="1101"/>
    </row>
    <row r="2017" spans="1:15" s="1486" customFormat="1" ht="10.5" customHeight="1">
      <c r="A2017" s="4782"/>
      <c r="B2017" s="47"/>
      <c r="C2017" s="47"/>
      <c r="D2017" s="33"/>
      <c r="E2017" s="687"/>
      <c r="F2017" s="687"/>
      <c r="G2017" s="1382"/>
      <c r="H2017" s="1382"/>
      <c r="O2017" s="1101"/>
    </row>
    <row r="2018" spans="1:15" s="1486" customFormat="1" ht="10.5" customHeight="1">
      <c r="A2018" s="4782"/>
      <c r="B2018" s="47"/>
      <c r="C2018" s="47"/>
      <c r="D2018" s="33"/>
      <c r="E2018" s="687"/>
      <c r="F2018" s="687"/>
      <c r="G2018" s="1382"/>
      <c r="H2018" s="1382"/>
      <c r="O2018" s="1101"/>
    </row>
    <row r="2019" spans="1:15" s="1486" customFormat="1" ht="10.5" customHeight="1">
      <c r="A2019" s="4782"/>
      <c r="B2019" s="47"/>
      <c r="C2019" s="47"/>
      <c r="D2019" s="33"/>
      <c r="E2019" s="687"/>
      <c r="F2019" s="687"/>
      <c r="G2019" s="1382"/>
      <c r="H2019" s="1382"/>
      <c r="O2019" s="1101"/>
    </row>
    <row r="2020" spans="1:15" s="1486" customFormat="1" ht="10.5" customHeight="1">
      <c r="A2020" s="4782"/>
      <c r="B2020" s="47"/>
      <c r="C2020" s="47"/>
      <c r="D2020" s="33"/>
      <c r="E2020" s="687"/>
      <c r="F2020" s="687"/>
      <c r="G2020" s="1382"/>
      <c r="H2020" s="1382"/>
      <c r="O2020" s="1101"/>
    </row>
    <row r="2021" spans="1:15" s="1486" customFormat="1" ht="10.5" customHeight="1">
      <c r="A2021" s="4782"/>
      <c r="B2021" s="47"/>
      <c r="C2021" s="47"/>
      <c r="D2021" s="33"/>
      <c r="E2021" s="687"/>
      <c r="F2021" s="687"/>
      <c r="G2021" s="1382"/>
      <c r="H2021" s="1382"/>
      <c r="O2021" s="1101"/>
    </row>
    <row r="2022" spans="1:15" s="1486" customFormat="1" ht="10.5" customHeight="1">
      <c r="A2022" s="4782"/>
      <c r="B2022" s="47"/>
      <c r="C2022" s="47"/>
      <c r="D2022" s="33"/>
      <c r="E2022" s="687"/>
      <c r="F2022" s="687"/>
      <c r="G2022" s="1382"/>
      <c r="H2022" s="1382"/>
      <c r="O2022" s="1101"/>
    </row>
    <row r="2023" spans="1:15" s="1486" customFormat="1" ht="10.5" customHeight="1">
      <c r="A2023" s="4782"/>
      <c r="B2023" s="47"/>
      <c r="C2023" s="47"/>
      <c r="D2023" s="33"/>
      <c r="E2023" s="687"/>
      <c r="F2023" s="687"/>
      <c r="G2023" s="1382"/>
      <c r="H2023" s="1382"/>
      <c r="O2023" s="1101"/>
    </row>
    <row r="2024" spans="1:15" s="1486" customFormat="1" ht="10.5" customHeight="1">
      <c r="A2024" s="4782"/>
      <c r="B2024" s="47"/>
      <c r="C2024" s="47"/>
      <c r="D2024" s="33"/>
      <c r="E2024" s="687"/>
      <c r="F2024" s="687"/>
      <c r="G2024" s="1382"/>
      <c r="H2024" s="1382"/>
      <c r="O2024" s="1101"/>
    </row>
    <row r="2025" spans="1:15" s="1486" customFormat="1" ht="10.5" customHeight="1">
      <c r="A2025" s="4782"/>
      <c r="B2025" s="47"/>
      <c r="C2025" s="47"/>
      <c r="D2025" s="33"/>
      <c r="E2025" s="687"/>
      <c r="F2025" s="687"/>
      <c r="G2025" s="1382"/>
      <c r="H2025" s="1382"/>
      <c r="O2025" s="1101"/>
    </row>
    <row r="2026" spans="1:15" s="1486" customFormat="1" ht="10.5" customHeight="1">
      <c r="A2026" s="4782"/>
      <c r="B2026" s="47"/>
      <c r="C2026" s="47"/>
      <c r="D2026" s="33"/>
      <c r="E2026" s="687"/>
      <c r="F2026" s="687"/>
      <c r="G2026" s="1382"/>
      <c r="H2026" s="1382"/>
      <c r="O2026" s="1101"/>
    </row>
    <row r="2027" spans="1:15" s="1486" customFormat="1" ht="10.5" customHeight="1">
      <c r="A2027" s="4782"/>
      <c r="B2027" s="47"/>
      <c r="C2027" s="47"/>
      <c r="D2027" s="33"/>
      <c r="E2027" s="687"/>
      <c r="F2027" s="687"/>
      <c r="G2027" s="1382"/>
      <c r="H2027" s="1382"/>
      <c r="O2027" s="1101"/>
    </row>
    <row r="2028" spans="1:15" s="1486" customFormat="1" ht="10.5" customHeight="1">
      <c r="A2028" s="4782"/>
      <c r="B2028" s="47"/>
      <c r="C2028" s="47"/>
      <c r="D2028" s="33"/>
      <c r="E2028" s="687"/>
      <c r="F2028" s="687"/>
      <c r="G2028" s="1382"/>
      <c r="H2028" s="1382"/>
      <c r="O2028" s="1101"/>
    </row>
    <row r="2029" spans="1:15" s="1486" customFormat="1" ht="10.5" customHeight="1">
      <c r="A2029" s="4782"/>
      <c r="B2029" s="47"/>
      <c r="C2029" s="47"/>
      <c r="D2029" s="33"/>
      <c r="E2029" s="687"/>
      <c r="F2029" s="687"/>
      <c r="G2029" s="1382"/>
      <c r="H2029" s="1382"/>
      <c r="O2029" s="1101"/>
    </row>
    <row r="2030" spans="1:15" s="1486" customFormat="1" ht="10.5" customHeight="1">
      <c r="A2030" s="4782"/>
      <c r="B2030" s="47"/>
      <c r="C2030" s="47"/>
      <c r="D2030" s="33"/>
      <c r="E2030" s="687"/>
      <c r="F2030" s="687"/>
      <c r="G2030" s="1382"/>
      <c r="H2030" s="1382"/>
      <c r="O2030" s="1101"/>
    </row>
    <row r="2031" spans="1:15" s="1486" customFormat="1" ht="10.5" customHeight="1">
      <c r="A2031" s="4782"/>
      <c r="B2031" s="47"/>
      <c r="C2031" s="47"/>
      <c r="D2031" s="33"/>
      <c r="E2031" s="687"/>
      <c r="F2031" s="687"/>
      <c r="G2031" s="1382"/>
      <c r="H2031" s="1382"/>
      <c r="O2031" s="1101"/>
    </row>
    <row r="2032" spans="1:15" s="1486" customFormat="1" ht="10.5" customHeight="1">
      <c r="A2032" s="4782"/>
      <c r="B2032" s="47"/>
      <c r="C2032" s="47"/>
      <c r="D2032" s="33"/>
      <c r="E2032" s="687"/>
      <c r="F2032" s="687"/>
      <c r="G2032" s="1382"/>
      <c r="H2032" s="1382"/>
      <c r="O2032" s="1101"/>
    </row>
    <row r="2033" spans="1:15" s="1486" customFormat="1" ht="10.5" customHeight="1">
      <c r="A2033" s="4782"/>
      <c r="B2033" s="47"/>
      <c r="C2033" s="47"/>
      <c r="D2033" s="33"/>
      <c r="E2033" s="687"/>
      <c r="F2033" s="687"/>
      <c r="G2033" s="1382"/>
      <c r="H2033" s="1382"/>
      <c r="O2033" s="1101"/>
    </row>
    <row r="2034" spans="1:15" s="1486" customFormat="1" ht="10.5" customHeight="1">
      <c r="A2034" s="4782"/>
      <c r="B2034" s="47"/>
      <c r="C2034" s="47"/>
      <c r="D2034" s="33"/>
      <c r="E2034" s="687"/>
      <c r="F2034" s="687"/>
      <c r="G2034" s="1382"/>
      <c r="H2034" s="1382"/>
      <c r="O2034" s="1101"/>
    </row>
    <row r="2035" spans="1:15" s="1486" customFormat="1" ht="10.5" customHeight="1">
      <c r="A2035" s="4782"/>
      <c r="B2035" s="47"/>
      <c r="C2035" s="47"/>
      <c r="D2035" s="33"/>
      <c r="E2035" s="687"/>
      <c r="F2035" s="687"/>
      <c r="G2035" s="1382"/>
      <c r="H2035" s="1382"/>
      <c r="O2035" s="1101"/>
    </row>
    <row r="2036" spans="1:15" s="1486" customFormat="1" ht="10.5" customHeight="1">
      <c r="A2036" s="4782"/>
      <c r="B2036" s="47"/>
      <c r="C2036" s="47"/>
      <c r="D2036" s="33"/>
      <c r="E2036" s="687"/>
      <c r="F2036" s="687"/>
      <c r="G2036" s="1382"/>
      <c r="H2036" s="1382"/>
      <c r="O2036" s="1101"/>
    </row>
    <row r="2037" spans="1:15" s="1486" customFormat="1" ht="10.5" customHeight="1">
      <c r="A2037" s="4782"/>
      <c r="B2037" s="47"/>
      <c r="C2037" s="47"/>
      <c r="D2037" s="33"/>
      <c r="E2037" s="687"/>
      <c r="F2037" s="687"/>
      <c r="G2037" s="1382"/>
      <c r="H2037" s="1382"/>
      <c r="O2037" s="1101"/>
    </row>
    <row r="2038" spans="1:15" s="1486" customFormat="1" ht="10.5" customHeight="1">
      <c r="A2038" s="4782"/>
      <c r="B2038" s="47"/>
      <c r="C2038" s="47"/>
      <c r="D2038" s="33"/>
      <c r="E2038" s="687"/>
      <c r="F2038" s="687"/>
      <c r="G2038" s="1382"/>
      <c r="H2038" s="1382"/>
      <c r="O2038" s="1101"/>
    </row>
    <row r="2039" spans="1:15" s="1486" customFormat="1" ht="10.5" customHeight="1">
      <c r="A2039" s="4782"/>
      <c r="B2039" s="47"/>
      <c r="C2039" s="47"/>
      <c r="D2039" s="33"/>
      <c r="E2039" s="687"/>
      <c r="F2039" s="687"/>
      <c r="G2039" s="1382"/>
      <c r="H2039" s="1382"/>
      <c r="O2039" s="1101"/>
    </row>
    <row r="2040" spans="1:15" s="1486" customFormat="1" ht="10.5" customHeight="1">
      <c r="A2040" s="4782"/>
      <c r="B2040" s="47"/>
      <c r="C2040" s="47"/>
      <c r="D2040" s="33"/>
      <c r="E2040" s="687"/>
      <c r="F2040" s="687"/>
      <c r="G2040" s="1382"/>
      <c r="H2040" s="1382"/>
      <c r="O2040" s="1101"/>
    </row>
    <row r="2041" spans="1:15" s="1486" customFormat="1" ht="10.5" customHeight="1">
      <c r="A2041" s="4782"/>
      <c r="B2041" s="47"/>
      <c r="C2041" s="47"/>
      <c r="D2041" s="33"/>
      <c r="E2041" s="687"/>
      <c r="F2041" s="687"/>
      <c r="G2041" s="1382"/>
      <c r="H2041" s="1382"/>
      <c r="O2041" s="1101"/>
    </row>
    <row r="2042" spans="1:15" s="1486" customFormat="1" ht="10.5" customHeight="1">
      <c r="A2042" s="4782"/>
      <c r="B2042" s="47"/>
      <c r="C2042" s="47"/>
      <c r="D2042" s="33"/>
      <c r="E2042" s="687"/>
      <c r="F2042" s="687"/>
      <c r="G2042" s="1382"/>
      <c r="H2042" s="1382"/>
      <c r="O2042" s="1101"/>
    </row>
    <row r="2043" spans="1:15" s="1486" customFormat="1" ht="10.5" customHeight="1">
      <c r="A2043" s="4782"/>
      <c r="B2043" s="47"/>
      <c r="C2043" s="47"/>
      <c r="D2043" s="33"/>
      <c r="E2043" s="687"/>
      <c r="F2043" s="687"/>
      <c r="G2043" s="1382"/>
      <c r="H2043" s="1382"/>
      <c r="O2043" s="1101"/>
    </row>
    <row r="2044" spans="1:15" s="1486" customFormat="1" ht="10.5" customHeight="1">
      <c r="A2044" s="4782"/>
      <c r="B2044" s="47"/>
      <c r="C2044" s="47"/>
      <c r="D2044" s="33"/>
      <c r="E2044" s="687"/>
      <c r="F2044" s="687"/>
      <c r="G2044" s="1382"/>
      <c r="H2044" s="1382"/>
      <c r="O2044" s="1101"/>
    </row>
    <row r="2045" spans="1:15" s="1486" customFormat="1" ht="10.5" customHeight="1">
      <c r="A2045" s="4782"/>
      <c r="B2045" s="47"/>
      <c r="C2045" s="47"/>
      <c r="D2045" s="33"/>
      <c r="E2045" s="687"/>
      <c r="F2045" s="687"/>
      <c r="G2045" s="1382"/>
      <c r="H2045" s="1382"/>
      <c r="O2045" s="1101"/>
    </row>
    <row r="2046" spans="1:15" s="1486" customFormat="1" ht="10.5" customHeight="1">
      <c r="A2046" s="4782"/>
      <c r="B2046" s="47"/>
      <c r="C2046" s="47"/>
      <c r="D2046" s="33"/>
      <c r="E2046" s="687"/>
      <c r="F2046" s="687"/>
      <c r="G2046" s="1382"/>
      <c r="H2046" s="1382"/>
      <c r="O2046" s="1101"/>
    </row>
    <row r="2047" spans="1:15" s="1486" customFormat="1" ht="10.5" customHeight="1">
      <c r="A2047" s="4782"/>
      <c r="B2047" s="47"/>
      <c r="C2047" s="47"/>
      <c r="D2047" s="33"/>
      <c r="E2047" s="687"/>
      <c r="F2047" s="687"/>
      <c r="G2047" s="1382"/>
      <c r="H2047" s="1382"/>
      <c r="O2047" s="1101"/>
    </row>
    <row r="2048" spans="1:15" s="1486" customFormat="1" ht="10.5" customHeight="1">
      <c r="A2048" s="4782"/>
      <c r="B2048" s="47"/>
      <c r="C2048" s="47"/>
      <c r="D2048" s="33"/>
      <c r="E2048" s="687"/>
      <c r="F2048" s="687"/>
      <c r="G2048" s="1382"/>
      <c r="H2048" s="1382"/>
      <c r="O2048" s="1101"/>
    </row>
    <row r="2049" spans="1:15" s="1486" customFormat="1" ht="10.5" customHeight="1">
      <c r="A2049" s="4782"/>
      <c r="B2049" s="47"/>
      <c r="C2049" s="47"/>
      <c r="D2049" s="33"/>
      <c r="E2049" s="687"/>
      <c r="F2049" s="687"/>
      <c r="G2049" s="1382"/>
      <c r="H2049" s="1382"/>
      <c r="O2049" s="1101"/>
    </row>
    <row r="2050" spans="1:15" s="1486" customFormat="1" ht="10.5" customHeight="1">
      <c r="A2050" s="4782"/>
      <c r="B2050" s="47"/>
      <c r="C2050" s="47"/>
      <c r="D2050" s="33"/>
      <c r="E2050" s="687"/>
      <c r="F2050" s="687"/>
      <c r="G2050" s="1382"/>
      <c r="H2050" s="1382"/>
      <c r="O2050" s="1101"/>
    </row>
    <row r="2051" spans="1:15" s="1486" customFormat="1" ht="10.5" customHeight="1">
      <c r="A2051" s="4782"/>
      <c r="B2051" s="47"/>
      <c r="C2051" s="47"/>
      <c r="D2051" s="33"/>
      <c r="E2051" s="687"/>
      <c r="F2051" s="687"/>
      <c r="G2051" s="1382"/>
      <c r="H2051" s="1382"/>
      <c r="O2051" s="1101"/>
    </row>
    <row r="2052" spans="1:15" s="1486" customFormat="1" ht="10.5" customHeight="1">
      <c r="A2052" s="4782"/>
      <c r="B2052" s="47"/>
      <c r="C2052" s="47"/>
      <c r="D2052" s="33"/>
      <c r="E2052" s="687"/>
      <c r="F2052" s="687"/>
      <c r="G2052" s="1382"/>
      <c r="H2052" s="1382"/>
      <c r="O2052" s="1101"/>
    </row>
    <row r="2053" spans="1:15" s="1486" customFormat="1" ht="10.5" customHeight="1">
      <c r="A2053" s="4782"/>
      <c r="B2053" s="47"/>
      <c r="C2053" s="47"/>
      <c r="D2053" s="33"/>
      <c r="E2053" s="687"/>
      <c r="F2053" s="687"/>
      <c r="G2053" s="1382"/>
      <c r="H2053" s="1382"/>
      <c r="O2053" s="1101"/>
    </row>
    <row r="2054" spans="1:15" s="1486" customFormat="1" ht="10.5" customHeight="1">
      <c r="A2054" s="4782"/>
      <c r="B2054" s="47"/>
      <c r="C2054" s="47"/>
      <c r="D2054" s="33"/>
      <c r="E2054" s="687"/>
      <c r="F2054" s="687"/>
      <c r="G2054" s="1382"/>
      <c r="H2054" s="1382"/>
      <c r="O2054" s="1101"/>
    </row>
    <row r="2055" spans="1:15" s="1486" customFormat="1" ht="10.5" customHeight="1">
      <c r="A2055" s="4782"/>
      <c r="B2055" s="47"/>
      <c r="C2055" s="47"/>
      <c r="D2055" s="33"/>
      <c r="E2055" s="687"/>
      <c r="F2055" s="687"/>
      <c r="G2055" s="1382"/>
      <c r="H2055" s="1382"/>
      <c r="O2055" s="1101"/>
    </row>
    <row r="2056" spans="1:15" s="1486" customFormat="1" ht="10.5" customHeight="1">
      <c r="A2056" s="4782"/>
      <c r="B2056" s="47"/>
      <c r="C2056" s="47"/>
      <c r="D2056" s="33"/>
      <c r="E2056" s="687"/>
      <c r="F2056" s="687"/>
      <c r="G2056" s="1382"/>
      <c r="H2056" s="1382"/>
      <c r="O2056" s="1101"/>
    </row>
    <row r="2057" spans="1:15" s="1486" customFormat="1" ht="10.5" customHeight="1">
      <c r="A2057" s="4782"/>
      <c r="B2057" s="47"/>
      <c r="C2057" s="47"/>
      <c r="D2057" s="33"/>
      <c r="E2057" s="687"/>
      <c r="F2057" s="687"/>
      <c r="G2057" s="1382"/>
      <c r="H2057" s="1382"/>
      <c r="O2057" s="1101"/>
    </row>
    <row r="2058" spans="1:15" s="1486" customFormat="1" ht="10.5" customHeight="1">
      <c r="A2058" s="4782"/>
      <c r="B2058" s="47"/>
      <c r="C2058" s="47"/>
      <c r="D2058" s="33"/>
      <c r="E2058" s="687"/>
      <c r="F2058" s="687"/>
      <c r="G2058" s="1382"/>
      <c r="H2058" s="1382"/>
      <c r="O2058" s="1101"/>
    </row>
    <row r="2059" spans="1:15" s="1486" customFormat="1" ht="10.5" customHeight="1">
      <c r="A2059" s="4782"/>
      <c r="B2059" s="47"/>
      <c r="C2059" s="47"/>
      <c r="D2059" s="33"/>
      <c r="E2059" s="687"/>
      <c r="F2059" s="687"/>
      <c r="G2059" s="1382"/>
      <c r="H2059" s="1382"/>
      <c r="O2059" s="1101"/>
    </row>
    <row r="2060" spans="1:15" s="1486" customFormat="1" ht="10.5" customHeight="1">
      <c r="A2060" s="4782"/>
      <c r="B2060" s="47"/>
      <c r="C2060" s="47"/>
      <c r="D2060" s="33"/>
      <c r="E2060" s="687"/>
      <c r="F2060" s="687"/>
      <c r="G2060" s="1382"/>
      <c r="H2060" s="1382"/>
      <c r="O2060" s="1101"/>
    </row>
    <row r="2061" spans="1:15" s="1486" customFormat="1" ht="10.5" customHeight="1">
      <c r="A2061" s="4782"/>
      <c r="B2061" s="47"/>
      <c r="C2061" s="47"/>
      <c r="D2061" s="33"/>
      <c r="E2061" s="687"/>
      <c r="F2061" s="687"/>
      <c r="G2061" s="1382"/>
      <c r="H2061" s="1382"/>
      <c r="O2061" s="1101"/>
    </row>
    <row r="2062" spans="1:15" s="1486" customFormat="1" ht="10.5" customHeight="1">
      <c r="A2062" s="4782"/>
      <c r="B2062" s="47"/>
      <c r="C2062" s="47"/>
      <c r="D2062" s="33"/>
      <c r="E2062" s="687"/>
      <c r="F2062" s="687"/>
      <c r="G2062" s="1382"/>
      <c r="H2062" s="1382"/>
      <c r="O2062" s="1101"/>
    </row>
    <row r="2063" spans="1:15" s="1486" customFormat="1" ht="10.5" customHeight="1">
      <c r="A2063" s="4782"/>
      <c r="B2063" s="47"/>
      <c r="C2063" s="47"/>
      <c r="D2063" s="33"/>
      <c r="E2063" s="687"/>
      <c r="F2063" s="687"/>
      <c r="G2063" s="1382"/>
      <c r="H2063" s="1382"/>
      <c r="O2063" s="1101"/>
    </row>
    <row r="2064" spans="1:15" s="1486" customFormat="1" ht="10.5" customHeight="1">
      <c r="A2064" s="4782"/>
      <c r="B2064" s="47"/>
      <c r="C2064" s="47"/>
      <c r="D2064" s="33"/>
      <c r="E2064" s="687"/>
      <c r="F2064" s="687"/>
      <c r="G2064" s="1382"/>
      <c r="H2064" s="1382"/>
      <c r="O2064" s="1101"/>
    </row>
    <row r="2065" spans="1:15" s="1486" customFormat="1" ht="10.5" customHeight="1">
      <c r="A2065" s="4782"/>
      <c r="B2065" s="47"/>
      <c r="C2065" s="47"/>
      <c r="D2065" s="33"/>
      <c r="E2065" s="687"/>
      <c r="F2065" s="687"/>
      <c r="G2065" s="1382"/>
      <c r="H2065" s="1382"/>
      <c r="O2065" s="1101"/>
    </row>
    <row r="2066" spans="1:15" s="1486" customFormat="1" ht="10.5" customHeight="1">
      <c r="A2066" s="4782"/>
      <c r="B2066" s="47"/>
      <c r="C2066" s="47"/>
      <c r="D2066" s="33"/>
      <c r="E2066" s="687"/>
      <c r="F2066" s="687"/>
      <c r="G2066" s="1382"/>
      <c r="H2066" s="1382"/>
      <c r="O2066" s="1101"/>
    </row>
    <row r="2067" spans="1:15" s="1486" customFormat="1" ht="10.5" customHeight="1">
      <c r="A2067" s="4782"/>
      <c r="B2067" s="47"/>
      <c r="C2067" s="47"/>
      <c r="D2067" s="33"/>
      <c r="E2067" s="687"/>
      <c r="F2067" s="687"/>
      <c r="G2067" s="1382"/>
      <c r="H2067" s="1382"/>
      <c r="O2067" s="1101"/>
    </row>
    <row r="2068" spans="1:15" s="1486" customFormat="1" ht="10.5" customHeight="1">
      <c r="A2068" s="4782"/>
      <c r="B2068" s="47"/>
      <c r="C2068" s="47"/>
      <c r="D2068" s="33"/>
      <c r="E2068" s="687"/>
      <c r="F2068" s="687"/>
      <c r="G2068" s="1382"/>
      <c r="H2068" s="1382"/>
      <c r="O2068" s="1101"/>
    </row>
    <row r="2069" spans="1:15" s="1486" customFormat="1" ht="10.5" customHeight="1">
      <c r="A2069" s="4782"/>
      <c r="B2069" s="47"/>
      <c r="C2069" s="47"/>
      <c r="D2069" s="33"/>
      <c r="E2069" s="687"/>
      <c r="F2069" s="687"/>
      <c r="G2069" s="1382"/>
      <c r="H2069" s="1382"/>
      <c r="O2069" s="1101"/>
    </row>
    <row r="2070" spans="1:15" s="1486" customFormat="1" ht="10.5" customHeight="1">
      <c r="A2070" s="4782"/>
      <c r="B2070" s="47"/>
      <c r="C2070" s="47"/>
      <c r="D2070" s="33"/>
      <c r="E2070" s="687"/>
      <c r="F2070" s="687"/>
      <c r="G2070" s="1382"/>
      <c r="H2070" s="1382"/>
      <c r="O2070" s="1101"/>
    </row>
    <row r="2071" spans="1:15" s="1486" customFormat="1" ht="10.5" customHeight="1">
      <c r="A2071" s="4782"/>
      <c r="B2071" s="47"/>
      <c r="C2071" s="47"/>
      <c r="D2071" s="33"/>
      <c r="E2071" s="687"/>
      <c r="F2071" s="687"/>
      <c r="G2071" s="1382"/>
      <c r="H2071" s="1382"/>
      <c r="O2071" s="1101"/>
    </row>
    <row r="2072" spans="1:15" s="1486" customFormat="1" ht="10.5" customHeight="1">
      <c r="A2072" s="4782"/>
      <c r="B2072" s="47"/>
      <c r="C2072" s="47"/>
      <c r="D2072" s="33"/>
      <c r="E2072" s="687"/>
      <c r="F2072" s="687"/>
      <c r="G2072" s="1382"/>
      <c r="H2072" s="1382"/>
      <c r="O2072" s="1101"/>
    </row>
    <row r="2073" spans="1:15" s="1486" customFormat="1" ht="10.5" customHeight="1">
      <c r="A2073" s="4782"/>
      <c r="B2073" s="47"/>
      <c r="C2073" s="47"/>
      <c r="D2073" s="33"/>
      <c r="E2073" s="687"/>
      <c r="F2073" s="687"/>
      <c r="G2073" s="1382"/>
      <c r="H2073" s="1382"/>
      <c r="O2073" s="1101"/>
    </row>
    <row r="2074" spans="1:15" s="1486" customFormat="1" ht="10.5" customHeight="1">
      <c r="A2074" s="4782"/>
      <c r="B2074" s="47"/>
      <c r="C2074" s="47"/>
      <c r="D2074" s="33"/>
      <c r="E2074" s="687"/>
      <c r="F2074" s="687"/>
      <c r="G2074" s="1382"/>
      <c r="H2074" s="1382"/>
      <c r="O2074" s="1101"/>
    </row>
    <row r="2075" spans="1:15" s="1486" customFormat="1" ht="10.5" customHeight="1">
      <c r="A2075" s="4782"/>
      <c r="B2075" s="47"/>
      <c r="C2075" s="47"/>
      <c r="D2075" s="33"/>
      <c r="E2075" s="687"/>
      <c r="F2075" s="687"/>
      <c r="G2075" s="1382"/>
      <c r="H2075" s="1382"/>
      <c r="O2075" s="1101"/>
    </row>
    <row r="2076" spans="1:15" s="1486" customFormat="1" ht="10.5" customHeight="1">
      <c r="A2076" s="4782"/>
      <c r="B2076" s="47"/>
      <c r="C2076" s="47"/>
      <c r="D2076" s="33"/>
      <c r="E2076" s="687"/>
      <c r="F2076" s="687"/>
      <c r="G2076" s="1382"/>
      <c r="H2076" s="1382"/>
      <c r="O2076" s="1101"/>
    </row>
    <row r="2077" spans="1:15" s="1486" customFormat="1" ht="10.5" customHeight="1">
      <c r="A2077" s="4782"/>
      <c r="B2077" s="47"/>
      <c r="C2077" s="47"/>
      <c r="D2077" s="33"/>
      <c r="E2077" s="687"/>
      <c r="F2077" s="687"/>
      <c r="G2077" s="1382"/>
      <c r="H2077" s="1382"/>
      <c r="O2077" s="1101"/>
    </row>
    <row r="2078" spans="1:15" s="1486" customFormat="1" ht="10.5" customHeight="1">
      <c r="A2078" s="4782"/>
      <c r="B2078" s="47"/>
      <c r="C2078" s="47"/>
      <c r="D2078" s="33"/>
      <c r="E2078" s="687"/>
      <c r="F2078" s="687"/>
      <c r="G2078" s="1382"/>
      <c r="H2078" s="1382"/>
      <c r="O2078" s="1101"/>
    </row>
    <row r="2079" spans="1:15" s="1486" customFormat="1" ht="10.5" customHeight="1">
      <c r="A2079" s="4782"/>
      <c r="B2079" s="47"/>
      <c r="C2079" s="47"/>
      <c r="D2079" s="33"/>
      <c r="E2079" s="687"/>
      <c r="F2079" s="687"/>
      <c r="G2079" s="1382"/>
      <c r="H2079" s="1382"/>
      <c r="O2079" s="1101"/>
    </row>
    <row r="2080" spans="1:15" s="1486" customFormat="1" ht="10.5" customHeight="1">
      <c r="A2080" s="4782"/>
      <c r="B2080" s="47"/>
      <c r="C2080" s="47"/>
      <c r="D2080" s="33"/>
      <c r="E2080" s="687"/>
      <c r="F2080" s="687"/>
      <c r="G2080" s="1382"/>
      <c r="H2080" s="1382"/>
      <c r="O2080" s="1101"/>
    </row>
    <row r="2081" spans="1:15" s="1486" customFormat="1" ht="10.5" customHeight="1">
      <c r="A2081" s="4782"/>
      <c r="B2081" s="47"/>
      <c r="C2081" s="47"/>
      <c r="D2081" s="33"/>
      <c r="E2081" s="687"/>
      <c r="F2081" s="687"/>
      <c r="G2081" s="1382"/>
      <c r="H2081" s="1382"/>
      <c r="O2081" s="1101"/>
    </row>
    <row r="2082" spans="1:15" s="1486" customFormat="1" ht="10.5" customHeight="1">
      <c r="A2082" s="4782"/>
      <c r="B2082" s="47"/>
      <c r="C2082" s="47"/>
      <c r="D2082" s="33"/>
      <c r="E2082" s="687"/>
      <c r="F2082" s="687"/>
      <c r="G2082" s="1382"/>
      <c r="H2082" s="1382"/>
      <c r="O2082" s="1101"/>
    </row>
    <row r="2083" spans="1:15" s="1486" customFormat="1" ht="10.5" customHeight="1">
      <c r="A2083" s="4782"/>
      <c r="B2083" s="47"/>
      <c r="C2083" s="47"/>
      <c r="D2083" s="33"/>
      <c r="E2083" s="687"/>
      <c r="F2083" s="687"/>
      <c r="G2083" s="1382"/>
      <c r="H2083" s="1382"/>
      <c r="O2083" s="1101"/>
    </row>
    <row r="2084" spans="1:15" s="1486" customFormat="1" ht="10.5" customHeight="1">
      <c r="A2084" s="4782"/>
      <c r="B2084" s="47"/>
      <c r="C2084" s="47"/>
      <c r="D2084" s="33"/>
      <c r="E2084" s="687"/>
      <c r="F2084" s="687"/>
      <c r="G2084" s="1382"/>
      <c r="H2084" s="1382"/>
      <c r="O2084" s="1101"/>
    </row>
    <row r="2085" spans="1:15" s="1486" customFormat="1" ht="10.5" customHeight="1">
      <c r="A2085" s="4782"/>
      <c r="B2085" s="47"/>
      <c r="C2085" s="47"/>
      <c r="D2085" s="33"/>
      <c r="E2085" s="687"/>
      <c r="F2085" s="687"/>
      <c r="G2085" s="1382"/>
      <c r="H2085" s="1382"/>
      <c r="O2085" s="1101"/>
    </row>
    <row r="2086" spans="1:15" s="1486" customFormat="1" ht="10.5" customHeight="1">
      <c r="A2086" s="4782"/>
      <c r="B2086" s="47"/>
      <c r="C2086" s="47"/>
      <c r="D2086" s="33"/>
      <c r="E2086" s="687"/>
      <c r="F2086" s="687"/>
      <c r="G2086" s="1382"/>
      <c r="H2086" s="1382"/>
      <c r="O2086" s="1101"/>
    </row>
    <row r="2087" spans="1:15" s="1486" customFormat="1" ht="10.5" customHeight="1">
      <c r="A2087" s="4782"/>
      <c r="B2087" s="47"/>
      <c r="C2087" s="47"/>
      <c r="D2087" s="33"/>
      <c r="E2087" s="687"/>
      <c r="F2087" s="687"/>
      <c r="G2087" s="1382"/>
      <c r="H2087" s="1382"/>
      <c r="O2087" s="1101"/>
    </row>
    <row r="2088" spans="1:15" s="1486" customFormat="1" ht="10.5" customHeight="1">
      <c r="A2088" s="4782"/>
      <c r="B2088" s="47"/>
      <c r="C2088" s="47"/>
      <c r="D2088" s="33"/>
      <c r="E2088" s="687"/>
      <c r="F2088" s="687"/>
      <c r="G2088" s="1382"/>
      <c r="H2088" s="1382"/>
      <c r="O2088" s="1101"/>
    </row>
    <row r="2089" spans="1:15" s="1486" customFormat="1" ht="10.5" customHeight="1">
      <c r="A2089" s="4782"/>
      <c r="B2089" s="47"/>
      <c r="C2089" s="47"/>
      <c r="D2089" s="33"/>
      <c r="E2089" s="687"/>
      <c r="F2089" s="687"/>
      <c r="G2089" s="1382"/>
      <c r="H2089" s="1382"/>
      <c r="O2089" s="1101"/>
    </row>
    <row r="2090" spans="1:15" s="1486" customFormat="1" ht="10.5" customHeight="1">
      <c r="A2090" s="4782"/>
      <c r="B2090" s="47"/>
      <c r="C2090" s="47"/>
      <c r="D2090" s="33"/>
      <c r="E2090" s="687"/>
      <c r="F2090" s="687"/>
      <c r="G2090" s="1382"/>
      <c r="H2090" s="1382"/>
      <c r="O2090" s="1101"/>
    </row>
    <row r="2091" spans="1:15" s="1486" customFormat="1" ht="10.5" customHeight="1">
      <c r="A2091" s="4782"/>
      <c r="B2091" s="47"/>
      <c r="C2091" s="47"/>
      <c r="D2091" s="33"/>
      <c r="E2091" s="687"/>
      <c r="F2091" s="687"/>
      <c r="G2091" s="1382"/>
      <c r="H2091" s="1382"/>
      <c r="O2091" s="1101"/>
    </row>
    <row r="2092" spans="1:15" s="1486" customFormat="1" ht="10.5" customHeight="1">
      <c r="A2092" s="4782"/>
      <c r="B2092" s="47"/>
      <c r="C2092" s="47"/>
      <c r="D2092" s="33"/>
      <c r="E2092" s="687"/>
      <c r="F2092" s="687"/>
      <c r="G2092" s="1382"/>
      <c r="H2092" s="1382"/>
      <c r="O2092" s="1101"/>
    </row>
    <row r="2093" spans="1:15" s="1486" customFormat="1" ht="10.5" customHeight="1">
      <c r="A2093" s="4782"/>
      <c r="B2093" s="47"/>
      <c r="C2093" s="47"/>
      <c r="D2093" s="33"/>
      <c r="E2093" s="687"/>
      <c r="F2093" s="687"/>
      <c r="G2093" s="1382"/>
      <c r="H2093" s="1382"/>
      <c r="O2093" s="1101"/>
    </row>
    <row r="2094" spans="1:15" s="1486" customFormat="1" ht="10.5" customHeight="1">
      <c r="A2094" s="4782"/>
      <c r="B2094" s="47"/>
      <c r="C2094" s="47"/>
      <c r="D2094" s="33"/>
      <c r="E2094" s="687"/>
      <c r="F2094" s="687"/>
      <c r="G2094" s="1382"/>
      <c r="H2094" s="1382"/>
      <c r="O2094" s="1101"/>
    </row>
    <row r="2095" spans="1:15" s="1486" customFormat="1" ht="10.5" customHeight="1">
      <c r="A2095" s="4782"/>
      <c r="B2095" s="47"/>
      <c r="C2095" s="47"/>
      <c r="D2095" s="33"/>
      <c r="E2095" s="687"/>
      <c r="F2095" s="687"/>
      <c r="G2095" s="1382"/>
      <c r="H2095" s="1382"/>
      <c r="O2095" s="1101"/>
    </row>
    <row r="2096" spans="1:15" s="1486" customFormat="1" ht="10.5" customHeight="1">
      <c r="A2096" s="4782"/>
      <c r="B2096" s="47"/>
      <c r="C2096" s="47"/>
      <c r="D2096" s="33"/>
      <c r="E2096" s="687"/>
      <c r="F2096" s="687"/>
      <c r="G2096" s="1382"/>
      <c r="H2096" s="1382"/>
      <c r="O2096" s="1101"/>
    </row>
    <row r="2097" spans="1:15" s="1486" customFormat="1" ht="10.5" customHeight="1">
      <c r="A2097" s="4782"/>
      <c r="B2097" s="47"/>
      <c r="C2097" s="47"/>
      <c r="D2097" s="33"/>
      <c r="E2097" s="687"/>
      <c r="F2097" s="687"/>
      <c r="G2097" s="1382"/>
      <c r="H2097" s="1382"/>
      <c r="O2097" s="1101"/>
    </row>
    <row r="2098" spans="1:15" s="1486" customFormat="1" ht="10.5" customHeight="1">
      <c r="A2098" s="4782"/>
      <c r="B2098" s="47"/>
      <c r="C2098" s="47"/>
      <c r="D2098" s="33"/>
      <c r="E2098" s="687"/>
      <c r="F2098" s="687"/>
      <c r="G2098" s="1382"/>
      <c r="H2098" s="1382"/>
      <c r="O2098" s="1101"/>
    </row>
    <row r="2099" spans="1:15" s="1486" customFormat="1" ht="10.5" customHeight="1">
      <c r="A2099" s="4782"/>
      <c r="B2099" s="47"/>
      <c r="C2099" s="47"/>
      <c r="D2099" s="33"/>
      <c r="E2099" s="687"/>
      <c r="F2099" s="687"/>
      <c r="G2099" s="1382"/>
      <c r="H2099" s="1382"/>
      <c r="O2099" s="1101"/>
    </row>
    <row r="2100" spans="1:15" s="1486" customFormat="1" ht="10.5" customHeight="1">
      <c r="A2100" s="4782"/>
      <c r="B2100" s="47"/>
      <c r="C2100" s="47"/>
      <c r="D2100" s="33"/>
      <c r="E2100" s="687"/>
      <c r="F2100" s="687"/>
      <c r="G2100" s="1382"/>
      <c r="H2100" s="1382"/>
      <c r="O2100" s="1101"/>
    </row>
    <row r="2101" spans="1:15" s="1486" customFormat="1" ht="10.5" customHeight="1">
      <c r="A2101" s="4782"/>
      <c r="B2101" s="47"/>
      <c r="C2101" s="47"/>
      <c r="D2101" s="33"/>
      <c r="E2101" s="687"/>
      <c r="F2101" s="687"/>
      <c r="G2101" s="1382"/>
      <c r="H2101" s="1382"/>
      <c r="O2101" s="1101"/>
    </row>
    <row r="2102" spans="1:15" s="1486" customFormat="1" ht="10.5" customHeight="1">
      <c r="A2102" s="4782"/>
      <c r="B2102" s="47"/>
      <c r="C2102" s="47"/>
      <c r="D2102" s="33"/>
      <c r="E2102" s="687"/>
      <c r="F2102" s="687"/>
      <c r="G2102" s="1382"/>
      <c r="H2102" s="1382"/>
      <c r="O2102" s="1101"/>
    </row>
    <row r="2103" spans="1:15" s="1486" customFormat="1" ht="10.5" customHeight="1">
      <c r="A2103" s="4782"/>
      <c r="B2103" s="47"/>
      <c r="C2103" s="47"/>
      <c r="D2103" s="33"/>
      <c r="E2103" s="687"/>
      <c r="F2103" s="687"/>
      <c r="G2103" s="1382"/>
      <c r="H2103" s="1382"/>
      <c r="O2103" s="1101"/>
    </row>
    <row r="2104" spans="1:15" s="1486" customFormat="1" ht="10.5" customHeight="1">
      <c r="A2104" s="4782"/>
      <c r="B2104" s="47"/>
      <c r="C2104" s="47"/>
      <c r="D2104" s="33"/>
      <c r="E2104" s="687"/>
      <c r="F2104" s="687"/>
      <c r="G2104" s="1382"/>
      <c r="H2104" s="1382"/>
      <c r="O2104" s="1101"/>
    </row>
    <row r="2105" spans="1:15" s="1486" customFormat="1" ht="10.5" customHeight="1">
      <c r="A2105" s="4782"/>
      <c r="B2105" s="47"/>
      <c r="C2105" s="47"/>
      <c r="D2105" s="33"/>
      <c r="E2105" s="687"/>
      <c r="F2105" s="687"/>
      <c r="G2105" s="1382"/>
      <c r="H2105" s="1382"/>
      <c r="O2105" s="1101"/>
    </row>
    <row r="2106" spans="1:15" s="1486" customFormat="1" ht="10.5" customHeight="1">
      <c r="A2106" s="4782"/>
      <c r="B2106" s="47"/>
      <c r="C2106" s="47"/>
      <c r="D2106" s="33"/>
      <c r="E2106" s="687"/>
      <c r="F2106" s="687"/>
      <c r="G2106" s="1382"/>
      <c r="H2106" s="1382"/>
      <c r="O2106" s="1101"/>
    </row>
    <row r="2107" spans="1:15" s="1486" customFormat="1" ht="10.5" customHeight="1">
      <c r="A2107" s="4782"/>
      <c r="B2107" s="47"/>
      <c r="C2107" s="47"/>
      <c r="D2107" s="33"/>
      <c r="E2107" s="687"/>
      <c r="F2107" s="687"/>
      <c r="G2107" s="1382"/>
      <c r="H2107" s="1382"/>
      <c r="O2107" s="1101"/>
    </row>
    <row r="2108" spans="1:15" s="1486" customFormat="1" ht="10.5" customHeight="1">
      <c r="A2108" s="4782"/>
      <c r="B2108" s="47"/>
      <c r="C2108" s="47"/>
      <c r="D2108" s="33"/>
      <c r="E2108" s="687"/>
      <c r="F2108" s="687"/>
      <c r="G2108" s="1382"/>
      <c r="H2108" s="1382"/>
      <c r="O2108" s="1101"/>
    </row>
    <row r="2109" spans="1:15" s="1486" customFormat="1" ht="10.5" customHeight="1">
      <c r="A2109" s="4782"/>
      <c r="B2109" s="47"/>
      <c r="C2109" s="47"/>
      <c r="D2109" s="33"/>
      <c r="E2109" s="687"/>
      <c r="F2109" s="687"/>
      <c r="G2109" s="1382"/>
      <c r="H2109" s="1382"/>
      <c r="O2109" s="1101"/>
    </row>
    <row r="2110" spans="1:15" s="1486" customFormat="1" ht="10.5" customHeight="1">
      <c r="A2110" s="4782"/>
      <c r="B2110" s="47"/>
      <c r="C2110" s="47"/>
      <c r="D2110" s="33"/>
      <c r="E2110" s="687"/>
      <c r="F2110" s="687"/>
      <c r="G2110" s="1382"/>
      <c r="H2110" s="1382"/>
      <c r="O2110" s="1101"/>
    </row>
    <row r="2111" spans="1:15" s="1486" customFormat="1" ht="10.5" customHeight="1">
      <c r="A2111" s="4782"/>
      <c r="B2111" s="47"/>
      <c r="C2111" s="47"/>
      <c r="D2111" s="33"/>
      <c r="E2111" s="687"/>
      <c r="F2111" s="687"/>
      <c r="G2111" s="1382"/>
      <c r="H2111" s="1382"/>
      <c r="O2111" s="1101"/>
    </row>
    <row r="2112" spans="1:15" s="1486" customFormat="1" ht="10.5" customHeight="1">
      <c r="A2112" s="4782"/>
      <c r="B2112" s="47"/>
      <c r="C2112" s="47"/>
      <c r="D2112" s="33"/>
      <c r="E2112" s="687"/>
      <c r="F2112" s="687"/>
      <c r="G2112" s="1382"/>
      <c r="H2112" s="1382"/>
      <c r="O2112" s="1101"/>
    </row>
    <row r="2113" spans="1:15" s="1486" customFormat="1" ht="10.5" customHeight="1">
      <c r="A2113" s="4782"/>
      <c r="B2113" s="47"/>
      <c r="C2113" s="47"/>
      <c r="D2113" s="33"/>
      <c r="E2113" s="687"/>
      <c r="F2113" s="687"/>
      <c r="G2113" s="1382"/>
      <c r="H2113" s="1382"/>
      <c r="O2113" s="1101"/>
    </row>
    <row r="2114" spans="1:15" s="1486" customFormat="1" ht="10.5" customHeight="1">
      <c r="A2114" s="4782"/>
      <c r="B2114" s="47"/>
      <c r="C2114" s="47"/>
      <c r="D2114" s="33"/>
      <c r="E2114" s="687"/>
      <c r="F2114" s="687"/>
      <c r="G2114" s="1382"/>
      <c r="H2114" s="1382"/>
      <c r="O2114" s="1101"/>
    </row>
    <row r="2115" spans="1:15" s="1486" customFormat="1" ht="10.5" customHeight="1">
      <c r="A2115" s="4782"/>
      <c r="B2115" s="47"/>
      <c r="C2115" s="47"/>
      <c r="D2115" s="33"/>
      <c r="E2115" s="687"/>
      <c r="F2115" s="687"/>
      <c r="G2115" s="1382"/>
      <c r="H2115" s="1382"/>
      <c r="O2115" s="1101"/>
    </row>
    <row r="2116" spans="1:15" s="1486" customFormat="1" ht="10.5" customHeight="1">
      <c r="A2116" s="4782"/>
      <c r="B2116" s="47"/>
      <c r="C2116" s="47"/>
      <c r="D2116" s="33"/>
      <c r="E2116" s="687"/>
      <c r="F2116" s="687"/>
      <c r="G2116" s="1382"/>
      <c r="H2116" s="1382"/>
      <c r="O2116" s="1101"/>
    </row>
    <row r="2117" spans="1:15" s="1486" customFormat="1" ht="10.5" customHeight="1">
      <c r="A2117" s="4782"/>
      <c r="B2117" s="47"/>
      <c r="C2117" s="47"/>
      <c r="D2117" s="33"/>
      <c r="E2117" s="687"/>
      <c r="F2117" s="687"/>
      <c r="G2117" s="1382"/>
      <c r="H2117" s="1382"/>
      <c r="O2117" s="1101"/>
    </row>
    <row r="2118" spans="1:15" s="1486" customFormat="1" ht="10.5" customHeight="1">
      <c r="A2118" s="4782"/>
      <c r="B2118" s="47"/>
      <c r="C2118" s="47"/>
      <c r="D2118" s="33"/>
      <c r="E2118" s="687"/>
      <c r="F2118" s="687"/>
      <c r="G2118" s="1382"/>
      <c r="H2118" s="1382"/>
      <c r="O2118" s="1101"/>
    </row>
    <row r="2119" spans="1:15" s="1486" customFormat="1" ht="10.5" customHeight="1">
      <c r="A2119" s="4782"/>
      <c r="B2119" s="47"/>
      <c r="C2119" s="47"/>
      <c r="D2119" s="33"/>
      <c r="E2119" s="687"/>
      <c r="F2119" s="687"/>
      <c r="G2119" s="1382"/>
      <c r="H2119" s="1382"/>
      <c r="O2119" s="1101"/>
    </row>
    <row r="2120" spans="1:15" s="1486" customFormat="1" ht="10.5" customHeight="1">
      <c r="A2120" s="4782"/>
      <c r="B2120" s="47"/>
      <c r="C2120" s="47"/>
      <c r="D2120" s="33"/>
      <c r="E2120" s="687"/>
      <c r="F2120" s="687"/>
      <c r="G2120" s="1382"/>
      <c r="H2120" s="1382"/>
      <c r="O2120" s="1101"/>
    </row>
    <row r="2121" spans="1:15" s="1486" customFormat="1" ht="10.5" customHeight="1">
      <c r="A2121" s="4782"/>
      <c r="B2121" s="47"/>
      <c r="C2121" s="47"/>
      <c r="D2121" s="33"/>
      <c r="E2121" s="687"/>
      <c r="F2121" s="687"/>
      <c r="G2121" s="1382"/>
      <c r="H2121" s="1382"/>
      <c r="O2121" s="1101"/>
    </row>
    <row r="2122" spans="1:15" s="1486" customFormat="1" ht="10.5" customHeight="1">
      <c r="A2122" s="4782"/>
      <c r="B2122" s="47"/>
      <c r="C2122" s="47"/>
      <c r="D2122" s="33"/>
      <c r="E2122" s="687"/>
      <c r="F2122" s="687"/>
      <c r="G2122" s="1382"/>
      <c r="H2122" s="1382"/>
      <c r="O2122" s="1101"/>
    </row>
    <row r="2123" spans="1:15" s="1486" customFormat="1" ht="10.5" customHeight="1">
      <c r="A2123" s="4782"/>
      <c r="B2123" s="47"/>
      <c r="C2123" s="47"/>
      <c r="D2123" s="33"/>
      <c r="E2123" s="687"/>
      <c r="F2123" s="687"/>
      <c r="G2123" s="1382"/>
      <c r="H2123" s="1382"/>
      <c r="O2123" s="1101"/>
    </row>
    <row r="2124" spans="1:15" s="1486" customFormat="1" ht="10.5" customHeight="1">
      <c r="A2124" s="4782"/>
      <c r="B2124" s="47"/>
      <c r="C2124" s="47"/>
      <c r="D2124" s="33"/>
      <c r="E2124" s="687"/>
      <c r="F2124" s="687"/>
      <c r="G2124" s="1382"/>
      <c r="H2124" s="1382"/>
      <c r="O2124" s="1101"/>
    </row>
    <row r="2125" spans="1:15" s="1486" customFormat="1" ht="10.5" customHeight="1">
      <c r="A2125" s="4782"/>
      <c r="B2125" s="47"/>
      <c r="C2125" s="47"/>
      <c r="D2125" s="33"/>
      <c r="E2125" s="687"/>
      <c r="F2125" s="687"/>
      <c r="G2125" s="1382"/>
      <c r="H2125" s="1382"/>
      <c r="O2125" s="1101"/>
    </row>
    <row r="2126" spans="1:15" s="1486" customFormat="1" ht="10.5" customHeight="1">
      <c r="A2126" s="4782"/>
      <c r="B2126" s="47"/>
      <c r="C2126" s="47"/>
      <c r="D2126" s="33"/>
      <c r="E2126" s="687"/>
      <c r="F2126" s="687"/>
      <c r="G2126" s="1382"/>
      <c r="H2126" s="1382"/>
      <c r="O2126" s="1101"/>
    </row>
    <row r="2127" spans="1:15" s="1486" customFormat="1" ht="10.5" customHeight="1">
      <c r="A2127" s="4782"/>
      <c r="B2127" s="47"/>
      <c r="C2127" s="47"/>
      <c r="D2127" s="33"/>
      <c r="E2127" s="687"/>
      <c r="F2127" s="687"/>
      <c r="G2127" s="1382"/>
      <c r="H2127" s="1382"/>
      <c r="O2127" s="1101"/>
    </row>
    <row r="2128" spans="1:15" s="1486" customFormat="1" ht="10.5" customHeight="1">
      <c r="A2128" s="4782"/>
      <c r="B2128" s="47"/>
      <c r="C2128" s="47"/>
      <c r="D2128" s="33"/>
      <c r="E2128" s="687"/>
      <c r="F2128" s="687"/>
      <c r="G2128" s="1382"/>
      <c r="H2128" s="1382"/>
      <c r="O2128" s="1101"/>
    </row>
    <row r="2129" spans="1:15" s="1486" customFormat="1" ht="10.5" customHeight="1">
      <c r="A2129" s="4782"/>
      <c r="B2129" s="47"/>
      <c r="C2129" s="47"/>
      <c r="D2129" s="33"/>
      <c r="E2129" s="687"/>
      <c r="F2129" s="687"/>
      <c r="G2129" s="1382"/>
      <c r="H2129" s="1382"/>
      <c r="O2129" s="1101"/>
    </row>
    <row r="2130" spans="1:15" s="1486" customFormat="1" ht="10.5" customHeight="1">
      <c r="A2130" s="4782"/>
      <c r="B2130" s="47"/>
      <c r="C2130" s="47"/>
      <c r="D2130" s="33"/>
      <c r="E2130" s="687"/>
      <c r="F2130" s="687"/>
      <c r="G2130" s="1382"/>
      <c r="H2130" s="1382"/>
      <c r="O2130" s="1101"/>
    </row>
    <row r="2131" spans="1:15" s="1486" customFormat="1" ht="10.5" customHeight="1">
      <c r="A2131" s="4782"/>
      <c r="B2131" s="47"/>
      <c r="C2131" s="47"/>
      <c r="D2131" s="33"/>
      <c r="E2131" s="687"/>
      <c r="F2131" s="687"/>
      <c r="G2131" s="1382"/>
      <c r="H2131" s="1382"/>
      <c r="O2131" s="1101"/>
    </row>
    <row r="2132" spans="1:15" s="1486" customFormat="1" ht="10.5" customHeight="1">
      <c r="A2132" s="4782"/>
      <c r="B2132" s="47"/>
      <c r="C2132" s="47"/>
      <c r="D2132" s="33"/>
      <c r="E2132" s="687"/>
      <c r="F2132" s="687"/>
      <c r="G2132" s="1382"/>
      <c r="H2132" s="1382"/>
      <c r="O2132" s="1101"/>
    </row>
    <row r="2133" spans="1:15" s="1486" customFormat="1" ht="10.5" customHeight="1">
      <c r="A2133" s="4782"/>
      <c r="B2133" s="47"/>
      <c r="C2133" s="47"/>
      <c r="D2133" s="33"/>
      <c r="E2133" s="687"/>
      <c r="F2133" s="687"/>
      <c r="G2133" s="1382"/>
      <c r="H2133" s="1382"/>
      <c r="O2133" s="1101"/>
    </row>
    <row r="2134" spans="1:15" s="1486" customFormat="1" ht="10.5" customHeight="1">
      <c r="A2134" s="4782"/>
      <c r="B2134" s="47"/>
      <c r="C2134" s="47"/>
      <c r="D2134" s="33"/>
      <c r="E2134" s="687"/>
      <c r="F2134" s="687"/>
      <c r="G2134" s="1382"/>
      <c r="H2134" s="1382"/>
      <c r="O2134" s="1101"/>
    </row>
    <row r="2135" spans="1:15" s="1486" customFormat="1" ht="10.5" customHeight="1">
      <c r="A2135" s="4782"/>
      <c r="B2135" s="47"/>
      <c r="C2135" s="47"/>
      <c r="D2135" s="33"/>
      <c r="E2135" s="687"/>
      <c r="F2135" s="687"/>
      <c r="G2135" s="1382"/>
      <c r="H2135" s="1382"/>
      <c r="O2135" s="1101"/>
    </row>
    <row r="2136" spans="1:15" s="1486" customFormat="1" ht="10.5" customHeight="1">
      <c r="A2136" s="4782"/>
      <c r="B2136" s="47"/>
      <c r="C2136" s="47"/>
      <c r="D2136" s="33"/>
      <c r="E2136" s="687"/>
      <c r="F2136" s="687"/>
      <c r="G2136" s="1382"/>
      <c r="H2136" s="1382"/>
      <c r="O2136" s="1101"/>
    </row>
    <row r="2137" spans="1:15" s="1486" customFormat="1" ht="10.5" customHeight="1">
      <c r="A2137" s="4782"/>
      <c r="B2137" s="47"/>
      <c r="C2137" s="47"/>
      <c r="D2137" s="33"/>
      <c r="E2137" s="687"/>
      <c r="F2137" s="687"/>
      <c r="G2137" s="1382"/>
      <c r="H2137" s="1382"/>
      <c r="O2137" s="1101"/>
    </row>
    <row r="2138" spans="1:15" s="1486" customFormat="1" ht="10.5" customHeight="1">
      <c r="A2138" s="4782"/>
      <c r="B2138" s="47"/>
      <c r="C2138" s="47"/>
      <c r="D2138" s="33"/>
      <c r="E2138" s="687"/>
      <c r="F2138" s="687"/>
      <c r="G2138" s="1382"/>
      <c r="H2138" s="1382"/>
      <c r="O2138" s="1101"/>
    </row>
    <row r="2139" spans="1:15" s="1486" customFormat="1" ht="10.5" customHeight="1">
      <c r="A2139" s="4782"/>
      <c r="B2139" s="47"/>
      <c r="C2139" s="47"/>
      <c r="D2139" s="33"/>
      <c r="E2139" s="687"/>
      <c r="F2139" s="687"/>
      <c r="G2139" s="1382"/>
      <c r="H2139" s="1382"/>
      <c r="O2139" s="1101"/>
    </row>
    <row r="2140" spans="1:15" s="1486" customFormat="1" ht="10.5" customHeight="1">
      <c r="A2140" s="4782"/>
      <c r="B2140" s="47"/>
      <c r="C2140" s="47"/>
      <c r="D2140" s="33"/>
      <c r="E2140" s="687"/>
      <c r="F2140" s="687"/>
      <c r="G2140" s="1382"/>
      <c r="H2140" s="1382"/>
      <c r="O2140" s="1101"/>
    </row>
    <row r="2141" spans="1:15" s="1486" customFormat="1" ht="10.5" customHeight="1">
      <c r="A2141" s="4782"/>
      <c r="B2141" s="47"/>
      <c r="C2141" s="47"/>
      <c r="D2141" s="33"/>
      <c r="E2141" s="687"/>
      <c r="F2141" s="687"/>
      <c r="G2141" s="1382"/>
      <c r="H2141" s="1382"/>
      <c r="O2141" s="1101"/>
    </row>
    <row r="2142" spans="1:15" s="1486" customFormat="1" ht="10.5" customHeight="1">
      <c r="A2142" s="4782"/>
      <c r="B2142" s="47"/>
      <c r="C2142" s="47"/>
      <c r="D2142" s="33"/>
      <c r="E2142" s="687"/>
      <c r="F2142" s="687"/>
      <c r="G2142" s="1382"/>
      <c r="H2142" s="1382"/>
      <c r="O2142" s="1101"/>
    </row>
    <row r="2143" spans="1:15" s="1486" customFormat="1" ht="10.5" customHeight="1">
      <c r="A2143" s="4782"/>
      <c r="B2143" s="47"/>
      <c r="C2143" s="47"/>
      <c r="D2143" s="33"/>
      <c r="E2143" s="687"/>
      <c r="F2143" s="687"/>
      <c r="G2143" s="1382"/>
      <c r="H2143" s="1382"/>
      <c r="O2143" s="1101"/>
    </row>
    <row r="2144" spans="1:15" s="1486" customFormat="1" ht="10.5" customHeight="1">
      <c r="A2144" s="4782"/>
      <c r="B2144" s="47"/>
      <c r="C2144" s="47"/>
      <c r="D2144" s="33"/>
      <c r="E2144" s="687"/>
      <c r="F2144" s="687"/>
      <c r="G2144" s="1382"/>
      <c r="H2144" s="1382"/>
      <c r="O2144" s="1101"/>
    </row>
    <row r="2145" spans="1:15" s="1486" customFormat="1" ht="10.5" customHeight="1">
      <c r="A2145" s="4782"/>
      <c r="B2145" s="47"/>
      <c r="C2145" s="47"/>
      <c r="D2145" s="33"/>
      <c r="E2145" s="687"/>
      <c r="F2145" s="687"/>
      <c r="G2145" s="1382"/>
      <c r="H2145" s="1382"/>
      <c r="O2145" s="1101"/>
    </row>
    <row r="2146" spans="1:15" s="1486" customFormat="1" ht="10.5" customHeight="1">
      <c r="A2146" s="4782"/>
      <c r="B2146" s="47"/>
      <c r="C2146" s="47"/>
      <c r="D2146" s="33"/>
      <c r="E2146" s="687"/>
      <c r="F2146" s="687"/>
      <c r="G2146" s="1382"/>
      <c r="H2146" s="1382"/>
      <c r="O2146" s="1101"/>
    </row>
    <row r="2147" spans="1:15" s="1486" customFormat="1" ht="10.5" customHeight="1">
      <c r="A2147" s="4782"/>
      <c r="B2147" s="47"/>
      <c r="C2147" s="47"/>
      <c r="D2147" s="33"/>
      <c r="E2147" s="687"/>
      <c r="F2147" s="687"/>
      <c r="G2147" s="1382"/>
      <c r="H2147" s="1382"/>
      <c r="O2147" s="1101"/>
    </row>
    <row r="2148" spans="1:15" s="1486" customFormat="1" ht="10.5" customHeight="1">
      <c r="A2148" s="4782"/>
      <c r="B2148" s="47"/>
      <c r="C2148" s="47"/>
      <c r="D2148" s="33"/>
      <c r="E2148" s="687"/>
      <c r="F2148" s="687"/>
      <c r="G2148" s="1382"/>
      <c r="H2148" s="1382"/>
      <c r="O2148" s="1101"/>
    </row>
    <row r="2149" spans="1:15" s="1486" customFormat="1" ht="10.5" customHeight="1">
      <c r="A2149" s="4782"/>
      <c r="B2149" s="47"/>
      <c r="C2149" s="47"/>
      <c r="D2149" s="33"/>
      <c r="E2149" s="687"/>
      <c r="F2149" s="687"/>
      <c r="G2149" s="1382"/>
      <c r="H2149" s="1382"/>
      <c r="O2149" s="1101"/>
    </row>
    <row r="2150" spans="1:15" s="1486" customFormat="1" ht="10.5" customHeight="1">
      <c r="A2150" s="4782"/>
      <c r="B2150" s="47"/>
      <c r="C2150" s="47"/>
      <c r="D2150" s="33"/>
      <c r="E2150" s="687"/>
      <c r="F2150" s="687"/>
      <c r="G2150" s="1382"/>
      <c r="H2150" s="1382"/>
      <c r="O2150" s="1101"/>
    </row>
    <row r="2151" spans="1:15" s="1486" customFormat="1" ht="10.5" customHeight="1">
      <c r="A2151" s="4782"/>
      <c r="B2151" s="47"/>
      <c r="C2151" s="47"/>
      <c r="D2151" s="33"/>
      <c r="E2151" s="687"/>
      <c r="F2151" s="687"/>
      <c r="G2151" s="1382"/>
      <c r="H2151" s="1382"/>
      <c r="O2151" s="1101"/>
    </row>
    <row r="2152" spans="1:15" s="1486" customFormat="1" ht="10.5" customHeight="1">
      <c r="A2152" s="4782"/>
      <c r="B2152" s="47"/>
      <c r="C2152" s="47"/>
      <c r="D2152" s="33"/>
      <c r="E2152" s="687"/>
      <c r="F2152" s="687"/>
      <c r="G2152" s="1382"/>
      <c r="H2152" s="1382"/>
      <c r="O2152" s="1101"/>
    </row>
    <row r="2153" spans="1:15" s="1486" customFormat="1" ht="10.5" customHeight="1">
      <c r="A2153" s="4782"/>
      <c r="B2153" s="47"/>
      <c r="C2153" s="47"/>
      <c r="D2153" s="33"/>
      <c r="E2153" s="687"/>
      <c r="F2153" s="687"/>
      <c r="G2153" s="1382"/>
      <c r="H2153" s="1382"/>
      <c r="O2153" s="1101"/>
    </row>
    <row r="2154" spans="1:15" s="1486" customFormat="1" ht="10.5" customHeight="1">
      <c r="A2154" s="4782"/>
      <c r="B2154" s="47"/>
      <c r="C2154" s="47"/>
      <c r="D2154" s="33"/>
      <c r="E2154" s="687"/>
      <c r="F2154" s="687"/>
      <c r="G2154" s="1382"/>
      <c r="H2154" s="1382"/>
      <c r="O2154" s="1101"/>
    </row>
    <row r="2155" spans="1:15" s="1486" customFormat="1" ht="10.5" customHeight="1">
      <c r="A2155" s="4782"/>
      <c r="B2155" s="47"/>
      <c r="C2155" s="47"/>
      <c r="D2155" s="33"/>
      <c r="E2155" s="687"/>
      <c r="F2155" s="687"/>
      <c r="G2155" s="1382"/>
      <c r="H2155" s="1382"/>
      <c r="O2155" s="1101"/>
    </row>
    <row r="2156" spans="1:15" s="1486" customFormat="1" ht="10.5" customHeight="1">
      <c r="A2156" s="4782"/>
      <c r="B2156" s="47"/>
      <c r="C2156" s="47"/>
      <c r="D2156" s="33"/>
      <c r="E2156" s="687"/>
      <c r="F2156" s="687"/>
      <c r="G2156" s="1382"/>
      <c r="H2156" s="1382"/>
      <c r="O2156" s="1101"/>
    </row>
    <row r="2157" spans="1:15" s="1486" customFormat="1" ht="10.5" customHeight="1">
      <c r="A2157" s="4782"/>
      <c r="B2157" s="47"/>
      <c r="C2157" s="47"/>
      <c r="D2157" s="33"/>
      <c r="E2157" s="687"/>
      <c r="F2157" s="687"/>
      <c r="G2157" s="1382"/>
      <c r="H2157" s="1382"/>
      <c r="O2157" s="1101"/>
    </row>
    <row r="2158" spans="1:15" s="1486" customFormat="1" ht="10.5" customHeight="1">
      <c r="A2158" s="4782"/>
      <c r="B2158" s="47"/>
      <c r="C2158" s="47"/>
      <c r="D2158" s="33"/>
      <c r="E2158" s="687"/>
      <c r="F2158" s="687"/>
      <c r="G2158" s="1382"/>
      <c r="H2158" s="1382"/>
      <c r="O2158" s="1101"/>
    </row>
    <row r="2159" spans="1:15" s="1486" customFormat="1" ht="10.5" customHeight="1">
      <c r="A2159" s="4782"/>
      <c r="B2159" s="47"/>
      <c r="C2159" s="47"/>
      <c r="D2159" s="33"/>
      <c r="E2159" s="687"/>
      <c r="F2159" s="687"/>
      <c r="G2159" s="1382"/>
      <c r="H2159" s="1382"/>
      <c r="O2159" s="1101"/>
    </row>
    <row r="2160" spans="1:15" s="1486" customFormat="1" ht="10.5" customHeight="1">
      <c r="A2160" s="4782"/>
      <c r="B2160" s="47"/>
      <c r="C2160" s="47"/>
      <c r="D2160" s="33"/>
      <c r="E2160" s="687"/>
      <c r="F2160" s="687"/>
      <c r="G2160" s="1382"/>
      <c r="H2160" s="1382"/>
      <c r="O2160" s="1101"/>
    </row>
    <row r="2161" spans="1:15" s="1486" customFormat="1" ht="10.5" customHeight="1">
      <c r="A2161" s="4782"/>
      <c r="B2161" s="47"/>
      <c r="C2161" s="47"/>
      <c r="D2161" s="33"/>
      <c r="E2161" s="687"/>
      <c r="F2161" s="687"/>
      <c r="G2161" s="1382"/>
      <c r="H2161" s="1382"/>
      <c r="O2161" s="1101"/>
    </row>
    <row r="2162" spans="1:15" s="1486" customFormat="1" ht="10.5" customHeight="1">
      <c r="A2162" s="4782"/>
      <c r="B2162" s="47"/>
      <c r="C2162" s="47"/>
      <c r="D2162" s="33"/>
      <c r="E2162" s="687"/>
      <c r="F2162" s="687"/>
      <c r="G2162" s="1382"/>
      <c r="H2162" s="1382"/>
      <c r="O2162" s="1101"/>
    </row>
    <row r="2163" spans="1:15" s="1486" customFormat="1" ht="10.5" customHeight="1">
      <c r="A2163" s="4782"/>
      <c r="B2163" s="47"/>
      <c r="C2163" s="47"/>
      <c r="D2163" s="33"/>
      <c r="E2163" s="687"/>
      <c r="F2163" s="687"/>
      <c r="G2163" s="1382"/>
      <c r="H2163" s="1382"/>
      <c r="O2163" s="1101"/>
    </row>
    <row r="2164" spans="1:15" s="1486" customFormat="1" ht="10.5" customHeight="1">
      <c r="A2164" s="4782"/>
      <c r="B2164" s="47"/>
      <c r="C2164" s="47"/>
      <c r="D2164" s="33"/>
      <c r="E2164" s="687"/>
      <c r="F2164" s="687"/>
      <c r="G2164" s="1382"/>
      <c r="H2164" s="1382"/>
      <c r="O2164" s="1101"/>
    </row>
    <row r="2165" spans="1:15" s="1486" customFormat="1" ht="10.5" customHeight="1">
      <c r="A2165" s="4782"/>
      <c r="B2165" s="47"/>
      <c r="C2165" s="47"/>
      <c r="D2165" s="33"/>
      <c r="E2165" s="687"/>
      <c r="F2165" s="687"/>
      <c r="G2165" s="1382"/>
      <c r="H2165" s="1382"/>
      <c r="O2165" s="1101"/>
    </row>
    <row r="2166" spans="1:15" s="1486" customFormat="1" ht="10.5" customHeight="1">
      <c r="A2166" s="4782"/>
      <c r="B2166" s="47"/>
      <c r="C2166" s="47"/>
      <c r="D2166" s="33"/>
      <c r="E2166" s="687"/>
      <c r="F2166" s="687"/>
      <c r="G2166" s="1382"/>
      <c r="H2166" s="1382"/>
      <c r="O2166" s="1101"/>
    </row>
    <row r="2167" spans="1:15" s="1486" customFormat="1" ht="10.5" customHeight="1">
      <c r="A2167" s="4782"/>
      <c r="B2167" s="47"/>
      <c r="C2167" s="47"/>
      <c r="D2167" s="33"/>
      <c r="E2167" s="687"/>
      <c r="F2167" s="687"/>
      <c r="G2167" s="1382"/>
      <c r="H2167" s="1382"/>
      <c r="O2167" s="1101"/>
    </row>
    <row r="2168" spans="1:15" s="1486" customFormat="1" ht="10.5" customHeight="1">
      <c r="A2168" s="4782"/>
      <c r="B2168" s="47"/>
      <c r="C2168" s="47"/>
      <c r="D2168" s="33"/>
      <c r="E2168" s="687"/>
      <c r="F2168" s="687"/>
      <c r="G2168" s="1382"/>
      <c r="H2168" s="1382"/>
      <c r="O2168" s="1101"/>
    </row>
    <row r="2169" spans="1:15" s="1486" customFormat="1" ht="10.5" customHeight="1">
      <c r="A2169" s="4782"/>
      <c r="B2169" s="47"/>
      <c r="C2169" s="47"/>
      <c r="D2169" s="33"/>
      <c r="E2169" s="687"/>
      <c r="F2169" s="687"/>
      <c r="G2169" s="1382"/>
      <c r="H2169" s="1382"/>
      <c r="O2169" s="1101"/>
    </row>
    <row r="2170" spans="1:15" s="1486" customFormat="1" ht="10.5" customHeight="1">
      <c r="A2170" s="4782"/>
      <c r="B2170" s="47"/>
      <c r="C2170" s="47"/>
      <c r="D2170" s="33"/>
      <c r="E2170" s="687"/>
      <c r="F2170" s="687"/>
      <c r="G2170" s="1382"/>
      <c r="H2170" s="1382"/>
      <c r="O2170" s="1101"/>
    </row>
    <row r="2171" spans="1:15" s="1486" customFormat="1" ht="10.5" customHeight="1">
      <c r="A2171" s="4782"/>
      <c r="B2171" s="47"/>
      <c r="C2171" s="47"/>
      <c r="D2171" s="33"/>
      <c r="E2171" s="687"/>
      <c r="F2171" s="687"/>
      <c r="G2171" s="1382"/>
      <c r="H2171" s="1382"/>
      <c r="O2171" s="1101"/>
    </row>
    <row r="2172" spans="1:15" s="1486" customFormat="1" ht="10.5" customHeight="1">
      <c r="A2172" s="4782"/>
      <c r="B2172" s="47"/>
      <c r="C2172" s="47"/>
      <c r="D2172" s="33"/>
      <c r="E2172" s="687"/>
      <c r="F2172" s="687"/>
      <c r="G2172" s="1382"/>
      <c r="H2172" s="1382"/>
      <c r="O2172" s="1101"/>
    </row>
    <row r="2173" spans="1:15" s="1486" customFormat="1" ht="10.5" customHeight="1">
      <c r="A2173" s="4782"/>
      <c r="B2173" s="47"/>
      <c r="C2173" s="47"/>
      <c r="D2173" s="33"/>
      <c r="E2173" s="687"/>
      <c r="F2173" s="687"/>
      <c r="G2173" s="1382"/>
      <c r="H2173" s="1382"/>
      <c r="O2173" s="1101"/>
    </row>
    <row r="2174" spans="1:15" s="1486" customFormat="1" ht="10.5" customHeight="1">
      <c r="A2174" s="4782"/>
      <c r="B2174" s="47"/>
      <c r="C2174" s="47"/>
      <c r="D2174" s="33"/>
      <c r="E2174" s="687"/>
      <c r="F2174" s="687"/>
      <c r="G2174" s="1382"/>
      <c r="H2174" s="1382"/>
      <c r="O2174" s="1101"/>
    </row>
    <row r="2175" spans="1:15" s="1486" customFormat="1" ht="10.5" customHeight="1">
      <c r="A2175" s="4782"/>
      <c r="B2175" s="47"/>
      <c r="C2175" s="47"/>
      <c r="D2175" s="33"/>
      <c r="E2175" s="687"/>
      <c r="F2175" s="687"/>
      <c r="G2175" s="1382"/>
      <c r="H2175" s="1382"/>
      <c r="O2175" s="1101"/>
    </row>
    <row r="2176" spans="1:15" s="1486" customFormat="1" ht="10.5" customHeight="1">
      <c r="A2176" s="4782"/>
      <c r="B2176" s="47"/>
      <c r="C2176" s="47"/>
      <c r="D2176" s="33"/>
      <c r="E2176" s="687"/>
      <c r="F2176" s="687"/>
      <c r="G2176" s="1382"/>
      <c r="H2176" s="1382"/>
      <c r="O2176" s="1101"/>
    </row>
    <row r="2177" spans="1:15" s="1486" customFormat="1" ht="10.5" customHeight="1">
      <c r="A2177" s="4782"/>
      <c r="B2177" s="47"/>
      <c r="C2177" s="47"/>
      <c r="D2177" s="33"/>
      <c r="E2177" s="687"/>
      <c r="F2177" s="687"/>
      <c r="G2177" s="1382"/>
      <c r="H2177" s="1382"/>
      <c r="O2177" s="1101"/>
    </row>
    <row r="2178" spans="1:15" s="1486" customFormat="1" ht="10.5" customHeight="1">
      <c r="A2178" s="4782"/>
      <c r="B2178" s="47"/>
      <c r="C2178" s="47"/>
      <c r="D2178" s="33"/>
      <c r="E2178" s="687"/>
      <c r="F2178" s="687"/>
      <c r="G2178" s="1382"/>
      <c r="H2178" s="1382"/>
      <c r="O2178" s="1101"/>
    </row>
    <row r="2179" spans="1:15" s="1486" customFormat="1" ht="10.5" customHeight="1">
      <c r="A2179" s="4782"/>
      <c r="B2179" s="47"/>
      <c r="C2179" s="47"/>
      <c r="D2179" s="33"/>
      <c r="E2179" s="687"/>
      <c r="F2179" s="687"/>
      <c r="G2179" s="1382"/>
      <c r="H2179" s="1382"/>
      <c r="O2179" s="1101"/>
    </row>
    <row r="2180" spans="1:15" s="1486" customFormat="1" ht="10.5" customHeight="1">
      <c r="A2180" s="4782"/>
      <c r="B2180" s="47"/>
      <c r="C2180" s="47"/>
      <c r="D2180" s="33"/>
      <c r="E2180" s="687"/>
      <c r="F2180" s="687"/>
      <c r="G2180" s="1382"/>
      <c r="H2180" s="1382"/>
      <c r="O2180" s="1101"/>
    </row>
    <row r="2181" spans="1:15" s="1486" customFormat="1" ht="10.5" customHeight="1">
      <c r="A2181" s="4782"/>
      <c r="B2181" s="47"/>
      <c r="C2181" s="47"/>
      <c r="D2181" s="33"/>
      <c r="E2181" s="687"/>
      <c r="F2181" s="687"/>
      <c r="G2181" s="1382"/>
      <c r="H2181" s="1382"/>
      <c r="O2181" s="1101"/>
    </row>
    <row r="2182" spans="1:15" s="1486" customFormat="1" ht="10.5" customHeight="1">
      <c r="A2182" s="4782"/>
      <c r="B2182" s="47"/>
      <c r="C2182" s="47"/>
      <c r="D2182" s="33"/>
      <c r="E2182" s="687"/>
      <c r="F2182" s="687"/>
      <c r="G2182" s="1382"/>
      <c r="H2182" s="1382"/>
      <c r="O2182" s="1101"/>
    </row>
    <row r="2183" spans="1:15" s="1486" customFormat="1" ht="10.5" customHeight="1">
      <c r="A2183" s="4782"/>
      <c r="B2183" s="47"/>
      <c r="C2183" s="47"/>
      <c r="D2183" s="33"/>
      <c r="E2183" s="687"/>
      <c r="F2183" s="687"/>
      <c r="G2183" s="1382"/>
      <c r="H2183" s="1382"/>
      <c r="O2183" s="1101"/>
    </row>
    <row r="2184" spans="1:15" s="1486" customFormat="1" ht="10.5" customHeight="1">
      <c r="A2184" s="4782"/>
      <c r="B2184" s="47"/>
      <c r="C2184" s="47"/>
      <c r="D2184" s="33"/>
      <c r="E2184" s="687"/>
      <c r="F2184" s="687"/>
      <c r="G2184" s="1382"/>
      <c r="H2184" s="1382"/>
      <c r="O2184" s="1101"/>
    </row>
    <row r="2185" spans="1:15" s="1486" customFormat="1" ht="10.5" customHeight="1">
      <c r="A2185" s="4782"/>
      <c r="B2185" s="47"/>
      <c r="C2185" s="47"/>
      <c r="D2185" s="33"/>
      <c r="E2185" s="687"/>
      <c r="F2185" s="687"/>
      <c r="G2185" s="1382"/>
      <c r="H2185" s="1382"/>
      <c r="O2185" s="1101"/>
    </row>
    <row r="2186" spans="1:15" s="1486" customFormat="1" ht="10.5" customHeight="1">
      <c r="A2186" s="4782"/>
      <c r="B2186" s="47"/>
      <c r="C2186" s="47"/>
      <c r="D2186" s="33"/>
      <c r="E2186" s="687"/>
      <c r="F2186" s="687"/>
      <c r="G2186" s="1382"/>
      <c r="H2186" s="1382"/>
      <c r="O2186" s="1101"/>
    </row>
    <row r="2187" spans="1:15" s="1486" customFormat="1" ht="10.5" customHeight="1">
      <c r="A2187" s="4782"/>
      <c r="B2187" s="47"/>
      <c r="C2187" s="47"/>
      <c r="D2187" s="33"/>
      <c r="E2187" s="687"/>
      <c r="F2187" s="687"/>
      <c r="G2187" s="1382"/>
      <c r="H2187" s="1382"/>
      <c r="O2187" s="1101"/>
    </row>
    <row r="2188" spans="1:15" s="1486" customFormat="1" ht="10.5" customHeight="1">
      <c r="A2188" s="4782"/>
      <c r="B2188" s="47"/>
      <c r="C2188" s="47"/>
      <c r="D2188" s="33"/>
      <c r="E2188" s="687"/>
      <c r="F2188" s="687"/>
      <c r="G2188" s="1382"/>
      <c r="H2188" s="1382"/>
      <c r="O2188" s="1101"/>
    </row>
    <row r="2189" spans="1:15" s="1486" customFormat="1" ht="10.5" customHeight="1">
      <c r="A2189" s="4782"/>
      <c r="B2189" s="47"/>
      <c r="C2189" s="47"/>
      <c r="D2189" s="33"/>
      <c r="E2189" s="687"/>
      <c r="F2189" s="687"/>
      <c r="G2189" s="1382"/>
      <c r="H2189" s="1382"/>
      <c r="O2189" s="1101"/>
    </row>
    <row r="2190" spans="1:15" s="1486" customFormat="1" ht="10.5" customHeight="1">
      <c r="A2190" s="4782"/>
      <c r="B2190" s="47"/>
      <c r="C2190" s="47"/>
      <c r="D2190" s="33"/>
      <c r="E2190" s="687"/>
      <c r="F2190" s="687"/>
      <c r="G2190" s="1382"/>
      <c r="H2190" s="1382"/>
      <c r="O2190" s="1101"/>
    </row>
    <row r="2191" spans="1:15" s="1486" customFormat="1" ht="10.5" customHeight="1">
      <c r="A2191" s="4782"/>
      <c r="B2191" s="47"/>
      <c r="C2191" s="47"/>
      <c r="D2191" s="33"/>
      <c r="E2191" s="687"/>
      <c r="F2191" s="687"/>
      <c r="G2191" s="1382"/>
      <c r="H2191" s="1382"/>
      <c r="O2191" s="1101"/>
    </row>
    <row r="2192" spans="1:15" s="1486" customFormat="1" ht="10.5" customHeight="1">
      <c r="A2192" s="4782"/>
      <c r="B2192" s="47"/>
      <c r="C2192" s="47"/>
      <c r="D2192" s="33"/>
      <c r="E2192" s="687"/>
      <c r="F2192" s="687"/>
      <c r="G2192" s="1382"/>
      <c r="H2192" s="1382"/>
      <c r="O2192" s="1101"/>
    </row>
    <row r="2193" spans="1:15" s="1486" customFormat="1" ht="10.5" customHeight="1">
      <c r="A2193" s="4782"/>
      <c r="B2193" s="47"/>
      <c r="C2193" s="47"/>
      <c r="D2193" s="33"/>
      <c r="E2193" s="687"/>
      <c r="F2193" s="687"/>
      <c r="G2193" s="1382"/>
      <c r="H2193" s="1382"/>
      <c r="O2193" s="1101"/>
    </row>
    <row r="2194" spans="1:15" s="1486" customFormat="1" ht="10.5" customHeight="1">
      <c r="A2194" s="4782"/>
      <c r="B2194" s="47"/>
      <c r="C2194" s="47"/>
      <c r="D2194" s="33"/>
      <c r="E2194" s="687"/>
      <c r="F2194" s="687"/>
      <c r="G2194" s="1382"/>
      <c r="H2194" s="1382"/>
      <c r="O2194" s="1101"/>
    </row>
    <row r="2195" spans="1:15" s="1486" customFormat="1" ht="10.5" customHeight="1">
      <c r="A2195" s="4782"/>
      <c r="B2195" s="47"/>
      <c r="C2195" s="47"/>
      <c r="D2195" s="33"/>
      <c r="E2195" s="687"/>
      <c r="F2195" s="687"/>
      <c r="G2195" s="1382"/>
      <c r="H2195" s="1382"/>
      <c r="O2195" s="1101"/>
    </row>
    <row r="2196" spans="1:15" s="1486" customFormat="1" ht="10.5" customHeight="1">
      <c r="A2196" s="4782"/>
      <c r="B2196" s="47"/>
      <c r="C2196" s="47"/>
      <c r="D2196" s="33"/>
      <c r="E2196" s="687"/>
      <c r="F2196" s="687"/>
      <c r="G2196" s="1382"/>
      <c r="H2196" s="1382"/>
      <c r="O2196" s="1101"/>
    </row>
    <row r="2197" spans="1:15" s="1486" customFormat="1" ht="10.5" customHeight="1">
      <c r="A2197" s="4782"/>
      <c r="B2197" s="47"/>
      <c r="C2197" s="47"/>
      <c r="D2197" s="33"/>
      <c r="E2197" s="687"/>
      <c r="F2197" s="687"/>
      <c r="G2197" s="1382"/>
      <c r="H2197" s="1382"/>
      <c r="O2197" s="1101"/>
    </row>
    <row r="2198" spans="1:15" s="1486" customFormat="1" ht="10.5" customHeight="1">
      <c r="A2198" s="4782"/>
      <c r="B2198" s="47"/>
      <c r="C2198" s="47"/>
      <c r="D2198" s="33"/>
      <c r="E2198" s="687"/>
      <c r="F2198" s="687"/>
      <c r="G2198" s="1382"/>
      <c r="H2198" s="1382"/>
      <c r="O2198" s="1101"/>
    </row>
    <row r="2199" spans="1:15" s="1486" customFormat="1" ht="10.5" customHeight="1">
      <c r="A2199" s="4782"/>
      <c r="B2199" s="47"/>
      <c r="C2199" s="47"/>
      <c r="D2199" s="33"/>
      <c r="E2199" s="687"/>
      <c r="F2199" s="687"/>
      <c r="G2199" s="1382"/>
      <c r="H2199" s="1382"/>
      <c r="O2199" s="1101"/>
    </row>
    <row r="2200" spans="1:15" s="1486" customFormat="1" ht="10.5" customHeight="1">
      <c r="A2200" s="4782"/>
      <c r="B2200" s="47"/>
      <c r="C2200" s="47"/>
      <c r="D2200" s="33"/>
      <c r="E2200" s="687"/>
      <c r="F2200" s="687"/>
      <c r="G2200" s="1382"/>
      <c r="H2200" s="1382"/>
      <c r="O2200" s="1101"/>
    </row>
    <row r="2201" spans="1:15" s="1486" customFormat="1" ht="10.5" customHeight="1">
      <c r="A2201" s="4782"/>
      <c r="B2201" s="47"/>
      <c r="C2201" s="47"/>
      <c r="D2201" s="33"/>
      <c r="E2201" s="687"/>
      <c r="F2201" s="687"/>
      <c r="G2201" s="1382"/>
      <c r="H2201" s="1382"/>
      <c r="O2201" s="1101"/>
    </row>
    <row r="2202" spans="1:15" s="1486" customFormat="1" ht="10.5" customHeight="1">
      <c r="A2202" s="4782"/>
      <c r="B2202" s="47"/>
      <c r="C2202" s="47"/>
      <c r="D2202" s="33"/>
      <c r="E2202" s="687"/>
      <c r="F2202" s="687"/>
      <c r="G2202" s="1382"/>
      <c r="H2202" s="1382"/>
      <c r="O2202" s="1101"/>
    </row>
    <row r="2203" spans="1:15" s="1486" customFormat="1" ht="10.5" customHeight="1">
      <c r="A2203" s="4782"/>
      <c r="B2203" s="47"/>
      <c r="C2203" s="47"/>
      <c r="D2203" s="33"/>
      <c r="E2203" s="687"/>
      <c r="F2203" s="687"/>
      <c r="G2203" s="1382"/>
      <c r="H2203" s="1382"/>
      <c r="O2203" s="1101"/>
    </row>
    <row r="2204" spans="1:15" s="1486" customFormat="1" ht="10.5" customHeight="1">
      <c r="A2204" s="4782"/>
      <c r="B2204" s="47"/>
      <c r="C2204" s="47"/>
      <c r="D2204" s="33"/>
      <c r="E2204" s="687"/>
      <c r="F2204" s="687"/>
      <c r="G2204" s="1382"/>
      <c r="H2204" s="1382"/>
      <c r="O2204" s="1101"/>
    </row>
    <row r="2205" spans="1:15" s="1486" customFormat="1" ht="10.5" customHeight="1">
      <c r="A2205" s="4782"/>
      <c r="B2205" s="47"/>
      <c r="C2205" s="47"/>
      <c r="D2205" s="33"/>
      <c r="E2205" s="687"/>
      <c r="F2205" s="687"/>
      <c r="G2205" s="1382"/>
      <c r="H2205" s="1382"/>
      <c r="O2205" s="1101"/>
    </row>
    <row r="2206" spans="1:15" s="1486" customFormat="1" ht="10.5" customHeight="1">
      <c r="A2206" s="4782"/>
      <c r="B2206" s="47"/>
      <c r="C2206" s="47"/>
      <c r="D2206" s="33"/>
      <c r="E2206" s="687"/>
      <c r="F2206" s="687"/>
      <c r="G2206" s="1382"/>
      <c r="H2206" s="1382"/>
      <c r="O2206" s="1101"/>
    </row>
    <row r="2207" spans="1:15" s="1486" customFormat="1" ht="10.5" customHeight="1">
      <c r="A2207" s="4782"/>
      <c r="B2207" s="47"/>
      <c r="C2207" s="47"/>
      <c r="D2207" s="33"/>
      <c r="E2207" s="687"/>
      <c r="F2207" s="687"/>
      <c r="G2207" s="1382"/>
      <c r="H2207" s="1382"/>
      <c r="O2207" s="1101"/>
    </row>
    <row r="2208" spans="1:15" s="1486" customFormat="1" ht="10.5" customHeight="1">
      <c r="A2208" s="4782"/>
      <c r="B2208" s="47"/>
      <c r="C2208" s="47"/>
      <c r="D2208" s="33"/>
      <c r="E2208" s="687"/>
      <c r="F2208" s="687"/>
      <c r="G2208" s="1382"/>
      <c r="H2208" s="1382"/>
      <c r="O2208" s="1101"/>
    </row>
    <row r="2209" spans="1:15" s="1486" customFormat="1" ht="10.5" customHeight="1">
      <c r="A2209" s="4782"/>
      <c r="B2209" s="47"/>
      <c r="C2209" s="47"/>
      <c r="D2209" s="33"/>
      <c r="E2209" s="687"/>
      <c r="F2209" s="687"/>
      <c r="G2209" s="1382"/>
      <c r="H2209" s="1382"/>
      <c r="O2209" s="1101"/>
    </row>
    <row r="2210" spans="1:15" s="1486" customFormat="1" ht="10.5" customHeight="1">
      <c r="A2210" s="4782"/>
      <c r="B2210" s="47"/>
      <c r="C2210" s="47"/>
      <c r="D2210" s="33"/>
      <c r="E2210" s="687"/>
      <c r="F2210" s="687"/>
      <c r="G2210" s="1382"/>
      <c r="H2210" s="1382"/>
      <c r="O2210" s="1101"/>
    </row>
    <row r="2211" spans="1:15" s="1486" customFormat="1" ht="10.5" customHeight="1">
      <c r="A2211" s="4782"/>
      <c r="B2211" s="47"/>
      <c r="C2211" s="47"/>
      <c r="D2211" s="33"/>
      <c r="E2211" s="687"/>
      <c r="F2211" s="687"/>
      <c r="G2211" s="1382"/>
      <c r="H2211" s="1382"/>
      <c r="O2211" s="1101"/>
    </row>
    <row r="2212" spans="1:15" s="1486" customFormat="1" ht="10.5" customHeight="1">
      <c r="A2212" s="4782"/>
      <c r="B2212" s="47"/>
      <c r="C2212" s="47"/>
      <c r="D2212" s="33"/>
      <c r="E2212" s="687"/>
      <c r="F2212" s="687"/>
      <c r="G2212" s="1382"/>
      <c r="H2212" s="1382"/>
      <c r="O2212" s="1101"/>
    </row>
    <row r="2213" spans="1:15" s="1486" customFormat="1" ht="10.5" customHeight="1">
      <c r="A2213" s="4782"/>
      <c r="B2213" s="47"/>
      <c r="C2213" s="47"/>
      <c r="D2213" s="33"/>
      <c r="E2213" s="687"/>
      <c r="F2213" s="687"/>
      <c r="G2213" s="1382"/>
      <c r="H2213" s="1382"/>
      <c r="O2213" s="1101"/>
    </row>
    <row r="2214" spans="1:15" s="1486" customFormat="1" ht="10.5" customHeight="1">
      <c r="A2214" s="4782"/>
      <c r="B2214" s="47"/>
      <c r="C2214" s="47"/>
      <c r="D2214" s="33"/>
      <c r="E2214" s="687"/>
      <c r="F2214" s="687"/>
      <c r="G2214" s="1382"/>
      <c r="H2214" s="1382"/>
      <c r="O2214" s="1101"/>
    </row>
    <row r="2215" spans="1:15" s="1486" customFormat="1" ht="10.5" customHeight="1">
      <c r="A2215" s="4782"/>
      <c r="B2215" s="47"/>
      <c r="C2215" s="47"/>
      <c r="D2215" s="33"/>
      <c r="E2215" s="687"/>
      <c r="F2215" s="687"/>
      <c r="G2215" s="1382"/>
      <c r="H2215" s="1382"/>
      <c r="O2215" s="1101"/>
    </row>
    <row r="2216" spans="1:15" s="1486" customFormat="1" ht="10.5" customHeight="1">
      <c r="A2216" s="4782"/>
      <c r="B2216" s="47"/>
      <c r="C2216" s="47"/>
      <c r="D2216" s="33"/>
      <c r="E2216" s="687"/>
      <c r="F2216" s="687"/>
      <c r="G2216" s="1382"/>
      <c r="H2216" s="1382"/>
      <c r="O2216" s="1101"/>
    </row>
    <row r="2217" spans="1:15" s="1486" customFormat="1" ht="10.5" customHeight="1">
      <c r="A2217" s="4782"/>
      <c r="B2217" s="47"/>
      <c r="C2217" s="47"/>
      <c r="D2217" s="33"/>
      <c r="E2217" s="687"/>
      <c r="F2217" s="687"/>
      <c r="G2217" s="1382"/>
      <c r="H2217" s="1382"/>
      <c r="O2217" s="1101"/>
    </row>
    <row r="2218" spans="1:15" s="1486" customFormat="1" ht="10.5" customHeight="1">
      <c r="A2218" s="4782"/>
      <c r="B2218" s="47"/>
      <c r="C2218" s="47"/>
      <c r="D2218" s="33"/>
      <c r="E2218" s="687"/>
      <c r="F2218" s="687"/>
      <c r="G2218" s="1382"/>
      <c r="H2218" s="1382"/>
      <c r="O2218" s="1101"/>
    </row>
    <row r="2219" spans="1:15" s="1486" customFormat="1" ht="10.5" customHeight="1">
      <c r="A2219" s="4782"/>
      <c r="B2219" s="47"/>
      <c r="C2219" s="47"/>
      <c r="D2219" s="33"/>
      <c r="E2219" s="687"/>
      <c r="F2219" s="687"/>
      <c r="G2219" s="1382"/>
      <c r="H2219" s="1382"/>
      <c r="O2219" s="1101"/>
    </row>
    <row r="2220" spans="1:15" s="1486" customFormat="1" ht="10.5" customHeight="1">
      <c r="A2220" s="4782"/>
      <c r="B2220" s="47"/>
      <c r="C2220" s="47"/>
      <c r="D2220" s="33"/>
      <c r="E2220" s="687"/>
      <c r="F2220" s="687"/>
      <c r="G2220" s="1382"/>
      <c r="H2220" s="1382"/>
      <c r="O2220" s="1101"/>
    </row>
    <row r="2221" spans="1:15" s="1486" customFormat="1" ht="10.5" customHeight="1">
      <c r="A2221" s="4782"/>
      <c r="B2221" s="47"/>
      <c r="C2221" s="47"/>
      <c r="D2221" s="33"/>
      <c r="E2221" s="687"/>
      <c r="F2221" s="687"/>
      <c r="G2221" s="1382"/>
      <c r="H2221" s="1382"/>
      <c r="O2221" s="1101"/>
    </row>
    <row r="2222" spans="1:15" s="1486" customFormat="1" ht="10.5" customHeight="1">
      <c r="A2222" s="4782"/>
      <c r="B2222" s="47"/>
      <c r="C2222" s="47"/>
      <c r="D2222" s="33"/>
      <c r="E2222" s="687"/>
      <c r="F2222" s="687"/>
      <c r="G2222" s="1382"/>
      <c r="H2222" s="1382"/>
      <c r="O2222" s="1101"/>
    </row>
    <row r="2223" spans="1:15" s="1486" customFormat="1" ht="10.5" customHeight="1">
      <c r="A2223" s="4782"/>
      <c r="B2223" s="47"/>
      <c r="C2223" s="47"/>
      <c r="D2223" s="33"/>
      <c r="E2223" s="687"/>
      <c r="F2223" s="687"/>
      <c r="G2223" s="1382"/>
      <c r="H2223" s="1382"/>
      <c r="O2223" s="1101"/>
    </row>
    <row r="2224" spans="1:15" s="1486" customFormat="1" ht="10.5" customHeight="1">
      <c r="A2224" s="4782"/>
      <c r="B2224" s="47"/>
      <c r="C2224" s="47"/>
      <c r="D2224" s="33"/>
      <c r="E2224" s="687"/>
      <c r="F2224" s="687"/>
      <c r="G2224" s="1382"/>
      <c r="H2224" s="1382"/>
      <c r="O2224" s="1101"/>
    </row>
    <row r="2225" spans="1:15" s="1486" customFormat="1" ht="10.5" customHeight="1">
      <c r="A2225" s="4782"/>
      <c r="B2225" s="47"/>
      <c r="C2225" s="47"/>
      <c r="D2225" s="33"/>
      <c r="E2225" s="687"/>
      <c r="F2225" s="687"/>
      <c r="G2225" s="1382"/>
      <c r="H2225" s="1382"/>
      <c r="O2225" s="1101"/>
    </row>
    <row r="2226" spans="1:15" s="1486" customFormat="1" ht="10.5" customHeight="1">
      <c r="A2226" s="4782"/>
      <c r="B2226" s="47"/>
      <c r="C2226" s="47"/>
      <c r="D2226" s="33"/>
      <c r="E2226" s="687"/>
      <c r="F2226" s="687"/>
      <c r="G2226" s="1382"/>
      <c r="H2226" s="1382"/>
      <c r="O2226" s="1101"/>
    </row>
    <row r="2227" spans="1:15" s="1486" customFormat="1" ht="10.5" customHeight="1">
      <c r="A2227" s="4782"/>
      <c r="B2227" s="47"/>
      <c r="C2227" s="47"/>
      <c r="D2227" s="33"/>
      <c r="E2227" s="687"/>
      <c r="F2227" s="687"/>
      <c r="G2227" s="1382"/>
      <c r="H2227" s="1382"/>
      <c r="O2227" s="1101"/>
    </row>
    <row r="2228" spans="1:15" s="1486" customFormat="1" ht="10.5" customHeight="1">
      <c r="A2228" s="4782"/>
      <c r="B2228" s="47"/>
      <c r="C2228" s="47"/>
      <c r="D2228" s="33"/>
      <c r="E2228" s="687"/>
      <c r="F2228" s="687"/>
      <c r="G2228" s="1382"/>
      <c r="H2228" s="1382"/>
      <c r="O2228" s="1101"/>
    </row>
    <row r="2229" spans="1:15" s="1486" customFormat="1" ht="10.5" customHeight="1">
      <c r="A2229" s="4782"/>
      <c r="B2229" s="47"/>
      <c r="C2229" s="47"/>
      <c r="D2229" s="33"/>
      <c r="E2229" s="687"/>
      <c r="F2229" s="687"/>
      <c r="G2229" s="1382"/>
      <c r="H2229" s="1382"/>
      <c r="O2229" s="1101"/>
    </row>
    <row r="2230" spans="1:15" s="1486" customFormat="1" ht="10.5" customHeight="1">
      <c r="A2230" s="4782"/>
      <c r="B2230" s="47"/>
      <c r="C2230" s="47"/>
      <c r="D2230" s="33"/>
      <c r="E2230" s="687"/>
      <c r="F2230" s="687"/>
      <c r="G2230" s="1382"/>
      <c r="H2230" s="1382"/>
      <c r="O2230" s="1101"/>
    </row>
    <row r="2231" spans="1:15" s="1486" customFormat="1" ht="10.5" customHeight="1">
      <c r="A2231" s="4782"/>
      <c r="B2231" s="47"/>
      <c r="C2231" s="47"/>
      <c r="D2231" s="33"/>
      <c r="E2231" s="687"/>
      <c r="F2231" s="687"/>
      <c r="G2231" s="1382"/>
      <c r="H2231" s="1382"/>
      <c r="O2231" s="1101"/>
    </row>
    <row r="2232" spans="1:15" s="1486" customFormat="1" ht="10.5" customHeight="1">
      <c r="A2232" s="4782"/>
      <c r="B2232" s="47"/>
      <c r="C2232" s="47"/>
      <c r="D2232" s="33"/>
      <c r="E2232" s="687"/>
      <c r="F2232" s="687"/>
      <c r="G2232" s="1382"/>
      <c r="H2232" s="1382"/>
      <c r="O2232" s="1101"/>
    </row>
    <row r="2233" spans="1:15" s="1486" customFormat="1" ht="10.5" customHeight="1">
      <c r="A2233" s="4782"/>
      <c r="B2233" s="47"/>
      <c r="C2233" s="47"/>
      <c r="D2233" s="33"/>
      <c r="E2233" s="687"/>
      <c r="F2233" s="687"/>
      <c r="G2233" s="1382"/>
      <c r="H2233" s="1382"/>
      <c r="O2233" s="1101"/>
    </row>
    <row r="2234" spans="1:15" s="1486" customFormat="1" ht="10.5" customHeight="1">
      <c r="A2234" s="4782"/>
      <c r="B2234" s="47"/>
      <c r="C2234" s="47"/>
      <c r="D2234" s="33"/>
      <c r="E2234" s="687"/>
      <c r="F2234" s="687"/>
      <c r="G2234" s="1382"/>
      <c r="H2234" s="1382"/>
      <c r="O2234" s="1101"/>
    </row>
    <row r="2235" spans="1:15" s="1486" customFormat="1" ht="10.5" customHeight="1">
      <c r="A2235" s="4782"/>
      <c r="B2235" s="47"/>
      <c r="C2235" s="47"/>
      <c r="D2235" s="33"/>
      <c r="E2235" s="687"/>
      <c r="F2235" s="687"/>
      <c r="G2235" s="1382"/>
      <c r="H2235" s="1382"/>
      <c r="O2235" s="1101"/>
    </row>
    <row r="2236" spans="1:15" s="1486" customFormat="1" ht="10.5" customHeight="1">
      <c r="A2236" s="4782"/>
      <c r="B2236" s="47"/>
      <c r="C2236" s="47"/>
      <c r="D2236" s="33"/>
      <c r="E2236" s="687"/>
      <c r="F2236" s="687"/>
      <c r="G2236" s="1382"/>
      <c r="H2236" s="1382"/>
      <c r="O2236" s="1101"/>
    </row>
    <row r="2237" spans="1:15" s="1486" customFormat="1" ht="10.5" customHeight="1">
      <c r="A2237" s="4782"/>
      <c r="B2237" s="47"/>
      <c r="C2237" s="47"/>
      <c r="D2237" s="33"/>
      <c r="E2237" s="687"/>
      <c r="F2237" s="687"/>
      <c r="G2237" s="1382"/>
      <c r="H2237" s="1382"/>
      <c r="O2237" s="1101"/>
    </row>
    <row r="2238" spans="1:15" s="1486" customFormat="1" ht="10.5" customHeight="1">
      <c r="A2238" s="4782"/>
      <c r="B2238" s="47"/>
      <c r="C2238" s="47"/>
      <c r="D2238" s="33"/>
      <c r="E2238" s="687"/>
      <c r="F2238" s="687"/>
      <c r="G2238" s="1382"/>
      <c r="H2238" s="1382"/>
      <c r="O2238" s="1101"/>
    </row>
    <row r="2239" spans="1:15" s="1486" customFormat="1" ht="10.5" customHeight="1">
      <c r="A2239" s="4782"/>
      <c r="B2239" s="47"/>
      <c r="C2239" s="47"/>
      <c r="D2239" s="33"/>
      <c r="E2239" s="687"/>
      <c r="F2239" s="687"/>
      <c r="G2239" s="1382"/>
      <c r="H2239" s="1382"/>
      <c r="O2239" s="1101"/>
    </row>
    <row r="2240" spans="1:15" s="1486" customFormat="1" ht="10.5" customHeight="1">
      <c r="A2240" s="4782"/>
      <c r="B2240" s="47"/>
      <c r="C2240" s="47"/>
      <c r="D2240" s="33"/>
      <c r="E2240" s="687"/>
      <c r="F2240" s="687"/>
      <c r="G2240" s="1382"/>
      <c r="H2240" s="1382"/>
      <c r="O2240" s="1101"/>
    </row>
    <row r="2241" spans="1:15" s="1486" customFormat="1" ht="10.5" customHeight="1">
      <c r="A2241" s="4782"/>
      <c r="B2241" s="47"/>
      <c r="C2241" s="47"/>
      <c r="D2241" s="33"/>
      <c r="E2241" s="687"/>
      <c r="F2241" s="687"/>
      <c r="G2241" s="1382"/>
      <c r="H2241" s="1382"/>
      <c r="O2241" s="1101"/>
    </row>
    <row r="2242" spans="1:15" s="1486" customFormat="1" ht="10.5" customHeight="1">
      <c r="A2242" s="4782"/>
      <c r="B2242" s="47"/>
      <c r="C2242" s="47"/>
      <c r="D2242" s="33"/>
      <c r="E2242" s="687"/>
      <c r="F2242" s="687"/>
      <c r="G2242" s="1382"/>
      <c r="H2242" s="1382"/>
      <c r="O2242" s="1101"/>
    </row>
    <row r="2243" spans="1:15" s="1486" customFormat="1" ht="10.5" customHeight="1">
      <c r="A2243" s="4782"/>
      <c r="B2243" s="47"/>
      <c r="C2243" s="47"/>
      <c r="D2243" s="33"/>
      <c r="E2243" s="687"/>
      <c r="F2243" s="687"/>
      <c r="G2243" s="1382"/>
      <c r="H2243" s="1382"/>
      <c r="O2243" s="1101"/>
    </row>
    <row r="2244" spans="1:15" s="1486" customFormat="1" ht="10.5" customHeight="1">
      <c r="A2244" s="4782"/>
      <c r="B2244" s="47"/>
      <c r="C2244" s="47"/>
      <c r="D2244" s="33"/>
      <c r="E2244" s="687"/>
      <c r="F2244" s="687"/>
      <c r="G2244" s="1382"/>
      <c r="H2244" s="1382"/>
      <c r="O2244" s="1101"/>
    </row>
    <row r="2245" spans="1:15" s="1486" customFormat="1" ht="10.5" customHeight="1">
      <c r="A2245" s="4782"/>
      <c r="B2245" s="47"/>
      <c r="C2245" s="47"/>
      <c r="D2245" s="33"/>
      <c r="E2245" s="687"/>
      <c r="F2245" s="687"/>
      <c r="G2245" s="1382"/>
      <c r="H2245" s="1382"/>
      <c r="O2245" s="1101"/>
    </row>
    <row r="2246" spans="1:15" s="1486" customFormat="1" ht="10.5" customHeight="1">
      <c r="A2246" s="4782"/>
      <c r="B2246" s="47"/>
      <c r="C2246" s="47"/>
      <c r="D2246" s="33"/>
      <c r="E2246" s="687"/>
      <c r="F2246" s="687"/>
      <c r="G2246" s="1382"/>
      <c r="H2246" s="1382"/>
      <c r="O2246" s="1101"/>
    </row>
    <row r="2247" spans="1:15" s="1486" customFormat="1" ht="10.5" customHeight="1">
      <c r="A2247" s="4782"/>
      <c r="B2247" s="47"/>
      <c r="C2247" s="47"/>
      <c r="D2247" s="33"/>
      <c r="E2247" s="687"/>
      <c r="F2247" s="687"/>
      <c r="G2247" s="1382"/>
      <c r="H2247" s="1382"/>
      <c r="O2247" s="1101"/>
    </row>
    <row r="2248" spans="1:15" s="1486" customFormat="1" ht="10.5" customHeight="1">
      <c r="A2248" s="4782"/>
      <c r="B2248" s="47"/>
      <c r="C2248" s="47"/>
      <c r="D2248" s="33"/>
      <c r="E2248" s="687"/>
      <c r="F2248" s="687"/>
      <c r="G2248" s="1382"/>
      <c r="H2248" s="1382"/>
      <c r="O2248" s="1101"/>
    </row>
    <row r="2249" spans="1:15" s="1486" customFormat="1" ht="10.5" customHeight="1">
      <c r="A2249" s="4782"/>
      <c r="B2249" s="47"/>
      <c r="C2249" s="47"/>
      <c r="D2249" s="33"/>
      <c r="E2249" s="687"/>
      <c r="F2249" s="687"/>
      <c r="G2249" s="1382"/>
      <c r="H2249" s="1382"/>
      <c r="O2249" s="1101"/>
    </row>
    <row r="2250" spans="1:15" s="1486" customFormat="1" ht="10.5" customHeight="1">
      <c r="A2250" s="4782"/>
      <c r="B2250" s="47"/>
      <c r="C2250" s="47"/>
      <c r="D2250" s="33"/>
      <c r="E2250" s="687"/>
      <c r="F2250" s="687"/>
      <c r="G2250" s="1382"/>
      <c r="H2250" s="1382"/>
      <c r="O2250" s="1101"/>
    </row>
    <row r="2251" spans="1:15" s="1486" customFormat="1" ht="10.5" customHeight="1">
      <c r="A2251" s="4782"/>
      <c r="B2251" s="47"/>
      <c r="C2251" s="47"/>
      <c r="D2251" s="33"/>
      <c r="E2251" s="687"/>
      <c r="F2251" s="687"/>
      <c r="G2251" s="1382"/>
      <c r="H2251" s="1382"/>
      <c r="O2251" s="1101"/>
    </row>
    <row r="2252" spans="1:15" s="1486" customFormat="1" ht="10.5" customHeight="1">
      <c r="A2252" s="4782"/>
      <c r="B2252" s="47"/>
      <c r="C2252" s="47"/>
      <c r="D2252" s="33"/>
      <c r="E2252" s="687"/>
      <c r="F2252" s="687"/>
      <c r="G2252" s="1382"/>
      <c r="H2252" s="1382"/>
      <c r="O2252" s="1101"/>
    </row>
    <row r="2253" spans="1:15" s="1486" customFormat="1" ht="10.5" customHeight="1">
      <c r="A2253" s="4782"/>
      <c r="B2253" s="47"/>
      <c r="C2253" s="47"/>
      <c r="D2253" s="33"/>
      <c r="E2253" s="687"/>
      <c r="F2253" s="687"/>
      <c r="G2253" s="1382"/>
      <c r="H2253" s="1382"/>
      <c r="O2253" s="1101"/>
    </row>
    <row r="2254" spans="1:15" s="1486" customFormat="1" ht="10.5" customHeight="1">
      <c r="A2254" s="4782"/>
      <c r="B2254" s="47"/>
      <c r="C2254" s="47"/>
      <c r="D2254" s="33"/>
      <c r="E2254" s="687"/>
      <c r="F2254" s="687"/>
      <c r="G2254" s="1382"/>
      <c r="H2254" s="1382"/>
      <c r="O2254" s="1101"/>
    </row>
    <row r="2255" spans="1:15" s="1486" customFormat="1" ht="10.5" customHeight="1">
      <c r="A2255" s="4782"/>
      <c r="B2255" s="47"/>
      <c r="C2255" s="47"/>
      <c r="D2255" s="33"/>
      <c r="E2255" s="687"/>
      <c r="F2255" s="687"/>
      <c r="G2255" s="1382"/>
      <c r="H2255" s="1382"/>
      <c r="O2255" s="1101"/>
    </row>
    <row r="2256" spans="1:15" s="1486" customFormat="1" ht="10.5" customHeight="1">
      <c r="A2256" s="4782"/>
      <c r="B2256" s="47"/>
      <c r="C2256" s="47"/>
      <c r="D2256" s="33"/>
      <c r="E2256" s="687"/>
      <c r="F2256" s="687"/>
      <c r="G2256" s="1382"/>
      <c r="H2256" s="1382"/>
      <c r="O2256" s="1101"/>
    </row>
    <row r="2257" spans="1:15" s="1486" customFormat="1" ht="10.5" customHeight="1">
      <c r="A2257" s="4782"/>
      <c r="B2257" s="47"/>
      <c r="C2257" s="47"/>
      <c r="D2257" s="33"/>
      <c r="E2257" s="687"/>
      <c r="F2257" s="687"/>
      <c r="G2257" s="1382"/>
      <c r="H2257" s="1382"/>
      <c r="O2257" s="1101"/>
    </row>
    <row r="2258" spans="1:15" s="1486" customFormat="1" ht="10.5" customHeight="1">
      <c r="A2258" s="4782"/>
      <c r="B2258" s="47"/>
      <c r="C2258" s="47"/>
      <c r="D2258" s="33"/>
      <c r="E2258" s="687"/>
      <c r="F2258" s="687"/>
      <c r="G2258" s="1382"/>
      <c r="H2258" s="1382"/>
      <c r="O2258" s="1101"/>
    </row>
    <row r="2259" spans="1:15" s="1486" customFormat="1" ht="10.5" customHeight="1">
      <c r="A2259" s="4782"/>
      <c r="B2259" s="47"/>
      <c r="C2259" s="47"/>
      <c r="D2259" s="33"/>
      <c r="E2259" s="687"/>
      <c r="F2259" s="687"/>
      <c r="G2259" s="1382"/>
      <c r="H2259" s="1382"/>
      <c r="O2259" s="1101"/>
    </row>
    <row r="2260" spans="1:15" s="1486" customFormat="1" ht="10.5" customHeight="1">
      <c r="A2260" s="4782"/>
      <c r="B2260" s="47"/>
      <c r="C2260" s="47"/>
      <c r="D2260" s="33"/>
      <c r="E2260" s="687"/>
      <c r="F2260" s="687"/>
      <c r="G2260" s="1382"/>
      <c r="H2260" s="1382"/>
      <c r="O2260" s="1101"/>
    </row>
    <row r="2261" spans="1:15" s="1486" customFormat="1" ht="10.5" customHeight="1">
      <c r="A2261" s="4782"/>
      <c r="B2261" s="47"/>
      <c r="C2261" s="47"/>
      <c r="D2261" s="33"/>
      <c r="E2261" s="687"/>
      <c r="F2261" s="687"/>
      <c r="G2261" s="1382"/>
      <c r="H2261" s="1382"/>
      <c r="O2261" s="1101"/>
    </row>
    <row r="2262" spans="1:15" s="1486" customFormat="1" ht="10.5" customHeight="1">
      <c r="A2262" s="4782"/>
      <c r="B2262" s="47"/>
      <c r="C2262" s="47"/>
      <c r="D2262" s="33"/>
      <c r="E2262" s="687"/>
      <c r="F2262" s="687"/>
      <c r="G2262" s="1382"/>
      <c r="H2262" s="1382"/>
      <c r="O2262" s="1101"/>
    </row>
    <row r="2263" spans="1:15" s="1486" customFormat="1" ht="10.5" customHeight="1">
      <c r="A2263" s="4782"/>
      <c r="B2263" s="47"/>
      <c r="C2263" s="47"/>
      <c r="D2263" s="33"/>
      <c r="E2263" s="687"/>
      <c r="F2263" s="687"/>
      <c r="G2263" s="1382"/>
      <c r="H2263" s="1382"/>
      <c r="O2263" s="1101"/>
    </row>
    <row r="2264" spans="1:15" s="1486" customFormat="1" ht="10.5" customHeight="1">
      <c r="A2264" s="4782"/>
      <c r="B2264" s="47"/>
      <c r="C2264" s="47"/>
      <c r="D2264" s="33"/>
      <c r="E2264" s="687"/>
      <c r="F2264" s="687"/>
      <c r="G2264" s="1382"/>
      <c r="H2264" s="1382"/>
      <c r="O2264" s="1101"/>
    </row>
    <row r="2265" spans="1:15" s="1486" customFormat="1" ht="10.5" customHeight="1">
      <c r="A2265" s="4782"/>
      <c r="B2265" s="47"/>
      <c r="C2265" s="47"/>
      <c r="D2265" s="33"/>
      <c r="E2265" s="687"/>
      <c r="F2265" s="687"/>
      <c r="G2265" s="1382"/>
      <c r="H2265" s="1382"/>
      <c r="O2265" s="1101"/>
    </row>
    <row r="2266" spans="1:15" s="1486" customFormat="1" ht="10.5" customHeight="1">
      <c r="A2266" s="4782"/>
      <c r="B2266" s="47"/>
      <c r="C2266" s="47"/>
      <c r="D2266" s="33"/>
      <c r="E2266" s="687"/>
      <c r="F2266" s="687"/>
      <c r="G2266" s="1382"/>
      <c r="H2266" s="1382"/>
      <c r="O2266" s="1101"/>
    </row>
    <row r="2267" spans="1:15" s="1486" customFormat="1" ht="10.5" customHeight="1">
      <c r="A2267" s="4782"/>
      <c r="B2267" s="47"/>
      <c r="C2267" s="47"/>
      <c r="D2267" s="33"/>
      <c r="E2267" s="687"/>
      <c r="F2267" s="687"/>
      <c r="G2267" s="1382"/>
      <c r="H2267" s="1382"/>
      <c r="O2267" s="1101"/>
    </row>
    <row r="2268" spans="1:15" s="1486" customFormat="1" ht="10.5" customHeight="1">
      <c r="A2268" s="4782"/>
      <c r="B2268" s="47"/>
      <c r="C2268" s="47"/>
      <c r="D2268" s="33"/>
      <c r="E2268" s="687"/>
      <c r="F2268" s="687"/>
      <c r="G2268" s="1382"/>
      <c r="H2268" s="1382"/>
      <c r="O2268" s="1101"/>
    </row>
    <row r="2269" spans="1:15" s="1486" customFormat="1" ht="10.5" customHeight="1">
      <c r="A2269" s="4782"/>
      <c r="B2269" s="47"/>
      <c r="C2269" s="47"/>
      <c r="D2269" s="33"/>
      <c r="E2269" s="687"/>
      <c r="F2269" s="687"/>
      <c r="G2269" s="1382"/>
      <c r="H2269" s="1382"/>
      <c r="O2269" s="1101"/>
    </row>
    <row r="2270" spans="1:15" s="1486" customFormat="1" ht="10.5" customHeight="1">
      <c r="A2270" s="4782"/>
      <c r="B2270" s="47"/>
      <c r="C2270" s="47"/>
      <c r="D2270" s="33"/>
      <c r="E2270" s="687"/>
      <c r="F2270" s="687"/>
      <c r="G2270" s="1382"/>
      <c r="H2270" s="1382"/>
      <c r="O2270" s="1101"/>
    </row>
    <row r="2271" spans="1:15" s="1486" customFormat="1" ht="10.5" customHeight="1">
      <c r="A2271" s="4782"/>
      <c r="B2271" s="47"/>
      <c r="C2271" s="47"/>
      <c r="D2271" s="33"/>
      <c r="E2271" s="687"/>
      <c r="F2271" s="687"/>
      <c r="G2271" s="1382"/>
      <c r="H2271" s="1382"/>
      <c r="O2271" s="1101"/>
    </row>
    <row r="2272" spans="1:15" s="1486" customFormat="1" ht="10.5" customHeight="1">
      <c r="A2272" s="4782"/>
      <c r="B2272" s="47"/>
      <c r="C2272" s="47"/>
      <c r="D2272" s="33"/>
      <c r="E2272" s="687"/>
      <c r="F2272" s="687"/>
      <c r="G2272" s="1382"/>
      <c r="H2272" s="1382"/>
      <c r="O2272" s="1101"/>
    </row>
    <row r="2273" spans="1:15" s="1486" customFormat="1" ht="10.5" customHeight="1">
      <c r="A2273" s="4782"/>
      <c r="B2273" s="47"/>
      <c r="C2273" s="47"/>
      <c r="D2273" s="33"/>
      <c r="E2273" s="687"/>
      <c r="F2273" s="687"/>
      <c r="G2273" s="1382"/>
      <c r="H2273" s="1382"/>
      <c r="O2273" s="1101"/>
    </row>
    <row r="2274" spans="1:15" s="1486" customFormat="1" ht="10.5" customHeight="1">
      <c r="A2274" s="4782"/>
      <c r="B2274" s="47"/>
      <c r="C2274" s="47"/>
      <c r="D2274" s="33"/>
      <c r="E2274" s="687"/>
      <c r="F2274" s="687"/>
      <c r="G2274" s="1382"/>
      <c r="H2274" s="1382"/>
      <c r="O2274" s="1101"/>
    </row>
    <row r="2275" spans="1:15" s="1486" customFormat="1" ht="10.5" customHeight="1">
      <c r="A2275" s="4782"/>
      <c r="B2275" s="47"/>
      <c r="C2275" s="47"/>
      <c r="D2275" s="33"/>
      <c r="E2275" s="687"/>
      <c r="F2275" s="687"/>
      <c r="G2275" s="1382"/>
      <c r="H2275" s="1382"/>
      <c r="O2275" s="1101"/>
    </row>
    <row r="2276" spans="1:15" s="1486" customFormat="1" ht="10.5" customHeight="1">
      <c r="A2276" s="4782"/>
      <c r="B2276" s="47"/>
      <c r="C2276" s="47"/>
      <c r="D2276" s="33"/>
      <c r="E2276" s="687"/>
      <c r="F2276" s="687"/>
      <c r="G2276" s="1382"/>
      <c r="H2276" s="1382"/>
      <c r="O2276" s="1101"/>
    </row>
    <row r="2277" spans="1:15" s="1486" customFormat="1" ht="10.5" customHeight="1">
      <c r="A2277" s="4782"/>
      <c r="B2277" s="47"/>
      <c r="C2277" s="47"/>
      <c r="D2277" s="33"/>
      <c r="E2277" s="687"/>
      <c r="F2277" s="687"/>
      <c r="G2277" s="1382"/>
      <c r="H2277" s="1382"/>
      <c r="O2277" s="1101"/>
    </row>
    <row r="2278" spans="1:15" s="1486" customFormat="1" ht="10.5" customHeight="1">
      <c r="A2278" s="4782"/>
      <c r="B2278" s="47"/>
      <c r="C2278" s="47"/>
      <c r="D2278" s="33"/>
      <c r="E2278" s="687"/>
      <c r="F2278" s="687"/>
      <c r="G2278" s="1382"/>
      <c r="H2278" s="1382"/>
      <c r="O2278" s="1101"/>
    </row>
    <row r="2279" spans="1:15" s="1486" customFormat="1" ht="10.5" customHeight="1">
      <c r="A2279" s="4782"/>
      <c r="B2279" s="47"/>
      <c r="C2279" s="47"/>
      <c r="D2279" s="33"/>
      <c r="E2279" s="687"/>
      <c r="F2279" s="687"/>
      <c r="G2279" s="1382"/>
      <c r="H2279" s="1382"/>
      <c r="O2279" s="1101"/>
    </row>
    <row r="2280" spans="1:15" s="1486" customFormat="1" ht="10.5" customHeight="1">
      <c r="A2280" s="4782"/>
      <c r="B2280" s="47"/>
      <c r="C2280" s="47"/>
      <c r="D2280" s="33"/>
      <c r="E2280" s="687"/>
      <c r="F2280" s="687"/>
      <c r="G2280" s="1382"/>
      <c r="H2280" s="1382"/>
      <c r="O2280" s="1101"/>
    </row>
    <row r="2281" spans="1:15" s="1486" customFormat="1" ht="10.5" customHeight="1">
      <c r="A2281" s="4782"/>
      <c r="B2281" s="47"/>
      <c r="C2281" s="47"/>
      <c r="D2281" s="33"/>
      <c r="E2281" s="687"/>
      <c r="F2281" s="687"/>
      <c r="G2281" s="1382"/>
      <c r="H2281" s="1382"/>
      <c r="O2281" s="1101"/>
    </row>
    <row r="2282" spans="1:15" s="1486" customFormat="1" ht="10.5" customHeight="1">
      <c r="A2282" s="4782"/>
      <c r="B2282" s="47"/>
      <c r="C2282" s="47"/>
      <c r="D2282" s="33"/>
      <c r="E2282" s="687"/>
      <c r="F2282" s="687"/>
      <c r="G2282" s="1382"/>
      <c r="H2282" s="1382"/>
      <c r="O2282" s="1101"/>
    </row>
    <row r="2283" spans="1:15" s="1486" customFormat="1" ht="10.5" customHeight="1">
      <c r="A2283" s="4782"/>
      <c r="B2283" s="47"/>
      <c r="C2283" s="47"/>
      <c r="D2283" s="33"/>
      <c r="E2283" s="687"/>
      <c r="F2283" s="687"/>
      <c r="G2283" s="1382"/>
      <c r="H2283" s="1382"/>
      <c r="O2283" s="1101"/>
    </row>
    <row r="2284" spans="1:15" s="1486" customFormat="1" ht="10.5" customHeight="1">
      <c r="A2284" s="4782"/>
      <c r="B2284" s="47"/>
      <c r="C2284" s="47"/>
      <c r="D2284" s="33"/>
      <c r="E2284" s="687"/>
      <c r="F2284" s="687"/>
      <c r="G2284" s="1382"/>
      <c r="H2284" s="1382"/>
      <c r="O2284" s="1101"/>
    </row>
    <row r="2285" spans="1:15" s="1486" customFormat="1" ht="10.5" customHeight="1">
      <c r="A2285" s="4782"/>
      <c r="B2285" s="47"/>
      <c r="C2285" s="47"/>
      <c r="D2285" s="33"/>
      <c r="E2285" s="687"/>
      <c r="F2285" s="687"/>
      <c r="G2285" s="1382"/>
      <c r="H2285" s="1382"/>
      <c r="O2285" s="1101"/>
    </row>
    <row r="2286" spans="1:15" s="1486" customFormat="1" ht="10.5" customHeight="1">
      <c r="A2286" s="4782"/>
      <c r="B2286" s="47"/>
      <c r="C2286" s="47"/>
      <c r="D2286" s="33"/>
      <c r="E2286" s="687"/>
      <c r="F2286" s="687"/>
      <c r="G2286" s="1382"/>
      <c r="H2286" s="1382"/>
      <c r="O2286" s="1101"/>
    </row>
    <row r="2287" spans="1:15" s="1486" customFormat="1" ht="10.5" customHeight="1">
      <c r="A2287" s="4782"/>
      <c r="B2287" s="47"/>
      <c r="C2287" s="47"/>
      <c r="D2287" s="33"/>
      <c r="E2287" s="687"/>
      <c r="F2287" s="687"/>
      <c r="G2287" s="1382"/>
      <c r="H2287" s="1382"/>
      <c r="O2287" s="1101"/>
    </row>
    <row r="2288" spans="1:15" s="1486" customFormat="1" ht="10.5" customHeight="1">
      <c r="A2288" s="4782"/>
      <c r="B2288" s="47"/>
      <c r="C2288" s="47"/>
      <c r="D2288" s="33"/>
      <c r="E2288" s="687"/>
      <c r="F2288" s="687"/>
      <c r="G2288" s="1382"/>
      <c r="H2288" s="1382"/>
      <c r="O2288" s="1101"/>
    </row>
    <row r="2289" spans="1:15" s="1486" customFormat="1" ht="10.5" customHeight="1">
      <c r="A2289" s="4782"/>
      <c r="B2289" s="47"/>
      <c r="C2289" s="47"/>
      <c r="D2289" s="33"/>
      <c r="E2289" s="687"/>
      <c r="F2289" s="687"/>
      <c r="G2289" s="1382"/>
      <c r="H2289" s="1382"/>
      <c r="O2289" s="1101"/>
    </row>
    <row r="2290" spans="1:15" s="1486" customFormat="1" ht="10.5" customHeight="1">
      <c r="A2290" s="4782"/>
      <c r="B2290" s="47"/>
      <c r="C2290" s="47"/>
      <c r="D2290" s="33"/>
      <c r="E2290" s="687"/>
      <c r="F2290" s="687"/>
      <c r="G2290" s="1382"/>
      <c r="H2290" s="1382"/>
      <c r="O2290" s="1101"/>
    </row>
    <row r="2291" spans="1:15" s="1486" customFormat="1" ht="10.5" customHeight="1">
      <c r="A2291" s="4782"/>
      <c r="B2291" s="47"/>
      <c r="C2291" s="47"/>
      <c r="D2291" s="33"/>
      <c r="E2291" s="687"/>
      <c r="F2291" s="687"/>
      <c r="G2291" s="1382"/>
      <c r="H2291" s="1382"/>
      <c r="O2291" s="1101"/>
    </row>
    <row r="2292" spans="1:15" s="1486" customFormat="1" ht="10.5" customHeight="1">
      <c r="A2292" s="4782"/>
      <c r="B2292" s="47"/>
      <c r="C2292" s="47"/>
      <c r="D2292" s="33"/>
      <c r="E2292" s="687"/>
      <c r="F2292" s="687"/>
      <c r="G2292" s="1382"/>
      <c r="H2292" s="1382"/>
      <c r="O2292" s="1101"/>
    </row>
    <row r="2293" spans="1:15" s="1486" customFormat="1" ht="10.5" customHeight="1">
      <c r="A2293" s="4782"/>
      <c r="B2293" s="47"/>
      <c r="C2293" s="47"/>
      <c r="D2293" s="33"/>
      <c r="E2293" s="687"/>
      <c r="F2293" s="687"/>
      <c r="G2293" s="1382"/>
      <c r="H2293" s="1382"/>
      <c r="O2293" s="1101"/>
    </row>
    <row r="2294" spans="1:15" s="1486" customFormat="1" ht="10.5" customHeight="1">
      <c r="A2294" s="4782"/>
      <c r="B2294" s="47"/>
      <c r="C2294" s="47"/>
      <c r="D2294" s="33"/>
      <c r="E2294" s="687"/>
      <c r="F2294" s="687"/>
      <c r="G2294" s="1382"/>
      <c r="H2294" s="1382"/>
      <c r="O2294" s="1101"/>
    </row>
    <row r="2295" spans="1:15" s="1486" customFormat="1" ht="10.5" customHeight="1">
      <c r="A2295" s="4782"/>
      <c r="B2295" s="47"/>
      <c r="C2295" s="47"/>
      <c r="D2295" s="33"/>
      <c r="E2295" s="687"/>
      <c r="F2295" s="687"/>
      <c r="G2295" s="1382"/>
      <c r="H2295" s="1382"/>
      <c r="O2295" s="1101"/>
    </row>
    <row r="2296" spans="1:15" s="1486" customFormat="1" ht="10.5" customHeight="1">
      <c r="A2296" s="4782"/>
      <c r="B2296" s="47"/>
      <c r="C2296" s="47"/>
      <c r="D2296" s="33"/>
      <c r="E2296" s="687"/>
      <c r="F2296" s="687"/>
      <c r="G2296" s="1382"/>
      <c r="H2296" s="1382"/>
      <c r="O2296" s="1101"/>
    </row>
    <row r="2297" spans="1:15" s="1486" customFormat="1" ht="10.5" customHeight="1">
      <c r="A2297" s="4782"/>
      <c r="B2297" s="47"/>
      <c r="C2297" s="47"/>
      <c r="D2297" s="33"/>
      <c r="E2297" s="687"/>
      <c r="F2297" s="687"/>
      <c r="G2297" s="1382"/>
      <c r="H2297" s="1382"/>
      <c r="O2297" s="1101"/>
    </row>
    <row r="2298" spans="1:15" s="1486" customFormat="1" ht="10.5" customHeight="1">
      <c r="A2298" s="4782"/>
      <c r="B2298" s="47"/>
      <c r="C2298" s="47"/>
      <c r="D2298" s="33"/>
      <c r="E2298" s="687"/>
      <c r="F2298" s="687"/>
      <c r="G2298" s="1382"/>
      <c r="H2298" s="1382"/>
      <c r="O2298" s="1101"/>
    </row>
    <row r="2299" spans="1:15" s="1486" customFormat="1" ht="10.5" customHeight="1">
      <c r="A2299" s="4782"/>
      <c r="B2299" s="47"/>
      <c r="C2299" s="47"/>
      <c r="D2299" s="33"/>
      <c r="E2299" s="687"/>
      <c r="F2299" s="687"/>
      <c r="G2299" s="1382"/>
      <c r="H2299" s="1382"/>
      <c r="O2299" s="1101"/>
    </row>
    <row r="2300" spans="1:15" s="1486" customFormat="1" ht="10.5" customHeight="1">
      <c r="A2300" s="4782"/>
      <c r="B2300" s="47"/>
      <c r="C2300" s="47"/>
      <c r="D2300" s="33"/>
      <c r="E2300" s="687"/>
      <c r="F2300" s="687"/>
      <c r="G2300" s="1382"/>
      <c r="H2300" s="1382"/>
      <c r="O2300" s="1101"/>
    </row>
    <row r="2301" spans="1:15" s="1486" customFormat="1" ht="10.5" customHeight="1">
      <c r="A2301" s="4782"/>
      <c r="B2301" s="47"/>
      <c r="C2301" s="47"/>
      <c r="D2301" s="33"/>
      <c r="E2301" s="687"/>
      <c r="F2301" s="687"/>
      <c r="G2301" s="1382"/>
      <c r="H2301" s="1382"/>
      <c r="O2301" s="1101"/>
    </row>
    <row r="2302" spans="1:15" s="1486" customFormat="1" ht="10.5" customHeight="1">
      <c r="A2302" s="4782"/>
      <c r="B2302" s="47"/>
      <c r="C2302" s="47"/>
      <c r="D2302" s="33"/>
      <c r="E2302" s="687"/>
      <c r="F2302" s="687"/>
      <c r="G2302" s="1382"/>
      <c r="H2302" s="1382"/>
      <c r="O2302" s="1101"/>
    </row>
    <row r="2303" spans="1:15" s="1486" customFormat="1" ht="10.5" customHeight="1">
      <c r="A2303" s="4782"/>
      <c r="B2303" s="47"/>
      <c r="C2303" s="47"/>
      <c r="D2303" s="33"/>
      <c r="E2303" s="687"/>
      <c r="F2303" s="687"/>
      <c r="G2303" s="1382"/>
      <c r="H2303" s="1382"/>
      <c r="O2303" s="1101"/>
    </row>
    <row r="2304" spans="1:15" s="1486" customFormat="1" ht="10.5" customHeight="1">
      <c r="A2304" s="4782"/>
      <c r="B2304" s="47"/>
      <c r="C2304" s="47"/>
      <c r="D2304" s="33"/>
      <c r="E2304" s="687"/>
      <c r="F2304" s="687"/>
      <c r="G2304" s="1382"/>
      <c r="H2304" s="1382"/>
      <c r="O2304" s="1101"/>
    </row>
    <row r="2305" spans="1:15" s="1486" customFormat="1" ht="10.5" customHeight="1">
      <c r="A2305" s="4782"/>
      <c r="B2305" s="47"/>
      <c r="C2305" s="47"/>
      <c r="D2305" s="33"/>
      <c r="E2305" s="687"/>
      <c r="F2305" s="687"/>
      <c r="G2305" s="1382"/>
      <c r="H2305" s="1382"/>
      <c r="O2305" s="1101"/>
    </row>
    <row r="2306" spans="1:15" s="1486" customFormat="1" ht="10.5" customHeight="1">
      <c r="A2306" s="4782"/>
      <c r="B2306" s="47"/>
      <c r="C2306" s="47"/>
      <c r="D2306" s="33"/>
      <c r="E2306" s="687"/>
      <c r="F2306" s="687"/>
      <c r="G2306" s="1382"/>
      <c r="H2306" s="1382"/>
      <c r="O2306" s="1101"/>
    </row>
    <row r="2307" spans="1:15" s="1486" customFormat="1" ht="10.5" customHeight="1">
      <c r="A2307" s="4782"/>
      <c r="B2307" s="47"/>
      <c r="C2307" s="47"/>
      <c r="D2307" s="33"/>
      <c r="E2307" s="687"/>
      <c r="F2307" s="687"/>
      <c r="G2307" s="1382"/>
      <c r="H2307" s="1382"/>
      <c r="O2307" s="1101"/>
    </row>
    <row r="2308" spans="1:15" s="1486" customFormat="1" ht="10.5" customHeight="1">
      <c r="A2308" s="4782"/>
      <c r="B2308" s="47"/>
      <c r="C2308" s="47"/>
      <c r="D2308" s="33"/>
      <c r="E2308" s="687"/>
      <c r="F2308" s="687"/>
      <c r="G2308" s="1382"/>
      <c r="H2308" s="1382"/>
      <c r="O2308" s="1101"/>
    </row>
    <row r="2309" spans="1:15" s="1486" customFormat="1" ht="10.5" customHeight="1">
      <c r="A2309" s="4782"/>
      <c r="B2309" s="47"/>
      <c r="C2309" s="47"/>
      <c r="D2309" s="33"/>
      <c r="E2309" s="687"/>
      <c r="F2309" s="687"/>
      <c r="G2309" s="1382"/>
      <c r="H2309" s="1382"/>
      <c r="O2309" s="1101"/>
    </row>
    <row r="2310" spans="1:15" s="1486" customFormat="1" ht="10.5" customHeight="1">
      <c r="A2310" s="4782"/>
      <c r="B2310" s="47"/>
      <c r="C2310" s="47"/>
      <c r="D2310" s="33"/>
      <c r="E2310" s="687"/>
      <c r="F2310" s="687"/>
      <c r="G2310" s="1382"/>
      <c r="H2310" s="1382"/>
      <c r="O2310" s="1101"/>
    </row>
    <row r="2311" spans="1:15" s="1486" customFormat="1" ht="10.5" customHeight="1">
      <c r="A2311" s="4782"/>
      <c r="B2311" s="47"/>
      <c r="C2311" s="47"/>
      <c r="D2311" s="33"/>
      <c r="E2311" s="687"/>
      <c r="F2311" s="687"/>
      <c r="G2311" s="1382"/>
      <c r="H2311" s="1382"/>
      <c r="O2311" s="1101"/>
    </row>
    <row r="2312" spans="1:15" s="1486" customFormat="1" ht="10.5" customHeight="1">
      <c r="A2312" s="4782"/>
      <c r="B2312" s="47"/>
      <c r="C2312" s="47"/>
      <c r="D2312" s="33"/>
      <c r="E2312" s="687"/>
      <c r="F2312" s="687"/>
      <c r="G2312" s="1382"/>
      <c r="H2312" s="1382"/>
      <c r="O2312" s="1101"/>
    </row>
    <row r="2313" spans="1:15" s="1486" customFormat="1" ht="10.5" customHeight="1">
      <c r="A2313" s="4782"/>
      <c r="B2313" s="47"/>
      <c r="C2313" s="47"/>
      <c r="D2313" s="33"/>
      <c r="E2313" s="687"/>
      <c r="F2313" s="687"/>
      <c r="G2313" s="1382"/>
      <c r="H2313" s="1382"/>
      <c r="O2313" s="1101"/>
    </row>
    <row r="2314" spans="1:15" s="1486" customFormat="1" ht="10.5" customHeight="1">
      <c r="A2314" s="4782"/>
      <c r="B2314" s="47"/>
      <c r="C2314" s="47"/>
      <c r="D2314" s="33"/>
      <c r="E2314" s="687"/>
      <c r="F2314" s="687"/>
      <c r="G2314" s="1382"/>
      <c r="H2314" s="1382"/>
      <c r="O2314" s="1101"/>
    </row>
    <row r="2315" spans="1:15" s="1486" customFormat="1" ht="10.5" customHeight="1">
      <c r="A2315" s="4782"/>
      <c r="B2315" s="47"/>
      <c r="C2315" s="47"/>
      <c r="D2315" s="33"/>
      <c r="E2315" s="687"/>
      <c r="F2315" s="687"/>
      <c r="G2315" s="1382"/>
      <c r="H2315" s="1382"/>
      <c r="O2315" s="1101"/>
    </row>
    <row r="2316" spans="1:15" s="1486" customFormat="1" ht="10.5" customHeight="1">
      <c r="A2316" s="4782"/>
      <c r="B2316" s="47"/>
      <c r="C2316" s="47"/>
      <c r="D2316" s="33"/>
      <c r="E2316" s="687"/>
      <c r="F2316" s="687"/>
      <c r="G2316" s="1382"/>
      <c r="H2316" s="1382"/>
      <c r="O2316" s="1101"/>
    </row>
    <row r="2317" spans="1:15" s="1486" customFormat="1" ht="10.5" customHeight="1">
      <c r="A2317" s="4782"/>
      <c r="B2317" s="47"/>
      <c r="C2317" s="47"/>
      <c r="D2317" s="33"/>
      <c r="E2317" s="687"/>
      <c r="F2317" s="687"/>
      <c r="G2317" s="1382"/>
      <c r="H2317" s="1382"/>
      <c r="O2317" s="1101"/>
    </row>
    <row r="2318" spans="1:15" s="1486" customFormat="1" ht="10.5" customHeight="1">
      <c r="A2318" s="4782"/>
      <c r="B2318" s="47"/>
      <c r="C2318" s="47"/>
      <c r="D2318" s="33"/>
      <c r="E2318" s="687"/>
      <c r="F2318" s="687"/>
      <c r="G2318" s="1382"/>
      <c r="H2318" s="1382"/>
      <c r="O2318" s="1101"/>
    </row>
    <row r="2319" spans="1:15" s="1486" customFormat="1" ht="10.5" customHeight="1">
      <c r="A2319" s="4782"/>
      <c r="B2319" s="47"/>
      <c r="C2319" s="47"/>
      <c r="D2319" s="33"/>
      <c r="E2319" s="687"/>
      <c r="F2319" s="687"/>
      <c r="G2319" s="1382"/>
      <c r="H2319" s="1382"/>
      <c r="O2319" s="1101"/>
    </row>
    <row r="2320" spans="1:15" s="1486" customFormat="1" ht="10.5" customHeight="1">
      <c r="A2320" s="4782"/>
      <c r="B2320" s="47"/>
      <c r="C2320" s="47"/>
      <c r="D2320" s="33"/>
      <c r="E2320" s="687"/>
      <c r="F2320" s="687"/>
      <c r="G2320" s="1382"/>
      <c r="H2320" s="1382"/>
      <c r="O2320" s="1101"/>
    </row>
    <row r="2321" spans="1:15" s="1486" customFormat="1" ht="10.5" customHeight="1">
      <c r="A2321" s="4782"/>
      <c r="B2321" s="47"/>
      <c r="C2321" s="47"/>
      <c r="D2321" s="33"/>
      <c r="E2321" s="687"/>
      <c r="F2321" s="687"/>
      <c r="G2321" s="1382"/>
      <c r="H2321" s="1382"/>
      <c r="O2321" s="1101"/>
    </row>
    <row r="2322" spans="1:15" s="1486" customFormat="1" ht="10.5" customHeight="1">
      <c r="A2322" s="4782"/>
      <c r="B2322" s="47"/>
      <c r="C2322" s="47"/>
      <c r="D2322" s="33"/>
      <c r="E2322" s="687"/>
      <c r="F2322" s="687"/>
      <c r="G2322" s="1382"/>
      <c r="H2322" s="1382"/>
      <c r="O2322" s="1101"/>
    </row>
    <row r="2323" spans="1:15" s="1486" customFormat="1" ht="10.5" customHeight="1">
      <c r="A2323" s="4782"/>
      <c r="B2323" s="47"/>
      <c r="C2323" s="47"/>
      <c r="D2323" s="33"/>
      <c r="E2323" s="687"/>
      <c r="F2323" s="687"/>
      <c r="G2323" s="1382"/>
      <c r="H2323" s="1382"/>
      <c r="O2323" s="1101"/>
    </row>
    <row r="2324" spans="1:15" s="1486" customFormat="1" ht="10.5" customHeight="1">
      <c r="A2324" s="4782"/>
      <c r="B2324" s="47"/>
      <c r="C2324" s="47"/>
      <c r="D2324" s="33"/>
      <c r="E2324" s="687"/>
      <c r="F2324" s="687"/>
      <c r="G2324" s="1382"/>
      <c r="H2324" s="1382"/>
      <c r="O2324" s="1101"/>
    </row>
    <row r="2325" spans="1:15" s="1486" customFormat="1" ht="10.5" customHeight="1">
      <c r="A2325" s="4782"/>
      <c r="B2325" s="47"/>
      <c r="C2325" s="47"/>
      <c r="D2325" s="33"/>
      <c r="E2325" s="687"/>
      <c r="F2325" s="687"/>
      <c r="G2325" s="1382"/>
      <c r="H2325" s="1382"/>
      <c r="O2325" s="1101"/>
    </row>
    <row r="2326" spans="1:15" s="1486" customFormat="1" ht="10.5" customHeight="1">
      <c r="A2326" s="4782"/>
      <c r="B2326" s="47"/>
      <c r="C2326" s="47"/>
      <c r="D2326" s="33"/>
      <c r="E2326" s="687"/>
      <c r="F2326" s="687"/>
      <c r="G2326" s="1382"/>
      <c r="H2326" s="1382"/>
      <c r="O2326" s="1101"/>
    </row>
    <row r="2327" spans="1:15" s="1486" customFormat="1" ht="10.5" customHeight="1">
      <c r="A2327" s="4782"/>
      <c r="B2327" s="47"/>
      <c r="C2327" s="47"/>
      <c r="D2327" s="33"/>
      <c r="E2327" s="687"/>
      <c r="F2327" s="687"/>
      <c r="G2327" s="1382"/>
      <c r="H2327" s="1382"/>
      <c r="O2327" s="1101"/>
    </row>
    <row r="2328" spans="1:15" s="1486" customFormat="1" ht="10.5" customHeight="1">
      <c r="A2328" s="4782"/>
      <c r="B2328" s="47"/>
      <c r="C2328" s="47"/>
      <c r="D2328" s="33"/>
      <c r="E2328" s="687"/>
      <c r="F2328" s="687"/>
      <c r="G2328" s="1382"/>
      <c r="H2328" s="1382"/>
      <c r="O2328" s="1101"/>
    </row>
    <row r="2329" spans="1:15" s="1486" customFormat="1" ht="10.5" customHeight="1">
      <c r="A2329" s="4782"/>
      <c r="B2329" s="47"/>
      <c r="C2329" s="47"/>
      <c r="D2329" s="33"/>
      <c r="E2329" s="687"/>
      <c r="F2329" s="687"/>
      <c r="G2329" s="1382"/>
      <c r="H2329" s="1382"/>
      <c r="O2329" s="1101"/>
    </row>
    <row r="2330" spans="1:15" s="1486" customFormat="1" ht="10.5" customHeight="1">
      <c r="A2330" s="4782"/>
      <c r="B2330" s="47"/>
      <c r="C2330" s="47"/>
      <c r="D2330" s="33"/>
      <c r="E2330" s="687"/>
      <c r="F2330" s="687"/>
      <c r="G2330" s="1382"/>
      <c r="H2330" s="1382"/>
      <c r="O2330" s="1101"/>
    </row>
    <row r="2331" spans="1:15" s="1486" customFormat="1" ht="10.5" customHeight="1">
      <c r="A2331" s="4782"/>
      <c r="B2331" s="47"/>
      <c r="C2331" s="47"/>
      <c r="D2331" s="33"/>
      <c r="E2331" s="687"/>
      <c r="F2331" s="687"/>
      <c r="G2331" s="1382"/>
      <c r="H2331" s="1382"/>
      <c r="O2331" s="1101"/>
    </row>
    <row r="2332" spans="1:15" s="1486" customFormat="1" ht="10.5" customHeight="1">
      <c r="A2332" s="4782"/>
      <c r="B2332" s="47"/>
      <c r="C2332" s="47"/>
      <c r="D2332" s="33"/>
      <c r="E2332" s="687"/>
      <c r="F2332" s="687"/>
      <c r="G2332" s="1382"/>
      <c r="H2332" s="1382"/>
      <c r="O2332" s="1101"/>
    </row>
    <row r="2333" spans="1:15" s="1486" customFormat="1" ht="10.5" customHeight="1">
      <c r="A2333" s="4782"/>
      <c r="B2333" s="47"/>
      <c r="C2333" s="47"/>
      <c r="D2333" s="33"/>
      <c r="E2333" s="687"/>
      <c r="F2333" s="687"/>
      <c r="G2333" s="1382"/>
      <c r="H2333" s="1382"/>
      <c r="O2333" s="1101"/>
    </row>
    <row r="2334" spans="1:15" s="1486" customFormat="1" ht="10.5" customHeight="1">
      <c r="A2334" s="4782"/>
      <c r="B2334" s="47"/>
      <c r="C2334" s="47"/>
      <c r="D2334" s="33"/>
      <c r="E2334" s="687"/>
      <c r="F2334" s="687"/>
      <c r="G2334" s="1382"/>
      <c r="H2334" s="1382"/>
      <c r="O2334" s="1101"/>
    </row>
    <row r="2335" spans="1:15" s="1486" customFormat="1" ht="10.5" customHeight="1">
      <c r="A2335" s="4782"/>
      <c r="B2335" s="47"/>
      <c r="C2335" s="47"/>
      <c r="D2335" s="33"/>
      <c r="E2335" s="687"/>
      <c r="F2335" s="687"/>
      <c r="G2335" s="1382"/>
      <c r="H2335" s="1382"/>
      <c r="O2335" s="1101"/>
    </row>
    <row r="2336" spans="1:15" s="1486" customFormat="1" ht="10.5" customHeight="1">
      <c r="A2336" s="4782"/>
      <c r="B2336" s="47"/>
      <c r="C2336" s="47"/>
      <c r="D2336" s="33"/>
      <c r="E2336" s="687"/>
      <c r="F2336" s="687"/>
      <c r="G2336" s="1382"/>
      <c r="H2336" s="1382"/>
      <c r="O2336" s="1101"/>
    </row>
    <row r="2337" spans="1:15" s="1486" customFormat="1" ht="10.5" customHeight="1">
      <c r="A2337" s="4782"/>
      <c r="B2337" s="47"/>
      <c r="C2337" s="47"/>
      <c r="D2337" s="33"/>
      <c r="E2337" s="687"/>
      <c r="F2337" s="687"/>
      <c r="G2337" s="1382"/>
      <c r="H2337" s="1382"/>
      <c r="O2337" s="1101"/>
    </row>
    <row r="2338" spans="1:15" s="1486" customFormat="1" ht="10.5" customHeight="1">
      <c r="A2338" s="4782"/>
      <c r="B2338" s="47"/>
      <c r="C2338" s="47"/>
      <c r="D2338" s="33"/>
      <c r="E2338" s="687"/>
      <c r="F2338" s="687"/>
      <c r="G2338" s="1382"/>
      <c r="H2338" s="1382"/>
      <c r="O2338" s="1101"/>
    </row>
    <row r="2339" spans="1:15" s="1486" customFormat="1" ht="10.5" customHeight="1">
      <c r="A2339" s="4782"/>
      <c r="B2339" s="47"/>
      <c r="C2339" s="47"/>
      <c r="D2339" s="33"/>
      <c r="E2339" s="687"/>
      <c r="F2339" s="687"/>
      <c r="G2339" s="1382"/>
      <c r="H2339" s="1382"/>
      <c r="O2339" s="1101"/>
    </row>
    <row r="2340" spans="1:15" s="1486" customFormat="1" ht="10.5" customHeight="1">
      <c r="A2340" s="4782"/>
      <c r="B2340" s="47"/>
      <c r="C2340" s="47"/>
      <c r="D2340" s="33"/>
      <c r="E2340" s="687"/>
      <c r="F2340" s="687"/>
      <c r="G2340" s="1382"/>
      <c r="H2340" s="1382"/>
      <c r="O2340" s="1101"/>
    </row>
    <row r="2341" spans="1:15" s="1486" customFormat="1" ht="10.5" customHeight="1">
      <c r="A2341" s="4782"/>
      <c r="B2341" s="47"/>
      <c r="C2341" s="47"/>
      <c r="D2341" s="33"/>
      <c r="E2341" s="687"/>
      <c r="F2341" s="687"/>
      <c r="G2341" s="1382"/>
      <c r="H2341" s="1382"/>
      <c r="O2341" s="1101"/>
    </row>
    <row r="2342" spans="1:15" s="1486" customFormat="1" ht="10.5" customHeight="1">
      <c r="A2342" s="4782"/>
      <c r="B2342" s="47"/>
      <c r="C2342" s="47"/>
      <c r="D2342" s="33"/>
      <c r="E2342" s="687"/>
      <c r="F2342" s="687"/>
      <c r="G2342" s="1382"/>
      <c r="H2342" s="1382"/>
      <c r="O2342" s="1101"/>
    </row>
    <row r="2343" spans="1:15" s="1486" customFormat="1" ht="10.5" customHeight="1">
      <c r="A2343" s="4782"/>
      <c r="B2343" s="47"/>
      <c r="C2343" s="47"/>
      <c r="D2343" s="33"/>
      <c r="E2343" s="687"/>
      <c r="F2343" s="687"/>
      <c r="G2343" s="1382"/>
      <c r="H2343" s="1382"/>
      <c r="O2343" s="1101"/>
    </row>
    <row r="2344" spans="1:15" s="1486" customFormat="1" ht="10.5" customHeight="1">
      <c r="A2344" s="4782"/>
      <c r="B2344" s="47"/>
      <c r="C2344" s="47"/>
      <c r="D2344" s="33"/>
      <c r="E2344" s="687"/>
      <c r="F2344" s="687"/>
      <c r="G2344" s="1382"/>
      <c r="H2344" s="1382"/>
      <c r="O2344" s="1101"/>
    </row>
    <row r="2345" spans="1:15" s="1486" customFormat="1" ht="10.5" customHeight="1">
      <c r="A2345" s="4782"/>
      <c r="B2345" s="47"/>
      <c r="C2345" s="47"/>
      <c r="D2345" s="33"/>
      <c r="E2345" s="687"/>
      <c r="F2345" s="687"/>
      <c r="G2345" s="1382"/>
      <c r="H2345" s="1382"/>
      <c r="O2345" s="1101"/>
    </row>
    <row r="2346" spans="1:15" s="1486" customFormat="1" ht="10.5" customHeight="1">
      <c r="A2346" s="4782"/>
      <c r="B2346" s="47"/>
      <c r="C2346" s="47"/>
      <c r="D2346" s="33"/>
      <c r="E2346" s="687"/>
      <c r="F2346" s="687"/>
      <c r="G2346" s="1382"/>
      <c r="H2346" s="1382"/>
      <c r="O2346" s="1101"/>
    </row>
    <row r="2347" spans="1:15" s="1486" customFormat="1" ht="10.5" customHeight="1">
      <c r="A2347" s="4782"/>
      <c r="B2347" s="47"/>
      <c r="C2347" s="47"/>
      <c r="D2347" s="33"/>
      <c r="E2347" s="687"/>
      <c r="F2347" s="687"/>
      <c r="G2347" s="1382"/>
      <c r="H2347" s="1382"/>
      <c r="O2347" s="1101"/>
    </row>
    <row r="2348" spans="1:15" s="1486" customFormat="1" ht="10.5" customHeight="1">
      <c r="A2348" s="4782"/>
      <c r="B2348" s="47"/>
      <c r="C2348" s="47"/>
      <c r="D2348" s="33"/>
      <c r="E2348" s="687"/>
      <c r="F2348" s="687"/>
      <c r="G2348" s="1382"/>
      <c r="H2348" s="1382"/>
      <c r="O2348" s="1101"/>
    </row>
    <row r="2349" spans="1:15" s="1486" customFormat="1" ht="10.5" customHeight="1">
      <c r="A2349" s="4782"/>
      <c r="B2349" s="47"/>
      <c r="C2349" s="47"/>
      <c r="D2349" s="33"/>
      <c r="E2349" s="687"/>
      <c r="F2349" s="687"/>
      <c r="G2349" s="1382"/>
      <c r="H2349" s="1382"/>
      <c r="O2349" s="1101"/>
    </row>
    <row r="2350" spans="1:15" s="1486" customFormat="1" ht="10.5" customHeight="1">
      <c r="A2350" s="4782"/>
      <c r="B2350" s="47"/>
      <c r="C2350" s="47"/>
      <c r="D2350" s="33"/>
      <c r="E2350" s="687"/>
      <c r="F2350" s="687"/>
      <c r="G2350" s="1382"/>
      <c r="H2350" s="1382"/>
      <c r="O2350" s="1101"/>
    </row>
    <row r="2351" spans="1:15" s="1486" customFormat="1" ht="10.5" customHeight="1">
      <c r="A2351" s="4782"/>
      <c r="B2351" s="47"/>
      <c r="C2351" s="47"/>
      <c r="D2351" s="33"/>
      <c r="E2351" s="687"/>
      <c r="F2351" s="687"/>
      <c r="G2351" s="1382"/>
      <c r="H2351" s="1382"/>
      <c r="O2351" s="1101"/>
    </row>
    <row r="2352" spans="1:15" s="1486" customFormat="1" ht="10.5" customHeight="1">
      <c r="A2352" s="4782"/>
      <c r="B2352" s="47"/>
      <c r="C2352" s="47"/>
      <c r="D2352" s="33"/>
      <c r="E2352" s="687"/>
      <c r="F2352" s="687"/>
      <c r="G2352" s="1382"/>
      <c r="H2352" s="1382"/>
      <c r="O2352" s="1101"/>
    </row>
    <row r="2353" spans="1:15" s="1486" customFormat="1" ht="10.5" customHeight="1">
      <c r="A2353" s="4782"/>
      <c r="B2353" s="47"/>
      <c r="C2353" s="47"/>
      <c r="D2353" s="33"/>
      <c r="E2353" s="687"/>
      <c r="F2353" s="687"/>
      <c r="G2353" s="1382"/>
      <c r="H2353" s="1382"/>
      <c r="O2353" s="1101"/>
    </row>
    <row r="2354" spans="1:15" s="1486" customFormat="1" ht="10.5" customHeight="1">
      <c r="A2354" s="4782"/>
      <c r="B2354" s="47"/>
      <c r="C2354" s="47"/>
      <c r="D2354" s="33"/>
      <c r="E2354" s="687"/>
      <c r="F2354" s="687"/>
      <c r="G2354" s="1382"/>
      <c r="H2354" s="1382"/>
      <c r="O2354" s="1101"/>
    </row>
    <row r="2355" spans="1:15" s="1486" customFormat="1" ht="10.5" customHeight="1">
      <c r="A2355" s="4782"/>
      <c r="B2355" s="47"/>
      <c r="C2355" s="47"/>
      <c r="D2355" s="33"/>
      <c r="E2355" s="687"/>
      <c r="F2355" s="687"/>
      <c r="G2355" s="1382"/>
      <c r="H2355" s="1382"/>
      <c r="O2355" s="1101"/>
    </row>
    <row r="2356" spans="1:15" s="1486" customFormat="1" ht="10.5" customHeight="1">
      <c r="A2356" s="4782"/>
      <c r="B2356" s="47"/>
      <c r="C2356" s="47"/>
      <c r="D2356" s="33"/>
      <c r="E2356" s="687"/>
      <c r="F2356" s="687"/>
      <c r="G2356" s="1382"/>
      <c r="H2356" s="1382"/>
      <c r="O2356" s="1101"/>
    </row>
    <row r="2357" spans="1:15" s="1486" customFormat="1" ht="10.5" customHeight="1">
      <c r="A2357" s="4782"/>
      <c r="B2357" s="47"/>
      <c r="C2357" s="47"/>
      <c r="D2357" s="33"/>
      <c r="E2357" s="687"/>
      <c r="F2357" s="687"/>
      <c r="G2357" s="1382"/>
      <c r="H2357" s="1382"/>
      <c r="O2357" s="1101"/>
    </row>
    <row r="2358" spans="1:15" s="1486" customFormat="1" ht="10.5" customHeight="1">
      <c r="A2358" s="4782"/>
      <c r="B2358" s="47"/>
      <c r="C2358" s="47"/>
      <c r="D2358" s="33"/>
      <c r="E2358" s="687"/>
      <c r="F2358" s="687"/>
      <c r="G2358" s="1382"/>
      <c r="H2358" s="1382"/>
      <c r="O2358" s="1101"/>
    </row>
    <row r="2359" spans="1:15" s="1486" customFormat="1" ht="10.5" customHeight="1">
      <c r="A2359" s="4782"/>
      <c r="B2359" s="47"/>
      <c r="C2359" s="47"/>
      <c r="D2359" s="33"/>
      <c r="E2359" s="687"/>
      <c r="F2359" s="687"/>
      <c r="G2359" s="1382"/>
      <c r="H2359" s="1382"/>
      <c r="O2359" s="1101"/>
    </row>
    <row r="2360" spans="1:15" s="1486" customFormat="1" ht="10.5" customHeight="1">
      <c r="A2360" s="4782"/>
      <c r="B2360" s="47"/>
      <c r="C2360" s="47"/>
      <c r="D2360" s="33"/>
      <c r="E2360" s="687"/>
      <c r="F2360" s="687"/>
      <c r="G2360" s="1382"/>
      <c r="H2360" s="1382"/>
      <c r="O2360" s="1101"/>
    </row>
    <row r="2361" spans="1:15" s="1486" customFormat="1" ht="10.5" customHeight="1">
      <c r="A2361" s="4782"/>
      <c r="B2361" s="47"/>
      <c r="C2361" s="47"/>
      <c r="D2361" s="33"/>
      <c r="E2361" s="687"/>
      <c r="F2361" s="687"/>
      <c r="G2361" s="1382"/>
      <c r="H2361" s="1382"/>
      <c r="O2361" s="1101"/>
    </row>
    <row r="2362" spans="1:15" s="1486" customFormat="1" ht="10.5" customHeight="1">
      <c r="A2362" s="4782"/>
      <c r="B2362" s="47"/>
      <c r="C2362" s="47"/>
      <c r="D2362" s="33"/>
      <c r="E2362" s="687"/>
      <c r="F2362" s="687"/>
      <c r="G2362" s="1382"/>
      <c r="H2362" s="1382"/>
      <c r="O2362" s="1101"/>
    </row>
    <row r="2363" spans="1:15" s="1486" customFormat="1" ht="10.5" customHeight="1">
      <c r="A2363" s="4782"/>
      <c r="B2363" s="47"/>
      <c r="C2363" s="47"/>
      <c r="D2363" s="33"/>
      <c r="E2363" s="687"/>
      <c r="F2363" s="687"/>
      <c r="G2363" s="1382"/>
      <c r="H2363" s="1382"/>
      <c r="O2363" s="1101"/>
    </row>
    <row r="2364" spans="1:15" s="1486" customFormat="1" ht="10.5" customHeight="1">
      <c r="A2364" s="4782"/>
      <c r="B2364" s="47"/>
      <c r="C2364" s="47"/>
      <c r="D2364" s="33"/>
      <c r="E2364" s="687"/>
      <c r="F2364" s="687"/>
      <c r="G2364" s="1382"/>
      <c r="H2364" s="1382"/>
      <c r="O2364" s="1101"/>
    </row>
    <row r="2365" spans="1:15" s="1486" customFormat="1" ht="10.5" customHeight="1">
      <c r="A2365" s="4782"/>
      <c r="B2365" s="47"/>
      <c r="C2365" s="47"/>
      <c r="D2365" s="33"/>
      <c r="E2365" s="687"/>
      <c r="F2365" s="687"/>
      <c r="G2365" s="1382"/>
      <c r="H2365" s="1382"/>
      <c r="O2365" s="1101"/>
    </row>
    <row r="2366" spans="1:15" s="1486" customFormat="1" ht="10.5" customHeight="1">
      <c r="A2366" s="4782"/>
      <c r="B2366" s="47"/>
      <c r="C2366" s="47"/>
      <c r="D2366" s="33"/>
      <c r="E2366" s="687"/>
      <c r="F2366" s="687"/>
      <c r="G2366" s="1382"/>
      <c r="H2366" s="1382"/>
      <c r="O2366" s="1101"/>
    </row>
    <row r="2367" spans="1:15" s="1486" customFormat="1" ht="10.5" customHeight="1">
      <c r="A2367" s="4782"/>
      <c r="B2367" s="47"/>
      <c r="C2367" s="47"/>
      <c r="D2367" s="33"/>
      <c r="E2367" s="687"/>
      <c r="F2367" s="687"/>
      <c r="G2367" s="1382"/>
      <c r="H2367" s="1382"/>
      <c r="O2367" s="1101"/>
    </row>
    <row r="2368" spans="1:15" s="1486" customFormat="1" ht="10.5" customHeight="1">
      <c r="A2368" s="4782"/>
      <c r="B2368" s="47"/>
      <c r="C2368" s="47"/>
      <c r="D2368" s="33"/>
      <c r="E2368" s="687"/>
      <c r="F2368" s="687"/>
      <c r="G2368" s="1382"/>
      <c r="H2368" s="1382"/>
      <c r="O2368" s="1101"/>
    </row>
    <row r="2369" spans="1:15" s="1486" customFormat="1" ht="10.5" customHeight="1">
      <c r="A2369" s="4782"/>
      <c r="B2369" s="47"/>
      <c r="C2369" s="47"/>
      <c r="D2369" s="33"/>
      <c r="E2369" s="687"/>
      <c r="F2369" s="687"/>
      <c r="G2369" s="1382"/>
      <c r="H2369" s="1382"/>
      <c r="O2369" s="1101"/>
    </row>
    <row r="2370" spans="1:15" s="1486" customFormat="1" ht="10.5" customHeight="1">
      <c r="A2370" s="4782"/>
      <c r="B2370" s="47"/>
      <c r="C2370" s="47"/>
      <c r="D2370" s="33"/>
      <c r="E2370" s="687"/>
      <c r="F2370" s="687"/>
      <c r="G2370" s="1382"/>
      <c r="H2370" s="1382"/>
      <c r="O2370" s="1101"/>
    </row>
    <row r="2371" spans="1:15" s="1486" customFormat="1" ht="10.5" customHeight="1">
      <c r="A2371" s="4782"/>
      <c r="B2371" s="47"/>
      <c r="C2371" s="47"/>
      <c r="D2371" s="33"/>
      <c r="E2371" s="687"/>
      <c r="F2371" s="687"/>
      <c r="G2371" s="1382"/>
      <c r="H2371" s="1382"/>
      <c r="O2371" s="1101"/>
    </row>
    <row r="2372" spans="1:15" s="1486" customFormat="1" ht="10.5" customHeight="1">
      <c r="A2372" s="4782"/>
      <c r="B2372" s="47"/>
      <c r="C2372" s="47"/>
      <c r="D2372" s="33"/>
      <c r="E2372" s="687"/>
      <c r="F2372" s="687"/>
      <c r="G2372" s="1382"/>
      <c r="H2372" s="1382"/>
      <c r="O2372" s="1101"/>
    </row>
    <row r="2373" spans="1:15" s="1486" customFormat="1" ht="10.5" customHeight="1">
      <c r="A2373" s="4782"/>
      <c r="B2373" s="47"/>
      <c r="C2373" s="47"/>
      <c r="D2373" s="33"/>
      <c r="E2373" s="687"/>
      <c r="F2373" s="687"/>
      <c r="G2373" s="1382"/>
      <c r="H2373" s="1382"/>
      <c r="O2373" s="1101"/>
    </row>
    <row r="2374" spans="1:15" s="1486" customFormat="1" ht="10.5" customHeight="1">
      <c r="A2374" s="4782"/>
      <c r="B2374" s="47"/>
      <c r="C2374" s="47"/>
      <c r="D2374" s="33"/>
      <c r="E2374" s="687"/>
      <c r="F2374" s="687"/>
      <c r="G2374" s="1382"/>
      <c r="H2374" s="1382"/>
      <c r="O2374" s="1101"/>
    </row>
    <row r="2375" spans="1:15" s="1486" customFormat="1" ht="10.5" customHeight="1">
      <c r="A2375" s="4782"/>
      <c r="B2375" s="47"/>
      <c r="C2375" s="47"/>
      <c r="D2375" s="33"/>
      <c r="E2375" s="687"/>
      <c r="F2375" s="687"/>
      <c r="G2375" s="1382"/>
      <c r="H2375" s="1382"/>
      <c r="O2375" s="1101"/>
    </row>
    <row r="2376" spans="1:15" s="1486" customFormat="1" ht="10.5" customHeight="1">
      <c r="A2376" s="4782"/>
      <c r="B2376" s="47"/>
      <c r="C2376" s="47"/>
      <c r="D2376" s="33"/>
      <c r="E2376" s="687"/>
      <c r="F2376" s="687"/>
      <c r="G2376" s="1382"/>
      <c r="H2376" s="1382"/>
      <c r="O2376" s="1101"/>
    </row>
    <row r="2377" spans="1:15" s="1486" customFormat="1" ht="10.5" customHeight="1">
      <c r="A2377" s="4782"/>
      <c r="B2377" s="47"/>
      <c r="C2377" s="47"/>
      <c r="D2377" s="33"/>
      <c r="E2377" s="687"/>
      <c r="F2377" s="687"/>
      <c r="G2377" s="1382"/>
      <c r="H2377" s="1382"/>
      <c r="O2377" s="1101"/>
    </row>
    <row r="2378" spans="1:15" s="1486" customFormat="1" ht="10.5" customHeight="1">
      <c r="A2378" s="4782"/>
      <c r="B2378" s="47"/>
      <c r="C2378" s="47"/>
      <c r="D2378" s="33"/>
      <c r="E2378" s="687"/>
      <c r="F2378" s="687"/>
      <c r="G2378" s="1382"/>
      <c r="H2378" s="1382"/>
      <c r="O2378" s="1101"/>
    </row>
    <row r="2379" spans="1:15" s="1486" customFormat="1" ht="10.5" customHeight="1">
      <c r="A2379" s="4782"/>
      <c r="B2379" s="47"/>
      <c r="C2379" s="47"/>
      <c r="D2379" s="33"/>
      <c r="E2379" s="687"/>
      <c r="F2379" s="687"/>
      <c r="G2379" s="1382"/>
      <c r="H2379" s="1382"/>
      <c r="O2379" s="1101"/>
    </row>
    <row r="2380" spans="1:15" s="1486" customFormat="1" ht="10.5" customHeight="1">
      <c r="A2380" s="4782"/>
      <c r="B2380" s="47"/>
      <c r="C2380" s="47"/>
      <c r="D2380" s="33"/>
      <c r="E2380" s="687"/>
      <c r="F2380" s="687"/>
      <c r="G2380" s="1382"/>
      <c r="H2380" s="1382"/>
      <c r="O2380" s="1101"/>
    </row>
    <row r="2381" spans="1:15" s="1486" customFormat="1" ht="10.5" customHeight="1">
      <c r="A2381" s="4782"/>
      <c r="B2381" s="47"/>
      <c r="C2381" s="47"/>
      <c r="D2381" s="33"/>
      <c r="E2381" s="687"/>
      <c r="F2381" s="687"/>
      <c r="G2381" s="1382"/>
      <c r="H2381" s="1382"/>
      <c r="O2381" s="1101"/>
    </row>
    <row r="2382" spans="1:15" s="1486" customFormat="1" ht="10.5" customHeight="1">
      <c r="A2382" s="4782"/>
      <c r="B2382" s="47"/>
      <c r="C2382" s="47"/>
      <c r="D2382" s="33"/>
      <c r="E2382" s="687"/>
      <c r="F2382" s="687"/>
      <c r="G2382" s="1382"/>
      <c r="H2382" s="1382"/>
      <c r="O2382" s="1101"/>
    </row>
    <row r="2383" spans="1:15" s="1486" customFormat="1" ht="10.5" customHeight="1">
      <c r="A2383" s="4782"/>
      <c r="B2383" s="47"/>
      <c r="C2383" s="47"/>
      <c r="D2383" s="33"/>
      <c r="E2383" s="687"/>
      <c r="F2383" s="687"/>
      <c r="G2383" s="1382"/>
      <c r="H2383" s="1382"/>
      <c r="O2383" s="1101"/>
    </row>
    <row r="2384" spans="1:15" s="1486" customFormat="1" ht="10.5" customHeight="1">
      <c r="A2384" s="4782"/>
      <c r="B2384" s="47"/>
      <c r="C2384" s="47"/>
      <c r="D2384" s="33"/>
      <c r="E2384" s="687"/>
      <c r="F2384" s="687"/>
      <c r="G2384" s="1382"/>
      <c r="H2384" s="1382"/>
      <c r="O2384" s="1101"/>
    </row>
    <row r="2385" spans="1:15" s="1486" customFormat="1" ht="10.5" customHeight="1">
      <c r="A2385" s="4782"/>
      <c r="B2385" s="47"/>
      <c r="C2385" s="47"/>
      <c r="D2385" s="33"/>
      <c r="E2385" s="687"/>
      <c r="F2385" s="687"/>
      <c r="G2385" s="1382"/>
      <c r="H2385" s="1382"/>
      <c r="O2385" s="1101"/>
    </row>
    <row r="2386" spans="1:15" s="1486" customFormat="1" ht="10.5" customHeight="1">
      <c r="A2386" s="4782"/>
      <c r="B2386" s="47"/>
      <c r="C2386" s="47"/>
      <c r="D2386" s="33"/>
      <c r="E2386" s="687"/>
      <c r="F2386" s="687"/>
      <c r="G2386" s="1382"/>
      <c r="H2386" s="1382"/>
      <c r="O2386" s="1101"/>
    </row>
    <row r="2387" spans="1:15" s="1486" customFormat="1" ht="10.5" customHeight="1">
      <c r="A2387" s="4782"/>
      <c r="B2387" s="47"/>
      <c r="C2387" s="47"/>
      <c r="D2387" s="33"/>
      <c r="E2387" s="687"/>
      <c r="F2387" s="687"/>
      <c r="G2387" s="1382"/>
      <c r="H2387" s="1382"/>
      <c r="O2387" s="1101"/>
    </row>
    <row r="2388" spans="1:15" s="1486" customFormat="1" ht="10.5" customHeight="1">
      <c r="A2388" s="4782"/>
      <c r="B2388" s="47"/>
      <c r="C2388" s="47"/>
      <c r="D2388" s="33"/>
      <c r="E2388" s="687"/>
      <c r="F2388" s="687"/>
      <c r="G2388" s="1382"/>
      <c r="H2388" s="1382"/>
      <c r="O2388" s="1101"/>
    </row>
    <row r="2389" spans="1:15" s="1486" customFormat="1" ht="10.5" customHeight="1">
      <c r="A2389" s="4782"/>
      <c r="B2389" s="47"/>
      <c r="C2389" s="47"/>
      <c r="D2389" s="33"/>
      <c r="E2389" s="687"/>
      <c r="F2389" s="687"/>
      <c r="G2389" s="1382"/>
      <c r="H2389" s="1382"/>
      <c r="O2389" s="1101"/>
    </row>
    <row r="2390" spans="1:15" s="1486" customFormat="1" ht="10.5" customHeight="1">
      <c r="A2390" s="4782"/>
      <c r="B2390" s="47"/>
      <c r="C2390" s="47"/>
      <c r="D2390" s="33"/>
      <c r="E2390" s="687"/>
      <c r="F2390" s="687"/>
      <c r="G2390" s="1382"/>
      <c r="H2390" s="1382"/>
      <c r="O2390" s="1101"/>
    </row>
    <row r="2391" spans="1:15" s="1486" customFormat="1" ht="10.5" customHeight="1">
      <c r="A2391" s="4782"/>
      <c r="B2391" s="47"/>
      <c r="C2391" s="47"/>
      <c r="D2391" s="33"/>
      <c r="E2391" s="687"/>
      <c r="F2391" s="687"/>
      <c r="G2391" s="1382"/>
      <c r="H2391" s="1382"/>
      <c r="O2391" s="1101"/>
    </row>
    <row r="2392" spans="1:15" s="1486" customFormat="1" ht="10.5" customHeight="1">
      <c r="A2392" s="4782"/>
      <c r="B2392" s="47"/>
      <c r="C2392" s="47"/>
      <c r="D2392" s="33"/>
      <c r="E2392" s="687"/>
      <c r="F2392" s="687"/>
      <c r="G2392" s="1382"/>
      <c r="H2392" s="1382"/>
      <c r="O2392" s="1101"/>
    </row>
    <row r="2393" spans="1:15" s="1486" customFormat="1" ht="10.5" customHeight="1">
      <c r="A2393" s="4782"/>
      <c r="B2393" s="47"/>
      <c r="C2393" s="47"/>
      <c r="D2393" s="33"/>
      <c r="E2393" s="687"/>
      <c r="F2393" s="687"/>
      <c r="G2393" s="1382"/>
      <c r="H2393" s="1382"/>
      <c r="O2393" s="1101"/>
    </row>
    <row r="2394" spans="1:15" s="1486" customFormat="1" ht="10.5" customHeight="1">
      <c r="A2394" s="4782"/>
      <c r="B2394" s="47"/>
      <c r="C2394" s="47"/>
      <c r="D2394" s="33"/>
      <c r="E2394" s="687"/>
      <c r="F2394" s="687"/>
      <c r="G2394" s="1382"/>
      <c r="H2394" s="1382"/>
      <c r="O2394" s="1101"/>
    </row>
    <row r="2395" spans="1:15" s="1486" customFormat="1" ht="10.5" customHeight="1">
      <c r="A2395" s="4782"/>
      <c r="B2395" s="47"/>
      <c r="C2395" s="47"/>
      <c r="D2395" s="33"/>
      <c r="E2395" s="687"/>
      <c r="F2395" s="687"/>
      <c r="G2395" s="1382"/>
      <c r="H2395" s="1382"/>
      <c r="O2395" s="1101"/>
    </row>
    <row r="2396" spans="1:15" s="1486" customFormat="1" ht="10.5" customHeight="1">
      <c r="A2396" s="4782"/>
      <c r="B2396" s="47"/>
      <c r="C2396" s="47"/>
      <c r="D2396" s="33"/>
      <c r="E2396" s="687"/>
      <c r="F2396" s="687"/>
      <c r="G2396" s="1382"/>
      <c r="H2396" s="1382"/>
      <c r="O2396" s="1101"/>
    </row>
    <row r="2397" spans="1:15" s="1486" customFormat="1" ht="10.5" customHeight="1">
      <c r="A2397" s="4782"/>
      <c r="B2397" s="47"/>
      <c r="C2397" s="47"/>
      <c r="D2397" s="33"/>
      <c r="E2397" s="687"/>
      <c r="F2397" s="687"/>
      <c r="G2397" s="1382"/>
      <c r="H2397" s="1382"/>
      <c r="O2397" s="1101"/>
    </row>
    <row r="2398" spans="1:15" s="1486" customFormat="1" ht="10.5" customHeight="1">
      <c r="A2398" s="4782"/>
      <c r="B2398" s="47"/>
      <c r="C2398" s="47"/>
      <c r="D2398" s="33"/>
      <c r="E2398" s="687"/>
      <c r="F2398" s="687"/>
      <c r="G2398" s="1382"/>
      <c r="H2398" s="1382"/>
      <c r="O2398" s="1101"/>
    </row>
    <row r="2399" spans="1:15" s="1486" customFormat="1" ht="10.5" customHeight="1">
      <c r="A2399" s="4782"/>
      <c r="B2399" s="47"/>
      <c r="C2399" s="47"/>
      <c r="D2399" s="33"/>
      <c r="E2399" s="687"/>
      <c r="F2399" s="687"/>
      <c r="G2399" s="1382"/>
      <c r="H2399" s="1382"/>
      <c r="O2399" s="1101"/>
    </row>
    <row r="2400" spans="1:15" s="1486" customFormat="1" ht="10.5" customHeight="1">
      <c r="A2400" s="4782"/>
      <c r="B2400" s="47"/>
      <c r="C2400" s="47"/>
      <c r="D2400" s="33"/>
      <c r="E2400" s="687"/>
      <c r="F2400" s="687"/>
      <c r="G2400" s="1382"/>
      <c r="H2400" s="1382"/>
      <c r="O2400" s="1101"/>
    </row>
    <row r="2401" spans="1:15" s="1486" customFormat="1" ht="10.5" customHeight="1">
      <c r="A2401" s="4782"/>
      <c r="B2401" s="47"/>
      <c r="C2401" s="47"/>
      <c r="D2401" s="33"/>
      <c r="E2401" s="687"/>
      <c r="F2401" s="687"/>
      <c r="G2401" s="1382"/>
      <c r="H2401" s="1382"/>
      <c r="O2401" s="1101"/>
    </row>
    <row r="2402" spans="1:15" s="1486" customFormat="1" ht="10.5" customHeight="1">
      <c r="A2402" s="4782"/>
      <c r="B2402" s="47"/>
      <c r="C2402" s="47"/>
      <c r="D2402" s="33"/>
      <c r="E2402" s="687"/>
      <c r="F2402" s="687"/>
      <c r="G2402" s="1382"/>
      <c r="H2402" s="1382"/>
      <c r="O2402" s="1101"/>
    </row>
    <row r="2403" spans="1:15" s="1486" customFormat="1" ht="10.5" customHeight="1">
      <c r="A2403" s="4782"/>
      <c r="B2403" s="47"/>
      <c r="C2403" s="47"/>
      <c r="D2403" s="33"/>
      <c r="E2403" s="687"/>
      <c r="F2403" s="687"/>
      <c r="G2403" s="1382"/>
      <c r="H2403" s="1382"/>
      <c r="O2403" s="1101"/>
    </row>
    <row r="2404" spans="1:15" s="1486" customFormat="1" ht="10.5" customHeight="1">
      <c r="A2404" s="4782"/>
      <c r="B2404" s="47"/>
      <c r="C2404" s="47"/>
      <c r="D2404" s="33"/>
      <c r="E2404" s="687"/>
      <c r="F2404" s="687"/>
      <c r="G2404" s="1382"/>
      <c r="H2404" s="1382"/>
      <c r="O2404" s="1101"/>
    </row>
    <row r="2405" spans="1:15" s="1486" customFormat="1" ht="10.5" customHeight="1">
      <c r="A2405" s="4782"/>
      <c r="B2405" s="47"/>
      <c r="C2405" s="47"/>
      <c r="D2405" s="33"/>
      <c r="E2405" s="687"/>
      <c r="F2405" s="687"/>
      <c r="G2405" s="1382"/>
      <c r="H2405" s="1382"/>
      <c r="O2405" s="1101"/>
    </row>
    <row r="2406" spans="1:15" s="1486" customFormat="1" ht="10.5" customHeight="1">
      <c r="A2406" s="4782"/>
      <c r="B2406" s="47"/>
      <c r="C2406" s="47"/>
      <c r="D2406" s="33"/>
      <c r="E2406" s="687"/>
      <c r="F2406" s="687"/>
      <c r="G2406" s="1382"/>
      <c r="H2406" s="1382"/>
      <c r="O2406" s="1101"/>
    </row>
    <row r="2407" spans="1:15" s="1486" customFormat="1" ht="10.5" customHeight="1">
      <c r="A2407" s="4782"/>
      <c r="B2407" s="47"/>
      <c r="C2407" s="47"/>
      <c r="D2407" s="33"/>
      <c r="E2407" s="687"/>
      <c r="F2407" s="687"/>
      <c r="G2407" s="1382"/>
      <c r="H2407" s="1382"/>
      <c r="O2407" s="1101"/>
    </row>
    <row r="2408" spans="1:15" s="1486" customFormat="1" ht="10.5" customHeight="1">
      <c r="A2408" s="4782"/>
      <c r="B2408" s="47"/>
      <c r="C2408" s="47"/>
      <c r="D2408" s="33"/>
      <c r="E2408" s="687"/>
      <c r="F2408" s="687"/>
      <c r="G2408" s="1382"/>
      <c r="H2408" s="1382"/>
      <c r="O2408" s="1101"/>
    </row>
    <row r="2409" spans="1:15" s="1486" customFormat="1" ht="10.5" customHeight="1">
      <c r="A2409" s="4782"/>
      <c r="B2409" s="47"/>
      <c r="C2409" s="47"/>
      <c r="D2409" s="33"/>
      <c r="E2409" s="687"/>
      <c r="F2409" s="687"/>
      <c r="G2409" s="1382"/>
      <c r="H2409" s="1382"/>
      <c r="O2409" s="1101"/>
    </row>
    <row r="2410" spans="1:15" s="1486" customFormat="1" ht="10.5" customHeight="1">
      <c r="A2410" s="4782"/>
      <c r="B2410" s="47"/>
      <c r="C2410" s="47"/>
      <c r="D2410" s="33"/>
      <c r="E2410" s="687"/>
      <c r="F2410" s="687"/>
      <c r="G2410" s="1382"/>
      <c r="H2410" s="1382"/>
      <c r="O2410" s="1101"/>
    </row>
    <row r="2411" spans="1:15" s="1486" customFormat="1" ht="10.5" customHeight="1">
      <c r="A2411" s="4782"/>
      <c r="B2411" s="47"/>
      <c r="C2411" s="47"/>
      <c r="D2411" s="33"/>
      <c r="E2411" s="687"/>
      <c r="F2411" s="687"/>
      <c r="G2411" s="1382"/>
      <c r="H2411" s="1382"/>
      <c r="O2411" s="1101"/>
    </row>
    <row r="2412" spans="1:15" s="1486" customFormat="1" ht="10.5" customHeight="1">
      <c r="A2412" s="4782"/>
      <c r="B2412" s="47"/>
      <c r="C2412" s="47"/>
      <c r="D2412" s="33"/>
      <c r="E2412" s="687"/>
      <c r="F2412" s="687"/>
      <c r="G2412" s="1382"/>
      <c r="H2412" s="1382"/>
      <c r="O2412" s="1101"/>
    </row>
    <row r="2413" spans="1:15" s="1486" customFormat="1" ht="10.5" customHeight="1">
      <c r="A2413" s="4782"/>
      <c r="B2413" s="47"/>
      <c r="C2413" s="47"/>
      <c r="D2413" s="33"/>
      <c r="E2413" s="687"/>
      <c r="F2413" s="687"/>
      <c r="G2413" s="1382"/>
      <c r="H2413" s="1382"/>
      <c r="O2413" s="1101"/>
    </row>
    <row r="2414" spans="1:15" s="1486" customFormat="1" ht="10.5" customHeight="1">
      <c r="A2414" s="4782"/>
      <c r="B2414" s="47"/>
      <c r="C2414" s="47"/>
      <c r="D2414" s="33"/>
      <c r="E2414" s="687"/>
      <c r="F2414" s="687"/>
      <c r="G2414" s="1382"/>
      <c r="H2414" s="1382"/>
      <c r="O2414" s="1101"/>
    </row>
    <row r="2415" spans="1:15" s="1486" customFormat="1" ht="10.5" customHeight="1">
      <c r="A2415" s="4782"/>
      <c r="B2415" s="47"/>
      <c r="C2415" s="47"/>
      <c r="D2415" s="33"/>
      <c r="E2415" s="687"/>
      <c r="F2415" s="687"/>
      <c r="G2415" s="1382"/>
      <c r="H2415" s="1382"/>
      <c r="O2415" s="1101"/>
    </row>
    <row r="2416" spans="1:15" s="1486" customFormat="1" ht="10.5" customHeight="1">
      <c r="A2416" s="4782"/>
      <c r="B2416" s="47"/>
      <c r="C2416" s="47"/>
      <c r="D2416" s="33"/>
      <c r="E2416" s="687"/>
      <c r="F2416" s="687"/>
      <c r="G2416" s="1382"/>
      <c r="H2416" s="1382"/>
      <c r="O2416" s="1101"/>
    </row>
    <row r="2417" spans="1:15" s="1486" customFormat="1" ht="10.5" customHeight="1">
      <c r="A2417" s="4782"/>
      <c r="B2417" s="47"/>
      <c r="C2417" s="47"/>
      <c r="D2417" s="33"/>
      <c r="E2417" s="687"/>
      <c r="F2417" s="687"/>
      <c r="G2417" s="1382"/>
      <c r="H2417" s="1382"/>
      <c r="O2417" s="1101"/>
    </row>
    <row r="2418" spans="1:15" s="1486" customFormat="1" ht="10.5" customHeight="1">
      <c r="A2418" s="4782"/>
      <c r="B2418" s="47"/>
      <c r="C2418" s="47"/>
      <c r="D2418" s="33"/>
      <c r="E2418" s="687"/>
      <c r="F2418" s="687"/>
      <c r="G2418" s="1382"/>
      <c r="H2418" s="1382"/>
      <c r="O2418" s="1101"/>
    </row>
    <row r="2419" spans="1:15" s="1486" customFormat="1" ht="10.5" customHeight="1">
      <c r="A2419" s="4782"/>
      <c r="B2419" s="47"/>
      <c r="C2419" s="47"/>
      <c r="D2419" s="33"/>
      <c r="E2419" s="687"/>
      <c r="F2419" s="687"/>
      <c r="G2419" s="1382"/>
      <c r="H2419" s="1382"/>
      <c r="O2419" s="1101"/>
    </row>
    <row r="2420" spans="1:15" s="1486" customFormat="1" ht="10.5" customHeight="1">
      <c r="A2420" s="4782"/>
      <c r="B2420" s="47"/>
      <c r="C2420" s="47"/>
      <c r="D2420" s="33"/>
      <c r="E2420" s="687"/>
      <c r="F2420" s="687"/>
      <c r="G2420" s="1382"/>
      <c r="H2420" s="1382"/>
      <c r="O2420" s="1101"/>
    </row>
    <row r="2421" spans="1:15" s="1486" customFormat="1" ht="10.5" customHeight="1">
      <c r="A2421" s="4782"/>
      <c r="B2421" s="47"/>
      <c r="C2421" s="47"/>
      <c r="D2421" s="33"/>
      <c r="E2421" s="687"/>
      <c r="F2421" s="687"/>
      <c r="G2421" s="1382"/>
      <c r="H2421" s="1382"/>
      <c r="O2421" s="1101"/>
    </row>
    <row r="2422" spans="1:15" s="1486" customFormat="1" ht="10.5" customHeight="1">
      <c r="A2422" s="4782"/>
      <c r="B2422" s="47"/>
      <c r="C2422" s="47"/>
      <c r="D2422" s="33"/>
      <c r="E2422" s="687"/>
      <c r="F2422" s="687"/>
      <c r="G2422" s="1382"/>
      <c r="H2422" s="1382"/>
      <c r="O2422" s="1101"/>
    </row>
    <row r="2423" spans="1:15" s="1486" customFormat="1" ht="10.5" customHeight="1">
      <c r="A2423" s="4782"/>
      <c r="B2423" s="47"/>
      <c r="C2423" s="47"/>
      <c r="D2423" s="33"/>
      <c r="E2423" s="687"/>
      <c r="F2423" s="687"/>
      <c r="G2423" s="1382"/>
      <c r="H2423" s="1382"/>
      <c r="O2423" s="1101"/>
    </row>
    <row r="2424" spans="1:15" s="1486" customFormat="1" ht="10.5" customHeight="1">
      <c r="A2424" s="4782"/>
      <c r="B2424" s="47"/>
      <c r="C2424" s="47"/>
      <c r="D2424" s="33"/>
      <c r="E2424" s="687"/>
      <c r="F2424" s="687"/>
      <c r="G2424" s="1382"/>
      <c r="H2424" s="1382"/>
      <c r="O2424" s="1101"/>
    </row>
    <row r="2425" spans="1:15" s="1486" customFormat="1" ht="10.5" customHeight="1">
      <c r="A2425" s="4782"/>
      <c r="B2425" s="47"/>
      <c r="C2425" s="47"/>
      <c r="D2425" s="33"/>
      <c r="E2425" s="687"/>
      <c r="F2425" s="687"/>
      <c r="G2425" s="1382"/>
      <c r="H2425" s="1382"/>
      <c r="O2425" s="1101"/>
    </row>
    <row r="2426" spans="1:15" s="1486" customFormat="1" ht="10.5" customHeight="1">
      <c r="A2426" s="4782"/>
      <c r="B2426" s="47"/>
      <c r="C2426" s="47"/>
      <c r="D2426" s="33"/>
      <c r="E2426" s="687"/>
      <c r="F2426" s="687"/>
      <c r="G2426" s="1382"/>
      <c r="H2426" s="1382"/>
      <c r="O2426" s="1101"/>
    </row>
    <row r="2427" spans="1:15" s="1486" customFormat="1" ht="10.5" customHeight="1">
      <c r="A2427" s="4782"/>
      <c r="B2427" s="47"/>
      <c r="C2427" s="47"/>
      <c r="D2427" s="33"/>
      <c r="E2427" s="687"/>
      <c r="F2427" s="687"/>
      <c r="G2427" s="1382"/>
      <c r="H2427" s="1382"/>
      <c r="O2427" s="1101"/>
    </row>
    <row r="2428" spans="1:15" s="1486" customFormat="1" ht="10.5" customHeight="1">
      <c r="A2428" s="4782"/>
      <c r="B2428" s="47"/>
      <c r="C2428" s="47"/>
      <c r="D2428" s="33"/>
      <c r="E2428" s="687"/>
      <c r="F2428" s="687"/>
      <c r="G2428" s="1382"/>
      <c r="H2428" s="1382"/>
      <c r="O2428" s="1101"/>
    </row>
    <row r="2429" spans="1:15" s="1486" customFormat="1" ht="10.5" customHeight="1">
      <c r="A2429" s="4782"/>
      <c r="B2429" s="47"/>
      <c r="C2429" s="47"/>
      <c r="D2429" s="33"/>
      <c r="E2429" s="687"/>
      <c r="F2429" s="687"/>
      <c r="G2429" s="1382"/>
      <c r="H2429" s="1382"/>
      <c r="O2429" s="1101"/>
    </row>
    <row r="2430" spans="1:15" s="1486" customFormat="1" ht="10.5" customHeight="1">
      <c r="A2430" s="4782"/>
      <c r="B2430" s="47"/>
      <c r="C2430" s="47"/>
      <c r="D2430" s="33"/>
      <c r="E2430" s="687"/>
      <c r="F2430" s="687"/>
      <c r="G2430" s="1382"/>
      <c r="H2430" s="1382"/>
      <c r="O2430" s="1101"/>
    </row>
    <row r="2431" spans="1:15" s="1486" customFormat="1" ht="10.5" customHeight="1">
      <c r="A2431" s="4782"/>
      <c r="B2431" s="47"/>
      <c r="C2431" s="47"/>
      <c r="D2431" s="33"/>
      <c r="E2431" s="687"/>
      <c r="F2431" s="687"/>
      <c r="G2431" s="1382"/>
      <c r="H2431" s="1382"/>
      <c r="O2431" s="1101"/>
    </row>
    <row r="2432" spans="1:15" s="1486" customFormat="1" ht="10.5" customHeight="1">
      <c r="A2432" s="4782"/>
      <c r="B2432" s="47"/>
      <c r="C2432" s="47"/>
      <c r="D2432" s="33"/>
      <c r="E2432" s="687"/>
      <c r="F2432" s="687"/>
      <c r="G2432" s="1382"/>
      <c r="H2432" s="1382"/>
      <c r="O2432" s="1101"/>
    </row>
    <row r="2433" spans="1:15" s="1486" customFormat="1" ht="10.5" customHeight="1">
      <c r="A2433" s="4782"/>
      <c r="B2433" s="47"/>
      <c r="C2433" s="47"/>
      <c r="D2433" s="33"/>
      <c r="E2433" s="687"/>
      <c r="F2433" s="687"/>
      <c r="G2433" s="1382"/>
      <c r="H2433" s="1382"/>
      <c r="O2433" s="1101"/>
    </row>
    <row r="2434" spans="1:15" s="1486" customFormat="1" ht="10.5" customHeight="1">
      <c r="A2434" s="4782"/>
      <c r="B2434" s="47"/>
      <c r="C2434" s="47"/>
      <c r="D2434" s="33"/>
      <c r="E2434" s="687"/>
      <c r="F2434" s="687"/>
      <c r="G2434" s="1382"/>
      <c r="H2434" s="1382"/>
      <c r="O2434" s="1101"/>
    </row>
    <row r="2435" spans="1:15" s="1486" customFormat="1" ht="10.5" customHeight="1">
      <c r="A2435" s="4782"/>
      <c r="B2435" s="47"/>
      <c r="C2435" s="47"/>
      <c r="D2435" s="33"/>
      <c r="E2435" s="687"/>
      <c r="F2435" s="687"/>
      <c r="G2435" s="1382"/>
      <c r="H2435" s="1382"/>
      <c r="O2435" s="1101"/>
    </row>
    <row r="2436" spans="1:15" s="1486" customFormat="1" ht="10.5" customHeight="1">
      <c r="A2436" s="4782"/>
      <c r="B2436" s="47"/>
      <c r="C2436" s="47"/>
      <c r="D2436" s="33"/>
      <c r="E2436" s="687"/>
      <c r="F2436" s="687"/>
      <c r="G2436" s="1382"/>
      <c r="H2436" s="1382"/>
      <c r="O2436" s="1101"/>
    </row>
    <row r="2437" spans="1:15" s="1486" customFormat="1" ht="10.5" customHeight="1">
      <c r="A2437" s="4782"/>
      <c r="B2437" s="47"/>
      <c r="C2437" s="47"/>
      <c r="D2437" s="33"/>
      <c r="E2437" s="687"/>
      <c r="F2437" s="687"/>
      <c r="G2437" s="1382"/>
      <c r="H2437" s="1382"/>
      <c r="O2437" s="1101"/>
    </row>
    <row r="2438" spans="1:15" s="1486" customFormat="1" ht="10.5" customHeight="1">
      <c r="A2438" s="4782"/>
      <c r="B2438" s="47"/>
      <c r="C2438" s="47"/>
      <c r="D2438" s="33"/>
      <c r="E2438" s="687"/>
      <c r="F2438" s="687"/>
      <c r="G2438" s="1382"/>
      <c r="H2438" s="1382"/>
      <c r="O2438" s="1101"/>
    </row>
    <row r="2439" spans="1:15" s="1486" customFormat="1" ht="10.5" customHeight="1">
      <c r="A2439" s="4782"/>
      <c r="B2439" s="47"/>
      <c r="C2439" s="47"/>
      <c r="D2439" s="33"/>
      <c r="E2439" s="687"/>
      <c r="F2439" s="687"/>
      <c r="G2439" s="1382"/>
      <c r="H2439" s="1382"/>
      <c r="O2439" s="1101"/>
    </row>
    <row r="2440" spans="1:15" s="1486" customFormat="1" ht="10.5" customHeight="1">
      <c r="A2440" s="4782"/>
      <c r="B2440" s="47"/>
      <c r="C2440" s="47"/>
      <c r="D2440" s="33"/>
      <c r="E2440" s="687"/>
      <c r="F2440" s="687"/>
      <c r="G2440" s="1382"/>
      <c r="H2440" s="1382"/>
      <c r="O2440" s="1101"/>
    </row>
    <row r="2441" spans="1:15" s="1486" customFormat="1" ht="10.5" customHeight="1">
      <c r="A2441" s="4782"/>
      <c r="B2441" s="47"/>
      <c r="C2441" s="47"/>
      <c r="D2441" s="33"/>
      <c r="E2441" s="687"/>
      <c r="F2441" s="687"/>
      <c r="G2441" s="1382"/>
      <c r="H2441" s="1382"/>
      <c r="O2441" s="1101"/>
    </row>
    <row r="2442" spans="1:15" s="1486" customFormat="1" ht="10.5" customHeight="1">
      <c r="A2442" s="4782"/>
      <c r="B2442" s="47"/>
      <c r="C2442" s="47"/>
      <c r="D2442" s="33"/>
      <c r="E2442" s="687"/>
      <c r="F2442" s="687"/>
      <c r="G2442" s="1382"/>
      <c r="H2442" s="1382"/>
      <c r="O2442" s="1101"/>
    </row>
    <row r="2443" spans="1:15" s="1486" customFormat="1" ht="10.5" customHeight="1">
      <c r="A2443" s="4782"/>
      <c r="B2443" s="47"/>
      <c r="C2443" s="47"/>
      <c r="D2443" s="33"/>
      <c r="E2443" s="687"/>
      <c r="F2443" s="687"/>
      <c r="G2443" s="1382"/>
      <c r="H2443" s="1382"/>
      <c r="O2443" s="1101"/>
    </row>
    <row r="2444" spans="1:15" s="1486" customFormat="1" ht="10.5" customHeight="1">
      <c r="A2444" s="4782"/>
      <c r="B2444" s="47"/>
      <c r="C2444" s="47"/>
      <c r="D2444" s="33"/>
      <c r="E2444" s="687"/>
      <c r="F2444" s="687"/>
      <c r="G2444" s="1382"/>
      <c r="H2444" s="1382"/>
      <c r="O2444" s="1101"/>
    </row>
    <row r="2445" spans="1:15" s="1486" customFormat="1" ht="10.5" customHeight="1">
      <c r="A2445" s="4782"/>
      <c r="B2445" s="47"/>
      <c r="C2445" s="47"/>
      <c r="D2445" s="33"/>
      <c r="E2445" s="687"/>
      <c r="F2445" s="687"/>
      <c r="G2445" s="1382"/>
      <c r="H2445" s="1382"/>
      <c r="O2445" s="1101"/>
    </row>
    <row r="2446" spans="1:15" s="1486" customFormat="1" ht="10.5" customHeight="1">
      <c r="A2446" s="4782"/>
      <c r="B2446" s="47"/>
      <c r="C2446" s="47"/>
      <c r="D2446" s="33"/>
      <c r="E2446" s="687"/>
      <c r="F2446" s="687"/>
      <c r="G2446" s="1382"/>
      <c r="H2446" s="1382"/>
      <c r="O2446" s="1101"/>
    </row>
    <row r="2447" spans="1:15" s="1486" customFormat="1" ht="10.5" customHeight="1">
      <c r="A2447" s="4782"/>
      <c r="B2447" s="47"/>
      <c r="C2447" s="47"/>
      <c r="D2447" s="33"/>
      <c r="E2447" s="687"/>
      <c r="F2447" s="687"/>
      <c r="G2447" s="1382"/>
      <c r="H2447" s="1382"/>
      <c r="O2447" s="1101"/>
    </row>
    <row r="2448" spans="1:15" s="1486" customFormat="1" ht="10.5" customHeight="1">
      <c r="A2448" s="4782"/>
      <c r="B2448" s="47"/>
      <c r="C2448" s="47"/>
      <c r="D2448" s="33"/>
      <c r="E2448" s="687"/>
      <c r="F2448" s="687"/>
      <c r="G2448" s="1382"/>
      <c r="H2448" s="1382"/>
      <c r="O2448" s="1101"/>
    </row>
    <row r="2449" spans="1:15" s="1486" customFormat="1" ht="10.5" customHeight="1">
      <c r="A2449" s="4782"/>
      <c r="B2449" s="47"/>
      <c r="C2449" s="47"/>
      <c r="D2449" s="33"/>
      <c r="E2449" s="687"/>
      <c r="F2449" s="687"/>
      <c r="G2449" s="1382"/>
      <c r="H2449" s="1382"/>
      <c r="O2449" s="1101"/>
    </row>
    <row r="2450" spans="1:15" s="1486" customFormat="1" ht="10.5" customHeight="1">
      <c r="A2450" s="4782"/>
      <c r="B2450" s="47"/>
      <c r="C2450" s="47"/>
      <c r="D2450" s="33"/>
      <c r="E2450" s="687"/>
      <c r="F2450" s="687"/>
      <c r="G2450" s="1382"/>
      <c r="H2450" s="1382"/>
      <c r="O2450" s="1101"/>
    </row>
    <row r="2451" spans="1:15" s="1486" customFormat="1" ht="10.5" customHeight="1">
      <c r="A2451" s="4782"/>
      <c r="B2451" s="47"/>
      <c r="C2451" s="47"/>
      <c r="D2451" s="33"/>
      <c r="E2451" s="687"/>
      <c r="F2451" s="687"/>
      <c r="G2451" s="1382"/>
      <c r="H2451" s="1382"/>
      <c r="O2451" s="1101"/>
    </row>
    <row r="2452" spans="1:15" s="1486" customFormat="1" ht="10.5" customHeight="1">
      <c r="A2452" s="4782"/>
      <c r="B2452" s="47"/>
      <c r="C2452" s="47"/>
      <c r="D2452" s="33"/>
      <c r="E2452" s="687"/>
      <c r="F2452" s="687"/>
      <c r="G2452" s="1382"/>
      <c r="H2452" s="1382"/>
      <c r="O2452" s="1101"/>
    </row>
    <row r="2453" spans="1:15" s="1486" customFormat="1" ht="10.5" customHeight="1">
      <c r="A2453" s="4782"/>
      <c r="B2453" s="47"/>
      <c r="C2453" s="47"/>
      <c r="D2453" s="33"/>
      <c r="E2453" s="687"/>
      <c r="F2453" s="687"/>
      <c r="G2453" s="1382"/>
      <c r="H2453" s="1382"/>
      <c r="O2453" s="1101"/>
    </row>
    <row r="2454" spans="1:15" s="1486" customFormat="1" ht="10.5" customHeight="1">
      <c r="A2454" s="4782"/>
      <c r="B2454" s="47"/>
      <c r="C2454" s="47"/>
      <c r="D2454" s="33"/>
      <c r="E2454" s="687"/>
      <c r="F2454" s="687"/>
      <c r="G2454" s="1382"/>
      <c r="H2454" s="1382"/>
      <c r="O2454" s="1101"/>
    </row>
    <row r="2455" spans="1:15" s="1486" customFormat="1" ht="10.5" customHeight="1">
      <c r="A2455" s="4782"/>
      <c r="B2455" s="47"/>
      <c r="C2455" s="47"/>
      <c r="D2455" s="33"/>
      <c r="E2455" s="687"/>
      <c r="F2455" s="687"/>
      <c r="G2455" s="1382"/>
      <c r="H2455" s="1382"/>
      <c r="O2455" s="1101"/>
    </row>
    <row r="2456" spans="1:15" s="1486" customFormat="1" ht="10.5" customHeight="1">
      <c r="A2456" s="4782"/>
      <c r="B2456" s="47"/>
      <c r="C2456" s="47"/>
      <c r="D2456" s="33"/>
      <c r="E2456" s="687"/>
      <c r="F2456" s="687"/>
      <c r="G2456" s="1382"/>
      <c r="H2456" s="1382"/>
      <c r="O2456" s="1101"/>
    </row>
    <row r="2457" spans="1:15" s="1486" customFormat="1" ht="10.5" customHeight="1">
      <c r="A2457" s="4782"/>
      <c r="B2457" s="47"/>
      <c r="C2457" s="47"/>
      <c r="D2457" s="33"/>
      <c r="E2457" s="687"/>
      <c r="F2457" s="687"/>
      <c r="G2457" s="1382"/>
      <c r="H2457" s="1382"/>
      <c r="O2457" s="1101"/>
    </row>
    <row r="2458" spans="1:15" s="1486" customFormat="1" ht="10.5" customHeight="1">
      <c r="A2458" s="4782"/>
      <c r="B2458" s="47"/>
      <c r="C2458" s="47"/>
      <c r="D2458" s="33"/>
      <c r="E2458" s="687"/>
      <c r="F2458" s="687"/>
      <c r="G2458" s="1382"/>
      <c r="H2458" s="1382"/>
      <c r="O2458" s="1101"/>
    </row>
    <row r="2459" spans="1:15" s="1486" customFormat="1" ht="10.5" customHeight="1">
      <c r="A2459" s="4782"/>
      <c r="B2459" s="47"/>
      <c r="C2459" s="47"/>
      <c r="D2459" s="33"/>
      <c r="E2459" s="687"/>
      <c r="F2459" s="687"/>
      <c r="G2459" s="1382"/>
      <c r="H2459" s="1382"/>
      <c r="O2459" s="1101"/>
    </row>
    <row r="2460" spans="1:15" s="1486" customFormat="1" ht="10.5" customHeight="1">
      <c r="A2460" s="4782"/>
      <c r="B2460" s="47"/>
      <c r="C2460" s="47"/>
      <c r="D2460" s="33"/>
      <c r="E2460" s="687"/>
      <c r="F2460" s="687"/>
      <c r="G2460" s="1382"/>
      <c r="H2460" s="1382"/>
      <c r="O2460" s="1101"/>
    </row>
    <row r="2461" spans="1:15" s="1486" customFormat="1" ht="10.5" customHeight="1">
      <c r="A2461" s="4782"/>
      <c r="B2461" s="47"/>
      <c r="C2461" s="47"/>
      <c r="D2461" s="33"/>
      <c r="E2461" s="687"/>
      <c r="F2461" s="687"/>
      <c r="G2461" s="1382"/>
      <c r="H2461" s="1382"/>
      <c r="O2461" s="1101"/>
    </row>
    <row r="2462" spans="1:15" s="1486" customFormat="1" ht="10.5" customHeight="1">
      <c r="A2462" s="4782"/>
      <c r="B2462" s="47"/>
      <c r="C2462" s="47"/>
      <c r="D2462" s="33"/>
      <c r="E2462" s="687"/>
      <c r="F2462" s="687"/>
      <c r="G2462" s="1382"/>
      <c r="H2462" s="1382"/>
      <c r="O2462" s="1101"/>
    </row>
    <row r="2463" spans="1:15" s="1486" customFormat="1" ht="10.5" customHeight="1">
      <c r="A2463" s="4782"/>
      <c r="B2463" s="47"/>
      <c r="C2463" s="47"/>
      <c r="D2463" s="33"/>
      <c r="E2463" s="687"/>
      <c r="F2463" s="687"/>
      <c r="G2463" s="1382"/>
      <c r="H2463" s="1382"/>
      <c r="O2463" s="1101"/>
    </row>
    <row r="2464" spans="1:15" s="1486" customFormat="1" ht="10.5" customHeight="1">
      <c r="A2464" s="4782"/>
      <c r="B2464" s="47"/>
      <c r="C2464" s="47"/>
      <c r="D2464" s="33"/>
      <c r="E2464" s="687"/>
      <c r="F2464" s="687"/>
      <c r="G2464" s="1382"/>
      <c r="H2464" s="1382"/>
      <c r="O2464" s="1101"/>
    </row>
    <row r="2465" spans="1:15" s="1486" customFormat="1" ht="10.5" customHeight="1">
      <c r="A2465" s="4782"/>
      <c r="B2465" s="47"/>
      <c r="C2465" s="47"/>
      <c r="D2465" s="33"/>
      <c r="E2465" s="687"/>
      <c r="F2465" s="687"/>
      <c r="G2465" s="1382"/>
      <c r="H2465" s="1382"/>
      <c r="O2465" s="1101"/>
    </row>
    <row r="2466" spans="1:15" s="1486" customFormat="1" ht="10.5" customHeight="1">
      <c r="A2466" s="4782"/>
      <c r="B2466" s="47"/>
      <c r="C2466" s="47"/>
      <c r="D2466" s="33"/>
      <c r="E2466" s="687"/>
      <c r="F2466" s="687"/>
      <c r="G2466" s="1382"/>
      <c r="H2466" s="1382"/>
      <c r="O2466" s="1101"/>
    </row>
    <row r="2467" spans="1:15" s="1486" customFormat="1" ht="10.5" customHeight="1">
      <c r="A2467" s="4782"/>
      <c r="B2467" s="47"/>
      <c r="C2467" s="47"/>
      <c r="D2467" s="33"/>
      <c r="E2467" s="687"/>
      <c r="F2467" s="687"/>
      <c r="G2467" s="1382"/>
      <c r="H2467" s="1382"/>
      <c r="O2467" s="1101"/>
    </row>
    <row r="2468" spans="1:15" s="1486" customFormat="1" ht="10.5" customHeight="1">
      <c r="A2468" s="4782"/>
      <c r="B2468" s="47"/>
      <c r="C2468" s="47"/>
      <c r="D2468" s="33"/>
      <c r="E2468" s="687"/>
      <c r="F2468" s="687"/>
      <c r="G2468" s="1382"/>
      <c r="H2468" s="1382"/>
      <c r="O2468" s="1101"/>
    </row>
    <row r="2469" spans="1:15" s="1486" customFormat="1" ht="10.5" customHeight="1">
      <c r="A2469" s="4782"/>
      <c r="B2469" s="47"/>
      <c r="C2469" s="47"/>
      <c r="D2469" s="33"/>
      <c r="E2469" s="687"/>
      <c r="F2469" s="687"/>
      <c r="G2469" s="1382"/>
      <c r="H2469" s="1382"/>
      <c r="O2469" s="1101"/>
    </row>
    <row r="2470" spans="1:15" s="1486" customFormat="1" ht="10.5" customHeight="1">
      <c r="A2470" s="4782"/>
      <c r="B2470" s="47"/>
      <c r="C2470" s="47"/>
      <c r="D2470" s="33"/>
      <c r="E2470" s="687"/>
      <c r="F2470" s="687"/>
      <c r="G2470" s="1382"/>
      <c r="H2470" s="1382"/>
      <c r="O2470" s="1101"/>
    </row>
    <row r="2471" spans="1:15" s="1486" customFormat="1" ht="10.5" customHeight="1">
      <c r="A2471" s="4782"/>
      <c r="B2471" s="47"/>
      <c r="C2471" s="47"/>
      <c r="D2471" s="33"/>
      <c r="E2471" s="687"/>
      <c r="F2471" s="687"/>
      <c r="G2471" s="1382"/>
      <c r="H2471" s="1382"/>
      <c r="O2471" s="1101"/>
    </row>
    <row r="2472" spans="1:15" s="1486" customFormat="1" ht="10.5" customHeight="1">
      <c r="A2472" s="4782"/>
      <c r="B2472" s="47"/>
      <c r="C2472" s="47"/>
      <c r="D2472" s="33"/>
      <c r="E2472" s="687"/>
      <c r="F2472" s="687"/>
      <c r="G2472" s="1382"/>
      <c r="H2472" s="1382"/>
      <c r="O2472" s="1101"/>
    </row>
    <row r="2473" spans="1:15" s="1486" customFormat="1" ht="10.5" customHeight="1">
      <c r="A2473" s="4782"/>
      <c r="B2473" s="47"/>
      <c r="C2473" s="47"/>
      <c r="D2473" s="33"/>
      <c r="E2473" s="687"/>
      <c r="F2473" s="687"/>
      <c r="G2473" s="1382"/>
      <c r="H2473" s="1382"/>
      <c r="O2473" s="1101"/>
    </row>
    <row r="2474" spans="1:15" s="1486" customFormat="1" ht="10.5" customHeight="1">
      <c r="A2474" s="4782"/>
      <c r="B2474" s="47"/>
      <c r="C2474" s="47"/>
      <c r="D2474" s="33"/>
      <c r="E2474" s="687"/>
      <c r="F2474" s="687"/>
      <c r="G2474" s="1382"/>
      <c r="H2474" s="1382"/>
      <c r="O2474" s="1101"/>
    </row>
    <row r="2475" spans="1:15" s="1486" customFormat="1" ht="10.5" customHeight="1">
      <c r="A2475" s="4782"/>
      <c r="B2475" s="47"/>
      <c r="C2475" s="47"/>
      <c r="D2475" s="33"/>
      <c r="E2475" s="687"/>
      <c r="F2475" s="687"/>
      <c r="G2475" s="1382"/>
      <c r="H2475" s="1382"/>
      <c r="O2475" s="1101"/>
    </row>
    <row r="2476" spans="1:15" s="1486" customFormat="1" ht="10.5" customHeight="1">
      <c r="A2476" s="4782"/>
      <c r="B2476" s="47"/>
      <c r="C2476" s="47"/>
      <c r="D2476" s="33"/>
      <c r="E2476" s="687"/>
      <c r="F2476" s="687"/>
      <c r="G2476" s="1382"/>
      <c r="H2476" s="1382"/>
      <c r="O2476" s="1101"/>
    </row>
    <row r="2477" spans="1:15" s="1486" customFormat="1" ht="10.5" customHeight="1">
      <c r="A2477" s="4782"/>
      <c r="B2477" s="47"/>
      <c r="C2477" s="47"/>
      <c r="D2477" s="33"/>
      <c r="E2477" s="687"/>
      <c r="F2477" s="687"/>
      <c r="G2477" s="1382"/>
      <c r="H2477" s="1382"/>
      <c r="O2477" s="1101"/>
    </row>
    <row r="2478" spans="1:15" s="1486" customFormat="1" ht="10.5" customHeight="1">
      <c r="A2478" s="4782"/>
      <c r="B2478" s="47"/>
      <c r="C2478" s="47"/>
      <c r="D2478" s="33"/>
      <c r="E2478" s="687"/>
      <c r="F2478" s="687"/>
      <c r="G2478" s="1382"/>
      <c r="H2478" s="1382"/>
      <c r="O2478" s="1101"/>
    </row>
    <row r="2479" spans="1:15" s="1486" customFormat="1" ht="10.5" customHeight="1">
      <c r="A2479" s="4782"/>
      <c r="B2479" s="47"/>
      <c r="C2479" s="47"/>
      <c r="D2479" s="33"/>
      <c r="E2479" s="687"/>
      <c r="F2479" s="687"/>
      <c r="G2479" s="1382"/>
      <c r="H2479" s="1382"/>
      <c r="O2479" s="1101"/>
    </row>
    <row r="2480" spans="1:15" s="1486" customFormat="1" ht="10.5" customHeight="1">
      <c r="A2480" s="4782"/>
      <c r="B2480" s="47"/>
      <c r="C2480" s="47"/>
      <c r="D2480" s="33"/>
      <c r="E2480" s="687"/>
      <c r="F2480" s="687"/>
      <c r="G2480" s="1382"/>
      <c r="H2480" s="1382"/>
      <c r="O2480" s="1101"/>
    </row>
    <row r="2481" spans="1:15" s="1486" customFormat="1" ht="10.5" customHeight="1">
      <c r="A2481" s="4782"/>
      <c r="B2481" s="47"/>
      <c r="C2481" s="47"/>
      <c r="D2481" s="33"/>
      <c r="E2481" s="687"/>
      <c r="F2481" s="687"/>
      <c r="G2481" s="1382"/>
      <c r="H2481" s="1382"/>
      <c r="O2481" s="1101"/>
    </row>
    <row r="2482" spans="1:15" s="1486" customFormat="1" ht="10.5" customHeight="1">
      <c r="A2482" s="4782"/>
      <c r="B2482" s="47"/>
      <c r="C2482" s="47"/>
      <c r="D2482" s="33"/>
      <c r="E2482" s="687"/>
      <c r="F2482" s="687"/>
      <c r="G2482" s="1382"/>
      <c r="H2482" s="1382"/>
      <c r="O2482" s="1101"/>
    </row>
    <row r="2483" spans="1:15" s="1486" customFormat="1" ht="10.5" customHeight="1">
      <c r="A2483" s="4782"/>
      <c r="B2483" s="47"/>
      <c r="C2483" s="47"/>
      <c r="D2483" s="33"/>
      <c r="E2483" s="687"/>
      <c r="F2483" s="687"/>
      <c r="G2483" s="1382"/>
      <c r="H2483" s="1382"/>
      <c r="O2483" s="1101"/>
    </row>
    <row r="2484" spans="1:15" s="1486" customFormat="1" ht="10.5" customHeight="1">
      <c r="A2484" s="4782"/>
      <c r="B2484" s="47"/>
      <c r="C2484" s="47"/>
      <c r="D2484" s="33"/>
      <c r="E2484" s="687"/>
      <c r="F2484" s="687"/>
      <c r="G2484" s="1382"/>
      <c r="H2484" s="1382"/>
      <c r="O2484" s="1101"/>
    </row>
    <row r="2485" spans="1:15" s="1486" customFormat="1" ht="10.5" customHeight="1">
      <c r="A2485" s="4782"/>
      <c r="B2485" s="47"/>
      <c r="C2485" s="47"/>
      <c r="D2485" s="33"/>
      <c r="E2485" s="687"/>
      <c r="F2485" s="687"/>
      <c r="G2485" s="1382"/>
      <c r="H2485" s="1382"/>
      <c r="O2485" s="1101"/>
    </row>
    <row r="2486" spans="1:15" s="1486" customFormat="1" ht="10.5" customHeight="1">
      <c r="A2486" s="4782"/>
      <c r="B2486" s="47"/>
      <c r="C2486" s="47"/>
      <c r="D2486" s="33"/>
      <c r="E2486" s="687"/>
      <c r="F2486" s="687"/>
      <c r="G2486" s="1382"/>
      <c r="H2486" s="1382"/>
      <c r="O2486" s="1101"/>
    </row>
    <row r="2487" spans="1:15" s="1486" customFormat="1" ht="10.5" customHeight="1">
      <c r="A2487" s="4782"/>
      <c r="B2487" s="47"/>
      <c r="C2487" s="47"/>
      <c r="D2487" s="33"/>
      <c r="E2487" s="687"/>
      <c r="F2487" s="687"/>
      <c r="G2487" s="1382"/>
      <c r="H2487" s="1382"/>
      <c r="O2487" s="1101"/>
    </row>
    <row r="2488" spans="1:15" s="1486" customFormat="1" ht="10.5" customHeight="1">
      <c r="A2488" s="4782"/>
      <c r="B2488" s="47"/>
      <c r="C2488" s="47"/>
      <c r="D2488" s="33"/>
      <c r="E2488" s="687"/>
      <c r="F2488" s="687"/>
      <c r="G2488" s="1382"/>
      <c r="H2488" s="1382"/>
      <c r="O2488" s="1101"/>
    </row>
    <row r="2489" spans="1:15" s="1486" customFormat="1" ht="10.5" customHeight="1">
      <c r="A2489" s="4782"/>
      <c r="B2489" s="47"/>
      <c r="C2489" s="47"/>
      <c r="D2489" s="33"/>
      <c r="E2489" s="687"/>
      <c r="F2489" s="687"/>
      <c r="G2489" s="1382"/>
      <c r="H2489" s="1382"/>
      <c r="O2489" s="1101"/>
    </row>
    <row r="2490" spans="1:15" s="1486" customFormat="1" ht="10.5" customHeight="1">
      <c r="A2490" s="4782"/>
      <c r="B2490" s="47"/>
      <c r="C2490" s="47"/>
      <c r="D2490" s="33"/>
      <c r="E2490" s="687"/>
      <c r="F2490" s="687"/>
      <c r="G2490" s="1382"/>
      <c r="H2490" s="1382"/>
      <c r="O2490" s="1101"/>
    </row>
    <row r="2491" spans="1:15" s="1486" customFormat="1" ht="10.5" customHeight="1">
      <c r="A2491" s="4782"/>
      <c r="B2491" s="47"/>
      <c r="C2491" s="47"/>
      <c r="D2491" s="33"/>
      <c r="E2491" s="687"/>
      <c r="F2491" s="687"/>
      <c r="G2491" s="1382"/>
      <c r="H2491" s="1382"/>
      <c r="O2491" s="1101"/>
    </row>
    <row r="2492" spans="1:15" s="1486" customFormat="1" ht="10.5" customHeight="1">
      <c r="A2492" s="4782"/>
      <c r="B2492" s="47"/>
      <c r="C2492" s="47"/>
      <c r="D2492" s="33"/>
      <c r="E2492" s="687"/>
      <c r="F2492" s="687"/>
      <c r="G2492" s="1382"/>
      <c r="H2492" s="1382"/>
      <c r="O2492" s="1101"/>
    </row>
    <row r="2493" spans="1:15" s="1486" customFormat="1" ht="10.5" customHeight="1">
      <c r="A2493" s="4782"/>
      <c r="B2493" s="47"/>
      <c r="C2493" s="47"/>
      <c r="D2493" s="33"/>
      <c r="E2493" s="687"/>
      <c r="F2493" s="687"/>
      <c r="G2493" s="1382"/>
      <c r="H2493" s="1382"/>
      <c r="O2493" s="1101"/>
    </row>
    <row r="2494" spans="1:15" s="1486" customFormat="1" ht="10.5" customHeight="1">
      <c r="A2494" s="4782"/>
      <c r="B2494" s="47"/>
      <c r="C2494" s="47"/>
      <c r="D2494" s="33"/>
      <c r="E2494" s="687"/>
      <c r="F2494" s="687"/>
      <c r="G2494" s="1382"/>
      <c r="H2494" s="1382"/>
      <c r="O2494" s="1101"/>
    </row>
    <row r="2495" spans="1:15" s="1486" customFormat="1" ht="10.5" customHeight="1">
      <c r="A2495" s="4782"/>
      <c r="B2495" s="47"/>
      <c r="C2495" s="47"/>
      <c r="D2495" s="33"/>
      <c r="E2495" s="687"/>
      <c r="F2495" s="687"/>
      <c r="G2495" s="1382"/>
      <c r="H2495" s="1382"/>
      <c r="O2495" s="1101"/>
    </row>
    <row r="2496" spans="1:15" s="1486" customFormat="1" ht="10.5" customHeight="1">
      <c r="A2496" s="4782"/>
      <c r="B2496" s="47"/>
      <c r="C2496" s="47"/>
      <c r="D2496" s="33"/>
      <c r="E2496" s="687"/>
      <c r="F2496" s="687"/>
      <c r="G2496" s="1382"/>
      <c r="H2496" s="1382"/>
      <c r="O2496" s="1101"/>
    </row>
    <row r="2497" spans="1:15" s="1486" customFormat="1" ht="10.5" customHeight="1">
      <c r="A2497" s="4782"/>
      <c r="B2497" s="47"/>
      <c r="C2497" s="47"/>
      <c r="D2497" s="33"/>
      <c r="E2497" s="687"/>
      <c r="F2497" s="687"/>
      <c r="G2497" s="1382"/>
      <c r="H2497" s="1382"/>
      <c r="O2497" s="1101"/>
    </row>
    <row r="2498" spans="1:15" s="1486" customFormat="1" ht="10.5" customHeight="1">
      <c r="A2498" s="4782"/>
      <c r="B2498" s="47"/>
      <c r="C2498" s="47"/>
      <c r="D2498" s="33"/>
      <c r="E2498" s="687"/>
      <c r="F2498" s="687"/>
      <c r="G2498" s="1382"/>
      <c r="H2498" s="1382"/>
      <c r="O2498" s="1101"/>
    </row>
    <row r="2499" spans="1:15" s="1486" customFormat="1" ht="10.5" customHeight="1">
      <c r="A2499" s="4782"/>
      <c r="B2499" s="47"/>
      <c r="C2499" s="47"/>
      <c r="D2499" s="33"/>
      <c r="E2499" s="687"/>
      <c r="F2499" s="687"/>
      <c r="G2499" s="1382"/>
      <c r="H2499" s="1382"/>
      <c r="O2499" s="1101"/>
    </row>
    <row r="2500" spans="1:15" s="1486" customFormat="1" ht="10.5" customHeight="1">
      <c r="A2500" s="4782"/>
      <c r="B2500" s="47"/>
      <c r="C2500" s="47"/>
      <c r="D2500" s="33"/>
      <c r="E2500" s="687"/>
      <c r="F2500" s="687"/>
      <c r="G2500" s="1382"/>
      <c r="H2500" s="1382"/>
      <c r="O2500" s="1101"/>
    </row>
    <row r="2501" spans="1:15" s="1486" customFormat="1" ht="10.5" customHeight="1">
      <c r="A2501" s="4782"/>
      <c r="B2501" s="47"/>
      <c r="C2501" s="47"/>
      <c r="D2501" s="33"/>
      <c r="E2501" s="687"/>
      <c r="F2501" s="687"/>
      <c r="G2501" s="1382"/>
      <c r="H2501" s="1382"/>
      <c r="O2501" s="1101"/>
    </row>
    <row r="2502" spans="1:15" s="1486" customFormat="1" ht="10.5" customHeight="1">
      <c r="A2502" s="4782"/>
      <c r="B2502" s="47"/>
      <c r="C2502" s="47"/>
      <c r="D2502" s="33"/>
      <c r="E2502" s="687"/>
      <c r="F2502" s="687"/>
      <c r="G2502" s="1382"/>
      <c r="H2502" s="1382"/>
      <c r="O2502" s="1101"/>
    </row>
    <row r="2503" spans="1:15" s="1486" customFormat="1" ht="10.5" customHeight="1">
      <c r="A2503" s="4782"/>
      <c r="B2503" s="47"/>
      <c r="C2503" s="47"/>
      <c r="D2503" s="33"/>
      <c r="E2503" s="687"/>
      <c r="F2503" s="687"/>
      <c r="G2503" s="1382"/>
      <c r="H2503" s="1382"/>
      <c r="O2503" s="1101"/>
    </row>
    <row r="2504" spans="1:15" s="1486" customFormat="1" ht="10.5" customHeight="1">
      <c r="A2504" s="4782"/>
      <c r="B2504" s="47"/>
      <c r="C2504" s="47"/>
      <c r="D2504" s="33"/>
      <c r="E2504" s="687"/>
      <c r="F2504" s="687"/>
      <c r="G2504" s="1382"/>
      <c r="H2504" s="1382"/>
      <c r="O2504" s="1101"/>
    </row>
    <row r="2505" spans="1:15" s="1486" customFormat="1" ht="10.5" customHeight="1">
      <c r="A2505" s="4782"/>
      <c r="B2505" s="47"/>
      <c r="C2505" s="47"/>
      <c r="D2505" s="33"/>
      <c r="E2505" s="687"/>
      <c r="F2505" s="687"/>
      <c r="G2505" s="1382"/>
      <c r="H2505" s="1382"/>
      <c r="O2505" s="1101"/>
    </row>
    <row r="2506" spans="1:15" s="1486" customFormat="1" ht="10.5" customHeight="1">
      <c r="A2506" s="4782"/>
      <c r="B2506" s="47"/>
      <c r="C2506" s="47"/>
      <c r="D2506" s="33"/>
      <c r="E2506" s="687"/>
      <c r="F2506" s="687"/>
      <c r="G2506" s="1382"/>
      <c r="H2506" s="1382"/>
      <c r="O2506" s="1101"/>
    </row>
    <row r="2507" spans="1:15" s="1486" customFormat="1" ht="10.5" customHeight="1">
      <c r="A2507" s="4782"/>
      <c r="B2507" s="47"/>
      <c r="C2507" s="47"/>
      <c r="D2507" s="33"/>
      <c r="E2507" s="687"/>
      <c r="F2507" s="687"/>
      <c r="G2507" s="1382"/>
      <c r="H2507" s="1382"/>
      <c r="O2507" s="1101"/>
    </row>
    <row r="2508" spans="1:15" s="1486" customFormat="1" ht="10.5" customHeight="1">
      <c r="A2508" s="4782"/>
      <c r="B2508" s="47"/>
      <c r="C2508" s="47"/>
      <c r="D2508" s="33"/>
      <c r="E2508" s="687"/>
      <c r="F2508" s="687"/>
      <c r="G2508" s="1382"/>
      <c r="H2508" s="1382"/>
      <c r="O2508" s="1101"/>
    </row>
    <row r="2509" spans="1:15" s="1486" customFormat="1" ht="10.5" customHeight="1">
      <c r="A2509" s="4782"/>
      <c r="B2509" s="47"/>
      <c r="C2509" s="47"/>
      <c r="D2509" s="33"/>
      <c r="E2509" s="687"/>
      <c r="F2509" s="687"/>
      <c r="G2509" s="1382"/>
      <c r="H2509" s="1382"/>
      <c r="O2509" s="1101"/>
    </row>
    <row r="2510" spans="1:15" s="1486" customFormat="1" ht="10.5" customHeight="1">
      <c r="A2510" s="4782"/>
      <c r="B2510" s="47"/>
      <c r="C2510" s="47"/>
      <c r="D2510" s="33"/>
      <c r="E2510" s="687"/>
      <c r="F2510" s="687"/>
      <c r="G2510" s="1382"/>
      <c r="H2510" s="1382"/>
      <c r="O2510" s="1101"/>
    </row>
    <row r="2511" spans="1:15" s="1486" customFormat="1" ht="10.5" customHeight="1">
      <c r="A2511" s="4782"/>
      <c r="B2511" s="47"/>
      <c r="C2511" s="47"/>
      <c r="D2511" s="33"/>
      <c r="E2511" s="687"/>
      <c r="F2511" s="687"/>
      <c r="G2511" s="1382"/>
      <c r="H2511" s="1382"/>
      <c r="O2511" s="1101"/>
    </row>
    <row r="2512" spans="1:15" s="1486" customFormat="1" ht="10.5" customHeight="1">
      <c r="A2512" s="4782"/>
      <c r="B2512" s="47"/>
      <c r="C2512" s="47"/>
      <c r="D2512" s="33"/>
      <c r="E2512" s="687"/>
      <c r="F2512" s="687"/>
      <c r="G2512" s="1382"/>
      <c r="H2512" s="1382"/>
      <c r="O2512" s="1101"/>
    </row>
    <row r="2513" spans="1:15" s="1486" customFormat="1" ht="10.5" customHeight="1">
      <c r="A2513" s="4782"/>
      <c r="B2513" s="47"/>
      <c r="C2513" s="47"/>
      <c r="D2513" s="33"/>
      <c r="E2513" s="687"/>
      <c r="F2513" s="687"/>
      <c r="G2513" s="1382"/>
      <c r="H2513" s="1382"/>
      <c r="O2513" s="1101"/>
    </row>
    <row r="2514" spans="1:15" s="1486" customFormat="1" ht="10.5" customHeight="1">
      <c r="A2514" s="4782"/>
      <c r="B2514" s="47"/>
      <c r="C2514" s="47"/>
      <c r="D2514" s="33"/>
      <c r="E2514" s="687"/>
      <c r="F2514" s="687"/>
      <c r="G2514" s="1382"/>
      <c r="H2514" s="1382"/>
      <c r="O2514" s="1101"/>
    </row>
    <row r="2515" spans="1:15" s="1486" customFormat="1" ht="10.5" customHeight="1">
      <c r="A2515" s="4782"/>
      <c r="B2515" s="47"/>
      <c r="C2515" s="47"/>
      <c r="D2515" s="33"/>
      <c r="E2515" s="687"/>
      <c r="F2515" s="687"/>
      <c r="G2515" s="1382"/>
      <c r="H2515" s="1382"/>
      <c r="O2515" s="1101"/>
    </row>
    <row r="2516" spans="1:15" s="1486" customFormat="1" ht="10.5" customHeight="1">
      <c r="A2516" s="4782"/>
      <c r="B2516" s="47"/>
      <c r="C2516" s="47"/>
      <c r="D2516" s="33"/>
      <c r="E2516" s="687"/>
      <c r="F2516" s="687"/>
      <c r="G2516" s="1382"/>
      <c r="H2516" s="1382"/>
      <c r="O2516" s="1101"/>
    </row>
    <row r="2517" spans="1:15" s="1486" customFormat="1" ht="10.5" customHeight="1">
      <c r="A2517" s="4782"/>
      <c r="B2517" s="47"/>
      <c r="C2517" s="47"/>
      <c r="D2517" s="33"/>
      <c r="E2517" s="687"/>
      <c r="F2517" s="687"/>
      <c r="G2517" s="1382"/>
      <c r="H2517" s="1382"/>
      <c r="O2517" s="1101"/>
    </row>
    <row r="2518" spans="1:15" s="1486" customFormat="1" ht="10.5" customHeight="1">
      <c r="A2518" s="4782"/>
      <c r="B2518" s="47"/>
      <c r="C2518" s="47"/>
      <c r="D2518" s="33"/>
      <c r="E2518" s="687"/>
      <c r="F2518" s="687"/>
      <c r="G2518" s="1382"/>
      <c r="H2518" s="1382"/>
      <c r="O2518" s="1101"/>
    </row>
    <row r="2519" spans="1:15" s="1486" customFormat="1" ht="10.5" customHeight="1">
      <c r="A2519" s="4782"/>
      <c r="B2519" s="47"/>
      <c r="C2519" s="47"/>
      <c r="D2519" s="33"/>
      <c r="E2519" s="687"/>
      <c r="F2519" s="687"/>
      <c r="G2519" s="1382"/>
      <c r="H2519" s="1382"/>
      <c r="O2519" s="1101"/>
    </row>
    <row r="2520" spans="1:15" s="1486" customFormat="1" ht="10.5" customHeight="1">
      <c r="A2520" s="4782"/>
      <c r="B2520" s="47"/>
      <c r="C2520" s="47"/>
      <c r="D2520" s="33"/>
      <c r="E2520" s="687"/>
      <c r="F2520" s="687"/>
      <c r="G2520" s="1382"/>
      <c r="H2520" s="1382"/>
      <c r="O2520" s="1101"/>
    </row>
    <row r="2521" spans="1:15" s="1486" customFormat="1" ht="10.5" customHeight="1">
      <c r="A2521" s="4782"/>
      <c r="B2521" s="47"/>
      <c r="C2521" s="47"/>
      <c r="D2521" s="33"/>
      <c r="E2521" s="687"/>
      <c r="F2521" s="687"/>
      <c r="G2521" s="1382"/>
      <c r="H2521" s="1382"/>
      <c r="O2521" s="1101"/>
    </row>
    <row r="2522" spans="1:15" s="1486" customFormat="1" ht="10.5" customHeight="1">
      <c r="A2522" s="4782"/>
      <c r="B2522" s="47"/>
      <c r="C2522" s="47"/>
      <c r="D2522" s="33"/>
      <c r="E2522" s="687"/>
      <c r="F2522" s="687"/>
      <c r="G2522" s="1382"/>
      <c r="H2522" s="1382"/>
      <c r="O2522" s="1101"/>
    </row>
    <row r="2523" spans="1:15" s="1486" customFormat="1" ht="10.5" customHeight="1">
      <c r="A2523" s="4782"/>
      <c r="B2523" s="47"/>
      <c r="C2523" s="47"/>
      <c r="D2523" s="33"/>
      <c r="E2523" s="687"/>
      <c r="F2523" s="687"/>
      <c r="G2523" s="1382"/>
      <c r="H2523" s="1382"/>
      <c r="O2523" s="1101"/>
    </row>
    <row r="2524" spans="1:15" s="1486" customFormat="1" ht="10.5" customHeight="1">
      <c r="A2524" s="4782"/>
      <c r="B2524" s="47"/>
      <c r="C2524" s="47"/>
      <c r="D2524" s="33"/>
      <c r="E2524" s="687"/>
      <c r="F2524" s="687"/>
      <c r="G2524" s="1382"/>
      <c r="H2524" s="1382"/>
      <c r="O2524" s="1101"/>
    </row>
    <row r="2525" spans="1:15" s="1486" customFormat="1" ht="10.5" customHeight="1">
      <c r="A2525" s="4782"/>
      <c r="B2525" s="47"/>
      <c r="C2525" s="47"/>
      <c r="D2525" s="33"/>
      <c r="E2525" s="687"/>
      <c r="F2525" s="687"/>
      <c r="G2525" s="1382"/>
      <c r="H2525" s="1382"/>
      <c r="O2525" s="1101"/>
    </row>
    <row r="2526" spans="1:15" s="1486" customFormat="1" ht="10.5" customHeight="1">
      <c r="A2526" s="4782"/>
      <c r="B2526" s="47"/>
      <c r="C2526" s="47"/>
      <c r="D2526" s="33"/>
      <c r="E2526" s="687"/>
      <c r="F2526" s="687"/>
      <c r="G2526" s="1382"/>
      <c r="H2526" s="1382"/>
      <c r="O2526" s="1101"/>
    </row>
    <row r="2527" spans="1:15" s="1486" customFormat="1" ht="10.5" customHeight="1">
      <c r="A2527" s="4782"/>
      <c r="B2527" s="47"/>
      <c r="C2527" s="47"/>
      <c r="D2527" s="33"/>
      <c r="E2527" s="687"/>
      <c r="F2527" s="687"/>
      <c r="G2527" s="1382"/>
      <c r="H2527" s="1382"/>
      <c r="O2527" s="1101"/>
    </row>
    <row r="2528" spans="1:15" s="1486" customFormat="1" ht="10.5" customHeight="1">
      <c r="A2528" s="4782"/>
      <c r="B2528" s="47"/>
      <c r="C2528" s="47"/>
      <c r="D2528" s="33"/>
      <c r="E2528" s="687"/>
      <c r="F2528" s="687"/>
      <c r="G2528" s="1382"/>
      <c r="H2528" s="1382"/>
      <c r="O2528" s="1101"/>
    </row>
    <row r="2529" spans="1:15" s="1486" customFormat="1" ht="10.5" customHeight="1">
      <c r="A2529" s="4782"/>
      <c r="B2529" s="47"/>
      <c r="C2529" s="47"/>
      <c r="D2529" s="33"/>
      <c r="E2529" s="687"/>
      <c r="F2529" s="687"/>
      <c r="G2529" s="1382"/>
      <c r="H2529" s="1382"/>
      <c r="O2529" s="1101"/>
    </row>
    <row r="2530" spans="1:15" s="1486" customFormat="1" ht="10.5" customHeight="1">
      <c r="A2530" s="4782"/>
      <c r="B2530" s="47"/>
      <c r="C2530" s="47"/>
      <c r="D2530" s="33"/>
      <c r="E2530" s="687"/>
      <c r="F2530" s="687"/>
      <c r="G2530" s="1382"/>
      <c r="H2530" s="1382"/>
      <c r="O2530" s="1101"/>
    </row>
    <row r="2531" spans="1:15" s="1486" customFormat="1" ht="10.5" customHeight="1">
      <c r="A2531" s="4782"/>
      <c r="B2531" s="47"/>
      <c r="C2531" s="47"/>
      <c r="D2531" s="33"/>
      <c r="E2531" s="687"/>
      <c r="F2531" s="687"/>
      <c r="G2531" s="1382"/>
      <c r="H2531" s="1382"/>
      <c r="O2531" s="1101"/>
    </row>
    <row r="2532" spans="1:15" s="1486" customFormat="1" ht="10.5" customHeight="1">
      <c r="A2532" s="4782"/>
      <c r="B2532" s="47"/>
      <c r="C2532" s="47"/>
      <c r="D2532" s="33"/>
      <c r="E2532" s="687"/>
      <c r="F2532" s="687"/>
      <c r="G2532" s="1382"/>
      <c r="H2532" s="1382"/>
      <c r="O2532" s="1101"/>
    </row>
    <row r="2533" spans="1:15" s="1486" customFormat="1" ht="10.5" customHeight="1">
      <c r="A2533" s="4782"/>
      <c r="B2533" s="47"/>
      <c r="C2533" s="47"/>
      <c r="D2533" s="33"/>
      <c r="E2533" s="687"/>
      <c r="F2533" s="687"/>
      <c r="G2533" s="1382"/>
      <c r="H2533" s="1382"/>
      <c r="O2533" s="1101"/>
    </row>
    <row r="2534" spans="1:15" s="1486" customFormat="1" ht="10.5" customHeight="1">
      <c r="A2534" s="4782"/>
      <c r="B2534" s="47"/>
      <c r="C2534" s="47"/>
      <c r="D2534" s="33"/>
      <c r="E2534" s="687"/>
      <c r="F2534" s="687"/>
      <c r="G2534" s="1382"/>
      <c r="H2534" s="1382"/>
      <c r="O2534" s="1101"/>
    </row>
    <row r="2535" spans="1:15" s="1486" customFormat="1" ht="10.5" customHeight="1">
      <c r="A2535" s="4782"/>
      <c r="B2535" s="47"/>
      <c r="C2535" s="47"/>
      <c r="D2535" s="33"/>
      <c r="E2535" s="687"/>
      <c r="F2535" s="687"/>
      <c r="G2535" s="1382"/>
      <c r="H2535" s="1382"/>
      <c r="O2535" s="1101"/>
    </row>
    <row r="2536" spans="1:15" s="1486" customFormat="1" ht="10.5" customHeight="1">
      <c r="A2536" s="4782"/>
      <c r="B2536" s="47"/>
      <c r="C2536" s="47"/>
      <c r="D2536" s="33"/>
      <c r="E2536" s="687"/>
      <c r="F2536" s="687"/>
      <c r="G2536" s="1382"/>
      <c r="H2536" s="1382"/>
      <c r="O2536" s="1101"/>
    </row>
    <row r="2537" spans="1:15" s="1486" customFormat="1" ht="10.5" customHeight="1">
      <c r="A2537" s="4782"/>
      <c r="B2537" s="47"/>
      <c r="C2537" s="47"/>
      <c r="D2537" s="33"/>
      <c r="E2537" s="687"/>
      <c r="F2537" s="687"/>
      <c r="G2537" s="1382"/>
      <c r="H2537" s="1382"/>
      <c r="O2537" s="1101"/>
    </row>
    <row r="2538" spans="1:15" s="1486" customFormat="1" ht="10.5" customHeight="1">
      <c r="A2538" s="4782"/>
      <c r="B2538" s="47"/>
      <c r="C2538" s="47"/>
      <c r="D2538" s="33"/>
      <c r="E2538" s="687"/>
      <c r="F2538" s="687"/>
      <c r="G2538" s="1382"/>
      <c r="H2538" s="1382"/>
      <c r="O2538" s="1101"/>
    </row>
    <row r="2539" spans="1:15" s="1486" customFormat="1" ht="10.5" customHeight="1">
      <c r="A2539" s="4782"/>
      <c r="B2539" s="47"/>
      <c r="C2539" s="47"/>
      <c r="D2539" s="33"/>
      <c r="E2539" s="687"/>
      <c r="F2539" s="687"/>
      <c r="G2539" s="1382"/>
      <c r="H2539" s="1382"/>
      <c r="O2539" s="1101"/>
    </row>
    <row r="2540" spans="1:15" s="1486" customFormat="1" ht="10.5" customHeight="1">
      <c r="A2540" s="4782"/>
      <c r="B2540" s="47"/>
      <c r="C2540" s="47"/>
      <c r="D2540" s="33"/>
      <c r="E2540" s="687"/>
      <c r="F2540" s="687"/>
      <c r="G2540" s="1382"/>
      <c r="H2540" s="1382"/>
      <c r="O2540" s="1101"/>
    </row>
    <row r="2541" spans="1:15" s="1486" customFormat="1" ht="10.5" customHeight="1">
      <c r="A2541" s="4782"/>
      <c r="B2541" s="47"/>
      <c r="C2541" s="47"/>
      <c r="D2541" s="33"/>
      <c r="E2541" s="687"/>
      <c r="F2541" s="687"/>
      <c r="G2541" s="1382"/>
      <c r="H2541" s="1382"/>
      <c r="O2541" s="1101"/>
    </row>
    <row r="2542" spans="1:15" s="1486" customFormat="1" ht="10.5" customHeight="1">
      <c r="A2542" s="4782"/>
      <c r="B2542" s="47"/>
      <c r="C2542" s="47"/>
      <c r="D2542" s="33"/>
      <c r="E2542" s="687"/>
      <c r="F2542" s="687"/>
      <c r="G2542" s="1382"/>
      <c r="H2542" s="1382"/>
      <c r="O2542" s="1101"/>
    </row>
    <row r="2543" spans="1:15" s="1486" customFormat="1" ht="10.5" customHeight="1">
      <c r="A2543" s="4782"/>
      <c r="B2543" s="47"/>
      <c r="C2543" s="47"/>
      <c r="D2543" s="33"/>
      <c r="E2543" s="687"/>
      <c r="F2543" s="687"/>
      <c r="G2543" s="1382"/>
      <c r="H2543" s="1382"/>
      <c r="O2543" s="1101"/>
    </row>
    <row r="2544" spans="1:15" s="1486" customFormat="1" ht="10.5" customHeight="1">
      <c r="A2544" s="4782"/>
      <c r="B2544" s="47"/>
      <c r="C2544" s="47"/>
      <c r="D2544" s="33"/>
      <c r="E2544" s="687"/>
      <c r="F2544" s="687"/>
      <c r="G2544" s="1382"/>
      <c r="H2544" s="1382"/>
      <c r="O2544" s="1101"/>
    </row>
    <row r="2545" spans="1:15" s="1486" customFormat="1" ht="10.5" customHeight="1">
      <c r="A2545" s="4782"/>
      <c r="B2545" s="47"/>
      <c r="C2545" s="47"/>
      <c r="D2545" s="33"/>
      <c r="E2545" s="687"/>
      <c r="F2545" s="687"/>
      <c r="G2545" s="1382"/>
      <c r="H2545" s="1382"/>
      <c r="O2545" s="1101"/>
    </row>
    <row r="2546" spans="1:15" s="1486" customFormat="1" ht="10.5" customHeight="1">
      <c r="A2546" s="4782"/>
      <c r="B2546" s="47"/>
      <c r="C2546" s="47"/>
      <c r="D2546" s="33"/>
      <c r="E2546" s="687"/>
      <c r="F2546" s="687"/>
      <c r="G2546" s="1382"/>
      <c r="H2546" s="1382"/>
      <c r="O2546" s="1101"/>
    </row>
    <row r="2547" spans="1:15" s="1486" customFormat="1" ht="10.5" customHeight="1">
      <c r="A2547" s="4782"/>
      <c r="B2547" s="47"/>
      <c r="C2547" s="47"/>
      <c r="D2547" s="33"/>
      <c r="E2547" s="687"/>
      <c r="F2547" s="687"/>
      <c r="G2547" s="1382"/>
      <c r="H2547" s="1382"/>
      <c r="O2547" s="1101"/>
    </row>
    <row r="2548" spans="1:15" s="1486" customFormat="1" ht="10.5" customHeight="1">
      <c r="A2548" s="4782"/>
      <c r="B2548" s="47"/>
      <c r="C2548" s="47"/>
      <c r="D2548" s="33"/>
      <c r="E2548" s="687"/>
      <c r="F2548" s="687"/>
      <c r="G2548" s="1382"/>
      <c r="H2548" s="1382"/>
      <c r="O2548" s="1101"/>
    </row>
    <row r="2549" spans="1:15" s="1486" customFormat="1" ht="10.5" customHeight="1">
      <c r="A2549" s="4782"/>
      <c r="B2549" s="47"/>
      <c r="C2549" s="47"/>
      <c r="D2549" s="33"/>
      <c r="E2549" s="687"/>
      <c r="F2549" s="687"/>
      <c r="G2549" s="1382"/>
      <c r="H2549" s="1382"/>
      <c r="O2549" s="1101"/>
    </row>
    <row r="2550" spans="1:15" s="1486" customFormat="1" ht="10.5" customHeight="1">
      <c r="A2550" s="4782"/>
      <c r="B2550" s="47"/>
      <c r="C2550" s="47"/>
      <c r="D2550" s="33"/>
      <c r="E2550" s="687"/>
      <c r="F2550" s="687"/>
      <c r="G2550" s="1382"/>
      <c r="H2550" s="1382"/>
      <c r="O2550" s="1101"/>
    </row>
    <row r="2551" spans="1:15" s="1486" customFormat="1" ht="10.5" customHeight="1">
      <c r="A2551" s="4782"/>
      <c r="B2551" s="47"/>
      <c r="C2551" s="47"/>
      <c r="D2551" s="33"/>
      <c r="E2551" s="687"/>
      <c r="F2551" s="687"/>
      <c r="G2551" s="1382"/>
      <c r="H2551" s="1382"/>
      <c r="O2551" s="1101"/>
    </row>
    <row r="2552" spans="1:15" s="1486" customFormat="1" ht="10.5" customHeight="1">
      <c r="A2552" s="4782"/>
      <c r="B2552" s="47"/>
      <c r="C2552" s="47"/>
      <c r="D2552" s="33"/>
      <c r="E2552" s="687"/>
      <c r="F2552" s="687"/>
      <c r="G2552" s="1382"/>
      <c r="H2552" s="1382"/>
      <c r="O2552" s="1101"/>
    </row>
    <row r="2553" spans="1:15" s="1486" customFormat="1" ht="10.5" customHeight="1">
      <c r="A2553" s="4782"/>
      <c r="B2553" s="47"/>
      <c r="C2553" s="47"/>
      <c r="D2553" s="33"/>
      <c r="E2553" s="687"/>
      <c r="F2553" s="687"/>
      <c r="G2553" s="1382"/>
      <c r="H2553" s="1382"/>
      <c r="O2553" s="1101"/>
    </row>
    <row r="2554" spans="1:15" s="1486" customFormat="1" ht="10.5" customHeight="1">
      <c r="A2554" s="4782"/>
      <c r="B2554" s="47"/>
      <c r="C2554" s="47"/>
      <c r="D2554" s="33"/>
      <c r="E2554" s="687"/>
      <c r="F2554" s="687"/>
      <c r="G2554" s="1382"/>
      <c r="H2554" s="1382"/>
      <c r="O2554" s="1101"/>
    </row>
    <row r="2555" spans="1:15" s="1486" customFormat="1" ht="10.5" customHeight="1">
      <c r="A2555" s="4782"/>
      <c r="B2555" s="47"/>
      <c r="C2555" s="47"/>
      <c r="D2555" s="33"/>
      <c r="E2555" s="687"/>
      <c r="F2555" s="687"/>
      <c r="G2555" s="1382"/>
      <c r="H2555" s="1382"/>
      <c r="O2555" s="1101"/>
    </row>
    <row r="2556" spans="1:15" s="1486" customFormat="1" ht="10.5" customHeight="1">
      <c r="A2556" s="4782"/>
      <c r="B2556" s="47"/>
      <c r="C2556" s="47"/>
      <c r="D2556" s="33"/>
      <c r="E2556" s="687"/>
      <c r="F2556" s="687"/>
      <c r="G2556" s="1382"/>
      <c r="H2556" s="1382"/>
      <c r="O2556" s="1101"/>
    </row>
    <row r="2557" spans="1:15" s="1486" customFormat="1" ht="10.5" customHeight="1">
      <c r="A2557" s="4782"/>
      <c r="B2557" s="47"/>
      <c r="C2557" s="47"/>
      <c r="D2557" s="33"/>
      <c r="E2557" s="687"/>
      <c r="F2557" s="687"/>
      <c r="G2557" s="1382"/>
      <c r="H2557" s="1382"/>
      <c r="O2557" s="1101"/>
    </row>
    <row r="2558" spans="1:15" s="1486" customFormat="1" ht="10.5" customHeight="1">
      <c r="A2558" s="4782"/>
      <c r="B2558" s="47"/>
      <c r="C2558" s="47"/>
      <c r="D2558" s="33"/>
      <c r="E2558" s="687"/>
      <c r="F2558" s="687"/>
      <c r="G2558" s="1382"/>
      <c r="H2558" s="1382"/>
      <c r="O2558" s="1101"/>
    </row>
    <row r="2559" spans="1:15" s="1486" customFormat="1" ht="10.5" customHeight="1">
      <c r="A2559" s="4782"/>
      <c r="B2559" s="47"/>
      <c r="C2559" s="47"/>
      <c r="D2559" s="33"/>
      <c r="E2559" s="687"/>
      <c r="F2559" s="687"/>
      <c r="G2559" s="1382"/>
      <c r="H2559" s="1382"/>
      <c r="O2559" s="1101"/>
    </row>
    <row r="2560" spans="1:15" s="1486" customFormat="1" ht="10.5" customHeight="1">
      <c r="A2560" s="4782"/>
      <c r="B2560" s="47"/>
      <c r="C2560" s="47"/>
      <c r="D2560" s="33"/>
      <c r="E2560" s="687"/>
      <c r="F2560" s="687"/>
      <c r="G2560" s="1382"/>
      <c r="H2560" s="1382"/>
      <c r="O2560" s="1101"/>
    </row>
    <row r="2561" spans="1:15" s="1486" customFormat="1" ht="10.5" customHeight="1">
      <c r="A2561" s="4782"/>
      <c r="B2561" s="47"/>
      <c r="C2561" s="47"/>
      <c r="D2561" s="33"/>
      <c r="E2561" s="687"/>
      <c r="F2561" s="687"/>
      <c r="G2561" s="1382"/>
      <c r="H2561" s="1382"/>
      <c r="O2561" s="1101"/>
    </row>
    <row r="2562" spans="1:15" s="1486" customFormat="1" ht="10.5" customHeight="1">
      <c r="A2562" s="4782"/>
      <c r="B2562" s="47"/>
      <c r="C2562" s="47"/>
      <c r="D2562" s="33"/>
      <c r="E2562" s="687"/>
      <c r="F2562" s="687"/>
      <c r="G2562" s="1382"/>
      <c r="H2562" s="1382"/>
      <c r="O2562" s="1101"/>
    </row>
    <row r="2563" spans="1:15" s="1486" customFormat="1" ht="10.5" customHeight="1">
      <c r="A2563" s="4782"/>
      <c r="B2563" s="47"/>
      <c r="C2563" s="47"/>
      <c r="D2563" s="33"/>
      <c r="E2563" s="687"/>
      <c r="F2563" s="687"/>
      <c r="G2563" s="1382"/>
      <c r="H2563" s="1382"/>
      <c r="O2563" s="1101"/>
    </row>
    <row r="2564" spans="1:15" s="1486" customFormat="1" ht="10.5" customHeight="1">
      <c r="A2564" s="4782"/>
      <c r="B2564" s="47"/>
      <c r="C2564" s="47"/>
      <c r="D2564" s="33"/>
      <c r="E2564" s="687"/>
      <c r="F2564" s="687"/>
      <c r="G2564" s="1382"/>
      <c r="H2564" s="1382"/>
      <c r="O2564" s="1101"/>
    </row>
    <row r="2565" spans="1:15" s="1486" customFormat="1" ht="10.5" customHeight="1">
      <c r="A2565" s="4782"/>
      <c r="B2565" s="47"/>
      <c r="C2565" s="47"/>
      <c r="D2565" s="33"/>
      <c r="E2565" s="687"/>
      <c r="F2565" s="687"/>
      <c r="G2565" s="1382"/>
      <c r="H2565" s="1382"/>
      <c r="O2565" s="1101"/>
    </row>
    <row r="2566" spans="1:15" s="1486" customFormat="1" ht="10.5" customHeight="1">
      <c r="A2566" s="4782"/>
      <c r="B2566" s="47"/>
      <c r="C2566" s="47"/>
      <c r="D2566" s="33"/>
      <c r="E2566" s="687"/>
      <c r="F2566" s="687"/>
      <c r="G2566" s="1382"/>
      <c r="H2566" s="1382"/>
      <c r="O2566" s="1101"/>
    </row>
    <row r="2567" spans="1:15" s="1486" customFormat="1" ht="10.5" customHeight="1">
      <c r="A2567" s="4782"/>
      <c r="B2567" s="47"/>
      <c r="C2567" s="47"/>
      <c r="D2567" s="33"/>
      <c r="E2567" s="687"/>
      <c r="F2567" s="687"/>
      <c r="G2567" s="1382"/>
      <c r="H2567" s="1382"/>
      <c r="O2567" s="1101"/>
    </row>
    <row r="2568" spans="1:15" s="1486" customFormat="1" ht="10.5" customHeight="1">
      <c r="A2568" s="4782"/>
      <c r="B2568" s="47"/>
      <c r="C2568" s="47"/>
      <c r="D2568" s="33"/>
      <c r="E2568" s="687"/>
      <c r="F2568" s="687"/>
      <c r="G2568" s="1382"/>
      <c r="H2568" s="1382"/>
      <c r="O2568" s="1101"/>
    </row>
    <row r="2569" spans="1:15" s="1486" customFormat="1" ht="10.5" customHeight="1">
      <c r="A2569" s="4782"/>
      <c r="B2569" s="47"/>
      <c r="C2569" s="47"/>
      <c r="D2569" s="33"/>
      <c r="E2569" s="687"/>
      <c r="F2569" s="687"/>
      <c r="G2569" s="1382"/>
      <c r="H2569" s="1382"/>
      <c r="O2569" s="1101"/>
    </row>
    <row r="2570" spans="1:15" s="1486" customFormat="1" ht="10.5" customHeight="1">
      <c r="A2570" s="4782"/>
      <c r="B2570" s="47"/>
      <c r="C2570" s="47"/>
      <c r="D2570" s="33"/>
      <c r="E2570" s="687"/>
      <c r="F2570" s="687"/>
      <c r="G2570" s="1382"/>
      <c r="H2570" s="1382"/>
      <c r="O2570" s="1101"/>
    </row>
    <row r="2571" spans="1:15" s="1486" customFormat="1" ht="10.5" customHeight="1">
      <c r="A2571" s="4782"/>
      <c r="B2571" s="47"/>
      <c r="C2571" s="47"/>
      <c r="D2571" s="33"/>
      <c r="E2571" s="687"/>
      <c r="F2571" s="687"/>
      <c r="G2571" s="1382"/>
      <c r="H2571" s="1382"/>
      <c r="O2571" s="1101"/>
    </row>
    <row r="2572" spans="1:15" s="1486" customFormat="1" ht="10.5" customHeight="1">
      <c r="A2572" s="4782"/>
      <c r="B2572" s="47"/>
      <c r="C2572" s="47"/>
      <c r="D2572" s="33"/>
      <c r="E2572" s="687"/>
      <c r="F2572" s="687"/>
      <c r="G2572" s="1382"/>
      <c r="H2572" s="1382"/>
      <c r="O2572" s="1101"/>
    </row>
    <row r="2573" spans="1:15" s="1486" customFormat="1" ht="10.5" customHeight="1">
      <c r="A2573" s="4782"/>
      <c r="B2573" s="47"/>
      <c r="C2573" s="47"/>
      <c r="D2573" s="33"/>
      <c r="E2573" s="687"/>
      <c r="F2573" s="687"/>
      <c r="G2573" s="1382"/>
      <c r="H2573" s="1382"/>
      <c r="O2573" s="1101"/>
    </row>
    <row r="2574" spans="1:15" s="1486" customFormat="1" ht="10.5" customHeight="1">
      <c r="A2574" s="4782"/>
      <c r="B2574" s="47"/>
      <c r="C2574" s="47"/>
      <c r="D2574" s="33"/>
      <c r="E2574" s="687"/>
      <c r="F2574" s="687"/>
      <c r="G2574" s="1382"/>
      <c r="H2574" s="1382"/>
      <c r="O2574" s="1101"/>
    </row>
    <row r="2575" spans="1:15" s="1486" customFormat="1" ht="10.5" customHeight="1">
      <c r="A2575" s="4782"/>
      <c r="B2575" s="47"/>
      <c r="C2575" s="47"/>
      <c r="D2575" s="33"/>
      <c r="E2575" s="687"/>
      <c r="F2575" s="687"/>
      <c r="G2575" s="1382"/>
      <c r="H2575" s="1382"/>
      <c r="O2575" s="1101"/>
    </row>
    <row r="2576" spans="1:15" s="1486" customFormat="1" ht="10.5" customHeight="1">
      <c r="A2576" s="4782"/>
      <c r="B2576" s="47"/>
      <c r="C2576" s="47"/>
      <c r="D2576" s="33"/>
      <c r="E2576" s="687"/>
      <c r="F2576" s="687"/>
      <c r="G2576" s="1382"/>
      <c r="H2576" s="1382"/>
      <c r="O2576" s="1101"/>
    </row>
    <row r="2577" spans="1:15" s="1486" customFormat="1" ht="10.5" customHeight="1">
      <c r="A2577" s="4782"/>
      <c r="B2577" s="47"/>
      <c r="C2577" s="47"/>
      <c r="D2577" s="33"/>
      <c r="E2577" s="687"/>
      <c r="F2577" s="687"/>
      <c r="G2577" s="1382"/>
      <c r="H2577" s="1382"/>
      <c r="O2577" s="1101"/>
    </row>
    <row r="2578" spans="1:15" s="1486" customFormat="1" ht="10.5" customHeight="1">
      <c r="A2578" s="4782"/>
      <c r="B2578" s="47"/>
      <c r="C2578" s="47"/>
      <c r="D2578" s="33"/>
      <c r="E2578" s="687"/>
      <c r="F2578" s="687"/>
      <c r="G2578" s="1382"/>
      <c r="H2578" s="1382"/>
      <c r="O2578" s="1101"/>
    </row>
    <row r="2579" spans="1:15" s="1486" customFormat="1" ht="10.5" customHeight="1">
      <c r="A2579" s="4782"/>
      <c r="B2579" s="47"/>
      <c r="C2579" s="47"/>
      <c r="D2579" s="33"/>
      <c r="E2579" s="687"/>
      <c r="F2579" s="687"/>
      <c r="G2579" s="1382"/>
      <c r="H2579" s="1382"/>
      <c r="O2579" s="1101"/>
    </row>
    <row r="2580" spans="1:15" s="1486" customFormat="1" ht="10.5" customHeight="1">
      <c r="A2580" s="4782"/>
      <c r="B2580" s="47"/>
      <c r="C2580" s="47"/>
      <c r="D2580" s="33"/>
      <c r="E2580" s="687"/>
      <c r="F2580" s="687"/>
      <c r="G2580" s="1382"/>
      <c r="H2580" s="1382"/>
      <c r="O2580" s="1101"/>
    </row>
    <row r="2581" spans="1:15" s="1486" customFormat="1" ht="10.5" customHeight="1">
      <c r="A2581" s="4782"/>
      <c r="B2581" s="47"/>
      <c r="C2581" s="47"/>
      <c r="D2581" s="33"/>
      <c r="E2581" s="687"/>
      <c r="F2581" s="687"/>
      <c r="G2581" s="1382"/>
      <c r="H2581" s="1382"/>
      <c r="O2581" s="1101"/>
    </row>
    <row r="2582" spans="1:15" s="1486" customFormat="1" ht="10.5" customHeight="1">
      <c r="A2582" s="4782"/>
      <c r="B2582" s="47"/>
      <c r="C2582" s="47"/>
      <c r="D2582" s="33"/>
      <c r="E2582" s="687"/>
      <c r="F2582" s="687"/>
      <c r="G2582" s="1382"/>
      <c r="H2582" s="1382"/>
      <c r="O2582" s="1101"/>
    </row>
    <row r="2583" spans="1:15" s="1486" customFormat="1" ht="10.5" customHeight="1">
      <c r="A2583" s="4782"/>
      <c r="B2583" s="47"/>
      <c r="C2583" s="47"/>
      <c r="D2583" s="33"/>
      <c r="E2583" s="687"/>
      <c r="F2583" s="687"/>
      <c r="G2583" s="1382"/>
      <c r="H2583" s="1382"/>
      <c r="O2583" s="1101"/>
    </row>
    <row r="2584" spans="1:15" s="1486" customFormat="1" ht="10.5" customHeight="1">
      <c r="A2584" s="4782"/>
      <c r="B2584" s="47"/>
      <c r="C2584" s="47"/>
      <c r="D2584" s="33"/>
      <c r="E2584" s="687"/>
      <c r="F2584" s="687"/>
      <c r="G2584" s="1382"/>
      <c r="H2584" s="1382"/>
      <c r="O2584" s="1101"/>
    </row>
    <row r="2585" spans="1:15" s="1486" customFormat="1" ht="10.5" customHeight="1">
      <c r="A2585" s="4782"/>
      <c r="B2585" s="47"/>
      <c r="C2585" s="47"/>
      <c r="D2585" s="33"/>
      <c r="E2585" s="687"/>
      <c r="F2585" s="687"/>
      <c r="G2585" s="1382"/>
      <c r="H2585" s="1382"/>
      <c r="O2585" s="1101"/>
    </row>
    <row r="2586" spans="1:15" s="1486" customFormat="1" ht="10.5" customHeight="1">
      <c r="A2586" s="4782"/>
      <c r="B2586" s="47"/>
      <c r="C2586" s="47"/>
      <c r="D2586" s="33"/>
      <c r="E2586" s="687"/>
      <c r="F2586" s="687"/>
      <c r="G2586" s="1382"/>
      <c r="H2586" s="1382"/>
      <c r="O2586" s="1101"/>
    </row>
    <row r="2587" spans="1:15" s="1486" customFormat="1" ht="10.5" customHeight="1">
      <c r="A2587" s="4782"/>
      <c r="B2587" s="47"/>
      <c r="C2587" s="47"/>
      <c r="D2587" s="33"/>
      <c r="E2587" s="687"/>
      <c r="F2587" s="687"/>
      <c r="G2587" s="1382"/>
      <c r="H2587" s="1382"/>
      <c r="O2587" s="1101"/>
    </row>
    <row r="2588" spans="1:15" s="1486" customFormat="1" ht="10.5" customHeight="1">
      <c r="A2588" s="4782"/>
      <c r="B2588" s="47"/>
      <c r="C2588" s="47"/>
      <c r="D2588" s="33"/>
      <c r="E2588" s="687"/>
      <c r="F2588" s="687"/>
      <c r="G2588" s="1382"/>
      <c r="H2588" s="1382"/>
      <c r="O2588" s="1101"/>
    </row>
    <row r="2589" spans="1:15" s="1486" customFormat="1" ht="10.5" customHeight="1">
      <c r="A2589" s="4782"/>
      <c r="B2589" s="47"/>
      <c r="C2589" s="47"/>
      <c r="D2589" s="33"/>
      <c r="E2589" s="687"/>
      <c r="F2589" s="687"/>
      <c r="G2589" s="1382"/>
      <c r="H2589" s="1382"/>
      <c r="O2589" s="1101"/>
    </row>
    <row r="2590" spans="1:15" s="1486" customFormat="1" ht="10.5" customHeight="1">
      <c r="A2590" s="4782"/>
      <c r="B2590" s="47"/>
      <c r="C2590" s="47"/>
      <c r="D2590" s="33"/>
      <c r="E2590" s="687"/>
      <c r="F2590" s="687"/>
      <c r="G2590" s="1382"/>
      <c r="H2590" s="1382"/>
      <c r="O2590" s="1101"/>
    </row>
    <row r="2591" spans="1:15" s="1486" customFormat="1" ht="10.5" customHeight="1">
      <c r="A2591" s="4782"/>
      <c r="B2591" s="47"/>
      <c r="C2591" s="47"/>
      <c r="D2591" s="33"/>
      <c r="E2591" s="687"/>
      <c r="F2591" s="687"/>
      <c r="G2591" s="1382"/>
      <c r="H2591" s="1382"/>
      <c r="O2591" s="1101"/>
    </row>
    <row r="2592" spans="1:15" s="1486" customFormat="1" ht="10.5" customHeight="1">
      <c r="A2592" s="4782"/>
      <c r="B2592" s="47"/>
      <c r="C2592" s="47"/>
      <c r="D2592" s="33"/>
      <c r="E2592" s="687"/>
      <c r="F2592" s="687"/>
      <c r="G2592" s="1382"/>
      <c r="H2592" s="1382"/>
      <c r="O2592" s="1101"/>
    </row>
    <row r="2593" spans="1:15" s="1486" customFormat="1" ht="10.5" customHeight="1">
      <c r="A2593" s="4782"/>
      <c r="B2593" s="47"/>
      <c r="C2593" s="47"/>
      <c r="D2593" s="33"/>
      <c r="E2593" s="687"/>
      <c r="F2593" s="687"/>
      <c r="G2593" s="1382"/>
      <c r="H2593" s="1382"/>
      <c r="O2593" s="1101"/>
    </row>
    <row r="2594" spans="1:15" s="1486" customFormat="1" ht="10.5" customHeight="1">
      <c r="A2594" s="4782"/>
      <c r="B2594" s="47"/>
      <c r="C2594" s="47"/>
      <c r="D2594" s="33"/>
      <c r="E2594" s="687"/>
      <c r="F2594" s="687"/>
      <c r="G2594" s="1382"/>
      <c r="H2594" s="1382"/>
      <c r="O2594" s="1101"/>
    </row>
    <row r="2595" spans="1:15" s="1486" customFormat="1" ht="10.5" customHeight="1">
      <c r="A2595" s="4782"/>
      <c r="B2595" s="47"/>
      <c r="C2595" s="47"/>
      <c r="D2595" s="33"/>
      <c r="E2595" s="687"/>
      <c r="F2595" s="687"/>
      <c r="G2595" s="1382"/>
      <c r="H2595" s="1382"/>
      <c r="O2595" s="1101"/>
    </row>
    <row r="2596" spans="1:15" s="1486" customFormat="1" ht="10.5" customHeight="1">
      <c r="A2596" s="4782"/>
      <c r="B2596" s="47"/>
      <c r="C2596" s="47"/>
      <c r="D2596" s="33"/>
      <c r="E2596" s="687"/>
      <c r="F2596" s="687"/>
      <c r="G2596" s="1382"/>
      <c r="H2596" s="1382"/>
      <c r="O2596" s="1101"/>
    </row>
    <row r="2597" spans="1:15" s="1486" customFormat="1" ht="10.5" customHeight="1">
      <c r="A2597" s="4782"/>
      <c r="B2597" s="47"/>
      <c r="C2597" s="47"/>
      <c r="D2597" s="33"/>
      <c r="E2597" s="687"/>
      <c r="F2597" s="687"/>
      <c r="G2597" s="1382"/>
      <c r="H2597" s="1382"/>
      <c r="O2597" s="1101"/>
    </row>
    <row r="2598" spans="1:15" s="1486" customFormat="1" ht="10.5" customHeight="1">
      <c r="A2598" s="4782"/>
      <c r="B2598" s="47"/>
      <c r="C2598" s="47"/>
      <c r="D2598" s="33"/>
      <c r="E2598" s="687"/>
      <c r="F2598" s="687"/>
      <c r="G2598" s="1382"/>
      <c r="H2598" s="1382"/>
      <c r="O2598" s="1101"/>
    </row>
    <row r="2599" spans="1:15" s="1486" customFormat="1" ht="10.5" customHeight="1">
      <c r="A2599" s="4782"/>
      <c r="B2599" s="47"/>
      <c r="C2599" s="47"/>
      <c r="D2599" s="33"/>
      <c r="E2599" s="687"/>
      <c r="F2599" s="687"/>
      <c r="G2599" s="1382"/>
      <c r="H2599" s="1382"/>
      <c r="O2599" s="1101"/>
    </row>
    <row r="2600" spans="1:15" s="1486" customFormat="1" ht="10.5" customHeight="1">
      <c r="A2600" s="4782"/>
      <c r="B2600" s="47"/>
      <c r="C2600" s="47"/>
      <c r="D2600" s="33"/>
      <c r="E2600" s="687"/>
      <c r="F2600" s="687"/>
      <c r="G2600" s="1382"/>
      <c r="H2600" s="1382"/>
      <c r="O2600" s="1101"/>
    </row>
    <row r="2601" spans="1:15" s="1486" customFormat="1" ht="10.5" customHeight="1">
      <c r="A2601" s="4782"/>
      <c r="B2601" s="47"/>
      <c r="C2601" s="47"/>
      <c r="D2601" s="33"/>
      <c r="E2601" s="687"/>
      <c r="F2601" s="687"/>
      <c r="G2601" s="1382"/>
      <c r="H2601" s="1382"/>
      <c r="O2601" s="1101"/>
    </row>
    <row r="2602" spans="1:15" s="1486" customFormat="1" ht="10.5" customHeight="1">
      <c r="A2602" s="4782"/>
      <c r="B2602" s="47"/>
      <c r="C2602" s="47"/>
      <c r="D2602" s="33"/>
      <c r="E2602" s="687"/>
      <c r="F2602" s="687"/>
      <c r="G2602" s="1382"/>
      <c r="H2602" s="1382"/>
      <c r="O2602" s="1101"/>
    </row>
    <row r="2603" spans="1:15" s="1486" customFormat="1" ht="10.5" customHeight="1">
      <c r="A2603" s="4782"/>
      <c r="B2603" s="47"/>
      <c r="C2603" s="47"/>
      <c r="D2603" s="33"/>
      <c r="E2603" s="687"/>
      <c r="F2603" s="687"/>
      <c r="G2603" s="1382"/>
      <c r="H2603" s="1382"/>
      <c r="O2603" s="1101"/>
    </row>
    <row r="2604" spans="1:15" s="1486" customFormat="1" ht="10.5" customHeight="1">
      <c r="A2604" s="4782"/>
      <c r="B2604" s="47"/>
      <c r="C2604" s="47"/>
      <c r="D2604" s="33"/>
      <c r="E2604" s="687"/>
      <c r="F2604" s="687"/>
      <c r="G2604" s="1382"/>
      <c r="H2604" s="1382"/>
      <c r="O2604" s="1101"/>
    </row>
    <row r="2605" spans="1:15" s="1486" customFormat="1" ht="10.5" customHeight="1">
      <c r="A2605" s="4782"/>
      <c r="B2605" s="47"/>
      <c r="C2605" s="47"/>
      <c r="D2605" s="33"/>
      <c r="E2605" s="687"/>
      <c r="F2605" s="687"/>
      <c r="G2605" s="1382"/>
      <c r="H2605" s="1382"/>
      <c r="O2605" s="1101"/>
    </row>
    <row r="2606" spans="1:15" s="1486" customFormat="1" ht="10.5" customHeight="1">
      <c r="A2606" s="4782"/>
      <c r="B2606" s="47"/>
      <c r="C2606" s="47"/>
      <c r="D2606" s="33"/>
      <c r="E2606" s="687"/>
      <c r="F2606" s="687"/>
      <c r="G2606" s="1382"/>
      <c r="H2606" s="1382"/>
      <c r="O2606" s="1101"/>
    </row>
    <row r="2607" spans="1:15" s="1486" customFormat="1" ht="10.5" customHeight="1">
      <c r="A2607" s="4782"/>
      <c r="B2607" s="47"/>
      <c r="C2607" s="47"/>
      <c r="D2607" s="33"/>
      <c r="E2607" s="687"/>
      <c r="F2607" s="687"/>
      <c r="G2607" s="1382"/>
      <c r="H2607" s="1382"/>
      <c r="O2607" s="1101"/>
    </row>
    <row r="2608" spans="1:15" s="1486" customFormat="1" ht="10.5" customHeight="1">
      <c r="A2608" s="4782"/>
      <c r="B2608" s="47"/>
      <c r="C2608" s="47"/>
      <c r="D2608" s="33"/>
      <c r="E2608" s="687"/>
      <c r="F2608" s="687"/>
      <c r="G2608" s="1382"/>
      <c r="H2608" s="1382"/>
      <c r="O2608" s="1101"/>
    </row>
    <row r="2609" spans="1:15" s="1486" customFormat="1" ht="10.5" customHeight="1">
      <c r="A2609" s="4782"/>
      <c r="B2609" s="47"/>
      <c r="C2609" s="47"/>
      <c r="D2609" s="33"/>
      <c r="E2609" s="687"/>
      <c r="F2609" s="687"/>
      <c r="G2609" s="1382"/>
      <c r="H2609" s="1382"/>
      <c r="O2609" s="1101"/>
    </row>
    <row r="2610" spans="1:15" s="1486" customFormat="1" ht="10.5" customHeight="1">
      <c r="A2610" s="4782"/>
      <c r="B2610" s="47"/>
      <c r="C2610" s="47"/>
      <c r="D2610" s="33"/>
      <c r="E2610" s="687"/>
      <c r="F2610" s="687"/>
      <c r="G2610" s="1382"/>
      <c r="H2610" s="1382"/>
      <c r="O2610" s="1101"/>
    </row>
    <row r="2611" spans="1:15" s="1486" customFormat="1" ht="10.5" customHeight="1">
      <c r="A2611" s="4782"/>
      <c r="B2611" s="47"/>
      <c r="C2611" s="47"/>
      <c r="D2611" s="33"/>
      <c r="E2611" s="687"/>
      <c r="F2611" s="687"/>
      <c r="G2611" s="1382"/>
      <c r="H2611" s="1382"/>
      <c r="O2611" s="1101"/>
    </row>
    <row r="2612" spans="1:15" s="1486" customFormat="1" ht="10.5" customHeight="1">
      <c r="A2612" s="4782"/>
      <c r="B2612" s="47"/>
      <c r="C2612" s="47"/>
      <c r="D2612" s="33"/>
      <c r="E2612" s="687"/>
      <c r="F2612" s="687"/>
      <c r="G2612" s="1382"/>
      <c r="H2612" s="1382"/>
      <c r="O2612" s="1101"/>
    </row>
    <row r="2613" spans="1:15" s="1486" customFormat="1" ht="10.5" customHeight="1">
      <c r="A2613" s="4782"/>
      <c r="B2613" s="47"/>
      <c r="C2613" s="47"/>
      <c r="D2613" s="33"/>
      <c r="E2613" s="687"/>
      <c r="F2613" s="687"/>
      <c r="G2613" s="1382"/>
      <c r="H2613" s="1382"/>
      <c r="O2613" s="1101"/>
    </row>
    <row r="2614" spans="1:15" s="1486" customFormat="1" ht="10.5" customHeight="1">
      <c r="A2614" s="4782"/>
      <c r="B2614" s="47"/>
      <c r="C2614" s="47"/>
      <c r="D2614" s="33"/>
      <c r="E2614" s="687"/>
      <c r="F2614" s="687"/>
      <c r="G2614" s="1382"/>
      <c r="H2614" s="1382"/>
      <c r="O2614" s="1101"/>
    </row>
    <row r="2615" spans="1:15" s="1486" customFormat="1" ht="10.5" customHeight="1">
      <c r="A2615" s="4782"/>
      <c r="B2615" s="47"/>
      <c r="C2615" s="47"/>
      <c r="D2615" s="33"/>
      <c r="E2615" s="687"/>
      <c r="F2615" s="687"/>
      <c r="G2615" s="1382"/>
      <c r="H2615" s="1382"/>
      <c r="O2615" s="1101"/>
    </row>
    <row r="2616" spans="1:15" s="1486" customFormat="1" ht="10.5" customHeight="1">
      <c r="A2616" s="4782"/>
      <c r="B2616" s="47"/>
      <c r="C2616" s="47"/>
      <c r="D2616" s="33"/>
      <c r="E2616" s="687"/>
      <c r="F2616" s="687"/>
      <c r="G2616" s="1382"/>
      <c r="H2616" s="1382"/>
      <c r="O2616" s="1101"/>
    </row>
    <row r="2617" spans="1:15" s="1486" customFormat="1" ht="10.5" customHeight="1">
      <c r="A2617" s="4782"/>
      <c r="B2617" s="47"/>
      <c r="C2617" s="47"/>
      <c r="D2617" s="33"/>
      <c r="E2617" s="687"/>
      <c r="F2617" s="687"/>
      <c r="G2617" s="1382"/>
      <c r="H2617" s="1382"/>
      <c r="O2617" s="1101"/>
    </row>
    <row r="2618" spans="1:15" s="1486" customFormat="1" ht="10.5" customHeight="1">
      <c r="A2618" s="4782"/>
      <c r="B2618" s="47"/>
      <c r="C2618" s="47"/>
      <c r="D2618" s="33"/>
      <c r="E2618" s="687"/>
      <c r="F2618" s="687"/>
      <c r="G2618" s="1382"/>
      <c r="H2618" s="1382"/>
      <c r="O2618" s="1101"/>
    </row>
    <row r="2619" spans="1:15" s="1486" customFormat="1" ht="10.5" customHeight="1">
      <c r="A2619" s="4782"/>
      <c r="B2619" s="47"/>
      <c r="C2619" s="47"/>
      <c r="D2619" s="33"/>
      <c r="E2619" s="687"/>
      <c r="F2619" s="687"/>
      <c r="G2619" s="1382"/>
      <c r="H2619" s="1382"/>
      <c r="O2619" s="1101"/>
    </row>
    <row r="2620" spans="1:15" s="1486" customFormat="1" ht="10.5" customHeight="1">
      <c r="A2620" s="4782"/>
      <c r="B2620" s="47"/>
      <c r="C2620" s="47"/>
      <c r="D2620" s="33"/>
      <c r="E2620" s="687"/>
      <c r="F2620" s="687"/>
      <c r="G2620" s="1382"/>
      <c r="H2620" s="1382"/>
      <c r="O2620" s="1101"/>
    </row>
    <row r="2621" spans="1:15" s="1486" customFormat="1" ht="10.5" customHeight="1">
      <c r="A2621" s="4782"/>
      <c r="B2621" s="47"/>
      <c r="C2621" s="47"/>
      <c r="D2621" s="33"/>
      <c r="E2621" s="687"/>
      <c r="F2621" s="687"/>
      <c r="G2621" s="1382"/>
      <c r="H2621" s="1382"/>
      <c r="O2621" s="1101"/>
    </row>
    <row r="2622" spans="1:15" s="1486" customFormat="1" ht="10.5" customHeight="1">
      <c r="A2622" s="4782"/>
      <c r="B2622" s="47"/>
      <c r="C2622" s="47"/>
      <c r="D2622" s="33"/>
      <c r="E2622" s="687"/>
      <c r="F2622" s="687"/>
      <c r="G2622" s="1382"/>
      <c r="H2622" s="1382"/>
      <c r="O2622" s="1101"/>
    </row>
    <row r="2623" spans="1:15" s="1486" customFormat="1" ht="10.5" customHeight="1">
      <c r="A2623" s="4782"/>
      <c r="B2623" s="47"/>
      <c r="C2623" s="47"/>
      <c r="D2623" s="33"/>
      <c r="E2623" s="687"/>
      <c r="F2623" s="687"/>
      <c r="G2623" s="1382"/>
      <c r="H2623" s="1382"/>
      <c r="O2623" s="1101"/>
    </row>
    <row r="2624" spans="1:15" s="1486" customFormat="1" ht="10.5" customHeight="1">
      <c r="A2624" s="4782"/>
      <c r="B2624" s="47"/>
      <c r="C2624" s="47"/>
      <c r="D2624" s="33"/>
      <c r="E2624" s="687"/>
      <c r="F2624" s="687"/>
      <c r="G2624" s="1382"/>
      <c r="H2624" s="1382"/>
      <c r="O2624" s="1101"/>
    </row>
    <row r="2625" spans="1:15" s="1486" customFormat="1" ht="10.5" customHeight="1">
      <c r="A2625" s="4782"/>
      <c r="B2625" s="47"/>
      <c r="C2625" s="47"/>
      <c r="D2625" s="33"/>
      <c r="E2625" s="687"/>
      <c r="F2625" s="687"/>
      <c r="G2625" s="1382"/>
      <c r="H2625" s="1382"/>
      <c r="O2625" s="1101"/>
    </row>
    <row r="2626" spans="1:15" s="1486" customFormat="1" ht="10.5" customHeight="1">
      <c r="A2626" s="4782"/>
      <c r="B2626" s="47"/>
      <c r="C2626" s="47"/>
      <c r="D2626" s="33"/>
      <c r="E2626" s="687"/>
      <c r="F2626" s="687"/>
      <c r="G2626" s="1382"/>
      <c r="H2626" s="1382"/>
      <c r="O2626" s="1101"/>
    </row>
    <row r="2627" spans="1:15" s="1486" customFormat="1" ht="10.5" customHeight="1">
      <c r="A2627" s="4782"/>
      <c r="B2627" s="47"/>
      <c r="C2627" s="47"/>
      <c r="D2627" s="33"/>
      <c r="E2627" s="687"/>
      <c r="F2627" s="687"/>
      <c r="G2627" s="1382"/>
      <c r="H2627" s="1382"/>
      <c r="O2627" s="1101"/>
    </row>
    <row r="2628" spans="1:15" s="1486" customFormat="1" ht="10.5" customHeight="1">
      <c r="A2628" s="4782"/>
      <c r="B2628" s="47"/>
      <c r="C2628" s="47"/>
      <c r="D2628" s="33"/>
      <c r="E2628" s="687"/>
      <c r="F2628" s="687"/>
      <c r="G2628" s="1382"/>
      <c r="H2628" s="1382"/>
      <c r="O2628" s="1101"/>
    </row>
    <row r="2629" spans="1:15" s="1486" customFormat="1" ht="10.5" customHeight="1">
      <c r="A2629" s="4782"/>
      <c r="B2629" s="47"/>
      <c r="C2629" s="47"/>
      <c r="D2629" s="33"/>
      <c r="E2629" s="687"/>
      <c r="F2629" s="687"/>
      <c r="G2629" s="1382"/>
      <c r="H2629" s="1382"/>
      <c r="O2629" s="1101"/>
    </row>
    <row r="2630" spans="1:15" s="1486" customFormat="1" ht="10.5" customHeight="1">
      <c r="A2630" s="4782"/>
      <c r="B2630" s="47"/>
      <c r="C2630" s="47"/>
      <c r="D2630" s="33"/>
      <c r="E2630" s="687"/>
      <c r="F2630" s="687"/>
      <c r="G2630" s="1382"/>
      <c r="H2630" s="1382"/>
      <c r="O2630" s="1101"/>
    </row>
    <row r="2631" spans="1:15" s="1486" customFormat="1" ht="10.5" customHeight="1">
      <c r="A2631" s="4782"/>
      <c r="B2631" s="47"/>
      <c r="C2631" s="47"/>
      <c r="D2631" s="33"/>
      <c r="E2631" s="687"/>
      <c r="F2631" s="687"/>
      <c r="G2631" s="1382"/>
      <c r="H2631" s="1382"/>
      <c r="O2631" s="1101"/>
    </row>
    <row r="2632" spans="1:15" s="1486" customFormat="1" ht="10.5" customHeight="1">
      <c r="A2632" s="4782"/>
      <c r="B2632" s="47"/>
      <c r="C2632" s="47"/>
      <c r="D2632" s="33"/>
      <c r="E2632" s="687"/>
      <c r="F2632" s="687"/>
      <c r="G2632" s="1382"/>
      <c r="H2632" s="1382"/>
      <c r="O2632" s="1101"/>
    </row>
    <row r="2633" spans="1:15" s="1486" customFormat="1" ht="10.5" customHeight="1">
      <c r="A2633" s="4782"/>
      <c r="B2633" s="47"/>
      <c r="C2633" s="47"/>
      <c r="D2633" s="33"/>
      <c r="E2633" s="687"/>
      <c r="F2633" s="687"/>
      <c r="G2633" s="1382"/>
      <c r="H2633" s="1382"/>
      <c r="O2633" s="1101"/>
    </row>
    <row r="2634" spans="1:15" s="1486" customFormat="1" ht="10.5" customHeight="1">
      <c r="A2634" s="4782"/>
      <c r="B2634" s="47"/>
      <c r="C2634" s="47"/>
      <c r="D2634" s="33"/>
      <c r="E2634" s="687"/>
      <c r="F2634" s="687"/>
      <c r="G2634" s="1382"/>
      <c r="H2634" s="1382"/>
      <c r="O2634" s="1101"/>
    </row>
    <row r="2635" spans="1:15" s="1486" customFormat="1" ht="10.5" customHeight="1">
      <c r="A2635" s="4782"/>
      <c r="B2635" s="47"/>
      <c r="C2635" s="47"/>
      <c r="D2635" s="33"/>
      <c r="E2635" s="687"/>
      <c r="F2635" s="687"/>
      <c r="G2635" s="1382"/>
      <c r="H2635" s="1382"/>
      <c r="O2635" s="1101"/>
    </row>
    <row r="2636" spans="1:15" s="1486" customFormat="1" ht="10.5" customHeight="1">
      <c r="A2636" s="4782"/>
      <c r="B2636" s="47"/>
      <c r="C2636" s="47"/>
      <c r="D2636" s="33"/>
      <c r="E2636" s="687"/>
      <c r="F2636" s="687"/>
      <c r="G2636" s="1382"/>
      <c r="H2636" s="1382"/>
      <c r="O2636" s="1101"/>
    </row>
    <row r="2637" spans="1:15" s="1486" customFormat="1" ht="10.5" customHeight="1">
      <c r="A2637" s="4782"/>
      <c r="B2637" s="47"/>
      <c r="C2637" s="47"/>
      <c r="D2637" s="33"/>
      <c r="E2637" s="687"/>
      <c r="F2637" s="687"/>
      <c r="G2637" s="1382"/>
      <c r="H2637" s="1382"/>
      <c r="O2637" s="1101"/>
    </row>
    <row r="2638" spans="1:15" s="1486" customFormat="1" ht="10.5" customHeight="1">
      <c r="A2638" s="4782"/>
      <c r="B2638" s="47"/>
      <c r="C2638" s="47"/>
      <c r="D2638" s="33"/>
      <c r="E2638" s="687"/>
      <c r="F2638" s="687"/>
      <c r="G2638" s="1382"/>
      <c r="H2638" s="1382"/>
      <c r="O2638" s="1101"/>
    </row>
    <row r="2639" spans="1:15" s="1486" customFormat="1" ht="10.5" customHeight="1">
      <c r="A2639" s="4782"/>
      <c r="B2639" s="47"/>
      <c r="C2639" s="47"/>
      <c r="D2639" s="33"/>
      <c r="E2639" s="687"/>
      <c r="F2639" s="687"/>
      <c r="G2639" s="1382"/>
      <c r="H2639" s="1382"/>
      <c r="O2639" s="1101"/>
    </row>
    <row r="2640" spans="1:15" s="1486" customFormat="1" ht="10.5" customHeight="1">
      <c r="A2640" s="4782"/>
      <c r="B2640" s="47"/>
      <c r="C2640" s="47"/>
      <c r="D2640" s="33"/>
      <c r="E2640" s="687"/>
      <c r="F2640" s="687"/>
      <c r="G2640" s="1382"/>
      <c r="H2640" s="1382"/>
      <c r="O2640" s="1101"/>
    </row>
    <row r="2641" spans="1:15" s="1486" customFormat="1" ht="10.5" customHeight="1">
      <c r="A2641" s="4782"/>
      <c r="B2641" s="47"/>
      <c r="C2641" s="47"/>
      <c r="D2641" s="33"/>
      <c r="E2641" s="687"/>
      <c r="F2641" s="687"/>
      <c r="G2641" s="1382"/>
      <c r="H2641" s="1382"/>
      <c r="O2641" s="1101"/>
    </row>
    <row r="2642" spans="1:15" s="1486" customFormat="1" ht="10.5" customHeight="1">
      <c r="A2642" s="4782"/>
      <c r="B2642" s="47"/>
      <c r="C2642" s="47"/>
      <c r="D2642" s="33"/>
      <c r="E2642" s="687"/>
      <c r="F2642" s="687"/>
      <c r="G2642" s="1382"/>
      <c r="H2642" s="1382"/>
      <c r="O2642" s="1101"/>
    </row>
    <row r="2643" spans="1:15" s="1486" customFormat="1" ht="10.5" customHeight="1">
      <c r="A2643" s="4782"/>
      <c r="B2643" s="47"/>
      <c r="C2643" s="47"/>
      <c r="D2643" s="33"/>
      <c r="E2643" s="687"/>
      <c r="F2643" s="687"/>
      <c r="G2643" s="1382"/>
      <c r="H2643" s="1382"/>
      <c r="O2643" s="1101"/>
    </row>
    <row r="2644" spans="1:15" s="1486" customFormat="1" ht="10.5" customHeight="1">
      <c r="A2644" s="4782"/>
      <c r="B2644" s="47"/>
      <c r="C2644" s="47"/>
      <c r="D2644" s="33"/>
      <c r="E2644" s="687"/>
      <c r="F2644" s="687"/>
      <c r="G2644" s="1382"/>
      <c r="H2644" s="1382"/>
      <c r="O2644" s="1101"/>
    </row>
    <row r="2645" spans="1:15" s="1486" customFormat="1" ht="10.5" customHeight="1">
      <c r="A2645" s="4782"/>
      <c r="B2645" s="47"/>
      <c r="C2645" s="47"/>
      <c r="D2645" s="33"/>
      <c r="E2645" s="687"/>
      <c r="F2645" s="687"/>
      <c r="G2645" s="1382"/>
      <c r="H2645" s="1382"/>
      <c r="O2645" s="1101"/>
    </row>
    <row r="2646" spans="1:15" s="1486" customFormat="1" ht="10.5" customHeight="1">
      <c r="A2646" s="4782"/>
      <c r="B2646" s="47"/>
      <c r="C2646" s="47"/>
      <c r="D2646" s="33"/>
      <c r="E2646" s="687"/>
      <c r="F2646" s="687"/>
      <c r="G2646" s="1382"/>
      <c r="H2646" s="1382"/>
      <c r="O2646" s="1101"/>
    </row>
    <row r="2647" spans="1:15" s="1486" customFormat="1" ht="10.5" customHeight="1">
      <c r="A2647" s="4782"/>
      <c r="B2647" s="47"/>
      <c r="C2647" s="47"/>
      <c r="D2647" s="33"/>
      <c r="E2647" s="687"/>
      <c r="F2647" s="687"/>
      <c r="G2647" s="1382"/>
      <c r="H2647" s="1382"/>
      <c r="O2647" s="1101"/>
    </row>
    <row r="2648" spans="1:15" s="1486" customFormat="1" ht="10.5" customHeight="1">
      <c r="A2648" s="4782"/>
      <c r="B2648" s="47"/>
      <c r="C2648" s="47"/>
      <c r="D2648" s="33"/>
      <c r="E2648" s="687"/>
      <c r="F2648" s="687"/>
      <c r="G2648" s="1382"/>
      <c r="H2648" s="1382"/>
      <c r="O2648" s="1101"/>
    </row>
    <row r="2649" spans="1:15" s="1486" customFormat="1" ht="10.5" customHeight="1">
      <c r="A2649" s="4782"/>
      <c r="B2649" s="47"/>
      <c r="C2649" s="47"/>
      <c r="D2649" s="33"/>
      <c r="E2649" s="687"/>
      <c r="F2649" s="687"/>
      <c r="G2649" s="1382"/>
      <c r="H2649" s="1382"/>
      <c r="O2649" s="1101"/>
    </row>
    <row r="2650" spans="1:15" s="1486" customFormat="1" ht="10.5" customHeight="1">
      <c r="A2650" s="4782"/>
      <c r="B2650" s="47"/>
      <c r="C2650" s="47"/>
      <c r="D2650" s="33"/>
      <c r="E2650" s="687"/>
      <c r="F2650" s="687"/>
      <c r="G2650" s="1382"/>
      <c r="H2650" s="1382"/>
      <c r="O2650" s="1101"/>
    </row>
    <row r="2651" spans="1:15" s="1486" customFormat="1" ht="10.5" customHeight="1">
      <c r="A2651" s="4782"/>
      <c r="B2651" s="47"/>
      <c r="C2651" s="47"/>
      <c r="D2651" s="33"/>
      <c r="E2651" s="687"/>
      <c r="F2651" s="687"/>
      <c r="G2651" s="1382"/>
      <c r="H2651" s="1382"/>
      <c r="O2651" s="1101"/>
    </row>
    <row r="2652" spans="1:15" s="1486" customFormat="1" ht="10.5" customHeight="1">
      <c r="A2652" s="4782"/>
      <c r="B2652" s="47"/>
      <c r="C2652" s="47"/>
      <c r="D2652" s="33"/>
      <c r="E2652" s="687"/>
      <c r="F2652" s="687"/>
      <c r="G2652" s="1382"/>
      <c r="H2652" s="1382"/>
      <c r="O2652" s="1101"/>
    </row>
    <row r="2653" spans="1:15" s="1486" customFormat="1" ht="10.5" customHeight="1">
      <c r="A2653" s="4782"/>
      <c r="B2653" s="47"/>
      <c r="C2653" s="47"/>
      <c r="D2653" s="33"/>
      <c r="E2653" s="687"/>
      <c r="F2653" s="687"/>
      <c r="G2653" s="1382"/>
      <c r="H2653" s="1382"/>
      <c r="O2653" s="1101"/>
    </row>
    <row r="2654" spans="1:15" s="1486" customFormat="1" ht="10.5" customHeight="1">
      <c r="A2654" s="4782"/>
      <c r="B2654" s="47"/>
      <c r="C2654" s="47"/>
      <c r="D2654" s="33"/>
      <c r="E2654" s="687"/>
      <c r="F2654" s="687"/>
      <c r="G2654" s="1382"/>
      <c r="H2654" s="1382"/>
      <c r="O2654" s="1101"/>
    </row>
    <row r="2655" spans="1:15" s="1486" customFormat="1" ht="10.5" customHeight="1">
      <c r="A2655" s="4782"/>
      <c r="B2655" s="47"/>
      <c r="C2655" s="47"/>
      <c r="D2655" s="33"/>
      <c r="E2655" s="687"/>
      <c r="F2655" s="687"/>
      <c r="G2655" s="1382"/>
      <c r="H2655" s="1382"/>
      <c r="O2655" s="1101"/>
    </row>
    <row r="2656" spans="1:15" s="1486" customFormat="1" ht="10.5" customHeight="1">
      <c r="A2656" s="4782"/>
      <c r="B2656" s="47"/>
      <c r="C2656" s="47"/>
      <c r="D2656" s="33"/>
      <c r="E2656" s="687"/>
      <c r="F2656" s="687"/>
      <c r="G2656" s="1382"/>
      <c r="H2656" s="1382"/>
      <c r="O2656" s="1101"/>
    </row>
    <row r="2657" spans="1:15" s="1486" customFormat="1" ht="10.5" customHeight="1">
      <c r="A2657" s="4782"/>
      <c r="B2657" s="47"/>
      <c r="C2657" s="47"/>
      <c r="D2657" s="33"/>
      <c r="E2657" s="687"/>
      <c r="F2657" s="687"/>
      <c r="G2657" s="1382"/>
      <c r="H2657" s="1382"/>
      <c r="O2657" s="1101"/>
    </row>
    <row r="2658" spans="1:15" s="1486" customFormat="1" ht="10.5" customHeight="1">
      <c r="A2658" s="4782"/>
      <c r="B2658" s="47"/>
      <c r="C2658" s="47"/>
      <c r="D2658" s="33"/>
      <c r="E2658" s="687"/>
      <c r="F2658" s="687"/>
      <c r="G2658" s="1382"/>
      <c r="H2658" s="1382"/>
      <c r="O2658" s="1101"/>
    </row>
    <row r="2659" spans="1:15" s="1486" customFormat="1" ht="10.5" customHeight="1">
      <c r="A2659" s="4782"/>
      <c r="B2659" s="47"/>
      <c r="C2659" s="47"/>
      <c r="D2659" s="33"/>
      <c r="E2659" s="687"/>
      <c r="F2659" s="687"/>
      <c r="G2659" s="1382"/>
      <c r="H2659" s="1382"/>
      <c r="O2659" s="1101"/>
    </row>
    <row r="2660" spans="1:15" s="1486" customFormat="1" ht="10.5" customHeight="1">
      <c r="A2660" s="4782"/>
      <c r="B2660" s="47"/>
      <c r="C2660" s="47"/>
      <c r="D2660" s="33"/>
      <c r="E2660" s="687"/>
      <c r="F2660" s="687"/>
      <c r="G2660" s="1382"/>
      <c r="H2660" s="1382"/>
      <c r="O2660" s="1101"/>
    </row>
    <row r="2661" spans="1:15" s="1486" customFormat="1" ht="10.5" customHeight="1">
      <c r="A2661" s="4782"/>
      <c r="B2661" s="47"/>
      <c r="C2661" s="47"/>
      <c r="D2661" s="33"/>
      <c r="E2661" s="687"/>
      <c r="F2661" s="687"/>
      <c r="G2661" s="1382"/>
      <c r="H2661" s="1382"/>
      <c r="O2661" s="1101"/>
    </row>
    <row r="2662" spans="1:15" s="1486" customFormat="1" ht="10.5" customHeight="1">
      <c r="A2662" s="4782"/>
      <c r="B2662" s="47"/>
      <c r="C2662" s="47"/>
      <c r="D2662" s="33"/>
      <c r="E2662" s="687"/>
      <c r="F2662" s="687"/>
      <c r="G2662" s="1382"/>
      <c r="H2662" s="1382"/>
      <c r="O2662" s="1101"/>
    </row>
    <row r="2663" spans="1:15" s="1486" customFormat="1" ht="10.5" customHeight="1">
      <c r="A2663" s="4782"/>
      <c r="B2663" s="47"/>
      <c r="C2663" s="47"/>
      <c r="D2663" s="33"/>
      <c r="E2663" s="687"/>
      <c r="F2663" s="687"/>
      <c r="G2663" s="1382"/>
      <c r="H2663" s="1382"/>
      <c r="O2663" s="1101"/>
    </row>
    <row r="2664" spans="1:15" s="1486" customFormat="1" ht="10.5" customHeight="1">
      <c r="A2664" s="4782"/>
      <c r="B2664" s="47"/>
      <c r="C2664" s="47"/>
      <c r="D2664" s="33"/>
      <c r="E2664" s="687"/>
      <c r="F2664" s="687"/>
      <c r="G2664" s="1382"/>
      <c r="H2664" s="1382"/>
      <c r="O2664" s="1101"/>
    </row>
    <row r="2665" spans="1:15" s="1486" customFormat="1" ht="10.5" customHeight="1">
      <c r="A2665" s="4782"/>
      <c r="B2665" s="47"/>
      <c r="C2665" s="47"/>
      <c r="D2665" s="33"/>
      <c r="E2665" s="687"/>
      <c r="F2665" s="687"/>
      <c r="G2665" s="1382"/>
      <c r="H2665" s="1382"/>
      <c r="O2665" s="1101"/>
    </row>
    <row r="2666" spans="1:15" s="1486" customFormat="1" ht="10.5" customHeight="1">
      <c r="A2666" s="4782"/>
      <c r="B2666" s="47"/>
      <c r="C2666" s="47"/>
      <c r="D2666" s="33"/>
      <c r="E2666" s="687"/>
      <c r="F2666" s="687"/>
      <c r="G2666" s="1382"/>
      <c r="H2666" s="1382"/>
      <c r="O2666" s="1101"/>
    </row>
    <row r="2667" spans="1:15" s="1486" customFormat="1" ht="10.5" customHeight="1">
      <c r="A2667" s="4782"/>
      <c r="B2667" s="47"/>
      <c r="C2667" s="47"/>
      <c r="D2667" s="33"/>
      <c r="E2667" s="687"/>
      <c r="F2667" s="687"/>
      <c r="G2667" s="1382"/>
      <c r="H2667" s="1382"/>
      <c r="O2667" s="1101"/>
    </row>
    <row r="2668" spans="1:15" s="1486" customFormat="1" ht="10.5" customHeight="1">
      <c r="A2668" s="4782"/>
      <c r="B2668" s="47"/>
      <c r="C2668" s="47"/>
      <c r="D2668" s="33"/>
      <c r="E2668" s="687"/>
      <c r="F2668" s="687"/>
      <c r="G2668" s="1382"/>
      <c r="H2668" s="1382"/>
      <c r="O2668" s="1101"/>
    </row>
    <row r="2669" spans="1:15" s="1486" customFormat="1" ht="10.5" customHeight="1">
      <c r="A2669" s="4782"/>
      <c r="B2669" s="47"/>
      <c r="C2669" s="47"/>
      <c r="D2669" s="33"/>
      <c r="E2669" s="687"/>
      <c r="F2669" s="687"/>
      <c r="G2669" s="1382"/>
      <c r="H2669" s="1382"/>
      <c r="O2669" s="1101"/>
    </row>
    <row r="2670" spans="1:15" s="1486" customFormat="1" ht="10.5" customHeight="1">
      <c r="A2670" s="4782"/>
      <c r="B2670" s="47"/>
      <c r="C2670" s="47"/>
      <c r="D2670" s="33"/>
      <c r="E2670" s="687"/>
      <c r="F2670" s="687"/>
      <c r="G2670" s="1382"/>
      <c r="H2670" s="1382"/>
      <c r="O2670" s="1101"/>
    </row>
    <row r="2671" spans="1:15" s="1486" customFormat="1" ht="10.5" customHeight="1">
      <c r="A2671" s="4782"/>
      <c r="B2671" s="47"/>
      <c r="C2671" s="47"/>
      <c r="D2671" s="33"/>
      <c r="E2671" s="687"/>
      <c r="F2671" s="687"/>
      <c r="G2671" s="1382"/>
      <c r="H2671" s="1382"/>
      <c r="O2671" s="1101"/>
    </row>
    <row r="2672" spans="1:15" s="1486" customFormat="1" ht="10.5" customHeight="1">
      <c r="A2672" s="4782"/>
      <c r="B2672" s="47"/>
      <c r="C2672" s="47"/>
      <c r="D2672" s="33"/>
      <c r="E2672" s="687"/>
      <c r="F2672" s="687"/>
      <c r="G2672" s="1382"/>
      <c r="H2672" s="1382"/>
      <c r="O2672" s="1101"/>
    </row>
    <row r="2673" spans="1:15" s="1486" customFormat="1" ht="10.5" customHeight="1">
      <c r="A2673" s="4782"/>
      <c r="B2673" s="47"/>
      <c r="C2673" s="47"/>
      <c r="D2673" s="33"/>
      <c r="E2673" s="687"/>
      <c r="F2673" s="687"/>
      <c r="G2673" s="1382"/>
      <c r="H2673" s="1382"/>
      <c r="O2673" s="1101"/>
    </row>
    <row r="2674" spans="1:15" s="1486" customFormat="1" ht="10.5" customHeight="1">
      <c r="A2674" s="4782"/>
      <c r="B2674" s="47"/>
      <c r="C2674" s="47"/>
      <c r="D2674" s="33"/>
      <c r="E2674" s="687"/>
      <c r="F2674" s="687"/>
      <c r="G2674" s="1382"/>
      <c r="H2674" s="1382"/>
      <c r="O2674" s="1101"/>
    </row>
    <row r="2675" spans="1:15" s="1486" customFormat="1" ht="10.5" customHeight="1">
      <c r="A2675" s="4782"/>
      <c r="B2675" s="47"/>
      <c r="C2675" s="47"/>
      <c r="D2675" s="33"/>
      <c r="E2675" s="687"/>
      <c r="F2675" s="687"/>
      <c r="G2675" s="1382"/>
      <c r="H2675" s="1382"/>
      <c r="O2675" s="1101"/>
    </row>
    <row r="2676" spans="1:15" s="1486" customFormat="1" ht="10.5" customHeight="1">
      <c r="A2676" s="4782"/>
      <c r="B2676" s="47"/>
      <c r="C2676" s="47"/>
      <c r="D2676" s="33"/>
      <c r="E2676" s="687"/>
      <c r="F2676" s="687"/>
      <c r="G2676" s="1382"/>
      <c r="H2676" s="1382"/>
      <c r="O2676" s="1101"/>
    </row>
    <row r="2677" spans="1:15" s="1486" customFormat="1" ht="10.5" customHeight="1">
      <c r="A2677" s="4782"/>
      <c r="B2677" s="47"/>
      <c r="C2677" s="47"/>
      <c r="D2677" s="33"/>
      <c r="E2677" s="687"/>
      <c r="F2677" s="687"/>
      <c r="G2677" s="1382"/>
      <c r="H2677" s="1382"/>
      <c r="O2677" s="1101"/>
    </row>
    <row r="2678" spans="1:15" s="1486" customFormat="1" ht="10.5" customHeight="1">
      <c r="A2678" s="4782"/>
      <c r="B2678" s="47"/>
      <c r="C2678" s="47"/>
      <c r="D2678" s="33"/>
      <c r="E2678" s="687"/>
      <c r="F2678" s="687"/>
      <c r="G2678" s="1382"/>
      <c r="H2678" s="1382"/>
      <c r="O2678" s="1101"/>
    </row>
    <row r="2679" spans="1:15" s="1486" customFormat="1" ht="10.5" customHeight="1">
      <c r="A2679" s="4782"/>
      <c r="B2679" s="47"/>
      <c r="C2679" s="47"/>
      <c r="D2679" s="33"/>
      <c r="E2679" s="687"/>
      <c r="F2679" s="687"/>
      <c r="G2679" s="1382"/>
      <c r="H2679" s="1382"/>
      <c r="O2679" s="1101"/>
    </row>
    <row r="2680" spans="1:15" s="1486" customFormat="1" ht="10.5" customHeight="1">
      <c r="A2680" s="4782"/>
      <c r="B2680" s="47"/>
      <c r="C2680" s="47"/>
      <c r="D2680" s="33"/>
      <c r="E2680" s="687"/>
      <c r="F2680" s="687"/>
      <c r="G2680" s="1382"/>
      <c r="H2680" s="1382"/>
      <c r="O2680" s="1101"/>
    </row>
    <row r="2681" spans="1:15" s="1486" customFormat="1" ht="10.5" customHeight="1">
      <c r="A2681" s="4782"/>
      <c r="B2681" s="47"/>
      <c r="C2681" s="47"/>
      <c r="D2681" s="33"/>
      <c r="E2681" s="687"/>
      <c r="F2681" s="687"/>
      <c r="G2681" s="1382"/>
      <c r="H2681" s="1382"/>
      <c r="O2681" s="1101"/>
    </row>
    <row r="2682" spans="1:15" s="1486" customFormat="1" ht="10.5" customHeight="1">
      <c r="A2682" s="4782"/>
      <c r="B2682" s="47"/>
      <c r="C2682" s="47"/>
      <c r="D2682" s="33"/>
      <c r="E2682" s="687"/>
      <c r="F2682" s="687"/>
      <c r="G2682" s="1382"/>
      <c r="H2682" s="1382"/>
      <c r="O2682" s="1101"/>
    </row>
    <row r="2683" spans="1:15" s="1486" customFormat="1" ht="10.5" customHeight="1">
      <c r="A2683" s="4782"/>
      <c r="B2683" s="47"/>
      <c r="C2683" s="47"/>
      <c r="D2683" s="33"/>
      <c r="E2683" s="687"/>
      <c r="F2683" s="687"/>
      <c r="G2683" s="1382"/>
      <c r="H2683" s="1382"/>
      <c r="O2683" s="1101"/>
    </row>
    <row r="2684" spans="1:15" s="1486" customFormat="1" ht="10.5" customHeight="1">
      <c r="A2684" s="4782"/>
      <c r="B2684" s="47"/>
      <c r="C2684" s="47"/>
      <c r="D2684" s="33"/>
      <c r="E2684" s="687"/>
      <c r="F2684" s="687"/>
      <c r="G2684" s="1382"/>
      <c r="H2684" s="1382"/>
      <c r="O2684" s="1101"/>
    </row>
    <row r="2685" spans="1:15" s="1486" customFormat="1" ht="10.5" customHeight="1">
      <c r="A2685" s="4782"/>
      <c r="B2685" s="47"/>
      <c r="C2685" s="47"/>
      <c r="D2685" s="33"/>
      <c r="E2685" s="687"/>
      <c r="F2685" s="687"/>
      <c r="G2685" s="1382"/>
      <c r="H2685" s="1382"/>
      <c r="O2685" s="1101"/>
    </row>
    <row r="2686" spans="1:15" s="1486" customFormat="1" ht="10.5" customHeight="1">
      <c r="A2686" s="4782"/>
      <c r="B2686" s="47"/>
      <c r="C2686" s="47"/>
      <c r="D2686" s="33"/>
      <c r="E2686" s="687"/>
      <c r="F2686" s="687"/>
      <c r="G2686" s="1382"/>
      <c r="H2686" s="1382"/>
      <c r="O2686" s="1101"/>
    </row>
    <row r="2687" spans="1:15" s="1486" customFormat="1" ht="10.5" customHeight="1">
      <c r="A2687" s="4782"/>
      <c r="B2687" s="47"/>
      <c r="C2687" s="47"/>
      <c r="D2687" s="33"/>
      <c r="E2687" s="687"/>
      <c r="F2687" s="687"/>
      <c r="G2687" s="1382"/>
      <c r="H2687" s="1382"/>
      <c r="O2687" s="1101"/>
    </row>
    <row r="2688" spans="1:15" s="1486" customFormat="1" ht="10.5" customHeight="1">
      <c r="A2688" s="4782"/>
      <c r="B2688" s="47"/>
      <c r="C2688" s="47"/>
      <c r="D2688" s="33"/>
      <c r="E2688" s="687"/>
      <c r="F2688" s="687"/>
      <c r="G2688" s="1382"/>
      <c r="H2688" s="1382"/>
      <c r="O2688" s="1101"/>
    </row>
    <row r="2689" spans="1:15" s="1486" customFormat="1" ht="10.5" customHeight="1">
      <c r="A2689" s="4782"/>
      <c r="B2689" s="47"/>
      <c r="C2689" s="47"/>
      <c r="D2689" s="33"/>
      <c r="E2689" s="687"/>
      <c r="F2689" s="687"/>
      <c r="G2689" s="1382"/>
      <c r="H2689" s="1382"/>
      <c r="O2689" s="1101"/>
    </row>
    <row r="2690" spans="1:15" s="1486" customFormat="1" ht="10.5" customHeight="1">
      <c r="A2690" s="4782"/>
      <c r="B2690" s="47"/>
      <c r="C2690" s="47"/>
      <c r="D2690" s="33"/>
      <c r="E2690" s="687"/>
      <c r="F2690" s="687"/>
      <c r="G2690" s="1382"/>
      <c r="H2690" s="1382"/>
      <c r="O2690" s="1101"/>
    </row>
    <row r="2691" spans="1:15" s="1486" customFormat="1" ht="10.5" customHeight="1">
      <c r="A2691" s="4782"/>
      <c r="B2691" s="47"/>
      <c r="C2691" s="47"/>
      <c r="D2691" s="33"/>
      <c r="E2691" s="687"/>
      <c r="F2691" s="687"/>
      <c r="G2691" s="1382"/>
      <c r="H2691" s="1382"/>
      <c r="O2691" s="1101"/>
    </row>
    <row r="2692" spans="1:15" s="1486" customFormat="1" ht="10.5" customHeight="1">
      <c r="A2692" s="4782"/>
      <c r="B2692" s="47"/>
      <c r="C2692" s="47"/>
      <c r="D2692" s="33"/>
      <c r="E2692" s="687"/>
      <c r="F2692" s="687"/>
      <c r="G2692" s="1382"/>
      <c r="H2692" s="1382"/>
      <c r="O2692" s="1101"/>
    </row>
    <row r="2693" spans="1:15" s="1486" customFormat="1" ht="10.5" customHeight="1">
      <c r="A2693" s="4782"/>
      <c r="B2693" s="47"/>
      <c r="C2693" s="47"/>
      <c r="D2693" s="33"/>
      <c r="E2693" s="687"/>
      <c r="F2693" s="687"/>
      <c r="G2693" s="1382"/>
      <c r="H2693" s="1382"/>
      <c r="O2693" s="1101"/>
    </row>
    <row r="2694" spans="1:15" s="1486" customFormat="1" ht="10.5" customHeight="1">
      <c r="A2694" s="4782"/>
      <c r="B2694" s="47"/>
      <c r="C2694" s="47"/>
      <c r="D2694" s="33"/>
      <c r="E2694" s="687"/>
      <c r="F2694" s="687"/>
      <c r="G2694" s="1382"/>
      <c r="H2694" s="1382"/>
      <c r="O2694" s="1101"/>
    </row>
    <row r="2695" spans="1:15" s="1486" customFormat="1" ht="10.5" customHeight="1">
      <c r="A2695" s="4782"/>
      <c r="B2695" s="47"/>
      <c r="C2695" s="47"/>
      <c r="D2695" s="33"/>
      <c r="E2695" s="687"/>
      <c r="F2695" s="687"/>
      <c r="G2695" s="1382"/>
      <c r="H2695" s="1382"/>
      <c r="O2695" s="1101"/>
    </row>
    <row r="2696" spans="1:15" s="1486" customFormat="1" ht="10.5" customHeight="1">
      <c r="A2696" s="4782"/>
      <c r="B2696" s="47"/>
      <c r="C2696" s="47"/>
      <c r="D2696" s="33"/>
      <c r="E2696" s="687"/>
      <c r="F2696" s="687"/>
      <c r="G2696" s="1382"/>
      <c r="H2696" s="1382"/>
      <c r="O2696" s="1101"/>
    </row>
    <row r="2697" spans="1:15" s="1486" customFormat="1" ht="10.5" customHeight="1">
      <c r="A2697" s="4782"/>
      <c r="B2697" s="47"/>
      <c r="C2697" s="47"/>
      <c r="D2697" s="33"/>
      <c r="E2697" s="687"/>
      <c r="F2697" s="687"/>
      <c r="G2697" s="1382"/>
      <c r="H2697" s="1382"/>
      <c r="O2697" s="1101"/>
    </row>
    <row r="2698" spans="1:15" s="1486" customFormat="1" ht="10.5" customHeight="1">
      <c r="A2698" s="4782"/>
      <c r="B2698" s="47"/>
      <c r="C2698" s="47"/>
      <c r="D2698" s="33"/>
      <c r="E2698" s="687"/>
      <c r="F2698" s="687"/>
      <c r="G2698" s="1382"/>
      <c r="H2698" s="1382"/>
      <c r="O2698" s="1101"/>
    </row>
    <row r="2699" spans="1:15" s="1486" customFormat="1" ht="10.5" customHeight="1">
      <c r="A2699" s="4782"/>
      <c r="B2699" s="47"/>
      <c r="C2699" s="47"/>
      <c r="D2699" s="33"/>
      <c r="E2699" s="687"/>
      <c r="F2699" s="687"/>
      <c r="G2699" s="1382"/>
      <c r="H2699" s="1382"/>
      <c r="O2699" s="1101"/>
    </row>
    <row r="2700" spans="1:15" s="1486" customFormat="1" ht="10.5" customHeight="1">
      <c r="A2700" s="4782"/>
      <c r="B2700" s="47"/>
      <c r="C2700" s="47"/>
      <c r="D2700" s="33"/>
      <c r="E2700" s="687"/>
      <c r="F2700" s="687"/>
      <c r="G2700" s="1382"/>
      <c r="H2700" s="1382"/>
      <c r="O2700" s="1101"/>
    </row>
    <row r="2701" spans="1:15" s="1486" customFormat="1" ht="10.5" customHeight="1">
      <c r="A2701" s="4782"/>
      <c r="B2701" s="47"/>
      <c r="C2701" s="47"/>
      <c r="D2701" s="33"/>
      <c r="E2701" s="687"/>
      <c r="F2701" s="687"/>
      <c r="G2701" s="1382"/>
      <c r="H2701" s="1382"/>
      <c r="O2701" s="1101"/>
    </row>
    <row r="2702" spans="1:15" s="1486" customFormat="1" ht="10.5" customHeight="1">
      <c r="A2702" s="4782"/>
      <c r="B2702" s="47"/>
      <c r="C2702" s="47"/>
      <c r="D2702" s="33"/>
      <c r="E2702" s="687"/>
      <c r="F2702" s="687"/>
      <c r="G2702" s="1382"/>
      <c r="H2702" s="1382"/>
      <c r="O2702" s="1101"/>
    </row>
    <row r="2703" spans="1:15" s="1486" customFormat="1" ht="10.5" customHeight="1">
      <c r="A2703" s="4782"/>
      <c r="B2703" s="47"/>
      <c r="C2703" s="47"/>
      <c r="D2703" s="33"/>
      <c r="E2703" s="687"/>
      <c r="F2703" s="687"/>
      <c r="G2703" s="1382"/>
      <c r="H2703" s="1382"/>
      <c r="O2703" s="1101"/>
    </row>
    <row r="2704" spans="1:15" s="1486" customFormat="1" ht="10.5" customHeight="1">
      <c r="A2704" s="4782"/>
      <c r="B2704" s="47"/>
      <c r="C2704" s="47"/>
      <c r="D2704" s="33"/>
      <c r="E2704" s="687"/>
      <c r="F2704" s="687"/>
      <c r="G2704" s="1382"/>
      <c r="H2704" s="1382"/>
      <c r="O2704" s="1101"/>
    </row>
    <row r="2705" spans="1:15" s="1486" customFormat="1" ht="10.5" customHeight="1">
      <c r="A2705" s="4782"/>
      <c r="B2705" s="47"/>
      <c r="C2705" s="47"/>
      <c r="D2705" s="33"/>
      <c r="E2705" s="687"/>
      <c r="F2705" s="687"/>
      <c r="G2705" s="1382"/>
      <c r="H2705" s="1382"/>
      <c r="O2705" s="1101"/>
    </row>
    <row r="2706" spans="1:15" s="1486" customFormat="1" ht="10.5" customHeight="1">
      <c r="A2706" s="4782"/>
      <c r="B2706" s="47"/>
      <c r="C2706" s="47"/>
      <c r="D2706" s="33"/>
      <c r="E2706" s="687"/>
      <c r="F2706" s="687"/>
      <c r="G2706" s="1382"/>
      <c r="H2706" s="1382"/>
      <c r="O2706" s="1101"/>
    </row>
    <row r="2707" spans="1:15" s="1486" customFormat="1" ht="10.5" customHeight="1">
      <c r="A2707" s="4782"/>
      <c r="B2707" s="47"/>
      <c r="C2707" s="47"/>
      <c r="D2707" s="33"/>
      <c r="E2707" s="687"/>
      <c r="F2707" s="687"/>
      <c r="G2707" s="1382"/>
      <c r="H2707" s="1382"/>
      <c r="O2707" s="1101"/>
    </row>
    <row r="2708" spans="1:15" s="1486" customFormat="1" ht="10.5" customHeight="1">
      <c r="A2708" s="4782"/>
      <c r="B2708" s="47"/>
      <c r="C2708" s="47"/>
      <c r="D2708" s="33"/>
      <c r="E2708" s="687"/>
      <c r="F2708" s="687"/>
      <c r="G2708" s="1382"/>
      <c r="H2708" s="1382"/>
      <c r="O2708" s="1101"/>
    </row>
    <row r="2709" spans="1:15" s="1486" customFormat="1" ht="10.5" customHeight="1">
      <c r="A2709" s="4782"/>
      <c r="B2709" s="47"/>
      <c r="C2709" s="47"/>
      <c r="D2709" s="33"/>
      <c r="E2709" s="687"/>
      <c r="F2709" s="687"/>
      <c r="G2709" s="1382"/>
      <c r="H2709" s="1382"/>
      <c r="O2709" s="1101"/>
    </row>
    <row r="2710" spans="1:15" s="1486" customFormat="1" ht="10.5" customHeight="1">
      <c r="A2710" s="4782"/>
      <c r="B2710" s="47"/>
      <c r="C2710" s="47"/>
      <c r="D2710" s="33"/>
      <c r="E2710" s="687"/>
      <c r="F2710" s="687"/>
      <c r="G2710" s="1382"/>
      <c r="H2710" s="1382"/>
      <c r="O2710" s="1101"/>
    </row>
    <row r="2711" spans="1:15" s="1486" customFormat="1" ht="10.5" customHeight="1">
      <c r="A2711" s="4782"/>
      <c r="B2711" s="47"/>
      <c r="C2711" s="47"/>
      <c r="D2711" s="33"/>
      <c r="E2711" s="687"/>
      <c r="F2711" s="687"/>
      <c r="G2711" s="1382"/>
      <c r="H2711" s="1382"/>
      <c r="O2711" s="1101"/>
    </row>
    <row r="2712" spans="1:15" s="1486" customFormat="1" ht="10.5" customHeight="1">
      <c r="A2712" s="4782"/>
      <c r="B2712" s="47"/>
      <c r="C2712" s="47"/>
      <c r="D2712" s="33"/>
      <c r="E2712" s="687"/>
      <c r="F2712" s="687"/>
      <c r="G2712" s="1382"/>
      <c r="H2712" s="1382"/>
      <c r="O2712" s="1101"/>
    </row>
    <row r="2713" spans="1:15" s="1486" customFormat="1" ht="10.5" customHeight="1">
      <c r="A2713" s="4782"/>
      <c r="B2713" s="47"/>
      <c r="C2713" s="47"/>
      <c r="D2713" s="33"/>
      <c r="E2713" s="687"/>
      <c r="F2713" s="687"/>
      <c r="G2713" s="1382"/>
      <c r="H2713" s="1382"/>
      <c r="O2713" s="1101"/>
    </row>
    <row r="2714" spans="1:15" s="1486" customFormat="1" ht="10.5" customHeight="1">
      <c r="A2714" s="4782"/>
      <c r="B2714" s="47"/>
      <c r="C2714" s="47"/>
      <c r="D2714" s="33"/>
      <c r="E2714" s="687"/>
      <c r="F2714" s="687"/>
      <c r="G2714" s="1382"/>
      <c r="H2714" s="1382"/>
      <c r="O2714" s="1101"/>
    </row>
    <row r="2715" spans="1:15" s="1486" customFormat="1" ht="10.5" customHeight="1">
      <c r="A2715" s="4782"/>
      <c r="B2715" s="47"/>
      <c r="C2715" s="47"/>
      <c r="D2715" s="33"/>
      <c r="E2715" s="687"/>
      <c r="F2715" s="687"/>
      <c r="G2715" s="1382"/>
      <c r="H2715" s="1382"/>
      <c r="O2715" s="1101"/>
    </row>
    <row r="2716" spans="1:15" s="1486" customFormat="1" ht="10.5" customHeight="1">
      <c r="A2716" s="4782"/>
      <c r="B2716" s="47"/>
      <c r="C2716" s="47"/>
      <c r="D2716" s="33"/>
      <c r="E2716" s="687"/>
      <c r="F2716" s="687"/>
      <c r="G2716" s="1382"/>
      <c r="H2716" s="1382"/>
      <c r="O2716" s="1101"/>
    </row>
    <row r="2717" spans="1:15" s="1486" customFormat="1" ht="10.5" customHeight="1">
      <c r="A2717" s="4782"/>
      <c r="B2717" s="47"/>
      <c r="C2717" s="47"/>
      <c r="D2717" s="33"/>
      <c r="E2717" s="687"/>
      <c r="F2717" s="687"/>
      <c r="G2717" s="1382"/>
      <c r="H2717" s="1382"/>
      <c r="O2717" s="1101"/>
    </row>
    <row r="2718" spans="1:15" s="1486" customFormat="1" ht="10.5" customHeight="1">
      <c r="A2718" s="4782"/>
      <c r="B2718" s="47"/>
      <c r="C2718" s="47"/>
      <c r="D2718" s="33"/>
      <c r="E2718" s="687"/>
      <c r="F2718" s="687"/>
      <c r="G2718" s="1382"/>
      <c r="H2718" s="1382"/>
      <c r="O2718" s="1101"/>
    </row>
    <row r="2719" spans="1:15" s="1486" customFormat="1" ht="10.5" customHeight="1">
      <c r="A2719" s="4782"/>
      <c r="B2719" s="47"/>
      <c r="C2719" s="47"/>
      <c r="D2719" s="33"/>
      <c r="E2719" s="687"/>
      <c r="F2719" s="687"/>
      <c r="G2719" s="1382"/>
      <c r="H2719" s="1382"/>
      <c r="O2719" s="1101"/>
    </row>
    <row r="2720" spans="1:15" s="1486" customFormat="1" ht="10.5" customHeight="1">
      <c r="A2720" s="4782"/>
      <c r="B2720" s="47"/>
      <c r="C2720" s="47"/>
      <c r="D2720" s="33"/>
      <c r="E2720" s="687"/>
      <c r="F2720" s="687"/>
      <c r="G2720" s="1382"/>
      <c r="H2720" s="1382"/>
      <c r="O2720" s="1101"/>
    </row>
    <row r="2721" spans="1:15" s="1486" customFormat="1" ht="10.5" customHeight="1">
      <c r="A2721" s="4782"/>
      <c r="B2721" s="47"/>
      <c r="C2721" s="47"/>
      <c r="D2721" s="33"/>
      <c r="E2721" s="687"/>
      <c r="F2721" s="687"/>
      <c r="G2721" s="1382"/>
      <c r="H2721" s="1382"/>
      <c r="O2721" s="1101"/>
    </row>
    <row r="2722" spans="1:15" s="1486" customFormat="1" ht="10.5" customHeight="1">
      <c r="A2722" s="4782"/>
      <c r="B2722" s="47"/>
      <c r="C2722" s="47"/>
      <c r="D2722" s="33"/>
      <c r="E2722" s="687"/>
      <c r="F2722" s="687"/>
      <c r="G2722" s="1382"/>
      <c r="H2722" s="1382"/>
      <c r="O2722" s="1101"/>
    </row>
    <row r="2723" spans="1:15" s="1486" customFormat="1" ht="10.5" customHeight="1">
      <c r="A2723" s="4782"/>
      <c r="B2723" s="47"/>
      <c r="C2723" s="47"/>
      <c r="D2723" s="33"/>
      <c r="E2723" s="687"/>
      <c r="F2723" s="687"/>
      <c r="G2723" s="1382"/>
      <c r="H2723" s="1382"/>
      <c r="O2723" s="1101"/>
    </row>
    <row r="2724" spans="1:15" s="1486" customFormat="1" ht="10.5" customHeight="1">
      <c r="A2724" s="4782"/>
      <c r="B2724" s="47"/>
      <c r="C2724" s="47"/>
      <c r="D2724" s="33"/>
      <c r="E2724" s="687"/>
      <c r="F2724" s="687"/>
      <c r="G2724" s="1382"/>
      <c r="H2724" s="1382"/>
      <c r="O2724" s="1101"/>
    </row>
    <row r="2725" spans="1:15" s="1486" customFormat="1" ht="10.5" customHeight="1">
      <c r="A2725" s="4782"/>
      <c r="B2725" s="47"/>
      <c r="C2725" s="47"/>
      <c r="D2725" s="33"/>
      <c r="E2725" s="687"/>
      <c r="F2725" s="687"/>
      <c r="G2725" s="1382"/>
      <c r="H2725" s="1382"/>
      <c r="O2725" s="1101"/>
    </row>
    <row r="2726" spans="1:15" s="1486" customFormat="1" ht="10.5" customHeight="1">
      <c r="A2726" s="4782"/>
      <c r="B2726" s="47"/>
      <c r="C2726" s="47"/>
      <c r="D2726" s="33"/>
      <c r="E2726" s="687"/>
      <c r="F2726" s="687"/>
      <c r="G2726" s="1382"/>
      <c r="H2726" s="1382"/>
      <c r="O2726" s="1101"/>
    </row>
    <row r="2727" spans="1:15" s="1486" customFormat="1" ht="10.5" customHeight="1">
      <c r="A2727" s="4782"/>
      <c r="B2727" s="47"/>
      <c r="C2727" s="47"/>
      <c r="D2727" s="33"/>
      <c r="E2727" s="687"/>
      <c r="F2727" s="687"/>
      <c r="G2727" s="1382"/>
      <c r="H2727" s="1382"/>
      <c r="O2727" s="1101"/>
    </row>
    <row r="2728" spans="1:15" s="1486" customFormat="1" ht="10.5" customHeight="1">
      <c r="A2728" s="4782"/>
      <c r="B2728" s="47"/>
      <c r="C2728" s="47"/>
      <c r="D2728" s="33"/>
      <c r="E2728" s="687"/>
      <c r="F2728" s="687"/>
      <c r="G2728" s="1382"/>
      <c r="H2728" s="1382"/>
      <c r="O2728" s="1101"/>
    </row>
    <row r="2729" spans="1:15" s="1486" customFormat="1" ht="10.5" customHeight="1">
      <c r="A2729" s="4782"/>
      <c r="B2729" s="47"/>
      <c r="C2729" s="47"/>
      <c r="D2729" s="33"/>
      <c r="E2729" s="687"/>
      <c r="F2729" s="687"/>
      <c r="G2729" s="1382"/>
      <c r="H2729" s="1382"/>
      <c r="O2729" s="1101"/>
    </row>
    <row r="2730" spans="1:15" s="1486" customFormat="1" ht="10.5" customHeight="1">
      <c r="A2730" s="4782"/>
      <c r="B2730" s="47"/>
      <c r="C2730" s="47"/>
      <c r="D2730" s="33"/>
      <c r="E2730" s="687"/>
      <c r="F2730" s="687"/>
      <c r="G2730" s="1382"/>
      <c r="H2730" s="1382"/>
      <c r="O2730" s="1101"/>
    </row>
    <row r="2731" spans="1:15" s="1486" customFormat="1" ht="10.5" customHeight="1">
      <c r="A2731" s="4782"/>
      <c r="B2731" s="47"/>
      <c r="C2731" s="47"/>
      <c r="D2731" s="33"/>
      <c r="E2731" s="687"/>
      <c r="F2731" s="687"/>
      <c r="G2731" s="1382"/>
      <c r="H2731" s="1382"/>
      <c r="O2731" s="1101"/>
    </row>
    <row r="2732" spans="1:15" s="1486" customFormat="1" ht="10.5" customHeight="1">
      <c r="A2732" s="4782"/>
      <c r="B2732" s="47"/>
      <c r="C2732" s="47"/>
      <c r="D2732" s="33"/>
      <c r="E2732" s="687"/>
      <c r="F2732" s="687"/>
      <c r="G2732" s="1382"/>
      <c r="H2732" s="1382"/>
      <c r="O2732" s="1101"/>
    </row>
    <row r="2733" spans="1:15" s="1486" customFormat="1" ht="10.5" customHeight="1">
      <c r="A2733" s="4782"/>
      <c r="B2733" s="47"/>
      <c r="C2733" s="47"/>
      <c r="D2733" s="33"/>
      <c r="E2733" s="687"/>
      <c r="F2733" s="687"/>
      <c r="G2733" s="1382"/>
      <c r="H2733" s="1382"/>
      <c r="O2733" s="1101"/>
    </row>
    <row r="2734" spans="1:15" s="1486" customFormat="1" ht="10.5" customHeight="1">
      <c r="A2734" s="4782"/>
      <c r="B2734" s="47"/>
      <c r="C2734" s="47"/>
      <c r="D2734" s="33"/>
      <c r="E2734" s="687"/>
      <c r="F2734" s="687"/>
      <c r="G2734" s="1382"/>
      <c r="H2734" s="1382"/>
      <c r="O2734" s="1101"/>
    </row>
    <row r="2735" spans="1:15" s="1486" customFormat="1" ht="10.5" customHeight="1">
      <c r="A2735" s="4782"/>
      <c r="B2735" s="47"/>
      <c r="C2735" s="47"/>
      <c r="D2735" s="33"/>
      <c r="E2735" s="687"/>
      <c r="F2735" s="687"/>
      <c r="G2735" s="1382"/>
      <c r="H2735" s="1382"/>
      <c r="O2735" s="1101"/>
    </row>
    <row r="2736" spans="1:15" s="1486" customFormat="1" ht="10.5" customHeight="1">
      <c r="A2736" s="4782"/>
      <c r="B2736" s="47"/>
      <c r="C2736" s="47"/>
      <c r="D2736" s="33"/>
      <c r="E2736" s="687"/>
      <c r="F2736" s="687"/>
      <c r="G2736" s="1382"/>
      <c r="H2736" s="1382"/>
      <c r="O2736" s="1101"/>
    </row>
    <row r="2737" spans="1:15" s="1486" customFormat="1" ht="10.5" customHeight="1">
      <c r="A2737" s="4782"/>
      <c r="B2737" s="47"/>
      <c r="C2737" s="47"/>
      <c r="D2737" s="33"/>
      <c r="E2737" s="687"/>
      <c r="F2737" s="687"/>
      <c r="G2737" s="1382"/>
      <c r="H2737" s="1382"/>
      <c r="O2737" s="1101"/>
    </row>
    <row r="2738" spans="1:15" s="1486" customFormat="1" ht="10.5" customHeight="1">
      <c r="A2738" s="4782"/>
      <c r="B2738" s="47"/>
      <c r="C2738" s="47"/>
      <c r="D2738" s="33"/>
      <c r="E2738" s="687"/>
      <c r="F2738" s="687"/>
      <c r="G2738" s="1382"/>
      <c r="H2738" s="1382"/>
      <c r="O2738" s="1101"/>
    </row>
    <row r="2739" spans="1:15" s="1486" customFormat="1" ht="10.5" customHeight="1">
      <c r="A2739" s="4782"/>
      <c r="B2739" s="47"/>
      <c r="C2739" s="47"/>
      <c r="D2739" s="33"/>
      <c r="E2739" s="687"/>
      <c r="F2739" s="687"/>
      <c r="G2739" s="1382"/>
      <c r="H2739" s="1382"/>
      <c r="O2739" s="1101"/>
    </row>
    <row r="2740" spans="1:15" s="1486" customFormat="1" ht="10.5" customHeight="1">
      <c r="A2740" s="4782"/>
      <c r="B2740" s="47"/>
      <c r="C2740" s="47"/>
      <c r="D2740" s="33"/>
      <c r="E2740" s="687"/>
      <c r="F2740" s="687"/>
      <c r="G2740" s="1382"/>
      <c r="H2740" s="1382"/>
      <c r="O2740" s="1101"/>
    </row>
    <row r="2741" spans="1:15" s="1486" customFormat="1" ht="10.5" customHeight="1">
      <c r="A2741" s="4782"/>
      <c r="B2741" s="47"/>
      <c r="C2741" s="47"/>
      <c r="D2741" s="33"/>
      <c r="E2741" s="687"/>
      <c r="F2741" s="687"/>
      <c r="G2741" s="1382"/>
      <c r="H2741" s="1382"/>
      <c r="O2741" s="1101"/>
    </row>
    <row r="2742" spans="1:15" s="1486" customFormat="1" ht="10.5" customHeight="1">
      <c r="A2742" s="4782"/>
      <c r="B2742" s="47"/>
      <c r="C2742" s="47"/>
      <c r="D2742" s="33"/>
      <c r="E2742" s="687"/>
      <c r="F2742" s="687"/>
      <c r="G2742" s="1382"/>
      <c r="H2742" s="1382"/>
      <c r="O2742" s="1101"/>
    </row>
    <row r="2743" spans="1:15" s="1486" customFormat="1" ht="10.5" customHeight="1">
      <c r="A2743" s="4782"/>
      <c r="B2743" s="47"/>
      <c r="C2743" s="47"/>
      <c r="D2743" s="33"/>
      <c r="E2743" s="687"/>
      <c r="F2743" s="687"/>
      <c r="G2743" s="1382"/>
      <c r="H2743" s="1382"/>
      <c r="O2743" s="1101"/>
    </row>
    <row r="2744" spans="1:15" s="1486" customFormat="1" ht="10.5" customHeight="1">
      <c r="A2744" s="4782"/>
      <c r="B2744" s="47"/>
      <c r="C2744" s="47"/>
      <c r="D2744" s="33"/>
      <c r="E2744" s="687"/>
      <c r="F2744" s="687"/>
      <c r="G2744" s="1382"/>
      <c r="H2744" s="1382"/>
      <c r="O2744" s="1101"/>
    </row>
    <row r="2745" spans="1:15" s="1486" customFormat="1" ht="10.5" customHeight="1">
      <c r="A2745" s="4782"/>
      <c r="B2745" s="47"/>
      <c r="C2745" s="47"/>
      <c r="D2745" s="33"/>
      <c r="E2745" s="687"/>
      <c r="F2745" s="687"/>
      <c r="G2745" s="1382"/>
      <c r="H2745" s="1382"/>
      <c r="O2745" s="1101"/>
    </row>
    <row r="2746" spans="1:15" s="1486" customFormat="1" ht="10.5" customHeight="1">
      <c r="A2746" s="4782"/>
      <c r="B2746" s="47"/>
      <c r="C2746" s="47"/>
      <c r="D2746" s="33"/>
      <c r="E2746" s="687"/>
      <c r="F2746" s="687"/>
      <c r="G2746" s="1382"/>
      <c r="H2746" s="1382"/>
      <c r="O2746" s="1101"/>
    </row>
    <row r="2747" spans="1:15" s="1486" customFormat="1" ht="10.5" customHeight="1">
      <c r="A2747" s="4782"/>
      <c r="B2747" s="47"/>
      <c r="C2747" s="47"/>
      <c r="D2747" s="33"/>
      <c r="E2747" s="687"/>
      <c r="F2747" s="687"/>
      <c r="G2747" s="1382"/>
      <c r="H2747" s="1382"/>
      <c r="O2747" s="1101"/>
    </row>
    <row r="2748" spans="1:15" s="1486" customFormat="1" ht="10.5" customHeight="1">
      <c r="A2748" s="4782"/>
      <c r="B2748" s="47"/>
      <c r="C2748" s="47"/>
      <c r="D2748" s="33"/>
      <c r="E2748" s="687"/>
      <c r="F2748" s="687"/>
      <c r="G2748" s="1382"/>
      <c r="H2748" s="1382"/>
      <c r="O2748" s="1101"/>
    </row>
    <row r="2749" spans="1:15" s="1486" customFormat="1" ht="10.5" customHeight="1">
      <c r="A2749" s="4782"/>
      <c r="B2749" s="47"/>
      <c r="C2749" s="47"/>
      <c r="D2749" s="33"/>
      <c r="E2749" s="687"/>
      <c r="F2749" s="687"/>
      <c r="G2749" s="1382"/>
      <c r="H2749" s="1382"/>
      <c r="O2749" s="1101"/>
    </row>
    <row r="2750" spans="1:15" s="1486" customFormat="1" ht="10.5" customHeight="1">
      <c r="A2750" s="4782"/>
      <c r="B2750" s="47"/>
      <c r="C2750" s="47"/>
      <c r="D2750" s="33"/>
      <c r="E2750" s="687"/>
      <c r="F2750" s="687"/>
      <c r="G2750" s="1382"/>
      <c r="H2750" s="1382"/>
      <c r="O2750" s="1101"/>
    </row>
    <row r="2751" spans="1:15" s="1486" customFormat="1" ht="10.5" customHeight="1">
      <c r="A2751" s="4782"/>
      <c r="B2751" s="47"/>
      <c r="C2751" s="47"/>
      <c r="D2751" s="33"/>
      <c r="E2751" s="687"/>
      <c r="F2751" s="687"/>
      <c r="G2751" s="1382"/>
      <c r="H2751" s="1382"/>
      <c r="O2751" s="1101"/>
    </row>
    <row r="2752" spans="1:15" s="1486" customFormat="1" ht="10.5" customHeight="1">
      <c r="A2752" s="4782"/>
      <c r="B2752" s="47"/>
      <c r="C2752" s="47"/>
      <c r="D2752" s="33"/>
      <c r="E2752" s="687"/>
      <c r="F2752" s="687"/>
      <c r="G2752" s="1382"/>
      <c r="H2752" s="1382"/>
      <c r="O2752" s="1101"/>
    </row>
    <row r="2753" spans="1:15" s="1486" customFormat="1" ht="10.5" customHeight="1">
      <c r="A2753" s="4782"/>
      <c r="B2753" s="47"/>
      <c r="C2753" s="47"/>
      <c r="D2753" s="33"/>
      <c r="E2753" s="687"/>
      <c r="F2753" s="687"/>
      <c r="G2753" s="1382"/>
      <c r="H2753" s="1382"/>
      <c r="O2753" s="1101"/>
    </row>
    <row r="2754" spans="1:15" s="1486" customFormat="1" ht="10.5" customHeight="1">
      <c r="A2754" s="4782"/>
      <c r="B2754" s="47"/>
      <c r="C2754" s="47"/>
      <c r="D2754" s="33"/>
      <c r="E2754" s="687"/>
      <c r="F2754" s="687"/>
      <c r="G2754" s="1382"/>
      <c r="H2754" s="1382"/>
      <c r="O2754" s="1101"/>
    </row>
    <row r="2755" spans="1:15" s="1486" customFormat="1" ht="10.5" customHeight="1">
      <c r="A2755" s="4782"/>
      <c r="B2755" s="47"/>
      <c r="C2755" s="47"/>
      <c r="D2755" s="33"/>
      <c r="E2755" s="687"/>
      <c r="F2755" s="687"/>
      <c r="G2755" s="1382"/>
      <c r="H2755" s="1382"/>
      <c r="O2755" s="1101"/>
    </row>
    <row r="2756" spans="1:15" s="1486" customFormat="1" ht="10.5" customHeight="1">
      <c r="A2756" s="4782"/>
      <c r="B2756" s="47"/>
      <c r="C2756" s="47"/>
      <c r="D2756" s="33"/>
      <c r="E2756" s="687"/>
      <c r="F2756" s="687"/>
      <c r="G2756" s="1382"/>
      <c r="H2756" s="1382"/>
      <c r="O2756" s="1101"/>
    </row>
    <row r="2757" spans="1:15" s="1486" customFormat="1" ht="10.5" customHeight="1">
      <c r="A2757" s="4782"/>
      <c r="B2757" s="47"/>
      <c r="C2757" s="47"/>
      <c r="D2757" s="33"/>
      <c r="E2757" s="687"/>
      <c r="F2757" s="687"/>
      <c r="G2757" s="1382"/>
      <c r="H2757" s="1382"/>
      <c r="O2757" s="1101"/>
    </row>
    <row r="2758" spans="1:15" s="1486" customFormat="1" ht="10.5" customHeight="1">
      <c r="A2758" s="4782"/>
      <c r="B2758" s="47"/>
      <c r="C2758" s="47"/>
      <c r="D2758" s="33"/>
      <c r="E2758" s="687"/>
      <c r="F2758" s="687"/>
      <c r="G2758" s="1382"/>
      <c r="H2758" s="1382"/>
      <c r="O2758" s="1101"/>
    </row>
    <row r="2759" spans="1:15" s="1486" customFormat="1" ht="10.5" customHeight="1">
      <c r="A2759" s="4782"/>
      <c r="B2759" s="47"/>
      <c r="C2759" s="47"/>
      <c r="D2759" s="33"/>
      <c r="E2759" s="687"/>
      <c r="F2759" s="687"/>
      <c r="G2759" s="1382"/>
      <c r="H2759" s="1382"/>
      <c r="O2759" s="1101"/>
    </row>
    <row r="2760" spans="1:15" s="1486" customFormat="1" ht="10.5" customHeight="1">
      <c r="A2760" s="4782"/>
      <c r="B2760" s="47"/>
      <c r="C2760" s="47"/>
      <c r="D2760" s="33"/>
      <c r="E2760" s="687"/>
      <c r="F2760" s="687"/>
      <c r="G2760" s="1382"/>
      <c r="H2760" s="1382"/>
      <c r="O2760" s="1101"/>
    </row>
    <row r="2761" spans="1:15" s="1486" customFormat="1" ht="10.5" customHeight="1">
      <c r="A2761" s="4782"/>
      <c r="B2761" s="47"/>
      <c r="C2761" s="47"/>
      <c r="D2761" s="33"/>
      <c r="E2761" s="687"/>
      <c r="F2761" s="687"/>
      <c r="G2761" s="1382"/>
      <c r="H2761" s="1382"/>
      <c r="O2761" s="1101"/>
    </row>
    <row r="2762" spans="1:15" s="1486" customFormat="1" ht="10.5" customHeight="1">
      <c r="A2762" s="4782"/>
      <c r="B2762" s="47"/>
      <c r="C2762" s="47"/>
      <c r="D2762" s="33"/>
      <c r="E2762" s="687"/>
      <c r="F2762" s="687"/>
      <c r="G2762" s="1382"/>
      <c r="H2762" s="1382"/>
      <c r="O2762" s="1101"/>
    </row>
    <row r="2763" spans="1:15" s="1486" customFormat="1" ht="10.5" customHeight="1">
      <c r="A2763" s="4782"/>
      <c r="B2763" s="47"/>
      <c r="C2763" s="47"/>
      <c r="D2763" s="33"/>
      <c r="E2763" s="687"/>
      <c r="F2763" s="687"/>
      <c r="G2763" s="1382"/>
      <c r="H2763" s="1382"/>
      <c r="O2763" s="1101"/>
    </row>
    <row r="2764" spans="1:15" s="1486" customFormat="1" ht="10.5" customHeight="1">
      <c r="A2764" s="4782"/>
      <c r="B2764" s="47"/>
      <c r="C2764" s="47"/>
      <c r="D2764" s="33"/>
      <c r="E2764" s="687"/>
      <c r="F2764" s="687"/>
      <c r="G2764" s="1382"/>
      <c r="H2764" s="1382"/>
      <c r="O2764" s="1101"/>
    </row>
    <row r="2765" spans="1:15" s="1486" customFormat="1" ht="10.5" customHeight="1">
      <c r="A2765" s="4782"/>
      <c r="B2765" s="47"/>
      <c r="C2765" s="47"/>
      <c r="D2765" s="33"/>
      <c r="E2765" s="687"/>
      <c r="F2765" s="687"/>
      <c r="G2765" s="1382"/>
      <c r="H2765" s="1382"/>
      <c r="O2765" s="1101"/>
    </row>
    <row r="2766" spans="1:15" s="1486" customFormat="1" ht="10.5" customHeight="1">
      <c r="A2766" s="4782"/>
      <c r="B2766" s="47"/>
      <c r="C2766" s="47"/>
      <c r="D2766" s="33"/>
      <c r="E2766" s="687"/>
      <c r="F2766" s="687"/>
      <c r="G2766" s="1382"/>
      <c r="H2766" s="1382"/>
      <c r="O2766" s="1101"/>
    </row>
    <row r="2767" spans="1:15" s="1486" customFormat="1" ht="10.5" customHeight="1">
      <c r="A2767" s="4782"/>
      <c r="B2767" s="47"/>
      <c r="C2767" s="47"/>
      <c r="D2767" s="33"/>
      <c r="E2767" s="687"/>
      <c r="F2767" s="687"/>
      <c r="G2767" s="1382"/>
      <c r="H2767" s="1382"/>
      <c r="O2767" s="1101"/>
    </row>
    <row r="2768" spans="1:15" s="1486" customFormat="1" ht="10.5" customHeight="1">
      <c r="A2768" s="4782"/>
      <c r="B2768" s="47"/>
      <c r="C2768" s="47"/>
      <c r="D2768" s="33"/>
      <c r="E2768" s="687"/>
      <c r="F2768" s="687"/>
      <c r="G2768" s="1382"/>
      <c r="H2768" s="1382"/>
      <c r="O2768" s="1101"/>
    </row>
    <row r="2769" spans="1:15" s="1486" customFormat="1" ht="10.5" customHeight="1">
      <c r="A2769" s="4782"/>
      <c r="B2769" s="47"/>
      <c r="C2769" s="47"/>
      <c r="D2769" s="33"/>
      <c r="E2769" s="687"/>
      <c r="F2769" s="687"/>
      <c r="G2769" s="1382"/>
      <c r="H2769" s="1382"/>
      <c r="O2769" s="1101"/>
    </row>
    <row r="2770" spans="1:15" s="1486" customFormat="1" ht="10.5" customHeight="1">
      <c r="A2770" s="4782"/>
      <c r="B2770" s="47"/>
      <c r="C2770" s="47"/>
      <c r="D2770" s="33"/>
      <c r="E2770" s="687"/>
      <c r="F2770" s="687"/>
      <c r="G2770" s="1382"/>
      <c r="H2770" s="1382"/>
      <c r="O2770" s="1101"/>
    </row>
    <row r="2771" spans="1:15" s="1486" customFormat="1" ht="10.5" customHeight="1">
      <c r="A2771" s="4782"/>
      <c r="B2771" s="47"/>
      <c r="C2771" s="47"/>
      <c r="D2771" s="33"/>
      <c r="E2771" s="687"/>
      <c r="F2771" s="687"/>
      <c r="G2771" s="1382"/>
      <c r="H2771" s="1382"/>
      <c r="O2771" s="1101"/>
    </row>
    <row r="2772" spans="1:15" s="1486" customFormat="1" ht="10.5" customHeight="1">
      <c r="A2772" s="4782"/>
      <c r="B2772" s="47"/>
      <c r="C2772" s="47"/>
      <c r="D2772" s="33"/>
      <c r="E2772" s="687"/>
      <c r="F2772" s="687"/>
      <c r="G2772" s="1382"/>
      <c r="H2772" s="1382"/>
      <c r="O2772" s="1101"/>
    </row>
    <row r="2773" spans="1:15" s="1486" customFormat="1" ht="10.5" customHeight="1">
      <c r="A2773" s="4782"/>
      <c r="B2773" s="47"/>
      <c r="C2773" s="47"/>
      <c r="D2773" s="33"/>
      <c r="E2773" s="687"/>
      <c r="F2773" s="687"/>
      <c r="G2773" s="1382"/>
      <c r="H2773" s="1382"/>
      <c r="O2773" s="1101"/>
    </row>
    <row r="2774" spans="1:15" s="1486" customFormat="1" ht="10.5" customHeight="1">
      <c r="A2774" s="4782"/>
      <c r="B2774" s="47"/>
      <c r="C2774" s="47"/>
      <c r="D2774" s="33"/>
      <c r="E2774" s="687"/>
      <c r="F2774" s="687"/>
      <c r="G2774" s="1382"/>
      <c r="H2774" s="1382"/>
      <c r="O2774" s="1101"/>
    </row>
    <row r="2775" spans="1:15" s="1486" customFormat="1" ht="10.5" customHeight="1">
      <c r="A2775" s="4782"/>
      <c r="B2775" s="47"/>
      <c r="C2775" s="47"/>
      <c r="D2775" s="33"/>
      <c r="E2775" s="687"/>
      <c r="F2775" s="687"/>
      <c r="G2775" s="1382"/>
      <c r="H2775" s="1382"/>
      <c r="O2775" s="1101"/>
    </row>
    <row r="2776" spans="1:15" s="1486" customFormat="1" ht="10.5" customHeight="1">
      <c r="A2776" s="4782"/>
      <c r="B2776" s="47"/>
      <c r="C2776" s="47"/>
      <c r="D2776" s="33"/>
      <c r="E2776" s="687"/>
      <c r="F2776" s="687"/>
      <c r="G2776" s="1382"/>
      <c r="H2776" s="1382"/>
      <c r="O2776" s="1101"/>
    </row>
    <row r="2777" spans="1:15" s="1486" customFormat="1" ht="10.5" customHeight="1">
      <c r="A2777" s="4782"/>
      <c r="B2777" s="47"/>
      <c r="C2777" s="47"/>
      <c r="D2777" s="33"/>
      <c r="E2777" s="687"/>
      <c r="F2777" s="687"/>
      <c r="G2777" s="1382"/>
      <c r="H2777" s="1382"/>
      <c r="O2777" s="1101"/>
    </row>
    <row r="2778" spans="1:15" s="1486" customFormat="1" ht="10.5" customHeight="1">
      <c r="A2778" s="4782"/>
      <c r="B2778" s="47"/>
      <c r="C2778" s="47"/>
      <c r="D2778" s="33"/>
      <c r="E2778" s="687"/>
      <c r="F2778" s="687"/>
      <c r="G2778" s="1382"/>
      <c r="H2778" s="1382"/>
      <c r="O2778" s="1101"/>
    </row>
    <row r="2779" spans="1:15" s="1486" customFormat="1" ht="10.5" customHeight="1">
      <c r="A2779" s="4782"/>
      <c r="B2779" s="47"/>
      <c r="C2779" s="47"/>
      <c r="D2779" s="33"/>
      <c r="E2779" s="687"/>
      <c r="F2779" s="687"/>
      <c r="G2779" s="1382"/>
      <c r="H2779" s="1382"/>
      <c r="O2779" s="1101"/>
    </row>
    <row r="2780" spans="1:15" s="1486" customFormat="1" ht="10.5" customHeight="1">
      <c r="A2780" s="4782"/>
      <c r="B2780" s="47"/>
      <c r="C2780" s="47"/>
      <c r="D2780" s="33"/>
      <c r="E2780" s="687"/>
      <c r="F2780" s="687"/>
      <c r="G2780" s="1382"/>
      <c r="H2780" s="1382"/>
      <c r="O2780" s="1101"/>
    </row>
    <row r="2781" spans="1:15" s="1486" customFormat="1" ht="10.5" customHeight="1">
      <c r="A2781" s="4782"/>
      <c r="B2781" s="47"/>
      <c r="C2781" s="47"/>
      <c r="D2781" s="33"/>
      <c r="E2781" s="687"/>
      <c r="F2781" s="687"/>
      <c r="G2781" s="1382"/>
      <c r="H2781" s="1382"/>
      <c r="O2781" s="1101"/>
    </row>
    <row r="2782" spans="1:15" s="1486" customFormat="1" ht="10.5" customHeight="1">
      <c r="A2782" s="4782"/>
      <c r="B2782" s="47"/>
      <c r="C2782" s="47"/>
      <c r="D2782" s="33"/>
      <c r="E2782" s="687"/>
      <c r="F2782" s="687"/>
      <c r="G2782" s="1382"/>
      <c r="H2782" s="1382"/>
      <c r="O2782" s="1101"/>
    </row>
    <row r="2783" spans="1:15" s="1486" customFormat="1" ht="10.5" customHeight="1">
      <c r="A2783" s="4782"/>
      <c r="B2783" s="47"/>
      <c r="C2783" s="47"/>
      <c r="D2783" s="33"/>
      <c r="E2783" s="687"/>
      <c r="F2783" s="687"/>
      <c r="G2783" s="1382"/>
      <c r="H2783" s="1382"/>
      <c r="O2783" s="1101"/>
    </row>
    <row r="2784" spans="1:15" s="1486" customFormat="1" ht="10.5" customHeight="1">
      <c r="A2784" s="4782"/>
      <c r="B2784" s="47"/>
      <c r="C2784" s="47"/>
      <c r="D2784" s="33"/>
      <c r="E2784" s="687"/>
      <c r="F2784" s="687"/>
      <c r="G2784" s="1382"/>
      <c r="H2784" s="1382"/>
      <c r="O2784" s="1101"/>
    </row>
    <row r="2785" spans="1:15" s="1486" customFormat="1" ht="10.5" customHeight="1">
      <c r="A2785" s="4782"/>
      <c r="B2785" s="47"/>
      <c r="C2785" s="47"/>
      <c r="D2785" s="33"/>
      <c r="E2785" s="687"/>
      <c r="F2785" s="687"/>
      <c r="G2785" s="1382"/>
      <c r="H2785" s="1382"/>
      <c r="O2785" s="1101"/>
    </row>
    <row r="2786" spans="1:15" s="1486" customFormat="1" ht="10.5" customHeight="1">
      <c r="A2786" s="4782"/>
      <c r="B2786" s="47"/>
      <c r="C2786" s="47"/>
      <c r="D2786" s="33"/>
      <c r="E2786" s="687"/>
      <c r="F2786" s="687"/>
      <c r="G2786" s="1382"/>
      <c r="H2786" s="1382"/>
      <c r="O2786" s="1101"/>
    </row>
    <row r="2787" spans="1:15" s="1486" customFormat="1" ht="10.5" customHeight="1">
      <c r="A2787" s="4782"/>
      <c r="B2787" s="47"/>
      <c r="C2787" s="47"/>
      <c r="D2787" s="33"/>
      <c r="E2787" s="687"/>
      <c r="F2787" s="687"/>
      <c r="G2787" s="1382"/>
      <c r="H2787" s="1382"/>
      <c r="O2787" s="1101"/>
    </row>
    <row r="2788" spans="1:15" s="1486" customFormat="1" ht="10.5" customHeight="1">
      <c r="A2788" s="4782"/>
      <c r="B2788" s="47"/>
      <c r="C2788" s="47"/>
      <c r="D2788" s="33"/>
      <c r="E2788" s="687"/>
      <c r="F2788" s="687"/>
      <c r="G2788" s="1382"/>
      <c r="H2788" s="1382"/>
      <c r="O2788" s="1101"/>
    </row>
    <row r="2789" spans="1:15" s="1486" customFormat="1" ht="10.5" customHeight="1">
      <c r="A2789" s="4782"/>
      <c r="B2789" s="47"/>
      <c r="C2789" s="47"/>
      <c r="D2789" s="33"/>
      <c r="E2789" s="687"/>
      <c r="F2789" s="687"/>
      <c r="G2789" s="1382"/>
      <c r="H2789" s="1382"/>
      <c r="O2789" s="1101"/>
    </row>
    <row r="2790" spans="1:15" s="1486" customFormat="1" ht="10.5" customHeight="1">
      <c r="A2790" s="4782"/>
      <c r="B2790" s="47"/>
      <c r="C2790" s="47"/>
      <c r="D2790" s="33"/>
      <c r="E2790" s="687"/>
      <c r="F2790" s="687"/>
      <c r="G2790" s="1382"/>
      <c r="H2790" s="1382"/>
      <c r="O2790" s="1101"/>
    </row>
    <row r="2791" spans="1:15" s="1486" customFormat="1" ht="10.5" customHeight="1">
      <c r="A2791" s="4782"/>
      <c r="B2791" s="47"/>
      <c r="C2791" s="47"/>
      <c r="D2791" s="33"/>
      <c r="E2791" s="687"/>
      <c r="F2791" s="687"/>
      <c r="G2791" s="1382"/>
      <c r="H2791" s="1382"/>
      <c r="O2791" s="1101"/>
    </row>
    <row r="2792" spans="1:15" s="1486" customFormat="1" ht="10.5" customHeight="1">
      <c r="A2792" s="4782"/>
      <c r="B2792" s="47"/>
      <c r="C2792" s="47"/>
      <c r="D2792" s="33"/>
      <c r="E2792" s="687"/>
      <c r="F2792" s="687"/>
      <c r="G2792" s="1382"/>
      <c r="H2792" s="1382"/>
      <c r="O2792" s="1101"/>
    </row>
    <row r="2793" spans="1:15" s="1486" customFormat="1" ht="10.5" customHeight="1">
      <c r="A2793" s="4782"/>
      <c r="B2793" s="47"/>
      <c r="C2793" s="47"/>
      <c r="D2793" s="33"/>
      <c r="E2793" s="687"/>
      <c r="F2793" s="687"/>
      <c r="G2793" s="1382"/>
      <c r="H2793" s="1382"/>
      <c r="O2793" s="1101"/>
    </row>
    <row r="2794" spans="1:15" s="1486" customFormat="1" ht="10.5" customHeight="1">
      <c r="A2794" s="4782"/>
      <c r="B2794" s="47"/>
      <c r="C2794" s="47"/>
      <c r="D2794" s="33"/>
      <c r="E2794" s="687"/>
      <c r="F2794" s="687"/>
      <c r="G2794" s="1382"/>
      <c r="H2794" s="1382"/>
      <c r="O2794" s="1101"/>
    </row>
    <row r="2795" spans="1:15" s="1486" customFormat="1" ht="10.5" customHeight="1">
      <c r="A2795" s="4782"/>
      <c r="B2795" s="47"/>
      <c r="C2795" s="47"/>
      <c r="D2795" s="33"/>
      <c r="E2795" s="687"/>
      <c r="F2795" s="687"/>
      <c r="G2795" s="1382"/>
      <c r="H2795" s="1382"/>
      <c r="O2795" s="1101"/>
    </row>
    <row r="2796" spans="1:15" s="1486" customFormat="1" ht="10.5" customHeight="1">
      <c r="A2796" s="4782"/>
      <c r="B2796" s="47"/>
      <c r="C2796" s="47"/>
      <c r="D2796" s="33"/>
      <c r="E2796" s="687"/>
      <c r="F2796" s="687"/>
      <c r="G2796" s="1382"/>
      <c r="H2796" s="1382"/>
      <c r="O2796" s="1101"/>
    </row>
    <row r="2797" spans="1:15" s="1486" customFormat="1" ht="10.5" customHeight="1">
      <c r="A2797" s="4782"/>
      <c r="B2797" s="47"/>
      <c r="C2797" s="47"/>
      <c r="D2797" s="33"/>
      <c r="E2797" s="687"/>
      <c r="F2797" s="687"/>
      <c r="G2797" s="1382"/>
      <c r="H2797" s="1382"/>
      <c r="O2797" s="1101"/>
    </row>
    <row r="2798" spans="1:15" s="1486" customFormat="1" ht="10.5" customHeight="1">
      <c r="A2798" s="4782"/>
      <c r="B2798" s="47"/>
      <c r="C2798" s="47"/>
      <c r="D2798" s="33"/>
      <c r="E2798" s="687"/>
      <c r="F2798" s="687"/>
      <c r="G2798" s="1382"/>
      <c r="H2798" s="1382"/>
      <c r="O2798" s="1101"/>
    </row>
    <row r="2799" spans="1:15" s="1486" customFormat="1" ht="10.5" customHeight="1">
      <c r="A2799" s="4782"/>
      <c r="B2799" s="47"/>
      <c r="C2799" s="47"/>
      <c r="D2799" s="33"/>
      <c r="E2799" s="687"/>
      <c r="F2799" s="687"/>
      <c r="G2799" s="1382"/>
      <c r="H2799" s="1382"/>
      <c r="O2799" s="1101"/>
    </row>
    <row r="2800" spans="1:15" s="1486" customFormat="1" ht="10.5" customHeight="1">
      <c r="A2800" s="4782"/>
      <c r="B2800" s="47"/>
      <c r="C2800" s="47"/>
      <c r="D2800" s="33"/>
      <c r="E2800" s="687"/>
      <c r="F2800" s="687"/>
      <c r="G2800" s="1382"/>
      <c r="H2800" s="1382"/>
      <c r="O2800" s="1101"/>
    </row>
    <row r="2801" spans="1:15" s="1486" customFormat="1" ht="10.5" customHeight="1">
      <c r="A2801" s="4782"/>
      <c r="B2801" s="47"/>
      <c r="C2801" s="47"/>
      <c r="D2801" s="33"/>
      <c r="E2801" s="687"/>
      <c r="F2801" s="687"/>
      <c r="G2801" s="1382"/>
      <c r="H2801" s="1382"/>
      <c r="O2801" s="1101"/>
    </row>
    <row r="2802" spans="1:15" s="1486" customFormat="1" ht="10.5" customHeight="1">
      <c r="A2802" s="4782"/>
      <c r="B2802" s="47"/>
      <c r="C2802" s="47"/>
      <c r="D2802" s="33"/>
      <c r="E2802" s="687"/>
      <c r="F2802" s="687"/>
      <c r="G2802" s="1382"/>
      <c r="H2802" s="1382"/>
      <c r="O2802" s="1101"/>
    </row>
    <row r="2803" spans="1:15" s="1486" customFormat="1" ht="10.5" customHeight="1">
      <c r="A2803" s="4782"/>
      <c r="B2803" s="47"/>
      <c r="C2803" s="47"/>
      <c r="D2803" s="33"/>
      <c r="E2803" s="687"/>
      <c r="F2803" s="687"/>
      <c r="G2803" s="1382"/>
      <c r="H2803" s="1382"/>
      <c r="O2803" s="1101"/>
    </row>
    <row r="2804" spans="1:15" s="1486" customFormat="1" ht="10.5" customHeight="1">
      <c r="A2804" s="4782"/>
      <c r="B2804" s="47"/>
      <c r="C2804" s="47"/>
      <c r="D2804" s="33"/>
      <c r="E2804" s="687"/>
      <c r="F2804" s="687"/>
      <c r="G2804" s="1382"/>
      <c r="H2804" s="1382"/>
      <c r="O2804" s="1101"/>
    </row>
    <row r="2805" spans="1:15" s="1486" customFormat="1" ht="10.5" customHeight="1">
      <c r="A2805" s="4782"/>
      <c r="B2805" s="47"/>
      <c r="C2805" s="47"/>
      <c r="D2805" s="33"/>
      <c r="E2805" s="687"/>
      <c r="F2805" s="687"/>
      <c r="G2805" s="1382"/>
      <c r="H2805" s="1382"/>
      <c r="O2805" s="1101"/>
    </row>
    <row r="2806" spans="1:15" s="1486" customFormat="1" ht="10.5" customHeight="1">
      <c r="A2806" s="4782"/>
      <c r="B2806" s="47"/>
      <c r="C2806" s="47"/>
      <c r="D2806" s="33"/>
      <c r="E2806" s="687"/>
      <c r="F2806" s="687"/>
      <c r="G2806" s="1382"/>
      <c r="H2806" s="1382"/>
      <c r="O2806" s="1101"/>
    </row>
    <row r="2807" spans="1:15" s="1486" customFormat="1" ht="10.5" customHeight="1">
      <c r="A2807" s="4782"/>
      <c r="B2807" s="47"/>
      <c r="C2807" s="47"/>
      <c r="D2807" s="33"/>
      <c r="E2807" s="687"/>
      <c r="F2807" s="687"/>
      <c r="G2807" s="1382"/>
      <c r="H2807" s="1382"/>
      <c r="O2807" s="1101"/>
    </row>
    <row r="2808" spans="1:15" s="1486" customFormat="1" ht="10.5" customHeight="1">
      <c r="A2808" s="4782"/>
      <c r="B2808" s="47"/>
      <c r="C2808" s="47"/>
      <c r="D2808" s="33"/>
      <c r="E2808" s="687"/>
      <c r="F2808" s="687"/>
      <c r="G2808" s="1382"/>
      <c r="H2808" s="1382"/>
      <c r="O2808" s="1101"/>
    </row>
    <row r="2809" spans="1:15" s="1486" customFormat="1" ht="10.5" customHeight="1">
      <c r="A2809" s="4782"/>
      <c r="B2809" s="47"/>
      <c r="C2809" s="47"/>
      <c r="D2809" s="33"/>
      <c r="E2809" s="687"/>
      <c r="F2809" s="687"/>
      <c r="G2809" s="1382"/>
      <c r="H2809" s="1382"/>
      <c r="O2809" s="1101"/>
    </row>
    <row r="2810" spans="1:15" s="1486" customFormat="1" ht="10.5" customHeight="1">
      <c r="A2810" s="4782"/>
      <c r="B2810" s="47"/>
      <c r="C2810" s="47"/>
      <c r="D2810" s="33"/>
      <c r="E2810" s="687"/>
      <c r="F2810" s="687"/>
      <c r="G2810" s="1382"/>
      <c r="H2810" s="1382"/>
      <c r="O2810" s="1101"/>
    </row>
    <row r="2811" spans="1:15" s="1486" customFormat="1" ht="10.5" customHeight="1">
      <c r="A2811" s="4782"/>
      <c r="B2811" s="47"/>
      <c r="C2811" s="47"/>
      <c r="D2811" s="33"/>
      <c r="E2811" s="687"/>
      <c r="F2811" s="687"/>
      <c r="G2811" s="1382"/>
      <c r="H2811" s="1382"/>
      <c r="O2811" s="1101"/>
    </row>
    <row r="2812" spans="1:15" s="1486" customFormat="1" ht="10.5" customHeight="1">
      <c r="A2812" s="4782"/>
      <c r="B2812" s="47"/>
      <c r="C2812" s="47"/>
      <c r="D2812" s="33"/>
      <c r="E2812" s="687"/>
      <c r="F2812" s="687"/>
      <c r="G2812" s="1382"/>
      <c r="H2812" s="1382"/>
      <c r="O2812" s="1101"/>
    </row>
    <row r="2813" spans="1:15" s="1486" customFormat="1" ht="10.5" customHeight="1">
      <c r="A2813" s="4782"/>
      <c r="B2813" s="47"/>
      <c r="C2813" s="47"/>
      <c r="D2813" s="33"/>
      <c r="E2813" s="687"/>
      <c r="F2813" s="687"/>
      <c r="G2813" s="1382"/>
      <c r="H2813" s="1382"/>
      <c r="O2813" s="1101"/>
    </row>
    <row r="2814" spans="1:15" s="1486" customFormat="1" ht="10.5" customHeight="1">
      <c r="A2814" s="4782"/>
      <c r="B2814" s="47"/>
      <c r="C2814" s="47"/>
      <c r="D2814" s="33"/>
      <c r="E2814" s="687"/>
      <c r="F2814" s="687"/>
      <c r="G2814" s="1382"/>
      <c r="H2814" s="1382"/>
      <c r="O2814" s="1101"/>
    </row>
    <row r="2815" spans="1:15" s="1486" customFormat="1" ht="10.5" customHeight="1">
      <c r="A2815" s="4782"/>
      <c r="B2815" s="47"/>
      <c r="C2815" s="47"/>
      <c r="D2815" s="33"/>
      <c r="E2815" s="687"/>
      <c r="F2815" s="687"/>
      <c r="G2815" s="1382"/>
      <c r="H2815" s="1382"/>
      <c r="O2815" s="1101"/>
    </row>
    <row r="2816" spans="1:15" s="1486" customFormat="1" ht="10.5" customHeight="1">
      <c r="A2816" s="4782"/>
      <c r="B2816" s="47"/>
      <c r="C2816" s="47"/>
      <c r="D2816" s="33"/>
      <c r="E2816" s="687"/>
      <c r="F2816" s="687"/>
      <c r="G2816" s="1382"/>
      <c r="H2816" s="1382"/>
      <c r="O2816" s="1101"/>
    </row>
    <row r="2817" spans="1:15" s="1486" customFormat="1" ht="10.5" customHeight="1">
      <c r="A2817" s="4782"/>
      <c r="B2817" s="47"/>
      <c r="C2817" s="47"/>
      <c r="D2817" s="33"/>
      <c r="E2817" s="687"/>
      <c r="F2817" s="687"/>
      <c r="G2817" s="1382"/>
      <c r="H2817" s="1382"/>
      <c r="O2817" s="1101"/>
    </row>
    <row r="2818" spans="1:15" s="1486" customFormat="1" ht="10.5" customHeight="1">
      <c r="A2818" s="4782"/>
      <c r="B2818" s="47"/>
      <c r="C2818" s="47"/>
      <c r="D2818" s="33"/>
      <c r="E2818" s="687"/>
      <c r="F2818" s="687"/>
      <c r="G2818" s="1382"/>
      <c r="H2818" s="1382"/>
      <c r="O2818" s="1101"/>
    </row>
    <row r="2819" spans="1:15" s="1486" customFormat="1" ht="10.5" customHeight="1">
      <c r="A2819" s="4782"/>
      <c r="B2819" s="47"/>
      <c r="C2819" s="47"/>
      <c r="D2819" s="33"/>
      <c r="E2819" s="687"/>
      <c r="F2819" s="687"/>
      <c r="G2819" s="1382"/>
      <c r="H2819" s="1382"/>
      <c r="O2819" s="1101"/>
    </row>
    <row r="2820" spans="1:15" s="1486" customFormat="1" ht="10.5" customHeight="1">
      <c r="A2820" s="4782"/>
      <c r="B2820" s="47"/>
      <c r="C2820" s="47"/>
      <c r="D2820" s="33"/>
      <c r="E2820" s="687"/>
      <c r="F2820" s="687"/>
      <c r="G2820" s="1382"/>
      <c r="H2820" s="1382"/>
      <c r="O2820" s="1101"/>
    </row>
    <row r="2821" spans="1:15" s="1486" customFormat="1" ht="10.5" customHeight="1">
      <c r="A2821" s="4782"/>
      <c r="B2821" s="47"/>
      <c r="C2821" s="47"/>
      <c r="D2821" s="33"/>
      <c r="E2821" s="687"/>
      <c r="F2821" s="687"/>
      <c r="G2821" s="1382"/>
      <c r="H2821" s="1382"/>
      <c r="O2821" s="1101"/>
    </row>
    <row r="2822" spans="1:15" s="1486" customFormat="1" ht="10.5" customHeight="1">
      <c r="A2822" s="4782"/>
      <c r="B2822" s="47"/>
      <c r="C2822" s="47"/>
      <c r="D2822" s="33"/>
      <c r="E2822" s="687"/>
      <c r="F2822" s="687"/>
      <c r="G2822" s="1382"/>
      <c r="H2822" s="1382"/>
      <c r="O2822" s="1101"/>
    </row>
    <row r="2823" spans="1:15" s="1486" customFormat="1" ht="10.5" customHeight="1">
      <c r="A2823" s="4782"/>
      <c r="B2823" s="47"/>
      <c r="C2823" s="47"/>
      <c r="D2823" s="33"/>
      <c r="E2823" s="687"/>
      <c r="F2823" s="687"/>
      <c r="G2823" s="1382"/>
      <c r="H2823" s="1382"/>
      <c r="O2823" s="1101"/>
    </row>
    <row r="2824" spans="1:15" s="1486" customFormat="1" ht="10.5" customHeight="1">
      <c r="A2824" s="4782"/>
      <c r="B2824" s="47"/>
      <c r="C2824" s="47"/>
      <c r="D2824" s="33"/>
      <c r="E2824" s="687"/>
      <c r="F2824" s="687"/>
      <c r="G2824" s="1382"/>
      <c r="H2824" s="1382"/>
      <c r="O2824" s="1101"/>
    </row>
    <row r="2825" spans="1:15" s="1486" customFormat="1" ht="10.5" customHeight="1">
      <c r="A2825" s="4782"/>
      <c r="B2825" s="47"/>
      <c r="C2825" s="47"/>
      <c r="D2825" s="33"/>
      <c r="E2825" s="687"/>
      <c r="F2825" s="687"/>
      <c r="G2825" s="1382"/>
      <c r="H2825" s="1382"/>
      <c r="O2825" s="1101"/>
    </row>
    <row r="2826" spans="1:15" s="1486" customFormat="1" ht="10.5" customHeight="1">
      <c r="A2826" s="4782"/>
      <c r="B2826" s="47"/>
      <c r="C2826" s="47"/>
      <c r="D2826" s="33"/>
      <c r="E2826" s="687"/>
      <c r="F2826" s="687"/>
      <c r="G2826" s="1382"/>
      <c r="H2826" s="1382"/>
      <c r="O2826" s="1101"/>
    </row>
    <row r="2827" spans="1:15" s="1486" customFormat="1" ht="10.5" customHeight="1">
      <c r="A2827" s="4782"/>
      <c r="B2827" s="47"/>
      <c r="C2827" s="47"/>
      <c r="D2827" s="33"/>
      <c r="E2827" s="687"/>
      <c r="F2827" s="687"/>
      <c r="G2827" s="1382"/>
      <c r="H2827" s="1382"/>
      <c r="O2827" s="1101"/>
    </row>
    <row r="2828" spans="1:15" s="1486" customFormat="1" ht="10.5" customHeight="1">
      <c r="A2828" s="4782"/>
      <c r="B2828" s="47"/>
      <c r="C2828" s="47"/>
      <c r="D2828" s="33"/>
      <c r="E2828" s="687"/>
      <c r="F2828" s="687"/>
      <c r="G2828" s="1382"/>
      <c r="H2828" s="1382"/>
      <c r="O2828" s="1101"/>
    </row>
    <row r="2829" spans="1:15" s="1486" customFormat="1" ht="10.5" customHeight="1">
      <c r="A2829" s="4782"/>
      <c r="B2829" s="47"/>
      <c r="C2829" s="47"/>
      <c r="D2829" s="33"/>
      <c r="E2829" s="687"/>
      <c r="F2829" s="687"/>
      <c r="G2829" s="1382"/>
      <c r="H2829" s="1382"/>
      <c r="O2829" s="1101"/>
    </row>
    <row r="2830" spans="1:15" s="1486" customFormat="1" ht="10.5" customHeight="1">
      <c r="A2830" s="4782"/>
      <c r="B2830" s="47"/>
      <c r="C2830" s="47"/>
      <c r="D2830" s="33"/>
      <c r="E2830" s="687"/>
      <c r="F2830" s="687"/>
      <c r="G2830" s="1382"/>
      <c r="H2830" s="1382"/>
      <c r="O2830" s="1101"/>
    </row>
    <row r="2831" spans="1:15" s="1486" customFormat="1" ht="10.5" customHeight="1">
      <c r="A2831" s="4782"/>
      <c r="B2831" s="47"/>
      <c r="C2831" s="47"/>
      <c r="D2831" s="33"/>
      <c r="E2831" s="687"/>
      <c r="F2831" s="687"/>
      <c r="G2831" s="1382"/>
      <c r="H2831" s="1382"/>
      <c r="O2831" s="1101"/>
    </row>
    <row r="2832" spans="1:15" s="1486" customFormat="1" ht="10.5" customHeight="1">
      <c r="A2832" s="4782"/>
      <c r="B2832" s="47"/>
      <c r="C2832" s="47"/>
      <c r="D2832" s="33"/>
      <c r="E2832" s="687"/>
      <c r="F2832" s="687"/>
      <c r="G2832" s="1382"/>
      <c r="H2832" s="1382"/>
      <c r="O2832" s="1101"/>
    </row>
    <row r="2833" spans="1:15" s="1486" customFormat="1" ht="10.5" customHeight="1">
      <c r="A2833" s="4782"/>
      <c r="B2833" s="47"/>
      <c r="C2833" s="47"/>
      <c r="D2833" s="33"/>
      <c r="E2833" s="687"/>
      <c r="F2833" s="687"/>
      <c r="G2833" s="1382"/>
      <c r="H2833" s="1382"/>
      <c r="O2833" s="1101"/>
    </row>
    <row r="2834" spans="1:15" s="1486" customFormat="1" ht="10.5" customHeight="1">
      <c r="A2834" s="4782"/>
      <c r="B2834" s="47"/>
      <c r="C2834" s="47"/>
      <c r="D2834" s="33"/>
      <c r="E2834" s="687"/>
      <c r="F2834" s="687"/>
      <c r="G2834" s="1382"/>
      <c r="H2834" s="1382"/>
      <c r="O2834" s="1101"/>
    </row>
    <row r="2835" spans="1:15" s="1486" customFormat="1" ht="10.5" customHeight="1">
      <c r="A2835" s="4782"/>
      <c r="B2835" s="47"/>
      <c r="C2835" s="47"/>
      <c r="D2835" s="33"/>
      <c r="E2835" s="687"/>
      <c r="F2835" s="687"/>
      <c r="G2835" s="1382"/>
      <c r="H2835" s="1382"/>
      <c r="O2835" s="1101"/>
    </row>
    <row r="2836" spans="1:15" s="1486" customFormat="1" ht="10.5" customHeight="1">
      <c r="A2836" s="4782"/>
      <c r="B2836" s="47"/>
      <c r="C2836" s="47"/>
      <c r="D2836" s="33"/>
      <c r="E2836" s="687"/>
      <c r="F2836" s="687"/>
      <c r="G2836" s="1382"/>
      <c r="H2836" s="1382"/>
      <c r="O2836" s="1101"/>
    </row>
    <row r="2837" spans="1:15" s="1486" customFormat="1" ht="10.5" customHeight="1">
      <c r="A2837" s="4782"/>
      <c r="B2837" s="47"/>
      <c r="C2837" s="47"/>
      <c r="D2837" s="33"/>
      <c r="E2837" s="687"/>
      <c r="F2837" s="687"/>
      <c r="G2837" s="1382"/>
      <c r="H2837" s="1382"/>
      <c r="O2837" s="1101"/>
    </row>
    <row r="2838" spans="1:15" s="1486" customFormat="1" ht="10.5" customHeight="1">
      <c r="A2838" s="4782"/>
      <c r="B2838" s="47"/>
      <c r="C2838" s="47"/>
      <c r="D2838" s="33"/>
      <c r="E2838" s="687"/>
      <c r="F2838" s="687"/>
      <c r="G2838" s="1382"/>
      <c r="H2838" s="1382"/>
      <c r="O2838" s="1101"/>
    </row>
    <row r="2839" spans="1:15" s="1486" customFormat="1" ht="10.5" customHeight="1">
      <c r="A2839" s="4782"/>
      <c r="B2839" s="47"/>
      <c r="C2839" s="47"/>
      <c r="D2839" s="33"/>
      <c r="E2839" s="687"/>
      <c r="F2839" s="687"/>
      <c r="G2839" s="1382"/>
      <c r="H2839" s="1382"/>
      <c r="O2839" s="1101"/>
    </row>
    <row r="2840" spans="1:15" s="1486" customFormat="1" ht="10.5" customHeight="1">
      <c r="A2840" s="4782"/>
      <c r="B2840" s="47"/>
      <c r="C2840" s="47"/>
      <c r="D2840" s="33"/>
      <c r="E2840" s="687"/>
      <c r="F2840" s="687"/>
      <c r="G2840" s="1382"/>
      <c r="H2840" s="1382"/>
      <c r="O2840" s="1101"/>
    </row>
    <row r="2841" spans="1:15" s="1486" customFormat="1" ht="10.5" customHeight="1">
      <c r="A2841" s="4782"/>
      <c r="B2841" s="47"/>
      <c r="C2841" s="47"/>
      <c r="D2841" s="33"/>
      <c r="E2841" s="687"/>
      <c r="F2841" s="687"/>
      <c r="G2841" s="1382"/>
      <c r="H2841" s="1382"/>
      <c r="O2841" s="1101"/>
    </row>
    <row r="2842" spans="1:15" s="1486" customFormat="1" ht="10.5" customHeight="1">
      <c r="A2842" s="4782"/>
      <c r="B2842" s="47"/>
      <c r="C2842" s="47"/>
      <c r="D2842" s="33"/>
      <c r="E2842" s="687"/>
      <c r="F2842" s="687"/>
      <c r="G2842" s="1382"/>
      <c r="H2842" s="1382"/>
      <c r="O2842" s="1101"/>
    </row>
    <row r="2843" spans="1:15" s="1486" customFormat="1" ht="10.5" customHeight="1">
      <c r="A2843" s="4782"/>
      <c r="B2843" s="47"/>
      <c r="C2843" s="47"/>
      <c r="D2843" s="33"/>
      <c r="E2843" s="687"/>
      <c r="F2843" s="687"/>
      <c r="G2843" s="1382"/>
      <c r="H2843" s="1382"/>
      <c r="O2843" s="1101"/>
    </row>
    <row r="2844" spans="1:15" s="1486" customFormat="1" ht="10.5" customHeight="1">
      <c r="A2844" s="4782"/>
      <c r="B2844" s="47"/>
      <c r="C2844" s="47"/>
      <c r="D2844" s="33"/>
      <c r="E2844" s="687"/>
      <c r="F2844" s="687"/>
      <c r="G2844" s="1382"/>
      <c r="H2844" s="1382"/>
      <c r="O2844" s="1101"/>
    </row>
    <row r="2845" spans="1:15" s="1486" customFormat="1" ht="10.5" customHeight="1">
      <c r="A2845" s="4782"/>
      <c r="B2845" s="47"/>
      <c r="C2845" s="47"/>
      <c r="D2845" s="33"/>
      <c r="E2845" s="687"/>
      <c r="F2845" s="687"/>
      <c r="G2845" s="1382"/>
      <c r="H2845" s="1382"/>
      <c r="O2845" s="1101"/>
    </row>
    <row r="2846" spans="1:15" s="1486" customFormat="1" ht="10.5" customHeight="1">
      <c r="A2846" s="4782"/>
      <c r="B2846" s="47"/>
      <c r="C2846" s="47"/>
      <c r="D2846" s="33"/>
      <c r="E2846" s="687"/>
      <c r="F2846" s="687"/>
      <c r="G2846" s="1382"/>
      <c r="H2846" s="1382"/>
      <c r="O2846" s="1101"/>
    </row>
    <row r="2847" spans="1:15" s="1486" customFormat="1" ht="10.5" customHeight="1">
      <c r="A2847" s="4782"/>
      <c r="B2847" s="47"/>
      <c r="C2847" s="47"/>
      <c r="D2847" s="33"/>
      <c r="E2847" s="687"/>
      <c r="F2847" s="687"/>
      <c r="G2847" s="1382"/>
      <c r="H2847" s="1382"/>
      <c r="O2847" s="1101"/>
    </row>
    <row r="2848" spans="1:15" s="1486" customFormat="1" ht="10.5" customHeight="1">
      <c r="A2848" s="4782"/>
      <c r="B2848" s="47"/>
      <c r="C2848" s="47"/>
      <c r="D2848" s="33"/>
      <c r="E2848" s="687"/>
      <c r="F2848" s="687"/>
      <c r="G2848" s="1382"/>
      <c r="H2848" s="1382"/>
      <c r="O2848" s="1101"/>
    </row>
    <row r="2849" spans="1:15" s="1486" customFormat="1" ht="10.5" customHeight="1">
      <c r="A2849" s="4782"/>
      <c r="B2849" s="47"/>
      <c r="C2849" s="47"/>
      <c r="D2849" s="33"/>
      <c r="E2849" s="687"/>
      <c r="F2849" s="687"/>
      <c r="G2849" s="1382"/>
      <c r="H2849" s="1382"/>
      <c r="O2849" s="1101"/>
    </row>
    <row r="2850" spans="1:15" s="1486" customFormat="1" ht="10.5" customHeight="1">
      <c r="A2850" s="4782"/>
      <c r="B2850" s="47"/>
      <c r="C2850" s="47"/>
      <c r="D2850" s="33"/>
      <c r="E2850" s="687"/>
      <c r="F2850" s="687"/>
      <c r="G2850" s="1382"/>
      <c r="H2850" s="1382"/>
      <c r="O2850" s="1101"/>
    </row>
    <row r="2851" spans="1:15" s="1486" customFormat="1" ht="10.5" customHeight="1">
      <c r="A2851" s="4782"/>
      <c r="B2851" s="47"/>
      <c r="C2851" s="47"/>
      <c r="D2851" s="33"/>
      <c r="E2851" s="687"/>
      <c r="F2851" s="687"/>
      <c r="G2851" s="1382"/>
      <c r="H2851" s="1382"/>
      <c r="O2851" s="1101"/>
    </row>
    <row r="2852" spans="1:15" s="1486" customFormat="1" ht="10.5" customHeight="1">
      <c r="A2852" s="4782"/>
      <c r="B2852" s="47"/>
      <c r="C2852" s="47"/>
      <c r="D2852" s="33"/>
      <c r="E2852" s="687"/>
      <c r="F2852" s="687"/>
      <c r="G2852" s="1382"/>
      <c r="H2852" s="1382"/>
      <c r="O2852" s="1101"/>
    </row>
    <row r="2853" spans="1:15" s="1486" customFormat="1" ht="10.5" customHeight="1">
      <c r="A2853" s="4782"/>
      <c r="B2853" s="47"/>
      <c r="C2853" s="47"/>
      <c r="D2853" s="33"/>
      <c r="E2853" s="687"/>
      <c r="F2853" s="687"/>
      <c r="G2853" s="1382"/>
      <c r="H2853" s="1382"/>
      <c r="O2853" s="1101"/>
    </row>
    <row r="2854" spans="1:15" s="1486" customFormat="1" ht="10.5" customHeight="1">
      <c r="A2854" s="4782"/>
      <c r="B2854" s="47"/>
      <c r="C2854" s="47"/>
      <c r="D2854" s="33"/>
      <c r="E2854" s="687"/>
      <c r="F2854" s="687"/>
      <c r="G2854" s="1382"/>
      <c r="H2854" s="1382"/>
      <c r="O2854" s="1101"/>
    </row>
    <row r="2855" spans="1:15" s="1486" customFormat="1" ht="10.5" customHeight="1">
      <c r="A2855" s="4782"/>
      <c r="B2855" s="47"/>
      <c r="C2855" s="47"/>
      <c r="D2855" s="33"/>
      <c r="E2855" s="687"/>
      <c r="F2855" s="687"/>
      <c r="G2855" s="1382"/>
      <c r="H2855" s="1382"/>
      <c r="O2855" s="1101"/>
    </row>
    <row r="2856" spans="1:15" s="1486" customFormat="1" ht="10.5" customHeight="1">
      <c r="A2856" s="4782"/>
      <c r="B2856" s="47"/>
      <c r="C2856" s="47"/>
      <c r="D2856" s="33"/>
      <c r="E2856" s="687"/>
      <c r="F2856" s="687"/>
      <c r="G2856" s="1382"/>
      <c r="H2856" s="1382"/>
      <c r="O2856" s="1101"/>
    </row>
    <row r="2857" spans="1:15" s="1486" customFormat="1" ht="10.5" customHeight="1">
      <c r="A2857" s="4782"/>
      <c r="B2857" s="47"/>
      <c r="C2857" s="47"/>
      <c r="D2857" s="33"/>
      <c r="E2857" s="687"/>
      <c r="F2857" s="687"/>
      <c r="G2857" s="1382"/>
      <c r="H2857" s="1382"/>
      <c r="O2857" s="1101"/>
    </row>
    <row r="2858" spans="1:15" s="1486" customFormat="1" ht="10.5" customHeight="1">
      <c r="A2858" s="4782"/>
      <c r="B2858" s="47"/>
      <c r="C2858" s="47"/>
      <c r="D2858" s="33"/>
      <c r="E2858" s="687"/>
      <c r="F2858" s="687"/>
      <c r="G2858" s="1382"/>
      <c r="H2858" s="1382"/>
      <c r="O2858" s="1101"/>
    </row>
    <row r="2859" spans="1:15" s="1486" customFormat="1" ht="10.5" customHeight="1">
      <c r="A2859" s="4782"/>
      <c r="B2859" s="47"/>
      <c r="C2859" s="47"/>
      <c r="D2859" s="33"/>
      <c r="E2859" s="687"/>
      <c r="F2859" s="687"/>
      <c r="G2859" s="1382"/>
      <c r="H2859" s="1382"/>
      <c r="O2859" s="1101"/>
    </row>
    <row r="2860" spans="1:15" s="1486" customFormat="1" ht="10.5" customHeight="1">
      <c r="A2860" s="4782"/>
      <c r="B2860" s="47"/>
      <c r="C2860" s="47"/>
      <c r="D2860" s="33"/>
      <c r="E2860" s="687"/>
      <c r="F2860" s="687"/>
      <c r="G2860" s="1382"/>
      <c r="H2860" s="1382"/>
      <c r="O2860" s="1101"/>
    </row>
    <row r="2861" spans="1:15" s="1486" customFormat="1" ht="10.5" customHeight="1">
      <c r="A2861" s="4782"/>
      <c r="B2861" s="47"/>
      <c r="C2861" s="47"/>
      <c r="D2861" s="33"/>
      <c r="E2861" s="687"/>
      <c r="F2861" s="687"/>
      <c r="G2861" s="1382"/>
      <c r="H2861" s="1382"/>
      <c r="O2861" s="1101"/>
    </row>
    <row r="2862" spans="1:15" s="1486" customFormat="1" ht="10.5" customHeight="1">
      <c r="A2862" s="4782"/>
      <c r="B2862" s="47"/>
      <c r="C2862" s="47"/>
      <c r="D2862" s="33"/>
      <c r="E2862" s="687"/>
      <c r="F2862" s="687"/>
      <c r="G2862" s="1382"/>
      <c r="H2862" s="1382"/>
      <c r="O2862" s="1101"/>
    </row>
    <row r="2863" spans="1:15" s="1486" customFormat="1" ht="10.5" customHeight="1">
      <c r="A2863" s="4782"/>
      <c r="B2863" s="47"/>
      <c r="C2863" s="47"/>
      <c r="D2863" s="33"/>
      <c r="E2863" s="687"/>
      <c r="F2863" s="687"/>
      <c r="G2863" s="1382"/>
      <c r="H2863" s="1382"/>
      <c r="O2863" s="1101"/>
    </row>
    <row r="2864" spans="1:15" s="1486" customFormat="1" ht="10.5" customHeight="1">
      <c r="A2864" s="4782"/>
      <c r="B2864" s="47"/>
      <c r="C2864" s="47"/>
      <c r="D2864" s="33"/>
      <c r="E2864" s="687"/>
      <c r="F2864" s="687"/>
      <c r="G2864" s="1382"/>
      <c r="H2864" s="1382"/>
      <c r="O2864" s="1101"/>
    </row>
    <row r="2865" spans="1:15" s="1486" customFormat="1" ht="10.5" customHeight="1">
      <c r="A2865" s="4782"/>
      <c r="B2865" s="47"/>
      <c r="C2865" s="47"/>
      <c r="D2865" s="33"/>
      <c r="E2865" s="687"/>
      <c r="F2865" s="687"/>
      <c r="G2865" s="1382"/>
      <c r="H2865" s="1382"/>
      <c r="O2865" s="1101"/>
    </row>
    <row r="2866" spans="1:15" s="1486" customFormat="1" ht="10.5" customHeight="1">
      <c r="A2866" s="4782"/>
      <c r="B2866" s="47"/>
      <c r="C2866" s="47"/>
      <c r="D2866" s="33"/>
      <c r="E2866" s="687"/>
      <c r="F2866" s="687"/>
      <c r="G2866" s="1382"/>
      <c r="H2866" s="1382"/>
      <c r="O2866" s="1101"/>
    </row>
    <row r="2867" spans="1:15" s="1486" customFormat="1" ht="10.5" customHeight="1">
      <c r="A2867" s="4782"/>
      <c r="B2867" s="47"/>
      <c r="C2867" s="47"/>
      <c r="D2867" s="33"/>
      <c r="E2867" s="687"/>
      <c r="F2867" s="687"/>
      <c r="G2867" s="1382"/>
      <c r="H2867" s="1382"/>
      <c r="O2867" s="1101"/>
    </row>
    <row r="2868" spans="1:15" s="1486" customFormat="1" ht="10.5" customHeight="1">
      <c r="A2868" s="4782"/>
      <c r="B2868" s="47"/>
      <c r="C2868" s="47"/>
      <c r="D2868" s="33"/>
      <c r="E2868" s="687"/>
      <c r="F2868" s="687"/>
      <c r="G2868" s="1382"/>
      <c r="H2868" s="1382"/>
      <c r="O2868" s="1101"/>
    </row>
    <row r="2869" spans="1:15" s="1486" customFormat="1" ht="10.5" customHeight="1">
      <c r="A2869" s="4782"/>
      <c r="B2869" s="47"/>
      <c r="C2869" s="47"/>
      <c r="D2869" s="33"/>
      <c r="E2869" s="687"/>
      <c r="F2869" s="687"/>
      <c r="G2869" s="1382"/>
      <c r="H2869" s="1382"/>
      <c r="O2869" s="1101"/>
    </row>
    <row r="2870" spans="1:15" s="1486" customFormat="1" ht="10.5" customHeight="1">
      <c r="A2870" s="4782"/>
      <c r="B2870" s="47"/>
      <c r="C2870" s="47"/>
      <c r="D2870" s="33"/>
      <c r="E2870" s="687"/>
      <c r="F2870" s="687"/>
      <c r="G2870" s="1382"/>
      <c r="H2870" s="1382"/>
      <c r="O2870" s="1101"/>
    </row>
    <row r="2871" spans="1:15" s="1486" customFormat="1" ht="10.5" customHeight="1">
      <c r="A2871" s="4782"/>
      <c r="B2871" s="47"/>
      <c r="C2871" s="47"/>
      <c r="D2871" s="33"/>
      <c r="E2871" s="687"/>
      <c r="F2871" s="687"/>
      <c r="G2871" s="1382"/>
      <c r="H2871" s="1382"/>
      <c r="O2871" s="1101"/>
    </row>
    <row r="2872" spans="1:15" s="1486" customFormat="1" ht="10.5" customHeight="1">
      <c r="A2872" s="4782"/>
      <c r="B2872" s="47"/>
      <c r="C2872" s="47"/>
      <c r="D2872" s="33"/>
      <c r="E2872" s="687"/>
      <c r="F2872" s="687"/>
      <c r="G2872" s="1382"/>
      <c r="H2872" s="1382"/>
      <c r="O2872" s="1101"/>
    </row>
    <row r="2873" spans="1:15" s="1486" customFormat="1" ht="10.5" customHeight="1">
      <c r="A2873" s="4782"/>
      <c r="B2873" s="47"/>
      <c r="C2873" s="47"/>
      <c r="D2873" s="33"/>
      <c r="E2873" s="687"/>
      <c r="F2873" s="687"/>
      <c r="G2873" s="1382"/>
      <c r="H2873" s="1382"/>
      <c r="O2873" s="1101"/>
    </row>
    <row r="2874" spans="1:15" s="1486" customFormat="1" ht="10.5" customHeight="1">
      <c r="A2874" s="4782"/>
      <c r="B2874" s="47"/>
      <c r="C2874" s="47"/>
      <c r="D2874" s="33"/>
      <c r="E2874" s="687"/>
      <c r="F2874" s="687"/>
      <c r="G2874" s="1382"/>
      <c r="H2874" s="1382"/>
      <c r="O2874" s="1101"/>
    </row>
    <row r="2875" spans="1:15" s="1486" customFormat="1" ht="10.5" customHeight="1">
      <c r="A2875" s="4782"/>
      <c r="B2875" s="47"/>
      <c r="C2875" s="47"/>
      <c r="D2875" s="33"/>
      <c r="E2875" s="687"/>
      <c r="F2875" s="687"/>
      <c r="G2875" s="1382"/>
      <c r="H2875" s="1382"/>
      <c r="O2875" s="1101"/>
    </row>
    <row r="2876" spans="1:15" s="1486" customFormat="1" ht="10.5" customHeight="1">
      <c r="A2876" s="4782"/>
      <c r="B2876" s="47"/>
      <c r="C2876" s="47"/>
      <c r="D2876" s="33"/>
      <c r="E2876" s="687"/>
      <c r="F2876" s="687"/>
      <c r="G2876" s="1382"/>
      <c r="H2876" s="1382"/>
      <c r="O2876" s="1101"/>
    </row>
    <row r="2877" spans="1:15" s="1486" customFormat="1" ht="10.5" customHeight="1">
      <c r="A2877" s="4782"/>
      <c r="B2877" s="47"/>
      <c r="C2877" s="47"/>
      <c r="D2877" s="33"/>
      <c r="E2877" s="687"/>
      <c r="F2877" s="687"/>
      <c r="G2877" s="1382"/>
      <c r="H2877" s="1382"/>
      <c r="O2877" s="1101"/>
    </row>
    <row r="2878" spans="1:15" s="1486" customFormat="1" ht="10.5" customHeight="1">
      <c r="A2878" s="4782"/>
      <c r="B2878" s="47"/>
      <c r="C2878" s="47"/>
      <c r="D2878" s="33"/>
      <c r="E2878" s="687"/>
      <c r="F2878" s="687"/>
      <c r="G2878" s="1382"/>
      <c r="H2878" s="1382"/>
      <c r="O2878" s="1101"/>
    </row>
    <row r="2879" spans="1:15" s="1486" customFormat="1" ht="10.5" customHeight="1">
      <c r="A2879" s="4782"/>
      <c r="B2879" s="47"/>
      <c r="C2879" s="47"/>
      <c r="D2879" s="33"/>
      <c r="E2879" s="687"/>
      <c r="F2879" s="687"/>
      <c r="G2879" s="1382"/>
      <c r="H2879" s="1382"/>
      <c r="O2879" s="1101"/>
    </row>
    <row r="2880" spans="1:15" s="1486" customFormat="1" ht="10.5" customHeight="1">
      <c r="A2880" s="4782"/>
      <c r="B2880" s="47"/>
      <c r="C2880" s="47"/>
      <c r="D2880" s="33"/>
      <c r="E2880" s="687"/>
      <c r="F2880" s="687"/>
      <c r="G2880" s="1382"/>
      <c r="H2880" s="1382"/>
      <c r="O2880" s="1101"/>
    </row>
    <row r="2881" spans="1:15" s="1486" customFormat="1" ht="10.5" customHeight="1">
      <c r="A2881" s="4782"/>
      <c r="B2881" s="47"/>
      <c r="C2881" s="47"/>
      <c r="D2881" s="33"/>
      <c r="E2881" s="687"/>
      <c r="F2881" s="687"/>
      <c r="G2881" s="1382"/>
      <c r="H2881" s="1382"/>
      <c r="O2881" s="1101"/>
    </row>
    <row r="2882" spans="1:15" s="1486" customFormat="1" ht="10.5" customHeight="1">
      <c r="A2882" s="4782"/>
      <c r="B2882" s="47"/>
      <c r="C2882" s="47"/>
      <c r="D2882" s="33"/>
      <c r="E2882" s="687"/>
      <c r="F2882" s="687"/>
      <c r="G2882" s="1382"/>
      <c r="H2882" s="1382"/>
      <c r="O2882" s="1101"/>
    </row>
    <row r="2883" spans="1:15" s="1486" customFormat="1" ht="10.5" customHeight="1">
      <c r="A2883" s="4782"/>
      <c r="B2883" s="47"/>
      <c r="C2883" s="47"/>
      <c r="D2883" s="33"/>
      <c r="E2883" s="687"/>
      <c r="F2883" s="687"/>
      <c r="G2883" s="1382"/>
      <c r="H2883" s="1382"/>
      <c r="O2883" s="1101"/>
    </row>
    <row r="2884" spans="1:15" s="1486" customFormat="1" ht="10.5" customHeight="1">
      <c r="A2884" s="4782"/>
      <c r="B2884" s="47"/>
      <c r="C2884" s="47"/>
      <c r="D2884" s="33"/>
      <c r="E2884" s="687"/>
      <c r="F2884" s="687"/>
      <c r="G2884" s="1382"/>
      <c r="H2884" s="1382"/>
      <c r="O2884" s="1101"/>
    </row>
    <row r="2885" spans="1:15" s="1486" customFormat="1" ht="10.5" customHeight="1">
      <c r="A2885" s="4782"/>
      <c r="B2885" s="47"/>
      <c r="C2885" s="47"/>
      <c r="D2885" s="33"/>
      <c r="E2885" s="687"/>
      <c r="F2885" s="687"/>
      <c r="G2885" s="1382"/>
      <c r="H2885" s="1382"/>
      <c r="O2885" s="1101"/>
    </row>
    <row r="2886" spans="1:15" s="1486" customFormat="1" ht="10.5" customHeight="1">
      <c r="A2886" s="4782"/>
      <c r="B2886" s="47"/>
      <c r="C2886" s="47"/>
      <c r="D2886" s="33"/>
      <c r="E2886" s="687"/>
      <c r="F2886" s="687"/>
      <c r="G2886" s="1382"/>
      <c r="H2886" s="1382"/>
      <c r="O2886" s="1101"/>
    </row>
    <row r="2887" spans="1:15" s="1486" customFormat="1" ht="10.5" customHeight="1">
      <c r="A2887" s="4782"/>
      <c r="B2887" s="47"/>
      <c r="C2887" s="47"/>
      <c r="D2887" s="33"/>
      <c r="E2887" s="687"/>
      <c r="F2887" s="687"/>
      <c r="G2887" s="1382"/>
      <c r="H2887" s="1382"/>
      <c r="O2887" s="1101"/>
    </row>
    <row r="2888" spans="1:15" s="1486" customFormat="1" ht="10.5" customHeight="1">
      <c r="A2888" s="4782"/>
      <c r="B2888" s="47"/>
      <c r="C2888" s="47"/>
      <c r="D2888" s="33"/>
      <c r="E2888" s="687"/>
      <c r="F2888" s="687"/>
      <c r="G2888" s="1382"/>
      <c r="H2888" s="1382"/>
      <c r="O2888" s="1101"/>
    </row>
    <row r="2889" spans="1:15" s="1486" customFormat="1" ht="10.5" customHeight="1">
      <c r="A2889" s="4782"/>
      <c r="B2889" s="47"/>
      <c r="C2889" s="47"/>
      <c r="D2889" s="33"/>
      <c r="E2889" s="687"/>
      <c r="F2889" s="687"/>
      <c r="G2889" s="1382"/>
      <c r="H2889" s="1382"/>
      <c r="O2889" s="1101"/>
    </row>
    <row r="2890" spans="1:15" s="1486" customFormat="1" ht="10.5" customHeight="1">
      <c r="A2890" s="4782"/>
      <c r="B2890" s="47"/>
      <c r="C2890" s="47"/>
      <c r="D2890" s="33"/>
      <c r="E2890" s="687"/>
      <c r="F2890" s="687"/>
      <c r="G2890" s="1382"/>
      <c r="H2890" s="1382"/>
      <c r="O2890" s="1101"/>
    </row>
    <row r="2891" spans="1:15" s="1486" customFormat="1" ht="10.5" customHeight="1">
      <c r="A2891" s="4782"/>
      <c r="B2891" s="47"/>
      <c r="C2891" s="47"/>
      <c r="D2891" s="33"/>
      <c r="E2891" s="687"/>
      <c r="F2891" s="687"/>
      <c r="G2891" s="1382"/>
      <c r="H2891" s="1382"/>
      <c r="O2891" s="1101"/>
    </row>
    <row r="2892" spans="1:15" s="1486" customFormat="1" ht="10.5" customHeight="1">
      <c r="A2892" s="4782"/>
      <c r="B2892" s="47"/>
      <c r="C2892" s="47"/>
      <c r="D2892" s="33"/>
      <c r="E2892" s="687"/>
      <c r="F2892" s="687"/>
      <c r="G2892" s="1382"/>
      <c r="H2892" s="1382"/>
      <c r="O2892" s="1101"/>
    </row>
    <row r="2893" spans="1:15" s="1486" customFormat="1" ht="10.5" customHeight="1">
      <c r="A2893" s="4782"/>
      <c r="B2893" s="47"/>
      <c r="C2893" s="47"/>
      <c r="D2893" s="33"/>
      <c r="E2893" s="687"/>
      <c r="F2893" s="687"/>
      <c r="G2893" s="1382"/>
      <c r="H2893" s="1382"/>
      <c r="O2893" s="1101"/>
    </row>
    <row r="2894" spans="1:15" s="1486" customFormat="1" ht="10.5" customHeight="1">
      <c r="A2894" s="4782"/>
      <c r="B2894" s="47"/>
      <c r="C2894" s="47"/>
      <c r="D2894" s="33"/>
      <c r="E2894" s="687"/>
      <c r="F2894" s="687"/>
      <c r="G2894" s="1382"/>
      <c r="H2894" s="1382"/>
      <c r="O2894" s="1101"/>
    </row>
    <row r="2895" spans="1:15" s="1486" customFormat="1" ht="10.5" customHeight="1">
      <c r="A2895" s="4782"/>
      <c r="B2895" s="47"/>
      <c r="C2895" s="47"/>
      <c r="D2895" s="33"/>
      <c r="E2895" s="687"/>
      <c r="F2895" s="687"/>
      <c r="G2895" s="1382"/>
      <c r="H2895" s="1382"/>
      <c r="O2895" s="1101"/>
    </row>
    <row r="2896" spans="1:15" s="1486" customFormat="1" ht="10.5" customHeight="1">
      <c r="A2896" s="4782"/>
      <c r="B2896" s="47"/>
      <c r="C2896" s="47"/>
      <c r="D2896" s="33"/>
      <c r="E2896" s="687"/>
      <c r="F2896" s="687"/>
      <c r="G2896" s="1382"/>
      <c r="H2896" s="1382"/>
      <c r="O2896" s="1101"/>
    </row>
    <row r="2897" spans="1:15" s="1486" customFormat="1" ht="10.5" customHeight="1">
      <c r="A2897" s="4782"/>
      <c r="B2897" s="47"/>
      <c r="C2897" s="47"/>
      <c r="D2897" s="33"/>
      <c r="E2897" s="687"/>
      <c r="F2897" s="687"/>
      <c r="G2897" s="1382"/>
      <c r="H2897" s="1382"/>
      <c r="O2897" s="1101"/>
    </row>
    <row r="2898" spans="1:15" s="1486" customFormat="1" ht="10.5" customHeight="1">
      <c r="A2898" s="4782"/>
      <c r="B2898" s="47"/>
      <c r="C2898" s="47"/>
      <c r="D2898" s="33"/>
      <c r="E2898" s="687"/>
      <c r="F2898" s="687"/>
      <c r="G2898" s="1382"/>
      <c r="H2898" s="1382"/>
      <c r="O2898" s="1101"/>
    </row>
    <row r="2899" spans="1:15" s="1486" customFormat="1" ht="10.5" customHeight="1">
      <c r="A2899" s="4782"/>
      <c r="B2899" s="47"/>
      <c r="C2899" s="47"/>
      <c r="D2899" s="33"/>
      <c r="E2899" s="687"/>
      <c r="F2899" s="687"/>
      <c r="G2899" s="1382"/>
      <c r="H2899" s="1382"/>
      <c r="O2899" s="1101"/>
    </row>
    <row r="2900" spans="1:15" s="1486" customFormat="1" ht="10.5" customHeight="1">
      <c r="A2900" s="4782"/>
      <c r="B2900" s="47"/>
      <c r="C2900" s="47"/>
      <c r="D2900" s="33"/>
      <c r="E2900" s="687"/>
      <c r="F2900" s="687"/>
      <c r="G2900" s="1382"/>
      <c r="H2900" s="1382"/>
      <c r="O2900" s="1101"/>
    </row>
    <row r="2901" spans="1:15" s="1486" customFormat="1" ht="10.5" customHeight="1">
      <c r="A2901" s="4782"/>
      <c r="B2901" s="47"/>
      <c r="C2901" s="47"/>
      <c r="D2901" s="33"/>
      <c r="E2901" s="687"/>
      <c r="F2901" s="687"/>
      <c r="G2901" s="1382"/>
      <c r="H2901" s="1382"/>
      <c r="O2901" s="1101"/>
    </row>
    <row r="2902" spans="1:15" s="1486" customFormat="1" ht="10.5" customHeight="1">
      <c r="A2902" s="4782"/>
      <c r="B2902" s="47"/>
      <c r="C2902" s="47"/>
      <c r="D2902" s="33"/>
      <c r="E2902" s="687"/>
      <c r="F2902" s="687"/>
      <c r="G2902" s="1382"/>
      <c r="H2902" s="1382"/>
      <c r="O2902" s="1101"/>
    </row>
    <row r="2903" spans="1:15" s="1486" customFormat="1" ht="10.5" customHeight="1">
      <c r="A2903" s="4782"/>
      <c r="B2903" s="47"/>
      <c r="C2903" s="47"/>
      <c r="D2903" s="33"/>
      <c r="E2903" s="687"/>
      <c r="F2903" s="687"/>
      <c r="G2903" s="1382"/>
      <c r="H2903" s="1382"/>
      <c r="O2903" s="1101"/>
    </row>
    <row r="2904" spans="1:15" s="1486" customFormat="1" ht="10.5" customHeight="1">
      <c r="A2904" s="4782"/>
      <c r="B2904" s="47"/>
      <c r="C2904" s="47"/>
      <c r="D2904" s="33"/>
      <c r="E2904" s="687"/>
      <c r="F2904" s="687"/>
      <c r="G2904" s="1382"/>
      <c r="H2904" s="1382"/>
      <c r="O2904" s="1101"/>
    </row>
    <row r="2905" spans="1:15" s="1486" customFormat="1" ht="10.5" customHeight="1">
      <c r="A2905" s="4782"/>
      <c r="B2905" s="47"/>
      <c r="C2905" s="47"/>
      <c r="D2905" s="33"/>
      <c r="E2905" s="687"/>
      <c r="F2905" s="687"/>
      <c r="G2905" s="1382"/>
      <c r="H2905" s="1382"/>
      <c r="O2905" s="1101"/>
    </row>
    <row r="2906" spans="1:15" s="1486" customFormat="1" ht="10.5" customHeight="1">
      <c r="A2906" s="4782"/>
      <c r="B2906" s="47"/>
      <c r="C2906" s="47"/>
      <c r="D2906" s="33"/>
      <c r="E2906" s="687"/>
      <c r="F2906" s="687"/>
      <c r="G2906" s="1382"/>
      <c r="H2906" s="1382"/>
      <c r="O2906" s="1101"/>
    </row>
    <row r="2907" spans="1:15" s="1486" customFormat="1" ht="10.5" customHeight="1">
      <c r="A2907" s="4782"/>
      <c r="B2907" s="47"/>
      <c r="C2907" s="47"/>
      <c r="D2907" s="33"/>
      <c r="E2907" s="687"/>
      <c r="F2907" s="687"/>
      <c r="G2907" s="1382"/>
      <c r="H2907" s="1382"/>
      <c r="O2907" s="1101"/>
    </row>
    <row r="2908" spans="1:15" s="1486" customFormat="1" ht="10.5" customHeight="1">
      <c r="A2908" s="4782"/>
      <c r="B2908" s="47"/>
      <c r="C2908" s="47"/>
      <c r="D2908" s="33"/>
      <c r="E2908" s="687"/>
      <c r="F2908" s="687"/>
      <c r="G2908" s="1382"/>
      <c r="H2908" s="1382"/>
      <c r="O2908" s="1101"/>
    </row>
    <row r="2909" spans="1:15" s="1486" customFormat="1" ht="10.5" customHeight="1">
      <c r="A2909" s="4782"/>
      <c r="B2909" s="47"/>
      <c r="C2909" s="47"/>
      <c r="D2909" s="33"/>
      <c r="E2909" s="687"/>
      <c r="F2909" s="687"/>
      <c r="G2909" s="1382"/>
      <c r="H2909" s="1382"/>
      <c r="O2909" s="1101"/>
    </row>
    <row r="2910" spans="1:15" s="1486" customFormat="1" ht="10.5" customHeight="1">
      <c r="A2910" s="4782"/>
      <c r="B2910" s="47"/>
      <c r="C2910" s="47"/>
      <c r="D2910" s="33"/>
      <c r="E2910" s="687"/>
      <c r="F2910" s="687"/>
      <c r="G2910" s="1382"/>
      <c r="H2910" s="1382"/>
      <c r="O2910" s="1101"/>
    </row>
    <row r="2911" spans="1:15" s="1486" customFormat="1" ht="10.5" customHeight="1">
      <c r="A2911" s="4782"/>
      <c r="B2911" s="47"/>
      <c r="C2911" s="47"/>
      <c r="D2911" s="33"/>
      <c r="E2911" s="687"/>
      <c r="F2911" s="687"/>
      <c r="G2911" s="1382"/>
      <c r="H2911" s="1382"/>
      <c r="O2911" s="1101"/>
    </row>
    <row r="2912" spans="1:15" s="1486" customFormat="1" ht="10.5" customHeight="1">
      <c r="A2912" s="4782"/>
      <c r="B2912" s="47"/>
      <c r="C2912" s="47"/>
      <c r="D2912" s="33"/>
      <c r="E2912" s="687"/>
      <c r="F2912" s="687"/>
      <c r="G2912" s="1382"/>
      <c r="H2912" s="1382"/>
      <c r="O2912" s="1101"/>
    </row>
    <row r="2913" spans="1:15" s="1486" customFormat="1" ht="10.5" customHeight="1">
      <c r="A2913" s="4782"/>
      <c r="B2913" s="47"/>
      <c r="C2913" s="47"/>
      <c r="D2913" s="33"/>
      <c r="E2913" s="687"/>
      <c r="F2913" s="687"/>
      <c r="G2913" s="1382"/>
      <c r="H2913" s="1382"/>
      <c r="O2913" s="1101"/>
    </row>
    <row r="2914" spans="1:15" s="1486" customFormat="1" ht="10.5" customHeight="1">
      <c r="A2914" s="4782"/>
      <c r="B2914" s="47"/>
      <c r="C2914" s="47"/>
      <c r="D2914" s="33"/>
      <c r="E2914" s="687"/>
      <c r="F2914" s="687"/>
      <c r="G2914" s="1382"/>
      <c r="H2914" s="1382"/>
      <c r="O2914" s="1101"/>
    </row>
    <row r="2915" spans="1:15" s="1486" customFormat="1" ht="10.5" customHeight="1">
      <c r="A2915" s="4782"/>
      <c r="B2915" s="47"/>
      <c r="C2915" s="47"/>
      <c r="D2915" s="33"/>
      <c r="E2915" s="687"/>
      <c r="F2915" s="687"/>
      <c r="G2915" s="1382"/>
      <c r="H2915" s="1382"/>
      <c r="O2915" s="1101"/>
    </row>
    <row r="2916" spans="1:15" s="1486" customFormat="1" ht="10.5" customHeight="1">
      <c r="A2916" s="4782"/>
      <c r="B2916" s="47"/>
      <c r="C2916" s="47"/>
      <c r="D2916" s="33"/>
      <c r="E2916" s="687"/>
      <c r="F2916" s="687"/>
      <c r="G2916" s="1382"/>
      <c r="H2916" s="1382"/>
      <c r="O2916" s="1101"/>
    </row>
    <row r="2917" spans="1:15" s="1486" customFormat="1" ht="10.5" customHeight="1">
      <c r="A2917" s="4782"/>
      <c r="B2917" s="47"/>
      <c r="C2917" s="47"/>
      <c r="D2917" s="33"/>
      <c r="E2917" s="687"/>
      <c r="F2917" s="687"/>
      <c r="G2917" s="1382"/>
      <c r="H2917" s="1382"/>
      <c r="O2917" s="1101"/>
    </row>
    <row r="2918" spans="1:15" s="1486" customFormat="1" ht="10.5" customHeight="1">
      <c r="A2918" s="4782"/>
      <c r="B2918" s="47"/>
      <c r="C2918" s="47"/>
      <c r="D2918" s="33"/>
      <c r="E2918" s="687"/>
      <c r="F2918" s="687"/>
      <c r="G2918" s="1382"/>
      <c r="H2918" s="1382"/>
      <c r="O2918" s="1101"/>
    </row>
    <row r="2919" spans="1:15" s="1486" customFormat="1" ht="10.5" customHeight="1">
      <c r="A2919" s="4782"/>
      <c r="B2919" s="47"/>
      <c r="C2919" s="47"/>
      <c r="D2919" s="33"/>
      <c r="E2919" s="687"/>
      <c r="F2919" s="687"/>
      <c r="G2919" s="1382"/>
      <c r="H2919" s="1382"/>
      <c r="O2919" s="1101"/>
    </row>
    <row r="2920" spans="1:15" s="1486" customFormat="1" ht="10.5" customHeight="1">
      <c r="A2920" s="4782"/>
      <c r="B2920" s="47"/>
      <c r="C2920" s="47"/>
      <c r="D2920" s="33"/>
      <c r="E2920" s="687"/>
      <c r="F2920" s="687"/>
      <c r="G2920" s="1382"/>
      <c r="H2920" s="1382"/>
      <c r="O2920" s="1101"/>
    </row>
    <row r="2921" spans="1:15" s="1486" customFormat="1" ht="10.5" customHeight="1">
      <c r="A2921" s="4782"/>
      <c r="B2921" s="47"/>
      <c r="C2921" s="47"/>
      <c r="D2921" s="33"/>
      <c r="E2921" s="687"/>
      <c r="F2921" s="687"/>
      <c r="G2921" s="1382"/>
      <c r="H2921" s="1382"/>
      <c r="O2921" s="1101"/>
    </row>
    <row r="2922" spans="1:15" s="1486" customFormat="1" ht="10.5" customHeight="1">
      <c r="A2922" s="4782"/>
      <c r="B2922" s="47"/>
      <c r="C2922" s="47"/>
      <c r="D2922" s="33"/>
      <c r="E2922" s="687"/>
      <c r="F2922" s="687"/>
      <c r="G2922" s="1382"/>
      <c r="H2922" s="1382"/>
      <c r="O2922" s="1101"/>
    </row>
    <row r="2923" spans="1:15" s="1486" customFormat="1" ht="10.5" customHeight="1">
      <c r="A2923" s="4782"/>
      <c r="B2923" s="47"/>
      <c r="C2923" s="47"/>
      <c r="D2923" s="33"/>
      <c r="E2923" s="687"/>
      <c r="F2923" s="687"/>
      <c r="G2923" s="1382"/>
      <c r="H2923" s="1382"/>
      <c r="O2923" s="1101"/>
    </row>
    <row r="2924" spans="1:15" s="1486" customFormat="1" ht="10.5" customHeight="1">
      <c r="A2924" s="4782"/>
      <c r="B2924" s="47"/>
      <c r="C2924" s="47"/>
      <c r="D2924" s="33"/>
      <c r="E2924" s="687"/>
      <c r="F2924" s="687"/>
      <c r="G2924" s="1382"/>
      <c r="H2924" s="1382"/>
      <c r="O2924" s="1101"/>
    </row>
    <row r="2925" spans="1:15" s="1486" customFormat="1" ht="10.5" customHeight="1">
      <c r="A2925" s="4782"/>
      <c r="B2925" s="47"/>
      <c r="C2925" s="47"/>
      <c r="D2925" s="33"/>
      <c r="E2925" s="687"/>
      <c r="F2925" s="687"/>
      <c r="G2925" s="1382"/>
      <c r="H2925" s="1382"/>
      <c r="O2925" s="1101"/>
    </row>
    <row r="2926" spans="1:15" s="1486" customFormat="1" ht="10.5" customHeight="1">
      <c r="A2926" s="4782"/>
      <c r="B2926" s="47"/>
      <c r="C2926" s="47"/>
      <c r="D2926" s="33"/>
      <c r="E2926" s="687"/>
      <c r="F2926" s="687"/>
      <c r="G2926" s="1382"/>
      <c r="H2926" s="1382"/>
      <c r="O2926" s="1101"/>
    </row>
    <row r="2927" spans="1:15" s="1486" customFormat="1" ht="10.5" customHeight="1">
      <c r="A2927" s="4782"/>
      <c r="B2927" s="47"/>
      <c r="C2927" s="47"/>
      <c r="D2927" s="33"/>
      <c r="E2927" s="687"/>
      <c r="F2927" s="687"/>
      <c r="G2927" s="1382"/>
      <c r="H2927" s="1382"/>
      <c r="O2927" s="1101"/>
    </row>
    <row r="2928" spans="1:15" s="1486" customFormat="1" ht="10.5" customHeight="1">
      <c r="A2928" s="4782"/>
      <c r="B2928" s="47"/>
      <c r="C2928" s="47"/>
      <c r="D2928" s="33"/>
      <c r="E2928" s="687"/>
      <c r="F2928" s="687"/>
      <c r="G2928" s="1382"/>
      <c r="H2928" s="1382"/>
      <c r="O2928" s="1101"/>
    </row>
    <row r="2929" spans="1:15" s="1486" customFormat="1" ht="10.5" customHeight="1">
      <c r="A2929" s="4782"/>
      <c r="B2929" s="47"/>
      <c r="C2929" s="47"/>
      <c r="D2929" s="33"/>
      <c r="E2929" s="687"/>
      <c r="F2929" s="687"/>
      <c r="G2929" s="1382"/>
      <c r="H2929" s="1382"/>
      <c r="O2929" s="1101"/>
    </row>
    <row r="2930" spans="1:15" s="1486" customFormat="1" ht="10.5" customHeight="1">
      <c r="A2930" s="4782"/>
      <c r="B2930" s="47"/>
      <c r="C2930" s="47"/>
      <c r="D2930" s="33"/>
      <c r="E2930" s="687"/>
      <c r="F2930" s="687"/>
      <c r="G2930" s="1382"/>
      <c r="H2930" s="1382"/>
      <c r="O2930" s="1101"/>
    </row>
    <row r="2931" spans="1:15" s="1486" customFormat="1" ht="10.5" customHeight="1">
      <c r="A2931" s="4782"/>
      <c r="B2931" s="47"/>
      <c r="C2931" s="47"/>
      <c r="D2931" s="33"/>
      <c r="E2931" s="687"/>
      <c r="F2931" s="687"/>
      <c r="G2931" s="1382"/>
      <c r="H2931" s="1382"/>
      <c r="O2931" s="1101"/>
    </row>
    <row r="2932" spans="1:15" s="1486" customFormat="1" ht="10.5" customHeight="1">
      <c r="A2932" s="4782"/>
      <c r="B2932" s="47"/>
      <c r="C2932" s="47"/>
      <c r="D2932" s="33"/>
      <c r="E2932" s="687"/>
      <c r="F2932" s="687"/>
      <c r="G2932" s="1382"/>
      <c r="H2932" s="1382"/>
      <c r="O2932" s="1101"/>
    </row>
    <row r="2933" spans="1:15" s="1486" customFormat="1" ht="10.5" customHeight="1">
      <c r="A2933" s="4782"/>
      <c r="B2933" s="47"/>
      <c r="C2933" s="47"/>
      <c r="D2933" s="33"/>
      <c r="E2933" s="687"/>
      <c r="F2933" s="687"/>
      <c r="G2933" s="1382"/>
      <c r="H2933" s="1382"/>
      <c r="O2933" s="1101"/>
    </row>
    <row r="2934" spans="1:15" s="1486" customFormat="1" ht="10.5" customHeight="1">
      <c r="A2934" s="4782"/>
      <c r="B2934" s="47"/>
      <c r="C2934" s="47"/>
      <c r="D2934" s="33"/>
      <c r="E2934" s="687"/>
      <c r="F2934" s="687"/>
      <c r="G2934" s="1382"/>
      <c r="H2934" s="1382"/>
      <c r="O2934" s="1101"/>
    </row>
    <row r="2935" spans="1:15" s="1486" customFormat="1" ht="10.5" customHeight="1">
      <c r="A2935" s="4782"/>
      <c r="B2935" s="47"/>
      <c r="C2935" s="47"/>
      <c r="D2935" s="33"/>
      <c r="E2935" s="687"/>
      <c r="F2935" s="687"/>
      <c r="G2935" s="1382"/>
      <c r="H2935" s="1382"/>
      <c r="O2935" s="1101"/>
    </row>
    <row r="2936" spans="1:15" s="1486" customFormat="1" ht="10.5" customHeight="1">
      <c r="A2936" s="4782"/>
      <c r="B2936" s="47"/>
      <c r="C2936" s="47"/>
      <c r="D2936" s="33"/>
      <c r="E2936" s="687"/>
      <c r="F2936" s="687"/>
      <c r="G2936" s="1382"/>
      <c r="H2936" s="1382"/>
      <c r="O2936" s="1101"/>
    </row>
    <row r="2937" spans="1:15" s="1486" customFormat="1" ht="10.5" customHeight="1">
      <c r="A2937" s="4782"/>
      <c r="B2937" s="47"/>
      <c r="C2937" s="47"/>
      <c r="D2937" s="33"/>
      <c r="E2937" s="687"/>
      <c r="F2937" s="687"/>
      <c r="G2937" s="1382"/>
      <c r="H2937" s="1382"/>
      <c r="O2937" s="1101"/>
    </row>
    <row r="2938" spans="1:15" s="1486" customFormat="1" ht="10.5" customHeight="1">
      <c r="A2938" s="4782"/>
      <c r="B2938" s="47"/>
      <c r="C2938" s="47"/>
      <c r="D2938" s="33"/>
      <c r="E2938" s="687"/>
      <c r="F2938" s="687"/>
      <c r="G2938" s="1382"/>
      <c r="H2938" s="1382"/>
      <c r="O2938" s="1101"/>
    </row>
    <row r="2939" spans="1:15" s="1486" customFormat="1" ht="10.5" customHeight="1">
      <c r="A2939" s="4782"/>
      <c r="B2939" s="47"/>
      <c r="C2939" s="47"/>
      <c r="D2939" s="33"/>
      <c r="E2939" s="687"/>
      <c r="F2939" s="687"/>
      <c r="G2939" s="1382"/>
      <c r="H2939" s="1382"/>
      <c r="O2939" s="1101"/>
    </row>
    <row r="2940" spans="1:15" s="1486" customFormat="1" ht="10.5" customHeight="1">
      <c r="A2940" s="4782"/>
      <c r="B2940" s="47"/>
      <c r="C2940" s="47"/>
      <c r="D2940" s="33"/>
      <c r="E2940" s="687"/>
      <c r="F2940" s="687"/>
      <c r="G2940" s="1382"/>
      <c r="H2940" s="1382"/>
      <c r="O2940" s="1101"/>
    </row>
    <row r="2941" spans="1:15" s="1486" customFormat="1" ht="10.5" customHeight="1">
      <c r="A2941" s="4782"/>
      <c r="B2941" s="47"/>
      <c r="C2941" s="47"/>
      <c r="D2941" s="33"/>
      <c r="E2941" s="687"/>
      <c r="F2941" s="687"/>
      <c r="G2941" s="1382"/>
      <c r="H2941" s="1382"/>
      <c r="O2941" s="1101"/>
    </row>
    <row r="2942" spans="1:15" s="1486" customFormat="1" ht="10.5" customHeight="1">
      <c r="A2942" s="4782"/>
      <c r="B2942" s="47"/>
      <c r="C2942" s="47"/>
      <c r="D2942" s="33"/>
      <c r="E2942" s="687"/>
      <c r="F2942" s="687"/>
      <c r="G2942" s="1382"/>
      <c r="H2942" s="1382"/>
      <c r="O2942" s="1101"/>
    </row>
    <row r="2943" spans="1:15" s="1486" customFormat="1" ht="10.5" customHeight="1">
      <c r="A2943" s="4782"/>
      <c r="B2943" s="47"/>
      <c r="C2943" s="47"/>
      <c r="D2943" s="33"/>
      <c r="E2943" s="687"/>
      <c r="F2943" s="687"/>
      <c r="G2943" s="1382"/>
      <c r="H2943" s="1382"/>
      <c r="O2943" s="1101"/>
    </row>
    <row r="2944" spans="1:15" s="1486" customFormat="1" ht="10.5" customHeight="1">
      <c r="A2944" s="4782"/>
      <c r="B2944" s="47"/>
      <c r="C2944" s="47"/>
      <c r="D2944" s="33"/>
      <c r="E2944" s="687"/>
      <c r="F2944" s="687"/>
      <c r="G2944" s="1382"/>
      <c r="H2944" s="1382"/>
      <c r="O2944" s="1101"/>
    </row>
    <row r="2945" spans="1:15" s="1486" customFormat="1" ht="10.5" customHeight="1">
      <c r="A2945" s="4782"/>
      <c r="B2945" s="47"/>
      <c r="C2945" s="47"/>
      <c r="D2945" s="33"/>
      <c r="E2945" s="687"/>
      <c r="F2945" s="687"/>
      <c r="G2945" s="1382"/>
      <c r="H2945" s="1382"/>
      <c r="O2945" s="1101"/>
    </row>
    <row r="2946" spans="1:15" s="1486" customFormat="1" ht="10.5" customHeight="1">
      <c r="A2946" s="4782"/>
      <c r="B2946" s="47"/>
      <c r="C2946" s="47"/>
      <c r="D2946" s="33"/>
      <c r="E2946" s="687"/>
      <c r="F2946" s="687"/>
      <c r="G2946" s="1382"/>
      <c r="H2946" s="1382"/>
      <c r="O2946" s="1101"/>
    </row>
    <row r="2947" spans="1:15" s="1486" customFormat="1" ht="10.5" customHeight="1">
      <c r="A2947" s="4782"/>
      <c r="B2947" s="47"/>
      <c r="C2947" s="47"/>
      <c r="D2947" s="33"/>
      <c r="E2947" s="687"/>
      <c r="F2947" s="687"/>
      <c r="G2947" s="1382"/>
      <c r="H2947" s="1382"/>
      <c r="O2947" s="1101"/>
    </row>
    <row r="2948" spans="1:15" s="1486" customFormat="1" ht="10.5" customHeight="1">
      <c r="A2948" s="4782"/>
      <c r="B2948" s="47"/>
      <c r="C2948" s="47"/>
      <c r="D2948" s="33"/>
      <c r="E2948" s="687"/>
      <c r="F2948" s="687"/>
      <c r="G2948" s="1382"/>
      <c r="H2948" s="1382"/>
      <c r="O2948" s="1101"/>
    </row>
    <row r="2949" spans="1:15" s="1486" customFormat="1" ht="10.5" customHeight="1">
      <c r="A2949" s="4782"/>
      <c r="B2949" s="47"/>
      <c r="C2949" s="47"/>
      <c r="D2949" s="33"/>
      <c r="E2949" s="687"/>
      <c r="F2949" s="687"/>
      <c r="G2949" s="1382"/>
      <c r="H2949" s="1382"/>
      <c r="O2949" s="1101"/>
    </row>
    <row r="2950" spans="1:15" s="1486" customFormat="1" ht="10.5" customHeight="1">
      <c r="A2950" s="4782"/>
      <c r="B2950" s="47"/>
      <c r="C2950" s="47"/>
      <c r="D2950" s="33"/>
      <c r="E2950" s="687"/>
      <c r="F2950" s="687"/>
      <c r="G2950" s="1382"/>
      <c r="H2950" s="1382"/>
      <c r="O2950" s="1101"/>
    </row>
    <row r="2951" spans="1:15" s="1486" customFormat="1" ht="10.5" customHeight="1">
      <c r="A2951" s="4782"/>
      <c r="B2951" s="47"/>
      <c r="C2951" s="47"/>
      <c r="D2951" s="33"/>
      <c r="E2951" s="687"/>
      <c r="F2951" s="687"/>
      <c r="G2951" s="1382"/>
      <c r="H2951" s="1382"/>
      <c r="O2951" s="1101"/>
    </row>
    <row r="2952" spans="1:15" s="1486" customFormat="1" ht="10.5" customHeight="1">
      <c r="A2952" s="4782"/>
      <c r="B2952" s="47"/>
      <c r="C2952" s="47"/>
      <c r="D2952" s="33"/>
      <c r="E2952" s="687"/>
      <c r="F2952" s="687"/>
      <c r="G2952" s="1382"/>
      <c r="H2952" s="1382"/>
      <c r="O2952" s="1101"/>
    </row>
    <row r="2953" spans="1:15" s="1486" customFormat="1" ht="10.5" customHeight="1">
      <c r="A2953" s="4782"/>
      <c r="B2953" s="47"/>
      <c r="C2953" s="47"/>
      <c r="D2953" s="33"/>
      <c r="E2953" s="687"/>
      <c r="F2953" s="687"/>
      <c r="G2953" s="1382"/>
      <c r="H2953" s="1382"/>
      <c r="O2953" s="1101"/>
    </row>
    <row r="2954" spans="1:15" s="1486" customFormat="1" ht="10.5" customHeight="1">
      <c r="A2954" s="4782"/>
      <c r="B2954" s="47"/>
      <c r="C2954" s="47"/>
      <c r="D2954" s="33"/>
      <c r="E2954" s="687"/>
      <c r="F2954" s="687"/>
      <c r="G2954" s="1382"/>
      <c r="H2954" s="1382"/>
      <c r="O2954" s="1101"/>
    </row>
    <row r="2955" spans="1:15" s="1486" customFormat="1" ht="10.5" customHeight="1">
      <c r="A2955" s="4782"/>
      <c r="B2955" s="47"/>
      <c r="C2955" s="47"/>
      <c r="D2955" s="33"/>
      <c r="E2955" s="687"/>
      <c r="F2955" s="687"/>
      <c r="G2955" s="1382"/>
      <c r="H2955" s="1382"/>
      <c r="O2955" s="1101"/>
    </row>
    <row r="2956" spans="1:15" s="1486" customFormat="1" ht="10.5" customHeight="1">
      <c r="A2956" s="4782"/>
      <c r="B2956" s="47"/>
      <c r="C2956" s="47"/>
      <c r="D2956" s="33"/>
      <c r="E2956" s="687"/>
      <c r="F2956" s="687"/>
      <c r="G2956" s="1382"/>
      <c r="H2956" s="1382"/>
      <c r="O2956" s="1101"/>
    </row>
    <row r="2957" spans="1:15" s="1486" customFormat="1" ht="10.5" customHeight="1">
      <c r="A2957" s="4782"/>
      <c r="B2957" s="47"/>
      <c r="C2957" s="47"/>
      <c r="D2957" s="33"/>
      <c r="E2957" s="687"/>
      <c r="F2957" s="687"/>
      <c r="G2957" s="1382"/>
      <c r="H2957" s="1382"/>
      <c r="O2957" s="1101"/>
    </row>
    <row r="2958" spans="1:15" s="1486" customFormat="1" ht="10.5" customHeight="1">
      <c r="A2958" s="4782"/>
      <c r="B2958" s="47"/>
      <c r="C2958" s="47"/>
      <c r="D2958" s="33"/>
      <c r="E2958" s="687"/>
      <c r="F2958" s="687"/>
      <c r="G2958" s="1382"/>
      <c r="H2958" s="1382"/>
      <c r="O2958" s="1101"/>
    </row>
    <row r="2959" spans="1:15" s="1486" customFormat="1" ht="10.5" customHeight="1">
      <c r="A2959" s="4782"/>
      <c r="B2959" s="47"/>
      <c r="C2959" s="47"/>
      <c r="D2959" s="33"/>
      <c r="E2959" s="687"/>
      <c r="F2959" s="687"/>
      <c r="G2959" s="1382"/>
      <c r="H2959" s="1382"/>
      <c r="O2959" s="1101"/>
    </row>
    <row r="2960" spans="1:15" s="1486" customFormat="1" ht="10.5" customHeight="1">
      <c r="A2960" s="4782"/>
      <c r="B2960" s="47"/>
      <c r="C2960" s="47"/>
      <c r="D2960" s="33"/>
      <c r="E2960" s="687"/>
      <c r="F2960" s="687"/>
      <c r="G2960" s="1382"/>
      <c r="H2960" s="1382"/>
      <c r="O2960" s="1101"/>
    </row>
    <row r="2961" spans="1:15" s="1486" customFormat="1" ht="10.5" customHeight="1">
      <c r="A2961" s="4782"/>
      <c r="B2961" s="47"/>
      <c r="C2961" s="47"/>
      <c r="D2961" s="33"/>
      <c r="E2961" s="687"/>
      <c r="F2961" s="687"/>
      <c r="G2961" s="1382"/>
      <c r="H2961" s="1382"/>
      <c r="O2961" s="1101"/>
    </row>
    <row r="2962" spans="1:15" s="1486" customFormat="1" ht="10.5" customHeight="1">
      <c r="A2962" s="4782"/>
      <c r="B2962" s="47"/>
      <c r="C2962" s="47"/>
      <c r="D2962" s="33"/>
      <c r="E2962" s="687"/>
      <c r="F2962" s="687"/>
      <c r="G2962" s="1382"/>
      <c r="H2962" s="1382"/>
      <c r="O2962" s="1101"/>
    </row>
    <row r="2963" spans="1:15" s="1486" customFormat="1" ht="10.5" customHeight="1">
      <c r="A2963" s="4782"/>
      <c r="B2963" s="47"/>
      <c r="C2963" s="47"/>
      <c r="D2963" s="33"/>
      <c r="E2963" s="687"/>
      <c r="F2963" s="687"/>
      <c r="G2963" s="1382"/>
      <c r="H2963" s="1382"/>
      <c r="O2963" s="1101"/>
    </row>
    <row r="2964" spans="1:15" s="1486" customFormat="1" ht="10.5" customHeight="1">
      <c r="A2964" s="4782"/>
      <c r="B2964" s="47"/>
      <c r="C2964" s="47"/>
      <c r="D2964" s="33"/>
      <c r="E2964" s="687"/>
      <c r="F2964" s="687"/>
      <c r="G2964" s="1382"/>
      <c r="H2964" s="1382"/>
      <c r="O2964" s="1101"/>
    </row>
    <row r="2965" spans="1:15" s="1486" customFormat="1" ht="10.5" customHeight="1">
      <c r="A2965" s="4782"/>
      <c r="B2965" s="47"/>
      <c r="C2965" s="47"/>
      <c r="D2965" s="33"/>
      <c r="E2965" s="687"/>
      <c r="F2965" s="687"/>
      <c r="G2965" s="1382"/>
      <c r="H2965" s="1382"/>
      <c r="O2965" s="1101"/>
    </row>
    <row r="2966" spans="1:15" s="1486" customFormat="1" ht="10.5" customHeight="1">
      <c r="A2966" s="4782"/>
      <c r="B2966" s="47"/>
      <c r="C2966" s="47"/>
      <c r="D2966" s="33"/>
      <c r="E2966" s="687"/>
      <c r="F2966" s="687"/>
      <c r="G2966" s="1382"/>
      <c r="H2966" s="1382"/>
      <c r="O2966" s="1101"/>
    </row>
    <row r="2967" spans="1:15" s="1486" customFormat="1" ht="10.5" customHeight="1">
      <c r="A2967" s="4782"/>
      <c r="B2967" s="47"/>
      <c r="C2967" s="47"/>
      <c r="D2967" s="33"/>
      <c r="E2967" s="687"/>
      <c r="F2967" s="687"/>
      <c r="G2967" s="1382"/>
      <c r="H2967" s="1382"/>
      <c r="O2967" s="1101"/>
    </row>
    <row r="2968" spans="1:15" s="1486" customFormat="1" ht="10.5" customHeight="1">
      <c r="A2968" s="4782"/>
      <c r="B2968" s="47"/>
      <c r="C2968" s="47"/>
      <c r="D2968" s="33"/>
      <c r="E2968" s="687"/>
      <c r="F2968" s="687"/>
      <c r="G2968" s="1382"/>
      <c r="H2968" s="1382"/>
      <c r="O2968" s="1101"/>
    </row>
    <row r="2969" spans="1:15" s="1486" customFormat="1" ht="10.5" customHeight="1">
      <c r="A2969" s="4782"/>
      <c r="B2969" s="47"/>
      <c r="C2969" s="47"/>
      <c r="D2969" s="33"/>
      <c r="E2969" s="687"/>
      <c r="F2969" s="687"/>
      <c r="G2969" s="1382"/>
      <c r="H2969" s="1382"/>
      <c r="O2969" s="1101"/>
    </row>
    <row r="2970" spans="1:15" s="1486" customFormat="1" ht="10.5" customHeight="1">
      <c r="A2970" s="4782"/>
      <c r="B2970" s="47"/>
      <c r="C2970" s="47"/>
      <c r="D2970" s="33"/>
      <c r="E2970" s="687"/>
      <c r="F2970" s="687"/>
      <c r="G2970" s="1382"/>
      <c r="H2970" s="1382"/>
      <c r="O2970" s="1101"/>
    </row>
    <row r="2971" spans="1:15" s="1486" customFormat="1" ht="10.5" customHeight="1">
      <c r="A2971" s="4782"/>
      <c r="B2971" s="47"/>
      <c r="C2971" s="47"/>
      <c r="D2971" s="33"/>
      <c r="E2971" s="687"/>
      <c r="F2971" s="687"/>
      <c r="G2971" s="1382"/>
      <c r="H2971" s="1382"/>
      <c r="O2971" s="1101"/>
    </row>
    <row r="2972" spans="1:15" s="1486" customFormat="1" ht="10.5" customHeight="1">
      <c r="A2972" s="4782"/>
      <c r="B2972" s="47"/>
      <c r="C2972" s="47"/>
      <c r="D2972" s="33"/>
      <c r="E2972" s="687"/>
      <c r="F2972" s="687"/>
      <c r="G2972" s="1382"/>
      <c r="H2972" s="1382"/>
      <c r="O2972" s="1101"/>
    </row>
    <row r="2973" spans="1:15" s="1486" customFormat="1" ht="10.5" customHeight="1">
      <c r="A2973" s="4782"/>
      <c r="B2973" s="47"/>
      <c r="C2973" s="47"/>
      <c r="D2973" s="33"/>
      <c r="E2973" s="687"/>
      <c r="F2973" s="687"/>
      <c r="G2973" s="1382"/>
      <c r="H2973" s="1382"/>
      <c r="O2973" s="1101"/>
    </row>
    <row r="2974" spans="1:15" s="1486" customFormat="1" ht="10.5" customHeight="1">
      <c r="A2974" s="4782"/>
      <c r="B2974" s="47"/>
      <c r="C2974" s="47"/>
      <c r="D2974" s="33"/>
      <c r="E2974" s="687"/>
      <c r="F2974" s="687"/>
      <c r="G2974" s="1382"/>
      <c r="H2974" s="1382"/>
      <c r="O2974" s="1101"/>
    </row>
    <row r="2975" spans="1:15" s="1486" customFormat="1" ht="10.5" customHeight="1">
      <c r="A2975" s="4782"/>
      <c r="B2975" s="47"/>
      <c r="C2975" s="47"/>
      <c r="D2975" s="33"/>
      <c r="E2975" s="687"/>
      <c r="F2975" s="687"/>
      <c r="G2975" s="1382"/>
      <c r="H2975" s="1382"/>
      <c r="O2975" s="1101"/>
    </row>
    <row r="2976" spans="1:15" s="1486" customFormat="1" ht="10.5" customHeight="1">
      <c r="A2976" s="4782"/>
      <c r="B2976" s="47"/>
      <c r="C2976" s="47"/>
      <c r="D2976" s="33"/>
      <c r="E2976" s="687"/>
      <c r="F2976" s="687"/>
      <c r="G2976" s="1382"/>
      <c r="H2976" s="1382"/>
      <c r="O2976" s="1101"/>
    </row>
    <row r="2977" spans="1:15" s="1486" customFormat="1" ht="10.5" customHeight="1">
      <c r="A2977" s="4782"/>
      <c r="B2977" s="47"/>
      <c r="C2977" s="47"/>
      <c r="D2977" s="33"/>
      <c r="E2977" s="687"/>
      <c r="F2977" s="687"/>
      <c r="G2977" s="1382"/>
      <c r="H2977" s="1382"/>
      <c r="O2977" s="1101"/>
    </row>
    <row r="2978" spans="1:15" s="1486" customFormat="1" ht="10.5" customHeight="1">
      <c r="A2978" s="4782"/>
      <c r="B2978" s="47"/>
      <c r="C2978" s="47"/>
      <c r="D2978" s="33"/>
      <c r="E2978" s="687"/>
      <c r="F2978" s="687"/>
      <c r="G2978" s="1382"/>
      <c r="H2978" s="1382"/>
      <c r="O2978" s="1101"/>
    </row>
    <row r="2979" spans="1:15" s="1486" customFormat="1" ht="10.5" customHeight="1">
      <c r="A2979" s="4782"/>
      <c r="B2979" s="47"/>
      <c r="C2979" s="47"/>
      <c r="D2979" s="33"/>
      <c r="E2979" s="687"/>
      <c r="F2979" s="687"/>
      <c r="G2979" s="1382"/>
      <c r="H2979" s="1382"/>
      <c r="O2979" s="1101"/>
    </row>
    <row r="2980" spans="1:15" s="1486" customFormat="1" ht="10.5" customHeight="1">
      <c r="A2980" s="4782"/>
      <c r="B2980" s="47"/>
      <c r="C2980" s="47"/>
      <c r="D2980" s="33"/>
      <c r="E2980" s="687"/>
      <c r="F2980" s="687"/>
      <c r="G2980" s="1382"/>
      <c r="H2980" s="1382"/>
      <c r="O2980" s="1101"/>
    </row>
    <row r="2981" spans="1:15" s="1486" customFormat="1" ht="10.5" customHeight="1">
      <c r="A2981" s="4782"/>
      <c r="B2981" s="47"/>
      <c r="C2981" s="47"/>
      <c r="D2981" s="33"/>
      <c r="E2981" s="687"/>
      <c r="F2981" s="687"/>
      <c r="G2981" s="1382"/>
      <c r="H2981" s="1382"/>
      <c r="O2981" s="1101"/>
    </row>
    <row r="2982" spans="1:15" s="1486" customFormat="1" ht="10.5" customHeight="1">
      <c r="A2982" s="4782"/>
      <c r="B2982" s="47"/>
      <c r="C2982" s="47"/>
      <c r="D2982" s="33"/>
      <c r="E2982" s="687"/>
      <c r="F2982" s="687"/>
      <c r="G2982" s="1382"/>
      <c r="H2982" s="1382"/>
      <c r="O2982" s="1101"/>
    </row>
    <row r="2983" spans="1:15" s="1486" customFormat="1" ht="10.5" customHeight="1">
      <c r="A2983" s="4782"/>
      <c r="B2983" s="47"/>
      <c r="C2983" s="47"/>
      <c r="D2983" s="33"/>
      <c r="E2983" s="687"/>
      <c r="F2983" s="687"/>
      <c r="G2983" s="1382"/>
      <c r="H2983" s="1382"/>
      <c r="O2983" s="1101"/>
    </row>
    <row r="2984" spans="1:15" s="1486" customFormat="1" ht="10.5" customHeight="1">
      <c r="A2984" s="4782"/>
      <c r="B2984" s="47"/>
      <c r="C2984" s="47"/>
      <c r="D2984" s="33"/>
      <c r="E2984" s="687"/>
      <c r="F2984" s="687"/>
      <c r="G2984" s="1382"/>
      <c r="H2984" s="1382"/>
      <c r="O2984" s="1101"/>
    </row>
    <row r="2985" spans="1:15" s="1486" customFormat="1" ht="10.5" customHeight="1">
      <c r="A2985" s="4782"/>
      <c r="B2985" s="47"/>
      <c r="C2985" s="47"/>
      <c r="D2985" s="33"/>
      <c r="E2985" s="687"/>
      <c r="F2985" s="687"/>
      <c r="G2985" s="1382"/>
      <c r="H2985" s="1382"/>
      <c r="O2985" s="1101"/>
    </row>
    <row r="2986" spans="1:15" s="1486" customFormat="1" ht="10.5" customHeight="1">
      <c r="A2986" s="4782"/>
      <c r="B2986" s="47"/>
      <c r="C2986" s="47"/>
      <c r="D2986" s="33"/>
      <c r="E2986" s="687"/>
      <c r="F2986" s="687"/>
      <c r="G2986" s="1382"/>
      <c r="H2986" s="1382"/>
      <c r="O2986" s="1101"/>
    </row>
    <row r="2987" spans="1:15" s="1486" customFormat="1" ht="10.5" customHeight="1">
      <c r="A2987" s="4782"/>
      <c r="B2987" s="47"/>
      <c r="C2987" s="47"/>
      <c r="D2987" s="33"/>
      <c r="E2987" s="687"/>
      <c r="F2987" s="687"/>
      <c r="G2987" s="1382"/>
      <c r="H2987" s="1382"/>
      <c r="O2987" s="1101"/>
    </row>
    <row r="2988" spans="1:15" s="1486" customFormat="1" ht="10.5" customHeight="1">
      <c r="A2988" s="4782"/>
      <c r="B2988" s="47"/>
      <c r="C2988" s="47"/>
      <c r="D2988" s="33"/>
      <c r="E2988" s="687"/>
      <c r="F2988" s="687"/>
      <c r="G2988" s="1382"/>
      <c r="H2988" s="1382"/>
      <c r="O2988" s="1101"/>
    </row>
    <row r="2989" spans="1:15" s="1486" customFormat="1" ht="10.5" customHeight="1">
      <c r="A2989" s="4782"/>
      <c r="B2989" s="47"/>
      <c r="C2989" s="47"/>
      <c r="D2989" s="33"/>
      <c r="E2989" s="687"/>
      <c r="F2989" s="687"/>
      <c r="G2989" s="1382"/>
      <c r="H2989" s="1382"/>
      <c r="O2989" s="1101"/>
    </row>
    <row r="2990" spans="1:15" s="1486" customFormat="1" ht="10.5" customHeight="1">
      <c r="A2990" s="4782"/>
      <c r="B2990" s="47"/>
      <c r="C2990" s="47"/>
      <c r="D2990" s="33"/>
      <c r="E2990" s="687"/>
      <c r="F2990" s="687"/>
      <c r="G2990" s="1382"/>
      <c r="H2990" s="1382"/>
      <c r="O2990" s="1101"/>
    </row>
    <row r="2991" spans="1:15" s="1486" customFormat="1" ht="10.5" customHeight="1">
      <c r="A2991" s="4782"/>
      <c r="B2991" s="47"/>
      <c r="C2991" s="47"/>
      <c r="D2991" s="33"/>
      <c r="E2991" s="687"/>
      <c r="F2991" s="687"/>
      <c r="G2991" s="1382"/>
      <c r="H2991" s="1382"/>
      <c r="O2991" s="1101"/>
    </row>
    <row r="2992" spans="1:15" s="1486" customFormat="1" ht="10.5" customHeight="1">
      <c r="A2992" s="4782"/>
      <c r="B2992" s="47"/>
      <c r="C2992" s="47"/>
      <c r="D2992" s="33"/>
      <c r="E2992" s="687"/>
      <c r="F2992" s="687"/>
      <c r="G2992" s="1382"/>
      <c r="H2992" s="1382"/>
      <c r="O2992" s="1101"/>
    </row>
    <row r="2993" spans="1:15" s="1486" customFormat="1" ht="10.5" customHeight="1">
      <c r="A2993" s="4782"/>
      <c r="B2993" s="47"/>
      <c r="C2993" s="47"/>
      <c r="D2993" s="33"/>
      <c r="E2993" s="687"/>
      <c r="F2993" s="687"/>
      <c r="G2993" s="1382"/>
      <c r="H2993" s="1382"/>
      <c r="O2993" s="1101"/>
    </row>
    <row r="2994" spans="1:15" s="1486" customFormat="1" ht="10.5" customHeight="1">
      <c r="A2994" s="4782"/>
      <c r="B2994" s="47"/>
      <c r="C2994" s="47"/>
      <c r="D2994" s="33"/>
      <c r="E2994" s="687"/>
      <c r="F2994" s="687"/>
      <c r="G2994" s="1382"/>
      <c r="H2994" s="1382"/>
      <c r="O2994" s="1101"/>
    </row>
    <row r="2995" spans="1:15" s="1486" customFormat="1" ht="10.5" customHeight="1">
      <c r="A2995" s="4782"/>
      <c r="B2995" s="47"/>
      <c r="C2995" s="47"/>
      <c r="D2995" s="33"/>
      <c r="E2995" s="687"/>
      <c r="F2995" s="687"/>
      <c r="G2995" s="1382"/>
      <c r="H2995" s="1382"/>
      <c r="O2995" s="1101"/>
    </row>
    <row r="2996" spans="1:15" s="1486" customFormat="1" ht="10.5" customHeight="1">
      <c r="A2996" s="4782"/>
      <c r="B2996" s="47"/>
      <c r="C2996" s="47"/>
      <c r="D2996" s="33"/>
      <c r="E2996" s="687"/>
      <c r="F2996" s="687"/>
      <c r="G2996" s="1382"/>
      <c r="H2996" s="1382"/>
      <c r="O2996" s="1101"/>
    </row>
    <row r="2997" spans="1:15" s="1486" customFormat="1" ht="10.5" customHeight="1">
      <c r="A2997" s="4782"/>
      <c r="B2997" s="47"/>
      <c r="C2997" s="47"/>
      <c r="D2997" s="33"/>
      <c r="E2997" s="687"/>
      <c r="F2997" s="687"/>
      <c r="G2997" s="1382"/>
      <c r="H2997" s="1382"/>
      <c r="O2997" s="1101"/>
    </row>
    <row r="2998" spans="1:15" s="1486" customFormat="1" ht="10.5" customHeight="1">
      <c r="A2998" s="4782"/>
      <c r="B2998" s="47"/>
      <c r="C2998" s="47"/>
      <c r="D2998" s="33"/>
      <c r="E2998" s="687"/>
      <c r="F2998" s="687"/>
      <c r="G2998" s="1382"/>
      <c r="H2998" s="1382"/>
      <c r="O2998" s="1101"/>
    </row>
    <row r="2999" spans="1:15" s="1486" customFormat="1" ht="10.5" customHeight="1">
      <c r="A2999" s="4782"/>
      <c r="B2999" s="47"/>
      <c r="C2999" s="47"/>
      <c r="D2999" s="33"/>
      <c r="E2999" s="687"/>
      <c r="F2999" s="687"/>
      <c r="G2999" s="1382"/>
      <c r="H2999" s="1382"/>
      <c r="O2999" s="1101"/>
    </row>
    <row r="3000" spans="1:15" s="1486" customFormat="1" ht="10.5" customHeight="1">
      <c r="A3000" s="4782"/>
      <c r="B3000" s="47"/>
      <c r="C3000" s="47"/>
      <c r="D3000" s="33"/>
      <c r="E3000" s="687"/>
      <c r="F3000" s="687"/>
      <c r="G3000" s="1382"/>
      <c r="H3000" s="1382"/>
      <c r="O3000" s="1101"/>
    </row>
    <row r="3001" spans="1:15" s="1486" customFormat="1" ht="10.5" customHeight="1">
      <c r="A3001" s="4782"/>
      <c r="B3001" s="47"/>
      <c r="C3001" s="47"/>
      <c r="D3001" s="33"/>
      <c r="E3001" s="687"/>
      <c r="F3001" s="687"/>
      <c r="G3001" s="1382"/>
      <c r="H3001" s="1382"/>
      <c r="O3001" s="1101"/>
    </row>
    <row r="3002" spans="1:15" s="1486" customFormat="1" ht="10.5" customHeight="1">
      <c r="A3002" s="4782"/>
      <c r="B3002" s="47"/>
      <c r="C3002" s="47"/>
      <c r="D3002" s="33"/>
      <c r="E3002" s="687"/>
      <c r="F3002" s="687"/>
      <c r="G3002" s="1382"/>
      <c r="H3002" s="1382"/>
      <c r="O3002" s="1101"/>
    </row>
    <row r="3003" spans="1:15" s="1486" customFormat="1" ht="10.5" customHeight="1">
      <c r="A3003" s="4782"/>
      <c r="B3003" s="47"/>
      <c r="C3003" s="47"/>
      <c r="D3003" s="33"/>
      <c r="E3003" s="687"/>
      <c r="F3003" s="687"/>
      <c r="G3003" s="1382"/>
      <c r="H3003" s="1382"/>
      <c r="O3003" s="1101"/>
    </row>
    <row r="3004" spans="1:15" s="1486" customFormat="1" ht="10.5" customHeight="1">
      <c r="A3004" s="4782"/>
      <c r="B3004" s="47"/>
      <c r="C3004" s="47"/>
      <c r="D3004" s="33"/>
      <c r="E3004" s="687"/>
      <c r="F3004" s="687"/>
      <c r="G3004" s="1382"/>
      <c r="H3004" s="1382"/>
      <c r="O3004" s="1101"/>
    </row>
    <row r="3005" spans="1:15" s="1486" customFormat="1" ht="10.5" customHeight="1">
      <c r="A3005" s="4782"/>
      <c r="B3005" s="47"/>
      <c r="C3005" s="47"/>
      <c r="D3005" s="33"/>
      <c r="E3005" s="687"/>
      <c r="F3005" s="687"/>
      <c r="G3005" s="1382"/>
      <c r="H3005" s="1382"/>
      <c r="O3005" s="1101"/>
    </row>
    <row r="3006" spans="1:15" s="1486" customFormat="1" ht="10.5" customHeight="1">
      <c r="A3006" s="4782"/>
      <c r="B3006" s="47"/>
      <c r="C3006" s="47"/>
      <c r="D3006" s="33"/>
      <c r="E3006" s="687"/>
      <c r="F3006" s="687"/>
      <c r="G3006" s="1382"/>
      <c r="H3006" s="1382"/>
      <c r="O3006" s="1101"/>
    </row>
    <row r="3007" spans="1:15" s="1486" customFormat="1" ht="10.5" customHeight="1">
      <c r="A3007" s="4782"/>
      <c r="B3007" s="47"/>
      <c r="C3007" s="47"/>
      <c r="D3007" s="33"/>
      <c r="E3007" s="687"/>
      <c r="F3007" s="687"/>
      <c r="G3007" s="1382"/>
      <c r="H3007" s="1382"/>
      <c r="O3007" s="1101"/>
    </row>
    <row r="3008" spans="1:15" s="1486" customFormat="1" ht="10.5" customHeight="1">
      <c r="A3008" s="4782"/>
      <c r="B3008" s="47"/>
      <c r="C3008" s="47"/>
      <c r="D3008" s="33"/>
      <c r="E3008" s="687"/>
      <c r="F3008" s="687"/>
      <c r="G3008" s="1382"/>
      <c r="H3008" s="1382"/>
      <c r="O3008" s="1101"/>
    </row>
    <row r="3009" spans="1:15" s="1486" customFormat="1" ht="10.5" customHeight="1">
      <c r="A3009" s="4782"/>
      <c r="B3009" s="47"/>
      <c r="C3009" s="47"/>
      <c r="D3009" s="33"/>
      <c r="E3009" s="687"/>
      <c r="F3009" s="687"/>
      <c r="G3009" s="1382"/>
      <c r="H3009" s="1382"/>
      <c r="O3009" s="1101"/>
    </row>
    <row r="3010" spans="1:15" s="1486" customFormat="1" ht="10.5" customHeight="1">
      <c r="A3010" s="4782"/>
      <c r="B3010" s="47"/>
      <c r="C3010" s="47"/>
      <c r="D3010" s="33"/>
      <c r="E3010" s="687"/>
      <c r="F3010" s="687"/>
      <c r="G3010" s="1382"/>
      <c r="H3010" s="1382"/>
      <c r="O3010" s="1101"/>
    </row>
    <row r="3011" spans="1:15" s="1486" customFormat="1" ht="10.5" customHeight="1">
      <c r="A3011" s="4782"/>
      <c r="B3011" s="47"/>
      <c r="C3011" s="47"/>
      <c r="D3011" s="33"/>
      <c r="E3011" s="687"/>
      <c r="F3011" s="687"/>
      <c r="G3011" s="1382"/>
      <c r="H3011" s="1382"/>
      <c r="O3011" s="1101"/>
    </row>
    <row r="3012" spans="1:15" s="1486" customFormat="1" ht="10.5" customHeight="1">
      <c r="A3012" s="4782"/>
      <c r="B3012" s="47"/>
      <c r="C3012" s="47"/>
      <c r="D3012" s="33"/>
      <c r="E3012" s="687"/>
      <c r="F3012" s="687"/>
      <c r="G3012" s="1382"/>
      <c r="H3012" s="1382"/>
      <c r="O3012" s="1101"/>
    </row>
    <row r="3013" spans="1:15" s="1486" customFormat="1" ht="10.5" customHeight="1">
      <c r="A3013" s="4782"/>
      <c r="B3013" s="47"/>
      <c r="C3013" s="47"/>
      <c r="D3013" s="33"/>
      <c r="E3013" s="687"/>
      <c r="F3013" s="687"/>
      <c r="G3013" s="1382"/>
      <c r="H3013" s="1382"/>
      <c r="O3013" s="1101"/>
    </row>
    <row r="3014" spans="1:15" s="1486" customFormat="1" ht="10.5" customHeight="1">
      <c r="A3014" s="4782"/>
      <c r="B3014" s="47"/>
      <c r="C3014" s="47"/>
      <c r="D3014" s="33"/>
      <c r="E3014" s="687"/>
      <c r="F3014" s="687"/>
      <c r="G3014" s="1382"/>
      <c r="H3014" s="1382"/>
      <c r="O3014" s="1101"/>
    </row>
    <row r="3015" spans="1:15" s="1486" customFormat="1" ht="10.5" customHeight="1">
      <c r="A3015" s="4782"/>
      <c r="B3015" s="47"/>
      <c r="C3015" s="47"/>
      <c r="D3015" s="33"/>
      <c r="E3015" s="687"/>
      <c r="F3015" s="687"/>
      <c r="G3015" s="1382"/>
      <c r="H3015" s="1382"/>
      <c r="O3015" s="1101"/>
    </row>
    <row r="3016" spans="1:15" s="1486" customFormat="1" ht="10.5" customHeight="1">
      <c r="A3016" s="4782"/>
      <c r="B3016" s="47"/>
      <c r="C3016" s="47"/>
      <c r="D3016" s="33"/>
      <c r="E3016" s="687"/>
      <c r="F3016" s="687"/>
      <c r="G3016" s="1382"/>
      <c r="H3016" s="1382"/>
      <c r="O3016" s="1101"/>
    </row>
    <row r="3017" spans="1:15" s="1486" customFormat="1" ht="10.5" customHeight="1">
      <c r="A3017" s="4782"/>
      <c r="B3017" s="47"/>
      <c r="C3017" s="47"/>
      <c r="D3017" s="33"/>
      <c r="E3017" s="687"/>
      <c r="F3017" s="687"/>
      <c r="G3017" s="1382"/>
      <c r="H3017" s="1382"/>
      <c r="O3017" s="1101"/>
    </row>
    <row r="3018" spans="1:15" s="1486" customFormat="1" ht="10.5" customHeight="1">
      <c r="A3018" s="4782"/>
      <c r="B3018" s="47"/>
      <c r="C3018" s="47"/>
      <c r="D3018" s="33"/>
      <c r="E3018" s="687"/>
      <c r="F3018" s="687"/>
      <c r="G3018" s="1382"/>
      <c r="H3018" s="1382"/>
      <c r="O3018" s="1101"/>
    </row>
    <row r="3019" spans="1:15" s="1486" customFormat="1" ht="10.5" customHeight="1">
      <c r="A3019" s="4782"/>
      <c r="B3019" s="47"/>
      <c r="C3019" s="47"/>
      <c r="D3019" s="33"/>
      <c r="E3019" s="687"/>
      <c r="F3019" s="687"/>
      <c r="G3019" s="1382"/>
      <c r="H3019" s="1382"/>
      <c r="O3019" s="1101"/>
    </row>
    <row r="3020" spans="1:15" s="1486" customFormat="1" ht="10.5" customHeight="1">
      <c r="A3020" s="4782"/>
      <c r="B3020" s="47"/>
      <c r="C3020" s="47"/>
      <c r="D3020" s="33"/>
      <c r="E3020" s="687"/>
      <c r="F3020" s="687"/>
      <c r="G3020" s="1382"/>
      <c r="H3020" s="1382"/>
      <c r="O3020" s="1101"/>
    </row>
    <row r="3021" spans="1:15" s="1486" customFormat="1" ht="10.5" customHeight="1">
      <c r="A3021" s="4782"/>
      <c r="B3021" s="47"/>
      <c r="C3021" s="47"/>
      <c r="D3021" s="33"/>
      <c r="E3021" s="687"/>
      <c r="F3021" s="687"/>
      <c r="G3021" s="1382"/>
      <c r="H3021" s="1382"/>
      <c r="O3021" s="1101"/>
    </row>
    <row r="3022" spans="1:15" s="1486" customFormat="1" ht="10.5" customHeight="1">
      <c r="A3022" s="4782"/>
      <c r="B3022" s="47"/>
      <c r="C3022" s="47"/>
      <c r="D3022" s="33"/>
      <c r="E3022" s="687"/>
      <c r="F3022" s="687"/>
      <c r="G3022" s="1382"/>
      <c r="H3022" s="1382"/>
      <c r="O3022" s="1101"/>
    </row>
    <row r="3023" spans="1:15" s="1486" customFormat="1" ht="10.5" customHeight="1">
      <c r="A3023" s="4782"/>
      <c r="B3023" s="47"/>
      <c r="C3023" s="47"/>
      <c r="D3023" s="33"/>
      <c r="E3023" s="687"/>
      <c r="F3023" s="687"/>
      <c r="G3023" s="1382"/>
      <c r="H3023" s="1382"/>
      <c r="O3023" s="1101"/>
    </row>
    <row r="3024" spans="1:15" s="1486" customFormat="1" ht="10.5" customHeight="1">
      <c r="A3024" s="4782"/>
      <c r="B3024" s="47"/>
      <c r="C3024" s="47"/>
      <c r="D3024" s="33"/>
      <c r="E3024" s="687"/>
      <c r="F3024" s="687"/>
      <c r="G3024" s="1382"/>
      <c r="H3024" s="1382"/>
      <c r="O3024" s="1101"/>
    </row>
    <row r="3025" spans="1:15" s="1486" customFormat="1" ht="10.5" customHeight="1">
      <c r="A3025" s="4782"/>
      <c r="B3025" s="47"/>
      <c r="C3025" s="47"/>
      <c r="D3025" s="33"/>
      <c r="E3025" s="687"/>
      <c r="F3025" s="687"/>
      <c r="G3025" s="1382"/>
      <c r="H3025" s="1382"/>
      <c r="O3025" s="1101"/>
    </row>
    <row r="3026" spans="1:15" s="1486" customFormat="1" ht="10.5" customHeight="1">
      <c r="A3026" s="4782"/>
      <c r="B3026" s="47"/>
      <c r="C3026" s="47"/>
      <c r="D3026" s="33"/>
      <c r="E3026" s="687"/>
      <c r="F3026" s="687"/>
      <c r="G3026" s="1382"/>
      <c r="H3026" s="1382"/>
      <c r="O3026" s="1101"/>
    </row>
    <row r="3027" spans="1:15" s="1486" customFormat="1" ht="10.5" customHeight="1">
      <c r="A3027" s="4782"/>
      <c r="B3027" s="47"/>
      <c r="C3027" s="47"/>
      <c r="D3027" s="33"/>
      <c r="E3027" s="687"/>
      <c r="F3027" s="687"/>
      <c r="G3027" s="1382"/>
      <c r="H3027" s="1382"/>
      <c r="O3027" s="1101"/>
    </row>
    <row r="3028" spans="1:15" s="1486" customFormat="1" ht="10.5" customHeight="1">
      <c r="A3028" s="4782"/>
      <c r="B3028" s="47"/>
      <c r="C3028" s="47"/>
      <c r="D3028" s="33"/>
      <c r="E3028" s="687"/>
      <c r="F3028" s="687"/>
      <c r="G3028" s="1382"/>
      <c r="H3028" s="1382"/>
      <c r="O3028" s="1101"/>
    </row>
    <row r="3029" spans="1:15" s="1486" customFormat="1" ht="10.5" customHeight="1">
      <c r="A3029" s="4782"/>
      <c r="B3029" s="47"/>
      <c r="C3029" s="47"/>
      <c r="D3029" s="33"/>
      <c r="E3029" s="687"/>
      <c r="F3029" s="687"/>
      <c r="G3029" s="1382"/>
      <c r="H3029" s="1382"/>
      <c r="O3029" s="1101"/>
    </row>
    <row r="3030" spans="1:15" s="1486" customFormat="1" ht="10.5" customHeight="1">
      <c r="A3030" s="4782"/>
      <c r="B3030" s="47"/>
      <c r="C3030" s="47"/>
      <c r="D3030" s="33"/>
      <c r="E3030" s="687"/>
      <c r="F3030" s="687"/>
      <c r="G3030" s="1382"/>
      <c r="H3030" s="1382"/>
      <c r="O3030" s="1101"/>
    </row>
    <row r="3031" spans="1:15" s="1486" customFormat="1" ht="10.5" customHeight="1">
      <c r="A3031" s="4782"/>
      <c r="B3031" s="47"/>
      <c r="C3031" s="47"/>
      <c r="D3031" s="33"/>
      <c r="E3031" s="687"/>
      <c r="F3031" s="687"/>
      <c r="G3031" s="1382"/>
      <c r="H3031" s="1382"/>
      <c r="O3031" s="1101"/>
    </row>
    <row r="3032" spans="1:15" s="1486" customFormat="1" ht="10.5" customHeight="1">
      <c r="A3032" s="4782"/>
      <c r="B3032" s="47"/>
      <c r="C3032" s="47"/>
      <c r="D3032" s="33"/>
      <c r="E3032" s="687"/>
      <c r="F3032" s="687"/>
      <c r="G3032" s="1382"/>
      <c r="H3032" s="1382"/>
      <c r="O3032" s="1101"/>
    </row>
    <row r="3033" spans="1:15" s="1486" customFormat="1" ht="10.5" customHeight="1">
      <c r="A3033" s="4782"/>
      <c r="B3033" s="47"/>
      <c r="C3033" s="47"/>
      <c r="D3033" s="33"/>
      <c r="E3033" s="687"/>
      <c r="F3033" s="687"/>
      <c r="G3033" s="1382"/>
      <c r="H3033" s="1382"/>
      <c r="O3033" s="1101"/>
    </row>
    <row r="3034" spans="1:15" s="1486" customFormat="1" ht="10.5" customHeight="1">
      <c r="A3034" s="4782"/>
      <c r="B3034" s="47"/>
      <c r="C3034" s="47"/>
      <c r="D3034" s="33"/>
      <c r="E3034" s="687"/>
      <c r="F3034" s="687"/>
      <c r="G3034" s="1382"/>
      <c r="H3034" s="1382"/>
      <c r="O3034" s="1101"/>
    </row>
    <row r="3035" spans="1:15" s="1486" customFormat="1" ht="10.5" customHeight="1">
      <c r="A3035" s="4782"/>
      <c r="B3035" s="47"/>
      <c r="C3035" s="47"/>
      <c r="D3035" s="33"/>
      <c r="E3035" s="687"/>
      <c r="F3035" s="687"/>
      <c r="G3035" s="1382"/>
      <c r="H3035" s="1382"/>
      <c r="O3035" s="1101"/>
    </row>
    <row r="3036" spans="1:15" s="1486" customFormat="1" ht="10.5" customHeight="1">
      <c r="A3036" s="4782"/>
      <c r="B3036" s="47"/>
      <c r="C3036" s="47"/>
      <c r="D3036" s="33"/>
      <c r="E3036" s="687"/>
      <c r="F3036" s="687"/>
      <c r="G3036" s="1382"/>
      <c r="H3036" s="1382"/>
      <c r="O3036" s="1101"/>
    </row>
    <row r="3037" spans="1:15" s="1486" customFormat="1" ht="10.5" customHeight="1">
      <c r="A3037" s="4782"/>
      <c r="B3037" s="47"/>
      <c r="C3037" s="47"/>
      <c r="D3037" s="33"/>
      <c r="E3037" s="687"/>
      <c r="F3037" s="687"/>
      <c r="G3037" s="1382"/>
      <c r="H3037" s="1382"/>
      <c r="O3037" s="1101"/>
    </row>
    <row r="3038" spans="1:15" s="1486" customFormat="1" ht="10.5" customHeight="1">
      <c r="A3038" s="4782"/>
      <c r="B3038" s="47"/>
      <c r="C3038" s="47"/>
      <c r="D3038" s="33"/>
      <c r="E3038" s="687"/>
      <c r="F3038" s="687"/>
      <c r="G3038" s="1382"/>
      <c r="H3038" s="1382"/>
      <c r="O3038" s="1101"/>
    </row>
    <row r="3039" spans="1:15" s="1486" customFormat="1" ht="10.5" customHeight="1">
      <c r="A3039" s="4782"/>
      <c r="B3039" s="47"/>
      <c r="C3039" s="47"/>
      <c r="D3039" s="33"/>
      <c r="E3039" s="687"/>
      <c r="F3039" s="687"/>
      <c r="G3039" s="1382"/>
      <c r="H3039" s="1382"/>
      <c r="O3039" s="1101"/>
    </row>
    <row r="3040" spans="1:15" s="1486" customFormat="1" ht="10.5" customHeight="1">
      <c r="A3040" s="4782"/>
      <c r="B3040" s="47"/>
      <c r="C3040" s="47"/>
      <c r="D3040" s="33"/>
      <c r="E3040" s="687"/>
      <c r="F3040" s="687"/>
      <c r="G3040" s="1382"/>
      <c r="H3040" s="1382"/>
      <c r="O3040" s="1101"/>
    </row>
    <row r="3041" spans="1:15" s="1486" customFormat="1" ht="10.5" customHeight="1">
      <c r="A3041" s="4782"/>
      <c r="B3041" s="47"/>
      <c r="C3041" s="47"/>
      <c r="D3041" s="33"/>
      <c r="E3041" s="687"/>
      <c r="F3041" s="687"/>
      <c r="G3041" s="1382"/>
      <c r="H3041" s="1382"/>
      <c r="O3041" s="1101"/>
    </row>
    <row r="3042" spans="1:15" s="1486" customFormat="1" ht="10.5" customHeight="1">
      <c r="A3042" s="4782"/>
      <c r="B3042" s="47"/>
      <c r="C3042" s="47"/>
      <c r="D3042" s="33"/>
      <c r="E3042" s="687"/>
      <c r="F3042" s="687"/>
      <c r="G3042" s="1382"/>
      <c r="H3042" s="1382"/>
      <c r="O3042" s="1101"/>
    </row>
    <row r="3043" spans="1:15" s="1486" customFormat="1" ht="10.5" customHeight="1">
      <c r="A3043" s="4782"/>
      <c r="B3043" s="47"/>
      <c r="C3043" s="47"/>
      <c r="D3043" s="33"/>
      <c r="E3043" s="687"/>
      <c r="F3043" s="687"/>
      <c r="G3043" s="1382"/>
      <c r="H3043" s="1382"/>
      <c r="O3043" s="1101"/>
    </row>
    <row r="3044" spans="1:15" s="1486" customFormat="1" ht="10.5" customHeight="1">
      <c r="A3044" s="4782"/>
      <c r="B3044" s="47"/>
      <c r="C3044" s="47"/>
      <c r="D3044" s="33"/>
      <c r="E3044" s="687"/>
      <c r="F3044" s="687"/>
      <c r="G3044" s="1382"/>
      <c r="H3044" s="1382"/>
      <c r="O3044" s="1101"/>
    </row>
    <row r="3045" spans="1:15" s="1486" customFormat="1" ht="10.5" customHeight="1">
      <c r="A3045" s="4782"/>
      <c r="B3045" s="47"/>
      <c r="C3045" s="47"/>
      <c r="D3045" s="33"/>
      <c r="E3045" s="687"/>
      <c r="F3045" s="687"/>
      <c r="G3045" s="1382"/>
      <c r="H3045" s="1382"/>
      <c r="O3045" s="1101"/>
    </row>
    <row r="3046" spans="1:15" s="1486" customFormat="1" ht="10.5" customHeight="1">
      <c r="A3046" s="4782"/>
      <c r="B3046" s="47"/>
      <c r="C3046" s="47"/>
      <c r="D3046" s="33"/>
      <c r="E3046" s="687"/>
      <c r="F3046" s="687"/>
      <c r="G3046" s="1382"/>
      <c r="H3046" s="1382"/>
      <c r="O3046" s="1101"/>
    </row>
    <row r="3047" spans="1:15" s="1486" customFormat="1" ht="10.5" customHeight="1">
      <c r="A3047" s="4782"/>
      <c r="B3047" s="47"/>
      <c r="C3047" s="47"/>
      <c r="D3047" s="33"/>
      <c r="E3047" s="687"/>
      <c r="F3047" s="687"/>
      <c r="G3047" s="1382"/>
      <c r="H3047" s="1382"/>
      <c r="O3047" s="1101"/>
    </row>
    <row r="3048" spans="1:15" s="1486" customFormat="1" ht="10.5" customHeight="1">
      <c r="A3048" s="4782"/>
      <c r="B3048" s="47"/>
      <c r="C3048" s="47"/>
      <c r="D3048" s="33"/>
      <c r="E3048" s="687"/>
      <c r="F3048" s="687"/>
      <c r="G3048" s="1382"/>
      <c r="H3048" s="1382"/>
      <c r="O3048" s="1101"/>
    </row>
    <row r="3049" spans="1:15" s="1486" customFormat="1" ht="10.5" customHeight="1">
      <c r="A3049" s="4782"/>
      <c r="B3049" s="47"/>
      <c r="C3049" s="47"/>
      <c r="D3049" s="33"/>
      <c r="E3049" s="687"/>
      <c r="F3049" s="687"/>
      <c r="G3049" s="1382"/>
      <c r="H3049" s="1382"/>
      <c r="O3049" s="1101"/>
    </row>
    <row r="3050" spans="1:15" s="1486" customFormat="1" ht="10.5" customHeight="1">
      <c r="A3050" s="4782"/>
      <c r="B3050" s="47"/>
      <c r="C3050" s="47"/>
      <c r="D3050" s="33"/>
      <c r="E3050" s="687"/>
      <c r="F3050" s="687"/>
      <c r="G3050" s="1382"/>
      <c r="H3050" s="1382"/>
      <c r="O3050" s="1101"/>
    </row>
    <row r="3051" spans="1:15" s="1486" customFormat="1" ht="10.5" customHeight="1">
      <c r="A3051" s="4782"/>
      <c r="B3051" s="47"/>
      <c r="C3051" s="47"/>
      <c r="D3051" s="33"/>
      <c r="E3051" s="687"/>
      <c r="F3051" s="687"/>
      <c r="G3051" s="1382"/>
      <c r="H3051" s="1382"/>
      <c r="O3051" s="1101"/>
    </row>
    <row r="3052" spans="1:15" s="1486" customFormat="1" ht="10.5" customHeight="1">
      <c r="A3052" s="4782"/>
      <c r="B3052" s="47"/>
      <c r="C3052" s="47"/>
      <c r="D3052" s="33"/>
      <c r="E3052" s="687"/>
      <c r="F3052" s="687"/>
      <c r="G3052" s="1382"/>
      <c r="H3052" s="1382"/>
      <c r="O3052" s="1101"/>
    </row>
    <row r="3053" spans="1:15" s="1486" customFormat="1" ht="10.5" customHeight="1">
      <c r="A3053" s="4782"/>
      <c r="B3053" s="47"/>
      <c r="C3053" s="47"/>
      <c r="D3053" s="33"/>
      <c r="E3053" s="687"/>
      <c r="F3053" s="687"/>
      <c r="G3053" s="1382"/>
      <c r="H3053" s="1382"/>
      <c r="O3053" s="1101"/>
    </row>
    <row r="3054" spans="1:15" s="1486" customFormat="1" ht="10.5" customHeight="1">
      <c r="A3054" s="4782"/>
      <c r="B3054" s="47"/>
      <c r="C3054" s="47"/>
      <c r="D3054" s="33"/>
      <c r="E3054" s="687"/>
      <c r="F3054" s="687"/>
      <c r="G3054" s="1382"/>
      <c r="H3054" s="1382"/>
      <c r="O3054" s="1101"/>
    </row>
    <row r="3055" spans="1:15" s="1486" customFormat="1" ht="10.5" customHeight="1">
      <c r="A3055" s="4782"/>
      <c r="B3055" s="47"/>
      <c r="C3055" s="47"/>
      <c r="D3055" s="33"/>
      <c r="E3055" s="687"/>
      <c r="F3055" s="687"/>
      <c r="G3055" s="1382"/>
      <c r="H3055" s="1382"/>
      <c r="O3055" s="1101"/>
    </row>
    <row r="3056" spans="1:15" s="1486" customFormat="1" ht="10.5" customHeight="1">
      <c r="A3056" s="4782"/>
      <c r="B3056" s="47"/>
      <c r="C3056" s="47"/>
      <c r="D3056" s="33"/>
      <c r="E3056" s="687"/>
      <c r="F3056" s="687"/>
      <c r="G3056" s="1382"/>
      <c r="H3056" s="1382"/>
      <c r="O3056" s="1101"/>
    </row>
    <row r="3057" spans="1:15" s="1486" customFormat="1" ht="10.5" customHeight="1">
      <c r="A3057" s="4782"/>
      <c r="B3057" s="47"/>
      <c r="C3057" s="47"/>
      <c r="D3057" s="33"/>
      <c r="E3057" s="687"/>
      <c r="F3057" s="687"/>
      <c r="G3057" s="1382"/>
      <c r="H3057" s="1382"/>
      <c r="O3057" s="1101"/>
    </row>
    <row r="3058" spans="1:15" s="1486" customFormat="1" ht="10.5" customHeight="1">
      <c r="A3058" s="4782"/>
      <c r="B3058" s="47"/>
      <c r="C3058" s="47"/>
      <c r="D3058" s="33"/>
      <c r="E3058" s="687"/>
      <c r="F3058" s="687"/>
      <c r="G3058" s="1382"/>
      <c r="H3058" s="1382"/>
      <c r="O3058" s="1101"/>
    </row>
    <row r="3059" spans="1:15" s="1486" customFormat="1" ht="10.5" customHeight="1">
      <c r="A3059" s="4782"/>
      <c r="B3059" s="47"/>
      <c r="C3059" s="47"/>
      <c r="D3059" s="33"/>
      <c r="E3059" s="687"/>
      <c r="F3059" s="687"/>
      <c r="G3059" s="1382"/>
      <c r="H3059" s="1382"/>
      <c r="O3059" s="1101"/>
    </row>
    <row r="3060" spans="1:15" s="1486" customFormat="1" ht="11.1" customHeight="1">
      <c r="A3060" s="4782"/>
      <c r="B3060" s="47"/>
      <c r="C3060" s="47"/>
      <c r="D3060" s="33"/>
      <c r="E3060" s="687"/>
      <c r="F3060" s="687"/>
      <c r="G3060" s="1382"/>
      <c r="H3060" s="1382"/>
      <c r="O3060" s="1101"/>
    </row>
    <row r="3061" spans="1:15" s="1486" customFormat="1" ht="11.1" customHeight="1">
      <c r="A3061" s="4782"/>
      <c r="B3061" s="47"/>
      <c r="C3061" s="47"/>
      <c r="D3061" s="33"/>
      <c r="E3061" s="687"/>
      <c r="F3061" s="687"/>
      <c r="G3061" s="1382"/>
      <c r="H3061" s="1382"/>
      <c r="O3061" s="1101"/>
    </row>
    <row r="3062" spans="1:15" s="1486" customFormat="1" ht="11.1" customHeight="1">
      <c r="A3062" s="4782"/>
      <c r="B3062" s="47"/>
      <c r="C3062" s="47"/>
      <c r="D3062" s="33"/>
      <c r="E3062" s="687"/>
      <c r="F3062" s="687"/>
      <c r="G3062" s="1382"/>
      <c r="H3062" s="1382"/>
      <c r="O3062" s="1101"/>
    </row>
    <row r="3063" spans="1:15" s="1486" customFormat="1" ht="11.1" customHeight="1">
      <c r="A3063" s="4782"/>
      <c r="B3063" s="47"/>
      <c r="C3063" s="47"/>
      <c r="D3063" s="33"/>
      <c r="E3063" s="687"/>
      <c r="F3063" s="687"/>
      <c r="G3063" s="1382"/>
      <c r="H3063" s="1382"/>
      <c r="O3063" s="1101"/>
    </row>
    <row r="3064" spans="1:15" s="1486" customFormat="1" ht="11.1" customHeight="1">
      <c r="A3064" s="4782"/>
      <c r="B3064" s="47"/>
      <c r="C3064" s="47"/>
      <c r="D3064" s="33"/>
      <c r="E3064" s="687"/>
      <c r="F3064" s="687"/>
      <c r="G3064" s="1382"/>
      <c r="H3064" s="1382"/>
      <c r="O3064" s="1101"/>
    </row>
    <row r="3065" spans="1:15" s="1486" customFormat="1" ht="11.1" customHeight="1">
      <c r="A3065" s="4782"/>
      <c r="B3065" s="47"/>
      <c r="C3065" s="47"/>
      <c r="D3065" s="33"/>
      <c r="E3065" s="687"/>
      <c r="F3065" s="687"/>
      <c r="G3065" s="1382"/>
      <c r="H3065" s="1382"/>
      <c r="O3065" s="1101"/>
    </row>
    <row r="3066" spans="1:15" s="1486" customFormat="1" ht="11.1" customHeight="1">
      <c r="A3066" s="4782"/>
      <c r="B3066" s="47"/>
      <c r="C3066" s="47"/>
      <c r="D3066" s="33"/>
      <c r="E3066" s="687"/>
      <c r="F3066" s="687"/>
      <c r="G3066" s="1382"/>
      <c r="H3066" s="1382"/>
      <c r="O3066" s="1101"/>
    </row>
    <row r="3067" spans="1:15" s="1486" customFormat="1" ht="11.1" customHeight="1">
      <c r="A3067" s="4782"/>
      <c r="B3067" s="47"/>
      <c r="C3067" s="47"/>
      <c r="D3067" s="33"/>
      <c r="E3067" s="687"/>
      <c r="F3067" s="687"/>
      <c r="G3067" s="1382"/>
      <c r="H3067" s="1382"/>
      <c r="O3067" s="1101"/>
    </row>
    <row r="3068" spans="1:15" s="1486" customFormat="1" ht="11.1" customHeight="1">
      <c r="A3068" s="4782"/>
      <c r="B3068" s="47"/>
      <c r="C3068" s="47"/>
      <c r="D3068" s="33"/>
      <c r="E3068" s="687"/>
      <c r="F3068" s="687"/>
      <c r="G3068" s="1382"/>
      <c r="H3068" s="1382"/>
      <c r="O3068" s="1101"/>
    </row>
    <row r="3069" spans="1:15" s="1486" customFormat="1" ht="11.1" customHeight="1">
      <c r="A3069" s="4782"/>
      <c r="B3069" s="47"/>
      <c r="C3069" s="47"/>
      <c r="D3069" s="33"/>
      <c r="E3069" s="687"/>
      <c r="F3069" s="687"/>
      <c r="G3069" s="1382"/>
      <c r="H3069" s="1382"/>
      <c r="O3069" s="1101"/>
    </row>
    <row r="3070" spans="1:15" s="1486" customFormat="1" ht="11.1" customHeight="1">
      <c r="A3070" s="4782"/>
      <c r="B3070" s="47"/>
      <c r="C3070" s="47"/>
      <c r="D3070" s="33"/>
      <c r="E3070" s="687"/>
      <c r="F3070" s="687"/>
      <c r="G3070" s="1382"/>
      <c r="H3070" s="1382"/>
      <c r="O3070" s="1101"/>
    </row>
    <row r="3071" spans="1:15" s="1486" customFormat="1" ht="11.1" customHeight="1">
      <c r="A3071" s="4782"/>
      <c r="B3071" s="47"/>
      <c r="C3071" s="47"/>
      <c r="D3071" s="33"/>
      <c r="E3071" s="687"/>
      <c r="F3071" s="687"/>
      <c r="G3071" s="1382"/>
      <c r="H3071" s="1382"/>
      <c r="O3071" s="1101"/>
    </row>
    <row r="3072" spans="1:15" s="1486" customFormat="1" ht="11.1" customHeight="1">
      <c r="A3072" s="4782"/>
      <c r="B3072" s="47"/>
      <c r="C3072" s="47"/>
      <c r="D3072" s="33"/>
      <c r="E3072" s="687"/>
      <c r="F3072" s="687"/>
      <c r="G3072" s="1382"/>
      <c r="H3072" s="1382"/>
      <c r="O3072" s="1101"/>
    </row>
    <row r="3073" spans="1:15" s="1486" customFormat="1" ht="11.1" customHeight="1">
      <c r="A3073" s="4782"/>
      <c r="B3073" s="47"/>
      <c r="C3073" s="47"/>
      <c r="D3073" s="33"/>
      <c r="E3073" s="687"/>
      <c r="F3073" s="687"/>
      <c r="G3073" s="1382"/>
      <c r="H3073" s="1382"/>
      <c r="O3073" s="1101"/>
    </row>
    <row r="3074" spans="1:15" s="1486" customFormat="1" ht="11.1" customHeight="1">
      <c r="A3074" s="4782"/>
      <c r="B3074" s="47"/>
      <c r="C3074" s="47"/>
      <c r="D3074" s="33"/>
      <c r="E3074" s="687"/>
      <c r="F3074" s="687"/>
      <c r="G3074" s="1382"/>
      <c r="H3074" s="1382"/>
      <c r="O3074" s="1101"/>
    </row>
    <row r="3075" spans="1:15" s="1486" customFormat="1" ht="11.1" customHeight="1">
      <c r="A3075" s="4782"/>
      <c r="B3075" s="47"/>
      <c r="C3075" s="47"/>
      <c r="D3075" s="33"/>
      <c r="E3075" s="687"/>
      <c r="F3075" s="687"/>
      <c r="G3075" s="1382"/>
      <c r="H3075" s="1382"/>
      <c r="O3075" s="1101"/>
    </row>
    <row r="3076" spans="1:15" s="1486" customFormat="1" ht="11.1" customHeight="1">
      <c r="A3076" s="4782"/>
      <c r="B3076" s="47"/>
      <c r="C3076" s="47"/>
      <c r="D3076" s="33"/>
      <c r="E3076" s="687"/>
      <c r="F3076" s="687"/>
      <c r="G3076" s="1382"/>
      <c r="H3076" s="1382"/>
      <c r="O3076" s="1101"/>
    </row>
    <row r="3077" spans="1:15" s="1486" customFormat="1" ht="11.1" customHeight="1">
      <c r="A3077" s="4782"/>
      <c r="B3077" s="47"/>
      <c r="C3077" s="47"/>
      <c r="D3077" s="33"/>
      <c r="E3077" s="687"/>
      <c r="F3077" s="687"/>
      <c r="G3077" s="1382"/>
      <c r="H3077" s="1382"/>
      <c r="O3077" s="1101"/>
    </row>
    <row r="3078" spans="1:15" s="1486" customFormat="1" ht="11.1" customHeight="1">
      <c r="A3078" s="4782"/>
      <c r="B3078" s="47"/>
      <c r="C3078" s="47"/>
      <c r="D3078" s="33"/>
      <c r="E3078" s="687"/>
      <c r="F3078" s="687"/>
      <c r="G3078" s="1382"/>
      <c r="H3078" s="1382"/>
      <c r="O3078" s="1101"/>
    </row>
    <row r="3079" spans="1:15" s="1486" customFormat="1" ht="11.1" customHeight="1">
      <c r="A3079" s="4782"/>
      <c r="B3079" s="47"/>
      <c r="C3079" s="47"/>
      <c r="D3079" s="33"/>
      <c r="E3079" s="687"/>
      <c r="F3079" s="687"/>
      <c r="G3079" s="1382"/>
      <c r="H3079" s="1382"/>
      <c r="O3079" s="1101"/>
    </row>
    <row r="3080" spans="1:15" s="1486" customFormat="1" ht="11.1" customHeight="1">
      <c r="A3080" s="4782"/>
      <c r="B3080" s="47"/>
      <c r="C3080" s="47"/>
      <c r="D3080" s="33"/>
      <c r="E3080" s="687"/>
      <c r="F3080" s="687"/>
      <c r="G3080" s="1382"/>
      <c r="H3080" s="1382"/>
      <c r="O3080" s="1101"/>
    </row>
    <row r="3081" spans="1:15" s="1486" customFormat="1" ht="11.1" customHeight="1">
      <c r="A3081" s="4782"/>
      <c r="B3081" s="47"/>
      <c r="C3081" s="47"/>
      <c r="D3081" s="33"/>
      <c r="E3081" s="687"/>
      <c r="F3081" s="687"/>
      <c r="G3081" s="1382"/>
      <c r="H3081" s="1382"/>
      <c r="O3081" s="1101"/>
    </row>
    <row r="3082" spans="1:15" s="1486" customFormat="1" ht="11.1" customHeight="1">
      <c r="A3082" s="4782"/>
      <c r="B3082" s="47"/>
      <c r="C3082" s="47"/>
      <c r="D3082" s="33"/>
      <c r="E3082" s="687"/>
      <c r="F3082" s="687"/>
      <c r="G3082" s="1382"/>
      <c r="H3082" s="1382"/>
      <c r="O3082" s="1101"/>
    </row>
    <row r="3083" spans="1:15" s="1486" customFormat="1" ht="11.1" customHeight="1">
      <c r="A3083" s="4782"/>
      <c r="B3083" s="47"/>
      <c r="C3083" s="47"/>
      <c r="D3083" s="33"/>
      <c r="E3083" s="687"/>
      <c r="F3083" s="687"/>
      <c r="G3083" s="1382"/>
      <c r="H3083" s="1382"/>
      <c r="O3083" s="1101"/>
    </row>
    <row r="3084" spans="1:15" s="1486" customFormat="1" ht="11.1" customHeight="1">
      <c r="A3084" s="4782"/>
      <c r="B3084" s="47"/>
      <c r="C3084" s="47"/>
      <c r="D3084" s="33"/>
      <c r="E3084" s="687"/>
      <c r="F3084" s="687"/>
      <c r="G3084" s="1382"/>
      <c r="H3084" s="1382"/>
      <c r="O3084" s="1101"/>
    </row>
    <row r="3085" spans="1:15" s="1486" customFormat="1" ht="11.1" customHeight="1">
      <c r="A3085" s="4782"/>
      <c r="B3085" s="47"/>
      <c r="C3085" s="47"/>
      <c r="D3085" s="33"/>
      <c r="E3085" s="687"/>
      <c r="F3085" s="687"/>
      <c r="G3085" s="1382"/>
      <c r="H3085" s="1382"/>
      <c r="O3085" s="1101"/>
    </row>
    <row r="3086" spans="1:15" s="1486" customFormat="1" ht="11.1" customHeight="1">
      <c r="A3086" s="4782"/>
      <c r="B3086" s="47"/>
      <c r="C3086" s="47"/>
      <c r="D3086" s="33"/>
      <c r="E3086" s="687"/>
      <c r="F3086" s="687"/>
      <c r="G3086" s="1382"/>
      <c r="H3086" s="1382"/>
      <c r="O3086" s="1101"/>
    </row>
    <row r="3087" spans="1:15" s="1486" customFormat="1" ht="11.1" customHeight="1">
      <c r="A3087" s="4782"/>
      <c r="B3087" s="47"/>
      <c r="C3087" s="47"/>
      <c r="D3087" s="33"/>
      <c r="E3087" s="687"/>
      <c r="F3087" s="687"/>
      <c r="G3087" s="1382"/>
      <c r="H3087" s="1382"/>
      <c r="O3087" s="1101"/>
    </row>
    <row r="3088" spans="1:15" s="1486" customFormat="1" ht="11.1" customHeight="1">
      <c r="A3088" s="4782"/>
      <c r="B3088" s="47"/>
      <c r="C3088" s="47"/>
      <c r="D3088" s="33"/>
      <c r="E3088" s="687"/>
      <c r="F3088" s="687"/>
      <c r="G3088" s="1382"/>
      <c r="H3088" s="1382"/>
      <c r="O3088" s="1101"/>
    </row>
    <row r="3089" spans="1:15" s="1486" customFormat="1" ht="11.1" customHeight="1">
      <c r="A3089" s="4782"/>
      <c r="B3089" s="47"/>
      <c r="C3089" s="47"/>
      <c r="D3089" s="33"/>
      <c r="E3089" s="687"/>
      <c r="F3089" s="687"/>
      <c r="G3089" s="1382"/>
      <c r="H3089" s="1382"/>
      <c r="O3089" s="1101"/>
    </row>
    <row r="3090" spans="1:15" s="1486" customFormat="1" ht="11.1" customHeight="1">
      <c r="A3090" s="4782"/>
      <c r="B3090" s="47"/>
      <c r="C3090" s="47"/>
      <c r="D3090" s="33"/>
      <c r="E3090" s="687"/>
      <c r="F3090" s="687"/>
      <c r="G3090" s="1382"/>
      <c r="H3090" s="1382"/>
      <c r="O3090" s="1101"/>
    </row>
    <row r="3091" spans="1:15" s="1486" customFormat="1" ht="11.1" customHeight="1">
      <c r="A3091" s="4782"/>
      <c r="B3091" s="47"/>
      <c r="C3091" s="47"/>
      <c r="D3091" s="33"/>
      <c r="E3091" s="687"/>
      <c r="F3091" s="687"/>
      <c r="G3091" s="1382"/>
      <c r="H3091" s="1382"/>
      <c r="O3091" s="1101"/>
    </row>
    <row r="3092" spans="1:15" s="1486" customFormat="1" ht="11.1" customHeight="1">
      <c r="A3092" s="4782"/>
      <c r="B3092" s="47"/>
      <c r="C3092" s="47"/>
      <c r="D3092" s="33"/>
      <c r="E3092" s="687"/>
      <c r="F3092" s="687"/>
      <c r="G3092" s="1382"/>
      <c r="H3092" s="1382"/>
      <c r="O3092" s="1101"/>
    </row>
    <row r="3093" spans="1:15" s="1486" customFormat="1" ht="11.1" customHeight="1">
      <c r="A3093" s="4782"/>
      <c r="B3093" s="47"/>
      <c r="C3093" s="47"/>
      <c r="D3093" s="33"/>
      <c r="E3093" s="687"/>
      <c r="F3093" s="687"/>
      <c r="G3093" s="1382"/>
      <c r="H3093" s="1382"/>
      <c r="O3093" s="1101"/>
    </row>
    <row r="3094" spans="1:15" s="1486" customFormat="1" ht="11.1" customHeight="1">
      <c r="A3094" s="4782"/>
      <c r="B3094" s="47"/>
      <c r="C3094" s="47"/>
      <c r="D3094" s="33"/>
      <c r="E3094" s="687"/>
      <c r="F3094" s="687"/>
      <c r="G3094" s="1382"/>
      <c r="H3094" s="1382"/>
      <c r="O3094" s="1101"/>
    </row>
    <row r="3095" spans="1:15" s="1486" customFormat="1" ht="11.1" customHeight="1">
      <c r="A3095" s="4782"/>
      <c r="B3095" s="47"/>
      <c r="C3095" s="47"/>
      <c r="D3095" s="33"/>
      <c r="E3095" s="687"/>
      <c r="F3095" s="687"/>
      <c r="G3095" s="1382"/>
      <c r="H3095" s="1382"/>
      <c r="O3095" s="1101"/>
    </row>
    <row r="3096" spans="1:15" s="1486" customFormat="1" ht="11.1" customHeight="1">
      <c r="A3096" s="4782"/>
      <c r="B3096" s="47"/>
      <c r="C3096" s="47"/>
      <c r="D3096" s="33"/>
      <c r="E3096" s="687"/>
      <c r="F3096" s="687"/>
      <c r="G3096" s="1382"/>
      <c r="H3096" s="1382"/>
      <c r="O3096" s="1101"/>
    </row>
    <row r="3097" spans="1:15" s="1486" customFormat="1" ht="11.1" customHeight="1">
      <c r="A3097" s="4782"/>
      <c r="B3097" s="47"/>
      <c r="C3097" s="47"/>
      <c r="D3097" s="33"/>
      <c r="E3097" s="687"/>
      <c r="F3097" s="687"/>
      <c r="G3097" s="1382"/>
      <c r="H3097" s="1382"/>
      <c r="O3097" s="1101"/>
    </row>
    <row r="3098" spans="1:15" s="1486" customFormat="1" ht="11.1" customHeight="1">
      <c r="A3098" s="4782"/>
      <c r="B3098" s="47"/>
      <c r="C3098" s="47"/>
      <c r="D3098" s="33"/>
      <c r="E3098" s="687"/>
      <c r="F3098" s="687"/>
      <c r="G3098" s="1382"/>
      <c r="H3098" s="1382"/>
      <c r="O3098" s="1101"/>
    </row>
    <row r="3099" spans="1:15" s="1486" customFormat="1" ht="11.1" customHeight="1">
      <c r="A3099" s="4782"/>
      <c r="B3099" s="47"/>
      <c r="C3099" s="47"/>
      <c r="D3099" s="33"/>
      <c r="E3099" s="687"/>
      <c r="F3099" s="687"/>
      <c r="G3099" s="1382"/>
      <c r="H3099" s="1382"/>
      <c r="O3099" s="1101"/>
    </row>
    <row r="3100" spans="1:15" s="1486" customFormat="1" ht="11.1" customHeight="1">
      <c r="A3100" s="4782"/>
      <c r="B3100" s="47"/>
      <c r="C3100" s="47"/>
      <c r="D3100" s="33"/>
      <c r="E3100" s="687"/>
      <c r="F3100" s="687"/>
      <c r="G3100" s="1382"/>
      <c r="H3100" s="1382"/>
      <c r="O3100" s="1101"/>
    </row>
    <row r="3101" spans="1:15" s="1486" customFormat="1" ht="11.1" customHeight="1">
      <c r="A3101" s="4782"/>
      <c r="B3101" s="47"/>
      <c r="C3101" s="47"/>
      <c r="D3101" s="33"/>
      <c r="E3101" s="687"/>
      <c r="F3101" s="687"/>
      <c r="G3101" s="1382"/>
      <c r="H3101" s="1382"/>
      <c r="O3101" s="1101"/>
    </row>
    <row r="3102" spans="1:15" s="1486" customFormat="1" ht="11.1" customHeight="1">
      <c r="A3102" s="4782"/>
      <c r="B3102" s="47"/>
      <c r="C3102" s="47"/>
      <c r="D3102" s="33"/>
      <c r="E3102" s="687"/>
      <c r="F3102" s="687"/>
      <c r="G3102" s="1382"/>
      <c r="H3102" s="1382"/>
      <c r="O3102" s="1101"/>
    </row>
    <row r="3103" spans="1:15" s="1486" customFormat="1" ht="11.1" customHeight="1">
      <c r="A3103" s="4782"/>
      <c r="B3103" s="47"/>
      <c r="C3103" s="47"/>
      <c r="D3103" s="33"/>
      <c r="E3103" s="687"/>
      <c r="F3103" s="687"/>
      <c r="G3103" s="1382"/>
      <c r="H3103" s="1382"/>
      <c r="O3103" s="1101"/>
    </row>
    <row r="3104" spans="1:15" s="1486" customFormat="1" ht="11.1" customHeight="1">
      <c r="A3104" s="4782"/>
      <c r="B3104" s="47"/>
      <c r="C3104" s="47"/>
      <c r="D3104" s="33"/>
      <c r="E3104" s="687"/>
      <c r="F3104" s="687"/>
      <c r="G3104" s="1382"/>
      <c r="H3104" s="1382"/>
      <c r="O3104" s="1101"/>
    </row>
    <row r="3105" spans="1:15" s="1486" customFormat="1" ht="11.1" customHeight="1">
      <c r="A3105" s="4782"/>
      <c r="B3105" s="47"/>
      <c r="C3105" s="47"/>
      <c r="D3105" s="33"/>
      <c r="E3105" s="687"/>
      <c r="F3105" s="687"/>
      <c r="G3105" s="1382"/>
      <c r="H3105" s="1382"/>
      <c r="O3105" s="1101"/>
    </row>
    <row r="3106" spans="1:15" s="1486" customFormat="1" ht="11.1" customHeight="1">
      <c r="A3106" s="4782"/>
      <c r="B3106" s="47"/>
      <c r="C3106" s="47"/>
      <c r="D3106" s="33"/>
      <c r="E3106" s="687"/>
      <c r="F3106" s="687"/>
      <c r="G3106" s="1382"/>
      <c r="H3106" s="1382"/>
      <c r="O3106" s="1101"/>
    </row>
    <row r="3107" spans="1:15" s="1486" customFormat="1" ht="11.1" customHeight="1">
      <c r="A3107" s="4782"/>
      <c r="B3107" s="47"/>
      <c r="C3107" s="47"/>
      <c r="D3107" s="33"/>
      <c r="E3107" s="687"/>
      <c r="F3107" s="687"/>
      <c r="G3107" s="1382"/>
      <c r="H3107" s="1382"/>
      <c r="O3107" s="1101"/>
    </row>
    <row r="3108" spans="1:15" s="1486" customFormat="1" ht="11.1" customHeight="1">
      <c r="A3108" s="4782"/>
      <c r="B3108" s="47"/>
      <c r="C3108" s="47"/>
      <c r="D3108" s="33"/>
      <c r="E3108" s="687"/>
      <c r="F3108" s="687"/>
      <c r="G3108" s="1382"/>
      <c r="H3108" s="1382"/>
      <c r="O3108" s="1101"/>
    </row>
  </sheetData>
  <mergeCells count="28">
    <mergeCell ref="A63:A64"/>
    <mergeCell ref="A103:A104"/>
    <mergeCell ref="C269:D269"/>
    <mergeCell ref="A162:A163"/>
    <mergeCell ref="C257:D257"/>
    <mergeCell ref="C273:D273"/>
    <mergeCell ref="A74:A75"/>
    <mergeCell ref="C251:D251"/>
    <mergeCell ref="C255:D255"/>
    <mergeCell ref="C261:D261"/>
    <mergeCell ref="C263:D263"/>
    <mergeCell ref="C267:D267"/>
    <mergeCell ref="A3:A4"/>
    <mergeCell ref="A27:A28"/>
    <mergeCell ref="A46:A47"/>
    <mergeCell ref="A297:A298"/>
    <mergeCell ref="C287:D287"/>
    <mergeCell ref="C291:D291"/>
    <mergeCell ref="C293:D293"/>
    <mergeCell ref="C281:D281"/>
    <mergeCell ref="C285:D285"/>
    <mergeCell ref="C279:D279"/>
    <mergeCell ref="A216:A217"/>
    <mergeCell ref="A237:A238"/>
    <mergeCell ref="C243:D243"/>
    <mergeCell ref="C245:D245"/>
    <mergeCell ref="C249:D249"/>
    <mergeCell ref="C275:D275"/>
  </mergeCells>
  <phoneticPr fontId="490"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A1:H29 A89:H89 A43:H45 A41:H41 A30:H40 AA30:AA40 A42:H42 AA42 A60:H60 A50:H59 AA49:AA59 A49:H49 A70:H76 A66:H67 A87:H88 A77:H85 AA84:AA85 A63:H64 Z30 A65:H65 A46:H48 A62:E62 G62:H62 A61:H61 I61 K61:AA61 A86:H86 I86:AA86 I42:Y42 A69:H69 A68:H68 I68:Y68 I1:AA29 I43:AA45 I41:Y41 I30:Y40 I60:AA60 I50:Y59 I49:Z49 I70:Z76 I66:Y67 I87:AA88 I77:Y85 I63:AA64 I65:Z65 I46:AA48 I62:AA62 I69:Y69"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Y727"/>
  <sheetViews>
    <sheetView zoomScaleNormal="100" workbookViewId="0">
      <selection activeCell="Q40" sqref="Q40"/>
    </sheetView>
  </sheetViews>
  <sheetFormatPr defaultRowHeight="11.1" customHeight="1"/>
  <cols>
    <col min="1" max="1" width="10.7109375" style="4782" customWidth="1"/>
    <col min="2" max="3" width="2.7109375" style="37" customWidth="1"/>
    <col min="4" max="4" width="12.7109375" style="88" customWidth="1"/>
    <col min="5" max="5" width="6.7109375" style="1360" customWidth="1"/>
    <col min="6" max="6" width="6.7109375" style="1182" customWidth="1"/>
    <col min="7" max="7" width="6.7109375" style="1034" customWidth="1"/>
    <col min="8" max="8" width="6.7109375" style="1628" customWidth="1"/>
    <col min="9" max="14" width="6.7109375" style="1475" customWidth="1"/>
    <col min="15" max="15" width="6.7109375" style="668" customWidth="1"/>
    <col min="16" max="25" width="6.7109375" style="1475" customWidth="1"/>
    <col min="26" max="26" width="6.7109375" style="1875" customWidth="1"/>
    <col min="27" max="29" width="6.7109375" style="2388" customWidth="1"/>
    <col min="30" max="34" width="6.7109375" style="3163" customWidth="1"/>
    <col min="35" max="46" width="6.7109375" style="2388" customWidth="1"/>
    <col min="47" max="101" width="6.7109375" style="1875" customWidth="1"/>
    <col min="102" max="16384" width="9.140625" style="1875"/>
  </cols>
  <sheetData>
    <row r="1" spans="1:34" s="755" customFormat="1" ht="18" customHeight="1">
      <c r="A1" s="785" t="s">
        <v>1761</v>
      </c>
      <c r="D1" s="786"/>
      <c r="E1" s="786"/>
      <c r="H1" s="1603"/>
      <c r="J1" s="787"/>
      <c r="M1" s="3264"/>
    </row>
    <row r="2" spans="1:34" s="755" customFormat="1" ht="18" customHeight="1">
      <c r="A2" s="785" t="s">
        <v>1590</v>
      </c>
      <c r="D2" s="786"/>
      <c r="E2" s="786"/>
      <c r="J2" s="787"/>
    </row>
    <row r="3" spans="1:34" ht="11.1" customHeight="1">
      <c r="B3" s="739"/>
      <c r="C3" s="739"/>
      <c r="D3" s="1287"/>
      <c r="F3" s="739"/>
      <c r="G3" s="739"/>
      <c r="H3" s="1475"/>
      <c r="I3" s="4327"/>
      <c r="J3" s="4349"/>
      <c r="K3" s="4327"/>
      <c r="L3" s="4327"/>
      <c r="M3" s="4327"/>
      <c r="O3" s="1475"/>
    </row>
    <row r="4" spans="1:34" s="1453" customFormat="1" ht="12.95" customHeight="1">
      <c r="A4" s="6655" t="s">
        <v>303</v>
      </c>
      <c r="B4" s="767" t="s">
        <v>4364</v>
      </c>
      <c r="C4" s="768"/>
      <c r="D4" s="767"/>
      <c r="E4" s="767"/>
      <c r="F4" s="767"/>
      <c r="G4" s="767"/>
      <c r="H4" s="767"/>
      <c r="I4" s="4332"/>
      <c r="J4" s="4332"/>
      <c r="K4" s="4332"/>
      <c r="L4" s="4332"/>
      <c r="M4" s="4332"/>
      <c r="N4" s="767"/>
      <c r="O4" s="767"/>
      <c r="P4" s="767"/>
      <c r="Q4" s="767"/>
      <c r="R4" s="767"/>
      <c r="S4" s="767"/>
      <c r="T4" s="767"/>
      <c r="U4" s="767"/>
      <c r="V4" s="767"/>
      <c r="W4" s="767"/>
      <c r="X4" s="767"/>
      <c r="Y4" s="767"/>
      <c r="Z4" s="767"/>
      <c r="AA4" s="4332"/>
      <c r="AB4" s="4332"/>
      <c r="AC4" s="4332"/>
      <c r="AD4" s="3138"/>
      <c r="AE4" s="3138"/>
      <c r="AF4" s="3138"/>
      <c r="AG4" s="3138"/>
      <c r="AH4" s="3138"/>
    </row>
    <row r="5" spans="1:34" s="1453" customFormat="1" ht="12.95" customHeight="1">
      <c r="A5" s="6655"/>
      <c r="B5" s="767" t="s">
        <v>4365</v>
      </c>
      <c r="C5" s="768"/>
      <c r="D5" s="767"/>
      <c r="E5" s="767"/>
      <c r="F5" s="767"/>
      <c r="G5" s="767"/>
      <c r="H5" s="767"/>
      <c r="I5" s="4332"/>
      <c r="J5" s="4332"/>
      <c r="K5" s="4332"/>
      <c r="L5" s="4332"/>
      <c r="M5" s="4332"/>
      <c r="N5" s="767"/>
      <c r="O5" s="767"/>
      <c r="P5" s="767"/>
      <c r="Q5" s="767"/>
      <c r="R5" s="767"/>
      <c r="S5" s="767"/>
      <c r="T5" s="767"/>
      <c r="U5" s="1204"/>
      <c r="V5" s="767"/>
      <c r="W5" s="767"/>
      <c r="X5" s="767"/>
      <c r="Y5" s="767"/>
      <c r="Z5" s="767"/>
      <c r="AA5" s="4332"/>
      <c r="AB5" s="4332"/>
      <c r="AC5" s="4332"/>
      <c r="AD5" s="3138"/>
      <c r="AE5" s="3138"/>
      <c r="AF5" s="3138"/>
      <c r="AG5" s="3138"/>
      <c r="AH5" s="3138"/>
    </row>
    <row r="6" spans="1:34" s="55" customFormat="1" ht="11.1" customHeight="1">
      <c r="A6" s="4335"/>
      <c r="I6" s="4335"/>
      <c r="J6" s="4335"/>
      <c r="K6" s="4335"/>
      <c r="L6" s="4335"/>
      <c r="M6" s="4335"/>
      <c r="AA6" s="4335"/>
      <c r="AB6" s="4335"/>
      <c r="AC6" s="4335"/>
      <c r="AD6" s="4335"/>
      <c r="AE6" s="3165"/>
      <c r="AF6" s="3165"/>
      <c r="AG6" s="3165"/>
      <c r="AH6" s="3165"/>
    </row>
    <row r="7" spans="1:34" s="55" customFormat="1" ht="11.1" customHeight="1">
      <c r="A7" s="5104"/>
      <c r="C7" s="56"/>
      <c r="I7" s="4335"/>
      <c r="J7" s="4335"/>
      <c r="K7" s="4335"/>
      <c r="L7" s="4335"/>
      <c r="M7" s="4335"/>
      <c r="O7" s="1206"/>
      <c r="AA7" s="4335"/>
      <c r="AB7" s="4335"/>
      <c r="AC7" s="4335"/>
      <c r="AD7" s="4335"/>
      <c r="AE7" s="3165"/>
      <c r="AF7" s="3165"/>
      <c r="AG7" s="3165"/>
      <c r="AH7" s="3165"/>
    </row>
    <row r="8" spans="1:34" ht="11.1" customHeight="1">
      <c r="A8" s="462"/>
      <c r="B8" s="722"/>
      <c r="C8" s="720"/>
      <c r="D8" s="64"/>
      <c r="E8" s="64"/>
      <c r="F8" s="64"/>
      <c r="G8" s="64"/>
      <c r="H8" s="1494"/>
      <c r="I8" s="3172"/>
      <c r="J8" s="3172"/>
      <c r="K8" s="3172"/>
      <c r="L8" s="4327"/>
      <c r="M8" s="4327"/>
      <c r="O8" s="1207"/>
      <c r="AA8" s="4327"/>
      <c r="AB8" s="4327"/>
      <c r="AC8" s="4327"/>
      <c r="AD8" s="4327"/>
    </row>
    <row r="9" spans="1:34" ht="11.1" customHeight="1">
      <c r="A9" s="462"/>
      <c r="B9" s="722"/>
      <c r="C9" s="722"/>
      <c r="D9" s="11"/>
      <c r="E9" s="11"/>
      <c r="F9" s="11"/>
      <c r="G9" s="11"/>
      <c r="H9" s="1502"/>
      <c r="I9" s="1502"/>
      <c r="J9" s="4327"/>
      <c r="K9" s="4327"/>
      <c r="L9" s="4327"/>
      <c r="M9" s="4327"/>
      <c r="O9" s="1475"/>
    </row>
    <row r="10" spans="1:34" ht="11.1" customHeight="1">
      <c r="A10" s="462"/>
      <c r="B10" s="1288"/>
      <c r="C10" s="722"/>
      <c r="D10" s="11"/>
      <c r="E10" s="11"/>
      <c r="F10" s="11"/>
      <c r="G10" s="11"/>
      <c r="H10" s="1502"/>
      <c r="I10" s="1502"/>
      <c r="J10" s="1502"/>
      <c r="K10" s="4327"/>
      <c r="L10" s="4327"/>
      <c r="M10" s="4327"/>
      <c r="O10" s="685"/>
    </row>
    <row r="11" spans="1:34" ht="11.1" customHeight="1">
      <c r="A11" s="462"/>
      <c r="B11" s="1288"/>
      <c r="C11" s="722"/>
      <c r="D11" s="11"/>
      <c r="E11" s="11"/>
      <c r="F11" s="11"/>
      <c r="G11" s="11"/>
      <c r="H11" s="1502"/>
      <c r="I11" s="1502"/>
      <c r="J11" s="1502"/>
      <c r="K11" s="4327"/>
      <c r="L11" s="4327"/>
      <c r="M11" s="4327"/>
      <c r="O11" s="1475"/>
    </row>
    <row r="12" spans="1:34" ht="11.1" customHeight="1">
      <c r="A12" s="462"/>
      <c r="B12" s="1288"/>
      <c r="C12" s="722"/>
      <c r="D12" s="726"/>
      <c r="E12" s="726"/>
      <c r="F12" s="726"/>
      <c r="G12" s="726"/>
      <c r="H12" s="175"/>
      <c r="I12" s="175"/>
      <c r="J12" s="175"/>
      <c r="K12" s="4327"/>
      <c r="L12" s="4327"/>
      <c r="M12" s="4327"/>
      <c r="O12" s="1475"/>
    </row>
    <row r="13" spans="1:34" ht="11.1" customHeight="1">
      <c r="A13" s="462"/>
      <c r="B13" s="1288"/>
      <c r="C13" s="722"/>
      <c r="D13" s="722"/>
      <c r="E13" s="722"/>
      <c r="F13" s="722"/>
      <c r="G13" s="726"/>
      <c r="H13" s="175"/>
      <c r="I13" s="175"/>
      <c r="J13" s="175"/>
      <c r="K13" s="4327"/>
      <c r="L13" s="4327"/>
      <c r="M13" s="4327"/>
      <c r="O13" s="1475"/>
    </row>
    <row r="14" spans="1:34" ht="11.1" customHeight="1">
      <c r="A14" s="462"/>
      <c r="B14" s="1288"/>
      <c r="C14" s="722"/>
      <c r="D14" s="11"/>
      <c r="E14" s="11"/>
      <c r="F14" s="11"/>
      <c r="G14" s="11"/>
      <c r="H14" s="1502"/>
      <c r="I14" s="1502"/>
      <c r="J14" s="1502"/>
      <c r="K14" s="4327"/>
      <c r="L14" s="4327"/>
      <c r="M14" s="4327"/>
      <c r="O14" s="1475"/>
    </row>
    <row r="15" spans="1:34" ht="11.1" customHeight="1">
      <c r="A15" s="462"/>
      <c r="B15" s="1288"/>
      <c r="C15" s="720"/>
      <c r="D15" s="50"/>
      <c r="E15" s="50"/>
      <c r="F15" s="50"/>
      <c r="G15" s="50"/>
      <c r="H15" s="92"/>
      <c r="I15" s="2215"/>
      <c r="J15" s="2215"/>
      <c r="K15" s="4327"/>
      <c r="L15" s="4327"/>
      <c r="M15" s="4327"/>
      <c r="O15" s="1475"/>
    </row>
    <row r="16" spans="1:34" ht="11.1" customHeight="1">
      <c r="A16" s="462"/>
      <c r="B16" s="1288"/>
      <c r="C16" s="722"/>
      <c r="D16" s="11"/>
      <c r="E16" s="11"/>
      <c r="F16" s="11"/>
      <c r="G16" s="11"/>
      <c r="H16" s="1502"/>
      <c r="I16" s="1502"/>
      <c r="J16" s="1502"/>
      <c r="K16" s="4327"/>
      <c r="L16" s="4327"/>
      <c r="M16" s="4327"/>
      <c r="O16" s="1475"/>
    </row>
    <row r="17" spans="1:15" ht="11.1" customHeight="1">
      <c r="A17" s="462"/>
      <c r="B17" s="1288"/>
      <c r="C17" s="722"/>
      <c r="D17" s="11"/>
      <c r="E17" s="11"/>
      <c r="F17" s="11"/>
      <c r="G17" s="11"/>
      <c r="H17" s="1502"/>
      <c r="I17" s="1502"/>
      <c r="J17" s="1502"/>
      <c r="K17" s="4327"/>
      <c r="L17" s="4327"/>
      <c r="M17" s="4327"/>
      <c r="O17" s="1475"/>
    </row>
    <row r="18" spans="1:15" ht="11.1" customHeight="1">
      <c r="A18" s="462"/>
      <c r="B18" s="1288"/>
      <c r="C18" s="722"/>
      <c r="D18" s="11"/>
      <c r="E18" s="11"/>
      <c r="F18" s="11"/>
      <c r="G18" s="11"/>
      <c r="H18" s="1502"/>
      <c r="I18" s="1502"/>
      <c r="J18" s="1502"/>
      <c r="K18" s="4327"/>
      <c r="L18" s="4327"/>
      <c r="M18" s="4327"/>
      <c r="O18" s="1475"/>
    </row>
    <row r="19" spans="1:15" ht="11.1" customHeight="1">
      <c r="A19" s="462"/>
      <c r="B19" s="1288"/>
      <c r="C19" s="722"/>
      <c r="D19" s="11"/>
      <c r="E19" s="11"/>
      <c r="F19" s="11"/>
      <c r="G19" s="11"/>
      <c r="H19" s="1502"/>
      <c r="I19" s="1502"/>
      <c r="J19" s="1502"/>
      <c r="K19" s="4327"/>
      <c r="L19" s="4327"/>
      <c r="M19" s="4327"/>
      <c r="O19" s="1475"/>
    </row>
    <row r="20" spans="1:15" ht="11.1" customHeight="1">
      <c r="A20" s="192"/>
      <c r="B20" s="712"/>
      <c r="C20" s="713"/>
      <c r="D20" s="712"/>
      <c r="E20" s="712"/>
      <c r="F20" s="712"/>
      <c r="G20" s="712"/>
      <c r="H20" s="651"/>
      <c r="I20" s="4168"/>
      <c r="J20" s="4168"/>
      <c r="K20" s="4168"/>
      <c r="L20" s="4327"/>
      <c r="M20" s="4327"/>
      <c r="O20" s="1475"/>
    </row>
    <row r="21" spans="1:15" ht="11.1" customHeight="1">
      <c r="A21" s="192"/>
      <c r="B21" s="712"/>
      <c r="C21" s="713"/>
      <c r="D21" s="712"/>
      <c r="E21" s="712"/>
      <c r="F21" s="712"/>
      <c r="G21" s="712"/>
      <c r="H21" s="651"/>
      <c r="I21" s="4168"/>
      <c r="J21" s="4168"/>
      <c r="K21" s="4168"/>
      <c r="L21" s="4327"/>
      <c r="M21" s="4327"/>
      <c r="O21" s="1475"/>
    </row>
    <row r="22" spans="1:15" ht="11.1" customHeight="1">
      <c r="A22" s="192"/>
      <c r="B22" s="712"/>
      <c r="C22" s="713"/>
      <c r="D22" s="712"/>
      <c r="E22" s="712"/>
      <c r="F22" s="712"/>
      <c r="G22" s="712"/>
      <c r="H22" s="651"/>
      <c r="I22" s="4168"/>
      <c r="J22" s="4168"/>
      <c r="K22" s="4168"/>
      <c r="L22" s="4327"/>
      <c r="M22" s="4327"/>
      <c r="O22" s="1475"/>
    </row>
    <row r="23" spans="1:15" ht="11.1" customHeight="1">
      <c r="A23" s="192"/>
      <c r="B23" s="712"/>
      <c r="C23" s="713"/>
      <c r="D23" s="712"/>
      <c r="E23" s="712"/>
      <c r="F23" s="712"/>
      <c r="G23" s="712"/>
      <c r="H23" s="651"/>
      <c r="I23" s="4168"/>
      <c r="J23" s="4168"/>
      <c r="K23" s="4168"/>
      <c r="L23" s="4327"/>
      <c r="M23" s="4327"/>
      <c r="O23" s="1475"/>
    </row>
    <row r="24" spans="1:15" ht="11.1" customHeight="1">
      <c r="A24" s="192"/>
      <c r="B24" s="712"/>
      <c r="C24" s="713"/>
      <c r="D24" s="712"/>
      <c r="E24" s="712"/>
      <c r="F24" s="712"/>
      <c r="G24" s="712"/>
      <c r="H24" s="651"/>
      <c r="I24" s="4168"/>
      <c r="J24" s="4168"/>
      <c r="K24" s="4168"/>
      <c r="L24" s="4327"/>
      <c r="M24" s="4327"/>
      <c r="O24" s="1475"/>
    </row>
    <row r="25" spans="1:15" ht="11.1" customHeight="1">
      <c r="A25" s="192"/>
      <c r="B25" s="712"/>
      <c r="C25" s="713"/>
      <c r="D25" s="712"/>
      <c r="E25" s="712"/>
      <c r="F25" s="712"/>
      <c r="G25" s="712"/>
      <c r="H25" s="651"/>
      <c r="I25" s="4168"/>
      <c r="J25" s="4168"/>
      <c r="K25" s="4168"/>
      <c r="L25" s="4327"/>
      <c r="M25" s="4327"/>
      <c r="O25" s="1475"/>
    </row>
    <row r="26" spans="1:15" ht="11.1" customHeight="1">
      <c r="A26" s="192"/>
      <c r="B26" s="712"/>
      <c r="C26" s="713"/>
      <c r="D26" s="712"/>
      <c r="E26" s="712"/>
      <c r="F26" s="712"/>
      <c r="G26" s="712"/>
      <c r="H26" s="651"/>
      <c r="I26" s="4168"/>
      <c r="J26" s="4168"/>
      <c r="K26" s="4168"/>
      <c r="L26" s="4327"/>
      <c r="M26" s="4327"/>
      <c r="O26" s="1475"/>
    </row>
    <row r="27" spans="1:15" ht="11.1" customHeight="1">
      <c r="A27" s="192"/>
      <c r="B27" s="712"/>
      <c r="C27" s="713"/>
      <c r="D27" s="712"/>
      <c r="E27" s="712"/>
      <c r="F27" s="712"/>
      <c r="G27" s="712"/>
      <c r="H27" s="651"/>
      <c r="I27" s="4168"/>
      <c r="J27" s="4168"/>
      <c r="K27" s="4168"/>
      <c r="L27" s="4327"/>
      <c r="M27" s="4327"/>
      <c r="O27" s="1475"/>
    </row>
    <row r="28" spans="1:15" ht="11.1" customHeight="1">
      <c r="A28" s="192"/>
      <c r="B28" s="712"/>
      <c r="C28" s="713"/>
      <c r="D28" s="712"/>
      <c r="E28" s="712"/>
      <c r="F28" s="712"/>
      <c r="G28" s="712"/>
      <c r="H28" s="651"/>
      <c r="I28" s="4168"/>
      <c r="J28" s="4168"/>
      <c r="K28" s="4168"/>
      <c r="L28" s="4327"/>
      <c r="M28" s="4327"/>
      <c r="O28" s="1475"/>
    </row>
    <row r="29" spans="1:15" ht="11.1" customHeight="1">
      <c r="A29" s="192"/>
      <c r="B29" s="712"/>
      <c r="C29" s="713"/>
      <c r="D29" s="712"/>
      <c r="E29" s="712"/>
      <c r="F29" s="712"/>
      <c r="G29" s="712"/>
      <c r="H29" s="651"/>
      <c r="I29" s="4168"/>
      <c r="J29" s="4168"/>
      <c r="K29" s="4168"/>
      <c r="L29" s="4327"/>
      <c r="M29" s="4327"/>
      <c r="O29" s="1475"/>
    </row>
    <row r="30" spans="1:15" ht="11.1" customHeight="1">
      <c r="A30" s="192"/>
      <c r="B30" s="712"/>
      <c r="C30" s="713"/>
      <c r="D30" s="712"/>
      <c r="E30" s="712"/>
      <c r="F30" s="712"/>
      <c r="G30" s="712"/>
      <c r="H30" s="651"/>
      <c r="I30" s="4168"/>
      <c r="J30" s="4168"/>
      <c r="K30" s="4168"/>
      <c r="L30" s="4327"/>
      <c r="M30" s="4327"/>
      <c r="O30" s="1475"/>
    </row>
    <row r="31" spans="1:15" ht="11.1" customHeight="1">
      <c r="A31" s="192"/>
      <c r="B31" s="712"/>
      <c r="C31" s="713"/>
      <c r="D31" s="712"/>
      <c r="E31" s="712"/>
      <c r="F31" s="712"/>
      <c r="G31" s="712"/>
      <c r="H31" s="651"/>
      <c r="I31" s="4168"/>
      <c r="J31" s="4168"/>
      <c r="K31" s="4168"/>
      <c r="L31" s="4327"/>
      <c r="M31" s="4327"/>
      <c r="O31" s="1475"/>
    </row>
    <row r="32" spans="1:15" ht="11.1" customHeight="1">
      <c r="A32" s="192"/>
      <c r="B32" s="712"/>
      <c r="C32" s="713"/>
      <c r="D32" s="712"/>
      <c r="E32" s="712"/>
      <c r="F32" s="712"/>
      <c r="G32" s="712"/>
      <c r="H32" s="651"/>
      <c r="I32" s="4168"/>
      <c r="J32" s="4168"/>
      <c r="K32" s="4168"/>
      <c r="L32" s="4327"/>
      <c r="M32" s="4327"/>
      <c r="O32" s="685"/>
    </row>
    <row r="33" spans="1:15" ht="11.1" customHeight="1">
      <c r="A33" s="192"/>
      <c r="B33" s="712"/>
      <c r="C33" s="713"/>
      <c r="D33" s="712"/>
      <c r="E33" s="712"/>
      <c r="F33" s="712"/>
      <c r="G33" s="712"/>
      <c r="H33" s="651"/>
      <c r="I33" s="4168"/>
      <c r="J33" s="4168"/>
      <c r="K33" s="4168"/>
      <c r="L33" s="4327"/>
      <c r="M33" s="4327"/>
      <c r="O33" s="685"/>
    </row>
    <row r="34" spans="1:15" ht="11.1" customHeight="1">
      <c r="A34" s="192"/>
      <c r="B34" s="712"/>
      <c r="C34" s="713"/>
      <c r="D34" s="712"/>
      <c r="E34" s="712"/>
      <c r="F34" s="712"/>
      <c r="G34" s="712"/>
      <c r="H34" s="651"/>
      <c r="I34" s="4168"/>
      <c r="J34" s="4168"/>
      <c r="K34" s="4168"/>
      <c r="L34" s="4327"/>
      <c r="M34" s="4327"/>
      <c r="O34" s="685"/>
    </row>
    <row r="35" spans="1:15" ht="11.1" customHeight="1">
      <c r="A35" s="192"/>
      <c r="B35" s="712"/>
      <c r="C35" s="713"/>
      <c r="D35" s="712"/>
      <c r="E35" s="712"/>
      <c r="F35" s="712"/>
      <c r="G35" s="712"/>
      <c r="H35" s="651"/>
      <c r="I35" s="4168"/>
      <c r="J35" s="4168"/>
      <c r="K35" s="4168"/>
      <c r="L35" s="4327"/>
      <c r="M35" s="4327"/>
      <c r="O35" s="1475"/>
    </row>
    <row r="36" spans="1:15" ht="11.1" customHeight="1">
      <c r="A36" s="192"/>
      <c r="B36" s="712"/>
      <c r="C36" s="713"/>
      <c r="D36" s="712"/>
      <c r="E36" s="712"/>
      <c r="F36" s="712"/>
      <c r="G36" s="712"/>
      <c r="H36" s="651"/>
      <c r="I36" s="4168"/>
      <c r="J36" s="4168"/>
      <c r="K36" s="4168"/>
      <c r="L36" s="4327"/>
      <c r="M36" s="4327"/>
      <c r="O36" s="1475"/>
    </row>
    <row r="37" spans="1:15" s="3163" customFormat="1" ht="11.1" customHeight="1">
      <c r="A37" s="192"/>
      <c r="B37" s="712"/>
      <c r="C37" s="713"/>
      <c r="D37" s="712"/>
      <c r="E37" s="712"/>
      <c r="F37" s="712"/>
      <c r="G37" s="712"/>
      <c r="H37" s="2214"/>
      <c r="I37" s="4168"/>
      <c r="J37" s="4168"/>
      <c r="K37" s="4168"/>
      <c r="L37" s="4327"/>
      <c r="M37" s="4327"/>
    </row>
    <row r="38" spans="1:15" ht="11.1" customHeight="1">
      <c r="A38" s="192"/>
      <c r="B38" s="712"/>
      <c r="C38" s="713"/>
      <c r="D38" s="712"/>
      <c r="E38" s="712"/>
      <c r="F38" s="712"/>
      <c r="G38" s="712"/>
      <c r="H38" s="651"/>
      <c r="I38" s="4168"/>
      <c r="J38" s="4327"/>
      <c r="K38" s="4327"/>
      <c r="L38" s="4327"/>
      <c r="M38" s="4327"/>
      <c r="O38" s="1475"/>
    </row>
    <row r="39" spans="1:15" ht="11.1" customHeight="1">
      <c r="A39" s="462"/>
      <c r="B39" s="722"/>
      <c r="C39" s="720"/>
      <c r="D39" s="64"/>
      <c r="E39" s="64"/>
      <c r="F39" s="64"/>
      <c r="G39" s="64"/>
      <c r="H39" s="1494"/>
      <c r="I39" s="3172"/>
      <c r="J39" s="3172"/>
      <c r="K39" s="3172"/>
      <c r="L39" s="4327"/>
      <c r="M39" s="4327"/>
      <c r="O39" s="685"/>
    </row>
    <row r="40" spans="1:15" ht="11.1" customHeight="1">
      <c r="A40" s="462"/>
      <c r="B40" s="722"/>
      <c r="C40" s="722"/>
      <c r="D40" s="11"/>
      <c r="E40" s="11"/>
      <c r="F40" s="11"/>
      <c r="G40" s="11"/>
      <c r="H40" s="1502"/>
      <c r="I40" s="1502"/>
      <c r="J40" s="4327"/>
      <c r="K40" s="4327"/>
      <c r="L40" s="4327"/>
      <c r="M40" s="4327"/>
      <c r="O40" s="1475"/>
    </row>
    <row r="41" spans="1:15" ht="11.1" customHeight="1">
      <c r="A41" s="462"/>
      <c r="B41" s="1288"/>
      <c r="C41" s="722"/>
      <c r="D41" s="11"/>
      <c r="E41" s="11"/>
      <c r="F41" s="11"/>
      <c r="G41" s="11"/>
      <c r="H41" s="1502"/>
      <c r="I41" s="1502"/>
      <c r="J41" s="1502"/>
      <c r="K41" s="4327"/>
      <c r="L41" s="4327"/>
      <c r="M41" s="4327"/>
      <c r="O41" s="1475"/>
    </row>
    <row r="42" spans="1:15" ht="11.1" customHeight="1">
      <c r="A42" s="462"/>
      <c r="B42" s="1288"/>
      <c r="C42" s="722"/>
      <c r="D42" s="11"/>
      <c r="E42" s="11"/>
      <c r="F42" s="11"/>
      <c r="G42" s="11"/>
      <c r="H42" s="1502"/>
      <c r="I42" s="1502"/>
      <c r="J42" s="1502"/>
      <c r="K42" s="4327"/>
      <c r="L42" s="4327"/>
      <c r="M42" s="4327"/>
      <c r="O42" s="1475"/>
    </row>
    <row r="43" spans="1:15" ht="11.1" customHeight="1">
      <c r="A43" s="462"/>
      <c r="B43" s="1288"/>
      <c r="C43" s="722"/>
      <c r="D43" s="726"/>
      <c r="E43" s="726"/>
      <c r="F43" s="726"/>
      <c r="G43" s="726"/>
      <c r="H43" s="175"/>
      <c r="I43" s="175"/>
      <c r="J43" s="175"/>
      <c r="K43" s="4327"/>
      <c r="L43" s="4327"/>
      <c r="M43" s="4327"/>
      <c r="O43" s="1475"/>
    </row>
    <row r="44" spans="1:15" ht="11.1" customHeight="1">
      <c r="A44" s="462"/>
      <c r="B44" s="1288"/>
      <c r="C44" s="722"/>
      <c r="D44" s="722"/>
      <c r="E44" s="722"/>
      <c r="F44" s="722"/>
      <c r="G44" s="726"/>
      <c r="H44" s="175"/>
      <c r="I44" s="175"/>
      <c r="J44" s="175"/>
      <c r="K44" s="4327"/>
      <c r="L44" s="4327"/>
      <c r="M44" s="4327"/>
      <c r="O44" s="1475"/>
    </row>
    <row r="45" spans="1:15" ht="11.1" customHeight="1">
      <c r="A45" s="462"/>
      <c r="B45" s="1288"/>
      <c r="C45" s="722"/>
      <c r="D45" s="11"/>
      <c r="E45" s="11"/>
      <c r="F45" s="11"/>
      <c r="G45" s="11"/>
      <c r="H45" s="1502"/>
      <c r="I45" s="1502"/>
      <c r="J45" s="1502"/>
      <c r="K45" s="4327"/>
      <c r="L45" s="4327"/>
      <c r="M45" s="4327"/>
      <c r="O45" s="1475"/>
    </row>
    <row r="46" spans="1:15" ht="11.1" customHeight="1">
      <c r="A46" s="462"/>
      <c r="B46" s="1288"/>
      <c r="C46" s="720"/>
      <c r="D46" s="50"/>
      <c r="E46" s="50"/>
      <c r="F46" s="50"/>
      <c r="G46" s="50"/>
      <c r="H46" s="92"/>
      <c r="I46" s="2215"/>
      <c r="J46" s="2215"/>
      <c r="K46" s="4327"/>
      <c r="L46" s="4327"/>
      <c r="M46" s="4327"/>
      <c r="O46" s="1475"/>
    </row>
    <row r="47" spans="1:15" ht="11.1" customHeight="1">
      <c r="A47" s="462"/>
      <c r="B47" s="1288"/>
      <c r="C47" s="722"/>
      <c r="D47" s="11"/>
      <c r="E47" s="11"/>
      <c r="F47" s="11"/>
      <c r="G47" s="11"/>
      <c r="H47" s="1502"/>
      <c r="I47" s="1502"/>
      <c r="J47" s="1502"/>
      <c r="K47" s="4327"/>
      <c r="L47" s="4327"/>
      <c r="M47" s="4327"/>
      <c r="O47" s="1475"/>
    </row>
    <row r="48" spans="1:15" ht="11.1" customHeight="1">
      <c r="A48" s="462"/>
      <c r="B48" s="1288"/>
      <c r="C48" s="722"/>
      <c r="D48" s="11"/>
      <c r="E48" s="11"/>
      <c r="F48" s="11"/>
      <c r="G48" s="11"/>
      <c r="H48" s="1502"/>
      <c r="I48" s="1502"/>
      <c r="J48" s="1502"/>
      <c r="K48" s="4327"/>
      <c r="L48" s="4327"/>
      <c r="M48" s="4327"/>
      <c r="O48" s="1475"/>
    </row>
    <row r="49" spans="1:22" ht="11.1" customHeight="1">
      <c r="A49" s="462"/>
      <c r="B49" s="1288"/>
      <c r="C49" s="722"/>
      <c r="D49" s="11"/>
      <c r="E49" s="11"/>
      <c r="F49" s="11"/>
      <c r="G49" s="11"/>
      <c r="H49" s="1502"/>
      <c r="I49" s="1502"/>
      <c r="J49" s="1502"/>
      <c r="K49" s="4327"/>
      <c r="L49" s="4327"/>
      <c r="M49" s="4327"/>
      <c r="O49" s="1475"/>
      <c r="R49" s="3163"/>
      <c r="S49" s="3163"/>
      <c r="T49" s="3163"/>
      <c r="U49" s="3163"/>
      <c r="V49" s="3163"/>
    </row>
    <row r="50" spans="1:22" ht="11.1" customHeight="1">
      <c r="A50" s="462"/>
      <c r="B50" s="1288"/>
      <c r="C50" s="722"/>
      <c r="D50" s="11"/>
      <c r="E50" s="11"/>
      <c r="F50" s="11"/>
      <c r="G50" s="11"/>
      <c r="H50" s="1502"/>
      <c r="I50" s="1502"/>
      <c r="J50" s="1502"/>
      <c r="K50" s="4327"/>
      <c r="L50" s="4327"/>
      <c r="M50" s="4327"/>
      <c r="O50" s="1475"/>
      <c r="R50" s="3163"/>
      <c r="S50" s="3163"/>
      <c r="T50" s="3163"/>
      <c r="U50" s="3163"/>
      <c r="V50" s="3163"/>
    </row>
    <row r="51" spans="1:22" ht="11.1" customHeight="1">
      <c r="A51" s="192"/>
      <c r="B51" s="712"/>
      <c r="C51" s="713"/>
      <c r="D51" s="712"/>
      <c r="E51" s="712"/>
      <c r="F51" s="712"/>
      <c r="G51" s="712"/>
      <c r="H51" s="651"/>
      <c r="I51" s="4168"/>
      <c r="J51" s="4168"/>
      <c r="K51" s="4168"/>
      <c r="L51" s="4327"/>
      <c r="M51" s="4327"/>
      <c r="O51" s="1475"/>
      <c r="R51" s="3163"/>
      <c r="S51" s="3163"/>
      <c r="T51" s="3163"/>
      <c r="U51" s="3163"/>
      <c r="V51" s="3163"/>
    </row>
    <row r="52" spans="1:22" ht="11.1" customHeight="1">
      <c r="A52" s="192"/>
      <c r="B52" s="712"/>
      <c r="C52" s="713"/>
      <c r="D52" s="712"/>
      <c r="E52" s="712"/>
      <c r="F52" s="712"/>
      <c r="G52" s="712"/>
      <c r="H52" s="651"/>
      <c r="I52" s="4168"/>
      <c r="J52" s="4168"/>
      <c r="K52" s="4168"/>
      <c r="L52" s="4327"/>
      <c r="M52" s="4327"/>
      <c r="O52" s="685"/>
      <c r="R52" s="3163"/>
      <c r="S52" s="3163"/>
      <c r="T52" s="3163"/>
      <c r="U52" s="3163"/>
      <c r="V52" s="3163"/>
    </row>
    <row r="53" spans="1:22" ht="11.1" customHeight="1">
      <c r="A53" s="192"/>
      <c r="B53" s="712"/>
      <c r="C53" s="713"/>
      <c r="D53" s="712"/>
      <c r="E53" s="712"/>
      <c r="F53" s="712"/>
      <c r="G53" s="712"/>
      <c r="H53" s="651"/>
      <c r="I53" s="4168"/>
      <c r="J53" s="4168"/>
      <c r="K53" s="4168"/>
      <c r="L53" s="4327"/>
      <c r="M53" s="4327"/>
      <c r="N53" s="54"/>
      <c r="O53" s="3137"/>
      <c r="P53" s="3137"/>
      <c r="Q53" s="54"/>
      <c r="R53" s="54"/>
      <c r="S53" s="743"/>
      <c r="T53" s="34"/>
      <c r="U53" s="3163"/>
      <c r="V53" s="3163"/>
    </row>
    <row r="54" spans="1:22" ht="11.1" customHeight="1">
      <c r="A54" s="192"/>
      <c r="B54" s="712"/>
      <c r="C54" s="713"/>
      <c r="D54" s="712"/>
      <c r="E54" s="712"/>
      <c r="F54" s="712"/>
      <c r="G54" s="712"/>
      <c r="H54" s="651"/>
      <c r="I54" s="4168"/>
      <c r="J54" s="4168"/>
      <c r="K54" s="4168"/>
      <c r="L54" s="4327"/>
      <c r="M54" s="4327"/>
      <c r="N54" s="54"/>
      <c r="O54" s="3137"/>
      <c r="P54" s="3137"/>
      <c r="Q54" s="54"/>
      <c r="R54" s="54"/>
      <c r="S54" s="743"/>
      <c r="T54" s="34"/>
      <c r="U54" s="3163"/>
      <c r="V54" s="3163"/>
    </row>
    <row r="55" spans="1:22" ht="11.1" customHeight="1">
      <c r="A55" s="192"/>
      <c r="B55" s="712"/>
      <c r="C55" s="713"/>
      <c r="D55" s="712"/>
      <c r="E55" s="712"/>
      <c r="F55" s="712"/>
      <c r="G55" s="712"/>
      <c r="H55" s="651"/>
      <c r="I55" s="4168"/>
      <c r="J55" s="4168"/>
      <c r="K55" s="4168"/>
      <c r="L55" s="4327"/>
      <c r="M55" s="4327"/>
      <c r="N55" s="17"/>
      <c r="O55" s="3137"/>
      <c r="P55" s="3137"/>
      <c r="Q55" s="17"/>
      <c r="R55" s="17"/>
      <c r="S55" s="743"/>
      <c r="T55" s="137"/>
      <c r="U55" s="3163"/>
      <c r="V55" s="3163"/>
    </row>
    <row r="56" spans="1:22" ht="11.1" customHeight="1">
      <c r="A56" s="192"/>
      <c r="B56" s="712"/>
      <c r="C56" s="713"/>
      <c r="D56" s="712"/>
      <c r="E56" s="712"/>
      <c r="F56" s="712"/>
      <c r="G56" s="712"/>
      <c r="H56" s="651"/>
      <c r="I56" s="4168"/>
      <c r="J56" s="4168"/>
      <c r="K56" s="4168"/>
      <c r="L56" s="4327"/>
      <c r="M56" s="4327"/>
      <c r="N56" s="17"/>
      <c r="O56" s="3137"/>
      <c r="P56" s="3137"/>
      <c r="Q56" s="17"/>
      <c r="R56" s="17"/>
      <c r="S56" s="743"/>
      <c r="T56" s="137"/>
      <c r="U56" s="3163"/>
      <c r="V56" s="3163"/>
    </row>
    <row r="57" spans="1:22" ht="11.1" customHeight="1">
      <c r="A57" s="192"/>
      <c r="B57" s="712"/>
      <c r="C57" s="713"/>
      <c r="D57" s="712"/>
      <c r="E57" s="712"/>
      <c r="F57" s="712"/>
      <c r="G57" s="712"/>
      <c r="H57" s="651"/>
      <c r="I57" s="4168"/>
      <c r="J57" s="4168"/>
      <c r="K57" s="4168"/>
      <c r="L57" s="4327"/>
      <c r="M57" s="4327"/>
      <c r="N57" s="3137"/>
      <c r="O57" s="3137"/>
      <c r="P57" s="3137"/>
      <c r="Q57" s="3137"/>
      <c r="R57" s="17"/>
      <c r="S57" s="743"/>
      <c r="T57" s="3137"/>
      <c r="U57" s="3163"/>
      <c r="V57" s="3163"/>
    </row>
    <row r="58" spans="1:22" ht="11.1" customHeight="1">
      <c r="A58" s="192"/>
      <c r="B58" s="712"/>
      <c r="C58" s="713"/>
      <c r="D58" s="712"/>
      <c r="E58" s="712"/>
      <c r="F58" s="712"/>
      <c r="G58" s="712"/>
      <c r="H58" s="651"/>
      <c r="I58" s="4168"/>
      <c r="J58" s="4168"/>
      <c r="K58" s="4168"/>
      <c r="L58" s="4327"/>
      <c r="M58" s="4327"/>
      <c r="N58" s="3137"/>
      <c r="O58" s="3137"/>
      <c r="P58" s="3137"/>
      <c r="Q58" s="3137"/>
      <c r="R58" s="17"/>
      <c r="S58" s="743"/>
      <c r="T58" s="3137"/>
      <c r="U58" s="3163"/>
      <c r="V58" s="3163"/>
    </row>
    <row r="59" spans="1:22" ht="11.1" customHeight="1">
      <c r="A59" s="192"/>
      <c r="B59" s="712"/>
      <c r="C59" s="713"/>
      <c r="D59" s="712"/>
      <c r="E59" s="712"/>
      <c r="F59" s="712"/>
      <c r="G59" s="712"/>
      <c r="H59" s="651"/>
      <c r="I59" s="4168"/>
      <c r="J59" s="4168"/>
      <c r="K59" s="4168"/>
      <c r="L59" s="4327"/>
      <c r="M59" s="4327"/>
      <c r="N59" s="3137"/>
      <c r="O59" s="3137"/>
      <c r="P59" s="3137"/>
      <c r="Q59" s="3137"/>
      <c r="R59" s="17"/>
      <c r="S59" s="743"/>
      <c r="T59" s="3137"/>
      <c r="U59" s="3163"/>
      <c r="V59" s="3163"/>
    </row>
    <row r="60" spans="1:22" ht="11.1" customHeight="1">
      <c r="A60" s="192"/>
      <c r="B60" s="712"/>
      <c r="C60" s="713"/>
      <c r="D60" s="712"/>
      <c r="E60" s="712"/>
      <c r="F60" s="712"/>
      <c r="G60" s="712"/>
      <c r="H60" s="651"/>
      <c r="I60" s="4168"/>
      <c r="J60" s="4168"/>
      <c r="K60" s="4168"/>
      <c r="L60" s="4327"/>
      <c r="M60" s="4327"/>
      <c r="N60" s="3137"/>
      <c r="O60" s="3137"/>
      <c r="P60" s="3137"/>
      <c r="Q60" s="3137"/>
      <c r="R60" s="17"/>
      <c r="S60" s="743"/>
      <c r="T60" s="3137"/>
      <c r="U60" s="3163"/>
      <c r="V60" s="3163"/>
    </row>
    <row r="61" spans="1:22" ht="11.1" customHeight="1">
      <c r="A61" s="192"/>
      <c r="B61" s="712"/>
      <c r="C61" s="713"/>
      <c r="D61" s="712"/>
      <c r="E61" s="712"/>
      <c r="F61" s="712"/>
      <c r="G61" s="712"/>
      <c r="H61" s="651"/>
      <c r="I61" s="4168"/>
      <c r="J61" s="4168"/>
      <c r="K61" s="4168"/>
      <c r="L61" s="4327"/>
      <c r="M61" s="4327"/>
      <c r="O61" s="1475"/>
      <c r="R61" s="3163"/>
      <c r="S61" s="3163"/>
      <c r="T61" s="3163"/>
      <c r="U61" s="3163"/>
      <c r="V61" s="3163"/>
    </row>
    <row r="62" spans="1:22" ht="11.1" customHeight="1">
      <c r="A62" s="192"/>
      <c r="B62" s="712"/>
      <c r="C62" s="713"/>
      <c r="D62" s="712"/>
      <c r="E62" s="712"/>
      <c r="F62" s="712"/>
      <c r="G62" s="712"/>
      <c r="H62" s="651"/>
      <c r="I62" s="4168"/>
      <c r="J62" s="4168"/>
      <c r="K62" s="4168"/>
      <c r="L62" s="4327"/>
      <c r="M62" s="4327"/>
      <c r="O62" s="1475"/>
      <c r="R62" s="3163"/>
      <c r="S62" s="3163"/>
      <c r="T62" s="3163"/>
      <c r="U62" s="3163"/>
      <c r="V62" s="3163"/>
    </row>
    <row r="63" spans="1:22" ht="11.1" customHeight="1">
      <c r="A63" s="192"/>
      <c r="B63" s="712"/>
      <c r="C63" s="713"/>
      <c r="D63" s="712"/>
      <c r="E63" s="712"/>
      <c r="F63" s="712"/>
      <c r="G63" s="712"/>
      <c r="H63" s="651"/>
      <c r="I63" s="4168"/>
      <c r="J63" s="4168"/>
      <c r="K63" s="4168"/>
      <c r="L63" s="4327"/>
      <c r="M63" s="4327"/>
      <c r="O63" s="685"/>
    </row>
    <row r="64" spans="1:22" ht="11.1" customHeight="1">
      <c r="A64" s="192"/>
      <c r="B64" s="712"/>
      <c r="C64" s="713"/>
      <c r="D64" s="712"/>
      <c r="E64" s="712"/>
      <c r="F64" s="712"/>
      <c r="G64" s="712"/>
      <c r="H64" s="651"/>
      <c r="I64" s="4168"/>
      <c r="J64" s="4168"/>
      <c r="K64" s="4168"/>
      <c r="L64" s="4327"/>
      <c r="M64" s="4327"/>
      <c r="O64" s="685"/>
    </row>
    <row r="65" spans="1:34" ht="11.1" customHeight="1">
      <c r="A65" s="192"/>
      <c r="B65" s="712"/>
      <c r="C65" s="713"/>
      <c r="D65" s="712"/>
      <c r="E65" s="712"/>
      <c r="F65" s="712"/>
      <c r="G65" s="712"/>
      <c r="H65" s="651"/>
      <c r="I65" s="4168"/>
      <c r="J65" s="4168"/>
      <c r="K65" s="4168"/>
      <c r="L65" s="4327"/>
      <c r="M65" s="4327"/>
      <c r="O65" s="685"/>
    </row>
    <row r="66" spans="1:34" ht="11.1" customHeight="1">
      <c r="A66" s="192"/>
      <c r="B66" s="712"/>
      <c r="C66" s="713"/>
      <c r="D66" s="712"/>
      <c r="E66" s="712"/>
      <c r="F66" s="712"/>
      <c r="G66" s="712"/>
      <c r="H66" s="651"/>
      <c r="I66" s="4168"/>
      <c r="J66" s="4168"/>
      <c r="K66" s="4168"/>
      <c r="L66" s="4327"/>
      <c r="M66" s="4327"/>
      <c r="O66" s="1475"/>
    </row>
    <row r="67" spans="1:34" s="3163" customFormat="1" ht="11.1" customHeight="1">
      <c r="A67" s="192"/>
      <c r="B67" s="712"/>
      <c r="C67" s="713"/>
      <c r="D67" s="712"/>
      <c r="E67" s="712"/>
      <c r="F67" s="712"/>
      <c r="G67" s="712"/>
      <c r="H67" s="2214"/>
      <c r="I67" s="4168"/>
      <c r="J67" s="4168"/>
      <c r="K67" s="4168"/>
      <c r="L67" s="4327"/>
      <c r="M67" s="4327"/>
    </row>
    <row r="68" spans="1:34" s="1453" customFormat="1" ht="12.95" customHeight="1">
      <c r="A68" s="6686" t="s">
        <v>304</v>
      </c>
      <c r="B68" s="767" t="s">
        <v>4366</v>
      </c>
      <c r="C68" s="768"/>
      <c r="D68" s="767"/>
      <c r="E68" s="767"/>
      <c r="F68" s="767"/>
      <c r="G68" s="767"/>
      <c r="H68" s="767"/>
      <c r="I68" s="4332"/>
      <c r="J68" s="4332"/>
      <c r="K68" s="4332"/>
      <c r="L68" s="4332"/>
      <c r="M68" s="4332"/>
      <c r="N68" s="767"/>
      <c r="O68" s="767"/>
      <c r="P68" s="767"/>
      <c r="Q68" s="767"/>
      <c r="R68" s="767"/>
      <c r="S68" s="767"/>
      <c r="T68" s="767"/>
      <c r="U68" s="767"/>
      <c r="V68" s="767"/>
      <c r="W68" s="767"/>
      <c r="X68" s="767"/>
      <c r="Y68" s="767"/>
      <c r="Z68" s="767"/>
      <c r="AA68" s="4332"/>
      <c r="AB68" s="4332"/>
      <c r="AD68" s="3138"/>
      <c r="AE68" s="3138"/>
      <c r="AF68" s="3138"/>
      <c r="AG68" s="3138"/>
      <c r="AH68" s="3138"/>
    </row>
    <row r="69" spans="1:34" s="1453" customFormat="1" ht="12.95" customHeight="1">
      <c r="A69" s="6686"/>
      <c r="B69" s="767" t="s">
        <v>4367</v>
      </c>
      <c r="C69" s="768"/>
      <c r="D69" s="767"/>
      <c r="E69" s="767"/>
      <c r="F69" s="767"/>
      <c r="G69" s="767"/>
      <c r="H69" s="767"/>
      <c r="I69" s="4332"/>
      <c r="J69" s="4332"/>
      <c r="K69" s="4332"/>
      <c r="L69" s="4332"/>
      <c r="M69" s="4332"/>
      <c r="N69" s="767"/>
      <c r="O69" s="767"/>
      <c r="P69" s="767"/>
      <c r="Q69" s="767"/>
      <c r="R69" s="767"/>
      <c r="S69" s="767"/>
      <c r="T69" s="767"/>
      <c r="U69" s="767"/>
      <c r="V69" s="767"/>
      <c r="W69" s="767"/>
      <c r="X69" s="767"/>
      <c r="Y69" s="767"/>
      <c r="Z69" s="767"/>
      <c r="AA69" s="4332"/>
      <c r="AB69" s="4332"/>
      <c r="AD69" s="3138"/>
      <c r="AE69" s="3138"/>
      <c r="AF69" s="3138"/>
      <c r="AG69" s="3138"/>
      <c r="AH69" s="3138"/>
    </row>
    <row r="70" spans="1:34" s="55" customFormat="1" ht="11.1" customHeight="1">
      <c r="A70" s="5316"/>
      <c r="C70" s="56"/>
      <c r="I70" s="4335"/>
      <c r="J70" s="4335"/>
      <c r="K70" s="4335"/>
      <c r="L70" s="4335"/>
      <c r="M70" s="1207"/>
      <c r="AD70" s="3165"/>
      <c r="AE70" s="3165"/>
      <c r="AF70" s="3165"/>
      <c r="AG70" s="3165"/>
      <c r="AH70" s="3165"/>
    </row>
    <row r="71" spans="1:34" s="55" customFormat="1" ht="11.1" customHeight="1">
      <c r="A71" s="5316"/>
      <c r="C71" s="56"/>
      <c r="I71" s="4335"/>
      <c r="J71" s="4335"/>
      <c r="K71" s="4335"/>
      <c r="L71" s="4335"/>
      <c r="M71" s="1206"/>
      <c r="AD71" s="3165"/>
      <c r="AE71" s="3165"/>
      <c r="AF71" s="3165"/>
      <c r="AG71" s="3165"/>
      <c r="AH71" s="3165"/>
    </row>
    <row r="72" spans="1:34" s="55" customFormat="1" ht="11.1" customHeight="1">
      <c r="A72" s="5316"/>
      <c r="C72" s="56"/>
      <c r="I72" s="4335"/>
      <c r="J72" s="4335"/>
      <c r="K72" s="4335"/>
      <c r="L72" s="4335"/>
      <c r="M72" s="4335"/>
      <c r="AD72" s="3165"/>
      <c r="AE72" s="3165"/>
      <c r="AF72" s="3165"/>
      <c r="AG72" s="3165"/>
      <c r="AH72" s="3165"/>
    </row>
    <row r="73" spans="1:34" s="55" customFormat="1" ht="11.1" customHeight="1">
      <c r="A73" s="5316"/>
      <c r="C73" s="56"/>
      <c r="I73" s="4335"/>
      <c r="J73" s="4335"/>
      <c r="K73" s="4335"/>
      <c r="L73" s="4335"/>
      <c r="M73" s="4335"/>
      <c r="AD73" s="3165"/>
      <c r="AE73" s="3165"/>
      <c r="AF73" s="3165"/>
      <c r="AG73" s="3165"/>
      <c r="AH73" s="3165"/>
    </row>
    <row r="74" spans="1:34" ht="11.1" customHeight="1">
      <c r="A74" s="1852"/>
      <c r="B74" s="712"/>
      <c r="C74" s="713"/>
      <c r="D74" s="712"/>
      <c r="E74" s="712"/>
      <c r="F74" s="712"/>
      <c r="G74" s="712"/>
      <c r="H74" s="651"/>
      <c r="I74" s="4168"/>
      <c r="J74" s="4168"/>
      <c r="K74" s="4327"/>
      <c r="L74" s="4327"/>
      <c r="M74" s="4327"/>
      <c r="O74" s="1475"/>
    </row>
    <row r="75" spans="1:34" ht="11.1" customHeight="1">
      <c r="A75" s="1852"/>
      <c r="B75" s="712"/>
      <c r="C75" s="713"/>
      <c r="D75" s="712"/>
      <c r="E75" s="712"/>
      <c r="F75" s="712"/>
      <c r="G75" s="712"/>
      <c r="H75" s="651"/>
      <c r="I75" s="4168"/>
      <c r="J75" s="4168"/>
      <c r="K75" s="4327"/>
      <c r="L75" s="4327"/>
      <c r="M75" s="4327"/>
      <c r="N75" s="4327"/>
      <c r="O75" s="4327"/>
      <c r="P75" s="4327"/>
      <c r="Q75" s="4327"/>
      <c r="R75" s="4327"/>
      <c r="S75" s="4327"/>
      <c r="T75" s="4327"/>
      <c r="U75" s="4327"/>
      <c r="V75" s="4327"/>
      <c r="W75" s="4327"/>
      <c r="X75" s="4327"/>
      <c r="Y75" s="4327"/>
      <c r="Z75" s="4327"/>
    </row>
    <row r="76" spans="1:34" ht="11.1" customHeight="1">
      <c r="A76" s="1852"/>
      <c r="B76" s="712"/>
      <c r="C76" s="713"/>
      <c r="D76" s="712"/>
      <c r="E76" s="712"/>
      <c r="F76" s="712"/>
      <c r="G76" s="712"/>
      <c r="H76" s="651"/>
      <c r="I76" s="4168"/>
      <c r="J76" s="4168"/>
      <c r="K76" s="4168"/>
      <c r="L76" s="4327"/>
      <c r="M76" s="4327"/>
      <c r="O76" s="1475"/>
    </row>
    <row r="77" spans="1:34" ht="11.1" customHeight="1">
      <c r="A77" s="1852"/>
      <c r="B77" s="712"/>
      <c r="C77" s="713"/>
      <c r="D77" s="712"/>
      <c r="E77" s="712"/>
      <c r="F77" s="712"/>
      <c r="G77" s="712"/>
      <c r="H77" s="651"/>
      <c r="I77" s="4168"/>
      <c r="J77" s="4168"/>
      <c r="K77" s="4168"/>
      <c r="L77" s="4327"/>
      <c r="M77" s="4327"/>
      <c r="O77" s="685"/>
      <c r="P77" s="685"/>
      <c r="Q77" s="1503"/>
    </row>
    <row r="78" spans="1:34" s="55" customFormat="1" ht="11.1" customHeight="1">
      <c r="A78" s="5104"/>
      <c r="C78" s="56"/>
      <c r="I78" s="4335"/>
      <c r="J78" s="4335"/>
      <c r="K78" s="4335"/>
      <c r="L78" s="4335"/>
      <c r="M78" s="4335"/>
      <c r="O78" s="685"/>
      <c r="P78" s="685"/>
      <c r="Q78" s="1475"/>
      <c r="R78" s="1503"/>
      <c r="AD78" s="3165"/>
      <c r="AE78" s="3165"/>
      <c r="AF78" s="3165"/>
      <c r="AG78" s="3165"/>
      <c r="AH78" s="3165"/>
    </row>
    <row r="79" spans="1:34" ht="11.1" customHeight="1">
      <c r="A79" s="1852"/>
      <c r="B79" s="712"/>
      <c r="C79" s="713"/>
      <c r="D79" s="712"/>
      <c r="E79" s="712"/>
      <c r="F79" s="712"/>
      <c r="G79" s="712"/>
      <c r="H79" s="651"/>
      <c r="I79" s="4168"/>
      <c r="J79" s="4168"/>
      <c r="K79" s="4168"/>
      <c r="L79" s="4327"/>
      <c r="M79" s="4327"/>
      <c r="O79" s="685"/>
      <c r="P79" s="685"/>
    </row>
    <row r="80" spans="1:34" ht="11.1" customHeight="1">
      <c r="A80" s="1852"/>
      <c r="B80" s="712"/>
      <c r="C80" s="713"/>
      <c r="D80" s="712"/>
      <c r="E80" s="712"/>
      <c r="F80" s="712"/>
      <c r="G80" s="712"/>
      <c r="H80" s="651"/>
      <c r="I80" s="4168"/>
      <c r="J80" s="4168"/>
      <c r="K80" s="4168"/>
      <c r="L80" s="4327"/>
      <c r="M80" s="4327"/>
      <c r="O80" s="1475"/>
    </row>
    <row r="81" spans="1:15" ht="11.1" customHeight="1">
      <c r="A81" s="1852"/>
      <c r="B81" s="712"/>
      <c r="C81" s="713"/>
      <c r="D81" s="712"/>
      <c r="E81" s="712"/>
      <c r="F81" s="712"/>
      <c r="G81" s="712"/>
      <c r="H81" s="651"/>
      <c r="I81" s="4168"/>
      <c r="J81" s="4168"/>
      <c r="K81" s="4168"/>
      <c r="L81" s="4327"/>
      <c r="M81" s="4327"/>
      <c r="O81" s="685"/>
    </row>
    <row r="82" spans="1:15" ht="11.1" customHeight="1">
      <c r="A82" s="1852"/>
      <c r="B82" s="712"/>
      <c r="C82" s="713"/>
      <c r="D82" s="712"/>
      <c r="E82" s="712"/>
      <c r="F82" s="712"/>
      <c r="G82" s="712"/>
      <c r="H82" s="651"/>
      <c r="I82" s="4168"/>
      <c r="J82" s="4168"/>
      <c r="K82" s="4168"/>
      <c r="L82" s="4327"/>
      <c r="M82" s="4327"/>
      <c r="N82" s="1875"/>
      <c r="O82" s="1475"/>
    </row>
    <row r="83" spans="1:15" ht="11.1" customHeight="1">
      <c r="A83" s="1852"/>
      <c r="B83" s="712"/>
      <c r="C83" s="713"/>
      <c r="D83" s="712"/>
      <c r="E83" s="712"/>
      <c r="F83" s="712"/>
      <c r="G83" s="712"/>
      <c r="H83" s="651"/>
      <c r="I83" s="4168"/>
      <c r="J83" s="4168"/>
      <c r="K83" s="4168"/>
      <c r="L83" s="4327"/>
      <c r="M83" s="4327"/>
      <c r="O83" s="1475"/>
    </row>
    <row r="84" spans="1:15" ht="11.1" customHeight="1">
      <c r="A84" s="1852"/>
      <c r="B84" s="712"/>
      <c r="C84" s="713"/>
      <c r="D84" s="712"/>
      <c r="E84" s="712"/>
      <c r="F84" s="712"/>
      <c r="G84" s="712"/>
      <c r="H84" s="651"/>
      <c r="I84" s="4168"/>
      <c r="J84" s="4168"/>
      <c r="K84" s="4168"/>
      <c r="L84" s="4327"/>
      <c r="M84" s="4327"/>
      <c r="O84" s="1475"/>
    </row>
    <row r="85" spans="1:15" ht="11.1" customHeight="1">
      <c r="A85" s="1852"/>
      <c r="B85" s="712"/>
      <c r="C85" s="713"/>
      <c r="D85" s="712"/>
      <c r="E85" s="712"/>
      <c r="F85" s="712"/>
      <c r="G85" s="712"/>
      <c r="H85" s="651"/>
      <c r="I85" s="4168"/>
      <c r="J85" s="4168"/>
      <c r="K85" s="4168"/>
      <c r="L85" s="4327"/>
      <c r="M85" s="4327"/>
      <c r="O85" s="1475"/>
    </row>
    <row r="86" spans="1:15" ht="11.1" customHeight="1">
      <c r="A86" s="1852"/>
      <c r="B86" s="712"/>
      <c r="C86" s="713"/>
      <c r="D86" s="712"/>
      <c r="E86" s="712"/>
      <c r="F86" s="722"/>
      <c r="G86" s="712"/>
      <c r="H86" s="651"/>
      <c r="I86" s="4168"/>
      <c r="J86" s="4168"/>
      <c r="K86" s="4168"/>
      <c r="L86" s="4327"/>
      <c r="M86" s="4327"/>
      <c r="O86" s="1475"/>
    </row>
    <row r="87" spans="1:15" ht="11.1" customHeight="1">
      <c r="A87" s="1852"/>
      <c r="B87" s="712"/>
      <c r="C87" s="713"/>
      <c r="D87" s="712"/>
      <c r="E87" s="712"/>
      <c r="F87" s="712"/>
      <c r="G87" s="712"/>
      <c r="H87" s="651"/>
      <c r="I87" s="4168"/>
      <c r="J87" s="4168"/>
      <c r="K87" s="4168"/>
      <c r="L87" s="4327"/>
      <c r="M87" s="4327"/>
      <c r="O87" s="1475"/>
    </row>
    <row r="88" spans="1:15" ht="11.1" customHeight="1">
      <c r="A88" s="1852"/>
      <c r="B88" s="712"/>
      <c r="C88" s="713"/>
      <c r="D88" s="712"/>
      <c r="E88" s="712"/>
      <c r="F88" s="712"/>
      <c r="G88" s="712"/>
      <c r="H88" s="651"/>
      <c r="I88" s="4168"/>
      <c r="J88" s="4168"/>
      <c r="K88" s="4168"/>
      <c r="L88" s="4327"/>
      <c r="M88" s="4327"/>
      <c r="O88" s="1475"/>
    </row>
    <row r="89" spans="1:15" ht="11.1" customHeight="1">
      <c r="A89" s="1852"/>
      <c r="B89" s="712"/>
      <c r="C89" s="713"/>
      <c r="D89" s="712"/>
      <c r="E89" s="712"/>
      <c r="F89" s="712"/>
      <c r="G89" s="712"/>
      <c r="H89" s="651"/>
      <c r="I89" s="4168"/>
      <c r="J89" s="4168"/>
      <c r="K89" s="4168"/>
      <c r="L89" s="4327"/>
      <c r="M89" s="4327"/>
      <c r="O89" s="1475"/>
    </row>
    <row r="90" spans="1:15" ht="11.1" customHeight="1">
      <c r="A90" s="1852"/>
      <c r="B90" s="712"/>
      <c r="C90" s="713"/>
      <c r="D90" s="712"/>
      <c r="E90" s="712"/>
      <c r="F90" s="712"/>
      <c r="G90" s="712"/>
      <c r="H90" s="651"/>
      <c r="I90" s="4168"/>
      <c r="J90" s="4168"/>
      <c r="K90" s="4168"/>
      <c r="L90" s="4327"/>
      <c r="M90" s="4327"/>
      <c r="O90" s="1475"/>
    </row>
    <row r="91" spans="1:15" ht="11.1" customHeight="1">
      <c r="A91" s="1852"/>
      <c r="B91" s="712"/>
      <c r="C91" s="713"/>
      <c r="D91" s="712"/>
      <c r="E91" s="712"/>
      <c r="F91" s="712"/>
      <c r="G91" s="712"/>
      <c r="H91" s="651"/>
      <c r="I91" s="4168"/>
      <c r="J91" s="4168"/>
      <c r="K91" s="4168"/>
      <c r="L91" s="4327"/>
      <c r="M91" s="4327"/>
      <c r="O91" s="1475"/>
    </row>
    <row r="92" spans="1:15" ht="11.1" customHeight="1">
      <c r="A92" s="1852"/>
      <c r="B92" s="712"/>
      <c r="C92" s="713"/>
      <c r="D92" s="712"/>
      <c r="E92" s="712"/>
      <c r="F92" s="712"/>
      <c r="G92" s="712"/>
      <c r="H92" s="651"/>
      <c r="I92" s="4168"/>
      <c r="J92" s="4168"/>
      <c r="K92" s="4168"/>
      <c r="L92" s="4327"/>
      <c r="M92" s="4327"/>
      <c r="O92" s="1475"/>
    </row>
    <row r="93" spans="1:15" ht="11.1" customHeight="1">
      <c r="A93" s="1852"/>
      <c r="B93" s="712"/>
      <c r="C93" s="713"/>
      <c r="D93" s="712"/>
      <c r="E93" s="712"/>
      <c r="F93" s="712"/>
      <c r="G93" s="712"/>
      <c r="H93" s="651"/>
      <c r="I93" s="4168"/>
      <c r="J93" s="4168"/>
      <c r="K93" s="4168"/>
      <c r="L93" s="4327"/>
      <c r="M93" s="4327"/>
      <c r="O93" s="1475"/>
    </row>
    <row r="94" spans="1:15" ht="11.1" customHeight="1">
      <c r="A94" s="1852"/>
      <c r="B94" s="712"/>
      <c r="C94" s="713"/>
      <c r="D94" s="712"/>
      <c r="E94" s="712"/>
      <c r="F94" s="712"/>
      <c r="G94" s="712"/>
      <c r="H94" s="651"/>
      <c r="I94" s="4168"/>
      <c r="J94" s="4168"/>
      <c r="K94" s="4168"/>
      <c r="L94" s="4327"/>
      <c r="M94" s="4327"/>
      <c r="N94" s="1335"/>
      <c r="O94" s="1335"/>
    </row>
    <row r="95" spans="1:15" ht="11.1" customHeight="1">
      <c r="A95" s="1852"/>
      <c r="B95" s="712"/>
      <c r="C95" s="713"/>
      <c r="D95" s="712"/>
      <c r="E95" s="712"/>
      <c r="F95" s="712"/>
      <c r="G95" s="712"/>
      <c r="H95" s="651"/>
      <c r="I95" s="4168"/>
      <c r="J95" s="4168"/>
      <c r="K95" s="4168"/>
      <c r="L95" s="4327"/>
      <c r="M95" s="4327"/>
      <c r="O95" s="1475"/>
    </row>
    <row r="96" spans="1:15" ht="11.1" customHeight="1">
      <c r="A96" s="1852"/>
      <c r="B96" s="712"/>
      <c r="C96" s="713"/>
      <c r="D96" s="712"/>
      <c r="E96" s="712"/>
      <c r="F96" s="712"/>
      <c r="G96" s="712"/>
      <c r="H96" s="651"/>
      <c r="I96" s="4168"/>
      <c r="J96" s="4168"/>
      <c r="K96" s="4168"/>
      <c r="L96" s="4327"/>
      <c r="M96" s="4327"/>
      <c r="O96" s="1475"/>
    </row>
    <row r="97" spans="1:34" ht="11.1" customHeight="1">
      <c r="A97" s="1852"/>
      <c r="B97" s="712"/>
      <c r="C97" s="713"/>
      <c r="D97" s="712"/>
      <c r="E97" s="712"/>
      <c r="F97" s="712"/>
      <c r="G97" s="712"/>
      <c r="H97" s="651"/>
      <c r="I97" s="4168"/>
      <c r="J97" s="4168"/>
      <c r="K97" s="4168"/>
      <c r="L97" s="4327"/>
      <c r="M97" s="4327"/>
      <c r="O97" s="1475"/>
    </row>
    <row r="98" spans="1:34" ht="11.1" customHeight="1">
      <c r="A98" s="1852"/>
      <c r="B98" s="712"/>
      <c r="C98" s="713"/>
      <c r="D98" s="712"/>
      <c r="E98" s="712"/>
      <c r="F98" s="712"/>
      <c r="G98" s="712"/>
      <c r="H98" s="651"/>
      <c r="I98" s="4168"/>
      <c r="J98" s="4168"/>
      <c r="K98" s="4168"/>
      <c r="L98" s="4327"/>
      <c r="M98" s="4327"/>
      <c r="O98" s="1475"/>
    </row>
    <row r="99" spans="1:34" ht="11.1" customHeight="1">
      <c r="A99" s="1852"/>
      <c r="B99" s="712"/>
      <c r="C99" s="713"/>
      <c r="D99" s="712"/>
      <c r="E99" s="712"/>
      <c r="F99" s="712"/>
      <c r="G99" s="712"/>
      <c r="H99" s="651"/>
      <c r="I99" s="4168"/>
      <c r="J99" s="4168"/>
      <c r="K99" s="4168"/>
      <c r="L99" s="4327"/>
      <c r="M99" s="4327"/>
      <c r="O99" s="1475"/>
    </row>
    <row r="100" spans="1:34" ht="11.1" customHeight="1">
      <c r="A100" s="1852"/>
      <c r="B100" s="712"/>
      <c r="C100" s="713"/>
      <c r="D100" s="712"/>
      <c r="E100" s="712"/>
      <c r="F100" s="712"/>
      <c r="G100" s="712"/>
      <c r="H100" s="651"/>
      <c r="I100" s="4168"/>
      <c r="J100" s="4168"/>
      <c r="K100" s="4168"/>
      <c r="L100" s="4327"/>
      <c r="M100" s="4327"/>
      <c r="O100" s="1475"/>
    </row>
    <row r="101" spans="1:34" ht="11.1" customHeight="1">
      <c r="A101" s="1852"/>
      <c r="B101" s="712"/>
      <c r="C101" s="713"/>
      <c r="D101" s="712"/>
      <c r="E101" s="712"/>
      <c r="F101" s="712"/>
      <c r="G101" s="712"/>
      <c r="H101" s="651"/>
      <c r="I101" s="4168"/>
      <c r="J101" s="4168"/>
      <c r="K101" s="4168"/>
      <c r="L101" s="4327"/>
      <c r="M101" s="4327"/>
      <c r="O101" s="1475"/>
    </row>
    <row r="102" spans="1:34" ht="11.1" customHeight="1">
      <c r="A102" s="1852"/>
      <c r="B102" s="712"/>
      <c r="C102" s="713"/>
      <c r="D102" s="712"/>
      <c r="E102" s="712"/>
      <c r="F102" s="712"/>
      <c r="G102" s="712"/>
      <c r="H102" s="651"/>
      <c r="I102" s="4168"/>
      <c r="J102" s="4168"/>
      <c r="K102" s="4168"/>
      <c r="L102" s="4327"/>
      <c r="M102" s="4327"/>
      <c r="O102" s="1475"/>
    </row>
    <row r="103" spans="1:34" ht="11.1" customHeight="1">
      <c r="A103" s="1852"/>
      <c r="B103" s="712"/>
      <c r="C103" s="713"/>
      <c r="D103" s="712"/>
      <c r="E103" s="712"/>
      <c r="F103" s="712"/>
      <c r="G103" s="712"/>
      <c r="H103" s="651"/>
      <c r="I103" s="4168"/>
      <c r="J103" s="4168"/>
      <c r="K103" s="4168"/>
      <c r="L103" s="4327"/>
      <c r="M103" s="4327"/>
      <c r="O103" s="1475"/>
    </row>
    <row r="104" spans="1:34" s="55" customFormat="1" ht="11.1" customHeight="1">
      <c r="A104" s="5316"/>
      <c r="C104" s="56"/>
      <c r="I104" s="4335"/>
      <c r="J104" s="4335"/>
      <c r="K104" s="4335"/>
      <c r="L104" s="4335"/>
      <c r="M104" s="4335"/>
      <c r="AD104" s="3165"/>
      <c r="AE104" s="3165"/>
      <c r="AF104" s="3165"/>
      <c r="AG104" s="3165"/>
      <c r="AH104" s="3165"/>
    </row>
    <row r="105" spans="1:34" s="55" customFormat="1" ht="11.1" customHeight="1">
      <c r="A105" s="5316"/>
      <c r="C105" s="56"/>
      <c r="I105" s="4335"/>
      <c r="J105" s="4335"/>
      <c r="K105" s="4335"/>
      <c r="L105" s="4335"/>
      <c r="M105" s="4335"/>
      <c r="AD105" s="3165"/>
      <c r="AE105" s="3165"/>
      <c r="AF105" s="3165"/>
      <c r="AG105" s="3165"/>
      <c r="AH105" s="3165"/>
    </row>
    <row r="106" spans="1:34" s="55" customFormat="1" ht="11.1" customHeight="1">
      <c r="A106" s="5316"/>
      <c r="C106" s="56"/>
      <c r="I106" s="4335"/>
      <c r="J106" s="4335"/>
      <c r="K106" s="4335"/>
      <c r="L106" s="4335"/>
      <c r="M106" s="4335"/>
      <c r="AD106" s="3165"/>
      <c r="AE106" s="3165"/>
      <c r="AF106" s="3165"/>
      <c r="AG106" s="3165"/>
      <c r="AH106" s="3165"/>
    </row>
    <row r="107" spans="1:34" ht="11.1" customHeight="1">
      <c r="A107" s="1852"/>
      <c r="B107" s="712"/>
      <c r="C107" s="713"/>
      <c r="D107" s="712"/>
      <c r="E107" s="712"/>
      <c r="F107" s="712"/>
      <c r="G107" s="712"/>
      <c r="H107" s="651"/>
      <c r="I107" s="4168"/>
      <c r="J107" s="4168"/>
      <c r="K107" s="4327"/>
      <c r="L107" s="4327"/>
      <c r="M107" s="4327"/>
      <c r="O107" s="1475"/>
    </row>
    <row r="108" spans="1:34" ht="11.1" customHeight="1">
      <c r="A108" s="1852"/>
      <c r="B108" s="712"/>
      <c r="C108" s="713"/>
      <c r="D108" s="712"/>
      <c r="E108" s="712"/>
      <c r="F108" s="712"/>
      <c r="G108" s="712"/>
      <c r="H108" s="651"/>
      <c r="I108" s="4168"/>
      <c r="J108" s="4168"/>
      <c r="K108" s="4327"/>
      <c r="L108" s="4327"/>
      <c r="M108" s="4327"/>
      <c r="N108" s="4327"/>
      <c r="O108" s="4327"/>
      <c r="P108" s="4327"/>
      <c r="Q108" s="4327"/>
      <c r="R108" s="4327"/>
      <c r="S108" s="4327"/>
      <c r="T108" s="4327"/>
      <c r="U108" s="4327"/>
      <c r="V108" s="4327"/>
      <c r="W108" s="4327"/>
      <c r="X108" s="4327"/>
      <c r="Y108" s="4327"/>
      <c r="Z108" s="4327"/>
    </row>
    <row r="109" spans="1:34" ht="11.1" customHeight="1">
      <c r="A109" s="1852"/>
      <c r="B109" s="712"/>
      <c r="C109" s="713"/>
      <c r="D109" s="712"/>
      <c r="E109" s="712"/>
      <c r="F109" s="712"/>
      <c r="G109" s="712"/>
      <c r="H109" s="651"/>
      <c r="I109" s="4168"/>
      <c r="J109" s="4168"/>
      <c r="K109" s="4327"/>
      <c r="L109" s="4327"/>
      <c r="M109" s="4327"/>
      <c r="O109" s="1475"/>
    </row>
    <row r="110" spans="1:34" ht="11.1" customHeight="1">
      <c r="A110" s="1852"/>
      <c r="B110" s="712"/>
      <c r="C110" s="713"/>
      <c r="D110" s="712"/>
      <c r="E110" s="712"/>
      <c r="F110" s="712"/>
      <c r="G110" s="712"/>
      <c r="H110" s="651"/>
      <c r="I110" s="4168"/>
      <c r="J110" s="4168"/>
      <c r="K110" s="4168"/>
      <c r="L110" s="4327"/>
      <c r="M110" s="4327"/>
      <c r="O110" s="1475"/>
    </row>
    <row r="111" spans="1:34" s="55" customFormat="1" ht="11.1" customHeight="1">
      <c r="A111" s="5104"/>
      <c r="C111" s="56"/>
      <c r="I111" s="4335"/>
      <c r="J111" s="4335"/>
      <c r="K111" s="4335"/>
      <c r="L111" s="4335"/>
      <c r="M111" s="4335"/>
      <c r="AD111" s="3165"/>
      <c r="AE111" s="3165"/>
      <c r="AF111" s="3165"/>
      <c r="AG111" s="3165"/>
      <c r="AH111" s="3165"/>
    </row>
    <row r="112" spans="1:34" ht="11.1" customHeight="1">
      <c r="A112" s="1852"/>
      <c r="B112" s="712"/>
      <c r="C112" s="713"/>
      <c r="D112" s="712"/>
      <c r="E112" s="712"/>
      <c r="F112" s="712"/>
      <c r="G112" s="712"/>
      <c r="H112" s="651"/>
      <c r="I112" s="4168"/>
      <c r="J112" s="4168"/>
      <c r="K112" s="4168"/>
      <c r="L112" s="4327"/>
      <c r="M112" s="4327"/>
      <c r="O112" s="1475"/>
    </row>
    <row r="113" spans="1:15" ht="11.1" customHeight="1">
      <c r="A113" s="1852"/>
      <c r="B113" s="712"/>
      <c r="C113" s="713"/>
      <c r="D113" s="712"/>
      <c r="E113" s="712"/>
      <c r="F113" s="712"/>
      <c r="G113" s="712"/>
      <c r="H113" s="651"/>
      <c r="I113" s="4168"/>
      <c r="J113" s="4168"/>
      <c r="K113" s="4168"/>
      <c r="L113" s="4327"/>
      <c r="M113" s="4327"/>
      <c r="O113" s="1475"/>
    </row>
    <row r="114" spans="1:15" ht="11.1" customHeight="1">
      <c r="A114" s="1852"/>
      <c r="B114" s="712"/>
      <c r="C114" s="713"/>
      <c r="D114" s="712"/>
      <c r="E114" s="712"/>
      <c r="F114" s="712"/>
      <c r="G114" s="712"/>
      <c r="H114" s="651"/>
      <c r="I114" s="4168"/>
      <c r="J114" s="4168"/>
      <c r="K114" s="4168"/>
      <c r="L114" s="4327"/>
      <c r="M114" s="4327"/>
      <c r="O114" s="1475"/>
    </row>
    <row r="115" spans="1:15" ht="11.1" customHeight="1">
      <c r="A115" s="1852"/>
      <c r="B115" s="712"/>
      <c r="C115" s="713"/>
      <c r="D115" s="712"/>
      <c r="E115" s="712"/>
      <c r="F115" s="712"/>
      <c r="G115" s="712"/>
      <c r="H115" s="651"/>
      <c r="I115" s="4168"/>
      <c r="J115" s="4168"/>
      <c r="K115" s="4168"/>
      <c r="L115" s="4327"/>
      <c r="M115" s="4327"/>
      <c r="O115" s="1475"/>
    </row>
    <row r="116" spans="1:15" ht="11.1" customHeight="1">
      <c r="A116" s="1852"/>
      <c r="B116" s="712"/>
      <c r="C116" s="713"/>
      <c r="D116" s="712"/>
      <c r="E116" s="712"/>
      <c r="F116" s="712"/>
      <c r="G116" s="712"/>
      <c r="H116" s="651"/>
      <c r="I116" s="4168"/>
      <c r="J116" s="4168"/>
      <c r="K116" s="4168"/>
      <c r="L116" s="4327"/>
      <c r="M116" s="4327"/>
      <c r="O116" s="1475"/>
    </row>
    <row r="117" spans="1:15" ht="11.1" customHeight="1">
      <c r="A117" s="1852"/>
      <c r="B117" s="712"/>
      <c r="C117" s="713"/>
      <c r="D117" s="712"/>
      <c r="E117" s="712"/>
      <c r="F117" s="712"/>
      <c r="G117" s="712"/>
      <c r="H117" s="651"/>
      <c r="I117" s="4168"/>
      <c r="J117" s="4168"/>
      <c r="K117" s="4168"/>
      <c r="L117" s="4327"/>
      <c r="M117" s="4327"/>
      <c r="O117" s="1475"/>
    </row>
    <row r="118" spans="1:15" ht="11.1" customHeight="1">
      <c r="A118" s="1852"/>
      <c r="B118" s="712"/>
      <c r="C118" s="713"/>
      <c r="D118" s="712"/>
      <c r="E118" s="712"/>
      <c r="F118" s="712"/>
      <c r="G118" s="712"/>
      <c r="H118" s="651"/>
      <c r="I118" s="4168"/>
      <c r="J118" s="4168"/>
      <c r="K118" s="4168"/>
      <c r="L118" s="4327"/>
      <c r="M118" s="4327"/>
      <c r="O118" s="1475"/>
    </row>
    <row r="119" spans="1:15" ht="11.1" customHeight="1">
      <c r="A119" s="1852"/>
      <c r="B119" s="712"/>
      <c r="C119" s="713"/>
      <c r="D119" s="712"/>
      <c r="E119" s="712"/>
      <c r="F119" s="712"/>
      <c r="G119" s="712"/>
      <c r="H119" s="651"/>
      <c r="I119" s="4168"/>
      <c r="J119" s="4168"/>
      <c r="K119" s="4168"/>
      <c r="L119" s="4327"/>
      <c r="M119" s="4327"/>
      <c r="O119" s="1475"/>
    </row>
    <row r="120" spans="1:15" ht="11.1" customHeight="1">
      <c r="A120" s="1852"/>
      <c r="B120" s="712"/>
      <c r="C120" s="713"/>
      <c r="D120" s="712"/>
      <c r="E120" s="712"/>
      <c r="F120" s="712"/>
      <c r="G120" s="712"/>
      <c r="H120" s="651"/>
      <c r="I120" s="4168"/>
      <c r="J120" s="4168"/>
      <c r="K120" s="4168"/>
      <c r="L120" s="4327"/>
      <c r="M120" s="4327"/>
      <c r="O120" s="685"/>
    </row>
    <row r="121" spans="1:15" ht="11.1" customHeight="1">
      <c r="A121" s="1852"/>
      <c r="B121" s="712"/>
      <c r="C121" s="713"/>
      <c r="D121" s="712"/>
      <c r="E121" s="712"/>
      <c r="F121" s="712"/>
      <c r="G121" s="712"/>
      <c r="H121" s="651"/>
      <c r="I121" s="4168"/>
      <c r="J121" s="4168"/>
      <c r="K121" s="4168"/>
      <c r="L121" s="4327"/>
      <c r="M121" s="4327"/>
      <c r="O121" s="1475"/>
    </row>
    <row r="122" spans="1:15" ht="11.1" customHeight="1">
      <c r="A122" s="1852"/>
      <c r="B122" s="712"/>
      <c r="C122" s="713"/>
      <c r="D122" s="712"/>
      <c r="E122" s="712"/>
      <c r="F122" s="712"/>
      <c r="G122" s="712"/>
      <c r="H122" s="651"/>
      <c r="I122" s="4168"/>
      <c r="J122" s="4168"/>
      <c r="K122" s="4168"/>
      <c r="L122" s="4327"/>
      <c r="M122" s="4327"/>
      <c r="O122" s="1475"/>
    </row>
    <row r="123" spans="1:15" ht="11.1" customHeight="1">
      <c r="A123" s="1852"/>
      <c r="B123" s="712"/>
      <c r="C123" s="713"/>
      <c r="D123" s="712"/>
      <c r="E123" s="712"/>
      <c r="F123" s="712"/>
      <c r="G123" s="712"/>
      <c r="H123" s="651"/>
      <c r="I123" s="4168"/>
      <c r="J123" s="4168"/>
      <c r="K123" s="4168"/>
      <c r="L123" s="4327"/>
      <c r="M123" s="4327"/>
      <c r="O123" s="1475"/>
    </row>
    <row r="124" spans="1:15" ht="11.1" customHeight="1">
      <c r="A124" s="1852"/>
      <c r="B124" s="712"/>
      <c r="C124" s="713"/>
      <c r="D124" s="712"/>
      <c r="E124" s="712"/>
      <c r="F124" s="712"/>
      <c r="G124" s="712"/>
      <c r="H124" s="651"/>
      <c r="I124" s="4168"/>
      <c r="J124" s="4168"/>
      <c r="K124" s="4168"/>
      <c r="L124" s="4327"/>
      <c r="M124" s="4327"/>
      <c r="O124" s="1475"/>
    </row>
    <row r="125" spans="1:15" ht="11.1" customHeight="1">
      <c r="A125" s="1852"/>
      <c r="B125" s="712"/>
      <c r="C125" s="713"/>
      <c r="D125" s="712"/>
      <c r="E125" s="712"/>
      <c r="F125" s="712"/>
      <c r="G125" s="712"/>
      <c r="H125" s="651"/>
      <c r="I125" s="4168"/>
      <c r="J125" s="4168"/>
      <c r="K125" s="4168"/>
      <c r="L125" s="4327"/>
      <c r="M125" s="4327"/>
      <c r="O125" s="1475"/>
    </row>
    <row r="126" spans="1:15" ht="11.1" customHeight="1">
      <c r="A126" s="1852"/>
      <c r="B126" s="712"/>
      <c r="C126" s="713"/>
      <c r="D126" s="712"/>
      <c r="E126" s="712"/>
      <c r="F126" s="712"/>
      <c r="G126" s="712"/>
      <c r="H126" s="651"/>
      <c r="I126" s="4168"/>
      <c r="J126" s="4168"/>
      <c r="K126" s="4168"/>
      <c r="L126" s="4327"/>
      <c r="M126" s="4327"/>
      <c r="O126" s="1475"/>
    </row>
    <row r="127" spans="1:15" ht="11.1" customHeight="1">
      <c r="A127" s="1852"/>
      <c r="B127" s="712"/>
      <c r="C127" s="713"/>
      <c r="D127" s="712"/>
      <c r="E127" s="712"/>
      <c r="F127" s="712"/>
      <c r="G127" s="712"/>
      <c r="H127" s="651"/>
      <c r="I127" s="4168"/>
      <c r="J127" s="4168"/>
      <c r="K127" s="4168"/>
      <c r="L127" s="4327"/>
      <c r="M127" s="4327"/>
      <c r="O127" s="1475"/>
    </row>
    <row r="128" spans="1:15" ht="11.1" customHeight="1">
      <c r="A128" s="1852"/>
      <c r="B128" s="712"/>
      <c r="C128" s="713"/>
      <c r="D128" s="712"/>
      <c r="E128" s="712"/>
      <c r="F128" s="712"/>
      <c r="G128" s="712"/>
      <c r="H128" s="651"/>
      <c r="I128" s="4168"/>
      <c r="J128" s="4168"/>
      <c r="K128" s="4168"/>
      <c r="L128" s="4327"/>
      <c r="M128" s="4327"/>
      <c r="O128" s="1475"/>
    </row>
    <row r="129" spans="1:34" ht="11.1" customHeight="1">
      <c r="A129" s="1852"/>
      <c r="B129" s="712"/>
      <c r="C129" s="713"/>
      <c r="D129" s="712"/>
      <c r="E129" s="712"/>
      <c r="F129" s="712"/>
      <c r="G129" s="712"/>
      <c r="H129" s="651"/>
      <c r="I129" s="4168"/>
      <c r="J129" s="4168"/>
      <c r="K129" s="4168"/>
      <c r="L129" s="4327"/>
      <c r="M129" s="4327"/>
      <c r="O129" s="1475"/>
    </row>
    <row r="130" spans="1:34" ht="11.1" customHeight="1">
      <c r="A130" s="1852"/>
      <c r="B130" s="712"/>
      <c r="C130" s="713"/>
      <c r="D130" s="712"/>
      <c r="E130" s="712"/>
      <c r="F130" s="712"/>
      <c r="G130" s="712"/>
      <c r="H130" s="651"/>
      <c r="I130" s="4168"/>
      <c r="J130" s="4168"/>
      <c r="K130" s="4168"/>
      <c r="L130" s="4327"/>
      <c r="M130" s="4327"/>
      <c r="O130" s="1475"/>
    </row>
    <row r="131" spans="1:34" ht="11.1" customHeight="1">
      <c r="A131" s="1852"/>
      <c r="B131" s="712"/>
      <c r="C131" s="713"/>
      <c r="D131" s="712"/>
      <c r="E131" s="712"/>
      <c r="F131" s="712"/>
      <c r="G131" s="712"/>
      <c r="H131" s="651"/>
      <c r="I131" s="4168"/>
      <c r="J131" s="4168"/>
      <c r="K131" s="4168"/>
      <c r="L131" s="4327"/>
      <c r="M131" s="4327"/>
      <c r="O131" s="1475"/>
    </row>
    <row r="132" spans="1:34" ht="11.1" customHeight="1">
      <c r="A132" s="1852"/>
      <c r="B132" s="712"/>
      <c r="C132" s="713"/>
      <c r="D132" s="712"/>
      <c r="E132" s="712"/>
      <c r="F132" s="712"/>
      <c r="G132" s="712"/>
      <c r="H132" s="651"/>
      <c r="I132" s="4168"/>
      <c r="J132" s="4168"/>
      <c r="K132" s="4168"/>
      <c r="L132" s="4327"/>
      <c r="M132" s="4327"/>
      <c r="O132" s="1475"/>
    </row>
    <row r="133" spans="1:34" ht="11.1" customHeight="1">
      <c r="A133" s="1852"/>
      <c r="B133" s="712"/>
      <c r="C133" s="713"/>
      <c r="D133" s="712"/>
      <c r="E133" s="712"/>
      <c r="F133" s="712"/>
      <c r="G133" s="712"/>
      <c r="H133" s="651"/>
      <c r="I133" s="4168"/>
      <c r="J133" s="4168"/>
      <c r="K133" s="4168"/>
      <c r="L133" s="4327"/>
      <c r="M133" s="4327"/>
      <c r="O133" s="1475"/>
    </row>
    <row r="134" spans="1:34" ht="11.1" customHeight="1">
      <c r="A134" s="1852"/>
      <c r="B134" s="712"/>
      <c r="C134" s="713"/>
      <c r="D134" s="712"/>
      <c r="E134" s="712"/>
      <c r="F134" s="712"/>
      <c r="G134" s="712"/>
      <c r="H134" s="651"/>
      <c r="I134" s="4168"/>
      <c r="J134" s="4168"/>
      <c r="K134" s="4168"/>
      <c r="L134" s="4327"/>
      <c r="M134" s="4327"/>
      <c r="O134" s="1475"/>
    </row>
    <row r="135" spans="1:34" s="1453" customFormat="1" ht="12.95" customHeight="1">
      <c r="A135" s="6655" t="s">
        <v>305</v>
      </c>
      <c r="B135" s="767" t="s">
        <v>4368</v>
      </c>
      <c r="C135" s="768"/>
      <c r="D135" s="767"/>
      <c r="E135" s="767"/>
      <c r="F135" s="767"/>
      <c r="G135" s="767"/>
      <c r="H135" s="767"/>
      <c r="I135" s="4332"/>
      <c r="J135" s="4332"/>
      <c r="K135" s="4332"/>
      <c r="L135" s="4332"/>
      <c r="M135" s="4332"/>
      <c r="N135" s="767"/>
      <c r="O135" s="767"/>
      <c r="P135" s="767"/>
      <c r="Q135" s="767"/>
      <c r="R135" s="767"/>
      <c r="S135" s="767"/>
      <c r="T135" s="767"/>
      <c r="U135" s="767"/>
      <c r="V135" s="767"/>
      <c r="W135" s="767"/>
      <c r="X135" s="767"/>
      <c r="Y135" s="767"/>
      <c r="Z135" s="767"/>
      <c r="AA135" s="4332"/>
      <c r="AB135" s="4332"/>
      <c r="AC135" s="4332"/>
      <c r="AD135" s="3138"/>
      <c r="AE135" s="3138"/>
      <c r="AF135" s="3138"/>
      <c r="AG135" s="3138"/>
      <c r="AH135" s="3138"/>
    </row>
    <row r="136" spans="1:34" s="1453" customFormat="1" ht="12.95" customHeight="1">
      <c r="A136" s="6655"/>
      <c r="B136" s="767" t="s">
        <v>4369</v>
      </c>
      <c r="C136" s="768"/>
      <c r="D136" s="767"/>
      <c r="E136" s="767"/>
      <c r="F136" s="767"/>
      <c r="G136" s="767"/>
      <c r="H136" s="767"/>
      <c r="I136" s="4332"/>
      <c r="J136" s="4332"/>
      <c r="K136" s="4332"/>
      <c r="L136" s="4332"/>
      <c r="M136" s="4332"/>
      <c r="N136" s="767"/>
      <c r="O136" s="767"/>
      <c r="P136" s="767"/>
      <c r="Q136" s="767"/>
      <c r="R136" s="767"/>
      <c r="S136" s="767"/>
      <c r="T136" s="767"/>
      <c r="U136" s="767"/>
      <c r="V136" s="767"/>
      <c r="W136" s="767"/>
      <c r="X136" s="767"/>
      <c r="Y136" s="767"/>
      <c r="Z136" s="767"/>
      <c r="AA136" s="4332"/>
      <c r="AB136" s="4332"/>
      <c r="AC136" s="4332"/>
      <c r="AD136" s="3138"/>
      <c r="AE136" s="3138"/>
      <c r="AF136" s="3138"/>
      <c r="AG136" s="3138"/>
      <c r="AH136" s="3138"/>
    </row>
    <row r="137" spans="1:34" s="55" customFormat="1" ht="11.1" customHeight="1">
      <c r="A137" s="138"/>
      <c r="B137" s="48"/>
      <c r="C137" s="49"/>
      <c r="D137" s="48"/>
      <c r="E137" s="48"/>
      <c r="F137" s="48"/>
      <c r="G137" s="48"/>
      <c r="I137" s="4335"/>
      <c r="J137" s="4335"/>
      <c r="K137" s="4335"/>
      <c r="L137" s="4335"/>
      <c r="M137" s="4335"/>
      <c r="AD137" s="3165"/>
      <c r="AE137" s="3165"/>
      <c r="AF137" s="3165"/>
      <c r="AG137" s="3165"/>
      <c r="AH137" s="3165"/>
    </row>
    <row r="138" spans="1:34" s="55" customFormat="1" ht="11.1" customHeight="1">
      <c r="A138" s="138"/>
      <c r="B138" s="48"/>
      <c r="C138" s="49"/>
      <c r="D138" s="48"/>
      <c r="E138" s="48"/>
      <c r="F138" s="48"/>
      <c r="G138" s="48"/>
      <c r="I138" s="4335"/>
      <c r="J138" s="4335"/>
      <c r="K138" s="4335"/>
      <c r="L138" s="4335"/>
      <c r="M138" s="4335"/>
      <c r="AD138" s="3165"/>
      <c r="AE138" s="3165"/>
      <c r="AF138" s="3165"/>
      <c r="AG138" s="3165"/>
      <c r="AH138" s="3165"/>
    </row>
    <row r="139" spans="1:34" s="55" customFormat="1" ht="11.1" customHeight="1">
      <c r="A139" s="138"/>
      <c r="B139" s="48"/>
      <c r="C139" s="49"/>
      <c r="D139" s="48"/>
      <c r="E139" s="48"/>
      <c r="F139" s="48"/>
      <c r="G139" s="48"/>
      <c r="I139" s="4335"/>
      <c r="J139" s="4335"/>
      <c r="K139" s="4335"/>
      <c r="L139" s="4335"/>
      <c r="M139" s="4335"/>
      <c r="AD139" s="3165"/>
      <c r="AE139" s="3165"/>
      <c r="AF139" s="3165"/>
      <c r="AG139" s="3165"/>
      <c r="AH139" s="3165"/>
    </row>
    <row r="140" spans="1:34" s="55" customFormat="1" ht="11.1" customHeight="1">
      <c r="A140" s="138"/>
      <c r="B140" s="48"/>
      <c r="C140" s="49"/>
      <c r="D140" s="48"/>
      <c r="E140" s="48"/>
      <c r="F140" s="48"/>
      <c r="G140" s="48"/>
      <c r="I140" s="4335"/>
      <c r="J140" s="4335"/>
      <c r="K140" s="4335"/>
      <c r="L140" s="4335"/>
      <c r="M140" s="4335"/>
      <c r="AD140" s="3165"/>
      <c r="AE140" s="3165"/>
      <c r="AF140" s="3165"/>
      <c r="AG140" s="3165"/>
      <c r="AH140" s="3165"/>
    </row>
    <row r="141" spans="1:34" s="55" customFormat="1" ht="11.1" customHeight="1">
      <c r="A141" s="138"/>
      <c r="B141" s="48"/>
      <c r="C141" s="49"/>
      <c r="D141" s="48"/>
      <c r="E141" s="48"/>
      <c r="F141" s="48"/>
      <c r="G141" s="48"/>
      <c r="I141" s="4335"/>
      <c r="J141" s="4335"/>
      <c r="K141" s="4335"/>
      <c r="L141" s="4335"/>
      <c r="M141" s="4335"/>
      <c r="AD141" s="3165"/>
      <c r="AE141" s="3165"/>
      <c r="AF141" s="3165"/>
      <c r="AG141" s="3165"/>
      <c r="AH141" s="3165"/>
    </row>
    <row r="142" spans="1:34" ht="11.1" customHeight="1">
      <c r="A142" s="1852"/>
      <c r="B142" s="712"/>
      <c r="C142" s="713"/>
      <c r="D142" s="712"/>
      <c r="E142" s="712"/>
      <c r="F142" s="712"/>
      <c r="G142" s="712"/>
      <c r="H142" s="651"/>
      <c r="I142" s="4168"/>
      <c r="J142" s="4327"/>
      <c r="K142" s="4327"/>
      <c r="L142" s="4327"/>
      <c r="M142" s="4327"/>
      <c r="O142" s="1475"/>
      <c r="W142" s="651"/>
    </row>
    <row r="143" spans="1:34" ht="11.1" customHeight="1">
      <c r="A143" s="1852"/>
      <c r="B143" s="712"/>
      <c r="C143" s="713"/>
      <c r="D143" s="712"/>
      <c r="E143" s="712"/>
      <c r="F143" s="712"/>
      <c r="G143" s="712"/>
      <c r="H143" s="651"/>
      <c r="I143" s="4168"/>
      <c r="J143" s="4327"/>
      <c r="K143" s="4327"/>
      <c r="L143" s="4327"/>
      <c r="M143" s="4327"/>
      <c r="O143" s="1475"/>
      <c r="W143" s="651"/>
    </row>
    <row r="144" spans="1:34" ht="11.1" customHeight="1">
      <c r="A144" s="1852"/>
      <c r="B144" s="712"/>
      <c r="C144" s="713"/>
      <c r="D144" s="712"/>
      <c r="E144" s="712"/>
      <c r="F144" s="712"/>
      <c r="G144" s="712"/>
      <c r="H144" s="651"/>
      <c r="I144" s="4168"/>
      <c r="J144" s="4327"/>
      <c r="K144" s="4327"/>
      <c r="L144" s="4327"/>
      <c r="M144" s="4327"/>
      <c r="O144" s="685"/>
      <c r="W144" s="651"/>
    </row>
    <row r="145" spans="1:23" ht="11.1" customHeight="1">
      <c r="A145" s="1852"/>
      <c r="B145" s="712"/>
      <c r="C145" s="713"/>
      <c r="D145" s="712"/>
      <c r="E145" s="712"/>
      <c r="F145" s="712"/>
      <c r="G145" s="712"/>
      <c r="H145" s="651"/>
      <c r="I145" s="4168"/>
      <c r="J145" s="4327"/>
      <c r="K145" s="4327"/>
      <c r="L145" s="4327"/>
      <c r="M145" s="4327"/>
      <c r="O145" s="685"/>
      <c r="W145" s="651"/>
    </row>
    <row r="146" spans="1:23" ht="11.1" customHeight="1">
      <c r="A146" s="1852"/>
      <c r="B146" s="712"/>
      <c r="C146" s="713"/>
      <c r="D146" s="712"/>
      <c r="E146" s="712"/>
      <c r="F146" s="712"/>
      <c r="G146" s="712"/>
      <c r="H146" s="651"/>
      <c r="I146" s="4168"/>
      <c r="J146" s="4327"/>
      <c r="K146" s="4327"/>
      <c r="L146" s="4327"/>
      <c r="M146" s="4327"/>
      <c r="O146" s="685"/>
      <c r="W146" s="651"/>
    </row>
    <row r="147" spans="1:23" ht="11.1" customHeight="1">
      <c r="A147" s="1852"/>
      <c r="B147" s="712"/>
      <c r="C147" s="713"/>
      <c r="D147" s="712"/>
      <c r="E147" s="712"/>
      <c r="F147" s="712"/>
      <c r="G147" s="712"/>
      <c r="H147" s="651"/>
      <c r="I147" s="4168"/>
      <c r="J147" s="4327"/>
      <c r="K147" s="4327"/>
      <c r="L147" s="4327"/>
      <c r="M147" s="4327"/>
      <c r="O147" s="1475"/>
      <c r="W147" s="651"/>
    </row>
    <row r="148" spans="1:23" ht="11.1" customHeight="1">
      <c r="A148" s="1852"/>
      <c r="B148" s="712"/>
      <c r="C148" s="713"/>
      <c r="D148" s="712"/>
      <c r="E148" s="712"/>
      <c r="F148" s="712"/>
      <c r="G148" s="712"/>
      <c r="H148" s="651"/>
      <c r="I148" s="4168"/>
      <c r="J148" s="4327"/>
      <c r="K148" s="4327"/>
      <c r="L148" s="4327"/>
      <c r="M148" s="4327"/>
      <c r="O148" s="685"/>
      <c r="W148" s="651"/>
    </row>
    <row r="149" spans="1:23" ht="11.1" customHeight="1">
      <c r="A149" s="1852"/>
      <c r="B149" s="712"/>
      <c r="C149" s="713"/>
      <c r="D149" s="712"/>
      <c r="E149" s="712"/>
      <c r="F149" s="712"/>
      <c r="G149" s="712"/>
      <c r="H149" s="651"/>
      <c r="I149" s="4168"/>
      <c r="J149" s="4327"/>
      <c r="K149" s="4327"/>
      <c r="L149" s="4327"/>
      <c r="M149" s="4327"/>
      <c r="O149" s="1475"/>
      <c r="W149" s="651"/>
    </row>
    <row r="150" spans="1:23" ht="11.1" customHeight="1">
      <c r="A150" s="1852"/>
      <c r="B150" s="712"/>
      <c r="C150" s="713"/>
      <c r="D150" s="712"/>
      <c r="E150" s="712"/>
      <c r="F150" s="712"/>
      <c r="G150" s="712"/>
      <c r="H150" s="651"/>
      <c r="I150" s="4168"/>
      <c r="J150" s="4327"/>
      <c r="K150" s="4327"/>
      <c r="L150" s="4327"/>
      <c r="M150" s="4327"/>
      <c r="O150" s="1475"/>
      <c r="W150" s="651"/>
    </row>
    <row r="151" spans="1:23" ht="11.1" customHeight="1">
      <c r="A151" s="1852"/>
      <c r="B151" s="712"/>
      <c r="C151" s="713"/>
      <c r="D151" s="712"/>
      <c r="E151" s="712"/>
      <c r="F151" s="712"/>
      <c r="G151" s="712"/>
      <c r="H151" s="651"/>
      <c r="I151" s="4168"/>
      <c r="J151" s="4327"/>
      <c r="K151" s="4327"/>
      <c r="L151" s="4327"/>
      <c r="M151" s="4327"/>
      <c r="O151" s="1475"/>
      <c r="W151" s="651"/>
    </row>
    <row r="152" spans="1:23" ht="11.1" customHeight="1">
      <c r="A152" s="1852"/>
      <c r="B152" s="712"/>
      <c r="C152" s="713"/>
      <c r="D152" s="712"/>
      <c r="E152" s="712"/>
      <c r="F152" s="712"/>
      <c r="G152" s="712"/>
      <c r="H152" s="651"/>
      <c r="I152" s="4168"/>
      <c r="J152" s="4327"/>
      <c r="K152" s="4327"/>
      <c r="L152" s="4327"/>
      <c r="M152" s="4327"/>
      <c r="O152" s="1475"/>
      <c r="W152" s="651"/>
    </row>
    <row r="153" spans="1:23" ht="11.1" customHeight="1">
      <c r="A153" s="1852"/>
      <c r="B153" s="712"/>
      <c r="C153" s="713"/>
      <c r="D153" s="712"/>
      <c r="E153" s="712"/>
      <c r="F153" s="712"/>
      <c r="G153" s="712"/>
      <c r="H153" s="651"/>
      <c r="I153" s="4168"/>
      <c r="J153" s="4327"/>
      <c r="K153" s="4327"/>
      <c r="L153" s="4327"/>
      <c r="M153" s="4327"/>
      <c r="O153" s="1475"/>
      <c r="W153" s="651"/>
    </row>
    <row r="154" spans="1:23" ht="11.1" customHeight="1">
      <c r="A154" s="1852"/>
      <c r="B154" s="712"/>
      <c r="C154" s="713"/>
      <c r="D154" s="712"/>
      <c r="E154" s="712"/>
      <c r="F154" s="712"/>
      <c r="G154" s="712"/>
      <c r="H154" s="651"/>
      <c r="I154" s="4168"/>
      <c r="J154" s="4327"/>
      <c r="K154" s="4327"/>
      <c r="L154" s="4327"/>
      <c r="M154" s="4327"/>
      <c r="O154" s="1475"/>
      <c r="W154" s="651"/>
    </row>
    <row r="155" spans="1:23" ht="11.1" customHeight="1">
      <c r="A155" s="1852"/>
      <c r="B155" s="712"/>
      <c r="C155" s="713"/>
      <c r="D155" s="712"/>
      <c r="E155" s="712"/>
      <c r="F155" s="712"/>
      <c r="G155" s="712"/>
      <c r="H155" s="651"/>
      <c r="I155" s="4168"/>
      <c r="J155" s="4327"/>
      <c r="K155" s="4327"/>
      <c r="L155" s="4327"/>
      <c r="M155" s="4327"/>
      <c r="O155" s="1475"/>
      <c r="W155" s="651"/>
    </row>
    <row r="156" spans="1:23" ht="11.1" customHeight="1">
      <c r="A156" s="1852"/>
      <c r="B156" s="712"/>
      <c r="C156" s="713"/>
      <c r="D156" s="712"/>
      <c r="E156" s="712"/>
      <c r="F156" s="712"/>
      <c r="G156" s="712"/>
      <c r="H156" s="651"/>
      <c r="I156" s="4168"/>
      <c r="J156" s="4327"/>
      <c r="K156" s="4327"/>
      <c r="L156" s="4327"/>
      <c r="M156" s="4327"/>
      <c r="O156" s="1475"/>
      <c r="W156" s="651"/>
    </row>
    <row r="157" spans="1:23" ht="11.1" customHeight="1">
      <c r="A157" s="1852"/>
      <c r="B157" s="712"/>
      <c r="C157" s="713"/>
      <c r="D157" s="712"/>
      <c r="E157" s="712"/>
      <c r="F157" s="712"/>
      <c r="G157" s="712"/>
      <c r="H157" s="651"/>
      <c r="I157" s="4168"/>
      <c r="J157" s="4327"/>
      <c r="K157" s="4327"/>
      <c r="L157" s="4327"/>
      <c r="M157" s="4327"/>
      <c r="O157" s="1475"/>
      <c r="W157" s="651"/>
    </row>
    <row r="158" spans="1:23" ht="11.1" customHeight="1">
      <c r="A158" s="1852"/>
      <c r="B158" s="712"/>
      <c r="C158" s="713"/>
      <c r="D158" s="712"/>
      <c r="E158" s="712"/>
      <c r="F158" s="712"/>
      <c r="G158" s="712"/>
      <c r="H158" s="651"/>
      <c r="I158" s="4168"/>
      <c r="J158" s="4327"/>
      <c r="K158" s="4327"/>
      <c r="L158" s="4327"/>
      <c r="M158" s="4327"/>
      <c r="O158" s="1475"/>
      <c r="W158" s="651"/>
    </row>
    <row r="159" spans="1:23" ht="11.1" customHeight="1">
      <c r="A159" s="1852"/>
      <c r="B159" s="712"/>
      <c r="C159" s="713"/>
      <c r="D159" s="712"/>
      <c r="E159" s="712"/>
      <c r="F159" s="712"/>
      <c r="G159" s="712"/>
      <c r="H159" s="651"/>
      <c r="I159" s="4168"/>
      <c r="J159" s="4327"/>
      <c r="K159" s="4327"/>
      <c r="L159" s="4327"/>
      <c r="M159" s="4327"/>
      <c r="O159" s="1475"/>
      <c r="W159" s="651"/>
    </row>
    <row r="160" spans="1:23" ht="11.1" customHeight="1">
      <c r="A160" s="1852"/>
      <c r="B160" s="712"/>
      <c r="C160" s="713"/>
      <c r="D160" s="712"/>
      <c r="E160" s="712"/>
      <c r="F160" s="712"/>
      <c r="G160" s="712"/>
      <c r="H160" s="651"/>
      <c r="I160" s="4168"/>
      <c r="J160" s="4327"/>
      <c r="K160" s="4327"/>
      <c r="L160" s="4327"/>
      <c r="M160" s="4327"/>
      <c r="O160" s="1475"/>
      <c r="W160" s="651"/>
    </row>
    <row r="161" spans="1:34" ht="11.1" customHeight="1">
      <c r="A161" s="1852"/>
      <c r="B161" s="712"/>
      <c r="C161" s="713"/>
      <c r="D161" s="712"/>
      <c r="E161" s="712"/>
      <c r="F161" s="712"/>
      <c r="G161" s="712"/>
      <c r="H161" s="651"/>
      <c r="I161" s="4168"/>
      <c r="J161" s="4327"/>
      <c r="K161" s="4327"/>
      <c r="L161" s="4327"/>
      <c r="M161" s="4327"/>
      <c r="O161" s="1475"/>
      <c r="W161" s="651"/>
    </row>
    <row r="162" spans="1:34" ht="11.1" customHeight="1">
      <c r="A162" s="1852"/>
      <c r="B162" s="712"/>
      <c r="C162" s="713"/>
      <c r="D162" s="712"/>
      <c r="E162" s="712"/>
      <c r="F162" s="712"/>
      <c r="G162" s="712"/>
      <c r="H162" s="651"/>
      <c r="I162" s="4168"/>
      <c r="J162" s="4327"/>
      <c r="K162" s="4327"/>
      <c r="L162" s="4327"/>
      <c r="M162" s="4327"/>
      <c r="O162" s="1475"/>
      <c r="W162" s="651"/>
    </row>
    <row r="163" spans="1:34" ht="11.1" customHeight="1">
      <c r="A163" s="1852"/>
      <c r="B163" s="712"/>
      <c r="C163" s="713"/>
      <c r="D163" s="712"/>
      <c r="E163" s="712"/>
      <c r="F163" s="712"/>
      <c r="G163" s="712"/>
      <c r="H163" s="651"/>
      <c r="I163" s="4327"/>
      <c r="J163" s="4168"/>
      <c r="K163" s="4327"/>
      <c r="L163" s="4327"/>
      <c r="M163" s="4327"/>
      <c r="O163" s="1475"/>
      <c r="W163" s="651"/>
    </row>
    <row r="164" spans="1:34" ht="11.1" customHeight="1">
      <c r="A164" s="1852"/>
      <c r="B164" s="712"/>
      <c r="C164" s="713"/>
      <c r="D164" s="712"/>
      <c r="E164" s="712"/>
      <c r="F164" s="712"/>
      <c r="G164" s="722"/>
      <c r="H164" s="1475"/>
      <c r="I164" s="4327"/>
      <c r="J164" s="4168"/>
      <c r="K164" s="4168"/>
      <c r="L164" s="4168"/>
      <c r="M164" s="4327"/>
      <c r="O164" s="1475"/>
      <c r="W164" s="651"/>
    </row>
    <row r="165" spans="1:34" ht="11.1" customHeight="1">
      <c r="A165" s="1852"/>
      <c r="B165" s="712"/>
      <c r="C165" s="713"/>
      <c r="D165" s="712"/>
      <c r="E165" s="712"/>
      <c r="F165" s="712"/>
      <c r="G165" s="722"/>
      <c r="H165" s="1475"/>
      <c r="I165" s="4327"/>
      <c r="J165" s="4327"/>
      <c r="K165" s="2399" t="s">
        <v>2292</v>
      </c>
      <c r="L165" s="1598"/>
      <c r="M165" s="1598"/>
      <c r="O165" s="1475"/>
    </row>
    <row r="166" spans="1:34" ht="11.1" customHeight="1">
      <c r="A166" s="1852"/>
      <c r="B166" s="712"/>
      <c r="C166" s="713"/>
      <c r="D166" s="722"/>
      <c r="E166" s="722"/>
      <c r="F166" s="722"/>
      <c r="G166" s="722"/>
      <c r="H166" s="1475"/>
      <c r="I166" s="4327"/>
      <c r="J166" s="4168"/>
      <c r="K166" s="2399" t="s">
        <v>2293</v>
      </c>
      <c r="L166" s="1597"/>
      <c r="M166" s="1598"/>
      <c r="O166" s="1475"/>
      <c r="W166" s="651"/>
    </row>
    <row r="167" spans="1:34" ht="11.1" customHeight="1">
      <c r="A167" s="1852"/>
      <c r="B167" s="712"/>
      <c r="C167" s="713"/>
      <c r="D167" s="739"/>
      <c r="E167" s="739"/>
      <c r="F167" s="739"/>
      <c r="G167" s="722"/>
      <c r="H167" s="1475"/>
      <c r="I167" s="4327"/>
      <c r="J167" s="4327"/>
      <c r="K167" s="1598"/>
      <c r="L167" s="1598"/>
      <c r="M167" s="1598"/>
      <c r="O167" s="1475"/>
    </row>
    <row r="168" spans="1:34" ht="11.1" customHeight="1">
      <c r="A168" s="1852"/>
      <c r="B168" s="712"/>
      <c r="C168" s="713"/>
      <c r="D168" s="712"/>
      <c r="E168" s="712"/>
      <c r="F168" s="712"/>
      <c r="G168" s="722"/>
      <c r="H168" s="1475"/>
      <c r="I168" s="4168"/>
      <c r="J168" s="4168"/>
      <c r="K168" s="1597"/>
      <c r="L168" s="1598"/>
      <c r="M168" s="1598"/>
      <c r="O168" s="1475"/>
      <c r="W168" s="651"/>
    </row>
    <row r="169" spans="1:34" ht="11.1" customHeight="1">
      <c r="A169" s="1852"/>
      <c r="B169" s="712"/>
      <c r="C169" s="713"/>
      <c r="D169" s="712"/>
      <c r="E169" s="712"/>
      <c r="F169" s="712"/>
      <c r="G169" s="722"/>
      <c r="H169" s="1475"/>
      <c r="I169" s="4168"/>
      <c r="J169" s="4168"/>
      <c r="K169" s="1597"/>
      <c r="L169" s="1598"/>
      <c r="M169" s="1598"/>
      <c r="O169" s="1475"/>
      <c r="W169" s="651"/>
    </row>
    <row r="170" spans="1:34" ht="11.1" customHeight="1">
      <c r="A170" s="1852"/>
      <c r="B170" s="712"/>
      <c r="C170" s="713"/>
      <c r="D170" s="712"/>
      <c r="E170" s="712"/>
      <c r="F170" s="712"/>
      <c r="G170" s="722"/>
      <c r="H170" s="1475"/>
      <c r="I170" s="4168"/>
      <c r="J170" s="4168"/>
      <c r="K170" s="1597"/>
      <c r="L170" s="1598"/>
      <c r="M170" s="1598"/>
      <c r="O170" s="1475"/>
      <c r="W170" s="651"/>
    </row>
    <row r="171" spans="1:34" s="55" customFormat="1" ht="11.1" customHeight="1">
      <c r="A171" s="138"/>
      <c r="B171" s="48"/>
      <c r="C171" s="49"/>
      <c r="D171" s="48"/>
      <c r="E171" s="48"/>
      <c r="F171" s="48"/>
      <c r="G171" s="48"/>
      <c r="I171" s="4335"/>
      <c r="J171" s="4335"/>
      <c r="K171" s="4335"/>
      <c r="L171" s="4335"/>
      <c r="M171" s="4335"/>
      <c r="AD171" s="3165"/>
      <c r="AE171" s="3165"/>
      <c r="AF171" s="3165"/>
      <c r="AG171" s="3165"/>
      <c r="AH171" s="3165"/>
    </row>
    <row r="172" spans="1:34" s="55" customFormat="1" ht="11.1" customHeight="1">
      <c r="A172" s="138"/>
      <c r="B172" s="48"/>
      <c r="C172" s="49"/>
      <c r="D172" s="48"/>
      <c r="E172" s="48"/>
      <c r="F172" s="48"/>
      <c r="G172" s="48"/>
      <c r="I172" s="4335"/>
      <c r="J172" s="4335"/>
      <c r="K172" s="4335"/>
      <c r="L172" s="4335"/>
      <c r="M172" s="4335"/>
      <c r="AD172" s="3165"/>
      <c r="AE172" s="3165"/>
      <c r="AF172" s="3165"/>
      <c r="AG172" s="3165"/>
      <c r="AH172" s="3165"/>
    </row>
    <row r="173" spans="1:34" s="55" customFormat="1" ht="11.1" customHeight="1">
      <c r="A173" s="138"/>
      <c r="B173" s="48"/>
      <c r="C173" s="49"/>
      <c r="D173" s="48"/>
      <c r="E173" s="48"/>
      <c r="F173" s="48"/>
      <c r="G173" s="48"/>
      <c r="I173" s="4335"/>
      <c r="J173" s="4335"/>
      <c r="K173" s="4335"/>
      <c r="L173" s="4335"/>
      <c r="M173" s="4335"/>
      <c r="AD173" s="3165"/>
      <c r="AE173" s="3165"/>
      <c r="AF173" s="3165"/>
      <c r="AG173" s="3165"/>
      <c r="AH173" s="3165"/>
    </row>
    <row r="174" spans="1:34" s="55" customFormat="1" ht="11.1" customHeight="1">
      <c r="A174" s="138"/>
      <c r="B174" s="48"/>
      <c r="C174" s="49"/>
      <c r="D174" s="48"/>
      <c r="E174" s="48"/>
      <c r="F174" s="48"/>
      <c r="G174" s="48"/>
      <c r="I174" s="4335"/>
      <c r="J174" s="4335"/>
      <c r="K174" s="4335"/>
      <c r="L174" s="4335"/>
      <c r="M174" s="4335"/>
      <c r="AD174" s="3165"/>
      <c r="AE174" s="3165"/>
      <c r="AF174" s="3165"/>
      <c r="AG174" s="3165"/>
      <c r="AH174" s="3165"/>
    </row>
    <row r="175" spans="1:34" ht="11.1" customHeight="1">
      <c r="A175" s="1852"/>
      <c r="B175" s="712"/>
      <c r="C175" s="713"/>
      <c r="D175" s="712"/>
      <c r="E175" s="712"/>
      <c r="F175" s="712"/>
      <c r="G175" s="712"/>
      <c r="H175" s="651"/>
      <c r="I175" s="4168"/>
      <c r="J175" s="4327"/>
      <c r="K175" s="4327"/>
      <c r="L175" s="4327"/>
      <c r="M175" s="4327"/>
      <c r="O175" s="1475"/>
      <c r="W175" s="651"/>
    </row>
    <row r="176" spans="1:34" ht="11.1" customHeight="1">
      <c r="A176" s="1852"/>
      <c r="B176" s="712"/>
      <c r="C176" s="713"/>
      <c r="D176" s="712"/>
      <c r="E176" s="712"/>
      <c r="F176" s="712"/>
      <c r="G176" s="712"/>
      <c r="H176" s="651"/>
      <c r="I176" s="4168"/>
      <c r="J176" s="4327"/>
      <c r="K176" s="4327"/>
      <c r="L176" s="4327"/>
      <c r="M176" s="4327"/>
      <c r="O176" s="1475"/>
      <c r="W176" s="651"/>
    </row>
    <row r="177" spans="1:23" ht="11.1" customHeight="1">
      <c r="A177" s="1852"/>
      <c r="B177" s="712"/>
      <c r="C177" s="713"/>
      <c r="D177" s="712"/>
      <c r="E177" s="712"/>
      <c r="F177" s="712"/>
      <c r="G177" s="712"/>
      <c r="H177" s="651"/>
      <c r="I177" s="4168"/>
      <c r="J177" s="4327"/>
      <c r="K177" s="4327"/>
      <c r="L177" s="4327"/>
      <c r="M177" s="4327"/>
      <c r="O177" s="1475"/>
      <c r="W177" s="651"/>
    </row>
    <row r="178" spans="1:23" ht="11.1" customHeight="1">
      <c r="A178" s="1852"/>
      <c r="B178" s="712"/>
      <c r="C178" s="713"/>
      <c r="D178" s="712"/>
      <c r="E178" s="712"/>
      <c r="F178" s="712"/>
      <c r="G178" s="712"/>
      <c r="H178" s="651"/>
      <c r="I178" s="4168"/>
      <c r="J178" s="4327"/>
      <c r="K178" s="4327"/>
      <c r="L178" s="4327"/>
      <c r="M178" s="4327"/>
      <c r="O178" s="1475"/>
      <c r="W178" s="651"/>
    </row>
    <row r="179" spans="1:23" ht="11.1" customHeight="1">
      <c r="A179" s="1852"/>
      <c r="B179" s="712"/>
      <c r="C179" s="713"/>
      <c r="D179" s="712"/>
      <c r="E179" s="712"/>
      <c r="F179" s="712"/>
      <c r="G179" s="712"/>
      <c r="H179" s="651"/>
      <c r="I179" s="4168"/>
      <c r="J179" s="4327"/>
      <c r="K179" s="4327"/>
      <c r="L179" s="4327"/>
      <c r="M179" s="4327"/>
      <c r="O179" s="1475"/>
      <c r="W179" s="651"/>
    </row>
    <row r="180" spans="1:23" ht="11.1" customHeight="1">
      <c r="A180" s="1852"/>
      <c r="B180" s="712"/>
      <c r="C180" s="713"/>
      <c r="D180" s="712"/>
      <c r="E180" s="712"/>
      <c r="F180" s="712"/>
      <c r="G180" s="712"/>
      <c r="H180" s="651"/>
      <c r="I180" s="4168"/>
      <c r="J180" s="4327"/>
      <c r="K180" s="4327"/>
      <c r="L180" s="4327"/>
      <c r="M180" s="4327"/>
      <c r="O180" s="1475"/>
      <c r="W180" s="651"/>
    </row>
    <row r="181" spans="1:23" ht="11.1" customHeight="1">
      <c r="A181" s="1852"/>
      <c r="B181" s="712"/>
      <c r="C181" s="713"/>
      <c r="D181" s="712"/>
      <c r="E181" s="712"/>
      <c r="F181" s="712"/>
      <c r="G181" s="712"/>
      <c r="H181" s="651"/>
      <c r="I181" s="4168"/>
      <c r="J181" s="4327"/>
      <c r="K181" s="4327"/>
      <c r="L181" s="4327"/>
      <c r="M181" s="4327"/>
      <c r="O181" s="1475"/>
      <c r="W181" s="651"/>
    </row>
    <row r="182" spans="1:23" ht="11.1" customHeight="1">
      <c r="A182" s="1852"/>
      <c r="B182" s="712"/>
      <c r="C182" s="713"/>
      <c r="D182" s="712"/>
      <c r="E182" s="712"/>
      <c r="F182" s="712"/>
      <c r="G182" s="712"/>
      <c r="H182" s="651"/>
      <c r="I182" s="4168"/>
      <c r="J182" s="4327"/>
      <c r="K182" s="4327"/>
      <c r="L182" s="4327"/>
      <c r="M182" s="4327"/>
      <c r="O182" s="1475"/>
      <c r="W182" s="651"/>
    </row>
    <row r="183" spans="1:23" ht="11.1" customHeight="1">
      <c r="A183" s="1852"/>
      <c r="B183" s="712"/>
      <c r="C183" s="713"/>
      <c r="D183" s="712"/>
      <c r="E183" s="712"/>
      <c r="F183" s="712"/>
      <c r="G183" s="712"/>
      <c r="H183" s="651"/>
      <c r="I183" s="4168"/>
      <c r="J183" s="4327"/>
      <c r="K183" s="4327"/>
      <c r="L183" s="4327"/>
      <c r="M183" s="4327"/>
      <c r="O183" s="685"/>
      <c r="W183" s="651"/>
    </row>
    <row r="184" spans="1:23" ht="11.1" customHeight="1">
      <c r="A184" s="1852"/>
      <c r="B184" s="712"/>
      <c r="C184" s="713"/>
      <c r="D184" s="712"/>
      <c r="E184" s="712"/>
      <c r="F184" s="712"/>
      <c r="G184" s="712"/>
      <c r="H184" s="651"/>
      <c r="I184" s="4168"/>
      <c r="J184" s="4327"/>
      <c r="K184" s="4327"/>
      <c r="L184" s="4327"/>
      <c r="M184" s="4327"/>
      <c r="O184" s="685"/>
      <c r="W184" s="651"/>
    </row>
    <row r="185" spans="1:23" ht="11.1" customHeight="1">
      <c r="A185" s="1852"/>
      <c r="B185" s="712"/>
      <c r="C185" s="713"/>
      <c r="D185" s="712"/>
      <c r="E185" s="712"/>
      <c r="F185" s="712"/>
      <c r="G185" s="712"/>
      <c r="H185" s="651"/>
      <c r="I185" s="4168"/>
      <c r="J185" s="4327"/>
      <c r="K185" s="4327"/>
      <c r="L185" s="4327"/>
      <c r="M185" s="4327"/>
      <c r="O185" s="685"/>
      <c r="W185" s="651"/>
    </row>
    <row r="186" spans="1:23" ht="11.1" customHeight="1">
      <c r="A186" s="1852"/>
      <c r="B186" s="712"/>
      <c r="C186" s="713"/>
      <c r="D186" s="712"/>
      <c r="E186" s="712"/>
      <c r="F186" s="712"/>
      <c r="G186" s="712"/>
      <c r="H186" s="651"/>
      <c r="I186" s="4168"/>
      <c r="J186" s="4327"/>
      <c r="K186" s="4327"/>
      <c r="L186" s="4327"/>
      <c r="M186" s="4327"/>
      <c r="O186" s="1614"/>
      <c r="W186" s="651"/>
    </row>
    <row r="187" spans="1:23" ht="11.1" customHeight="1">
      <c r="A187" s="1852"/>
      <c r="B187" s="712"/>
      <c r="C187" s="713"/>
      <c r="D187" s="712"/>
      <c r="E187" s="712"/>
      <c r="F187" s="712"/>
      <c r="G187" s="712"/>
      <c r="H187" s="651"/>
      <c r="I187" s="4168"/>
      <c r="J187" s="4327"/>
      <c r="K187" s="4327"/>
      <c r="L187" s="4327"/>
      <c r="M187" s="4327"/>
      <c r="O187" s="1475"/>
      <c r="W187" s="651"/>
    </row>
    <row r="188" spans="1:23" ht="11.1" customHeight="1">
      <c r="A188" s="1852"/>
      <c r="B188" s="712"/>
      <c r="C188" s="713"/>
      <c r="D188" s="712"/>
      <c r="E188" s="712"/>
      <c r="F188" s="712"/>
      <c r="G188" s="712"/>
      <c r="H188" s="651"/>
      <c r="I188" s="4168"/>
      <c r="J188" s="4327"/>
      <c r="K188" s="4327"/>
      <c r="L188" s="4327"/>
      <c r="M188" s="4327"/>
      <c r="O188" s="1475"/>
      <c r="W188" s="651"/>
    </row>
    <row r="189" spans="1:23" ht="11.1" customHeight="1">
      <c r="A189" s="1852"/>
      <c r="B189" s="712"/>
      <c r="C189" s="713"/>
      <c r="D189" s="712"/>
      <c r="E189" s="712"/>
      <c r="F189" s="712"/>
      <c r="G189" s="712"/>
      <c r="H189" s="651"/>
      <c r="I189" s="4168"/>
      <c r="J189" s="4327"/>
      <c r="K189" s="4327"/>
      <c r="L189" s="4327"/>
      <c r="M189" s="4327"/>
      <c r="O189" s="1475"/>
      <c r="W189" s="651"/>
    </row>
    <row r="190" spans="1:23" ht="11.1" customHeight="1">
      <c r="A190" s="1852"/>
      <c r="B190" s="712"/>
      <c r="C190" s="713"/>
      <c r="D190" s="712"/>
      <c r="E190" s="712"/>
      <c r="F190" s="712"/>
      <c r="G190" s="712"/>
      <c r="H190" s="651"/>
      <c r="I190" s="4168"/>
      <c r="J190" s="4327"/>
      <c r="K190" s="4327"/>
      <c r="L190" s="4327"/>
      <c r="M190" s="4327"/>
      <c r="O190" s="1475"/>
      <c r="W190" s="651"/>
    </row>
    <row r="191" spans="1:23" ht="11.1" customHeight="1">
      <c r="A191" s="1852"/>
      <c r="B191" s="712"/>
      <c r="C191" s="713"/>
      <c r="D191" s="712"/>
      <c r="E191" s="712"/>
      <c r="F191" s="712"/>
      <c r="G191" s="712"/>
      <c r="H191" s="651"/>
      <c r="I191" s="4168"/>
      <c r="J191" s="4327"/>
      <c r="K191" s="4327"/>
      <c r="L191" s="4327"/>
      <c r="M191" s="4327"/>
      <c r="O191" s="1475"/>
      <c r="W191" s="651"/>
    </row>
    <row r="192" spans="1:23" ht="11.1" customHeight="1">
      <c r="A192" s="1852"/>
      <c r="B192" s="712"/>
      <c r="C192" s="713"/>
      <c r="D192" s="712"/>
      <c r="E192" s="712"/>
      <c r="F192" s="712"/>
      <c r="G192" s="712"/>
      <c r="H192" s="651"/>
      <c r="I192" s="4168"/>
      <c r="J192" s="4327"/>
      <c r="K192" s="4327"/>
      <c r="L192" s="4327"/>
      <c r="M192" s="4327"/>
      <c r="O192" s="1475"/>
      <c r="W192" s="651"/>
    </row>
    <row r="193" spans="1:34" ht="11.1" customHeight="1">
      <c r="A193" s="1852"/>
      <c r="B193" s="712"/>
      <c r="C193" s="713"/>
      <c r="D193" s="712"/>
      <c r="E193" s="712"/>
      <c r="F193" s="712"/>
      <c r="G193" s="712"/>
      <c r="H193" s="651"/>
      <c r="I193" s="4168"/>
      <c r="J193" s="4327"/>
      <c r="K193" s="4327"/>
      <c r="L193" s="4327"/>
      <c r="M193" s="4327"/>
      <c r="O193" s="1475"/>
      <c r="W193" s="651"/>
    </row>
    <row r="194" spans="1:34" ht="11.1" customHeight="1">
      <c r="A194" s="1852"/>
      <c r="B194" s="712"/>
      <c r="C194" s="713"/>
      <c r="D194" s="712"/>
      <c r="E194" s="712"/>
      <c r="F194" s="712"/>
      <c r="G194" s="712"/>
      <c r="H194" s="651"/>
      <c r="I194" s="4168"/>
      <c r="J194" s="4327"/>
      <c r="K194" s="4327"/>
      <c r="L194" s="4327"/>
      <c r="M194" s="4327"/>
      <c r="O194" s="1475"/>
      <c r="W194" s="651"/>
    </row>
    <row r="195" spans="1:34" ht="11.1" customHeight="1">
      <c r="A195" s="1852"/>
      <c r="B195" s="712"/>
      <c r="C195" s="713"/>
      <c r="D195" s="712"/>
      <c r="E195" s="712"/>
      <c r="F195" s="712"/>
      <c r="G195" s="712"/>
      <c r="H195" s="651"/>
      <c r="I195" s="4168"/>
      <c r="J195" s="4327"/>
      <c r="K195" s="4327"/>
      <c r="L195" s="4327"/>
      <c r="M195" s="4327"/>
      <c r="O195" s="1475"/>
      <c r="W195" s="651"/>
    </row>
    <row r="196" spans="1:34" ht="11.1" customHeight="1">
      <c r="A196" s="1852"/>
      <c r="B196" s="712"/>
      <c r="C196" s="713"/>
      <c r="D196" s="712"/>
      <c r="E196" s="712"/>
      <c r="F196" s="712"/>
      <c r="G196" s="722"/>
      <c r="H196" s="1475"/>
      <c r="I196" s="4327"/>
      <c r="J196" s="4168"/>
      <c r="K196" s="4168"/>
      <c r="L196" s="4168"/>
      <c r="M196" s="4327"/>
      <c r="O196" s="1475"/>
      <c r="W196" s="651"/>
    </row>
    <row r="197" spans="1:34" ht="11.1" customHeight="1">
      <c r="A197" s="1852"/>
      <c r="B197" s="712"/>
      <c r="C197" s="713"/>
      <c r="D197" s="712"/>
      <c r="E197" s="722"/>
      <c r="F197" s="712"/>
      <c r="G197" s="722"/>
      <c r="H197" s="1475"/>
      <c r="I197" s="4327"/>
      <c r="J197" s="4168"/>
      <c r="K197" s="4168"/>
      <c r="L197" s="4168"/>
      <c r="M197" s="4327"/>
      <c r="O197" s="1475"/>
      <c r="W197" s="651"/>
    </row>
    <row r="198" spans="1:34" ht="11.1" customHeight="1">
      <c r="A198" s="1852"/>
      <c r="B198" s="712"/>
      <c r="C198" s="713"/>
      <c r="D198" s="712"/>
      <c r="E198" s="722"/>
      <c r="F198" s="712"/>
      <c r="G198" s="722"/>
      <c r="H198" s="1475"/>
      <c r="I198" s="4327"/>
      <c r="J198" s="4168"/>
      <c r="K198" s="2399" t="s">
        <v>2755</v>
      </c>
      <c r="L198" s="4168"/>
      <c r="M198" s="4327"/>
      <c r="O198" s="1475"/>
      <c r="W198" s="651"/>
    </row>
    <row r="199" spans="1:34" ht="11.1" customHeight="1">
      <c r="A199" s="1852"/>
      <c r="B199" s="712"/>
      <c r="C199" s="713"/>
      <c r="D199" s="651"/>
      <c r="E199" s="722"/>
      <c r="F199" s="651"/>
      <c r="G199" s="722"/>
      <c r="H199" s="1475"/>
      <c r="I199" s="4327"/>
      <c r="J199" s="4168"/>
      <c r="K199" s="1326" t="s">
        <v>2334</v>
      </c>
      <c r="L199" s="4168"/>
      <c r="M199" s="4327"/>
      <c r="O199" s="1475"/>
    </row>
    <row r="200" spans="1:34" ht="11.1" customHeight="1">
      <c r="A200" s="1852"/>
      <c r="B200" s="712"/>
      <c r="C200" s="713"/>
      <c r="D200" s="722"/>
      <c r="E200" s="722"/>
      <c r="F200" s="722"/>
      <c r="G200" s="722"/>
      <c r="H200" s="1475"/>
      <c r="I200" s="4327"/>
      <c r="J200" s="4327"/>
      <c r="K200" s="4327"/>
      <c r="L200" s="4327"/>
      <c r="M200" s="4327"/>
      <c r="O200" s="1475"/>
    </row>
    <row r="201" spans="1:34" ht="11.1" customHeight="1">
      <c r="A201" s="1852"/>
      <c r="B201" s="712"/>
      <c r="C201" s="713"/>
      <c r="D201" s="712"/>
      <c r="E201" s="712"/>
      <c r="F201" s="712"/>
      <c r="G201" s="712"/>
      <c r="H201" s="651"/>
      <c r="O201" s="1475"/>
      <c r="W201" s="651"/>
      <c r="X201" s="651"/>
    </row>
    <row r="202" spans="1:34" s="1453" customFormat="1" ht="12.95" customHeight="1">
      <c r="A202" s="6644" t="s">
        <v>306</v>
      </c>
      <c r="B202" s="770" t="s">
        <v>1141</v>
      </c>
      <c r="C202" s="770"/>
      <c r="D202" s="770"/>
      <c r="E202" s="770"/>
      <c r="F202" s="770"/>
      <c r="G202" s="770"/>
      <c r="H202" s="774"/>
      <c r="I202" s="774"/>
      <c r="J202" s="774"/>
      <c r="K202" s="774"/>
      <c r="L202" s="767"/>
      <c r="M202" s="767"/>
      <c r="N202" s="767"/>
      <c r="O202" s="767"/>
      <c r="P202" s="767"/>
      <c r="Q202" s="769"/>
      <c r="R202" s="767"/>
      <c r="S202" s="767"/>
      <c r="T202" s="767"/>
      <c r="U202" s="767"/>
      <c r="V202" s="767"/>
      <c r="W202" s="767"/>
      <c r="X202" s="767"/>
      <c r="Y202" s="775"/>
      <c r="Z202" s="775"/>
      <c r="AA202" s="775"/>
      <c r="AB202" s="775"/>
      <c r="AC202" s="775"/>
      <c r="AD202" s="1717"/>
      <c r="AE202" s="1717"/>
      <c r="AF202" s="1717"/>
      <c r="AG202" s="3138"/>
      <c r="AH202" s="3138"/>
    </row>
    <row r="203" spans="1:34" s="1453" customFormat="1" ht="12.95" customHeight="1">
      <c r="A203" s="6644"/>
      <c r="B203" s="770" t="s">
        <v>386</v>
      </c>
      <c r="C203" s="770"/>
      <c r="D203" s="770"/>
      <c r="E203" s="770"/>
      <c r="F203" s="770"/>
      <c r="G203" s="770"/>
      <c r="H203" s="774"/>
      <c r="I203" s="774"/>
      <c r="J203" s="774"/>
      <c r="K203" s="774"/>
      <c r="L203" s="767"/>
      <c r="M203" s="767"/>
      <c r="N203" s="767"/>
      <c r="O203" s="767"/>
      <c r="P203" s="767"/>
      <c r="Q203" s="767"/>
      <c r="R203" s="767"/>
      <c r="S203" s="767"/>
      <c r="T203" s="767"/>
      <c r="U203" s="767"/>
      <c r="V203" s="767"/>
      <c r="W203" s="767"/>
      <c r="X203" s="767"/>
      <c r="Y203" s="1205"/>
      <c r="Z203" s="1205"/>
      <c r="AA203" s="1205"/>
      <c r="AB203" s="1205"/>
      <c r="AC203" s="1205"/>
      <c r="AD203" s="1207"/>
      <c r="AE203" s="1207"/>
      <c r="AF203" s="1207"/>
      <c r="AG203" s="3138"/>
      <c r="AH203" s="3138"/>
    </row>
    <row r="204" spans="1:34" s="1402" customFormat="1" ht="11.1" customHeight="1">
      <c r="A204" s="189"/>
      <c r="B204" s="4170"/>
      <c r="C204" s="1639"/>
      <c r="D204" s="17"/>
      <c r="E204" s="17"/>
      <c r="F204" s="17"/>
      <c r="G204" s="17"/>
      <c r="H204" s="17"/>
      <c r="I204" s="17"/>
      <c r="J204" s="4170"/>
      <c r="K204" s="4170"/>
      <c r="L204" s="4170"/>
      <c r="M204" s="4170"/>
      <c r="N204" s="4170"/>
      <c r="O204" s="4170"/>
      <c r="P204" s="4170"/>
      <c r="Q204" s="4341"/>
      <c r="R204" s="4341"/>
      <c r="S204" s="4341"/>
      <c r="T204" s="4341"/>
      <c r="U204" s="4341"/>
      <c r="V204" s="4341"/>
      <c r="W204" s="4341"/>
      <c r="X204" s="4341"/>
      <c r="Y204" s="4341"/>
      <c r="Z204" s="4341"/>
      <c r="AA204" s="4341"/>
      <c r="AB204" s="4341"/>
      <c r="AC204" s="4341"/>
      <c r="AD204" s="3137"/>
      <c r="AE204" s="3137"/>
      <c r="AF204" s="3137"/>
      <c r="AG204" s="3137"/>
      <c r="AH204" s="3137"/>
    </row>
    <row r="205" spans="1:34" s="456" customFormat="1" ht="11.1" customHeight="1">
      <c r="D205" s="4358"/>
      <c r="E205" s="4358"/>
      <c r="F205" s="4358"/>
      <c r="G205" s="4358"/>
      <c r="I205" s="4358" t="s">
        <v>732</v>
      </c>
      <c r="J205" s="4358" t="s">
        <v>732</v>
      </c>
      <c r="K205" s="4358" t="s">
        <v>732</v>
      </c>
      <c r="L205" s="4358" t="s">
        <v>732</v>
      </c>
      <c r="M205" s="4358" t="s">
        <v>733</v>
      </c>
      <c r="N205" s="4358" t="s">
        <v>1032</v>
      </c>
      <c r="O205" s="4358" t="s">
        <v>1337</v>
      </c>
      <c r="P205" s="4358" t="s">
        <v>1920</v>
      </c>
      <c r="Q205" s="4358" t="s">
        <v>735</v>
      </c>
      <c r="R205" s="4358" t="s">
        <v>735</v>
      </c>
      <c r="S205" s="4358" t="s">
        <v>735</v>
      </c>
      <c r="T205" s="4358" t="s">
        <v>735</v>
      </c>
      <c r="U205" s="4358" t="s">
        <v>2390</v>
      </c>
      <c r="V205" s="3144" t="s">
        <v>3677</v>
      </c>
      <c r="W205" s="3144" t="s">
        <v>3676</v>
      </c>
    </row>
    <row r="206" spans="1:34" s="399" customFormat="1" ht="11.1" customHeight="1">
      <c r="A206" s="3290"/>
      <c r="B206" s="3290"/>
      <c r="C206" s="3290"/>
      <c r="D206" s="3291"/>
      <c r="E206" s="3291"/>
      <c r="F206" s="3291"/>
      <c r="G206" s="3291"/>
      <c r="H206" s="3290"/>
      <c r="I206" s="3291" t="s">
        <v>770</v>
      </c>
      <c r="J206" s="3291" t="s">
        <v>21</v>
      </c>
      <c r="K206" s="3291" t="s">
        <v>246</v>
      </c>
      <c r="L206" s="3291" t="s">
        <v>693</v>
      </c>
      <c r="M206" s="3291" t="s">
        <v>758</v>
      </c>
      <c r="N206" s="3291" t="s">
        <v>1200</v>
      </c>
      <c r="O206" s="3291" t="s">
        <v>602</v>
      </c>
      <c r="P206" s="3291" t="s">
        <v>1343</v>
      </c>
      <c r="Q206" s="3291" t="s">
        <v>1631</v>
      </c>
      <c r="R206" s="3291" t="s">
        <v>1682</v>
      </c>
      <c r="S206" s="3291" t="s">
        <v>1940</v>
      </c>
      <c r="T206" s="3291" t="s">
        <v>2226</v>
      </c>
      <c r="U206" s="3291" t="s">
        <v>2226</v>
      </c>
      <c r="V206" s="3292" t="s">
        <v>2226</v>
      </c>
      <c r="W206" s="3292" t="s">
        <v>2312</v>
      </c>
      <c r="X206" s="3290"/>
      <c r="Y206" s="3290"/>
      <c r="Z206" s="3290"/>
      <c r="AA206" s="3290"/>
      <c r="AB206" s="3290"/>
      <c r="AC206" s="4496"/>
      <c r="AD206" s="3179"/>
      <c r="AE206" s="3179"/>
      <c r="AF206" s="3179"/>
    </row>
    <row r="207" spans="1:34" s="1382" customFormat="1" ht="11.1" customHeight="1">
      <c r="A207" s="208" t="s">
        <v>1681</v>
      </c>
      <c r="B207" s="29"/>
      <c r="C207" s="29"/>
      <c r="D207" s="155"/>
      <c r="E207" s="155"/>
      <c r="F207" s="155"/>
      <c r="G207" s="155"/>
      <c r="H207" s="29"/>
      <c r="I207" s="155"/>
      <c r="J207" s="155"/>
      <c r="K207" s="155"/>
      <c r="L207" s="155"/>
      <c r="M207" s="155"/>
      <c r="N207" s="155"/>
      <c r="O207" s="29"/>
      <c r="P207" s="29"/>
      <c r="Q207" s="29"/>
      <c r="R207" s="29"/>
      <c r="S207" s="29"/>
      <c r="T207" s="29"/>
      <c r="U207" s="29"/>
      <c r="V207" s="29"/>
      <c r="W207" s="329"/>
      <c r="X207" s="4174"/>
      <c r="Y207" s="4174"/>
      <c r="Z207" s="4174"/>
      <c r="AA207" s="4174"/>
      <c r="AB207" s="4174"/>
      <c r="AC207" s="330"/>
      <c r="AD207" s="329"/>
      <c r="AE207" s="329"/>
      <c r="AF207" s="329"/>
    </row>
    <row r="208" spans="1:34" s="1402" customFormat="1" ht="11.1" customHeight="1">
      <c r="A208" s="1406" t="s">
        <v>244</v>
      </c>
      <c r="B208" s="6674" t="s">
        <v>898</v>
      </c>
      <c r="C208" s="6674"/>
      <c r="D208" s="6674"/>
      <c r="E208" s="5103"/>
      <c r="F208" s="5103"/>
      <c r="G208" s="5103"/>
      <c r="H208" s="4341"/>
      <c r="I208" s="78">
        <v>63</v>
      </c>
      <c r="J208" s="1540">
        <v>63</v>
      </c>
      <c r="K208" s="77">
        <v>63</v>
      </c>
      <c r="L208" s="77">
        <v>63</v>
      </c>
      <c r="M208" s="77">
        <v>79</v>
      </c>
      <c r="N208" s="77">
        <v>79</v>
      </c>
      <c r="O208" s="79">
        <v>79</v>
      </c>
      <c r="P208" s="79">
        <v>79</v>
      </c>
      <c r="Q208" s="79">
        <v>79</v>
      </c>
      <c r="R208" s="79">
        <v>79</v>
      </c>
      <c r="S208" s="79">
        <v>79</v>
      </c>
      <c r="T208" s="79">
        <v>79</v>
      </c>
      <c r="U208" s="79">
        <v>79</v>
      </c>
      <c r="V208" s="3293" t="s">
        <v>3678</v>
      </c>
      <c r="W208" s="4341"/>
      <c r="X208" s="4341"/>
      <c r="Y208" s="4341"/>
      <c r="Z208" s="4341"/>
      <c r="AA208" s="4341"/>
      <c r="AB208" s="399"/>
      <c r="AC208" s="399"/>
      <c r="AD208" s="3137"/>
      <c r="AE208" s="3137"/>
      <c r="AF208" s="3137"/>
      <c r="AG208" s="3137"/>
      <c r="AH208" s="3137"/>
    </row>
    <row r="209" spans="1:34" s="1402" customFormat="1" ht="11.1" customHeight="1">
      <c r="A209" s="1406"/>
      <c r="B209" s="4341"/>
      <c r="C209" s="4341" t="s">
        <v>2327</v>
      </c>
      <c r="D209" s="4341"/>
      <c r="E209" s="4341"/>
      <c r="F209" s="4341"/>
      <c r="G209" s="4341"/>
      <c r="H209" s="4341"/>
      <c r="I209" s="77">
        <v>32</v>
      </c>
      <c r="J209" s="5217">
        <v>32</v>
      </c>
      <c r="K209" s="77">
        <v>32</v>
      </c>
      <c r="L209" s="77">
        <v>37</v>
      </c>
      <c r="M209" s="77">
        <v>44</v>
      </c>
      <c r="N209" s="77">
        <v>43</v>
      </c>
      <c r="O209" s="79">
        <v>44</v>
      </c>
      <c r="P209" s="79">
        <v>42</v>
      </c>
      <c r="Q209" s="79">
        <v>46</v>
      </c>
      <c r="R209" s="79">
        <v>46</v>
      </c>
      <c r="S209" s="79">
        <v>46</v>
      </c>
      <c r="T209" s="79">
        <v>46</v>
      </c>
      <c r="U209" s="79">
        <v>40</v>
      </c>
      <c r="V209" s="79">
        <v>40</v>
      </c>
      <c r="W209" s="3825"/>
      <c r="X209" s="4341"/>
      <c r="Y209" s="4341"/>
      <c r="Z209" s="4341"/>
      <c r="AA209" s="4341"/>
      <c r="AB209" s="4348"/>
      <c r="AC209" s="4348"/>
      <c r="AD209" s="3825"/>
      <c r="AE209" s="3825"/>
      <c r="AF209" s="3825"/>
      <c r="AG209" s="3137"/>
      <c r="AH209" s="3137"/>
    </row>
    <row r="210" spans="1:34" s="1402" customFormat="1" ht="11.1" customHeight="1">
      <c r="A210" s="1406"/>
      <c r="B210" s="4341"/>
      <c r="C210" s="4341" t="s">
        <v>2868</v>
      </c>
      <c r="D210" s="5105"/>
      <c r="E210" s="5105"/>
      <c r="F210" s="5105"/>
      <c r="G210" s="5105"/>
      <c r="H210" s="5105"/>
      <c r="I210" s="77"/>
      <c r="J210" s="5217"/>
      <c r="K210" s="77"/>
      <c r="L210" s="77"/>
      <c r="M210" s="77"/>
      <c r="N210" s="77"/>
      <c r="O210" s="79"/>
      <c r="P210" s="79"/>
      <c r="Q210" s="79"/>
      <c r="R210" s="79"/>
      <c r="S210" s="79"/>
      <c r="T210" s="79"/>
      <c r="U210" s="79"/>
      <c r="V210" s="79"/>
      <c r="W210" s="3825"/>
      <c r="X210" s="4341"/>
      <c r="Y210" s="4341"/>
      <c r="Z210" s="4341"/>
      <c r="AA210" s="902"/>
      <c r="AB210" s="4341"/>
      <c r="AC210" s="4170"/>
      <c r="AD210" s="3825"/>
      <c r="AE210" s="3825"/>
      <c r="AF210" s="3825"/>
      <c r="AG210" s="3137"/>
      <c r="AH210" s="3137"/>
    </row>
    <row r="211" spans="1:34" s="1402" customFormat="1" ht="11.1" customHeight="1">
      <c r="A211" s="2892"/>
      <c r="B211" s="4341"/>
      <c r="C211" s="4341" t="s">
        <v>2869</v>
      </c>
      <c r="D211" s="4341"/>
      <c r="E211" s="4341"/>
      <c r="F211" s="4341"/>
      <c r="G211" s="4341"/>
      <c r="H211" s="4341"/>
      <c r="I211" s="78"/>
      <c r="J211" s="5217"/>
      <c r="K211" s="77"/>
      <c r="L211" s="77"/>
      <c r="M211" s="77">
        <v>13</v>
      </c>
      <c r="N211" s="77">
        <v>13</v>
      </c>
      <c r="O211" s="79">
        <v>13</v>
      </c>
      <c r="P211" s="79">
        <v>13</v>
      </c>
      <c r="Q211" s="79">
        <v>16</v>
      </c>
      <c r="R211" s="79">
        <v>16</v>
      </c>
      <c r="S211" s="79">
        <v>16</v>
      </c>
      <c r="T211" s="79">
        <v>16</v>
      </c>
      <c r="U211" s="79">
        <v>5</v>
      </c>
      <c r="V211" s="79"/>
      <c r="W211" s="4327"/>
      <c r="X211" s="4341"/>
      <c r="Y211" s="4341"/>
      <c r="Z211" s="4341"/>
      <c r="AA211" s="4341"/>
      <c r="AB211" s="4341"/>
      <c r="AC211" s="4341"/>
      <c r="AD211" s="3163"/>
      <c r="AE211" s="3163"/>
      <c r="AF211" s="3163"/>
      <c r="AG211" s="3137"/>
      <c r="AH211" s="3137"/>
    </row>
    <row r="212" spans="1:34" s="1402" customFormat="1" ht="11.1" customHeight="1">
      <c r="A212" s="2892"/>
      <c r="B212" s="4341"/>
      <c r="C212" s="4341" t="s">
        <v>2328</v>
      </c>
      <c r="D212" s="4341"/>
      <c r="E212" s="5105"/>
      <c r="F212" s="5105"/>
      <c r="G212" s="5105"/>
      <c r="H212" s="4341"/>
      <c r="I212" s="78">
        <v>15</v>
      </c>
      <c r="J212" s="5217">
        <v>15</v>
      </c>
      <c r="K212" s="77">
        <v>13</v>
      </c>
      <c r="L212" s="77">
        <v>13</v>
      </c>
      <c r="M212" s="77">
        <v>14</v>
      </c>
      <c r="N212" s="77">
        <v>14</v>
      </c>
      <c r="O212" s="79">
        <v>14</v>
      </c>
      <c r="P212" s="79">
        <v>14</v>
      </c>
      <c r="Q212" s="79">
        <v>8</v>
      </c>
      <c r="R212" s="79">
        <v>9</v>
      </c>
      <c r="S212" s="79">
        <v>9</v>
      </c>
      <c r="T212" s="79">
        <v>9</v>
      </c>
      <c r="U212" s="79">
        <v>18</v>
      </c>
      <c r="V212" s="79">
        <v>17</v>
      </c>
      <c r="W212" s="3825"/>
      <c r="X212" s="4341"/>
      <c r="Y212" s="4341"/>
      <c r="Z212" s="4341"/>
      <c r="AA212" s="4341"/>
      <c r="AB212" s="4341"/>
      <c r="AC212" s="4341"/>
      <c r="AD212" s="3825"/>
      <c r="AE212" s="3825"/>
      <c r="AF212" s="3825"/>
      <c r="AG212" s="3137"/>
      <c r="AH212" s="3137"/>
    </row>
    <row r="213" spans="1:34" s="1402" customFormat="1" ht="11.1" customHeight="1">
      <c r="A213" s="2892"/>
      <c r="B213" s="4341"/>
      <c r="C213" s="4341" t="s">
        <v>3680</v>
      </c>
      <c r="D213" s="4341"/>
      <c r="E213" s="5105"/>
      <c r="F213" s="5105"/>
      <c r="G213" s="5105"/>
      <c r="H213" s="4341"/>
      <c r="I213" s="78"/>
      <c r="J213" s="5217"/>
      <c r="K213" s="77"/>
      <c r="L213" s="77"/>
      <c r="M213" s="77"/>
      <c r="N213" s="77"/>
      <c r="O213" s="79"/>
      <c r="P213" s="79"/>
      <c r="Q213" s="79"/>
      <c r="R213" s="79"/>
      <c r="S213" s="79"/>
      <c r="T213" s="79"/>
      <c r="U213" s="79">
        <v>6</v>
      </c>
      <c r="V213" s="79">
        <v>6</v>
      </c>
      <c r="W213" s="3825"/>
      <c r="X213" s="4341"/>
      <c r="Y213" s="4341"/>
      <c r="Z213" s="4341"/>
      <c r="AA213" s="4341"/>
      <c r="AB213" s="4341"/>
      <c r="AC213" s="4341"/>
      <c r="AD213" s="3825"/>
      <c r="AE213" s="3825"/>
      <c r="AF213" s="3825"/>
      <c r="AG213" s="3137"/>
      <c r="AH213" s="3137"/>
    </row>
    <row r="214" spans="1:34" s="1402" customFormat="1" ht="11.1" customHeight="1">
      <c r="A214" s="2892"/>
      <c r="B214" s="4341"/>
      <c r="C214" s="4341" t="s">
        <v>3679</v>
      </c>
      <c r="D214" s="5103"/>
      <c r="E214" s="5103"/>
      <c r="F214" s="5103"/>
      <c r="G214" s="5103"/>
      <c r="H214" s="5103"/>
      <c r="I214" s="78">
        <v>5</v>
      </c>
      <c r="J214" s="5217">
        <v>4</v>
      </c>
      <c r="K214" s="77">
        <v>3</v>
      </c>
      <c r="L214" s="77"/>
      <c r="M214" s="77">
        <v>8</v>
      </c>
      <c r="N214" s="77">
        <v>8</v>
      </c>
      <c r="O214" s="79">
        <v>8</v>
      </c>
      <c r="P214" s="79">
        <v>8</v>
      </c>
      <c r="Q214" s="79">
        <v>8</v>
      </c>
      <c r="R214" s="79">
        <v>7</v>
      </c>
      <c r="S214" s="79">
        <v>6</v>
      </c>
      <c r="T214" s="79">
        <v>6</v>
      </c>
      <c r="U214" s="79">
        <v>9</v>
      </c>
      <c r="V214" s="79">
        <v>8</v>
      </c>
      <c r="W214" s="2084"/>
      <c r="X214" s="4341"/>
      <c r="Y214" s="4341"/>
      <c r="Z214" s="4341"/>
      <c r="AA214" s="4341"/>
      <c r="AB214" s="4341"/>
      <c r="AC214" s="4341"/>
      <c r="AD214" s="3825"/>
      <c r="AE214" s="3825"/>
      <c r="AF214" s="3825"/>
      <c r="AG214" s="3137"/>
      <c r="AH214" s="3137"/>
    </row>
    <row r="215" spans="1:34" s="1402" customFormat="1" ht="11.1" customHeight="1">
      <c r="A215" s="2892"/>
      <c r="B215" s="4341"/>
      <c r="C215" s="4341" t="s">
        <v>3674</v>
      </c>
      <c r="D215" s="4341"/>
      <c r="E215" s="5105"/>
      <c r="F215" s="5105"/>
      <c r="G215" s="5105"/>
      <c r="H215" s="4341"/>
      <c r="I215" s="78">
        <v>7</v>
      </c>
      <c r="J215" s="5217">
        <v>9</v>
      </c>
      <c r="K215" s="77">
        <v>9</v>
      </c>
      <c r="L215" s="77">
        <v>9</v>
      </c>
      <c r="M215" s="77"/>
      <c r="N215" s="77"/>
      <c r="O215" s="79"/>
      <c r="P215" s="79"/>
      <c r="Q215" s="79"/>
      <c r="R215" s="79"/>
      <c r="S215" s="79"/>
      <c r="T215" s="79"/>
      <c r="U215" s="79"/>
      <c r="V215" s="79"/>
      <c r="W215" s="2084">
        <v>5</v>
      </c>
      <c r="X215" s="4341"/>
      <c r="Y215" s="4341"/>
      <c r="Z215" s="4341"/>
      <c r="AA215" s="4341"/>
      <c r="AB215" s="4341"/>
      <c r="AC215" s="4341"/>
      <c r="AD215" s="2084"/>
      <c r="AE215" s="2084"/>
      <c r="AF215" s="2084"/>
      <c r="AG215" s="3137"/>
      <c r="AH215" s="3137"/>
    </row>
    <row r="216" spans="1:34" s="1402" customFormat="1" ht="11.1" customHeight="1">
      <c r="A216" s="3294"/>
      <c r="B216" s="4181"/>
      <c r="C216" s="6683" t="s">
        <v>3675</v>
      </c>
      <c r="D216" s="6683"/>
      <c r="E216" s="6683"/>
      <c r="F216" s="6683"/>
      <c r="G216" s="6683"/>
      <c r="H216" s="6683"/>
      <c r="I216" s="5219">
        <v>4</v>
      </c>
      <c r="J216" s="5220">
        <v>3</v>
      </c>
      <c r="K216" s="5221">
        <v>6</v>
      </c>
      <c r="L216" s="5221">
        <v>4</v>
      </c>
      <c r="M216" s="5221"/>
      <c r="N216" s="5221">
        <v>1</v>
      </c>
      <c r="O216" s="5222"/>
      <c r="P216" s="5222">
        <v>2</v>
      </c>
      <c r="Q216" s="5222">
        <v>1</v>
      </c>
      <c r="R216" s="5222">
        <v>1</v>
      </c>
      <c r="S216" s="5222">
        <v>2</v>
      </c>
      <c r="T216" s="5222">
        <v>2</v>
      </c>
      <c r="U216" s="5222">
        <v>1</v>
      </c>
      <c r="V216" s="5222">
        <v>3</v>
      </c>
      <c r="W216" s="5223"/>
      <c r="X216" s="4181"/>
      <c r="Y216" s="4181"/>
      <c r="Z216" s="4181"/>
      <c r="AA216" s="4181"/>
      <c r="AB216" s="4181"/>
      <c r="AC216" s="3561"/>
      <c r="AD216" s="140"/>
      <c r="AE216" s="140"/>
      <c r="AF216" s="140"/>
      <c r="AG216" s="3137"/>
      <c r="AH216" s="3137"/>
    </row>
    <row r="217" spans="1:34" s="1402" customFormat="1" ht="11.1" customHeight="1">
      <c r="A217" s="715"/>
      <c r="B217" s="5224"/>
      <c r="C217" s="5224"/>
      <c r="D217" s="5225"/>
      <c r="E217" s="5225"/>
      <c r="F217" s="5225"/>
      <c r="G217" s="5225"/>
      <c r="H217" s="79"/>
      <c r="I217" s="78"/>
      <c r="J217" s="78"/>
      <c r="K217" s="5226"/>
      <c r="L217" s="79"/>
      <c r="M217" s="79"/>
      <c r="N217" s="79"/>
      <c r="O217" s="454"/>
      <c r="P217" s="79"/>
      <c r="Q217" s="79"/>
      <c r="R217" s="79"/>
      <c r="S217" s="79"/>
      <c r="T217" s="79"/>
      <c r="U217" s="79"/>
      <c r="V217" s="79"/>
      <c r="W217" s="79"/>
      <c r="X217" s="79"/>
      <c r="Y217" s="79"/>
      <c r="Z217" s="4341"/>
      <c r="AA217" s="79"/>
      <c r="AB217" s="79"/>
      <c r="AC217" s="79"/>
      <c r="AD217" s="79"/>
      <c r="AE217" s="79"/>
      <c r="AF217" s="79"/>
      <c r="AG217" s="3137"/>
      <c r="AH217" s="3137"/>
    </row>
    <row r="218" spans="1:34" ht="11.1" customHeight="1">
      <c r="A218" s="4799" t="s">
        <v>628</v>
      </c>
      <c r="B218" s="4362"/>
      <c r="C218" s="4362"/>
      <c r="D218" s="4362"/>
      <c r="E218" s="4362"/>
      <c r="F218" s="4362"/>
      <c r="G218" s="4362"/>
      <c r="H218" s="4327"/>
      <c r="I218" s="4327"/>
      <c r="J218" s="4327"/>
      <c r="K218" s="4327"/>
      <c r="L218" s="4327"/>
      <c r="M218" s="4327"/>
      <c r="N218" s="4327"/>
      <c r="O218" s="4327"/>
      <c r="P218" s="4327"/>
      <c r="Q218" s="4327"/>
      <c r="R218" s="4327"/>
      <c r="S218" s="4327"/>
      <c r="T218" s="4327"/>
      <c r="U218" s="4327"/>
      <c r="V218" s="4327"/>
      <c r="W218" s="4327"/>
      <c r="X218" s="4327"/>
      <c r="Y218" s="4327"/>
      <c r="AA218" s="712"/>
      <c r="AB218" s="2214"/>
      <c r="AC218" s="2214"/>
    </row>
    <row r="219" spans="1:34" s="1486" customFormat="1" ht="11.1" customHeight="1">
      <c r="A219" s="4782"/>
      <c r="B219" s="74"/>
      <c r="C219" s="47"/>
      <c r="D219" s="47"/>
      <c r="E219" s="750"/>
      <c r="F219" s="750"/>
      <c r="G219" s="750"/>
      <c r="I219" s="1490"/>
      <c r="J219" s="1490"/>
      <c r="K219" s="1490"/>
      <c r="O219" s="668"/>
    </row>
    <row r="220" spans="1:34" s="1453" customFormat="1" ht="12.95" customHeight="1">
      <c r="A220" s="6644" t="s">
        <v>307</v>
      </c>
      <c r="B220" s="770" t="s">
        <v>352</v>
      </c>
      <c r="C220" s="770"/>
      <c r="D220" s="770"/>
      <c r="E220" s="770"/>
      <c r="F220" s="770"/>
      <c r="G220" s="770"/>
      <c r="H220" s="774"/>
      <c r="I220" s="774"/>
      <c r="J220" s="774"/>
      <c r="K220" s="774"/>
      <c r="L220" s="774"/>
      <c r="M220" s="767"/>
      <c r="N220" s="767"/>
      <c r="O220" s="769"/>
      <c r="P220" s="767"/>
      <c r="Q220" s="767"/>
      <c r="R220" s="767"/>
      <c r="S220" s="767"/>
      <c r="T220" s="767"/>
      <c r="U220" s="767"/>
      <c r="V220" s="767"/>
      <c r="W220" s="767"/>
      <c r="X220" s="767"/>
      <c r="Y220" s="775"/>
      <c r="Z220" s="775"/>
      <c r="AA220" s="775"/>
      <c r="AB220" s="775"/>
      <c r="AC220" s="775"/>
      <c r="AD220" s="1717"/>
      <c r="AE220" s="1717"/>
      <c r="AF220" s="1717"/>
      <c r="AG220" s="3138"/>
      <c r="AH220" s="3138"/>
    </row>
    <row r="221" spans="1:34" s="1453" customFormat="1" ht="12.95" customHeight="1">
      <c r="A221" s="6644"/>
      <c r="B221" s="770" t="s">
        <v>459</v>
      </c>
      <c r="C221" s="770"/>
      <c r="D221" s="770"/>
      <c r="E221" s="770"/>
      <c r="F221" s="770"/>
      <c r="G221" s="770"/>
      <c r="H221" s="774"/>
      <c r="I221" s="774"/>
      <c r="J221" s="774"/>
      <c r="K221" s="774"/>
      <c r="L221" s="774"/>
      <c r="M221" s="767"/>
      <c r="N221" s="767"/>
      <c r="O221" s="767"/>
      <c r="P221" s="767"/>
      <c r="Q221" s="767"/>
      <c r="R221" s="767"/>
      <c r="S221" s="767"/>
      <c r="T221" s="767"/>
      <c r="U221" s="767"/>
      <c r="V221" s="767"/>
      <c r="W221" s="767"/>
      <c r="X221" s="767"/>
      <c r="Y221" s="771"/>
      <c r="Z221" s="771"/>
      <c r="AA221" s="771"/>
      <c r="AB221" s="771"/>
      <c r="AC221" s="771"/>
      <c r="AD221" s="3138"/>
      <c r="AE221" s="3138"/>
      <c r="AF221" s="3138"/>
      <c r="AG221" s="3138"/>
      <c r="AH221" s="3138"/>
    </row>
    <row r="222" spans="1:34" s="1486" customFormat="1" ht="11.1" customHeight="1">
      <c r="A222" s="4782"/>
      <c r="B222" s="47"/>
      <c r="C222" s="47"/>
      <c r="D222" s="47"/>
      <c r="E222" s="750"/>
      <c r="F222" s="750"/>
      <c r="G222" s="750"/>
      <c r="I222" s="1490"/>
      <c r="J222" s="1490"/>
      <c r="K222" s="1490"/>
      <c r="O222" s="668"/>
    </row>
    <row r="223" spans="1:34" s="415" customFormat="1" ht="11.1" customHeight="1">
      <c r="A223" s="5109"/>
      <c r="I223" s="415" t="s">
        <v>644</v>
      </c>
      <c r="J223" s="415" t="s">
        <v>680</v>
      </c>
      <c r="K223" s="415" t="s">
        <v>679</v>
      </c>
      <c r="L223" s="415" t="s">
        <v>1111</v>
      </c>
      <c r="M223" s="4399" t="s">
        <v>680</v>
      </c>
      <c r="N223" s="4399" t="s">
        <v>2336</v>
      </c>
    </row>
    <row r="224" spans="1:34" s="286" customFormat="1" ht="11.1" customHeight="1">
      <c r="A224" s="4350"/>
      <c r="I224" s="286">
        <v>1999</v>
      </c>
      <c r="J224" s="286">
        <v>2002</v>
      </c>
      <c r="K224" s="286">
        <v>2005</v>
      </c>
      <c r="L224" s="286">
        <v>2009</v>
      </c>
      <c r="M224" s="4350" t="s">
        <v>1343</v>
      </c>
      <c r="N224" s="4350" t="s">
        <v>2226</v>
      </c>
    </row>
    <row r="225" spans="1:34" s="1486" customFormat="1" ht="11.1" customHeight="1">
      <c r="A225" s="675"/>
      <c r="B225" s="1480"/>
      <c r="C225" s="1480"/>
      <c r="D225" s="1480"/>
      <c r="E225" s="1480"/>
      <c r="F225" s="1480"/>
      <c r="G225" s="1480"/>
      <c r="H225" s="1480"/>
      <c r="I225" s="94"/>
      <c r="J225" s="301"/>
      <c r="K225" s="301"/>
      <c r="L225" s="301"/>
      <c r="M225" s="1480"/>
      <c r="N225" s="1480"/>
      <c r="O225" s="1480"/>
      <c r="P225" s="1480"/>
      <c r="Q225" s="1480"/>
      <c r="R225" s="1480"/>
      <c r="S225" s="1480"/>
      <c r="T225" s="1480"/>
      <c r="U225" s="1480"/>
      <c r="V225" s="1480"/>
      <c r="W225" s="1480"/>
      <c r="X225" s="1480"/>
      <c r="Y225" s="1480"/>
      <c r="Z225" s="1480"/>
      <c r="AA225" s="1480"/>
      <c r="AB225" s="1480"/>
      <c r="AC225" s="1480"/>
    </row>
    <row r="226" spans="1:34" s="1486" customFormat="1" ht="11.1" customHeight="1">
      <c r="A226" s="4782" t="s">
        <v>244</v>
      </c>
      <c r="B226" s="1644" t="s">
        <v>751</v>
      </c>
      <c r="I226" s="119">
        <v>49.4</v>
      </c>
      <c r="J226" s="119">
        <v>53.6</v>
      </c>
      <c r="K226" s="119">
        <v>43.4</v>
      </c>
      <c r="L226" s="174">
        <v>65.739999999999995</v>
      </c>
      <c r="M226" s="174">
        <v>64.099999999999994</v>
      </c>
      <c r="N226" s="119">
        <v>53.5</v>
      </c>
    </row>
    <row r="227" spans="1:34" s="1486" customFormat="1" ht="11.1" customHeight="1">
      <c r="A227" s="4782"/>
      <c r="B227" s="1644"/>
      <c r="I227" s="119"/>
      <c r="J227" s="119"/>
      <c r="K227" s="119"/>
      <c r="L227" s="174"/>
      <c r="M227" s="174"/>
      <c r="N227" s="119"/>
    </row>
    <row r="228" spans="1:34" s="1486" customFormat="1" ht="11.1" customHeight="1">
      <c r="A228" s="4782" t="s">
        <v>229</v>
      </c>
      <c r="B228" s="1644" t="s">
        <v>752</v>
      </c>
      <c r="I228" s="119">
        <v>49.8</v>
      </c>
      <c r="J228" s="119">
        <v>52.5</v>
      </c>
      <c r="K228" s="119">
        <v>47</v>
      </c>
      <c r="L228" s="174">
        <v>60.57</v>
      </c>
      <c r="M228" s="174">
        <v>57.97</v>
      </c>
      <c r="N228" s="119">
        <v>53.3</v>
      </c>
    </row>
    <row r="229" spans="1:34" s="1486" customFormat="1" ht="11.1" customHeight="1">
      <c r="A229" s="676" t="s">
        <v>1287</v>
      </c>
      <c r="B229" s="656"/>
      <c r="C229" s="656"/>
      <c r="D229" s="656"/>
      <c r="E229" s="656"/>
      <c r="F229" s="656"/>
      <c r="G229" s="656"/>
      <c r="H229" s="656"/>
      <c r="I229" s="3372"/>
      <c r="J229" s="145"/>
      <c r="K229" s="145"/>
      <c r="L229" s="656"/>
      <c r="M229" s="656"/>
      <c r="N229" s="656"/>
      <c r="O229" s="656"/>
      <c r="P229" s="656"/>
      <c r="Q229" s="656"/>
      <c r="R229" s="656"/>
      <c r="S229" s="656"/>
      <c r="T229" s="656"/>
      <c r="U229" s="656"/>
      <c r="V229" s="656"/>
      <c r="W229" s="656"/>
      <c r="X229" s="656"/>
      <c r="Y229" s="656"/>
      <c r="Z229" s="656"/>
      <c r="AA229" s="656"/>
      <c r="AB229" s="656"/>
      <c r="AC229" s="656"/>
    </row>
    <row r="230" spans="1:34" s="1486" customFormat="1" ht="11.1" customHeight="1">
      <c r="A230" s="4782"/>
      <c r="B230" s="74"/>
      <c r="C230" s="47"/>
      <c r="D230" s="47"/>
      <c r="E230" s="750"/>
      <c r="F230" s="750"/>
      <c r="G230" s="750"/>
      <c r="I230" s="1490"/>
      <c r="J230" s="1490"/>
      <c r="K230" s="1490"/>
      <c r="O230" s="668"/>
    </row>
    <row r="231" spans="1:34" ht="11.1" customHeight="1">
      <c r="A231" s="6684" t="s">
        <v>1123</v>
      </c>
      <c r="B231" s="6684"/>
      <c r="C231" s="6684"/>
      <c r="D231" s="6684"/>
      <c r="E231" s="1362"/>
      <c r="F231" s="1184"/>
      <c r="G231" s="1035"/>
      <c r="H231" s="1632"/>
    </row>
    <row r="232" spans="1:34" ht="11.1" customHeight="1">
      <c r="A232" s="4799" t="s">
        <v>2059</v>
      </c>
      <c r="B232" s="1"/>
      <c r="C232" s="1"/>
      <c r="D232" s="1"/>
      <c r="E232" s="712"/>
      <c r="F232" s="712"/>
      <c r="G232" s="712"/>
      <c r="H232" s="651"/>
      <c r="I232" s="651"/>
      <c r="J232" s="651"/>
      <c r="K232" s="651"/>
      <c r="L232" s="651"/>
      <c r="M232" s="651"/>
      <c r="N232" s="651"/>
      <c r="O232" s="651"/>
      <c r="P232" s="651"/>
      <c r="Q232" s="651"/>
      <c r="R232" s="651"/>
      <c r="S232" s="651"/>
      <c r="T232" s="651"/>
      <c r="U232" s="651"/>
      <c r="V232" s="651"/>
      <c r="W232" s="651"/>
      <c r="X232" s="651"/>
      <c r="Y232" s="651"/>
      <c r="Z232" s="2214"/>
      <c r="AA232" s="2214"/>
      <c r="AB232" s="2214"/>
      <c r="AC232" s="2214"/>
    </row>
    <row r="233" spans="1:34" s="1486" customFormat="1" ht="11.1" customHeight="1">
      <c r="A233" s="4782"/>
      <c r="B233" s="74"/>
      <c r="C233" s="47"/>
      <c r="D233" s="47"/>
      <c r="E233" s="750"/>
      <c r="F233" s="750"/>
      <c r="G233" s="750"/>
      <c r="I233" s="1490"/>
      <c r="J233" s="1490"/>
      <c r="K233" s="1490"/>
      <c r="O233" s="668"/>
    </row>
    <row r="234" spans="1:34" s="1453" customFormat="1" ht="12.95" customHeight="1">
      <c r="A234" s="6644" t="s">
        <v>308</v>
      </c>
      <c r="B234" s="770" t="s">
        <v>4053</v>
      </c>
      <c r="C234" s="770"/>
      <c r="D234" s="772"/>
      <c r="E234" s="772"/>
      <c r="F234" s="772"/>
      <c r="G234" s="772"/>
      <c r="H234" s="810"/>
      <c r="I234" s="774"/>
      <c r="J234" s="774"/>
      <c r="K234" s="774"/>
      <c r="L234" s="774"/>
      <c r="M234" s="767"/>
      <c r="N234" s="767"/>
      <c r="O234" s="769"/>
      <c r="P234" s="767"/>
      <c r="Q234" s="767"/>
      <c r="R234" s="767"/>
      <c r="S234" s="767"/>
      <c r="T234" s="767"/>
      <c r="U234" s="767"/>
      <c r="V234" s="767"/>
      <c r="W234" s="767"/>
      <c r="X234" s="767"/>
      <c r="Y234" s="775"/>
      <c r="Z234" s="775"/>
      <c r="AA234" s="775"/>
      <c r="AB234" s="775"/>
      <c r="AC234" s="775"/>
      <c r="AD234" s="1717"/>
      <c r="AE234" s="1717"/>
      <c r="AF234" s="1717"/>
      <c r="AG234" s="3138"/>
      <c r="AH234" s="3138"/>
    </row>
    <row r="235" spans="1:34" s="1453" customFormat="1" ht="12.95" customHeight="1">
      <c r="A235" s="6644"/>
      <c r="B235" s="770" t="s">
        <v>1095</v>
      </c>
      <c r="C235" s="770"/>
      <c r="D235" s="770"/>
      <c r="E235" s="770"/>
      <c r="F235" s="770"/>
      <c r="G235" s="770"/>
      <c r="H235" s="774"/>
      <c r="I235" s="774"/>
      <c r="J235" s="774"/>
      <c r="K235" s="774"/>
      <c r="L235" s="774"/>
      <c r="M235" s="767"/>
      <c r="N235" s="767"/>
      <c r="O235" s="767"/>
      <c r="P235" s="767"/>
      <c r="Q235" s="767"/>
      <c r="R235" s="767"/>
      <c r="S235" s="767"/>
      <c r="T235" s="767"/>
      <c r="U235" s="767"/>
      <c r="V235" s="767"/>
      <c r="W235" s="767"/>
      <c r="X235" s="767"/>
      <c r="Y235" s="1735"/>
      <c r="Z235" s="1735"/>
      <c r="AA235" s="1735"/>
      <c r="AB235" s="1735"/>
      <c r="AC235" s="1735"/>
      <c r="AD235" s="1407"/>
      <c r="AE235" s="1407"/>
      <c r="AF235" s="1407"/>
      <c r="AG235" s="3138"/>
      <c r="AH235" s="3138"/>
    </row>
    <row r="236" spans="1:34" s="3137" customFormat="1" ht="11.1" customHeight="1">
      <c r="A236" s="189"/>
      <c r="B236" s="743"/>
      <c r="C236" s="1639"/>
      <c r="D236" s="17"/>
      <c r="E236" s="17"/>
      <c r="F236" s="17"/>
      <c r="G236" s="17"/>
      <c r="H236" s="17"/>
      <c r="I236" s="743"/>
      <c r="J236" s="743"/>
      <c r="K236" s="743"/>
      <c r="L236" s="743"/>
      <c r="M236" s="743"/>
      <c r="N236" s="743"/>
      <c r="Z236" s="733"/>
    </row>
    <row r="237" spans="1:34" s="1408" customFormat="1" ht="11.1" customHeight="1">
      <c r="A237" s="189"/>
      <c r="B237" s="66"/>
      <c r="C237" s="189"/>
      <c r="D237" s="66"/>
      <c r="E237" s="66"/>
      <c r="F237" s="66"/>
      <c r="G237" s="66"/>
      <c r="H237" s="66"/>
      <c r="I237" s="1401" t="s">
        <v>1046</v>
      </c>
      <c r="K237" s="66"/>
      <c r="L237" s="66"/>
      <c r="M237" s="66"/>
      <c r="N237" s="66"/>
      <c r="Z237" s="1380"/>
    </row>
    <row r="238" spans="1:34" s="1096" customFormat="1" ht="11.1" customHeight="1">
      <c r="A238" s="399"/>
      <c r="B238" s="399"/>
      <c r="C238" s="399"/>
      <c r="D238" s="80"/>
      <c r="E238" s="399"/>
      <c r="F238" s="399"/>
      <c r="G238" s="399"/>
      <c r="H238" s="399"/>
      <c r="I238" s="4350">
        <v>2021</v>
      </c>
      <c r="K238" s="818"/>
      <c r="L238" s="818"/>
      <c r="M238" s="818"/>
      <c r="N238" s="818"/>
      <c r="Z238" s="4443"/>
    </row>
    <row r="239" spans="1:34" s="3137" customFormat="1" ht="11.1" customHeight="1">
      <c r="A239" s="208"/>
      <c r="B239" s="29"/>
      <c r="C239" s="29"/>
      <c r="D239" s="1711"/>
      <c r="E239" s="29"/>
      <c r="F239" s="29"/>
      <c r="G239" s="29"/>
      <c r="H239" s="29"/>
      <c r="I239" s="2778"/>
      <c r="J239" s="70"/>
      <c r="K239" s="12"/>
      <c r="L239" s="12"/>
      <c r="M239" s="12"/>
      <c r="N239" s="12"/>
      <c r="O239" s="70"/>
      <c r="P239" s="70"/>
      <c r="Q239" s="70"/>
      <c r="R239" s="70"/>
      <c r="S239" s="70"/>
      <c r="T239" s="70"/>
      <c r="U239" s="70"/>
      <c r="V239" s="70"/>
      <c r="W239" s="70"/>
      <c r="X239" s="70"/>
      <c r="Y239" s="70"/>
      <c r="Z239" s="3737"/>
      <c r="AA239" s="70"/>
      <c r="AB239" s="70"/>
      <c r="AC239" s="70"/>
    </row>
    <row r="240" spans="1:34" s="3137" customFormat="1" ht="11.1" customHeight="1">
      <c r="A240" s="1406" t="s">
        <v>244</v>
      </c>
      <c r="B240" s="6685" t="s">
        <v>898</v>
      </c>
      <c r="C240" s="6685"/>
      <c r="D240" s="6685"/>
      <c r="J240" s="4341"/>
      <c r="K240" s="743"/>
      <c r="L240" s="743"/>
      <c r="M240" s="743"/>
      <c r="N240" s="743"/>
      <c r="Z240" s="733"/>
    </row>
    <row r="241" spans="1:26" s="3137" customFormat="1" ht="11.1" customHeight="1">
      <c r="A241" s="1406"/>
      <c r="B241" s="3732"/>
      <c r="C241" s="1258" t="s">
        <v>322</v>
      </c>
      <c r="D241" s="1258"/>
      <c r="E241" s="3733"/>
      <c r="F241" s="3733"/>
      <c r="G241" s="3733"/>
      <c r="H241" s="3733"/>
      <c r="I241" s="902">
        <v>32</v>
      </c>
      <c r="J241" s="4341"/>
      <c r="K241" s="743"/>
      <c r="L241" s="743"/>
      <c r="M241" s="743"/>
      <c r="N241" s="743"/>
      <c r="Z241" s="733"/>
    </row>
    <row r="242" spans="1:26" s="3137" customFormat="1" ht="11.1" customHeight="1">
      <c r="A242" s="2892"/>
      <c r="B242" s="3732"/>
      <c r="C242" s="902"/>
      <c r="D242" s="902"/>
      <c r="E242" s="902"/>
      <c r="F242" s="902"/>
      <c r="G242" s="902"/>
      <c r="H242" s="902"/>
      <c r="I242" s="902"/>
      <c r="J242" s="4341"/>
      <c r="L242" s="743"/>
      <c r="M242" s="743"/>
      <c r="N242" s="743"/>
      <c r="Z242" s="733"/>
    </row>
    <row r="243" spans="1:26" s="3137" customFormat="1" ht="11.1" customHeight="1">
      <c r="A243" s="2892"/>
      <c r="B243" s="3732"/>
      <c r="C243" s="3733" t="s">
        <v>344</v>
      </c>
      <c r="D243" s="3733"/>
      <c r="E243" s="3733"/>
      <c r="F243" s="3733"/>
      <c r="G243" s="3733"/>
      <c r="H243" s="3733"/>
      <c r="I243" s="902">
        <v>7</v>
      </c>
      <c r="J243" s="4341"/>
      <c r="K243" s="743"/>
      <c r="L243" s="743"/>
      <c r="M243" s="743"/>
      <c r="N243" s="743"/>
      <c r="Z243" s="733"/>
    </row>
    <row r="244" spans="1:26" s="3137" customFormat="1" ht="11.1" customHeight="1">
      <c r="A244" s="4782"/>
      <c r="B244" s="3272"/>
      <c r="C244" s="3272"/>
      <c r="D244" s="3731"/>
      <c r="E244" s="3731"/>
      <c r="F244" s="3731"/>
      <c r="G244" s="3731"/>
      <c r="H244" s="3731"/>
      <c r="I244" s="1801"/>
      <c r="J244" s="4341"/>
      <c r="K244" s="743"/>
      <c r="L244" s="743"/>
      <c r="M244" s="743"/>
      <c r="N244" s="743"/>
      <c r="Z244" s="733"/>
    </row>
    <row r="245" spans="1:26" s="3137" customFormat="1" ht="11.1" customHeight="1">
      <c r="A245" s="2892"/>
      <c r="B245" s="3732"/>
      <c r="C245" s="3736" t="s">
        <v>44</v>
      </c>
      <c r="D245" s="1258"/>
      <c r="E245" s="3733"/>
      <c r="F245" s="3733"/>
      <c r="G245" s="3733"/>
      <c r="H245" s="3733"/>
      <c r="I245" s="902">
        <v>84</v>
      </c>
      <c r="J245" s="4341"/>
      <c r="K245" s="743"/>
      <c r="L245" s="743"/>
      <c r="M245" s="743"/>
      <c r="N245" s="743"/>
      <c r="Z245" s="733"/>
    </row>
    <row r="246" spans="1:26" s="3137" customFormat="1" ht="11.1" customHeight="1">
      <c r="A246" s="2892"/>
      <c r="B246" s="3732"/>
      <c r="C246" s="3735"/>
      <c r="D246" s="3734" t="s">
        <v>4061</v>
      </c>
      <c r="E246" s="3732"/>
      <c r="F246" s="3732"/>
      <c r="G246" s="3732"/>
      <c r="H246" s="3732"/>
      <c r="I246" s="3137">
        <v>1</v>
      </c>
      <c r="J246" s="4341"/>
      <c r="K246" s="743"/>
      <c r="L246" s="743"/>
      <c r="M246" s="743"/>
      <c r="N246" s="743"/>
      <c r="Z246" s="733"/>
    </row>
    <row r="247" spans="1:26" s="3137" customFormat="1" ht="11.1" customHeight="1">
      <c r="A247" s="2892"/>
      <c r="B247" s="3732"/>
      <c r="C247" s="3735"/>
      <c r="D247" s="3734" t="s">
        <v>4062</v>
      </c>
      <c r="E247" s="3732"/>
      <c r="F247" s="3732"/>
      <c r="G247" s="3732"/>
      <c r="H247" s="3732"/>
      <c r="I247" s="3137">
        <v>2.5</v>
      </c>
      <c r="J247" s="4341"/>
      <c r="K247" s="743"/>
      <c r="L247" s="743"/>
      <c r="M247" s="743"/>
      <c r="N247" s="743"/>
      <c r="Z247" s="733"/>
    </row>
    <row r="248" spans="1:26" s="3137" customFormat="1" ht="11.1" customHeight="1">
      <c r="A248" s="4341"/>
      <c r="B248" s="3732"/>
      <c r="D248" s="3732" t="s">
        <v>4063</v>
      </c>
      <c r="E248" s="3732"/>
      <c r="F248" s="3732"/>
      <c r="G248" s="3732"/>
      <c r="H248" s="3732"/>
      <c r="I248" s="3137">
        <v>6</v>
      </c>
      <c r="J248" s="4341"/>
      <c r="K248" s="743"/>
      <c r="L248" s="743"/>
      <c r="M248" s="743"/>
      <c r="N248" s="743"/>
      <c r="Z248" s="733"/>
    </row>
    <row r="249" spans="1:26" s="3137" customFormat="1" ht="11.1" customHeight="1">
      <c r="A249" s="2892"/>
      <c r="B249" s="3732"/>
      <c r="C249" s="3735"/>
      <c r="D249" s="3734" t="s">
        <v>4064</v>
      </c>
      <c r="E249" s="3732"/>
      <c r="F249" s="3732"/>
      <c r="G249" s="3732"/>
      <c r="H249" s="3732"/>
      <c r="I249" s="3137">
        <v>17</v>
      </c>
      <c r="J249" s="4341"/>
      <c r="K249" s="743"/>
      <c r="L249" s="743"/>
      <c r="M249" s="743"/>
      <c r="N249" s="743"/>
      <c r="Z249" s="733"/>
    </row>
    <row r="250" spans="1:26" s="3137" customFormat="1" ht="11.1" customHeight="1">
      <c r="A250" s="2892"/>
      <c r="B250" s="3732"/>
      <c r="C250" s="3735"/>
      <c r="D250" s="3734" t="s">
        <v>4067</v>
      </c>
      <c r="E250" s="3732"/>
      <c r="F250" s="3732"/>
      <c r="G250" s="3732"/>
      <c r="H250" s="3732"/>
      <c r="I250" s="3137">
        <v>27.5</v>
      </c>
      <c r="J250" s="4341"/>
      <c r="K250" s="743"/>
      <c r="L250" s="743"/>
      <c r="M250" s="743"/>
      <c r="N250" s="743"/>
      <c r="Z250" s="733"/>
    </row>
    <row r="251" spans="1:26" s="3137" customFormat="1" ht="11.1" customHeight="1">
      <c r="A251" s="2892"/>
      <c r="B251" s="3732"/>
      <c r="C251" s="3735"/>
      <c r="D251" s="3734" t="s">
        <v>4065</v>
      </c>
      <c r="E251" s="3732"/>
      <c r="F251" s="3732"/>
      <c r="G251" s="3732"/>
      <c r="H251" s="3732"/>
      <c r="I251" s="3137">
        <v>12</v>
      </c>
      <c r="J251" s="4341"/>
      <c r="K251" s="743"/>
      <c r="L251" s="743"/>
      <c r="M251" s="743"/>
      <c r="N251" s="743"/>
      <c r="Z251" s="733"/>
    </row>
    <row r="252" spans="1:26" s="3137" customFormat="1" ht="11.1" customHeight="1">
      <c r="A252" s="2892"/>
      <c r="B252" s="3732"/>
      <c r="C252" s="3735"/>
      <c r="D252" s="3734" t="s">
        <v>4066</v>
      </c>
      <c r="E252" s="3732"/>
      <c r="F252" s="3732"/>
      <c r="G252" s="3732"/>
      <c r="H252" s="3732"/>
      <c r="I252" s="3137">
        <v>18</v>
      </c>
      <c r="J252" s="4341"/>
      <c r="K252" s="743"/>
      <c r="L252" s="743"/>
      <c r="M252" s="743"/>
      <c r="N252" s="743"/>
      <c r="Z252" s="733"/>
    </row>
    <row r="253" spans="1:26" s="3137" customFormat="1" ht="11.1" customHeight="1">
      <c r="A253" s="189"/>
      <c r="B253" s="743"/>
      <c r="C253" s="1639"/>
      <c r="D253" s="17"/>
      <c r="E253" s="17"/>
      <c r="F253" s="17"/>
      <c r="G253" s="17"/>
      <c r="H253" s="17"/>
      <c r="I253" s="17"/>
      <c r="J253" s="4341"/>
      <c r="K253" s="743"/>
      <c r="L253" s="743"/>
      <c r="M253" s="743"/>
      <c r="N253" s="743"/>
      <c r="Z253" s="733"/>
    </row>
    <row r="254" spans="1:26" s="3137" customFormat="1" ht="11.1" customHeight="1">
      <c r="A254" s="189"/>
      <c r="C254" s="902" t="s">
        <v>3567</v>
      </c>
      <c r="D254" s="902"/>
      <c r="E254" s="902"/>
      <c r="F254" s="902"/>
      <c r="G254" s="902"/>
      <c r="H254" s="896"/>
      <c r="I254" s="902">
        <v>632.5</v>
      </c>
      <c r="J254" s="4341"/>
      <c r="K254" s="743"/>
      <c r="L254" s="743"/>
      <c r="M254" s="743"/>
      <c r="N254" s="743"/>
      <c r="Z254" s="733"/>
    </row>
    <row r="255" spans="1:26" s="3137" customFormat="1" ht="11.1" customHeight="1">
      <c r="A255" s="189"/>
      <c r="D255" s="3137" t="s">
        <v>671</v>
      </c>
      <c r="H255" s="54"/>
      <c r="I255" s="34">
        <v>70</v>
      </c>
      <c r="J255" s="4341"/>
      <c r="K255" s="743"/>
      <c r="L255" s="743"/>
      <c r="M255" s="743"/>
      <c r="N255" s="743"/>
      <c r="Z255" s="733"/>
    </row>
    <row r="256" spans="1:26" s="3137" customFormat="1" ht="11.1" customHeight="1">
      <c r="A256" s="189"/>
      <c r="D256" s="3137" t="s">
        <v>4148</v>
      </c>
      <c r="H256" s="54"/>
      <c r="I256" s="34">
        <v>88</v>
      </c>
      <c r="J256" s="4341"/>
      <c r="K256" s="743"/>
      <c r="L256" s="743"/>
      <c r="M256" s="743"/>
      <c r="N256" s="743"/>
      <c r="Z256" s="733"/>
    </row>
    <row r="257" spans="1:26" s="3137" customFormat="1" ht="11.1" customHeight="1">
      <c r="A257" s="189"/>
      <c r="D257" s="3732" t="s">
        <v>645</v>
      </c>
      <c r="H257" s="54"/>
      <c r="I257" s="34">
        <v>98</v>
      </c>
      <c r="J257" s="4341"/>
      <c r="K257" s="743"/>
      <c r="L257" s="743"/>
      <c r="M257" s="743"/>
      <c r="N257" s="743"/>
      <c r="Z257" s="733"/>
    </row>
    <row r="258" spans="1:26" s="3137" customFormat="1" ht="11.1" customHeight="1">
      <c r="A258" s="189"/>
      <c r="D258" s="3137" t="s">
        <v>68</v>
      </c>
      <c r="H258" s="54"/>
      <c r="I258" s="34">
        <v>32</v>
      </c>
      <c r="J258" s="4341"/>
      <c r="K258" s="743"/>
      <c r="L258" s="743"/>
      <c r="M258" s="743"/>
      <c r="N258" s="743"/>
      <c r="Z258" s="733"/>
    </row>
    <row r="259" spans="1:26" s="3137" customFormat="1" ht="11.1" customHeight="1">
      <c r="A259" s="189"/>
      <c r="D259" s="3137" t="s">
        <v>871</v>
      </c>
      <c r="H259" s="54"/>
      <c r="I259" s="34">
        <v>31.5</v>
      </c>
      <c r="J259" s="4341"/>
      <c r="K259" s="743"/>
      <c r="L259" s="743"/>
      <c r="M259" s="743"/>
      <c r="N259" s="743"/>
      <c r="Z259" s="733"/>
    </row>
    <row r="260" spans="1:26" s="3137" customFormat="1" ht="11.1" customHeight="1">
      <c r="A260" s="189"/>
      <c r="D260" s="4171" t="s">
        <v>2756</v>
      </c>
      <c r="H260" s="54"/>
      <c r="I260" s="34">
        <v>101.5</v>
      </c>
      <c r="J260" s="4341"/>
      <c r="K260" s="743"/>
      <c r="L260" s="743"/>
      <c r="M260" s="743"/>
      <c r="N260" s="743"/>
      <c r="Z260" s="733"/>
    </row>
    <row r="261" spans="1:26" s="3137" customFormat="1" ht="11.1" customHeight="1">
      <c r="A261" s="189"/>
      <c r="D261" s="3137" t="s">
        <v>761</v>
      </c>
      <c r="H261" s="54"/>
      <c r="I261" s="34">
        <v>48</v>
      </c>
      <c r="J261" s="4341"/>
      <c r="K261" s="743"/>
      <c r="L261" s="743"/>
      <c r="M261" s="743"/>
      <c r="N261" s="743"/>
      <c r="Z261" s="733"/>
    </row>
    <row r="262" spans="1:26" s="3137" customFormat="1" ht="11.1" customHeight="1">
      <c r="A262" s="189"/>
      <c r="D262" s="3732" t="s">
        <v>5</v>
      </c>
      <c r="H262" s="54"/>
      <c r="I262" s="34">
        <v>138</v>
      </c>
      <c r="J262" s="4341"/>
      <c r="K262" s="743"/>
      <c r="L262" s="743"/>
      <c r="M262" s="743"/>
      <c r="N262" s="743"/>
      <c r="Z262" s="733"/>
    </row>
    <row r="263" spans="1:26" s="3137" customFormat="1" ht="11.1" customHeight="1">
      <c r="A263" s="189"/>
      <c r="D263" s="3137" t="s">
        <v>4054</v>
      </c>
      <c r="H263" s="54"/>
      <c r="I263" s="34">
        <v>25.5</v>
      </c>
      <c r="J263" s="4341"/>
      <c r="K263" s="743"/>
      <c r="L263" s="743"/>
      <c r="M263" s="743"/>
      <c r="N263" s="743"/>
      <c r="Z263" s="733"/>
    </row>
    <row r="264" spans="1:26" s="3137" customFormat="1" ht="11.1" customHeight="1">
      <c r="A264" s="189"/>
      <c r="H264" s="54"/>
      <c r="J264" s="4341"/>
      <c r="K264" s="743"/>
      <c r="L264" s="743"/>
      <c r="M264" s="743"/>
      <c r="N264" s="743"/>
      <c r="Z264" s="733"/>
    </row>
    <row r="265" spans="1:26" s="3137" customFormat="1" ht="11.1" customHeight="1">
      <c r="A265" s="189"/>
      <c r="C265" s="902" t="s">
        <v>4056</v>
      </c>
      <c r="D265" s="902"/>
      <c r="E265" s="902"/>
      <c r="F265" s="902"/>
      <c r="G265" s="902"/>
      <c r="H265" s="902"/>
      <c r="I265" s="902">
        <v>357.5</v>
      </c>
      <c r="J265" s="4341"/>
      <c r="K265" s="743"/>
      <c r="L265" s="743"/>
      <c r="M265" s="743"/>
      <c r="N265" s="743"/>
      <c r="Z265" s="733"/>
    </row>
    <row r="266" spans="1:26" s="3137" customFormat="1" ht="11.1" customHeight="1">
      <c r="A266" s="189"/>
      <c r="D266" s="3137" t="s">
        <v>4057</v>
      </c>
      <c r="H266" s="54"/>
      <c r="I266" s="34">
        <v>1</v>
      </c>
      <c r="J266" s="4341"/>
      <c r="K266" s="743"/>
      <c r="L266" s="743"/>
      <c r="M266" s="743"/>
      <c r="N266" s="743"/>
      <c r="Z266" s="733"/>
    </row>
    <row r="267" spans="1:26" s="3137" customFormat="1" ht="11.1" customHeight="1">
      <c r="A267" s="189"/>
      <c r="D267" s="3137" t="s">
        <v>4075</v>
      </c>
      <c r="H267" s="54"/>
      <c r="I267" s="34">
        <v>7</v>
      </c>
      <c r="J267" s="4341"/>
      <c r="K267" s="743"/>
      <c r="L267" s="743"/>
      <c r="M267" s="743"/>
      <c r="N267" s="743"/>
      <c r="Z267" s="733"/>
    </row>
    <row r="268" spans="1:26" s="3137" customFormat="1" ht="11.1" customHeight="1">
      <c r="A268" s="189"/>
      <c r="D268" s="3137" t="s">
        <v>4069</v>
      </c>
      <c r="H268" s="17"/>
      <c r="I268" s="137">
        <v>50</v>
      </c>
      <c r="J268" s="4341"/>
      <c r="K268" s="743"/>
      <c r="L268" s="743"/>
      <c r="M268" s="743"/>
      <c r="N268" s="743"/>
      <c r="Z268" s="733"/>
    </row>
    <row r="269" spans="1:26" s="3137" customFormat="1" ht="11.1" customHeight="1">
      <c r="A269" s="189"/>
      <c r="D269" s="3137" t="s">
        <v>4070</v>
      </c>
      <c r="H269" s="17"/>
      <c r="I269" s="137">
        <v>57</v>
      </c>
      <c r="J269" s="4341"/>
      <c r="K269" s="743"/>
      <c r="L269" s="743"/>
      <c r="M269" s="743"/>
      <c r="N269" s="743"/>
      <c r="Z269" s="733"/>
    </row>
    <row r="270" spans="1:26" s="3137" customFormat="1" ht="11.1" customHeight="1">
      <c r="A270" s="189"/>
      <c r="D270" s="3137" t="s">
        <v>4071</v>
      </c>
      <c r="I270" s="3137">
        <v>111</v>
      </c>
      <c r="J270" s="4341"/>
      <c r="K270" s="743"/>
      <c r="L270" s="743"/>
      <c r="M270" s="743"/>
      <c r="N270" s="743"/>
      <c r="Z270" s="733"/>
    </row>
    <row r="271" spans="1:26" s="3137" customFormat="1" ht="11.1" customHeight="1">
      <c r="A271" s="189"/>
      <c r="D271" s="3137" t="s">
        <v>4072</v>
      </c>
      <c r="I271" s="3137">
        <v>58.5</v>
      </c>
      <c r="J271" s="4341"/>
      <c r="K271" s="743"/>
      <c r="L271" s="743"/>
      <c r="M271" s="743"/>
      <c r="N271" s="743"/>
      <c r="Z271" s="733"/>
    </row>
    <row r="272" spans="1:26" s="3137" customFormat="1" ht="11.1" customHeight="1">
      <c r="A272" s="189"/>
      <c r="D272" s="3137" t="s">
        <v>4073</v>
      </c>
      <c r="I272" s="3137">
        <v>38</v>
      </c>
      <c r="J272" s="4341"/>
      <c r="K272" s="743"/>
      <c r="L272" s="743"/>
      <c r="M272" s="743"/>
      <c r="N272" s="743"/>
      <c r="Z272" s="733"/>
    </row>
    <row r="273" spans="1:35" s="3137" customFormat="1" ht="11.1" customHeight="1">
      <c r="A273" s="189"/>
      <c r="D273" s="3137" t="s">
        <v>4074</v>
      </c>
      <c r="I273" s="3137">
        <v>35</v>
      </c>
      <c r="J273" s="4341"/>
      <c r="K273" s="743"/>
      <c r="L273" s="743"/>
      <c r="M273" s="743"/>
      <c r="N273" s="743"/>
      <c r="Z273" s="733"/>
    </row>
    <row r="274" spans="1:35" s="3137" customFormat="1" ht="11.1" customHeight="1">
      <c r="A274" s="189"/>
      <c r="J274" s="4341"/>
      <c r="K274" s="743"/>
      <c r="L274" s="743"/>
      <c r="M274" s="743"/>
      <c r="N274" s="743"/>
      <c r="Z274" s="733"/>
    </row>
    <row r="275" spans="1:35" s="3137" customFormat="1" ht="11.1" customHeight="1">
      <c r="A275" s="189"/>
      <c r="B275" s="743"/>
      <c r="C275" s="902" t="s">
        <v>4055</v>
      </c>
      <c r="D275" s="902"/>
      <c r="E275" s="902"/>
      <c r="F275" s="902"/>
      <c r="G275" s="902"/>
      <c r="H275" s="896"/>
      <c r="I275" s="1477">
        <v>407.5</v>
      </c>
      <c r="J275" s="4341"/>
      <c r="K275" s="743"/>
      <c r="L275" s="743"/>
      <c r="M275" s="743"/>
      <c r="N275" s="743"/>
      <c r="Z275" s="733"/>
    </row>
    <row r="276" spans="1:35" s="3137" customFormat="1" ht="11.1" customHeight="1">
      <c r="A276" s="189"/>
      <c r="D276" s="743" t="s">
        <v>599</v>
      </c>
      <c r="E276" s="743"/>
      <c r="I276" s="17">
        <v>37.5</v>
      </c>
      <c r="J276" s="4341"/>
      <c r="K276" s="743"/>
      <c r="L276" s="743"/>
      <c r="M276" s="743"/>
      <c r="N276" s="743"/>
      <c r="Z276" s="733"/>
    </row>
    <row r="277" spans="1:35" s="3137" customFormat="1" ht="11.1" customHeight="1">
      <c r="A277" s="189"/>
      <c r="D277" s="743" t="s">
        <v>85</v>
      </c>
      <c r="E277" s="743"/>
      <c r="I277" s="17">
        <v>63</v>
      </c>
      <c r="J277" s="4341"/>
      <c r="K277" s="743"/>
      <c r="L277" s="743"/>
      <c r="M277" s="743"/>
      <c r="N277" s="743"/>
      <c r="Z277" s="733"/>
    </row>
    <row r="278" spans="1:35" s="3137" customFormat="1" ht="11.1" customHeight="1">
      <c r="A278" s="189"/>
      <c r="D278" s="743" t="s">
        <v>241</v>
      </c>
      <c r="E278" s="743"/>
      <c r="I278" s="19">
        <v>41</v>
      </c>
      <c r="J278" s="4341"/>
      <c r="K278" s="743"/>
      <c r="L278" s="743"/>
      <c r="M278" s="743"/>
      <c r="N278" s="743"/>
      <c r="Z278" s="733"/>
    </row>
    <row r="279" spans="1:35" s="3137" customFormat="1" ht="11.1" customHeight="1">
      <c r="A279" s="189"/>
      <c r="D279" s="743" t="s">
        <v>1280</v>
      </c>
      <c r="E279" s="743"/>
      <c r="I279" s="19">
        <v>88</v>
      </c>
      <c r="J279" s="4341"/>
      <c r="K279" s="743"/>
      <c r="L279" s="743"/>
      <c r="M279" s="743"/>
      <c r="N279" s="743"/>
      <c r="Z279" s="733"/>
    </row>
    <row r="280" spans="1:35" s="3137" customFormat="1" ht="11.1" customHeight="1">
      <c r="A280" s="189"/>
      <c r="D280" s="743" t="s">
        <v>929</v>
      </c>
      <c r="E280" s="743"/>
      <c r="I280" s="19">
        <v>46</v>
      </c>
      <c r="J280" s="4341"/>
      <c r="K280" s="743"/>
      <c r="L280" s="743"/>
      <c r="M280" s="743"/>
      <c r="N280" s="743"/>
      <c r="Z280" s="733"/>
    </row>
    <row r="281" spans="1:35" s="3137" customFormat="1" ht="11.1" customHeight="1">
      <c r="A281" s="189"/>
      <c r="D281" s="743" t="s">
        <v>1050</v>
      </c>
      <c r="E281" s="743"/>
      <c r="I281" s="19">
        <v>41</v>
      </c>
      <c r="J281" s="4341"/>
      <c r="K281" s="743"/>
      <c r="L281" s="743"/>
      <c r="M281" s="743"/>
      <c r="N281" s="743"/>
      <c r="Z281" s="733"/>
    </row>
    <row r="282" spans="1:35" s="3137" customFormat="1" ht="11.1" customHeight="1">
      <c r="A282" s="189"/>
      <c r="D282" s="743" t="s">
        <v>1271</v>
      </c>
      <c r="E282" s="743"/>
      <c r="I282" s="19">
        <v>25</v>
      </c>
      <c r="J282" s="4341"/>
      <c r="K282" s="743"/>
      <c r="L282" s="743"/>
      <c r="M282" s="743"/>
      <c r="N282" s="743"/>
      <c r="Z282" s="733"/>
    </row>
    <row r="283" spans="1:35" s="3137" customFormat="1" ht="11.1" customHeight="1">
      <c r="A283" s="189"/>
      <c r="D283" s="743" t="s">
        <v>99</v>
      </c>
      <c r="E283" s="743"/>
      <c r="I283" s="17">
        <v>66</v>
      </c>
      <c r="J283" s="4341"/>
      <c r="K283" s="743"/>
      <c r="L283" s="743"/>
      <c r="M283" s="743"/>
      <c r="N283" s="3241"/>
      <c r="O283" s="3267"/>
      <c r="P283" s="3267"/>
      <c r="Q283" s="3267"/>
      <c r="R283" s="3267"/>
      <c r="S283" s="3267"/>
      <c r="T283" s="3267"/>
      <c r="U283" s="3267"/>
      <c r="V283" s="3267"/>
      <c r="W283" s="3267"/>
      <c r="X283" s="3267"/>
      <c r="Y283" s="3267"/>
      <c r="Z283" s="3738"/>
      <c r="AA283" s="3267"/>
      <c r="AB283" s="3267"/>
      <c r="AC283" s="3267"/>
    </row>
    <row r="284" spans="1:35" s="3137" customFormat="1" ht="11.1" customHeight="1">
      <c r="A284" s="4071"/>
      <c r="B284" s="70"/>
      <c r="C284" s="70"/>
      <c r="D284" s="70"/>
      <c r="E284" s="70"/>
      <c r="F284" s="70"/>
      <c r="G284" s="70"/>
      <c r="H284" s="70"/>
      <c r="I284" s="12"/>
      <c r="J284" s="12"/>
      <c r="K284" s="12"/>
      <c r="L284" s="12"/>
      <c r="M284" s="12"/>
      <c r="N284" s="743"/>
      <c r="X284" s="67"/>
      <c r="Y284" s="67"/>
      <c r="Z284" s="2396"/>
      <c r="AA284" s="67"/>
      <c r="AB284" s="67"/>
      <c r="AC284" s="67"/>
    </row>
    <row r="285" spans="1:35" s="456" customFormat="1" ht="11.1" customHeight="1">
      <c r="I285" s="1364" t="s">
        <v>1046</v>
      </c>
      <c r="J285" s="1364" t="s">
        <v>1046</v>
      </c>
      <c r="K285" s="4358" t="s">
        <v>1046</v>
      </c>
      <c r="L285" s="416" t="s">
        <v>734</v>
      </c>
      <c r="M285" s="417" t="s">
        <v>735</v>
      </c>
      <c r="N285" s="417" t="s">
        <v>734</v>
      </c>
      <c r="O285" s="417" t="s">
        <v>734</v>
      </c>
      <c r="P285" s="4497" t="s">
        <v>734</v>
      </c>
      <c r="Q285" s="4497" t="s">
        <v>734</v>
      </c>
      <c r="R285" s="4497" t="s">
        <v>734</v>
      </c>
      <c r="S285" s="3144" t="s">
        <v>1046</v>
      </c>
      <c r="T285" s="3144" t="s">
        <v>1046</v>
      </c>
      <c r="U285" s="3144" t="s">
        <v>1046</v>
      </c>
      <c r="V285" s="3144" t="s">
        <v>1046</v>
      </c>
      <c r="W285" s="3144" t="s">
        <v>1046</v>
      </c>
      <c r="X285" s="1364" t="s">
        <v>1046</v>
      </c>
      <c r="Y285" s="1364" t="s">
        <v>2588</v>
      </c>
      <c r="Z285" s="1364" t="s">
        <v>2749</v>
      </c>
      <c r="AA285" s="1364" t="s">
        <v>1046</v>
      </c>
      <c r="AD285" s="1364"/>
      <c r="AE285" s="1364"/>
      <c r="AF285" s="1364"/>
    </row>
    <row r="286" spans="1:35" s="399" customFormat="1" ht="11.1" customHeight="1">
      <c r="A286" s="3290"/>
      <c r="B286" s="3290"/>
      <c r="C286" s="3290"/>
      <c r="D286" s="3291"/>
      <c r="E286" s="3290"/>
      <c r="F286" s="3290"/>
      <c r="G286" s="3290"/>
      <c r="H286" s="3290"/>
      <c r="I286" s="4072" t="s">
        <v>769</v>
      </c>
      <c r="J286" s="4072" t="s">
        <v>770</v>
      </c>
      <c r="K286" s="3291" t="s">
        <v>21</v>
      </c>
      <c r="L286" s="4073" t="s">
        <v>21</v>
      </c>
      <c r="M286" s="4074" t="s">
        <v>246</v>
      </c>
      <c r="N286" s="1994" t="s">
        <v>246</v>
      </c>
      <c r="O286" s="1994" t="s">
        <v>693</v>
      </c>
      <c r="P286" s="1191">
        <v>2010</v>
      </c>
      <c r="Q286" s="1191">
        <v>2011</v>
      </c>
      <c r="R286" s="1191">
        <v>2012</v>
      </c>
      <c r="S286" s="1191">
        <v>2014</v>
      </c>
      <c r="T286" s="1192">
        <v>2015</v>
      </c>
      <c r="U286" s="1192">
        <v>2016</v>
      </c>
      <c r="V286" s="1192">
        <v>2017</v>
      </c>
      <c r="W286" s="1192">
        <v>2018</v>
      </c>
      <c r="X286" s="1992">
        <v>2019</v>
      </c>
      <c r="Y286" s="1992">
        <v>2019</v>
      </c>
      <c r="Z286" s="1992" t="s">
        <v>2524</v>
      </c>
      <c r="AA286" s="1992" t="s">
        <v>3402</v>
      </c>
      <c r="AD286" s="1992"/>
      <c r="AE286" s="1992"/>
      <c r="AF286" s="1992"/>
    </row>
    <row r="287" spans="1:35" s="1382" customFormat="1" ht="11.1" customHeight="1">
      <c r="A287" s="208"/>
      <c r="B287" s="29"/>
      <c r="C287" s="29"/>
      <c r="D287" s="1711"/>
      <c r="E287" s="29"/>
      <c r="F287" s="29"/>
      <c r="G287" s="29"/>
      <c r="H287" s="29"/>
      <c r="I287" s="1712"/>
      <c r="J287" s="1712"/>
      <c r="K287" s="155"/>
      <c r="L287" s="1713"/>
      <c r="M287" s="1714"/>
      <c r="N287" s="1714"/>
      <c r="O287" s="1714"/>
      <c r="P287" s="29"/>
      <c r="Q287" s="29"/>
      <c r="R287" s="29"/>
      <c r="S287" s="29"/>
      <c r="T287" s="29"/>
      <c r="U287" s="29"/>
      <c r="V287" s="29"/>
      <c r="W287" s="29"/>
      <c r="X287" s="1995"/>
      <c r="Y287" s="1995"/>
      <c r="Z287" s="1995"/>
      <c r="AA287" s="1995"/>
      <c r="AB287" s="29"/>
      <c r="AC287" s="29"/>
      <c r="AD287" s="2976"/>
      <c r="AE287" s="2976"/>
      <c r="AF287" s="2976"/>
    </row>
    <row r="288" spans="1:35" s="1402" customFormat="1" ht="11.1" customHeight="1">
      <c r="A288" s="1406" t="s">
        <v>244</v>
      </c>
      <c r="B288" s="6685" t="s">
        <v>898</v>
      </c>
      <c r="C288" s="6685"/>
      <c r="D288" s="6685"/>
      <c r="I288" s="1365">
        <v>1359.5</v>
      </c>
      <c r="J288" s="1365">
        <v>1420.5</v>
      </c>
      <c r="K288" s="751">
        <v>1590</v>
      </c>
      <c r="L288" s="751">
        <v>1597</v>
      </c>
      <c r="M288" s="1893">
        <v>1664</v>
      </c>
      <c r="N288" s="1893">
        <v>1665</v>
      </c>
      <c r="O288" s="3152">
        <v>1634.5</v>
      </c>
      <c r="P288" s="3137">
        <v>1580.5</v>
      </c>
      <c r="Q288" s="31">
        <v>1584</v>
      </c>
      <c r="R288" s="54">
        <v>1598.5</v>
      </c>
      <c r="S288" s="54">
        <v>1578.5</v>
      </c>
      <c r="T288" s="54">
        <v>1421.7</v>
      </c>
      <c r="U288" s="400">
        <v>1427.7</v>
      </c>
      <c r="V288" s="1373">
        <v>1422.7</v>
      </c>
      <c r="W288" s="400">
        <v>1458.7</v>
      </c>
      <c r="X288" s="400">
        <v>1501.2</v>
      </c>
      <c r="Y288" s="400">
        <v>1511.7</v>
      </c>
      <c r="Z288" s="400">
        <v>1504.2</v>
      </c>
      <c r="AA288" s="400">
        <v>1533.2</v>
      </c>
      <c r="AB288" s="3137"/>
      <c r="AC288" s="743"/>
      <c r="AD288" s="3137"/>
      <c r="AE288" s="400"/>
      <c r="AF288" s="400"/>
      <c r="AG288" s="3137"/>
      <c r="AH288" s="400"/>
      <c r="AI288" s="400"/>
    </row>
    <row r="289" spans="1:35" s="1402" customFormat="1" ht="11.1" customHeight="1">
      <c r="A289" s="1406"/>
      <c r="C289" s="743" t="s">
        <v>322</v>
      </c>
      <c r="D289" s="743"/>
      <c r="I289" s="1366">
        <v>34</v>
      </c>
      <c r="J289" s="1366">
        <v>28</v>
      </c>
      <c r="K289" s="72">
        <v>30</v>
      </c>
      <c r="L289" s="1492">
        <v>30</v>
      </c>
      <c r="M289" s="1903">
        <v>30</v>
      </c>
      <c r="N289" s="1903">
        <v>30</v>
      </c>
      <c r="O289" s="1903">
        <v>25</v>
      </c>
      <c r="P289" s="3137">
        <v>24</v>
      </c>
      <c r="Q289" s="3137">
        <v>30</v>
      </c>
      <c r="R289" s="79">
        <v>30</v>
      </c>
      <c r="S289" s="79">
        <v>38</v>
      </c>
      <c r="T289" s="79">
        <v>36</v>
      </c>
      <c r="U289" s="1492">
        <v>34</v>
      </c>
      <c r="V289" s="1367">
        <v>34</v>
      </c>
      <c r="W289" s="1492">
        <v>34</v>
      </c>
      <c r="X289" s="1492">
        <v>32</v>
      </c>
      <c r="Y289" s="1492">
        <v>32</v>
      </c>
      <c r="Z289" s="1492">
        <v>32</v>
      </c>
      <c r="AA289" s="1492">
        <v>32</v>
      </c>
      <c r="AB289" s="3137"/>
      <c r="AC289" s="743"/>
      <c r="AD289" s="1992"/>
      <c r="AE289" s="3137"/>
      <c r="AF289" s="3174"/>
      <c r="AG289" s="3137"/>
      <c r="AH289" s="1992"/>
      <c r="AI289" s="1992"/>
    </row>
    <row r="290" spans="1:35" s="1402" customFormat="1" ht="11.1" customHeight="1">
      <c r="A290" s="2892"/>
      <c r="C290" s="1402" t="s">
        <v>344</v>
      </c>
      <c r="I290" s="1369">
        <v>7</v>
      </c>
      <c r="J290" s="1369">
        <v>7</v>
      </c>
      <c r="K290" s="72">
        <v>7</v>
      </c>
      <c r="L290" s="1492">
        <v>7</v>
      </c>
      <c r="M290" s="1903">
        <v>7</v>
      </c>
      <c r="N290" s="1903">
        <v>7</v>
      </c>
      <c r="O290" s="1903">
        <v>7</v>
      </c>
      <c r="P290" s="3137">
        <v>7</v>
      </c>
      <c r="Q290" s="3137">
        <v>7</v>
      </c>
      <c r="R290" s="79">
        <v>7</v>
      </c>
      <c r="S290" s="79">
        <v>7</v>
      </c>
      <c r="T290" s="79">
        <v>7</v>
      </c>
      <c r="U290" s="79">
        <v>7</v>
      </c>
      <c r="V290" s="79">
        <v>7</v>
      </c>
      <c r="W290" s="3137">
        <v>8</v>
      </c>
      <c r="X290" s="3137">
        <v>8</v>
      </c>
      <c r="Y290" s="3137">
        <v>8</v>
      </c>
      <c r="Z290" s="3137">
        <v>7</v>
      </c>
      <c r="AA290" s="3137">
        <v>7</v>
      </c>
      <c r="AB290" s="3137"/>
      <c r="AC290" s="3137"/>
      <c r="AD290" s="1992"/>
      <c r="AE290" s="3137"/>
      <c r="AF290" s="3137"/>
      <c r="AG290" s="3137"/>
      <c r="AH290" s="1992"/>
      <c r="AI290" s="1992"/>
    </row>
    <row r="292" spans="1:35" s="1402" customFormat="1" ht="11.1" customHeight="1">
      <c r="A292" s="2892"/>
      <c r="C292" s="743" t="s">
        <v>44</v>
      </c>
      <c r="D292" s="743"/>
      <c r="I292" s="1369">
        <v>180</v>
      </c>
      <c r="J292" s="1369">
        <v>179</v>
      </c>
      <c r="K292" s="1892">
        <v>186</v>
      </c>
      <c r="L292" s="3174">
        <v>190</v>
      </c>
      <c r="M292" s="1903">
        <v>205</v>
      </c>
      <c r="N292" s="1903">
        <v>206</v>
      </c>
      <c r="O292" s="1903">
        <v>223</v>
      </c>
      <c r="P292" s="4341">
        <v>225</v>
      </c>
      <c r="Q292" s="4341">
        <v>237</v>
      </c>
      <c r="R292" s="710">
        <v>259.5</v>
      </c>
      <c r="S292" s="710">
        <v>317.5</v>
      </c>
      <c r="T292" s="79">
        <v>291</v>
      </c>
      <c r="U292" s="3174">
        <v>294</v>
      </c>
      <c r="V292" s="1367">
        <v>323</v>
      </c>
      <c r="W292" s="3174">
        <v>330</v>
      </c>
      <c r="X292" s="3174">
        <v>333</v>
      </c>
      <c r="Y292" s="3174">
        <v>344</v>
      </c>
      <c r="Z292" s="3174">
        <v>345</v>
      </c>
      <c r="AA292" s="3174">
        <v>355</v>
      </c>
      <c r="AB292" s="4341"/>
      <c r="AC292" s="743"/>
      <c r="AD292" s="3174"/>
      <c r="AE292" s="3137"/>
      <c r="AF292" s="3174"/>
      <c r="AG292" s="3137"/>
      <c r="AH292" s="3174"/>
      <c r="AI292" s="1492"/>
    </row>
    <row r="293" spans="1:35" s="3137" customFormat="1" ht="11.1" customHeight="1">
      <c r="A293" s="2892"/>
      <c r="C293" s="4341"/>
      <c r="D293" s="71"/>
      <c r="E293" s="4341"/>
      <c r="F293" s="4341"/>
      <c r="G293" s="4341"/>
      <c r="H293" s="4341"/>
      <c r="I293" s="170"/>
      <c r="J293" s="71"/>
      <c r="K293" s="5215"/>
      <c r="L293" s="71"/>
      <c r="M293" s="1903"/>
      <c r="N293" s="1903"/>
      <c r="O293" s="1903"/>
      <c r="P293" s="4341"/>
      <c r="Q293" s="4341"/>
      <c r="R293" s="4341"/>
      <c r="S293" s="4341"/>
      <c r="T293" s="4341"/>
      <c r="U293" s="4341"/>
      <c r="V293" s="4341"/>
      <c r="W293" s="3174"/>
      <c r="X293" s="71"/>
      <c r="Y293" s="3174"/>
      <c r="Z293" s="3174"/>
      <c r="AA293" s="3174"/>
      <c r="AB293" s="4341"/>
      <c r="AC293" s="743"/>
      <c r="AF293" s="3174"/>
      <c r="AH293" s="3174"/>
      <c r="AI293" s="3174"/>
    </row>
    <row r="294" spans="1:35" s="1402" customFormat="1" ht="11.1" customHeight="1">
      <c r="A294" s="2892"/>
      <c r="C294" s="4341" t="s">
        <v>455</v>
      </c>
      <c r="D294" s="4341"/>
      <c r="E294" s="4341"/>
      <c r="F294" s="4341"/>
      <c r="G294" s="4341"/>
      <c r="H294" s="4341"/>
      <c r="I294" s="1369">
        <v>23</v>
      </c>
      <c r="J294" s="1369">
        <v>24</v>
      </c>
      <c r="K294" s="1892">
        <v>26</v>
      </c>
      <c r="L294" s="3174">
        <v>26</v>
      </c>
      <c r="M294" s="1903">
        <v>25</v>
      </c>
      <c r="N294" s="1903">
        <v>25</v>
      </c>
      <c r="O294" s="1903"/>
      <c r="P294" s="4341"/>
      <c r="Q294" s="4341"/>
      <c r="R294" s="4341"/>
      <c r="S294" s="4341"/>
      <c r="T294" s="4341"/>
      <c r="U294" s="4341"/>
      <c r="V294" s="4341"/>
      <c r="W294" s="3174"/>
      <c r="X294" s="4341"/>
      <c r="Y294" s="4341"/>
      <c r="Z294" s="4341"/>
      <c r="AA294" s="4341"/>
      <c r="AB294" s="4341"/>
      <c r="AC294" s="743"/>
      <c r="AD294" s="3174"/>
      <c r="AE294" s="3137"/>
      <c r="AF294" s="3137"/>
      <c r="AG294" s="3137"/>
      <c r="AH294" s="3137"/>
    </row>
    <row r="295" spans="1:35" s="1402" customFormat="1" ht="11.1" customHeight="1">
      <c r="A295" s="2892"/>
      <c r="C295" s="4341" t="s">
        <v>1003</v>
      </c>
      <c r="D295" s="4341"/>
      <c r="E295" s="4341"/>
      <c r="F295" s="4341"/>
      <c r="G295" s="4341"/>
      <c r="H295" s="4341"/>
      <c r="I295" s="1369">
        <v>56</v>
      </c>
      <c r="J295" s="1369">
        <v>58</v>
      </c>
      <c r="K295" s="1892">
        <v>65</v>
      </c>
      <c r="L295" s="3174">
        <v>65</v>
      </c>
      <c r="M295" s="1903">
        <v>68</v>
      </c>
      <c r="N295" s="1903">
        <v>68</v>
      </c>
      <c r="O295" s="1903">
        <v>66</v>
      </c>
      <c r="P295" s="4341">
        <v>70</v>
      </c>
      <c r="Q295" s="4341">
        <v>70</v>
      </c>
      <c r="R295" s="79">
        <v>66</v>
      </c>
      <c r="S295" s="79">
        <v>69</v>
      </c>
      <c r="T295" s="79">
        <v>61</v>
      </c>
      <c r="U295" s="3174">
        <v>61</v>
      </c>
      <c r="V295" s="1367">
        <v>60</v>
      </c>
      <c r="W295" s="3174">
        <v>60</v>
      </c>
      <c r="X295" s="3174">
        <v>60</v>
      </c>
      <c r="Y295" s="3174">
        <v>60</v>
      </c>
      <c r="Z295" s="3174">
        <v>65</v>
      </c>
      <c r="AA295" s="3174">
        <v>65</v>
      </c>
      <c r="AB295" s="4341"/>
      <c r="AC295" s="743"/>
      <c r="AD295" s="3137"/>
      <c r="AE295" s="3137"/>
      <c r="AF295" s="3174"/>
      <c r="AG295" s="3137"/>
      <c r="AH295" s="3174"/>
      <c r="AI295" s="1492"/>
    </row>
    <row r="296" spans="1:35" s="1402" customFormat="1" ht="11.1" customHeight="1">
      <c r="A296" s="1406"/>
      <c r="C296" s="4341" t="s">
        <v>671</v>
      </c>
      <c r="D296" s="4341"/>
      <c r="E296" s="4341"/>
      <c r="F296" s="4341"/>
      <c r="G296" s="4341"/>
      <c r="H296" s="4341"/>
      <c r="I296" s="1369">
        <v>50</v>
      </c>
      <c r="J296" s="1369">
        <v>50</v>
      </c>
      <c r="K296" s="1892">
        <v>128</v>
      </c>
      <c r="L296" s="3174">
        <v>131</v>
      </c>
      <c r="M296" s="1903">
        <v>133</v>
      </c>
      <c r="N296" s="1903">
        <v>133</v>
      </c>
      <c r="O296" s="1903">
        <v>133</v>
      </c>
      <c r="P296" s="4341">
        <v>126</v>
      </c>
      <c r="Q296" s="4341">
        <v>126</v>
      </c>
      <c r="R296" s="79">
        <v>126</v>
      </c>
      <c r="S296" s="79">
        <v>119</v>
      </c>
      <c r="T296" s="79">
        <v>105</v>
      </c>
      <c r="U296" s="3174">
        <v>104</v>
      </c>
      <c r="V296" s="1367">
        <v>61</v>
      </c>
      <c r="W296" s="3174">
        <v>62</v>
      </c>
      <c r="X296" s="3174">
        <v>62</v>
      </c>
      <c r="Y296" s="3174">
        <v>52</v>
      </c>
      <c r="Z296" s="3174">
        <v>52</v>
      </c>
      <c r="AA296" s="3174">
        <v>51</v>
      </c>
      <c r="AB296" s="4341"/>
      <c r="AC296" s="743"/>
      <c r="AD296" s="3137"/>
      <c r="AE296" s="3174"/>
      <c r="AF296" s="3174"/>
      <c r="AG296" s="3137"/>
      <c r="AH296" s="3174"/>
      <c r="AI296" s="1492"/>
    </row>
    <row r="297" spans="1:35" s="1402" customFormat="1" ht="11.1" customHeight="1">
      <c r="A297" s="1406"/>
      <c r="C297" s="4341" t="s">
        <v>2750</v>
      </c>
      <c r="D297" s="4341"/>
      <c r="E297" s="4341"/>
      <c r="F297" s="4341"/>
      <c r="G297" s="4341"/>
      <c r="H297" s="4341"/>
      <c r="I297" s="1369"/>
      <c r="J297" s="1369"/>
      <c r="K297" s="1892"/>
      <c r="L297" s="3174"/>
      <c r="M297" s="1903"/>
      <c r="N297" s="1903"/>
      <c r="O297" s="1903"/>
      <c r="P297" s="4341"/>
      <c r="Q297" s="4341"/>
      <c r="R297" s="79"/>
      <c r="S297" s="79"/>
      <c r="T297" s="79"/>
      <c r="U297" s="3174"/>
      <c r="V297" s="1367"/>
      <c r="W297" s="3174"/>
      <c r="X297" s="3174"/>
      <c r="Y297" s="3174"/>
      <c r="Z297" s="3174">
        <v>85</v>
      </c>
      <c r="AA297" s="3174">
        <v>83</v>
      </c>
      <c r="AB297" s="4341"/>
      <c r="AC297" s="743"/>
      <c r="AD297" s="3137"/>
      <c r="AE297" s="3174"/>
      <c r="AF297" s="3174"/>
      <c r="AG297" s="3137"/>
      <c r="AH297" s="3174"/>
      <c r="AI297" s="1492"/>
    </row>
    <row r="298" spans="1:35" s="1402" customFormat="1" ht="11.1" customHeight="1">
      <c r="A298" s="1406"/>
      <c r="C298" s="4341" t="s">
        <v>1069</v>
      </c>
      <c r="D298" s="4341"/>
      <c r="E298" s="4341"/>
      <c r="F298" s="4341"/>
      <c r="G298" s="4341"/>
      <c r="H298" s="4341"/>
      <c r="I298" s="1369">
        <v>61</v>
      </c>
      <c r="J298" s="1369">
        <v>76</v>
      </c>
      <c r="K298" s="1892">
        <v>42</v>
      </c>
      <c r="L298" s="3174">
        <v>42</v>
      </c>
      <c r="M298" s="1903">
        <v>45</v>
      </c>
      <c r="N298" s="1903">
        <v>45</v>
      </c>
      <c r="O298" s="1903">
        <v>47</v>
      </c>
      <c r="P298" s="4341">
        <v>42</v>
      </c>
      <c r="Q298" s="4341">
        <v>42</v>
      </c>
      <c r="R298" s="79">
        <v>43</v>
      </c>
      <c r="S298" s="79">
        <v>43</v>
      </c>
      <c r="T298" s="710">
        <v>33.5</v>
      </c>
      <c r="U298" s="71">
        <v>33.5</v>
      </c>
      <c r="V298" s="1367">
        <v>35</v>
      </c>
      <c r="W298" s="3174">
        <v>37</v>
      </c>
      <c r="X298" s="71">
        <v>37.5</v>
      </c>
      <c r="Y298" s="71">
        <v>37.5</v>
      </c>
      <c r="Z298" s="71"/>
      <c r="AA298" s="71"/>
      <c r="AB298" s="4341"/>
      <c r="AC298" s="743"/>
      <c r="AD298" s="71"/>
      <c r="AE298" s="71"/>
      <c r="AF298" s="71"/>
      <c r="AG298" s="3137"/>
      <c r="AH298" s="3137"/>
    </row>
    <row r="299" spans="1:35" s="1402" customFormat="1" ht="11.1" customHeight="1">
      <c r="A299" s="1406"/>
      <c r="C299" s="4341" t="s">
        <v>274</v>
      </c>
      <c r="D299" s="4341"/>
      <c r="E299" s="4341"/>
      <c r="F299" s="4341"/>
      <c r="G299" s="4341"/>
      <c r="H299" s="4341"/>
      <c r="I299" s="1369">
        <v>34</v>
      </c>
      <c r="J299" s="1369">
        <v>39</v>
      </c>
      <c r="K299" s="1892">
        <v>43</v>
      </c>
      <c r="L299" s="3174">
        <v>43</v>
      </c>
      <c r="M299" s="1903">
        <v>46</v>
      </c>
      <c r="N299" s="1903">
        <v>46</v>
      </c>
      <c r="O299" s="1903">
        <v>47</v>
      </c>
      <c r="P299" s="4341">
        <v>45</v>
      </c>
      <c r="Q299" s="4341">
        <v>44</v>
      </c>
      <c r="R299" s="79">
        <v>44</v>
      </c>
      <c r="S299" s="79">
        <v>48</v>
      </c>
      <c r="T299" s="79">
        <v>43</v>
      </c>
      <c r="U299" s="3174">
        <v>50</v>
      </c>
      <c r="V299" s="1367">
        <v>52</v>
      </c>
      <c r="W299" s="3174">
        <v>53</v>
      </c>
      <c r="X299" s="3174">
        <v>53</v>
      </c>
      <c r="Y299" s="3174">
        <v>53</v>
      </c>
      <c r="Z299" s="3174"/>
      <c r="AA299" s="3174"/>
      <c r="AB299" s="4341"/>
      <c r="AC299" s="3151"/>
      <c r="AD299" s="3174"/>
      <c r="AE299" s="3174"/>
      <c r="AF299" s="3174"/>
      <c r="AG299" s="3137"/>
      <c r="AH299" s="3137"/>
    </row>
    <row r="300" spans="1:35" s="1402" customFormat="1" ht="11.1" customHeight="1">
      <c r="A300" s="1406"/>
      <c r="C300" s="4341" t="s">
        <v>2754</v>
      </c>
      <c r="D300" s="4341"/>
      <c r="E300" s="4341"/>
      <c r="F300" s="4341"/>
      <c r="G300" s="4341"/>
      <c r="H300" s="4341"/>
      <c r="I300" s="1369">
        <v>20</v>
      </c>
      <c r="J300" s="1369">
        <v>21</v>
      </c>
      <c r="K300" s="1892">
        <v>39</v>
      </c>
      <c r="L300" s="3174">
        <v>38</v>
      </c>
      <c r="M300" s="1903">
        <v>41</v>
      </c>
      <c r="N300" s="1903">
        <v>41</v>
      </c>
      <c r="O300" s="1903">
        <v>41</v>
      </c>
      <c r="P300" s="4341">
        <v>41</v>
      </c>
      <c r="Q300" s="4341">
        <v>29</v>
      </c>
      <c r="R300" s="710">
        <v>29.5</v>
      </c>
      <c r="S300" s="79">
        <v>27</v>
      </c>
      <c r="T300" s="710">
        <v>23.5</v>
      </c>
      <c r="U300" s="3174">
        <v>16</v>
      </c>
      <c r="V300" s="1368">
        <v>16.5</v>
      </c>
      <c r="W300" s="71">
        <v>16.5</v>
      </c>
      <c r="X300" s="71">
        <v>18.5</v>
      </c>
      <c r="Y300" s="71">
        <v>18.5</v>
      </c>
      <c r="Z300" s="71">
        <v>18.5</v>
      </c>
      <c r="AA300" s="71">
        <v>19.5</v>
      </c>
      <c r="AB300" s="4341"/>
      <c r="AC300" s="743"/>
      <c r="AD300" s="71"/>
      <c r="AE300" s="71"/>
      <c r="AF300" s="71"/>
      <c r="AG300" s="3137"/>
      <c r="AH300" s="3137"/>
    </row>
    <row r="301" spans="1:35" s="1402" customFormat="1" ht="11.1" customHeight="1">
      <c r="A301" s="1406"/>
      <c r="C301" s="4341" t="s">
        <v>731</v>
      </c>
      <c r="D301" s="4341"/>
      <c r="E301" s="4341"/>
      <c r="F301" s="4341"/>
      <c r="G301" s="4341"/>
      <c r="H301" s="4341"/>
      <c r="I301" s="1365">
        <v>24.5</v>
      </c>
      <c r="J301" s="1365">
        <v>27.5</v>
      </c>
      <c r="K301" s="842">
        <v>28.5</v>
      </c>
      <c r="L301" s="71">
        <v>28.5</v>
      </c>
      <c r="M301" s="221">
        <v>28.5</v>
      </c>
      <c r="N301" s="221">
        <v>28.5</v>
      </c>
      <c r="O301" s="1903">
        <v>29</v>
      </c>
      <c r="P301" s="4341">
        <v>29</v>
      </c>
      <c r="Q301" s="4341">
        <v>29</v>
      </c>
      <c r="R301" s="79">
        <v>29</v>
      </c>
      <c r="S301" s="79">
        <v>29</v>
      </c>
      <c r="T301" s="79">
        <v>27</v>
      </c>
      <c r="U301" s="3174">
        <v>27</v>
      </c>
      <c r="V301" s="1367">
        <v>27</v>
      </c>
      <c r="W301" s="3174">
        <v>27</v>
      </c>
      <c r="X301" s="3174">
        <v>27</v>
      </c>
      <c r="Y301" s="3174">
        <v>27</v>
      </c>
      <c r="Z301" s="3174">
        <v>27</v>
      </c>
      <c r="AA301" s="3174">
        <v>27</v>
      </c>
      <c r="AB301" s="4341"/>
      <c r="AC301" s="743"/>
      <c r="AD301" s="3174"/>
      <c r="AE301" s="3174"/>
      <c r="AF301" s="3174"/>
      <c r="AG301" s="3137"/>
      <c r="AH301" s="3137"/>
    </row>
    <row r="302" spans="1:35" s="1402" customFormat="1" ht="11.1" customHeight="1">
      <c r="A302" s="1406"/>
      <c r="C302" s="4341" t="s">
        <v>2756</v>
      </c>
      <c r="D302" s="4341"/>
      <c r="E302" s="4341"/>
      <c r="F302" s="4341"/>
      <c r="G302" s="4341"/>
      <c r="H302" s="4341"/>
      <c r="I302" s="1366">
        <v>102</v>
      </c>
      <c r="J302" s="1366">
        <v>102</v>
      </c>
      <c r="K302" s="1892">
        <v>107</v>
      </c>
      <c r="L302" s="3174">
        <v>109</v>
      </c>
      <c r="M302" s="1903">
        <v>111</v>
      </c>
      <c r="N302" s="1903">
        <v>111</v>
      </c>
      <c r="O302" s="1903">
        <v>105</v>
      </c>
      <c r="P302" s="4341">
        <v>98</v>
      </c>
      <c r="Q302" s="4341">
        <v>99</v>
      </c>
      <c r="R302" s="79">
        <v>102</v>
      </c>
      <c r="S302" s="79">
        <v>106</v>
      </c>
      <c r="T302" s="79">
        <v>95</v>
      </c>
      <c r="U302" s="71">
        <v>98.5</v>
      </c>
      <c r="V302" s="1367">
        <v>101</v>
      </c>
      <c r="W302" s="3174">
        <v>108</v>
      </c>
      <c r="X302" s="3174">
        <v>111</v>
      </c>
      <c r="Y302" s="3174">
        <v>111</v>
      </c>
      <c r="Z302" s="3174">
        <v>111</v>
      </c>
      <c r="AA302" s="71">
        <v>116.5</v>
      </c>
      <c r="AB302" s="4341"/>
      <c r="AC302" s="743"/>
      <c r="AD302" s="3174"/>
      <c r="AE302" s="3174"/>
      <c r="AF302" s="3174"/>
      <c r="AG302" s="3137"/>
      <c r="AH302" s="3137"/>
    </row>
    <row r="303" spans="1:35" s="1402" customFormat="1" ht="11.1" customHeight="1">
      <c r="A303" s="1406"/>
      <c r="C303" s="5105" t="s">
        <v>645</v>
      </c>
      <c r="D303" s="5105"/>
      <c r="E303" s="4341"/>
      <c r="F303" s="4341"/>
      <c r="G303" s="4341"/>
      <c r="H303" s="4341"/>
      <c r="I303" s="170"/>
      <c r="J303" s="71"/>
      <c r="K303" s="1892"/>
      <c r="L303" s="3174"/>
      <c r="M303" s="1903"/>
      <c r="N303" s="1903"/>
      <c r="O303" s="1903">
        <v>67</v>
      </c>
      <c r="P303" s="4341">
        <v>66</v>
      </c>
      <c r="Q303" s="4341">
        <v>64</v>
      </c>
      <c r="R303" s="79">
        <v>63</v>
      </c>
      <c r="S303" s="79">
        <v>63</v>
      </c>
      <c r="T303" s="79">
        <v>58</v>
      </c>
      <c r="U303" s="3174">
        <v>60</v>
      </c>
      <c r="V303" s="1367">
        <v>61</v>
      </c>
      <c r="W303" s="3174">
        <v>68</v>
      </c>
      <c r="X303" s="3174">
        <v>76</v>
      </c>
      <c r="Y303" s="3174">
        <v>79</v>
      </c>
      <c r="Z303" s="3174">
        <v>79</v>
      </c>
      <c r="AA303" s="3174">
        <v>89</v>
      </c>
      <c r="AB303" s="4341"/>
      <c r="AC303" s="3151"/>
      <c r="AD303" s="3174"/>
      <c r="AE303" s="3174"/>
      <c r="AF303" s="3174"/>
      <c r="AG303" s="3137"/>
      <c r="AH303" s="3137"/>
    </row>
    <row r="304" spans="1:35" s="1402" customFormat="1" ht="11.1" customHeight="1">
      <c r="A304" s="1406"/>
      <c r="C304" s="4341" t="s">
        <v>456</v>
      </c>
      <c r="D304" s="4341"/>
      <c r="E304" s="4341"/>
      <c r="F304" s="4341"/>
      <c r="G304" s="4341"/>
      <c r="H304" s="4341"/>
      <c r="I304" s="1369">
        <v>56</v>
      </c>
      <c r="J304" s="1369">
        <v>56</v>
      </c>
      <c r="K304" s="1892">
        <v>54</v>
      </c>
      <c r="L304" s="3174">
        <v>54</v>
      </c>
      <c r="M304" s="1903">
        <v>53</v>
      </c>
      <c r="N304" s="1903">
        <v>53</v>
      </c>
      <c r="O304" s="1903"/>
      <c r="P304" s="4341"/>
      <c r="Q304" s="4341"/>
      <c r="R304" s="79"/>
      <c r="S304" s="79"/>
      <c r="T304" s="79"/>
      <c r="U304" s="3174"/>
      <c r="V304" s="4341"/>
      <c r="W304" s="3174"/>
      <c r="X304" s="4341"/>
      <c r="Y304" s="4341"/>
      <c r="Z304" s="4341"/>
      <c r="AA304" s="71"/>
      <c r="AB304" s="4341"/>
      <c r="AC304" s="743"/>
      <c r="AD304" s="3137"/>
      <c r="AE304" s="3137"/>
      <c r="AF304" s="3137"/>
      <c r="AG304" s="3137"/>
      <c r="AH304" s="3137"/>
    </row>
    <row r="305" spans="1:34" s="1402" customFormat="1" ht="11.1" customHeight="1">
      <c r="A305" s="1406"/>
      <c r="C305" s="5105" t="s">
        <v>5</v>
      </c>
      <c r="D305" s="5105"/>
      <c r="E305" s="4341"/>
      <c r="F305" s="4341"/>
      <c r="G305" s="4341"/>
      <c r="H305" s="4341"/>
      <c r="I305" s="170"/>
      <c r="J305" s="71"/>
      <c r="K305" s="1892">
        <v>56</v>
      </c>
      <c r="L305" s="3174">
        <v>54</v>
      </c>
      <c r="M305" s="1903">
        <v>145</v>
      </c>
      <c r="N305" s="1903">
        <v>145</v>
      </c>
      <c r="O305" s="1903">
        <v>148</v>
      </c>
      <c r="P305" s="4341">
        <v>163</v>
      </c>
      <c r="Q305" s="4341">
        <v>164</v>
      </c>
      <c r="R305" s="79">
        <v>162</v>
      </c>
      <c r="S305" s="79">
        <v>119</v>
      </c>
      <c r="T305" s="79">
        <v>110</v>
      </c>
      <c r="U305" s="3174">
        <v>110</v>
      </c>
      <c r="V305" s="1367">
        <v>112</v>
      </c>
      <c r="W305" s="3174">
        <v>104</v>
      </c>
      <c r="X305" s="3174">
        <v>117</v>
      </c>
      <c r="Y305" s="3174">
        <v>117</v>
      </c>
      <c r="Z305" s="3174">
        <v>117</v>
      </c>
      <c r="AA305" s="3174">
        <v>128</v>
      </c>
      <c r="AB305" s="4341"/>
      <c r="AC305" s="3151"/>
      <c r="AD305" s="3174"/>
      <c r="AE305" s="3174"/>
      <c r="AF305" s="3174"/>
      <c r="AG305" s="3137"/>
      <c r="AH305" s="3137"/>
    </row>
    <row r="306" spans="1:34" s="1402" customFormat="1" ht="11.1" customHeight="1">
      <c r="A306" s="1406"/>
      <c r="C306" s="743" t="s">
        <v>68</v>
      </c>
      <c r="D306" s="743"/>
      <c r="I306" s="1366">
        <v>23</v>
      </c>
      <c r="J306" s="1366">
        <v>23</v>
      </c>
      <c r="K306" s="1892">
        <v>23</v>
      </c>
      <c r="L306" s="3174">
        <v>23</v>
      </c>
      <c r="M306" s="1903">
        <v>24</v>
      </c>
      <c r="N306" s="1903">
        <v>24</v>
      </c>
      <c r="O306" s="1903">
        <v>24</v>
      </c>
      <c r="P306" s="4341">
        <v>24</v>
      </c>
      <c r="Q306" s="4341">
        <v>24</v>
      </c>
      <c r="R306" s="79">
        <v>24</v>
      </c>
      <c r="S306" s="710">
        <v>30.5</v>
      </c>
      <c r="T306" s="710">
        <v>29.5</v>
      </c>
      <c r="U306" s="71">
        <v>29.5</v>
      </c>
      <c r="V306" s="1368">
        <v>30.5</v>
      </c>
      <c r="W306" s="71">
        <v>34</v>
      </c>
      <c r="X306" s="3174">
        <v>35</v>
      </c>
      <c r="Y306" s="3174">
        <v>35</v>
      </c>
      <c r="Z306" s="3174">
        <v>35</v>
      </c>
      <c r="AA306" s="3174">
        <v>34</v>
      </c>
      <c r="AB306" s="4341"/>
      <c r="AC306" s="743"/>
      <c r="AD306" s="3174"/>
      <c r="AE306" s="3174"/>
      <c r="AF306" s="3174"/>
      <c r="AG306" s="3137"/>
      <c r="AH306" s="3137"/>
    </row>
    <row r="307" spans="1:34" s="1402" customFormat="1" ht="11.1" customHeight="1">
      <c r="A307" s="1406"/>
      <c r="C307" s="743" t="s">
        <v>871</v>
      </c>
      <c r="D307" s="743"/>
      <c r="I307" s="1371">
        <v>34.5</v>
      </c>
      <c r="J307" s="1371">
        <v>34.5</v>
      </c>
      <c r="K307" s="5215">
        <v>34.5</v>
      </c>
      <c r="L307" s="71">
        <v>34.5</v>
      </c>
      <c r="M307" s="221">
        <v>39.5</v>
      </c>
      <c r="N307" s="221">
        <v>39.5</v>
      </c>
      <c r="O307" s="221">
        <v>39.5</v>
      </c>
      <c r="P307" s="4341">
        <v>39.5</v>
      </c>
      <c r="Q307" s="4341">
        <v>39.5</v>
      </c>
      <c r="R307" s="710">
        <v>39.5</v>
      </c>
      <c r="S307" s="710">
        <v>31.5</v>
      </c>
      <c r="T307" s="79">
        <v>29</v>
      </c>
      <c r="U307" s="3174">
        <v>29</v>
      </c>
      <c r="V307" s="1367">
        <v>29</v>
      </c>
      <c r="W307" s="3174">
        <v>30</v>
      </c>
      <c r="X307" s="3174">
        <v>30</v>
      </c>
      <c r="Y307" s="3174">
        <v>37</v>
      </c>
      <c r="Z307" s="3174">
        <v>37</v>
      </c>
      <c r="AA307" s="3174">
        <v>34</v>
      </c>
      <c r="AB307" s="4341"/>
      <c r="AC307" s="743"/>
      <c r="AD307" s="3174"/>
      <c r="AE307" s="3174"/>
      <c r="AF307" s="3174"/>
      <c r="AG307" s="3137"/>
      <c r="AH307" s="3137"/>
    </row>
    <row r="308" spans="1:34" s="1402" customFormat="1" ht="11.1" customHeight="1">
      <c r="A308" s="1406"/>
      <c r="C308" s="743" t="s">
        <v>293</v>
      </c>
      <c r="D308" s="743"/>
      <c r="I308" s="1369">
        <v>11</v>
      </c>
      <c r="J308" s="1369">
        <v>16</v>
      </c>
      <c r="K308" s="1892">
        <v>18</v>
      </c>
      <c r="L308" s="3174">
        <v>18</v>
      </c>
      <c r="M308" s="1903">
        <v>20</v>
      </c>
      <c r="N308" s="1903">
        <v>20</v>
      </c>
      <c r="O308" s="1903">
        <v>20</v>
      </c>
      <c r="P308" s="4341">
        <v>20</v>
      </c>
      <c r="Q308" s="4341">
        <v>20.5</v>
      </c>
      <c r="R308" s="710">
        <v>20.5</v>
      </c>
      <c r="S308" s="79">
        <v>18</v>
      </c>
      <c r="T308" s="79">
        <v>28</v>
      </c>
      <c r="U308" s="3174">
        <v>28</v>
      </c>
      <c r="V308" s="1368">
        <v>27.5</v>
      </c>
      <c r="W308" s="71">
        <v>27.5</v>
      </c>
      <c r="X308" s="71">
        <v>31.5</v>
      </c>
      <c r="Y308" s="71">
        <v>31.5</v>
      </c>
      <c r="Z308" s="71">
        <v>30.5</v>
      </c>
      <c r="AA308" s="3174">
        <v>29</v>
      </c>
      <c r="AB308" s="4341"/>
      <c r="AC308" s="743"/>
      <c r="AD308" s="71"/>
      <c r="AE308" s="71"/>
      <c r="AF308" s="71"/>
      <c r="AG308" s="3137"/>
      <c r="AH308" s="3137"/>
    </row>
    <row r="309" spans="1:34" s="1402" customFormat="1" ht="11.1" customHeight="1">
      <c r="A309" s="1406"/>
      <c r="C309" s="743" t="s">
        <v>761</v>
      </c>
      <c r="D309" s="743"/>
      <c r="I309" s="1369">
        <v>58</v>
      </c>
      <c r="J309" s="1369">
        <v>61</v>
      </c>
      <c r="K309" s="1892">
        <v>61</v>
      </c>
      <c r="L309" s="3174">
        <v>61</v>
      </c>
      <c r="M309" s="1903">
        <v>65</v>
      </c>
      <c r="N309" s="1903">
        <v>65</v>
      </c>
      <c r="O309" s="1903">
        <v>63</v>
      </c>
      <c r="P309" s="4341">
        <v>54</v>
      </c>
      <c r="Q309" s="4341">
        <v>54</v>
      </c>
      <c r="R309" s="79">
        <v>55</v>
      </c>
      <c r="S309" s="911">
        <v>53.25</v>
      </c>
      <c r="T309" s="79">
        <v>49</v>
      </c>
      <c r="U309" s="3174">
        <v>50</v>
      </c>
      <c r="V309" s="1367">
        <v>50</v>
      </c>
      <c r="W309" s="3174">
        <v>52</v>
      </c>
      <c r="X309" s="3174">
        <v>49</v>
      </c>
      <c r="Y309" s="3174">
        <v>49</v>
      </c>
      <c r="Z309" s="3174">
        <v>49</v>
      </c>
      <c r="AA309" s="3174">
        <v>47</v>
      </c>
      <c r="AB309" s="4341"/>
      <c r="AC309" s="743"/>
      <c r="AD309" s="3174"/>
      <c r="AE309" s="3174"/>
      <c r="AF309" s="3174"/>
      <c r="AG309" s="3137"/>
      <c r="AH309" s="3137"/>
    </row>
    <row r="310" spans="1:34" s="1402" customFormat="1" ht="11.1" customHeight="1">
      <c r="A310" s="1406"/>
      <c r="C310" s="743"/>
      <c r="D310" s="76"/>
      <c r="I310" s="170"/>
      <c r="J310" s="71"/>
      <c r="K310" s="5215"/>
      <c r="L310" s="3174"/>
      <c r="M310" s="1903"/>
      <c r="N310" s="1903"/>
      <c r="O310" s="1903"/>
      <c r="P310" s="1903"/>
      <c r="Q310" s="1903"/>
      <c r="R310" s="1903"/>
      <c r="S310" s="1903"/>
      <c r="T310" s="1903"/>
      <c r="U310" s="1903"/>
      <c r="V310" s="1903"/>
      <c r="W310" s="1903"/>
      <c r="X310" s="1903"/>
      <c r="Y310" s="1903"/>
      <c r="Z310" s="1903"/>
      <c r="AA310" s="221"/>
      <c r="AB310" s="4341"/>
      <c r="AC310" s="743"/>
      <c r="AD310" s="71"/>
      <c r="AE310" s="71"/>
      <c r="AF310" s="71"/>
      <c r="AG310" s="3137"/>
      <c r="AH310" s="3137"/>
    </row>
    <row r="311" spans="1:34" s="1402" customFormat="1" ht="11.1" customHeight="1">
      <c r="A311" s="1406"/>
      <c r="C311" s="743" t="s">
        <v>599</v>
      </c>
      <c r="D311" s="743"/>
      <c r="I311" s="1369">
        <v>47</v>
      </c>
      <c r="J311" s="1369">
        <v>52</v>
      </c>
      <c r="K311" s="1892">
        <v>53</v>
      </c>
      <c r="L311" s="3174">
        <v>53</v>
      </c>
      <c r="M311" s="1903">
        <v>53</v>
      </c>
      <c r="N311" s="1903">
        <v>53</v>
      </c>
      <c r="O311" s="1903">
        <v>53</v>
      </c>
      <c r="P311" s="4341">
        <v>51</v>
      </c>
      <c r="Q311" s="4341">
        <v>51</v>
      </c>
      <c r="R311" s="79">
        <v>38</v>
      </c>
      <c r="S311" s="79">
        <v>38</v>
      </c>
      <c r="T311" s="710">
        <v>33.5</v>
      </c>
      <c r="U311" s="71">
        <v>33.5</v>
      </c>
      <c r="V311" s="1368">
        <v>33.5</v>
      </c>
      <c r="W311" s="71">
        <v>35.5</v>
      </c>
      <c r="X311" s="71">
        <v>37.5</v>
      </c>
      <c r="Y311" s="71">
        <v>37.5</v>
      </c>
      <c r="Z311" s="71">
        <v>37.5</v>
      </c>
      <c r="AA311" s="71">
        <v>37.5</v>
      </c>
      <c r="AB311" s="4341"/>
      <c r="AC311" s="743"/>
      <c r="AD311" s="71"/>
      <c r="AE311" s="71"/>
      <c r="AF311" s="71"/>
      <c r="AG311" s="3137"/>
      <c r="AH311" s="3137"/>
    </row>
    <row r="312" spans="1:34" s="1402" customFormat="1" ht="11.1" customHeight="1">
      <c r="A312" s="1406"/>
      <c r="C312" s="743" t="s">
        <v>85</v>
      </c>
      <c r="D312" s="743"/>
      <c r="I312" s="1369">
        <v>89</v>
      </c>
      <c r="J312" s="1369">
        <v>92</v>
      </c>
      <c r="K312" s="1892">
        <v>94</v>
      </c>
      <c r="L312" s="3174">
        <v>94</v>
      </c>
      <c r="M312" s="1903">
        <v>75</v>
      </c>
      <c r="N312" s="1903">
        <v>75</v>
      </c>
      <c r="O312" s="1903">
        <v>75</v>
      </c>
      <c r="P312" s="4341">
        <v>75</v>
      </c>
      <c r="Q312" s="4341">
        <v>76</v>
      </c>
      <c r="R312" s="79">
        <v>71</v>
      </c>
      <c r="S312" s="79">
        <v>70</v>
      </c>
      <c r="T312" s="79">
        <v>64</v>
      </c>
      <c r="U312" s="3174">
        <v>64</v>
      </c>
      <c r="V312" s="1367">
        <v>64</v>
      </c>
      <c r="W312" s="3174">
        <v>64</v>
      </c>
      <c r="X312" s="3174">
        <v>66</v>
      </c>
      <c r="Y312" s="3174">
        <v>66</v>
      </c>
      <c r="Z312" s="3174">
        <v>66</v>
      </c>
      <c r="AA312" s="3174">
        <v>66</v>
      </c>
      <c r="AB312" s="4341"/>
      <c r="AC312" s="743"/>
      <c r="AD312" s="3174"/>
      <c r="AE312" s="3174"/>
      <c r="AF312" s="3174"/>
      <c r="AG312" s="3137"/>
      <c r="AH312" s="3137"/>
    </row>
    <row r="313" spans="1:34" s="1402" customFormat="1" ht="11.1" customHeight="1">
      <c r="A313" s="1406"/>
      <c r="C313" s="743" t="s">
        <v>241</v>
      </c>
      <c r="D313" s="743"/>
      <c r="I313" s="1365">
        <v>58.5</v>
      </c>
      <c r="J313" s="1369">
        <v>59</v>
      </c>
      <c r="K313" s="1892">
        <v>61</v>
      </c>
      <c r="L313" s="3174">
        <v>61</v>
      </c>
      <c r="M313" s="1903">
        <v>51</v>
      </c>
      <c r="N313" s="1903">
        <v>51</v>
      </c>
      <c r="O313" s="1903">
        <v>49</v>
      </c>
      <c r="P313" s="4341">
        <v>47</v>
      </c>
      <c r="Q313" s="4341">
        <v>47</v>
      </c>
      <c r="R313" s="79">
        <v>46</v>
      </c>
      <c r="S313" s="79">
        <v>45</v>
      </c>
      <c r="T313" s="710">
        <v>40.200000000000003</v>
      </c>
      <c r="U313" s="71">
        <v>40.200000000000003</v>
      </c>
      <c r="V313" s="1368">
        <v>40.200000000000003</v>
      </c>
      <c r="W313" s="71">
        <v>42.2</v>
      </c>
      <c r="X313" s="71">
        <v>42.2</v>
      </c>
      <c r="Y313" s="71">
        <v>42.2</v>
      </c>
      <c r="Z313" s="71">
        <v>42.2</v>
      </c>
      <c r="AA313" s="71">
        <v>42.2</v>
      </c>
      <c r="AB313" s="4341"/>
      <c r="AC313" s="743"/>
      <c r="AD313" s="71"/>
      <c r="AE313" s="71"/>
      <c r="AF313" s="71"/>
      <c r="AG313" s="3137"/>
      <c r="AH313" s="3137"/>
    </row>
    <row r="314" spans="1:34" s="1402" customFormat="1" ht="11.1" customHeight="1">
      <c r="A314" s="1406"/>
      <c r="C314" s="743" t="s">
        <v>1280</v>
      </c>
      <c r="D314" s="743"/>
      <c r="I314" s="1369">
        <v>124</v>
      </c>
      <c r="J314" s="1369">
        <v>129</v>
      </c>
      <c r="K314" s="1892">
        <v>146</v>
      </c>
      <c r="L314" s="3174">
        <v>147</v>
      </c>
      <c r="M314" s="1903">
        <v>149</v>
      </c>
      <c r="N314" s="1903">
        <v>149</v>
      </c>
      <c r="O314" s="1903">
        <v>131</v>
      </c>
      <c r="P314" s="4341">
        <v>100</v>
      </c>
      <c r="Q314" s="4341">
        <v>97</v>
      </c>
      <c r="R314" s="79">
        <v>97</v>
      </c>
      <c r="S314" s="79">
        <v>94</v>
      </c>
      <c r="T314" s="79">
        <v>86</v>
      </c>
      <c r="U314" s="3174">
        <v>86</v>
      </c>
      <c r="V314" s="1367">
        <v>86</v>
      </c>
      <c r="W314" s="3174">
        <v>87</v>
      </c>
      <c r="X314" s="3174">
        <v>89</v>
      </c>
      <c r="Y314" s="3174">
        <v>89</v>
      </c>
      <c r="Z314" s="3174">
        <v>89</v>
      </c>
      <c r="AA314" s="3174">
        <v>90</v>
      </c>
      <c r="AB314" s="4341"/>
      <c r="AC314" s="743"/>
      <c r="AD314" s="3174"/>
      <c r="AE314" s="3174"/>
      <c r="AF314" s="3174"/>
      <c r="AG314" s="3137"/>
      <c r="AH314" s="3137"/>
    </row>
    <row r="315" spans="1:34" s="1402" customFormat="1" ht="11.1" customHeight="1">
      <c r="A315" s="1406"/>
      <c r="C315" s="743" t="s">
        <v>929</v>
      </c>
      <c r="D315" s="743"/>
      <c r="I315" s="1369">
        <v>92</v>
      </c>
      <c r="J315" s="1365">
        <v>97.5</v>
      </c>
      <c r="K315" s="5215">
        <v>96.5</v>
      </c>
      <c r="L315" s="71">
        <v>95.5</v>
      </c>
      <c r="M315" s="221">
        <v>65.5</v>
      </c>
      <c r="N315" s="221">
        <v>65.5</v>
      </c>
      <c r="O315" s="1903">
        <v>64</v>
      </c>
      <c r="P315" s="4341">
        <v>62</v>
      </c>
      <c r="Q315" s="4341">
        <v>62</v>
      </c>
      <c r="R315" s="79">
        <v>57</v>
      </c>
      <c r="S315" s="79">
        <v>57</v>
      </c>
      <c r="T315" s="79">
        <v>51</v>
      </c>
      <c r="U315" s="3174">
        <v>51</v>
      </c>
      <c r="V315" s="1367">
        <v>51</v>
      </c>
      <c r="W315" s="71">
        <v>51.5</v>
      </c>
      <c r="X315" s="71">
        <v>51.5</v>
      </c>
      <c r="Y315" s="3174">
        <v>51</v>
      </c>
      <c r="Z315" s="3174">
        <v>50</v>
      </c>
      <c r="AA315" s="3174">
        <v>50</v>
      </c>
      <c r="AB315" s="4341"/>
      <c r="AC315" s="743"/>
      <c r="AD315" s="3174"/>
      <c r="AE315" s="3174"/>
      <c r="AF315" s="3174"/>
      <c r="AG315" s="3137"/>
      <c r="AH315" s="3137"/>
    </row>
    <row r="316" spans="1:34" s="1402" customFormat="1" ht="11.1" customHeight="1">
      <c r="A316" s="1406"/>
      <c r="C316" s="743" t="s">
        <v>1050</v>
      </c>
      <c r="D316" s="743"/>
      <c r="I316" s="1366">
        <v>56</v>
      </c>
      <c r="J316" s="1371">
        <v>61.5</v>
      </c>
      <c r="K316" s="5215">
        <v>61.5</v>
      </c>
      <c r="L316" s="71">
        <v>61.5</v>
      </c>
      <c r="M316" s="221">
        <v>53.5</v>
      </c>
      <c r="N316" s="221">
        <v>53.5</v>
      </c>
      <c r="O316" s="1903">
        <v>52</v>
      </c>
      <c r="P316" s="4341">
        <v>49</v>
      </c>
      <c r="Q316" s="4341">
        <v>49</v>
      </c>
      <c r="R316" s="79">
        <v>47</v>
      </c>
      <c r="S316" s="79">
        <v>46</v>
      </c>
      <c r="T316" s="710">
        <v>41.5</v>
      </c>
      <c r="U316" s="71">
        <v>41.5</v>
      </c>
      <c r="V316" s="1368">
        <v>41.5</v>
      </c>
      <c r="W316" s="71">
        <v>43.5</v>
      </c>
      <c r="X316" s="71">
        <v>43.5</v>
      </c>
      <c r="Y316" s="71">
        <v>43.5</v>
      </c>
      <c r="Z316" s="71">
        <v>43.5</v>
      </c>
      <c r="AA316" s="71">
        <v>43.5</v>
      </c>
      <c r="AB316" s="4341"/>
      <c r="AC316" s="743"/>
      <c r="AD316" s="71"/>
      <c r="AE316" s="71"/>
      <c r="AF316" s="71"/>
      <c r="AG316" s="3137"/>
      <c r="AH316" s="3137"/>
    </row>
    <row r="317" spans="1:34" s="1402" customFormat="1" ht="11.1" customHeight="1">
      <c r="A317" s="1408"/>
      <c r="C317" s="743" t="s">
        <v>1271</v>
      </c>
      <c r="D317" s="743"/>
      <c r="I317" s="1369">
        <v>25</v>
      </c>
      <c r="J317" s="1369">
        <v>30</v>
      </c>
      <c r="K317" s="1892">
        <v>31</v>
      </c>
      <c r="L317" s="3174">
        <v>31</v>
      </c>
      <c r="M317" s="1903">
        <v>33</v>
      </c>
      <c r="N317" s="1903">
        <v>33</v>
      </c>
      <c r="O317" s="1903">
        <v>33</v>
      </c>
      <c r="P317" s="4341">
        <v>32.5</v>
      </c>
      <c r="Q317" s="4341">
        <v>32.5</v>
      </c>
      <c r="R317" s="710">
        <v>32.5</v>
      </c>
      <c r="S317" s="710">
        <v>31.5</v>
      </c>
      <c r="T317" s="79">
        <v>24</v>
      </c>
      <c r="U317" s="3174">
        <v>24</v>
      </c>
      <c r="V317" s="1367">
        <v>24</v>
      </c>
      <c r="W317" s="3174">
        <v>26</v>
      </c>
      <c r="X317" s="3174">
        <v>26</v>
      </c>
      <c r="Y317" s="3174">
        <v>26</v>
      </c>
      <c r="Z317" s="3174">
        <v>26</v>
      </c>
      <c r="AA317" s="3174">
        <v>26</v>
      </c>
      <c r="AB317" s="4341"/>
      <c r="AC317" s="743"/>
      <c r="AD317" s="3174"/>
      <c r="AE317" s="3174"/>
      <c r="AF317" s="3174"/>
      <c r="AG317" s="3137"/>
      <c r="AH317" s="3137"/>
    </row>
    <row r="318" spans="1:34" s="1402" customFormat="1" ht="11.1" customHeight="1">
      <c r="A318" s="207"/>
      <c r="B318" s="691"/>
      <c r="C318" s="32" t="s">
        <v>99</v>
      </c>
      <c r="D318" s="32"/>
      <c r="E318" s="691"/>
      <c r="F318" s="691"/>
      <c r="G318" s="691"/>
      <c r="H318" s="691"/>
      <c r="I318" s="3854">
        <v>94</v>
      </c>
      <c r="J318" s="1372">
        <v>97.5</v>
      </c>
      <c r="K318" s="5216">
        <v>99</v>
      </c>
      <c r="L318" s="1395">
        <v>100</v>
      </c>
      <c r="M318" s="220">
        <v>98</v>
      </c>
      <c r="N318" s="220">
        <v>98</v>
      </c>
      <c r="O318" s="220">
        <v>93</v>
      </c>
      <c r="P318" s="3149">
        <v>90.5</v>
      </c>
      <c r="Q318" s="3149">
        <v>90.5</v>
      </c>
      <c r="R318" s="719">
        <v>86.5</v>
      </c>
      <c r="S318" s="719">
        <v>85.5</v>
      </c>
      <c r="T318" s="348">
        <v>63</v>
      </c>
      <c r="U318" s="1395">
        <v>63</v>
      </c>
      <c r="V318" s="1370">
        <v>63</v>
      </c>
      <c r="W318" s="1395">
        <v>66</v>
      </c>
      <c r="X318" s="1395">
        <v>67</v>
      </c>
      <c r="Y318" s="1395">
        <v>67</v>
      </c>
      <c r="Z318" s="1395">
        <v>67</v>
      </c>
      <c r="AA318" s="1395">
        <v>68</v>
      </c>
      <c r="AB318" s="3149"/>
      <c r="AC318" s="32"/>
      <c r="AD318" s="3174"/>
      <c r="AE318" s="3174"/>
      <c r="AF318" s="3174"/>
      <c r="AG318" s="3137"/>
      <c r="AH318" s="3137"/>
    </row>
    <row r="319" spans="1:34" ht="11.1" customHeight="1">
      <c r="A319" s="4799"/>
      <c r="B319" s="1"/>
      <c r="C319" s="1"/>
      <c r="D319" s="1"/>
      <c r="E319" s="712"/>
      <c r="F319" s="712"/>
      <c r="H319" s="651"/>
      <c r="I319" s="4327"/>
      <c r="J319" s="4327"/>
      <c r="K319" s="4327"/>
      <c r="L319" s="4327"/>
      <c r="M319" s="4327"/>
      <c r="N319" s="4327"/>
      <c r="O319" s="3172"/>
      <c r="P319" s="3172"/>
      <c r="Q319" s="3172"/>
      <c r="R319" s="3172"/>
      <c r="S319" s="3172"/>
      <c r="T319" s="3172"/>
      <c r="U319" s="3172"/>
      <c r="V319" s="3172"/>
      <c r="W319" s="3172"/>
      <c r="X319" s="3172"/>
      <c r="Y319" s="3172"/>
      <c r="Z319" s="3172"/>
      <c r="AA319" s="4342"/>
      <c r="AB319" s="4327"/>
      <c r="AC319" s="3135"/>
    </row>
    <row r="320" spans="1:34" s="3163" customFormat="1" ht="11.1" customHeight="1">
      <c r="A320" s="711" t="s">
        <v>4058</v>
      </c>
      <c r="B320" s="712"/>
      <c r="C320" s="712"/>
      <c r="D320" s="712"/>
      <c r="E320" s="712"/>
      <c r="F320" s="712"/>
      <c r="G320" s="1801"/>
      <c r="H320" s="2214"/>
      <c r="I320" s="4327"/>
      <c r="J320" s="4327"/>
      <c r="K320" s="4327"/>
      <c r="L320" s="4327"/>
      <c r="M320" s="4327"/>
      <c r="N320" s="4327"/>
      <c r="O320" s="3172"/>
      <c r="P320" s="3172"/>
      <c r="Q320" s="3172"/>
      <c r="R320" s="3172"/>
      <c r="S320" s="3172"/>
      <c r="T320" s="3172"/>
      <c r="U320" s="3172"/>
      <c r="V320" s="3172"/>
      <c r="W320" s="3172"/>
      <c r="X320" s="3172"/>
      <c r="Y320" s="3172"/>
      <c r="Z320" s="3172"/>
      <c r="AA320" s="4342"/>
      <c r="AB320" s="4327"/>
    </row>
    <row r="321" spans="1:34" s="2388" customFormat="1" ht="11.1" customHeight="1">
      <c r="A321" s="711" t="s">
        <v>4059</v>
      </c>
      <c r="B321" s="712"/>
      <c r="C321" s="712"/>
      <c r="D321" s="712"/>
      <c r="E321" s="712"/>
      <c r="F321" s="712"/>
      <c r="G321" s="712"/>
      <c r="H321" s="2214"/>
      <c r="I321" s="4327"/>
      <c r="J321" s="4327"/>
      <c r="K321" s="4327"/>
      <c r="L321" s="4327"/>
      <c r="M321" s="4327"/>
      <c r="N321" s="4327"/>
      <c r="O321" s="4327"/>
      <c r="P321" s="4327"/>
      <c r="Q321" s="4327"/>
      <c r="R321" s="4327"/>
      <c r="S321" s="4327"/>
      <c r="T321" s="4327"/>
      <c r="U321" s="4327"/>
      <c r="V321" s="4327"/>
      <c r="W321" s="4327"/>
      <c r="X321" s="4327"/>
      <c r="Y321" s="4327"/>
      <c r="Z321" s="4327"/>
      <c r="AA321" s="4327"/>
      <c r="AB321" s="4327"/>
      <c r="AC321" s="3135"/>
      <c r="AD321" s="3163"/>
      <c r="AE321" s="3163"/>
      <c r="AF321" s="3163"/>
      <c r="AG321" s="3163"/>
      <c r="AH321" s="3163"/>
    </row>
    <row r="322" spans="1:34" s="3163" customFormat="1" ht="11.1" customHeight="1">
      <c r="A322" s="711" t="s">
        <v>2870</v>
      </c>
      <c r="B322" s="712"/>
      <c r="C322" s="712"/>
      <c r="D322" s="712"/>
      <c r="E322" s="712"/>
      <c r="F322" s="712"/>
      <c r="G322" s="712"/>
      <c r="H322" s="697"/>
      <c r="I322" s="4327"/>
      <c r="J322" s="4327"/>
      <c r="K322" s="4327"/>
      <c r="L322" s="4327"/>
      <c r="M322" s="4327"/>
      <c r="N322" s="4327"/>
      <c r="O322" s="4327"/>
      <c r="P322" s="4327"/>
      <c r="Q322" s="4327"/>
      <c r="R322" s="4327"/>
      <c r="S322" s="4327"/>
      <c r="T322" s="4327"/>
      <c r="U322" s="4327"/>
      <c r="V322" s="4327"/>
      <c r="W322" s="4327"/>
      <c r="X322" s="4327"/>
      <c r="Y322" s="4327"/>
      <c r="Z322" s="4327"/>
      <c r="AA322" s="4327"/>
      <c r="AB322" s="4327"/>
    </row>
    <row r="323" spans="1:34" s="3163" customFormat="1" ht="11.1" customHeight="1">
      <c r="A323" s="711"/>
      <c r="B323" s="711"/>
      <c r="C323" s="711"/>
      <c r="D323" s="711"/>
      <c r="E323" s="711"/>
      <c r="F323" s="711"/>
      <c r="G323" s="711"/>
      <c r="H323" s="711"/>
      <c r="I323" s="721"/>
      <c r="J323" s="4346"/>
      <c r="K323" s="4346"/>
      <c r="L323" s="4346"/>
      <c r="M323" s="4346"/>
      <c r="N323" s="4327"/>
      <c r="O323" s="4349"/>
      <c r="P323" s="4327"/>
      <c r="Q323" s="4327"/>
      <c r="R323" s="4327"/>
      <c r="S323" s="4327"/>
      <c r="T323" s="4327"/>
      <c r="U323" s="4327"/>
      <c r="V323" s="4327"/>
      <c r="W323" s="4327"/>
      <c r="X323" s="4327"/>
      <c r="Y323" s="4327"/>
      <c r="Z323" s="4327"/>
      <c r="AA323" s="4327"/>
      <c r="AB323" s="4327"/>
    </row>
    <row r="324" spans="1:34" ht="11.1" customHeight="1">
      <c r="A324" s="4799" t="s">
        <v>4060</v>
      </c>
      <c r="B324" s="712"/>
      <c r="C324" s="712"/>
      <c r="D324" s="712"/>
      <c r="E324" s="712"/>
      <c r="F324" s="712"/>
      <c r="G324" s="712"/>
      <c r="H324" s="651"/>
      <c r="I324" s="651"/>
      <c r="J324" s="651"/>
      <c r="K324" s="651"/>
      <c r="L324" s="651"/>
      <c r="M324" s="651"/>
      <c r="N324" s="651"/>
      <c r="O324" s="651"/>
      <c r="P324" s="651"/>
      <c r="Q324" s="651"/>
      <c r="R324" s="651"/>
      <c r="S324" s="651"/>
      <c r="T324" s="651"/>
      <c r="U324" s="651"/>
      <c r="V324" s="651"/>
      <c r="W324" s="651"/>
      <c r="X324" s="651"/>
      <c r="Y324" s="651"/>
      <c r="Z324" s="2214"/>
      <c r="AA324" s="2214"/>
      <c r="AB324" s="2214"/>
      <c r="AC324" s="3135"/>
    </row>
    <row r="325" spans="1:34" s="1402" customFormat="1" ht="11.1" customHeight="1">
      <c r="A325" s="209"/>
      <c r="B325" s="136"/>
      <c r="C325" s="136"/>
      <c r="D325" s="136"/>
      <c r="E325" s="1361"/>
      <c r="F325" s="1183"/>
      <c r="H325" s="1629"/>
      <c r="O325" s="170"/>
      <c r="AC325" s="3137"/>
      <c r="AD325" s="3137"/>
      <c r="AE325" s="3137"/>
      <c r="AF325" s="3137"/>
      <c r="AG325" s="3137"/>
      <c r="AH325" s="3137"/>
    </row>
    <row r="326" spans="1:34" s="1453" customFormat="1" ht="12.95" customHeight="1">
      <c r="A326" s="6644" t="s">
        <v>309</v>
      </c>
      <c r="B326" s="770" t="s">
        <v>2251</v>
      </c>
      <c r="C326" s="770"/>
      <c r="D326" s="770"/>
      <c r="E326" s="770"/>
      <c r="F326" s="770"/>
      <c r="G326" s="770"/>
      <c r="H326" s="774"/>
      <c r="I326" s="774"/>
      <c r="J326" s="774"/>
      <c r="K326" s="774"/>
      <c r="L326" s="774"/>
      <c r="M326" s="767"/>
      <c r="N326" s="767"/>
      <c r="O326" s="769"/>
      <c r="P326" s="767"/>
      <c r="Q326" s="767"/>
      <c r="R326" s="767"/>
      <c r="S326" s="767"/>
      <c r="T326" s="767"/>
      <c r="U326" s="767"/>
      <c r="V326" s="767"/>
      <c r="W326" s="767"/>
      <c r="X326" s="767"/>
      <c r="Y326" s="775"/>
      <c r="Z326" s="775"/>
      <c r="AA326" s="775"/>
      <c r="AB326" s="775"/>
      <c r="AC326" s="775"/>
      <c r="AD326" s="1717"/>
      <c r="AE326" s="1717"/>
      <c r="AF326" s="1717"/>
      <c r="AG326" s="3138"/>
      <c r="AH326" s="3138"/>
    </row>
    <row r="327" spans="1:34" s="1453" customFormat="1" ht="12.95" customHeight="1">
      <c r="A327" s="6644"/>
      <c r="B327" s="770" t="s">
        <v>2253</v>
      </c>
      <c r="C327" s="770"/>
      <c r="D327" s="770"/>
      <c r="E327" s="770"/>
      <c r="F327" s="770"/>
      <c r="G327" s="770"/>
      <c r="H327" s="774"/>
      <c r="I327" s="774"/>
      <c r="J327" s="774"/>
      <c r="K327" s="774"/>
      <c r="L327" s="774"/>
      <c r="M327" s="767"/>
      <c r="N327" s="767"/>
      <c r="O327" s="767"/>
      <c r="P327" s="767"/>
      <c r="Q327" s="767"/>
      <c r="R327" s="767"/>
      <c r="S327" s="767"/>
      <c r="T327" s="767"/>
      <c r="U327" s="767"/>
      <c r="V327" s="767"/>
      <c r="W327" s="767"/>
      <c r="X327" s="767"/>
      <c r="Y327" s="1735"/>
      <c r="Z327" s="1735"/>
      <c r="AA327" s="1735"/>
      <c r="AB327" s="1735"/>
      <c r="AC327" s="1735"/>
      <c r="AD327" s="1407"/>
      <c r="AE327" s="1407"/>
      <c r="AF327" s="1407"/>
      <c r="AG327" s="3138"/>
      <c r="AH327" s="3138"/>
    </row>
    <row r="328" spans="1:34" ht="11.1" customHeight="1">
      <c r="B328" s="739"/>
      <c r="C328" s="739"/>
      <c r="D328" s="1374"/>
      <c r="E328" s="1374"/>
      <c r="F328" s="1374"/>
      <c r="G328" s="1374"/>
      <c r="L328" s="739"/>
      <c r="M328" s="4327"/>
      <c r="N328" s="4327"/>
      <c r="O328" s="4327"/>
    </row>
    <row r="329" spans="1:34" s="184" customFormat="1" ht="11.1" customHeight="1">
      <c r="A329" s="4782"/>
      <c r="D329" s="4345"/>
      <c r="E329" s="4345"/>
      <c r="F329" s="4345"/>
      <c r="G329" s="4345"/>
      <c r="H329" s="4494"/>
      <c r="I329" s="3168">
        <v>2017</v>
      </c>
      <c r="J329" s="3168">
        <v>2018</v>
      </c>
      <c r="K329" s="3168">
        <v>2019</v>
      </c>
      <c r="L329" s="3168">
        <v>2020</v>
      </c>
      <c r="M329" s="3169">
        <v>2021</v>
      </c>
      <c r="O329" s="1101"/>
    </row>
    <row r="330" spans="1:34" ht="11.1" customHeight="1">
      <c r="A330" s="675"/>
      <c r="B330" s="1493"/>
      <c r="C330" s="1493"/>
      <c r="D330" s="663"/>
      <c r="E330" s="663"/>
      <c r="F330" s="663"/>
      <c r="G330" s="663"/>
      <c r="H330" s="378"/>
      <c r="I330" s="1493"/>
      <c r="J330" s="1493"/>
      <c r="K330" s="1493"/>
      <c r="L330" s="2390"/>
      <c r="M330" s="4352"/>
      <c r="N330" s="4352"/>
      <c r="O330" s="4352"/>
      <c r="P330" s="2390"/>
      <c r="Q330" s="2390"/>
      <c r="R330" s="2390"/>
      <c r="S330" s="2390"/>
      <c r="T330" s="2390"/>
      <c r="U330" s="2390"/>
      <c r="V330" s="2390"/>
      <c r="W330" s="2390"/>
      <c r="X330" s="2390"/>
      <c r="Y330" s="2390"/>
      <c r="Z330" s="2390"/>
      <c r="AA330" s="2390"/>
      <c r="AB330" s="2390"/>
      <c r="AC330" s="2390"/>
    </row>
    <row r="331" spans="1:34" ht="11.1" customHeight="1">
      <c r="A331" s="4782" t="s">
        <v>244</v>
      </c>
      <c r="B331" s="1475" t="s">
        <v>1879</v>
      </c>
      <c r="C331" s="1475"/>
      <c r="D331" s="1683"/>
      <c r="E331" s="1683"/>
      <c r="F331" s="1683"/>
      <c r="G331" s="1683"/>
      <c r="H331" s="379"/>
      <c r="K331" s="1875"/>
      <c r="L331" s="3135"/>
      <c r="M331" s="4327"/>
      <c r="N331" s="4327"/>
      <c r="O331" s="4349"/>
      <c r="P331" s="3135"/>
      <c r="Q331" s="3135"/>
      <c r="R331" s="3135"/>
      <c r="S331" s="3135"/>
      <c r="T331" s="3135"/>
      <c r="U331" s="3135"/>
      <c r="V331" s="3135"/>
      <c r="W331" s="3135"/>
      <c r="X331" s="3135"/>
      <c r="Y331" s="3135"/>
      <c r="Z331" s="3135"/>
      <c r="AA331" s="3135"/>
      <c r="AB331" s="3135"/>
      <c r="AC331" s="3135"/>
    </row>
    <row r="332" spans="1:34" ht="11.1" customHeight="1">
      <c r="B332" s="1475"/>
      <c r="C332" s="1475" t="s">
        <v>899</v>
      </c>
      <c r="D332" s="1683"/>
      <c r="E332" s="1683"/>
      <c r="F332" s="1683"/>
      <c r="G332" s="1475"/>
      <c r="H332" s="466"/>
      <c r="I332" s="466">
        <v>141</v>
      </c>
      <c r="J332" s="466">
        <v>140</v>
      </c>
      <c r="K332" s="466">
        <v>149</v>
      </c>
      <c r="L332" s="466">
        <v>162</v>
      </c>
      <c r="M332" s="4327">
        <v>139</v>
      </c>
      <c r="N332" s="873"/>
      <c r="O332" s="667"/>
      <c r="P332" s="1876"/>
      <c r="Q332" s="3135"/>
      <c r="R332" s="3135"/>
      <c r="S332" s="3135"/>
      <c r="T332" s="3135"/>
      <c r="U332" s="3135"/>
      <c r="V332" s="3135"/>
      <c r="W332" s="1876"/>
      <c r="X332" s="3135"/>
      <c r="Y332" s="3135"/>
      <c r="Z332" s="3135"/>
      <c r="AA332" s="3135"/>
      <c r="AB332" s="3135"/>
      <c r="AC332" s="3135"/>
    </row>
    <row r="333" spans="1:34" ht="11.1" customHeight="1">
      <c r="B333" s="1475"/>
      <c r="C333" s="1475" t="s">
        <v>2252</v>
      </c>
      <c r="D333" s="1683"/>
      <c r="E333" s="1683"/>
      <c r="F333" s="1683"/>
      <c r="G333" s="1475"/>
      <c r="H333" s="466"/>
      <c r="I333" s="466">
        <v>577</v>
      </c>
      <c r="J333" s="466">
        <v>570</v>
      </c>
      <c r="K333" s="466">
        <v>581</v>
      </c>
      <c r="L333" s="466">
        <v>572</v>
      </c>
      <c r="M333" s="4327">
        <v>570</v>
      </c>
      <c r="N333" s="4327"/>
      <c r="O333" s="667"/>
      <c r="P333" s="1876"/>
      <c r="Q333" s="2215"/>
      <c r="R333" s="3135"/>
      <c r="S333" s="3135"/>
      <c r="T333" s="3135"/>
      <c r="U333" s="3135"/>
      <c r="V333" s="3135"/>
      <c r="W333" s="1876"/>
      <c r="X333" s="3135"/>
      <c r="Y333" s="3135"/>
      <c r="Z333" s="3135"/>
      <c r="AA333" s="3135"/>
      <c r="AB333" s="3135"/>
      <c r="AC333" s="3135"/>
    </row>
    <row r="334" spans="1:34" ht="11.1" customHeight="1">
      <c r="B334" s="1475"/>
      <c r="C334" s="1475"/>
      <c r="D334" s="1683"/>
      <c r="E334" s="1683"/>
      <c r="F334" s="1683"/>
      <c r="G334" s="1475"/>
      <c r="H334" s="466" t="s">
        <v>1681</v>
      </c>
      <c r="I334" s="466"/>
      <c r="J334" s="466"/>
      <c r="K334" s="466"/>
      <c r="L334" s="466"/>
      <c r="M334" s="4327"/>
      <c r="N334" s="4327"/>
      <c r="O334" s="4349"/>
      <c r="R334" s="3135"/>
      <c r="S334" s="3135"/>
      <c r="T334" s="3135"/>
      <c r="U334" s="3135"/>
      <c r="V334" s="3135"/>
      <c r="W334" s="1876"/>
      <c r="X334" s="3135"/>
      <c r="Y334" s="3135"/>
      <c r="Z334" s="3135"/>
      <c r="AA334" s="3135"/>
      <c r="AB334" s="3135"/>
      <c r="AC334" s="3135"/>
    </row>
    <row r="335" spans="1:34" ht="11.1" customHeight="1">
      <c r="B335" s="1475" t="s">
        <v>1885</v>
      </c>
      <c r="C335" s="1475"/>
      <c r="D335" s="1683"/>
      <c r="E335" s="1683"/>
      <c r="F335" s="1683"/>
      <c r="G335" s="1475"/>
      <c r="H335" s="466"/>
      <c r="I335" s="466"/>
      <c r="J335" s="466"/>
      <c r="K335" s="466"/>
      <c r="L335" s="466"/>
      <c r="M335" s="4327"/>
      <c r="N335" s="4327"/>
      <c r="O335" s="4349"/>
      <c r="R335" s="3135"/>
      <c r="S335" s="3135"/>
      <c r="T335" s="3135"/>
      <c r="U335" s="3135"/>
      <c r="V335" s="3135"/>
      <c r="W335" s="1876"/>
      <c r="X335" s="3135"/>
      <c r="Y335" s="3135"/>
      <c r="Z335" s="3135"/>
      <c r="AA335" s="3135"/>
      <c r="AB335" s="3135"/>
      <c r="AC335" s="3135"/>
    </row>
    <row r="336" spans="1:34" ht="11.1" customHeight="1">
      <c r="B336" s="1475"/>
      <c r="C336" s="1475" t="s">
        <v>899</v>
      </c>
      <c r="D336" s="1683"/>
      <c r="E336" s="1683"/>
      <c r="F336" s="1683"/>
      <c r="G336" s="1475"/>
      <c r="H336" s="1078"/>
      <c r="I336" s="466">
        <v>35</v>
      </c>
      <c r="J336" s="466">
        <v>39</v>
      </c>
      <c r="K336" s="466">
        <v>40</v>
      </c>
      <c r="L336" s="466">
        <v>49</v>
      </c>
      <c r="M336" s="4327">
        <v>44</v>
      </c>
      <c r="N336" s="873"/>
      <c r="O336" s="667"/>
      <c r="P336" s="1876"/>
      <c r="Q336" s="3135"/>
      <c r="R336" s="3135"/>
      <c r="S336" s="2215"/>
      <c r="T336" s="2215"/>
      <c r="U336" s="2215"/>
      <c r="V336" s="3135"/>
      <c r="W336" s="1876"/>
      <c r="X336" s="3135"/>
      <c r="Y336" s="3135"/>
      <c r="Z336" s="3135"/>
      <c r="AA336" s="3135"/>
      <c r="AB336" s="3135"/>
      <c r="AC336" s="3135"/>
    </row>
    <row r="337" spans="1:34" ht="11.1" customHeight="1">
      <c r="A337" s="676"/>
      <c r="B337" s="659"/>
      <c r="C337" s="659" t="s">
        <v>2252</v>
      </c>
      <c r="D337" s="665"/>
      <c r="E337" s="665"/>
      <c r="F337" s="665"/>
      <c r="G337" s="659"/>
      <c r="H337" s="395"/>
      <c r="I337" s="3357">
        <v>625</v>
      </c>
      <c r="J337" s="395">
        <v>652</v>
      </c>
      <c r="K337" s="395">
        <v>654</v>
      </c>
      <c r="L337" s="395">
        <v>655</v>
      </c>
      <c r="M337" s="2165">
        <v>662</v>
      </c>
      <c r="N337" s="2165"/>
      <c r="O337" s="161"/>
      <c r="P337" s="1495"/>
      <c r="Q337" s="52"/>
      <c r="R337" s="2165"/>
      <c r="S337" s="1495"/>
      <c r="T337" s="2165"/>
      <c r="U337" s="2165"/>
      <c r="V337" s="2165"/>
      <c r="W337" s="1495"/>
      <c r="X337" s="2165"/>
      <c r="Y337" s="1495"/>
      <c r="Z337" s="1495"/>
      <c r="AA337" s="1495"/>
      <c r="AB337" s="1495"/>
      <c r="AC337" s="1495"/>
      <c r="AD337" s="3172"/>
      <c r="AE337" s="3172"/>
      <c r="AF337" s="3172"/>
    </row>
    <row r="338" spans="1:34" s="1402" customFormat="1" ht="11.1" customHeight="1">
      <c r="A338" s="1406"/>
      <c r="B338" s="749"/>
      <c r="C338" s="739"/>
      <c r="D338" s="1363"/>
      <c r="E338" s="1363"/>
      <c r="F338" s="1363"/>
      <c r="H338" s="31"/>
      <c r="I338" s="31"/>
      <c r="J338" s="31"/>
      <c r="K338" s="31"/>
      <c r="L338" s="31"/>
      <c r="M338" s="31"/>
      <c r="N338" s="4341"/>
      <c r="O338" s="1080"/>
      <c r="P338" s="31"/>
      <c r="Q338" s="31"/>
      <c r="R338" s="31"/>
      <c r="S338" s="31"/>
      <c r="W338" s="31"/>
      <c r="Y338" s="31"/>
      <c r="Z338" s="31"/>
      <c r="AA338" s="31"/>
      <c r="AB338" s="31"/>
      <c r="AC338" s="31"/>
      <c r="AD338" s="31"/>
      <c r="AE338" s="31"/>
      <c r="AF338" s="31"/>
      <c r="AG338" s="3137"/>
      <c r="AH338" s="3137"/>
    </row>
    <row r="339" spans="1:34" ht="11.1" customHeight="1">
      <c r="A339" s="30" t="s">
        <v>1393</v>
      </c>
      <c r="B339" s="723"/>
      <c r="C339" s="723"/>
      <c r="D339" s="723"/>
      <c r="E339" s="723"/>
      <c r="F339" s="723"/>
      <c r="G339" s="723"/>
      <c r="H339" s="206"/>
      <c r="I339" s="651"/>
      <c r="J339" s="651"/>
      <c r="K339" s="651"/>
      <c r="L339" s="651"/>
      <c r="M339" s="651"/>
      <c r="N339" s="651"/>
      <c r="O339" s="651"/>
      <c r="P339" s="651"/>
      <c r="Q339" s="162"/>
      <c r="R339" s="651"/>
      <c r="S339" s="651"/>
      <c r="T339" s="651"/>
      <c r="U339" s="651"/>
      <c r="V339" s="651"/>
      <c r="W339" s="651"/>
      <c r="X339" s="651"/>
      <c r="Y339" s="651"/>
      <c r="Z339" s="2214"/>
      <c r="AA339" s="2214"/>
      <c r="AB339" s="2214"/>
      <c r="AC339" s="2214"/>
    </row>
    <row r="340" spans="1:34" ht="11.1" customHeight="1">
      <c r="A340" s="4799" t="s">
        <v>4060</v>
      </c>
      <c r="B340" s="712"/>
      <c r="C340" s="712"/>
      <c r="D340" s="712"/>
      <c r="E340" s="712"/>
      <c r="F340" s="712"/>
      <c r="G340" s="712"/>
      <c r="H340" s="651"/>
      <c r="I340" s="2551"/>
      <c r="J340" s="651"/>
      <c r="K340" s="651"/>
      <c r="L340" s="651"/>
      <c r="M340" s="651"/>
      <c r="N340" s="651"/>
      <c r="O340" s="651"/>
      <c r="P340" s="651"/>
      <c r="Q340" s="651"/>
      <c r="R340" s="651"/>
      <c r="S340" s="651"/>
      <c r="T340" s="651"/>
      <c r="U340" s="651"/>
      <c r="V340" s="651"/>
      <c r="W340" s="651"/>
      <c r="X340" s="651"/>
      <c r="Y340" s="651"/>
      <c r="Z340" s="2214"/>
      <c r="AA340" s="2214"/>
      <c r="AB340" s="2214"/>
      <c r="AC340" s="2214"/>
    </row>
    <row r="341" spans="1:34" s="3163" customFormat="1" ht="11.1" customHeight="1">
      <c r="A341" s="4799"/>
      <c r="B341" s="712"/>
      <c r="C341" s="712"/>
      <c r="D341" s="712"/>
      <c r="E341" s="712"/>
      <c r="F341" s="712"/>
      <c r="G341" s="712"/>
      <c r="H341" s="2214"/>
      <c r="I341" s="2214"/>
      <c r="J341" s="2214"/>
      <c r="K341" s="2214"/>
      <c r="L341" s="2214"/>
      <c r="M341" s="2214"/>
      <c r="N341" s="2214"/>
      <c r="O341" s="2214"/>
      <c r="P341" s="2214"/>
      <c r="Q341" s="2214"/>
      <c r="R341" s="2214"/>
      <c r="S341" s="2214"/>
      <c r="T341" s="2214"/>
      <c r="U341" s="2214"/>
      <c r="V341" s="2214"/>
      <c r="W341" s="2214"/>
      <c r="X341" s="2214"/>
      <c r="Y341" s="2214"/>
      <c r="Z341" s="2214"/>
      <c r="AA341" s="2214"/>
      <c r="AB341" s="2214"/>
      <c r="AC341" s="2214"/>
    </row>
    <row r="342" spans="1:34" s="1453" customFormat="1" ht="12.95" customHeight="1">
      <c r="A342" s="6644" t="s">
        <v>310</v>
      </c>
      <c r="B342" s="770" t="s">
        <v>1884</v>
      </c>
      <c r="C342" s="770"/>
      <c r="D342" s="770"/>
      <c r="E342" s="770"/>
      <c r="F342" s="770"/>
      <c r="G342" s="770"/>
      <c r="H342" s="774"/>
      <c r="I342" s="774"/>
      <c r="J342" s="774"/>
      <c r="K342" s="774"/>
      <c r="L342" s="767"/>
      <c r="M342" s="767"/>
      <c r="N342" s="767"/>
      <c r="O342" s="769"/>
      <c r="P342" s="767"/>
      <c r="Q342" s="767"/>
      <c r="R342" s="767"/>
      <c r="S342" s="767"/>
      <c r="T342" s="767"/>
      <c r="U342" s="767"/>
      <c r="V342" s="767"/>
      <c r="W342" s="767"/>
      <c r="X342" s="767"/>
      <c r="Y342" s="775"/>
      <c r="Z342" s="775"/>
      <c r="AA342" s="775"/>
      <c r="AB342" s="775"/>
      <c r="AC342" s="775"/>
      <c r="AD342" s="1717"/>
      <c r="AE342" s="1717"/>
      <c r="AF342" s="1717"/>
      <c r="AG342" s="3138"/>
      <c r="AH342" s="3138"/>
    </row>
    <row r="343" spans="1:34" s="1453" customFormat="1" ht="12.95" customHeight="1">
      <c r="A343" s="6644"/>
      <c r="B343" s="770" t="s">
        <v>2254</v>
      </c>
      <c r="C343" s="770"/>
      <c r="D343" s="770"/>
      <c r="E343" s="770"/>
      <c r="F343" s="770"/>
      <c r="G343" s="770"/>
      <c r="H343" s="774"/>
      <c r="I343" s="774"/>
      <c r="J343" s="774"/>
      <c r="K343" s="774"/>
      <c r="L343" s="767"/>
      <c r="M343" s="767"/>
      <c r="N343" s="767"/>
      <c r="O343" s="767"/>
      <c r="P343" s="767"/>
      <c r="Q343" s="767"/>
      <c r="R343" s="767"/>
      <c r="S343" s="767"/>
      <c r="T343" s="767"/>
      <c r="U343" s="767"/>
      <c r="V343" s="767"/>
      <c r="W343" s="767"/>
      <c r="X343" s="767"/>
      <c r="Y343" s="1735"/>
      <c r="Z343" s="1735"/>
      <c r="AA343" s="1735"/>
      <c r="AB343" s="1735"/>
      <c r="AC343" s="1735"/>
      <c r="AD343" s="1407"/>
      <c r="AE343" s="1407"/>
      <c r="AF343" s="1407"/>
      <c r="AG343" s="3138"/>
      <c r="AH343" s="3138"/>
    </row>
    <row r="344" spans="1:34" ht="11.1" customHeight="1">
      <c r="B344" s="739"/>
      <c r="C344" s="739"/>
      <c r="D344" s="1077"/>
      <c r="G344" s="1077"/>
      <c r="M344" s="1875"/>
      <c r="O344" s="1475"/>
      <c r="Y344" s="739"/>
    </row>
    <row r="345" spans="1:34" s="184" customFormat="1" ht="11.1" customHeight="1">
      <c r="A345" s="4782"/>
      <c r="D345" s="4345"/>
      <c r="E345" s="4345"/>
      <c r="F345" s="4345"/>
      <c r="G345" s="4345"/>
      <c r="H345" s="4493"/>
      <c r="I345" s="3168">
        <v>2017</v>
      </c>
      <c r="J345" s="3168">
        <v>2018</v>
      </c>
      <c r="K345" s="3168">
        <v>2019</v>
      </c>
      <c r="L345" s="3168">
        <v>2020</v>
      </c>
      <c r="M345" s="3169">
        <v>2021</v>
      </c>
      <c r="O345" s="1101"/>
    </row>
    <row r="346" spans="1:34" ht="11.1" customHeight="1">
      <c r="A346" s="675"/>
      <c r="B346" s="2390"/>
      <c r="C346" s="2390"/>
      <c r="D346" s="1882"/>
      <c r="E346" s="1882"/>
      <c r="F346" s="1882"/>
      <c r="G346" s="1882"/>
      <c r="H346" s="378"/>
      <c r="I346" s="2390"/>
      <c r="J346" s="2390"/>
      <c r="K346" s="2390"/>
      <c r="L346" s="2390"/>
      <c r="M346" s="4352"/>
      <c r="N346" s="4352"/>
      <c r="O346" s="2390"/>
      <c r="P346" s="2390"/>
      <c r="Q346" s="2390"/>
      <c r="R346" s="2390"/>
      <c r="S346" s="2390"/>
      <c r="T346" s="2390"/>
      <c r="U346" s="2390"/>
      <c r="V346" s="2390"/>
      <c r="W346" s="2390"/>
      <c r="X346" s="2390"/>
      <c r="Y346" s="2390"/>
      <c r="Z346" s="2390"/>
      <c r="AA346" s="2390"/>
      <c r="AB346" s="2390"/>
      <c r="AC346" s="2390"/>
    </row>
    <row r="347" spans="1:34" ht="11.1" customHeight="1">
      <c r="A347" s="4782" t="s">
        <v>244</v>
      </c>
      <c r="B347" s="2388" t="s">
        <v>1879</v>
      </c>
      <c r="C347" s="2388"/>
      <c r="D347" s="1801"/>
      <c r="E347" s="1801"/>
      <c r="F347" s="1801"/>
      <c r="G347" s="1801"/>
      <c r="H347" s="379"/>
      <c r="I347" s="3163"/>
      <c r="J347" s="3163"/>
      <c r="K347" s="3163"/>
      <c r="L347" s="3163"/>
      <c r="M347" s="4327"/>
      <c r="N347" s="4327"/>
      <c r="O347" s="3164"/>
      <c r="P347" s="3163"/>
      <c r="Q347" s="3163"/>
      <c r="R347" s="3163"/>
      <c r="S347" s="3163"/>
      <c r="T347" s="3163"/>
      <c r="U347" s="3163"/>
      <c r="V347" s="3163"/>
      <c r="W347" s="3163"/>
      <c r="X347" s="3163"/>
      <c r="Y347" s="3163"/>
      <c r="Z347" s="3163"/>
      <c r="AA347" s="3163"/>
      <c r="AB347" s="3163"/>
      <c r="AC347" s="3163"/>
    </row>
    <row r="348" spans="1:34" s="2388" customFormat="1" ht="11.1" customHeight="1">
      <c r="A348" s="4782"/>
      <c r="C348" s="2311" t="s">
        <v>2871</v>
      </c>
      <c r="D348" s="1801"/>
      <c r="E348" s="1801"/>
      <c r="F348" s="1801"/>
      <c r="G348" s="1801"/>
      <c r="H348" s="379"/>
      <c r="I348" s="3163"/>
      <c r="J348" s="3163"/>
      <c r="K348" s="3163"/>
      <c r="L348" s="3163"/>
      <c r="M348" s="4327"/>
      <c r="N348" s="4327"/>
      <c r="O348" s="670"/>
      <c r="P348" s="3163"/>
      <c r="Q348" s="3163"/>
      <c r="R348" s="3163"/>
      <c r="S348" s="3163"/>
      <c r="T348" s="3163"/>
      <c r="U348" s="3163"/>
      <c r="V348" s="3163"/>
      <c r="W348" s="3163"/>
      <c r="X348" s="3163"/>
      <c r="Y348" s="3163"/>
      <c r="Z348" s="3163"/>
      <c r="AA348" s="3163"/>
      <c r="AB348" s="3163"/>
      <c r="AC348" s="3163"/>
      <c r="AD348" s="3163"/>
      <c r="AE348" s="3163"/>
      <c r="AF348" s="3163"/>
      <c r="AG348" s="3163"/>
      <c r="AH348" s="3163"/>
    </row>
    <row r="349" spans="1:34" ht="11.1" customHeight="1">
      <c r="B349" s="2311"/>
      <c r="C349" s="2311" t="s">
        <v>2872</v>
      </c>
      <c r="D349" s="2311"/>
      <c r="E349" s="2311"/>
      <c r="F349" s="2311"/>
      <c r="G349" s="3134"/>
      <c r="H349" s="3134"/>
      <c r="I349" s="3163">
        <v>7</v>
      </c>
      <c r="J349" s="3163">
        <v>6</v>
      </c>
      <c r="K349" s="3163">
        <v>6</v>
      </c>
      <c r="L349" s="3163">
        <v>5</v>
      </c>
      <c r="M349" s="4327">
        <v>4</v>
      </c>
      <c r="N349" s="4327"/>
      <c r="O349" s="3164"/>
      <c r="P349" s="3163"/>
      <c r="Q349" s="3163"/>
      <c r="R349" s="3163"/>
      <c r="S349" s="3163"/>
      <c r="T349" s="3163"/>
      <c r="U349" s="3163"/>
      <c r="V349" s="3163"/>
      <c r="W349" s="3163"/>
      <c r="X349" s="3163"/>
      <c r="Y349" s="3163"/>
      <c r="Z349" s="3163"/>
      <c r="AA349" s="3163"/>
      <c r="AB349" s="3163"/>
      <c r="AC349" s="3163"/>
    </row>
    <row r="350" spans="1:34" s="2388" customFormat="1" ht="11.1" customHeight="1">
      <c r="A350" s="4782"/>
      <c r="C350" s="2311" t="s">
        <v>2873</v>
      </c>
      <c r="D350" s="2311"/>
      <c r="E350" s="2311"/>
      <c r="F350" s="2311"/>
      <c r="G350" s="3134"/>
      <c r="H350" s="3134"/>
      <c r="I350" s="3163"/>
      <c r="J350" s="3163"/>
      <c r="K350" s="3163"/>
      <c r="L350" s="3163"/>
      <c r="M350" s="4327"/>
      <c r="N350" s="4327"/>
      <c r="O350" s="3163"/>
      <c r="P350" s="3163"/>
      <c r="Q350" s="3163"/>
      <c r="R350" s="3163"/>
      <c r="S350" s="3163"/>
      <c r="T350" s="3163"/>
      <c r="U350" s="3163"/>
      <c r="V350" s="3163"/>
      <c r="W350" s="3163"/>
      <c r="X350" s="3163"/>
      <c r="Y350" s="3163"/>
      <c r="Z350" s="3163"/>
      <c r="AA350" s="3163"/>
      <c r="AB350" s="3163"/>
      <c r="AC350" s="3163"/>
      <c r="AD350" s="3163"/>
      <c r="AE350" s="3163"/>
      <c r="AF350" s="3163"/>
      <c r="AG350" s="3163"/>
      <c r="AH350" s="3163"/>
    </row>
    <row r="351" spans="1:34" ht="11.1" customHeight="1">
      <c r="B351" s="2311"/>
      <c r="C351" s="2311" t="s">
        <v>2874</v>
      </c>
      <c r="D351" s="2311"/>
      <c r="E351" s="2311"/>
      <c r="F351" s="2311"/>
      <c r="G351" s="3134"/>
      <c r="H351" s="3134"/>
      <c r="I351" s="3163">
        <v>338</v>
      </c>
      <c r="J351" s="3163">
        <v>340</v>
      </c>
      <c r="K351" s="3163">
        <v>346</v>
      </c>
      <c r="L351" s="3163">
        <v>335</v>
      </c>
      <c r="M351" s="4327">
        <v>270</v>
      </c>
      <c r="N351" s="4327"/>
      <c r="O351" s="3164"/>
      <c r="P351" s="3163"/>
      <c r="Q351" s="3163"/>
      <c r="R351" s="3163"/>
      <c r="S351" s="3163"/>
      <c r="T351" s="3163"/>
      <c r="U351" s="3163"/>
      <c r="V351" s="3163"/>
      <c r="W351" s="3163"/>
      <c r="X351" s="3163"/>
      <c r="Y351" s="3163"/>
      <c r="Z351" s="3163"/>
      <c r="AA351" s="3163"/>
      <c r="AB351" s="3163"/>
      <c r="AC351" s="3163"/>
    </row>
    <row r="352" spans="1:34" s="2388" customFormat="1" ht="11.1" customHeight="1">
      <c r="A352" s="4782"/>
      <c r="C352" s="2311" t="s">
        <v>2875</v>
      </c>
      <c r="D352" s="2311"/>
      <c r="E352" s="2311"/>
      <c r="F352" s="2311"/>
      <c r="G352" s="3134"/>
      <c r="H352" s="3134"/>
      <c r="I352" s="3163"/>
      <c r="J352" s="3163"/>
      <c r="K352" s="3163"/>
      <c r="L352" s="3163"/>
      <c r="M352" s="4327"/>
      <c r="N352" s="4327"/>
      <c r="O352" s="3163"/>
      <c r="P352" s="3163"/>
      <c r="Q352" s="3163"/>
      <c r="R352" s="3163"/>
      <c r="S352" s="3163"/>
      <c r="T352" s="3163"/>
      <c r="U352" s="3163"/>
      <c r="V352" s="3163"/>
      <c r="W352" s="3163"/>
      <c r="X352" s="3163"/>
      <c r="Y352" s="3163"/>
      <c r="Z352" s="3163"/>
      <c r="AA352" s="3163"/>
      <c r="AB352" s="3163"/>
      <c r="AC352" s="3163"/>
      <c r="AD352" s="3163"/>
      <c r="AE352" s="3163"/>
      <c r="AF352" s="3163"/>
      <c r="AG352" s="3163"/>
      <c r="AH352" s="3163"/>
    </row>
    <row r="353" spans="1:34" ht="11.1" customHeight="1">
      <c r="B353" s="2311"/>
      <c r="C353" s="2311" t="s">
        <v>2876</v>
      </c>
      <c r="D353" s="2311"/>
      <c r="E353" s="2311"/>
      <c r="F353" s="2311"/>
      <c r="G353" s="3134"/>
      <c r="H353" s="3134"/>
      <c r="I353" s="3163">
        <v>135</v>
      </c>
      <c r="J353" s="3163">
        <v>128</v>
      </c>
      <c r="K353" s="3163">
        <v>136</v>
      </c>
      <c r="L353" s="3163">
        <v>144</v>
      </c>
      <c r="M353" s="4327">
        <v>163</v>
      </c>
      <c r="N353" s="4327"/>
      <c r="O353" s="3164"/>
      <c r="P353" s="3163"/>
      <c r="Q353" s="3163"/>
      <c r="R353" s="3163"/>
      <c r="S353" s="3163"/>
      <c r="T353" s="3163"/>
      <c r="U353" s="3163"/>
      <c r="V353" s="3163"/>
      <c r="W353" s="3163"/>
      <c r="X353" s="3163"/>
      <c r="Y353" s="3163"/>
      <c r="Z353" s="3163"/>
      <c r="AA353" s="3163"/>
      <c r="AB353" s="3163"/>
      <c r="AC353" s="3163"/>
    </row>
    <row r="354" spans="1:34" s="2388" customFormat="1" ht="11.1" customHeight="1">
      <c r="A354" s="4782"/>
      <c r="C354" s="2311" t="s">
        <v>2877</v>
      </c>
      <c r="D354" s="2311"/>
      <c r="E354" s="2311"/>
      <c r="F354" s="2311"/>
      <c r="G354" s="3134"/>
      <c r="H354" s="3134"/>
      <c r="I354" s="3163"/>
      <c r="J354" s="3163"/>
      <c r="K354" s="3163"/>
      <c r="L354" s="3163"/>
      <c r="M354" s="4327"/>
      <c r="N354" s="4327"/>
      <c r="O354" s="3163"/>
      <c r="P354" s="3163"/>
      <c r="Q354" s="3163"/>
      <c r="R354" s="3163"/>
      <c r="S354" s="3163"/>
      <c r="T354" s="3163"/>
      <c r="U354" s="3163"/>
      <c r="V354" s="3163"/>
      <c r="W354" s="3163"/>
      <c r="X354" s="3163"/>
      <c r="Y354" s="3163"/>
      <c r="Z354" s="3163"/>
      <c r="AA354" s="3163"/>
      <c r="AB354" s="3163"/>
      <c r="AC354" s="3163"/>
      <c r="AD354" s="3163"/>
      <c r="AE354" s="3163"/>
      <c r="AF354" s="3163"/>
      <c r="AG354" s="3163"/>
      <c r="AH354" s="3163"/>
    </row>
    <row r="355" spans="1:34" ht="11.1" customHeight="1">
      <c r="B355" s="2311"/>
      <c r="C355" s="2311" t="s">
        <v>2878</v>
      </c>
      <c r="D355" s="2311"/>
      <c r="E355" s="2311"/>
      <c r="F355" s="2311"/>
      <c r="G355" s="3134"/>
      <c r="H355" s="3134"/>
      <c r="I355" s="3163">
        <v>93</v>
      </c>
      <c r="J355" s="3163">
        <v>106</v>
      </c>
      <c r="K355" s="3163">
        <v>102</v>
      </c>
      <c r="L355" s="3163">
        <v>106</v>
      </c>
      <c r="M355" s="4327">
        <v>132</v>
      </c>
      <c r="N355" s="4327"/>
      <c r="O355" s="3164"/>
      <c r="P355" s="3163"/>
      <c r="Q355" s="3163"/>
      <c r="R355" s="873"/>
      <c r="S355" s="3163"/>
      <c r="T355" s="3163"/>
      <c r="U355" s="3163"/>
      <c r="V355" s="3163"/>
      <c r="W355" s="3163"/>
      <c r="X355" s="3163"/>
      <c r="Y355" s="3163"/>
      <c r="Z355" s="3163"/>
      <c r="AA355" s="3163"/>
      <c r="AB355" s="3163"/>
      <c r="AC355" s="3163"/>
    </row>
    <row r="356" spans="1:34" s="2388" customFormat="1" ht="11.1" customHeight="1">
      <c r="A356" s="4782"/>
      <c r="C356" s="2311" t="s">
        <v>2879</v>
      </c>
      <c r="D356" s="2311"/>
      <c r="E356" s="2311"/>
      <c r="F356" s="2311"/>
      <c r="G356" s="3134"/>
      <c r="H356" s="3134"/>
      <c r="I356" s="3163"/>
      <c r="J356" s="3163"/>
      <c r="K356" s="3163"/>
      <c r="L356" s="3163"/>
      <c r="M356" s="4327"/>
      <c r="N356" s="4327"/>
      <c r="O356" s="3163"/>
      <c r="P356" s="3163"/>
      <c r="Q356" s="3163"/>
      <c r="R356" s="873"/>
      <c r="S356" s="3163"/>
      <c r="T356" s="3163"/>
      <c r="U356" s="3163"/>
      <c r="V356" s="3163"/>
      <c r="W356" s="3163"/>
      <c r="X356" s="3163"/>
      <c r="Y356" s="3163"/>
      <c r="Z356" s="3163"/>
      <c r="AA356" s="3163"/>
      <c r="AB356" s="3163"/>
      <c r="AC356" s="3163"/>
      <c r="AD356" s="3163"/>
      <c r="AE356" s="3163"/>
      <c r="AF356" s="3163"/>
      <c r="AG356" s="3163"/>
      <c r="AH356" s="3163"/>
    </row>
    <row r="357" spans="1:34" ht="11.1" customHeight="1">
      <c r="B357" s="2311"/>
      <c r="C357" s="2311" t="s">
        <v>2880</v>
      </c>
      <c r="D357" s="2311"/>
      <c r="E357" s="2311"/>
      <c r="F357" s="2311"/>
      <c r="G357" s="3134"/>
      <c r="H357" s="3134"/>
      <c r="I357" s="3163">
        <v>27</v>
      </c>
      <c r="J357" s="3163">
        <v>26</v>
      </c>
      <c r="K357" s="3163">
        <v>36</v>
      </c>
      <c r="L357" s="3163">
        <v>44</v>
      </c>
      <c r="M357" s="4327">
        <v>43</v>
      </c>
      <c r="N357" s="4327"/>
      <c r="O357" s="3164"/>
      <c r="P357" s="3163"/>
      <c r="Q357" s="3163"/>
      <c r="R357" s="3163"/>
      <c r="S357" s="3163"/>
      <c r="T357" s="3163"/>
      <c r="U357" s="3163"/>
      <c r="V357" s="3163"/>
      <c r="W357" s="3163"/>
      <c r="X357" s="3163"/>
      <c r="Y357" s="3163"/>
      <c r="Z357" s="3163"/>
      <c r="AA357" s="3163"/>
      <c r="AB357" s="3163"/>
      <c r="AC357" s="3163"/>
    </row>
    <row r="358" spans="1:34" s="2388" customFormat="1" ht="11.1" customHeight="1">
      <c r="A358" s="4782"/>
      <c r="C358" s="2311" t="s">
        <v>2881</v>
      </c>
      <c r="D358" s="2311"/>
      <c r="E358" s="2311"/>
      <c r="F358" s="2311"/>
      <c r="G358" s="3134"/>
      <c r="H358" s="3134"/>
      <c r="I358" s="3163"/>
      <c r="J358" s="3163"/>
      <c r="K358" s="3163"/>
      <c r="L358" s="3163"/>
      <c r="M358" s="4327"/>
      <c r="N358" s="4327"/>
      <c r="O358" s="3163"/>
      <c r="P358" s="3163"/>
      <c r="Q358" s="3163"/>
      <c r="R358" s="3163"/>
      <c r="S358" s="3163"/>
      <c r="T358" s="3163"/>
      <c r="U358" s="3163"/>
      <c r="V358" s="3163"/>
      <c r="W358" s="3163"/>
      <c r="X358" s="3163"/>
      <c r="Y358" s="3163"/>
      <c r="Z358" s="3163"/>
      <c r="AA358" s="3163"/>
      <c r="AB358" s="3163"/>
      <c r="AC358" s="3163"/>
      <c r="AD358" s="3163"/>
      <c r="AE358" s="3163"/>
      <c r="AF358" s="3163"/>
      <c r="AG358" s="3163"/>
      <c r="AH358" s="3163"/>
    </row>
    <row r="359" spans="1:34" ht="11.1" customHeight="1">
      <c r="B359" s="2388"/>
      <c r="C359" s="2311" t="s">
        <v>2882</v>
      </c>
      <c r="D359" s="2311"/>
      <c r="E359" s="2311"/>
      <c r="F359" s="2311"/>
      <c r="G359" s="3134"/>
      <c r="H359" s="3134"/>
      <c r="I359" s="3163">
        <v>55</v>
      </c>
      <c r="J359" s="3163">
        <v>46</v>
      </c>
      <c r="K359" s="3163">
        <v>46</v>
      </c>
      <c r="L359" s="3163">
        <v>39</v>
      </c>
      <c r="M359" s="4327">
        <v>35</v>
      </c>
      <c r="N359" s="4327"/>
      <c r="O359" s="3164"/>
      <c r="P359" s="3163"/>
      <c r="Q359" s="3163"/>
      <c r="R359" s="3163"/>
      <c r="S359" s="3163"/>
      <c r="T359" s="3163"/>
      <c r="U359" s="3163"/>
      <c r="V359" s="3163"/>
      <c r="W359" s="3163"/>
      <c r="X359" s="3163"/>
      <c r="Y359" s="3163"/>
      <c r="Z359" s="3163"/>
      <c r="AA359" s="3163"/>
      <c r="AB359" s="3163"/>
      <c r="AC359" s="3163"/>
    </row>
    <row r="360" spans="1:34" ht="11.1" customHeight="1">
      <c r="B360" s="2388"/>
      <c r="C360" s="2388" t="s">
        <v>2255</v>
      </c>
      <c r="D360" s="1801"/>
      <c r="E360" s="1801"/>
      <c r="F360" s="1801"/>
      <c r="G360" s="3163"/>
      <c r="H360" s="1078"/>
      <c r="I360" s="466">
        <v>63</v>
      </c>
      <c r="J360" s="466">
        <v>58</v>
      </c>
      <c r="K360" s="466">
        <v>58</v>
      </c>
      <c r="L360" s="466">
        <v>61</v>
      </c>
      <c r="M360" s="4327">
        <v>62</v>
      </c>
      <c r="N360" s="4327"/>
      <c r="O360" s="3164"/>
      <c r="P360" s="3163"/>
      <c r="Q360" s="3163"/>
      <c r="R360" s="3163"/>
      <c r="S360" s="3172"/>
      <c r="T360" s="3172"/>
      <c r="U360" s="3172"/>
      <c r="V360" s="3172"/>
      <c r="W360" s="3172"/>
      <c r="X360" s="3163"/>
      <c r="Y360" s="3163"/>
      <c r="Z360" s="3163"/>
      <c r="AA360" s="3163"/>
      <c r="AB360" s="3163"/>
      <c r="AC360" s="3163"/>
    </row>
    <row r="361" spans="1:34" ht="11.1" customHeight="1">
      <c r="B361" s="2388"/>
      <c r="C361" s="2388" t="s">
        <v>2256</v>
      </c>
      <c r="D361" s="1801"/>
      <c r="E361" s="1801"/>
      <c r="F361" s="1801"/>
      <c r="G361" s="1801"/>
      <c r="H361" s="379"/>
      <c r="I361" s="3163">
        <v>0</v>
      </c>
      <c r="J361" s="3163">
        <v>0</v>
      </c>
      <c r="K361" s="3163">
        <v>0</v>
      </c>
      <c r="L361" s="3163">
        <v>0</v>
      </c>
      <c r="M361" s="4327">
        <v>0</v>
      </c>
      <c r="N361" s="4327"/>
      <c r="O361" s="3164"/>
      <c r="P361" s="3163"/>
      <c r="Q361" s="3163"/>
      <c r="R361" s="873"/>
      <c r="S361" s="3163"/>
      <c r="T361" s="3163"/>
      <c r="U361" s="3163"/>
      <c r="V361" s="3163"/>
      <c r="W361" s="3163"/>
      <c r="X361" s="3163"/>
      <c r="Y361" s="3163"/>
      <c r="Z361" s="3163"/>
      <c r="AA361" s="3163"/>
      <c r="AB361" s="3163"/>
      <c r="AC361" s="3163"/>
    </row>
    <row r="362" spans="1:34" s="2388" customFormat="1" ht="11.1" customHeight="1">
      <c r="A362" s="4782"/>
      <c r="D362" s="1801"/>
      <c r="E362" s="1801"/>
      <c r="F362" s="1801"/>
      <c r="G362" s="1801"/>
      <c r="H362" s="379"/>
      <c r="I362" s="3163"/>
      <c r="J362" s="3163"/>
      <c r="K362" s="3163"/>
      <c r="L362" s="3163"/>
      <c r="M362" s="4327"/>
      <c r="N362" s="4327"/>
      <c r="O362" s="3163"/>
      <c r="P362" s="3163"/>
      <c r="Q362" s="3163"/>
      <c r="R362" s="873"/>
      <c r="S362" s="3163"/>
      <c r="T362" s="3163"/>
      <c r="U362" s="3163"/>
      <c r="V362" s="3163"/>
      <c r="W362" s="3163"/>
      <c r="X362" s="3163"/>
      <c r="Y362" s="3163"/>
      <c r="Z362" s="3163"/>
      <c r="AA362" s="3163"/>
      <c r="AB362" s="3163"/>
      <c r="AC362" s="3163"/>
      <c r="AD362" s="3163"/>
      <c r="AE362" s="3163"/>
      <c r="AF362" s="3163"/>
      <c r="AG362" s="3163"/>
      <c r="AH362" s="3163"/>
    </row>
    <row r="363" spans="1:34" ht="11.1" customHeight="1">
      <c r="B363" s="2388" t="s">
        <v>1885</v>
      </c>
      <c r="C363" s="2388"/>
      <c r="D363" s="1801"/>
      <c r="E363" s="1801"/>
      <c r="F363" s="1801"/>
      <c r="G363" s="1801"/>
      <c r="H363" s="379"/>
      <c r="I363" s="3163"/>
      <c r="J363" s="3163"/>
      <c r="K363" s="3163"/>
      <c r="L363" s="3163"/>
      <c r="M363" s="4327"/>
      <c r="N363" s="4327"/>
      <c r="O363" s="670"/>
      <c r="P363" s="3163"/>
      <c r="Q363" s="3163"/>
      <c r="R363" s="3163"/>
      <c r="S363" s="3163"/>
      <c r="T363" s="3163"/>
      <c r="U363" s="3163"/>
      <c r="V363" s="3163"/>
      <c r="W363" s="3163"/>
      <c r="X363" s="3163"/>
      <c r="Y363" s="3163"/>
      <c r="Z363" s="3163"/>
      <c r="AA363" s="3163"/>
      <c r="AB363" s="3163"/>
      <c r="AC363" s="3163"/>
    </row>
    <row r="364" spans="1:34" s="2388" customFormat="1" ht="11.1" customHeight="1">
      <c r="A364" s="4782"/>
      <c r="C364" s="2311" t="s">
        <v>2871</v>
      </c>
      <c r="D364" s="1801"/>
      <c r="E364" s="1801"/>
      <c r="F364" s="1801"/>
      <c r="G364" s="1801"/>
      <c r="H364" s="379"/>
      <c r="I364" s="3163"/>
      <c r="J364" s="3163"/>
      <c r="K364" s="3163"/>
      <c r="L364" s="3163"/>
      <c r="M364" s="4327"/>
      <c r="N364" s="4327"/>
      <c r="O364" s="670"/>
      <c r="P364" s="3163"/>
      <c r="Q364" s="3163"/>
      <c r="R364" s="3163"/>
      <c r="S364" s="3163"/>
      <c r="T364" s="3163"/>
      <c r="U364" s="3163"/>
      <c r="V364" s="3163"/>
      <c r="W364" s="3163"/>
      <c r="X364" s="3163"/>
      <c r="Y364" s="3163"/>
      <c r="Z364" s="3163"/>
      <c r="AA364" s="3163"/>
      <c r="AB364" s="3163"/>
      <c r="AC364" s="3163"/>
      <c r="AD364" s="3163"/>
      <c r="AE364" s="3163"/>
      <c r="AF364" s="3163"/>
      <c r="AG364" s="3163"/>
      <c r="AH364" s="3163"/>
    </row>
    <row r="365" spans="1:34" ht="11.1" customHeight="1">
      <c r="B365" s="2388"/>
      <c r="C365" s="2311" t="s">
        <v>2872</v>
      </c>
      <c r="D365" s="2311"/>
      <c r="E365" s="2311"/>
      <c r="F365" s="2311"/>
      <c r="G365" s="3134"/>
      <c r="H365" s="3134"/>
      <c r="I365" s="3163">
        <v>7</v>
      </c>
      <c r="J365" s="144">
        <v>6</v>
      </c>
      <c r="K365" s="144">
        <v>8</v>
      </c>
      <c r="L365" s="144">
        <v>7</v>
      </c>
      <c r="M365" s="4327">
        <v>6</v>
      </c>
      <c r="N365" s="4327"/>
      <c r="O365" s="3164"/>
      <c r="P365" s="3163"/>
      <c r="Q365" s="3163"/>
      <c r="R365" s="3163"/>
      <c r="S365" s="3163"/>
      <c r="T365" s="3163"/>
      <c r="U365" s="3163"/>
      <c r="V365" s="3163"/>
      <c r="W365" s="3163"/>
      <c r="X365" s="3163"/>
      <c r="Y365" s="3163"/>
      <c r="Z365" s="3163"/>
      <c r="AA365" s="3163"/>
      <c r="AB365" s="3163"/>
      <c r="AC365" s="3163"/>
    </row>
    <row r="366" spans="1:34" s="2388" customFormat="1" ht="11.1" customHeight="1">
      <c r="A366" s="4782"/>
      <c r="C366" s="2311" t="s">
        <v>2873</v>
      </c>
      <c r="D366" s="2311"/>
      <c r="E366" s="2311"/>
      <c r="F366" s="2311"/>
      <c r="G366" s="3134"/>
      <c r="H366" s="3134"/>
      <c r="I366" s="3163"/>
      <c r="J366" s="144"/>
      <c r="K366" s="144"/>
      <c r="L366" s="144"/>
      <c r="M366" s="4327"/>
      <c r="N366" s="4327"/>
      <c r="O366" s="3163"/>
      <c r="P366" s="3163"/>
      <c r="Q366" s="3163"/>
      <c r="R366" s="3163"/>
      <c r="S366" s="3163"/>
      <c r="T366" s="3163"/>
      <c r="U366" s="3163"/>
      <c r="V366" s="3163"/>
      <c r="W366" s="3163"/>
      <c r="X366" s="3163"/>
      <c r="Y366" s="3163"/>
      <c r="Z366" s="3163"/>
      <c r="AA366" s="3163"/>
      <c r="AB366" s="3163"/>
      <c r="AC366" s="3163"/>
      <c r="AD366" s="3163"/>
      <c r="AE366" s="3163"/>
      <c r="AF366" s="3163"/>
      <c r="AG366" s="3163"/>
      <c r="AH366" s="3163"/>
    </row>
    <row r="367" spans="1:34" ht="11.1" customHeight="1">
      <c r="B367" s="2388"/>
      <c r="C367" s="2311" t="s">
        <v>2874</v>
      </c>
      <c r="D367" s="2311"/>
      <c r="E367" s="2311"/>
      <c r="F367" s="2311"/>
      <c r="G367" s="3134"/>
      <c r="H367" s="3134"/>
      <c r="I367" s="3163">
        <v>223</v>
      </c>
      <c r="J367" s="144">
        <v>263</v>
      </c>
      <c r="K367" s="144">
        <v>263</v>
      </c>
      <c r="L367" s="144">
        <v>269</v>
      </c>
      <c r="M367" s="4327">
        <v>230</v>
      </c>
      <c r="N367" s="4327"/>
      <c r="O367" s="3164"/>
      <c r="P367" s="3163"/>
      <c r="Q367" s="3163"/>
      <c r="R367" s="3163"/>
      <c r="S367" s="3163"/>
      <c r="T367" s="3163"/>
      <c r="U367" s="3163"/>
      <c r="V367" s="3163"/>
      <c r="W367" s="3163"/>
      <c r="X367" s="3163"/>
      <c r="Y367" s="3163"/>
      <c r="Z367" s="3163"/>
      <c r="AA367" s="3163"/>
      <c r="AB367" s="3163"/>
      <c r="AC367" s="3163"/>
    </row>
    <row r="368" spans="1:34" s="2388" customFormat="1" ht="11.1" customHeight="1">
      <c r="A368" s="4782"/>
      <c r="C368" s="2311" t="s">
        <v>2875</v>
      </c>
      <c r="D368" s="2311"/>
      <c r="E368" s="2311"/>
      <c r="F368" s="2311"/>
      <c r="G368" s="3134"/>
      <c r="H368" s="3134"/>
      <c r="I368" s="3163"/>
      <c r="J368" s="144"/>
      <c r="K368" s="144"/>
      <c r="L368" s="144"/>
      <c r="M368" s="4327"/>
      <c r="N368" s="4327"/>
      <c r="O368" s="3163"/>
      <c r="P368" s="3163"/>
      <c r="Q368" s="3163"/>
      <c r="R368" s="3163"/>
      <c r="S368" s="3163"/>
      <c r="T368" s="3163"/>
      <c r="U368" s="3163"/>
      <c r="V368" s="3163"/>
      <c r="W368" s="3163"/>
      <c r="X368" s="3163"/>
      <c r="Y368" s="3163"/>
      <c r="Z368" s="3163"/>
      <c r="AA368" s="3163"/>
      <c r="AB368" s="3163"/>
      <c r="AC368" s="3163"/>
      <c r="AD368" s="3163"/>
      <c r="AE368" s="3163"/>
      <c r="AF368" s="3163"/>
      <c r="AG368" s="3163"/>
      <c r="AH368" s="3163"/>
    </row>
    <row r="369" spans="1:38" ht="11.1" customHeight="1">
      <c r="B369" s="2388"/>
      <c r="C369" s="2311" t="s">
        <v>2876</v>
      </c>
      <c r="D369" s="2311"/>
      <c r="E369" s="2311"/>
      <c r="F369" s="2311"/>
      <c r="G369" s="3134"/>
      <c r="H369" s="3134"/>
      <c r="I369" s="3163">
        <v>111</v>
      </c>
      <c r="J369" s="144">
        <v>95</v>
      </c>
      <c r="K369" s="144">
        <v>97</v>
      </c>
      <c r="L369" s="144">
        <v>103</v>
      </c>
      <c r="M369" s="4327">
        <v>131</v>
      </c>
      <c r="N369" s="4327"/>
      <c r="O369" s="3164"/>
      <c r="P369" s="3163"/>
      <c r="Q369" s="3163"/>
      <c r="R369" s="3163"/>
      <c r="S369" s="3163"/>
      <c r="T369" s="3163"/>
      <c r="U369" s="3163"/>
      <c r="V369" s="3163"/>
      <c r="W369" s="3163"/>
      <c r="X369" s="3163"/>
      <c r="Y369" s="3163"/>
      <c r="Z369" s="3163"/>
      <c r="AA369" s="3163"/>
      <c r="AB369" s="3163"/>
      <c r="AC369" s="3163"/>
    </row>
    <row r="370" spans="1:38" s="2388" customFormat="1" ht="11.1" customHeight="1">
      <c r="A370" s="4782"/>
      <c r="C370" s="2311" t="s">
        <v>2877</v>
      </c>
      <c r="D370" s="2311"/>
      <c r="E370" s="2311"/>
      <c r="F370" s="2311"/>
      <c r="G370" s="3134"/>
      <c r="H370" s="3134"/>
      <c r="I370" s="3163"/>
      <c r="J370" s="144"/>
      <c r="K370" s="144"/>
      <c r="L370" s="144"/>
      <c r="M370" s="4327"/>
      <c r="N370" s="4327"/>
      <c r="O370" s="3163"/>
      <c r="P370" s="3163"/>
      <c r="Q370" s="3163"/>
      <c r="R370" s="3163"/>
      <c r="S370" s="3163"/>
      <c r="T370" s="3163"/>
      <c r="U370" s="3163"/>
      <c r="V370" s="3163"/>
      <c r="W370" s="3163"/>
      <c r="X370" s="3163"/>
      <c r="Y370" s="3163"/>
      <c r="Z370" s="3163"/>
      <c r="AA370" s="3163"/>
      <c r="AB370" s="3163"/>
      <c r="AC370" s="3163"/>
      <c r="AD370" s="3163"/>
      <c r="AE370" s="3163"/>
      <c r="AF370" s="3163"/>
      <c r="AG370" s="3163"/>
      <c r="AH370" s="3163"/>
    </row>
    <row r="371" spans="1:38" ht="11.1" customHeight="1">
      <c r="B371" s="2388"/>
      <c r="C371" s="2311" t="s">
        <v>2878</v>
      </c>
      <c r="D371" s="2311"/>
      <c r="E371" s="2311"/>
      <c r="F371" s="2311"/>
      <c r="G371" s="3134"/>
      <c r="H371" s="3134"/>
      <c r="I371" s="3163">
        <v>83</v>
      </c>
      <c r="J371" s="144">
        <v>104</v>
      </c>
      <c r="K371" s="144">
        <v>96</v>
      </c>
      <c r="L371" s="144">
        <v>101</v>
      </c>
      <c r="M371" s="4327">
        <v>121</v>
      </c>
      <c r="N371" s="4327"/>
      <c r="O371" s="3164"/>
      <c r="P371" s="3163"/>
      <c r="Q371" s="3163"/>
      <c r="R371" s="3163"/>
      <c r="S371" s="3163"/>
      <c r="T371" s="3163"/>
      <c r="U371" s="3163"/>
      <c r="V371" s="3163"/>
      <c r="W371" s="3163"/>
      <c r="X371" s="3163"/>
      <c r="Y371" s="3163"/>
      <c r="Z371" s="3163"/>
      <c r="AA371" s="3163"/>
      <c r="AB371" s="3163"/>
      <c r="AC371" s="3163"/>
    </row>
    <row r="372" spans="1:38" s="2388" customFormat="1" ht="11.1" customHeight="1">
      <c r="A372" s="4782"/>
      <c r="C372" s="2311" t="s">
        <v>2879</v>
      </c>
      <c r="D372" s="2311"/>
      <c r="E372" s="2311"/>
      <c r="F372" s="2311"/>
      <c r="G372" s="3134"/>
      <c r="H372" s="3134"/>
      <c r="I372" s="3163"/>
      <c r="J372" s="144"/>
      <c r="K372" s="144"/>
      <c r="L372" s="144"/>
      <c r="M372" s="4327"/>
      <c r="N372" s="4327"/>
      <c r="O372" s="3163"/>
      <c r="P372" s="3163"/>
      <c r="Q372" s="3163"/>
      <c r="R372" s="3163"/>
      <c r="S372" s="3163"/>
      <c r="T372" s="3163"/>
      <c r="U372" s="3163"/>
      <c r="V372" s="3163"/>
      <c r="W372" s="3163"/>
      <c r="X372" s="3163"/>
      <c r="Y372" s="3163"/>
      <c r="Z372" s="3163"/>
      <c r="AA372" s="3163"/>
      <c r="AB372" s="3163"/>
      <c r="AC372" s="3163"/>
      <c r="AD372" s="3163"/>
      <c r="AE372" s="3163"/>
      <c r="AF372" s="3163"/>
      <c r="AG372" s="3163"/>
      <c r="AH372" s="3163"/>
    </row>
    <row r="373" spans="1:38" ht="11.1" customHeight="1">
      <c r="B373" s="2388"/>
      <c r="C373" s="2311" t="s">
        <v>2880</v>
      </c>
      <c r="D373" s="2311"/>
      <c r="E373" s="2311"/>
      <c r="F373" s="2311"/>
      <c r="G373" s="3134"/>
      <c r="H373" s="3134"/>
      <c r="I373" s="3163">
        <v>41</v>
      </c>
      <c r="J373" s="144">
        <v>38</v>
      </c>
      <c r="K373" s="144">
        <v>35</v>
      </c>
      <c r="L373" s="144">
        <v>46</v>
      </c>
      <c r="M373" s="4327">
        <v>44</v>
      </c>
      <c r="N373" s="4327"/>
      <c r="O373" s="3164"/>
      <c r="P373" s="3163"/>
      <c r="Q373" s="3163"/>
      <c r="R373" s="3163"/>
      <c r="S373" s="3163"/>
      <c r="T373" s="3163"/>
      <c r="U373" s="3163"/>
      <c r="V373" s="3163"/>
      <c r="W373" s="3163"/>
      <c r="X373" s="3163"/>
      <c r="Y373" s="3163"/>
      <c r="Z373" s="3163"/>
      <c r="AA373" s="3163"/>
      <c r="AB373" s="3163"/>
      <c r="AC373" s="3163"/>
    </row>
    <row r="374" spans="1:38" s="2388" customFormat="1" ht="11.1" customHeight="1">
      <c r="A374" s="4782"/>
      <c r="C374" s="2311" t="s">
        <v>2881</v>
      </c>
      <c r="D374" s="2311"/>
      <c r="E374" s="2311"/>
      <c r="F374" s="2311"/>
      <c r="G374" s="3134"/>
      <c r="H374" s="3134"/>
      <c r="I374" s="3163"/>
      <c r="J374" s="144"/>
      <c r="K374" s="144"/>
      <c r="L374" s="144"/>
      <c r="M374" s="4327"/>
      <c r="N374" s="4327"/>
      <c r="O374" s="3163"/>
      <c r="P374" s="3163"/>
      <c r="Q374" s="3163"/>
      <c r="R374" s="3163"/>
      <c r="S374" s="3163"/>
      <c r="T374" s="3163"/>
      <c r="U374" s="3163"/>
      <c r="V374" s="3163"/>
      <c r="W374" s="3163"/>
      <c r="X374" s="3163"/>
      <c r="Y374" s="3163"/>
      <c r="Z374" s="3163"/>
      <c r="AA374" s="3163"/>
      <c r="AB374" s="3163"/>
      <c r="AC374" s="3163"/>
      <c r="AD374" s="3163"/>
      <c r="AE374" s="3163"/>
      <c r="AF374" s="3163"/>
      <c r="AG374" s="3163"/>
      <c r="AH374" s="3163"/>
    </row>
    <row r="375" spans="1:38" ht="11.1" customHeight="1">
      <c r="B375" s="2388"/>
      <c r="C375" s="2311" t="s">
        <v>2882</v>
      </c>
      <c r="D375" s="2311"/>
      <c r="E375" s="2311"/>
      <c r="F375" s="2311"/>
      <c r="G375" s="3134"/>
      <c r="H375" s="3134"/>
      <c r="I375" s="3163">
        <v>99</v>
      </c>
      <c r="J375" s="144">
        <v>85</v>
      </c>
      <c r="K375" s="144">
        <v>86</v>
      </c>
      <c r="L375" s="144">
        <v>64</v>
      </c>
      <c r="M375" s="4327">
        <v>60</v>
      </c>
      <c r="N375" s="4327"/>
      <c r="O375" s="3164"/>
      <c r="P375" s="3163"/>
      <c r="Q375" s="3163"/>
      <c r="R375" s="3163"/>
      <c r="S375" s="3163"/>
      <c r="T375" s="3163"/>
      <c r="U375" s="3163"/>
      <c r="V375" s="3163"/>
      <c r="W375" s="3163"/>
      <c r="X375" s="3163"/>
      <c r="Y375" s="3163"/>
      <c r="Z375" s="3163"/>
      <c r="AA375" s="3163"/>
      <c r="AB375" s="3163"/>
      <c r="AC375" s="3163"/>
    </row>
    <row r="376" spans="1:38" ht="11.1" customHeight="1">
      <c r="B376" s="2388"/>
      <c r="C376" s="2388" t="s">
        <v>2255</v>
      </c>
      <c r="D376" s="1801"/>
      <c r="E376" s="1801"/>
      <c r="F376" s="1801"/>
      <c r="G376" s="1801"/>
      <c r="H376" s="379"/>
      <c r="I376" s="3163">
        <v>92</v>
      </c>
      <c r="J376" s="144">
        <v>95</v>
      </c>
      <c r="K376" s="144">
        <v>104</v>
      </c>
      <c r="L376" s="144">
        <v>110</v>
      </c>
      <c r="M376" s="4327">
        <v>111</v>
      </c>
      <c r="N376" s="4327"/>
      <c r="O376" s="3164"/>
      <c r="P376" s="3163"/>
      <c r="Q376" s="3163"/>
      <c r="R376" s="3163"/>
      <c r="S376" s="3163"/>
      <c r="T376" s="3163"/>
      <c r="U376" s="3163"/>
      <c r="V376" s="3163"/>
      <c r="W376" s="3163"/>
      <c r="X376" s="3163"/>
      <c r="Y376" s="3163"/>
      <c r="Z376" s="3163"/>
      <c r="AA376" s="3163"/>
      <c r="AB376" s="3163"/>
      <c r="AC376" s="3163"/>
    </row>
    <row r="377" spans="1:38" ht="11.1" customHeight="1">
      <c r="A377" s="676"/>
      <c r="B377" s="2165"/>
      <c r="C377" s="2165" t="s">
        <v>2256</v>
      </c>
      <c r="D377" s="665"/>
      <c r="E377" s="665"/>
      <c r="F377" s="665"/>
      <c r="G377" s="3360"/>
      <c r="H377" s="4267"/>
      <c r="I377" s="3238">
        <v>4</v>
      </c>
      <c r="J377" s="3554">
        <v>5</v>
      </c>
      <c r="K377" s="3554">
        <v>5</v>
      </c>
      <c r="L377" s="3554">
        <v>4</v>
      </c>
      <c r="M377" s="4343">
        <v>3</v>
      </c>
      <c r="N377" s="4343"/>
      <c r="O377" s="3868"/>
      <c r="P377" s="3238"/>
      <c r="Q377" s="3238"/>
      <c r="R377" s="3238"/>
      <c r="S377" s="3238"/>
      <c r="T377" s="3238"/>
      <c r="U377" s="3238"/>
      <c r="V377" s="3238"/>
      <c r="W377" s="3238"/>
      <c r="X377" s="3238"/>
      <c r="Y377" s="3238"/>
      <c r="Z377" s="3238"/>
      <c r="AA377" s="3238"/>
      <c r="AB377" s="3238"/>
      <c r="AC377" s="3238"/>
    </row>
    <row r="378" spans="1:38" ht="11.1" customHeight="1">
      <c r="M378" s="4327"/>
      <c r="N378" s="4327"/>
      <c r="O378" s="4268"/>
      <c r="P378" s="3163"/>
    </row>
    <row r="379" spans="1:38" ht="11.1" customHeight="1">
      <c r="A379" s="30" t="s">
        <v>1393</v>
      </c>
      <c r="B379" s="723"/>
      <c r="C379" s="723"/>
      <c r="D379" s="723"/>
      <c r="E379" s="723"/>
      <c r="F379" s="723"/>
      <c r="G379" s="723"/>
      <c r="H379" s="206"/>
      <c r="I379" s="651"/>
      <c r="J379" s="651"/>
      <c r="K379" s="651"/>
      <c r="L379" s="651"/>
      <c r="M379" s="651"/>
      <c r="N379" s="651"/>
      <c r="O379" s="651"/>
      <c r="P379" s="651"/>
      <c r="Q379" s="162"/>
      <c r="R379" s="651"/>
      <c r="S379" s="651"/>
      <c r="T379" s="651"/>
      <c r="U379" s="651"/>
      <c r="V379" s="651"/>
      <c r="W379" s="651"/>
      <c r="X379" s="651"/>
      <c r="Y379" s="651"/>
      <c r="Z379" s="2214"/>
      <c r="AA379" s="2214"/>
      <c r="AB379" s="2214"/>
      <c r="AC379" s="2214"/>
    </row>
    <row r="380" spans="1:38" ht="11.1" customHeight="1">
      <c r="A380" s="4799" t="s">
        <v>4060</v>
      </c>
      <c r="B380" s="712"/>
      <c r="C380" s="712"/>
      <c r="D380" s="712"/>
      <c r="E380" s="712"/>
      <c r="F380" s="712"/>
      <c r="G380" s="712"/>
      <c r="H380" s="651"/>
      <c r="I380" s="651"/>
      <c r="J380" s="651"/>
      <c r="K380" s="651"/>
      <c r="L380" s="651"/>
      <c r="M380" s="651"/>
      <c r="N380" s="651"/>
      <c r="O380" s="651"/>
      <c r="P380" s="651"/>
      <c r="Q380" s="651"/>
      <c r="R380" s="651"/>
      <c r="S380" s="651"/>
      <c r="T380" s="651"/>
      <c r="U380" s="651"/>
      <c r="V380" s="651"/>
      <c r="W380" s="651"/>
      <c r="X380" s="651"/>
      <c r="Y380" s="651"/>
      <c r="Z380" s="2214"/>
      <c r="AA380" s="2214"/>
      <c r="AB380" s="2214"/>
      <c r="AC380" s="2214"/>
    </row>
    <row r="381" spans="1:38" s="2388" customFormat="1" ht="11.1" customHeight="1">
      <c r="A381" s="4799"/>
      <c r="B381" s="712"/>
      <c r="C381" s="712"/>
      <c r="D381" s="712"/>
      <c r="E381" s="712"/>
      <c r="F381" s="712"/>
      <c r="G381" s="712"/>
      <c r="H381" s="2214"/>
      <c r="I381" s="2214"/>
      <c r="J381" s="2214"/>
      <c r="K381" s="2214"/>
      <c r="L381" s="2214"/>
      <c r="M381" s="2214"/>
      <c r="N381" s="2214"/>
      <c r="O381" s="2214"/>
      <c r="P381" s="2214"/>
      <c r="Q381" s="2214"/>
      <c r="R381" s="2214"/>
      <c r="S381" s="2214"/>
      <c r="T381" s="2214"/>
      <c r="U381" s="2214"/>
      <c r="V381" s="2214"/>
      <c r="W381" s="2214"/>
      <c r="X381" s="2214"/>
      <c r="Y381" s="2214"/>
      <c r="Z381" s="2214"/>
      <c r="AA381" s="2214"/>
      <c r="AB381" s="2214"/>
      <c r="AC381" s="2214"/>
      <c r="AD381" s="3163"/>
      <c r="AE381" s="3163"/>
      <c r="AF381" s="3163"/>
      <c r="AG381" s="3163"/>
      <c r="AH381" s="3163"/>
    </row>
    <row r="382" spans="1:38" s="1453" customFormat="1" ht="12.95" customHeight="1">
      <c r="A382" s="6644" t="s">
        <v>619</v>
      </c>
      <c r="B382" s="770" t="s">
        <v>1880</v>
      </c>
      <c r="C382" s="770"/>
      <c r="D382" s="770"/>
      <c r="E382" s="770"/>
      <c r="F382" s="770"/>
      <c r="G382" s="770"/>
      <c r="H382" s="774"/>
      <c r="I382" s="774"/>
      <c r="J382" s="774"/>
      <c r="K382" s="774"/>
      <c r="L382" s="767"/>
      <c r="M382" s="767"/>
      <c r="N382" s="767"/>
      <c r="O382" s="769"/>
      <c r="P382" s="767"/>
      <c r="Q382" s="767"/>
      <c r="R382" s="767"/>
      <c r="S382" s="767"/>
      <c r="T382" s="767"/>
      <c r="U382" s="767"/>
      <c r="V382" s="767"/>
      <c r="W382" s="767"/>
      <c r="X382" s="767"/>
      <c r="Y382" s="775"/>
      <c r="Z382" s="775"/>
      <c r="AA382" s="775"/>
      <c r="AB382" s="775"/>
      <c r="AC382" s="775"/>
      <c r="AD382" s="1717"/>
      <c r="AE382" s="1717"/>
      <c r="AF382" s="1717"/>
      <c r="AG382" s="3138"/>
      <c r="AH382" s="3138"/>
      <c r="AI382" s="3138"/>
      <c r="AJ382" s="3138"/>
      <c r="AK382" s="3138"/>
      <c r="AL382" s="3138"/>
    </row>
    <row r="383" spans="1:38" s="1453" customFormat="1" ht="12.95" customHeight="1">
      <c r="A383" s="6644"/>
      <c r="B383" s="770" t="s">
        <v>1881</v>
      </c>
      <c r="C383" s="770"/>
      <c r="D383" s="770"/>
      <c r="E383" s="770"/>
      <c r="F383" s="770"/>
      <c r="G383" s="770"/>
      <c r="H383" s="774"/>
      <c r="I383" s="774"/>
      <c r="J383" s="774"/>
      <c r="K383" s="774"/>
      <c r="L383" s="767"/>
      <c r="M383" s="767"/>
      <c r="N383" s="767"/>
      <c r="O383" s="767"/>
      <c r="P383" s="767"/>
      <c r="Q383" s="767"/>
      <c r="R383" s="767"/>
      <c r="S383" s="767"/>
      <c r="T383" s="767"/>
      <c r="U383" s="767"/>
      <c r="V383" s="767"/>
      <c r="W383" s="767"/>
      <c r="X383" s="767"/>
      <c r="Y383" s="1735"/>
      <c r="Z383" s="1735"/>
      <c r="AA383" s="1735"/>
      <c r="AB383" s="1735"/>
      <c r="AC383" s="1735"/>
      <c r="AD383" s="1407"/>
      <c r="AE383" s="1407"/>
      <c r="AF383" s="1407"/>
      <c r="AG383" s="3138"/>
      <c r="AH383" s="3138"/>
      <c r="AI383" s="3138"/>
      <c r="AJ383" s="3138"/>
      <c r="AK383" s="3138"/>
      <c r="AL383" s="3138"/>
    </row>
    <row r="384" spans="1:38" ht="11.1" customHeight="1">
      <c r="B384" s="739"/>
      <c r="C384" s="739"/>
      <c r="D384" s="1079"/>
      <c r="G384" s="1079"/>
      <c r="O384" s="4327"/>
      <c r="P384" s="4327"/>
      <c r="Y384" s="739"/>
      <c r="AI384" s="3163"/>
      <c r="AJ384" s="3163"/>
      <c r="AK384" s="3163"/>
      <c r="AL384" s="3163"/>
    </row>
    <row r="385" spans="1:38" s="184" customFormat="1" ht="11.1" customHeight="1">
      <c r="A385" s="4782"/>
      <c r="D385" s="4345"/>
      <c r="E385" s="4345"/>
      <c r="F385" s="4345"/>
      <c r="G385" s="4345"/>
      <c r="H385" s="4493"/>
      <c r="I385" s="3168">
        <v>2015</v>
      </c>
      <c r="J385" s="3168">
        <v>2016</v>
      </c>
      <c r="K385" s="3168">
        <v>2017</v>
      </c>
      <c r="L385" s="3168">
        <v>2018</v>
      </c>
      <c r="M385" s="3168">
        <v>2019</v>
      </c>
      <c r="N385" s="3168">
        <v>2020</v>
      </c>
      <c r="O385" s="3169">
        <v>2021</v>
      </c>
      <c r="Y385" s="1101"/>
      <c r="Z385" s="1101"/>
      <c r="AA385" s="1101"/>
      <c r="AB385" s="1101"/>
      <c r="AC385" s="1101"/>
      <c r="AD385" s="1101"/>
      <c r="AE385" s="1101"/>
      <c r="AF385" s="1101"/>
    </row>
    <row r="386" spans="1:38" ht="11.1" customHeight="1">
      <c r="A386" s="675"/>
      <c r="B386" s="1493"/>
      <c r="C386" s="1493"/>
      <c r="D386" s="663"/>
      <c r="E386" s="663"/>
      <c r="F386" s="663"/>
      <c r="G386" s="663"/>
      <c r="H386" s="378"/>
      <c r="I386" s="1493"/>
      <c r="J386" s="1493"/>
      <c r="K386" s="1493"/>
      <c r="L386" s="1493"/>
      <c r="M386" s="1493"/>
      <c r="N386" s="2390"/>
      <c r="O386" s="4352"/>
      <c r="P386" s="4352"/>
      <c r="Q386" s="1493"/>
      <c r="R386" s="1493"/>
      <c r="S386" s="1493"/>
      <c r="T386" s="1493"/>
      <c r="U386" s="1493"/>
      <c r="V386" s="1493"/>
      <c r="W386" s="1493"/>
      <c r="X386" s="1493"/>
      <c r="Y386" s="1493"/>
      <c r="Z386" s="2162"/>
      <c r="AA386" s="2390"/>
      <c r="AB386" s="2390"/>
      <c r="AC386" s="2390"/>
      <c r="AI386" s="3163"/>
      <c r="AJ386" s="3163"/>
      <c r="AK386" s="3163"/>
      <c r="AL386" s="3163"/>
    </row>
    <row r="387" spans="1:38" ht="11.1" customHeight="1">
      <c r="A387" s="4782" t="s">
        <v>244</v>
      </c>
      <c r="B387" s="1475" t="s">
        <v>1879</v>
      </c>
      <c r="C387" s="1475"/>
      <c r="D387" s="1683"/>
      <c r="E387" s="1683"/>
      <c r="F387" s="1683"/>
      <c r="G387" s="1683"/>
      <c r="H387" s="379"/>
      <c r="M387" s="1875"/>
      <c r="N387" s="1486"/>
      <c r="O387" s="4336"/>
      <c r="P387" s="4327"/>
      <c r="Y387" s="668"/>
      <c r="Z387" s="668"/>
      <c r="AA387" s="668"/>
      <c r="AB387" s="668"/>
      <c r="AC387" s="668"/>
      <c r="AD387" s="3164"/>
      <c r="AE387" s="3164"/>
      <c r="AF387" s="3164"/>
      <c r="AI387" s="3163"/>
      <c r="AJ387" s="3163"/>
      <c r="AK387" s="3163"/>
      <c r="AL387" s="3163"/>
    </row>
    <row r="388" spans="1:38" ht="11.1" customHeight="1">
      <c r="B388" s="1475"/>
      <c r="C388" s="1475" t="s">
        <v>561</v>
      </c>
      <c r="D388" s="1683"/>
      <c r="E388" s="1683"/>
      <c r="F388" s="1683"/>
      <c r="G388" s="1475"/>
      <c r="H388" s="1683"/>
      <c r="I388" s="1683">
        <v>494</v>
      </c>
      <c r="J388" s="1683">
        <v>477</v>
      </c>
      <c r="K388" s="1683">
        <v>482</v>
      </c>
      <c r="L388" s="1801">
        <v>484</v>
      </c>
      <c r="M388" s="1801">
        <v>499</v>
      </c>
      <c r="N388" s="4172">
        <v>504</v>
      </c>
      <c r="O388" s="4336">
        <v>483</v>
      </c>
      <c r="P388" s="4327"/>
      <c r="Y388" s="668"/>
      <c r="Z388" s="668"/>
      <c r="AA388" s="668"/>
      <c r="AB388" s="668"/>
      <c r="AC388" s="668"/>
      <c r="AD388" s="3164"/>
      <c r="AE388" s="3164"/>
      <c r="AF388" s="3164"/>
      <c r="AI388" s="3163"/>
      <c r="AJ388" s="3163"/>
      <c r="AK388" s="3163"/>
      <c r="AL388" s="3163"/>
    </row>
    <row r="389" spans="1:38" ht="11.1" customHeight="1">
      <c r="B389" s="1475"/>
      <c r="C389" s="1475" t="s">
        <v>560</v>
      </c>
      <c r="D389" s="1683"/>
      <c r="E389" s="1683"/>
      <c r="F389" s="1683"/>
      <c r="G389" s="1475"/>
      <c r="H389" s="1683"/>
      <c r="I389" s="1683">
        <v>239</v>
      </c>
      <c r="J389" s="1683">
        <v>230</v>
      </c>
      <c r="K389" s="1683">
        <v>236</v>
      </c>
      <c r="L389" s="1801">
        <v>226</v>
      </c>
      <c r="M389" s="1801">
        <v>231</v>
      </c>
      <c r="N389" s="4172">
        <v>230</v>
      </c>
      <c r="O389" s="4336">
        <v>226</v>
      </c>
      <c r="P389" s="4327"/>
      <c r="S389" s="2388"/>
      <c r="Y389" s="668"/>
      <c r="Z389" s="668"/>
      <c r="AA389" s="668"/>
      <c r="AB389" s="668"/>
      <c r="AC389" s="668"/>
      <c r="AD389" s="3164"/>
      <c r="AE389" s="3164"/>
      <c r="AF389" s="3164"/>
      <c r="AI389" s="3163"/>
      <c r="AJ389" s="3163"/>
      <c r="AK389" s="3163"/>
      <c r="AL389" s="3163"/>
    </row>
    <row r="390" spans="1:38" ht="11.1" customHeight="1">
      <c r="B390" s="1475" t="s">
        <v>1885</v>
      </c>
      <c r="C390" s="1475"/>
      <c r="D390" s="1683"/>
      <c r="E390" s="1683"/>
      <c r="F390" s="1683"/>
      <c r="G390" s="1475"/>
      <c r="H390" s="1683"/>
      <c r="I390" s="1683"/>
      <c r="J390" s="1683"/>
      <c r="K390" s="1683"/>
      <c r="L390" s="1801"/>
      <c r="M390" s="1801"/>
      <c r="N390" s="4172"/>
      <c r="O390" s="4336"/>
      <c r="P390" s="4327"/>
      <c r="S390" s="2389"/>
      <c r="Y390" s="668"/>
      <c r="Z390" s="668"/>
      <c r="AA390" s="668"/>
      <c r="AB390" s="668"/>
      <c r="AC390" s="668"/>
      <c r="AD390" s="3164"/>
      <c r="AE390" s="3164"/>
      <c r="AF390" s="3164"/>
      <c r="AI390" s="3163"/>
      <c r="AJ390" s="3163"/>
      <c r="AK390" s="3163"/>
      <c r="AL390" s="3163"/>
    </row>
    <row r="391" spans="1:38" ht="11.1" customHeight="1">
      <c r="B391" s="1475"/>
      <c r="C391" s="1475" t="s">
        <v>561</v>
      </c>
      <c r="D391" s="1683"/>
      <c r="E391" s="1683"/>
      <c r="F391" s="1683"/>
      <c r="G391" s="1475"/>
      <c r="H391" s="379"/>
      <c r="I391" s="1683">
        <v>520</v>
      </c>
      <c r="J391" s="1683">
        <v>536</v>
      </c>
      <c r="K391" s="1683">
        <v>519</v>
      </c>
      <c r="L391" s="1801">
        <v>535</v>
      </c>
      <c r="M391" s="1801">
        <v>530</v>
      </c>
      <c r="N391" s="4172">
        <v>540</v>
      </c>
      <c r="O391" s="4336">
        <v>536</v>
      </c>
      <c r="P391" s="4327"/>
      <c r="Y391" s="668"/>
      <c r="Z391" s="668"/>
      <c r="AA391" s="668"/>
      <c r="AB391" s="668"/>
      <c r="AC391" s="668"/>
      <c r="AD391" s="3164"/>
      <c r="AE391" s="3164"/>
      <c r="AF391" s="3164"/>
      <c r="AI391" s="3163"/>
      <c r="AJ391" s="3163"/>
      <c r="AK391" s="3163"/>
      <c r="AL391" s="3163"/>
    </row>
    <row r="392" spans="1:38" ht="11.1" customHeight="1">
      <c r="A392" s="676"/>
      <c r="B392" s="659"/>
      <c r="C392" s="659" t="s">
        <v>560</v>
      </c>
      <c r="D392" s="665"/>
      <c r="E392" s="665"/>
      <c r="F392" s="665"/>
      <c r="G392" s="659"/>
      <c r="H392" s="665"/>
      <c r="I392" s="3360">
        <v>149</v>
      </c>
      <c r="J392" s="665">
        <v>138</v>
      </c>
      <c r="K392" s="665">
        <v>141</v>
      </c>
      <c r="L392" s="665">
        <v>156</v>
      </c>
      <c r="M392" s="665">
        <v>164</v>
      </c>
      <c r="N392" s="690">
        <v>164</v>
      </c>
      <c r="O392" s="3143">
        <v>170</v>
      </c>
      <c r="P392" s="2165"/>
      <c r="Q392" s="659"/>
      <c r="R392" s="659"/>
      <c r="S392" s="659"/>
      <c r="T392" s="659"/>
      <c r="U392" s="659"/>
      <c r="V392" s="659"/>
      <c r="W392" s="659"/>
      <c r="X392" s="659"/>
      <c r="Y392" s="671"/>
      <c r="Z392" s="671"/>
      <c r="AA392" s="671"/>
      <c r="AB392" s="671"/>
      <c r="AC392" s="671"/>
      <c r="AD392" s="3164"/>
      <c r="AE392" s="3164"/>
      <c r="AF392" s="3164"/>
      <c r="AI392" s="3163"/>
      <c r="AJ392" s="3163"/>
      <c r="AK392" s="3163"/>
      <c r="AL392" s="3163"/>
    </row>
    <row r="393" spans="1:38" ht="11.1" customHeight="1">
      <c r="B393" s="739"/>
      <c r="C393" s="739"/>
      <c r="D393" s="1079"/>
      <c r="O393" s="4327"/>
      <c r="P393" s="4327"/>
      <c r="Y393" s="668"/>
      <c r="Z393" s="668"/>
      <c r="AA393" s="668"/>
      <c r="AB393" s="668"/>
      <c r="AC393" s="668"/>
      <c r="AD393" s="3164"/>
      <c r="AE393" s="3164"/>
      <c r="AF393" s="3164"/>
      <c r="AI393" s="3163"/>
      <c r="AJ393" s="3163"/>
      <c r="AK393" s="3163"/>
      <c r="AL393" s="3163"/>
    </row>
    <row r="394" spans="1:38" s="2388" customFormat="1" ht="11.1" customHeight="1">
      <c r="A394" s="30" t="s">
        <v>1393</v>
      </c>
      <c r="D394" s="1801"/>
      <c r="E394" s="1801"/>
      <c r="F394" s="1801"/>
      <c r="G394" s="1801"/>
      <c r="H394" s="1801"/>
      <c r="Y394" s="668"/>
      <c r="Z394" s="668"/>
      <c r="AA394" s="668"/>
      <c r="AB394" s="668"/>
      <c r="AC394" s="668"/>
      <c r="AD394" s="3164"/>
      <c r="AE394" s="3164"/>
      <c r="AF394" s="3164"/>
      <c r="AG394" s="3163"/>
      <c r="AH394" s="3163"/>
      <c r="AI394" s="3163"/>
      <c r="AJ394" s="3163"/>
      <c r="AK394" s="3163"/>
      <c r="AL394" s="3163"/>
    </row>
    <row r="395" spans="1:38" ht="11.1" customHeight="1">
      <c r="A395" s="4799" t="s">
        <v>4060</v>
      </c>
      <c r="B395" s="723"/>
      <c r="C395" s="723"/>
      <c r="D395" s="723"/>
      <c r="E395" s="723"/>
      <c r="F395" s="723"/>
      <c r="G395" s="723"/>
      <c r="H395" s="206"/>
      <c r="I395" s="651"/>
      <c r="J395" s="651"/>
      <c r="K395" s="162"/>
      <c r="L395" s="651"/>
      <c r="M395" s="651"/>
      <c r="N395" s="651"/>
      <c r="O395" s="651"/>
      <c r="P395" s="651"/>
      <c r="Q395" s="651"/>
      <c r="R395" s="651"/>
      <c r="S395" s="651"/>
      <c r="T395" s="651"/>
      <c r="U395" s="651"/>
      <c r="V395" s="651"/>
      <c r="W395" s="651"/>
      <c r="X395" s="651"/>
      <c r="Y395" s="651"/>
      <c r="Z395" s="2214"/>
      <c r="AA395" s="2214"/>
      <c r="AB395" s="2214"/>
      <c r="AC395" s="2214"/>
      <c r="AI395" s="3163"/>
      <c r="AJ395" s="3163"/>
      <c r="AK395" s="3163"/>
      <c r="AL395" s="3163"/>
    </row>
    <row r="396" spans="1:38" ht="11.1" customHeight="1">
      <c r="A396" s="4327"/>
      <c r="B396" s="712"/>
      <c r="C396" s="712"/>
      <c r="D396" s="712"/>
      <c r="E396" s="712"/>
      <c r="F396" s="712"/>
      <c r="G396" s="712"/>
      <c r="H396" s="651"/>
      <c r="I396" s="651"/>
      <c r="J396" s="651"/>
      <c r="K396" s="651"/>
      <c r="L396" s="651"/>
      <c r="M396" s="651"/>
      <c r="N396" s="651"/>
      <c r="O396" s="651"/>
      <c r="P396" s="651"/>
      <c r="Q396" s="651"/>
      <c r="R396" s="651"/>
      <c r="S396" s="651"/>
      <c r="T396" s="651"/>
      <c r="U396" s="651"/>
      <c r="V396" s="651"/>
      <c r="W396" s="651"/>
      <c r="X396" s="651"/>
      <c r="Y396" s="651"/>
      <c r="Z396" s="2214"/>
      <c r="AA396" s="2214"/>
      <c r="AB396" s="2214"/>
      <c r="AC396" s="2214"/>
      <c r="AI396" s="3163"/>
      <c r="AJ396" s="3163"/>
      <c r="AK396" s="3163"/>
      <c r="AL396" s="3163"/>
    </row>
    <row r="397" spans="1:38" s="1453" customFormat="1" ht="12.95" customHeight="1">
      <c r="A397" s="6644" t="s">
        <v>947</v>
      </c>
      <c r="B397" s="770" t="s">
        <v>1882</v>
      </c>
      <c r="C397" s="770"/>
      <c r="D397" s="770"/>
      <c r="E397" s="770"/>
      <c r="F397" s="770"/>
      <c r="G397" s="770"/>
      <c r="H397" s="774"/>
      <c r="I397" s="767"/>
      <c r="J397" s="767"/>
      <c r="K397" s="767"/>
      <c r="L397" s="767"/>
      <c r="M397" s="767"/>
      <c r="N397" s="767"/>
      <c r="O397" s="767"/>
      <c r="P397" s="767"/>
      <c r="Q397" s="767"/>
      <c r="R397" s="767"/>
      <c r="S397" s="767"/>
      <c r="T397" s="767"/>
      <c r="U397" s="767"/>
      <c r="V397" s="767"/>
      <c r="W397" s="767"/>
      <c r="X397" s="767"/>
      <c r="Y397" s="775"/>
      <c r="Z397" s="775"/>
      <c r="AA397" s="775"/>
      <c r="AB397" s="775"/>
      <c r="AC397" s="775"/>
      <c r="AD397" s="1717"/>
      <c r="AE397" s="1717"/>
      <c r="AF397" s="1717"/>
      <c r="AG397" s="3138"/>
      <c r="AH397" s="3138"/>
      <c r="AI397" s="3138"/>
      <c r="AJ397" s="3138"/>
      <c r="AK397" s="3138"/>
      <c r="AL397" s="3138"/>
    </row>
    <row r="398" spans="1:38" s="1453" customFormat="1" ht="12.95" customHeight="1">
      <c r="A398" s="6644"/>
      <c r="B398" s="770" t="s">
        <v>1883</v>
      </c>
      <c r="C398" s="770"/>
      <c r="D398" s="770"/>
      <c r="E398" s="770"/>
      <c r="F398" s="770"/>
      <c r="G398" s="770"/>
      <c r="H398" s="774"/>
      <c r="I398" s="767"/>
      <c r="J398" s="2868"/>
      <c r="K398" s="767"/>
      <c r="L398" s="767"/>
      <c r="M398" s="767"/>
      <c r="N398" s="767"/>
      <c r="O398" s="767"/>
      <c r="P398" s="767"/>
      <c r="Q398" s="767"/>
      <c r="R398" s="767"/>
      <c r="S398" s="767"/>
      <c r="T398" s="767"/>
      <c r="U398" s="767"/>
      <c r="V398" s="767"/>
      <c r="W398" s="767"/>
      <c r="X398" s="767"/>
      <c r="Y398" s="1735"/>
      <c r="Z398" s="1735"/>
      <c r="AA398" s="1735"/>
      <c r="AB398" s="1735"/>
      <c r="AC398" s="1735"/>
      <c r="AD398" s="1407"/>
      <c r="AE398" s="1407"/>
      <c r="AF398" s="1407"/>
      <c r="AG398" s="3138"/>
      <c r="AH398" s="3138"/>
      <c r="AI398" s="3138"/>
      <c r="AJ398" s="3138"/>
      <c r="AK398" s="3138"/>
      <c r="AL398" s="3138"/>
    </row>
    <row r="399" spans="1:38" ht="11.1" customHeight="1">
      <c r="B399" s="739"/>
      <c r="C399" s="739"/>
      <c r="D399" s="1079"/>
      <c r="G399" s="1079"/>
      <c r="O399" s="1875"/>
      <c r="Y399" s="739"/>
    </row>
    <row r="400" spans="1:38" s="184" customFormat="1" ht="11.1" customHeight="1">
      <c r="A400" s="4782"/>
      <c r="D400" s="4345"/>
      <c r="E400" s="4345"/>
      <c r="F400" s="4345"/>
      <c r="G400" s="4345"/>
      <c r="H400" s="4493"/>
      <c r="I400" s="3168">
        <v>2015</v>
      </c>
      <c r="J400" s="3168">
        <v>2016</v>
      </c>
      <c r="K400" s="3168">
        <v>2017</v>
      </c>
      <c r="L400" s="3168">
        <v>2018</v>
      </c>
      <c r="M400" s="3168">
        <v>2019</v>
      </c>
      <c r="N400" s="3168">
        <v>2020</v>
      </c>
      <c r="O400" s="4421">
        <v>2021</v>
      </c>
    </row>
    <row r="401" spans="1:44" ht="11.1" customHeight="1">
      <c r="A401" s="675"/>
      <c r="B401" s="2162"/>
      <c r="C401" s="2162"/>
      <c r="D401" s="1882"/>
      <c r="E401" s="1882"/>
      <c r="F401" s="1882"/>
      <c r="G401" s="1882"/>
      <c r="H401" s="378"/>
      <c r="I401" s="4352"/>
      <c r="J401" s="2390"/>
      <c r="K401" s="2390"/>
      <c r="L401" s="2390"/>
      <c r="M401" s="2390"/>
      <c r="N401" s="2390"/>
      <c r="O401" s="4352"/>
      <c r="P401" s="4352"/>
      <c r="Q401" s="2390"/>
      <c r="R401" s="2390"/>
      <c r="S401" s="2390"/>
      <c r="T401" s="2390"/>
      <c r="U401" s="2390"/>
      <c r="V401" s="2390"/>
      <c r="W401" s="2390"/>
      <c r="X401" s="2390"/>
      <c r="Y401" s="2390"/>
      <c r="Z401" s="2390"/>
      <c r="AA401" s="2390"/>
      <c r="AB401" s="2390"/>
      <c r="AC401" s="2390"/>
    </row>
    <row r="402" spans="1:44" ht="11.1" customHeight="1">
      <c r="A402" s="4782" t="s">
        <v>244</v>
      </c>
      <c r="B402" s="1875" t="s">
        <v>1879</v>
      </c>
      <c r="C402" s="1875"/>
      <c r="D402" s="1801"/>
      <c r="E402" s="1801"/>
      <c r="F402" s="1801"/>
      <c r="G402" s="1801"/>
      <c r="H402" s="379"/>
      <c r="I402" s="4327"/>
      <c r="J402" s="3163"/>
      <c r="K402" s="3163"/>
      <c r="L402" s="3163"/>
      <c r="M402" s="2918"/>
      <c r="N402" s="2918"/>
      <c r="O402" s="2918"/>
      <c r="P402" s="4327"/>
      <c r="Q402" s="3163"/>
      <c r="R402" s="3163"/>
      <c r="S402" s="3163"/>
      <c r="T402" s="3163"/>
      <c r="U402" s="3163"/>
      <c r="V402" s="2388"/>
      <c r="W402" s="2388"/>
      <c r="X402" s="2388"/>
      <c r="Y402" s="2388"/>
      <c r="Z402" s="2388"/>
    </row>
    <row r="403" spans="1:44" ht="11.1" customHeight="1">
      <c r="B403" s="1875"/>
      <c r="C403" s="2214" t="s">
        <v>175</v>
      </c>
      <c r="D403" s="1801"/>
      <c r="E403" s="1801"/>
      <c r="F403" s="1801"/>
      <c r="G403" s="1801"/>
      <c r="H403" s="466"/>
      <c r="I403" s="466">
        <v>111</v>
      </c>
      <c r="J403" s="466">
        <v>92</v>
      </c>
      <c r="K403" s="466">
        <v>79</v>
      </c>
      <c r="L403" s="144">
        <v>83</v>
      </c>
      <c r="M403" s="144">
        <v>76</v>
      </c>
      <c r="N403" s="144">
        <v>77</v>
      </c>
      <c r="O403" s="144">
        <v>73</v>
      </c>
      <c r="P403" s="4327"/>
      <c r="Q403" s="1801"/>
      <c r="R403" s="3163"/>
      <c r="S403" s="3163"/>
      <c r="T403" s="3163"/>
      <c r="U403" s="1801"/>
      <c r="V403" s="2388"/>
      <c r="W403" s="2388"/>
      <c r="X403" s="2388"/>
      <c r="Y403" s="2388"/>
      <c r="Z403" s="2388"/>
    </row>
    <row r="404" spans="1:44" ht="11.1" customHeight="1">
      <c r="B404" s="1875"/>
      <c r="C404" s="2214" t="s">
        <v>176</v>
      </c>
      <c r="D404" s="1801"/>
      <c r="E404" s="1801"/>
      <c r="F404" s="1801"/>
      <c r="G404" s="1801"/>
      <c r="H404" s="466"/>
      <c r="I404" s="466">
        <v>162</v>
      </c>
      <c r="J404" s="466">
        <v>161</v>
      </c>
      <c r="K404" s="466">
        <v>164</v>
      </c>
      <c r="L404" s="144">
        <v>165</v>
      </c>
      <c r="M404" s="144">
        <v>169</v>
      </c>
      <c r="N404" s="144">
        <v>161</v>
      </c>
      <c r="O404" s="144">
        <v>159</v>
      </c>
      <c r="P404" s="4327"/>
      <c r="Q404" s="1801"/>
      <c r="R404" s="3163"/>
      <c r="S404" s="3163"/>
      <c r="T404" s="3163"/>
      <c r="U404" s="1801"/>
      <c r="V404" s="2388"/>
      <c r="W404" s="2388"/>
      <c r="X404" s="2388"/>
      <c r="Y404" s="2388"/>
      <c r="Z404" s="2388"/>
    </row>
    <row r="405" spans="1:44" ht="11.1" customHeight="1">
      <c r="B405" s="1875"/>
      <c r="C405" s="2214" t="s">
        <v>177</v>
      </c>
      <c r="D405" s="1801"/>
      <c r="E405" s="1801"/>
      <c r="F405" s="1801"/>
      <c r="G405" s="1801"/>
      <c r="H405" s="466"/>
      <c r="I405" s="466">
        <v>140</v>
      </c>
      <c r="J405" s="466">
        <v>145</v>
      </c>
      <c r="K405" s="466">
        <v>151</v>
      </c>
      <c r="L405" s="144">
        <v>150</v>
      </c>
      <c r="M405" s="144">
        <v>181</v>
      </c>
      <c r="N405" s="144">
        <v>199</v>
      </c>
      <c r="O405" s="144">
        <v>196</v>
      </c>
      <c r="P405" s="4327"/>
      <c r="Q405" s="1801"/>
      <c r="R405" s="3163"/>
      <c r="S405" s="3163"/>
      <c r="T405" s="3163"/>
      <c r="U405" s="1801"/>
      <c r="V405" s="2388"/>
      <c r="W405" s="2388"/>
      <c r="X405" s="2388"/>
      <c r="Y405" s="2388"/>
      <c r="Z405" s="2388"/>
      <c r="AN405" s="1503"/>
      <c r="AO405" s="1503"/>
      <c r="AP405" s="1503"/>
      <c r="AQ405" s="1503"/>
      <c r="AR405" s="1503"/>
    </row>
    <row r="406" spans="1:44" ht="11.1" customHeight="1">
      <c r="B406" s="1875"/>
      <c r="C406" s="2214" t="s">
        <v>357</v>
      </c>
      <c r="D406" s="1801"/>
      <c r="E406" s="1801"/>
      <c r="F406" s="1801"/>
      <c r="G406" s="1801"/>
      <c r="H406" s="466"/>
      <c r="I406" s="466">
        <v>198</v>
      </c>
      <c r="J406" s="466">
        <v>175</v>
      </c>
      <c r="K406" s="466">
        <v>179</v>
      </c>
      <c r="L406" s="144">
        <v>165</v>
      </c>
      <c r="M406" s="144">
        <v>158</v>
      </c>
      <c r="N406" s="144">
        <v>151</v>
      </c>
      <c r="O406" s="144">
        <v>151</v>
      </c>
      <c r="P406" s="4327"/>
      <c r="Q406" s="1801"/>
      <c r="R406" s="3163"/>
      <c r="S406" s="3163"/>
      <c r="T406" s="3163"/>
      <c r="U406" s="1801"/>
      <c r="V406" s="2388"/>
      <c r="W406" s="2388"/>
      <c r="X406" s="2388"/>
      <c r="Y406" s="2388"/>
      <c r="Z406" s="2388"/>
    </row>
    <row r="407" spans="1:44" ht="11.1" customHeight="1">
      <c r="B407" s="1875"/>
      <c r="C407" s="2214" t="s">
        <v>358</v>
      </c>
      <c r="D407" s="1801"/>
      <c r="E407" s="1801"/>
      <c r="F407" s="1801"/>
      <c r="G407" s="1801"/>
      <c r="H407" s="466"/>
      <c r="I407" s="466">
        <v>91</v>
      </c>
      <c r="J407" s="466">
        <v>103</v>
      </c>
      <c r="K407" s="466">
        <v>106</v>
      </c>
      <c r="L407" s="144">
        <v>110</v>
      </c>
      <c r="M407" s="144">
        <v>102</v>
      </c>
      <c r="N407" s="144">
        <v>88</v>
      </c>
      <c r="O407" s="144">
        <v>77</v>
      </c>
      <c r="P407" s="4327"/>
      <c r="Q407" s="1801"/>
      <c r="R407" s="3163"/>
      <c r="S407" s="3163"/>
      <c r="T407" s="3163"/>
      <c r="U407" s="1801"/>
      <c r="V407" s="2388"/>
      <c r="W407" s="2388"/>
      <c r="X407" s="2388"/>
      <c r="Y407" s="2388"/>
      <c r="Z407" s="2388"/>
    </row>
    <row r="408" spans="1:44" ht="11.1" customHeight="1">
      <c r="B408" s="1875"/>
      <c r="C408" s="2214" t="s">
        <v>957</v>
      </c>
      <c r="D408" s="1801"/>
      <c r="E408" s="1801"/>
      <c r="F408" s="1801"/>
      <c r="G408" s="1801"/>
      <c r="H408" s="466"/>
      <c r="I408" s="466">
        <v>31</v>
      </c>
      <c r="J408" s="466">
        <v>31</v>
      </c>
      <c r="K408" s="466">
        <v>39</v>
      </c>
      <c r="L408" s="144">
        <v>37</v>
      </c>
      <c r="M408" s="144">
        <v>44</v>
      </c>
      <c r="N408" s="144">
        <v>58</v>
      </c>
      <c r="O408" s="144">
        <v>53</v>
      </c>
      <c r="P408" s="4327"/>
      <c r="Q408" s="1801"/>
      <c r="R408" s="3163"/>
      <c r="S408" s="3163"/>
      <c r="T408" s="3163"/>
      <c r="U408" s="1801"/>
      <c r="V408" s="2388"/>
      <c r="W408" s="2388"/>
      <c r="X408" s="2388"/>
      <c r="Y408" s="2388"/>
      <c r="Z408" s="2388"/>
    </row>
    <row r="409" spans="1:44" ht="11.1" customHeight="1">
      <c r="B409" s="1875" t="s">
        <v>1885</v>
      </c>
      <c r="C409" s="1875"/>
      <c r="D409" s="1801"/>
      <c r="E409" s="1801"/>
      <c r="F409" s="1801"/>
      <c r="G409" s="1875"/>
      <c r="H409" s="466"/>
      <c r="I409" s="466"/>
      <c r="J409" s="466"/>
      <c r="K409" s="466"/>
      <c r="L409" s="409"/>
      <c r="M409" s="409"/>
      <c r="N409" s="409"/>
      <c r="O409" s="409"/>
      <c r="P409" s="4327"/>
      <c r="Q409" s="3163"/>
      <c r="R409" s="3163"/>
      <c r="S409" s="3163"/>
      <c r="T409" s="3163"/>
      <c r="U409" s="3163"/>
      <c r="V409" s="2388"/>
      <c r="W409" s="2388"/>
      <c r="X409" s="2388"/>
      <c r="Y409" s="2388"/>
      <c r="Z409" s="2388"/>
    </row>
    <row r="410" spans="1:44" ht="11.1" customHeight="1">
      <c r="B410" s="1875"/>
      <c r="C410" s="2214" t="s">
        <v>175</v>
      </c>
      <c r="D410" s="1801"/>
      <c r="E410" s="1801"/>
      <c r="F410" s="1801"/>
      <c r="G410" s="1875"/>
      <c r="H410" s="466"/>
      <c r="I410" s="466">
        <v>94</v>
      </c>
      <c r="J410" s="466">
        <v>82</v>
      </c>
      <c r="K410" s="466">
        <v>73</v>
      </c>
      <c r="L410" s="144">
        <v>78</v>
      </c>
      <c r="M410" s="144">
        <v>84</v>
      </c>
      <c r="N410" s="144">
        <v>72</v>
      </c>
      <c r="O410" s="144">
        <v>67</v>
      </c>
      <c r="P410" s="4327"/>
      <c r="Q410" s="3163"/>
      <c r="R410" s="3163"/>
      <c r="S410" s="3163"/>
      <c r="T410" s="2389"/>
      <c r="U410" s="3163"/>
      <c r="V410" s="2388"/>
      <c r="W410" s="2388"/>
      <c r="X410" s="2388"/>
      <c r="Y410" s="2388"/>
      <c r="Z410" s="2388"/>
      <c r="AI410" s="3163"/>
      <c r="AJ410" s="3163"/>
      <c r="AK410" s="3163"/>
      <c r="AL410" s="3163"/>
      <c r="AM410" s="3163"/>
      <c r="AN410" s="3163"/>
      <c r="AO410" s="3163"/>
    </row>
    <row r="411" spans="1:44" s="1402" customFormat="1" ht="11.1" customHeight="1">
      <c r="A411" s="1952"/>
      <c r="B411" s="743"/>
      <c r="C411" s="2214" t="s">
        <v>176</v>
      </c>
      <c r="D411" s="17"/>
      <c r="E411" s="17"/>
      <c r="F411" s="17"/>
      <c r="H411" s="19"/>
      <c r="I411" s="466">
        <v>141</v>
      </c>
      <c r="J411" s="466">
        <v>151</v>
      </c>
      <c r="K411" s="466">
        <v>163</v>
      </c>
      <c r="L411" s="144">
        <v>153</v>
      </c>
      <c r="M411" s="144">
        <v>146</v>
      </c>
      <c r="N411" s="144">
        <v>151</v>
      </c>
      <c r="O411" s="144">
        <v>165</v>
      </c>
      <c r="P411" s="4341"/>
      <c r="Q411" s="4171"/>
      <c r="R411" s="4171"/>
      <c r="S411" s="4171"/>
      <c r="T411" s="4171"/>
      <c r="U411" s="4171"/>
      <c r="AD411" s="3137"/>
      <c r="AE411" s="3137"/>
      <c r="AF411" s="3137"/>
      <c r="AG411" s="3137"/>
      <c r="AH411" s="3137"/>
      <c r="AI411" s="3137"/>
      <c r="AJ411" s="3137"/>
      <c r="AK411" s="3137"/>
      <c r="AL411" s="3137"/>
      <c r="AM411" s="3163"/>
      <c r="AN411" s="3163"/>
      <c r="AO411" s="3163"/>
      <c r="AP411" s="2388"/>
      <c r="AQ411" s="2388"/>
      <c r="AR411" s="2388"/>
    </row>
    <row r="412" spans="1:44" s="1402" customFormat="1" ht="11.1" customHeight="1">
      <c r="A412" s="1952"/>
      <c r="B412" s="743"/>
      <c r="C412" s="2214" t="s">
        <v>177</v>
      </c>
      <c r="D412" s="17"/>
      <c r="E412" s="17"/>
      <c r="F412" s="17"/>
      <c r="H412" s="19"/>
      <c r="I412" s="19">
        <v>117</v>
      </c>
      <c r="J412" s="31">
        <v>114</v>
      </c>
      <c r="K412" s="31">
        <v>120</v>
      </c>
      <c r="L412" s="144">
        <v>143</v>
      </c>
      <c r="M412" s="144">
        <v>149</v>
      </c>
      <c r="N412" s="144">
        <v>168</v>
      </c>
      <c r="O412" s="144">
        <v>177</v>
      </c>
      <c r="P412" s="4341"/>
      <c r="Q412" s="4171"/>
      <c r="R412" s="4171"/>
      <c r="S412" s="4171"/>
      <c r="T412" s="4171"/>
      <c r="U412" s="4171"/>
      <c r="AD412" s="3137"/>
      <c r="AE412" s="3137"/>
      <c r="AF412" s="3137"/>
      <c r="AG412" s="3137"/>
      <c r="AH412" s="3137"/>
      <c r="AI412" s="3137"/>
      <c r="AJ412" s="3137"/>
      <c r="AK412" s="3137"/>
      <c r="AL412" s="3137"/>
      <c r="AM412" s="3163"/>
      <c r="AN412" s="3163"/>
      <c r="AO412" s="3163"/>
      <c r="AP412" s="2388"/>
      <c r="AQ412" s="2388"/>
    </row>
    <row r="413" spans="1:44" s="1402" customFormat="1" ht="11.1" customHeight="1">
      <c r="A413" s="1952"/>
      <c r="B413" s="743"/>
      <c r="C413" s="2214" t="s">
        <v>357</v>
      </c>
      <c r="D413" s="17"/>
      <c r="E413" s="17"/>
      <c r="F413" s="17"/>
      <c r="H413" s="19"/>
      <c r="I413" s="19">
        <v>213</v>
      </c>
      <c r="J413" s="31">
        <v>207</v>
      </c>
      <c r="K413" s="31">
        <v>184</v>
      </c>
      <c r="L413" s="144">
        <v>169</v>
      </c>
      <c r="M413" s="144">
        <v>161</v>
      </c>
      <c r="N413" s="144">
        <v>154</v>
      </c>
      <c r="O413" s="144">
        <v>152</v>
      </c>
      <c r="P413" s="4341"/>
      <c r="Q413" s="4171"/>
      <c r="R413" s="4171"/>
      <c r="S413" s="4171"/>
      <c r="T413" s="4171"/>
      <c r="U413" s="4171"/>
      <c r="AD413" s="3137"/>
      <c r="AE413" s="3137"/>
      <c r="AF413" s="3137"/>
      <c r="AG413" s="3137"/>
      <c r="AH413" s="3137"/>
      <c r="AI413" s="3137"/>
      <c r="AJ413" s="3137"/>
      <c r="AK413" s="3137"/>
      <c r="AL413" s="3137"/>
      <c r="AM413" s="3137"/>
      <c r="AN413" s="3137"/>
      <c r="AO413" s="3137"/>
    </row>
    <row r="414" spans="1:44" s="1402" customFormat="1" ht="11.1" customHeight="1">
      <c r="A414" s="1952"/>
      <c r="B414" s="743"/>
      <c r="C414" s="2214" t="s">
        <v>358</v>
      </c>
      <c r="D414" s="17"/>
      <c r="E414" s="17"/>
      <c r="F414" s="17"/>
      <c r="H414" s="19"/>
      <c r="I414" s="19">
        <v>66</v>
      </c>
      <c r="J414" s="31">
        <v>79</v>
      </c>
      <c r="K414" s="31">
        <v>76</v>
      </c>
      <c r="L414" s="144">
        <v>97</v>
      </c>
      <c r="M414" s="144">
        <v>100</v>
      </c>
      <c r="N414" s="144">
        <v>106</v>
      </c>
      <c r="O414" s="144">
        <v>91</v>
      </c>
      <c r="P414" s="4341"/>
      <c r="Q414" s="4171"/>
      <c r="R414" s="4171"/>
      <c r="S414" s="4171"/>
      <c r="T414" s="4171"/>
      <c r="U414" s="4171"/>
      <c r="AD414" s="3137"/>
      <c r="AE414" s="3137"/>
      <c r="AF414" s="3137"/>
      <c r="AG414" s="3137"/>
      <c r="AH414" s="3137"/>
      <c r="AI414" s="3137"/>
      <c r="AJ414" s="3137"/>
      <c r="AK414" s="3137"/>
      <c r="AL414" s="3137"/>
      <c r="AM414" s="3137"/>
      <c r="AN414" s="3137"/>
      <c r="AO414" s="3137"/>
    </row>
    <row r="415" spans="1:44" ht="11.1" customHeight="1">
      <c r="A415" s="676"/>
      <c r="B415" s="2165"/>
      <c r="C415" s="724" t="s">
        <v>957</v>
      </c>
      <c r="D415" s="665"/>
      <c r="E415" s="665"/>
      <c r="F415" s="665"/>
      <c r="G415" s="2165"/>
      <c r="H415" s="395"/>
      <c r="I415" s="6033">
        <v>38</v>
      </c>
      <c r="J415" s="4153">
        <v>41</v>
      </c>
      <c r="K415" s="4153">
        <v>44</v>
      </c>
      <c r="L415" s="3554">
        <v>51</v>
      </c>
      <c r="M415" s="3554">
        <v>54</v>
      </c>
      <c r="N415" s="3554">
        <v>53</v>
      </c>
      <c r="O415" s="3554">
        <v>54</v>
      </c>
      <c r="P415" s="4343"/>
      <c r="Q415" s="3238"/>
      <c r="R415" s="3238"/>
      <c r="S415" s="3238"/>
      <c r="T415" s="3238"/>
      <c r="U415" s="3238"/>
      <c r="V415" s="2165"/>
      <c r="W415" s="2165"/>
      <c r="X415" s="2165"/>
      <c r="Y415" s="2165"/>
      <c r="Z415" s="2165"/>
      <c r="AA415" s="2165"/>
      <c r="AB415" s="2165"/>
      <c r="AC415" s="2165"/>
      <c r="AI415" s="3163"/>
      <c r="AJ415" s="3163"/>
      <c r="AK415" s="3163"/>
      <c r="AL415" s="3163"/>
      <c r="AM415" s="3163"/>
      <c r="AN415" s="3163"/>
      <c r="AO415" s="3163"/>
    </row>
    <row r="416" spans="1:44" ht="11.1" customHeight="1">
      <c r="B416" s="739"/>
      <c r="C416" s="739"/>
      <c r="D416" s="1079"/>
      <c r="G416" s="1079"/>
      <c r="I416" s="668"/>
      <c r="O416" s="4349"/>
      <c r="P416" s="4327"/>
      <c r="AI416" s="3163"/>
      <c r="AJ416" s="3163"/>
      <c r="AK416" s="3163"/>
      <c r="AL416" s="3163"/>
      <c r="AM416" s="3163"/>
      <c r="AN416" s="3163"/>
      <c r="AO416" s="3163"/>
    </row>
    <row r="417" spans="1:46" ht="11.1" customHeight="1">
      <c r="A417" s="30" t="s">
        <v>1393</v>
      </c>
      <c r="B417" s="723"/>
      <c r="C417" s="723"/>
      <c r="D417" s="723"/>
      <c r="E417" s="723"/>
      <c r="F417" s="723"/>
      <c r="H417" s="206"/>
      <c r="I417" s="651"/>
      <c r="J417" s="651"/>
      <c r="K417" s="651"/>
      <c r="L417" s="651"/>
      <c r="M417" s="651"/>
      <c r="R417" s="651"/>
      <c r="S417" s="651"/>
      <c r="T417" s="651"/>
      <c r="U417" s="162"/>
      <c r="V417" s="651"/>
      <c r="W417" s="651"/>
      <c r="X417" s="651"/>
      <c r="Y417" s="651"/>
      <c r="Z417" s="2214"/>
      <c r="AA417" s="2214"/>
      <c r="AB417" s="2214"/>
      <c r="AC417" s="2214"/>
      <c r="AI417" s="3163"/>
      <c r="AJ417" s="3163"/>
      <c r="AK417" s="3163"/>
      <c r="AL417" s="3163"/>
      <c r="AM417" s="3163"/>
      <c r="AN417" s="3163"/>
      <c r="AO417" s="3163"/>
    </row>
    <row r="418" spans="1:46" ht="11.1" customHeight="1">
      <c r="A418" s="4799" t="s">
        <v>4060</v>
      </c>
      <c r="B418" s="712"/>
      <c r="C418" s="712"/>
      <c r="D418" s="712"/>
      <c r="E418" s="712"/>
      <c r="F418" s="712"/>
      <c r="G418" s="712"/>
      <c r="H418" s="651"/>
      <c r="I418" s="651"/>
      <c r="J418" s="651"/>
      <c r="K418" s="651"/>
      <c r="L418" s="651"/>
      <c r="M418" s="651"/>
      <c r="N418" s="651"/>
      <c r="O418" s="651"/>
      <c r="P418" s="651"/>
      <c r="Q418" s="651"/>
      <c r="R418" s="651"/>
      <c r="S418" s="651"/>
      <c r="T418" s="651"/>
      <c r="U418" s="651"/>
      <c r="V418" s="651"/>
      <c r="W418" s="651"/>
      <c r="X418" s="651"/>
      <c r="Y418" s="651"/>
      <c r="Z418" s="2214"/>
      <c r="AA418" s="2214"/>
      <c r="AB418" s="2214"/>
      <c r="AC418" s="2214"/>
      <c r="AI418" s="3163"/>
      <c r="AJ418" s="3163"/>
      <c r="AK418" s="3163"/>
      <c r="AL418" s="3163"/>
      <c r="AM418" s="3163"/>
      <c r="AN418" s="3163"/>
      <c r="AO418" s="3163"/>
    </row>
    <row r="419" spans="1:46" s="1402" customFormat="1" ht="11.1" customHeight="1">
      <c r="A419" s="715"/>
      <c r="B419" s="5"/>
      <c r="C419" s="714"/>
      <c r="D419" s="652"/>
      <c r="E419" s="652"/>
      <c r="F419" s="652"/>
      <c r="G419" s="652"/>
      <c r="H419" s="17"/>
      <c r="I419" s="743"/>
      <c r="J419" s="743"/>
      <c r="K419" s="743"/>
      <c r="O419" s="170"/>
      <c r="AD419" s="3137"/>
      <c r="AE419" s="3137"/>
      <c r="AF419" s="3137"/>
      <c r="AG419" s="3137"/>
      <c r="AH419" s="3137"/>
      <c r="AI419" s="3137"/>
      <c r="AJ419" s="3137"/>
      <c r="AK419" s="3137"/>
      <c r="AL419" s="3137"/>
      <c r="AM419" s="3137"/>
      <c r="AN419" s="3137"/>
      <c r="AO419" s="3137"/>
    </row>
    <row r="420" spans="1:46" s="1453" customFormat="1" ht="12.95" customHeight="1">
      <c r="A420" s="6644" t="s">
        <v>948</v>
      </c>
      <c r="B420" s="770" t="s">
        <v>2589</v>
      </c>
      <c r="C420" s="770"/>
      <c r="D420" s="770"/>
      <c r="E420" s="770"/>
      <c r="F420" s="770"/>
      <c r="G420" s="770"/>
      <c r="H420" s="774"/>
      <c r="I420" s="767"/>
      <c r="J420" s="767"/>
      <c r="K420" s="767"/>
      <c r="L420" s="767"/>
      <c r="M420" s="767"/>
      <c r="N420" s="767"/>
      <c r="O420" s="767"/>
      <c r="P420" s="767"/>
      <c r="Q420" s="767"/>
      <c r="R420" s="767"/>
      <c r="S420" s="767"/>
      <c r="T420" s="767"/>
      <c r="U420" s="767"/>
      <c r="V420" s="767"/>
      <c r="W420" s="767"/>
      <c r="X420" s="767"/>
      <c r="Y420" s="775"/>
      <c r="Z420" s="775"/>
      <c r="AA420" s="775"/>
      <c r="AB420" s="775"/>
      <c r="AC420" s="775"/>
      <c r="AD420" s="1717"/>
      <c r="AE420" s="1717"/>
      <c r="AF420" s="1717"/>
      <c r="AG420" s="3138"/>
      <c r="AH420" s="3138"/>
      <c r="AI420" s="3138"/>
      <c r="AJ420" s="3138"/>
      <c r="AK420" s="3138"/>
      <c r="AL420" s="3138"/>
      <c r="AM420" s="3138"/>
      <c r="AN420" s="3138"/>
      <c r="AO420" s="3138"/>
    </row>
    <row r="421" spans="1:46" s="1453" customFormat="1" ht="12.95" customHeight="1">
      <c r="A421" s="6644"/>
      <c r="B421" s="770" t="s">
        <v>2593</v>
      </c>
      <c r="C421" s="770"/>
      <c r="D421" s="770"/>
      <c r="E421" s="770"/>
      <c r="F421" s="770"/>
      <c r="G421" s="770"/>
      <c r="H421" s="774"/>
      <c r="I421" s="767"/>
      <c r="J421" s="767"/>
      <c r="K421" s="767"/>
      <c r="L421" s="767"/>
      <c r="M421" s="767"/>
      <c r="N421" s="767"/>
      <c r="O421" s="767"/>
      <c r="P421" s="767"/>
      <c r="Q421" s="767"/>
      <c r="R421" s="767"/>
      <c r="S421" s="767"/>
      <c r="T421" s="767"/>
      <c r="U421" s="767"/>
      <c r="V421" s="767"/>
      <c r="W421" s="767"/>
      <c r="X421" s="767"/>
      <c r="Y421" s="1735"/>
      <c r="Z421" s="1735"/>
      <c r="AA421" s="1735"/>
      <c r="AB421" s="1735"/>
      <c r="AC421" s="1735"/>
      <c r="AD421" s="1407"/>
      <c r="AE421" s="1407"/>
      <c r="AF421" s="1407"/>
      <c r="AG421" s="3138"/>
      <c r="AH421" s="3138"/>
      <c r="AI421" s="3138"/>
      <c r="AJ421" s="3138"/>
      <c r="AK421" s="3138"/>
      <c r="AL421" s="3138"/>
      <c r="AM421" s="3138"/>
      <c r="AN421" s="3138"/>
      <c r="AO421" s="3138"/>
    </row>
    <row r="422" spans="1:46" s="1402" customFormat="1" ht="11.1" customHeight="1">
      <c r="A422" s="715"/>
      <c r="B422" s="5"/>
      <c r="C422" s="714"/>
      <c r="D422" s="652"/>
      <c r="E422" s="652"/>
      <c r="F422" s="652"/>
      <c r="G422" s="652"/>
      <c r="H422" s="17"/>
      <c r="I422" s="743"/>
      <c r="J422" s="4341"/>
      <c r="K422" s="4341"/>
      <c r="L422" s="4341"/>
      <c r="O422" s="170"/>
      <c r="AD422" s="3137"/>
      <c r="AE422" s="3137"/>
      <c r="AF422" s="3137"/>
      <c r="AG422" s="3137"/>
      <c r="AH422" s="3137"/>
      <c r="AI422" s="3137"/>
      <c r="AJ422" s="3137"/>
      <c r="AK422" s="3137"/>
      <c r="AL422" s="3137"/>
      <c r="AM422" s="3137"/>
      <c r="AN422" s="3137"/>
      <c r="AO422" s="3137"/>
    </row>
    <row r="423" spans="1:46" s="1408" customFormat="1" ht="11.1" customHeight="1">
      <c r="A423" s="715"/>
      <c r="F423" s="6"/>
      <c r="G423" s="6"/>
      <c r="H423" s="66"/>
      <c r="I423" s="3168">
        <v>2019</v>
      </c>
      <c r="J423" s="3169">
        <v>2020</v>
      </c>
      <c r="K423" s="3169">
        <v>2021</v>
      </c>
      <c r="O423" s="1104"/>
    </row>
    <row r="424" spans="1:46" s="805" customFormat="1" ht="11.1" customHeight="1">
      <c r="A424" s="1956"/>
      <c r="F424" s="13"/>
      <c r="G424" s="13"/>
      <c r="H424" s="13"/>
      <c r="I424" s="521"/>
      <c r="J424" s="521"/>
      <c r="O424" s="4492"/>
      <c r="AD424" s="1408"/>
      <c r="AE424" s="1408"/>
      <c r="AF424" s="1408"/>
      <c r="AG424" s="1408"/>
      <c r="AH424" s="1408"/>
      <c r="AI424" s="1408"/>
      <c r="AJ424" s="1408"/>
      <c r="AK424" s="1408"/>
      <c r="AL424" s="1408"/>
      <c r="AM424" s="1408"/>
      <c r="AN424" s="1408"/>
      <c r="AO424" s="1408"/>
      <c r="AP424" s="1408"/>
      <c r="AQ424" s="1408"/>
      <c r="AR424" s="1408"/>
      <c r="AS424" s="1408"/>
      <c r="AT424" s="1408"/>
    </row>
    <row r="425" spans="1:46" s="1402" customFormat="1" ht="11.1" customHeight="1">
      <c r="A425" s="1952"/>
      <c r="B425" s="1875" t="s">
        <v>561</v>
      </c>
      <c r="D425" s="17"/>
      <c r="E425" s="17"/>
      <c r="F425" s="17"/>
      <c r="G425" s="17"/>
      <c r="H425" s="17"/>
      <c r="I425" s="1875"/>
      <c r="J425" s="4327"/>
      <c r="K425" s="4341"/>
      <c r="L425" s="4341"/>
      <c r="AD425" s="3137"/>
      <c r="AE425" s="3137"/>
      <c r="AF425" s="3137"/>
      <c r="AG425" s="3137"/>
      <c r="AH425" s="3137"/>
      <c r="AI425" s="3137"/>
      <c r="AJ425" s="3137"/>
      <c r="AK425" s="3137"/>
      <c r="AL425" s="3137"/>
      <c r="AM425" s="3137"/>
      <c r="AN425" s="3137"/>
      <c r="AO425" s="3137"/>
    </row>
    <row r="426" spans="1:46" s="1402" customFormat="1" ht="11.1" customHeight="1">
      <c r="A426" s="1952"/>
      <c r="B426" s="743"/>
      <c r="C426" s="17" t="s">
        <v>2590</v>
      </c>
      <c r="E426" s="17"/>
      <c r="F426" s="17"/>
      <c r="G426" s="17"/>
      <c r="H426" s="17"/>
      <c r="I426" s="144">
        <v>599</v>
      </c>
      <c r="J426" s="144">
        <v>615</v>
      </c>
      <c r="K426" s="4341">
        <v>508</v>
      </c>
      <c r="L426" s="4341"/>
      <c r="AD426" s="3137"/>
      <c r="AE426" s="3137"/>
      <c r="AF426" s="3137"/>
      <c r="AG426" s="3137"/>
      <c r="AH426" s="3137"/>
      <c r="AI426" s="3137"/>
      <c r="AJ426" s="3137"/>
      <c r="AK426" s="3137"/>
      <c r="AL426" s="3137"/>
      <c r="AM426" s="3137"/>
      <c r="AN426" s="3137"/>
      <c r="AO426" s="3137"/>
    </row>
    <row r="427" spans="1:46" s="1402" customFormat="1" ht="11.1" customHeight="1">
      <c r="A427" s="1952"/>
      <c r="B427" s="743"/>
      <c r="C427" s="743" t="s">
        <v>2591</v>
      </c>
      <c r="D427" s="17"/>
      <c r="E427" s="17"/>
      <c r="F427" s="17"/>
      <c r="G427" s="17"/>
      <c r="H427" s="17"/>
      <c r="I427" s="144">
        <v>313</v>
      </c>
      <c r="J427" s="144">
        <v>304</v>
      </c>
      <c r="K427" s="4341">
        <v>323</v>
      </c>
      <c r="L427" s="4341"/>
      <c r="P427" s="17"/>
      <c r="AD427" s="3137"/>
      <c r="AE427" s="3137"/>
      <c r="AF427" s="3137"/>
      <c r="AG427" s="3137"/>
      <c r="AH427" s="3137"/>
      <c r="AI427" s="3137"/>
      <c r="AJ427" s="3137"/>
      <c r="AK427" s="3137"/>
      <c r="AL427" s="3137"/>
      <c r="AM427" s="3137"/>
      <c r="AN427" s="3137"/>
      <c r="AO427" s="3137"/>
    </row>
    <row r="428" spans="1:46" s="1402" customFormat="1" ht="11.1" customHeight="1">
      <c r="A428" s="1952"/>
      <c r="B428" s="743"/>
      <c r="C428" s="743" t="s">
        <v>175</v>
      </c>
      <c r="D428" s="17"/>
      <c r="E428" s="17"/>
      <c r="F428" s="17"/>
      <c r="G428" s="17"/>
      <c r="H428" s="17"/>
      <c r="I428" s="144">
        <v>102</v>
      </c>
      <c r="J428" s="144">
        <v>109</v>
      </c>
      <c r="K428" s="4341">
        <v>155</v>
      </c>
      <c r="L428" s="4341"/>
      <c r="P428" s="743"/>
      <c r="AD428" s="3137"/>
      <c r="AE428" s="3137"/>
      <c r="AF428" s="3137"/>
      <c r="AG428" s="3137"/>
      <c r="AH428" s="3137"/>
      <c r="AI428" s="3137"/>
      <c r="AJ428" s="3137"/>
      <c r="AK428" s="3137"/>
      <c r="AL428" s="3137"/>
      <c r="AM428" s="3137"/>
      <c r="AN428" s="3137"/>
      <c r="AO428" s="3137"/>
    </row>
    <row r="429" spans="1:46" s="1402" customFormat="1" ht="11.1" customHeight="1">
      <c r="A429" s="1952"/>
      <c r="B429" s="743"/>
      <c r="C429" s="743" t="s">
        <v>2592</v>
      </c>
      <c r="D429" s="17"/>
      <c r="E429" s="17"/>
      <c r="F429" s="17"/>
      <c r="G429" s="17"/>
      <c r="H429" s="17"/>
      <c r="I429" s="144">
        <v>15</v>
      </c>
      <c r="J429" s="144">
        <v>16</v>
      </c>
      <c r="K429" s="4341">
        <v>33</v>
      </c>
      <c r="L429" s="4341"/>
      <c r="P429" s="743"/>
      <c r="AD429" s="3137"/>
      <c r="AE429" s="3137"/>
      <c r="AF429" s="3137"/>
      <c r="AG429" s="3137"/>
      <c r="AH429" s="3137"/>
      <c r="AI429" s="3137"/>
      <c r="AJ429" s="3137"/>
      <c r="AK429" s="3137"/>
      <c r="AL429" s="3137"/>
      <c r="AM429" s="3137"/>
      <c r="AN429" s="3137"/>
      <c r="AO429" s="3137"/>
    </row>
    <row r="430" spans="1:46" s="1402" customFormat="1" ht="11.1" customHeight="1">
      <c r="A430" s="1952"/>
      <c r="B430" s="1875" t="s">
        <v>560</v>
      </c>
      <c r="C430" s="22"/>
      <c r="D430" s="17"/>
      <c r="E430" s="17"/>
      <c r="F430" s="17"/>
      <c r="G430" s="17"/>
      <c r="H430" s="17"/>
      <c r="I430" s="144"/>
      <c r="J430" s="144"/>
      <c r="K430" s="4341"/>
      <c r="L430" s="4341"/>
      <c r="P430" s="743"/>
      <c r="AD430" s="3137"/>
      <c r="AE430" s="3137"/>
      <c r="AF430" s="3137"/>
      <c r="AG430" s="3137"/>
      <c r="AH430" s="3137"/>
      <c r="AI430" s="3137"/>
      <c r="AJ430" s="3137"/>
      <c r="AK430" s="3137"/>
      <c r="AL430" s="3137"/>
      <c r="AM430" s="3137"/>
      <c r="AN430" s="3137"/>
      <c r="AO430" s="3137"/>
    </row>
    <row r="431" spans="1:46" s="1402" customFormat="1" ht="11.1" customHeight="1">
      <c r="A431" s="1952"/>
      <c r="B431" s="743"/>
      <c r="C431" s="17" t="s">
        <v>2590</v>
      </c>
      <c r="E431" s="17"/>
      <c r="F431" s="17"/>
      <c r="G431" s="17"/>
      <c r="H431" s="17"/>
      <c r="I431" s="144">
        <v>260</v>
      </c>
      <c r="J431" s="144">
        <v>262</v>
      </c>
      <c r="K431" s="4341">
        <v>242</v>
      </c>
      <c r="L431" s="4341"/>
      <c r="AD431" s="3137"/>
      <c r="AE431" s="3137"/>
      <c r="AF431" s="3137"/>
      <c r="AG431" s="3137"/>
      <c r="AH431" s="3137"/>
    </row>
    <row r="432" spans="1:46" s="1402" customFormat="1" ht="11.1" customHeight="1">
      <c r="A432" s="1952"/>
      <c r="B432" s="743"/>
      <c r="C432" s="743" t="s">
        <v>2591</v>
      </c>
      <c r="D432" s="17"/>
      <c r="E432" s="17"/>
      <c r="F432" s="17"/>
      <c r="G432" s="17"/>
      <c r="H432" s="17"/>
      <c r="I432" s="409">
        <v>116</v>
      </c>
      <c r="J432" s="409">
        <v>104</v>
      </c>
      <c r="K432" s="4341">
        <v>107</v>
      </c>
      <c r="L432" s="4341"/>
      <c r="S432" s="710"/>
      <c r="AD432" s="3137"/>
      <c r="AE432" s="3137"/>
      <c r="AF432" s="3137"/>
      <c r="AG432" s="3137"/>
      <c r="AH432" s="3137"/>
    </row>
    <row r="433" spans="1:46" s="1402" customFormat="1" ht="11.1" customHeight="1">
      <c r="A433" s="1952"/>
      <c r="B433" s="743"/>
      <c r="C433" s="743" t="s">
        <v>175</v>
      </c>
      <c r="D433" s="17"/>
      <c r="E433" s="17"/>
      <c r="F433" s="17"/>
      <c r="G433" s="17"/>
      <c r="H433" s="17"/>
      <c r="I433" s="144">
        <v>18</v>
      </c>
      <c r="J433" s="144">
        <v>27</v>
      </c>
      <c r="K433" s="4341">
        <v>39</v>
      </c>
      <c r="L433" s="4341"/>
      <c r="AD433" s="3137"/>
      <c r="AE433" s="3137"/>
      <c r="AF433" s="3137"/>
      <c r="AG433" s="3137"/>
      <c r="AH433" s="3137"/>
    </row>
    <row r="434" spans="1:46" s="691" customFormat="1" ht="11.1" customHeight="1">
      <c r="A434" s="1962"/>
      <c r="B434" s="32"/>
      <c r="C434" s="32" t="s">
        <v>2592</v>
      </c>
      <c r="D434" s="927"/>
      <c r="E434" s="927"/>
      <c r="F434" s="927"/>
      <c r="G434" s="927"/>
      <c r="H434" s="927"/>
      <c r="I434" s="3554">
        <v>1</v>
      </c>
      <c r="J434" s="554">
        <v>1</v>
      </c>
      <c r="K434" s="3149">
        <v>8</v>
      </c>
      <c r="L434" s="3149"/>
      <c r="AD434" s="3137"/>
      <c r="AE434" s="3137"/>
      <c r="AF434" s="3137"/>
      <c r="AG434" s="3137"/>
      <c r="AH434" s="3137"/>
      <c r="AI434" s="1402"/>
      <c r="AJ434" s="1402"/>
      <c r="AK434" s="1402"/>
      <c r="AL434" s="1402"/>
      <c r="AM434" s="1402"/>
      <c r="AN434" s="1402"/>
      <c r="AO434" s="1402"/>
      <c r="AP434" s="1402"/>
      <c r="AQ434" s="1402"/>
      <c r="AR434" s="1402"/>
      <c r="AS434" s="1402"/>
      <c r="AT434" s="1402"/>
    </row>
    <row r="435" spans="1:46" ht="11.1" customHeight="1">
      <c r="B435" s="1875"/>
      <c r="C435" s="1875"/>
      <c r="D435" s="1801"/>
      <c r="E435" s="1801"/>
      <c r="F435" s="1801"/>
      <c r="G435" s="1801"/>
      <c r="H435" s="1801"/>
      <c r="I435" s="668"/>
      <c r="J435" s="4327"/>
      <c r="K435" s="4327"/>
      <c r="L435" s="4327"/>
      <c r="M435" s="1875"/>
      <c r="N435" s="1875"/>
      <c r="O435" s="1875"/>
      <c r="P435" s="1875"/>
      <c r="Q435" s="1875"/>
      <c r="R435" s="1875"/>
      <c r="S435" s="1875"/>
      <c r="T435" s="1875"/>
      <c r="U435" s="1875"/>
      <c r="V435" s="1875"/>
      <c r="W435" s="1875"/>
      <c r="X435" s="1875"/>
      <c r="Y435" s="1875"/>
    </row>
    <row r="436" spans="1:46" ht="11.1" customHeight="1">
      <c r="A436" s="30" t="s">
        <v>1393</v>
      </c>
      <c r="B436" s="723"/>
      <c r="C436" s="723"/>
      <c r="D436" s="723"/>
      <c r="E436" s="723"/>
      <c r="F436" s="723"/>
      <c r="G436" s="723"/>
      <c r="H436" s="1958"/>
      <c r="I436" s="1854"/>
      <c r="J436" s="1854"/>
      <c r="K436" s="1854"/>
      <c r="L436" s="1854"/>
      <c r="M436" s="1854"/>
      <c r="N436" s="1854"/>
      <c r="O436" s="1854"/>
      <c r="P436" s="1854"/>
      <c r="Q436" s="162"/>
      <c r="R436" s="1854"/>
      <c r="S436" s="1854"/>
      <c r="T436" s="1854"/>
      <c r="U436" s="1854"/>
      <c r="V436" s="1854"/>
      <c r="W436" s="1854"/>
      <c r="X436" s="1854"/>
      <c r="Y436" s="1854"/>
      <c r="Z436" s="2214"/>
      <c r="AA436" s="2214"/>
      <c r="AB436" s="2214"/>
      <c r="AC436" s="2214"/>
    </row>
    <row r="437" spans="1:46" ht="11.1" customHeight="1">
      <c r="A437" s="4799" t="s">
        <v>4060</v>
      </c>
      <c r="B437" s="712"/>
      <c r="C437" s="712"/>
      <c r="D437" s="712"/>
      <c r="E437" s="712"/>
      <c r="F437" s="712"/>
      <c r="G437" s="712"/>
      <c r="H437" s="1854"/>
      <c r="I437" s="2214"/>
      <c r="J437" s="1854"/>
      <c r="K437" s="1854"/>
      <c r="L437" s="1854"/>
      <c r="M437" s="1854"/>
      <c r="N437" s="1854"/>
      <c r="O437" s="1854"/>
      <c r="P437" s="1854"/>
      <c r="Q437" s="1854"/>
      <c r="R437" s="1854"/>
      <c r="S437" s="1854"/>
      <c r="T437" s="1854"/>
      <c r="U437" s="1854"/>
      <c r="V437" s="1854"/>
      <c r="W437" s="1854"/>
      <c r="X437" s="1854"/>
      <c r="Y437" s="1854"/>
      <c r="Z437" s="2214"/>
      <c r="AA437" s="2214"/>
      <c r="AB437" s="2214"/>
      <c r="AC437" s="2214"/>
    </row>
    <row r="438" spans="1:46" s="1402" customFormat="1" ht="11.1" customHeight="1">
      <c r="A438" s="715"/>
      <c r="B438" s="5"/>
      <c r="C438" s="714"/>
      <c r="D438" s="652"/>
      <c r="E438" s="652"/>
      <c r="F438" s="652"/>
      <c r="H438" s="17"/>
      <c r="I438" s="144"/>
      <c r="J438" s="743"/>
      <c r="K438" s="743"/>
      <c r="O438" s="170"/>
      <c r="AD438" s="3137"/>
      <c r="AE438" s="3137"/>
      <c r="AF438" s="3137"/>
      <c r="AG438" s="3137"/>
      <c r="AH438" s="3137"/>
    </row>
    <row r="439" spans="1:46" s="1453" customFormat="1" ht="12.95" customHeight="1">
      <c r="A439" s="6644" t="s">
        <v>299</v>
      </c>
      <c r="B439" s="770" t="s">
        <v>222</v>
      </c>
      <c r="C439" s="770"/>
      <c r="D439" s="770"/>
      <c r="E439" s="770"/>
      <c r="F439" s="770"/>
      <c r="G439" s="770"/>
      <c r="H439" s="774"/>
      <c r="I439" s="774"/>
      <c r="J439" s="774"/>
      <c r="K439" s="767"/>
      <c r="L439" s="767"/>
      <c r="M439" s="767"/>
      <c r="N439" s="767"/>
      <c r="O439" s="769"/>
      <c r="P439" s="767"/>
      <c r="Q439" s="767"/>
      <c r="R439" s="767"/>
      <c r="S439" s="767"/>
      <c r="T439" s="767"/>
      <c r="U439" s="767"/>
      <c r="V439" s="767"/>
      <c r="W439" s="767"/>
      <c r="X439" s="767"/>
      <c r="Y439" s="1873"/>
      <c r="Z439" s="1873"/>
      <c r="AA439" s="1873"/>
      <c r="AB439" s="1873"/>
      <c r="AC439" s="1873"/>
      <c r="AD439" s="3936"/>
      <c r="AE439" s="3936"/>
      <c r="AF439" s="3936"/>
      <c r="AG439" s="3138"/>
      <c r="AH439" s="3138"/>
    </row>
    <row r="440" spans="1:46" s="1453" customFormat="1" ht="12.95" customHeight="1">
      <c r="A440" s="6644"/>
      <c r="B440" s="770" t="s">
        <v>495</v>
      </c>
      <c r="C440" s="770"/>
      <c r="D440" s="770"/>
      <c r="E440" s="770"/>
      <c r="F440" s="770"/>
      <c r="G440" s="770"/>
      <c r="H440" s="774"/>
      <c r="I440" s="774"/>
      <c r="J440" s="774"/>
      <c r="K440" s="767"/>
      <c r="L440" s="767"/>
      <c r="M440" s="767"/>
      <c r="N440" s="767"/>
      <c r="O440" s="767"/>
      <c r="P440" s="767"/>
      <c r="Q440" s="767"/>
      <c r="R440" s="767"/>
      <c r="S440" s="767"/>
      <c r="T440" s="767"/>
      <c r="U440" s="767"/>
      <c r="V440" s="767"/>
      <c r="W440" s="767"/>
      <c r="X440" s="767"/>
      <c r="Y440" s="1869"/>
      <c r="Z440" s="1869"/>
      <c r="AA440" s="1869"/>
      <c r="AB440" s="1869"/>
      <c r="AC440" s="1869"/>
      <c r="AD440" s="3789"/>
      <c r="AE440" s="3789"/>
      <c r="AF440" s="3789"/>
      <c r="AG440" s="3138"/>
      <c r="AH440" s="3138"/>
    </row>
    <row r="441" spans="1:46" s="662" customFormat="1" ht="11.1" customHeight="1">
      <c r="A441" s="211"/>
      <c r="B441" s="419"/>
      <c r="C441" s="419"/>
      <c r="D441" s="419"/>
      <c r="E441" s="419"/>
      <c r="F441" s="419"/>
      <c r="G441" s="419"/>
      <c r="H441" s="1604"/>
      <c r="I441" s="35"/>
      <c r="J441" s="35"/>
      <c r="K441" s="167"/>
      <c r="L441" s="35"/>
      <c r="M441" s="35"/>
      <c r="N441" s="35"/>
      <c r="O441" s="35"/>
      <c r="P441" s="35"/>
      <c r="Q441" s="35"/>
      <c r="R441" s="35"/>
      <c r="S441" s="35"/>
      <c r="T441" s="35"/>
      <c r="U441" s="35"/>
      <c r="V441" s="35"/>
      <c r="W441" s="35"/>
      <c r="X441" s="35"/>
      <c r="Y441" s="35"/>
      <c r="Z441" s="35"/>
      <c r="AA441" s="35"/>
      <c r="AB441" s="35"/>
      <c r="AC441" s="35"/>
    </row>
    <row r="442" spans="1:46" s="662" customFormat="1" ht="11.1" customHeight="1">
      <c r="A442" s="699"/>
      <c r="B442" s="27"/>
      <c r="C442" s="701"/>
      <c r="D442" s="27"/>
      <c r="E442" s="27"/>
      <c r="F442" s="27"/>
      <c r="G442" s="27"/>
      <c r="H442" s="27"/>
      <c r="I442" s="89"/>
      <c r="J442" s="89"/>
      <c r="K442" s="5214"/>
      <c r="L442" s="24"/>
      <c r="M442" s="24"/>
      <c r="N442" s="24"/>
      <c r="O442" s="24"/>
      <c r="P442" s="24"/>
      <c r="Q442" s="24"/>
      <c r="R442" s="24"/>
      <c r="S442" s="24"/>
      <c r="T442" s="24"/>
      <c r="U442" s="24"/>
      <c r="V442" s="24"/>
      <c r="W442" s="24"/>
      <c r="X442" s="24"/>
      <c r="Y442" s="24"/>
      <c r="Z442" s="24"/>
      <c r="AA442" s="24"/>
      <c r="AB442" s="24"/>
      <c r="AC442" s="24"/>
    </row>
    <row r="443" spans="1:46" s="700" customFormat="1" ht="11.1" customHeight="1">
      <c r="A443" s="531" t="s">
        <v>1322</v>
      </c>
      <c r="B443" s="700" t="s">
        <v>2396</v>
      </c>
      <c r="K443" s="1589"/>
    </row>
    <row r="444" spans="1:46" s="700" customFormat="1" ht="11.1" customHeight="1">
      <c r="A444" s="531" t="s">
        <v>831</v>
      </c>
      <c r="B444" s="1590" t="s">
        <v>1567</v>
      </c>
      <c r="C444" s="1590"/>
      <c r="D444" s="1590"/>
      <c r="E444" s="1590"/>
      <c r="F444" s="1590"/>
      <c r="G444" s="1590"/>
      <c r="H444" s="1590"/>
      <c r="K444" s="1589"/>
    </row>
    <row r="445" spans="1:46" s="700" customFormat="1" ht="11.1" customHeight="1">
      <c r="A445" s="5184" t="s">
        <v>2888</v>
      </c>
      <c r="B445" s="533" t="s">
        <v>2885</v>
      </c>
      <c r="C445" s="1590"/>
      <c r="D445" s="1590"/>
      <c r="E445" s="1590"/>
      <c r="F445" s="1590"/>
      <c r="G445" s="1590"/>
      <c r="H445" s="1590"/>
      <c r="K445" s="1589"/>
    </row>
    <row r="446" spans="1:46" s="700" customFormat="1" ht="11.1" customHeight="1">
      <c r="A446" s="700" t="s">
        <v>2887</v>
      </c>
      <c r="B446" s="533" t="s">
        <v>2886</v>
      </c>
      <c r="C446" s="533"/>
      <c r="D446" s="533"/>
      <c r="E446" s="533"/>
      <c r="F446" s="533"/>
      <c r="G446" s="533"/>
      <c r="H446" s="533"/>
      <c r="I446" s="1592"/>
      <c r="J446" s="1592"/>
      <c r="K446" s="1589"/>
    </row>
    <row r="447" spans="1:46" s="700" customFormat="1" ht="11.1" customHeight="1">
      <c r="A447" s="700" t="s">
        <v>4048</v>
      </c>
      <c r="B447" s="533" t="s">
        <v>4051</v>
      </c>
      <c r="C447" s="533"/>
      <c r="D447" s="533"/>
      <c r="E447" s="533"/>
      <c r="F447" s="533"/>
      <c r="G447" s="533"/>
      <c r="H447" s="533"/>
      <c r="I447" s="1592"/>
      <c r="J447" s="1592"/>
      <c r="K447" s="1589"/>
    </row>
    <row r="448" spans="1:46" s="700" customFormat="1" ht="11.1" customHeight="1">
      <c r="A448" s="5185" t="s">
        <v>2263</v>
      </c>
      <c r="B448" s="1593" t="s">
        <v>2883</v>
      </c>
      <c r="C448" s="2706"/>
      <c r="D448" s="2706"/>
      <c r="E448" s="2706"/>
      <c r="F448" s="2706"/>
      <c r="G448" s="2706"/>
      <c r="H448" s="2706"/>
      <c r="I448" s="1592"/>
      <c r="J448" s="1592"/>
      <c r="K448" s="1589"/>
    </row>
    <row r="449" spans="1:11" s="700" customFormat="1" ht="11.1" customHeight="1">
      <c r="A449" s="5185"/>
      <c r="B449" s="1593" t="s">
        <v>2897</v>
      </c>
      <c r="C449" s="2706"/>
      <c r="D449" s="2706"/>
      <c r="E449" s="2706"/>
      <c r="F449" s="2706"/>
      <c r="G449" s="2706"/>
      <c r="H449" s="2706"/>
      <c r="I449" s="1592"/>
      <c r="J449" s="1592"/>
      <c r="K449" s="1589"/>
    </row>
    <row r="450" spans="1:11" s="1593" customFormat="1" ht="11.1" customHeight="1">
      <c r="A450" s="5185"/>
      <c r="B450" s="1593" t="s">
        <v>2884</v>
      </c>
      <c r="K450" s="522"/>
    </row>
    <row r="451" spans="1:11" s="700" customFormat="1" ht="11.1" customHeight="1">
      <c r="A451" s="1593" t="s">
        <v>1877</v>
      </c>
      <c r="B451" s="1593" t="s">
        <v>2309</v>
      </c>
      <c r="C451" s="1593"/>
      <c r="D451" s="1593"/>
      <c r="E451" s="1593"/>
      <c r="F451" s="1593"/>
      <c r="G451" s="1593"/>
      <c r="H451" s="1593"/>
      <c r="K451" s="1589"/>
    </row>
    <row r="452" spans="1:11" s="700" customFormat="1" ht="11.1" customHeight="1">
      <c r="A452" s="5186" t="s">
        <v>2889</v>
      </c>
      <c r="B452" s="700" t="s">
        <v>2891</v>
      </c>
      <c r="D452" s="1593"/>
      <c r="E452" s="1593"/>
      <c r="F452" s="1593"/>
      <c r="G452" s="1593"/>
      <c r="H452" s="1593"/>
      <c r="K452" s="1589"/>
    </row>
    <row r="453" spans="1:11" s="700" customFormat="1" ht="11.1" customHeight="1">
      <c r="A453" s="5187" t="s">
        <v>2890</v>
      </c>
      <c r="B453" s="700" t="s">
        <v>2892</v>
      </c>
      <c r="K453" s="1589"/>
    </row>
    <row r="454" spans="1:11" s="700" customFormat="1" ht="11.1" customHeight="1">
      <c r="A454" s="531" t="s">
        <v>544</v>
      </c>
      <c r="B454" s="700" t="s">
        <v>1586</v>
      </c>
      <c r="K454" s="1589"/>
    </row>
    <row r="455" spans="1:11" s="700" customFormat="1" ht="11.1" customHeight="1">
      <c r="A455" s="531" t="s">
        <v>574</v>
      </c>
      <c r="B455" s="700" t="s">
        <v>2893</v>
      </c>
      <c r="K455" s="1589"/>
    </row>
    <row r="456" spans="1:11" s="700" customFormat="1" ht="11.1" customHeight="1">
      <c r="A456" s="531"/>
      <c r="B456" s="700" t="s">
        <v>2894</v>
      </c>
      <c r="K456" s="1589"/>
    </row>
    <row r="457" spans="1:11" s="700" customFormat="1" ht="11.1" customHeight="1">
      <c r="A457" s="531" t="s">
        <v>832</v>
      </c>
      <c r="B457" s="700" t="s">
        <v>1596</v>
      </c>
      <c r="K457" s="1589"/>
    </row>
    <row r="458" spans="1:11" s="700" customFormat="1" ht="11.1" customHeight="1">
      <c r="A458" s="531" t="s">
        <v>1323</v>
      </c>
      <c r="B458" s="700" t="s">
        <v>1568</v>
      </c>
      <c r="C458" s="1591"/>
      <c r="D458" s="1591"/>
      <c r="E458" s="1591"/>
      <c r="F458" s="1591"/>
      <c r="G458" s="1591"/>
      <c r="H458" s="1591"/>
      <c r="K458" s="1589"/>
    </row>
    <row r="459" spans="1:11" s="700" customFormat="1" ht="11.1" customHeight="1">
      <c r="A459" s="531" t="s">
        <v>618</v>
      </c>
      <c r="B459" s="700" t="s">
        <v>2895</v>
      </c>
      <c r="E459" s="1591"/>
      <c r="F459" s="1591"/>
      <c r="G459" s="1591"/>
      <c r="H459" s="1591"/>
      <c r="K459" s="1589"/>
    </row>
    <row r="460" spans="1:11" s="700" customFormat="1" ht="11.1" customHeight="1">
      <c r="A460" s="531"/>
      <c r="B460" s="700" t="s">
        <v>2896</v>
      </c>
    </row>
    <row r="461" spans="1:11" s="700" customFormat="1" ht="11.1" customHeight="1">
      <c r="A461" s="533" t="s">
        <v>1324</v>
      </c>
      <c r="B461" s="700" t="s">
        <v>1570</v>
      </c>
      <c r="I461" s="1592"/>
      <c r="J461" s="1592"/>
    </row>
    <row r="462" spans="1:11" s="700" customFormat="1" ht="11.1" customHeight="1">
      <c r="A462" s="531" t="s">
        <v>1569</v>
      </c>
      <c r="B462" s="700" t="s">
        <v>1587</v>
      </c>
      <c r="C462" s="1590"/>
      <c r="D462" s="1590"/>
      <c r="E462" s="1590"/>
      <c r="F462" s="1590"/>
      <c r="G462" s="1590"/>
      <c r="H462" s="1590"/>
      <c r="K462" s="712"/>
    </row>
    <row r="463" spans="1:11" s="700" customFormat="1" ht="11.1" customHeight="1">
      <c r="A463" s="700" t="s">
        <v>2693</v>
      </c>
      <c r="B463" s="700" t="s">
        <v>2763</v>
      </c>
      <c r="C463" s="1590"/>
      <c r="D463" s="1590"/>
      <c r="E463" s="1590"/>
      <c r="F463" s="1590"/>
      <c r="G463" s="1590"/>
      <c r="H463" s="1590"/>
    </row>
    <row r="464" spans="1:11" s="700" customFormat="1" ht="11.1" customHeight="1">
      <c r="A464" s="700" t="s">
        <v>4049</v>
      </c>
      <c r="C464" s="1590"/>
      <c r="D464" s="1590"/>
      <c r="E464" s="1590"/>
      <c r="F464" s="1590"/>
      <c r="G464" s="1590"/>
      <c r="H464" s="1590"/>
    </row>
    <row r="465" spans="1:34" s="700" customFormat="1" ht="11.1" customHeight="1">
      <c r="A465" s="700" t="s">
        <v>4050</v>
      </c>
      <c r="B465" s="700" t="s">
        <v>4052</v>
      </c>
      <c r="C465" s="1590"/>
      <c r="D465" s="1590"/>
      <c r="E465" s="1590"/>
      <c r="F465" s="1590"/>
      <c r="G465" s="1590"/>
      <c r="H465" s="1590"/>
    </row>
    <row r="466" spans="1:34" s="700" customFormat="1" ht="11.1" customHeight="1">
      <c r="A466" s="700" t="s">
        <v>2691</v>
      </c>
      <c r="B466" s="700" t="s">
        <v>2692</v>
      </c>
      <c r="C466" s="1590"/>
      <c r="D466" s="1590"/>
      <c r="E466" s="1590"/>
      <c r="F466" s="1590"/>
      <c r="G466" s="1590"/>
      <c r="H466" s="1590"/>
    </row>
    <row r="467" spans="1:34" s="700" customFormat="1" ht="11.1" customHeight="1">
      <c r="A467" s="563" t="s">
        <v>3576</v>
      </c>
      <c r="B467" s="563" t="s">
        <v>3577</v>
      </c>
      <c r="C467" s="3730"/>
      <c r="D467" s="3730"/>
      <c r="E467" s="3730"/>
      <c r="F467" s="3730"/>
      <c r="G467" s="3730"/>
      <c r="H467" s="3730"/>
      <c r="I467" s="5188"/>
      <c r="J467" s="563"/>
      <c r="K467" s="563"/>
      <c r="L467" s="563"/>
      <c r="M467" s="563"/>
      <c r="N467" s="563"/>
      <c r="O467" s="563"/>
      <c r="P467" s="563"/>
      <c r="Q467" s="563"/>
      <c r="R467" s="563"/>
      <c r="S467" s="563"/>
      <c r="T467" s="563"/>
      <c r="U467" s="563"/>
      <c r="V467" s="563"/>
      <c r="W467" s="563"/>
      <c r="X467" s="563"/>
      <c r="Y467" s="563"/>
      <c r="Z467" s="563"/>
      <c r="AA467" s="563"/>
      <c r="AB467" s="563"/>
      <c r="AC467" s="563"/>
    </row>
    <row r="468" spans="1:34" s="1486" customFormat="1" ht="11.1" customHeight="1">
      <c r="A468" s="531"/>
      <c r="B468" s="3137"/>
      <c r="C468" s="3170"/>
      <c r="D468" s="3170"/>
      <c r="E468" s="3170"/>
      <c r="F468" s="3170"/>
      <c r="G468" s="3170"/>
      <c r="H468" s="3170"/>
      <c r="K468" s="668"/>
    </row>
    <row r="469" spans="1:34" s="1486" customFormat="1" ht="11.1" customHeight="1">
      <c r="A469" s="721" t="s">
        <v>4159</v>
      </c>
      <c r="B469" s="721"/>
      <c r="C469" s="3170"/>
      <c r="D469" s="3170"/>
      <c r="E469" s="3170"/>
      <c r="F469" s="3170"/>
      <c r="G469" s="3170"/>
      <c r="H469" s="3170"/>
      <c r="K469" s="3164"/>
    </row>
    <row r="470" spans="1:34" s="1486" customFormat="1" ht="11.1" customHeight="1">
      <c r="A470" s="721" t="s">
        <v>4158</v>
      </c>
      <c r="B470" s="721"/>
      <c r="C470" s="3170"/>
      <c r="D470" s="3170"/>
      <c r="E470" s="3170"/>
      <c r="F470" s="3170"/>
      <c r="G470" s="3170"/>
      <c r="H470" s="3170"/>
      <c r="K470" s="3164"/>
    </row>
    <row r="471" spans="1:34" s="1486" customFormat="1" ht="11.1" customHeight="1">
      <c r="A471" s="4782"/>
      <c r="B471" s="688"/>
      <c r="C471" s="688"/>
      <c r="D471" s="688"/>
      <c r="E471" s="749"/>
      <c r="F471" s="749"/>
      <c r="G471" s="749"/>
      <c r="H471" s="1402"/>
      <c r="I471" s="1402"/>
      <c r="O471" s="668"/>
    </row>
    <row r="472" spans="1:34" s="1453" customFormat="1" ht="12.95" customHeight="1">
      <c r="A472" s="6644" t="s">
        <v>471</v>
      </c>
      <c r="B472" s="770" t="s">
        <v>818</v>
      </c>
      <c r="C472" s="770"/>
      <c r="D472" s="770"/>
      <c r="E472" s="770"/>
      <c r="F472" s="771"/>
      <c r="G472" s="771"/>
      <c r="H472" s="771"/>
      <c r="I472" s="770"/>
      <c r="J472" s="774"/>
      <c r="K472" s="774"/>
      <c r="L472" s="774"/>
      <c r="M472" s="767"/>
      <c r="N472" s="767"/>
      <c r="O472" s="767"/>
      <c r="P472" s="767"/>
      <c r="Q472" s="767"/>
      <c r="R472" s="769"/>
      <c r="S472" s="767"/>
      <c r="T472" s="767"/>
      <c r="U472" s="767"/>
      <c r="V472" s="767"/>
      <c r="W472" s="767"/>
      <c r="X472" s="767"/>
      <c r="Y472" s="775"/>
      <c r="Z472" s="775"/>
      <c r="AA472" s="775"/>
      <c r="AB472" s="775"/>
      <c r="AC472" s="775"/>
      <c r="AD472" s="1717"/>
      <c r="AE472" s="1717"/>
      <c r="AF472" s="1717"/>
      <c r="AG472" s="3138"/>
      <c r="AH472" s="3138"/>
    </row>
    <row r="473" spans="1:34" s="1453" customFormat="1" ht="12.95" customHeight="1">
      <c r="A473" s="6644"/>
      <c r="B473" s="770" t="s">
        <v>881</v>
      </c>
      <c r="C473" s="770"/>
      <c r="D473" s="770"/>
      <c r="E473" s="770"/>
      <c r="F473" s="771"/>
      <c r="G473" s="771"/>
      <c r="H473" s="771"/>
      <c r="I473" s="770"/>
      <c r="J473" s="774"/>
      <c r="K473" s="774"/>
      <c r="L473" s="774"/>
      <c r="M473" s="767"/>
      <c r="N473" s="767"/>
      <c r="O473" s="767"/>
      <c r="P473" s="767"/>
      <c r="Q473" s="767"/>
      <c r="R473" s="767"/>
      <c r="S473" s="767"/>
      <c r="T473" s="767"/>
      <c r="U473" s="767"/>
      <c r="V473" s="767"/>
      <c r="W473" s="767"/>
      <c r="X473" s="767"/>
      <c r="Y473" s="1968"/>
      <c r="Z473" s="1968"/>
      <c r="AA473" s="1968"/>
      <c r="AB473" s="1968"/>
      <c r="AC473" s="1968"/>
      <c r="AD473" s="1207"/>
      <c r="AE473" s="1207"/>
      <c r="AF473" s="1207"/>
      <c r="AG473" s="3138"/>
      <c r="AH473" s="3138"/>
    </row>
    <row r="474" spans="1:34" s="662" customFormat="1" ht="11.1" customHeight="1">
      <c r="A474" s="212"/>
      <c r="B474" s="2"/>
      <c r="C474" s="43"/>
      <c r="D474" s="2"/>
      <c r="E474" s="2"/>
      <c r="F474" s="2"/>
      <c r="G474" s="2"/>
      <c r="H474" s="2"/>
      <c r="I474" s="2"/>
      <c r="J474" s="35"/>
      <c r="K474" s="35"/>
      <c r="L474" s="35"/>
      <c r="M474" s="35"/>
      <c r="N474" s="35"/>
      <c r="O474" s="35"/>
      <c r="P474" s="35"/>
      <c r="Q474" s="35"/>
      <c r="R474" s="167"/>
      <c r="S474" s="35"/>
      <c r="T474" s="35"/>
      <c r="U474" s="35"/>
      <c r="V474" s="35"/>
      <c r="W474" s="35"/>
      <c r="X474" s="2"/>
      <c r="Y474" s="35"/>
      <c r="Z474" s="35"/>
      <c r="AA474" s="35"/>
      <c r="AB474" s="35"/>
      <c r="AC474" s="35"/>
    </row>
    <row r="475" spans="1:34" s="1096" customFormat="1" ht="11.1" customHeight="1">
      <c r="A475" s="811"/>
      <c r="B475" s="811"/>
      <c r="C475" s="811"/>
      <c r="D475" s="811"/>
      <c r="E475" s="811"/>
      <c r="F475" s="811"/>
      <c r="G475" s="811"/>
      <c r="H475" s="811"/>
      <c r="I475" s="4479">
        <v>2004</v>
      </c>
      <c r="J475" s="1392">
        <v>2005</v>
      </c>
      <c r="K475" s="1392">
        <v>2006</v>
      </c>
      <c r="L475" s="3169">
        <v>2007</v>
      </c>
      <c r="M475" s="3169">
        <v>2008</v>
      </c>
      <c r="N475" s="3169">
        <v>2009</v>
      </c>
      <c r="O475" s="3169">
        <v>2010</v>
      </c>
      <c r="P475" s="3169">
        <v>2011</v>
      </c>
      <c r="Q475" s="3169">
        <v>2012</v>
      </c>
      <c r="R475" s="3169">
        <v>2013</v>
      </c>
      <c r="S475" s="3169">
        <v>2014</v>
      </c>
      <c r="T475" s="3169">
        <v>2015</v>
      </c>
      <c r="U475" s="3169">
        <v>2016</v>
      </c>
      <c r="V475" s="3169">
        <v>2017</v>
      </c>
      <c r="W475" s="3169">
        <v>2018</v>
      </c>
      <c r="X475" s="3169">
        <v>2019</v>
      </c>
      <c r="Y475" s="4145">
        <v>2020</v>
      </c>
      <c r="Z475" s="4145"/>
    </row>
    <row r="476" spans="1:34" s="1486" customFormat="1" ht="11.1" customHeight="1">
      <c r="A476" s="674"/>
      <c r="B476" s="81"/>
      <c r="C476" s="81"/>
      <c r="D476" s="81"/>
      <c r="E476" s="81"/>
      <c r="F476" s="81"/>
      <c r="G476" s="81"/>
      <c r="H476" s="81"/>
      <c r="I476" s="3855"/>
      <c r="J476" s="912"/>
      <c r="K476" s="912"/>
      <c r="L476" s="1965"/>
      <c r="M476" s="1965"/>
      <c r="N476" s="1965"/>
      <c r="O476" s="1965"/>
      <c r="P476" s="1965"/>
      <c r="Q476" s="1965"/>
      <c r="R476" s="1965"/>
      <c r="S476" s="1965"/>
      <c r="T476" s="1965"/>
      <c r="U476" s="1965"/>
      <c r="V476" s="1965"/>
      <c r="W476" s="1965"/>
      <c r="X476" s="1965"/>
      <c r="Y476" s="1441"/>
      <c r="Z476" s="1441"/>
      <c r="AA476" s="4356"/>
      <c r="AB476" s="4356"/>
      <c r="AC476" s="4356"/>
    </row>
    <row r="477" spans="1:34" s="1486" customFormat="1" ht="11.1" customHeight="1">
      <c r="A477" s="229" t="s">
        <v>244</v>
      </c>
      <c r="B477" s="1400" t="s">
        <v>774</v>
      </c>
      <c r="C477" s="2311"/>
      <c r="D477" s="2311"/>
      <c r="E477" s="2333"/>
      <c r="F477" s="1855"/>
      <c r="G477" s="1855"/>
      <c r="H477" s="1855"/>
      <c r="I477" s="222">
        <v>266.26</v>
      </c>
      <c r="J477" s="222">
        <v>309.08</v>
      </c>
      <c r="K477" s="222">
        <v>382</v>
      </c>
      <c r="L477" s="222">
        <v>389.48</v>
      </c>
      <c r="M477" s="222">
        <v>452.81</v>
      </c>
      <c r="N477" s="222">
        <v>397.27</v>
      </c>
      <c r="O477" s="222">
        <v>403.41</v>
      </c>
      <c r="P477" s="222">
        <v>431.86</v>
      </c>
      <c r="Q477" s="222">
        <v>464.91</v>
      </c>
      <c r="R477" s="222">
        <v>471.51</v>
      </c>
      <c r="S477" s="222">
        <v>486.7</v>
      </c>
      <c r="T477" s="388">
        <v>525.11</v>
      </c>
      <c r="U477" s="388">
        <v>561.76</v>
      </c>
      <c r="V477" s="388">
        <v>625.30999999999995</v>
      </c>
      <c r="W477" s="388">
        <v>699.15</v>
      </c>
      <c r="X477" s="388">
        <v>769.46</v>
      </c>
      <c r="Y477" s="388">
        <v>783.59</v>
      </c>
      <c r="Z477" s="388"/>
      <c r="AA477" s="4336"/>
      <c r="AB477" s="388"/>
      <c r="AC477" s="388"/>
      <c r="AD477" s="388"/>
      <c r="AE477" s="388"/>
      <c r="AF477" s="388"/>
    </row>
    <row r="478" spans="1:34" s="1486" customFormat="1" ht="11.1" customHeight="1">
      <c r="A478" s="4196"/>
      <c r="B478" s="1400"/>
      <c r="C478" s="2311" t="s">
        <v>58</v>
      </c>
      <c r="D478" s="2311"/>
      <c r="E478" s="2333"/>
      <c r="F478" s="1855"/>
      <c r="G478" s="1855"/>
      <c r="H478" s="1855"/>
      <c r="I478" s="222">
        <v>270.54000000000002</v>
      </c>
      <c r="J478" s="222">
        <v>312.77999999999997</v>
      </c>
      <c r="K478" s="222">
        <v>396.7</v>
      </c>
      <c r="L478" s="222">
        <v>395.1</v>
      </c>
      <c r="M478" s="222">
        <v>455.05</v>
      </c>
      <c r="N478" s="222">
        <v>402.2</v>
      </c>
      <c r="O478" s="222">
        <v>409.03</v>
      </c>
      <c r="P478" s="222">
        <v>435.51</v>
      </c>
      <c r="Q478" s="222">
        <v>467.17</v>
      </c>
      <c r="R478" s="222">
        <v>473.79</v>
      </c>
      <c r="S478" s="222">
        <v>488.65</v>
      </c>
      <c r="T478" s="388">
        <v>526.36</v>
      </c>
      <c r="U478" s="388">
        <v>562.71</v>
      </c>
      <c r="V478" s="388">
        <v>626.74</v>
      </c>
      <c r="W478" s="388">
        <v>700.06</v>
      </c>
      <c r="X478" s="4336">
        <v>771.8</v>
      </c>
      <c r="Y478" s="4336">
        <v>786.32</v>
      </c>
      <c r="Z478" s="4336"/>
      <c r="AA478" s="4336"/>
      <c r="AB478" s="388"/>
      <c r="AC478" s="388"/>
      <c r="AD478" s="388"/>
      <c r="AE478" s="388"/>
      <c r="AF478" s="388"/>
    </row>
    <row r="479" spans="1:34" s="1382" customFormat="1" ht="11.1" customHeight="1">
      <c r="A479" s="22"/>
      <c r="B479" s="1400"/>
      <c r="C479" s="908" t="s">
        <v>661</v>
      </c>
      <c r="D479" s="908"/>
      <c r="E479" s="2332"/>
      <c r="F479" s="22"/>
      <c r="G479" s="22"/>
      <c r="H479" s="22"/>
      <c r="I479" s="222">
        <v>-4.28</v>
      </c>
      <c r="J479" s="222">
        <v>-3.71</v>
      </c>
      <c r="K479" s="222">
        <v>-14.7</v>
      </c>
      <c r="L479" s="222">
        <v>-5.62</v>
      </c>
      <c r="M479" s="222">
        <v>-2.2400000000000002</v>
      </c>
      <c r="N479" s="222">
        <v>-4.92</v>
      </c>
      <c r="O479" s="222">
        <v>-5.62</v>
      </c>
      <c r="P479" s="222">
        <v>-3.65</v>
      </c>
      <c r="Q479" s="222">
        <v>-2.2599999999999998</v>
      </c>
      <c r="R479" s="222">
        <v>-2.2799999999999998</v>
      </c>
      <c r="S479" s="222">
        <v>-1.95</v>
      </c>
      <c r="T479" s="388">
        <v>-1.25</v>
      </c>
      <c r="U479" s="388">
        <v>-0.95</v>
      </c>
      <c r="V479" s="388">
        <v>-1.43</v>
      </c>
      <c r="W479" s="388">
        <v>-0.86</v>
      </c>
      <c r="X479" s="4348">
        <v>-2.34</v>
      </c>
      <c r="Y479" s="4348">
        <v>-2.73</v>
      </c>
      <c r="Z479" s="4348"/>
      <c r="AA479" s="4348"/>
      <c r="AB479" s="2334"/>
      <c r="AC479" s="2334"/>
      <c r="AD479" s="2334"/>
      <c r="AE479" s="2334"/>
      <c r="AF479" s="2334"/>
    </row>
    <row r="480" spans="1:34" s="1486" customFormat="1" ht="11.1" customHeight="1">
      <c r="A480" s="4336"/>
      <c r="B480" s="615"/>
      <c r="C480" s="908" t="s">
        <v>2720</v>
      </c>
      <c r="D480" s="615"/>
      <c r="E480" s="282"/>
      <c r="I480" s="388"/>
      <c r="J480" s="388"/>
      <c r="K480" s="388"/>
      <c r="L480" s="388"/>
      <c r="M480" s="388"/>
      <c r="N480" s="388"/>
      <c r="O480" s="388"/>
      <c r="P480" s="388"/>
      <c r="Q480" s="388"/>
      <c r="R480" s="388"/>
      <c r="S480" s="388"/>
      <c r="T480" s="388"/>
      <c r="U480" s="388"/>
      <c r="V480" s="388"/>
      <c r="W480" s="388">
        <v>-0.05</v>
      </c>
      <c r="X480" s="4348"/>
      <c r="Y480" s="4348"/>
      <c r="Z480" s="4348"/>
      <c r="AA480" s="4336"/>
      <c r="AB480" s="388"/>
      <c r="AC480" s="388"/>
      <c r="AD480" s="388"/>
      <c r="AE480" s="388"/>
      <c r="AF480" s="388"/>
    </row>
    <row r="481" spans="1:32" s="1486" customFormat="1" ht="11.1" customHeight="1">
      <c r="A481" s="4196"/>
      <c r="B481" s="615"/>
      <c r="C481" s="908"/>
      <c r="D481" s="615"/>
      <c r="E481" s="282"/>
      <c r="F481" s="1855"/>
      <c r="G481" s="1855"/>
      <c r="H481" s="1855"/>
      <c r="I481" s="222"/>
      <c r="J481" s="222"/>
      <c r="K481" s="222"/>
      <c r="L481" s="222"/>
      <c r="M481" s="222"/>
      <c r="N481" s="222"/>
      <c r="O481" s="222"/>
      <c r="P481" s="222"/>
      <c r="Q481" s="222"/>
      <c r="R481" s="222"/>
      <c r="S481" s="222"/>
      <c r="T481" s="388"/>
      <c r="U481" s="388"/>
      <c r="V481" s="388"/>
      <c r="W481" s="388"/>
      <c r="X481" s="4336"/>
      <c r="Y481" s="4336"/>
      <c r="Z481" s="4336"/>
      <c r="AA481" s="4336"/>
      <c r="AB481" s="388"/>
      <c r="AC481" s="388"/>
      <c r="AD481" s="388"/>
      <c r="AE481" s="388"/>
      <c r="AF481" s="388"/>
    </row>
    <row r="482" spans="1:32" s="1486" customFormat="1" ht="11.1" customHeight="1">
      <c r="A482" s="4196"/>
      <c r="B482" s="1400" t="s">
        <v>415</v>
      </c>
      <c r="C482" s="2311"/>
      <c r="D482" s="2311"/>
      <c r="E482" s="2333"/>
      <c r="F482" s="1855"/>
      <c r="G482" s="1855"/>
      <c r="H482" s="1855"/>
      <c r="I482" s="222">
        <v>247.02</v>
      </c>
      <c r="J482" s="222">
        <v>247.02</v>
      </c>
      <c r="K482" s="222">
        <v>288.63</v>
      </c>
      <c r="L482" s="222">
        <v>349.92</v>
      </c>
      <c r="M482" s="222">
        <v>421.5</v>
      </c>
      <c r="N482" s="222">
        <v>395.55</v>
      </c>
      <c r="O482" s="222">
        <v>377.78</v>
      </c>
      <c r="P482" s="222">
        <v>395.1</v>
      </c>
      <c r="Q482" s="222">
        <v>412.27</v>
      </c>
      <c r="R482" s="222">
        <v>437.79</v>
      </c>
      <c r="S482" s="222">
        <v>450.92</v>
      </c>
      <c r="T482" s="388">
        <v>471.08</v>
      </c>
      <c r="U482" s="388">
        <v>500.61</v>
      </c>
      <c r="V482" s="388">
        <v>558.86</v>
      </c>
      <c r="W482" s="388">
        <v>604.32000000000005</v>
      </c>
      <c r="X482" s="388">
        <v>634.12</v>
      </c>
      <c r="Y482" s="388">
        <v>646.22</v>
      </c>
      <c r="Z482" s="388"/>
      <c r="AA482" s="4336"/>
      <c r="AB482" s="388"/>
      <c r="AC482" s="388"/>
      <c r="AD482" s="388"/>
      <c r="AE482" s="388"/>
      <c r="AF482" s="388"/>
    </row>
    <row r="483" spans="1:32" s="1486" customFormat="1" ht="11.1" customHeight="1">
      <c r="A483" s="4196"/>
      <c r="B483" s="1400"/>
      <c r="C483" s="2311" t="s">
        <v>662</v>
      </c>
      <c r="D483" s="2311"/>
      <c r="E483" s="2333"/>
      <c r="F483" s="1855"/>
      <c r="G483" s="1855"/>
      <c r="H483" s="1855"/>
      <c r="I483" s="222">
        <v>232.57</v>
      </c>
      <c r="J483" s="222">
        <v>221.77</v>
      </c>
      <c r="K483" s="222">
        <v>278.05</v>
      </c>
      <c r="L483" s="222">
        <v>327.29000000000002</v>
      </c>
      <c r="M483" s="222">
        <v>399.7</v>
      </c>
      <c r="N483" s="222">
        <v>384.49</v>
      </c>
      <c r="O483" s="222">
        <v>373.5</v>
      </c>
      <c r="P483" s="222">
        <v>388.97</v>
      </c>
      <c r="Q483" s="222">
        <v>401.04</v>
      </c>
      <c r="R483" s="222">
        <v>422.62</v>
      </c>
      <c r="S483" s="222">
        <v>442.98</v>
      </c>
      <c r="T483" s="388">
        <v>453.97</v>
      </c>
      <c r="U483" s="388">
        <v>481.71</v>
      </c>
      <c r="V483" s="388">
        <v>506.74</v>
      </c>
      <c r="W483" s="388">
        <v>567.51</v>
      </c>
      <c r="X483" s="388">
        <v>608.24</v>
      </c>
      <c r="Y483" s="388">
        <v>624.73</v>
      </c>
      <c r="Z483" s="388"/>
      <c r="AA483" s="4336"/>
      <c r="AB483" s="388"/>
      <c r="AC483" s="388"/>
      <c r="AD483" s="388"/>
      <c r="AE483" s="388"/>
      <c r="AF483" s="388"/>
    </row>
    <row r="484" spans="1:32" s="1382" customFormat="1" ht="11.1" customHeight="1">
      <c r="A484" s="22"/>
      <c r="B484" s="1400"/>
      <c r="C484" s="2311" t="s">
        <v>663</v>
      </c>
      <c r="D484" s="2311"/>
      <c r="E484" s="2331"/>
      <c r="F484" s="22"/>
      <c r="G484" s="22"/>
      <c r="H484" s="22"/>
      <c r="I484" s="222">
        <v>14.44</v>
      </c>
      <c r="J484" s="222">
        <v>25.25</v>
      </c>
      <c r="K484" s="222">
        <v>10.55</v>
      </c>
      <c r="L484" s="222">
        <v>22.62</v>
      </c>
      <c r="M484" s="222">
        <v>21.79</v>
      </c>
      <c r="N484" s="222">
        <v>11.06</v>
      </c>
      <c r="O484" s="222">
        <v>4.28</v>
      </c>
      <c r="P484" s="222">
        <v>6.13</v>
      </c>
      <c r="Q484" s="222">
        <v>11.23</v>
      </c>
      <c r="R484" s="222">
        <v>15.17</v>
      </c>
      <c r="S484" s="222">
        <v>7.94</v>
      </c>
      <c r="T484" s="388">
        <v>17.11</v>
      </c>
      <c r="U484" s="388">
        <v>18.899999999999999</v>
      </c>
      <c r="V484" s="388">
        <v>52.12</v>
      </c>
      <c r="W484" s="388">
        <v>36.81</v>
      </c>
      <c r="X484" s="388">
        <v>25.88</v>
      </c>
      <c r="Y484" s="388">
        <v>21.49</v>
      </c>
      <c r="Z484" s="388"/>
      <c r="AA484" s="4348"/>
      <c r="AB484" s="2334"/>
      <c r="AC484" s="2334"/>
      <c r="AD484" s="2334"/>
      <c r="AE484" s="2334"/>
      <c r="AF484" s="2334"/>
    </row>
    <row r="485" spans="1:32" s="1486" customFormat="1" ht="11.1" customHeight="1">
      <c r="A485" s="4196"/>
      <c r="B485" s="615"/>
      <c r="C485" s="615"/>
      <c r="D485" s="615"/>
      <c r="E485" s="282"/>
      <c r="F485" s="1855"/>
      <c r="G485" s="1855"/>
      <c r="H485" s="1855"/>
      <c r="I485" s="222"/>
      <c r="J485" s="222"/>
      <c r="K485" s="222"/>
      <c r="L485" s="222"/>
      <c r="M485" s="222"/>
      <c r="N485" s="222"/>
      <c r="O485" s="222"/>
      <c r="P485" s="222"/>
      <c r="Q485" s="222"/>
      <c r="R485" s="222"/>
      <c r="S485" s="222"/>
      <c r="T485" s="388"/>
      <c r="U485" s="388"/>
      <c r="V485" s="388"/>
      <c r="W485" s="388"/>
      <c r="X485" s="4336"/>
      <c r="Y485" s="4336"/>
      <c r="Z485" s="4336"/>
      <c r="AA485" s="4336"/>
      <c r="AB485" s="388"/>
      <c r="AC485" s="388"/>
      <c r="AD485" s="388"/>
      <c r="AE485" s="388"/>
      <c r="AF485" s="388"/>
    </row>
    <row r="486" spans="1:32" s="1486" customFormat="1" ht="11.1" customHeight="1">
      <c r="A486" s="4196"/>
      <c r="B486" s="1400" t="s">
        <v>94</v>
      </c>
      <c r="C486" s="2311"/>
      <c r="D486" s="2311"/>
      <c r="E486" s="2333"/>
      <c r="F486" s="1855"/>
      <c r="G486" s="1855"/>
      <c r="H486" s="1855"/>
      <c r="I486" s="222">
        <v>19.239999999999998</v>
      </c>
      <c r="J486" s="222">
        <v>62.06</v>
      </c>
      <c r="K486" s="222">
        <v>93.37</v>
      </c>
      <c r="L486" s="222">
        <v>39.630000000000003</v>
      </c>
      <c r="M486" s="222">
        <v>31.32</v>
      </c>
      <c r="N486" s="222">
        <v>1.73</v>
      </c>
      <c r="O486" s="222">
        <v>25.63</v>
      </c>
      <c r="P486" s="222">
        <v>36.76</v>
      </c>
      <c r="Q486" s="222">
        <v>52.64</v>
      </c>
      <c r="R486" s="222">
        <v>33.72</v>
      </c>
      <c r="S486" s="222">
        <v>35.78</v>
      </c>
      <c r="T486" s="388">
        <v>54.03</v>
      </c>
      <c r="U486" s="388">
        <v>61.15</v>
      </c>
      <c r="V486" s="388">
        <v>66.45</v>
      </c>
      <c r="W486" s="388">
        <v>94.83</v>
      </c>
      <c r="X486" s="4336">
        <v>135.34</v>
      </c>
      <c r="Y486" s="4336">
        <v>137.37</v>
      </c>
      <c r="Z486" s="4336"/>
      <c r="AA486" s="4336"/>
      <c r="AB486" s="388"/>
      <c r="AC486" s="388"/>
      <c r="AD486" s="388"/>
      <c r="AE486" s="388"/>
      <c r="AF486" s="388"/>
    </row>
    <row r="487" spans="1:32" s="1486" customFormat="1" ht="11.1" customHeight="1">
      <c r="A487" s="4336"/>
      <c r="B487" s="615"/>
      <c r="C487" s="615"/>
      <c r="D487" s="615"/>
      <c r="E487" s="282"/>
      <c r="I487" s="388"/>
      <c r="J487" s="388"/>
      <c r="K487" s="388"/>
      <c r="L487" s="388"/>
      <c r="M487" s="388"/>
      <c r="N487" s="388"/>
      <c r="O487" s="388"/>
      <c r="P487" s="388"/>
      <c r="Q487" s="388"/>
      <c r="R487" s="388"/>
      <c r="S487" s="388"/>
      <c r="T487" s="388"/>
      <c r="U487" s="388"/>
      <c r="V487" s="388"/>
      <c r="W487" s="388"/>
      <c r="X487" s="4336"/>
      <c r="Y487" s="4336"/>
      <c r="Z487" s="4336"/>
      <c r="AA487" s="4336"/>
      <c r="AB487" s="388"/>
      <c r="AC487" s="388"/>
      <c r="AD487" s="388"/>
      <c r="AE487" s="388"/>
      <c r="AF487" s="388"/>
    </row>
    <row r="488" spans="1:32" s="1486" customFormat="1" ht="11.1" customHeight="1">
      <c r="A488" s="4336"/>
      <c r="B488" s="3134" t="s">
        <v>63</v>
      </c>
      <c r="C488" s="3134"/>
      <c r="D488" s="3134"/>
      <c r="E488" s="3272"/>
      <c r="I488" s="388">
        <v>26.27</v>
      </c>
      <c r="J488" s="388">
        <v>36.49</v>
      </c>
      <c r="K488" s="388">
        <v>62.12</v>
      </c>
      <c r="L488" s="388">
        <v>63.21</v>
      </c>
      <c r="M488" s="388">
        <v>66.72</v>
      </c>
      <c r="N488" s="388">
        <v>82.32</v>
      </c>
      <c r="O488" s="388">
        <v>72.92</v>
      </c>
      <c r="P488" s="388">
        <v>69.77</v>
      </c>
      <c r="Q488" s="388">
        <v>67.290000000000006</v>
      </c>
      <c r="R488" s="388">
        <v>65.48</v>
      </c>
      <c r="S488" s="388">
        <v>65.41</v>
      </c>
      <c r="T488" s="388">
        <v>67.52</v>
      </c>
      <c r="U488" s="388">
        <v>48.37</v>
      </c>
      <c r="V488" s="388">
        <v>34.49</v>
      </c>
      <c r="W488" s="388">
        <v>38.76</v>
      </c>
      <c r="X488" s="4336">
        <v>39.92</v>
      </c>
      <c r="Y488" s="4336">
        <v>43.68</v>
      </c>
      <c r="Z488" s="4336"/>
      <c r="AA488" s="4336"/>
      <c r="AB488" s="388"/>
      <c r="AC488" s="388"/>
      <c r="AD488" s="388"/>
      <c r="AE488" s="388"/>
      <c r="AF488" s="388"/>
    </row>
    <row r="489" spans="1:32" s="1486" customFormat="1" ht="11.1" customHeight="1">
      <c r="A489" s="4336"/>
      <c r="B489" s="615"/>
      <c r="C489" s="615"/>
      <c r="D489" s="615"/>
      <c r="E489" s="282"/>
      <c r="I489" s="388"/>
      <c r="J489" s="388"/>
      <c r="K489" s="388"/>
      <c r="L489" s="388"/>
      <c r="M489" s="388"/>
      <c r="N489" s="388"/>
      <c r="O489" s="388"/>
      <c r="P489" s="388"/>
      <c r="Q489" s="388"/>
      <c r="R489" s="388"/>
      <c r="S489" s="388"/>
      <c r="T489" s="388"/>
      <c r="U489" s="388"/>
      <c r="V489" s="388"/>
      <c r="W489" s="388"/>
      <c r="X489" s="4336"/>
      <c r="Y489" s="4336"/>
      <c r="Z489" s="4336"/>
      <c r="AA489" s="4336"/>
      <c r="AB489" s="388"/>
      <c r="AC489" s="388"/>
      <c r="AD489" s="388"/>
      <c r="AE489" s="388"/>
      <c r="AF489" s="388"/>
    </row>
    <row r="490" spans="1:32" s="1486" customFormat="1" ht="11.1" customHeight="1">
      <c r="A490" s="4336"/>
      <c r="B490" s="3134" t="s">
        <v>66</v>
      </c>
      <c r="C490" s="3134"/>
      <c r="D490" s="3134"/>
      <c r="E490" s="3272"/>
      <c r="I490" s="388">
        <v>-7.03</v>
      </c>
      <c r="J490" s="388">
        <v>25.56</v>
      </c>
      <c r="K490" s="388">
        <v>31.25</v>
      </c>
      <c r="L490" s="388">
        <v>-23.58</v>
      </c>
      <c r="M490" s="388">
        <v>-35.409999999999997</v>
      </c>
      <c r="N490" s="388">
        <v>-80.59</v>
      </c>
      <c r="O490" s="388">
        <v>-47.29</v>
      </c>
      <c r="P490" s="388">
        <v>-33.01</v>
      </c>
      <c r="Q490" s="388">
        <v>-14.65</v>
      </c>
      <c r="R490" s="388">
        <v>-31.76</v>
      </c>
      <c r="S490" s="388">
        <v>-29.63</v>
      </c>
      <c r="T490" s="388">
        <v>-13.49</v>
      </c>
      <c r="U490" s="388">
        <v>12.78</v>
      </c>
      <c r="V490" s="388">
        <v>31.96</v>
      </c>
      <c r="W490" s="388">
        <v>56.07</v>
      </c>
      <c r="X490" s="4336">
        <v>45.42</v>
      </c>
      <c r="Y490" s="4336">
        <v>93.69</v>
      </c>
      <c r="Z490" s="4336"/>
      <c r="AA490" s="4336"/>
      <c r="AB490" s="388"/>
      <c r="AC490" s="388"/>
      <c r="AD490" s="388"/>
      <c r="AE490" s="388"/>
      <c r="AF490" s="388"/>
    </row>
    <row r="491" spans="1:32" s="1486" customFormat="1" ht="11.1" customHeight="1">
      <c r="A491" s="4336"/>
      <c r="B491" s="615"/>
      <c r="C491" s="615"/>
      <c r="D491" s="615"/>
      <c r="E491" s="282"/>
      <c r="I491" s="388"/>
      <c r="J491" s="388"/>
      <c r="K491" s="388"/>
      <c r="L491" s="388"/>
      <c r="M491" s="388"/>
      <c r="N491" s="388"/>
      <c r="O491" s="388"/>
      <c r="P491" s="388"/>
      <c r="Q491" s="388"/>
      <c r="R491" s="388"/>
      <c r="S491" s="388"/>
      <c r="T491" s="388"/>
      <c r="U491" s="388"/>
      <c r="V491" s="388"/>
      <c r="W491" s="388"/>
      <c r="X491" s="4336"/>
      <c r="Y491" s="4336"/>
      <c r="Z491" s="4336"/>
      <c r="AA491" s="4336"/>
      <c r="AB491" s="388"/>
      <c r="AC491" s="388"/>
      <c r="AD491" s="388"/>
      <c r="AE491" s="388"/>
      <c r="AF491" s="388"/>
    </row>
    <row r="492" spans="1:32" s="1486" customFormat="1" ht="11.1" customHeight="1">
      <c r="A492" s="4336"/>
      <c r="B492" s="3134" t="s">
        <v>541</v>
      </c>
      <c r="C492" s="3134"/>
      <c r="D492" s="3134"/>
      <c r="E492" s="3272"/>
      <c r="I492" s="388">
        <v>9.52</v>
      </c>
      <c r="J492" s="388">
        <v>6.77</v>
      </c>
      <c r="K492" s="388">
        <v>18.47</v>
      </c>
      <c r="L492" s="388">
        <v>2.94</v>
      </c>
      <c r="M492" s="388">
        <v>-6.33</v>
      </c>
      <c r="N492" s="388">
        <v>-36.49</v>
      </c>
      <c r="O492" s="388">
        <v>-58.8</v>
      </c>
      <c r="P492" s="388">
        <v>-43.8</v>
      </c>
      <c r="Q492" s="388">
        <v>-20.04</v>
      </c>
      <c r="R492" s="388">
        <v>1.7</v>
      </c>
      <c r="S492" s="388">
        <v>-22.59</v>
      </c>
      <c r="T492" s="388">
        <v>-42.38</v>
      </c>
      <c r="U492" s="388">
        <v>-2.33</v>
      </c>
      <c r="V492" s="388">
        <v>40.69</v>
      </c>
      <c r="W492" s="388">
        <v>34.450000000000003</v>
      </c>
      <c r="X492" s="4336">
        <v>45.97</v>
      </c>
      <c r="Y492" s="174">
        <v>27</v>
      </c>
      <c r="Z492" s="4336"/>
      <c r="AA492" s="4336"/>
      <c r="AB492" s="388"/>
      <c r="AC492" s="388"/>
      <c r="AD492" s="388"/>
      <c r="AE492" s="388"/>
      <c r="AF492" s="388"/>
    </row>
    <row r="493" spans="1:32" s="1486" customFormat="1" ht="11.1" customHeight="1">
      <c r="A493" s="4336"/>
      <c r="B493" s="3134"/>
      <c r="C493" s="3134" t="s">
        <v>2898</v>
      </c>
      <c r="D493" s="3134"/>
      <c r="E493" s="3272"/>
      <c r="I493" s="388"/>
      <c r="J493" s="388"/>
      <c r="K493" s="388"/>
      <c r="L493" s="388"/>
      <c r="M493" s="388"/>
      <c r="N493" s="388"/>
      <c r="O493" s="388"/>
      <c r="P493" s="388"/>
      <c r="Q493" s="388"/>
      <c r="R493" s="388"/>
      <c r="S493" s="388"/>
      <c r="T493" s="388"/>
      <c r="U493" s="388"/>
      <c r="V493" s="388"/>
      <c r="W493" s="388"/>
      <c r="X493" s="4336"/>
      <c r="Y493" s="4336"/>
      <c r="Z493" s="4336"/>
      <c r="AA493" s="4336"/>
      <c r="AB493" s="388"/>
      <c r="AC493" s="388"/>
      <c r="AD493" s="388"/>
      <c r="AE493" s="388"/>
      <c r="AF493" s="388"/>
    </row>
    <row r="494" spans="1:32" s="1382" customFormat="1" ht="11.1" customHeight="1">
      <c r="A494" s="4348"/>
      <c r="B494" s="3134"/>
      <c r="C494" s="3134" t="s">
        <v>2899</v>
      </c>
      <c r="D494" s="3134"/>
      <c r="E494" s="3134"/>
      <c r="F494" s="3134"/>
      <c r="G494" s="3134"/>
      <c r="H494" s="3134"/>
      <c r="I494" s="388">
        <v>40.07</v>
      </c>
      <c r="J494" s="388">
        <v>46.98</v>
      </c>
      <c r="K494" s="388">
        <v>95.29</v>
      </c>
      <c r="L494" s="388">
        <v>71.77</v>
      </c>
      <c r="M494" s="388">
        <v>62.63</v>
      </c>
      <c r="N494" s="388">
        <v>50.75</v>
      </c>
      <c r="O494" s="388">
        <v>19.75</v>
      </c>
      <c r="P494" s="388">
        <v>29.62</v>
      </c>
      <c r="Q494" s="388">
        <v>49.51</v>
      </c>
      <c r="R494" s="388">
        <v>69.459999999999994</v>
      </c>
      <c r="S494" s="388">
        <v>44.77</v>
      </c>
      <c r="T494" s="388">
        <v>26.39</v>
      </c>
      <c r="U494" s="388">
        <v>46.99</v>
      </c>
      <c r="V494" s="388">
        <v>76.61</v>
      </c>
      <c r="W494" s="388">
        <v>74.069999999999993</v>
      </c>
      <c r="X494" s="388">
        <v>88.23</v>
      </c>
      <c r="Y494" s="388">
        <v>73.41</v>
      </c>
      <c r="Z494" s="388"/>
      <c r="AA494" s="4348"/>
      <c r="AB494" s="2334"/>
      <c r="AC494" s="2334"/>
      <c r="AD494" s="2334"/>
      <c r="AE494" s="2334"/>
      <c r="AF494" s="2334"/>
    </row>
    <row r="495" spans="1:32" s="1486" customFormat="1" ht="11.1" customHeight="1">
      <c r="A495" s="4336"/>
      <c r="B495" s="3134"/>
      <c r="C495" s="3134" t="s">
        <v>86</v>
      </c>
      <c r="D495" s="3134"/>
      <c r="E495" s="3272"/>
      <c r="I495" s="388">
        <v>-26.27</v>
      </c>
      <c r="J495" s="388">
        <v>-36.49</v>
      </c>
      <c r="K495" s="388">
        <v>-62.12</v>
      </c>
      <c r="L495" s="388">
        <v>-63.21</v>
      </c>
      <c r="M495" s="388">
        <v>-66.72</v>
      </c>
      <c r="N495" s="388">
        <v>-82.32</v>
      </c>
      <c r="O495" s="388">
        <v>-72.92</v>
      </c>
      <c r="P495" s="388">
        <v>-69.77</v>
      </c>
      <c r="Q495" s="388">
        <v>-67.290000000000006</v>
      </c>
      <c r="R495" s="388">
        <v>-65.48</v>
      </c>
      <c r="S495" s="388">
        <v>-65.41</v>
      </c>
      <c r="T495" s="388">
        <v>-67.52</v>
      </c>
      <c r="U495" s="388">
        <v>-48.37</v>
      </c>
      <c r="V495" s="388">
        <v>-34.49</v>
      </c>
      <c r="W495" s="388">
        <v>-38.76</v>
      </c>
      <c r="X495" s="4336">
        <v>-39.92</v>
      </c>
      <c r="Y495" s="4336">
        <v>-43.68</v>
      </c>
      <c r="Z495" s="4336"/>
      <c r="AA495" s="4336"/>
      <c r="AB495" s="388"/>
      <c r="AC495" s="388"/>
      <c r="AD495" s="388"/>
      <c r="AE495" s="388"/>
      <c r="AF495" s="388"/>
    </row>
    <row r="496" spans="1:32" s="1382" customFormat="1" ht="11.1" customHeight="1">
      <c r="A496" s="4348"/>
      <c r="B496" s="3134"/>
      <c r="C496" s="908" t="s">
        <v>661</v>
      </c>
      <c r="D496" s="908"/>
      <c r="E496" s="2730"/>
      <c r="I496" s="388">
        <v>-4.28</v>
      </c>
      <c r="J496" s="388">
        <v>-3.71</v>
      </c>
      <c r="K496" s="388">
        <v>-14.7</v>
      </c>
      <c r="L496" s="388">
        <v>-5.62</v>
      </c>
      <c r="M496" s="388">
        <v>-2.2400000000000002</v>
      </c>
      <c r="N496" s="388">
        <v>-4.92</v>
      </c>
      <c r="O496" s="388">
        <v>-5.62</v>
      </c>
      <c r="P496" s="388">
        <v>-3.65</v>
      </c>
      <c r="Q496" s="388">
        <v>-2.2599999999999998</v>
      </c>
      <c r="R496" s="388">
        <v>-2.2799999999999998</v>
      </c>
      <c r="S496" s="388">
        <v>-1.95</v>
      </c>
      <c r="T496" s="388">
        <v>-1.25</v>
      </c>
      <c r="U496" s="388">
        <v>-0.95</v>
      </c>
      <c r="V496" s="388">
        <v>-1.43</v>
      </c>
      <c r="W496" s="388">
        <v>-0.86</v>
      </c>
      <c r="X496" s="4348">
        <v>-2.34</v>
      </c>
      <c r="Y496" s="4348">
        <v>-2.73</v>
      </c>
      <c r="Z496" s="4348"/>
      <c r="AA496" s="4348"/>
      <c r="AB496" s="2334"/>
      <c r="AC496" s="2334"/>
      <c r="AD496" s="2334"/>
      <c r="AE496" s="2334"/>
      <c r="AF496" s="2334"/>
    </row>
    <row r="497" spans="1:34" s="1486" customFormat="1" ht="11.1" customHeight="1">
      <c r="A497" s="4336"/>
      <c r="B497" s="615"/>
      <c r="C497" s="615"/>
      <c r="D497" s="615"/>
      <c r="E497" s="282"/>
      <c r="I497" s="388"/>
      <c r="J497" s="388"/>
      <c r="K497" s="388"/>
      <c r="L497" s="388"/>
      <c r="M497" s="388"/>
      <c r="N497" s="388"/>
      <c r="O497" s="388"/>
      <c r="P497" s="388"/>
      <c r="Q497" s="388"/>
      <c r="R497" s="388"/>
      <c r="S497" s="388"/>
      <c r="T497" s="388"/>
      <c r="U497" s="388"/>
      <c r="V497" s="388"/>
      <c r="W497" s="388"/>
      <c r="X497" s="4336"/>
      <c r="Y497" s="4336"/>
      <c r="Z497" s="4336"/>
      <c r="AA497" s="4336"/>
      <c r="AB497" s="388"/>
      <c r="AC497" s="388"/>
      <c r="AD497" s="388"/>
      <c r="AE497" s="388"/>
      <c r="AF497" s="388"/>
    </row>
    <row r="498" spans="1:34" s="1486" customFormat="1" ht="11.1" customHeight="1">
      <c r="A498" s="4336"/>
      <c r="B498" s="3134" t="s">
        <v>2178</v>
      </c>
      <c r="C498" s="3134"/>
      <c r="D498" s="3134"/>
      <c r="E498" s="3272"/>
      <c r="I498" s="388">
        <v>-12.08</v>
      </c>
      <c r="J498" s="388">
        <v>-6.26</v>
      </c>
      <c r="K498" s="388">
        <v>5.62</v>
      </c>
      <c r="L498" s="388">
        <v>-2.2999999999999998</v>
      </c>
      <c r="M498" s="388">
        <v>5.3</v>
      </c>
      <c r="N498" s="388">
        <v>-9.84</v>
      </c>
      <c r="O498" s="388">
        <v>0</v>
      </c>
      <c r="P498" s="388">
        <v>0</v>
      </c>
      <c r="Q498" s="388">
        <v>0</v>
      </c>
      <c r="R498" s="388">
        <v>-9.83</v>
      </c>
      <c r="S498" s="388">
        <v>1.57</v>
      </c>
      <c r="T498" s="388">
        <v>-0.8</v>
      </c>
      <c r="U498" s="388">
        <v>5.38</v>
      </c>
      <c r="V498" s="388">
        <v>0.88</v>
      </c>
      <c r="W498" s="388">
        <v>-1.5</v>
      </c>
      <c r="X498" s="4336">
        <v>0</v>
      </c>
      <c r="Y498" s="4336">
        <v>-1.25</v>
      </c>
      <c r="Z498" s="4336"/>
      <c r="AA498" s="4336"/>
      <c r="AB498" s="388"/>
      <c r="AC498" s="388"/>
      <c r="AD498" s="388"/>
      <c r="AE498" s="388"/>
      <c r="AF498" s="388"/>
    </row>
    <row r="499" spans="1:34" s="1382" customFormat="1" ht="11.1" customHeight="1">
      <c r="A499" s="4348"/>
      <c r="B499" s="3134"/>
      <c r="C499" s="3134" t="s">
        <v>2176</v>
      </c>
      <c r="D499" s="3134"/>
      <c r="E499" s="4143"/>
      <c r="I499" s="388">
        <v>0.7</v>
      </c>
      <c r="J499" s="388">
        <v>2.2999999999999998</v>
      </c>
      <c r="K499" s="388">
        <v>5.6</v>
      </c>
      <c r="L499" s="388">
        <v>3.9</v>
      </c>
      <c r="M499" s="388">
        <v>5.37</v>
      </c>
      <c r="N499" s="388">
        <v>0.06</v>
      </c>
      <c r="O499" s="388">
        <v>0</v>
      </c>
      <c r="P499" s="388">
        <v>0</v>
      </c>
      <c r="Q499" s="388">
        <v>0</v>
      </c>
      <c r="R499" s="388">
        <v>0</v>
      </c>
      <c r="S499" s="388">
        <v>1.6</v>
      </c>
      <c r="T499" s="388">
        <v>0.8</v>
      </c>
      <c r="U499" s="388">
        <v>5.38</v>
      </c>
      <c r="V499" s="388">
        <v>0.88</v>
      </c>
      <c r="W499" s="388">
        <v>0</v>
      </c>
      <c r="X499" s="4348"/>
      <c r="Y499" s="4348"/>
      <c r="Z499" s="4348"/>
      <c r="AA499" s="4348"/>
      <c r="AB499" s="2334"/>
      <c r="AC499" s="2334"/>
      <c r="AD499" s="2334"/>
      <c r="AE499" s="2334"/>
      <c r="AF499" s="2334"/>
    </row>
    <row r="500" spans="1:34" s="1382" customFormat="1" ht="11.1" customHeight="1">
      <c r="A500" s="4348"/>
      <c r="B500" s="3134"/>
      <c r="C500" s="3134" t="s">
        <v>2177</v>
      </c>
      <c r="D500" s="3134"/>
      <c r="E500" s="4143"/>
      <c r="I500" s="388">
        <v>-12.78</v>
      </c>
      <c r="J500" s="388">
        <v>-8.56</v>
      </c>
      <c r="K500" s="388">
        <v>0</v>
      </c>
      <c r="L500" s="388">
        <v>-6.2</v>
      </c>
      <c r="M500" s="388">
        <v>-0.06</v>
      </c>
      <c r="N500" s="388">
        <v>-9.91</v>
      </c>
      <c r="O500" s="388">
        <v>0</v>
      </c>
      <c r="P500" s="388">
        <v>0</v>
      </c>
      <c r="Q500" s="388">
        <v>0</v>
      </c>
      <c r="R500" s="388">
        <v>-9.83</v>
      </c>
      <c r="S500" s="388">
        <v>-0.03</v>
      </c>
      <c r="T500" s="388">
        <v>-1.6</v>
      </c>
      <c r="U500" s="388">
        <v>0</v>
      </c>
      <c r="V500" s="388">
        <v>0</v>
      </c>
      <c r="W500" s="388">
        <v>-1.5</v>
      </c>
      <c r="X500" s="4348"/>
      <c r="Y500" s="4348">
        <v>-1.25</v>
      </c>
      <c r="Z500" s="4348"/>
      <c r="AA500" s="4348"/>
      <c r="AB500" s="2334"/>
      <c r="AC500" s="2334"/>
      <c r="AD500" s="2334"/>
      <c r="AE500" s="2334"/>
      <c r="AF500" s="2334"/>
    </row>
    <row r="501" spans="1:34" s="1486" customFormat="1" ht="11.1" customHeight="1">
      <c r="A501" s="4336"/>
      <c r="B501" s="615"/>
      <c r="C501" s="615"/>
      <c r="D501" s="615"/>
      <c r="E501" s="282"/>
      <c r="I501" s="388"/>
      <c r="J501" s="388"/>
      <c r="K501" s="388"/>
      <c r="L501" s="388"/>
      <c r="M501" s="388"/>
      <c r="N501" s="388"/>
      <c r="O501" s="388"/>
      <c r="P501" s="388"/>
      <c r="Q501" s="388"/>
      <c r="R501" s="388"/>
      <c r="S501" s="388"/>
      <c r="T501" s="388"/>
      <c r="U501" s="388"/>
      <c r="V501" s="388"/>
      <c r="W501" s="388"/>
      <c r="X501" s="4336"/>
      <c r="Y501" s="4336"/>
      <c r="Z501" s="4336"/>
      <c r="AA501" s="4336"/>
      <c r="AB501" s="388"/>
      <c r="AC501" s="388"/>
      <c r="AD501" s="388"/>
      <c r="AE501" s="388"/>
      <c r="AF501" s="388"/>
    </row>
    <row r="502" spans="1:34" s="1486" customFormat="1" ht="11.1" customHeight="1">
      <c r="A502" s="3143"/>
      <c r="B502" s="3148" t="s">
        <v>531</v>
      </c>
      <c r="C502" s="3148"/>
      <c r="D502" s="3148"/>
      <c r="E502" s="1633"/>
      <c r="F502" s="3143"/>
      <c r="G502" s="3143"/>
      <c r="H502" s="3143"/>
      <c r="I502" s="3273">
        <v>8.82</v>
      </c>
      <c r="J502" s="3273">
        <v>7.67</v>
      </c>
      <c r="K502" s="3273">
        <v>17.38</v>
      </c>
      <c r="L502" s="3273">
        <v>9.7799999999999994</v>
      </c>
      <c r="M502" s="3273">
        <v>18.09</v>
      </c>
      <c r="N502" s="3273">
        <v>18.41</v>
      </c>
      <c r="O502" s="3273">
        <v>-0.96</v>
      </c>
      <c r="P502" s="3273">
        <v>-1</v>
      </c>
      <c r="Q502" s="3273">
        <v>-14.81</v>
      </c>
      <c r="R502" s="3273">
        <v>19.34</v>
      </c>
      <c r="S502" s="3273">
        <v>57.58</v>
      </c>
      <c r="T502" s="3273">
        <v>-44.52</v>
      </c>
      <c r="U502" s="3273">
        <v>-8.83</v>
      </c>
      <c r="V502" s="3273">
        <v>5.03</v>
      </c>
      <c r="W502" s="3273">
        <v>-19.13</v>
      </c>
      <c r="X502" s="4353">
        <v>-19.100000000000001</v>
      </c>
      <c r="Y502" s="4353">
        <v>49.89</v>
      </c>
      <c r="Z502" s="4353"/>
      <c r="AA502" s="4353"/>
      <c r="AB502" s="3273"/>
      <c r="AC502" s="3273"/>
      <c r="AD502" s="388"/>
      <c r="AE502" s="388"/>
      <c r="AF502" s="388"/>
    </row>
    <row r="503" spans="1:34" s="1486" customFormat="1" ht="11.1" customHeight="1">
      <c r="A503" s="4196"/>
      <c r="B503" s="580"/>
      <c r="C503" s="580"/>
      <c r="D503" s="580"/>
      <c r="E503" s="647"/>
      <c r="F503" s="647"/>
      <c r="G503" s="647"/>
      <c r="H503" s="1500"/>
      <c r="I503" s="1500"/>
      <c r="J503" s="1500"/>
      <c r="K503" s="1500"/>
      <c r="L503" s="1500"/>
      <c r="M503" s="734" t="s">
        <v>1681</v>
      </c>
      <c r="N503" s="1500"/>
      <c r="O503" s="752"/>
      <c r="P503" s="474"/>
      <c r="Q503" s="474"/>
      <c r="R503" s="474"/>
      <c r="S503" s="474"/>
      <c r="T503" s="474"/>
      <c r="U503" s="474"/>
      <c r="V503" s="474"/>
      <c r="W503" s="474"/>
      <c r="Y503" s="4336"/>
      <c r="Z503" s="4336"/>
    </row>
    <row r="504" spans="1:34" ht="11.1" customHeight="1">
      <c r="A504" s="4799" t="s">
        <v>298</v>
      </c>
      <c r="B504" s="1"/>
      <c r="C504" s="1"/>
      <c r="D504" s="1"/>
      <c r="E504" s="712"/>
      <c r="F504" s="712"/>
      <c r="G504" s="712"/>
      <c r="H504" s="651"/>
      <c r="I504" s="651"/>
      <c r="J504" s="651"/>
      <c r="K504" s="651"/>
      <c r="L504" s="651"/>
      <c r="M504" s="651"/>
      <c r="N504" s="651"/>
      <c r="O504" s="651"/>
      <c r="P504" s="651"/>
      <c r="Q504" s="651"/>
      <c r="R504" s="651"/>
      <c r="S504" s="651"/>
      <c r="T504" s="651"/>
      <c r="U504" s="651"/>
      <c r="V504" s="651"/>
      <c r="W504" s="651"/>
      <c r="X504" s="651"/>
      <c r="Y504" s="651"/>
      <c r="Z504" s="2214"/>
      <c r="AA504" s="2214"/>
      <c r="AB504" s="2214"/>
      <c r="AC504" s="2214"/>
    </row>
    <row r="505" spans="1:34" ht="11.1" customHeight="1">
      <c r="A505" s="4799" t="s">
        <v>4146</v>
      </c>
      <c r="B505" s="712"/>
      <c r="C505" s="712"/>
      <c r="D505" s="712"/>
      <c r="E505" s="712"/>
      <c r="F505" s="712"/>
      <c r="G505" s="712"/>
      <c r="H505" s="651"/>
      <c r="I505" s="651"/>
      <c r="J505" s="651"/>
      <c r="K505" s="651"/>
      <c r="L505" s="651"/>
      <c r="M505" s="651"/>
      <c r="N505" s="651"/>
      <c r="O505" s="651"/>
      <c r="P505" s="651"/>
      <c r="Q505" s="651"/>
      <c r="R505" s="651"/>
      <c r="S505" s="651"/>
      <c r="T505" s="651"/>
      <c r="U505" s="651"/>
      <c r="V505" s="651"/>
      <c r="W505" s="651"/>
      <c r="X505" s="651"/>
      <c r="Y505" s="651"/>
      <c r="Z505" s="2214"/>
      <c r="AA505" s="2214"/>
      <c r="AB505" s="2214"/>
      <c r="AC505" s="2214"/>
    </row>
    <row r="506" spans="1:34" s="1486" customFormat="1" ht="11.1" customHeight="1">
      <c r="A506" s="228"/>
      <c r="B506" s="228"/>
      <c r="C506" s="228"/>
      <c r="D506" s="228"/>
      <c r="E506" s="228"/>
      <c r="F506" s="228"/>
      <c r="H506" s="1631"/>
      <c r="I506" s="651"/>
      <c r="J506" s="651"/>
      <c r="K506" s="651"/>
      <c r="L506" s="474"/>
      <c r="M506" s="474"/>
      <c r="N506" s="474"/>
      <c r="O506" s="752"/>
      <c r="P506" s="474"/>
      <c r="Q506" s="474"/>
      <c r="R506" s="474"/>
      <c r="S506" s="474"/>
      <c r="T506" s="474"/>
      <c r="U506" s="474"/>
      <c r="V506" s="474"/>
      <c r="W506" s="474"/>
      <c r="X506" s="474"/>
      <c r="Y506" s="474"/>
      <c r="Z506" s="474"/>
      <c r="AA506" s="474"/>
      <c r="AB506" s="474"/>
      <c r="AC506" s="474"/>
      <c r="AD506" s="3173"/>
      <c r="AE506" s="3173"/>
      <c r="AF506" s="3173"/>
    </row>
    <row r="507" spans="1:34" s="1453" customFormat="1" ht="12.95" customHeight="1">
      <c r="A507" s="6644" t="s">
        <v>472</v>
      </c>
      <c r="B507" s="770" t="s">
        <v>26</v>
      </c>
      <c r="C507" s="770"/>
      <c r="D507" s="770"/>
      <c r="E507" s="770"/>
      <c r="F507" s="771"/>
      <c r="G507" s="771"/>
      <c r="H507" s="771"/>
      <c r="I507" s="770"/>
      <c r="J507" s="774"/>
      <c r="K507" s="774"/>
      <c r="L507" s="767"/>
      <c r="M507" s="767"/>
      <c r="N507" s="767"/>
      <c r="O507" s="767"/>
      <c r="P507" s="767"/>
      <c r="Q507" s="767"/>
      <c r="R507" s="769"/>
      <c r="S507" s="767"/>
      <c r="T507" s="767"/>
      <c r="U507" s="767"/>
      <c r="V507" s="767"/>
      <c r="W507" s="767"/>
      <c r="X507" s="767"/>
      <c r="Y507" s="775"/>
      <c r="Z507" s="775"/>
      <c r="AA507" s="775"/>
      <c r="AB507" s="775"/>
      <c r="AC507" s="775"/>
      <c r="AD507" s="1717"/>
      <c r="AE507" s="1717"/>
      <c r="AF507" s="1717"/>
      <c r="AG507" s="3138"/>
      <c r="AH507" s="3138"/>
    </row>
    <row r="508" spans="1:34" s="1453" customFormat="1" ht="12.95" customHeight="1">
      <c r="A508" s="6644"/>
      <c r="B508" s="770" t="s">
        <v>233</v>
      </c>
      <c r="C508" s="770"/>
      <c r="D508" s="770"/>
      <c r="E508" s="770"/>
      <c r="F508" s="771"/>
      <c r="G508" s="771"/>
      <c r="H508" s="771"/>
      <c r="I508" s="770"/>
      <c r="J508" s="774"/>
      <c r="K508" s="774"/>
      <c r="L508" s="767"/>
      <c r="M508" s="767"/>
      <c r="N508" s="767"/>
      <c r="O508" s="767"/>
      <c r="P508" s="767"/>
      <c r="Q508" s="767"/>
      <c r="R508" s="767"/>
      <c r="S508" s="767"/>
      <c r="T508" s="767"/>
      <c r="U508" s="767"/>
      <c r="V508" s="767"/>
      <c r="W508" s="767"/>
      <c r="X508" s="767"/>
      <c r="Y508" s="1968"/>
      <c r="Z508" s="1968"/>
      <c r="AA508" s="1968"/>
      <c r="AB508" s="1968"/>
      <c r="AC508" s="1968"/>
      <c r="AD508" s="1207"/>
      <c r="AE508" s="1207"/>
      <c r="AF508" s="1207"/>
      <c r="AG508" s="3138"/>
      <c r="AH508" s="3138"/>
    </row>
    <row r="509" spans="1:34" s="1486" customFormat="1" ht="11.1" customHeight="1">
      <c r="A509" s="4189"/>
      <c r="B509" s="20"/>
      <c r="C509" s="20"/>
      <c r="D509" s="20"/>
      <c r="E509" s="649"/>
      <c r="F509" s="20"/>
      <c r="G509" s="20"/>
      <c r="H509" s="20"/>
      <c r="I509" s="746"/>
      <c r="J509" s="746"/>
      <c r="K509" s="746"/>
      <c r="L509" s="746"/>
      <c r="M509" s="746"/>
      <c r="N509" s="746"/>
      <c r="O509" s="746"/>
      <c r="P509" s="746"/>
      <c r="Q509" s="746"/>
      <c r="R509" s="746"/>
      <c r="S509" s="746"/>
      <c r="T509" s="746"/>
      <c r="U509" s="746"/>
      <c r="V509" s="746"/>
      <c r="W509" s="746"/>
      <c r="X509" s="746"/>
      <c r="Y509" s="746"/>
      <c r="Z509" s="1855"/>
      <c r="AA509" s="1855"/>
      <c r="AB509" s="1855"/>
      <c r="AC509" s="1855"/>
    </row>
    <row r="510" spans="1:34" s="666" customFormat="1" ht="11.1" customHeight="1">
      <c r="A510" s="182"/>
      <c r="B510" s="182"/>
      <c r="C510" s="182"/>
      <c r="D510" s="182"/>
      <c r="E510" s="182"/>
      <c r="F510" s="182"/>
      <c r="G510" s="3166"/>
      <c r="H510" s="3166"/>
      <c r="I510" s="4479" t="s">
        <v>768</v>
      </c>
      <c r="J510" s="1392" t="s">
        <v>769</v>
      </c>
      <c r="K510" s="1392" t="s">
        <v>770</v>
      </c>
      <c r="L510" s="3169">
        <v>2007</v>
      </c>
      <c r="M510" s="3169">
        <v>2008</v>
      </c>
      <c r="N510" s="3169">
        <v>2009</v>
      </c>
      <c r="O510" s="3169">
        <v>2010</v>
      </c>
      <c r="P510" s="3169">
        <v>2011</v>
      </c>
      <c r="Q510" s="3169">
        <v>2012</v>
      </c>
      <c r="R510" s="3169">
        <v>2013</v>
      </c>
      <c r="S510" s="3169">
        <v>2014</v>
      </c>
      <c r="T510" s="3169">
        <v>2015</v>
      </c>
      <c r="U510" s="3169">
        <v>2016</v>
      </c>
      <c r="V510" s="3169">
        <v>2017</v>
      </c>
      <c r="W510" s="3169">
        <v>2018</v>
      </c>
      <c r="X510" s="3168">
        <v>2019</v>
      </c>
      <c r="Y510" s="1489">
        <v>2020</v>
      </c>
      <c r="Z510" s="1489"/>
    </row>
    <row r="511" spans="1:34" s="1486" customFormat="1" ht="11.1" customHeight="1">
      <c r="A511" s="187"/>
      <c r="B511" s="1480"/>
      <c r="C511" s="1480"/>
      <c r="D511" s="1480"/>
      <c r="E511" s="1480"/>
      <c r="F511" s="1480"/>
      <c r="G511" s="1480"/>
      <c r="H511" s="1480"/>
      <c r="I511" s="380"/>
      <c r="J511" s="1480"/>
      <c r="K511" s="1480"/>
      <c r="L511" s="1480"/>
      <c r="M511" s="1480"/>
      <c r="N511" s="1480"/>
      <c r="O511" s="1480"/>
      <c r="P511" s="1480"/>
      <c r="Q511" s="1480"/>
      <c r="R511" s="1480"/>
      <c r="S511" s="1480"/>
      <c r="T511" s="1480"/>
      <c r="U511" s="4356"/>
      <c r="V511" s="4356"/>
      <c r="W511" s="4356"/>
      <c r="X511" s="4356"/>
      <c r="Y511" s="4356"/>
      <c r="Z511" s="4356"/>
      <c r="AA511" s="4356"/>
      <c r="AB511" s="4356"/>
      <c r="AC511" s="4356"/>
    </row>
    <row r="512" spans="1:34" s="1486" customFormat="1" ht="11.1" customHeight="1">
      <c r="A512" s="4782" t="s">
        <v>244</v>
      </c>
      <c r="B512" s="6681" t="s">
        <v>898</v>
      </c>
      <c r="C512" s="6681"/>
      <c r="D512" s="6681"/>
      <c r="E512" s="4144"/>
      <c r="I512" s="388">
        <v>270.54000000000002</v>
      </c>
      <c r="J512" s="388">
        <v>312.77999999999997</v>
      </c>
      <c r="K512" s="388">
        <v>396.7</v>
      </c>
      <c r="L512" s="388">
        <v>395.1</v>
      </c>
      <c r="M512" s="388">
        <v>455.05</v>
      </c>
      <c r="N512" s="388">
        <v>402.2</v>
      </c>
      <c r="O512" s="388">
        <v>409.03</v>
      </c>
      <c r="P512" s="388">
        <v>435.51</v>
      </c>
      <c r="Q512" s="388">
        <v>467.17</v>
      </c>
      <c r="R512" s="388">
        <v>473.79</v>
      </c>
      <c r="S512" s="388">
        <v>488.65</v>
      </c>
      <c r="T512" s="388">
        <v>526.36</v>
      </c>
      <c r="U512" s="388">
        <v>562.71</v>
      </c>
      <c r="V512" s="388">
        <v>626.74</v>
      </c>
      <c r="W512" s="388">
        <v>700.06</v>
      </c>
      <c r="X512" s="388">
        <v>771.8</v>
      </c>
      <c r="Y512" s="388">
        <v>786.32</v>
      </c>
      <c r="Z512" s="388"/>
      <c r="AA512" s="4336"/>
      <c r="AB512" s="2199"/>
      <c r="AC512" s="2199"/>
      <c r="AD512" s="2199"/>
      <c r="AE512" s="2199"/>
      <c r="AF512" s="2199"/>
    </row>
    <row r="513" spans="1:32" s="1486" customFormat="1" ht="11.1" customHeight="1">
      <c r="A513" s="666"/>
      <c r="C513" s="6681" t="s">
        <v>1220</v>
      </c>
      <c r="D513" s="6681"/>
      <c r="E513" s="4144"/>
      <c r="I513" s="388">
        <v>146.74</v>
      </c>
      <c r="J513" s="388">
        <v>173.01</v>
      </c>
      <c r="K513" s="388">
        <v>204.89</v>
      </c>
      <c r="L513" s="388">
        <v>252.96</v>
      </c>
      <c r="M513" s="388">
        <v>291.56</v>
      </c>
      <c r="N513" s="388">
        <v>253.92</v>
      </c>
      <c r="O513" s="388">
        <v>245.55</v>
      </c>
      <c r="P513" s="388">
        <v>266.92</v>
      </c>
      <c r="Q513" s="388">
        <v>278.19</v>
      </c>
      <c r="R513" s="388">
        <v>299.10000000000002</v>
      </c>
      <c r="S513" s="388">
        <v>329.57</v>
      </c>
      <c r="T513" s="388">
        <v>357.35</v>
      </c>
      <c r="U513" s="388">
        <v>383.71</v>
      </c>
      <c r="V513" s="388">
        <v>413.15</v>
      </c>
      <c r="W513" s="388">
        <v>462.51</v>
      </c>
      <c r="X513" s="4336">
        <v>511.65</v>
      </c>
      <c r="Y513" s="4336">
        <v>530.17999999999995</v>
      </c>
      <c r="Z513" s="4336"/>
      <c r="AA513" s="4336"/>
      <c r="AB513" s="2199"/>
      <c r="AC513" s="2199"/>
      <c r="AD513" s="2199"/>
      <c r="AE513" s="2199"/>
      <c r="AF513" s="2199"/>
    </row>
    <row r="514" spans="1:32" s="1486" customFormat="1" ht="11.1" customHeight="1">
      <c r="A514" s="666"/>
      <c r="D514" s="1486" t="s">
        <v>1221</v>
      </c>
      <c r="I514" s="388">
        <v>141.05000000000001</v>
      </c>
      <c r="J514" s="388">
        <v>166.55</v>
      </c>
      <c r="K514" s="388">
        <v>197.89</v>
      </c>
      <c r="L514" s="388">
        <v>244.01</v>
      </c>
      <c r="M514" s="388">
        <v>281.72000000000003</v>
      </c>
      <c r="N514" s="388">
        <v>246</v>
      </c>
      <c r="O514" s="388">
        <v>228.8</v>
      </c>
      <c r="P514" s="388">
        <v>242.79</v>
      </c>
      <c r="Q514" s="388">
        <v>270.12</v>
      </c>
      <c r="R514" s="388">
        <v>290.33999999999997</v>
      </c>
      <c r="S514" s="388">
        <v>319.3</v>
      </c>
      <c r="T514" s="388">
        <v>346.65</v>
      </c>
      <c r="U514" s="388">
        <v>371.73</v>
      </c>
      <c r="V514" s="388">
        <v>399.78</v>
      </c>
      <c r="W514" s="388">
        <v>449.39</v>
      </c>
      <c r="X514" s="388">
        <v>497.99</v>
      </c>
      <c r="Y514" s="4336">
        <v>518.27</v>
      </c>
      <c r="Z514" s="388"/>
      <c r="AA514" s="4336"/>
      <c r="AB514" s="2199"/>
      <c r="AC514" s="2199"/>
      <c r="AD514" s="2199"/>
      <c r="AE514" s="2199"/>
      <c r="AF514" s="2199"/>
    </row>
    <row r="515" spans="1:32" s="1486" customFormat="1" ht="11.1" customHeight="1">
      <c r="A515" s="666"/>
      <c r="D515" s="1486" t="s">
        <v>1223</v>
      </c>
      <c r="I515" s="388">
        <v>133.51</v>
      </c>
      <c r="J515" s="388">
        <v>158.76</v>
      </c>
      <c r="K515" s="388">
        <v>189.87</v>
      </c>
      <c r="L515" s="388">
        <v>235.71</v>
      </c>
      <c r="M515" s="388">
        <v>260.95</v>
      </c>
      <c r="N515" s="388">
        <v>225.54</v>
      </c>
      <c r="O515" s="388">
        <v>207.65</v>
      </c>
      <c r="P515" s="388">
        <v>220.63</v>
      </c>
      <c r="Q515" s="388">
        <v>241.3</v>
      </c>
      <c r="R515" s="388">
        <v>262.24</v>
      </c>
      <c r="S515" s="388">
        <v>291.33</v>
      </c>
      <c r="T515" s="388">
        <v>318.66000000000003</v>
      </c>
      <c r="U515" s="388">
        <v>343.98</v>
      </c>
      <c r="V515" s="388">
        <v>372.84</v>
      </c>
      <c r="W515" s="388">
        <v>422.83</v>
      </c>
      <c r="X515" s="388">
        <v>471.78</v>
      </c>
      <c r="Y515" s="388">
        <v>492.35</v>
      </c>
      <c r="Z515" s="388"/>
      <c r="AA515" s="4336"/>
      <c r="AB515" s="2199"/>
      <c r="AC515" s="2199"/>
      <c r="AD515" s="2199"/>
      <c r="AE515" s="2199"/>
      <c r="AF515" s="2199"/>
    </row>
    <row r="516" spans="1:32" s="1486" customFormat="1" ht="11.1" customHeight="1">
      <c r="A516" s="666"/>
      <c r="D516" s="1486" t="s">
        <v>1224</v>
      </c>
      <c r="I516" s="388">
        <v>7.54</v>
      </c>
      <c r="J516" s="388">
        <v>7.8</v>
      </c>
      <c r="K516" s="388">
        <v>8.01</v>
      </c>
      <c r="L516" s="388">
        <v>8.31</v>
      </c>
      <c r="M516" s="388">
        <v>20.77</v>
      </c>
      <c r="N516" s="388">
        <v>20.45</v>
      </c>
      <c r="O516" s="388">
        <v>21.15</v>
      </c>
      <c r="P516" s="388">
        <v>22.16</v>
      </c>
      <c r="Q516" s="388">
        <v>28.82</v>
      </c>
      <c r="R516" s="388">
        <v>28.1</v>
      </c>
      <c r="S516" s="388">
        <v>27.97</v>
      </c>
      <c r="T516" s="388">
        <v>27.99</v>
      </c>
      <c r="U516" s="388">
        <v>27.75</v>
      </c>
      <c r="V516" s="388">
        <v>26.94</v>
      </c>
      <c r="W516" s="388">
        <v>26.56</v>
      </c>
      <c r="X516" s="388">
        <v>26.21</v>
      </c>
      <c r="Y516" s="388">
        <v>25.92</v>
      </c>
      <c r="Z516" s="388"/>
      <c r="AA516" s="4336"/>
      <c r="AB516" s="2199"/>
      <c r="AC516" s="2199"/>
      <c r="AD516" s="2199"/>
      <c r="AE516" s="2199"/>
      <c r="AF516" s="2199"/>
    </row>
    <row r="517" spans="1:32" s="1486" customFormat="1" ht="11.1" customHeight="1">
      <c r="A517" s="666"/>
      <c r="D517" s="1486" t="s">
        <v>404</v>
      </c>
      <c r="I517" s="388">
        <v>4.99</v>
      </c>
      <c r="J517" s="388">
        <v>6.46</v>
      </c>
      <c r="K517" s="388">
        <v>7</v>
      </c>
      <c r="L517" s="388">
        <v>8.9499999999999993</v>
      </c>
      <c r="M517" s="388">
        <v>9.84</v>
      </c>
      <c r="N517" s="388">
        <v>7.93</v>
      </c>
      <c r="O517" s="388">
        <v>16.75</v>
      </c>
      <c r="P517" s="388">
        <v>24.13</v>
      </c>
      <c r="Q517" s="388">
        <v>8.07</v>
      </c>
      <c r="R517" s="388">
        <v>8.76</v>
      </c>
      <c r="S517" s="388">
        <v>10.27</v>
      </c>
      <c r="T517" s="388">
        <v>10.7</v>
      </c>
      <c r="U517" s="388">
        <v>11.98</v>
      </c>
      <c r="V517" s="388">
        <v>13.37</v>
      </c>
      <c r="W517" s="388">
        <v>13.12</v>
      </c>
      <c r="X517" s="388">
        <v>13.66</v>
      </c>
      <c r="Y517" s="388">
        <v>11.91</v>
      </c>
      <c r="Z517" s="388"/>
      <c r="AA517" s="4336"/>
      <c r="AB517" s="2199"/>
      <c r="AC517" s="2199"/>
      <c r="AD517" s="2199"/>
      <c r="AE517" s="2199"/>
      <c r="AF517" s="2199"/>
    </row>
    <row r="518" spans="1:32" s="1486" customFormat="1" ht="11.1" customHeight="1">
      <c r="A518" s="666"/>
      <c r="D518" s="1486" t="s">
        <v>1225</v>
      </c>
      <c r="I518" s="388">
        <v>1.85</v>
      </c>
      <c r="J518" s="388">
        <v>1.92</v>
      </c>
      <c r="K518" s="388">
        <v>1.93</v>
      </c>
      <c r="L518" s="388">
        <v>2.36</v>
      </c>
      <c r="M518" s="388">
        <v>2.4300000000000002</v>
      </c>
      <c r="N518" s="388">
        <v>1.85</v>
      </c>
      <c r="O518" s="388">
        <v>1.73</v>
      </c>
      <c r="P518" s="388">
        <v>1.96</v>
      </c>
      <c r="Q518" s="388">
        <v>2.48</v>
      </c>
      <c r="R518" s="388">
        <v>2.9</v>
      </c>
      <c r="S518" s="388">
        <v>3.21</v>
      </c>
      <c r="T518" s="388">
        <v>3.44</v>
      </c>
      <c r="U518" s="388">
        <v>3.82</v>
      </c>
      <c r="V518" s="388">
        <v>5.01</v>
      </c>
      <c r="W518" s="388">
        <v>5.13</v>
      </c>
      <c r="X518" s="388">
        <v>5.44</v>
      </c>
      <c r="Y518" s="388">
        <v>4.1500000000000004</v>
      </c>
      <c r="Z518" s="388"/>
      <c r="AA518" s="4336"/>
      <c r="AB518" s="2199"/>
      <c r="AC518" s="2199"/>
      <c r="AD518" s="2199"/>
      <c r="AE518" s="2199"/>
      <c r="AF518" s="2199"/>
    </row>
    <row r="519" spans="1:32" s="1486" customFormat="1" ht="11.1" customHeight="1">
      <c r="A519" s="666"/>
      <c r="D519" s="1486" t="s">
        <v>782</v>
      </c>
      <c r="I519" s="388">
        <v>0.26</v>
      </c>
      <c r="J519" s="388">
        <v>1.02</v>
      </c>
      <c r="K519" s="388">
        <v>0.76</v>
      </c>
      <c r="L519" s="388">
        <v>1.1499999999999999</v>
      </c>
      <c r="M519" s="388">
        <v>1.28</v>
      </c>
      <c r="N519" s="388">
        <v>1.02</v>
      </c>
      <c r="O519" s="388">
        <v>0.89</v>
      </c>
      <c r="P519" s="388">
        <v>0.67</v>
      </c>
      <c r="Q519" s="388">
        <v>0.68</v>
      </c>
      <c r="R519" s="388">
        <v>0.89</v>
      </c>
      <c r="S519" s="388">
        <v>1.25</v>
      </c>
      <c r="T519" s="388">
        <v>1.29</v>
      </c>
      <c r="U519" s="388">
        <v>1.48</v>
      </c>
      <c r="V519" s="388">
        <v>1.47</v>
      </c>
      <c r="W519" s="388">
        <v>1.28</v>
      </c>
      <c r="X519" s="388">
        <v>1.33</v>
      </c>
      <c r="Y519" s="388">
        <v>1.64</v>
      </c>
      <c r="Z519" s="388"/>
      <c r="AA519" s="4336"/>
      <c r="AB519" s="2199"/>
      <c r="AC519" s="2199"/>
      <c r="AD519" s="2199"/>
      <c r="AE519" s="2199"/>
      <c r="AF519" s="2199"/>
    </row>
    <row r="520" spans="1:32" s="1486" customFormat="1" ht="11.1" customHeight="1">
      <c r="A520" s="666"/>
      <c r="D520" s="1486" t="s">
        <v>783</v>
      </c>
      <c r="I520" s="388">
        <v>2.88</v>
      </c>
      <c r="J520" s="388">
        <v>3.52</v>
      </c>
      <c r="K520" s="388">
        <v>4.32</v>
      </c>
      <c r="L520" s="388">
        <v>5.43</v>
      </c>
      <c r="M520" s="388">
        <v>6.14</v>
      </c>
      <c r="N520" s="388">
        <v>5.05</v>
      </c>
      <c r="O520" s="388">
        <v>4.54</v>
      </c>
      <c r="P520" s="388">
        <v>4.68</v>
      </c>
      <c r="Q520" s="388">
        <v>4.7699999999999996</v>
      </c>
      <c r="R520" s="388">
        <v>4.97</v>
      </c>
      <c r="S520" s="388">
        <v>5.93</v>
      </c>
      <c r="T520" s="388">
        <v>6.17</v>
      </c>
      <c r="U520" s="388">
        <v>6.68</v>
      </c>
      <c r="V520" s="388">
        <v>6.89</v>
      </c>
      <c r="W520" s="388">
        <v>6.71</v>
      </c>
      <c r="X520" s="388">
        <v>6.89</v>
      </c>
      <c r="Y520" s="388">
        <v>6.12</v>
      </c>
      <c r="Z520" s="388"/>
      <c r="AA520" s="4336"/>
      <c r="AB520" s="2199"/>
      <c r="AC520" s="2199"/>
      <c r="AD520" s="2199"/>
      <c r="AE520" s="2199"/>
      <c r="AF520" s="2199"/>
    </row>
    <row r="521" spans="1:32" s="1486" customFormat="1" ht="11.1" customHeight="1">
      <c r="A521" s="666"/>
      <c r="D521" s="1486" t="s">
        <v>1262</v>
      </c>
      <c r="I521" s="388"/>
      <c r="J521" s="388"/>
      <c r="K521" s="388"/>
      <c r="L521" s="388"/>
      <c r="M521" s="388"/>
      <c r="N521" s="388"/>
      <c r="O521" s="388">
        <v>9.59</v>
      </c>
      <c r="P521" s="388">
        <v>16.82</v>
      </c>
      <c r="Q521" s="388">
        <v>0.14000000000000001</v>
      </c>
      <c r="R521" s="388">
        <v>0</v>
      </c>
      <c r="S521" s="388">
        <v>-0.12</v>
      </c>
      <c r="T521" s="388">
        <v>-0.2</v>
      </c>
      <c r="U521" s="388">
        <v>0</v>
      </c>
      <c r="V521" s="388">
        <v>0</v>
      </c>
      <c r="W521" s="388">
        <v>0</v>
      </c>
      <c r="X521" s="388">
        <v>0</v>
      </c>
      <c r="Y521" s="388">
        <v>0</v>
      </c>
      <c r="Z521" s="388"/>
      <c r="AA521" s="4336"/>
      <c r="AB521" s="2199"/>
      <c r="AC521" s="2199"/>
      <c r="AD521" s="2199"/>
      <c r="AE521" s="2199"/>
      <c r="AF521" s="2199"/>
    </row>
    <row r="522" spans="1:32" s="1486" customFormat="1" ht="11.1" customHeight="1">
      <c r="A522" s="666"/>
      <c r="C522" s="3137" t="s">
        <v>405</v>
      </c>
      <c r="D522" s="3137"/>
      <c r="E522" s="4144"/>
      <c r="I522" s="388">
        <v>8.18</v>
      </c>
      <c r="J522" s="388">
        <v>8.1199999999999992</v>
      </c>
      <c r="K522" s="388">
        <v>9.0500000000000007</v>
      </c>
      <c r="L522" s="388">
        <v>8.1199999999999992</v>
      </c>
      <c r="M522" s="388">
        <v>9.08</v>
      </c>
      <c r="N522" s="388">
        <v>8.44</v>
      </c>
      <c r="O522" s="388">
        <v>8.56</v>
      </c>
      <c r="P522" s="388">
        <v>7.73</v>
      </c>
      <c r="Q522" s="388">
        <v>9.4</v>
      </c>
      <c r="R522" s="388">
        <v>9.93</v>
      </c>
      <c r="S522" s="388">
        <v>11.06</v>
      </c>
      <c r="T522" s="388">
        <v>11.68</v>
      </c>
      <c r="U522" s="388">
        <v>11.81</v>
      </c>
      <c r="V522" s="388">
        <v>12.18</v>
      </c>
      <c r="W522" s="388">
        <v>13.33</v>
      </c>
      <c r="X522" s="4336">
        <v>13.83</v>
      </c>
      <c r="Y522" s="4336">
        <v>13.77</v>
      </c>
      <c r="Z522" s="4336"/>
      <c r="AA522" s="4336"/>
      <c r="AB522" s="2199"/>
      <c r="AC522" s="2199"/>
      <c r="AD522" s="2199"/>
      <c r="AE522" s="2199"/>
      <c r="AF522" s="2199"/>
    </row>
    <row r="523" spans="1:32" s="1486" customFormat="1" ht="11.1" customHeight="1">
      <c r="A523" s="666"/>
      <c r="D523" s="1486" t="s">
        <v>1651</v>
      </c>
      <c r="I523" s="388">
        <v>7.67</v>
      </c>
      <c r="J523" s="388">
        <v>5.88</v>
      </c>
      <c r="K523" s="388">
        <v>5.89</v>
      </c>
      <c r="L523" s="388">
        <v>4.5999999999999996</v>
      </c>
      <c r="M523" s="388">
        <v>4.7300000000000004</v>
      </c>
      <c r="N523" s="388">
        <v>4.8600000000000003</v>
      </c>
      <c r="O523" s="388">
        <v>4.92</v>
      </c>
      <c r="P523" s="388">
        <v>4.83</v>
      </c>
      <c r="Q523" s="388">
        <v>6.41</v>
      </c>
      <c r="R523" s="388">
        <v>6.7</v>
      </c>
      <c r="S523" s="388">
        <v>7.33</v>
      </c>
      <c r="T523" s="388">
        <v>8.08</v>
      </c>
      <c r="U523" s="388">
        <v>8.14</v>
      </c>
      <c r="V523" s="388">
        <v>8.44</v>
      </c>
      <c r="W523" s="388">
        <v>9.39</v>
      </c>
      <c r="X523" s="4336">
        <v>9.6999999999999993</v>
      </c>
      <c r="Y523" s="4336">
        <v>8.1199999999999992</v>
      </c>
      <c r="Z523" s="4336"/>
      <c r="AA523" s="4336"/>
      <c r="AB523" s="2199"/>
      <c r="AC523" s="2199"/>
      <c r="AD523" s="2199"/>
      <c r="AE523" s="2199"/>
      <c r="AF523" s="2199"/>
    </row>
    <row r="524" spans="1:32" s="1486" customFormat="1" ht="11.1" customHeight="1">
      <c r="A524" s="666"/>
      <c r="D524" s="1486" t="s">
        <v>784</v>
      </c>
      <c r="I524" s="388">
        <v>0.51</v>
      </c>
      <c r="J524" s="388">
        <v>2.2400000000000002</v>
      </c>
      <c r="K524" s="388">
        <v>3.16</v>
      </c>
      <c r="L524" s="388">
        <v>3.52</v>
      </c>
      <c r="M524" s="388">
        <v>4.3499999999999996</v>
      </c>
      <c r="N524" s="388">
        <v>3.58</v>
      </c>
      <c r="O524" s="388">
        <v>3.64</v>
      </c>
      <c r="P524" s="388">
        <v>2.9</v>
      </c>
      <c r="Q524" s="388">
        <v>2.99</v>
      </c>
      <c r="R524" s="388">
        <v>3.23</v>
      </c>
      <c r="S524" s="388">
        <v>3.73</v>
      </c>
      <c r="T524" s="388">
        <v>3.6</v>
      </c>
      <c r="U524" s="388">
        <v>3.67</v>
      </c>
      <c r="V524" s="388">
        <v>3.74</v>
      </c>
      <c r="W524" s="388">
        <v>3.93</v>
      </c>
      <c r="X524" s="388">
        <v>4.13</v>
      </c>
      <c r="Y524" s="388">
        <v>5.65</v>
      </c>
      <c r="Z524" s="388"/>
      <c r="AA524" s="4336"/>
      <c r="AB524" s="2199"/>
      <c r="AC524" s="2199"/>
      <c r="AD524" s="2199"/>
      <c r="AE524" s="2199"/>
      <c r="AF524" s="2199"/>
    </row>
    <row r="525" spans="1:32" s="1486" customFormat="1" ht="11.1" customHeight="1">
      <c r="A525" s="666"/>
      <c r="C525" s="3137" t="s">
        <v>200</v>
      </c>
      <c r="D525" s="3137"/>
      <c r="E525" s="4144"/>
      <c r="I525" s="388">
        <v>28.31</v>
      </c>
      <c r="J525" s="388">
        <v>33.04</v>
      </c>
      <c r="K525" s="388">
        <v>34.299999999999997</v>
      </c>
      <c r="L525" s="388">
        <v>39.369999999999997</v>
      </c>
      <c r="M525" s="388">
        <v>45.06</v>
      </c>
      <c r="N525" s="388">
        <v>45.19</v>
      </c>
      <c r="O525" s="388">
        <v>46.08</v>
      </c>
      <c r="P525" s="388">
        <v>53.09</v>
      </c>
      <c r="Q525" s="388">
        <v>57.19</v>
      </c>
      <c r="R525" s="388">
        <v>47.6</v>
      </c>
      <c r="S525" s="388">
        <v>52.9</v>
      </c>
      <c r="T525" s="388">
        <v>54.47</v>
      </c>
      <c r="U525" s="388">
        <v>64.209999999999994</v>
      </c>
      <c r="V525" s="388">
        <v>67.8</v>
      </c>
      <c r="W525" s="388">
        <v>69.05</v>
      </c>
      <c r="X525" s="388">
        <v>74.08</v>
      </c>
      <c r="Y525" s="388">
        <v>65.56</v>
      </c>
      <c r="Z525" s="388"/>
      <c r="AA525" s="4336"/>
      <c r="AB525" s="2199"/>
      <c r="AC525" s="2199"/>
      <c r="AD525" s="2199"/>
      <c r="AE525" s="2199"/>
      <c r="AF525" s="2199"/>
    </row>
    <row r="526" spans="1:32" s="1486" customFormat="1" ht="11.1" customHeight="1">
      <c r="A526" s="666"/>
      <c r="C526" s="3137" t="s">
        <v>1012</v>
      </c>
      <c r="D526" s="3137"/>
      <c r="E526" s="4144"/>
      <c r="I526" s="388">
        <v>3.96</v>
      </c>
      <c r="J526" s="388">
        <v>4.8600000000000003</v>
      </c>
      <c r="K526" s="388">
        <v>5.71</v>
      </c>
      <c r="L526" s="388">
        <v>7.8</v>
      </c>
      <c r="M526" s="388">
        <v>8.6300000000000008</v>
      </c>
      <c r="N526" s="388">
        <v>6.33</v>
      </c>
      <c r="O526" s="388">
        <v>11.51</v>
      </c>
      <c r="P526" s="388">
        <v>6.75</v>
      </c>
      <c r="Q526" s="388">
        <v>8.06</v>
      </c>
      <c r="R526" s="388">
        <v>6.12</v>
      </c>
      <c r="S526" s="388">
        <v>6.3</v>
      </c>
      <c r="T526" s="388">
        <v>8.56</v>
      </c>
      <c r="U526" s="388">
        <v>6.28</v>
      </c>
      <c r="V526" s="388">
        <v>7.36</v>
      </c>
      <c r="W526" s="388">
        <v>5.55</v>
      </c>
      <c r="X526" s="388">
        <v>9.91</v>
      </c>
      <c r="Y526" s="388">
        <v>11.46</v>
      </c>
      <c r="Z526" s="388"/>
      <c r="AA526" s="4336"/>
      <c r="AB526" s="2199"/>
      <c r="AC526" s="2199"/>
      <c r="AD526" s="2199"/>
      <c r="AE526" s="2199"/>
      <c r="AF526" s="2199"/>
    </row>
    <row r="527" spans="1:32" s="1486" customFormat="1" ht="11.1" customHeight="1">
      <c r="A527" s="666"/>
      <c r="D527" s="1486" t="s">
        <v>117</v>
      </c>
      <c r="I527" s="388">
        <v>0.51</v>
      </c>
      <c r="J527" s="388">
        <v>1.28</v>
      </c>
      <c r="K527" s="388">
        <v>2.17</v>
      </c>
      <c r="L527" s="388">
        <v>2.94</v>
      </c>
      <c r="M527" s="388">
        <v>2.75</v>
      </c>
      <c r="N527" s="388">
        <v>0.89</v>
      </c>
      <c r="O527" s="388">
        <v>0.06</v>
      </c>
      <c r="P527" s="388">
        <v>0.21</v>
      </c>
      <c r="Q527" s="388">
        <v>0.28000000000000003</v>
      </c>
      <c r="R527" s="388">
        <v>0.08</v>
      </c>
      <c r="S527" s="388">
        <v>0.06</v>
      </c>
      <c r="T527" s="388">
        <v>7.0000000000000007E-2</v>
      </c>
      <c r="U527" s="388">
        <v>0.04</v>
      </c>
      <c r="V527" s="388">
        <v>0.01</v>
      </c>
      <c r="W527" s="388">
        <v>0.05</v>
      </c>
      <c r="X527" s="388">
        <v>0.1</v>
      </c>
      <c r="Y527" s="388">
        <v>0.12</v>
      </c>
      <c r="Z527" s="388"/>
      <c r="AA527" s="4336"/>
      <c r="AB527" s="2199"/>
      <c r="AC527" s="2199"/>
      <c r="AD527" s="2199"/>
      <c r="AE527" s="2199"/>
      <c r="AF527" s="2199"/>
    </row>
    <row r="528" spans="1:32" s="1486" customFormat="1" ht="11.1" customHeight="1">
      <c r="A528" s="666"/>
      <c r="D528" s="1486" t="s">
        <v>180</v>
      </c>
      <c r="I528" s="388">
        <v>3.45</v>
      </c>
      <c r="J528" s="388">
        <v>3.58</v>
      </c>
      <c r="K528" s="388">
        <v>3.5</v>
      </c>
      <c r="L528" s="388">
        <v>4.8600000000000003</v>
      </c>
      <c r="M528" s="388">
        <v>5.88</v>
      </c>
      <c r="N528" s="388">
        <v>5.43</v>
      </c>
      <c r="O528" s="388">
        <v>11.44</v>
      </c>
      <c r="P528" s="388">
        <v>6.54</v>
      </c>
      <c r="Q528" s="388">
        <v>7.78</v>
      </c>
      <c r="R528" s="388">
        <v>6.04</v>
      </c>
      <c r="S528" s="388">
        <v>6.24</v>
      </c>
      <c r="T528" s="388">
        <v>8.49</v>
      </c>
      <c r="U528" s="388">
        <v>6.24</v>
      </c>
      <c r="V528" s="388">
        <v>7.35</v>
      </c>
      <c r="W528" s="388">
        <v>5.5</v>
      </c>
      <c r="X528" s="388">
        <v>9.81</v>
      </c>
      <c r="Y528" s="388">
        <v>11.34</v>
      </c>
      <c r="Z528" s="388"/>
      <c r="AA528" s="4336"/>
      <c r="AB528" s="2199"/>
      <c r="AC528" s="2199"/>
      <c r="AD528" s="2199"/>
      <c r="AE528" s="2199"/>
      <c r="AF528" s="2199"/>
    </row>
    <row r="529" spans="1:41" s="1486" customFormat="1" ht="11.1" customHeight="1">
      <c r="A529" s="666"/>
      <c r="C529" s="3137" t="s">
        <v>384</v>
      </c>
      <c r="D529" s="3137"/>
      <c r="E529" s="4144"/>
      <c r="I529" s="388">
        <v>22.94</v>
      </c>
      <c r="J529" s="388">
        <v>28.19</v>
      </c>
      <c r="K529" s="388">
        <v>72.09</v>
      </c>
      <c r="L529" s="388">
        <v>10.86</v>
      </c>
      <c r="M529" s="388">
        <v>7.09</v>
      </c>
      <c r="N529" s="388">
        <v>5.88</v>
      </c>
      <c r="O529" s="388">
        <v>9.08</v>
      </c>
      <c r="P529" s="388">
        <v>5.53</v>
      </c>
      <c r="Q529" s="388">
        <v>4.3899999999999997</v>
      </c>
      <c r="R529" s="388">
        <v>5.63</v>
      </c>
      <c r="S529" s="388">
        <v>3.98</v>
      </c>
      <c r="T529" s="388">
        <v>5.74</v>
      </c>
      <c r="U529" s="388">
        <v>3.48</v>
      </c>
      <c r="V529" s="388">
        <v>3.43</v>
      </c>
      <c r="W529" s="388">
        <v>2.7</v>
      </c>
      <c r="X529" s="388">
        <v>5.32</v>
      </c>
      <c r="Y529" s="388">
        <v>4.43</v>
      </c>
      <c r="Z529" s="388"/>
      <c r="AA529" s="4336"/>
      <c r="AB529" s="2199"/>
      <c r="AC529" s="2199"/>
      <c r="AD529" s="2199"/>
      <c r="AE529" s="2199"/>
      <c r="AF529" s="2199"/>
    </row>
    <row r="530" spans="1:41" s="1486" customFormat="1" ht="11.1" customHeight="1">
      <c r="A530" s="666"/>
      <c r="C530" s="3137" t="s">
        <v>385</v>
      </c>
      <c r="D530" s="3137"/>
      <c r="E530" s="4144"/>
      <c r="I530" s="388">
        <v>4.09</v>
      </c>
      <c r="J530" s="388">
        <v>3.26</v>
      </c>
      <c r="K530" s="388">
        <v>6.86</v>
      </c>
      <c r="L530" s="388">
        <v>6.01</v>
      </c>
      <c r="M530" s="388">
        <v>4.54</v>
      </c>
      <c r="N530" s="388">
        <v>6.71</v>
      </c>
      <c r="O530" s="388">
        <v>4.79</v>
      </c>
      <c r="P530" s="388">
        <v>4.7300000000000004</v>
      </c>
      <c r="Q530" s="388">
        <v>2.29</v>
      </c>
      <c r="R530" s="388">
        <v>2.0499999999999998</v>
      </c>
      <c r="S530" s="388">
        <v>1.95</v>
      </c>
      <c r="T530" s="388">
        <v>2.14</v>
      </c>
      <c r="U530" s="388">
        <v>2.1800000000000002</v>
      </c>
      <c r="V530" s="388">
        <v>3.24</v>
      </c>
      <c r="W530" s="388">
        <v>1.62</v>
      </c>
      <c r="X530" s="388">
        <v>1.91</v>
      </c>
      <c r="Y530" s="388">
        <v>1.75</v>
      </c>
      <c r="Z530" s="388"/>
      <c r="AA530" s="4336"/>
      <c r="AB530" s="2199"/>
      <c r="AC530" s="2199"/>
      <c r="AD530" s="2199"/>
      <c r="AE530" s="2199"/>
      <c r="AF530" s="2199"/>
    </row>
    <row r="531" spans="1:41" s="1486" customFormat="1" ht="11.1" customHeight="1">
      <c r="A531" s="666"/>
      <c r="D531" s="1486" t="s">
        <v>181</v>
      </c>
      <c r="I531" s="388">
        <v>0.7</v>
      </c>
      <c r="J531" s="388">
        <v>0.83</v>
      </c>
      <c r="K531" s="388">
        <v>0.83</v>
      </c>
      <c r="L531" s="388">
        <v>0.77</v>
      </c>
      <c r="M531" s="388">
        <v>0.64</v>
      </c>
      <c r="N531" s="388">
        <v>0.45</v>
      </c>
      <c r="O531" s="388">
        <v>0.45</v>
      </c>
      <c r="P531" s="388">
        <v>0.57999999999999996</v>
      </c>
      <c r="Q531" s="388">
        <v>0.6</v>
      </c>
      <c r="R531" s="388">
        <v>0.68</v>
      </c>
      <c r="S531" s="388">
        <v>0.63</v>
      </c>
      <c r="T531" s="388">
        <v>0.63</v>
      </c>
      <c r="U531" s="388">
        <v>0.56000000000000005</v>
      </c>
      <c r="V531" s="388">
        <v>0.56999999999999995</v>
      </c>
      <c r="W531" s="388">
        <v>0.64</v>
      </c>
      <c r="X531" s="388">
        <v>0.63</v>
      </c>
      <c r="Y531" s="388">
        <v>0.54</v>
      </c>
      <c r="Z531" s="388"/>
      <c r="AA531" s="4336"/>
      <c r="AB531" s="2199"/>
      <c r="AC531" s="2199"/>
      <c r="AD531" s="2199"/>
      <c r="AE531" s="2199"/>
      <c r="AF531" s="2199"/>
    </row>
    <row r="532" spans="1:41" s="1486" customFormat="1" ht="11.1" customHeight="1">
      <c r="A532" s="666"/>
      <c r="D532" s="1486" t="s">
        <v>972</v>
      </c>
      <c r="I532" s="388">
        <v>1.02</v>
      </c>
      <c r="J532" s="388">
        <v>1.85</v>
      </c>
      <c r="K532" s="388">
        <v>1.83</v>
      </c>
      <c r="L532" s="388">
        <v>2.17</v>
      </c>
      <c r="M532" s="388">
        <v>1.6</v>
      </c>
      <c r="N532" s="388">
        <v>2.11</v>
      </c>
      <c r="O532" s="388">
        <v>0.96</v>
      </c>
      <c r="P532" s="388">
        <v>0.89</v>
      </c>
      <c r="Q532" s="388">
        <v>1.0900000000000001</v>
      </c>
      <c r="R532" s="388">
        <v>0.83</v>
      </c>
      <c r="S532" s="388">
        <v>0.79</v>
      </c>
      <c r="T532" s="388">
        <v>0.86</v>
      </c>
      <c r="U532" s="388">
        <v>0.79</v>
      </c>
      <c r="V532" s="388">
        <v>0.55000000000000004</v>
      </c>
      <c r="W532" s="388">
        <v>0.42</v>
      </c>
      <c r="X532" s="388">
        <v>0.52</v>
      </c>
      <c r="Y532" s="388">
        <v>0.65</v>
      </c>
      <c r="Z532" s="388"/>
      <c r="AA532" s="4336"/>
      <c r="AB532" s="2199"/>
      <c r="AC532" s="2199"/>
      <c r="AD532" s="2199"/>
      <c r="AE532" s="2199"/>
      <c r="AF532" s="2199"/>
    </row>
    <row r="533" spans="1:41" s="1486" customFormat="1" ht="11.1" customHeight="1">
      <c r="A533" s="666"/>
      <c r="D533" s="1486" t="s">
        <v>1162</v>
      </c>
      <c r="I533" s="388">
        <v>2.36</v>
      </c>
      <c r="J533" s="388">
        <v>0.57999999999999996</v>
      </c>
      <c r="K533" s="388">
        <v>4.1900000000000004</v>
      </c>
      <c r="L533" s="388">
        <v>3.07</v>
      </c>
      <c r="M533" s="388">
        <v>2.2999999999999998</v>
      </c>
      <c r="N533" s="388">
        <v>4.1500000000000004</v>
      </c>
      <c r="O533" s="388">
        <v>3.38</v>
      </c>
      <c r="P533" s="388">
        <v>3.26</v>
      </c>
      <c r="Q533" s="388">
        <v>0.6</v>
      </c>
      <c r="R533" s="388">
        <v>0.54</v>
      </c>
      <c r="S533" s="388">
        <v>0.53</v>
      </c>
      <c r="T533" s="388">
        <v>0.65</v>
      </c>
      <c r="U533" s="388">
        <v>0.83</v>
      </c>
      <c r="V533" s="388">
        <v>2.12</v>
      </c>
      <c r="W533" s="388">
        <v>0.56000000000000005</v>
      </c>
      <c r="X533" s="4336">
        <v>0.76</v>
      </c>
      <c r="Y533" s="4336">
        <v>0.56000000000000005</v>
      </c>
      <c r="Z533" s="4336"/>
      <c r="AA533" s="4336"/>
      <c r="AB533" s="2199"/>
      <c r="AC533" s="2199"/>
      <c r="AD533" s="2199"/>
      <c r="AE533" s="2199"/>
      <c r="AF533" s="2199"/>
    </row>
    <row r="534" spans="1:41" s="1486" customFormat="1" ht="11.1" customHeight="1">
      <c r="A534" s="666"/>
      <c r="C534" s="3137" t="s">
        <v>24</v>
      </c>
      <c r="D534" s="3137"/>
      <c r="E534" s="4144"/>
      <c r="I534" s="388">
        <v>213.53</v>
      </c>
      <c r="J534" s="388">
        <v>250.47</v>
      </c>
      <c r="K534" s="388">
        <v>332.89</v>
      </c>
      <c r="L534" s="388">
        <v>325.12</v>
      </c>
      <c r="M534" s="388">
        <v>365.96</v>
      </c>
      <c r="N534" s="388">
        <v>326.45999999999998</v>
      </c>
      <c r="O534" s="388">
        <v>325.57</v>
      </c>
      <c r="P534" s="388">
        <v>344.75</v>
      </c>
      <c r="Q534" s="388">
        <v>359.52</v>
      </c>
      <c r="R534" s="388">
        <v>370.43</v>
      </c>
      <c r="S534" s="388">
        <v>405.76</v>
      </c>
      <c r="T534" s="388">
        <v>439.94</v>
      </c>
      <c r="U534" s="388">
        <v>471.61</v>
      </c>
      <c r="V534" s="388">
        <v>507.16</v>
      </c>
      <c r="W534" s="388">
        <v>554.76</v>
      </c>
      <c r="X534" s="388">
        <v>616.70000000000005</v>
      </c>
      <c r="Y534" s="388">
        <v>627.15</v>
      </c>
      <c r="Z534" s="388"/>
      <c r="AA534" s="4336"/>
      <c r="AB534" s="2199"/>
      <c r="AC534" s="2199"/>
      <c r="AD534" s="2199"/>
      <c r="AE534" s="2199"/>
      <c r="AF534" s="2199"/>
    </row>
    <row r="535" spans="1:41" s="1486" customFormat="1" ht="11.1" customHeight="1">
      <c r="A535" s="666"/>
      <c r="C535" s="3137" t="s">
        <v>371</v>
      </c>
      <c r="D535" s="3137"/>
      <c r="E535" s="4144"/>
      <c r="I535" s="388">
        <v>53.3</v>
      </c>
      <c r="J535" s="388">
        <v>56.82</v>
      </c>
      <c r="K535" s="388">
        <v>61.63</v>
      </c>
      <c r="L535" s="388">
        <v>69.790000000000006</v>
      </c>
      <c r="M535" s="388">
        <v>86.92</v>
      </c>
      <c r="N535" s="388">
        <v>71.900000000000006</v>
      </c>
      <c r="O535" s="388">
        <v>73.62</v>
      </c>
      <c r="P535" s="388">
        <v>71.19</v>
      </c>
      <c r="Q535" s="388">
        <v>70.540000000000006</v>
      </c>
      <c r="R535" s="388">
        <v>75.45</v>
      </c>
      <c r="S535" s="388">
        <v>78.17</v>
      </c>
      <c r="T535" s="388">
        <v>84.37</v>
      </c>
      <c r="U535" s="388">
        <v>88.59</v>
      </c>
      <c r="V535" s="388">
        <v>102.29</v>
      </c>
      <c r="W535" s="388">
        <v>115.14</v>
      </c>
      <c r="X535" s="388">
        <v>126.24</v>
      </c>
      <c r="Y535" s="388">
        <v>145.88999999999999</v>
      </c>
      <c r="Z535" s="388"/>
      <c r="AA535" s="4336"/>
      <c r="AB535" s="2199"/>
      <c r="AC535" s="2199"/>
      <c r="AD535" s="2199"/>
      <c r="AE535" s="2199"/>
      <c r="AF535" s="2199"/>
    </row>
    <row r="536" spans="1:41" s="1486" customFormat="1" ht="11.1" customHeight="1">
      <c r="A536" s="666"/>
      <c r="C536" s="3137" t="s">
        <v>372</v>
      </c>
      <c r="D536" s="3137"/>
      <c r="E536" s="4144"/>
      <c r="I536" s="388">
        <v>3.71</v>
      </c>
      <c r="J536" s="388">
        <v>5.5</v>
      </c>
      <c r="K536" s="388">
        <v>2.1800000000000002</v>
      </c>
      <c r="L536" s="388">
        <v>0.19</v>
      </c>
      <c r="M536" s="388">
        <v>2.17</v>
      </c>
      <c r="N536" s="388">
        <v>3.71</v>
      </c>
      <c r="O536" s="388">
        <v>9.7799999999999994</v>
      </c>
      <c r="P536" s="388">
        <v>18.690000000000001</v>
      </c>
      <c r="Q536" s="388">
        <v>35.53</v>
      </c>
      <c r="R536" s="388">
        <v>27.4</v>
      </c>
      <c r="S536" s="388">
        <v>4.51</v>
      </c>
      <c r="T536" s="388">
        <v>1.83</v>
      </c>
      <c r="U536" s="388">
        <v>2.29</v>
      </c>
      <c r="V536" s="388">
        <v>17.010000000000002</v>
      </c>
      <c r="W536" s="388">
        <v>28.47</v>
      </c>
      <c r="X536" s="388">
        <v>25.87</v>
      </c>
      <c r="Y536" s="388">
        <v>13</v>
      </c>
      <c r="Z536" s="388"/>
      <c r="AA536" s="4336"/>
      <c r="AB536" s="2199"/>
      <c r="AC536" s="2199"/>
      <c r="AD536" s="2199"/>
      <c r="AE536" s="2199"/>
      <c r="AF536" s="2199"/>
    </row>
    <row r="537" spans="1:41" ht="11.1" customHeight="1">
      <c r="A537" s="3551"/>
      <c r="B537" s="3238"/>
      <c r="C537" s="3561" t="s">
        <v>301</v>
      </c>
      <c r="D537" s="4146"/>
      <c r="E537" s="4146"/>
      <c r="F537" s="3238"/>
      <c r="G537" s="3238"/>
      <c r="H537" s="3238"/>
      <c r="I537" s="3273"/>
      <c r="J537" s="3273"/>
      <c r="K537" s="3273"/>
      <c r="L537" s="3273"/>
      <c r="M537" s="3273"/>
      <c r="N537" s="3273">
        <v>0.13</v>
      </c>
      <c r="O537" s="3273">
        <v>0.06</v>
      </c>
      <c r="P537" s="3273">
        <v>0.88</v>
      </c>
      <c r="Q537" s="3273">
        <v>1.58</v>
      </c>
      <c r="R537" s="3273">
        <v>0.51</v>
      </c>
      <c r="S537" s="3273">
        <v>0.21</v>
      </c>
      <c r="T537" s="3273">
        <v>0.22</v>
      </c>
      <c r="U537" s="3273">
        <v>0.16</v>
      </c>
      <c r="V537" s="3273">
        <v>0.28000000000000003</v>
      </c>
      <c r="W537" s="3273">
        <v>1.69</v>
      </c>
      <c r="X537" s="3273">
        <v>2.99</v>
      </c>
      <c r="Y537" s="3273">
        <v>0.28000000000000003</v>
      </c>
      <c r="Z537" s="3273"/>
      <c r="AA537" s="4343"/>
      <c r="AB537" s="3275"/>
      <c r="AC537" s="3275"/>
      <c r="AD537" s="405"/>
      <c r="AE537" s="405"/>
      <c r="AF537" s="405"/>
    </row>
    <row r="538" spans="1:41" ht="11.1" customHeight="1">
      <c r="A538" s="462"/>
      <c r="B538" s="722"/>
      <c r="C538" s="722"/>
      <c r="D538" s="4145"/>
      <c r="E538" s="4145"/>
      <c r="F538" s="722"/>
      <c r="G538" s="722"/>
      <c r="H538" s="722"/>
      <c r="I538" s="4145"/>
      <c r="J538" s="662"/>
      <c r="K538" s="3163"/>
      <c r="L538" s="3163"/>
      <c r="M538" s="3163"/>
      <c r="N538" s="3163"/>
      <c r="O538" s="1486"/>
      <c r="P538" s="3163"/>
      <c r="Q538" s="3163"/>
      <c r="R538" s="3164"/>
      <c r="S538" s="1486"/>
      <c r="T538" s="4144"/>
      <c r="U538" s="4144"/>
      <c r="V538" s="3173"/>
      <c r="W538" s="1486"/>
      <c r="X538" s="3163"/>
      <c r="Y538" s="4327"/>
      <c r="Z538" s="4327"/>
      <c r="AA538" s="4327"/>
      <c r="AB538" s="2214"/>
      <c r="AC538" s="2214"/>
    </row>
    <row r="539" spans="1:41" ht="11.1" customHeight="1">
      <c r="A539" s="184" t="s">
        <v>298</v>
      </c>
      <c r="B539" s="3163"/>
      <c r="C539" s="3163"/>
      <c r="D539" s="1801"/>
      <c r="E539" s="1801"/>
      <c r="F539" s="1801"/>
      <c r="G539" s="1801"/>
      <c r="H539" s="1801"/>
      <c r="I539" s="3163"/>
      <c r="J539" s="3163"/>
      <c r="K539" s="3163"/>
      <c r="L539" s="3163"/>
      <c r="M539" s="3163"/>
      <c r="N539" s="3163"/>
      <c r="O539" s="670"/>
      <c r="P539" s="3163"/>
      <c r="Q539" s="3163"/>
      <c r="R539" s="3163"/>
      <c r="S539" s="3163"/>
      <c r="T539" s="3163"/>
      <c r="U539" s="3163"/>
      <c r="V539" s="3163"/>
      <c r="W539" s="3163"/>
      <c r="X539" s="3163"/>
    </row>
    <row r="540" spans="1:41" ht="11.1" customHeight="1">
      <c r="A540" s="4799" t="s">
        <v>4146</v>
      </c>
      <c r="B540" s="712"/>
      <c r="C540" s="712"/>
      <c r="D540" s="712"/>
      <c r="E540" s="712"/>
      <c r="F540" s="712"/>
      <c r="G540" s="712"/>
      <c r="H540" s="651"/>
      <c r="I540" s="651"/>
      <c r="J540" s="651"/>
      <c r="K540" s="651"/>
      <c r="L540" s="651"/>
      <c r="M540" s="651"/>
      <c r="N540" s="651"/>
      <c r="O540" s="651"/>
      <c r="P540" s="651"/>
      <c r="Q540" s="651"/>
      <c r="AC540" s="2214"/>
    </row>
    <row r="541" spans="1:41" s="1486" customFormat="1" ht="11.1" customHeight="1">
      <c r="A541" s="4782"/>
      <c r="B541" s="47"/>
      <c r="C541" s="47"/>
      <c r="D541" s="33"/>
      <c r="E541" s="687"/>
      <c r="F541" s="687"/>
      <c r="G541" s="687"/>
      <c r="H541" s="1382"/>
      <c r="O541" s="668"/>
    </row>
    <row r="542" spans="1:41" s="1453" customFormat="1" ht="12.95" customHeight="1">
      <c r="A542" s="6682" t="s">
        <v>2291</v>
      </c>
      <c r="B542" s="770" t="s">
        <v>2332</v>
      </c>
      <c r="C542" s="770"/>
      <c r="D542" s="770"/>
      <c r="E542" s="770"/>
      <c r="F542" s="770"/>
      <c r="G542" s="770"/>
      <c r="H542" s="774"/>
      <c r="I542" s="774"/>
      <c r="J542" s="774"/>
      <c r="K542" s="774"/>
      <c r="L542" s="767"/>
      <c r="M542" s="767"/>
      <c r="N542" s="767"/>
      <c r="O542" s="767"/>
      <c r="P542" s="767"/>
      <c r="Q542" s="767"/>
      <c r="R542" s="767"/>
      <c r="S542" s="2867"/>
      <c r="T542" s="2867"/>
      <c r="U542" s="4765"/>
      <c r="V542" s="4765"/>
      <c r="W542" s="4765"/>
      <c r="X542" s="4765"/>
      <c r="Y542" s="4765"/>
      <c r="Z542" s="4765"/>
      <c r="AA542" s="4765"/>
      <c r="AB542" s="4765"/>
      <c r="AC542" s="775"/>
      <c r="AD542" s="1717"/>
      <c r="AE542" s="1717"/>
      <c r="AF542" s="1717"/>
      <c r="AG542" s="3138"/>
      <c r="AH542" s="3791"/>
      <c r="AI542" s="2978"/>
      <c r="AJ542" s="2978"/>
      <c r="AK542" s="2978"/>
      <c r="AL542" s="2978"/>
      <c r="AM542" s="2978"/>
      <c r="AN542" s="2978"/>
      <c r="AO542" s="2978"/>
    </row>
    <row r="543" spans="1:41" s="1453" customFormat="1" ht="12.95" customHeight="1">
      <c r="A543" s="6682"/>
      <c r="B543" s="770" t="s">
        <v>2517</v>
      </c>
      <c r="C543" s="770"/>
      <c r="D543" s="770"/>
      <c r="E543" s="770"/>
      <c r="F543" s="770"/>
      <c r="G543" s="770"/>
      <c r="H543" s="774"/>
      <c r="I543" s="774"/>
      <c r="J543" s="774"/>
      <c r="K543" s="774"/>
      <c r="L543" s="767"/>
      <c r="M543" s="767"/>
      <c r="N543" s="767"/>
      <c r="O543" s="767"/>
      <c r="P543" s="767"/>
      <c r="Q543" s="767"/>
      <c r="R543" s="767"/>
      <c r="S543" s="4332"/>
      <c r="T543" s="4332"/>
      <c r="U543" s="4332"/>
      <c r="V543" s="4332"/>
      <c r="W543" s="4332"/>
      <c r="X543" s="4332"/>
      <c r="Y543" s="4332"/>
      <c r="Z543" s="4332"/>
      <c r="AA543" s="4332"/>
      <c r="AB543" s="4332"/>
      <c r="AC543" s="1728"/>
      <c r="AD543" s="681"/>
      <c r="AE543" s="681"/>
      <c r="AF543" s="681"/>
      <c r="AG543" s="3138"/>
      <c r="AH543" s="3791"/>
      <c r="AI543" s="2978"/>
      <c r="AJ543" s="2978"/>
      <c r="AK543" s="2978"/>
      <c r="AL543" s="2978"/>
      <c r="AM543" s="2978"/>
      <c r="AN543" s="2978"/>
      <c r="AO543" s="2978"/>
    </row>
    <row r="544" spans="1:41" s="1486" customFormat="1" ht="11.1" customHeight="1">
      <c r="A544" s="198"/>
      <c r="B544" s="20"/>
      <c r="C544" s="20"/>
      <c r="D544" s="40"/>
      <c r="E544" s="40"/>
      <c r="F544" s="40"/>
      <c r="G544" s="40"/>
      <c r="H544" s="1630"/>
      <c r="I544" s="746"/>
      <c r="J544" s="746"/>
      <c r="K544" s="746"/>
      <c r="L544" s="746"/>
      <c r="M544" s="746"/>
      <c r="N544" s="746"/>
      <c r="O544" s="746"/>
      <c r="P544" s="746"/>
      <c r="Q544" s="746"/>
      <c r="AC544" s="1813"/>
      <c r="AD544" s="685"/>
      <c r="AE544" s="685"/>
      <c r="AF544" s="685"/>
      <c r="AH544" s="3790"/>
      <c r="AI544" s="2979"/>
      <c r="AK544" s="2980"/>
      <c r="AL544" s="2980"/>
    </row>
    <row r="545" spans="1:41" s="666" customFormat="1" ht="11.1" customHeight="1">
      <c r="A545" s="4486"/>
      <c r="B545" s="4486"/>
      <c r="C545" s="184"/>
      <c r="D545" s="184"/>
      <c r="I545" s="4487" t="s">
        <v>1343</v>
      </c>
      <c r="J545" s="4487" t="s">
        <v>1631</v>
      </c>
      <c r="K545" s="4487" t="s">
        <v>1682</v>
      </c>
      <c r="L545" s="4487" t="s">
        <v>1940</v>
      </c>
      <c r="M545" s="4487" t="s">
        <v>2226</v>
      </c>
      <c r="N545" s="4487" t="s">
        <v>2312</v>
      </c>
      <c r="O545" s="4487" t="s">
        <v>2524</v>
      </c>
      <c r="P545" s="5212" t="s">
        <v>3402</v>
      </c>
      <c r="Q545" s="5213"/>
      <c r="AC545" s="4488"/>
      <c r="AD545" s="4764"/>
      <c r="AE545" s="4764"/>
      <c r="AF545" s="4764"/>
      <c r="AG545" s="3117"/>
      <c r="AH545" s="4483"/>
      <c r="AI545" s="4489"/>
      <c r="AK545" s="4490"/>
      <c r="AL545" s="4490"/>
    </row>
    <row r="546" spans="1:41" ht="11.1" customHeight="1">
      <c r="A546" s="4352"/>
      <c r="B546" s="4352"/>
      <c r="C546" s="4352"/>
      <c r="D546" s="4352"/>
      <c r="E546" s="1882"/>
      <c r="F546" s="1882"/>
      <c r="G546" s="1882"/>
      <c r="H546" s="1882"/>
      <c r="I546" s="4378"/>
      <c r="J546" s="4378"/>
      <c r="K546" s="4378"/>
      <c r="L546" s="4378"/>
      <c r="M546" s="4378"/>
      <c r="N546" s="4378"/>
      <c r="O546" s="2025"/>
      <c r="P546" s="2025"/>
      <c r="Q546" s="4352"/>
      <c r="R546" s="4352"/>
      <c r="S546" s="4352"/>
      <c r="T546" s="4352"/>
      <c r="U546" s="4352"/>
      <c r="V546" s="4352"/>
      <c r="W546" s="4352"/>
      <c r="X546" s="4352"/>
      <c r="Y546" s="4352"/>
      <c r="Z546" s="4352"/>
      <c r="AA546" s="4352"/>
      <c r="AB546" s="4352"/>
      <c r="AC546" s="4356"/>
      <c r="AD546" s="4764"/>
      <c r="AE546" s="4764"/>
      <c r="AF546" s="4764"/>
      <c r="AH546" s="3794"/>
      <c r="AI546" s="2978"/>
      <c r="AJ546" s="2977"/>
      <c r="AK546" s="2977"/>
      <c r="AL546" s="2977"/>
      <c r="AM546" s="2977"/>
      <c r="AN546" s="2977"/>
      <c r="AO546" s="2977"/>
    </row>
    <row r="547" spans="1:41" ht="11.1" customHeight="1">
      <c r="A547" s="2072" t="s">
        <v>244</v>
      </c>
      <c r="B547" s="2578" t="s">
        <v>2203</v>
      </c>
      <c r="C547" s="4327"/>
      <c r="D547" s="4327"/>
      <c r="E547" s="4329"/>
      <c r="F547" s="4329"/>
      <c r="G547" s="4329"/>
      <c r="H547" s="4329"/>
      <c r="I547" s="4342">
        <v>432.4</v>
      </c>
      <c r="J547" s="4342">
        <v>467.3</v>
      </c>
      <c r="K547" s="4342">
        <v>507.9</v>
      </c>
      <c r="L547" s="4342">
        <v>550.1</v>
      </c>
      <c r="M547" s="4342">
        <v>598.20000000000005</v>
      </c>
      <c r="N547" s="4342">
        <v>664.3</v>
      </c>
      <c r="O547" s="4342">
        <v>731.7</v>
      </c>
      <c r="P547" s="4342">
        <v>755.2</v>
      </c>
      <c r="Q547" s="3971"/>
      <c r="R547" s="4327"/>
      <c r="S547" s="2242"/>
      <c r="T547" s="2242"/>
      <c r="U547" s="4327"/>
      <c r="V547" s="4327"/>
      <c r="W547" s="4327"/>
      <c r="X547" s="4327"/>
      <c r="Y547" s="4327"/>
      <c r="Z547" s="4327"/>
      <c r="AA547" s="4327"/>
      <c r="AB547" s="4327"/>
      <c r="AC547" s="4327"/>
      <c r="AD547" s="4764"/>
      <c r="AE547" s="4764"/>
      <c r="AF547" s="4764"/>
      <c r="AH547" s="3791"/>
      <c r="AI547" s="2977"/>
      <c r="AJ547" s="2981"/>
      <c r="AK547" s="2981"/>
      <c r="AL547" s="2981"/>
      <c r="AM547" s="2981"/>
      <c r="AN547" s="2981"/>
      <c r="AO547" s="2981"/>
    </row>
    <row r="548" spans="1:41" ht="11.1" customHeight="1">
      <c r="A548" s="2576"/>
      <c r="B548" s="2578" t="s">
        <v>2204</v>
      </c>
      <c r="C548" s="4327"/>
      <c r="D548" s="4327"/>
      <c r="E548" s="4329"/>
      <c r="F548" s="4329"/>
      <c r="G548" s="4329"/>
      <c r="H548" s="4329"/>
      <c r="I548" s="4342"/>
      <c r="J548" s="4342"/>
      <c r="K548" s="4342"/>
      <c r="L548" s="4342"/>
      <c r="M548" s="4342"/>
      <c r="N548" s="4342">
        <v>462.5</v>
      </c>
      <c r="O548" s="4342">
        <v>511.6</v>
      </c>
      <c r="P548" s="4342">
        <v>530.20000000000005</v>
      </c>
      <c r="Q548" s="3971"/>
      <c r="R548" s="4327"/>
      <c r="S548" s="1456"/>
      <c r="T548" s="2242"/>
      <c r="U548" s="4327"/>
      <c r="V548" s="4327"/>
      <c r="W548" s="4327"/>
      <c r="X548" s="4327"/>
      <c r="Y548" s="4327"/>
      <c r="Z548" s="4327"/>
      <c r="AA548" s="4327"/>
      <c r="AB548" s="4327"/>
      <c r="AC548" s="4327"/>
      <c r="AD548" s="4764"/>
      <c r="AE548" s="4764"/>
      <c r="AF548" s="4764"/>
      <c r="AH548" s="3794"/>
      <c r="AI548" s="2977"/>
      <c r="AJ548" s="2982"/>
      <c r="AK548" s="2982"/>
      <c r="AL548" s="2982"/>
      <c r="AM548" s="2982"/>
      <c r="AN548" s="2982"/>
      <c r="AO548" s="2981"/>
    </row>
    <row r="549" spans="1:41" ht="11.1" customHeight="1">
      <c r="A549" s="2576"/>
      <c r="B549" s="2578" t="s">
        <v>2805</v>
      </c>
      <c r="C549" s="4327"/>
      <c r="D549" s="4327"/>
      <c r="E549" s="4329"/>
      <c r="F549" s="4329"/>
      <c r="G549" s="4329"/>
      <c r="H549" s="4329"/>
      <c r="I549" s="4342">
        <v>262.2</v>
      </c>
      <c r="J549" s="4342">
        <v>291.3</v>
      </c>
      <c r="K549" s="4342">
        <v>318.7</v>
      </c>
      <c r="L549" s="4342">
        <v>344</v>
      </c>
      <c r="M549" s="4342">
        <v>372.8</v>
      </c>
      <c r="N549" s="4342">
        <v>422.8</v>
      </c>
      <c r="O549" s="4342">
        <v>471.8</v>
      </c>
      <c r="P549" s="4342">
        <v>492.3</v>
      </c>
      <c r="Q549" s="3971"/>
      <c r="R549" s="4327"/>
      <c r="S549" s="1456"/>
      <c r="T549" s="2242"/>
      <c r="U549" s="4327"/>
      <c r="V549" s="4327"/>
      <c r="W549" s="4327"/>
      <c r="X549" s="4327"/>
      <c r="Y549" s="4327"/>
      <c r="Z549" s="4327"/>
      <c r="AA549" s="4327"/>
      <c r="AB549" s="4327"/>
      <c r="AC549" s="4327"/>
      <c r="AD549" s="4764"/>
      <c r="AE549" s="4764"/>
      <c r="AF549" s="4764"/>
      <c r="AH549" s="3794"/>
      <c r="AI549" s="2977"/>
      <c r="AJ549" s="2981"/>
      <c r="AK549" s="2981"/>
      <c r="AL549" s="2981"/>
      <c r="AM549" s="2981"/>
      <c r="AN549" s="2981"/>
      <c r="AO549" s="2981"/>
    </row>
    <row r="550" spans="1:41" ht="11.1" customHeight="1">
      <c r="A550" s="2576"/>
      <c r="B550" s="2578" t="s">
        <v>2817</v>
      </c>
      <c r="C550" s="4327"/>
      <c r="D550" s="4327"/>
      <c r="E550" s="4329"/>
      <c r="F550" s="4329"/>
      <c r="G550" s="4329"/>
      <c r="H550" s="4329"/>
      <c r="I550" s="4342">
        <v>73.7</v>
      </c>
      <c r="J550" s="4342">
        <v>72.599999999999994</v>
      </c>
      <c r="K550" s="4342">
        <v>83.9</v>
      </c>
      <c r="L550" s="4342">
        <v>89.8</v>
      </c>
      <c r="M550" s="4342">
        <v>103.9</v>
      </c>
      <c r="N550" s="4342">
        <v>119.4</v>
      </c>
      <c r="O550" s="4342">
        <v>128.19999999999999</v>
      </c>
      <c r="P550" s="4342">
        <v>144.5</v>
      </c>
      <c r="Q550" s="3971"/>
      <c r="R550" s="4327"/>
      <c r="S550" s="1456"/>
      <c r="T550" s="2242"/>
      <c r="U550" s="4327"/>
      <c r="V550" s="4327"/>
      <c r="W550" s="4327"/>
      <c r="X550" s="4327"/>
      <c r="Y550" s="4327"/>
      <c r="Z550" s="4327"/>
      <c r="AA550" s="4327"/>
      <c r="AB550" s="4327"/>
      <c r="AC550" s="4327"/>
      <c r="AD550" s="4764"/>
      <c r="AE550" s="4764"/>
      <c r="AF550" s="4764"/>
      <c r="AH550" s="3794"/>
      <c r="AI550" s="2977"/>
      <c r="AJ550" s="2982"/>
      <c r="AK550" s="2982"/>
      <c r="AL550" s="2982"/>
      <c r="AM550" s="2982"/>
      <c r="AN550" s="2982"/>
      <c r="AO550" s="2981"/>
    </row>
    <row r="551" spans="1:41" ht="11.1" customHeight="1">
      <c r="A551" s="2576"/>
      <c r="B551" s="2578" t="s">
        <v>2806</v>
      </c>
      <c r="C551" s="4327"/>
      <c r="D551" s="4327"/>
      <c r="E551" s="4329"/>
      <c r="F551" s="4329"/>
      <c r="G551" s="4329"/>
      <c r="H551" s="4329"/>
      <c r="I551" s="4342"/>
      <c r="J551" s="4342"/>
      <c r="K551" s="4342"/>
      <c r="L551" s="4342"/>
      <c r="M551" s="4342"/>
      <c r="N551" s="4342">
        <v>-564.6</v>
      </c>
      <c r="O551" s="4342">
        <v>-604.29999999999995</v>
      </c>
      <c r="P551" s="4342">
        <v>-625.29999999999995</v>
      </c>
      <c r="Q551" s="3971"/>
      <c r="R551" s="4327"/>
      <c r="S551" s="1456"/>
      <c r="T551" s="2242"/>
      <c r="U551" s="4327"/>
      <c r="V551" s="4327"/>
      <c r="W551" s="4327"/>
      <c r="X551" s="4327"/>
      <c r="Y551" s="4327"/>
      <c r="Z551" s="4327"/>
      <c r="AA551" s="4327"/>
      <c r="AB551" s="4327"/>
      <c r="AC551" s="4327"/>
      <c r="AD551" s="4764"/>
      <c r="AE551" s="4764"/>
      <c r="AF551" s="4764"/>
      <c r="AH551" s="3794"/>
      <c r="AI551" s="2977"/>
      <c r="AJ551" s="2982"/>
      <c r="AK551" s="2982"/>
      <c r="AL551" s="2982"/>
      <c r="AM551" s="2982"/>
      <c r="AN551" s="2982"/>
      <c r="AO551" s="2981"/>
    </row>
    <row r="552" spans="1:41" ht="11.1" customHeight="1">
      <c r="A552" s="2576"/>
      <c r="B552" s="2578" t="s">
        <v>2807</v>
      </c>
      <c r="C552" s="4327"/>
      <c r="D552" s="4327"/>
      <c r="E552" s="4329"/>
      <c r="F552" s="4329"/>
      <c r="G552" s="4329"/>
      <c r="H552" s="4329"/>
      <c r="I552" s="4342"/>
      <c r="J552" s="4342"/>
      <c r="K552" s="4342"/>
      <c r="L552" s="4342"/>
      <c r="M552" s="4342"/>
      <c r="N552" s="4342">
        <v>-106.7</v>
      </c>
      <c r="O552" s="4342">
        <v>-115.6</v>
      </c>
      <c r="P552" s="4342">
        <v>-118.8</v>
      </c>
      <c r="Q552" s="3971"/>
      <c r="R552" s="4327"/>
      <c r="S552" s="1456"/>
      <c r="T552" s="2242"/>
      <c r="U552" s="4327"/>
      <c r="V552" s="4327"/>
      <c r="W552" s="4327"/>
      <c r="X552" s="4327"/>
      <c r="Y552" s="4327"/>
      <c r="Z552" s="4327"/>
      <c r="AA552" s="4327"/>
      <c r="AB552" s="4327"/>
      <c r="AC552" s="4327"/>
      <c r="AD552" s="4764"/>
      <c r="AE552" s="4764"/>
      <c r="AF552" s="4764"/>
      <c r="AH552" s="3794"/>
      <c r="AI552" s="2977"/>
      <c r="AJ552" s="2982"/>
      <c r="AK552" s="2982"/>
      <c r="AL552" s="2982"/>
      <c r="AM552" s="2982"/>
      <c r="AN552" s="2982"/>
      <c r="AO552" s="2981"/>
    </row>
    <row r="553" spans="1:41" ht="11.1" customHeight="1">
      <c r="A553" s="2576"/>
      <c r="B553" s="2578" t="s">
        <v>2808</v>
      </c>
      <c r="C553" s="4327"/>
      <c r="D553" s="4327"/>
      <c r="E553" s="4329"/>
      <c r="F553" s="4329"/>
      <c r="G553" s="4329"/>
      <c r="H553" s="4329"/>
      <c r="I553" s="4342"/>
      <c r="J553" s="4342"/>
      <c r="K553" s="4342"/>
      <c r="L553" s="4342"/>
      <c r="M553" s="4342"/>
      <c r="N553" s="4342">
        <v>-457.9</v>
      </c>
      <c r="O553" s="4342">
        <v>-488.7</v>
      </c>
      <c r="P553" s="4342">
        <v>-506.5</v>
      </c>
      <c r="Q553" s="3971"/>
      <c r="R553" s="4327"/>
      <c r="S553" s="1456"/>
      <c r="T553" s="2242"/>
      <c r="U553" s="4327"/>
      <c r="V553" s="4327"/>
      <c r="W553" s="4327"/>
      <c r="X553" s="4327"/>
      <c r="Y553" s="4327"/>
      <c r="Z553" s="4327"/>
      <c r="AA553" s="4327"/>
      <c r="AB553" s="4327"/>
      <c r="AC553" s="4327"/>
      <c r="AD553" s="4764"/>
      <c r="AE553" s="4764"/>
      <c r="AF553" s="4764"/>
      <c r="AH553" s="3794"/>
      <c r="AI553" s="2977"/>
      <c r="AJ553" s="2982"/>
      <c r="AK553" s="2982"/>
      <c r="AL553" s="2982"/>
      <c r="AM553" s="2982"/>
      <c r="AN553" s="2982"/>
      <c r="AO553" s="2981"/>
    </row>
    <row r="554" spans="1:41" ht="11.1" customHeight="1">
      <c r="A554" s="2576"/>
      <c r="B554" s="2578" t="s">
        <v>2809</v>
      </c>
      <c r="C554" s="4327"/>
      <c r="D554" s="4327"/>
      <c r="E554" s="4329"/>
      <c r="F554" s="4329"/>
      <c r="G554" s="4329"/>
      <c r="H554" s="4329"/>
      <c r="I554" s="4342"/>
      <c r="J554" s="4342"/>
      <c r="K554" s="4342"/>
      <c r="L554" s="4342"/>
      <c r="M554" s="4342"/>
      <c r="N554" s="4342">
        <v>99.7</v>
      </c>
      <c r="O554" s="4342">
        <v>127.4</v>
      </c>
      <c r="P554" s="4342">
        <v>129.9</v>
      </c>
      <c r="Q554" s="3971"/>
      <c r="R554" s="4327"/>
      <c r="S554" s="1456"/>
      <c r="T554" s="2242"/>
      <c r="U554" s="4327"/>
      <c r="V554" s="4327"/>
      <c r="W554" s="4327"/>
      <c r="X554" s="4327"/>
      <c r="Y554" s="4327"/>
      <c r="Z554" s="4327"/>
      <c r="AA554" s="4327"/>
      <c r="AB554" s="4327"/>
      <c r="AC554" s="4327"/>
      <c r="AD554" s="4764"/>
      <c r="AE554" s="4764"/>
      <c r="AF554" s="4764"/>
      <c r="AH554" s="3794"/>
      <c r="AI554" s="2977"/>
      <c r="AJ554" s="2982"/>
      <c r="AK554" s="2982"/>
      <c r="AL554" s="2982"/>
      <c r="AM554" s="2982"/>
      <c r="AN554" s="2982"/>
      <c r="AO554" s="2981"/>
    </row>
    <row r="555" spans="1:41" ht="11.1" customHeight="1">
      <c r="A555" s="2576"/>
      <c r="B555" s="2578" t="s">
        <v>2810</v>
      </c>
      <c r="C555" s="4327"/>
      <c r="D555" s="4327"/>
      <c r="E555" s="4329"/>
      <c r="F555" s="4329"/>
      <c r="G555" s="4329"/>
      <c r="H555" s="4329"/>
      <c r="I555" s="4342"/>
      <c r="J555" s="4342"/>
      <c r="K555" s="4342"/>
      <c r="L555" s="4342"/>
      <c r="M555" s="4342"/>
      <c r="N555" s="4342">
        <v>-89.7</v>
      </c>
      <c r="O555" s="4342">
        <v>-73.900000000000006</v>
      </c>
      <c r="P555" s="4342">
        <v>-95.8</v>
      </c>
      <c r="Q555" s="3971"/>
      <c r="R555" s="4327"/>
      <c r="S555" s="1456"/>
      <c r="T555" s="2242"/>
      <c r="U555" s="4327"/>
      <c r="V555" s="4327"/>
      <c r="W555" s="4327"/>
      <c r="X555" s="4327"/>
      <c r="Y555" s="4327"/>
      <c r="Z555" s="4327"/>
      <c r="AA555" s="4327"/>
      <c r="AB555" s="4327"/>
      <c r="AC555" s="4327"/>
      <c r="AD555" s="4764"/>
      <c r="AE555" s="4764"/>
      <c r="AF555" s="4764"/>
      <c r="AH555" s="3794"/>
      <c r="AI555" s="2977"/>
      <c r="AJ555" s="2982"/>
      <c r="AK555" s="2982"/>
      <c r="AL555" s="2982"/>
      <c r="AM555" s="2982"/>
      <c r="AN555" s="2982"/>
      <c r="AO555" s="2981"/>
    </row>
    <row r="556" spans="1:41" ht="11.1" customHeight="1">
      <c r="A556" s="2105"/>
      <c r="B556" s="2579"/>
      <c r="C556" s="388"/>
      <c r="D556" s="4336"/>
      <c r="E556" s="4329"/>
      <c r="F556" s="4329"/>
      <c r="G556" s="4329"/>
      <c r="H556" s="4329"/>
      <c r="I556" s="4342"/>
      <c r="J556" s="4342"/>
      <c r="K556" s="4342"/>
      <c r="L556" s="4342"/>
      <c r="M556" s="4342"/>
      <c r="N556" s="4342"/>
      <c r="O556" s="4342"/>
      <c r="P556" s="4342"/>
      <c r="Q556" s="3971"/>
      <c r="R556" s="4327"/>
      <c r="S556" s="4327"/>
      <c r="T556" s="4327"/>
      <c r="U556" s="4327"/>
      <c r="V556" s="4327"/>
      <c r="W556" s="4327"/>
      <c r="X556" s="4327"/>
      <c r="Y556" s="4327"/>
      <c r="Z556" s="4327"/>
      <c r="AA556" s="4327"/>
      <c r="AB556" s="4327"/>
      <c r="AC556" s="4327"/>
      <c r="AD556" s="4764"/>
      <c r="AE556" s="4764"/>
      <c r="AF556" s="4764"/>
      <c r="AH556" s="3794"/>
      <c r="AI556" s="2977"/>
      <c r="AJ556" s="2981"/>
      <c r="AK556" s="2981"/>
      <c r="AL556" s="2981"/>
      <c r="AM556" s="2981"/>
      <c r="AN556" s="2981"/>
      <c r="AO556" s="2981"/>
    </row>
    <row r="557" spans="1:41" ht="11.1" customHeight="1">
      <c r="A557" s="2072" t="s">
        <v>228</v>
      </c>
      <c r="B557" s="2578" t="s">
        <v>2203</v>
      </c>
      <c r="C557" s="4327"/>
      <c r="D557" s="4327"/>
      <c r="E557" s="4329"/>
      <c r="F557" s="4329"/>
      <c r="G557" s="4329"/>
      <c r="H557" s="4329"/>
      <c r="I557" s="4342">
        <v>597</v>
      </c>
      <c r="J557" s="4342">
        <v>642.6</v>
      </c>
      <c r="K557" s="4342">
        <v>698.4</v>
      </c>
      <c r="L557" s="4342">
        <v>760.3</v>
      </c>
      <c r="M557" s="4342">
        <v>826.4</v>
      </c>
      <c r="N557" s="4342">
        <v>925.7</v>
      </c>
      <c r="O557" s="4342">
        <v>1021.5</v>
      </c>
      <c r="P557" s="4342">
        <v>1064.2</v>
      </c>
      <c r="Q557" s="3971"/>
      <c r="R557" s="4327"/>
      <c r="S557" s="2242"/>
      <c r="T557" s="2242"/>
      <c r="U557" s="4327"/>
      <c r="V557" s="4327"/>
      <c r="W557" s="4327"/>
      <c r="X557" s="4327"/>
      <c r="Y557" s="4327"/>
      <c r="Z557" s="4327"/>
      <c r="AA557" s="4327"/>
      <c r="AB557" s="4327"/>
      <c r="AC557" s="4327"/>
      <c r="AD557" s="4764"/>
      <c r="AE557" s="4764"/>
      <c r="AF557" s="4764"/>
      <c r="AH557" s="3794"/>
      <c r="AI557" s="2977"/>
      <c r="AJ557" s="2981"/>
      <c r="AK557" s="2981"/>
      <c r="AL557" s="2981"/>
      <c r="AM557" s="2981"/>
      <c r="AN557" s="2981"/>
      <c r="AO557" s="2981"/>
    </row>
    <row r="558" spans="1:41" ht="11.1" customHeight="1">
      <c r="A558" s="2071" t="s">
        <v>314</v>
      </c>
      <c r="B558" s="2578" t="s">
        <v>2204</v>
      </c>
      <c r="C558" s="4327"/>
      <c r="D558" s="4327"/>
      <c r="E558" s="4329"/>
      <c r="F558" s="4329"/>
      <c r="G558" s="4329"/>
      <c r="H558" s="4329"/>
      <c r="I558" s="4342"/>
      <c r="J558" s="4342"/>
      <c r="K558" s="4342"/>
      <c r="L558" s="4342"/>
      <c r="M558" s="4342"/>
      <c r="N558" s="4342">
        <v>640.6</v>
      </c>
      <c r="O558" s="4342">
        <v>711.1</v>
      </c>
      <c r="P558" s="4342">
        <v>738.6</v>
      </c>
      <c r="Q558" s="3971"/>
      <c r="R558" s="4327"/>
      <c r="S558" s="1456"/>
      <c r="T558" s="2242"/>
      <c r="U558" s="4327"/>
      <c r="V558" s="4327"/>
      <c r="W558" s="4327"/>
      <c r="X558" s="4327"/>
      <c r="Y558" s="4327"/>
      <c r="Z558" s="4327"/>
      <c r="AA558" s="4327"/>
      <c r="AB558" s="4327"/>
      <c r="AC558" s="4336"/>
      <c r="AD558" s="4764"/>
      <c r="AE558" s="4764"/>
      <c r="AF558" s="4764"/>
      <c r="AH558" s="3790"/>
      <c r="AI558" s="2977"/>
      <c r="AJ558" s="2981"/>
      <c r="AK558" s="2981"/>
      <c r="AL558" s="2981"/>
      <c r="AM558" s="2981"/>
      <c r="AN558" s="2981"/>
      <c r="AO558" s="2981"/>
    </row>
    <row r="559" spans="1:41" ht="11.1" customHeight="1">
      <c r="A559" s="2576"/>
      <c r="B559" s="2578" t="s">
        <v>2805</v>
      </c>
      <c r="C559" s="4327"/>
      <c r="D559" s="4327"/>
      <c r="E559" s="4329"/>
      <c r="F559" s="4329"/>
      <c r="G559" s="4329"/>
      <c r="H559" s="4329"/>
      <c r="I559" s="4342">
        <v>369.5</v>
      </c>
      <c r="J559" s="4342">
        <v>407.6</v>
      </c>
      <c r="K559" s="4342">
        <v>443.9</v>
      </c>
      <c r="L559" s="4342">
        <v>479.5</v>
      </c>
      <c r="M559" s="4342">
        <v>521.29999999999995</v>
      </c>
      <c r="N559" s="4342">
        <v>589.79999999999995</v>
      </c>
      <c r="O559" s="4342">
        <v>660</v>
      </c>
      <c r="P559" s="4342">
        <v>689.5</v>
      </c>
      <c r="Q559" s="3971"/>
      <c r="R559" s="4327"/>
      <c r="S559" s="1456"/>
      <c r="T559" s="2242"/>
      <c r="U559" s="4327"/>
      <c r="V559" s="4327"/>
      <c r="W559" s="4327"/>
      <c r="X559" s="4327"/>
      <c r="Y559" s="4327"/>
      <c r="Z559" s="4327"/>
      <c r="AA559" s="4327"/>
      <c r="AB559" s="4327"/>
      <c r="AC559" s="4336"/>
      <c r="AD559" s="4764"/>
      <c r="AE559" s="4764"/>
      <c r="AF559" s="4764"/>
      <c r="AH559" s="3790"/>
      <c r="AI559" s="2977"/>
      <c r="AJ559" s="2981"/>
      <c r="AK559" s="2981"/>
      <c r="AL559" s="2981"/>
      <c r="AM559" s="2981"/>
      <c r="AN559" s="2981"/>
      <c r="AO559" s="2981"/>
    </row>
    <row r="560" spans="1:41" ht="11.1" customHeight="1">
      <c r="A560" s="2576"/>
      <c r="B560" s="2578" t="s">
        <v>2817</v>
      </c>
      <c r="C560" s="4327"/>
      <c r="D560" s="4327"/>
      <c r="E560" s="4329"/>
      <c r="F560" s="4329"/>
      <c r="G560" s="4329"/>
      <c r="H560" s="4329"/>
      <c r="I560" s="4342">
        <v>106.1</v>
      </c>
      <c r="J560" s="4342">
        <v>104.8</v>
      </c>
      <c r="K560" s="4342">
        <v>121.5</v>
      </c>
      <c r="L560" s="4342">
        <v>135.30000000000001</v>
      </c>
      <c r="M560" s="4342">
        <v>152.1</v>
      </c>
      <c r="N560" s="4342">
        <v>181.6</v>
      </c>
      <c r="O560" s="4342">
        <v>196.9</v>
      </c>
      <c r="P560" s="4342">
        <v>224</v>
      </c>
      <c r="Q560" s="3971"/>
      <c r="R560" s="4327"/>
      <c r="S560" s="1456"/>
      <c r="T560" s="2242"/>
      <c r="U560" s="4327"/>
      <c r="V560" s="4327"/>
      <c r="W560" s="4327"/>
      <c r="X560" s="4327"/>
      <c r="Y560" s="4327"/>
      <c r="Z560" s="4327"/>
      <c r="AA560" s="4327"/>
      <c r="AB560" s="4327"/>
      <c r="AC560" s="4336"/>
      <c r="AD560" s="4764"/>
      <c r="AE560" s="4764"/>
      <c r="AF560" s="4764"/>
      <c r="AH560" s="3790"/>
      <c r="AI560" s="2977"/>
      <c r="AJ560" s="2982"/>
      <c r="AK560" s="2982"/>
      <c r="AL560" s="2982"/>
      <c r="AM560" s="2982"/>
      <c r="AN560" s="2982"/>
      <c r="AO560" s="2981"/>
    </row>
    <row r="561" spans="1:41" ht="11.1" customHeight="1">
      <c r="A561" s="2576"/>
      <c r="B561" s="2578" t="s">
        <v>2806</v>
      </c>
      <c r="C561" s="4327"/>
      <c r="D561" s="4327"/>
      <c r="E561" s="4329"/>
      <c r="F561" s="4329"/>
      <c r="G561" s="4329"/>
      <c r="H561" s="4329"/>
      <c r="I561" s="4342"/>
      <c r="J561" s="4342"/>
      <c r="K561" s="4342"/>
      <c r="L561" s="4342"/>
      <c r="M561" s="4342"/>
      <c r="N561" s="4342">
        <v>-784.3</v>
      </c>
      <c r="O561" s="4342">
        <v>-853.8</v>
      </c>
      <c r="P561" s="4342">
        <v>-887.7</v>
      </c>
      <c r="Q561" s="3971"/>
      <c r="R561" s="4327"/>
      <c r="S561" s="1456"/>
      <c r="T561" s="2242"/>
      <c r="U561" s="4327"/>
      <c r="V561" s="4327"/>
      <c r="W561" s="4327"/>
      <c r="X561" s="4327"/>
      <c r="Y561" s="4327"/>
      <c r="Z561" s="4327"/>
      <c r="AA561" s="4327"/>
      <c r="AB561" s="4327"/>
      <c r="AC561" s="4336"/>
      <c r="AD561" s="4764"/>
      <c r="AE561" s="4764"/>
      <c r="AF561" s="4764"/>
      <c r="AH561" s="3790"/>
      <c r="AI561" s="2977"/>
      <c r="AJ561" s="2982"/>
      <c r="AK561" s="2982"/>
      <c r="AL561" s="2982"/>
      <c r="AM561" s="2982"/>
      <c r="AN561" s="2982"/>
      <c r="AO561" s="2981"/>
    </row>
    <row r="562" spans="1:41" ht="11.1" customHeight="1">
      <c r="A562" s="2576"/>
      <c r="B562" s="2578" t="s">
        <v>2807</v>
      </c>
      <c r="C562" s="4327"/>
      <c r="D562" s="4327"/>
      <c r="E562" s="4329"/>
      <c r="F562" s="4329"/>
      <c r="G562" s="4329"/>
      <c r="H562" s="4329"/>
      <c r="I562" s="4342"/>
      <c r="J562" s="4342"/>
      <c r="K562" s="4342"/>
      <c r="L562" s="4342"/>
      <c r="M562" s="4342"/>
      <c r="N562" s="4342">
        <v>-126.2</v>
      </c>
      <c r="O562" s="4342">
        <v>-136.6</v>
      </c>
      <c r="P562" s="4342">
        <v>-141.5</v>
      </c>
      <c r="Q562" s="3971"/>
      <c r="R562" s="4327"/>
      <c r="S562" s="1456"/>
      <c r="T562" s="2242"/>
      <c r="U562" s="4327"/>
      <c r="V562" s="4327"/>
      <c r="W562" s="4327"/>
      <c r="X562" s="4327"/>
      <c r="Y562" s="4327"/>
      <c r="Z562" s="4327"/>
      <c r="AA562" s="4327"/>
      <c r="AB562" s="4327"/>
      <c r="AC562" s="4327"/>
      <c r="AD562" s="4764"/>
      <c r="AE562" s="4764"/>
      <c r="AF562" s="4764"/>
      <c r="AH562" s="3790"/>
      <c r="AI562" s="2977"/>
      <c r="AJ562" s="2982"/>
      <c r="AK562" s="2982"/>
      <c r="AL562" s="2982"/>
      <c r="AM562" s="2982"/>
      <c r="AN562" s="2982"/>
      <c r="AO562" s="2981"/>
    </row>
    <row r="563" spans="1:41" ht="11.1" customHeight="1">
      <c r="A563" s="2576"/>
      <c r="B563" s="2578" t="s">
        <v>2808</v>
      </c>
      <c r="C563" s="4327"/>
      <c r="D563" s="4327"/>
      <c r="E563" s="4329"/>
      <c r="F563" s="4329"/>
      <c r="G563" s="4329"/>
      <c r="H563" s="4329"/>
      <c r="I563" s="4342"/>
      <c r="J563" s="4342"/>
      <c r="K563" s="4342"/>
      <c r="L563" s="4342"/>
      <c r="M563" s="4342"/>
      <c r="N563" s="4342">
        <v>-658.2</v>
      </c>
      <c r="O563" s="4342">
        <v>-717.2</v>
      </c>
      <c r="P563" s="4342">
        <v>-746.2</v>
      </c>
      <c r="Q563" s="3971"/>
      <c r="R563" s="4327"/>
      <c r="S563" s="1456"/>
      <c r="T563" s="2242"/>
      <c r="U563" s="4327"/>
      <c r="V563" s="4327"/>
      <c r="W563" s="4327"/>
      <c r="X563" s="4327"/>
      <c r="Y563" s="4327"/>
      <c r="Z563" s="4327"/>
      <c r="AA563" s="4327"/>
      <c r="AB563" s="4327"/>
      <c r="AC563" s="4327"/>
      <c r="AD563" s="4764"/>
      <c r="AE563" s="4764"/>
      <c r="AF563" s="4764"/>
      <c r="AH563" s="3790"/>
      <c r="AI563" s="2977"/>
      <c r="AJ563" s="2982"/>
      <c r="AK563" s="2982"/>
      <c r="AL563" s="2982"/>
      <c r="AM563" s="2982"/>
      <c r="AN563" s="2982"/>
      <c r="AO563" s="2981"/>
    </row>
    <row r="564" spans="1:41" ht="11.1" customHeight="1">
      <c r="A564" s="2576"/>
      <c r="B564" s="2578" t="s">
        <v>2809</v>
      </c>
      <c r="C564" s="4327"/>
      <c r="D564" s="4327"/>
      <c r="E564" s="4329"/>
      <c r="F564" s="4329"/>
      <c r="G564" s="4329"/>
      <c r="H564" s="4329"/>
      <c r="I564" s="4342"/>
      <c r="J564" s="4342"/>
      <c r="K564" s="4342"/>
      <c r="L564" s="4342"/>
      <c r="M564" s="4342"/>
      <c r="N564" s="4342">
        <v>141.4</v>
      </c>
      <c r="O564" s="4342">
        <v>167.7</v>
      </c>
      <c r="P564" s="4342">
        <v>176.5</v>
      </c>
      <c r="Q564" s="3971"/>
      <c r="R564" s="4327"/>
      <c r="S564" s="1456"/>
      <c r="T564" s="2242"/>
      <c r="U564" s="4327"/>
      <c r="V564" s="4327"/>
      <c r="W564" s="4327"/>
      <c r="X564" s="4327"/>
      <c r="Y564" s="4327"/>
      <c r="Z564" s="4327"/>
      <c r="AA564" s="4327"/>
      <c r="AB564" s="4327"/>
      <c r="AC564" s="4327"/>
      <c r="AD564" s="4764"/>
      <c r="AE564" s="4764"/>
      <c r="AF564" s="4764"/>
      <c r="AH564" s="3790"/>
      <c r="AI564" s="2977"/>
      <c r="AJ564" s="2982"/>
      <c r="AK564" s="2982"/>
      <c r="AL564" s="2982"/>
      <c r="AM564" s="2982"/>
      <c r="AN564" s="2982"/>
      <c r="AO564" s="2981"/>
    </row>
    <row r="565" spans="1:41" ht="11.1" customHeight="1">
      <c r="A565" s="2576"/>
      <c r="B565" s="2578" t="s">
        <v>2810</v>
      </c>
      <c r="C565" s="4327"/>
      <c r="D565" s="4327"/>
      <c r="E565" s="4329"/>
      <c r="F565" s="4329"/>
      <c r="G565" s="4329"/>
      <c r="H565" s="4329"/>
      <c r="I565" s="4342"/>
      <c r="J565" s="4342"/>
      <c r="K565" s="4342"/>
      <c r="L565" s="4342"/>
      <c r="M565" s="4342"/>
      <c r="N565" s="4342">
        <v>-133.80000000000001</v>
      </c>
      <c r="O565" s="4342">
        <v>-129.80000000000001</v>
      </c>
      <c r="P565" s="4342">
        <v>-170.8</v>
      </c>
      <c r="Q565" s="3971"/>
      <c r="R565" s="4327"/>
      <c r="S565" s="1456"/>
      <c r="T565" s="2242"/>
      <c r="U565" s="4327"/>
      <c r="V565" s="4327"/>
      <c r="W565" s="4327"/>
      <c r="X565" s="4327"/>
      <c r="Y565" s="4327"/>
      <c r="Z565" s="4327"/>
      <c r="AA565" s="4327"/>
      <c r="AB565" s="4327"/>
      <c r="AC565" s="4327"/>
      <c r="AD565" s="4764"/>
      <c r="AE565" s="4764"/>
      <c r="AF565" s="4764"/>
      <c r="AH565" s="3790"/>
      <c r="AI565" s="2977"/>
      <c r="AJ565" s="2982"/>
      <c r="AK565" s="2982"/>
      <c r="AL565" s="2982"/>
      <c r="AM565" s="2982"/>
      <c r="AN565" s="2982"/>
      <c r="AO565" s="2981"/>
    </row>
    <row r="566" spans="1:41" ht="11.1" customHeight="1">
      <c r="A566" s="4336"/>
      <c r="B566" s="4336"/>
      <c r="C566" s="4336"/>
      <c r="D566" s="4336"/>
      <c r="E566" s="4329"/>
      <c r="F566" s="4329"/>
      <c r="G566" s="4329"/>
      <c r="H566" s="4329"/>
      <c r="I566" s="4342"/>
      <c r="J566" s="4342"/>
      <c r="K566" s="4342"/>
      <c r="L566" s="4342"/>
      <c r="M566" s="4342"/>
      <c r="N566" s="4342"/>
      <c r="O566" s="4342"/>
      <c r="P566" s="4342"/>
      <c r="Q566" s="3971"/>
      <c r="R566" s="4327"/>
      <c r="S566" s="4327"/>
      <c r="T566" s="4327"/>
      <c r="U566" s="4327"/>
      <c r="V566" s="4327"/>
      <c r="W566" s="4327"/>
      <c r="X566" s="4327"/>
      <c r="Y566" s="4327"/>
      <c r="Z566" s="4327"/>
      <c r="AA566" s="4327"/>
      <c r="AB566" s="4327"/>
      <c r="AC566" s="4327"/>
      <c r="AD566" s="4764"/>
      <c r="AE566" s="4764"/>
      <c r="AF566" s="4764"/>
      <c r="AH566" s="3790"/>
      <c r="AI566" s="2977"/>
      <c r="AJ566" s="2982"/>
      <c r="AK566" s="2982"/>
      <c r="AL566" s="2982"/>
      <c r="AM566" s="2982"/>
      <c r="AN566" s="2982"/>
      <c r="AO566" s="2981"/>
    </row>
    <row r="567" spans="1:41" s="1486" customFormat="1" ht="11.1" customHeight="1">
      <c r="A567" s="2072" t="s">
        <v>229</v>
      </c>
      <c r="B567" s="2578" t="s">
        <v>2203</v>
      </c>
      <c r="C567" s="4327"/>
      <c r="D567" s="4327"/>
      <c r="E567" s="4336"/>
      <c r="F567" s="4336"/>
      <c r="G567" s="4336"/>
      <c r="H567" s="4336"/>
      <c r="I567" s="4342">
        <v>1331.9</v>
      </c>
      <c r="J567" s="4342">
        <v>1402.9</v>
      </c>
      <c r="K567" s="4342">
        <v>1513.3</v>
      </c>
      <c r="L567" s="4342">
        <v>1622.2</v>
      </c>
      <c r="M567" s="4342">
        <v>1762.4</v>
      </c>
      <c r="N567" s="4342">
        <v>1972.5</v>
      </c>
      <c r="O567" s="4342">
        <v>2140.1</v>
      </c>
      <c r="P567" s="4342">
        <v>2236.5</v>
      </c>
      <c r="Q567" s="3971"/>
      <c r="R567" s="4336"/>
      <c r="S567" s="2242"/>
      <c r="T567" s="2242"/>
      <c r="U567" s="4336"/>
      <c r="V567" s="4336"/>
      <c r="W567" s="4336"/>
      <c r="X567" s="4336"/>
      <c r="Y567" s="4336"/>
      <c r="Z567" s="4336"/>
      <c r="AA567" s="4336"/>
      <c r="AB567" s="4336"/>
      <c r="AC567" s="4327"/>
      <c r="AD567" s="4764"/>
      <c r="AE567" s="4764"/>
      <c r="AF567" s="4764"/>
      <c r="AH567" s="3790"/>
      <c r="AI567" s="2977"/>
      <c r="AJ567" s="2982"/>
      <c r="AK567" s="2982"/>
      <c r="AL567" s="2982"/>
      <c r="AM567" s="2982"/>
      <c r="AN567" s="2982"/>
      <c r="AO567" s="2981"/>
    </row>
    <row r="568" spans="1:41" s="1486" customFormat="1" ht="11.1" customHeight="1">
      <c r="A568" s="2071" t="s">
        <v>1287</v>
      </c>
      <c r="B568" s="2578" t="s">
        <v>2204</v>
      </c>
      <c r="C568" s="4336"/>
      <c r="D568" s="4336"/>
      <c r="E568" s="4336"/>
      <c r="F568" s="4336"/>
      <c r="G568" s="4336"/>
      <c r="H568" s="4336"/>
      <c r="I568" s="4342"/>
      <c r="J568" s="4342"/>
      <c r="K568" s="4342"/>
      <c r="L568" s="4342"/>
      <c r="M568" s="4342"/>
      <c r="N568" s="4342">
        <v>1181.7</v>
      </c>
      <c r="O568" s="4342">
        <v>1300.8</v>
      </c>
      <c r="P568" s="4342">
        <v>1344.5</v>
      </c>
      <c r="Q568" s="3971"/>
      <c r="R568" s="4336"/>
      <c r="S568" s="1456"/>
      <c r="T568" s="2242"/>
      <c r="U568" s="4336"/>
      <c r="V568" s="4336"/>
      <c r="W568" s="4336"/>
      <c r="X568" s="4336"/>
      <c r="Y568" s="4336"/>
      <c r="Z568" s="4336"/>
      <c r="AA568" s="4336"/>
      <c r="AB568" s="4336"/>
      <c r="AC568" s="4327"/>
      <c r="AD568" s="4764"/>
      <c r="AE568" s="4764"/>
      <c r="AF568" s="4764"/>
      <c r="AH568" s="3790"/>
      <c r="AI568" s="2977"/>
      <c r="AJ568" s="2982"/>
      <c r="AK568" s="2982"/>
      <c r="AL568" s="2982"/>
      <c r="AM568" s="2982"/>
      <c r="AN568" s="2982"/>
      <c r="AO568" s="2981"/>
    </row>
    <row r="569" spans="1:41" s="1486" customFormat="1" ht="11.1" customHeight="1">
      <c r="A569" s="2576"/>
      <c r="B569" s="2578" t="s">
        <v>2805</v>
      </c>
      <c r="C569" s="4334"/>
      <c r="D569" s="4334"/>
      <c r="E569" s="4336"/>
      <c r="F569" s="4336"/>
      <c r="G569" s="4336"/>
      <c r="H569" s="4336"/>
      <c r="I569" s="4342">
        <v>725.8</v>
      </c>
      <c r="J569" s="4342">
        <v>792</v>
      </c>
      <c r="K569" s="4342">
        <v>855</v>
      </c>
      <c r="L569" s="4342">
        <v>913.4</v>
      </c>
      <c r="M569" s="4342">
        <v>984.8</v>
      </c>
      <c r="N569" s="4342">
        <v>1108.2</v>
      </c>
      <c r="O569" s="4342">
        <v>1225.3</v>
      </c>
      <c r="P569" s="4342">
        <v>1271.0999999999999</v>
      </c>
      <c r="Q569" s="3971"/>
      <c r="R569" s="4336"/>
      <c r="S569" s="1456"/>
      <c r="T569" s="2242"/>
      <c r="U569" s="4336"/>
      <c r="V569" s="4336"/>
      <c r="W569" s="4336"/>
      <c r="X569" s="4336"/>
      <c r="Y569" s="4336"/>
      <c r="Z569" s="4336"/>
      <c r="AA569" s="4336"/>
      <c r="AB569" s="4336"/>
      <c r="AC569" s="4327"/>
      <c r="AD569" s="4764"/>
      <c r="AE569" s="4764"/>
      <c r="AF569" s="4764"/>
      <c r="AH569" s="3790"/>
      <c r="AI569" s="2977"/>
      <c r="AJ569" s="2982"/>
      <c r="AK569" s="2982"/>
      <c r="AL569" s="2982"/>
      <c r="AM569" s="2982"/>
      <c r="AN569" s="2982"/>
      <c r="AO569" s="2981"/>
    </row>
    <row r="570" spans="1:41" s="1486" customFormat="1" ht="11.1" customHeight="1">
      <c r="A570" s="2576"/>
      <c r="B570" s="2578" t="s">
        <v>2817</v>
      </c>
      <c r="C570" s="4334"/>
      <c r="D570" s="4334"/>
      <c r="E570" s="4336"/>
      <c r="F570" s="4336"/>
      <c r="G570" s="4336"/>
      <c r="H570" s="4336"/>
      <c r="I570" s="4342">
        <v>367.1</v>
      </c>
      <c r="J570" s="4342">
        <v>363.2</v>
      </c>
      <c r="K570" s="4342">
        <v>398.5</v>
      </c>
      <c r="L570" s="4342">
        <v>427.3</v>
      </c>
      <c r="M570" s="4342">
        <v>481.5</v>
      </c>
      <c r="N570" s="4342">
        <v>579.70000000000005</v>
      </c>
      <c r="O570" s="4342">
        <v>613.1</v>
      </c>
      <c r="P570" s="4342">
        <v>686.1</v>
      </c>
      <c r="Q570" s="3971"/>
      <c r="R570" s="4336"/>
      <c r="S570" s="1456"/>
      <c r="T570" s="2242"/>
      <c r="U570" s="4336"/>
      <c r="V570" s="4336"/>
      <c r="W570" s="4336"/>
      <c r="X570" s="4336"/>
      <c r="Y570" s="4336"/>
      <c r="Z570" s="4336"/>
      <c r="AA570" s="4336"/>
      <c r="AB570" s="4336"/>
      <c r="AC570" s="4327"/>
      <c r="AD570" s="4764"/>
      <c r="AE570" s="4764"/>
      <c r="AF570" s="4764"/>
      <c r="AH570" s="3790"/>
      <c r="AI570" s="2977"/>
      <c r="AJ570" s="2982"/>
      <c r="AK570" s="2982"/>
      <c r="AL570" s="2982"/>
      <c r="AM570" s="2982"/>
      <c r="AN570" s="2982"/>
      <c r="AO570" s="2981"/>
    </row>
    <row r="571" spans="1:41" s="1486" customFormat="1" ht="11.1" customHeight="1">
      <c r="A571" s="2576"/>
      <c r="B571" s="2578" t="s">
        <v>2806</v>
      </c>
      <c r="C571" s="4336"/>
      <c r="D571" s="4336"/>
      <c r="E571" s="4336"/>
      <c r="F571" s="4336"/>
      <c r="G571" s="4336"/>
      <c r="H571" s="4336"/>
      <c r="I571" s="4342"/>
      <c r="J571" s="4342"/>
      <c r="K571" s="4342"/>
      <c r="L571" s="4342"/>
      <c r="M571" s="4342"/>
      <c r="N571" s="4342">
        <v>-1691.3</v>
      </c>
      <c r="O571" s="4342">
        <v>-1853.6</v>
      </c>
      <c r="P571" s="4342">
        <v>-1890.7</v>
      </c>
      <c r="Q571" s="3971"/>
      <c r="R571" s="4336"/>
      <c r="S571" s="1456"/>
      <c r="T571" s="2242"/>
      <c r="U571" s="4336"/>
      <c r="V571" s="4336"/>
      <c r="W571" s="4336"/>
      <c r="X571" s="4336"/>
      <c r="Y571" s="4336"/>
      <c r="Z571" s="4336"/>
      <c r="AA571" s="4336"/>
      <c r="AB571" s="4336"/>
      <c r="AC571" s="4336"/>
      <c r="AD571" s="4764"/>
      <c r="AE571" s="4764"/>
      <c r="AF571" s="4764"/>
      <c r="AH571" s="3790"/>
      <c r="AI571" s="2977"/>
      <c r="AJ571" s="2982"/>
      <c r="AK571" s="2982"/>
      <c r="AL571" s="2982"/>
      <c r="AM571" s="2982"/>
      <c r="AN571" s="2982"/>
      <c r="AO571" s="2981"/>
    </row>
    <row r="572" spans="1:41" s="1486" customFormat="1" ht="11.1" customHeight="1">
      <c r="A572" s="2576"/>
      <c r="B572" s="2578" t="s">
        <v>2807</v>
      </c>
      <c r="C572" s="4336"/>
      <c r="D572" s="4336"/>
      <c r="E572" s="4336"/>
      <c r="F572" s="4336"/>
      <c r="G572" s="4336"/>
      <c r="H572" s="4336"/>
      <c r="I572" s="4342"/>
      <c r="J572" s="4342"/>
      <c r="K572" s="4342"/>
      <c r="L572" s="4342"/>
      <c r="M572" s="4342"/>
      <c r="N572" s="4342">
        <v>-206.6</v>
      </c>
      <c r="O572" s="4342">
        <v>-221.8</v>
      </c>
      <c r="P572" s="4342">
        <v>-226.9</v>
      </c>
      <c r="Q572" s="3971"/>
      <c r="R572" s="4336"/>
      <c r="S572" s="1456"/>
      <c r="T572" s="2242"/>
      <c r="U572" s="4336"/>
      <c r="V572" s="4336"/>
      <c r="W572" s="4336"/>
      <c r="X572" s="4336"/>
      <c r="Y572" s="4336"/>
      <c r="Z572" s="4336"/>
      <c r="AA572" s="4336"/>
      <c r="AB572" s="4336"/>
      <c r="AC572" s="4336"/>
      <c r="AD572" s="4764"/>
      <c r="AE572" s="4764"/>
      <c r="AF572" s="4764"/>
      <c r="AH572" s="3790"/>
      <c r="AI572" s="2977"/>
      <c r="AJ572" s="2982"/>
      <c r="AK572" s="2982"/>
      <c r="AL572" s="2982"/>
      <c r="AM572" s="2982"/>
      <c r="AN572" s="2982"/>
      <c r="AO572" s="2981"/>
    </row>
    <row r="573" spans="1:41" s="1486" customFormat="1" ht="11.1" customHeight="1">
      <c r="A573" s="2576"/>
      <c r="B573" s="2578" t="s">
        <v>2808</v>
      </c>
      <c r="C573" s="4327"/>
      <c r="D573" s="4327"/>
      <c r="E573" s="4336"/>
      <c r="F573" s="4336"/>
      <c r="G573" s="4336"/>
      <c r="H573" s="4336"/>
      <c r="I573" s="4342"/>
      <c r="J573" s="4342"/>
      <c r="K573" s="4342"/>
      <c r="L573" s="4342"/>
      <c r="M573" s="4342"/>
      <c r="N573" s="4342">
        <v>-1484.6</v>
      </c>
      <c r="O573" s="4342">
        <v>-1631.8</v>
      </c>
      <c r="P573" s="4342">
        <v>-1663.8</v>
      </c>
      <c r="Q573" s="3971"/>
      <c r="R573" s="4336"/>
      <c r="S573" s="1456"/>
      <c r="T573" s="2242"/>
      <c r="U573" s="4336"/>
      <c r="V573" s="4336"/>
      <c r="W573" s="4336"/>
      <c r="X573" s="4336"/>
      <c r="Y573" s="4336"/>
      <c r="Z573" s="4336"/>
      <c r="AA573" s="4336"/>
      <c r="AB573" s="4336"/>
      <c r="AC573" s="4336"/>
      <c r="AD573" s="4764"/>
      <c r="AE573" s="4764"/>
      <c r="AF573" s="4764"/>
      <c r="AH573" s="3790"/>
      <c r="AI573" s="2977"/>
      <c r="AJ573" s="2982"/>
      <c r="AK573" s="2982"/>
      <c r="AL573" s="2982"/>
      <c r="AM573" s="2982"/>
      <c r="AN573" s="2982"/>
      <c r="AO573" s="2981"/>
    </row>
    <row r="574" spans="1:41" s="1486" customFormat="1" ht="11.1" customHeight="1">
      <c r="A574" s="2576"/>
      <c r="B574" s="2578" t="s">
        <v>2809</v>
      </c>
      <c r="C574" s="4327"/>
      <c r="D574" s="4327"/>
      <c r="E574" s="4336"/>
      <c r="F574" s="4336"/>
      <c r="G574" s="4336"/>
      <c r="H574" s="4336"/>
      <c r="I574" s="4342"/>
      <c r="J574" s="4342"/>
      <c r="K574" s="4342"/>
      <c r="L574" s="4342"/>
      <c r="M574" s="4342"/>
      <c r="N574" s="4342">
        <v>281.2</v>
      </c>
      <c r="O574" s="4342">
        <v>286.5</v>
      </c>
      <c r="P574" s="4342">
        <v>345.9</v>
      </c>
      <c r="Q574" s="3971"/>
      <c r="R574" s="4336"/>
      <c r="S574" s="1456"/>
      <c r="T574" s="2242"/>
      <c r="U574" s="4336"/>
      <c r="V574" s="4336"/>
      <c r="W574" s="4336"/>
      <c r="X574" s="4336"/>
      <c r="Y574" s="4336"/>
      <c r="Z574" s="4336"/>
      <c r="AA574" s="4336"/>
      <c r="AB574" s="4336"/>
      <c r="AC574" s="4336"/>
      <c r="AD574" s="4764"/>
      <c r="AE574" s="4764"/>
      <c r="AF574" s="4764"/>
      <c r="AH574" s="3790"/>
      <c r="AI574" s="2977"/>
      <c r="AJ574" s="2982"/>
      <c r="AK574" s="2982"/>
      <c r="AL574" s="2982"/>
      <c r="AM574" s="2982"/>
      <c r="AN574" s="2982"/>
      <c r="AO574" s="2981"/>
    </row>
    <row r="575" spans="1:41" s="1486" customFormat="1" ht="11.1" customHeight="1">
      <c r="A575" s="2577"/>
      <c r="B575" s="4767" t="s">
        <v>2810</v>
      </c>
      <c r="C575" s="4343"/>
      <c r="D575" s="4343"/>
      <c r="E575" s="4353"/>
      <c r="F575" s="4353"/>
      <c r="G575" s="4353"/>
      <c r="H575" s="4353"/>
      <c r="I575" s="4344"/>
      <c r="J575" s="4344"/>
      <c r="K575" s="4344"/>
      <c r="L575" s="4344"/>
      <c r="M575" s="4344"/>
      <c r="N575" s="4344">
        <v>-256.3</v>
      </c>
      <c r="O575" s="4344">
        <v>-300</v>
      </c>
      <c r="P575" s="4344">
        <v>-362.7</v>
      </c>
      <c r="Q575" s="3972"/>
      <c r="R575" s="4353"/>
      <c r="S575" s="3529"/>
      <c r="T575" s="4137"/>
      <c r="U575" s="4353"/>
      <c r="V575" s="4353"/>
      <c r="W575" s="4353"/>
      <c r="X575" s="4353"/>
      <c r="Y575" s="4353"/>
      <c r="Z575" s="4353"/>
      <c r="AA575" s="4353"/>
      <c r="AB575" s="4353"/>
      <c r="AC575" s="4353"/>
      <c r="AD575" s="4764"/>
      <c r="AE575" s="4764"/>
      <c r="AF575" s="4764"/>
      <c r="AH575" s="3790"/>
      <c r="AI575" s="2977"/>
      <c r="AJ575" s="2982"/>
      <c r="AK575" s="2982"/>
      <c r="AL575" s="2982"/>
      <c r="AM575" s="2982"/>
      <c r="AN575" s="2982"/>
      <c r="AO575" s="2981"/>
    </row>
    <row r="576" spans="1:41" s="1486" customFormat="1" ht="11.1" customHeight="1">
      <c r="A576" s="673"/>
      <c r="B576" s="1855"/>
      <c r="C576" s="2214"/>
      <c r="D576" s="1855"/>
      <c r="E576" s="1855"/>
      <c r="F576" s="1855"/>
      <c r="G576" s="1855"/>
      <c r="H576" s="1855"/>
      <c r="I576" s="1855"/>
      <c r="J576" s="1855"/>
      <c r="K576" s="1855"/>
      <c r="L576" s="1855"/>
      <c r="M576" s="1855"/>
      <c r="N576" s="388"/>
      <c r="O576" s="388"/>
      <c r="P576" s="2574"/>
      <c r="Q576" s="2575"/>
      <c r="AD576" s="4764"/>
      <c r="AE576" s="4764"/>
      <c r="AF576" s="4764"/>
      <c r="AH576" s="3790"/>
      <c r="AI576" s="2977"/>
      <c r="AJ576" s="2982"/>
      <c r="AK576" s="2982"/>
      <c r="AL576" s="2982"/>
      <c r="AM576" s="2982"/>
      <c r="AN576" s="2982"/>
      <c r="AO576" s="2981"/>
    </row>
    <row r="577" spans="1:43" ht="11.1" customHeight="1">
      <c r="A577" s="184" t="s">
        <v>298</v>
      </c>
      <c r="B577" s="739"/>
      <c r="C577" s="739"/>
      <c r="D577" s="1068"/>
      <c r="G577" s="1068"/>
      <c r="O577" s="670"/>
      <c r="AD577" s="4764"/>
      <c r="AE577" s="4764"/>
      <c r="AF577" s="4764"/>
      <c r="AH577" s="3790"/>
      <c r="AI577" s="2977"/>
      <c r="AJ577" s="2982"/>
      <c r="AK577" s="2982"/>
      <c r="AL577" s="2982"/>
      <c r="AM577" s="2982"/>
      <c r="AN577" s="2982"/>
      <c r="AO577" s="2981"/>
    </row>
    <row r="578" spans="1:43" ht="11.1" customHeight="1">
      <c r="A578" s="4799" t="s">
        <v>4160</v>
      </c>
      <c r="B578" s="1"/>
      <c r="C578" s="1"/>
      <c r="D578" s="1"/>
      <c r="E578" s="712"/>
      <c r="F578" s="712"/>
      <c r="G578" s="712"/>
      <c r="H578" s="651"/>
      <c r="I578" s="651"/>
      <c r="J578" s="651"/>
      <c r="K578" s="651"/>
      <c r="L578" s="651"/>
      <c r="M578" s="651"/>
      <c r="N578" s="651"/>
      <c r="O578" s="651"/>
      <c r="P578" s="651"/>
      <c r="Q578" s="651"/>
      <c r="R578" s="651"/>
      <c r="AD578" s="4764"/>
      <c r="AE578" s="4764"/>
      <c r="AF578" s="4764"/>
      <c r="AH578" s="3790"/>
      <c r="AI578" s="2977"/>
      <c r="AJ578" s="2982"/>
      <c r="AK578" s="2982"/>
      <c r="AL578" s="2982"/>
      <c r="AM578" s="2982"/>
      <c r="AN578" s="2982"/>
      <c r="AO578" s="2981"/>
    </row>
    <row r="579" spans="1:43" s="1486" customFormat="1" ht="11.1" customHeight="1">
      <c r="A579" s="4782"/>
      <c r="B579" s="47"/>
      <c r="C579" s="47"/>
      <c r="D579" s="33"/>
      <c r="E579" s="687"/>
      <c r="F579" s="687"/>
      <c r="G579" s="687"/>
      <c r="H579" s="1382"/>
      <c r="O579" s="668"/>
      <c r="AD579" s="4764"/>
      <c r="AE579" s="4764"/>
      <c r="AF579" s="4764"/>
      <c r="AH579" s="3790"/>
      <c r="AI579" s="2977"/>
      <c r="AJ579" s="2982"/>
      <c r="AK579" s="2982"/>
      <c r="AL579" s="2982"/>
      <c r="AM579" s="2982"/>
      <c r="AN579" s="2982"/>
      <c r="AO579" s="2981"/>
    </row>
    <row r="580" spans="1:43" s="1453" customFormat="1" ht="12.95" customHeight="1">
      <c r="A580" s="6644" t="s">
        <v>53</v>
      </c>
      <c r="B580" s="770" t="s">
        <v>759</v>
      </c>
      <c r="C580" s="770"/>
      <c r="D580" s="770"/>
      <c r="E580" s="770"/>
      <c r="F580" s="770"/>
      <c r="G580" s="770"/>
      <c r="H580" s="774"/>
      <c r="I580" s="767"/>
      <c r="J580" s="767"/>
      <c r="K580" s="767"/>
      <c r="L580" s="767"/>
      <c r="M580" s="767"/>
      <c r="N580" s="767"/>
      <c r="O580" s="769"/>
      <c r="P580" s="767"/>
      <c r="Q580" s="767"/>
      <c r="R580" s="767"/>
      <c r="S580" s="4332"/>
      <c r="T580" s="4332"/>
      <c r="U580" s="4332"/>
      <c r="V580" s="4332"/>
      <c r="W580" s="4332"/>
      <c r="X580" s="4332"/>
      <c r="Y580" s="775"/>
      <c r="Z580" s="775"/>
      <c r="AA580" s="775"/>
      <c r="AB580" s="775"/>
      <c r="AC580" s="775"/>
      <c r="AD580" s="4764"/>
      <c r="AE580" s="4764"/>
      <c r="AF580" s="4764"/>
      <c r="AG580" s="3138"/>
      <c r="AH580" s="3937"/>
      <c r="AI580" s="2977"/>
      <c r="AJ580" s="2982"/>
      <c r="AK580" s="2982"/>
      <c r="AL580" s="2982"/>
      <c r="AM580" s="2982"/>
      <c r="AN580" s="2982"/>
      <c r="AO580" s="2981"/>
    </row>
    <row r="581" spans="1:43" s="1453" customFormat="1" ht="12.95" customHeight="1">
      <c r="A581" s="6644"/>
      <c r="B581" s="770" t="s">
        <v>547</v>
      </c>
      <c r="C581" s="770"/>
      <c r="D581" s="770"/>
      <c r="E581" s="770"/>
      <c r="F581" s="770"/>
      <c r="G581" s="770"/>
      <c r="H581" s="774"/>
      <c r="I581" s="767"/>
      <c r="J581" s="767"/>
      <c r="K581" s="767"/>
      <c r="L581" s="767"/>
      <c r="M581" s="767"/>
      <c r="N581" s="767"/>
      <c r="O581" s="767"/>
      <c r="P581" s="767"/>
      <c r="Q581" s="767"/>
      <c r="R581" s="767"/>
      <c r="S581" s="4332"/>
      <c r="T581" s="4332"/>
      <c r="U581" s="4332"/>
      <c r="V581" s="4332"/>
      <c r="W581" s="4332"/>
      <c r="X581" s="4332"/>
      <c r="Y581" s="1802"/>
      <c r="Z581" s="1802"/>
      <c r="AA581" s="1802"/>
      <c r="AB581" s="1802"/>
      <c r="AC581" s="1802"/>
      <c r="AD581" s="4764"/>
      <c r="AE581" s="4764"/>
      <c r="AF581" s="4764"/>
      <c r="AG581" s="3138"/>
      <c r="AH581" s="3790"/>
      <c r="AI581" s="2977"/>
      <c r="AJ581" s="2982"/>
      <c r="AK581" s="2982"/>
      <c r="AL581" s="2982"/>
      <c r="AM581" s="2982"/>
      <c r="AN581" s="2982"/>
      <c r="AO581" s="2981"/>
    </row>
    <row r="582" spans="1:43" s="55" customFormat="1" ht="11.1" customHeight="1">
      <c r="A582" s="138"/>
      <c r="B582" s="139"/>
      <c r="C582" s="139"/>
      <c r="D582" s="139"/>
      <c r="E582" s="139"/>
      <c r="F582" s="139"/>
      <c r="G582" s="139"/>
      <c r="H582" s="926"/>
      <c r="S582" s="4335"/>
      <c r="T582" s="4335"/>
      <c r="U582" s="4335"/>
      <c r="V582" s="4335"/>
      <c r="W582" s="4335"/>
      <c r="X582" s="4335"/>
      <c r="Y582" s="48"/>
      <c r="Z582" s="48"/>
      <c r="AA582" s="48"/>
      <c r="AB582" s="48"/>
      <c r="AC582" s="48"/>
      <c r="AD582" s="4764"/>
      <c r="AE582" s="4764"/>
      <c r="AF582" s="4764"/>
      <c r="AG582" s="3165"/>
      <c r="AH582" s="3790"/>
      <c r="AI582" s="3791"/>
      <c r="AJ582" s="3792"/>
      <c r="AK582" s="3792"/>
      <c r="AL582" s="3792"/>
      <c r="AM582" s="3792"/>
      <c r="AN582" s="2982"/>
      <c r="AO582" s="2981"/>
    </row>
    <row r="583" spans="1:43" s="4401" customFormat="1" ht="11.1" customHeight="1">
      <c r="A583" s="66"/>
      <c r="B583" s="1408"/>
      <c r="C583" s="1408"/>
      <c r="D583" s="1408"/>
      <c r="E583" s="1408"/>
      <c r="F583" s="809"/>
      <c r="G583" s="809"/>
      <c r="H583" s="809"/>
      <c r="I583" s="4479" t="s">
        <v>768</v>
      </c>
      <c r="J583" s="1392" t="s">
        <v>769</v>
      </c>
      <c r="K583" s="1392" t="s">
        <v>770</v>
      </c>
      <c r="L583" s="3169">
        <v>2007</v>
      </c>
      <c r="M583" s="3169">
        <v>2008</v>
      </c>
      <c r="N583" s="3169">
        <v>2009</v>
      </c>
      <c r="O583" s="3169">
        <v>2010</v>
      </c>
      <c r="P583" s="3169">
        <v>2011</v>
      </c>
      <c r="Q583" s="3169">
        <v>2012</v>
      </c>
      <c r="R583" s="3169">
        <v>2013</v>
      </c>
      <c r="S583" s="3169">
        <v>2014</v>
      </c>
      <c r="T583" s="3169">
        <v>2015</v>
      </c>
      <c r="U583" s="3169">
        <v>2016</v>
      </c>
      <c r="V583" s="3169">
        <v>2017</v>
      </c>
      <c r="W583" s="3169">
        <v>2018</v>
      </c>
      <c r="X583" s="3169">
        <v>2019</v>
      </c>
      <c r="Y583" s="4890">
        <v>2020</v>
      </c>
      <c r="Z583" s="4890"/>
      <c r="AB583" s="3169"/>
      <c r="AC583" s="3169"/>
      <c r="AD583" s="4764"/>
      <c r="AE583" s="4764"/>
      <c r="AF583" s="4764"/>
      <c r="AH583" s="4483"/>
      <c r="AI583" s="4484"/>
      <c r="AJ583" s="4485"/>
      <c r="AK583" s="4485"/>
      <c r="AL583" s="4485"/>
      <c r="AM583" s="4485"/>
      <c r="AN583" s="4481"/>
      <c r="AO583" s="4482"/>
    </row>
    <row r="584" spans="1:43" s="55" customFormat="1" ht="11.1" customHeight="1">
      <c r="A584" s="4176"/>
      <c r="B584" s="70"/>
      <c r="C584" s="70"/>
      <c r="D584" s="70"/>
      <c r="E584" s="70"/>
      <c r="F584" s="152"/>
      <c r="G584" s="152"/>
      <c r="H584" s="152"/>
      <c r="I584" s="381"/>
      <c r="J584" s="149"/>
      <c r="K584" s="149"/>
      <c r="L584" s="142"/>
      <c r="M584" s="142"/>
      <c r="N584" s="142"/>
      <c r="O584" s="142"/>
      <c r="P584" s="142"/>
      <c r="Q584" s="142"/>
      <c r="R584" s="142"/>
      <c r="S584" s="142"/>
      <c r="T584" s="142"/>
      <c r="U584" s="142"/>
      <c r="V584" s="142"/>
      <c r="W584" s="142"/>
      <c r="X584" s="142"/>
      <c r="Y584" s="142"/>
      <c r="Z584" s="142"/>
      <c r="AA584" s="152"/>
      <c r="AB584" s="142"/>
      <c r="AC584" s="152"/>
      <c r="AD584" s="4764"/>
      <c r="AE584" s="4764"/>
      <c r="AF584" s="4764"/>
      <c r="AG584" s="1489"/>
      <c r="AH584" s="1489"/>
      <c r="AI584" s="1489"/>
      <c r="AJ584" s="1489"/>
      <c r="AK584" s="1489"/>
      <c r="AL584" s="3792"/>
      <c r="AM584" s="3792"/>
      <c r="AN584" s="2982"/>
      <c r="AO584" s="2982"/>
      <c r="AP584" s="2982"/>
      <c r="AQ584" s="2981"/>
    </row>
    <row r="585" spans="1:43" s="55" customFormat="1" ht="11.1" customHeight="1">
      <c r="A585" s="4173" t="s">
        <v>244</v>
      </c>
      <c r="B585" s="6681" t="s">
        <v>621</v>
      </c>
      <c r="C585" s="6681"/>
      <c r="D585" s="6681"/>
      <c r="E585" s="1686"/>
      <c r="I585" s="405">
        <v>232.57</v>
      </c>
      <c r="J585" s="405">
        <v>253.73</v>
      </c>
      <c r="K585" s="405">
        <v>278.05</v>
      </c>
      <c r="L585" s="405">
        <v>327.29000000000002</v>
      </c>
      <c r="M585" s="405">
        <v>399.7</v>
      </c>
      <c r="N585" s="405">
        <v>384.49</v>
      </c>
      <c r="O585" s="405">
        <v>373.5</v>
      </c>
      <c r="P585" s="405">
        <v>388.97</v>
      </c>
      <c r="Q585" s="405">
        <v>401.04</v>
      </c>
      <c r="R585" s="405">
        <v>422.62</v>
      </c>
      <c r="S585" s="405">
        <v>442.98</v>
      </c>
      <c r="T585" s="405">
        <v>453.97</v>
      </c>
      <c r="U585" s="405">
        <v>481.71</v>
      </c>
      <c r="V585" s="405">
        <v>506.74</v>
      </c>
      <c r="W585" s="405">
        <v>567.51</v>
      </c>
      <c r="X585" s="405">
        <v>608.24</v>
      </c>
      <c r="Y585" s="405">
        <v>624.73</v>
      </c>
      <c r="Z585" s="405"/>
      <c r="AA585" s="4335"/>
      <c r="AB585" s="4335"/>
      <c r="AC585" s="3165"/>
      <c r="AD585" s="4764"/>
      <c r="AE585" s="4764"/>
      <c r="AF585" s="4764"/>
      <c r="AG585" s="405"/>
      <c r="AH585" s="405"/>
      <c r="AI585" s="405"/>
      <c r="AJ585" s="405"/>
      <c r="AK585" s="405"/>
      <c r="AL585" s="3792"/>
      <c r="AM585" s="3792"/>
      <c r="AN585" s="2982"/>
      <c r="AO585" s="2982"/>
      <c r="AP585" s="2982"/>
      <c r="AQ585" s="2981"/>
    </row>
    <row r="586" spans="1:43" s="55" customFormat="1" ht="11.1" customHeight="1">
      <c r="A586" s="4341"/>
      <c r="B586" s="1402"/>
      <c r="C586" s="3163" t="s">
        <v>373</v>
      </c>
      <c r="D586" s="3163"/>
      <c r="E586" s="3163"/>
      <c r="F586" s="3165"/>
      <c r="G586" s="3165"/>
      <c r="H586" s="3165"/>
      <c r="I586" s="405">
        <v>96.63</v>
      </c>
      <c r="J586" s="405">
        <v>100.28</v>
      </c>
      <c r="K586" s="405">
        <v>110.18</v>
      </c>
      <c r="L586" s="405">
        <v>125.01</v>
      </c>
      <c r="M586" s="405">
        <v>149.81</v>
      </c>
      <c r="N586" s="405">
        <v>141.69</v>
      </c>
      <c r="O586" s="405">
        <v>137.79</v>
      </c>
      <c r="P586" s="405">
        <v>142.51</v>
      </c>
      <c r="Q586" s="405">
        <v>146.68</v>
      </c>
      <c r="R586" s="405">
        <v>159.16999999999999</v>
      </c>
      <c r="S586" s="405">
        <v>167.58</v>
      </c>
      <c r="T586" s="405">
        <v>182.49</v>
      </c>
      <c r="U586" s="405">
        <v>199.01</v>
      </c>
      <c r="V586" s="405">
        <v>211.99</v>
      </c>
      <c r="W586" s="405">
        <v>242.83</v>
      </c>
      <c r="X586" s="405">
        <v>260.19</v>
      </c>
      <c r="Y586" s="405">
        <v>267.74</v>
      </c>
      <c r="Z586" s="405"/>
      <c r="AA586" s="4335"/>
      <c r="AB586" s="4341"/>
      <c r="AC586" s="3165"/>
      <c r="AD586" s="4764"/>
      <c r="AE586" s="4764"/>
      <c r="AF586" s="4764"/>
      <c r="AG586" s="873"/>
      <c r="AH586" s="873"/>
      <c r="AI586" s="873"/>
      <c r="AJ586" s="873"/>
      <c r="AK586" s="873"/>
      <c r="AL586" s="3792"/>
      <c r="AM586" s="3792"/>
      <c r="AN586" s="2982"/>
      <c r="AO586" s="2982"/>
      <c r="AP586" s="2982"/>
      <c r="AQ586" s="2981"/>
    </row>
    <row r="587" spans="1:43" s="55" customFormat="1" ht="11.1" customHeight="1">
      <c r="A587" s="4341"/>
      <c r="B587" s="1402"/>
      <c r="C587" s="3163" t="s">
        <v>188</v>
      </c>
      <c r="D587" s="3163"/>
      <c r="E587" s="3163"/>
      <c r="F587" s="3165"/>
      <c r="G587" s="3165"/>
      <c r="H587" s="3165"/>
      <c r="I587" s="405">
        <v>32.72</v>
      </c>
      <c r="J587" s="405">
        <v>36.299999999999997</v>
      </c>
      <c r="K587" s="405">
        <v>37.25</v>
      </c>
      <c r="L587" s="405">
        <v>45.38</v>
      </c>
      <c r="M587" s="405">
        <v>54.2</v>
      </c>
      <c r="N587" s="405">
        <v>55.48</v>
      </c>
      <c r="O587" s="405">
        <v>51.64</v>
      </c>
      <c r="P587" s="405">
        <v>55.21</v>
      </c>
      <c r="Q587" s="405">
        <v>59.08</v>
      </c>
      <c r="R587" s="405">
        <v>61.52</v>
      </c>
      <c r="S587" s="405">
        <v>69.88</v>
      </c>
      <c r="T587" s="405">
        <v>66.819999999999993</v>
      </c>
      <c r="U587" s="405">
        <v>69.83</v>
      </c>
      <c r="V587" s="405">
        <v>71.91</v>
      </c>
      <c r="W587" s="405">
        <v>75.48</v>
      </c>
      <c r="X587" s="405">
        <v>81.459999999999994</v>
      </c>
      <c r="Y587" s="405">
        <v>86.82</v>
      </c>
      <c r="Z587" s="405"/>
      <c r="AA587" s="4335"/>
      <c r="AB587" s="4341"/>
      <c r="AC587" s="3165"/>
      <c r="AD587" s="4764"/>
      <c r="AE587" s="4764"/>
      <c r="AF587" s="4764"/>
      <c r="AG587" s="873"/>
      <c r="AH587" s="873"/>
      <c r="AI587" s="873"/>
      <c r="AJ587" s="873"/>
      <c r="AK587" s="873"/>
      <c r="AL587" s="3792"/>
      <c r="AM587" s="3792"/>
      <c r="AN587" s="2982"/>
      <c r="AO587" s="2982"/>
      <c r="AP587" s="2982"/>
      <c r="AQ587" s="2981"/>
    </row>
    <row r="588" spans="1:43" s="55" customFormat="1" ht="11.1" customHeight="1">
      <c r="A588" s="4341"/>
      <c r="B588" s="1402"/>
      <c r="C588" s="3163" t="s">
        <v>491</v>
      </c>
      <c r="D588" s="3163"/>
      <c r="E588" s="3163"/>
      <c r="F588" s="3165"/>
      <c r="G588" s="3165"/>
      <c r="H588" s="3165"/>
      <c r="I588" s="405">
        <v>22.18</v>
      </c>
      <c r="J588" s="405">
        <v>23.84</v>
      </c>
      <c r="K588" s="405">
        <v>24.79</v>
      </c>
      <c r="L588" s="405">
        <v>28.06</v>
      </c>
      <c r="M588" s="405">
        <v>33.619999999999997</v>
      </c>
      <c r="N588" s="405">
        <v>35.92</v>
      </c>
      <c r="O588" s="405">
        <v>38.67</v>
      </c>
      <c r="P588" s="405">
        <v>40.74</v>
      </c>
      <c r="Q588" s="405">
        <v>41.49</v>
      </c>
      <c r="R588" s="405">
        <v>40.53</v>
      </c>
      <c r="S588" s="405">
        <v>40.82</v>
      </c>
      <c r="T588" s="405">
        <v>43.02</v>
      </c>
      <c r="U588" s="405">
        <v>43.37</v>
      </c>
      <c r="V588" s="405">
        <v>45.74</v>
      </c>
      <c r="W588" s="405">
        <v>53.35</v>
      </c>
      <c r="X588" s="405">
        <v>56.92</v>
      </c>
      <c r="Y588" s="405">
        <v>61.88</v>
      </c>
      <c r="Z588" s="405"/>
      <c r="AA588" s="4335"/>
      <c r="AB588" s="4341"/>
      <c r="AC588" s="3165"/>
      <c r="AD588" s="4764"/>
      <c r="AE588" s="4764"/>
      <c r="AF588" s="4764"/>
      <c r="AG588" s="873"/>
      <c r="AH588" s="873"/>
      <c r="AI588" s="873"/>
      <c r="AJ588" s="873"/>
      <c r="AK588" s="873"/>
      <c r="AL588" s="3793"/>
      <c r="AM588" s="3793"/>
      <c r="AN588" s="2981"/>
      <c r="AO588" s="2981"/>
      <c r="AP588" s="2981"/>
      <c r="AQ588" s="2981"/>
    </row>
    <row r="589" spans="1:43" s="55" customFormat="1" ht="11.1" customHeight="1">
      <c r="A589" s="4341"/>
      <c r="B589" s="1402"/>
      <c r="C589" s="3163" t="s">
        <v>614</v>
      </c>
      <c r="D589" s="3163"/>
      <c r="E589" s="3163"/>
      <c r="F589" s="3165"/>
      <c r="G589" s="3165"/>
      <c r="H589" s="3165"/>
      <c r="I589" s="405">
        <v>20.84</v>
      </c>
      <c r="J589" s="405">
        <v>16.62</v>
      </c>
      <c r="K589" s="405">
        <v>19.5</v>
      </c>
      <c r="L589" s="405">
        <v>22.43</v>
      </c>
      <c r="M589" s="405">
        <v>28.82</v>
      </c>
      <c r="N589" s="405">
        <v>28.06</v>
      </c>
      <c r="O589" s="405">
        <v>25.63</v>
      </c>
      <c r="P589" s="405">
        <v>27.25</v>
      </c>
      <c r="Q589" s="405">
        <v>28.85</v>
      </c>
      <c r="R589" s="405">
        <v>30.72</v>
      </c>
      <c r="S589" s="405">
        <v>33.68</v>
      </c>
      <c r="T589" s="405">
        <v>34.229999999999997</v>
      </c>
      <c r="U589" s="405">
        <v>35.229999999999997</v>
      </c>
      <c r="V589" s="405">
        <v>37.65</v>
      </c>
      <c r="W589" s="405">
        <v>41.59</v>
      </c>
      <c r="X589" s="405">
        <v>45.03</v>
      </c>
      <c r="Y589" s="405">
        <v>45.48</v>
      </c>
      <c r="Z589" s="405"/>
      <c r="AA589" s="4335"/>
      <c r="AB589" s="873"/>
      <c r="AC589" s="3165"/>
      <c r="AD589" s="4764"/>
      <c r="AE589" s="4764"/>
      <c r="AF589" s="4764"/>
      <c r="AG589" s="873"/>
      <c r="AH589" s="873"/>
      <c r="AI589" s="3165"/>
      <c r="AJ589" s="3790"/>
      <c r="AK589" s="3791"/>
      <c r="AL589" s="3792"/>
      <c r="AM589" s="3792"/>
      <c r="AN589" s="2982"/>
      <c r="AO589" s="2982"/>
      <c r="AP589" s="2982"/>
      <c r="AQ589" s="2981"/>
    </row>
    <row r="590" spans="1:43" s="55" customFormat="1" ht="11.1" customHeight="1">
      <c r="A590" s="4341"/>
      <c r="B590" s="1402"/>
      <c r="C590" s="3163" t="s">
        <v>92</v>
      </c>
      <c r="D590" s="3163"/>
      <c r="E590" s="3163"/>
      <c r="F590" s="3165"/>
      <c r="G590" s="3165"/>
      <c r="H590" s="3165"/>
      <c r="I590" s="405">
        <v>16.23</v>
      </c>
      <c r="J590" s="405">
        <v>16.68</v>
      </c>
      <c r="K590" s="405">
        <v>20.23</v>
      </c>
      <c r="L590" s="405">
        <v>22.75</v>
      </c>
      <c r="M590" s="405">
        <v>25.18</v>
      </c>
      <c r="N590" s="405">
        <v>24.35</v>
      </c>
      <c r="O590" s="405">
        <v>20.84</v>
      </c>
      <c r="P590" s="405">
        <v>23.97</v>
      </c>
      <c r="Q590" s="405">
        <v>23.61</v>
      </c>
      <c r="R590" s="405">
        <v>27.48</v>
      </c>
      <c r="S590" s="405">
        <v>28.12</v>
      </c>
      <c r="T590" s="405">
        <v>28.45</v>
      </c>
      <c r="U590" s="405">
        <v>29.41</v>
      </c>
      <c r="V590" s="405">
        <v>30.85</v>
      </c>
      <c r="W590" s="405">
        <v>32.74</v>
      </c>
      <c r="X590" s="405">
        <v>33.46</v>
      </c>
      <c r="Y590" s="405">
        <v>35.56</v>
      </c>
      <c r="Z590" s="405"/>
      <c r="AA590" s="4335"/>
      <c r="AB590" s="873"/>
      <c r="AC590" s="3165"/>
      <c r="AD590" s="873"/>
      <c r="AE590" s="873"/>
      <c r="AF590" s="873"/>
      <c r="AG590" s="873"/>
      <c r="AH590" s="873"/>
      <c r="AI590" s="3165"/>
      <c r="AJ590" s="3790"/>
      <c r="AK590" s="3791"/>
      <c r="AL590" s="3792"/>
      <c r="AM590" s="3792"/>
      <c r="AN590" s="2982"/>
      <c r="AO590" s="2982"/>
      <c r="AP590" s="2982"/>
      <c r="AQ590" s="2981"/>
    </row>
    <row r="591" spans="1:43" s="55" customFormat="1" ht="11.1" customHeight="1">
      <c r="A591" s="4341"/>
      <c r="B591" s="1402"/>
      <c r="C591" s="3163" t="s">
        <v>1202</v>
      </c>
      <c r="D591" s="3163"/>
      <c r="E591" s="3163"/>
      <c r="F591" s="3165"/>
      <c r="G591" s="3165"/>
      <c r="H591" s="3165"/>
      <c r="I591" s="405">
        <v>11.31</v>
      </c>
      <c r="J591" s="405">
        <v>12.53</v>
      </c>
      <c r="K591" s="405">
        <v>14.25</v>
      </c>
      <c r="L591" s="405">
        <v>17.45</v>
      </c>
      <c r="M591" s="405">
        <v>20.260000000000002</v>
      </c>
      <c r="N591" s="405">
        <v>19.68</v>
      </c>
      <c r="O591" s="405">
        <v>17.64</v>
      </c>
      <c r="P591" s="405">
        <v>19.73</v>
      </c>
      <c r="Q591" s="405">
        <v>18.190000000000001</v>
      </c>
      <c r="R591" s="405">
        <v>24.9</v>
      </c>
      <c r="S591" s="405">
        <v>27.32</v>
      </c>
      <c r="T591" s="405">
        <v>24.83</v>
      </c>
      <c r="U591" s="405">
        <v>26.51</v>
      </c>
      <c r="V591" s="405">
        <v>27.5</v>
      </c>
      <c r="W591" s="405">
        <v>30.01</v>
      </c>
      <c r="X591" s="405">
        <v>33.21</v>
      </c>
      <c r="Y591" s="405">
        <v>26.83</v>
      </c>
      <c r="Z591" s="405"/>
      <c r="AA591" s="4335"/>
      <c r="AB591" s="873"/>
      <c r="AC591" s="3165"/>
      <c r="AD591" s="873"/>
      <c r="AE591" s="873"/>
      <c r="AF591" s="873"/>
      <c r="AG591" s="873"/>
      <c r="AH591" s="873"/>
      <c r="AI591" s="3165"/>
      <c r="AJ591" s="3790"/>
      <c r="AK591" s="3791"/>
      <c r="AL591" s="3792"/>
      <c r="AM591" s="3792"/>
      <c r="AN591" s="2982"/>
      <c r="AO591" s="2982"/>
      <c r="AP591" s="2982"/>
      <c r="AQ591" s="2981"/>
    </row>
    <row r="592" spans="1:43" s="55" customFormat="1" ht="11.1" customHeight="1">
      <c r="A592" s="4335"/>
      <c r="B592" s="1402"/>
      <c r="C592" s="3163" t="s">
        <v>710</v>
      </c>
      <c r="D592" s="3163"/>
      <c r="E592" s="3163"/>
      <c r="F592" s="3165"/>
      <c r="G592" s="3165"/>
      <c r="H592" s="3165"/>
      <c r="I592" s="405">
        <v>2.2999999999999998</v>
      </c>
      <c r="J592" s="405">
        <v>5.3</v>
      </c>
      <c r="K592" s="405">
        <v>7.25</v>
      </c>
      <c r="L592" s="405">
        <v>6.97</v>
      </c>
      <c r="M592" s="405">
        <v>10.16</v>
      </c>
      <c r="N592" s="405">
        <v>12.53</v>
      </c>
      <c r="O592" s="405">
        <v>13.23</v>
      </c>
      <c r="P592" s="405">
        <v>15.44</v>
      </c>
      <c r="Q592" s="405">
        <v>17</v>
      </c>
      <c r="R592" s="405">
        <v>13.83</v>
      </c>
      <c r="S592" s="405">
        <v>13.53</v>
      </c>
      <c r="T592" s="405">
        <v>12.64</v>
      </c>
      <c r="U592" s="405">
        <v>13.69</v>
      </c>
      <c r="V592" s="405">
        <v>14.03</v>
      </c>
      <c r="W592" s="405">
        <v>14.63</v>
      </c>
      <c r="X592" s="405">
        <v>16</v>
      </c>
      <c r="Y592" s="405">
        <v>22.21</v>
      </c>
      <c r="Z592" s="405"/>
      <c r="AA592" s="4335"/>
      <c r="AB592" s="873"/>
      <c r="AC592" s="3165"/>
      <c r="AD592" s="873"/>
      <c r="AE592" s="873"/>
      <c r="AF592" s="873"/>
      <c r="AG592" s="873"/>
      <c r="AH592" s="873"/>
      <c r="AI592" s="3165"/>
      <c r="AJ592" s="3790"/>
      <c r="AK592" s="3791"/>
      <c r="AL592" s="3792"/>
      <c r="AM592" s="3792"/>
      <c r="AN592" s="2982"/>
      <c r="AO592" s="2982"/>
      <c r="AP592" s="2982"/>
      <c r="AQ592" s="2981"/>
    </row>
    <row r="593" spans="1:43" s="55" customFormat="1" ht="11.1" customHeight="1">
      <c r="A593" s="4341"/>
      <c r="B593" s="1402"/>
      <c r="C593" s="3163" t="s">
        <v>792</v>
      </c>
      <c r="D593" s="3163"/>
      <c r="E593" s="3163"/>
      <c r="F593" s="3165"/>
      <c r="G593" s="3165"/>
      <c r="H593" s="3165"/>
      <c r="I593" s="405">
        <v>6.65</v>
      </c>
      <c r="J593" s="405">
        <v>9.01</v>
      </c>
      <c r="K593" s="405">
        <v>10.29</v>
      </c>
      <c r="L593" s="405">
        <v>11.18</v>
      </c>
      <c r="M593" s="405">
        <v>13.42</v>
      </c>
      <c r="N593" s="405">
        <v>9.7799999999999994</v>
      </c>
      <c r="O593" s="405">
        <v>8.31</v>
      </c>
      <c r="P593" s="405">
        <v>8.6199999999999992</v>
      </c>
      <c r="Q593" s="405">
        <v>10.51</v>
      </c>
      <c r="R593" s="405">
        <v>11.01</v>
      </c>
      <c r="S593" s="405">
        <v>11.17</v>
      </c>
      <c r="T593" s="405">
        <v>13.77</v>
      </c>
      <c r="U593" s="405">
        <v>14.49</v>
      </c>
      <c r="V593" s="405">
        <v>15.95</v>
      </c>
      <c r="W593" s="405">
        <v>18.04</v>
      </c>
      <c r="X593" s="405">
        <v>18.87</v>
      </c>
      <c r="Y593" s="405">
        <v>17.36</v>
      </c>
      <c r="Z593" s="405"/>
      <c r="AA593" s="4335"/>
      <c r="AB593" s="2335"/>
      <c r="AC593" s="3165"/>
      <c r="AD593" s="2335"/>
      <c r="AE593" s="2335"/>
      <c r="AF593" s="2335"/>
      <c r="AG593" s="2335"/>
      <c r="AH593" s="2335"/>
      <c r="AI593" s="3165"/>
      <c r="AJ593" s="3790"/>
      <c r="AK593" s="3791"/>
      <c r="AL593" s="3792"/>
      <c r="AM593" s="3792"/>
      <c r="AN593" s="2982"/>
      <c r="AO593" s="2982"/>
      <c r="AP593" s="2982"/>
      <c r="AQ593" s="2981"/>
    </row>
    <row r="594" spans="1:43" s="55" customFormat="1" ht="11.1" customHeight="1">
      <c r="A594" s="4341"/>
      <c r="B594" s="1402"/>
      <c r="C594" s="3163" t="s">
        <v>187</v>
      </c>
      <c r="D594" s="3163"/>
      <c r="E594" s="3163"/>
      <c r="F594" s="3165"/>
      <c r="G594" s="3165"/>
      <c r="H594" s="3165"/>
      <c r="I594" s="405">
        <v>5.1100000000000003</v>
      </c>
      <c r="J594" s="405">
        <v>5.3</v>
      </c>
      <c r="K594" s="405">
        <v>5.81</v>
      </c>
      <c r="L594" s="405">
        <v>7.73</v>
      </c>
      <c r="M594" s="405">
        <v>8.8800000000000008</v>
      </c>
      <c r="N594" s="405">
        <v>8.0500000000000007</v>
      </c>
      <c r="O594" s="405">
        <v>6.39</v>
      </c>
      <c r="P594" s="405">
        <v>5.86</v>
      </c>
      <c r="Q594" s="405">
        <v>6.58</v>
      </c>
      <c r="R594" s="405">
        <v>7.4</v>
      </c>
      <c r="S594" s="405">
        <v>7.83</v>
      </c>
      <c r="T594" s="405">
        <v>8.41</v>
      </c>
      <c r="U594" s="405">
        <v>10.28</v>
      </c>
      <c r="V594" s="405">
        <v>11.5</v>
      </c>
      <c r="W594" s="405">
        <v>13.74</v>
      </c>
      <c r="X594" s="405">
        <v>15.48</v>
      </c>
      <c r="Y594" s="405">
        <v>17.12</v>
      </c>
      <c r="Z594" s="405"/>
      <c r="AA594" s="4335"/>
      <c r="AB594" s="2335"/>
      <c r="AC594" s="3165"/>
      <c r="AD594" s="2335"/>
      <c r="AE594" s="2335"/>
      <c r="AF594" s="2335"/>
      <c r="AG594" s="2335"/>
      <c r="AH594" s="2335"/>
      <c r="AI594" s="3165"/>
      <c r="AJ594" s="3165"/>
      <c r="AK594" s="3791"/>
      <c r="AL594" s="3792"/>
      <c r="AM594" s="3792"/>
      <c r="AN594" s="2982"/>
      <c r="AO594" s="2982"/>
      <c r="AP594" s="2982"/>
      <c r="AQ594" s="2981"/>
    </row>
    <row r="595" spans="1:43" s="55" customFormat="1" ht="11.1" customHeight="1">
      <c r="A595" s="4341"/>
      <c r="B595" s="1402"/>
      <c r="C595" s="3163" t="s">
        <v>105</v>
      </c>
      <c r="D595" s="3163"/>
      <c r="E595" s="3163"/>
      <c r="F595" s="3165"/>
      <c r="G595" s="3165"/>
      <c r="H595" s="3165"/>
      <c r="I595" s="405">
        <v>1.92</v>
      </c>
      <c r="J595" s="405">
        <v>4.22</v>
      </c>
      <c r="K595" s="405">
        <v>5.41</v>
      </c>
      <c r="L595" s="405">
        <v>7.29</v>
      </c>
      <c r="M595" s="405">
        <v>7.16</v>
      </c>
      <c r="N595" s="405">
        <v>6.65</v>
      </c>
      <c r="O595" s="405">
        <v>5.82</v>
      </c>
      <c r="P595" s="405">
        <v>5.88</v>
      </c>
      <c r="Q595" s="405">
        <v>6.07</v>
      </c>
      <c r="R595" s="405">
        <v>6.69</v>
      </c>
      <c r="S595" s="405">
        <v>8.2799999999999994</v>
      </c>
      <c r="T595" s="405">
        <v>9.19</v>
      </c>
      <c r="U595" s="405">
        <v>10.32</v>
      </c>
      <c r="V595" s="405">
        <v>10.76</v>
      </c>
      <c r="W595" s="405">
        <v>11.4</v>
      </c>
      <c r="X595" s="405">
        <v>12.85</v>
      </c>
      <c r="Y595" s="405">
        <v>15.93</v>
      </c>
      <c r="Z595" s="405"/>
      <c r="AA595" s="4335"/>
      <c r="AB595" s="2335"/>
      <c r="AC595" s="3165"/>
      <c r="AD595" s="2335"/>
      <c r="AE595" s="2335"/>
      <c r="AF595" s="2335"/>
      <c r="AG595" s="2335"/>
      <c r="AH595" s="2335"/>
      <c r="AI595" s="3165"/>
      <c r="AJ595" s="3165"/>
      <c r="AK595" s="3791"/>
      <c r="AL595" s="3792"/>
      <c r="AM595" s="3792"/>
      <c r="AN595" s="2982"/>
      <c r="AO595" s="2982"/>
      <c r="AP595" s="2982"/>
      <c r="AQ595" s="2981"/>
    </row>
    <row r="596" spans="1:43" s="55" customFormat="1" ht="11.1" customHeight="1">
      <c r="A596" s="4341"/>
      <c r="B596" s="1402"/>
      <c r="C596" s="3163" t="s">
        <v>517</v>
      </c>
      <c r="D596" s="3163"/>
      <c r="E596" s="3163"/>
      <c r="F596" s="3165"/>
      <c r="G596" s="3165"/>
      <c r="H596" s="3165"/>
      <c r="I596" s="405">
        <v>3.83</v>
      </c>
      <c r="J596" s="405">
        <v>4.41</v>
      </c>
      <c r="K596" s="405">
        <v>3.06</v>
      </c>
      <c r="L596" s="405">
        <v>11.44</v>
      </c>
      <c r="M596" s="405">
        <v>20.84</v>
      </c>
      <c r="N596" s="405">
        <v>16.43</v>
      </c>
      <c r="O596" s="405">
        <v>20.52</v>
      </c>
      <c r="P596" s="405">
        <v>17.84</v>
      </c>
      <c r="Q596" s="405">
        <v>17.61</v>
      </c>
      <c r="R596" s="405">
        <v>14.5</v>
      </c>
      <c r="S596" s="405">
        <v>9.5500000000000007</v>
      </c>
      <c r="T596" s="405">
        <v>4.9400000000000004</v>
      </c>
      <c r="U596" s="405">
        <v>5.38</v>
      </c>
      <c r="V596" s="405">
        <v>5.38</v>
      </c>
      <c r="W596" s="405">
        <v>5.36</v>
      </c>
      <c r="X596" s="405">
        <v>5.9</v>
      </c>
      <c r="Y596" s="405">
        <v>6.57</v>
      </c>
      <c r="Z596" s="405"/>
      <c r="AA596" s="4335"/>
      <c r="AB596" s="2335"/>
      <c r="AC596" s="3165"/>
      <c r="AD596" s="2335"/>
      <c r="AE596" s="2335"/>
      <c r="AF596" s="2335"/>
      <c r="AG596" s="2335"/>
      <c r="AH596" s="2335"/>
      <c r="AI596" s="3165"/>
      <c r="AJ596" s="3165"/>
      <c r="AK596" s="3791"/>
      <c r="AL596" s="3792"/>
      <c r="AM596" s="3792"/>
      <c r="AN596" s="2982"/>
      <c r="AO596" s="2982"/>
      <c r="AP596" s="2982"/>
      <c r="AQ596" s="2981"/>
    </row>
    <row r="597" spans="1:43" s="55" customFormat="1" ht="11.1" customHeight="1">
      <c r="A597" s="4341"/>
      <c r="B597" s="1402"/>
      <c r="C597" s="3163" t="s">
        <v>1232</v>
      </c>
      <c r="D597" s="3163"/>
      <c r="E597" s="3163"/>
      <c r="F597" s="3165"/>
      <c r="G597" s="3165"/>
      <c r="H597" s="3165"/>
      <c r="I597" s="405">
        <v>0</v>
      </c>
      <c r="J597" s="405">
        <v>2.75</v>
      </c>
      <c r="K597" s="405">
        <v>3.15</v>
      </c>
      <c r="L597" s="405">
        <v>3.71</v>
      </c>
      <c r="M597" s="405">
        <v>4.09</v>
      </c>
      <c r="N597" s="405">
        <v>4.1500000000000004</v>
      </c>
      <c r="O597" s="405">
        <v>4.41</v>
      </c>
      <c r="P597" s="405">
        <v>4.3499999999999996</v>
      </c>
      <c r="Q597" s="405">
        <v>4.3099999999999996</v>
      </c>
      <c r="R597" s="405">
        <v>3.77</v>
      </c>
      <c r="S597" s="405">
        <v>3.91</v>
      </c>
      <c r="T597" s="405">
        <v>3.86</v>
      </c>
      <c r="U597" s="405">
        <v>3.99</v>
      </c>
      <c r="V597" s="405">
        <v>4</v>
      </c>
      <c r="W597" s="405">
        <v>4.43</v>
      </c>
      <c r="X597" s="405">
        <v>5.36</v>
      </c>
      <c r="Y597" s="405">
        <v>4.53</v>
      </c>
      <c r="Z597" s="405"/>
      <c r="AA597" s="4335"/>
      <c r="AB597" s="2335"/>
      <c r="AC597" s="3165"/>
      <c r="AD597" s="2335"/>
      <c r="AE597" s="2335"/>
      <c r="AF597" s="2335"/>
      <c r="AG597" s="2335"/>
      <c r="AH597" s="2335"/>
      <c r="AI597" s="3165"/>
      <c r="AJ597" s="3165"/>
      <c r="AK597" s="3791"/>
      <c r="AL597" s="3792"/>
      <c r="AM597" s="3792"/>
      <c r="AN597" s="2982"/>
      <c r="AO597" s="2982"/>
      <c r="AP597" s="2982"/>
      <c r="AQ597" s="2981"/>
    </row>
    <row r="598" spans="1:43" s="55" customFormat="1" ht="11.1" customHeight="1">
      <c r="A598" s="4341"/>
      <c r="B598" s="1402"/>
      <c r="C598" s="3163" t="s">
        <v>674</v>
      </c>
      <c r="D598" s="3163"/>
      <c r="E598" s="3163"/>
      <c r="F598" s="3165"/>
      <c r="G598" s="3165"/>
      <c r="H598" s="3165"/>
      <c r="I598" s="405">
        <v>6.26</v>
      </c>
      <c r="J598" s="405">
        <v>1.6</v>
      </c>
      <c r="K598" s="405">
        <v>2.17</v>
      </c>
      <c r="L598" s="405">
        <v>2.2400000000000002</v>
      </c>
      <c r="M598" s="405">
        <v>3.26</v>
      </c>
      <c r="N598" s="405">
        <v>3.52</v>
      </c>
      <c r="O598" s="405">
        <v>3.39</v>
      </c>
      <c r="P598" s="405">
        <v>3.51</v>
      </c>
      <c r="Q598" s="405">
        <v>3.52</v>
      </c>
      <c r="R598" s="405">
        <v>3.63</v>
      </c>
      <c r="S598" s="405">
        <v>3.26</v>
      </c>
      <c r="T598" s="405">
        <v>3.34</v>
      </c>
      <c r="U598" s="405">
        <v>3.28</v>
      </c>
      <c r="V598" s="405">
        <v>3.43</v>
      </c>
      <c r="W598" s="405">
        <v>3.76</v>
      </c>
      <c r="X598" s="405">
        <v>4.1900000000000004</v>
      </c>
      <c r="Y598" s="405">
        <v>4.4000000000000004</v>
      </c>
      <c r="Z598" s="405"/>
      <c r="AA598" s="4335"/>
      <c r="AB598" s="2335"/>
      <c r="AC598" s="3165"/>
      <c r="AD598" s="2335"/>
      <c r="AE598" s="2335"/>
      <c r="AF598" s="2335"/>
      <c r="AG598" s="2335"/>
      <c r="AH598" s="2335"/>
      <c r="AI598" s="3165"/>
      <c r="AJ598" s="3165"/>
      <c r="AK598" s="3791"/>
      <c r="AL598" s="3792"/>
      <c r="AM598" s="3792"/>
      <c r="AN598" s="2982"/>
      <c r="AO598" s="2982"/>
      <c r="AP598" s="2982"/>
      <c r="AQ598" s="2981"/>
    </row>
    <row r="599" spans="1:43" s="55" customFormat="1" ht="11.1" customHeight="1">
      <c r="A599" s="4341"/>
      <c r="B599" s="1402"/>
      <c r="C599" s="3163" t="s">
        <v>3666</v>
      </c>
      <c r="D599" s="3163"/>
      <c r="E599" s="3163"/>
      <c r="F599" s="3165"/>
      <c r="G599" s="3165"/>
      <c r="H599" s="3165"/>
      <c r="I599" s="405">
        <v>1.02</v>
      </c>
      <c r="J599" s="405">
        <v>3</v>
      </c>
      <c r="K599" s="405">
        <v>3.68</v>
      </c>
      <c r="L599" s="405">
        <v>3.9</v>
      </c>
      <c r="M599" s="405">
        <v>4.54</v>
      </c>
      <c r="N599" s="405">
        <v>3.39</v>
      </c>
      <c r="O599" s="405">
        <v>2.68</v>
      </c>
      <c r="P599" s="405">
        <v>2.88</v>
      </c>
      <c r="Q599" s="405">
        <v>2.92</v>
      </c>
      <c r="R599" s="405">
        <v>2.98</v>
      </c>
      <c r="S599" s="405">
        <v>3.16</v>
      </c>
      <c r="T599" s="405">
        <v>3.19</v>
      </c>
      <c r="U599" s="405">
        <v>3.39</v>
      </c>
      <c r="V599" s="405">
        <v>3.79</v>
      </c>
      <c r="W599" s="405">
        <v>3.86</v>
      </c>
      <c r="X599" s="405">
        <v>4.16</v>
      </c>
      <c r="Y599" s="405">
        <v>4.4000000000000004</v>
      </c>
      <c r="Z599" s="405"/>
      <c r="AA599" s="4335"/>
      <c r="AB599" s="2335"/>
      <c r="AC599" s="3165"/>
      <c r="AD599" s="2335"/>
      <c r="AE599" s="2335"/>
      <c r="AF599" s="2335"/>
      <c r="AG599" s="2335"/>
      <c r="AH599" s="2335"/>
      <c r="AI599" s="3165"/>
      <c r="AJ599" s="3794"/>
      <c r="AK599" s="3791"/>
      <c r="AL599" s="3792"/>
      <c r="AM599" s="3792"/>
      <c r="AN599" s="2982"/>
      <c r="AO599" s="2982"/>
      <c r="AP599" s="2982"/>
      <c r="AQ599" s="2981"/>
    </row>
    <row r="600" spans="1:43" s="55" customFormat="1" ht="11.1" customHeight="1">
      <c r="A600" s="4341"/>
      <c r="B600" s="1402"/>
      <c r="C600" s="3163" t="s">
        <v>742</v>
      </c>
      <c r="D600" s="3163"/>
      <c r="E600" s="3163"/>
      <c r="F600" s="3165"/>
      <c r="G600" s="3165"/>
      <c r="H600" s="3165"/>
      <c r="I600" s="405">
        <v>0</v>
      </c>
      <c r="J600" s="405">
        <v>1.53</v>
      </c>
      <c r="K600" s="405">
        <v>1.73</v>
      </c>
      <c r="L600" s="405">
        <v>1.98</v>
      </c>
      <c r="M600" s="405">
        <v>2.11</v>
      </c>
      <c r="N600" s="405">
        <v>1.85</v>
      </c>
      <c r="O600" s="405">
        <v>1.66</v>
      </c>
      <c r="P600" s="405">
        <v>1.81</v>
      </c>
      <c r="Q600" s="405">
        <v>1.81</v>
      </c>
      <c r="R600" s="405">
        <v>1.9</v>
      </c>
      <c r="S600" s="405">
        <v>1.69</v>
      </c>
      <c r="T600" s="405">
        <v>1.62</v>
      </c>
      <c r="U600" s="405">
        <v>1.82</v>
      </c>
      <c r="V600" s="405">
        <v>1.74</v>
      </c>
      <c r="W600" s="405">
        <v>2.35</v>
      </c>
      <c r="X600" s="405">
        <v>2.5099999999999998</v>
      </c>
      <c r="Y600" s="405">
        <v>2.16</v>
      </c>
      <c r="Z600" s="405"/>
      <c r="AA600" s="4335"/>
      <c r="AB600" s="2335"/>
      <c r="AC600" s="3165"/>
      <c r="AD600" s="2335"/>
      <c r="AE600" s="2335"/>
      <c r="AF600" s="2335"/>
      <c r="AG600" s="2335"/>
      <c r="AH600" s="2335"/>
      <c r="AI600" s="3165"/>
      <c r="AJ600" s="3794"/>
      <c r="AK600" s="3791"/>
      <c r="AL600" s="3792"/>
      <c r="AM600" s="3792"/>
      <c r="AN600" s="2982"/>
      <c r="AO600" s="2982"/>
      <c r="AP600" s="2982"/>
      <c r="AQ600" s="2981"/>
    </row>
    <row r="601" spans="1:43" s="55" customFormat="1" ht="11.1" customHeight="1">
      <c r="A601" s="4341"/>
      <c r="B601" s="1402"/>
      <c r="C601" s="3163" t="s">
        <v>49</v>
      </c>
      <c r="D601" s="3163"/>
      <c r="E601" s="3163"/>
      <c r="F601" s="3165"/>
      <c r="G601" s="3165"/>
      <c r="H601" s="3165"/>
      <c r="I601" s="405">
        <v>0</v>
      </c>
      <c r="J601" s="405">
        <v>0.64</v>
      </c>
      <c r="K601" s="405">
        <v>1.28</v>
      </c>
      <c r="L601" s="405">
        <v>1.53</v>
      </c>
      <c r="M601" s="405">
        <v>1.66</v>
      </c>
      <c r="N601" s="405">
        <v>1.53</v>
      </c>
      <c r="O601" s="405">
        <v>1.34</v>
      </c>
      <c r="P601" s="405">
        <v>1.72</v>
      </c>
      <c r="Q601" s="405">
        <v>1.78</v>
      </c>
      <c r="R601" s="405">
        <v>1.73</v>
      </c>
      <c r="S601" s="405">
        <v>1.33</v>
      </c>
      <c r="T601" s="405">
        <v>1.56</v>
      </c>
      <c r="U601" s="405">
        <v>1.6</v>
      </c>
      <c r="V601" s="405">
        <v>1.68</v>
      </c>
      <c r="W601" s="405">
        <v>1.98</v>
      </c>
      <c r="X601" s="405">
        <v>1.4</v>
      </c>
      <c r="Y601" s="405">
        <v>0.7</v>
      </c>
      <c r="Z601" s="405"/>
      <c r="AA601" s="4335"/>
      <c r="AB601" s="2335"/>
      <c r="AC601" s="3165"/>
      <c r="AD601" s="2335"/>
      <c r="AE601" s="2335"/>
      <c r="AF601" s="2335"/>
      <c r="AG601" s="2335"/>
      <c r="AH601" s="2335"/>
      <c r="AJ601" s="2978"/>
      <c r="AK601" s="2977"/>
      <c r="AL601" s="2982"/>
      <c r="AM601" s="2982"/>
      <c r="AN601" s="2982"/>
      <c r="AO601" s="2982"/>
      <c r="AP601" s="2982"/>
      <c r="AQ601" s="2981"/>
    </row>
    <row r="602" spans="1:43" s="55" customFormat="1" ht="11.1" customHeight="1">
      <c r="A602" s="4341"/>
      <c r="B602" s="1402"/>
      <c r="C602" s="3163" t="s">
        <v>425</v>
      </c>
      <c r="D602" s="3163"/>
      <c r="E602" s="3163"/>
      <c r="F602" s="3165"/>
      <c r="G602" s="3165"/>
      <c r="H602" s="3165"/>
      <c r="I602" s="405">
        <v>2.94</v>
      </c>
      <c r="J602" s="405">
        <v>6.07</v>
      </c>
      <c r="K602" s="405">
        <v>3.74</v>
      </c>
      <c r="L602" s="405">
        <v>4.99</v>
      </c>
      <c r="M602" s="405">
        <v>6.07</v>
      </c>
      <c r="N602" s="405">
        <v>5.43</v>
      </c>
      <c r="O602" s="405">
        <v>4.47</v>
      </c>
      <c r="P602" s="405">
        <v>4.2699999999999996</v>
      </c>
      <c r="Q602" s="405">
        <v>2.99</v>
      </c>
      <c r="R602" s="405">
        <v>2.33</v>
      </c>
      <c r="S602" s="405">
        <v>2.61</v>
      </c>
      <c r="T602" s="405">
        <v>1.6</v>
      </c>
      <c r="U602" s="405">
        <v>2.63</v>
      </c>
      <c r="V602" s="405">
        <v>1.19</v>
      </c>
      <c r="W602" s="405">
        <v>1.24</v>
      </c>
      <c r="X602" s="405">
        <v>1.1100000000000001</v>
      </c>
      <c r="Y602" s="405">
        <v>1.08</v>
      </c>
      <c r="Z602" s="405"/>
      <c r="AA602" s="4335"/>
      <c r="AB602" s="2335"/>
      <c r="AC602" s="3165"/>
      <c r="AD602" s="2335"/>
      <c r="AE602" s="2335"/>
      <c r="AF602" s="2335"/>
      <c r="AG602" s="2335"/>
      <c r="AH602" s="2335"/>
      <c r="AJ602" s="2978"/>
      <c r="AK602" s="2977"/>
      <c r="AL602" s="2982"/>
      <c r="AM602" s="2982"/>
      <c r="AN602" s="2982"/>
      <c r="AO602" s="2982"/>
      <c r="AP602" s="2982"/>
      <c r="AQ602" s="2981"/>
    </row>
    <row r="603" spans="1:43" s="55" customFormat="1" ht="11.1" customHeight="1">
      <c r="A603" s="4341"/>
      <c r="B603" s="1402"/>
      <c r="C603" s="3163" t="s">
        <v>883</v>
      </c>
      <c r="D603" s="3163"/>
      <c r="E603" s="3163"/>
      <c r="F603" s="3165"/>
      <c r="G603" s="3165"/>
      <c r="H603" s="3165"/>
      <c r="I603" s="405"/>
      <c r="J603" s="405"/>
      <c r="K603" s="405">
        <v>0.79</v>
      </c>
      <c r="L603" s="405">
        <v>1.02</v>
      </c>
      <c r="M603" s="405">
        <v>1.28</v>
      </c>
      <c r="N603" s="405">
        <v>1.28</v>
      </c>
      <c r="O603" s="405">
        <v>1.1499999999999999</v>
      </c>
      <c r="P603" s="405">
        <v>1.1499999999999999</v>
      </c>
      <c r="Q603" s="405">
        <v>1.18</v>
      </c>
      <c r="R603" s="405">
        <v>1.27</v>
      </c>
      <c r="S603" s="405">
        <v>1.35</v>
      </c>
      <c r="T603" s="405">
        <v>1.39</v>
      </c>
      <c r="U603" s="405">
        <v>1.67</v>
      </c>
      <c r="V603" s="405">
        <v>1.68</v>
      </c>
      <c r="W603" s="405">
        <v>1.76</v>
      </c>
      <c r="X603" s="405">
        <v>2.56</v>
      </c>
      <c r="Y603" s="405">
        <v>2.86</v>
      </c>
      <c r="Z603" s="405"/>
      <c r="AA603" s="4335"/>
      <c r="AB603" s="2335"/>
      <c r="AC603" s="3165"/>
      <c r="AD603" s="2335"/>
      <c r="AE603" s="2335"/>
      <c r="AF603" s="2335"/>
      <c r="AG603" s="2335"/>
      <c r="AH603" s="2335"/>
      <c r="AJ603" s="2977"/>
      <c r="AK603" s="2977"/>
      <c r="AL603" s="2981"/>
      <c r="AM603" s="2981"/>
      <c r="AN603" s="2981"/>
      <c r="AO603" s="2981"/>
      <c r="AP603" s="2981"/>
      <c r="AQ603" s="2981"/>
    </row>
    <row r="604" spans="1:43" s="55" customFormat="1" ht="11.1" customHeight="1">
      <c r="A604" s="4341"/>
      <c r="B604" s="1402"/>
      <c r="C604" s="3163" t="s">
        <v>594</v>
      </c>
      <c r="D604" s="3163"/>
      <c r="E604" s="3163"/>
      <c r="F604" s="3165"/>
      <c r="G604" s="3165"/>
      <c r="H604" s="3165"/>
      <c r="I604" s="405"/>
      <c r="J604" s="405"/>
      <c r="K604" s="405"/>
      <c r="L604" s="405"/>
      <c r="M604" s="405"/>
      <c r="N604" s="405">
        <v>1.02</v>
      </c>
      <c r="O604" s="405">
        <v>1.79</v>
      </c>
      <c r="P604" s="405">
        <v>2.88</v>
      </c>
      <c r="Q604" s="405">
        <v>3.64</v>
      </c>
      <c r="R604" s="405">
        <v>4.22</v>
      </c>
      <c r="S604" s="405">
        <v>5.71</v>
      </c>
      <c r="T604" s="405">
        <v>6</v>
      </c>
      <c r="U604" s="405">
        <v>5.05</v>
      </c>
      <c r="V604" s="405">
        <v>4.9000000000000004</v>
      </c>
      <c r="W604" s="405">
        <v>5.72</v>
      </c>
      <c r="X604" s="405">
        <v>5.23</v>
      </c>
      <c r="Y604" s="405">
        <v>0.01</v>
      </c>
      <c r="Z604" s="405"/>
      <c r="AA604" s="4335"/>
      <c r="AB604" s="2335"/>
      <c r="AC604" s="3165"/>
      <c r="AD604" s="2335"/>
      <c r="AE604" s="2335"/>
      <c r="AF604" s="2335"/>
      <c r="AG604" s="2335"/>
      <c r="AH604" s="2335"/>
      <c r="AJ604" s="2978"/>
      <c r="AK604" s="2977"/>
      <c r="AL604" s="2982"/>
      <c r="AM604" s="2982"/>
      <c r="AN604" s="2982"/>
      <c r="AO604" s="2982"/>
      <c r="AP604" s="2982"/>
      <c r="AQ604" s="2981"/>
    </row>
    <row r="605" spans="1:43" s="55" customFormat="1" ht="11.1" customHeight="1">
      <c r="A605" s="345"/>
      <c r="B605" s="346"/>
      <c r="C605" s="3238" t="s">
        <v>1097</v>
      </c>
      <c r="D605" s="3238"/>
      <c r="E605" s="3238"/>
      <c r="F605" s="3276"/>
      <c r="G605" s="3276"/>
      <c r="H605" s="3276"/>
      <c r="I605" s="3275">
        <v>2.62</v>
      </c>
      <c r="J605" s="3275">
        <v>3.64</v>
      </c>
      <c r="K605" s="3275">
        <v>3.46</v>
      </c>
      <c r="L605" s="3275">
        <v>2.2400000000000002</v>
      </c>
      <c r="M605" s="3275">
        <v>4.3499999999999996</v>
      </c>
      <c r="N605" s="3275">
        <v>3.71</v>
      </c>
      <c r="O605" s="3275">
        <v>6.13</v>
      </c>
      <c r="P605" s="3275">
        <v>3.36</v>
      </c>
      <c r="Q605" s="3275">
        <v>3.22</v>
      </c>
      <c r="R605" s="3275">
        <v>3.04</v>
      </c>
      <c r="S605" s="3275">
        <v>3.2</v>
      </c>
      <c r="T605" s="3275">
        <v>2.62</v>
      </c>
      <c r="U605" s="3275">
        <v>0.78</v>
      </c>
      <c r="V605" s="3275">
        <v>1.07</v>
      </c>
      <c r="W605" s="3275">
        <v>3.24</v>
      </c>
      <c r="X605" s="3275">
        <v>2.35</v>
      </c>
      <c r="Y605" s="3275">
        <v>1.0900000000000001</v>
      </c>
      <c r="Z605" s="3275"/>
      <c r="AA605" s="3276"/>
      <c r="AB605" s="3795"/>
      <c r="AC605" s="3276"/>
      <c r="AD605" s="2335"/>
      <c r="AE605" s="2335"/>
      <c r="AF605" s="2335"/>
      <c r="AG605" s="2335"/>
      <c r="AH605" s="2335"/>
      <c r="AJ605" s="2978"/>
      <c r="AK605" s="2977"/>
      <c r="AL605" s="2981"/>
      <c r="AM605" s="2981"/>
      <c r="AN605" s="2981"/>
      <c r="AO605" s="2981"/>
      <c r="AP605" s="2981"/>
      <c r="AQ605" s="2981"/>
    </row>
    <row r="606" spans="1:43" s="55" customFormat="1" ht="11.1" customHeight="1">
      <c r="A606" s="138"/>
      <c r="B606" s="139"/>
      <c r="C606" s="139"/>
      <c r="D606" s="139"/>
      <c r="E606" s="139"/>
      <c r="F606" s="139"/>
      <c r="G606" s="139"/>
      <c r="H606" s="926"/>
      <c r="O606" s="1615"/>
      <c r="P606" s="31"/>
      <c r="Q606" s="31"/>
      <c r="S606" s="1402"/>
      <c r="T606" s="5105"/>
      <c r="U606" s="5105"/>
      <c r="V606" s="3174"/>
      <c r="W606" s="751"/>
      <c r="X606" s="751"/>
      <c r="Y606" s="31"/>
      <c r="Z606" s="31"/>
      <c r="AA606" s="31"/>
      <c r="AB606" s="31"/>
      <c r="AD606" s="31"/>
      <c r="AE606" s="31"/>
      <c r="AF606" s="31"/>
      <c r="AG606" s="31"/>
      <c r="AH606" s="31"/>
      <c r="AJ606" s="2978"/>
      <c r="AK606" s="2977"/>
      <c r="AL606" s="2982"/>
      <c r="AM606" s="2982"/>
      <c r="AN606" s="2982"/>
      <c r="AO606" s="2982"/>
      <c r="AP606" s="2982"/>
      <c r="AQ606" s="2981"/>
    </row>
    <row r="607" spans="1:43" ht="11.1" customHeight="1">
      <c r="A607" s="184" t="s">
        <v>298</v>
      </c>
      <c r="B607" s="739"/>
      <c r="C607" s="739"/>
      <c r="D607" s="1068"/>
      <c r="G607" s="1068"/>
      <c r="O607" s="670"/>
      <c r="T607" s="4327"/>
      <c r="U607" s="4327"/>
      <c r="V607" s="4327"/>
      <c r="W607" s="4327"/>
      <c r="X607" s="4327"/>
      <c r="Y607" s="4327"/>
      <c r="Z607" s="4327"/>
      <c r="AA607" s="4327"/>
      <c r="AJ607" s="2978"/>
      <c r="AK607" s="2977"/>
      <c r="AL607" s="2982"/>
      <c r="AM607" s="2982"/>
      <c r="AN607" s="2982"/>
      <c r="AO607" s="2982"/>
      <c r="AP607" s="2982"/>
      <c r="AQ607" s="2981"/>
    </row>
    <row r="608" spans="1:43" ht="11.1" customHeight="1">
      <c r="A608" s="4799" t="s">
        <v>4146</v>
      </c>
      <c r="B608" s="712"/>
      <c r="C608" s="712"/>
      <c r="D608" s="712"/>
      <c r="E608" s="712"/>
      <c r="F608" s="712"/>
      <c r="G608" s="712"/>
      <c r="H608" s="651"/>
      <c r="I608" s="651"/>
      <c r="J608" s="651"/>
      <c r="K608" s="651"/>
      <c r="L608" s="651"/>
      <c r="M608" s="651"/>
      <c r="N608" s="651"/>
      <c r="O608" s="651"/>
      <c r="P608" s="651"/>
      <c r="Q608" s="651"/>
      <c r="R608" s="651"/>
      <c r="S608" s="651"/>
      <c r="T608" s="651"/>
      <c r="U608" s="651"/>
      <c r="V608" s="651"/>
      <c r="W608" s="651"/>
      <c r="X608" s="651"/>
      <c r="Y608" s="651"/>
      <c r="Z608" s="2214"/>
      <c r="AA608" s="2214"/>
      <c r="AB608" s="2214"/>
      <c r="AJ608" s="2978"/>
      <c r="AK608" s="2977"/>
      <c r="AL608" s="2982"/>
      <c r="AM608" s="2982"/>
      <c r="AN608" s="2982"/>
      <c r="AO608" s="2982"/>
      <c r="AP608" s="2982"/>
      <c r="AQ608" s="2981"/>
    </row>
    <row r="609" spans="1:43" ht="11.1" customHeight="1">
      <c r="AJ609" s="2978"/>
      <c r="AK609" s="2977"/>
      <c r="AL609" s="2982"/>
      <c r="AM609" s="2982"/>
      <c r="AN609" s="2982"/>
      <c r="AO609" s="2982"/>
      <c r="AP609" s="2982"/>
      <c r="AQ609" s="2981"/>
    </row>
    <row r="610" spans="1:43" s="1453" customFormat="1" ht="12.95" customHeight="1">
      <c r="A610" s="6682" t="s">
        <v>2594</v>
      </c>
      <c r="B610" s="770" t="s">
        <v>2199</v>
      </c>
      <c r="C610" s="770"/>
      <c r="D610" s="770"/>
      <c r="E610" s="770"/>
      <c r="F610" s="770"/>
      <c r="G610" s="770"/>
      <c r="H610" s="774"/>
      <c r="I610" s="774"/>
      <c r="J610" s="774"/>
      <c r="K610" s="774"/>
      <c r="L610" s="774"/>
      <c r="M610" s="767"/>
      <c r="N610" s="767"/>
      <c r="O610" s="767"/>
      <c r="P610" s="767"/>
      <c r="Q610" s="767"/>
      <c r="R610" s="767"/>
      <c r="S610" s="767"/>
      <c r="T610" s="769"/>
      <c r="U610" s="767"/>
      <c r="V610" s="767"/>
      <c r="W610" s="767"/>
      <c r="X610" s="767"/>
      <c r="Y610" s="775"/>
      <c r="Z610" s="775"/>
      <c r="AA610" s="775"/>
      <c r="AB610" s="775"/>
      <c r="AC610" s="775"/>
      <c r="AD610" s="1717"/>
      <c r="AE610" s="1717"/>
      <c r="AF610" s="1717"/>
      <c r="AG610" s="3138"/>
      <c r="AH610" s="3138"/>
      <c r="AI610" s="2977"/>
      <c r="AJ610" s="2982"/>
      <c r="AK610" s="2982"/>
      <c r="AL610" s="2982"/>
      <c r="AM610" s="2982"/>
      <c r="AN610" s="2982"/>
      <c r="AO610" s="2981"/>
    </row>
    <row r="611" spans="1:43" s="1453" customFormat="1" ht="12.95" customHeight="1">
      <c r="A611" s="6682"/>
      <c r="B611" s="1434" t="s">
        <v>2518</v>
      </c>
      <c r="C611" s="770"/>
      <c r="D611" s="770"/>
      <c r="E611" s="770"/>
      <c r="F611" s="770"/>
      <c r="G611" s="770"/>
      <c r="H611" s="774"/>
      <c r="I611" s="774"/>
      <c r="J611" s="774"/>
      <c r="K611" s="774"/>
      <c r="L611" s="774"/>
      <c r="M611" s="767"/>
      <c r="N611" s="767"/>
      <c r="O611" s="767"/>
      <c r="P611" s="767"/>
      <c r="Q611" s="767"/>
      <c r="R611" s="767"/>
      <c r="S611" s="767"/>
      <c r="T611" s="767"/>
      <c r="U611" s="767"/>
      <c r="V611" s="767"/>
      <c r="W611" s="767"/>
      <c r="X611" s="767"/>
      <c r="Y611" s="2144"/>
      <c r="Z611" s="2144"/>
      <c r="AA611" s="2144"/>
      <c r="AB611" s="2144"/>
      <c r="AC611" s="2144"/>
      <c r="AD611" s="685"/>
      <c r="AE611" s="685"/>
      <c r="AF611" s="685"/>
      <c r="AG611" s="3138"/>
      <c r="AH611" s="3138"/>
      <c r="AI611" s="2977"/>
      <c r="AJ611" s="2982"/>
      <c r="AK611" s="2982"/>
      <c r="AL611" s="2982"/>
      <c r="AM611" s="2982"/>
      <c r="AN611" s="2982"/>
      <c r="AO611" s="2981"/>
    </row>
    <row r="612" spans="1:43" s="1486" customFormat="1" ht="11.1" customHeight="1">
      <c r="A612" s="198"/>
      <c r="B612" s="649"/>
      <c r="C612" s="40"/>
      <c r="D612" s="20"/>
      <c r="E612" s="649"/>
      <c r="F612" s="649"/>
      <c r="G612" s="649"/>
      <c r="H612" s="746"/>
      <c r="I612" s="746"/>
      <c r="J612" s="746"/>
      <c r="K612" s="746"/>
      <c r="L612" s="746"/>
      <c r="N612" s="746"/>
      <c r="O612" s="746"/>
      <c r="P612" s="746"/>
      <c r="Q612" s="746"/>
      <c r="R612" s="746"/>
      <c r="S612" s="2240"/>
      <c r="T612" s="2240"/>
      <c r="U612" s="2240"/>
      <c r="V612" s="2240"/>
      <c r="W612" s="2240"/>
      <c r="X612" s="2240"/>
      <c r="Y612" s="2240"/>
      <c r="Z612" s="2240"/>
      <c r="AA612" s="2240"/>
      <c r="AB612" s="2240"/>
      <c r="AC612" s="2069"/>
      <c r="AD612" s="3939"/>
      <c r="AE612" s="3939"/>
      <c r="AF612" s="3939"/>
      <c r="AI612" s="2977"/>
      <c r="AJ612" s="2982"/>
      <c r="AK612" s="2982"/>
      <c r="AL612" s="2982"/>
      <c r="AM612" s="2982"/>
      <c r="AN612" s="2982"/>
      <c r="AO612" s="2981"/>
    </row>
    <row r="613" spans="1:43" s="1096" customFormat="1" ht="11.1" customHeight="1">
      <c r="F613" s="4479"/>
      <c r="G613" s="4479"/>
      <c r="H613" s="1392"/>
      <c r="I613" s="1979">
        <v>2013</v>
      </c>
      <c r="J613" s="4350">
        <v>2014</v>
      </c>
      <c r="K613" s="5203">
        <v>2015</v>
      </c>
      <c r="L613" s="4350">
        <v>2016</v>
      </c>
      <c r="M613" s="4350">
        <v>2017</v>
      </c>
      <c r="N613" s="4350">
        <v>2018</v>
      </c>
      <c r="O613" s="4350">
        <v>2019</v>
      </c>
      <c r="P613" s="4350">
        <v>2020</v>
      </c>
      <c r="R613" s="818"/>
      <c r="AC613" s="1680"/>
      <c r="AD613" s="2373"/>
      <c r="AE613" s="2373"/>
      <c r="AF613" s="2373"/>
      <c r="AI613" s="4480"/>
      <c r="AJ613" s="4481"/>
      <c r="AK613" s="4481"/>
      <c r="AL613" s="4481"/>
      <c r="AM613" s="4481"/>
      <c r="AN613" s="4481"/>
      <c r="AO613" s="4482"/>
    </row>
    <row r="614" spans="1:43" s="1486" customFormat="1" ht="11.1" customHeight="1">
      <c r="A614" s="4356"/>
      <c r="B614" s="4356"/>
      <c r="C614" s="4356"/>
      <c r="D614" s="4356"/>
      <c r="E614" s="4356"/>
      <c r="F614" s="4356"/>
      <c r="G614" s="4356"/>
      <c r="H614" s="4356"/>
      <c r="I614" s="4356"/>
      <c r="J614" s="4356"/>
      <c r="K614" s="4356"/>
      <c r="L614" s="4356"/>
      <c r="M614" s="4356"/>
      <c r="N614" s="4356"/>
      <c r="O614" s="4356"/>
      <c r="P614" s="4356"/>
      <c r="Q614" s="2026"/>
      <c r="R614" s="2026"/>
      <c r="S614" s="4356"/>
      <c r="T614" s="4356"/>
      <c r="U614" s="4356"/>
      <c r="V614" s="4356"/>
      <c r="W614" s="4356"/>
      <c r="X614" s="4356"/>
      <c r="Y614" s="4356"/>
      <c r="Z614" s="4356"/>
      <c r="AA614" s="4356"/>
      <c r="AB614" s="4356"/>
      <c r="AC614" s="1289"/>
      <c r="AD614" s="1791"/>
      <c r="AE614" s="1791"/>
      <c r="AF614" s="1791"/>
      <c r="AI614" s="2977"/>
      <c r="AJ614" s="2982"/>
      <c r="AK614" s="2982"/>
      <c r="AL614" s="2982"/>
      <c r="AM614" s="2982"/>
      <c r="AN614" s="2982"/>
      <c r="AO614" s="2981"/>
    </row>
    <row r="615" spans="1:43" s="1486" customFormat="1" ht="11.1" customHeight="1">
      <c r="A615" s="5204" t="s">
        <v>244</v>
      </c>
      <c r="B615" s="5205" t="s">
        <v>2900</v>
      </c>
      <c r="C615" s="4336"/>
      <c r="D615" s="4336"/>
      <c r="E615" s="4336"/>
      <c r="F615" s="4336"/>
      <c r="G615" s="4336"/>
      <c r="H615" s="4336"/>
      <c r="I615" s="4336"/>
      <c r="J615" s="4336"/>
      <c r="K615" s="4336"/>
      <c r="L615" s="4336"/>
      <c r="M615" s="4336"/>
      <c r="N615" s="4336"/>
      <c r="O615" s="4336"/>
      <c r="P615" s="4336"/>
      <c r="Q615" s="4336"/>
      <c r="R615" s="4336"/>
      <c r="S615" s="4336"/>
      <c r="T615" s="4336"/>
      <c r="U615" s="4336"/>
      <c r="V615" s="4336"/>
      <c r="W615" s="4336"/>
      <c r="X615" s="4336"/>
      <c r="Y615" s="4336"/>
      <c r="Z615" s="4336"/>
      <c r="AA615" s="4336"/>
      <c r="AB615" s="4336"/>
      <c r="AC615" s="1791"/>
      <c r="AD615" s="1791"/>
      <c r="AE615" s="1791"/>
      <c r="AF615" s="1791"/>
      <c r="AI615" s="2977"/>
      <c r="AJ615" s="2982"/>
      <c r="AK615" s="2982"/>
      <c r="AL615" s="2982"/>
      <c r="AM615" s="2982"/>
      <c r="AN615" s="2982"/>
      <c r="AO615" s="2981"/>
    </row>
    <row r="616" spans="1:43" s="1486" customFormat="1" ht="11.1" customHeight="1">
      <c r="A616" s="1503"/>
      <c r="B616" s="5205" t="s">
        <v>2901</v>
      </c>
      <c r="C616" s="5205"/>
      <c r="D616" s="5205"/>
      <c r="E616" s="5205"/>
      <c r="F616" s="5205"/>
      <c r="G616" s="5205"/>
      <c r="H616" s="5205"/>
      <c r="I616" s="4764">
        <v>509.6</v>
      </c>
      <c r="J616" s="4764">
        <v>499.2</v>
      </c>
      <c r="K616" s="4764">
        <v>497.9</v>
      </c>
      <c r="L616" s="4764">
        <v>546.20000000000005</v>
      </c>
      <c r="M616" s="4764">
        <v>634.79999999999995</v>
      </c>
      <c r="N616" s="4764">
        <v>688.4</v>
      </c>
      <c r="O616" s="4764">
        <v>722</v>
      </c>
      <c r="P616" s="4764">
        <v>753.9</v>
      </c>
      <c r="Q616" s="2256"/>
      <c r="R616" s="2256"/>
      <c r="S616" s="1456"/>
      <c r="T616" s="1456"/>
      <c r="U616" s="4336"/>
      <c r="V616" s="4336"/>
      <c r="W616" s="4336"/>
      <c r="X616" s="4336"/>
      <c r="Y616" s="4336"/>
      <c r="Z616" s="4336"/>
      <c r="AA616" s="4336"/>
      <c r="AB616" s="4336"/>
      <c r="AC616" s="4336"/>
      <c r="AI616" s="2977"/>
      <c r="AJ616" s="2982"/>
      <c r="AK616" s="2982"/>
      <c r="AL616" s="2982"/>
      <c r="AM616" s="2982"/>
      <c r="AN616" s="2982"/>
      <c r="AO616" s="2981"/>
    </row>
    <row r="617" spans="1:43" s="1486" customFormat="1" ht="11.1" customHeight="1">
      <c r="A617" s="5206"/>
      <c r="B617" s="5207" t="s">
        <v>2200</v>
      </c>
      <c r="C617" s="4336"/>
      <c r="D617" s="4336"/>
      <c r="E617" s="4336"/>
      <c r="F617" s="4336"/>
      <c r="G617" s="4336"/>
      <c r="H617" s="4336"/>
      <c r="I617" s="4764">
        <v>34.700000000000003</v>
      </c>
      <c r="J617" s="4764">
        <v>42.2</v>
      </c>
      <c r="K617" s="4764">
        <v>42.2</v>
      </c>
      <c r="L617" s="4764">
        <v>40.799999999999997</v>
      </c>
      <c r="M617" s="4764">
        <v>42.9</v>
      </c>
      <c r="N617" s="4764">
        <v>57.4</v>
      </c>
      <c r="O617" s="4764">
        <v>46.9</v>
      </c>
      <c r="P617" s="4764">
        <v>82.8</v>
      </c>
      <c r="Q617" s="2256"/>
      <c r="R617" s="2256"/>
      <c r="S617" s="1456"/>
      <c r="T617" s="1456"/>
      <c r="U617" s="4336"/>
      <c r="V617" s="4336"/>
      <c r="W617" s="4336"/>
      <c r="X617" s="4336"/>
      <c r="Y617" s="4336"/>
      <c r="Z617" s="4336"/>
      <c r="AA617" s="4336"/>
      <c r="AB617" s="4336"/>
      <c r="AC617" s="4336"/>
      <c r="AI617" s="2977"/>
      <c r="AJ617" s="2982"/>
      <c r="AK617" s="2982"/>
      <c r="AL617" s="2982"/>
      <c r="AM617" s="2982"/>
      <c r="AN617" s="2982"/>
      <c r="AO617" s="2981"/>
    </row>
    <row r="618" spans="1:43" s="1486" customFormat="1" ht="11.1" customHeight="1">
      <c r="A618" s="5206"/>
      <c r="B618" s="5207" t="s">
        <v>2519</v>
      </c>
      <c r="C618" s="4336"/>
      <c r="D618" s="4336"/>
      <c r="E618" s="4336"/>
      <c r="F618" s="4336"/>
      <c r="G618" s="4336"/>
      <c r="H618" s="4336"/>
      <c r="I618" s="4764">
        <v>3.6</v>
      </c>
      <c r="J618" s="4764">
        <v>3.3</v>
      </c>
      <c r="K618" s="4764">
        <v>3.4</v>
      </c>
      <c r="L618" s="4764">
        <v>3.3</v>
      </c>
      <c r="M618" s="4764">
        <v>3.6</v>
      </c>
      <c r="N618" s="4764">
        <v>3.8</v>
      </c>
      <c r="O618" s="4764">
        <v>4.4000000000000004</v>
      </c>
      <c r="P618" s="4764">
        <v>4.5</v>
      </c>
      <c r="Q618" s="2256"/>
      <c r="R618" s="2256"/>
      <c r="S618" s="1456"/>
      <c r="T618" s="1456"/>
      <c r="U618" s="4336"/>
      <c r="V618" s="4336"/>
      <c r="W618" s="4336"/>
      <c r="X618" s="4336"/>
      <c r="Y618" s="4336"/>
      <c r="Z618" s="4336"/>
      <c r="AA618" s="4336"/>
      <c r="AB618" s="4336"/>
      <c r="AC618" s="4336"/>
      <c r="AI618" s="2977"/>
      <c r="AJ618" s="2981"/>
      <c r="AK618" s="2981"/>
      <c r="AL618" s="2981"/>
      <c r="AM618" s="2981"/>
      <c r="AN618" s="2981"/>
      <c r="AO618" s="2981"/>
    </row>
    <row r="619" spans="1:43" s="1486" customFormat="1" ht="11.1" customHeight="1">
      <c r="A619" s="5206"/>
      <c r="B619" s="5207" t="s">
        <v>2201</v>
      </c>
      <c r="C619" s="4336"/>
      <c r="D619" s="4336"/>
      <c r="E619" s="4336"/>
      <c r="F619" s="4336"/>
      <c r="G619" s="4336"/>
      <c r="H619" s="4336"/>
      <c r="I619" s="4764">
        <v>120.3</v>
      </c>
      <c r="J619" s="4764">
        <v>105.1</v>
      </c>
      <c r="K619" s="4764">
        <v>105.4</v>
      </c>
      <c r="L619" s="4764">
        <v>122.3</v>
      </c>
      <c r="M619" s="4764">
        <v>153.9</v>
      </c>
      <c r="N619" s="4764">
        <v>161</v>
      </c>
      <c r="O619" s="4764">
        <v>162.30000000000001</v>
      </c>
      <c r="P619" s="4764">
        <v>142</v>
      </c>
      <c r="Q619" s="2256"/>
      <c r="R619" s="2256"/>
      <c r="S619" s="1456"/>
      <c r="T619" s="1456"/>
      <c r="U619" s="4336"/>
      <c r="V619" s="4336"/>
      <c r="W619" s="4336"/>
      <c r="X619" s="4336"/>
      <c r="Y619" s="4336"/>
      <c r="Z619" s="4336"/>
      <c r="AA619" s="4336"/>
      <c r="AB619" s="4336"/>
      <c r="AC619" s="4336"/>
      <c r="AI619" s="2977"/>
      <c r="AJ619" s="2982"/>
      <c r="AK619" s="2982"/>
      <c r="AL619" s="2982"/>
      <c r="AM619" s="2982"/>
      <c r="AN619" s="2982"/>
      <c r="AO619" s="2981"/>
    </row>
    <row r="620" spans="1:43" s="1486" customFormat="1" ht="11.1" customHeight="1">
      <c r="A620" s="5206"/>
      <c r="B620" s="5207" t="s">
        <v>1248</v>
      </c>
      <c r="C620" s="4336"/>
      <c r="D620" s="4336"/>
      <c r="E620" s="4336"/>
      <c r="F620" s="4336"/>
      <c r="G620" s="4336"/>
      <c r="H620" s="4336"/>
      <c r="I620" s="4764">
        <v>24.1</v>
      </c>
      <c r="J620" s="4764">
        <v>24.1</v>
      </c>
      <c r="K620" s="4764">
        <v>25.2</v>
      </c>
      <c r="L620" s="4764">
        <v>28.6</v>
      </c>
      <c r="M620" s="4764">
        <v>28.1</v>
      </c>
      <c r="N620" s="4764">
        <v>31.3</v>
      </c>
      <c r="O620" s="4764">
        <v>34.5</v>
      </c>
      <c r="P620" s="4764">
        <v>38.1</v>
      </c>
      <c r="Q620" s="2256"/>
      <c r="R620" s="2256"/>
      <c r="S620" s="1456"/>
      <c r="T620" s="1456"/>
      <c r="U620" s="4336"/>
      <c r="V620" s="4336"/>
      <c r="W620" s="4336"/>
      <c r="X620" s="4336"/>
      <c r="Y620" s="4336"/>
      <c r="Z620" s="4336"/>
      <c r="AA620" s="4336"/>
      <c r="AB620" s="4336"/>
      <c r="AC620" s="4336"/>
      <c r="AI620" s="2977"/>
      <c r="AJ620" s="2982"/>
      <c r="AK620" s="2982"/>
      <c r="AL620" s="2982"/>
      <c r="AM620" s="2982"/>
      <c r="AN620" s="2982"/>
      <c r="AO620" s="2981"/>
    </row>
    <row r="621" spans="1:43" s="1486" customFormat="1" ht="11.1" customHeight="1">
      <c r="A621" s="5206"/>
      <c r="B621" s="5207" t="s">
        <v>2202</v>
      </c>
      <c r="C621" s="4336"/>
      <c r="D621" s="4336"/>
      <c r="E621" s="4336"/>
      <c r="F621" s="4336"/>
      <c r="G621" s="4336"/>
      <c r="H621" s="4336"/>
      <c r="I621" s="4764">
        <v>39.9</v>
      </c>
      <c r="J621" s="4764">
        <v>35.799999999999997</v>
      </c>
      <c r="K621" s="4764">
        <v>29.9</v>
      </c>
      <c r="L621" s="4764">
        <v>30.1</v>
      </c>
      <c r="M621" s="4764">
        <v>36.6</v>
      </c>
      <c r="N621" s="4764">
        <v>37.4</v>
      </c>
      <c r="O621" s="4764">
        <v>41.6</v>
      </c>
      <c r="P621" s="4764">
        <v>45.5</v>
      </c>
      <c r="Q621" s="2256"/>
      <c r="R621" s="2256"/>
      <c r="S621" s="1456"/>
      <c r="T621" s="1456"/>
      <c r="U621" s="4336"/>
      <c r="V621" s="4336"/>
      <c r="W621" s="4336"/>
      <c r="X621" s="4336"/>
      <c r="Y621" s="4336"/>
      <c r="Z621" s="4336"/>
      <c r="AA621" s="4336"/>
      <c r="AB621" s="4336"/>
      <c r="AC621" s="4336"/>
      <c r="AG621" s="1483"/>
      <c r="AH621" s="1483"/>
      <c r="AI621" s="2977"/>
      <c r="AJ621" s="2982"/>
      <c r="AK621" s="2982"/>
      <c r="AL621" s="2982"/>
      <c r="AM621" s="2982"/>
      <c r="AN621" s="2982"/>
      <c r="AO621" s="2981"/>
    </row>
    <row r="622" spans="1:43" s="1486" customFormat="1" ht="11.1" customHeight="1">
      <c r="A622" s="5206"/>
      <c r="B622" s="5207" t="s">
        <v>1015</v>
      </c>
      <c r="C622" s="4336"/>
      <c r="D622" s="4336"/>
      <c r="E622" s="4336"/>
      <c r="F622" s="4336"/>
      <c r="G622" s="4336"/>
      <c r="H622" s="4336"/>
      <c r="I622" s="4764">
        <v>8.6</v>
      </c>
      <c r="J622" s="4764">
        <v>10.4</v>
      </c>
      <c r="K622" s="4764">
        <v>13.2</v>
      </c>
      <c r="L622" s="4764">
        <v>10.5</v>
      </c>
      <c r="M622" s="4764">
        <v>11.1</v>
      </c>
      <c r="N622" s="4764">
        <v>11.2</v>
      </c>
      <c r="O622" s="4764">
        <v>13.4</v>
      </c>
      <c r="P622" s="4764">
        <v>16.600000000000001</v>
      </c>
      <c r="Q622" s="2256"/>
      <c r="R622" s="2256"/>
      <c r="S622" s="1456"/>
      <c r="T622" s="1456"/>
      <c r="U622" s="4336"/>
      <c r="V622" s="4336"/>
      <c r="W622" s="4336"/>
      <c r="X622" s="4336"/>
      <c r="Y622" s="4336"/>
      <c r="Z622" s="4336"/>
      <c r="AA622" s="4336"/>
      <c r="AB622" s="4336"/>
      <c r="AC622" s="4336"/>
      <c r="AG622" s="1483"/>
      <c r="AH622" s="1483"/>
      <c r="AI622" s="2977"/>
      <c r="AJ622" s="2982"/>
      <c r="AK622" s="2982"/>
      <c r="AL622" s="2982"/>
      <c r="AM622" s="2982"/>
      <c r="AN622" s="2982"/>
      <c r="AO622" s="2981"/>
    </row>
    <row r="623" spans="1:43" s="1486" customFormat="1" ht="11.1" customHeight="1">
      <c r="A623" s="5206"/>
      <c r="B623" s="5207" t="s">
        <v>93</v>
      </c>
      <c r="C623" s="4336"/>
      <c r="D623" s="4336"/>
      <c r="E623" s="4336"/>
      <c r="F623" s="4336"/>
      <c r="G623" s="4336"/>
      <c r="H623" s="4336"/>
      <c r="I623" s="4764">
        <v>64.900000000000006</v>
      </c>
      <c r="J623" s="4764">
        <v>68</v>
      </c>
      <c r="K623" s="4764">
        <v>57.7</v>
      </c>
      <c r="L623" s="4764">
        <v>63</v>
      </c>
      <c r="M623" s="4764">
        <v>68.8</v>
      </c>
      <c r="N623" s="4764">
        <v>69.400000000000006</v>
      </c>
      <c r="O623" s="4764">
        <v>68.400000000000006</v>
      </c>
      <c r="P623" s="4764">
        <v>61.3</v>
      </c>
      <c r="Q623" s="2256"/>
      <c r="R623" s="2256"/>
      <c r="S623" s="1456"/>
      <c r="T623" s="1456"/>
      <c r="U623" s="4336"/>
      <c r="V623" s="4336"/>
      <c r="W623" s="4336"/>
      <c r="X623" s="4336"/>
      <c r="Y623" s="4336"/>
      <c r="Z623" s="4336"/>
      <c r="AA623" s="4336"/>
      <c r="AB623" s="4336"/>
      <c r="AC623" s="4336"/>
      <c r="AG623" s="1483"/>
      <c r="AH623" s="1483"/>
      <c r="AI623" s="2977"/>
      <c r="AJ623" s="2982"/>
      <c r="AK623" s="2982"/>
      <c r="AL623" s="2982"/>
      <c r="AM623" s="2982"/>
      <c r="AN623" s="2982"/>
      <c r="AO623" s="2981"/>
    </row>
    <row r="624" spans="1:43" s="1486" customFormat="1" ht="11.1" customHeight="1">
      <c r="A624" s="5206"/>
      <c r="B624" s="5207" t="s">
        <v>373</v>
      </c>
      <c r="C624" s="4336"/>
      <c r="D624" s="4336"/>
      <c r="E624" s="4336"/>
      <c r="F624" s="4336"/>
      <c r="G624" s="4336"/>
      <c r="H624" s="4336"/>
      <c r="I624" s="4764">
        <v>174.1</v>
      </c>
      <c r="J624" s="4764">
        <v>170.9</v>
      </c>
      <c r="K624" s="4764">
        <v>179.1</v>
      </c>
      <c r="L624" s="4764">
        <v>202.7</v>
      </c>
      <c r="M624" s="4764">
        <v>242</v>
      </c>
      <c r="N624" s="4764">
        <v>260.60000000000002</v>
      </c>
      <c r="O624" s="4764">
        <v>291.3</v>
      </c>
      <c r="P624" s="4764">
        <v>295.8</v>
      </c>
      <c r="Q624" s="2256"/>
      <c r="R624" s="2256"/>
      <c r="S624" s="1456"/>
      <c r="T624" s="1456"/>
      <c r="U624" s="4336"/>
      <c r="V624" s="4336"/>
      <c r="W624" s="4336"/>
      <c r="X624" s="4336"/>
      <c r="Y624" s="4336"/>
      <c r="Z624" s="4336"/>
      <c r="AA624" s="4336"/>
      <c r="AB624" s="4336"/>
      <c r="AC624" s="4336"/>
      <c r="AG624" s="1483"/>
      <c r="AH624" s="1483"/>
      <c r="AI624" s="2977"/>
      <c r="AJ624" s="2982"/>
      <c r="AK624" s="2982"/>
      <c r="AL624" s="2982"/>
      <c r="AM624" s="2982"/>
      <c r="AN624" s="2982"/>
      <c r="AO624" s="2981"/>
    </row>
    <row r="625" spans="1:41" s="1486" customFormat="1" ht="11.1" customHeight="1">
      <c r="A625" s="5206"/>
      <c r="B625" s="5207" t="s">
        <v>1215</v>
      </c>
      <c r="C625" s="4336"/>
      <c r="D625" s="4336"/>
      <c r="E625" s="4336"/>
      <c r="F625" s="4336"/>
      <c r="G625" s="4336"/>
      <c r="H625" s="4336"/>
      <c r="I625" s="4764">
        <v>39.299999999999997</v>
      </c>
      <c r="J625" s="4764">
        <v>39.4</v>
      </c>
      <c r="K625" s="4764">
        <v>41.8</v>
      </c>
      <c r="L625" s="4764">
        <v>45</v>
      </c>
      <c r="M625" s="4764">
        <v>47.8</v>
      </c>
      <c r="N625" s="4764">
        <v>56.3</v>
      </c>
      <c r="O625" s="4764">
        <v>59.2</v>
      </c>
      <c r="P625" s="4764">
        <v>67.400000000000006</v>
      </c>
      <c r="Q625" s="2256"/>
      <c r="R625" s="2256"/>
      <c r="S625" s="1456"/>
      <c r="T625" s="1456"/>
      <c r="U625" s="4336"/>
      <c r="V625" s="4336"/>
      <c r="W625" s="4336"/>
      <c r="X625" s="4336"/>
      <c r="Y625" s="4336"/>
      <c r="Z625" s="4336"/>
      <c r="AA625" s="4336"/>
      <c r="AB625" s="4336"/>
      <c r="AC625" s="4336"/>
      <c r="AG625" s="1483"/>
      <c r="AH625" s="1483"/>
      <c r="AI625" s="2977"/>
      <c r="AJ625" s="2982"/>
      <c r="AK625" s="2982"/>
      <c r="AL625" s="2982"/>
      <c r="AM625" s="2982"/>
      <c r="AN625" s="2982"/>
      <c r="AO625" s="2981"/>
    </row>
    <row r="626" spans="1:41" s="1486" customFormat="1" ht="11.1" customHeight="1">
      <c r="A626" s="2073"/>
      <c r="B626" s="2068"/>
      <c r="C626" s="4336"/>
      <c r="D626" s="4336"/>
      <c r="E626" s="4336"/>
      <c r="F626" s="1791"/>
      <c r="G626" s="4336"/>
      <c r="H626" s="4336"/>
      <c r="I626" s="4764"/>
      <c r="J626" s="4764"/>
      <c r="K626" s="4764"/>
      <c r="L626" s="4764"/>
      <c r="M626" s="4764"/>
      <c r="N626" s="4764"/>
      <c r="O626" s="4764"/>
      <c r="P626" s="4764"/>
      <c r="Q626" s="4336"/>
      <c r="R626" s="4336"/>
      <c r="S626" s="2256"/>
      <c r="T626" s="2256"/>
      <c r="U626" s="4336"/>
      <c r="V626" s="4336"/>
      <c r="W626" s="4336"/>
      <c r="X626" s="4336"/>
      <c r="Y626" s="4336"/>
      <c r="Z626" s="4336"/>
      <c r="AA626" s="4336"/>
      <c r="AB626" s="4336"/>
      <c r="AC626" s="4336"/>
      <c r="AG626" s="1483"/>
      <c r="AH626" s="1483"/>
      <c r="AI626" s="2977"/>
      <c r="AJ626" s="2982"/>
      <c r="AK626" s="2982"/>
      <c r="AL626" s="2982"/>
      <c r="AM626" s="2982"/>
      <c r="AN626" s="2982"/>
      <c r="AO626" s="2981"/>
    </row>
    <row r="627" spans="1:41" s="1486" customFormat="1" ht="11.1" customHeight="1">
      <c r="A627" s="5208" t="s">
        <v>228</v>
      </c>
      <c r="B627" s="5205" t="s">
        <v>2900</v>
      </c>
      <c r="C627" s="4336"/>
      <c r="D627" s="4336"/>
      <c r="E627" s="4336"/>
      <c r="F627" s="4336"/>
      <c r="G627" s="4336"/>
      <c r="H627" s="4336"/>
      <c r="I627" s="4764"/>
      <c r="J627" s="4764"/>
      <c r="K627" s="4764"/>
      <c r="L627" s="4764"/>
      <c r="M627" s="4764"/>
      <c r="N627" s="4764"/>
      <c r="O627" s="4764"/>
      <c r="P627" s="4764"/>
      <c r="Q627" s="4336"/>
      <c r="R627" s="4336"/>
      <c r="S627" s="4336"/>
      <c r="T627" s="4336"/>
      <c r="U627" s="4336"/>
      <c r="V627" s="4336"/>
      <c r="W627" s="4336"/>
      <c r="X627" s="4336"/>
      <c r="Y627" s="4336"/>
      <c r="Z627" s="4336"/>
      <c r="AA627" s="4336"/>
      <c r="AB627" s="4336"/>
      <c r="AC627" s="4336"/>
      <c r="AG627" s="1483"/>
      <c r="AH627" s="1483"/>
      <c r="AI627" s="2977"/>
      <c r="AJ627" s="2982"/>
      <c r="AK627" s="2982"/>
      <c r="AL627" s="2982"/>
      <c r="AM627" s="2982"/>
      <c r="AN627" s="2982"/>
      <c r="AO627" s="2981"/>
    </row>
    <row r="628" spans="1:41" s="1486" customFormat="1" ht="11.1" customHeight="1">
      <c r="A628" s="1503" t="s">
        <v>314</v>
      </c>
      <c r="B628" s="5205" t="s">
        <v>2901</v>
      </c>
      <c r="C628" s="5205"/>
      <c r="D628" s="5205"/>
      <c r="E628" s="5205"/>
      <c r="F628" s="5205"/>
      <c r="G628" s="5205"/>
      <c r="H628" s="5205"/>
      <c r="I628" s="4764">
        <v>701.2</v>
      </c>
      <c r="J628" s="4764">
        <v>687.7</v>
      </c>
      <c r="K628" s="4764">
        <v>691.9</v>
      </c>
      <c r="L628" s="4764">
        <v>763.5</v>
      </c>
      <c r="M628" s="4764">
        <v>885.3</v>
      </c>
      <c r="N628" s="4764">
        <v>969.3</v>
      </c>
      <c r="O628" s="4764">
        <v>1046.0999999999999</v>
      </c>
      <c r="P628" s="4764">
        <v>1108.7</v>
      </c>
      <c r="Q628" s="2256"/>
      <c r="R628" s="2256"/>
      <c r="S628" s="1456"/>
      <c r="T628" s="1456"/>
      <c r="U628" s="4336"/>
      <c r="V628" s="4336"/>
      <c r="W628" s="4336"/>
      <c r="X628" s="4336"/>
      <c r="Y628" s="4336"/>
      <c r="Z628" s="4336"/>
      <c r="AA628" s="4336"/>
      <c r="AB628" s="4336"/>
      <c r="AC628" s="4336"/>
      <c r="AG628" s="1483"/>
      <c r="AH628" s="1483"/>
      <c r="AI628" s="2977"/>
      <c r="AJ628" s="2982"/>
      <c r="AK628" s="2982"/>
      <c r="AL628" s="2982"/>
      <c r="AM628" s="2982"/>
      <c r="AN628" s="2982"/>
      <c r="AO628" s="2981"/>
    </row>
    <row r="629" spans="1:41" s="1486" customFormat="1" ht="11.1" customHeight="1">
      <c r="A629" s="5206"/>
      <c r="B629" s="5207" t="s">
        <v>2200</v>
      </c>
      <c r="C629" s="4336"/>
      <c r="D629" s="4336"/>
      <c r="E629" s="4336"/>
      <c r="F629" s="4336"/>
      <c r="G629" s="4336"/>
      <c r="H629" s="4336"/>
      <c r="I629" s="4764">
        <v>65</v>
      </c>
      <c r="J629" s="4764">
        <v>65.2</v>
      </c>
      <c r="K629" s="4764">
        <v>64.5</v>
      </c>
      <c r="L629" s="4764">
        <v>61.7</v>
      </c>
      <c r="M629" s="4764">
        <v>64.8</v>
      </c>
      <c r="N629" s="4764">
        <v>85.2</v>
      </c>
      <c r="O629" s="4764">
        <v>74.599999999999994</v>
      </c>
      <c r="P629" s="4764">
        <v>118.6</v>
      </c>
      <c r="Q629" s="2256"/>
      <c r="R629" s="2256"/>
      <c r="S629" s="1456"/>
      <c r="T629" s="1456"/>
      <c r="U629" s="4336"/>
      <c r="V629" s="4336"/>
      <c r="W629" s="4336"/>
      <c r="X629" s="4336"/>
      <c r="Y629" s="4336"/>
      <c r="Z629" s="4336"/>
      <c r="AA629" s="4336"/>
      <c r="AB629" s="4336"/>
      <c r="AC629" s="4336"/>
      <c r="AG629" s="1483"/>
      <c r="AH629" s="1483"/>
      <c r="AI629" s="2977"/>
      <c r="AJ629" s="2982"/>
      <c r="AK629" s="2982"/>
      <c r="AL629" s="2982"/>
      <c r="AM629" s="2982"/>
      <c r="AN629" s="2982"/>
      <c r="AO629" s="2981"/>
    </row>
    <row r="630" spans="1:41" s="1486" customFormat="1" ht="11.1" customHeight="1">
      <c r="A630" s="5206"/>
      <c r="B630" s="5207" t="s">
        <v>2519</v>
      </c>
      <c r="C630" s="4336"/>
      <c r="D630" s="4336"/>
      <c r="E630" s="4336"/>
      <c r="F630" s="4336"/>
      <c r="G630" s="4336"/>
      <c r="H630" s="4336"/>
      <c r="I630" s="4764">
        <v>3.9</v>
      </c>
      <c r="J630" s="4764">
        <v>3.5</v>
      </c>
      <c r="K630" s="4764">
        <v>3.6</v>
      </c>
      <c r="L630" s="4764">
        <v>3.6</v>
      </c>
      <c r="M630" s="4764">
        <v>3.8</v>
      </c>
      <c r="N630" s="4764">
        <v>4.2</v>
      </c>
      <c r="O630" s="4764">
        <v>4.9000000000000004</v>
      </c>
      <c r="P630" s="4764">
        <v>4.9000000000000004</v>
      </c>
      <c r="Q630" s="2256"/>
      <c r="R630" s="2256"/>
      <c r="S630" s="1456"/>
      <c r="T630" s="1456"/>
      <c r="U630" s="4336"/>
      <c r="V630" s="4336"/>
      <c r="W630" s="4336"/>
      <c r="X630" s="4336"/>
      <c r="Y630" s="4336"/>
      <c r="Z630" s="4336"/>
      <c r="AA630" s="4336"/>
      <c r="AB630" s="4336"/>
      <c r="AC630" s="4336"/>
      <c r="AG630" s="1483"/>
      <c r="AH630" s="1483"/>
      <c r="AI630" s="2977"/>
      <c r="AJ630" s="2982"/>
      <c r="AK630" s="2982"/>
      <c r="AL630" s="2982"/>
      <c r="AM630" s="2982"/>
      <c r="AN630" s="2982"/>
      <c r="AO630" s="2981"/>
    </row>
    <row r="631" spans="1:41" s="1486" customFormat="1" ht="11.1" customHeight="1">
      <c r="A631" s="5206"/>
      <c r="B631" s="5207" t="s">
        <v>2201</v>
      </c>
      <c r="C631" s="4336"/>
      <c r="D631" s="4336"/>
      <c r="E631" s="4336"/>
      <c r="F631" s="4336"/>
      <c r="G631" s="4336"/>
      <c r="H631" s="4336"/>
      <c r="I631" s="4764">
        <v>142.19999999999999</v>
      </c>
      <c r="J631" s="4764">
        <v>124.5</v>
      </c>
      <c r="K631" s="4764">
        <v>126.1</v>
      </c>
      <c r="L631" s="4764">
        <v>147.80000000000001</v>
      </c>
      <c r="M631" s="4764">
        <v>187.7</v>
      </c>
      <c r="N631" s="4764">
        <v>191.7</v>
      </c>
      <c r="O631" s="4764">
        <v>192.1</v>
      </c>
      <c r="P631" s="4764">
        <v>168.9</v>
      </c>
      <c r="Q631" s="2256"/>
      <c r="R631" s="2256"/>
      <c r="S631" s="1456"/>
      <c r="T631" s="1456"/>
      <c r="U631" s="4336"/>
      <c r="V631" s="4336"/>
      <c r="W631" s="4336"/>
      <c r="X631" s="4336"/>
      <c r="Y631" s="4336"/>
      <c r="Z631" s="4336"/>
      <c r="AA631" s="4336"/>
      <c r="AB631" s="4336"/>
      <c r="AC631" s="4336"/>
      <c r="AG631" s="1483"/>
      <c r="AH631" s="3794"/>
      <c r="AI631" s="2977"/>
      <c r="AJ631" s="2982"/>
      <c r="AK631" s="2982"/>
      <c r="AL631" s="2982"/>
      <c r="AM631" s="2982"/>
      <c r="AN631" s="2982"/>
      <c r="AO631" s="2981"/>
    </row>
    <row r="632" spans="1:41" s="1486" customFormat="1" ht="11.1" customHeight="1">
      <c r="A632" s="5206"/>
      <c r="B632" s="5207" t="s">
        <v>1248</v>
      </c>
      <c r="C632" s="4336"/>
      <c r="D632" s="4336"/>
      <c r="E632" s="4336"/>
      <c r="F632" s="4336"/>
      <c r="G632" s="4336"/>
      <c r="H632" s="4336"/>
      <c r="I632" s="4764">
        <v>27.7</v>
      </c>
      <c r="J632" s="4764">
        <v>28.3</v>
      </c>
      <c r="K632" s="4764">
        <v>31.1</v>
      </c>
      <c r="L632" s="4764">
        <v>32.799999999999997</v>
      </c>
      <c r="M632" s="4764">
        <v>36.9</v>
      </c>
      <c r="N632" s="4764">
        <v>41.1</v>
      </c>
      <c r="O632" s="4764">
        <v>44.3</v>
      </c>
      <c r="P632" s="4764">
        <v>48.3</v>
      </c>
      <c r="Q632" s="2256"/>
      <c r="R632" s="2256"/>
      <c r="S632" s="1456"/>
      <c r="T632" s="1456"/>
      <c r="U632" s="4336"/>
      <c r="V632" s="4336"/>
      <c r="W632" s="4336"/>
      <c r="X632" s="4336"/>
      <c r="Y632" s="4336"/>
      <c r="Z632" s="4336"/>
      <c r="AA632" s="4336"/>
      <c r="AB632" s="4336"/>
      <c r="AC632" s="4336"/>
      <c r="AG632" s="1483"/>
      <c r="AH632" s="3794"/>
      <c r="AI632" s="2977"/>
      <c r="AJ632" s="2982"/>
      <c r="AK632" s="2982"/>
      <c r="AL632" s="2982"/>
      <c r="AM632" s="2982"/>
      <c r="AN632" s="2982"/>
      <c r="AO632" s="2981"/>
    </row>
    <row r="633" spans="1:41" s="1486" customFormat="1" ht="11.1" customHeight="1">
      <c r="A633" s="5206"/>
      <c r="B633" s="5207" t="s">
        <v>2202</v>
      </c>
      <c r="C633" s="4336"/>
      <c r="D633" s="4336"/>
      <c r="E633" s="4336"/>
      <c r="F633" s="4336"/>
      <c r="G633" s="4336"/>
      <c r="H633" s="4336"/>
      <c r="I633" s="4764">
        <v>47.5</v>
      </c>
      <c r="J633" s="4764">
        <v>42.8</v>
      </c>
      <c r="K633" s="4764">
        <v>36.299999999999997</v>
      </c>
      <c r="L633" s="4764">
        <v>37.6</v>
      </c>
      <c r="M633" s="4764">
        <v>44.8</v>
      </c>
      <c r="N633" s="4764">
        <v>49.1</v>
      </c>
      <c r="O633" s="4764">
        <v>56.5</v>
      </c>
      <c r="P633" s="4764">
        <v>60.8</v>
      </c>
      <c r="Q633" s="2256"/>
      <c r="R633" s="2256"/>
      <c r="S633" s="1456"/>
      <c r="T633" s="1456"/>
      <c r="U633" s="4336"/>
      <c r="V633" s="4336"/>
      <c r="W633" s="4336"/>
      <c r="X633" s="4336"/>
      <c r="Y633" s="4336"/>
      <c r="Z633" s="4336"/>
      <c r="AA633" s="4336"/>
      <c r="AB633" s="4336"/>
      <c r="AC633" s="4336"/>
      <c r="AG633" s="1483"/>
      <c r="AH633" s="3794"/>
      <c r="AI633" s="2977"/>
      <c r="AJ633" s="2982"/>
      <c r="AK633" s="2982"/>
      <c r="AL633" s="2982"/>
      <c r="AM633" s="2982"/>
      <c r="AN633" s="2982"/>
      <c r="AO633" s="2981"/>
    </row>
    <row r="634" spans="1:41" s="1486" customFormat="1" ht="11.1" customHeight="1">
      <c r="A634" s="5206"/>
      <c r="B634" s="5207" t="s">
        <v>1015</v>
      </c>
      <c r="C634" s="4336"/>
      <c r="D634" s="4336"/>
      <c r="E634" s="4336"/>
      <c r="F634" s="4336"/>
      <c r="G634" s="4336"/>
      <c r="H634" s="4336"/>
      <c r="I634" s="4764">
        <v>8.8000000000000007</v>
      </c>
      <c r="J634" s="4764">
        <v>10.6</v>
      </c>
      <c r="K634" s="4764">
        <v>13.4</v>
      </c>
      <c r="L634" s="4764">
        <v>10.8</v>
      </c>
      <c r="M634" s="4764">
        <v>11.4</v>
      </c>
      <c r="N634" s="4764">
        <v>15.2</v>
      </c>
      <c r="O634" s="4764">
        <v>18.7</v>
      </c>
      <c r="P634" s="4764">
        <v>18.3</v>
      </c>
      <c r="Q634" s="2256"/>
      <c r="R634" s="2256"/>
      <c r="S634" s="1456"/>
      <c r="T634" s="1456"/>
      <c r="U634" s="4336"/>
      <c r="V634" s="4336"/>
      <c r="W634" s="4336"/>
      <c r="X634" s="4336"/>
      <c r="Y634" s="4336"/>
      <c r="Z634" s="4336"/>
      <c r="AA634" s="4336"/>
      <c r="AB634" s="4336"/>
      <c r="AC634" s="4336"/>
      <c r="AG634" s="1483"/>
      <c r="AH634" s="3791"/>
      <c r="AI634" s="2977"/>
      <c r="AJ634" s="2981"/>
      <c r="AK634" s="2981"/>
      <c r="AL634" s="2981"/>
      <c r="AM634" s="2981"/>
      <c r="AN634" s="2981"/>
      <c r="AO634" s="2981"/>
    </row>
    <row r="635" spans="1:41" s="1486" customFormat="1" ht="11.1" customHeight="1">
      <c r="A635" s="5206"/>
      <c r="B635" s="5207" t="s">
        <v>93</v>
      </c>
      <c r="C635" s="4336"/>
      <c r="D635" s="4336"/>
      <c r="E635" s="4336"/>
      <c r="F635" s="4336"/>
      <c r="G635" s="4336"/>
      <c r="H635" s="4336"/>
      <c r="I635" s="4764">
        <v>84.8</v>
      </c>
      <c r="J635" s="4764">
        <v>90</v>
      </c>
      <c r="K635" s="4764">
        <v>79.7</v>
      </c>
      <c r="L635" s="4764">
        <v>86.6</v>
      </c>
      <c r="M635" s="4764">
        <v>90.6</v>
      </c>
      <c r="N635" s="4764">
        <v>90.9</v>
      </c>
      <c r="O635" s="4764">
        <v>103.2</v>
      </c>
      <c r="P635" s="4764">
        <v>92.2</v>
      </c>
      <c r="Q635" s="2256"/>
      <c r="R635" s="2256"/>
      <c r="S635" s="1456"/>
      <c r="T635" s="1456"/>
      <c r="U635" s="4336"/>
      <c r="V635" s="4336"/>
      <c r="W635" s="4336"/>
      <c r="X635" s="4336"/>
      <c r="Y635" s="4336"/>
      <c r="Z635" s="4336"/>
      <c r="AA635" s="4336"/>
      <c r="AB635" s="4336"/>
      <c r="AC635" s="4336"/>
      <c r="AG635" s="1483"/>
      <c r="AH635" s="3794"/>
      <c r="AI635" s="2977"/>
      <c r="AJ635" s="2982"/>
      <c r="AK635" s="2982"/>
      <c r="AL635" s="2982"/>
      <c r="AM635" s="2982"/>
      <c r="AN635" s="2982"/>
      <c r="AO635" s="2981"/>
    </row>
    <row r="636" spans="1:41" s="1486" customFormat="1" ht="11.1" customHeight="1">
      <c r="A636" s="5206"/>
      <c r="B636" s="5207" t="s">
        <v>373</v>
      </c>
      <c r="C636" s="4336"/>
      <c r="D636" s="4336"/>
      <c r="E636" s="4336"/>
      <c r="F636" s="4336"/>
      <c r="G636" s="4336"/>
      <c r="H636" s="4336"/>
      <c r="I636" s="4764">
        <v>270.60000000000002</v>
      </c>
      <c r="J636" s="4764">
        <v>271.8</v>
      </c>
      <c r="K636" s="4764">
        <v>283.5</v>
      </c>
      <c r="L636" s="4764">
        <v>324.7</v>
      </c>
      <c r="M636" s="4764">
        <v>383.6</v>
      </c>
      <c r="N636" s="4764">
        <v>419.8</v>
      </c>
      <c r="O636" s="4764">
        <v>474.8</v>
      </c>
      <c r="P636" s="4764">
        <v>507.1</v>
      </c>
      <c r="Q636" s="2256"/>
      <c r="R636" s="2256"/>
      <c r="S636" s="1456"/>
      <c r="T636" s="1456"/>
      <c r="U636" s="4336"/>
      <c r="V636" s="4336"/>
      <c r="W636" s="4336"/>
      <c r="X636" s="4336"/>
      <c r="Y636" s="4336"/>
      <c r="Z636" s="4336"/>
      <c r="AA636" s="4336"/>
      <c r="AB636" s="4336"/>
      <c r="AC636" s="4336"/>
      <c r="AG636" s="1483"/>
      <c r="AH636" s="3794"/>
      <c r="AI636" s="2977"/>
      <c r="AJ636" s="2981"/>
      <c r="AK636" s="2981"/>
      <c r="AL636" s="2981"/>
      <c r="AM636" s="2981"/>
      <c r="AN636" s="2981"/>
      <c r="AO636" s="2981"/>
    </row>
    <row r="637" spans="1:41" s="1486" customFormat="1" ht="11.1" customHeight="1">
      <c r="A637" s="5206"/>
      <c r="B637" s="5207" t="s">
        <v>1215</v>
      </c>
      <c r="C637" s="4336"/>
      <c r="D637" s="4336"/>
      <c r="E637" s="4336"/>
      <c r="F637" s="4336"/>
      <c r="G637" s="4336"/>
      <c r="H637" s="4336"/>
      <c r="I637" s="4764">
        <v>50.8</v>
      </c>
      <c r="J637" s="4764">
        <v>50.9</v>
      </c>
      <c r="K637" s="4764">
        <v>53.7</v>
      </c>
      <c r="L637" s="4764">
        <v>58</v>
      </c>
      <c r="M637" s="4764">
        <v>61.6</v>
      </c>
      <c r="N637" s="4764">
        <v>72.099999999999994</v>
      </c>
      <c r="O637" s="4764">
        <v>77.2</v>
      </c>
      <c r="P637" s="4764">
        <v>89.6</v>
      </c>
      <c r="Q637" s="2256"/>
      <c r="R637" s="2256"/>
      <c r="S637" s="1456"/>
      <c r="T637" s="1456"/>
      <c r="U637" s="4336"/>
      <c r="V637" s="4336"/>
      <c r="W637" s="4336"/>
      <c r="X637" s="4336"/>
      <c r="Y637" s="4336"/>
      <c r="Z637" s="4336"/>
      <c r="AA637" s="4336"/>
      <c r="AB637" s="4336"/>
      <c r="AC637" s="4336"/>
      <c r="AG637" s="1483"/>
      <c r="AH637" s="3794"/>
      <c r="AI637" s="2977"/>
      <c r="AJ637" s="2982"/>
      <c r="AK637" s="2982"/>
      <c r="AL637" s="2982"/>
      <c r="AM637" s="2982"/>
      <c r="AN637" s="2982"/>
      <c r="AO637" s="2981"/>
    </row>
    <row r="638" spans="1:41" s="1486" customFormat="1" ht="11.1" customHeight="1">
      <c r="A638" s="2073"/>
      <c r="B638" s="2068"/>
      <c r="C638" s="4336"/>
      <c r="D638" s="4336"/>
      <c r="E638" s="4336"/>
      <c r="F638" s="1791"/>
      <c r="G638" s="4336"/>
      <c r="H638" s="4336"/>
      <c r="I638" s="4764"/>
      <c r="J638" s="4764"/>
      <c r="K638" s="4764"/>
      <c r="L638" s="4764"/>
      <c r="M638" s="4764"/>
      <c r="N638" s="4764"/>
      <c r="O638" s="4764"/>
      <c r="P638" s="4764"/>
      <c r="Q638" s="4336"/>
      <c r="R638" s="4336"/>
      <c r="S638" s="4336"/>
      <c r="T638" s="4336"/>
      <c r="U638" s="4336"/>
      <c r="V638" s="4336"/>
      <c r="W638" s="4336"/>
      <c r="X638" s="4336"/>
      <c r="Y638" s="4336"/>
      <c r="Z638" s="4336"/>
      <c r="AA638" s="4336"/>
      <c r="AB638" s="4336"/>
      <c r="AC638" s="4336"/>
      <c r="AH638" s="3794"/>
      <c r="AI638" s="2977"/>
      <c r="AJ638" s="2982"/>
      <c r="AK638" s="2982"/>
      <c r="AL638" s="2982"/>
      <c r="AM638" s="2982"/>
      <c r="AN638" s="2982"/>
      <c r="AO638" s="2981"/>
    </row>
    <row r="639" spans="1:41" s="1486" customFormat="1" ht="11.1" customHeight="1">
      <c r="A639" s="5208" t="s">
        <v>229</v>
      </c>
      <c r="B639" s="5205" t="s">
        <v>2900</v>
      </c>
      <c r="C639" s="4336"/>
      <c r="D639" s="4336"/>
      <c r="E639" s="4336"/>
      <c r="F639" s="4336"/>
      <c r="G639" s="4336"/>
      <c r="H639" s="4336"/>
      <c r="I639" s="4764"/>
      <c r="J639" s="4764"/>
      <c r="K639" s="4764"/>
      <c r="L639" s="4764"/>
      <c r="M639" s="4764"/>
      <c r="N639" s="4764"/>
      <c r="O639" s="4764"/>
      <c r="P639" s="4764"/>
      <c r="Q639" s="4336"/>
      <c r="R639" s="4336"/>
      <c r="S639" s="4336"/>
      <c r="T639" s="4336"/>
      <c r="U639" s="4336"/>
      <c r="V639" s="4336"/>
      <c r="W639" s="4336"/>
      <c r="X639" s="4336"/>
      <c r="Y639" s="4336"/>
      <c r="Z639" s="4336"/>
      <c r="AA639" s="4336"/>
      <c r="AB639" s="4336"/>
      <c r="AC639" s="4336"/>
      <c r="AH639" s="3794"/>
      <c r="AI639" s="2977"/>
      <c r="AJ639" s="2982"/>
      <c r="AK639" s="2982"/>
      <c r="AL639" s="2982"/>
      <c r="AM639" s="2982"/>
      <c r="AN639" s="2982"/>
      <c r="AO639" s="2981"/>
    </row>
    <row r="640" spans="1:41" s="1486" customFormat="1" ht="11.1" customHeight="1">
      <c r="A640" s="1503" t="s">
        <v>1287</v>
      </c>
      <c r="B640" s="5205" t="s">
        <v>2901</v>
      </c>
      <c r="C640" s="5205"/>
      <c r="D640" s="5205"/>
      <c r="E640" s="5205"/>
      <c r="F640" s="5205"/>
      <c r="G640" s="5205"/>
      <c r="H640" s="5205"/>
      <c r="I640" s="4764">
        <v>1562.2</v>
      </c>
      <c r="J640" s="4764">
        <v>1523.3</v>
      </c>
      <c r="K640" s="4764">
        <v>1568.9</v>
      </c>
      <c r="L640" s="4764">
        <v>1658.2</v>
      </c>
      <c r="M640" s="4764">
        <v>1923.9</v>
      </c>
      <c r="N640" s="4764">
        <v>2085.9</v>
      </c>
      <c r="O640" s="4764">
        <v>2326.9</v>
      </c>
      <c r="P640" s="4764">
        <v>2405.1</v>
      </c>
      <c r="Q640" s="2256"/>
      <c r="R640" s="2256"/>
      <c r="S640" s="1456"/>
      <c r="T640" s="1456"/>
      <c r="U640" s="4336"/>
      <c r="V640" s="4336"/>
      <c r="W640" s="4336"/>
      <c r="X640" s="4336"/>
      <c r="Y640" s="4336"/>
      <c r="Z640" s="4336"/>
      <c r="AA640" s="4336"/>
      <c r="AB640" s="4336"/>
      <c r="AC640" s="4336"/>
      <c r="AH640" s="3794"/>
      <c r="AI640" s="2977"/>
      <c r="AJ640" s="2982"/>
      <c r="AK640" s="2982"/>
      <c r="AL640" s="2982"/>
      <c r="AM640" s="2982"/>
      <c r="AN640" s="2982"/>
      <c r="AO640" s="2981"/>
    </row>
    <row r="641" spans="1:41" s="1486" customFormat="1" ht="11.1" customHeight="1">
      <c r="A641" s="5206"/>
      <c r="B641" s="5207" t="s">
        <v>2200</v>
      </c>
      <c r="C641" s="4336"/>
      <c r="D641" s="4336"/>
      <c r="E641" s="4336"/>
      <c r="F641" s="4336"/>
      <c r="G641" s="4336"/>
      <c r="H641" s="4336"/>
      <c r="I641" s="4764">
        <v>137.30000000000001</v>
      </c>
      <c r="J641" s="4764">
        <v>137.80000000000001</v>
      </c>
      <c r="K641" s="4764">
        <v>133.80000000000001</v>
      </c>
      <c r="L641" s="4764">
        <v>139</v>
      </c>
      <c r="M641" s="4764">
        <v>166.8</v>
      </c>
      <c r="N641" s="4764">
        <v>176.4</v>
      </c>
      <c r="O641" s="4764">
        <v>172.7</v>
      </c>
      <c r="P641" s="4764">
        <v>220.2</v>
      </c>
      <c r="Q641" s="2256"/>
      <c r="R641" s="2256"/>
      <c r="S641" s="1456"/>
      <c r="T641" s="1456"/>
      <c r="U641" s="4336"/>
      <c r="V641" s="4336"/>
      <c r="W641" s="4336"/>
      <c r="X641" s="4336"/>
      <c r="Y641" s="4336"/>
      <c r="Z641" s="4336"/>
      <c r="AA641" s="4336"/>
      <c r="AB641" s="4336"/>
      <c r="AC641" s="4336"/>
      <c r="AG641" s="1503"/>
      <c r="AH641" s="3794"/>
      <c r="AI641" s="2977"/>
      <c r="AJ641" s="2982"/>
      <c r="AK641" s="2982"/>
      <c r="AL641" s="2982"/>
      <c r="AM641" s="2982"/>
      <c r="AN641" s="2982"/>
      <c r="AO641" s="2981"/>
    </row>
    <row r="642" spans="1:41" s="1486" customFormat="1" ht="11.1" customHeight="1">
      <c r="A642" s="5206"/>
      <c r="B642" s="5207" t="s">
        <v>2519</v>
      </c>
      <c r="C642" s="4336"/>
      <c r="D642" s="4336"/>
      <c r="E642" s="4336"/>
      <c r="F642" s="4336"/>
      <c r="G642" s="4336"/>
      <c r="H642" s="4336"/>
      <c r="I642" s="4764">
        <v>5.0999999999999996</v>
      </c>
      <c r="J642" s="4764">
        <v>5.2</v>
      </c>
      <c r="K642" s="4764">
        <v>5.0999999999999996</v>
      </c>
      <c r="L642" s="4764">
        <v>5.3</v>
      </c>
      <c r="M642" s="4764">
        <v>6</v>
      </c>
      <c r="N642" s="4764">
        <v>6.4</v>
      </c>
      <c r="O642" s="4764">
        <v>7.1</v>
      </c>
      <c r="P642" s="4764">
        <v>7.3</v>
      </c>
      <c r="Q642" s="2256"/>
      <c r="R642" s="2256"/>
      <c r="S642" s="1456"/>
      <c r="T642" s="1456"/>
      <c r="U642" s="4336"/>
      <c r="V642" s="4336"/>
      <c r="W642" s="4336"/>
      <c r="X642" s="4336"/>
      <c r="Y642" s="4336"/>
      <c r="Z642" s="4336"/>
      <c r="AA642" s="4336"/>
      <c r="AB642" s="4336"/>
      <c r="AC642" s="4336"/>
      <c r="AH642" s="3794"/>
      <c r="AI642" s="2977"/>
      <c r="AJ642" s="2982"/>
      <c r="AK642" s="2982"/>
      <c r="AL642" s="2982"/>
      <c r="AM642" s="2982"/>
      <c r="AN642" s="2982"/>
      <c r="AO642" s="2981"/>
    </row>
    <row r="643" spans="1:41" s="1486" customFormat="1" ht="11.1" customHeight="1">
      <c r="A643" s="5206"/>
      <c r="B643" s="5207" t="s">
        <v>2201</v>
      </c>
      <c r="C643" s="4336"/>
      <c r="D643" s="4336"/>
      <c r="E643" s="4336"/>
      <c r="F643" s="4336"/>
      <c r="G643" s="4336"/>
      <c r="H643" s="4336"/>
      <c r="I643" s="4764">
        <v>270.39999999999998</v>
      </c>
      <c r="J643" s="4764">
        <v>230.9</v>
      </c>
      <c r="K643" s="4764">
        <v>224.3</v>
      </c>
      <c r="L643" s="4764">
        <v>253.2</v>
      </c>
      <c r="M643" s="4764">
        <v>322.89999999999998</v>
      </c>
      <c r="N643" s="4764">
        <v>326.5</v>
      </c>
      <c r="O643" s="4764">
        <v>342</v>
      </c>
      <c r="P643" s="4764">
        <v>329.2</v>
      </c>
      <c r="Q643" s="2256"/>
      <c r="R643" s="2256"/>
      <c r="S643" s="1456"/>
      <c r="T643" s="1456"/>
      <c r="U643" s="4336"/>
      <c r="V643" s="4336"/>
      <c r="W643" s="4336"/>
      <c r="X643" s="4336"/>
      <c r="Y643" s="4336"/>
      <c r="Z643" s="4336"/>
      <c r="AA643" s="4336"/>
      <c r="AB643" s="4336"/>
      <c r="AC643" s="4336"/>
      <c r="AG643" s="1483"/>
      <c r="AH643" s="3794"/>
      <c r="AI643" s="2977"/>
      <c r="AJ643" s="2982"/>
      <c r="AK643" s="2982"/>
      <c r="AL643" s="2982"/>
      <c r="AM643" s="2982"/>
      <c r="AN643" s="2982"/>
      <c r="AO643" s="2981"/>
    </row>
    <row r="644" spans="1:41" s="1486" customFormat="1" ht="11.1" customHeight="1">
      <c r="A644" s="5206"/>
      <c r="B644" s="5207" t="s">
        <v>1248</v>
      </c>
      <c r="C644" s="4336"/>
      <c r="D644" s="4336"/>
      <c r="E644" s="4336"/>
      <c r="F644" s="4336"/>
      <c r="G644" s="4336"/>
      <c r="H644" s="4336"/>
      <c r="I644" s="4764">
        <v>54.2</v>
      </c>
      <c r="J644" s="4764">
        <v>51.3</v>
      </c>
      <c r="K644" s="4764">
        <v>51.7</v>
      </c>
      <c r="L644" s="4764">
        <v>53.8</v>
      </c>
      <c r="M644" s="4764">
        <v>70.5</v>
      </c>
      <c r="N644" s="4764">
        <v>75.8</v>
      </c>
      <c r="O644" s="4764">
        <v>85.2</v>
      </c>
      <c r="P644" s="4764">
        <v>86.9</v>
      </c>
      <c r="Q644" s="2256"/>
      <c r="R644" s="2256"/>
      <c r="S644" s="1456"/>
      <c r="T644" s="1456"/>
      <c r="U644" s="4336"/>
      <c r="V644" s="4336"/>
      <c r="W644" s="4336"/>
      <c r="X644" s="4336"/>
      <c r="Y644" s="4336"/>
      <c r="Z644" s="4336"/>
      <c r="AA644" s="4336"/>
      <c r="AB644" s="4336"/>
      <c r="AC644" s="4336"/>
      <c r="AG644" s="1483"/>
      <c r="AH644" s="3794"/>
      <c r="AI644" s="2977"/>
      <c r="AJ644" s="2981"/>
      <c r="AK644" s="2981"/>
      <c r="AL644" s="2981"/>
      <c r="AM644" s="2981"/>
      <c r="AN644" s="2981"/>
      <c r="AO644" s="2981"/>
    </row>
    <row r="645" spans="1:41" s="1486" customFormat="1" ht="11.1" customHeight="1">
      <c r="A645" s="5209"/>
      <c r="B645" s="5207" t="s">
        <v>2202</v>
      </c>
      <c r="C645" s="4336"/>
      <c r="D645" s="4336"/>
      <c r="E645" s="4336"/>
      <c r="F645" s="4336"/>
      <c r="G645" s="4336"/>
      <c r="H645" s="4336"/>
      <c r="I645" s="4764">
        <v>102</v>
      </c>
      <c r="J645" s="4764">
        <v>86.5</v>
      </c>
      <c r="K645" s="4764">
        <v>77.400000000000006</v>
      </c>
      <c r="L645" s="4764">
        <v>72.8</v>
      </c>
      <c r="M645" s="4764">
        <v>83.3</v>
      </c>
      <c r="N645" s="4764">
        <v>88.5</v>
      </c>
      <c r="O645" s="4764">
        <v>108.7</v>
      </c>
      <c r="P645" s="4764">
        <v>110</v>
      </c>
      <c r="Q645" s="2256"/>
      <c r="R645" s="2256"/>
      <c r="S645" s="1456"/>
      <c r="T645" s="1456"/>
      <c r="U645" s="4336"/>
      <c r="V645" s="4336"/>
      <c r="W645" s="4336"/>
      <c r="X645" s="4336"/>
      <c r="Y645" s="4336"/>
      <c r="Z645" s="4336"/>
      <c r="AA645" s="4336"/>
      <c r="AB645" s="4336"/>
      <c r="AC645" s="4336"/>
      <c r="AG645" s="1483"/>
      <c r="AH645" s="3794"/>
      <c r="AI645" s="2977"/>
      <c r="AJ645" s="2981"/>
      <c r="AK645" s="2981"/>
      <c r="AL645" s="2981"/>
      <c r="AM645" s="2981"/>
      <c r="AN645" s="2981"/>
      <c r="AO645" s="2981"/>
    </row>
    <row r="646" spans="1:41" s="1486" customFormat="1" ht="11.1" customHeight="1">
      <c r="A646" s="5209"/>
      <c r="B646" s="5207" t="s">
        <v>1015</v>
      </c>
      <c r="C646" s="4336"/>
      <c r="D646" s="4336"/>
      <c r="E646" s="4336"/>
      <c r="F646" s="4336"/>
      <c r="G646" s="4336"/>
      <c r="H646" s="4336"/>
      <c r="I646" s="4764">
        <v>10.8</v>
      </c>
      <c r="J646" s="4764">
        <v>12.2</v>
      </c>
      <c r="K646" s="4764">
        <v>15.6</v>
      </c>
      <c r="L646" s="4764">
        <v>12.7</v>
      </c>
      <c r="M646" s="4764">
        <v>14.8</v>
      </c>
      <c r="N646" s="4764">
        <v>27.4</v>
      </c>
      <c r="O646" s="4764">
        <v>30.9</v>
      </c>
      <c r="P646" s="4764">
        <v>23.4</v>
      </c>
      <c r="Q646" s="2256"/>
      <c r="R646" s="2256"/>
      <c r="S646" s="1456"/>
      <c r="T646" s="1456"/>
      <c r="U646" s="4336"/>
      <c r="V646" s="4336"/>
      <c r="W646" s="4336"/>
      <c r="X646" s="4336"/>
      <c r="Y646" s="4336"/>
      <c r="Z646" s="4336"/>
      <c r="AA646" s="4336"/>
      <c r="AB646" s="4336"/>
      <c r="AC646" s="4336"/>
      <c r="AG646" s="1483"/>
      <c r="AH646" s="3794"/>
      <c r="AI646" s="2977"/>
      <c r="AJ646" s="2981"/>
      <c r="AK646" s="2981"/>
      <c r="AL646" s="2981"/>
      <c r="AM646" s="2981"/>
      <c r="AN646" s="2981"/>
      <c r="AO646" s="2981"/>
    </row>
    <row r="647" spans="1:41" s="1486" customFormat="1" ht="11.1" customHeight="1">
      <c r="A647" s="5209"/>
      <c r="B647" s="5207" t="s">
        <v>93</v>
      </c>
      <c r="C647" s="4336"/>
      <c r="D647" s="4336"/>
      <c r="E647" s="4336"/>
      <c r="F647" s="4336"/>
      <c r="G647" s="4336"/>
      <c r="H647" s="4336"/>
      <c r="I647" s="4764">
        <v>202.4</v>
      </c>
      <c r="J647" s="4764">
        <v>207.3</v>
      </c>
      <c r="K647" s="4764">
        <v>204.5</v>
      </c>
      <c r="L647" s="4764">
        <v>220.8</v>
      </c>
      <c r="M647" s="4764">
        <v>207.2</v>
      </c>
      <c r="N647" s="4764">
        <v>220.3</v>
      </c>
      <c r="O647" s="4764">
        <v>257.2</v>
      </c>
      <c r="P647" s="4764">
        <v>250.4</v>
      </c>
      <c r="Q647" s="2256"/>
      <c r="R647" s="2256"/>
      <c r="S647" s="1456"/>
      <c r="T647" s="1456"/>
      <c r="U647" s="4336"/>
      <c r="V647" s="4336"/>
      <c r="W647" s="4336"/>
      <c r="X647" s="4336"/>
      <c r="Y647" s="4336"/>
      <c r="Z647" s="4336"/>
      <c r="AA647" s="4336"/>
      <c r="AB647" s="4336"/>
      <c r="AC647" s="4336"/>
      <c r="AG647" s="1483"/>
      <c r="AH647" s="3794"/>
      <c r="AI647" s="2977"/>
      <c r="AJ647" s="2981"/>
      <c r="AK647" s="2981"/>
      <c r="AL647" s="2981"/>
      <c r="AM647" s="2981"/>
      <c r="AN647" s="2981"/>
      <c r="AO647" s="2981"/>
    </row>
    <row r="648" spans="1:41" s="1486" customFormat="1" ht="11.1" customHeight="1">
      <c r="A648" s="5209"/>
      <c r="B648" s="5207" t="s">
        <v>373</v>
      </c>
      <c r="C648" s="4336"/>
      <c r="D648" s="4336"/>
      <c r="E648" s="4336"/>
      <c r="F648" s="4336"/>
      <c r="G648" s="4336"/>
      <c r="H648" s="4336"/>
      <c r="I648" s="4764">
        <v>655.5</v>
      </c>
      <c r="J648" s="4764">
        <v>669.5</v>
      </c>
      <c r="K648" s="4764">
        <v>726.2</v>
      </c>
      <c r="L648" s="4764">
        <v>760.1</v>
      </c>
      <c r="M648" s="4764">
        <v>903.2</v>
      </c>
      <c r="N648" s="4764">
        <v>991.8</v>
      </c>
      <c r="O648" s="4764">
        <v>1132.3</v>
      </c>
      <c r="P648" s="4764">
        <v>1167.8</v>
      </c>
      <c r="Q648" s="2256"/>
      <c r="R648" s="2256"/>
      <c r="S648" s="1456"/>
      <c r="T648" s="1456"/>
      <c r="U648" s="4336"/>
      <c r="V648" s="4336"/>
      <c r="W648" s="4336"/>
      <c r="X648" s="4336"/>
      <c r="Y648" s="4336"/>
      <c r="Z648" s="4336"/>
      <c r="AA648" s="4336"/>
      <c r="AB648" s="4336"/>
      <c r="AC648" s="4336"/>
      <c r="AG648" s="1483"/>
      <c r="AH648" s="1483"/>
      <c r="AI648" s="2977"/>
      <c r="AJ648" s="2982"/>
      <c r="AK648" s="2982"/>
      <c r="AL648" s="2982"/>
      <c r="AM648" s="2982"/>
      <c r="AN648" s="2982"/>
      <c r="AO648" s="2981"/>
    </row>
    <row r="649" spans="1:41" s="1486" customFormat="1" ht="11.1" customHeight="1">
      <c r="A649" s="5210"/>
      <c r="B649" s="5211" t="s">
        <v>1215</v>
      </c>
      <c r="C649" s="3143"/>
      <c r="D649" s="3143"/>
      <c r="E649" s="3143"/>
      <c r="F649" s="3143"/>
      <c r="G649" s="3143"/>
      <c r="H649" s="3143"/>
      <c r="I649" s="4766">
        <v>124.5</v>
      </c>
      <c r="J649" s="4766">
        <v>122.8</v>
      </c>
      <c r="K649" s="4766">
        <v>130.30000000000001</v>
      </c>
      <c r="L649" s="4766">
        <v>140.5</v>
      </c>
      <c r="M649" s="4766">
        <v>149.19999999999999</v>
      </c>
      <c r="N649" s="4766">
        <v>172.7</v>
      </c>
      <c r="O649" s="4766">
        <v>190.8</v>
      </c>
      <c r="P649" s="4766">
        <v>209.7</v>
      </c>
      <c r="Q649" s="3552"/>
      <c r="R649" s="3552"/>
      <c r="S649" s="3529"/>
      <c r="T649" s="3529"/>
      <c r="U649" s="4353"/>
      <c r="V649" s="4353"/>
      <c r="W649" s="4353"/>
      <c r="X649" s="4353"/>
      <c r="Y649" s="4353"/>
      <c r="Z649" s="4353"/>
      <c r="AA649" s="4353"/>
      <c r="AB649" s="4353"/>
      <c r="AC649" s="4353"/>
      <c r="AG649" s="1483"/>
      <c r="AH649" s="1483"/>
      <c r="AI649" s="2977"/>
      <c r="AJ649" s="2982"/>
      <c r="AK649" s="2982"/>
      <c r="AL649" s="2982"/>
      <c r="AM649" s="2982"/>
      <c r="AN649" s="2982"/>
      <c r="AO649" s="2981"/>
    </row>
    <row r="650" spans="1:41" s="1486" customFormat="1" ht="11.1" customHeight="1">
      <c r="A650" s="673"/>
      <c r="B650" s="1855"/>
      <c r="C650" s="22"/>
      <c r="D650" s="1855"/>
      <c r="E650" s="1855"/>
      <c r="F650" s="2067"/>
      <c r="G650" s="2067"/>
      <c r="H650" s="1855"/>
      <c r="J650" s="1855"/>
      <c r="K650" s="1855"/>
      <c r="L650" s="1855"/>
      <c r="M650" s="1855"/>
      <c r="N650" s="1855"/>
      <c r="O650" s="1855"/>
      <c r="P650" s="1855"/>
      <c r="Q650" s="2019"/>
      <c r="R650" s="2019"/>
      <c r="AG650" s="1483"/>
      <c r="AH650" s="1483"/>
      <c r="AI650" s="2977"/>
      <c r="AJ650" s="2982"/>
      <c r="AK650" s="2982"/>
      <c r="AL650" s="2982"/>
      <c r="AM650" s="2982"/>
      <c r="AN650" s="2982"/>
      <c r="AO650" s="2981"/>
    </row>
    <row r="651" spans="1:41" ht="11.1" customHeight="1">
      <c r="A651" s="184" t="s">
        <v>298</v>
      </c>
      <c r="B651" s="739"/>
      <c r="C651" s="739"/>
      <c r="D651" s="1068"/>
      <c r="G651" s="1068"/>
      <c r="O651" s="670"/>
      <c r="Q651" s="1433"/>
      <c r="AC651" s="1486"/>
      <c r="AI651" s="2977"/>
      <c r="AJ651" s="2982"/>
      <c r="AK651" s="2982"/>
      <c r="AL651" s="2982"/>
      <c r="AM651" s="2982"/>
      <c r="AN651" s="2982"/>
      <c r="AO651" s="2981"/>
    </row>
    <row r="652" spans="1:41" ht="11.1" customHeight="1">
      <c r="A652" s="4799" t="s">
        <v>4160</v>
      </c>
      <c r="B652" s="1"/>
      <c r="C652" s="1"/>
      <c r="D652" s="1"/>
      <c r="E652" s="712"/>
      <c r="F652" s="712"/>
      <c r="G652" s="712"/>
      <c r="H652" s="651"/>
      <c r="I652" s="651"/>
      <c r="J652" s="651"/>
      <c r="K652" s="651"/>
      <c r="L652" s="651"/>
      <c r="M652" s="651"/>
      <c r="N652" s="651"/>
      <c r="O652" s="651"/>
      <c r="P652" s="651"/>
      <c r="Q652" s="651"/>
      <c r="R652" s="651"/>
      <c r="AI652" s="2977"/>
      <c r="AJ652" s="2982"/>
      <c r="AK652" s="2982"/>
      <c r="AL652" s="2982"/>
      <c r="AM652" s="2982"/>
      <c r="AN652" s="2982"/>
      <c r="AO652" s="2981"/>
    </row>
    <row r="653" spans="1:41" ht="11.1" customHeight="1">
      <c r="AI653" s="2977"/>
      <c r="AJ653" s="2982"/>
      <c r="AK653" s="2982"/>
      <c r="AL653" s="2982"/>
      <c r="AM653" s="2982"/>
      <c r="AN653" s="2982"/>
      <c r="AO653" s="2981"/>
    </row>
    <row r="654" spans="1:41" s="1453" customFormat="1" ht="12.95" customHeight="1">
      <c r="A654" s="6682" t="s">
        <v>2783</v>
      </c>
      <c r="B654" s="770" t="s">
        <v>2784</v>
      </c>
      <c r="C654" s="770"/>
      <c r="D654" s="770"/>
      <c r="E654" s="770"/>
      <c r="F654" s="767"/>
      <c r="G654" s="767"/>
      <c r="H654" s="767"/>
      <c r="I654" s="767"/>
      <c r="J654" s="767"/>
      <c r="K654" s="768"/>
      <c r="L654" s="767"/>
      <c r="M654" s="767"/>
      <c r="N654" s="767"/>
      <c r="O654" s="767"/>
      <c r="P654" s="767"/>
      <c r="Q654" s="767"/>
      <c r="R654" s="4332"/>
      <c r="S654" s="4332"/>
      <c r="T654" s="4332"/>
      <c r="U654" s="4332"/>
      <c r="V654" s="4332"/>
      <c r="W654" s="4332"/>
      <c r="X654" s="4332"/>
      <c r="Y654" s="4332"/>
      <c r="Z654" s="4332"/>
      <c r="AA654" s="4332"/>
      <c r="AB654" s="4332"/>
      <c r="AC654" s="775"/>
      <c r="AD654" s="1717"/>
      <c r="AE654" s="1717"/>
      <c r="AF654" s="1717"/>
      <c r="AG654" s="3138"/>
      <c r="AH654" s="3138"/>
      <c r="AI654" s="2977"/>
      <c r="AJ654" s="2982"/>
      <c r="AK654" s="2982"/>
      <c r="AL654" s="2982"/>
      <c r="AM654" s="2982"/>
      <c r="AN654" s="2982"/>
      <c r="AO654" s="2981"/>
    </row>
    <row r="655" spans="1:41" s="1453" customFormat="1" ht="12.95" customHeight="1">
      <c r="A655" s="6682"/>
      <c r="B655" s="770" t="s">
        <v>2818</v>
      </c>
      <c r="C655" s="770"/>
      <c r="D655" s="770"/>
      <c r="E655" s="770"/>
      <c r="F655" s="767"/>
      <c r="G655" s="767"/>
      <c r="H655" s="767"/>
      <c r="I655" s="767"/>
      <c r="J655" s="767"/>
      <c r="K655" s="768"/>
      <c r="L655" s="767"/>
      <c r="M655" s="767"/>
      <c r="N655" s="767"/>
      <c r="O655" s="767"/>
      <c r="P655" s="767"/>
      <c r="Q655" s="767"/>
      <c r="R655" s="4332"/>
      <c r="S655" s="4332"/>
      <c r="T655" s="4332"/>
      <c r="U655" s="4332"/>
      <c r="V655" s="4332"/>
      <c r="W655" s="4332"/>
      <c r="X655" s="4332"/>
      <c r="Y655" s="4332"/>
      <c r="Z655" s="4332"/>
      <c r="AA655" s="4332"/>
      <c r="AB655" s="4332"/>
      <c r="AC655" s="1802"/>
      <c r="AD655" s="3938"/>
      <c r="AE655" s="3938"/>
      <c r="AF655" s="3938"/>
      <c r="AG655" s="3138"/>
      <c r="AH655" s="3138"/>
      <c r="AI655" s="2977"/>
      <c r="AJ655" s="2982"/>
      <c r="AK655" s="2982"/>
      <c r="AL655" s="2982"/>
      <c r="AM655" s="2982"/>
      <c r="AN655" s="2982"/>
      <c r="AO655" s="2981"/>
    </row>
    <row r="656" spans="1:41" s="2388" customFormat="1" ht="11.1" customHeight="1">
      <c r="A656" s="5317"/>
      <c r="B656" s="2512"/>
      <c r="C656" s="2512"/>
      <c r="D656" s="2512"/>
      <c r="F656" s="2512"/>
      <c r="G656" s="2512"/>
      <c r="H656" s="1801"/>
      <c r="I656" s="2512"/>
      <c r="O656" s="668"/>
      <c r="AD656" s="3163"/>
      <c r="AE656" s="3163"/>
      <c r="AF656" s="3163"/>
      <c r="AG656" s="3163"/>
      <c r="AH656" s="3163"/>
      <c r="AI656" s="2977"/>
      <c r="AJ656" s="2982"/>
      <c r="AK656" s="2982"/>
      <c r="AL656" s="2982"/>
      <c r="AM656" s="2982"/>
      <c r="AN656" s="2982"/>
      <c r="AO656" s="2981"/>
    </row>
    <row r="657" spans="1:41" s="4094" customFormat="1" ht="11.1" customHeight="1">
      <c r="A657" s="5318"/>
      <c r="B657" s="5193"/>
      <c r="C657" s="5193"/>
      <c r="D657" s="5193"/>
      <c r="F657" s="5193"/>
      <c r="G657" s="5193"/>
      <c r="H657" s="1196"/>
      <c r="I657" s="5194">
        <v>2018</v>
      </c>
      <c r="J657" s="5194">
        <v>2019</v>
      </c>
      <c r="K657" s="5194">
        <v>2020</v>
      </c>
      <c r="N657" s="2240"/>
      <c r="O657" s="2240"/>
      <c r="P657" s="2240"/>
      <c r="Q657" s="2240"/>
      <c r="R657" s="2240"/>
      <c r="AI657" s="4481"/>
      <c r="AJ657" s="4481"/>
      <c r="AK657" s="4481"/>
      <c r="AL657" s="4481"/>
      <c r="AM657" s="4481"/>
      <c r="AN657" s="4481"/>
      <c r="AO657" s="4482"/>
    </row>
    <row r="658" spans="1:41" s="2388" customFormat="1" ht="11.1" customHeight="1">
      <c r="A658" s="5319"/>
      <c r="B658" s="5195"/>
      <c r="C658" s="5195"/>
      <c r="D658" s="5195"/>
      <c r="E658" s="5195"/>
      <c r="F658" s="5195"/>
      <c r="G658" s="5195"/>
      <c r="H658" s="1882"/>
      <c r="I658" s="4352"/>
      <c r="J658" s="4352"/>
      <c r="K658" s="4352"/>
      <c r="L658" s="4352"/>
      <c r="M658" s="4352"/>
      <c r="N658" s="4352"/>
      <c r="O658" s="4352"/>
      <c r="P658" s="4352"/>
      <c r="Q658" s="4352"/>
      <c r="R658" s="4352"/>
      <c r="S658" s="4352"/>
      <c r="T658" s="4352"/>
      <c r="U658" s="4352"/>
      <c r="V658" s="4352"/>
      <c r="W658" s="4352"/>
      <c r="X658" s="4352"/>
      <c r="Y658" s="4352"/>
      <c r="Z658" s="4352"/>
      <c r="AA658" s="4352"/>
      <c r="AB658" s="4352"/>
      <c r="AC658" s="4352"/>
      <c r="AD658" s="3163"/>
      <c r="AE658" s="3163"/>
      <c r="AF658" s="3163"/>
      <c r="AG658" s="3163"/>
      <c r="AH658" s="3163"/>
      <c r="AI658" s="2977"/>
      <c r="AJ658" s="2982"/>
      <c r="AK658" s="2982"/>
      <c r="AL658" s="2982"/>
      <c r="AM658" s="2982"/>
      <c r="AN658" s="2982"/>
      <c r="AO658" s="2981"/>
    </row>
    <row r="659" spans="1:41" s="2388" customFormat="1" ht="11.1" customHeight="1">
      <c r="A659" s="3329" t="s">
        <v>244</v>
      </c>
      <c r="B659" s="5196" t="s">
        <v>2785</v>
      </c>
      <c r="C659" s="5196"/>
      <c r="D659" s="4342"/>
      <c r="E659" s="4342"/>
      <c r="F659" s="4327"/>
      <c r="G659" s="4327"/>
      <c r="H659" s="4329"/>
      <c r="I659" s="4327">
        <v>664.3</v>
      </c>
      <c r="J659" s="4327">
        <v>731.7</v>
      </c>
      <c r="K659" s="4327">
        <v>755.2</v>
      </c>
      <c r="L659" s="4327"/>
      <c r="M659" s="4327"/>
      <c r="N659" s="1456"/>
      <c r="O659" s="1456"/>
      <c r="P659" s="3052"/>
      <c r="Q659" s="3052"/>
      <c r="R659" s="3052"/>
      <c r="S659" s="4327"/>
      <c r="T659" s="4327"/>
      <c r="U659" s="4327"/>
      <c r="V659" s="4327"/>
      <c r="W659" s="4327"/>
      <c r="X659" s="4327"/>
      <c r="Y659" s="4327"/>
      <c r="Z659" s="4327"/>
      <c r="AA659" s="4327"/>
      <c r="AB659" s="4327"/>
      <c r="AC659" s="4327"/>
      <c r="AD659" s="3163"/>
      <c r="AE659" s="3163"/>
      <c r="AF659" s="3163"/>
      <c r="AG659" s="3163"/>
      <c r="AH659" s="3163"/>
      <c r="AI659" s="2977"/>
      <c r="AJ659" s="2982"/>
      <c r="AK659" s="2982"/>
      <c r="AL659" s="2982"/>
      <c r="AM659" s="2982"/>
      <c r="AN659" s="2982"/>
      <c r="AO659" s="2981"/>
    </row>
    <row r="660" spans="1:41" s="2388" customFormat="1" ht="11.1" customHeight="1">
      <c r="A660" s="5197"/>
      <c r="B660" s="5196" t="s">
        <v>2786</v>
      </c>
      <c r="C660" s="5196"/>
      <c r="D660" s="4342"/>
      <c r="E660" s="4342"/>
      <c r="F660" s="4327"/>
      <c r="G660" s="4327"/>
      <c r="H660" s="4329"/>
      <c r="I660" s="4327">
        <v>236.1</v>
      </c>
      <c r="J660" s="4327">
        <v>216.4</v>
      </c>
      <c r="K660" s="4327">
        <v>283.8</v>
      </c>
      <c r="L660" s="4327"/>
      <c r="M660" s="4327"/>
      <c r="N660" s="1456"/>
      <c r="O660" s="1456"/>
      <c r="P660" s="3052"/>
      <c r="Q660" s="3052"/>
      <c r="R660" s="3052"/>
      <c r="S660" s="4327"/>
      <c r="T660" s="4327"/>
      <c r="U660" s="4327"/>
      <c r="V660" s="4327"/>
      <c r="W660" s="4327"/>
      <c r="X660" s="4327"/>
      <c r="Y660" s="4327"/>
      <c r="Z660" s="4327"/>
      <c r="AA660" s="4327"/>
      <c r="AB660" s="4327"/>
      <c r="AC660" s="4327"/>
      <c r="AD660" s="3163"/>
      <c r="AE660" s="3163"/>
      <c r="AF660" s="3163"/>
      <c r="AG660" s="3163"/>
      <c r="AH660" s="3163"/>
      <c r="AI660" s="2977"/>
      <c r="AJ660" s="2982"/>
      <c r="AK660" s="2982"/>
      <c r="AL660" s="2982"/>
      <c r="AM660" s="2982"/>
      <c r="AN660" s="2982"/>
      <c r="AO660" s="2981"/>
    </row>
    <row r="661" spans="1:41" s="2388" customFormat="1" ht="11.1" customHeight="1">
      <c r="A661" s="5198"/>
      <c r="B661" s="5196" t="s">
        <v>2787</v>
      </c>
      <c r="C661" s="5196"/>
      <c r="D661" s="4342"/>
      <c r="E661" s="4342"/>
      <c r="F661" s="4327"/>
      <c r="G661" s="4327"/>
      <c r="H661" s="4329"/>
      <c r="I661" s="4327">
        <v>51.2</v>
      </c>
      <c r="J661" s="4327">
        <v>92.8</v>
      </c>
      <c r="K661" s="4327">
        <v>170.2</v>
      </c>
      <c r="L661" s="4327"/>
      <c r="M661" s="4327"/>
      <c r="N661" s="1456"/>
      <c r="O661" s="1456"/>
      <c r="P661" s="3052"/>
      <c r="Q661" s="3052"/>
      <c r="R661" s="3052"/>
      <c r="S661" s="4327"/>
      <c r="T661" s="4327"/>
      <c r="U661" s="4327"/>
      <c r="V661" s="4327"/>
      <c r="W661" s="4327"/>
      <c r="X661" s="4327"/>
      <c r="Y661" s="4327"/>
      <c r="Z661" s="4327"/>
      <c r="AA661" s="4327"/>
      <c r="AB661" s="4327"/>
      <c r="AC661" s="4327"/>
      <c r="AD661" s="3163"/>
      <c r="AE661" s="3163"/>
      <c r="AF661" s="3163"/>
      <c r="AG661" s="3163"/>
      <c r="AH661" s="3163"/>
      <c r="AI661" s="2977"/>
      <c r="AJ661" s="2982"/>
      <c r="AK661" s="2982"/>
      <c r="AL661" s="2982"/>
      <c r="AM661" s="2982"/>
      <c r="AN661" s="2982"/>
      <c r="AO661" s="2981"/>
    </row>
    <row r="662" spans="1:41" s="2388" customFormat="1" ht="11.1" customHeight="1">
      <c r="A662" s="5198"/>
      <c r="B662" s="5196" t="s">
        <v>2788</v>
      </c>
      <c r="C662" s="5196"/>
      <c r="D662" s="4342"/>
      <c r="E662" s="4342"/>
      <c r="F662" s="4327"/>
      <c r="G662" s="4327"/>
      <c r="H662" s="4329"/>
      <c r="I662" s="4327">
        <v>184.9</v>
      </c>
      <c r="J662" s="4327">
        <v>123.6</v>
      </c>
      <c r="K662" s="4327">
        <v>113.6</v>
      </c>
      <c r="L662" s="4327"/>
      <c r="M662" s="4327"/>
      <c r="N662" s="1456"/>
      <c r="O662" s="1456"/>
      <c r="P662" s="3052"/>
      <c r="Q662" s="3052"/>
      <c r="R662" s="3052"/>
      <c r="S662" s="4327"/>
      <c r="T662" s="4327"/>
      <c r="U662" s="4327"/>
      <c r="V662" s="4327"/>
      <c r="W662" s="4327"/>
      <c r="X662" s="4327"/>
      <c r="Y662" s="4327"/>
      <c r="Z662" s="4327"/>
      <c r="AA662" s="4327"/>
      <c r="AB662" s="4327"/>
      <c r="AC662" s="4327"/>
      <c r="AD662" s="3163"/>
      <c r="AE662" s="3163"/>
      <c r="AF662" s="3163"/>
      <c r="AG662" s="3163"/>
      <c r="AH662" s="3163"/>
      <c r="AI662" s="2977"/>
      <c r="AJ662" s="2982"/>
      <c r="AK662" s="2982"/>
      <c r="AL662" s="2982"/>
      <c r="AM662" s="2982"/>
      <c r="AN662" s="2982"/>
      <c r="AO662" s="2981"/>
    </row>
    <row r="663" spans="1:41" s="2388" customFormat="1" ht="11.1" customHeight="1">
      <c r="A663" s="4782"/>
      <c r="B663" s="4327"/>
      <c r="C663" s="5196" t="s">
        <v>2789</v>
      </c>
      <c r="D663" s="5199"/>
      <c r="E663" s="5199"/>
      <c r="F663" s="4327"/>
      <c r="G663" s="4327"/>
      <c r="H663" s="4329"/>
      <c r="I663" s="3052">
        <v>27.8</v>
      </c>
      <c r="J663" s="3052">
        <v>16.899999999999999</v>
      </c>
      <c r="K663" s="3052">
        <v>15.1</v>
      </c>
      <c r="L663" s="4327"/>
      <c r="M663" s="4327"/>
      <c r="N663" s="1456"/>
      <c r="O663" s="1456"/>
      <c r="P663" s="4327"/>
      <c r="Q663" s="4327"/>
      <c r="R663" s="4327"/>
      <c r="S663" s="4327"/>
      <c r="T663" s="3052"/>
      <c r="U663" s="3052"/>
      <c r="V663" s="3052"/>
      <c r="W663" s="4327"/>
      <c r="X663" s="4327"/>
      <c r="Y663" s="4327"/>
      <c r="Z663" s="4327"/>
      <c r="AA663" s="4327"/>
      <c r="AB663" s="4327"/>
      <c r="AC663" s="4327"/>
      <c r="AD663" s="3163"/>
      <c r="AE663" s="3163"/>
      <c r="AF663" s="3163"/>
      <c r="AG663" s="3163"/>
      <c r="AH663" s="3163"/>
      <c r="AI663" s="2977"/>
      <c r="AJ663" s="2982"/>
      <c r="AK663" s="2982"/>
      <c r="AL663" s="2982"/>
      <c r="AM663" s="2982"/>
      <c r="AN663" s="2982"/>
      <c r="AO663" s="2981"/>
    </row>
    <row r="664" spans="1:41" s="2388" customFormat="1" ht="11.1" customHeight="1">
      <c r="A664" s="4782"/>
      <c r="B664" s="4327"/>
      <c r="C664" s="4327"/>
      <c r="D664" s="4329"/>
      <c r="E664" s="4329"/>
      <c r="F664" s="4329"/>
      <c r="G664" s="4329"/>
      <c r="H664" s="4329"/>
      <c r="I664" s="4327"/>
      <c r="J664" s="4327"/>
      <c r="K664" s="4327"/>
      <c r="L664" s="4327"/>
      <c r="M664" s="4327"/>
      <c r="N664" s="4327"/>
      <c r="O664" s="4349"/>
      <c r="P664" s="4327"/>
      <c r="Q664" s="4327"/>
      <c r="R664" s="4327"/>
      <c r="S664" s="4327"/>
      <c r="T664" s="4327"/>
      <c r="U664" s="4327"/>
      <c r="V664" s="4327"/>
      <c r="W664" s="4327"/>
      <c r="X664" s="4327"/>
      <c r="Y664" s="4327"/>
      <c r="Z664" s="4327"/>
      <c r="AA664" s="4327"/>
      <c r="AB664" s="4327"/>
      <c r="AC664" s="4327"/>
      <c r="AD664" s="3163"/>
      <c r="AE664" s="3163"/>
      <c r="AF664" s="3163"/>
      <c r="AG664" s="3163"/>
      <c r="AH664" s="3163"/>
      <c r="AI664" s="2977"/>
      <c r="AJ664" s="2982"/>
      <c r="AK664" s="2982"/>
      <c r="AL664" s="2982"/>
      <c r="AM664" s="2982"/>
      <c r="AN664" s="2982"/>
      <c r="AO664" s="2981"/>
    </row>
    <row r="665" spans="1:41" s="2388" customFormat="1" ht="11.1" customHeight="1">
      <c r="A665" s="3329" t="s">
        <v>228</v>
      </c>
      <c r="B665" s="5196" t="s">
        <v>2785</v>
      </c>
      <c r="C665" s="5196"/>
      <c r="D665" s="4342"/>
      <c r="E665" s="4327"/>
      <c r="F665" s="4342"/>
      <c r="G665" s="4327"/>
      <c r="H665" s="4327"/>
      <c r="I665" s="4327">
        <v>928.1</v>
      </c>
      <c r="J665" s="4327">
        <v>1021.5</v>
      </c>
      <c r="K665" s="4327">
        <v>1064.2</v>
      </c>
      <c r="L665" s="4327"/>
      <c r="M665" s="4327"/>
      <c r="N665" s="1456"/>
      <c r="O665" s="1456"/>
      <c r="P665" s="3052"/>
      <c r="Q665" s="3052"/>
      <c r="R665" s="3052"/>
      <c r="S665" s="4327"/>
      <c r="T665" s="4327"/>
      <c r="U665" s="4327"/>
      <c r="V665" s="4327"/>
      <c r="W665" s="4327"/>
      <c r="X665" s="4327"/>
      <c r="Y665" s="4327"/>
      <c r="Z665" s="4327"/>
      <c r="AA665" s="4327"/>
      <c r="AB665" s="4327"/>
      <c r="AC665" s="4327"/>
      <c r="AD665" s="3163"/>
      <c r="AE665" s="3163"/>
      <c r="AF665" s="3163"/>
      <c r="AG665" s="3163"/>
      <c r="AH665" s="3163"/>
      <c r="AI665" s="2977"/>
      <c r="AJ665" s="2982"/>
      <c r="AK665" s="2982"/>
      <c r="AL665" s="2982"/>
      <c r="AM665" s="2982"/>
      <c r="AN665" s="2982"/>
      <c r="AO665" s="2981"/>
    </row>
    <row r="666" spans="1:41" s="2388" customFormat="1" ht="11.1" customHeight="1">
      <c r="A666" s="1503" t="s">
        <v>314</v>
      </c>
      <c r="B666" s="5196" t="s">
        <v>2786</v>
      </c>
      <c r="C666" s="5196"/>
      <c r="D666" s="4342"/>
      <c r="E666" s="4327"/>
      <c r="F666" s="4342"/>
      <c r="G666" s="4327"/>
      <c r="H666" s="4327"/>
      <c r="I666" s="4327">
        <v>337.2</v>
      </c>
      <c r="J666" s="4327">
        <v>326.5</v>
      </c>
      <c r="K666" s="4327">
        <v>439.7</v>
      </c>
      <c r="L666" s="4327"/>
      <c r="M666" s="4327"/>
      <c r="N666" s="1456"/>
      <c r="O666" s="1456"/>
      <c r="P666" s="3052"/>
      <c r="Q666" s="3052"/>
      <c r="R666" s="3052"/>
      <c r="S666" s="4327"/>
      <c r="T666" s="4327"/>
      <c r="U666" s="4327"/>
      <c r="V666" s="4327"/>
      <c r="W666" s="4327"/>
      <c r="X666" s="4327"/>
      <c r="Y666" s="4327"/>
      <c r="Z666" s="4327"/>
      <c r="AA666" s="4327"/>
      <c r="AB666" s="4327"/>
      <c r="AC666" s="4327"/>
      <c r="AD666" s="3163"/>
      <c r="AE666" s="3163"/>
      <c r="AF666" s="3163"/>
      <c r="AG666" s="3163"/>
      <c r="AH666" s="3163"/>
      <c r="AI666" s="2977"/>
      <c r="AJ666" s="2982"/>
      <c r="AK666" s="2982"/>
      <c r="AL666" s="2982"/>
      <c r="AM666" s="2982"/>
      <c r="AN666" s="2982"/>
      <c r="AO666" s="2981"/>
    </row>
    <row r="667" spans="1:41" s="2388" customFormat="1" ht="11.1" customHeight="1">
      <c r="A667" s="1503"/>
      <c r="B667" s="5196" t="s">
        <v>2787</v>
      </c>
      <c r="C667" s="5196"/>
      <c r="D667" s="4342"/>
      <c r="E667" s="4327"/>
      <c r="F667" s="4342"/>
      <c r="G667" s="4327"/>
      <c r="H667" s="4327"/>
      <c r="I667" s="4327">
        <v>76.5</v>
      </c>
      <c r="J667" s="4327">
        <v>109.6</v>
      </c>
      <c r="K667" s="4327">
        <v>206.7</v>
      </c>
      <c r="L667" s="4327"/>
      <c r="M667" s="4327"/>
      <c r="N667" s="1456"/>
      <c r="O667" s="1456"/>
      <c r="P667" s="3052"/>
      <c r="Q667" s="3052"/>
      <c r="R667" s="3052"/>
      <c r="S667" s="4327"/>
      <c r="T667" s="4327"/>
      <c r="U667" s="4327"/>
      <c r="V667" s="4327"/>
      <c r="W667" s="4327"/>
      <c r="X667" s="4327"/>
      <c r="Y667" s="4327"/>
      <c r="Z667" s="4327"/>
      <c r="AA667" s="4327"/>
      <c r="AB667" s="4327"/>
      <c r="AC667" s="4327"/>
      <c r="AD667" s="3163"/>
      <c r="AE667" s="3163"/>
      <c r="AF667" s="3163"/>
      <c r="AG667" s="3163"/>
      <c r="AH667" s="3163"/>
      <c r="AI667" s="2977"/>
      <c r="AJ667" s="2981"/>
      <c r="AK667" s="2981"/>
      <c r="AL667" s="2981"/>
      <c r="AM667" s="2981"/>
      <c r="AN667" s="2981"/>
      <c r="AO667" s="2981"/>
    </row>
    <row r="668" spans="1:41" s="2388" customFormat="1" ht="11.1" customHeight="1">
      <c r="A668" s="1503"/>
      <c r="B668" s="5196" t="s">
        <v>2788</v>
      </c>
      <c r="C668" s="5196"/>
      <c r="D668" s="4342"/>
      <c r="E668" s="4327"/>
      <c r="F668" s="4342"/>
      <c r="G668" s="4327"/>
      <c r="H668" s="4327"/>
      <c r="I668" s="4327">
        <v>260.7</v>
      </c>
      <c r="J668" s="4327">
        <v>216.9</v>
      </c>
      <c r="K668" s="4327">
        <v>233.1</v>
      </c>
      <c r="L668" s="4327"/>
      <c r="M668" s="4327"/>
      <c r="N668" s="1456"/>
      <c r="O668" s="1456"/>
      <c r="P668" s="3052"/>
      <c r="Q668" s="3052"/>
      <c r="R668" s="3052"/>
      <c r="S668" s="4327"/>
      <c r="T668" s="4327"/>
      <c r="U668" s="4327"/>
      <c r="V668" s="4327"/>
      <c r="W668" s="4327"/>
      <c r="X668" s="4327"/>
      <c r="Y668" s="4327"/>
      <c r="Z668" s="4327"/>
      <c r="AA668" s="4327"/>
      <c r="AB668" s="4327"/>
      <c r="AC668" s="4327"/>
      <c r="AD668" s="3163"/>
      <c r="AE668" s="3163"/>
      <c r="AF668" s="3163"/>
      <c r="AG668" s="3163"/>
      <c r="AH668" s="3163"/>
      <c r="AI668" s="2977"/>
      <c r="AJ668" s="2982"/>
      <c r="AK668" s="2982"/>
      <c r="AL668" s="2982"/>
      <c r="AM668" s="2982"/>
      <c r="AN668" s="2982"/>
      <c r="AO668" s="2981"/>
    </row>
    <row r="669" spans="1:41" s="2388" customFormat="1" ht="11.1" customHeight="1">
      <c r="A669" s="4782"/>
      <c r="B669" s="4327"/>
      <c r="C669" s="5196" t="s">
        <v>2789</v>
      </c>
      <c r="D669" s="5199"/>
      <c r="E669" s="4327"/>
      <c r="F669" s="5199"/>
      <c r="G669" s="4329"/>
      <c r="H669" s="4329"/>
      <c r="I669" s="3052">
        <v>28.1</v>
      </c>
      <c r="J669" s="3052">
        <v>21.2</v>
      </c>
      <c r="K669" s="3052">
        <v>21.9</v>
      </c>
      <c r="L669" s="4327"/>
      <c r="M669" s="4327"/>
      <c r="N669" s="1456"/>
      <c r="O669" s="1456"/>
      <c r="P669" s="4327"/>
      <c r="Q669" s="4327"/>
      <c r="R669" s="4327"/>
      <c r="S669" s="4327"/>
      <c r="T669" s="3052"/>
      <c r="U669" s="3052"/>
      <c r="V669" s="3052"/>
      <c r="W669" s="4327"/>
      <c r="X669" s="4327"/>
      <c r="Y669" s="4327"/>
      <c r="Z669" s="4327"/>
      <c r="AA669" s="4327"/>
      <c r="AB669" s="4327"/>
      <c r="AC669" s="4327"/>
      <c r="AD669" s="3163"/>
      <c r="AE669" s="3163"/>
      <c r="AF669" s="3163"/>
      <c r="AG669" s="3163"/>
      <c r="AH669" s="3163"/>
      <c r="AI669" s="2977"/>
      <c r="AJ669" s="2982"/>
      <c r="AK669" s="2982"/>
      <c r="AL669" s="2982"/>
      <c r="AM669" s="2982"/>
      <c r="AN669" s="2982"/>
      <c r="AO669" s="2981"/>
    </row>
    <row r="670" spans="1:41" s="2388" customFormat="1" ht="11.1" customHeight="1">
      <c r="A670" s="4782"/>
      <c r="B670" s="5200"/>
      <c r="C670" s="5200"/>
      <c r="D670" s="4327"/>
      <c r="E670" s="5196"/>
      <c r="F670" s="5196"/>
      <c r="G670" s="4329"/>
      <c r="H670" s="4329"/>
      <c r="I670" s="4327"/>
      <c r="J670" s="4327"/>
      <c r="K670" s="4327"/>
      <c r="L670" s="4327"/>
      <c r="M670" s="4327"/>
      <c r="N670" s="4327"/>
      <c r="O670" s="4327"/>
      <c r="P670" s="4327"/>
      <c r="Q670" s="4327"/>
      <c r="R670" s="4327"/>
      <c r="S670" s="4327"/>
      <c r="T670" s="4327"/>
      <c r="U670" s="4327"/>
      <c r="V670" s="4327"/>
      <c r="W670" s="4327"/>
      <c r="X670" s="4327"/>
      <c r="Y670" s="4327"/>
      <c r="Z670" s="4327"/>
      <c r="AA670" s="4327"/>
      <c r="AB670" s="4327"/>
      <c r="AC670" s="4327"/>
      <c r="AD670" s="3163"/>
      <c r="AE670" s="3163"/>
      <c r="AF670" s="3163"/>
      <c r="AG670" s="3163"/>
      <c r="AH670" s="3163"/>
      <c r="AI670" s="2977"/>
      <c r="AJ670" s="2982"/>
      <c r="AK670" s="2982"/>
      <c r="AL670" s="2982"/>
      <c r="AM670" s="2982"/>
      <c r="AN670" s="2982"/>
      <c r="AO670" s="2981"/>
    </row>
    <row r="671" spans="1:41" s="2388" customFormat="1" ht="11.1" customHeight="1">
      <c r="A671" s="3329" t="s">
        <v>229</v>
      </c>
      <c r="B671" s="5196" t="s">
        <v>2785</v>
      </c>
      <c r="C671" s="5196"/>
      <c r="D671" s="4342"/>
      <c r="E671" s="4342"/>
      <c r="F671" s="4342"/>
      <c r="G671" s="4329"/>
      <c r="H671" s="4329"/>
      <c r="I671" s="4327">
        <v>1978.8</v>
      </c>
      <c r="J671" s="4327">
        <v>2140.1</v>
      </c>
      <c r="K671" s="4327">
        <v>2236.5</v>
      </c>
      <c r="L671" s="4327"/>
      <c r="M671" s="4327"/>
      <c r="N671" s="1456"/>
      <c r="O671" s="1456"/>
      <c r="P671" s="3052"/>
      <c r="Q671" s="3052"/>
      <c r="R671" s="3052"/>
      <c r="S671" s="4327"/>
      <c r="T671" s="4327"/>
      <c r="U671" s="4327"/>
      <c r="V671" s="4327"/>
      <c r="W671" s="4327"/>
      <c r="X671" s="4327"/>
      <c r="Y671" s="4327"/>
      <c r="Z671" s="4327"/>
      <c r="AA671" s="4327"/>
      <c r="AB671" s="4327"/>
      <c r="AC671" s="4327"/>
      <c r="AD671" s="3163"/>
      <c r="AE671" s="3163"/>
      <c r="AF671" s="3163"/>
      <c r="AG671" s="3163"/>
      <c r="AH671" s="3163"/>
      <c r="AI671" s="2977"/>
      <c r="AJ671" s="2982"/>
      <c r="AK671" s="2982"/>
      <c r="AL671" s="2982"/>
      <c r="AM671" s="2982"/>
      <c r="AN671" s="2982"/>
      <c r="AO671" s="2981"/>
    </row>
    <row r="672" spans="1:41" s="2388" customFormat="1" ht="11.1" customHeight="1">
      <c r="A672" s="4782" t="s">
        <v>1287</v>
      </c>
      <c r="B672" s="5196" t="s">
        <v>2786</v>
      </c>
      <c r="C672" s="5196"/>
      <c r="D672" s="4342"/>
      <c r="E672" s="4342"/>
      <c r="F672" s="4342"/>
      <c r="G672" s="4329"/>
      <c r="H672" s="4329"/>
      <c r="I672" s="4327">
        <v>743.9</v>
      </c>
      <c r="J672" s="4327">
        <v>786.8</v>
      </c>
      <c r="K672" s="4327">
        <v>983.8</v>
      </c>
      <c r="L672" s="4327"/>
      <c r="M672" s="4327"/>
      <c r="N672" s="1456"/>
      <c r="O672" s="1456"/>
      <c r="P672" s="3052"/>
      <c r="Q672" s="3052"/>
      <c r="R672" s="3052"/>
      <c r="S672" s="4327"/>
      <c r="T672" s="4327"/>
      <c r="U672" s="4327"/>
      <c r="V672" s="4327"/>
      <c r="W672" s="4327"/>
      <c r="X672" s="4327"/>
      <c r="Y672" s="4327"/>
      <c r="Z672" s="4327"/>
      <c r="AA672" s="4327"/>
      <c r="AB672" s="4327"/>
      <c r="AC672" s="4327"/>
      <c r="AD672" s="3163"/>
      <c r="AE672" s="3163"/>
      <c r="AF672" s="3163"/>
      <c r="AG672" s="3163"/>
      <c r="AH672" s="3163"/>
      <c r="AI672" s="2977"/>
      <c r="AJ672" s="2982"/>
      <c r="AK672" s="2982"/>
      <c r="AL672" s="2982"/>
      <c r="AM672" s="2982"/>
      <c r="AN672" s="2982"/>
      <c r="AO672" s="2981"/>
    </row>
    <row r="673" spans="1:51" s="2388" customFormat="1" ht="11.1" customHeight="1">
      <c r="A673" s="4782"/>
      <c r="B673" s="5196" t="s">
        <v>2787</v>
      </c>
      <c r="C673" s="5196"/>
      <c r="D673" s="4342"/>
      <c r="E673" s="4342"/>
      <c r="F673" s="4342"/>
      <c r="G673" s="4329"/>
      <c r="H673" s="4329"/>
      <c r="I673" s="4327">
        <v>198.8</v>
      </c>
      <c r="J673" s="4327">
        <v>231.3</v>
      </c>
      <c r="K673" s="4327">
        <v>394.8</v>
      </c>
      <c r="L673" s="4327"/>
      <c r="M673" s="4327"/>
      <c r="N673" s="1456"/>
      <c r="O673" s="1456"/>
      <c r="P673" s="3052"/>
      <c r="Q673" s="3052"/>
      <c r="R673" s="3052"/>
      <c r="S673" s="4327"/>
      <c r="T673" s="4327"/>
      <c r="U673" s="4327"/>
      <c r="V673" s="4327"/>
      <c r="W673" s="4327"/>
      <c r="X673" s="4327"/>
      <c r="Y673" s="4327"/>
      <c r="Z673" s="4327"/>
      <c r="AA673" s="4327"/>
      <c r="AB673" s="4327"/>
      <c r="AC673" s="4327"/>
      <c r="AD673" s="3163"/>
      <c r="AE673" s="3163"/>
      <c r="AF673" s="3163"/>
      <c r="AG673" s="3163"/>
      <c r="AH673" s="3163"/>
      <c r="AI673" s="2977"/>
      <c r="AJ673" s="2982"/>
      <c r="AK673" s="2982"/>
      <c r="AL673" s="2982"/>
      <c r="AM673" s="2982"/>
      <c r="AN673" s="2982"/>
      <c r="AO673" s="2981"/>
    </row>
    <row r="674" spans="1:51" s="2388" customFormat="1" ht="11.1" customHeight="1">
      <c r="A674" s="4782"/>
      <c r="B674" s="5196" t="s">
        <v>2788</v>
      </c>
      <c r="C674" s="5196"/>
      <c r="D674" s="4342"/>
      <c r="E674" s="4342"/>
      <c r="F674" s="4342"/>
      <c r="G674" s="4329"/>
      <c r="H674" s="4329"/>
      <c r="I674" s="4327">
        <v>545.1</v>
      </c>
      <c r="J674" s="4327">
        <v>555.6</v>
      </c>
      <c r="K674" s="4327">
        <v>589</v>
      </c>
      <c r="L674" s="4327"/>
      <c r="M674" s="4327"/>
      <c r="N674" s="1456"/>
      <c r="O674" s="1456"/>
      <c r="P674" s="3052"/>
      <c r="Q674" s="3052"/>
      <c r="R674" s="3052"/>
      <c r="S674" s="4327"/>
      <c r="T674" s="4327"/>
      <c r="U674" s="4327"/>
      <c r="V674" s="4327"/>
      <c r="W674" s="4327"/>
      <c r="X674" s="4327"/>
      <c r="Y674" s="4327"/>
      <c r="Z674" s="4327"/>
      <c r="AA674" s="4327"/>
      <c r="AB674" s="4327"/>
      <c r="AC674" s="4327"/>
      <c r="AD674" s="3163"/>
      <c r="AE674" s="3163"/>
      <c r="AF674" s="3163"/>
      <c r="AG674" s="3163"/>
      <c r="AH674" s="3163"/>
      <c r="AI674" s="2977"/>
      <c r="AJ674" s="2982"/>
      <c r="AK674" s="2982"/>
      <c r="AL674" s="2982"/>
      <c r="AM674" s="2982"/>
      <c r="AN674" s="2982"/>
      <c r="AO674" s="2981"/>
    </row>
    <row r="675" spans="1:51" s="2388" customFormat="1" ht="11.1" customHeight="1">
      <c r="A675" s="676"/>
      <c r="B675" s="2165"/>
      <c r="C675" s="5201" t="s">
        <v>2789</v>
      </c>
      <c r="D675" s="5202"/>
      <c r="E675" s="5202"/>
      <c r="F675" s="5202"/>
      <c r="G675" s="665"/>
      <c r="H675" s="3360"/>
      <c r="I675" s="4116">
        <v>27.5</v>
      </c>
      <c r="J675" s="4116">
        <v>26</v>
      </c>
      <c r="K675" s="4116">
        <v>26.3</v>
      </c>
      <c r="L675" s="4343"/>
      <c r="M675" s="4343"/>
      <c r="N675" s="3529"/>
      <c r="O675" s="3529"/>
      <c r="P675" s="4343"/>
      <c r="Q675" s="4343"/>
      <c r="R675" s="4343"/>
      <c r="S675" s="4343"/>
      <c r="T675" s="4116"/>
      <c r="U675" s="4116"/>
      <c r="V675" s="4116"/>
      <c r="W675" s="4343"/>
      <c r="X675" s="4343"/>
      <c r="Y675" s="4343"/>
      <c r="Z675" s="4343"/>
      <c r="AA675" s="4343"/>
      <c r="AB675" s="4343"/>
      <c r="AC675" s="4343"/>
      <c r="AD675" s="3163"/>
      <c r="AE675" s="3163"/>
      <c r="AF675" s="3163"/>
      <c r="AG675" s="3163"/>
      <c r="AH675" s="3163"/>
      <c r="AI675" s="2977"/>
      <c r="AJ675" s="2982"/>
      <c r="AK675" s="2982"/>
      <c r="AL675" s="2982"/>
      <c r="AM675" s="2982"/>
      <c r="AN675" s="2982"/>
      <c r="AO675" s="2981"/>
    </row>
    <row r="676" spans="1:51" s="2388" customFormat="1" ht="11.1" customHeight="1">
      <c r="A676" s="4327"/>
      <c r="AD676" s="3163"/>
      <c r="AE676" s="3163"/>
      <c r="AF676" s="3163"/>
      <c r="AG676" s="3163"/>
      <c r="AH676" s="3163"/>
      <c r="AI676" s="2977"/>
      <c r="AJ676" s="2982"/>
      <c r="AK676" s="2982"/>
      <c r="AL676" s="2982"/>
      <c r="AM676" s="2982"/>
      <c r="AN676" s="2982"/>
      <c r="AO676" s="2981"/>
    </row>
    <row r="677" spans="1:51" s="2388" customFormat="1" ht="11.1" customHeight="1">
      <c r="A677" s="184" t="s">
        <v>298</v>
      </c>
      <c r="D677" s="1801"/>
      <c r="E677" s="1801"/>
      <c r="F677" s="1801"/>
      <c r="G677" s="1801"/>
      <c r="H677" s="1801"/>
      <c r="S677" s="2504"/>
      <c r="T677" s="2505"/>
      <c r="U677" s="2506"/>
      <c r="V677" s="2506"/>
      <c r="W677" s="2506"/>
      <c r="X677" s="2506"/>
      <c r="Z677" s="1486"/>
      <c r="AA677" s="1486"/>
      <c r="AB677" s="1486"/>
      <c r="AC677" s="1486"/>
      <c r="AD677" s="3163"/>
      <c r="AE677" s="3163"/>
      <c r="AF677" s="3163"/>
      <c r="AG677" s="3163"/>
      <c r="AH677" s="3163"/>
      <c r="AI677" s="2977"/>
      <c r="AJ677" s="2982"/>
      <c r="AK677" s="2982"/>
      <c r="AL677" s="2982"/>
      <c r="AM677" s="2982"/>
      <c r="AN677" s="2982"/>
      <c r="AO677" s="2981"/>
    </row>
    <row r="678" spans="1:51" s="2388" customFormat="1" ht="11.1" customHeight="1">
      <c r="A678" s="4799" t="s">
        <v>4160</v>
      </c>
      <c r="B678" s="712"/>
      <c r="C678" s="712"/>
      <c r="D678" s="712"/>
      <c r="E678" s="712"/>
      <c r="F678" s="712"/>
      <c r="G678" s="712"/>
      <c r="H678" s="2214"/>
      <c r="I678" s="2214"/>
      <c r="J678" s="2214"/>
      <c r="K678" s="2214"/>
      <c r="L678" s="2214"/>
      <c r="M678" s="2214"/>
      <c r="S678" s="2214"/>
      <c r="T678" s="2214"/>
      <c r="AD678" s="3163"/>
      <c r="AE678" s="3163"/>
      <c r="AF678" s="3163"/>
      <c r="AG678" s="3163"/>
      <c r="AH678" s="3163"/>
      <c r="AI678" s="2977"/>
      <c r="AJ678" s="2982"/>
      <c r="AK678" s="2982"/>
      <c r="AL678" s="2982"/>
      <c r="AM678" s="2982"/>
      <c r="AN678" s="2982"/>
      <c r="AO678" s="2981"/>
    </row>
    <row r="679" spans="1:51" s="2388" customFormat="1" ht="11.1" customHeight="1">
      <c r="A679" s="4782"/>
      <c r="D679" s="1801"/>
      <c r="E679" s="1801"/>
      <c r="F679" s="1801"/>
      <c r="G679" s="1801"/>
      <c r="H679" s="1801"/>
      <c r="AD679" s="3163"/>
      <c r="AE679" s="3163"/>
      <c r="AF679" s="3163"/>
      <c r="AG679" s="3163"/>
      <c r="AH679" s="3163"/>
      <c r="AI679" s="2977"/>
      <c r="AJ679" s="2982"/>
      <c r="AK679" s="2982"/>
      <c r="AL679" s="2982"/>
      <c r="AM679" s="2982"/>
      <c r="AN679" s="2982"/>
      <c r="AO679" s="2981"/>
    </row>
    <row r="680" spans="1:51" s="1453" customFormat="1" ht="12.95" customHeight="1">
      <c r="A680" s="6644" t="s">
        <v>1044</v>
      </c>
      <c r="B680" s="770" t="s">
        <v>12</v>
      </c>
      <c r="C680" s="770"/>
      <c r="D680" s="770"/>
      <c r="E680" s="770"/>
      <c r="F680" s="767"/>
      <c r="G680" s="767"/>
      <c r="H680" s="767"/>
      <c r="I680" s="767"/>
      <c r="J680" s="767"/>
      <c r="K680" s="768"/>
      <c r="L680" s="767"/>
      <c r="M680" s="767"/>
      <c r="N680" s="767"/>
      <c r="O680" s="767"/>
      <c r="P680" s="767"/>
      <c r="Q680" s="767"/>
      <c r="R680" s="767"/>
      <c r="S680" s="767"/>
      <c r="T680" s="769"/>
      <c r="U680" s="767"/>
      <c r="V680" s="767"/>
      <c r="W680" s="767"/>
      <c r="X680" s="767"/>
      <c r="Y680" s="775"/>
      <c r="Z680" s="775"/>
      <c r="AA680" s="775"/>
      <c r="AB680" s="775"/>
      <c r="AC680" s="775"/>
      <c r="AD680" s="1717"/>
      <c r="AE680" s="1717"/>
      <c r="AF680" s="1717"/>
      <c r="AG680" s="3138"/>
      <c r="AH680" s="3794"/>
      <c r="AI680" s="2977"/>
      <c r="AJ680" s="2982"/>
      <c r="AK680" s="2982"/>
      <c r="AL680" s="2982"/>
      <c r="AM680" s="2982"/>
      <c r="AN680" s="2982"/>
      <c r="AO680" s="2981"/>
    </row>
    <row r="681" spans="1:51" s="1453" customFormat="1" ht="12.95" customHeight="1">
      <c r="A681" s="6644"/>
      <c r="B681" s="770" t="s">
        <v>513</v>
      </c>
      <c r="C681" s="770"/>
      <c r="D681" s="770"/>
      <c r="E681" s="770"/>
      <c r="F681" s="767"/>
      <c r="G681" s="767"/>
      <c r="H681" s="767"/>
      <c r="I681" s="767"/>
      <c r="J681" s="767"/>
      <c r="K681" s="768"/>
      <c r="L681" s="767"/>
      <c r="M681" s="767"/>
      <c r="N681" s="767"/>
      <c r="O681" s="767"/>
      <c r="P681" s="767"/>
      <c r="Q681" s="767"/>
      <c r="R681" s="767"/>
      <c r="S681" s="767"/>
      <c r="T681" s="767"/>
      <c r="U681" s="767"/>
      <c r="V681" s="767"/>
      <c r="W681" s="767"/>
      <c r="X681" s="767"/>
      <c r="Y681" s="1802"/>
      <c r="Z681" s="1802"/>
      <c r="AA681" s="1802"/>
      <c r="AB681" s="1802"/>
      <c r="AC681" s="1802"/>
      <c r="AD681" s="3938"/>
      <c r="AE681" s="3938"/>
      <c r="AF681" s="3938"/>
      <c r="AG681" s="3138"/>
      <c r="AH681" s="3794"/>
      <c r="AI681" s="2977"/>
      <c r="AJ681" s="2982"/>
      <c r="AK681" s="2982"/>
      <c r="AL681" s="2982"/>
      <c r="AM681" s="2982"/>
      <c r="AN681" s="2982"/>
      <c r="AO681" s="2981"/>
    </row>
    <row r="682" spans="1:51" s="1486" customFormat="1" ht="11.1" customHeight="1">
      <c r="A682" s="3166"/>
      <c r="B682" s="21"/>
      <c r="C682" s="21"/>
      <c r="D682" s="21"/>
      <c r="E682" s="746"/>
      <c r="F682" s="21"/>
      <c r="G682" s="21"/>
      <c r="H682" s="746"/>
      <c r="I682" s="21"/>
      <c r="J682" s="746"/>
      <c r="K682" s="746"/>
      <c r="L682" s="746"/>
      <c r="M682" s="746"/>
      <c r="N682" s="746"/>
      <c r="O682" s="746"/>
      <c r="P682" s="746"/>
      <c r="Q682" s="746"/>
      <c r="R682" s="746"/>
      <c r="S682" s="746"/>
      <c r="T682" s="1855"/>
      <c r="U682" s="1855"/>
      <c r="W682" s="1855"/>
      <c r="X682" s="1855"/>
      <c r="Y682" s="4336"/>
      <c r="Z682" s="1855"/>
      <c r="AA682" s="1855"/>
      <c r="AB682" s="1855"/>
      <c r="AC682" s="1855"/>
    </row>
    <row r="683" spans="1:51" s="666" customFormat="1" ht="11.1" customHeight="1">
      <c r="A683" s="3166"/>
      <c r="F683" s="3166"/>
      <c r="G683" s="3166"/>
      <c r="H683" s="3166"/>
      <c r="I683" s="4479" t="s">
        <v>768</v>
      </c>
      <c r="J683" s="1392" t="s">
        <v>769</v>
      </c>
      <c r="K683" s="1392" t="s">
        <v>770</v>
      </c>
      <c r="L683" s="3169">
        <v>2007</v>
      </c>
      <c r="M683" s="3169">
        <v>2008</v>
      </c>
      <c r="N683" s="3169">
        <v>2009</v>
      </c>
      <c r="O683" s="3169">
        <v>2010</v>
      </c>
      <c r="P683" s="3169">
        <v>2011</v>
      </c>
      <c r="Q683" s="3169">
        <v>2012</v>
      </c>
      <c r="R683" s="3169">
        <v>2013</v>
      </c>
      <c r="S683" s="3169">
        <v>2014</v>
      </c>
      <c r="T683" s="3169">
        <v>2015</v>
      </c>
      <c r="U683" s="3169">
        <v>2016</v>
      </c>
      <c r="V683" s="3169">
        <v>2017</v>
      </c>
      <c r="W683" s="3169">
        <v>2018</v>
      </c>
      <c r="X683" s="4763">
        <v>2019</v>
      </c>
      <c r="Y683" s="5189">
        <v>2020</v>
      </c>
      <c r="Z683" s="2070"/>
      <c r="AH683" s="3169"/>
      <c r="AI683" s="3169"/>
      <c r="AJ683" s="3169"/>
      <c r="AK683" s="3169"/>
      <c r="AL683" s="3169"/>
      <c r="AM683" s="3169"/>
      <c r="AN683" s="3169"/>
      <c r="AO683" s="3169"/>
      <c r="AP683" s="3169"/>
      <c r="AQ683" s="3169"/>
      <c r="AR683" s="747"/>
    </row>
    <row r="684" spans="1:51" s="1486" customFormat="1" ht="11.1" customHeight="1">
      <c r="A684" s="4186"/>
      <c r="B684" s="1480"/>
      <c r="C684" s="1480"/>
      <c r="D684" s="1480"/>
      <c r="E684" s="1480"/>
      <c r="F684" s="3140"/>
      <c r="G684" s="3140"/>
      <c r="H684" s="3140"/>
      <c r="I684" s="381"/>
      <c r="J684" s="149"/>
      <c r="K684" s="149"/>
      <c r="L684" s="142"/>
      <c r="M684" s="142"/>
      <c r="N684" s="142"/>
      <c r="O684" s="142"/>
      <c r="P684" s="142"/>
      <c r="Q684" s="142"/>
      <c r="R684" s="142"/>
      <c r="S684" s="142"/>
      <c r="T684" s="142"/>
      <c r="U684" s="142"/>
      <c r="V684" s="142"/>
      <c r="W684" s="142"/>
      <c r="X684" s="3140"/>
      <c r="Y684" s="4356"/>
      <c r="Z684" s="4186"/>
      <c r="AA684" s="4356"/>
      <c r="AB684" s="4356"/>
      <c r="AC684" s="4356"/>
      <c r="AH684" s="1489"/>
      <c r="AI684" s="1489"/>
      <c r="AJ684" s="1489"/>
      <c r="AK684" s="1489"/>
      <c r="AL684" s="1489"/>
      <c r="AM684" s="1489"/>
      <c r="AN684" s="1489"/>
      <c r="AO684" s="1489"/>
      <c r="AP684" s="1489"/>
      <c r="AQ684" s="1489"/>
      <c r="AR684" s="3139"/>
    </row>
    <row r="685" spans="1:51" s="1486" customFormat="1" ht="11.1" customHeight="1">
      <c r="A685" s="662" t="s">
        <v>244</v>
      </c>
      <c r="B685" s="3137" t="s">
        <v>621</v>
      </c>
      <c r="C685" s="3137"/>
      <c r="D685" s="3137"/>
      <c r="E685" s="3368"/>
      <c r="I685" s="174">
        <v>55.22</v>
      </c>
      <c r="J685" s="174">
        <v>74.52</v>
      </c>
      <c r="K685" s="174">
        <v>111.44</v>
      </c>
      <c r="L685" s="174">
        <v>98.3</v>
      </c>
      <c r="M685" s="174">
        <v>90.05</v>
      </c>
      <c r="N685" s="174">
        <v>61.87</v>
      </c>
      <c r="O685" s="174">
        <v>24.03</v>
      </c>
      <c r="P685" s="174">
        <v>35.75</v>
      </c>
      <c r="Q685" s="174">
        <v>60.74</v>
      </c>
      <c r="R685" s="174">
        <v>84.63</v>
      </c>
      <c r="S685" s="174">
        <v>54.28</v>
      </c>
      <c r="T685" s="174">
        <v>42.7</v>
      </c>
      <c r="U685" s="174">
        <v>71.27</v>
      </c>
      <c r="V685" s="174">
        <v>129.61000000000001</v>
      </c>
      <c r="W685" s="174">
        <v>109.38</v>
      </c>
      <c r="X685" s="3386">
        <v>114.11</v>
      </c>
      <c r="Y685" s="5190">
        <v>93.65</v>
      </c>
      <c r="Z685" s="3386"/>
      <c r="AA685" s="4336"/>
      <c r="AB685" s="4336"/>
      <c r="AC685" s="4336"/>
      <c r="AD685" s="3137"/>
      <c r="AE685" s="3137"/>
      <c r="AF685" s="3137"/>
      <c r="AG685" s="3830"/>
      <c r="AH685" s="174"/>
      <c r="AI685" s="174"/>
      <c r="AJ685" s="174"/>
      <c r="AK685" s="174"/>
      <c r="AL685" s="174"/>
      <c r="AM685" s="174"/>
      <c r="AN685" s="174"/>
      <c r="AO685" s="174"/>
      <c r="AP685" s="174"/>
      <c r="AQ685" s="174"/>
      <c r="AR685" s="3386"/>
      <c r="AS685" s="3163"/>
      <c r="AT685" s="3163"/>
      <c r="AU685" s="3163"/>
      <c r="AV685" s="3163"/>
      <c r="AW685" s="1875"/>
      <c r="AX685" s="1875"/>
      <c r="AY685" s="1875"/>
    </row>
    <row r="686" spans="1:51" ht="11.1" customHeight="1">
      <c r="A686" s="4327"/>
      <c r="B686" s="3163"/>
      <c r="C686" s="3134" t="s">
        <v>760</v>
      </c>
      <c r="D686" s="3134"/>
      <c r="E686" s="3272"/>
      <c r="F686" s="3163"/>
      <c r="G686" s="3163"/>
      <c r="H686" s="3163"/>
      <c r="I686" s="174">
        <v>54.52</v>
      </c>
      <c r="J686" s="174">
        <v>72.22</v>
      </c>
      <c r="K686" s="174">
        <v>105.84</v>
      </c>
      <c r="L686" s="174">
        <v>94.4</v>
      </c>
      <c r="M686" s="174">
        <v>84.68</v>
      </c>
      <c r="N686" s="174">
        <v>61.8</v>
      </c>
      <c r="O686" s="174">
        <v>24.03</v>
      </c>
      <c r="P686" s="174">
        <v>35.75</v>
      </c>
      <c r="Q686" s="174">
        <v>60.74</v>
      </c>
      <c r="R686" s="174">
        <v>84.63</v>
      </c>
      <c r="S686" s="174">
        <v>52.71</v>
      </c>
      <c r="T686" s="174">
        <v>43.5</v>
      </c>
      <c r="U686" s="174">
        <v>65.89</v>
      </c>
      <c r="V686" s="174">
        <v>128.72999999999999</v>
      </c>
      <c r="W686" s="174">
        <v>110.88</v>
      </c>
      <c r="X686" s="439">
        <v>114.11</v>
      </c>
      <c r="Y686" s="5191">
        <v>94.9</v>
      </c>
      <c r="Z686" s="96"/>
      <c r="AA686" s="4327"/>
      <c r="AB686" s="4327"/>
      <c r="AC686" s="4327"/>
      <c r="AF686" s="3134"/>
      <c r="AG686" s="3272"/>
      <c r="AH686" s="174"/>
      <c r="AI686" s="174"/>
      <c r="AJ686" s="174"/>
      <c r="AK686" s="174"/>
      <c r="AL686" s="174"/>
      <c r="AM686" s="174"/>
      <c r="AN686" s="174"/>
      <c r="AO686" s="174"/>
      <c r="AP686" s="174"/>
      <c r="AQ686" s="174"/>
      <c r="AR686" s="439"/>
      <c r="AS686" s="3163"/>
      <c r="AT686" s="2389"/>
      <c r="AU686" s="3163"/>
      <c r="AV686" s="3163"/>
    </row>
    <row r="687" spans="1:51" ht="11.1" customHeight="1">
      <c r="A687" s="4327"/>
      <c r="B687" s="3163"/>
      <c r="C687" s="1486"/>
      <c r="D687" s="3163" t="s">
        <v>373</v>
      </c>
      <c r="E687" s="3163"/>
      <c r="F687" s="3163"/>
      <c r="G687" s="3163"/>
      <c r="H687" s="3163"/>
      <c r="I687" s="174">
        <v>9.08</v>
      </c>
      <c r="J687" s="174">
        <v>8.5</v>
      </c>
      <c r="K687" s="174">
        <v>12.93</v>
      </c>
      <c r="L687" s="174">
        <v>20.45</v>
      </c>
      <c r="M687" s="174">
        <v>15.79</v>
      </c>
      <c r="N687" s="174">
        <v>14</v>
      </c>
      <c r="O687" s="174">
        <v>1.34</v>
      </c>
      <c r="P687" s="174">
        <v>0.75</v>
      </c>
      <c r="Q687" s="174">
        <v>6.64</v>
      </c>
      <c r="R687" s="174">
        <v>18.73</v>
      </c>
      <c r="S687" s="174">
        <v>8.2200000000000006</v>
      </c>
      <c r="T687" s="174">
        <v>6.68</v>
      </c>
      <c r="U687" s="174">
        <v>14.64</v>
      </c>
      <c r="V687" s="174">
        <v>32.549999999999997</v>
      </c>
      <c r="W687" s="174">
        <v>20.02</v>
      </c>
      <c r="X687" s="439">
        <v>33.5</v>
      </c>
      <c r="Y687" s="5191">
        <v>30.31</v>
      </c>
      <c r="Z687" s="96"/>
      <c r="AA687" s="4327"/>
      <c r="AB687" s="4327"/>
      <c r="AC687" s="4327"/>
      <c r="AE687" s="1486"/>
      <c r="AH687" s="174"/>
      <c r="AI687" s="174"/>
      <c r="AJ687" s="174"/>
      <c r="AK687" s="174"/>
      <c r="AL687" s="174"/>
      <c r="AM687" s="174"/>
      <c r="AN687" s="174"/>
      <c r="AO687" s="174"/>
      <c r="AP687" s="174"/>
      <c r="AQ687" s="174"/>
      <c r="AR687" s="439"/>
      <c r="AS687" s="3163"/>
      <c r="AT687" s="2389"/>
      <c r="AU687" s="3163"/>
      <c r="AV687" s="3163"/>
    </row>
    <row r="688" spans="1:51" ht="11.1" customHeight="1">
      <c r="A688" s="4327"/>
      <c r="B688" s="3163"/>
      <c r="C688" s="1486"/>
      <c r="D688" s="3163" t="s">
        <v>160</v>
      </c>
      <c r="E688" s="3163"/>
      <c r="F688" s="3163"/>
      <c r="G688" s="3163"/>
      <c r="H688" s="3163"/>
      <c r="I688" s="174">
        <v>17.45</v>
      </c>
      <c r="J688" s="174">
        <v>28.38</v>
      </c>
      <c r="K688" s="174">
        <v>51.91</v>
      </c>
      <c r="L688" s="174">
        <v>38.92</v>
      </c>
      <c r="M688" s="174">
        <v>30.1</v>
      </c>
      <c r="N688" s="174">
        <v>29.4</v>
      </c>
      <c r="O688" s="174">
        <v>16.04</v>
      </c>
      <c r="P688" s="174">
        <v>27.16</v>
      </c>
      <c r="Q688" s="174">
        <v>42.7</v>
      </c>
      <c r="R688" s="174">
        <v>39.68</v>
      </c>
      <c r="S688" s="174">
        <v>18.399999999999999</v>
      </c>
      <c r="T688" s="174">
        <v>15.31</v>
      </c>
      <c r="U688" s="174">
        <v>31.03</v>
      </c>
      <c r="V688" s="174">
        <v>38.840000000000003</v>
      </c>
      <c r="W688" s="174">
        <v>46.36</v>
      </c>
      <c r="X688" s="439">
        <v>52.49</v>
      </c>
      <c r="Y688" s="5191">
        <v>30.12</v>
      </c>
      <c r="Z688" s="96"/>
      <c r="AA688" s="4327"/>
      <c r="AB688" s="4327"/>
      <c r="AC688" s="4327"/>
      <c r="AE688" s="1486"/>
      <c r="AH688" s="174"/>
      <c r="AI688" s="174"/>
      <c r="AJ688" s="174"/>
      <c r="AK688" s="174"/>
      <c r="AL688" s="174"/>
      <c r="AM688" s="174"/>
      <c r="AN688" s="174"/>
      <c r="AO688" s="174"/>
      <c r="AP688" s="174"/>
      <c r="AQ688" s="174"/>
      <c r="AR688" s="439"/>
      <c r="AS688" s="3163"/>
      <c r="AT688" s="2389"/>
      <c r="AU688" s="3163"/>
      <c r="AV688" s="3163"/>
    </row>
    <row r="689" spans="1:51" ht="11.1" customHeight="1">
      <c r="A689" s="4327"/>
      <c r="B689" s="3163"/>
      <c r="C689" s="1486"/>
      <c r="D689" s="3163" t="s">
        <v>1202</v>
      </c>
      <c r="E689" s="3163"/>
      <c r="F689" s="3163"/>
      <c r="G689" s="3163"/>
      <c r="H689" s="3163"/>
      <c r="I689" s="174">
        <v>4.09</v>
      </c>
      <c r="J689" s="174">
        <v>4.22</v>
      </c>
      <c r="K689" s="174">
        <v>8.42</v>
      </c>
      <c r="L689" s="174">
        <v>10.93</v>
      </c>
      <c r="M689" s="174">
        <v>13.49</v>
      </c>
      <c r="N689" s="174">
        <v>6.97</v>
      </c>
      <c r="O689" s="174">
        <v>4.28</v>
      </c>
      <c r="P689" s="174">
        <v>2.62</v>
      </c>
      <c r="Q689" s="174">
        <v>3.05</v>
      </c>
      <c r="R689" s="174">
        <v>5.0999999999999996</v>
      </c>
      <c r="S689" s="174">
        <v>2.87</v>
      </c>
      <c r="T689" s="174">
        <v>8.4700000000000006</v>
      </c>
      <c r="U689" s="174">
        <v>2.75</v>
      </c>
      <c r="V689" s="174">
        <v>8.8699999999999992</v>
      </c>
      <c r="W689" s="174">
        <v>8.06</v>
      </c>
      <c r="X689" s="439">
        <v>9.2799999999999994</v>
      </c>
      <c r="Y689" s="5191">
        <v>12.06</v>
      </c>
      <c r="Z689" s="96"/>
      <c r="AA689" s="4327"/>
      <c r="AB689" s="4327"/>
      <c r="AC689" s="4327"/>
      <c r="AE689" s="1486"/>
      <c r="AH689" s="174"/>
      <c r="AI689" s="174"/>
      <c r="AJ689" s="174"/>
      <c r="AK689" s="174"/>
      <c r="AL689" s="174"/>
      <c r="AM689" s="174"/>
      <c r="AN689" s="174"/>
      <c r="AO689" s="174"/>
      <c r="AP689" s="174"/>
      <c r="AQ689" s="174"/>
      <c r="AR689" s="439"/>
      <c r="AS689" s="3163"/>
      <c r="AT689" s="2389"/>
      <c r="AU689" s="3163"/>
      <c r="AV689" s="3163"/>
    </row>
    <row r="690" spans="1:51" ht="11.1" customHeight="1">
      <c r="A690" s="4327"/>
      <c r="B690" s="3163"/>
      <c r="C690" s="1486"/>
      <c r="D690" s="3163" t="s">
        <v>710</v>
      </c>
      <c r="E690" s="3163"/>
      <c r="F690" s="3163"/>
      <c r="G690" s="3163"/>
      <c r="H690" s="3163"/>
      <c r="I690" s="174">
        <v>8.82</v>
      </c>
      <c r="J690" s="174">
        <v>4.67</v>
      </c>
      <c r="K690" s="174">
        <v>4.68</v>
      </c>
      <c r="L690" s="174">
        <v>4.8600000000000003</v>
      </c>
      <c r="M690" s="174">
        <v>10.99</v>
      </c>
      <c r="N690" s="174">
        <v>2.11</v>
      </c>
      <c r="O690" s="174">
        <v>0.06</v>
      </c>
      <c r="P690" s="174">
        <v>1.86</v>
      </c>
      <c r="Q690" s="174">
        <v>2.73</v>
      </c>
      <c r="R690" s="174">
        <v>0.3</v>
      </c>
      <c r="S690" s="174">
        <v>1.92</v>
      </c>
      <c r="T690" s="174">
        <v>0.84</v>
      </c>
      <c r="U690" s="174">
        <v>1.01</v>
      </c>
      <c r="V690" s="174">
        <v>5.98</v>
      </c>
      <c r="W690" s="174">
        <v>5.03</v>
      </c>
      <c r="X690" s="439">
        <v>7.09</v>
      </c>
      <c r="Y690" s="5191">
        <v>7.92</v>
      </c>
      <c r="Z690" s="96"/>
      <c r="AA690" s="4327"/>
      <c r="AB690" s="4327"/>
      <c r="AC690" s="4327"/>
      <c r="AE690" s="1486"/>
      <c r="AH690" s="174"/>
      <c r="AI690" s="174"/>
      <c r="AJ690" s="174"/>
      <c r="AK690" s="174"/>
      <c r="AL690" s="174"/>
      <c r="AM690" s="174"/>
      <c r="AN690" s="174"/>
      <c r="AO690" s="174"/>
      <c r="AP690" s="174"/>
      <c r="AQ690" s="174"/>
      <c r="AR690" s="439"/>
      <c r="AS690" s="3163"/>
      <c r="AT690" s="2389"/>
      <c r="AU690" s="3163"/>
      <c r="AV690" s="3163"/>
    </row>
    <row r="691" spans="1:51" ht="11.1" customHeight="1">
      <c r="A691" s="4327"/>
      <c r="B691" s="3163"/>
      <c r="C691" s="1486"/>
      <c r="D691" s="4346" t="s">
        <v>120</v>
      </c>
      <c r="E691" s="4329"/>
      <c r="F691" s="3163"/>
      <c r="G691" s="3163"/>
      <c r="H691" s="3163"/>
      <c r="I691" s="174">
        <v>2.0499999999999998</v>
      </c>
      <c r="J691" s="174">
        <v>3</v>
      </c>
      <c r="K691" s="174">
        <v>2.82</v>
      </c>
      <c r="L691" s="174">
        <v>2.56</v>
      </c>
      <c r="M691" s="174">
        <v>1.73</v>
      </c>
      <c r="N691" s="174">
        <v>3.45</v>
      </c>
      <c r="O691" s="174">
        <v>0.06</v>
      </c>
      <c r="P691" s="174">
        <v>0.36</v>
      </c>
      <c r="Q691" s="174">
        <v>0.49</v>
      </c>
      <c r="R691" s="174">
        <v>1.68</v>
      </c>
      <c r="S691" s="174">
        <v>1.6</v>
      </c>
      <c r="T691" s="174">
        <v>2.95</v>
      </c>
      <c r="U691" s="174">
        <v>1.96</v>
      </c>
      <c r="V691" s="174">
        <v>2.0699999999999998</v>
      </c>
      <c r="W691" s="174">
        <v>2.77</v>
      </c>
      <c r="X691" s="439">
        <v>3.02</v>
      </c>
      <c r="Y691" s="5191">
        <v>6.59</v>
      </c>
      <c r="Z691" s="96"/>
      <c r="AA691" s="4327"/>
      <c r="AB691" s="4327"/>
      <c r="AC691" s="4327"/>
      <c r="AE691" s="873"/>
      <c r="AF691" s="873"/>
      <c r="AG691" s="873"/>
      <c r="AH691" s="873"/>
      <c r="AI691" s="873"/>
      <c r="AJ691" s="873"/>
      <c r="AK691" s="873"/>
      <c r="AL691" s="873"/>
      <c r="AM691" s="873"/>
      <c r="AN691" s="873"/>
      <c r="AO691" s="873"/>
      <c r="AP691" s="3163"/>
      <c r="AQ691" s="3163"/>
      <c r="AR691" s="3163"/>
      <c r="AS691" s="3163"/>
      <c r="AT691" s="3163"/>
      <c r="AU691" s="3163"/>
      <c r="AV691" s="3163"/>
    </row>
    <row r="692" spans="1:51" ht="11.1" customHeight="1">
      <c r="A692" s="4327"/>
      <c r="B692" s="3163"/>
      <c r="C692" s="1486"/>
      <c r="D692" s="4327" t="s">
        <v>187</v>
      </c>
      <c r="E692" s="4327"/>
      <c r="F692" s="3163"/>
      <c r="G692" s="3163"/>
      <c r="H692" s="3163"/>
      <c r="I692" s="174">
        <v>3.58</v>
      </c>
      <c r="J692" s="174">
        <v>8.3699999999999992</v>
      </c>
      <c r="K692" s="174">
        <v>8.83</v>
      </c>
      <c r="L692" s="174">
        <v>7.03</v>
      </c>
      <c r="M692" s="174">
        <v>8.31</v>
      </c>
      <c r="N692" s="174">
        <v>4.3499999999999996</v>
      </c>
      <c r="O692" s="174">
        <v>0.38</v>
      </c>
      <c r="P692" s="174">
        <v>0.57999999999999996</v>
      </c>
      <c r="Q692" s="174">
        <v>1.21</v>
      </c>
      <c r="R692" s="174">
        <v>0.49</v>
      </c>
      <c r="S692" s="174">
        <v>0.78</v>
      </c>
      <c r="T692" s="174">
        <v>1.33</v>
      </c>
      <c r="U692" s="174">
        <v>2.5499999999999998</v>
      </c>
      <c r="V692" s="174">
        <v>4.3600000000000003</v>
      </c>
      <c r="W692" s="174">
        <v>6.96</v>
      </c>
      <c r="X692" s="439">
        <v>3.68</v>
      </c>
      <c r="Y692" s="5191">
        <v>4.04</v>
      </c>
      <c r="Z692" s="96"/>
      <c r="AA692" s="4327"/>
      <c r="AB692" s="4327"/>
      <c r="AC692" s="4327"/>
      <c r="AE692" s="873"/>
      <c r="AF692" s="873"/>
      <c r="AG692" s="873"/>
      <c r="AH692" s="873"/>
      <c r="AI692" s="873"/>
      <c r="AJ692" s="873"/>
      <c r="AK692" s="873"/>
      <c r="AL692" s="873"/>
      <c r="AM692" s="873"/>
      <c r="AN692" s="873"/>
      <c r="AO692" s="873"/>
      <c r="AP692" s="3163"/>
      <c r="AQ692" s="3163"/>
      <c r="AR692" s="3163"/>
      <c r="AS692" s="3163"/>
      <c r="AT692" s="3163"/>
      <c r="AU692" s="3163"/>
      <c r="AV692" s="3163"/>
    </row>
    <row r="693" spans="1:51" ht="11.1" customHeight="1">
      <c r="A693" s="4327"/>
      <c r="B693" s="3163"/>
      <c r="C693" s="1486"/>
      <c r="D693" s="3163" t="s">
        <v>1087</v>
      </c>
      <c r="E693" s="3163"/>
      <c r="F693" s="3163"/>
      <c r="G693" s="3163"/>
      <c r="H693" s="3163"/>
      <c r="I693" s="174">
        <v>0</v>
      </c>
      <c r="J693" s="174">
        <v>0.26</v>
      </c>
      <c r="K693" s="174">
        <v>0.19</v>
      </c>
      <c r="L693" s="174">
        <v>0.06</v>
      </c>
      <c r="M693" s="174">
        <v>0.57999999999999996</v>
      </c>
      <c r="N693" s="174">
        <v>0</v>
      </c>
      <c r="O693" s="174">
        <v>0</v>
      </c>
      <c r="P693" s="174">
        <v>0</v>
      </c>
      <c r="Q693" s="174">
        <v>0.26</v>
      </c>
      <c r="R693" s="174">
        <v>0</v>
      </c>
      <c r="S693" s="174">
        <v>0.16</v>
      </c>
      <c r="T693" s="174">
        <v>2.9</v>
      </c>
      <c r="U693" s="174">
        <v>0.06</v>
      </c>
      <c r="V693" s="174">
        <v>21.95</v>
      </c>
      <c r="W693" s="174">
        <v>17.920000000000002</v>
      </c>
      <c r="X693" s="439">
        <v>0.35</v>
      </c>
      <c r="Y693" s="5191">
        <v>1.04</v>
      </c>
      <c r="Z693" s="96"/>
      <c r="AA693" s="4327"/>
      <c r="AB693" s="4327"/>
      <c r="AC693" s="4327"/>
      <c r="AE693" s="873"/>
      <c r="AF693" s="873"/>
      <c r="AG693" s="873"/>
      <c r="AH693" s="873"/>
      <c r="AI693" s="873"/>
      <c r="AJ693" s="873"/>
      <c r="AK693" s="873"/>
      <c r="AL693" s="873"/>
      <c r="AM693" s="873"/>
      <c r="AN693" s="873"/>
      <c r="AO693" s="873"/>
      <c r="AP693" s="3163"/>
      <c r="AQ693" s="3163"/>
      <c r="AR693" s="3163"/>
      <c r="AS693" s="3163"/>
      <c r="AT693" s="3163"/>
      <c r="AU693" s="3163"/>
      <c r="AV693" s="3163"/>
    </row>
    <row r="694" spans="1:51" ht="11.1" customHeight="1">
      <c r="A694" s="4327"/>
      <c r="B694" s="3163"/>
      <c r="C694" s="1486"/>
      <c r="D694" s="3163" t="s">
        <v>792</v>
      </c>
      <c r="E694" s="3163"/>
      <c r="F694" s="3163"/>
      <c r="G694" s="3163"/>
      <c r="H694" s="3163"/>
      <c r="I694" s="174">
        <v>2.68</v>
      </c>
      <c r="J694" s="174">
        <v>4.1500000000000004</v>
      </c>
      <c r="K694" s="174">
        <v>6.68</v>
      </c>
      <c r="L694" s="174">
        <v>4.09</v>
      </c>
      <c r="M694" s="174">
        <v>1.6</v>
      </c>
      <c r="N694" s="174">
        <v>0.51</v>
      </c>
      <c r="O694" s="174">
        <v>1.02</v>
      </c>
      <c r="P694" s="174">
        <v>0.95</v>
      </c>
      <c r="Q694" s="174">
        <v>2.0299999999999998</v>
      </c>
      <c r="R694" s="174">
        <v>15.03</v>
      </c>
      <c r="S694" s="174">
        <v>17.46</v>
      </c>
      <c r="T694" s="174">
        <v>1.57</v>
      </c>
      <c r="U694" s="174">
        <v>9.7100000000000009</v>
      </c>
      <c r="V694" s="174">
        <v>10.97</v>
      </c>
      <c r="W694" s="174">
        <v>2.46</v>
      </c>
      <c r="X694" s="439">
        <v>2.1</v>
      </c>
      <c r="Y694" s="5191">
        <v>1.02</v>
      </c>
      <c r="Z694" s="96"/>
      <c r="AA694" s="4327"/>
      <c r="AB694" s="4327"/>
      <c r="AC694" s="4327"/>
      <c r="AD694" s="873"/>
      <c r="AE694" s="873"/>
      <c r="AF694" s="873"/>
      <c r="AG694" s="873"/>
      <c r="AH694" s="873"/>
      <c r="AI694" s="873"/>
      <c r="AJ694" s="873"/>
      <c r="AK694" s="873"/>
      <c r="AL694" s="873"/>
      <c r="AM694" s="873"/>
      <c r="AN694" s="873"/>
      <c r="AO694" s="873"/>
      <c r="AP694" s="3163"/>
      <c r="AQ694" s="3163"/>
      <c r="AR694" s="3163"/>
      <c r="AS694" s="3163"/>
      <c r="AT694" s="3163"/>
      <c r="AU694" s="3163"/>
      <c r="AV694" s="3163"/>
    </row>
    <row r="695" spans="1:51" ht="11.1" customHeight="1">
      <c r="A695" s="4327"/>
      <c r="B695" s="3163"/>
      <c r="C695" s="1486"/>
      <c r="D695" s="3163" t="s">
        <v>614</v>
      </c>
      <c r="E695" s="3163"/>
      <c r="F695" s="3163"/>
      <c r="G695" s="3163"/>
      <c r="H695" s="3163"/>
      <c r="I695" s="174">
        <v>1.1499999999999999</v>
      </c>
      <c r="J695" s="174">
        <v>1.6</v>
      </c>
      <c r="K695" s="174">
        <v>2.56</v>
      </c>
      <c r="L695" s="174">
        <v>2.36</v>
      </c>
      <c r="M695" s="174">
        <v>2.0499999999999998</v>
      </c>
      <c r="N695" s="174">
        <v>1.02</v>
      </c>
      <c r="O695" s="174">
        <v>0.26</v>
      </c>
      <c r="P695" s="174">
        <v>0.69</v>
      </c>
      <c r="Q695" s="174">
        <v>0.56999999999999995</v>
      </c>
      <c r="R695" s="174">
        <v>0.16</v>
      </c>
      <c r="S695" s="174">
        <v>0.19</v>
      </c>
      <c r="T695" s="174">
        <v>1.1000000000000001</v>
      </c>
      <c r="U695" s="174">
        <v>0.19</v>
      </c>
      <c r="V695" s="174">
        <v>0.16</v>
      </c>
      <c r="W695" s="174">
        <v>1.03</v>
      </c>
      <c r="X695" s="439">
        <v>1.23</v>
      </c>
      <c r="Y695" s="5191">
        <v>0.72</v>
      </c>
      <c r="Z695" s="97"/>
      <c r="AA695" s="4327"/>
      <c r="AB695" s="4327"/>
      <c r="AC695" s="4327"/>
      <c r="AD695" s="873"/>
      <c r="AE695" s="873"/>
      <c r="AF695" s="873"/>
      <c r="AG695" s="873"/>
      <c r="AH695" s="873"/>
      <c r="AI695" s="873"/>
      <c r="AJ695" s="873"/>
      <c r="AK695" s="873"/>
      <c r="AL695" s="873"/>
      <c r="AM695" s="873"/>
      <c r="AN695" s="873"/>
      <c r="AO695" s="873"/>
      <c r="AP695" s="3163"/>
      <c r="AQ695" s="3163"/>
      <c r="AR695" s="3163"/>
      <c r="AS695" s="3163"/>
      <c r="AT695" s="3163"/>
      <c r="AU695" s="3163"/>
      <c r="AV695" s="3163"/>
    </row>
    <row r="696" spans="1:51" ht="11.1" customHeight="1">
      <c r="A696" s="4327"/>
      <c r="B696" s="3163"/>
      <c r="C696" s="1486"/>
      <c r="D696" s="3163" t="s">
        <v>852</v>
      </c>
      <c r="E696" s="3163"/>
      <c r="F696" s="3163"/>
      <c r="G696" s="3163"/>
      <c r="H696" s="3163"/>
      <c r="I696" s="174">
        <v>0</v>
      </c>
      <c r="J696" s="174">
        <v>3.58</v>
      </c>
      <c r="K696" s="174">
        <v>0</v>
      </c>
      <c r="L696" s="174">
        <v>1.6</v>
      </c>
      <c r="M696" s="174">
        <v>0</v>
      </c>
      <c r="N696" s="174">
        <v>0</v>
      </c>
      <c r="O696" s="174">
        <v>0.59</v>
      </c>
      <c r="P696" s="174">
        <v>0.78</v>
      </c>
      <c r="Q696" s="174">
        <v>1.06</v>
      </c>
      <c r="R696" s="174">
        <v>3.46</v>
      </c>
      <c r="S696" s="174">
        <v>1.1100000000000001</v>
      </c>
      <c r="T696" s="174">
        <v>2.29</v>
      </c>
      <c r="U696" s="174">
        <v>1.88</v>
      </c>
      <c r="V696" s="174">
        <v>2.56</v>
      </c>
      <c r="W696" s="174">
        <v>0.08</v>
      </c>
      <c r="X696" s="174">
        <v>0.83</v>
      </c>
      <c r="Y696" s="5192">
        <v>0.68</v>
      </c>
      <c r="Z696" s="97"/>
      <c r="AA696" s="4327"/>
      <c r="AB696" s="4327"/>
      <c r="AC696" s="4327"/>
      <c r="AD696" s="873"/>
      <c r="AE696" s="873"/>
      <c r="AF696" s="873"/>
      <c r="AG696" s="873"/>
      <c r="AH696" s="873"/>
      <c r="AI696" s="873"/>
      <c r="AJ696" s="873"/>
      <c r="AK696" s="873"/>
      <c r="AL696" s="3163"/>
      <c r="AM696" s="3163"/>
      <c r="AN696" s="3163"/>
      <c r="AO696" s="3163"/>
      <c r="AP696" s="3163"/>
      <c r="AQ696" s="3163"/>
      <c r="AR696" s="3163"/>
      <c r="AS696" s="3163"/>
      <c r="AT696" s="3163"/>
      <c r="AU696" s="3163"/>
      <c r="AV696" s="3163"/>
    </row>
    <row r="697" spans="1:51" ht="11.1" customHeight="1">
      <c r="A697" s="4327"/>
      <c r="B697" s="3163"/>
      <c r="C697" s="1486"/>
      <c r="D697" s="3163" t="s">
        <v>517</v>
      </c>
      <c r="E697" s="3163"/>
      <c r="F697" s="3163"/>
      <c r="G697" s="3163"/>
      <c r="H697" s="3163"/>
      <c r="I697" s="174">
        <v>5.05</v>
      </c>
      <c r="J697" s="174">
        <v>4.79</v>
      </c>
      <c r="K697" s="174">
        <v>6.36</v>
      </c>
      <c r="L697" s="174">
        <v>1.53</v>
      </c>
      <c r="M697" s="174">
        <v>0</v>
      </c>
      <c r="N697" s="174">
        <v>0</v>
      </c>
      <c r="O697" s="174">
        <v>0</v>
      </c>
      <c r="P697" s="174">
        <v>0</v>
      </c>
      <c r="Q697" s="174">
        <v>0</v>
      </c>
      <c r="R697" s="174">
        <v>0</v>
      </c>
      <c r="S697" s="174">
        <v>0</v>
      </c>
      <c r="T697" s="174">
        <v>0</v>
      </c>
      <c r="U697" s="174">
        <v>0.1</v>
      </c>
      <c r="V697" s="174">
        <v>0.27</v>
      </c>
      <c r="W697" s="174">
        <v>0.19</v>
      </c>
      <c r="X697" s="174">
        <v>0.54</v>
      </c>
      <c r="Y697" s="5192">
        <v>0.4</v>
      </c>
      <c r="Z697" s="96"/>
      <c r="AA697" s="4327"/>
      <c r="AB697" s="4327"/>
      <c r="AC697" s="4327"/>
      <c r="AD697" s="873"/>
      <c r="AE697" s="873"/>
      <c r="AF697" s="873"/>
      <c r="AG697" s="873"/>
      <c r="AH697" s="873"/>
      <c r="AI697" s="873"/>
      <c r="AJ697" s="873"/>
      <c r="AK697" s="873"/>
      <c r="AL697" s="3163"/>
      <c r="AM697" s="3163"/>
      <c r="AN697" s="3163"/>
      <c r="AO697" s="3163"/>
      <c r="AP697" s="3163"/>
      <c r="AQ697" s="3163"/>
      <c r="AR697" s="3163"/>
      <c r="AS697" s="3163"/>
      <c r="AT697" s="3163"/>
      <c r="AU697" s="3163"/>
      <c r="AV697" s="3163"/>
    </row>
    <row r="698" spans="1:51" ht="11.1" customHeight="1">
      <c r="A698" s="4327"/>
      <c r="B698" s="3163"/>
      <c r="C698" s="1486"/>
      <c r="D698" s="3163" t="s">
        <v>2508</v>
      </c>
      <c r="E698" s="3163"/>
      <c r="F698" s="3163"/>
      <c r="G698" s="3163"/>
      <c r="H698" s="3163"/>
      <c r="I698" s="174">
        <v>0.38</v>
      </c>
      <c r="J698" s="174">
        <v>0.64</v>
      </c>
      <c r="K698" s="174">
        <v>0.4</v>
      </c>
      <c r="L698" s="174">
        <v>0</v>
      </c>
      <c r="M698" s="174">
        <v>0.06</v>
      </c>
      <c r="N698" s="174">
        <v>0</v>
      </c>
      <c r="O698" s="174">
        <v>0</v>
      </c>
      <c r="P698" s="174">
        <v>0</v>
      </c>
      <c r="Q698" s="174">
        <v>0</v>
      </c>
      <c r="R698" s="174">
        <v>0</v>
      </c>
      <c r="S698" s="174">
        <v>0</v>
      </c>
      <c r="T698" s="174">
        <v>0</v>
      </c>
      <c r="U698" s="174">
        <v>0</v>
      </c>
      <c r="V698" s="174">
        <v>0</v>
      </c>
      <c r="W698" s="174">
        <v>0</v>
      </c>
      <c r="X698" s="174">
        <v>0</v>
      </c>
      <c r="Y698" s="5192">
        <v>0</v>
      </c>
      <c r="Z698" s="97"/>
      <c r="AA698" s="4327"/>
      <c r="AB698" s="4327"/>
      <c r="AC698" s="4327"/>
      <c r="AD698" s="873"/>
      <c r="AE698" s="873"/>
      <c r="AF698" s="873"/>
      <c r="AG698" s="873"/>
      <c r="AH698" s="873"/>
      <c r="AI698" s="873"/>
      <c r="AJ698" s="873"/>
      <c r="AK698" s="873"/>
      <c r="AL698" s="3163"/>
      <c r="AM698" s="3163"/>
      <c r="AN698" s="3163"/>
      <c r="AO698" s="3163"/>
      <c r="AP698" s="3163"/>
      <c r="AQ698" s="3163"/>
      <c r="AR698" s="3163"/>
      <c r="AS698" s="3163"/>
      <c r="AT698" s="3163"/>
      <c r="AU698" s="3163"/>
      <c r="AV698" s="3163"/>
    </row>
    <row r="699" spans="1:51" ht="11.1" customHeight="1">
      <c r="A699" s="4327"/>
      <c r="B699" s="3163"/>
      <c r="C699" s="1486"/>
      <c r="D699" s="3163" t="s">
        <v>674</v>
      </c>
      <c r="E699" s="3163"/>
      <c r="F699" s="3163"/>
      <c r="G699" s="3163"/>
      <c r="H699" s="3163"/>
      <c r="I699" s="174">
        <v>0.19</v>
      </c>
      <c r="J699" s="174">
        <v>0.06</v>
      </c>
      <c r="K699" s="174">
        <v>0.05</v>
      </c>
      <c r="L699" s="174">
        <v>0</v>
      </c>
      <c r="M699" s="174">
        <v>0</v>
      </c>
      <c r="N699" s="174">
        <v>0</v>
      </c>
      <c r="O699" s="174">
        <v>0</v>
      </c>
      <c r="P699" s="174">
        <v>0</v>
      </c>
      <c r="Q699" s="174">
        <v>0</v>
      </c>
      <c r="R699" s="174">
        <v>0</v>
      </c>
      <c r="S699" s="174">
        <v>0</v>
      </c>
      <c r="T699" s="174">
        <v>0.06</v>
      </c>
      <c r="U699" s="174">
        <v>0</v>
      </c>
      <c r="V699" s="174">
        <v>0.15</v>
      </c>
      <c r="W699" s="174">
        <v>0</v>
      </c>
      <c r="X699" s="174">
        <v>0</v>
      </c>
      <c r="Y699" s="5192">
        <v>0</v>
      </c>
      <c r="Z699" s="97"/>
      <c r="AA699" s="4327"/>
      <c r="AB699" s="4327"/>
      <c r="AC699" s="4327"/>
      <c r="AD699" s="873"/>
      <c r="AE699" s="873"/>
      <c r="AF699" s="873"/>
      <c r="AG699" s="873"/>
      <c r="AH699" s="873"/>
      <c r="AI699" s="873"/>
      <c r="AJ699" s="873"/>
      <c r="AK699" s="873"/>
      <c r="AL699" s="3163"/>
      <c r="AM699" s="3163"/>
      <c r="AN699" s="3163"/>
      <c r="AO699" s="3163"/>
      <c r="AP699" s="3163"/>
      <c r="AQ699" s="3163"/>
      <c r="AR699" s="3163"/>
      <c r="AS699" s="3163"/>
      <c r="AT699" s="3163"/>
      <c r="AU699" s="3163"/>
      <c r="AV699" s="3163"/>
    </row>
    <row r="700" spans="1:51" ht="11.1" customHeight="1">
      <c r="A700" s="4327"/>
      <c r="B700" s="3163"/>
      <c r="C700" s="3134" t="s">
        <v>2178</v>
      </c>
      <c r="D700" s="3134"/>
      <c r="E700" s="3272"/>
      <c r="F700" s="3163"/>
      <c r="G700" s="3163"/>
      <c r="H700" s="3163"/>
      <c r="I700" s="174">
        <v>0.7</v>
      </c>
      <c r="J700" s="174">
        <v>2.2999999999999998</v>
      </c>
      <c r="K700" s="174">
        <v>5.6</v>
      </c>
      <c r="L700" s="174">
        <v>3.9</v>
      </c>
      <c r="M700" s="174">
        <v>5.37</v>
      </c>
      <c r="N700" s="174">
        <v>0.06</v>
      </c>
      <c r="O700" s="174">
        <v>0</v>
      </c>
      <c r="P700" s="174">
        <v>0</v>
      </c>
      <c r="Q700" s="174">
        <v>0</v>
      </c>
      <c r="R700" s="174">
        <v>0</v>
      </c>
      <c r="S700" s="174">
        <v>1.57</v>
      </c>
      <c r="T700" s="174">
        <v>-0.8</v>
      </c>
      <c r="U700" s="174">
        <v>5.38</v>
      </c>
      <c r="V700" s="174">
        <v>0.88</v>
      </c>
      <c r="W700" s="174">
        <v>-1.5</v>
      </c>
      <c r="X700" s="174">
        <v>0</v>
      </c>
      <c r="Y700" s="5192">
        <v>-1.25</v>
      </c>
      <c r="Z700" s="97"/>
      <c r="AA700" s="4327"/>
      <c r="AB700" s="4327"/>
      <c r="AC700" s="4327"/>
      <c r="AD700" s="174"/>
      <c r="AE700" s="174"/>
      <c r="AF700" s="174"/>
      <c r="AG700" s="174"/>
      <c r="AH700" s="174"/>
      <c r="AI700" s="174"/>
      <c r="AJ700" s="174"/>
      <c r="AK700" s="174"/>
      <c r="AL700" s="1486"/>
      <c r="AM700" s="1486"/>
      <c r="AN700" s="1486"/>
      <c r="AO700" s="1486"/>
      <c r="AP700" s="1486"/>
      <c r="AQ700" s="1486"/>
      <c r="AR700" s="1486"/>
      <c r="AS700" s="1486"/>
      <c r="AT700" s="1486"/>
      <c r="AU700" s="1486"/>
      <c r="AV700" s="1486"/>
      <c r="AW700" s="1486"/>
      <c r="AX700" s="1486"/>
      <c r="AY700" s="1486"/>
    </row>
    <row r="701" spans="1:51" s="1486" customFormat="1" ht="11.1" customHeight="1">
      <c r="A701" s="4327"/>
      <c r="B701" s="3163"/>
      <c r="D701" s="3163" t="s">
        <v>2176</v>
      </c>
      <c r="E701" s="3163"/>
      <c r="F701" s="3139"/>
      <c r="G701" s="3139"/>
      <c r="H701" s="3139"/>
      <c r="I701" s="174">
        <v>0.7</v>
      </c>
      <c r="J701" s="174">
        <v>2.2999999999999998</v>
      </c>
      <c r="K701" s="174">
        <v>5.6</v>
      </c>
      <c r="L701" s="174">
        <v>3.9</v>
      </c>
      <c r="M701" s="174">
        <v>5.37</v>
      </c>
      <c r="N701" s="174">
        <v>0.06</v>
      </c>
      <c r="O701" s="174">
        <v>0</v>
      </c>
      <c r="P701" s="174">
        <v>0</v>
      </c>
      <c r="Q701" s="174">
        <v>0</v>
      </c>
      <c r="R701" s="174">
        <v>0</v>
      </c>
      <c r="S701" s="174">
        <v>1.6</v>
      </c>
      <c r="T701" s="174">
        <v>0.8</v>
      </c>
      <c r="U701" s="174">
        <v>5.38</v>
      </c>
      <c r="V701" s="174">
        <v>0.88</v>
      </c>
      <c r="W701" s="174">
        <v>0</v>
      </c>
      <c r="X701" s="174"/>
      <c r="Y701" s="5192"/>
      <c r="Z701" s="97"/>
      <c r="AA701" s="4336"/>
      <c r="AB701" s="4336"/>
      <c r="AC701" s="4336"/>
      <c r="AD701" s="174"/>
      <c r="AE701" s="174"/>
      <c r="AF701" s="174"/>
      <c r="AG701" s="174"/>
      <c r="AH701" s="174"/>
      <c r="AI701" s="174"/>
      <c r="AJ701" s="174"/>
      <c r="AK701" s="174"/>
    </row>
    <row r="702" spans="1:51" s="1486" customFormat="1" ht="11.1" customHeight="1">
      <c r="A702" s="4195"/>
      <c r="B702" s="3277"/>
      <c r="C702" s="3277"/>
      <c r="D702" s="3277" t="s">
        <v>2177</v>
      </c>
      <c r="E702" s="3277"/>
      <c r="F702" s="3242"/>
      <c r="G702" s="3242"/>
      <c r="H702" s="3242"/>
      <c r="I702" s="3278"/>
      <c r="J702" s="3278"/>
      <c r="K702" s="3278"/>
      <c r="L702" s="3278"/>
      <c r="M702" s="3278"/>
      <c r="N702" s="3278"/>
      <c r="O702" s="3278"/>
      <c r="P702" s="3278"/>
      <c r="Q702" s="3278"/>
      <c r="R702" s="3278"/>
      <c r="S702" s="3278">
        <v>-0.03</v>
      </c>
      <c r="T702" s="3278">
        <v>-1.6</v>
      </c>
      <c r="U702" s="3278">
        <v>0</v>
      </c>
      <c r="V702" s="3278">
        <v>0</v>
      </c>
      <c r="W702" s="3278">
        <v>-1.5</v>
      </c>
      <c r="X702" s="3278"/>
      <c r="Y702" s="3278">
        <v>-1.25</v>
      </c>
      <c r="Z702" s="3973"/>
      <c r="AA702" s="4353"/>
      <c r="AB702" s="4353"/>
      <c r="AC702" s="4353"/>
    </row>
    <row r="703" spans="1:51" s="1486" customFormat="1" ht="11.1" customHeight="1">
      <c r="A703" s="5106"/>
      <c r="B703" s="1035"/>
      <c r="C703" s="1035"/>
      <c r="D703" s="1035"/>
      <c r="E703" s="1362"/>
      <c r="F703" s="1184"/>
      <c r="G703" s="1035"/>
      <c r="H703" s="1632"/>
      <c r="I703" s="746"/>
      <c r="J703" s="746"/>
      <c r="K703" s="746"/>
      <c r="L703" s="746"/>
      <c r="M703" s="746"/>
      <c r="N703" s="405"/>
      <c r="O703" s="162"/>
      <c r="P703" s="1475"/>
      <c r="Q703" s="746"/>
      <c r="R703" s="651"/>
      <c r="S703" s="651"/>
      <c r="T703" s="14"/>
      <c r="U703" s="474"/>
      <c r="V703" s="474"/>
      <c r="W703" s="1494"/>
      <c r="Y703" s="4336"/>
      <c r="AD703" s="3163"/>
      <c r="AE703" s="3163"/>
      <c r="AF703" s="3163"/>
      <c r="AG703" s="3163"/>
      <c r="AH703" s="3163"/>
      <c r="AI703" s="3163"/>
      <c r="AJ703" s="3163"/>
      <c r="AK703" s="3163"/>
      <c r="AL703" s="3163"/>
      <c r="AM703" s="3163"/>
      <c r="AN703" s="3163"/>
      <c r="AO703" s="3163"/>
      <c r="AP703" s="3163"/>
      <c r="AQ703" s="3163"/>
      <c r="AR703" s="3163"/>
      <c r="AS703" s="3163"/>
      <c r="AT703" s="3163"/>
      <c r="AU703" s="3163"/>
      <c r="AV703" s="3163"/>
      <c r="AW703" s="1875"/>
      <c r="AX703" s="1875"/>
      <c r="AY703" s="1875"/>
    </row>
    <row r="704" spans="1:51" ht="11.1" customHeight="1">
      <c r="A704" s="184" t="s">
        <v>298</v>
      </c>
      <c r="B704" s="739"/>
      <c r="C704" s="739"/>
      <c r="D704" s="1068"/>
      <c r="G704" s="1068"/>
      <c r="O704" s="670"/>
      <c r="Y704" s="4327"/>
      <c r="AI704" s="2214"/>
      <c r="AJ704" s="2214"/>
      <c r="AK704" s="2214"/>
      <c r="AU704" s="2388"/>
      <c r="AV704" s="2388"/>
    </row>
    <row r="705" spans="1:51" ht="11.1" customHeight="1">
      <c r="A705" s="4799" t="s">
        <v>4146</v>
      </c>
      <c r="B705" s="712"/>
      <c r="C705" s="712"/>
      <c r="D705" s="712"/>
      <c r="E705" s="712"/>
      <c r="F705" s="712"/>
      <c r="G705" s="712"/>
      <c r="H705" s="651"/>
      <c r="I705" s="651"/>
      <c r="J705" s="651"/>
      <c r="K705" s="651"/>
      <c r="L705" s="651"/>
      <c r="M705" s="651"/>
      <c r="N705" s="651"/>
      <c r="O705" s="651"/>
      <c r="P705" s="651"/>
      <c r="Q705" s="651"/>
      <c r="R705" s="651"/>
      <c r="S705" s="651"/>
      <c r="T705" s="651"/>
      <c r="U705" s="651"/>
      <c r="V705" s="651"/>
      <c r="W705" s="651"/>
      <c r="X705" s="651"/>
      <c r="Y705" s="651"/>
      <c r="AU705" s="2388"/>
      <c r="AV705" s="2388"/>
    </row>
    <row r="706" spans="1:51" ht="11.1" customHeight="1">
      <c r="D706" s="88" t="s">
        <v>1919</v>
      </c>
      <c r="AU706" s="2388"/>
      <c r="AV706" s="2388"/>
      <c r="AW706" s="2388"/>
      <c r="AX706" s="2388"/>
      <c r="AY706" s="2388"/>
    </row>
    <row r="707" spans="1:51" s="1453" customFormat="1" ht="12.95" customHeight="1">
      <c r="A707" s="6644" t="s">
        <v>401</v>
      </c>
      <c r="B707" s="770" t="s">
        <v>1576</v>
      </c>
      <c r="C707" s="770"/>
      <c r="D707" s="770"/>
      <c r="E707" s="770"/>
      <c r="F707" s="770"/>
      <c r="G707" s="770"/>
      <c r="H707" s="774"/>
      <c r="I707" s="767"/>
      <c r="J707" s="767"/>
      <c r="K707" s="767"/>
      <c r="L707" s="767"/>
      <c r="M707" s="767"/>
      <c r="N707" s="767"/>
      <c r="O707" s="767"/>
      <c r="P707" s="767"/>
      <c r="Q707" s="767"/>
      <c r="R707" s="767"/>
      <c r="S707" s="767"/>
      <c r="T707" s="769"/>
      <c r="U707" s="767"/>
      <c r="V707" s="767"/>
      <c r="W707" s="767"/>
      <c r="X707" s="767"/>
      <c r="Y707" s="775"/>
      <c r="Z707" s="775"/>
      <c r="AA707" s="775"/>
      <c r="AB707" s="775"/>
      <c r="AC707" s="775"/>
      <c r="AD707" s="1207"/>
      <c r="AE707" s="1207"/>
      <c r="AF707" s="1207"/>
      <c r="AG707" s="1207"/>
      <c r="AH707" s="1207"/>
      <c r="AI707" s="1207"/>
      <c r="AJ707" s="1207"/>
      <c r="AK707" s="1207"/>
    </row>
    <row r="708" spans="1:51" s="1453" customFormat="1" ht="12.95" customHeight="1">
      <c r="A708" s="6644"/>
      <c r="B708" s="770" t="s">
        <v>1578</v>
      </c>
      <c r="C708" s="770"/>
      <c r="D708" s="770"/>
      <c r="E708" s="770"/>
      <c r="F708" s="770"/>
      <c r="G708" s="770"/>
      <c r="H708" s="774"/>
      <c r="I708" s="767"/>
      <c r="J708" s="767"/>
      <c r="K708" s="767"/>
      <c r="L708" s="767"/>
      <c r="M708" s="767"/>
      <c r="N708" s="767"/>
      <c r="O708" s="767"/>
      <c r="P708" s="767"/>
      <c r="Q708" s="767"/>
      <c r="R708" s="767"/>
      <c r="S708" s="767"/>
      <c r="T708" s="767"/>
      <c r="U708" s="767"/>
      <c r="V708" s="767"/>
      <c r="W708" s="767"/>
      <c r="X708" s="767"/>
      <c r="Y708" s="1205"/>
      <c r="Z708" s="1205"/>
      <c r="AA708" s="1205"/>
      <c r="AB708" s="1205"/>
      <c r="AC708" s="1205"/>
      <c r="AD708" s="3163"/>
      <c r="AE708" s="3163"/>
      <c r="AF708" s="3163"/>
      <c r="AG708" s="3163"/>
      <c r="AH708" s="3163"/>
      <c r="AI708" s="2388"/>
      <c r="AJ708" s="2388"/>
      <c r="AK708" s="2388"/>
      <c r="AL708" s="2388"/>
      <c r="AM708" s="2388"/>
      <c r="AN708" s="2388"/>
      <c r="AO708" s="2388"/>
      <c r="AP708" s="2388"/>
      <c r="AQ708" s="2388"/>
      <c r="AR708" s="2388"/>
      <c r="AS708" s="2388"/>
      <c r="AT708" s="2388"/>
      <c r="AU708" s="2388"/>
      <c r="AV708" s="2388"/>
      <c r="AW708" s="1875"/>
      <c r="AX708" s="1875"/>
      <c r="AY708" s="1875"/>
    </row>
    <row r="709" spans="1:51" ht="11.1" customHeight="1">
      <c r="T709" s="668"/>
      <c r="AU709" s="2388"/>
      <c r="AV709" s="2388"/>
    </row>
    <row r="710" spans="1:51" ht="11.1" customHeight="1">
      <c r="A710" s="675"/>
      <c r="B710" s="1493"/>
      <c r="C710" s="1493"/>
      <c r="D710" s="663"/>
      <c r="E710" s="663"/>
      <c r="F710" s="663"/>
      <c r="G710" s="663"/>
      <c r="H710" s="663"/>
      <c r="I710" s="1493"/>
      <c r="J710" s="1493"/>
      <c r="K710" s="1493"/>
      <c r="L710" s="1493"/>
      <c r="M710" s="540"/>
      <c r="N710" s="1493"/>
      <c r="O710" s="669"/>
      <c r="P710" s="1493"/>
      <c r="Q710" s="1493"/>
      <c r="R710" s="1493"/>
      <c r="S710" s="1493"/>
      <c r="T710" s="1493"/>
      <c r="U710" s="1493"/>
      <c r="V710" s="1493"/>
      <c r="W710" s="1493"/>
      <c r="X710" s="1493"/>
      <c r="Y710" s="1493"/>
      <c r="Z710" s="2162"/>
      <c r="AA710" s="2390"/>
      <c r="AB710" s="2390"/>
      <c r="AC710" s="2390"/>
      <c r="AU710" s="2388"/>
      <c r="AV710" s="2388"/>
    </row>
    <row r="711" spans="1:51" ht="11.1" customHeight="1">
      <c r="A711" s="4782" t="s">
        <v>244</v>
      </c>
      <c r="B711" s="3163"/>
      <c r="C711" s="3163"/>
      <c r="D711" s="1801"/>
      <c r="E711" s="1801"/>
      <c r="F711" s="1801"/>
      <c r="G711" s="1801"/>
      <c r="H711" s="1801"/>
      <c r="I711" s="1875"/>
      <c r="J711" s="1875"/>
      <c r="K711" s="1875"/>
      <c r="L711" s="1875"/>
      <c r="M711" s="438"/>
      <c r="N711" s="1875"/>
      <c r="P711" s="1875"/>
      <c r="Q711" s="1875"/>
      <c r="R711" s="1875"/>
      <c r="S711" s="1875"/>
      <c r="T711" s="1875"/>
      <c r="U711" s="1875"/>
      <c r="V711" s="1875"/>
      <c r="W711" s="1875"/>
      <c r="X711" s="1875"/>
      <c r="Y711" s="1875"/>
      <c r="AI711" s="3135"/>
      <c r="AJ711" s="3135"/>
      <c r="AK711" s="3135"/>
      <c r="AL711" s="3135"/>
      <c r="AM711" s="3135"/>
      <c r="AN711" s="3135"/>
      <c r="AO711" s="3135"/>
      <c r="AP711" s="3135"/>
      <c r="AQ711" s="3135"/>
      <c r="AR711" s="3135"/>
      <c r="AS711" s="3135"/>
      <c r="AT711" s="3135"/>
      <c r="AU711" s="3135"/>
      <c r="AV711" s="3135"/>
      <c r="AW711" s="3135"/>
      <c r="AX711" s="3135"/>
      <c r="AY711" s="3135"/>
    </row>
    <row r="712" spans="1:51" s="4362" customFormat="1" ht="11.1" customHeight="1">
      <c r="A712" s="4751" t="s">
        <v>3402</v>
      </c>
      <c r="B712" s="4362" t="s">
        <v>3681</v>
      </c>
      <c r="D712" s="720"/>
      <c r="E712" s="720"/>
      <c r="F712" s="720"/>
      <c r="G712" s="720"/>
      <c r="H712" s="720"/>
      <c r="J712" s="4752"/>
    </row>
    <row r="713" spans="1:51" s="3135" customFormat="1" ht="11.1" customHeight="1">
      <c r="A713" s="1410" t="s">
        <v>2524</v>
      </c>
      <c r="B713" s="3163" t="s">
        <v>3681</v>
      </c>
      <c r="C713" s="3163"/>
      <c r="D713" s="1801"/>
      <c r="E713" s="1801"/>
      <c r="F713" s="1801"/>
      <c r="G713" s="1801"/>
      <c r="H713" s="1801"/>
      <c r="M713" s="3146"/>
      <c r="O713" s="668"/>
      <c r="AD713" s="3163"/>
      <c r="AE713" s="3163"/>
      <c r="AF713" s="3163"/>
      <c r="AG713" s="3163"/>
      <c r="AH713" s="3163"/>
      <c r="AI713" s="2388"/>
      <c r="AJ713" s="2388"/>
      <c r="AK713" s="2388"/>
      <c r="AL713" s="2388"/>
      <c r="AM713" s="2388"/>
      <c r="AN713" s="2388"/>
      <c r="AO713" s="2388"/>
      <c r="AP713" s="2388"/>
      <c r="AQ713" s="2388"/>
      <c r="AR713" s="2388"/>
      <c r="AS713" s="2388"/>
      <c r="AT713" s="2388"/>
      <c r="AU713" s="2388"/>
      <c r="AV713" s="2388"/>
      <c r="AW713" s="1875"/>
      <c r="AX713" s="1875"/>
      <c r="AY713" s="1875"/>
    </row>
    <row r="714" spans="1:51" ht="11.1" customHeight="1">
      <c r="A714" s="1410" t="s">
        <v>2312</v>
      </c>
      <c r="B714" s="3163" t="s">
        <v>2719</v>
      </c>
      <c r="C714" s="3163"/>
      <c r="D714" s="1801"/>
      <c r="E714" s="1801"/>
      <c r="F714" s="1801"/>
      <c r="G714" s="1801"/>
      <c r="H714" s="1801"/>
      <c r="I714" s="1875"/>
      <c r="J714" s="1875"/>
      <c r="K714" s="1875"/>
      <c r="L714" s="1875"/>
      <c r="M714" s="438"/>
      <c r="N714" s="1875"/>
      <c r="P714" s="1875"/>
      <c r="Q714" s="1875"/>
      <c r="R714" s="1875"/>
      <c r="S714" s="1875"/>
      <c r="T714" s="1875"/>
      <c r="U714" s="1875"/>
      <c r="V714" s="1875"/>
      <c r="W714" s="1875"/>
      <c r="X714" s="1875"/>
      <c r="Y714" s="1875"/>
      <c r="AU714" s="2388"/>
      <c r="AV714" s="2388"/>
    </row>
    <row r="715" spans="1:51" ht="11.1" customHeight="1">
      <c r="A715" s="1410" t="s">
        <v>2226</v>
      </c>
      <c r="B715" s="4327" t="s">
        <v>2498</v>
      </c>
      <c r="C715" s="4327"/>
      <c r="D715" s="4329"/>
      <c r="E715" s="4329"/>
      <c r="F715" s="4329"/>
      <c r="G715" s="4329"/>
      <c r="H715" s="4329"/>
      <c r="I715" s="4327"/>
      <c r="J715" s="4327"/>
      <c r="K715" s="1875"/>
      <c r="L715" s="1875"/>
      <c r="M715" s="438"/>
      <c r="N715" s="1875"/>
      <c r="P715" s="1875"/>
      <c r="Q715" s="1875"/>
      <c r="R715" s="1875"/>
      <c r="S715" s="1875"/>
      <c r="T715" s="1875"/>
      <c r="U715" s="1875"/>
      <c r="V715" s="1875"/>
      <c r="W715" s="1875"/>
      <c r="X715" s="1875"/>
      <c r="Y715" s="1875"/>
      <c r="AU715" s="2388"/>
      <c r="AV715" s="2388"/>
    </row>
    <row r="716" spans="1:51" ht="11.1" customHeight="1">
      <c r="A716" s="1410" t="s">
        <v>1940</v>
      </c>
      <c r="B716" s="4327" t="s">
        <v>2509</v>
      </c>
      <c r="C716" s="4327"/>
      <c r="D716" s="4329"/>
      <c r="E716" s="4329"/>
      <c r="F716" s="4329"/>
      <c r="G716" s="4329"/>
      <c r="H716" s="4329"/>
      <c r="I716" s="4327"/>
      <c r="J716" s="4327"/>
      <c r="M716" s="438"/>
      <c r="AU716" s="2388"/>
      <c r="AV716" s="2388"/>
    </row>
    <row r="717" spans="1:51" ht="11.1" customHeight="1">
      <c r="A717" s="5097" t="s">
        <v>2175</v>
      </c>
      <c r="B717" s="4327" t="s">
        <v>1577</v>
      </c>
      <c r="C717" s="4327"/>
      <c r="D717" s="4329"/>
      <c r="E717" s="4329"/>
      <c r="F717" s="4329"/>
      <c r="G717" s="4329"/>
      <c r="H717" s="4329"/>
      <c r="I717" s="4327"/>
      <c r="J717" s="4327"/>
      <c r="M717" s="438"/>
      <c r="AU717" s="2388"/>
      <c r="AV717" s="2388"/>
    </row>
    <row r="718" spans="1:51" ht="11.1" customHeight="1">
      <c r="A718" s="5100">
        <v>2012</v>
      </c>
      <c r="B718" s="1633" t="s">
        <v>1597</v>
      </c>
      <c r="C718" s="2165"/>
      <c r="D718" s="2165"/>
      <c r="E718" s="2165"/>
      <c r="F718" s="2165"/>
      <c r="G718" s="2165"/>
      <c r="H718" s="2165"/>
      <c r="I718" s="4343"/>
      <c r="J718" s="2165"/>
      <c r="K718" s="659"/>
      <c r="L718" s="659"/>
      <c r="M718" s="659"/>
      <c r="N718" s="659"/>
      <c r="O718" s="671"/>
      <c r="P718" s="659"/>
      <c r="Q718" s="659"/>
      <c r="R718" s="659"/>
      <c r="S718" s="659"/>
      <c r="T718" s="659"/>
      <c r="U718" s="659"/>
      <c r="V718" s="659"/>
      <c r="W718" s="659"/>
      <c r="X718" s="659"/>
      <c r="Y718" s="659"/>
      <c r="Z718" s="2165"/>
      <c r="AA718" s="2165"/>
      <c r="AB718" s="2165"/>
      <c r="AC718" s="2165"/>
      <c r="AU718" s="2388"/>
      <c r="AV718" s="2388"/>
    </row>
    <row r="719" spans="1:51" ht="11.1" customHeight="1">
      <c r="B719" s="4327"/>
      <c r="C719" s="4327"/>
      <c r="D719" s="4329"/>
      <c r="E719" s="4329"/>
      <c r="F719" s="4329"/>
      <c r="G719" s="4329"/>
      <c r="H719" s="4329"/>
      <c r="I719" s="4327"/>
      <c r="J719" s="4327"/>
      <c r="AU719" s="2388"/>
      <c r="AV719" s="2388"/>
    </row>
    <row r="720" spans="1:51" ht="11.1" customHeight="1">
      <c r="A720" s="4362" t="s">
        <v>4146</v>
      </c>
      <c r="B720" s="4362"/>
      <c r="C720" s="4362"/>
      <c r="D720" s="4362"/>
      <c r="E720" s="4362"/>
      <c r="F720" s="4362"/>
      <c r="G720" s="4362"/>
      <c r="H720" s="4327"/>
      <c r="I720" s="4327"/>
      <c r="J720" s="4327"/>
      <c r="K720" s="651"/>
      <c r="L720" s="651"/>
      <c r="M720" s="651"/>
      <c r="N720" s="651"/>
      <c r="O720" s="651"/>
      <c r="P720" s="651"/>
      <c r="Q720" s="651"/>
      <c r="R720" s="651"/>
      <c r="S720" s="651"/>
      <c r="T720" s="651"/>
      <c r="U720" s="651"/>
      <c r="V720" s="651"/>
      <c r="W720" s="651"/>
      <c r="X720" s="651"/>
      <c r="Y720" s="651"/>
      <c r="Z720" s="2214"/>
      <c r="AA720" s="2214"/>
      <c r="AB720" s="2214"/>
      <c r="AC720" s="2214"/>
    </row>
    <row r="721" spans="2:10" ht="11.1" customHeight="1">
      <c r="B721" s="4327"/>
      <c r="C721" s="4327"/>
      <c r="D721" s="4329"/>
      <c r="E721" s="4329"/>
      <c r="F721" s="4329"/>
      <c r="G721" s="4329"/>
      <c r="H721" s="4329"/>
      <c r="I721" s="4327"/>
      <c r="J721" s="4327"/>
    </row>
    <row r="722" spans="2:10" ht="11.1" customHeight="1">
      <c r="B722" s="4327"/>
      <c r="C722" s="4327"/>
      <c r="D722" s="4329"/>
      <c r="E722" s="4329"/>
      <c r="F722" s="4329"/>
      <c r="G722" s="4329"/>
      <c r="H722" s="4329"/>
      <c r="I722" s="4327"/>
      <c r="J722" s="4327"/>
    </row>
    <row r="723" spans="2:10" ht="11.1" customHeight="1">
      <c r="B723" s="4327"/>
      <c r="C723" s="4327"/>
      <c r="D723" s="4329"/>
      <c r="E723" s="4329"/>
      <c r="F723" s="4329"/>
      <c r="G723" s="4329"/>
      <c r="H723" s="4329"/>
      <c r="I723" s="4327"/>
      <c r="J723" s="4327"/>
    </row>
    <row r="724" spans="2:10" ht="11.1" customHeight="1">
      <c r="B724" s="4327"/>
      <c r="C724" s="4327"/>
      <c r="D724" s="4329"/>
      <c r="E724" s="4329"/>
      <c r="F724" s="4329"/>
      <c r="G724" s="4329"/>
      <c r="H724" s="4329"/>
      <c r="I724" s="4327"/>
      <c r="J724" s="4327"/>
    </row>
    <row r="725" spans="2:10" ht="11.1" customHeight="1">
      <c r="B725" s="4327"/>
      <c r="C725" s="4327"/>
      <c r="D725" s="4329"/>
      <c r="E725" s="4329"/>
      <c r="F725" s="4329"/>
      <c r="G725" s="4329"/>
      <c r="H725" s="4329"/>
      <c r="I725" s="4327"/>
      <c r="J725" s="4327"/>
    </row>
    <row r="726" spans="2:10" ht="11.1" customHeight="1">
      <c r="B726" s="4327"/>
      <c r="C726" s="4327"/>
      <c r="D726" s="4329"/>
      <c r="E726" s="4329"/>
      <c r="F726" s="4329"/>
      <c r="G726" s="4329"/>
      <c r="H726" s="4329"/>
      <c r="I726" s="4327"/>
      <c r="J726" s="4327"/>
    </row>
    <row r="727" spans="2:10" ht="11.1" customHeight="1">
      <c r="B727" s="4327"/>
      <c r="C727" s="4327"/>
      <c r="D727" s="4329"/>
      <c r="E727" s="4329"/>
      <c r="F727" s="4329"/>
      <c r="G727" s="4329"/>
      <c r="H727" s="4329"/>
      <c r="I727" s="4327"/>
      <c r="J727" s="4327"/>
    </row>
  </sheetData>
  <sortState xmlns:xlrd2="http://schemas.microsoft.com/office/spreadsheetml/2017/richdata2" ref="A687:Y699">
    <sortCondition descending="1" ref="Y687:Y699"/>
  </sortState>
  <mergeCells count="28">
    <mergeCell ref="A4:A5"/>
    <mergeCell ref="A68:A69"/>
    <mergeCell ref="A135:A136"/>
    <mergeCell ref="A202:A203"/>
    <mergeCell ref="B208:D208"/>
    <mergeCell ref="A507:A508"/>
    <mergeCell ref="C216:H216"/>
    <mergeCell ref="A231:D231"/>
    <mergeCell ref="A234:A235"/>
    <mergeCell ref="A220:A221"/>
    <mergeCell ref="A472:A473"/>
    <mergeCell ref="A439:A440"/>
    <mergeCell ref="A326:A327"/>
    <mergeCell ref="A382:A383"/>
    <mergeCell ref="A397:A398"/>
    <mergeCell ref="A342:A343"/>
    <mergeCell ref="B288:D288"/>
    <mergeCell ref="A420:A421"/>
    <mergeCell ref="B240:D240"/>
    <mergeCell ref="C513:D513"/>
    <mergeCell ref="B512:D512"/>
    <mergeCell ref="A542:A543"/>
    <mergeCell ref="B585:D585"/>
    <mergeCell ref="A707:A708"/>
    <mergeCell ref="A580:A581"/>
    <mergeCell ref="A680:A681"/>
    <mergeCell ref="A654:A655"/>
    <mergeCell ref="A610:A611"/>
  </mergeCells>
  <phoneticPr fontId="490" type="noConversion"/>
  <pageMargins left="0.98425196850393704" right="0.39370078740157483" top="0.78740157480314965" bottom="0.78740157480314965" header="0.51181102362204722" footer="0.51181102362204722"/>
  <pageSetup paperSize="9" orientation="portrait" verticalDpi="200" r:id="rId1"/>
  <headerFooter alignWithMargins="0"/>
  <ignoredErrors>
    <ignoredError sqref="I715:M715 B709:D710 F709:H710 A714:A716 A709:A712 A713 O545:P545 Z286 Y284:AA285 Y286 AA286 I683:K683 I709:M710" numberStoredAsText="1"/>
    <ignoredError sqref="I211:U212 Q230:W233 I285:W286 I215:U216 A209:B209 F339:H339 C221:D221 A221 A222:D224 A225:D233 F230:H233 F379:H380 A378:D379 B395:D396 A388:D393 M393 F385:H392 D302 A302:B302 A303:D319 A294:D296 O233:P233 F234:H236 H403:H408 F403:F408 F409:H416 B472:D472 A473:D473 B439:D439 F418:H419 D300 A300:B300 A301:D301 F217:H229 N230:P232 F212:G212 F205:G208 D215 D212 M416 F400:H402 M395:M399 M384 F329:H333 K344:L344 F345:H347 B207:D207 F378 A325:D325 F326:H327 F439:H440 C343:D343 A343 A345:D347 A337:B338 A333:B334 A335:D336 C326:D327 A327 A326 A329:D332 A217:D220 A205:D206 A286:D287 A342:D342 A385:D387 A400:D417 A440:D440 A298:D299 A288:D289 A208:D208 A211:B212 A215:B216 A471:D471 F471:H471 F215:G215 F319 F382:H383 F338 F342:H343 F503:H505 A499:B500 A498 F651:H653 A612:A613 A611 A543 F577:H581 F542:H543 A577:D577 C542:D543 A544:D544 D611:D612 C610:D610 A651:D651 C498:D498 D499:D500 A585:D585 A512:D537 A538:D539 A501:D504 F544:H544 A581:D584 B580:D580 B680:D681 A495:D497 A494:B494 F610:H612 A474:D479 A508:D511 B507:D507 A482:D492 A480:B480 D480 A681 A606:D607 F606:H606 F539:H540 C609:D609 A708 B703:D708 A682:D682 F703:H704 F705:H708 F324:H324 F325 I325:M325 A234 C234:D234 F417 H417 H378 F393 H393 H338 H319 F506 H506 F541:H541 I541:M541 A586:B586 F582:H582 I582:M582 A683:A686 I205:U209 H325 I417:M417 I378:L378 I338:K338 I319:M319 I506:M506 A339:D339 F340:H340 J340:M340 F335:H337 F334:G334 A290:D290 A235:D236 A285 B324:D324 A506:D506 B505:D505 B340:D340 B380:D380 A419:D419 B418:D418 A541:D541 B540:D540 B608:D608 A706 A579:D579 B578:D578 A653:D653 B652:D652 I545:N545 I583:K583 A397:D399 F395:H399 A344:D344 F344:H344 A328:D328 F328:H328 A382:D384 F384:H384 I510:K510 I509:K509 A602:B605 A700:A704 F608:H609 F607:H607 I607:M607 I339:M339 I230:M233 I379:M380 I234:W236 I418:M419 I217:W229 I326:M327 I439:M440 I471:M471 I382:M383 I342:M343 I503:M505 I651:M653 I577:M581 I542:M543 I610:M612 I606:M606 I539:M540 I703:L704 I705:M708 I324:M324 I608:M609" twoDigitTextYear="1" numberStoredAsText="1"/>
    <ignoredError sqref="N379:P380 N2:X3 B221 X285:X286 A213:B214 C211:H211 A210:H210 A207 A363:H377 B343 L338:P338 A394:H394 N382:X383 E319 N319 D216:H216 H215 A472 E471 N471:X471 C209:H209 A297:H297 C300 A461:H461 E286:H286 C333:E334 B326:B327 C337:E338 E335:E336 E345:E347 N439:X440 A439 A381:H381 M378:N378 E205:E208 I345:K347 I344:J344 A420:H421 C212 E212 E215 H205:H208 H212 C302 E439:E440 E400:E419 I416:L416 G403:G408 I400:M400 E298:H298 E385:E393 I385:M392 I384:L384 I393:L393 N393:X393 A396 I395:L397 N395:X398 E378:E380 N233 E234:E236 Q345:X347 I328:L328 N416:X419 N580:X582 A609:B609 C480 E482:H492 A507 N610:X611 D494:H494 E680:H681 A680 I544:R544 E472:H474 A481:H481 E507:H508 A610:B610 E539:E544 E577:E582 A542:B542 A580 E584:H584 B543 A546:H546 N606:X609 B611:C612 B613:H613 A650:H650 E651:E653 A656:H656 B498 C499:C500 E495:H502 E503:E506 E606:E609 N503:X506 N539:X539 N651:R653 A707 M703:M704 E682:H682 E703:E708 N704:Y704 N707:Z708 C450:H450 A463:H463 K463:X463 A441:H444 C446:H446 A451:H451 C453:H453 A454:H454 C456:H456 A457:H458 C460:H460 A468:H468 Y474 A614:H614 C616:H616 A629:H638 A617:H626 A348:H354 E300:H309 E299:H299 E311:H318 E310:H310 E329:E332 I329:K337 M330:X331 M346:P347 M348:X348 O386:X386 Q400:X400 A435:H436 A423:H434 K424:X425 K430:O430 W426:X432 A438:F438 H438 M363:M364 A356:H361 A355:H355 I355:K355 P392:X392 O387:P387 V387:X391 M334:M335 E475:H480 E538:H538 E511:H537 A462:H462 L462:X462 A466:H466 N1:X1 E585:H585 Y610:Z611 N703:S703 N706:Y706 O705:Y705 I682:Z682 D213:H213 D214:H214 N103:X134 S94:X94 S81:X81 N98:X102 I438:X438 Q338:X340 E339:E340 N339:P340 E294:H296 E287:H290 X234:X236 I287:X290 B321:H321 N9:X13 N70:X78 W53:X63 O14:X36 N64:X66 O38:X52 S92:X93 S82:X91 Y504:Z509 Y539:Z539 Y608:Z609 A576:H576 A547:H575 A545:H545 A641:H649 A676:H677 A659:H675 A658:H658 A657:H657 B437:H437 N461:X461 A679:H679 B678:H678 Q545:R546 E583:H583 L583:W583 L657:M658 Q613:R614 N384 P385:X385 O390:P390 P388:P389 P391 I399:L399 I398 K398:L398 A422:H422 L423:X423 L426:O429 L431:O432 L433:X434 N345:P345 N374:N377 Q368:X380 N329:X329 I403:M415 I401:L402 N399 Q399:X399 Q413:X415 E395:E399 N342:X344 E342:E344 N324:X328 E324:E328 P384:X384 E382:E384 L422:X422 E509:H509 L509:X509 E510:H510 L510:W510 Y538 Y582 Y606:Y607 N540:R543 Y580:Z581 N577:R579 N612:R612 Y656:Z681 A654:H655 S677:X677 S678:X678 S679:X679 X217:X233 E217:E233 E610:E612 S95:X97 S79:X80 N6:X8 N4:X4 N5:X5 N68:X68 N69:X69 A201:H204 N135:X135 N136:X136 N137:X200 I210:U210 I363:K377 I394:X394 I297:X297 I461:L461 I381:X381 I420:X421 I298:X298 I482:W492 I494:W494 I680:X681 I472:X474 I481:W481 I507:X508 I584:W584 I546:O546 I613:N613 I650:R650 I656:X656 I495:W502 I450:X450 I463 I441:X444 I446:X446 I451:X451 I453:X453 I454:X454 I456:X456 I457:X458 I460:X460 I468:X468 I614:O614 I348:K354 I300:X309 I299:W299 I311:X318 I310:N310 I435:X436 I423:I434 I356:K361 I475:W480 I538:X538 I511:W537 I462:J462 I466:X466 I213:T213 I294:X296 I321:N321 I576:R576 I676:M677 I658:J658 I657 I437:X437 I679:M679 I678:M678 I422:J422 I654:R655 I201:X204" twoDigitTextYear="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indexed="9"/>
  </sheetPr>
  <dimension ref="A1:CE586"/>
  <sheetViews>
    <sheetView zoomScaleNormal="100" workbookViewId="0"/>
  </sheetViews>
  <sheetFormatPr defaultRowHeight="11.1" customHeight="1"/>
  <cols>
    <col min="1" max="1" width="10.7109375" style="1831" customWidth="1"/>
    <col min="2" max="3" width="2.7109375" style="216" customWidth="1"/>
    <col min="4" max="4" width="12.7109375" style="216" customWidth="1"/>
    <col min="5" max="8" width="6.7109375" style="709" customWidth="1"/>
    <col min="9" max="14" width="6.7109375" style="1475" customWidth="1"/>
    <col min="15" max="15" width="6.7109375" style="1101" customWidth="1"/>
    <col min="16" max="24" width="6.7109375" style="1475" customWidth="1"/>
    <col min="25" max="25" width="6.7109375" style="1875" customWidth="1"/>
    <col min="26" max="27" width="6.7109375" style="2388" customWidth="1"/>
    <col min="28" max="29" width="6.7109375" style="4327" customWidth="1"/>
    <col min="30" max="45" width="6.7109375" style="3163" customWidth="1"/>
    <col min="46" max="61" width="9.140625" style="3163"/>
    <col min="62" max="16384" width="9.140625" style="1875"/>
  </cols>
  <sheetData>
    <row r="1" spans="1:61" s="755" customFormat="1" ht="18" customHeight="1">
      <c r="A1" s="789" t="s">
        <v>1762</v>
      </c>
      <c r="J1" s="1846"/>
      <c r="O1" s="1100"/>
      <c r="AB1" s="4328"/>
      <c r="AC1" s="4328"/>
    </row>
    <row r="2" spans="1:61" ht="11.1" customHeight="1">
      <c r="B2" s="709"/>
      <c r="C2" s="709"/>
      <c r="D2" s="709"/>
    </row>
    <row r="3" spans="1:61" s="1453" customFormat="1" ht="12.95" customHeight="1">
      <c r="A3" s="6646" t="s">
        <v>168</v>
      </c>
      <c r="B3" s="770" t="s">
        <v>334</v>
      </c>
      <c r="C3" s="774"/>
      <c r="D3" s="774"/>
      <c r="E3" s="774"/>
      <c r="F3" s="774"/>
      <c r="G3" s="774"/>
      <c r="H3" s="774"/>
      <c r="I3" s="774"/>
      <c r="J3" s="774"/>
      <c r="K3" s="774"/>
      <c r="L3" s="767"/>
      <c r="M3" s="767"/>
      <c r="N3" s="767"/>
      <c r="O3" s="1093"/>
      <c r="P3" s="767"/>
      <c r="Q3" s="767"/>
      <c r="R3" s="767"/>
      <c r="S3" s="767"/>
      <c r="T3" s="767"/>
      <c r="U3" s="767"/>
      <c r="V3" s="767"/>
      <c r="W3" s="767"/>
      <c r="X3" s="767"/>
      <c r="Y3" s="767"/>
      <c r="Z3" s="767"/>
      <c r="AA3" s="767"/>
      <c r="AB3" s="4332"/>
      <c r="AC3" s="4334"/>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138"/>
      <c r="AZ3" s="3138"/>
      <c r="BA3" s="3138"/>
      <c r="BB3" s="3138"/>
      <c r="BC3" s="3138"/>
      <c r="BD3" s="3138"/>
      <c r="BE3" s="3138"/>
      <c r="BF3" s="3138"/>
      <c r="BG3" s="3138"/>
      <c r="BH3" s="3138"/>
      <c r="BI3" s="3138"/>
    </row>
    <row r="4" spans="1:61" s="1453" customFormat="1" ht="12.95" customHeight="1">
      <c r="A4" s="6646"/>
      <c r="B4" s="770" t="s">
        <v>1917</v>
      </c>
      <c r="C4" s="774"/>
      <c r="D4" s="774"/>
      <c r="E4" s="774"/>
      <c r="F4" s="774"/>
      <c r="G4" s="774"/>
      <c r="H4" s="774"/>
      <c r="I4" s="767"/>
      <c r="J4" s="767"/>
      <c r="K4" s="774"/>
      <c r="L4" s="774"/>
      <c r="M4" s="774"/>
      <c r="N4" s="767"/>
      <c r="O4" s="767"/>
      <c r="P4" s="767"/>
      <c r="Q4" s="767"/>
      <c r="R4" s="767"/>
      <c r="S4" s="767"/>
      <c r="T4" s="767"/>
      <c r="U4" s="767"/>
      <c r="V4" s="767"/>
      <c r="W4" s="767"/>
      <c r="X4" s="767"/>
      <c r="Y4" s="767"/>
      <c r="Z4" s="767"/>
      <c r="AA4" s="767"/>
      <c r="AB4" s="4332"/>
      <c r="AC4" s="4334"/>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138"/>
      <c r="BB4" s="3138"/>
      <c r="BC4" s="3138"/>
      <c r="BD4" s="3138"/>
      <c r="BE4" s="3138"/>
      <c r="BF4" s="3138"/>
      <c r="BG4" s="3138"/>
      <c r="BH4" s="3138"/>
      <c r="BI4" s="3138"/>
    </row>
    <row r="5" spans="1:61" s="55" customFormat="1" ht="11.1" customHeight="1">
      <c r="A5" s="5307"/>
      <c r="B5" s="590"/>
      <c r="C5" s="1720"/>
      <c r="D5" s="1720"/>
      <c r="E5" s="1720"/>
      <c r="F5" s="1720"/>
      <c r="G5" s="1720"/>
      <c r="H5" s="1720"/>
      <c r="AB5" s="4335"/>
      <c r="AC5" s="4335"/>
      <c r="AD5" s="3165"/>
      <c r="AE5" s="3165"/>
      <c r="AF5" s="3165"/>
      <c r="AG5" s="3165"/>
      <c r="AH5" s="3165"/>
      <c r="AI5" s="3165"/>
      <c r="AJ5" s="3165"/>
      <c r="AK5" s="3165"/>
      <c r="AL5" s="3165"/>
      <c r="AM5" s="3165"/>
      <c r="AN5" s="3165"/>
      <c r="AO5" s="3165"/>
      <c r="AP5" s="3165"/>
      <c r="AQ5" s="3165"/>
      <c r="AR5" s="3165"/>
      <c r="AS5" s="3165"/>
      <c r="AT5" s="3165"/>
      <c r="AU5" s="3165"/>
      <c r="AV5" s="3165"/>
      <c r="AW5" s="3165"/>
      <c r="AX5" s="3165"/>
      <c r="AY5" s="3165"/>
      <c r="AZ5" s="3165"/>
      <c r="BA5" s="3165"/>
      <c r="BB5" s="3165"/>
      <c r="BC5" s="3165"/>
      <c r="BD5" s="3165"/>
      <c r="BE5" s="3165"/>
      <c r="BF5" s="3165"/>
      <c r="BG5" s="3165"/>
      <c r="BH5" s="3165"/>
      <c r="BI5" s="3165"/>
    </row>
    <row r="6" spans="1:61" s="4094" customFormat="1" ht="11.1" customHeight="1">
      <c r="A6" s="1979"/>
      <c r="B6" s="2891"/>
      <c r="I6" s="5113" t="s">
        <v>981</v>
      </c>
      <c r="J6" s="5113" t="s">
        <v>768</v>
      </c>
      <c r="K6" s="1392" t="s">
        <v>769</v>
      </c>
      <c r="L6" s="1392" t="s">
        <v>770</v>
      </c>
      <c r="M6" s="3169">
        <v>2007</v>
      </c>
      <c r="N6" s="3169">
        <v>2008</v>
      </c>
      <c r="O6" s="3169">
        <v>2009</v>
      </c>
      <c r="P6" s="3169">
        <v>2010</v>
      </c>
      <c r="Q6" s="3169">
        <v>2011</v>
      </c>
      <c r="R6" s="3169">
        <v>2012</v>
      </c>
      <c r="S6" s="3169">
        <v>2013</v>
      </c>
      <c r="T6" s="3169">
        <v>2014</v>
      </c>
      <c r="U6" s="3169">
        <v>2015</v>
      </c>
      <c r="V6" s="3169">
        <v>2016</v>
      </c>
      <c r="W6" s="3169">
        <v>2017</v>
      </c>
      <c r="X6" s="3169">
        <v>2018</v>
      </c>
      <c r="Y6" s="3169">
        <v>2019</v>
      </c>
      <c r="Z6" s="3169">
        <v>2020</v>
      </c>
      <c r="AA6" s="3169"/>
      <c r="AB6" s="3169"/>
    </row>
    <row r="7" spans="1:61" s="2388" customFormat="1" ht="11.1" customHeight="1">
      <c r="A7" s="678"/>
      <c r="B7" s="1881"/>
      <c r="C7" s="1881"/>
      <c r="D7" s="1881"/>
      <c r="E7" s="4352"/>
      <c r="F7" s="4352"/>
      <c r="G7" s="4352"/>
      <c r="H7" s="4352"/>
      <c r="I7" s="5120"/>
      <c r="J7" s="5121"/>
      <c r="K7" s="4378"/>
      <c r="L7" s="4378"/>
      <c r="M7" s="4378"/>
      <c r="N7" s="4378"/>
      <c r="O7" s="4378"/>
      <c r="P7" s="4378"/>
      <c r="Q7" s="4378"/>
      <c r="R7" s="4378"/>
      <c r="S7" s="4378"/>
      <c r="T7" s="4378"/>
      <c r="U7" s="4378"/>
      <c r="V7" s="4378"/>
      <c r="W7" s="4378"/>
      <c r="X7" s="4378"/>
      <c r="Y7" s="4378"/>
      <c r="Z7" s="4378"/>
      <c r="AA7" s="4378"/>
      <c r="AB7" s="4378"/>
      <c r="AC7" s="4327"/>
      <c r="AD7" s="3163"/>
      <c r="AE7" s="3163"/>
      <c r="AF7" s="3163"/>
      <c r="AG7" s="3163"/>
      <c r="AH7" s="3163"/>
      <c r="AI7" s="3163"/>
      <c r="AJ7" s="3163"/>
      <c r="AK7" s="3163"/>
      <c r="AL7" s="3163"/>
      <c r="AM7" s="3163"/>
      <c r="AN7" s="3163"/>
      <c r="AO7" s="3163"/>
      <c r="AP7" s="3163"/>
      <c r="AQ7" s="3163"/>
      <c r="AR7" s="3163"/>
      <c r="AS7" s="3163"/>
      <c r="AT7" s="3163"/>
      <c r="AU7" s="3163"/>
      <c r="AV7" s="3163"/>
      <c r="AW7" s="3163"/>
      <c r="AX7" s="3163"/>
      <c r="AY7" s="3163"/>
      <c r="AZ7" s="3163"/>
      <c r="BA7" s="3163"/>
      <c r="BB7" s="3163"/>
      <c r="BC7" s="3163"/>
      <c r="BD7" s="3163"/>
      <c r="BE7" s="3163"/>
      <c r="BF7" s="3163"/>
      <c r="BG7" s="3163"/>
      <c r="BH7" s="3163"/>
      <c r="BI7" s="3163"/>
    </row>
    <row r="8" spans="1:61" s="2388" customFormat="1" ht="11.1" customHeight="1">
      <c r="A8" s="756" t="s">
        <v>244</v>
      </c>
      <c r="B8" s="4337" t="s">
        <v>1918</v>
      </c>
      <c r="C8" s="4337"/>
      <c r="D8" s="4337"/>
      <c r="E8" s="4327"/>
      <c r="F8" s="4327"/>
      <c r="G8" s="4327"/>
      <c r="H8" s="4327"/>
      <c r="I8" s="3796">
        <v>313.3</v>
      </c>
      <c r="J8" s="3796">
        <v>316.7</v>
      </c>
      <c r="K8" s="3796">
        <v>319.8</v>
      </c>
      <c r="L8" s="3796">
        <v>318.39999999999998</v>
      </c>
      <c r="M8" s="3796">
        <v>316.7</v>
      </c>
      <c r="N8" s="3796">
        <v>315.8</v>
      </c>
      <c r="O8" s="3796">
        <v>314.8</v>
      </c>
      <c r="P8" s="3796">
        <v>314.10000000000002</v>
      </c>
      <c r="Q8" s="3796">
        <v>314.39999999999998</v>
      </c>
      <c r="R8" s="3796">
        <v>314.2</v>
      </c>
      <c r="S8" s="3796">
        <v>312.2</v>
      </c>
      <c r="T8" s="3797">
        <v>314.2</v>
      </c>
      <c r="U8" s="1848">
        <v>314.5</v>
      </c>
      <c r="V8" s="1828">
        <v>318.60000000000002</v>
      </c>
      <c r="W8" s="2917">
        <v>319.39999999999998</v>
      </c>
      <c r="X8" s="2916">
        <v>322.5</v>
      </c>
      <c r="Y8" s="2914">
        <v>326.2</v>
      </c>
      <c r="Z8" s="4327">
        <v>329.6</v>
      </c>
      <c r="AA8" s="4327"/>
      <c r="AB8" s="4327"/>
      <c r="AC8" s="4327"/>
      <c r="AD8" s="3163"/>
      <c r="AE8" s="3163"/>
      <c r="AF8" s="3163"/>
      <c r="AG8" s="3163"/>
      <c r="AH8" s="3163"/>
      <c r="AI8" s="3163"/>
      <c r="AJ8" s="3163"/>
      <c r="AK8" s="3163"/>
      <c r="AL8" s="3163"/>
      <c r="AM8" s="3163"/>
      <c r="AN8" s="3163"/>
      <c r="AO8" s="3163"/>
      <c r="AP8" s="3163"/>
      <c r="AQ8" s="3163"/>
      <c r="AR8" s="3163"/>
      <c r="AS8" s="3163"/>
      <c r="AT8" s="3163"/>
      <c r="AU8" s="3163"/>
      <c r="AV8" s="3163"/>
      <c r="AW8" s="3163"/>
      <c r="AX8" s="3163"/>
      <c r="AY8" s="3163"/>
      <c r="AZ8" s="3163"/>
      <c r="BA8" s="3163"/>
      <c r="BB8" s="3163"/>
      <c r="BC8" s="3163"/>
      <c r="BD8" s="3163"/>
      <c r="BE8" s="3163"/>
      <c r="BF8" s="3163"/>
      <c r="BG8" s="3163"/>
      <c r="BH8" s="3163"/>
      <c r="BI8" s="3163"/>
    </row>
    <row r="9" spans="1:61" s="2388" customFormat="1" ht="11.1" customHeight="1">
      <c r="A9" s="1831"/>
      <c r="B9" s="4337" t="s">
        <v>912</v>
      </c>
      <c r="C9" s="4337"/>
      <c r="D9" s="4337"/>
      <c r="E9" s="4327"/>
      <c r="F9" s="4327"/>
      <c r="G9" s="4327"/>
      <c r="H9" s="4327"/>
      <c r="I9" s="3796">
        <v>223.9</v>
      </c>
      <c r="J9" s="3796">
        <v>222.6</v>
      </c>
      <c r="K9" s="3796">
        <v>225.7</v>
      </c>
      <c r="L9" s="3796">
        <v>225</v>
      </c>
      <c r="M9" s="3796">
        <v>226.1</v>
      </c>
      <c r="N9" s="3796">
        <v>226.9</v>
      </c>
      <c r="O9" s="3796">
        <v>228.7</v>
      </c>
      <c r="P9" s="3796">
        <v>229.9</v>
      </c>
      <c r="Q9" s="3796">
        <v>232.8</v>
      </c>
      <c r="R9" s="3796">
        <v>233.4</v>
      </c>
      <c r="S9" s="3796">
        <v>230.9</v>
      </c>
      <c r="T9" s="3797">
        <v>232.6</v>
      </c>
      <c r="U9" s="1848">
        <v>238.9</v>
      </c>
      <c r="V9" s="1828">
        <v>241.9</v>
      </c>
      <c r="W9" s="2917">
        <v>249.9</v>
      </c>
      <c r="X9" s="2916">
        <v>250.7</v>
      </c>
      <c r="Y9" s="2914">
        <v>257.2</v>
      </c>
      <c r="Z9" s="4327">
        <v>253.8</v>
      </c>
      <c r="AA9" s="4327"/>
      <c r="AB9" s="4327"/>
      <c r="AC9" s="4327"/>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row>
    <row r="10" spans="1:61" s="2388" customFormat="1" ht="11.1" customHeight="1">
      <c r="A10" s="1831"/>
      <c r="B10" s="4346"/>
      <c r="C10" s="4337" t="s">
        <v>737</v>
      </c>
      <c r="D10" s="4337"/>
      <c r="E10" s="4327"/>
      <c r="F10" s="4327"/>
      <c r="G10" s="4327"/>
      <c r="H10" s="4327"/>
      <c r="I10" s="3796">
        <v>199.9</v>
      </c>
      <c r="J10" s="3796">
        <v>198.8</v>
      </c>
      <c r="K10" s="3796">
        <v>207.8</v>
      </c>
      <c r="L10" s="3796">
        <v>214.7</v>
      </c>
      <c r="M10" s="3796">
        <v>218.3</v>
      </c>
      <c r="N10" s="3796">
        <v>217</v>
      </c>
      <c r="O10" s="3796">
        <v>198.2</v>
      </c>
      <c r="P10" s="3796">
        <v>191.4</v>
      </c>
      <c r="Q10" s="3796">
        <v>204.7</v>
      </c>
      <c r="R10" s="3796">
        <v>211.1</v>
      </c>
      <c r="S10" s="3796">
        <v>211.1</v>
      </c>
      <c r="T10" s="3797">
        <v>216.5</v>
      </c>
      <c r="U10" s="1848">
        <v>225.9</v>
      </c>
      <c r="V10" s="1828">
        <v>227.3</v>
      </c>
      <c r="W10" s="2917">
        <v>237.1</v>
      </c>
      <c r="X10" s="2916">
        <v>238.8</v>
      </c>
      <c r="Y10" s="2914">
        <v>247.7</v>
      </c>
      <c r="Z10" s="4327">
        <v>237.4</v>
      </c>
      <c r="AA10" s="4327"/>
      <c r="AB10" s="4327"/>
      <c r="AC10" s="4327"/>
      <c r="AD10" s="3163"/>
      <c r="AE10" s="3163"/>
      <c r="AF10" s="3163"/>
      <c r="AG10" s="3163"/>
      <c r="AH10" s="3163"/>
      <c r="AI10" s="3163"/>
      <c r="AJ10" s="3163"/>
      <c r="AK10" s="3163"/>
      <c r="AL10" s="3163"/>
      <c r="AM10" s="3163"/>
      <c r="AN10" s="3163"/>
      <c r="AO10" s="3163"/>
      <c r="AP10" s="3163"/>
      <c r="AQ10" s="3163"/>
      <c r="AR10" s="3163"/>
      <c r="AS10" s="3163"/>
      <c r="AT10" s="3163"/>
      <c r="AU10" s="3163"/>
      <c r="AV10" s="3163"/>
      <c r="AW10" s="3163"/>
      <c r="AX10" s="3163"/>
      <c r="AY10" s="3163"/>
      <c r="AZ10" s="3163"/>
      <c r="BA10" s="3163"/>
      <c r="BB10" s="3163"/>
      <c r="BC10" s="3163"/>
      <c r="BD10" s="3163"/>
      <c r="BE10" s="3163"/>
      <c r="BF10" s="3163"/>
      <c r="BG10" s="3163"/>
      <c r="BH10" s="3163"/>
      <c r="BI10" s="3163"/>
    </row>
    <row r="11" spans="1:61" s="2388" customFormat="1" ht="11.1" customHeight="1">
      <c r="A11" s="1831"/>
      <c r="B11" s="4346"/>
      <c r="C11" s="4337" t="s">
        <v>738</v>
      </c>
      <c r="D11" s="4337"/>
      <c r="E11" s="4327"/>
      <c r="F11" s="4327"/>
      <c r="G11" s="4327"/>
      <c r="H11" s="4327"/>
      <c r="I11" s="3796">
        <v>24</v>
      </c>
      <c r="J11" s="3796">
        <v>23.7</v>
      </c>
      <c r="K11" s="3796">
        <v>18</v>
      </c>
      <c r="L11" s="3796">
        <v>10.3</v>
      </c>
      <c r="M11" s="3796">
        <v>7.8</v>
      </c>
      <c r="N11" s="3796">
        <v>9.9</v>
      </c>
      <c r="O11" s="3796">
        <v>30.4</v>
      </c>
      <c r="P11" s="3796">
        <v>38.5</v>
      </c>
      <c r="Q11" s="3796">
        <v>28.1</v>
      </c>
      <c r="R11" s="3796">
        <v>22.3</v>
      </c>
      <c r="S11" s="3796">
        <v>19.8</v>
      </c>
      <c r="T11" s="3797">
        <v>16.100000000000001</v>
      </c>
      <c r="U11" s="1848">
        <v>12.9</v>
      </c>
      <c r="V11" s="1828">
        <v>14.7</v>
      </c>
      <c r="W11" s="2917">
        <v>12.8</v>
      </c>
      <c r="X11" s="2916">
        <v>12</v>
      </c>
      <c r="Y11" s="2914">
        <v>9.5</v>
      </c>
      <c r="Z11" s="4327">
        <v>16.399999999999999</v>
      </c>
      <c r="AA11" s="4327"/>
      <c r="AB11" s="4327"/>
      <c r="AC11" s="4327"/>
      <c r="AD11" s="3163"/>
      <c r="AE11" s="3163"/>
      <c r="AF11" s="3163"/>
      <c r="AG11" s="3163"/>
      <c r="AH11" s="3163"/>
      <c r="AI11" s="3163"/>
      <c r="AJ11" s="3163"/>
      <c r="AK11" s="3163"/>
      <c r="AL11" s="3163"/>
      <c r="AM11" s="3163"/>
      <c r="AN11" s="3163"/>
      <c r="AO11" s="3163"/>
      <c r="AP11" s="3163"/>
      <c r="AQ11" s="3163"/>
      <c r="AR11" s="3163"/>
      <c r="AS11" s="3163"/>
      <c r="AT11" s="3163"/>
      <c r="AU11" s="3163"/>
      <c r="AV11" s="3163"/>
      <c r="AW11" s="3163"/>
      <c r="AX11" s="3163"/>
      <c r="AY11" s="3163"/>
      <c r="AZ11" s="3163"/>
      <c r="BA11" s="3163"/>
      <c r="BB11" s="3163"/>
      <c r="BC11" s="3163"/>
      <c r="BD11" s="3163"/>
      <c r="BE11" s="3163"/>
      <c r="BF11" s="3163"/>
      <c r="BG11" s="3163"/>
      <c r="BH11" s="3163"/>
      <c r="BI11" s="3163"/>
    </row>
    <row r="12" spans="1:61" s="2388" customFormat="1" ht="11.1" customHeight="1">
      <c r="A12" s="1831"/>
      <c r="B12" s="4337" t="s">
        <v>558</v>
      </c>
      <c r="C12" s="4337"/>
      <c r="D12" s="4337"/>
      <c r="E12" s="4327"/>
      <c r="F12" s="4327"/>
      <c r="G12" s="4327"/>
      <c r="H12" s="4327"/>
      <c r="I12" s="3796">
        <v>89.4</v>
      </c>
      <c r="J12" s="3796">
        <v>94.1</v>
      </c>
      <c r="K12" s="3796">
        <v>94</v>
      </c>
      <c r="L12" s="3796">
        <v>93.4</v>
      </c>
      <c r="M12" s="3796">
        <v>90.6</v>
      </c>
      <c r="N12" s="3796">
        <v>88.9</v>
      </c>
      <c r="O12" s="3796">
        <v>86.1</v>
      </c>
      <c r="P12" s="3796">
        <v>84.2</v>
      </c>
      <c r="Q12" s="3796">
        <v>81.599999999999994</v>
      </c>
      <c r="R12" s="3796">
        <v>80.8</v>
      </c>
      <c r="S12" s="3796">
        <v>81.3</v>
      </c>
      <c r="T12" s="3797">
        <v>81.599999999999994</v>
      </c>
      <c r="U12" s="1848">
        <v>75.7</v>
      </c>
      <c r="V12" s="1828">
        <v>76.7</v>
      </c>
      <c r="W12" s="2917">
        <v>69.5</v>
      </c>
      <c r="X12" s="2916">
        <v>71.7</v>
      </c>
      <c r="Y12" s="2914">
        <v>69</v>
      </c>
      <c r="Z12" s="4327">
        <v>75.8</v>
      </c>
      <c r="AA12" s="4327"/>
      <c r="AB12" s="4327"/>
      <c r="AC12" s="4327"/>
      <c r="AD12" s="3163"/>
      <c r="AE12" s="3163"/>
      <c r="AF12" s="3163"/>
      <c r="AG12" s="3163"/>
      <c r="AH12" s="3163"/>
      <c r="AI12" s="3163"/>
      <c r="AJ12" s="3163"/>
      <c r="AK12" s="3163"/>
      <c r="AL12" s="3163"/>
      <c r="AM12" s="3163"/>
      <c r="AN12" s="3163"/>
      <c r="AO12" s="3163"/>
      <c r="AP12" s="3163"/>
      <c r="AQ12" s="3163"/>
      <c r="AR12" s="3163"/>
      <c r="AS12" s="3163"/>
      <c r="AT12" s="3163"/>
      <c r="AU12" s="3163"/>
      <c r="AV12" s="3163"/>
      <c r="AW12" s="3163"/>
      <c r="AX12" s="3163"/>
      <c r="AY12" s="3163"/>
      <c r="AZ12" s="3163"/>
      <c r="BA12" s="3163"/>
      <c r="BB12" s="3163"/>
      <c r="BC12" s="3163"/>
      <c r="BD12" s="3163"/>
      <c r="BE12" s="3163"/>
      <c r="BF12" s="3163"/>
      <c r="BG12" s="3163"/>
      <c r="BH12" s="3163"/>
      <c r="BI12" s="3163"/>
    </row>
    <row r="13" spans="1:61" s="2388" customFormat="1" ht="11.1" customHeight="1">
      <c r="A13" s="1831"/>
      <c r="B13" s="4337" t="s">
        <v>819</v>
      </c>
      <c r="C13" s="4337"/>
      <c r="D13" s="4337"/>
      <c r="E13" s="4327"/>
      <c r="F13" s="4327"/>
      <c r="G13" s="4327"/>
      <c r="H13" s="4327"/>
      <c r="I13" s="3796">
        <v>71.5</v>
      </c>
      <c r="J13" s="3796">
        <v>70.3</v>
      </c>
      <c r="K13" s="3796">
        <v>70.599999999999994</v>
      </c>
      <c r="L13" s="3796">
        <v>70.7</v>
      </c>
      <c r="M13" s="3796">
        <v>71.400000000000006</v>
      </c>
      <c r="N13" s="3796">
        <v>71.900000000000006</v>
      </c>
      <c r="O13" s="3796">
        <v>72.599999999999994</v>
      </c>
      <c r="P13" s="3796">
        <v>73.2</v>
      </c>
      <c r="Q13" s="3796">
        <v>74</v>
      </c>
      <c r="R13" s="3796">
        <v>74.3</v>
      </c>
      <c r="S13" s="3796">
        <v>74</v>
      </c>
      <c r="T13" s="3797">
        <v>74</v>
      </c>
      <c r="U13" s="1848">
        <v>75.900000000000006</v>
      </c>
      <c r="V13" s="1828">
        <v>75.900000000000006</v>
      </c>
      <c r="W13" s="2917">
        <v>78.2</v>
      </c>
      <c r="X13" s="2916">
        <v>77.8</v>
      </c>
      <c r="Y13" s="2914">
        <v>78.900000000000006</v>
      </c>
      <c r="Z13" s="2389">
        <v>77</v>
      </c>
      <c r="AA13" s="4327"/>
      <c r="AB13" s="4327"/>
      <c r="AC13" s="4327"/>
      <c r="AD13" s="3163"/>
      <c r="AE13" s="3163"/>
      <c r="AF13" s="3163"/>
      <c r="AG13" s="3163"/>
      <c r="AH13" s="3163"/>
      <c r="AI13" s="3163"/>
      <c r="AJ13" s="3163"/>
      <c r="AK13" s="3163"/>
      <c r="AL13" s="3163"/>
      <c r="AM13" s="3163"/>
      <c r="AN13" s="3163"/>
      <c r="AO13" s="3163"/>
      <c r="AP13" s="3163"/>
      <c r="AQ13" s="3163"/>
      <c r="AR13" s="3163"/>
      <c r="AS13" s="3163"/>
      <c r="AT13" s="3163"/>
      <c r="AU13" s="3163"/>
      <c r="AV13" s="3163"/>
      <c r="AW13" s="3163"/>
      <c r="AX13" s="3163"/>
      <c r="AY13" s="3163"/>
      <c r="AZ13" s="3163"/>
      <c r="BA13" s="3163"/>
      <c r="BB13" s="3163"/>
      <c r="BC13" s="3163"/>
      <c r="BD13" s="3163"/>
      <c r="BE13" s="3163"/>
      <c r="BF13" s="3163"/>
      <c r="BG13" s="3163"/>
      <c r="BH13" s="3163"/>
      <c r="BI13" s="3163"/>
    </row>
    <row r="14" spans="1:61" s="2388" customFormat="1" ht="11.1" customHeight="1">
      <c r="A14" s="1831"/>
      <c r="B14" s="4337" t="s">
        <v>591</v>
      </c>
      <c r="C14" s="4337"/>
      <c r="D14" s="4337"/>
      <c r="E14" s="4327"/>
      <c r="F14" s="4327"/>
      <c r="G14" s="4327"/>
      <c r="H14" s="4327"/>
      <c r="I14" s="3796">
        <v>63.8</v>
      </c>
      <c r="J14" s="3796">
        <v>62.8</v>
      </c>
      <c r="K14" s="3796">
        <v>65</v>
      </c>
      <c r="L14" s="3796">
        <v>67.400000000000006</v>
      </c>
      <c r="M14" s="3796">
        <v>68.900000000000006</v>
      </c>
      <c r="N14" s="3796">
        <v>68.7</v>
      </c>
      <c r="O14" s="3796">
        <v>63</v>
      </c>
      <c r="P14" s="3796">
        <v>60.9</v>
      </c>
      <c r="Q14" s="3796">
        <v>65.099999999999994</v>
      </c>
      <c r="R14" s="3796">
        <v>67.2</v>
      </c>
      <c r="S14" s="3796">
        <v>67.599999999999994</v>
      </c>
      <c r="T14" s="3797">
        <v>68.900000000000006</v>
      </c>
      <c r="U14" s="1848">
        <v>71.8</v>
      </c>
      <c r="V14" s="1828">
        <v>71.3</v>
      </c>
      <c r="W14" s="2917">
        <v>74.2</v>
      </c>
      <c r="X14" s="2916">
        <v>74</v>
      </c>
      <c r="Y14" s="2914">
        <v>75.900000000000006</v>
      </c>
      <c r="Z14" s="2389">
        <v>72</v>
      </c>
      <c r="AA14" s="4327"/>
      <c r="AB14" s="4327"/>
      <c r="AC14" s="4327"/>
      <c r="AD14" s="3163"/>
      <c r="AE14" s="3163"/>
      <c r="AF14" s="3163"/>
      <c r="AG14" s="3163"/>
      <c r="AH14" s="3163"/>
      <c r="AI14" s="3163"/>
      <c r="AJ14" s="3163"/>
      <c r="AK14" s="3163"/>
      <c r="AL14" s="3163"/>
      <c r="AM14" s="3163"/>
      <c r="AN14" s="3163"/>
      <c r="AO14" s="3163"/>
      <c r="AP14" s="3163"/>
      <c r="AQ14" s="3163"/>
      <c r="AR14" s="3163"/>
      <c r="AS14" s="3163"/>
      <c r="AT14" s="3163"/>
      <c r="AU14" s="3163"/>
      <c r="AV14" s="3163"/>
      <c r="AW14" s="3163"/>
      <c r="AX14" s="3163"/>
      <c r="AY14" s="3163"/>
      <c r="AZ14" s="3163"/>
      <c r="BA14" s="3163"/>
      <c r="BB14" s="3163"/>
      <c r="BC14" s="3163"/>
      <c r="BD14" s="3163"/>
      <c r="BE14" s="3163"/>
      <c r="BF14" s="3163"/>
      <c r="BG14" s="3163"/>
      <c r="BH14" s="3163"/>
      <c r="BI14" s="3163"/>
    </row>
    <row r="15" spans="1:61" s="2388" customFormat="1" ht="11.1" customHeight="1">
      <c r="A15" s="1831"/>
      <c r="B15" s="4337" t="s">
        <v>775</v>
      </c>
      <c r="C15" s="4337"/>
      <c r="D15" s="4337"/>
      <c r="E15" s="4327"/>
      <c r="F15" s="4327"/>
      <c r="G15" s="4327"/>
      <c r="H15" s="4327"/>
      <c r="I15" s="3796">
        <v>10.7</v>
      </c>
      <c r="J15" s="3796">
        <v>10.7</v>
      </c>
      <c r="K15" s="3796">
        <v>8</v>
      </c>
      <c r="L15" s="3796">
        <v>4.5999999999999996</v>
      </c>
      <c r="M15" s="3796">
        <v>3.5</v>
      </c>
      <c r="N15" s="3796">
        <v>4.4000000000000004</v>
      </c>
      <c r="O15" s="3796">
        <v>13.3</v>
      </c>
      <c r="P15" s="3796">
        <v>16.8</v>
      </c>
      <c r="Q15" s="3796">
        <v>12.1</v>
      </c>
      <c r="R15" s="3796">
        <v>9.5</v>
      </c>
      <c r="S15" s="3796">
        <v>8.6</v>
      </c>
      <c r="T15" s="3797">
        <v>6.9</v>
      </c>
      <c r="U15" s="1848">
        <v>5.4</v>
      </c>
      <c r="V15" s="1828">
        <v>6.1</v>
      </c>
      <c r="W15" s="2917">
        <v>5.0999999999999996</v>
      </c>
      <c r="X15" s="2916">
        <v>4.8</v>
      </c>
      <c r="Y15" s="2914">
        <v>3.7</v>
      </c>
      <c r="Z15" s="4327">
        <v>6.5</v>
      </c>
      <c r="AA15" s="4327"/>
      <c r="AB15" s="4327"/>
      <c r="AC15" s="4327"/>
      <c r="AD15" s="3163"/>
      <c r="AE15" s="3163"/>
      <c r="AF15" s="3163"/>
      <c r="AG15" s="3163"/>
      <c r="AH15" s="3163"/>
      <c r="AI15" s="3163"/>
      <c r="AJ15" s="3163"/>
      <c r="AK15" s="3163"/>
      <c r="AL15" s="3163"/>
      <c r="AM15" s="3163"/>
      <c r="AN15" s="3163"/>
      <c r="AO15" s="3163"/>
      <c r="AP15" s="3163"/>
      <c r="AQ15" s="3163"/>
      <c r="AR15" s="3163"/>
      <c r="AS15" s="3163"/>
      <c r="AT15" s="3163"/>
      <c r="AU15" s="3163"/>
      <c r="AV15" s="3163"/>
      <c r="AW15" s="3163"/>
      <c r="AX15" s="3163"/>
      <c r="AY15" s="3163"/>
      <c r="AZ15" s="3163"/>
      <c r="BA15" s="3163"/>
      <c r="BB15" s="3163"/>
      <c r="BC15" s="3163"/>
      <c r="BD15" s="3163"/>
      <c r="BE15" s="3163"/>
      <c r="BF15" s="3163"/>
      <c r="BG15" s="3163"/>
      <c r="BH15" s="3163"/>
      <c r="BI15" s="3163"/>
    </row>
    <row r="16" spans="1:61" s="2388" customFormat="1" ht="11.1" customHeight="1">
      <c r="A16" s="1831"/>
      <c r="B16" s="4347"/>
      <c r="C16" s="4347"/>
      <c r="D16" s="4347"/>
      <c r="E16" s="4327"/>
      <c r="F16" s="4327"/>
      <c r="G16" s="4327"/>
      <c r="H16" s="4327"/>
      <c r="I16" s="2953"/>
      <c r="J16" s="2953"/>
      <c r="K16" s="4354"/>
      <c r="L16" s="4354"/>
      <c r="M16" s="4342"/>
      <c r="N16" s="4342"/>
      <c r="O16" s="4342"/>
      <c r="P16" s="4342"/>
      <c r="Q16" s="4342"/>
      <c r="R16" s="4342"/>
      <c r="S16" s="4342"/>
      <c r="T16" s="4342"/>
      <c r="U16" s="5122"/>
      <c r="V16" s="4327"/>
      <c r="W16" s="4327"/>
      <c r="X16" s="4327"/>
      <c r="Y16" s="4327"/>
      <c r="Z16" s="4327"/>
      <c r="AA16" s="4327"/>
      <c r="AB16" s="4327"/>
      <c r="AC16" s="4327"/>
      <c r="AD16" s="3163"/>
      <c r="AE16" s="3163"/>
      <c r="AF16" s="3163"/>
      <c r="AG16" s="3163"/>
      <c r="AH16" s="3163"/>
      <c r="AI16" s="3163"/>
      <c r="AJ16" s="3163"/>
      <c r="AK16" s="3163"/>
      <c r="AL16" s="3163"/>
      <c r="AM16" s="3163"/>
      <c r="AN16" s="3163"/>
      <c r="AO16" s="3163"/>
      <c r="AP16" s="3163"/>
      <c r="AQ16" s="3163"/>
      <c r="AR16" s="3163"/>
      <c r="AS16" s="3163"/>
      <c r="AT16" s="3163"/>
      <c r="AU16" s="3163"/>
      <c r="AV16" s="3163"/>
      <c r="AW16" s="3163"/>
      <c r="AX16" s="3163"/>
      <c r="AY16" s="3163"/>
      <c r="AZ16" s="3163"/>
      <c r="BA16" s="3163"/>
      <c r="BB16" s="3163"/>
      <c r="BC16" s="3163"/>
      <c r="BD16" s="3163"/>
      <c r="BE16" s="3163"/>
      <c r="BF16" s="3163"/>
      <c r="BG16" s="3163"/>
      <c r="BH16" s="3163"/>
      <c r="BI16" s="3163"/>
    </row>
    <row r="17" spans="1:61" s="2388" customFormat="1" ht="11.1" customHeight="1">
      <c r="A17" s="1831" t="s">
        <v>228</v>
      </c>
      <c r="B17" s="4337" t="s">
        <v>1918</v>
      </c>
      <c r="C17" s="4337"/>
      <c r="D17" s="4337"/>
      <c r="E17" s="4327"/>
      <c r="F17" s="4327"/>
      <c r="G17" s="4327"/>
      <c r="H17" s="4327"/>
      <c r="I17" s="3796">
        <v>421.4</v>
      </c>
      <c r="J17" s="3796">
        <v>425</v>
      </c>
      <c r="K17" s="3796">
        <v>429.4</v>
      </c>
      <c r="L17" s="3796">
        <v>430.7</v>
      </c>
      <c r="M17" s="3796">
        <v>431.3</v>
      </c>
      <c r="N17" s="3796">
        <v>432.4</v>
      </c>
      <c r="O17" s="3796">
        <v>433.3</v>
      </c>
      <c r="P17" s="3796">
        <v>434.3</v>
      </c>
      <c r="Q17" s="3796">
        <v>435.8</v>
      </c>
      <c r="R17" s="3796">
        <v>436.1</v>
      </c>
      <c r="S17" s="3796">
        <v>432.8</v>
      </c>
      <c r="T17" s="3797">
        <v>433.2</v>
      </c>
      <c r="U17" s="1848">
        <v>433</v>
      </c>
      <c r="V17" s="1828">
        <v>430.2</v>
      </c>
      <c r="W17" s="2917">
        <v>432.3</v>
      </c>
      <c r="X17" s="2916">
        <v>437.4</v>
      </c>
      <c r="Y17" s="2914">
        <v>444.3</v>
      </c>
      <c r="Z17" s="4327">
        <v>450.6</v>
      </c>
      <c r="AA17" s="4327"/>
      <c r="AB17" s="4327"/>
      <c r="AC17" s="4327"/>
      <c r="AD17" s="3163"/>
      <c r="AE17" s="3163"/>
      <c r="AF17" s="3163"/>
      <c r="AG17" s="3163"/>
      <c r="AH17" s="3163"/>
      <c r="AI17" s="3163"/>
      <c r="AJ17" s="3163"/>
      <c r="AK17" s="3163"/>
      <c r="AL17" s="3163"/>
      <c r="AM17" s="3163"/>
      <c r="AN17" s="3163"/>
      <c r="AO17" s="3163"/>
      <c r="AP17" s="3163"/>
      <c r="AQ17" s="3163"/>
      <c r="AR17" s="3163"/>
      <c r="AS17" s="3163"/>
      <c r="AT17" s="3163"/>
      <c r="AU17" s="3163"/>
      <c r="AV17" s="3163"/>
      <c r="AW17" s="3163"/>
      <c r="AX17" s="3163"/>
      <c r="AY17" s="3163"/>
      <c r="AZ17" s="3163"/>
      <c r="BA17" s="3163"/>
      <c r="BB17" s="3163"/>
      <c r="BC17" s="3163"/>
      <c r="BD17" s="3163"/>
      <c r="BE17" s="3163"/>
      <c r="BF17" s="3163"/>
      <c r="BG17" s="3163"/>
      <c r="BH17" s="3163"/>
      <c r="BI17" s="3163"/>
    </row>
    <row r="18" spans="1:61" s="2388" customFormat="1" ht="11.1" customHeight="1">
      <c r="A18" s="1831" t="s">
        <v>314</v>
      </c>
      <c r="B18" s="4337" t="s">
        <v>912</v>
      </c>
      <c r="C18" s="4337"/>
      <c r="D18" s="4337"/>
      <c r="E18" s="4327"/>
      <c r="F18" s="4327"/>
      <c r="G18" s="4327"/>
      <c r="H18" s="4327"/>
      <c r="I18" s="3796">
        <v>296.89999999999998</v>
      </c>
      <c r="J18" s="3796">
        <v>294.5</v>
      </c>
      <c r="K18" s="3796">
        <v>299</v>
      </c>
      <c r="L18" s="3796">
        <v>304.60000000000002</v>
      </c>
      <c r="M18" s="3796">
        <v>306.8</v>
      </c>
      <c r="N18" s="3796">
        <v>312.89999999999998</v>
      </c>
      <c r="O18" s="3796">
        <v>311.3</v>
      </c>
      <c r="P18" s="3796">
        <v>312.89999999999998</v>
      </c>
      <c r="Q18" s="3796">
        <v>320.5</v>
      </c>
      <c r="R18" s="3796">
        <v>321.5</v>
      </c>
      <c r="S18" s="3796">
        <v>319.5</v>
      </c>
      <c r="T18" s="3797">
        <v>318.60000000000002</v>
      </c>
      <c r="U18" s="1848">
        <v>324.39999999999998</v>
      </c>
      <c r="V18" s="1828">
        <v>325.7</v>
      </c>
      <c r="W18" s="2917">
        <v>336.9</v>
      </c>
      <c r="X18" s="2916">
        <v>338.2</v>
      </c>
      <c r="Y18" s="2914">
        <v>344.2</v>
      </c>
      <c r="Z18" s="4327">
        <v>344.9</v>
      </c>
      <c r="AA18" s="4327"/>
      <c r="AB18" s="4327"/>
      <c r="AC18" s="4327"/>
      <c r="AD18" s="3163"/>
      <c r="AE18" s="3163"/>
      <c r="AF18" s="3163"/>
      <c r="AG18" s="3163"/>
      <c r="AH18" s="3163"/>
      <c r="AI18" s="3163"/>
      <c r="AJ18" s="3163"/>
      <c r="AK18" s="3163"/>
      <c r="AL18" s="3163"/>
      <c r="AM18" s="3163"/>
      <c r="AN18" s="3163"/>
      <c r="AO18" s="3163"/>
      <c r="AP18" s="3163"/>
      <c r="AQ18" s="3163"/>
      <c r="AR18" s="3163"/>
      <c r="AS18" s="3163"/>
      <c r="AT18" s="3163"/>
      <c r="AU18" s="3163"/>
      <c r="AV18" s="3163"/>
      <c r="AW18" s="3163"/>
      <c r="AX18" s="3163"/>
      <c r="AY18" s="3163"/>
      <c r="AZ18" s="3163"/>
      <c r="BA18" s="3163"/>
      <c r="BB18" s="3163"/>
      <c r="BC18" s="3163"/>
      <c r="BD18" s="3163"/>
      <c r="BE18" s="3163"/>
      <c r="BF18" s="3163"/>
      <c r="BG18" s="3163"/>
      <c r="BH18" s="3163"/>
      <c r="BI18" s="3163"/>
    </row>
    <row r="19" spans="1:61" s="2388" customFormat="1" ht="11.1" customHeight="1">
      <c r="A19" s="1831"/>
      <c r="B19" s="4346"/>
      <c r="C19" s="4337" t="s">
        <v>737</v>
      </c>
      <c r="D19" s="4337"/>
      <c r="E19" s="4327"/>
      <c r="F19" s="4327"/>
      <c r="G19" s="4327"/>
      <c r="H19" s="4327"/>
      <c r="I19" s="3796">
        <v>267.5</v>
      </c>
      <c r="J19" s="3796">
        <v>264.39999999999998</v>
      </c>
      <c r="K19" s="3796">
        <v>276.60000000000002</v>
      </c>
      <c r="L19" s="3796">
        <v>291.39999999999998</v>
      </c>
      <c r="M19" s="3796">
        <v>296.7</v>
      </c>
      <c r="N19" s="3796">
        <v>299.2</v>
      </c>
      <c r="O19" s="3796">
        <v>272</v>
      </c>
      <c r="P19" s="3796">
        <v>262.7</v>
      </c>
      <c r="Q19" s="3796">
        <v>283.60000000000002</v>
      </c>
      <c r="R19" s="3796">
        <v>293.2</v>
      </c>
      <c r="S19" s="3796">
        <v>293.89999999999998</v>
      </c>
      <c r="T19" s="3797">
        <v>297.2</v>
      </c>
      <c r="U19" s="1848">
        <v>307.5</v>
      </c>
      <c r="V19" s="1828">
        <v>306.8</v>
      </c>
      <c r="W19" s="2917">
        <v>320.60000000000002</v>
      </c>
      <c r="X19" s="2916">
        <v>323.3</v>
      </c>
      <c r="Y19" s="2914">
        <v>332.4</v>
      </c>
      <c r="Z19" s="4327">
        <v>323.89999999999998</v>
      </c>
      <c r="AA19" s="4327"/>
      <c r="AB19" s="4327"/>
      <c r="AC19" s="4327"/>
      <c r="AD19" s="3163"/>
      <c r="AE19" s="3163"/>
      <c r="AF19" s="3163"/>
      <c r="AG19" s="3163"/>
      <c r="AH19" s="3163"/>
      <c r="AI19" s="3163"/>
      <c r="AJ19" s="3163"/>
      <c r="AK19" s="3163"/>
      <c r="AL19" s="3163"/>
      <c r="AM19" s="3163"/>
      <c r="AN19" s="3163"/>
      <c r="AO19" s="3163"/>
      <c r="AP19" s="3163"/>
      <c r="AQ19" s="3163"/>
      <c r="AR19" s="3163"/>
      <c r="AS19" s="3163"/>
      <c r="AT19" s="3163"/>
      <c r="AU19" s="3163"/>
      <c r="AV19" s="3163"/>
      <c r="AW19" s="3163"/>
      <c r="AX19" s="3163"/>
      <c r="AY19" s="3163"/>
      <c r="AZ19" s="3163"/>
      <c r="BA19" s="3163"/>
      <c r="BB19" s="3163"/>
      <c r="BC19" s="3163"/>
      <c r="BD19" s="3163"/>
      <c r="BE19" s="3163"/>
      <c r="BF19" s="3163"/>
      <c r="BG19" s="3163"/>
      <c r="BH19" s="3163"/>
      <c r="BI19" s="3163"/>
    </row>
    <row r="20" spans="1:61" s="2388" customFormat="1" ht="11.1" customHeight="1">
      <c r="A20" s="1831"/>
      <c r="B20" s="4346"/>
      <c r="C20" s="4337" t="s">
        <v>738</v>
      </c>
      <c r="D20" s="4337"/>
      <c r="E20" s="4327"/>
      <c r="F20" s="4327"/>
      <c r="G20" s="4327"/>
      <c r="H20" s="4327"/>
      <c r="I20" s="3796">
        <v>29.4</v>
      </c>
      <c r="J20" s="3796">
        <v>30.1</v>
      </c>
      <c r="K20" s="3796">
        <v>22.4</v>
      </c>
      <c r="L20" s="3796">
        <v>13.2</v>
      </c>
      <c r="M20" s="3796">
        <v>10.1</v>
      </c>
      <c r="N20" s="3796">
        <v>13.7</v>
      </c>
      <c r="O20" s="3796">
        <v>39.299999999999997</v>
      </c>
      <c r="P20" s="3796">
        <v>50.1</v>
      </c>
      <c r="Q20" s="3796">
        <v>36.9</v>
      </c>
      <c r="R20" s="3796">
        <v>28.3</v>
      </c>
      <c r="S20" s="3796">
        <v>25.7</v>
      </c>
      <c r="T20" s="3797">
        <v>21.5</v>
      </c>
      <c r="U20" s="1848">
        <v>16.899999999999999</v>
      </c>
      <c r="V20" s="1828">
        <v>18.8</v>
      </c>
      <c r="W20" s="2917">
        <v>16.3</v>
      </c>
      <c r="X20" s="2916">
        <v>14.9</v>
      </c>
      <c r="Y20" s="2914">
        <v>11.8</v>
      </c>
      <c r="Z20" s="2389">
        <v>21</v>
      </c>
      <c r="AA20" s="4327"/>
      <c r="AB20" s="4327"/>
      <c r="AC20" s="4327"/>
      <c r="AD20" s="3163"/>
      <c r="AE20" s="3163"/>
      <c r="AF20" s="3163"/>
      <c r="AG20" s="3163"/>
      <c r="AH20" s="3163"/>
      <c r="AI20" s="3163"/>
      <c r="AJ20" s="3163"/>
      <c r="AK20" s="3163"/>
      <c r="AL20" s="3163"/>
      <c r="AM20" s="3163"/>
      <c r="AN20" s="3163"/>
      <c r="AO20" s="3163"/>
      <c r="AP20" s="3163"/>
      <c r="AQ20" s="3163"/>
      <c r="AR20" s="3163"/>
      <c r="AS20" s="3163"/>
      <c r="AT20" s="3163"/>
      <c r="AU20" s="3163"/>
      <c r="AV20" s="3163"/>
      <c r="AW20" s="3163"/>
      <c r="AX20" s="3163"/>
      <c r="AY20" s="3163"/>
      <c r="AZ20" s="3163"/>
      <c r="BA20" s="3163"/>
      <c r="BB20" s="3163"/>
      <c r="BC20" s="3163"/>
      <c r="BD20" s="3163"/>
      <c r="BE20" s="3163"/>
      <c r="BF20" s="3163"/>
      <c r="BG20" s="3163"/>
      <c r="BH20" s="3163"/>
      <c r="BI20" s="3163"/>
    </row>
    <row r="21" spans="1:61" s="2388" customFormat="1" ht="11.1" customHeight="1">
      <c r="A21" s="1831"/>
      <c r="B21" s="4337" t="s">
        <v>558</v>
      </c>
      <c r="C21" s="4337"/>
      <c r="D21" s="4337"/>
      <c r="E21" s="4327"/>
      <c r="F21" s="4327"/>
      <c r="G21" s="4327"/>
      <c r="H21" s="4327"/>
      <c r="I21" s="3796">
        <v>124.5</v>
      </c>
      <c r="J21" s="3796">
        <v>130.5</v>
      </c>
      <c r="K21" s="3796">
        <v>130.30000000000001</v>
      </c>
      <c r="L21" s="3796">
        <v>126</v>
      </c>
      <c r="M21" s="3796">
        <v>124.4</v>
      </c>
      <c r="N21" s="3796">
        <v>119.6</v>
      </c>
      <c r="O21" s="3796">
        <v>122</v>
      </c>
      <c r="P21" s="3796">
        <v>121.5</v>
      </c>
      <c r="Q21" s="3796">
        <v>115.3</v>
      </c>
      <c r="R21" s="3796">
        <v>114.6</v>
      </c>
      <c r="S21" s="3796">
        <v>113.3</v>
      </c>
      <c r="T21" s="3797">
        <v>114.6</v>
      </c>
      <c r="U21" s="1848">
        <v>108.6</v>
      </c>
      <c r="V21" s="1828">
        <v>104.5</v>
      </c>
      <c r="W21" s="2917">
        <v>95.3</v>
      </c>
      <c r="X21" s="2916">
        <v>99.2</v>
      </c>
      <c r="Y21" s="2914">
        <v>100.1</v>
      </c>
      <c r="Z21" s="4327">
        <v>105.7</v>
      </c>
      <c r="AA21" s="4327"/>
      <c r="AB21" s="4327"/>
      <c r="AC21" s="4327"/>
      <c r="AD21" s="3163"/>
      <c r="AE21" s="3163"/>
      <c r="AF21" s="3163"/>
      <c r="AG21" s="3163"/>
      <c r="AH21" s="3163"/>
      <c r="AI21" s="3163"/>
      <c r="AJ21" s="3163"/>
      <c r="AK21" s="3163"/>
      <c r="AL21" s="3163"/>
      <c r="AM21" s="3163"/>
      <c r="AN21" s="3163"/>
      <c r="AO21" s="3163"/>
      <c r="AP21" s="3163"/>
      <c r="AQ21" s="3163"/>
      <c r="AR21" s="3163"/>
      <c r="AS21" s="3163"/>
      <c r="AT21" s="3163"/>
      <c r="AU21" s="3163"/>
      <c r="AV21" s="3163"/>
      <c r="AW21" s="3163"/>
      <c r="AX21" s="3163"/>
      <c r="AY21" s="3163"/>
      <c r="AZ21" s="3163"/>
      <c r="BA21" s="3163"/>
      <c r="BB21" s="3163"/>
      <c r="BC21" s="3163"/>
      <c r="BD21" s="3163"/>
      <c r="BE21" s="3163"/>
      <c r="BF21" s="3163"/>
      <c r="BG21" s="3163"/>
      <c r="BH21" s="3163"/>
      <c r="BI21" s="3163"/>
    </row>
    <row r="22" spans="1:61" s="2388" customFormat="1" ht="11.1" customHeight="1">
      <c r="A22" s="1831"/>
      <c r="B22" s="4337" t="s">
        <v>819</v>
      </c>
      <c r="C22" s="4337"/>
      <c r="D22" s="4337"/>
      <c r="E22" s="4327"/>
      <c r="F22" s="4327"/>
      <c r="G22" s="4327"/>
      <c r="H22" s="4327"/>
      <c r="I22" s="3796">
        <v>70.5</v>
      </c>
      <c r="J22" s="3796">
        <v>69.3</v>
      </c>
      <c r="K22" s="3796">
        <v>69.599999999999994</v>
      </c>
      <c r="L22" s="3796">
        <v>70.7</v>
      </c>
      <c r="M22" s="3796">
        <v>71.099999999999994</v>
      </c>
      <c r="N22" s="3796">
        <v>72.400000000000006</v>
      </c>
      <c r="O22" s="3796">
        <v>71.8</v>
      </c>
      <c r="P22" s="3796">
        <v>72</v>
      </c>
      <c r="Q22" s="3796">
        <v>73.5</v>
      </c>
      <c r="R22" s="3796">
        <v>73.7</v>
      </c>
      <c r="S22" s="3796">
        <v>73.8</v>
      </c>
      <c r="T22" s="3797">
        <v>73.599999999999994</v>
      </c>
      <c r="U22" s="1848">
        <v>74.900000000000006</v>
      </c>
      <c r="V22" s="1828">
        <v>75.7</v>
      </c>
      <c r="W22" s="2917">
        <v>77.900000000000006</v>
      </c>
      <c r="X22" s="2916">
        <v>77.3</v>
      </c>
      <c r="Y22" s="2914">
        <v>77.5</v>
      </c>
      <c r="Z22" s="4327">
        <v>76.5</v>
      </c>
      <c r="AA22" s="4327"/>
      <c r="AB22" s="4327"/>
      <c r="AC22" s="4327"/>
      <c r="AD22" s="3163"/>
      <c r="AE22" s="3163"/>
      <c r="AF22" s="3163"/>
      <c r="AG22" s="3163"/>
      <c r="AH22" s="3163"/>
      <c r="AI22" s="3163"/>
      <c r="AJ22" s="3163"/>
      <c r="AK22" s="3163"/>
      <c r="AL22" s="3163"/>
      <c r="AM22" s="3163"/>
      <c r="AN22" s="3163"/>
      <c r="AO22" s="3163"/>
      <c r="AP22" s="3163"/>
      <c r="AQ22" s="3163"/>
      <c r="AR22" s="3163"/>
      <c r="AS22" s="3163"/>
      <c r="AT22" s="3163"/>
      <c r="AU22" s="3163"/>
      <c r="AV22" s="3163"/>
      <c r="AW22" s="3163"/>
      <c r="AX22" s="3163"/>
      <c r="AY22" s="3163"/>
      <c r="AZ22" s="3163"/>
      <c r="BA22" s="3163"/>
      <c r="BB22" s="3163"/>
      <c r="BC22" s="3163"/>
      <c r="BD22" s="3163"/>
      <c r="BE22" s="3163"/>
      <c r="BF22" s="3163"/>
      <c r="BG22" s="3163"/>
      <c r="BH22" s="3163"/>
      <c r="BI22" s="3163"/>
    </row>
    <row r="23" spans="1:61" s="2388" customFormat="1" ht="11.1" customHeight="1">
      <c r="A23" s="1831"/>
      <c r="B23" s="4337" t="s">
        <v>591</v>
      </c>
      <c r="C23" s="4337"/>
      <c r="D23" s="4337"/>
      <c r="E23" s="4327"/>
      <c r="F23" s="4327"/>
      <c r="G23" s="4327"/>
      <c r="H23" s="4327"/>
      <c r="I23" s="3796">
        <v>63.5</v>
      </c>
      <c r="J23" s="3796">
        <v>62.2</v>
      </c>
      <c r="K23" s="3796">
        <v>64.400000000000006</v>
      </c>
      <c r="L23" s="3796">
        <v>67.7</v>
      </c>
      <c r="M23" s="3796">
        <v>68.8</v>
      </c>
      <c r="N23" s="3796">
        <v>69.2</v>
      </c>
      <c r="O23" s="3796">
        <v>62.8</v>
      </c>
      <c r="P23" s="3796">
        <v>60.5</v>
      </c>
      <c r="Q23" s="3796">
        <v>65.099999999999994</v>
      </c>
      <c r="R23" s="3796">
        <v>67.2</v>
      </c>
      <c r="S23" s="3796">
        <v>67.900000000000006</v>
      </c>
      <c r="T23" s="3797">
        <v>68.599999999999994</v>
      </c>
      <c r="U23" s="1848">
        <v>71</v>
      </c>
      <c r="V23" s="1828">
        <v>71.3</v>
      </c>
      <c r="W23" s="2917">
        <v>74.2</v>
      </c>
      <c r="X23" s="2916">
        <v>73.900000000000006</v>
      </c>
      <c r="Y23" s="2914">
        <v>74.8</v>
      </c>
      <c r="Z23" s="4327">
        <v>71.900000000000006</v>
      </c>
      <c r="AA23" s="4327"/>
      <c r="AB23" s="4327"/>
      <c r="AC23" s="4327"/>
      <c r="AD23" s="3163"/>
      <c r="AE23" s="3163"/>
      <c r="AF23" s="3163"/>
      <c r="AG23" s="3163"/>
      <c r="AH23" s="3163"/>
      <c r="AI23" s="3163"/>
      <c r="AJ23" s="3163"/>
      <c r="AK23" s="3163"/>
      <c r="AL23" s="3163"/>
      <c r="AM23" s="3163"/>
      <c r="AN23" s="3163"/>
      <c r="AO23" s="3163"/>
      <c r="AP23" s="3163"/>
      <c r="AQ23" s="3163"/>
      <c r="AR23" s="3163"/>
      <c r="AS23" s="3163"/>
      <c r="AT23" s="3163"/>
      <c r="AU23" s="3163"/>
      <c r="AV23" s="3163"/>
      <c r="AW23" s="3163"/>
      <c r="AX23" s="3163"/>
      <c r="AY23" s="3163"/>
      <c r="AZ23" s="3163"/>
      <c r="BA23" s="3163"/>
      <c r="BB23" s="3163"/>
      <c r="BC23" s="3163"/>
      <c r="BD23" s="3163"/>
      <c r="BE23" s="3163"/>
      <c r="BF23" s="3163"/>
      <c r="BG23" s="3163"/>
      <c r="BH23" s="3163"/>
      <c r="BI23" s="3163"/>
    </row>
    <row r="24" spans="1:61" s="2388" customFormat="1" ht="11.1" customHeight="1">
      <c r="A24" s="1831"/>
      <c r="B24" s="4337" t="s">
        <v>775</v>
      </c>
      <c r="C24" s="4337"/>
      <c r="D24" s="4337"/>
      <c r="E24" s="4327"/>
      <c r="F24" s="4327"/>
      <c r="G24" s="4327"/>
      <c r="H24" s="4327"/>
      <c r="I24" s="3796">
        <v>9.9</v>
      </c>
      <c r="J24" s="3796">
        <v>10.199999999999999</v>
      </c>
      <c r="K24" s="3796">
        <v>7.5</v>
      </c>
      <c r="L24" s="3796">
        <v>4.3</v>
      </c>
      <c r="M24" s="3796">
        <v>3.3</v>
      </c>
      <c r="N24" s="3796">
        <v>4.4000000000000004</v>
      </c>
      <c r="O24" s="3796">
        <v>12.6</v>
      </c>
      <c r="P24" s="3796">
        <v>16</v>
      </c>
      <c r="Q24" s="3796">
        <v>11.5</v>
      </c>
      <c r="R24" s="3796">
        <v>8.8000000000000007</v>
      </c>
      <c r="S24" s="3796">
        <v>8</v>
      </c>
      <c r="T24" s="3797">
        <v>6.7</v>
      </c>
      <c r="U24" s="1848">
        <v>5.2</v>
      </c>
      <c r="V24" s="1828">
        <v>5.8</v>
      </c>
      <c r="W24" s="2917">
        <v>4.8</v>
      </c>
      <c r="X24" s="2916">
        <v>4.4000000000000004</v>
      </c>
      <c r="Y24" s="2914">
        <v>3.4</v>
      </c>
      <c r="Z24" s="4327">
        <v>6.1</v>
      </c>
      <c r="AA24" s="4327"/>
      <c r="AB24" s="4327"/>
      <c r="AC24" s="4327"/>
      <c r="AD24" s="3163"/>
      <c r="AE24" s="3163"/>
      <c r="AF24" s="3163"/>
      <c r="AG24" s="3163"/>
      <c r="AH24" s="3163"/>
      <c r="AI24" s="3163"/>
      <c r="AJ24" s="3163"/>
      <c r="AK24" s="3163"/>
      <c r="AL24" s="3163"/>
      <c r="AM24" s="3163"/>
      <c r="AN24" s="3163"/>
      <c r="AO24" s="3163"/>
      <c r="AP24" s="3163"/>
      <c r="AQ24" s="3163"/>
      <c r="AR24" s="3163"/>
      <c r="AS24" s="3163"/>
      <c r="AT24" s="3163"/>
      <c r="AU24" s="3163"/>
      <c r="AV24" s="3163"/>
      <c r="AW24" s="3163"/>
      <c r="AX24" s="3163"/>
      <c r="AY24" s="3163"/>
      <c r="AZ24" s="3163"/>
      <c r="BA24" s="3163"/>
      <c r="BB24" s="3163"/>
      <c r="BC24" s="3163"/>
      <c r="BD24" s="3163"/>
      <c r="BE24" s="3163"/>
      <c r="BF24" s="3163"/>
      <c r="BG24" s="3163"/>
      <c r="BH24" s="3163"/>
      <c r="BI24" s="3163"/>
    </row>
    <row r="25" spans="1:61" s="2388" customFormat="1" ht="11.1" customHeight="1">
      <c r="A25" s="1831"/>
      <c r="B25" s="4347"/>
      <c r="C25" s="4347"/>
      <c r="D25" s="4347"/>
      <c r="E25" s="4327"/>
      <c r="F25" s="4327"/>
      <c r="G25" s="4327"/>
      <c r="H25" s="4327"/>
      <c r="I25" s="2953"/>
      <c r="J25" s="2953"/>
      <c r="K25" s="4354"/>
      <c r="L25" s="4354"/>
      <c r="M25" s="4342"/>
      <c r="N25" s="4342"/>
      <c r="O25" s="4342"/>
      <c r="P25" s="4342"/>
      <c r="Q25" s="4342"/>
      <c r="R25" s="4342"/>
      <c r="S25" s="4342"/>
      <c r="T25" s="4342"/>
      <c r="U25" s="5123"/>
      <c r="V25" s="4327"/>
      <c r="W25" s="4327"/>
      <c r="X25" s="4327"/>
      <c r="Y25" s="4327"/>
      <c r="Z25" s="4327"/>
      <c r="AA25" s="4327"/>
      <c r="AB25" s="4327"/>
      <c r="AC25" s="4327"/>
      <c r="AD25" s="3163"/>
      <c r="AE25" s="3163"/>
      <c r="AF25" s="3163"/>
      <c r="AG25" s="3163"/>
      <c r="AH25" s="3163"/>
      <c r="AI25" s="3163"/>
      <c r="AJ25" s="3163"/>
      <c r="AK25" s="3163"/>
      <c r="AL25" s="3163"/>
      <c r="AM25" s="3163"/>
      <c r="AN25" s="3163"/>
      <c r="AO25" s="3163"/>
      <c r="AP25" s="3163"/>
      <c r="AQ25" s="3163"/>
      <c r="AR25" s="3163"/>
      <c r="AS25" s="3163"/>
      <c r="AT25" s="3163"/>
      <c r="AU25" s="3163"/>
      <c r="AV25" s="3163"/>
      <c r="AW25" s="3163"/>
      <c r="AX25" s="3163"/>
      <c r="AY25" s="3163"/>
      <c r="AZ25" s="3163"/>
      <c r="BA25" s="3163"/>
      <c r="BB25" s="3163"/>
      <c r="BC25" s="3163"/>
      <c r="BD25" s="3163"/>
      <c r="BE25" s="3163"/>
      <c r="BF25" s="3163"/>
      <c r="BG25" s="3163"/>
      <c r="BH25" s="3163"/>
      <c r="BI25" s="3163"/>
    </row>
    <row r="26" spans="1:61" s="2388" customFormat="1" ht="11.1" customHeight="1">
      <c r="A26" s="756" t="s">
        <v>1185</v>
      </c>
      <c r="B26" s="4337" t="s">
        <v>1918</v>
      </c>
      <c r="C26" s="4337"/>
      <c r="D26" s="4337"/>
      <c r="E26" s="4327"/>
      <c r="F26" s="4327"/>
      <c r="G26" s="4327"/>
      <c r="H26" s="4327"/>
      <c r="I26" s="3796">
        <v>1065.8</v>
      </c>
      <c r="J26" s="3796">
        <v>1062.5</v>
      </c>
      <c r="K26" s="3796">
        <v>1059.4000000000001</v>
      </c>
      <c r="L26" s="3796">
        <v>1053.9000000000001</v>
      </c>
      <c r="M26" s="3796">
        <v>1046.3</v>
      </c>
      <c r="N26" s="3796">
        <v>1040.0999999999999</v>
      </c>
      <c r="O26" s="3796">
        <v>1034.4000000000001</v>
      </c>
      <c r="P26" s="3796">
        <v>1028.4000000000001</v>
      </c>
      <c r="Q26" s="3796">
        <v>1019.9</v>
      </c>
      <c r="R26" s="3796">
        <v>1010.8</v>
      </c>
      <c r="S26" s="3796">
        <v>1000.4</v>
      </c>
      <c r="T26" s="3797">
        <v>991.3</v>
      </c>
      <c r="U26" s="1848">
        <v>983.7</v>
      </c>
      <c r="V26" s="1828">
        <v>982.2</v>
      </c>
      <c r="W26" s="2917">
        <v>976.2</v>
      </c>
      <c r="X26" s="2916">
        <v>976.7</v>
      </c>
      <c r="Y26" s="2914">
        <v>981</v>
      </c>
      <c r="Z26" s="4327">
        <v>984.2</v>
      </c>
      <c r="AA26" s="4327"/>
      <c r="AB26" s="4327"/>
      <c r="AC26" s="4327"/>
      <c r="AD26" s="3163"/>
      <c r="AE26" s="3163"/>
      <c r="AF26" s="3163"/>
      <c r="AG26" s="3163"/>
      <c r="AH26" s="3163"/>
      <c r="AI26" s="3163"/>
      <c r="AJ26" s="3163"/>
      <c r="AK26" s="3163"/>
      <c r="AL26" s="3163"/>
      <c r="AM26" s="3163"/>
      <c r="AN26" s="3163"/>
      <c r="AO26" s="3163"/>
      <c r="AP26" s="3163"/>
      <c r="AQ26" s="3163"/>
      <c r="AR26" s="3163"/>
      <c r="AS26" s="3163"/>
      <c r="AT26" s="3163"/>
      <c r="AU26" s="3163"/>
      <c r="AV26" s="3163"/>
      <c r="AW26" s="3163"/>
      <c r="AX26" s="3163"/>
      <c r="AY26" s="3163"/>
      <c r="AZ26" s="3163"/>
      <c r="BA26" s="3163"/>
      <c r="BB26" s="3163"/>
      <c r="BC26" s="3163"/>
      <c r="BD26" s="3163"/>
      <c r="BE26" s="3163"/>
      <c r="BF26" s="3163"/>
      <c r="BG26" s="3163"/>
      <c r="BH26" s="3163"/>
      <c r="BI26" s="3163"/>
    </row>
    <row r="27" spans="1:61" s="2388" customFormat="1" ht="11.1" customHeight="1">
      <c r="A27" s="1831" t="s">
        <v>1287</v>
      </c>
      <c r="B27" s="4337" t="s">
        <v>912</v>
      </c>
      <c r="C27" s="4337"/>
      <c r="D27" s="4337"/>
      <c r="E27" s="4327"/>
      <c r="F27" s="4327"/>
      <c r="G27" s="4327"/>
      <c r="H27" s="4327"/>
      <c r="I27" s="3796">
        <v>672.5</v>
      </c>
      <c r="J27" s="3796">
        <v>669.8</v>
      </c>
      <c r="K27" s="3796">
        <v>669.3</v>
      </c>
      <c r="L27" s="3796">
        <v>692.7</v>
      </c>
      <c r="M27" s="3796">
        <v>689.2</v>
      </c>
      <c r="N27" s="3796">
        <v>693.9</v>
      </c>
      <c r="O27" s="3796">
        <v>687</v>
      </c>
      <c r="P27" s="3796">
        <v>681.9</v>
      </c>
      <c r="Q27" s="3796">
        <v>688</v>
      </c>
      <c r="R27" s="3796">
        <v>683.4</v>
      </c>
      <c r="S27" s="3796">
        <v>680</v>
      </c>
      <c r="T27" s="3797">
        <v>674.4</v>
      </c>
      <c r="U27" s="1848">
        <v>683.1</v>
      </c>
      <c r="V27" s="1828">
        <v>691.4</v>
      </c>
      <c r="W27" s="2917">
        <v>698.8</v>
      </c>
      <c r="X27" s="2916">
        <v>702.4</v>
      </c>
      <c r="Y27" s="2914">
        <v>702.6</v>
      </c>
      <c r="Z27" s="4327">
        <v>704.5</v>
      </c>
      <c r="AA27" s="4327"/>
      <c r="AB27" s="4327"/>
      <c r="AC27" s="4327"/>
      <c r="AD27" s="3163"/>
      <c r="AE27" s="3163"/>
      <c r="AF27" s="3163"/>
      <c r="AG27" s="3163"/>
      <c r="AH27" s="3163"/>
      <c r="AI27" s="3163"/>
      <c r="AJ27" s="3163"/>
      <c r="AK27" s="3163"/>
      <c r="AL27" s="3163"/>
      <c r="AM27" s="3163"/>
      <c r="AN27" s="3163"/>
      <c r="AO27" s="3163"/>
      <c r="AP27" s="3163"/>
      <c r="AQ27" s="3163"/>
      <c r="AR27" s="3163"/>
      <c r="AS27" s="3163"/>
      <c r="AT27" s="3163"/>
      <c r="AU27" s="3163"/>
      <c r="AV27" s="3163"/>
      <c r="AW27" s="3163"/>
      <c r="AX27" s="3163"/>
      <c r="AY27" s="3163"/>
      <c r="AZ27" s="3163"/>
      <c r="BA27" s="3163"/>
      <c r="BB27" s="3163"/>
      <c r="BC27" s="3163"/>
      <c r="BD27" s="3163"/>
      <c r="BE27" s="3163"/>
      <c r="BF27" s="3163"/>
      <c r="BG27" s="3163"/>
      <c r="BH27" s="3163"/>
      <c r="BI27" s="3163"/>
    </row>
    <row r="28" spans="1:61" s="2388" customFormat="1" ht="11.1" customHeight="1">
      <c r="A28" s="1831"/>
      <c r="B28" s="4346"/>
      <c r="C28" s="4337" t="s">
        <v>737</v>
      </c>
      <c r="D28" s="4337"/>
      <c r="E28" s="4327"/>
      <c r="F28" s="4327"/>
      <c r="G28" s="4327"/>
      <c r="H28" s="4327"/>
      <c r="I28" s="3796">
        <v>602.9</v>
      </c>
      <c r="J28" s="3796">
        <v>601.9</v>
      </c>
      <c r="K28" s="3796">
        <v>615.6</v>
      </c>
      <c r="L28" s="3796">
        <v>651.70000000000005</v>
      </c>
      <c r="M28" s="3796">
        <v>657.6</v>
      </c>
      <c r="N28" s="3796">
        <v>656</v>
      </c>
      <c r="O28" s="3796">
        <v>593.9</v>
      </c>
      <c r="P28" s="3796">
        <v>568</v>
      </c>
      <c r="Q28" s="3796">
        <v>603.20000000000005</v>
      </c>
      <c r="R28" s="3796">
        <v>614.9</v>
      </c>
      <c r="S28" s="3796">
        <v>621.29999999999995</v>
      </c>
      <c r="T28" s="3797">
        <v>624.79999999999995</v>
      </c>
      <c r="U28" s="1848">
        <v>640.9</v>
      </c>
      <c r="V28" s="1828">
        <v>644.6</v>
      </c>
      <c r="W28" s="2917">
        <v>658.6</v>
      </c>
      <c r="X28" s="2916">
        <v>664.7</v>
      </c>
      <c r="Y28" s="2914">
        <v>671.3</v>
      </c>
      <c r="Z28" s="4327">
        <v>656.6</v>
      </c>
      <c r="AA28" s="4327"/>
      <c r="AB28" s="4327"/>
      <c r="AC28" s="4327"/>
      <c r="AD28" s="3163"/>
      <c r="AE28" s="3163"/>
      <c r="AF28" s="3163"/>
      <c r="AG28" s="3163"/>
      <c r="AH28" s="3163"/>
      <c r="AI28" s="3163"/>
      <c r="AJ28" s="3163"/>
      <c r="AK28" s="3163"/>
      <c r="AL28" s="3163"/>
      <c r="AM28" s="3163"/>
      <c r="AN28" s="3163"/>
      <c r="AO28" s="3163"/>
      <c r="AP28" s="3163"/>
      <c r="AQ28" s="3163"/>
      <c r="AR28" s="3163"/>
      <c r="AS28" s="3163"/>
      <c r="AT28" s="3163"/>
      <c r="AU28" s="3163"/>
      <c r="AV28" s="3163"/>
      <c r="AW28" s="3163"/>
      <c r="AX28" s="3163"/>
      <c r="AY28" s="3163"/>
      <c r="AZ28" s="3163"/>
      <c r="BA28" s="3163"/>
      <c r="BB28" s="3163"/>
      <c r="BC28" s="3163"/>
      <c r="BD28" s="3163"/>
      <c r="BE28" s="3163"/>
      <c r="BF28" s="3163"/>
      <c r="BG28" s="3163"/>
      <c r="BH28" s="3163"/>
      <c r="BI28" s="3163"/>
    </row>
    <row r="29" spans="1:61" s="2388" customFormat="1" ht="11.1" customHeight="1">
      <c r="A29" s="1831"/>
      <c r="B29" s="4346"/>
      <c r="C29" s="4337" t="s">
        <v>738</v>
      </c>
      <c r="D29" s="4337"/>
      <c r="E29" s="4327"/>
      <c r="F29" s="4327"/>
      <c r="G29" s="4327"/>
      <c r="H29" s="4327"/>
      <c r="I29" s="3796">
        <v>69.5</v>
      </c>
      <c r="J29" s="3796">
        <v>67.900000000000006</v>
      </c>
      <c r="K29" s="3796">
        <v>53.8</v>
      </c>
      <c r="L29" s="3796">
        <v>41</v>
      </c>
      <c r="M29" s="3796">
        <v>31.6</v>
      </c>
      <c r="N29" s="3796">
        <v>37.799999999999997</v>
      </c>
      <c r="O29" s="3796">
        <v>93.1</v>
      </c>
      <c r="P29" s="3796">
        <v>113.9</v>
      </c>
      <c r="Q29" s="3796">
        <v>84.8</v>
      </c>
      <c r="R29" s="3796">
        <v>68.5</v>
      </c>
      <c r="S29" s="3796">
        <v>58.7</v>
      </c>
      <c r="T29" s="3797">
        <v>49.6</v>
      </c>
      <c r="U29" s="1848">
        <v>42.3</v>
      </c>
      <c r="V29" s="1828">
        <v>46.7</v>
      </c>
      <c r="W29" s="2917">
        <v>40.299999999999997</v>
      </c>
      <c r="X29" s="2916">
        <v>37.700000000000003</v>
      </c>
      <c r="Y29" s="2914">
        <v>31.3</v>
      </c>
      <c r="Z29" s="4327">
        <v>47.9</v>
      </c>
      <c r="AA29" s="4327"/>
      <c r="AB29" s="4327"/>
      <c r="AC29" s="4327"/>
      <c r="AD29" s="3163"/>
      <c r="AE29" s="3163"/>
      <c r="AF29" s="3163"/>
      <c r="AG29" s="3163"/>
      <c r="AH29" s="3163"/>
      <c r="AI29" s="3163"/>
      <c r="AJ29" s="3163"/>
      <c r="AK29" s="3163"/>
      <c r="AL29" s="3163"/>
      <c r="AM29" s="3163"/>
      <c r="AN29" s="3163"/>
      <c r="AO29" s="3163"/>
      <c r="AP29" s="3163"/>
      <c r="AQ29" s="3163"/>
      <c r="AR29" s="3163"/>
      <c r="AS29" s="3163"/>
      <c r="AT29" s="3163"/>
      <c r="AU29" s="3163"/>
      <c r="AV29" s="3163"/>
      <c r="AW29" s="3163"/>
      <c r="AX29" s="3163"/>
      <c r="AY29" s="3163"/>
      <c r="AZ29" s="3163"/>
      <c r="BA29" s="3163"/>
      <c r="BB29" s="3163"/>
      <c r="BC29" s="3163"/>
      <c r="BD29" s="3163"/>
      <c r="BE29" s="3163"/>
      <c r="BF29" s="3163"/>
      <c r="BG29" s="3163"/>
      <c r="BH29" s="3163"/>
      <c r="BI29" s="3163"/>
    </row>
    <row r="30" spans="1:61" s="2388" customFormat="1" ht="11.1" customHeight="1">
      <c r="A30" s="1831"/>
      <c r="B30" s="4337" t="s">
        <v>558</v>
      </c>
      <c r="C30" s="4337"/>
      <c r="D30" s="4337"/>
      <c r="E30" s="4327"/>
      <c r="F30" s="4327"/>
      <c r="G30" s="4327"/>
      <c r="H30" s="4327"/>
      <c r="I30" s="3796">
        <v>393.3</v>
      </c>
      <c r="J30" s="3796">
        <v>392.7</v>
      </c>
      <c r="K30" s="3796">
        <v>390.1</v>
      </c>
      <c r="L30" s="3796">
        <v>361.2</v>
      </c>
      <c r="M30" s="3796">
        <v>357</v>
      </c>
      <c r="N30" s="3796">
        <v>346.2</v>
      </c>
      <c r="O30" s="3796">
        <v>347.4</v>
      </c>
      <c r="P30" s="3796">
        <v>346.6</v>
      </c>
      <c r="Q30" s="3796">
        <v>331.9</v>
      </c>
      <c r="R30" s="3796">
        <v>327.39999999999998</v>
      </c>
      <c r="S30" s="3796">
        <v>320.3</v>
      </c>
      <c r="T30" s="3797">
        <v>316.89999999999998</v>
      </c>
      <c r="U30" s="1848">
        <v>300.5</v>
      </c>
      <c r="V30" s="1828">
        <v>290.8</v>
      </c>
      <c r="W30" s="2917">
        <v>277.3</v>
      </c>
      <c r="X30" s="2916">
        <v>274.3</v>
      </c>
      <c r="Y30" s="2914">
        <v>278.39999999999998</v>
      </c>
      <c r="Z30" s="4327">
        <v>279.7</v>
      </c>
      <c r="AA30" s="4327"/>
      <c r="AB30" s="4327"/>
      <c r="AC30" s="4327"/>
      <c r="AD30" s="3163"/>
      <c r="AE30" s="3163"/>
      <c r="AF30" s="3163"/>
      <c r="AG30" s="3163"/>
      <c r="AH30" s="3163"/>
      <c r="AI30" s="3163"/>
      <c r="AJ30" s="3163"/>
      <c r="AK30" s="3163"/>
      <c r="AL30" s="3163"/>
      <c r="AM30" s="3163"/>
      <c r="AN30" s="3163"/>
      <c r="AO30" s="3163"/>
      <c r="AP30" s="3163"/>
      <c r="AQ30" s="3163"/>
      <c r="AR30" s="3163"/>
      <c r="AS30" s="3163"/>
      <c r="AT30" s="3163"/>
      <c r="AU30" s="3163"/>
      <c r="AV30" s="3163"/>
      <c r="AW30" s="3163"/>
      <c r="AX30" s="3163"/>
      <c r="AY30" s="3163"/>
      <c r="AZ30" s="3163"/>
      <c r="BA30" s="3163"/>
      <c r="BB30" s="3163"/>
      <c r="BC30" s="3163"/>
      <c r="BD30" s="3163"/>
      <c r="BE30" s="3163"/>
      <c r="BF30" s="3163"/>
      <c r="BG30" s="3163"/>
      <c r="BH30" s="3163"/>
      <c r="BI30" s="3163"/>
    </row>
    <row r="31" spans="1:61" s="2388" customFormat="1" ht="11.1" customHeight="1">
      <c r="A31" s="1831"/>
      <c r="B31" s="4337" t="s">
        <v>819</v>
      </c>
      <c r="C31" s="4337"/>
      <c r="D31" s="4337"/>
      <c r="E31" s="4327"/>
      <c r="F31" s="4327"/>
      <c r="G31" s="4327"/>
      <c r="H31" s="4327"/>
      <c r="I31" s="3796">
        <v>63.1</v>
      </c>
      <c r="J31" s="3796">
        <v>63</v>
      </c>
      <c r="K31" s="3796">
        <v>63.2</v>
      </c>
      <c r="L31" s="3796">
        <v>65.7</v>
      </c>
      <c r="M31" s="3796">
        <v>65.900000000000006</v>
      </c>
      <c r="N31" s="3796">
        <v>66.7</v>
      </c>
      <c r="O31" s="3796">
        <v>66.400000000000006</v>
      </c>
      <c r="P31" s="3796">
        <v>66.3</v>
      </c>
      <c r="Q31" s="3796">
        <v>67.5</v>
      </c>
      <c r="R31" s="3796">
        <v>67.599999999999994</v>
      </c>
      <c r="S31" s="3796">
        <v>68</v>
      </c>
      <c r="T31" s="3797">
        <v>68</v>
      </c>
      <c r="U31" s="1848">
        <v>69.400000000000006</v>
      </c>
      <c r="V31" s="1828">
        <v>70.400000000000006</v>
      </c>
      <c r="W31" s="2917">
        <v>71.599999999999994</v>
      </c>
      <c r="X31" s="2916">
        <v>71.900000000000006</v>
      </c>
      <c r="Y31" s="2914">
        <v>71.599999999999994</v>
      </c>
      <c r="Z31" s="4327">
        <v>71.599999999999994</v>
      </c>
      <c r="AA31" s="4327"/>
      <c r="AB31" s="4327"/>
      <c r="AC31" s="4327"/>
      <c r="AD31" s="3163"/>
      <c r="AE31" s="3163"/>
      <c r="AF31" s="3163"/>
      <c r="AG31" s="3163"/>
      <c r="AH31" s="3163"/>
      <c r="AI31" s="3163"/>
      <c r="AJ31" s="3163"/>
      <c r="AK31" s="3163"/>
      <c r="AL31" s="3163"/>
      <c r="AM31" s="3163"/>
      <c r="AN31" s="3163"/>
      <c r="AO31" s="3163"/>
      <c r="AP31" s="3163"/>
      <c r="AQ31" s="3163"/>
      <c r="AR31" s="3163"/>
      <c r="AS31" s="3163"/>
      <c r="AT31" s="3163"/>
      <c r="AU31" s="3163"/>
      <c r="AV31" s="3163"/>
      <c r="AW31" s="3163"/>
      <c r="AX31" s="3163"/>
      <c r="AY31" s="3163"/>
      <c r="AZ31" s="3163"/>
      <c r="BA31" s="3163"/>
      <c r="BB31" s="3163"/>
      <c r="BC31" s="3163"/>
      <c r="BD31" s="3163"/>
      <c r="BE31" s="3163"/>
      <c r="BF31" s="3163"/>
      <c r="BG31" s="3163"/>
      <c r="BH31" s="3163"/>
      <c r="BI31" s="3163"/>
    </row>
    <row r="32" spans="1:61" s="2388" customFormat="1" ht="11.1" customHeight="1">
      <c r="A32" s="1831"/>
      <c r="B32" s="4337" t="s">
        <v>591</v>
      </c>
      <c r="C32" s="4337"/>
      <c r="D32" s="4337"/>
      <c r="E32" s="4327"/>
      <c r="F32" s="4327"/>
      <c r="G32" s="4327"/>
      <c r="H32" s="4327"/>
      <c r="I32" s="3796">
        <v>56.6</v>
      </c>
      <c r="J32" s="3796">
        <v>56.7</v>
      </c>
      <c r="K32" s="3796">
        <v>58.1</v>
      </c>
      <c r="L32" s="3796">
        <v>61.8</v>
      </c>
      <c r="M32" s="3796">
        <v>62.9</v>
      </c>
      <c r="N32" s="3796">
        <v>63.1</v>
      </c>
      <c r="O32" s="3796">
        <v>57.4</v>
      </c>
      <c r="P32" s="3796">
        <v>55.2</v>
      </c>
      <c r="Q32" s="3796">
        <v>59.1</v>
      </c>
      <c r="R32" s="3796">
        <v>60.8</v>
      </c>
      <c r="S32" s="3796">
        <v>62.1</v>
      </c>
      <c r="T32" s="3797">
        <v>63</v>
      </c>
      <c r="U32" s="1848">
        <v>65.2</v>
      </c>
      <c r="V32" s="1828">
        <v>65.599999999999994</v>
      </c>
      <c r="W32" s="2917">
        <v>67.5</v>
      </c>
      <c r="X32" s="2916">
        <v>68.099999999999994</v>
      </c>
      <c r="Y32" s="2914">
        <v>68.400000000000006</v>
      </c>
      <c r="Z32" s="4327">
        <v>66.7</v>
      </c>
      <c r="AA32" s="4327"/>
      <c r="AB32" s="4327"/>
      <c r="AC32" s="4327"/>
      <c r="AD32" s="3163"/>
      <c r="AE32" s="3163"/>
      <c r="AF32" s="3163"/>
      <c r="AG32" s="3163"/>
      <c r="AH32" s="3163"/>
      <c r="AI32" s="3163"/>
      <c r="AJ32" s="3163"/>
      <c r="AK32" s="3163"/>
      <c r="AL32" s="3163"/>
      <c r="AM32" s="3163"/>
      <c r="AN32" s="3163"/>
      <c r="AO32" s="3163"/>
      <c r="AP32" s="3163"/>
      <c r="AQ32" s="3163"/>
      <c r="AR32" s="3163"/>
      <c r="AS32" s="3163"/>
      <c r="AT32" s="3163"/>
      <c r="AU32" s="3163"/>
      <c r="AV32" s="3163"/>
      <c r="AW32" s="3163"/>
      <c r="AX32" s="3163"/>
      <c r="AY32" s="3163"/>
      <c r="AZ32" s="3163"/>
      <c r="BA32" s="3163"/>
      <c r="BB32" s="3163"/>
      <c r="BC32" s="3163"/>
      <c r="BD32" s="3163"/>
      <c r="BE32" s="3163"/>
      <c r="BF32" s="3163"/>
      <c r="BG32" s="3163"/>
      <c r="BH32" s="3163"/>
      <c r="BI32" s="3163"/>
    </row>
    <row r="33" spans="1:61" s="2388" customFormat="1" ht="11.1" customHeight="1">
      <c r="A33" s="677"/>
      <c r="B33" s="1916" t="s">
        <v>775</v>
      </c>
      <c r="C33" s="1916"/>
      <c r="D33" s="1916"/>
      <c r="E33" s="2165"/>
      <c r="F33" s="2165"/>
      <c r="G33" s="2165"/>
      <c r="H33" s="2165"/>
      <c r="I33" s="3837">
        <v>10.3</v>
      </c>
      <c r="J33" s="3837">
        <v>10.1</v>
      </c>
      <c r="K33" s="3837">
        <v>8</v>
      </c>
      <c r="L33" s="3837">
        <v>5.9</v>
      </c>
      <c r="M33" s="3837">
        <v>4.5999999999999996</v>
      </c>
      <c r="N33" s="3837">
        <v>5.5</v>
      </c>
      <c r="O33" s="3837">
        <v>13.5</v>
      </c>
      <c r="P33" s="3837">
        <v>16.7</v>
      </c>
      <c r="Q33" s="3837">
        <v>12.3</v>
      </c>
      <c r="R33" s="3837">
        <v>10</v>
      </c>
      <c r="S33" s="5124">
        <v>8.6</v>
      </c>
      <c r="T33" s="5125">
        <v>7.4</v>
      </c>
      <c r="U33" s="5126">
        <v>6.2</v>
      </c>
      <c r="V33" s="5127">
        <v>6.8</v>
      </c>
      <c r="W33" s="5128">
        <v>5.8</v>
      </c>
      <c r="X33" s="5129">
        <v>5.4</v>
      </c>
      <c r="Y33" s="5130">
        <v>4.4000000000000004</v>
      </c>
      <c r="Z33" s="4343">
        <v>6.8</v>
      </c>
      <c r="AA33" s="4343"/>
      <c r="AB33" s="5129"/>
      <c r="AC33" s="4327"/>
      <c r="AD33" s="3163"/>
      <c r="AE33" s="3163"/>
      <c r="AF33" s="3163"/>
      <c r="AG33" s="3163"/>
      <c r="AH33" s="3163"/>
      <c r="AI33" s="3163"/>
      <c r="AJ33" s="3163"/>
      <c r="AK33" s="3163"/>
      <c r="AL33" s="3163"/>
      <c r="AM33" s="3163"/>
      <c r="AN33" s="3163"/>
      <c r="AO33" s="3163"/>
      <c r="AP33" s="3163"/>
      <c r="AQ33" s="3163"/>
      <c r="AR33" s="3163"/>
      <c r="AS33" s="3163"/>
      <c r="AT33" s="3163"/>
      <c r="AU33" s="3163"/>
      <c r="AV33" s="3163"/>
      <c r="AW33" s="3163"/>
      <c r="AX33" s="3163"/>
      <c r="AY33" s="3163"/>
      <c r="AZ33" s="3163"/>
      <c r="BA33" s="3163"/>
      <c r="BB33" s="3163"/>
      <c r="BC33" s="3163"/>
      <c r="BD33" s="3163"/>
      <c r="BE33" s="3163"/>
      <c r="BF33" s="3163"/>
      <c r="BG33" s="3163"/>
      <c r="BH33" s="3163"/>
      <c r="BI33" s="3163"/>
    </row>
    <row r="34" spans="1:61" ht="11.1" customHeight="1">
      <c r="A34" s="509"/>
      <c r="B34" s="721"/>
      <c r="C34" s="4346"/>
      <c r="D34" s="1878"/>
      <c r="E34" s="1878"/>
      <c r="F34" s="1878"/>
      <c r="G34" s="1878"/>
      <c r="H34" s="1878"/>
      <c r="I34" s="4367"/>
      <c r="J34" s="4367"/>
      <c r="K34" s="4367"/>
      <c r="L34" s="4367"/>
      <c r="M34" s="4367"/>
      <c r="N34" s="4327"/>
      <c r="O34" s="4327"/>
      <c r="P34" s="4327"/>
      <c r="Q34" s="4327"/>
      <c r="R34" s="3172"/>
      <c r="S34" s="3172"/>
      <c r="T34" s="1101"/>
      <c r="U34" s="3172"/>
      <c r="V34" s="3172"/>
      <c r="W34" s="4327"/>
      <c r="X34" s="4327"/>
      <c r="Y34" s="4327"/>
      <c r="Z34" s="4327"/>
      <c r="AA34" s="4327"/>
    </row>
    <row r="35" spans="1:61" ht="11.1" customHeight="1">
      <c r="A35" s="462" t="s">
        <v>833</v>
      </c>
      <c r="B35" s="721"/>
      <c r="C35" s="4346"/>
      <c r="D35" s="4346"/>
      <c r="E35" s="4346"/>
      <c r="F35" s="4346"/>
      <c r="G35" s="4346"/>
      <c r="H35" s="4346"/>
      <c r="I35" s="4327"/>
      <c r="J35" s="4327"/>
      <c r="K35" s="4327"/>
      <c r="L35" s="4327"/>
      <c r="M35" s="4327"/>
      <c r="N35" s="4327"/>
      <c r="P35" s="4327"/>
      <c r="Q35" s="4327"/>
      <c r="R35" s="4327"/>
      <c r="S35" s="4327"/>
      <c r="T35" s="4327"/>
      <c r="U35" s="4327"/>
      <c r="V35" s="4327"/>
      <c r="W35" s="4327"/>
      <c r="X35" s="4327"/>
      <c r="Y35" s="4327"/>
      <c r="Z35" s="4327"/>
      <c r="AA35" s="4327"/>
    </row>
    <row r="36" spans="1:61" ht="11.1" customHeight="1">
      <c r="A36" s="462" t="s">
        <v>834</v>
      </c>
      <c r="B36" s="721"/>
      <c r="C36" s="4346"/>
      <c r="D36" s="4346"/>
      <c r="E36" s="4346"/>
      <c r="F36" s="4346"/>
      <c r="G36" s="4346"/>
      <c r="H36" s="4346"/>
      <c r="I36" s="2138"/>
      <c r="J36" s="2138"/>
      <c r="K36" s="2138"/>
      <c r="L36" s="2138"/>
      <c r="M36" s="2138"/>
      <c r="N36" s="2138"/>
      <c r="O36" s="2138"/>
      <c r="P36" s="2138"/>
      <c r="Q36" s="2138"/>
      <c r="R36" s="2138"/>
      <c r="S36" s="2138"/>
      <c r="T36" s="2138"/>
      <c r="U36" s="2138"/>
      <c r="V36" s="2138"/>
      <c r="W36" s="2138"/>
      <c r="X36" s="2138"/>
      <c r="Y36" s="2138"/>
      <c r="Z36" s="2138"/>
      <c r="AA36" s="4327"/>
    </row>
    <row r="37" spans="1:61" ht="11.1" customHeight="1">
      <c r="A37" s="462" t="s">
        <v>858</v>
      </c>
      <c r="B37" s="721"/>
      <c r="C37" s="4346"/>
      <c r="D37" s="4346"/>
      <c r="E37" s="4346"/>
      <c r="F37" s="4346"/>
      <c r="G37" s="4346"/>
      <c r="H37" s="4346"/>
      <c r="I37" s="4327"/>
      <c r="J37" s="4327"/>
      <c r="K37" s="4327"/>
      <c r="L37" s="4327"/>
      <c r="M37" s="4327"/>
      <c r="N37" s="4327"/>
      <c r="P37" s="4327"/>
      <c r="Q37" s="4327"/>
      <c r="R37" s="4327"/>
      <c r="S37" s="4327"/>
      <c r="T37" s="4327"/>
      <c r="U37" s="4327"/>
      <c r="V37" s="4327"/>
      <c r="W37" s="4327"/>
      <c r="X37" s="4327"/>
      <c r="Y37" s="4327"/>
      <c r="Z37" s="4327"/>
      <c r="AA37" s="4327"/>
    </row>
    <row r="38" spans="1:61" s="2388" customFormat="1" ht="11.1" customHeight="1">
      <c r="A38" s="462"/>
      <c r="B38" s="721"/>
      <c r="C38" s="4346"/>
      <c r="D38" s="4346"/>
      <c r="E38" s="4346"/>
      <c r="F38" s="4346"/>
      <c r="G38" s="4327"/>
      <c r="H38" s="4346"/>
      <c r="I38" s="4327"/>
      <c r="J38" s="4327"/>
      <c r="K38" s="4327"/>
      <c r="L38" s="4327"/>
      <c r="M38" s="4327"/>
      <c r="N38" s="4327"/>
      <c r="O38" s="1101"/>
      <c r="P38" s="4327"/>
      <c r="Q38" s="4327"/>
      <c r="R38" s="4327"/>
      <c r="S38" s="4327"/>
      <c r="T38" s="4327"/>
      <c r="U38" s="4327"/>
      <c r="V38" s="4327"/>
      <c r="W38" s="4327"/>
      <c r="X38" s="4327"/>
      <c r="Y38" s="4327"/>
      <c r="Z38" s="4327"/>
      <c r="AA38" s="4327"/>
      <c r="AB38" s="4327"/>
      <c r="AC38" s="4327"/>
      <c r="AD38" s="3163"/>
      <c r="AE38" s="3163"/>
      <c r="AF38" s="3163"/>
      <c r="AG38" s="3163"/>
      <c r="AH38" s="3163"/>
      <c r="AI38" s="3163"/>
      <c r="AJ38" s="3163"/>
      <c r="AK38" s="3163"/>
      <c r="AL38" s="3163"/>
      <c r="AM38" s="3163"/>
      <c r="AN38" s="3163"/>
      <c r="AO38" s="3163"/>
      <c r="AP38" s="3163"/>
      <c r="AQ38" s="3163"/>
      <c r="AR38" s="3163"/>
      <c r="AS38" s="3163"/>
      <c r="AT38" s="3163"/>
      <c r="AU38" s="3163"/>
      <c r="AV38" s="3163"/>
      <c r="AW38" s="3163"/>
      <c r="AX38" s="3163"/>
      <c r="AY38" s="3163"/>
      <c r="AZ38" s="3163"/>
      <c r="BA38" s="3163"/>
      <c r="BB38" s="3163"/>
      <c r="BC38" s="3163"/>
      <c r="BD38" s="3163"/>
      <c r="BE38" s="3163"/>
      <c r="BF38" s="3163"/>
      <c r="BG38" s="3163"/>
      <c r="BH38" s="3163"/>
      <c r="BI38" s="3163"/>
    </row>
    <row r="39" spans="1:61" s="1453" customFormat="1" ht="12.95" customHeight="1">
      <c r="A39" s="6646" t="s">
        <v>318</v>
      </c>
      <c r="B39" s="770" t="s">
        <v>334</v>
      </c>
      <c r="C39" s="774"/>
      <c r="D39" s="774"/>
      <c r="E39" s="774"/>
      <c r="F39" s="774"/>
      <c r="G39" s="774"/>
      <c r="H39" s="774"/>
      <c r="I39" s="774"/>
      <c r="J39" s="774"/>
      <c r="K39" s="774"/>
      <c r="L39" s="774"/>
      <c r="M39" s="774"/>
      <c r="N39" s="774"/>
      <c r="O39" s="774"/>
      <c r="P39" s="774"/>
      <c r="Q39" s="767"/>
      <c r="R39" s="767"/>
      <c r="S39" s="767"/>
      <c r="T39" s="767"/>
      <c r="U39" s="767"/>
      <c r="V39" s="767"/>
      <c r="W39" s="767"/>
      <c r="X39" s="767"/>
      <c r="Y39" s="767"/>
      <c r="Z39" s="767"/>
      <c r="AA39" s="767"/>
      <c r="AB39" s="4332"/>
      <c r="AC39" s="4334"/>
      <c r="AD39" s="3138"/>
      <c r="AE39" s="3138"/>
      <c r="AF39" s="3138"/>
      <c r="AG39" s="3138"/>
      <c r="AH39" s="3138"/>
      <c r="AI39" s="3138"/>
      <c r="AJ39" s="3138"/>
      <c r="AK39" s="3138"/>
      <c r="AL39" s="3138"/>
      <c r="AM39" s="3138"/>
      <c r="AN39" s="3138"/>
      <c r="AO39" s="3138"/>
      <c r="AP39" s="3138"/>
      <c r="AQ39" s="3138"/>
      <c r="AR39" s="3138"/>
      <c r="AS39" s="3138"/>
      <c r="AT39" s="3138"/>
      <c r="AU39" s="3138"/>
      <c r="AV39" s="3138"/>
      <c r="AW39" s="3138"/>
      <c r="AX39" s="3138"/>
      <c r="AY39" s="3138"/>
      <c r="AZ39" s="3138"/>
      <c r="BA39" s="3138"/>
      <c r="BB39" s="3138"/>
      <c r="BC39" s="3138"/>
      <c r="BD39" s="3138"/>
      <c r="BE39" s="3138"/>
      <c r="BF39" s="3138"/>
      <c r="BG39" s="3138"/>
      <c r="BH39" s="3138"/>
      <c r="BI39" s="3138"/>
    </row>
    <row r="40" spans="1:61" s="1453" customFormat="1" ht="12.95" customHeight="1">
      <c r="A40" s="6646"/>
      <c r="B40" s="770" t="s">
        <v>1917</v>
      </c>
      <c r="C40" s="774"/>
      <c r="D40" s="774"/>
      <c r="E40" s="774"/>
      <c r="F40" s="774"/>
      <c r="G40" s="774"/>
      <c r="H40" s="774"/>
      <c r="I40" s="774"/>
      <c r="J40" s="774"/>
      <c r="K40" s="774"/>
      <c r="L40" s="774"/>
      <c r="M40" s="774"/>
      <c r="N40" s="774"/>
      <c r="O40" s="774"/>
      <c r="P40" s="774"/>
      <c r="Q40" s="767"/>
      <c r="R40" s="767"/>
      <c r="S40" s="767"/>
      <c r="T40" s="767"/>
      <c r="U40" s="767"/>
      <c r="V40" s="767"/>
      <c r="W40" s="767"/>
      <c r="X40" s="767"/>
      <c r="Y40" s="767"/>
      <c r="Z40" s="767"/>
      <c r="AA40" s="767"/>
      <c r="AB40" s="4332"/>
      <c r="AC40" s="4334"/>
      <c r="AD40" s="3138"/>
      <c r="AE40" s="3138"/>
      <c r="AF40" s="3138"/>
      <c r="AG40" s="3138"/>
      <c r="AH40" s="3138"/>
      <c r="AI40" s="3138"/>
      <c r="AJ40" s="3138"/>
      <c r="AK40" s="3138"/>
      <c r="AL40" s="3138"/>
      <c r="AM40" s="3138"/>
      <c r="AN40" s="3138"/>
      <c r="AO40" s="3138"/>
      <c r="AP40" s="3138"/>
      <c r="AQ40" s="3138"/>
      <c r="AR40" s="3138"/>
      <c r="AS40" s="3138"/>
      <c r="AT40" s="3138"/>
      <c r="AU40" s="3138"/>
      <c r="AV40" s="3138"/>
      <c r="AW40" s="3138"/>
      <c r="AX40" s="3138"/>
      <c r="AY40" s="3138"/>
      <c r="AZ40" s="3138"/>
      <c r="BA40" s="3138"/>
      <c r="BB40" s="3138"/>
      <c r="BC40" s="3138"/>
      <c r="BD40" s="3138"/>
      <c r="BE40" s="3138"/>
      <c r="BF40" s="3138"/>
      <c r="BG40" s="3138"/>
      <c r="BH40" s="3138"/>
      <c r="BI40" s="3138"/>
    </row>
    <row r="41" spans="1:61" ht="11.1" customHeight="1">
      <c r="A41" s="192"/>
      <c r="B41" s="711"/>
      <c r="C41" s="2310"/>
      <c r="D41" s="2310"/>
      <c r="E41" s="2310"/>
      <c r="F41" s="2310"/>
      <c r="G41" s="2310"/>
      <c r="H41" s="2310"/>
      <c r="I41" s="2214"/>
      <c r="J41" s="2214"/>
      <c r="K41" s="2214"/>
      <c r="L41" s="2214"/>
      <c r="M41" s="2214"/>
      <c r="N41" s="2214"/>
      <c r="O41" s="2214"/>
      <c r="P41" s="2214"/>
      <c r="Q41" s="2214"/>
      <c r="R41" s="2214"/>
      <c r="S41" s="2214"/>
      <c r="T41" s="2214"/>
      <c r="U41" s="2214"/>
      <c r="V41" s="2214"/>
      <c r="W41" s="2214"/>
      <c r="X41" s="2214"/>
      <c r="Y41" s="2214"/>
      <c r="Z41" s="2214"/>
      <c r="AA41" s="2214"/>
      <c r="AB41" s="4168"/>
    </row>
    <row r="42" spans="1:61" s="4094" customFormat="1" ht="11.1" customHeight="1">
      <c r="A42" s="2891"/>
      <c r="B42" s="5131"/>
      <c r="C42" s="5132"/>
      <c r="D42" s="5132"/>
      <c r="I42" s="4508" t="s">
        <v>981</v>
      </c>
      <c r="J42" s="4508" t="s">
        <v>768</v>
      </c>
      <c r="K42" s="4508" t="s">
        <v>769</v>
      </c>
      <c r="L42" s="4508" t="s">
        <v>770</v>
      </c>
      <c r="M42" s="4508" t="s">
        <v>21</v>
      </c>
      <c r="N42" s="4508" t="s">
        <v>246</v>
      </c>
      <c r="O42" s="4508" t="s">
        <v>693</v>
      </c>
      <c r="P42" s="4508" t="s">
        <v>758</v>
      </c>
      <c r="Q42" s="4508" t="s">
        <v>1200</v>
      </c>
      <c r="R42" s="4508" t="s">
        <v>602</v>
      </c>
      <c r="S42" s="4508" t="s">
        <v>1343</v>
      </c>
      <c r="T42" s="4508" t="s">
        <v>1631</v>
      </c>
      <c r="U42" s="4508" t="s">
        <v>1682</v>
      </c>
      <c r="V42" s="4508" t="s">
        <v>1940</v>
      </c>
      <c r="W42" s="4508" t="s">
        <v>2226</v>
      </c>
      <c r="X42" s="4508" t="s">
        <v>2312</v>
      </c>
      <c r="Y42" s="4508" t="s">
        <v>2524</v>
      </c>
      <c r="Z42" s="4508" t="s">
        <v>3402</v>
      </c>
      <c r="AA42" s="4511"/>
      <c r="AB42" s="4507"/>
    </row>
    <row r="43" spans="1:61" ht="11.1" customHeight="1">
      <c r="A43" s="521"/>
      <c r="B43" s="5133"/>
      <c r="C43" s="5133"/>
      <c r="D43" s="5133"/>
      <c r="E43" s="4352"/>
      <c r="F43" s="4352"/>
      <c r="G43" s="4352"/>
      <c r="H43" s="4352"/>
      <c r="I43" s="2151"/>
      <c r="J43" s="2151"/>
      <c r="K43" s="2151"/>
      <c r="L43" s="2151"/>
      <c r="M43" s="2151"/>
      <c r="N43" s="2151"/>
      <c r="O43" s="2151"/>
      <c r="P43" s="2151"/>
      <c r="Q43" s="2151"/>
      <c r="R43" s="2151"/>
      <c r="S43" s="2151"/>
      <c r="T43" s="2151"/>
      <c r="U43" s="2151"/>
      <c r="V43" s="4352"/>
      <c r="W43" s="4352"/>
      <c r="X43" s="4352"/>
      <c r="Y43" s="4352"/>
      <c r="Z43" s="4352"/>
      <c r="AA43" s="2390"/>
      <c r="AB43" s="4352"/>
    </row>
    <row r="44" spans="1:61" ht="11.1" customHeight="1">
      <c r="A44" s="1831" t="s">
        <v>244</v>
      </c>
      <c r="B44" s="574" t="s">
        <v>1103</v>
      </c>
      <c r="C44" s="3631"/>
      <c r="D44" s="3631"/>
      <c r="E44" s="4327"/>
      <c r="F44" s="4327"/>
      <c r="G44" s="4327"/>
      <c r="H44" s="4327"/>
      <c r="I44" s="2702"/>
      <c r="J44" s="2702"/>
      <c r="K44" s="2702"/>
      <c r="L44" s="2702"/>
      <c r="M44" s="2702"/>
      <c r="N44" s="2702"/>
      <c r="O44" s="2702"/>
      <c r="P44" s="2702"/>
      <c r="Q44" s="2702"/>
      <c r="R44" s="2702"/>
      <c r="S44" s="2702"/>
      <c r="T44" s="2702"/>
      <c r="U44" s="2702"/>
      <c r="V44" s="4327"/>
      <c r="W44" s="4327"/>
      <c r="X44" s="4327"/>
      <c r="Y44" s="4327"/>
      <c r="Z44" s="4327"/>
      <c r="AA44" s="3163"/>
    </row>
    <row r="45" spans="1:61" ht="11.1" customHeight="1">
      <c r="A45" s="184"/>
      <c r="B45" s="4327"/>
      <c r="C45" s="2702" t="s">
        <v>2112</v>
      </c>
      <c r="D45" s="2702"/>
      <c r="E45" s="4327"/>
      <c r="F45" s="4327"/>
      <c r="G45" s="4327"/>
      <c r="H45" s="4327"/>
      <c r="I45" s="1848">
        <v>313.3</v>
      </c>
      <c r="J45" s="1848">
        <v>316.7</v>
      </c>
      <c r="K45" s="1848">
        <v>319.8</v>
      </c>
      <c r="L45" s="1848">
        <v>318.39999999999998</v>
      </c>
      <c r="M45" s="1848">
        <v>316.7</v>
      </c>
      <c r="N45" s="1848">
        <v>315.8</v>
      </c>
      <c r="O45" s="1848">
        <v>314.8</v>
      </c>
      <c r="P45" s="1848">
        <v>314.10000000000002</v>
      </c>
      <c r="Q45" s="1848">
        <v>314.39999999999998</v>
      </c>
      <c r="R45" s="1848">
        <v>314.2</v>
      </c>
      <c r="S45" s="1848">
        <v>312.2</v>
      </c>
      <c r="T45" s="1848">
        <v>314.2</v>
      </c>
      <c r="U45" s="1848">
        <v>314.5</v>
      </c>
      <c r="V45" s="3628">
        <v>318.60000000000002</v>
      </c>
      <c r="W45" s="3628">
        <v>319.39999999999998</v>
      </c>
      <c r="X45" s="3629">
        <v>322.5</v>
      </c>
      <c r="Y45" s="3832">
        <v>326.2</v>
      </c>
      <c r="Z45" s="2389">
        <v>329.6</v>
      </c>
      <c r="AA45" s="3138"/>
      <c r="AB45" s="4334"/>
    </row>
    <row r="46" spans="1:61" ht="11.1" customHeight="1">
      <c r="A46" s="184"/>
      <c r="B46" s="3631"/>
      <c r="C46" s="2702" t="s">
        <v>912</v>
      </c>
      <c r="D46" s="2702"/>
      <c r="E46" s="4327"/>
      <c r="F46" s="4327"/>
      <c r="G46" s="4327"/>
      <c r="H46" s="4327"/>
      <c r="I46" s="1848">
        <v>220.2</v>
      </c>
      <c r="J46" s="1848">
        <v>221.5</v>
      </c>
      <c r="K46" s="1848">
        <v>221</v>
      </c>
      <c r="L46" s="1848">
        <v>222.1</v>
      </c>
      <c r="M46" s="1848">
        <v>226.1</v>
      </c>
      <c r="N46" s="1848">
        <v>222.6</v>
      </c>
      <c r="O46" s="1848">
        <v>224.9</v>
      </c>
      <c r="P46" s="1848">
        <v>225.6</v>
      </c>
      <c r="Q46" s="1848">
        <v>233.7</v>
      </c>
      <c r="R46" s="1848">
        <v>233.3</v>
      </c>
      <c r="S46" s="1848">
        <v>224.7</v>
      </c>
      <c r="T46" s="1848">
        <v>226</v>
      </c>
      <c r="U46" s="1848">
        <v>230.3</v>
      </c>
      <c r="V46" s="3628">
        <v>232.8</v>
      </c>
      <c r="W46" s="3628">
        <v>243.6</v>
      </c>
      <c r="X46" s="3629">
        <v>251.1</v>
      </c>
      <c r="Y46" s="3832">
        <v>254.3</v>
      </c>
      <c r="Z46" s="2389">
        <v>257.39999999999998</v>
      </c>
      <c r="AA46" s="3163"/>
    </row>
    <row r="47" spans="1:61" ht="11.1" customHeight="1">
      <c r="A47" s="184"/>
      <c r="B47" s="3631"/>
      <c r="C47" s="4327"/>
      <c r="D47" s="2702" t="s">
        <v>737</v>
      </c>
      <c r="E47" s="4327"/>
      <c r="F47" s="4327"/>
      <c r="G47" s="4327"/>
      <c r="H47" s="4327"/>
      <c r="I47" s="1848">
        <v>197.1</v>
      </c>
      <c r="J47" s="1848">
        <v>199.5</v>
      </c>
      <c r="K47" s="1848">
        <v>201.1</v>
      </c>
      <c r="L47" s="1848">
        <v>212.2</v>
      </c>
      <c r="M47" s="1848">
        <v>216.2</v>
      </c>
      <c r="N47" s="1848">
        <v>216.3</v>
      </c>
      <c r="O47" s="1848">
        <v>198.7</v>
      </c>
      <c r="P47" s="1848">
        <v>176.8</v>
      </c>
      <c r="Q47" s="1848">
        <v>203.3</v>
      </c>
      <c r="R47" s="1848">
        <v>210.4</v>
      </c>
      <c r="S47" s="1848">
        <v>202.9</v>
      </c>
      <c r="T47" s="1848">
        <v>208</v>
      </c>
      <c r="U47" s="1848">
        <v>217.4</v>
      </c>
      <c r="V47" s="3628">
        <v>217.8</v>
      </c>
      <c r="W47" s="3628">
        <v>233.4</v>
      </c>
      <c r="X47" s="3629">
        <v>234</v>
      </c>
      <c r="Y47" s="3832">
        <v>244.9</v>
      </c>
      <c r="Z47" s="2389">
        <v>246.5</v>
      </c>
      <c r="AA47" s="3163"/>
    </row>
    <row r="48" spans="1:61" ht="11.1" customHeight="1">
      <c r="A48" s="184"/>
      <c r="B48" s="3631"/>
      <c r="C48" s="4327"/>
      <c r="D48" s="2702" t="s">
        <v>2113</v>
      </c>
      <c r="E48" s="4327"/>
      <c r="F48" s="4327"/>
      <c r="G48" s="4327"/>
      <c r="H48" s="4327"/>
      <c r="I48" s="1848">
        <v>23.1</v>
      </c>
      <c r="J48" s="1848">
        <v>22.1</v>
      </c>
      <c r="K48" s="1848">
        <v>19.899999999999999</v>
      </c>
      <c r="L48" s="1848">
        <v>9.9</v>
      </c>
      <c r="M48" s="1848">
        <v>9.9</v>
      </c>
      <c r="N48" s="1848">
        <v>6.3</v>
      </c>
      <c r="O48" s="1848">
        <v>26.2</v>
      </c>
      <c r="P48" s="1848">
        <v>48.8</v>
      </c>
      <c r="Q48" s="1848">
        <v>30.4</v>
      </c>
      <c r="R48" s="1848">
        <v>22.9</v>
      </c>
      <c r="S48" s="1848">
        <v>21.8</v>
      </c>
      <c r="T48" s="1848">
        <v>17.899999999999999</v>
      </c>
      <c r="U48" s="1848">
        <v>12.9</v>
      </c>
      <c r="V48" s="3628">
        <v>15</v>
      </c>
      <c r="W48" s="3628">
        <v>10.199999999999999</v>
      </c>
      <c r="X48" s="3629">
        <v>17.100000000000001</v>
      </c>
      <c r="Y48" s="3832">
        <v>9.4</v>
      </c>
      <c r="Z48" s="2389">
        <v>10.9</v>
      </c>
      <c r="AA48" s="3163"/>
    </row>
    <row r="49" spans="1:28" ht="11.1" customHeight="1">
      <c r="A49" s="184"/>
      <c r="B49" s="3631"/>
      <c r="C49" s="2702" t="s">
        <v>558</v>
      </c>
      <c r="D49" s="2702"/>
      <c r="E49" s="4327"/>
      <c r="F49" s="4327"/>
      <c r="G49" s="4327"/>
      <c r="H49" s="4327"/>
      <c r="I49" s="1848">
        <v>93.1</v>
      </c>
      <c r="J49" s="1848">
        <v>95.2</v>
      </c>
      <c r="K49" s="1848">
        <v>98.8</v>
      </c>
      <c r="L49" s="1848">
        <v>96.3</v>
      </c>
      <c r="M49" s="1848">
        <v>90.6</v>
      </c>
      <c r="N49" s="1848">
        <v>93.2</v>
      </c>
      <c r="O49" s="1848">
        <v>89.9</v>
      </c>
      <c r="P49" s="1848">
        <v>88.5</v>
      </c>
      <c r="Q49" s="1848">
        <v>80.7</v>
      </c>
      <c r="R49" s="1848">
        <v>80.8</v>
      </c>
      <c r="S49" s="1848">
        <v>87.5</v>
      </c>
      <c r="T49" s="1848">
        <v>88.3</v>
      </c>
      <c r="U49" s="1848">
        <v>84.2</v>
      </c>
      <c r="V49" s="3628">
        <v>85.8</v>
      </c>
      <c r="W49" s="3628">
        <v>75.8</v>
      </c>
      <c r="X49" s="3629">
        <v>71.3</v>
      </c>
      <c r="Y49" s="3832">
        <v>71.900000000000006</v>
      </c>
      <c r="Z49" s="2389">
        <v>72.2</v>
      </c>
      <c r="AA49" s="3163"/>
    </row>
    <row r="50" spans="1:28" ht="11.1" customHeight="1">
      <c r="A50" s="184"/>
      <c r="B50" s="3631"/>
      <c r="C50" s="2702" t="s">
        <v>819</v>
      </c>
      <c r="D50" s="2702"/>
      <c r="E50" s="4327"/>
      <c r="F50" s="4327"/>
      <c r="G50" s="4327"/>
      <c r="H50" s="4327"/>
      <c r="I50" s="1848">
        <v>70.3</v>
      </c>
      <c r="J50" s="1848">
        <v>69.900000000000006</v>
      </c>
      <c r="K50" s="1848">
        <v>69.099999999999994</v>
      </c>
      <c r="L50" s="1848">
        <v>69.7</v>
      </c>
      <c r="M50" s="1848">
        <v>71.400000000000006</v>
      </c>
      <c r="N50" s="1848">
        <v>70.5</v>
      </c>
      <c r="O50" s="1848">
        <v>71.400000000000006</v>
      </c>
      <c r="P50" s="1848">
        <v>71.8</v>
      </c>
      <c r="Q50" s="1848">
        <v>74.3</v>
      </c>
      <c r="R50" s="1848">
        <v>74.3</v>
      </c>
      <c r="S50" s="1848">
        <v>72</v>
      </c>
      <c r="T50" s="1848">
        <v>71.900000000000006</v>
      </c>
      <c r="U50" s="1848">
        <v>73.2</v>
      </c>
      <c r="V50" s="3628">
        <v>73.099999999999994</v>
      </c>
      <c r="W50" s="3628">
        <v>76.3</v>
      </c>
      <c r="X50" s="3629">
        <v>77.900000000000006</v>
      </c>
      <c r="Y50" s="3832">
        <v>78</v>
      </c>
      <c r="Z50" s="2389">
        <v>78.099999999999994</v>
      </c>
      <c r="AA50" s="3163"/>
    </row>
    <row r="51" spans="1:28" ht="11.1" customHeight="1">
      <c r="A51" s="184"/>
      <c r="B51" s="3631"/>
      <c r="C51" s="2702" t="s">
        <v>591</v>
      </c>
      <c r="D51" s="2702"/>
      <c r="E51" s="4327"/>
      <c r="F51" s="4327"/>
      <c r="G51" s="4327"/>
      <c r="H51" s="4327"/>
      <c r="I51" s="1848">
        <v>62.9</v>
      </c>
      <c r="J51" s="1848">
        <v>63</v>
      </c>
      <c r="K51" s="1848">
        <v>62.9</v>
      </c>
      <c r="L51" s="1848">
        <v>66.599999999999994</v>
      </c>
      <c r="M51" s="1848">
        <v>68.3</v>
      </c>
      <c r="N51" s="1848">
        <v>68.5</v>
      </c>
      <c r="O51" s="1848">
        <v>63.1</v>
      </c>
      <c r="P51" s="1848">
        <v>56.3</v>
      </c>
      <c r="Q51" s="1848">
        <v>64.7</v>
      </c>
      <c r="R51" s="1848">
        <v>67</v>
      </c>
      <c r="S51" s="1848">
        <v>65</v>
      </c>
      <c r="T51" s="1848">
        <v>66.2</v>
      </c>
      <c r="U51" s="1848">
        <v>69.099999999999994</v>
      </c>
      <c r="V51" s="3628">
        <v>68.400000000000006</v>
      </c>
      <c r="W51" s="3628">
        <v>73.099999999999994</v>
      </c>
      <c r="X51" s="3629">
        <v>72.599999999999994</v>
      </c>
      <c r="Y51" s="3832">
        <v>75.099999999999994</v>
      </c>
      <c r="Z51" s="2389">
        <v>74.8</v>
      </c>
      <c r="AA51" s="3163"/>
    </row>
    <row r="52" spans="1:28" ht="11.1" customHeight="1">
      <c r="A52" s="184"/>
      <c r="B52" s="3631"/>
      <c r="C52" s="2702" t="s">
        <v>775</v>
      </c>
      <c r="D52" s="2702"/>
      <c r="E52" s="4327"/>
      <c r="F52" s="4327"/>
      <c r="G52" s="4327"/>
      <c r="H52" s="4327"/>
      <c r="I52" s="1848">
        <v>10.5</v>
      </c>
      <c r="J52" s="1848">
        <v>10</v>
      </c>
      <c r="K52" s="1848">
        <v>9</v>
      </c>
      <c r="L52" s="1848">
        <v>4.4000000000000004</v>
      </c>
      <c r="M52" s="1848">
        <v>4.4000000000000004</v>
      </c>
      <c r="N52" s="1848">
        <v>2.8</v>
      </c>
      <c r="O52" s="1848">
        <v>11.6</v>
      </c>
      <c r="P52" s="1848">
        <v>21.6</v>
      </c>
      <c r="Q52" s="1848">
        <v>13</v>
      </c>
      <c r="R52" s="1848">
        <v>9.8000000000000007</v>
      </c>
      <c r="S52" s="1848">
        <v>9.6999999999999993</v>
      </c>
      <c r="T52" s="1848">
        <v>7.9</v>
      </c>
      <c r="U52" s="1848">
        <v>5.6</v>
      </c>
      <c r="V52" s="3628">
        <v>6.4</v>
      </c>
      <c r="W52" s="3628">
        <v>4.2</v>
      </c>
      <c r="X52" s="3629">
        <v>6.8</v>
      </c>
      <c r="Y52" s="3832">
        <v>3.7</v>
      </c>
      <c r="Z52" s="2389">
        <v>4.2</v>
      </c>
      <c r="AA52" s="3163"/>
    </row>
    <row r="53" spans="1:28" ht="11.1" customHeight="1">
      <c r="A53" s="184"/>
      <c r="B53" s="3631"/>
      <c r="C53" s="2702"/>
      <c r="D53" s="2702"/>
      <c r="E53" s="4327"/>
      <c r="F53" s="4327"/>
      <c r="G53" s="4327"/>
      <c r="H53" s="4327"/>
      <c r="I53" s="1848"/>
      <c r="J53" s="1848"/>
      <c r="K53" s="1848"/>
      <c r="L53" s="1848"/>
      <c r="M53" s="1848"/>
      <c r="N53" s="1848"/>
      <c r="O53" s="1848"/>
      <c r="P53" s="1848"/>
      <c r="Q53" s="1848"/>
      <c r="R53" s="1848"/>
      <c r="S53" s="1848"/>
      <c r="T53" s="1848"/>
      <c r="U53" s="1848"/>
      <c r="V53" s="4342"/>
      <c r="W53" s="4342"/>
      <c r="X53" s="3630"/>
      <c r="Y53" s="2389"/>
      <c r="Z53" s="5134"/>
      <c r="AA53" s="3163"/>
      <c r="AB53" s="3630"/>
    </row>
    <row r="54" spans="1:28" ht="11.1" customHeight="1">
      <c r="A54" s="184"/>
      <c r="B54" s="574" t="s">
        <v>1104</v>
      </c>
      <c r="C54" s="2702"/>
      <c r="D54" s="2702"/>
      <c r="E54" s="4327"/>
      <c r="F54" s="4327"/>
      <c r="G54" s="4327"/>
      <c r="H54" s="4327"/>
      <c r="I54" s="1848"/>
      <c r="J54" s="1848"/>
      <c r="K54" s="1848"/>
      <c r="L54" s="1848"/>
      <c r="M54" s="1848"/>
      <c r="N54" s="1848"/>
      <c r="O54" s="1848"/>
      <c r="P54" s="1848"/>
      <c r="Q54" s="1848"/>
      <c r="R54" s="1848"/>
      <c r="S54" s="1848"/>
      <c r="T54" s="1848"/>
      <c r="U54" s="1848"/>
      <c r="V54" s="4342"/>
      <c r="W54" s="4342"/>
      <c r="X54" s="3630"/>
      <c r="Y54" s="2389"/>
      <c r="Z54" s="5134"/>
      <c r="AA54" s="3163"/>
      <c r="AB54" s="3630"/>
    </row>
    <row r="55" spans="1:28" ht="11.1" customHeight="1">
      <c r="A55" s="184"/>
      <c r="B55" s="3631"/>
      <c r="C55" s="2702" t="s">
        <v>2112</v>
      </c>
      <c r="D55" s="2702"/>
      <c r="E55" s="4327"/>
      <c r="F55" s="4327"/>
      <c r="G55" s="4327"/>
      <c r="H55" s="4327"/>
      <c r="I55" s="1848">
        <v>313.3</v>
      </c>
      <c r="J55" s="1848">
        <v>316.7</v>
      </c>
      <c r="K55" s="1848">
        <v>319.8</v>
      </c>
      <c r="L55" s="1848">
        <v>318.39999999999998</v>
      </c>
      <c r="M55" s="1848">
        <v>316.7</v>
      </c>
      <c r="N55" s="1848">
        <v>315.8</v>
      </c>
      <c r="O55" s="1848">
        <v>314.8</v>
      </c>
      <c r="P55" s="1848">
        <v>314.10000000000002</v>
      </c>
      <c r="Q55" s="1848">
        <v>314.39999999999998</v>
      </c>
      <c r="R55" s="1848">
        <v>314.2</v>
      </c>
      <c r="S55" s="1848">
        <v>312.2</v>
      </c>
      <c r="T55" s="1848">
        <v>314.2</v>
      </c>
      <c r="U55" s="1848">
        <v>314.5</v>
      </c>
      <c r="V55" s="3628">
        <v>318.60000000000002</v>
      </c>
      <c r="W55" s="3628">
        <v>319.39999999999998</v>
      </c>
      <c r="X55" s="3629">
        <v>322.5</v>
      </c>
      <c r="Y55" s="3832">
        <v>326.2</v>
      </c>
      <c r="Z55" s="2389">
        <v>329.6</v>
      </c>
      <c r="AA55" s="3163"/>
    </row>
    <row r="56" spans="1:28" ht="11.1" customHeight="1">
      <c r="A56" s="184"/>
      <c r="B56" s="3631"/>
      <c r="C56" s="2702" t="s">
        <v>912</v>
      </c>
      <c r="D56" s="2702"/>
      <c r="E56" s="4327"/>
      <c r="F56" s="4327"/>
      <c r="G56" s="4327"/>
      <c r="H56" s="4327"/>
      <c r="I56" s="1848">
        <v>225.2</v>
      </c>
      <c r="J56" s="1848">
        <v>222.8</v>
      </c>
      <c r="K56" s="1848">
        <v>233</v>
      </c>
      <c r="L56" s="1848">
        <v>226</v>
      </c>
      <c r="M56" s="1848">
        <v>227.2</v>
      </c>
      <c r="N56" s="1848">
        <v>218.6</v>
      </c>
      <c r="O56" s="1848">
        <v>231</v>
      </c>
      <c r="P56" s="1848">
        <v>226.1</v>
      </c>
      <c r="Q56" s="1848">
        <v>227.6</v>
      </c>
      <c r="R56" s="1848">
        <v>234.3</v>
      </c>
      <c r="S56" s="1848">
        <v>233.4</v>
      </c>
      <c r="T56" s="1848">
        <v>233.1</v>
      </c>
      <c r="U56" s="1848">
        <v>237</v>
      </c>
      <c r="V56" s="3628">
        <v>243.4</v>
      </c>
      <c r="W56" s="3628">
        <v>254.1</v>
      </c>
      <c r="X56" s="3629">
        <v>249.3</v>
      </c>
      <c r="Y56" s="3832">
        <v>257.8</v>
      </c>
      <c r="Z56" s="2389">
        <v>247.2</v>
      </c>
      <c r="AA56" s="3163"/>
    </row>
    <row r="57" spans="1:28" ht="11.1" customHeight="1">
      <c r="A57" s="184"/>
      <c r="B57" s="3631"/>
      <c r="C57" s="4327"/>
      <c r="D57" s="2702" t="s">
        <v>737</v>
      </c>
      <c r="E57" s="4327"/>
      <c r="F57" s="4327"/>
      <c r="G57" s="4327"/>
      <c r="H57" s="4327"/>
      <c r="I57" s="1848">
        <v>194.2</v>
      </c>
      <c r="J57" s="1848">
        <v>202</v>
      </c>
      <c r="K57" s="1848">
        <v>214.9</v>
      </c>
      <c r="L57" s="1848">
        <v>216.8</v>
      </c>
      <c r="M57" s="1848">
        <v>218.6</v>
      </c>
      <c r="N57" s="1848">
        <v>212.5</v>
      </c>
      <c r="O57" s="1848">
        <v>201.9</v>
      </c>
      <c r="P57" s="1848">
        <v>183.5</v>
      </c>
      <c r="Q57" s="1848">
        <v>198.2</v>
      </c>
      <c r="R57" s="1848">
        <v>212.1</v>
      </c>
      <c r="S57" s="1848">
        <v>214.1</v>
      </c>
      <c r="T57" s="1848">
        <v>219.5</v>
      </c>
      <c r="U57" s="1848">
        <v>222.7</v>
      </c>
      <c r="V57" s="3628">
        <v>228.7</v>
      </c>
      <c r="W57" s="3628">
        <v>235.9</v>
      </c>
      <c r="X57" s="3629">
        <v>240.2</v>
      </c>
      <c r="Y57" s="3832">
        <v>246.2</v>
      </c>
      <c r="Z57" s="2389">
        <v>229.9</v>
      </c>
      <c r="AA57" s="3163"/>
    </row>
    <row r="58" spans="1:28" ht="11.1" customHeight="1">
      <c r="A58" s="184"/>
      <c r="B58" s="3631"/>
      <c r="C58" s="4327"/>
      <c r="D58" s="2702" t="s">
        <v>2113</v>
      </c>
      <c r="E58" s="4327"/>
      <c r="F58" s="4327"/>
      <c r="G58" s="4327"/>
      <c r="H58" s="4327"/>
      <c r="I58" s="1848">
        <v>31</v>
      </c>
      <c r="J58" s="1848">
        <v>20.8</v>
      </c>
      <c r="K58" s="1848">
        <v>18.100000000000001</v>
      </c>
      <c r="L58" s="1848">
        <v>9.1999999999999993</v>
      </c>
      <c r="M58" s="1848">
        <v>8.6</v>
      </c>
      <c r="N58" s="1848">
        <v>6.1</v>
      </c>
      <c r="O58" s="1848">
        <v>29.1</v>
      </c>
      <c r="P58" s="1848">
        <v>42.7</v>
      </c>
      <c r="Q58" s="1848">
        <v>29.4</v>
      </c>
      <c r="R58" s="1848">
        <v>22.2</v>
      </c>
      <c r="S58" s="1848">
        <v>19.2</v>
      </c>
      <c r="T58" s="1848">
        <v>13.6</v>
      </c>
      <c r="U58" s="1848">
        <v>14.3</v>
      </c>
      <c r="V58" s="3628">
        <v>14.7</v>
      </c>
      <c r="W58" s="3628">
        <v>18.2</v>
      </c>
      <c r="X58" s="3629">
        <v>9.1999999999999993</v>
      </c>
      <c r="Y58" s="3832">
        <v>11.7</v>
      </c>
      <c r="Z58" s="2389">
        <v>17.2</v>
      </c>
      <c r="AA58" s="3163"/>
    </row>
    <row r="59" spans="1:28" ht="11.1" customHeight="1">
      <c r="A59" s="184"/>
      <c r="B59" s="3631"/>
      <c r="C59" s="2702" t="s">
        <v>558</v>
      </c>
      <c r="D59" s="2702"/>
      <c r="E59" s="4327"/>
      <c r="F59" s="4327"/>
      <c r="G59" s="4327"/>
      <c r="H59" s="4327"/>
      <c r="I59" s="1848">
        <v>88.1</v>
      </c>
      <c r="J59" s="1848">
        <v>93.9</v>
      </c>
      <c r="K59" s="1848">
        <v>86.7</v>
      </c>
      <c r="L59" s="1848">
        <v>92.4</v>
      </c>
      <c r="M59" s="1848">
        <v>89.5</v>
      </c>
      <c r="N59" s="1848">
        <v>97.2</v>
      </c>
      <c r="O59" s="1848">
        <v>83.8</v>
      </c>
      <c r="P59" s="1848">
        <v>88</v>
      </c>
      <c r="Q59" s="1848">
        <v>86.9</v>
      </c>
      <c r="R59" s="1848">
        <v>79.8</v>
      </c>
      <c r="S59" s="1848">
        <v>78.8</v>
      </c>
      <c r="T59" s="1848">
        <v>81.099999999999994</v>
      </c>
      <c r="U59" s="1848">
        <v>77.5</v>
      </c>
      <c r="V59" s="3628">
        <v>75.2</v>
      </c>
      <c r="W59" s="3628">
        <v>65.3</v>
      </c>
      <c r="X59" s="3629">
        <v>73.099999999999994</v>
      </c>
      <c r="Y59" s="3832">
        <v>68.400000000000006</v>
      </c>
      <c r="Z59" s="2389">
        <v>82.4</v>
      </c>
      <c r="AA59" s="3163"/>
    </row>
    <row r="60" spans="1:28" ht="11.1" customHeight="1">
      <c r="A60" s="184"/>
      <c r="B60" s="3631"/>
      <c r="C60" s="2702" t="s">
        <v>819</v>
      </c>
      <c r="D60" s="2702"/>
      <c r="E60" s="4327"/>
      <c r="F60" s="4327"/>
      <c r="G60" s="4327"/>
      <c r="H60" s="4327"/>
      <c r="I60" s="1848">
        <v>71.900000000000006</v>
      </c>
      <c r="J60" s="1848">
        <v>70.400000000000006</v>
      </c>
      <c r="K60" s="1848">
        <v>72.900000000000006</v>
      </c>
      <c r="L60" s="1848">
        <v>71</v>
      </c>
      <c r="M60" s="1848">
        <v>71.8</v>
      </c>
      <c r="N60" s="1848">
        <v>69.2</v>
      </c>
      <c r="O60" s="1848">
        <v>73.400000000000006</v>
      </c>
      <c r="P60" s="1848">
        <v>72</v>
      </c>
      <c r="Q60" s="1848">
        <v>72.400000000000006</v>
      </c>
      <c r="R60" s="1848">
        <v>74.599999999999994</v>
      </c>
      <c r="S60" s="1848">
        <v>74.8</v>
      </c>
      <c r="T60" s="1848">
        <v>74.2</v>
      </c>
      <c r="U60" s="1848">
        <v>75.3</v>
      </c>
      <c r="V60" s="3628">
        <v>76.400000000000006</v>
      </c>
      <c r="W60" s="3628">
        <v>79.599999999999994</v>
      </c>
      <c r="X60" s="3629">
        <v>77.3</v>
      </c>
      <c r="Y60" s="3832">
        <v>79</v>
      </c>
      <c r="Z60" s="2389">
        <v>75</v>
      </c>
      <c r="AA60" s="3163"/>
    </row>
    <row r="61" spans="1:28" ht="11.1" customHeight="1">
      <c r="A61" s="184"/>
      <c r="B61" s="3631"/>
      <c r="C61" s="2702" t="s">
        <v>591</v>
      </c>
      <c r="D61" s="2702"/>
      <c r="E61" s="4327"/>
      <c r="F61" s="4327"/>
      <c r="G61" s="4327"/>
      <c r="H61" s="4327"/>
      <c r="I61" s="1848">
        <v>62</v>
      </c>
      <c r="J61" s="1848">
        <v>63.8</v>
      </c>
      <c r="K61" s="1848">
        <v>67.2</v>
      </c>
      <c r="L61" s="1848">
        <v>68.099999999999994</v>
      </c>
      <c r="M61" s="1848">
        <v>69</v>
      </c>
      <c r="N61" s="1848">
        <v>67.3</v>
      </c>
      <c r="O61" s="1848">
        <v>64.099999999999994</v>
      </c>
      <c r="P61" s="1848">
        <v>58.4</v>
      </c>
      <c r="Q61" s="1848">
        <v>63</v>
      </c>
      <c r="R61" s="1848">
        <v>67.5</v>
      </c>
      <c r="S61" s="1848">
        <v>68.599999999999994</v>
      </c>
      <c r="T61" s="1848">
        <v>69.900000000000006</v>
      </c>
      <c r="U61" s="1848">
        <v>70.8</v>
      </c>
      <c r="V61" s="3628">
        <v>71.8</v>
      </c>
      <c r="W61" s="3628">
        <v>73.900000000000006</v>
      </c>
      <c r="X61" s="3629">
        <v>74.5</v>
      </c>
      <c r="Y61" s="3832">
        <v>75.5</v>
      </c>
      <c r="Z61" s="2389">
        <v>69.8</v>
      </c>
      <c r="AA61" s="3163"/>
    </row>
    <row r="62" spans="1:28" ht="11.1" customHeight="1">
      <c r="A62" s="184"/>
      <c r="B62" s="3631"/>
      <c r="C62" s="2702" t="s">
        <v>775</v>
      </c>
      <c r="D62" s="2702"/>
      <c r="E62" s="4327"/>
      <c r="F62" s="4327"/>
      <c r="G62" s="4327"/>
      <c r="H62" s="4327"/>
      <c r="I62" s="1848">
        <v>13.8</v>
      </c>
      <c r="J62" s="1848">
        <v>9.3000000000000007</v>
      </c>
      <c r="K62" s="1848">
        <v>7.8</v>
      </c>
      <c r="L62" s="1848">
        <v>4.0999999999999996</v>
      </c>
      <c r="M62" s="1848">
        <v>3.8</v>
      </c>
      <c r="N62" s="1848">
        <v>2.8</v>
      </c>
      <c r="O62" s="1848">
        <v>12.6</v>
      </c>
      <c r="P62" s="1848">
        <v>18.899999999999999</v>
      </c>
      <c r="Q62" s="1848">
        <v>12.9</v>
      </c>
      <c r="R62" s="1848">
        <v>9.5</v>
      </c>
      <c r="S62" s="1848">
        <v>8.1999999999999993</v>
      </c>
      <c r="T62" s="1848">
        <v>5.8</v>
      </c>
      <c r="U62" s="1848">
        <v>6.1</v>
      </c>
      <c r="V62" s="3628">
        <v>6</v>
      </c>
      <c r="W62" s="3628">
        <v>7.2</v>
      </c>
      <c r="X62" s="3629">
        <v>3.7</v>
      </c>
      <c r="Y62" s="3832">
        <v>4.5</v>
      </c>
      <c r="Z62" s="2389">
        <v>7</v>
      </c>
      <c r="AA62" s="3163"/>
    </row>
    <row r="63" spans="1:28" ht="11.1" customHeight="1">
      <c r="A63" s="184"/>
      <c r="B63" s="3631"/>
      <c r="C63" s="2702"/>
      <c r="D63" s="2702"/>
      <c r="E63" s="4327"/>
      <c r="F63" s="4327"/>
      <c r="G63" s="4327"/>
      <c r="H63" s="4327"/>
      <c r="I63" s="1848"/>
      <c r="J63" s="1848"/>
      <c r="K63" s="1848"/>
      <c r="L63" s="1848"/>
      <c r="M63" s="1848"/>
      <c r="N63" s="1848"/>
      <c r="O63" s="1848"/>
      <c r="P63" s="1848"/>
      <c r="Q63" s="1848"/>
      <c r="R63" s="1848"/>
      <c r="S63" s="1848"/>
      <c r="T63" s="1848"/>
      <c r="U63" s="1848"/>
      <c r="V63" s="4342"/>
      <c r="W63" s="4342"/>
      <c r="X63" s="3630"/>
      <c r="Y63" s="2389"/>
      <c r="Z63" s="5134"/>
      <c r="AA63" s="3163"/>
      <c r="AB63" s="3630"/>
    </row>
    <row r="64" spans="1:28" ht="11.1" customHeight="1">
      <c r="A64" s="184"/>
      <c r="B64" s="574" t="s">
        <v>530</v>
      </c>
      <c r="C64" s="2702"/>
      <c r="D64" s="2702"/>
      <c r="E64" s="4327"/>
      <c r="F64" s="4327"/>
      <c r="G64" s="4327"/>
      <c r="H64" s="4327"/>
      <c r="I64" s="1848"/>
      <c r="J64" s="1848"/>
      <c r="K64" s="1848"/>
      <c r="L64" s="1848"/>
      <c r="M64" s="1848"/>
      <c r="N64" s="1848"/>
      <c r="O64" s="1848"/>
      <c r="P64" s="1848"/>
      <c r="Q64" s="1848"/>
      <c r="R64" s="1848"/>
      <c r="S64" s="1848"/>
      <c r="T64" s="1848"/>
      <c r="U64" s="1848"/>
      <c r="V64" s="4342"/>
      <c r="W64" s="4342"/>
      <c r="X64" s="3630"/>
      <c r="Y64" s="2389"/>
      <c r="Z64" s="5134"/>
      <c r="AA64" s="3163"/>
      <c r="AB64" s="2561"/>
    </row>
    <row r="65" spans="1:28" ht="11.1" customHeight="1">
      <c r="A65" s="184"/>
      <c r="B65" s="3631"/>
      <c r="C65" s="2702" t="s">
        <v>2112</v>
      </c>
      <c r="D65" s="2702"/>
      <c r="E65" s="4327"/>
      <c r="F65" s="4327"/>
      <c r="G65" s="4327"/>
      <c r="H65" s="4327"/>
      <c r="I65" s="1848">
        <v>313.3</v>
      </c>
      <c r="J65" s="1848">
        <v>316.7</v>
      </c>
      <c r="K65" s="1848">
        <v>319.8</v>
      </c>
      <c r="L65" s="1848">
        <v>318.39999999999998</v>
      </c>
      <c r="M65" s="1848">
        <v>316.7</v>
      </c>
      <c r="N65" s="1848">
        <v>315.8</v>
      </c>
      <c r="O65" s="1848">
        <v>314.8</v>
      </c>
      <c r="P65" s="1848">
        <v>314.10000000000002</v>
      </c>
      <c r="Q65" s="1848">
        <v>314.39999999999998</v>
      </c>
      <c r="R65" s="1848">
        <v>314.2</v>
      </c>
      <c r="S65" s="1848">
        <v>312.2</v>
      </c>
      <c r="T65" s="1848">
        <v>314.2</v>
      </c>
      <c r="U65" s="1848">
        <v>314.5</v>
      </c>
      <c r="V65" s="3628">
        <v>318.60000000000002</v>
      </c>
      <c r="W65" s="3628">
        <v>319.39999999999998</v>
      </c>
      <c r="X65" s="3629">
        <v>322.5</v>
      </c>
      <c r="Y65" s="3832">
        <v>326.2</v>
      </c>
      <c r="Z65" s="2389">
        <v>329.6</v>
      </c>
      <c r="AA65" s="2214"/>
      <c r="AB65" s="4168"/>
    </row>
    <row r="66" spans="1:28" ht="11.1" customHeight="1">
      <c r="A66" s="184"/>
      <c r="B66" s="3631"/>
      <c r="C66" s="2702" t="s">
        <v>912</v>
      </c>
      <c r="D66" s="2702"/>
      <c r="E66" s="4327"/>
      <c r="F66" s="4327"/>
      <c r="G66" s="4327"/>
      <c r="H66" s="4327"/>
      <c r="I66" s="1848">
        <v>226.1</v>
      </c>
      <c r="J66" s="1848">
        <v>227.1</v>
      </c>
      <c r="K66" s="1848">
        <v>227.9</v>
      </c>
      <c r="L66" s="1848">
        <v>226.3</v>
      </c>
      <c r="M66" s="1848">
        <v>224.3</v>
      </c>
      <c r="N66" s="1848">
        <v>230.2</v>
      </c>
      <c r="O66" s="1848">
        <v>232.8</v>
      </c>
      <c r="P66" s="1848">
        <v>232.7</v>
      </c>
      <c r="Q66" s="1848">
        <v>233.6</v>
      </c>
      <c r="R66" s="1848">
        <v>236.7</v>
      </c>
      <c r="S66" s="1848">
        <v>236</v>
      </c>
      <c r="T66" s="1848">
        <v>238.4</v>
      </c>
      <c r="U66" s="1848">
        <v>246.5</v>
      </c>
      <c r="V66" s="3628">
        <v>251.3</v>
      </c>
      <c r="W66" s="3628">
        <v>251.5</v>
      </c>
      <c r="X66" s="3629">
        <v>251</v>
      </c>
      <c r="Y66" s="3832">
        <v>257.10000000000002</v>
      </c>
      <c r="Z66" s="2389">
        <v>257.5</v>
      </c>
      <c r="AA66" s="3163"/>
    </row>
    <row r="67" spans="1:28" ht="11.1" customHeight="1">
      <c r="A67" s="184"/>
      <c r="B67" s="3631"/>
      <c r="C67" s="4327"/>
      <c r="D67" s="2702" t="s">
        <v>737</v>
      </c>
      <c r="E67" s="4327"/>
      <c r="F67" s="4327"/>
      <c r="G67" s="4327"/>
      <c r="H67" s="4327"/>
      <c r="I67" s="1848">
        <v>204.6</v>
      </c>
      <c r="J67" s="1848">
        <v>198.8</v>
      </c>
      <c r="K67" s="1848">
        <v>211.6</v>
      </c>
      <c r="L67" s="1848">
        <v>215.9</v>
      </c>
      <c r="M67" s="1848">
        <v>217.9</v>
      </c>
      <c r="N67" s="1848">
        <v>218.6</v>
      </c>
      <c r="O67" s="1848">
        <v>201.8</v>
      </c>
      <c r="P67" s="1848">
        <v>198.7</v>
      </c>
      <c r="Q67" s="1848">
        <v>207.1</v>
      </c>
      <c r="R67" s="1848">
        <v>213.5</v>
      </c>
      <c r="S67" s="1848">
        <v>218.1</v>
      </c>
      <c r="T67" s="1848">
        <v>219.3</v>
      </c>
      <c r="U67" s="1848">
        <v>235.1</v>
      </c>
      <c r="V67" s="3628">
        <v>235.1</v>
      </c>
      <c r="W67" s="3628">
        <v>240.8</v>
      </c>
      <c r="X67" s="3629">
        <v>238.2</v>
      </c>
      <c r="Y67" s="3832">
        <v>248.5</v>
      </c>
      <c r="Z67" s="2389">
        <v>238.5</v>
      </c>
      <c r="AA67" s="3163"/>
    </row>
    <row r="68" spans="1:28" ht="11.1" customHeight="1">
      <c r="A68" s="184"/>
      <c r="B68" s="3631"/>
      <c r="C68" s="4327"/>
      <c r="D68" s="2702" t="s">
        <v>2113</v>
      </c>
      <c r="E68" s="4327"/>
      <c r="F68" s="4327"/>
      <c r="G68" s="4327"/>
      <c r="H68" s="4327"/>
      <c r="I68" s="1848">
        <v>21.5</v>
      </c>
      <c r="J68" s="1848">
        <v>28.2</v>
      </c>
      <c r="K68" s="1848">
        <v>16.3</v>
      </c>
      <c r="L68" s="1848">
        <v>10.4</v>
      </c>
      <c r="M68" s="1848">
        <v>6.4</v>
      </c>
      <c r="N68" s="1848">
        <v>11.6</v>
      </c>
      <c r="O68" s="1848">
        <v>31</v>
      </c>
      <c r="P68" s="1848">
        <v>34</v>
      </c>
      <c r="Q68" s="1848">
        <v>26.5</v>
      </c>
      <c r="R68" s="1848">
        <v>23.3</v>
      </c>
      <c r="S68" s="1848">
        <v>17.899999999999999</v>
      </c>
      <c r="T68" s="1848">
        <v>19</v>
      </c>
      <c r="U68" s="1848">
        <v>11.4</v>
      </c>
      <c r="V68" s="3628">
        <v>16.2</v>
      </c>
      <c r="W68" s="3628">
        <v>10.6</v>
      </c>
      <c r="X68" s="3629">
        <v>12.8</v>
      </c>
      <c r="Y68" s="3832">
        <v>8.6</v>
      </c>
      <c r="Z68" s="2389">
        <v>19</v>
      </c>
      <c r="AA68" s="2214"/>
      <c r="AB68" s="4168"/>
    </row>
    <row r="69" spans="1:28" ht="11.1" customHeight="1">
      <c r="A69" s="184"/>
      <c r="B69" s="3631"/>
      <c r="C69" s="2702" t="s">
        <v>558</v>
      </c>
      <c r="D69" s="2702"/>
      <c r="E69" s="4327"/>
      <c r="F69" s="4327"/>
      <c r="G69" s="4327"/>
      <c r="H69" s="4327"/>
      <c r="I69" s="1848">
        <v>87.3</v>
      </c>
      <c r="J69" s="1848">
        <v>89.7</v>
      </c>
      <c r="K69" s="1848">
        <v>91.9</v>
      </c>
      <c r="L69" s="1848">
        <v>92.1</v>
      </c>
      <c r="M69" s="1848">
        <v>92.3</v>
      </c>
      <c r="N69" s="1848">
        <v>85.6</v>
      </c>
      <c r="O69" s="1848">
        <v>82</v>
      </c>
      <c r="P69" s="1848">
        <v>81.400000000000006</v>
      </c>
      <c r="Q69" s="1848">
        <v>80.900000000000006</v>
      </c>
      <c r="R69" s="1848">
        <v>77.5</v>
      </c>
      <c r="S69" s="1848">
        <v>76.2</v>
      </c>
      <c r="T69" s="1848">
        <v>75.900000000000006</v>
      </c>
      <c r="U69" s="1848">
        <v>68</v>
      </c>
      <c r="V69" s="3628">
        <v>67.3</v>
      </c>
      <c r="W69" s="3628">
        <v>67.900000000000006</v>
      </c>
      <c r="X69" s="3629">
        <v>71.400000000000006</v>
      </c>
      <c r="Y69" s="3832">
        <v>69.099999999999994</v>
      </c>
      <c r="Z69" s="2389">
        <v>72</v>
      </c>
      <c r="AA69" s="2214"/>
      <c r="AB69" s="4168"/>
    </row>
    <row r="70" spans="1:28" ht="11.1" customHeight="1">
      <c r="A70" s="184"/>
      <c r="B70" s="3631"/>
      <c r="C70" s="2702" t="s">
        <v>819</v>
      </c>
      <c r="D70" s="2702"/>
      <c r="E70" s="4327"/>
      <c r="F70" s="4327"/>
      <c r="G70" s="4327"/>
      <c r="H70" s="4327"/>
      <c r="I70" s="1848">
        <v>72.099999999999994</v>
      </c>
      <c r="J70" s="1848">
        <v>71.7</v>
      </c>
      <c r="K70" s="1848">
        <v>71.3</v>
      </c>
      <c r="L70" s="1848">
        <v>71.099999999999994</v>
      </c>
      <c r="M70" s="1848">
        <v>70.8</v>
      </c>
      <c r="N70" s="1848">
        <v>72.900000000000006</v>
      </c>
      <c r="O70" s="1848">
        <v>74</v>
      </c>
      <c r="P70" s="1848">
        <v>74.099999999999994</v>
      </c>
      <c r="Q70" s="1848">
        <v>74.3</v>
      </c>
      <c r="R70" s="1848">
        <v>75.3</v>
      </c>
      <c r="S70" s="1848">
        <v>75.599999999999994</v>
      </c>
      <c r="T70" s="1848">
        <v>75.900000000000006</v>
      </c>
      <c r="U70" s="1848">
        <v>78.400000000000006</v>
      </c>
      <c r="V70" s="3628">
        <v>78.900000000000006</v>
      </c>
      <c r="W70" s="3628">
        <v>78.7</v>
      </c>
      <c r="X70" s="3629">
        <v>77.900000000000006</v>
      </c>
      <c r="Y70" s="3832">
        <v>78.8</v>
      </c>
      <c r="Z70" s="2389">
        <v>78.099999999999994</v>
      </c>
      <c r="AA70" s="2214"/>
      <c r="AB70" s="4168"/>
    </row>
    <row r="71" spans="1:28" ht="11.1" customHeight="1">
      <c r="A71" s="184"/>
      <c r="B71" s="3631"/>
      <c r="C71" s="2702" t="s">
        <v>591</v>
      </c>
      <c r="D71" s="2702"/>
      <c r="E71" s="4327"/>
      <c r="F71" s="4327"/>
      <c r="G71" s="4327"/>
      <c r="H71" s="4327"/>
      <c r="I71" s="1848">
        <v>65.3</v>
      </c>
      <c r="J71" s="1848">
        <v>62.8</v>
      </c>
      <c r="K71" s="1848">
        <v>66.2</v>
      </c>
      <c r="L71" s="1848">
        <v>67.8</v>
      </c>
      <c r="M71" s="1848">
        <v>68.8</v>
      </c>
      <c r="N71" s="1848">
        <v>69.2</v>
      </c>
      <c r="O71" s="1848">
        <v>64.099999999999994</v>
      </c>
      <c r="P71" s="1848">
        <v>63.2</v>
      </c>
      <c r="Q71" s="1848">
        <v>65.900000000000006</v>
      </c>
      <c r="R71" s="1848">
        <v>67.900000000000006</v>
      </c>
      <c r="S71" s="1848">
        <v>69.900000000000006</v>
      </c>
      <c r="T71" s="1848">
        <v>69.8</v>
      </c>
      <c r="U71" s="1848">
        <v>74.7</v>
      </c>
      <c r="V71" s="3628">
        <v>73.8</v>
      </c>
      <c r="W71" s="3628">
        <v>75.400000000000006</v>
      </c>
      <c r="X71" s="3629">
        <v>73.900000000000006</v>
      </c>
      <c r="Y71" s="3832">
        <v>76.2</v>
      </c>
      <c r="Z71" s="223" t="s">
        <v>4003</v>
      </c>
      <c r="AA71" s="2214"/>
      <c r="AB71" s="4168"/>
    </row>
    <row r="72" spans="1:28" ht="11.1" customHeight="1">
      <c r="A72" s="184"/>
      <c r="B72" s="3631"/>
      <c r="C72" s="2702" t="s">
        <v>775</v>
      </c>
      <c r="D72" s="2702"/>
      <c r="E72" s="4327"/>
      <c r="F72" s="4327"/>
      <c r="G72" s="4327"/>
      <c r="H72" s="4327"/>
      <c r="I72" s="1848">
        <v>9.5</v>
      </c>
      <c r="J72" s="1848">
        <v>12.4</v>
      </c>
      <c r="K72" s="1848">
        <v>7.1</v>
      </c>
      <c r="L72" s="1848">
        <v>4.5999999999999996</v>
      </c>
      <c r="M72" s="1848">
        <v>2.9</v>
      </c>
      <c r="N72" s="1848">
        <v>5</v>
      </c>
      <c r="O72" s="1848">
        <v>13.3</v>
      </c>
      <c r="P72" s="1848">
        <v>14.6</v>
      </c>
      <c r="Q72" s="1848">
        <v>11.3</v>
      </c>
      <c r="R72" s="1848">
        <v>9.8000000000000007</v>
      </c>
      <c r="S72" s="1848">
        <v>7.6</v>
      </c>
      <c r="T72" s="1848">
        <v>8</v>
      </c>
      <c r="U72" s="1848">
        <v>4.5999999999999996</v>
      </c>
      <c r="V72" s="3628">
        <v>6.4</v>
      </c>
      <c r="W72" s="3628">
        <v>4.2</v>
      </c>
      <c r="X72" s="3629">
        <v>5.0999999999999996</v>
      </c>
      <c r="Y72" s="3832">
        <v>3.3</v>
      </c>
      <c r="Z72" s="3835">
        <v>7.4</v>
      </c>
      <c r="AA72" s="2214"/>
      <c r="AB72" s="4168"/>
    </row>
    <row r="73" spans="1:28" ht="11.1" customHeight="1">
      <c r="A73" s="184"/>
      <c r="B73" s="3631"/>
      <c r="C73" s="2702"/>
      <c r="D73" s="2702"/>
      <c r="E73" s="4327"/>
      <c r="F73" s="4327"/>
      <c r="G73" s="4327"/>
      <c r="H73" s="4327"/>
      <c r="I73" s="1848"/>
      <c r="J73" s="1848"/>
      <c r="K73" s="1848"/>
      <c r="L73" s="1848"/>
      <c r="M73" s="1848"/>
      <c r="N73" s="1848"/>
      <c r="O73" s="1848"/>
      <c r="P73" s="1848"/>
      <c r="Q73" s="1848"/>
      <c r="R73" s="1848"/>
      <c r="S73" s="1848"/>
      <c r="T73" s="1848"/>
      <c r="U73" s="1848"/>
      <c r="V73" s="4342"/>
      <c r="W73" s="4342"/>
      <c r="X73" s="4327"/>
      <c r="Y73" s="2389"/>
      <c r="Z73" s="5134"/>
      <c r="AA73" s="3163"/>
      <c r="AB73" s="4168"/>
    </row>
    <row r="74" spans="1:28" ht="11.1" customHeight="1">
      <c r="A74" s="184"/>
      <c r="B74" s="418" t="s">
        <v>654</v>
      </c>
      <c r="C74" s="2702"/>
      <c r="D74" s="2702"/>
      <c r="E74" s="4327"/>
      <c r="F74" s="4327"/>
      <c r="G74" s="4327"/>
      <c r="H74" s="4327"/>
      <c r="I74" s="1848"/>
      <c r="J74" s="1848"/>
      <c r="K74" s="1848"/>
      <c r="L74" s="1848"/>
      <c r="M74" s="1848"/>
      <c r="N74" s="1848"/>
      <c r="O74" s="1848"/>
      <c r="P74" s="1848"/>
      <c r="Q74" s="1848"/>
      <c r="R74" s="1848"/>
      <c r="S74" s="1848"/>
      <c r="T74" s="1848"/>
      <c r="U74" s="1848"/>
      <c r="V74" s="4342"/>
      <c r="W74" s="4342"/>
      <c r="X74" s="4327"/>
      <c r="Y74" s="2389"/>
      <c r="Z74" s="5134"/>
      <c r="AA74" s="3163"/>
      <c r="AB74" s="4168"/>
    </row>
    <row r="75" spans="1:28" ht="11.1" customHeight="1">
      <c r="A75" s="184"/>
      <c r="B75" s="4327"/>
      <c r="C75" s="2702" t="s">
        <v>2112</v>
      </c>
      <c r="D75" s="2702"/>
      <c r="E75" s="4327"/>
      <c r="F75" s="4327"/>
      <c r="G75" s="4327"/>
      <c r="H75" s="4327"/>
      <c r="I75" s="1848">
        <v>313.3</v>
      </c>
      <c r="J75" s="1848">
        <v>316.7</v>
      </c>
      <c r="K75" s="1848">
        <v>319.8</v>
      </c>
      <c r="L75" s="1848">
        <v>318.39999999999998</v>
      </c>
      <c r="M75" s="1848">
        <v>316.7</v>
      </c>
      <c r="N75" s="1848">
        <v>315.8</v>
      </c>
      <c r="O75" s="1848">
        <v>314.8</v>
      </c>
      <c r="P75" s="1848">
        <v>314.10000000000002</v>
      </c>
      <c r="Q75" s="1848">
        <v>314.39999999999998</v>
      </c>
      <c r="R75" s="1848">
        <v>314.2</v>
      </c>
      <c r="S75" s="1848">
        <v>312.2</v>
      </c>
      <c r="T75" s="1848">
        <v>314.2</v>
      </c>
      <c r="U75" s="1848">
        <v>314.5</v>
      </c>
      <c r="V75" s="3628">
        <v>318.60000000000002</v>
      </c>
      <c r="W75" s="3628">
        <v>319.39999999999998</v>
      </c>
      <c r="X75" s="3629">
        <v>322.5</v>
      </c>
      <c r="Y75" s="3832">
        <v>326.2</v>
      </c>
      <c r="Z75" s="934">
        <v>329.6</v>
      </c>
      <c r="AA75" s="2214"/>
      <c r="AB75" s="4168"/>
    </row>
    <row r="76" spans="1:28" ht="11.1" customHeight="1">
      <c r="A76" s="184"/>
      <c r="B76" s="3631"/>
      <c r="C76" s="2702" t="s">
        <v>912</v>
      </c>
      <c r="D76" s="2702"/>
      <c r="E76" s="4327"/>
      <c r="F76" s="4327"/>
      <c r="G76" s="4327"/>
      <c r="H76" s="4327"/>
      <c r="I76" s="1848">
        <v>224.1</v>
      </c>
      <c r="J76" s="1848">
        <v>218.9</v>
      </c>
      <c r="K76" s="1848">
        <v>221</v>
      </c>
      <c r="L76" s="1848">
        <v>225.7</v>
      </c>
      <c r="M76" s="1848">
        <v>226.7</v>
      </c>
      <c r="N76" s="1848">
        <v>236.3</v>
      </c>
      <c r="O76" s="1848">
        <v>226</v>
      </c>
      <c r="P76" s="1848">
        <v>235.3</v>
      </c>
      <c r="Q76" s="1848">
        <v>236.5</v>
      </c>
      <c r="R76" s="1848">
        <v>229.1</v>
      </c>
      <c r="S76" s="1848">
        <v>229.5</v>
      </c>
      <c r="T76" s="1848">
        <v>232.9</v>
      </c>
      <c r="U76" s="1848">
        <v>241.6</v>
      </c>
      <c r="V76" s="3628">
        <v>240.2</v>
      </c>
      <c r="W76" s="3628">
        <v>250.4</v>
      </c>
      <c r="X76" s="3629">
        <v>251.3</v>
      </c>
      <c r="Y76" s="3832">
        <v>259.7</v>
      </c>
      <c r="Z76" s="2389">
        <v>252.9</v>
      </c>
      <c r="AA76" s="2214"/>
      <c r="AB76" s="4168"/>
    </row>
    <row r="77" spans="1:28" ht="11.1" customHeight="1">
      <c r="A77" s="184"/>
      <c r="B77" s="3631"/>
      <c r="C77" s="4327"/>
      <c r="D77" s="2702" t="s">
        <v>737</v>
      </c>
      <c r="E77" s="4327"/>
      <c r="F77" s="4327"/>
      <c r="G77" s="4327"/>
      <c r="H77" s="4327"/>
      <c r="I77" s="1848">
        <v>203.7</v>
      </c>
      <c r="J77" s="1848">
        <v>195</v>
      </c>
      <c r="K77" s="1848">
        <v>203.5</v>
      </c>
      <c r="L77" s="1848">
        <v>213.8</v>
      </c>
      <c r="M77" s="1848">
        <v>220.3</v>
      </c>
      <c r="N77" s="1848">
        <v>220.8</v>
      </c>
      <c r="O77" s="1848">
        <v>190.5</v>
      </c>
      <c r="P77" s="1848">
        <v>206.6</v>
      </c>
      <c r="Q77" s="1848">
        <v>210.3</v>
      </c>
      <c r="R77" s="1848">
        <v>208.5</v>
      </c>
      <c r="S77" s="1848">
        <v>209.3</v>
      </c>
      <c r="T77" s="1848">
        <v>218.9</v>
      </c>
      <c r="U77" s="1848">
        <v>228.5</v>
      </c>
      <c r="V77" s="3628">
        <v>227.4</v>
      </c>
      <c r="W77" s="3628">
        <v>238.1</v>
      </c>
      <c r="X77" s="3629">
        <v>242.6</v>
      </c>
      <c r="Y77" s="3832">
        <v>251.2</v>
      </c>
      <c r="Z77" s="2389">
        <v>234.5</v>
      </c>
      <c r="AA77" s="2214"/>
      <c r="AB77" s="4168"/>
    </row>
    <row r="78" spans="1:28" ht="11.1" customHeight="1">
      <c r="A78" s="184"/>
      <c r="B78" s="3631"/>
      <c r="C78" s="4327"/>
      <c r="D78" s="2702" t="s">
        <v>2113</v>
      </c>
      <c r="E78" s="4327"/>
      <c r="F78" s="4327"/>
      <c r="G78" s="4327"/>
      <c r="H78" s="4327"/>
      <c r="I78" s="1848">
        <v>20.399999999999999</v>
      </c>
      <c r="J78" s="1848">
        <v>23.8</v>
      </c>
      <c r="K78" s="1848">
        <v>17.5</v>
      </c>
      <c r="L78" s="1848">
        <v>11.9</v>
      </c>
      <c r="M78" s="1848">
        <v>6.4</v>
      </c>
      <c r="N78" s="1848">
        <v>15.5</v>
      </c>
      <c r="O78" s="1848">
        <v>35.5</v>
      </c>
      <c r="P78" s="1848">
        <v>28.7</v>
      </c>
      <c r="Q78" s="1848">
        <v>26.2</v>
      </c>
      <c r="R78" s="1848">
        <v>20.7</v>
      </c>
      <c r="S78" s="1848">
        <v>20.2</v>
      </c>
      <c r="T78" s="1848">
        <v>13.9</v>
      </c>
      <c r="U78" s="1848">
        <v>13.1</v>
      </c>
      <c r="V78" s="3628">
        <v>12.7</v>
      </c>
      <c r="W78" s="3628">
        <v>12.3</v>
      </c>
      <c r="X78" s="3629">
        <v>8.6999999999999993</v>
      </c>
      <c r="Y78" s="3832">
        <v>8.5</v>
      </c>
      <c r="Z78" s="2389">
        <v>18.399999999999999</v>
      </c>
      <c r="AA78" s="3163"/>
    </row>
    <row r="79" spans="1:28" ht="11.1" customHeight="1">
      <c r="A79" s="184"/>
      <c r="B79" s="3631"/>
      <c r="C79" s="2702" t="s">
        <v>558</v>
      </c>
      <c r="D79" s="2702"/>
      <c r="E79" s="4327"/>
      <c r="F79" s="4327"/>
      <c r="G79" s="4327"/>
      <c r="H79" s="4327"/>
      <c r="I79" s="1848">
        <v>89.3</v>
      </c>
      <c r="J79" s="1848">
        <v>97.9</v>
      </c>
      <c r="K79" s="1848">
        <v>98.8</v>
      </c>
      <c r="L79" s="1848">
        <v>92.7</v>
      </c>
      <c r="M79" s="1848">
        <v>89.9</v>
      </c>
      <c r="N79" s="1848">
        <v>79.5</v>
      </c>
      <c r="O79" s="1848">
        <v>88.8</v>
      </c>
      <c r="P79" s="1848">
        <v>78.8</v>
      </c>
      <c r="Q79" s="1848">
        <v>77.900000000000006</v>
      </c>
      <c r="R79" s="1848">
        <v>85</v>
      </c>
      <c r="S79" s="1848">
        <v>82.6</v>
      </c>
      <c r="T79" s="1848">
        <v>81.400000000000006</v>
      </c>
      <c r="U79" s="1848">
        <v>73</v>
      </c>
      <c r="V79" s="3628">
        <v>78.400000000000006</v>
      </c>
      <c r="W79" s="3628">
        <v>69</v>
      </c>
      <c r="X79" s="3629">
        <v>71.099999999999994</v>
      </c>
      <c r="Y79" s="3832">
        <v>66.5</v>
      </c>
      <c r="Z79" s="2389">
        <v>76.7</v>
      </c>
      <c r="AA79" s="3163"/>
    </row>
    <row r="80" spans="1:28" ht="11.1" customHeight="1">
      <c r="A80" s="184"/>
      <c r="B80" s="3631"/>
      <c r="C80" s="2702" t="s">
        <v>819</v>
      </c>
      <c r="D80" s="2702"/>
      <c r="E80" s="4327"/>
      <c r="F80" s="4327"/>
      <c r="G80" s="4327"/>
      <c r="H80" s="4327"/>
      <c r="I80" s="1848">
        <v>71.5</v>
      </c>
      <c r="J80" s="1848">
        <v>69.099999999999994</v>
      </c>
      <c r="K80" s="1848">
        <v>69.099999999999994</v>
      </c>
      <c r="L80" s="1848">
        <v>70.900000000000006</v>
      </c>
      <c r="M80" s="1848">
        <v>71.599999999999994</v>
      </c>
      <c r="N80" s="1848">
        <v>74.8</v>
      </c>
      <c r="O80" s="1848">
        <v>71.8</v>
      </c>
      <c r="P80" s="1848">
        <v>74.900000000000006</v>
      </c>
      <c r="Q80" s="1848">
        <v>75.2</v>
      </c>
      <c r="R80" s="1848">
        <v>72.900000000000006</v>
      </c>
      <c r="S80" s="1848">
        <v>73.5</v>
      </c>
      <c r="T80" s="1848">
        <v>74.099999999999994</v>
      </c>
      <c r="U80" s="1848">
        <v>76.8</v>
      </c>
      <c r="V80" s="3628">
        <v>75.400000000000006</v>
      </c>
      <c r="W80" s="3628">
        <v>78.400000000000006</v>
      </c>
      <c r="X80" s="3629">
        <v>77.900000000000006</v>
      </c>
      <c r="Y80" s="3832">
        <v>79.599999999999994</v>
      </c>
      <c r="Z80" s="2389">
        <v>76.7</v>
      </c>
      <c r="AA80" s="2214"/>
      <c r="AB80" s="4168"/>
    </row>
    <row r="81" spans="1:61" ht="11.1" customHeight="1">
      <c r="A81" s="184"/>
      <c r="B81" s="3631"/>
      <c r="C81" s="2702" t="s">
        <v>591</v>
      </c>
      <c r="D81" s="2702"/>
      <c r="E81" s="4327"/>
      <c r="F81" s="4327"/>
      <c r="G81" s="4327"/>
      <c r="H81" s="4327"/>
      <c r="I81" s="1848">
        <v>65</v>
      </c>
      <c r="J81" s="1848">
        <v>61.6</v>
      </c>
      <c r="K81" s="1848">
        <v>63.6</v>
      </c>
      <c r="L81" s="1848">
        <v>67.2</v>
      </c>
      <c r="M81" s="1848">
        <v>69.599999999999994</v>
      </c>
      <c r="N81" s="1848">
        <v>69.900000000000006</v>
      </c>
      <c r="O81" s="1848">
        <v>60.5</v>
      </c>
      <c r="P81" s="1848">
        <v>65.8</v>
      </c>
      <c r="Q81" s="1848">
        <v>66.900000000000006</v>
      </c>
      <c r="R81" s="1848">
        <v>66.400000000000006</v>
      </c>
      <c r="S81" s="1848">
        <v>67.099999999999994</v>
      </c>
      <c r="T81" s="1848">
        <v>69.7</v>
      </c>
      <c r="U81" s="1848">
        <v>72.599999999999994</v>
      </c>
      <c r="V81" s="3628">
        <v>71.400000000000006</v>
      </c>
      <c r="W81" s="3628">
        <v>74.5</v>
      </c>
      <c r="X81" s="3629">
        <v>75.2</v>
      </c>
      <c r="Y81" s="3832">
        <v>77</v>
      </c>
      <c r="Z81" s="2389">
        <v>71.099999999999994</v>
      </c>
      <c r="AA81" s="2214"/>
      <c r="AB81" s="4168"/>
    </row>
    <row r="82" spans="1:61" ht="11.1" customHeight="1">
      <c r="A82" s="203"/>
      <c r="B82" s="5135"/>
      <c r="C82" s="5136" t="s">
        <v>775</v>
      </c>
      <c r="D82" s="5136"/>
      <c r="E82" s="2165"/>
      <c r="F82" s="2165"/>
      <c r="G82" s="2165"/>
      <c r="H82" s="2165"/>
      <c r="I82" s="3839">
        <v>9.1</v>
      </c>
      <c r="J82" s="3839">
        <v>10.9</v>
      </c>
      <c r="K82" s="3839">
        <v>7.9</v>
      </c>
      <c r="L82" s="3839">
        <v>5.3</v>
      </c>
      <c r="M82" s="3839">
        <v>2.8</v>
      </c>
      <c r="N82" s="3839">
        <v>6.6</v>
      </c>
      <c r="O82" s="3839">
        <v>15.7</v>
      </c>
      <c r="P82" s="3839">
        <v>12.2</v>
      </c>
      <c r="Q82" s="3839">
        <v>11.1</v>
      </c>
      <c r="R82" s="3839">
        <v>9</v>
      </c>
      <c r="S82" s="3839">
        <v>8.8000000000000007</v>
      </c>
      <c r="T82" s="3839">
        <v>6</v>
      </c>
      <c r="U82" s="3839">
        <v>5.4</v>
      </c>
      <c r="V82" s="5137">
        <v>5.3</v>
      </c>
      <c r="W82" s="5137">
        <v>4.9000000000000004</v>
      </c>
      <c r="X82" s="5138">
        <v>3.5</v>
      </c>
      <c r="Y82" s="5139">
        <v>3.3</v>
      </c>
      <c r="Z82" s="3301">
        <v>7.3</v>
      </c>
      <c r="AA82" s="3233"/>
      <c r="AB82" s="3233"/>
    </row>
    <row r="83" spans="1:61" ht="11.1" customHeight="1">
      <c r="A83" s="192"/>
      <c r="B83" s="711"/>
      <c r="C83" s="2310"/>
      <c r="D83" s="2310"/>
      <c r="E83" s="2310"/>
      <c r="F83" s="2310"/>
      <c r="G83" s="2310"/>
      <c r="H83" s="2310"/>
      <c r="I83" s="2214"/>
      <c r="J83" s="2214"/>
      <c r="K83" s="2214"/>
      <c r="L83" s="2214"/>
      <c r="M83" s="2214"/>
      <c r="N83" s="2214"/>
      <c r="O83" s="742"/>
      <c r="P83" s="2214"/>
      <c r="Q83" s="2214"/>
      <c r="R83" s="2214"/>
      <c r="S83" s="2214"/>
      <c r="T83" s="2214"/>
      <c r="U83" s="2214"/>
      <c r="V83" s="2214"/>
      <c r="W83" s="2214"/>
      <c r="X83" s="2214"/>
      <c r="Y83" s="2214"/>
      <c r="Z83" s="2214"/>
    </row>
    <row r="84" spans="1:61" ht="11.1" customHeight="1">
      <c r="A84" s="192" t="s">
        <v>833</v>
      </c>
      <c r="B84" s="711"/>
      <c r="C84" s="2310"/>
      <c r="D84" s="2310"/>
      <c r="E84" s="2310"/>
      <c r="F84" s="2310"/>
      <c r="G84" s="2310"/>
      <c r="H84" s="2310"/>
      <c r="I84" s="2214"/>
      <c r="J84" s="2214"/>
      <c r="K84" s="2214"/>
      <c r="L84" s="2214"/>
      <c r="M84" s="2214"/>
      <c r="N84" s="2214"/>
      <c r="O84" s="742"/>
      <c r="P84" s="2214"/>
      <c r="Q84" s="2214"/>
      <c r="R84" s="2214"/>
      <c r="S84" s="2214"/>
      <c r="T84" s="2214"/>
      <c r="U84" s="2214"/>
      <c r="V84" s="2214"/>
      <c r="W84" s="2214"/>
      <c r="X84" s="2214"/>
      <c r="Y84" s="2214"/>
      <c r="Z84" s="2214"/>
      <c r="AA84" s="2214"/>
      <c r="AB84" s="4168"/>
    </row>
    <row r="85" spans="1:61" ht="11.1" customHeight="1">
      <c r="A85" s="462" t="s">
        <v>2114</v>
      </c>
      <c r="B85" s="721"/>
      <c r="C85" s="2311"/>
      <c r="D85" s="2311"/>
      <c r="E85" s="2311"/>
      <c r="F85" s="2311"/>
      <c r="G85" s="2311"/>
      <c r="H85" s="2311"/>
      <c r="I85" s="2388"/>
      <c r="J85" s="2388"/>
      <c r="K85" s="2388"/>
      <c r="L85" s="2388"/>
      <c r="M85" s="2388"/>
      <c r="N85" s="2388"/>
      <c r="O85" s="184"/>
      <c r="P85" s="2388"/>
      <c r="Q85" s="2388"/>
      <c r="R85" s="2388"/>
      <c r="S85" s="2388"/>
      <c r="T85" s="2388"/>
      <c r="U85" s="2388"/>
      <c r="V85" s="2388"/>
      <c r="W85" s="2388"/>
      <c r="X85" s="2388"/>
      <c r="Y85" s="2388"/>
    </row>
    <row r="86" spans="1:61" ht="11.1" customHeight="1">
      <c r="A86" s="192" t="s">
        <v>858</v>
      </c>
      <c r="B86" s="711"/>
      <c r="C86" s="2310"/>
      <c r="D86" s="2310"/>
      <c r="E86" s="2310"/>
      <c r="F86" s="2310"/>
      <c r="H86" s="2310"/>
      <c r="I86" s="2214"/>
      <c r="J86" s="2214"/>
      <c r="K86" s="2214"/>
      <c r="L86" s="2214"/>
      <c r="M86" s="2214"/>
      <c r="N86" s="742"/>
      <c r="O86" s="2214"/>
      <c r="P86" s="2214"/>
      <c r="Q86" s="2214"/>
      <c r="R86" s="2214"/>
      <c r="S86" s="2214"/>
      <c r="T86" s="2214"/>
      <c r="U86" s="2214"/>
      <c r="V86" s="2214"/>
      <c r="W86" s="2214"/>
      <c r="X86" s="2214"/>
      <c r="Y86" s="2214"/>
      <c r="Z86" s="2214"/>
    </row>
    <row r="87" spans="1:61" s="2388" customFormat="1" ht="11.1" customHeight="1">
      <c r="A87" s="192"/>
      <c r="B87" s="711"/>
      <c r="C87" s="2310"/>
      <c r="D87" s="2310"/>
      <c r="E87" s="2310"/>
      <c r="F87" s="2310"/>
      <c r="G87" s="2310"/>
      <c r="H87" s="2310"/>
      <c r="I87" s="2214"/>
      <c r="J87" s="2214"/>
      <c r="K87" s="2214"/>
      <c r="L87" s="2214"/>
      <c r="M87" s="2214"/>
      <c r="N87" s="742"/>
      <c r="O87" s="2214"/>
      <c r="P87" s="2214"/>
      <c r="Q87" s="2214"/>
      <c r="R87" s="2214"/>
      <c r="S87" s="2214"/>
      <c r="T87" s="2214"/>
      <c r="U87" s="2214"/>
      <c r="V87" s="2214"/>
      <c r="W87" s="2214"/>
      <c r="X87" s="2214"/>
      <c r="Y87" s="2214"/>
      <c r="Z87" s="2214"/>
      <c r="AB87" s="4327"/>
      <c r="AC87" s="4327"/>
      <c r="AD87" s="3163"/>
      <c r="AE87" s="3163"/>
      <c r="AF87" s="3163"/>
      <c r="AG87" s="3163"/>
      <c r="AH87" s="3163"/>
      <c r="AI87" s="3163"/>
      <c r="AJ87" s="3163"/>
      <c r="AK87" s="3163"/>
      <c r="AL87" s="3163"/>
      <c r="AM87" s="3163"/>
      <c r="AN87" s="3163"/>
      <c r="AO87" s="3163"/>
      <c r="AP87" s="3163"/>
      <c r="AQ87" s="3163"/>
      <c r="AR87" s="3163"/>
      <c r="AS87" s="3163"/>
      <c r="AT87" s="3163"/>
      <c r="AU87" s="3163"/>
      <c r="AV87" s="3163"/>
      <c r="AW87" s="3163"/>
      <c r="AX87" s="3163"/>
      <c r="AY87" s="3163"/>
      <c r="AZ87" s="3163"/>
      <c r="BA87" s="3163"/>
      <c r="BB87" s="3163"/>
      <c r="BC87" s="3163"/>
      <c r="BD87" s="3163"/>
      <c r="BE87" s="3163"/>
      <c r="BF87" s="3163"/>
      <c r="BG87" s="3163"/>
      <c r="BH87" s="3163"/>
      <c r="BI87" s="3163"/>
    </row>
    <row r="88" spans="1:61" s="1453" customFormat="1" ht="12.95" customHeight="1">
      <c r="A88" s="6646" t="s">
        <v>1787</v>
      </c>
      <c r="B88" s="770" t="s">
        <v>451</v>
      </c>
      <c r="C88" s="774"/>
      <c r="D88" s="774"/>
      <c r="E88" s="774"/>
      <c r="F88" s="774"/>
      <c r="G88" s="774"/>
      <c r="H88" s="774"/>
      <c r="I88" s="774"/>
      <c r="J88" s="774"/>
      <c r="K88" s="774"/>
      <c r="L88" s="767"/>
      <c r="M88" s="767"/>
      <c r="N88" s="767"/>
      <c r="O88" s="1093"/>
      <c r="P88" s="767"/>
      <c r="Q88" s="767"/>
      <c r="R88" s="767"/>
      <c r="S88" s="767"/>
      <c r="T88" s="767"/>
      <c r="U88" s="767"/>
      <c r="V88" s="767"/>
      <c r="W88" s="767"/>
      <c r="X88" s="767"/>
      <c r="Y88" s="767"/>
      <c r="Z88" s="767"/>
      <c r="AA88" s="767"/>
      <c r="AB88" s="4332"/>
      <c r="AC88" s="4334"/>
      <c r="AD88" s="3138"/>
      <c r="AE88" s="3138"/>
      <c r="AF88" s="3138"/>
      <c r="AG88" s="3138"/>
      <c r="AH88" s="3138"/>
      <c r="AI88" s="3138"/>
      <c r="AJ88" s="3138"/>
      <c r="AK88" s="3138"/>
      <c r="AL88" s="3138"/>
      <c r="AM88" s="3138"/>
      <c r="AN88" s="3138"/>
      <c r="AO88" s="3138"/>
      <c r="AP88" s="3138"/>
      <c r="AQ88" s="3138"/>
      <c r="AR88" s="3138"/>
      <c r="AS88" s="3138"/>
      <c r="AT88" s="3138"/>
      <c r="AU88" s="3138"/>
      <c r="AV88" s="3138"/>
      <c r="AW88" s="3138"/>
      <c r="AX88" s="3138"/>
      <c r="AY88" s="3138"/>
      <c r="AZ88" s="3138"/>
      <c r="BA88" s="3138"/>
      <c r="BB88" s="3138"/>
      <c r="BC88" s="3138"/>
      <c r="BD88" s="3138"/>
      <c r="BE88" s="3138"/>
      <c r="BF88" s="3138"/>
      <c r="BG88" s="3138"/>
      <c r="BH88" s="3138"/>
      <c r="BI88" s="3138"/>
    </row>
    <row r="89" spans="1:61" s="1453" customFormat="1" ht="12.95" customHeight="1">
      <c r="A89" s="6646"/>
      <c r="B89" s="770" t="s">
        <v>1085</v>
      </c>
      <c r="C89" s="774"/>
      <c r="D89" s="774"/>
      <c r="E89" s="774"/>
      <c r="F89" s="774"/>
      <c r="G89" s="774"/>
      <c r="H89" s="774"/>
      <c r="I89" s="774"/>
      <c r="J89" s="774"/>
      <c r="K89" s="774"/>
      <c r="L89" s="767"/>
      <c r="M89" s="767"/>
      <c r="N89" s="767"/>
      <c r="O89" s="767"/>
      <c r="P89" s="767"/>
      <c r="Q89" s="767"/>
      <c r="R89" s="767"/>
      <c r="S89" s="767"/>
      <c r="T89" s="767"/>
      <c r="U89" s="767"/>
      <c r="V89" s="767"/>
      <c r="W89" s="767"/>
      <c r="X89" s="767"/>
      <c r="Y89" s="767"/>
      <c r="Z89" s="767"/>
      <c r="AA89" s="767"/>
      <c r="AB89" s="4332"/>
      <c r="AC89" s="4334"/>
      <c r="AD89" s="3138"/>
      <c r="AE89" s="3138"/>
      <c r="AF89" s="3138"/>
      <c r="AG89" s="3138"/>
      <c r="AH89" s="3138"/>
      <c r="AI89" s="3138"/>
      <c r="AJ89" s="3138"/>
      <c r="AK89" s="3138"/>
      <c r="AL89" s="3138"/>
      <c r="AM89" s="3138"/>
      <c r="AN89" s="3138"/>
      <c r="AO89" s="3138"/>
      <c r="AP89" s="3138"/>
      <c r="AQ89" s="3138"/>
      <c r="AR89" s="3138"/>
      <c r="AS89" s="3138"/>
      <c r="AT89" s="3138"/>
      <c r="AU89" s="3138"/>
      <c r="AV89" s="3138"/>
      <c r="AW89" s="3138"/>
      <c r="AX89" s="3138"/>
      <c r="AY89" s="3138"/>
      <c r="AZ89" s="3138"/>
      <c r="BA89" s="3138"/>
      <c r="BB89" s="3138"/>
      <c r="BC89" s="3138"/>
      <c r="BD89" s="3138"/>
      <c r="BE89" s="3138"/>
      <c r="BF89" s="3138"/>
      <c r="BG89" s="3138"/>
      <c r="BH89" s="3138"/>
      <c r="BI89" s="3138"/>
    </row>
    <row r="90" spans="1:61" s="1486" customFormat="1" ht="11.1" customHeight="1">
      <c r="A90" s="192"/>
      <c r="B90" s="5"/>
      <c r="C90" s="743"/>
      <c r="D90" s="743"/>
      <c r="E90" s="743"/>
      <c r="F90" s="743"/>
      <c r="G90" s="743"/>
      <c r="H90" s="743"/>
      <c r="I90" s="1855"/>
      <c r="J90" s="1855"/>
      <c r="K90" s="1855"/>
      <c r="L90" s="1855"/>
      <c r="M90" s="1855"/>
      <c r="N90" s="1855"/>
      <c r="O90" s="1855"/>
      <c r="P90" s="1855"/>
      <c r="Q90" s="1855"/>
      <c r="R90" s="1855"/>
      <c r="S90" s="1855"/>
      <c r="T90" s="1855"/>
      <c r="U90" s="1855"/>
      <c r="V90" s="1855"/>
      <c r="W90" s="1855"/>
      <c r="X90" s="1855"/>
      <c r="Y90" s="1855"/>
      <c r="Z90" s="1855"/>
      <c r="AA90" s="1855"/>
      <c r="AB90" s="4196"/>
      <c r="AC90" s="4336"/>
    </row>
    <row r="91" spans="1:61" s="1096" customFormat="1" ht="11.1" customHeight="1">
      <c r="A91" s="814"/>
      <c r="B91" s="4415"/>
      <c r="C91" s="4415"/>
      <c r="D91" s="4415"/>
      <c r="E91" s="4415"/>
      <c r="F91" s="4415"/>
      <c r="G91" s="4415"/>
      <c r="H91" s="4415"/>
      <c r="I91" s="4499" t="s">
        <v>981</v>
      </c>
      <c r="J91" s="4499" t="s">
        <v>768</v>
      </c>
      <c r="K91" s="1186" t="s">
        <v>769</v>
      </c>
      <c r="L91" s="1186" t="s">
        <v>770</v>
      </c>
      <c r="M91" s="176">
        <v>2007</v>
      </c>
      <c r="N91" s="176">
        <v>2008</v>
      </c>
      <c r="O91" s="176">
        <v>2009</v>
      </c>
      <c r="P91" s="176">
        <v>2010</v>
      </c>
      <c r="Q91" s="176">
        <v>2011</v>
      </c>
      <c r="R91" s="176">
        <v>2012</v>
      </c>
      <c r="S91" s="176">
        <v>2013</v>
      </c>
      <c r="T91" s="176">
        <v>2014</v>
      </c>
      <c r="U91" s="176">
        <v>2015</v>
      </c>
      <c r="V91" s="176">
        <v>2016</v>
      </c>
      <c r="W91" s="176">
        <v>2017</v>
      </c>
      <c r="X91" s="176">
        <v>2018</v>
      </c>
      <c r="Y91" s="867">
        <v>2019</v>
      </c>
      <c r="Z91" s="867">
        <v>2020</v>
      </c>
      <c r="AA91" s="176"/>
      <c r="AB91" s="4491"/>
    </row>
    <row r="92" spans="1:61" s="1486" customFormat="1" ht="11.1" customHeight="1">
      <c r="A92" s="193"/>
      <c r="B92" s="75"/>
      <c r="C92" s="70"/>
      <c r="D92" s="12"/>
      <c r="E92" s="81"/>
      <c r="F92" s="81"/>
      <c r="G92" s="81"/>
      <c r="H92" s="81"/>
      <c r="I92" s="383"/>
      <c r="J92" s="383"/>
      <c r="K92" s="107"/>
      <c r="L92" s="107"/>
      <c r="M92" s="107"/>
      <c r="N92" s="107"/>
      <c r="O92" s="107"/>
      <c r="P92" s="107"/>
      <c r="Q92" s="107"/>
      <c r="R92" s="107"/>
      <c r="S92" s="107"/>
      <c r="T92" s="107"/>
      <c r="U92" s="107"/>
      <c r="V92" s="107"/>
      <c r="W92" s="107"/>
      <c r="X92" s="107"/>
      <c r="Y92" s="295"/>
      <c r="Z92" s="295"/>
      <c r="AA92" s="107"/>
      <c r="AB92" s="107"/>
      <c r="AC92" s="4336"/>
    </row>
    <row r="93" spans="1:61" s="1486" customFormat="1" ht="11.1" customHeight="1">
      <c r="A93" s="747" t="s">
        <v>244</v>
      </c>
      <c r="B93" s="581" t="s">
        <v>359</v>
      </c>
      <c r="C93" s="589"/>
      <c r="D93" s="589"/>
      <c r="E93" s="1855"/>
      <c r="F93" s="1855"/>
      <c r="G93" s="1855"/>
      <c r="H93" s="1855"/>
      <c r="I93" s="829">
        <v>71.5</v>
      </c>
      <c r="J93" s="829">
        <v>70.3</v>
      </c>
      <c r="K93" s="829">
        <v>70.599999999999994</v>
      </c>
      <c r="L93" s="829">
        <v>70.7</v>
      </c>
      <c r="M93" s="829">
        <v>71.400000000000006</v>
      </c>
      <c r="N93" s="829">
        <v>71.900000000000006</v>
      </c>
      <c r="O93" s="829">
        <v>72.599999999999994</v>
      </c>
      <c r="P93" s="829">
        <v>73.2</v>
      </c>
      <c r="Q93" s="829">
        <v>74</v>
      </c>
      <c r="R93" s="829">
        <v>74.3</v>
      </c>
      <c r="S93" s="829">
        <v>74</v>
      </c>
      <c r="T93" s="940">
        <v>74</v>
      </c>
      <c r="U93" s="940">
        <v>75.900000000000006</v>
      </c>
      <c r="V93" s="1321">
        <v>75.900000000000006</v>
      </c>
      <c r="W93" s="1826">
        <v>78.2</v>
      </c>
      <c r="X93" s="2296">
        <v>77.8</v>
      </c>
      <c r="Y93" s="3832">
        <v>78.900000000000006</v>
      </c>
      <c r="Z93" s="3832">
        <v>77</v>
      </c>
      <c r="AB93" s="2296"/>
      <c r="AC93" s="4336"/>
    </row>
    <row r="94" spans="1:61" s="1486" customFormat="1" ht="11.1" customHeight="1">
      <c r="A94" s="747"/>
      <c r="B94" s="589" t="s">
        <v>360</v>
      </c>
      <c r="C94" s="589"/>
      <c r="D94" s="589"/>
      <c r="E94" s="1855"/>
      <c r="F94" s="1855"/>
      <c r="G94" s="1855"/>
      <c r="H94" s="1855"/>
      <c r="I94" s="829">
        <v>52.9</v>
      </c>
      <c r="J94" s="829">
        <v>48.5</v>
      </c>
      <c r="K94" s="829">
        <v>47.3</v>
      </c>
      <c r="L94" s="829">
        <v>39.799999999999997</v>
      </c>
      <c r="M94" s="829">
        <v>41.7</v>
      </c>
      <c r="N94" s="829">
        <v>50.1</v>
      </c>
      <c r="O94" s="829">
        <v>47.6</v>
      </c>
      <c r="P94" s="829">
        <v>48.4</v>
      </c>
      <c r="Q94" s="829">
        <v>50.2</v>
      </c>
      <c r="R94" s="829">
        <v>48.9</v>
      </c>
      <c r="S94" s="829">
        <v>47</v>
      </c>
      <c r="T94" s="940">
        <v>46.7</v>
      </c>
      <c r="U94" s="940">
        <v>49.6</v>
      </c>
      <c r="V94" s="1321">
        <v>50.5</v>
      </c>
      <c r="W94" s="1826">
        <v>54.9</v>
      </c>
      <c r="X94" s="2296">
        <v>56.4</v>
      </c>
      <c r="Y94" s="3832">
        <v>54.9</v>
      </c>
      <c r="Z94" s="3832">
        <v>50.5</v>
      </c>
      <c r="AB94" s="2296"/>
      <c r="AC94" s="4336"/>
    </row>
    <row r="95" spans="1:61" s="1486" customFormat="1" ht="11.1" customHeight="1">
      <c r="A95" s="747"/>
      <c r="B95" s="589" t="s">
        <v>361</v>
      </c>
      <c r="C95" s="589"/>
      <c r="D95" s="589"/>
      <c r="E95" s="1855"/>
      <c r="F95" s="1855"/>
      <c r="G95" s="1855"/>
      <c r="H95" s="1855"/>
      <c r="I95" s="829">
        <v>89.2</v>
      </c>
      <c r="J95" s="829">
        <v>88.6</v>
      </c>
      <c r="K95" s="829">
        <v>88.4</v>
      </c>
      <c r="L95" s="829">
        <v>91.8</v>
      </c>
      <c r="M95" s="829">
        <v>91.7</v>
      </c>
      <c r="N95" s="829">
        <v>91</v>
      </c>
      <c r="O95" s="829">
        <v>91.4</v>
      </c>
      <c r="P95" s="829">
        <v>92.8</v>
      </c>
      <c r="Q95" s="829">
        <v>91.8</v>
      </c>
      <c r="R95" s="829">
        <v>89.9</v>
      </c>
      <c r="S95" s="829">
        <v>88.5</v>
      </c>
      <c r="T95" s="940">
        <v>87.7</v>
      </c>
      <c r="U95" s="940">
        <v>90</v>
      </c>
      <c r="V95" s="1321">
        <v>90</v>
      </c>
      <c r="W95" s="1826">
        <v>90.9</v>
      </c>
      <c r="X95" s="2296">
        <v>89.8</v>
      </c>
      <c r="Y95" s="3832">
        <v>90.1</v>
      </c>
      <c r="Z95" s="3832">
        <v>89.6</v>
      </c>
      <c r="AB95" s="2296"/>
      <c r="AC95" s="4336"/>
    </row>
    <row r="96" spans="1:61" s="1486" customFormat="1" ht="11.1" customHeight="1">
      <c r="A96" s="747"/>
      <c r="B96" s="589" t="s">
        <v>362</v>
      </c>
      <c r="C96" s="589"/>
      <c r="D96" s="589"/>
      <c r="E96" s="1855"/>
      <c r="F96" s="1855"/>
      <c r="G96" s="1855"/>
      <c r="H96" s="1855"/>
      <c r="I96" s="829">
        <v>62.3</v>
      </c>
      <c r="J96" s="829">
        <v>60.6</v>
      </c>
      <c r="K96" s="829">
        <v>58.4</v>
      </c>
      <c r="L96" s="829">
        <v>59.1</v>
      </c>
      <c r="M96" s="829">
        <v>60.1</v>
      </c>
      <c r="N96" s="829">
        <v>57.8</v>
      </c>
      <c r="O96" s="829">
        <v>61.8</v>
      </c>
      <c r="P96" s="829">
        <v>61.1</v>
      </c>
      <c r="Q96" s="829">
        <v>61.6</v>
      </c>
      <c r="R96" s="829">
        <v>63.6</v>
      </c>
      <c r="S96" s="829">
        <v>64.099999999999994</v>
      </c>
      <c r="T96" s="940">
        <v>64</v>
      </c>
      <c r="U96" s="940">
        <v>64.3</v>
      </c>
      <c r="V96" s="1321">
        <v>64.2</v>
      </c>
      <c r="W96" s="1826">
        <v>65.8</v>
      </c>
      <c r="X96" s="2296">
        <v>65.599999999999994</v>
      </c>
      <c r="Y96" s="3832">
        <v>68.900000000000006</v>
      </c>
      <c r="Z96" s="3832">
        <v>67.3</v>
      </c>
      <c r="AB96" s="2296"/>
      <c r="AC96" s="4336"/>
    </row>
    <row r="97" spans="1:61" s="1486" customFormat="1" ht="11.1" customHeight="1">
      <c r="A97" s="197"/>
      <c r="B97" s="561" t="s">
        <v>828</v>
      </c>
      <c r="C97" s="561"/>
      <c r="D97" s="561"/>
      <c r="E97" s="41"/>
      <c r="F97" s="41"/>
      <c r="G97" s="41"/>
      <c r="H97" s="41"/>
      <c r="I97" s="830">
        <v>79.099999999999994</v>
      </c>
      <c r="J97" s="830">
        <v>78.5</v>
      </c>
      <c r="K97" s="830">
        <v>79.8</v>
      </c>
      <c r="L97" s="830">
        <v>80.7</v>
      </c>
      <c r="M97" s="830">
        <v>80.3</v>
      </c>
      <c r="N97" s="830">
        <v>82.5</v>
      </c>
      <c r="O97" s="830">
        <v>82</v>
      </c>
      <c r="P97" s="830">
        <v>83.1</v>
      </c>
      <c r="Q97" s="830">
        <v>82.6</v>
      </c>
      <c r="R97" s="830">
        <v>82.3</v>
      </c>
      <c r="S97" s="830">
        <v>81.599999999999994</v>
      </c>
      <c r="T97" s="941">
        <v>81.5</v>
      </c>
      <c r="U97" s="941">
        <v>83.6</v>
      </c>
      <c r="V97" s="1322">
        <v>83.2</v>
      </c>
      <c r="W97" s="1827">
        <v>85.8</v>
      </c>
      <c r="X97" s="2111">
        <v>85</v>
      </c>
      <c r="Y97" s="3841">
        <v>86</v>
      </c>
      <c r="Z97" s="3841"/>
      <c r="AA97" s="656"/>
      <c r="AB97" s="3641"/>
      <c r="AC97" s="4336"/>
    </row>
    <row r="98" spans="1:61" s="1486" customFormat="1" ht="11.1" customHeight="1">
      <c r="A98" s="194"/>
      <c r="B98" s="67"/>
      <c r="C98" s="743"/>
      <c r="D98" s="2565"/>
      <c r="E98" s="2565"/>
      <c r="F98" s="2565"/>
      <c r="G98" s="2565"/>
      <c r="H98" s="2565"/>
      <c r="I98" s="99"/>
      <c r="J98" s="99"/>
      <c r="K98" s="99"/>
      <c r="L98" s="99"/>
      <c r="M98" s="119"/>
      <c r="N98" s="119"/>
      <c r="O98" s="1168"/>
      <c r="P98" s="99"/>
      <c r="Q98" s="99"/>
      <c r="R98" s="99"/>
      <c r="S98" s="99"/>
      <c r="T98" s="99"/>
      <c r="U98" s="99"/>
      <c r="V98" s="99"/>
      <c r="W98" s="99"/>
      <c r="X98" s="99"/>
      <c r="Y98" s="99"/>
      <c r="Z98" s="99"/>
      <c r="AA98" s="99"/>
      <c r="AB98" s="99"/>
      <c r="AC98" s="4336"/>
    </row>
    <row r="99" spans="1:61" ht="11.1" customHeight="1">
      <c r="A99" s="192" t="s">
        <v>833</v>
      </c>
      <c r="B99" s="4"/>
      <c r="C99" s="2310"/>
      <c r="D99" s="2310"/>
      <c r="E99" s="2310"/>
      <c r="F99" s="708"/>
      <c r="G99" s="708"/>
      <c r="H99" s="708"/>
      <c r="I99" s="2394"/>
      <c r="J99" s="2394"/>
      <c r="K99" s="2394"/>
      <c r="L99" s="2394"/>
      <c r="M99" s="2394"/>
      <c r="N99" s="2394"/>
      <c r="O99" s="2394"/>
      <c r="P99" s="2394"/>
      <c r="Q99" s="2394"/>
      <c r="R99" s="2394"/>
      <c r="S99" s="2394"/>
      <c r="T99" s="2394"/>
      <c r="U99" s="2214"/>
      <c r="V99" s="2214"/>
      <c r="W99" s="2214"/>
      <c r="X99" s="2214"/>
      <c r="Y99" s="2214"/>
      <c r="Z99" s="2214"/>
      <c r="AA99" s="2214"/>
      <c r="AB99" s="4168"/>
    </row>
    <row r="100" spans="1:61" ht="11.1" customHeight="1">
      <c r="A100" s="192" t="s">
        <v>834</v>
      </c>
      <c r="B100" s="4"/>
      <c r="C100" s="2310"/>
      <c r="D100" s="2310"/>
      <c r="E100" s="2310"/>
      <c r="F100" s="708"/>
      <c r="G100" s="708"/>
      <c r="H100" s="708"/>
      <c r="I100" s="2394"/>
      <c r="J100" s="2394"/>
      <c r="K100" s="2394"/>
      <c r="L100" s="2394"/>
      <c r="M100" s="2394"/>
      <c r="N100" s="2394"/>
      <c r="O100" s="2394"/>
      <c r="P100" s="2394"/>
      <c r="Q100" s="2394"/>
      <c r="R100" s="2394"/>
      <c r="S100" s="2394"/>
      <c r="T100" s="2394"/>
      <c r="U100" s="2214"/>
      <c r="V100" s="2214"/>
      <c r="W100" s="2214"/>
      <c r="X100" s="2214"/>
      <c r="Y100" s="2214"/>
      <c r="Z100" s="2214"/>
      <c r="AA100" s="2214"/>
      <c r="AB100" s="4168"/>
    </row>
    <row r="101" spans="1:61" ht="11.1" customHeight="1">
      <c r="A101" s="192" t="s">
        <v>1123</v>
      </c>
      <c r="B101" s="4"/>
      <c r="C101" s="2310"/>
      <c r="D101" s="2310"/>
      <c r="E101" s="2310"/>
      <c r="F101" s="2310"/>
      <c r="G101" s="2310"/>
      <c r="H101" s="2310"/>
      <c r="I101" s="2214"/>
      <c r="J101" s="2214"/>
      <c r="K101" s="2214"/>
      <c r="L101" s="2214"/>
      <c r="M101" s="2214"/>
      <c r="N101" s="2214"/>
      <c r="O101" s="742"/>
      <c r="P101" s="2214"/>
      <c r="Q101" s="2214"/>
      <c r="R101" s="2214"/>
      <c r="S101" s="2214"/>
      <c r="T101" s="2214"/>
      <c r="U101" s="2214"/>
      <c r="V101" s="2214"/>
      <c r="W101" s="2214"/>
      <c r="X101" s="2214"/>
      <c r="Y101" s="2214"/>
      <c r="Z101" s="2214"/>
      <c r="AA101" s="2214"/>
      <c r="AB101" s="4168"/>
    </row>
    <row r="102" spans="1:61" ht="11.1" customHeight="1">
      <c r="A102" s="192" t="s">
        <v>858</v>
      </c>
      <c r="B102" s="4"/>
      <c r="C102" s="2310"/>
      <c r="D102" s="2310"/>
      <c r="E102" s="2310"/>
      <c r="F102" s="2310"/>
      <c r="G102" s="2310"/>
      <c r="H102" s="2310"/>
      <c r="I102" s="2214"/>
      <c r="J102" s="2214"/>
      <c r="K102" s="2214"/>
      <c r="L102" s="2214"/>
      <c r="M102" s="2214"/>
      <c r="N102" s="2214"/>
      <c r="O102" s="742"/>
      <c r="P102" s="2214"/>
      <c r="Q102" s="2214"/>
      <c r="R102" s="2214"/>
      <c r="S102" s="2214"/>
      <c r="T102" s="2214"/>
      <c r="U102" s="2214"/>
      <c r="V102" s="2214"/>
      <c r="W102" s="2214"/>
      <c r="X102" s="2214"/>
      <c r="Y102" s="2214"/>
      <c r="Z102" s="2214"/>
      <c r="AA102" s="2214"/>
      <c r="AB102" s="4168"/>
    </row>
    <row r="103" spans="1:61" ht="11.1" customHeight="1">
      <c r="C103" s="2311"/>
      <c r="D103" s="2311"/>
      <c r="E103" s="2311"/>
      <c r="F103" s="2311"/>
      <c r="G103" s="2311"/>
      <c r="H103" s="2311"/>
      <c r="I103" s="2388"/>
      <c r="J103" s="2388"/>
      <c r="K103" s="2388"/>
      <c r="L103" s="2388"/>
      <c r="M103" s="2388"/>
      <c r="N103" s="2388"/>
      <c r="P103" s="2388"/>
      <c r="Q103" s="2388"/>
      <c r="R103" s="2388"/>
      <c r="S103" s="2388"/>
      <c r="T103" s="2388"/>
      <c r="U103" s="2388"/>
      <c r="V103" s="2388"/>
      <c r="W103" s="2388"/>
      <c r="X103" s="2388"/>
      <c r="Y103" s="2388"/>
    </row>
    <row r="104" spans="1:61" s="1453" customFormat="1" ht="12.95" customHeight="1">
      <c r="A104" s="6646" t="s">
        <v>1788</v>
      </c>
      <c r="B104" s="770" t="s">
        <v>1190</v>
      </c>
      <c r="C104" s="774"/>
      <c r="D104" s="774"/>
      <c r="E104" s="774"/>
      <c r="F104" s="774"/>
      <c r="G104" s="774"/>
      <c r="H104" s="774"/>
      <c r="I104" s="767"/>
      <c r="J104" s="767"/>
      <c r="K104" s="767"/>
      <c r="L104" s="767"/>
      <c r="M104" s="767"/>
      <c r="N104" s="767"/>
      <c r="O104" s="1093"/>
      <c r="P104" s="767"/>
      <c r="Q104" s="767"/>
      <c r="R104" s="767"/>
      <c r="S104" s="767"/>
      <c r="T104" s="767"/>
      <c r="U104" s="767"/>
      <c r="V104" s="767"/>
      <c r="W104" s="767"/>
      <c r="X104" s="767"/>
      <c r="Y104" s="767"/>
      <c r="Z104" s="767"/>
      <c r="AA104" s="767"/>
      <c r="AB104" s="4332"/>
      <c r="AC104" s="4334"/>
      <c r="AD104" s="3138"/>
      <c r="AE104" s="3138"/>
      <c r="AF104" s="3138"/>
      <c r="AG104" s="3138"/>
      <c r="AH104" s="3138"/>
      <c r="AI104" s="3138"/>
      <c r="AJ104" s="3138"/>
      <c r="AK104" s="3138"/>
      <c r="AL104" s="3138"/>
      <c r="AM104" s="3138"/>
      <c r="AN104" s="3138"/>
      <c r="AO104" s="3138"/>
      <c r="AP104" s="3138"/>
      <c r="AQ104" s="3138"/>
      <c r="AR104" s="3138"/>
      <c r="AS104" s="3138"/>
      <c r="AT104" s="3138"/>
      <c r="AU104" s="3138"/>
      <c r="AV104" s="3138"/>
      <c r="AW104" s="3138"/>
      <c r="AX104" s="3138"/>
      <c r="AY104" s="3138"/>
      <c r="AZ104" s="3138"/>
      <c r="BA104" s="3138"/>
      <c r="BB104" s="3138"/>
      <c r="BC104" s="3138"/>
      <c r="BD104" s="3138"/>
      <c r="BE104" s="3138"/>
      <c r="BF104" s="3138"/>
      <c r="BG104" s="3138"/>
      <c r="BH104" s="3138"/>
      <c r="BI104" s="3138"/>
    </row>
    <row r="105" spans="1:61" s="1453" customFormat="1" ht="12.95" customHeight="1">
      <c r="A105" s="6646"/>
      <c r="B105" s="770" t="s">
        <v>1217</v>
      </c>
      <c r="C105" s="774"/>
      <c r="D105" s="774"/>
      <c r="E105" s="774"/>
      <c r="F105" s="774"/>
      <c r="G105" s="774"/>
      <c r="H105" s="774"/>
      <c r="I105" s="767"/>
      <c r="J105" s="767"/>
      <c r="K105" s="767"/>
      <c r="L105" s="767"/>
      <c r="M105" s="767"/>
      <c r="N105" s="767"/>
      <c r="O105" s="767"/>
      <c r="P105" s="767"/>
      <c r="Q105" s="767"/>
      <c r="R105" s="767"/>
      <c r="S105" s="767"/>
      <c r="T105" s="767"/>
      <c r="U105" s="767"/>
      <c r="V105" s="767"/>
      <c r="W105" s="767"/>
      <c r="X105" s="767"/>
      <c r="Y105" s="767"/>
      <c r="Z105" s="767"/>
      <c r="AA105" s="767"/>
      <c r="AB105" s="4332"/>
      <c r="AC105" s="4334"/>
      <c r="AD105" s="3138"/>
      <c r="AE105" s="3138"/>
      <c r="AF105" s="3138"/>
      <c r="AG105" s="3138"/>
      <c r="AH105" s="3138"/>
      <c r="AI105" s="3138"/>
      <c r="AJ105" s="3138"/>
      <c r="AK105" s="3138"/>
      <c r="AL105" s="3138"/>
      <c r="AM105" s="3138"/>
      <c r="AN105" s="3138"/>
      <c r="AO105" s="3138"/>
      <c r="AP105" s="3138"/>
      <c r="AQ105" s="3138"/>
      <c r="AR105" s="3138"/>
      <c r="AS105" s="3138"/>
      <c r="AT105" s="3138"/>
      <c r="AU105" s="3138"/>
      <c r="AV105" s="3138"/>
      <c r="AW105" s="3138"/>
      <c r="AX105" s="3138"/>
      <c r="AY105" s="3138"/>
      <c r="AZ105" s="3138"/>
      <c r="BA105" s="3138"/>
      <c r="BB105" s="3138"/>
      <c r="BC105" s="3138"/>
      <c r="BD105" s="3138"/>
      <c r="BE105" s="3138"/>
      <c r="BF105" s="3138"/>
      <c r="BG105" s="3138"/>
      <c r="BH105" s="3138"/>
      <c r="BI105" s="3138"/>
    </row>
    <row r="106" spans="1:61" s="1486" customFormat="1" ht="11.1" customHeight="1">
      <c r="A106" s="192"/>
      <c r="B106" s="5"/>
      <c r="C106" s="743"/>
      <c r="D106" s="743"/>
      <c r="E106" s="743"/>
      <c r="F106" s="743"/>
      <c r="G106" s="743"/>
      <c r="H106" s="743"/>
      <c r="I106" s="1855"/>
      <c r="J106" s="1855"/>
      <c r="K106" s="1855"/>
      <c r="L106" s="1855"/>
      <c r="M106" s="1855"/>
      <c r="N106" s="1855"/>
      <c r="O106" s="1855"/>
      <c r="P106" s="1855"/>
      <c r="Q106" s="1855"/>
      <c r="R106" s="1855"/>
      <c r="S106" s="1855"/>
      <c r="T106" s="1855"/>
      <c r="U106" s="1855"/>
      <c r="V106" s="1855"/>
      <c r="W106" s="1855"/>
      <c r="X106" s="1855"/>
      <c r="Y106" s="1855"/>
      <c r="Z106" s="1855"/>
      <c r="AA106" s="1855"/>
      <c r="AB106" s="4196"/>
      <c r="AC106" s="4336"/>
    </row>
    <row r="107" spans="1:61" s="1096" customFormat="1" ht="11.1" customHeight="1">
      <c r="A107" s="814"/>
      <c r="B107" s="4415"/>
      <c r="C107" s="4415"/>
      <c r="D107" s="4415"/>
      <c r="E107" s="4415"/>
      <c r="F107" s="4415"/>
      <c r="G107" s="4415"/>
      <c r="H107" s="4415"/>
      <c r="I107" s="4499" t="s">
        <v>981</v>
      </c>
      <c r="J107" s="4499" t="s">
        <v>768</v>
      </c>
      <c r="K107" s="1186" t="s">
        <v>769</v>
      </c>
      <c r="L107" s="1186" t="s">
        <v>770</v>
      </c>
      <c r="M107" s="176">
        <v>2007</v>
      </c>
      <c r="N107" s="176">
        <v>2008</v>
      </c>
      <c r="O107" s="176">
        <v>2009</v>
      </c>
      <c r="P107" s="176">
        <v>2010</v>
      </c>
      <c r="Q107" s="176">
        <v>2011</v>
      </c>
      <c r="R107" s="176">
        <v>2012</v>
      </c>
      <c r="S107" s="176">
        <v>2013</v>
      </c>
      <c r="T107" s="176">
        <v>2014</v>
      </c>
      <c r="U107" s="176">
        <v>2015</v>
      </c>
      <c r="V107" s="176">
        <v>2016</v>
      </c>
      <c r="W107" s="176">
        <v>2017</v>
      </c>
      <c r="X107" s="176">
        <v>2018</v>
      </c>
      <c r="Y107" s="867">
        <v>2019</v>
      </c>
      <c r="Z107" s="867">
        <v>2020</v>
      </c>
      <c r="AA107" s="867"/>
      <c r="AB107" s="4491"/>
    </row>
    <row r="108" spans="1:61" s="1486" customFormat="1" ht="11.1" customHeight="1">
      <c r="A108" s="193"/>
      <c r="B108" s="75"/>
      <c r="C108" s="70"/>
      <c r="D108" s="12"/>
      <c r="E108" s="81"/>
      <c r="F108" s="81"/>
      <c r="G108" s="81"/>
      <c r="H108" s="81"/>
      <c r="I108" s="383"/>
      <c r="J108" s="383"/>
      <c r="K108" s="107"/>
      <c r="L108" s="107"/>
      <c r="M108" s="107"/>
      <c r="N108" s="107"/>
      <c r="O108" s="107"/>
      <c r="P108" s="107"/>
      <c r="Q108" s="107"/>
      <c r="R108" s="107"/>
      <c r="S108" s="107"/>
      <c r="T108" s="107"/>
      <c r="U108" s="107"/>
      <c r="V108" s="107"/>
      <c r="W108" s="107"/>
      <c r="X108" s="107"/>
      <c r="Y108" s="295"/>
      <c r="Z108" s="295"/>
      <c r="AA108" s="295"/>
      <c r="AB108" s="107"/>
      <c r="AC108" s="4336"/>
    </row>
    <row r="109" spans="1:61" ht="11.1" customHeight="1">
      <c r="A109" s="747" t="s">
        <v>244</v>
      </c>
      <c r="B109" s="748" t="s">
        <v>359</v>
      </c>
      <c r="C109" s="748"/>
      <c r="D109" s="748"/>
      <c r="E109" s="2214"/>
      <c r="F109" s="2214"/>
      <c r="G109" s="2214"/>
      <c r="H109" s="2214"/>
      <c r="I109" s="829">
        <v>63.8</v>
      </c>
      <c r="J109" s="829">
        <v>62.8</v>
      </c>
      <c r="K109" s="829">
        <v>65</v>
      </c>
      <c r="L109" s="829">
        <v>67.400000000000006</v>
      </c>
      <c r="M109" s="829">
        <v>68.900000000000006</v>
      </c>
      <c r="N109" s="829">
        <v>68.7</v>
      </c>
      <c r="O109" s="829">
        <v>63</v>
      </c>
      <c r="P109" s="829">
        <v>60.9</v>
      </c>
      <c r="Q109" s="829">
        <v>65.099999999999994</v>
      </c>
      <c r="R109" s="829">
        <v>67.2</v>
      </c>
      <c r="S109" s="829">
        <v>67.599999999999994</v>
      </c>
      <c r="T109" s="940">
        <v>68.900000000000006</v>
      </c>
      <c r="U109" s="1163">
        <v>71.8</v>
      </c>
      <c r="V109" s="1321">
        <v>71.3</v>
      </c>
      <c r="W109" s="1826">
        <v>74.2</v>
      </c>
      <c r="X109" s="2296">
        <v>74</v>
      </c>
      <c r="Y109" s="3832">
        <v>75.900000000000006</v>
      </c>
      <c r="Z109" s="3798">
        <v>72</v>
      </c>
      <c r="AA109" s="3832"/>
    </row>
    <row r="110" spans="1:61" ht="11.1" customHeight="1">
      <c r="B110" s="3170" t="s">
        <v>360</v>
      </c>
      <c r="C110" s="3170"/>
      <c r="D110" s="3170"/>
      <c r="E110" s="3163"/>
      <c r="F110" s="3163"/>
      <c r="G110" s="3163"/>
      <c r="H110" s="3163"/>
      <c r="I110" s="3834">
        <v>42.3</v>
      </c>
      <c r="J110" s="3834">
        <v>38.200000000000003</v>
      </c>
      <c r="K110" s="3834">
        <v>40.4</v>
      </c>
      <c r="L110" s="3834">
        <v>36.9</v>
      </c>
      <c r="M110" s="3834">
        <v>39.4</v>
      </c>
      <c r="N110" s="3834">
        <v>45.7</v>
      </c>
      <c r="O110" s="3834">
        <v>33.5</v>
      </c>
      <c r="P110" s="3834">
        <v>32.799999999999997</v>
      </c>
      <c r="Q110" s="3834">
        <v>39.1</v>
      </c>
      <c r="R110" s="3834">
        <v>39.9</v>
      </c>
      <c r="S110" s="3834">
        <v>38.4</v>
      </c>
      <c r="T110" s="3835">
        <v>40.4</v>
      </c>
      <c r="U110" s="3836">
        <v>41.7</v>
      </c>
      <c r="V110" s="1826">
        <v>44.8</v>
      </c>
      <c r="W110" s="1826">
        <v>48.1</v>
      </c>
      <c r="X110" s="3798">
        <v>51.4</v>
      </c>
      <c r="Y110" s="3832">
        <v>49.9</v>
      </c>
      <c r="Z110" s="3798">
        <v>42.7</v>
      </c>
      <c r="AA110" s="3832"/>
    </row>
    <row r="111" spans="1:61" ht="11.1" customHeight="1">
      <c r="B111" s="3170" t="s">
        <v>361</v>
      </c>
      <c r="C111" s="3170"/>
      <c r="D111" s="3170"/>
      <c r="E111" s="3163"/>
      <c r="F111" s="3163"/>
      <c r="G111" s="3163"/>
      <c r="H111" s="3163"/>
      <c r="I111" s="3834">
        <v>82.3</v>
      </c>
      <c r="J111" s="3834">
        <v>80.400000000000006</v>
      </c>
      <c r="K111" s="3834">
        <v>81.099999999999994</v>
      </c>
      <c r="L111" s="3834">
        <v>87.8</v>
      </c>
      <c r="M111" s="3834">
        <v>88.8</v>
      </c>
      <c r="N111" s="3834">
        <v>87.2</v>
      </c>
      <c r="O111" s="3834">
        <v>80.400000000000006</v>
      </c>
      <c r="P111" s="3834">
        <v>80</v>
      </c>
      <c r="Q111" s="3834">
        <v>82.4</v>
      </c>
      <c r="R111" s="3834">
        <v>82.3</v>
      </c>
      <c r="S111" s="3834">
        <v>81.8</v>
      </c>
      <c r="T111" s="3835">
        <v>81.5</v>
      </c>
      <c r="U111" s="3836">
        <v>86.3</v>
      </c>
      <c r="V111" s="1826">
        <v>85.1</v>
      </c>
      <c r="W111" s="1826">
        <v>86.7</v>
      </c>
      <c r="X111" s="3798">
        <v>86.1</v>
      </c>
      <c r="Y111" s="3832">
        <v>86.9</v>
      </c>
      <c r="Z111" s="3798">
        <v>85</v>
      </c>
      <c r="AA111" s="3832"/>
    </row>
    <row r="112" spans="1:61" ht="11.1" customHeight="1">
      <c r="B112" s="3170" t="s">
        <v>363</v>
      </c>
      <c r="C112" s="3170"/>
      <c r="D112" s="3170"/>
      <c r="E112" s="4327"/>
      <c r="F112" s="4327"/>
      <c r="G112" s="4327"/>
      <c r="H112" s="4327"/>
      <c r="I112" s="3834">
        <v>61.7</v>
      </c>
      <c r="J112" s="3834">
        <v>61.1</v>
      </c>
      <c r="K112" s="3834">
        <v>63.4</v>
      </c>
      <c r="L112" s="3834">
        <v>67</v>
      </c>
      <c r="M112" s="3834">
        <v>67.900000000000006</v>
      </c>
      <c r="N112" s="3834">
        <v>65.599999999999994</v>
      </c>
      <c r="O112" s="3834">
        <v>63</v>
      </c>
      <c r="P112" s="3834">
        <v>57.5</v>
      </c>
      <c r="Q112" s="3834">
        <v>62.6</v>
      </c>
      <c r="R112" s="3834">
        <v>67</v>
      </c>
      <c r="S112" s="3834">
        <v>66.3</v>
      </c>
      <c r="T112" s="3835">
        <v>66.900000000000006</v>
      </c>
      <c r="U112" s="3836">
        <v>67.400000000000006</v>
      </c>
      <c r="V112" s="1826">
        <v>67.2</v>
      </c>
      <c r="W112" s="1826">
        <v>71.2</v>
      </c>
      <c r="X112" s="3798">
        <v>70.7</v>
      </c>
      <c r="Y112" s="3832">
        <v>75</v>
      </c>
      <c r="Z112" s="3798"/>
      <c r="AA112" s="3832"/>
    </row>
    <row r="113" spans="1:61" ht="11.1" customHeight="1">
      <c r="B113" s="3170" t="s">
        <v>362</v>
      </c>
      <c r="C113" s="3170"/>
      <c r="D113" s="3170"/>
      <c r="E113" s="3163"/>
      <c r="F113" s="3163"/>
      <c r="G113" s="3163"/>
      <c r="H113" s="3163"/>
      <c r="I113" s="3834">
        <v>55.5</v>
      </c>
      <c r="J113" s="3834">
        <v>55.5</v>
      </c>
      <c r="K113" s="3834">
        <v>55.9</v>
      </c>
      <c r="L113" s="3834">
        <v>56.6</v>
      </c>
      <c r="M113" s="3834">
        <v>58.1</v>
      </c>
      <c r="N113" s="3834">
        <v>56</v>
      </c>
      <c r="O113" s="3834">
        <v>56</v>
      </c>
      <c r="P113" s="3834">
        <v>51</v>
      </c>
      <c r="Q113" s="3834">
        <v>54.3</v>
      </c>
      <c r="R113" s="3834">
        <v>58</v>
      </c>
      <c r="S113" s="3834">
        <v>59.3</v>
      </c>
      <c r="T113" s="3835">
        <v>60.8</v>
      </c>
      <c r="U113" s="3836">
        <v>60.9</v>
      </c>
      <c r="V113" s="1826">
        <v>60.5</v>
      </c>
      <c r="W113" s="1826">
        <v>63.4</v>
      </c>
      <c r="X113" s="3798">
        <v>62.5</v>
      </c>
      <c r="Y113" s="3832">
        <v>67.3</v>
      </c>
      <c r="Z113" s="3798">
        <v>62.9</v>
      </c>
      <c r="AA113" s="3832"/>
    </row>
    <row r="114" spans="1:61" ht="11.1" customHeight="1">
      <c r="A114" s="747"/>
      <c r="B114" s="748" t="s">
        <v>828</v>
      </c>
      <c r="C114" s="748"/>
      <c r="D114" s="748"/>
      <c r="E114" s="2214"/>
      <c r="F114" s="2214"/>
      <c r="G114" s="2214"/>
      <c r="H114" s="2214"/>
      <c r="I114" s="829">
        <v>69.900000000000006</v>
      </c>
      <c r="J114" s="829">
        <v>69.5</v>
      </c>
      <c r="K114" s="829">
        <v>73</v>
      </c>
      <c r="L114" s="829">
        <v>76.900000000000006</v>
      </c>
      <c r="M114" s="829">
        <v>77.5</v>
      </c>
      <c r="N114" s="829">
        <v>78.8</v>
      </c>
      <c r="O114" s="829">
        <v>70.400000000000006</v>
      </c>
      <c r="P114" s="829">
        <v>68.7</v>
      </c>
      <c r="Q114" s="829">
        <v>72.5</v>
      </c>
      <c r="R114" s="829">
        <v>74.2</v>
      </c>
      <c r="S114" s="829">
        <v>74.3</v>
      </c>
      <c r="T114" s="940">
        <v>75.599999999999994</v>
      </c>
      <c r="U114" s="1163">
        <v>78.900000000000006</v>
      </c>
      <c r="V114" s="1321">
        <v>77.900000000000006</v>
      </c>
      <c r="W114" s="1826">
        <v>81.3</v>
      </c>
      <c r="X114" s="2296">
        <v>81.099999999999994</v>
      </c>
      <c r="Y114" s="3832">
        <v>82.8</v>
      </c>
      <c r="Z114" s="3798"/>
      <c r="AA114" s="3832"/>
    </row>
    <row r="115" spans="1:61" ht="11.1" customHeight="1">
      <c r="A115" s="747"/>
      <c r="B115" s="748" t="s">
        <v>364</v>
      </c>
      <c r="C115" s="748"/>
      <c r="D115" s="748"/>
      <c r="E115" s="2214"/>
      <c r="F115" s="2214"/>
      <c r="G115" s="2214"/>
      <c r="H115" s="2214"/>
      <c r="I115" s="829">
        <v>68.099999999999994</v>
      </c>
      <c r="J115" s="829">
        <v>67.400000000000006</v>
      </c>
      <c r="K115" s="829">
        <v>70.8</v>
      </c>
      <c r="L115" s="829">
        <v>74.3</v>
      </c>
      <c r="M115" s="829">
        <v>75.5</v>
      </c>
      <c r="N115" s="829">
        <v>75.900000000000006</v>
      </c>
      <c r="O115" s="829">
        <v>68.5</v>
      </c>
      <c r="P115" s="829">
        <v>66.7</v>
      </c>
      <c r="Q115" s="829">
        <v>70.3</v>
      </c>
      <c r="R115" s="829">
        <v>72.599999999999994</v>
      </c>
      <c r="S115" s="829">
        <v>72.400000000000006</v>
      </c>
      <c r="T115" s="940">
        <v>73.900000000000006</v>
      </c>
      <c r="U115" s="1163">
        <v>77.7</v>
      </c>
      <c r="V115" s="1321">
        <v>76.599999999999994</v>
      </c>
      <c r="W115" s="1826">
        <v>79.7</v>
      </c>
      <c r="X115" s="2296">
        <v>79.7</v>
      </c>
      <c r="Y115" s="3832">
        <v>81.099999999999994</v>
      </c>
      <c r="Z115" s="3798"/>
      <c r="AA115" s="3832"/>
    </row>
    <row r="116" spans="1:61" ht="11.1" customHeight="1">
      <c r="A116" s="747"/>
      <c r="B116" s="748" t="s">
        <v>365</v>
      </c>
      <c r="C116" s="748"/>
      <c r="D116" s="748"/>
      <c r="E116" s="2214"/>
      <c r="F116" s="2214"/>
      <c r="G116" s="2214"/>
      <c r="H116" s="2214"/>
      <c r="I116" s="829">
        <v>66.3</v>
      </c>
      <c r="J116" s="829">
        <v>65</v>
      </c>
      <c r="K116" s="829">
        <v>67.8</v>
      </c>
      <c r="L116" s="829">
        <v>71.3</v>
      </c>
      <c r="M116" s="829">
        <v>72.7</v>
      </c>
      <c r="N116" s="829">
        <v>72.7</v>
      </c>
      <c r="O116" s="829">
        <v>65.7</v>
      </c>
      <c r="P116" s="829">
        <v>63.8</v>
      </c>
      <c r="Q116" s="829">
        <v>68.400000000000006</v>
      </c>
      <c r="R116" s="829">
        <v>70.599999999999994</v>
      </c>
      <c r="S116" s="829">
        <v>70.3</v>
      </c>
      <c r="T116" s="940">
        <v>71.3</v>
      </c>
      <c r="U116" s="1163">
        <v>74.5</v>
      </c>
      <c r="V116" s="1321">
        <v>73.900000000000006</v>
      </c>
      <c r="W116" s="1826">
        <v>77</v>
      </c>
      <c r="X116" s="2296">
        <v>77</v>
      </c>
      <c r="Y116" s="3832">
        <v>78.599999999999994</v>
      </c>
      <c r="Z116" s="3798"/>
      <c r="AA116" s="3832"/>
    </row>
    <row r="117" spans="1:61" ht="11.1" customHeight="1">
      <c r="A117" s="747"/>
      <c r="B117" s="748" t="s">
        <v>1063</v>
      </c>
      <c r="C117" s="748"/>
      <c r="D117" s="748"/>
      <c r="E117" s="2214"/>
      <c r="F117" s="2214"/>
      <c r="G117" s="2214"/>
      <c r="H117" s="2214"/>
      <c r="I117" s="829">
        <v>59.3</v>
      </c>
      <c r="J117" s="829">
        <v>58.2</v>
      </c>
      <c r="K117" s="829">
        <v>60.1</v>
      </c>
      <c r="L117" s="829">
        <v>62.2</v>
      </c>
      <c r="M117" s="829">
        <v>63.4</v>
      </c>
      <c r="N117" s="829">
        <v>63</v>
      </c>
      <c r="O117" s="829">
        <v>57.7</v>
      </c>
      <c r="P117" s="829">
        <v>55.7</v>
      </c>
      <c r="Q117" s="829">
        <v>59.4</v>
      </c>
      <c r="R117" s="829">
        <v>61.1</v>
      </c>
      <c r="S117" s="829">
        <v>61.2</v>
      </c>
      <c r="T117" s="940">
        <v>62.1</v>
      </c>
      <c r="U117" s="1163">
        <v>64.5</v>
      </c>
      <c r="V117" s="1321">
        <v>63.8</v>
      </c>
      <c r="W117" s="1826">
        <v>66.099999999999994</v>
      </c>
      <c r="X117" s="2296">
        <v>66</v>
      </c>
      <c r="Y117" s="3832">
        <v>67.900000000000006</v>
      </c>
      <c r="Z117" s="3798"/>
      <c r="AA117" s="3832"/>
    </row>
    <row r="118" spans="1:61" ht="11.1" customHeight="1">
      <c r="A118" s="197"/>
      <c r="B118" s="561" t="s">
        <v>551</v>
      </c>
      <c r="C118" s="561"/>
      <c r="D118" s="561"/>
      <c r="E118" s="724"/>
      <c r="F118" s="724"/>
      <c r="G118" s="724"/>
      <c r="H118" s="724"/>
      <c r="I118" s="830">
        <v>74</v>
      </c>
      <c r="J118" s="830">
        <v>73.599999999999994</v>
      </c>
      <c r="K118" s="830">
        <v>76.400000000000006</v>
      </c>
      <c r="L118" s="830">
        <v>81</v>
      </c>
      <c r="M118" s="830">
        <v>81.2</v>
      </c>
      <c r="N118" s="830">
        <v>81.2</v>
      </c>
      <c r="O118" s="830">
        <v>73.8</v>
      </c>
      <c r="P118" s="830">
        <v>71</v>
      </c>
      <c r="Q118" s="830">
        <v>74.8</v>
      </c>
      <c r="R118" s="830">
        <v>76.8</v>
      </c>
      <c r="S118" s="830">
        <v>76.2</v>
      </c>
      <c r="T118" s="941">
        <v>77.400000000000006</v>
      </c>
      <c r="U118" s="1164">
        <v>81.8</v>
      </c>
      <c r="V118" s="1322">
        <v>80.7</v>
      </c>
      <c r="W118" s="1827">
        <v>83.7</v>
      </c>
      <c r="X118" s="2111">
        <v>83.4</v>
      </c>
      <c r="Y118" s="3841">
        <v>84.9</v>
      </c>
      <c r="Z118" s="3833"/>
      <c r="AA118" s="3841"/>
      <c r="AB118" s="4343"/>
    </row>
    <row r="119" spans="1:61" ht="11.1" customHeight="1">
      <c r="A119" s="194"/>
      <c r="B119" s="215"/>
      <c r="C119" s="2310"/>
      <c r="D119" s="2563"/>
      <c r="E119" s="2563"/>
      <c r="F119" s="2563"/>
      <c r="G119" s="2563"/>
      <c r="H119" s="2563"/>
      <c r="I119" s="2394"/>
      <c r="J119" s="2394"/>
      <c r="K119" s="2394"/>
      <c r="L119" s="2394"/>
      <c r="M119" s="2394"/>
      <c r="N119" s="2394"/>
      <c r="O119" s="1168"/>
      <c r="P119" s="2394"/>
      <c r="Q119" s="2394"/>
      <c r="R119" s="2394"/>
      <c r="S119" s="2394"/>
      <c r="T119" s="2394"/>
      <c r="U119" s="2394"/>
      <c r="V119" s="2394"/>
      <c r="W119" s="2394"/>
      <c r="X119" s="2394"/>
      <c r="Y119" s="2394"/>
      <c r="Z119" s="2394"/>
      <c r="AA119" s="2394"/>
      <c r="AB119" s="2394"/>
    </row>
    <row r="120" spans="1:61" ht="11.1" customHeight="1">
      <c r="A120" s="192" t="s">
        <v>833</v>
      </c>
      <c r="B120" s="4"/>
      <c r="C120" s="2310"/>
      <c r="D120" s="2310"/>
      <c r="E120" s="2310"/>
      <c r="F120" s="708"/>
      <c r="G120" s="708"/>
      <c r="H120" s="708"/>
      <c r="I120" s="2394"/>
      <c r="J120" s="2394"/>
      <c r="K120" s="2394"/>
      <c r="L120" s="2394"/>
      <c r="M120" s="2394"/>
      <c r="N120" s="2394"/>
      <c r="O120" s="2394"/>
      <c r="P120" s="2394"/>
      <c r="Q120" s="2394"/>
      <c r="R120" s="2394"/>
      <c r="S120" s="2394"/>
      <c r="T120" s="2214"/>
      <c r="U120" s="2214"/>
      <c r="V120" s="2214"/>
      <c r="W120" s="2214"/>
      <c r="X120" s="2214"/>
      <c r="Y120" s="2214"/>
      <c r="Z120" s="2214"/>
      <c r="AA120" s="2214"/>
      <c r="AB120" s="4168"/>
    </row>
    <row r="121" spans="1:61" ht="11.1" customHeight="1">
      <c r="A121" s="192" t="s">
        <v>834</v>
      </c>
      <c r="B121" s="4"/>
      <c r="C121" s="2310"/>
      <c r="D121" s="2310"/>
      <c r="E121" s="2310"/>
      <c r="F121" s="708"/>
      <c r="G121" s="708"/>
      <c r="H121" s="708"/>
      <c r="I121" s="2394"/>
      <c r="J121" s="2394"/>
      <c r="K121" s="2394"/>
      <c r="L121" s="2394"/>
      <c r="M121" s="2394"/>
      <c r="N121" s="2394"/>
      <c r="O121" s="2394"/>
      <c r="P121" s="2394"/>
      <c r="Q121" s="2394"/>
      <c r="R121" s="2394"/>
      <c r="S121" s="2394"/>
      <c r="T121" s="2214"/>
      <c r="U121" s="2214"/>
      <c r="V121" s="2214"/>
      <c r="W121" s="2214"/>
      <c r="X121" s="2214"/>
      <c r="Y121" s="2214"/>
      <c r="Z121" s="2214"/>
      <c r="AA121" s="2214"/>
      <c r="AB121" s="4168"/>
    </row>
    <row r="122" spans="1:61" ht="11.1" customHeight="1">
      <c r="A122" s="192" t="s">
        <v>1123</v>
      </c>
      <c r="B122" s="4"/>
      <c r="C122" s="2310"/>
      <c r="D122" s="2310"/>
      <c r="E122" s="2310"/>
      <c r="F122" s="2310"/>
      <c r="G122" s="2310"/>
      <c r="H122" s="2310"/>
      <c r="I122" s="2214"/>
      <c r="J122" s="2214"/>
      <c r="K122" s="2214"/>
      <c r="L122" s="2214"/>
      <c r="M122" s="2214"/>
      <c r="N122" s="2214"/>
      <c r="O122" s="742"/>
      <c r="P122" s="2214"/>
      <c r="Q122" s="2214"/>
      <c r="R122" s="2214"/>
      <c r="S122" s="2214"/>
      <c r="T122" s="2214"/>
      <c r="U122" s="2214"/>
      <c r="V122" s="2214"/>
      <c r="W122" s="2214"/>
      <c r="X122" s="2214"/>
      <c r="Y122" s="2214"/>
      <c r="Z122" s="2214"/>
      <c r="AA122" s="2214"/>
      <c r="AB122" s="4168"/>
    </row>
    <row r="123" spans="1:61" ht="11.1" customHeight="1">
      <c r="A123" s="192" t="s">
        <v>858</v>
      </c>
      <c r="B123" s="4"/>
      <c r="C123" s="2310"/>
      <c r="D123" s="2310"/>
      <c r="E123" s="2310"/>
      <c r="F123" s="2310"/>
      <c r="G123" s="2310"/>
      <c r="H123" s="2310"/>
      <c r="I123" s="2214"/>
      <c r="J123" s="2214"/>
      <c r="K123" s="2214"/>
      <c r="L123" s="2214"/>
      <c r="M123" s="2214"/>
      <c r="N123" s="2214"/>
      <c r="O123" s="742"/>
      <c r="P123" s="2214"/>
      <c r="Q123" s="2214"/>
      <c r="R123" s="2214"/>
      <c r="S123" s="2214"/>
      <c r="T123" s="2214"/>
      <c r="U123" s="2214"/>
      <c r="V123" s="2214"/>
      <c r="W123" s="2214"/>
      <c r="X123" s="2214"/>
      <c r="Y123" s="2214"/>
      <c r="Z123" s="2214"/>
      <c r="AA123" s="2214"/>
      <c r="AB123" s="4168"/>
    </row>
    <row r="124" spans="1:61" ht="11.1" customHeight="1">
      <c r="C124" s="2311"/>
      <c r="D124" s="2311"/>
      <c r="E124" s="2311"/>
      <c r="F124" s="2311"/>
      <c r="G124" s="2311"/>
      <c r="H124" s="2311"/>
      <c r="I124" s="2388"/>
      <c r="J124" s="2388"/>
      <c r="K124" s="2388"/>
      <c r="L124" s="2388"/>
      <c r="M124" s="2388"/>
      <c r="N124" s="2388"/>
      <c r="P124" s="2388"/>
      <c r="Q124" s="2388"/>
      <c r="R124" s="2388"/>
      <c r="S124" s="2388"/>
      <c r="T124" s="2388"/>
      <c r="U124" s="2388"/>
      <c r="V124" s="2388"/>
      <c r="W124" s="2388"/>
      <c r="X124" s="2388"/>
      <c r="Y124" s="2388"/>
    </row>
    <row r="125" spans="1:61" s="1453" customFormat="1" ht="12.95" customHeight="1">
      <c r="A125" s="6646" t="s">
        <v>949</v>
      </c>
      <c r="B125" s="770" t="s">
        <v>1328</v>
      </c>
      <c r="C125" s="774"/>
      <c r="D125" s="774"/>
      <c r="E125" s="774"/>
      <c r="F125" s="774"/>
      <c r="G125" s="774"/>
      <c r="H125" s="774"/>
      <c r="I125" s="774"/>
      <c r="J125" s="774"/>
      <c r="K125" s="767"/>
      <c r="L125" s="767"/>
      <c r="M125" s="767"/>
      <c r="N125" s="767"/>
      <c r="O125" s="1093"/>
      <c r="P125" s="767"/>
      <c r="Q125" s="767"/>
      <c r="R125" s="767"/>
      <c r="S125" s="767"/>
      <c r="T125" s="767"/>
      <c r="U125" s="767"/>
      <c r="V125" s="767"/>
      <c r="W125" s="767"/>
      <c r="X125" s="767"/>
      <c r="Y125" s="767"/>
      <c r="Z125" s="767"/>
      <c r="AA125" s="767"/>
      <c r="AB125" s="4332"/>
      <c r="AC125" s="4334"/>
      <c r="AD125" s="3138"/>
      <c r="AE125" s="3138"/>
      <c r="AF125" s="3138"/>
      <c r="AG125" s="3138"/>
      <c r="AH125" s="3138"/>
      <c r="AI125" s="3138"/>
      <c r="AJ125" s="3138"/>
      <c r="AK125" s="3138"/>
      <c r="AL125" s="3138"/>
      <c r="AM125" s="3138"/>
      <c r="AN125" s="3138"/>
      <c r="AO125" s="3138"/>
      <c r="AP125" s="3138"/>
      <c r="AQ125" s="3138"/>
      <c r="AR125" s="3138"/>
      <c r="AS125" s="3138"/>
      <c r="AT125" s="3138"/>
      <c r="AU125" s="3138"/>
      <c r="AV125" s="3138"/>
      <c r="AW125" s="3138"/>
      <c r="AX125" s="3138"/>
      <c r="AY125" s="3138"/>
      <c r="AZ125" s="3138"/>
      <c r="BA125" s="3138"/>
      <c r="BB125" s="3138"/>
      <c r="BC125" s="3138"/>
      <c r="BD125" s="3138"/>
      <c r="BE125" s="3138"/>
      <c r="BF125" s="3138"/>
      <c r="BG125" s="3138"/>
      <c r="BH125" s="3138"/>
      <c r="BI125" s="3138"/>
    </row>
    <row r="126" spans="1:61" s="1453" customFormat="1" ht="12.95" customHeight="1">
      <c r="A126" s="6646"/>
      <c r="B126" s="770" t="s">
        <v>820</v>
      </c>
      <c r="C126" s="774"/>
      <c r="D126" s="774"/>
      <c r="E126" s="774"/>
      <c r="F126" s="774"/>
      <c r="G126" s="774"/>
      <c r="H126" s="774"/>
      <c r="I126" s="774"/>
      <c r="J126" s="774"/>
      <c r="K126" s="767"/>
      <c r="L126" s="767"/>
      <c r="M126" s="767"/>
      <c r="N126" s="767"/>
      <c r="O126" s="767"/>
      <c r="P126" s="767"/>
      <c r="Q126" s="767"/>
      <c r="R126" s="767"/>
      <c r="S126" s="767"/>
      <c r="T126" s="767"/>
      <c r="U126" s="767"/>
      <c r="V126" s="767"/>
      <c r="W126" s="767"/>
      <c r="X126" s="767"/>
      <c r="Y126" s="767"/>
      <c r="Z126" s="767"/>
      <c r="AA126" s="767"/>
      <c r="AB126" s="4332"/>
      <c r="AC126" s="4334"/>
      <c r="AD126" s="3138"/>
      <c r="AE126" s="3138"/>
      <c r="AF126" s="3138"/>
      <c r="AG126" s="3138"/>
      <c r="AH126" s="3138"/>
      <c r="AI126" s="3138"/>
      <c r="AJ126" s="3138"/>
      <c r="AK126" s="3138"/>
      <c r="AL126" s="3138"/>
      <c r="AM126" s="3138"/>
      <c r="AN126" s="3138"/>
      <c r="AO126" s="3138"/>
      <c r="AP126" s="3138"/>
      <c r="AQ126" s="3138"/>
      <c r="AR126" s="3138"/>
      <c r="AS126" s="3138"/>
      <c r="AT126" s="3138"/>
      <c r="AU126" s="3138"/>
      <c r="AV126" s="3138"/>
      <c r="AW126" s="3138"/>
      <c r="AX126" s="3138"/>
      <c r="AY126" s="3138"/>
      <c r="AZ126" s="3138"/>
      <c r="BA126" s="3138"/>
      <c r="BB126" s="3138"/>
      <c r="BC126" s="3138"/>
      <c r="BD126" s="3138"/>
      <c r="BE126" s="3138"/>
      <c r="BF126" s="3138"/>
      <c r="BG126" s="3138"/>
      <c r="BH126" s="3138"/>
      <c r="BI126" s="3138"/>
    </row>
    <row r="127" spans="1:61" s="1486" customFormat="1" ht="11.1" customHeight="1">
      <c r="A127" s="192"/>
      <c r="B127" s="5"/>
      <c r="C127" s="743"/>
      <c r="D127" s="743"/>
      <c r="E127" s="743"/>
      <c r="F127" s="743"/>
      <c r="G127" s="743"/>
      <c r="H127" s="743"/>
      <c r="I127" s="1855"/>
      <c r="J127" s="1855"/>
      <c r="K127" s="1855"/>
      <c r="L127" s="1855"/>
      <c r="M127" s="1855"/>
      <c r="N127" s="1855"/>
      <c r="O127" s="1855"/>
      <c r="P127" s="1855"/>
      <c r="Q127" s="1855"/>
      <c r="R127" s="1855"/>
      <c r="S127" s="1855"/>
      <c r="T127" s="1855"/>
      <c r="U127" s="1855"/>
      <c r="V127" s="1855"/>
      <c r="W127" s="1855"/>
      <c r="X127" s="1855"/>
      <c r="Y127" s="1855"/>
      <c r="Z127" s="1855"/>
      <c r="AA127" s="1855"/>
      <c r="AB127" s="4196"/>
      <c r="AC127" s="4336"/>
    </row>
    <row r="128" spans="1:61" s="1096" customFormat="1" ht="11.1" customHeight="1">
      <c r="A128" s="814"/>
      <c r="B128" s="4415"/>
      <c r="C128" s="4415"/>
      <c r="D128" s="4415"/>
      <c r="E128" s="4415"/>
      <c r="F128" s="4415"/>
      <c r="G128" s="4415"/>
      <c r="H128" s="4415"/>
      <c r="I128" s="4499" t="s">
        <v>981</v>
      </c>
      <c r="J128" s="4499" t="s">
        <v>768</v>
      </c>
      <c r="K128" s="1186" t="s">
        <v>769</v>
      </c>
      <c r="L128" s="1186" t="s">
        <v>770</v>
      </c>
      <c r="M128" s="176">
        <v>2007</v>
      </c>
      <c r="N128" s="176">
        <v>2008</v>
      </c>
      <c r="O128" s="176">
        <v>2009</v>
      </c>
      <c r="P128" s="176">
        <v>2010</v>
      </c>
      <c r="Q128" s="176">
        <v>2011</v>
      </c>
      <c r="R128" s="176">
        <v>2012</v>
      </c>
      <c r="S128" s="176">
        <v>2013</v>
      </c>
      <c r="T128" s="176">
        <v>2014</v>
      </c>
      <c r="U128" s="176">
        <v>2015</v>
      </c>
      <c r="V128" s="176">
        <v>2016</v>
      </c>
      <c r="W128" s="176">
        <v>2017</v>
      </c>
      <c r="X128" s="176">
        <v>2018</v>
      </c>
      <c r="Y128" s="176">
        <v>2019</v>
      </c>
      <c r="Z128" s="176">
        <v>2020</v>
      </c>
      <c r="AA128" s="176"/>
      <c r="AB128" s="4491"/>
    </row>
    <row r="129" spans="1:29" s="1486" customFormat="1" ht="11.1" customHeight="1">
      <c r="A129" s="193"/>
      <c r="B129" s="12"/>
      <c r="C129" s="12"/>
      <c r="D129" s="12"/>
      <c r="E129" s="81"/>
      <c r="F129" s="81"/>
      <c r="G129" s="81"/>
      <c r="H129" s="81"/>
      <c r="I129" s="1165"/>
      <c r="J129" s="1165"/>
      <c r="K129" s="1166"/>
      <c r="L129" s="1166"/>
      <c r="M129" s="1167"/>
      <c r="N129" s="1167"/>
      <c r="O129" s="1167"/>
      <c r="P129" s="1167"/>
      <c r="Q129" s="1167"/>
      <c r="R129" s="1167"/>
      <c r="S129" s="107"/>
      <c r="T129" s="107"/>
      <c r="U129" s="107"/>
      <c r="V129" s="107"/>
      <c r="W129" s="295"/>
      <c r="X129" s="295"/>
      <c r="Y129" s="295"/>
      <c r="Z129" s="295"/>
      <c r="AA129" s="295"/>
      <c r="AB129" s="295"/>
      <c r="AC129" s="4336"/>
    </row>
    <row r="130" spans="1:29" ht="11.1" customHeight="1">
      <c r="A130" s="1087" t="s">
        <v>244</v>
      </c>
      <c r="B130" s="748" t="s">
        <v>559</v>
      </c>
      <c r="C130" s="748"/>
      <c r="D130" s="748"/>
      <c r="E130" s="2214"/>
      <c r="F130" s="2214"/>
      <c r="G130" s="2214"/>
      <c r="H130" s="2214"/>
      <c r="I130" s="382"/>
      <c r="J130" s="382"/>
      <c r="K130" s="2394"/>
      <c r="L130" s="2394"/>
      <c r="M130" s="2394"/>
      <c r="N130" s="2394"/>
      <c r="O130" s="2394"/>
      <c r="P130" s="2394"/>
      <c r="Q130" s="2394"/>
      <c r="R130" s="2394"/>
      <c r="S130" s="2394"/>
      <c r="T130" s="2394"/>
      <c r="U130" s="2394"/>
      <c r="V130" s="2394"/>
      <c r="W130" s="2389"/>
      <c r="X130" s="2389"/>
      <c r="Y130" s="2389"/>
      <c r="Z130" s="2389"/>
      <c r="AA130" s="2389"/>
      <c r="AB130" s="2389"/>
    </row>
    <row r="131" spans="1:29" ht="11.1" customHeight="1">
      <c r="A131" s="742"/>
      <c r="B131" s="743"/>
      <c r="C131" s="748" t="s">
        <v>359</v>
      </c>
      <c r="D131" s="748"/>
      <c r="E131" s="2214"/>
      <c r="F131" s="2214"/>
      <c r="G131" s="2214"/>
      <c r="H131" s="2214"/>
      <c r="I131" s="827">
        <v>199.9</v>
      </c>
      <c r="J131" s="827">
        <v>198.8</v>
      </c>
      <c r="K131" s="827">
        <v>207.8</v>
      </c>
      <c r="L131" s="827">
        <v>214.7</v>
      </c>
      <c r="M131" s="827">
        <v>218.3</v>
      </c>
      <c r="N131" s="827">
        <v>217</v>
      </c>
      <c r="O131" s="827">
        <v>198.2</v>
      </c>
      <c r="P131" s="827">
        <v>191.4</v>
      </c>
      <c r="Q131" s="827">
        <v>204.7</v>
      </c>
      <c r="R131" s="827">
        <v>211.1</v>
      </c>
      <c r="S131" s="827">
        <v>211.1</v>
      </c>
      <c r="T131" s="939">
        <v>216.5</v>
      </c>
      <c r="U131" s="1318">
        <v>225.9</v>
      </c>
      <c r="V131" s="1824">
        <v>227.3</v>
      </c>
      <c r="W131" s="3628">
        <v>237.1</v>
      </c>
      <c r="X131" s="3798">
        <v>238.8</v>
      </c>
      <c r="Y131" s="3832">
        <v>247.7</v>
      </c>
      <c r="Z131" s="3832">
        <v>237.4</v>
      </c>
      <c r="AA131" s="4327"/>
      <c r="AB131" s="3798"/>
    </row>
    <row r="132" spans="1:29" ht="11.1" customHeight="1">
      <c r="A132" s="747"/>
      <c r="B132" s="743"/>
      <c r="C132" s="748" t="s">
        <v>360</v>
      </c>
      <c r="D132" s="748"/>
      <c r="E132" s="2214"/>
      <c r="F132" s="2214"/>
      <c r="G132" s="2214"/>
      <c r="H132" s="2214"/>
      <c r="I132" s="827">
        <v>28.7</v>
      </c>
      <c r="J132" s="827">
        <v>24.5</v>
      </c>
      <c r="K132" s="827">
        <v>23.5</v>
      </c>
      <c r="L132" s="827">
        <v>22.3</v>
      </c>
      <c r="M132" s="827">
        <v>22.9</v>
      </c>
      <c r="N132" s="827">
        <v>25.1</v>
      </c>
      <c r="O132" s="827">
        <v>18.899999999999999</v>
      </c>
      <c r="P132" s="827">
        <v>17.899999999999999</v>
      </c>
      <c r="Q132" s="827">
        <v>21.2</v>
      </c>
      <c r="R132" s="827">
        <v>19.399999999999999</v>
      </c>
      <c r="S132" s="827">
        <v>17.399999999999999</v>
      </c>
      <c r="T132" s="939">
        <v>16.399999999999999</v>
      </c>
      <c r="U132" s="1318">
        <v>16.5</v>
      </c>
      <c r="V132" s="1824">
        <v>19.899999999999999</v>
      </c>
      <c r="W132" s="3628">
        <v>20.100000000000001</v>
      </c>
      <c r="X132" s="3798">
        <v>21.4</v>
      </c>
      <c r="Y132" s="3832">
        <v>20.3</v>
      </c>
      <c r="Z132" s="3832">
        <v>18.399999999999999</v>
      </c>
      <c r="AA132" s="4327"/>
      <c r="AB132" s="3798"/>
    </row>
    <row r="133" spans="1:29" ht="11.1" customHeight="1">
      <c r="A133" s="747"/>
      <c r="B133" s="743"/>
      <c r="C133" s="748" t="s">
        <v>361</v>
      </c>
      <c r="D133" s="748"/>
      <c r="E133" s="2214"/>
      <c r="F133" s="2214"/>
      <c r="G133" s="2214"/>
      <c r="H133" s="2214"/>
      <c r="I133" s="827">
        <v>107.2</v>
      </c>
      <c r="J133" s="827">
        <v>110.4</v>
      </c>
      <c r="K133" s="827">
        <v>122.6</v>
      </c>
      <c r="L133" s="827">
        <v>130.5</v>
      </c>
      <c r="M133" s="827">
        <v>130.69999999999999</v>
      </c>
      <c r="N133" s="827">
        <v>128.1</v>
      </c>
      <c r="O133" s="827">
        <v>114.3</v>
      </c>
      <c r="P133" s="827">
        <v>113.6</v>
      </c>
      <c r="Q133" s="827">
        <v>123.7</v>
      </c>
      <c r="R133" s="827">
        <v>127.5</v>
      </c>
      <c r="S133" s="827">
        <v>129</v>
      </c>
      <c r="T133" s="939">
        <v>132.5</v>
      </c>
      <c r="U133" s="1318">
        <v>142.4</v>
      </c>
      <c r="V133" s="1824">
        <v>143.4</v>
      </c>
      <c r="W133" s="3628">
        <v>152.5</v>
      </c>
      <c r="X133" s="3798">
        <v>152.9</v>
      </c>
      <c r="Y133" s="3832">
        <v>156.19999999999999</v>
      </c>
      <c r="Z133" s="3832">
        <v>149.4</v>
      </c>
      <c r="AA133" s="4327"/>
      <c r="AB133" s="3798"/>
    </row>
    <row r="134" spans="1:29" ht="11.1" customHeight="1">
      <c r="A134" s="747"/>
      <c r="B134" s="743"/>
      <c r="C134" s="748" t="s">
        <v>362</v>
      </c>
      <c r="D134" s="748"/>
      <c r="E134" s="2214"/>
      <c r="F134" s="2214"/>
      <c r="G134" s="2214"/>
      <c r="H134" s="2214"/>
      <c r="I134" s="827">
        <v>64</v>
      </c>
      <c r="J134" s="827">
        <v>64</v>
      </c>
      <c r="K134" s="827">
        <v>61.7</v>
      </c>
      <c r="L134" s="827">
        <v>61.9</v>
      </c>
      <c r="M134" s="827">
        <v>64.7</v>
      </c>
      <c r="N134" s="827">
        <v>63.9</v>
      </c>
      <c r="O134" s="827">
        <v>65</v>
      </c>
      <c r="P134" s="827">
        <v>59.9</v>
      </c>
      <c r="Q134" s="827">
        <v>59.9</v>
      </c>
      <c r="R134" s="827">
        <v>64.2</v>
      </c>
      <c r="S134" s="827">
        <v>64.8</v>
      </c>
      <c r="T134" s="939">
        <v>67.599999999999994</v>
      </c>
      <c r="U134" s="1318">
        <v>67</v>
      </c>
      <c r="V134" s="1824">
        <v>63.9</v>
      </c>
      <c r="W134" s="3628">
        <v>64.5</v>
      </c>
      <c r="X134" s="3798">
        <v>64.400000000000006</v>
      </c>
      <c r="Y134" s="3832">
        <v>71.099999999999994</v>
      </c>
      <c r="Z134" s="3832">
        <v>69.5</v>
      </c>
      <c r="AA134" s="4327"/>
      <c r="AB134" s="3798"/>
    </row>
    <row r="135" spans="1:29" ht="11.1" customHeight="1">
      <c r="A135" s="747"/>
      <c r="B135" s="743"/>
      <c r="C135" s="748" t="s">
        <v>828</v>
      </c>
      <c r="D135" s="748"/>
      <c r="E135" s="2214"/>
      <c r="F135" s="2214"/>
      <c r="G135" s="2214"/>
      <c r="H135" s="2214"/>
      <c r="I135" s="827">
        <v>175.9</v>
      </c>
      <c r="J135" s="827">
        <v>175.7</v>
      </c>
      <c r="K135" s="827">
        <v>187.5</v>
      </c>
      <c r="L135" s="827">
        <v>196.4</v>
      </c>
      <c r="M135" s="827">
        <v>201.8</v>
      </c>
      <c r="N135" s="827">
        <v>201.1</v>
      </c>
      <c r="O135" s="827">
        <v>181.3</v>
      </c>
      <c r="P135" s="827">
        <v>176.7</v>
      </c>
      <c r="Q135" s="827">
        <v>191.3</v>
      </c>
      <c r="R135" s="827">
        <v>193.5</v>
      </c>
      <c r="S135" s="827">
        <v>194</v>
      </c>
      <c r="T135" s="939">
        <v>199.4</v>
      </c>
      <c r="U135" s="1318">
        <v>207.6</v>
      </c>
      <c r="V135" s="1824">
        <v>209.4</v>
      </c>
      <c r="W135" s="3628">
        <v>220.9</v>
      </c>
      <c r="X135" s="3798">
        <v>222.2</v>
      </c>
      <c r="Y135" s="3832">
        <v>229.3</v>
      </c>
      <c r="Z135" s="3832"/>
      <c r="AA135" s="4327"/>
      <c r="AB135" s="3798"/>
    </row>
    <row r="136" spans="1:29" ht="11.1" customHeight="1">
      <c r="A136" s="747"/>
      <c r="B136" s="743"/>
      <c r="C136" s="748" t="s">
        <v>364</v>
      </c>
      <c r="D136" s="748"/>
      <c r="E136" s="2214"/>
      <c r="F136" s="2214"/>
      <c r="G136" s="2214"/>
      <c r="H136" s="2214"/>
      <c r="I136" s="827">
        <v>188.8</v>
      </c>
      <c r="J136" s="827">
        <v>187.4</v>
      </c>
      <c r="K136" s="827">
        <v>197.6</v>
      </c>
      <c r="L136" s="827">
        <v>205.2</v>
      </c>
      <c r="M136" s="827">
        <v>207.2</v>
      </c>
      <c r="N136" s="827">
        <v>206.1</v>
      </c>
      <c r="O136" s="827">
        <v>189.5</v>
      </c>
      <c r="P136" s="827">
        <v>183.8</v>
      </c>
      <c r="Q136" s="827">
        <v>197</v>
      </c>
      <c r="R136" s="827">
        <v>201.8</v>
      </c>
      <c r="S136" s="827">
        <v>201.8</v>
      </c>
      <c r="T136" s="939">
        <v>205.6</v>
      </c>
      <c r="U136" s="1318">
        <v>214.9</v>
      </c>
      <c r="V136" s="1824">
        <v>215.7</v>
      </c>
      <c r="W136" s="3628">
        <v>225.3</v>
      </c>
      <c r="X136" s="3798">
        <v>225.8</v>
      </c>
      <c r="Y136" s="3832">
        <v>234.1</v>
      </c>
      <c r="Z136" s="3832"/>
      <c r="AA136" s="4327"/>
      <c r="AB136" s="3798"/>
    </row>
    <row r="137" spans="1:29" ht="11.1" customHeight="1">
      <c r="A137" s="747"/>
      <c r="B137" s="743"/>
      <c r="C137" s="748"/>
      <c r="D137" s="748"/>
      <c r="E137" s="2214"/>
      <c r="F137" s="2214"/>
      <c r="G137" s="2214"/>
      <c r="H137" s="2214"/>
      <c r="I137" s="827"/>
      <c r="J137" s="827"/>
      <c r="K137" s="827"/>
      <c r="L137" s="827"/>
      <c r="M137" s="827"/>
      <c r="N137" s="827"/>
      <c r="O137" s="827"/>
      <c r="P137" s="827"/>
      <c r="Q137" s="827"/>
      <c r="R137" s="827"/>
      <c r="S137" s="827"/>
      <c r="T137" s="939"/>
      <c r="U137" s="1318"/>
      <c r="V137" s="85"/>
      <c r="W137" s="4342"/>
      <c r="X137" s="4327"/>
      <c r="Y137" s="4327"/>
      <c r="Z137" s="2389"/>
      <c r="AA137" s="4327"/>
    </row>
    <row r="138" spans="1:29" ht="11.1" customHeight="1">
      <c r="A138" s="5320"/>
      <c r="B138" s="3170" t="s">
        <v>791</v>
      </c>
      <c r="C138" s="3170"/>
      <c r="D138" s="3170"/>
      <c r="E138" s="3163"/>
      <c r="F138" s="3163"/>
      <c r="G138" s="3163"/>
      <c r="H138" s="3163"/>
      <c r="I138" s="1482"/>
      <c r="J138" s="1482"/>
      <c r="K138" s="1482"/>
      <c r="L138" s="1482"/>
      <c r="M138" s="1482"/>
      <c r="N138" s="1482"/>
      <c r="O138" s="1482"/>
      <c r="P138" s="1482"/>
      <c r="Q138" s="1482"/>
      <c r="R138" s="1482"/>
      <c r="S138" s="1482"/>
      <c r="T138" s="1482"/>
      <c r="U138" s="1482"/>
      <c r="V138" s="1482"/>
      <c r="W138" s="4342"/>
      <c r="X138" s="4327"/>
      <c r="Y138" s="4327"/>
      <c r="Z138" s="2389"/>
      <c r="AA138" s="4327"/>
    </row>
    <row r="139" spans="1:29" ht="11.1" customHeight="1">
      <c r="A139" s="184"/>
      <c r="B139" s="3137"/>
      <c r="C139" s="3170" t="s">
        <v>359</v>
      </c>
      <c r="D139" s="3170"/>
      <c r="E139" s="3163"/>
      <c r="F139" s="3163"/>
      <c r="G139" s="3163"/>
      <c r="H139" s="3163"/>
      <c r="I139" s="3796">
        <v>100</v>
      </c>
      <c r="J139" s="3796">
        <v>100</v>
      </c>
      <c r="K139" s="3796">
        <v>100</v>
      </c>
      <c r="L139" s="3796">
        <v>100</v>
      </c>
      <c r="M139" s="3796">
        <v>100</v>
      </c>
      <c r="N139" s="3796">
        <v>100</v>
      </c>
      <c r="O139" s="3796">
        <v>100</v>
      </c>
      <c r="P139" s="3796">
        <v>100</v>
      </c>
      <c r="Q139" s="3796">
        <v>100</v>
      </c>
      <c r="R139" s="3796">
        <v>100</v>
      </c>
      <c r="S139" s="3796">
        <v>100</v>
      </c>
      <c r="T139" s="3797">
        <v>100</v>
      </c>
      <c r="U139" s="1848">
        <v>100</v>
      </c>
      <c r="V139" s="3628">
        <v>100</v>
      </c>
      <c r="W139" s="3628">
        <v>100</v>
      </c>
      <c r="X139" s="3798">
        <v>100</v>
      </c>
      <c r="Y139" s="3832">
        <v>100</v>
      </c>
      <c r="Z139" s="3832"/>
      <c r="AA139" s="4327"/>
      <c r="AB139" s="3798"/>
    </row>
    <row r="140" spans="1:29" ht="11.1" customHeight="1">
      <c r="B140" s="3137"/>
      <c r="C140" s="3170" t="s">
        <v>360</v>
      </c>
      <c r="D140" s="3170"/>
      <c r="E140" s="3163"/>
      <c r="F140" s="3163"/>
      <c r="G140" s="3163"/>
      <c r="H140" s="3163"/>
      <c r="I140" s="3796">
        <v>14.3</v>
      </c>
      <c r="J140" s="3796">
        <v>12.3</v>
      </c>
      <c r="K140" s="3796">
        <v>11.3</v>
      </c>
      <c r="L140" s="3796">
        <v>10.4</v>
      </c>
      <c r="M140" s="3796">
        <v>10.5</v>
      </c>
      <c r="N140" s="3796">
        <v>11.6</v>
      </c>
      <c r="O140" s="3796">
        <v>9.5</v>
      </c>
      <c r="P140" s="3796">
        <v>9.4</v>
      </c>
      <c r="Q140" s="3796">
        <v>10.3</v>
      </c>
      <c r="R140" s="3796">
        <v>9.1999999999999993</v>
      </c>
      <c r="S140" s="3796">
        <v>8.1999999999999993</v>
      </c>
      <c r="T140" s="3797">
        <v>7.6</v>
      </c>
      <c r="U140" s="1848">
        <v>7.3</v>
      </c>
      <c r="V140" s="3628">
        <v>8.8000000000000007</v>
      </c>
      <c r="W140" s="3628">
        <v>8.5</v>
      </c>
      <c r="X140" s="3798">
        <v>9</v>
      </c>
      <c r="Y140" s="3832">
        <v>8.1999999999999993</v>
      </c>
      <c r="Z140" s="3832"/>
      <c r="AA140" s="4327"/>
      <c r="AB140" s="3798"/>
    </row>
    <row r="141" spans="1:29" ht="11.1" customHeight="1">
      <c r="B141" s="3137"/>
      <c r="C141" s="3170" t="s">
        <v>361</v>
      </c>
      <c r="D141" s="3170"/>
      <c r="E141" s="3163"/>
      <c r="F141" s="3163"/>
      <c r="G141" s="3163"/>
      <c r="H141" s="3163"/>
      <c r="I141" s="3796">
        <v>53.6</v>
      </c>
      <c r="J141" s="3796">
        <v>55.5</v>
      </c>
      <c r="K141" s="3796">
        <v>59</v>
      </c>
      <c r="L141" s="3796">
        <v>60.8</v>
      </c>
      <c r="M141" s="3796">
        <v>59.9</v>
      </c>
      <c r="N141" s="3796">
        <v>59</v>
      </c>
      <c r="O141" s="3796">
        <v>57.7</v>
      </c>
      <c r="P141" s="3796">
        <v>59.4</v>
      </c>
      <c r="Q141" s="3796">
        <v>60.4</v>
      </c>
      <c r="R141" s="3796">
        <v>60.4</v>
      </c>
      <c r="S141" s="3796">
        <v>61.1</v>
      </c>
      <c r="T141" s="3797">
        <v>61.2</v>
      </c>
      <c r="U141" s="1848">
        <v>63</v>
      </c>
      <c r="V141" s="3628">
        <v>63.1</v>
      </c>
      <c r="W141" s="3628">
        <v>64.3</v>
      </c>
      <c r="X141" s="3798">
        <v>64</v>
      </c>
      <c r="Y141" s="3832">
        <v>63.1</v>
      </c>
      <c r="Z141" s="3832"/>
      <c r="AA141" s="3163"/>
      <c r="AB141" s="2296"/>
    </row>
    <row r="142" spans="1:29" ht="11.1" customHeight="1">
      <c r="B142" s="3137"/>
      <c r="C142" s="3170" t="s">
        <v>362</v>
      </c>
      <c r="D142" s="3170"/>
      <c r="E142" s="3163"/>
      <c r="F142" s="3163"/>
      <c r="G142" s="3163"/>
      <c r="H142" s="3163"/>
      <c r="I142" s="3796">
        <v>32</v>
      </c>
      <c r="J142" s="3796">
        <v>32.200000000000003</v>
      </c>
      <c r="K142" s="3796">
        <v>29.7</v>
      </c>
      <c r="L142" s="3796">
        <v>28.8</v>
      </c>
      <c r="M142" s="3796">
        <v>29.6</v>
      </c>
      <c r="N142" s="3796">
        <v>29.4</v>
      </c>
      <c r="O142" s="3796">
        <v>32.799999999999997</v>
      </c>
      <c r="P142" s="3796">
        <v>31.3</v>
      </c>
      <c r="Q142" s="3796">
        <v>29.3</v>
      </c>
      <c r="R142" s="3796">
        <v>30.4</v>
      </c>
      <c r="S142" s="3796">
        <v>30.7</v>
      </c>
      <c r="T142" s="3797">
        <v>31.2</v>
      </c>
      <c r="U142" s="1848">
        <v>29.7</v>
      </c>
      <c r="V142" s="3628">
        <v>28.1</v>
      </c>
      <c r="W142" s="3628">
        <v>27.2</v>
      </c>
      <c r="X142" s="3798">
        <v>27</v>
      </c>
      <c r="Y142" s="3832">
        <v>28.7</v>
      </c>
      <c r="Z142" s="3832"/>
      <c r="AA142" s="3163"/>
      <c r="AB142" s="2296"/>
    </row>
    <row r="143" spans="1:29" ht="11.1" customHeight="1">
      <c r="B143" s="3137"/>
      <c r="C143" s="3170" t="s">
        <v>828</v>
      </c>
      <c r="D143" s="3170"/>
      <c r="E143" s="3163"/>
      <c r="F143" s="3163"/>
      <c r="G143" s="3163"/>
      <c r="H143" s="3163"/>
      <c r="I143" s="3796">
        <v>88</v>
      </c>
      <c r="J143" s="3796">
        <v>88.4</v>
      </c>
      <c r="K143" s="3796">
        <v>90.3</v>
      </c>
      <c r="L143" s="3796">
        <v>91.5</v>
      </c>
      <c r="M143" s="3796">
        <v>92.4</v>
      </c>
      <c r="N143" s="3796">
        <v>92.7</v>
      </c>
      <c r="O143" s="3796">
        <v>91.5</v>
      </c>
      <c r="P143" s="3796">
        <v>92.3</v>
      </c>
      <c r="Q143" s="3796">
        <v>93.4</v>
      </c>
      <c r="R143" s="3796">
        <v>91.6</v>
      </c>
      <c r="S143" s="3796">
        <v>91.9</v>
      </c>
      <c r="T143" s="3797">
        <v>92.1</v>
      </c>
      <c r="U143" s="1848">
        <v>91.9</v>
      </c>
      <c r="V143" s="3628">
        <v>92.1</v>
      </c>
      <c r="W143" s="3628">
        <v>93.2</v>
      </c>
      <c r="X143" s="3798">
        <v>93</v>
      </c>
      <c r="Y143" s="3832">
        <v>92.6</v>
      </c>
      <c r="Z143" s="3832"/>
      <c r="AA143" s="3163"/>
      <c r="AB143" s="2296"/>
    </row>
    <row r="144" spans="1:29" ht="11.1" customHeight="1">
      <c r="A144" s="677"/>
      <c r="B144" s="3149"/>
      <c r="C144" s="3175" t="s">
        <v>364</v>
      </c>
      <c r="D144" s="3175"/>
      <c r="E144" s="2165"/>
      <c r="F144" s="2165"/>
      <c r="G144" s="2165"/>
      <c r="H144" s="2165"/>
      <c r="I144" s="3837">
        <v>94.5</v>
      </c>
      <c r="J144" s="3837">
        <v>94.3</v>
      </c>
      <c r="K144" s="3837">
        <v>95.1</v>
      </c>
      <c r="L144" s="3837">
        <v>95.6</v>
      </c>
      <c r="M144" s="3837">
        <v>94.9</v>
      </c>
      <c r="N144" s="3837">
        <v>95</v>
      </c>
      <c r="O144" s="3837">
        <v>95.6</v>
      </c>
      <c r="P144" s="3837">
        <v>96</v>
      </c>
      <c r="Q144" s="3837">
        <v>96.3</v>
      </c>
      <c r="R144" s="3837">
        <v>95.6</v>
      </c>
      <c r="S144" s="3837">
        <v>95.6</v>
      </c>
      <c r="T144" s="3838">
        <v>95</v>
      </c>
      <c r="U144" s="3839">
        <v>95.1</v>
      </c>
      <c r="V144" s="3840">
        <v>94.9</v>
      </c>
      <c r="W144" s="3840">
        <v>95</v>
      </c>
      <c r="X144" s="3833">
        <v>94.6</v>
      </c>
      <c r="Y144" s="3841">
        <v>94.5</v>
      </c>
      <c r="Z144" s="3841"/>
      <c r="AA144" s="2165"/>
      <c r="AB144" s="3641"/>
    </row>
    <row r="145" spans="1:61" ht="11.1" customHeight="1">
      <c r="A145" s="747"/>
      <c r="B145" s="16"/>
      <c r="C145" s="1639"/>
      <c r="D145" s="2310"/>
      <c r="E145" s="708"/>
      <c r="F145" s="708"/>
      <c r="G145" s="708"/>
      <c r="H145" s="708"/>
      <c r="I145" s="103"/>
      <c r="J145" s="103"/>
      <c r="K145" s="103"/>
      <c r="L145" s="103"/>
      <c r="M145" s="119"/>
      <c r="N145" s="119"/>
      <c r="O145" s="1168"/>
      <c r="P145" s="2394"/>
      <c r="Q145" s="2394"/>
      <c r="R145" s="2394"/>
      <c r="S145" s="2394"/>
      <c r="T145" s="2394"/>
      <c r="U145" s="2394"/>
      <c r="V145" s="2394"/>
      <c r="W145" s="2394"/>
      <c r="X145" s="2394"/>
      <c r="Y145" s="2394"/>
      <c r="Z145" s="2394"/>
      <c r="AA145" s="2394"/>
      <c r="AB145" s="2394"/>
    </row>
    <row r="146" spans="1:61" ht="11.1" customHeight="1">
      <c r="A146" s="192" t="s">
        <v>833</v>
      </c>
      <c r="B146" s="4"/>
      <c r="C146" s="2310"/>
      <c r="D146" s="2310"/>
      <c r="E146" s="2310"/>
      <c r="F146" s="2310"/>
      <c r="G146" s="2310"/>
      <c r="H146" s="2310"/>
      <c r="I146" s="2388"/>
      <c r="J146" s="2214"/>
      <c r="K146" s="2214"/>
      <c r="L146" s="2214"/>
      <c r="M146" s="2214"/>
      <c r="N146" s="2214"/>
      <c r="O146" s="742"/>
      <c r="P146" s="2214"/>
      <c r="Q146" s="2214"/>
      <c r="R146" s="2214"/>
      <c r="S146" s="2214"/>
      <c r="T146" s="2214"/>
      <c r="U146" s="2214"/>
      <c r="V146" s="2214"/>
      <c r="W146" s="2214"/>
      <c r="X146" s="2214"/>
      <c r="Y146" s="2214"/>
      <c r="Z146" s="2214"/>
      <c r="AA146" s="2214"/>
      <c r="AB146" s="4168"/>
    </row>
    <row r="147" spans="1:61" ht="11.1" customHeight="1">
      <c r="A147" s="192" t="s">
        <v>834</v>
      </c>
      <c r="B147" s="4"/>
      <c r="C147" s="2310"/>
      <c r="D147" s="2310"/>
      <c r="E147" s="2310"/>
      <c r="F147" s="2310"/>
      <c r="G147" s="2310"/>
      <c r="H147" s="2310"/>
      <c r="I147" s="2214"/>
      <c r="J147" s="2214"/>
      <c r="K147" s="2214"/>
      <c r="L147" s="2214"/>
      <c r="M147" s="2214"/>
      <c r="N147" s="2214"/>
      <c r="O147" s="742"/>
      <c r="P147" s="2214"/>
      <c r="Q147" s="2214"/>
      <c r="R147" s="2214"/>
      <c r="S147" s="2214"/>
      <c r="T147" s="2214"/>
      <c r="U147" s="2214"/>
      <c r="V147" s="2214"/>
      <c r="W147" s="2214"/>
      <c r="X147" s="2214"/>
      <c r="Y147" s="2214"/>
      <c r="Z147" s="2214"/>
      <c r="AA147" s="2214"/>
      <c r="AB147" s="4168"/>
    </row>
    <row r="148" spans="1:61" ht="11.1" customHeight="1">
      <c r="A148" s="192" t="s">
        <v>858</v>
      </c>
      <c r="B148" s="4"/>
      <c r="C148" s="2310"/>
      <c r="D148" s="2310"/>
      <c r="E148" s="2310"/>
      <c r="F148" s="2310"/>
      <c r="H148" s="2310"/>
      <c r="I148" s="2214"/>
      <c r="J148" s="2214"/>
      <c r="K148" s="2214"/>
      <c r="L148" s="2214"/>
      <c r="M148" s="2214"/>
      <c r="N148" s="2214"/>
      <c r="O148" s="742"/>
      <c r="P148" s="2214"/>
      <c r="Q148" s="2214"/>
      <c r="R148" s="2214"/>
      <c r="S148" s="2214"/>
      <c r="T148" s="2214"/>
      <c r="U148" s="2214"/>
      <c r="V148" s="2214"/>
      <c r="W148" s="2214"/>
      <c r="X148" s="2214"/>
      <c r="Y148" s="2214"/>
      <c r="Z148" s="2214"/>
      <c r="AA148" s="2214"/>
      <c r="AB148" s="4168"/>
    </row>
    <row r="149" spans="1:61" ht="11.1" customHeight="1">
      <c r="C149" s="2311"/>
      <c r="D149" s="2311"/>
      <c r="E149" s="2311"/>
      <c r="F149" s="2311"/>
      <c r="G149" s="2311"/>
      <c r="H149" s="2311"/>
      <c r="I149" s="2388"/>
      <c r="J149" s="2388"/>
      <c r="K149" s="2388"/>
      <c r="L149" s="2388"/>
      <c r="M149" s="2388"/>
      <c r="N149" s="2388"/>
      <c r="P149" s="2388"/>
      <c r="Q149" s="2388"/>
      <c r="R149" s="2388"/>
      <c r="S149" s="2388"/>
      <c r="T149" s="2388"/>
      <c r="U149" s="2388"/>
      <c r="V149" s="2388"/>
      <c r="W149" s="2388"/>
      <c r="X149" s="2388"/>
      <c r="Y149" s="2388"/>
    </row>
    <row r="150" spans="1:61" s="1453" customFormat="1" ht="12.95" customHeight="1">
      <c r="A150" s="6646" t="s">
        <v>950</v>
      </c>
      <c r="B150" s="770" t="s">
        <v>27</v>
      </c>
      <c r="C150" s="774"/>
      <c r="D150" s="774"/>
      <c r="E150" s="774"/>
      <c r="F150" s="774"/>
      <c r="G150" s="774"/>
      <c r="H150" s="774"/>
      <c r="I150" s="774"/>
      <c r="J150" s="767"/>
      <c r="K150" s="767"/>
      <c r="L150" s="767"/>
      <c r="M150" s="767"/>
      <c r="N150" s="767"/>
      <c r="O150" s="1093"/>
      <c r="P150" s="767"/>
      <c r="Q150" s="767"/>
      <c r="R150" s="767"/>
      <c r="S150" s="767"/>
      <c r="T150" s="767"/>
      <c r="U150" s="767"/>
      <c r="V150" s="767"/>
      <c r="W150" s="767"/>
      <c r="X150" s="767"/>
      <c r="Y150" s="767"/>
      <c r="Z150" s="767"/>
      <c r="AA150" s="767"/>
      <c r="AB150" s="4332"/>
      <c r="AC150" s="4334"/>
      <c r="AD150" s="3138"/>
      <c r="AE150" s="3138"/>
      <c r="AF150" s="3138"/>
      <c r="AG150" s="3138"/>
      <c r="AH150" s="3138"/>
      <c r="AI150" s="3138"/>
      <c r="AJ150" s="3138"/>
      <c r="AK150" s="3138"/>
      <c r="AL150" s="3138"/>
      <c r="AM150" s="3138"/>
      <c r="AN150" s="3138"/>
      <c r="AO150" s="3138"/>
      <c r="AP150" s="3138"/>
      <c r="AQ150" s="3138"/>
      <c r="AR150" s="3138"/>
      <c r="AS150" s="3138"/>
      <c r="AT150" s="3138"/>
      <c r="AU150" s="3138"/>
      <c r="AV150" s="3138"/>
      <c r="AW150" s="3138"/>
      <c r="AX150" s="3138"/>
      <c r="AY150" s="3138"/>
      <c r="AZ150" s="3138"/>
      <c r="BA150" s="3138"/>
      <c r="BB150" s="3138"/>
      <c r="BC150" s="3138"/>
      <c r="BD150" s="3138"/>
      <c r="BE150" s="3138"/>
      <c r="BF150" s="3138"/>
      <c r="BG150" s="3138"/>
      <c r="BH150" s="3138"/>
      <c r="BI150" s="3138"/>
    </row>
    <row r="151" spans="1:61" s="1453" customFormat="1" ht="12.95" customHeight="1">
      <c r="A151" s="6646"/>
      <c r="B151" s="770" t="s">
        <v>821</v>
      </c>
      <c r="C151" s="774"/>
      <c r="D151" s="774"/>
      <c r="E151" s="774"/>
      <c r="F151" s="774"/>
      <c r="G151" s="774"/>
      <c r="H151" s="774"/>
      <c r="I151" s="774"/>
      <c r="J151" s="767"/>
      <c r="K151" s="767"/>
      <c r="L151" s="767"/>
      <c r="M151" s="767"/>
      <c r="N151" s="767"/>
      <c r="O151" s="767"/>
      <c r="P151" s="767"/>
      <c r="Q151" s="767"/>
      <c r="R151" s="767"/>
      <c r="S151" s="767"/>
      <c r="T151" s="767"/>
      <c r="U151" s="767"/>
      <c r="V151" s="767"/>
      <c r="W151" s="767"/>
      <c r="X151" s="767"/>
      <c r="Y151" s="767"/>
      <c r="Z151" s="767"/>
      <c r="AA151" s="767"/>
      <c r="AB151" s="4332"/>
      <c r="AC151" s="4334"/>
      <c r="AD151" s="3138"/>
      <c r="AE151" s="3138"/>
      <c r="AF151" s="3138"/>
      <c r="AG151" s="3138"/>
      <c r="AH151" s="3138"/>
      <c r="AI151" s="3138"/>
      <c r="AJ151" s="3138"/>
      <c r="AK151" s="3138"/>
      <c r="AL151" s="3138"/>
      <c r="AM151" s="3138"/>
      <c r="AN151" s="3138"/>
      <c r="AO151" s="3138"/>
      <c r="AP151" s="3138"/>
      <c r="AQ151" s="3138"/>
      <c r="AR151" s="3138"/>
      <c r="AS151" s="3138"/>
      <c r="AT151" s="3138"/>
      <c r="AU151" s="3138"/>
      <c r="AV151" s="3138"/>
      <c r="AW151" s="3138"/>
      <c r="AX151" s="3138"/>
      <c r="AY151" s="3138"/>
      <c r="AZ151" s="3138"/>
      <c r="BA151" s="3138"/>
      <c r="BB151" s="3138"/>
      <c r="BC151" s="3138"/>
      <c r="BD151" s="3138"/>
      <c r="BE151" s="3138"/>
      <c r="BF151" s="3138"/>
      <c r="BG151" s="3138"/>
      <c r="BH151" s="3138"/>
      <c r="BI151" s="3138"/>
    </row>
    <row r="152" spans="1:61" s="1486" customFormat="1" ht="11.1" customHeight="1">
      <c r="A152" s="192"/>
      <c r="B152" s="5"/>
      <c r="C152" s="743"/>
      <c r="D152" s="743"/>
      <c r="E152" s="743"/>
      <c r="F152" s="743"/>
      <c r="G152" s="743"/>
      <c r="H152" s="743"/>
      <c r="I152" s="1855"/>
      <c r="J152" s="1855"/>
      <c r="K152" s="1855"/>
      <c r="L152" s="1855"/>
      <c r="M152" s="1855"/>
      <c r="N152" s="1855"/>
      <c r="O152" s="1855"/>
      <c r="P152" s="1855"/>
      <c r="Q152" s="1855"/>
      <c r="R152" s="1855"/>
      <c r="S152" s="1855"/>
      <c r="T152" s="1855"/>
      <c r="U152" s="1855"/>
      <c r="V152" s="1855"/>
      <c r="W152" s="1855"/>
      <c r="X152" s="1855"/>
      <c r="Y152" s="1855"/>
      <c r="Z152" s="1855"/>
      <c r="AA152" s="1855"/>
      <c r="AB152" s="4196"/>
      <c r="AC152" s="4336"/>
    </row>
    <row r="153" spans="1:61" s="1096" customFormat="1" ht="11.1" customHeight="1">
      <c r="A153" s="3142"/>
      <c r="B153" s="2572"/>
      <c r="C153" s="2572"/>
      <c r="D153" s="2572"/>
      <c r="E153" s="2572"/>
      <c r="F153" s="2572"/>
      <c r="G153" s="2572"/>
      <c r="H153" s="2572"/>
      <c r="I153" s="5140" t="s">
        <v>981</v>
      </c>
      <c r="J153" s="5140" t="s">
        <v>768</v>
      </c>
      <c r="K153" s="2570" t="s">
        <v>769</v>
      </c>
      <c r="L153" s="2570" t="s">
        <v>770</v>
      </c>
      <c r="M153" s="867">
        <v>2007</v>
      </c>
      <c r="N153" s="867">
        <v>2008</v>
      </c>
      <c r="O153" s="867">
        <v>2009</v>
      </c>
      <c r="P153" s="867">
        <v>2010</v>
      </c>
      <c r="Q153" s="867">
        <v>2011</v>
      </c>
      <c r="R153" s="867">
        <v>2012</v>
      </c>
      <c r="S153" s="867">
        <v>2013</v>
      </c>
      <c r="T153" s="867">
        <v>2014</v>
      </c>
      <c r="U153" s="867">
        <v>2015</v>
      </c>
      <c r="V153" s="867">
        <v>2016</v>
      </c>
      <c r="W153" s="867">
        <v>2017</v>
      </c>
      <c r="X153" s="867">
        <v>2018</v>
      </c>
      <c r="Y153" s="867">
        <v>2019</v>
      </c>
      <c r="Z153" s="867">
        <v>2020</v>
      </c>
      <c r="AA153" s="867"/>
      <c r="AB153" s="4529"/>
    </row>
    <row r="154" spans="1:61" s="1486" customFormat="1" ht="11.1" customHeight="1">
      <c r="A154" s="521"/>
      <c r="B154" s="75"/>
      <c r="C154" s="70"/>
      <c r="D154" s="70"/>
      <c r="E154" s="4356"/>
      <c r="F154" s="4356"/>
      <c r="G154" s="4356"/>
      <c r="H154" s="4356"/>
      <c r="I154" s="5141"/>
      <c r="J154" s="5141"/>
      <c r="K154" s="295"/>
      <c r="L154" s="295"/>
      <c r="M154" s="295"/>
      <c r="N154" s="295"/>
      <c r="O154" s="295"/>
      <c r="P154" s="295"/>
      <c r="Q154" s="295"/>
      <c r="R154" s="295"/>
      <c r="S154" s="295"/>
      <c r="T154" s="295"/>
      <c r="U154" s="295"/>
      <c r="V154" s="4356"/>
      <c r="W154" s="4356"/>
      <c r="X154" s="295"/>
      <c r="Y154" s="295"/>
      <c r="Z154" s="295"/>
      <c r="AA154" s="295"/>
      <c r="AB154" s="295"/>
      <c r="AC154" s="4336"/>
    </row>
    <row r="155" spans="1:61" ht="11.1" customHeight="1">
      <c r="A155" s="1831" t="s">
        <v>244</v>
      </c>
      <c r="B155" s="3170" t="s">
        <v>559</v>
      </c>
      <c r="C155" s="3170"/>
      <c r="D155" s="3170"/>
      <c r="E155" s="4327"/>
      <c r="F155" s="4327"/>
      <c r="G155" s="4327"/>
      <c r="H155" s="4327"/>
      <c r="I155" s="2831"/>
      <c r="J155" s="2831"/>
      <c r="K155" s="2389"/>
      <c r="L155" s="2389"/>
      <c r="M155" s="2389"/>
      <c r="N155" s="2389"/>
      <c r="O155" s="2389"/>
      <c r="P155" s="2389"/>
      <c r="Q155" s="2389"/>
      <c r="R155" s="2389"/>
      <c r="S155" s="2389"/>
      <c r="T155" s="2389"/>
      <c r="U155" s="2389"/>
      <c r="V155" s="2389"/>
      <c r="W155" s="2389"/>
      <c r="X155" s="2389"/>
      <c r="Y155" s="2389"/>
      <c r="Z155" s="2389"/>
      <c r="AA155" s="2389"/>
      <c r="AB155" s="2389"/>
    </row>
    <row r="156" spans="1:61" ht="11.1" customHeight="1">
      <c r="B156" s="4341"/>
      <c r="C156" s="3170" t="s">
        <v>1252</v>
      </c>
      <c r="D156" s="3170"/>
      <c r="E156" s="4327"/>
      <c r="F156" s="4327"/>
      <c r="G156" s="4327"/>
      <c r="H156" s="4327"/>
      <c r="I156" s="3834">
        <v>199.9</v>
      </c>
      <c r="J156" s="3834">
        <v>198.8</v>
      </c>
      <c r="K156" s="3834">
        <v>207.8</v>
      </c>
      <c r="L156" s="3834">
        <v>214.7</v>
      </c>
      <c r="M156" s="3834">
        <v>218.3</v>
      </c>
      <c r="N156" s="3834">
        <v>217</v>
      </c>
      <c r="O156" s="3834">
        <v>198.2</v>
      </c>
      <c r="P156" s="3834">
        <v>191.4</v>
      </c>
      <c r="Q156" s="3834">
        <v>204.7</v>
      </c>
      <c r="R156" s="3834">
        <v>211.1</v>
      </c>
      <c r="S156" s="3834">
        <v>211.1</v>
      </c>
      <c r="T156" s="3835">
        <v>216.5</v>
      </c>
      <c r="U156" s="3835">
        <v>225.9</v>
      </c>
      <c r="V156" s="3628">
        <v>227.3</v>
      </c>
      <c r="W156" s="3628">
        <v>237.1</v>
      </c>
      <c r="X156" s="2562">
        <v>238.8</v>
      </c>
      <c r="Y156" s="3832">
        <v>247.7</v>
      </c>
      <c r="Z156" s="3832">
        <v>237.4</v>
      </c>
      <c r="AA156" s="3832"/>
    </row>
    <row r="157" spans="1:61" ht="11.1" customHeight="1">
      <c r="B157" s="4341"/>
      <c r="C157" s="4346"/>
      <c r="D157" s="4340" t="s">
        <v>520</v>
      </c>
      <c r="E157" s="4327"/>
      <c r="F157" s="4327"/>
      <c r="G157" s="4327"/>
      <c r="H157" s="4327"/>
      <c r="I157" s="3834"/>
      <c r="J157" s="3834"/>
      <c r="K157" s="3834"/>
      <c r="L157" s="3834"/>
      <c r="M157" s="3834">
        <v>1.6</v>
      </c>
      <c r="N157" s="3834"/>
      <c r="O157" s="3834"/>
      <c r="P157" s="3834"/>
      <c r="Q157" s="3834"/>
      <c r="R157" s="3834"/>
      <c r="S157" s="3834"/>
      <c r="T157" s="3835"/>
      <c r="U157" s="3835"/>
      <c r="V157" s="3628" t="s">
        <v>1294</v>
      </c>
      <c r="W157" s="3628" t="s">
        <v>1294</v>
      </c>
      <c r="X157" s="2562" t="s">
        <v>1294</v>
      </c>
      <c r="Y157" s="3832" t="s">
        <v>1294</v>
      </c>
      <c r="Z157" s="3832" t="s">
        <v>1294</v>
      </c>
      <c r="AA157" s="3832"/>
    </row>
    <row r="158" spans="1:61" ht="11.1" customHeight="1">
      <c r="B158" s="4341"/>
      <c r="C158" s="4346"/>
      <c r="D158" s="4340" t="s">
        <v>315</v>
      </c>
      <c r="E158" s="4327"/>
      <c r="F158" s="4327"/>
      <c r="G158" s="4327"/>
      <c r="H158" s="4327"/>
      <c r="I158" s="3834">
        <v>53.1</v>
      </c>
      <c r="J158" s="3834">
        <v>57.5</v>
      </c>
      <c r="K158" s="3834">
        <v>59</v>
      </c>
      <c r="L158" s="3834">
        <v>56.4</v>
      </c>
      <c r="M158" s="3834">
        <v>65.5</v>
      </c>
      <c r="N158" s="3834">
        <v>68.099999999999994</v>
      </c>
      <c r="O158" s="3834">
        <v>51.3</v>
      </c>
      <c r="P158" s="3834">
        <v>48</v>
      </c>
      <c r="Q158" s="3834">
        <v>58</v>
      </c>
      <c r="R158" s="3834">
        <v>55.8</v>
      </c>
      <c r="S158" s="3834">
        <v>51.5</v>
      </c>
      <c r="T158" s="3835">
        <v>49.8</v>
      </c>
      <c r="U158" s="3835">
        <v>56.5</v>
      </c>
      <c r="V158" s="3628">
        <v>55.7</v>
      </c>
      <c r="W158" s="3628">
        <v>58.6</v>
      </c>
      <c r="X158" s="2562">
        <v>57.2</v>
      </c>
      <c r="Y158" s="3832">
        <v>55.9</v>
      </c>
      <c r="Z158" s="3832">
        <v>51.7</v>
      </c>
      <c r="AA158" s="3832"/>
    </row>
    <row r="159" spans="1:61" ht="11.1" customHeight="1">
      <c r="B159" s="4346"/>
      <c r="C159" s="4346"/>
      <c r="D159" s="4340" t="s">
        <v>4004</v>
      </c>
      <c r="E159" s="4327"/>
      <c r="F159" s="4327"/>
      <c r="G159" s="4327"/>
      <c r="H159" s="4327"/>
      <c r="I159" s="3834">
        <v>145.19999999999999</v>
      </c>
      <c r="J159" s="3834">
        <v>140.19999999999999</v>
      </c>
      <c r="K159" s="3834">
        <v>148.1</v>
      </c>
      <c r="L159" s="3834">
        <v>156.80000000000001</v>
      </c>
      <c r="M159" s="3834">
        <v>151.19999999999999</v>
      </c>
      <c r="N159" s="3834">
        <v>148.4</v>
      </c>
      <c r="O159" s="3834">
        <v>145.80000000000001</v>
      </c>
      <c r="P159" s="3834">
        <v>142.4</v>
      </c>
      <c r="Q159" s="3834">
        <v>146.5</v>
      </c>
      <c r="R159" s="3834">
        <v>154.5</v>
      </c>
      <c r="S159" s="3834">
        <v>159</v>
      </c>
      <c r="T159" s="3835">
        <v>166.2</v>
      </c>
      <c r="U159" s="3835">
        <v>168.7</v>
      </c>
      <c r="V159" s="3628">
        <v>171.1</v>
      </c>
      <c r="W159" s="3628">
        <v>178.1</v>
      </c>
      <c r="X159" s="2562">
        <v>181</v>
      </c>
      <c r="Y159" s="3832">
        <v>191.1</v>
      </c>
      <c r="Z159" s="3832">
        <v>185.4</v>
      </c>
      <c r="AA159" s="3832"/>
    </row>
    <row r="160" spans="1:61" ht="11.1" customHeight="1">
      <c r="B160" s="4346"/>
      <c r="C160" s="4346"/>
      <c r="D160" s="4340"/>
      <c r="E160" s="4327"/>
      <c r="F160" s="4327"/>
      <c r="G160" s="4327"/>
      <c r="H160" s="4327"/>
      <c r="I160" s="3834"/>
      <c r="J160" s="3834"/>
      <c r="K160" s="3834"/>
      <c r="L160" s="3834"/>
      <c r="M160" s="3834"/>
      <c r="N160" s="3834"/>
      <c r="O160" s="3834"/>
      <c r="P160" s="3834"/>
      <c r="Q160" s="3834"/>
      <c r="R160" s="3834"/>
      <c r="S160" s="3834"/>
      <c r="T160" s="3835"/>
      <c r="U160" s="3835"/>
      <c r="V160" s="4327"/>
      <c r="W160" s="4327"/>
      <c r="X160" s="4327"/>
      <c r="Y160" s="4327"/>
      <c r="Z160" s="4327"/>
      <c r="AA160" s="4327"/>
    </row>
    <row r="161" spans="1:61" ht="11.1" customHeight="1">
      <c r="B161" s="3170" t="s">
        <v>1033</v>
      </c>
      <c r="C161" s="3170"/>
      <c r="D161" s="3170"/>
      <c r="E161" s="4327"/>
      <c r="F161" s="4327"/>
      <c r="G161" s="4327"/>
      <c r="H161" s="4327"/>
      <c r="I161" s="3834">
        <v>100</v>
      </c>
      <c r="J161" s="3834">
        <v>100</v>
      </c>
      <c r="K161" s="3834">
        <v>100</v>
      </c>
      <c r="L161" s="3834">
        <v>100</v>
      </c>
      <c r="M161" s="3834">
        <v>100</v>
      </c>
      <c r="N161" s="3834">
        <v>100</v>
      </c>
      <c r="O161" s="3834">
        <v>100</v>
      </c>
      <c r="P161" s="3834">
        <v>100</v>
      </c>
      <c r="Q161" s="3834">
        <v>100</v>
      </c>
      <c r="R161" s="3834">
        <v>100</v>
      </c>
      <c r="S161" s="3834">
        <v>100</v>
      </c>
      <c r="T161" s="3835">
        <v>100</v>
      </c>
      <c r="U161" s="3835">
        <v>100</v>
      </c>
      <c r="V161" s="3628">
        <v>100</v>
      </c>
      <c r="W161" s="3628">
        <v>100</v>
      </c>
      <c r="X161" s="2562">
        <v>100</v>
      </c>
      <c r="Y161" s="3832">
        <v>100</v>
      </c>
      <c r="Z161" s="3832">
        <v>100</v>
      </c>
      <c r="AA161" s="3832"/>
    </row>
    <row r="162" spans="1:61" ht="11.1" customHeight="1">
      <c r="B162" s="4341"/>
      <c r="C162" s="3170" t="s">
        <v>1252</v>
      </c>
      <c r="D162" s="3170"/>
      <c r="E162" s="4327"/>
      <c r="F162" s="4327"/>
      <c r="G162" s="4327"/>
      <c r="H162" s="4327"/>
      <c r="I162" s="2389"/>
      <c r="J162" s="2389"/>
      <c r="K162" s="2389"/>
      <c r="L162" s="2389"/>
      <c r="M162" s="2389"/>
      <c r="N162" s="2389"/>
      <c r="O162" s="2389"/>
      <c r="P162" s="2389"/>
      <c r="Q162" s="2389"/>
      <c r="R162" s="2389"/>
      <c r="S162" s="2389"/>
      <c r="T162" s="2389"/>
      <c r="U162" s="2389"/>
      <c r="V162" s="4327"/>
      <c r="W162" s="4327"/>
      <c r="X162" s="4327"/>
      <c r="Y162" s="4327"/>
      <c r="Z162" s="4327"/>
      <c r="AA162" s="4327"/>
    </row>
    <row r="163" spans="1:61" ht="11.1" customHeight="1">
      <c r="B163" s="4341"/>
      <c r="C163" s="4340"/>
      <c r="D163" s="4340" t="s">
        <v>520</v>
      </c>
      <c r="E163" s="4327"/>
      <c r="F163" s="4327"/>
      <c r="G163" s="4327"/>
      <c r="H163" s="4327"/>
      <c r="I163" s="3834"/>
      <c r="J163" s="3834"/>
      <c r="K163" s="3834"/>
      <c r="L163" s="3834"/>
      <c r="M163" s="3834">
        <v>0.7</v>
      </c>
      <c r="N163" s="3834"/>
      <c r="O163" s="3834"/>
      <c r="P163" s="3834"/>
      <c r="Q163" s="3834"/>
      <c r="R163" s="3834"/>
      <c r="S163" s="3834"/>
      <c r="T163" s="3834"/>
      <c r="U163" s="3834"/>
      <c r="V163" s="3628" t="s">
        <v>1294</v>
      </c>
      <c r="W163" s="3628" t="s">
        <v>1294</v>
      </c>
      <c r="X163" s="2562" t="s">
        <v>1294</v>
      </c>
      <c r="Y163" s="3832" t="s">
        <v>1294</v>
      </c>
      <c r="Z163" s="3832" t="s">
        <v>1294</v>
      </c>
      <c r="AA163" s="3832"/>
    </row>
    <row r="164" spans="1:61" ht="11.1" customHeight="1">
      <c r="B164" s="4346"/>
      <c r="C164" s="4340"/>
      <c r="D164" s="4340" t="s">
        <v>315</v>
      </c>
      <c r="E164" s="4327"/>
      <c r="F164" s="4327"/>
      <c r="G164" s="4327"/>
      <c r="H164" s="4327"/>
      <c r="I164" s="3834">
        <v>26.6</v>
      </c>
      <c r="J164" s="3834">
        <v>28.9</v>
      </c>
      <c r="K164" s="3834">
        <v>28.4</v>
      </c>
      <c r="L164" s="3834">
        <v>26.3</v>
      </c>
      <c r="M164" s="3834">
        <v>30</v>
      </c>
      <c r="N164" s="3834">
        <v>31.4</v>
      </c>
      <c r="O164" s="3834">
        <v>25.9</v>
      </c>
      <c r="P164" s="3834">
        <v>25.1</v>
      </c>
      <c r="Q164" s="3834">
        <v>28.3</v>
      </c>
      <c r="R164" s="3834">
        <v>26.4</v>
      </c>
      <c r="S164" s="3834">
        <v>24.4</v>
      </c>
      <c r="T164" s="3835">
        <v>23</v>
      </c>
      <c r="U164" s="3835">
        <v>25</v>
      </c>
      <c r="V164" s="3628">
        <v>24.5</v>
      </c>
      <c r="W164" s="3628">
        <v>24.7</v>
      </c>
      <c r="X164" s="2562">
        <v>24</v>
      </c>
      <c r="Y164" s="3832">
        <v>22.6</v>
      </c>
      <c r="Z164" s="3832">
        <v>21.8</v>
      </c>
      <c r="AA164" s="3832"/>
    </row>
    <row r="165" spans="1:61" ht="11.1" customHeight="1">
      <c r="A165" s="3381"/>
      <c r="B165" s="3253"/>
      <c r="C165" s="3535"/>
      <c r="D165" s="3535" t="s">
        <v>4004</v>
      </c>
      <c r="E165" s="4343"/>
      <c r="F165" s="4343"/>
      <c r="G165" s="4343"/>
      <c r="H165" s="4343"/>
      <c r="I165" s="5142">
        <v>72.599999999999994</v>
      </c>
      <c r="J165" s="5142">
        <v>70.5</v>
      </c>
      <c r="K165" s="5142">
        <v>71.3</v>
      </c>
      <c r="L165" s="5142">
        <v>73</v>
      </c>
      <c r="M165" s="5142">
        <v>69.3</v>
      </c>
      <c r="N165" s="5142">
        <v>68.400000000000006</v>
      </c>
      <c r="O165" s="5142">
        <v>73.5</v>
      </c>
      <c r="P165" s="5142">
        <v>74.400000000000006</v>
      </c>
      <c r="Q165" s="5142">
        <v>71.599999999999994</v>
      </c>
      <c r="R165" s="5142">
        <v>73.2</v>
      </c>
      <c r="S165" s="5142">
        <v>75.3</v>
      </c>
      <c r="T165" s="5143">
        <v>76.8</v>
      </c>
      <c r="U165" s="5143">
        <v>74.7</v>
      </c>
      <c r="V165" s="5137">
        <v>75.3</v>
      </c>
      <c r="W165" s="5137">
        <v>75.099999999999994</v>
      </c>
      <c r="X165" s="5144">
        <v>75.8</v>
      </c>
      <c r="Y165" s="5139">
        <v>77.2</v>
      </c>
      <c r="Z165" s="5139">
        <v>78.099999999999994</v>
      </c>
      <c r="AA165" s="5139"/>
      <c r="AB165" s="4343"/>
    </row>
    <row r="166" spans="1:61" ht="11.1" customHeight="1">
      <c r="B166" s="4346"/>
      <c r="C166" s="4340"/>
      <c r="D166" s="91"/>
      <c r="E166" s="4327"/>
      <c r="F166" s="4327"/>
      <c r="G166" s="4327"/>
      <c r="H166" s="4327"/>
      <c r="I166" s="175"/>
      <c r="J166" s="175"/>
      <c r="K166" s="175"/>
      <c r="L166" s="175"/>
      <c r="M166" s="175"/>
      <c r="N166" s="175"/>
      <c r="O166" s="175"/>
      <c r="P166" s="175"/>
      <c r="Q166" s="2389"/>
      <c r="R166" s="2389"/>
      <c r="S166" s="2389"/>
      <c r="T166" s="2389"/>
      <c r="U166" s="2389"/>
      <c r="V166" s="2389"/>
      <c r="W166" s="2389"/>
      <c r="X166" s="2389"/>
      <c r="Y166" s="2389"/>
      <c r="Z166" s="2389"/>
      <c r="AA166" s="2389"/>
      <c r="AB166" s="2389"/>
    </row>
    <row r="167" spans="1:61" ht="11.1" customHeight="1">
      <c r="A167" s="462" t="s">
        <v>833</v>
      </c>
      <c r="B167" s="721"/>
      <c r="C167" s="4346"/>
      <c r="D167" s="4346"/>
      <c r="E167" s="4346"/>
      <c r="F167" s="4346"/>
      <c r="G167" s="4346"/>
      <c r="H167" s="4346"/>
      <c r="I167" s="4327"/>
      <c r="J167" s="4327"/>
      <c r="K167" s="4327"/>
      <c r="L167" s="4327"/>
      <c r="M167" s="4327"/>
      <c r="N167" s="4327"/>
      <c r="O167" s="184"/>
      <c r="P167" s="4327"/>
      <c r="Q167" s="4327"/>
      <c r="R167" s="4327"/>
      <c r="S167" s="4327"/>
      <c r="T167" s="4327"/>
      <c r="U167" s="4327"/>
      <c r="V167" s="4327"/>
      <c r="W167" s="4327"/>
      <c r="X167" s="4327"/>
      <c r="Y167" s="4327"/>
      <c r="Z167" s="4327"/>
      <c r="AA167" s="4327"/>
    </row>
    <row r="168" spans="1:61" ht="11.1" customHeight="1">
      <c r="A168" s="192" t="s">
        <v>834</v>
      </c>
      <c r="B168" s="4"/>
      <c r="C168" s="2310"/>
      <c r="D168" s="2310"/>
      <c r="E168" s="2310"/>
      <c r="F168" s="2310"/>
      <c r="G168" s="2310"/>
      <c r="H168" s="2310"/>
      <c r="I168" s="2214"/>
      <c r="J168" s="2214"/>
      <c r="K168" s="2214"/>
      <c r="L168" s="2214"/>
      <c r="M168" s="2214"/>
      <c r="N168" s="2214"/>
      <c r="O168" s="742"/>
      <c r="P168" s="2214"/>
      <c r="Q168" s="2214"/>
      <c r="R168" s="2214"/>
      <c r="S168" s="2214"/>
      <c r="T168" s="2214"/>
      <c r="U168" s="2214"/>
      <c r="V168" s="2214"/>
      <c r="W168" s="2214"/>
      <c r="X168" s="2214"/>
      <c r="Y168" s="2214"/>
      <c r="Z168" s="2214"/>
      <c r="AA168" s="2214"/>
      <c r="AB168" s="4168"/>
    </row>
    <row r="169" spans="1:61" ht="11.1" customHeight="1">
      <c r="A169" s="192" t="s">
        <v>858</v>
      </c>
      <c r="B169" s="4"/>
      <c r="C169" s="2310"/>
      <c r="D169" s="2310"/>
      <c r="E169" s="2310"/>
      <c r="F169" s="2310"/>
      <c r="G169" s="2310"/>
      <c r="H169" s="2310"/>
      <c r="I169" s="2214"/>
      <c r="J169" s="2214"/>
      <c r="K169" s="2214"/>
      <c r="L169" s="2214"/>
      <c r="M169" s="2214"/>
      <c r="N169" s="2214"/>
      <c r="O169" s="742"/>
      <c r="P169" s="2214"/>
      <c r="Q169" s="2214"/>
      <c r="R169" s="2214"/>
      <c r="S169" s="2214"/>
      <c r="T169" s="2214"/>
      <c r="U169" s="2214"/>
      <c r="V169" s="2214"/>
      <c r="W169" s="2214"/>
      <c r="X169" s="2214"/>
      <c r="Y169" s="2214"/>
      <c r="Z169" s="2214"/>
      <c r="AA169" s="2214"/>
      <c r="AB169" s="4168"/>
    </row>
    <row r="170" spans="1:61" ht="11.1" customHeight="1">
      <c r="C170" s="2311"/>
      <c r="D170" s="2311"/>
      <c r="E170" s="2311"/>
      <c r="F170" s="2311"/>
      <c r="G170" s="2311"/>
      <c r="H170" s="2311"/>
      <c r="I170" s="2388"/>
      <c r="J170" s="2388"/>
      <c r="K170" s="2388"/>
      <c r="L170" s="2388"/>
      <c r="M170" s="2388"/>
      <c r="N170" s="2388"/>
      <c r="P170" s="2388"/>
      <c r="Q170" s="2388"/>
      <c r="R170" s="2388"/>
      <c r="S170" s="2388"/>
      <c r="T170" s="2388"/>
      <c r="U170" s="2388"/>
      <c r="V170" s="2388"/>
      <c r="W170" s="2388"/>
      <c r="X170" s="2388"/>
      <c r="Y170" s="2388"/>
    </row>
    <row r="171" spans="1:61" s="1453" customFormat="1" ht="12.95" customHeight="1">
      <c r="A171" s="6646" t="s">
        <v>2211</v>
      </c>
      <c r="B171" s="770" t="s">
        <v>1034</v>
      </c>
      <c r="C171" s="774"/>
      <c r="D171" s="774"/>
      <c r="E171" s="774"/>
      <c r="F171" s="774"/>
      <c r="G171" s="774"/>
      <c r="H171" s="774"/>
      <c r="I171" s="767"/>
      <c r="J171" s="767"/>
      <c r="K171" s="767"/>
      <c r="L171" s="767"/>
      <c r="M171" s="767"/>
      <c r="N171" s="767"/>
      <c r="O171" s="1093"/>
      <c r="P171" s="767"/>
      <c r="Q171" s="767"/>
      <c r="R171" s="767"/>
      <c r="S171" s="767"/>
      <c r="T171" s="767"/>
      <c r="U171" s="767"/>
      <c r="V171" s="767"/>
      <c r="W171" s="767"/>
      <c r="X171" s="767"/>
      <c r="Y171" s="767"/>
      <c r="Z171" s="767"/>
      <c r="AA171" s="767"/>
      <c r="AB171" s="4332"/>
      <c r="AC171" s="4334"/>
      <c r="AD171" s="3138"/>
      <c r="AE171" s="3138"/>
      <c r="AF171" s="3138"/>
      <c r="AG171" s="3138"/>
      <c r="AH171" s="3138"/>
      <c r="AI171" s="3138"/>
      <c r="AJ171" s="3138"/>
      <c r="AK171" s="3138"/>
      <c r="AL171" s="3138"/>
      <c r="AM171" s="3138"/>
      <c r="AN171" s="3138"/>
      <c r="AO171" s="3138"/>
      <c r="AP171" s="3138"/>
      <c r="AQ171" s="3138"/>
      <c r="AR171" s="3138"/>
      <c r="AS171" s="3138"/>
      <c r="AT171" s="3138"/>
      <c r="AU171" s="3138"/>
      <c r="AV171" s="3138"/>
      <c r="AW171" s="3138"/>
      <c r="AX171" s="3138"/>
      <c r="AY171" s="3138"/>
      <c r="AZ171" s="3138"/>
      <c r="BA171" s="3138"/>
      <c r="BB171" s="3138"/>
      <c r="BC171" s="3138"/>
      <c r="BD171" s="3138"/>
      <c r="BE171" s="3138"/>
      <c r="BF171" s="3138"/>
      <c r="BG171" s="3138"/>
      <c r="BH171" s="3138"/>
      <c r="BI171" s="3138"/>
    </row>
    <row r="172" spans="1:61" s="1453" customFormat="1" ht="12.95" customHeight="1">
      <c r="A172" s="6646"/>
      <c r="B172" s="770" t="s">
        <v>822</v>
      </c>
      <c r="C172" s="774"/>
      <c r="D172" s="774"/>
      <c r="E172" s="774"/>
      <c r="F172" s="774"/>
      <c r="G172" s="774"/>
      <c r="H172" s="774"/>
      <c r="I172" s="767"/>
      <c r="J172" s="767"/>
      <c r="K172" s="767"/>
      <c r="L172" s="767"/>
      <c r="M172" s="767"/>
      <c r="N172" s="767"/>
      <c r="O172" s="767"/>
      <c r="P172" s="767"/>
      <c r="Q172" s="767"/>
      <c r="R172" s="767"/>
      <c r="S172" s="767"/>
      <c r="T172" s="767"/>
      <c r="U172" s="767"/>
      <c r="V172" s="767"/>
      <c r="W172" s="767"/>
      <c r="X172" s="767"/>
      <c r="Y172" s="767"/>
      <c r="Z172" s="767"/>
      <c r="AA172" s="767"/>
      <c r="AB172" s="4332"/>
      <c r="AC172" s="4334"/>
      <c r="AD172" s="3138"/>
      <c r="AE172" s="3138"/>
      <c r="AF172" s="3138"/>
      <c r="AG172" s="3138"/>
      <c r="AH172" s="3138"/>
      <c r="AI172" s="3138"/>
      <c r="AJ172" s="3138"/>
      <c r="AK172" s="3138"/>
      <c r="AL172" s="3138"/>
      <c r="AM172" s="3138"/>
      <c r="AN172" s="3138"/>
      <c r="AO172" s="3138"/>
      <c r="AP172" s="3138"/>
      <c r="AQ172" s="3138"/>
      <c r="AR172" s="3138"/>
      <c r="AS172" s="3138"/>
      <c r="AT172" s="3138"/>
      <c r="AU172" s="3138"/>
      <c r="AV172" s="3138"/>
      <c r="AW172" s="3138"/>
      <c r="AX172" s="3138"/>
      <c r="AY172" s="3138"/>
      <c r="AZ172" s="3138"/>
      <c r="BA172" s="3138"/>
      <c r="BB172" s="3138"/>
      <c r="BC172" s="3138"/>
      <c r="BD172" s="3138"/>
      <c r="BE172" s="3138"/>
      <c r="BF172" s="3138"/>
      <c r="BG172" s="3138"/>
      <c r="BH172" s="3138"/>
      <c r="BI172" s="3138"/>
    </row>
    <row r="173" spans="1:61" s="1486" customFormat="1" ht="11.1" customHeight="1">
      <c r="A173" s="192"/>
      <c r="B173" s="5"/>
      <c r="C173" s="743"/>
      <c r="D173" s="743"/>
      <c r="E173" s="743"/>
      <c r="F173" s="743"/>
      <c r="G173" s="743"/>
      <c r="H173" s="743"/>
      <c r="I173" s="1855"/>
      <c r="J173" s="1855"/>
      <c r="K173" s="1855"/>
      <c r="L173" s="1855"/>
      <c r="M173" s="1855"/>
      <c r="N173" s="1855"/>
      <c r="O173" s="1855"/>
      <c r="P173" s="1855"/>
      <c r="Q173" s="1855"/>
      <c r="R173" s="1855"/>
      <c r="S173" s="1855"/>
      <c r="T173" s="1855"/>
      <c r="U173" s="1855"/>
      <c r="V173" s="1855"/>
      <c r="W173" s="1855"/>
      <c r="X173" s="1855"/>
      <c r="Y173" s="1855"/>
      <c r="Z173" s="1855"/>
      <c r="AA173" s="1855"/>
      <c r="AB173" s="4196"/>
      <c r="AC173" s="4336"/>
    </row>
    <row r="174" spans="1:61" s="1096" customFormat="1" ht="11.1" customHeight="1">
      <c r="A174" s="814"/>
      <c r="B174" s="4415"/>
      <c r="C174" s="4415"/>
      <c r="D174" s="4415"/>
      <c r="E174" s="4415"/>
      <c r="F174" s="4415"/>
      <c r="G174" s="4415"/>
      <c r="H174" s="4415"/>
      <c r="I174" s="4499" t="s">
        <v>981</v>
      </c>
      <c r="J174" s="4499" t="s">
        <v>768</v>
      </c>
      <c r="K174" s="1186" t="s">
        <v>769</v>
      </c>
      <c r="L174" s="1186" t="s">
        <v>770</v>
      </c>
      <c r="M174" s="176">
        <v>2007</v>
      </c>
      <c r="N174" s="176">
        <v>2008</v>
      </c>
      <c r="O174" s="176">
        <v>2009</v>
      </c>
      <c r="P174" s="176">
        <v>2010</v>
      </c>
      <c r="Q174" s="176">
        <v>2011</v>
      </c>
      <c r="R174" s="176">
        <v>2012</v>
      </c>
      <c r="S174" s="176">
        <v>2013</v>
      </c>
      <c r="T174" s="176">
        <v>2014</v>
      </c>
      <c r="U174" s="176">
        <v>2015</v>
      </c>
      <c r="V174" s="176">
        <v>2016</v>
      </c>
      <c r="W174" s="176">
        <v>2017</v>
      </c>
      <c r="X174" s="176">
        <v>2018</v>
      </c>
      <c r="Y174" s="867">
        <v>2019</v>
      </c>
      <c r="Z174" s="867">
        <v>2020</v>
      </c>
      <c r="AA174" s="3169"/>
      <c r="AB174" s="3168"/>
    </row>
    <row r="175" spans="1:61" s="1486" customFormat="1" ht="11.1" customHeight="1">
      <c r="A175" s="193"/>
      <c r="B175" s="12"/>
      <c r="C175" s="12"/>
      <c r="D175" s="12"/>
      <c r="E175" s="81"/>
      <c r="F175" s="81"/>
      <c r="G175" s="81"/>
      <c r="H175" s="4186"/>
      <c r="I175" s="1165"/>
      <c r="J175" s="1165"/>
      <c r="K175" s="1166"/>
      <c r="L175" s="1166"/>
      <c r="M175" s="1167"/>
      <c r="N175" s="1167"/>
      <c r="O175" s="1167"/>
      <c r="P175" s="1167"/>
      <c r="Q175" s="1167"/>
      <c r="R175" s="107"/>
      <c r="S175" s="107"/>
      <c r="T175" s="107"/>
      <c r="U175" s="107"/>
      <c r="V175" s="107"/>
      <c r="W175" s="107"/>
      <c r="X175" s="107"/>
      <c r="Y175" s="295"/>
      <c r="Z175" s="295"/>
      <c r="AA175" s="295"/>
      <c r="AB175" s="107"/>
      <c r="AC175" s="4336"/>
    </row>
    <row r="176" spans="1:61" s="1486" customFormat="1" ht="11.1" customHeight="1">
      <c r="A176" s="1087" t="s">
        <v>244</v>
      </c>
      <c r="B176" s="748" t="s">
        <v>559</v>
      </c>
      <c r="C176" s="748"/>
      <c r="D176" s="748"/>
      <c r="E176" s="1855"/>
      <c r="F176" s="1855"/>
      <c r="G176" s="1855"/>
      <c r="H176" s="4196"/>
      <c r="I176" s="1169"/>
      <c r="J176" s="1169"/>
      <c r="K176" s="99"/>
      <c r="L176" s="99"/>
      <c r="M176" s="99"/>
      <c r="N176" s="99"/>
      <c r="O176" s="99"/>
      <c r="P176" s="99"/>
      <c r="Q176" s="99"/>
      <c r="R176" s="99"/>
      <c r="S176" s="99"/>
      <c r="T176" s="99"/>
      <c r="U176" s="99"/>
      <c r="V176" s="99"/>
      <c r="W176" s="99"/>
      <c r="X176" s="99"/>
      <c r="Y176" s="119"/>
      <c r="Z176" s="119"/>
      <c r="AA176" s="4336"/>
      <c r="AB176" s="99"/>
      <c r="AC176" s="4336"/>
    </row>
    <row r="177" spans="1:61" s="1486" customFormat="1" ht="11.1" customHeight="1">
      <c r="A177" s="742"/>
      <c r="B177" s="743"/>
      <c r="C177" s="748" t="s">
        <v>898</v>
      </c>
      <c r="D177" s="748"/>
      <c r="E177" s="1855"/>
      <c r="F177" s="1855"/>
      <c r="G177" s="1855"/>
      <c r="H177" s="1855"/>
      <c r="I177" s="829">
        <v>199.9</v>
      </c>
      <c r="J177" s="829">
        <v>198.8</v>
      </c>
      <c r="K177" s="829">
        <v>207.8</v>
      </c>
      <c r="L177" s="829">
        <v>214.7</v>
      </c>
      <c r="M177" s="829">
        <v>218.3</v>
      </c>
      <c r="N177" s="829">
        <v>217</v>
      </c>
      <c r="O177" s="829">
        <v>198.2</v>
      </c>
      <c r="P177" s="829">
        <v>191.4</v>
      </c>
      <c r="Q177" s="829">
        <v>204.7</v>
      </c>
      <c r="R177" s="829">
        <v>211.1</v>
      </c>
      <c r="S177" s="829">
        <v>211.1</v>
      </c>
      <c r="T177" s="940">
        <v>216.5</v>
      </c>
      <c r="U177" s="99">
        <v>225.9</v>
      </c>
      <c r="V177" s="1824">
        <v>227.3</v>
      </c>
      <c r="W177" s="1824">
        <v>237.1</v>
      </c>
      <c r="X177" s="2296">
        <v>238.8</v>
      </c>
      <c r="Y177" s="3832">
        <v>247.7</v>
      </c>
      <c r="Z177" s="3832">
        <v>237.4</v>
      </c>
      <c r="AA177" s="4336"/>
      <c r="AB177" s="2296"/>
      <c r="AC177" s="4336"/>
    </row>
    <row r="178" spans="1:61" s="1486" customFormat="1" ht="11.1" customHeight="1">
      <c r="A178" s="747"/>
      <c r="B178" s="743"/>
      <c r="C178" s="743"/>
      <c r="D178" s="743" t="s">
        <v>726</v>
      </c>
      <c r="E178" s="1855"/>
      <c r="F178" s="1855"/>
      <c r="G178" s="1855"/>
      <c r="H178" s="1855"/>
      <c r="I178" s="829">
        <v>92.5</v>
      </c>
      <c r="J178" s="829">
        <v>99.6</v>
      </c>
      <c r="K178" s="829">
        <v>108.3</v>
      </c>
      <c r="L178" s="829">
        <v>115.5</v>
      </c>
      <c r="M178" s="829">
        <v>115.7</v>
      </c>
      <c r="N178" s="829">
        <v>113.6</v>
      </c>
      <c r="O178" s="829">
        <v>108.1</v>
      </c>
      <c r="P178" s="829">
        <v>106.2</v>
      </c>
      <c r="Q178" s="829">
        <v>112.6</v>
      </c>
      <c r="R178" s="829">
        <v>116.7</v>
      </c>
      <c r="S178" s="829">
        <v>119.6</v>
      </c>
      <c r="T178" s="940">
        <v>125.6</v>
      </c>
      <c r="U178" s="99">
        <v>136.19999999999999</v>
      </c>
      <c r="V178" s="1824">
        <v>133.69999999999999</v>
      </c>
      <c r="W178" s="1824">
        <v>147.5</v>
      </c>
      <c r="X178" s="2296">
        <v>150.5</v>
      </c>
      <c r="Y178" s="3832">
        <v>150.6</v>
      </c>
      <c r="Z178" s="3832">
        <v>149.80000000000001</v>
      </c>
      <c r="AA178" s="4336"/>
      <c r="AB178" s="2296"/>
      <c r="AC178" s="4336"/>
    </row>
    <row r="179" spans="1:61" s="1486" customFormat="1" ht="11.1" customHeight="1">
      <c r="A179" s="747"/>
      <c r="B179" s="743"/>
      <c r="C179" s="743"/>
      <c r="D179" s="743" t="s">
        <v>739</v>
      </c>
      <c r="E179" s="1855"/>
      <c r="F179" s="1855"/>
      <c r="G179" s="1855"/>
      <c r="H179" s="1855"/>
      <c r="I179" s="829">
        <v>107.3</v>
      </c>
      <c r="J179" s="829">
        <v>99.2</v>
      </c>
      <c r="K179" s="829">
        <v>99.4</v>
      </c>
      <c r="L179" s="829">
        <v>99.2</v>
      </c>
      <c r="M179" s="829">
        <v>102.6</v>
      </c>
      <c r="N179" s="829">
        <v>103.4</v>
      </c>
      <c r="O179" s="829">
        <v>90.1</v>
      </c>
      <c r="P179" s="829">
        <v>85.2</v>
      </c>
      <c r="Q179" s="829">
        <v>92.1</v>
      </c>
      <c r="R179" s="829">
        <v>94.4</v>
      </c>
      <c r="S179" s="829">
        <v>91.5</v>
      </c>
      <c r="T179" s="940">
        <v>90.9</v>
      </c>
      <c r="U179" s="99">
        <v>89.7</v>
      </c>
      <c r="V179" s="1824">
        <v>93.5</v>
      </c>
      <c r="W179" s="1824">
        <v>89.6</v>
      </c>
      <c r="X179" s="2296">
        <v>88.3</v>
      </c>
      <c r="Y179" s="3832">
        <v>97.1</v>
      </c>
      <c r="Z179" s="3832">
        <v>87.5</v>
      </c>
      <c r="AA179" s="4336"/>
      <c r="AB179" s="2296"/>
      <c r="AC179" s="4336"/>
    </row>
    <row r="180" spans="1:61" s="1486" customFormat="1" ht="11.1" customHeight="1">
      <c r="A180" s="747"/>
      <c r="B180" s="743"/>
      <c r="C180" s="743"/>
      <c r="D180" s="743"/>
      <c r="E180" s="1855"/>
      <c r="F180" s="1855"/>
      <c r="G180" s="1855"/>
      <c r="H180" s="1855"/>
      <c r="I180" s="829"/>
      <c r="J180" s="829"/>
      <c r="K180" s="829"/>
      <c r="L180" s="829"/>
      <c r="M180" s="829"/>
      <c r="N180" s="829"/>
      <c r="O180" s="829"/>
      <c r="P180" s="829"/>
      <c r="Q180" s="829"/>
      <c r="R180" s="829"/>
      <c r="S180" s="829"/>
      <c r="T180" s="940"/>
      <c r="U180" s="99"/>
      <c r="V180" s="1855"/>
      <c r="W180" s="1855"/>
      <c r="X180" s="1855"/>
      <c r="Y180" s="4336"/>
      <c r="Z180" s="4336"/>
      <c r="AA180" s="4336"/>
      <c r="AB180" s="4196"/>
      <c r="AC180" s="4336"/>
    </row>
    <row r="181" spans="1:61" s="1486" customFormat="1" ht="11.1" customHeight="1">
      <c r="A181" s="1087"/>
      <c r="B181" s="748" t="s">
        <v>201</v>
      </c>
      <c r="C181" s="748"/>
      <c r="D181" s="748"/>
      <c r="E181" s="1855"/>
      <c r="F181" s="1855"/>
      <c r="G181" s="1855"/>
      <c r="H181" s="1855"/>
      <c r="I181" s="99"/>
      <c r="J181" s="99"/>
      <c r="K181" s="99"/>
      <c r="L181" s="99"/>
      <c r="M181" s="99"/>
      <c r="N181" s="99"/>
      <c r="O181" s="99"/>
      <c r="P181" s="99"/>
      <c r="Q181" s="99"/>
      <c r="R181" s="99"/>
      <c r="S181" s="99"/>
      <c r="T181" s="99"/>
      <c r="U181" s="99"/>
      <c r="V181" s="1855"/>
      <c r="W181" s="1855"/>
      <c r="X181" s="1855"/>
      <c r="Y181" s="4336"/>
      <c r="Z181" s="4336"/>
      <c r="AA181" s="4336"/>
      <c r="AB181" s="4196"/>
      <c r="AC181" s="4336"/>
    </row>
    <row r="182" spans="1:61" s="1486" customFormat="1" ht="11.1" customHeight="1">
      <c r="A182" s="742"/>
      <c r="B182" s="743"/>
      <c r="C182" s="748" t="s">
        <v>898</v>
      </c>
      <c r="D182" s="748"/>
      <c r="E182" s="1855"/>
      <c r="F182" s="1855"/>
      <c r="G182" s="1855"/>
      <c r="H182" s="1855"/>
      <c r="I182" s="829">
        <v>100</v>
      </c>
      <c r="J182" s="829">
        <v>100</v>
      </c>
      <c r="K182" s="829">
        <v>100</v>
      </c>
      <c r="L182" s="829">
        <v>100</v>
      </c>
      <c r="M182" s="829">
        <v>100</v>
      </c>
      <c r="N182" s="829">
        <v>100</v>
      </c>
      <c r="O182" s="829">
        <v>100</v>
      </c>
      <c r="P182" s="829">
        <v>100</v>
      </c>
      <c r="Q182" s="829">
        <v>100</v>
      </c>
      <c r="R182" s="829">
        <v>100</v>
      </c>
      <c r="S182" s="829">
        <v>100</v>
      </c>
      <c r="T182" s="940">
        <v>100</v>
      </c>
      <c r="U182" s="99">
        <v>100</v>
      </c>
      <c r="V182" s="1824">
        <v>100</v>
      </c>
      <c r="W182" s="1824">
        <v>100</v>
      </c>
      <c r="X182" s="2296">
        <v>100</v>
      </c>
      <c r="Y182" s="3832">
        <v>100</v>
      </c>
      <c r="Z182" s="3832">
        <v>100</v>
      </c>
      <c r="AA182" s="4336"/>
      <c r="AB182" s="2296"/>
      <c r="AC182" s="4336"/>
    </row>
    <row r="183" spans="1:61" s="1486" customFormat="1" ht="11.1" customHeight="1">
      <c r="A183" s="747"/>
      <c r="B183" s="743"/>
      <c r="C183" s="743"/>
      <c r="D183" s="743" t="s">
        <v>726</v>
      </c>
      <c r="E183" s="1855"/>
      <c r="F183" s="1855"/>
      <c r="G183" s="1855"/>
      <c r="H183" s="1855"/>
      <c r="I183" s="829">
        <v>46.3</v>
      </c>
      <c r="J183" s="829">
        <v>50.1</v>
      </c>
      <c r="K183" s="829">
        <v>52.1</v>
      </c>
      <c r="L183" s="829">
        <v>53.8</v>
      </c>
      <c r="M183" s="829">
        <v>53</v>
      </c>
      <c r="N183" s="829">
        <v>52.3</v>
      </c>
      <c r="O183" s="829">
        <v>54.5</v>
      </c>
      <c r="P183" s="829">
        <v>55.5</v>
      </c>
      <c r="Q183" s="829">
        <v>55</v>
      </c>
      <c r="R183" s="829">
        <v>55.3</v>
      </c>
      <c r="S183" s="829">
        <v>56.6</v>
      </c>
      <c r="T183" s="940">
        <v>58</v>
      </c>
      <c r="U183" s="99">
        <v>60.3</v>
      </c>
      <c r="V183" s="1824">
        <v>58.8</v>
      </c>
      <c r="W183" s="1824">
        <v>62.2</v>
      </c>
      <c r="X183" s="2296">
        <v>63</v>
      </c>
      <c r="Y183" s="3832">
        <v>60.8</v>
      </c>
      <c r="Z183" s="3832">
        <v>63.1</v>
      </c>
      <c r="AA183" s="4336"/>
      <c r="AB183" s="2296"/>
      <c r="AC183" s="4336"/>
    </row>
    <row r="184" spans="1:61" s="1486" customFormat="1" ht="11.1" customHeight="1">
      <c r="A184" s="197"/>
      <c r="B184" s="32"/>
      <c r="C184" s="32"/>
      <c r="D184" s="32" t="s">
        <v>739</v>
      </c>
      <c r="E184" s="41"/>
      <c r="F184" s="41"/>
      <c r="G184" s="41"/>
      <c r="H184" s="41"/>
      <c r="I184" s="830">
        <v>53.7</v>
      </c>
      <c r="J184" s="830">
        <v>49.9</v>
      </c>
      <c r="K184" s="830">
        <v>47.9</v>
      </c>
      <c r="L184" s="830">
        <v>46.2</v>
      </c>
      <c r="M184" s="830">
        <v>47</v>
      </c>
      <c r="N184" s="830">
        <v>47.7</v>
      </c>
      <c r="O184" s="830">
        <v>45.5</v>
      </c>
      <c r="P184" s="830">
        <v>44.5</v>
      </c>
      <c r="Q184" s="830">
        <v>45</v>
      </c>
      <c r="R184" s="830">
        <v>44.7</v>
      </c>
      <c r="S184" s="830">
        <v>43.4</v>
      </c>
      <c r="T184" s="941">
        <v>42</v>
      </c>
      <c r="U184" s="102">
        <v>39.700000000000003</v>
      </c>
      <c r="V184" s="1825">
        <v>41.2</v>
      </c>
      <c r="W184" s="1825">
        <v>37.799999999999997</v>
      </c>
      <c r="X184" s="2111">
        <v>37</v>
      </c>
      <c r="Y184" s="3841">
        <v>39.200000000000003</v>
      </c>
      <c r="Z184" s="3841">
        <v>36.9</v>
      </c>
      <c r="AA184" s="3143"/>
      <c r="AB184" s="3641"/>
      <c r="AC184" s="4336"/>
    </row>
    <row r="185" spans="1:61" s="1486" customFormat="1" ht="11.1" customHeight="1">
      <c r="A185" s="194"/>
      <c r="B185" s="5"/>
      <c r="C185" s="743"/>
      <c r="D185" s="103"/>
      <c r="E185" s="103"/>
      <c r="F185" s="103"/>
      <c r="G185" s="103"/>
      <c r="H185" s="103"/>
      <c r="I185" s="103"/>
      <c r="J185" s="103"/>
      <c r="K185" s="103"/>
      <c r="L185" s="99"/>
      <c r="M185" s="99"/>
      <c r="N185" s="99"/>
      <c r="O185" s="1168"/>
      <c r="P185" s="99"/>
      <c r="Q185" s="99"/>
      <c r="R185" s="99"/>
      <c r="S185" s="99"/>
      <c r="T185" s="99"/>
      <c r="U185" s="99"/>
      <c r="V185" s="99"/>
      <c r="W185" s="99"/>
      <c r="X185" s="99"/>
      <c r="Y185" s="119"/>
      <c r="Z185" s="119"/>
      <c r="AA185" s="119"/>
      <c r="AB185" s="99"/>
      <c r="AC185" s="4336"/>
    </row>
    <row r="186" spans="1:61" ht="11.1" customHeight="1">
      <c r="A186" s="192" t="s">
        <v>833</v>
      </c>
      <c r="B186" s="4"/>
      <c r="C186" s="2310"/>
      <c r="D186" s="2310"/>
      <c r="E186" s="2310"/>
      <c r="F186" s="2310"/>
      <c r="G186" s="2310"/>
      <c r="H186" s="2310"/>
      <c r="I186" s="2388"/>
      <c r="J186" s="2389"/>
      <c r="K186" s="2389"/>
      <c r="L186" s="2389"/>
      <c r="M186" s="2389"/>
      <c r="N186" s="2389"/>
      <c r="O186" s="184"/>
      <c r="P186" s="2388"/>
      <c r="Q186" s="2388"/>
      <c r="R186" s="2388"/>
      <c r="S186" s="2388"/>
      <c r="T186" s="2388"/>
      <c r="U186" s="2388"/>
      <c r="V186" s="2388"/>
      <c r="W186" s="2388"/>
      <c r="X186" s="2388"/>
      <c r="Y186" s="4327"/>
      <c r="Z186" s="4327"/>
      <c r="AA186" s="4327"/>
    </row>
    <row r="187" spans="1:61" ht="11.1" customHeight="1">
      <c r="A187" s="192" t="s">
        <v>834</v>
      </c>
      <c r="B187" s="4"/>
      <c r="C187" s="2310"/>
      <c r="D187" s="2310"/>
      <c r="E187" s="2310"/>
      <c r="F187" s="2310"/>
      <c r="G187" s="2310"/>
      <c r="H187" s="2310"/>
      <c r="I187" s="2388"/>
      <c r="J187" s="873"/>
      <c r="K187" s="873"/>
      <c r="L187" s="873"/>
      <c r="M187" s="873"/>
      <c r="N187" s="873"/>
      <c r="O187" s="873"/>
      <c r="P187" s="873"/>
      <c r="Q187" s="873"/>
      <c r="R187" s="873"/>
      <c r="S187" s="873"/>
      <c r="T187" s="873"/>
      <c r="U187" s="873"/>
      <c r="V187" s="873"/>
      <c r="W187" s="873"/>
      <c r="X187" s="873"/>
      <c r="Y187" s="2388"/>
    </row>
    <row r="188" spans="1:61" ht="11.1" customHeight="1">
      <c r="A188" s="192" t="s">
        <v>858</v>
      </c>
      <c r="B188" s="4"/>
      <c r="C188" s="2310"/>
      <c r="D188" s="2310"/>
      <c r="E188" s="2310"/>
      <c r="F188" s="2310"/>
      <c r="H188" s="2310"/>
      <c r="I188" s="2388"/>
      <c r="J188" s="2388"/>
      <c r="K188" s="2388"/>
      <c r="L188" s="2388"/>
      <c r="M188" s="2388"/>
      <c r="N188" s="2388"/>
      <c r="O188" s="184"/>
      <c r="P188" s="2388"/>
      <c r="Q188" s="2388"/>
      <c r="R188" s="2388"/>
      <c r="S188" s="2388"/>
      <c r="T188" s="2388"/>
      <c r="U188" s="2388"/>
      <c r="V188" s="2388"/>
      <c r="W188" s="2388"/>
      <c r="X188" s="873"/>
      <c r="Y188" s="2388"/>
    </row>
    <row r="189" spans="1:61" ht="11.1" customHeight="1">
      <c r="C189" s="2311"/>
      <c r="D189" s="2311"/>
      <c r="E189" s="2311"/>
      <c r="F189" s="2311"/>
      <c r="G189" s="2311"/>
      <c r="H189" s="2311"/>
      <c r="I189" s="2388"/>
      <c r="J189" s="2388"/>
      <c r="K189" s="2388"/>
      <c r="L189" s="2388"/>
      <c r="M189" s="2388"/>
      <c r="N189" s="2388"/>
      <c r="P189" s="2388"/>
      <c r="Q189" s="2388"/>
      <c r="R189" s="2388"/>
      <c r="S189" s="2388"/>
      <c r="T189" s="2388"/>
      <c r="U189" s="2388"/>
      <c r="V189" s="2388"/>
      <c r="W189" s="2388"/>
      <c r="X189" s="2388"/>
      <c r="Y189" s="2388"/>
    </row>
    <row r="190" spans="1:61" s="1453" customFormat="1" ht="12.95" customHeight="1">
      <c r="A190" s="6646" t="s">
        <v>169</v>
      </c>
      <c r="B190" s="770" t="s">
        <v>95</v>
      </c>
      <c r="C190" s="774"/>
      <c r="D190" s="774"/>
      <c r="E190" s="774"/>
      <c r="F190" s="774"/>
      <c r="G190" s="774"/>
      <c r="H190" s="774"/>
      <c r="I190" s="774"/>
      <c r="J190" s="767"/>
      <c r="K190" s="767"/>
      <c r="L190" s="767"/>
      <c r="M190" s="767"/>
      <c r="N190" s="767"/>
      <c r="O190" s="1093"/>
      <c r="P190" s="767"/>
      <c r="Q190" s="767"/>
      <c r="R190" s="767"/>
      <c r="S190" s="767"/>
      <c r="T190" s="767"/>
      <c r="U190" s="767"/>
      <c r="V190" s="767"/>
      <c r="W190" s="767"/>
      <c r="X190" s="767"/>
      <c r="Y190" s="767"/>
      <c r="Z190" s="767"/>
      <c r="AA190" s="767"/>
      <c r="AB190" s="4332"/>
      <c r="AC190" s="4334"/>
      <c r="AD190" s="3138"/>
      <c r="AE190" s="3138"/>
      <c r="AF190" s="3138"/>
      <c r="AG190" s="3138"/>
      <c r="AH190" s="3138"/>
      <c r="AI190" s="3138"/>
      <c r="AJ190" s="3138"/>
      <c r="AK190" s="3138"/>
      <c r="AL190" s="3138"/>
      <c r="AM190" s="3138"/>
      <c r="AN190" s="3138"/>
      <c r="AO190" s="3138"/>
      <c r="AP190" s="3138"/>
      <c r="AQ190" s="3138"/>
      <c r="AR190" s="3138"/>
      <c r="AS190" s="3138"/>
      <c r="AT190" s="3138"/>
      <c r="AU190" s="3138"/>
      <c r="AV190" s="3138"/>
      <c r="AW190" s="3138"/>
      <c r="AX190" s="3138"/>
      <c r="AY190" s="3138"/>
      <c r="AZ190" s="3138"/>
      <c r="BA190" s="3138"/>
      <c r="BB190" s="3138"/>
      <c r="BC190" s="3138"/>
      <c r="BD190" s="3138"/>
      <c r="BE190" s="3138"/>
      <c r="BF190" s="3138"/>
      <c r="BG190" s="3138"/>
      <c r="BH190" s="3138"/>
      <c r="BI190" s="3138"/>
    </row>
    <row r="191" spans="1:61" s="1453" customFormat="1" ht="12.95" customHeight="1">
      <c r="A191" s="6646"/>
      <c r="B191" s="770" t="s">
        <v>823</v>
      </c>
      <c r="C191" s="774"/>
      <c r="D191" s="774"/>
      <c r="E191" s="774"/>
      <c r="F191" s="774"/>
      <c r="G191" s="774"/>
      <c r="H191" s="774"/>
      <c r="I191" s="774"/>
      <c r="J191" s="767"/>
      <c r="K191" s="767"/>
      <c r="L191" s="767"/>
      <c r="M191" s="767"/>
      <c r="N191" s="767"/>
      <c r="O191" s="767"/>
      <c r="P191" s="767"/>
      <c r="Q191" s="767"/>
      <c r="R191" s="767"/>
      <c r="S191" s="767"/>
      <c r="T191" s="767"/>
      <c r="U191" s="767"/>
      <c r="V191" s="767"/>
      <c r="W191" s="767"/>
      <c r="X191" s="767"/>
      <c r="Y191" s="767"/>
      <c r="Z191" s="767"/>
      <c r="AA191" s="767"/>
      <c r="AB191" s="4332"/>
      <c r="AC191" s="4334"/>
      <c r="AD191" s="3138"/>
      <c r="AE191" s="3138"/>
      <c r="AF191" s="3138"/>
      <c r="AG191" s="3138"/>
      <c r="AH191" s="3138"/>
      <c r="AI191" s="3138"/>
      <c r="AJ191" s="3138"/>
      <c r="AK191" s="3138"/>
      <c r="AL191" s="3138"/>
      <c r="AM191" s="3138"/>
      <c r="AN191" s="3138"/>
      <c r="AO191" s="3138"/>
      <c r="AP191" s="3138"/>
      <c r="AQ191" s="3138"/>
      <c r="AR191" s="3138"/>
      <c r="AS191" s="3138"/>
      <c r="AT191" s="3138"/>
      <c r="AU191" s="3138"/>
      <c r="AV191" s="3138"/>
      <c r="AW191" s="3138"/>
      <c r="AX191" s="3138"/>
      <c r="AY191" s="3138"/>
      <c r="AZ191" s="3138"/>
      <c r="BA191" s="3138"/>
      <c r="BB191" s="3138"/>
      <c r="BC191" s="3138"/>
      <c r="BD191" s="3138"/>
      <c r="BE191" s="3138"/>
      <c r="BF191" s="3138"/>
      <c r="BG191" s="3138"/>
      <c r="BH191" s="3138"/>
      <c r="BI191" s="3138"/>
    </row>
    <row r="192" spans="1:61" s="1486" customFormat="1" ht="11.1" customHeight="1">
      <c r="A192" s="192"/>
      <c r="B192" s="5"/>
      <c r="C192" s="743"/>
      <c r="D192" s="743"/>
      <c r="E192" s="743"/>
      <c r="F192" s="743"/>
      <c r="G192" s="743"/>
      <c r="H192" s="743"/>
      <c r="I192" s="1855"/>
      <c r="J192" s="1855"/>
      <c r="K192" s="1855"/>
      <c r="L192" s="1855"/>
      <c r="M192" s="1855"/>
      <c r="N192" s="1855"/>
      <c r="O192" s="1855"/>
      <c r="P192" s="1855"/>
      <c r="Q192" s="1855"/>
      <c r="R192" s="1855"/>
      <c r="S192" s="1855"/>
      <c r="T192" s="1855"/>
      <c r="U192" s="1855"/>
      <c r="V192" s="1855"/>
      <c r="W192" s="1855"/>
      <c r="X192" s="1855"/>
      <c r="Y192" s="4336"/>
      <c r="Z192" s="4336"/>
      <c r="AA192" s="4336"/>
      <c r="AB192" s="4196"/>
      <c r="AC192" s="4336"/>
    </row>
    <row r="193" spans="1:29" s="4094" customFormat="1" ht="11.1" customHeight="1">
      <c r="A193" s="299"/>
      <c r="B193" s="821"/>
      <c r="C193" s="813"/>
      <c r="D193" s="813"/>
      <c r="E193" s="813"/>
      <c r="F193" s="813"/>
      <c r="G193" s="813"/>
      <c r="H193" s="813"/>
      <c r="I193" s="4505" t="s">
        <v>981</v>
      </c>
      <c r="J193" s="4505" t="s">
        <v>768</v>
      </c>
      <c r="K193" s="3167" t="s">
        <v>769</v>
      </c>
      <c r="L193" s="3167" t="s">
        <v>770</v>
      </c>
      <c r="M193" s="3168">
        <v>2007</v>
      </c>
      <c r="N193" s="3168">
        <v>2008</v>
      </c>
      <c r="O193" s="3168">
        <v>2009</v>
      </c>
      <c r="P193" s="3168">
        <v>2010</v>
      </c>
      <c r="Q193" s="3168">
        <v>2011</v>
      </c>
      <c r="R193" s="3168">
        <v>2012</v>
      </c>
      <c r="S193" s="3168">
        <v>2013</v>
      </c>
      <c r="T193" s="3168">
        <v>2014</v>
      </c>
      <c r="U193" s="3168">
        <v>2015</v>
      </c>
      <c r="V193" s="3168">
        <v>2016</v>
      </c>
      <c r="W193" s="3168">
        <v>2017</v>
      </c>
      <c r="X193" s="3168">
        <v>2018</v>
      </c>
      <c r="Y193" s="3169">
        <v>2019</v>
      </c>
      <c r="Z193" s="3169">
        <v>2019</v>
      </c>
      <c r="AA193" s="3169"/>
      <c r="AB193" s="3168"/>
    </row>
    <row r="194" spans="1:29" ht="11.1" customHeight="1">
      <c r="A194" s="332"/>
      <c r="B194" s="707"/>
      <c r="C194" s="1957"/>
      <c r="D194" s="1957"/>
      <c r="E194" s="650"/>
      <c r="F194" s="650"/>
      <c r="G194" s="650"/>
      <c r="H194" s="650"/>
      <c r="I194" s="1165"/>
      <c r="J194" s="1165"/>
      <c r="K194" s="1166"/>
      <c r="L194" s="1166"/>
      <c r="M194" s="1167"/>
      <c r="N194" s="1167"/>
      <c r="O194" s="1167"/>
      <c r="P194" s="1167"/>
      <c r="Q194" s="1167"/>
      <c r="R194" s="1167"/>
      <c r="S194" s="437"/>
      <c r="T194" s="437"/>
      <c r="U194" s="437"/>
      <c r="V194" s="437"/>
      <c r="W194" s="437"/>
      <c r="X194" s="437"/>
      <c r="Y194" s="2391"/>
      <c r="Z194" s="2391"/>
      <c r="AA194" s="2391"/>
      <c r="AB194" s="437"/>
    </row>
    <row r="195" spans="1:29" ht="11.1" customHeight="1">
      <c r="A195" s="1087" t="s">
        <v>244</v>
      </c>
      <c r="B195" s="748" t="s">
        <v>559</v>
      </c>
      <c r="C195" s="748"/>
      <c r="D195" s="748"/>
      <c r="E195" s="2214"/>
      <c r="F195" s="2214"/>
      <c r="G195" s="2214"/>
      <c r="H195" s="2214"/>
      <c r="I195" s="1323"/>
      <c r="J195" s="1323"/>
      <c r="K195" s="85"/>
      <c r="L195" s="85"/>
      <c r="M195" s="85"/>
      <c r="N195" s="85"/>
      <c r="O195" s="85"/>
      <c r="P195" s="85"/>
      <c r="Q195" s="85"/>
      <c r="R195" s="85"/>
      <c r="S195" s="85"/>
      <c r="T195" s="85"/>
      <c r="U195" s="85"/>
      <c r="V195" s="85"/>
      <c r="W195" s="85"/>
      <c r="X195" s="85"/>
      <c r="Y195" s="4342"/>
      <c r="Z195" s="4342"/>
      <c r="AA195" s="4342"/>
    </row>
    <row r="196" spans="1:29" s="1486" customFormat="1" ht="11.1" customHeight="1">
      <c r="A196" s="742"/>
      <c r="B196" s="743"/>
      <c r="C196" s="748" t="s">
        <v>898</v>
      </c>
      <c r="D196" s="748"/>
      <c r="E196" s="1855"/>
      <c r="F196" s="1855"/>
      <c r="G196" s="1855"/>
      <c r="H196" s="1855"/>
      <c r="I196" s="827">
        <v>199.9</v>
      </c>
      <c r="J196" s="827">
        <v>198.8</v>
      </c>
      <c r="K196" s="827">
        <v>207.8</v>
      </c>
      <c r="L196" s="827">
        <v>214.7</v>
      </c>
      <c r="M196" s="827">
        <v>218.3</v>
      </c>
      <c r="N196" s="827">
        <v>217</v>
      </c>
      <c r="O196" s="827">
        <v>198.2</v>
      </c>
      <c r="P196" s="827">
        <v>191.4</v>
      </c>
      <c r="Q196" s="827">
        <v>204.7</v>
      </c>
      <c r="R196" s="827">
        <v>211.1</v>
      </c>
      <c r="S196" s="827">
        <v>211.1</v>
      </c>
      <c r="T196" s="85">
        <v>216.5</v>
      </c>
      <c r="U196" s="1481">
        <v>225.9</v>
      </c>
      <c r="V196" s="1319">
        <v>227.3</v>
      </c>
      <c r="W196" s="1828">
        <v>237.1</v>
      </c>
      <c r="X196" s="2296">
        <v>238.8</v>
      </c>
      <c r="Y196" s="3832">
        <v>247.7</v>
      </c>
      <c r="Z196" s="3832">
        <v>237.4</v>
      </c>
      <c r="AA196" s="3832"/>
      <c r="AB196" s="4336"/>
      <c r="AC196" s="4336"/>
    </row>
    <row r="197" spans="1:29" s="1486" customFormat="1" ht="11.1" customHeight="1">
      <c r="A197" s="747"/>
      <c r="B197" s="743"/>
      <c r="C197" s="743"/>
      <c r="D197" s="1644" t="s">
        <v>1292</v>
      </c>
      <c r="E197" s="1855"/>
      <c r="F197" s="1855"/>
      <c r="G197" s="1855"/>
      <c r="H197" s="1855"/>
      <c r="I197" s="827">
        <v>52.5</v>
      </c>
      <c r="J197" s="827">
        <v>46</v>
      </c>
      <c r="K197" s="827">
        <v>44</v>
      </c>
      <c r="L197" s="827">
        <v>46.6</v>
      </c>
      <c r="M197" s="827">
        <v>47.9</v>
      </c>
      <c r="N197" s="827">
        <v>42.1</v>
      </c>
      <c r="O197" s="827">
        <v>44.7</v>
      </c>
      <c r="P197" s="827">
        <v>48.3</v>
      </c>
      <c r="Q197" s="827">
        <v>47.2</v>
      </c>
      <c r="R197" s="827">
        <v>50.5</v>
      </c>
      <c r="S197" s="827">
        <v>50.6</v>
      </c>
      <c r="T197" s="1481">
        <v>53</v>
      </c>
      <c r="U197" s="1481">
        <v>50.9</v>
      </c>
      <c r="V197" s="1319">
        <v>49.4</v>
      </c>
      <c r="W197" s="1828">
        <v>47.1</v>
      </c>
      <c r="X197" s="2296">
        <v>45.2</v>
      </c>
      <c r="Y197" s="3832">
        <v>48.4</v>
      </c>
      <c r="Z197" s="3832">
        <v>51.6</v>
      </c>
      <c r="AA197" s="3832"/>
      <c r="AB197" s="4336"/>
      <c r="AC197" s="4336"/>
    </row>
    <row r="198" spans="1:29" s="1486" customFormat="1" ht="11.1" customHeight="1">
      <c r="A198" s="747"/>
      <c r="B198" s="743"/>
      <c r="C198" s="743"/>
      <c r="D198" s="1644" t="s">
        <v>1253</v>
      </c>
      <c r="E198" s="1855"/>
      <c r="F198" s="1855"/>
      <c r="G198" s="1855"/>
      <c r="H198" s="1855"/>
      <c r="I198" s="827">
        <v>147.4</v>
      </c>
      <c r="J198" s="827">
        <v>152.80000000000001</v>
      </c>
      <c r="K198" s="827">
        <v>163.80000000000001</v>
      </c>
      <c r="L198" s="827">
        <v>168.1</v>
      </c>
      <c r="M198" s="827">
        <v>170.3</v>
      </c>
      <c r="N198" s="827">
        <v>174.9</v>
      </c>
      <c r="O198" s="827">
        <v>153.5</v>
      </c>
      <c r="P198" s="827">
        <v>143.1</v>
      </c>
      <c r="Q198" s="827">
        <v>157.5</v>
      </c>
      <c r="R198" s="827">
        <v>160.6</v>
      </c>
      <c r="S198" s="827">
        <v>160.6</v>
      </c>
      <c r="T198" s="1481">
        <v>163.5</v>
      </c>
      <c r="U198" s="1481">
        <v>175</v>
      </c>
      <c r="V198" s="1319">
        <v>177.9</v>
      </c>
      <c r="W198" s="1828">
        <v>190</v>
      </c>
      <c r="X198" s="2296">
        <v>193.6</v>
      </c>
      <c r="Y198" s="3832">
        <v>199.3</v>
      </c>
      <c r="Z198" s="3832">
        <v>185.8</v>
      </c>
      <c r="AA198" s="3832"/>
      <c r="AB198" s="4336"/>
      <c r="AC198" s="4336"/>
    </row>
    <row r="199" spans="1:29" s="1486" customFormat="1" ht="11.1" customHeight="1">
      <c r="A199" s="747"/>
      <c r="B199" s="743"/>
      <c r="C199" s="743"/>
      <c r="D199" s="1644"/>
      <c r="E199" s="1855"/>
      <c r="F199" s="1855"/>
      <c r="G199" s="1855"/>
      <c r="H199" s="1855"/>
      <c r="I199" s="827"/>
      <c r="J199" s="827"/>
      <c r="K199" s="827"/>
      <c r="L199" s="827"/>
      <c r="M199" s="827"/>
      <c r="N199" s="827"/>
      <c r="O199" s="827"/>
      <c r="P199" s="827"/>
      <c r="Q199" s="827"/>
      <c r="R199" s="827"/>
      <c r="S199" s="827"/>
      <c r="T199" s="1481"/>
      <c r="U199" s="1481"/>
      <c r="V199" s="1319"/>
      <c r="W199" s="1828"/>
      <c r="X199" s="1828"/>
      <c r="Y199" s="4336"/>
      <c r="Z199" s="4336"/>
      <c r="AA199" s="4336"/>
      <c r="AB199" s="4336"/>
      <c r="AC199" s="4336"/>
    </row>
    <row r="200" spans="1:29" ht="11.1" customHeight="1">
      <c r="A200" s="5321"/>
      <c r="B200" s="748" t="s">
        <v>448</v>
      </c>
      <c r="C200" s="748"/>
      <c r="D200" s="748"/>
      <c r="E200" s="2214"/>
      <c r="F200" s="2214"/>
      <c r="G200" s="2214"/>
      <c r="H200" s="2214"/>
      <c r="I200" s="85"/>
      <c r="J200" s="85"/>
      <c r="K200" s="85"/>
      <c r="L200" s="85"/>
      <c r="M200" s="85"/>
      <c r="N200" s="85"/>
      <c r="O200" s="85"/>
      <c r="P200" s="85"/>
      <c r="Q200" s="85"/>
      <c r="R200" s="85"/>
      <c r="S200" s="85"/>
      <c r="T200" s="85"/>
      <c r="U200" s="85"/>
      <c r="V200" s="85"/>
      <c r="W200" s="1482"/>
      <c r="X200" s="1482"/>
      <c r="Y200" s="4327"/>
      <c r="Z200" s="4327"/>
      <c r="AA200" s="4327"/>
    </row>
    <row r="201" spans="1:29" s="1486" customFormat="1" ht="11.1" customHeight="1">
      <c r="A201" s="742"/>
      <c r="B201" s="743"/>
      <c r="C201" s="748" t="s">
        <v>898</v>
      </c>
      <c r="D201" s="748"/>
      <c r="E201" s="1855"/>
      <c r="F201" s="1855"/>
      <c r="G201" s="1855"/>
      <c r="H201" s="1855"/>
      <c r="I201" s="827">
        <v>100</v>
      </c>
      <c r="J201" s="827">
        <v>100</v>
      </c>
      <c r="K201" s="827">
        <v>100</v>
      </c>
      <c r="L201" s="827">
        <v>100</v>
      </c>
      <c r="M201" s="827">
        <v>100</v>
      </c>
      <c r="N201" s="827">
        <v>100</v>
      </c>
      <c r="O201" s="827">
        <v>100</v>
      </c>
      <c r="P201" s="827">
        <v>100</v>
      </c>
      <c r="Q201" s="827">
        <v>100</v>
      </c>
      <c r="R201" s="827">
        <v>100</v>
      </c>
      <c r="S201" s="827">
        <v>100</v>
      </c>
      <c r="T201" s="1481">
        <v>100</v>
      </c>
      <c r="U201" s="1481">
        <v>100</v>
      </c>
      <c r="V201" s="1319">
        <v>100</v>
      </c>
      <c r="W201" s="1828">
        <v>100</v>
      </c>
      <c r="X201" s="2296">
        <v>100</v>
      </c>
      <c r="Y201" s="3832">
        <v>100</v>
      </c>
      <c r="Z201" s="3832">
        <v>100</v>
      </c>
      <c r="AA201" s="3832"/>
      <c r="AB201" s="4336"/>
      <c r="AC201" s="4336"/>
    </row>
    <row r="202" spans="1:29" s="1486" customFormat="1" ht="11.1" customHeight="1">
      <c r="A202" s="747"/>
      <c r="B202" s="743"/>
      <c r="C202" s="743"/>
      <c r="D202" s="1644" t="s">
        <v>1292</v>
      </c>
      <c r="E202" s="1855"/>
      <c r="F202" s="1855"/>
      <c r="G202" s="1855"/>
      <c r="H202" s="1855"/>
      <c r="I202" s="827">
        <v>26.3</v>
      </c>
      <c r="J202" s="827">
        <v>23.1</v>
      </c>
      <c r="K202" s="827">
        <v>21.2</v>
      </c>
      <c r="L202" s="827">
        <v>21.7</v>
      </c>
      <c r="M202" s="827">
        <v>22</v>
      </c>
      <c r="N202" s="827">
        <v>19.399999999999999</v>
      </c>
      <c r="O202" s="827">
        <v>22.6</v>
      </c>
      <c r="P202" s="827">
        <v>25.2</v>
      </c>
      <c r="Q202" s="827">
        <v>23.1</v>
      </c>
      <c r="R202" s="827">
        <v>23.9</v>
      </c>
      <c r="S202" s="827">
        <v>23.9</v>
      </c>
      <c r="T202" s="85">
        <v>24.5</v>
      </c>
      <c r="U202" s="1481">
        <v>22.5</v>
      </c>
      <c r="V202" s="1319">
        <v>21.7</v>
      </c>
      <c r="W202" s="1828">
        <v>19.899999999999999</v>
      </c>
      <c r="X202" s="2296">
        <v>18.899999999999999</v>
      </c>
      <c r="Y202" s="3832">
        <v>19.5</v>
      </c>
      <c r="Z202" s="3832">
        <v>21.7</v>
      </c>
      <c r="AA202" s="3832"/>
      <c r="AB202" s="4336"/>
      <c r="AC202" s="4336"/>
    </row>
    <row r="203" spans="1:29" s="1486" customFormat="1" ht="11.1" customHeight="1">
      <c r="A203" s="197"/>
      <c r="B203" s="653"/>
      <c r="C203" s="32"/>
      <c r="D203" s="570" t="s">
        <v>1253</v>
      </c>
      <c r="E203" s="41"/>
      <c r="F203" s="41"/>
      <c r="G203" s="41"/>
      <c r="H203" s="41"/>
      <c r="I203" s="828">
        <v>73.7</v>
      </c>
      <c r="J203" s="828">
        <v>76.900000000000006</v>
      </c>
      <c r="K203" s="828">
        <v>78.8</v>
      </c>
      <c r="L203" s="828">
        <v>78.3</v>
      </c>
      <c r="M203" s="828">
        <v>78</v>
      </c>
      <c r="N203" s="828">
        <v>80.599999999999994</v>
      </c>
      <c r="O203" s="828">
        <v>77.400000000000006</v>
      </c>
      <c r="P203" s="828">
        <v>74.8</v>
      </c>
      <c r="Q203" s="828">
        <v>76.900000000000006</v>
      </c>
      <c r="R203" s="828">
        <v>76.099999999999994</v>
      </c>
      <c r="S203" s="828">
        <v>76.099999999999994</v>
      </c>
      <c r="T203" s="57">
        <v>75.5</v>
      </c>
      <c r="U203" s="57">
        <v>77.5</v>
      </c>
      <c r="V203" s="1320">
        <v>78.3</v>
      </c>
      <c r="W203" s="1829">
        <v>80.099999999999994</v>
      </c>
      <c r="X203" s="2111">
        <v>81.099999999999994</v>
      </c>
      <c r="Y203" s="3841">
        <v>80.5</v>
      </c>
      <c r="Z203" s="3841">
        <v>78.3</v>
      </c>
      <c r="AA203" s="3841"/>
      <c r="AB203" s="4353"/>
      <c r="AC203" s="4336"/>
    </row>
    <row r="204" spans="1:29" s="1486" customFormat="1" ht="11.1" customHeight="1">
      <c r="A204" s="194"/>
      <c r="B204" s="5"/>
      <c r="C204" s="743"/>
      <c r="D204" s="743"/>
      <c r="E204" s="17"/>
      <c r="F204" s="17"/>
      <c r="G204" s="17"/>
      <c r="H204" s="17"/>
      <c r="I204" s="1481"/>
      <c r="J204" s="1481"/>
      <c r="K204" s="1481"/>
      <c r="L204" s="1481"/>
      <c r="M204" s="1481"/>
      <c r="N204" s="1481"/>
      <c r="O204" s="1324"/>
      <c r="P204" s="1481"/>
      <c r="Q204" s="1481"/>
      <c r="R204" s="1481"/>
      <c r="S204" s="1481"/>
      <c r="T204" s="1481"/>
      <c r="U204" s="1481"/>
      <c r="V204" s="1481"/>
      <c r="W204" s="1481"/>
      <c r="X204" s="1481"/>
      <c r="Y204" s="4339"/>
      <c r="Z204" s="4339"/>
      <c r="AA204" s="4339"/>
      <c r="AB204" s="1481"/>
      <c r="AC204" s="4336"/>
    </row>
    <row r="205" spans="1:29" ht="11.1" customHeight="1">
      <c r="A205" s="192" t="s">
        <v>833</v>
      </c>
      <c r="B205" s="4"/>
      <c r="C205" s="2310"/>
      <c r="D205" s="2310"/>
      <c r="E205" s="2310"/>
      <c r="F205" s="708"/>
      <c r="G205" s="708"/>
      <c r="H205" s="708"/>
      <c r="I205" s="2388"/>
      <c r="J205" s="2394"/>
      <c r="K205" s="2394"/>
      <c r="L205" s="2389"/>
      <c r="M205" s="2389"/>
      <c r="N205" s="2389"/>
      <c r="O205" s="2389"/>
      <c r="P205" s="2389"/>
      <c r="Q205" s="2394"/>
      <c r="R205" s="2394"/>
      <c r="S205" s="2394"/>
      <c r="T205" s="2394"/>
      <c r="U205" s="2214"/>
      <c r="V205" s="2214"/>
      <c r="W205" s="2214"/>
      <c r="X205" s="2214"/>
      <c r="Y205" s="4327"/>
      <c r="Z205" s="4327"/>
      <c r="AA205" s="4327"/>
      <c r="AB205" s="4168"/>
    </row>
    <row r="206" spans="1:29" ht="11.1" customHeight="1">
      <c r="A206" s="192" t="s">
        <v>834</v>
      </c>
      <c r="B206" s="4"/>
      <c r="C206" s="2310"/>
      <c r="D206" s="2310"/>
      <c r="E206" s="2310"/>
      <c r="F206" s="708"/>
      <c r="H206" s="708"/>
      <c r="I206" s="2388"/>
      <c r="J206" s="2028"/>
      <c r="K206" s="2028"/>
      <c r="L206" s="873"/>
      <c r="M206" s="873"/>
      <c r="N206" s="873"/>
      <c r="O206" s="873"/>
      <c r="P206" s="873"/>
      <c r="Q206" s="2028"/>
      <c r="R206" s="2028"/>
      <c r="S206" s="2028"/>
      <c r="T206" s="2028"/>
      <c r="U206" s="2028"/>
      <c r="V206" s="2028"/>
      <c r="W206" s="2028"/>
      <c r="X206" s="2028"/>
      <c r="Y206" s="4327"/>
      <c r="Z206" s="4327"/>
      <c r="AA206" s="4327"/>
      <c r="AB206" s="4168"/>
    </row>
    <row r="207" spans="1:29" ht="11.1" customHeight="1">
      <c r="A207" s="192" t="s">
        <v>858</v>
      </c>
      <c r="B207" s="4"/>
      <c r="C207" s="2310"/>
      <c r="D207" s="2310"/>
      <c r="E207" s="2310"/>
      <c r="F207" s="2310"/>
      <c r="G207" s="2310"/>
      <c r="H207" s="2310"/>
      <c r="I207" s="2214"/>
      <c r="J207" s="2214"/>
      <c r="K207" s="2214"/>
      <c r="L207" s="2388"/>
      <c r="M207" s="2388"/>
      <c r="N207" s="2388"/>
      <c r="O207" s="184"/>
      <c r="P207" s="2388"/>
      <c r="Q207" s="2214"/>
      <c r="R207" s="2214"/>
      <c r="S207" s="2214"/>
      <c r="T207" s="2214"/>
      <c r="U207" s="2388"/>
      <c r="V207" s="2388"/>
      <c r="W207" s="2388"/>
      <c r="X207" s="2388"/>
      <c r="Y207" s="4327"/>
      <c r="Z207" s="4327"/>
      <c r="AA207" s="4327"/>
      <c r="AB207" s="4168"/>
    </row>
    <row r="208" spans="1:29" ht="11.1" customHeight="1">
      <c r="A208" s="757"/>
      <c r="B208" s="566"/>
      <c r="C208" s="2549"/>
      <c r="D208" s="2549"/>
      <c r="E208" s="2549"/>
      <c r="F208" s="2549"/>
      <c r="G208" s="2549"/>
      <c r="H208" s="2705"/>
      <c r="I208" s="2308"/>
      <c r="J208" s="2308"/>
      <c r="K208" s="2308"/>
      <c r="L208" s="2308"/>
      <c r="M208" s="2308"/>
      <c r="N208" s="2308"/>
      <c r="O208" s="2308"/>
      <c r="P208" s="2308"/>
      <c r="Q208" s="2308"/>
      <c r="R208" s="2308"/>
      <c r="S208" s="2308"/>
      <c r="T208" s="2308"/>
      <c r="U208" s="2308"/>
      <c r="V208" s="2308"/>
      <c r="W208" s="2308"/>
      <c r="X208" s="2308"/>
      <c r="Y208" s="2388"/>
    </row>
    <row r="209" spans="1:83" s="1453" customFormat="1" ht="12.95" customHeight="1">
      <c r="A209" s="6646" t="s">
        <v>1077</v>
      </c>
      <c r="B209" s="770" t="s">
        <v>4040</v>
      </c>
      <c r="C209" s="774"/>
      <c r="D209" s="774"/>
      <c r="E209" s="774"/>
      <c r="F209" s="774"/>
      <c r="G209" s="774"/>
      <c r="H209" s="774"/>
      <c r="I209" s="774"/>
      <c r="J209" s="774"/>
      <c r="K209" s="774"/>
      <c r="L209" s="767"/>
      <c r="M209" s="767"/>
      <c r="N209" s="767"/>
      <c r="O209" s="1094"/>
      <c r="P209" s="767"/>
      <c r="Q209" s="767"/>
      <c r="R209" s="767"/>
      <c r="S209" s="767"/>
      <c r="T209" s="767"/>
      <c r="U209" s="767"/>
      <c r="V209" s="767"/>
      <c r="W209" s="767"/>
      <c r="X209" s="767"/>
      <c r="Y209" s="767"/>
      <c r="Z209" s="767"/>
      <c r="AA209" s="767"/>
      <c r="AB209" s="4332"/>
      <c r="AC209" s="4334"/>
      <c r="AD209" s="3138"/>
      <c r="AE209" s="3138"/>
      <c r="AF209" s="3138"/>
      <c r="AG209" s="3138"/>
      <c r="AH209" s="3138"/>
      <c r="AI209" s="3138"/>
      <c r="AJ209" s="3138"/>
      <c r="AK209" s="3138"/>
      <c r="AL209" s="3138"/>
      <c r="AM209" s="3138"/>
      <c r="AN209" s="3138"/>
      <c r="AO209" s="3138"/>
      <c r="AP209" s="3138"/>
      <c r="AQ209" s="3138"/>
      <c r="AR209" s="3138"/>
      <c r="AS209" s="3138"/>
      <c r="AT209" s="3138"/>
      <c r="AU209" s="3138"/>
      <c r="AV209" s="3138"/>
      <c r="AW209" s="3138"/>
      <c r="AX209" s="3138"/>
      <c r="AY209" s="3138"/>
      <c r="AZ209" s="3138"/>
      <c r="BA209" s="3138"/>
      <c r="BB209" s="3138"/>
      <c r="BC209" s="3138"/>
      <c r="BD209" s="3138"/>
      <c r="BE209" s="3138"/>
      <c r="BF209" s="3138"/>
      <c r="BG209" s="3138"/>
      <c r="BH209" s="3138"/>
      <c r="BI209" s="3138"/>
    </row>
    <row r="210" spans="1:83" s="1453" customFormat="1" ht="12.95" customHeight="1">
      <c r="A210" s="6646"/>
      <c r="B210" s="770" t="s">
        <v>4045</v>
      </c>
      <c r="C210" s="774"/>
      <c r="D210" s="774"/>
      <c r="E210" s="774"/>
      <c r="F210" s="774"/>
      <c r="G210" s="774"/>
      <c r="H210" s="774"/>
      <c r="I210" s="774"/>
      <c r="J210" s="774"/>
      <c r="K210" s="774"/>
      <c r="L210" s="767"/>
      <c r="M210" s="767"/>
      <c r="N210" s="767"/>
      <c r="O210" s="767"/>
      <c r="P210" s="767"/>
      <c r="Q210" s="767"/>
      <c r="R210" s="767"/>
      <c r="S210" s="767"/>
      <c r="T210" s="767"/>
      <c r="U210" s="767"/>
      <c r="V210" s="767"/>
      <c r="W210" s="767"/>
      <c r="X210" s="767"/>
      <c r="Y210" s="767"/>
      <c r="Z210" s="767"/>
      <c r="AA210" s="767"/>
      <c r="AB210" s="4332"/>
      <c r="AC210" s="4334"/>
      <c r="AD210" s="3138"/>
      <c r="AE210" s="3138"/>
      <c r="AF210" s="3138"/>
      <c r="AG210" s="3138"/>
      <c r="AH210" s="3138"/>
      <c r="AI210" s="3138"/>
      <c r="AJ210" s="3138"/>
      <c r="AK210" s="3138"/>
      <c r="AL210" s="3138"/>
      <c r="AM210" s="3138"/>
      <c r="AN210" s="3138"/>
      <c r="AO210" s="3138"/>
      <c r="AP210" s="3138"/>
      <c r="AQ210" s="3138"/>
      <c r="AR210" s="3138"/>
      <c r="AS210" s="3138"/>
      <c r="AT210" s="3138"/>
      <c r="AU210" s="3138"/>
      <c r="AV210" s="3138"/>
      <c r="AW210" s="3138"/>
      <c r="AX210" s="3138"/>
      <c r="AY210" s="3138"/>
      <c r="AZ210" s="3138"/>
      <c r="BA210" s="3138"/>
      <c r="BB210" s="3138"/>
      <c r="BC210" s="3138"/>
      <c r="BD210" s="3138"/>
      <c r="BE210" s="3138"/>
      <c r="BF210" s="3138"/>
      <c r="BG210" s="3138"/>
      <c r="BH210" s="3138"/>
      <c r="BI210" s="3138"/>
    </row>
    <row r="211" spans="1:83" s="1486" customFormat="1" ht="11.1" customHeight="1">
      <c r="A211" s="5322"/>
      <c r="B211" s="5"/>
      <c r="C211" s="743"/>
      <c r="D211" s="743"/>
      <c r="E211" s="743"/>
      <c r="F211" s="743"/>
      <c r="G211" s="743"/>
      <c r="H211" s="743"/>
      <c r="I211" s="1855"/>
      <c r="J211" s="1855"/>
      <c r="K211" s="1855"/>
      <c r="AB211" s="4336"/>
      <c r="AC211" s="4336"/>
    </row>
    <row r="212" spans="1:83" s="4094" customFormat="1" ht="11.1" customHeight="1">
      <c r="B212" s="1096"/>
      <c r="C212" s="1096"/>
      <c r="I212" s="4506">
        <v>2003</v>
      </c>
      <c r="J212" s="4506">
        <v>2004</v>
      </c>
      <c r="K212" s="1192">
        <v>2005</v>
      </c>
      <c r="L212" s="1192">
        <v>2006</v>
      </c>
      <c r="M212" s="1192">
        <v>2007</v>
      </c>
      <c r="N212" s="1192">
        <v>2008</v>
      </c>
      <c r="O212" s="1192">
        <v>2009</v>
      </c>
      <c r="P212" s="1192">
        <v>2010</v>
      </c>
      <c r="Q212" s="1192">
        <v>2011</v>
      </c>
      <c r="R212" s="1192">
        <v>2012</v>
      </c>
      <c r="S212" s="4506">
        <v>2013</v>
      </c>
      <c r="T212" s="4506">
        <v>2014</v>
      </c>
      <c r="U212" s="4506">
        <v>2015</v>
      </c>
      <c r="V212" s="4506">
        <v>2016</v>
      </c>
      <c r="W212" s="4506">
        <v>2017</v>
      </c>
      <c r="X212" s="4506" t="s">
        <v>2312</v>
      </c>
      <c r="Y212" s="4506" t="s">
        <v>2524</v>
      </c>
      <c r="Z212" s="4506" t="s">
        <v>3402</v>
      </c>
      <c r="AB212" s="1096"/>
    </row>
    <row r="213" spans="1:83" s="3163" customFormat="1" ht="11.1" customHeight="1">
      <c r="A213" s="521"/>
      <c r="B213" s="70"/>
      <c r="C213" s="70"/>
      <c r="D213" s="2390"/>
      <c r="E213" s="2390"/>
      <c r="F213" s="2390"/>
      <c r="G213" s="2390"/>
      <c r="H213" s="2390"/>
      <c r="I213" s="2950"/>
      <c r="J213" s="2950"/>
      <c r="K213" s="2951"/>
      <c r="L213" s="2391"/>
      <c r="M213" s="2391"/>
      <c r="N213" s="2391"/>
      <c r="O213" s="2391"/>
      <c r="P213" s="2391"/>
      <c r="Q213" s="2391"/>
      <c r="R213" s="2391"/>
      <c r="S213" s="2391"/>
      <c r="T213" s="2391"/>
      <c r="U213" s="2391"/>
      <c r="V213" s="2391"/>
      <c r="W213" s="2391"/>
      <c r="X213" s="2391"/>
      <c r="Y213" s="2391"/>
      <c r="Z213" s="2391"/>
      <c r="AA213" s="4352"/>
      <c r="AB213" s="70"/>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19"/>
      <c r="BC213" s="119"/>
      <c r="BD213" s="119"/>
      <c r="BE213" s="119"/>
    </row>
    <row r="214" spans="1:83" ht="11.1" customHeight="1">
      <c r="A214" s="1831" t="s">
        <v>244</v>
      </c>
      <c r="B214" s="1888" t="s">
        <v>621</v>
      </c>
      <c r="C214" s="1888"/>
      <c r="D214" s="3163"/>
      <c r="E214" s="3163"/>
      <c r="F214" s="3163"/>
      <c r="G214" s="3163"/>
      <c r="H214" s="3163"/>
      <c r="I214" s="2952">
        <v>199.9</v>
      </c>
      <c r="J214" s="2952">
        <v>198.8</v>
      </c>
      <c r="K214" s="400">
        <v>207.8</v>
      </c>
      <c r="L214" s="400">
        <v>214.7</v>
      </c>
      <c r="M214" s="400">
        <v>218.3</v>
      </c>
      <c r="N214" s="400">
        <v>217</v>
      </c>
      <c r="O214" s="400">
        <v>198.2</v>
      </c>
      <c r="P214" s="400">
        <v>191.4</v>
      </c>
      <c r="Q214" s="400">
        <v>204.7</v>
      </c>
      <c r="R214" s="400">
        <v>211.1</v>
      </c>
      <c r="S214" s="1482">
        <v>211.1</v>
      </c>
      <c r="T214" s="2910">
        <v>216.5</v>
      </c>
      <c r="U214" s="2910">
        <v>225.9</v>
      </c>
      <c r="V214" s="2910">
        <v>227.3</v>
      </c>
      <c r="W214" s="2910">
        <v>237.1</v>
      </c>
      <c r="X214" s="2910">
        <v>238.8</v>
      </c>
      <c r="Y214" s="2910">
        <v>247.7</v>
      </c>
      <c r="Z214" s="4327">
        <v>237.4</v>
      </c>
      <c r="AA214" s="4342"/>
      <c r="AB214" s="3170"/>
      <c r="AK214" s="1482"/>
      <c r="AL214" s="1482"/>
      <c r="AM214" s="1482"/>
      <c r="AN214" s="1482"/>
      <c r="AO214" s="1482"/>
      <c r="AP214" s="1482"/>
      <c r="AQ214" s="1482"/>
      <c r="AR214" s="1482"/>
      <c r="AS214" s="1482"/>
      <c r="AT214" s="1482"/>
      <c r="AU214" s="1482"/>
      <c r="AV214" s="1482"/>
      <c r="AW214" s="1482"/>
      <c r="AX214" s="1482"/>
      <c r="AY214" s="1482"/>
      <c r="AZ214" s="1482"/>
      <c r="BA214" s="1482"/>
      <c r="BB214" s="1482"/>
      <c r="BC214" s="1482"/>
      <c r="BD214" s="1482"/>
      <c r="BE214" s="1482"/>
      <c r="BJ214" s="2388"/>
      <c r="BK214" s="2388"/>
      <c r="BL214" s="2388"/>
      <c r="BM214" s="2388"/>
      <c r="BN214" s="2388"/>
      <c r="BO214" s="2388"/>
      <c r="BP214" s="2388"/>
      <c r="BQ214" s="2388"/>
      <c r="BR214" s="2388"/>
      <c r="BS214" s="2388"/>
      <c r="BT214" s="2388"/>
      <c r="BU214" s="2388"/>
      <c r="BV214" s="2388"/>
      <c r="BW214" s="2388"/>
      <c r="BX214" s="2388"/>
      <c r="BY214" s="2388"/>
      <c r="BZ214" s="2388"/>
      <c r="CA214" s="2388"/>
      <c r="CB214" s="2388"/>
      <c r="CC214" s="2388"/>
      <c r="CD214" s="2388"/>
      <c r="CE214" s="2388"/>
    </row>
    <row r="215" spans="1:83" ht="11.1" customHeight="1">
      <c r="A215" s="184"/>
      <c r="B215" s="3134"/>
      <c r="C215" s="2203" t="s">
        <v>3307</v>
      </c>
      <c r="D215" s="3163"/>
      <c r="E215" s="1486"/>
      <c r="F215" s="1486"/>
      <c r="G215" s="1486"/>
      <c r="H215" s="1486"/>
      <c r="I215" s="3163"/>
      <c r="J215" s="3163"/>
      <c r="K215" s="3163"/>
      <c r="L215" s="3163"/>
      <c r="M215" s="3163"/>
      <c r="N215" s="3163"/>
      <c r="O215" s="3163"/>
      <c r="P215" s="3163"/>
      <c r="Q215" s="3163"/>
      <c r="R215" s="3163"/>
      <c r="S215" s="3163"/>
      <c r="T215" s="3163"/>
      <c r="U215" s="3163"/>
      <c r="V215" s="3163"/>
      <c r="W215" s="3163"/>
      <c r="X215" s="4327"/>
      <c r="Y215" s="4327"/>
      <c r="Z215" s="4327"/>
      <c r="AA215" s="2203"/>
      <c r="AK215" s="1482"/>
      <c r="AL215" s="1482"/>
      <c r="AM215" s="1482"/>
      <c r="AN215" s="1482"/>
      <c r="AO215" s="1482"/>
      <c r="AP215" s="1482"/>
      <c r="AQ215" s="1482"/>
      <c r="AR215" s="1482"/>
      <c r="AS215" s="1482"/>
      <c r="AT215" s="1482"/>
      <c r="AU215" s="1482"/>
      <c r="AV215" s="1482"/>
      <c r="AW215" s="1482"/>
      <c r="AX215" s="1482"/>
      <c r="AY215" s="1482"/>
      <c r="AZ215" s="1482"/>
      <c r="BA215" s="1482"/>
      <c r="BB215" s="1482"/>
      <c r="BC215" s="1482"/>
      <c r="BD215" s="1482"/>
      <c r="BE215" s="1482"/>
      <c r="BJ215" s="2388"/>
      <c r="BK215" s="2388"/>
      <c r="BL215" s="2388"/>
      <c r="BM215" s="2388"/>
      <c r="BN215" s="2388"/>
      <c r="BO215" s="2388"/>
      <c r="BP215" s="2388"/>
      <c r="BQ215" s="2388"/>
      <c r="BR215" s="2388"/>
      <c r="BS215" s="2388"/>
      <c r="BT215" s="2388"/>
      <c r="BU215" s="2388"/>
      <c r="BV215" s="2388"/>
      <c r="BW215" s="2388"/>
      <c r="BX215" s="2388"/>
      <c r="BY215" s="2388"/>
      <c r="BZ215" s="2388"/>
      <c r="CA215" s="2388"/>
      <c r="CB215" s="2388"/>
      <c r="CC215" s="2388"/>
      <c r="CD215" s="2388"/>
      <c r="CE215" s="2388"/>
    </row>
    <row r="216" spans="1:83" s="2388" customFormat="1" ht="11.1" customHeight="1">
      <c r="A216" s="184"/>
      <c r="B216" s="3163"/>
      <c r="C216" s="2203" t="s">
        <v>3308</v>
      </c>
      <c r="D216" s="3163"/>
      <c r="E216" s="2203"/>
      <c r="F216" s="2203"/>
      <c r="G216" s="2203"/>
      <c r="H216" s="2203"/>
      <c r="I216" s="3741">
        <v>31.6</v>
      </c>
      <c r="J216" s="3741">
        <v>29.3</v>
      </c>
      <c r="K216" s="400">
        <v>28.7</v>
      </c>
      <c r="L216" s="400">
        <v>35.299999999999997</v>
      </c>
      <c r="M216" s="400">
        <v>31.9</v>
      </c>
      <c r="N216" s="400">
        <v>33.5</v>
      </c>
      <c r="O216" s="400">
        <v>29.2</v>
      </c>
      <c r="P216" s="400">
        <v>25.5</v>
      </c>
      <c r="Q216" s="400">
        <v>30.8</v>
      </c>
      <c r="R216" s="400">
        <v>28.3</v>
      </c>
      <c r="S216" s="1482">
        <v>30.5</v>
      </c>
      <c r="T216" s="2910">
        <v>30.5</v>
      </c>
      <c r="U216" s="2910">
        <v>30.4</v>
      </c>
      <c r="V216" s="2910">
        <v>31.7</v>
      </c>
      <c r="W216" s="2910">
        <v>32.299999999999997</v>
      </c>
      <c r="X216" s="2910">
        <v>32.299999999999997</v>
      </c>
      <c r="Y216" s="2910">
        <v>35.700000000000003</v>
      </c>
      <c r="Z216" s="2389">
        <v>34.5</v>
      </c>
      <c r="AA216" s="2203"/>
      <c r="AB216" s="4327"/>
      <c r="AC216" s="4327"/>
      <c r="AD216" s="3163"/>
      <c r="AE216" s="3163"/>
      <c r="AF216" s="3163"/>
      <c r="AG216" s="3163"/>
      <c r="AH216" s="3163"/>
      <c r="AI216" s="3163"/>
      <c r="AJ216" s="3163"/>
      <c r="AK216" s="1482"/>
      <c r="AL216" s="1482"/>
      <c r="AM216" s="1482"/>
      <c r="AN216" s="1482"/>
      <c r="AO216" s="1482"/>
      <c r="AP216" s="1482"/>
      <c r="AQ216" s="1482"/>
      <c r="AR216" s="1482"/>
      <c r="AS216" s="1482"/>
      <c r="AT216" s="1482"/>
      <c r="AU216" s="1482"/>
      <c r="AV216" s="1482"/>
      <c r="AW216" s="1482"/>
      <c r="AX216" s="1482"/>
      <c r="AY216" s="1482"/>
      <c r="AZ216" s="1482"/>
      <c r="BA216" s="1482"/>
      <c r="BB216" s="1482"/>
      <c r="BC216" s="1482"/>
      <c r="BD216" s="1482"/>
      <c r="BE216" s="1482"/>
      <c r="BF216" s="3163"/>
      <c r="BG216" s="3163"/>
      <c r="BH216" s="3163"/>
      <c r="BI216" s="3163"/>
    </row>
    <row r="217" spans="1:83" ht="11.1" customHeight="1">
      <c r="A217" s="4345"/>
      <c r="B217" s="3134"/>
      <c r="C217" s="3134" t="s">
        <v>794</v>
      </c>
      <c r="D217" s="3163"/>
      <c r="E217" s="3163"/>
      <c r="F217" s="3163"/>
      <c r="G217" s="3163"/>
      <c r="H217" s="3163"/>
      <c r="I217" s="400">
        <v>35.4</v>
      </c>
      <c r="J217" s="400">
        <v>39.9</v>
      </c>
      <c r="K217" s="400">
        <v>39.5</v>
      </c>
      <c r="L217" s="400">
        <v>32.5</v>
      </c>
      <c r="M217" s="400">
        <v>36</v>
      </c>
      <c r="N217" s="400">
        <v>42.2</v>
      </c>
      <c r="O217" s="400">
        <v>35</v>
      </c>
      <c r="P217" s="400">
        <v>35.1</v>
      </c>
      <c r="Q217" s="400">
        <v>39.799999999999997</v>
      </c>
      <c r="R217" s="400">
        <v>36.799999999999997</v>
      </c>
      <c r="S217" s="1482">
        <v>33.5</v>
      </c>
      <c r="T217" s="2910">
        <v>31.2</v>
      </c>
      <c r="U217" s="2910">
        <v>35.200000000000003</v>
      </c>
      <c r="V217" s="2910">
        <v>35.700000000000003</v>
      </c>
      <c r="W217" s="2910">
        <v>38.4</v>
      </c>
      <c r="X217" s="2910">
        <v>39.1</v>
      </c>
      <c r="Y217" s="2910">
        <v>34.4</v>
      </c>
      <c r="Z217" s="4342">
        <v>33</v>
      </c>
      <c r="AA217" s="4346"/>
      <c r="AK217" s="1482"/>
      <c r="AL217" s="1482"/>
      <c r="AM217" s="1482"/>
      <c r="AN217" s="1482"/>
      <c r="AO217" s="1482"/>
      <c r="AP217" s="1482"/>
      <c r="AQ217" s="1482"/>
      <c r="AR217" s="1482"/>
      <c r="AS217" s="1482"/>
      <c r="AT217" s="1482"/>
      <c r="AU217" s="1482"/>
      <c r="AV217" s="1482"/>
      <c r="AW217" s="1482"/>
      <c r="AX217" s="1482"/>
      <c r="AY217" s="1482"/>
      <c r="AZ217" s="1482"/>
      <c r="BA217" s="1482"/>
      <c r="BB217" s="1482"/>
      <c r="BC217" s="1482"/>
      <c r="BD217" s="1482"/>
      <c r="BE217" s="1482"/>
      <c r="BJ217" s="2388"/>
      <c r="BK217" s="2388"/>
      <c r="BL217" s="2388"/>
      <c r="BM217" s="2388"/>
      <c r="BN217" s="2388"/>
      <c r="BO217" s="2388"/>
      <c r="BP217" s="2388"/>
      <c r="BQ217" s="2388"/>
      <c r="BR217" s="2388"/>
      <c r="BS217" s="2388"/>
      <c r="BT217" s="2388"/>
      <c r="BU217" s="2388"/>
      <c r="BV217" s="2388"/>
      <c r="BW217" s="2388"/>
      <c r="BX217" s="2388"/>
      <c r="BY217" s="2388"/>
      <c r="BZ217" s="2388"/>
      <c r="CA217" s="2388"/>
      <c r="CB217" s="2388"/>
      <c r="CC217" s="2388"/>
      <c r="CD217" s="2388"/>
      <c r="CE217" s="2388"/>
    </row>
    <row r="218" spans="1:83" ht="11.1" customHeight="1">
      <c r="A218" s="184"/>
      <c r="B218" s="3134"/>
      <c r="C218" s="3134" t="s">
        <v>649</v>
      </c>
      <c r="D218" s="3163"/>
      <c r="E218" s="3163"/>
      <c r="F218" s="3163"/>
      <c r="G218" s="3163"/>
      <c r="H218" s="3163"/>
      <c r="I218" s="400">
        <v>5.6</v>
      </c>
      <c r="J218" s="87">
        <v>7.8</v>
      </c>
      <c r="K218" s="400">
        <v>9.5</v>
      </c>
      <c r="L218" s="400">
        <v>8.8000000000000007</v>
      </c>
      <c r="M218" s="400">
        <v>8.1999999999999993</v>
      </c>
      <c r="N218" s="400">
        <v>9.4</v>
      </c>
      <c r="O218" s="400">
        <v>8.3000000000000007</v>
      </c>
      <c r="P218" s="400">
        <v>6.7</v>
      </c>
      <c r="Q218" s="400">
        <v>10.199999999999999</v>
      </c>
      <c r="R218" s="400">
        <v>10.9</v>
      </c>
      <c r="S218" s="1482">
        <v>11.9</v>
      </c>
      <c r="T218" s="2910">
        <v>13.7</v>
      </c>
      <c r="U218" s="2910">
        <v>17</v>
      </c>
      <c r="V218" s="2910">
        <v>16.7</v>
      </c>
      <c r="W218" s="2910">
        <v>20.100000000000001</v>
      </c>
      <c r="X218" s="2910">
        <v>18.3</v>
      </c>
      <c r="Y218" s="2910">
        <v>21.6</v>
      </c>
      <c r="Z218" s="4342">
        <v>20.2</v>
      </c>
      <c r="AA218" s="4346"/>
      <c r="AM218" s="1482"/>
      <c r="AN218" s="1482"/>
      <c r="AO218" s="1482"/>
      <c r="AP218" s="1482"/>
      <c r="AQ218" s="1482"/>
      <c r="AR218" s="1482"/>
      <c r="AS218" s="1482"/>
      <c r="AT218" s="1482"/>
      <c r="AU218" s="1482"/>
      <c r="AV218" s="1482"/>
      <c r="AW218" s="1482"/>
      <c r="AX218" s="1482"/>
      <c r="AY218" s="1482"/>
      <c r="AZ218" s="1482"/>
      <c r="BA218" s="1482"/>
      <c r="BB218" s="1482"/>
      <c r="BC218" s="1482"/>
      <c r="BD218" s="1482"/>
      <c r="BE218" s="1482"/>
      <c r="BJ218" s="2388"/>
      <c r="BK218" s="2388"/>
      <c r="BL218" s="2388"/>
      <c r="BM218" s="2388"/>
      <c r="BN218" s="2388"/>
      <c r="BO218" s="2388"/>
      <c r="BP218" s="2388"/>
      <c r="BQ218" s="2388"/>
      <c r="BR218" s="2388"/>
      <c r="BS218" s="2388"/>
      <c r="BT218" s="2388"/>
      <c r="BU218" s="2388"/>
      <c r="BV218" s="2388"/>
      <c r="BW218" s="2388"/>
      <c r="BX218" s="2388"/>
      <c r="BY218" s="2388"/>
      <c r="BZ218" s="2388"/>
      <c r="CA218" s="2388"/>
      <c r="CB218" s="2388"/>
      <c r="CC218" s="2388"/>
      <c r="CD218" s="2388"/>
      <c r="CE218" s="2388"/>
    </row>
    <row r="219" spans="1:83" ht="11.1" customHeight="1">
      <c r="A219" s="4345"/>
      <c r="B219" s="3134"/>
      <c r="C219" s="3134" t="s">
        <v>373</v>
      </c>
      <c r="D219" s="3163"/>
      <c r="E219" s="2767"/>
      <c r="F219" s="2767"/>
      <c r="G219" s="2767"/>
      <c r="H219" s="2767"/>
      <c r="I219" s="400">
        <v>16.3</v>
      </c>
      <c r="J219" s="400">
        <v>13.5</v>
      </c>
      <c r="K219" s="400">
        <v>16</v>
      </c>
      <c r="L219" s="400">
        <v>17</v>
      </c>
      <c r="M219" s="400">
        <v>16.399999999999999</v>
      </c>
      <c r="N219" s="400">
        <v>16.399999999999999</v>
      </c>
      <c r="O219" s="400">
        <v>14.2</v>
      </c>
      <c r="P219" s="400">
        <v>14.8</v>
      </c>
      <c r="Q219" s="400">
        <v>14.9</v>
      </c>
      <c r="R219" s="400">
        <v>18.7</v>
      </c>
      <c r="S219" s="1482">
        <v>17.7</v>
      </c>
      <c r="T219" s="2910">
        <v>16.5</v>
      </c>
      <c r="U219" s="2910">
        <v>16</v>
      </c>
      <c r="V219" s="2910">
        <v>14.6</v>
      </c>
      <c r="W219" s="2910">
        <v>17.2</v>
      </c>
      <c r="X219" s="2910">
        <v>16.3</v>
      </c>
      <c r="Y219" s="2910">
        <v>16.100000000000001</v>
      </c>
      <c r="Z219" s="4342">
        <v>17.899999999999999</v>
      </c>
      <c r="AA219" s="4346"/>
      <c r="AM219" s="2913"/>
      <c r="AO219" s="2914"/>
      <c r="AP219" s="2914"/>
      <c r="AQ219" s="2914"/>
      <c r="AR219" s="2914"/>
      <c r="AS219" s="2914"/>
      <c r="AT219" s="2914"/>
      <c r="AU219" s="2914"/>
      <c r="AV219" s="2914"/>
      <c r="AW219" s="2914"/>
      <c r="AX219" s="2914"/>
      <c r="AY219" s="2914"/>
      <c r="AZ219" s="1482"/>
      <c r="BA219" s="1482"/>
      <c r="BB219" s="1482"/>
      <c r="BC219" s="1482"/>
      <c r="BD219" s="1482"/>
      <c r="BE219" s="1482"/>
      <c r="BJ219" s="2388"/>
      <c r="BK219" s="2388"/>
      <c r="BL219" s="2388"/>
      <c r="BM219" s="2388"/>
      <c r="BN219" s="2388"/>
      <c r="BO219" s="2388"/>
      <c r="BP219" s="2388"/>
      <c r="BQ219" s="2388"/>
      <c r="BR219" s="2388"/>
      <c r="BS219" s="2388"/>
      <c r="BT219" s="2388"/>
      <c r="BU219" s="2388"/>
      <c r="BV219" s="2388"/>
      <c r="BW219" s="2388"/>
      <c r="BX219" s="2388"/>
      <c r="BY219" s="2388"/>
      <c r="BZ219" s="2388"/>
      <c r="CA219" s="2388"/>
      <c r="CB219" s="2388"/>
      <c r="CC219" s="2388"/>
      <c r="CD219" s="2388"/>
      <c r="CE219" s="2388"/>
    </row>
    <row r="220" spans="1:83" ht="11.1" customHeight="1">
      <c r="A220" s="184"/>
      <c r="B220" s="3134"/>
      <c r="C220" s="3134" t="s">
        <v>647</v>
      </c>
      <c r="D220" s="3163"/>
      <c r="E220" s="3163"/>
      <c r="F220" s="3163"/>
      <c r="G220" s="3163"/>
      <c r="H220" s="3163"/>
      <c r="I220" s="400">
        <v>22.4</v>
      </c>
      <c r="J220" s="87">
        <v>18.3</v>
      </c>
      <c r="K220" s="400">
        <v>23.7</v>
      </c>
      <c r="L220" s="400">
        <v>24.4</v>
      </c>
      <c r="M220" s="400">
        <v>21.3</v>
      </c>
      <c r="N220" s="400">
        <v>20.9</v>
      </c>
      <c r="O220" s="400">
        <v>21.1</v>
      </c>
      <c r="P220" s="400">
        <v>16.2</v>
      </c>
      <c r="Q220" s="400">
        <v>18.5</v>
      </c>
      <c r="R220" s="400">
        <v>20.8</v>
      </c>
      <c r="S220" s="1482">
        <v>17.2</v>
      </c>
      <c r="T220" s="2910">
        <v>19.399999999999999</v>
      </c>
      <c r="U220" s="2910">
        <v>17.7</v>
      </c>
      <c r="V220" s="2910">
        <v>19.399999999999999</v>
      </c>
      <c r="W220" s="2910">
        <v>21</v>
      </c>
      <c r="X220" s="2910">
        <v>20.7</v>
      </c>
      <c r="Y220" s="2910">
        <v>20.399999999999999</v>
      </c>
      <c r="Z220" s="4342">
        <v>17.8</v>
      </c>
      <c r="AA220" s="4346"/>
      <c r="AM220" s="1482"/>
      <c r="AN220" s="1482"/>
      <c r="AZ220" s="1482"/>
      <c r="BA220" s="1482"/>
      <c r="BB220" s="1482"/>
      <c r="BC220" s="1482"/>
      <c r="BD220" s="1482"/>
      <c r="BE220" s="1482"/>
      <c r="BJ220" s="2388"/>
      <c r="BK220" s="2388"/>
      <c r="BL220" s="2388"/>
      <c r="BM220" s="2388"/>
      <c r="BN220" s="2388"/>
      <c r="BO220" s="2388"/>
      <c r="BP220" s="2388"/>
      <c r="BQ220" s="2388"/>
      <c r="BR220" s="2388"/>
      <c r="BS220" s="2388"/>
      <c r="BT220" s="2388"/>
      <c r="BU220" s="2388"/>
      <c r="BV220" s="2388"/>
      <c r="BW220" s="2388"/>
      <c r="BX220" s="2388"/>
      <c r="BY220" s="2388"/>
      <c r="BZ220" s="2388"/>
      <c r="CA220" s="2388"/>
      <c r="CB220" s="2388"/>
      <c r="CC220" s="2388"/>
      <c r="CD220" s="2388"/>
      <c r="CE220" s="2388"/>
    </row>
    <row r="221" spans="1:83" ht="11.1" customHeight="1">
      <c r="A221" s="4345"/>
      <c r="B221" s="3134"/>
      <c r="C221" s="2203" t="s">
        <v>3305</v>
      </c>
      <c r="D221" s="3163"/>
      <c r="E221" s="3163"/>
      <c r="F221" s="3163"/>
      <c r="G221" s="3163"/>
      <c r="H221" s="3163"/>
      <c r="I221" s="3163"/>
      <c r="J221" s="3163"/>
      <c r="K221" s="3163"/>
      <c r="L221" s="3163"/>
      <c r="M221" s="3163"/>
      <c r="N221" s="3163"/>
      <c r="O221" s="3163"/>
      <c r="P221" s="3163"/>
      <c r="Q221" s="3163"/>
      <c r="R221" s="3163"/>
      <c r="S221" s="3163"/>
      <c r="T221" s="3163"/>
      <c r="U221" s="3163"/>
      <c r="V221" s="3163"/>
      <c r="W221" s="3163"/>
      <c r="X221" s="4327"/>
      <c r="Y221" s="4327"/>
      <c r="Z221" s="4327"/>
      <c r="AA221" s="2203"/>
      <c r="AM221" s="2913"/>
      <c r="AO221" s="2914"/>
      <c r="AP221" s="2914"/>
      <c r="AQ221" s="2914"/>
      <c r="AR221" s="2914"/>
      <c r="AS221" s="2914"/>
      <c r="AT221" s="2914"/>
      <c r="AU221" s="2914"/>
      <c r="AV221" s="2914"/>
      <c r="AW221" s="2914"/>
      <c r="AX221" s="2914"/>
      <c r="AY221" s="2914"/>
      <c r="AZ221" s="1482"/>
      <c r="BA221" s="1482"/>
      <c r="BB221" s="1482"/>
      <c r="BC221" s="1482"/>
      <c r="BD221" s="1482"/>
      <c r="BE221" s="1482"/>
      <c r="BJ221" s="2388"/>
      <c r="BK221" s="2388"/>
      <c r="BL221" s="2388"/>
      <c r="BM221" s="2388"/>
      <c r="BN221" s="2388"/>
      <c r="BO221" s="2388"/>
      <c r="BP221" s="2388"/>
      <c r="BQ221" s="2388"/>
      <c r="BR221" s="2388"/>
      <c r="BS221" s="2388"/>
      <c r="BT221" s="2388"/>
      <c r="BU221" s="2388"/>
      <c r="BV221" s="2388"/>
      <c r="BW221" s="2388"/>
      <c r="BX221" s="2388"/>
      <c r="BY221" s="2388"/>
      <c r="BZ221" s="2388"/>
      <c r="CA221" s="2388"/>
      <c r="CB221" s="2388"/>
      <c r="CC221" s="2388"/>
      <c r="CD221" s="2388"/>
      <c r="CE221" s="2388"/>
    </row>
    <row r="222" spans="1:83" s="2388" customFormat="1" ht="11.1" customHeight="1">
      <c r="A222" s="184"/>
      <c r="B222" s="3163"/>
      <c r="C222" s="2203" t="s">
        <v>3244</v>
      </c>
      <c r="D222" s="3163"/>
      <c r="E222" s="2203"/>
      <c r="F222" s="2203"/>
      <c r="G222" s="2203"/>
      <c r="H222" s="2203"/>
      <c r="I222" s="3741">
        <v>6.4</v>
      </c>
      <c r="J222" s="87">
        <v>7.9</v>
      </c>
      <c r="K222" s="400">
        <v>9.5</v>
      </c>
      <c r="L222" s="400">
        <v>8.1999999999999993</v>
      </c>
      <c r="M222" s="400">
        <v>8.1999999999999993</v>
      </c>
      <c r="N222" s="400">
        <v>10.199999999999999</v>
      </c>
      <c r="O222" s="400">
        <v>10.8</v>
      </c>
      <c r="P222" s="400">
        <v>9.8000000000000007</v>
      </c>
      <c r="Q222" s="400">
        <v>11.2</v>
      </c>
      <c r="R222" s="400">
        <v>12.1</v>
      </c>
      <c r="S222" s="1482">
        <v>13</v>
      </c>
      <c r="T222" s="2910">
        <v>14.7</v>
      </c>
      <c r="U222" s="2910">
        <v>14.6</v>
      </c>
      <c r="V222" s="2910">
        <v>14.6</v>
      </c>
      <c r="W222" s="2910">
        <v>15.2</v>
      </c>
      <c r="X222" s="2910">
        <v>18.8</v>
      </c>
      <c r="Y222" s="2910">
        <v>18.100000000000001</v>
      </c>
      <c r="Z222" s="4342">
        <v>16.8</v>
      </c>
      <c r="AA222" s="2203"/>
      <c r="AB222" s="4327"/>
      <c r="AC222" s="4327"/>
      <c r="AD222" s="3163"/>
      <c r="AE222" s="3163"/>
      <c r="AF222" s="3163"/>
      <c r="AG222" s="3163"/>
      <c r="AH222" s="3163"/>
      <c r="AI222" s="3163"/>
      <c r="AJ222" s="3163"/>
      <c r="AK222" s="3163"/>
      <c r="AL222" s="3163"/>
      <c r="AM222" s="2913"/>
      <c r="AN222" s="3163"/>
      <c r="AO222" s="2914"/>
      <c r="AP222" s="2914"/>
      <c r="AQ222" s="2914"/>
      <c r="AR222" s="2914"/>
      <c r="AS222" s="2914"/>
      <c r="AT222" s="2914"/>
      <c r="AU222" s="2914"/>
      <c r="AV222" s="2914"/>
      <c r="AW222" s="2914"/>
      <c r="AX222" s="2914"/>
      <c r="AY222" s="2914"/>
      <c r="AZ222" s="1482"/>
      <c r="BA222" s="1482"/>
      <c r="BB222" s="1482"/>
      <c r="BC222" s="1482"/>
      <c r="BD222" s="1482"/>
      <c r="BE222" s="1482"/>
      <c r="BF222" s="3163"/>
      <c r="BG222" s="3163"/>
      <c r="BH222" s="3163"/>
      <c r="BI222" s="3163"/>
    </row>
    <row r="223" spans="1:83" ht="11.1" customHeight="1">
      <c r="A223" s="184"/>
      <c r="B223" s="3134"/>
      <c r="C223" s="3134" t="s">
        <v>1109</v>
      </c>
      <c r="D223" s="3163"/>
      <c r="E223" s="3163"/>
      <c r="F223" s="3163"/>
      <c r="G223" s="3163"/>
      <c r="H223" s="3163"/>
      <c r="I223" s="400">
        <v>16.100000000000001</v>
      </c>
      <c r="J223" s="400">
        <v>15.5</v>
      </c>
      <c r="K223" s="400">
        <v>17.2</v>
      </c>
      <c r="L223" s="400">
        <v>19.3</v>
      </c>
      <c r="M223" s="400">
        <v>25.9</v>
      </c>
      <c r="N223" s="400">
        <v>23.9</v>
      </c>
      <c r="O223" s="400">
        <v>14.9</v>
      </c>
      <c r="P223" s="400">
        <v>10.9</v>
      </c>
      <c r="Q223" s="400">
        <v>16</v>
      </c>
      <c r="R223" s="400">
        <v>16.899999999999999</v>
      </c>
      <c r="S223" s="1482">
        <v>16.100000000000001</v>
      </c>
      <c r="T223" s="2910">
        <v>16.5</v>
      </c>
      <c r="U223" s="2910">
        <v>18.7</v>
      </c>
      <c r="V223" s="2910">
        <v>17.8</v>
      </c>
      <c r="W223" s="2910">
        <v>17.7</v>
      </c>
      <c r="X223" s="2910">
        <v>15.9</v>
      </c>
      <c r="Y223" s="2910">
        <v>19</v>
      </c>
      <c r="Z223" s="4342">
        <v>16.600000000000001</v>
      </c>
      <c r="AA223" s="4346"/>
      <c r="AM223" s="1482"/>
      <c r="AN223" s="1482"/>
      <c r="AO223" s="2912"/>
      <c r="AP223" s="2912"/>
      <c r="AQ223" s="2912"/>
      <c r="AR223" s="2912"/>
      <c r="AS223" s="2912"/>
      <c r="AT223" s="2912"/>
      <c r="AU223" s="2912"/>
      <c r="AV223" s="2912"/>
      <c r="AW223" s="2912"/>
      <c r="AX223" s="2912"/>
      <c r="AY223" s="2912"/>
      <c r="AZ223" s="1482"/>
      <c r="BA223" s="1482"/>
      <c r="BB223" s="1482"/>
      <c r="BC223" s="1482"/>
      <c r="BD223" s="1482"/>
      <c r="BE223" s="1482"/>
      <c r="BJ223" s="2388"/>
      <c r="BK223" s="2388"/>
      <c r="BL223" s="2388"/>
      <c r="BM223" s="2388"/>
      <c r="BN223" s="2388"/>
      <c r="BO223" s="2388"/>
      <c r="BP223" s="2388"/>
      <c r="BQ223" s="2388"/>
      <c r="BR223" s="2388"/>
      <c r="BS223" s="2388"/>
      <c r="BT223" s="2388"/>
      <c r="BU223" s="2388"/>
      <c r="BV223" s="2388"/>
      <c r="BW223" s="2388"/>
      <c r="BX223" s="2388"/>
      <c r="BY223" s="2388"/>
      <c r="BZ223" s="2388"/>
      <c r="CA223" s="2388"/>
      <c r="CB223" s="2388"/>
      <c r="CC223" s="2388"/>
      <c r="CD223" s="2388"/>
      <c r="CE223" s="2388"/>
    </row>
    <row r="224" spans="1:83" ht="11.1" customHeight="1">
      <c r="A224" s="184"/>
      <c r="B224" s="3134"/>
      <c r="C224" s="3134" t="s">
        <v>3434</v>
      </c>
      <c r="D224" s="3163"/>
      <c r="E224" s="3163"/>
      <c r="F224" s="3163"/>
      <c r="G224" s="3163"/>
      <c r="H224" s="3163"/>
      <c r="I224" s="3163"/>
      <c r="J224" s="3163"/>
      <c r="K224" s="3163"/>
      <c r="L224" s="3163"/>
      <c r="M224" s="3163"/>
      <c r="N224" s="3163"/>
      <c r="P224" s="3163"/>
      <c r="Q224" s="3163"/>
      <c r="R224" s="3163"/>
      <c r="S224" s="3163"/>
      <c r="T224" s="3163"/>
      <c r="U224" s="3163"/>
      <c r="V224" s="3163"/>
      <c r="W224" s="3163"/>
      <c r="X224" s="4327"/>
      <c r="Y224" s="4327"/>
      <c r="Z224" s="4327"/>
      <c r="AA224" s="4346"/>
      <c r="AM224" s="2913"/>
      <c r="AO224" s="2914"/>
      <c r="AP224" s="2914"/>
      <c r="AQ224" s="2914"/>
      <c r="AR224" s="2914"/>
      <c r="AS224" s="2914"/>
      <c r="AT224" s="2914"/>
      <c r="AU224" s="2914"/>
      <c r="AV224" s="2914"/>
      <c r="AW224" s="2914"/>
      <c r="AX224" s="2914"/>
      <c r="AY224" s="2914"/>
      <c r="AZ224" s="1482"/>
      <c r="BA224" s="1482"/>
      <c r="BB224" s="1482"/>
      <c r="BC224" s="1482"/>
      <c r="BD224" s="1482"/>
      <c r="BE224" s="1482"/>
      <c r="BJ224" s="2388"/>
      <c r="BK224" s="2388"/>
      <c r="BL224" s="2388"/>
      <c r="BM224" s="2388"/>
      <c r="BN224" s="2388"/>
      <c r="BO224" s="2388"/>
      <c r="BP224" s="2388"/>
      <c r="BQ224" s="2388"/>
      <c r="BR224" s="2388"/>
      <c r="BS224" s="2388"/>
      <c r="BT224" s="2388"/>
      <c r="BU224" s="2388"/>
      <c r="BV224" s="2388"/>
      <c r="BW224" s="2388"/>
      <c r="BX224" s="2388"/>
      <c r="BY224" s="2388"/>
      <c r="BZ224" s="2388"/>
      <c r="CA224" s="2388"/>
      <c r="CB224" s="2388"/>
      <c r="CC224" s="2388"/>
      <c r="CD224" s="2388"/>
      <c r="CE224" s="2388"/>
    </row>
    <row r="225" spans="1:83" ht="11.1" customHeight="1">
      <c r="A225" s="184"/>
      <c r="B225" s="3134"/>
      <c r="C225" s="3134" t="s">
        <v>4047</v>
      </c>
      <c r="D225" s="3163"/>
      <c r="E225" s="3163"/>
      <c r="F225" s="3163"/>
      <c r="G225" s="3163"/>
      <c r="H225" s="3163"/>
      <c r="I225" s="3741">
        <v>13.4</v>
      </c>
      <c r="J225" s="87">
        <v>15.3</v>
      </c>
      <c r="K225" s="400">
        <v>12.7</v>
      </c>
      <c r="L225" s="400">
        <v>11.2</v>
      </c>
      <c r="M225" s="400">
        <v>12.5</v>
      </c>
      <c r="N225" s="400">
        <v>11.7</v>
      </c>
      <c r="O225" s="400">
        <v>12.8</v>
      </c>
      <c r="P225" s="400">
        <v>15.1</v>
      </c>
      <c r="Q225" s="400">
        <v>14</v>
      </c>
      <c r="R225" s="400">
        <v>14</v>
      </c>
      <c r="S225" s="1482">
        <v>13.4</v>
      </c>
      <c r="T225" s="2910">
        <v>15.1</v>
      </c>
      <c r="U225" s="2910">
        <v>15</v>
      </c>
      <c r="V225" s="2910">
        <v>13.6</v>
      </c>
      <c r="W225" s="2910">
        <v>13.7</v>
      </c>
      <c r="X225" s="2910">
        <v>11.6</v>
      </c>
      <c r="Y225" s="2910">
        <v>13.4</v>
      </c>
      <c r="Z225" s="4342">
        <v>14.7</v>
      </c>
      <c r="AA225" s="4346"/>
      <c r="AM225" s="2913"/>
      <c r="AO225" s="2914"/>
      <c r="AP225" s="2914"/>
      <c r="AQ225" s="2914"/>
      <c r="AR225" s="2914"/>
      <c r="AS225" s="2914"/>
      <c r="AT225" s="2914"/>
      <c r="AU225" s="2914"/>
      <c r="AV225" s="2914"/>
      <c r="AW225" s="2914"/>
      <c r="AX225" s="2914"/>
      <c r="AY225" s="2914"/>
      <c r="AZ225" s="1482"/>
      <c r="BA225" s="1482"/>
      <c r="BB225" s="1482"/>
      <c r="BC225" s="1482"/>
      <c r="BD225" s="1482"/>
      <c r="BE225" s="1482"/>
      <c r="BJ225" s="2388"/>
      <c r="BK225" s="2388"/>
      <c r="BL225" s="2388"/>
      <c r="BM225" s="2388"/>
      <c r="BN225" s="2388"/>
      <c r="BO225" s="2388"/>
      <c r="BP225" s="2388"/>
      <c r="BQ225" s="2388"/>
      <c r="BR225" s="2388"/>
      <c r="BS225" s="2388"/>
      <c r="BT225" s="2388"/>
      <c r="BU225" s="2388"/>
      <c r="BV225" s="2388"/>
      <c r="BW225" s="2388"/>
      <c r="BX225" s="2388"/>
      <c r="BY225" s="2388"/>
      <c r="BZ225" s="2388"/>
      <c r="CA225" s="2388"/>
      <c r="CB225" s="2388"/>
      <c r="CC225" s="2388"/>
      <c r="CD225" s="2388"/>
      <c r="CE225" s="2388"/>
    </row>
    <row r="226" spans="1:83" s="2388" customFormat="1" ht="11.1" customHeight="1">
      <c r="A226" s="184"/>
      <c r="B226" s="3134"/>
      <c r="C226" s="3134" t="s">
        <v>793</v>
      </c>
      <c r="D226" s="3163"/>
      <c r="E226" s="3163"/>
      <c r="F226" s="3163"/>
      <c r="G226" s="3163"/>
      <c r="H226" s="3163"/>
      <c r="I226" s="400">
        <v>13.4</v>
      </c>
      <c r="J226" s="87">
        <v>13.1</v>
      </c>
      <c r="K226" s="400">
        <v>9.5</v>
      </c>
      <c r="L226" s="400">
        <v>10.7</v>
      </c>
      <c r="M226" s="400">
        <v>11.7</v>
      </c>
      <c r="N226" s="400">
        <v>8.4</v>
      </c>
      <c r="O226" s="400">
        <v>9.9</v>
      </c>
      <c r="P226" s="400">
        <v>12.1</v>
      </c>
      <c r="Q226" s="400">
        <v>10.4</v>
      </c>
      <c r="R226" s="400">
        <v>11.2</v>
      </c>
      <c r="S226" s="1482">
        <v>12.6</v>
      </c>
      <c r="T226" s="2910">
        <v>12.3</v>
      </c>
      <c r="U226" s="2910">
        <v>13.3</v>
      </c>
      <c r="V226" s="2910">
        <v>12.8</v>
      </c>
      <c r="W226" s="2910">
        <v>11.4</v>
      </c>
      <c r="X226" s="2910">
        <v>11.5</v>
      </c>
      <c r="Y226" s="2910">
        <v>12.8</v>
      </c>
      <c r="Z226" s="4342">
        <v>13.2</v>
      </c>
      <c r="AA226" s="4346"/>
      <c r="AB226" s="4327"/>
      <c r="AC226" s="4327"/>
      <c r="AD226" s="3163"/>
      <c r="AE226" s="3163"/>
      <c r="AF226" s="3163"/>
      <c r="AG226" s="3163"/>
      <c r="AH226" s="3163"/>
      <c r="AI226" s="3163"/>
      <c r="AJ226" s="3163"/>
      <c r="AK226" s="3163"/>
      <c r="AL226" s="3163"/>
      <c r="AM226" s="2913"/>
      <c r="AN226" s="3163"/>
      <c r="AO226" s="2914"/>
      <c r="AP226" s="2914"/>
      <c r="AQ226" s="2914"/>
      <c r="AR226" s="2914"/>
      <c r="AS226" s="2914"/>
      <c r="AT226" s="2914"/>
      <c r="AU226" s="2914"/>
      <c r="AV226" s="2914"/>
      <c r="AW226" s="2914"/>
      <c r="AX226" s="2914"/>
      <c r="AY226" s="2914"/>
      <c r="AZ226" s="1482"/>
      <c r="BA226" s="1482"/>
      <c r="BB226" s="1482"/>
      <c r="BC226" s="1482"/>
      <c r="BD226" s="1482"/>
      <c r="BE226" s="1482"/>
      <c r="BF226" s="3163"/>
      <c r="BG226" s="3163"/>
      <c r="BH226" s="3163"/>
      <c r="BI226" s="3163"/>
    </row>
    <row r="227" spans="1:83" ht="11.1" customHeight="1">
      <c r="A227" s="184"/>
      <c r="B227" s="3134"/>
      <c r="C227" s="3134" t="s">
        <v>1023</v>
      </c>
      <c r="D227" s="3163"/>
      <c r="E227" s="3163"/>
      <c r="F227" s="3163"/>
      <c r="G227" s="3163"/>
      <c r="H227" s="3163"/>
      <c r="I227" s="400">
        <v>6.6</v>
      </c>
      <c r="J227" s="87">
        <v>7.8</v>
      </c>
      <c r="K227" s="400">
        <v>10</v>
      </c>
      <c r="L227" s="400">
        <v>13.7</v>
      </c>
      <c r="M227" s="400">
        <v>12.7</v>
      </c>
      <c r="N227" s="400">
        <v>8</v>
      </c>
      <c r="O227" s="400">
        <v>6.9</v>
      </c>
      <c r="P227" s="400">
        <v>7.4</v>
      </c>
      <c r="Q227" s="400">
        <v>5.9</v>
      </c>
      <c r="R227" s="400">
        <v>7.3</v>
      </c>
      <c r="S227" s="1482">
        <v>7.6</v>
      </c>
      <c r="T227" s="2910">
        <v>7.4</v>
      </c>
      <c r="U227" s="2910">
        <v>10.800000000000011</v>
      </c>
      <c r="V227" s="2910">
        <v>9.6000000000000227</v>
      </c>
      <c r="W227" s="2910">
        <v>10.000000000000028</v>
      </c>
      <c r="X227" s="2910">
        <v>8.5</v>
      </c>
      <c r="Y227" s="2910">
        <v>9.2999999999999545</v>
      </c>
      <c r="Z227" s="4342">
        <v>11.3</v>
      </c>
      <c r="AA227" s="4342"/>
      <c r="AB227" s="4341"/>
      <c r="AK227" s="1482"/>
      <c r="AL227" s="1482"/>
      <c r="AM227" s="1482"/>
      <c r="AN227" s="1482"/>
      <c r="AO227" s="1482"/>
      <c r="AP227" s="1482"/>
      <c r="AQ227" s="1482"/>
      <c r="AR227" s="1482"/>
      <c r="AS227" s="1482"/>
      <c r="AT227" s="1482"/>
      <c r="AU227" s="1482"/>
      <c r="AV227" s="1482"/>
      <c r="AW227" s="1482"/>
      <c r="AX227" s="1482"/>
      <c r="AY227" s="1482"/>
      <c r="AZ227" s="1482"/>
      <c r="BA227" s="1482"/>
      <c r="BB227" s="1482"/>
      <c r="BC227" s="1482"/>
      <c r="BD227" s="1482"/>
      <c r="BE227" s="1482"/>
      <c r="BJ227" s="2388"/>
      <c r="BK227" s="2388"/>
      <c r="BL227" s="2388"/>
      <c r="BM227" s="2388"/>
      <c r="BN227" s="2388"/>
      <c r="BO227" s="2388"/>
      <c r="BP227" s="2388"/>
      <c r="BQ227" s="2388"/>
      <c r="BR227" s="2388"/>
      <c r="BS227" s="2388"/>
      <c r="BT227" s="2388"/>
      <c r="BU227" s="2388"/>
      <c r="BV227" s="2388"/>
      <c r="BW227" s="2388"/>
      <c r="BX227" s="2388"/>
      <c r="BY227" s="2388"/>
      <c r="BZ227" s="2388"/>
      <c r="CA227" s="2388"/>
      <c r="CB227" s="2388"/>
      <c r="CC227" s="2388"/>
      <c r="CD227" s="2388"/>
      <c r="CE227" s="2388"/>
    </row>
    <row r="228" spans="1:83" s="2388" customFormat="1" ht="11.1" customHeight="1">
      <c r="A228" s="4345"/>
      <c r="B228" s="3134"/>
      <c r="C228" s="958" t="s">
        <v>3306</v>
      </c>
      <c r="D228" s="3163"/>
      <c r="E228" s="3163"/>
      <c r="F228" s="3163"/>
      <c r="G228" s="3163"/>
      <c r="H228" s="3163"/>
      <c r="I228" s="3163"/>
      <c r="J228" s="3163"/>
      <c r="K228" s="3163"/>
      <c r="L228" s="3163"/>
      <c r="M228" s="3163"/>
      <c r="N228" s="3163"/>
      <c r="O228" s="3163"/>
      <c r="P228" s="3163"/>
      <c r="Q228" s="3163"/>
      <c r="R228" s="3163"/>
      <c r="S228" s="3163"/>
      <c r="T228" s="3163"/>
      <c r="U228" s="3163"/>
      <c r="V228" s="3163"/>
      <c r="W228" s="3163"/>
      <c r="X228" s="4327"/>
      <c r="Y228" s="4327"/>
      <c r="Z228" s="4327"/>
      <c r="AA228" s="4342"/>
      <c r="AB228" s="4327"/>
      <c r="AC228" s="4327"/>
      <c r="AD228" s="3163"/>
      <c r="AE228" s="3163"/>
      <c r="AF228" s="3163"/>
      <c r="AG228" s="3163"/>
      <c r="AH228" s="3163"/>
      <c r="AI228" s="3163"/>
      <c r="AJ228" s="3163"/>
      <c r="AK228" s="3163"/>
      <c r="AL228" s="3163"/>
      <c r="AM228" s="3163"/>
      <c r="AN228" s="3163"/>
      <c r="AO228" s="3163"/>
      <c r="AP228" s="3163"/>
      <c r="AQ228" s="3163"/>
      <c r="AR228" s="3163"/>
      <c r="AS228" s="3163"/>
      <c r="AT228" s="3163"/>
      <c r="AU228" s="3163"/>
      <c r="AV228" s="3163"/>
      <c r="AW228" s="3163"/>
      <c r="AX228" s="3163"/>
      <c r="AY228" s="3163"/>
      <c r="AZ228" s="1482"/>
      <c r="BA228" s="1482"/>
      <c r="BB228" s="1482"/>
      <c r="BC228" s="1482"/>
      <c r="BD228" s="1482"/>
      <c r="BE228" s="1482"/>
      <c r="BF228" s="3163"/>
      <c r="BG228" s="3163"/>
      <c r="BH228" s="3163"/>
      <c r="BI228" s="3163"/>
    </row>
    <row r="229" spans="1:83" ht="11.1" customHeight="1">
      <c r="A229" s="184"/>
      <c r="B229" s="3163"/>
      <c r="C229" s="958" t="s">
        <v>3246</v>
      </c>
      <c r="D229" s="3163"/>
      <c r="E229" s="3163"/>
      <c r="F229" s="3163"/>
      <c r="G229" s="3163"/>
      <c r="H229" s="3163"/>
      <c r="I229" s="3741">
        <v>6</v>
      </c>
      <c r="J229" s="87">
        <v>5.8</v>
      </c>
      <c r="K229" s="400">
        <v>8.9</v>
      </c>
      <c r="L229" s="400">
        <v>8.1</v>
      </c>
      <c r="M229" s="400">
        <v>8.3000000000000007</v>
      </c>
      <c r="N229" s="400">
        <v>8.9</v>
      </c>
      <c r="O229" s="400">
        <v>9.1</v>
      </c>
      <c r="P229" s="400">
        <v>10</v>
      </c>
      <c r="Q229" s="400">
        <v>9.4</v>
      </c>
      <c r="R229" s="400">
        <v>9.5</v>
      </c>
      <c r="S229" s="1482">
        <v>10.1</v>
      </c>
      <c r="T229" s="2910">
        <v>9.8000000000000007</v>
      </c>
      <c r="U229" s="2910">
        <v>9.1</v>
      </c>
      <c r="V229" s="2910">
        <v>10.199999999999999</v>
      </c>
      <c r="W229" s="2910">
        <v>10.6</v>
      </c>
      <c r="X229" s="2910">
        <v>11.9</v>
      </c>
      <c r="Y229" s="2910">
        <v>10.4</v>
      </c>
      <c r="Z229" s="4342">
        <v>10.4</v>
      </c>
      <c r="AA229" s="4342"/>
      <c r="AB229" s="4341"/>
      <c r="AZ229" s="1482"/>
      <c r="BA229" s="1482"/>
      <c r="BB229" s="1482"/>
      <c r="BC229" s="1482"/>
      <c r="BD229" s="1482"/>
      <c r="BE229" s="1482"/>
      <c r="BJ229" s="2388"/>
      <c r="BK229" s="2388"/>
      <c r="BL229" s="2388"/>
      <c r="BM229" s="2388"/>
      <c r="BN229" s="2388"/>
      <c r="BO229" s="2388"/>
      <c r="BP229" s="2388"/>
      <c r="BQ229" s="2388"/>
      <c r="BR229" s="2388"/>
      <c r="BS229" s="2388"/>
      <c r="BT229" s="2388"/>
      <c r="BU229" s="2388"/>
      <c r="BV229" s="2388"/>
      <c r="BW229" s="2388"/>
      <c r="BX229" s="2388"/>
      <c r="BY229" s="2388"/>
      <c r="BZ229" s="2388"/>
      <c r="CA229" s="2388"/>
      <c r="CB229" s="2388"/>
      <c r="CC229" s="2388"/>
      <c r="CD229" s="2388"/>
      <c r="CE229" s="2388"/>
    </row>
    <row r="230" spans="1:83" s="2388" customFormat="1" ht="11.1" customHeight="1">
      <c r="A230" s="184"/>
      <c r="B230" s="3134"/>
      <c r="C230" s="3134" t="s">
        <v>3432</v>
      </c>
      <c r="D230" s="3163"/>
      <c r="E230" s="2203"/>
      <c r="F230" s="2203"/>
      <c r="G230" s="2203"/>
      <c r="H230" s="2203"/>
      <c r="I230" s="400">
        <v>9.5</v>
      </c>
      <c r="J230" s="87">
        <v>7.9</v>
      </c>
      <c r="K230" s="400">
        <v>9.1</v>
      </c>
      <c r="L230" s="400">
        <v>8.6</v>
      </c>
      <c r="M230" s="400">
        <v>7.9</v>
      </c>
      <c r="N230" s="400">
        <v>7.8</v>
      </c>
      <c r="O230" s="400">
        <v>7.9</v>
      </c>
      <c r="P230" s="400">
        <v>7.9</v>
      </c>
      <c r="Q230" s="400">
        <v>5.9</v>
      </c>
      <c r="R230" s="400">
        <v>7.3</v>
      </c>
      <c r="S230" s="1482">
        <v>9.1</v>
      </c>
      <c r="T230" s="2910">
        <v>10.6</v>
      </c>
      <c r="U230" s="2910">
        <v>10.9</v>
      </c>
      <c r="V230" s="2910">
        <v>11.6</v>
      </c>
      <c r="W230" s="2910">
        <v>10.4</v>
      </c>
      <c r="X230" s="2910">
        <v>13.8</v>
      </c>
      <c r="Y230" s="2910">
        <v>15.3</v>
      </c>
      <c r="Z230" s="4342">
        <v>9.5</v>
      </c>
      <c r="AA230" s="4342"/>
      <c r="AB230" s="4341"/>
      <c r="AC230" s="4327"/>
      <c r="AD230" s="3163"/>
      <c r="AE230" s="3163"/>
      <c r="AF230" s="3163"/>
      <c r="AG230" s="3163"/>
      <c r="AH230" s="3163"/>
      <c r="AI230" s="3163"/>
      <c r="AJ230" s="3163"/>
      <c r="AK230" s="3163"/>
      <c r="AL230" s="3163"/>
      <c r="AM230" s="2913"/>
      <c r="AN230" s="3163"/>
      <c r="AO230" s="2914"/>
      <c r="AP230" s="2914"/>
      <c r="AQ230" s="2914"/>
      <c r="AR230" s="2914"/>
      <c r="AS230" s="2914"/>
      <c r="AT230" s="2914"/>
      <c r="AU230" s="2914"/>
      <c r="AV230" s="2914"/>
      <c r="AW230" s="2914"/>
      <c r="AX230" s="2914"/>
      <c r="AY230" s="2914"/>
      <c r="AZ230" s="1482"/>
      <c r="BA230" s="1482"/>
      <c r="BB230" s="1482"/>
      <c r="BC230" s="1482"/>
      <c r="BD230" s="1482"/>
      <c r="BE230" s="1482"/>
      <c r="BF230" s="3163"/>
      <c r="BG230" s="3163"/>
      <c r="BH230" s="3163"/>
      <c r="BI230" s="3163"/>
    </row>
    <row r="231" spans="1:83" ht="11.1" customHeight="1">
      <c r="A231" s="184"/>
      <c r="B231" s="3134"/>
      <c r="C231" s="958" t="s">
        <v>3247</v>
      </c>
      <c r="D231" s="3163"/>
      <c r="E231" s="3163"/>
      <c r="F231" s="3163"/>
      <c r="G231" s="3163"/>
      <c r="H231" s="3163"/>
      <c r="I231" s="3163"/>
      <c r="J231" s="3163"/>
      <c r="K231" s="3163"/>
      <c r="L231" s="3163"/>
      <c r="M231" s="3163"/>
      <c r="N231" s="3163"/>
      <c r="O231" s="3163"/>
      <c r="P231" s="3163"/>
      <c r="Q231" s="3163"/>
      <c r="R231" s="3163"/>
      <c r="S231" s="3163"/>
      <c r="T231" s="3163"/>
      <c r="U231" s="3163"/>
      <c r="V231" s="3163"/>
      <c r="W231" s="3163"/>
      <c r="X231" s="4327"/>
      <c r="Y231" s="4327"/>
      <c r="Z231" s="4327"/>
      <c r="AA231" s="4342"/>
      <c r="AB231" s="4341"/>
      <c r="AK231" s="1482"/>
      <c r="AL231" s="1482"/>
      <c r="AM231" s="1482"/>
      <c r="AN231" s="1482"/>
      <c r="AO231" s="1482"/>
      <c r="AP231" s="1482"/>
      <c r="AQ231" s="1482"/>
      <c r="AR231" s="1482"/>
      <c r="AS231" s="1482"/>
      <c r="AT231" s="1482"/>
      <c r="AU231" s="1482"/>
      <c r="AV231" s="1482"/>
      <c r="AW231" s="1482"/>
      <c r="AX231" s="1482"/>
      <c r="AY231" s="1482"/>
      <c r="AZ231" s="1482"/>
      <c r="BA231" s="1482"/>
      <c r="BB231" s="1482"/>
      <c r="BC231" s="1482"/>
      <c r="BD231" s="1482"/>
      <c r="BE231" s="1482"/>
      <c r="BJ231" s="2388"/>
      <c r="BK231" s="2388"/>
      <c r="BL231" s="2388"/>
      <c r="BM231" s="2388"/>
      <c r="BN231" s="2388"/>
      <c r="BO231" s="2388"/>
      <c r="BP231" s="2388"/>
      <c r="BQ231" s="2388"/>
      <c r="BR231" s="2388"/>
      <c r="BS231" s="2388"/>
      <c r="BT231" s="2388"/>
      <c r="BU231" s="2388"/>
      <c r="BV231" s="2388"/>
      <c r="BW231" s="2388"/>
      <c r="BX231" s="2388"/>
      <c r="BY231" s="2388"/>
      <c r="BZ231" s="2388"/>
      <c r="CA231" s="2388"/>
      <c r="CB231" s="2388"/>
      <c r="CC231" s="2388"/>
      <c r="CD231" s="2388"/>
      <c r="CE231" s="2388"/>
    </row>
    <row r="232" spans="1:83" s="2388" customFormat="1" ht="11.1" customHeight="1">
      <c r="A232" s="184"/>
      <c r="B232" s="3163"/>
      <c r="C232" s="958" t="s">
        <v>3248</v>
      </c>
      <c r="D232" s="3163"/>
      <c r="E232" s="3163"/>
      <c r="F232" s="3163"/>
      <c r="G232" s="3163"/>
      <c r="H232" s="3163"/>
      <c r="I232" s="400">
        <v>6.8</v>
      </c>
      <c r="J232" s="87">
        <v>7</v>
      </c>
      <c r="K232" s="400">
        <v>6</v>
      </c>
      <c r="L232" s="400">
        <v>8</v>
      </c>
      <c r="M232" s="400">
        <v>7.6</v>
      </c>
      <c r="N232" s="400">
        <v>5.5</v>
      </c>
      <c r="O232" s="400">
        <v>6.2</v>
      </c>
      <c r="P232" s="400">
        <v>7.6</v>
      </c>
      <c r="Q232" s="400">
        <v>6.2</v>
      </c>
      <c r="R232" s="400">
        <v>6.3</v>
      </c>
      <c r="S232" s="1482">
        <v>7.3</v>
      </c>
      <c r="T232" s="2910">
        <v>8.1</v>
      </c>
      <c r="U232" s="2910">
        <v>6.5</v>
      </c>
      <c r="V232" s="2910">
        <v>6.4</v>
      </c>
      <c r="W232" s="2910">
        <v>6.4</v>
      </c>
      <c r="X232" s="2910">
        <v>8.1999999999999993</v>
      </c>
      <c r="Y232" s="2910">
        <v>7.8</v>
      </c>
      <c r="Z232" s="4342">
        <v>9</v>
      </c>
      <c r="AA232" s="4342"/>
      <c r="AB232" s="6016"/>
      <c r="AC232" s="4327"/>
      <c r="AD232" s="3163"/>
      <c r="AE232" s="3163"/>
      <c r="AF232" s="3163"/>
      <c r="AG232" s="3163"/>
      <c r="AH232" s="3163"/>
      <c r="AI232" s="3163"/>
      <c r="AJ232" s="3163"/>
      <c r="AK232" s="1482"/>
      <c r="AL232" s="1482"/>
      <c r="AM232" s="1482"/>
      <c r="AN232" s="1482"/>
      <c r="AO232" s="1482"/>
      <c r="AP232" s="1482"/>
      <c r="AQ232" s="1482"/>
      <c r="AR232" s="1482"/>
      <c r="AS232" s="1482"/>
      <c r="AT232" s="1482"/>
      <c r="AU232" s="1482"/>
      <c r="AV232" s="1482"/>
      <c r="AW232" s="1482"/>
      <c r="AX232" s="1482"/>
      <c r="AY232" s="1482"/>
      <c r="AZ232" s="1482"/>
      <c r="BA232" s="1482"/>
      <c r="BB232" s="1482"/>
      <c r="BC232" s="1482"/>
      <c r="BD232" s="1482"/>
      <c r="BE232" s="1482"/>
      <c r="BF232" s="3163"/>
      <c r="BG232" s="3163"/>
      <c r="BH232" s="3163"/>
      <c r="BI232" s="3163"/>
    </row>
    <row r="233" spans="1:83" ht="11.1" customHeight="1">
      <c r="A233" s="184"/>
      <c r="B233" s="3134"/>
      <c r="C233" s="3134" t="s">
        <v>3433</v>
      </c>
      <c r="D233" s="3163"/>
      <c r="E233" s="3163"/>
      <c r="F233" s="3163"/>
      <c r="G233" s="3163"/>
      <c r="H233" s="3163"/>
      <c r="I233" s="400">
        <v>4.5</v>
      </c>
      <c r="J233" s="87">
        <v>4.2</v>
      </c>
      <c r="K233" s="400">
        <v>3.4</v>
      </c>
      <c r="L233" s="400">
        <v>4.4000000000000004</v>
      </c>
      <c r="M233" s="400">
        <v>5.2</v>
      </c>
      <c r="N233" s="400">
        <v>5.8</v>
      </c>
      <c r="O233" s="400">
        <v>7</v>
      </c>
      <c r="P233" s="400">
        <v>6.1</v>
      </c>
      <c r="Q233" s="400">
        <v>5.9</v>
      </c>
      <c r="R233" s="400">
        <v>5.9</v>
      </c>
      <c r="S233" s="1482">
        <v>6</v>
      </c>
      <c r="T233" s="2910">
        <v>5.0999999999999996</v>
      </c>
      <c r="U233" s="2910">
        <v>6.2</v>
      </c>
      <c r="V233" s="2910">
        <v>7</v>
      </c>
      <c r="W233" s="2910">
        <v>7.7</v>
      </c>
      <c r="X233" s="2910">
        <v>8</v>
      </c>
      <c r="Y233" s="2910">
        <v>7.9</v>
      </c>
      <c r="Z233" s="4342">
        <v>7.3</v>
      </c>
      <c r="AA233" s="4342"/>
      <c r="AB233" s="4341"/>
      <c r="AK233" s="1482"/>
      <c r="AL233" s="1482"/>
      <c r="AM233" s="1482"/>
      <c r="AN233" s="1482"/>
      <c r="AO233" s="1482"/>
      <c r="AP233" s="1482"/>
      <c r="AQ233" s="1482"/>
      <c r="AR233" s="1482"/>
      <c r="AS233" s="1482"/>
      <c r="AT233" s="1482"/>
      <c r="AU233" s="1482"/>
      <c r="AV233" s="1482"/>
      <c r="AW233" s="1482"/>
      <c r="AX233" s="1482"/>
      <c r="AY233" s="1482"/>
      <c r="AZ233" s="1482"/>
      <c r="BA233" s="1482"/>
      <c r="BB233" s="1482"/>
      <c r="BC233" s="1482"/>
      <c r="BD233" s="1482"/>
      <c r="BE233" s="1482"/>
      <c r="BJ233" s="2388"/>
      <c r="BK233" s="2388"/>
      <c r="BL233" s="2388"/>
      <c r="BM233" s="2388"/>
      <c r="BN233" s="2388"/>
      <c r="BO233" s="2388"/>
      <c r="BP233" s="2388"/>
      <c r="BQ233" s="2388"/>
      <c r="BR233" s="2388"/>
      <c r="BS233" s="2388"/>
      <c r="BT233" s="2388"/>
      <c r="BU233" s="2388"/>
      <c r="BV233" s="2388"/>
      <c r="BW233" s="2388"/>
      <c r="BX233" s="2388"/>
      <c r="BY233" s="2388"/>
      <c r="BZ233" s="2388"/>
      <c r="CA233" s="2388"/>
      <c r="CB233" s="2388"/>
      <c r="CC233" s="2388"/>
      <c r="CD233" s="2388"/>
      <c r="CE233" s="2388"/>
    </row>
    <row r="234" spans="1:83" ht="11.1" customHeight="1">
      <c r="A234" s="184"/>
      <c r="B234" s="3134"/>
      <c r="C234" s="3134" t="s">
        <v>1142</v>
      </c>
      <c r="D234" s="3163"/>
      <c r="E234" s="3163"/>
      <c r="F234" s="3163"/>
      <c r="G234" s="3163"/>
      <c r="H234" s="3163"/>
      <c r="I234" s="400">
        <v>5.9</v>
      </c>
      <c r="J234" s="87">
        <v>5.5</v>
      </c>
      <c r="K234" s="400">
        <v>4.0999999999999996</v>
      </c>
      <c r="L234" s="400">
        <v>4.5</v>
      </c>
      <c r="M234" s="400">
        <v>4.5</v>
      </c>
      <c r="N234" s="400">
        <v>4.4000000000000004</v>
      </c>
      <c r="O234" s="400">
        <v>4.9000000000000004</v>
      </c>
      <c r="P234" s="400">
        <v>6.2</v>
      </c>
      <c r="Q234" s="400">
        <v>5.6</v>
      </c>
      <c r="R234" s="400">
        <v>5.0999999999999996</v>
      </c>
      <c r="S234" s="1482">
        <v>5.0999999999999996</v>
      </c>
      <c r="T234" s="2910">
        <v>5.6</v>
      </c>
      <c r="U234" s="2910">
        <v>4.5</v>
      </c>
      <c r="V234" s="2910">
        <v>5.6</v>
      </c>
      <c r="W234" s="2910">
        <v>5</v>
      </c>
      <c r="X234" s="2910">
        <v>3.9</v>
      </c>
      <c r="Y234" s="2910">
        <v>5.5</v>
      </c>
      <c r="Z234" s="4342">
        <v>5.2</v>
      </c>
      <c r="AA234" s="4342"/>
      <c r="AB234" s="3170"/>
      <c r="AK234" s="1482"/>
      <c r="AL234" s="1482"/>
      <c r="AM234" s="1482"/>
      <c r="AN234" s="1482"/>
      <c r="AO234" s="1482"/>
      <c r="AP234" s="1482"/>
      <c r="AQ234" s="1482"/>
      <c r="AR234" s="1482"/>
      <c r="AS234" s="1482"/>
      <c r="AT234" s="1482"/>
      <c r="AU234" s="1482"/>
      <c r="AV234" s="1482"/>
      <c r="AW234" s="1482"/>
      <c r="AX234" s="1482"/>
      <c r="AY234" s="1482"/>
      <c r="AZ234" s="1482"/>
      <c r="BA234" s="1482"/>
      <c r="BB234" s="1482"/>
      <c r="BC234" s="1482"/>
      <c r="BD234" s="1482"/>
      <c r="BE234" s="1482"/>
      <c r="BJ234" s="2388"/>
      <c r="BK234" s="2388"/>
      <c r="BL234" s="2388"/>
      <c r="BM234" s="2388"/>
      <c r="BN234" s="2388"/>
      <c r="BO234" s="2388"/>
      <c r="BP234" s="2388"/>
      <c r="BQ234" s="2388"/>
      <c r="BR234" s="2388"/>
      <c r="BS234" s="2388"/>
      <c r="BT234" s="2388"/>
      <c r="BU234" s="2388"/>
      <c r="BV234" s="2388"/>
      <c r="BW234" s="2388"/>
      <c r="BX234" s="2388"/>
      <c r="BY234" s="2388"/>
      <c r="BZ234" s="2388"/>
      <c r="CA234" s="2388"/>
      <c r="CB234" s="2388"/>
      <c r="CC234" s="2388"/>
      <c r="CD234" s="2388"/>
      <c r="CE234" s="2388"/>
    </row>
    <row r="235" spans="1:83" ht="11.1" customHeight="1">
      <c r="B235" s="3134"/>
      <c r="C235" s="3134"/>
      <c r="D235" s="3134"/>
      <c r="E235" s="3134"/>
      <c r="F235" s="3134"/>
      <c r="G235" s="3134"/>
      <c r="H235" s="3134"/>
      <c r="I235" s="172"/>
      <c r="J235" s="172"/>
      <c r="K235" s="122"/>
      <c r="L235" s="122"/>
      <c r="M235" s="122"/>
      <c r="N235" s="122"/>
      <c r="O235" s="122"/>
      <c r="P235" s="1482"/>
      <c r="Q235" s="1482"/>
      <c r="R235" s="1482"/>
      <c r="S235" s="1482"/>
      <c r="T235" s="1482"/>
      <c r="U235" s="1482"/>
      <c r="V235" s="1482"/>
      <c r="W235" s="1482"/>
      <c r="X235" s="4342"/>
      <c r="Y235" s="4342"/>
      <c r="Z235" s="4342"/>
      <c r="AA235" s="4342"/>
      <c r="AB235" s="4342"/>
      <c r="AK235" s="1482"/>
      <c r="AL235" s="1482"/>
      <c r="AM235" s="1482"/>
      <c r="AN235" s="1482"/>
      <c r="AO235" s="1482"/>
      <c r="AP235" s="1482"/>
      <c r="AQ235" s="1482"/>
      <c r="AR235" s="1482"/>
      <c r="AS235" s="1482"/>
      <c r="AT235" s="1482"/>
      <c r="AU235" s="1482"/>
      <c r="AV235" s="1482"/>
      <c r="AW235" s="1482"/>
      <c r="AX235" s="1482"/>
      <c r="AY235" s="1482"/>
      <c r="AZ235" s="1482"/>
      <c r="BA235" s="1482"/>
      <c r="BB235" s="1482"/>
      <c r="BC235" s="1482"/>
      <c r="BD235" s="1482"/>
      <c r="BE235" s="1482"/>
      <c r="BJ235" s="2388"/>
      <c r="BK235" s="2388"/>
      <c r="BL235" s="2388"/>
      <c r="BM235" s="2388"/>
      <c r="BN235" s="2388"/>
      <c r="BO235" s="2388"/>
      <c r="BP235" s="2388"/>
      <c r="BQ235" s="2388"/>
      <c r="BR235" s="2388"/>
      <c r="BS235" s="2388"/>
      <c r="BT235" s="2388"/>
      <c r="BU235" s="2388"/>
      <c r="BV235" s="2388"/>
      <c r="BW235" s="2388"/>
      <c r="BX235" s="2388"/>
      <c r="BY235" s="2388"/>
      <c r="BZ235" s="2388"/>
      <c r="CA235" s="2388"/>
      <c r="CB235" s="2388"/>
      <c r="CC235" s="2388"/>
      <c r="CD235" s="2388"/>
      <c r="CE235" s="2388"/>
    </row>
    <row r="236" spans="1:83" ht="11.1" customHeight="1">
      <c r="A236" s="1831" t="s">
        <v>1286</v>
      </c>
      <c r="B236" s="1888" t="s">
        <v>621</v>
      </c>
      <c r="C236" s="1888"/>
      <c r="D236" s="3163"/>
      <c r="E236" s="3163"/>
      <c r="F236" s="3163"/>
      <c r="G236" s="3163"/>
      <c r="H236" s="3163"/>
      <c r="I236" s="2953">
        <v>602.9</v>
      </c>
      <c r="J236" s="2953">
        <v>601.9</v>
      </c>
      <c r="K236" s="400">
        <v>615.6</v>
      </c>
      <c r="L236" s="400">
        <v>651.70000000000005</v>
      </c>
      <c r="M236" s="400">
        <v>657.6</v>
      </c>
      <c r="N236" s="400">
        <v>656</v>
      </c>
      <c r="O236" s="400">
        <v>593.9</v>
      </c>
      <c r="P236" s="400">
        <v>568</v>
      </c>
      <c r="Q236" s="400">
        <v>603.20000000000005</v>
      </c>
      <c r="R236" s="400">
        <v>614.9</v>
      </c>
      <c r="S236" s="1482">
        <v>621.29999999999995</v>
      </c>
      <c r="T236" s="1482">
        <v>624.79999999999995</v>
      </c>
      <c r="U236" s="1482">
        <v>640.9</v>
      </c>
      <c r="V236" s="1482">
        <v>644.6</v>
      </c>
      <c r="W236" s="1482">
        <v>658.6</v>
      </c>
      <c r="X236" s="4342">
        <v>664.7</v>
      </c>
      <c r="Y236" s="4342">
        <v>671.3</v>
      </c>
      <c r="Z236" s="4342">
        <v>656.6</v>
      </c>
      <c r="AA236" s="4342"/>
      <c r="AB236" s="4342"/>
      <c r="AK236" s="1482"/>
      <c r="AL236" s="1482"/>
      <c r="AM236" s="1482"/>
      <c r="AN236" s="1482"/>
      <c r="AO236" s="1482"/>
      <c r="AP236" s="1482"/>
      <c r="AQ236" s="1482"/>
      <c r="AR236" s="1482"/>
      <c r="AS236" s="1482"/>
      <c r="AT236" s="1482"/>
      <c r="AU236" s="1482"/>
      <c r="AV236" s="1482"/>
      <c r="AW236" s="1482"/>
      <c r="AX236" s="1482"/>
      <c r="AY236" s="1482"/>
      <c r="AZ236" s="1482"/>
      <c r="BA236" s="1482"/>
      <c r="BB236" s="1482"/>
      <c r="BC236" s="1482"/>
      <c r="BD236" s="1482"/>
      <c r="BE236" s="1482"/>
      <c r="BJ236" s="2388"/>
      <c r="BK236" s="2388"/>
      <c r="BL236" s="2388"/>
      <c r="BM236" s="2388"/>
      <c r="BN236" s="2388"/>
      <c r="BO236" s="2388"/>
      <c r="BP236" s="2388"/>
      <c r="BQ236" s="2388"/>
      <c r="BR236" s="2388"/>
      <c r="BS236" s="2388"/>
      <c r="BT236" s="2388"/>
      <c r="BU236" s="2388"/>
      <c r="BV236" s="2388"/>
      <c r="BW236" s="2388"/>
      <c r="BX236" s="2388"/>
      <c r="BY236" s="2388"/>
      <c r="BZ236" s="2388"/>
      <c r="CA236" s="2388"/>
      <c r="CB236" s="2388"/>
      <c r="CC236" s="2388"/>
      <c r="CD236" s="2388"/>
      <c r="CE236" s="2388"/>
    </row>
    <row r="237" spans="1:83" ht="11.1" customHeight="1">
      <c r="A237" s="3381" t="s">
        <v>1287</v>
      </c>
      <c r="B237" s="3253"/>
      <c r="C237" s="3253"/>
      <c r="D237" s="3313"/>
      <c r="E237" s="3423"/>
      <c r="F237" s="3423"/>
      <c r="G237" s="3423"/>
      <c r="H237" s="3423"/>
      <c r="I237" s="3423"/>
      <c r="J237" s="3424"/>
      <c r="K237" s="3424"/>
      <c r="L237" s="3424"/>
      <c r="M237" s="3424"/>
      <c r="N237" s="3424"/>
      <c r="O237" s="3424"/>
      <c r="P237" s="3425"/>
      <c r="Q237" s="3425"/>
      <c r="R237" s="3425"/>
      <c r="S237" s="3370"/>
      <c r="T237" s="3426"/>
      <c r="U237" s="3370"/>
      <c r="V237" s="3370"/>
      <c r="W237" s="3370"/>
      <c r="X237" s="4344"/>
      <c r="Y237" s="4344"/>
      <c r="Z237" s="4344"/>
      <c r="AA237" s="4344"/>
      <c r="AB237" s="4344"/>
      <c r="AK237" s="1482"/>
      <c r="AL237" s="1482"/>
      <c r="AM237" s="1482"/>
      <c r="AN237" s="1482"/>
      <c r="AO237" s="1482"/>
      <c r="AP237" s="1482"/>
      <c r="AQ237" s="1482"/>
      <c r="AR237" s="1482"/>
      <c r="AS237" s="1482"/>
      <c r="AT237" s="1482"/>
      <c r="AU237" s="1482"/>
      <c r="AV237" s="1482"/>
      <c r="AW237" s="1482"/>
      <c r="AX237" s="1482"/>
      <c r="AY237" s="1482"/>
      <c r="AZ237" s="1482"/>
      <c r="BA237" s="1482"/>
      <c r="BB237" s="1482"/>
      <c r="BC237" s="1482"/>
      <c r="BD237" s="1482"/>
      <c r="BE237" s="1482"/>
      <c r="BJ237" s="2388"/>
      <c r="BK237" s="2388"/>
      <c r="BL237" s="2388"/>
      <c r="BM237" s="2388"/>
      <c r="BN237" s="2388"/>
      <c r="BO237" s="2388"/>
      <c r="BP237" s="2388"/>
      <c r="BQ237" s="2388"/>
      <c r="BR237" s="2388"/>
      <c r="BS237" s="2388"/>
      <c r="BT237" s="2388"/>
      <c r="BU237" s="2388"/>
      <c r="BV237" s="2388"/>
      <c r="BW237" s="2388"/>
      <c r="BX237" s="2388"/>
      <c r="BY237" s="2388"/>
      <c r="BZ237" s="2388"/>
      <c r="CA237" s="2388"/>
      <c r="CB237" s="2388"/>
      <c r="CC237" s="2388"/>
      <c r="CD237" s="2388"/>
      <c r="CE237" s="2388"/>
    </row>
    <row r="238" spans="1:83" ht="11.1" customHeight="1">
      <c r="A238" s="678"/>
      <c r="B238" s="271"/>
      <c r="C238" s="271"/>
      <c r="D238" s="271"/>
      <c r="E238" s="271"/>
      <c r="F238" s="1661"/>
      <c r="G238" s="1661"/>
      <c r="H238" s="1661"/>
      <c r="I238" s="403"/>
      <c r="J238" s="403"/>
      <c r="K238" s="403"/>
      <c r="L238" s="403"/>
      <c r="M238" s="403"/>
      <c r="N238" s="403"/>
      <c r="O238" s="1662"/>
      <c r="P238" s="2391"/>
      <c r="Q238" s="2391"/>
      <c r="R238" s="2391"/>
      <c r="S238" s="2391"/>
      <c r="T238" s="2391"/>
      <c r="U238" s="2391"/>
      <c r="V238" s="2391"/>
      <c r="W238" s="2390"/>
      <c r="X238" s="4352"/>
      <c r="Y238" s="4352"/>
      <c r="Z238" s="4352"/>
      <c r="AA238" s="4352"/>
      <c r="AB238" s="4352"/>
    </row>
    <row r="239" spans="1:83" ht="11.1" customHeight="1">
      <c r="A239" s="192" t="s">
        <v>833</v>
      </c>
      <c r="B239" s="4"/>
      <c r="C239" s="2310"/>
      <c r="D239" s="2310"/>
      <c r="E239" s="2310"/>
      <c r="F239" s="2310"/>
      <c r="G239" s="2310"/>
      <c r="H239" s="2310"/>
      <c r="J239" s="2954"/>
      <c r="K239" s="1482"/>
      <c r="L239" s="1482"/>
      <c r="M239" s="1482"/>
      <c r="N239" s="2388"/>
      <c r="O239" s="2388"/>
      <c r="Q239" s="1482"/>
      <c r="R239" s="2388"/>
      <c r="T239" s="2388"/>
      <c r="U239" s="2388"/>
      <c r="V239" s="2388"/>
      <c r="W239" s="1402"/>
      <c r="X239" s="2388"/>
      <c r="Y239" s="2388"/>
      <c r="Z239" s="3740"/>
      <c r="AA239" s="3740"/>
      <c r="AB239" s="3740"/>
    </row>
    <row r="240" spans="1:83" s="3163" customFormat="1" ht="11.1" customHeight="1">
      <c r="A240" s="192" t="s">
        <v>834</v>
      </c>
      <c r="B240" s="711"/>
      <c r="C240" s="2310"/>
      <c r="D240" s="2310"/>
      <c r="E240" s="2310"/>
      <c r="F240" s="2310"/>
      <c r="G240" s="2310"/>
      <c r="H240" s="2310"/>
      <c r="J240" s="2954"/>
      <c r="K240" s="1482"/>
      <c r="L240" s="1482"/>
      <c r="M240" s="1482"/>
      <c r="Q240" s="1482"/>
      <c r="W240" s="3137"/>
      <c r="Z240" s="3740"/>
      <c r="AA240" s="3740"/>
      <c r="AB240" s="3740"/>
      <c r="AC240" s="4327"/>
    </row>
    <row r="241" spans="1:61" ht="11.1" customHeight="1">
      <c r="A241" s="742" t="s">
        <v>116</v>
      </c>
      <c r="B241" s="4"/>
      <c r="C241" s="2310"/>
      <c r="D241" s="2310"/>
      <c r="E241" s="2310"/>
      <c r="F241" s="2310"/>
      <c r="G241" s="2310"/>
      <c r="H241" s="2310"/>
      <c r="J241" s="2955"/>
      <c r="K241" s="2388"/>
      <c r="L241" s="2388"/>
      <c r="M241" s="2388"/>
      <c r="N241" s="2388"/>
      <c r="O241" s="2388"/>
      <c r="Q241" s="1482"/>
      <c r="R241" s="2388"/>
      <c r="T241" s="2388"/>
      <c r="U241" s="2388"/>
      <c r="V241" s="2388"/>
      <c r="W241" s="958"/>
      <c r="X241" s="958"/>
      <c r="Y241" s="2388"/>
      <c r="Z241" s="958"/>
      <c r="AA241" s="958"/>
    </row>
    <row r="242" spans="1:61" ht="11.1" customHeight="1">
      <c r="A242" s="192" t="s">
        <v>858</v>
      </c>
      <c r="B242" s="4"/>
      <c r="C242" s="2310"/>
      <c r="D242" s="2310"/>
      <c r="E242" s="2310"/>
      <c r="F242" s="2310"/>
      <c r="G242" s="2310"/>
      <c r="H242" s="2310"/>
      <c r="I242" s="2388"/>
      <c r="J242" s="2388"/>
      <c r="K242" s="2388"/>
      <c r="L242" s="2388"/>
      <c r="M242" s="2388"/>
      <c r="N242" s="2388"/>
      <c r="O242" s="2388"/>
      <c r="Q242" s="1482"/>
      <c r="R242" s="2388"/>
      <c r="T242" s="2388"/>
      <c r="U242" s="2388"/>
      <c r="V242" s="2388"/>
      <c r="W242" s="2203"/>
      <c r="X242" s="2203"/>
      <c r="Y242" s="2203"/>
      <c r="AA242" s="3163"/>
    </row>
    <row r="243" spans="1:61" s="2388" customFormat="1" ht="11.1" customHeight="1">
      <c r="A243" s="192"/>
      <c r="B243" s="711"/>
      <c r="C243" s="2310"/>
      <c r="D243" s="2310"/>
      <c r="E243" s="2310"/>
      <c r="F243" s="2310"/>
      <c r="G243" s="2310"/>
      <c r="H243" s="2310"/>
      <c r="J243" s="2911"/>
      <c r="M243" s="634"/>
      <c r="N243" s="634"/>
      <c r="O243" s="1221"/>
      <c r="W243" s="958"/>
      <c r="X243" s="958"/>
      <c r="Z243" s="958"/>
      <c r="AA243" s="958"/>
      <c r="AB243" s="2389"/>
      <c r="AC243" s="4327"/>
      <c r="AD243" s="3163"/>
      <c r="AE243" s="3163"/>
      <c r="AF243" s="3163"/>
      <c r="AG243" s="3163"/>
      <c r="AH243" s="3163"/>
      <c r="AI243" s="3163"/>
      <c r="AJ243" s="3163"/>
      <c r="AK243" s="3163"/>
      <c r="AL243" s="3163"/>
      <c r="AM243" s="3163"/>
      <c r="AN243" s="3163"/>
      <c r="AO243" s="3163"/>
      <c r="AP243" s="3163"/>
      <c r="AQ243" s="3163"/>
      <c r="AR243" s="3163"/>
      <c r="AS243" s="3163"/>
      <c r="AT243" s="3163"/>
      <c r="AU243" s="3163"/>
      <c r="AV243" s="3163"/>
      <c r="AW243" s="3163"/>
      <c r="AX243" s="3163"/>
      <c r="AY243" s="3163"/>
      <c r="AZ243" s="3163"/>
      <c r="BA243" s="3163"/>
      <c r="BB243" s="3163"/>
      <c r="BC243" s="3163"/>
      <c r="BD243" s="3163"/>
      <c r="BE243" s="3163"/>
      <c r="BF243" s="3163"/>
      <c r="BG243" s="3163"/>
      <c r="BH243" s="3163"/>
      <c r="BI243" s="3163"/>
    </row>
    <row r="244" spans="1:61" s="2059" customFormat="1" ht="12.95" customHeight="1">
      <c r="A244" s="6660" t="s">
        <v>951</v>
      </c>
      <c r="B244" s="780" t="s">
        <v>4162</v>
      </c>
      <c r="C244" s="780"/>
      <c r="D244" s="780"/>
      <c r="E244" s="780"/>
      <c r="F244" s="780"/>
      <c r="G244" s="780"/>
      <c r="H244" s="780"/>
      <c r="I244" s="780"/>
      <c r="J244" s="780"/>
      <c r="K244" s="780"/>
      <c r="L244" s="781"/>
      <c r="M244" s="781"/>
      <c r="N244" s="1656"/>
      <c r="O244" s="1660"/>
      <c r="P244" s="781"/>
      <c r="Q244" s="781"/>
      <c r="R244" s="781"/>
      <c r="S244" s="781"/>
      <c r="T244" s="781"/>
      <c r="U244" s="781"/>
      <c r="V244" s="781"/>
      <c r="W244" s="781"/>
      <c r="X244" s="781"/>
      <c r="Y244" s="781"/>
      <c r="Z244" s="781"/>
      <c r="AA244" s="781"/>
      <c r="AB244" s="781"/>
      <c r="AC244" s="2967"/>
    </row>
    <row r="245" spans="1:61" s="2059" customFormat="1" ht="12.95" customHeight="1">
      <c r="A245" s="6660"/>
      <c r="B245" s="780" t="s">
        <v>4163</v>
      </c>
      <c r="C245" s="780"/>
      <c r="D245" s="780"/>
      <c r="E245" s="780"/>
      <c r="F245" s="780"/>
      <c r="G245" s="780"/>
      <c r="H245" s="780"/>
      <c r="I245" s="780"/>
      <c r="J245" s="780"/>
      <c r="K245" s="780"/>
      <c r="L245" s="781"/>
      <c r="M245" s="781"/>
      <c r="N245" s="773"/>
      <c r="O245" s="773"/>
      <c r="P245" s="773"/>
      <c r="Q245" s="773"/>
      <c r="R245" s="773"/>
      <c r="S245" s="773"/>
      <c r="T245" s="773"/>
      <c r="U245" s="773"/>
      <c r="V245" s="773"/>
      <c r="W245" s="773"/>
      <c r="X245" s="773"/>
      <c r="Y245" s="773"/>
      <c r="Z245" s="773"/>
      <c r="AA245" s="773"/>
      <c r="AB245" s="773"/>
      <c r="AC245" s="2967"/>
    </row>
    <row r="246" spans="1:61" s="2388" customFormat="1" ht="11.1" customHeight="1">
      <c r="A246" s="1831"/>
      <c r="B246" s="2311"/>
      <c r="D246" s="1547"/>
      <c r="I246" s="1876"/>
      <c r="N246" s="2022"/>
      <c r="O246" s="1876"/>
      <c r="X246" s="722"/>
      <c r="Y246" s="1876"/>
      <c r="Z246" s="1876"/>
      <c r="AA246" s="1876"/>
      <c r="AB246" s="3172"/>
      <c r="AC246" s="3172"/>
      <c r="AD246" s="3163"/>
      <c r="AE246" s="3163"/>
      <c r="AF246" s="3163"/>
      <c r="AG246" s="3163"/>
      <c r="AH246" s="3163"/>
      <c r="AI246" s="3163"/>
      <c r="AJ246" s="3163"/>
      <c r="AK246" s="3163"/>
      <c r="AL246" s="3163"/>
      <c r="AM246" s="3163"/>
      <c r="AN246" s="3163"/>
      <c r="AO246" s="3163"/>
      <c r="AP246" s="3163"/>
      <c r="AQ246" s="3163"/>
      <c r="AR246" s="3163"/>
      <c r="AS246" s="3163"/>
      <c r="AT246" s="3163"/>
      <c r="AU246" s="3163"/>
      <c r="AV246" s="3163"/>
      <c r="AW246" s="3163"/>
      <c r="AX246" s="3163"/>
      <c r="AY246" s="3163"/>
      <c r="AZ246" s="3163"/>
      <c r="BA246" s="3163"/>
      <c r="BB246" s="3163"/>
      <c r="BC246" s="3163"/>
      <c r="BD246" s="3163"/>
      <c r="BE246" s="3163"/>
      <c r="BF246" s="3163"/>
      <c r="BG246" s="3163"/>
      <c r="BH246" s="3163"/>
      <c r="BI246" s="3163"/>
    </row>
    <row r="247" spans="1:61" s="3163" customFormat="1" ht="11.1" customHeight="1">
      <c r="A247" s="678"/>
      <c r="B247" s="2390"/>
      <c r="C247" s="2390"/>
      <c r="D247" s="2390"/>
      <c r="E247" s="2390"/>
      <c r="F247" s="2390"/>
      <c r="G247" s="2390"/>
      <c r="H247" s="2390"/>
      <c r="I247" s="3068"/>
      <c r="J247" s="3068"/>
      <c r="K247" s="3068"/>
      <c r="L247" s="4098" t="s">
        <v>3478</v>
      </c>
      <c r="M247" s="2390"/>
      <c r="N247" s="2390"/>
      <c r="O247" s="2390"/>
      <c r="P247" s="2390"/>
      <c r="Q247" s="2390"/>
      <c r="R247" s="2390"/>
      <c r="S247" s="2390"/>
      <c r="T247" s="2390"/>
      <c r="U247" s="2390"/>
      <c r="V247" s="2390"/>
      <c r="W247" s="2390"/>
      <c r="X247" s="2390"/>
      <c r="Y247" s="1478"/>
      <c r="Z247" s="1478"/>
      <c r="AA247" s="1478"/>
      <c r="AB247" s="1478"/>
      <c r="AC247" s="3172"/>
    </row>
    <row r="248" spans="1:61" s="3163" customFormat="1" ht="11.1" customHeight="1">
      <c r="A248" s="1831"/>
      <c r="I248" s="943"/>
      <c r="J248" s="943"/>
      <c r="K248" s="2968" t="s">
        <v>3477</v>
      </c>
      <c r="L248" s="1145"/>
      <c r="Y248" s="3172"/>
      <c r="Z248" s="3172"/>
      <c r="AA248" s="3172"/>
      <c r="AB248" s="3172"/>
      <c r="AC248" s="3172"/>
    </row>
    <row r="249" spans="1:61" s="3163" customFormat="1" ht="11.1" customHeight="1">
      <c r="A249" s="1831"/>
      <c r="I249" s="1145"/>
      <c r="J249" s="3070" t="s">
        <v>3476</v>
      </c>
      <c r="K249" s="943"/>
      <c r="L249" s="1145"/>
      <c r="Y249" s="3172"/>
      <c r="Z249" s="3172"/>
      <c r="AA249" s="3172"/>
      <c r="AB249" s="3172"/>
      <c r="AC249" s="3172"/>
    </row>
    <row r="250" spans="1:61" s="3163" customFormat="1" ht="11.1" customHeight="1">
      <c r="A250" s="3381"/>
      <c r="B250" s="3238"/>
      <c r="C250" s="3238"/>
      <c r="D250" s="3238"/>
      <c r="E250" s="3238"/>
      <c r="F250" s="3238"/>
      <c r="G250" s="3238"/>
      <c r="H250" s="3238"/>
      <c r="I250" s="3067" t="s">
        <v>3475</v>
      </c>
      <c r="J250" s="1145"/>
      <c r="K250" s="943"/>
      <c r="L250" s="1145"/>
      <c r="M250" s="3238"/>
      <c r="N250" s="3238"/>
      <c r="O250" s="3238"/>
      <c r="P250" s="3238"/>
      <c r="Q250" s="3238"/>
      <c r="R250" s="3238"/>
      <c r="S250" s="3238"/>
      <c r="T250" s="3238"/>
      <c r="U250" s="3238"/>
      <c r="V250" s="3238"/>
      <c r="W250" s="3238"/>
      <c r="X250" s="3238"/>
      <c r="Y250" s="3236"/>
      <c r="Z250" s="3236"/>
      <c r="AA250" s="3236"/>
      <c r="AB250" s="3236"/>
      <c r="AC250" s="3172"/>
    </row>
    <row r="251" spans="1:61" s="3163" customFormat="1" ht="11.1" customHeight="1">
      <c r="A251" s="184"/>
      <c r="I251" s="943"/>
      <c r="J251" s="1145"/>
      <c r="K251" s="943"/>
      <c r="L251" s="1145"/>
      <c r="M251" s="2390"/>
      <c r="O251" s="2390"/>
      <c r="P251" s="2390"/>
      <c r="Q251" s="2390"/>
      <c r="X251" s="722"/>
      <c r="Y251" s="3172"/>
      <c r="Z251" s="3172"/>
      <c r="AA251" s="3172"/>
      <c r="AB251" s="3172"/>
      <c r="AC251" s="3172"/>
    </row>
    <row r="252" spans="1:61" s="3163" customFormat="1" ht="11.1" customHeight="1">
      <c r="A252" s="4464" t="s">
        <v>244</v>
      </c>
      <c r="B252" s="4102"/>
      <c r="I252" s="4103"/>
      <c r="J252" s="4099"/>
      <c r="K252" s="4100"/>
      <c r="L252" s="4101"/>
      <c r="X252" s="722"/>
      <c r="Y252" s="3172"/>
      <c r="Z252" s="3172"/>
      <c r="AA252" s="3172"/>
      <c r="AB252" s="3172"/>
      <c r="AC252" s="3172"/>
    </row>
    <row r="253" spans="1:61" s="3163" customFormat="1" ht="11.1" customHeight="1">
      <c r="A253" s="4465">
        <v>2020</v>
      </c>
      <c r="B253" s="2203" t="s">
        <v>3307</v>
      </c>
      <c r="I253" s="943"/>
      <c r="J253" s="1145"/>
      <c r="K253" s="943"/>
      <c r="L253" s="1145"/>
      <c r="X253" s="722"/>
      <c r="Y253" s="3172"/>
      <c r="Z253" s="3172"/>
      <c r="AA253" s="3172"/>
      <c r="AB253" s="3172"/>
      <c r="AC253" s="3172"/>
    </row>
    <row r="254" spans="1:61" s="3163" customFormat="1" ht="11.1" customHeight="1">
      <c r="A254" s="4465"/>
      <c r="B254" s="2203" t="s">
        <v>3308</v>
      </c>
      <c r="I254" s="1331">
        <v>32018.325116568201</v>
      </c>
      <c r="J254" s="1336">
        <v>449.35545496525498</v>
      </c>
      <c r="K254" s="1514">
        <v>4256.5247456938496</v>
      </c>
      <c r="L254" s="1336">
        <v>4346.6692916564898</v>
      </c>
      <c r="N254" s="3134"/>
      <c r="X254" s="722"/>
      <c r="Y254" s="3172"/>
      <c r="Z254" s="3172"/>
      <c r="AA254" s="3172"/>
      <c r="AB254" s="3172"/>
      <c r="AC254" s="3172"/>
    </row>
    <row r="255" spans="1:61" s="3163" customFormat="1" ht="11.1" customHeight="1">
      <c r="A255" s="1831"/>
      <c r="B255" s="3134" t="s">
        <v>794</v>
      </c>
      <c r="I255" s="1331">
        <v>24360.2997069017</v>
      </c>
      <c r="J255" s="1336">
        <v>462.64395255044701</v>
      </c>
      <c r="K255" s="1514">
        <v>2030.12476014053</v>
      </c>
      <c r="L255" s="1336">
        <v>1853.36705325154</v>
      </c>
      <c r="X255" s="722"/>
      <c r="Y255" s="3172"/>
      <c r="Z255" s="3172"/>
      <c r="AA255" s="3172"/>
      <c r="AB255" s="3172"/>
      <c r="AC255" s="3172"/>
    </row>
    <row r="256" spans="1:61" s="3163" customFormat="1" ht="11.1" customHeight="1">
      <c r="A256" s="1831"/>
      <c r="B256" s="3134" t="s">
        <v>373</v>
      </c>
      <c r="I256" s="1331">
        <v>18106.959722469699</v>
      </c>
      <c r="J256" s="1336">
        <v>1031.20844976529</v>
      </c>
      <c r="K256" s="1514">
        <v>688.888560047959</v>
      </c>
      <c r="L256" s="1336">
        <v>590.36028542872805</v>
      </c>
      <c r="X256" s="722"/>
      <c r="Y256" s="3172"/>
      <c r="Z256" s="3172"/>
      <c r="AA256" s="3172"/>
      <c r="AB256" s="3172"/>
      <c r="AC256" s="3172"/>
    </row>
    <row r="257" spans="1:29" s="3163" customFormat="1" ht="11.1" customHeight="1">
      <c r="A257" s="1831"/>
      <c r="B257" s="3134" t="s">
        <v>647</v>
      </c>
      <c r="I257" s="1331">
        <v>17838.246825652699</v>
      </c>
      <c r="J257" s="1336">
        <v>229.84935064935101</v>
      </c>
      <c r="K257" s="1514">
        <v>1243.5561220065599</v>
      </c>
      <c r="L257" s="1336">
        <v>1147.7292044691001</v>
      </c>
      <c r="X257" s="722"/>
      <c r="Y257" s="3172"/>
      <c r="Z257" s="3172"/>
      <c r="AA257" s="3172"/>
      <c r="AB257" s="3172"/>
      <c r="AC257" s="3172"/>
    </row>
    <row r="258" spans="1:29" s="3163" customFormat="1" ht="11.1" customHeight="1">
      <c r="A258" s="1831"/>
      <c r="B258" s="3134" t="s">
        <v>649</v>
      </c>
      <c r="I258" s="1331">
        <v>17442.0163374162</v>
      </c>
      <c r="J258" s="1336">
        <v>370.75437885284902</v>
      </c>
      <c r="K258" s="1514">
        <v>1391.29431178959</v>
      </c>
      <c r="L258" s="1336">
        <v>1013.72875310223</v>
      </c>
      <c r="X258" s="722"/>
      <c r="Y258" s="3172"/>
      <c r="Z258" s="3172"/>
      <c r="AA258" s="3172"/>
      <c r="AB258" s="3172"/>
      <c r="AC258" s="3172"/>
    </row>
    <row r="259" spans="1:29" s="3163" customFormat="1" ht="11.1" customHeight="1">
      <c r="A259" s="1831"/>
      <c r="B259" s="958" t="s">
        <v>3306</v>
      </c>
      <c r="I259" s="943"/>
      <c r="J259" s="1145"/>
      <c r="K259" s="943"/>
      <c r="L259" s="1145"/>
      <c r="X259" s="722"/>
      <c r="Y259" s="3172"/>
      <c r="Z259" s="3172"/>
      <c r="AA259" s="3172"/>
      <c r="AB259" s="3172"/>
      <c r="AC259" s="3172"/>
    </row>
    <row r="260" spans="1:29" s="3163" customFormat="1" ht="11.1" customHeight="1">
      <c r="A260" s="1831"/>
      <c r="B260" s="3134" t="s">
        <v>4047</v>
      </c>
      <c r="I260" s="1331">
        <v>15384.452992774601</v>
      </c>
      <c r="J260" s="1336">
        <v>302.21276509076301</v>
      </c>
      <c r="K260" s="1514">
        <v>2749.9398357679502</v>
      </c>
      <c r="L260" s="1336">
        <v>2801.1649268984502</v>
      </c>
      <c r="N260" s="2203"/>
      <c r="X260" s="722"/>
      <c r="Y260" s="3172"/>
      <c r="Z260" s="3172"/>
      <c r="AA260" s="3172"/>
      <c r="AB260" s="3172"/>
      <c r="AC260" s="3172"/>
    </row>
    <row r="261" spans="1:29" s="3163" customFormat="1" ht="11.1" customHeight="1">
      <c r="A261" s="1831"/>
      <c r="B261" s="3134" t="s">
        <v>1109</v>
      </c>
      <c r="I261" s="1331">
        <v>13549.002032067599</v>
      </c>
      <c r="J261" s="2943" t="s">
        <v>1294</v>
      </c>
      <c r="K261" s="1514">
        <v>1433.1680189865201</v>
      </c>
      <c r="L261" s="1336">
        <v>1868.1528028078201</v>
      </c>
      <c r="X261" s="722"/>
      <c r="Y261" s="3172"/>
      <c r="Z261" s="3172"/>
      <c r="AA261" s="3172"/>
      <c r="AB261" s="3172"/>
      <c r="AC261" s="3172"/>
    </row>
    <row r="262" spans="1:29" s="3163" customFormat="1" ht="11.1" customHeight="1">
      <c r="A262" s="1831"/>
      <c r="B262" s="3134" t="s">
        <v>3434</v>
      </c>
      <c r="I262" s="943"/>
      <c r="J262" s="1145"/>
      <c r="K262" s="943"/>
      <c r="L262" s="1145"/>
      <c r="X262" s="722"/>
      <c r="Y262" s="3172"/>
      <c r="Z262" s="3172"/>
      <c r="AA262" s="3172"/>
      <c r="AB262" s="3172"/>
      <c r="AC262" s="3172"/>
    </row>
    <row r="263" spans="1:29" s="3163" customFormat="1" ht="11.1" customHeight="1">
      <c r="A263" s="1831"/>
      <c r="B263" s="958" t="s">
        <v>3246</v>
      </c>
      <c r="I263" s="1331">
        <v>13289.918949458601</v>
      </c>
      <c r="J263" s="1336">
        <v>523.44328478048203</v>
      </c>
      <c r="K263" s="1514">
        <v>718.78941041433598</v>
      </c>
      <c r="L263" s="1336">
        <v>539.83401803083098</v>
      </c>
      <c r="N263" s="3134"/>
      <c r="X263" s="722"/>
      <c r="Y263" s="3172"/>
      <c r="Z263" s="3172"/>
      <c r="AA263" s="3172"/>
      <c r="AB263" s="3172"/>
      <c r="AC263" s="3172"/>
    </row>
    <row r="264" spans="1:29" s="3163" customFormat="1" ht="11.1" customHeight="1">
      <c r="A264" s="1831"/>
      <c r="B264" s="3134" t="s">
        <v>793</v>
      </c>
      <c r="I264" s="1331">
        <v>12318.0544120058</v>
      </c>
      <c r="J264" s="1336">
        <v>578.75119373798702</v>
      </c>
      <c r="K264" s="1514">
        <v>1147.8708097133001</v>
      </c>
      <c r="L264" s="1336">
        <v>782.50515522969101</v>
      </c>
      <c r="X264" s="722"/>
      <c r="Y264" s="3172"/>
      <c r="Z264" s="3172"/>
      <c r="AA264" s="3172"/>
      <c r="AB264" s="3172"/>
      <c r="AC264" s="3172"/>
    </row>
    <row r="265" spans="1:29" s="3163" customFormat="1" ht="11.1" customHeight="1">
      <c r="A265" s="1831"/>
      <c r="B265" s="2203" t="s">
        <v>3305</v>
      </c>
      <c r="I265" s="943"/>
      <c r="J265" s="1145"/>
      <c r="K265" s="943"/>
      <c r="L265" s="1145"/>
      <c r="X265" s="722"/>
      <c r="Y265" s="3172"/>
      <c r="Z265" s="3172"/>
      <c r="AA265" s="3172"/>
      <c r="AB265" s="3172"/>
      <c r="AC265" s="3172"/>
    </row>
    <row r="266" spans="1:29" s="3163" customFormat="1" ht="11.1" customHeight="1">
      <c r="A266" s="1831"/>
      <c r="B266" s="2203" t="s">
        <v>3244</v>
      </c>
      <c r="I266" s="1331">
        <v>11953.5940689238</v>
      </c>
      <c r="J266" s="1336">
        <v>191.413152707666</v>
      </c>
      <c r="K266" s="1514">
        <v>882.57649244892298</v>
      </c>
      <c r="L266" s="1336">
        <v>759.21417283995697</v>
      </c>
      <c r="N266" s="3134"/>
      <c r="X266" s="722"/>
      <c r="Y266" s="3172"/>
      <c r="Z266" s="3172"/>
      <c r="AA266" s="3172"/>
      <c r="AB266" s="3172"/>
      <c r="AC266" s="3172"/>
    </row>
    <row r="267" spans="1:29" s="3163" customFormat="1" ht="11.1" customHeight="1">
      <c r="A267" s="1831"/>
      <c r="B267" s="3134" t="s">
        <v>3432</v>
      </c>
      <c r="I267" s="1331">
        <v>8714.7425734965109</v>
      </c>
      <c r="J267" s="1336">
        <v>108.28239017438</v>
      </c>
      <c r="K267" s="1514">
        <v>1623.02640565615</v>
      </c>
      <c r="L267" s="1336">
        <v>2218.9688212608798</v>
      </c>
      <c r="X267" s="722"/>
      <c r="Y267" s="3172"/>
      <c r="Z267" s="3172"/>
      <c r="AA267" s="3172"/>
      <c r="AB267" s="3172"/>
      <c r="AC267" s="3172"/>
    </row>
    <row r="268" spans="1:29" s="3163" customFormat="1" ht="11.1" customHeight="1">
      <c r="A268" s="1831"/>
      <c r="B268" s="3134" t="s">
        <v>3433</v>
      </c>
      <c r="I268" s="1331">
        <v>6908.1004495116604</v>
      </c>
      <c r="J268" s="1336">
        <v>194.14680514011599</v>
      </c>
      <c r="K268" s="1514">
        <v>566.93839790228003</v>
      </c>
      <c r="L268" s="1336">
        <v>467.23031311804101</v>
      </c>
      <c r="X268" s="722"/>
      <c r="Y268" s="3172"/>
      <c r="Z268" s="3172"/>
      <c r="AA268" s="3172"/>
      <c r="AB268" s="3172"/>
      <c r="AC268" s="3172"/>
    </row>
    <row r="269" spans="1:29" s="3163" customFormat="1" ht="11.1" customHeight="1">
      <c r="A269" s="1831"/>
      <c r="B269" s="3134" t="s">
        <v>1142</v>
      </c>
      <c r="I269" s="1331">
        <v>6265.69982476527</v>
      </c>
      <c r="J269" s="2943" t="s">
        <v>1294</v>
      </c>
      <c r="K269" s="1514">
        <v>317.48490681865002</v>
      </c>
      <c r="L269" s="1336">
        <v>271.85751313988999</v>
      </c>
      <c r="X269" s="722"/>
      <c r="Y269" s="3172"/>
      <c r="Z269" s="3172"/>
      <c r="AA269" s="3172"/>
      <c r="AB269" s="3172"/>
      <c r="AC269" s="3172"/>
    </row>
    <row r="270" spans="1:29" s="3163" customFormat="1" ht="11.1" customHeight="1">
      <c r="A270" s="1831"/>
      <c r="B270" s="958" t="s">
        <v>3247</v>
      </c>
      <c r="I270" s="943"/>
      <c r="J270" s="1145"/>
      <c r="K270" s="943"/>
      <c r="L270" s="1145"/>
      <c r="X270" s="722"/>
      <c r="Y270" s="3172"/>
      <c r="Z270" s="3172"/>
      <c r="AA270" s="3172"/>
      <c r="AB270" s="3172"/>
      <c r="AC270" s="3172"/>
    </row>
    <row r="271" spans="1:29" s="3163" customFormat="1" ht="11.1" customHeight="1">
      <c r="A271" s="1831"/>
      <c r="B271" s="958" t="s">
        <v>3248</v>
      </c>
      <c r="I271" s="1331">
        <v>6127.2820944479399</v>
      </c>
      <c r="J271" s="1336">
        <v>182.91279650437201</v>
      </c>
      <c r="K271" s="1514">
        <v>477.59332239188899</v>
      </c>
      <c r="L271" s="1336">
        <v>299.22747512055798</v>
      </c>
      <c r="N271" s="3134"/>
      <c r="X271" s="722"/>
      <c r="Y271" s="3172"/>
      <c r="Z271" s="3172"/>
      <c r="AA271" s="3172"/>
      <c r="AB271" s="3172"/>
      <c r="AC271" s="3172"/>
    </row>
    <row r="272" spans="1:29" s="3163" customFormat="1" ht="11.1" customHeight="1">
      <c r="A272" s="1831"/>
      <c r="B272" s="3134" t="s">
        <v>1023</v>
      </c>
      <c r="I272" s="1331">
        <v>4793.97264951343</v>
      </c>
      <c r="J272" s="2943" t="s">
        <v>1294</v>
      </c>
      <c r="K272" s="1514">
        <v>421.57328470057303</v>
      </c>
      <c r="L272" s="1336">
        <v>263.27421871621698</v>
      </c>
      <c r="X272" s="722"/>
      <c r="Y272" s="3172"/>
      <c r="Z272" s="3172"/>
      <c r="AA272" s="3172"/>
      <c r="AB272" s="3172"/>
      <c r="AC272" s="3172"/>
    </row>
    <row r="273" spans="1:61" s="3163" customFormat="1" ht="11.1" customHeight="1">
      <c r="A273" s="1831"/>
      <c r="B273" s="3061" t="s">
        <v>2832</v>
      </c>
      <c r="I273" s="1331">
        <v>2552.9972108135398</v>
      </c>
      <c r="J273" s="2943" t="s">
        <v>1294</v>
      </c>
      <c r="K273" s="1331" t="s">
        <v>1294</v>
      </c>
      <c r="L273" s="2943" t="s">
        <v>1294</v>
      </c>
      <c r="X273" s="722"/>
      <c r="Y273" s="3172"/>
      <c r="Z273" s="3172"/>
      <c r="AA273" s="3172"/>
      <c r="AB273" s="3172"/>
      <c r="AC273" s="3172"/>
    </row>
    <row r="274" spans="1:61" s="3163" customFormat="1" ht="11.1" customHeight="1">
      <c r="A274" s="1831"/>
      <c r="B274" s="3061" t="s">
        <v>4161</v>
      </c>
      <c r="I274" s="1331">
        <v>1646.8664071957601</v>
      </c>
      <c r="J274" s="2943" t="s">
        <v>1294</v>
      </c>
      <c r="K274" s="1331" t="s">
        <v>1294</v>
      </c>
      <c r="L274" s="2943" t="s">
        <v>1294</v>
      </c>
      <c r="O274" s="3172"/>
      <c r="X274" s="722"/>
      <c r="Y274" s="3172"/>
      <c r="Z274" s="3172"/>
      <c r="AA274" s="3172"/>
      <c r="AB274" s="3172"/>
      <c r="AC274" s="3172"/>
    </row>
    <row r="275" spans="1:61" s="3163" customFormat="1" ht="11.1" customHeight="1">
      <c r="A275" s="1831"/>
      <c r="B275" s="3134"/>
      <c r="D275" s="1547"/>
      <c r="I275" s="3172"/>
      <c r="N275" s="2022"/>
      <c r="O275" s="3172"/>
      <c r="X275" s="722"/>
      <c r="Y275" s="3172"/>
      <c r="Z275" s="3172"/>
      <c r="AA275" s="3172"/>
      <c r="AB275" s="3172"/>
      <c r="AC275" s="3172"/>
    </row>
    <row r="276" spans="1:61" s="2388" customFormat="1" ht="11.1" customHeight="1">
      <c r="A276" s="4466"/>
      <c r="B276" s="3074"/>
      <c r="C276" s="3074"/>
      <c r="D276" s="2390"/>
      <c r="E276" s="2390"/>
      <c r="F276" s="2390"/>
      <c r="G276" s="2390"/>
      <c r="H276" s="2390"/>
      <c r="I276" s="2391"/>
      <c r="J276" s="2390"/>
      <c r="K276" s="2390"/>
      <c r="L276" s="2390"/>
      <c r="M276" s="2390"/>
      <c r="N276" s="3068"/>
      <c r="O276" s="3072"/>
      <c r="P276" s="3083"/>
      <c r="Q276" s="3029"/>
      <c r="R276" s="3068"/>
      <c r="S276" s="3069" t="s">
        <v>3482</v>
      </c>
      <c r="T276" s="2390"/>
      <c r="U276" s="2390"/>
      <c r="V276" s="2390"/>
      <c r="W276" s="2390"/>
      <c r="X276" s="2390"/>
      <c r="Y276" s="2390"/>
      <c r="Z276" s="2390"/>
      <c r="AA276" s="2390"/>
      <c r="AB276" s="4352"/>
      <c r="AC276" s="3172"/>
      <c r="AD276" s="3163"/>
      <c r="AE276" s="3163"/>
      <c r="AF276" s="3163"/>
      <c r="AG276" s="3163"/>
      <c r="AH276" s="3163"/>
      <c r="AI276" s="3163"/>
      <c r="AJ276" s="3163"/>
      <c r="AK276" s="3163"/>
      <c r="AL276" s="3163"/>
      <c r="AM276" s="3163"/>
      <c r="AN276" s="3163"/>
      <c r="AO276" s="3163"/>
      <c r="AP276" s="3163"/>
      <c r="AQ276" s="3163"/>
      <c r="AR276" s="3163"/>
      <c r="AS276" s="3163"/>
      <c r="AT276" s="3163"/>
      <c r="AU276" s="3163"/>
      <c r="AV276" s="3163"/>
      <c r="AW276" s="3163"/>
      <c r="AX276" s="3163"/>
      <c r="AY276" s="3163"/>
      <c r="AZ276" s="3163"/>
      <c r="BA276" s="3163"/>
      <c r="BB276" s="3163"/>
      <c r="BC276" s="3163"/>
      <c r="BD276" s="3163"/>
      <c r="BE276" s="3163"/>
      <c r="BF276" s="3163"/>
      <c r="BG276" s="3163"/>
      <c r="BH276" s="3163"/>
      <c r="BI276" s="3163"/>
    </row>
    <row r="277" spans="1:61" ht="11.1" customHeight="1">
      <c r="A277" s="184"/>
      <c r="B277" s="2311"/>
      <c r="C277" s="2311"/>
      <c r="D277" s="2311"/>
      <c r="E277" s="2311"/>
      <c r="F277" s="2311"/>
      <c r="G277" s="2311"/>
      <c r="H277" s="2311"/>
      <c r="I277" s="2388"/>
      <c r="J277" s="2388"/>
      <c r="K277" s="2388"/>
      <c r="L277" s="2388"/>
      <c r="M277" s="2388"/>
      <c r="N277" s="1145"/>
      <c r="O277" s="1145"/>
      <c r="P277" s="1145"/>
      <c r="Q277" s="1145"/>
      <c r="R277" s="3070" t="s">
        <v>3478</v>
      </c>
      <c r="S277" s="1336"/>
      <c r="T277" s="2388"/>
      <c r="U277" s="2388"/>
      <c r="V277" s="2388"/>
      <c r="W277" s="2388"/>
      <c r="X277" s="2388"/>
      <c r="Y277" s="2388"/>
      <c r="AC277" s="3172"/>
    </row>
    <row r="278" spans="1:61" ht="11.1" customHeight="1">
      <c r="A278" s="5323"/>
      <c r="B278" s="2311"/>
      <c r="C278" s="2311"/>
      <c r="D278" s="2311"/>
      <c r="E278" s="2311"/>
      <c r="F278" s="2311"/>
      <c r="G278" s="2311"/>
      <c r="H278" s="2311"/>
      <c r="I278" s="2388"/>
      <c r="J278" s="2388"/>
      <c r="K278" s="943"/>
      <c r="L278" s="943"/>
      <c r="M278" s="943"/>
      <c r="N278" s="943"/>
      <c r="O278" s="943"/>
      <c r="P278" s="943"/>
      <c r="Q278" s="3067" t="s">
        <v>3481</v>
      </c>
      <c r="R278" s="1145"/>
      <c r="S278" s="1145"/>
      <c r="T278" s="2388"/>
      <c r="U278" s="2388"/>
      <c r="V278" s="2388"/>
      <c r="W278" s="2388"/>
      <c r="X278" s="3062"/>
      <c r="Y278" s="1876"/>
      <c r="Z278" s="2389"/>
      <c r="AA278" s="1876"/>
      <c r="AC278" s="3172"/>
      <c r="AD278" s="4327"/>
    </row>
    <row r="279" spans="1:61" ht="11.1" customHeight="1">
      <c r="B279" s="2311"/>
      <c r="C279" s="2311"/>
      <c r="D279" s="2311"/>
      <c r="E279" s="2311"/>
      <c r="F279" s="2311"/>
      <c r="G279" s="2311"/>
      <c r="H279" s="2311"/>
      <c r="I279" s="2388"/>
      <c r="J279" s="2388"/>
      <c r="K279" s="943"/>
      <c r="L279" s="943"/>
      <c r="M279" s="943"/>
      <c r="N279" s="943"/>
      <c r="O279" s="943"/>
      <c r="P279" s="2968" t="s">
        <v>3477</v>
      </c>
      <c r="Q279" s="943"/>
      <c r="R279" s="1145"/>
      <c r="S279" s="1145"/>
      <c r="T279" s="2388"/>
      <c r="U279" s="2388"/>
      <c r="V279" s="2388"/>
      <c r="W279" s="2388"/>
      <c r="X279" s="2388"/>
      <c r="Y279" s="3062"/>
      <c r="Z279" s="1876"/>
      <c r="AA279" s="2389"/>
      <c r="AB279" s="3172"/>
      <c r="AC279" s="3172"/>
      <c r="AD279" s="4327"/>
    </row>
    <row r="280" spans="1:61" ht="11.1" customHeight="1">
      <c r="A280" s="4467"/>
      <c r="B280" s="2311"/>
      <c r="C280" s="2311"/>
      <c r="D280" s="2311"/>
      <c r="E280" s="2311"/>
      <c r="F280" s="2311"/>
      <c r="G280" s="2311"/>
      <c r="H280" s="2311"/>
      <c r="I280" s="1145"/>
      <c r="J280" s="1145"/>
      <c r="K280" s="1145"/>
      <c r="L280" s="1145"/>
      <c r="M280" s="1145"/>
      <c r="N280" s="1145"/>
      <c r="O280" s="3071" t="s">
        <v>3699</v>
      </c>
      <c r="P280" s="943"/>
      <c r="Q280" s="943"/>
      <c r="R280" s="1145"/>
      <c r="S280" s="1145"/>
      <c r="T280" s="2388"/>
      <c r="U280" s="2388"/>
      <c r="V280" s="2388"/>
      <c r="W280" s="5165"/>
      <c r="X280" s="5165"/>
      <c r="Y280" s="4330"/>
      <c r="Z280" s="4330"/>
      <c r="AA280" s="4330"/>
      <c r="AB280" s="4330"/>
      <c r="AC280" s="3172"/>
      <c r="AD280" s="4327"/>
    </row>
    <row r="281" spans="1:61" s="2388" customFormat="1" ht="11.1" customHeight="1">
      <c r="A281" s="184"/>
      <c r="B281" s="3076"/>
      <c r="C281" s="1876"/>
      <c r="I281" s="1145"/>
      <c r="J281" s="1145"/>
      <c r="K281" s="1145"/>
      <c r="L281" s="1145"/>
      <c r="M281" s="1145"/>
      <c r="N281" s="3070" t="s">
        <v>3476</v>
      </c>
      <c r="O281" s="1145"/>
      <c r="P281" s="943"/>
      <c r="Q281" s="943"/>
      <c r="R281" s="1145"/>
      <c r="S281" s="1145"/>
      <c r="T281" s="3073" t="s">
        <v>3474</v>
      </c>
      <c r="V281" s="4327"/>
      <c r="W281" s="6687"/>
      <c r="X281" s="6687"/>
      <c r="Y281" s="6687"/>
      <c r="Z281" s="6687"/>
      <c r="AA281" s="6687"/>
      <c r="AB281" s="6687"/>
      <c r="AC281" s="3172"/>
      <c r="AD281" s="4327"/>
      <c r="AE281" s="3163"/>
      <c r="AF281" s="3163"/>
      <c r="AG281" s="3163"/>
      <c r="AH281" s="3163"/>
      <c r="AI281" s="3163"/>
      <c r="AJ281" s="3163"/>
      <c r="AK281" s="3163"/>
      <c r="AL281" s="3163"/>
      <c r="AM281" s="3163"/>
      <c r="AN281" s="3163"/>
      <c r="AO281" s="3163"/>
      <c r="AP281" s="3163"/>
      <c r="AQ281" s="3163"/>
      <c r="AR281" s="3163"/>
      <c r="AS281" s="3163"/>
      <c r="AT281" s="3163"/>
      <c r="AU281" s="3163"/>
      <c r="AV281" s="3163"/>
      <c r="AW281" s="3163"/>
      <c r="AX281" s="3163"/>
      <c r="AY281" s="3163"/>
      <c r="AZ281" s="3163"/>
      <c r="BA281" s="3163"/>
      <c r="BB281" s="3163"/>
      <c r="BC281" s="3163"/>
      <c r="BD281" s="3163"/>
      <c r="BE281" s="3163"/>
      <c r="BF281" s="3163"/>
      <c r="BG281" s="3163"/>
      <c r="BH281" s="3163"/>
      <c r="BI281" s="3163"/>
    </row>
    <row r="282" spans="1:61" s="2388" customFormat="1" ht="11.1" customHeight="1">
      <c r="A282" s="203"/>
      <c r="B282" s="3077"/>
      <c r="C282" s="1495"/>
      <c r="D282" s="2165"/>
      <c r="E282" s="2165"/>
      <c r="F282" s="2165"/>
      <c r="G282" s="2165"/>
      <c r="H282" s="2165"/>
      <c r="I282" s="2542"/>
      <c r="J282" s="2542"/>
      <c r="K282" s="2542"/>
      <c r="L282" s="2542"/>
      <c r="M282" s="5145" t="s">
        <v>3475</v>
      </c>
      <c r="N282" s="1145"/>
      <c r="O282" s="1145"/>
      <c r="P282" s="943"/>
      <c r="Q282" s="943"/>
      <c r="R282" s="1145"/>
      <c r="S282" s="1145"/>
      <c r="T282" s="4199"/>
      <c r="U282" s="2165"/>
      <c r="V282" s="2165"/>
      <c r="W282" s="5166"/>
      <c r="X282" s="4343"/>
      <c r="Y282" s="4343"/>
      <c r="Z282" s="4343"/>
      <c r="AA282" s="4343"/>
      <c r="AB282" s="4343"/>
      <c r="AC282" s="3172"/>
      <c r="AD282" s="4327"/>
      <c r="AE282" s="3163"/>
      <c r="AF282" s="3163"/>
      <c r="AG282" s="3163"/>
      <c r="AH282" s="3163"/>
      <c r="AI282" s="3163"/>
      <c r="AJ282" s="3163"/>
      <c r="AK282" s="3163"/>
      <c r="AL282" s="3163"/>
      <c r="AM282" s="3163"/>
      <c r="AN282" s="3163"/>
      <c r="AO282" s="3163"/>
      <c r="AP282" s="3163"/>
      <c r="AQ282" s="3163"/>
      <c r="AR282" s="3163"/>
      <c r="AS282" s="3163"/>
      <c r="AT282" s="3163"/>
      <c r="AU282" s="3163"/>
      <c r="AV282" s="3163"/>
      <c r="AW282" s="3163"/>
      <c r="AX282" s="3163"/>
      <c r="AY282" s="3163"/>
      <c r="AZ282" s="3163"/>
      <c r="BA282" s="3163"/>
      <c r="BB282" s="3163"/>
      <c r="BC282" s="3163"/>
      <c r="BD282" s="3163"/>
      <c r="BE282" s="3163"/>
      <c r="BF282" s="3163"/>
      <c r="BG282" s="3163"/>
      <c r="BH282" s="3163"/>
      <c r="BI282" s="3163"/>
    </row>
    <row r="283" spans="1:61" s="2388" customFormat="1" ht="11.1" customHeight="1">
      <c r="A283" s="521"/>
      <c r="B283" s="2390"/>
      <c r="C283" s="2390"/>
      <c r="D283" s="2390"/>
      <c r="E283" s="2390"/>
      <c r="F283" s="2390"/>
      <c r="G283" s="2390"/>
      <c r="H283" s="2390"/>
      <c r="I283" s="2390"/>
      <c r="J283" s="2390"/>
      <c r="K283" s="2390"/>
      <c r="L283" s="2390"/>
      <c r="M283" s="1145"/>
      <c r="N283" s="1145"/>
      <c r="O283" s="1145"/>
      <c r="P283" s="943"/>
      <c r="Q283" s="943"/>
      <c r="R283" s="1145"/>
      <c r="S283" s="1145"/>
      <c r="T283" s="943"/>
      <c r="U283" s="2390"/>
      <c r="V283" s="2390"/>
      <c r="W283" s="4168"/>
      <c r="X283" s="4327"/>
      <c r="Y283" s="4327"/>
      <c r="Z283" s="4327"/>
      <c r="AA283" s="4327"/>
      <c r="AB283" s="4327"/>
      <c r="AC283" s="3172"/>
      <c r="AD283" s="4327"/>
      <c r="AE283" s="3163"/>
      <c r="AF283" s="3163"/>
      <c r="AG283" s="3163"/>
      <c r="AH283" s="3163"/>
      <c r="AI283" s="3163"/>
      <c r="AJ283" s="3163"/>
      <c r="AK283" s="3163"/>
      <c r="AL283" s="3163"/>
      <c r="AM283" s="3163"/>
      <c r="AN283" s="3163"/>
      <c r="AO283" s="3163"/>
      <c r="AP283" s="3163"/>
      <c r="AQ283" s="3163"/>
      <c r="AR283" s="3163"/>
      <c r="AS283" s="3163"/>
      <c r="AT283" s="3163"/>
      <c r="AU283" s="3163"/>
      <c r="AV283" s="3163"/>
      <c r="AW283" s="3163"/>
      <c r="AX283" s="3163"/>
      <c r="AY283" s="3163"/>
      <c r="AZ283" s="3163"/>
      <c r="BA283" s="3163"/>
      <c r="BB283" s="3163"/>
      <c r="BC283" s="3163"/>
      <c r="BD283" s="3163"/>
      <c r="BE283" s="3163"/>
      <c r="BF283" s="3163"/>
      <c r="BG283" s="3163"/>
      <c r="BH283" s="3163"/>
      <c r="BI283" s="3163"/>
    </row>
    <row r="284" spans="1:61" s="2388" customFormat="1" ht="11.1" customHeight="1">
      <c r="A284" s="4464" t="s">
        <v>244</v>
      </c>
      <c r="B284" s="2311" t="s">
        <v>794</v>
      </c>
      <c r="C284" s="1876"/>
      <c r="G284" s="1876"/>
      <c r="M284" s="1145"/>
      <c r="N284" s="1145"/>
      <c r="O284" s="1145"/>
      <c r="P284" s="943"/>
      <c r="Q284" s="943"/>
      <c r="R284" s="1145"/>
      <c r="S284" s="1145"/>
      <c r="T284" s="943"/>
      <c r="W284" s="4168"/>
      <c r="X284" s="4327"/>
      <c r="Y284" s="4327"/>
      <c r="Z284" s="4327"/>
      <c r="AA284" s="4327"/>
      <c r="AB284" s="4327"/>
      <c r="AC284" s="3172"/>
      <c r="AD284" s="4327"/>
      <c r="AE284" s="3163"/>
      <c r="AF284" s="3163"/>
      <c r="AG284" s="3163"/>
      <c r="AH284" s="3163"/>
      <c r="AI284" s="3163"/>
      <c r="AJ284" s="3163"/>
      <c r="AK284" s="3163"/>
      <c r="AL284" s="3163"/>
      <c r="AM284" s="3163"/>
      <c r="AN284" s="3163"/>
      <c r="AO284" s="3163"/>
      <c r="AP284" s="3163"/>
      <c r="AQ284" s="3163"/>
      <c r="AR284" s="3163"/>
      <c r="AS284" s="3163"/>
      <c r="AT284" s="3163"/>
      <c r="AU284" s="3163"/>
      <c r="AV284" s="3163"/>
      <c r="AW284" s="3163"/>
      <c r="AX284" s="3163"/>
      <c r="AY284" s="3163"/>
      <c r="AZ284" s="3163"/>
      <c r="BA284" s="3163"/>
      <c r="BB284" s="3163"/>
      <c r="BC284" s="3163"/>
      <c r="BD284" s="3163"/>
      <c r="BE284" s="3163"/>
      <c r="BF284" s="3163"/>
      <c r="BG284" s="3163"/>
      <c r="BH284" s="3163"/>
      <c r="BI284" s="3163"/>
    </row>
    <row r="285" spans="1:61" s="2388" customFormat="1" ht="11.1" customHeight="1">
      <c r="A285" s="4468">
        <v>2019</v>
      </c>
      <c r="M285" s="3063">
        <v>32962.236317382303</v>
      </c>
      <c r="N285" s="3063">
        <v>532.65876135724397</v>
      </c>
      <c r="O285" s="3064">
        <v>1.5902684874965985E-2</v>
      </c>
      <c r="P285" s="1331">
        <v>9258</v>
      </c>
      <c r="Q285" s="2514">
        <v>0.28086686567191094</v>
      </c>
      <c r="R285" s="2943">
        <v>9893</v>
      </c>
      <c r="S285" s="3065">
        <v>0.30013133528755831</v>
      </c>
      <c r="T285" s="1514">
        <v>19151</v>
      </c>
      <c r="W285" s="4168"/>
      <c r="X285" s="4327"/>
      <c r="Y285" s="4327"/>
      <c r="Z285" s="4327"/>
      <c r="AA285" s="4327"/>
      <c r="AB285" s="4327"/>
      <c r="AC285" s="3172"/>
      <c r="AD285" s="4327"/>
      <c r="AE285" s="3163"/>
      <c r="AF285" s="3163"/>
      <c r="AG285" s="3163"/>
      <c r="AH285" s="3163"/>
      <c r="AI285" s="3163"/>
      <c r="AJ285" s="3163"/>
      <c r="AK285" s="3163"/>
      <c r="AL285" s="3163"/>
      <c r="AM285" s="3163"/>
      <c r="AN285" s="3163"/>
      <c r="AO285" s="3163"/>
      <c r="AP285" s="3163"/>
      <c r="AQ285" s="3163"/>
      <c r="AR285" s="3163"/>
      <c r="AS285" s="3163"/>
      <c r="AT285" s="3163"/>
      <c r="AU285" s="3163"/>
      <c r="AV285" s="3163"/>
      <c r="AW285" s="3163"/>
      <c r="AX285" s="3163"/>
      <c r="AY285" s="3163"/>
      <c r="AZ285" s="3163"/>
      <c r="BA285" s="3163"/>
      <c r="BB285" s="3163"/>
      <c r="BC285" s="3163"/>
      <c r="BD285" s="3163"/>
      <c r="BE285" s="3163"/>
      <c r="BF285" s="3163"/>
      <c r="BG285" s="3163"/>
      <c r="BH285" s="3163"/>
      <c r="BI285" s="3163"/>
    </row>
    <row r="286" spans="1:61" s="2388" customFormat="1" ht="11.1" customHeight="1">
      <c r="A286" s="4469"/>
      <c r="B286" s="2311" t="s">
        <v>1109</v>
      </c>
      <c r="C286" s="1876"/>
      <c r="G286" s="1876"/>
      <c r="M286" s="1145"/>
      <c r="N286" s="1145"/>
      <c r="O286" s="1145"/>
      <c r="P286" s="943"/>
      <c r="Q286" s="943"/>
      <c r="R286" s="1145"/>
      <c r="S286" s="1145"/>
      <c r="T286" s="943"/>
      <c r="W286" s="4168"/>
      <c r="X286" s="4327"/>
      <c r="Y286" s="4327"/>
      <c r="Z286" s="4327"/>
      <c r="AA286" s="4327"/>
      <c r="AB286" s="4327"/>
      <c r="AC286" s="3940"/>
      <c r="AD286" s="3163"/>
      <c r="AE286" s="3163"/>
      <c r="AF286" s="3163"/>
      <c r="AG286" s="3163"/>
      <c r="AH286" s="3163"/>
      <c r="AI286" s="3163"/>
      <c r="AJ286" s="3163"/>
      <c r="AK286" s="3163"/>
      <c r="AL286" s="3163"/>
      <c r="AM286" s="3163"/>
      <c r="AN286" s="3163"/>
      <c r="AO286" s="3163"/>
      <c r="AP286" s="3163"/>
      <c r="AQ286" s="3163"/>
      <c r="AR286" s="3163"/>
      <c r="AS286" s="3163"/>
      <c r="AT286" s="3163"/>
      <c r="AU286" s="3163"/>
      <c r="AV286" s="3163"/>
      <c r="AW286" s="3163"/>
      <c r="AX286" s="3163"/>
      <c r="AY286" s="3163"/>
      <c r="AZ286" s="3163"/>
      <c r="BA286" s="3163"/>
      <c r="BB286" s="3163"/>
      <c r="BC286" s="3163"/>
      <c r="BD286" s="3163"/>
      <c r="BE286" s="3163"/>
      <c r="BF286" s="3163"/>
      <c r="BG286" s="3163"/>
      <c r="BH286" s="3163"/>
      <c r="BI286" s="3163"/>
    </row>
    <row r="287" spans="1:61" s="2388" customFormat="1" ht="11.1" customHeight="1">
      <c r="A287" s="4469"/>
      <c r="M287" s="3063">
        <v>18272.659121675701</v>
      </c>
      <c r="N287" s="3063">
        <v>300.08574971304699</v>
      </c>
      <c r="O287" s="3064">
        <v>1.6157318252690164E-2</v>
      </c>
      <c r="P287" s="1331">
        <v>8254</v>
      </c>
      <c r="Q287" s="2514">
        <v>0.45171312752224452</v>
      </c>
      <c r="R287" s="2943">
        <v>8699</v>
      </c>
      <c r="S287" s="3065">
        <v>0.47606645218269988</v>
      </c>
      <c r="T287" s="1514">
        <v>16953</v>
      </c>
      <c r="W287" s="4168"/>
      <c r="X287" s="4327"/>
      <c r="Y287" s="4327"/>
      <c r="Z287" s="4327"/>
      <c r="AA287" s="4327"/>
      <c r="AB287" s="4327"/>
      <c r="AC287" s="3940"/>
      <c r="AD287" s="3163"/>
      <c r="AE287" s="3163"/>
      <c r="AF287" s="3163"/>
      <c r="AG287" s="3163"/>
      <c r="AH287" s="3163"/>
      <c r="AI287" s="3163"/>
      <c r="AJ287" s="3163"/>
      <c r="AK287" s="3163"/>
      <c r="AL287" s="3163"/>
      <c r="AM287" s="3163"/>
      <c r="AN287" s="3163"/>
      <c r="AO287" s="3163"/>
      <c r="AP287" s="3163"/>
      <c r="AQ287" s="3163"/>
      <c r="AR287" s="3163"/>
      <c r="AS287" s="3163"/>
      <c r="AT287" s="3163"/>
      <c r="AU287" s="3163"/>
      <c r="AV287" s="3163"/>
      <c r="AW287" s="3163"/>
      <c r="AX287" s="3163"/>
      <c r="AY287" s="3163"/>
      <c r="AZ287" s="3163"/>
      <c r="BA287" s="3163"/>
      <c r="BB287" s="3163"/>
      <c r="BC287" s="3163"/>
      <c r="BD287" s="3163"/>
      <c r="BE287" s="3163"/>
      <c r="BF287" s="3163"/>
      <c r="BG287" s="3163"/>
      <c r="BH287" s="3163"/>
      <c r="BI287" s="3163"/>
    </row>
    <row r="288" spans="1:61" s="2388" customFormat="1" ht="11.1" customHeight="1">
      <c r="A288" s="4469"/>
      <c r="B288" s="2203" t="s">
        <v>3479</v>
      </c>
      <c r="C288" s="1876"/>
      <c r="G288" s="1876"/>
      <c r="M288" s="1145"/>
      <c r="N288" s="1145"/>
      <c r="O288" s="1145"/>
      <c r="P288" s="943"/>
      <c r="Q288" s="943"/>
      <c r="R288" s="1145"/>
      <c r="S288" s="1145"/>
      <c r="T288" s="943"/>
      <c r="W288" s="4168"/>
      <c r="X288" s="4327"/>
      <c r="Y288" s="4327"/>
      <c r="Z288" s="4327"/>
      <c r="AA288" s="4327"/>
      <c r="AB288" s="4327"/>
      <c r="AC288" s="3940"/>
      <c r="AD288" s="3163"/>
      <c r="AE288" s="3163"/>
      <c r="AF288" s="3163"/>
      <c r="AG288" s="3163"/>
      <c r="AH288" s="3163"/>
      <c r="AI288" s="3163"/>
      <c r="AJ288" s="3163"/>
      <c r="AK288" s="3163"/>
      <c r="AL288" s="3163"/>
      <c r="AM288" s="3163"/>
      <c r="AN288" s="3163"/>
      <c r="AO288" s="3163"/>
      <c r="AP288" s="3163"/>
      <c r="AQ288" s="3163"/>
      <c r="AR288" s="3163"/>
      <c r="AS288" s="3163"/>
      <c r="AT288" s="3163"/>
      <c r="AU288" s="3163"/>
      <c r="AV288" s="3163"/>
      <c r="AW288" s="3163"/>
      <c r="AX288" s="3163"/>
      <c r="AY288" s="3163"/>
      <c r="AZ288" s="3163"/>
      <c r="BA288" s="3163"/>
      <c r="BB288" s="3163"/>
      <c r="BC288" s="3163"/>
      <c r="BD288" s="3163"/>
      <c r="BE288" s="3163"/>
      <c r="BF288" s="3163"/>
      <c r="BG288" s="3163"/>
      <c r="BH288" s="3163"/>
      <c r="BI288" s="3163"/>
    </row>
    <row r="289" spans="1:61" ht="11.1" customHeight="1">
      <c r="A289" s="4470"/>
      <c r="B289" s="2311"/>
      <c r="C289" s="2311"/>
      <c r="D289" s="2311"/>
      <c r="E289" s="2311"/>
      <c r="F289" s="2311"/>
      <c r="G289" s="2311"/>
      <c r="H289" s="2311"/>
      <c r="I289" s="1801"/>
      <c r="J289" s="2388"/>
      <c r="K289" s="2388"/>
      <c r="L289" s="2388"/>
      <c r="M289" s="3063">
        <v>47171.764819843702</v>
      </c>
      <c r="N289" s="3063">
        <v>1119.62284161255</v>
      </c>
      <c r="O289" s="3064">
        <v>2.3184731187713963E-2</v>
      </c>
      <c r="P289" s="1331">
        <v>21347</v>
      </c>
      <c r="Q289" s="2514">
        <v>0.45253765852364247</v>
      </c>
      <c r="R289" s="2943">
        <v>21392</v>
      </c>
      <c r="S289" s="3065">
        <v>0.45349161901615026</v>
      </c>
      <c r="T289" s="1514">
        <v>42739</v>
      </c>
      <c r="U289" s="2388"/>
      <c r="V289" s="2388"/>
      <c r="W289" s="4168"/>
      <c r="X289" s="4327"/>
      <c r="Y289" s="4327"/>
      <c r="Z289" s="4327"/>
      <c r="AA289" s="4327"/>
      <c r="AC289" s="3172"/>
    </row>
    <row r="290" spans="1:61" s="2388" customFormat="1" ht="11.1" customHeight="1">
      <c r="A290" s="1831"/>
      <c r="B290" s="2311" t="s">
        <v>647</v>
      </c>
      <c r="C290" s="1876"/>
      <c r="G290" s="1876"/>
      <c r="M290" s="1145"/>
      <c r="N290" s="1145"/>
      <c r="O290" s="1145"/>
      <c r="P290" s="943"/>
      <c r="Q290" s="943"/>
      <c r="R290" s="1145"/>
      <c r="S290" s="1145"/>
      <c r="T290" s="943"/>
      <c r="W290" s="4168"/>
      <c r="X290" s="4327"/>
      <c r="Y290" s="4327"/>
      <c r="Z290" s="4327"/>
      <c r="AA290" s="4327"/>
      <c r="AB290" s="4327"/>
      <c r="AC290" s="3172"/>
      <c r="AD290" s="3163"/>
      <c r="AE290" s="3163"/>
      <c r="AF290" s="3163"/>
      <c r="AG290" s="3163"/>
      <c r="AH290" s="3163"/>
      <c r="AI290" s="3163"/>
      <c r="AJ290" s="3163"/>
      <c r="AK290" s="3163"/>
      <c r="AL290" s="3163"/>
      <c r="AM290" s="3163"/>
      <c r="AN290" s="3163"/>
      <c r="AO290" s="3163"/>
      <c r="AP290" s="3163"/>
      <c r="AQ290" s="3163"/>
      <c r="AR290" s="3163"/>
      <c r="AS290" s="3163"/>
      <c r="AT290" s="3163"/>
      <c r="AU290" s="3163"/>
      <c r="AV290" s="3163"/>
      <c r="AW290" s="3163"/>
      <c r="AX290" s="3163"/>
      <c r="AY290" s="3163"/>
      <c r="AZ290" s="3163"/>
      <c r="BA290" s="3163"/>
      <c r="BB290" s="3163"/>
      <c r="BC290" s="3163"/>
      <c r="BD290" s="3163"/>
      <c r="BE290" s="3163"/>
      <c r="BF290" s="3163"/>
      <c r="BG290" s="3163"/>
      <c r="BH290" s="3163"/>
      <c r="BI290" s="3163"/>
    </row>
    <row r="291" spans="1:61" s="2388" customFormat="1" ht="11.1" customHeight="1">
      <c r="A291" s="4470"/>
      <c r="M291" s="3063">
        <v>21398.831124058401</v>
      </c>
      <c r="N291" s="3063">
        <v>382.15142660862602</v>
      </c>
      <c r="O291" s="3064">
        <v>1.7545187675517555E-2</v>
      </c>
      <c r="P291" s="1331">
        <v>6228</v>
      </c>
      <c r="Q291" s="2514">
        <v>0.29104393431087683</v>
      </c>
      <c r="R291" s="2943">
        <v>6680</v>
      </c>
      <c r="S291" s="3065">
        <v>0.31216658336490966</v>
      </c>
      <c r="T291" s="1514">
        <v>12908</v>
      </c>
      <c r="W291" s="4168"/>
      <c r="X291" s="4327"/>
      <c r="Y291" s="4327"/>
      <c r="Z291" s="4327"/>
      <c r="AA291" s="4327"/>
      <c r="AB291" s="4327"/>
      <c r="AC291" s="3172"/>
      <c r="AD291" s="3163"/>
      <c r="AE291" s="3163"/>
      <c r="AF291" s="3163"/>
      <c r="AG291" s="3163"/>
      <c r="AH291" s="3163"/>
      <c r="AI291" s="3163"/>
      <c r="AJ291" s="3163"/>
      <c r="AK291" s="3163"/>
      <c r="AL291" s="3163"/>
      <c r="AM291" s="3163"/>
      <c r="AN291" s="3163"/>
      <c r="AO291" s="3163"/>
      <c r="AP291" s="3163"/>
      <c r="AQ291" s="3163"/>
      <c r="AR291" s="3163"/>
      <c r="AS291" s="3163"/>
      <c r="AT291" s="3163"/>
      <c r="AU291" s="3163"/>
      <c r="AV291" s="3163"/>
      <c r="AW291" s="3163"/>
      <c r="AX291" s="3163"/>
      <c r="AY291" s="3163"/>
      <c r="AZ291" s="3163"/>
      <c r="BA291" s="3163"/>
      <c r="BB291" s="3163"/>
      <c r="BC291" s="3163"/>
      <c r="BD291" s="3163"/>
      <c r="BE291" s="3163"/>
      <c r="BF291" s="3163"/>
      <c r="BG291" s="3163"/>
      <c r="BH291" s="3163"/>
      <c r="BI291" s="3163"/>
    </row>
    <row r="292" spans="1:61" s="2388" customFormat="1" ht="11.1" customHeight="1">
      <c r="A292" s="4470"/>
      <c r="B292" s="2311" t="s">
        <v>3716</v>
      </c>
      <c r="C292" s="1876"/>
      <c r="G292" s="1876"/>
      <c r="M292" s="1145"/>
      <c r="N292" s="1145"/>
      <c r="O292" s="1145"/>
      <c r="P292" s="943"/>
      <c r="Q292" s="943"/>
      <c r="R292" s="1145"/>
      <c r="S292" s="1145"/>
      <c r="T292" s="943"/>
      <c r="W292" s="4168"/>
      <c r="X292" s="4327"/>
      <c r="Y292" s="4327"/>
      <c r="Z292" s="4327"/>
      <c r="AA292" s="4327"/>
      <c r="AB292" s="4327"/>
      <c r="AC292" s="3940"/>
      <c r="AD292" s="3163"/>
      <c r="AE292" s="3163"/>
      <c r="AF292" s="3163"/>
      <c r="AG292" s="3163"/>
      <c r="AH292" s="3163"/>
      <c r="AI292" s="3163"/>
      <c r="AJ292" s="3163"/>
      <c r="AK292" s="3163"/>
      <c r="AL292" s="3163"/>
      <c r="AM292" s="3163"/>
      <c r="AN292" s="3163"/>
      <c r="AO292" s="3163"/>
      <c r="AP292" s="3163"/>
      <c r="AQ292" s="3163"/>
      <c r="AR292" s="3163"/>
      <c r="AS292" s="3163"/>
      <c r="AT292" s="3163"/>
      <c r="AU292" s="3163"/>
      <c r="AV292" s="3163"/>
      <c r="AW292" s="3163"/>
      <c r="AX292" s="3163"/>
      <c r="AY292" s="3163"/>
      <c r="AZ292" s="3163"/>
      <c r="BA292" s="3163"/>
      <c r="BB292" s="3163"/>
      <c r="BC292" s="3163"/>
      <c r="BD292" s="3163"/>
      <c r="BE292" s="3163"/>
      <c r="BF292" s="3163"/>
      <c r="BG292" s="3163"/>
      <c r="BH292" s="3163"/>
      <c r="BI292" s="3163"/>
    </row>
    <row r="293" spans="1:61" s="2388" customFormat="1" ht="11.1" customHeight="1">
      <c r="A293" s="4470"/>
      <c r="M293" s="3063">
        <v>14491.250866684401</v>
      </c>
      <c r="N293" s="3063">
        <v>341.80263064625302</v>
      </c>
      <c r="O293" s="3064">
        <v>2.3043308696200929E-2</v>
      </c>
      <c r="P293" s="1331">
        <v>11006</v>
      </c>
      <c r="Q293" s="2514">
        <v>0.75949275195441934</v>
      </c>
      <c r="R293" s="2943">
        <v>11578</v>
      </c>
      <c r="S293" s="3065">
        <v>0.7989648448235751</v>
      </c>
      <c r="T293" s="1514">
        <v>22584</v>
      </c>
      <c r="W293" s="4168"/>
      <c r="X293" s="4327"/>
      <c r="Y293" s="4327"/>
      <c r="Z293" s="4327"/>
      <c r="AA293" s="4327"/>
      <c r="AB293" s="4327"/>
      <c r="AC293" s="3940"/>
      <c r="AD293" s="3163"/>
      <c r="AE293" s="3163"/>
      <c r="AF293" s="3163"/>
      <c r="AG293" s="3163"/>
      <c r="AH293" s="3163"/>
      <c r="AI293" s="3163"/>
      <c r="AJ293" s="3163"/>
      <c r="AK293" s="3163"/>
      <c r="AL293" s="3163"/>
      <c r="AM293" s="3163"/>
      <c r="AN293" s="3163"/>
      <c r="AO293" s="3163"/>
      <c r="AP293" s="3163"/>
      <c r="AQ293" s="3163"/>
      <c r="AR293" s="3163"/>
      <c r="AS293" s="3163"/>
      <c r="AT293" s="3163"/>
      <c r="AU293" s="3163"/>
      <c r="AV293" s="3163"/>
      <c r="AW293" s="3163"/>
      <c r="AX293" s="3163"/>
      <c r="AY293" s="3163"/>
      <c r="AZ293" s="3163"/>
      <c r="BA293" s="3163"/>
      <c r="BB293" s="3163"/>
      <c r="BC293" s="3163"/>
      <c r="BD293" s="3163"/>
      <c r="BE293" s="3163"/>
      <c r="BF293" s="3163"/>
      <c r="BG293" s="3163"/>
      <c r="BH293" s="3163"/>
      <c r="BI293" s="3163"/>
    </row>
    <row r="294" spans="1:61" s="2388" customFormat="1" ht="11.1" customHeight="1">
      <c r="A294" s="4470"/>
      <c r="B294" s="2311" t="s">
        <v>649</v>
      </c>
      <c r="D294" s="2311"/>
      <c r="G294" s="1876"/>
      <c r="H294" s="2311"/>
      <c r="I294" s="1801"/>
      <c r="M294" s="1145"/>
      <c r="N294" s="1145"/>
      <c r="O294" s="1145"/>
      <c r="P294" s="943"/>
      <c r="Q294" s="943"/>
      <c r="R294" s="1145"/>
      <c r="S294" s="1145"/>
      <c r="T294" s="943"/>
      <c r="W294" s="4168"/>
      <c r="X294" s="4327"/>
      <c r="Y294" s="4327"/>
      <c r="Z294" s="4327"/>
      <c r="AA294" s="4327"/>
      <c r="AB294" s="4327"/>
      <c r="AC294" s="3940"/>
      <c r="AD294" s="3163"/>
      <c r="AE294" s="3163"/>
      <c r="AF294" s="3163"/>
      <c r="AG294" s="3163"/>
      <c r="AH294" s="3163"/>
      <c r="AI294" s="3163"/>
      <c r="AJ294" s="3163"/>
      <c r="AK294" s="3163"/>
      <c r="AL294" s="3163"/>
      <c r="AM294" s="3163"/>
      <c r="AN294" s="3163"/>
      <c r="AO294" s="3163"/>
      <c r="AP294" s="3163"/>
      <c r="AQ294" s="3163"/>
      <c r="AR294" s="3163"/>
      <c r="AS294" s="3163"/>
      <c r="AT294" s="3163"/>
      <c r="AU294" s="3163"/>
      <c r="AV294" s="3163"/>
      <c r="AW294" s="3163"/>
      <c r="AX294" s="3163"/>
      <c r="AY294" s="3163"/>
      <c r="AZ294" s="3163"/>
      <c r="BA294" s="3163"/>
      <c r="BB294" s="3163"/>
      <c r="BC294" s="3163"/>
      <c r="BD294" s="3163"/>
      <c r="BE294" s="3163"/>
      <c r="BF294" s="3163"/>
      <c r="BG294" s="3163"/>
      <c r="BH294" s="3163"/>
      <c r="BI294" s="3163"/>
    </row>
    <row r="295" spans="1:61" s="2388" customFormat="1" ht="11.1" customHeight="1">
      <c r="A295" s="4470"/>
      <c r="M295" s="3063">
        <v>18143.437618026499</v>
      </c>
      <c r="N295" s="3063">
        <v>717.82562369089999</v>
      </c>
      <c r="O295" s="3064">
        <v>3.805819443223777E-2</v>
      </c>
      <c r="P295" s="1331">
        <v>6069</v>
      </c>
      <c r="Q295" s="2514">
        <v>0.33450110876287942</v>
      </c>
      <c r="R295" s="2943">
        <v>4936</v>
      </c>
      <c r="S295" s="3065">
        <v>0.27205428783219193</v>
      </c>
      <c r="T295" s="1514">
        <v>11005</v>
      </c>
      <c r="W295" s="4168"/>
      <c r="X295" s="4327"/>
      <c r="Y295" s="4327"/>
      <c r="Z295" s="4327"/>
      <c r="AA295" s="4327"/>
      <c r="AB295" s="4327"/>
      <c r="AC295" s="3940"/>
      <c r="AD295" s="3163"/>
      <c r="AE295" s="3163"/>
      <c r="AF295" s="3163"/>
      <c r="AG295" s="3163"/>
      <c r="AH295" s="3163"/>
      <c r="AI295" s="3163"/>
      <c r="AJ295" s="3163"/>
      <c r="AK295" s="3163"/>
      <c r="AL295" s="3163"/>
      <c r="AM295" s="3163"/>
      <c r="AN295" s="3163"/>
      <c r="AO295" s="3163"/>
      <c r="AP295" s="3163"/>
      <c r="AQ295" s="3163"/>
      <c r="AR295" s="3163"/>
      <c r="AS295" s="3163"/>
      <c r="AT295" s="3163"/>
      <c r="AU295" s="3163"/>
      <c r="AV295" s="3163"/>
      <c r="AW295" s="3163"/>
      <c r="AX295" s="3163"/>
      <c r="AY295" s="3163"/>
      <c r="AZ295" s="3163"/>
      <c r="BA295" s="3163"/>
      <c r="BB295" s="3163"/>
      <c r="BC295" s="3163"/>
      <c r="BD295" s="3163"/>
      <c r="BE295" s="3163"/>
      <c r="BF295" s="3163"/>
      <c r="BG295" s="3163"/>
      <c r="BH295" s="3163"/>
      <c r="BI295" s="3163"/>
    </row>
    <row r="296" spans="1:61" ht="11.1" customHeight="1">
      <c r="B296" s="958" t="s">
        <v>492</v>
      </c>
      <c r="C296" s="4327"/>
      <c r="D296" s="4327"/>
      <c r="E296" s="2055"/>
      <c r="F296" s="2055"/>
      <c r="G296" s="2059"/>
      <c r="H296" s="2388"/>
      <c r="I296" s="2388"/>
      <c r="J296" s="2388"/>
      <c r="K296" s="2388"/>
      <c r="L296" s="2388"/>
      <c r="M296" s="1145"/>
      <c r="N296" s="1145"/>
      <c r="O296" s="1145"/>
      <c r="P296" s="943"/>
      <c r="Q296" s="943"/>
      <c r="R296" s="1145"/>
      <c r="S296" s="1145"/>
      <c r="T296" s="943"/>
      <c r="U296" s="2388"/>
      <c r="V296" s="2388"/>
      <c r="W296" s="4168"/>
      <c r="X296" s="4327"/>
      <c r="Y296" s="4327"/>
      <c r="Z296" s="4327"/>
      <c r="AA296" s="4327"/>
      <c r="AC296" s="3172"/>
    </row>
    <row r="297" spans="1:61" s="2388" customFormat="1" ht="11.1" customHeight="1">
      <c r="A297" s="4470"/>
      <c r="B297" s="4327"/>
      <c r="C297" s="4327"/>
      <c r="D297" s="4327"/>
      <c r="M297" s="3063">
        <v>23392.400862044102</v>
      </c>
      <c r="N297" s="3063">
        <v>615.89651610877195</v>
      </c>
      <c r="O297" s="3064">
        <v>2.5653485809836181E-2</v>
      </c>
      <c r="P297" s="1331">
        <v>14091</v>
      </c>
      <c r="Q297" s="2514">
        <v>0.60237510818582496</v>
      </c>
      <c r="R297" s="2943">
        <v>14695</v>
      </c>
      <c r="S297" s="3065">
        <v>0.62819545914347441</v>
      </c>
      <c r="T297" s="1514">
        <v>28786</v>
      </c>
      <c r="W297" s="4168"/>
      <c r="X297" s="4327"/>
      <c r="Y297" s="4327"/>
      <c r="Z297" s="4327"/>
      <c r="AA297" s="4327"/>
      <c r="AB297" s="4327"/>
      <c r="AC297" s="3172"/>
      <c r="AD297" s="3163"/>
      <c r="AE297" s="3163"/>
      <c r="AF297" s="3163"/>
      <c r="AG297" s="3163"/>
      <c r="AH297" s="3163"/>
      <c r="AI297" s="3163"/>
      <c r="AJ297" s="3163"/>
      <c r="AK297" s="3163"/>
      <c r="AL297" s="3163"/>
      <c r="AM297" s="3163"/>
      <c r="AN297" s="3163"/>
      <c r="AO297" s="3163"/>
      <c r="AP297" s="3163"/>
      <c r="AQ297" s="3163"/>
      <c r="AR297" s="3163"/>
      <c r="AS297" s="3163"/>
      <c r="AT297" s="3163"/>
      <c r="AU297" s="3163"/>
      <c r="AV297" s="3163"/>
      <c r="AW297" s="3163"/>
      <c r="AX297" s="3163"/>
      <c r="AY297" s="3163"/>
      <c r="AZ297" s="3163"/>
      <c r="BA297" s="3163"/>
      <c r="BB297" s="3163"/>
      <c r="BC297" s="3163"/>
      <c r="BD297" s="3163"/>
      <c r="BE297" s="3163"/>
      <c r="BF297" s="3163"/>
      <c r="BG297" s="3163"/>
      <c r="BH297" s="3163"/>
      <c r="BI297" s="3163"/>
    </row>
    <row r="298" spans="1:61" s="2388" customFormat="1" ht="11.1" customHeight="1">
      <c r="A298" s="4470"/>
      <c r="B298" s="4346" t="s">
        <v>3480</v>
      </c>
      <c r="C298" s="3172"/>
      <c r="D298" s="4327"/>
      <c r="E298" s="1260"/>
      <c r="F298" s="1260"/>
      <c r="G298" s="2059"/>
      <c r="M298" s="1145"/>
      <c r="N298" s="1145"/>
      <c r="O298" s="1145"/>
      <c r="P298" s="943"/>
      <c r="Q298" s="943"/>
      <c r="R298" s="1145"/>
      <c r="S298" s="1145"/>
      <c r="T298" s="943"/>
      <c r="W298" s="4168"/>
      <c r="X298" s="4327"/>
      <c r="Y298" s="4327"/>
      <c r="Z298" s="4327"/>
      <c r="AA298" s="4327"/>
      <c r="AB298" s="4327"/>
      <c r="AC298" s="3172"/>
      <c r="AD298" s="3163"/>
      <c r="AE298" s="3163"/>
      <c r="AF298" s="3163"/>
      <c r="AG298" s="3163"/>
      <c r="AH298" s="3163"/>
      <c r="AI298" s="3163"/>
      <c r="AJ298" s="3163"/>
      <c r="AK298" s="3163"/>
      <c r="AL298" s="3163"/>
      <c r="AM298" s="3163"/>
      <c r="AN298" s="3163"/>
      <c r="AO298" s="3163"/>
      <c r="AP298" s="3163"/>
      <c r="AQ298" s="3163"/>
      <c r="AR298" s="3163"/>
      <c r="AS298" s="3163"/>
      <c r="AT298" s="3163"/>
      <c r="AU298" s="3163"/>
      <c r="AV298" s="3163"/>
      <c r="AW298" s="3163"/>
      <c r="AX298" s="3163"/>
      <c r="AY298" s="3163"/>
      <c r="AZ298" s="3163"/>
      <c r="BA298" s="3163"/>
      <c r="BB298" s="3163"/>
      <c r="BC298" s="3163"/>
      <c r="BD298" s="3163"/>
      <c r="BE298" s="3163"/>
      <c r="BF298" s="3163"/>
      <c r="BG298" s="3163"/>
      <c r="BH298" s="3163"/>
      <c r="BI298" s="3163"/>
    </row>
    <row r="299" spans="1:61" s="2388" customFormat="1" ht="11.1" customHeight="1">
      <c r="A299" s="4470"/>
      <c r="B299" s="4327"/>
      <c r="C299" s="4327"/>
      <c r="D299" s="4327"/>
      <c r="M299" s="3063">
        <v>24884</v>
      </c>
      <c r="N299" s="3063">
        <v>903</v>
      </c>
      <c r="O299" s="3064">
        <v>3.5017644549579244E-2</v>
      </c>
      <c r="P299" s="1331">
        <v>2853</v>
      </c>
      <c r="Q299" s="2514">
        <v>0.11465198521138081</v>
      </c>
      <c r="R299" s="2943">
        <v>2881</v>
      </c>
      <c r="S299" s="3065">
        <v>0.11577720623693939</v>
      </c>
      <c r="T299" s="1514">
        <v>5734</v>
      </c>
      <c r="W299" s="4168"/>
      <c r="X299" s="4327"/>
      <c r="Y299" s="4327"/>
      <c r="Z299" s="4327"/>
      <c r="AA299" s="4327"/>
      <c r="AB299" s="4327"/>
      <c r="AC299" s="3941"/>
      <c r="AD299" s="3941"/>
      <c r="AE299" s="3941"/>
      <c r="AF299" s="3941"/>
      <c r="AG299" s="3941"/>
      <c r="AH299" s="3941"/>
      <c r="AI299" s="3941"/>
      <c r="AJ299" s="3941"/>
      <c r="AK299" s="3941"/>
      <c r="AL299" s="3942"/>
      <c r="AM299" s="3163"/>
      <c r="AN299" s="3163"/>
      <c r="AO299" s="3163"/>
      <c r="AP299" s="3163"/>
      <c r="AQ299" s="3163"/>
      <c r="AR299" s="3163"/>
      <c r="AS299" s="3163"/>
      <c r="AT299" s="3163"/>
      <c r="AU299" s="3163"/>
      <c r="AV299" s="3163"/>
      <c r="AW299" s="3163"/>
      <c r="AX299" s="3163"/>
      <c r="AY299" s="3163"/>
      <c r="AZ299" s="3163"/>
      <c r="BA299" s="3163"/>
      <c r="BB299" s="3163"/>
      <c r="BC299" s="3163"/>
      <c r="BD299" s="3163"/>
      <c r="BE299" s="3163"/>
      <c r="BF299" s="3163"/>
      <c r="BG299" s="3163"/>
      <c r="BH299" s="3163"/>
      <c r="BI299" s="3163"/>
    </row>
    <row r="300" spans="1:61" ht="11.1" customHeight="1">
      <c r="B300" s="4346" t="s">
        <v>373</v>
      </c>
      <c r="C300" s="3172"/>
      <c r="D300" s="4327"/>
      <c r="E300" s="2388"/>
      <c r="F300" s="2388"/>
      <c r="G300" s="2388"/>
      <c r="H300" s="2388"/>
      <c r="I300" s="2388"/>
      <c r="J300" s="2388"/>
      <c r="K300" s="2388"/>
      <c r="L300" s="2388"/>
      <c r="M300" s="1145"/>
      <c r="N300" s="1145"/>
      <c r="O300" s="1145"/>
      <c r="P300" s="943"/>
      <c r="Q300" s="943"/>
      <c r="R300" s="1145"/>
      <c r="S300" s="1145"/>
      <c r="T300" s="943"/>
      <c r="U300" s="2388"/>
      <c r="V300" s="2388"/>
      <c r="W300" s="4168"/>
      <c r="X300" s="4327"/>
      <c r="Y300" s="4327"/>
      <c r="Z300" s="4327"/>
      <c r="AA300" s="4327"/>
      <c r="AC300" s="3066"/>
      <c r="AD300" s="3066"/>
      <c r="AE300" s="3066"/>
      <c r="AF300" s="3066"/>
      <c r="AG300" s="3066"/>
      <c r="AH300" s="3066"/>
      <c r="AI300" s="3066"/>
      <c r="AJ300" s="3066"/>
      <c r="AK300" s="3066"/>
      <c r="AL300" s="3066"/>
    </row>
    <row r="301" spans="1:61" s="2388" customFormat="1" ht="11.1" customHeight="1">
      <c r="A301" s="184"/>
      <c r="B301" s="4327"/>
      <c r="C301" s="4327"/>
      <c r="D301" s="4327"/>
      <c r="M301" s="3063">
        <v>17864.216276906802</v>
      </c>
      <c r="N301" s="3063">
        <v>814.64462448150198</v>
      </c>
      <c r="O301" s="3064">
        <v>4.3613185449705535E-2</v>
      </c>
      <c r="P301" s="1331">
        <v>4141</v>
      </c>
      <c r="Q301" s="2514">
        <v>0.23180417969710207</v>
      </c>
      <c r="R301" s="2943">
        <v>3645</v>
      </c>
      <c r="S301" s="3065">
        <v>0.20403917773386551</v>
      </c>
      <c r="T301" s="1514">
        <v>7786</v>
      </c>
      <c r="V301" s="3066"/>
      <c r="W301" s="4168"/>
      <c r="X301" s="4327"/>
      <c r="Y301" s="4327"/>
      <c r="Z301" s="4327"/>
      <c r="AA301" s="4327"/>
      <c r="AB301" s="4327"/>
      <c r="AC301" s="3066"/>
      <c r="AD301" s="3066"/>
      <c r="AE301" s="3066"/>
      <c r="AF301" s="3066"/>
      <c r="AG301" s="3066"/>
      <c r="AH301" s="3066"/>
      <c r="AI301" s="3066"/>
      <c r="AJ301" s="3066"/>
      <c r="AK301" s="3066"/>
      <c r="AL301" s="3066"/>
      <c r="AM301" s="3163"/>
      <c r="AN301" s="3163"/>
      <c r="AO301" s="3163"/>
      <c r="AP301" s="3163"/>
      <c r="AQ301" s="3163"/>
      <c r="AR301" s="3163"/>
      <c r="AS301" s="3163"/>
      <c r="AT301" s="3163"/>
      <c r="AU301" s="3163"/>
      <c r="AV301" s="3163"/>
      <c r="AW301" s="3163"/>
      <c r="AX301" s="3163"/>
      <c r="AY301" s="3163"/>
      <c r="AZ301" s="3163"/>
      <c r="BA301" s="3163"/>
      <c r="BB301" s="3163"/>
      <c r="BC301" s="3163"/>
      <c r="BD301" s="3163"/>
      <c r="BE301" s="3163"/>
      <c r="BF301" s="3163"/>
      <c r="BG301" s="3163"/>
      <c r="BH301" s="3163"/>
      <c r="BI301" s="3163"/>
    </row>
    <row r="302" spans="1:61" s="2388" customFormat="1" ht="11.1" customHeight="1">
      <c r="A302" s="4469"/>
      <c r="B302" s="2311" t="s">
        <v>793</v>
      </c>
      <c r="C302" s="1876"/>
      <c r="G302" s="2214"/>
      <c r="M302" s="1145"/>
      <c r="N302" s="1145"/>
      <c r="O302" s="1145"/>
      <c r="P302" s="943"/>
      <c r="Q302" s="943"/>
      <c r="R302" s="1145"/>
      <c r="S302" s="1145"/>
      <c r="T302" s="943"/>
      <c r="V302" s="3066"/>
      <c r="W302" s="634"/>
      <c r="X302" s="4327"/>
      <c r="Y302" s="1485"/>
      <c r="Z302" s="634"/>
      <c r="AA302" s="4327"/>
      <c r="AB302" s="1485"/>
      <c r="AC302" s="3066"/>
      <c r="AD302" s="3066"/>
      <c r="AE302" s="3066"/>
      <c r="AF302" s="3066"/>
      <c r="AG302" s="3066"/>
      <c r="AH302" s="3066"/>
      <c r="AI302" s="3066"/>
      <c r="AJ302" s="3066"/>
      <c r="AK302" s="3066"/>
      <c r="AL302" s="3066"/>
      <c r="AM302" s="3163"/>
      <c r="AN302" s="3163"/>
      <c r="AO302" s="3163"/>
      <c r="AP302" s="3163"/>
      <c r="AQ302" s="3163"/>
      <c r="AR302" s="3163"/>
      <c r="AS302" s="3163"/>
      <c r="AT302" s="3163"/>
      <c r="AU302" s="3163"/>
      <c r="AV302" s="3163"/>
      <c r="AW302" s="3163"/>
      <c r="AX302" s="3163"/>
      <c r="AY302" s="3163"/>
      <c r="AZ302" s="3163"/>
      <c r="BA302" s="3163"/>
      <c r="BB302" s="3163"/>
      <c r="BC302" s="3163"/>
      <c r="BD302" s="3163"/>
      <c r="BE302" s="3163"/>
      <c r="BF302" s="3163"/>
      <c r="BG302" s="3163"/>
      <c r="BH302" s="3163"/>
      <c r="BI302" s="3163"/>
    </row>
    <row r="303" spans="1:61" s="2388" customFormat="1" ht="11.1" customHeight="1">
      <c r="A303" s="4471"/>
      <c r="B303" s="1906"/>
      <c r="C303" s="1495"/>
      <c r="D303" s="2165"/>
      <c r="E303" s="2165"/>
      <c r="F303" s="2165"/>
      <c r="G303" s="1495"/>
      <c r="H303" s="1495"/>
      <c r="I303" s="2165"/>
      <c r="J303" s="2165"/>
      <c r="K303" s="2165"/>
      <c r="L303" s="2165"/>
      <c r="M303" s="3078">
        <v>16933.579713842599</v>
      </c>
      <c r="N303" s="3078">
        <v>469.70241949208503</v>
      </c>
      <c r="O303" s="3079">
        <v>2.6989300977452134E-2</v>
      </c>
      <c r="P303" s="2946">
        <v>4378</v>
      </c>
      <c r="Q303" s="3080">
        <v>0.25853954532845413</v>
      </c>
      <c r="R303" s="3081">
        <v>4028</v>
      </c>
      <c r="S303" s="3082">
        <v>0.23787055472430638</v>
      </c>
      <c r="T303" s="2573">
        <v>8406</v>
      </c>
      <c r="U303" s="2165"/>
      <c r="V303" s="2165"/>
      <c r="W303" s="4343"/>
      <c r="X303" s="4343"/>
      <c r="Y303" s="4343"/>
      <c r="Z303" s="4343"/>
      <c r="AA303" s="4343"/>
      <c r="AB303" s="4343"/>
      <c r="AC303" s="3066"/>
      <c r="AD303" s="3066"/>
      <c r="AE303" s="3066"/>
      <c r="AF303" s="3066"/>
      <c r="AG303" s="3066"/>
      <c r="AH303" s="3066"/>
      <c r="AI303" s="3066"/>
      <c r="AJ303" s="3066"/>
      <c r="AK303" s="3066"/>
      <c r="AL303" s="3066"/>
      <c r="AM303" s="3163"/>
      <c r="AN303" s="3163"/>
      <c r="AO303" s="3163"/>
      <c r="AP303" s="3163"/>
      <c r="AQ303" s="3163"/>
      <c r="AR303" s="3163"/>
      <c r="AS303" s="3163"/>
      <c r="AT303" s="3163"/>
      <c r="AU303" s="3163"/>
      <c r="AV303" s="3163"/>
      <c r="AW303" s="3163"/>
      <c r="AX303" s="3163"/>
      <c r="AY303" s="3163"/>
      <c r="AZ303" s="3163"/>
      <c r="BA303" s="3163"/>
      <c r="BB303" s="3163"/>
      <c r="BC303" s="3163"/>
      <c r="BD303" s="3163"/>
      <c r="BE303" s="3163"/>
      <c r="BF303" s="3163"/>
      <c r="BG303" s="3163"/>
      <c r="BH303" s="3163"/>
      <c r="BI303" s="3163"/>
    </row>
    <row r="304" spans="1:61" ht="11.1" customHeight="1">
      <c r="B304" s="958"/>
      <c r="C304" s="2388"/>
      <c r="D304" s="2311"/>
      <c r="E304" s="2311"/>
      <c r="F304" s="2311"/>
      <c r="G304" s="2388"/>
      <c r="H304" s="2388"/>
      <c r="I304" s="3075"/>
      <c r="J304" s="3075"/>
      <c r="K304" s="1876"/>
      <c r="L304" s="3075"/>
      <c r="M304" s="3075"/>
      <c r="N304" s="2388"/>
      <c r="P304" s="2388"/>
      <c r="Q304" s="2388"/>
      <c r="R304" s="2388"/>
      <c r="S304" s="2388"/>
      <c r="T304" s="2388"/>
      <c r="U304" s="2388"/>
      <c r="V304" s="2388"/>
      <c r="W304" s="2388"/>
      <c r="X304" s="2388"/>
      <c r="Y304" s="2388"/>
      <c r="AC304" s="3066"/>
      <c r="AD304" s="3066"/>
      <c r="AE304" s="3066"/>
      <c r="AF304" s="3066"/>
      <c r="AG304" s="3066"/>
      <c r="AH304" s="3066"/>
      <c r="AI304" s="3066"/>
      <c r="AJ304" s="3066"/>
      <c r="AK304" s="3066"/>
      <c r="AL304" s="3066"/>
    </row>
    <row r="305" spans="1:61" ht="11.1" customHeight="1">
      <c r="A305" s="871" t="s">
        <v>2070</v>
      </c>
      <c r="B305" s="596"/>
      <c r="C305" s="596"/>
      <c r="D305" s="596"/>
      <c r="AC305" s="3172"/>
    </row>
    <row r="306" spans="1:61" ht="11.1" customHeight="1">
      <c r="AC306" s="3172"/>
    </row>
    <row r="307" spans="1:61" s="1453" customFormat="1" ht="12.95" customHeight="1">
      <c r="A307" s="6646" t="s">
        <v>1081</v>
      </c>
      <c r="B307" s="770" t="s">
        <v>4358</v>
      </c>
      <c r="C307" s="774"/>
      <c r="D307" s="774"/>
      <c r="E307" s="774"/>
      <c r="F307" s="774"/>
      <c r="G307" s="774"/>
      <c r="H307" s="774"/>
      <c r="I307" s="774"/>
      <c r="J307" s="774"/>
      <c r="K307" s="774"/>
      <c r="L307" s="774"/>
      <c r="M307" s="767"/>
      <c r="N307" s="767"/>
      <c r="O307" s="767"/>
      <c r="P307" s="767"/>
      <c r="Q307" s="767"/>
      <c r="R307" s="767"/>
      <c r="S307" s="767"/>
      <c r="T307" s="767"/>
      <c r="U307" s="767"/>
      <c r="V307" s="767"/>
      <c r="W307" s="767"/>
      <c r="X307" s="767"/>
      <c r="Y307" s="767"/>
      <c r="Z307" s="767"/>
      <c r="AA307" s="767"/>
      <c r="AB307" s="4332"/>
      <c r="AC307" s="2495"/>
      <c r="AD307" s="2096"/>
      <c r="AE307" s="2096"/>
      <c r="AF307" s="2096"/>
      <c r="AG307" s="2096"/>
      <c r="AH307" s="2096"/>
      <c r="AI307" s="2096"/>
      <c r="AJ307" s="2096"/>
      <c r="AK307" s="2096"/>
      <c r="AL307" s="2096"/>
      <c r="AM307" s="2096"/>
      <c r="AN307" s="2096"/>
      <c r="AO307" s="2096"/>
      <c r="AP307" s="2096"/>
      <c r="AQ307" s="2096"/>
      <c r="AR307" s="2096"/>
      <c r="AS307" s="2096"/>
      <c r="AT307" s="2096"/>
      <c r="AU307" s="2096"/>
      <c r="AV307" s="2096"/>
      <c r="AW307" s="2096"/>
      <c r="AX307" s="2096"/>
      <c r="AY307" s="2096"/>
      <c r="AZ307" s="2096"/>
      <c r="BA307" s="2096"/>
      <c r="BB307" s="2096"/>
      <c r="BC307" s="2096"/>
      <c r="BD307" s="2096"/>
      <c r="BE307" s="2096"/>
      <c r="BF307" s="2096"/>
      <c r="BG307" s="2096"/>
      <c r="BH307" s="3138"/>
      <c r="BI307" s="3138"/>
    </row>
    <row r="308" spans="1:61" s="1453" customFormat="1" ht="12.95" customHeight="1">
      <c r="A308" s="6646"/>
      <c r="B308" s="770" t="s">
        <v>4359</v>
      </c>
      <c r="C308" s="774"/>
      <c r="D308" s="774"/>
      <c r="E308" s="774"/>
      <c r="F308" s="774"/>
      <c r="G308" s="774"/>
      <c r="H308" s="774"/>
      <c r="I308" s="774"/>
      <c r="J308" s="774"/>
      <c r="K308" s="774"/>
      <c r="L308" s="774"/>
      <c r="M308" s="767"/>
      <c r="N308" s="767"/>
      <c r="O308" s="767"/>
      <c r="P308" s="767"/>
      <c r="Q308" s="767"/>
      <c r="R308" s="767"/>
      <c r="S308" s="767"/>
      <c r="T308" s="767"/>
      <c r="U308" s="767"/>
      <c r="V308" s="767"/>
      <c r="W308" s="767"/>
      <c r="X308" s="767"/>
      <c r="Y308" s="767"/>
      <c r="Z308" s="767"/>
      <c r="AA308" s="767"/>
      <c r="AB308" s="4332"/>
      <c r="AC308" s="2096"/>
      <c r="AD308" s="2096"/>
      <c r="AE308" s="2096"/>
      <c r="AF308" s="2096"/>
      <c r="AG308" s="2096"/>
      <c r="AH308" s="2096"/>
      <c r="AI308" s="2096"/>
      <c r="AJ308" s="2096"/>
      <c r="AK308" s="2096"/>
      <c r="AL308" s="2096"/>
      <c r="AM308" s="2096"/>
      <c r="AN308" s="2096"/>
      <c r="AO308" s="2096"/>
      <c r="AP308" s="2096"/>
      <c r="AQ308" s="2096"/>
      <c r="AR308" s="2096"/>
      <c r="AS308" s="2096"/>
      <c r="AT308" s="2096"/>
      <c r="AU308" s="2096"/>
      <c r="AV308" s="2096"/>
      <c r="AW308" s="2096"/>
      <c r="AX308" s="2096"/>
      <c r="AY308" s="2096"/>
      <c r="AZ308" s="2096"/>
      <c r="BA308" s="2096"/>
      <c r="BB308" s="2096"/>
      <c r="BC308" s="2096"/>
      <c r="BD308" s="2096"/>
      <c r="BE308" s="2096"/>
      <c r="BF308" s="2096"/>
      <c r="BG308" s="2096"/>
      <c r="BH308" s="3138"/>
      <c r="BI308" s="3138"/>
    </row>
    <row r="309" spans="1:61" s="55" customFormat="1" ht="11.1" customHeight="1">
      <c r="A309" s="5307"/>
      <c r="B309" s="590"/>
      <c r="C309" s="1720"/>
      <c r="D309" s="1720"/>
      <c r="E309" s="1720"/>
      <c r="F309" s="1720"/>
      <c r="G309" s="1720"/>
      <c r="AB309" s="4335"/>
      <c r="AC309" s="1503"/>
      <c r="AD309" s="1503"/>
      <c r="AE309" s="1503"/>
      <c r="AF309" s="1503"/>
      <c r="AG309" s="1503"/>
      <c r="AH309" s="1503"/>
      <c r="AI309" s="1503"/>
      <c r="AJ309" s="1503"/>
      <c r="AK309" s="1503"/>
      <c r="AL309" s="1503"/>
      <c r="AM309" s="1503"/>
      <c r="AN309" s="1503"/>
      <c r="AO309" s="1503"/>
      <c r="AP309" s="1503"/>
      <c r="AQ309" s="1503"/>
      <c r="AR309" s="1503"/>
      <c r="AS309" s="1503"/>
      <c r="AT309" s="1503"/>
      <c r="AU309" s="1503"/>
      <c r="AV309" s="1503"/>
      <c r="AW309" s="1503"/>
      <c r="AX309" s="1503"/>
      <c r="AY309" s="1503"/>
      <c r="AZ309" s="1503"/>
      <c r="BA309" s="1503"/>
      <c r="BB309" s="1503"/>
      <c r="BC309" s="1503"/>
      <c r="BD309" s="1503"/>
      <c r="BE309" s="1503"/>
      <c r="BF309" s="1503"/>
      <c r="BG309" s="1503"/>
      <c r="BH309" s="3165"/>
      <c r="BI309" s="3165"/>
    </row>
    <row r="310" spans="1:61" s="1096" customFormat="1" ht="11.1" customHeight="1">
      <c r="A310" s="1979"/>
      <c r="B310" s="4667"/>
      <c r="I310" s="5113" t="s">
        <v>981</v>
      </c>
      <c r="J310" s="5113" t="s">
        <v>768</v>
      </c>
      <c r="K310" s="1392" t="s">
        <v>769</v>
      </c>
      <c r="L310" s="1392" t="s">
        <v>770</v>
      </c>
      <c r="M310" s="3169">
        <v>2007</v>
      </c>
      <c r="N310" s="3169">
        <v>2008</v>
      </c>
      <c r="O310" s="3169">
        <v>2009</v>
      </c>
      <c r="P310" s="3169">
        <v>2010</v>
      </c>
      <c r="Q310" s="3169">
        <v>2011</v>
      </c>
      <c r="R310" s="3169">
        <v>2012</v>
      </c>
      <c r="S310" s="3169">
        <v>2013</v>
      </c>
      <c r="T310" s="3169">
        <v>2014</v>
      </c>
      <c r="U310" s="3169">
        <v>2015</v>
      </c>
      <c r="V310" s="3169">
        <v>2016</v>
      </c>
      <c r="W310" s="3169">
        <v>2017</v>
      </c>
      <c r="X310" s="3169">
        <v>2018</v>
      </c>
      <c r="Y310" s="3169">
        <v>2019</v>
      </c>
      <c r="Z310" s="3169">
        <v>2020</v>
      </c>
      <c r="AC310" s="4094"/>
      <c r="AD310" s="4094"/>
      <c r="AE310" s="4094"/>
      <c r="AF310" s="4094"/>
      <c r="AG310" s="4094"/>
      <c r="AH310" s="4094"/>
      <c r="AI310" s="4094"/>
      <c r="AJ310" s="4094"/>
      <c r="AK310" s="4094"/>
      <c r="AL310" s="4094"/>
      <c r="AM310" s="4094"/>
      <c r="AN310" s="4094"/>
      <c r="AO310" s="4094"/>
      <c r="AP310" s="4094"/>
      <c r="AQ310" s="4094"/>
      <c r="AR310" s="4094"/>
      <c r="AS310" s="4094"/>
      <c r="AT310" s="4094"/>
      <c r="AU310" s="4094"/>
      <c r="AV310" s="4094"/>
      <c r="AW310" s="4094"/>
      <c r="AX310" s="4094"/>
      <c r="AY310" s="4094"/>
      <c r="AZ310" s="4094"/>
      <c r="BA310" s="4094"/>
      <c r="BB310" s="4094"/>
      <c r="BC310" s="4094"/>
      <c r="BD310" s="4094"/>
      <c r="BE310" s="4094"/>
      <c r="BF310" s="4094"/>
      <c r="BG310" s="4094"/>
    </row>
    <row r="311" spans="1:61" s="1486" customFormat="1" ht="11.1" customHeight="1">
      <c r="A311" s="678"/>
      <c r="B311" s="70"/>
      <c r="C311" s="70"/>
      <c r="D311" s="70"/>
      <c r="E311" s="4356"/>
      <c r="F311" s="4356"/>
      <c r="G311" s="4356"/>
      <c r="H311" s="4356"/>
      <c r="I311" s="2699"/>
      <c r="J311" s="2699"/>
      <c r="K311" s="4368"/>
      <c r="L311" s="4368"/>
      <c r="M311" s="4368"/>
      <c r="N311" s="4368"/>
      <c r="O311" s="4368"/>
      <c r="P311" s="4368"/>
      <c r="Q311" s="4368"/>
      <c r="R311" s="4368"/>
      <c r="S311" s="4368"/>
      <c r="T311" s="4368"/>
      <c r="U311" s="4368"/>
      <c r="V311" s="4368"/>
      <c r="W311" s="4368"/>
      <c r="X311" s="4368"/>
      <c r="Y311" s="4368"/>
      <c r="Z311" s="4368"/>
      <c r="AA311" s="4368"/>
      <c r="AB311" s="4368"/>
      <c r="AC311" s="4327"/>
      <c r="AD311" s="3163"/>
      <c r="AE311" s="3163"/>
      <c r="AF311" s="3163"/>
      <c r="AG311" s="3163"/>
      <c r="AH311" s="3163"/>
      <c r="AI311" s="3163"/>
      <c r="AJ311" s="3163"/>
      <c r="AK311" s="3163"/>
      <c r="AL311" s="3163"/>
      <c r="AM311" s="3163"/>
      <c r="AN311" s="3163"/>
      <c r="AO311" s="3163"/>
      <c r="AP311" s="3163"/>
      <c r="AQ311" s="3163"/>
      <c r="AR311" s="3163"/>
      <c r="AS311" s="3163"/>
      <c r="AT311" s="3163"/>
      <c r="AU311" s="3163"/>
      <c r="AV311" s="3163"/>
      <c r="AW311" s="3163"/>
      <c r="AX311" s="3163"/>
      <c r="AY311" s="3163"/>
      <c r="AZ311" s="3163"/>
      <c r="BA311" s="3163"/>
      <c r="BB311" s="3163"/>
      <c r="BC311" s="3163"/>
      <c r="BD311" s="3163"/>
      <c r="BE311" s="3163"/>
      <c r="BF311" s="3163"/>
      <c r="BG311" s="3163"/>
    </row>
    <row r="312" spans="1:61" s="1486" customFormat="1" ht="11.1" customHeight="1">
      <c r="A312" s="756" t="s">
        <v>244</v>
      </c>
      <c r="B312" s="3170" t="s">
        <v>1640</v>
      </c>
      <c r="C312" s="3170"/>
      <c r="D312" s="3170"/>
      <c r="E312" s="4336"/>
      <c r="F312" s="4336"/>
      <c r="G312" s="4336"/>
      <c r="H312" s="4336"/>
      <c r="I312" s="1826">
        <v>223.9</v>
      </c>
      <c r="J312" s="1826">
        <v>222.6</v>
      </c>
      <c r="K312" s="1826">
        <v>225.7</v>
      </c>
      <c r="L312" s="1826">
        <v>225</v>
      </c>
      <c r="M312" s="1826">
        <v>226.1</v>
      </c>
      <c r="N312" s="1826">
        <v>226.9</v>
      </c>
      <c r="O312" s="1826">
        <v>228.7</v>
      </c>
      <c r="P312" s="1826">
        <v>229.9</v>
      </c>
      <c r="Q312" s="1826">
        <v>232.8</v>
      </c>
      <c r="R312" s="1826">
        <v>233.4</v>
      </c>
      <c r="S312" s="1826">
        <v>230.9</v>
      </c>
      <c r="T312" s="1826">
        <v>232.6</v>
      </c>
      <c r="U312" s="1826">
        <v>238.9</v>
      </c>
      <c r="V312" s="1826">
        <v>241.9</v>
      </c>
      <c r="W312" s="5114">
        <v>249.9</v>
      </c>
      <c r="X312" s="3799">
        <v>250.7</v>
      </c>
      <c r="Y312" s="3764">
        <v>257.2</v>
      </c>
      <c r="Z312" s="119">
        <v>253.8</v>
      </c>
      <c r="AA312" s="4336"/>
      <c r="AB312" s="119"/>
      <c r="AC312" s="4327"/>
      <c r="AD312" s="3163"/>
      <c r="AE312" s="3163"/>
      <c r="AF312" s="3163"/>
      <c r="AG312" s="3163"/>
      <c r="AH312" s="3163"/>
      <c r="AI312" s="3163"/>
      <c r="AJ312" s="3163"/>
      <c r="AK312" s="3163"/>
      <c r="AL312" s="3163"/>
      <c r="AM312" s="3163"/>
      <c r="AN312" s="3163"/>
      <c r="AO312" s="3163"/>
      <c r="AP312" s="3163"/>
      <c r="AQ312" s="3163"/>
      <c r="AR312" s="3163"/>
      <c r="AS312" s="3163"/>
      <c r="AT312" s="3163"/>
      <c r="AU312" s="3163"/>
      <c r="AV312" s="3163"/>
      <c r="AW312" s="3163"/>
      <c r="AX312" s="3163"/>
      <c r="AY312" s="3163"/>
      <c r="AZ312" s="3163"/>
      <c r="BA312" s="3163"/>
      <c r="BB312" s="3163"/>
      <c r="BC312" s="3163"/>
      <c r="BD312" s="3163"/>
      <c r="BE312" s="3163"/>
      <c r="BF312" s="3163"/>
      <c r="BG312" s="3163"/>
    </row>
    <row r="313" spans="1:61" s="1486" customFormat="1" ht="11.1" customHeight="1">
      <c r="A313" s="756"/>
      <c r="B313" s="3170"/>
      <c r="C313" s="3170" t="s">
        <v>2844</v>
      </c>
      <c r="D313" s="3170"/>
      <c r="E313" s="4336"/>
      <c r="F313" s="4336"/>
      <c r="G313" s="4336"/>
      <c r="H313" s="4336"/>
      <c r="I313" s="1826"/>
      <c r="J313" s="1826"/>
      <c r="K313" s="1826"/>
      <c r="L313" s="1826"/>
      <c r="M313" s="1826"/>
      <c r="N313" s="1826"/>
      <c r="O313" s="1826"/>
      <c r="P313" s="1826"/>
      <c r="Q313" s="1826"/>
      <c r="R313" s="1826"/>
      <c r="S313" s="1826"/>
      <c r="T313" s="1826"/>
      <c r="U313" s="1826"/>
      <c r="V313" s="1826"/>
      <c r="W313" s="5114"/>
      <c r="X313" s="3799"/>
      <c r="Y313" s="4336"/>
      <c r="Z313" s="4336"/>
      <c r="AA313" s="4336"/>
      <c r="AB313" s="119"/>
      <c r="AC313" s="4327"/>
      <c r="AD313" s="3163"/>
      <c r="AE313" s="3163"/>
      <c r="AF313" s="3163"/>
      <c r="AG313" s="3163"/>
      <c r="AH313" s="3163"/>
      <c r="AI313" s="3163"/>
      <c r="AJ313" s="3163"/>
      <c r="AK313" s="3163"/>
      <c r="AL313" s="3163"/>
      <c r="AM313" s="3163"/>
      <c r="AN313" s="3163"/>
      <c r="AO313" s="3163"/>
      <c r="AP313" s="3163"/>
      <c r="AQ313" s="3163"/>
      <c r="AR313" s="3163"/>
      <c r="AS313" s="3163"/>
      <c r="AT313" s="3163"/>
      <c r="AU313" s="3163"/>
      <c r="AV313" s="3163"/>
      <c r="AW313" s="3163"/>
      <c r="AX313" s="3163"/>
      <c r="AY313" s="3163"/>
      <c r="AZ313" s="3163"/>
      <c r="BA313" s="3163"/>
      <c r="BB313" s="3163"/>
      <c r="BC313" s="3163"/>
      <c r="BD313" s="3163"/>
      <c r="BE313" s="3163"/>
      <c r="BF313" s="3163"/>
      <c r="BG313" s="3163"/>
    </row>
    <row r="314" spans="1:61" s="1486" customFormat="1" ht="11.1" customHeight="1">
      <c r="A314" s="1831"/>
      <c r="B314" s="4341"/>
      <c r="C314" s="3170" t="s">
        <v>2845</v>
      </c>
      <c r="D314" s="3170"/>
      <c r="E314" s="3170"/>
      <c r="F314" s="3170"/>
      <c r="G314" s="3170"/>
      <c r="H314" s="3170"/>
      <c r="I314" s="1826">
        <v>30.3</v>
      </c>
      <c r="J314" s="1826">
        <v>30.5</v>
      </c>
      <c r="K314" s="1826">
        <v>27</v>
      </c>
      <c r="L314" s="1826">
        <v>21.5</v>
      </c>
      <c r="M314" s="1826">
        <v>19.7</v>
      </c>
      <c r="N314" s="1826">
        <v>19.7</v>
      </c>
      <c r="O314" s="1826">
        <v>22.1</v>
      </c>
      <c r="P314" s="1826">
        <v>18.100000000000001</v>
      </c>
      <c r="Q314" s="1826">
        <v>20.3</v>
      </c>
      <c r="R314" s="1826">
        <v>15.4</v>
      </c>
      <c r="S314" s="1826">
        <v>15.7</v>
      </c>
      <c r="T314" s="1826">
        <v>16.5</v>
      </c>
      <c r="U314" s="1826">
        <v>15.1</v>
      </c>
      <c r="V314" s="1826">
        <v>15.9</v>
      </c>
      <c r="W314" s="5114">
        <v>15.1</v>
      </c>
      <c r="X314" s="3799">
        <v>16.8</v>
      </c>
      <c r="Y314" s="3764">
        <v>14.8</v>
      </c>
      <c r="Z314" s="2389">
        <v>13.1</v>
      </c>
      <c r="AA314" s="4336"/>
      <c r="AB314" s="119"/>
      <c r="AC314" s="4327"/>
      <c r="AD314" s="3163"/>
      <c r="AE314" s="3163"/>
      <c r="AF314" s="3163"/>
      <c r="AG314" s="3163"/>
      <c r="AH314" s="3163"/>
      <c r="AI314" s="3163"/>
      <c r="AJ314" s="3163"/>
      <c r="AK314" s="3163"/>
      <c r="AL314" s="3163"/>
      <c r="AM314" s="3163"/>
      <c r="AN314" s="3163"/>
      <c r="AO314" s="3163"/>
      <c r="AP314" s="3163"/>
      <c r="AQ314" s="3163"/>
      <c r="AR314" s="3163"/>
      <c r="AS314" s="3163"/>
      <c r="AT314" s="3163"/>
      <c r="AU314" s="3163"/>
      <c r="AV314" s="3163"/>
      <c r="AW314" s="3163"/>
      <c r="AX314" s="3163"/>
      <c r="AY314" s="3163"/>
      <c r="AZ314" s="3163"/>
      <c r="BA314" s="3163"/>
      <c r="BB314" s="3163"/>
      <c r="BC314" s="3163"/>
      <c r="BD314" s="3163"/>
      <c r="BE314" s="3163"/>
      <c r="BF314" s="3163"/>
      <c r="BG314" s="3163"/>
    </row>
    <row r="315" spans="1:61" s="1486" customFormat="1" ht="11.1" customHeight="1">
      <c r="A315" s="1831"/>
      <c r="B315" s="4341"/>
      <c r="C315" s="3170" t="s">
        <v>2846</v>
      </c>
      <c r="D315" s="3170"/>
      <c r="E315" s="3170"/>
      <c r="F315" s="3170"/>
      <c r="G315" s="3170"/>
      <c r="H315" s="3170"/>
      <c r="I315" s="1826"/>
      <c r="J315" s="1826"/>
      <c r="K315" s="1826"/>
      <c r="L315" s="1826"/>
      <c r="M315" s="1826"/>
      <c r="N315" s="1826"/>
      <c r="O315" s="1826"/>
      <c r="P315" s="1826"/>
      <c r="Q315" s="1826"/>
      <c r="R315" s="1826"/>
      <c r="S315" s="1826"/>
      <c r="T315" s="1826"/>
      <c r="U315" s="1826"/>
      <c r="V315" s="1826"/>
      <c r="W315" s="5114"/>
      <c r="X315" s="3799"/>
      <c r="Y315" s="4336"/>
      <c r="Z315" s="4336"/>
      <c r="AA315" s="4336"/>
      <c r="AB315" s="119"/>
      <c r="AC315" s="4327"/>
      <c r="AD315" s="3163"/>
      <c r="AE315" s="3163"/>
      <c r="AF315" s="3163"/>
      <c r="AG315" s="3163"/>
      <c r="AH315" s="3163"/>
      <c r="AI315" s="3163"/>
      <c r="AJ315" s="3163"/>
      <c r="AK315" s="3163"/>
      <c r="AL315" s="3163"/>
      <c r="AM315" s="3163"/>
      <c r="AN315" s="3163"/>
      <c r="AO315" s="3163"/>
      <c r="AP315" s="3163"/>
      <c r="AQ315" s="3163"/>
      <c r="AR315" s="3163"/>
      <c r="AS315" s="3163"/>
      <c r="AT315" s="3163"/>
      <c r="AU315" s="3163"/>
      <c r="AV315" s="3163"/>
      <c r="AW315" s="3163"/>
      <c r="AX315" s="3163"/>
      <c r="AY315" s="3163"/>
      <c r="AZ315" s="3163"/>
      <c r="BA315" s="3163"/>
      <c r="BB315" s="3163"/>
      <c r="BC315" s="3163"/>
      <c r="BD315" s="3163"/>
      <c r="BE315" s="3163"/>
      <c r="BF315" s="3163"/>
      <c r="BG315" s="3163"/>
    </row>
    <row r="316" spans="1:61" s="1486" customFormat="1" ht="11.1" customHeight="1">
      <c r="A316" s="1831"/>
      <c r="B316" s="4341"/>
      <c r="C316" s="3170" t="s">
        <v>2848</v>
      </c>
      <c r="D316" s="3170"/>
      <c r="E316" s="3170"/>
      <c r="F316" s="3170"/>
      <c r="G316" s="3170"/>
      <c r="H316" s="3170"/>
      <c r="I316" s="1826"/>
      <c r="J316" s="1826"/>
      <c r="K316" s="1826"/>
      <c r="L316" s="1826"/>
      <c r="M316" s="1826"/>
      <c r="N316" s="1826"/>
      <c r="O316" s="1826"/>
      <c r="P316" s="1826"/>
      <c r="Q316" s="1826"/>
      <c r="R316" s="1826"/>
      <c r="S316" s="1826"/>
      <c r="T316" s="1826"/>
      <c r="U316" s="1826"/>
      <c r="V316" s="1826"/>
      <c r="W316" s="5114"/>
      <c r="X316" s="3799"/>
      <c r="Y316" s="4336"/>
      <c r="Z316" s="4336"/>
      <c r="AA316" s="4336"/>
      <c r="AB316" s="119"/>
      <c r="AC316" s="4327"/>
      <c r="AD316" s="3163"/>
      <c r="AE316" s="3163"/>
      <c r="AF316" s="3163"/>
      <c r="AG316" s="3163"/>
      <c r="AH316" s="3163"/>
      <c r="AI316" s="3163"/>
      <c r="AJ316" s="3163"/>
      <c r="AK316" s="3163"/>
      <c r="AL316" s="3163"/>
      <c r="AM316" s="3163"/>
      <c r="AN316" s="3163"/>
      <c r="AO316" s="3163"/>
      <c r="AP316" s="3163"/>
      <c r="AQ316" s="3163"/>
      <c r="AR316" s="3163"/>
      <c r="AS316" s="3163"/>
      <c r="AT316" s="3163"/>
      <c r="AU316" s="3163"/>
      <c r="AV316" s="3163"/>
      <c r="AW316" s="3163"/>
      <c r="AX316" s="3163"/>
      <c r="AY316" s="3163"/>
      <c r="AZ316" s="3163"/>
      <c r="BA316" s="3163"/>
      <c r="BB316" s="3163"/>
      <c r="BC316" s="3163"/>
      <c r="BD316" s="3163"/>
      <c r="BE316" s="3163"/>
      <c r="BF316" s="3163"/>
      <c r="BG316" s="3163"/>
    </row>
    <row r="317" spans="1:61" s="1486" customFormat="1" ht="11.1" customHeight="1">
      <c r="A317" s="1831"/>
      <c r="B317" s="4341"/>
      <c r="C317" s="3170" t="s">
        <v>2847</v>
      </c>
      <c r="D317" s="3170"/>
      <c r="E317" s="3170"/>
      <c r="F317" s="3170"/>
      <c r="G317" s="3170"/>
      <c r="H317" s="3170"/>
      <c r="I317" s="1826">
        <v>110.7</v>
      </c>
      <c r="J317" s="1826">
        <v>102.5</v>
      </c>
      <c r="K317" s="1826">
        <v>98.2</v>
      </c>
      <c r="L317" s="1826">
        <v>104.3</v>
      </c>
      <c r="M317" s="1826">
        <v>108.3</v>
      </c>
      <c r="N317" s="1826">
        <v>106.4</v>
      </c>
      <c r="O317" s="1826">
        <v>106.6</v>
      </c>
      <c r="P317" s="1826">
        <v>107.8</v>
      </c>
      <c r="Q317" s="1826">
        <v>107.3</v>
      </c>
      <c r="R317" s="1826">
        <v>108.8</v>
      </c>
      <c r="S317" s="1826">
        <v>103.3</v>
      </c>
      <c r="T317" s="1826">
        <v>100</v>
      </c>
      <c r="U317" s="1826">
        <v>107</v>
      </c>
      <c r="V317" s="1826">
        <v>107.6</v>
      </c>
      <c r="W317" s="5114">
        <v>107.2</v>
      </c>
      <c r="X317" s="3799">
        <v>105.8</v>
      </c>
      <c r="Y317" s="3764">
        <v>111.7</v>
      </c>
      <c r="Z317" s="2389">
        <v>110.4</v>
      </c>
      <c r="AA317" s="4336"/>
      <c r="AB317" s="119"/>
      <c r="AC317" s="4327"/>
      <c r="AD317" s="3163"/>
      <c r="AE317" s="3163"/>
      <c r="AF317" s="3163"/>
      <c r="AG317" s="3163"/>
      <c r="AH317" s="3163"/>
      <c r="AI317" s="3163"/>
      <c r="AJ317" s="3163"/>
      <c r="AK317" s="3163"/>
      <c r="AL317" s="3163"/>
      <c r="AM317" s="3163"/>
      <c r="AN317" s="3163"/>
      <c r="AO317" s="3163"/>
      <c r="AP317" s="3163"/>
      <c r="AQ317" s="3163"/>
      <c r="AR317" s="3163"/>
      <c r="AS317" s="3163"/>
      <c r="AT317" s="3163"/>
      <c r="AU317" s="3163"/>
      <c r="AV317" s="3163"/>
      <c r="AW317" s="3163"/>
      <c r="AX317" s="3163"/>
      <c r="AY317" s="3163"/>
      <c r="AZ317" s="3163"/>
      <c r="BA317" s="3163"/>
      <c r="BB317" s="3163"/>
      <c r="BC317" s="3163"/>
      <c r="BD317" s="3163"/>
      <c r="BE317" s="3163"/>
      <c r="BF317" s="3163"/>
      <c r="BG317" s="3163"/>
    </row>
    <row r="318" spans="1:61" s="1486" customFormat="1" ht="11.1" customHeight="1">
      <c r="A318" s="1831"/>
      <c r="B318" s="4341"/>
      <c r="C318" s="3170" t="s">
        <v>1035</v>
      </c>
      <c r="D318" s="3170"/>
      <c r="E318" s="4336"/>
      <c r="F318" s="4336"/>
      <c r="G318" s="4336"/>
      <c r="H318" s="4336"/>
      <c r="I318" s="1826">
        <v>82.9</v>
      </c>
      <c r="J318" s="1826">
        <v>89.6</v>
      </c>
      <c r="K318" s="1826">
        <v>100.5</v>
      </c>
      <c r="L318" s="1826">
        <v>99.2</v>
      </c>
      <c r="M318" s="1826">
        <v>98.1</v>
      </c>
      <c r="N318" s="1826">
        <v>100.9</v>
      </c>
      <c r="O318" s="1826">
        <v>99.9</v>
      </c>
      <c r="P318" s="1826">
        <v>104</v>
      </c>
      <c r="Q318" s="1826">
        <v>105.2</v>
      </c>
      <c r="R318" s="1826">
        <v>109.1</v>
      </c>
      <c r="S318" s="1826">
        <v>111.9</v>
      </c>
      <c r="T318" s="1826">
        <v>116</v>
      </c>
      <c r="U318" s="1826">
        <v>116.7</v>
      </c>
      <c r="V318" s="1826">
        <v>118.5</v>
      </c>
      <c r="W318" s="5114">
        <v>127.7</v>
      </c>
      <c r="X318" s="3799">
        <v>128</v>
      </c>
      <c r="Y318" s="3764">
        <v>130.69999999999999</v>
      </c>
      <c r="Z318" s="2389">
        <v>130.30000000000001</v>
      </c>
      <c r="AA318" s="4336"/>
      <c r="AB318" s="119"/>
      <c r="AC318" s="4327"/>
      <c r="AD318" s="3163"/>
      <c r="AE318" s="3163"/>
      <c r="AF318" s="3163"/>
      <c r="AG318" s="3163"/>
      <c r="AH318" s="3163"/>
      <c r="AI318" s="3163"/>
      <c r="AJ318" s="3163"/>
      <c r="AK318" s="3163"/>
      <c r="AL318" s="3163"/>
      <c r="AM318" s="3163"/>
      <c r="AN318" s="3163"/>
      <c r="AO318" s="3163"/>
      <c r="AP318" s="3163"/>
      <c r="AQ318" s="3163"/>
      <c r="AR318" s="3163"/>
      <c r="AS318" s="3163"/>
      <c r="AT318" s="3163"/>
      <c r="AU318" s="3163"/>
      <c r="AV318" s="3163"/>
      <c r="AW318" s="3163"/>
      <c r="AX318" s="3163"/>
      <c r="AY318" s="3163"/>
      <c r="AZ318" s="3163"/>
      <c r="BA318" s="3163"/>
      <c r="BB318" s="3163"/>
      <c r="BC318" s="3163"/>
      <c r="BD318" s="3163"/>
      <c r="BE318" s="3163"/>
      <c r="BF318" s="3163"/>
      <c r="BG318" s="3163"/>
    </row>
    <row r="319" spans="1:61" s="1486" customFormat="1" ht="11.1" customHeight="1">
      <c r="A319" s="1831"/>
      <c r="B319" s="4341"/>
      <c r="C319" s="3170"/>
      <c r="D319" s="3170" t="s">
        <v>2849</v>
      </c>
      <c r="E319" s="4336"/>
      <c r="F319" s="4336"/>
      <c r="G319" s="4336"/>
      <c r="H319" s="4336"/>
      <c r="I319" s="1826"/>
      <c r="J319" s="1826"/>
      <c r="K319" s="1826"/>
      <c r="L319" s="1826"/>
      <c r="M319" s="1826"/>
      <c r="N319" s="1826"/>
      <c r="O319" s="1826"/>
      <c r="P319" s="1826"/>
      <c r="Q319" s="1826"/>
      <c r="R319" s="1826"/>
      <c r="S319" s="1826"/>
      <c r="T319" s="1826"/>
      <c r="U319" s="1826"/>
      <c r="V319" s="1826"/>
      <c r="W319" s="5114"/>
      <c r="X319" s="3799"/>
      <c r="Y319" s="4336"/>
      <c r="Z319" s="4336"/>
      <c r="AA319" s="4336"/>
      <c r="AB319" s="119"/>
      <c r="AC319" s="4327"/>
      <c r="AD319" s="3163"/>
      <c r="AE319" s="3163"/>
      <c r="AF319" s="3163"/>
      <c r="AG319" s="3163"/>
      <c r="AH319" s="3163"/>
      <c r="AI319" s="3163"/>
      <c r="AJ319" s="3163"/>
      <c r="AK319" s="3163"/>
      <c r="AL319" s="3163"/>
      <c r="AM319" s="3163"/>
      <c r="AN319" s="3163"/>
      <c r="AO319" s="3163"/>
      <c r="AP319" s="3163"/>
      <c r="AQ319" s="3163"/>
      <c r="AR319" s="3163"/>
      <c r="AS319" s="3163"/>
      <c r="AT319" s="3163"/>
      <c r="AU319" s="3163"/>
      <c r="AV319" s="3163"/>
      <c r="AW319" s="3163"/>
      <c r="AX319" s="3163"/>
      <c r="AY319" s="3163"/>
      <c r="AZ319" s="3163"/>
      <c r="BA319" s="3163"/>
      <c r="BB319" s="3163"/>
      <c r="BC319" s="3163"/>
      <c r="BD319" s="3163"/>
      <c r="BE319" s="3163"/>
      <c r="BF319" s="3163"/>
      <c r="BG319" s="3163"/>
    </row>
    <row r="320" spans="1:61" s="1486" customFormat="1" ht="11.1" customHeight="1">
      <c r="A320" s="1831"/>
      <c r="B320" s="4341"/>
      <c r="C320" s="4341"/>
      <c r="D320" s="3170" t="s">
        <v>2850</v>
      </c>
      <c r="E320" s="3170"/>
      <c r="F320" s="3170"/>
      <c r="G320" s="3170"/>
      <c r="H320" s="3170"/>
      <c r="I320" s="1826">
        <v>24.2</v>
      </c>
      <c r="J320" s="1826">
        <v>24.7</v>
      </c>
      <c r="K320" s="1826">
        <v>24.8</v>
      </c>
      <c r="L320" s="1826">
        <v>25.5</v>
      </c>
      <c r="M320" s="1826">
        <v>24.3</v>
      </c>
      <c r="N320" s="1826">
        <v>19.100000000000001</v>
      </c>
      <c r="O320" s="1826">
        <v>19.899999999999999</v>
      </c>
      <c r="P320" s="1826">
        <v>24.3</v>
      </c>
      <c r="Q320" s="1826">
        <v>24.8</v>
      </c>
      <c r="R320" s="1826">
        <v>24.6</v>
      </c>
      <c r="S320" s="1826">
        <v>19.100000000000001</v>
      </c>
      <c r="T320" s="1826">
        <v>18.8</v>
      </c>
      <c r="U320" s="1826">
        <v>17.399999999999999</v>
      </c>
      <c r="V320" s="1826">
        <v>15.6</v>
      </c>
      <c r="W320" s="5114">
        <v>16.899999999999999</v>
      </c>
      <c r="X320" s="3799">
        <v>13.2</v>
      </c>
      <c r="Y320" s="3764">
        <v>14.5</v>
      </c>
      <c r="Z320" s="2389">
        <v>15.3</v>
      </c>
      <c r="AA320" s="4336"/>
      <c r="AB320" s="119"/>
      <c r="AC320" s="4327"/>
      <c r="AD320" s="3163"/>
      <c r="AE320" s="3163"/>
      <c r="AF320" s="3163"/>
      <c r="AG320" s="3163"/>
      <c r="AH320" s="3163"/>
      <c r="AI320" s="3163"/>
      <c r="AJ320" s="3163"/>
      <c r="AK320" s="3163"/>
      <c r="AL320" s="3163"/>
      <c r="AM320" s="3163"/>
      <c r="AN320" s="3163"/>
      <c r="AO320" s="3163"/>
      <c r="AP320" s="3163"/>
      <c r="AQ320" s="3163"/>
      <c r="AR320" s="3163"/>
      <c r="AS320" s="3163"/>
      <c r="AT320" s="3163"/>
      <c r="AU320" s="3163"/>
      <c r="AV320" s="3163"/>
      <c r="AW320" s="3163"/>
      <c r="AX320" s="3163"/>
      <c r="AY320" s="3163"/>
      <c r="AZ320" s="3163"/>
      <c r="BA320" s="3163"/>
      <c r="BB320" s="3163"/>
      <c r="BC320" s="3163"/>
      <c r="BD320" s="3163"/>
      <c r="BE320" s="3163"/>
      <c r="BF320" s="3163"/>
      <c r="BG320" s="3163"/>
    </row>
    <row r="321" spans="1:61" s="1486" customFormat="1" ht="11.1" customHeight="1">
      <c r="A321" s="1831"/>
      <c r="B321" s="4341"/>
      <c r="C321" s="4341"/>
      <c r="D321" s="3170" t="s">
        <v>2851</v>
      </c>
      <c r="E321" s="3828"/>
      <c r="F321" s="3828"/>
      <c r="G321" s="3828"/>
      <c r="H321" s="3828"/>
      <c r="I321" s="1826"/>
      <c r="J321" s="1826"/>
      <c r="K321" s="1826"/>
      <c r="L321" s="1826"/>
      <c r="M321" s="1826"/>
      <c r="N321" s="1826"/>
      <c r="O321" s="1826"/>
      <c r="P321" s="1826"/>
      <c r="Q321" s="1826"/>
      <c r="R321" s="1826"/>
      <c r="S321" s="1826"/>
      <c r="T321" s="1826"/>
      <c r="U321" s="1826"/>
      <c r="V321" s="1826"/>
      <c r="W321" s="5114"/>
      <c r="X321" s="3799"/>
      <c r="Y321" s="4336"/>
      <c r="Z321" s="4336"/>
      <c r="AA321" s="4336"/>
      <c r="AB321" s="119"/>
      <c r="AC321" s="4327"/>
      <c r="AD321" s="3163"/>
      <c r="AE321" s="3163"/>
      <c r="AF321" s="3163"/>
      <c r="AG321" s="3163"/>
      <c r="AH321" s="3163"/>
      <c r="AI321" s="3163"/>
      <c r="AJ321" s="3163"/>
      <c r="AK321" s="3163"/>
      <c r="AL321" s="3163"/>
      <c r="AM321" s="3163"/>
      <c r="AN321" s="3163"/>
      <c r="AO321" s="3163"/>
      <c r="AP321" s="3163"/>
      <c r="AQ321" s="3163"/>
      <c r="AR321" s="3163"/>
      <c r="AS321" s="3163"/>
      <c r="AT321" s="3163"/>
      <c r="AU321" s="3163"/>
      <c r="AV321" s="3163"/>
      <c r="AW321" s="3163"/>
      <c r="AX321" s="3163"/>
      <c r="AY321" s="3163"/>
      <c r="AZ321" s="3163"/>
      <c r="BA321" s="3163"/>
      <c r="BB321" s="3163"/>
      <c r="BC321" s="3163"/>
      <c r="BD321" s="3163"/>
      <c r="BE321" s="3163"/>
      <c r="BF321" s="3163"/>
      <c r="BG321" s="3163"/>
    </row>
    <row r="322" spans="1:61" s="1486" customFormat="1" ht="11.1" customHeight="1">
      <c r="A322" s="1831"/>
      <c r="B322" s="4341"/>
      <c r="C322" s="4341"/>
      <c r="D322" s="3170" t="s">
        <v>2852</v>
      </c>
      <c r="E322" s="3170"/>
      <c r="F322" s="3170"/>
      <c r="G322" s="3170"/>
      <c r="H322" s="3170"/>
      <c r="I322" s="1826">
        <v>58.7</v>
      </c>
      <c r="J322" s="1826">
        <v>64.900000000000006</v>
      </c>
      <c r="K322" s="1826">
        <v>75.7</v>
      </c>
      <c r="L322" s="1826">
        <v>73.7</v>
      </c>
      <c r="M322" s="1826">
        <v>73.7</v>
      </c>
      <c r="N322" s="1826">
        <v>81.8</v>
      </c>
      <c r="O322" s="1826">
        <v>80.099999999999994</v>
      </c>
      <c r="P322" s="1826">
        <v>79.7</v>
      </c>
      <c r="Q322" s="1826">
        <v>80.400000000000006</v>
      </c>
      <c r="R322" s="1826">
        <v>84.6</v>
      </c>
      <c r="S322" s="1826">
        <v>92.7</v>
      </c>
      <c r="T322" s="1826">
        <v>97.3</v>
      </c>
      <c r="U322" s="1826">
        <v>99.3</v>
      </c>
      <c r="V322" s="1826">
        <v>102.9</v>
      </c>
      <c r="W322" s="5114">
        <v>110.8</v>
      </c>
      <c r="X322" s="3799">
        <v>114.8</v>
      </c>
      <c r="Y322" s="3764">
        <v>116.3</v>
      </c>
      <c r="Z322" s="2389">
        <v>115</v>
      </c>
      <c r="AA322" s="4336"/>
      <c r="AB322" s="119"/>
      <c r="AC322" s="4327"/>
      <c r="AD322" s="3163"/>
      <c r="AE322" s="3163"/>
      <c r="AF322" s="3163"/>
      <c r="AG322" s="3163"/>
      <c r="AH322" s="3163"/>
      <c r="AI322" s="3163"/>
      <c r="AJ322" s="3163"/>
      <c r="AK322" s="3163"/>
      <c r="AL322" s="3163"/>
      <c r="AM322" s="3163"/>
      <c r="AN322" s="3163"/>
      <c r="AO322" s="3163"/>
      <c r="AP322" s="3163"/>
      <c r="AQ322" s="3163"/>
      <c r="AR322" s="3163"/>
      <c r="AS322" s="3163"/>
      <c r="AT322" s="3163"/>
      <c r="AU322" s="3163"/>
      <c r="AV322" s="3163"/>
      <c r="AW322" s="3163"/>
      <c r="AX322" s="3163"/>
      <c r="AY322" s="3163"/>
      <c r="AZ322" s="3163"/>
      <c r="BA322" s="3163"/>
      <c r="BB322" s="3163"/>
      <c r="BC322" s="3163"/>
      <c r="BD322" s="3163"/>
      <c r="BE322" s="3163"/>
      <c r="BF322" s="3163"/>
      <c r="BG322" s="3163"/>
    </row>
    <row r="323" spans="1:61" s="1486" customFormat="1" ht="11.1" customHeight="1">
      <c r="A323" s="184"/>
      <c r="B323" s="4340"/>
      <c r="C323" s="4341"/>
      <c r="D323" s="4336"/>
      <c r="E323" s="4336"/>
      <c r="F323" s="4336"/>
      <c r="G323" s="4336"/>
      <c r="H323" s="4336"/>
      <c r="I323" s="1170"/>
      <c r="J323" s="119"/>
      <c r="K323" s="119"/>
      <c r="L323" s="119"/>
      <c r="M323" s="119"/>
      <c r="N323" s="119"/>
      <c r="O323" s="119"/>
      <c r="P323" s="119"/>
      <c r="Q323" s="119"/>
      <c r="R323" s="119"/>
      <c r="S323" s="119"/>
      <c r="T323" s="119"/>
      <c r="U323" s="119"/>
      <c r="V323" s="119"/>
      <c r="W323" s="2389"/>
      <c r="X323" s="2389"/>
      <c r="Y323" s="119"/>
      <c r="Z323" s="119"/>
      <c r="AA323" s="4336"/>
      <c r="AB323" s="119"/>
      <c r="AC323" s="4327"/>
      <c r="AD323" s="3163"/>
      <c r="AE323" s="3163"/>
      <c r="AF323" s="3163"/>
      <c r="AG323" s="3163"/>
      <c r="AH323" s="3163"/>
      <c r="AI323" s="3163"/>
      <c r="AJ323" s="3163"/>
      <c r="AK323" s="3163"/>
      <c r="AL323" s="3163"/>
      <c r="AM323" s="3163"/>
      <c r="AN323" s="3163"/>
      <c r="AO323" s="3163"/>
      <c r="AP323" s="3163"/>
      <c r="AQ323" s="3163"/>
      <c r="AR323" s="3163"/>
      <c r="AS323" s="3163"/>
      <c r="AT323" s="3163"/>
      <c r="AU323" s="3163"/>
      <c r="AV323" s="3163"/>
      <c r="AW323" s="3163"/>
      <c r="AX323" s="3163"/>
      <c r="AY323" s="3163"/>
      <c r="AZ323" s="3163"/>
      <c r="BA323" s="3163"/>
      <c r="BB323" s="3163"/>
      <c r="BC323" s="3163"/>
      <c r="BD323" s="3163"/>
      <c r="BE323" s="3163"/>
      <c r="BF323" s="3163"/>
      <c r="BG323" s="3163"/>
    </row>
    <row r="324" spans="1:61" ht="11.1" customHeight="1">
      <c r="B324" s="3170" t="s">
        <v>584</v>
      </c>
      <c r="C324" s="3170"/>
      <c r="D324" s="3170"/>
      <c r="E324" s="4327"/>
      <c r="F324" s="4327"/>
      <c r="G324" s="4327"/>
      <c r="H324" s="4327"/>
      <c r="I324" s="1826">
        <v>100</v>
      </c>
      <c r="J324" s="1826">
        <v>100</v>
      </c>
      <c r="K324" s="1826">
        <v>100</v>
      </c>
      <c r="L324" s="1826">
        <v>100</v>
      </c>
      <c r="M324" s="1826">
        <v>100</v>
      </c>
      <c r="N324" s="1826">
        <v>100</v>
      </c>
      <c r="O324" s="1826">
        <v>100</v>
      </c>
      <c r="P324" s="1826">
        <v>100</v>
      </c>
      <c r="Q324" s="1826">
        <v>100</v>
      </c>
      <c r="R324" s="1826">
        <v>100</v>
      </c>
      <c r="S324" s="1826">
        <v>100</v>
      </c>
      <c r="T324" s="1826">
        <v>100</v>
      </c>
      <c r="U324" s="1826">
        <v>100</v>
      </c>
      <c r="V324" s="1826">
        <v>100</v>
      </c>
      <c r="W324" s="5114">
        <v>100</v>
      </c>
      <c r="X324" s="3799">
        <v>100</v>
      </c>
      <c r="Y324" s="3764">
        <v>100</v>
      </c>
      <c r="Z324" s="119">
        <v>100</v>
      </c>
      <c r="AA324" s="4327"/>
      <c r="AB324" s="2389"/>
    </row>
    <row r="325" spans="1:61" s="2388" customFormat="1" ht="11.1" customHeight="1">
      <c r="A325" s="1831"/>
      <c r="B325" s="3170"/>
      <c r="C325" s="3170" t="s">
        <v>2844</v>
      </c>
      <c r="D325" s="3170"/>
      <c r="E325" s="4336"/>
      <c r="F325" s="4336"/>
      <c r="G325" s="3170"/>
      <c r="H325" s="4327"/>
      <c r="I325" s="1826"/>
      <c r="J325" s="1826"/>
      <c r="K325" s="1826"/>
      <c r="L325" s="1826"/>
      <c r="M325" s="1826"/>
      <c r="N325" s="1826"/>
      <c r="O325" s="1826"/>
      <c r="P325" s="1826"/>
      <c r="Q325" s="1826"/>
      <c r="R325" s="1826"/>
      <c r="S325" s="1826"/>
      <c r="T325" s="1826"/>
      <c r="U325" s="1826"/>
      <c r="V325" s="1826"/>
      <c r="W325" s="5114"/>
      <c r="X325" s="3799"/>
      <c r="Y325" s="4327"/>
      <c r="Z325" s="4327"/>
      <c r="AA325" s="4327"/>
      <c r="AB325" s="2389"/>
      <c r="AC325" s="4327"/>
      <c r="AD325" s="3163"/>
      <c r="AE325" s="3163"/>
      <c r="AF325" s="3163"/>
      <c r="AG325" s="3163"/>
      <c r="AH325" s="3163"/>
      <c r="AI325" s="3163"/>
      <c r="AJ325" s="3163"/>
      <c r="AK325" s="3163"/>
      <c r="AL325" s="3163"/>
      <c r="AM325" s="3163"/>
      <c r="AN325" s="3163"/>
      <c r="AO325" s="3163"/>
      <c r="AP325" s="3163"/>
      <c r="AQ325" s="3163"/>
      <c r="AR325" s="3163"/>
      <c r="AS325" s="3163"/>
      <c r="AT325" s="3163"/>
      <c r="AU325" s="3163"/>
      <c r="AV325" s="3163"/>
      <c r="AW325" s="3163"/>
      <c r="AX325" s="3163"/>
      <c r="AY325" s="3163"/>
      <c r="AZ325" s="3163"/>
      <c r="BA325" s="3163"/>
      <c r="BB325" s="3163"/>
      <c r="BC325" s="3163"/>
      <c r="BD325" s="3163"/>
      <c r="BE325" s="3163"/>
      <c r="BF325" s="3163"/>
      <c r="BG325" s="3163"/>
      <c r="BH325" s="3163"/>
      <c r="BI325" s="3163"/>
    </row>
    <row r="326" spans="1:61" ht="11.1" customHeight="1">
      <c r="A326" s="184"/>
      <c r="B326" s="4341"/>
      <c r="C326" s="3170" t="s">
        <v>2845</v>
      </c>
      <c r="D326" s="3170"/>
      <c r="E326" s="3170"/>
      <c r="F326" s="3170"/>
      <c r="G326" s="3170"/>
      <c r="H326" s="3170"/>
      <c r="I326" s="1826">
        <v>13.5</v>
      </c>
      <c r="J326" s="1826">
        <v>13.7</v>
      </c>
      <c r="K326" s="1826">
        <v>12</v>
      </c>
      <c r="L326" s="1826">
        <v>9.5</v>
      </c>
      <c r="M326" s="1826">
        <v>8.6999999999999993</v>
      </c>
      <c r="N326" s="1826">
        <v>8.6999999999999993</v>
      </c>
      <c r="O326" s="1826">
        <v>9.6999999999999993</v>
      </c>
      <c r="P326" s="1826">
        <v>7.9</v>
      </c>
      <c r="Q326" s="1826">
        <v>8.6999999999999993</v>
      </c>
      <c r="R326" s="1826">
        <v>6.6</v>
      </c>
      <c r="S326" s="1826">
        <v>6.8</v>
      </c>
      <c r="T326" s="1826">
        <v>7.1</v>
      </c>
      <c r="U326" s="1826">
        <v>6.3</v>
      </c>
      <c r="V326" s="1826">
        <v>6.6</v>
      </c>
      <c r="W326" s="5114">
        <v>6</v>
      </c>
      <c r="X326" s="3799">
        <v>6.7</v>
      </c>
      <c r="Y326" s="3764">
        <v>5.7</v>
      </c>
      <c r="Z326" s="2389">
        <v>5.2</v>
      </c>
      <c r="AA326" s="4327"/>
      <c r="AB326" s="2389"/>
    </row>
    <row r="327" spans="1:61" s="2388" customFormat="1" ht="11.1" customHeight="1">
      <c r="A327" s="184"/>
      <c r="B327" s="4341"/>
      <c r="C327" s="3170" t="s">
        <v>2846</v>
      </c>
      <c r="D327" s="3170"/>
      <c r="E327" s="3170"/>
      <c r="F327" s="3170"/>
      <c r="G327" s="3170"/>
      <c r="H327" s="3170"/>
      <c r="I327" s="1826"/>
      <c r="J327" s="1826"/>
      <c r="K327" s="1826"/>
      <c r="L327" s="1826"/>
      <c r="M327" s="1826"/>
      <c r="N327" s="1826"/>
      <c r="O327" s="1826"/>
      <c r="P327" s="1826"/>
      <c r="Q327" s="1826"/>
      <c r="R327" s="1826"/>
      <c r="S327" s="1826"/>
      <c r="T327" s="1826"/>
      <c r="U327" s="1826"/>
      <c r="V327" s="1826"/>
      <c r="W327" s="5114"/>
      <c r="X327" s="3799"/>
      <c r="Y327" s="4327"/>
      <c r="Z327" s="4327"/>
      <c r="AA327" s="4327"/>
      <c r="AB327" s="4327"/>
      <c r="AC327" s="4327"/>
      <c r="AD327" s="3163"/>
      <c r="AE327" s="3163"/>
      <c r="AF327" s="3163"/>
      <c r="AG327" s="3163"/>
      <c r="AH327" s="3163"/>
      <c r="AI327" s="3163"/>
      <c r="AJ327" s="3163"/>
      <c r="AK327" s="3163"/>
      <c r="AL327" s="3163"/>
      <c r="AM327" s="3163"/>
      <c r="AN327" s="3163"/>
      <c r="AO327" s="3163"/>
      <c r="AP327" s="3163"/>
      <c r="AQ327" s="3163"/>
      <c r="AR327" s="3163"/>
      <c r="AS327" s="3163"/>
      <c r="AT327" s="3163"/>
      <c r="AU327" s="3163"/>
      <c r="AV327" s="3163"/>
      <c r="AW327" s="3163"/>
      <c r="AX327" s="3163"/>
      <c r="AY327" s="3163"/>
      <c r="AZ327" s="3163"/>
      <c r="BA327" s="3163"/>
      <c r="BB327" s="3163"/>
      <c r="BC327" s="3163"/>
      <c r="BD327" s="3163"/>
      <c r="BE327" s="3163"/>
      <c r="BF327" s="3163"/>
      <c r="BG327" s="3163"/>
      <c r="BH327" s="3163"/>
      <c r="BI327" s="3163"/>
    </row>
    <row r="328" spans="1:61" ht="11.1" customHeight="1">
      <c r="B328" s="4341"/>
      <c r="C328" s="3170" t="s">
        <v>2848</v>
      </c>
      <c r="D328" s="3170"/>
      <c r="E328" s="3170"/>
      <c r="F328" s="3170"/>
      <c r="G328" s="3170"/>
      <c r="H328" s="3170"/>
      <c r="I328" s="4327"/>
      <c r="J328" s="4327"/>
      <c r="K328" s="4327"/>
      <c r="L328" s="4327"/>
      <c r="M328" s="4327"/>
      <c r="N328" s="4327"/>
      <c r="O328" s="4327"/>
      <c r="P328" s="4327"/>
      <c r="Q328" s="4327"/>
      <c r="R328" s="4327"/>
      <c r="S328" s="4327"/>
      <c r="T328" s="4327"/>
      <c r="U328" s="4327"/>
      <c r="V328" s="4327"/>
      <c r="W328" s="4327"/>
      <c r="X328" s="4327"/>
      <c r="Y328" s="4327"/>
      <c r="Z328" s="4327"/>
      <c r="AA328" s="4327"/>
    </row>
    <row r="329" spans="1:61" s="2388" customFormat="1" ht="11.1" customHeight="1">
      <c r="A329" s="1831"/>
      <c r="B329" s="4341"/>
      <c r="C329" s="3170" t="s">
        <v>2847</v>
      </c>
      <c r="D329" s="3170"/>
      <c r="E329" s="3170"/>
      <c r="F329" s="3170"/>
      <c r="G329" s="3170"/>
      <c r="H329" s="3170"/>
      <c r="I329" s="1826">
        <v>49.4</v>
      </c>
      <c r="J329" s="1826">
        <v>46</v>
      </c>
      <c r="K329" s="1826">
        <v>43.5</v>
      </c>
      <c r="L329" s="1826">
        <v>46.4</v>
      </c>
      <c r="M329" s="1826">
        <v>47.9</v>
      </c>
      <c r="N329" s="1826">
        <v>46.9</v>
      </c>
      <c r="O329" s="1826">
        <v>46.6</v>
      </c>
      <c r="P329" s="1826">
        <v>46.9</v>
      </c>
      <c r="Q329" s="1826">
        <v>46.1</v>
      </c>
      <c r="R329" s="1826">
        <v>46.6</v>
      </c>
      <c r="S329" s="1826">
        <v>44.8</v>
      </c>
      <c r="T329" s="1826">
        <v>43</v>
      </c>
      <c r="U329" s="1826">
        <v>44.8</v>
      </c>
      <c r="V329" s="1826">
        <v>44.5</v>
      </c>
      <c r="W329" s="5114">
        <v>42.9</v>
      </c>
      <c r="X329" s="3799">
        <v>42.2</v>
      </c>
      <c r="Y329" s="3764">
        <v>43.4</v>
      </c>
      <c r="Z329" s="2389">
        <v>43.5</v>
      </c>
      <c r="AA329" s="4327"/>
      <c r="AB329" s="2389"/>
      <c r="AC329" s="4327"/>
      <c r="AD329" s="3163"/>
      <c r="AE329" s="3163"/>
      <c r="AF329" s="3163"/>
      <c r="AG329" s="3163"/>
      <c r="AH329" s="3163"/>
      <c r="AI329" s="3163"/>
      <c r="AJ329" s="3163"/>
      <c r="AK329" s="3163"/>
      <c r="AL329" s="3163"/>
      <c r="AM329" s="3163"/>
      <c r="AN329" s="3163"/>
      <c r="AO329" s="3163"/>
      <c r="AP329" s="3163"/>
      <c r="AQ329" s="3163"/>
      <c r="AR329" s="3163"/>
      <c r="AS329" s="3163"/>
      <c r="AT329" s="3163"/>
      <c r="AU329" s="3163"/>
      <c r="AV329" s="3163"/>
      <c r="AW329" s="3163"/>
      <c r="AX329" s="3163"/>
      <c r="AY329" s="3163"/>
      <c r="AZ329" s="3163"/>
      <c r="BA329" s="3163"/>
      <c r="BB329" s="3163"/>
      <c r="BC329" s="3163"/>
      <c r="BD329" s="3163"/>
      <c r="BE329" s="3163"/>
      <c r="BF329" s="3163"/>
      <c r="BG329" s="3163"/>
      <c r="BH329" s="3163"/>
      <c r="BI329" s="3163"/>
    </row>
    <row r="330" spans="1:61" ht="11.1" customHeight="1">
      <c r="B330" s="4341"/>
      <c r="C330" s="3170" t="s">
        <v>1035</v>
      </c>
      <c r="D330" s="3170"/>
      <c r="E330" s="4327"/>
      <c r="F330" s="4327"/>
      <c r="G330" s="4327"/>
      <c r="H330" s="4327"/>
      <c r="I330" s="1826">
        <v>37</v>
      </c>
      <c r="J330" s="1826">
        <v>40.200000000000003</v>
      </c>
      <c r="K330" s="1826">
        <v>44.5</v>
      </c>
      <c r="L330" s="1826">
        <v>44.1</v>
      </c>
      <c r="M330" s="1826">
        <v>43.4</v>
      </c>
      <c r="N330" s="1826">
        <v>44.5</v>
      </c>
      <c r="O330" s="1826">
        <v>43.7</v>
      </c>
      <c r="P330" s="1826">
        <v>45.2</v>
      </c>
      <c r="Q330" s="1826">
        <v>45.2</v>
      </c>
      <c r="R330" s="1826">
        <v>46.8</v>
      </c>
      <c r="S330" s="1826">
        <v>48.5</v>
      </c>
      <c r="T330" s="1826">
        <v>49.9</v>
      </c>
      <c r="U330" s="1826">
        <v>48.9</v>
      </c>
      <c r="V330" s="1826">
        <v>49</v>
      </c>
      <c r="W330" s="5114">
        <v>51.1</v>
      </c>
      <c r="X330" s="3799">
        <v>51.1</v>
      </c>
      <c r="Y330" s="3764">
        <v>50.8</v>
      </c>
      <c r="Z330" s="2389">
        <v>51.3</v>
      </c>
      <c r="AA330" s="4327"/>
      <c r="AB330" s="2389"/>
    </row>
    <row r="331" spans="1:61" s="2388" customFormat="1" ht="11.1" customHeight="1">
      <c r="A331" s="1831"/>
      <c r="B331" s="4341"/>
      <c r="C331" s="3170"/>
      <c r="D331" s="3170" t="s">
        <v>2849</v>
      </c>
      <c r="E331" s="4327"/>
      <c r="F331" s="4327"/>
      <c r="G331" s="4327"/>
      <c r="H331" s="4327"/>
      <c r="I331" s="1826"/>
      <c r="J331" s="1826"/>
      <c r="K331" s="1826"/>
      <c r="L331" s="1826"/>
      <c r="M331" s="1826"/>
      <c r="N331" s="1826"/>
      <c r="O331" s="1826"/>
      <c r="P331" s="1826"/>
      <c r="Q331" s="1826"/>
      <c r="R331" s="1826"/>
      <c r="S331" s="1826"/>
      <c r="T331" s="1826"/>
      <c r="U331" s="1826"/>
      <c r="V331" s="1826"/>
      <c r="W331" s="5114"/>
      <c r="X331" s="3799"/>
      <c r="Y331" s="4327"/>
      <c r="Z331" s="4327"/>
      <c r="AA331" s="4327"/>
      <c r="AB331" s="2389"/>
      <c r="AC331" s="4327"/>
      <c r="AD331" s="3163"/>
      <c r="AE331" s="3163"/>
      <c r="AF331" s="3163"/>
      <c r="AG331" s="3163"/>
      <c r="AH331" s="3163"/>
      <c r="AI331" s="3163"/>
      <c r="AJ331" s="3163"/>
      <c r="AK331" s="3163"/>
      <c r="AL331" s="3163"/>
      <c r="AM331" s="3163"/>
      <c r="AN331" s="3163"/>
      <c r="AO331" s="3163"/>
      <c r="AP331" s="3163"/>
      <c r="AQ331" s="3163"/>
      <c r="AR331" s="3163"/>
      <c r="AS331" s="3163"/>
      <c r="AT331" s="3163"/>
      <c r="AU331" s="3163"/>
      <c r="AV331" s="3163"/>
      <c r="AW331" s="3163"/>
      <c r="AX331" s="3163"/>
      <c r="AY331" s="3163"/>
      <c r="AZ331" s="3163"/>
      <c r="BA331" s="3163"/>
      <c r="BB331" s="3163"/>
      <c r="BC331" s="3163"/>
      <c r="BD331" s="3163"/>
      <c r="BE331" s="3163"/>
      <c r="BF331" s="3163"/>
      <c r="BG331" s="3163"/>
      <c r="BH331" s="3163"/>
      <c r="BI331" s="3163"/>
    </row>
    <row r="332" spans="1:61" ht="11.1" customHeight="1">
      <c r="B332" s="4341"/>
      <c r="C332" s="4341"/>
      <c r="D332" s="3170" t="s">
        <v>2850</v>
      </c>
      <c r="E332" s="3170"/>
      <c r="F332" s="3170"/>
      <c r="G332" s="3170"/>
      <c r="H332" s="3170"/>
      <c r="I332" s="1826">
        <v>10.8</v>
      </c>
      <c r="J332" s="1826">
        <v>11.1</v>
      </c>
      <c r="K332" s="1826">
        <v>11</v>
      </c>
      <c r="L332" s="1826">
        <v>11.3</v>
      </c>
      <c r="M332" s="1826">
        <v>10.8</v>
      </c>
      <c r="N332" s="1826">
        <v>8.4</v>
      </c>
      <c r="O332" s="1826">
        <v>8.6999999999999993</v>
      </c>
      <c r="P332" s="1826">
        <v>10.6</v>
      </c>
      <c r="Q332" s="1826">
        <v>10.7</v>
      </c>
      <c r="R332" s="1826">
        <v>10.5</v>
      </c>
      <c r="S332" s="1826">
        <v>8.3000000000000007</v>
      </c>
      <c r="T332" s="1826">
        <v>8.1</v>
      </c>
      <c r="U332" s="1826">
        <v>7.3</v>
      </c>
      <c r="V332" s="1826">
        <v>6.5</v>
      </c>
      <c r="W332" s="5114">
        <v>6.8</v>
      </c>
      <c r="X332" s="3799">
        <v>5.3</v>
      </c>
      <c r="Y332" s="3764">
        <v>5.6</v>
      </c>
      <c r="Z332" s="2389">
        <v>6</v>
      </c>
      <c r="AA332" s="4327"/>
      <c r="AB332" s="2389"/>
    </row>
    <row r="333" spans="1:61" s="2388" customFormat="1" ht="11.1" customHeight="1">
      <c r="A333" s="1831"/>
      <c r="B333" s="4341"/>
      <c r="C333" s="4341"/>
      <c r="D333" s="3170" t="s">
        <v>2851</v>
      </c>
      <c r="E333" s="3828"/>
      <c r="F333" s="3828"/>
      <c r="G333" s="3828"/>
      <c r="H333" s="3828"/>
      <c r="I333" s="1826"/>
      <c r="J333" s="1826"/>
      <c r="K333" s="1826"/>
      <c r="L333" s="1826"/>
      <c r="M333" s="1826"/>
      <c r="N333" s="1826"/>
      <c r="O333" s="1826"/>
      <c r="P333" s="1826"/>
      <c r="Q333" s="1826"/>
      <c r="R333" s="1826"/>
      <c r="S333" s="1826"/>
      <c r="T333" s="1826"/>
      <c r="U333" s="1826"/>
      <c r="V333" s="1826"/>
      <c r="W333" s="5114"/>
      <c r="X333" s="3799"/>
      <c r="Y333" s="4327"/>
      <c r="Z333" s="4327"/>
      <c r="AA333" s="4327"/>
      <c r="AB333" s="2389"/>
      <c r="AC333" s="4327"/>
      <c r="AD333" s="3163"/>
      <c r="AE333" s="3163"/>
      <c r="AF333" s="3163"/>
      <c r="AG333" s="3163"/>
      <c r="AH333" s="3163"/>
      <c r="AI333" s="3163"/>
      <c r="AJ333" s="3163"/>
      <c r="AK333" s="3163"/>
      <c r="AL333" s="3163"/>
      <c r="AM333" s="3163"/>
      <c r="AN333" s="3163"/>
      <c r="AO333" s="3163"/>
      <c r="AP333" s="3163"/>
      <c r="AQ333" s="3163"/>
      <c r="AR333" s="3163"/>
      <c r="AS333" s="3163"/>
      <c r="AT333" s="3163"/>
      <c r="AU333" s="3163"/>
      <c r="AV333" s="3163"/>
      <c r="AW333" s="3163"/>
      <c r="AX333" s="3163"/>
      <c r="AY333" s="3163"/>
      <c r="AZ333" s="3163"/>
      <c r="BA333" s="3163"/>
      <c r="BB333" s="3163"/>
      <c r="BC333" s="3163"/>
      <c r="BD333" s="3163"/>
      <c r="BE333" s="3163"/>
      <c r="BF333" s="3163"/>
      <c r="BG333" s="3163"/>
      <c r="BH333" s="3163"/>
      <c r="BI333" s="3163"/>
    </row>
    <row r="334" spans="1:61" ht="11.1" customHeight="1">
      <c r="A334" s="677"/>
      <c r="B334" s="3149"/>
      <c r="C334" s="3149"/>
      <c r="D334" s="3175" t="s">
        <v>2852</v>
      </c>
      <c r="E334" s="3175"/>
      <c r="F334" s="3175"/>
      <c r="G334" s="3175"/>
      <c r="H334" s="3175"/>
      <c r="I334" s="1827">
        <v>26.2</v>
      </c>
      <c r="J334" s="1827">
        <v>29.2</v>
      </c>
      <c r="K334" s="1827">
        <v>33.5</v>
      </c>
      <c r="L334" s="1827">
        <v>32.799999999999997</v>
      </c>
      <c r="M334" s="1827">
        <v>32.6</v>
      </c>
      <c r="N334" s="1827">
        <v>36.1</v>
      </c>
      <c r="O334" s="1827">
        <v>35</v>
      </c>
      <c r="P334" s="1827">
        <v>34.700000000000003</v>
      </c>
      <c r="Q334" s="1827">
        <v>34.5</v>
      </c>
      <c r="R334" s="1827">
        <v>36.200000000000003</v>
      </c>
      <c r="S334" s="1827">
        <v>40.200000000000003</v>
      </c>
      <c r="T334" s="5115">
        <v>41.8</v>
      </c>
      <c r="U334" s="5115">
        <v>41.6</v>
      </c>
      <c r="V334" s="5115">
        <v>42.5</v>
      </c>
      <c r="W334" s="5116">
        <v>44.3</v>
      </c>
      <c r="X334" s="5117">
        <v>45.8</v>
      </c>
      <c r="Y334" s="5118">
        <v>45.2</v>
      </c>
      <c r="Z334" s="3301">
        <v>45.3</v>
      </c>
      <c r="AA334" s="4343"/>
      <c r="AB334" s="3301"/>
    </row>
    <row r="335" spans="1:61" ht="11.1" customHeight="1">
      <c r="B335" s="4346"/>
      <c r="C335" s="4346"/>
      <c r="D335" s="1878"/>
      <c r="E335" s="1878"/>
      <c r="F335" s="5119"/>
      <c r="G335" s="5119"/>
      <c r="H335" s="5119"/>
      <c r="I335" s="4342"/>
      <c r="J335" s="4342"/>
      <c r="K335" s="4342"/>
      <c r="L335" s="4342"/>
      <c r="M335" s="4342"/>
      <c r="N335" s="4342"/>
      <c r="O335" s="171"/>
      <c r="P335" s="4342"/>
      <c r="Q335" s="4342"/>
      <c r="R335" s="4342"/>
      <c r="S335" s="4342"/>
      <c r="T335" s="4342"/>
      <c r="U335" s="4342"/>
      <c r="V335" s="4342"/>
      <c r="W335" s="4342"/>
      <c r="X335" s="4342"/>
      <c r="Y335" s="4342"/>
      <c r="Z335" s="4342"/>
      <c r="AA335" s="4342"/>
      <c r="AB335" s="4342"/>
    </row>
    <row r="336" spans="1:61" ht="11.1" customHeight="1">
      <c r="A336" s="462" t="s">
        <v>1187</v>
      </c>
      <c r="B336" s="721"/>
      <c r="C336" s="4346"/>
      <c r="D336" s="4346"/>
      <c r="E336" s="4346"/>
      <c r="F336" s="874"/>
      <c r="G336" s="874"/>
      <c r="H336" s="874"/>
      <c r="I336" s="4327"/>
      <c r="J336" s="2389"/>
      <c r="K336" s="2389"/>
      <c r="L336" s="2389"/>
      <c r="M336" s="2389"/>
      <c r="N336" s="2389"/>
      <c r="O336" s="2389"/>
      <c r="P336" s="2389"/>
      <c r="Q336" s="2389"/>
      <c r="R336" s="2389"/>
      <c r="S336" s="2389"/>
      <c r="T336" s="2389"/>
      <c r="U336" s="2389"/>
      <c r="V336" s="2389"/>
      <c r="W336" s="2389"/>
      <c r="X336" s="2389"/>
      <c r="Y336" s="2389"/>
      <c r="Z336" s="2389"/>
      <c r="AA336" s="2389"/>
      <c r="AB336" s="2389"/>
    </row>
    <row r="337" spans="1:61" ht="11.1" customHeight="1">
      <c r="A337" s="192" t="s">
        <v>834</v>
      </c>
      <c r="B337" s="4"/>
      <c r="C337" s="2310"/>
      <c r="D337" s="2310"/>
      <c r="E337" s="2310"/>
      <c r="F337" s="2310"/>
      <c r="G337" s="2310"/>
      <c r="H337" s="2310"/>
      <c r="I337" s="2388"/>
      <c r="J337" s="2214"/>
      <c r="K337" s="2214"/>
      <c r="L337" s="2214"/>
      <c r="M337" s="2214"/>
      <c r="N337" s="2214"/>
      <c r="O337" s="742"/>
      <c r="P337" s="2214"/>
      <c r="Q337" s="2214"/>
      <c r="R337" s="2214"/>
      <c r="S337" s="2214"/>
      <c r="T337" s="2214"/>
      <c r="U337" s="2214"/>
      <c r="V337" s="2214"/>
      <c r="W337" s="2214"/>
      <c r="X337" s="2214"/>
      <c r="Y337" s="2214"/>
      <c r="Z337" s="2214"/>
      <c r="AA337" s="2214"/>
      <c r="AB337" s="4168"/>
    </row>
    <row r="338" spans="1:61" ht="11.1" customHeight="1">
      <c r="A338" s="192" t="s">
        <v>858</v>
      </c>
      <c r="B338" s="4"/>
      <c r="C338" s="2310"/>
      <c r="D338" s="2310"/>
      <c r="E338" s="2310"/>
      <c r="F338" s="2310"/>
      <c r="H338" s="2310"/>
      <c r="I338" s="2832"/>
      <c r="J338" s="2214"/>
      <c r="K338" s="2214"/>
      <c r="L338" s="2214"/>
      <c r="M338" s="2214"/>
      <c r="N338" s="2214"/>
      <c r="O338" s="742"/>
      <c r="P338" s="2214"/>
      <c r="Q338" s="2214"/>
      <c r="R338" s="2214"/>
      <c r="S338" s="2214"/>
      <c r="T338" s="2214"/>
      <c r="U338" s="2214"/>
      <c r="V338" s="2214"/>
      <c r="W338" s="2214"/>
      <c r="X338" s="2214"/>
      <c r="Y338" s="2214"/>
      <c r="Z338" s="4327"/>
      <c r="AA338" s="4327"/>
    </row>
    <row r="339" spans="1:61" s="2388" customFormat="1" ht="11.1" customHeight="1">
      <c r="A339" s="184"/>
      <c r="B339" s="711"/>
      <c r="C339" s="2310"/>
      <c r="D339" s="2310"/>
      <c r="E339" s="2310"/>
      <c r="F339" s="2310"/>
      <c r="H339" s="2310"/>
      <c r="I339" s="2832"/>
      <c r="J339" s="2214"/>
      <c r="K339" s="2214"/>
      <c r="L339" s="2214"/>
      <c r="M339" s="2214"/>
      <c r="N339" s="2214"/>
      <c r="O339" s="742"/>
      <c r="P339" s="2214"/>
      <c r="Q339" s="2214"/>
      <c r="R339" s="2214"/>
      <c r="S339" s="2214"/>
      <c r="T339" s="2214"/>
      <c r="U339" s="2214"/>
      <c r="V339" s="2214"/>
      <c r="W339" s="2214"/>
      <c r="X339" s="2214"/>
      <c r="Y339" s="2214"/>
      <c r="Z339" s="3764"/>
      <c r="AA339" s="4327"/>
      <c r="AB339" s="4327"/>
      <c r="AC339" s="4327"/>
      <c r="AD339" s="3163"/>
      <c r="AE339" s="3163"/>
      <c r="AF339" s="3163"/>
      <c r="AG339" s="3163"/>
      <c r="AH339" s="3163"/>
      <c r="AI339" s="3163"/>
      <c r="AJ339" s="3163"/>
      <c r="AK339" s="3163"/>
      <c r="AL339" s="3163"/>
      <c r="AM339" s="3163"/>
      <c r="AN339" s="3163"/>
      <c r="AO339" s="3163"/>
      <c r="AP339" s="3163"/>
      <c r="AQ339" s="3163"/>
      <c r="AR339" s="3163"/>
      <c r="AS339" s="3163"/>
      <c r="AT339" s="3163"/>
      <c r="AU339" s="3163"/>
      <c r="AV339" s="3163"/>
      <c r="AW339" s="3163"/>
      <c r="AX339" s="3163"/>
      <c r="AY339" s="3163"/>
      <c r="AZ339" s="3163"/>
      <c r="BA339" s="3163"/>
      <c r="BB339" s="3163"/>
      <c r="BC339" s="3163"/>
      <c r="BD339" s="3163"/>
      <c r="BE339" s="3163"/>
      <c r="BF339" s="3163"/>
      <c r="BG339" s="3163"/>
      <c r="BH339" s="3163"/>
      <c r="BI339" s="3163"/>
    </row>
    <row r="340" spans="1:61" s="1453" customFormat="1" ht="12.95" customHeight="1">
      <c r="A340" s="6646" t="s">
        <v>402</v>
      </c>
      <c r="B340" s="770" t="s">
        <v>1399</v>
      </c>
      <c r="C340" s="774"/>
      <c r="D340" s="774"/>
      <c r="E340" s="774"/>
      <c r="F340" s="774"/>
      <c r="G340" s="774"/>
      <c r="H340" s="774"/>
      <c r="I340" s="767"/>
      <c r="J340" s="767"/>
      <c r="K340" s="767"/>
      <c r="L340" s="767"/>
      <c r="M340" s="767"/>
      <c r="N340" s="767"/>
      <c r="O340" s="1093"/>
      <c r="P340" s="767"/>
      <c r="Q340" s="767"/>
      <c r="R340" s="767"/>
      <c r="S340" s="767"/>
      <c r="T340" s="767"/>
      <c r="U340" s="767"/>
      <c r="V340" s="767"/>
      <c r="W340" s="767"/>
      <c r="X340" s="767"/>
      <c r="Y340" s="767"/>
      <c r="Z340" s="767"/>
      <c r="AA340" s="767"/>
      <c r="AB340" s="4332"/>
      <c r="AC340" s="2096"/>
      <c r="AD340" s="2096"/>
      <c r="AE340" s="2096"/>
      <c r="AF340" s="2096"/>
      <c r="AG340" s="2096"/>
      <c r="AH340" s="2096"/>
      <c r="AI340" s="2096"/>
      <c r="AJ340" s="2096"/>
      <c r="AK340" s="2096"/>
      <c r="AL340" s="2096"/>
      <c r="AM340" s="2096"/>
      <c r="AN340" s="2096"/>
      <c r="AO340" s="2096"/>
      <c r="AP340" s="2096"/>
      <c r="AQ340" s="2096"/>
      <c r="AR340" s="2096"/>
      <c r="AS340" s="2096"/>
      <c r="AT340" s="2096"/>
      <c r="AU340" s="2096"/>
      <c r="AV340" s="2096"/>
      <c r="AW340" s="2096"/>
      <c r="AX340" s="2096"/>
      <c r="AY340" s="2096"/>
      <c r="AZ340" s="2096"/>
      <c r="BA340" s="2096"/>
      <c r="BB340" s="2096"/>
      <c r="BC340" s="2096"/>
      <c r="BD340" s="2096"/>
      <c r="BE340" s="2096"/>
      <c r="BF340" s="2096"/>
      <c r="BG340" s="2096"/>
      <c r="BH340" s="3138"/>
      <c r="BI340" s="3138"/>
    </row>
    <row r="341" spans="1:61" s="1453" customFormat="1" ht="12.95" customHeight="1">
      <c r="A341" s="6646"/>
      <c r="B341" s="770" t="s">
        <v>333</v>
      </c>
      <c r="C341" s="774"/>
      <c r="D341" s="774"/>
      <c r="E341" s="774"/>
      <c r="F341" s="774"/>
      <c r="G341" s="774"/>
      <c r="H341" s="774"/>
      <c r="I341" s="774"/>
      <c r="J341" s="774"/>
      <c r="K341" s="774"/>
      <c r="L341" s="774"/>
      <c r="M341" s="774"/>
      <c r="N341" s="767"/>
      <c r="O341" s="767"/>
      <c r="P341" s="767"/>
      <c r="Q341" s="767"/>
      <c r="R341" s="767"/>
      <c r="S341" s="767"/>
      <c r="T341" s="767"/>
      <c r="U341" s="767"/>
      <c r="V341" s="767"/>
      <c r="W341" s="767"/>
      <c r="X341" s="767"/>
      <c r="Y341" s="767"/>
      <c r="Z341" s="767"/>
      <c r="AA341" s="767"/>
      <c r="AB341" s="4332"/>
      <c r="AC341" s="2096"/>
      <c r="AD341" s="2096"/>
      <c r="AE341" s="2096"/>
      <c r="AF341" s="2096"/>
      <c r="AG341" s="2096"/>
      <c r="AH341" s="2096"/>
      <c r="AI341" s="2096"/>
      <c r="AJ341" s="2096"/>
      <c r="AK341" s="2096"/>
      <c r="AL341" s="2096"/>
      <c r="AM341" s="2096"/>
      <c r="AN341" s="2096"/>
      <c r="AO341" s="2096"/>
      <c r="AP341" s="2096"/>
      <c r="AQ341" s="2096"/>
      <c r="AR341" s="2096"/>
      <c r="AS341" s="2096"/>
      <c r="AT341" s="2096"/>
      <c r="AU341" s="2096"/>
      <c r="AV341" s="2096"/>
      <c r="AW341" s="2096"/>
      <c r="AX341" s="2096"/>
      <c r="AY341" s="2096"/>
      <c r="AZ341" s="2096"/>
      <c r="BA341" s="2096"/>
      <c r="BB341" s="2096"/>
      <c r="BC341" s="2096"/>
      <c r="BD341" s="2096"/>
      <c r="BE341" s="2096"/>
      <c r="BF341" s="2096"/>
      <c r="BG341" s="2096"/>
      <c r="BH341" s="3138"/>
      <c r="BI341" s="3138"/>
    </row>
    <row r="342" spans="1:61" ht="11.1" customHeight="1">
      <c r="A342" s="757"/>
      <c r="B342" s="215"/>
      <c r="C342" s="2311"/>
      <c r="D342" s="2311"/>
      <c r="E342" s="2311"/>
      <c r="F342" s="2311"/>
      <c r="G342" s="2311"/>
      <c r="H342" s="2311"/>
      <c r="I342" s="2388"/>
      <c r="J342" s="2388"/>
      <c r="K342" s="2388"/>
      <c r="L342" s="2388"/>
      <c r="M342" s="2388"/>
      <c r="N342" s="1876"/>
      <c r="O342" s="2388"/>
      <c r="P342" s="2388"/>
      <c r="Q342" s="1876"/>
      <c r="R342" s="2388"/>
      <c r="S342" s="2388"/>
      <c r="T342" s="2388"/>
      <c r="U342" s="2388"/>
      <c r="V342" s="2388"/>
      <c r="W342" s="2388"/>
      <c r="X342" s="2388"/>
      <c r="Y342" s="2388"/>
    </row>
    <row r="343" spans="1:61" s="4094" customFormat="1" ht="11.1" customHeight="1">
      <c r="A343" s="4509"/>
      <c r="B343" s="4509"/>
      <c r="C343" s="4510"/>
      <c r="D343" s="4510"/>
      <c r="I343" s="4504" t="s">
        <v>981</v>
      </c>
      <c r="J343" s="4504" t="s">
        <v>768</v>
      </c>
      <c r="K343" s="4504" t="s">
        <v>769</v>
      </c>
      <c r="L343" s="4504" t="s">
        <v>770</v>
      </c>
      <c r="M343" s="4504" t="s">
        <v>21</v>
      </c>
      <c r="N343" s="4504" t="s">
        <v>246</v>
      </c>
      <c r="O343" s="4504" t="s">
        <v>693</v>
      </c>
      <c r="P343" s="4504" t="s">
        <v>758</v>
      </c>
      <c r="Q343" s="4504" t="s">
        <v>1200</v>
      </c>
      <c r="R343" s="4504" t="s">
        <v>602</v>
      </c>
      <c r="S343" s="4504" t="s">
        <v>1343</v>
      </c>
      <c r="T343" s="4504">
        <v>2014</v>
      </c>
      <c r="U343" s="4504">
        <v>2015</v>
      </c>
      <c r="V343" s="4504">
        <v>2016</v>
      </c>
      <c r="W343" s="4504">
        <v>2017</v>
      </c>
      <c r="X343" s="4350">
        <v>2018</v>
      </c>
      <c r="Y343" s="4350">
        <v>2019</v>
      </c>
      <c r="Z343" s="4350">
        <v>2020</v>
      </c>
    </row>
    <row r="344" spans="1:61" ht="11.1" customHeight="1">
      <c r="A344" s="193"/>
      <c r="B344" s="650"/>
      <c r="C344" s="650"/>
      <c r="D344" s="650"/>
      <c r="E344" s="2390"/>
      <c r="F344" s="2390"/>
      <c r="G344" s="2390"/>
      <c r="H344" s="2390"/>
      <c r="I344" s="406"/>
      <c r="J344" s="406"/>
      <c r="K344" s="406"/>
      <c r="L344" s="406"/>
      <c r="M344" s="406"/>
      <c r="N344" s="406"/>
      <c r="O344" s="406"/>
      <c r="P344" s="406"/>
      <c r="Q344" s="406"/>
      <c r="R344" s="406"/>
      <c r="S344" s="406"/>
      <c r="T344" s="406"/>
      <c r="U344" s="556"/>
      <c r="V344" s="556"/>
      <c r="W344" s="556"/>
      <c r="X344" s="556"/>
      <c r="Y344" s="4378"/>
      <c r="Z344" s="4378"/>
      <c r="AA344" s="556"/>
      <c r="AB344" s="4378"/>
    </row>
    <row r="345" spans="1:61" ht="11.1" customHeight="1">
      <c r="A345" s="4472" t="s">
        <v>244</v>
      </c>
      <c r="B345" s="833" t="s">
        <v>1643</v>
      </c>
      <c r="C345" s="2214"/>
      <c r="D345" s="2214"/>
      <c r="E345" s="2388"/>
      <c r="F345" s="2388"/>
      <c r="G345" s="2388"/>
      <c r="H345" s="2388"/>
      <c r="I345" s="2394"/>
      <c r="J345" s="2394"/>
      <c r="K345" s="2394"/>
      <c r="L345" s="2394"/>
      <c r="M345" s="2394"/>
      <c r="N345" s="2394"/>
      <c r="O345" s="2394"/>
      <c r="P345" s="2394"/>
      <c r="Q345" s="2394"/>
      <c r="R345" s="2394"/>
      <c r="S345" s="2394"/>
      <c r="T345" s="2394"/>
      <c r="U345" s="2389"/>
      <c r="V345" s="2389"/>
      <c r="W345" s="2389"/>
      <c r="X345" s="2389"/>
      <c r="Y345" s="2389"/>
      <c r="Z345" s="2389"/>
      <c r="AA345" s="2389"/>
      <c r="AB345" s="2389"/>
    </row>
    <row r="346" spans="1:61" ht="11.1" customHeight="1">
      <c r="A346" s="742"/>
      <c r="B346" s="2214"/>
      <c r="C346" s="833" t="s">
        <v>1641</v>
      </c>
      <c r="D346" s="2214"/>
      <c r="E346" s="2388"/>
      <c r="F346" s="2388"/>
      <c r="G346" s="2388"/>
      <c r="H346" s="2388"/>
      <c r="I346" s="834">
        <v>209.4</v>
      </c>
      <c r="J346" s="834">
        <v>213.9</v>
      </c>
      <c r="K346" s="834">
        <v>220.9</v>
      </c>
      <c r="L346" s="834">
        <v>215.6</v>
      </c>
      <c r="M346" s="834">
        <v>216.4</v>
      </c>
      <c r="N346" s="834">
        <v>216.6</v>
      </c>
      <c r="O346" s="834">
        <v>220.1</v>
      </c>
      <c r="P346" s="834">
        <v>220.8</v>
      </c>
      <c r="Q346" s="834">
        <v>226.2</v>
      </c>
      <c r="R346" s="834">
        <v>229.4</v>
      </c>
      <c r="S346" s="834">
        <v>233.5</v>
      </c>
      <c r="T346" s="940">
        <v>237.6</v>
      </c>
      <c r="U346" s="2389">
        <v>236.9</v>
      </c>
      <c r="V346" s="1321">
        <v>237.1</v>
      </c>
      <c r="W346" s="1839">
        <v>241</v>
      </c>
      <c r="X346" s="2149">
        <v>241.6</v>
      </c>
      <c r="Y346" s="3800">
        <v>248.2</v>
      </c>
      <c r="Z346" s="3800">
        <v>247.3</v>
      </c>
      <c r="AA346" s="2389"/>
      <c r="AB346" s="2934"/>
    </row>
    <row r="347" spans="1:61" ht="11.1" customHeight="1">
      <c r="A347" s="4473"/>
      <c r="B347" s="835"/>
      <c r="C347" s="833" t="s">
        <v>1642</v>
      </c>
      <c r="D347" s="2214"/>
      <c r="E347" s="2388"/>
      <c r="F347" s="2388"/>
      <c r="G347" s="2388"/>
      <c r="H347" s="2388"/>
      <c r="I347" s="834">
        <v>15.8</v>
      </c>
      <c r="J347" s="834">
        <v>16.3</v>
      </c>
      <c r="K347" s="834">
        <v>15.3</v>
      </c>
      <c r="L347" s="834">
        <v>17.399999999999999</v>
      </c>
      <c r="M347" s="834">
        <v>18.5</v>
      </c>
      <c r="N347" s="834">
        <v>25.6</v>
      </c>
      <c r="O347" s="834">
        <v>34.9</v>
      </c>
      <c r="P347" s="834">
        <v>36.4</v>
      </c>
      <c r="Q347" s="834">
        <v>37</v>
      </c>
      <c r="R347" s="834">
        <v>39.6</v>
      </c>
      <c r="S347" s="834">
        <v>44.2</v>
      </c>
      <c r="T347" s="940">
        <v>39.200000000000003</v>
      </c>
      <c r="U347" s="2389">
        <v>42.1</v>
      </c>
      <c r="V347" s="1321">
        <v>47.4</v>
      </c>
      <c r="W347" s="1839">
        <v>52.5</v>
      </c>
      <c r="X347" s="2149">
        <v>59.3</v>
      </c>
      <c r="Y347" s="3800">
        <v>60.7</v>
      </c>
      <c r="Z347" s="3800">
        <v>49.9</v>
      </c>
      <c r="AA347" s="2389"/>
      <c r="AB347" s="2935"/>
    </row>
    <row r="348" spans="1:61" s="2388" customFormat="1" ht="11.1" customHeight="1">
      <c r="A348" s="4473"/>
      <c r="B348" s="835"/>
      <c r="C348" s="2701" t="s">
        <v>2853</v>
      </c>
      <c r="D348" s="2214"/>
      <c r="I348" s="834"/>
      <c r="J348" s="834"/>
      <c r="K348" s="834"/>
      <c r="L348" s="834"/>
      <c r="M348" s="834"/>
      <c r="N348" s="834"/>
      <c r="O348" s="834"/>
      <c r="P348" s="834"/>
      <c r="Q348" s="834"/>
      <c r="R348" s="834"/>
      <c r="S348" s="834"/>
      <c r="T348" s="940"/>
      <c r="U348" s="2389"/>
      <c r="V348" s="1321"/>
      <c r="W348" s="1839"/>
      <c r="X348" s="2149"/>
      <c r="Y348" s="4327"/>
      <c r="Z348" s="4327"/>
      <c r="AA348" s="2389"/>
      <c r="AB348" s="2935"/>
      <c r="AC348" s="4327"/>
      <c r="AD348" s="3163"/>
      <c r="AE348" s="3163"/>
      <c r="AF348" s="3163"/>
      <c r="AG348" s="3163"/>
      <c r="AH348" s="3163"/>
      <c r="AI348" s="3163"/>
      <c r="AJ348" s="3163"/>
      <c r="AK348" s="3163"/>
      <c r="AL348" s="3163"/>
      <c r="AM348" s="3163"/>
      <c r="AN348" s="3163"/>
      <c r="AO348" s="3163"/>
      <c r="AP348" s="3163"/>
      <c r="AQ348" s="3163"/>
      <c r="AR348" s="3163"/>
      <c r="AS348" s="3163"/>
      <c r="AT348" s="3163"/>
      <c r="AU348" s="3163"/>
      <c r="AV348" s="3163"/>
      <c r="AW348" s="3163"/>
      <c r="AX348" s="3163"/>
      <c r="AY348" s="3163"/>
      <c r="AZ348" s="3163"/>
      <c r="BA348" s="3163"/>
      <c r="BB348" s="3163"/>
      <c r="BC348" s="3163"/>
      <c r="BD348" s="3163"/>
      <c r="BE348" s="3163"/>
      <c r="BF348" s="3163"/>
      <c r="BG348" s="3163"/>
      <c r="BH348" s="3163"/>
      <c r="BI348" s="3163"/>
    </row>
    <row r="349" spans="1:61" ht="11.1" customHeight="1">
      <c r="A349" s="4473"/>
      <c r="B349" s="835"/>
      <c r="C349" s="2701" t="s">
        <v>2854</v>
      </c>
      <c r="D349" s="2701"/>
      <c r="E349" s="2701"/>
      <c r="F349" s="2701"/>
      <c r="G349" s="2701"/>
      <c r="H349" s="2701"/>
      <c r="I349" s="834">
        <v>193.6</v>
      </c>
      <c r="J349" s="834">
        <v>197.5</v>
      </c>
      <c r="K349" s="834">
        <v>205.6</v>
      </c>
      <c r="L349" s="834">
        <v>198.2</v>
      </c>
      <c r="M349" s="834">
        <v>197.9</v>
      </c>
      <c r="N349" s="834">
        <v>191</v>
      </c>
      <c r="O349" s="834">
        <v>185.3</v>
      </c>
      <c r="P349" s="834">
        <v>184.3</v>
      </c>
      <c r="Q349" s="834">
        <v>189.1</v>
      </c>
      <c r="R349" s="834">
        <v>189.8</v>
      </c>
      <c r="S349" s="834">
        <v>189.3</v>
      </c>
      <c r="T349" s="940">
        <v>198.4</v>
      </c>
      <c r="U349" s="2389">
        <v>194.8</v>
      </c>
      <c r="V349" s="1321">
        <v>189.6</v>
      </c>
      <c r="W349" s="1839">
        <v>188.5</v>
      </c>
      <c r="X349" s="2149">
        <v>182.4</v>
      </c>
      <c r="Y349" s="3800">
        <v>187.5</v>
      </c>
      <c r="Z349" s="3800">
        <v>197.5</v>
      </c>
      <c r="AA349" s="2389"/>
    </row>
    <row r="350" spans="1:61" s="2388" customFormat="1" ht="11.1" customHeight="1">
      <c r="A350" s="4473"/>
      <c r="B350" s="2701" t="s">
        <v>2855</v>
      </c>
      <c r="C350" s="2701"/>
      <c r="D350" s="2701"/>
      <c r="E350" s="2701"/>
      <c r="F350" s="2701"/>
      <c r="G350" s="2701"/>
      <c r="H350" s="2701"/>
      <c r="I350" s="834"/>
      <c r="J350" s="834"/>
      <c r="K350" s="834"/>
      <c r="L350" s="834"/>
      <c r="M350" s="834"/>
      <c r="N350" s="834"/>
      <c r="O350" s="834"/>
      <c r="P350" s="834"/>
      <c r="Q350" s="834"/>
      <c r="R350" s="834"/>
      <c r="S350" s="834"/>
      <c r="T350" s="940"/>
      <c r="U350" s="2389"/>
      <c r="V350" s="1321"/>
      <c r="W350" s="1839"/>
      <c r="X350" s="2149"/>
      <c r="Y350" s="2389"/>
      <c r="Z350" s="2389"/>
      <c r="AA350" s="2389"/>
      <c r="AB350" s="2935"/>
      <c r="AC350" s="4327"/>
      <c r="AD350" s="3163"/>
      <c r="AE350" s="3163"/>
      <c r="AF350" s="3163"/>
      <c r="AG350" s="3163"/>
      <c r="AH350" s="3163"/>
      <c r="AI350" s="3163"/>
      <c r="AJ350" s="3163"/>
      <c r="AK350" s="3163"/>
      <c r="AL350" s="3163"/>
      <c r="AM350" s="3163"/>
      <c r="AN350" s="3163"/>
      <c r="AO350" s="3163"/>
      <c r="AP350" s="3163"/>
      <c r="AQ350" s="3163"/>
      <c r="AR350" s="3163"/>
      <c r="AS350" s="3163"/>
      <c r="AT350" s="3163"/>
      <c r="AU350" s="3163"/>
      <c r="AV350" s="3163"/>
      <c r="AW350" s="3163"/>
      <c r="AX350" s="3163"/>
      <c r="AY350" s="3163"/>
      <c r="AZ350" s="3163"/>
      <c r="BA350" s="3163"/>
      <c r="BB350" s="3163"/>
      <c r="BC350" s="3163"/>
      <c r="BD350" s="3163"/>
      <c r="BE350" s="3163"/>
      <c r="BF350" s="3163"/>
      <c r="BG350" s="3163"/>
      <c r="BH350" s="3163"/>
      <c r="BI350" s="3163"/>
    </row>
    <row r="351" spans="1:61" ht="11.1" customHeight="1">
      <c r="A351" s="742"/>
      <c r="B351" s="2701" t="s">
        <v>2856</v>
      </c>
      <c r="C351" s="2701"/>
      <c r="D351" s="2701"/>
      <c r="E351" s="2701"/>
      <c r="F351" s="2701"/>
      <c r="G351" s="2701"/>
      <c r="H351" s="2701"/>
      <c r="I351" s="2394"/>
      <c r="J351" s="2394"/>
      <c r="K351" s="2394"/>
      <c r="L351" s="2394"/>
      <c r="M351" s="2394"/>
      <c r="N351" s="2394"/>
      <c r="O351" s="2394"/>
      <c r="P351" s="2394"/>
      <c r="Q351" s="2394"/>
      <c r="R351" s="2394"/>
      <c r="S351" s="2394"/>
      <c r="T351" s="2394"/>
      <c r="U351" s="2389"/>
      <c r="V351" s="2389"/>
      <c r="W351" s="2389"/>
      <c r="X351" s="2389"/>
      <c r="Y351" s="2389"/>
      <c r="Z351" s="2389"/>
      <c r="AA351" s="2389"/>
      <c r="AB351" s="2935"/>
    </row>
    <row r="352" spans="1:61" ht="11.1" customHeight="1">
      <c r="A352" s="4473"/>
      <c r="B352" s="2214"/>
      <c r="C352" s="833" t="s">
        <v>1641</v>
      </c>
      <c r="D352" s="2214"/>
      <c r="E352" s="2388"/>
      <c r="F352" s="2388"/>
      <c r="G352" s="2388"/>
      <c r="H352" s="2388"/>
      <c r="I352" s="834">
        <v>100</v>
      </c>
      <c r="J352" s="834">
        <v>100</v>
      </c>
      <c r="K352" s="834">
        <v>100</v>
      </c>
      <c r="L352" s="834">
        <v>100</v>
      </c>
      <c r="M352" s="834">
        <v>100</v>
      </c>
      <c r="N352" s="834">
        <v>100</v>
      </c>
      <c r="O352" s="834">
        <v>100</v>
      </c>
      <c r="P352" s="834">
        <v>100</v>
      </c>
      <c r="Q352" s="834">
        <v>100</v>
      </c>
      <c r="R352" s="834">
        <v>100</v>
      </c>
      <c r="S352" s="834">
        <v>100</v>
      </c>
      <c r="T352" s="940">
        <v>100</v>
      </c>
      <c r="U352" s="2389">
        <v>100</v>
      </c>
      <c r="V352" s="1321">
        <v>100</v>
      </c>
      <c r="W352" s="1839">
        <v>100</v>
      </c>
      <c r="X352" s="2149">
        <v>100</v>
      </c>
      <c r="Y352" s="3800">
        <v>100</v>
      </c>
      <c r="Z352" s="3800">
        <v>100</v>
      </c>
      <c r="AA352" s="2389"/>
      <c r="AB352" s="2935"/>
    </row>
    <row r="353" spans="1:61" ht="11.1" customHeight="1">
      <c r="A353" s="4473"/>
      <c r="B353" s="835"/>
      <c r="C353" s="833" t="s">
        <v>1642</v>
      </c>
      <c r="D353" s="2214"/>
      <c r="E353" s="2388"/>
      <c r="F353" s="2388"/>
      <c r="G353" s="2388"/>
      <c r="H353" s="2388"/>
      <c r="I353" s="834">
        <v>7.5</v>
      </c>
      <c r="J353" s="834">
        <v>7.6</v>
      </c>
      <c r="K353" s="834">
        <v>6.9</v>
      </c>
      <c r="L353" s="834">
        <v>8.1</v>
      </c>
      <c r="M353" s="834">
        <v>8.6</v>
      </c>
      <c r="N353" s="834">
        <v>11.8</v>
      </c>
      <c r="O353" s="834">
        <v>15.8</v>
      </c>
      <c r="P353" s="834">
        <v>16.5</v>
      </c>
      <c r="Q353" s="834">
        <v>16.399999999999999</v>
      </c>
      <c r="R353" s="834">
        <v>17.3</v>
      </c>
      <c r="S353" s="834">
        <v>18.899999999999999</v>
      </c>
      <c r="T353" s="940">
        <v>16.5</v>
      </c>
      <c r="U353" s="2389">
        <v>17.8</v>
      </c>
      <c r="V353" s="1321">
        <v>20</v>
      </c>
      <c r="W353" s="1839">
        <v>21.8</v>
      </c>
      <c r="X353" s="2149">
        <v>24.5</v>
      </c>
      <c r="Y353" s="3800">
        <v>24.5</v>
      </c>
      <c r="Z353" s="3800">
        <v>20.2</v>
      </c>
      <c r="AA353" s="2389"/>
    </row>
    <row r="354" spans="1:61" s="2388" customFormat="1" ht="11.1" customHeight="1">
      <c r="A354" s="4473"/>
      <c r="B354" s="835"/>
      <c r="C354" s="2701" t="s">
        <v>2857</v>
      </c>
      <c r="D354" s="2214"/>
      <c r="I354" s="834"/>
      <c r="J354" s="834"/>
      <c r="K354" s="834"/>
      <c r="L354" s="834"/>
      <c r="M354" s="834"/>
      <c r="N354" s="834"/>
      <c r="O354" s="834"/>
      <c r="P354" s="834"/>
      <c r="Q354" s="834"/>
      <c r="R354" s="834"/>
      <c r="S354" s="834"/>
      <c r="T354" s="940"/>
      <c r="U354" s="2389"/>
      <c r="V354" s="1321"/>
      <c r="W354" s="1839"/>
      <c r="X354" s="2149"/>
      <c r="Y354" s="4327"/>
      <c r="Z354" s="4327"/>
      <c r="AA354" s="2389"/>
      <c r="AB354" s="2934"/>
      <c r="AC354" s="4327"/>
      <c r="AD354" s="3163"/>
      <c r="AE354" s="3163"/>
      <c r="AF354" s="3163"/>
      <c r="AG354" s="3163"/>
      <c r="AH354" s="3163"/>
      <c r="AI354" s="3163"/>
      <c r="AJ354" s="3163"/>
      <c r="AK354" s="3163"/>
      <c r="AL354" s="3163"/>
      <c r="AM354" s="3163"/>
      <c r="AN354" s="3163"/>
      <c r="AO354" s="3163"/>
      <c r="AP354" s="3163"/>
      <c r="AQ354" s="3163"/>
      <c r="AR354" s="3163"/>
      <c r="AS354" s="3163"/>
      <c r="AT354" s="3163"/>
      <c r="AU354" s="3163"/>
      <c r="AV354" s="3163"/>
      <c r="AW354" s="3163"/>
      <c r="AX354" s="3163"/>
      <c r="AY354" s="3163"/>
      <c r="AZ354" s="3163"/>
      <c r="BA354" s="3163"/>
      <c r="BB354" s="3163"/>
      <c r="BC354" s="3163"/>
      <c r="BD354" s="3163"/>
      <c r="BE354" s="3163"/>
      <c r="BF354" s="3163"/>
      <c r="BG354" s="3163"/>
      <c r="BH354" s="3163"/>
      <c r="BI354" s="3163"/>
    </row>
    <row r="355" spans="1:61" ht="11.1" customHeight="1">
      <c r="A355" s="4473"/>
      <c r="B355" s="835"/>
      <c r="C355" s="2701" t="s">
        <v>2854</v>
      </c>
      <c r="D355" s="2701"/>
      <c r="E355" s="2701"/>
      <c r="F355" s="2701"/>
      <c r="G355" s="2701"/>
      <c r="H355" s="2701"/>
      <c r="I355" s="834">
        <v>92.5</v>
      </c>
      <c r="J355" s="834">
        <v>92.4</v>
      </c>
      <c r="K355" s="834">
        <v>93.1</v>
      </c>
      <c r="L355" s="834">
        <v>91.9</v>
      </c>
      <c r="M355" s="834">
        <v>91.4</v>
      </c>
      <c r="N355" s="834">
        <v>88.2</v>
      </c>
      <c r="O355" s="834">
        <v>84.2</v>
      </c>
      <c r="P355" s="834">
        <v>83.5</v>
      </c>
      <c r="Q355" s="834">
        <v>83.6</v>
      </c>
      <c r="R355" s="834">
        <v>82.7</v>
      </c>
      <c r="S355" s="834">
        <v>81.099999999999994</v>
      </c>
      <c r="T355" s="940">
        <v>83.5</v>
      </c>
      <c r="U355" s="2389">
        <v>82.2</v>
      </c>
      <c r="V355" s="1321">
        <v>80</v>
      </c>
      <c r="W355" s="1839">
        <v>78.2</v>
      </c>
      <c r="X355" s="2149">
        <v>75.5</v>
      </c>
      <c r="Y355" s="3800">
        <v>75.5</v>
      </c>
      <c r="Z355" s="3800">
        <v>79.8</v>
      </c>
      <c r="AA355" s="2389"/>
      <c r="AB355" s="2935"/>
    </row>
    <row r="356" spans="1:61" ht="11.1" customHeight="1">
      <c r="A356" s="742"/>
      <c r="B356" s="2214"/>
      <c r="C356" s="2214"/>
      <c r="D356" s="2214"/>
      <c r="E356" s="2388"/>
      <c r="F356" s="2388"/>
      <c r="G356" s="2388"/>
      <c r="H356" s="2388"/>
      <c r="I356" s="2394"/>
      <c r="J356" s="2394"/>
      <c r="K356" s="2394"/>
      <c r="L356" s="2394"/>
      <c r="M356" s="2394"/>
      <c r="N356" s="2394"/>
      <c r="O356" s="2394"/>
      <c r="P356" s="2394"/>
      <c r="Q356" s="2394"/>
      <c r="R356" s="2394"/>
      <c r="S356" s="2394"/>
      <c r="T356" s="2394"/>
      <c r="U356" s="2389"/>
      <c r="V356" s="2389"/>
      <c r="W356" s="2389"/>
      <c r="X356" s="2389"/>
      <c r="Y356" s="2389"/>
      <c r="Z356" s="2389"/>
      <c r="AA356" s="2389"/>
      <c r="AB356" s="2935"/>
    </row>
    <row r="357" spans="1:61" ht="11.1" customHeight="1">
      <c r="A357" s="4474" t="s">
        <v>1286</v>
      </c>
      <c r="B357" s="833" t="s">
        <v>1643</v>
      </c>
      <c r="C357" s="2214"/>
      <c r="D357" s="2214"/>
      <c r="E357" s="2388"/>
      <c r="F357" s="2388"/>
      <c r="G357" s="2388"/>
      <c r="H357" s="2388"/>
      <c r="I357" s="2394"/>
      <c r="J357" s="2394"/>
      <c r="K357" s="2394"/>
      <c r="L357" s="2394"/>
      <c r="M357" s="2394"/>
      <c r="N357" s="2394"/>
      <c r="O357" s="2394"/>
      <c r="P357" s="2394"/>
      <c r="Q357" s="2394"/>
      <c r="R357" s="2394"/>
      <c r="S357" s="2394"/>
      <c r="T357" s="2394"/>
      <c r="U357" s="2389"/>
      <c r="V357" s="2389"/>
      <c r="W357" s="2389"/>
      <c r="X357" s="2389"/>
      <c r="Y357" s="2389"/>
      <c r="Z357" s="2389"/>
      <c r="AA357" s="2389"/>
    </row>
    <row r="358" spans="1:61" ht="11.1" customHeight="1">
      <c r="A358" s="747" t="s">
        <v>1287</v>
      </c>
      <c r="B358" s="2214"/>
      <c r="C358" s="833" t="s">
        <v>1641</v>
      </c>
      <c r="D358" s="2214"/>
      <c r="E358" s="2388"/>
      <c r="F358" s="2388"/>
      <c r="G358" s="2388"/>
      <c r="H358" s="2388"/>
      <c r="I358" s="834">
        <v>731.8</v>
      </c>
      <c r="J358" s="834">
        <v>727.2</v>
      </c>
      <c r="K358" s="834">
        <v>723</v>
      </c>
      <c r="L358" s="834">
        <v>719.3</v>
      </c>
      <c r="M358" s="834">
        <v>714</v>
      </c>
      <c r="N358" s="834">
        <v>712.8</v>
      </c>
      <c r="O358" s="834">
        <v>715.8</v>
      </c>
      <c r="P358" s="834">
        <v>718.7</v>
      </c>
      <c r="Q358" s="834">
        <v>720.4</v>
      </c>
      <c r="R358" s="834">
        <v>719.7</v>
      </c>
      <c r="S358" s="834">
        <v>719.1</v>
      </c>
      <c r="T358" s="940">
        <v>719</v>
      </c>
      <c r="U358" s="2389">
        <v>718.9</v>
      </c>
      <c r="V358" s="1321">
        <v>719.7</v>
      </c>
      <c r="W358" s="1839">
        <v>717.6</v>
      </c>
      <c r="X358" s="2149">
        <v>718.8</v>
      </c>
      <c r="Y358" s="3800">
        <v>719.6</v>
      </c>
      <c r="Z358" s="3800">
        <v>718</v>
      </c>
      <c r="AA358" s="2389"/>
      <c r="AB358" s="2935"/>
    </row>
    <row r="359" spans="1:61" ht="11.1" customHeight="1">
      <c r="A359" s="4473"/>
      <c r="B359" s="835"/>
      <c r="C359" s="833" t="s">
        <v>1642</v>
      </c>
      <c r="D359" s="2214"/>
      <c r="E359" s="2388"/>
      <c r="F359" s="2388"/>
      <c r="G359" s="2388"/>
      <c r="H359" s="2388"/>
      <c r="I359" s="834">
        <v>49.5</v>
      </c>
      <c r="J359" s="834">
        <v>48.4</v>
      </c>
      <c r="K359" s="834">
        <v>43.2</v>
      </c>
      <c r="L359" s="834">
        <v>46.7</v>
      </c>
      <c r="M359" s="834">
        <v>49.7</v>
      </c>
      <c r="N359" s="834">
        <v>68.900000000000006</v>
      </c>
      <c r="O359" s="834">
        <v>75.3</v>
      </c>
      <c r="P359" s="834">
        <v>78.3</v>
      </c>
      <c r="Q359" s="834">
        <v>85.4</v>
      </c>
      <c r="R359" s="834">
        <v>91.6</v>
      </c>
      <c r="S359" s="834">
        <v>90.2</v>
      </c>
      <c r="T359" s="940">
        <v>82.4</v>
      </c>
      <c r="U359" s="2389">
        <v>87.9</v>
      </c>
      <c r="V359" s="1321">
        <v>113</v>
      </c>
      <c r="W359" s="1839">
        <v>123</v>
      </c>
      <c r="X359" s="2149">
        <v>141.5</v>
      </c>
      <c r="Y359" s="3800">
        <v>144.80000000000001</v>
      </c>
      <c r="Z359" s="3800">
        <v>122.8</v>
      </c>
      <c r="AA359" s="2936"/>
      <c r="AB359" s="2935"/>
    </row>
    <row r="360" spans="1:61" s="2388" customFormat="1" ht="11.1" customHeight="1">
      <c r="A360" s="4473"/>
      <c r="B360" s="835"/>
      <c r="C360" s="2701" t="s">
        <v>2853</v>
      </c>
      <c r="D360" s="2214"/>
      <c r="I360" s="834"/>
      <c r="J360" s="834"/>
      <c r="K360" s="834"/>
      <c r="L360" s="834"/>
      <c r="M360" s="834"/>
      <c r="N360" s="834"/>
      <c r="O360" s="834"/>
      <c r="P360" s="834"/>
      <c r="Q360" s="834"/>
      <c r="R360" s="834"/>
      <c r="S360" s="834"/>
      <c r="T360" s="940"/>
      <c r="U360" s="2389"/>
      <c r="V360" s="1321"/>
      <c r="W360" s="1839"/>
      <c r="X360" s="2149"/>
      <c r="Y360" s="4327"/>
      <c r="Z360" s="4327"/>
      <c r="AA360" s="2389"/>
      <c r="AB360" s="2935"/>
      <c r="AC360" s="4327"/>
      <c r="AD360" s="3163"/>
      <c r="AE360" s="3163"/>
      <c r="AF360" s="3163"/>
      <c r="AG360" s="3163"/>
      <c r="AH360" s="3163"/>
      <c r="AI360" s="3163"/>
      <c r="AJ360" s="3163"/>
      <c r="AK360" s="3163"/>
      <c r="AL360" s="3163"/>
      <c r="AM360" s="3163"/>
      <c r="AN360" s="3163"/>
      <c r="AO360" s="3163"/>
      <c r="AP360" s="3163"/>
      <c r="AQ360" s="3163"/>
      <c r="AR360" s="3163"/>
      <c r="AS360" s="3163"/>
      <c r="AT360" s="3163"/>
      <c r="AU360" s="3163"/>
      <c r="AV360" s="3163"/>
      <c r="AW360" s="3163"/>
      <c r="AX360" s="3163"/>
      <c r="AY360" s="3163"/>
      <c r="AZ360" s="3163"/>
      <c r="BA360" s="3163"/>
      <c r="BB360" s="3163"/>
      <c r="BC360" s="3163"/>
      <c r="BD360" s="3163"/>
      <c r="BE360" s="3163"/>
      <c r="BF360" s="3163"/>
      <c r="BG360" s="3163"/>
      <c r="BH360" s="3163"/>
      <c r="BI360" s="3163"/>
    </row>
    <row r="361" spans="1:61" ht="11.1" customHeight="1">
      <c r="A361" s="4473"/>
      <c r="B361" s="835"/>
      <c r="C361" s="2701" t="s">
        <v>2854</v>
      </c>
      <c r="D361" s="2701"/>
      <c r="E361" s="2701"/>
      <c r="F361" s="2701"/>
      <c r="G361" s="2701"/>
      <c r="H361" s="2701"/>
      <c r="I361" s="834">
        <v>682.3</v>
      </c>
      <c r="J361" s="834">
        <v>678.8</v>
      </c>
      <c r="K361" s="834">
        <v>679.8</v>
      </c>
      <c r="L361" s="834">
        <v>672.7</v>
      </c>
      <c r="M361" s="834">
        <v>664.3</v>
      </c>
      <c r="N361" s="834">
        <v>643.9</v>
      </c>
      <c r="O361" s="834">
        <v>640.5</v>
      </c>
      <c r="P361" s="834">
        <v>640.5</v>
      </c>
      <c r="Q361" s="834">
        <v>634.9</v>
      </c>
      <c r="R361" s="834">
        <v>628.1</v>
      </c>
      <c r="S361" s="834">
        <v>628.9</v>
      </c>
      <c r="T361" s="940">
        <v>636.70000000000005</v>
      </c>
      <c r="U361" s="2389">
        <v>630.9</v>
      </c>
      <c r="V361" s="1321">
        <v>606.70000000000005</v>
      </c>
      <c r="W361" s="1839">
        <v>594.6</v>
      </c>
      <c r="X361" s="2149">
        <v>577.20000000000005</v>
      </c>
      <c r="Y361" s="3800">
        <v>574.79999999999995</v>
      </c>
      <c r="Z361" s="3800">
        <v>595.29999999999995</v>
      </c>
      <c r="AB361" s="2389"/>
    </row>
    <row r="362" spans="1:61" s="2388" customFormat="1" ht="11.1" customHeight="1">
      <c r="A362" s="4473"/>
      <c r="B362" s="2701" t="s">
        <v>2855</v>
      </c>
      <c r="C362" s="2701"/>
      <c r="D362" s="2701"/>
      <c r="E362" s="2701"/>
      <c r="F362" s="2701"/>
      <c r="G362" s="2701"/>
      <c r="H362" s="2701"/>
      <c r="I362" s="834"/>
      <c r="J362" s="834"/>
      <c r="K362" s="834"/>
      <c r="L362" s="834"/>
      <c r="M362" s="834"/>
      <c r="N362" s="834"/>
      <c r="O362" s="834"/>
      <c r="P362" s="834"/>
      <c r="Q362" s="834"/>
      <c r="R362" s="834"/>
      <c r="S362" s="834"/>
      <c r="T362" s="940"/>
      <c r="U362" s="2389"/>
      <c r="V362" s="1321"/>
      <c r="W362" s="1839"/>
      <c r="X362" s="2149"/>
      <c r="Y362" s="4327"/>
      <c r="Z362" s="4327"/>
      <c r="AB362" s="4327"/>
      <c r="AC362" s="4327"/>
      <c r="AD362" s="3163"/>
      <c r="AE362" s="3163"/>
      <c r="AF362" s="3163"/>
      <c r="AG362" s="3163"/>
      <c r="AH362" s="3163"/>
      <c r="AI362" s="3163"/>
      <c r="AJ362" s="3163"/>
      <c r="AK362" s="3163"/>
      <c r="AL362" s="3163"/>
      <c r="AM362" s="3163"/>
      <c r="AN362" s="3163"/>
      <c r="AO362" s="3163"/>
      <c r="AP362" s="3163"/>
      <c r="AQ362" s="3163"/>
      <c r="AR362" s="3163"/>
      <c r="AS362" s="3163"/>
      <c r="AT362" s="3163"/>
      <c r="AU362" s="3163"/>
      <c r="AV362" s="3163"/>
      <c r="AW362" s="3163"/>
      <c r="AX362" s="3163"/>
      <c r="AY362" s="3163"/>
      <c r="AZ362" s="3163"/>
      <c r="BA362" s="3163"/>
      <c r="BB362" s="3163"/>
      <c r="BC362" s="3163"/>
      <c r="BD362" s="3163"/>
      <c r="BE362" s="3163"/>
      <c r="BF362" s="3163"/>
      <c r="BG362" s="3163"/>
      <c r="BH362" s="3163"/>
      <c r="BI362" s="3163"/>
    </row>
    <row r="363" spans="1:61" ht="11.1" customHeight="1">
      <c r="A363" s="4473"/>
      <c r="B363" s="2701" t="s">
        <v>2856</v>
      </c>
      <c r="C363" s="2701"/>
      <c r="D363" s="2701"/>
      <c r="E363" s="2701"/>
      <c r="F363" s="2701"/>
      <c r="G363" s="2701"/>
      <c r="H363" s="2701"/>
      <c r="I363" s="834"/>
      <c r="J363" s="834"/>
      <c r="K363" s="834"/>
      <c r="L363" s="834"/>
      <c r="M363" s="834"/>
      <c r="N363" s="834"/>
      <c r="O363" s="834"/>
      <c r="P363" s="834"/>
      <c r="Q363" s="834"/>
      <c r="R363" s="834"/>
      <c r="S363" s="834"/>
      <c r="T363" s="834"/>
      <c r="U363" s="2389"/>
      <c r="V363" s="2389"/>
      <c r="W363" s="2389"/>
      <c r="X363" s="2389"/>
      <c r="Y363" s="4327"/>
      <c r="Z363" s="4327"/>
    </row>
    <row r="364" spans="1:61" ht="11.1" customHeight="1">
      <c r="A364" s="4473"/>
      <c r="B364" s="2214"/>
      <c r="C364" s="833" t="s">
        <v>1641</v>
      </c>
      <c r="D364" s="2214"/>
      <c r="E364" s="2388"/>
      <c r="F364" s="2388"/>
      <c r="G364" s="2388"/>
      <c r="H364" s="2388"/>
      <c r="I364" s="834">
        <v>100</v>
      </c>
      <c r="J364" s="834">
        <v>100</v>
      </c>
      <c r="K364" s="834">
        <v>100</v>
      </c>
      <c r="L364" s="834">
        <v>100</v>
      </c>
      <c r="M364" s="834">
        <v>100</v>
      </c>
      <c r="N364" s="834">
        <v>100</v>
      </c>
      <c r="O364" s="834">
        <v>100</v>
      </c>
      <c r="P364" s="834">
        <v>100</v>
      </c>
      <c r="Q364" s="834">
        <v>100</v>
      </c>
      <c r="R364" s="834">
        <v>100</v>
      </c>
      <c r="S364" s="834">
        <v>100</v>
      </c>
      <c r="T364" s="940">
        <v>100</v>
      </c>
      <c r="U364" s="2389">
        <v>100</v>
      </c>
      <c r="V364" s="1321">
        <v>100</v>
      </c>
      <c r="W364" s="1321">
        <v>100</v>
      </c>
      <c r="X364" s="2149">
        <v>100</v>
      </c>
      <c r="Y364" s="3800">
        <v>100</v>
      </c>
      <c r="Z364" s="3800">
        <v>100</v>
      </c>
    </row>
    <row r="365" spans="1:61" ht="11.1" customHeight="1">
      <c r="A365" s="4473"/>
      <c r="B365" s="835"/>
      <c r="C365" s="833" t="s">
        <v>1642</v>
      </c>
      <c r="D365" s="2214"/>
      <c r="E365" s="2388"/>
      <c r="F365" s="2388"/>
      <c r="G365" s="2388"/>
      <c r="H365" s="2388"/>
      <c r="I365" s="834">
        <v>6.8</v>
      </c>
      <c r="J365" s="834">
        <v>6.7</v>
      </c>
      <c r="K365" s="834">
        <v>6</v>
      </c>
      <c r="L365" s="834">
        <v>6.5</v>
      </c>
      <c r="M365" s="834">
        <v>7</v>
      </c>
      <c r="N365" s="834">
        <v>9.6999999999999993</v>
      </c>
      <c r="O365" s="834">
        <v>10.5</v>
      </c>
      <c r="P365" s="834">
        <v>10.9</v>
      </c>
      <c r="Q365" s="834">
        <v>11.9</v>
      </c>
      <c r="R365" s="834">
        <v>12.7</v>
      </c>
      <c r="S365" s="834">
        <v>12.5</v>
      </c>
      <c r="T365" s="940">
        <v>11.5</v>
      </c>
      <c r="U365" s="2389">
        <v>12.2</v>
      </c>
      <c r="V365" s="1321">
        <v>15.7</v>
      </c>
      <c r="W365" s="1839">
        <v>17.100000000000001</v>
      </c>
      <c r="X365" s="2149">
        <v>19.7</v>
      </c>
      <c r="Y365" s="3800">
        <v>20.100000000000001</v>
      </c>
      <c r="Z365" s="3800">
        <v>17.100000000000001</v>
      </c>
    </row>
    <row r="366" spans="1:61" s="2388" customFormat="1" ht="11.1" customHeight="1">
      <c r="A366" s="4473"/>
      <c r="B366" s="835"/>
      <c r="C366" s="2701" t="s">
        <v>2857</v>
      </c>
      <c r="D366" s="2214"/>
      <c r="I366" s="834"/>
      <c r="J366" s="834"/>
      <c r="K366" s="834"/>
      <c r="L366" s="834"/>
      <c r="M366" s="834"/>
      <c r="N366" s="834"/>
      <c r="O366" s="834"/>
      <c r="P366" s="834"/>
      <c r="Q366" s="834"/>
      <c r="R366" s="834"/>
      <c r="S366" s="834"/>
      <c r="T366" s="940"/>
      <c r="U366" s="2389"/>
      <c r="V366" s="1321"/>
      <c r="W366" s="1839"/>
      <c r="X366" s="2149"/>
      <c r="Y366" s="4327"/>
      <c r="Z366" s="4327"/>
      <c r="AB366" s="4327"/>
      <c r="AC366" s="4327"/>
      <c r="AD366" s="3163"/>
      <c r="AE366" s="3163"/>
      <c r="AF366" s="3163"/>
      <c r="AG366" s="3163"/>
      <c r="AH366" s="3163"/>
      <c r="AI366" s="3163"/>
      <c r="AJ366" s="3163"/>
      <c r="AK366" s="3163"/>
      <c r="AL366" s="3163"/>
      <c r="AM366" s="3163"/>
      <c r="AN366" s="3163"/>
      <c r="AO366" s="3163"/>
      <c r="AP366" s="3163"/>
      <c r="AQ366" s="3163"/>
      <c r="AR366" s="3163"/>
      <c r="AS366" s="3163"/>
      <c r="AT366" s="3163"/>
      <c r="AU366" s="3163"/>
      <c r="AV366" s="3163"/>
      <c r="AW366" s="3163"/>
      <c r="AX366" s="3163"/>
      <c r="AY366" s="3163"/>
      <c r="AZ366" s="3163"/>
      <c r="BA366" s="3163"/>
      <c r="BB366" s="3163"/>
      <c r="BC366" s="3163"/>
      <c r="BD366" s="3163"/>
      <c r="BE366" s="3163"/>
      <c r="BF366" s="3163"/>
      <c r="BG366" s="3163"/>
      <c r="BH366" s="3163"/>
      <c r="BI366" s="3163"/>
    </row>
    <row r="367" spans="1:61" ht="11.1" customHeight="1">
      <c r="A367" s="4475"/>
      <c r="B367" s="836"/>
      <c r="C367" s="2700" t="s">
        <v>2854</v>
      </c>
      <c r="D367" s="2700"/>
      <c r="E367" s="2700"/>
      <c r="F367" s="2700"/>
      <c r="G367" s="2700"/>
      <c r="H367" s="2700"/>
      <c r="I367" s="837">
        <v>93.2</v>
      </c>
      <c r="J367" s="837">
        <v>93.3</v>
      </c>
      <c r="K367" s="837">
        <v>94</v>
      </c>
      <c r="L367" s="837">
        <v>93.5</v>
      </c>
      <c r="M367" s="837">
        <v>93</v>
      </c>
      <c r="N367" s="837">
        <v>90.3</v>
      </c>
      <c r="O367" s="837">
        <v>89.5</v>
      </c>
      <c r="P367" s="837">
        <v>89.1</v>
      </c>
      <c r="Q367" s="837">
        <v>88.1</v>
      </c>
      <c r="R367" s="837">
        <v>87.3</v>
      </c>
      <c r="S367" s="837">
        <v>87.5</v>
      </c>
      <c r="T367" s="941">
        <v>88.5</v>
      </c>
      <c r="U367" s="109">
        <v>87.8</v>
      </c>
      <c r="V367" s="1322">
        <v>84.3</v>
      </c>
      <c r="W367" s="1840">
        <v>82.9</v>
      </c>
      <c r="X367" s="2150">
        <v>80.3</v>
      </c>
      <c r="Y367" s="5146">
        <v>79.900000000000006</v>
      </c>
      <c r="Z367" s="5146">
        <v>82.9</v>
      </c>
      <c r="AA367" s="2165"/>
      <c r="AB367" s="4343"/>
    </row>
    <row r="368" spans="1:61" ht="11.1" customHeight="1">
      <c r="A368" s="757"/>
      <c r="B368" s="2311"/>
      <c r="C368" s="2311"/>
      <c r="D368" s="2311"/>
      <c r="E368" s="172"/>
      <c r="F368" s="172"/>
      <c r="G368" s="172"/>
      <c r="H368" s="172"/>
      <c r="I368" s="1482"/>
      <c r="J368" s="1482"/>
      <c r="K368" s="1482"/>
      <c r="L368" s="1482"/>
      <c r="M368" s="1482"/>
      <c r="N368" s="1482"/>
      <c r="O368" s="1657"/>
      <c r="P368" s="1657"/>
      <c r="Q368" s="1658"/>
      <c r="R368" s="1482"/>
      <c r="S368" s="1482"/>
      <c r="T368" s="1482"/>
      <c r="U368" s="1482"/>
      <c r="V368" s="1482"/>
      <c r="W368" s="1482"/>
      <c r="X368" s="1482"/>
      <c r="Y368" s="4342"/>
      <c r="Z368" s="4327"/>
    </row>
    <row r="369" spans="1:61" ht="11.1" customHeight="1">
      <c r="A369" s="742" t="s">
        <v>833</v>
      </c>
      <c r="B369" s="2310"/>
      <c r="C369" s="2310"/>
      <c r="D369" s="2310"/>
      <c r="E369" s="2310"/>
      <c r="F369" s="2310"/>
      <c r="G369" s="708"/>
      <c r="H369" s="708"/>
      <c r="I369" s="3088"/>
      <c r="J369" s="3088"/>
      <c r="K369" s="3089"/>
      <c r="L369" s="3089"/>
      <c r="M369" s="3089"/>
      <c r="N369" s="3089"/>
      <c r="O369" s="3089"/>
      <c r="P369" s="3089"/>
      <c r="Q369" s="3089"/>
      <c r="R369" s="3089"/>
      <c r="S369" s="3089"/>
      <c r="T369" s="3089"/>
      <c r="U369" s="3089"/>
      <c r="V369" s="3089"/>
      <c r="W369" s="2394"/>
      <c r="X369" s="2394"/>
      <c r="Y369" s="2394"/>
    </row>
    <row r="370" spans="1:61" ht="11.1" customHeight="1">
      <c r="A370" s="742" t="s">
        <v>834</v>
      </c>
      <c r="B370" s="2310"/>
      <c r="C370" s="2310"/>
      <c r="D370" s="2310"/>
      <c r="E370" s="2310"/>
      <c r="F370" s="2310"/>
      <c r="G370" s="708"/>
      <c r="H370" s="708"/>
      <c r="I370" s="3089"/>
      <c r="J370" s="3089"/>
      <c r="K370" s="3090"/>
      <c r="L370" s="3090"/>
      <c r="M370" s="3090"/>
      <c r="N370" s="3090"/>
      <c r="O370" s="3090"/>
      <c r="P370" s="3090"/>
      <c r="Q370" s="3090"/>
      <c r="R370" s="3090"/>
      <c r="S370" s="3090"/>
      <c r="T370" s="3090"/>
      <c r="U370" s="3090"/>
      <c r="V370" s="3090"/>
      <c r="W370" s="2394"/>
      <c r="X370" s="2394"/>
      <c r="Y370" s="2394"/>
    </row>
    <row r="371" spans="1:61" ht="11.1" customHeight="1">
      <c r="A371" s="742" t="s">
        <v>858</v>
      </c>
      <c r="B371" s="2310"/>
      <c r="C371" s="2310"/>
      <c r="D371" s="2310"/>
      <c r="E371" s="2310"/>
      <c r="F371" s="2310"/>
      <c r="G371" s="2310"/>
      <c r="H371" s="2310"/>
      <c r="I371" s="3088"/>
      <c r="J371" s="3089"/>
      <c r="K371" s="3090"/>
      <c r="L371" s="3090"/>
      <c r="M371" s="3090"/>
      <c r="N371" s="3090"/>
      <c r="O371" s="3090"/>
      <c r="P371" s="3090"/>
      <c r="Q371" s="3090"/>
      <c r="R371" s="3090"/>
      <c r="S371" s="3090"/>
      <c r="T371" s="3090"/>
      <c r="U371" s="3090"/>
      <c r="V371" s="3090"/>
      <c r="W371" s="2214"/>
      <c r="X371" s="2214"/>
      <c r="Y371" s="2214"/>
    </row>
    <row r="372" spans="1:61" ht="11.1" customHeight="1">
      <c r="B372" s="2311"/>
      <c r="C372" s="2311"/>
      <c r="D372" s="2311"/>
      <c r="E372" s="2311"/>
      <c r="F372" s="2311"/>
      <c r="G372" s="2311"/>
      <c r="H372" s="2311"/>
      <c r="I372" s="3088"/>
      <c r="J372" s="3089"/>
      <c r="K372" s="3090"/>
      <c r="L372" s="3090"/>
      <c r="M372" s="3090"/>
      <c r="N372" s="3090"/>
      <c r="O372" s="3090"/>
      <c r="P372" s="3090"/>
      <c r="Q372" s="3090"/>
      <c r="R372" s="3090"/>
      <c r="S372" s="3090"/>
      <c r="T372" s="3090"/>
      <c r="U372" s="3090"/>
      <c r="V372" s="3090"/>
      <c r="W372" s="2388"/>
      <c r="X372" s="2388"/>
      <c r="Y372" s="2388"/>
    </row>
    <row r="373" spans="1:61" s="1453" customFormat="1" ht="12.95" customHeight="1">
      <c r="A373" s="6656" t="s">
        <v>1082</v>
      </c>
      <c r="B373" s="774" t="s">
        <v>1065</v>
      </c>
      <c r="C373" s="774"/>
      <c r="D373" s="774"/>
      <c r="E373" s="774"/>
      <c r="F373" s="774"/>
      <c r="G373" s="774"/>
      <c r="H373" s="774"/>
      <c r="I373" s="774"/>
      <c r="J373" s="774"/>
      <c r="K373" s="774"/>
      <c r="L373" s="774"/>
      <c r="M373" s="767"/>
      <c r="N373" s="767"/>
      <c r="O373" s="1093"/>
      <c r="P373" s="767"/>
      <c r="Q373" s="767"/>
      <c r="R373" s="767"/>
      <c r="S373" s="767"/>
      <c r="T373" s="767"/>
      <c r="U373" s="767"/>
      <c r="V373" s="767"/>
      <c r="W373" s="767"/>
      <c r="X373" s="767"/>
      <c r="Y373" s="767"/>
      <c r="Z373" s="767"/>
      <c r="AA373" s="767"/>
      <c r="AB373" s="4332"/>
      <c r="AC373" s="4334"/>
      <c r="AD373" s="3138"/>
      <c r="AE373" s="3138"/>
      <c r="AF373" s="3138"/>
      <c r="AG373" s="3138"/>
      <c r="AH373" s="3138"/>
      <c r="AI373" s="3138"/>
      <c r="AJ373" s="3138"/>
      <c r="AK373" s="3138"/>
      <c r="AL373" s="3138"/>
      <c r="AM373" s="3138"/>
      <c r="AN373" s="3138"/>
      <c r="AO373" s="3138"/>
      <c r="AP373" s="3138"/>
      <c r="AQ373" s="3138"/>
      <c r="AR373" s="3138"/>
      <c r="AS373" s="3138"/>
      <c r="AT373" s="3138"/>
      <c r="AU373" s="3138"/>
      <c r="AV373" s="3138"/>
      <c r="AW373" s="3138"/>
      <c r="AX373" s="3138"/>
      <c r="AY373" s="3138"/>
      <c r="AZ373" s="3138"/>
      <c r="BA373" s="3138"/>
      <c r="BB373" s="3138"/>
      <c r="BC373" s="3138"/>
      <c r="BD373" s="3138"/>
      <c r="BE373" s="3138"/>
      <c r="BF373" s="3138"/>
      <c r="BG373" s="3138"/>
      <c r="BH373" s="3138"/>
      <c r="BI373" s="3138"/>
    </row>
    <row r="374" spans="1:61" s="1453" customFormat="1" ht="12.95" customHeight="1">
      <c r="A374" s="6656"/>
      <c r="B374" s="774" t="s">
        <v>824</v>
      </c>
      <c r="C374" s="774"/>
      <c r="D374" s="774"/>
      <c r="E374" s="774"/>
      <c r="F374" s="774"/>
      <c r="G374" s="774"/>
      <c r="H374" s="774"/>
      <c r="I374" s="774"/>
      <c r="J374" s="774"/>
      <c r="K374" s="774"/>
      <c r="L374" s="774"/>
      <c r="M374" s="767"/>
      <c r="N374" s="767"/>
      <c r="O374" s="767"/>
      <c r="P374" s="767"/>
      <c r="Q374" s="767"/>
      <c r="R374" s="767"/>
      <c r="S374" s="767"/>
      <c r="T374" s="767"/>
      <c r="U374" s="767"/>
      <c r="V374" s="767"/>
      <c r="W374" s="767"/>
      <c r="X374" s="767"/>
      <c r="Y374" s="767"/>
      <c r="Z374" s="767"/>
      <c r="AA374" s="767"/>
      <c r="AB374" s="4332"/>
      <c r="AC374" s="4334"/>
      <c r="AD374" s="3138"/>
      <c r="AE374" s="3138"/>
      <c r="AF374" s="3138"/>
      <c r="AG374" s="3138"/>
      <c r="AH374" s="3138"/>
      <c r="AI374" s="3138"/>
      <c r="AJ374" s="3138"/>
      <c r="AK374" s="3138"/>
      <c r="AL374" s="3138"/>
      <c r="AM374" s="3138"/>
      <c r="AN374" s="3138"/>
      <c r="AO374" s="3138"/>
      <c r="AP374" s="3138"/>
      <c r="AQ374" s="3138"/>
      <c r="AR374" s="3138"/>
      <c r="AS374" s="3138"/>
      <c r="AT374" s="3138"/>
      <c r="AU374" s="3138"/>
      <c r="AV374" s="3138"/>
      <c r="AW374" s="3138"/>
      <c r="AX374" s="3138"/>
      <c r="AY374" s="3138"/>
      <c r="AZ374" s="3138"/>
      <c r="BA374" s="3138"/>
      <c r="BB374" s="3138"/>
      <c r="BC374" s="3138"/>
      <c r="BD374" s="3138"/>
      <c r="BE374" s="3138"/>
      <c r="BF374" s="3138"/>
      <c r="BG374" s="3138"/>
      <c r="BH374" s="3138"/>
      <c r="BI374" s="3138"/>
    </row>
    <row r="375" spans="1:61" ht="11.1" customHeight="1">
      <c r="A375" s="519"/>
      <c r="B375" s="2550"/>
      <c r="C375" s="2550"/>
      <c r="D375" s="2550"/>
      <c r="E375" s="2550"/>
      <c r="F375" s="2550"/>
      <c r="G375" s="2550"/>
      <c r="H375" s="2704"/>
      <c r="I375" s="1876"/>
      <c r="J375" s="1876"/>
      <c r="K375" s="1876"/>
      <c r="L375" s="1876"/>
      <c r="M375" s="1876"/>
      <c r="N375" s="1876"/>
      <c r="O375" s="2388"/>
      <c r="P375" s="1876"/>
      <c r="Q375" s="2388"/>
      <c r="R375" s="2388"/>
      <c r="S375" s="2388"/>
      <c r="T375" s="2388"/>
      <c r="U375" s="2388"/>
      <c r="V375" s="2388"/>
      <c r="W375" s="2388"/>
      <c r="X375" s="2388"/>
      <c r="Y375" s="2388"/>
    </row>
    <row r="376" spans="1:61" s="4094" customFormat="1" ht="11.1" customHeight="1">
      <c r="B376" s="1096"/>
      <c r="C376" s="1096"/>
      <c r="D376" s="1096"/>
      <c r="E376" s="1096"/>
      <c r="I376" s="391" t="s">
        <v>769</v>
      </c>
      <c r="J376" s="391" t="s">
        <v>770</v>
      </c>
      <c r="K376" s="391" t="s">
        <v>21</v>
      </c>
      <c r="L376" s="391" t="s">
        <v>246</v>
      </c>
      <c r="M376" s="391" t="s">
        <v>693</v>
      </c>
      <c r="N376" s="391">
        <v>2010</v>
      </c>
      <c r="O376" s="391">
        <v>2011</v>
      </c>
      <c r="P376" s="391">
        <v>2012</v>
      </c>
      <c r="Q376" s="391">
        <v>2013</v>
      </c>
      <c r="R376" s="391">
        <v>2014</v>
      </c>
      <c r="S376" s="391">
        <v>2015</v>
      </c>
      <c r="T376" s="391">
        <v>2016</v>
      </c>
      <c r="U376" s="391">
        <v>2017</v>
      </c>
      <c r="V376" s="391">
        <v>2018</v>
      </c>
      <c r="W376" s="391">
        <v>2019</v>
      </c>
      <c r="X376" s="391">
        <v>2020</v>
      </c>
      <c r="Y376" s="391">
        <v>2021</v>
      </c>
      <c r="Z376" s="3142"/>
      <c r="AA376" s="3142"/>
      <c r="AB376" s="3244"/>
    </row>
    <row r="377" spans="1:61" ht="11.1" customHeight="1">
      <c r="A377" s="521"/>
      <c r="B377" s="271"/>
      <c r="C377" s="271"/>
      <c r="D377" s="271"/>
      <c r="E377" s="271"/>
      <c r="F377" s="2390"/>
      <c r="G377" s="2390"/>
      <c r="H377" s="2390"/>
      <c r="I377" s="257"/>
      <c r="J377" s="1478"/>
      <c r="K377" s="1478"/>
      <c r="L377" s="1478"/>
      <c r="M377" s="1478"/>
      <c r="N377" s="1478"/>
      <c r="O377" s="1478"/>
      <c r="P377" s="1478"/>
      <c r="Q377" s="1478"/>
      <c r="R377" s="1478"/>
      <c r="S377" s="1478"/>
      <c r="T377" s="1478"/>
      <c r="U377" s="1478"/>
      <c r="V377" s="1478"/>
      <c r="W377" s="1478"/>
      <c r="X377" s="1478"/>
      <c r="Y377" s="1478"/>
      <c r="Z377" s="2017"/>
      <c r="AA377" s="2017"/>
      <c r="AB377" s="2017"/>
    </row>
    <row r="378" spans="1:61" ht="11.1" customHeight="1">
      <c r="A378" s="5109" t="s">
        <v>244</v>
      </c>
      <c r="B378" s="574" t="s">
        <v>1103</v>
      </c>
      <c r="C378" s="270"/>
      <c r="D378" s="574"/>
      <c r="E378" s="574"/>
      <c r="F378" s="2388"/>
      <c r="G378" s="2388"/>
      <c r="H378" s="2388"/>
      <c r="I378" s="1485">
        <v>6402</v>
      </c>
      <c r="J378" s="1485">
        <v>3972</v>
      </c>
      <c r="K378" s="1485">
        <v>2610</v>
      </c>
      <c r="L378" s="1485">
        <v>3862</v>
      </c>
      <c r="M378" s="1485">
        <v>12602</v>
      </c>
      <c r="N378" s="1485">
        <v>28186</v>
      </c>
      <c r="O378" s="1485">
        <v>19809</v>
      </c>
      <c r="P378" s="1485">
        <v>13992</v>
      </c>
      <c r="Q378" s="1485">
        <v>12013</v>
      </c>
      <c r="R378" s="1485">
        <v>9951</v>
      </c>
      <c r="S378" s="3172">
        <v>7609</v>
      </c>
      <c r="T378" s="3172">
        <v>7976</v>
      </c>
      <c r="U378" s="3172">
        <v>7772</v>
      </c>
      <c r="V378" s="3172">
        <v>8505</v>
      </c>
      <c r="W378" s="3172">
        <v>9363</v>
      </c>
      <c r="X378" s="3172">
        <v>11291.333333333334</v>
      </c>
      <c r="Y378" s="3172">
        <v>19858</v>
      </c>
      <c r="Z378" s="3172"/>
      <c r="AA378" s="3163"/>
    </row>
    <row r="379" spans="1:61" ht="11.1" customHeight="1">
      <c r="A379" s="519"/>
      <c r="B379" s="574" t="s">
        <v>1104</v>
      </c>
      <c r="C379" s="270"/>
      <c r="D379" s="574"/>
      <c r="E379" s="574"/>
      <c r="F379" s="2388"/>
      <c r="G379" s="2388"/>
      <c r="H379" s="2388"/>
      <c r="I379" s="1485">
        <v>5396</v>
      </c>
      <c r="J379" s="1485">
        <v>3180</v>
      </c>
      <c r="K379" s="1485">
        <v>2582</v>
      </c>
      <c r="L379" s="1485">
        <v>4221</v>
      </c>
      <c r="M379" s="1485">
        <v>19002</v>
      </c>
      <c r="N379" s="1485">
        <v>26317</v>
      </c>
      <c r="O379" s="1485">
        <v>17100</v>
      </c>
      <c r="P379" s="1485">
        <v>12692</v>
      </c>
      <c r="Q379" s="1485">
        <v>11051</v>
      </c>
      <c r="R379" s="1485">
        <v>8407</v>
      </c>
      <c r="S379" s="3172">
        <v>7085</v>
      </c>
      <c r="T379" s="3172">
        <v>7169</v>
      </c>
      <c r="U379" s="3172">
        <v>7449</v>
      </c>
      <c r="V379" s="3172">
        <v>8149</v>
      </c>
      <c r="W379" s="3172">
        <v>8974</v>
      </c>
      <c r="X379" s="3172">
        <v>16372</v>
      </c>
      <c r="Y379" s="3172"/>
      <c r="Z379" s="3427"/>
      <c r="AA379" s="3163"/>
    </row>
    <row r="380" spans="1:61" ht="11.1" customHeight="1">
      <c r="A380" s="757"/>
      <c r="B380" s="1389" t="s">
        <v>530</v>
      </c>
      <c r="C380" s="270"/>
      <c r="D380" s="1389"/>
      <c r="E380" s="1389"/>
      <c r="F380" s="2388"/>
      <c r="G380" s="2388"/>
      <c r="H380" s="2388"/>
      <c r="I380" s="1497">
        <v>4483</v>
      </c>
      <c r="J380" s="1497">
        <v>2694</v>
      </c>
      <c r="K380" s="1497">
        <v>2766</v>
      </c>
      <c r="L380" s="1497">
        <v>4844</v>
      </c>
      <c r="M380" s="1497">
        <v>22228</v>
      </c>
      <c r="N380" s="1497">
        <v>22288</v>
      </c>
      <c r="O380" s="1497">
        <v>14242</v>
      </c>
      <c r="P380" s="1497">
        <v>11162</v>
      </c>
      <c r="Q380" s="1497">
        <v>9876</v>
      </c>
      <c r="R380" s="1497">
        <v>7036</v>
      </c>
      <c r="S380" s="3172">
        <v>6771</v>
      </c>
      <c r="T380" s="3172">
        <v>6900</v>
      </c>
      <c r="U380" s="3172">
        <v>7540</v>
      </c>
      <c r="V380" s="3172">
        <v>8186</v>
      </c>
      <c r="W380" s="3172">
        <v>9291</v>
      </c>
      <c r="X380" s="3172">
        <v>16782.333333333332</v>
      </c>
      <c r="Y380" s="3172"/>
      <c r="Z380" s="3091"/>
      <c r="AA380" s="3163"/>
    </row>
    <row r="381" spans="1:61" s="1876" customFormat="1" ht="11.1" customHeight="1">
      <c r="A381" s="2463"/>
      <c r="B381" s="1642" t="s">
        <v>654</v>
      </c>
      <c r="C381" s="546"/>
      <c r="D381" s="1642"/>
      <c r="E381" s="1642"/>
      <c r="F381" s="1495"/>
      <c r="G381" s="1495"/>
      <c r="H381" s="1495"/>
      <c r="I381" s="3634">
        <v>4228</v>
      </c>
      <c r="J381" s="1510">
        <v>2239</v>
      </c>
      <c r="K381" s="1510">
        <v>3136</v>
      </c>
      <c r="L381" s="3634">
        <v>6859</v>
      </c>
      <c r="M381" s="3634">
        <v>25722</v>
      </c>
      <c r="N381" s="3634">
        <v>19818</v>
      </c>
      <c r="O381" s="3634">
        <v>13483</v>
      </c>
      <c r="P381" s="3634">
        <v>10856</v>
      </c>
      <c r="Q381" s="3634">
        <v>9445</v>
      </c>
      <c r="R381" s="3634">
        <v>6983</v>
      </c>
      <c r="S381" s="3236">
        <v>7099</v>
      </c>
      <c r="T381" s="3236">
        <v>6986</v>
      </c>
      <c r="U381" s="3236">
        <v>7791</v>
      </c>
      <c r="V381" s="3236">
        <v>8312</v>
      </c>
      <c r="W381" s="3236">
        <v>9845</v>
      </c>
      <c r="X381" s="3236">
        <v>17854</v>
      </c>
      <c r="Y381" s="3236"/>
      <c r="Z381" s="3635"/>
      <c r="AA381" s="3236"/>
      <c r="AB381" s="3236"/>
      <c r="AC381" s="3172"/>
      <c r="AD381" s="3172"/>
      <c r="AE381" s="3172"/>
      <c r="AF381" s="3172"/>
      <c r="AG381" s="3172"/>
      <c r="AH381" s="3172"/>
      <c r="AI381" s="3172"/>
      <c r="AJ381" s="3172"/>
      <c r="AK381" s="3172"/>
      <c r="AL381" s="3172"/>
      <c r="AM381" s="3172"/>
      <c r="AN381" s="3172"/>
      <c r="AO381" s="3172"/>
      <c r="AP381" s="3172"/>
      <c r="AQ381" s="3172"/>
      <c r="AR381" s="3172"/>
      <c r="AS381" s="3172"/>
      <c r="AT381" s="3172"/>
      <c r="AU381" s="3172"/>
      <c r="AV381" s="3172"/>
      <c r="AW381" s="3172"/>
      <c r="AX381" s="3172"/>
      <c r="AY381" s="3172"/>
      <c r="AZ381" s="3172"/>
      <c r="BA381" s="3172"/>
      <c r="BB381" s="3172"/>
      <c r="BC381" s="3172"/>
      <c r="BD381" s="3172"/>
      <c r="BE381" s="3172"/>
      <c r="BF381" s="3172"/>
      <c r="BG381" s="3172"/>
      <c r="BH381" s="3172"/>
      <c r="BI381" s="3172"/>
    </row>
    <row r="382" spans="1:61" ht="11.1" customHeight="1">
      <c r="A382" s="519"/>
      <c r="B382" s="2548"/>
      <c r="C382" s="2548"/>
      <c r="D382" s="2548"/>
      <c r="E382" s="2548"/>
      <c r="F382" s="2548"/>
      <c r="G382" s="2548"/>
      <c r="H382" s="408"/>
      <c r="I382" s="249"/>
      <c r="J382" s="249"/>
      <c r="K382" s="249"/>
      <c r="L382" s="1876"/>
      <c r="M382" s="249"/>
      <c r="N382" s="249"/>
      <c r="O382" s="1659"/>
      <c r="P382" s="2018"/>
      <c r="Q382" s="1452"/>
      <c r="R382" s="1452"/>
      <c r="S382" s="1452"/>
      <c r="T382" s="1876"/>
      <c r="U382" s="1876"/>
      <c r="V382" s="1876"/>
      <c r="W382" s="3172"/>
      <c r="X382" s="3172"/>
      <c r="Y382" s="3172"/>
      <c r="Z382" s="3172"/>
    </row>
    <row r="383" spans="1:61" ht="11.1" customHeight="1">
      <c r="A383" s="742" t="s">
        <v>1344</v>
      </c>
      <c r="B383" s="2310"/>
      <c r="C383" s="2310"/>
      <c r="D383" s="2310"/>
      <c r="E383" s="2310"/>
      <c r="F383" s="2310"/>
      <c r="G383" s="2310"/>
      <c r="H383" s="1895"/>
      <c r="I383" s="4198"/>
      <c r="J383" s="1463"/>
      <c r="K383" s="1463"/>
      <c r="L383" s="1463"/>
      <c r="M383" s="1463"/>
      <c r="N383" s="1463"/>
      <c r="O383" s="1463"/>
      <c r="P383" s="1463"/>
      <c r="Q383" s="1463"/>
      <c r="R383" s="1463"/>
      <c r="S383" s="3172"/>
      <c r="T383" s="3172"/>
      <c r="U383" s="3172"/>
      <c r="V383" s="3172"/>
      <c r="W383" s="3172"/>
      <c r="X383" s="3172"/>
      <c r="Y383" s="83"/>
      <c r="Z383" s="1876"/>
    </row>
    <row r="384" spans="1:61" ht="11.1" customHeight="1">
      <c r="A384" s="742" t="s">
        <v>928</v>
      </c>
      <c r="B384" s="2310"/>
      <c r="C384" s="2310"/>
      <c r="D384" s="2310"/>
      <c r="E384" s="2310"/>
      <c r="F384" s="2310"/>
      <c r="G384" s="2310"/>
      <c r="H384" s="2310"/>
      <c r="I384" s="4198"/>
      <c r="J384" s="4327"/>
      <c r="K384" s="4327"/>
      <c r="L384" s="4327"/>
      <c r="M384" s="4327"/>
      <c r="N384" s="4327"/>
      <c r="P384" s="4327"/>
      <c r="Q384" s="4327"/>
      <c r="R384" s="4327"/>
      <c r="S384" s="3172"/>
      <c r="T384" s="3172"/>
      <c r="U384" s="3172"/>
      <c r="V384" s="405"/>
      <c r="W384" s="3172"/>
      <c r="X384" s="3172"/>
      <c r="Y384" s="83"/>
      <c r="Z384" s="1876"/>
    </row>
    <row r="385" spans="1:61" ht="11.1" customHeight="1">
      <c r="A385" s="742"/>
      <c r="B385" s="2310"/>
      <c r="C385" s="2310"/>
      <c r="D385" s="2310"/>
      <c r="E385" s="2310"/>
      <c r="F385" s="2310"/>
      <c r="G385" s="2310"/>
      <c r="H385" s="2310"/>
      <c r="I385" s="4198"/>
      <c r="J385" s="83"/>
      <c r="K385" s="83"/>
      <c r="L385" s="83"/>
      <c r="M385" s="83"/>
      <c r="N385" s="83"/>
      <c r="O385" s="83"/>
      <c r="P385" s="83"/>
      <c r="Q385" s="3172"/>
      <c r="R385" s="3172"/>
      <c r="S385" s="3172"/>
      <c r="T385" s="3172"/>
      <c r="U385" s="3172"/>
      <c r="V385" s="3172"/>
      <c r="W385" s="3172"/>
      <c r="X385" s="3172"/>
      <c r="Y385" s="3172"/>
      <c r="Z385" s="3172"/>
      <c r="AA385" s="3172"/>
      <c r="AB385" s="4198"/>
    </row>
    <row r="386" spans="1:61" s="1453" customFormat="1" ht="12.95" customHeight="1">
      <c r="A386" s="6656" t="s">
        <v>170</v>
      </c>
      <c r="B386" s="774" t="s">
        <v>1605</v>
      </c>
      <c r="C386" s="774"/>
      <c r="D386" s="774"/>
      <c r="E386" s="774"/>
      <c r="F386" s="774"/>
      <c r="G386" s="774"/>
      <c r="H386" s="774"/>
      <c r="I386" s="4333"/>
      <c r="J386" s="774"/>
      <c r="K386" s="774"/>
      <c r="L386" s="774"/>
      <c r="M386" s="767"/>
      <c r="N386" s="767"/>
      <c r="O386" s="1111"/>
      <c r="P386" s="767"/>
      <c r="Q386" s="767"/>
      <c r="R386" s="767"/>
      <c r="S386" s="767"/>
      <c r="T386" s="767"/>
      <c r="U386" s="767"/>
      <c r="V386" s="767"/>
      <c r="W386" s="767"/>
      <c r="X386" s="767"/>
      <c r="Y386" s="767"/>
      <c r="Z386" s="767"/>
      <c r="AA386" s="767"/>
      <c r="AB386" s="4332"/>
      <c r="AC386" s="4334"/>
      <c r="AD386" s="3138"/>
      <c r="AE386" s="3138"/>
      <c r="AF386" s="3138"/>
      <c r="AG386" s="3138"/>
      <c r="AH386" s="3138"/>
      <c r="AI386" s="3138"/>
      <c r="AJ386" s="3138"/>
      <c r="AK386" s="3138"/>
      <c r="AL386" s="3138"/>
      <c r="AM386" s="3138"/>
      <c r="AN386" s="3138"/>
      <c r="AO386" s="3138"/>
      <c r="AP386" s="3138"/>
      <c r="AQ386" s="3138"/>
      <c r="AR386" s="3138"/>
      <c r="AS386" s="3138"/>
      <c r="AT386" s="3138"/>
      <c r="AU386" s="3138"/>
      <c r="AV386" s="3138"/>
      <c r="AW386" s="3138"/>
      <c r="AX386" s="3138"/>
      <c r="AY386" s="3138"/>
      <c r="AZ386" s="3138"/>
      <c r="BA386" s="3138"/>
      <c r="BB386" s="3138"/>
      <c r="BC386" s="3138"/>
      <c r="BD386" s="3138"/>
      <c r="BE386" s="3138"/>
      <c r="BF386" s="3138"/>
      <c r="BG386" s="3138"/>
      <c r="BH386" s="3138"/>
      <c r="BI386" s="3138"/>
    </row>
    <row r="387" spans="1:61" s="1453" customFormat="1" ht="12.95" customHeight="1">
      <c r="A387" s="6656"/>
      <c r="B387" s="774" t="s">
        <v>1606</v>
      </c>
      <c r="C387" s="774"/>
      <c r="D387" s="774"/>
      <c r="E387" s="774"/>
      <c r="F387" s="774"/>
      <c r="G387" s="774"/>
      <c r="H387" s="774"/>
      <c r="I387" s="4333"/>
      <c r="J387" s="774"/>
      <c r="K387" s="774"/>
      <c r="L387" s="774"/>
      <c r="M387" s="767"/>
      <c r="N387" s="767"/>
      <c r="O387" s="767"/>
      <c r="P387" s="767"/>
      <c r="Q387" s="767"/>
      <c r="R387" s="767"/>
      <c r="S387" s="767"/>
      <c r="T387" s="767"/>
      <c r="U387" s="767"/>
      <c r="V387" s="767"/>
      <c r="W387" s="767"/>
      <c r="X387" s="767"/>
      <c r="Y387" s="767"/>
      <c r="Z387" s="767"/>
      <c r="AA387" s="767"/>
      <c r="AB387" s="4332"/>
      <c r="AC387" s="4334"/>
      <c r="AD387" s="3138"/>
      <c r="AE387" s="3138"/>
      <c r="AF387" s="3138"/>
      <c r="AG387" s="3138"/>
      <c r="AH387" s="3138"/>
      <c r="AI387" s="3138"/>
      <c r="AJ387" s="3138"/>
      <c r="AK387" s="3138"/>
      <c r="AL387" s="3138"/>
      <c r="AM387" s="3138"/>
      <c r="AN387" s="3138"/>
      <c r="AO387" s="3138"/>
      <c r="AP387" s="3138"/>
      <c r="AQ387" s="3138"/>
      <c r="AR387" s="3138"/>
      <c r="AS387" s="3138"/>
      <c r="AT387" s="3138"/>
      <c r="AU387" s="3138"/>
      <c r="AV387" s="3138"/>
      <c r="AW387" s="3138"/>
      <c r="AX387" s="3138"/>
      <c r="AY387" s="3138"/>
      <c r="AZ387" s="3138"/>
      <c r="BA387" s="3138"/>
      <c r="BB387" s="3138"/>
      <c r="BC387" s="3138"/>
      <c r="BD387" s="3138"/>
      <c r="BE387" s="3138"/>
      <c r="BF387" s="3138"/>
      <c r="BG387" s="3138"/>
      <c r="BH387" s="3138"/>
      <c r="BI387" s="3138"/>
    </row>
    <row r="388" spans="1:61" ht="11.1" customHeight="1">
      <c r="B388" s="2311"/>
      <c r="C388" s="2311"/>
      <c r="D388" s="2311"/>
      <c r="E388" s="2311"/>
      <c r="F388" s="2311"/>
      <c r="G388" s="2311"/>
      <c r="H388" s="2311"/>
      <c r="I388" s="4327"/>
      <c r="J388" s="2388"/>
      <c r="K388" s="2388"/>
      <c r="L388" s="2388"/>
      <c r="M388" s="2388"/>
      <c r="N388" s="2388"/>
      <c r="O388" s="2388"/>
      <c r="P388" s="2388"/>
      <c r="Q388" s="2388"/>
      <c r="R388" s="2388"/>
      <c r="S388" s="2388"/>
      <c r="T388" s="2388"/>
      <c r="U388" s="2388"/>
      <c r="V388" s="2388"/>
      <c r="W388" s="2388"/>
      <c r="X388" s="2388"/>
      <c r="Y388" s="2388"/>
    </row>
    <row r="389" spans="1:61" s="2388" customFormat="1" ht="11.1" customHeight="1">
      <c r="A389" s="678"/>
      <c r="B389" s="1881"/>
      <c r="C389" s="1881"/>
      <c r="D389" s="1881"/>
      <c r="E389" s="1881"/>
      <c r="F389" s="1881"/>
      <c r="G389" s="1881"/>
      <c r="H389" s="1881"/>
      <c r="I389" s="3141"/>
      <c r="J389" s="2773"/>
      <c r="K389" s="2773"/>
      <c r="L389" s="2773"/>
      <c r="M389" s="2773"/>
      <c r="N389" s="2773"/>
      <c r="O389" s="2773"/>
      <c r="P389" s="2773"/>
      <c r="Q389" s="2773" t="s">
        <v>1566</v>
      </c>
      <c r="R389" s="2390"/>
      <c r="S389" s="2390"/>
      <c r="T389" s="2390"/>
      <c r="U389" s="2390"/>
      <c r="V389" s="2390"/>
      <c r="W389" s="2390"/>
      <c r="X389" s="2390"/>
      <c r="Y389" s="2390"/>
      <c r="Z389" s="2390"/>
      <c r="AA389" s="2390"/>
      <c r="AB389" s="4352"/>
      <c r="AC389" s="4327"/>
      <c r="AD389" s="3163"/>
      <c r="AE389" s="3163"/>
      <c r="AF389" s="3163"/>
      <c r="AG389" s="3163"/>
      <c r="AH389" s="3163"/>
      <c r="AI389" s="3163"/>
      <c r="AJ389" s="3163"/>
      <c r="AK389" s="3163"/>
      <c r="AL389" s="3163"/>
      <c r="AM389" s="3163"/>
      <c r="AN389" s="3163"/>
      <c r="AO389" s="3163"/>
      <c r="AP389" s="3163"/>
      <c r="AQ389" s="3163"/>
      <c r="AR389" s="3163"/>
      <c r="AS389" s="3163"/>
      <c r="AT389" s="3163"/>
      <c r="AU389" s="3163"/>
      <c r="AV389" s="3163"/>
      <c r="AW389" s="3163"/>
      <c r="AX389" s="3163"/>
      <c r="AY389" s="3163"/>
      <c r="AZ389" s="3163"/>
      <c r="BA389" s="3163"/>
      <c r="BB389" s="3163"/>
      <c r="BC389" s="3163"/>
      <c r="BD389" s="3163"/>
      <c r="BE389" s="3163"/>
      <c r="BF389" s="3163"/>
      <c r="BG389" s="3163"/>
      <c r="BH389" s="3163"/>
      <c r="BI389" s="3163"/>
    </row>
    <row r="390" spans="1:61" s="2388" customFormat="1" ht="11.1" customHeight="1">
      <c r="A390" s="1831"/>
      <c r="B390" s="2311"/>
      <c r="C390" s="2311"/>
      <c r="D390" s="2311"/>
      <c r="E390" s="2311"/>
      <c r="F390" s="2311"/>
      <c r="G390" s="2311"/>
      <c r="H390" s="2311"/>
      <c r="I390" s="4094"/>
      <c r="J390" s="520" t="s">
        <v>1106</v>
      </c>
      <c r="K390" s="520" t="s">
        <v>1648</v>
      </c>
      <c r="L390" s="520" t="s">
        <v>1107</v>
      </c>
      <c r="N390" s="520" t="s">
        <v>1170</v>
      </c>
      <c r="O390" s="520"/>
      <c r="P390" s="520"/>
      <c r="Q390" s="520" t="s">
        <v>3322</v>
      </c>
      <c r="AB390" s="4327"/>
      <c r="AC390" s="4327"/>
      <c r="AD390" s="3163"/>
      <c r="AE390" s="3163"/>
      <c r="AF390" s="3163"/>
      <c r="AG390" s="3163"/>
      <c r="AH390" s="3163"/>
      <c r="AI390" s="3163"/>
      <c r="AJ390" s="3163"/>
      <c r="AK390" s="3163"/>
      <c r="AL390" s="3163"/>
      <c r="AM390" s="3163"/>
      <c r="AN390" s="3163"/>
      <c r="AO390" s="3163"/>
      <c r="AP390" s="3163"/>
      <c r="AQ390" s="3163"/>
      <c r="AR390" s="3163"/>
      <c r="AS390" s="3163"/>
      <c r="AT390" s="3163"/>
      <c r="AU390" s="3163"/>
      <c r="AV390" s="3163"/>
      <c r="AW390" s="3163"/>
      <c r="AX390" s="3163"/>
      <c r="AY390" s="3163"/>
      <c r="AZ390" s="3163"/>
      <c r="BA390" s="3163"/>
      <c r="BB390" s="3163"/>
      <c r="BC390" s="3163"/>
      <c r="BD390" s="3163"/>
      <c r="BE390" s="3163"/>
      <c r="BF390" s="3163"/>
      <c r="BG390" s="3163"/>
      <c r="BH390" s="3163"/>
      <c r="BI390" s="3163"/>
    </row>
    <row r="391" spans="1:61" s="387" customFormat="1" ht="11.1" customHeight="1">
      <c r="A391" s="2937"/>
      <c r="B391" s="2218"/>
      <c r="C391" s="2218"/>
      <c r="D391" s="2218"/>
      <c r="E391" s="2218"/>
      <c r="F391" s="2218"/>
      <c r="G391" s="2218"/>
      <c r="H391" s="2218"/>
      <c r="I391" s="3259" t="s">
        <v>244</v>
      </c>
      <c r="J391" s="2226"/>
      <c r="K391" s="2226" t="s">
        <v>3216</v>
      </c>
      <c r="L391" s="656"/>
      <c r="M391" s="2226" t="s">
        <v>1108</v>
      </c>
      <c r="N391" s="2226"/>
      <c r="O391" s="2226" t="s">
        <v>1070</v>
      </c>
      <c r="P391" s="2226" t="s">
        <v>711</v>
      </c>
      <c r="Q391" s="2226" t="s">
        <v>244</v>
      </c>
      <c r="R391" s="2774"/>
      <c r="S391" s="2774"/>
      <c r="T391" s="2774"/>
      <c r="U391" s="2774"/>
      <c r="V391" s="2774"/>
      <c r="W391" s="2774"/>
      <c r="X391" s="2774"/>
      <c r="Y391" s="2774"/>
      <c r="Z391" s="2774"/>
      <c r="AA391" s="2774"/>
      <c r="AB391" s="3311"/>
      <c r="AC391" s="3145"/>
      <c r="AD391" s="3145"/>
      <c r="AE391" s="3145"/>
      <c r="AF391" s="3145"/>
      <c r="AG391" s="3145"/>
      <c r="AH391" s="3145"/>
      <c r="AI391" s="3145"/>
      <c r="AJ391" s="3145"/>
      <c r="AK391" s="3145"/>
      <c r="AL391" s="3145"/>
      <c r="AM391" s="3145"/>
      <c r="AN391" s="3145"/>
      <c r="AO391" s="3145"/>
      <c r="AP391" s="3145"/>
      <c r="AQ391" s="3145"/>
      <c r="AR391" s="3145"/>
      <c r="AS391" s="3145"/>
      <c r="AT391" s="3145"/>
      <c r="AU391" s="3145"/>
      <c r="AV391" s="3145"/>
      <c r="AW391" s="3145"/>
      <c r="AX391" s="3145"/>
      <c r="AY391" s="3145"/>
      <c r="AZ391" s="3145"/>
      <c r="BA391" s="3145"/>
      <c r="BB391" s="3145"/>
      <c r="BC391" s="3145"/>
      <c r="BD391" s="3145"/>
      <c r="BE391" s="3145"/>
      <c r="BF391" s="3145"/>
      <c r="BG391" s="3145"/>
      <c r="BH391" s="3145"/>
      <c r="BI391" s="3145"/>
    </row>
    <row r="392" spans="1:61" s="1877" customFormat="1" ht="11.1" customHeight="1">
      <c r="A392" s="5324"/>
      <c r="B392" s="592"/>
      <c r="C392" s="592"/>
      <c r="D392" s="592"/>
      <c r="E392" s="592"/>
      <c r="F392" s="592"/>
      <c r="G392" s="592"/>
      <c r="H392" s="592"/>
      <c r="I392" s="42"/>
      <c r="J392" s="42"/>
      <c r="K392" s="42"/>
      <c r="L392" s="42"/>
      <c r="M392" s="42"/>
      <c r="N392" s="42"/>
      <c r="O392" s="42"/>
      <c r="P392" s="42"/>
      <c r="Q392" s="42"/>
      <c r="R392" s="193"/>
      <c r="S392" s="2915"/>
      <c r="T392" s="2093"/>
      <c r="U392" s="2093"/>
      <c r="V392" s="2093"/>
      <c r="W392" s="2093"/>
      <c r="X392" s="2093"/>
      <c r="Y392" s="2093"/>
      <c r="Z392" s="2093"/>
      <c r="AA392" s="2093"/>
      <c r="AB392" s="2093"/>
      <c r="AC392" s="4367"/>
      <c r="AD392" s="3162"/>
      <c r="AE392" s="3162"/>
      <c r="AF392" s="3162"/>
      <c r="AG392" s="3162"/>
      <c r="AH392" s="3162"/>
      <c r="AI392" s="3162"/>
      <c r="AJ392" s="3162"/>
      <c r="AK392" s="3162"/>
      <c r="AL392" s="3162"/>
      <c r="AM392" s="3162"/>
      <c r="AN392" s="3162"/>
      <c r="AO392" s="3162"/>
      <c r="AP392" s="3162"/>
      <c r="AQ392" s="3162"/>
      <c r="AR392" s="3162"/>
      <c r="AS392" s="3162"/>
      <c r="AT392" s="3162"/>
      <c r="AU392" s="3162"/>
      <c r="AV392" s="3162"/>
      <c r="AW392" s="3162"/>
      <c r="AX392" s="3162"/>
      <c r="AY392" s="3162"/>
      <c r="AZ392" s="3162"/>
      <c r="BA392" s="3162"/>
      <c r="BB392" s="3162"/>
      <c r="BC392" s="3162"/>
      <c r="BD392" s="3162"/>
      <c r="BE392" s="3162"/>
      <c r="BF392" s="3162"/>
      <c r="BG392" s="3162"/>
      <c r="BH392" s="3162"/>
      <c r="BI392" s="3162"/>
    </row>
    <row r="393" spans="1:61" s="1877" customFormat="1" ht="11.1" customHeight="1">
      <c r="A393" s="1067" t="s">
        <v>244</v>
      </c>
      <c r="B393" s="1498"/>
      <c r="C393" s="1498"/>
      <c r="D393" s="1498"/>
      <c r="E393" s="1498"/>
      <c r="F393" s="1498"/>
      <c r="G393" s="1498"/>
      <c r="H393" s="1498"/>
      <c r="I393" s="1029"/>
      <c r="J393" s="1029"/>
      <c r="K393" s="1029"/>
      <c r="L393" s="1029"/>
      <c r="M393" s="1029"/>
      <c r="N393" s="1029"/>
      <c r="O393" s="1029"/>
      <c r="P393" s="1029"/>
      <c r="Q393" s="1029"/>
      <c r="R393" s="742"/>
      <c r="S393" s="3636"/>
      <c r="T393" s="3092"/>
      <c r="U393" s="3092"/>
      <c r="V393" s="3092"/>
      <c r="W393" s="4367"/>
      <c r="X393" s="4367"/>
      <c r="Y393" s="4367"/>
      <c r="Z393" s="4367"/>
      <c r="AA393" s="4367"/>
      <c r="AB393" s="4367"/>
      <c r="AC393" s="4367"/>
      <c r="AD393" s="3162"/>
      <c r="AE393" s="3162"/>
      <c r="AF393" s="3162"/>
      <c r="AG393" s="3162"/>
      <c r="AH393" s="3162"/>
      <c r="AI393" s="3162"/>
      <c r="AJ393" s="3162"/>
      <c r="AK393" s="3162"/>
      <c r="AL393" s="3162"/>
      <c r="AM393" s="3162"/>
      <c r="AN393" s="3162"/>
      <c r="AO393" s="3162"/>
      <c r="AP393" s="3162"/>
      <c r="AQ393" s="3162"/>
      <c r="AR393" s="3162"/>
      <c r="AS393" s="3162"/>
      <c r="AT393" s="3162"/>
      <c r="AU393" s="3162"/>
      <c r="AV393" s="3162"/>
      <c r="AW393" s="3162"/>
      <c r="AX393" s="3162"/>
      <c r="AY393" s="3162"/>
      <c r="AZ393" s="3162"/>
      <c r="BA393" s="3162"/>
      <c r="BB393" s="3162"/>
      <c r="BC393" s="3162"/>
      <c r="BD393" s="3162"/>
      <c r="BE393" s="3162"/>
      <c r="BF393" s="3162"/>
      <c r="BG393" s="3162"/>
      <c r="BH393" s="3162"/>
      <c r="BI393" s="3162"/>
    </row>
    <row r="394" spans="1:61" s="1260" customFormat="1" ht="11.1" customHeight="1">
      <c r="A394" s="5097" t="s">
        <v>4299</v>
      </c>
      <c r="B394" s="2014"/>
      <c r="C394" s="2014"/>
      <c r="D394" s="4870"/>
      <c r="E394" s="2014"/>
      <c r="F394" s="2014"/>
      <c r="G394" s="2014"/>
      <c r="H394" s="2014"/>
      <c r="I394" s="1512">
        <v>18698</v>
      </c>
      <c r="J394" s="3331">
        <v>1916</v>
      </c>
      <c r="K394" s="3331">
        <v>2188</v>
      </c>
      <c r="L394" s="3331">
        <v>1239</v>
      </c>
      <c r="M394" s="3331">
        <v>5708</v>
      </c>
      <c r="N394" s="3331">
        <v>2673</v>
      </c>
      <c r="O394" s="3331">
        <v>1363</v>
      </c>
      <c r="P394" s="3331">
        <v>644</v>
      </c>
      <c r="Q394" s="3331">
        <v>2944</v>
      </c>
      <c r="R394" s="3172"/>
      <c r="S394" s="4871"/>
      <c r="T394" s="4872"/>
      <c r="U394" s="4872"/>
      <c r="V394" s="4872"/>
    </row>
    <row r="395" spans="1:61" s="1260" customFormat="1" ht="11.1" customHeight="1">
      <c r="A395" s="5097" t="s">
        <v>4240</v>
      </c>
      <c r="B395" s="2014"/>
      <c r="C395" s="2014"/>
      <c r="D395" s="4870"/>
      <c r="E395" s="2014"/>
      <c r="F395" s="2014"/>
      <c r="G395" s="2014"/>
      <c r="H395" s="2014"/>
      <c r="I395" s="1512">
        <v>19858</v>
      </c>
      <c r="J395" s="3331">
        <v>2019.6666666666667</v>
      </c>
      <c r="K395" s="3331">
        <v>2342</v>
      </c>
      <c r="L395" s="3331">
        <v>1355.3333333333333</v>
      </c>
      <c r="M395" s="3331">
        <v>6075.666666666667</v>
      </c>
      <c r="N395" s="3331">
        <v>2830.3333333333335</v>
      </c>
      <c r="O395" s="3331">
        <v>1397.3333333333333</v>
      </c>
      <c r="P395" s="3331">
        <v>683</v>
      </c>
      <c r="Q395" s="3331">
        <v>3126</v>
      </c>
      <c r="R395" s="3172"/>
      <c r="S395" s="4871"/>
      <c r="T395" s="4872"/>
      <c r="U395" s="4872"/>
      <c r="V395" s="4872"/>
    </row>
    <row r="396" spans="1:61" s="1260" customFormat="1" ht="11.1" customHeight="1">
      <c r="A396" s="5097">
        <v>2020</v>
      </c>
      <c r="B396" s="2014"/>
      <c r="C396" s="2014"/>
      <c r="D396" s="4293"/>
      <c r="E396" s="2014"/>
      <c r="F396" s="2014"/>
      <c r="G396" s="2014"/>
      <c r="H396" s="2014"/>
      <c r="I396" s="3172">
        <v>15676</v>
      </c>
      <c r="J396" s="3172">
        <v>1533</v>
      </c>
      <c r="K396" s="3172">
        <v>1880</v>
      </c>
      <c r="L396" s="3172">
        <v>1087</v>
      </c>
      <c r="M396" s="3172">
        <v>4739</v>
      </c>
      <c r="N396" s="3172">
        <v>2248</v>
      </c>
      <c r="O396" s="3172">
        <v>1145</v>
      </c>
      <c r="P396" s="3172">
        <v>519</v>
      </c>
      <c r="Q396" s="3172">
        <v>2499</v>
      </c>
      <c r="R396" s="1466"/>
      <c r="S396" s="1463"/>
      <c r="T396" s="1463"/>
      <c r="U396" s="1463"/>
      <c r="V396" s="1463"/>
      <c r="W396" s="1463"/>
      <c r="X396" s="1463"/>
      <c r="Y396" s="1463"/>
      <c r="Z396" s="1463"/>
      <c r="AA396" s="1463"/>
    </row>
    <row r="397" spans="1:61" s="1260" customFormat="1" ht="11.1" customHeight="1">
      <c r="A397" s="5097">
        <v>2019</v>
      </c>
      <c r="B397" s="2091"/>
      <c r="C397" s="1548"/>
      <c r="D397" s="1548"/>
      <c r="E397" s="1548"/>
      <c r="F397" s="1548"/>
      <c r="G397" s="1548"/>
      <c r="H397" s="1548"/>
      <c r="I397" s="3172">
        <v>9427</v>
      </c>
      <c r="J397" s="1876">
        <v>937</v>
      </c>
      <c r="K397" s="1876">
        <v>1037</v>
      </c>
      <c r="L397" s="1876">
        <v>627</v>
      </c>
      <c r="M397" s="1876">
        <v>2949</v>
      </c>
      <c r="N397" s="1876">
        <v>1282</v>
      </c>
      <c r="O397" s="1876">
        <v>673</v>
      </c>
      <c r="P397" s="1876">
        <v>315</v>
      </c>
      <c r="Q397" s="1876">
        <v>1577</v>
      </c>
      <c r="R397" s="1466"/>
      <c r="S397" s="1464"/>
      <c r="T397" s="1464"/>
      <c r="U397" s="1464"/>
      <c r="V397" s="1464"/>
      <c r="W397" s="1464"/>
      <c r="X397" s="1464"/>
      <c r="Y397" s="1464"/>
      <c r="Z397" s="1464"/>
      <c r="AA397" s="1464"/>
    </row>
    <row r="398" spans="1:61" s="1877" customFormat="1" ht="11.1" customHeight="1">
      <c r="A398" s="5097">
        <v>2018</v>
      </c>
      <c r="B398" s="2091"/>
      <c r="C398" s="1548"/>
      <c r="D398" s="1548"/>
      <c r="E398" s="1548"/>
      <c r="F398" s="1548"/>
      <c r="G398" s="1548"/>
      <c r="H398" s="1548"/>
      <c r="I398" s="1512">
        <v>8352</v>
      </c>
      <c r="J398" s="1512">
        <v>835</v>
      </c>
      <c r="K398" s="1512">
        <v>923</v>
      </c>
      <c r="L398" s="1512">
        <v>541</v>
      </c>
      <c r="M398" s="1512">
        <v>2606</v>
      </c>
      <c r="N398" s="1512">
        <v>1172</v>
      </c>
      <c r="O398" s="1512">
        <v>864</v>
      </c>
      <c r="P398" s="1512">
        <v>282</v>
      </c>
      <c r="Q398" s="1512">
        <v>1414</v>
      </c>
      <c r="R398" s="1466"/>
      <c r="S398" s="4367"/>
      <c r="T398" s="2088"/>
      <c r="U398" s="2088"/>
      <c r="V398" s="2088"/>
      <c r="W398" s="4367"/>
      <c r="X398" s="4367"/>
      <c r="Y398" s="4367"/>
      <c r="Z398" s="4367"/>
      <c r="AA398" s="4367"/>
      <c r="AB398" s="4367"/>
      <c r="AC398" s="4367"/>
      <c r="AD398" s="3162"/>
      <c r="AE398" s="3162"/>
      <c r="AF398" s="3162"/>
      <c r="AG398" s="3162"/>
      <c r="AH398" s="3162"/>
      <c r="AI398" s="3162"/>
      <c r="AJ398" s="3162"/>
      <c r="AK398" s="3162"/>
      <c r="AL398" s="3162"/>
      <c r="AM398" s="3162"/>
      <c r="AN398" s="3162"/>
      <c r="AO398" s="3162"/>
      <c r="AP398" s="3162"/>
      <c r="AQ398" s="3162"/>
      <c r="AR398" s="3162"/>
      <c r="AS398" s="3162"/>
      <c r="AT398" s="3162"/>
      <c r="AU398" s="3162"/>
      <c r="AV398" s="3162"/>
      <c r="AW398" s="3162"/>
      <c r="AX398" s="3162"/>
      <c r="AY398" s="3162"/>
      <c r="AZ398" s="3162"/>
      <c r="BA398" s="3162"/>
      <c r="BB398" s="3162"/>
      <c r="BC398" s="3162"/>
      <c r="BD398" s="3162"/>
      <c r="BE398" s="3162"/>
      <c r="BF398" s="3162"/>
      <c r="BG398" s="3162"/>
      <c r="BH398" s="3162"/>
      <c r="BI398" s="3162"/>
    </row>
    <row r="399" spans="1:61" ht="11.1" customHeight="1">
      <c r="A399" s="5097" t="s">
        <v>2226</v>
      </c>
      <c r="B399" s="2311"/>
      <c r="C399" s="2311"/>
      <c r="D399" s="2311"/>
      <c r="E399" s="2311"/>
      <c r="F399" s="2311"/>
      <c r="G399" s="2311"/>
      <c r="H399" s="2311"/>
      <c r="I399" s="1512">
        <v>7638</v>
      </c>
      <c r="J399" s="1512">
        <v>743</v>
      </c>
      <c r="K399" s="1512">
        <v>812</v>
      </c>
      <c r="L399" s="1512">
        <v>512</v>
      </c>
      <c r="M399" s="1512">
        <v>2433</v>
      </c>
      <c r="N399" s="1512">
        <v>1066</v>
      </c>
      <c r="O399" s="1512">
        <v>552</v>
      </c>
      <c r="P399" s="1512">
        <v>247</v>
      </c>
      <c r="Q399" s="1512">
        <v>1259</v>
      </c>
      <c r="R399" s="2388"/>
      <c r="S399" s="3092"/>
      <c r="T399" s="3093"/>
      <c r="U399" s="3093"/>
      <c r="V399" s="3093"/>
      <c r="W399" s="4367"/>
      <c r="X399" s="4198"/>
      <c r="Y399" s="4198"/>
      <c r="Z399" s="4198"/>
      <c r="AA399" s="4327"/>
    </row>
    <row r="400" spans="1:61" ht="11.1" customHeight="1">
      <c r="A400" s="5097" t="s">
        <v>1940</v>
      </c>
      <c r="B400" s="2311"/>
      <c r="C400" s="2311"/>
      <c r="D400" s="2311"/>
      <c r="E400" s="2311"/>
      <c r="F400" s="2311"/>
      <c r="G400" s="2311"/>
      <c r="H400" s="2311"/>
      <c r="I400" s="1512">
        <v>7258</v>
      </c>
      <c r="J400" s="1512">
        <v>698</v>
      </c>
      <c r="K400" s="1512">
        <v>775</v>
      </c>
      <c r="L400" s="1512">
        <v>517</v>
      </c>
      <c r="M400" s="1512">
        <v>2301</v>
      </c>
      <c r="N400" s="1512">
        <v>1032</v>
      </c>
      <c r="O400" s="1512">
        <v>530</v>
      </c>
      <c r="P400" s="1512">
        <v>235</v>
      </c>
      <c r="Q400" s="1512">
        <v>1154</v>
      </c>
      <c r="R400" s="2388"/>
      <c r="S400" s="3092"/>
      <c r="T400" s="3093"/>
      <c r="U400" s="3093"/>
      <c r="V400" s="3093"/>
      <c r="W400" s="4198"/>
      <c r="X400" s="4198"/>
      <c r="Y400" s="4198"/>
      <c r="Z400" s="4198"/>
      <c r="AA400" s="3172"/>
      <c r="AB400" s="3172"/>
    </row>
    <row r="401" spans="1:61" s="1877" customFormat="1" ht="11.1" customHeight="1">
      <c r="A401" s="5097" t="s">
        <v>1682</v>
      </c>
      <c r="B401" s="4350"/>
      <c r="C401" s="1959"/>
      <c r="D401" s="1959"/>
      <c r="E401" s="1959"/>
      <c r="F401" s="1959"/>
      <c r="G401" s="1959"/>
      <c r="H401" s="1959"/>
      <c r="I401" s="1512">
        <v>7141</v>
      </c>
      <c r="J401" s="1512">
        <v>682</v>
      </c>
      <c r="K401" s="1512">
        <v>791</v>
      </c>
      <c r="L401" s="1512">
        <v>497</v>
      </c>
      <c r="M401" s="1512">
        <v>2237</v>
      </c>
      <c r="N401" s="1512">
        <v>1003</v>
      </c>
      <c r="O401" s="1512">
        <v>498</v>
      </c>
      <c r="P401" s="1512">
        <v>231</v>
      </c>
      <c r="Q401" s="1512">
        <v>1149</v>
      </c>
      <c r="R401" s="3172"/>
      <c r="S401" s="5162"/>
      <c r="T401" s="4872"/>
      <c r="U401" s="3093"/>
      <c r="V401" s="3093"/>
      <c r="W401" s="4198"/>
      <c r="X401" s="4198"/>
      <c r="Y401" s="4198"/>
      <c r="Z401" s="4198"/>
      <c r="AA401" s="1512"/>
      <c r="AB401" s="1512"/>
      <c r="AC401" s="4367"/>
      <c r="AD401" s="3162"/>
      <c r="AE401" s="3162"/>
      <c r="AF401" s="3162"/>
      <c r="AG401" s="3162"/>
      <c r="AH401" s="3162"/>
      <c r="AI401" s="3162"/>
      <c r="AJ401" s="3162"/>
      <c r="AK401" s="3162"/>
      <c r="AL401" s="3162"/>
      <c r="AM401" s="3162"/>
      <c r="AN401" s="3162"/>
      <c r="AO401" s="3162"/>
      <c r="AP401" s="3162"/>
      <c r="AQ401" s="3162"/>
      <c r="AR401" s="3162"/>
      <c r="AS401" s="3162"/>
      <c r="AT401" s="3162"/>
      <c r="AU401" s="3162"/>
      <c r="AV401" s="3162"/>
      <c r="AW401" s="3162"/>
      <c r="AX401" s="3162"/>
      <c r="AY401" s="3162"/>
      <c r="AZ401" s="3162"/>
      <c r="BA401" s="3162"/>
      <c r="BB401" s="3162"/>
      <c r="BC401" s="3162"/>
      <c r="BD401" s="3162"/>
      <c r="BE401" s="3162"/>
      <c r="BF401" s="3162"/>
      <c r="BG401" s="3162"/>
      <c r="BH401" s="3162"/>
      <c r="BI401" s="3162"/>
    </row>
    <row r="402" spans="1:61" s="1877" customFormat="1" ht="11.1" customHeight="1">
      <c r="A402" s="5097" t="s">
        <v>1631</v>
      </c>
      <c r="B402" s="4350"/>
      <c r="C402" s="1959"/>
      <c r="D402" s="1959"/>
      <c r="E402" s="1959"/>
      <c r="F402" s="1959"/>
      <c r="G402" s="1959"/>
      <c r="H402" s="1959"/>
      <c r="I402" s="1512">
        <v>8096</v>
      </c>
      <c r="J402" s="1512">
        <v>742</v>
      </c>
      <c r="K402" s="1512">
        <v>935</v>
      </c>
      <c r="L402" s="1512">
        <v>563</v>
      </c>
      <c r="M402" s="1512">
        <v>2391</v>
      </c>
      <c r="N402" s="1512">
        <v>1152</v>
      </c>
      <c r="O402" s="1512">
        <v>630</v>
      </c>
      <c r="P402" s="1512">
        <v>230</v>
      </c>
      <c r="Q402" s="1512">
        <v>1306</v>
      </c>
      <c r="R402" s="3172"/>
      <c r="S402" s="4367"/>
      <c r="T402" s="2088"/>
      <c r="U402" s="2088"/>
      <c r="V402" s="2088"/>
      <c r="W402" s="4367"/>
      <c r="X402" s="4367"/>
      <c r="Y402" s="4198"/>
      <c r="Z402" s="4198"/>
      <c r="AA402" s="1512"/>
      <c r="AB402" s="1512"/>
      <c r="AC402" s="4367"/>
      <c r="AD402" s="3162"/>
      <c r="AE402" s="3162"/>
      <c r="AF402" s="3162"/>
      <c r="AG402" s="3162"/>
      <c r="AH402" s="3162"/>
      <c r="AI402" s="3162"/>
      <c r="AJ402" s="3162"/>
      <c r="AK402" s="3162"/>
      <c r="AL402" s="3162"/>
      <c r="AM402" s="3162"/>
      <c r="AN402" s="3162"/>
      <c r="AO402" s="3162"/>
      <c r="AP402" s="3162"/>
      <c r="AQ402" s="3162"/>
      <c r="AR402" s="3162"/>
      <c r="AS402" s="3162"/>
      <c r="AT402" s="3162"/>
      <c r="AU402" s="3162"/>
      <c r="AV402" s="3162"/>
      <c r="AW402" s="3162"/>
      <c r="AX402" s="3162"/>
      <c r="AY402" s="3162"/>
      <c r="AZ402" s="3162"/>
      <c r="BA402" s="3162"/>
      <c r="BB402" s="3162"/>
      <c r="BC402" s="3162"/>
      <c r="BD402" s="3162"/>
      <c r="BE402" s="3162"/>
      <c r="BF402" s="3162"/>
      <c r="BG402" s="3162"/>
      <c r="BH402" s="3162"/>
      <c r="BI402" s="3162"/>
    </row>
    <row r="403" spans="1:61" s="1877" customFormat="1" ht="11.1" customHeight="1">
      <c r="A403" s="5097" t="s">
        <v>1343</v>
      </c>
      <c r="B403" s="4350"/>
      <c r="C403" s="1959"/>
      <c r="D403" s="1959"/>
      <c r="E403" s="1959"/>
      <c r="F403" s="1959"/>
      <c r="G403" s="1959"/>
      <c r="H403" s="1959"/>
      <c r="I403" s="1512">
        <v>10596</v>
      </c>
      <c r="J403" s="1512">
        <v>933</v>
      </c>
      <c r="K403" s="1512">
        <v>1124</v>
      </c>
      <c r="L403" s="1512">
        <v>702</v>
      </c>
      <c r="M403" s="1512">
        <v>3300</v>
      </c>
      <c r="N403" s="1512">
        <v>1440</v>
      </c>
      <c r="O403" s="1512">
        <v>780</v>
      </c>
      <c r="P403" s="1512">
        <v>301</v>
      </c>
      <c r="Q403" s="1512">
        <v>1729</v>
      </c>
      <c r="R403" s="3172"/>
      <c r="S403" s="5162"/>
      <c r="T403" s="4872"/>
      <c r="U403" s="3093"/>
      <c r="V403" s="3093"/>
      <c r="W403" s="4198"/>
      <c r="X403" s="4198"/>
      <c r="Y403" s="4198"/>
      <c r="Z403" s="4198"/>
      <c r="AA403" s="1972"/>
      <c r="AB403" s="1972"/>
      <c r="AC403" s="4367"/>
      <c r="AD403" s="3162"/>
      <c r="AE403" s="3162"/>
      <c r="AF403" s="3162"/>
      <c r="AG403" s="3162"/>
      <c r="AH403" s="3162"/>
      <c r="AI403" s="3162"/>
      <c r="AJ403" s="3162"/>
      <c r="AK403" s="3162"/>
      <c r="AL403" s="3162"/>
      <c r="AM403" s="3162"/>
      <c r="AN403" s="3162"/>
      <c r="AO403" s="3162"/>
      <c r="AP403" s="3162"/>
      <c r="AQ403" s="3162"/>
      <c r="AR403" s="3162"/>
      <c r="AS403" s="3162"/>
      <c r="AT403" s="3162"/>
      <c r="AU403" s="3162"/>
      <c r="AV403" s="3162"/>
      <c r="AW403" s="3162"/>
      <c r="AX403" s="3162"/>
      <c r="AY403" s="3162"/>
      <c r="AZ403" s="3162"/>
      <c r="BA403" s="3162"/>
      <c r="BB403" s="3162"/>
      <c r="BC403" s="3162"/>
      <c r="BD403" s="3162"/>
      <c r="BE403" s="3162"/>
      <c r="BF403" s="3162"/>
      <c r="BG403" s="3162"/>
      <c r="BH403" s="3162"/>
      <c r="BI403" s="3162"/>
    </row>
    <row r="404" spans="1:61" s="1877" customFormat="1" ht="11.1" customHeight="1">
      <c r="A404" s="5097" t="s">
        <v>602</v>
      </c>
      <c r="B404" s="4350"/>
      <c r="C404" s="1959"/>
      <c r="D404" s="1959"/>
      <c r="E404" s="1959"/>
      <c r="F404" s="1959"/>
      <c r="G404" s="1959"/>
      <c r="H404" s="1959"/>
      <c r="I404" s="1512"/>
      <c r="J404" s="1512">
        <v>1035</v>
      </c>
      <c r="K404" s="1512">
        <v>1173</v>
      </c>
      <c r="L404" s="1512">
        <v>718</v>
      </c>
      <c r="M404" s="1512">
        <v>3977</v>
      </c>
      <c r="N404" s="1512">
        <v>1563</v>
      </c>
      <c r="O404" s="1512">
        <v>806</v>
      </c>
      <c r="P404" s="1512">
        <v>295</v>
      </c>
      <c r="Q404" s="1512">
        <v>1991</v>
      </c>
      <c r="R404" s="3172"/>
      <c r="S404" s="5162"/>
      <c r="T404" s="4872"/>
      <c r="U404" s="3093"/>
      <c r="V404" s="3093"/>
      <c r="W404" s="4198"/>
      <c r="X404" s="4198"/>
      <c r="Y404" s="4198"/>
      <c r="Z404" s="4198"/>
      <c r="AA404" s="1512"/>
      <c r="AB404" s="1512"/>
      <c r="AC404" s="4367"/>
      <c r="AD404" s="3162"/>
      <c r="AE404" s="3162"/>
      <c r="AF404" s="3162"/>
      <c r="AG404" s="3162"/>
      <c r="AH404" s="3162"/>
      <c r="AI404" s="3162"/>
      <c r="AJ404" s="3162"/>
      <c r="AK404" s="3162"/>
      <c r="AL404" s="3162"/>
      <c r="AM404" s="3162"/>
      <c r="AN404" s="3162"/>
      <c r="AO404" s="3162"/>
      <c r="AP404" s="3162"/>
      <c r="AQ404" s="3162"/>
      <c r="AR404" s="3162"/>
      <c r="AS404" s="3162"/>
      <c r="AT404" s="3162"/>
      <c r="AU404" s="3162"/>
      <c r="AV404" s="3162"/>
      <c r="AW404" s="3162"/>
      <c r="AX404" s="3162"/>
      <c r="AY404" s="3162"/>
      <c r="AZ404" s="3162"/>
      <c r="BA404" s="3162"/>
      <c r="BB404" s="3162"/>
      <c r="BC404" s="3162"/>
      <c r="BD404" s="3162"/>
      <c r="BE404" s="3162"/>
      <c r="BF404" s="3162"/>
      <c r="BG404" s="3162"/>
      <c r="BH404" s="3162"/>
      <c r="BI404" s="3162"/>
    </row>
    <row r="405" spans="1:61" s="1877" customFormat="1" ht="11.1" customHeight="1">
      <c r="A405" s="5097">
        <v>2011</v>
      </c>
      <c r="B405" s="1878"/>
      <c r="C405" s="5163"/>
      <c r="D405" s="1959"/>
      <c r="E405" s="1959"/>
      <c r="F405" s="1959"/>
      <c r="G405" s="1959"/>
      <c r="H405" s="1959"/>
      <c r="I405" s="1512"/>
      <c r="J405" s="1512">
        <v>1360</v>
      </c>
      <c r="K405" s="1512">
        <v>1391</v>
      </c>
      <c r="L405" s="1512">
        <v>917</v>
      </c>
      <c r="M405" s="1512">
        <v>5468</v>
      </c>
      <c r="N405" s="1512">
        <v>2060</v>
      </c>
      <c r="O405" s="1512">
        <v>1002</v>
      </c>
      <c r="P405" s="1512">
        <v>357</v>
      </c>
      <c r="Q405" s="1512">
        <v>2600</v>
      </c>
      <c r="R405" s="3172"/>
      <c r="S405" s="5162"/>
      <c r="T405" s="4872"/>
      <c r="U405" s="3093"/>
      <c r="V405" s="3093"/>
      <c r="W405" s="4198"/>
      <c r="X405" s="4198"/>
      <c r="Y405" s="4327"/>
      <c r="Z405" s="4327"/>
      <c r="AA405" s="4327"/>
      <c r="AB405" s="4327"/>
      <c r="AC405" s="4367"/>
      <c r="AD405" s="3162"/>
      <c r="AE405" s="3162"/>
      <c r="AF405" s="3162"/>
      <c r="AG405" s="3162"/>
      <c r="AH405" s="3162"/>
      <c r="AI405" s="3162"/>
      <c r="AJ405" s="3162"/>
      <c r="AK405" s="3162"/>
      <c r="AL405" s="3162"/>
      <c r="AM405" s="3162"/>
      <c r="AN405" s="3162"/>
      <c r="AO405" s="3162"/>
      <c r="AP405" s="3162"/>
      <c r="AQ405" s="3162"/>
      <c r="AR405" s="3162"/>
      <c r="AS405" s="3162"/>
      <c r="AT405" s="3162"/>
      <c r="AU405" s="3162"/>
      <c r="AV405" s="3162"/>
      <c r="AW405" s="3162"/>
      <c r="AX405" s="3162"/>
      <c r="AY405" s="3162"/>
      <c r="AZ405" s="3162"/>
      <c r="BA405" s="3162"/>
      <c r="BB405" s="3162"/>
      <c r="BC405" s="3162"/>
      <c r="BD405" s="3162"/>
      <c r="BE405" s="3162"/>
      <c r="BF405" s="3162"/>
      <c r="BG405" s="3162"/>
      <c r="BH405" s="3162"/>
      <c r="BI405" s="3162"/>
    </row>
    <row r="406" spans="1:61" s="1877" customFormat="1" ht="11.1" customHeight="1">
      <c r="A406" s="5097">
        <v>2010</v>
      </c>
      <c r="B406" s="1878"/>
      <c r="C406" s="1959"/>
      <c r="D406" s="1959"/>
      <c r="E406" s="1959"/>
      <c r="F406" s="1959"/>
      <c r="G406" s="1959"/>
      <c r="H406" s="1959"/>
      <c r="I406" s="1512"/>
      <c r="J406" s="1512">
        <v>2106</v>
      </c>
      <c r="K406" s="1512">
        <v>2060</v>
      </c>
      <c r="L406" s="1512">
        <v>1423</v>
      </c>
      <c r="M406" s="1512">
        <v>8660</v>
      </c>
      <c r="N406" s="1512">
        <v>3347</v>
      </c>
      <c r="O406" s="1512">
        <v>1550</v>
      </c>
      <c r="P406" s="1512">
        <v>520</v>
      </c>
      <c r="Q406" s="1512">
        <v>4039</v>
      </c>
      <c r="R406" s="3172"/>
      <c r="S406" s="4367"/>
      <c r="T406" s="2088"/>
      <c r="U406" s="2088"/>
      <c r="V406" s="2088"/>
      <c r="W406" s="4367"/>
      <c r="X406" s="4367"/>
      <c r="Y406" s="4168"/>
      <c r="Z406" s="4168"/>
      <c r="AA406" s="4168"/>
      <c r="AB406" s="4168"/>
      <c r="AC406" s="4367"/>
      <c r="AD406" s="3162"/>
      <c r="AE406" s="3162"/>
      <c r="AF406" s="3162"/>
      <c r="AG406" s="3162"/>
      <c r="AH406" s="3162"/>
      <c r="AI406" s="3162"/>
      <c r="AJ406" s="3162"/>
      <c r="AK406" s="3162"/>
      <c r="AL406" s="3162"/>
      <c r="AM406" s="3162"/>
      <c r="AN406" s="3162"/>
      <c r="AO406" s="3162"/>
      <c r="AP406" s="3162"/>
      <c r="AQ406" s="3162"/>
      <c r="AR406" s="3162"/>
      <c r="AS406" s="3162"/>
      <c r="AT406" s="3162"/>
      <c r="AU406" s="3162"/>
      <c r="AV406" s="3162"/>
      <c r="AW406" s="3162"/>
      <c r="AX406" s="3162"/>
      <c r="AY406" s="3162"/>
      <c r="AZ406" s="3162"/>
      <c r="BA406" s="3162"/>
      <c r="BB406" s="3162"/>
      <c r="BC406" s="3162"/>
      <c r="BD406" s="3162"/>
      <c r="BE406" s="3162"/>
      <c r="BF406" s="3162"/>
      <c r="BG406" s="3162"/>
      <c r="BH406" s="3162"/>
      <c r="BI406" s="3162"/>
    </row>
    <row r="407" spans="1:61" s="1877" customFormat="1" ht="11.1" customHeight="1">
      <c r="A407" s="5164" t="s">
        <v>1401</v>
      </c>
      <c r="B407" s="560"/>
      <c r="C407" s="1964"/>
      <c r="D407" s="1964"/>
      <c r="E407" s="1964"/>
      <c r="F407" s="1964"/>
      <c r="G407" s="1964"/>
      <c r="H407" s="1964"/>
      <c r="I407" s="1133"/>
      <c r="J407" s="1133">
        <v>1879</v>
      </c>
      <c r="K407" s="1133">
        <v>1872</v>
      </c>
      <c r="L407" s="1133">
        <v>1277</v>
      </c>
      <c r="M407" s="1133">
        <v>8386</v>
      </c>
      <c r="N407" s="1133">
        <v>3212</v>
      </c>
      <c r="O407" s="1133">
        <v>1328</v>
      </c>
      <c r="P407" s="1133">
        <v>423</v>
      </c>
      <c r="Q407" s="1133">
        <v>3757</v>
      </c>
      <c r="R407" s="3172"/>
      <c r="S407" s="5181"/>
      <c r="T407" s="5182"/>
      <c r="U407" s="5183"/>
      <c r="V407" s="5183"/>
      <c r="W407" s="3262"/>
      <c r="X407" s="4343"/>
      <c r="Y407" s="3236"/>
      <c r="Z407" s="3236"/>
      <c r="AA407" s="3236"/>
      <c r="AB407" s="3236"/>
      <c r="AC407" s="4367"/>
      <c r="AD407" s="3162"/>
      <c r="AE407" s="3162"/>
      <c r="AF407" s="3162"/>
      <c r="AG407" s="3162"/>
      <c r="AH407" s="3162"/>
      <c r="AI407" s="3162"/>
      <c r="AJ407" s="3162"/>
      <c r="AK407" s="3162"/>
      <c r="AL407" s="3162"/>
      <c r="AM407" s="3162"/>
      <c r="AN407" s="3162"/>
      <c r="AO407" s="3162"/>
      <c r="AP407" s="3162"/>
      <c r="AQ407" s="3162"/>
      <c r="AR407" s="3162"/>
      <c r="AS407" s="3162"/>
      <c r="AT407" s="3162"/>
      <c r="AU407" s="3162"/>
      <c r="AV407" s="3162"/>
      <c r="AW407" s="3162"/>
      <c r="AX407" s="3162"/>
      <c r="AY407" s="3162"/>
      <c r="AZ407" s="3162"/>
      <c r="BA407" s="3162"/>
      <c r="BB407" s="3162"/>
      <c r="BC407" s="3162"/>
      <c r="BD407" s="3162"/>
      <c r="BE407" s="3162"/>
      <c r="BF407" s="3162"/>
      <c r="BG407" s="3162"/>
      <c r="BH407" s="3162"/>
      <c r="BI407" s="3162"/>
    </row>
    <row r="408" spans="1:61" s="1877" customFormat="1" ht="11.1" customHeight="1">
      <c r="A408" s="5097"/>
      <c r="B408" s="1498"/>
      <c r="C408" s="1959"/>
      <c r="D408" s="1959"/>
      <c r="E408" s="1959"/>
      <c r="F408" s="1959"/>
      <c r="G408" s="1959"/>
      <c r="H408" s="1959"/>
      <c r="I408" s="1512"/>
      <c r="J408" s="1512"/>
      <c r="K408" s="1512"/>
      <c r="L408" s="1512"/>
      <c r="M408" s="1512"/>
      <c r="N408" s="1512"/>
      <c r="O408" s="1512"/>
      <c r="P408" s="1512"/>
      <c r="Q408" s="1512"/>
      <c r="R408" s="1478"/>
      <c r="S408" s="3092"/>
      <c r="T408" s="3093"/>
      <c r="U408" s="3093"/>
      <c r="V408" s="3093"/>
      <c r="W408" s="3163"/>
      <c r="X408" s="2214"/>
      <c r="Y408" s="3172"/>
      <c r="Z408" s="3172"/>
      <c r="AA408" s="3172"/>
      <c r="AB408" s="3172"/>
      <c r="AC408" s="4367"/>
      <c r="AD408" s="3162"/>
      <c r="AE408" s="3162"/>
      <c r="AF408" s="3162"/>
      <c r="AG408" s="3162"/>
      <c r="AH408" s="3162"/>
      <c r="AI408" s="3162"/>
      <c r="AJ408" s="3162"/>
      <c r="AK408" s="3162"/>
      <c r="AL408" s="3162"/>
      <c r="AM408" s="3162"/>
      <c r="AN408" s="3162"/>
      <c r="AO408" s="3162"/>
      <c r="AP408" s="3162"/>
      <c r="AQ408" s="3162"/>
      <c r="AR408" s="3162"/>
      <c r="AS408" s="3162"/>
      <c r="AT408" s="3162"/>
      <c r="AU408" s="3162"/>
      <c r="AV408" s="3162"/>
      <c r="AW408" s="3162"/>
      <c r="AX408" s="3162"/>
      <c r="AY408" s="3162"/>
      <c r="AZ408" s="3162"/>
      <c r="BA408" s="3162"/>
      <c r="BB408" s="3162"/>
      <c r="BC408" s="3162"/>
      <c r="BD408" s="3162"/>
      <c r="BE408" s="3162"/>
      <c r="BF408" s="3162"/>
      <c r="BG408" s="3162"/>
      <c r="BH408" s="3162"/>
      <c r="BI408" s="3162"/>
    </row>
    <row r="409" spans="1:61" ht="11.1" customHeight="1">
      <c r="A409" s="742" t="s">
        <v>1344</v>
      </c>
      <c r="B409" s="2310"/>
      <c r="C409" s="2310"/>
      <c r="D409" s="2310"/>
      <c r="E409" s="2310"/>
      <c r="F409" s="2310"/>
      <c r="G409" s="2310"/>
      <c r="H409" s="1959"/>
      <c r="I409" s="1876"/>
      <c r="J409" s="1876"/>
      <c r="K409" s="1876"/>
      <c r="L409" s="1876"/>
      <c r="M409" s="1876"/>
      <c r="N409" s="1876"/>
      <c r="O409" s="1876"/>
      <c r="P409" s="1876"/>
      <c r="Q409" s="1876"/>
      <c r="R409" s="2214"/>
      <c r="S409" s="3092"/>
      <c r="T409" s="3093"/>
      <c r="U409" s="3093"/>
      <c r="V409" s="3387"/>
      <c r="W409" s="3388"/>
      <c r="X409" s="3388"/>
      <c r="Y409" s="3388"/>
      <c r="Z409" s="3163"/>
      <c r="AA409" s="3163"/>
      <c r="AB409" s="3172"/>
    </row>
    <row r="410" spans="1:61" ht="11.1" customHeight="1">
      <c r="A410" s="742" t="s">
        <v>2069</v>
      </c>
      <c r="B410" s="2310"/>
      <c r="C410" s="2310"/>
      <c r="D410" s="2310"/>
      <c r="E410" s="2310"/>
      <c r="F410" s="2310"/>
      <c r="G410" s="2310"/>
      <c r="H410" s="1959"/>
      <c r="I410" s="83"/>
      <c r="J410" s="83"/>
      <c r="K410" s="83"/>
      <c r="L410" s="83"/>
      <c r="M410" s="83"/>
      <c r="N410" s="2214"/>
      <c r="O410" s="742"/>
      <c r="P410" s="1876"/>
      <c r="Q410" s="2388"/>
      <c r="R410" s="2214"/>
      <c r="S410" s="2214"/>
      <c r="T410" s="2088"/>
      <c r="U410" s="1876"/>
      <c r="V410" s="3387"/>
      <c r="W410" s="3389"/>
      <c r="X410" s="3389"/>
      <c r="Y410" s="3389"/>
      <c r="Z410" s="2214"/>
      <c r="AA410" s="3163"/>
      <c r="AB410" s="4168"/>
    </row>
    <row r="411" spans="1:61" s="1453" customFormat="1" ht="12.95" customHeight="1">
      <c r="A411" s="6689" t="s">
        <v>143</v>
      </c>
      <c r="B411" s="774" t="s">
        <v>4043</v>
      </c>
      <c r="C411" s="774"/>
      <c r="D411" s="774"/>
      <c r="E411" s="774"/>
      <c r="F411" s="774"/>
      <c r="G411" s="774"/>
      <c r="H411" s="774"/>
      <c r="I411" s="774"/>
      <c r="J411" s="774"/>
      <c r="K411" s="774"/>
      <c r="L411" s="774"/>
      <c r="M411" s="767"/>
      <c r="N411" s="767"/>
      <c r="O411" s="1093"/>
      <c r="P411" s="767"/>
      <c r="Q411" s="767"/>
      <c r="R411" s="767"/>
      <c r="S411" s="767"/>
      <c r="T411" s="767"/>
      <c r="U411" s="767"/>
      <c r="V411" s="767"/>
      <c r="W411" s="767"/>
      <c r="X411" s="767"/>
      <c r="Y411" s="767"/>
      <c r="Z411" s="767"/>
      <c r="AA411" s="767"/>
      <c r="AB411" s="4332"/>
      <c r="AC411" s="4334"/>
      <c r="AD411" s="3138"/>
      <c r="AE411" s="3138"/>
      <c r="AF411" s="3138"/>
      <c r="AG411" s="3138"/>
      <c r="AH411" s="3138"/>
      <c r="AI411" s="3138"/>
      <c r="AJ411" s="3138"/>
      <c r="AK411" s="3138"/>
      <c r="AL411" s="3138"/>
      <c r="AM411" s="3138"/>
      <c r="AN411" s="3138"/>
      <c r="AO411" s="3138"/>
      <c r="AP411" s="3138"/>
      <c r="AQ411" s="3138"/>
      <c r="AR411" s="3138"/>
      <c r="AS411" s="3138"/>
      <c r="AT411" s="3138"/>
      <c r="AU411" s="3138"/>
      <c r="AV411" s="3138"/>
      <c r="AW411" s="3138"/>
      <c r="AX411" s="3138"/>
      <c r="AY411" s="3138"/>
      <c r="AZ411" s="3138"/>
      <c r="BA411" s="3138"/>
      <c r="BB411" s="3138"/>
      <c r="BC411" s="3138"/>
      <c r="BD411" s="3138"/>
      <c r="BE411" s="3138"/>
      <c r="BF411" s="3138"/>
      <c r="BG411" s="3138"/>
      <c r="BH411" s="3138"/>
      <c r="BI411" s="3138"/>
    </row>
    <row r="412" spans="1:61" s="1453" customFormat="1" ht="12.95" customHeight="1">
      <c r="A412" s="6689"/>
      <c r="B412" s="774" t="s">
        <v>4044</v>
      </c>
      <c r="C412" s="774"/>
      <c r="D412" s="774"/>
      <c r="E412" s="774"/>
      <c r="F412" s="774"/>
      <c r="G412" s="774"/>
      <c r="H412" s="774"/>
      <c r="I412" s="774"/>
      <c r="J412" s="774"/>
      <c r="K412" s="774"/>
      <c r="L412" s="774"/>
      <c r="M412" s="767"/>
      <c r="N412" s="767"/>
      <c r="O412" s="767"/>
      <c r="P412" s="767"/>
      <c r="Q412" s="767"/>
      <c r="R412" s="767"/>
      <c r="S412" s="767"/>
      <c r="T412" s="767"/>
      <c r="U412" s="767"/>
      <c r="V412" s="767"/>
      <c r="W412" s="767"/>
      <c r="X412" s="767"/>
      <c r="Y412" s="767"/>
      <c r="Z412" s="767"/>
      <c r="AA412" s="767"/>
      <c r="AB412" s="4332"/>
      <c r="AC412" s="4334"/>
      <c r="AD412" s="3138"/>
      <c r="AE412" s="3138"/>
      <c r="AF412" s="3138"/>
      <c r="AG412" s="3138"/>
      <c r="AH412" s="3138"/>
      <c r="AI412" s="3138"/>
      <c r="AJ412" s="3138"/>
      <c r="AK412" s="3138"/>
      <c r="AL412" s="3138"/>
      <c r="AM412" s="3138"/>
      <c r="AN412" s="3138"/>
      <c r="AO412" s="3138"/>
      <c r="AP412" s="3138"/>
      <c r="AQ412" s="3138"/>
      <c r="AR412" s="3138"/>
      <c r="AS412" s="3138"/>
      <c r="AT412" s="3138"/>
      <c r="AU412" s="3138"/>
      <c r="AV412" s="3138"/>
      <c r="AW412" s="3138"/>
      <c r="AX412" s="3138"/>
      <c r="AY412" s="3138"/>
      <c r="AZ412" s="3138"/>
      <c r="BA412" s="3138"/>
      <c r="BB412" s="3138"/>
      <c r="BC412" s="3138"/>
      <c r="BD412" s="3138"/>
      <c r="BE412" s="3138"/>
      <c r="BF412" s="3138"/>
      <c r="BG412" s="3138"/>
      <c r="BH412" s="3138"/>
      <c r="BI412" s="3138"/>
    </row>
    <row r="413" spans="1:61" ht="11.1" customHeight="1">
      <c r="A413" s="757"/>
      <c r="B413" s="2549"/>
      <c r="C413" s="2549"/>
      <c r="D413" s="2549"/>
      <c r="E413" s="2549"/>
      <c r="F413" s="2549"/>
      <c r="G413" s="2549"/>
      <c r="H413" s="2705"/>
      <c r="I413" s="1876"/>
      <c r="J413" s="2388"/>
      <c r="K413" s="2388"/>
      <c r="L413" s="2388"/>
      <c r="M413" s="2388"/>
      <c r="N413" s="2388"/>
      <c r="O413" s="2388"/>
      <c r="P413" s="2388"/>
      <c r="Q413" s="2388"/>
      <c r="R413" s="2388"/>
      <c r="S413" s="2388"/>
      <c r="T413" s="2388"/>
      <c r="U413" s="2388"/>
      <c r="V413" s="2388"/>
      <c r="W413" s="240"/>
      <c r="X413" s="240"/>
      <c r="Y413" s="240"/>
      <c r="Z413" s="240"/>
      <c r="AA413" s="240"/>
      <c r="AB413" s="240"/>
    </row>
    <row r="414" spans="1:61" s="4094" customFormat="1" ht="11.1" customHeight="1">
      <c r="A414" s="813"/>
      <c r="B414" s="4457"/>
      <c r="C414" s="1119"/>
      <c r="I414" s="391" t="s">
        <v>981</v>
      </c>
      <c r="J414" s="391" t="s">
        <v>768</v>
      </c>
      <c r="K414" s="391" t="s">
        <v>769</v>
      </c>
      <c r="L414" s="847" t="s">
        <v>770</v>
      </c>
      <c r="M414" s="847" t="s">
        <v>21</v>
      </c>
      <c r="N414" s="847" t="s">
        <v>246</v>
      </c>
      <c r="O414" s="847" t="s">
        <v>693</v>
      </c>
      <c r="P414" s="847" t="s">
        <v>758</v>
      </c>
      <c r="Q414" s="847">
        <v>2011</v>
      </c>
      <c r="R414" s="847">
        <v>2012</v>
      </c>
      <c r="S414" s="847">
        <v>2013</v>
      </c>
      <c r="T414" s="847">
        <v>2014</v>
      </c>
      <c r="U414" s="847">
        <v>2015</v>
      </c>
      <c r="V414" s="847">
        <v>2016</v>
      </c>
      <c r="W414" s="847">
        <v>2017</v>
      </c>
      <c r="X414" s="847">
        <v>2018</v>
      </c>
      <c r="Y414" s="847">
        <v>2019</v>
      </c>
      <c r="Z414" s="847">
        <v>2020</v>
      </c>
      <c r="AA414" s="1119"/>
      <c r="AB414" s="1119"/>
    </row>
    <row r="415" spans="1:61" ht="11.1" customHeight="1">
      <c r="A415" s="2462"/>
      <c r="B415" s="1881"/>
      <c r="C415" s="1881"/>
      <c r="D415" s="1881"/>
      <c r="E415" s="4352"/>
      <c r="F415" s="4352"/>
      <c r="G415" s="4352"/>
      <c r="H415" s="4352"/>
      <c r="I415" s="4378"/>
      <c r="J415" s="4378"/>
      <c r="K415" s="4378"/>
      <c r="L415" s="1325"/>
      <c r="M415" s="1325"/>
      <c r="N415" s="1325"/>
      <c r="O415" s="1325"/>
      <c r="P415" s="1325"/>
      <c r="Q415" s="1325"/>
      <c r="R415" s="1325"/>
      <c r="S415" s="1325"/>
      <c r="T415" s="1325"/>
      <c r="U415" s="4378"/>
      <c r="V415" s="4378"/>
      <c r="W415" s="4378"/>
      <c r="X415" s="4378"/>
      <c r="Y415" s="5147"/>
      <c r="Z415" s="5147"/>
      <c r="AA415" s="5147"/>
      <c r="AB415" s="5147"/>
    </row>
    <row r="416" spans="1:61" ht="11.1" customHeight="1">
      <c r="A416" s="1067" t="s">
        <v>244</v>
      </c>
      <c r="B416" s="1389"/>
      <c r="C416" s="574" t="s">
        <v>898</v>
      </c>
      <c r="D416" s="4346"/>
      <c r="E416" s="4327"/>
      <c r="F416" s="4327"/>
      <c r="G416" s="4327"/>
      <c r="H416" s="4327"/>
      <c r="I416" s="342"/>
      <c r="J416" s="342"/>
      <c r="K416" s="342"/>
      <c r="L416" s="846">
        <v>10.3</v>
      </c>
      <c r="M416" s="846">
        <v>7.8</v>
      </c>
      <c r="N416" s="846">
        <v>9.9</v>
      </c>
      <c r="O416" s="846">
        <v>30.4</v>
      </c>
      <c r="P416" s="846">
        <v>38.5</v>
      </c>
      <c r="Q416" s="846">
        <v>28.1</v>
      </c>
      <c r="R416" s="846">
        <v>22.3</v>
      </c>
      <c r="S416" s="2159">
        <v>19.8</v>
      </c>
      <c r="T416" s="2027">
        <v>16.100000000000001</v>
      </c>
      <c r="U416" s="2389">
        <v>12.9</v>
      </c>
      <c r="V416" s="2027">
        <v>14.7</v>
      </c>
      <c r="W416" s="2027">
        <v>12.8</v>
      </c>
      <c r="X416" s="2027">
        <v>12</v>
      </c>
      <c r="Y416" s="400">
        <v>9.5</v>
      </c>
      <c r="Z416" s="400">
        <v>16.399999999999999</v>
      </c>
      <c r="AA416" s="1432"/>
      <c r="AB416" s="1432"/>
    </row>
    <row r="417" spans="1:28" ht="11.1" customHeight="1">
      <c r="A417" s="1067"/>
      <c r="B417" s="2311"/>
      <c r="C417" s="574" t="s">
        <v>1213</v>
      </c>
      <c r="D417" s="4346"/>
      <c r="E417" s="4327"/>
      <c r="F417" s="4327"/>
      <c r="G417" s="4327"/>
      <c r="H417" s="4327"/>
      <c r="I417" s="342"/>
      <c r="J417" s="342"/>
      <c r="K417" s="342"/>
      <c r="L417" s="846">
        <v>4.9000000000000004</v>
      </c>
      <c r="M417" s="846">
        <v>2.4</v>
      </c>
      <c r="N417" s="846">
        <v>4.9000000000000004</v>
      </c>
      <c r="O417" s="846">
        <v>15.5</v>
      </c>
      <c r="P417" s="846">
        <v>12.4</v>
      </c>
      <c r="Q417" s="846">
        <v>9.4</v>
      </c>
      <c r="R417" s="846">
        <v>7.2</v>
      </c>
      <c r="S417" s="2159">
        <v>9.6999999999999993</v>
      </c>
      <c r="T417" s="2027">
        <v>7.5</v>
      </c>
      <c r="U417" s="2389">
        <v>6.8</v>
      </c>
      <c r="V417" s="2027">
        <v>9.6</v>
      </c>
      <c r="W417" s="2027">
        <v>7.7</v>
      </c>
      <c r="X417" s="2027">
        <v>8.1</v>
      </c>
      <c r="Y417" s="400">
        <v>7.7</v>
      </c>
      <c r="Z417" s="400">
        <v>10.8</v>
      </c>
      <c r="AA417" s="4342"/>
      <c r="AB417" s="4342"/>
    </row>
    <row r="418" spans="1:28" ht="11.1" customHeight="1">
      <c r="A418" s="1067"/>
      <c r="B418" s="289"/>
      <c r="C418" s="574" t="s">
        <v>762</v>
      </c>
      <c r="D418" s="4346"/>
      <c r="E418" s="4327"/>
      <c r="F418" s="4327"/>
      <c r="G418" s="4327"/>
      <c r="H418" s="4327"/>
      <c r="I418" s="342"/>
      <c r="J418" s="342"/>
      <c r="K418" s="342"/>
      <c r="L418" s="846"/>
      <c r="M418" s="846"/>
      <c r="N418" s="846">
        <v>2.1</v>
      </c>
      <c r="O418" s="846">
        <v>6.2</v>
      </c>
      <c r="P418" s="846">
        <v>8.6999999999999993</v>
      </c>
      <c r="Q418" s="846">
        <v>3.1</v>
      </c>
      <c r="R418" s="846">
        <v>3.1</v>
      </c>
      <c r="S418" s="2159">
        <v>2.7</v>
      </c>
      <c r="T418" s="2027">
        <v>2</v>
      </c>
      <c r="U418" s="2389">
        <v>2</v>
      </c>
      <c r="V418" s="2027">
        <v>1.9</v>
      </c>
      <c r="W418" s="2027">
        <v>2.2999999999999998</v>
      </c>
      <c r="X418" s="2027">
        <v>1.8</v>
      </c>
      <c r="Y418" s="400" t="s">
        <v>1294</v>
      </c>
      <c r="Z418" s="400">
        <v>3.8</v>
      </c>
      <c r="AA418" s="2948"/>
      <c r="AB418" s="400"/>
    </row>
    <row r="419" spans="1:28" ht="11.1" customHeight="1">
      <c r="A419" s="1067"/>
      <c r="B419" s="289"/>
      <c r="C419" s="574" t="s">
        <v>367</v>
      </c>
      <c r="D419" s="4346"/>
      <c r="E419" s="4327"/>
      <c r="F419" s="4327"/>
      <c r="G419" s="4327"/>
      <c r="H419" s="4327"/>
      <c r="I419" s="342"/>
      <c r="J419" s="342"/>
      <c r="K419" s="342"/>
      <c r="L419" s="846">
        <v>4.2</v>
      </c>
      <c r="M419" s="846">
        <v>4.9000000000000004</v>
      </c>
      <c r="N419" s="846">
        <v>2.9</v>
      </c>
      <c r="O419" s="846">
        <v>8.8000000000000007</v>
      </c>
      <c r="P419" s="846">
        <v>17.399999999999999</v>
      </c>
      <c r="Q419" s="846">
        <v>15.6</v>
      </c>
      <c r="R419" s="846">
        <v>12</v>
      </c>
      <c r="S419" s="2159">
        <v>7.3</v>
      </c>
      <c r="T419" s="2027">
        <v>6.7</v>
      </c>
      <c r="U419" s="2389">
        <v>4.0999999999999996</v>
      </c>
      <c r="V419" s="2027">
        <v>3.2</v>
      </c>
      <c r="W419" s="2027">
        <v>2.8</v>
      </c>
      <c r="X419" s="2027">
        <v>2.1</v>
      </c>
      <c r="Y419" s="400" t="s">
        <v>1294</v>
      </c>
      <c r="Z419" s="400">
        <v>1.8</v>
      </c>
      <c r="AA419" s="2948"/>
      <c r="AB419" s="400"/>
    </row>
    <row r="420" spans="1:28" ht="11.1" customHeight="1">
      <c r="A420" s="1067"/>
      <c r="B420" s="289"/>
      <c r="C420" s="4346"/>
      <c r="D420" s="574" t="s">
        <v>1214</v>
      </c>
      <c r="E420" s="4327"/>
      <c r="F420" s="4327"/>
      <c r="G420" s="4327"/>
      <c r="H420" s="4327"/>
      <c r="I420" s="342"/>
      <c r="J420" s="342"/>
      <c r="K420" s="342"/>
      <c r="L420" s="846">
        <v>2.5</v>
      </c>
      <c r="M420" s="846">
        <v>2.7</v>
      </c>
      <c r="N420" s="846">
        <v>1.3</v>
      </c>
      <c r="O420" s="846">
        <v>2.2999999999999998</v>
      </c>
      <c r="P420" s="846">
        <v>5.2</v>
      </c>
      <c r="Q420" s="846">
        <v>7.1</v>
      </c>
      <c r="R420" s="846">
        <v>7.2</v>
      </c>
      <c r="S420" s="2159">
        <v>3.9</v>
      </c>
      <c r="T420" s="2027">
        <v>2.8</v>
      </c>
      <c r="U420" s="2389">
        <v>1.9</v>
      </c>
      <c r="V420" s="2027">
        <v>1.6</v>
      </c>
      <c r="W420" s="2027">
        <v>1</v>
      </c>
      <c r="X420" s="2027">
        <v>1</v>
      </c>
      <c r="Y420" s="400" t="s">
        <v>1294</v>
      </c>
      <c r="Z420" s="400" t="s">
        <v>1294</v>
      </c>
      <c r="AA420" s="2948"/>
      <c r="AB420" s="400"/>
    </row>
    <row r="421" spans="1:28" ht="11.1" customHeight="1">
      <c r="A421" s="1067"/>
      <c r="B421" s="289"/>
      <c r="C421" s="4346"/>
      <c r="D421" s="4346"/>
      <c r="E421" s="4327"/>
      <c r="F421" s="4327"/>
      <c r="G421" s="4327"/>
      <c r="H421" s="4327"/>
      <c r="I421" s="2392"/>
      <c r="J421" s="2392"/>
      <c r="K421" s="2392"/>
      <c r="L421" s="2389"/>
      <c r="M421" s="2389"/>
      <c r="N421" s="2389"/>
      <c r="O421" s="2389"/>
      <c r="P421" s="2389"/>
      <c r="Q421" s="2389"/>
      <c r="R421" s="2389"/>
      <c r="S421" s="2389"/>
      <c r="T421" s="2389"/>
      <c r="U421" s="2389"/>
      <c r="V421" s="2389"/>
      <c r="W421" s="2389"/>
      <c r="X421" s="2389"/>
      <c r="Y421" s="2389"/>
      <c r="Z421" s="2389"/>
      <c r="AA421" s="2948"/>
      <c r="AB421" s="400"/>
    </row>
    <row r="422" spans="1:28" ht="11.1" customHeight="1">
      <c r="A422" s="1067" t="s">
        <v>229</v>
      </c>
      <c r="B422" s="1389"/>
      <c r="C422" s="574" t="s">
        <v>898</v>
      </c>
      <c r="D422" s="4346"/>
      <c r="E422" s="4327"/>
      <c r="F422" s="4327"/>
      <c r="G422" s="4327"/>
      <c r="H422" s="4327"/>
      <c r="I422" s="2160">
        <v>69.5</v>
      </c>
      <c r="J422" s="2160">
        <v>67.900000000000006</v>
      </c>
      <c r="K422" s="2160">
        <v>53.8</v>
      </c>
      <c r="L422" s="2160">
        <v>41</v>
      </c>
      <c r="M422" s="2160">
        <v>31.6</v>
      </c>
      <c r="N422" s="2160">
        <v>37.799999999999997</v>
      </c>
      <c r="O422" s="2160">
        <v>93.1</v>
      </c>
      <c r="P422" s="2160">
        <v>113.9</v>
      </c>
      <c r="Q422" s="2160">
        <v>84.8</v>
      </c>
      <c r="R422" s="2160">
        <v>68.5</v>
      </c>
      <c r="S422" s="2160">
        <v>58.7</v>
      </c>
      <c r="T422" s="175">
        <v>49.6</v>
      </c>
      <c r="U422" s="2389">
        <v>42.3</v>
      </c>
      <c r="V422" s="1826">
        <v>46.7</v>
      </c>
      <c r="W422" s="1826">
        <v>40.299999999999997</v>
      </c>
      <c r="X422" s="2389">
        <v>37.700000000000003</v>
      </c>
      <c r="Y422" s="5148">
        <v>31.3</v>
      </c>
      <c r="Z422" s="5148">
        <v>47.9</v>
      </c>
      <c r="AA422" s="2948"/>
      <c r="AB422" s="400"/>
    </row>
    <row r="423" spans="1:28" ht="11.1" customHeight="1">
      <c r="A423" s="1067" t="s">
        <v>1287</v>
      </c>
      <c r="B423" s="2311"/>
      <c r="C423" s="574" t="s">
        <v>1213</v>
      </c>
      <c r="D423" s="4346"/>
      <c r="E423" s="4327"/>
      <c r="F423" s="4327"/>
      <c r="G423" s="4327"/>
      <c r="H423" s="4327"/>
      <c r="I423" s="2160">
        <v>26.4</v>
      </c>
      <c r="J423" s="2160">
        <v>22.9</v>
      </c>
      <c r="K423" s="2160">
        <v>18.899999999999999</v>
      </c>
      <c r="L423" s="2160">
        <v>15.7</v>
      </c>
      <c r="M423" s="2160">
        <v>13.1</v>
      </c>
      <c r="N423" s="2160">
        <v>20</v>
      </c>
      <c r="O423" s="2160">
        <v>48.1</v>
      </c>
      <c r="P423" s="2160">
        <v>37.700000000000003</v>
      </c>
      <c r="Q423" s="2160">
        <v>25.7</v>
      </c>
      <c r="R423" s="2160">
        <v>22.1</v>
      </c>
      <c r="S423" s="2160">
        <v>24.2</v>
      </c>
      <c r="T423" s="175">
        <v>19.7</v>
      </c>
      <c r="U423" s="2389">
        <v>19.7</v>
      </c>
      <c r="V423" s="1826">
        <v>25.4</v>
      </c>
      <c r="W423" s="1826">
        <v>21.1</v>
      </c>
      <c r="X423" s="2389">
        <v>22.8</v>
      </c>
      <c r="Y423" s="5148">
        <v>20.5</v>
      </c>
      <c r="Z423" s="5148">
        <v>29.4</v>
      </c>
      <c r="AA423" s="4342"/>
      <c r="AB423" s="1828"/>
    </row>
    <row r="424" spans="1:28" ht="11.1" customHeight="1">
      <c r="A424" s="1067"/>
      <c r="B424" s="289"/>
      <c r="C424" s="574" t="s">
        <v>762</v>
      </c>
      <c r="D424" s="4346"/>
      <c r="E424" s="4327"/>
      <c r="F424" s="4327"/>
      <c r="G424" s="4327"/>
      <c r="H424" s="4327"/>
      <c r="I424" s="2160">
        <v>10.5</v>
      </c>
      <c r="J424" s="2160">
        <v>10.4</v>
      </c>
      <c r="K424" s="2160">
        <v>5.7</v>
      </c>
      <c r="L424" s="2160">
        <v>5.4</v>
      </c>
      <c r="M424" s="2160">
        <v>2.8</v>
      </c>
      <c r="N424" s="2160">
        <v>6.1</v>
      </c>
      <c r="O424" s="2160">
        <v>19.600000000000001</v>
      </c>
      <c r="P424" s="2160">
        <v>24.7</v>
      </c>
      <c r="Q424" s="2160">
        <v>10.5</v>
      </c>
      <c r="R424" s="2160">
        <v>8.9</v>
      </c>
      <c r="S424" s="2160">
        <v>8.4</v>
      </c>
      <c r="T424" s="175">
        <v>7.5</v>
      </c>
      <c r="U424" s="2389">
        <v>6.3</v>
      </c>
      <c r="V424" s="1826">
        <v>6.6</v>
      </c>
      <c r="W424" s="1826">
        <v>5.7</v>
      </c>
      <c r="X424" s="2389">
        <v>5.5</v>
      </c>
      <c r="Y424" s="5148">
        <v>4.5</v>
      </c>
      <c r="Z424" s="5148">
        <v>10.3</v>
      </c>
      <c r="AA424" s="4342"/>
      <c r="AB424" s="1828"/>
    </row>
    <row r="425" spans="1:28" ht="11.1" customHeight="1">
      <c r="A425" s="1067"/>
      <c r="B425" s="289"/>
      <c r="C425" s="574" t="s">
        <v>367</v>
      </c>
      <c r="D425" s="4346"/>
      <c r="E425" s="4327"/>
      <c r="F425" s="4327"/>
      <c r="G425" s="4327"/>
      <c r="H425" s="4327"/>
      <c r="I425" s="2160">
        <v>32.6</v>
      </c>
      <c r="J425" s="2160">
        <v>34.700000000000003</v>
      </c>
      <c r="K425" s="2160">
        <v>29.2</v>
      </c>
      <c r="L425" s="2160">
        <v>19.899999999999999</v>
      </c>
      <c r="M425" s="2160">
        <v>15.7</v>
      </c>
      <c r="N425" s="2160">
        <v>11.8</v>
      </c>
      <c r="O425" s="2160">
        <v>25.4</v>
      </c>
      <c r="P425" s="2160">
        <v>51.6</v>
      </c>
      <c r="Q425" s="2160">
        <v>48.6</v>
      </c>
      <c r="R425" s="2160">
        <v>37.4</v>
      </c>
      <c r="S425" s="2160">
        <v>26.1</v>
      </c>
      <c r="T425" s="175">
        <v>22.5</v>
      </c>
      <c r="U425" s="2389">
        <v>16.2</v>
      </c>
      <c r="V425" s="1826">
        <v>14.8</v>
      </c>
      <c r="W425" s="1826">
        <v>13.5</v>
      </c>
      <c r="X425" s="2389">
        <v>9.4</v>
      </c>
      <c r="Y425" s="5148">
        <v>6.2</v>
      </c>
      <c r="Z425" s="5148">
        <v>8.1999999999999993</v>
      </c>
      <c r="AA425" s="4342"/>
      <c r="AB425" s="1828"/>
    </row>
    <row r="426" spans="1:28" ht="11.1" customHeight="1">
      <c r="A426" s="2456"/>
      <c r="B426" s="290"/>
      <c r="C426" s="3148"/>
      <c r="D426" s="575" t="s">
        <v>1214</v>
      </c>
      <c r="E426" s="2165"/>
      <c r="F426" s="2165"/>
      <c r="G426" s="2165"/>
      <c r="H426" s="2165"/>
      <c r="I426" s="5149">
        <v>21.3</v>
      </c>
      <c r="J426" s="5149">
        <v>22.6</v>
      </c>
      <c r="K426" s="5149">
        <v>19.2</v>
      </c>
      <c r="L426" s="5149">
        <v>11.6</v>
      </c>
      <c r="M426" s="5149">
        <v>8.9</v>
      </c>
      <c r="N426" s="5149">
        <v>6.2</v>
      </c>
      <c r="O426" s="5149">
        <v>8.6999999999999993</v>
      </c>
      <c r="P426" s="5149">
        <v>18.8</v>
      </c>
      <c r="Q426" s="5149">
        <v>26.9</v>
      </c>
      <c r="R426" s="5149">
        <v>23</v>
      </c>
      <c r="S426" s="5149">
        <v>15.4</v>
      </c>
      <c r="T426" s="727">
        <v>11.6</v>
      </c>
      <c r="U426" s="109">
        <v>9.1</v>
      </c>
      <c r="V426" s="1827">
        <v>7.4</v>
      </c>
      <c r="W426" s="1827">
        <v>5.8</v>
      </c>
      <c r="X426" s="109">
        <v>4.5999999999999996</v>
      </c>
      <c r="Y426" s="5150">
        <v>3</v>
      </c>
      <c r="Z426" s="5150">
        <v>3.6</v>
      </c>
      <c r="AA426" s="113"/>
      <c r="AB426" s="5127"/>
    </row>
    <row r="427" spans="1:28" ht="11.1" customHeight="1">
      <c r="A427" s="757"/>
      <c r="B427" s="2311"/>
      <c r="C427" s="2311"/>
      <c r="D427" s="2311"/>
      <c r="E427" s="172"/>
      <c r="F427" s="172"/>
      <c r="G427" s="172"/>
      <c r="H427" s="172"/>
      <c r="I427" s="1482"/>
      <c r="J427" s="1482"/>
      <c r="K427" s="1482"/>
      <c r="L427" s="1482"/>
      <c r="M427" s="1482"/>
      <c r="N427" s="1482"/>
      <c r="O427" s="1482"/>
      <c r="P427" s="1482"/>
      <c r="Q427" s="1482"/>
      <c r="R427" s="1482"/>
      <c r="S427" s="1482"/>
      <c r="T427" s="1482"/>
      <c r="U427" s="1482"/>
      <c r="V427" s="1482"/>
      <c r="W427" s="1482"/>
      <c r="X427" s="2388"/>
      <c r="Y427" s="231"/>
      <c r="Z427" s="231"/>
      <c r="AA427" s="1482"/>
      <c r="AB427" s="1828"/>
    </row>
    <row r="428" spans="1:28" ht="11.1" customHeight="1">
      <c r="A428" s="742" t="s">
        <v>833</v>
      </c>
      <c r="B428" s="2310"/>
      <c r="C428" s="2310"/>
      <c r="D428" s="2310"/>
      <c r="E428" s="2310"/>
      <c r="F428" s="708"/>
      <c r="G428" s="708"/>
      <c r="H428" s="708"/>
      <c r="I428" s="2388"/>
      <c r="J428" s="2394"/>
      <c r="K428" s="2394"/>
      <c r="L428" s="2394"/>
      <c r="M428" s="2394"/>
      <c r="N428" s="2394"/>
      <c r="O428" s="2394"/>
      <c r="P428" s="2394"/>
      <c r="Q428" s="2394"/>
      <c r="R428" s="2394"/>
      <c r="S428" s="2394"/>
      <c r="T428" s="2394"/>
      <c r="U428" s="2394"/>
      <c r="V428" s="2394"/>
      <c r="W428" s="2394"/>
      <c r="X428" s="2388"/>
      <c r="Y428" s="2394"/>
      <c r="Z428" s="2394"/>
      <c r="AA428" s="1482"/>
      <c r="AB428" s="4342"/>
    </row>
    <row r="429" spans="1:28" ht="11.1" customHeight="1">
      <c r="A429" s="742" t="s">
        <v>834</v>
      </c>
      <c r="B429" s="2310"/>
      <c r="C429" s="2310"/>
      <c r="D429" s="2310"/>
      <c r="E429" s="2310"/>
      <c r="F429" s="708"/>
      <c r="G429" s="708"/>
      <c r="H429" s="708"/>
      <c r="I429" s="2394"/>
      <c r="J429" s="2394"/>
      <c r="K429" s="2394"/>
      <c r="L429" s="2394"/>
      <c r="M429" s="2394"/>
      <c r="N429" s="2394"/>
      <c r="O429" s="2394"/>
      <c r="P429" s="2394"/>
      <c r="Q429" s="2394"/>
      <c r="R429" s="2394"/>
      <c r="S429" s="2394"/>
      <c r="T429" s="2394"/>
      <c r="U429" s="2394"/>
      <c r="V429" s="2394"/>
      <c r="W429" s="2394"/>
      <c r="X429" s="2394"/>
      <c r="Y429" s="2394"/>
      <c r="Z429" s="2394"/>
      <c r="AA429" s="2389"/>
      <c r="AB429" s="2389"/>
    </row>
    <row r="430" spans="1:28" ht="11.1" customHeight="1">
      <c r="A430" s="742" t="s">
        <v>116</v>
      </c>
      <c r="B430" s="2310"/>
      <c r="C430" s="2310"/>
      <c r="D430" s="2310"/>
      <c r="E430" s="2310"/>
      <c r="F430" s="2310"/>
      <c r="G430" s="2310"/>
      <c r="H430" s="2310"/>
      <c r="I430" s="2214"/>
      <c r="J430" s="2214"/>
      <c r="K430" s="2214"/>
      <c r="L430" s="2214"/>
      <c r="M430" s="2214"/>
      <c r="N430" s="2214"/>
      <c r="O430" s="742"/>
      <c r="P430" s="2214"/>
      <c r="Q430" s="2214"/>
      <c r="R430" s="2214"/>
      <c r="S430" s="2214"/>
      <c r="T430" s="2214"/>
      <c r="U430" s="2214"/>
      <c r="V430" s="2214"/>
      <c r="W430" s="2214"/>
      <c r="X430" s="2214"/>
      <c r="Y430" s="2214"/>
      <c r="Z430" s="2214"/>
      <c r="AA430" s="2214"/>
      <c r="AB430" s="4168"/>
    </row>
    <row r="431" spans="1:28" ht="11.1" customHeight="1">
      <c r="A431" s="742" t="s">
        <v>858</v>
      </c>
      <c r="B431" s="2310"/>
      <c r="C431" s="2310"/>
      <c r="D431" s="2310"/>
      <c r="E431" s="2310"/>
      <c r="F431" s="2310"/>
      <c r="G431" s="2310"/>
      <c r="H431" s="2310"/>
      <c r="I431" s="2214"/>
      <c r="J431" s="2214"/>
      <c r="K431" s="2214"/>
      <c r="L431" s="2214"/>
      <c r="M431" s="2214"/>
      <c r="N431" s="2214"/>
      <c r="O431" s="742"/>
      <c r="P431" s="2214"/>
      <c r="Q431" s="2214"/>
      <c r="R431" s="2214"/>
      <c r="S431" s="2214"/>
      <c r="T431" s="2214"/>
      <c r="U431" s="2214"/>
      <c r="V431" s="2214"/>
      <c r="W431" s="2214"/>
      <c r="X431" s="2214"/>
      <c r="Y431" s="2214"/>
      <c r="Z431" s="2214"/>
      <c r="AA431" s="2214"/>
      <c r="AB431" s="4168"/>
    </row>
    <row r="432" spans="1:28" ht="11.1" customHeight="1">
      <c r="A432" s="184"/>
      <c r="B432" s="2549"/>
      <c r="C432" s="2549"/>
      <c r="D432" s="2549"/>
      <c r="E432" s="2549"/>
      <c r="F432" s="2549"/>
      <c r="G432" s="2549"/>
      <c r="H432" s="2705"/>
      <c r="I432" s="1876"/>
      <c r="J432" s="249"/>
      <c r="K432" s="249"/>
      <c r="L432" s="249"/>
      <c r="M432" s="249"/>
      <c r="N432" s="249"/>
      <c r="O432" s="1098"/>
      <c r="P432" s="249"/>
      <c r="Q432" s="249"/>
      <c r="R432" s="255"/>
      <c r="S432" s="255"/>
      <c r="T432" s="255"/>
      <c r="U432" s="255"/>
      <c r="V432" s="255"/>
      <c r="W432" s="255"/>
      <c r="X432" s="255"/>
      <c r="Y432" s="255"/>
      <c r="Z432" s="255"/>
      <c r="AA432" s="255"/>
      <c r="AB432" s="255"/>
    </row>
    <row r="433" spans="1:61" s="1453" customFormat="1" ht="12.95" customHeight="1">
      <c r="A433" s="6656" t="s">
        <v>144</v>
      </c>
      <c r="B433" s="774" t="s">
        <v>174</v>
      </c>
      <c r="C433" s="774"/>
      <c r="D433" s="774"/>
      <c r="E433" s="774"/>
      <c r="F433" s="774"/>
      <c r="G433" s="774"/>
      <c r="H433" s="774"/>
      <c r="I433" s="774"/>
      <c r="J433" s="774"/>
      <c r="K433" s="774"/>
      <c r="L433" s="767"/>
      <c r="M433" s="767"/>
      <c r="N433" s="767"/>
      <c r="O433" s="1093"/>
      <c r="P433" s="767"/>
      <c r="Q433" s="767"/>
      <c r="R433" s="767"/>
      <c r="S433" s="767"/>
      <c r="T433" s="767"/>
      <c r="U433" s="767"/>
      <c r="V433" s="767"/>
      <c r="W433" s="767"/>
      <c r="X433" s="767"/>
      <c r="Y433" s="767"/>
      <c r="Z433" s="767"/>
      <c r="AA433" s="767"/>
      <c r="AB433" s="4332"/>
      <c r="AC433" s="4334"/>
      <c r="AD433" s="3138"/>
      <c r="AE433" s="3138"/>
      <c r="AF433" s="3138"/>
      <c r="AG433" s="3138"/>
      <c r="AH433" s="3138"/>
      <c r="AI433" s="3138"/>
      <c r="AJ433" s="3138"/>
      <c r="AK433" s="3138"/>
      <c r="AL433" s="3138"/>
      <c r="AM433" s="3138"/>
      <c r="AN433" s="3138"/>
      <c r="AO433" s="3138"/>
      <c r="AP433" s="3138"/>
      <c r="AQ433" s="3138"/>
      <c r="AR433" s="3138"/>
      <c r="AS433" s="3138"/>
      <c r="AT433" s="3138"/>
      <c r="AU433" s="3138"/>
      <c r="AV433" s="3138"/>
      <c r="AW433" s="3138"/>
      <c r="AX433" s="3138"/>
      <c r="AY433" s="3138"/>
      <c r="AZ433" s="3138"/>
      <c r="BA433" s="3138"/>
      <c r="BB433" s="3138"/>
      <c r="BC433" s="3138"/>
      <c r="BD433" s="3138"/>
      <c r="BE433" s="3138"/>
      <c r="BF433" s="3138"/>
      <c r="BG433" s="3138"/>
      <c r="BH433" s="3138"/>
      <c r="BI433" s="3138"/>
    </row>
    <row r="434" spans="1:61" s="1453" customFormat="1" ht="12.95" customHeight="1">
      <c r="A434" s="6656"/>
      <c r="B434" s="774" t="s">
        <v>724</v>
      </c>
      <c r="C434" s="774"/>
      <c r="D434" s="774"/>
      <c r="E434" s="774"/>
      <c r="F434" s="774"/>
      <c r="G434" s="774"/>
      <c r="H434" s="774"/>
      <c r="I434" s="774"/>
      <c r="J434" s="774"/>
      <c r="K434" s="774"/>
      <c r="L434" s="767"/>
      <c r="M434" s="767"/>
      <c r="N434" s="767"/>
      <c r="O434" s="767"/>
      <c r="P434" s="767"/>
      <c r="Q434" s="767"/>
      <c r="R434" s="767"/>
      <c r="S434" s="767"/>
      <c r="T434" s="767"/>
      <c r="U434" s="767"/>
      <c r="V434" s="767"/>
      <c r="W434" s="767"/>
      <c r="X434" s="767"/>
      <c r="Y434" s="767"/>
      <c r="Z434" s="767"/>
      <c r="AA434" s="767"/>
      <c r="AB434" s="4332"/>
      <c r="AC434" s="4334"/>
      <c r="AD434" s="3138"/>
      <c r="AE434" s="3138"/>
      <c r="AF434" s="3138"/>
      <c r="AG434" s="3138"/>
      <c r="AH434" s="3138"/>
      <c r="AI434" s="3138"/>
      <c r="AJ434" s="3138"/>
      <c r="AK434" s="3138"/>
      <c r="AL434" s="3138"/>
      <c r="AM434" s="3138"/>
      <c r="AN434" s="3138"/>
      <c r="AO434" s="3138"/>
      <c r="AP434" s="3138"/>
      <c r="AQ434" s="3138"/>
      <c r="AR434" s="3138"/>
      <c r="AS434" s="3138"/>
      <c r="AT434" s="3138"/>
      <c r="AU434" s="3138"/>
      <c r="AV434" s="3138"/>
      <c r="AW434" s="3138"/>
      <c r="AX434" s="3138"/>
      <c r="AY434" s="3138"/>
      <c r="AZ434" s="3138"/>
      <c r="BA434" s="3138"/>
      <c r="BB434" s="3138"/>
      <c r="BC434" s="3138"/>
      <c r="BD434" s="3138"/>
      <c r="BE434" s="3138"/>
      <c r="BF434" s="3138"/>
      <c r="BG434" s="3138"/>
      <c r="BH434" s="3138"/>
      <c r="BI434" s="3138"/>
    </row>
    <row r="435" spans="1:61" s="1486" customFormat="1" ht="11.1" customHeight="1">
      <c r="A435" s="742"/>
      <c r="B435" s="743"/>
      <c r="C435" s="743"/>
      <c r="D435" s="743"/>
      <c r="E435" s="743"/>
      <c r="F435" s="743"/>
      <c r="G435" s="743"/>
      <c r="H435" s="743"/>
      <c r="I435" s="1855"/>
      <c r="J435" s="1855"/>
      <c r="K435" s="1855"/>
      <c r="L435" s="1855"/>
      <c r="M435" s="1855"/>
      <c r="N435" s="1855"/>
      <c r="O435" s="1855"/>
      <c r="P435" s="1855"/>
      <c r="Q435" s="1855"/>
      <c r="R435" s="1855"/>
      <c r="S435" s="1855"/>
      <c r="T435" s="1855"/>
      <c r="U435" s="1855"/>
      <c r="V435" s="1855"/>
      <c r="W435" s="1855"/>
      <c r="X435" s="1855"/>
      <c r="Y435" s="1855"/>
      <c r="Z435" s="1855"/>
      <c r="AA435" s="1855"/>
      <c r="AB435" s="4196"/>
      <c r="AC435" s="4336"/>
    </row>
    <row r="436" spans="1:61" s="1096" customFormat="1" ht="11.1" customHeight="1">
      <c r="A436" s="813"/>
      <c r="B436" s="818"/>
      <c r="C436" s="818"/>
      <c r="D436" s="818"/>
      <c r="E436" s="818"/>
      <c r="F436" s="818"/>
      <c r="G436" s="818"/>
      <c r="H436" s="818"/>
      <c r="I436" s="3167">
        <v>2003</v>
      </c>
      <c r="J436" s="3167">
        <v>2004</v>
      </c>
      <c r="K436" s="3167" t="s">
        <v>769</v>
      </c>
      <c r="L436" s="3167" t="s">
        <v>770</v>
      </c>
      <c r="M436" s="3167">
        <v>2007</v>
      </c>
      <c r="N436" s="3167">
        <v>2008</v>
      </c>
      <c r="O436" s="3167">
        <v>2009</v>
      </c>
      <c r="P436" s="3167">
        <v>2010</v>
      </c>
      <c r="Q436" s="3167">
        <v>2011</v>
      </c>
      <c r="R436" s="3167">
        <v>2012</v>
      </c>
      <c r="S436" s="3167">
        <v>2013</v>
      </c>
      <c r="T436" s="3167">
        <v>2014</v>
      </c>
      <c r="U436" s="3167">
        <v>2015</v>
      </c>
      <c r="V436" s="3167">
        <v>2016</v>
      </c>
      <c r="W436" s="3167">
        <v>2017</v>
      </c>
      <c r="X436" s="3167">
        <v>2018</v>
      </c>
      <c r="Y436" s="1392">
        <v>2019</v>
      </c>
      <c r="Z436" s="1392">
        <v>2020</v>
      </c>
      <c r="AA436" s="1392"/>
      <c r="AB436" s="3167"/>
    </row>
    <row r="437" spans="1:61" s="1486" customFormat="1" ht="11.1" customHeight="1">
      <c r="A437" s="193"/>
      <c r="B437" s="75"/>
      <c r="C437" s="70"/>
      <c r="D437" s="12"/>
      <c r="E437" s="81"/>
      <c r="F437" s="81"/>
      <c r="G437" s="81"/>
      <c r="H437" s="81"/>
      <c r="I437" s="107"/>
      <c r="J437" s="107"/>
      <c r="K437" s="107"/>
      <c r="L437" s="107"/>
      <c r="M437" s="107"/>
      <c r="N437" s="107"/>
      <c r="O437" s="107"/>
      <c r="P437" s="107"/>
      <c r="Q437" s="107"/>
      <c r="R437" s="107"/>
      <c r="S437" s="107"/>
      <c r="T437" s="107"/>
      <c r="U437" s="107"/>
      <c r="V437" s="107"/>
      <c r="W437" s="107"/>
      <c r="X437" s="107"/>
      <c r="Y437" s="295"/>
      <c r="Z437" s="295"/>
      <c r="AA437" s="295"/>
      <c r="AB437" s="107"/>
      <c r="AC437" s="4336"/>
    </row>
    <row r="438" spans="1:61" ht="11.1" customHeight="1">
      <c r="A438" s="747" t="s">
        <v>244</v>
      </c>
      <c r="B438" s="748" t="s">
        <v>359</v>
      </c>
      <c r="C438" s="748"/>
      <c r="D438" s="748"/>
      <c r="E438" s="2214"/>
      <c r="F438" s="2214"/>
      <c r="G438" s="2214"/>
      <c r="H438" s="2214"/>
      <c r="I438" s="834">
        <v>89.4</v>
      </c>
      <c r="J438" s="834">
        <v>94.1</v>
      </c>
      <c r="K438" s="834">
        <v>94</v>
      </c>
      <c r="L438" s="834">
        <v>93.4</v>
      </c>
      <c r="M438" s="834">
        <v>90.6</v>
      </c>
      <c r="N438" s="834">
        <v>88.9</v>
      </c>
      <c r="O438" s="834">
        <v>86.1</v>
      </c>
      <c r="P438" s="834">
        <v>84.2</v>
      </c>
      <c r="Q438" s="834">
        <v>81.599999999999994</v>
      </c>
      <c r="R438" s="834">
        <v>80.8</v>
      </c>
      <c r="S438" s="834">
        <v>81.3</v>
      </c>
      <c r="T438" s="115">
        <v>81.599999999999994</v>
      </c>
      <c r="U438" s="1163">
        <v>75.7</v>
      </c>
      <c r="V438" s="3642">
        <v>76.7</v>
      </c>
      <c r="W438" s="3642">
        <v>69.5</v>
      </c>
      <c r="X438" s="2296">
        <v>71.7</v>
      </c>
      <c r="Y438" s="5148">
        <v>69</v>
      </c>
      <c r="Z438" s="2389">
        <v>75.8</v>
      </c>
      <c r="AA438" s="2389"/>
      <c r="AB438" s="2296"/>
    </row>
    <row r="439" spans="1:61" ht="11.1" customHeight="1">
      <c r="A439" s="747"/>
      <c r="B439" s="748" t="s">
        <v>360</v>
      </c>
      <c r="C439" s="748"/>
      <c r="D439" s="748"/>
      <c r="E439" s="2214"/>
      <c r="F439" s="2214"/>
      <c r="G439" s="2214"/>
      <c r="H439" s="2214"/>
      <c r="I439" s="834">
        <v>31.9</v>
      </c>
      <c r="J439" s="834">
        <v>33</v>
      </c>
      <c r="K439" s="834">
        <v>30.6</v>
      </c>
      <c r="L439" s="834">
        <v>36.4</v>
      </c>
      <c r="M439" s="834">
        <v>33.9</v>
      </c>
      <c r="N439" s="834">
        <v>27.4</v>
      </c>
      <c r="O439" s="834">
        <v>29.6</v>
      </c>
      <c r="P439" s="834">
        <v>28.2</v>
      </c>
      <c r="Q439" s="834">
        <v>27</v>
      </c>
      <c r="R439" s="834">
        <v>24.9</v>
      </c>
      <c r="S439" s="834">
        <v>24</v>
      </c>
      <c r="T439" s="115">
        <v>21.6</v>
      </c>
      <c r="U439" s="1163">
        <v>19.899999999999999</v>
      </c>
      <c r="V439" s="3642">
        <v>22</v>
      </c>
      <c r="W439" s="3642">
        <v>18.8</v>
      </c>
      <c r="X439" s="2296">
        <v>18.2</v>
      </c>
      <c r="Y439" s="5148">
        <v>18.3</v>
      </c>
      <c r="Z439" s="2389">
        <v>21.4</v>
      </c>
      <c r="AA439" s="2389"/>
      <c r="AB439" s="2296"/>
    </row>
    <row r="440" spans="1:61" ht="11.1" customHeight="1">
      <c r="A440" s="747"/>
      <c r="B440" s="748" t="s">
        <v>361</v>
      </c>
      <c r="C440" s="748"/>
      <c r="D440" s="748"/>
      <c r="E440" s="2214"/>
      <c r="F440" s="2214"/>
      <c r="G440" s="2214"/>
      <c r="H440" s="2214"/>
      <c r="I440" s="834">
        <v>14.1</v>
      </c>
      <c r="J440" s="834">
        <v>15.6</v>
      </c>
      <c r="K440" s="834">
        <v>17.5</v>
      </c>
      <c r="L440" s="834">
        <v>12.3</v>
      </c>
      <c r="M440" s="834">
        <v>12.3</v>
      </c>
      <c r="N440" s="834">
        <v>13.3</v>
      </c>
      <c r="O440" s="834">
        <v>12.2</v>
      </c>
      <c r="P440" s="834">
        <v>10.3</v>
      </c>
      <c r="Q440" s="834">
        <v>12.3</v>
      </c>
      <c r="R440" s="834">
        <v>15.6</v>
      </c>
      <c r="S440" s="834">
        <v>18.100000000000001</v>
      </c>
      <c r="T440" s="115">
        <v>20</v>
      </c>
      <c r="U440" s="1163">
        <v>16.5</v>
      </c>
      <c r="V440" s="3642">
        <v>16.899999999999999</v>
      </c>
      <c r="W440" s="3642">
        <v>15.9</v>
      </c>
      <c r="X440" s="2296">
        <v>18.100000000000001</v>
      </c>
      <c r="Y440" s="5148">
        <v>17.8</v>
      </c>
      <c r="Z440" s="2389">
        <v>18.3</v>
      </c>
      <c r="AA440" s="2389"/>
      <c r="AB440" s="2296"/>
    </row>
    <row r="441" spans="1:61" ht="11.1" customHeight="1">
      <c r="A441" s="747"/>
      <c r="B441" s="748" t="s">
        <v>362</v>
      </c>
      <c r="C441" s="748"/>
      <c r="D441" s="748"/>
      <c r="E441" s="2214"/>
      <c r="F441" s="2214"/>
      <c r="G441" s="2214"/>
      <c r="H441" s="2214"/>
      <c r="I441" s="834">
        <v>43.4</v>
      </c>
      <c r="J441" s="834">
        <v>45.5</v>
      </c>
      <c r="K441" s="834">
        <v>45.9</v>
      </c>
      <c r="L441" s="834">
        <v>44.8</v>
      </c>
      <c r="M441" s="834">
        <v>44.4</v>
      </c>
      <c r="N441" s="834">
        <v>48.2</v>
      </c>
      <c r="O441" s="834">
        <v>44.4</v>
      </c>
      <c r="P441" s="834">
        <v>45.7</v>
      </c>
      <c r="Q441" s="834">
        <v>42.4</v>
      </c>
      <c r="R441" s="834">
        <v>40.200000000000003</v>
      </c>
      <c r="S441" s="834">
        <v>39.200000000000003</v>
      </c>
      <c r="T441" s="115">
        <v>40.1</v>
      </c>
      <c r="U441" s="1163">
        <v>39.200000000000003</v>
      </c>
      <c r="V441" s="3642">
        <v>37.799999999999997</v>
      </c>
      <c r="W441" s="3642">
        <v>34.700000000000003</v>
      </c>
      <c r="X441" s="2296">
        <v>35.4</v>
      </c>
      <c r="Y441" s="5148">
        <v>32.799999999999997</v>
      </c>
      <c r="Z441" s="2389">
        <v>36.200000000000003</v>
      </c>
      <c r="AA441" s="2389"/>
      <c r="AB441" s="2296"/>
    </row>
    <row r="442" spans="1:61" ht="11.1" customHeight="1">
      <c r="A442" s="747"/>
      <c r="B442" s="748" t="s">
        <v>828</v>
      </c>
      <c r="C442" s="748"/>
      <c r="D442" s="748"/>
      <c r="E442" s="2214"/>
      <c r="F442" s="2214"/>
      <c r="G442" s="2214"/>
      <c r="H442" s="2214"/>
      <c r="I442" s="834">
        <v>52.5</v>
      </c>
      <c r="J442" s="834">
        <v>54.3</v>
      </c>
      <c r="K442" s="834">
        <v>51.9</v>
      </c>
      <c r="L442" s="834">
        <v>49.3</v>
      </c>
      <c r="M442" s="834">
        <v>51.2</v>
      </c>
      <c r="N442" s="834">
        <v>44.8</v>
      </c>
      <c r="O442" s="834">
        <v>46.4</v>
      </c>
      <c r="P442" s="834">
        <v>43.5</v>
      </c>
      <c r="Q442" s="834">
        <v>45.8</v>
      </c>
      <c r="R442" s="834">
        <v>46.2</v>
      </c>
      <c r="S442" s="834">
        <v>48.1</v>
      </c>
      <c r="T442" s="115">
        <v>48.8</v>
      </c>
      <c r="U442" s="1163">
        <v>43.3</v>
      </c>
      <c r="V442" s="3642">
        <v>45.1</v>
      </c>
      <c r="W442" s="3642">
        <v>38.5</v>
      </c>
      <c r="X442" s="2296">
        <v>41.1</v>
      </c>
      <c r="Y442" s="5148">
        <v>38.6</v>
      </c>
      <c r="Z442" s="2389">
        <v>44.3</v>
      </c>
      <c r="AA442" s="2389"/>
      <c r="AB442" s="2296"/>
    </row>
    <row r="443" spans="1:61" ht="11.1" customHeight="1">
      <c r="A443" s="747"/>
      <c r="B443" s="1644"/>
      <c r="C443" s="2311"/>
      <c r="D443" s="2311"/>
      <c r="E443" s="2214"/>
      <c r="F443" s="2214"/>
      <c r="G443" s="2214"/>
      <c r="H443" s="2214"/>
      <c r="I443" s="103"/>
      <c r="J443" s="103"/>
      <c r="K443" s="103"/>
      <c r="L443" s="103"/>
      <c r="M443" s="91"/>
      <c r="N443" s="91"/>
      <c r="O443" s="91"/>
      <c r="P443" s="91"/>
      <c r="Q443" s="91"/>
      <c r="R443" s="91"/>
      <c r="S443" s="2394"/>
      <c r="T443" s="2394"/>
      <c r="U443" s="2394"/>
      <c r="V443" s="2394"/>
      <c r="W443" s="2389"/>
      <c r="X443" s="2389"/>
      <c r="Y443" s="2389"/>
      <c r="Z443" s="2389"/>
      <c r="AA443" s="2389"/>
      <c r="AB443" s="2389"/>
    </row>
    <row r="444" spans="1:61" ht="11.1" customHeight="1">
      <c r="A444" s="747" t="s">
        <v>229</v>
      </c>
      <c r="B444" s="748" t="s">
        <v>359</v>
      </c>
      <c r="C444" s="748"/>
      <c r="D444" s="748"/>
      <c r="E444" s="2214"/>
      <c r="F444" s="2214"/>
      <c r="G444" s="2214"/>
      <c r="H444" s="2214"/>
      <c r="I444" s="834">
        <v>393.3</v>
      </c>
      <c r="J444" s="834">
        <v>392.7</v>
      </c>
      <c r="K444" s="834">
        <v>390.1</v>
      </c>
      <c r="L444" s="834">
        <v>361.2</v>
      </c>
      <c r="M444" s="834">
        <v>357</v>
      </c>
      <c r="N444" s="834">
        <v>346.2</v>
      </c>
      <c r="O444" s="834">
        <v>347.4</v>
      </c>
      <c r="P444" s="834">
        <v>346.6</v>
      </c>
      <c r="Q444" s="834">
        <v>331.9</v>
      </c>
      <c r="R444" s="834">
        <v>327.39999999999998</v>
      </c>
      <c r="S444" s="834">
        <v>320.3</v>
      </c>
      <c r="T444" s="115">
        <v>316.89999999999998</v>
      </c>
      <c r="U444" s="1163">
        <v>300.5</v>
      </c>
      <c r="V444" s="3642">
        <v>290.8</v>
      </c>
      <c r="W444" s="3642">
        <v>277.3</v>
      </c>
      <c r="X444" s="2296">
        <v>274.3</v>
      </c>
      <c r="Y444" s="5148">
        <v>278.39999999999998</v>
      </c>
      <c r="Z444" s="2389">
        <v>279.7</v>
      </c>
      <c r="AA444" s="2389"/>
      <c r="AB444" s="2296"/>
    </row>
    <row r="445" spans="1:61" ht="11.1" customHeight="1">
      <c r="A445" s="747" t="s">
        <v>1287</v>
      </c>
      <c r="B445" s="748" t="s">
        <v>360</v>
      </c>
      <c r="C445" s="748"/>
      <c r="D445" s="748"/>
      <c r="E445" s="2214"/>
      <c r="F445" s="2214"/>
      <c r="G445" s="2214"/>
      <c r="H445" s="2214"/>
      <c r="I445" s="834">
        <v>124</v>
      </c>
      <c r="J445" s="834">
        <v>127.3</v>
      </c>
      <c r="K445" s="834">
        <v>130.19999999999999</v>
      </c>
      <c r="L445" s="834">
        <v>129.6</v>
      </c>
      <c r="M445" s="834">
        <v>122.8</v>
      </c>
      <c r="N445" s="834">
        <v>115.5</v>
      </c>
      <c r="O445" s="834">
        <v>115.2</v>
      </c>
      <c r="P445" s="834">
        <v>113.3</v>
      </c>
      <c r="Q445" s="834">
        <v>104.9</v>
      </c>
      <c r="R445" s="834">
        <v>99.4</v>
      </c>
      <c r="S445" s="834">
        <v>95.2</v>
      </c>
      <c r="T445" s="115">
        <v>90.5</v>
      </c>
      <c r="U445" s="1163">
        <v>81.599999999999994</v>
      </c>
      <c r="V445" s="3642">
        <v>77.5</v>
      </c>
      <c r="W445" s="3642">
        <v>71.3</v>
      </c>
      <c r="X445" s="2296">
        <v>67.5</v>
      </c>
      <c r="Y445" s="5148">
        <v>70.599999999999994</v>
      </c>
      <c r="Z445" s="2389">
        <v>72.7</v>
      </c>
      <c r="AA445" s="2389"/>
      <c r="AB445" s="2296"/>
    </row>
    <row r="446" spans="1:61" ht="11.1" customHeight="1">
      <c r="A446" s="742"/>
      <c r="B446" s="748" t="s">
        <v>361</v>
      </c>
      <c r="C446" s="748"/>
      <c r="D446" s="748"/>
      <c r="E446" s="2214"/>
      <c r="F446" s="2214"/>
      <c r="G446" s="2214"/>
      <c r="H446" s="2214"/>
      <c r="I446" s="834">
        <v>68.8</v>
      </c>
      <c r="J446" s="834">
        <v>69.099999999999994</v>
      </c>
      <c r="K446" s="834">
        <v>66.8</v>
      </c>
      <c r="L446" s="834">
        <v>49.8</v>
      </c>
      <c r="M446" s="834">
        <v>54</v>
      </c>
      <c r="N446" s="834">
        <v>54</v>
      </c>
      <c r="O446" s="834">
        <v>56.5</v>
      </c>
      <c r="P446" s="834">
        <v>53.9</v>
      </c>
      <c r="Q446" s="834">
        <v>51.9</v>
      </c>
      <c r="R446" s="834">
        <v>54.9</v>
      </c>
      <c r="S446" s="834">
        <v>56.6</v>
      </c>
      <c r="T446" s="115">
        <v>58.6</v>
      </c>
      <c r="U446" s="1163">
        <v>57.1</v>
      </c>
      <c r="V446" s="3642">
        <v>59.1</v>
      </c>
      <c r="W446" s="3642">
        <v>53.5</v>
      </c>
      <c r="X446" s="2296">
        <v>56</v>
      </c>
      <c r="Y446" s="5148">
        <v>58.4</v>
      </c>
      <c r="Z446" s="2389">
        <v>55.9</v>
      </c>
      <c r="AA446" s="2389"/>
      <c r="AB446" s="2296"/>
    </row>
    <row r="447" spans="1:61" ht="11.1" customHeight="1">
      <c r="A447" s="742"/>
      <c r="B447" s="748" t="s">
        <v>362</v>
      </c>
      <c r="C447" s="748"/>
      <c r="D447" s="748"/>
      <c r="E447" s="2214"/>
      <c r="F447" s="2214"/>
      <c r="G447" s="2214"/>
      <c r="H447" s="2214"/>
      <c r="I447" s="834">
        <v>200.4</v>
      </c>
      <c r="J447" s="834">
        <v>196.2</v>
      </c>
      <c r="K447" s="834">
        <v>193.1</v>
      </c>
      <c r="L447" s="834">
        <v>181.8</v>
      </c>
      <c r="M447" s="834">
        <v>180.2</v>
      </c>
      <c r="N447" s="834">
        <v>176.8</v>
      </c>
      <c r="O447" s="834">
        <v>175.8</v>
      </c>
      <c r="P447" s="834">
        <v>179.3</v>
      </c>
      <c r="Q447" s="834">
        <v>175.1</v>
      </c>
      <c r="R447" s="834">
        <v>173.1</v>
      </c>
      <c r="S447" s="834">
        <v>168.5</v>
      </c>
      <c r="T447" s="115">
        <v>167.8</v>
      </c>
      <c r="U447" s="1163">
        <v>161.9</v>
      </c>
      <c r="V447" s="3642">
        <v>154.19999999999999</v>
      </c>
      <c r="W447" s="3642">
        <v>152.6</v>
      </c>
      <c r="X447" s="2296">
        <v>150.69999999999999</v>
      </c>
      <c r="Y447" s="5148">
        <v>149.5</v>
      </c>
      <c r="Z447" s="2389">
        <v>151.1</v>
      </c>
      <c r="AA447" s="2389"/>
      <c r="AB447" s="2296"/>
    </row>
    <row r="448" spans="1:61" ht="11.1" customHeight="1">
      <c r="A448" s="197"/>
      <c r="B448" s="561" t="s">
        <v>828</v>
      </c>
      <c r="C448" s="561"/>
      <c r="D448" s="561"/>
      <c r="E448" s="724"/>
      <c r="F448" s="724"/>
      <c r="G448" s="724"/>
      <c r="H448" s="724"/>
      <c r="I448" s="837">
        <v>222</v>
      </c>
      <c r="J448" s="3638">
        <v>225.9</v>
      </c>
      <c r="K448" s="3638">
        <v>227.1</v>
      </c>
      <c r="L448" s="3638">
        <v>204</v>
      </c>
      <c r="M448" s="3638">
        <v>204.8</v>
      </c>
      <c r="N448" s="3638">
        <v>195</v>
      </c>
      <c r="O448" s="3638">
        <v>201.3</v>
      </c>
      <c r="P448" s="3638">
        <v>199.6</v>
      </c>
      <c r="Q448" s="3638">
        <v>193</v>
      </c>
      <c r="R448" s="3638">
        <v>188.5</v>
      </c>
      <c r="S448" s="3638">
        <v>186</v>
      </c>
      <c r="T448" s="3639">
        <v>187</v>
      </c>
      <c r="U448" s="3640">
        <v>174</v>
      </c>
      <c r="V448" s="3643">
        <v>169.1</v>
      </c>
      <c r="W448" s="3643">
        <v>156.69999999999999</v>
      </c>
      <c r="X448" s="3641">
        <v>153.1</v>
      </c>
      <c r="Y448" s="5151">
        <v>155</v>
      </c>
      <c r="Z448" s="3301">
        <v>154.5</v>
      </c>
      <c r="AA448" s="3301"/>
      <c r="AB448" s="3641"/>
    </row>
    <row r="449" spans="1:61" ht="11.1" customHeight="1">
      <c r="A449" s="747"/>
      <c r="B449" s="2311"/>
      <c r="C449" s="2310"/>
      <c r="D449" s="1498"/>
      <c r="E449" s="2563"/>
      <c r="F449" s="2563"/>
      <c r="G449" s="2563"/>
      <c r="H449" s="2563"/>
      <c r="I449" s="2394"/>
      <c r="J449" s="2394"/>
      <c r="K449" s="2394"/>
      <c r="L449" s="2394"/>
      <c r="M449" s="2394"/>
      <c r="N449" s="2394"/>
      <c r="O449" s="1168"/>
      <c r="P449" s="2394"/>
      <c r="Q449" s="2394"/>
      <c r="R449" s="2394"/>
      <c r="S449" s="2394"/>
      <c r="T449" s="2394"/>
      <c r="U449" s="2394"/>
      <c r="V449" s="2394"/>
      <c r="W449" s="2394"/>
      <c r="X449" s="2394"/>
      <c r="Y449" s="2389"/>
      <c r="Z449" s="2389"/>
      <c r="AA449" s="2389"/>
      <c r="AB449" s="2394"/>
    </row>
    <row r="450" spans="1:61" ht="11.1" customHeight="1">
      <c r="A450" s="742" t="s">
        <v>833</v>
      </c>
      <c r="B450" s="2310"/>
      <c r="C450" s="2310"/>
      <c r="D450" s="2310"/>
      <c r="E450" s="2310"/>
      <c r="F450" s="708"/>
      <c r="G450" s="708"/>
      <c r="H450" s="708"/>
      <c r="I450" s="2394"/>
      <c r="J450" s="2394"/>
      <c r="K450" s="2394"/>
      <c r="L450" s="2394"/>
      <c r="M450" s="2394"/>
      <c r="N450" s="2394"/>
      <c r="O450" s="2394"/>
      <c r="P450" s="2394"/>
      <c r="Q450" s="2394"/>
      <c r="R450" s="2394"/>
      <c r="S450" s="2394"/>
      <c r="T450" s="2394"/>
      <c r="U450" s="2394"/>
      <c r="V450" s="2394"/>
      <c r="W450" s="2394"/>
      <c r="X450" s="2394"/>
      <c r="Y450" s="2389"/>
      <c r="Z450" s="2389"/>
      <c r="AA450" s="2389"/>
      <c r="AB450" s="2394"/>
    </row>
    <row r="451" spans="1:61" ht="11.1" customHeight="1">
      <c r="A451" s="742" t="s">
        <v>116</v>
      </c>
      <c r="B451" s="2310"/>
      <c r="C451" s="2310"/>
      <c r="D451" s="2310"/>
      <c r="E451" s="2310"/>
      <c r="F451" s="2310"/>
      <c r="G451" s="2310"/>
      <c r="H451" s="2310"/>
      <c r="I451" s="2214"/>
      <c r="J451" s="2214"/>
      <c r="K451" s="2214"/>
      <c r="L451" s="2214"/>
      <c r="M451" s="2214"/>
      <c r="N451" s="2214"/>
      <c r="O451" s="742"/>
      <c r="P451" s="2214"/>
      <c r="Q451" s="2214"/>
      <c r="R451" s="2214"/>
      <c r="S451" s="2214"/>
      <c r="T451" s="2214"/>
      <c r="U451" s="2214"/>
      <c r="V451" s="2214"/>
      <c r="W451" s="2214"/>
      <c r="X451" s="2214"/>
      <c r="Y451" s="2214"/>
      <c r="Z451" s="2214"/>
      <c r="AA451" s="2214"/>
      <c r="AB451" s="4168"/>
    </row>
    <row r="452" spans="1:61" ht="11.1" customHeight="1">
      <c r="A452" s="742" t="s">
        <v>858</v>
      </c>
      <c r="B452" s="2310"/>
      <c r="C452" s="2310"/>
      <c r="D452" s="2310"/>
      <c r="E452" s="2310"/>
      <c r="F452" s="2310"/>
      <c r="G452" s="2310"/>
      <c r="H452" s="2310"/>
      <c r="I452" s="2214"/>
      <c r="J452" s="2214"/>
      <c r="K452" s="2214"/>
      <c r="L452" s="2214"/>
      <c r="M452" s="2214"/>
      <c r="N452" s="2214"/>
      <c r="O452" s="742"/>
      <c r="P452" s="2214"/>
      <c r="Q452" s="2214"/>
      <c r="V452" s="2214"/>
      <c r="W452" s="2214"/>
      <c r="X452" s="2214"/>
      <c r="Y452" s="2214"/>
      <c r="Z452" s="2214"/>
      <c r="AA452" s="2214"/>
      <c r="AB452" s="4168"/>
    </row>
    <row r="453" spans="1:61" ht="11.1" customHeight="1">
      <c r="A453" s="757"/>
      <c r="B453" s="2549"/>
      <c r="C453" s="2549"/>
      <c r="D453" s="2549"/>
      <c r="E453" s="2549"/>
      <c r="F453" s="2549"/>
      <c r="G453" s="2549"/>
      <c r="H453" s="2705"/>
      <c r="I453" s="1876"/>
      <c r="J453" s="1876"/>
      <c r="K453" s="1876"/>
      <c r="L453" s="1876"/>
      <c r="M453" s="1876"/>
      <c r="N453" s="1876"/>
      <c r="P453" s="1876"/>
      <c r="Q453" s="3172"/>
      <c r="V453" s="2388"/>
      <c r="W453" s="2388"/>
      <c r="X453" s="2388"/>
      <c r="Y453" s="2388"/>
    </row>
    <row r="454" spans="1:61" s="1453" customFormat="1" ht="12.95" customHeight="1">
      <c r="A454" s="6656" t="s">
        <v>331</v>
      </c>
      <c r="B454" s="774" t="s">
        <v>4041</v>
      </c>
      <c r="C454" s="774"/>
      <c r="D454" s="774"/>
      <c r="E454" s="774"/>
      <c r="F454" s="774"/>
      <c r="G454" s="774"/>
      <c r="H454" s="774"/>
      <c r="I454" s="774"/>
      <c r="J454" s="774"/>
      <c r="K454" s="774"/>
      <c r="L454" s="767"/>
      <c r="M454" s="767"/>
      <c r="N454" s="767"/>
      <c r="O454" s="1093"/>
      <c r="P454" s="767"/>
      <c r="Q454" s="767"/>
      <c r="R454" s="767"/>
      <c r="S454" s="767"/>
      <c r="T454" s="767"/>
      <c r="U454" s="767"/>
      <c r="V454" s="767"/>
      <c r="W454" s="767"/>
      <c r="X454" s="767"/>
      <c r="Y454" s="767"/>
      <c r="Z454" s="767"/>
      <c r="AA454" s="767"/>
      <c r="AB454" s="4332"/>
      <c r="AC454" s="3807"/>
      <c r="AD454" s="3807"/>
      <c r="AE454" s="3807"/>
      <c r="AF454" s="3807"/>
      <c r="AG454" s="3807"/>
      <c r="AH454" s="3807"/>
      <c r="AI454" s="3807"/>
      <c r="AJ454" s="3807"/>
      <c r="AK454" s="3807"/>
      <c r="AL454" s="3807"/>
      <c r="AM454" s="3807"/>
      <c r="AN454" s="3138"/>
      <c r="AO454" s="3138"/>
      <c r="AP454" s="3138"/>
      <c r="AQ454" s="3138"/>
      <c r="AR454" s="3138"/>
      <c r="AS454" s="3138"/>
      <c r="AT454" s="3138"/>
      <c r="AU454" s="3138"/>
      <c r="AV454" s="3138"/>
      <c r="AW454" s="3138"/>
      <c r="AX454" s="3138"/>
      <c r="AY454" s="3138"/>
      <c r="AZ454" s="3138"/>
      <c r="BA454" s="3138"/>
      <c r="BB454" s="3138"/>
      <c r="BC454" s="3138"/>
      <c r="BD454" s="3138"/>
      <c r="BE454" s="3138"/>
      <c r="BF454" s="3138"/>
      <c r="BG454" s="3138"/>
      <c r="BH454" s="3138"/>
      <c r="BI454" s="3138"/>
    </row>
    <row r="455" spans="1:61" s="1453" customFormat="1" ht="12.95" customHeight="1">
      <c r="A455" s="6656"/>
      <c r="B455" s="2564" t="s">
        <v>4042</v>
      </c>
      <c r="C455" s="774"/>
      <c r="D455" s="774"/>
      <c r="E455" s="774"/>
      <c r="F455" s="774"/>
      <c r="G455" s="774"/>
      <c r="H455" s="774"/>
      <c r="I455" s="774"/>
      <c r="J455" s="774"/>
      <c r="K455" s="774"/>
      <c r="L455" s="767"/>
      <c r="M455" s="767"/>
      <c r="N455" s="767"/>
      <c r="O455" s="767"/>
      <c r="P455" s="767"/>
      <c r="Q455" s="767"/>
      <c r="R455" s="767"/>
      <c r="S455" s="767"/>
      <c r="T455" s="767"/>
      <c r="U455" s="767"/>
      <c r="V455" s="767"/>
      <c r="W455" s="767"/>
      <c r="X455" s="767"/>
      <c r="Y455" s="767"/>
      <c r="Z455" s="767"/>
      <c r="AA455" s="767"/>
      <c r="AB455" s="4332"/>
      <c r="AC455" s="3809"/>
      <c r="AD455" s="3809"/>
      <c r="AE455" s="3809"/>
      <c r="AF455" s="3809"/>
      <c r="AG455" s="3809"/>
      <c r="AH455" s="3809"/>
      <c r="AI455" s="3809"/>
      <c r="AJ455" s="3809"/>
      <c r="AK455" s="3809"/>
      <c r="AL455" s="3809"/>
      <c r="AM455" s="3809"/>
      <c r="AN455" s="3138"/>
      <c r="AO455" s="3138"/>
      <c r="AP455" s="3138"/>
      <c r="AQ455" s="3138"/>
      <c r="AR455" s="3138"/>
      <c r="AS455" s="3138"/>
      <c r="AT455" s="3138"/>
      <c r="AU455" s="3138"/>
      <c r="AV455" s="3138"/>
      <c r="AW455" s="3138"/>
      <c r="AX455" s="3138"/>
      <c r="AY455" s="3138"/>
      <c r="AZ455" s="3138"/>
      <c r="BA455" s="3138"/>
      <c r="BB455" s="3138"/>
      <c r="BC455" s="3138"/>
      <c r="BD455" s="3138"/>
      <c r="BE455" s="3138"/>
      <c r="BF455" s="3138"/>
      <c r="BG455" s="3138"/>
      <c r="BH455" s="3138"/>
      <c r="BI455" s="3138"/>
    </row>
    <row r="456" spans="1:61" ht="11.1" customHeight="1">
      <c r="B456" s="2311"/>
      <c r="C456" s="2311"/>
      <c r="D456" s="2311"/>
      <c r="E456" s="2311"/>
      <c r="F456" s="2311"/>
      <c r="G456" s="2311"/>
      <c r="H456" s="2311"/>
      <c r="I456" s="2388"/>
      <c r="J456" s="2388"/>
      <c r="K456" s="2388"/>
      <c r="L456" s="2388"/>
      <c r="M456" s="2388"/>
      <c r="N456" s="2388"/>
      <c r="P456" s="2388"/>
      <c r="Q456" s="2388"/>
      <c r="R456" s="2388"/>
      <c r="S456" s="2388"/>
      <c r="T456" s="2388"/>
      <c r="U456" s="2388"/>
      <c r="V456" s="2388"/>
      <c r="W456" s="2388"/>
      <c r="X456" s="2388"/>
      <c r="Y456" s="2388"/>
      <c r="AC456" s="3809"/>
      <c r="AD456" s="3809"/>
      <c r="AE456" s="3809"/>
      <c r="AF456" s="3809"/>
      <c r="AG456" s="3809"/>
      <c r="AH456" s="3809"/>
      <c r="AI456" s="3809"/>
      <c r="AJ456" s="3809"/>
      <c r="AK456" s="3809"/>
      <c r="AL456" s="3809"/>
      <c r="AM456" s="3809"/>
    </row>
    <row r="457" spans="1:61" s="4094" customFormat="1" ht="11.1" customHeight="1">
      <c r="A457" s="2099"/>
      <c r="B457" s="2099"/>
      <c r="C457" s="2099"/>
      <c r="D457" s="2099"/>
      <c r="E457" s="2099"/>
      <c r="F457" s="2099"/>
      <c r="G457" s="2099"/>
      <c r="H457" s="2099"/>
      <c r="I457" s="1768" t="s">
        <v>758</v>
      </c>
      <c r="J457" s="1768" t="s">
        <v>1200</v>
      </c>
      <c r="K457" s="1768" t="s">
        <v>602</v>
      </c>
      <c r="L457" s="1768" t="s">
        <v>1343</v>
      </c>
      <c r="M457" s="1768" t="s">
        <v>1631</v>
      </c>
      <c r="N457" s="1768" t="s">
        <v>1682</v>
      </c>
      <c r="O457" s="1768">
        <v>2016</v>
      </c>
      <c r="P457" s="1768">
        <v>2017</v>
      </c>
      <c r="Q457" s="1768">
        <v>2018</v>
      </c>
      <c r="R457" s="4501">
        <v>2019</v>
      </c>
      <c r="S457" s="4501">
        <v>2020</v>
      </c>
      <c r="T457" s="4501"/>
      <c r="W457" s="4802"/>
      <c r="X457" s="4422"/>
      <c r="Y457" s="4422"/>
      <c r="Z457" s="4422"/>
      <c r="AA457" s="4422"/>
      <c r="AB457" s="914"/>
      <c r="AC457" s="4502"/>
      <c r="AD457" s="4502"/>
      <c r="AE457" s="4502"/>
      <c r="AF457" s="4502"/>
      <c r="AG457" s="4502"/>
      <c r="AH457" s="4502"/>
      <c r="AI457" s="4502"/>
      <c r="AJ457" s="4502"/>
      <c r="AK457" s="4502"/>
      <c r="AL457" s="4502"/>
      <c r="AM457" s="4502"/>
    </row>
    <row r="458" spans="1:61" ht="11.1" customHeight="1">
      <c r="A458" s="678"/>
      <c r="B458" s="1881"/>
      <c r="C458" s="1881"/>
      <c r="D458" s="1881"/>
      <c r="E458" s="1881"/>
      <c r="F458" s="1881"/>
      <c r="G458" s="1881"/>
      <c r="H458" s="1881"/>
      <c r="I458" s="2393"/>
      <c r="J458" s="2391"/>
      <c r="K458" s="2391"/>
      <c r="L458" s="2391"/>
      <c r="M458" s="2391"/>
      <c r="N458" s="2391"/>
      <c r="O458" s="2391"/>
      <c r="P458" s="2391"/>
      <c r="Q458" s="2391"/>
      <c r="R458" s="1662"/>
      <c r="S458" s="1662"/>
      <c r="T458" s="1662"/>
      <c r="U458" s="4352"/>
      <c r="V458" s="4352"/>
      <c r="W458" s="4803"/>
      <c r="X458" s="4804"/>
      <c r="Y458" s="3770"/>
      <c r="Z458" s="3770"/>
      <c r="AA458" s="3770"/>
      <c r="AB458" s="3770"/>
      <c r="AC458" s="3809"/>
      <c r="AD458" s="3809"/>
      <c r="AE458" s="3809"/>
      <c r="AF458" s="3809"/>
      <c r="AG458" s="3809"/>
      <c r="AH458" s="3809"/>
      <c r="AI458" s="3809"/>
      <c r="AJ458" s="3809"/>
      <c r="AK458" s="3809"/>
      <c r="AL458" s="3809"/>
      <c r="AM458" s="3809"/>
    </row>
    <row r="459" spans="1:61" ht="11.1" customHeight="1">
      <c r="A459" s="823" t="s">
        <v>244</v>
      </c>
      <c r="B459" s="921" t="s">
        <v>214</v>
      </c>
      <c r="C459" s="4327"/>
      <c r="D459" s="4327"/>
      <c r="E459" s="4327"/>
      <c r="F459" s="4327"/>
      <c r="G459" s="4327"/>
      <c r="H459" s="4327"/>
      <c r="I459" s="2389"/>
      <c r="J459" s="2389"/>
      <c r="K459" s="2389"/>
      <c r="L459" s="2389"/>
      <c r="M459" s="2389"/>
      <c r="N459" s="2389"/>
      <c r="O459" s="2389"/>
      <c r="P459" s="2389"/>
      <c r="Q459" s="2389"/>
      <c r="R459" s="2389"/>
      <c r="S459" s="1935"/>
      <c r="T459" s="2389"/>
      <c r="U459" s="4327"/>
      <c r="V459" s="4327"/>
      <c r="W459" s="4782"/>
      <c r="X459" s="4327"/>
      <c r="Y459" s="4327"/>
      <c r="Z459" s="4327"/>
      <c r="AA459" s="4327"/>
      <c r="AC459" s="3809"/>
      <c r="AD459" s="3809"/>
      <c r="AE459" s="3809"/>
      <c r="AF459" s="3809"/>
      <c r="AG459" s="3809"/>
      <c r="AH459" s="3809"/>
      <c r="AI459" s="3809"/>
      <c r="AJ459" s="3809"/>
      <c r="AK459" s="3809"/>
      <c r="AL459" s="3809"/>
      <c r="AM459" s="3809"/>
    </row>
    <row r="460" spans="1:61" ht="11.1" customHeight="1">
      <c r="A460" s="184"/>
      <c r="B460" s="4327"/>
      <c r="C460" s="921" t="s">
        <v>2168</v>
      </c>
      <c r="D460" s="4327"/>
      <c r="E460" s="4327"/>
      <c r="F460" s="4327"/>
      <c r="G460" s="4327"/>
      <c r="H460" s="4327"/>
      <c r="I460" s="2395">
        <v>3</v>
      </c>
      <c r="J460" s="2395">
        <v>2.4</v>
      </c>
      <c r="K460" s="2395">
        <v>2.6</v>
      </c>
      <c r="L460" s="2395">
        <v>3.1</v>
      </c>
      <c r="M460" s="2395">
        <v>4.4000000000000004</v>
      </c>
      <c r="N460" s="2395">
        <v>5.4</v>
      </c>
      <c r="O460" s="2395">
        <v>6.3</v>
      </c>
      <c r="P460" s="2395">
        <v>5.8</v>
      </c>
      <c r="Q460" s="2395">
        <v>6.6</v>
      </c>
      <c r="R460" s="223">
        <v>7.9</v>
      </c>
      <c r="S460" s="1819">
        <v>6.5</v>
      </c>
      <c r="T460" s="223"/>
      <c r="U460" s="4327"/>
      <c r="V460" s="4327"/>
      <c r="W460" s="2099"/>
      <c r="X460" s="2099"/>
      <c r="Y460" s="2099"/>
      <c r="Z460" s="2099"/>
      <c r="AA460" s="2099"/>
      <c r="AB460" s="2099"/>
      <c r="AC460" s="3809"/>
      <c r="AD460" s="3809"/>
      <c r="AE460" s="3809"/>
      <c r="AF460" s="3809"/>
      <c r="AG460" s="3809"/>
      <c r="AH460" s="3809"/>
      <c r="AI460" s="3809"/>
      <c r="AJ460" s="3809"/>
      <c r="AK460" s="3809"/>
      <c r="AL460" s="3809"/>
      <c r="AM460" s="3809"/>
    </row>
    <row r="461" spans="1:61" ht="11.1" customHeight="1">
      <c r="A461" s="184"/>
      <c r="B461" s="4327"/>
      <c r="C461" s="4327"/>
      <c r="D461" s="921" t="s">
        <v>2167</v>
      </c>
      <c r="E461" s="921"/>
      <c r="F461" s="4327"/>
      <c r="G461" s="4327"/>
      <c r="H461" s="4327"/>
      <c r="I461" s="2395">
        <v>2.1</v>
      </c>
      <c r="J461" s="2395">
        <v>1.6</v>
      </c>
      <c r="K461" s="2395">
        <v>1.7</v>
      </c>
      <c r="L461" s="2395">
        <v>2.2000000000000002</v>
      </c>
      <c r="M461" s="2395">
        <v>3.7</v>
      </c>
      <c r="N461" s="2395">
        <v>5.0999999999999996</v>
      </c>
      <c r="O461" s="2395">
        <v>5.4</v>
      </c>
      <c r="P461" s="2395">
        <v>5.5</v>
      </c>
      <c r="Q461" s="2395">
        <v>5.8</v>
      </c>
      <c r="R461" s="223">
        <v>6.9</v>
      </c>
      <c r="S461" s="1819">
        <v>5.8</v>
      </c>
      <c r="T461" s="223"/>
      <c r="U461" s="4327"/>
      <c r="V461" s="4327"/>
      <c r="W461" s="4782"/>
      <c r="X461" s="4327"/>
      <c r="Y461" s="4327"/>
      <c r="Z461" s="4327"/>
      <c r="AA461" s="4327"/>
      <c r="AC461" s="3809"/>
      <c r="AD461" s="3809"/>
      <c r="AE461" s="3809"/>
      <c r="AF461" s="3809"/>
      <c r="AG461" s="3809"/>
      <c r="AH461" s="3809"/>
      <c r="AI461" s="3809"/>
      <c r="AJ461" s="3809"/>
      <c r="AK461" s="3809"/>
      <c r="AL461" s="3809"/>
      <c r="AM461" s="3809"/>
    </row>
    <row r="462" spans="1:61" ht="11.1" customHeight="1">
      <c r="A462" s="1774"/>
      <c r="B462" s="4327"/>
      <c r="C462" s="4327"/>
      <c r="D462" s="921" t="s">
        <v>2113</v>
      </c>
      <c r="E462" s="921"/>
      <c r="F462" s="4327"/>
      <c r="G462" s="4327"/>
      <c r="H462" s="4327"/>
      <c r="I462" s="2395" t="s">
        <v>1294</v>
      </c>
      <c r="J462" s="2395" t="s">
        <v>1294</v>
      </c>
      <c r="K462" s="2395" t="s">
        <v>1294</v>
      </c>
      <c r="L462" s="2395" t="s">
        <v>1294</v>
      </c>
      <c r="M462" s="2395" t="s">
        <v>1294</v>
      </c>
      <c r="N462" s="2395" t="s">
        <v>1294</v>
      </c>
      <c r="O462" s="2395" t="s">
        <v>1294</v>
      </c>
      <c r="P462" s="2395" t="s">
        <v>1294</v>
      </c>
      <c r="Q462" s="2395" t="s">
        <v>1294</v>
      </c>
      <c r="R462" s="223" t="s">
        <v>1294</v>
      </c>
      <c r="S462" s="1819" t="s">
        <v>1294</v>
      </c>
      <c r="T462" s="223"/>
      <c r="U462" s="4327"/>
      <c r="V462" s="4327"/>
      <c r="W462" s="823"/>
      <c r="X462" s="921"/>
      <c r="Y462" s="4327"/>
      <c r="Z462" s="4327"/>
      <c r="AA462" s="4327"/>
      <c r="AC462" s="3809"/>
      <c r="AD462" s="3809"/>
      <c r="AE462" s="3809"/>
      <c r="AF462" s="3809"/>
      <c r="AG462" s="3809"/>
      <c r="AH462" s="3809"/>
      <c r="AI462" s="3809"/>
      <c r="AJ462" s="3809"/>
      <c r="AK462" s="3809"/>
      <c r="AL462" s="3809"/>
      <c r="AM462" s="3809"/>
    </row>
    <row r="463" spans="1:61" ht="11.1" customHeight="1">
      <c r="A463" s="1774"/>
      <c r="B463" s="4327"/>
      <c r="C463" s="921" t="s">
        <v>2169</v>
      </c>
      <c r="D463" s="4327"/>
      <c r="E463" s="4327"/>
      <c r="F463" s="4327"/>
      <c r="G463" s="4327"/>
      <c r="H463" s="4327"/>
      <c r="I463" s="2395">
        <v>3.5</v>
      </c>
      <c r="J463" s="2395">
        <v>4.2</v>
      </c>
      <c r="K463" s="2395">
        <v>5</v>
      </c>
      <c r="L463" s="2395">
        <v>6.8</v>
      </c>
      <c r="M463" s="2395">
        <v>7.8</v>
      </c>
      <c r="N463" s="2395">
        <v>6.3</v>
      </c>
      <c r="O463" s="2395">
        <v>4.7</v>
      </c>
      <c r="P463" s="2395">
        <v>5.2</v>
      </c>
      <c r="Q463" s="2395">
        <v>6.4</v>
      </c>
      <c r="R463" s="223">
        <v>6.5</v>
      </c>
      <c r="S463" s="1819">
        <v>6.6</v>
      </c>
      <c r="T463" s="223"/>
      <c r="U463" s="4327"/>
      <c r="V463" s="4327"/>
      <c r="W463" s="184"/>
      <c r="X463" s="4327"/>
      <c r="Y463" s="921"/>
      <c r="Z463" s="4327"/>
      <c r="AA463" s="4327"/>
      <c r="AC463" s="2167"/>
      <c r="AD463" s="2167"/>
      <c r="AE463" s="3804"/>
      <c r="AF463" s="2167"/>
      <c r="AG463" s="2167"/>
      <c r="AH463" s="3804"/>
      <c r="AI463" s="3805"/>
      <c r="AJ463" s="3806"/>
    </row>
    <row r="464" spans="1:61" s="2388" customFormat="1" ht="11.1" customHeight="1">
      <c r="A464" s="1774"/>
      <c r="B464" s="4327"/>
      <c r="C464" s="1800" t="s">
        <v>2858</v>
      </c>
      <c r="D464" s="4327"/>
      <c r="E464" s="4327"/>
      <c r="F464" s="4327"/>
      <c r="G464" s="4327"/>
      <c r="H464" s="4327"/>
      <c r="I464" s="2395"/>
      <c r="J464" s="2395"/>
      <c r="K464" s="2395"/>
      <c r="L464" s="2395"/>
      <c r="M464" s="2395"/>
      <c r="N464" s="2395"/>
      <c r="O464" s="2395"/>
      <c r="P464" s="2395"/>
      <c r="Q464" s="2395"/>
      <c r="R464" s="4327"/>
      <c r="S464" s="4362"/>
      <c r="T464" s="4327"/>
      <c r="U464" s="4327"/>
      <c r="V464" s="4327"/>
      <c r="W464" s="184"/>
      <c r="X464" s="4327"/>
      <c r="Y464" s="4327"/>
      <c r="Z464" s="921"/>
      <c r="AA464" s="921"/>
      <c r="AB464" s="4327"/>
      <c r="AC464" s="4327"/>
      <c r="AD464" s="3163"/>
      <c r="AE464" s="3804"/>
      <c r="AF464" s="2167"/>
      <c r="AG464" s="2167"/>
      <c r="AH464" s="3804"/>
      <c r="AI464" s="3805"/>
      <c r="AJ464" s="3806"/>
      <c r="AK464" s="3163"/>
      <c r="AL464" s="3163"/>
      <c r="AM464" s="3163"/>
      <c r="AN464" s="3163"/>
      <c r="AO464" s="3163"/>
      <c r="AP464" s="3163"/>
      <c r="AQ464" s="3163"/>
      <c r="AR464" s="3163"/>
      <c r="AS464" s="3163"/>
      <c r="AT464" s="3163"/>
      <c r="AU464" s="3163"/>
      <c r="AV464" s="3163"/>
      <c r="AW464" s="3163"/>
      <c r="AX464" s="3163"/>
      <c r="AY464" s="3163"/>
      <c r="AZ464" s="3163"/>
      <c r="BA464" s="3163"/>
      <c r="BB464" s="3163"/>
      <c r="BC464" s="3163"/>
      <c r="BD464" s="3163"/>
      <c r="BE464" s="3163"/>
      <c r="BF464" s="3163"/>
      <c r="BG464" s="3163"/>
      <c r="BH464" s="3163"/>
      <c r="BI464" s="3163"/>
    </row>
    <row r="465" spans="1:61" ht="11.1" customHeight="1">
      <c r="A465" s="1774"/>
      <c r="B465" s="4327"/>
      <c r="C465" s="1800" t="s">
        <v>2859</v>
      </c>
      <c r="D465" s="1800"/>
      <c r="E465" s="1800"/>
      <c r="F465" s="1800"/>
      <c r="G465" s="1800"/>
      <c r="H465" s="1800"/>
      <c r="I465" s="2395">
        <v>6.5</v>
      </c>
      <c r="J465" s="2395">
        <v>6.6</v>
      </c>
      <c r="K465" s="2395">
        <v>7.6</v>
      </c>
      <c r="L465" s="2395">
        <v>9.8000000000000007</v>
      </c>
      <c r="M465" s="2395">
        <v>12.1</v>
      </c>
      <c r="N465" s="2395">
        <v>11.7</v>
      </c>
      <c r="O465" s="2395">
        <v>11</v>
      </c>
      <c r="P465" s="2395">
        <v>11</v>
      </c>
      <c r="Q465" s="2395">
        <v>13</v>
      </c>
      <c r="R465" s="223">
        <v>14.4</v>
      </c>
      <c r="S465" s="1819">
        <v>13.1</v>
      </c>
      <c r="T465" s="223"/>
      <c r="U465" s="4327"/>
      <c r="V465" s="4327"/>
      <c r="W465" s="1774"/>
      <c r="X465" s="4327"/>
      <c r="Y465" s="4327"/>
      <c r="Z465" s="921"/>
      <c r="AA465" s="921"/>
      <c r="AE465" s="3804"/>
      <c r="AF465" s="2167"/>
      <c r="AG465" s="2167"/>
      <c r="AH465" s="3804"/>
      <c r="AI465" s="3805"/>
    </row>
    <row r="466" spans="1:61" ht="11.1" customHeight="1">
      <c r="A466" s="1774"/>
      <c r="B466" s="4327"/>
      <c r="C466" s="921" t="s">
        <v>819</v>
      </c>
      <c r="D466" s="4327"/>
      <c r="E466" s="4327"/>
      <c r="F466" s="4327"/>
      <c r="G466" s="4327"/>
      <c r="H466" s="4327"/>
      <c r="I466" s="2395">
        <v>46.1</v>
      </c>
      <c r="J466" s="2395">
        <v>36.5</v>
      </c>
      <c r="K466" s="2395">
        <v>33.700000000000003</v>
      </c>
      <c r="L466" s="2395">
        <v>31.3</v>
      </c>
      <c r="M466" s="2395">
        <v>36</v>
      </c>
      <c r="N466" s="2395">
        <v>46.4</v>
      </c>
      <c r="O466" s="2395">
        <v>57.1</v>
      </c>
      <c r="P466" s="2395">
        <v>53.1</v>
      </c>
      <c r="Q466" s="2395">
        <v>50.5</v>
      </c>
      <c r="R466" s="223">
        <v>55.1</v>
      </c>
      <c r="S466" s="1819">
        <v>49.6</v>
      </c>
      <c r="T466" s="223"/>
      <c r="U466" s="4327"/>
      <c r="V466" s="4327"/>
      <c r="W466" s="1774"/>
      <c r="X466" s="4327"/>
      <c r="Y466" s="921"/>
      <c r="Z466" s="4327"/>
      <c r="AA466" s="4327"/>
      <c r="AE466" s="3804"/>
      <c r="AF466" s="3808"/>
      <c r="AG466" s="2167"/>
      <c r="AH466" s="3804"/>
      <c r="AI466" s="3805"/>
    </row>
    <row r="467" spans="1:61" ht="11.1" customHeight="1">
      <c r="A467" s="1774"/>
      <c r="B467" s="4327"/>
      <c r="C467" s="921" t="s">
        <v>591</v>
      </c>
      <c r="D467" s="4327"/>
      <c r="E467" s="4327"/>
      <c r="F467" s="4327"/>
      <c r="G467" s="4327"/>
      <c r="H467" s="4327"/>
      <c r="I467" s="2395">
        <v>32.1</v>
      </c>
      <c r="J467" s="2395">
        <v>25</v>
      </c>
      <c r="K467" s="2395">
        <v>22.8</v>
      </c>
      <c r="L467" s="2395">
        <v>22.8</v>
      </c>
      <c r="M467" s="2395">
        <v>30.5</v>
      </c>
      <c r="N467" s="2395">
        <v>43.6</v>
      </c>
      <c r="O467" s="2395">
        <v>48.7</v>
      </c>
      <c r="P467" s="2395">
        <v>50</v>
      </c>
      <c r="Q467" s="2395">
        <v>44.6</v>
      </c>
      <c r="R467" s="223">
        <v>48.2</v>
      </c>
      <c r="S467" s="1819">
        <v>43.9</v>
      </c>
      <c r="T467" s="223"/>
      <c r="U467" s="4327"/>
      <c r="V467" s="4327"/>
      <c r="W467" s="1774"/>
      <c r="X467" s="4327"/>
      <c r="Y467" s="4800"/>
      <c r="Z467" s="4327"/>
      <c r="AA467" s="4327"/>
      <c r="AE467" s="3804"/>
      <c r="AF467" s="3808"/>
      <c r="AG467" s="2167"/>
      <c r="AH467" s="3804"/>
      <c r="AI467" s="3805"/>
    </row>
    <row r="468" spans="1:61" ht="11.1" customHeight="1">
      <c r="A468" s="1774"/>
      <c r="B468" s="4327"/>
      <c r="C468" s="921" t="s">
        <v>775</v>
      </c>
      <c r="D468" s="4327"/>
      <c r="E468" s="4327"/>
      <c r="F468" s="4327"/>
      <c r="G468" s="4327"/>
      <c r="H468" s="4327"/>
      <c r="I468" s="2395" t="s">
        <v>1294</v>
      </c>
      <c r="J468" s="2395" t="s">
        <v>1294</v>
      </c>
      <c r="K468" s="2395" t="s">
        <v>1294</v>
      </c>
      <c r="L468" s="2395" t="s">
        <v>1294</v>
      </c>
      <c r="M468" s="2395" t="s">
        <v>1294</v>
      </c>
      <c r="N468" s="2395" t="s">
        <v>1294</v>
      </c>
      <c r="O468" s="2395" t="s">
        <v>1294</v>
      </c>
      <c r="P468" s="2395" t="s">
        <v>1294</v>
      </c>
      <c r="Q468" s="2395" t="s">
        <v>1294</v>
      </c>
      <c r="R468" s="223" t="s">
        <v>1294</v>
      </c>
      <c r="S468" s="1819" t="s">
        <v>1294</v>
      </c>
      <c r="T468" s="223"/>
      <c r="U468" s="4327"/>
      <c r="V468" s="4327"/>
      <c r="W468" s="1774"/>
      <c r="X468" s="4327"/>
      <c r="Y468" s="4800"/>
      <c r="Z468" s="4800"/>
      <c r="AA468" s="4800"/>
      <c r="AB468" s="4800"/>
    </row>
    <row r="469" spans="1:61" ht="11.1" customHeight="1">
      <c r="B469" s="4346"/>
      <c r="C469" s="4346"/>
      <c r="D469" s="4346"/>
      <c r="E469" s="4346"/>
      <c r="F469" s="4346"/>
      <c r="G469" s="4346"/>
      <c r="H469" s="4346"/>
      <c r="I469" s="2392"/>
      <c r="J469" s="2389"/>
      <c r="K469" s="2389"/>
      <c r="L469" s="2389"/>
      <c r="M469" s="2389"/>
      <c r="N469" s="2389"/>
      <c r="O469" s="2389"/>
      <c r="P469" s="2389"/>
      <c r="Q469" s="2389"/>
      <c r="R469" s="922"/>
      <c r="S469" s="5111"/>
      <c r="T469" s="922"/>
      <c r="U469" s="4327"/>
      <c r="V469" s="4327"/>
      <c r="W469" s="1774"/>
      <c r="X469" s="4327"/>
      <c r="Y469" s="921"/>
      <c r="Z469" s="4327"/>
      <c r="AA469" s="4327"/>
    </row>
    <row r="470" spans="1:61" ht="11.1" customHeight="1">
      <c r="A470" s="1774"/>
      <c r="B470" s="6688" t="s">
        <v>2437</v>
      </c>
      <c r="C470" s="6688"/>
      <c r="D470" s="6688"/>
      <c r="E470" s="6688"/>
      <c r="F470" s="6688"/>
      <c r="G470" s="6688"/>
      <c r="H470" s="6688"/>
      <c r="I470" s="2395"/>
      <c r="J470" s="2395"/>
      <c r="K470" s="2395"/>
      <c r="L470" s="2395"/>
      <c r="M470" s="2395"/>
      <c r="N470" s="2395"/>
      <c r="O470" s="2395"/>
      <c r="P470" s="2395"/>
      <c r="Q470" s="2395"/>
      <c r="R470" s="2389"/>
      <c r="S470" s="1935"/>
      <c r="T470" s="2389"/>
      <c r="U470" s="4327"/>
      <c r="V470" s="4327"/>
      <c r="W470" s="1774"/>
      <c r="X470" s="4327"/>
      <c r="Y470" s="921"/>
      <c r="Z470" s="4327"/>
      <c r="AA470" s="4327"/>
    </row>
    <row r="471" spans="1:61" ht="11.1" customHeight="1">
      <c r="A471" s="184"/>
      <c r="B471" s="4327"/>
      <c r="C471" s="921" t="s">
        <v>2168</v>
      </c>
      <c r="D471" s="4327"/>
      <c r="E471" s="4327"/>
      <c r="F471" s="4327"/>
      <c r="G471" s="4327"/>
      <c r="H471" s="4327"/>
      <c r="I471" s="2395">
        <v>8.8000000000000007</v>
      </c>
      <c r="J471" s="2395">
        <v>7.9</v>
      </c>
      <c r="K471" s="2395">
        <v>8.1</v>
      </c>
      <c r="L471" s="2395">
        <v>9.4</v>
      </c>
      <c r="M471" s="2395">
        <v>12.4</v>
      </c>
      <c r="N471" s="2395">
        <v>13</v>
      </c>
      <c r="O471" s="2395">
        <v>12</v>
      </c>
      <c r="P471" s="2395">
        <v>12.3</v>
      </c>
      <c r="Q471" s="2395">
        <v>12.2</v>
      </c>
      <c r="R471" s="2389">
        <v>13.3</v>
      </c>
      <c r="S471" s="1935">
        <v>13.2</v>
      </c>
      <c r="T471" s="2389"/>
      <c r="U471" s="4327"/>
      <c r="V471" s="4327"/>
      <c r="W471" s="1774"/>
      <c r="X471" s="4327"/>
      <c r="Y471" s="921"/>
      <c r="Z471" s="4327"/>
      <c r="AA471" s="4327"/>
    </row>
    <row r="472" spans="1:61" ht="11.1" customHeight="1">
      <c r="A472" s="1774"/>
      <c r="B472" s="4327"/>
      <c r="C472" s="4327"/>
      <c r="D472" s="921" t="s">
        <v>2167</v>
      </c>
      <c r="E472" s="921"/>
      <c r="F472" s="4327"/>
      <c r="G472" s="4327"/>
      <c r="H472" s="4327"/>
      <c r="I472" s="2395">
        <v>6.4</v>
      </c>
      <c r="J472" s="2395">
        <v>5.7</v>
      </c>
      <c r="K472" s="2395">
        <v>5.8</v>
      </c>
      <c r="L472" s="2395">
        <v>7.9</v>
      </c>
      <c r="M472" s="2395">
        <v>11</v>
      </c>
      <c r="N472" s="2395">
        <v>11.6</v>
      </c>
      <c r="O472" s="2395">
        <v>10.4</v>
      </c>
      <c r="P472" s="2395">
        <v>11</v>
      </c>
      <c r="Q472" s="2395">
        <v>10.6</v>
      </c>
      <c r="R472" s="2389">
        <v>11.8</v>
      </c>
      <c r="S472" s="1935">
        <v>11.1</v>
      </c>
      <c r="T472" s="2389"/>
      <c r="U472" s="4327"/>
      <c r="V472" s="4327"/>
      <c r="W472" s="1831"/>
      <c r="X472" s="4327"/>
      <c r="Y472" s="4327"/>
      <c r="Z472" s="4327"/>
      <c r="AA472" s="4327"/>
    </row>
    <row r="473" spans="1:61" ht="11.1" customHeight="1">
      <c r="A473" s="1774"/>
      <c r="B473" s="4327"/>
      <c r="C473" s="4327"/>
      <c r="D473" s="921" t="s">
        <v>2113</v>
      </c>
      <c r="E473" s="921"/>
      <c r="F473" s="4327"/>
      <c r="G473" s="4327"/>
      <c r="H473" s="4327"/>
      <c r="I473" s="2395">
        <v>2.4</v>
      </c>
      <c r="J473" s="2395">
        <v>2.2000000000000002</v>
      </c>
      <c r="K473" s="2395">
        <v>2.2999999999999998</v>
      </c>
      <c r="L473" s="2395" t="s">
        <v>1294</v>
      </c>
      <c r="M473" s="2395" t="s">
        <v>1294</v>
      </c>
      <c r="N473" s="2395" t="s">
        <v>1294</v>
      </c>
      <c r="O473" s="2395">
        <v>1.7</v>
      </c>
      <c r="P473" s="2395">
        <v>1.3</v>
      </c>
      <c r="Q473" s="2395">
        <v>1.5</v>
      </c>
      <c r="R473" s="2389">
        <v>1.5</v>
      </c>
      <c r="S473" s="1935">
        <v>2.1</v>
      </c>
      <c r="T473" s="2389"/>
      <c r="U473" s="4327"/>
      <c r="V473" s="4327"/>
      <c r="W473" s="1774"/>
      <c r="X473" s="1800"/>
      <c r="Y473" s="1800"/>
      <c r="Z473" s="1800"/>
      <c r="AA473" s="1800"/>
      <c r="AB473" s="1800"/>
    </row>
    <row r="474" spans="1:61" ht="11.1" customHeight="1">
      <c r="A474" s="1774"/>
      <c r="B474" s="4327"/>
      <c r="C474" s="921" t="s">
        <v>2169</v>
      </c>
      <c r="D474" s="4327"/>
      <c r="E474" s="4327"/>
      <c r="F474" s="4327"/>
      <c r="G474" s="4327"/>
      <c r="H474" s="4327"/>
      <c r="I474" s="2395">
        <v>5.3</v>
      </c>
      <c r="J474" s="2395">
        <v>6.9</v>
      </c>
      <c r="K474" s="2395">
        <v>7.3</v>
      </c>
      <c r="L474" s="2395">
        <v>9.5</v>
      </c>
      <c r="M474" s="2395">
        <v>10.5</v>
      </c>
      <c r="N474" s="2395">
        <v>9</v>
      </c>
      <c r="O474" s="2395">
        <v>6.8</v>
      </c>
      <c r="P474" s="2395">
        <v>6.9</v>
      </c>
      <c r="Q474" s="2395">
        <v>7.6</v>
      </c>
      <c r="R474" s="2389">
        <v>7.5</v>
      </c>
      <c r="S474" s="1935">
        <v>8.1</v>
      </c>
      <c r="T474" s="2389"/>
      <c r="U474" s="4327"/>
      <c r="V474" s="4327"/>
      <c r="W474" s="184"/>
      <c r="X474" s="4327"/>
      <c r="Y474" s="921"/>
      <c r="Z474" s="4327"/>
      <c r="AA474" s="4327"/>
    </row>
    <row r="475" spans="1:61" s="2388" customFormat="1" ht="11.1" customHeight="1">
      <c r="A475" s="1774"/>
      <c r="B475" s="4327"/>
      <c r="C475" s="1800" t="s">
        <v>2858</v>
      </c>
      <c r="D475" s="4327"/>
      <c r="E475" s="4327"/>
      <c r="F475" s="4327"/>
      <c r="G475" s="4327"/>
      <c r="H475" s="4327"/>
      <c r="I475" s="2395"/>
      <c r="J475" s="2395"/>
      <c r="K475" s="2395"/>
      <c r="L475" s="2395"/>
      <c r="M475" s="2395"/>
      <c r="N475" s="2395"/>
      <c r="O475" s="2395"/>
      <c r="P475" s="2395"/>
      <c r="Q475" s="2395"/>
      <c r="R475" s="4327"/>
      <c r="S475" s="4362"/>
      <c r="T475" s="4327"/>
      <c r="U475" s="4327"/>
      <c r="V475" s="4327"/>
      <c r="W475" s="1774"/>
      <c r="X475" s="4327"/>
      <c r="Y475" s="4327"/>
      <c r="Z475" s="921"/>
      <c r="AA475" s="921"/>
      <c r="AB475" s="4327"/>
      <c r="AC475" s="4327"/>
      <c r="AD475" s="3163"/>
      <c r="AE475" s="3163"/>
      <c r="AF475" s="3163"/>
      <c r="AG475" s="3163"/>
      <c r="AH475" s="3163"/>
      <c r="AI475" s="3163"/>
      <c r="AJ475" s="3163"/>
      <c r="AK475" s="3163"/>
      <c r="AL475" s="3163"/>
      <c r="AM475" s="3163"/>
      <c r="AN475" s="3163"/>
      <c r="AO475" s="3163"/>
      <c r="AP475" s="3163"/>
      <c r="AQ475" s="3163"/>
      <c r="AR475" s="3163"/>
      <c r="AS475" s="3163"/>
      <c r="AT475" s="3163"/>
      <c r="AU475" s="3163"/>
      <c r="AV475" s="3163"/>
      <c r="AW475" s="3163"/>
      <c r="AX475" s="3163"/>
      <c r="AY475" s="3163"/>
      <c r="AZ475" s="3163"/>
      <c r="BA475" s="3163"/>
      <c r="BB475" s="3163"/>
      <c r="BC475" s="3163"/>
      <c r="BD475" s="3163"/>
      <c r="BE475" s="3163"/>
      <c r="BF475" s="3163"/>
      <c r="BG475" s="3163"/>
      <c r="BH475" s="3163"/>
      <c r="BI475" s="3163"/>
    </row>
    <row r="476" spans="1:61" ht="11.1" customHeight="1">
      <c r="A476" s="1774"/>
      <c r="B476" s="4327"/>
      <c r="C476" s="1800" t="s">
        <v>2859</v>
      </c>
      <c r="D476" s="1800"/>
      <c r="E476" s="1800"/>
      <c r="F476" s="1800"/>
      <c r="G476" s="1800"/>
      <c r="H476" s="1800"/>
      <c r="I476" s="2395">
        <v>14.1</v>
      </c>
      <c r="J476" s="2395">
        <v>14.8</v>
      </c>
      <c r="K476" s="2395">
        <v>15.4</v>
      </c>
      <c r="L476" s="2395">
        <v>18.8</v>
      </c>
      <c r="M476" s="2395">
        <v>23</v>
      </c>
      <c r="N476" s="2395">
        <v>22</v>
      </c>
      <c r="O476" s="2395">
        <v>18.8</v>
      </c>
      <c r="P476" s="2395">
        <v>19.2</v>
      </c>
      <c r="Q476" s="2395">
        <v>19.8</v>
      </c>
      <c r="R476" s="2389">
        <v>20.7</v>
      </c>
      <c r="S476" s="1935">
        <v>21.3</v>
      </c>
      <c r="T476" s="2389"/>
      <c r="U476" s="4327"/>
      <c r="V476" s="4327"/>
      <c r="W476" s="1774"/>
      <c r="X476" s="4327"/>
      <c r="Y476" s="4327"/>
      <c r="Z476" s="921"/>
      <c r="AA476" s="921"/>
    </row>
    <row r="477" spans="1:61" ht="11.1" customHeight="1">
      <c r="A477" s="1774"/>
      <c r="B477" s="4327"/>
      <c r="C477" s="921" t="s">
        <v>819</v>
      </c>
      <c r="D477" s="4327"/>
      <c r="E477" s="4327"/>
      <c r="F477" s="4327"/>
      <c r="G477" s="4327"/>
      <c r="H477" s="4327"/>
      <c r="I477" s="2395">
        <v>62.2</v>
      </c>
      <c r="J477" s="2395">
        <v>53.5</v>
      </c>
      <c r="K477" s="2395">
        <v>52.6</v>
      </c>
      <c r="L477" s="2395">
        <v>49.8</v>
      </c>
      <c r="M477" s="2395">
        <v>54.1</v>
      </c>
      <c r="N477" s="2395">
        <v>59.2</v>
      </c>
      <c r="O477" s="2395">
        <v>64.099999999999994</v>
      </c>
      <c r="P477" s="2395">
        <v>64</v>
      </c>
      <c r="Q477" s="2395">
        <v>61.6</v>
      </c>
      <c r="R477" s="2389">
        <v>64</v>
      </c>
      <c r="S477" s="1935">
        <v>62.1</v>
      </c>
      <c r="T477" s="2389"/>
      <c r="U477" s="4327"/>
      <c r="V477" s="4327"/>
      <c r="W477" s="1774"/>
      <c r="X477" s="4327"/>
      <c r="Y477" s="921"/>
      <c r="Z477" s="4327"/>
      <c r="AA477" s="4327"/>
    </row>
    <row r="478" spans="1:61" ht="11.1" customHeight="1">
      <c r="A478" s="1774"/>
      <c r="B478" s="4327"/>
      <c r="C478" s="921" t="s">
        <v>591</v>
      </c>
      <c r="D478" s="4327"/>
      <c r="E478" s="4327"/>
      <c r="F478" s="4327"/>
      <c r="G478" s="4327"/>
      <c r="H478" s="4327"/>
      <c r="I478" s="2395">
        <v>45.6</v>
      </c>
      <c r="J478" s="2395">
        <v>38.299999999999997</v>
      </c>
      <c r="K478" s="2395">
        <v>37.9</v>
      </c>
      <c r="L478" s="2395">
        <v>41.8</v>
      </c>
      <c r="M478" s="2395">
        <v>47.8</v>
      </c>
      <c r="N478" s="2395">
        <v>52.9</v>
      </c>
      <c r="O478" s="2395">
        <v>55.1</v>
      </c>
      <c r="P478" s="2395">
        <v>57.3</v>
      </c>
      <c r="Q478" s="2395">
        <v>53.8</v>
      </c>
      <c r="R478" s="2389">
        <v>57</v>
      </c>
      <c r="S478" s="1935">
        <v>52</v>
      </c>
      <c r="T478" s="2389"/>
      <c r="U478" s="4327"/>
      <c r="V478" s="4327"/>
      <c r="W478" s="1774"/>
      <c r="X478" s="4327"/>
      <c r="Y478" s="4800"/>
      <c r="Z478" s="4327"/>
      <c r="AA478" s="4327"/>
    </row>
    <row r="479" spans="1:61" ht="11.1" customHeight="1">
      <c r="A479" s="5112"/>
      <c r="B479" s="4343"/>
      <c r="C479" s="5180" t="s">
        <v>775</v>
      </c>
      <c r="D479" s="4343"/>
      <c r="E479" s="4343"/>
      <c r="F479" s="4343"/>
      <c r="G479" s="4343"/>
      <c r="H479" s="4343"/>
      <c r="I479" s="3295">
        <v>26.8</v>
      </c>
      <c r="J479" s="3295">
        <v>28.4</v>
      </c>
      <c r="K479" s="3295">
        <v>28.1</v>
      </c>
      <c r="L479" s="3295" t="s">
        <v>1294</v>
      </c>
      <c r="M479" s="3295" t="s">
        <v>1294</v>
      </c>
      <c r="N479" s="3295" t="s">
        <v>1294</v>
      </c>
      <c r="O479" s="3295">
        <v>14</v>
      </c>
      <c r="P479" s="3295">
        <v>10.5</v>
      </c>
      <c r="Q479" s="3295">
        <v>12.7</v>
      </c>
      <c r="R479" s="3301">
        <v>11</v>
      </c>
      <c r="S479" s="3301">
        <v>16.100000000000001</v>
      </c>
      <c r="T479" s="3301"/>
      <c r="U479" s="4343"/>
      <c r="V479" s="4343"/>
      <c r="W479" s="4801"/>
      <c r="X479" s="4343"/>
      <c r="Y479" s="4805"/>
      <c r="Z479" s="4805"/>
      <c r="AA479" s="4805"/>
      <c r="AB479" s="4805"/>
    </row>
    <row r="480" spans="1:61" ht="11.1" customHeight="1">
      <c r="B480" s="2311"/>
      <c r="C480" s="2311"/>
      <c r="D480" s="2311"/>
      <c r="E480" s="2311"/>
      <c r="F480" s="2311"/>
      <c r="G480" s="2311"/>
      <c r="H480" s="2311"/>
      <c r="I480" s="2388"/>
      <c r="J480" s="2388"/>
      <c r="K480" s="2388"/>
      <c r="L480" s="2388"/>
      <c r="M480" s="2388"/>
      <c r="N480" s="2388"/>
      <c r="O480" s="1108"/>
      <c r="P480" s="2388"/>
      <c r="Q480" s="2388"/>
      <c r="R480" s="2388"/>
      <c r="S480" s="2388"/>
      <c r="T480" s="2388"/>
      <c r="U480" s="2388"/>
      <c r="V480" s="4327"/>
      <c r="W480" s="1774"/>
      <c r="X480" s="4327"/>
      <c r="Y480" s="921"/>
      <c r="Z480" s="4327"/>
      <c r="AA480" s="4327"/>
    </row>
    <row r="481" spans="1:39" ht="11.1" customHeight="1">
      <c r="A481" s="742" t="s">
        <v>858</v>
      </c>
      <c r="B481" s="2311"/>
      <c r="C481" s="2311"/>
      <c r="D481" s="2311"/>
      <c r="E481" s="2311"/>
      <c r="F481" s="2311"/>
      <c r="G481" s="2311"/>
      <c r="H481" s="2311"/>
      <c r="I481" s="2388"/>
      <c r="K481" s="2388"/>
      <c r="L481" s="2388"/>
      <c r="M481" s="2388"/>
      <c r="N481" s="2388"/>
      <c r="O481" s="184"/>
      <c r="P481" s="2388"/>
      <c r="Q481" s="2388"/>
      <c r="R481" s="2388"/>
      <c r="S481" s="2214"/>
      <c r="T481" s="2214"/>
      <c r="U481" s="2214"/>
      <c r="V481" s="4327"/>
      <c r="W481" s="1774"/>
      <c r="X481" s="4327"/>
      <c r="Y481" s="921"/>
      <c r="Z481" s="4327"/>
      <c r="AA481" s="4327"/>
    </row>
    <row r="482" spans="1:39" ht="11.1" customHeight="1">
      <c r="B482" s="2311"/>
      <c r="C482" s="2311"/>
      <c r="D482" s="2311"/>
      <c r="E482" s="2311"/>
      <c r="F482" s="2311"/>
      <c r="G482" s="2311"/>
      <c r="H482" s="2311"/>
      <c r="I482" s="2388"/>
      <c r="J482" s="2388"/>
      <c r="K482" s="2388"/>
      <c r="L482" s="2388"/>
      <c r="M482" s="2388"/>
      <c r="N482" s="2388"/>
      <c r="P482" s="2388"/>
      <c r="Q482" s="2388"/>
      <c r="R482" s="2388"/>
      <c r="S482" s="2388"/>
      <c r="T482" s="2388"/>
      <c r="U482" s="2388"/>
      <c r="V482" s="4327"/>
      <c r="W482" s="1774"/>
      <c r="X482" s="4327"/>
      <c r="Y482" s="921"/>
      <c r="Z482" s="4327"/>
      <c r="AA482" s="4327"/>
    </row>
    <row r="483" spans="1:39" s="3138" customFormat="1" ht="12.95" customHeight="1">
      <c r="A483" s="6656" t="s">
        <v>1083</v>
      </c>
      <c r="B483" s="774" t="s">
        <v>4005</v>
      </c>
      <c r="C483" s="774"/>
      <c r="D483" s="774"/>
      <c r="E483" s="774"/>
      <c r="F483" s="774"/>
      <c r="G483" s="774"/>
      <c r="H483" s="774"/>
      <c r="I483" s="774"/>
      <c r="J483" s="774"/>
      <c r="K483" s="774"/>
      <c r="L483" s="767"/>
      <c r="M483" s="767"/>
      <c r="N483" s="767"/>
      <c r="O483" s="1093"/>
      <c r="P483" s="767"/>
      <c r="Q483" s="767"/>
      <c r="R483" s="767"/>
      <c r="S483" s="767"/>
      <c r="T483" s="767"/>
      <c r="U483" s="767"/>
      <c r="V483" s="767"/>
      <c r="W483" s="767"/>
      <c r="X483" s="767"/>
      <c r="Y483" s="767"/>
      <c r="Z483" s="767"/>
      <c r="AA483" s="767"/>
      <c r="AB483" s="4332"/>
      <c r="AC483" s="3807"/>
      <c r="AD483" s="3807"/>
      <c r="AE483" s="3807"/>
      <c r="AF483" s="3807"/>
      <c r="AG483" s="3807"/>
      <c r="AH483" s="3807"/>
      <c r="AI483" s="3807"/>
      <c r="AJ483" s="3807"/>
      <c r="AK483" s="3807"/>
      <c r="AL483" s="3807"/>
      <c r="AM483" s="3807"/>
    </row>
    <row r="484" spans="1:39" s="3138" customFormat="1" ht="12.95" customHeight="1">
      <c r="A484" s="6656"/>
      <c r="B484" s="2564" t="s">
        <v>4010</v>
      </c>
      <c r="C484" s="774"/>
      <c r="D484" s="774"/>
      <c r="E484" s="774"/>
      <c r="F484" s="774"/>
      <c r="G484" s="774"/>
      <c r="H484" s="774"/>
      <c r="I484" s="774"/>
      <c r="J484" s="774"/>
      <c r="K484" s="774"/>
      <c r="L484" s="767"/>
      <c r="M484" s="767"/>
      <c r="N484" s="767"/>
      <c r="O484" s="767"/>
      <c r="P484" s="767"/>
      <c r="Q484" s="767"/>
      <c r="R484" s="767"/>
      <c r="S484" s="767"/>
      <c r="T484" s="767"/>
      <c r="U484" s="767"/>
      <c r="V484" s="767"/>
      <c r="W484" s="767"/>
      <c r="X484" s="767"/>
      <c r="Y484" s="767"/>
      <c r="Z484" s="767"/>
      <c r="AA484" s="767"/>
      <c r="AB484" s="4332"/>
      <c r="AC484" s="3809"/>
      <c r="AD484" s="3809"/>
      <c r="AE484" s="3809"/>
      <c r="AF484" s="3809"/>
      <c r="AG484" s="3809"/>
      <c r="AH484" s="3809"/>
      <c r="AI484" s="3809"/>
      <c r="AJ484" s="3809"/>
      <c r="AK484" s="3809"/>
      <c r="AL484" s="3809"/>
      <c r="AM484" s="3809"/>
    </row>
    <row r="485" spans="1:39" s="405" customFormat="1" ht="11.1" customHeight="1">
      <c r="A485" s="920"/>
      <c r="B485" s="1914"/>
      <c r="C485" s="1914"/>
      <c r="D485" s="1914"/>
      <c r="E485" s="1914"/>
      <c r="F485" s="1914"/>
      <c r="G485" s="1914"/>
      <c r="H485" s="1914"/>
      <c r="O485" s="3646"/>
    </row>
    <row r="486" spans="1:39" s="4094" customFormat="1" ht="11.1" customHeight="1">
      <c r="A486" s="4350"/>
      <c r="I486" s="4500" t="s">
        <v>1343</v>
      </c>
      <c r="J486" s="4500" t="s">
        <v>1631</v>
      </c>
      <c r="K486" s="4500" t="s">
        <v>1682</v>
      </c>
      <c r="L486" s="4500" t="s">
        <v>1940</v>
      </c>
      <c r="M486" s="4500" t="s">
        <v>2226</v>
      </c>
      <c r="N486" s="4500" t="s">
        <v>2312</v>
      </c>
      <c r="O486" s="4500" t="s">
        <v>2524</v>
      </c>
    </row>
    <row r="487" spans="1:39" s="405" customFormat="1" ht="11.1" customHeight="1">
      <c r="A487" s="4476"/>
      <c r="B487" s="3647"/>
      <c r="C487" s="3648"/>
      <c r="D487" s="3648"/>
      <c r="E487" s="3648"/>
      <c r="F487" s="3648"/>
      <c r="G487" s="3648"/>
      <c r="H487" s="3648"/>
      <c r="I487" s="3648"/>
      <c r="J487" s="3648"/>
      <c r="K487" s="3648"/>
      <c r="L487" s="3648"/>
      <c r="M487" s="3648"/>
      <c r="N487" s="3648"/>
      <c r="O487" s="3648"/>
      <c r="P487" s="3648"/>
      <c r="Q487" s="3648"/>
      <c r="R487" s="3648"/>
      <c r="S487" s="3648"/>
      <c r="T487" s="3648"/>
      <c r="U487" s="3648"/>
      <c r="V487" s="3648"/>
      <c r="W487" s="3648"/>
      <c r="X487" s="3648"/>
      <c r="Y487" s="3648"/>
      <c r="Z487" s="3648"/>
      <c r="AA487" s="3648"/>
      <c r="AB487" s="3648"/>
    </row>
    <row r="488" spans="1:39" s="405" customFormat="1" ht="11.1" customHeight="1">
      <c r="A488" s="1831" t="s">
        <v>1286</v>
      </c>
      <c r="B488" s="3649" t="s">
        <v>4006</v>
      </c>
    </row>
    <row r="489" spans="1:39" s="405" customFormat="1" ht="11.1" customHeight="1">
      <c r="A489" s="4477" t="s">
        <v>1287</v>
      </c>
      <c r="B489" s="405" t="s">
        <v>4007</v>
      </c>
      <c r="I489" s="3649">
        <v>8820.34</v>
      </c>
      <c r="J489" s="3649">
        <v>9490.4</v>
      </c>
      <c r="K489" s="3650">
        <v>10102.200000000001</v>
      </c>
      <c r="L489" s="3650">
        <v>10697.88</v>
      </c>
      <c r="M489" s="3650">
        <v>11750.75</v>
      </c>
      <c r="N489" s="3650">
        <v>12779.98</v>
      </c>
      <c r="O489" s="3650">
        <v>13705.4</v>
      </c>
    </row>
    <row r="490" spans="1:39" ht="11.1" customHeight="1">
      <c r="B490" s="3134"/>
      <c r="C490" s="3134"/>
      <c r="D490" s="3134"/>
      <c r="E490" s="3134"/>
      <c r="F490" s="3134"/>
      <c r="G490" s="3134"/>
      <c r="H490" s="3134"/>
      <c r="I490" s="3163"/>
      <c r="J490" s="3163"/>
      <c r="K490" s="3163"/>
      <c r="L490" s="3163"/>
      <c r="M490" s="3163"/>
      <c r="N490" s="3163"/>
      <c r="P490" s="4327"/>
      <c r="Q490" s="3163"/>
      <c r="R490" s="3163"/>
      <c r="S490" s="3163"/>
      <c r="T490" s="3163"/>
      <c r="U490" s="3163"/>
      <c r="V490" s="3163"/>
      <c r="W490" s="3163"/>
      <c r="X490" s="3163"/>
      <c r="Y490" s="3163"/>
      <c r="Z490" s="3163"/>
      <c r="AA490" s="3163"/>
    </row>
    <row r="491" spans="1:39" s="405" customFormat="1" ht="11.1" customHeight="1">
      <c r="A491" s="184"/>
      <c r="B491" s="3649" t="s">
        <v>4008</v>
      </c>
      <c r="D491" s="1914"/>
      <c r="E491" s="1914"/>
      <c r="F491" s="1914"/>
      <c r="G491" s="1914"/>
      <c r="H491" s="1914"/>
    </row>
    <row r="492" spans="1:39" s="405" customFormat="1" ht="11.1" customHeight="1">
      <c r="A492" s="3551"/>
      <c r="B492" s="3275" t="s">
        <v>4009</v>
      </c>
      <c r="C492" s="3275"/>
      <c r="D492" s="3651"/>
      <c r="E492" s="3651"/>
      <c r="F492" s="3651"/>
      <c r="G492" s="3651"/>
      <c r="H492" s="3651"/>
      <c r="I492" s="3652">
        <v>1021.42</v>
      </c>
      <c r="J492" s="3652">
        <v>1032.21</v>
      </c>
      <c r="K492" s="3652">
        <v>1083.99</v>
      </c>
      <c r="L492" s="3652">
        <v>1054.67</v>
      </c>
      <c r="M492" s="3652">
        <v>1189.23</v>
      </c>
      <c r="N492" s="3652">
        <v>1232.8800000000001</v>
      </c>
      <c r="O492" s="3652">
        <v>1533.7</v>
      </c>
      <c r="P492" s="3275"/>
      <c r="Q492" s="3275"/>
      <c r="R492" s="3275"/>
      <c r="S492" s="3275"/>
      <c r="T492" s="3275"/>
      <c r="U492" s="3275"/>
      <c r="V492" s="3275"/>
      <c r="W492" s="3275"/>
      <c r="X492" s="3275"/>
      <c r="Y492" s="3275"/>
      <c r="Z492" s="3275"/>
      <c r="AA492" s="3275"/>
      <c r="AB492" s="3275"/>
    </row>
    <row r="493" spans="1:39" s="405" customFormat="1" ht="11.1" customHeight="1">
      <c r="A493" s="1831"/>
      <c r="B493" s="1914"/>
      <c r="C493" s="1914"/>
      <c r="D493" s="1914"/>
      <c r="E493" s="1914"/>
      <c r="F493" s="1914"/>
      <c r="G493" s="1914"/>
      <c r="H493" s="1914"/>
      <c r="O493" s="3646"/>
    </row>
    <row r="494" spans="1:39" s="405" customFormat="1" ht="11.1" customHeight="1">
      <c r="A494" s="742" t="s">
        <v>2</v>
      </c>
      <c r="B494" s="1914"/>
      <c r="C494" s="1914"/>
      <c r="D494" s="1914"/>
      <c r="E494" s="1914"/>
      <c r="F494" s="1914"/>
      <c r="G494" s="1914"/>
      <c r="H494" s="1914"/>
      <c r="O494" s="3646"/>
    </row>
    <row r="495" spans="1:39" s="405" customFormat="1" ht="11.1" customHeight="1">
      <c r="A495" s="742" t="s">
        <v>858</v>
      </c>
      <c r="B495" s="1914"/>
      <c r="C495" s="1914"/>
      <c r="D495" s="1914"/>
      <c r="E495" s="1914"/>
      <c r="F495" s="1914"/>
      <c r="G495" s="1914"/>
      <c r="H495" s="1914"/>
      <c r="O495" s="3646"/>
    </row>
    <row r="496" spans="1:39" s="3163" customFormat="1" ht="11.1" customHeight="1">
      <c r="A496" s="1831"/>
      <c r="B496" s="3134"/>
      <c r="C496" s="3134"/>
      <c r="D496" s="3134"/>
      <c r="E496" s="3134"/>
      <c r="F496" s="3134"/>
      <c r="G496" s="3134"/>
      <c r="H496" s="3134"/>
      <c r="O496" s="1108"/>
      <c r="P496" s="4327"/>
      <c r="AB496" s="4327"/>
      <c r="AC496" s="4327"/>
    </row>
    <row r="497" spans="1:61" s="1453" customFormat="1" ht="12.95" customHeight="1">
      <c r="A497" s="6656" t="s">
        <v>843</v>
      </c>
      <c r="B497" s="774" t="s">
        <v>2583</v>
      </c>
      <c r="C497" s="774"/>
      <c r="D497" s="774"/>
      <c r="E497" s="774"/>
      <c r="F497" s="774"/>
      <c r="G497" s="774"/>
      <c r="H497" s="774"/>
      <c r="I497" s="774"/>
      <c r="J497" s="774"/>
      <c r="K497" s="774"/>
      <c r="L497" s="767"/>
      <c r="M497" s="767"/>
      <c r="N497" s="767"/>
      <c r="O497" s="1093"/>
      <c r="P497" s="767"/>
      <c r="Q497" s="767"/>
      <c r="R497" s="767"/>
      <c r="S497" s="767"/>
      <c r="T497" s="767"/>
      <c r="U497" s="767"/>
      <c r="V497" s="767"/>
      <c r="W497" s="767"/>
      <c r="X497" s="767"/>
      <c r="Y497" s="767"/>
      <c r="Z497" s="767"/>
      <c r="AA497" s="767"/>
      <c r="AB497" s="4332"/>
      <c r="AC497" s="4334"/>
      <c r="AD497" s="3138"/>
      <c r="AE497" s="3138"/>
      <c r="AF497" s="3138"/>
      <c r="AG497" s="3138"/>
      <c r="AH497" s="3138"/>
      <c r="AI497" s="3138"/>
      <c r="AJ497" s="3138"/>
      <c r="AK497" s="3138"/>
      <c r="AL497" s="3138"/>
      <c r="AM497" s="3138"/>
      <c r="AN497" s="3138"/>
      <c r="AO497" s="3138"/>
      <c r="AP497" s="3138"/>
      <c r="AQ497" s="3138"/>
      <c r="AR497" s="3138"/>
      <c r="AS497" s="3138"/>
      <c r="AT497" s="3138"/>
      <c r="AU497" s="3138"/>
      <c r="AV497" s="3138"/>
      <c r="AW497" s="3138"/>
      <c r="AX497" s="3138"/>
      <c r="AY497" s="3138"/>
      <c r="AZ497" s="3138"/>
      <c r="BA497" s="3138"/>
      <c r="BB497" s="3138"/>
      <c r="BC497" s="3138"/>
      <c r="BD497" s="3138"/>
      <c r="BE497" s="3138"/>
      <c r="BF497" s="3138"/>
      <c r="BG497" s="3138"/>
      <c r="BH497" s="3138"/>
      <c r="BI497" s="3138"/>
    </row>
    <row r="498" spans="1:61" s="1453" customFormat="1" ht="12.95" customHeight="1">
      <c r="A498" s="6656"/>
      <c r="B498" s="774" t="s">
        <v>351</v>
      </c>
      <c r="C498" s="774"/>
      <c r="D498" s="774"/>
      <c r="E498" s="774"/>
      <c r="F498" s="774"/>
      <c r="G498" s="774"/>
      <c r="H498" s="774"/>
      <c r="I498" s="774"/>
      <c r="J498" s="774"/>
      <c r="K498" s="774"/>
      <c r="L498" s="767"/>
      <c r="M498" s="767"/>
      <c r="N498" s="767"/>
      <c r="O498" s="767"/>
      <c r="P498" s="767"/>
      <c r="Q498" s="1609"/>
      <c r="R498" s="767"/>
      <c r="S498" s="767"/>
      <c r="T498" s="767"/>
      <c r="U498" s="1609"/>
      <c r="V498" s="767"/>
      <c r="W498" s="767"/>
      <c r="X498" s="767"/>
      <c r="Y498" s="767"/>
      <c r="Z498" s="767"/>
      <c r="AA498" s="767"/>
      <c r="AB498" s="4332"/>
      <c r="AC498" s="4334"/>
      <c r="AD498" s="3138"/>
      <c r="AE498" s="3138"/>
      <c r="AF498" s="3138"/>
      <c r="AG498" s="3138"/>
      <c r="AH498" s="3138"/>
      <c r="AI498" s="3138"/>
      <c r="AJ498" s="3138"/>
      <c r="AK498" s="3138"/>
      <c r="AL498" s="3138"/>
      <c r="AM498" s="3138"/>
      <c r="AN498" s="3138"/>
      <c r="AO498" s="3138"/>
      <c r="AP498" s="3138"/>
      <c r="AQ498" s="3138"/>
      <c r="AR498" s="3138"/>
      <c r="AS498" s="3138"/>
      <c r="AT498" s="3138"/>
      <c r="AU498" s="3138"/>
      <c r="AV498" s="3138"/>
      <c r="AW498" s="3138"/>
      <c r="AX498" s="3138"/>
      <c r="AY498" s="3138"/>
      <c r="AZ498" s="3138"/>
      <c r="BA498" s="3138"/>
      <c r="BB498" s="3138"/>
      <c r="BC498" s="3138"/>
      <c r="BD498" s="3138"/>
      <c r="BE498" s="3138"/>
      <c r="BF498" s="3138"/>
      <c r="BG498" s="3138"/>
      <c r="BH498" s="3138"/>
      <c r="BI498" s="3138"/>
    </row>
    <row r="499" spans="1:61" s="1486" customFormat="1" ht="11.1" customHeight="1">
      <c r="A499" s="184"/>
      <c r="B499" s="1402"/>
      <c r="C499" s="1402"/>
      <c r="D499" s="1402"/>
      <c r="E499" s="1402"/>
      <c r="F499" s="1402"/>
      <c r="G499" s="1402"/>
      <c r="H499" s="1402"/>
      <c r="AB499" s="4336"/>
      <c r="AC499" s="4336"/>
    </row>
    <row r="500" spans="1:61" s="1096" customFormat="1" ht="11.1" customHeight="1">
      <c r="A500" s="3142"/>
      <c r="B500" s="2572"/>
      <c r="C500" s="2572"/>
      <c r="D500" s="2572"/>
      <c r="E500" s="2572"/>
      <c r="F500" s="2572"/>
      <c r="G500" s="2572"/>
      <c r="H500" s="2572"/>
      <c r="I500" s="5140">
        <v>2018</v>
      </c>
      <c r="J500" s="5140">
        <v>2019</v>
      </c>
      <c r="K500" s="5140">
        <v>2020</v>
      </c>
      <c r="L500" s="2570"/>
      <c r="M500" s="867"/>
      <c r="N500" s="867"/>
      <c r="O500" s="867"/>
      <c r="P500" s="867"/>
      <c r="Q500" s="867"/>
      <c r="R500" s="867"/>
      <c r="S500" s="867"/>
      <c r="T500" s="867"/>
      <c r="U500" s="867"/>
      <c r="V500" s="867"/>
      <c r="W500" s="867"/>
      <c r="X500" s="2572"/>
    </row>
    <row r="501" spans="1:61" s="1486" customFormat="1" ht="11.1" customHeight="1">
      <c r="A501" s="521"/>
      <c r="B501" s="75"/>
      <c r="C501" s="70"/>
      <c r="D501" s="70"/>
      <c r="E501" s="4356"/>
      <c r="F501" s="4356"/>
      <c r="G501" s="4356"/>
      <c r="H501" s="4356"/>
      <c r="I501" s="5152"/>
      <c r="J501" s="5152"/>
      <c r="K501" s="5152"/>
      <c r="L501" s="4356"/>
      <c r="M501" s="1480"/>
      <c r="N501" s="1480"/>
      <c r="O501" s="1480"/>
      <c r="P501" s="1480"/>
      <c r="Q501" s="1480"/>
      <c r="R501" s="1480"/>
      <c r="S501" s="1480"/>
      <c r="T501" s="1480"/>
      <c r="U501" s="1480"/>
      <c r="V501" s="1480"/>
      <c r="W501" s="1480"/>
      <c r="X501" s="2151"/>
      <c r="Y501" s="1171"/>
      <c r="Z501" s="1171"/>
      <c r="AA501" s="1171"/>
      <c r="AB501" s="1171"/>
      <c r="AC501" s="4336"/>
    </row>
    <row r="502" spans="1:61" s="1486" customFormat="1" ht="11.1" customHeight="1">
      <c r="A502" s="5325" t="s">
        <v>244</v>
      </c>
      <c r="B502" s="3170" t="s">
        <v>2860</v>
      </c>
      <c r="C502" s="4341"/>
      <c r="D502" s="4341"/>
      <c r="E502" s="4336"/>
      <c r="F502" s="4336"/>
      <c r="G502" s="4336"/>
      <c r="H502" s="4336"/>
      <c r="I502" s="5153"/>
      <c r="J502" s="5153"/>
      <c r="K502" s="5153"/>
      <c r="L502" s="4336"/>
      <c r="AA502" s="1162"/>
      <c r="AB502" s="1162"/>
      <c r="AC502" s="4336"/>
    </row>
    <row r="503" spans="1:61" ht="11.1" customHeight="1">
      <c r="A503" s="184"/>
      <c r="B503" s="3170" t="s">
        <v>2861</v>
      </c>
      <c r="C503" s="3170"/>
      <c r="D503" s="3170"/>
      <c r="E503" s="3170"/>
      <c r="F503" s="3170"/>
      <c r="G503" s="3170"/>
      <c r="H503" s="3170"/>
      <c r="I503" s="5154">
        <v>1478</v>
      </c>
      <c r="J503" s="3801">
        <v>1545</v>
      </c>
      <c r="K503" s="3801">
        <v>1637</v>
      </c>
      <c r="L503" s="4327"/>
      <c r="M503" s="3163"/>
      <c r="N503" s="3163"/>
      <c r="P503" s="3163"/>
      <c r="Q503" s="3163"/>
      <c r="R503" s="3163"/>
      <c r="S503" s="3163"/>
      <c r="T503" s="3163"/>
      <c r="U503" s="3163"/>
      <c r="V503" s="3163"/>
      <c r="W503" s="3163"/>
      <c r="X503" s="3163"/>
      <c r="Y503" s="3163"/>
      <c r="Z503" s="3163"/>
      <c r="AA503" s="3163"/>
    </row>
    <row r="504" spans="1:61" s="2388" customFormat="1" ht="11.1" customHeight="1">
      <c r="A504" s="5325"/>
      <c r="B504" s="5155" t="s">
        <v>2862</v>
      </c>
      <c r="C504" s="3170"/>
      <c r="D504" s="3170"/>
      <c r="E504" s="3170"/>
      <c r="F504" s="3170"/>
      <c r="G504" s="3170"/>
      <c r="H504" s="3170"/>
      <c r="I504" s="5154"/>
      <c r="J504" s="3172"/>
      <c r="K504" s="3172"/>
      <c r="L504" s="4327"/>
      <c r="M504" s="3163"/>
      <c r="N504" s="3163"/>
      <c r="O504" s="3163"/>
      <c r="P504" s="3163"/>
      <c r="Q504" s="3163"/>
      <c r="R504" s="3163"/>
      <c r="S504" s="3163"/>
      <c r="T504" s="3163"/>
      <c r="U504" s="3163"/>
      <c r="V504" s="3163"/>
      <c r="W504" s="3163"/>
      <c r="X504" s="3163"/>
      <c r="Y504" s="3163"/>
      <c r="Z504" s="3163"/>
      <c r="AA504" s="3163"/>
      <c r="AB504" s="4327"/>
      <c r="AC504" s="4327"/>
      <c r="AD504" s="3163"/>
      <c r="AE504" s="3163"/>
      <c r="AF504" s="3163"/>
      <c r="AG504" s="3163"/>
      <c r="AH504" s="3163"/>
      <c r="AI504" s="3163"/>
      <c r="AJ504" s="3163"/>
      <c r="AK504" s="3163"/>
      <c r="AL504" s="3163"/>
      <c r="AM504" s="3163"/>
      <c r="AN504" s="3163"/>
      <c r="AO504" s="3163"/>
      <c r="AP504" s="3163"/>
      <c r="AQ504" s="3163"/>
      <c r="AR504" s="3163"/>
      <c r="AS504" s="3163"/>
      <c r="AT504" s="3163"/>
      <c r="AU504" s="3163"/>
      <c r="AV504" s="3163"/>
      <c r="AW504" s="3163"/>
      <c r="AX504" s="3163"/>
      <c r="AY504" s="3163"/>
      <c r="AZ504" s="3163"/>
      <c r="BA504" s="3163"/>
      <c r="BB504" s="3163"/>
      <c r="BC504" s="3163"/>
      <c r="BD504" s="3163"/>
      <c r="BE504" s="3163"/>
      <c r="BF504" s="3163"/>
      <c r="BG504" s="3163"/>
      <c r="BH504" s="3163"/>
      <c r="BI504" s="3163"/>
    </row>
    <row r="505" spans="1:61" ht="11.1" customHeight="1">
      <c r="A505" s="1401"/>
      <c r="B505" s="5155" t="s">
        <v>2863</v>
      </c>
      <c r="C505" s="5155"/>
      <c r="D505" s="5155"/>
      <c r="E505" s="5155"/>
      <c r="F505" s="5155"/>
      <c r="G505" s="5155"/>
      <c r="H505" s="5155"/>
      <c r="I505" s="5154">
        <v>52</v>
      </c>
      <c r="J505" s="3801">
        <v>53</v>
      </c>
      <c r="K505" s="3801">
        <v>53</v>
      </c>
      <c r="L505" s="4327"/>
      <c r="M505" s="3163"/>
      <c r="N505" s="3163"/>
      <c r="P505" s="3163"/>
      <c r="Q505" s="3163"/>
      <c r="R505" s="3163"/>
      <c r="S505" s="3163"/>
      <c r="T505" s="3163"/>
      <c r="U505" s="3163"/>
      <c r="V505" s="3163"/>
      <c r="W505" s="3163"/>
      <c r="X505" s="3163"/>
      <c r="Y505" s="3163"/>
      <c r="Z505" s="3163"/>
      <c r="AA505" s="3172"/>
      <c r="AB505" s="3172"/>
    </row>
    <row r="506" spans="1:61" ht="11.1" customHeight="1">
      <c r="A506" s="1401"/>
      <c r="B506" s="3170"/>
      <c r="C506" s="3170"/>
      <c r="D506" s="3170"/>
      <c r="E506" s="3170"/>
      <c r="F506" s="3170"/>
      <c r="G506" s="3170"/>
      <c r="H506" s="3170"/>
      <c r="I506" s="1452"/>
      <c r="J506" s="3172"/>
      <c r="K506" s="3172"/>
      <c r="L506" s="4327"/>
      <c r="M506" s="3163"/>
      <c r="N506" s="3163"/>
      <c r="P506" s="3163"/>
      <c r="Q506" s="3163"/>
      <c r="R506" s="3163"/>
      <c r="S506" s="3163"/>
      <c r="T506" s="3163"/>
      <c r="U506" s="3163"/>
      <c r="V506" s="3163"/>
      <c r="W506" s="3163"/>
      <c r="X506" s="3163"/>
      <c r="Y506" s="3163"/>
      <c r="Z506" s="3163"/>
      <c r="AA506" s="3163"/>
    </row>
    <row r="507" spans="1:61" s="2388" customFormat="1" ht="11.1" customHeight="1">
      <c r="A507" s="518" t="s">
        <v>2866</v>
      </c>
      <c r="B507" s="3170" t="s">
        <v>2860</v>
      </c>
      <c r="C507" s="4341"/>
      <c r="D507" s="4341"/>
      <c r="E507" s="4336"/>
      <c r="F507" s="4336"/>
      <c r="G507" s="4336"/>
      <c r="H507" s="3170"/>
      <c r="I507" s="1452"/>
      <c r="J507" s="3172"/>
      <c r="K507" s="3172"/>
      <c r="L507" s="4327"/>
      <c r="M507" s="3163"/>
      <c r="N507" s="3163"/>
      <c r="O507" s="3163"/>
      <c r="P507" s="3163"/>
      <c r="Q507" s="3163"/>
      <c r="R507" s="3163"/>
      <c r="S507" s="3163"/>
      <c r="T507" s="3163"/>
      <c r="U507" s="3163"/>
      <c r="V507" s="3163"/>
      <c r="W507" s="3163"/>
      <c r="X507" s="3163"/>
      <c r="Y507" s="3163"/>
      <c r="Z507" s="3163"/>
      <c r="AA507" s="3163"/>
      <c r="AB507" s="4327"/>
      <c r="AC507" s="4327"/>
      <c r="AD507" s="3163"/>
      <c r="AE507" s="3163"/>
      <c r="AF507" s="3163"/>
      <c r="AG507" s="3163"/>
      <c r="AH507" s="3163"/>
      <c r="AI507" s="3163"/>
      <c r="AJ507" s="3163"/>
      <c r="AK507" s="3163"/>
      <c r="AL507" s="3163"/>
      <c r="AM507" s="3163"/>
      <c r="AN507" s="3163"/>
      <c r="AO507" s="3163"/>
      <c r="AP507" s="3163"/>
      <c r="AQ507" s="3163"/>
      <c r="AR507" s="3163"/>
      <c r="AS507" s="3163"/>
      <c r="AT507" s="3163"/>
      <c r="AU507" s="3163"/>
      <c r="AV507" s="3163"/>
      <c r="AW507" s="3163"/>
      <c r="AX507" s="3163"/>
      <c r="AY507" s="3163"/>
      <c r="AZ507" s="3163"/>
      <c r="BA507" s="3163"/>
      <c r="BB507" s="3163"/>
      <c r="BC507" s="3163"/>
      <c r="BD507" s="3163"/>
      <c r="BE507" s="3163"/>
      <c r="BF507" s="3163"/>
      <c r="BG507" s="3163"/>
      <c r="BH507" s="3163"/>
      <c r="BI507" s="3163"/>
    </row>
    <row r="508" spans="1:61" ht="11.1" customHeight="1">
      <c r="A508" s="518" t="s">
        <v>314</v>
      </c>
      <c r="B508" s="3170" t="s">
        <v>2861</v>
      </c>
      <c r="C508" s="3170"/>
      <c r="D508" s="3170"/>
      <c r="E508" s="3170"/>
      <c r="F508" s="3170"/>
      <c r="G508" s="3170"/>
      <c r="H508" s="3170"/>
      <c r="I508" s="5154">
        <v>1455</v>
      </c>
      <c r="J508" s="3801">
        <v>1531</v>
      </c>
      <c r="K508" s="3801">
        <v>1588</v>
      </c>
      <c r="L508" s="4327"/>
      <c r="M508" s="3163"/>
      <c r="N508" s="3163"/>
      <c r="P508" s="3163"/>
      <c r="Q508" s="3163"/>
      <c r="R508" s="3163"/>
      <c r="S508" s="3163"/>
      <c r="T508" s="3163"/>
      <c r="U508" s="3163"/>
      <c r="V508" s="3163"/>
      <c r="W508" s="3163"/>
      <c r="X508" s="3163"/>
      <c r="Y508" s="3163"/>
      <c r="Z508" s="3163"/>
      <c r="AA508" s="3163"/>
    </row>
    <row r="509" spans="1:61" s="2388" customFormat="1" ht="11.1" customHeight="1">
      <c r="A509" s="184"/>
      <c r="B509" s="5155" t="s">
        <v>2862</v>
      </c>
      <c r="C509" s="3170"/>
      <c r="D509" s="3170"/>
      <c r="E509" s="3170"/>
      <c r="F509" s="3170"/>
      <c r="G509" s="3170"/>
      <c r="H509" s="3170"/>
      <c r="I509" s="5154"/>
      <c r="J509" s="3172"/>
      <c r="K509" s="3172"/>
      <c r="L509" s="4327"/>
      <c r="M509" s="3163"/>
      <c r="N509" s="3163"/>
      <c r="O509" s="3163"/>
      <c r="P509" s="3163"/>
      <c r="Q509" s="3163"/>
      <c r="R509" s="3163"/>
      <c r="S509" s="3163"/>
      <c r="T509" s="3163"/>
      <c r="U509" s="3163"/>
      <c r="V509" s="3163"/>
      <c r="W509" s="3163"/>
      <c r="X509" s="3163"/>
      <c r="Y509" s="3163"/>
      <c r="Z509" s="3163"/>
      <c r="AA509" s="3163"/>
      <c r="AB509" s="4327"/>
      <c r="AC509" s="4327"/>
      <c r="AD509" s="3163"/>
      <c r="AE509" s="3163"/>
      <c r="AF509" s="3163"/>
      <c r="AG509" s="3163"/>
      <c r="AH509" s="3163"/>
      <c r="AI509" s="3163"/>
      <c r="AJ509" s="3163"/>
      <c r="AK509" s="3163"/>
      <c r="AL509" s="3163"/>
      <c r="AM509" s="3163"/>
      <c r="AN509" s="3163"/>
      <c r="AO509" s="3163"/>
      <c r="AP509" s="3163"/>
      <c r="AQ509" s="3163"/>
      <c r="AR509" s="3163"/>
      <c r="AS509" s="3163"/>
      <c r="AT509" s="3163"/>
      <c r="AU509" s="3163"/>
      <c r="AV509" s="3163"/>
      <c r="AW509" s="3163"/>
      <c r="AX509" s="3163"/>
      <c r="AY509" s="3163"/>
      <c r="AZ509" s="3163"/>
      <c r="BA509" s="3163"/>
      <c r="BB509" s="3163"/>
      <c r="BC509" s="3163"/>
      <c r="BD509" s="3163"/>
      <c r="BE509" s="3163"/>
      <c r="BF509" s="3163"/>
      <c r="BG509" s="3163"/>
      <c r="BH509" s="3163"/>
      <c r="BI509" s="3163"/>
    </row>
    <row r="510" spans="1:61" ht="11.1" customHeight="1">
      <c r="A510" s="1263"/>
      <c r="B510" s="5155" t="s">
        <v>2863</v>
      </c>
      <c r="C510" s="5155"/>
      <c r="D510" s="5155"/>
      <c r="E510" s="5155"/>
      <c r="F510" s="5155"/>
      <c r="G510" s="5155"/>
      <c r="H510" s="5155"/>
      <c r="I510" s="5154">
        <v>64</v>
      </c>
      <c r="J510" s="3801">
        <v>65</v>
      </c>
      <c r="K510" s="3801">
        <v>65</v>
      </c>
      <c r="L510" s="4327"/>
      <c r="M510" s="3163"/>
      <c r="N510" s="3163"/>
      <c r="P510" s="3163"/>
      <c r="Q510" s="3163"/>
      <c r="R510" s="3163"/>
      <c r="S510" s="3163"/>
      <c r="T510" s="3163"/>
      <c r="U510" s="3163"/>
      <c r="V510" s="3163"/>
      <c r="W510" s="3163"/>
      <c r="X510" s="3163"/>
      <c r="Y510" s="3163"/>
      <c r="Z510" s="3163"/>
      <c r="AA510" s="3172"/>
      <c r="AB510" s="3172"/>
    </row>
    <row r="511" spans="1:61" ht="11.1" customHeight="1">
      <c r="B511" s="4346"/>
      <c r="C511" s="4346"/>
      <c r="D511" s="4346"/>
      <c r="E511" s="4346"/>
      <c r="F511" s="4346"/>
      <c r="G511" s="4346"/>
      <c r="H511" s="4346"/>
      <c r="I511" s="1452"/>
      <c r="J511" s="3172"/>
      <c r="K511" s="3172"/>
      <c r="L511" s="4327"/>
      <c r="M511" s="3163"/>
      <c r="N511" s="3163"/>
      <c r="P511" s="3163"/>
      <c r="Q511" s="3163"/>
      <c r="R511" s="3163"/>
      <c r="S511" s="3163"/>
      <c r="T511" s="3163"/>
      <c r="U511" s="3163"/>
      <c r="V511" s="3163"/>
      <c r="W511" s="3163"/>
      <c r="X511" s="3163"/>
      <c r="Y511" s="3163"/>
      <c r="Z511" s="3163"/>
      <c r="AA511" s="3163"/>
    </row>
    <row r="512" spans="1:61" ht="11.1" customHeight="1">
      <c r="A512" s="1401" t="s">
        <v>2621</v>
      </c>
      <c r="B512" s="4346"/>
      <c r="C512" s="4346"/>
      <c r="D512" s="4346"/>
      <c r="E512" s="4346"/>
      <c r="F512" s="4346"/>
      <c r="G512" s="4346"/>
      <c r="H512" s="4346"/>
      <c r="I512" s="1452"/>
      <c r="J512" s="3172"/>
      <c r="K512" s="3172"/>
      <c r="L512" s="4327"/>
      <c r="M512" s="3163"/>
      <c r="N512" s="3163"/>
      <c r="P512" s="3163"/>
      <c r="Q512" s="3163"/>
      <c r="R512" s="3163"/>
      <c r="S512" s="3163"/>
      <c r="T512" s="3163"/>
      <c r="U512" s="3163"/>
      <c r="V512" s="3163"/>
      <c r="W512" s="3163"/>
      <c r="X512" s="3163"/>
      <c r="Y512" s="3163"/>
      <c r="Z512" s="3163"/>
      <c r="AA512" s="3163"/>
    </row>
    <row r="513" spans="1:61" s="2388" customFormat="1" ht="11.1" customHeight="1">
      <c r="A513" s="1401"/>
      <c r="B513" s="3170" t="s">
        <v>2860</v>
      </c>
      <c r="C513" s="4341"/>
      <c r="D513" s="4341"/>
      <c r="E513" s="4336"/>
      <c r="F513" s="4336"/>
      <c r="G513" s="4336"/>
      <c r="H513" s="4346"/>
      <c r="I513" s="1452"/>
      <c r="J513" s="3172"/>
      <c r="K513" s="3172"/>
      <c r="L513" s="4327"/>
      <c r="M513" s="3163"/>
      <c r="N513" s="3163"/>
      <c r="O513" s="3163"/>
      <c r="P513" s="3163"/>
      <c r="Q513" s="3163"/>
      <c r="R513" s="3163"/>
      <c r="S513" s="3163"/>
      <c r="T513" s="3163"/>
      <c r="U513" s="3163"/>
      <c r="V513" s="3163"/>
      <c r="W513" s="3163"/>
      <c r="X513" s="3163"/>
      <c r="Y513" s="3163"/>
      <c r="Z513" s="3163"/>
      <c r="AA513" s="3163"/>
      <c r="AB513" s="4327"/>
      <c r="AC513" s="4327"/>
      <c r="AD513" s="3163"/>
      <c r="AE513" s="3163"/>
      <c r="AF513" s="3163"/>
      <c r="AG513" s="3163"/>
      <c r="AH513" s="3163"/>
      <c r="AI513" s="3163"/>
      <c r="AJ513" s="3163"/>
      <c r="AK513" s="3163"/>
      <c r="AL513" s="3163"/>
      <c r="AM513" s="3163"/>
      <c r="AN513" s="3163"/>
      <c r="AO513" s="3163"/>
      <c r="AP513" s="3163"/>
      <c r="AQ513" s="3163"/>
      <c r="AR513" s="3163"/>
      <c r="AS513" s="3163"/>
      <c r="AT513" s="3163"/>
      <c r="AU513" s="3163"/>
      <c r="AV513" s="3163"/>
      <c r="AW513" s="3163"/>
      <c r="AX513" s="3163"/>
      <c r="AY513" s="3163"/>
      <c r="AZ513" s="3163"/>
      <c r="BA513" s="3163"/>
      <c r="BB513" s="3163"/>
      <c r="BC513" s="3163"/>
      <c r="BD513" s="3163"/>
      <c r="BE513" s="3163"/>
      <c r="BF513" s="3163"/>
      <c r="BG513" s="3163"/>
      <c r="BH513" s="3163"/>
      <c r="BI513" s="3163"/>
    </row>
    <row r="514" spans="1:61" ht="11.1" customHeight="1">
      <c r="B514" s="3170" t="s">
        <v>2861</v>
      </c>
      <c r="C514" s="3170"/>
      <c r="D514" s="3170"/>
      <c r="E514" s="3170"/>
      <c r="F514" s="3170"/>
      <c r="G514" s="3170"/>
      <c r="H514" s="3170"/>
      <c r="I514" s="5154">
        <v>1366</v>
      </c>
      <c r="J514" s="3801">
        <v>1471</v>
      </c>
      <c r="K514" s="3801">
        <v>1400</v>
      </c>
      <c r="L514" s="4327"/>
      <c r="M514" s="3163"/>
      <c r="N514" s="3163"/>
      <c r="P514" s="3163"/>
      <c r="Q514" s="3163"/>
      <c r="R514" s="3163"/>
      <c r="S514" s="3163"/>
      <c r="T514" s="3163"/>
      <c r="U514" s="3163"/>
      <c r="V514" s="3163"/>
      <c r="W514" s="3163"/>
      <c r="X514" s="3163"/>
      <c r="Y514" s="3163"/>
      <c r="Z514" s="3163"/>
      <c r="AA514" s="3163"/>
    </row>
    <row r="515" spans="1:61" s="2388" customFormat="1" ht="11.1" customHeight="1">
      <c r="A515" s="1831"/>
      <c r="B515" s="5155" t="s">
        <v>2862</v>
      </c>
      <c r="C515" s="3170"/>
      <c r="D515" s="3170"/>
      <c r="E515" s="3170"/>
      <c r="F515" s="3170"/>
      <c r="G515" s="3170"/>
      <c r="H515" s="3170"/>
      <c r="I515" s="5154"/>
      <c r="J515" s="3172"/>
      <c r="K515" s="3172"/>
      <c r="L515" s="4327"/>
      <c r="M515" s="3163"/>
      <c r="N515" s="3163"/>
      <c r="O515" s="3163"/>
      <c r="P515" s="3163"/>
      <c r="Q515" s="3163"/>
      <c r="R515" s="3163"/>
      <c r="S515" s="3163"/>
      <c r="T515" s="3163"/>
      <c r="U515" s="3163"/>
      <c r="V515" s="3163"/>
      <c r="W515" s="3163"/>
      <c r="X515" s="3163"/>
      <c r="Y515" s="3163"/>
      <c r="Z515" s="3163"/>
      <c r="AA515" s="3163"/>
      <c r="AB515" s="4327"/>
      <c r="AC515" s="4327"/>
      <c r="AD515" s="3163"/>
      <c r="AE515" s="3163"/>
      <c r="AF515" s="3163"/>
      <c r="AG515" s="3163"/>
      <c r="AH515" s="3163"/>
      <c r="AI515" s="3163"/>
      <c r="AJ515" s="3163"/>
      <c r="AK515" s="3163"/>
      <c r="AL515" s="3163"/>
      <c r="AM515" s="3163"/>
      <c r="AN515" s="3163"/>
      <c r="AO515" s="3163"/>
      <c r="AP515" s="3163"/>
      <c r="AQ515" s="3163"/>
      <c r="AR515" s="3163"/>
      <c r="AS515" s="3163"/>
      <c r="AT515" s="3163"/>
      <c r="AU515" s="3163"/>
      <c r="AV515" s="3163"/>
      <c r="AW515" s="3163"/>
      <c r="AX515" s="3163"/>
      <c r="AY515" s="3163"/>
      <c r="AZ515" s="3163"/>
      <c r="BA515" s="3163"/>
      <c r="BB515" s="3163"/>
      <c r="BC515" s="3163"/>
      <c r="BD515" s="3163"/>
      <c r="BE515" s="3163"/>
      <c r="BF515" s="3163"/>
      <c r="BG515" s="3163"/>
      <c r="BH515" s="3163"/>
      <c r="BI515" s="3163"/>
    </row>
    <row r="516" spans="1:61" ht="11.1" customHeight="1">
      <c r="A516" s="1401"/>
      <c r="B516" s="5155" t="s">
        <v>2863</v>
      </c>
      <c r="C516" s="5155"/>
      <c r="D516" s="5155"/>
      <c r="E516" s="5155"/>
      <c r="F516" s="5155"/>
      <c r="G516" s="5155"/>
      <c r="H516" s="5155"/>
      <c r="I516" s="5154">
        <v>12</v>
      </c>
      <c r="J516" s="3801">
        <v>12</v>
      </c>
      <c r="K516" s="3801">
        <v>12</v>
      </c>
      <c r="L516" s="3808"/>
      <c r="M516" s="3315"/>
      <c r="N516" s="2170"/>
      <c r="P516" s="3163"/>
      <c r="Q516" s="3163"/>
      <c r="R516" s="2171"/>
      <c r="S516" s="3315"/>
      <c r="T516" s="2167"/>
      <c r="U516" s="2171"/>
      <c r="V516" s="2168"/>
      <c r="W516" s="3163"/>
      <c r="X516" s="3163"/>
      <c r="Y516" s="3172"/>
      <c r="Z516" s="3172"/>
      <c r="AA516" s="3172"/>
      <c r="AB516" s="3172"/>
    </row>
    <row r="517" spans="1:61" ht="11.1" customHeight="1">
      <c r="A517" s="1401"/>
      <c r="B517" s="3170"/>
      <c r="C517" s="3170"/>
      <c r="D517" s="3170"/>
      <c r="E517" s="4346"/>
      <c r="F517" s="4346"/>
      <c r="G517" s="4346"/>
      <c r="H517" s="4346"/>
      <c r="I517" s="2152"/>
      <c r="J517" s="3172"/>
      <c r="K517" s="3172"/>
      <c r="L517" s="3808"/>
      <c r="M517" s="3315"/>
      <c r="N517" s="2170"/>
      <c r="P517" s="3163"/>
      <c r="Q517" s="3163"/>
      <c r="R517" s="2171"/>
      <c r="S517" s="3315"/>
      <c r="T517" s="2167"/>
      <c r="U517" s="2171"/>
      <c r="V517" s="2168"/>
      <c r="W517" s="3163"/>
      <c r="X517" s="3163"/>
      <c r="Y517" s="3163"/>
      <c r="Z517" s="3163"/>
      <c r="AA517" s="3163"/>
    </row>
    <row r="518" spans="1:61" s="2388" customFormat="1" ht="11.1" customHeight="1">
      <c r="A518" s="518" t="s">
        <v>229</v>
      </c>
      <c r="B518" s="3170" t="s">
        <v>2860</v>
      </c>
      <c r="C518" s="4341"/>
      <c r="D518" s="4341"/>
      <c r="E518" s="4336"/>
      <c r="F518" s="4336"/>
      <c r="G518" s="4336"/>
      <c r="H518" s="4346"/>
      <c r="I518" s="2152"/>
      <c r="J518" s="3172"/>
      <c r="K518" s="3172"/>
      <c r="L518" s="3808"/>
      <c r="M518" s="3315"/>
      <c r="N518" s="2170"/>
      <c r="O518" s="3163"/>
      <c r="P518" s="3163"/>
      <c r="Q518" s="3163"/>
      <c r="R518" s="2171"/>
      <c r="S518" s="3315"/>
      <c r="T518" s="2167"/>
      <c r="U518" s="2171"/>
      <c r="V518" s="2168"/>
      <c r="W518" s="3163"/>
      <c r="X518" s="3163"/>
      <c r="Y518" s="3163"/>
      <c r="Z518" s="3163"/>
      <c r="AA518" s="3163"/>
      <c r="AB518" s="4327"/>
      <c r="AC518" s="4327"/>
      <c r="AD518" s="3163"/>
      <c r="AE518" s="3163"/>
      <c r="AF518" s="3163"/>
      <c r="AG518" s="3163"/>
      <c r="AH518" s="3163"/>
      <c r="AI518" s="3163"/>
      <c r="AJ518" s="3163"/>
      <c r="AK518" s="3163"/>
      <c r="AL518" s="3163"/>
      <c r="AM518" s="3163"/>
      <c r="AN518" s="3163"/>
      <c r="AO518" s="3163"/>
      <c r="AP518" s="3163"/>
      <c r="AQ518" s="3163"/>
      <c r="AR518" s="3163"/>
      <c r="AS518" s="3163"/>
      <c r="AT518" s="3163"/>
      <c r="AU518" s="3163"/>
      <c r="AV518" s="3163"/>
      <c r="AW518" s="3163"/>
      <c r="AX518" s="3163"/>
      <c r="AY518" s="3163"/>
      <c r="AZ518" s="3163"/>
      <c r="BA518" s="3163"/>
      <c r="BB518" s="3163"/>
      <c r="BC518" s="3163"/>
      <c r="BD518" s="3163"/>
      <c r="BE518" s="3163"/>
      <c r="BF518" s="3163"/>
      <c r="BG518" s="3163"/>
      <c r="BH518" s="3163"/>
      <c r="BI518" s="3163"/>
    </row>
    <row r="519" spans="1:61" ht="11.1" customHeight="1">
      <c r="A519" s="1831" t="s">
        <v>1287</v>
      </c>
      <c r="B519" s="3170" t="s">
        <v>2861</v>
      </c>
      <c r="C519" s="3170"/>
      <c r="D519" s="3170"/>
      <c r="E519" s="3170"/>
      <c r="F519" s="3170"/>
      <c r="G519" s="3170"/>
      <c r="H519" s="3170"/>
      <c r="I519" s="5154">
        <v>1310</v>
      </c>
      <c r="J519" s="3801">
        <v>1407</v>
      </c>
      <c r="K519" s="3801">
        <v>1448</v>
      </c>
      <c r="L519" s="3808"/>
      <c r="M519" s="3315"/>
      <c r="N519" s="2957"/>
      <c r="P519" s="3163"/>
      <c r="Q519" s="3163"/>
      <c r="R519" s="2171"/>
      <c r="S519" s="3315"/>
      <c r="T519" s="2167"/>
      <c r="U519" s="2171"/>
      <c r="V519" s="2169"/>
      <c r="W519" s="3163"/>
      <c r="X519" s="3163"/>
      <c r="Y519" s="3163"/>
      <c r="Z519" s="3163"/>
      <c r="AA519" s="3163"/>
    </row>
    <row r="520" spans="1:61" s="2388" customFormat="1" ht="11.1" customHeight="1">
      <c r="A520" s="518"/>
      <c r="B520" s="5155" t="s">
        <v>2862</v>
      </c>
      <c r="C520" s="3170"/>
      <c r="D520" s="3170"/>
      <c r="E520" s="3170"/>
      <c r="F520" s="3170"/>
      <c r="G520" s="3170"/>
      <c r="H520" s="3170"/>
      <c r="I520" s="5154"/>
      <c r="J520" s="3172"/>
      <c r="K520" s="3172"/>
      <c r="L520" s="3808"/>
      <c r="M520" s="3315"/>
      <c r="N520" s="2956"/>
      <c r="O520" s="3163"/>
      <c r="P520" s="3163"/>
      <c r="Q520" s="3163"/>
      <c r="R520" s="2171"/>
      <c r="S520" s="3315"/>
      <c r="T520" s="2167"/>
      <c r="U520" s="2171"/>
      <c r="V520" s="2169"/>
      <c r="W520" s="3163"/>
      <c r="X520" s="3163"/>
      <c r="Y520" s="3163"/>
      <c r="Z520" s="3163"/>
      <c r="AA520" s="3163"/>
      <c r="AB520" s="4327"/>
      <c r="AC520" s="4327"/>
      <c r="AD520" s="3163"/>
      <c r="AE520" s="3163"/>
      <c r="AF520" s="3163"/>
      <c r="AG520" s="3163"/>
      <c r="AH520" s="3163"/>
      <c r="AI520" s="3163"/>
      <c r="AJ520" s="3163"/>
      <c r="AK520" s="3163"/>
      <c r="AL520" s="3163"/>
      <c r="AM520" s="3163"/>
      <c r="AN520" s="3163"/>
      <c r="AO520" s="3163"/>
      <c r="AP520" s="3163"/>
      <c r="AQ520" s="3163"/>
      <c r="AR520" s="3163"/>
      <c r="AS520" s="3163"/>
      <c r="AT520" s="3163"/>
      <c r="AU520" s="3163"/>
      <c r="AV520" s="3163"/>
      <c r="AW520" s="3163"/>
      <c r="AX520" s="3163"/>
      <c r="AY520" s="3163"/>
      <c r="AZ520" s="3163"/>
      <c r="BA520" s="3163"/>
      <c r="BB520" s="3163"/>
      <c r="BC520" s="3163"/>
      <c r="BD520" s="3163"/>
      <c r="BE520" s="3163"/>
      <c r="BF520" s="3163"/>
      <c r="BG520" s="3163"/>
      <c r="BH520" s="3163"/>
      <c r="BI520" s="3163"/>
    </row>
    <row r="521" spans="1:61" ht="11.1" customHeight="1">
      <c r="A521" s="5326"/>
      <c r="B521" s="5156" t="s">
        <v>2863</v>
      </c>
      <c r="C521" s="5156"/>
      <c r="D521" s="5156"/>
      <c r="E521" s="5156"/>
      <c r="F521" s="5156"/>
      <c r="G521" s="5156"/>
      <c r="H521" s="5156"/>
      <c r="I521" s="5157">
        <v>100</v>
      </c>
      <c r="J521" s="5158">
        <v>100</v>
      </c>
      <c r="K521" s="5158">
        <v>100</v>
      </c>
      <c r="L521" s="5159"/>
      <c r="M521" s="3316"/>
      <c r="N521" s="3316"/>
      <c r="O521" s="3317"/>
      <c r="P521" s="3318"/>
      <c r="Q521" s="3319"/>
      <c r="R521" s="3318"/>
      <c r="S521" s="3320"/>
      <c r="T521" s="3318"/>
      <c r="U521" s="3319"/>
      <c r="V521" s="3321"/>
      <c r="W521" s="3238"/>
      <c r="X521" s="3238"/>
      <c r="Y521" s="3322"/>
      <c r="Z521" s="3322"/>
      <c r="AA521" s="3322"/>
      <c r="AB521" s="3322"/>
    </row>
    <row r="522" spans="1:61" ht="11.1" customHeight="1">
      <c r="B522" s="2311"/>
      <c r="C522" s="2311"/>
      <c r="D522" s="2311"/>
      <c r="E522" s="2311"/>
      <c r="F522" s="2311"/>
      <c r="G522" s="2311"/>
      <c r="H522" s="748"/>
      <c r="I522" s="1163"/>
      <c r="J522" s="2388"/>
      <c r="K522" s="2388"/>
      <c r="L522" s="2388"/>
      <c r="M522" s="2388"/>
      <c r="N522" s="2388"/>
      <c r="P522" s="331"/>
      <c r="Q522" s="1163"/>
      <c r="R522" s="1163"/>
      <c r="S522" s="1163"/>
      <c r="T522" s="1163"/>
      <c r="U522" s="1163"/>
      <c r="V522" s="1595"/>
      <c r="W522" s="1850"/>
      <c r="X522" s="2152"/>
      <c r="Y522" s="1070"/>
      <c r="Z522" s="1070"/>
      <c r="AA522" s="1070"/>
      <c r="AB522" s="1070"/>
    </row>
    <row r="523" spans="1:61" ht="11.1" customHeight="1">
      <c r="A523" s="723" t="s">
        <v>2864</v>
      </c>
      <c r="B523" s="5"/>
      <c r="C523" s="5"/>
      <c r="D523" s="5"/>
      <c r="E523" s="5"/>
      <c r="F523" s="5"/>
      <c r="G523" s="5"/>
      <c r="H523" s="5"/>
      <c r="I523" s="1161"/>
      <c r="J523" s="1161"/>
      <c r="K523" s="2388"/>
      <c r="L523" s="1161"/>
      <c r="M523" s="1161"/>
      <c r="N523" s="1161"/>
      <c r="O523" s="1161"/>
      <c r="P523" s="1161"/>
      <c r="Q523" s="1161"/>
      <c r="R523" s="1161"/>
      <c r="S523" s="1161"/>
      <c r="T523" s="1161"/>
      <c r="U523" s="1161"/>
      <c r="V523" s="1594"/>
      <c r="W523" s="1849"/>
      <c r="X523" s="2152"/>
      <c r="Y523" s="1070"/>
      <c r="Z523" s="1070"/>
      <c r="AA523" s="1070"/>
      <c r="AB523" s="1070"/>
    </row>
    <row r="524" spans="1:61" s="2388" customFormat="1" ht="11.1" customHeight="1">
      <c r="A524" s="723" t="s">
        <v>2865</v>
      </c>
      <c r="B524" s="2698"/>
      <c r="C524" s="2698"/>
      <c r="D524" s="2698"/>
      <c r="E524" s="2698"/>
      <c r="F524" s="2698"/>
      <c r="G524" s="2698"/>
      <c r="H524" s="2698"/>
      <c r="I524" s="1161"/>
      <c r="J524" s="1161"/>
      <c r="L524" s="1161"/>
      <c r="M524" s="1161"/>
      <c r="N524" s="1161"/>
      <c r="O524" s="1161"/>
      <c r="P524" s="1161"/>
      <c r="Q524" s="1161"/>
      <c r="R524" s="1161"/>
      <c r="S524" s="1161"/>
      <c r="T524" s="1161"/>
      <c r="U524" s="1161"/>
      <c r="V524" s="1594"/>
      <c r="W524" s="1849"/>
      <c r="X524" s="2152"/>
      <c r="Y524" s="1070"/>
      <c r="Z524" s="1070"/>
      <c r="AA524" s="1070"/>
      <c r="AB524" s="1070"/>
      <c r="AC524" s="4327"/>
      <c r="AD524" s="3163"/>
      <c r="AE524" s="3163"/>
      <c r="AF524" s="3163"/>
      <c r="AG524" s="3163"/>
      <c r="AH524" s="3163"/>
      <c r="AI524" s="3163"/>
      <c r="AJ524" s="3163"/>
      <c r="AK524" s="3163"/>
      <c r="AL524" s="3163"/>
      <c r="AM524" s="3163"/>
      <c r="AN524" s="3163"/>
      <c r="AO524" s="3163"/>
      <c r="AP524" s="3163"/>
      <c r="AQ524" s="3163"/>
      <c r="AR524" s="3163"/>
      <c r="AS524" s="3163"/>
      <c r="AT524" s="3163"/>
      <c r="AU524" s="3163"/>
      <c r="AV524" s="3163"/>
      <c r="AW524" s="3163"/>
      <c r="AX524" s="3163"/>
      <c r="AY524" s="3163"/>
      <c r="AZ524" s="3163"/>
      <c r="BA524" s="3163"/>
      <c r="BB524" s="3163"/>
      <c r="BC524" s="3163"/>
      <c r="BD524" s="3163"/>
      <c r="BE524" s="3163"/>
      <c r="BF524" s="3163"/>
      <c r="BG524" s="3163"/>
      <c r="BH524" s="3163"/>
      <c r="BI524" s="3163"/>
    </row>
    <row r="525" spans="1:61" ht="11.1" customHeight="1">
      <c r="A525" s="4478" t="s">
        <v>2582</v>
      </c>
      <c r="B525" s="2310"/>
      <c r="C525" s="2310"/>
      <c r="D525" s="2310"/>
      <c r="E525" s="2310"/>
      <c r="F525" s="2310"/>
      <c r="G525" s="2310"/>
      <c r="H525" s="2310"/>
      <c r="I525" s="1161"/>
      <c r="J525" s="1161"/>
      <c r="K525" s="1161"/>
      <c r="M525" s="1161"/>
      <c r="N525" s="1161"/>
      <c r="O525" s="1161"/>
      <c r="P525" s="1161"/>
      <c r="Q525" s="1161"/>
      <c r="R525" s="1161"/>
      <c r="S525" s="1161"/>
      <c r="T525" s="1161"/>
      <c r="U525" s="1161"/>
      <c r="V525" s="1594"/>
      <c r="W525" s="1849"/>
      <c r="X525" s="2152"/>
      <c r="Y525" s="1070"/>
      <c r="Z525" s="1070"/>
      <c r="AA525" s="1070"/>
      <c r="AB525" s="1070"/>
    </row>
    <row r="526" spans="1:61" ht="11.1" customHeight="1">
      <c r="A526" s="192" t="s">
        <v>858</v>
      </c>
      <c r="B526" s="2311"/>
      <c r="C526" s="2311"/>
      <c r="D526" s="1878"/>
      <c r="E526" s="1878"/>
      <c r="F526" s="1878"/>
      <c r="G526" s="1878"/>
      <c r="H526" s="1878"/>
      <c r="I526" s="2388"/>
      <c r="J526" s="2388"/>
      <c r="K526" s="2388"/>
      <c r="L526" s="1875"/>
      <c r="M526" s="1876"/>
      <c r="N526" s="1876"/>
      <c r="P526" s="2388"/>
      <c r="Q526" s="2388"/>
      <c r="R526" s="2388"/>
      <c r="S526" s="2388"/>
      <c r="T526" s="2388"/>
      <c r="U526" s="2388"/>
      <c r="V526" s="2388"/>
      <c r="W526" s="2388"/>
      <c r="X526" s="2388"/>
      <c r="Y526" s="2388"/>
    </row>
    <row r="527" spans="1:61" s="2388" customFormat="1" ht="11.1" customHeight="1">
      <c r="A527" s="192"/>
      <c r="B527" s="2311"/>
      <c r="C527" s="2311"/>
      <c r="D527" s="1878"/>
      <c r="E527" s="1878"/>
      <c r="F527" s="1878"/>
      <c r="G527" s="1878"/>
      <c r="H527" s="1878"/>
      <c r="L527" s="2499"/>
      <c r="M527" s="1876"/>
      <c r="N527" s="1876"/>
      <c r="O527" s="1101"/>
      <c r="AB527" s="4327"/>
      <c r="AC527" s="4327"/>
      <c r="AD527" s="3163"/>
      <c r="AE527" s="3163"/>
      <c r="AF527" s="3163"/>
      <c r="AG527" s="3163"/>
      <c r="AH527" s="3163"/>
      <c r="AI527" s="3163"/>
      <c r="AJ527" s="3163"/>
      <c r="AK527" s="3163"/>
      <c r="AL527" s="3163"/>
      <c r="AM527" s="3163"/>
      <c r="AN527" s="3163"/>
      <c r="AO527" s="3163"/>
      <c r="AP527" s="3163"/>
      <c r="AQ527" s="3163"/>
      <c r="AR527" s="3163"/>
      <c r="AS527" s="3163"/>
      <c r="AT527" s="3163"/>
      <c r="AU527" s="3163"/>
      <c r="AV527" s="3163"/>
      <c r="AW527" s="3163"/>
      <c r="AX527" s="3163"/>
      <c r="AY527" s="3163"/>
      <c r="AZ527" s="3163"/>
      <c r="BA527" s="3163"/>
      <c r="BB527" s="3163"/>
      <c r="BC527" s="3163"/>
      <c r="BD527" s="3163"/>
      <c r="BE527" s="3163"/>
      <c r="BF527" s="3163"/>
      <c r="BG527" s="3163"/>
      <c r="BH527" s="3163"/>
      <c r="BI527" s="3163"/>
    </row>
    <row r="528" spans="1:61" s="1453" customFormat="1" ht="12.95" customHeight="1">
      <c r="A528" s="6682" t="s">
        <v>4011</v>
      </c>
      <c r="B528" s="774" t="s">
        <v>2608</v>
      </c>
      <c r="C528" s="774"/>
      <c r="D528" s="774"/>
      <c r="E528" s="774"/>
      <c r="F528" s="774"/>
      <c r="G528" s="774"/>
      <c r="H528" s="774"/>
      <c r="I528" s="774"/>
      <c r="J528" s="774"/>
      <c r="K528" s="774"/>
      <c r="L528" s="767"/>
      <c r="M528" s="767"/>
      <c r="N528" s="767"/>
      <c r="O528" s="1093"/>
      <c r="P528" s="767"/>
      <c r="Q528" s="767"/>
      <c r="R528" s="767"/>
      <c r="S528" s="767"/>
      <c r="T528" s="767"/>
      <c r="U528" s="767"/>
      <c r="V528" s="767"/>
      <c r="W528" s="767"/>
      <c r="X528" s="767"/>
      <c r="Y528" s="767"/>
      <c r="Z528" s="767"/>
      <c r="AA528" s="767"/>
      <c r="AB528" s="4332"/>
      <c r="AC528" s="4334"/>
      <c r="AD528" s="3138"/>
      <c r="AE528" s="3138"/>
      <c r="AF528" s="3138"/>
      <c r="AG528" s="3138"/>
      <c r="AH528" s="3138"/>
      <c r="AI528" s="3138"/>
      <c r="AJ528" s="3138"/>
      <c r="AK528" s="3138"/>
      <c r="AL528" s="3138"/>
      <c r="AM528" s="3138"/>
      <c r="AN528" s="3138"/>
      <c r="AO528" s="3138"/>
      <c r="AP528" s="3138"/>
      <c r="AQ528" s="3138"/>
      <c r="AR528" s="3138"/>
      <c r="AS528" s="3138"/>
      <c r="AT528" s="3138"/>
      <c r="AU528" s="3138"/>
      <c r="AV528" s="3138"/>
      <c r="AW528" s="3138"/>
      <c r="AX528" s="3138"/>
      <c r="AY528" s="3138"/>
      <c r="AZ528" s="3138"/>
      <c r="BA528" s="3138"/>
      <c r="BB528" s="3138"/>
      <c r="BC528" s="3138"/>
      <c r="BD528" s="3138"/>
      <c r="BE528" s="3138"/>
      <c r="BF528" s="3138"/>
      <c r="BG528" s="3138"/>
      <c r="BH528" s="3138"/>
      <c r="BI528" s="3138"/>
    </row>
    <row r="529" spans="1:61" s="1453" customFormat="1" ht="12.95" customHeight="1">
      <c r="A529" s="6682"/>
      <c r="B529" s="774" t="s">
        <v>2619</v>
      </c>
      <c r="C529" s="774"/>
      <c r="D529" s="774"/>
      <c r="E529" s="4333"/>
      <c r="F529" s="4333"/>
      <c r="G529" s="4333"/>
      <c r="H529" s="4333"/>
      <c r="I529" s="774"/>
      <c r="J529" s="774"/>
      <c r="K529" s="774"/>
      <c r="L529" s="767"/>
      <c r="M529" s="767"/>
      <c r="N529" s="767"/>
      <c r="O529" s="767"/>
      <c r="P529" s="767"/>
      <c r="Q529" s="1609"/>
      <c r="R529" s="767"/>
      <c r="S529" s="767"/>
      <c r="T529" s="767"/>
      <c r="U529" s="1609"/>
      <c r="V529" s="767"/>
      <c r="W529" s="767"/>
      <c r="X529" s="767"/>
      <c r="Y529" s="767"/>
      <c r="Z529" s="767"/>
      <c r="AA529" s="767"/>
      <c r="AB529" s="4332"/>
      <c r="AC529" s="4334"/>
      <c r="AD529" s="3138"/>
      <c r="AE529" s="3138"/>
      <c r="AF529" s="3138"/>
      <c r="AG529" s="3138"/>
      <c r="AH529" s="3138"/>
      <c r="AI529" s="3138"/>
      <c r="AJ529" s="3138"/>
      <c r="AK529" s="3138"/>
      <c r="AL529" s="3138"/>
      <c r="AM529" s="3138"/>
      <c r="AN529" s="3138"/>
      <c r="AO529" s="3138"/>
      <c r="AP529" s="3138"/>
      <c r="AQ529" s="3138"/>
      <c r="AR529" s="3138"/>
      <c r="AS529" s="3138"/>
      <c r="AT529" s="3138"/>
      <c r="AU529" s="3138"/>
      <c r="AV529" s="3138"/>
      <c r="AW529" s="3138"/>
      <c r="AX529" s="3138"/>
      <c r="AY529" s="3138"/>
      <c r="AZ529" s="3138"/>
      <c r="BA529" s="3138"/>
      <c r="BB529" s="3138"/>
      <c r="BC529" s="3138"/>
      <c r="BD529" s="3138"/>
      <c r="BE529" s="3138"/>
      <c r="BF529" s="3138"/>
      <c r="BG529" s="3138"/>
      <c r="BH529" s="3138"/>
      <c r="BI529" s="3138"/>
    </row>
    <row r="530" spans="1:61" ht="11.1" customHeight="1">
      <c r="B530" s="2311"/>
      <c r="C530" s="2311"/>
      <c r="D530" s="2311"/>
      <c r="E530" s="2311"/>
      <c r="F530" s="2311"/>
      <c r="G530" s="2311"/>
      <c r="H530" s="2311"/>
      <c r="I530" s="2388"/>
      <c r="J530" s="2388"/>
      <c r="K530" s="2388"/>
      <c r="L530" s="2388"/>
      <c r="M530" s="2388"/>
      <c r="N530" s="2388"/>
      <c r="P530" s="4327"/>
      <c r="Q530" s="4327"/>
      <c r="R530" s="4327"/>
      <c r="S530" s="4327"/>
      <c r="T530" s="4327"/>
      <c r="U530" s="4327"/>
      <c r="V530" s="4327"/>
      <c r="W530" s="4327"/>
      <c r="X530" s="4327"/>
      <c r="Y530" s="4327"/>
      <c r="Z530" s="4327"/>
      <c r="AA530" s="4327"/>
    </row>
    <row r="531" spans="1:61" s="4094" customFormat="1" ht="11.1" customHeight="1">
      <c r="A531" s="813"/>
      <c r="D531" s="4413"/>
      <c r="E531" s="4413"/>
      <c r="F531" s="4413"/>
      <c r="G531" s="4413"/>
      <c r="H531" s="4413"/>
      <c r="I531" s="4498" t="s">
        <v>1343</v>
      </c>
      <c r="J531" s="4498" t="s">
        <v>1631</v>
      </c>
      <c r="K531" s="4498" t="s">
        <v>1682</v>
      </c>
      <c r="L531" s="4498" t="s">
        <v>1940</v>
      </c>
      <c r="M531" s="4498" t="s">
        <v>2226</v>
      </c>
      <c r="N531" s="4498" t="s">
        <v>2312</v>
      </c>
      <c r="O531" s="4498">
        <v>2019</v>
      </c>
      <c r="T531" s="5160"/>
    </row>
    <row r="532" spans="1:61" ht="11.1" customHeight="1">
      <c r="A532" s="193"/>
      <c r="B532" s="1881"/>
      <c r="C532" s="1881"/>
      <c r="D532" s="1254"/>
      <c r="E532" s="1254"/>
      <c r="F532" s="1254"/>
      <c r="G532" s="1254"/>
      <c r="H532" s="1254"/>
      <c r="I532" s="2390"/>
      <c r="J532" s="2390"/>
      <c r="K532" s="2390"/>
      <c r="L532" s="2390"/>
      <c r="M532" s="1478"/>
      <c r="N532" s="2232"/>
      <c r="O532" s="2232"/>
      <c r="P532" s="4352"/>
      <c r="Q532" s="4352"/>
      <c r="R532" s="4352"/>
      <c r="S532" s="4352"/>
      <c r="T532" s="4352"/>
      <c r="U532" s="4352"/>
      <c r="V532" s="4352"/>
      <c r="W532" s="4352"/>
      <c r="X532" s="4352"/>
      <c r="Y532" s="4352"/>
      <c r="Z532" s="4352"/>
      <c r="AA532" s="4352"/>
      <c r="AB532" s="4352"/>
    </row>
    <row r="533" spans="1:61" s="2388" customFormat="1" ht="11.1" customHeight="1">
      <c r="A533" s="5325" t="s">
        <v>244</v>
      </c>
      <c r="B533" s="2703" t="s">
        <v>2867</v>
      </c>
      <c r="C533" s="3134"/>
      <c r="D533" s="1878"/>
      <c r="E533" s="1878"/>
      <c r="F533" s="1878"/>
      <c r="G533" s="1878"/>
      <c r="H533" s="1878"/>
      <c r="I533" s="3163"/>
      <c r="J533" s="3163"/>
      <c r="K533" s="3163"/>
      <c r="L533" s="3163"/>
      <c r="M533" s="3172"/>
      <c r="N533" s="2221"/>
      <c r="O533" s="2221"/>
      <c r="P533" s="4327"/>
      <c r="Q533" s="4327"/>
      <c r="R533" s="4327"/>
      <c r="S533" s="4327"/>
      <c r="T533" s="4327"/>
      <c r="U533" s="4327"/>
      <c r="V533" s="4327"/>
      <c r="W533" s="4327"/>
      <c r="X533" s="4327"/>
      <c r="Y533" s="4327"/>
      <c r="Z533" s="4327"/>
      <c r="AA533" s="4327"/>
      <c r="AB533" s="4327"/>
      <c r="AC533" s="4327"/>
      <c r="AD533" s="3163"/>
      <c r="AE533" s="3163"/>
      <c r="AF533" s="3163"/>
      <c r="AG533" s="3163"/>
      <c r="AH533" s="3163"/>
      <c r="AI533" s="3163"/>
      <c r="AJ533" s="3163"/>
      <c r="AK533" s="3163"/>
      <c r="AL533" s="3163"/>
      <c r="AM533" s="3163"/>
      <c r="AN533" s="3163"/>
      <c r="AO533" s="3163"/>
      <c r="AP533" s="3163"/>
      <c r="AQ533" s="3163"/>
      <c r="AR533" s="3163"/>
      <c r="AS533" s="3163"/>
      <c r="AT533" s="3163"/>
      <c r="AU533" s="3163"/>
      <c r="AV533" s="3163"/>
      <c r="AW533" s="3163"/>
      <c r="AX533" s="3163"/>
      <c r="AY533" s="3163"/>
      <c r="AZ533" s="3163"/>
      <c r="BA533" s="3163"/>
      <c r="BB533" s="3163"/>
      <c r="BC533" s="3163"/>
      <c r="BD533" s="3163"/>
      <c r="BE533" s="3163"/>
      <c r="BF533" s="3163"/>
      <c r="BG533" s="3163"/>
      <c r="BH533" s="3163"/>
      <c r="BI533" s="3163"/>
    </row>
    <row r="534" spans="1:61" ht="11.1" customHeight="1">
      <c r="B534" s="2703" t="s">
        <v>3682</v>
      </c>
      <c r="C534" s="2703"/>
      <c r="D534" s="2703"/>
      <c r="E534" s="2703"/>
      <c r="F534" s="2703"/>
      <c r="G534" s="2703"/>
      <c r="H534" s="2703"/>
      <c r="I534" s="2222">
        <v>984.92</v>
      </c>
      <c r="J534" s="2222">
        <v>1038.01</v>
      </c>
      <c r="K534" s="2222">
        <v>1098.72</v>
      </c>
      <c r="L534" s="2222">
        <v>1169.0899999999999</v>
      </c>
      <c r="M534" s="2222">
        <v>1257.1500000000001</v>
      </c>
      <c r="N534" s="2222">
        <v>1348.29</v>
      </c>
      <c r="O534" s="3323">
        <v>1444.11</v>
      </c>
      <c r="P534" s="3802"/>
      <c r="Q534" s="4327"/>
      <c r="R534" s="4327"/>
      <c r="S534" s="4327"/>
      <c r="T534" s="4327"/>
      <c r="U534" s="4327"/>
      <c r="V534" s="4327"/>
      <c r="W534" s="4327"/>
      <c r="X534" s="4327"/>
      <c r="Y534" s="4327"/>
      <c r="Z534" s="4327"/>
      <c r="AA534" s="4327"/>
    </row>
    <row r="535" spans="1:61" ht="11.1" customHeight="1">
      <c r="A535" s="1401"/>
      <c r="B535" s="2221" t="s">
        <v>2618</v>
      </c>
      <c r="C535" s="3134"/>
      <c r="D535" s="1878"/>
      <c r="E535" s="1878"/>
      <c r="F535" s="1878"/>
      <c r="G535" s="1878"/>
      <c r="H535" s="1878"/>
      <c r="I535" s="2222">
        <v>164536</v>
      </c>
      <c r="J535" s="2222">
        <v>172757</v>
      </c>
      <c r="K535" s="2222">
        <v>175537</v>
      </c>
      <c r="L535" s="2222">
        <v>177683</v>
      </c>
      <c r="M535" s="2222">
        <v>180274</v>
      </c>
      <c r="N535" s="2222">
        <v>182752</v>
      </c>
      <c r="O535" s="3323">
        <v>184408</v>
      </c>
      <c r="P535" s="3802"/>
      <c r="Q535" s="4327"/>
      <c r="R535" s="4327"/>
      <c r="S535" s="4327"/>
      <c r="T535" s="4327"/>
      <c r="U535" s="4327"/>
      <c r="V535" s="4327"/>
      <c r="W535" s="4327"/>
      <c r="X535" s="4327"/>
      <c r="Y535" s="4327"/>
      <c r="Z535" s="4327"/>
      <c r="AA535" s="4327"/>
    </row>
    <row r="536" spans="1:61" ht="11.1" customHeight="1">
      <c r="A536" s="1401"/>
      <c r="B536" s="1101"/>
      <c r="C536" s="3134"/>
      <c r="D536" s="1878"/>
      <c r="E536" s="1878"/>
      <c r="F536" s="1878"/>
      <c r="G536" s="1878"/>
      <c r="H536" s="1878"/>
      <c r="I536" s="3172"/>
      <c r="J536" s="3172"/>
      <c r="K536" s="3172"/>
      <c r="L536" s="3172"/>
      <c r="M536" s="3172"/>
      <c r="N536" s="3172"/>
      <c r="O536" s="3163"/>
      <c r="P536" s="4327"/>
      <c r="Q536" s="4327"/>
      <c r="R536" s="4327"/>
      <c r="S536" s="4327"/>
      <c r="T536" s="4327"/>
      <c r="U536" s="4327"/>
      <c r="V536" s="4327"/>
      <c r="W536" s="4327"/>
      <c r="X536" s="4327"/>
      <c r="Y536" s="4327"/>
      <c r="Z536" s="4327"/>
      <c r="AA536" s="4327"/>
    </row>
    <row r="537" spans="1:61" s="3163" customFormat="1" ht="11.1" customHeight="1">
      <c r="A537" s="518" t="s">
        <v>2620</v>
      </c>
      <c r="B537" s="2703" t="s">
        <v>2867</v>
      </c>
      <c r="C537" s="3134"/>
      <c r="D537" s="1878"/>
      <c r="E537" s="1878"/>
      <c r="F537" s="1878"/>
      <c r="G537" s="1878"/>
      <c r="H537" s="1878"/>
      <c r="I537" s="3172"/>
      <c r="J537" s="3172"/>
      <c r="K537" s="3172"/>
      <c r="L537" s="3172"/>
      <c r="M537" s="3172"/>
      <c r="N537" s="3172"/>
      <c r="P537" s="4327"/>
      <c r="Q537" s="4327"/>
      <c r="R537" s="4327"/>
      <c r="S537" s="4327"/>
      <c r="T537" s="4327"/>
      <c r="U537" s="4327"/>
      <c r="V537" s="4327"/>
      <c r="W537" s="4327"/>
      <c r="X537" s="4327"/>
      <c r="Y537" s="4327"/>
      <c r="Z537" s="4327"/>
      <c r="AA537" s="4327"/>
      <c r="AB537" s="4327"/>
      <c r="AC537" s="4327"/>
    </row>
    <row r="538" spans="1:61" ht="11.1" customHeight="1">
      <c r="A538" s="518" t="s">
        <v>314</v>
      </c>
      <c r="B538" s="2703" t="s">
        <v>3682</v>
      </c>
      <c r="C538" s="2703"/>
      <c r="D538" s="2703"/>
      <c r="E538" s="2703"/>
      <c r="F538" s="2703"/>
      <c r="G538" s="2703"/>
      <c r="H538" s="2703"/>
      <c r="I538" s="2222">
        <v>1005.01</v>
      </c>
      <c r="J538" s="2222">
        <v>1061.03</v>
      </c>
      <c r="K538" s="2222">
        <v>1123.8</v>
      </c>
      <c r="L538" s="2222">
        <v>1195.3699999999999</v>
      </c>
      <c r="M538" s="2222">
        <v>1283.42</v>
      </c>
      <c r="N538" s="2222">
        <v>1374.8</v>
      </c>
      <c r="O538" s="3323">
        <v>1468.95</v>
      </c>
      <c r="P538" s="3802"/>
      <c r="Q538" s="4327"/>
      <c r="R538" s="4327"/>
      <c r="S538" s="4327"/>
      <c r="T538" s="4327"/>
      <c r="U538" s="4327"/>
      <c r="V538" s="4327"/>
      <c r="W538" s="4327"/>
      <c r="X538" s="4327"/>
      <c r="Y538" s="4327"/>
      <c r="Z538" s="4327"/>
      <c r="AA538" s="4327"/>
    </row>
    <row r="539" spans="1:61" ht="11.1" customHeight="1">
      <c r="A539" s="1263"/>
      <c r="B539" s="2221" t="s">
        <v>2618</v>
      </c>
      <c r="C539" s="3134"/>
      <c r="D539" s="1878"/>
      <c r="E539" s="1878"/>
      <c r="F539" s="1878"/>
      <c r="G539" s="1878"/>
      <c r="H539" s="1878"/>
      <c r="I539" s="2222">
        <v>227758</v>
      </c>
      <c r="J539" s="2222">
        <v>236307</v>
      </c>
      <c r="K539" s="2222">
        <v>239749</v>
      </c>
      <c r="L539" s="2222">
        <v>242470</v>
      </c>
      <c r="M539" s="2222">
        <v>246363</v>
      </c>
      <c r="N539" s="2222">
        <v>249928</v>
      </c>
      <c r="O539" s="3323">
        <v>252471</v>
      </c>
      <c r="P539" s="3802"/>
      <c r="Q539" s="4327"/>
      <c r="R539" s="4327"/>
      <c r="S539" s="4327"/>
      <c r="T539" s="4327"/>
      <c r="U539" s="4327"/>
      <c r="V539" s="4327"/>
      <c r="W539" s="4327"/>
      <c r="X539" s="4327"/>
      <c r="Y539" s="4327"/>
      <c r="Z539" s="4327"/>
      <c r="AA539" s="4327"/>
    </row>
    <row r="540" spans="1:61" ht="11.1" customHeight="1">
      <c r="A540" s="184"/>
      <c r="B540" s="3163"/>
      <c r="C540" s="3134"/>
      <c r="D540" s="1878"/>
      <c r="E540" s="1878"/>
      <c r="F540" s="1878"/>
      <c r="G540" s="1878"/>
      <c r="H540" s="1878"/>
      <c r="I540" s="3172"/>
      <c r="J540" s="3172"/>
      <c r="K540" s="3172"/>
      <c r="L540" s="3172"/>
      <c r="M540" s="3172"/>
      <c r="N540" s="3172"/>
      <c r="O540" s="3163"/>
      <c r="P540" s="4327"/>
      <c r="Q540" s="4327"/>
      <c r="R540" s="4327"/>
      <c r="S540" s="4327"/>
      <c r="T540" s="4327"/>
      <c r="U540" s="4327"/>
      <c r="V540" s="4327"/>
      <c r="W540" s="4327"/>
      <c r="X540" s="4327"/>
      <c r="Y540" s="4327"/>
      <c r="Z540" s="4327"/>
      <c r="AA540" s="4327"/>
    </row>
    <row r="541" spans="1:61" s="3163" customFormat="1" ht="11.1" customHeight="1">
      <c r="A541" s="1401" t="s">
        <v>1286</v>
      </c>
      <c r="B541" s="2703" t="s">
        <v>2867</v>
      </c>
      <c r="C541" s="3134"/>
      <c r="D541" s="1878"/>
      <c r="E541" s="1878"/>
      <c r="F541" s="1878"/>
      <c r="G541" s="1878"/>
      <c r="H541" s="1878"/>
      <c r="I541" s="3172"/>
      <c r="J541" s="3172"/>
      <c r="K541" s="3172"/>
      <c r="L541" s="3172"/>
      <c r="M541" s="3172"/>
      <c r="N541" s="3172"/>
      <c r="P541" s="4327"/>
      <c r="Q541" s="4327"/>
      <c r="R541" s="4327"/>
      <c r="S541" s="4327"/>
      <c r="T541" s="4327"/>
      <c r="U541" s="4327"/>
      <c r="V541" s="4327"/>
      <c r="W541" s="4327"/>
      <c r="X541" s="4327"/>
      <c r="Y541" s="4327"/>
      <c r="Z541" s="4327"/>
      <c r="AA541" s="4327"/>
      <c r="AB541" s="4327"/>
      <c r="AC541" s="4327"/>
    </row>
    <row r="542" spans="1:61" s="2388" customFormat="1" ht="11.1" customHeight="1">
      <c r="A542" s="1831" t="s">
        <v>1287</v>
      </c>
      <c r="B542" s="2703" t="s">
        <v>3682</v>
      </c>
      <c r="C542" s="3134"/>
      <c r="D542" s="1878"/>
      <c r="E542" s="1878"/>
      <c r="F542" s="1878"/>
      <c r="G542" s="1878"/>
      <c r="H542" s="1878"/>
      <c r="I542" s="2222">
        <v>900.11</v>
      </c>
      <c r="J542" s="2222">
        <v>954.02</v>
      </c>
      <c r="K542" s="2222">
        <v>1013.16</v>
      </c>
      <c r="L542" s="2222">
        <v>1077.71</v>
      </c>
      <c r="M542" s="2222">
        <v>1154.97</v>
      </c>
      <c r="N542" s="2222">
        <v>1234</v>
      </c>
      <c r="O542" s="3323">
        <v>1316.59</v>
      </c>
      <c r="P542" s="4327"/>
      <c r="Q542" s="4327"/>
      <c r="R542" s="4327"/>
      <c r="S542" s="4327"/>
      <c r="T542" s="4327"/>
      <c r="U542" s="4327"/>
      <c r="V542" s="4327"/>
      <c r="W542" s="4327"/>
      <c r="X542" s="4327"/>
      <c r="Y542" s="4327"/>
      <c r="Z542" s="4327"/>
      <c r="AA542" s="4327"/>
      <c r="AB542" s="4327"/>
      <c r="AC542" s="4327"/>
      <c r="AD542" s="3163"/>
      <c r="AE542" s="3163"/>
      <c r="AF542" s="3163"/>
      <c r="AG542" s="3163"/>
      <c r="AH542" s="3163"/>
      <c r="AI542" s="3163"/>
      <c r="AJ542" s="3163"/>
      <c r="AK542" s="3163"/>
      <c r="AL542" s="3163"/>
      <c r="AM542" s="3163"/>
      <c r="AN542" s="3163"/>
      <c r="AO542" s="3163"/>
      <c r="AP542" s="3163"/>
      <c r="AQ542" s="3163"/>
      <c r="AR542" s="3163"/>
      <c r="AS542" s="3163"/>
      <c r="AT542" s="3163"/>
      <c r="AU542" s="3163"/>
      <c r="AV542" s="3163"/>
      <c r="AW542" s="3163"/>
      <c r="AX542" s="3163"/>
      <c r="AY542" s="3163"/>
      <c r="AZ542" s="3163"/>
      <c r="BA542" s="3163"/>
      <c r="BB542" s="3163"/>
      <c r="BC542" s="3163"/>
      <c r="BD542" s="3163"/>
      <c r="BE542" s="3163"/>
      <c r="BF542" s="3163"/>
      <c r="BG542" s="3163"/>
      <c r="BH542" s="3163"/>
      <c r="BI542" s="3163"/>
    </row>
    <row r="543" spans="1:61" ht="11.1" customHeight="1">
      <c r="A543" s="3551"/>
      <c r="B543" s="3324" t="s">
        <v>2618</v>
      </c>
      <c r="C543" s="3325"/>
      <c r="D543" s="3325"/>
      <c r="E543" s="3325"/>
      <c r="F543" s="3325"/>
      <c r="G543" s="3325"/>
      <c r="H543" s="3325"/>
      <c r="I543" s="3327">
        <v>509323</v>
      </c>
      <c r="J543" s="3327">
        <v>518495</v>
      </c>
      <c r="K543" s="3327">
        <v>520125</v>
      </c>
      <c r="L543" s="3327">
        <v>522558</v>
      </c>
      <c r="M543" s="3327">
        <v>528735</v>
      </c>
      <c r="N543" s="3327">
        <v>535405</v>
      </c>
      <c r="O543" s="3328">
        <v>537760</v>
      </c>
      <c r="P543" s="5161"/>
      <c r="Q543" s="4343"/>
      <c r="R543" s="4343"/>
      <c r="S543" s="4343"/>
      <c r="T543" s="4343"/>
      <c r="U543" s="4343"/>
      <c r="V543" s="4343"/>
      <c r="W543" s="4343"/>
      <c r="X543" s="4343"/>
      <c r="Y543" s="4343"/>
      <c r="Z543" s="4343"/>
      <c r="AA543" s="4343"/>
      <c r="AB543" s="4343"/>
    </row>
    <row r="544" spans="1:61" ht="11.1" customHeight="1">
      <c r="A544" s="192"/>
      <c r="B544" s="2311"/>
      <c r="C544" s="2311"/>
      <c r="D544" s="1878"/>
      <c r="E544" s="1878"/>
      <c r="F544" s="1878"/>
      <c r="G544" s="1878"/>
      <c r="H544" s="1878"/>
      <c r="I544" s="2388"/>
      <c r="J544" s="2388"/>
      <c r="K544" s="2388"/>
      <c r="L544" s="2388"/>
      <c r="M544" s="1876"/>
      <c r="N544" s="2388"/>
      <c r="P544" s="2388"/>
      <c r="Q544" s="2388"/>
      <c r="R544" s="2388"/>
    </row>
    <row r="545" spans="1:61" ht="11.1" customHeight="1">
      <c r="A545" s="192" t="s">
        <v>1136</v>
      </c>
      <c r="B545" s="2310"/>
      <c r="C545" s="2310"/>
      <c r="D545" s="2310"/>
      <c r="E545" s="2310"/>
      <c r="F545" s="2310"/>
      <c r="G545" s="2310"/>
      <c r="H545" s="2310"/>
      <c r="J545" s="2215"/>
      <c r="K545" s="2215"/>
      <c r="L545" s="2215"/>
      <c r="M545" s="2215"/>
      <c r="N545" s="2215"/>
      <c r="O545" s="2215"/>
      <c r="P545" s="2215"/>
      <c r="Q545" s="2215"/>
      <c r="R545" s="2215"/>
    </row>
    <row r="546" spans="1:61" ht="11.1" customHeight="1">
      <c r="A546" s="192"/>
      <c r="B546" s="2311"/>
      <c r="C546" s="2311"/>
      <c r="D546" s="1878"/>
      <c r="E546" s="1878"/>
      <c r="F546" s="1878"/>
      <c r="G546" s="1878"/>
      <c r="H546" s="1878"/>
      <c r="J546" s="2388"/>
      <c r="K546" s="2388"/>
      <c r="L546" s="2388"/>
      <c r="M546" s="1876"/>
      <c r="N546" s="2388"/>
      <c r="P546" s="2388"/>
      <c r="Q546" s="2388"/>
      <c r="R546" s="2388"/>
    </row>
    <row r="547" spans="1:61" s="1453" customFormat="1" ht="12.95" customHeight="1">
      <c r="A547" s="6646" t="s">
        <v>2609</v>
      </c>
      <c r="B547" s="774" t="s">
        <v>1167</v>
      </c>
      <c r="C547" s="774"/>
      <c r="D547" s="774"/>
      <c r="E547" s="774"/>
      <c r="F547" s="774"/>
      <c r="G547" s="774"/>
      <c r="H547" s="774"/>
      <c r="I547" s="774"/>
      <c r="J547" s="774"/>
      <c r="K547" s="774"/>
      <c r="L547" s="767"/>
      <c r="M547" s="767"/>
      <c r="N547" s="767"/>
      <c r="O547" s="1093"/>
      <c r="P547" s="767"/>
      <c r="Q547" s="767"/>
      <c r="R547" s="767"/>
      <c r="S547" s="767"/>
      <c r="T547" s="767"/>
      <c r="U547" s="767"/>
      <c r="V547" s="767"/>
      <c r="W547" s="767"/>
      <c r="X547" s="767"/>
      <c r="Y547" s="767"/>
      <c r="Z547" s="767"/>
      <c r="AA547" s="767"/>
      <c r="AB547" s="4332"/>
      <c r="AC547" s="4334"/>
      <c r="AD547" s="3138"/>
      <c r="AE547" s="3138"/>
      <c r="AF547" s="3138"/>
      <c r="AG547" s="3138"/>
      <c r="AH547" s="3138"/>
      <c r="AI547" s="3138"/>
      <c r="AJ547" s="3138"/>
      <c r="AK547" s="3138"/>
      <c r="AL547" s="3138"/>
      <c r="AM547" s="3138"/>
      <c r="AN547" s="3138"/>
      <c r="AO547" s="3138"/>
      <c r="AP547" s="3138"/>
      <c r="AQ547" s="3138"/>
      <c r="AR547" s="3138"/>
      <c r="AS547" s="3138"/>
      <c r="AT547" s="3138"/>
      <c r="AU547" s="3138"/>
      <c r="AV547" s="3138"/>
      <c r="AW547" s="3138"/>
      <c r="AX547" s="3138"/>
      <c r="AY547" s="3138"/>
      <c r="AZ547" s="3138"/>
      <c r="BA547" s="3138"/>
      <c r="BB547" s="3138"/>
      <c r="BC547" s="3138"/>
      <c r="BD547" s="3138"/>
      <c r="BE547" s="3138"/>
      <c r="BF547" s="3138"/>
      <c r="BG547" s="3138"/>
      <c r="BH547" s="3138"/>
      <c r="BI547" s="3138"/>
    </row>
    <row r="548" spans="1:61" s="1453" customFormat="1" ht="12.95" customHeight="1">
      <c r="A548" s="6646"/>
      <c r="B548" s="774" t="s">
        <v>1171</v>
      </c>
      <c r="C548" s="774"/>
      <c r="D548" s="774"/>
      <c r="E548" s="774"/>
      <c r="F548" s="774"/>
      <c r="G548" s="774"/>
      <c r="H548" s="774"/>
      <c r="I548" s="774"/>
      <c r="J548" s="774"/>
      <c r="K548" s="774"/>
      <c r="L548" s="767"/>
      <c r="M548" s="767"/>
      <c r="N548" s="767"/>
      <c r="O548" s="767"/>
      <c r="P548" s="767"/>
      <c r="Q548" s="1609"/>
      <c r="R548" s="1609"/>
      <c r="S548" s="1609"/>
      <c r="T548" s="767"/>
      <c r="U548" s="1609"/>
      <c r="V548" s="1609"/>
      <c r="W548" s="1609"/>
      <c r="X548" s="1609"/>
      <c r="Y548" s="1609"/>
      <c r="Z548" s="1609"/>
      <c r="AA548" s="1609"/>
      <c r="AB548" s="1609"/>
      <c r="AC548" s="4334"/>
      <c r="AD548" s="3138"/>
      <c r="AE548" s="3138"/>
      <c r="AF548" s="3138"/>
      <c r="AG548" s="3138"/>
      <c r="AH548" s="3138"/>
      <c r="AI548" s="3138"/>
      <c r="AJ548" s="3138"/>
      <c r="AK548" s="3138"/>
      <c r="AL548" s="3138"/>
      <c r="AM548" s="3138"/>
      <c r="AN548" s="3138"/>
      <c r="AO548" s="3138"/>
      <c r="AP548" s="3138"/>
      <c r="AQ548" s="3138"/>
      <c r="AR548" s="3138"/>
      <c r="AS548" s="3138"/>
      <c r="AT548" s="3138"/>
      <c r="AU548" s="3138"/>
      <c r="AV548" s="3138"/>
      <c r="AW548" s="3138"/>
      <c r="AX548" s="3138"/>
      <c r="AY548" s="3138"/>
      <c r="AZ548" s="3138"/>
      <c r="BA548" s="3138"/>
      <c r="BB548" s="3138"/>
      <c r="BC548" s="3138"/>
      <c r="BD548" s="3138"/>
      <c r="BE548" s="3138"/>
      <c r="BF548" s="3138"/>
      <c r="BG548" s="3138"/>
      <c r="BH548" s="3138"/>
      <c r="BI548" s="3138"/>
    </row>
    <row r="549" spans="1:61" ht="11.1" customHeight="1">
      <c r="B549" s="2311"/>
      <c r="C549" s="2311"/>
      <c r="D549" s="2311"/>
      <c r="E549" s="2311"/>
      <c r="F549" s="2311"/>
      <c r="G549" s="2311"/>
      <c r="H549" s="2311"/>
      <c r="I549" s="2388"/>
      <c r="J549" s="2388"/>
      <c r="K549" s="2388"/>
      <c r="L549" s="2388"/>
      <c r="M549" s="2388"/>
      <c r="N549" s="2388"/>
      <c r="P549" s="2388"/>
      <c r="Q549" s="2388"/>
      <c r="R549" s="2388"/>
      <c r="S549" s="2388"/>
      <c r="T549" s="2388"/>
      <c r="U549" s="2388"/>
      <c r="V549" s="2388"/>
      <c r="W549" s="2388"/>
      <c r="X549" s="2388"/>
      <c r="Y549" s="2388"/>
    </row>
    <row r="550" spans="1:61" s="4094" customFormat="1" ht="11.1" customHeight="1">
      <c r="A550" s="4350"/>
      <c r="D550" s="813"/>
      <c r="E550" s="813"/>
      <c r="F550" s="813"/>
      <c r="G550" s="813"/>
      <c r="I550" s="455">
        <v>2006</v>
      </c>
      <c r="J550" s="455">
        <v>2007</v>
      </c>
      <c r="K550" s="455">
        <v>2008</v>
      </c>
      <c r="L550" s="455">
        <v>2009</v>
      </c>
      <c r="M550" s="455" t="s">
        <v>758</v>
      </c>
      <c r="N550" s="4350" t="s">
        <v>1200</v>
      </c>
      <c r="O550" s="4350" t="s">
        <v>602</v>
      </c>
      <c r="P550" s="4350" t="s">
        <v>1343</v>
      </c>
      <c r="Q550" s="4350" t="s">
        <v>1631</v>
      </c>
      <c r="R550" s="4350" t="s">
        <v>1682</v>
      </c>
      <c r="S550" s="4350" t="s">
        <v>1940</v>
      </c>
      <c r="T550" s="4350" t="s">
        <v>2226</v>
      </c>
      <c r="U550" s="4350" t="s">
        <v>2312</v>
      </c>
      <c r="V550" s="4350" t="s">
        <v>2524</v>
      </c>
      <c r="W550" s="4350" t="s">
        <v>3402</v>
      </c>
    </row>
    <row r="551" spans="1:61" ht="11.1" customHeight="1">
      <c r="A551" s="678"/>
      <c r="B551" s="1881"/>
      <c r="C551" s="1881"/>
      <c r="D551" s="1966"/>
      <c r="E551" s="1966"/>
      <c r="F551" s="1966"/>
      <c r="G551" s="1966"/>
      <c r="H551" s="2390"/>
      <c r="I551" s="300"/>
      <c r="J551" s="300"/>
      <c r="K551" s="300"/>
      <c r="L551" s="300"/>
      <c r="M551" s="300"/>
      <c r="N551" s="442"/>
      <c r="O551" s="442"/>
      <c r="P551" s="442"/>
      <c r="Q551" s="442"/>
      <c r="R551" s="442"/>
      <c r="S551" s="442"/>
      <c r="T551" s="442"/>
      <c r="U551" s="442"/>
      <c r="V551" s="442"/>
      <c r="W551" s="442"/>
      <c r="X551" s="4356"/>
      <c r="Y551" s="4356"/>
      <c r="Z551" s="4356"/>
      <c r="AA551" s="1480"/>
      <c r="AB551" s="4356"/>
    </row>
    <row r="552" spans="1:61" ht="11.1" customHeight="1">
      <c r="A552" s="1831" t="s">
        <v>244</v>
      </c>
      <c r="B552" s="1895" t="s">
        <v>877</v>
      </c>
      <c r="C552" s="1895"/>
      <c r="D552" s="1895"/>
      <c r="E552" s="1895"/>
      <c r="F552" s="1895"/>
      <c r="G552" s="1895"/>
      <c r="H552" s="3163"/>
      <c r="I552" s="3173">
        <v>191713</v>
      </c>
      <c r="J552" s="3173">
        <v>196404</v>
      </c>
      <c r="K552" s="3173">
        <v>196309</v>
      </c>
      <c r="L552" s="3173">
        <v>182257</v>
      </c>
      <c r="M552" s="3173">
        <v>173658</v>
      </c>
      <c r="N552" s="3173">
        <v>176489</v>
      </c>
      <c r="O552" s="3173">
        <v>181116</v>
      </c>
      <c r="P552" s="3173">
        <v>183968</v>
      </c>
      <c r="Q552" s="3173">
        <v>193004</v>
      </c>
      <c r="R552" s="3173">
        <v>200842</v>
      </c>
      <c r="S552" s="3173">
        <v>203399</v>
      </c>
      <c r="T552" s="3173">
        <v>207079</v>
      </c>
      <c r="U552" s="3173">
        <v>226472</v>
      </c>
      <c r="V552" s="3173">
        <v>233914</v>
      </c>
      <c r="W552" s="3173">
        <v>233955</v>
      </c>
      <c r="X552" s="3173"/>
      <c r="Y552" s="3173"/>
      <c r="Z552" s="3173"/>
      <c r="AA552" s="3173"/>
      <c r="AB552" s="3173"/>
    </row>
    <row r="553" spans="1:61" ht="11.1" customHeight="1">
      <c r="B553" s="1895" t="s">
        <v>1188</v>
      </c>
      <c r="C553" s="1895"/>
      <c r="D553" s="1895"/>
      <c r="E553" s="1895"/>
      <c r="F553" s="1895"/>
      <c r="G553" s="1895"/>
      <c r="H553" s="3163"/>
      <c r="I553" s="174">
        <v>130.63999999999999</v>
      </c>
      <c r="J553" s="174">
        <v>160.24</v>
      </c>
      <c r="K553" s="174">
        <v>181.75</v>
      </c>
      <c r="L553" s="174">
        <v>161.74</v>
      </c>
      <c r="M553" s="174">
        <v>149.25</v>
      </c>
      <c r="N553" s="174">
        <v>158.24</v>
      </c>
      <c r="O553" s="174">
        <v>172.26</v>
      </c>
      <c r="P553" s="174">
        <v>185.29</v>
      </c>
      <c r="Q553" s="174">
        <v>204.67</v>
      </c>
      <c r="R553" s="174">
        <v>223.74</v>
      </c>
      <c r="S553" s="174">
        <v>240.97</v>
      </c>
      <c r="T553" s="174">
        <v>262.7</v>
      </c>
      <c r="U553" s="174">
        <v>288.77</v>
      </c>
      <c r="V553" s="174">
        <v>317.95</v>
      </c>
      <c r="W553" s="174">
        <v>332.78</v>
      </c>
      <c r="X553" s="174"/>
      <c r="Y553" s="174"/>
      <c r="Z553" s="174"/>
      <c r="AA553" s="174"/>
      <c r="AB553" s="174"/>
    </row>
    <row r="554" spans="1:61" ht="11.1" customHeight="1">
      <c r="B554" s="1967"/>
      <c r="C554" s="1967"/>
      <c r="D554" s="1967"/>
      <c r="E554" s="1967"/>
      <c r="F554" s="1967"/>
      <c r="G554" s="1967"/>
      <c r="H554" s="3163"/>
      <c r="I554" s="1486"/>
      <c r="J554" s="1486"/>
      <c r="K554" s="1486"/>
      <c r="L554" s="1486"/>
      <c r="M554" s="1486"/>
      <c r="N554" s="1486"/>
      <c r="O554" s="1486"/>
      <c r="P554" s="1486"/>
      <c r="Q554" s="1486"/>
      <c r="R554" s="1486"/>
      <c r="S554" s="1486"/>
      <c r="T554" s="1486"/>
      <c r="U554" s="1486"/>
      <c r="V554" s="4336"/>
      <c r="W554" s="4336"/>
      <c r="X554" s="4336"/>
      <c r="Y554" s="4336"/>
      <c r="Z554" s="4336"/>
      <c r="AA554" s="1486"/>
      <c r="AB554" s="4336"/>
    </row>
    <row r="555" spans="1:61" s="2388" customFormat="1" ht="11.1" customHeight="1">
      <c r="A555" s="1831"/>
      <c r="B555" s="1959" t="s">
        <v>4204</v>
      </c>
      <c r="C555" s="1967"/>
      <c r="D555" s="1967"/>
      <c r="E555" s="1967"/>
      <c r="F555" s="1967"/>
      <c r="G555" s="1967"/>
      <c r="H555" s="3163"/>
      <c r="K555" s="1486"/>
      <c r="L555" s="1486"/>
      <c r="M555" s="1486"/>
      <c r="N555" s="1486"/>
      <c r="O555" s="1486"/>
      <c r="P555" s="1486"/>
      <c r="Q555" s="1486"/>
      <c r="R555" s="1486"/>
      <c r="S555" s="1486"/>
      <c r="T555" s="1486"/>
      <c r="U555" s="1486"/>
      <c r="V555" s="4336"/>
      <c r="W555" s="4336"/>
      <c r="X555" s="4336"/>
      <c r="Y555" s="4336"/>
      <c r="Z555" s="4336"/>
      <c r="AA555" s="1486"/>
      <c r="AB555" s="4336"/>
      <c r="AC555" s="4327"/>
      <c r="AD555" s="3163"/>
      <c r="AE555" s="3163"/>
      <c r="AF555" s="3163"/>
      <c r="AG555" s="3163"/>
      <c r="AH555" s="3163"/>
      <c r="AI555" s="3163"/>
      <c r="AJ555" s="3163"/>
      <c r="AK555" s="3163"/>
      <c r="AL555" s="3163"/>
      <c r="AM555" s="3163"/>
      <c r="AN555" s="3163"/>
      <c r="AO555" s="3163"/>
      <c r="AP555" s="3163"/>
      <c r="AQ555" s="3163"/>
      <c r="AR555" s="3163"/>
      <c r="AS555" s="3163"/>
      <c r="AT555" s="3163"/>
      <c r="AU555" s="3163"/>
      <c r="AV555" s="3163"/>
      <c r="AW555" s="3163"/>
      <c r="AX555" s="3163"/>
      <c r="AY555" s="3163"/>
      <c r="AZ555" s="3163"/>
      <c r="BA555" s="3163"/>
      <c r="BB555" s="3163"/>
      <c r="BC555" s="3163"/>
      <c r="BD555" s="3163"/>
      <c r="BE555" s="3163"/>
      <c r="BF555" s="3163"/>
      <c r="BG555" s="3163"/>
      <c r="BH555" s="3163"/>
      <c r="BI555" s="3163"/>
    </row>
    <row r="556" spans="1:61" ht="11.1" customHeight="1">
      <c r="B556" s="1959" t="s">
        <v>4205</v>
      </c>
      <c r="C556" s="1959"/>
      <c r="D556" s="1959"/>
      <c r="E556" s="1959"/>
      <c r="F556" s="1959"/>
      <c r="G556" s="1959"/>
      <c r="H556" s="1959"/>
      <c r="I556" s="3173">
        <v>33433</v>
      </c>
      <c r="J556" s="3173">
        <v>33231</v>
      </c>
      <c r="K556" s="3173">
        <v>32907</v>
      </c>
      <c r="L556" s="3173">
        <v>32652</v>
      </c>
      <c r="M556" s="3173">
        <v>32433</v>
      </c>
      <c r="N556" s="3173">
        <v>29476</v>
      </c>
      <c r="O556" s="3173">
        <v>22258</v>
      </c>
      <c r="P556" s="3173">
        <v>32669</v>
      </c>
      <c r="Q556" s="3173">
        <v>35228</v>
      </c>
      <c r="R556" s="3173">
        <v>39801</v>
      </c>
      <c r="S556" s="3173">
        <v>40761</v>
      </c>
      <c r="T556" s="3173">
        <v>41395</v>
      </c>
      <c r="U556" s="3173">
        <v>54625</v>
      </c>
      <c r="V556" s="3173">
        <v>57884</v>
      </c>
      <c r="W556" s="3173">
        <v>58940</v>
      </c>
      <c r="X556" s="3053"/>
      <c r="Y556" s="3173" t="s">
        <v>1681</v>
      </c>
      <c r="Z556" s="3173"/>
      <c r="AA556" s="3173"/>
      <c r="AB556" s="3173"/>
    </row>
    <row r="557" spans="1:61" s="2388" customFormat="1" ht="11.1" customHeight="1">
      <c r="A557" s="1831"/>
      <c r="B557" s="1463" t="s">
        <v>4207</v>
      </c>
      <c r="C557" s="4234"/>
      <c r="D557" s="4234"/>
      <c r="E557" s="4234"/>
      <c r="F557" s="4234"/>
      <c r="G557" s="4234"/>
      <c r="H557" s="4234"/>
      <c r="I557" s="3173"/>
      <c r="J557" s="3173"/>
      <c r="K557" s="3173"/>
      <c r="L557" s="3173"/>
      <c r="M557" s="3173"/>
      <c r="N557" s="3173"/>
      <c r="O557" s="3173"/>
      <c r="P557" s="3173"/>
      <c r="Q557" s="3173"/>
      <c r="R557" s="3173"/>
      <c r="S557" s="3173"/>
      <c r="T557" s="3173"/>
      <c r="U557" s="3173"/>
      <c r="V557" s="3173"/>
      <c r="W557" s="3173"/>
      <c r="X557" s="3053"/>
      <c r="Y557" s="3173"/>
      <c r="Z557" s="3173"/>
      <c r="AA557" s="3173"/>
      <c r="AB557" s="3173"/>
      <c r="AC557" s="4327"/>
      <c r="AD557" s="3163"/>
      <c r="AE557" s="3163"/>
      <c r="AF557" s="3163"/>
      <c r="AG557" s="3163"/>
      <c r="AH557" s="3163"/>
      <c r="AI557" s="3163"/>
      <c r="AJ557" s="3163"/>
      <c r="AK557" s="3163"/>
      <c r="AL557" s="3163"/>
      <c r="AM557" s="3163"/>
      <c r="AN557" s="3163"/>
      <c r="AO557" s="3163"/>
      <c r="AP557" s="3163"/>
      <c r="AQ557" s="3163"/>
      <c r="AR557" s="3163"/>
      <c r="AS557" s="3163"/>
      <c r="AT557" s="3163"/>
      <c r="AU557" s="3163"/>
      <c r="AV557" s="3163"/>
      <c r="AW557" s="3163"/>
      <c r="AX557" s="3163"/>
      <c r="AY557" s="3163"/>
      <c r="AZ557" s="3163"/>
      <c r="BA557" s="3163"/>
      <c r="BB557" s="3163"/>
      <c r="BC557" s="3163"/>
      <c r="BD557" s="3163"/>
      <c r="BE557" s="3163"/>
      <c r="BF557" s="3163"/>
      <c r="BG557" s="3163"/>
      <c r="BH557" s="3163"/>
      <c r="BI557" s="3163"/>
    </row>
    <row r="558" spans="1:61" ht="11.1" customHeight="1">
      <c r="A558" s="3381"/>
      <c r="B558" s="3892" t="s">
        <v>4206</v>
      </c>
      <c r="C558" s="4237"/>
      <c r="D558" s="4237"/>
      <c r="E558" s="4237"/>
      <c r="F558" s="4237"/>
      <c r="G558" s="4237"/>
      <c r="H558" s="4237"/>
      <c r="I558" s="3278">
        <v>4.2300000000000004</v>
      </c>
      <c r="J558" s="3278">
        <v>4.9800000000000004</v>
      </c>
      <c r="K558" s="3278">
        <v>5.85</v>
      </c>
      <c r="L558" s="3278">
        <v>6.03</v>
      </c>
      <c r="M558" s="3278">
        <v>6</v>
      </c>
      <c r="N558" s="3278">
        <v>5.44</v>
      </c>
      <c r="O558" s="3278">
        <v>3.67</v>
      </c>
      <c r="P558" s="3278">
        <v>7.19</v>
      </c>
      <c r="Q558" s="3278">
        <v>8.39</v>
      </c>
      <c r="R558" s="3278">
        <v>9.98</v>
      </c>
      <c r="S558" s="3278">
        <v>11.64</v>
      </c>
      <c r="T558" s="3278">
        <v>12.76</v>
      </c>
      <c r="U558" s="3278">
        <v>13.51</v>
      </c>
      <c r="V558" s="3278">
        <v>14.62</v>
      </c>
      <c r="W558" s="3278">
        <v>15.42</v>
      </c>
      <c r="X558" s="4238"/>
      <c r="Y558" s="4343"/>
      <c r="Z558" s="4343"/>
      <c r="AA558" s="3238"/>
      <c r="AB558" s="4343"/>
    </row>
    <row r="559" spans="1:61" ht="11.1" customHeight="1">
      <c r="B559" s="2311"/>
      <c r="C559" s="2311"/>
      <c r="D559" s="2311"/>
      <c r="E559" s="2311"/>
      <c r="F559" s="2311"/>
      <c r="G559" s="2311"/>
      <c r="H559" s="2311"/>
      <c r="I559" s="1801"/>
      <c r="J559" s="1801"/>
      <c r="K559" s="2388"/>
      <c r="L559" s="2388"/>
      <c r="M559" s="2388"/>
      <c r="N559" s="2388"/>
      <c r="O559" s="2388"/>
      <c r="P559" s="2388"/>
      <c r="Q559" s="1101"/>
      <c r="R559" s="2388"/>
      <c r="S559" s="2388"/>
      <c r="T559" s="2388"/>
      <c r="U559" s="2388"/>
      <c r="V559" s="2388"/>
      <c r="W559" s="2388"/>
      <c r="X559" s="2388"/>
      <c r="Y559" s="2388"/>
    </row>
    <row r="560" spans="1:61" ht="11.1" customHeight="1">
      <c r="A560" s="192" t="s">
        <v>1136</v>
      </c>
      <c r="B560" s="2310"/>
      <c r="C560" s="2310"/>
      <c r="D560" s="2310"/>
      <c r="E560" s="2310"/>
      <c r="F560" s="2310"/>
      <c r="G560" s="2310"/>
      <c r="H560" s="2310"/>
      <c r="O560" s="4862"/>
      <c r="P560" s="4862"/>
      <c r="Q560" s="4862"/>
      <c r="R560" s="4862"/>
      <c r="S560" s="4862"/>
      <c r="T560" s="4350"/>
      <c r="U560" s="4350"/>
      <c r="V560" s="4350"/>
      <c r="W560" s="4350"/>
      <c r="X560" s="4350"/>
      <c r="Y560" s="4350"/>
      <c r="Z560" s="4350"/>
      <c r="AA560" s="4350"/>
      <c r="AB560" s="4350"/>
    </row>
    <row r="561" spans="1:61" s="2388" customFormat="1" ht="11.1" customHeight="1">
      <c r="A561" s="1831"/>
      <c r="B561" s="2311"/>
      <c r="C561" s="2311"/>
      <c r="D561" s="2311"/>
      <c r="E561" s="2311"/>
      <c r="F561" s="2311"/>
      <c r="G561" s="2311"/>
      <c r="H561" s="2311"/>
      <c r="I561" s="3163"/>
      <c r="J561" s="3163"/>
      <c r="K561" s="3163"/>
      <c r="L561" s="3163"/>
      <c r="M561" s="3163"/>
      <c r="N561" s="3163"/>
      <c r="O561" s="3163"/>
      <c r="P561" s="3163"/>
      <c r="Q561" s="3163"/>
      <c r="R561" s="2214"/>
      <c r="S561" s="2214"/>
      <c r="T561" s="2214"/>
      <c r="U561" s="2214"/>
      <c r="V561" s="2214"/>
      <c r="W561" s="1737"/>
      <c r="X561" s="1737"/>
      <c r="Y561" s="2214"/>
      <c r="Z561" s="2214"/>
      <c r="AA561" s="2214"/>
      <c r="AB561" s="4168"/>
      <c r="AC561" s="4327"/>
      <c r="AD561" s="3163"/>
      <c r="AE561" s="3163"/>
      <c r="AF561" s="3163"/>
      <c r="AG561" s="3163"/>
      <c r="AH561" s="3163"/>
      <c r="AI561" s="3163"/>
      <c r="AJ561" s="3163"/>
      <c r="AK561" s="3163"/>
      <c r="AL561" s="3163"/>
      <c r="AM561" s="3163"/>
      <c r="AN561" s="3163"/>
      <c r="AO561" s="3163"/>
      <c r="AP561" s="3163"/>
      <c r="AQ561" s="3163"/>
      <c r="AR561" s="3163"/>
      <c r="AS561" s="3163"/>
      <c r="AT561" s="3163"/>
      <c r="AU561" s="3163"/>
      <c r="AV561" s="3163"/>
      <c r="AW561" s="3163"/>
      <c r="AX561" s="3163"/>
      <c r="AY561" s="3163"/>
      <c r="AZ561" s="3163"/>
      <c r="BA561" s="3163"/>
      <c r="BB561" s="3163"/>
      <c r="BC561" s="3163"/>
      <c r="BD561" s="3163"/>
      <c r="BE561" s="3163"/>
      <c r="BF561" s="3163"/>
      <c r="BG561" s="3163"/>
      <c r="BH561" s="3163"/>
      <c r="BI561" s="3163"/>
    </row>
    <row r="562" spans="1:61" s="2059" customFormat="1" ht="12.95" customHeight="1">
      <c r="A562" s="6660" t="s">
        <v>4012</v>
      </c>
      <c r="B562" s="780" t="s">
        <v>1382</v>
      </c>
      <c r="C562" s="780"/>
      <c r="D562" s="780"/>
      <c r="E562" s="780"/>
      <c r="F562" s="780"/>
      <c r="G562" s="780"/>
      <c r="H562" s="780"/>
      <c r="I562" s="780"/>
      <c r="J562" s="780"/>
      <c r="K562" s="780"/>
      <c r="L562" s="781"/>
      <c r="M562" s="781"/>
      <c r="N562" s="1656"/>
      <c r="O562" s="1660"/>
      <c r="P562" s="781"/>
      <c r="Q562" s="781"/>
      <c r="R562" s="781"/>
      <c r="S562" s="781"/>
      <c r="T562" s="781"/>
      <c r="U562" s="781"/>
      <c r="V562" s="781"/>
      <c r="W562" s="781"/>
      <c r="X562" s="781"/>
      <c r="Y562" s="781"/>
      <c r="Z562" s="781"/>
      <c r="AA562" s="781"/>
      <c r="AB562" s="781"/>
    </row>
    <row r="563" spans="1:61" s="2059" customFormat="1" ht="12.95" customHeight="1">
      <c r="A563" s="6660"/>
      <c r="B563" s="780" t="s">
        <v>1383</v>
      </c>
      <c r="C563" s="780"/>
      <c r="D563" s="780"/>
      <c r="E563" s="780"/>
      <c r="F563" s="780"/>
      <c r="G563" s="780"/>
      <c r="H563" s="780"/>
      <c r="I563" s="780"/>
      <c r="J563" s="780"/>
      <c r="K563" s="780"/>
      <c r="L563" s="781"/>
      <c r="M563" s="781"/>
      <c r="N563" s="773"/>
      <c r="O563" s="773"/>
      <c r="P563" s="773"/>
      <c r="Q563" s="773"/>
      <c r="R563" s="773"/>
      <c r="S563" s="773"/>
      <c r="T563" s="773"/>
      <c r="U563" s="773"/>
      <c r="V563" s="773"/>
      <c r="W563" s="773"/>
      <c r="X563" s="773"/>
      <c r="Y563" s="773"/>
      <c r="Z563" s="773"/>
      <c r="AA563" s="773"/>
      <c r="AB563" s="773"/>
    </row>
    <row r="564" spans="1:61" s="2388" customFormat="1" ht="11.1" customHeight="1">
      <c r="A564" s="1831"/>
      <c r="B564" s="2311"/>
      <c r="C564" s="2311"/>
      <c r="D564" s="2311"/>
      <c r="E564" s="2311"/>
      <c r="F564" s="2311"/>
      <c r="G564" s="2311"/>
      <c r="H564" s="2311"/>
      <c r="AB564" s="4327"/>
      <c r="AC564" s="4327"/>
      <c r="AD564" s="4327"/>
      <c r="AE564" s="4327"/>
      <c r="AF564" s="4327"/>
      <c r="AG564" s="4327"/>
      <c r="AH564" s="4327"/>
      <c r="AI564" s="4327"/>
      <c r="AJ564" s="4327"/>
      <c r="AK564" s="4327"/>
      <c r="AL564" s="4327"/>
      <c r="AM564" s="4327"/>
      <c r="AN564" s="4327"/>
      <c r="AO564" s="4327"/>
      <c r="AP564" s="4327"/>
      <c r="AQ564" s="4327"/>
      <c r="AR564" s="4327"/>
      <c r="AS564" s="4327"/>
      <c r="AT564" s="4327"/>
      <c r="AU564" s="3163"/>
      <c r="AV564" s="3163"/>
      <c r="AW564" s="3163"/>
      <c r="AX564" s="3163"/>
      <c r="AY564" s="3163"/>
      <c r="AZ564" s="3163"/>
      <c r="BA564" s="3163"/>
      <c r="BB564" s="3163"/>
      <c r="BC564" s="3163"/>
      <c r="BD564" s="3163"/>
      <c r="BE564" s="3163"/>
      <c r="BF564" s="3163"/>
      <c r="BG564" s="3163"/>
      <c r="BH564" s="3163"/>
      <c r="BI564" s="3163"/>
    </row>
    <row r="565" spans="1:61" s="4094" customFormat="1" ht="11.1" customHeight="1">
      <c r="A565" s="4503"/>
      <c r="B565" s="4350"/>
      <c r="C565" s="4350"/>
      <c r="D565" s="4350"/>
      <c r="I565" s="2243" t="s">
        <v>1343</v>
      </c>
      <c r="J565" s="2243" t="s">
        <v>1631</v>
      </c>
      <c r="K565" s="2243" t="s">
        <v>1682</v>
      </c>
      <c r="L565" s="2243" t="s">
        <v>1940</v>
      </c>
      <c r="M565" s="2243" t="s">
        <v>2226</v>
      </c>
      <c r="N565" s="2243" t="s">
        <v>2312</v>
      </c>
      <c r="O565" s="2243" t="s">
        <v>2524</v>
      </c>
      <c r="P565" s="2243" t="s">
        <v>3402</v>
      </c>
    </row>
    <row r="566" spans="1:61" s="2388" customFormat="1" ht="11.1" customHeight="1">
      <c r="A566" s="334"/>
      <c r="B566" s="2390"/>
      <c r="C566" s="2390"/>
      <c r="D566" s="2390"/>
      <c r="E566" s="2390"/>
      <c r="F566" s="2390"/>
      <c r="G566" s="2390"/>
      <c r="H566" s="2390"/>
      <c r="I566" s="4352"/>
      <c r="J566" s="4352"/>
      <c r="K566" s="4352"/>
      <c r="L566" s="4352"/>
      <c r="M566" s="4352"/>
      <c r="N566" s="4352"/>
      <c r="O566" s="4352"/>
      <c r="P566" s="4352"/>
      <c r="Q566" s="4352"/>
      <c r="R566" s="4352"/>
      <c r="S566" s="4352"/>
      <c r="T566" s="4352"/>
      <c r="U566" s="4352"/>
      <c r="V566" s="4352"/>
      <c r="W566" s="4352"/>
      <c r="X566" s="4352"/>
      <c r="Y566" s="4352"/>
      <c r="Z566" s="4352"/>
      <c r="AA566" s="4352"/>
      <c r="AB566" s="4352"/>
      <c r="AC566" s="4327"/>
      <c r="AD566" s="4327"/>
      <c r="AE566" s="4327"/>
      <c r="AF566" s="4327"/>
      <c r="AG566" s="4327"/>
      <c r="AH566" s="4327"/>
      <c r="AI566" s="4327"/>
      <c r="AJ566" s="4327"/>
      <c r="AK566" s="4327"/>
      <c r="AL566" s="4327"/>
      <c r="AM566" s="4327"/>
      <c r="AN566" s="4327"/>
      <c r="AO566" s="4327"/>
      <c r="AP566" s="4327"/>
      <c r="AQ566" s="4327"/>
      <c r="AR566" s="4327"/>
      <c r="AS566" s="4327"/>
      <c r="AT566" s="4327"/>
      <c r="AU566" s="3163"/>
      <c r="AV566" s="3163"/>
      <c r="AW566" s="3163"/>
      <c r="AX566" s="3163"/>
      <c r="AY566" s="3163"/>
      <c r="AZ566" s="3163"/>
      <c r="BA566" s="3163"/>
      <c r="BB566" s="3163"/>
      <c r="BC566" s="3163"/>
      <c r="BD566" s="3163"/>
      <c r="BE566" s="3163"/>
      <c r="BF566" s="3163"/>
      <c r="BG566" s="3163"/>
      <c r="BH566" s="3163"/>
      <c r="BI566" s="3163"/>
    </row>
    <row r="567" spans="1:61" s="2388" customFormat="1" ht="11.1" customHeight="1">
      <c r="A567" s="919" t="s">
        <v>244</v>
      </c>
      <c r="I567" s="1457">
        <v>262241.7</v>
      </c>
      <c r="J567" s="1457">
        <v>291330.2</v>
      </c>
      <c r="K567" s="1457">
        <v>318659.7</v>
      </c>
      <c r="L567" s="1457">
        <v>343978.2</v>
      </c>
      <c r="M567" s="1457">
        <v>372839.4</v>
      </c>
      <c r="N567" s="1457">
        <v>422826.9</v>
      </c>
      <c r="O567" s="1457">
        <v>471784.8</v>
      </c>
      <c r="P567" s="1457">
        <v>492345.9</v>
      </c>
      <c r="Q567" s="4327"/>
      <c r="R567" s="4327"/>
      <c r="S567" s="4327"/>
      <c r="T567" s="4327"/>
      <c r="U567" s="4327"/>
      <c r="V567" s="4327"/>
      <c r="W567" s="4327"/>
      <c r="X567" s="4327"/>
      <c r="Y567" s="4327"/>
      <c r="Z567" s="4327"/>
      <c r="AA567" s="4327"/>
      <c r="AB567" s="4327"/>
      <c r="AC567" s="4327"/>
      <c r="AD567" s="4327"/>
      <c r="AE567" s="4327"/>
      <c r="AF567" s="4327"/>
      <c r="AG567" s="4327"/>
      <c r="AH567" s="4327"/>
      <c r="AI567" s="4327"/>
      <c r="AJ567" s="4327"/>
      <c r="AK567" s="4327"/>
      <c r="AL567" s="4327"/>
      <c r="AM567" s="4327"/>
      <c r="AN567" s="4327"/>
      <c r="AO567" s="4327"/>
      <c r="AP567" s="4327"/>
      <c r="AQ567" s="4327"/>
      <c r="AR567" s="4327"/>
      <c r="AS567" s="4327"/>
      <c r="AT567" s="4327"/>
      <c r="AU567" s="3163"/>
      <c r="AV567" s="3163"/>
      <c r="AW567" s="3163"/>
      <c r="AX567" s="3163"/>
      <c r="AY567" s="3163"/>
      <c r="AZ567" s="3163"/>
      <c r="BA567" s="3163"/>
      <c r="BB567" s="3163"/>
      <c r="BC567" s="3163"/>
      <c r="BD567" s="3163"/>
      <c r="BE567" s="3163"/>
      <c r="BF567" s="3163"/>
      <c r="BG567" s="3163"/>
      <c r="BH567" s="3163"/>
      <c r="BI567" s="3163"/>
    </row>
    <row r="568" spans="1:61" s="2388" customFormat="1" ht="11.1" customHeight="1">
      <c r="A568" s="1503"/>
      <c r="I568" s="2975"/>
      <c r="J568" s="4859"/>
      <c r="K568" s="3803"/>
      <c r="L568" s="3172"/>
      <c r="M568" s="3172"/>
      <c r="N568" s="3172"/>
      <c r="O568" s="3330"/>
      <c r="P568" s="3330"/>
      <c r="Q568" s="4327"/>
      <c r="R568" s="4327"/>
      <c r="S568" s="4327"/>
      <c r="T568" s="4327"/>
      <c r="U568" s="4327"/>
      <c r="V568" s="4327"/>
      <c r="W568" s="4327"/>
      <c r="X568" s="4327"/>
      <c r="Y568" s="4327"/>
      <c r="Z568" s="4327"/>
      <c r="AA568" s="4327"/>
      <c r="AB568" s="4327"/>
      <c r="AC568" s="4327"/>
      <c r="AD568" s="4327"/>
      <c r="AE568" s="4327"/>
      <c r="AF568" s="4327"/>
      <c r="AG568" s="4327"/>
      <c r="AH568" s="4327"/>
      <c r="AI568" s="4327"/>
      <c r="AJ568" s="4327"/>
      <c r="AK568" s="4327"/>
      <c r="AL568" s="4327"/>
      <c r="AM568" s="4327"/>
      <c r="AN568" s="4327"/>
      <c r="AO568" s="4327"/>
      <c r="AP568" s="4327"/>
      <c r="AQ568" s="4327"/>
      <c r="AR568" s="4327"/>
      <c r="AS568" s="4327"/>
      <c r="AT568" s="4327"/>
      <c r="AU568" s="3163"/>
      <c r="AV568" s="3163"/>
      <c r="AW568" s="3163"/>
      <c r="AX568" s="3163"/>
      <c r="AY568" s="3163"/>
      <c r="AZ568" s="3163"/>
      <c r="BA568" s="3163"/>
      <c r="BB568" s="3163"/>
      <c r="BC568" s="3163"/>
      <c r="BD568" s="3163"/>
      <c r="BE568" s="3163"/>
      <c r="BF568" s="3163"/>
      <c r="BG568" s="3163"/>
      <c r="BH568" s="3163"/>
      <c r="BI568" s="3163"/>
    </row>
    <row r="569" spans="1:61" s="2388" customFormat="1" ht="11.1" customHeight="1">
      <c r="A569" s="919" t="s">
        <v>533</v>
      </c>
      <c r="I569" s="1457">
        <v>369500.6</v>
      </c>
      <c r="J569" s="1457">
        <v>407613.8</v>
      </c>
      <c r="K569" s="1457">
        <v>443934.8</v>
      </c>
      <c r="L569" s="1457">
        <v>479450.8</v>
      </c>
      <c r="M569" s="1457">
        <v>521255.5</v>
      </c>
      <c r="N569" s="1457">
        <v>589849.69999999995</v>
      </c>
      <c r="O569" s="1457">
        <v>659984.5</v>
      </c>
      <c r="P569" s="1457">
        <v>689543.6</v>
      </c>
      <c r="Q569" s="4327"/>
      <c r="R569" s="4327"/>
      <c r="S569" s="4327"/>
      <c r="T569" s="4327"/>
      <c r="U569" s="4327"/>
      <c r="V569" s="4327"/>
      <c r="W569" s="4327"/>
      <c r="X569" s="4327"/>
      <c r="Y569" s="4327"/>
      <c r="Z569" s="4327"/>
      <c r="AA569" s="4327"/>
      <c r="AB569" s="4327"/>
      <c r="AC569" s="4327"/>
      <c r="AD569" s="4327"/>
      <c r="AE569" s="4327"/>
      <c r="AF569" s="4327"/>
      <c r="AG569" s="4327"/>
      <c r="AH569" s="4327"/>
      <c r="AI569" s="4327"/>
      <c r="AJ569" s="4327"/>
      <c r="AK569" s="4327"/>
      <c r="AL569" s="4327"/>
      <c r="AM569" s="4327"/>
      <c r="AN569" s="4327"/>
      <c r="AO569" s="4327"/>
      <c r="AP569" s="4327"/>
      <c r="AQ569" s="4327"/>
      <c r="AR569" s="4327"/>
      <c r="AS569" s="4327"/>
      <c r="AT569" s="4327"/>
      <c r="AU569" s="3163"/>
      <c r="AV569" s="3163"/>
      <c r="AW569" s="3163"/>
      <c r="AX569" s="3163"/>
      <c r="AY569" s="3163"/>
      <c r="AZ569" s="3163"/>
      <c r="BA569" s="3163"/>
      <c r="BB569" s="3163"/>
      <c r="BC569" s="3163"/>
      <c r="BD569" s="3163"/>
      <c r="BE569" s="3163"/>
      <c r="BF569" s="3163"/>
      <c r="BG569" s="3163"/>
      <c r="BH569" s="3163"/>
      <c r="BI569" s="3163"/>
    </row>
    <row r="570" spans="1:61" s="2388" customFormat="1" ht="11.1" customHeight="1">
      <c r="A570" s="1831" t="s">
        <v>314</v>
      </c>
      <c r="B570" s="2311"/>
      <c r="C570" s="2311"/>
      <c r="D570" s="2311"/>
      <c r="I570" s="2975"/>
      <c r="J570" s="4859"/>
      <c r="K570" s="3803"/>
      <c r="L570" s="3172"/>
      <c r="M570" s="3172"/>
      <c r="N570" s="3172"/>
      <c r="O570" s="3330"/>
      <c r="P570" s="3330"/>
      <c r="Q570" s="4327"/>
      <c r="R570" s="4327"/>
      <c r="S570" s="4327"/>
      <c r="T570" s="4327"/>
      <c r="U570" s="4327"/>
      <c r="V570" s="4327"/>
      <c r="W570" s="4327"/>
      <c r="X570" s="4327"/>
      <c r="Y570" s="4327"/>
      <c r="Z570" s="4327"/>
      <c r="AA570" s="4327"/>
      <c r="AB570" s="4327"/>
      <c r="AC570" s="4327"/>
      <c r="AD570" s="4327"/>
      <c r="AE570" s="4327"/>
      <c r="AF570" s="4327"/>
      <c r="AG570" s="4327"/>
      <c r="AH570" s="4327"/>
      <c r="AI570" s="4327"/>
      <c r="AJ570" s="4327"/>
      <c r="AK570" s="4327"/>
      <c r="AL570" s="4327"/>
      <c r="AM570" s="4327"/>
      <c r="AN570" s="4327"/>
      <c r="AO570" s="4327"/>
      <c r="AP570" s="4327"/>
      <c r="AQ570" s="4327"/>
      <c r="AR570" s="4327"/>
      <c r="AS570" s="4327"/>
      <c r="AT570" s="4327"/>
      <c r="AU570" s="3163"/>
      <c r="AV570" s="3163"/>
      <c r="AW570" s="3163"/>
      <c r="AX570" s="3163"/>
      <c r="AY570" s="3163"/>
      <c r="AZ570" s="3163"/>
      <c r="BA570" s="3163"/>
      <c r="BB570" s="3163"/>
      <c r="BC570" s="3163"/>
      <c r="BD570" s="3163"/>
      <c r="BE570" s="3163"/>
      <c r="BF570" s="3163"/>
      <c r="BG570" s="3163"/>
      <c r="BH570" s="3163"/>
      <c r="BI570" s="3163"/>
    </row>
    <row r="571" spans="1:61" s="2388" customFormat="1" ht="11.1" customHeight="1">
      <c r="A571" s="1503"/>
      <c r="B571" s="508" t="s">
        <v>1384</v>
      </c>
      <c r="I571" s="1457">
        <v>8491.5</v>
      </c>
      <c r="J571" s="1457">
        <v>8924</v>
      </c>
      <c r="K571" s="1457">
        <v>9446.2000000000007</v>
      </c>
      <c r="L571" s="1457">
        <v>9951</v>
      </c>
      <c r="M571" s="1457">
        <v>10672.7</v>
      </c>
      <c r="N571" s="1457">
        <v>11699.5</v>
      </c>
      <c r="O571" s="1457">
        <v>13177.1</v>
      </c>
      <c r="P571" s="1457">
        <v>13332.2</v>
      </c>
      <c r="Q571" s="4327"/>
      <c r="R571" s="4327"/>
      <c r="S571" s="4327"/>
      <c r="T571" s="4327"/>
      <c r="U571" s="4327"/>
      <c r="V571" s="4327"/>
      <c r="W571" s="4327"/>
      <c r="X571" s="4327"/>
      <c r="Y571" s="4327"/>
      <c r="Z571" s="4327"/>
      <c r="AA571" s="4327"/>
      <c r="AB571" s="4327"/>
      <c r="AC571" s="4327"/>
      <c r="AD571" s="4327"/>
      <c r="AE571" s="4327"/>
      <c r="AF571" s="4327"/>
      <c r="AG571" s="4327"/>
      <c r="AH571" s="4327"/>
      <c r="AI571" s="4327"/>
      <c r="AJ571" s="4327"/>
      <c r="AK571" s="4327"/>
      <c r="AL571" s="4327"/>
      <c r="AM571" s="4327"/>
      <c r="AN571" s="4327"/>
      <c r="AO571" s="4327"/>
      <c r="AP571" s="4327"/>
      <c r="AQ571" s="4327"/>
      <c r="AR571" s="4327"/>
      <c r="AS571" s="4327"/>
      <c r="AT571" s="4327"/>
      <c r="AU571" s="3163"/>
      <c r="AV571" s="3163"/>
      <c r="AW571" s="3163"/>
      <c r="AX571" s="3163"/>
      <c r="AY571" s="3163"/>
      <c r="AZ571" s="3163"/>
      <c r="BA571" s="3163"/>
      <c r="BB571" s="3163"/>
      <c r="BC571" s="3163"/>
      <c r="BD571" s="3163"/>
      <c r="BE571" s="3163"/>
      <c r="BF571" s="3163"/>
      <c r="BG571" s="3163"/>
      <c r="BH571" s="3163"/>
      <c r="BI571" s="3163"/>
    </row>
    <row r="572" spans="1:61" s="2388" customFormat="1" ht="11.1" customHeight="1">
      <c r="A572" s="1503"/>
      <c r="B572" s="508"/>
      <c r="I572" s="2975"/>
      <c r="J572" s="4859"/>
      <c r="K572" s="3803"/>
      <c r="L572" s="3172"/>
      <c r="M572" s="3172"/>
      <c r="N572" s="3172"/>
      <c r="O572" s="3172"/>
      <c r="P572" s="3172"/>
      <c r="Q572" s="4327"/>
      <c r="R572" s="4327"/>
      <c r="S572" s="4327"/>
      <c r="T572" s="4327"/>
      <c r="U572" s="4327"/>
      <c r="V572" s="4327"/>
      <c r="W572" s="4327"/>
      <c r="X572" s="4327"/>
      <c r="Y572" s="4327"/>
      <c r="Z572" s="4327"/>
      <c r="AA572" s="4327"/>
      <c r="AB572" s="4327"/>
      <c r="AC572" s="4327"/>
      <c r="AD572" s="4327"/>
      <c r="AE572" s="4327"/>
      <c r="AF572" s="4327"/>
      <c r="AG572" s="4327"/>
      <c r="AH572" s="4327"/>
      <c r="AI572" s="4327"/>
      <c r="AJ572" s="4327"/>
      <c r="AK572" s="4327"/>
      <c r="AL572" s="4327"/>
      <c r="AM572" s="4327"/>
      <c r="AN572" s="4327"/>
      <c r="AO572" s="4327"/>
      <c r="AP572" s="4327"/>
      <c r="AQ572" s="4327"/>
      <c r="AR572" s="4327"/>
      <c r="AS572" s="4327"/>
      <c r="AT572" s="4327"/>
      <c r="AU572" s="3163"/>
      <c r="AV572" s="3163"/>
      <c r="AW572" s="3163"/>
      <c r="AX572" s="3163"/>
      <c r="AY572" s="3163"/>
      <c r="AZ572" s="3163"/>
      <c r="BA572" s="3163"/>
      <c r="BB572" s="3163"/>
      <c r="BC572" s="3163"/>
      <c r="BD572" s="3163"/>
      <c r="BE572" s="3163"/>
      <c r="BF572" s="3163"/>
      <c r="BG572" s="3163"/>
      <c r="BH572" s="3163"/>
      <c r="BI572" s="3163"/>
    </row>
    <row r="573" spans="1:61" s="2388" customFormat="1" ht="11.1" customHeight="1">
      <c r="A573" s="1503"/>
      <c r="B573" s="917" t="s">
        <v>1385</v>
      </c>
      <c r="I573" s="1457">
        <v>11426.8</v>
      </c>
      <c r="J573" s="1457">
        <v>12045.7</v>
      </c>
      <c r="K573" s="1457">
        <v>12893.6</v>
      </c>
      <c r="L573" s="1457">
        <v>13979</v>
      </c>
      <c r="M573" s="1457">
        <v>15312.6</v>
      </c>
      <c r="N573" s="1457">
        <v>17226.7</v>
      </c>
      <c r="O573" s="1457">
        <v>19561</v>
      </c>
      <c r="P573" s="1457">
        <v>20310.8</v>
      </c>
      <c r="Q573" s="4327"/>
      <c r="R573" s="4327"/>
      <c r="S573" s="4327"/>
      <c r="T573" s="4327"/>
      <c r="U573" s="4327"/>
      <c r="V573" s="4327"/>
      <c r="W573" s="4327"/>
      <c r="X573" s="4327"/>
      <c r="Y573" s="4327"/>
      <c r="Z573" s="4327"/>
      <c r="AA573" s="4327"/>
      <c r="AB573" s="4327"/>
      <c r="AC573" s="4327"/>
      <c r="AD573" s="4327"/>
      <c r="AE573" s="4327"/>
      <c r="AF573" s="4327"/>
      <c r="AG573" s="4327"/>
      <c r="AH573" s="4327"/>
      <c r="AI573" s="4327"/>
      <c r="AJ573" s="4327"/>
      <c r="AK573" s="4327"/>
      <c r="AL573" s="4327"/>
      <c r="AM573" s="4327"/>
      <c r="AN573" s="4327"/>
      <c r="AO573" s="4327"/>
      <c r="AP573" s="4327"/>
      <c r="AQ573" s="4327"/>
      <c r="AR573" s="4327"/>
      <c r="AS573" s="4327"/>
      <c r="AT573" s="4327"/>
      <c r="AU573" s="3163"/>
      <c r="AV573" s="3163"/>
      <c r="AW573" s="3163"/>
      <c r="AX573" s="3163"/>
      <c r="AY573" s="3163"/>
      <c r="AZ573" s="3163"/>
      <c r="BA573" s="3163"/>
      <c r="BB573" s="3163"/>
      <c r="BC573" s="3163"/>
      <c r="BD573" s="3163"/>
      <c r="BE573" s="3163"/>
      <c r="BF573" s="3163"/>
      <c r="BG573" s="3163"/>
      <c r="BH573" s="3163"/>
      <c r="BI573" s="3163"/>
    </row>
    <row r="574" spans="1:61" s="2388" customFormat="1" ht="11.1" customHeight="1">
      <c r="A574" s="1503"/>
      <c r="B574" s="508" t="s">
        <v>1386</v>
      </c>
      <c r="I574" s="1457">
        <v>4441.8</v>
      </c>
      <c r="J574" s="1457">
        <v>4745.8</v>
      </c>
      <c r="K574" s="1457">
        <v>5042.3</v>
      </c>
      <c r="L574" s="1457">
        <v>5461.3</v>
      </c>
      <c r="M574" s="1457">
        <v>5955.5</v>
      </c>
      <c r="N574" s="1457">
        <v>6616.7</v>
      </c>
      <c r="O574" s="1457">
        <v>7431.8</v>
      </c>
      <c r="P574" s="1457">
        <v>7696.4</v>
      </c>
      <c r="Q574" s="4327"/>
      <c r="R574" s="4327"/>
      <c r="S574" s="4327"/>
      <c r="T574" s="4327"/>
      <c r="U574" s="4327"/>
      <c r="V574" s="4327"/>
      <c r="W574" s="4327"/>
      <c r="X574" s="4327"/>
      <c r="Y574" s="4327"/>
      <c r="Z574" s="4327"/>
      <c r="AA574" s="4327"/>
      <c r="AB574" s="4327"/>
      <c r="AC574" s="4327"/>
      <c r="AD574" s="4327"/>
      <c r="AE574" s="4327"/>
      <c r="AF574" s="4327"/>
      <c r="AG574" s="4327"/>
      <c r="AH574" s="4327"/>
      <c r="AI574" s="4327"/>
      <c r="AJ574" s="4327"/>
      <c r="AK574" s="4327"/>
      <c r="AL574" s="4327"/>
      <c r="AM574" s="4327"/>
      <c r="AN574" s="4327"/>
      <c r="AO574" s="4327"/>
      <c r="AP574" s="4327"/>
      <c r="AQ574" s="4327"/>
      <c r="AR574" s="4327"/>
      <c r="AS574" s="4327"/>
      <c r="AT574" s="4327"/>
      <c r="AU574" s="3163"/>
      <c r="AV574" s="3163"/>
      <c r="AW574" s="3163"/>
      <c r="AX574" s="3163"/>
      <c r="AY574" s="3163"/>
      <c r="AZ574" s="3163"/>
      <c r="BA574" s="3163"/>
      <c r="BB574" s="3163"/>
      <c r="BC574" s="3163"/>
      <c r="BD574" s="3163"/>
      <c r="BE574" s="3163"/>
      <c r="BF574" s="3163"/>
      <c r="BG574" s="3163"/>
      <c r="BH574" s="3163"/>
      <c r="BI574" s="3163"/>
    </row>
    <row r="575" spans="1:61" s="2388" customFormat="1" ht="11.1" customHeight="1">
      <c r="A575" s="4327"/>
      <c r="B575" s="508" t="s">
        <v>1387</v>
      </c>
      <c r="I575" s="1457">
        <v>3744.6</v>
      </c>
      <c r="J575" s="1457">
        <v>4147.7</v>
      </c>
      <c r="K575" s="1457">
        <v>4555</v>
      </c>
      <c r="L575" s="1457">
        <v>5193.3999999999996</v>
      </c>
      <c r="M575" s="1457">
        <v>5731.5</v>
      </c>
      <c r="N575" s="1457">
        <v>6554.8</v>
      </c>
      <c r="O575" s="1457">
        <v>7239.3</v>
      </c>
      <c r="P575" s="1457">
        <v>7723.1</v>
      </c>
      <c r="Q575" s="4327"/>
      <c r="R575" s="4327"/>
      <c r="S575" s="4327"/>
      <c r="T575" s="4327"/>
      <c r="U575" s="4327"/>
      <c r="V575" s="4327"/>
      <c r="W575" s="4327"/>
      <c r="X575" s="4327"/>
      <c r="Y575" s="4327"/>
      <c r="Z575" s="4327"/>
      <c r="AA575" s="4327"/>
      <c r="AB575" s="4327"/>
      <c r="AC575" s="4327"/>
      <c r="AD575" s="4327"/>
      <c r="AE575" s="4327"/>
      <c r="AF575" s="4327"/>
      <c r="AG575" s="4327"/>
      <c r="AH575" s="4327"/>
      <c r="AI575" s="4327"/>
      <c r="AJ575" s="4327"/>
      <c r="AK575" s="4327"/>
      <c r="AL575" s="4327"/>
      <c r="AM575" s="4327"/>
      <c r="AN575" s="4327"/>
      <c r="AO575" s="4327"/>
      <c r="AP575" s="4327"/>
      <c r="AQ575" s="4327"/>
      <c r="AR575" s="4327"/>
      <c r="AS575" s="4327"/>
      <c r="AT575" s="4327"/>
      <c r="AU575" s="3163"/>
      <c r="AV575" s="3163"/>
      <c r="AW575" s="3163"/>
      <c r="AX575" s="3163"/>
      <c r="AY575" s="3163"/>
      <c r="AZ575" s="3163"/>
      <c r="BA575" s="3163"/>
      <c r="BB575" s="3163"/>
      <c r="BC575" s="3163"/>
      <c r="BD575" s="3163"/>
      <c r="BE575" s="3163"/>
      <c r="BF575" s="3163"/>
      <c r="BG575" s="3163"/>
      <c r="BH575" s="3163"/>
      <c r="BI575" s="3163"/>
    </row>
    <row r="576" spans="1:61" s="2388" customFormat="1" ht="11.1" customHeight="1">
      <c r="A576" s="4327"/>
      <c r="B576" s="508" t="s">
        <v>1388</v>
      </c>
      <c r="I576" s="1457">
        <v>11313.7</v>
      </c>
      <c r="J576" s="1457">
        <v>13010.5</v>
      </c>
      <c r="K576" s="1457">
        <v>14654.6</v>
      </c>
      <c r="L576" s="1457">
        <v>16692.8</v>
      </c>
      <c r="M576" s="1457">
        <v>18963.2</v>
      </c>
      <c r="N576" s="1457">
        <v>22204.7</v>
      </c>
      <c r="O576" s="1457">
        <v>26177.9</v>
      </c>
      <c r="P576" s="1457">
        <v>28639.4</v>
      </c>
      <c r="Q576" s="4327"/>
      <c r="R576" s="4327"/>
      <c r="S576" s="4327"/>
      <c r="T576" s="4327"/>
      <c r="U576" s="4327"/>
      <c r="V576" s="4327"/>
      <c r="W576" s="4327"/>
      <c r="X576" s="4327"/>
      <c r="Y576" s="4327"/>
      <c r="Z576" s="4327"/>
      <c r="AA576" s="4327"/>
      <c r="AB576" s="4327"/>
      <c r="AC576" s="4327"/>
      <c r="AD576" s="4327"/>
      <c r="AE576" s="4327"/>
      <c r="AF576" s="4327"/>
      <c r="AG576" s="4327"/>
      <c r="AH576" s="4327"/>
      <c r="AI576" s="4327"/>
      <c r="AJ576" s="4327"/>
      <c r="AK576" s="4327"/>
      <c r="AL576" s="4327"/>
      <c r="AM576" s="4327"/>
      <c r="AN576" s="4327"/>
      <c r="AO576" s="4327"/>
      <c r="AP576" s="4327"/>
      <c r="AQ576" s="4327"/>
      <c r="AR576" s="4327"/>
      <c r="AS576" s="4327"/>
      <c r="AT576" s="4327"/>
      <c r="AU576" s="3163"/>
      <c r="AV576" s="3163"/>
      <c r="AW576" s="3163"/>
      <c r="AX576" s="3163"/>
      <c r="AY576" s="3163"/>
      <c r="AZ576" s="3163"/>
      <c r="BA576" s="3163"/>
      <c r="BB576" s="3163"/>
      <c r="BC576" s="3163"/>
      <c r="BD576" s="3163"/>
      <c r="BE576" s="3163"/>
      <c r="BF576" s="3163"/>
      <c r="BG576" s="3163"/>
      <c r="BH576" s="3163"/>
      <c r="BI576" s="3163"/>
    </row>
    <row r="577" spans="1:61" s="2388" customFormat="1" ht="11.1" customHeight="1">
      <c r="A577" s="4327"/>
      <c r="B577" s="508" t="s">
        <v>1389</v>
      </c>
      <c r="I577" s="1457">
        <v>7013</v>
      </c>
      <c r="J577" s="1457">
        <v>7732.2</v>
      </c>
      <c r="K577" s="1457">
        <v>8254.6</v>
      </c>
      <c r="L577" s="1457">
        <v>8873.7999999999993</v>
      </c>
      <c r="M577" s="1457">
        <v>9545.7999999999993</v>
      </c>
      <c r="N577" s="1457">
        <v>10764.1</v>
      </c>
      <c r="O577" s="1457">
        <v>12321.2</v>
      </c>
      <c r="P577" s="1457">
        <v>13168.7</v>
      </c>
      <c r="Q577" s="4327"/>
      <c r="R577" s="4327"/>
      <c r="S577" s="4327"/>
      <c r="T577" s="4327"/>
      <c r="U577" s="4327"/>
      <c r="V577" s="4327"/>
      <c r="W577" s="4327"/>
      <c r="X577" s="4327"/>
      <c r="Y577" s="4327"/>
      <c r="Z577" s="4327"/>
      <c r="AA577" s="4327"/>
      <c r="AB577" s="4327"/>
      <c r="AC577" s="4327"/>
      <c r="AD577" s="4327"/>
      <c r="AE577" s="4327"/>
      <c r="AF577" s="4327"/>
      <c r="AG577" s="4327"/>
      <c r="AH577" s="4327"/>
      <c r="AI577" s="4327"/>
      <c r="AJ577" s="4327"/>
      <c r="AK577" s="4327"/>
      <c r="AL577" s="4327"/>
      <c r="AM577" s="4327"/>
      <c r="AN577" s="4327"/>
      <c r="AO577" s="4327"/>
      <c r="AP577" s="4327"/>
      <c r="AQ577" s="4327"/>
      <c r="AR577" s="4327"/>
      <c r="AS577" s="4327"/>
      <c r="AT577" s="4327"/>
      <c r="AU577" s="3163"/>
      <c r="AV577" s="3163"/>
      <c r="AW577" s="3163"/>
      <c r="AX577" s="3163"/>
      <c r="AY577" s="3163"/>
      <c r="AZ577" s="3163"/>
      <c r="BA577" s="3163"/>
      <c r="BB577" s="3163"/>
      <c r="BC577" s="3163"/>
      <c r="BD577" s="3163"/>
      <c r="BE577" s="3163"/>
      <c r="BF577" s="3163"/>
      <c r="BG577" s="3163"/>
      <c r="BH577" s="3163"/>
      <c r="BI577" s="3163"/>
    </row>
    <row r="578" spans="1:61" s="2388" customFormat="1" ht="11.1" customHeight="1">
      <c r="A578" s="4327"/>
      <c r="B578" s="508" t="s">
        <v>1390</v>
      </c>
      <c r="I578" s="1457">
        <v>15309.4</v>
      </c>
      <c r="J578" s="1457">
        <v>16288.3</v>
      </c>
      <c r="K578" s="1457">
        <v>17629.900000000001</v>
      </c>
      <c r="L578" s="1457">
        <v>18971.900000000001</v>
      </c>
      <c r="M578" s="1457">
        <v>20848.5</v>
      </c>
      <c r="N578" s="1457">
        <v>23090.5</v>
      </c>
      <c r="O578" s="1457">
        <v>25940.2</v>
      </c>
      <c r="P578" s="1457">
        <v>27857.1</v>
      </c>
      <c r="Q578" s="4327"/>
      <c r="R578" s="4327"/>
      <c r="S578" s="4327"/>
      <c r="T578" s="4327"/>
      <c r="U578" s="4327"/>
      <c r="V578" s="4327"/>
      <c r="W578" s="4327"/>
      <c r="X578" s="4327"/>
      <c r="Y578" s="4327"/>
      <c r="Z578" s="4327"/>
      <c r="AA578" s="4327"/>
      <c r="AB578" s="4327"/>
      <c r="AC578" s="4327"/>
      <c r="AD578" s="4327"/>
      <c r="AE578" s="4327"/>
      <c r="AF578" s="4327"/>
      <c r="AG578" s="4327"/>
      <c r="AH578" s="4327"/>
      <c r="AI578" s="4327"/>
      <c r="AJ578" s="4327"/>
      <c r="AK578" s="4327"/>
      <c r="AL578" s="4327"/>
      <c r="AM578" s="4327"/>
      <c r="AN578" s="4327"/>
      <c r="AO578" s="4327"/>
      <c r="AP578" s="4327"/>
      <c r="AQ578" s="4327"/>
      <c r="AR578" s="4327"/>
      <c r="AS578" s="4327"/>
      <c r="AT578" s="4327"/>
      <c r="AU578" s="3163"/>
      <c r="AV578" s="3163"/>
      <c r="AW578" s="3163"/>
      <c r="AX578" s="3163"/>
      <c r="AY578" s="3163"/>
      <c r="AZ578" s="3163"/>
      <c r="BA578" s="3163"/>
      <c r="BB578" s="3163"/>
      <c r="BC578" s="3163"/>
      <c r="BD578" s="3163"/>
      <c r="BE578" s="3163"/>
      <c r="BF578" s="3163"/>
      <c r="BG578" s="3163"/>
      <c r="BH578" s="3163"/>
      <c r="BI578" s="3163"/>
    </row>
    <row r="579" spans="1:61" s="2388" customFormat="1" ht="11.1" customHeight="1">
      <c r="A579" s="4327"/>
      <c r="B579" s="508" t="s">
        <v>1391</v>
      </c>
      <c r="I579" s="1457">
        <v>15523.3</v>
      </c>
      <c r="J579" s="1457">
        <v>17228.3</v>
      </c>
      <c r="K579" s="1457">
        <v>18287.5</v>
      </c>
      <c r="L579" s="1457">
        <v>19551.2</v>
      </c>
      <c r="M579" s="1457">
        <v>21275.200000000001</v>
      </c>
      <c r="N579" s="1457">
        <v>24396.6</v>
      </c>
      <c r="O579" s="1457">
        <v>27686.799999999999</v>
      </c>
      <c r="P579" s="1457">
        <v>28562.9</v>
      </c>
      <c r="Q579" s="4327"/>
      <c r="R579" s="4327"/>
      <c r="S579" s="4327"/>
      <c r="T579" s="4327"/>
      <c r="U579" s="4327"/>
      <c r="V579" s="4327"/>
      <c r="W579" s="4327"/>
      <c r="X579" s="4327"/>
      <c r="Y579" s="4327"/>
      <c r="Z579" s="4327"/>
      <c r="AA579" s="4327"/>
      <c r="AB579" s="4327"/>
      <c r="AC579" s="4327"/>
      <c r="AD579" s="4327"/>
      <c r="AE579" s="4327"/>
      <c r="AF579" s="4327"/>
      <c r="AG579" s="4327"/>
      <c r="AH579" s="4327"/>
      <c r="AI579" s="4327"/>
      <c r="AJ579" s="4327"/>
      <c r="AK579" s="4327"/>
      <c r="AL579" s="4327"/>
      <c r="AM579" s="4327"/>
      <c r="AN579" s="4327"/>
      <c r="AO579" s="4327"/>
      <c r="AP579" s="4327"/>
      <c r="AQ579" s="4327"/>
      <c r="AR579" s="4327"/>
      <c r="AS579" s="4327"/>
      <c r="AT579" s="4327"/>
      <c r="AU579" s="3163"/>
      <c r="AV579" s="3163"/>
      <c r="AW579" s="3163"/>
      <c r="AX579" s="3163"/>
      <c r="AY579" s="3163"/>
      <c r="AZ579" s="3163"/>
      <c r="BA579" s="3163"/>
      <c r="BB579" s="3163"/>
      <c r="BC579" s="3163"/>
      <c r="BD579" s="3163"/>
      <c r="BE579" s="3163"/>
      <c r="BF579" s="3163"/>
      <c r="BG579" s="3163"/>
      <c r="BH579" s="3163"/>
      <c r="BI579" s="3163"/>
    </row>
    <row r="580" spans="1:61" s="2388" customFormat="1" ht="11.1" customHeight="1">
      <c r="A580" s="1831"/>
      <c r="B580" s="2311"/>
      <c r="C580" s="2311"/>
      <c r="D580" s="2311"/>
      <c r="I580" s="2434"/>
      <c r="J580" s="3172"/>
      <c r="K580" s="3172"/>
      <c r="L580" s="4858"/>
      <c r="M580" s="3172"/>
      <c r="N580" s="3172"/>
      <c r="O580" s="3172"/>
      <c r="P580" s="3172"/>
      <c r="Q580" s="4327"/>
      <c r="R580" s="4327"/>
      <c r="S580" s="4327"/>
      <c r="T580" s="4327"/>
      <c r="U580" s="4327"/>
      <c r="V580" s="4327"/>
      <c r="W580" s="4327"/>
      <c r="X580" s="4327"/>
      <c r="Y580" s="4327"/>
      <c r="Z580" s="4327"/>
      <c r="AA580" s="4327"/>
      <c r="AB580" s="4327"/>
      <c r="AC580" s="4327"/>
      <c r="AD580" s="4327"/>
      <c r="AE580" s="4327"/>
      <c r="AF580" s="4327"/>
      <c r="AG580" s="4327"/>
      <c r="AH580" s="4327"/>
      <c r="AI580" s="4327"/>
      <c r="AJ580" s="4327"/>
      <c r="AK580" s="4327"/>
      <c r="AL580" s="4327"/>
      <c r="AM580" s="4327"/>
      <c r="AN580" s="4327"/>
      <c r="AO580" s="4327"/>
      <c r="AP580" s="4327"/>
      <c r="AQ580" s="4327"/>
      <c r="AR580" s="4327"/>
      <c r="AS580" s="4327"/>
      <c r="AT580" s="4327"/>
      <c r="AU580" s="3163"/>
      <c r="AV580" s="3163"/>
      <c r="AW580" s="3163"/>
      <c r="AX580" s="3163"/>
      <c r="AY580" s="3163"/>
      <c r="AZ580" s="3163"/>
      <c r="BA580" s="3163"/>
      <c r="BB580" s="3163"/>
      <c r="BC580" s="3163"/>
      <c r="BD580" s="3163"/>
      <c r="BE580" s="3163"/>
      <c r="BF580" s="3163"/>
      <c r="BG580" s="3163"/>
      <c r="BH580" s="3163"/>
      <c r="BI580" s="3163"/>
    </row>
    <row r="581" spans="1:61" s="2388" customFormat="1" ht="11.1" customHeight="1">
      <c r="A581" s="919" t="s">
        <v>1665</v>
      </c>
      <c r="I581" s="1457">
        <v>725751</v>
      </c>
      <c r="J581" s="1457">
        <v>792018.8</v>
      </c>
      <c r="K581" s="1457">
        <v>855017.3</v>
      </c>
      <c r="L581" s="1457">
        <v>913424.6</v>
      </c>
      <c r="M581" s="1457">
        <v>984831.1</v>
      </c>
      <c r="N581" s="4129">
        <v>1108204.8999999999</v>
      </c>
      <c r="O581" s="4129">
        <v>1225259.8999999999</v>
      </c>
      <c r="P581" s="4129">
        <v>1271085.3</v>
      </c>
      <c r="Q581" s="4327"/>
      <c r="R581" s="4327"/>
      <c r="S581" s="4327"/>
      <c r="T581" s="4327"/>
      <c r="U581" s="4327"/>
      <c r="V581" s="4327"/>
      <c r="W581" s="4327"/>
      <c r="X581" s="4327"/>
      <c r="Y581" s="4327"/>
      <c r="Z581" s="4327"/>
      <c r="AA581" s="4327"/>
      <c r="AB581" s="4327"/>
      <c r="AC581" s="4327"/>
      <c r="AD581" s="4327"/>
      <c r="AE581" s="4327"/>
      <c r="AF581" s="4327"/>
      <c r="AG581" s="4327"/>
      <c r="AH581" s="4327"/>
      <c r="AI581" s="4327"/>
      <c r="AJ581" s="4327"/>
      <c r="AK581" s="4327"/>
      <c r="AL581" s="4327"/>
      <c r="AM581" s="4327"/>
      <c r="AN581" s="4327"/>
      <c r="AO581" s="4327"/>
      <c r="AP581" s="4327"/>
      <c r="AQ581" s="4327"/>
      <c r="AR581" s="4327"/>
      <c r="AS581" s="4327"/>
      <c r="AT581" s="4327"/>
      <c r="AU581" s="3163"/>
      <c r="AV581" s="3163"/>
      <c r="AW581" s="3163"/>
      <c r="AX581" s="3163"/>
      <c r="AY581" s="3163"/>
      <c r="AZ581" s="3163"/>
      <c r="BA581" s="3163"/>
      <c r="BB581" s="3163"/>
      <c r="BC581" s="3163"/>
      <c r="BD581" s="3163"/>
      <c r="BE581" s="3163"/>
      <c r="BF581" s="3163"/>
      <c r="BG581" s="3163"/>
      <c r="BH581" s="3163"/>
      <c r="BI581" s="3163"/>
    </row>
    <row r="582" spans="1:61" s="2388" customFormat="1" ht="11.1" customHeight="1">
      <c r="A582" s="677" t="s">
        <v>1287</v>
      </c>
      <c r="B582" s="1906"/>
      <c r="C582" s="1906"/>
      <c r="D582" s="1906"/>
      <c r="E582" s="2165"/>
      <c r="F582" s="2165"/>
      <c r="G582" s="2165"/>
      <c r="H582" s="2165"/>
      <c r="I582" s="3253"/>
      <c r="J582" s="3253"/>
      <c r="K582" s="3271"/>
      <c r="L582" s="3357"/>
      <c r="M582" s="3357"/>
      <c r="N582" s="3357"/>
      <c r="O582" s="3357"/>
      <c r="P582" s="3357"/>
      <c r="Q582" s="4343"/>
      <c r="R582" s="4343"/>
      <c r="S582" s="4343"/>
      <c r="T582" s="4343"/>
      <c r="U582" s="4343"/>
      <c r="V582" s="4343"/>
      <c r="W582" s="4343"/>
      <c r="X582" s="4343"/>
      <c r="Y582" s="4343"/>
      <c r="Z582" s="4343"/>
      <c r="AA582" s="4343"/>
      <c r="AB582" s="4343"/>
      <c r="AC582" s="4327"/>
      <c r="AD582" s="4327"/>
      <c r="AE582" s="4327"/>
      <c r="AF582" s="4327"/>
      <c r="AG582" s="4327"/>
      <c r="AH582" s="4327"/>
      <c r="AI582" s="4327"/>
      <c r="AJ582" s="4327"/>
      <c r="AK582" s="4327"/>
      <c r="AL582" s="4327"/>
      <c r="AM582" s="4327"/>
      <c r="AN582" s="4327"/>
      <c r="AO582" s="4327"/>
      <c r="AP582" s="4327"/>
      <c r="AQ582" s="4327"/>
      <c r="AR582" s="4327"/>
      <c r="AS582" s="4327"/>
      <c r="AT582" s="4327"/>
      <c r="AU582" s="3163"/>
      <c r="AV582" s="3163"/>
      <c r="AW582" s="3163"/>
      <c r="AX582" s="3163"/>
      <c r="AY582" s="3163"/>
      <c r="AZ582" s="3163"/>
      <c r="BA582" s="3163"/>
      <c r="BB582" s="3163"/>
      <c r="BC582" s="3163"/>
      <c r="BD582" s="3163"/>
      <c r="BE582" s="3163"/>
      <c r="BF582" s="3163"/>
      <c r="BG582" s="3163"/>
      <c r="BH582" s="3163"/>
      <c r="BI582" s="3163"/>
    </row>
    <row r="583" spans="1:61" s="2388" customFormat="1" ht="11.1" customHeight="1">
      <c r="A583" s="1831"/>
      <c r="B583" s="2311"/>
      <c r="C583" s="2311"/>
      <c r="D583" s="2311"/>
      <c r="E583" s="2311"/>
      <c r="F583" s="2311"/>
      <c r="G583" s="2311"/>
      <c r="H583" s="1959"/>
      <c r="I583" s="1876"/>
      <c r="J583" s="1876"/>
      <c r="K583" s="1876"/>
      <c r="L583" s="1876"/>
      <c r="P583" s="3163"/>
      <c r="Q583" s="3163"/>
      <c r="T583" s="3332"/>
      <c r="U583" s="3333"/>
      <c r="V583" s="3163"/>
      <c r="W583" s="3163"/>
      <c r="X583" s="3163"/>
      <c r="Y583" s="3163"/>
      <c r="Z583" s="3163"/>
      <c r="AA583" s="3163"/>
      <c r="AB583" s="4327"/>
      <c r="AC583" s="4327"/>
      <c r="AD583" s="4327"/>
      <c r="AE583" s="4327"/>
      <c r="AF583" s="4327"/>
      <c r="AG583" s="4327"/>
      <c r="AH583" s="4327"/>
      <c r="AI583" s="4327"/>
      <c r="AJ583" s="4327"/>
      <c r="AK583" s="4327"/>
      <c r="AL583" s="4327"/>
      <c r="AM583" s="4327"/>
      <c r="AN583" s="4327"/>
      <c r="AO583" s="4327"/>
      <c r="AP583" s="4327"/>
      <c r="AQ583" s="4327"/>
      <c r="AR583" s="4327"/>
      <c r="AS583" s="4327"/>
      <c r="AT583" s="4327"/>
      <c r="AU583" s="3163"/>
      <c r="AV583" s="3163"/>
      <c r="AW583" s="3163"/>
      <c r="AX583" s="3163"/>
      <c r="AY583" s="3163"/>
      <c r="AZ583" s="3163"/>
      <c r="BA583" s="3163"/>
      <c r="BB583" s="3163"/>
      <c r="BC583" s="3163"/>
      <c r="BD583" s="3163"/>
      <c r="BE583" s="3163"/>
      <c r="BF583" s="3163"/>
      <c r="BG583" s="3163"/>
      <c r="BH583" s="3163"/>
      <c r="BI583" s="3163"/>
    </row>
    <row r="584" spans="1:61" s="2388" customFormat="1" ht="11.1" customHeight="1">
      <c r="A584" s="4168" t="s">
        <v>297</v>
      </c>
      <c r="M584" s="1876"/>
      <c r="P584" s="2513"/>
      <c r="Q584" s="3329"/>
      <c r="T584" s="3163"/>
      <c r="U584" s="3329"/>
      <c r="V584" s="3329"/>
      <c r="W584" s="3329"/>
      <c r="X584" s="1503"/>
      <c r="Y584" s="3163"/>
      <c r="Z584" s="3172"/>
      <c r="AA584" s="3172"/>
      <c r="AB584" s="3172"/>
      <c r="AC584" s="4327"/>
      <c r="AD584" s="4327"/>
      <c r="AE584" s="4327"/>
      <c r="AF584" s="4327"/>
      <c r="AG584" s="4327"/>
      <c r="AH584" s="4327"/>
      <c r="AI584" s="4327"/>
      <c r="AJ584" s="4327"/>
      <c r="AK584" s="4327"/>
      <c r="AL584" s="4327"/>
      <c r="AM584" s="4327"/>
      <c r="AN584" s="4327"/>
      <c r="AO584" s="4327"/>
      <c r="AP584" s="4327"/>
      <c r="AQ584" s="4327"/>
      <c r="AR584" s="4327"/>
      <c r="AS584" s="4327"/>
      <c r="AT584" s="4327"/>
      <c r="AU584" s="3163"/>
      <c r="AV584" s="3163"/>
      <c r="AW584" s="3163"/>
      <c r="AX584" s="3163"/>
      <c r="AY584" s="3163"/>
      <c r="AZ584" s="3163"/>
      <c r="BA584" s="3163"/>
      <c r="BB584" s="3163"/>
      <c r="BC584" s="3163"/>
      <c r="BD584" s="3163"/>
      <c r="BE584" s="3163"/>
      <c r="BF584" s="3163"/>
      <c r="BG584" s="3163"/>
      <c r="BH584" s="3163"/>
      <c r="BI584" s="3163"/>
    </row>
    <row r="585" spans="1:61" s="2388" customFormat="1" ht="11.1" customHeight="1">
      <c r="A585" s="871" t="s">
        <v>2070</v>
      </c>
      <c r="B585" s="596"/>
      <c r="C585" s="596"/>
      <c r="D585" s="596"/>
      <c r="E585" s="596"/>
      <c r="F585" s="596"/>
      <c r="G585" s="596"/>
      <c r="H585" s="596"/>
      <c r="I585" s="507"/>
      <c r="J585" s="507"/>
      <c r="K585" s="507"/>
      <c r="O585" s="1101"/>
      <c r="P585" s="3163"/>
      <c r="Q585" s="3163"/>
      <c r="AB585" s="4327"/>
      <c r="AC585" s="4327"/>
      <c r="AD585" s="4327"/>
      <c r="AE585" s="4327"/>
      <c r="AF585" s="4327"/>
      <c r="AG585" s="4327"/>
      <c r="AH585" s="4327"/>
      <c r="AI585" s="4327"/>
      <c r="AJ585" s="4327"/>
      <c r="AK585" s="4327"/>
      <c r="AL585" s="4327"/>
      <c r="AM585" s="4327"/>
      <c r="AN585" s="4327"/>
      <c r="AO585" s="4327"/>
      <c r="AP585" s="4327"/>
      <c r="AQ585" s="4327"/>
      <c r="AR585" s="4327"/>
      <c r="AS585" s="4327"/>
      <c r="AT585" s="4327"/>
      <c r="AU585" s="3163"/>
      <c r="AV585" s="3163"/>
      <c r="AW585" s="3163"/>
      <c r="AX585" s="3163"/>
      <c r="AY585" s="3163"/>
      <c r="AZ585" s="3163"/>
      <c r="BA585" s="3163"/>
      <c r="BB585" s="3163"/>
      <c r="BC585" s="3163"/>
      <c r="BD585" s="3163"/>
      <c r="BE585" s="3163"/>
      <c r="BF585" s="3163"/>
      <c r="BG585" s="3163"/>
      <c r="BH585" s="3163"/>
      <c r="BI585" s="3163"/>
    </row>
    <row r="586" spans="1:61" s="4327" customFormat="1" ht="11.1" customHeight="1">
      <c r="A586" s="871"/>
      <c r="B586" s="596"/>
      <c r="C586" s="596"/>
      <c r="D586" s="596"/>
      <c r="E586" s="596"/>
      <c r="F586" s="596"/>
      <c r="G586" s="596"/>
      <c r="H586" s="596"/>
      <c r="I586" s="507"/>
      <c r="J586" s="507"/>
      <c r="K586" s="507"/>
      <c r="O586" s="1101"/>
    </row>
  </sheetData>
  <mergeCells count="25">
    <mergeCell ref="A244:A245"/>
    <mergeCell ref="A190:A191"/>
    <mergeCell ref="A209:A210"/>
    <mergeCell ref="A307:A308"/>
    <mergeCell ref="A3:A4"/>
    <mergeCell ref="A171:A172"/>
    <mergeCell ref="A88:A89"/>
    <mergeCell ref="A104:A105"/>
    <mergeCell ref="A125:A126"/>
    <mergeCell ref="A39:A40"/>
    <mergeCell ref="A150:A151"/>
    <mergeCell ref="A562:A563"/>
    <mergeCell ref="A528:A529"/>
    <mergeCell ref="A483:A484"/>
    <mergeCell ref="A373:A374"/>
    <mergeCell ref="A340:A341"/>
    <mergeCell ref="A386:A387"/>
    <mergeCell ref="A411:A412"/>
    <mergeCell ref="A497:A498"/>
    <mergeCell ref="A454:A455"/>
    <mergeCell ref="W281:X281"/>
    <mergeCell ref="Y281:AB281"/>
    <mergeCell ref="B470:H470"/>
    <mergeCell ref="A547:A548"/>
    <mergeCell ref="A433:A434"/>
  </mergeCells>
  <phoneticPr fontId="490" type="noConversion"/>
  <pageMargins left="0.98425196850393704" right="0.39370078740157483" top="0.78740157480314965" bottom="0.78740157480314965" header="0.51181102362204722" footer="0.51181102362204722"/>
  <pageSetup paperSize="9" orientation="landscape" horizontalDpi="200" verticalDpi="200" r:id="rId1"/>
  <headerFooter alignWithMargins="0"/>
  <ignoredErrors>
    <ignoredError sqref="G336:H337 I340:S343 A531:H546 S547:U549 B3:D7 I34:X34 O434:P435 B39:D43 F150:H152 B1:H2 B107:H144 B98:F106 G98:H106 B368:H371 I368:AB368 B174:H211 B167:F173 G167:H173 B153:H166 B150:E152 G335:H335 E3:H5 B44:D86 B88:H97 B22:D30 B87:H87 E39:H85 A401:H407 A399:H400 A428:H433 A414:H427 A444:H456 A436:H443 A434:H435 Q434:AB443 B38:H38 I37:O37 E6:H33 Y6:AB6 A559:H559 A550:H550 A548:H549 O548:R549 A547:H547 V547:AB549 B335:F337 I336:AB337 E34:H36 B145:H148 B149:H149 I149:AB152 B338:H338 B344:H367 B340:H343 A486:H496 B276:H276 B212:H213 B373:H377 A497:H527 AA35:AB36 B372:H372 Y369:AB372 B302:H306 B281:H301 B214:H214 E277:H279 E280:H280 B246:H246 C244:H244 C245:H245 A551:H554 X551:AB558 V550:W550 X550:AB550 A557:A558 A555 C555:H555 A556 C556:H556 C557:H558 A397:H398 B394:C394 E394:H394 A396:C396 E396:H396 A388:H392 B379:H380 B378:H378 Z378 B381:H382 A583:H583 A565:H581 Q565 A563:H563 B562:H562 B385:H387 B32:D37 C31:D31 Y32:AB34 Y7:AA31 A483:H484 A457:H479 A480:H482 Q580 Q566:Q579 Q581 A564:H564 A582:H582 Z564:AB565 A585:H585 A584:H584 I584:AB584 I565:P565 X38:AB38 X37:AB37 E37:H37 E86:H86 I86:AB86 B227:H243 B215:H226 B339:H339 T340:AB343 I338:Y338 A410:H410 A408:H409 A411:H413 I410:S410 B9:D21 C8:D8 A560:H560 A561:H561 K555:V555 R394:AB394 A393:H393 S393:AB393 B383:H384 V383:Z384 B309:H334 C307:H307 C308:H308 B485:H485 A530:H530 A528:D529 I528:AB529 I531:AB546 I1:AB2 I107:AB144 I98:AB106 I174:AB211 I167:AB173 I153:AB166 I335:AB335 I3:AB5 I88:AB97 I87:AB87 I39:AB85 I401:AB407 I399:AB400 I428:AB433 I414:AB427 I444:AB456 I436:P443 I434:N435 I38:O38 I6:X33 I559:AB559 I550:U550 I548:N549 I547:R547 I145:AB148 I344:AB367 I486:AB496 I276:AB276 I212:AB213 I373:AB377 I497:AB505 I304:AB306 I281:V301 I214:AB214 I277:AB279 I280:V280 I246:AB246 I244:AB244 I245:AB245 I551:V554 I556:V556 I557:V558 I397:AB398 I396:AB396 I388:AB392 I379:Z380 I378:X378 I381:Z382 I583:AB583 I563:AB563 I562:AB562 I385:AB387 I483:AB484 I457:R479 I480:U482 I564:Q564 I582:Q582 I585:S585 I231:AB243 I215:Z226 I339:Y339 I408:S409 I411:AB413 I383:I384 I309:AB334 I307:AB307 I308:AB308 I485:AB485 I530:AB530 I227:Z230 I302:V303 I507:AB527 J506:AB506" numberStoredAsText="1"/>
    <ignoredError sqref="A562 A381:A384 A378 A379:A380 A385:A387 A245 A244 A246 A214:A243 A281:A301 A302:A334 A372 A373:A377 A212:A213 A276 A340:A343 A344:A367 A338 A149 A145:A148 A339 A335:A337 A5:A21 A38 A87 A22:A37 A39:A43 A88:A97 A44:A86 A3 A4 A150:A152 A153:A166 A167:A173 A174:A211 A368:A371 A98:A106 A107:A144 A1:A2" twoDigitTextYear="1" numberStoredAsText="1"/>
    <ignoredError sqref="A247:A275" twoDigitTextYear="1"/>
  </ignoredErrors>
  <drawing r:id="rId2"/>
  <legacyDrawing r:id="rId3"/>
  <controls>
    <mc:AlternateContent xmlns:mc="http://schemas.openxmlformats.org/markup-compatibility/2006">
      <mc:Choice Requires="x14">
        <control shapeId="18469" r:id="rId4" name="Control 37">
          <controlPr defaultSize="0" r:id="rId5">
            <anchor moveWithCells="1">
              <from>
                <xdr:col>0</xdr:col>
                <xdr:colOff>0</xdr:colOff>
                <xdr:row>586</xdr:row>
                <xdr:rowOff>0</xdr:rowOff>
              </from>
              <to>
                <xdr:col>3</xdr:col>
                <xdr:colOff>228600</xdr:colOff>
                <xdr:row>587</xdr:row>
                <xdr:rowOff>95250</xdr:rowOff>
              </to>
            </anchor>
          </controlPr>
        </control>
      </mc:Choice>
      <mc:Fallback>
        <control shapeId="18469" r:id="rId4" name="Control 37"/>
      </mc:Fallback>
    </mc:AlternateContent>
    <mc:AlternateContent xmlns:mc="http://schemas.openxmlformats.org/markup-compatibility/2006">
      <mc:Choice Requires="x14">
        <control shapeId="18470" r:id="rId6" name="Control 38">
          <controlPr defaultSize="0" r:id="rId7">
            <anchor moveWithCells="1">
              <from>
                <xdr:col>0</xdr:col>
                <xdr:colOff>0</xdr:colOff>
                <xdr:row>586</xdr:row>
                <xdr:rowOff>0</xdr:rowOff>
              </from>
              <to>
                <xdr:col>4</xdr:col>
                <xdr:colOff>114300</xdr:colOff>
                <xdr:row>587</xdr:row>
                <xdr:rowOff>95250</xdr:rowOff>
              </to>
            </anchor>
          </controlPr>
        </control>
      </mc:Choice>
      <mc:Fallback>
        <control shapeId="18470" r:id="rId6" name="Control 38"/>
      </mc:Fallback>
    </mc:AlternateContent>
    <mc:AlternateContent xmlns:mc="http://schemas.openxmlformats.org/markup-compatibility/2006">
      <mc:Choice Requires="x14">
        <control shapeId="18471" r:id="rId8" name="Control 39">
          <controlPr defaultSize="0" r:id="rId9">
            <anchor moveWithCells="1">
              <from>
                <xdr:col>0</xdr:col>
                <xdr:colOff>0</xdr:colOff>
                <xdr:row>586</xdr:row>
                <xdr:rowOff>0</xdr:rowOff>
              </from>
              <to>
                <xdr:col>0</xdr:col>
                <xdr:colOff>257175</xdr:colOff>
                <xdr:row>587</xdr:row>
                <xdr:rowOff>104775</xdr:rowOff>
              </to>
            </anchor>
          </controlPr>
        </control>
      </mc:Choice>
      <mc:Fallback>
        <control shapeId="18471" r:id="rId8" name="Control 39"/>
      </mc:Fallback>
    </mc:AlternateContent>
    <mc:AlternateContent xmlns:mc="http://schemas.openxmlformats.org/markup-compatibility/2006">
      <mc:Choice Requires="x14">
        <control shapeId="18472" r:id="rId10" name="Control 40">
          <controlPr defaultSize="0" r:id="rId11">
            <anchor moveWithCells="1">
              <from>
                <xdr:col>0</xdr:col>
                <xdr:colOff>0</xdr:colOff>
                <xdr:row>586</xdr:row>
                <xdr:rowOff>0</xdr:rowOff>
              </from>
              <to>
                <xdr:col>0</xdr:col>
                <xdr:colOff>257175</xdr:colOff>
                <xdr:row>587</xdr:row>
                <xdr:rowOff>104775</xdr:rowOff>
              </to>
            </anchor>
          </controlPr>
        </control>
      </mc:Choice>
      <mc:Fallback>
        <control shapeId="18472" r:id="rId10" name="Control 40"/>
      </mc:Fallback>
    </mc:AlternateContent>
    <mc:AlternateContent xmlns:mc="http://schemas.openxmlformats.org/markup-compatibility/2006">
      <mc:Choice Requires="x14">
        <control shapeId="18473" r:id="rId12" name="Control 41">
          <controlPr defaultSize="0" r:id="rId11">
            <anchor moveWithCells="1">
              <from>
                <xdr:col>0</xdr:col>
                <xdr:colOff>0</xdr:colOff>
                <xdr:row>586</xdr:row>
                <xdr:rowOff>0</xdr:rowOff>
              </from>
              <to>
                <xdr:col>0</xdr:col>
                <xdr:colOff>257175</xdr:colOff>
                <xdr:row>587</xdr:row>
                <xdr:rowOff>104775</xdr:rowOff>
              </to>
            </anchor>
          </controlPr>
        </control>
      </mc:Choice>
      <mc:Fallback>
        <control shapeId="18473" r:id="rId12" name="Control 41"/>
      </mc:Fallback>
    </mc:AlternateContent>
    <mc:AlternateContent xmlns:mc="http://schemas.openxmlformats.org/markup-compatibility/2006">
      <mc:Choice Requires="x14">
        <control shapeId="18474" r:id="rId13" name="Control 42">
          <controlPr defaultSize="0" r:id="rId14">
            <anchor moveWithCells="1">
              <from>
                <xdr:col>0</xdr:col>
                <xdr:colOff>0</xdr:colOff>
                <xdr:row>586</xdr:row>
                <xdr:rowOff>0</xdr:rowOff>
              </from>
              <to>
                <xdr:col>0</xdr:col>
                <xdr:colOff>257175</xdr:colOff>
                <xdr:row>587</xdr:row>
                <xdr:rowOff>104775</xdr:rowOff>
              </to>
            </anchor>
          </controlPr>
        </control>
      </mc:Choice>
      <mc:Fallback>
        <control shapeId="18474" r:id="rId13" name="Control 42"/>
      </mc:Fallback>
    </mc:AlternateContent>
    <mc:AlternateContent xmlns:mc="http://schemas.openxmlformats.org/markup-compatibility/2006">
      <mc:Choice Requires="x14">
        <control shapeId="18476" r:id="rId15" name="Control 44">
          <controlPr defaultSize="0" r:id="rId11">
            <anchor moveWithCells="1">
              <from>
                <xdr:col>0</xdr:col>
                <xdr:colOff>0</xdr:colOff>
                <xdr:row>586</xdr:row>
                <xdr:rowOff>0</xdr:rowOff>
              </from>
              <to>
                <xdr:col>0</xdr:col>
                <xdr:colOff>257175</xdr:colOff>
                <xdr:row>587</xdr:row>
                <xdr:rowOff>104775</xdr:rowOff>
              </to>
            </anchor>
          </controlPr>
        </control>
      </mc:Choice>
      <mc:Fallback>
        <control shapeId="18476" r:id="rId15" name="Control 44"/>
      </mc:Fallback>
    </mc:AlternateContent>
    <mc:AlternateContent xmlns:mc="http://schemas.openxmlformats.org/markup-compatibility/2006">
      <mc:Choice Requires="x14">
        <control shapeId="18477" r:id="rId16" name="Control 45">
          <controlPr defaultSize="0" r:id="rId11">
            <anchor moveWithCells="1">
              <from>
                <xdr:col>0</xdr:col>
                <xdr:colOff>0</xdr:colOff>
                <xdr:row>586</xdr:row>
                <xdr:rowOff>0</xdr:rowOff>
              </from>
              <to>
                <xdr:col>0</xdr:col>
                <xdr:colOff>257175</xdr:colOff>
                <xdr:row>587</xdr:row>
                <xdr:rowOff>104775</xdr:rowOff>
              </to>
            </anchor>
          </controlPr>
        </control>
      </mc:Choice>
      <mc:Fallback>
        <control shapeId="18477" r:id="rId16" name="Control 45"/>
      </mc:Fallback>
    </mc:AlternateContent>
    <mc:AlternateContent xmlns:mc="http://schemas.openxmlformats.org/markup-compatibility/2006">
      <mc:Choice Requires="x14">
        <control shapeId="18478" r:id="rId17" name="Control 46">
          <controlPr defaultSize="0" r:id="rId18">
            <anchor moveWithCells="1">
              <from>
                <xdr:col>0</xdr:col>
                <xdr:colOff>0</xdr:colOff>
                <xdr:row>586</xdr:row>
                <xdr:rowOff>0</xdr:rowOff>
              </from>
              <to>
                <xdr:col>3</xdr:col>
                <xdr:colOff>390525</xdr:colOff>
                <xdr:row>587</xdr:row>
                <xdr:rowOff>95250</xdr:rowOff>
              </to>
            </anchor>
          </controlPr>
        </control>
      </mc:Choice>
      <mc:Fallback>
        <control shapeId="18478" r:id="rId17" name="Control 46"/>
      </mc:Fallback>
    </mc:AlternateContent>
    <mc:AlternateContent xmlns:mc="http://schemas.openxmlformats.org/markup-compatibility/2006">
      <mc:Choice Requires="x14">
        <control shapeId="18480" r:id="rId19" name="Control 48">
          <controlPr defaultSize="0" r:id="rId9">
            <anchor moveWithCells="1">
              <from>
                <xdr:col>0</xdr:col>
                <xdr:colOff>0</xdr:colOff>
                <xdr:row>586</xdr:row>
                <xdr:rowOff>0</xdr:rowOff>
              </from>
              <to>
                <xdr:col>0</xdr:col>
                <xdr:colOff>257175</xdr:colOff>
                <xdr:row>587</xdr:row>
                <xdr:rowOff>104775</xdr:rowOff>
              </to>
            </anchor>
          </controlPr>
        </control>
      </mc:Choice>
      <mc:Fallback>
        <control shapeId="18480" r:id="rId19" name="Control 48"/>
      </mc:Fallback>
    </mc:AlternateContent>
    <mc:AlternateContent xmlns:mc="http://schemas.openxmlformats.org/markup-compatibility/2006">
      <mc:Choice Requires="x14">
        <control shapeId="18481" r:id="rId20" name="Control 49">
          <controlPr defaultSize="0" r:id="rId9">
            <anchor moveWithCells="1">
              <from>
                <xdr:col>0</xdr:col>
                <xdr:colOff>0</xdr:colOff>
                <xdr:row>586</xdr:row>
                <xdr:rowOff>0</xdr:rowOff>
              </from>
              <to>
                <xdr:col>0</xdr:col>
                <xdr:colOff>257175</xdr:colOff>
                <xdr:row>587</xdr:row>
                <xdr:rowOff>104775</xdr:rowOff>
              </to>
            </anchor>
          </controlPr>
        </control>
      </mc:Choice>
      <mc:Fallback>
        <control shapeId="18481" r:id="rId20" name="Control 49"/>
      </mc:Fallback>
    </mc:AlternateContent>
    <mc:AlternateContent xmlns:mc="http://schemas.openxmlformats.org/markup-compatibility/2006">
      <mc:Choice Requires="x14">
        <control shapeId="18482" r:id="rId21" name="Control 50">
          <controlPr defaultSize="0" r:id="rId9">
            <anchor moveWithCells="1">
              <from>
                <xdr:col>0</xdr:col>
                <xdr:colOff>0</xdr:colOff>
                <xdr:row>586</xdr:row>
                <xdr:rowOff>0</xdr:rowOff>
              </from>
              <to>
                <xdr:col>0</xdr:col>
                <xdr:colOff>257175</xdr:colOff>
                <xdr:row>587</xdr:row>
                <xdr:rowOff>104775</xdr:rowOff>
              </to>
            </anchor>
          </controlPr>
        </control>
      </mc:Choice>
      <mc:Fallback>
        <control shapeId="18482" r:id="rId21" name="Control 50"/>
      </mc:Fallback>
    </mc:AlternateContent>
    <mc:AlternateContent xmlns:mc="http://schemas.openxmlformats.org/markup-compatibility/2006">
      <mc:Choice Requires="x14">
        <control shapeId="18483" r:id="rId22" name="Control 51">
          <controlPr defaultSize="0" r:id="rId23">
            <anchor moveWithCells="1">
              <from>
                <xdr:col>0</xdr:col>
                <xdr:colOff>0</xdr:colOff>
                <xdr:row>586</xdr:row>
                <xdr:rowOff>0</xdr:rowOff>
              </from>
              <to>
                <xdr:col>0</xdr:col>
                <xdr:colOff>257175</xdr:colOff>
                <xdr:row>587</xdr:row>
                <xdr:rowOff>104775</xdr:rowOff>
              </to>
            </anchor>
          </controlPr>
        </control>
      </mc:Choice>
      <mc:Fallback>
        <control shapeId="18483" r:id="rId22" name="Control 51"/>
      </mc:Fallback>
    </mc:AlternateContent>
  </control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indexed="9"/>
  </sheetPr>
  <dimension ref="A1:AC1124"/>
  <sheetViews>
    <sheetView zoomScaleNormal="100" workbookViewId="0">
      <selection activeCell="A2" sqref="A2"/>
    </sheetView>
  </sheetViews>
  <sheetFormatPr defaultRowHeight="11.1" customHeight="1"/>
  <cols>
    <col min="1" max="1" width="10.7109375" style="4782" customWidth="1"/>
    <col min="2" max="3" width="2.7109375" style="567" customWidth="1"/>
    <col min="4" max="4" width="12.7109375" style="567" customWidth="1"/>
    <col min="5" max="5" width="6.7109375" style="832" customWidth="1"/>
    <col min="6" max="6" width="6.7109375" style="795" customWidth="1"/>
    <col min="7" max="7" width="6.7109375" style="1617" customWidth="1"/>
    <col min="8" max="8" width="6.7109375" style="1616" customWidth="1"/>
    <col min="9" max="9" width="6.7109375" style="4367" customWidth="1"/>
    <col min="10" max="10" width="6.7109375" style="1475" customWidth="1"/>
    <col min="11" max="13" width="6.7109375" style="144" customWidth="1"/>
    <col min="14" max="19" width="6.7109375" style="1475" customWidth="1"/>
    <col min="20" max="20" width="6.7109375" style="1101" customWidth="1"/>
    <col min="21" max="24" width="6.7109375" style="1475" customWidth="1"/>
    <col min="25" max="26" width="6.7109375" style="1875" customWidth="1"/>
    <col min="27" max="29" width="6.7109375" style="2388" customWidth="1"/>
    <col min="30" max="16384" width="9.140625" style="1875"/>
  </cols>
  <sheetData>
    <row r="1" spans="1:29" s="755" customFormat="1" ht="18" customHeight="1">
      <c r="A1" s="785" t="s">
        <v>2306</v>
      </c>
      <c r="F1" s="1603"/>
      <c r="H1" s="786"/>
      <c r="I1" s="1846"/>
      <c r="K1" s="1292"/>
      <c r="L1" s="1292"/>
      <c r="M1" s="1292"/>
      <c r="T1" s="1100"/>
    </row>
    <row r="2" spans="1:29" s="755" customFormat="1" ht="18" customHeight="1">
      <c r="A2" s="785" t="s">
        <v>2305</v>
      </c>
      <c r="H2" s="786"/>
      <c r="I2" s="4328"/>
      <c r="K2" s="1292"/>
      <c r="L2" s="1292"/>
      <c r="M2" s="1292"/>
      <c r="T2" s="1100"/>
    </row>
    <row r="3" spans="1:29" ht="11.1" customHeight="1">
      <c r="B3" s="754"/>
      <c r="C3" s="754"/>
      <c r="D3" s="754"/>
    </row>
    <row r="4" spans="1:29" s="1453" customFormat="1" ht="12.95" customHeight="1">
      <c r="A4" s="6644" t="s">
        <v>379</v>
      </c>
      <c r="B4" s="774" t="s">
        <v>1700</v>
      </c>
      <c r="C4" s="774"/>
      <c r="D4" s="774"/>
      <c r="E4" s="774"/>
      <c r="F4" s="774"/>
      <c r="G4" s="774"/>
      <c r="H4" s="774"/>
      <c r="I4" s="4333"/>
      <c r="J4" s="774"/>
      <c r="K4" s="1293"/>
      <c r="L4" s="1293"/>
      <c r="M4" s="1293"/>
      <c r="N4" s="767"/>
      <c r="O4" s="767"/>
      <c r="P4" s="767"/>
      <c r="Q4" s="767"/>
      <c r="R4" s="767"/>
      <c r="S4" s="767"/>
      <c r="T4" s="1093"/>
      <c r="U4" s="767"/>
      <c r="V4" s="767"/>
      <c r="W4" s="767"/>
      <c r="X4" s="767"/>
      <c r="Y4" s="767"/>
      <c r="Z4" s="767"/>
      <c r="AA4" s="767"/>
      <c r="AB4" s="767"/>
      <c r="AC4" s="767"/>
    </row>
    <row r="5" spans="1:29" s="1453" customFormat="1" ht="12.95" customHeight="1">
      <c r="A5" s="6644"/>
      <c r="B5" s="774" t="s">
        <v>1701</v>
      </c>
      <c r="C5" s="774"/>
      <c r="D5" s="774"/>
      <c r="E5" s="774"/>
      <c r="F5" s="774"/>
      <c r="G5" s="774"/>
      <c r="H5" s="774"/>
      <c r="I5" s="4333"/>
      <c r="J5" s="774"/>
      <c r="K5" s="1293"/>
      <c r="L5" s="1293"/>
      <c r="M5" s="1293"/>
      <c r="N5" s="767"/>
      <c r="O5" s="767"/>
      <c r="P5" s="767"/>
      <c r="Q5" s="767"/>
      <c r="R5" s="767"/>
      <c r="S5" s="767"/>
      <c r="T5" s="767"/>
      <c r="U5" s="767"/>
      <c r="V5" s="767"/>
      <c r="W5" s="767"/>
      <c r="X5" s="767"/>
      <c r="Y5" s="767"/>
      <c r="Z5" s="767"/>
      <c r="AA5" s="767"/>
      <c r="AB5" s="767"/>
      <c r="AC5" s="767"/>
    </row>
    <row r="6" spans="1:29" ht="11.1" customHeight="1">
      <c r="B6" s="2826"/>
      <c r="C6" s="2826"/>
      <c r="D6" s="2826"/>
      <c r="E6" s="2826"/>
      <c r="F6" s="2826"/>
      <c r="G6" s="2826"/>
      <c r="H6" s="1801"/>
      <c r="J6" s="2388"/>
      <c r="N6" s="2388"/>
      <c r="O6" s="2388"/>
      <c r="P6" s="2388"/>
      <c r="Q6" s="2388"/>
      <c r="R6" s="2388"/>
      <c r="S6" s="2388"/>
      <c r="T6" s="2388"/>
      <c r="U6" s="2388"/>
      <c r="V6" s="2388"/>
      <c r="W6" s="2388"/>
      <c r="X6" s="2388"/>
      <c r="Y6" s="2388"/>
      <c r="Z6" s="2388"/>
    </row>
    <row r="7" spans="1:29" s="4094" customFormat="1" ht="11.1" customHeight="1">
      <c r="A7" s="4350"/>
      <c r="I7" s="5096" t="s">
        <v>1182</v>
      </c>
      <c r="J7" s="5067" t="s">
        <v>981</v>
      </c>
      <c r="K7" s="5067" t="s">
        <v>768</v>
      </c>
      <c r="L7" s="5067" t="s">
        <v>769</v>
      </c>
      <c r="M7" s="5067" t="s">
        <v>770</v>
      </c>
      <c r="N7" s="5067" t="s">
        <v>21</v>
      </c>
      <c r="O7" s="5067" t="s">
        <v>246</v>
      </c>
      <c r="P7" s="5067" t="s">
        <v>693</v>
      </c>
      <c r="Q7" s="5067" t="s">
        <v>758</v>
      </c>
      <c r="R7" s="5067" t="s">
        <v>1200</v>
      </c>
      <c r="S7" s="5067" t="s">
        <v>602</v>
      </c>
      <c r="T7" s="5067" t="s">
        <v>1343</v>
      </c>
      <c r="U7" s="5067" t="s">
        <v>1631</v>
      </c>
      <c r="V7" s="5067" t="s">
        <v>1682</v>
      </c>
      <c r="W7" s="5067" t="s">
        <v>1940</v>
      </c>
      <c r="X7" s="5067" t="s">
        <v>2226</v>
      </c>
      <c r="Y7" s="5067" t="s">
        <v>2312</v>
      </c>
      <c r="Z7" s="5067" t="s">
        <v>2524</v>
      </c>
      <c r="AA7" s="4441"/>
    </row>
    <row r="8" spans="1:29" ht="11.1" customHeight="1">
      <c r="A8" s="5068"/>
      <c r="B8" s="5068"/>
      <c r="C8" s="4352"/>
      <c r="D8" s="4352"/>
      <c r="E8" s="4352"/>
      <c r="F8" s="4352"/>
      <c r="G8" s="4352"/>
      <c r="H8" s="4352"/>
      <c r="I8" s="4352"/>
      <c r="J8" s="4352"/>
      <c r="K8" s="4352"/>
      <c r="L8" s="4352"/>
      <c r="M8" s="4352"/>
      <c r="N8" s="4352"/>
      <c r="O8" s="4352"/>
      <c r="P8" s="4352"/>
      <c r="Q8" s="4352"/>
      <c r="R8" s="4352"/>
      <c r="S8" s="4352"/>
      <c r="T8" s="4352"/>
      <c r="U8" s="4352"/>
      <c r="V8" s="4352"/>
      <c r="W8" s="4352"/>
      <c r="X8" s="4352"/>
      <c r="Y8" s="4352"/>
      <c r="Z8" s="4352"/>
      <c r="AA8" s="4352"/>
      <c r="AB8" s="2390"/>
      <c r="AC8" s="334"/>
    </row>
    <row r="9" spans="1:29" ht="11.1" customHeight="1">
      <c r="A9" s="5061" t="s">
        <v>244</v>
      </c>
      <c r="B9" s="5069" t="s">
        <v>1246</v>
      </c>
      <c r="C9" s="4327"/>
      <c r="D9" s="4327"/>
      <c r="E9" s="4327"/>
      <c r="F9" s="4327"/>
      <c r="G9" s="4327"/>
      <c r="H9" s="4327"/>
      <c r="I9" s="5070">
        <v>3915.5</v>
      </c>
      <c r="J9" s="5070">
        <v>4390.5</v>
      </c>
      <c r="K9" s="5070">
        <v>4958.8</v>
      </c>
      <c r="L9" s="5070">
        <v>5635.1</v>
      </c>
      <c r="M9" s="5070">
        <v>6844.6</v>
      </c>
      <c r="N9" s="5070">
        <v>8046.3</v>
      </c>
      <c r="O9" s="5070">
        <v>8098.3</v>
      </c>
      <c r="P9" s="5070">
        <v>7281.8</v>
      </c>
      <c r="Q9" s="5070">
        <v>7324.5</v>
      </c>
      <c r="R9" s="5070">
        <v>8529.7999999999993</v>
      </c>
      <c r="S9" s="5070">
        <v>9344.1</v>
      </c>
      <c r="T9" s="5070">
        <v>10154.5</v>
      </c>
      <c r="U9" s="5070">
        <v>10958.4</v>
      </c>
      <c r="V9" s="3679">
        <v>11335.75</v>
      </c>
      <c r="W9" s="3680">
        <v>12039.5</v>
      </c>
      <c r="X9" s="4342">
        <v>13099.01</v>
      </c>
      <c r="Y9" s="4342">
        <v>14065.4</v>
      </c>
      <c r="Z9" s="4342">
        <v>15305.48</v>
      </c>
      <c r="AA9" s="4327"/>
      <c r="AB9" s="3163"/>
      <c r="AC9" s="3163"/>
    </row>
    <row r="10" spans="1:29" ht="11.1" customHeight="1">
      <c r="A10" s="662"/>
      <c r="B10" s="5069" t="s">
        <v>2757</v>
      </c>
      <c r="C10" s="4327"/>
      <c r="D10" s="4327"/>
      <c r="E10" s="4327"/>
      <c r="F10" s="4327"/>
      <c r="G10" s="4327"/>
      <c r="H10" s="4327"/>
      <c r="I10" s="5070">
        <v>50</v>
      </c>
      <c r="J10" s="5070">
        <v>50.2</v>
      </c>
      <c r="K10" s="5070">
        <v>50.7</v>
      </c>
      <c r="L10" s="5070">
        <v>49.7</v>
      </c>
      <c r="M10" s="5070">
        <v>50.5</v>
      </c>
      <c r="N10" s="5070">
        <v>49.1</v>
      </c>
      <c r="O10" s="5070">
        <v>48.7</v>
      </c>
      <c r="P10" s="5070">
        <v>51.2</v>
      </c>
      <c r="Q10" s="5070">
        <v>49.3</v>
      </c>
      <c r="R10" s="5070">
        <v>50.7</v>
      </c>
      <c r="S10" s="5070">
        <v>51.8</v>
      </c>
      <c r="T10" s="5070">
        <v>53.4</v>
      </c>
      <c r="U10" s="5070">
        <v>54.3</v>
      </c>
      <c r="V10" s="4342">
        <v>54.5</v>
      </c>
      <c r="W10" s="4342">
        <v>54.9</v>
      </c>
      <c r="X10" s="4342">
        <v>54.9</v>
      </c>
      <c r="Y10" s="4342">
        <v>54.2</v>
      </c>
      <c r="Z10" s="4342">
        <v>54.4</v>
      </c>
      <c r="AA10" s="4327"/>
      <c r="AB10" s="3163"/>
      <c r="AC10" s="3163"/>
    </row>
    <row r="11" spans="1:29" ht="11.1" customHeight="1">
      <c r="A11" s="662"/>
      <c r="B11" s="5069" t="s">
        <v>612</v>
      </c>
      <c r="C11" s="4327"/>
      <c r="D11" s="4327"/>
      <c r="E11" s="4327"/>
      <c r="F11" s="4327"/>
      <c r="G11" s="4327"/>
      <c r="H11" s="4327"/>
      <c r="I11" s="4833">
        <v>395770</v>
      </c>
      <c r="J11" s="4833">
        <v>396680</v>
      </c>
      <c r="K11" s="4833">
        <v>399405</v>
      </c>
      <c r="L11" s="4833">
        <v>399440</v>
      </c>
      <c r="M11" s="4833">
        <v>397575</v>
      </c>
      <c r="N11" s="4833">
        <v>396785</v>
      </c>
      <c r="O11" s="4833">
        <v>397100</v>
      </c>
      <c r="P11" s="4833">
        <v>397950</v>
      </c>
      <c r="Q11" s="4833">
        <v>399810</v>
      </c>
      <c r="R11" s="4833">
        <v>402491</v>
      </c>
      <c r="S11" s="4833">
        <v>404960</v>
      </c>
      <c r="T11" s="4833">
        <v>408561</v>
      </c>
      <c r="U11" s="4833">
        <v>412423</v>
      </c>
      <c r="V11" s="3681">
        <v>418852</v>
      </c>
      <c r="W11" s="3682">
        <v>425422</v>
      </c>
      <c r="X11" s="3172">
        <v>429085</v>
      </c>
      <c r="Y11" s="3172">
        <v>433140</v>
      </c>
      <c r="Z11" s="3172">
        <v>436678</v>
      </c>
      <c r="AA11" s="4327"/>
      <c r="AB11" s="3163"/>
      <c r="AC11" s="3163"/>
    </row>
    <row r="12" spans="1:29" ht="11.1" customHeight="1">
      <c r="A12" s="662"/>
      <c r="B12" s="5069" t="s">
        <v>3780</v>
      </c>
      <c r="C12" s="4327"/>
      <c r="D12" s="4327"/>
      <c r="E12" s="4327"/>
      <c r="F12" s="4327"/>
      <c r="G12" s="4327"/>
      <c r="H12" s="4327"/>
      <c r="I12" s="5070">
        <v>9893</v>
      </c>
      <c r="J12" s="5070">
        <v>11068</v>
      </c>
      <c r="K12" s="5070">
        <v>12415</v>
      </c>
      <c r="L12" s="5070">
        <v>14108</v>
      </c>
      <c r="M12" s="5070">
        <v>17216</v>
      </c>
      <c r="N12" s="5070">
        <v>20279</v>
      </c>
      <c r="O12" s="5070">
        <v>20394</v>
      </c>
      <c r="P12" s="5070">
        <v>18298</v>
      </c>
      <c r="Q12" s="5070">
        <v>18320</v>
      </c>
      <c r="R12" s="5070">
        <v>21193</v>
      </c>
      <c r="S12" s="5070">
        <v>23074</v>
      </c>
      <c r="T12" s="5070">
        <v>24854</v>
      </c>
      <c r="U12" s="5070">
        <v>26571</v>
      </c>
      <c r="V12" s="4342">
        <v>27063.87</v>
      </c>
      <c r="W12" s="4342">
        <v>28300.14</v>
      </c>
      <c r="X12" s="4342">
        <v>30527.759999999998</v>
      </c>
      <c r="Y12" s="4342">
        <v>32473.1</v>
      </c>
      <c r="Z12" s="4342">
        <v>35049.760000000002</v>
      </c>
      <c r="AA12" s="4327"/>
      <c r="AB12" s="3163"/>
      <c r="AC12" s="3163"/>
    </row>
    <row r="13" spans="1:29" s="2388" customFormat="1" ht="11.1" customHeight="1">
      <c r="A13" s="662"/>
      <c r="B13" s="5071" t="s">
        <v>3228</v>
      </c>
      <c r="C13" s="4327"/>
      <c r="D13" s="4327"/>
      <c r="E13" s="4327"/>
      <c r="F13" s="4327"/>
      <c r="G13" s="4327"/>
      <c r="H13" s="4327"/>
      <c r="I13" s="4327"/>
      <c r="J13" s="4327"/>
      <c r="K13" s="4327"/>
      <c r="L13" s="4327"/>
      <c r="M13" s="4327"/>
      <c r="N13" s="4327"/>
      <c r="O13" s="4327"/>
      <c r="P13" s="4327"/>
      <c r="Q13" s="4327"/>
      <c r="R13" s="4327"/>
      <c r="S13" s="4327"/>
      <c r="T13" s="4327"/>
      <c r="U13" s="4327"/>
      <c r="V13" s="4342"/>
      <c r="W13" s="4342"/>
      <c r="X13" s="4342"/>
      <c r="Y13" s="4342"/>
      <c r="Z13" s="4342"/>
      <c r="AA13" s="4327"/>
      <c r="AB13" s="3163"/>
      <c r="AC13" s="3163"/>
    </row>
    <row r="14" spans="1:29" ht="11.1" customHeight="1">
      <c r="A14" s="662"/>
      <c r="B14" s="5071" t="s">
        <v>3781</v>
      </c>
      <c r="C14" s="5071"/>
      <c r="D14" s="5071"/>
      <c r="E14" s="5071"/>
      <c r="F14" s="5071"/>
      <c r="G14" s="5071"/>
      <c r="H14" s="5071"/>
      <c r="I14" s="5070">
        <v>174.3</v>
      </c>
      <c r="J14" s="5070">
        <v>173.4</v>
      </c>
      <c r="K14" s="5070">
        <v>173</v>
      </c>
      <c r="L14" s="5070">
        <v>168.6</v>
      </c>
      <c r="M14" s="5070">
        <v>171</v>
      </c>
      <c r="N14" s="5070">
        <v>165.8</v>
      </c>
      <c r="O14" s="5070">
        <v>163.9</v>
      </c>
      <c r="P14" s="5070">
        <v>171.8</v>
      </c>
      <c r="Q14" s="5070">
        <v>164.1</v>
      </c>
      <c r="R14" s="5070">
        <v>167.2</v>
      </c>
      <c r="S14" s="5070">
        <v>169.1</v>
      </c>
      <c r="T14" s="5070">
        <v>172.1</v>
      </c>
      <c r="U14" s="5070">
        <v>173.1</v>
      </c>
      <c r="V14" s="3680">
        <v>171.2</v>
      </c>
      <c r="W14" s="3680">
        <v>169.8</v>
      </c>
      <c r="X14" s="4342">
        <v>168.6</v>
      </c>
      <c r="Y14" s="4342">
        <v>165.5</v>
      </c>
      <c r="Z14" s="4342">
        <v>165.4</v>
      </c>
      <c r="AA14" s="4327"/>
      <c r="AB14" s="3163"/>
      <c r="AC14" s="3163"/>
    </row>
    <row r="15" spans="1:29" ht="11.1" customHeight="1">
      <c r="B15" s="3272"/>
      <c r="C15" s="3272"/>
      <c r="D15" s="3272"/>
      <c r="E15" s="4327"/>
      <c r="F15" s="4327"/>
      <c r="G15" s="4327"/>
      <c r="H15" s="4327"/>
      <c r="I15" s="4327"/>
      <c r="J15" s="4327"/>
      <c r="K15" s="4327"/>
      <c r="L15" s="4327"/>
      <c r="M15" s="4327"/>
      <c r="N15" s="4327"/>
      <c r="O15" s="4327"/>
      <c r="P15" s="4327"/>
      <c r="Q15" s="4327"/>
      <c r="R15" s="4327"/>
      <c r="S15" s="4327"/>
      <c r="T15" s="4327"/>
      <c r="U15" s="4327"/>
      <c r="V15" s="4327"/>
      <c r="W15" s="4327"/>
      <c r="X15" s="4327"/>
      <c r="Y15" s="4327"/>
      <c r="Z15" s="4342"/>
      <c r="AA15" s="4327"/>
      <c r="AB15" s="3163"/>
      <c r="AC15" s="3163"/>
    </row>
    <row r="16" spans="1:29" ht="11.1" customHeight="1">
      <c r="A16" s="5061" t="s">
        <v>533</v>
      </c>
      <c r="B16" s="5069" t="s">
        <v>1246</v>
      </c>
      <c r="C16" s="4327"/>
      <c r="D16" s="4327"/>
      <c r="E16" s="4327"/>
      <c r="F16" s="4327"/>
      <c r="G16" s="4327"/>
      <c r="H16" s="4327"/>
      <c r="I16" s="5070">
        <v>4579.6000000000004</v>
      </c>
      <c r="J16" s="5070">
        <v>5164.6000000000004</v>
      </c>
      <c r="K16" s="5070">
        <v>5865</v>
      </c>
      <c r="L16" s="5070">
        <v>6733.6</v>
      </c>
      <c r="M16" s="5070">
        <v>8194.7999999999993</v>
      </c>
      <c r="N16" s="5070">
        <v>9719.7999999999993</v>
      </c>
      <c r="O16" s="5070">
        <v>9766.5</v>
      </c>
      <c r="P16" s="5070">
        <v>8665.1</v>
      </c>
      <c r="Q16" s="5070">
        <v>8906.7000000000007</v>
      </c>
      <c r="R16" s="5070">
        <v>10364.799999999999</v>
      </c>
      <c r="S16" s="5070">
        <v>11366.4</v>
      </c>
      <c r="T16" s="5070">
        <v>12056.8</v>
      </c>
      <c r="U16" s="5070">
        <v>12986.4</v>
      </c>
      <c r="V16" s="3679">
        <v>13474.53</v>
      </c>
      <c r="W16" s="3680">
        <v>14271.54</v>
      </c>
      <c r="X16" s="4342">
        <v>15541.48</v>
      </c>
      <c r="Y16" s="4342">
        <v>16836.82</v>
      </c>
      <c r="Z16" s="4342">
        <v>18281.3</v>
      </c>
      <c r="AA16" s="4342"/>
      <c r="AB16" s="3163"/>
      <c r="AC16" s="1482"/>
    </row>
    <row r="17" spans="1:29" ht="11.1" customHeight="1">
      <c r="A17" s="5110" t="s">
        <v>314</v>
      </c>
      <c r="B17" s="5069" t="s">
        <v>2757</v>
      </c>
      <c r="C17" s="4327"/>
      <c r="D17" s="4327"/>
      <c r="E17" s="4327"/>
      <c r="F17" s="4327"/>
      <c r="G17" s="4327"/>
      <c r="H17" s="4327"/>
      <c r="I17" s="5070">
        <v>58.5</v>
      </c>
      <c r="J17" s="5070">
        <v>59</v>
      </c>
      <c r="K17" s="5070">
        <v>60</v>
      </c>
      <c r="L17" s="5070">
        <v>59.4</v>
      </c>
      <c r="M17" s="5070">
        <v>60.4</v>
      </c>
      <c r="N17" s="5070">
        <v>59.3</v>
      </c>
      <c r="O17" s="5070">
        <v>58.7</v>
      </c>
      <c r="P17" s="5070">
        <v>61</v>
      </c>
      <c r="Q17" s="5070">
        <v>59.9</v>
      </c>
      <c r="R17" s="5070">
        <v>61.6</v>
      </c>
      <c r="S17" s="5070">
        <v>63</v>
      </c>
      <c r="T17" s="5070">
        <v>63.3</v>
      </c>
      <c r="U17" s="5070">
        <v>64.400000000000006</v>
      </c>
      <c r="V17" s="4342">
        <v>64.8</v>
      </c>
      <c r="W17" s="4342">
        <v>65.099999999999994</v>
      </c>
      <c r="X17" s="4342">
        <v>65.099999999999994</v>
      </c>
      <c r="Y17" s="4342">
        <v>64.900000000000006</v>
      </c>
      <c r="Z17" s="4342">
        <v>65</v>
      </c>
      <c r="AA17" s="4327"/>
      <c r="AB17" s="3163"/>
      <c r="AC17" s="3163"/>
    </row>
    <row r="18" spans="1:29" ht="11.1" customHeight="1">
      <c r="A18" s="5110"/>
      <c r="B18" s="5069" t="s">
        <v>612</v>
      </c>
      <c r="C18" s="4327"/>
      <c r="D18" s="4327"/>
      <c r="E18" s="4327"/>
      <c r="F18" s="4327"/>
      <c r="G18" s="4327"/>
      <c r="H18" s="4327"/>
      <c r="I18" s="4833">
        <v>533310</v>
      </c>
      <c r="J18" s="4833">
        <v>535325</v>
      </c>
      <c r="K18" s="4833">
        <v>538780</v>
      </c>
      <c r="L18" s="4833">
        <v>541380</v>
      </c>
      <c r="M18" s="4833">
        <v>543100</v>
      </c>
      <c r="N18" s="4833">
        <v>546005</v>
      </c>
      <c r="O18" s="4833">
        <v>549950</v>
      </c>
      <c r="P18" s="4833">
        <v>554355</v>
      </c>
      <c r="Q18" s="4833">
        <v>559440</v>
      </c>
      <c r="R18" s="4833">
        <v>564485</v>
      </c>
      <c r="S18" s="4833">
        <v>567353</v>
      </c>
      <c r="T18" s="4833">
        <v>570035</v>
      </c>
      <c r="U18" s="4833">
        <v>573852</v>
      </c>
      <c r="V18" s="3682">
        <v>576278</v>
      </c>
      <c r="W18" s="3682">
        <v>580015</v>
      </c>
      <c r="X18" s="3172">
        <v>586626</v>
      </c>
      <c r="Y18" s="3172">
        <v>594461</v>
      </c>
      <c r="Z18" s="3172">
        <v>602356</v>
      </c>
      <c r="AA18" s="4327"/>
      <c r="AB18" s="3163"/>
      <c r="AC18" s="3163"/>
    </row>
    <row r="19" spans="1:29" ht="11.1" customHeight="1">
      <c r="A19" s="4327"/>
      <c r="B19" s="5069" t="s">
        <v>3780</v>
      </c>
      <c r="C19" s="4327"/>
      <c r="D19" s="4327"/>
      <c r="E19" s="4327"/>
      <c r="F19" s="4327"/>
      <c r="G19" s="4327"/>
      <c r="H19" s="4327"/>
      <c r="I19" s="5070">
        <v>8587.1</v>
      </c>
      <c r="J19" s="5070">
        <v>9647.6</v>
      </c>
      <c r="K19" s="5070">
        <v>10885.7</v>
      </c>
      <c r="L19" s="5070">
        <v>12437.8</v>
      </c>
      <c r="M19" s="5070">
        <v>15088.9</v>
      </c>
      <c r="N19" s="5070">
        <v>17801.599999999999</v>
      </c>
      <c r="O19" s="5070">
        <v>17759</v>
      </c>
      <c r="P19" s="5070">
        <v>15631</v>
      </c>
      <c r="Q19" s="5070">
        <v>15920.8</v>
      </c>
      <c r="R19" s="5070">
        <v>18361.5</v>
      </c>
      <c r="S19" s="5070">
        <v>20034</v>
      </c>
      <c r="T19" s="5070">
        <v>21150.9</v>
      </c>
      <c r="U19" s="5070">
        <v>22630.2</v>
      </c>
      <c r="V19" s="3679">
        <v>23382</v>
      </c>
      <c r="W19" s="3680">
        <v>24605.47</v>
      </c>
      <c r="X19" s="4342">
        <v>26492.99</v>
      </c>
      <c r="Y19" s="4342">
        <v>28322.81</v>
      </c>
      <c r="Z19" s="4342">
        <v>30349.68</v>
      </c>
      <c r="AA19" s="4327"/>
      <c r="AB19" s="3163"/>
      <c r="AC19" s="3163"/>
    </row>
    <row r="20" spans="1:29" s="2388" customFormat="1" ht="11.1" customHeight="1">
      <c r="A20" s="4327"/>
      <c r="B20" s="5071" t="s">
        <v>3228</v>
      </c>
      <c r="C20" s="4327"/>
      <c r="D20" s="4327"/>
      <c r="E20" s="4327"/>
      <c r="F20" s="4327"/>
      <c r="G20" s="4327"/>
      <c r="H20" s="4327"/>
      <c r="I20" s="4327"/>
      <c r="J20" s="4327"/>
      <c r="K20" s="4327"/>
      <c r="L20" s="4327"/>
      <c r="M20" s="4327"/>
      <c r="N20" s="4327"/>
      <c r="O20" s="4327"/>
      <c r="P20" s="4327"/>
      <c r="Q20" s="4327"/>
      <c r="R20" s="4327"/>
      <c r="S20" s="4327"/>
      <c r="T20" s="4327"/>
      <c r="U20" s="4327"/>
      <c r="V20" s="4342"/>
      <c r="W20" s="4342"/>
      <c r="X20" s="4342"/>
      <c r="Y20" s="4342"/>
      <c r="Z20" s="4342"/>
      <c r="AA20" s="4327"/>
      <c r="AB20" s="3163"/>
      <c r="AC20" s="3163"/>
    </row>
    <row r="21" spans="1:29" ht="11.1" customHeight="1">
      <c r="A21" s="4327"/>
      <c r="B21" s="5071" t="s">
        <v>3781</v>
      </c>
      <c r="C21" s="5071"/>
      <c r="D21" s="5071"/>
      <c r="E21" s="5071"/>
      <c r="F21" s="5071"/>
      <c r="G21" s="5071"/>
      <c r="H21" s="5071"/>
      <c r="I21" s="5070">
        <v>151.30000000000001</v>
      </c>
      <c r="J21" s="5070">
        <v>151.19999999999999</v>
      </c>
      <c r="K21" s="5070">
        <v>151.69999999999999</v>
      </c>
      <c r="L21" s="5070">
        <v>148.6</v>
      </c>
      <c r="M21" s="5070">
        <v>149.9</v>
      </c>
      <c r="N21" s="5070">
        <v>145.5</v>
      </c>
      <c r="O21" s="5070">
        <v>142.69999999999999</v>
      </c>
      <c r="P21" s="5070">
        <v>146.80000000000001</v>
      </c>
      <c r="Q21" s="5070">
        <v>142.6</v>
      </c>
      <c r="R21" s="5070">
        <v>144.9</v>
      </c>
      <c r="S21" s="5070">
        <v>146.80000000000001</v>
      </c>
      <c r="T21" s="5070">
        <v>146.5</v>
      </c>
      <c r="U21" s="5070">
        <v>147.4</v>
      </c>
      <c r="V21" s="3679">
        <v>147.9</v>
      </c>
      <c r="W21" s="3680">
        <v>147.6</v>
      </c>
      <c r="X21" s="4342">
        <v>146.30000000000001</v>
      </c>
      <c r="Y21" s="4342">
        <v>144.4</v>
      </c>
      <c r="Z21" s="4342">
        <v>143.19999999999999</v>
      </c>
      <c r="AA21" s="4327"/>
      <c r="AB21" s="3163"/>
      <c r="AC21" s="3163"/>
    </row>
    <row r="22" spans="1:29" ht="11.1" customHeight="1">
      <c r="B22" s="3272"/>
      <c r="C22" s="3272"/>
      <c r="D22" s="3272"/>
      <c r="E22" s="4327"/>
      <c r="F22" s="4327"/>
      <c r="G22" s="4327"/>
      <c r="H22" s="4327"/>
      <c r="I22" s="4327"/>
      <c r="J22" s="4327"/>
      <c r="K22" s="4327"/>
      <c r="L22" s="4327"/>
      <c r="M22" s="4327"/>
      <c r="N22" s="4327"/>
      <c r="O22" s="4327"/>
      <c r="P22" s="4327"/>
      <c r="Q22" s="4327"/>
      <c r="R22" s="4327"/>
      <c r="S22" s="4327"/>
      <c r="T22" s="4327"/>
      <c r="U22" s="4327"/>
      <c r="V22" s="4327"/>
      <c r="W22" s="4327"/>
      <c r="X22" s="4327"/>
      <c r="Y22" s="4327"/>
      <c r="Z22" s="4342"/>
      <c r="AA22" s="4327"/>
      <c r="AB22" s="3163"/>
      <c r="AC22" s="3163"/>
    </row>
    <row r="23" spans="1:29" ht="11.1" customHeight="1">
      <c r="A23" s="5061" t="s">
        <v>229</v>
      </c>
      <c r="B23" s="5069" t="s">
        <v>1246</v>
      </c>
      <c r="C23" s="4327"/>
      <c r="D23" s="4327"/>
      <c r="E23" s="4327"/>
      <c r="F23" s="4327"/>
      <c r="G23" s="4327"/>
      <c r="H23" s="4327"/>
      <c r="I23" s="5070">
        <v>7827.3</v>
      </c>
      <c r="J23" s="5070">
        <v>8747.6</v>
      </c>
      <c r="K23" s="5070">
        <v>9776.2000000000007</v>
      </c>
      <c r="L23" s="5070">
        <v>11336.5</v>
      </c>
      <c r="M23" s="5070">
        <v>13560.5</v>
      </c>
      <c r="N23" s="5070">
        <v>16398.7</v>
      </c>
      <c r="O23" s="5070">
        <v>16638.3</v>
      </c>
      <c r="P23" s="5070">
        <v>14211.8</v>
      </c>
      <c r="Q23" s="5070">
        <v>14860.7</v>
      </c>
      <c r="R23" s="5070">
        <v>16826.8</v>
      </c>
      <c r="S23" s="5070">
        <v>18050.7</v>
      </c>
      <c r="T23" s="5070">
        <v>19033.400000000001</v>
      </c>
      <c r="U23" s="5070">
        <v>20180</v>
      </c>
      <c r="V23" s="3680">
        <v>20782.22</v>
      </c>
      <c r="W23" s="3680">
        <v>21931.49</v>
      </c>
      <c r="X23" s="4342">
        <v>23857.75</v>
      </c>
      <c r="Y23" s="4342">
        <v>25937.61</v>
      </c>
      <c r="Z23" s="4342">
        <v>28112.39</v>
      </c>
      <c r="AA23" s="4327"/>
      <c r="AB23" s="3163"/>
      <c r="AC23" s="1482"/>
    </row>
    <row r="24" spans="1:29" ht="11.1" customHeight="1">
      <c r="A24" s="5110" t="s">
        <v>1287</v>
      </c>
      <c r="B24" s="5069" t="s">
        <v>2757</v>
      </c>
      <c r="C24" s="4327"/>
      <c r="D24" s="4327"/>
      <c r="E24" s="4327"/>
      <c r="F24" s="4327"/>
      <c r="G24" s="4327"/>
      <c r="H24" s="4327"/>
      <c r="I24" s="5070">
        <v>100</v>
      </c>
      <c r="J24" s="5070">
        <v>100</v>
      </c>
      <c r="K24" s="5070">
        <v>100</v>
      </c>
      <c r="L24" s="5070">
        <v>100</v>
      </c>
      <c r="M24" s="5070">
        <v>100</v>
      </c>
      <c r="N24" s="5070">
        <v>100</v>
      </c>
      <c r="O24" s="5070">
        <v>100</v>
      </c>
      <c r="P24" s="5070">
        <v>100</v>
      </c>
      <c r="Q24" s="5070">
        <v>100</v>
      </c>
      <c r="R24" s="5070">
        <v>100</v>
      </c>
      <c r="S24" s="5070">
        <v>100</v>
      </c>
      <c r="T24" s="5070">
        <v>100</v>
      </c>
      <c r="U24" s="5070">
        <v>100</v>
      </c>
      <c r="V24" s="3679">
        <v>100</v>
      </c>
      <c r="W24" s="3680">
        <v>100</v>
      </c>
      <c r="X24" s="4342">
        <v>100</v>
      </c>
      <c r="Y24" s="4342">
        <v>100</v>
      </c>
      <c r="Z24" s="4342">
        <v>100</v>
      </c>
      <c r="AA24" s="4327"/>
      <c r="AB24" s="3163"/>
      <c r="AC24" s="3163"/>
    </row>
    <row r="25" spans="1:29" ht="11.1" customHeight="1">
      <c r="A25" s="5072"/>
      <c r="B25" s="5069" t="s">
        <v>612</v>
      </c>
      <c r="C25" s="4327"/>
      <c r="D25" s="4327"/>
      <c r="E25" s="4327"/>
      <c r="F25" s="4327"/>
      <c r="G25" s="4327"/>
      <c r="H25" s="4327"/>
      <c r="I25" s="5073">
        <v>1379350</v>
      </c>
      <c r="J25" s="5073">
        <v>1370720</v>
      </c>
      <c r="K25" s="5073">
        <v>1362550</v>
      </c>
      <c r="L25" s="5073">
        <v>1354775</v>
      </c>
      <c r="M25" s="5073">
        <v>1346810</v>
      </c>
      <c r="N25" s="5073">
        <v>1340680</v>
      </c>
      <c r="O25" s="5073">
        <v>1337090</v>
      </c>
      <c r="P25" s="5073">
        <v>1334515</v>
      </c>
      <c r="Q25" s="5073">
        <v>1331475</v>
      </c>
      <c r="R25" s="5073">
        <v>1327439</v>
      </c>
      <c r="S25" s="5073">
        <v>1322696</v>
      </c>
      <c r="T25" s="5073">
        <v>1317997</v>
      </c>
      <c r="U25" s="5073">
        <v>1314545</v>
      </c>
      <c r="V25" s="3683">
        <v>1314608</v>
      </c>
      <c r="W25" s="3684">
        <v>1315790</v>
      </c>
      <c r="X25" s="1857">
        <v>1317384</v>
      </c>
      <c r="Y25" s="1857">
        <v>1321977</v>
      </c>
      <c r="Z25" s="1857">
        <v>1326898</v>
      </c>
      <c r="AA25" s="4327"/>
      <c r="AB25" s="3163"/>
      <c r="AC25" s="3163"/>
    </row>
    <row r="26" spans="1:29" ht="11.1" customHeight="1">
      <c r="A26" s="5072"/>
      <c r="B26" s="5069" t="s">
        <v>3780</v>
      </c>
      <c r="C26" s="4327"/>
      <c r="D26" s="4327"/>
      <c r="E26" s="4327"/>
      <c r="F26" s="4327"/>
      <c r="G26" s="4327"/>
      <c r="H26" s="4327"/>
      <c r="I26" s="5070">
        <v>5674.7</v>
      </c>
      <c r="J26" s="5070">
        <v>6381.8</v>
      </c>
      <c r="K26" s="5070">
        <v>7175</v>
      </c>
      <c r="L26" s="5070">
        <v>8367.7999999999993</v>
      </c>
      <c r="M26" s="5070">
        <v>10068.6</v>
      </c>
      <c r="N26" s="5070">
        <v>12231.7</v>
      </c>
      <c r="O26" s="5070">
        <v>12443.7</v>
      </c>
      <c r="P26" s="5070">
        <v>10649.4</v>
      </c>
      <c r="Q26" s="5070">
        <v>11161.1</v>
      </c>
      <c r="R26" s="5070">
        <v>12676.2</v>
      </c>
      <c r="S26" s="5070">
        <v>13646.9</v>
      </c>
      <c r="T26" s="5070">
        <v>14441.2</v>
      </c>
      <c r="U26" s="5070">
        <v>15351.3</v>
      </c>
      <c r="V26" s="3679">
        <v>15808.68</v>
      </c>
      <c r="W26" s="3680">
        <v>16667.919999999998</v>
      </c>
      <c r="X26" s="4342">
        <v>18109.95</v>
      </c>
      <c r="Y26" s="4342">
        <v>19620.32</v>
      </c>
      <c r="Z26" s="4342">
        <v>21186.55</v>
      </c>
      <c r="AA26" s="4327"/>
      <c r="AB26" s="3163"/>
      <c r="AC26" s="3163"/>
    </row>
    <row r="27" spans="1:29" s="2388" customFormat="1" ht="11.1" customHeight="1">
      <c r="A27" s="5072"/>
      <c r="B27" s="5071" t="s">
        <v>3228</v>
      </c>
      <c r="C27" s="4327"/>
      <c r="D27" s="4327"/>
      <c r="E27" s="4327"/>
      <c r="F27" s="4327"/>
      <c r="G27" s="4327"/>
      <c r="H27" s="4327"/>
      <c r="I27" s="4327"/>
      <c r="J27" s="4327"/>
      <c r="K27" s="4327"/>
      <c r="L27" s="4327"/>
      <c r="M27" s="4327"/>
      <c r="N27" s="4327"/>
      <c r="O27" s="4327"/>
      <c r="P27" s="4327"/>
      <c r="Q27" s="4327"/>
      <c r="R27" s="4327"/>
      <c r="S27" s="4327"/>
      <c r="T27" s="4327"/>
      <c r="U27" s="4327"/>
      <c r="V27" s="4327"/>
      <c r="W27" s="4327"/>
      <c r="X27" s="4327"/>
      <c r="Y27" s="4327"/>
      <c r="Z27" s="4327"/>
      <c r="AA27" s="4327"/>
      <c r="AB27" s="3163"/>
      <c r="AC27" s="3163"/>
    </row>
    <row r="28" spans="1:29" ht="11.1" customHeight="1">
      <c r="A28" s="5074"/>
      <c r="B28" s="5075" t="s">
        <v>3781</v>
      </c>
      <c r="C28" s="5075"/>
      <c r="D28" s="5075"/>
      <c r="E28" s="5075"/>
      <c r="F28" s="5075"/>
      <c r="G28" s="5075"/>
      <c r="H28" s="5076"/>
      <c r="I28" s="5077">
        <v>100</v>
      </c>
      <c r="J28" s="5078">
        <v>100</v>
      </c>
      <c r="K28" s="5078">
        <v>100</v>
      </c>
      <c r="L28" s="5078">
        <v>100</v>
      </c>
      <c r="M28" s="5078">
        <v>100</v>
      </c>
      <c r="N28" s="5078">
        <v>100</v>
      </c>
      <c r="O28" s="5078">
        <v>100</v>
      </c>
      <c r="P28" s="5077">
        <v>100</v>
      </c>
      <c r="Q28" s="5077">
        <v>100</v>
      </c>
      <c r="R28" s="5077">
        <v>100</v>
      </c>
      <c r="S28" s="5077">
        <v>100</v>
      </c>
      <c r="T28" s="5077">
        <v>100</v>
      </c>
      <c r="U28" s="5077">
        <v>100</v>
      </c>
      <c r="V28" s="4344">
        <v>100</v>
      </c>
      <c r="W28" s="4344">
        <v>100</v>
      </c>
      <c r="X28" s="4344">
        <v>100</v>
      </c>
      <c r="Y28" s="4344">
        <v>100</v>
      </c>
      <c r="Z28" s="4344">
        <v>100</v>
      </c>
      <c r="AA28" s="4343"/>
      <c r="AB28" s="3238"/>
      <c r="AC28" s="3238"/>
    </row>
    <row r="29" spans="1:29" ht="11.1" customHeight="1">
      <c r="B29" s="3272"/>
      <c r="C29" s="3272"/>
      <c r="D29" s="3272"/>
      <c r="E29" s="3272"/>
      <c r="F29" s="3272"/>
      <c r="G29" s="3272"/>
      <c r="H29" s="4329"/>
      <c r="J29" s="4327"/>
      <c r="N29" s="4327"/>
      <c r="O29" s="4327"/>
      <c r="P29" s="4327"/>
      <c r="Q29" s="4327"/>
      <c r="R29" s="4327"/>
      <c r="S29" s="4327"/>
      <c r="U29" s="1831"/>
      <c r="V29" s="3272"/>
      <c r="W29" s="3272"/>
      <c r="X29" s="3272"/>
      <c r="Y29" s="3272"/>
      <c r="Z29" s="3272"/>
      <c r="AA29" s="4327"/>
    </row>
    <row r="30" spans="1:29" ht="11.1" customHeight="1">
      <c r="A30" s="30" t="s">
        <v>858</v>
      </c>
      <c r="B30" s="3272"/>
      <c r="C30" s="3272"/>
      <c r="D30" s="3272"/>
      <c r="E30" s="3272"/>
      <c r="F30" s="3272"/>
      <c r="G30" s="3272"/>
      <c r="H30" s="4329"/>
      <c r="I30" s="4342"/>
      <c r="J30" s="4342"/>
      <c r="K30" s="4342"/>
      <c r="L30" s="4342"/>
      <c r="M30" s="4342"/>
      <c r="N30" s="4342"/>
      <c r="O30" s="4342"/>
      <c r="P30" s="4342"/>
      <c r="Q30" s="4342"/>
      <c r="R30" s="4342"/>
      <c r="S30" s="4342"/>
      <c r="T30" s="4342"/>
      <c r="U30" s="4342"/>
      <c r="V30" s="4342"/>
      <c r="W30" s="4342"/>
      <c r="X30" s="4342"/>
      <c r="Y30" s="2903"/>
      <c r="Z30" s="2903"/>
      <c r="AA30" s="4327"/>
    </row>
    <row r="31" spans="1:29" s="2388" customFormat="1" ht="11.1" customHeight="1">
      <c r="A31" s="3272"/>
      <c r="C31" s="2826"/>
      <c r="D31" s="2826"/>
      <c r="E31" s="2826"/>
      <c r="F31" s="2826"/>
      <c r="G31" s="2826"/>
      <c r="H31" s="1801"/>
      <c r="I31" s="85"/>
      <c r="J31" s="85"/>
      <c r="K31" s="85"/>
      <c r="L31" s="85"/>
      <c r="M31" s="85"/>
      <c r="N31" s="85"/>
      <c r="O31" s="85"/>
      <c r="P31" s="85"/>
      <c r="Q31" s="85"/>
      <c r="R31" s="85"/>
      <c r="S31" s="85"/>
      <c r="T31" s="85"/>
      <c r="U31" s="85"/>
      <c r="V31" s="85"/>
      <c r="W31" s="85"/>
      <c r="X31" s="85"/>
      <c r="Y31" s="2903"/>
      <c r="Z31" s="2903"/>
    </row>
    <row r="32" spans="1:29" s="4797" customFormat="1" ht="12.95" customHeight="1">
      <c r="A32" s="6648" t="s">
        <v>4382</v>
      </c>
      <c r="B32" s="770" t="s">
        <v>4383</v>
      </c>
      <c r="C32" s="770"/>
      <c r="D32" s="770"/>
      <c r="E32" s="770"/>
      <c r="F32" s="770"/>
      <c r="G32" s="770"/>
      <c r="H32" s="770"/>
      <c r="I32" s="4333"/>
      <c r="J32" s="4333"/>
      <c r="K32" s="4333"/>
      <c r="L32" s="4333"/>
      <c r="M32" s="4333"/>
      <c r="N32" s="770"/>
      <c r="O32" s="770"/>
      <c r="P32" s="5922"/>
      <c r="Q32" s="5922"/>
      <c r="R32" s="5922"/>
      <c r="S32" s="771"/>
      <c r="T32" s="771"/>
      <c r="U32" s="771"/>
      <c r="V32" s="771"/>
      <c r="W32" s="771"/>
      <c r="X32" s="771"/>
      <c r="Y32" s="5923"/>
      <c r="Z32" s="771"/>
      <c r="AA32" s="771"/>
      <c r="AB32" s="771"/>
      <c r="AC32" s="771"/>
    </row>
    <row r="33" spans="1:29" s="4797" customFormat="1" ht="12.95" customHeight="1">
      <c r="A33" s="6648"/>
      <c r="B33" s="770" t="s">
        <v>4384</v>
      </c>
      <c r="C33" s="770"/>
      <c r="D33" s="770"/>
      <c r="E33" s="770"/>
      <c r="F33" s="770"/>
      <c r="G33" s="770"/>
      <c r="H33" s="770"/>
      <c r="I33" s="4333"/>
      <c r="J33" s="4333"/>
      <c r="K33" s="4333"/>
      <c r="L33" s="4333"/>
      <c r="M33" s="4333"/>
      <c r="N33" s="770"/>
      <c r="O33" s="770"/>
      <c r="P33" s="5922"/>
      <c r="Q33" s="5922"/>
      <c r="R33" s="5922"/>
      <c r="S33" s="771"/>
      <c r="T33" s="771"/>
      <c r="U33" s="771"/>
      <c r="V33" s="771"/>
      <c r="W33" s="771"/>
      <c r="X33" s="771"/>
      <c r="Y33" s="771"/>
      <c r="Z33" s="771"/>
      <c r="AA33" s="771"/>
      <c r="AB33" s="771"/>
      <c r="AC33" s="771"/>
    </row>
    <row r="34" spans="1:29" s="4799" customFormat="1" ht="11.1" customHeight="1">
      <c r="A34" s="1852"/>
      <c r="B34" s="228"/>
      <c r="C34" s="228"/>
      <c r="D34" s="228"/>
      <c r="E34" s="228"/>
      <c r="F34" s="228"/>
      <c r="G34" s="228"/>
      <c r="H34" s="713"/>
      <c r="I34" s="648"/>
      <c r="J34" s="648"/>
      <c r="K34" s="648"/>
      <c r="L34" s="648"/>
      <c r="M34" s="648"/>
      <c r="N34" s="4326"/>
      <c r="P34" s="110"/>
      <c r="Q34" s="110"/>
      <c r="R34" s="110"/>
      <c r="Y34" s="5924"/>
    </row>
    <row r="35" spans="1:29" s="821" customFormat="1" ht="11.1" customHeight="1">
      <c r="A35" s="299"/>
      <c r="I35" s="5977" t="s">
        <v>1182</v>
      </c>
      <c r="J35" s="5977" t="s">
        <v>981</v>
      </c>
      <c r="K35" s="5977" t="s">
        <v>768</v>
      </c>
      <c r="L35" s="5977" t="s">
        <v>769</v>
      </c>
      <c r="M35" s="5977" t="s">
        <v>770</v>
      </c>
      <c r="N35" s="5925" t="s">
        <v>21</v>
      </c>
      <c r="O35" s="5925" t="s">
        <v>246</v>
      </c>
      <c r="P35" s="5925" t="s">
        <v>693</v>
      </c>
      <c r="Q35" s="5925" t="s">
        <v>758</v>
      </c>
      <c r="R35" s="5977" t="s">
        <v>1200</v>
      </c>
      <c r="S35" s="5977" t="s">
        <v>602</v>
      </c>
      <c r="T35" s="5977" t="s">
        <v>1343</v>
      </c>
      <c r="U35" s="5977" t="s">
        <v>1631</v>
      </c>
      <c r="V35" s="5977" t="s">
        <v>1682</v>
      </c>
      <c r="W35" s="5977" t="s">
        <v>1940</v>
      </c>
      <c r="X35" s="5977" t="s">
        <v>2226</v>
      </c>
      <c r="Y35" s="5977" t="s">
        <v>2312</v>
      </c>
      <c r="Z35" s="5977">
        <v>2019</v>
      </c>
    </row>
    <row r="36" spans="1:29" s="4799" customFormat="1" ht="11.1" customHeight="1">
      <c r="A36" s="675"/>
      <c r="B36" s="587"/>
      <c r="C36" s="587"/>
      <c r="D36" s="587"/>
      <c r="E36" s="587"/>
      <c r="F36" s="587"/>
      <c r="G36" s="587"/>
      <c r="H36" s="1882"/>
      <c r="I36" s="4352"/>
      <c r="J36" s="4352"/>
      <c r="K36" s="4352"/>
      <c r="L36" s="4352"/>
      <c r="M36" s="4352"/>
      <c r="N36" s="4352"/>
      <c r="O36" s="4352"/>
      <c r="P36" s="4352"/>
      <c r="Q36" s="4352"/>
      <c r="R36" s="4352"/>
      <c r="S36" s="4352"/>
      <c r="T36" s="4352"/>
      <c r="U36" s="4352"/>
      <c r="V36" s="4352"/>
      <c r="W36" s="4352"/>
      <c r="X36" s="4352"/>
      <c r="Y36" s="4352"/>
      <c r="Z36" s="4352"/>
      <c r="AA36" s="650"/>
      <c r="AB36" s="650"/>
      <c r="AC36" s="650"/>
    </row>
    <row r="37" spans="1:29" s="4799" customFormat="1" ht="11.1" customHeight="1">
      <c r="A37" s="5986" t="s">
        <v>244</v>
      </c>
      <c r="B37" s="5987" t="s">
        <v>4385</v>
      </c>
      <c r="C37" s="5988"/>
      <c r="D37" s="4362"/>
      <c r="E37" s="4362"/>
      <c r="F37" s="4362"/>
      <c r="G37" s="4362"/>
      <c r="H37" s="4362"/>
      <c r="I37" s="4367"/>
      <c r="J37" s="4327"/>
      <c r="K37" s="144"/>
      <c r="L37" s="144"/>
      <c r="M37" s="144"/>
      <c r="N37" s="4362"/>
      <c r="O37" s="4362"/>
      <c r="P37" s="4362"/>
      <c r="Q37" s="4362"/>
      <c r="R37" s="4327"/>
      <c r="S37" s="4327"/>
      <c r="T37" s="1101"/>
      <c r="U37" s="4327"/>
      <c r="V37" s="4327"/>
      <c r="W37" s="4327"/>
      <c r="X37" s="4327"/>
      <c r="Y37" s="4327"/>
      <c r="Z37" s="4327"/>
      <c r="AA37" s="4168"/>
      <c r="AB37" s="4168"/>
      <c r="AC37" s="4168"/>
    </row>
    <row r="38" spans="1:29" s="4799" customFormat="1" ht="11.1" customHeight="1">
      <c r="A38" s="4145"/>
      <c r="B38" s="5988"/>
      <c r="C38" s="5989" t="s">
        <v>4386</v>
      </c>
      <c r="D38" s="5989"/>
      <c r="E38" s="4362"/>
      <c r="F38" s="4362"/>
      <c r="G38" s="4362"/>
      <c r="H38" s="4362"/>
      <c r="I38" s="5990">
        <v>18.8</v>
      </c>
      <c r="J38" s="5990">
        <v>19.2</v>
      </c>
      <c r="K38" s="5990">
        <v>42.9</v>
      </c>
      <c r="L38" s="5990">
        <v>20.100000000000001</v>
      </c>
      <c r="M38" s="5990">
        <v>18.399999999999999</v>
      </c>
      <c r="N38" s="5991">
        <v>35.6</v>
      </c>
      <c r="O38" s="5991">
        <v>33.299999999999997</v>
      </c>
      <c r="P38" s="5991">
        <v>17.899999999999999</v>
      </c>
      <c r="Q38" s="5991">
        <v>27.1</v>
      </c>
      <c r="R38" s="5990">
        <v>36.5</v>
      </c>
      <c r="S38" s="5990">
        <v>34.299999999999997</v>
      </c>
      <c r="T38" s="5990">
        <v>20.3</v>
      </c>
      <c r="U38" s="5990">
        <v>16.600000000000001</v>
      </c>
      <c r="V38" s="400">
        <v>18.059999999999999</v>
      </c>
      <c r="W38" s="400">
        <v>18.62</v>
      </c>
      <c r="X38" s="5990">
        <v>11.49</v>
      </c>
      <c r="Y38" s="400">
        <v>11.59</v>
      </c>
      <c r="Z38" s="400">
        <v>13.52</v>
      </c>
      <c r="AA38" s="4168"/>
      <c r="AB38" s="4168"/>
      <c r="AC38" s="4168"/>
    </row>
    <row r="39" spans="1:29" s="4799" customFormat="1" ht="11.1" customHeight="1">
      <c r="A39" s="4145"/>
      <c r="B39" s="5988"/>
      <c r="C39" s="5989" t="s">
        <v>4387</v>
      </c>
      <c r="D39" s="5989"/>
      <c r="E39" s="4362"/>
      <c r="F39" s="4362"/>
      <c r="G39" s="4362"/>
      <c r="H39" s="4362"/>
      <c r="I39" s="4342"/>
      <c r="J39" s="4342"/>
      <c r="K39" s="4342"/>
      <c r="L39" s="4342"/>
      <c r="M39" s="4342"/>
      <c r="N39" s="95"/>
      <c r="O39" s="95"/>
      <c r="P39" s="95"/>
      <c r="Q39" s="95"/>
      <c r="R39" s="4342"/>
      <c r="S39" s="4342"/>
      <c r="T39" s="4342"/>
      <c r="U39" s="4342"/>
      <c r="V39" s="144"/>
      <c r="W39" s="144"/>
      <c r="X39" s="144"/>
      <c r="Y39" s="144"/>
      <c r="Z39" s="144"/>
      <c r="AA39" s="4168"/>
      <c r="AB39" s="4168"/>
      <c r="AC39" s="4168"/>
    </row>
    <row r="40" spans="1:29" s="4799" customFormat="1" ht="11.1" customHeight="1">
      <c r="A40" s="4145"/>
      <c r="B40" s="5988"/>
      <c r="C40" s="5989" t="s">
        <v>4388</v>
      </c>
      <c r="D40" s="5989"/>
      <c r="E40" s="5989"/>
      <c r="F40" s="5989"/>
      <c r="G40" s="5989"/>
      <c r="H40" s="5989"/>
      <c r="I40" s="5990">
        <v>0.5</v>
      </c>
      <c r="J40" s="5990">
        <v>0.5</v>
      </c>
      <c r="K40" s="5990">
        <v>1</v>
      </c>
      <c r="L40" s="5990">
        <v>0.4</v>
      </c>
      <c r="M40" s="5990">
        <v>0.3</v>
      </c>
      <c r="N40" s="5991">
        <v>0.5</v>
      </c>
      <c r="O40" s="5991">
        <v>0.5</v>
      </c>
      <c r="P40" s="5991">
        <v>0.3</v>
      </c>
      <c r="Q40" s="5991">
        <v>0.4</v>
      </c>
      <c r="R40" s="5990">
        <v>0.5</v>
      </c>
      <c r="S40" s="5990">
        <v>0.4</v>
      </c>
      <c r="T40" s="5990">
        <v>0.2</v>
      </c>
      <c r="U40" s="5990">
        <v>0.2</v>
      </c>
      <c r="V40" s="6034">
        <v>0.2</v>
      </c>
      <c r="W40" s="6034">
        <v>0.2</v>
      </c>
      <c r="X40" s="5990">
        <v>0.1</v>
      </c>
      <c r="Y40" s="400">
        <v>0.1</v>
      </c>
      <c r="Z40" s="400">
        <v>0.1</v>
      </c>
      <c r="AA40" s="4168"/>
      <c r="AB40" s="4168"/>
      <c r="AC40" s="4168"/>
    </row>
    <row r="41" spans="1:29" s="4799" customFormat="1" ht="11.1" customHeight="1">
      <c r="A41" s="4145"/>
      <c r="B41" s="5987" t="s">
        <v>315</v>
      </c>
      <c r="C41" s="5987"/>
      <c r="D41" s="4362"/>
      <c r="E41" s="4362"/>
      <c r="F41" s="4362"/>
      <c r="G41" s="4362"/>
      <c r="H41" s="4362"/>
      <c r="I41" s="4342"/>
      <c r="J41" s="4342"/>
      <c r="K41" s="4342"/>
      <c r="L41" s="4342"/>
      <c r="M41" s="4342"/>
      <c r="N41" s="95"/>
      <c r="O41" s="95"/>
      <c r="P41" s="95"/>
      <c r="Q41" s="95"/>
      <c r="R41" s="4342"/>
      <c r="S41" s="4342"/>
      <c r="T41" s="4342"/>
      <c r="U41" s="4342"/>
      <c r="V41" s="144"/>
      <c r="W41" s="144"/>
      <c r="X41" s="144"/>
      <c r="Y41" s="144"/>
      <c r="Z41" s="144"/>
      <c r="AA41" s="4168"/>
      <c r="AB41" s="4168"/>
      <c r="AC41" s="4168"/>
    </row>
    <row r="42" spans="1:29" s="4799" customFormat="1" ht="11.1" customHeight="1">
      <c r="A42" s="4145"/>
      <c r="B42" s="5988"/>
      <c r="C42" s="5989" t="s">
        <v>4386</v>
      </c>
      <c r="D42" s="5989"/>
      <c r="E42" s="4362"/>
      <c r="F42" s="4362"/>
      <c r="G42" s="4362"/>
      <c r="H42" s="4362"/>
      <c r="I42" s="5990">
        <v>759.1</v>
      </c>
      <c r="J42" s="5990">
        <v>882.6</v>
      </c>
      <c r="K42" s="5990">
        <v>971.8</v>
      </c>
      <c r="L42" s="5990">
        <v>1131.8</v>
      </c>
      <c r="M42" s="5990">
        <v>1433</v>
      </c>
      <c r="N42" s="5991">
        <v>1687</v>
      </c>
      <c r="O42" s="5991">
        <v>1638.2</v>
      </c>
      <c r="P42" s="5991">
        <v>1296.8</v>
      </c>
      <c r="Q42" s="5991">
        <v>1261.5999999999999</v>
      </c>
      <c r="R42" s="5990">
        <v>1499.4</v>
      </c>
      <c r="S42" s="5990">
        <v>1630</v>
      </c>
      <c r="T42" s="5990">
        <v>1689.9</v>
      </c>
      <c r="U42" s="5990">
        <v>1788.9</v>
      </c>
      <c r="V42" s="6034">
        <v>1771.06</v>
      </c>
      <c r="W42" s="400">
        <v>1927.08</v>
      </c>
      <c r="X42" s="400">
        <v>2035.11</v>
      </c>
      <c r="Y42" s="400">
        <v>2116.31</v>
      </c>
      <c r="Z42" s="400">
        <v>2107.2800000000002</v>
      </c>
      <c r="AA42" s="4168"/>
      <c r="AB42" s="4168"/>
      <c r="AC42" s="4168"/>
    </row>
    <row r="43" spans="1:29" s="4799" customFormat="1" ht="11.1" customHeight="1">
      <c r="A43" s="4145"/>
      <c r="B43" s="5988"/>
      <c r="C43" s="5989" t="s">
        <v>4387</v>
      </c>
      <c r="D43" s="5989"/>
      <c r="E43" s="4362"/>
      <c r="F43" s="4362"/>
      <c r="G43" s="4362"/>
      <c r="H43" s="4362"/>
      <c r="I43" s="4342"/>
      <c r="J43" s="4342"/>
      <c r="K43" s="4342"/>
      <c r="L43" s="4342"/>
      <c r="M43" s="4342"/>
      <c r="N43" s="95"/>
      <c r="O43" s="95"/>
      <c r="P43" s="95"/>
      <c r="Q43" s="95"/>
      <c r="R43" s="4342"/>
      <c r="S43" s="4342"/>
      <c r="T43" s="4342"/>
      <c r="U43" s="4342"/>
      <c r="V43" s="144"/>
      <c r="W43" s="144"/>
      <c r="X43" s="144"/>
      <c r="Y43" s="144"/>
      <c r="Z43" s="144"/>
      <c r="AA43" s="4168"/>
      <c r="AB43" s="4168"/>
      <c r="AC43" s="4168"/>
    </row>
    <row r="44" spans="1:29" s="4799" customFormat="1" ht="11.1" customHeight="1">
      <c r="A44" s="728"/>
      <c r="B44" s="5988"/>
      <c r="C44" s="5989" t="s">
        <v>4388</v>
      </c>
      <c r="D44" s="5989"/>
      <c r="E44" s="5989"/>
      <c r="F44" s="5989"/>
      <c r="G44" s="5989"/>
      <c r="H44" s="5989"/>
      <c r="I44" s="5990">
        <v>21.8</v>
      </c>
      <c r="J44" s="5990">
        <v>22.5</v>
      </c>
      <c r="K44" s="5990">
        <v>22.1</v>
      </c>
      <c r="L44" s="5990">
        <v>22.7</v>
      </c>
      <c r="M44" s="5990">
        <v>23.8</v>
      </c>
      <c r="N44" s="5991">
        <v>23.9</v>
      </c>
      <c r="O44" s="5991">
        <v>22.7</v>
      </c>
      <c r="P44" s="5991">
        <v>20.5</v>
      </c>
      <c r="Q44" s="5991">
        <v>19.7</v>
      </c>
      <c r="R44" s="5990">
        <v>20</v>
      </c>
      <c r="S44" s="5990">
        <v>19.899999999999999</v>
      </c>
      <c r="T44" s="5990">
        <v>19</v>
      </c>
      <c r="U44" s="5990">
        <v>18.7</v>
      </c>
      <c r="V44" s="400">
        <v>18</v>
      </c>
      <c r="W44" s="5990">
        <v>18.5</v>
      </c>
      <c r="X44" s="400">
        <v>17.899999999999999</v>
      </c>
      <c r="Y44" s="400">
        <v>17.3</v>
      </c>
      <c r="Z44" s="400">
        <v>15.8</v>
      </c>
      <c r="AA44" s="4168"/>
      <c r="AB44" s="4168"/>
      <c r="AC44" s="4168"/>
    </row>
    <row r="45" spans="1:29" s="4799" customFormat="1" ht="11.1" customHeight="1">
      <c r="A45" s="4362"/>
      <c r="B45" s="5987" t="s">
        <v>4389</v>
      </c>
      <c r="C45" s="5987"/>
      <c r="D45" s="4362"/>
      <c r="E45" s="4362"/>
      <c r="F45" s="4362"/>
      <c r="G45" s="4362"/>
      <c r="H45" s="4362"/>
      <c r="I45" s="4342"/>
      <c r="J45" s="4342"/>
      <c r="K45" s="4342"/>
      <c r="L45" s="4342"/>
      <c r="M45" s="4342"/>
      <c r="N45" s="95"/>
      <c r="O45" s="95"/>
      <c r="P45" s="95"/>
      <c r="Q45" s="95"/>
      <c r="R45" s="4342"/>
      <c r="S45" s="4342"/>
      <c r="T45" s="4342"/>
      <c r="U45" s="4342"/>
      <c r="V45" s="144"/>
      <c r="W45" s="144"/>
      <c r="X45" s="144"/>
      <c r="Y45" s="144"/>
      <c r="Z45" s="144"/>
      <c r="AA45" s="4168"/>
      <c r="AB45" s="4168"/>
      <c r="AC45" s="4168"/>
    </row>
    <row r="46" spans="1:29" s="4799" customFormat="1" ht="11.1" customHeight="1">
      <c r="A46" s="4362"/>
      <c r="B46" s="5988"/>
      <c r="C46" s="5989" t="s">
        <v>4386</v>
      </c>
      <c r="D46" s="5989"/>
      <c r="E46" s="4362"/>
      <c r="F46" s="4362"/>
      <c r="G46" s="4362"/>
      <c r="H46" s="4362"/>
      <c r="I46" s="5990">
        <v>2707.5</v>
      </c>
      <c r="J46" s="5990">
        <v>3018.6</v>
      </c>
      <c r="K46" s="5990">
        <v>3379.6</v>
      </c>
      <c r="L46" s="5990">
        <v>3841.7</v>
      </c>
      <c r="M46" s="5990">
        <v>4568.6000000000004</v>
      </c>
      <c r="N46" s="5991">
        <v>5347.6</v>
      </c>
      <c r="O46" s="5991">
        <v>5551.1</v>
      </c>
      <c r="P46" s="5991">
        <v>5010.8999999999996</v>
      </c>
      <c r="Q46" s="5991">
        <v>5127.2</v>
      </c>
      <c r="R46" s="5990">
        <v>5953.5</v>
      </c>
      <c r="S46" s="5990">
        <v>6509.8</v>
      </c>
      <c r="T46" s="5990">
        <v>7194.4</v>
      </c>
      <c r="U46" s="5990">
        <v>7759.6</v>
      </c>
      <c r="V46" s="400">
        <v>8051.72</v>
      </c>
      <c r="W46" s="400">
        <v>8445.7000000000007</v>
      </c>
      <c r="X46" s="5990">
        <v>9318.8700000000008</v>
      </c>
      <c r="Y46" s="400">
        <v>10108.719999999999</v>
      </c>
      <c r="Z46" s="400">
        <v>11196.44</v>
      </c>
      <c r="AA46" s="4168"/>
      <c r="AB46" s="4168"/>
      <c r="AC46" s="4168"/>
    </row>
    <row r="47" spans="1:29" s="4799" customFormat="1" ht="11.1" customHeight="1">
      <c r="A47" s="4362"/>
      <c r="B47" s="5988"/>
      <c r="C47" s="5989" t="s">
        <v>4387</v>
      </c>
      <c r="D47" s="5989"/>
      <c r="E47" s="4362"/>
      <c r="F47" s="4362"/>
      <c r="G47" s="4362"/>
      <c r="H47" s="4362"/>
      <c r="I47" s="4342"/>
      <c r="J47" s="4342"/>
      <c r="K47" s="4342"/>
      <c r="L47" s="4342"/>
      <c r="M47" s="4342"/>
      <c r="N47" s="95"/>
      <c r="O47" s="95"/>
      <c r="P47" s="95"/>
      <c r="Q47" s="95"/>
      <c r="R47" s="4342"/>
      <c r="S47" s="4342"/>
      <c r="T47" s="4342"/>
      <c r="U47" s="4342"/>
      <c r="V47" s="144"/>
      <c r="W47" s="144"/>
      <c r="X47" s="144"/>
      <c r="Y47" s="144"/>
      <c r="Z47" s="144"/>
      <c r="AA47" s="4168"/>
      <c r="AB47" s="4168"/>
      <c r="AC47" s="4168"/>
    </row>
    <row r="48" spans="1:29" s="4799" customFormat="1" ht="11.1" customHeight="1">
      <c r="A48" s="2458"/>
      <c r="B48" s="5988"/>
      <c r="C48" s="5989" t="s">
        <v>4388</v>
      </c>
      <c r="D48" s="5989"/>
      <c r="E48" s="5989"/>
      <c r="F48" s="5989"/>
      <c r="G48" s="5989"/>
      <c r="H48" s="5989"/>
      <c r="I48" s="5990">
        <v>77.7</v>
      </c>
      <c r="J48" s="5990">
        <v>77</v>
      </c>
      <c r="K48" s="5990">
        <v>76.900000000000006</v>
      </c>
      <c r="L48" s="5990">
        <v>76.900000000000006</v>
      </c>
      <c r="M48" s="5990">
        <v>75.900000000000006</v>
      </c>
      <c r="N48" s="5991">
        <v>75.599999999999994</v>
      </c>
      <c r="O48" s="5991">
        <v>76.900000000000006</v>
      </c>
      <c r="P48" s="5991">
        <v>79.2</v>
      </c>
      <c r="Q48" s="5991">
        <v>79.900000000000006</v>
      </c>
      <c r="R48" s="5990">
        <v>79.5</v>
      </c>
      <c r="S48" s="5990">
        <v>79.599999999999994</v>
      </c>
      <c r="T48" s="5990">
        <v>80.8</v>
      </c>
      <c r="U48" s="5990">
        <v>81.099999999999994</v>
      </c>
      <c r="V48" s="6034">
        <v>81.8</v>
      </c>
      <c r="W48" s="6034">
        <v>81.3</v>
      </c>
      <c r="X48" s="5990">
        <v>82</v>
      </c>
      <c r="Y48" s="400">
        <v>82.6</v>
      </c>
      <c r="Z48" s="400">
        <v>84.1</v>
      </c>
      <c r="AA48" s="4168"/>
      <c r="AB48" s="4168"/>
      <c r="AC48" s="4168"/>
    </row>
    <row r="49" spans="1:29" s="4799" customFormat="1" ht="11.1" customHeight="1">
      <c r="A49" s="4362"/>
      <c r="B49" s="5987" t="s">
        <v>4390</v>
      </c>
      <c r="C49" s="5987"/>
      <c r="D49" s="4362"/>
      <c r="E49" s="4362"/>
      <c r="F49" s="4362"/>
      <c r="G49" s="4362"/>
      <c r="H49" s="4362"/>
      <c r="I49" s="4342"/>
      <c r="J49" s="4342"/>
      <c r="K49" s="4342"/>
      <c r="L49" s="4342"/>
      <c r="M49" s="4342"/>
      <c r="N49" s="95"/>
      <c r="O49" s="95"/>
      <c r="P49" s="95"/>
      <c r="Q49" s="95"/>
      <c r="R49" s="4342"/>
      <c r="S49" s="4342"/>
      <c r="T49" s="4342"/>
      <c r="U49" s="4342"/>
      <c r="V49" s="144"/>
      <c r="W49" s="144"/>
      <c r="X49" s="144"/>
      <c r="Y49" s="144"/>
      <c r="Z49" s="144"/>
      <c r="AA49" s="4168"/>
      <c r="AB49" s="4168"/>
      <c r="AC49" s="4168"/>
    </row>
    <row r="50" spans="1:29" s="4799" customFormat="1" ht="11.1" customHeight="1">
      <c r="A50" s="4362"/>
      <c r="B50" s="5988"/>
      <c r="C50" s="5989" t="s">
        <v>4386</v>
      </c>
      <c r="D50" s="5989"/>
      <c r="E50" s="4362"/>
      <c r="F50" s="4362"/>
      <c r="G50" s="4362"/>
      <c r="H50" s="4362"/>
      <c r="I50" s="5990">
        <v>3485.3</v>
      </c>
      <c r="J50" s="5990">
        <v>3920.3</v>
      </c>
      <c r="K50" s="5990">
        <v>4394.3</v>
      </c>
      <c r="L50" s="5990">
        <v>4993.6000000000004</v>
      </c>
      <c r="M50" s="5990">
        <v>6020</v>
      </c>
      <c r="N50" s="5991">
        <v>7070.3</v>
      </c>
      <c r="O50" s="5991">
        <v>7222.5</v>
      </c>
      <c r="P50" s="5991">
        <v>6325.6</v>
      </c>
      <c r="Q50" s="5991">
        <v>6415.9</v>
      </c>
      <c r="R50" s="5990">
        <v>7489.4</v>
      </c>
      <c r="S50" s="5990">
        <v>8174.1</v>
      </c>
      <c r="T50" s="5990">
        <v>8904.6</v>
      </c>
      <c r="U50" s="5990">
        <v>9565.1</v>
      </c>
      <c r="V50" s="6034">
        <v>9840.84</v>
      </c>
      <c r="W50" s="400">
        <v>10391.41</v>
      </c>
      <c r="X50" s="400">
        <v>11365.47</v>
      </c>
      <c r="Y50" s="400">
        <v>12236.62</v>
      </c>
      <c r="Z50" s="400">
        <v>13317.25</v>
      </c>
      <c r="AA50" s="4168"/>
      <c r="AB50" s="4168"/>
      <c r="AC50" s="4168"/>
    </row>
    <row r="51" spans="1:29" s="4799" customFormat="1" ht="11.1" customHeight="1">
      <c r="A51" s="4362"/>
      <c r="B51" s="5988"/>
      <c r="C51" s="5989" t="s">
        <v>4387</v>
      </c>
      <c r="D51" s="5989"/>
      <c r="E51" s="4362"/>
      <c r="F51" s="4362"/>
      <c r="G51" s="4362"/>
      <c r="H51" s="4362"/>
      <c r="I51" s="4342"/>
      <c r="J51" s="4342"/>
      <c r="K51" s="4342"/>
      <c r="L51" s="4342"/>
      <c r="M51" s="4342"/>
      <c r="N51" s="95"/>
      <c r="O51" s="95"/>
      <c r="P51" s="95"/>
      <c r="Q51" s="95"/>
      <c r="R51" s="4342"/>
      <c r="S51" s="4342"/>
      <c r="T51" s="4342"/>
      <c r="U51" s="4342"/>
      <c r="V51" s="144"/>
      <c r="W51" s="144"/>
      <c r="X51" s="144"/>
      <c r="Y51" s="144"/>
      <c r="Z51" s="144"/>
      <c r="AA51" s="4168"/>
      <c r="AB51" s="4168"/>
      <c r="AC51" s="4168"/>
    </row>
    <row r="52" spans="1:29" s="4799" customFormat="1" ht="11.1" customHeight="1">
      <c r="A52" s="5988"/>
      <c r="B52" s="5988"/>
      <c r="C52" s="5989" t="s">
        <v>4388</v>
      </c>
      <c r="D52" s="5989"/>
      <c r="E52" s="5989"/>
      <c r="F52" s="5989"/>
      <c r="G52" s="5989"/>
      <c r="H52" s="5989"/>
      <c r="I52" s="5990">
        <v>100</v>
      </c>
      <c r="J52" s="5990">
        <v>100</v>
      </c>
      <c r="K52" s="5990">
        <v>100</v>
      </c>
      <c r="L52" s="5990">
        <v>100</v>
      </c>
      <c r="M52" s="5990">
        <v>100</v>
      </c>
      <c r="N52" s="5991">
        <v>100</v>
      </c>
      <c r="O52" s="5991">
        <v>100</v>
      </c>
      <c r="P52" s="5991">
        <v>100</v>
      </c>
      <c r="Q52" s="5991">
        <v>100</v>
      </c>
      <c r="R52" s="5990">
        <v>100</v>
      </c>
      <c r="S52" s="5990">
        <v>100</v>
      </c>
      <c r="T52" s="5990">
        <v>100</v>
      </c>
      <c r="U52" s="5990">
        <v>100</v>
      </c>
      <c r="V52" s="400">
        <v>100</v>
      </c>
      <c r="W52" s="5990">
        <v>100</v>
      </c>
      <c r="X52" s="400">
        <v>100</v>
      </c>
      <c r="Y52" s="400">
        <v>100</v>
      </c>
      <c r="Z52" s="400">
        <v>100</v>
      </c>
      <c r="AA52" s="4168"/>
      <c r="AB52" s="4168"/>
      <c r="AC52" s="4168"/>
    </row>
    <row r="53" spans="1:29" s="4799" customFormat="1" ht="11.1" customHeight="1">
      <c r="A53" s="5988"/>
      <c r="B53" s="5987" t="s">
        <v>4391</v>
      </c>
      <c r="C53" s="5987"/>
      <c r="D53" s="4362"/>
      <c r="E53" s="4362"/>
      <c r="F53" s="4362"/>
      <c r="G53" s="4362"/>
      <c r="H53" s="4362"/>
      <c r="I53" s="4342"/>
      <c r="J53" s="4342"/>
      <c r="K53" s="4342"/>
      <c r="L53" s="4342"/>
      <c r="M53" s="4342"/>
      <c r="N53" s="95"/>
      <c r="O53" s="95"/>
      <c r="P53" s="95"/>
      <c r="Q53" s="95"/>
      <c r="R53" s="4342"/>
      <c r="S53" s="4342"/>
      <c r="T53" s="4342"/>
      <c r="U53" s="4342"/>
      <c r="V53" s="144"/>
      <c r="W53" s="144"/>
      <c r="X53" s="144"/>
      <c r="Y53" s="144"/>
      <c r="Z53" s="144"/>
      <c r="AA53" s="4168"/>
      <c r="AB53" s="4168"/>
      <c r="AC53" s="4168"/>
    </row>
    <row r="54" spans="1:29" s="4799" customFormat="1" ht="11.1" customHeight="1">
      <c r="A54" s="5988"/>
      <c r="B54" s="5988"/>
      <c r="C54" s="5989" t="s">
        <v>4386</v>
      </c>
      <c r="D54" s="5989"/>
      <c r="E54" s="4362"/>
      <c r="F54" s="4362"/>
      <c r="G54" s="4362"/>
      <c r="H54" s="4362"/>
      <c r="I54" s="5990">
        <v>430.2</v>
      </c>
      <c r="J54" s="5990">
        <v>470.2</v>
      </c>
      <c r="K54" s="5990">
        <v>564.4</v>
      </c>
      <c r="L54" s="5990">
        <v>641.5</v>
      </c>
      <c r="M54" s="5990">
        <v>824.6</v>
      </c>
      <c r="N54" s="5991">
        <v>976</v>
      </c>
      <c r="O54" s="5991">
        <v>875.8</v>
      </c>
      <c r="P54" s="5991">
        <v>956.2</v>
      </c>
      <c r="Q54" s="5991">
        <v>908.6</v>
      </c>
      <c r="R54" s="5990">
        <v>1040.5</v>
      </c>
      <c r="S54" s="5990">
        <v>1170</v>
      </c>
      <c r="T54" s="5990">
        <v>1249.8</v>
      </c>
      <c r="U54" s="5990">
        <v>1393.3</v>
      </c>
      <c r="V54" s="400">
        <v>1494.91</v>
      </c>
      <c r="W54" s="400">
        <v>1648.1</v>
      </c>
      <c r="X54" s="5990">
        <v>1733.54</v>
      </c>
      <c r="Y54" s="400">
        <v>1828.78</v>
      </c>
      <c r="Z54" s="400">
        <v>1988.23</v>
      </c>
      <c r="AA54" s="4168"/>
      <c r="AB54" s="4168"/>
      <c r="AC54" s="4168"/>
    </row>
    <row r="55" spans="1:29" s="4799" customFormat="1" ht="11.1" customHeight="1">
      <c r="A55" s="5988"/>
      <c r="B55" s="5987" t="s">
        <v>4392</v>
      </c>
      <c r="C55" s="5987"/>
      <c r="D55" s="4362"/>
      <c r="E55" s="4362"/>
      <c r="F55" s="4362"/>
      <c r="G55" s="4362"/>
      <c r="H55" s="4362"/>
      <c r="I55" s="4342"/>
      <c r="J55" s="4342"/>
      <c r="K55" s="4342"/>
      <c r="L55" s="4342"/>
      <c r="M55" s="4342"/>
      <c r="N55" s="95"/>
      <c r="O55" s="95"/>
      <c r="P55" s="95"/>
      <c r="Q55" s="95"/>
      <c r="R55" s="4342"/>
      <c r="S55" s="4342"/>
      <c r="T55" s="4342"/>
      <c r="U55" s="4342"/>
      <c r="V55" s="6034"/>
      <c r="W55" s="6034"/>
      <c r="X55" s="5990"/>
      <c r="Y55" s="400"/>
      <c r="Z55" s="400"/>
      <c r="AA55" s="4168"/>
      <c r="AB55" s="4168"/>
      <c r="AC55" s="4168"/>
    </row>
    <row r="56" spans="1:29" s="4799" customFormat="1" ht="11.1" customHeight="1">
      <c r="A56" s="5988"/>
      <c r="B56" s="5988"/>
      <c r="C56" s="5989" t="s">
        <v>4386</v>
      </c>
      <c r="D56" s="5989"/>
      <c r="E56" s="4362"/>
      <c r="F56" s="4362"/>
      <c r="G56" s="4362"/>
      <c r="H56" s="4362"/>
      <c r="I56" s="5990">
        <v>3915.5</v>
      </c>
      <c r="J56" s="5990">
        <v>4390.5</v>
      </c>
      <c r="K56" s="5990">
        <v>4958.8</v>
      </c>
      <c r="L56" s="5990">
        <v>5635.1</v>
      </c>
      <c r="M56" s="5990">
        <v>6844.6</v>
      </c>
      <c r="N56" s="5991">
        <v>8046.3</v>
      </c>
      <c r="O56" s="5991">
        <v>8098.3</v>
      </c>
      <c r="P56" s="5991">
        <v>7281.8</v>
      </c>
      <c r="Q56" s="5991">
        <v>7324.5</v>
      </c>
      <c r="R56" s="5990">
        <v>8529.7999999999993</v>
      </c>
      <c r="S56" s="5990">
        <v>9344.1</v>
      </c>
      <c r="T56" s="5990">
        <v>10154.5</v>
      </c>
      <c r="U56" s="5990">
        <v>10958.4</v>
      </c>
      <c r="V56" s="6034">
        <v>11335.75</v>
      </c>
      <c r="W56" s="400">
        <v>12039.5</v>
      </c>
      <c r="X56" s="400">
        <v>13099.01</v>
      </c>
      <c r="Y56" s="400">
        <v>14065.4</v>
      </c>
      <c r="Z56" s="400">
        <v>15305.48</v>
      </c>
      <c r="AA56" s="4168"/>
      <c r="AB56" s="4168"/>
      <c r="AC56" s="4168"/>
    </row>
    <row r="57" spans="1:29" s="4799" customFormat="1" ht="11.1" customHeight="1">
      <c r="A57" s="509"/>
      <c r="B57" s="5988"/>
      <c r="C57" s="5987"/>
      <c r="D57" s="4362"/>
      <c r="E57" s="4362"/>
      <c r="F57" s="4362"/>
      <c r="G57" s="4362"/>
      <c r="H57" s="4362"/>
      <c r="I57" s="5995"/>
      <c r="J57" s="5995"/>
      <c r="K57" s="5995"/>
      <c r="L57" s="5995"/>
      <c r="M57" s="5995"/>
      <c r="N57" s="5996"/>
      <c r="O57" s="5996"/>
      <c r="P57" s="5996"/>
      <c r="Q57" s="5996"/>
      <c r="R57" s="5996"/>
      <c r="S57" s="5996"/>
      <c r="T57" s="5996"/>
      <c r="U57" s="5996"/>
      <c r="V57" s="5992"/>
      <c r="W57" s="5991"/>
      <c r="X57" s="5992"/>
      <c r="Y57" s="5992"/>
      <c r="Z57" s="5992"/>
      <c r="AA57" s="4168"/>
      <c r="AB57" s="4168"/>
      <c r="AC57" s="4168"/>
    </row>
    <row r="58" spans="1:29" s="4799" customFormat="1" ht="11.1" customHeight="1">
      <c r="A58" s="5986" t="s">
        <v>533</v>
      </c>
      <c r="B58" s="5987" t="s">
        <v>4385</v>
      </c>
      <c r="C58" s="5988"/>
      <c r="D58" s="4362"/>
      <c r="E58" s="4362"/>
      <c r="F58" s="4362"/>
      <c r="G58" s="4362"/>
      <c r="H58" s="4362"/>
      <c r="I58" s="4342"/>
      <c r="J58" s="4342"/>
      <c r="K58" s="4342"/>
      <c r="L58" s="4342"/>
      <c r="M58" s="4342"/>
      <c r="N58" s="95"/>
      <c r="O58" s="95"/>
      <c r="P58" s="95"/>
      <c r="Q58" s="95"/>
      <c r="R58" s="95"/>
      <c r="S58" s="95"/>
      <c r="T58" s="95"/>
      <c r="U58" s="95"/>
      <c r="V58" s="5992"/>
      <c r="W58" s="5992"/>
      <c r="X58" s="5991"/>
      <c r="Y58" s="5992"/>
      <c r="Z58" s="5992"/>
      <c r="AA58" s="4168"/>
      <c r="AB58" s="4168"/>
      <c r="AC58" s="4168"/>
    </row>
    <row r="59" spans="1:29" s="4799" customFormat="1" ht="11.1" customHeight="1">
      <c r="A59" s="2458" t="s">
        <v>314</v>
      </c>
      <c r="B59" s="5988"/>
      <c r="C59" s="5989" t="s">
        <v>4386</v>
      </c>
      <c r="D59" s="5989"/>
      <c r="E59" s="4362"/>
      <c r="F59" s="4362"/>
      <c r="G59" s="4362"/>
      <c r="H59" s="4362"/>
      <c r="I59" s="5990">
        <v>42.3</v>
      </c>
      <c r="J59" s="5990">
        <v>46.7</v>
      </c>
      <c r="K59" s="5990">
        <v>73.900000000000006</v>
      </c>
      <c r="L59" s="5990">
        <v>66</v>
      </c>
      <c r="M59" s="5990">
        <v>67.8</v>
      </c>
      <c r="N59" s="5991">
        <v>106.2</v>
      </c>
      <c r="O59" s="5991">
        <v>95.3</v>
      </c>
      <c r="P59" s="5991">
        <v>56</v>
      </c>
      <c r="Q59" s="5991">
        <v>74.599999999999994</v>
      </c>
      <c r="R59" s="5991">
        <v>94.5</v>
      </c>
      <c r="S59" s="5991">
        <v>98.8</v>
      </c>
      <c r="T59" s="5991">
        <v>76.400000000000006</v>
      </c>
      <c r="U59" s="5991">
        <v>78.900000000000006</v>
      </c>
      <c r="V59" s="5997">
        <v>55.55</v>
      </c>
      <c r="W59" s="5994">
        <v>52.72</v>
      </c>
      <c r="X59" s="5991">
        <v>45.93</v>
      </c>
      <c r="Y59" s="5992">
        <v>67.209999999999994</v>
      </c>
      <c r="Z59" s="5992">
        <v>82.15</v>
      </c>
      <c r="AA59" s="4168"/>
      <c r="AB59" s="4168"/>
      <c r="AC59" s="4168"/>
    </row>
    <row r="60" spans="1:29" s="4799" customFormat="1" ht="11.1" customHeight="1">
      <c r="A60" s="2458"/>
      <c r="B60" s="5988"/>
      <c r="C60" s="5989" t="s">
        <v>4387</v>
      </c>
      <c r="D60" s="5989"/>
      <c r="E60" s="4362"/>
      <c r="F60" s="4362"/>
      <c r="G60" s="4362"/>
      <c r="H60" s="4362"/>
      <c r="I60" s="5990">
        <v>1</v>
      </c>
      <c r="J60" s="5990">
        <v>1</v>
      </c>
      <c r="K60" s="5990">
        <v>1.4</v>
      </c>
      <c r="L60" s="5990">
        <v>1.1000000000000001</v>
      </c>
      <c r="M60" s="5990">
        <v>0.9</v>
      </c>
      <c r="N60" s="5991">
        <v>1.2</v>
      </c>
      <c r="O60" s="5991">
        <v>1.1000000000000001</v>
      </c>
      <c r="P60" s="5991">
        <v>0.7</v>
      </c>
      <c r="Q60" s="5991">
        <v>1</v>
      </c>
      <c r="R60" s="5991">
        <v>1</v>
      </c>
      <c r="S60" s="5991">
        <v>1</v>
      </c>
      <c r="T60" s="5991">
        <v>0.7</v>
      </c>
      <c r="U60" s="5991">
        <v>0.7</v>
      </c>
      <c r="V60" s="5997">
        <v>0.5</v>
      </c>
      <c r="W60" s="5992">
        <v>0.4</v>
      </c>
      <c r="X60" s="5992">
        <v>0.3</v>
      </c>
      <c r="Y60" s="5992">
        <v>0.5</v>
      </c>
      <c r="Z60" s="5992">
        <v>0.5</v>
      </c>
      <c r="AA60" s="4168"/>
      <c r="AB60" s="4168"/>
      <c r="AC60" s="4168"/>
    </row>
    <row r="61" spans="1:29" s="4799" customFormat="1" ht="11.1" customHeight="1">
      <c r="A61" s="5988"/>
      <c r="B61" s="5988"/>
      <c r="C61" s="5989" t="s">
        <v>4388</v>
      </c>
      <c r="D61" s="5989"/>
      <c r="E61" s="5989"/>
      <c r="F61" s="5989"/>
      <c r="G61" s="5989"/>
      <c r="H61" s="5989"/>
      <c r="I61" s="4342"/>
      <c r="J61" s="4342"/>
      <c r="K61" s="4342"/>
      <c r="L61" s="4342"/>
      <c r="M61" s="4342"/>
      <c r="N61" s="95"/>
      <c r="O61" s="95"/>
      <c r="P61" s="95"/>
      <c r="Q61" s="95"/>
      <c r="R61" s="95"/>
      <c r="S61" s="95"/>
      <c r="T61" s="95"/>
      <c r="U61" s="95"/>
      <c r="V61" s="5993"/>
      <c r="W61" s="5993"/>
      <c r="X61" s="5993"/>
      <c r="Y61" s="5993"/>
      <c r="Z61" s="5993"/>
      <c r="AA61" s="4168"/>
      <c r="AB61" s="4168"/>
      <c r="AC61" s="4168"/>
    </row>
    <row r="62" spans="1:29" s="4799" customFormat="1" ht="11.1" customHeight="1">
      <c r="A62" s="5988"/>
      <c r="B62" s="5987" t="s">
        <v>315</v>
      </c>
      <c r="C62" s="5987"/>
      <c r="D62" s="4362"/>
      <c r="E62" s="4362"/>
      <c r="F62" s="4362"/>
      <c r="G62" s="4362"/>
      <c r="H62" s="4362"/>
      <c r="I62" s="4342"/>
      <c r="J62" s="4342"/>
      <c r="K62" s="4342"/>
      <c r="L62" s="4342"/>
      <c r="M62" s="4342"/>
      <c r="N62" s="95"/>
      <c r="O62" s="95"/>
      <c r="P62" s="95"/>
      <c r="Q62" s="95"/>
      <c r="R62" s="95"/>
      <c r="S62" s="95"/>
      <c r="T62" s="95"/>
      <c r="U62" s="95"/>
      <c r="V62" s="5993"/>
      <c r="W62" s="5993"/>
      <c r="X62" s="5993"/>
      <c r="Y62" s="5993"/>
      <c r="Z62" s="5993"/>
      <c r="AA62" s="4168"/>
      <c r="AB62" s="4168"/>
      <c r="AC62" s="4168"/>
    </row>
    <row r="63" spans="1:29" s="4799" customFormat="1" ht="11.1" customHeight="1">
      <c r="A63" s="5988"/>
      <c r="B63" s="5988"/>
      <c r="C63" s="5989" t="s">
        <v>4386</v>
      </c>
      <c r="D63" s="5989"/>
      <c r="E63" s="4362"/>
      <c r="F63" s="4362"/>
      <c r="G63" s="4362"/>
      <c r="H63" s="4362"/>
      <c r="I63" s="5990">
        <v>975.5</v>
      </c>
      <c r="J63" s="5990">
        <v>1154.9000000000001</v>
      </c>
      <c r="K63" s="5990">
        <v>1267.0999999999999</v>
      </c>
      <c r="L63" s="5990">
        <v>1515.9</v>
      </c>
      <c r="M63" s="5990">
        <v>1899.7</v>
      </c>
      <c r="N63" s="5991">
        <v>2261</v>
      </c>
      <c r="O63" s="5991">
        <v>2175.5</v>
      </c>
      <c r="P63" s="5991">
        <v>1729.4</v>
      </c>
      <c r="Q63" s="5991">
        <v>1742.3</v>
      </c>
      <c r="R63" s="5991">
        <v>2112.9</v>
      </c>
      <c r="S63" s="5991">
        <v>2286.8000000000002</v>
      </c>
      <c r="T63" s="5991">
        <v>2371.9</v>
      </c>
      <c r="U63" s="5991">
        <v>2523.6</v>
      </c>
      <c r="V63" s="5997">
        <v>2551.3000000000002</v>
      </c>
      <c r="W63" s="5991">
        <v>2766.84</v>
      </c>
      <c r="X63" s="5992">
        <v>2920.59</v>
      </c>
      <c r="Y63" s="5992">
        <v>3091.34</v>
      </c>
      <c r="Z63" s="5992">
        <v>3113.63</v>
      </c>
      <c r="AA63" s="4168"/>
      <c r="AB63" s="4168"/>
      <c r="AC63" s="4168"/>
    </row>
    <row r="64" spans="1:29" s="4799" customFormat="1" ht="11.1" customHeight="1">
      <c r="A64" s="5988"/>
      <c r="B64" s="5988"/>
      <c r="C64" s="5989" t="s">
        <v>4387</v>
      </c>
      <c r="D64" s="5989"/>
      <c r="E64" s="4362"/>
      <c r="F64" s="4362"/>
      <c r="G64" s="4362"/>
      <c r="H64" s="4362"/>
      <c r="I64" s="4342"/>
      <c r="J64" s="4342"/>
      <c r="K64" s="4342"/>
      <c r="L64" s="4342"/>
      <c r="M64" s="4342"/>
      <c r="N64" s="95"/>
      <c r="O64" s="95"/>
      <c r="P64" s="95"/>
      <c r="Q64" s="95"/>
      <c r="R64" s="95"/>
      <c r="S64" s="95"/>
      <c r="T64" s="95"/>
      <c r="U64" s="95"/>
      <c r="V64" s="5993"/>
      <c r="W64" s="5993"/>
      <c r="X64" s="5993"/>
      <c r="Y64" s="5993"/>
      <c r="Z64" s="5993"/>
      <c r="AA64" s="4168"/>
      <c r="AB64" s="4168"/>
      <c r="AC64" s="4168"/>
    </row>
    <row r="65" spans="1:29" s="4799" customFormat="1" ht="11.1" customHeight="1">
      <c r="A65" s="5988"/>
      <c r="B65" s="5988"/>
      <c r="C65" s="5989" t="s">
        <v>4388</v>
      </c>
      <c r="D65" s="5989"/>
      <c r="E65" s="5989"/>
      <c r="F65" s="5989"/>
      <c r="G65" s="5989"/>
      <c r="H65" s="5989"/>
      <c r="I65" s="5990">
        <v>23.9</v>
      </c>
      <c r="J65" s="5990">
        <v>25</v>
      </c>
      <c r="K65" s="5990">
        <v>24.4</v>
      </c>
      <c r="L65" s="5990">
        <v>25.4</v>
      </c>
      <c r="M65" s="5990">
        <v>26.4</v>
      </c>
      <c r="N65" s="5991">
        <v>26.5</v>
      </c>
      <c r="O65" s="5991">
        <v>25</v>
      </c>
      <c r="P65" s="5991">
        <v>23</v>
      </c>
      <c r="Q65" s="5991">
        <v>22.3</v>
      </c>
      <c r="R65" s="5991">
        <v>23.2</v>
      </c>
      <c r="S65" s="5991">
        <v>23</v>
      </c>
      <c r="T65" s="5991">
        <v>22.4</v>
      </c>
      <c r="U65" s="5991">
        <v>22.3</v>
      </c>
      <c r="V65" s="5992">
        <v>21.8</v>
      </c>
      <c r="W65" s="5992">
        <v>22.5</v>
      </c>
      <c r="X65" s="5991">
        <v>21.7</v>
      </c>
      <c r="Y65" s="5992">
        <v>21.1</v>
      </c>
      <c r="Z65" s="5992">
        <v>19.600000000000001</v>
      </c>
      <c r="AA65" s="4168"/>
      <c r="AB65" s="4168"/>
      <c r="AC65" s="4168"/>
    </row>
    <row r="66" spans="1:29" s="4799" customFormat="1" ht="11.1" customHeight="1">
      <c r="A66" s="5988"/>
      <c r="B66" s="5987" t="s">
        <v>4389</v>
      </c>
      <c r="C66" s="5987"/>
      <c r="D66" s="4362"/>
      <c r="E66" s="4362"/>
      <c r="F66" s="4362"/>
      <c r="G66" s="4362"/>
      <c r="H66" s="4362"/>
      <c r="I66" s="4342"/>
      <c r="J66" s="4342"/>
      <c r="K66" s="4342"/>
      <c r="L66" s="4342"/>
      <c r="M66" s="4342"/>
      <c r="N66" s="95"/>
      <c r="O66" s="95"/>
      <c r="P66" s="95"/>
      <c r="Q66" s="95"/>
      <c r="R66" s="95"/>
      <c r="S66" s="95"/>
      <c r="T66" s="95"/>
      <c r="U66" s="95"/>
      <c r="V66" s="5993"/>
      <c r="W66" s="5993"/>
      <c r="X66" s="5993"/>
      <c r="Y66" s="5993"/>
      <c r="Z66" s="5993"/>
      <c r="AA66" s="4168"/>
      <c r="AB66" s="4168"/>
      <c r="AC66" s="4168"/>
    </row>
    <row r="67" spans="1:29" s="4799" customFormat="1" ht="11.1" customHeight="1">
      <c r="A67" s="5988"/>
      <c r="B67" s="5988"/>
      <c r="C67" s="5989" t="s">
        <v>4386</v>
      </c>
      <c r="D67" s="5989"/>
      <c r="E67" s="4362"/>
      <c r="F67" s="4362"/>
      <c r="G67" s="4362"/>
      <c r="H67" s="4362"/>
      <c r="I67" s="5990">
        <v>3058.6</v>
      </c>
      <c r="J67" s="5990">
        <v>3409.9</v>
      </c>
      <c r="K67" s="5990">
        <v>3856.5</v>
      </c>
      <c r="L67" s="5990">
        <v>4385.1000000000004</v>
      </c>
      <c r="M67" s="5990">
        <v>5240</v>
      </c>
      <c r="N67" s="5991">
        <v>6173.6</v>
      </c>
      <c r="O67" s="5991">
        <v>6439.5</v>
      </c>
      <c r="P67" s="5991">
        <v>5741.9</v>
      </c>
      <c r="Q67" s="5991">
        <v>5984.9</v>
      </c>
      <c r="R67" s="5991">
        <v>6893.1</v>
      </c>
      <c r="S67" s="5991">
        <v>7557.5</v>
      </c>
      <c r="T67" s="5991">
        <v>8124.5</v>
      </c>
      <c r="U67" s="5991">
        <v>8732.7999999999993</v>
      </c>
      <c r="V67" s="5994">
        <v>9090.7199999999993</v>
      </c>
      <c r="W67" s="5994">
        <v>9498.34</v>
      </c>
      <c r="X67" s="5991">
        <v>10518.19</v>
      </c>
      <c r="Y67" s="5992">
        <v>11489.15</v>
      </c>
      <c r="Z67" s="5992">
        <v>12710.72</v>
      </c>
      <c r="AA67" s="4168"/>
      <c r="AB67" s="4168"/>
      <c r="AC67" s="4168"/>
    </row>
    <row r="68" spans="1:29" s="4799" customFormat="1" ht="11.1" customHeight="1">
      <c r="A68" s="5988"/>
      <c r="B68" s="5988"/>
      <c r="C68" s="5989" t="s">
        <v>4387</v>
      </c>
      <c r="D68" s="5989"/>
      <c r="E68" s="4362"/>
      <c r="F68" s="4362"/>
      <c r="G68" s="4362"/>
      <c r="H68" s="4362"/>
      <c r="I68" s="4342"/>
      <c r="J68" s="4342"/>
      <c r="K68" s="4342"/>
      <c r="L68" s="4342"/>
      <c r="M68" s="4342"/>
      <c r="N68" s="95"/>
      <c r="O68" s="95"/>
      <c r="P68" s="95"/>
      <c r="Q68" s="95"/>
      <c r="R68" s="95"/>
      <c r="S68" s="95"/>
      <c r="T68" s="95"/>
      <c r="U68" s="95"/>
      <c r="V68" s="5993"/>
      <c r="W68" s="5993"/>
      <c r="X68" s="5993"/>
      <c r="Y68" s="5993"/>
      <c r="Z68" s="5993"/>
      <c r="AA68" s="4168"/>
      <c r="AB68" s="4168"/>
      <c r="AC68" s="4168"/>
    </row>
    <row r="69" spans="1:29" s="4799" customFormat="1" ht="11.1" customHeight="1">
      <c r="A69" s="5988"/>
      <c r="B69" s="5988"/>
      <c r="C69" s="5989" t="s">
        <v>4388</v>
      </c>
      <c r="D69" s="5989"/>
      <c r="E69" s="5989"/>
      <c r="F69" s="5989"/>
      <c r="G69" s="5989"/>
      <c r="H69" s="5989"/>
      <c r="I69" s="5990">
        <v>75</v>
      </c>
      <c r="J69" s="5990">
        <v>73.900000000000006</v>
      </c>
      <c r="K69" s="5990">
        <v>74.2</v>
      </c>
      <c r="L69" s="5990">
        <v>73.5</v>
      </c>
      <c r="M69" s="5990">
        <v>72.7</v>
      </c>
      <c r="N69" s="5991">
        <v>72.3</v>
      </c>
      <c r="O69" s="5991">
        <v>73.900000000000006</v>
      </c>
      <c r="P69" s="5991">
        <v>76.3</v>
      </c>
      <c r="Q69" s="5991">
        <v>76.7</v>
      </c>
      <c r="R69" s="5991">
        <v>75.7</v>
      </c>
      <c r="S69" s="5991">
        <v>76</v>
      </c>
      <c r="T69" s="5991">
        <v>76.8</v>
      </c>
      <c r="U69" s="5991">
        <v>77</v>
      </c>
      <c r="V69" s="5994">
        <v>77.7</v>
      </c>
      <c r="W69" s="5992">
        <v>77.099999999999994</v>
      </c>
      <c r="X69" s="5992">
        <v>78</v>
      </c>
      <c r="Y69" s="5992">
        <v>78.400000000000006</v>
      </c>
      <c r="Z69" s="5992">
        <v>79.900000000000006</v>
      </c>
      <c r="AA69" s="4168"/>
      <c r="AB69" s="4168"/>
      <c r="AC69" s="4168"/>
    </row>
    <row r="70" spans="1:29" s="4799" customFormat="1" ht="11.1" customHeight="1">
      <c r="A70" s="5988"/>
      <c r="B70" s="5987" t="s">
        <v>4390</v>
      </c>
      <c r="C70" s="5987"/>
      <c r="D70" s="4362"/>
      <c r="E70" s="4362"/>
      <c r="F70" s="4362"/>
      <c r="G70" s="4362"/>
      <c r="H70" s="4362"/>
      <c r="I70" s="4342"/>
      <c r="J70" s="4342"/>
      <c r="K70" s="4342"/>
      <c r="L70" s="4342"/>
      <c r="M70" s="4342"/>
      <c r="N70" s="95"/>
      <c r="O70" s="95"/>
      <c r="P70" s="95"/>
      <c r="Q70" s="95"/>
      <c r="R70" s="95"/>
      <c r="S70" s="95"/>
      <c r="T70" s="95"/>
      <c r="U70" s="95"/>
      <c r="V70" s="5993"/>
      <c r="W70" s="5993"/>
      <c r="X70" s="5993"/>
      <c r="Y70" s="5993"/>
      <c r="Z70" s="5993"/>
      <c r="AA70" s="4168"/>
      <c r="AB70" s="4168"/>
      <c r="AC70" s="4168"/>
    </row>
    <row r="71" spans="1:29" s="4799" customFormat="1" ht="11.1" customHeight="1">
      <c r="A71" s="5988"/>
      <c r="B71" s="5988"/>
      <c r="C71" s="5989" t="s">
        <v>4386</v>
      </c>
      <c r="D71" s="5989"/>
      <c r="E71" s="4362"/>
      <c r="F71" s="4362"/>
      <c r="G71" s="4362"/>
      <c r="H71" s="4362"/>
      <c r="I71" s="5990">
        <v>4076.4</v>
      </c>
      <c r="J71" s="5990">
        <v>4611.5</v>
      </c>
      <c r="K71" s="5990">
        <v>5197.3999999999996</v>
      </c>
      <c r="L71" s="5990">
        <v>5967</v>
      </c>
      <c r="M71" s="5990">
        <v>7207.5</v>
      </c>
      <c r="N71" s="5991">
        <v>8540.7000000000007</v>
      </c>
      <c r="O71" s="5991">
        <v>8710.2999999999993</v>
      </c>
      <c r="P71" s="5991">
        <v>7527.3</v>
      </c>
      <c r="Q71" s="5991">
        <v>7801.8</v>
      </c>
      <c r="R71" s="5991">
        <v>9100.5</v>
      </c>
      <c r="S71" s="5991">
        <v>9943.2000000000007</v>
      </c>
      <c r="T71" s="5991">
        <v>10572.8</v>
      </c>
      <c r="U71" s="5991">
        <v>11335.2</v>
      </c>
      <c r="V71" s="5992">
        <v>11697.57</v>
      </c>
      <c r="W71" s="5991">
        <v>12317.9</v>
      </c>
      <c r="X71" s="5992">
        <v>13484.7</v>
      </c>
      <c r="Y71" s="5992">
        <v>14647.7</v>
      </c>
      <c r="Z71" s="5992">
        <v>15906.5</v>
      </c>
      <c r="AA71" s="4168"/>
      <c r="AB71" s="4168"/>
      <c r="AC71" s="4168"/>
    </row>
    <row r="72" spans="1:29" s="4799" customFormat="1" ht="11.1" customHeight="1">
      <c r="A72" s="5988"/>
      <c r="B72" s="5988"/>
      <c r="C72" s="5989" t="s">
        <v>4387</v>
      </c>
      <c r="D72" s="5989"/>
      <c r="E72" s="4362"/>
      <c r="F72" s="4362"/>
      <c r="G72" s="4362"/>
      <c r="H72" s="4362"/>
      <c r="I72" s="4342"/>
      <c r="J72" s="4342"/>
      <c r="K72" s="4342"/>
      <c r="L72" s="4342"/>
      <c r="M72" s="4342"/>
      <c r="N72" s="95"/>
      <c r="O72" s="95"/>
      <c r="P72" s="95"/>
      <c r="Q72" s="95"/>
      <c r="R72" s="95"/>
      <c r="S72" s="95"/>
      <c r="T72" s="95"/>
      <c r="U72" s="95"/>
      <c r="V72" s="5993"/>
      <c r="W72" s="5993"/>
      <c r="X72" s="5993"/>
      <c r="Y72" s="5993"/>
      <c r="Z72" s="5993"/>
      <c r="AA72" s="4168"/>
      <c r="AB72" s="4168"/>
      <c r="AC72" s="4168"/>
    </row>
    <row r="73" spans="1:29" s="4799" customFormat="1" ht="11.1" customHeight="1">
      <c r="A73" s="5988"/>
      <c r="B73" s="5988"/>
      <c r="C73" s="5989" t="s">
        <v>4388</v>
      </c>
      <c r="D73" s="5989"/>
      <c r="E73" s="5989"/>
      <c r="F73" s="5989"/>
      <c r="G73" s="5989"/>
      <c r="H73" s="5989"/>
      <c r="I73" s="5990">
        <v>100</v>
      </c>
      <c r="J73" s="5990">
        <v>100</v>
      </c>
      <c r="K73" s="5990">
        <v>100</v>
      </c>
      <c r="L73" s="5990">
        <v>100</v>
      </c>
      <c r="M73" s="5990">
        <v>100</v>
      </c>
      <c r="N73" s="5991">
        <v>100</v>
      </c>
      <c r="O73" s="5991">
        <v>100</v>
      </c>
      <c r="P73" s="5991">
        <v>100</v>
      </c>
      <c r="Q73" s="5991">
        <v>100</v>
      </c>
      <c r="R73" s="5991">
        <v>100</v>
      </c>
      <c r="S73" s="5991">
        <v>100</v>
      </c>
      <c r="T73" s="5991">
        <v>100</v>
      </c>
      <c r="U73" s="5991">
        <v>100</v>
      </c>
      <c r="V73" s="5992">
        <v>100</v>
      </c>
      <c r="W73" s="5992">
        <v>100</v>
      </c>
      <c r="X73" s="5991">
        <v>100</v>
      </c>
      <c r="Y73" s="5992">
        <v>100</v>
      </c>
      <c r="Z73" s="5992">
        <v>100</v>
      </c>
      <c r="AA73" s="4168"/>
      <c r="AB73" s="4168"/>
      <c r="AC73" s="4168"/>
    </row>
    <row r="74" spans="1:29" s="4799" customFormat="1" ht="11.1" customHeight="1">
      <c r="A74" s="5988"/>
      <c r="B74" s="5987" t="s">
        <v>4391</v>
      </c>
      <c r="C74" s="5987"/>
      <c r="D74" s="4362"/>
      <c r="E74" s="4362"/>
      <c r="F74" s="4362"/>
      <c r="G74" s="4362"/>
      <c r="H74" s="4362"/>
      <c r="I74" s="4342"/>
      <c r="J74" s="4342"/>
      <c r="K74" s="4342"/>
      <c r="L74" s="4342"/>
      <c r="M74" s="4342"/>
      <c r="N74" s="95"/>
      <c r="O74" s="95"/>
      <c r="P74" s="95"/>
      <c r="Q74" s="95"/>
      <c r="R74" s="95"/>
      <c r="S74" s="95"/>
      <c r="T74" s="95"/>
      <c r="U74" s="95"/>
      <c r="V74" s="5993"/>
      <c r="W74" s="5993"/>
      <c r="X74" s="5993"/>
      <c r="Y74" s="5993"/>
      <c r="Z74" s="5993"/>
      <c r="AA74" s="4168"/>
      <c r="AB74" s="4168"/>
      <c r="AC74" s="4168"/>
    </row>
    <row r="75" spans="1:29" s="4799" customFormat="1" ht="11.1" customHeight="1">
      <c r="A75" s="5988"/>
      <c r="B75" s="5988"/>
      <c r="C75" s="5989" t="s">
        <v>4386</v>
      </c>
      <c r="D75" s="5989"/>
      <c r="E75" s="4362"/>
      <c r="F75" s="4362"/>
      <c r="G75" s="4362"/>
      <c r="H75" s="4362"/>
      <c r="I75" s="5990">
        <v>503.2</v>
      </c>
      <c r="J75" s="5990">
        <v>553.1</v>
      </c>
      <c r="K75" s="5990">
        <v>667.6</v>
      </c>
      <c r="L75" s="5990">
        <v>766.6</v>
      </c>
      <c r="M75" s="5990">
        <v>987.3</v>
      </c>
      <c r="N75" s="5991">
        <v>1179</v>
      </c>
      <c r="O75" s="5991">
        <v>1056.2</v>
      </c>
      <c r="P75" s="5991">
        <v>1137.8</v>
      </c>
      <c r="Q75" s="5991">
        <v>1104.9000000000001</v>
      </c>
      <c r="R75" s="5991">
        <v>1264.3</v>
      </c>
      <c r="S75" s="5991">
        <v>1423.2</v>
      </c>
      <c r="T75" s="5991">
        <v>1484</v>
      </c>
      <c r="U75" s="5991">
        <v>1651.1</v>
      </c>
      <c r="V75" s="5992">
        <v>1776.97</v>
      </c>
      <c r="W75" s="5991">
        <v>1953.64</v>
      </c>
      <c r="X75" s="5992">
        <v>2056.7800000000002</v>
      </c>
      <c r="Y75" s="5992">
        <v>2189.12</v>
      </c>
      <c r="Z75" s="5992">
        <v>2374.8000000000002</v>
      </c>
      <c r="AA75" s="4168"/>
      <c r="AB75" s="4168"/>
      <c r="AC75" s="4168"/>
    </row>
    <row r="76" spans="1:29" s="4799" customFormat="1" ht="11.1" customHeight="1">
      <c r="A76" s="5988"/>
      <c r="B76" s="5987" t="s">
        <v>4392</v>
      </c>
      <c r="C76" s="5987"/>
      <c r="D76" s="4362"/>
      <c r="E76" s="4362"/>
      <c r="F76" s="4362"/>
      <c r="G76" s="4362"/>
      <c r="H76" s="4362"/>
      <c r="I76" s="4342"/>
      <c r="J76" s="4342"/>
      <c r="K76" s="4342"/>
      <c r="L76" s="4342"/>
      <c r="M76" s="4342"/>
      <c r="N76" s="95"/>
      <c r="O76" s="95"/>
      <c r="P76" s="95"/>
      <c r="Q76" s="95"/>
      <c r="R76" s="95"/>
      <c r="S76" s="95"/>
      <c r="T76" s="95"/>
      <c r="U76" s="95"/>
      <c r="V76" s="5992"/>
      <c r="W76" s="5992"/>
      <c r="X76" s="5991"/>
      <c r="Y76" s="5992"/>
      <c r="Z76" s="5992"/>
      <c r="AA76" s="4168"/>
      <c r="AB76" s="4168"/>
      <c r="AC76" s="4168"/>
    </row>
    <row r="77" spans="1:29" s="4799" customFormat="1" ht="11.1" customHeight="1">
      <c r="A77" s="5988"/>
      <c r="B77" s="5988"/>
      <c r="C77" s="5989" t="s">
        <v>4386</v>
      </c>
      <c r="D77" s="5989"/>
      <c r="E77" s="4362"/>
      <c r="F77" s="4362"/>
      <c r="G77" s="4362"/>
      <c r="H77" s="4362"/>
      <c r="I77" s="5990">
        <v>4579.6000000000004</v>
      </c>
      <c r="J77" s="5990">
        <v>5164.6000000000004</v>
      </c>
      <c r="K77" s="5990">
        <v>5865</v>
      </c>
      <c r="L77" s="5990">
        <v>6733.6</v>
      </c>
      <c r="M77" s="5990">
        <v>8194.7999999999993</v>
      </c>
      <c r="N77" s="5991">
        <v>9719.7999999999993</v>
      </c>
      <c r="O77" s="5991">
        <v>9766.5</v>
      </c>
      <c r="P77" s="5991">
        <v>8665.1</v>
      </c>
      <c r="Q77" s="5991">
        <v>8906.7000000000007</v>
      </c>
      <c r="R77" s="5991">
        <v>10364.799999999999</v>
      </c>
      <c r="S77" s="5991">
        <v>11366.4</v>
      </c>
      <c r="T77" s="5991">
        <v>12056.8</v>
      </c>
      <c r="U77" s="5991">
        <v>12986.4</v>
      </c>
      <c r="V77" s="5994">
        <v>13474.53</v>
      </c>
      <c r="W77" s="5998">
        <v>14271.54</v>
      </c>
      <c r="X77" s="5999">
        <v>15541.48</v>
      </c>
      <c r="Y77" s="5992">
        <v>16836.82</v>
      </c>
      <c r="Z77" s="5992">
        <v>18281.3</v>
      </c>
      <c r="AA77" s="4168"/>
      <c r="AB77" s="4168"/>
      <c r="AC77" s="4168"/>
    </row>
    <row r="78" spans="1:29" s="4799" customFormat="1" ht="11.1" customHeight="1">
      <c r="A78" s="509"/>
      <c r="B78" s="5988"/>
      <c r="C78" s="5987"/>
      <c r="D78" s="4362"/>
      <c r="E78" s="4362"/>
      <c r="F78" s="4362"/>
      <c r="G78" s="4362"/>
      <c r="H78" s="4362"/>
      <c r="I78" s="4342"/>
      <c r="J78" s="4342"/>
      <c r="K78" s="4342"/>
      <c r="L78" s="4342"/>
      <c r="M78" s="4342"/>
      <c r="N78" s="95"/>
      <c r="O78" s="95"/>
      <c r="P78" s="95"/>
      <c r="Q78" s="95"/>
      <c r="R78" s="95"/>
      <c r="S78" s="95"/>
      <c r="T78" s="95"/>
      <c r="U78" s="95"/>
      <c r="V78" s="5991"/>
      <c r="W78" s="5991"/>
      <c r="X78" s="5992"/>
      <c r="Y78" s="5992"/>
      <c r="Z78" s="5992"/>
      <c r="AA78" s="4168"/>
      <c r="AB78" s="4168"/>
      <c r="AC78" s="4168"/>
    </row>
    <row r="79" spans="1:29" s="4799" customFormat="1" ht="11.1" customHeight="1">
      <c r="A79" s="5986" t="s">
        <v>229</v>
      </c>
      <c r="B79" s="5987" t="s">
        <v>4385</v>
      </c>
      <c r="C79" s="5988"/>
      <c r="D79" s="4362"/>
      <c r="E79" s="4362"/>
      <c r="F79" s="4362"/>
      <c r="G79" s="4362"/>
      <c r="H79" s="4362"/>
      <c r="I79" s="5995"/>
      <c r="J79" s="5995"/>
      <c r="K79" s="5995"/>
      <c r="L79" s="5995"/>
      <c r="M79" s="5995"/>
      <c r="N79" s="5996"/>
      <c r="O79" s="5996"/>
      <c r="P79" s="5996"/>
      <c r="Q79" s="5996"/>
      <c r="R79" s="5996"/>
      <c r="S79" s="5996"/>
      <c r="T79" s="5996"/>
      <c r="U79" s="5996"/>
      <c r="V79" s="5994"/>
      <c r="W79" s="5992"/>
      <c r="X79" s="5991"/>
      <c r="Y79" s="5992"/>
      <c r="Z79" s="5992"/>
      <c r="AA79" s="4168"/>
      <c r="AB79" s="4168"/>
      <c r="AC79" s="4168"/>
    </row>
    <row r="80" spans="1:29" s="4799" customFormat="1" ht="11.1" customHeight="1">
      <c r="A80" s="2458" t="s">
        <v>1287</v>
      </c>
      <c r="B80" s="5988"/>
      <c r="C80" s="5989" t="s">
        <v>4386</v>
      </c>
      <c r="D80" s="5989"/>
      <c r="E80" s="4362"/>
      <c r="F80" s="4362"/>
      <c r="G80" s="4362"/>
      <c r="H80" s="4362"/>
      <c r="I80" s="5990">
        <v>278</v>
      </c>
      <c r="J80" s="5990">
        <v>302.60000000000002</v>
      </c>
      <c r="K80" s="5990">
        <v>353.9</v>
      </c>
      <c r="L80" s="5990">
        <v>372.9</v>
      </c>
      <c r="M80" s="5990">
        <v>426.7</v>
      </c>
      <c r="N80" s="5991">
        <v>643.79999999999995</v>
      </c>
      <c r="O80" s="5991">
        <v>565.29999999999995</v>
      </c>
      <c r="P80" s="5991">
        <v>349.2</v>
      </c>
      <c r="Q80" s="5991">
        <v>467.5</v>
      </c>
      <c r="R80" s="5991">
        <v>613.70000000000005</v>
      </c>
      <c r="S80" s="5991">
        <v>594</v>
      </c>
      <c r="T80" s="5991">
        <v>584</v>
      </c>
      <c r="U80" s="5991">
        <v>634.4</v>
      </c>
      <c r="V80" s="5992">
        <v>589.65</v>
      </c>
      <c r="W80" s="5992">
        <v>459.67</v>
      </c>
      <c r="X80" s="5992">
        <v>566.45000000000005</v>
      </c>
      <c r="Y80" s="5992">
        <v>493.33</v>
      </c>
      <c r="Z80" s="5992">
        <v>700.84</v>
      </c>
      <c r="AA80" s="4168"/>
      <c r="AB80" s="4168"/>
      <c r="AC80" s="4168"/>
    </row>
    <row r="81" spans="1:29" s="4799" customFormat="1" ht="11.1" customHeight="1">
      <c r="A81" s="2458"/>
      <c r="B81" s="5988"/>
      <c r="C81" s="5989" t="s">
        <v>4387</v>
      </c>
      <c r="D81" s="5989"/>
      <c r="E81" s="4362"/>
      <c r="F81" s="4362"/>
      <c r="G81" s="4362"/>
      <c r="H81" s="4362"/>
      <c r="I81" s="4342"/>
      <c r="J81" s="4342"/>
      <c r="K81" s="4342"/>
      <c r="L81" s="4342"/>
      <c r="M81" s="4342"/>
      <c r="N81" s="95"/>
      <c r="O81" s="95"/>
      <c r="P81" s="95"/>
      <c r="Q81" s="95"/>
      <c r="R81" s="95"/>
      <c r="S81" s="95"/>
      <c r="T81" s="95"/>
      <c r="U81" s="95"/>
      <c r="V81" s="5993"/>
      <c r="W81" s="5993"/>
      <c r="X81" s="5993"/>
      <c r="Y81" s="5993"/>
      <c r="Z81" s="5993"/>
      <c r="AA81" s="4168"/>
      <c r="AB81" s="4168"/>
      <c r="AC81" s="4168"/>
    </row>
    <row r="82" spans="1:29" s="4799" customFormat="1" ht="11.1" customHeight="1">
      <c r="A82" s="5988"/>
      <c r="B82" s="5988"/>
      <c r="C82" s="5989" t="s">
        <v>4388</v>
      </c>
      <c r="D82" s="5989"/>
      <c r="E82" s="5989"/>
      <c r="F82" s="5989"/>
      <c r="G82" s="5989"/>
      <c r="H82" s="5989"/>
      <c r="I82" s="5990">
        <v>4</v>
      </c>
      <c r="J82" s="5990">
        <v>3.9</v>
      </c>
      <c r="K82" s="5990">
        <v>4.0999999999999996</v>
      </c>
      <c r="L82" s="5990">
        <v>3.7</v>
      </c>
      <c r="M82" s="5990">
        <v>3.6</v>
      </c>
      <c r="N82" s="5991">
        <v>4.5</v>
      </c>
      <c r="O82" s="5991">
        <v>3.8</v>
      </c>
      <c r="P82" s="5991">
        <v>2.8</v>
      </c>
      <c r="Q82" s="5991">
        <v>3.6</v>
      </c>
      <c r="R82" s="5991">
        <v>4.2</v>
      </c>
      <c r="S82" s="5991">
        <v>3.8</v>
      </c>
      <c r="T82" s="5991">
        <v>3.5</v>
      </c>
      <c r="U82" s="5991">
        <v>3.6</v>
      </c>
      <c r="V82" s="5992">
        <v>3.3</v>
      </c>
      <c r="W82" s="5992">
        <v>2.4</v>
      </c>
      <c r="X82" s="5992">
        <v>2.7</v>
      </c>
      <c r="Y82" s="5992">
        <v>2.2000000000000002</v>
      </c>
      <c r="Z82" s="5992">
        <v>2.9</v>
      </c>
      <c r="AA82" s="4168"/>
      <c r="AB82" s="4168"/>
      <c r="AC82" s="4168"/>
    </row>
    <row r="83" spans="1:29" s="4799" customFormat="1" ht="11.1" customHeight="1">
      <c r="A83" s="5988"/>
      <c r="B83" s="5987" t="s">
        <v>315</v>
      </c>
      <c r="C83" s="5987"/>
      <c r="D83" s="4362"/>
      <c r="E83" s="4362"/>
      <c r="F83" s="4362"/>
      <c r="G83" s="4362"/>
      <c r="H83" s="4362"/>
      <c r="I83" s="4342"/>
      <c r="J83" s="4342"/>
      <c r="K83" s="4342"/>
      <c r="L83" s="4342"/>
      <c r="M83" s="4342"/>
      <c r="N83" s="95"/>
      <c r="O83" s="95"/>
      <c r="P83" s="95"/>
      <c r="Q83" s="95"/>
      <c r="R83" s="95"/>
      <c r="S83" s="95"/>
      <c r="T83" s="95"/>
      <c r="U83" s="95"/>
      <c r="V83" s="5993"/>
      <c r="W83" s="5993"/>
      <c r="X83" s="5993"/>
      <c r="Y83" s="5993"/>
      <c r="Z83" s="5993"/>
      <c r="AA83" s="4168"/>
      <c r="AB83" s="4168"/>
      <c r="AC83" s="4168"/>
    </row>
    <row r="84" spans="1:29" s="4799" customFormat="1" ht="11.1" customHeight="1">
      <c r="A84" s="5988"/>
      <c r="B84" s="5988"/>
      <c r="C84" s="5989" t="s">
        <v>4386</v>
      </c>
      <c r="D84" s="5989"/>
      <c r="E84" s="4362"/>
      <c r="F84" s="4362"/>
      <c r="G84" s="4362"/>
      <c r="H84" s="4362"/>
      <c r="I84" s="5990">
        <v>1994</v>
      </c>
      <c r="J84" s="5990">
        <v>2283.4</v>
      </c>
      <c r="K84" s="5990">
        <v>2486.6</v>
      </c>
      <c r="L84" s="5990">
        <v>2978.8</v>
      </c>
      <c r="M84" s="5990">
        <v>3656.5</v>
      </c>
      <c r="N84" s="5991">
        <v>4409.1000000000004</v>
      </c>
      <c r="O84" s="5991">
        <v>4357.1000000000004</v>
      </c>
      <c r="P84" s="5991">
        <v>3317.5</v>
      </c>
      <c r="Q84" s="5991">
        <v>3597</v>
      </c>
      <c r="R84" s="5991">
        <v>4289.8</v>
      </c>
      <c r="S84" s="5991">
        <v>4526.8999999999996</v>
      </c>
      <c r="T84" s="5991">
        <v>4793.8999999999996</v>
      </c>
      <c r="U84" s="5991">
        <v>4966.5</v>
      </c>
      <c r="V84" s="5991">
        <v>4923.32</v>
      </c>
      <c r="W84" s="5991">
        <v>5229.84</v>
      </c>
      <c r="X84" s="5992">
        <v>5634.23</v>
      </c>
      <c r="Y84" s="5992">
        <v>6137.68</v>
      </c>
      <c r="Z84" s="5992">
        <v>6195.53</v>
      </c>
      <c r="AA84" s="4168"/>
      <c r="AB84" s="4168"/>
      <c r="AC84" s="4168"/>
    </row>
    <row r="85" spans="1:29" s="4799" customFormat="1" ht="11.1" customHeight="1">
      <c r="A85" s="5988"/>
      <c r="B85" s="5988"/>
      <c r="C85" s="5989" t="s">
        <v>4387</v>
      </c>
      <c r="D85" s="5989"/>
      <c r="E85" s="4362"/>
      <c r="F85" s="4362"/>
      <c r="G85" s="4362"/>
      <c r="H85" s="4362"/>
      <c r="I85" s="4342"/>
      <c r="J85" s="4342"/>
      <c r="K85" s="4342"/>
      <c r="L85" s="4342"/>
      <c r="M85" s="4342"/>
      <c r="N85" s="95"/>
      <c r="O85" s="95"/>
      <c r="P85" s="95"/>
      <c r="Q85" s="95"/>
      <c r="R85" s="95"/>
      <c r="S85" s="95"/>
      <c r="T85" s="95"/>
      <c r="U85" s="95"/>
      <c r="V85" s="5993"/>
      <c r="W85" s="5993"/>
      <c r="X85" s="5993"/>
      <c r="Y85" s="5993"/>
      <c r="Z85" s="5993"/>
      <c r="AA85" s="4168"/>
      <c r="AB85" s="4168"/>
      <c r="AC85" s="4168"/>
    </row>
    <row r="86" spans="1:29" s="4799" customFormat="1" ht="11.1" customHeight="1">
      <c r="A86" s="5988"/>
      <c r="B86" s="5988"/>
      <c r="C86" s="5989" t="s">
        <v>4388</v>
      </c>
      <c r="D86" s="5989"/>
      <c r="E86" s="5989"/>
      <c r="F86" s="5989"/>
      <c r="G86" s="5989"/>
      <c r="H86" s="5989"/>
      <c r="I86" s="5990">
        <v>28.6</v>
      </c>
      <c r="J86" s="5990">
        <v>29.2</v>
      </c>
      <c r="K86" s="5990">
        <v>28.7</v>
      </c>
      <c r="L86" s="5990">
        <v>29.7</v>
      </c>
      <c r="M86" s="5990">
        <v>30.7</v>
      </c>
      <c r="N86" s="5991">
        <v>30.6</v>
      </c>
      <c r="O86" s="5991">
        <v>29.4</v>
      </c>
      <c r="P86" s="5991">
        <v>26.9</v>
      </c>
      <c r="Q86" s="5991">
        <v>27.6</v>
      </c>
      <c r="R86" s="5991">
        <v>29</v>
      </c>
      <c r="S86" s="5991">
        <v>28.7</v>
      </c>
      <c r="T86" s="5991">
        <v>28.7</v>
      </c>
      <c r="U86" s="5991">
        <v>28.2</v>
      </c>
      <c r="V86" s="5994">
        <v>27.3</v>
      </c>
      <c r="W86" s="5992">
        <v>27.6</v>
      </c>
      <c r="X86" s="5991">
        <v>27.2</v>
      </c>
      <c r="Y86" s="5992">
        <v>27.2</v>
      </c>
      <c r="Z86" s="5992">
        <v>25.3</v>
      </c>
      <c r="AA86" s="4168"/>
      <c r="AB86" s="4168"/>
      <c r="AC86" s="4168"/>
    </row>
    <row r="87" spans="1:29" s="4799" customFormat="1" ht="11.1" customHeight="1">
      <c r="A87" s="5988"/>
      <c r="B87" s="5987" t="s">
        <v>4389</v>
      </c>
      <c r="C87" s="5987"/>
      <c r="D87" s="4362"/>
      <c r="E87" s="4362"/>
      <c r="F87" s="4362"/>
      <c r="G87" s="4362"/>
      <c r="H87" s="4362"/>
      <c r="I87" s="4342"/>
      <c r="J87" s="4342"/>
      <c r="K87" s="4342"/>
      <c r="L87" s="4342"/>
      <c r="M87" s="4342"/>
      <c r="N87" s="95"/>
      <c r="O87" s="95"/>
      <c r="P87" s="95"/>
      <c r="Q87" s="95"/>
      <c r="R87" s="95"/>
      <c r="S87" s="95"/>
      <c r="T87" s="95"/>
      <c r="U87" s="95"/>
      <c r="V87" s="5993"/>
      <c r="W87" s="5993"/>
      <c r="X87" s="5993"/>
      <c r="Y87" s="5993"/>
      <c r="Z87" s="5993"/>
      <c r="AA87" s="4168"/>
      <c r="AB87" s="4168"/>
      <c r="AC87" s="4168"/>
    </row>
    <row r="88" spans="1:29" s="4799" customFormat="1" ht="11.1" customHeight="1">
      <c r="A88" s="5988"/>
      <c r="B88" s="5988"/>
      <c r="C88" s="5989" t="s">
        <v>4386</v>
      </c>
      <c r="D88" s="5989"/>
      <c r="E88" s="4362"/>
      <c r="F88" s="4362"/>
      <c r="G88" s="4362"/>
      <c r="H88" s="4362"/>
      <c r="I88" s="5990">
        <v>4695.3999999999996</v>
      </c>
      <c r="J88" s="5990">
        <v>5224.8999999999996</v>
      </c>
      <c r="K88" s="5990">
        <v>5823</v>
      </c>
      <c r="L88" s="5990">
        <v>6694.2</v>
      </c>
      <c r="M88" s="5990">
        <v>7843.7</v>
      </c>
      <c r="N88" s="5991">
        <v>9356.6</v>
      </c>
      <c r="O88" s="5991">
        <v>9916.5</v>
      </c>
      <c r="P88" s="5991">
        <v>8679</v>
      </c>
      <c r="Q88" s="5991">
        <v>8952.7999999999993</v>
      </c>
      <c r="R88" s="5991">
        <v>9870.7999999999993</v>
      </c>
      <c r="S88" s="5991">
        <v>10669.6</v>
      </c>
      <c r="T88" s="5991">
        <v>11312.9</v>
      </c>
      <c r="U88" s="5991">
        <v>12013.4</v>
      </c>
      <c r="V88" s="5994">
        <v>12528.57</v>
      </c>
      <c r="W88" s="5994">
        <v>13239.77</v>
      </c>
      <c r="X88" s="5991">
        <v>14499.71</v>
      </c>
      <c r="Y88" s="5992">
        <v>15934.2</v>
      </c>
      <c r="Z88" s="5992">
        <v>17564.12</v>
      </c>
      <c r="AA88" s="4168"/>
      <c r="AB88" s="4168"/>
      <c r="AC88" s="4168"/>
    </row>
    <row r="89" spans="1:29" s="4799" customFormat="1" ht="11.1" customHeight="1">
      <c r="A89" s="5988"/>
      <c r="B89" s="5988"/>
      <c r="C89" s="5989" t="s">
        <v>4387</v>
      </c>
      <c r="D89" s="5989"/>
      <c r="E89" s="4362"/>
      <c r="F89" s="4362"/>
      <c r="G89" s="4362"/>
      <c r="H89" s="4362"/>
      <c r="I89" s="4342"/>
      <c r="J89" s="4342"/>
      <c r="K89" s="4342"/>
      <c r="L89" s="4342"/>
      <c r="M89" s="4342"/>
      <c r="N89" s="95"/>
      <c r="O89" s="95"/>
      <c r="P89" s="95"/>
      <c r="Q89" s="95"/>
      <c r="R89" s="95"/>
      <c r="S89" s="95"/>
      <c r="T89" s="95"/>
      <c r="U89" s="95"/>
      <c r="V89" s="5993"/>
      <c r="W89" s="5993"/>
      <c r="X89" s="5993"/>
      <c r="Y89" s="5993"/>
      <c r="Z89" s="5993"/>
      <c r="AA89" s="4168"/>
      <c r="AB89" s="4168"/>
      <c r="AC89" s="4168"/>
    </row>
    <row r="90" spans="1:29" s="4799" customFormat="1" ht="11.1" customHeight="1">
      <c r="A90" s="5988"/>
      <c r="B90" s="5988"/>
      <c r="C90" s="5989" t="s">
        <v>4388</v>
      </c>
      <c r="D90" s="5989"/>
      <c r="E90" s="5989"/>
      <c r="F90" s="5989"/>
      <c r="G90" s="5989"/>
      <c r="H90" s="5989"/>
      <c r="I90" s="5990">
        <v>67.400000000000006</v>
      </c>
      <c r="J90" s="5990">
        <v>66.900000000000006</v>
      </c>
      <c r="K90" s="5990">
        <v>67.2</v>
      </c>
      <c r="L90" s="5990">
        <v>66.599999999999994</v>
      </c>
      <c r="M90" s="5990">
        <v>65.8</v>
      </c>
      <c r="N90" s="5991">
        <v>64.900000000000006</v>
      </c>
      <c r="O90" s="5991">
        <v>66.8</v>
      </c>
      <c r="P90" s="5991">
        <v>70.3</v>
      </c>
      <c r="Q90" s="5991">
        <v>68.8</v>
      </c>
      <c r="R90" s="5991">
        <v>66.8</v>
      </c>
      <c r="S90" s="5991">
        <v>67.599999999999994</v>
      </c>
      <c r="T90" s="5991">
        <v>67.8</v>
      </c>
      <c r="U90" s="5991">
        <v>68.2</v>
      </c>
      <c r="V90" s="5994">
        <v>69.400000000000006</v>
      </c>
      <c r="W90" s="5992">
        <v>69.900000000000006</v>
      </c>
      <c r="X90" s="5992">
        <v>70</v>
      </c>
      <c r="Y90" s="5992">
        <v>70.599999999999994</v>
      </c>
      <c r="Z90" s="5992">
        <v>71.8</v>
      </c>
      <c r="AA90" s="4168"/>
      <c r="AB90" s="4168"/>
      <c r="AC90" s="4168"/>
    </row>
    <row r="91" spans="1:29" s="4799" customFormat="1" ht="11.1" customHeight="1">
      <c r="A91" s="5988"/>
      <c r="B91" s="5987" t="s">
        <v>4390</v>
      </c>
      <c r="C91" s="5987"/>
      <c r="D91" s="4362"/>
      <c r="E91" s="4362"/>
      <c r="F91" s="4362"/>
      <c r="G91" s="4362"/>
      <c r="H91" s="4362"/>
      <c r="I91" s="4342"/>
      <c r="J91" s="4342"/>
      <c r="K91" s="4342"/>
      <c r="L91" s="4342"/>
      <c r="M91" s="4342"/>
      <c r="N91" s="95"/>
      <c r="O91" s="95"/>
      <c r="P91" s="95"/>
      <c r="Q91" s="95"/>
      <c r="R91" s="95"/>
      <c r="S91" s="95"/>
      <c r="T91" s="95"/>
      <c r="U91" s="95"/>
      <c r="V91" s="5993"/>
      <c r="W91" s="5993"/>
      <c r="X91" s="5993"/>
      <c r="Y91" s="5993"/>
      <c r="Z91" s="5993"/>
      <c r="AA91" s="4168"/>
      <c r="AB91" s="4168"/>
      <c r="AC91" s="4168"/>
    </row>
    <row r="92" spans="1:29" s="4799" customFormat="1" ht="11.1" customHeight="1">
      <c r="A92" s="5988"/>
      <c r="B92" s="5988"/>
      <c r="C92" s="5989" t="s">
        <v>4386</v>
      </c>
      <c r="D92" s="5989"/>
      <c r="E92" s="4362"/>
      <c r="F92" s="4362"/>
      <c r="G92" s="4362"/>
      <c r="H92" s="4362"/>
      <c r="I92" s="5990">
        <v>6967.3</v>
      </c>
      <c r="J92" s="5990">
        <v>7810.8</v>
      </c>
      <c r="K92" s="5990">
        <v>8663.5</v>
      </c>
      <c r="L92" s="5990">
        <v>10045.9</v>
      </c>
      <c r="M92" s="5990">
        <v>11926.8</v>
      </c>
      <c r="N92" s="5991">
        <v>14409.6</v>
      </c>
      <c r="O92" s="5991">
        <v>14838.9</v>
      </c>
      <c r="P92" s="5991">
        <v>12345.6</v>
      </c>
      <c r="Q92" s="5991">
        <v>13017.2</v>
      </c>
      <c r="R92" s="5991">
        <v>14774.3</v>
      </c>
      <c r="S92" s="5991">
        <v>15790.6</v>
      </c>
      <c r="T92" s="5991">
        <v>16690.7</v>
      </c>
      <c r="U92" s="5991">
        <v>17614.2</v>
      </c>
      <c r="V92" s="5992">
        <v>18041.54</v>
      </c>
      <c r="W92" s="5991">
        <v>18929.27</v>
      </c>
      <c r="X92" s="5992">
        <v>20700.39</v>
      </c>
      <c r="Y92" s="5992">
        <v>22565.21</v>
      </c>
      <c r="Z92" s="5992">
        <v>24460.5</v>
      </c>
      <c r="AA92" s="4168"/>
      <c r="AB92" s="4168"/>
      <c r="AC92" s="4168"/>
    </row>
    <row r="93" spans="1:29" s="4799" customFormat="1" ht="11.1" customHeight="1">
      <c r="A93" s="5988"/>
      <c r="B93" s="5988"/>
      <c r="C93" s="5989" t="s">
        <v>4387</v>
      </c>
      <c r="D93" s="5989"/>
      <c r="E93" s="4362"/>
      <c r="F93" s="4362"/>
      <c r="G93" s="4362"/>
      <c r="H93" s="4362"/>
      <c r="I93" s="4342"/>
      <c r="J93" s="4342"/>
      <c r="K93" s="4342"/>
      <c r="L93" s="4342"/>
      <c r="M93" s="4342"/>
      <c r="N93" s="95"/>
      <c r="O93" s="95"/>
      <c r="P93" s="95"/>
      <c r="Q93" s="95"/>
      <c r="R93" s="95"/>
      <c r="S93" s="95"/>
      <c r="T93" s="95"/>
      <c r="U93" s="95"/>
      <c r="V93" s="5993"/>
      <c r="W93" s="5993"/>
      <c r="X93" s="5993"/>
      <c r="Y93" s="5993"/>
      <c r="Z93" s="5993"/>
      <c r="AA93" s="4168"/>
      <c r="AB93" s="4168"/>
      <c r="AC93" s="4168"/>
    </row>
    <row r="94" spans="1:29" s="4799" customFormat="1" ht="11.1" customHeight="1">
      <c r="A94" s="5988"/>
      <c r="B94" s="5988"/>
      <c r="C94" s="5989" t="s">
        <v>4388</v>
      </c>
      <c r="D94" s="5989"/>
      <c r="E94" s="5989"/>
      <c r="F94" s="5989"/>
      <c r="G94" s="5989"/>
      <c r="H94" s="5989"/>
      <c r="I94" s="5990">
        <v>100</v>
      </c>
      <c r="J94" s="5990">
        <v>100</v>
      </c>
      <c r="K94" s="5990">
        <v>100</v>
      </c>
      <c r="L94" s="5990">
        <v>100</v>
      </c>
      <c r="M94" s="5990">
        <v>100</v>
      </c>
      <c r="N94" s="5991">
        <v>100</v>
      </c>
      <c r="O94" s="5991">
        <v>100</v>
      </c>
      <c r="P94" s="5991">
        <v>100</v>
      </c>
      <c r="Q94" s="5991">
        <v>100</v>
      </c>
      <c r="R94" s="5991">
        <v>100</v>
      </c>
      <c r="S94" s="5991">
        <v>100</v>
      </c>
      <c r="T94" s="5991">
        <v>100</v>
      </c>
      <c r="U94" s="5991">
        <v>100</v>
      </c>
      <c r="V94" s="5997">
        <v>100</v>
      </c>
      <c r="W94" s="5992">
        <v>100</v>
      </c>
      <c r="X94" s="5991">
        <v>100</v>
      </c>
      <c r="Y94" s="5992">
        <v>100</v>
      </c>
      <c r="Z94" s="5992">
        <v>100</v>
      </c>
      <c r="AA94" s="4168"/>
      <c r="AB94" s="4168"/>
      <c r="AC94" s="4168"/>
    </row>
    <row r="95" spans="1:29" s="4799" customFormat="1" ht="11.1" customHeight="1">
      <c r="A95" s="5988"/>
      <c r="B95" s="5987" t="s">
        <v>4391</v>
      </c>
      <c r="C95" s="5987"/>
      <c r="D95" s="4362"/>
      <c r="E95" s="4362"/>
      <c r="F95" s="4362"/>
      <c r="G95" s="4362"/>
      <c r="H95" s="4362"/>
      <c r="I95" s="4342"/>
      <c r="J95" s="4342"/>
      <c r="K95" s="4342"/>
      <c r="L95" s="4342"/>
      <c r="M95" s="4342"/>
      <c r="N95" s="95"/>
      <c r="O95" s="95"/>
      <c r="P95" s="95"/>
      <c r="Q95" s="95"/>
      <c r="R95" s="95"/>
      <c r="S95" s="95"/>
      <c r="T95" s="95"/>
      <c r="U95" s="95"/>
      <c r="V95" s="5993"/>
      <c r="W95" s="5993"/>
      <c r="X95" s="5993"/>
      <c r="Y95" s="5993"/>
      <c r="Z95" s="5993"/>
      <c r="AA95" s="4168"/>
      <c r="AB95" s="4168"/>
      <c r="AC95" s="4168"/>
    </row>
    <row r="96" spans="1:29" s="4799" customFormat="1" ht="11.1" customHeight="1">
      <c r="A96" s="5988"/>
      <c r="B96" s="5988"/>
      <c r="C96" s="5989" t="s">
        <v>4386</v>
      </c>
      <c r="D96" s="5989"/>
      <c r="E96" s="4362"/>
      <c r="F96" s="4362"/>
      <c r="G96" s="4362"/>
      <c r="H96" s="4362"/>
      <c r="I96" s="5990">
        <v>860</v>
      </c>
      <c r="J96" s="5990">
        <v>936.8</v>
      </c>
      <c r="K96" s="5990">
        <v>1112.8</v>
      </c>
      <c r="L96" s="5990">
        <v>1290.5999999999999</v>
      </c>
      <c r="M96" s="5990">
        <v>1633.7</v>
      </c>
      <c r="N96" s="5991">
        <v>1989.2</v>
      </c>
      <c r="O96" s="5991">
        <v>1799.4</v>
      </c>
      <c r="P96" s="5991">
        <v>1866.2</v>
      </c>
      <c r="Q96" s="5991">
        <v>1843.5</v>
      </c>
      <c r="R96" s="5991">
        <v>2052.5</v>
      </c>
      <c r="S96" s="5991">
        <v>2260.1999999999998</v>
      </c>
      <c r="T96" s="5991">
        <v>2342.6999999999998</v>
      </c>
      <c r="U96" s="5991">
        <v>2565.8000000000002</v>
      </c>
      <c r="V96" s="5997">
        <v>2740.67</v>
      </c>
      <c r="W96" s="5994">
        <v>3002.22</v>
      </c>
      <c r="X96" s="5991">
        <v>3157.36</v>
      </c>
      <c r="Y96" s="5992">
        <v>3372.4</v>
      </c>
      <c r="Z96" s="5992">
        <v>3651.89</v>
      </c>
      <c r="AA96" s="4168"/>
      <c r="AB96" s="4168"/>
      <c r="AC96" s="4168"/>
    </row>
    <row r="97" spans="1:29" s="4799" customFormat="1" ht="11.1" customHeight="1">
      <c r="A97" s="5988"/>
      <c r="B97" s="5987" t="s">
        <v>4392</v>
      </c>
      <c r="C97" s="5987"/>
      <c r="D97" s="4362"/>
      <c r="E97" s="4362"/>
      <c r="F97" s="4362"/>
      <c r="G97" s="4362"/>
      <c r="H97" s="4362"/>
      <c r="I97" s="4342"/>
      <c r="J97" s="4342"/>
      <c r="K97" s="4342"/>
      <c r="L97" s="4342"/>
      <c r="M97" s="4342"/>
      <c r="N97" s="95"/>
      <c r="O97" s="95"/>
      <c r="P97" s="95"/>
      <c r="Q97" s="95"/>
      <c r="R97" s="95"/>
      <c r="S97" s="95"/>
      <c r="T97" s="95"/>
      <c r="U97" s="95"/>
      <c r="V97" s="5997"/>
      <c r="W97" s="5992"/>
      <c r="X97" s="5992"/>
      <c r="Y97" s="5992"/>
      <c r="Z97" s="5992"/>
      <c r="AA97" s="4168"/>
      <c r="AB97" s="4168"/>
      <c r="AC97" s="4168"/>
    </row>
    <row r="98" spans="1:29" s="4799" customFormat="1" ht="11.1" customHeight="1">
      <c r="A98" s="6000"/>
      <c r="B98" s="6000"/>
      <c r="C98" s="6001" t="s">
        <v>4386</v>
      </c>
      <c r="D98" s="6001"/>
      <c r="E98" s="4343"/>
      <c r="F98" s="4343"/>
      <c r="G98" s="4343"/>
      <c r="H98" s="4343"/>
      <c r="I98" s="6002">
        <v>7827.3</v>
      </c>
      <c r="J98" s="6002">
        <v>8747.6</v>
      </c>
      <c r="K98" s="6002">
        <v>9776.2000000000007</v>
      </c>
      <c r="L98" s="6002">
        <v>11336.5</v>
      </c>
      <c r="M98" s="6002">
        <v>13560.5</v>
      </c>
      <c r="N98" s="6002">
        <v>16398.7</v>
      </c>
      <c r="O98" s="6002">
        <v>16638.3</v>
      </c>
      <c r="P98" s="6002">
        <v>14211.8</v>
      </c>
      <c r="Q98" s="6002">
        <v>14860.7</v>
      </c>
      <c r="R98" s="6002">
        <v>16826.8</v>
      </c>
      <c r="S98" s="6002">
        <v>18050.7</v>
      </c>
      <c r="T98" s="6002">
        <v>19033.400000000001</v>
      </c>
      <c r="U98" s="6002">
        <v>20180</v>
      </c>
      <c r="V98" s="6003">
        <v>20782.22</v>
      </c>
      <c r="W98" s="6002">
        <v>21931.49</v>
      </c>
      <c r="X98" s="4182">
        <v>23857.75</v>
      </c>
      <c r="Y98" s="4182">
        <v>25937.61</v>
      </c>
      <c r="Z98" s="4182">
        <v>28112.39</v>
      </c>
      <c r="AA98" s="3233"/>
      <c r="AB98" s="3233"/>
      <c r="AC98" s="3233"/>
    </row>
    <row r="99" spans="1:29" s="4799" customFormat="1" ht="11.1" customHeight="1">
      <c r="C99" s="228"/>
      <c r="D99" s="228"/>
      <c r="E99" s="228"/>
      <c r="F99" s="228"/>
      <c r="G99" s="228"/>
      <c r="H99" s="713"/>
      <c r="I99" s="648"/>
      <c r="J99" s="648"/>
      <c r="K99" s="648"/>
      <c r="L99" s="648"/>
      <c r="M99" s="648"/>
      <c r="N99" s="5928"/>
      <c r="O99" s="1821"/>
      <c r="P99" s="4906"/>
      <c r="Q99" s="4906"/>
      <c r="R99" s="4906"/>
      <c r="S99" s="1821"/>
      <c r="T99" s="1821"/>
      <c r="U99" s="1821"/>
      <c r="V99" s="1821"/>
      <c r="W99" s="1821"/>
      <c r="X99" s="1821"/>
      <c r="Y99" s="5929"/>
      <c r="Z99" s="406"/>
      <c r="AA99" s="406"/>
      <c r="AB99" s="406"/>
      <c r="AC99" s="406"/>
    </row>
    <row r="100" spans="1:29" s="4799" customFormat="1" ht="11.1" customHeight="1">
      <c r="A100" s="4184" t="s">
        <v>858</v>
      </c>
      <c r="C100" s="228"/>
      <c r="D100" s="228"/>
      <c r="E100" s="228"/>
      <c r="F100" s="228"/>
      <c r="G100" s="228"/>
      <c r="H100" s="713"/>
      <c r="I100" s="648"/>
      <c r="J100" s="648"/>
      <c r="K100" s="648"/>
      <c r="L100" s="648"/>
      <c r="M100" s="648"/>
      <c r="N100" s="4326"/>
      <c r="P100" s="110"/>
      <c r="Q100" s="110"/>
      <c r="R100" s="110"/>
      <c r="Y100" s="5924"/>
      <c r="Z100" s="4168"/>
      <c r="AA100" s="4168"/>
      <c r="AB100" s="4168"/>
      <c r="AC100" s="4168"/>
    </row>
    <row r="101" spans="1:29" s="4799" customFormat="1" ht="11.1" customHeight="1">
      <c r="A101" s="4187"/>
      <c r="B101" s="228"/>
      <c r="C101" s="228"/>
      <c r="D101" s="228"/>
      <c r="E101" s="228"/>
      <c r="F101" s="228"/>
      <c r="G101" s="5930"/>
      <c r="H101" s="228"/>
      <c r="I101" s="1961"/>
      <c r="J101" s="1961"/>
      <c r="K101" s="1961"/>
      <c r="L101" s="1961"/>
      <c r="M101" s="1961"/>
      <c r="N101" s="4320"/>
      <c r="P101" s="110"/>
      <c r="Q101" s="110"/>
      <c r="R101" s="110"/>
      <c r="Y101" s="192"/>
      <c r="Z101" s="4198"/>
      <c r="AA101" s="4168"/>
      <c r="AB101" s="4168"/>
      <c r="AC101" s="4168"/>
    </row>
    <row r="102" spans="1:29" s="4797" customFormat="1" ht="12.95" customHeight="1">
      <c r="A102" s="6644" t="s">
        <v>4393</v>
      </c>
      <c r="B102" s="770" t="s">
        <v>4394</v>
      </c>
      <c r="C102" s="770"/>
      <c r="D102" s="770"/>
      <c r="E102" s="770"/>
      <c r="F102" s="770"/>
      <c r="G102" s="770"/>
      <c r="H102" s="770"/>
      <c r="I102" s="4333"/>
      <c r="J102" s="4333"/>
      <c r="K102" s="4333"/>
      <c r="L102" s="4333"/>
      <c r="M102" s="4333"/>
      <c r="N102" s="770"/>
      <c r="O102" s="770"/>
      <c r="P102" s="5922"/>
      <c r="Q102" s="5922"/>
      <c r="R102" s="5922"/>
      <c r="S102" s="771"/>
      <c r="T102" s="771"/>
      <c r="U102" s="771"/>
      <c r="V102" s="771"/>
      <c r="W102" s="771"/>
      <c r="X102" s="771"/>
      <c r="Y102" s="5923"/>
      <c r="Z102" s="4332"/>
      <c r="AA102" s="4332"/>
      <c r="AB102" s="4332"/>
      <c r="AC102" s="4332"/>
    </row>
    <row r="103" spans="1:29" s="4797" customFormat="1" ht="12.95" customHeight="1">
      <c r="A103" s="6644"/>
      <c r="B103" s="770" t="s">
        <v>4395</v>
      </c>
      <c r="C103" s="770"/>
      <c r="D103" s="770"/>
      <c r="E103" s="770"/>
      <c r="F103" s="770"/>
      <c r="G103" s="770"/>
      <c r="H103" s="770"/>
      <c r="I103" s="4333"/>
      <c r="J103" s="4333"/>
      <c r="K103" s="4333"/>
      <c r="L103" s="4333"/>
      <c r="M103" s="4333"/>
      <c r="N103" s="770"/>
      <c r="O103" s="770"/>
      <c r="P103" s="5922"/>
      <c r="Q103" s="5922"/>
      <c r="R103" s="5922"/>
      <c r="S103" s="771"/>
      <c r="T103" s="771"/>
      <c r="U103" s="771"/>
      <c r="V103" s="771"/>
      <c r="W103" s="5931"/>
      <c r="X103" s="5931"/>
      <c r="Y103" s="5931"/>
      <c r="Z103" s="6018"/>
      <c r="AA103" s="6018"/>
      <c r="AB103" s="6018"/>
      <c r="AC103" s="6018"/>
    </row>
    <row r="104" spans="1:29" s="4799" customFormat="1" ht="11.1" customHeight="1">
      <c r="A104" s="4187"/>
      <c r="B104" s="228"/>
      <c r="C104" s="228"/>
      <c r="D104" s="228"/>
      <c r="E104" s="228"/>
      <c r="F104" s="228"/>
      <c r="G104" s="228"/>
      <c r="H104" s="228"/>
      <c r="I104" s="1961"/>
      <c r="J104" s="1961"/>
      <c r="K104" s="1961"/>
      <c r="L104" s="1961"/>
      <c r="M104" s="1961"/>
      <c r="N104" s="4320"/>
      <c r="P104" s="110"/>
      <c r="Q104" s="110"/>
      <c r="R104" s="110"/>
      <c r="W104" s="1853"/>
      <c r="X104" s="1853"/>
      <c r="Y104" s="1853"/>
      <c r="Z104" s="96"/>
      <c r="AA104" s="96"/>
      <c r="AB104" s="96"/>
      <c r="AC104" s="96"/>
    </row>
    <row r="105" spans="1:29" s="4463" customFormat="1" ht="11.1" customHeight="1">
      <c r="I105" s="1584">
        <v>2011</v>
      </c>
      <c r="J105" s="1584">
        <v>2012</v>
      </c>
      <c r="K105" s="1584">
        <v>2013</v>
      </c>
      <c r="L105" s="1584">
        <v>2014</v>
      </c>
      <c r="M105" s="1584">
        <v>2015</v>
      </c>
      <c r="N105" s="4678">
        <v>2016</v>
      </c>
      <c r="O105" s="4678">
        <v>2017</v>
      </c>
      <c r="P105" s="4678">
        <v>2018</v>
      </c>
      <c r="Z105" s="6020"/>
      <c r="AA105" s="6020"/>
      <c r="AB105" s="6020"/>
      <c r="AC105" s="6020"/>
    </row>
    <row r="106" spans="1:29" s="4463" customFormat="1" ht="11.1" customHeight="1">
      <c r="A106" s="5932"/>
      <c r="B106" s="5932"/>
      <c r="C106" s="5932"/>
      <c r="D106" s="5932"/>
      <c r="E106" s="5932"/>
      <c r="F106" s="5932"/>
      <c r="G106" s="5932"/>
      <c r="H106" s="5932"/>
      <c r="I106" s="5933"/>
      <c r="J106" s="5933"/>
      <c r="K106" s="5933"/>
      <c r="L106" s="5933"/>
      <c r="M106" s="5933"/>
      <c r="N106" s="5933"/>
      <c r="O106" s="5933"/>
      <c r="P106" s="5933"/>
      <c r="Q106" s="5932"/>
      <c r="R106" s="5932"/>
      <c r="S106" s="5932"/>
      <c r="T106" s="5932"/>
      <c r="U106" s="5932"/>
      <c r="V106" s="5932"/>
      <c r="W106" s="5932"/>
      <c r="X106" s="5932"/>
      <c r="Y106" s="5932"/>
      <c r="Z106" s="5932"/>
      <c r="AA106" s="5932"/>
      <c r="AB106" s="5932"/>
      <c r="AC106" s="5932"/>
    </row>
    <row r="107" spans="1:29" s="861" customFormat="1" ht="11.1" customHeight="1">
      <c r="A107" s="1021" t="s">
        <v>244</v>
      </c>
      <c r="B107" s="861" t="s">
        <v>898</v>
      </c>
      <c r="I107" s="5934"/>
      <c r="J107" s="5934"/>
      <c r="K107" s="5934"/>
      <c r="L107" s="5934"/>
      <c r="M107" s="5934"/>
      <c r="N107" s="5934"/>
      <c r="O107" s="5934"/>
      <c r="P107" s="5934"/>
      <c r="Q107" s="1463"/>
      <c r="R107" s="1463"/>
      <c r="S107" s="1463"/>
      <c r="T107" s="1463"/>
      <c r="U107" s="1463"/>
      <c r="V107" s="1463"/>
      <c r="W107" s="6008"/>
      <c r="X107" s="1463"/>
    </row>
    <row r="108" spans="1:29" s="861" customFormat="1" ht="11.1" customHeight="1">
      <c r="C108" s="5927" t="s">
        <v>4386</v>
      </c>
      <c r="I108" s="5978">
        <v>8530</v>
      </c>
      <c r="J108" s="5978">
        <v>9344</v>
      </c>
      <c r="K108" s="5978">
        <v>10154</v>
      </c>
      <c r="L108" s="5978">
        <v>10958</v>
      </c>
      <c r="M108" s="5978">
        <v>11336</v>
      </c>
      <c r="N108" s="5935">
        <v>11901</v>
      </c>
      <c r="O108" s="5935">
        <v>13019</v>
      </c>
      <c r="P108" s="5935">
        <v>14227</v>
      </c>
      <c r="Q108" s="1463"/>
      <c r="R108" s="1463"/>
      <c r="S108" s="1463"/>
      <c r="T108" s="1463"/>
      <c r="U108" s="1463"/>
      <c r="V108" s="1463"/>
      <c r="W108" s="1466"/>
      <c r="X108" s="1466"/>
      <c r="Y108" s="1980"/>
    </row>
    <row r="109" spans="1:29" s="861" customFormat="1" ht="11.1" customHeight="1">
      <c r="C109" s="861" t="s">
        <v>4396</v>
      </c>
      <c r="I109" s="5934">
        <v>1</v>
      </c>
      <c r="J109" s="5934">
        <v>1</v>
      </c>
      <c r="K109" s="5934">
        <v>1</v>
      </c>
      <c r="L109" s="5934">
        <v>1</v>
      </c>
      <c r="M109" s="5934">
        <v>1</v>
      </c>
      <c r="N109" s="5934">
        <v>1</v>
      </c>
      <c r="O109" s="5934">
        <v>1</v>
      </c>
      <c r="P109" s="5934">
        <v>1</v>
      </c>
      <c r="Q109" s="1463"/>
      <c r="R109" s="1463"/>
      <c r="S109" s="1463"/>
      <c r="T109" s="1463"/>
      <c r="U109" s="1463"/>
      <c r="V109" s="1463"/>
      <c r="W109" s="1466"/>
      <c r="X109" s="1466"/>
      <c r="Y109" s="1980"/>
    </row>
    <row r="110" spans="1:29" s="861" customFormat="1" ht="11.1" customHeight="1">
      <c r="D110" s="5936" t="s">
        <v>4397</v>
      </c>
      <c r="I110" s="5934"/>
      <c r="J110" s="5934"/>
      <c r="K110" s="5934"/>
      <c r="L110" s="5934"/>
      <c r="M110" s="5934"/>
      <c r="N110" s="5934"/>
      <c r="O110" s="5934"/>
      <c r="P110" s="5934"/>
      <c r="Q110" s="1463"/>
      <c r="R110" s="1463"/>
      <c r="S110" s="1463"/>
      <c r="T110" s="1463"/>
      <c r="U110" s="1463"/>
      <c r="V110" s="1463"/>
      <c r="W110" s="1466"/>
      <c r="X110" s="1466"/>
      <c r="Y110" s="1980"/>
    </row>
    <row r="111" spans="1:29" s="861" customFormat="1" ht="11.1" customHeight="1">
      <c r="D111" s="5936"/>
      <c r="H111" s="5936" t="s">
        <v>4398</v>
      </c>
      <c r="I111" s="5934"/>
      <c r="J111" s="5934">
        <v>9.5000000000000001E-2</v>
      </c>
      <c r="K111" s="5934">
        <v>8.6999999999999994E-2</v>
      </c>
      <c r="L111" s="5934">
        <v>7.9000000000000001E-2</v>
      </c>
      <c r="M111" s="5934">
        <v>3.4000000000000002E-2</v>
      </c>
      <c r="N111" s="5934">
        <v>0.05</v>
      </c>
      <c r="O111" s="5934">
        <v>9.4E-2</v>
      </c>
      <c r="P111" s="5934">
        <v>9.3000000000000013E-2</v>
      </c>
      <c r="Q111" s="1463"/>
      <c r="R111" s="1463"/>
      <c r="S111" s="1463"/>
      <c r="T111" s="1463"/>
      <c r="U111" s="1463"/>
      <c r="V111" s="1463"/>
      <c r="W111" s="1466"/>
      <c r="X111" s="1466"/>
      <c r="Y111" s="1980"/>
    </row>
    <row r="112" spans="1:29" s="861" customFormat="1" ht="11.1" customHeight="1">
      <c r="C112" s="5926" t="s">
        <v>4399</v>
      </c>
      <c r="D112" s="5936"/>
      <c r="I112" s="1736"/>
      <c r="J112" s="1736"/>
      <c r="K112" s="1736"/>
      <c r="L112" s="1736"/>
      <c r="M112" s="5979">
        <v>27084</v>
      </c>
      <c r="N112" s="5937">
        <v>28107</v>
      </c>
      <c r="O112" s="5937">
        <v>30522</v>
      </c>
      <c r="P112" s="5937">
        <v>33023</v>
      </c>
      <c r="Q112" s="1463"/>
      <c r="R112" s="1463"/>
      <c r="S112" s="1463"/>
      <c r="T112" s="1463"/>
      <c r="U112" s="1463"/>
      <c r="V112" s="1463"/>
      <c r="W112" s="1466"/>
      <c r="X112" s="1466"/>
      <c r="Y112" s="6004"/>
    </row>
    <row r="113" spans="2:25" s="861" customFormat="1" ht="11.1" customHeight="1">
      <c r="C113" s="5926"/>
      <c r="D113" s="5936"/>
      <c r="I113" s="5934"/>
      <c r="J113" s="5934"/>
      <c r="K113" s="5934"/>
      <c r="L113" s="5934"/>
      <c r="M113" s="5934"/>
      <c r="N113" s="5934"/>
      <c r="O113" s="5934"/>
      <c r="P113" s="5934"/>
      <c r="Q113" s="1463"/>
      <c r="R113" s="1463"/>
      <c r="S113" s="1463"/>
      <c r="T113" s="1463"/>
      <c r="U113" s="1463"/>
      <c r="V113" s="1463"/>
      <c r="W113" s="1466"/>
      <c r="X113" s="1466"/>
      <c r="Y113" s="1980"/>
    </row>
    <row r="114" spans="2:25" s="861" customFormat="1" ht="11.1" customHeight="1">
      <c r="B114" s="861" t="s">
        <v>4400</v>
      </c>
      <c r="I114" s="1463"/>
      <c r="J114" s="1463"/>
      <c r="K114" s="1463"/>
      <c r="L114" s="1463"/>
      <c r="M114" s="1463"/>
      <c r="Q114" s="1463"/>
      <c r="R114" s="1463"/>
      <c r="S114" s="1463"/>
      <c r="T114" s="1463"/>
      <c r="U114" s="1463"/>
      <c r="V114" s="1463"/>
      <c r="W114" s="1466"/>
      <c r="X114" s="1466"/>
      <c r="Y114" s="1980"/>
    </row>
    <row r="115" spans="2:25" s="861" customFormat="1" ht="11.1" customHeight="1">
      <c r="C115" s="5927" t="s">
        <v>4386</v>
      </c>
      <c r="I115" s="5980">
        <v>398</v>
      </c>
      <c r="J115" s="5980">
        <v>515</v>
      </c>
      <c r="K115" s="5980">
        <v>600</v>
      </c>
      <c r="L115" s="5980">
        <v>572</v>
      </c>
      <c r="M115" s="5980">
        <v>503</v>
      </c>
      <c r="N115" s="5938">
        <v>518</v>
      </c>
      <c r="O115" s="5938">
        <v>648</v>
      </c>
      <c r="P115" s="5938">
        <v>705</v>
      </c>
      <c r="Q115" s="1463"/>
      <c r="R115" s="1463"/>
      <c r="S115" s="1463"/>
      <c r="T115" s="1463"/>
      <c r="U115" s="1463"/>
      <c r="V115" s="1463"/>
      <c r="W115" s="1466"/>
      <c r="X115" s="1466"/>
      <c r="Y115" s="1980"/>
    </row>
    <row r="116" spans="2:25" s="861" customFormat="1" ht="11.1" customHeight="1">
      <c r="C116" s="861" t="s">
        <v>4396</v>
      </c>
      <c r="I116" s="5934">
        <v>4.7E-2</v>
      </c>
      <c r="J116" s="5934">
        <v>5.5E-2</v>
      </c>
      <c r="K116" s="5934">
        <v>5.9000000000000004E-2</v>
      </c>
      <c r="L116" s="5934">
        <v>5.2000000000000005E-2</v>
      </c>
      <c r="M116" s="5934">
        <v>4.4000000000000004E-2</v>
      </c>
      <c r="N116" s="5934">
        <v>4.4000000000000004E-2</v>
      </c>
      <c r="O116" s="5934">
        <v>0.05</v>
      </c>
      <c r="P116" s="5934">
        <v>0.05</v>
      </c>
      <c r="Q116" s="1463"/>
      <c r="R116" s="1463"/>
      <c r="S116" s="1463"/>
      <c r="T116" s="1463"/>
      <c r="U116" s="1463"/>
      <c r="V116" s="1463"/>
      <c r="W116" s="1466"/>
      <c r="X116" s="1466"/>
      <c r="Y116" s="1980"/>
    </row>
    <row r="117" spans="2:25" s="861" customFormat="1" ht="11.1" customHeight="1">
      <c r="D117" s="5936" t="s">
        <v>4397</v>
      </c>
      <c r="I117" s="5934"/>
      <c r="J117" s="5934"/>
      <c r="K117" s="5934"/>
      <c r="L117" s="5934"/>
      <c r="M117" s="5934"/>
      <c r="N117" s="5934"/>
      <c r="O117" s="5934"/>
      <c r="P117" s="5934"/>
      <c r="Q117" s="1463"/>
      <c r="R117" s="1463"/>
      <c r="S117" s="1463"/>
      <c r="T117" s="1463"/>
      <c r="U117" s="1463"/>
      <c r="V117" s="1463"/>
      <c r="W117" s="1466"/>
      <c r="X117" s="1466"/>
      <c r="Y117" s="1980"/>
    </row>
    <row r="118" spans="2:25" s="861" customFormat="1" ht="11.1" customHeight="1">
      <c r="D118" s="5936"/>
      <c r="H118" s="5936" t="s">
        <v>4398</v>
      </c>
      <c r="I118" s="5934"/>
      <c r="J118" s="5934">
        <v>0.29299999999999998</v>
      </c>
      <c r="K118" s="5934">
        <v>0.16399999999999998</v>
      </c>
      <c r="L118" s="5934">
        <v>-4.4999999999999998E-2</v>
      </c>
      <c r="M118" s="5934">
        <v>-0.121</v>
      </c>
      <c r="N118" s="5934">
        <v>0.03</v>
      </c>
      <c r="O118" s="5934">
        <v>0.251</v>
      </c>
      <c r="P118" s="5934">
        <v>8.8000000000000009E-2</v>
      </c>
      <c r="Q118" s="1463"/>
      <c r="R118" s="1463"/>
      <c r="S118" s="1463"/>
      <c r="T118" s="1463"/>
      <c r="U118" s="1463"/>
      <c r="V118" s="1463"/>
      <c r="W118" s="1466"/>
      <c r="X118" s="1466"/>
      <c r="Y118" s="1980"/>
    </row>
    <row r="119" spans="2:25" s="861" customFormat="1" ht="11.1" customHeight="1">
      <c r="C119" s="5926" t="s">
        <v>4399</v>
      </c>
      <c r="D119" s="5936"/>
      <c r="I119" s="5981"/>
      <c r="J119" s="5981"/>
      <c r="K119" s="5981"/>
      <c r="L119" s="5981"/>
      <c r="M119" s="5982">
        <v>11742</v>
      </c>
      <c r="N119" s="5937">
        <v>12038</v>
      </c>
      <c r="O119" s="5937">
        <v>14868</v>
      </c>
      <c r="P119" s="5937">
        <v>15909</v>
      </c>
      <c r="Q119" s="1463"/>
      <c r="R119" s="1463"/>
      <c r="S119" s="1463"/>
      <c r="T119" s="1463"/>
      <c r="U119" s="1463"/>
      <c r="V119" s="1463"/>
      <c r="W119" s="1466"/>
      <c r="X119" s="1466"/>
      <c r="Y119" s="6004"/>
    </row>
    <row r="120" spans="2:25" s="861" customFormat="1" ht="11.1" customHeight="1">
      <c r="B120" s="861" t="s">
        <v>4401</v>
      </c>
      <c r="I120" s="1463"/>
      <c r="J120" s="1463"/>
      <c r="K120" s="1463"/>
      <c r="L120" s="1463"/>
      <c r="M120" s="1463"/>
      <c r="Q120" s="1463"/>
      <c r="R120" s="1463"/>
      <c r="S120" s="1463"/>
      <c r="T120" s="1463"/>
      <c r="U120" s="1463"/>
      <c r="V120" s="1463"/>
      <c r="W120" s="1466"/>
      <c r="X120" s="1466"/>
      <c r="Y120" s="1980"/>
    </row>
    <row r="121" spans="2:25" s="861" customFormat="1" ht="11.1" customHeight="1">
      <c r="C121" s="5927" t="s">
        <v>4386</v>
      </c>
      <c r="I121" s="1464">
        <v>4009</v>
      </c>
      <c r="J121" s="1464">
        <v>4369</v>
      </c>
      <c r="K121" s="1464">
        <v>4555</v>
      </c>
      <c r="L121" s="1464">
        <v>5010</v>
      </c>
      <c r="M121" s="1464">
        <v>5305</v>
      </c>
      <c r="N121" s="929">
        <v>5759</v>
      </c>
      <c r="O121" s="929">
        <v>6329</v>
      </c>
      <c r="P121" s="929">
        <v>6880</v>
      </c>
      <c r="Q121" s="1463"/>
      <c r="R121" s="1463"/>
      <c r="S121" s="1463"/>
      <c r="T121" s="1463"/>
      <c r="U121" s="1463"/>
      <c r="V121" s="6009"/>
      <c r="W121" s="1466"/>
      <c r="X121" s="1466"/>
      <c r="Y121" s="1980"/>
    </row>
    <row r="122" spans="2:25" s="861" customFormat="1" ht="11.1" customHeight="1">
      <c r="C122" s="861" t="s">
        <v>4396</v>
      </c>
      <c r="I122" s="5934">
        <v>0.47</v>
      </c>
      <c r="J122" s="5934">
        <v>0.46799999999999997</v>
      </c>
      <c r="K122" s="5934">
        <v>0.44900000000000001</v>
      </c>
      <c r="L122" s="5934">
        <v>0.45700000000000002</v>
      </c>
      <c r="M122" s="5934">
        <v>0.46799999999999997</v>
      </c>
      <c r="N122" s="5934">
        <v>0.48399999999999999</v>
      </c>
      <c r="O122" s="5934">
        <v>0.48599999999999999</v>
      </c>
      <c r="P122" s="5934">
        <v>0.48399999999999999</v>
      </c>
      <c r="Q122" s="1463"/>
      <c r="R122" s="1463"/>
      <c r="S122" s="1463"/>
      <c r="T122" s="1463"/>
      <c r="U122" s="1463"/>
      <c r="V122" s="6010"/>
      <c r="W122" s="1466"/>
      <c r="X122" s="1466"/>
      <c r="Y122" s="1980"/>
    </row>
    <row r="123" spans="2:25" s="5936" customFormat="1" ht="11.1" customHeight="1">
      <c r="B123" s="861"/>
      <c r="C123" s="861"/>
      <c r="D123" s="5936" t="s">
        <v>4397</v>
      </c>
      <c r="E123" s="861"/>
      <c r="F123" s="861"/>
      <c r="G123" s="861"/>
      <c r="H123" s="861"/>
      <c r="I123" s="5934"/>
      <c r="J123" s="5934"/>
      <c r="K123" s="5934"/>
      <c r="L123" s="5934"/>
      <c r="M123" s="5934"/>
      <c r="N123" s="5934"/>
      <c r="O123" s="5934"/>
      <c r="P123" s="5934"/>
      <c r="Q123" s="6009"/>
      <c r="R123" s="6009"/>
      <c r="S123" s="6009"/>
      <c r="T123" s="6009"/>
      <c r="U123" s="6009"/>
      <c r="V123" s="6009"/>
      <c r="W123" s="1466"/>
      <c r="X123" s="2100"/>
      <c r="Y123" s="6005"/>
    </row>
    <row r="124" spans="2:25" s="5936" customFormat="1" ht="11.1" customHeight="1">
      <c r="B124" s="861"/>
      <c r="C124" s="861"/>
      <c r="E124" s="861"/>
      <c r="F124" s="861"/>
      <c r="G124" s="861"/>
      <c r="H124" s="5936" t="s">
        <v>4398</v>
      </c>
      <c r="I124" s="5934"/>
      <c r="J124" s="5934">
        <v>0.09</v>
      </c>
      <c r="K124" s="5934">
        <v>4.2000000000000003E-2</v>
      </c>
      <c r="L124" s="5934">
        <v>0.1</v>
      </c>
      <c r="M124" s="5934">
        <v>5.9000000000000004E-2</v>
      </c>
      <c r="N124" s="5934">
        <v>8.5999999999999993E-2</v>
      </c>
      <c r="O124" s="5934">
        <v>9.9000000000000005E-2</v>
      </c>
      <c r="P124" s="5934">
        <v>8.6999999999999994E-2</v>
      </c>
      <c r="Q124" s="6009"/>
      <c r="R124" s="6009"/>
      <c r="S124" s="6009"/>
      <c r="T124" s="6009"/>
      <c r="U124" s="6009"/>
      <c r="V124" s="6009"/>
      <c r="W124" s="1466"/>
      <c r="X124" s="2100"/>
      <c r="Y124" s="6005"/>
    </row>
    <row r="125" spans="2:25" s="5936" customFormat="1" ht="11.1" customHeight="1">
      <c r="B125" s="861"/>
      <c r="C125" s="5926" t="s">
        <v>4399</v>
      </c>
      <c r="E125" s="861"/>
      <c r="F125" s="861"/>
      <c r="G125" s="861"/>
      <c r="H125" s="861"/>
      <c r="I125" s="1736"/>
      <c r="J125" s="1736"/>
      <c r="K125" s="1736"/>
      <c r="L125" s="1736"/>
      <c r="M125" s="5979">
        <v>98137</v>
      </c>
      <c r="N125" s="5937">
        <v>103436</v>
      </c>
      <c r="O125" s="5937">
        <v>111393</v>
      </c>
      <c r="P125" s="5937">
        <v>117705</v>
      </c>
      <c r="Q125" s="6009"/>
      <c r="R125" s="6009"/>
      <c r="S125" s="6009"/>
      <c r="T125" s="6009"/>
      <c r="U125" s="6009"/>
      <c r="V125" s="6009"/>
      <c r="W125" s="1466"/>
      <c r="X125" s="2100"/>
      <c r="Y125" s="6004"/>
    </row>
    <row r="126" spans="2:25" s="861" customFormat="1" ht="11.1" customHeight="1">
      <c r="B126" s="861" t="s">
        <v>4402</v>
      </c>
      <c r="I126" s="1463"/>
      <c r="J126" s="1463"/>
      <c r="K126" s="1463"/>
      <c r="L126" s="1463"/>
      <c r="M126" s="1463"/>
      <c r="Q126" s="1463"/>
      <c r="R126" s="1463"/>
      <c r="S126" s="1463"/>
      <c r="T126" s="1463"/>
      <c r="U126" s="1463"/>
      <c r="V126" s="1463"/>
      <c r="W126" s="1466"/>
      <c r="X126" s="1466"/>
      <c r="Y126" s="1980"/>
    </row>
    <row r="127" spans="2:25" s="861" customFormat="1" ht="11.1" customHeight="1">
      <c r="C127" s="5927" t="s">
        <v>4386</v>
      </c>
      <c r="I127" s="1464">
        <v>720</v>
      </c>
      <c r="J127" s="1464">
        <v>740</v>
      </c>
      <c r="K127" s="1464">
        <v>807</v>
      </c>
      <c r="L127" s="1464">
        <v>754</v>
      </c>
      <c r="M127" s="1464">
        <v>788</v>
      </c>
      <c r="N127" s="929">
        <v>800</v>
      </c>
      <c r="O127" s="929">
        <v>798</v>
      </c>
      <c r="P127" s="929">
        <v>887</v>
      </c>
      <c r="Q127" s="1463"/>
      <c r="R127" s="1463"/>
      <c r="S127" s="1463"/>
      <c r="T127" s="1463"/>
      <c r="U127" s="1463"/>
      <c r="V127" s="1463"/>
      <c r="W127" s="1466"/>
      <c r="X127" s="1466"/>
      <c r="Y127" s="1980"/>
    </row>
    <row r="128" spans="2:25" s="861" customFormat="1" ht="11.1" customHeight="1">
      <c r="C128" s="861" t="s">
        <v>4396</v>
      </c>
      <c r="I128" s="5934">
        <v>8.4000000000000005E-2</v>
      </c>
      <c r="J128" s="5934">
        <v>7.9000000000000001E-2</v>
      </c>
      <c r="K128" s="5934">
        <v>7.9000000000000001E-2</v>
      </c>
      <c r="L128" s="5934">
        <v>6.9000000000000006E-2</v>
      </c>
      <c r="M128" s="5934">
        <v>6.9000000000000006E-2</v>
      </c>
      <c r="N128" s="5934">
        <v>6.7000000000000004E-2</v>
      </c>
      <c r="O128" s="5934">
        <v>6.0999999999999999E-2</v>
      </c>
      <c r="P128" s="5934">
        <v>6.2E-2</v>
      </c>
      <c r="Q128" s="1463"/>
      <c r="R128" s="1463"/>
      <c r="S128" s="1463"/>
      <c r="T128" s="1463"/>
      <c r="U128" s="1463"/>
      <c r="V128" s="1463"/>
      <c r="W128" s="1466"/>
      <c r="X128" s="1466"/>
      <c r="Y128" s="1980"/>
    </row>
    <row r="129" spans="2:25" s="5936" customFormat="1" ht="11.1" customHeight="1">
      <c r="B129" s="861"/>
      <c r="C129" s="861"/>
      <c r="D129" s="5936" t="s">
        <v>4397</v>
      </c>
      <c r="E129" s="861"/>
      <c r="F129" s="861"/>
      <c r="G129" s="861"/>
      <c r="H129" s="861"/>
      <c r="I129" s="5934"/>
      <c r="J129" s="5934"/>
      <c r="K129" s="5934"/>
      <c r="L129" s="5934"/>
      <c r="M129" s="5934"/>
      <c r="N129" s="5934"/>
      <c r="O129" s="5934"/>
      <c r="P129" s="5934"/>
      <c r="Q129" s="6009"/>
      <c r="R129" s="6009"/>
      <c r="S129" s="6009"/>
      <c r="T129" s="6009"/>
      <c r="U129" s="6009"/>
      <c r="V129" s="6009"/>
      <c r="W129" s="1466"/>
      <c r="X129" s="2100"/>
      <c r="Y129" s="6005"/>
    </row>
    <row r="130" spans="2:25" s="5936" customFormat="1" ht="11.1" customHeight="1">
      <c r="B130" s="861"/>
      <c r="C130" s="861"/>
      <c r="E130" s="861"/>
      <c r="F130" s="861"/>
      <c r="G130" s="861"/>
      <c r="H130" s="5936" t="s">
        <v>4398</v>
      </c>
      <c r="I130" s="5934"/>
      <c r="J130" s="5934">
        <v>2.7999999999999997E-2</v>
      </c>
      <c r="K130" s="5934">
        <v>0.09</v>
      </c>
      <c r="L130" s="5934">
        <v>-6.5000000000000002E-2</v>
      </c>
      <c r="M130" s="5934">
        <v>4.4000000000000004E-2</v>
      </c>
      <c r="N130" s="5934">
        <v>1.4999999999999999E-2</v>
      </c>
      <c r="O130" s="5934">
        <v>-2E-3</v>
      </c>
      <c r="P130" s="5934">
        <v>0.111</v>
      </c>
      <c r="Q130" s="6009"/>
      <c r="R130" s="6009"/>
      <c r="S130" s="6009"/>
      <c r="T130" s="6009"/>
      <c r="U130" s="6009"/>
      <c r="V130" s="6009"/>
      <c r="W130" s="1466"/>
      <c r="X130" s="2100"/>
      <c r="Y130" s="6005"/>
    </row>
    <row r="131" spans="2:25" s="5936" customFormat="1" ht="11.1" customHeight="1">
      <c r="B131" s="861"/>
      <c r="C131" s="5926" t="s">
        <v>4399</v>
      </c>
      <c r="E131" s="861"/>
      <c r="F131" s="861"/>
      <c r="G131" s="861"/>
      <c r="H131" s="861"/>
      <c r="I131" s="1736"/>
      <c r="J131" s="1736"/>
      <c r="K131" s="1736"/>
      <c r="L131" s="1736"/>
      <c r="M131" s="5979">
        <v>25514</v>
      </c>
      <c r="N131" s="5937">
        <v>25389</v>
      </c>
      <c r="O131" s="5937">
        <v>24938</v>
      </c>
      <c r="P131" s="5937">
        <v>27560</v>
      </c>
      <c r="Q131" s="6009"/>
      <c r="R131" s="6009"/>
      <c r="S131" s="6009"/>
      <c r="T131" s="6009"/>
      <c r="U131" s="6009"/>
      <c r="V131" s="6009"/>
      <c r="W131" s="1466"/>
      <c r="X131" s="2100"/>
      <c r="Y131" s="6004"/>
    </row>
    <row r="132" spans="2:25" s="861" customFormat="1" ht="11.1" customHeight="1">
      <c r="B132" s="861" t="s">
        <v>4403</v>
      </c>
      <c r="I132" s="1463"/>
      <c r="J132" s="1463"/>
      <c r="K132" s="1463"/>
      <c r="L132" s="1463"/>
      <c r="M132" s="1463"/>
      <c r="Q132" s="1463"/>
      <c r="R132" s="1463"/>
      <c r="S132" s="1463"/>
      <c r="T132" s="1463"/>
      <c r="U132" s="1463"/>
      <c r="V132" s="1463"/>
      <c r="W132" s="1466"/>
      <c r="X132" s="1466"/>
      <c r="Y132" s="1980"/>
    </row>
    <row r="133" spans="2:25" s="861" customFormat="1" ht="11.1" customHeight="1">
      <c r="C133" s="5927" t="s">
        <v>4386</v>
      </c>
      <c r="I133" s="1464">
        <v>1437</v>
      </c>
      <c r="J133" s="1464">
        <v>1639</v>
      </c>
      <c r="K133" s="1464">
        <v>1813</v>
      </c>
      <c r="L133" s="1464">
        <v>1993</v>
      </c>
      <c r="M133" s="1464">
        <v>1942</v>
      </c>
      <c r="N133" s="929">
        <v>1945</v>
      </c>
      <c r="O133" s="929">
        <v>2085</v>
      </c>
      <c r="P133" s="929">
        <v>2245</v>
      </c>
      <c r="Q133" s="1463"/>
      <c r="R133" s="1463"/>
      <c r="S133" s="1463"/>
      <c r="T133" s="1463"/>
      <c r="U133" s="1463"/>
      <c r="V133" s="1463"/>
      <c r="W133" s="1466"/>
      <c r="X133" s="1466"/>
      <c r="Y133" s="1980"/>
    </row>
    <row r="134" spans="2:25" s="861" customFormat="1" ht="11.1" customHeight="1">
      <c r="C134" s="861" t="s">
        <v>4396</v>
      </c>
      <c r="I134" s="5934">
        <v>0.16800000000000001</v>
      </c>
      <c r="J134" s="5934">
        <v>0.17499999999999999</v>
      </c>
      <c r="K134" s="5934">
        <v>0.17800000000000002</v>
      </c>
      <c r="L134" s="5934">
        <v>0.182</v>
      </c>
      <c r="M134" s="5934">
        <v>0.17100000000000001</v>
      </c>
      <c r="N134" s="5934">
        <v>0.16300000000000001</v>
      </c>
      <c r="O134" s="5934">
        <v>0.16</v>
      </c>
      <c r="P134" s="5934">
        <v>0.158</v>
      </c>
      <c r="Q134" s="1463"/>
      <c r="R134" s="1463"/>
      <c r="S134" s="1463"/>
      <c r="T134" s="1463"/>
      <c r="U134" s="1463"/>
      <c r="V134" s="6010"/>
      <c r="W134" s="1466"/>
      <c r="X134" s="1466"/>
      <c r="Y134" s="1980"/>
    </row>
    <row r="135" spans="2:25" s="5936" customFormat="1" ht="11.1" customHeight="1">
      <c r="B135" s="861"/>
      <c r="C135" s="861"/>
      <c r="D135" s="5936" t="s">
        <v>4397</v>
      </c>
      <c r="E135" s="861"/>
      <c r="F135" s="861"/>
      <c r="G135" s="861"/>
      <c r="H135" s="861"/>
      <c r="I135" s="5934"/>
      <c r="J135" s="5934"/>
      <c r="K135" s="5934"/>
      <c r="L135" s="5934"/>
      <c r="M135" s="5934"/>
      <c r="N135" s="5934"/>
      <c r="O135" s="5934"/>
      <c r="P135" s="5934"/>
      <c r="Q135" s="6009"/>
      <c r="R135" s="6009"/>
      <c r="S135" s="6009"/>
      <c r="T135" s="6009"/>
      <c r="U135" s="6009"/>
      <c r="V135" s="1272"/>
      <c r="W135" s="1466"/>
      <c r="X135" s="2100"/>
      <c r="Y135" s="6005"/>
    </row>
    <row r="136" spans="2:25" s="5936" customFormat="1" ht="11.1" customHeight="1">
      <c r="B136" s="861"/>
      <c r="C136" s="861"/>
      <c r="E136" s="861"/>
      <c r="F136" s="861"/>
      <c r="G136" s="861"/>
      <c r="H136" s="5936" t="s">
        <v>4398</v>
      </c>
      <c r="I136" s="5934"/>
      <c r="J136" s="5934">
        <v>0.14099999999999999</v>
      </c>
      <c r="K136" s="5934">
        <v>0.106</v>
      </c>
      <c r="L136" s="5934">
        <v>9.9000000000000005E-2</v>
      </c>
      <c r="M136" s="5934">
        <v>-2.5000000000000001E-2</v>
      </c>
      <c r="N136" s="5934">
        <v>2E-3</v>
      </c>
      <c r="O136" s="5934">
        <v>7.2000000000000008E-2</v>
      </c>
      <c r="P136" s="5934">
        <v>7.6999999999999999E-2</v>
      </c>
      <c r="Q136" s="6009"/>
      <c r="R136" s="6009"/>
      <c r="S136" s="6009"/>
      <c r="T136" s="6009"/>
      <c r="U136" s="6009"/>
      <c r="V136" s="1272"/>
      <c r="W136" s="1466"/>
      <c r="X136" s="2100"/>
      <c r="Y136" s="6005"/>
    </row>
    <row r="137" spans="2:25" s="5936" customFormat="1" ht="11.1" customHeight="1">
      <c r="B137" s="861"/>
      <c r="C137" s="5926" t="s">
        <v>4399</v>
      </c>
      <c r="E137" s="861"/>
      <c r="F137" s="861"/>
      <c r="G137" s="861"/>
      <c r="H137" s="861"/>
      <c r="I137" s="1736"/>
      <c r="J137" s="1736"/>
      <c r="K137" s="1736"/>
      <c r="L137" s="1736"/>
      <c r="M137" s="5979">
        <v>17013</v>
      </c>
      <c r="N137" s="5937">
        <v>16961</v>
      </c>
      <c r="O137" s="5937">
        <v>18123</v>
      </c>
      <c r="P137" s="5937">
        <v>19466</v>
      </c>
      <c r="Q137" s="6009"/>
      <c r="R137" s="6009"/>
      <c r="S137" s="6009"/>
      <c r="T137" s="6009"/>
      <c r="U137" s="6009"/>
      <c r="V137" s="1272"/>
      <c r="W137" s="1466"/>
      <c r="X137" s="2100"/>
      <c r="Y137" s="6004"/>
    </row>
    <row r="138" spans="2:25" s="861" customFormat="1" ht="11.1" customHeight="1">
      <c r="B138" s="861" t="s">
        <v>4404</v>
      </c>
      <c r="I138" s="1463"/>
      <c r="J138" s="1463"/>
      <c r="K138" s="1463"/>
      <c r="L138" s="1463"/>
      <c r="M138" s="1463"/>
      <c r="Q138" s="1463"/>
      <c r="R138" s="1463"/>
      <c r="S138" s="1463"/>
      <c r="T138" s="1463"/>
      <c r="U138" s="1463"/>
      <c r="V138" s="1272"/>
      <c r="W138" s="1466"/>
      <c r="X138" s="1466"/>
      <c r="Y138" s="1980"/>
    </row>
    <row r="139" spans="2:25" s="861" customFormat="1" ht="11.1" customHeight="1">
      <c r="C139" s="5927" t="s">
        <v>4386</v>
      </c>
      <c r="I139" s="1464">
        <v>939</v>
      </c>
      <c r="J139" s="1464">
        <v>1039</v>
      </c>
      <c r="K139" s="1464">
        <v>1236</v>
      </c>
      <c r="L139" s="1464">
        <v>1317</v>
      </c>
      <c r="M139" s="1464">
        <v>1307</v>
      </c>
      <c r="N139" s="929">
        <v>1314</v>
      </c>
      <c r="O139" s="929">
        <v>1619</v>
      </c>
      <c r="P139" s="929">
        <v>1806</v>
      </c>
      <c r="Q139" s="1463"/>
      <c r="R139" s="1463"/>
      <c r="S139" s="1463"/>
      <c r="T139" s="1463"/>
      <c r="U139" s="1463"/>
      <c r="V139" s="1272"/>
      <c r="W139" s="1466"/>
      <c r="X139" s="1466"/>
      <c r="Y139" s="1980"/>
    </row>
    <row r="140" spans="2:25" s="861" customFormat="1" ht="11.1" customHeight="1">
      <c r="C140" s="861" t="s">
        <v>4396</v>
      </c>
      <c r="I140" s="5934">
        <v>0.11</v>
      </c>
      <c r="J140" s="5934">
        <v>0.111</v>
      </c>
      <c r="K140" s="5934">
        <v>0.122</v>
      </c>
      <c r="L140" s="5934">
        <v>0.12</v>
      </c>
      <c r="M140" s="5934">
        <v>0.115</v>
      </c>
      <c r="N140" s="5934">
        <v>0.11</v>
      </c>
      <c r="O140" s="5934">
        <v>0.124</v>
      </c>
      <c r="P140" s="5934">
        <v>0.127</v>
      </c>
      <c r="Q140" s="1463"/>
      <c r="R140" s="1463"/>
      <c r="S140" s="1463"/>
      <c r="T140" s="1463"/>
      <c r="U140" s="1463"/>
      <c r="V140" s="1272"/>
      <c r="W140" s="1466"/>
      <c r="X140" s="1466"/>
      <c r="Y140" s="1980"/>
    </row>
    <row r="141" spans="2:25" s="5936" customFormat="1" ht="11.1" customHeight="1">
      <c r="B141" s="861"/>
      <c r="C141" s="861"/>
      <c r="D141" s="5936" t="s">
        <v>4397</v>
      </c>
      <c r="E141" s="861"/>
      <c r="F141" s="861"/>
      <c r="G141" s="861"/>
      <c r="H141" s="861"/>
      <c r="I141" s="5934"/>
      <c r="J141" s="5934"/>
      <c r="K141" s="5934"/>
      <c r="L141" s="5934"/>
      <c r="M141" s="5934"/>
      <c r="N141" s="5934"/>
      <c r="O141" s="5934"/>
      <c r="P141" s="5934"/>
      <c r="Q141" s="6009"/>
      <c r="R141" s="6009"/>
      <c r="S141" s="6009"/>
      <c r="T141" s="6009"/>
      <c r="U141" s="6009"/>
      <c r="V141" s="1272"/>
      <c r="W141" s="1466"/>
      <c r="X141" s="2100"/>
      <c r="Y141" s="6005"/>
    </row>
    <row r="142" spans="2:25" s="5936" customFormat="1" ht="11.1" customHeight="1">
      <c r="B142" s="861"/>
      <c r="C142" s="861"/>
      <c r="E142" s="861"/>
      <c r="F142" s="861"/>
      <c r="G142" s="861"/>
      <c r="H142" s="5936" t="s">
        <v>4398</v>
      </c>
      <c r="I142" s="5934"/>
      <c r="J142" s="5934">
        <v>0.106</v>
      </c>
      <c r="K142" s="5934">
        <v>0.19</v>
      </c>
      <c r="L142" s="5934">
        <v>6.5000000000000002E-2</v>
      </c>
      <c r="M142" s="5934">
        <v>-8.0000000000000002E-3</v>
      </c>
      <c r="N142" s="5934">
        <v>6.0000000000000001E-3</v>
      </c>
      <c r="O142" s="5934">
        <v>0.23199999999999998</v>
      </c>
      <c r="P142" s="5934">
        <v>0.11599999999999999</v>
      </c>
      <c r="Q142" s="6009"/>
      <c r="R142" s="6009"/>
      <c r="S142" s="6009"/>
      <c r="T142" s="6009"/>
      <c r="U142" s="6009"/>
      <c r="V142" s="1272"/>
      <c r="W142" s="1466"/>
      <c r="X142" s="2100"/>
      <c r="Y142" s="6005"/>
    </row>
    <row r="143" spans="2:25" s="5936" customFormat="1" ht="11.1" customHeight="1">
      <c r="B143" s="861"/>
      <c r="C143" s="5926" t="s">
        <v>4399</v>
      </c>
      <c r="E143" s="861"/>
      <c r="F143" s="861"/>
      <c r="G143" s="861"/>
      <c r="H143" s="861"/>
      <c r="I143" s="1736"/>
      <c r="J143" s="1736"/>
      <c r="K143" s="1736"/>
      <c r="L143" s="1736"/>
      <c r="M143" s="5979">
        <v>20404</v>
      </c>
      <c r="N143" s="5937">
        <v>20227</v>
      </c>
      <c r="O143" s="5937">
        <v>24807</v>
      </c>
      <c r="P143" s="5937">
        <v>27457</v>
      </c>
      <c r="Q143" s="6009"/>
      <c r="R143" s="6009"/>
      <c r="S143" s="6009"/>
      <c r="T143" s="6009"/>
      <c r="U143" s="6009"/>
      <c r="V143" s="1272"/>
      <c r="W143" s="1466"/>
      <c r="X143" s="2100"/>
      <c r="Y143" s="6004"/>
    </row>
    <row r="144" spans="2:25" s="861" customFormat="1" ht="11.1" customHeight="1">
      <c r="B144" s="861" t="s">
        <v>4405</v>
      </c>
      <c r="I144" s="1463"/>
      <c r="J144" s="1463"/>
      <c r="K144" s="1463"/>
      <c r="L144" s="1463"/>
      <c r="M144" s="1463"/>
      <c r="Q144" s="1463"/>
      <c r="R144" s="1463"/>
      <c r="S144" s="1463"/>
      <c r="T144" s="1463"/>
      <c r="U144" s="1463"/>
      <c r="V144" s="1272"/>
      <c r="W144" s="1466"/>
      <c r="X144" s="1466"/>
      <c r="Y144" s="1980"/>
    </row>
    <row r="145" spans="2:25" s="861" customFormat="1" ht="11.1" customHeight="1">
      <c r="C145" s="5927" t="s">
        <v>4386</v>
      </c>
      <c r="I145" s="1464">
        <v>319</v>
      </c>
      <c r="J145" s="1464">
        <v>362</v>
      </c>
      <c r="K145" s="1464">
        <v>373</v>
      </c>
      <c r="L145" s="1464">
        <v>430</v>
      </c>
      <c r="M145" s="1464">
        <v>563</v>
      </c>
      <c r="N145" s="929">
        <v>543</v>
      </c>
      <c r="O145" s="929">
        <v>603</v>
      </c>
      <c r="P145" s="929">
        <v>662</v>
      </c>
      <c r="Q145" s="1463"/>
      <c r="R145" s="1463"/>
      <c r="S145" s="1463"/>
      <c r="T145" s="1463"/>
      <c r="U145" s="1463"/>
      <c r="V145" s="1272"/>
      <c r="W145" s="1466"/>
      <c r="X145" s="1466"/>
      <c r="Y145" s="1980"/>
    </row>
    <row r="146" spans="2:25" s="861" customFormat="1" ht="11.1" customHeight="1">
      <c r="C146" s="861" t="s">
        <v>4396</v>
      </c>
      <c r="I146" s="5934">
        <v>3.7000000000000005E-2</v>
      </c>
      <c r="J146" s="5934">
        <v>3.9E-2</v>
      </c>
      <c r="K146" s="5934">
        <v>3.7000000000000005E-2</v>
      </c>
      <c r="L146" s="5934">
        <v>3.9E-2</v>
      </c>
      <c r="M146" s="5934">
        <v>0.05</v>
      </c>
      <c r="N146" s="5934">
        <v>4.5999999999999999E-2</v>
      </c>
      <c r="O146" s="5934">
        <v>4.5999999999999999E-2</v>
      </c>
      <c r="P146" s="5934">
        <v>4.7E-2</v>
      </c>
      <c r="Q146" s="1463"/>
      <c r="R146" s="1463"/>
      <c r="S146" s="1463"/>
      <c r="T146" s="1463"/>
      <c r="U146" s="1463"/>
      <c r="V146" s="1463"/>
      <c r="W146" s="1466"/>
      <c r="X146" s="1466"/>
      <c r="Y146" s="1980"/>
    </row>
    <row r="147" spans="2:25" s="5936" customFormat="1" ht="11.1" customHeight="1">
      <c r="B147" s="861"/>
      <c r="C147" s="861"/>
      <c r="D147" s="5936" t="s">
        <v>4397</v>
      </c>
      <c r="E147" s="861"/>
      <c r="F147" s="861"/>
      <c r="G147" s="861"/>
      <c r="H147" s="861"/>
      <c r="I147" s="5934"/>
      <c r="J147" s="5934"/>
      <c r="K147" s="5934"/>
      <c r="L147" s="5934"/>
      <c r="M147" s="5934"/>
      <c r="N147" s="5934"/>
      <c r="O147" s="5934"/>
      <c r="P147" s="5934"/>
      <c r="Q147" s="6009"/>
      <c r="R147" s="6009"/>
      <c r="S147" s="6009"/>
      <c r="T147" s="6009"/>
      <c r="U147" s="6009"/>
      <c r="V147" s="6009"/>
      <c r="W147" s="1466"/>
      <c r="X147" s="2100"/>
      <c r="Y147" s="6005"/>
    </row>
    <row r="148" spans="2:25" s="5936" customFormat="1" ht="11.1" customHeight="1">
      <c r="B148" s="861"/>
      <c r="C148" s="861"/>
      <c r="E148" s="861"/>
      <c r="F148" s="861"/>
      <c r="G148" s="861"/>
      <c r="H148" s="5936" t="s">
        <v>4398</v>
      </c>
      <c r="I148" s="5934"/>
      <c r="J148" s="5934">
        <v>0.13400000000000001</v>
      </c>
      <c r="K148" s="5934">
        <v>3.2000000000000001E-2</v>
      </c>
      <c r="L148" s="5934">
        <v>0.15</v>
      </c>
      <c r="M148" s="5934">
        <v>0.312</v>
      </c>
      <c r="N148" s="5934">
        <v>-3.6000000000000004E-2</v>
      </c>
      <c r="O148" s="5934">
        <v>0.111</v>
      </c>
      <c r="P148" s="5934">
        <v>9.8000000000000004E-2</v>
      </c>
      <c r="Q148" s="6009"/>
      <c r="R148" s="6009"/>
      <c r="S148" s="6009"/>
      <c r="T148" s="6009"/>
      <c r="U148" s="6009"/>
      <c r="V148" s="6009"/>
      <c r="W148" s="1466"/>
      <c r="X148" s="2100"/>
      <c r="Y148" s="6005"/>
    </row>
    <row r="149" spans="2:25" s="5936" customFormat="1" ht="11.1" customHeight="1">
      <c r="B149" s="861"/>
      <c r="C149" s="5926" t="s">
        <v>4399</v>
      </c>
      <c r="E149" s="861"/>
      <c r="F149" s="861"/>
      <c r="G149" s="861"/>
      <c r="H149" s="861"/>
      <c r="I149" s="1736"/>
      <c r="J149" s="1736"/>
      <c r="K149" s="1736"/>
      <c r="L149" s="1736"/>
      <c r="M149" s="5979">
        <v>14613</v>
      </c>
      <c r="N149" s="5937">
        <v>14086</v>
      </c>
      <c r="O149" s="5937">
        <v>15687</v>
      </c>
      <c r="P149" s="5937">
        <v>17144</v>
      </c>
      <c r="Q149" s="6009"/>
      <c r="R149" s="6009"/>
      <c r="S149" s="6009"/>
      <c r="T149" s="6009"/>
      <c r="U149" s="6009"/>
      <c r="V149" s="6009"/>
      <c r="W149" s="1466"/>
      <c r="X149" s="2100"/>
      <c r="Y149" s="6004"/>
    </row>
    <row r="150" spans="2:25" s="861" customFormat="1" ht="11.1" customHeight="1">
      <c r="B150" s="861" t="s">
        <v>4406</v>
      </c>
      <c r="I150" s="1463"/>
      <c r="J150" s="1463"/>
      <c r="K150" s="1463"/>
      <c r="L150" s="1463"/>
      <c r="M150" s="1463"/>
      <c r="Q150" s="1463"/>
      <c r="R150" s="1463"/>
      <c r="S150" s="1463"/>
      <c r="T150" s="1463"/>
      <c r="U150" s="1463"/>
      <c r="V150" s="1463"/>
      <c r="W150" s="1466"/>
      <c r="X150" s="1466"/>
      <c r="Y150" s="1980"/>
    </row>
    <row r="151" spans="2:25" s="861" customFormat="1" ht="11.1" customHeight="1">
      <c r="C151" s="5927" t="s">
        <v>4386</v>
      </c>
      <c r="I151" s="1464">
        <v>125</v>
      </c>
      <c r="J151" s="1464">
        <v>144</v>
      </c>
      <c r="K151" s="1464">
        <v>216</v>
      </c>
      <c r="L151" s="1464">
        <v>192</v>
      </c>
      <c r="M151" s="1464">
        <v>239</v>
      </c>
      <c r="N151" s="929">
        <v>223</v>
      </c>
      <c r="O151" s="929">
        <v>316</v>
      </c>
      <c r="P151" s="929">
        <v>349</v>
      </c>
      <c r="Q151" s="1463"/>
      <c r="R151" s="1463"/>
      <c r="S151" s="1463"/>
      <c r="T151" s="1463"/>
      <c r="U151" s="1463"/>
      <c r="V151" s="1463"/>
      <c r="W151" s="1466"/>
      <c r="X151" s="1466"/>
      <c r="Y151" s="1980"/>
    </row>
    <row r="152" spans="2:25" s="861" customFormat="1" ht="11.1" customHeight="1">
      <c r="C152" s="861" t="s">
        <v>4396</v>
      </c>
      <c r="I152" s="5934">
        <v>1.4999999999999999E-2</v>
      </c>
      <c r="J152" s="5934">
        <v>1.4999999999999999E-2</v>
      </c>
      <c r="K152" s="5934">
        <v>2.1000000000000001E-2</v>
      </c>
      <c r="L152" s="5934">
        <v>1.8000000000000002E-2</v>
      </c>
      <c r="M152" s="5934">
        <v>2.1000000000000001E-2</v>
      </c>
      <c r="N152" s="5934">
        <v>1.9E-2</v>
      </c>
      <c r="O152" s="5934">
        <v>2.4E-2</v>
      </c>
      <c r="P152" s="5934">
        <v>2.5000000000000001E-2</v>
      </c>
      <c r="Q152" s="1463"/>
      <c r="R152" s="1463"/>
      <c r="S152" s="1463"/>
      <c r="T152" s="1463"/>
      <c r="U152" s="1463"/>
      <c r="V152" s="1463"/>
      <c r="W152" s="1466"/>
      <c r="X152" s="1466"/>
      <c r="Y152" s="1980"/>
    </row>
    <row r="153" spans="2:25" s="5936" customFormat="1" ht="11.1" customHeight="1">
      <c r="B153" s="861"/>
      <c r="C153" s="861"/>
      <c r="D153" s="5936" t="s">
        <v>4397</v>
      </c>
      <c r="E153" s="861"/>
      <c r="F153" s="861"/>
      <c r="G153" s="861"/>
      <c r="H153" s="861"/>
      <c r="I153" s="5934"/>
      <c r="J153" s="5934"/>
      <c r="K153" s="5934"/>
      <c r="L153" s="5934"/>
      <c r="M153" s="5934"/>
      <c r="N153" s="5934"/>
      <c r="O153" s="5934"/>
      <c r="P153" s="5934"/>
      <c r="Q153" s="6009"/>
      <c r="R153" s="6009"/>
      <c r="S153" s="6009"/>
      <c r="T153" s="6009"/>
      <c r="U153" s="6009"/>
      <c r="V153" s="6009"/>
      <c r="W153" s="1466"/>
      <c r="X153" s="2100"/>
      <c r="Y153" s="6005"/>
    </row>
    <row r="154" spans="2:25" s="5936" customFormat="1" ht="11.1" customHeight="1">
      <c r="B154" s="861"/>
      <c r="C154" s="861"/>
      <c r="E154" s="861"/>
      <c r="F154" s="861"/>
      <c r="G154" s="861"/>
      <c r="H154" s="5936" t="s">
        <v>4398</v>
      </c>
      <c r="I154" s="5934"/>
      <c r="J154" s="5934">
        <v>0.153</v>
      </c>
      <c r="K154" s="5934">
        <v>0.49700000000000005</v>
      </c>
      <c r="L154" s="5934">
        <v>-0.11</v>
      </c>
      <c r="M154" s="5934">
        <v>0.24399999999999999</v>
      </c>
      <c r="N154" s="5934">
        <v>-6.9000000000000006E-2</v>
      </c>
      <c r="O154" s="5934">
        <v>0.41700000000000004</v>
      </c>
      <c r="P154" s="5934">
        <v>0.106</v>
      </c>
      <c r="Q154" s="6009"/>
      <c r="R154" s="6009"/>
      <c r="S154" s="6009"/>
      <c r="T154" s="6009"/>
      <c r="U154" s="6009"/>
      <c r="V154" s="6009"/>
      <c r="W154" s="1466"/>
      <c r="X154" s="2100"/>
      <c r="Y154" s="6005"/>
    </row>
    <row r="155" spans="2:25" s="5936" customFormat="1" ht="11.1" customHeight="1">
      <c r="B155" s="861"/>
      <c r="C155" s="5926" t="s">
        <v>4399</v>
      </c>
      <c r="E155" s="861"/>
      <c r="F155" s="861"/>
      <c r="G155" s="861"/>
      <c r="H155" s="861"/>
      <c r="I155" s="1736"/>
      <c r="J155" s="1736"/>
      <c r="K155" s="1736"/>
      <c r="L155" s="1736"/>
      <c r="M155" s="5979">
        <v>13956</v>
      </c>
      <c r="N155" s="5937">
        <v>12706</v>
      </c>
      <c r="O155" s="5937">
        <v>17801</v>
      </c>
      <c r="P155" s="5937">
        <v>19343</v>
      </c>
      <c r="Q155" s="6009"/>
      <c r="R155" s="6009"/>
      <c r="S155" s="6009"/>
      <c r="T155" s="6009"/>
      <c r="U155" s="6009"/>
      <c r="V155" s="6009"/>
      <c r="W155" s="1466"/>
      <c r="X155" s="2100"/>
      <c r="Y155" s="6004"/>
    </row>
    <row r="156" spans="2:25" s="861" customFormat="1" ht="11.1" customHeight="1">
      <c r="B156" s="861" t="s">
        <v>4407</v>
      </c>
      <c r="I156" s="1463"/>
      <c r="J156" s="1463"/>
      <c r="K156" s="1463"/>
      <c r="L156" s="1463"/>
      <c r="M156" s="1463"/>
      <c r="Q156" s="1463"/>
      <c r="R156" s="1463"/>
      <c r="S156" s="1463"/>
      <c r="T156" s="1463"/>
      <c r="U156" s="1463"/>
      <c r="V156" s="1463"/>
      <c r="W156" s="1466"/>
      <c r="X156" s="1466"/>
      <c r="Y156" s="1980"/>
    </row>
    <row r="157" spans="2:25" s="861" customFormat="1" ht="11.1" customHeight="1">
      <c r="C157" s="5927" t="s">
        <v>4386</v>
      </c>
      <c r="I157" s="1464">
        <v>582</v>
      </c>
      <c r="J157" s="1464">
        <v>535</v>
      </c>
      <c r="K157" s="1464">
        <v>555</v>
      </c>
      <c r="L157" s="1464">
        <v>689</v>
      </c>
      <c r="M157" s="1464">
        <v>689</v>
      </c>
      <c r="N157" s="929">
        <v>799</v>
      </c>
      <c r="O157" s="929">
        <v>621</v>
      </c>
      <c r="P157" s="929">
        <v>692</v>
      </c>
      <c r="Q157" s="1463"/>
      <c r="R157" s="1463"/>
      <c r="S157" s="1463"/>
      <c r="T157" s="1463"/>
      <c r="U157" s="1463"/>
      <c r="V157" s="1463"/>
      <c r="W157" s="1466"/>
      <c r="X157" s="1466"/>
      <c r="Y157" s="1980"/>
    </row>
    <row r="158" spans="2:25" s="861" customFormat="1" ht="11.1" customHeight="1">
      <c r="C158" s="861" t="s">
        <v>4396</v>
      </c>
      <c r="I158" s="5934">
        <v>6.8000000000000005E-2</v>
      </c>
      <c r="J158" s="5934">
        <v>5.7000000000000002E-2</v>
      </c>
      <c r="K158" s="5934">
        <v>5.5E-2</v>
      </c>
      <c r="L158" s="5934">
        <v>6.3E-2</v>
      </c>
      <c r="M158" s="5934">
        <v>6.0999999999999999E-2</v>
      </c>
      <c r="N158" s="5934">
        <v>6.7000000000000004E-2</v>
      </c>
      <c r="O158" s="5934">
        <v>4.8000000000000001E-2</v>
      </c>
      <c r="P158" s="5934">
        <v>4.9000000000000002E-2</v>
      </c>
      <c r="Q158" s="1463"/>
      <c r="R158" s="1463"/>
      <c r="S158" s="1463"/>
      <c r="T158" s="1463"/>
      <c r="U158" s="1463"/>
      <c r="V158" s="1463"/>
      <c r="W158" s="1466"/>
      <c r="X158" s="1466"/>
      <c r="Y158" s="1980"/>
    </row>
    <row r="159" spans="2:25" s="5936" customFormat="1" ht="11.1" customHeight="1">
      <c r="B159" s="861"/>
      <c r="C159" s="861"/>
      <c r="D159" s="5936" t="s">
        <v>4397</v>
      </c>
      <c r="E159" s="861"/>
      <c r="F159" s="861"/>
      <c r="G159" s="861"/>
      <c r="H159" s="861"/>
      <c r="I159" s="5934"/>
      <c r="J159" s="5934"/>
      <c r="K159" s="5934"/>
      <c r="L159" s="5934"/>
      <c r="M159" s="5934"/>
      <c r="N159" s="5934"/>
      <c r="O159" s="5934"/>
      <c r="P159" s="5934"/>
      <c r="Q159" s="6009"/>
      <c r="R159" s="6009"/>
      <c r="S159" s="6009"/>
      <c r="T159" s="6009"/>
      <c r="U159" s="6009"/>
      <c r="V159" s="6009"/>
      <c r="W159" s="1466"/>
      <c r="X159" s="2100"/>
      <c r="Y159" s="6005"/>
    </row>
    <row r="160" spans="2:25" s="5936" customFormat="1" ht="11.1" customHeight="1">
      <c r="B160" s="861"/>
      <c r="C160" s="861"/>
      <c r="E160" s="861"/>
      <c r="F160" s="861"/>
      <c r="G160" s="861"/>
      <c r="H160" s="5936" t="s">
        <v>4398</v>
      </c>
      <c r="I160" s="5934"/>
      <c r="J160" s="5934">
        <v>-8.199999999999999E-2</v>
      </c>
      <c r="K160" s="5934">
        <v>3.7999999999999999E-2</v>
      </c>
      <c r="L160" s="5934">
        <v>0.24199999999999999</v>
      </c>
      <c r="M160" s="5934">
        <v>-1E-3</v>
      </c>
      <c r="N160" s="5934">
        <v>0.16</v>
      </c>
      <c r="O160" s="5934">
        <v>-0.223</v>
      </c>
      <c r="P160" s="5934">
        <v>0.115</v>
      </c>
      <c r="Q160" s="6009"/>
      <c r="R160" s="6009"/>
      <c r="S160" s="6009"/>
      <c r="T160" s="6009"/>
      <c r="U160" s="6009"/>
      <c r="V160" s="6009"/>
      <c r="W160" s="1466"/>
      <c r="X160" s="2100"/>
      <c r="Y160" s="6005"/>
    </row>
    <row r="161" spans="1:29" s="861" customFormat="1" ht="11.1" customHeight="1">
      <c r="A161" s="3251"/>
      <c r="B161" s="3251"/>
      <c r="C161" s="5939" t="s">
        <v>4399</v>
      </c>
      <c r="D161" s="3251"/>
      <c r="E161" s="3251"/>
      <c r="F161" s="3251"/>
      <c r="G161" s="3251"/>
      <c r="H161" s="3251"/>
      <c r="I161" s="3346"/>
      <c r="J161" s="3346"/>
      <c r="K161" s="3346"/>
      <c r="L161" s="3346"/>
      <c r="M161" s="5940">
        <v>12108</v>
      </c>
      <c r="N161" s="5940">
        <v>13911</v>
      </c>
      <c r="O161" s="5940">
        <v>10769</v>
      </c>
      <c r="P161" s="5940">
        <v>11922</v>
      </c>
      <c r="Q161" s="3251"/>
      <c r="R161" s="3251"/>
      <c r="S161" s="3251"/>
      <c r="T161" s="3251"/>
      <c r="U161" s="3251"/>
      <c r="V161" s="3251"/>
      <c r="W161" s="3610"/>
      <c r="X161" s="3251"/>
      <c r="Y161" s="5941"/>
      <c r="Z161" s="3251"/>
      <c r="AA161" s="3251"/>
      <c r="AB161" s="3251"/>
      <c r="AC161" s="1463"/>
    </row>
    <row r="162" spans="1:29" s="861" customFormat="1" ht="11.1" customHeight="1">
      <c r="I162" s="1463"/>
      <c r="J162" s="1463"/>
      <c r="K162" s="1463"/>
      <c r="L162" s="1463"/>
      <c r="M162" s="1463"/>
      <c r="AC162" s="1460"/>
    </row>
    <row r="163" spans="1:29" s="861" customFormat="1" ht="11.1" customHeight="1">
      <c r="A163" s="6011" t="s">
        <v>4408</v>
      </c>
      <c r="B163" s="1980"/>
      <c r="C163" s="1980"/>
      <c r="D163" s="1980"/>
      <c r="E163" s="1980"/>
      <c r="F163" s="1980"/>
      <c r="G163" s="1980"/>
      <c r="H163" s="1980"/>
      <c r="I163" s="1466"/>
      <c r="J163" s="1466"/>
      <c r="K163" s="1466"/>
      <c r="L163" s="1466"/>
      <c r="M163" s="1466"/>
      <c r="N163" s="1980"/>
      <c r="O163" s="1980"/>
      <c r="AC163" s="1463"/>
    </row>
    <row r="164" spans="1:29" s="861" customFormat="1" ht="11.1" customHeight="1">
      <c r="A164" s="6011" t="s">
        <v>4409</v>
      </c>
      <c r="B164" s="1980"/>
      <c r="C164" s="1980"/>
      <c r="D164" s="1980"/>
      <c r="E164" s="1980"/>
      <c r="F164" s="1980"/>
      <c r="G164" s="1980"/>
      <c r="H164" s="1980"/>
      <c r="I164" s="1466"/>
      <c r="J164" s="1466"/>
      <c r="K164" s="1466"/>
      <c r="L164" s="1466"/>
      <c r="M164" s="1466"/>
      <c r="N164" s="1980"/>
      <c r="O164" s="1980"/>
      <c r="AC164" s="1463"/>
    </row>
    <row r="165" spans="1:29" s="861" customFormat="1" ht="11.1" customHeight="1">
      <c r="A165" s="6011" t="s">
        <v>4410</v>
      </c>
      <c r="B165" s="1980"/>
      <c r="C165" s="1980"/>
      <c r="D165" s="1980"/>
      <c r="E165" s="1980"/>
      <c r="F165" s="1980"/>
      <c r="G165" s="1980"/>
      <c r="H165" s="1980"/>
      <c r="I165" s="1466"/>
      <c r="J165" s="1466"/>
      <c r="K165" s="1466"/>
      <c r="L165" s="1466"/>
      <c r="M165" s="1466"/>
      <c r="N165" s="1980"/>
      <c r="O165" s="1980"/>
      <c r="AC165" s="1463"/>
    </row>
    <row r="166" spans="1:29" s="861" customFormat="1" ht="11.1" customHeight="1">
      <c r="A166" s="6011" t="s">
        <v>4411</v>
      </c>
      <c r="B166" s="1980"/>
      <c r="C166" s="1980"/>
      <c r="D166" s="1980"/>
      <c r="E166" s="1980"/>
      <c r="F166" s="1980"/>
      <c r="G166" s="1980"/>
      <c r="H166" s="1980"/>
      <c r="I166" s="1466"/>
      <c r="J166" s="1466"/>
      <c r="K166" s="1466"/>
      <c r="L166" s="1466"/>
      <c r="M166" s="1466"/>
      <c r="N166" s="1980"/>
      <c r="O166" s="1980"/>
      <c r="AC166" s="1463"/>
    </row>
    <row r="167" spans="1:29" s="861" customFormat="1" ht="11.1" customHeight="1">
      <c r="A167" s="6011" t="s">
        <v>4412</v>
      </c>
      <c r="B167" s="1980"/>
      <c r="C167" s="1980"/>
      <c r="D167" s="1980"/>
      <c r="E167" s="1980"/>
      <c r="F167" s="1980"/>
      <c r="G167" s="1980"/>
      <c r="H167" s="1980"/>
      <c r="I167" s="1466"/>
      <c r="J167" s="1466"/>
      <c r="K167" s="1466"/>
      <c r="L167" s="1466"/>
      <c r="M167" s="1466"/>
      <c r="N167" s="1980"/>
      <c r="O167" s="1980"/>
      <c r="AC167" s="1463"/>
    </row>
    <row r="168" spans="1:29" s="861" customFormat="1" ht="11.1" customHeight="1">
      <c r="A168" s="6011" t="s">
        <v>4413</v>
      </c>
      <c r="B168" s="1980"/>
      <c r="C168" s="1980"/>
      <c r="D168" s="1980"/>
      <c r="E168" s="1980"/>
      <c r="F168" s="1980"/>
      <c r="G168" s="1980"/>
      <c r="H168" s="1980"/>
      <c r="I168" s="1466"/>
      <c r="J168" s="1466"/>
      <c r="K168" s="1466"/>
      <c r="L168" s="1466"/>
      <c r="M168" s="1466"/>
      <c r="N168" s="1980"/>
      <c r="O168" s="1980"/>
      <c r="AC168" s="1463"/>
    </row>
    <row r="169" spans="1:29" s="861" customFormat="1" ht="11.1" customHeight="1">
      <c r="A169" s="6011"/>
      <c r="B169" s="1980"/>
      <c r="C169" s="1980"/>
      <c r="D169" s="1980"/>
      <c r="E169" s="1980"/>
      <c r="F169" s="1980"/>
      <c r="G169" s="1980"/>
      <c r="H169" s="1980"/>
      <c r="I169" s="1466"/>
      <c r="J169" s="1466"/>
      <c r="K169" s="1466"/>
      <c r="L169" s="1466"/>
      <c r="M169" s="1466"/>
      <c r="N169" s="1980"/>
      <c r="O169" s="1980"/>
      <c r="AC169" s="1463"/>
    </row>
    <row r="170" spans="1:29" s="861" customFormat="1" ht="11.1" customHeight="1">
      <c r="A170" s="6011" t="s">
        <v>4414</v>
      </c>
      <c r="B170" s="1980"/>
      <c r="C170" s="1980"/>
      <c r="D170" s="1980"/>
      <c r="E170" s="1980"/>
      <c r="F170" s="1980"/>
      <c r="G170" s="1980"/>
      <c r="H170" s="1980"/>
      <c r="I170" s="1466"/>
      <c r="J170" s="1466"/>
      <c r="K170" s="1466"/>
      <c r="L170" s="1466"/>
      <c r="M170" s="1466"/>
      <c r="N170" s="1980"/>
      <c r="O170" s="1980"/>
      <c r="AC170" s="1463"/>
    </row>
    <row r="171" spans="1:29" s="861" customFormat="1" ht="11.1" customHeight="1">
      <c r="A171" s="6011" t="s">
        <v>4415</v>
      </c>
      <c r="B171" s="1980"/>
      <c r="C171" s="1980"/>
      <c r="D171" s="1980"/>
      <c r="E171" s="1980"/>
      <c r="F171" s="1980"/>
      <c r="G171" s="1980"/>
      <c r="H171" s="1980"/>
      <c r="I171" s="1466"/>
      <c r="J171" s="1466"/>
      <c r="K171" s="1466"/>
      <c r="L171" s="1466"/>
      <c r="M171" s="1466"/>
      <c r="N171" s="1980"/>
      <c r="O171" s="1980"/>
      <c r="AC171" s="1463"/>
    </row>
    <row r="172" spans="1:29" s="861" customFormat="1" ht="11.1" customHeight="1">
      <c r="A172" s="6011" t="s">
        <v>4416</v>
      </c>
      <c r="B172" s="1980"/>
      <c r="C172" s="1980"/>
      <c r="D172" s="1980"/>
      <c r="E172" s="1980"/>
      <c r="F172" s="1980"/>
      <c r="G172" s="1980"/>
      <c r="H172" s="1980"/>
      <c r="I172" s="1466"/>
      <c r="J172" s="1466"/>
      <c r="K172" s="1466"/>
      <c r="L172" s="1466"/>
      <c r="M172" s="1466"/>
      <c r="N172" s="1980"/>
      <c r="O172" s="1980"/>
      <c r="AC172" s="1463"/>
    </row>
    <row r="173" spans="1:29" s="861" customFormat="1" ht="11.1" customHeight="1">
      <c r="A173" s="6011" t="s">
        <v>4417</v>
      </c>
      <c r="B173" s="1980"/>
      <c r="C173" s="1980"/>
      <c r="D173" s="1980"/>
      <c r="E173" s="1980"/>
      <c r="F173" s="1980"/>
      <c r="G173" s="1980"/>
      <c r="H173" s="1980"/>
      <c r="I173" s="1466"/>
      <c r="J173" s="1466"/>
      <c r="K173" s="1466"/>
      <c r="L173" s="1466"/>
      <c r="M173" s="1466"/>
      <c r="N173" s="1980"/>
      <c r="O173" s="1980"/>
      <c r="AC173" s="1463"/>
    </row>
    <row r="174" spans="1:29" s="861" customFormat="1" ht="11.1" customHeight="1">
      <c r="A174" s="6011" t="s">
        <v>4418</v>
      </c>
      <c r="B174" s="1980"/>
      <c r="C174" s="1980"/>
      <c r="D174" s="1980"/>
      <c r="E174" s="1980"/>
      <c r="F174" s="1980"/>
      <c r="G174" s="1980"/>
      <c r="H174" s="1980"/>
      <c r="I174" s="1466"/>
      <c r="J174" s="1466"/>
      <c r="K174" s="1466"/>
      <c r="L174" s="1466"/>
      <c r="M174" s="1466"/>
      <c r="N174" s="1980"/>
      <c r="O174" s="1980"/>
      <c r="AC174" s="1463"/>
    </row>
    <row r="175" spans="1:29" s="861" customFormat="1" ht="11.1" customHeight="1">
      <c r="A175" s="6011" t="s">
        <v>4419</v>
      </c>
      <c r="B175" s="1980"/>
      <c r="C175" s="1980"/>
      <c r="D175" s="1980"/>
      <c r="E175" s="1980"/>
      <c r="F175" s="1980"/>
      <c r="G175" s="1980"/>
      <c r="H175" s="1980"/>
      <c r="I175" s="1466"/>
      <c r="J175" s="1466"/>
      <c r="K175" s="1466"/>
      <c r="L175" s="1466"/>
      <c r="M175" s="1466"/>
      <c r="N175" s="1980"/>
      <c r="O175" s="1980"/>
      <c r="AC175" s="1463"/>
    </row>
    <row r="176" spans="1:29" s="861" customFormat="1" ht="11.1" customHeight="1">
      <c r="A176" s="6011" t="s">
        <v>4420</v>
      </c>
      <c r="B176" s="1980"/>
      <c r="C176" s="1980"/>
      <c r="D176" s="1980"/>
      <c r="E176" s="1980"/>
      <c r="F176" s="1980"/>
      <c r="G176" s="1980"/>
      <c r="H176" s="1980"/>
      <c r="I176" s="1466"/>
      <c r="J176" s="1466"/>
      <c r="K176" s="1466"/>
      <c r="L176" s="1466"/>
      <c r="M176" s="1466"/>
      <c r="N176" s="1980"/>
      <c r="O176" s="1980"/>
      <c r="AC176" s="1463"/>
    </row>
    <row r="177" spans="1:29" s="861" customFormat="1" ht="11.1" customHeight="1">
      <c r="A177" s="5942"/>
      <c r="I177" s="1463"/>
      <c r="J177" s="1463"/>
      <c r="K177" s="1463"/>
      <c r="L177" s="1463"/>
      <c r="M177" s="1463"/>
      <c r="AC177" s="1463"/>
    </row>
    <row r="178" spans="1:29" s="861" customFormat="1" ht="11.1" customHeight="1">
      <c r="A178" s="4184" t="s">
        <v>858</v>
      </c>
      <c r="I178" s="1463"/>
      <c r="J178" s="1463"/>
      <c r="K178" s="1463"/>
      <c r="L178" s="1463"/>
      <c r="M178" s="1463"/>
      <c r="AC178" s="1463"/>
    </row>
    <row r="179" spans="1:29" s="4799" customFormat="1" ht="11.1" customHeight="1">
      <c r="A179" s="5942"/>
      <c r="B179" s="5942"/>
      <c r="C179" s="5942"/>
      <c r="D179" s="5942"/>
      <c r="E179" s="5942"/>
      <c r="F179" s="5942"/>
      <c r="G179" s="5942"/>
      <c r="H179" s="5942"/>
      <c r="I179" s="2779"/>
      <c r="J179" s="2779"/>
      <c r="K179" s="2779"/>
      <c r="L179" s="2779"/>
      <c r="M179" s="2779"/>
      <c r="N179" s="4326"/>
      <c r="P179" s="110"/>
      <c r="Q179" s="110"/>
      <c r="R179" s="110"/>
      <c r="Y179" s="5924"/>
      <c r="AC179" s="4168"/>
    </row>
    <row r="180" spans="1:29" s="4797" customFormat="1" ht="12.95" customHeight="1">
      <c r="A180" s="6644" t="s">
        <v>4421</v>
      </c>
      <c r="B180" s="770" t="s">
        <v>4422</v>
      </c>
      <c r="C180" s="770"/>
      <c r="D180" s="770"/>
      <c r="E180" s="770"/>
      <c r="F180" s="770"/>
      <c r="G180" s="770"/>
      <c r="H180" s="770"/>
      <c r="I180" s="4333"/>
      <c r="J180" s="4333"/>
      <c r="K180" s="4333"/>
      <c r="L180" s="4333"/>
      <c r="M180" s="4333"/>
      <c r="N180" s="770"/>
      <c r="O180" s="770"/>
      <c r="P180" s="5922"/>
      <c r="Q180" s="5922"/>
      <c r="R180" s="5922"/>
      <c r="S180" s="771"/>
      <c r="T180" s="771"/>
      <c r="U180" s="771"/>
      <c r="V180" s="771"/>
      <c r="W180" s="771"/>
      <c r="X180" s="771"/>
      <c r="Y180" s="5923"/>
      <c r="Z180" s="771"/>
      <c r="AA180" s="771"/>
      <c r="AB180" s="771"/>
      <c r="AC180" s="4332"/>
    </row>
    <row r="181" spans="1:29" s="4797" customFormat="1" ht="12.95" customHeight="1">
      <c r="A181" s="6644"/>
      <c r="B181" s="770" t="s">
        <v>4423</v>
      </c>
      <c r="C181" s="770"/>
      <c r="D181" s="770"/>
      <c r="E181" s="770"/>
      <c r="F181" s="770"/>
      <c r="G181" s="770"/>
      <c r="H181" s="770"/>
      <c r="I181" s="4333"/>
      <c r="J181" s="4333"/>
      <c r="K181" s="4333"/>
      <c r="L181" s="4333"/>
      <c r="M181" s="4333"/>
      <c r="N181" s="770"/>
      <c r="O181" s="770"/>
      <c r="P181" s="5922"/>
      <c r="Q181" s="5922"/>
      <c r="R181" s="5922"/>
      <c r="S181" s="771"/>
      <c r="T181" s="771"/>
      <c r="U181" s="771"/>
      <c r="V181" s="771"/>
      <c r="W181" s="771"/>
      <c r="X181" s="771"/>
      <c r="Y181" s="771"/>
      <c r="Z181" s="771"/>
      <c r="AA181" s="771"/>
      <c r="AB181" s="771"/>
      <c r="AC181" s="4332"/>
    </row>
    <row r="182" spans="1:29" s="4799" customFormat="1" ht="11.1" customHeight="1">
      <c r="A182" s="1852"/>
      <c r="B182" s="228"/>
      <c r="C182" s="717"/>
      <c r="D182" s="717"/>
      <c r="E182" s="717"/>
      <c r="F182" s="717"/>
      <c r="G182" s="717"/>
      <c r="H182" s="717"/>
      <c r="I182" s="1619"/>
      <c r="J182" s="655"/>
      <c r="K182" s="655"/>
      <c r="L182" s="655"/>
      <c r="M182" s="655"/>
      <c r="R182" s="4771"/>
      <c r="AC182" s="4198"/>
    </row>
    <row r="183" spans="1:29" s="821" customFormat="1" ht="11.1" customHeight="1">
      <c r="A183" s="811"/>
      <c r="I183" s="813"/>
      <c r="J183" s="4433">
        <v>2017</v>
      </c>
      <c r="K183" s="4433">
        <v>2018</v>
      </c>
      <c r="L183" s="4433">
        <v>2019</v>
      </c>
      <c r="M183" s="6012">
        <v>2020</v>
      </c>
      <c r="T183" s="5943"/>
      <c r="U183" s="5943"/>
      <c r="V183" s="5944"/>
      <c r="W183" s="5944"/>
      <c r="X183" s="5944"/>
      <c r="Y183" s="5943"/>
      <c r="Z183" s="5943"/>
      <c r="AA183" s="5943"/>
      <c r="AC183" s="3432"/>
    </row>
    <row r="184" spans="1:29" s="4799" customFormat="1" ht="11.1" customHeight="1">
      <c r="A184" s="4186"/>
      <c r="B184" s="515"/>
      <c r="C184" s="515"/>
      <c r="D184" s="515"/>
      <c r="E184" s="650"/>
      <c r="F184" s="650"/>
      <c r="G184" s="650"/>
      <c r="H184" s="650"/>
      <c r="I184" s="650"/>
      <c r="J184" s="650"/>
      <c r="K184" s="650"/>
      <c r="L184" s="650"/>
      <c r="M184" s="4352"/>
      <c r="N184" s="650"/>
      <c r="O184" s="650"/>
      <c r="P184" s="650"/>
      <c r="Q184" s="650"/>
      <c r="R184" s="650"/>
      <c r="S184" s="650"/>
      <c r="T184" s="650"/>
      <c r="U184" s="650"/>
      <c r="V184" s="650"/>
      <c r="W184" s="650"/>
      <c r="X184" s="650"/>
      <c r="Y184" s="641"/>
      <c r="Z184" s="641"/>
      <c r="AA184" s="650"/>
      <c r="AB184" s="650"/>
      <c r="AC184" s="650"/>
    </row>
    <row r="185" spans="1:29" s="4799" customFormat="1" ht="11.1" customHeight="1">
      <c r="A185" s="1852" t="s">
        <v>244</v>
      </c>
      <c r="B185" s="5945" t="s">
        <v>898</v>
      </c>
      <c r="C185" s="5945"/>
      <c r="D185" s="228"/>
      <c r="I185" s="4168"/>
      <c r="J185" s="5983">
        <v>55549</v>
      </c>
      <c r="K185" s="5983">
        <v>56965</v>
      </c>
      <c r="L185" s="5983">
        <v>57752</v>
      </c>
      <c r="M185" s="3172">
        <v>59542</v>
      </c>
      <c r="N185" s="4168"/>
      <c r="O185" s="4168"/>
      <c r="P185" s="4168"/>
      <c r="Q185" s="4168"/>
      <c r="R185" s="4198"/>
      <c r="S185" s="4168"/>
      <c r="T185" s="6006"/>
      <c r="U185" s="5947"/>
      <c r="Y185" s="5948"/>
      <c r="Z185" s="5949"/>
      <c r="AA185" s="6019"/>
      <c r="AB185" s="1849"/>
      <c r="AC185" s="1849"/>
    </row>
    <row r="186" spans="1:29" s="4799" customFormat="1" ht="11.1" customHeight="1">
      <c r="A186" s="1852"/>
      <c r="B186" s="228"/>
      <c r="C186" s="5945" t="s">
        <v>4424</v>
      </c>
      <c r="D186" s="228"/>
      <c r="I186" s="4168"/>
      <c r="J186" s="5983">
        <v>47795</v>
      </c>
      <c r="K186" s="5983">
        <v>49777</v>
      </c>
      <c r="L186" s="5983">
        <v>50872</v>
      </c>
      <c r="M186" s="3172">
        <v>52640</v>
      </c>
      <c r="N186" s="4168"/>
      <c r="O186" s="4168"/>
      <c r="P186" s="4168"/>
      <c r="Q186" s="4168"/>
      <c r="R186" s="4198"/>
      <c r="S186" s="4168"/>
      <c r="T186" s="6007"/>
      <c r="U186" s="5947"/>
      <c r="Y186" s="5948"/>
      <c r="Z186" s="5949"/>
      <c r="AA186" s="6019"/>
      <c r="AB186" s="1849"/>
      <c r="AC186" s="1849"/>
    </row>
    <row r="187" spans="1:29" s="4799" customFormat="1" ht="11.1" customHeight="1">
      <c r="A187" s="1852"/>
      <c r="B187" s="228"/>
      <c r="C187" s="5945" t="s">
        <v>4425</v>
      </c>
      <c r="D187" s="228"/>
      <c r="I187" s="4168"/>
      <c r="J187" s="5983">
        <v>5912</v>
      </c>
      <c r="K187" s="5983">
        <v>5473</v>
      </c>
      <c r="L187" s="5983">
        <v>5202</v>
      </c>
      <c r="M187" s="3172">
        <v>4960</v>
      </c>
      <c r="N187" s="4168"/>
      <c r="O187" s="4168"/>
      <c r="P187" s="4168"/>
      <c r="Q187" s="4168"/>
      <c r="R187" s="4198"/>
      <c r="S187" s="4168"/>
      <c r="T187" s="6007"/>
      <c r="U187" s="5947"/>
      <c r="Y187" s="5948"/>
      <c r="Z187" s="5949"/>
      <c r="AA187" s="6019"/>
      <c r="AB187" s="1849"/>
      <c r="AC187" s="1849"/>
    </row>
    <row r="188" spans="1:29" s="4799" customFormat="1" ht="11.1" customHeight="1">
      <c r="A188" s="1852"/>
      <c r="B188" s="228"/>
      <c r="C188" s="5945" t="s">
        <v>4426</v>
      </c>
      <c r="D188" s="228"/>
      <c r="I188" s="4168"/>
      <c r="J188" s="5983">
        <v>1296</v>
      </c>
      <c r="K188" s="5983">
        <v>1232</v>
      </c>
      <c r="L188" s="5983">
        <v>1189</v>
      </c>
      <c r="M188" s="3172">
        <v>1145</v>
      </c>
      <c r="N188" s="4168"/>
      <c r="O188" s="4168"/>
      <c r="P188" s="4168"/>
      <c r="Q188" s="4168"/>
      <c r="R188" s="4198"/>
      <c r="S188" s="4168"/>
      <c r="T188" s="6007"/>
      <c r="U188" s="5947"/>
      <c r="Y188" s="5948"/>
      <c r="AA188" s="4168"/>
      <c r="AB188" s="4168"/>
      <c r="AC188" s="4168"/>
    </row>
    <row r="189" spans="1:29" s="4799" customFormat="1" ht="11.1" customHeight="1">
      <c r="A189" s="1852"/>
      <c r="B189" s="228"/>
      <c r="C189" s="5945" t="s">
        <v>4427</v>
      </c>
      <c r="D189" s="228"/>
      <c r="I189" s="4168"/>
      <c r="J189" s="5983">
        <v>238</v>
      </c>
      <c r="K189" s="5983">
        <v>196</v>
      </c>
      <c r="L189" s="5983">
        <v>209</v>
      </c>
      <c r="M189" s="3172">
        <v>516</v>
      </c>
      <c r="N189" s="4168"/>
      <c r="O189" s="4168"/>
      <c r="P189" s="4168"/>
      <c r="Q189" s="4168"/>
      <c r="R189" s="4198"/>
      <c r="S189" s="4168"/>
      <c r="T189" s="6007"/>
      <c r="U189" s="5947"/>
      <c r="Y189" s="5948"/>
      <c r="AA189" s="4168"/>
      <c r="AB189" s="4168"/>
      <c r="AC189" s="4168"/>
    </row>
    <row r="190" spans="1:29" s="4799" customFormat="1" ht="11.1" customHeight="1">
      <c r="A190" s="1852"/>
      <c r="B190" s="228"/>
      <c r="C190" s="5945" t="s">
        <v>4428</v>
      </c>
      <c r="D190" s="228"/>
      <c r="I190" s="4168"/>
      <c r="J190" s="5983">
        <v>206</v>
      </c>
      <c r="K190" s="5983">
        <v>194</v>
      </c>
      <c r="L190" s="5983">
        <v>195</v>
      </c>
      <c r="M190" s="3172">
        <v>199</v>
      </c>
      <c r="N190" s="4168"/>
      <c r="O190" s="4168"/>
      <c r="P190" s="4168"/>
      <c r="Q190" s="4168"/>
      <c r="R190" s="4198"/>
      <c r="S190" s="4168"/>
      <c r="T190" s="6007"/>
      <c r="U190" s="5947"/>
      <c r="Y190" s="5948"/>
      <c r="AA190" s="4168"/>
      <c r="AB190" s="4168"/>
      <c r="AC190" s="4168"/>
    </row>
    <row r="191" spans="1:29" s="4799" customFormat="1" ht="11.1" customHeight="1">
      <c r="A191" s="1852"/>
      <c r="B191" s="228"/>
      <c r="C191" s="5945" t="s">
        <v>4429</v>
      </c>
      <c r="D191" s="228"/>
      <c r="I191" s="4168"/>
      <c r="J191" s="5983">
        <v>57</v>
      </c>
      <c r="K191" s="5983">
        <v>55</v>
      </c>
      <c r="L191" s="5983">
        <v>48</v>
      </c>
      <c r="M191" s="3172">
        <v>46</v>
      </c>
      <c r="N191" s="4168"/>
      <c r="O191" s="4168"/>
      <c r="P191" s="4168"/>
      <c r="Q191" s="4168"/>
      <c r="R191" s="4198"/>
      <c r="S191" s="4168"/>
      <c r="T191" s="6007"/>
      <c r="U191" s="5947"/>
      <c r="Y191" s="5948"/>
      <c r="AA191" s="4168"/>
      <c r="AB191" s="4168"/>
      <c r="AC191" s="4168"/>
    </row>
    <row r="192" spans="1:29" s="4799" customFormat="1" ht="11.1" customHeight="1">
      <c r="A192" s="1852"/>
      <c r="B192" s="228"/>
      <c r="C192" s="5945" t="s">
        <v>4430</v>
      </c>
      <c r="D192" s="228"/>
      <c r="I192" s="4168"/>
      <c r="J192" s="5983">
        <v>38</v>
      </c>
      <c r="K192" s="5983">
        <v>33</v>
      </c>
      <c r="L192" s="5983">
        <v>31</v>
      </c>
      <c r="M192" s="3172">
        <v>30</v>
      </c>
      <c r="N192" s="4168"/>
      <c r="O192" s="4168"/>
      <c r="P192" s="4168"/>
      <c r="Q192" s="4168"/>
      <c r="R192" s="4198"/>
      <c r="S192" s="4168"/>
      <c r="T192" s="6007"/>
      <c r="Y192" s="5948"/>
      <c r="AA192" s="4168"/>
      <c r="AB192" s="4168"/>
      <c r="AC192" s="4168"/>
    </row>
    <row r="193" spans="1:29" s="4799" customFormat="1" ht="11.1" customHeight="1">
      <c r="A193" s="1852"/>
      <c r="B193" s="228"/>
      <c r="C193" s="5945" t="s">
        <v>4431</v>
      </c>
      <c r="D193" s="228"/>
      <c r="I193" s="4168"/>
      <c r="J193" s="5983">
        <v>7</v>
      </c>
      <c r="K193" s="5983">
        <v>5</v>
      </c>
      <c r="L193" s="5983">
        <v>6</v>
      </c>
      <c r="M193" s="3172">
        <v>6</v>
      </c>
      <c r="N193" s="4168"/>
      <c r="O193" s="4168"/>
      <c r="P193" s="4168"/>
      <c r="Q193" s="4168"/>
      <c r="R193" s="4198"/>
      <c r="S193" s="4168"/>
      <c r="T193" s="6007"/>
      <c r="U193" s="5947"/>
      <c r="Y193" s="5948"/>
      <c r="AA193" s="4168"/>
      <c r="AB193" s="4168"/>
      <c r="AC193" s="4168"/>
    </row>
    <row r="194" spans="1:29" s="4799" customFormat="1" ht="11.25" customHeight="1">
      <c r="A194" s="4184"/>
      <c r="B194" s="228"/>
      <c r="C194" s="717"/>
      <c r="D194" s="717"/>
      <c r="I194" s="4168"/>
      <c r="J194" s="655"/>
      <c r="K194" s="4168"/>
      <c r="L194" s="4168"/>
      <c r="M194" s="4327"/>
      <c r="N194" s="4168"/>
      <c r="O194" s="4168"/>
      <c r="P194" s="4168"/>
      <c r="Q194" s="4168"/>
      <c r="R194" s="4168"/>
      <c r="S194" s="4168"/>
      <c r="T194" s="4168"/>
      <c r="U194" s="5947"/>
      <c r="X194" s="4771"/>
      <c r="Y194" s="110"/>
      <c r="AA194" s="4168"/>
      <c r="AB194" s="4168"/>
      <c r="AC194" s="4168"/>
    </row>
    <row r="195" spans="1:29" s="4799" customFormat="1" ht="11.1" customHeight="1">
      <c r="A195" s="1852" t="s">
        <v>229</v>
      </c>
      <c r="B195" s="5945" t="s">
        <v>898</v>
      </c>
      <c r="C195" s="5945"/>
      <c r="D195" s="228"/>
      <c r="I195" s="4168"/>
      <c r="J195" s="5983">
        <v>127622</v>
      </c>
      <c r="K195" s="5983">
        <v>131650</v>
      </c>
      <c r="L195" s="5983">
        <v>133784</v>
      </c>
      <c r="M195" s="3172">
        <v>137980</v>
      </c>
      <c r="N195" s="4168"/>
      <c r="O195" s="4168"/>
      <c r="P195" s="4168"/>
      <c r="Q195" s="4168"/>
      <c r="R195" s="4198"/>
      <c r="S195" s="4168"/>
      <c r="T195" s="6006"/>
      <c r="U195" s="5947"/>
      <c r="Y195" s="5948"/>
      <c r="AA195" s="4168"/>
      <c r="AB195" s="4168"/>
      <c r="AC195" s="4168"/>
    </row>
    <row r="196" spans="1:29" s="4799" customFormat="1" ht="11.1" customHeight="1">
      <c r="A196" s="1852" t="s">
        <v>1287</v>
      </c>
      <c r="B196" s="228"/>
      <c r="C196" s="5945" t="s">
        <v>4424</v>
      </c>
      <c r="D196" s="228"/>
      <c r="I196" s="4168"/>
      <c r="J196" s="5983">
        <v>99908</v>
      </c>
      <c r="K196" s="5983">
        <v>105146</v>
      </c>
      <c r="L196" s="5983">
        <v>108376</v>
      </c>
      <c r="M196" s="3172">
        <v>112727</v>
      </c>
      <c r="N196" s="4168"/>
      <c r="O196" s="4168"/>
      <c r="P196" s="4168"/>
      <c r="Q196" s="4168"/>
      <c r="R196" s="4198"/>
      <c r="S196" s="4168"/>
      <c r="T196" s="6007"/>
      <c r="U196" s="5947"/>
      <c r="Y196" s="5948"/>
      <c r="AA196" s="4168"/>
      <c r="AB196" s="4168"/>
      <c r="AC196" s="4168"/>
    </row>
    <row r="197" spans="1:29" s="4799" customFormat="1" ht="11.1" customHeight="1">
      <c r="A197" s="4184"/>
      <c r="B197" s="228"/>
      <c r="C197" s="5945" t="s">
        <v>4425</v>
      </c>
      <c r="D197" s="228"/>
      <c r="I197" s="4168"/>
      <c r="J197" s="5983">
        <v>24070</v>
      </c>
      <c r="K197" s="5983">
        <v>23035</v>
      </c>
      <c r="L197" s="5983">
        <v>21965</v>
      </c>
      <c r="M197" s="3172">
        <v>20890</v>
      </c>
      <c r="N197" s="4168"/>
      <c r="O197" s="4168"/>
      <c r="P197" s="4168"/>
      <c r="Q197" s="4168"/>
      <c r="R197" s="4198"/>
      <c r="S197" s="4168"/>
      <c r="T197" s="6007"/>
      <c r="U197" s="5947"/>
      <c r="Y197" s="5948"/>
      <c r="Z197" s="5949"/>
      <c r="AA197" s="6019"/>
      <c r="AB197" s="1849"/>
      <c r="AC197" s="1849"/>
    </row>
    <row r="198" spans="1:29" s="4799" customFormat="1" ht="11.1" customHeight="1">
      <c r="A198" s="1852"/>
      <c r="B198" s="228"/>
      <c r="C198" s="5945" t="s">
        <v>4426</v>
      </c>
      <c r="D198" s="228"/>
      <c r="I198" s="4168"/>
      <c r="J198" s="5983">
        <v>2484</v>
      </c>
      <c r="K198" s="5983">
        <v>2399</v>
      </c>
      <c r="L198" s="5983">
        <v>2315</v>
      </c>
      <c r="M198" s="3172">
        <v>2240</v>
      </c>
      <c r="N198" s="4168"/>
      <c r="O198" s="4168"/>
      <c r="P198" s="4168"/>
      <c r="Q198" s="4168"/>
      <c r="R198" s="4198"/>
      <c r="S198" s="4168"/>
      <c r="T198" s="6007"/>
      <c r="U198" s="5947"/>
      <c r="Y198" s="5948"/>
      <c r="Z198" s="5949"/>
      <c r="AA198" s="6019"/>
      <c r="AB198" s="1849"/>
      <c r="AC198" s="1849"/>
    </row>
    <row r="199" spans="1:29" s="4799" customFormat="1" ht="11.1" customHeight="1">
      <c r="A199" s="1852"/>
      <c r="B199" s="228"/>
      <c r="C199" s="5945" t="s">
        <v>4427</v>
      </c>
      <c r="D199" s="228"/>
      <c r="I199" s="4168"/>
      <c r="J199" s="5983">
        <v>482</v>
      </c>
      <c r="K199" s="5983">
        <v>435</v>
      </c>
      <c r="L199" s="5983">
        <v>514</v>
      </c>
      <c r="M199" s="3172">
        <v>1440</v>
      </c>
      <c r="N199" s="4168"/>
      <c r="O199" s="4168"/>
      <c r="P199" s="4168"/>
      <c r="Q199" s="4168"/>
      <c r="R199" s="4198"/>
      <c r="S199" s="4168"/>
      <c r="T199" s="6007"/>
      <c r="U199" s="5947"/>
      <c r="Y199" s="5948"/>
      <c r="Z199" s="5949"/>
      <c r="AA199" s="6019"/>
      <c r="AB199" s="1849"/>
      <c r="AC199" s="1849"/>
    </row>
    <row r="200" spans="1:29" s="4799" customFormat="1" ht="11.1" customHeight="1">
      <c r="A200" s="4184"/>
      <c r="B200" s="228"/>
      <c r="C200" s="5945" t="s">
        <v>4429</v>
      </c>
      <c r="D200" s="228"/>
      <c r="I200" s="4168"/>
      <c r="J200" s="5983">
        <v>313</v>
      </c>
      <c r="K200" s="5983">
        <v>296</v>
      </c>
      <c r="L200" s="5983">
        <v>286</v>
      </c>
      <c r="M200" s="3172">
        <v>280</v>
      </c>
      <c r="N200" s="4168"/>
      <c r="O200" s="4168"/>
      <c r="P200" s="4168"/>
      <c r="Q200" s="4168"/>
      <c r="R200" s="4198"/>
      <c r="S200" s="4168"/>
      <c r="T200" s="6007"/>
      <c r="U200" s="5947"/>
      <c r="Y200" s="5948"/>
      <c r="Z200" s="5949"/>
      <c r="AA200" s="6019"/>
      <c r="AB200" s="1849"/>
      <c r="AC200" s="1849"/>
    </row>
    <row r="201" spans="1:29" s="4799" customFormat="1" ht="11.1" customHeight="1">
      <c r="A201" s="1852"/>
      <c r="B201" s="228"/>
      <c r="C201" s="5945" t="s">
        <v>4428</v>
      </c>
      <c r="D201" s="228"/>
      <c r="I201" s="4168"/>
      <c r="J201" s="5983">
        <v>241</v>
      </c>
      <c r="K201" s="5983">
        <v>228</v>
      </c>
      <c r="L201" s="5983">
        <v>227</v>
      </c>
      <c r="M201" s="3172">
        <v>231</v>
      </c>
      <c r="N201" s="4168"/>
      <c r="O201" s="4168"/>
      <c r="P201" s="4168"/>
      <c r="Q201" s="4168"/>
      <c r="R201" s="4198"/>
      <c r="S201" s="4168"/>
      <c r="T201" s="6007"/>
      <c r="U201" s="5947"/>
      <c r="Y201" s="5948"/>
      <c r="Z201" s="5949"/>
      <c r="AA201" s="6019"/>
      <c r="AB201" s="1849"/>
      <c r="AC201" s="1849"/>
    </row>
    <row r="202" spans="1:29" s="4799" customFormat="1" ht="11.1" customHeight="1">
      <c r="A202" s="1852"/>
      <c r="B202" s="228"/>
      <c r="C202" s="5945" t="s">
        <v>4430</v>
      </c>
      <c r="D202" s="228"/>
      <c r="I202" s="4168"/>
      <c r="J202" s="5983">
        <v>116</v>
      </c>
      <c r="K202" s="5983">
        <v>105</v>
      </c>
      <c r="L202" s="5983">
        <v>94</v>
      </c>
      <c r="M202" s="3172">
        <v>164</v>
      </c>
      <c r="N202" s="4168"/>
      <c r="O202" s="4168"/>
      <c r="P202" s="4168"/>
      <c r="Q202" s="4168"/>
      <c r="R202" s="4198"/>
      <c r="S202" s="4168"/>
      <c r="T202" s="6007"/>
      <c r="U202" s="5947"/>
      <c r="Y202" s="5948"/>
      <c r="Z202" s="5949"/>
      <c r="AA202" s="6019"/>
      <c r="AB202" s="1849"/>
      <c r="AC202" s="1849"/>
    </row>
    <row r="203" spans="1:29" s="4799" customFormat="1" ht="11.1" customHeight="1">
      <c r="A203" s="3632"/>
      <c r="B203" s="5950"/>
      <c r="C203" s="5951" t="s">
        <v>4431</v>
      </c>
      <c r="D203" s="5950"/>
      <c r="E203" s="3233"/>
      <c r="F203" s="3233"/>
      <c r="G203" s="3233"/>
      <c r="H203" s="3233"/>
      <c r="I203" s="3233"/>
      <c r="J203" s="5952">
        <v>8</v>
      </c>
      <c r="K203" s="5952">
        <v>6</v>
      </c>
      <c r="L203" s="5952">
        <v>7</v>
      </c>
      <c r="M203" s="3236">
        <v>8</v>
      </c>
      <c r="N203" s="3233"/>
      <c r="O203" s="3233"/>
      <c r="P203" s="3233"/>
      <c r="Q203" s="3233"/>
      <c r="R203" s="3262"/>
      <c r="S203" s="3233"/>
      <c r="T203" s="5953"/>
      <c r="U203" s="5954"/>
      <c r="V203" s="3233"/>
      <c r="W203" s="3233"/>
      <c r="X203" s="3233"/>
      <c r="Y203" s="5955"/>
      <c r="Z203" s="5956"/>
      <c r="AA203" s="5957"/>
      <c r="AB203" s="5958"/>
      <c r="AC203" s="5958"/>
    </row>
    <row r="204" spans="1:29" s="4799" customFormat="1" ht="11.1" customHeight="1">
      <c r="A204" s="1852"/>
      <c r="B204" s="228"/>
      <c r="C204" s="717"/>
      <c r="D204" s="717"/>
      <c r="E204" s="717"/>
      <c r="F204" s="717"/>
      <c r="G204" s="717"/>
      <c r="H204" s="717"/>
      <c r="I204" s="1619"/>
      <c r="J204" s="1619"/>
      <c r="K204" s="1619"/>
      <c r="L204" s="1619"/>
      <c r="M204" s="1619"/>
      <c r="N204" s="4771"/>
      <c r="Q204" s="4771"/>
      <c r="R204" s="4771"/>
      <c r="S204" s="4771"/>
      <c r="T204" s="4771"/>
      <c r="U204" s="4771"/>
      <c r="V204" s="4771"/>
      <c r="W204" s="4771"/>
      <c r="X204" s="4771"/>
      <c r="Y204" s="5924"/>
      <c r="Z204" s="4320"/>
      <c r="AA204" s="4320"/>
      <c r="AB204" s="4320"/>
      <c r="AC204" s="4320"/>
    </row>
    <row r="205" spans="1:29" s="4799" customFormat="1" ht="11.1" customHeight="1">
      <c r="A205" s="4184" t="s">
        <v>4432</v>
      </c>
      <c r="B205" s="228"/>
      <c r="C205" s="717"/>
      <c r="D205" s="717"/>
      <c r="E205" s="717"/>
      <c r="F205" s="717"/>
      <c r="G205" s="717"/>
      <c r="H205" s="717"/>
      <c r="I205" s="1619"/>
      <c r="J205" s="1619"/>
      <c r="K205" s="1619"/>
      <c r="L205" s="1619"/>
      <c r="M205" s="1619"/>
      <c r="N205" s="4771"/>
      <c r="Q205" s="4771"/>
      <c r="R205" s="4771"/>
      <c r="S205" s="4771"/>
      <c r="T205" s="4771"/>
      <c r="U205" s="4771"/>
      <c r="V205" s="4771"/>
      <c r="W205" s="4771"/>
      <c r="X205" s="4771"/>
      <c r="Y205" s="5924"/>
      <c r="Z205" s="4320"/>
      <c r="AA205" s="4320"/>
      <c r="AB205" s="4320"/>
      <c r="AC205" s="4320"/>
    </row>
    <row r="206" spans="1:29" s="4799" customFormat="1" ht="11.1" customHeight="1">
      <c r="A206" s="4184" t="s">
        <v>4433</v>
      </c>
      <c r="B206" s="228"/>
      <c r="C206" s="228"/>
      <c r="D206" s="228"/>
      <c r="E206" s="228"/>
      <c r="F206" s="228"/>
      <c r="G206" s="228"/>
      <c r="I206" s="4168"/>
      <c r="J206" s="4168"/>
      <c r="K206" s="4168"/>
      <c r="L206" s="4168"/>
      <c r="M206" s="4168"/>
      <c r="P206" s="110"/>
      <c r="R206" s="110"/>
      <c r="S206" s="110"/>
      <c r="T206" s="110"/>
      <c r="Y206" s="192"/>
    </row>
    <row r="207" spans="1:29" s="4799" customFormat="1" ht="11.1" customHeight="1">
      <c r="A207" s="4184" t="s">
        <v>3229</v>
      </c>
      <c r="B207" s="228"/>
      <c r="C207" s="228"/>
      <c r="D207" s="228"/>
      <c r="E207" s="228"/>
      <c r="F207" s="228"/>
      <c r="G207" s="228"/>
      <c r="I207" s="4168"/>
      <c r="J207" s="4168"/>
      <c r="K207" s="4168"/>
      <c r="L207" s="4168"/>
      <c r="M207" s="4168"/>
      <c r="P207" s="110"/>
      <c r="R207" s="110"/>
      <c r="S207" s="110"/>
      <c r="T207" s="110"/>
      <c r="Y207" s="192"/>
    </row>
    <row r="208" spans="1:29" s="4799" customFormat="1" ht="11.1" customHeight="1">
      <c r="A208" s="4184" t="s">
        <v>3230</v>
      </c>
      <c r="B208" s="4184"/>
      <c r="C208" s="4184"/>
      <c r="D208" s="4184"/>
      <c r="E208" s="4184"/>
      <c r="F208" s="4184"/>
      <c r="G208" s="4184"/>
      <c r="H208" s="4184"/>
      <c r="I208" s="4196"/>
      <c r="J208" s="4196"/>
      <c r="K208" s="4196"/>
      <c r="L208" s="4196"/>
      <c r="M208" s="4196"/>
      <c r="N208" s="4184"/>
      <c r="O208" s="4184"/>
      <c r="P208" s="4184"/>
      <c r="Q208" s="4184"/>
      <c r="R208" s="4184"/>
      <c r="Y208" s="192"/>
    </row>
    <row r="209" spans="1:29" s="4799" customFormat="1" ht="11.1" customHeight="1">
      <c r="A209" s="4184" t="s">
        <v>858</v>
      </c>
      <c r="B209" s="228"/>
      <c r="C209" s="228"/>
      <c r="D209" s="228"/>
      <c r="E209" s="228"/>
      <c r="F209" s="228"/>
      <c r="G209" s="228"/>
      <c r="I209" s="4168"/>
      <c r="J209" s="4168"/>
      <c r="K209" s="4168"/>
      <c r="L209" s="4168"/>
      <c r="M209" s="4168"/>
      <c r="P209" s="110"/>
      <c r="Q209" s="110"/>
      <c r="R209" s="110"/>
      <c r="Y209" s="192"/>
    </row>
    <row r="210" spans="1:29" s="4799" customFormat="1" ht="11.1" customHeight="1">
      <c r="A210" s="1852"/>
      <c r="B210" s="228"/>
      <c r="C210" s="228"/>
      <c r="D210" s="228"/>
      <c r="E210" s="228"/>
      <c r="F210" s="228"/>
      <c r="G210" s="228"/>
      <c r="H210" s="713"/>
      <c r="I210" s="648"/>
      <c r="J210" s="648"/>
      <c r="K210" s="648"/>
      <c r="L210" s="648"/>
      <c r="M210" s="648"/>
      <c r="N210" s="5959"/>
      <c r="O210" s="4770"/>
      <c r="P210" s="4770"/>
      <c r="Q210" s="4770"/>
      <c r="R210" s="4770"/>
      <c r="S210" s="4770"/>
      <c r="T210" s="4770"/>
      <c r="U210" s="4770"/>
      <c r="V210" s="4770"/>
      <c r="W210" s="4770"/>
      <c r="X210" s="4770"/>
      <c r="Y210" s="5960"/>
      <c r="Z210" s="4770"/>
      <c r="AA210" s="4770"/>
      <c r="AB210" s="4770"/>
      <c r="AC210" s="4770"/>
    </row>
    <row r="211" spans="1:29" s="4797" customFormat="1" ht="12.95" customHeight="1">
      <c r="A211" s="6644" t="s">
        <v>4434</v>
      </c>
      <c r="B211" s="770" t="s">
        <v>4435</v>
      </c>
      <c r="C211" s="770"/>
      <c r="D211" s="770"/>
      <c r="E211" s="770"/>
      <c r="F211" s="770"/>
      <c r="G211" s="770"/>
      <c r="H211" s="770"/>
      <c r="I211" s="4333"/>
      <c r="J211" s="4333"/>
      <c r="K211" s="4333"/>
      <c r="L211" s="4333"/>
      <c r="M211" s="4333"/>
      <c r="N211" s="770"/>
      <c r="O211" s="770"/>
      <c r="P211" s="5922"/>
      <c r="Q211" s="5922"/>
      <c r="R211" s="5922"/>
      <c r="S211" s="771"/>
      <c r="T211" s="771"/>
      <c r="U211" s="771"/>
      <c r="V211" s="771"/>
      <c r="W211" s="771"/>
      <c r="X211" s="771"/>
      <c r="Y211" s="5923"/>
      <c r="Z211" s="771"/>
      <c r="AA211" s="771"/>
      <c r="AB211" s="771"/>
      <c r="AC211" s="771"/>
    </row>
    <row r="212" spans="1:29" s="4797" customFormat="1" ht="12.95" customHeight="1">
      <c r="A212" s="6644"/>
      <c r="B212" s="770" t="s">
        <v>4436</v>
      </c>
      <c r="C212" s="770"/>
      <c r="D212" s="770"/>
      <c r="E212" s="770"/>
      <c r="F212" s="770"/>
      <c r="G212" s="770"/>
      <c r="H212" s="770"/>
      <c r="I212" s="4333"/>
      <c r="J212" s="4333"/>
      <c r="K212" s="4333"/>
      <c r="L212" s="4333"/>
      <c r="M212" s="4333"/>
      <c r="N212" s="770"/>
      <c r="O212" s="770"/>
      <c r="P212" s="5922"/>
      <c r="Q212" s="5922"/>
      <c r="R212" s="5922"/>
      <c r="S212" s="771"/>
      <c r="T212" s="771"/>
      <c r="U212" s="771"/>
      <c r="V212" s="771"/>
      <c r="W212" s="771"/>
      <c r="X212" s="771"/>
      <c r="Y212" s="771"/>
      <c r="Z212" s="771"/>
      <c r="AA212" s="771"/>
      <c r="AB212" s="771"/>
      <c r="AC212" s="771"/>
    </row>
    <row r="213" spans="1:29" s="4883" customFormat="1" ht="11.1" customHeight="1">
      <c r="A213" s="4881"/>
      <c r="B213" s="4882"/>
      <c r="C213" s="4882"/>
      <c r="D213" s="4882"/>
      <c r="E213" s="4882"/>
      <c r="F213" s="4882"/>
      <c r="G213" s="4882"/>
      <c r="I213" s="5984"/>
      <c r="J213" s="5984"/>
      <c r="K213" s="5984"/>
      <c r="L213" s="5984"/>
      <c r="M213" s="5984"/>
      <c r="P213" s="5961"/>
      <c r="Q213" s="5961"/>
      <c r="R213" s="5961"/>
    </row>
    <row r="214" spans="1:29" s="4321" customFormat="1" ht="11.1" customHeight="1">
      <c r="I214" s="3168"/>
      <c r="J214" s="3168">
        <v>2017</v>
      </c>
      <c r="K214" s="3168">
        <v>2018</v>
      </c>
      <c r="L214" s="3168">
        <v>2019</v>
      </c>
      <c r="M214" s="3169">
        <v>2020</v>
      </c>
      <c r="T214" s="5944"/>
      <c r="U214" s="5944"/>
      <c r="V214" s="5944"/>
      <c r="AC214" s="191"/>
    </row>
    <row r="215" spans="1:29" s="4799" customFormat="1" ht="11.1" customHeight="1">
      <c r="A215" s="180"/>
      <c r="B215" s="515"/>
      <c r="C215" s="515"/>
      <c r="D215" s="515"/>
      <c r="E215" s="650"/>
      <c r="F215" s="650"/>
      <c r="G215" s="650"/>
      <c r="H215" s="650"/>
      <c r="I215" s="650"/>
      <c r="J215" s="650"/>
      <c r="K215" s="98"/>
      <c r="L215" s="98"/>
      <c r="M215" s="1478"/>
      <c r="N215" s="650"/>
      <c r="O215" s="650"/>
      <c r="P215" s="650"/>
      <c r="Q215" s="650"/>
      <c r="R215" s="5962"/>
      <c r="S215" s="5962"/>
      <c r="T215" s="5963"/>
      <c r="U215" s="5963"/>
      <c r="V215" s="5964"/>
      <c r="W215" s="5964"/>
      <c r="X215" s="124"/>
      <c r="Y215" s="124"/>
      <c r="Z215" s="124"/>
      <c r="AA215" s="650"/>
      <c r="AB215" s="650"/>
      <c r="AC215" s="4168"/>
    </row>
    <row r="216" spans="1:29" s="4184" customFormat="1" ht="11.1" customHeight="1">
      <c r="A216" s="212" t="s">
        <v>244</v>
      </c>
      <c r="B216" s="40" t="s">
        <v>898</v>
      </c>
      <c r="C216" s="40"/>
      <c r="D216" s="40"/>
      <c r="I216" s="4196"/>
      <c r="J216" s="5985">
        <v>55549</v>
      </c>
      <c r="K216" s="5985">
        <v>56965</v>
      </c>
      <c r="L216" s="5983">
        <v>57752</v>
      </c>
      <c r="M216" s="6013">
        <v>59542</v>
      </c>
      <c r="N216" s="4196"/>
      <c r="O216" s="4196"/>
      <c r="P216" s="4196"/>
      <c r="Q216" s="4196"/>
      <c r="R216" s="5965"/>
      <c r="S216" s="4196"/>
      <c r="T216" s="5966"/>
      <c r="U216" s="5966"/>
      <c r="X216" s="4884"/>
      <c r="Y216" s="4884"/>
      <c r="Z216" s="4884"/>
      <c r="AA216" s="5967"/>
      <c r="AC216" s="4196"/>
    </row>
    <row r="217" spans="1:29" s="4184" customFormat="1" ht="11.1" customHeight="1">
      <c r="A217" s="1852"/>
      <c r="B217" s="4187"/>
      <c r="C217" s="228" t="s">
        <v>4437</v>
      </c>
      <c r="D217" s="228"/>
      <c r="I217" s="4196"/>
      <c r="J217" s="5985">
        <v>47283</v>
      </c>
      <c r="K217" s="5985">
        <v>47692</v>
      </c>
      <c r="L217" s="5983">
        <v>48008</v>
      </c>
      <c r="M217" s="6013">
        <v>49838</v>
      </c>
      <c r="N217" s="4196"/>
      <c r="O217" s="4196"/>
      <c r="P217" s="4196"/>
      <c r="Q217" s="4196"/>
      <c r="R217" s="5965"/>
      <c r="S217" s="4196"/>
      <c r="T217" s="5965"/>
      <c r="U217" s="5966"/>
      <c r="X217" s="4884"/>
      <c r="Y217" s="4884"/>
      <c r="AC217" s="4196"/>
    </row>
    <row r="218" spans="1:29" s="4184" customFormat="1" ht="11.1" customHeight="1">
      <c r="A218" s="1852"/>
      <c r="B218" s="4187"/>
      <c r="C218" s="228" t="s">
        <v>4438</v>
      </c>
      <c r="D218" s="228"/>
      <c r="I218" s="4196"/>
      <c r="J218" s="5985">
        <v>8218</v>
      </c>
      <c r="K218" s="5985">
        <v>9227</v>
      </c>
      <c r="L218" s="5983">
        <v>9693</v>
      </c>
      <c r="M218" s="6013">
        <v>9658</v>
      </c>
      <c r="N218" s="4196"/>
      <c r="O218" s="4196"/>
      <c r="P218" s="4196"/>
      <c r="Q218" s="4196"/>
      <c r="R218" s="5965"/>
      <c r="S218" s="4196"/>
      <c r="T218" s="5965"/>
      <c r="U218" s="5966"/>
      <c r="X218" s="4884"/>
      <c r="Y218" s="4884"/>
      <c r="AC218" s="4196"/>
    </row>
    <row r="219" spans="1:29" s="4184" customFormat="1" ht="11.1" customHeight="1">
      <c r="A219" s="1852"/>
      <c r="B219" s="4187"/>
      <c r="C219" s="228" t="s">
        <v>1288</v>
      </c>
      <c r="D219" s="228"/>
      <c r="I219" s="4196"/>
      <c r="J219" s="5985">
        <v>40</v>
      </c>
      <c r="K219" s="5985">
        <v>38</v>
      </c>
      <c r="L219" s="5983">
        <v>43</v>
      </c>
      <c r="M219" s="6013">
        <v>38</v>
      </c>
      <c r="N219" s="4196"/>
      <c r="O219" s="4196"/>
      <c r="P219" s="4196"/>
      <c r="Q219" s="4196"/>
      <c r="R219" s="5965"/>
      <c r="S219" s="4196"/>
      <c r="T219" s="5965"/>
      <c r="U219" s="5966"/>
      <c r="X219" s="4884"/>
      <c r="Y219" s="4884"/>
      <c r="AC219" s="4196"/>
    </row>
    <row r="220" spans="1:29" s="4184" customFormat="1" ht="11.1" customHeight="1">
      <c r="A220" s="1852"/>
      <c r="B220" s="4187"/>
      <c r="C220" s="228" t="s">
        <v>4439</v>
      </c>
      <c r="D220" s="228"/>
      <c r="I220" s="4196"/>
      <c r="J220" s="5985">
        <v>8</v>
      </c>
      <c r="K220" s="5985">
        <v>8</v>
      </c>
      <c r="L220" s="5983">
        <v>8</v>
      </c>
      <c r="M220" s="6013">
        <v>8</v>
      </c>
      <c r="N220" s="4196"/>
      <c r="O220" s="4196"/>
      <c r="P220" s="4196"/>
      <c r="Q220" s="4196"/>
      <c r="R220" s="5965"/>
      <c r="S220" s="4196"/>
      <c r="T220" s="5965"/>
      <c r="U220" s="5966"/>
      <c r="X220" s="4884"/>
      <c r="Y220" s="4884"/>
      <c r="AC220" s="4196"/>
    </row>
    <row r="221" spans="1:29" s="4184" customFormat="1" ht="11.1" customHeight="1">
      <c r="A221" s="1852"/>
      <c r="B221" s="4187"/>
      <c r="C221" s="4187"/>
      <c r="D221" s="4187"/>
      <c r="I221" s="4196"/>
      <c r="J221" s="4196"/>
      <c r="K221" s="4197"/>
      <c r="L221" s="4197"/>
      <c r="M221" s="4336"/>
      <c r="N221" s="4196"/>
      <c r="O221" s="4196"/>
      <c r="P221" s="4196"/>
      <c r="Q221" s="4196"/>
      <c r="R221" s="4196"/>
      <c r="S221" s="4196"/>
      <c r="T221" s="5966"/>
      <c r="U221" s="5966"/>
      <c r="X221" s="4884"/>
      <c r="Y221" s="4884"/>
      <c r="AC221" s="4196"/>
    </row>
    <row r="222" spans="1:29" s="4184" customFormat="1" ht="11.1" customHeight="1">
      <c r="A222" s="212" t="s">
        <v>229</v>
      </c>
      <c r="B222" s="40" t="s">
        <v>898</v>
      </c>
      <c r="C222" s="40"/>
      <c r="D222" s="40"/>
      <c r="I222" s="4196"/>
      <c r="J222" s="5985">
        <v>127622</v>
      </c>
      <c r="K222" s="5985">
        <v>131650</v>
      </c>
      <c r="L222" s="5983">
        <v>133784</v>
      </c>
      <c r="M222" s="6013">
        <v>137980</v>
      </c>
      <c r="N222" s="4196"/>
      <c r="O222" s="4196"/>
      <c r="P222" s="4196"/>
      <c r="Q222" s="4196"/>
      <c r="R222" s="5965"/>
      <c r="S222" s="4196"/>
      <c r="T222" s="5965"/>
      <c r="U222" s="5966"/>
      <c r="X222" s="4884"/>
      <c r="Y222" s="4884"/>
      <c r="Z222" s="4884"/>
      <c r="AA222" s="5967"/>
      <c r="AC222" s="4196"/>
    </row>
    <row r="223" spans="1:29" s="4184" customFormat="1" ht="11.1" customHeight="1">
      <c r="A223" s="1852" t="s">
        <v>1287</v>
      </c>
      <c r="B223" s="4187"/>
      <c r="C223" s="228" t="s">
        <v>4437</v>
      </c>
      <c r="D223" s="228"/>
      <c r="I223" s="4196"/>
      <c r="J223" s="5985">
        <v>117190</v>
      </c>
      <c r="K223" s="5985">
        <v>119475</v>
      </c>
      <c r="L223" s="5983">
        <v>120827</v>
      </c>
      <c r="M223" s="6013">
        <v>125278</v>
      </c>
      <c r="N223" s="4196"/>
      <c r="O223" s="4196"/>
      <c r="P223" s="4196"/>
      <c r="Q223" s="4196"/>
      <c r="R223" s="5965"/>
      <c r="S223" s="4196"/>
      <c r="T223" s="5965"/>
      <c r="U223" s="5966"/>
      <c r="X223" s="4884"/>
      <c r="Y223" s="4884"/>
      <c r="Z223" s="4884"/>
      <c r="AA223" s="5967"/>
      <c r="AC223" s="4196"/>
    </row>
    <row r="224" spans="1:29" s="4184" customFormat="1" ht="11.1" customHeight="1">
      <c r="A224" s="1852"/>
      <c r="B224" s="4187"/>
      <c r="C224" s="228" t="s">
        <v>4438</v>
      </c>
      <c r="D224" s="228"/>
      <c r="I224" s="4196"/>
      <c r="J224" s="5985">
        <v>10180</v>
      </c>
      <c r="K224" s="5985">
        <v>11914</v>
      </c>
      <c r="L224" s="5983">
        <v>12714</v>
      </c>
      <c r="M224" s="6013">
        <v>12493</v>
      </c>
      <c r="N224" s="4196"/>
      <c r="O224" s="4196"/>
      <c r="P224" s="4196"/>
      <c r="Q224" s="4196"/>
      <c r="R224" s="5965"/>
      <c r="S224" s="4196"/>
      <c r="T224" s="5965"/>
      <c r="U224" s="5966"/>
      <c r="X224" s="4884"/>
      <c r="Y224" s="4884"/>
      <c r="Z224" s="4884"/>
      <c r="AA224" s="5967"/>
      <c r="AC224" s="4196"/>
    </row>
    <row r="225" spans="1:29" s="4184" customFormat="1" ht="11.1" customHeight="1">
      <c r="A225" s="1852"/>
      <c r="B225" s="4187"/>
      <c r="C225" s="228" t="s">
        <v>4439</v>
      </c>
      <c r="D225" s="228"/>
      <c r="I225" s="4196"/>
      <c r="J225" s="5985">
        <v>191</v>
      </c>
      <c r="K225" s="5985">
        <v>200</v>
      </c>
      <c r="L225" s="5983">
        <v>177</v>
      </c>
      <c r="M225" s="6013">
        <v>149</v>
      </c>
      <c r="N225" s="4196"/>
      <c r="O225" s="4196"/>
      <c r="P225" s="4196"/>
      <c r="Q225" s="4196"/>
      <c r="R225" s="5965"/>
      <c r="S225" s="4196"/>
      <c r="T225" s="5965"/>
      <c r="U225" s="5966"/>
      <c r="X225" s="4884"/>
      <c r="Y225" s="4884"/>
      <c r="Z225" s="4884"/>
      <c r="AA225" s="5967"/>
      <c r="AC225" s="4196"/>
    </row>
    <row r="226" spans="1:29" s="4184" customFormat="1" ht="11.1" customHeight="1">
      <c r="A226" s="4194"/>
      <c r="B226" s="4195"/>
      <c r="C226" s="5950" t="s">
        <v>1288</v>
      </c>
      <c r="D226" s="5950"/>
      <c r="E226" s="4194"/>
      <c r="F226" s="4194"/>
      <c r="G226" s="4194"/>
      <c r="H226" s="4194"/>
      <c r="I226" s="4194"/>
      <c r="J226" s="5968">
        <v>61</v>
      </c>
      <c r="K226" s="5968">
        <v>61</v>
      </c>
      <c r="L226" s="5952">
        <v>66</v>
      </c>
      <c r="M226" s="6014">
        <v>60</v>
      </c>
      <c r="N226" s="4194"/>
      <c r="O226" s="4194"/>
      <c r="P226" s="4194"/>
      <c r="Q226" s="4194"/>
      <c r="R226" s="5969"/>
      <c r="S226" s="4194"/>
      <c r="T226" s="5952"/>
      <c r="U226" s="5952"/>
      <c r="V226" s="4194"/>
      <c r="W226" s="3378"/>
      <c r="X226" s="3377"/>
      <c r="Y226" s="3377"/>
      <c r="Z226" s="3377"/>
      <c r="AA226" s="5970"/>
      <c r="AB226" s="4194"/>
      <c r="AC226" s="4194"/>
    </row>
    <row r="227" spans="1:29" s="4184" customFormat="1" ht="11.1" customHeight="1">
      <c r="A227" s="1852"/>
      <c r="B227" s="4187"/>
      <c r="C227" s="4187"/>
      <c r="D227" s="5971"/>
      <c r="E227" s="5971"/>
      <c r="F227" s="5971"/>
      <c r="G227" s="5971"/>
      <c r="H227" s="4191"/>
      <c r="I227" s="4197"/>
      <c r="J227" s="4197"/>
      <c r="K227" s="4197"/>
      <c r="L227" s="4197"/>
      <c r="M227" s="4197"/>
      <c r="N227" s="4191"/>
      <c r="O227" s="4191"/>
      <c r="P227" s="4884"/>
      <c r="Q227" s="4884"/>
      <c r="W227" s="4191"/>
      <c r="X227" s="4191"/>
      <c r="Y227" s="5924"/>
      <c r="Z227" s="4191"/>
      <c r="AA227" s="4191"/>
      <c r="AB227" s="4191"/>
      <c r="AC227" s="4191"/>
    </row>
    <row r="228" spans="1:29" s="4799" customFormat="1" ht="11.1" customHeight="1">
      <c r="A228" s="4184" t="s">
        <v>3229</v>
      </c>
      <c r="B228" s="228"/>
      <c r="C228" s="228"/>
      <c r="D228" s="228"/>
      <c r="E228" s="228"/>
      <c r="F228" s="228"/>
      <c r="G228" s="228"/>
      <c r="I228" s="4168"/>
      <c r="J228" s="4168"/>
      <c r="K228" s="4168"/>
      <c r="L228" s="4168"/>
      <c r="M228" s="4168"/>
      <c r="P228" s="110"/>
      <c r="R228" s="110"/>
      <c r="S228" s="110"/>
      <c r="T228" s="110"/>
      <c r="Y228" s="192"/>
    </row>
    <row r="229" spans="1:29" s="4799" customFormat="1" ht="11.1" customHeight="1">
      <c r="A229" s="4184" t="s">
        <v>3230</v>
      </c>
      <c r="B229" s="4184"/>
      <c r="C229" s="4184"/>
      <c r="D229" s="4184"/>
      <c r="E229" s="4184"/>
      <c r="F229" s="4184"/>
      <c r="G229" s="4184"/>
      <c r="H229" s="4184"/>
      <c r="I229" s="4196"/>
      <c r="J229" s="4196"/>
      <c r="K229" s="4196"/>
      <c r="L229" s="4196"/>
      <c r="M229" s="4196"/>
      <c r="N229" s="4184"/>
      <c r="O229" s="4184"/>
      <c r="P229" s="4184"/>
      <c r="Q229" s="4184"/>
      <c r="R229" s="4184"/>
      <c r="Y229" s="192"/>
    </row>
    <row r="230" spans="1:29" s="4799" customFormat="1" ht="11.1" customHeight="1">
      <c r="A230" s="4184" t="s">
        <v>858</v>
      </c>
      <c r="B230" s="228"/>
      <c r="C230" s="228"/>
      <c r="D230" s="228"/>
      <c r="E230" s="228"/>
      <c r="F230" s="228"/>
      <c r="G230" s="228"/>
      <c r="I230" s="4168"/>
      <c r="J230" s="4168"/>
      <c r="K230" s="4168"/>
      <c r="L230" s="4168"/>
      <c r="M230" s="4168"/>
      <c r="P230" s="110"/>
      <c r="Q230" s="110"/>
      <c r="R230" s="110"/>
      <c r="Y230" s="192"/>
    </row>
    <row r="231" spans="1:29" s="4799" customFormat="1" ht="11.1" customHeight="1">
      <c r="A231" s="1852"/>
      <c r="B231" s="228"/>
      <c r="C231" s="228"/>
      <c r="D231" s="228"/>
      <c r="E231" s="228"/>
      <c r="F231" s="228"/>
      <c r="G231" s="228"/>
      <c r="H231" s="713"/>
      <c r="I231" s="648"/>
      <c r="J231" s="648"/>
      <c r="K231" s="648"/>
      <c r="L231" s="648"/>
      <c r="M231" s="648"/>
      <c r="N231" s="4326"/>
      <c r="O231" s="4320"/>
      <c r="P231" s="4770"/>
      <c r="Q231" s="4770"/>
      <c r="R231" s="4770"/>
      <c r="S231" s="4320"/>
      <c r="T231" s="4320"/>
      <c r="U231" s="4320"/>
      <c r="V231" s="4320"/>
      <c r="W231" s="4320"/>
      <c r="X231" s="4320"/>
      <c r="Y231" s="5924"/>
      <c r="Z231" s="4320"/>
      <c r="AA231" s="4320"/>
      <c r="AB231" s="4320"/>
      <c r="AC231" s="4320"/>
    </row>
    <row r="232" spans="1:29" s="4797" customFormat="1" ht="12.95" customHeight="1">
      <c r="A232" s="6644" t="s">
        <v>4440</v>
      </c>
      <c r="B232" s="770" t="s">
        <v>4441</v>
      </c>
      <c r="C232" s="770"/>
      <c r="D232" s="770"/>
      <c r="E232" s="770"/>
      <c r="F232" s="770"/>
      <c r="G232" s="770"/>
      <c r="H232" s="770"/>
      <c r="I232" s="4333"/>
      <c r="J232" s="4333"/>
      <c r="K232" s="4333"/>
      <c r="L232" s="4333"/>
      <c r="M232" s="4333"/>
      <c r="N232" s="770"/>
      <c r="O232" s="770"/>
      <c r="P232" s="5922"/>
      <c r="Q232" s="5922"/>
      <c r="R232" s="5922"/>
      <c r="S232" s="771"/>
      <c r="T232" s="771"/>
      <c r="U232" s="771"/>
      <c r="V232" s="771"/>
      <c r="W232" s="771"/>
      <c r="X232" s="771"/>
      <c r="Y232" s="5923"/>
      <c r="Z232" s="771"/>
      <c r="AA232" s="771"/>
      <c r="AB232" s="771"/>
      <c r="AC232" s="771"/>
    </row>
    <row r="233" spans="1:29" s="4797" customFormat="1" ht="12.95" customHeight="1">
      <c r="A233" s="6644"/>
      <c r="B233" s="770" t="s">
        <v>4442</v>
      </c>
      <c r="C233" s="770"/>
      <c r="D233" s="770"/>
      <c r="E233" s="770"/>
      <c r="F233" s="770"/>
      <c r="G233" s="770"/>
      <c r="H233" s="770"/>
      <c r="I233" s="4333"/>
      <c r="J233" s="4333"/>
      <c r="K233" s="4333"/>
      <c r="L233" s="4333"/>
      <c r="M233" s="4333"/>
      <c r="N233" s="770"/>
      <c r="O233" s="770"/>
      <c r="P233" s="5922"/>
      <c r="Q233" s="5922"/>
      <c r="R233" s="5922"/>
      <c r="S233" s="771"/>
      <c r="T233" s="771"/>
      <c r="U233" s="771"/>
      <c r="V233" s="771"/>
      <c r="W233" s="771"/>
      <c r="X233" s="771"/>
      <c r="Y233" s="771"/>
      <c r="Z233" s="771"/>
      <c r="AA233" s="771"/>
      <c r="AB233" s="771"/>
      <c r="AC233" s="771"/>
    </row>
    <row r="234" spans="1:29" s="4184" customFormat="1" ht="11.1" customHeight="1">
      <c r="A234" s="4189"/>
      <c r="B234" s="4187"/>
      <c r="C234" s="4187"/>
      <c r="D234" s="4187"/>
      <c r="E234" s="4187"/>
      <c r="F234" s="4187"/>
      <c r="G234" s="4187"/>
      <c r="I234" s="4196"/>
      <c r="J234" s="4196"/>
      <c r="K234" s="4196"/>
      <c r="L234" s="4196"/>
      <c r="M234" s="4196"/>
      <c r="P234" s="5972"/>
      <c r="Q234" s="5972"/>
      <c r="R234" s="5972"/>
    </row>
    <row r="235" spans="1:29" s="821" customFormat="1" ht="11.1" customHeight="1">
      <c r="A235" s="4321"/>
      <c r="I235" s="813"/>
      <c r="J235" s="3168">
        <v>2017</v>
      </c>
      <c r="K235" s="3168">
        <v>2018</v>
      </c>
      <c r="L235" s="3168">
        <v>2019</v>
      </c>
      <c r="M235" s="3169">
        <v>2020</v>
      </c>
      <c r="R235" s="5973"/>
      <c r="S235" s="5973"/>
      <c r="T235" s="5944"/>
      <c r="U235" s="5944"/>
      <c r="V235" s="5944"/>
      <c r="W235" s="4321"/>
      <c r="X235" s="4321"/>
      <c r="Y235" s="4321"/>
      <c r="Z235" s="4321"/>
    </row>
    <row r="236" spans="1:29" s="4799" customFormat="1" ht="11.1" customHeight="1">
      <c r="A236" s="180"/>
      <c r="B236" s="515"/>
      <c r="C236" s="515"/>
      <c r="D236" s="515"/>
      <c r="E236" s="650"/>
      <c r="F236" s="650"/>
      <c r="G236" s="650"/>
      <c r="H236" s="650"/>
      <c r="I236" s="650"/>
      <c r="J236" s="650"/>
      <c r="K236" s="650"/>
      <c r="L236" s="650"/>
      <c r="M236" s="4352"/>
      <c r="N236" s="650"/>
      <c r="O236" s="650"/>
      <c r="P236" s="650"/>
      <c r="Q236" s="650"/>
      <c r="R236" s="641"/>
      <c r="S236" s="650"/>
      <c r="T236" s="650"/>
      <c r="U236" s="650"/>
      <c r="V236" s="650"/>
      <c r="W236" s="650"/>
      <c r="X236" s="650"/>
      <c r="Y236" s="5974"/>
      <c r="Z236" s="650"/>
      <c r="AA236" s="650"/>
      <c r="AB236" s="650"/>
      <c r="AC236" s="650"/>
    </row>
    <row r="237" spans="1:29" s="4799" customFormat="1" ht="11.1" customHeight="1">
      <c r="A237" s="212" t="s">
        <v>244</v>
      </c>
      <c r="B237" s="717" t="s">
        <v>898</v>
      </c>
      <c r="C237" s="717"/>
      <c r="D237" s="717"/>
      <c r="I237" s="4168"/>
      <c r="J237" s="5985">
        <v>55549</v>
      </c>
      <c r="K237" s="5985">
        <v>56965</v>
      </c>
      <c r="L237" s="5983">
        <v>57752</v>
      </c>
      <c r="M237" s="3172">
        <v>59542</v>
      </c>
      <c r="N237" s="4168"/>
      <c r="O237" s="4168"/>
      <c r="P237" s="4168"/>
      <c r="Q237" s="4168"/>
      <c r="R237" s="398"/>
      <c r="S237" s="4168"/>
      <c r="T237" s="4168"/>
      <c r="U237" s="5983"/>
      <c r="V237" s="4198"/>
      <c r="W237" s="4198"/>
      <c r="X237" s="4168"/>
      <c r="Y237" s="1105"/>
      <c r="AC237" s="4168"/>
    </row>
    <row r="238" spans="1:29" s="4799" customFormat="1" ht="11.1" customHeight="1">
      <c r="A238" s="1852"/>
      <c r="B238" s="228"/>
      <c r="C238" s="717" t="s">
        <v>4443</v>
      </c>
      <c r="D238" s="717"/>
      <c r="I238" s="4168"/>
      <c r="J238" s="5985">
        <v>109</v>
      </c>
      <c r="K238" s="5985">
        <v>101</v>
      </c>
      <c r="L238" s="5983">
        <v>105</v>
      </c>
      <c r="M238" s="3172">
        <v>101</v>
      </c>
      <c r="N238" s="4168"/>
      <c r="O238" s="4168"/>
      <c r="P238" s="4168"/>
      <c r="Q238" s="4168"/>
      <c r="R238" s="398"/>
      <c r="S238" s="4168"/>
      <c r="T238" s="4168"/>
      <c r="U238" s="4168"/>
      <c r="V238" s="5983"/>
      <c r="W238" s="4198"/>
      <c r="X238" s="4168"/>
      <c r="Y238" s="1105"/>
      <c r="AC238" s="4168"/>
    </row>
    <row r="239" spans="1:29" s="4799" customFormat="1" ht="11.1" customHeight="1">
      <c r="A239" s="1852"/>
      <c r="B239" s="228"/>
      <c r="C239" s="717" t="s">
        <v>4444</v>
      </c>
      <c r="D239" s="717"/>
      <c r="I239" s="4168"/>
      <c r="J239" s="5985">
        <v>545</v>
      </c>
      <c r="K239" s="5985">
        <v>548</v>
      </c>
      <c r="L239" s="5983">
        <v>550</v>
      </c>
      <c r="M239" s="3172">
        <v>544</v>
      </c>
      <c r="N239" s="4168"/>
      <c r="O239" s="4168"/>
      <c r="P239" s="4168"/>
      <c r="Q239" s="4168"/>
      <c r="R239" s="398"/>
      <c r="S239" s="4168"/>
      <c r="T239" s="4168"/>
      <c r="U239" s="4168"/>
      <c r="V239" s="5983"/>
      <c r="W239" s="4198"/>
      <c r="X239" s="4168"/>
      <c r="Y239" s="1105"/>
      <c r="AC239" s="4168"/>
    </row>
    <row r="240" spans="1:29" s="4799" customFormat="1" ht="11.1" customHeight="1">
      <c r="A240" s="1852"/>
      <c r="B240" s="228"/>
      <c r="C240" s="717" t="s">
        <v>4445</v>
      </c>
      <c r="D240" s="717"/>
      <c r="I240" s="4168"/>
      <c r="J240" s="5985">
        <v>2932</v>
      </c>
      <c r="K240" s="5985">
        <v>2955</v>
      </c>
      <c r="L240" s="5983">
        <v>3051</v>
      </c>
      <c r="M240" s="3172">
        <v>2880</v>
      </c>
      <c r="N240" s="4168"/>
      <c r="O240" s="4168"/>
      <c r="P240" s="4168"/>
      <c r="Q240" s="4168"/>
      <c r="R240" s="398"/>
      <c r="S240" s="4168"/>
      <c r="T240" s="4168"/>
      <c r="U240" s="4168"/>
      <c r="V240" s="5983"/>
      <c r="W240" s="4198"/>
      <c r="X240" s="4168"/>
      <c r="Y240" s="1105"/>
      <c r="AC240" s="4168"/>
    </row>
    <row r="241" spans="1:29" s="4799" customFormat="1" ht="11.1" customHeight="1">
      <c r="A241" s="1852"/>
      <c r="B241" s="228"/>
      <c r="C241" s="717" t="s">
        <v>4446</v>
      </c>
      <c r="D241" s="717"/>
      <c r="I241" s="4168"/>
      <c r="J241" s="5985">
        <v>51963</v>
      </c>
      <c r="K241" s="5985">
        <v>53361</v>
      </c>
      <c r="L241" s="5983">
        <v>54046</v>
      </c>
      <c r="M241" s="3172">
        <v>56017</v>
      </c>
      <c r="N241" s="4168"/>
      <c r="O241" s="4168"/>
      <c r="P241" s="4168"/>
      <c r="Q241" s="4168"/>
      <c r="R241" s="398"/>
      <c r="S241" s="4168"/>
      <c r="T241" s="4168"/>
      <c r="U241" s="4168"/>
      <c r="V241" s="5983"/>
      <c r="W241" s="4198"/>
      <c r="X241" s="4168"/>
      <c r="Y241" s="1105"/>
      <c r="AC241" s="4168"/>
    </row>
    <row r="242" spans="1:29" s="4799" customFormat="1" ht="11.1" customHeight="1">
      <c r="A242" s="1852"/>
      <c r="B242" s="228"/>
      <c r="C242" s="228"/>
      <c r="D242" s="228"/>
      <c r="I242" s="4168"/>
      <c r="J242" s="4168"/>
      <c r="K242" s="4168"/>
      <c r="L242" s="4168"/>
      <c r="M242" s="144"/>
      <c r="N242" s="4168"/>
      <c r="O242" s="4168"/>
      <c r="P242" s="4168"/>
      <c r="Q242" s="4168"/>
      <c r="R242" s="398"/>
      <c r="S242" s="4168"/>
      <c r="T242" s="4168"/>
      <c r="U242" s="4168"/>
      <c r="V242" s="5983"/>
      <c r="W242" s="4198"/>
      <c r="X242" s="4168"/>
      <c r="Y242" s="1105"/>
      <c r="AC242" s="4168"/>
    </row>
    <row r="243" spans="1:29" s="4799" customFormat="1" ht="11.1" customHeight="1">
      <c r="A243" s="212" t="s">
        <v>229</v>
      </c>
      <c r="B243" s="717" t="s">
        <v>898</v>
      </c>
      <c r="C243" s="717"/>
      <c r="D243" s="717"/>
      <c r="I243" s="4168"/>
      <c r="J243" s="5985">
        <v>127622</v>
      </c>
      <c r="K243" s="5985">
        <v>131650</v>
      </c>
      <c r="L243" s="5983">
        <v>133784</v>
      </c>
      <c r="M243" s="3172">
        <v>137980</v>
      </c>
      <c r="N243" s="4168"/>
      <c r="O243" s="4168"/>
      <c r="P243" s="4168"/>
      <c r="Q243" s="4168"/>
      <c r="R243" s="398"/>
      <c r="S243" s="4168"/>
      <c r="T243" s="398"/>
      <c r="U243" s="4168"/>
      <c r="V243" s="4198"/>
      <c r="W243" s="4198"/>
      <c r="X243" s="4168"/>
      <c r="Y243" s="1105"/>
      <c r="AC243" s="4168"/>
    </row>
    <row r="244" spans="1:29" s="4799" customFormat="1" ht="11.1" customHeight="1">
      <c r="A244" s="1852" t="s">
        <v>1287</v>
      </c>
      <c r="B244" s="228"/>
      <c r="C244" s="717" t="s">
        <v>4443</v>
      </c>
      <c r="D244" s="717"/>
      <c r="I244" s="4168"/>
      <c r="J244" s="5985">
        <v>194</v>
      </c>
      <c r="K244" s="5985">
        <v>186</v>
      </c>
      <c r="L244" s="5983">
        <v>184</v>
      </c>
      <c r="M244" s="3172">
        <v>172</v>
      </c>
      <c r="N244" s="4168"/>
      <c r="O244" s="4168"/>
      <c r="P244" s="4168"/>
      <c r="Q244" s="4168"/>
      <c r="R244" s="398"/>
      <c r="S244" s="4168"/>
      <c r="T244" s="4168"/>
      <c r="U244" s="4168"/>
      <c r="V244" s="5983"/>
      <c r="W244" s="4198"/>
      <c r="X244" s="4168"/>
      <c r="Y244" s="1105"/>
      <c r="AC244" s="4168"/>
    </row>
    <row r="245" spans="1:29" s="4799" customFormat="1" ht="11.1" customHeight="1">
      <c r="A245" s="1852"/>
      <c r="B245" s="228"/>
      <c r="C245" s="717" t="s">
        <v>4444</v>
      </c>
      <c r="D245" s="717"/>
      <c r="I245" s="4168"/>
      <c r="J245" s="5985">
        <v>1150</v>
      </c>
      <c r="K245" s="5985">
        <v>1172</v>
      </c>
      <c r="L245" s="5983">
        <v>1159</v>
      </c>
      <c r="M245" s="3172">
        <v>1156</v>
      </c>
      <c r="N245" s="4168"/>
      <c r="O245" s="4168"/>
      <c r="P245" s="4168"/>
      <c r="Q245" s="4168"/>
      <c r="R245" s="398"/>
      <c r="S245" s="4168"/>
      <c r="T245" s="4168"/>
      <c r="U245" s="4168"/>
      <c r="V245" s="5983"/>
      <c r="W245" s="4198"/>
      <c r="X245" s="4168"/>
      <c r="Y245" s="1105"/>
      <c r="AC245" s="4168"/>
    </row>
    <row r="246" spans="1:29" s="4799" customFormat="1" ht="11.1" customHeight="1">
      <c r="A246" s="1852"/>
      <c r="B246" s="228"/>
      <c r="C246" s="717" t="s">
        <v>4445</v>
      </c>
      <c r="D246" s="717"/>
      <c r="I246" s="4168"/>
      <c r="J246" s="5985">
        <v>6391</v>
      </c>
      <c r="K246" s="5985">
        <v>6548</v>
      </c>
      <c r="L246" s="5983">
        <v>6779</v>
      </c>
      <c r="M246" s="3172">
        <v>6509</v>
      </c>
      <c r="N246" s="4168"/>
      <c r="O246" s="4168"/>
      <c r="P246" s="4168"/>
      <c r="Q246" s="4168"/>
      <c r="R246" s="398"/>
      <c r="S246" s="4168"/>
      <c r="T246" s="4168"/>
      <c r="U246" s="4168"/>
      <c r="V246" s="5983"/>
      <c r="W246" s="4198"/>
      <c r="X246" s="4168"/>
      <c r="Y246" s="1105"/>
      <c r="AC246" s="4168"/>
    </row>
    <row r="247" spans="1:29" s="4799" customFormat="1" ht="11.1" customHeight="1">
      <c r="A247" s="3632"/>
      <c r="B247" s="5950"/>
      <c r="C247" s="3400" t="s">
        <v>4446</v>
      </c>
      <c r="D247" s="3400"/>
      <c r="E247" s="3233"/>
      <c r="F247" s="3233"/>
      <c r="G247" s="3233"/>
      <c r="H247" s="3233"/>
      <c r="I247" s="3233"/>
      <c r="J247" s="5968">
        <v>119887</v>
      </c>
      <c r="K247" s="5968">
        <v>123744</v>
      </c>
      <c r="L247" s="5952">
        <v>125662</v>
      </c>
      <c r="M247" s="3236">
        <v>130143</v>
      </c>
      <c r="N247" s="3233"/>
      <c r="O247" s="3233"/>
      <c r="P247" s="3233"/>
      <c r="Q247" s="3233"/>
      <c r="R247" s="3573"/>
      <c r="S247" s="3233"/>
      <c r="T247" s="3233"/>
      <c r="U247" s="3233"/>
      <c r="V247" s="5952"/>
      <c r="W247" s="3233"/>
      <c r="X247" s="3233"/>
      <c r="Y247" s="5975"/>
      <c r="Z247" s="3233"/>
      <c r="AA247" s="3233"/>
      <c r="AB247" s="3233"/>
      <c r="AC247" s="3233"/>
    </row>
    <row r="248" spans="1:29" s="4799" customFormat="1" ht="11.1" customHeight="1">
      <c r="A248" s="1852"/>
      <c r="B248" s="228"/>
      <c r="C248" s="228"/>
      <c r="D248" s="5976"/>
      <c r="E248" s="5976"/>
      <c r="F248" s="5976"/>
      <c r="G248" s="5976"/>
      <c r="H248" s="4320"/>
      <c r="I248" s="4198"/>
      <c r="J248" s="4198"/>
      <c r="K248" s="4198"/>
      <c r="L248" s="4198"/>
      <c r="M248" s="4198"/>
      <c r="P248" s="110"/>
      <c r="Q248" s="110"/>
      <c r="R248" s="110"/>
      <c r="V248" s="5946"/>
      <c r="Y248" s="5924"/>
      <c r="Z248" s="4320"/>
      <c r="AA248" s="4320"/>
      <c r="AB248" s="4320"/>
      <c r="AC248" s="4320"/>
    </row>
    <row r="249" spans="1:29" s="4799" customFormat="1" ht="11.1" customHeight="1">
      <c r="A249" s="4184" t="s">
        <v>3229</v>
      </c>
      <c r="B249" s="228"/>
      <c r="C249" s="228"/>
      <c r="D249" s="5976"/>
      <c r="E249" s="5976"/>
      <c r="F249" s="5976"/>
      <c r="G249" s="5976"/>
      <c r="H249" s="4320"/>
      <c r="I249" s="4198"/>
      <c r="J249" s="4198"/>
      <c r="K249" s="4198"/>
      <c r="L249" s="4198"/>
      <c r="M249" s="4198"/>
      <c r="P249" s="110"/>
      <c r="Q249" s="110"/>
      <c r="R249" s="110"/>
      <c r="Y249" s="5924"/>
      <c r="Z249" s="4320"/>
      <c r="AA249" s="4320"/>
      <c r="AB249" s="4320"/>
      <c r="AC249" s="4320"/>
    </row>
    <row r="250" spans="1:29" s="4799" customFormat="1" ht="11.1" customHeight="1">
      <c r="A250" s="4184" t="s">
        <v>3230</v>
      </c>
      <c r="B250" s="4184"/>
      <c r="C250" s="4184"/>
      <c r="D250" s="4184"/>
      <c r="E250" s="4184"/>
      <c r="F250" s="4184"/>
      <c r="G250" s="4184"/>
      <c r="H250" s="4184"/>
      <c r="I250" s="4196"/>
      <c r="J250" s="4196"/>
      <c r="K250" s="4196"/>
      <c r="L250" s="4196"/>
      <c r="M250" s="4196"/>
      <c r="N250" s="4184"/>
      <c r="O250" s="4184"/>
      <c r="P250" s="4184"/>
      <c r="Q250" s="4184"/>
      <c r="R250" s="4184"/>
      <c r="Y250" s="192"/>
    </row>
    <row r="251" spans="1:29" s="4799" customFormat="1" ht="11.1" customHeight="1">
      <c r="A251" s="4184" t="s">
        <v>858</v>
      </c>
      <c r="B251" s="228"/>
      <c r="C251" s="228"/>
      <c r="D251" s="228"/>
      <c r="E251" s="228"/>
      <c r="F251" s="228"/>
      <c r="G251" s="228"/>
      <c r="I251" s="4168"/>
      <c r="J251" s="4168"/>
      <c r="K251" s="445"/>
      <c r="L251" s="4168"/>
      <c r="M251" s="4168"/>
      <c r="P251" s="110"/>
      <c r="Q251" s="110"/>
      <c r="R251" s="110"/>
      <c r="Y251" s="192"/>
    </row>
    <row r="252" spans="1:29" s="4799" customFormat="1" ht="11.1" customHeight="1">
      <c r="A252" s="1852"/>
      <c r="B252" s="228"/>
      <c r="C252" s="228"/>
      <c r="D252" s="228"/>
      <c r="E252" s="228"/>
      <c r="F252" s="228"/>
      <c r="G252" s="228"/>
      <c r="H252" s="713"/>
      <c r="I252" s="648"/>
      <c r="J252" s="648"/>
      <c r="K252" s="648"/>
      <c r="L252" s="648"/>
      <c r="M252" s="648"/>
      <c r="N252" s="4326"/>
      <c r="P252" s="110"/>
      <c r="Q252" s="110"/>
      <c r="R252" s="110"/>
      <c r="Y252" s="5924"/>
    </row>
    <row r="253" spans="1:29" s="4327" customFormat="1" ht="11.1" customHeight="1">
      <c r="A253" s="3272"/>
      <c r="C253" s="3272"/>
      <c r="D253" s="3272"/>
      <c r="E253" s="3272"/>
      <c r="F253" s="3272"/>
      <c r="G253" s="3272"/>
      <c r="H253" s="4329"/>
      <c r="I253" s="85"/>
      <c r="J253" s="85"/>
      <c r="K253" s="85"/>
      <c r="L253" s="85"/>
      <c r="M253" s="85"/>
      <c r="N253" s="85"/>
      <c r="O253" s="85"/>
      <c r="P253" s="85"/>
      <c r="Q253" s="85"/>
      <c r="R253" s="85"/>
      <c r="S253" s="85"/>
      <c r="T253" s="85"/>
      <c r="U253" s="85"/>
      <c r="V253" s="85"/>
      <c r="W253" s="85"/>
      <c r="X253" s="85"/>
      <c r="Y253" s="2903"/>
      <c r="Z253" s="2903"/>
    </row>
    <row r="254" spans="1:29" s="1453" customFormat="1" ht="12.95" customHeight="1">
      <c r="A254" s="6644" t="s">
        <v>380</v>
      </c>
      <c r="B254" s="774" t="s">
        <v>880</v>
      </c>
      <c r="C254" s="774"/>
      <c r="D254" s="774"/>
      <c r="E254" s="774"/>
      <c r="F254" s="774"/>
      <c r="G254" s="774"/>
      <c r="H254" s="774"/>
      <c r="I254" s="4333"/>
      <c r="J254" s="774"/>
      <c r="K254" s="1293"/>
      <c r="L254" s="1624"/>
      <c r="M254" s="1624"/>
      <c r="N254" s="767"/>
      <c r="O254" s="767"/>
      <c r="P254" s="767"/>
      <c r="Q254" s="767"/>
      <c r="R254" s="767"/>
      <c r="S254" s="767"/>
      <c r="T254" s="1093"/>
      <c r="U254" s="767"/>
      <c r="V254" s="767"/>
      <c r="W254" s="767"/>
      <c r="X254" s="767"/>
      <c r="Y254" s="767"/>
      <c r="Z254" s="767"/>
      <c r="AA254" s="767"/>
      <c r="AB254" s="767"/>
      <c r="AC254" s="4332"/>
    </row>
    <row r="255" spans="1:29" s="1453" customFormat="1" ht="12.95" customHeight="1">
      <c r="A255" s="6644"/>
      <c r="B255" s="774" t="s">
        <v>1245</v>
      </c>
      <c r="C255" s="774"/>
      <c r="D255" s="774"/>
      <c r="E255" s="774"/>
      <c r="F255" s="774"/>
      <c r="G255" s="774"/>
      <c r="H255" s="774"/>
      <c r="I255" s="4333"/>
      <c r="J255" s="774"/>
      <c r="K255" s="1293"/>
      <c r="L255" s="1624"/>
      <c r="M255" s="1624"/>
      <c r="N255" s="767"/>
      <c r="O255" s="767"/>
      <c r="P255" s="767"/>
      <c r="Q255" s="767"/>
      <c r="R255" s="767"/>
      <c r="S255" s="767"/>
      <c r="T255" s="767"/>
      <c r="U255" s="767"/>
      <c r="V255" s="767"/>
      <c r="W255" s="767"/>
      <c r="X255" s="767"/>
      <c r="Y255" s="767"/>
      <c r="Z255" s="767"/>
      <c r="AA255" s="767"/>
      <c r="AB255" s="767"/>
      <c r="AC255" s="4332"/>
    </row>
    <row r="256" spans="1:29" s="255" customFormat="1" ht="11.1" customHeight="1">
      <c r="A256" s="728"/>
      <c r="B256" s="2823"/>
      <c r="C256" s="535"/>
      <c r="D256" s="535"/>
      <c r="E256" s="535"/>
      <c r="F256" s="535"/>
      <c r="G256" s="535"/>
      <c r="H256" s="240"/>
      <c r="L256" s="340"/>
      <c r="M256" s="340"/>
      <c r="N256" s="4440"/>
      <c r="X256" s="5079"/>
      <c r="Y256" s="5079"/>
      <c r="Z256" s="5079"/>
      <c r="AA256" s="5079"/>
      <c r="AB256" s="5079"/>
      <c r="AC256" s="5079"/>
    </row>
    <row r="257" spans="1:29" s="1119" customFormat="1" ht="11.1" customHeight="1">
      <c r="A257" s="4421"/>
      <c r="I257" s="4440">
        <v>2017</v>
      </c>
      <c r="J257" s="4440">
        <v>2018</v>
      </c>
      <c r="K257" s="4440">
        <v>2019</v>
      </c>
      <c r="L257" s="4440">
        <v>2020</v>
      </c>
      <c r="M257" s="5086"/>
      <c r="N257" s="4343"/>
      <c r="O257" s="4454"/>
      <c r="P257" s="4454"/>
      <c r="Q257" s="4454"/>
      <c r="R257" s="4454"/>
      <c r="S257" s="4454"/>
      <c r="T257" s="5086"/>
      <c r="U257" s="5086"/>
      <c r="V257" s="5086"/>
      <c r="W257" s="5086"/>
      <c r="X257" s="5086"/>
      <c r="Y257" s="5086"/>
      <c r="Z257" s="5086"/>
      <c r="AA257" s="5086"/>
      <c r="AB257" s="4454"/>
      <c r="AC257" s="4454"/>
    </row>
    <row r="258" spans="1:29" s="255" customFormat="1" ht="11.1" customHeight="1">
      <c r="A258" s="675"/>
      <c r="B258" s="586"/>
      <c r="C258" s="586"/>
      <c r="D258" s="586"/>
      <c r="E258" s="256"/>
      <c r="F258" s="256"/>
      <c r="G258" s="256"/>
      <c r="H258" s="256"/>
      <c r="I258" s="1216"/>
      <c r="J258" s="256"/>
      <c r="K258" s="256"/>
      <c r="L258" s="256"/>
      <c r="X258" s="340"/>
      <c r="Y258" s="340"/>
      <c r="Z258" s="340"/>
      <c r="AA258" s="340"/>
      <c r="AC258" s="256"/>
    </row>
    <row r="259" spans="1:29" s="255" customFormat="1" ht="11.1" customHeight="1">
      <c r="A259" s="5061" t="s">
        <v>244</v>
      </c>
      <c r="B259" s="574" t="s">
        <v>840</v>
      </c>
      <c r="C259" s="4948"/>
      <c r="D259" s="4948"/>
      <c r="I259" s="2904">
        <v>55549</v>
      </c>
      <c r="J259" s="2904">
        <v>56965</v>
      </c>
      <c r="K259" s="2904">
        <v>57752</v>
      </c>
      <c r="L259" s="249">
        <v>59542</v>
      </c>
      <c r="N259" s="1332"/>
      <c r="U259" s="5080"/>
      <c r="V259" s="5080"/>
      <c r="W259" s="5081"/>
      <c r="X259" s="5082"/>
      <c r="Y259" s="5082"/>
      <c r="Z259" s="5082"/>
      <c r="AA259" s="5082"/>
    </row>
    <row r="260" spans="1:29" s="255" customFormat="1" ht="11.1" customHeight="1">
      <c r="A260" s="5061"/>
      <c r="B260" s="574"/>
      <c r="C260" s="4346" t="s">
        <v>3237</v>
      </c>
      <c r="D260" s="4948"/>
      <c r="I260" s="2974"/>
      <c r="N260" s="1332"/>
      <c r="W260" s="5081"/>
      <c r="X260" s="5082"/>
      <c r="Y260" s="5082"/>
      <c r="Z260" s="5082"/>
      <c r="AA260" s="5082"/>
    </row>
    <row r="261" spans="1:29" s="255" customFormat="1" ht="11.1" customHeight="1">
      <c r="A261" s="5061"/>
      <c r="B261" s="574"/>
      <c r="C261" s="4346" t="s">
        <v>3238</v>
      </c>
      <c r="D261" s="4948"/>
      <c r="I261" s="2974"/>
      <c r="N261" s="1332"/>
      <c r="S261" s="4327"/>
      <c r="W261" s="4327"/>
      <c r="X261" s="5083"/>
      <c r="Y261" s="5083"/>
      <c r="Z261" s="1996"/>
      <c r="AA261" s="1835"/>
    </row>
    <row r="262" spans="1:29" ht="11.1" customHeight="1">
      <c r="A262" s="4336"/>
      <c r="B262" s="3272"/>
      <c r="C262" s="4346" t="s">
        <v>3239</v>
      </c>
      <c r="D262" s="4346"/>
      <c r="E262" s="4346"/>
      <c r="F262" s="4346"/>
      <c r="G262" s="4346"/>
      <c r="H262" s="4346"/>
      <c r="I262" s="2904">
        <v>11079</v>
      </c>
      <c r="J262" s="2904">
        <v>10655</v>
      </c>
      <c r="K262" s="2904">
        <v>10411</v>
      </c>
      <c r="L262" s="3172">
        <v>10694</v>
      </c>
      <c r="N262" s="1332"/>
      <c r="O262" s="4327"/>
      <c r="P262" s="4327"/>
      <c r="Q262" s="4327"/>
      <c r="R262" s="4327"/>
      <c r="S262" s="1221"/>
      <c r="T262" s="4327"/>
      <c r="U262" s="4327"/>
      <c r="V262" s="4327"/>
      <c r="W262" s="4327"/>
      <c r="X262" s="5083"/>
      <c r="Y262" s="5084"/>
      <c r="Z262" s="5084"/>
      <c r="AA262" s="5084"/>
      <c r="AB262" s="5084"/>
      <c r="AC262" s="4327"/>
    </row>
    <row r="263" spans="1:29" s="2388" customFormat="1" ht="11.1" customHeight="1">
      <c r="A263" s="4336"/>
      <c r="B263" s="3272"/>
      <c r="C263" s="4346" t="s">
        <v>3243</v>
      </c>
      <c r="D263" s="4346"/>
      <c r="E263" s="4346"/>
      <c r="F263" s="4346"/>
      <c r="G263" s="4346"/>
      <c r="H263" s="4346"/>
      <c r="I263" s="4327"/>
      <c r="J263" s="4327"/>
      <c r="K263" s="4327"/>
      <c r="L263" s="4327"/>
      <c r="M263" s="4327"/>
      <c r="N263" s="1332"/>
      <c r="O263" s="4327"/>
      <c r="P263" s="4327"/>
      <c r="Q263" s="4327"/>
      <c r="R263" s="4327"/>
      <c r="S263" s="1221"/>
      <c r="T263" s="4327"/>
      <c r="U263" s="4327"/>
      <c r="V263" s="4327"/>
      <c r="W263" s="5082"/>
      <c r="X263" s="5082"/>
      <c r="Y263" s="4327"/>
      <c r="Z263" s="4327"/>
      <c r="AA263" s="4327"/>
      <c r="AB263" s="4327"/>
      <c r="AC263" s="4327"/>
    </row>
    <row r="264" spans="1:29" ht="11.1" customHeight="1">
      <c r="A264" s="4336"/>
      <c r="B264" s="3272"/>
      <c r="C264" s="4346" t="s">
        <v>3244</v>
      </c>
      <c r="D264" s="4346"/>
      <c r="E264" s="4346"/>
      <c r="F264" s="4346"/>
      <c r="G264" s="4346"/>
      <c r="H264" s="4346"/>
      <c r="I264" s="2904">
        <v>9526</v>
      </c>
      <c r="J264" s="2904">
        <v>10114</v>
      </c>
      <c r="K264" s="2904">
        <v>10332</v>
      </c>
      <c r="L264" s="3172">
        <v>10516</v>
      </c>
      <c r="N264" s="1332"/>
      <c r="O264" s="4327"/>
      <c r="P264" s="4327"/>
      <c r="Q264" s="4327"/>
      <c r="R264" s="4327"/>
      <c r="S264" s="1221"/>
      <c r="T264" s="4327"/>
      <c r="U264" s="4327"/>
      <c r="V264" s="4327"/>
      <c r="W264" s="5081"/>
      <c r="X264" s="5081"/>
      <c r="Y264" s="5085"/>
      <c r="Z264" s="5085"/>
      <c r="AA264" s="5085"/>
      <c r="AB264" s="3172"/>
      <c r="AC264" s="4327"/>
    </row>
    <row r="265" spans="1:29" ht="11.1" customHeight="1">
      <c r="A265" s="4336"/>
      <c r="B265" s="3272"/>
      <c r="C265" s="3272" t="s">
        <v>649</v>
      </c>
      <c r="D265" s="3272"/>
      <c r="E265" s="4327"/>
      <c r="F265" s="4327"/>
      <c r="G265" s="4327"/>
      <c r="H265" s="4327"/>
      <c r="I265" s="2904">
        <v>4920</v>
      </c>
      <c r="J265" s="2904">
        <v>5825</v>
      </c>
      <c r="K265" s="2904">
        <v>6150</v>
      </c>
      <c r="L265" s="3172">
        <v>6597</v>
      </c>
      <c r="N265" s="1332"/>
      <c r="O265" s="4327"/>
      <c r="P265" s="4327"/>
      <c r="Q265" s="4327"/>
      <c r="R265" s="4327"/>
      <c r="S265" s="1221"/>
      <c r="T265" s="4327"/>
      <c r="U265" s="4327"/>
      <c r="V265" s="4327"/>
      <c r="W265" s="5081"/>
      <c r="X265" s="5081"/>
      <c r="Y265" s="5085"/>
      <c r="Z265" s="5085"/>
      <c r="AA265" s="5085"/>
      <c r="AB265" s="3172"/>
      <c r="AC265" s="4327"/>
    </row>
    <row r="266" spans="1:29" ht="11.1" customHeight="1">
      <c r="A266" s="4336"/>
      <c r="B266" s="3272"/>
      <c r="C266" s="3272" t="s">
        <v>1109</v>
      </c>
      <c r="D266" s="3272"/>
      <c r="E266" s="4327"/>
      <c r="F266" s="4327"/>
      <c r="G266" s="4327"/>
      <c r="H266" s="4327"/>
      <c r="I266" s="2904">
        <v>4524</v>
      </c>
      <c r="J266" s="2904">
        <v>4624</v>
      </c>
      <c r="K266" s="2904">
        <v>4762</v>
      </c>
      <c r="L266" s="3172">
        <v>4845</v>
      </c>
      <c r="N266" s="1332"/>
      <c r="O266" s="4327"/>
      <c r="P266" s="4327"/>
      <c r="Q266" s="4327"/>
      <c r="R266" s="4327"/>
      <c r="S266" s="1221"/>
      <c r="T266" s="4327"/>
      <c r="U266" s="4327"/>
      <c r="V266" s="4327"/>
      <c r="W266" s="5081"/>
      <c r="X266" s="5081"/>
      <c r="Y266" s="5085"/>
      <c r="Z266" s="5085"/>
      <c r="AA266" s="5085"/>
      <c r="AB266" s="3172"/>
      <c r="AC266" s="4327"/>
    </row>
    <row r="267" spans="1:29" ht="11.1" customHeight="1">
      <c r="A267" s="4336"/>
      <c r="B267" s="3272"/>
      <c r="C267" s="3272" t="s">
        <v>1142</v>
      </c>
      <c r="D267" s="3272"/>
      <c r="E267" s="4327"/>
      <c r="F267" s="4327"/>
      <c r="G267" s="4327"/>
      <c r="H267" s="4327"/>
      <c r="I267" s="2904">
        <v>4449</v>
      </c>
      <c r="J267" s="2904">
        <v>4407</v>
      </c>
      <c r="K267" s="2904">
        <v>4556</v>
      </c>
      <c r="L267" s="3172">
        <v>4629</v>
      </c>
      <c r="N267" s="1332"/>
      <c r="O267" s="4327"/>
      <c r="P267" s="4327"/>
      <c r="Q267" s="4327"/>
      <c r="R267" s="4327"/>
      <c r="S267" s="1221"/>
      <c r="T267" s="4327"/>
      <c r="U267" s="4327"/>
      <c r="V267" s="4327"/>
      <c r="W267" s="5081"/>
      <c r="X267" s="5081"/>
      <c r="Y267" s="5085"/>
      <c r="Z267" s="5085"/>
      <c r="AA267" s="5085"/>
      <c r="AB267" s="3172"/>
      <c r="AC267" s="4327"/>
    </row>
    <row r="268" spans="1:29" ht="11.1" customHeight="1">
      <c r="A268" s="4336"/>
      <c r="B268" s="3272"/>
      <c r="C268" s="3272" t="s">
        <v>647</v>
      </c>
      <c r="D268" s="3272"/>
      <c r="E268" s="4327"/>
      <c r="F268" s="4327"/>
      <c r="G268" s="4327"/>
      <c r="H268" s="4327"/>
      <c r="I268" s="2904">
        <v>3804</v>
      </c>
      <c r="J268" s="2904">
        <v>3823</v>
      </c>
      <c r="K268" s="2904">
        <v>3700</v>
      </c>
      <c r="L268" s="3172">
        <v>3553</v>
      </c>
      <c r="N268" s="1332"/>
      <c r="O268" s="4327"/>
      <c r="P268" s="4327"/>
      <c r="Q268" s="4327"/>
      <c r="R268" s="4327"/>
      <c r="S268" s="1221"/>
      <c r="T268" s="4327"/>
      <c r="U268" s="4327"/>
      <c r="V268" s="4327"/>
      <c r="W268" s="5081"/>
      <c r="X268" s="5081"/>
      <c r="Y268" s="5085"/>
      <c r="Z268" s="5085"/>
      <c r="AA268" s="5085"/>
      <c r="AB268" s="3172"/>
      <c r="AC268" s="4327"/>
    </row>
    <row r="269" spans="1:29" s="2388" customFormat="1" ht="11.1" customHeight="1">
      <c r="A269" s="4336"/>
      <c r="B269" s="3272"/>
      <c r="C269" s="4346" t="s">
        <v>3245</v>
      </c>
      <c r="D269" s="3272"/>
      <c r="E269" s="4327"/>
      <c r="F269" s="4327"/>
      <c r="G269" s="4327"/>
      <c r="H269" s="4327"/>
      <c r="I269" s="4327"/>
      <c r="J269" s="4327"/>
      <c r="K269" s="4327"/>
      <c r="L269" s="4327"/>
      <c r="M269" s="4327"/>
      <c r="N269" s="1332"/>
      <c r="O269" s="4327"/>
      <c r="P269" s="4327"/>
      <c r="Q269" s="4327"/>
      <c r="R269" s="4327"/>
      <c r="S269" s="1221"/>
      <c r="T269" s="4327"/>
      <c r="U269" s="4327"/>
      <c r="V269" s="4327"/>
      <c r="W269" s="5081"/>
      <c r="X269" s="5081"/>
      <c r="Y269" s="5085"/>
      <c r="Z269" s="5085"/>
      <c r="AA269" s="5085"/>
      <c r="AB269" s="3172"/>
      <c r="AC269" s="4327"/>
    </row>
    <row r="270" spans="1:29" ht="11.1" customHeight="1">
      <c r="A270" s="4336"/>
      <c r="B270" s="3272"/>
      <c r="C270" s="4346" t="s">
        <v>3246</v>
      </c>
      <c r="D270" s="4346"/>
      <c r="E270" s="4346"/>
      <c r="F270" s="4346"/>
      <c r="G270" s="4346"/>
      <c r="H270" s="4346"/>
      <c r="I270" s="2904">
        <v>3386</v>
      </c>
      <c r="J270" s="2904">
        <v>3376</v>
      </c>
      <c r="K270" s="2904">
        <v>3501</v>
      </c>
      <c r="L270" s="3172">
        <v>3540</v>
      </c>
      <c r="N270" s="1332"/>
      <c r="O270" s="4327"/>
      <c r="P270" s="4327"/>
      <c r="Q270" s="4327"/>
      <c r="R270" s="4327"/>
      <c r="S270" s="1221"/>
      <c r="T270" s="4327"/>
      <c r="U270" s="4327"/>
      <c r="V270" s="4327"/>
      <c r="W270" s="5081"/>
      <c r="X270" s="5081"/>
      <c r="Y270" s="5085"/>
      <c r="Z270" s="5085"/>
      <c r="AA270" s="5085"/>
      <c r="AB270" s="3172"/>
      <c r="AC270" s="4327"/>
    </row>
    <row r="271" spans="1:29" ht="11.1" customHeight="1">
      <c r="A271" s="4336"/>
      <c r="B271" s="3272"/>
      <c r="C271" s="3272" t="s">
        <v>794</v>
      </c>
      <c r="D271" s="3272"/>
      <c r="E271" s="4327"/>
      <c r="F271" s="4327"/>
      <c r="G271" s="4327"/>
      <c r="H271" s="4327"/>
      <c r="I271" s="2904">
        <v>3176</v>
      </c>
      <c r="J271" s="2904">
        <v>3099</v>
      </c>
      <c r="K271" s="2904">
        <v>3143</v>
      </c>
      <c r="L271" s="3172">
        <v>3176</v>
      </c>
      <c r="N271" s="1332"/>
      <c r="O271" s="4327"/>
      <c r="P271" s="4327"/>
      <c r="Q271" s="4327"/>
      <c r="R271" s="4327"/>
      <c r="S271" s="1221"/>
      <c r="T271" s="4327"/>
      <c r="U271" s="4327"/>
      <c r="V271" s="4327"/>
      <c r="W271" s="5081"/>
      <c r="X271" s="5081"/>
      <c r="Y271" s="5085"/>
      <c r="Z271" s="5085"/>
      <c r="AA271" s="5085"/>
      <c r="AB271" s="3172"/>
      <c r="AC271" s="4327"/>
    </row>
    <row r="272" spans="1:29" ht="11.1" customHeight="1">
      <c r="A272" s="4336"/>
      <c r="B272" s="3272"/>
      <c r="C272" s="3272" t="s">
        <v>1038</v>
      </c>
      <c r="D272" s="3272"/>
      <c r="E272" s="4327"/>
      <c r="F272" s="4327"/>
      <c r="G272" s="4327"/>
      <c r="H272" s="4327"/>
      <c r="I272" s="2904">
        <v>2950</v>
      </c>
      <c r="J272" s="2904">
        <v>2933</v>
      </c>
      <c r="K272" s="2904">
        <v>3021</v>
      </c>
      <c r="L272" s="3172">
        <v>3284</v>
      </c>
      <c r="N272" s="1332"/>
      <c r="O272" s="4327"/>
      <c r="P272" s="4327"/>
      <c r="Q272" s="4327"/>
      <c r="R272" s="4327"/>
      <c r="S272" s="1221"/>
      <c r="T272" s="4327"/>
      <c r="U272" s="4327"/>
      <c r="V272" s="4327"/>
      <c r="W272" s="5081"/>
      <c r="X272" s="5081"/>
      <c r="Y272" s="5085"/>
      <c r="Z272" s="5085"/>
      <c r="AA272" s="5085"/>
      <c r="AB272" s="3172"/>
      <c r="AC272" s="4327"/>
    </row>
    <row r="273" spans="1:29" s="2388" customFormat="1" ht="11.1" customHeight="1">
      <c r="A273" s="4336"/>
      <c r="B273" s="3272"/>
      <c r="C273" s="4346" t="s">
        <v>3247</v>
      </c>
      <c r="D273" s="3272"/>
      <c r="E273" s="4327"/>
      <c r="F273" s="4327"/>
      <c r="G273" s="4327"/>
      <c r="H273" s="4327"/>
      <c r="I273" s="4327"/>
      <c r="J273" s="4327"/>
      <c r="K273" s="4327"/>
      <c r="L273" s="4327"/>
      <c r="M273" s="4327"/>
      <c r="N273" s="1332"/>
      <c r="O273" s="4327"/>
      <c r="P273" s="4327"/>
      <c r="Q273" s="4327"/>
      <c r="R273" s="4327"/>
      <c r="S273" s="1221"/>
      <c r="T273" s="4327"/>
      <c r="U273" s="4327"/>
      <c r="V273" s="4327"/>
      <c r="W273" s="5081"/>
      <c r="X273" s="5081"/>
      <c r="Y273" s="5085"/>
      <c r="Z273" s="5085"/>
      <c r="AA273" s="5085"/>
      <c r="AB273" s="3172"/>
      <c r="AC273" s="4327"/>
    </row>
    <row r="274" spans="1:29" ht="11.1" customHeight="1">
      <c r="A274" s="4336"/>
      <c r="B274" s="3272"/>
      <c r="C274" s="4346" t="s">
        <v>3248</v>
      </c>
      <c r="D274" s="4346"/>
      <c r="E274" s="4346"/>
      <c r="F274" s="4346"/>
      <c r="G274" s="4346"/>
      <c r="H274" s="4346"/>
      <c r="I274" s="2904">
        <v>2266</v>
      </c>
      <c r="J274" s="2904">
        <v>2341</v>
      </c>
      <c r="K274" s="2904">
        <v>2332</v>
      </c>
      <c r="L274" s="3172">
        <v>2319</v>
      </c>
      <c r="N274" s="1332"/>
      <c r="O274" s="4327"/>
      <c r="P274" s="4327"/>
      <c r="Q274" s="4327"/>
      <c r="R274" s="4327"/>
      <c r="S274" s="1221"/>
      <c r="T274" s="4327"/>
      <c r="U274" s="4327"/>
      <c r="V274" s="4327"/>
      <c r="W274" s="5081"/>
      <c r="X274" s="5081"/>
      <c r="Y274" s="5085"/>
      <c r="Z274" s="5085"/>
      <c r="AA274" s="5085"/>
      <c r="AB274" s="3172"/>
      <c r="AC274" s="4327"/>
    </row>
    <row r="275" spans="1:29" ht="11.1" customHeight="1">
      <c r="A275" s="4336"/>
      <c r="B275" s="3272"/>
      <c r="C275" s="3272" t="s">
        <v>772</v>
      </c>
      <c r="D275" s="3272"/>
      <c r="E275" s="4327"/>
      <c r="F275" s="4327"/>
      <c r="G275" s="4327"/>
      <c r="H275" s="4327"/>
      <c r="I275" s="2904">
        <v>1520</v>
      </c>
      <c r="J275" s="2904">
        <v>1775</v>
      </c>
      <c r="K275" s="2904">
        <v>1736</v>
      </c>
      <c r="L275" s="3172">
        <v>1678</v>
      </c>
      <c r="N275" s="1332"/>
      <c r="O275" s="4327"/>
      <c r="P275" s="4327"/>
      <c r="Q275" s="4327"/>
      <c r="R275" s="4327"/>
      <c r="S275" s="1221"/>
      <c r="T275" s="4327"/>
      <c r="U275" s="4327"/>
      <c r="V275" s="4327"/>
      <c r="W275" s="5081"/>
      <c r="X275" s="5081"/>
      <c r="Y275" s="5085"/>
      <c r="Z275" s="5085"/>
      <c r="AA275" s="5085"/>
      <c r="AB275" s="3172"/>
      <c r="AC275" s="4327"/>
    </row>
    <row r="276" spans="1:29" ht="11.1" customHeight="1">
      <c r="A276" s="4336"/>
      <c r="B276" s="3272"/>
      <c r="C276" s="3272" t="s">
        <v>648</v>
      </c>
      <c r="D276" s="3272"/>
      <c r="E276" s="4327"/>
      <c r="F276" s="4327"/>
      <c r="G276" s="4327"/>
      <c r="H276" s="4327"/>
      <c r="I276" s="2904">
        <v>1453</v>
      </c>
      <c r="J276" s="2904">
        <v>1522</v>
      </c>
      <c r="K276" s="2904">
        <v>1606</v>
      </c>
      <c r="L276" s="3172">
        <v>1636</v>
      </c>
      <c r="N276" s="1332"/>
      <c r="O276" s="4327"/>
      <c r="P276" s="4327"/>
      <c r="Q276" s="4327"/>
      <c r="R276" s="4327"/>
      <c r="S276" s="1221"/>
      <c r="T276" s="4327"/>
      <c r="U276" s="4327"/>
      <c r="V276" s="4327"/>
      <c r="W276" s="5081"/>
      <c r="X276" s="5081"/>
      <c r="Y276" s="5085"/>
      <c r="Z276" s="5085"/>
      <c r="AA276" s="5085"/>
      <c r="AB276" s="3172"/>
      <c r="AC276" s="4327"/>
    </row>
    <row r="277" spans="1:29" ht="11.1" customHeight="1">
      <c r="A277" s="4336"/>
      <c r="B277" s="3272"/>
      <c r="C277" s="3272" t="s">
        <v>373</v>
      </c>
      <c r="D277" s="3272"/>
      <c r="E277" s="4327"/>
      <c r="F277" s="4327"/>
      <c r="G277" s="4327"/>
      <c r="H277" s="4327"/>
      <c r="I277" s="2904">
        <v>1018</v>
      </c>
      <c r="J277" s="2904">
        <v>1044</v>
      </c>
      <c r="K277" s="2904">
        <v>1052</v>
      </c>
      <c r="L277" s="3172">
        <v>1091</v>
      </c>
      <c r="N277" s="1332"/>
      <c r="O277" s="4327"/>
      <c r="P277" s="4327"/>
      <c r="Q277" s="4327"/>
      <c r="R277" s="4327"/>
      <c r="S277" s="1221"/>
      <c r="T277" s="4327"/>
      <c r="U277" s="4327"/>
      <c r="V277" s="4327"/>
      <c r="W277" s="5081"/>
      <c r="X277" s="5081"/>
      <c r="Y277" s="5085"/>
      <c r="Z277" s="5085"/>
      <c r="AA277" s="5085"/>
      <c r="AB277" s="3172"/>
      <c r="AC277" s="4327"/>
    </row>
    <row r="278" spans="1:29" s="2388" customFormat="1" ht="11.1" customHeight="1">
      <c r="A278" s="4336"/>
      <c r="B278" s="3272"/>
      <c r="C278" s="4346" t="s">
        <v>3249</v>
      </c>
      <c r="D278" s="3272"/>
      <c r="E278" s="4327"/>
      <c r="F278" s="4327"/>
      <c r="G278" s="4327"/>
      <c r="H278" s="4327"/>
      <c r="I278" s="4327"/>
      <c r="J278" s="4327"/>
      <c r="K278" s="4327"/>
      <c r="L278" s="4327"/>
      <c r="M278" s="4327"/>
      <c r="N278" s="1332"/>
      <c r="O278" s="4327"/>
      <c r="P278" s="4327"/>
      <c r="Q278" s="4327"/>
      <c r="R278" s="4327"/>
      <c r="S278" s="1221"/>
      <c r="T278" s="4327"/>
      <c r="U278" s="4327"/>
      <c r="V278" s="4327"/>
      <c r="W278" s="5081"/>
      <c r="X278" s="5081"/>
      <c r="Y278" s="5085"/>
      <c r="Z278" s="5085"/>
      <c r="AA278" s="5085"/>
      <c r="AB278" s="3172"/>
      <c r="AC278" s="4327"/>
    </row>
    <row r="279" spans="1:29" ht="11.1" customHeight="1">
      <c r="A279" s="4336"/>
      <c r="B279" s="3272"/>
      <c r="C279" s="4346" t="s">
        <v>3250</v>
      </c>
      <c r="D279" s="4346"/>
      <c r="E279" s="4346"/>
      <c r="F279" s="4346"/>
      <c r="G279" s="4346"/>
      <c r="H279" s="4346"/>
      <c r="I279" s="2904">
        <v>827</v>
      </c>
      <c r="J279" s="2904">
        <v>833</v>
      </c>
      <c r="K279" s="2904">
        <v>845</v>
      </c>
      <c r="L279" s="3172">
        <v>864</v>
      </c>
      <c r="N279" s="1332"/>
      <c r="O279" s="4327"/>
      <c r="P279" s="4327"/>
      <c r="Q279" s="4327"/>
      <c r="R279" s="4327"/>
      <c r="S279" s="1221"/>
      <c r="T279" s="4327"/>
      <c r="U279" s="4327"/>
      <c r="V279" s="4327"/>
      <c r="W279" s="5081"/>
      <c r="X279" s="5081"/>
      <c r="Y279" s="5085"/>
      <c r="Z279" s="5085"/>
      <c r="AA279" s="5085"/>
      <c r="AB279" s="3172"/>
      <c r="AC279" s="4327"/>
    </row>
    <row r="280" spans="1:29" s="2388" customFormat="1" ht="11.1" customHeight="1">
      <c r="A280" s="4336"/>
      <c r="B280" s="3272"/>
      <c r="C280" s="4346" t="s">
        <v>3251</v>
      </c>
      <c r="D280" s="4949"/>
      <c r="E280" s="4949"/>
      <c r="F280" s="4949"/>
      <c r="G280" s="4949"/>
      <c r="H280" s="4949"/>
      <c r="I280" s="4327"/>
      <c r="J280" s="4327"/>
      <c r="K280" s="4327"/>
      <c r="L280" s="4327"/>
      <c r="M280" s="4327"/>
      <c r="N280" s="4327"/>
      <c r="O280" s="4327"/>
      <c r="P280" s="4327"/>
      <c r="Q280" s="4327"/>
      <c r="R280" s="4327"/>
      <c r="S280" s="1221"/>
      <c r="T280" s="4327"/>
      <c r="U280" s="4327"/>
      <c r="V280" s="4327"/>
      <c r="W280" s="5081"/>
      <c r="X280" s="5081"/>
      <c r="Y280" s="5085"/>
      <c r="Z280" s="5085"/>
      <c r="AA280" s="5085"/>
      <c r="AB280" s="3172"/>
      <c r="AC280" s="4327"/>
    </row>
    <row r="281" spans="1:29" ht="11.1" customHeight="1">
      <c r="A281" s="4336"/>
      <c r="B281" s="3272"/>
      <c r="C281" s="4346" t="s">
        <v>3252</v>
      </c>
      <c r="D281" s="4346"/>
      <c r="E281" s="4346"/>
      <c r="F281" s="4346"/>
      <c r="G281" s="4346"/>
      <c r="H281" s="4346"/>
      <c r="I281" s="2904">
        <v>405</v>
      </c>
      <c r="J281" s="2904">
        <v>368</v>
      </c>
      <c r="K281" s="2904">
        <v>377</v>
      </c>
      <c r="L281" s="249">
        <v>379</v>
      </c>
      <c r="N281" s="4327"/>
      <c r="O281" s="4327"/>
      <c r="P281" s="4327"/>
      <c r="Q281" s="4327"/>
      <c r="R281" s="4327"/>
      <c r="S281" s="1221"/>
      <c r="T281" s="4327"/>
      <c r="U281" s="4327"/>
      <c r="V281" s="2904"/>
      <c r="W281" s="5081"/>
      <c r="X281" s="5081"/>
      <c r="Y281" s="5085"/>
      <c r="Z281" s="5085"/>
      <c r="AA281" s="5085"/>
      <c r="AB281" s="3172"/>
      <c r="AC281" s="4327"/>
    </row>
    <row r="282" spans="1:29" s="2388" customFormat="1" ht="11.1" customHeight="1">
      <c r="A282" s="4336"/>
      <c r="B282" s="3272"/>
      <c r="C282" s="4346" t="s">
        <v>3253</v>
      </c>
      <c r="D282" s="4949"/>
      <c r="E282" s="4949"/>
      <c r="F282" s="4949"/>
      <c r="G282" s="4949"/>
      <c r="H282" s="4949"/>
      <c r="I282" s="4327"/>
      <c r="J282" s="534"/>
      <c r="K282" s="534"/>
      <c r="L282" s="4327"/>
      <c r="M282" s="4327"/>
      <c r="N282" s="4327"/>
      <c r="O282" s="4327"/>
      <c r="P282" s="4327"/>
      <c r="Q282" s="4327"/>
      <c r="R282" s="4327"/>
      <c r="S282" s="1221"/>
      <c r="T282" s="4327"/>
      <c r="U282" s="534"/>
      <c r="V282" s="534"/>
      <c r="W282" s="5081"/>
      <c r="X282" s="5081"/>
      <c r="Y282" s="5085"/>
      <c r="Z282" s="5085"/>
      <c r="AA282" s="5085"/>
      <c r="AB282" s="3172"/>
      <c r="AC282" s="4327"/>
    </row>
    <row r="283" spans="1:29" ht="11.1" customHeight="1">
      <c r="A283" s="4336"/>
      <c r="B283" s="3272"/>
      <c r="C283" s="4346" t="s">
        <v>3254</v>
      </c>
      <c r="D283" s="4346"/>
      <c r="E283" s="4346"/>
      <c r="F283" s="4346"/>
      <c r="G283" s="4346"/>
      <c r="H283" s="4346"/>
      <c r="I283" s="2904">
        <v>123</v>
      </c>
      <c r="J283" s="2904">
        <v>109</v>
      </c>
      <c r="K283" s="2904">
        <v>115</v>
      </c>
      <c r="L283" s="3172">
        <v>624</v>
      </c>
      <c r="N283" s="4327"/>
      <c r="O283" s="4327"/>
      <c r="P283" s="4327"/>
      <c r="Q283" s="4327"/>
      <c r="R283" s="4327"/>
      <c r="S283" s="1221"/>
      <c r="T283" s="4327"/>
      <c r="U283" s="534"/>
      <c r="V283" s="534"/>
      <c r="W283" s="5081"/>
      <c r="X283" s="5081"/>
      <c r="Y283" s="5085"/>
      <c r="Z283" s="5085"/>
      <c r="AA283" s="5085"/>
      <c r="AB283" s="3172"/>
      <c r="AC283" s="4327"/>
    </row>
    <row r="284" spans="1:29" s="2388" customFormat="1" ht="11.1" customHeight="1">
      <c r="A284" s="4336"/>
      <c r="B284" s="3272"/>
      <c r="C284" s="4346" t="s">
        <v>3255</v>
      </c>
      <c r="D284" s="4949"/>
      <c r="E284" s="4949"/>
      <c r="F284" s="4949"/>
      <c r="G284" s="4949"/>
      <c r="H284" s="4949"/>
      <c r="I284" s="4327"/>
      <c r="J284" s="534"/>
      <c r="K284" s="534"/>
      <c r="L284" s="4327"/>
      <c r="M284" s="4327"/>
      <c r="N284" s="4327"/>
      <c r="O284" s="4327"/>
      <c r="P284" s="4327"/>
      <c r="Q284" s="4327"/>
      <c r="R284" s="4327"/>
      <c r="S284" s="1221"/>
      <c r="T284" s="534"/>
      <c r="U284" s="534"/>
      <c r="V284" s="534"/>
      <c r="W284" s="5081"/>
      <c r="X284" s="5081"/>
      <c r="Y284" s="5085"/>
      <c r="Z284" s="5085"/>
      <c r="AA284" s="5085"/>
      <c r="AB284" s="3172"/>
      <c r="AC284" s="4327"/>
    </row>
    <row r="285" spans="1:29" ht="11.1" customHeight="1">
      <c r="A285" s="4336"/>
      <c r="B285" s="3272"/>
      <c r="C285" s="4346" t="s">
        <v>3256</v>
      </c>
      <c r="D285" s="4346"/>
      <c r="E285" s="4346"/>
      <c r="F285" s="4346"/>
      <c r="G285" s="4346"/>
      <c r="H285" s="4346"/>
      <c r="I285" s="2904">
        <v>96</v>
      </c>
      <c r="J285" s="2904">
        <v>91</v>
      </c>
      <c r="K285" s="2904">
        <v>91</v>
      </c>
      <c r="L285" s="3172">
        <v>91</v>
      </c>
      <c r="N285" s="4327"/>
      <c r="O285" s="4327"/>
      <c r="P285" s="4327"/>
      <c r="Q285" s="4327"/>
      <c r="R285" s="4327"/>
      <c r="S285" s="1221"/>
      <c r="T285" s="534"/>
      <c r="U285" s="534"/>
      <c r="V285" s="534"/>
      <c r="W285" s="5081"/>
      <c r="X285" s="5081"/>
      <c r="Y285" s="5085"/>
      <c r="Z285" s="5085"/>
      <c r="AA285" s="5085"/>
      <c r="AB285" s="3172"/>
      <c r="AC285" s="4327"/>
    </row>
    <row r="286" spans="1:29" ht="11.1" customHeight="1">
      <c r="A286" s="4336"/>
      <c r="B286" s="3272"/>
      <c r="C286" s="3272" t="s">
        <v>590</v>
      </c>
      <c r="D286" s="3272"/>
      <c r="E286" s="4327"/>
      <c r="F286" s="4327"/>
      <c r="G286" s="4327"/>
      <c r="H286" s="4327"/>
      <c r="I286" s="2904">
        <v>25</v>
      </c>
      <c r="J286" s="2904">
        <v>24</v>
      </c>
      <c r="K286" s="2904">
        <v>20</v>
      </c>
      <c r="L286" s="3172">
        <v>24</v>
      </c>
      <c r="N286" s="4327"/>
      <c r="O286" s="4327"/>
      <c r="P286" s="4327"/>
      <c r="Q286" s="4327"/>
      <c r="R286" s="4327"/>
      <c r="S286" s="1221"/>
      <c r="T286" s="534"/>
      <c r="U286" s="534"/>
      <c r="V286" s="534"/>
      <c r="W286" s="534"/>
      <c r="X286" s="534"/>
      <c r="Y286" s="1314"/>
      <c r="Z286" s="1996"/>
      <c r="AA286" s="1835"/>
      <c r="AB286" s="4327"/>
      <c r="AC286" s="4327"/>
    </row>
    <row r="287" spans="1:29" s="2388" customFormat="1" ht="11.1" customHeight="1">
      <c r="A287" s="4336"/>
      <c r="B287" s="3272"/>
      <c r="C287" s="4346" t="s">
        <v>3257</v>
      </c>
      <c r="D287" s="3272"/>
      <c r="E287" s="4327"/>
      <c r="F287" s="4327"/>
      <c r="G287" s="4327"/>
      <c r="H287" s="4327"/>
      <c r="I287" s="4327"/>
      <c r="J287" s="534"/>
      <c r="K287" s="534"/>
      <c r="L287" s="4327"/>
      <c r="M287" s="4327"/>
      <c r="N287" s="4327"/>
      <c r="O287" s="4327"/>
      <c r="P287" s="4327"/>
      <c r="Q287" s="4327"/>
      <c r="R287" s="4327"/>
      <c r="S287" s="1221"/>
      <c r="T287" s="534"/>
      <c r="U287" s="534"/>
      <c r="V287" s="534"/>
      <c r="W287" s="534"/>
      <c r="X287" s="534"/>
      <c r="Y287" s="1314"/>
      <c r="Z287" s="1996"/>
      <c r="AA287" s="1835"/>
      <c r="AB287" s="4327"/>
      <c r="AC287" s="4327"/>
    </row>
    <row r="288" spans="1:29" ht="11.1" customHeight="1">
      <c r="A288" s="4336"/>
      <c r="B288" s="3272"/>
      <c r="C288" s="4346" t="s">
        <v>3258</v>
      </c>
      <c r="D288" s="4346"/>
      <c r="E288" s="4346"/>
      <c r="F288" s="4346"/>
      <c r="G288" s="4346"/>
      <c r="H288" s="4346"/>
      <c r="I288" s="2904">
        <v>2</v>
      </c>
      <c r="J288" s="2904">
        <v>2</v>
      </c>
      <c r="K288" s="2904">
        <v>2</v>
      </c>
      <c r="L288" s="3172">
        <v>2</v>
      </c>
      <c r="N288" s="4327"/>
      <c r="O288" s="4327"/>
      <c r="P288" s="4327"/>
      <c r="Q288" s="4327"/>
      <c r="R288" s="4327"/>
      <c r="S288" s="1221"/>
      <c r="T288" s="3172"/>
      <c r="U288" s="3172"/>
      <c r="V288" s="3172"/>
      <c r="W288" s="4327"/>
      <c r="X288" s="4327"/>
      <c r="Y288" s="1101"/>
      <c r="Z288" s="4327"/>
      <c r="AA288" s="1835"/>
      <c r="AB288" s="4327"/>
      <c r="AC288" s="4327"/>
    </row>
    <row r="289" spans="1:29" s="2388" customFormat="1" ht="11.1" customHeight="1">
      <c r="A289" s="4336"/>
      <c r="B289" s="3272"/>
      <c r="C289" s="4346" t="s">
        <v>3240</v>
      </c>
      <c r="D289" s="4949"/>
      <c r="E289" s="4949"/>
      <c r="F289" s="4949"/>
      <c r="G289" s="4949"/>
      <c r="H289" s="4949"/>
      <c r="I289" s="4327"/>
      <c r="J289" s="3172"/>
      <c r="K289" s="3172"/>
      <c r="L289" s="4327"/>
      <c r="M289" s="4327"/>
      <c r="N289" s="4327"/>
      <c r="O289" s="4327"/>
      <c r="P289" s="4327"/>
      <c r="Q289" s="4327"/>
      <c r="R289" s="4327"/>
      <c r="S289" s="1221"/>
      <c r="T289" s="3172"/>
      <c r="U289" s="3172"/>
      <c r="V289" s="3172"/>
      <c r="W289" s="4327"/>
      <c r="X289" s="4327"/>
      <c r="Y289" s="4327"/>
      <c r="Z289" s="4327"/>
      <c r="AA289" s="4327"/>
      <c r="AB289" s="4346"/>
      <c r="AC289" s="4346"/>
    </row>
    <row r="290" spans="1:29" s="2388" customFormat="1" ht="11.1" customHeight="1">
      <c r="A290" s="4336"/>
      <c r="B290" s="3272"/>
      <c r="C290" s="4346" t="s">
        <v>3241</v>
      </c>
      <c r="D290" s="4949"/>
      <c r="E290" s="4949"/>
      <c r="F290" s="4949"/>
      <c r="G290" s="4949"/>
      <c r="H290" s="4949"/>
      <c r="I290" s="4327"/>
      <c r="J290" s="3172"/>
      <c r="K290" s="3172"/>
      <c r="L290" s="3172"/>
      <c r="M290" s="4327"/>
      <c r="N290" s="4327"/>
      <c r="O290" s="4327"/>
      <c r="P290" s="4327"/>
      <c r="Q290" s="4327"/>
      <c r="R290" s="4327"/>
      <c r="S290" s="1221"/>
      <c r="T290" s="3172"/>
      <c r="U290" s="3172"/>
      <c r="V290" s="3172"/>
      <c r="W290" s="4327"/>
      <c r="X290" s="4327"/>
      <c r="Y290" s="4327"/>
      <c r="Z290" s="4327"/>
      <c r="AA290" s="1221"/>
      <c r="AB290" s="4346"/>
      <c r="AC290" s="4346"/>
    </row>
    <row r="291" spans="1:29" ht="11.1" customHeight="1">
      <c r="A291" s="4353"/>
      <c r="B291" s="3313"/>
      <c r="C291" s="3253" t="s">
        <v>3242</v>
      </c>
      <c r="D291" s="3253"/>
      <c r="E291" s="3253"/>
      <c r="F291" s="3253"/>
      <c r="G291" s="3253"/>
      <c r="H291" s="3253"/>
      <c r="I291" s="5065">
        <v>0</v>
      </c>
      <c r="J291" s="5065">
        <v>0</v>
      </c>
      <c r="K291" s="5065">
        <v>0</v>
      </c>
      <c r="L291" s="5065">
        <v>0</v>
      </c>
      <c r="M291" s="3554"/>
      <c r="N291" s="4343"/>
      <c r="O291" s="4343"/>
      <c r="P291" s="4343"/>
      <c r="Q291" s="4343"/>
      <c r="R291" s="4343"/>
      <c r="S291" s="5066"/>
      <c r="T291" s="3236"/>
      <c r="U291" s="3236"/>
      <c r="V291" s="3236"/>
      <c r="W291" s="4343"/>
      <c r="X291" s="4343"/>
      <c r="Y291" s="3484"/>
      <c r="Z291" s="4343"/>
      <c r="AA291" s="4343"/>
      <c r="AB291" s="3253"/>
      <c r="AC291" s="3253"/>
    </row>
    <row r="292" spans="1:29" ht="11.1" customHeight="1">
      <c r="B292" s="3272"/>
      <c r="C292" s="3272"/>
      <c r="D292" s="3272"/>
      <c r="E292" s="3272"/>
      <c r="F292" s="3272"/>
      <c r="G292" s="3272"/>
      <c r="H292" s="4329"/>
      <c r="J292" s="4327"/>
      <c r="N292" s="4327"/>
      <c r="O292" s="4327"/>
      <c r="P292" s="4327"/>
      <c r="Q292" s="4327"/>
      <c r="R292" s="4327"/>
      <c r="S292" s="4327"/>
      <c r="V292" s="3163"/>
      <c r="W292" s="3272"/>
      <c r="X292" s="3272"/>
      <c r="Y292" s="3163"/>
      <c r="Z292" s="3163"/>
      <c r="AA292" s="3163"/>
      <c r="AB292" s="3163"/>
      <c r="AC292" s="3163"/>
    </row>
    <row r="293" spans="1:29" ht="11.1" customHeight="1">
      <c r="A293" s="30" t="s">
        <v>1304</v>
      </c>
      <c r="B293" s="3272"/>
      <c r="C293" s="3272"/>
      <c r="D293" s="3272"/>
      <c r="E293" s="3272"/>
      <c r="F293" s="3272"/>
      <c r="G293" s="3272"/>
      <c r="H293" s="4327"/>
      <c r="J293" s="4327"/>
      <c r="K293" s="4327"/>
      <c r="L293" s="4327"/>
      <c r="M293" s="4327"/>
      <c r="N293" s="4327"/>
      <c r="O293" s="4327"/>
      <c r="P293" s="4327"/>
      <c r="Q293" s="4327"/>
      <c r="R293" s="4327"/>
      <c r="S293" s="4327"/>
      <c r="V293" s="3163"/>
      <c r="W293" s="3272"/>
      <c r="X293" s="3272"/>
      <c r="Y293" s="3163"/>
      <c r="Z293" s="3163"/>
      <c r="AA293" s="3163"/>
      <c r="AB293" s="3163"/>
      <c r="AC293" s="3163"/>
    </row>
    <row r="294" spans="1:29" s="2388" customFormat="1" ht="11.1" customHeight="1">
      <c r="A294" s="4341" t="s">
        <v>3229</v>
      </c>
      <c r="B294" s="3272"/>
      <c r="C294" s="3272"/>
      <c r="D294" s="3272"/>
      <c r="E294" s="3272"/>
      <c r="F294" s="3272"/>
      <c r="G294" s="3272"/>
      <c r="H294" s="4327"/>
      <c r="I294" s="4367"/>
      <c r="J294" s="4327"/>
      <c r="K294" s="4327"/>
      <c r="L294" s="4327"/>
      <c r="M294" s="4327"/>
      <c r="N294" s="4327"/>
      <c r="O294" s="4327"/>
      <c r="P294" s="4327"/>
      <c r="Q294" s="4327"/>
      <c r="R294" s="4327"/>
      <c r="S294" s="4327"/>
      <c r="T294" s="4327"/>
      <c r="V294" s="3163"/>
      <c r="W294" s="3272"/>
      <c r="X294" s="3272"/>
      <c r="Y294" s="3163"/>
      <c r="Z294" s="3163"/>
      <c r="AA294" s="3163"/>
      <c r="AB294" s="3163"/>
      <c r="AC294" s="3163"/>
    </row>
    <row r="295" spans="1:29" ht="11.1" customHeight="1">
      <c r="A295" s="4170" t="s">
        <v>3230</v>
      </c>
      <c r="B295" s="743"/>
      <c r="C295" s="743"/>
      <c r="D295" s="743"/>
      <c r="E295" s="743"/>
      <c r="F295" s="743"/>
      <c r="G295" s="743"/>
      <c r="H295" s="743"/>
      <c r="I295" s="2610"/>
      <c r="J295" s="743"/>
      <c r="K295" s="743"/>
      <c r="L295" s="743"/>
      <c r="M295" s="743"/>
      <c r="N295" s="2214"/>
      <c r="O295" s="2214"/>
      <c r="P295" s="2214"/>
      <c r="Q295" s="2214"/>
      <c r="V295" s="3163"/>
      <c r="W295" s="3272"/>
      <c r="X295" s="3272"/>
      <c r="Y295" s="3163"/>
      <c r="Z295" s="3163"/>
      <c r="AA295" s="3163"/>
      <c r="AB295" s="3163"/>
      <c r="AC295" s="3163"/>
    </row>
    <row r="296" spans="1:29" ht="11.1" customHeight="1">
      <c r="A296" s="4184" t="s">
        <v>858</v>
      </c>
      <c r="B296" s="1961"/>
      <c r="C296" s="1961"/>
      <c r="D296" s="1961"/>
      <c r="E296" s="1961"/>
      <c r="F296" s="1961"/>
      <c r="G296" s="1961"/>
      <c r="H296" s="2214"/>
      <c r="I296" s="2610"/>
      <c r="J296" s="2214"/>
      <c r="K296" s="2214"/>
      <c r="L296" s="2214"/>
      <c r="M296" s="2214"/>
      <c r="N296" s="2214"/>
      <c r="O296" s="2214"/>
      <c r="P296" s="2214"/>
      <c r="Q296" s="2214"/>
      <c r="V296" s="1221"/>
      <c r="W296" s="3134"/>
      <c r="X296" s="3272"/>
      <c r="Y296" s="3163"/>
      <c r="Z296" s="3163"/>
      <c r="AA296" s="3163"/>
      <c r="AB296" s="3163"/>
      <c r="AC296" s="3163"/>
    </row>
    <row r="297" spans="1:29" s="2388" customFormat="1" ht="11.1" customHeight="1">
      <c r="A297" s="4184"/>
      <c r="B297" s="1961"/>
      <c r="C297" s="1961"/>
      <c r="D297" s="1961"/>
      <c r="E297" s="1961"/>
      <c r="F297" s="1961"/>
      <c r="G297" s="1961"/>
      <c r="H297" s="2214"/>
      <c r="I297" s="2610"/>
      <c r="J297" s="2214"/>
      <c r="K297" s="2214"/>
      <c r="L297" s="2214"/>
      <c r="M297" s="2214"/>
      <c r="N297" s="2214"/>
      <c r="O297" s="2214"/>
      <c r="P297" s="2214"/>
      <c r="Q297" s="2214"/>
      <c r="V297" s="1221"/>
      <c r="W297" s="3134"/>
      <c r="X297" s="3134"/>
      <c r="Y297" s="3134"/>
      <c r="Z297" s="3134"/>
      <c r="AA297" s="3134"/>
      <c r="AB297" s="3134"/>
      <c r="AC297" s="3163"/>
    </row>
    <row r="298" spans="1:29" s="1453" customFormat="1" ht="12.95" customHeight="1">
      <c r="A298" s="6644" t="s">
        <v>1112</v>
      </c>
      <c r="B298" s="774" t="s">
        <v>789</v>
      </c>
      <c r="C298" s="774"/>
      <c r="D298" s="774"/>
      <c r="E298" s="774"/>
      <c r="F298" s="774"/>
      <c r="G298" s="774"/>
      <c r="H298" s="774"/>
      <c r="I298" s="2765"/>
      <c r="J298" s="767"/>
      <c r="K298" s="767"/>
      <c r="L298" s="767"/>
      <c r="M298" s="767"/>
      <c r="N298" s="767"/>
      <c r="O298" s="767"/>
      <c r="P298" s="767"/>
      <c r="Q298" s="767"/>
      <c r="R298" s="767"/>
      <c r="S298" s="767"/>
      <c r="T298" s="767"/>
      <c r="U298" s="767"/>
      <c r="V298" s="767"/>
      <c r="W298" s="767"/>
      <c r="X298" s="767"/>
      <c r="Y298" s="767"/>
      <c r="Z298" s="767"/>
      <c r="AA298" s="767"/>
      <c r="AB298" s="767"/>
      <c r="AC298" s="4332"/>
    </row>
    <row r="299" spans="1:29" s="1453" customFormat="1" ht="12.95" customHeight="1">
      <c r="A299" s="6644"/>
      <c r="B299" s="774" t="s">
        <v>790</v>
      </c>
      <c r="C299" s="774"/>
      <c r="D299" s="774"/>
      <c r="E299" s="774"/>
      <c r="F299" s="774"/>
      <c r="G299" s="774"/>
      <c r="H299" s="774"/>
      <c r="I299" s="4332"/>
      <c r="J299" s="774"/>
      <c r="K299" s="1293"/>
      <c r="L299" s="1624"/>
      <c r="M299" s="1624"/>
      <c r="N299" s="767"/>
      <c r="O299" s="767"/>
      <c r="P299" s="767"/>
      <c r="Q299" s="767"/>
      <c r="R299" s="767"/>
      <c r="S299" s="767"/>
      <c r="T299" s="767"/>
      <c r="U299" s="767"/>
      <c r="V299" s="767"/>
      <c r="W299" s="767"/>
      <c r="X299" s="767"/>
      <c r="Y299" s="767"/>
      <c r="Z299" s="767"/>
      <c r="AA299" s="767"/>
      <c r="AB299" s="767"/>
      <c r="AC299" s="4332"/>
    </row>
    <row r="300" spans="1:29" ht="11.1" customHeight="1">
      <c r="A300" s="5106"/>
      <c r="B300" s="2825"/>
      <c r="C300" s="2825"/>
      <c r="D300" s="2825"/>
      <c r="E300" s="2825"/>
      <c r="F300" s="2825"/>
      <c r="G300" s="2825"/>
      <c r="H300" s="2825"/>
      <c r="I300" s="2610"/>
      <c r="J300" s="1876"/>
      <c r="K300" s="1485"/>
      <c r="L300" s="1485"/>
      <c r="M300" s="1485"/>
      <c r="N300" s="1876"/>
      <c r="O300" s="1876"/>
      <c r="P300" s="3172"/>
      <c r="Q300" s="3172"/>
      <c r="R300" s="3172"/>
      <c r="S300" s="3172"/>
      <c r="T300" s="2388"/>
      <c r="U300" s="2388"/>
      <c r="V300" s="2388"/>
      <c r="W300" s="1876"/>
      <c r="X300" s="1876"/>
      <c r="Y300" s="1876"/>
      <c r="Z300" s="1876"/>
      <c r="AA300" s="1876"/>
      <c r="AB300" s="1876"/>
    </row>
    <row r="301" spans="1:29" s="286" customFormat="1" ht="11.1" customHeight="1">
      <c r="A301" s="4321"/>
      <c r="B301" s="294"/>
      <c r="I301" s="1620">
        <v>2017</v>
      </c>
      <c r="J301" s="1620">
        <v>2018</v>
      </c>
      <c r="K301" s="391">
        <v>2019</v>
      </c>
      <c r="L301" s="391">
        <v>2020</v>
      </c>
      <c r="M301" s="391"/>
      <c r="N301" s="391"/>
      <c r="O301" s="391"/>
      <c r="P301" s="1620"/>
      <c r="Q301" s="4459"/>
      <c r="T301" s="4460"/>
      <c r="U301" s="4460"/>
      <c r="V301" s="1620"/>
      <c r="W301" s="4461"/>
      <c r="X301" s="4461"/>
      <c r="Y301" s="4462"/>
      <c r="Z301" s="4462"/>
      <c r="AA301" s="4462"/>
    </row>
    <row r="302" spans="1:29" ht="11.1" customHeight="1">
      <c r="A302" s="146"/>
      <c r="B302" s="146"/>
      <c r="C302" s="146"/>
      <c r="D302" s="146"/>
      <c r="E302" s="2390"/>
      <c r="F302" s="2390"/>
      <c r="G302" s="2390"/>
      <c r="H302" s="2390"/>
      <c r="I302" s="2609"/>
      <c r="J302" s="1478"/>
      <c r="K302" s="1478"/>
      <c r="L302" s="1478"/>
      <c r="M302" s="1478"/>
      <c r="N302" s="1478"/>
      <c r="O302" s="1478"/>
      <c r="P302" s="1478"/>
      <c r="Q302" s="3094"/>
      <c r="R302" s="3623"/>
      <c r="S302" s="1479"/>
      <c r="T302" s="1107"/>
      <c r="U302" s="2390"/>
      <c r="V302" s="1478"/>
      <c r="W302" s="1478"/>
      <c r="X302" s="1478"/>
      <c r="Y302" s="1478"/>
      <c r="Z302" s="1478"/>
      <c r="AA302" s="1478"/>
      <c r="AB302" s="1478"/>
      <c r="AC302" s="2390"/>
    </row>
    <row r="303" spans="1:29" ht="11.1" customHeight="1">
      <c r="A303" s="511" t="s">
        <v>244</v>
      </c>
      <c r="B303" s="1389" t="s">
        <v>898</v>
      </c>
      <c r="C303" s="2826"/>
      <c r="D303" s="2826"/>
      <c r="E303" s="2388"/>
      <c r="F303" s="2388"/>
      <c r="G303" s="2388"/>
      <c r="H303" s="2388"/>
      <c r="I303" s="3093">
        <v>9449</v>
      </c>
      <c r="J303" s="3093">
        <v>11641</v>
      </c>
      <c r="K303" s="4872">
        <v>11828</v>
      </c>
      <c r="L303" s="4872">
        <v>12068</v>
      </c>
      <c r="N303" s="4327"/>
      <c r="O303" s="253"/>
      <c r="P303" s="241"/>
      <c r="Q303" s="3095"/>
      <c r="R303" s="3093"/>
      <c r="S303" s="3093"/>
      <c r="T303" s="3093"/>
      <c r="U303" s="3093"/>
      <c r="V303" s="1337"/>
      <c r="W303" s="3097"/>
      <c r="X303" s="3097"/>
      <c r="Y303" s="3093"/>
      <c r="Z303" s="3093"/>
      <c r="AA303" s="3093"/>
      <c r="AB303" s="3172"/>
      <c r="AC303" s="3163"/>
    </row>
    <row r="304" spans="1:29" ht="11.1" customHeight="1">
      <c r="A304" s="35"/>
      <c r="B304" s="2826"/>
      <c r="C304" s="1389" t="s">
        <v>785</v>
      </c>
      <c r="D304" s="2826"/>
      <c r="E304" s="2388"/>
      <c r="F304" s="2388"/>
      <c r="G304" s="2388"/>
      <c r="H304" s="2388"/>
      <c r="I304" s="3093">
        <v>8769</v>
      </c>
      <c r="J304" s="3093">
        <v>10972</v>
      </c>
      <c r="K304" s="4872">
        <v>11156</v>
      </c>
      <c r="L304" s="1485">
        <v>11396</v>
      </c>
      <c r="N304" s="4327"/>
      <c r="O304" s="253"/>
      <c r="P304" s="241"/>
      <c r="Q304" s="3095"/>
      <c r="R304" s="3093"/>
      <c r="S304" s="3093"/>
      <c r="T304" s="3093"/>
      <c r="U304" s="3093"/>
      <c r="V304" s="1337"/>
      <c r="W304" s="3098"/>
      <c r="X304" s="3097"/>
      <c r="Y304" s="3093"/>
      <c r="Z304" s="3093"/>
      <c r="AA304" s="3093"/>
      <c r="AB304" s="3172"/>
      <c r="AC304" s="3163"/>
    </row>
    <row r="305" spans="1:29" ht="11.1" customHeight="1">
      <c r="A305" s="35"/>
      <c r="B305" s="2826"/>
      <c r="C305" s="1389" t="s">
        <v>786</v>
      </c>
      <c r="D305" s="2826"/>
      <c r="E305" s="2388"/>
      <c r="F305" s="2388"/>
      <c r="G305" s="2388"/>
      <c r="H305" s="2388"/>
      <c r="I305" s="3093">
        <v>284</v>
      </c>
      <c r="J305" s="3093">
        <v>288</v>
      </c>
      <c r="K305" s="4872">
        <v>298</v>
      </c>
      <c r="L305" s="1485">
        <v>299</v>
      </c>
      <c r="N305" s="4327"/>
      <c r="O305" s="253"/>
      <c r="P305" s="241"/>
      <c r="Q305" s="3095"/>
      <c r="R305" s="3093"/>
      <c r="S305" s="3093"/>
      <c r="T305" s="3093"/>
      <c r="U305" s="3093"/>
      <c r="V305" s="1337"/>
      <c r="W305" s="3098"/>
      <c r="X305" s="3097"/>
      <c r="Y305" s="3093"/>
      <c r="Z305" s="3093"/>
      <c r="AA305" s="3093"/>
      <c r="AB305" s="3172"/>
      <c r="AC305" s="3163"/>
    </row>
    <row r="306" spans="1:29" ht="11.1" customHeight="1">
      <c r="A306" s="35"/>
      <c r="B306" s="2826"/>
      <c r="C306" s="1389" t="s">
        <v>788</v>
      </c>
      <c r="D306" s="2826"/>
      <c r="E306" s="2388"/>
      <c r="F306" s="2388"/>
      <c r="G306" s="2388"/>
      <c r="H306" s="2388"/>
      <c r="I306" s="3093">
        <v>276</v>
      </c>
      <c r="J306" s="3093">
        <v>272</v>
      </c>
      <c r="K306" s="4872">
        <v>271</v>
      </c>
      <c r="L306" s="1485">
        <v>269</v>
      </c>
      <c r="N306" s="4327"/>
      <c r="O306" s="253"/>
      <c r="P306" s="241"/>
      <c r="Q306" s="3095"/>
      <c r="R306" s="3163"/>
      <c r="S306" s="3163"/>
      <c r="T306" s="3093"/>
      <c r="U306" s="3093"/>
      <c r="V306" s="1337"/>
      <c r="W306" s="3098"/>
      <c r="X306" s="3097"/>
      <c r="Y306" s="3093"/>
      <c r="Z306" s="3093"/>
      <c r="AA306" s="3093"/>
      <c r="AB306" s="3172"/>
      <c r="AC306" s="3163"/>
    </row>
    <row r="307" spans="1:29" ht="11.1" customHeight="1">
      <c r="A307" s="35"/>
      <c r="B307" s="2826"/>
      <c r="C307" s="1389" t="s">
        <v>787</v>
      </c>
      <c r="D307" s="2826"/>
      <c r="E307" s="2388"/>
      <c r="F307" s="2388"/>
      <c r="G307" s="2388"/>
      <c r="H307" s="2388"/>
      <c r="I307" s="3093">
        <v>120</v>
      </c>
      <c r="J307" s="3093">
        <v>109</v>
      </c>
      <c r="K307" s="4872">
        <v>103</v>
      </c>
      <c r="L307" s="1485">
        <v>104</v>
      </c>
      <c r="N307" s="4327"/>
      <c r="O307" s="253"/>
      <c r="P307" s="241"/>
      <c r="Q307" s="3096"/>
      <c r="R307" s="3093"/>
      <c r="S307" s="1485"/>
      <c r="U307" s="3163"/>
      <c r="V307" s="1337"/>
      <c r="W307" s="3098"/>
      <c r="X307" s="3097"/>
      <c r="Y307" s="3093"/>
      <c r="Z307" s="3093"/>
      <c r="AA307" s="3093"/>
      <c r="AB307" s="3172"/>
      <c r="AC307" s="3163"/>
    </row>
    <row r="308" spans="1:29" ht="11.1" customHeight="1">
      <c r="B308" s="2826"/>
      <c r="C308" s="2826"/>
      <c r="D308" s="2826"/>
      <c r="E308" s="2388"/>
      <c r="F308" s="2388"/>
      <c r="G308" s="2388"/>
      <c r="H308" s="2388"/>
      <c r="I308" s="4327"/>
      <c r="J308" s="3163"/>
      <c r="K308" s="4327"/>
      <c r="L308" s="4327"/>
      <c r="N308" s="4327"/>
      <c r="O308" s="4327"/>
      <c r="P308" s="3163"/>
      <c r="Q308" s="3095"/>
      <c r="R308" s="3093"/>
      <c r="S308" s="3093"/>
      <c r="T308" s="3093"/>
      <c r="U308" s="3093"/>
      <c r="V308" s="3163"/>
      <c r="W308" s="3172"/>
      <c r="X308" s="3163"/>
      <c r="Y308" s="3163"/>
      <c r="Z308" s="3163"/>
      <c r="AA308" s="3163"/>
      <c r="AB308" s="3172"/>
      <c r="AC308" s="3163"/>
    </row>
    <row r="309" spans="1:29" ht="11.1" customHeight="1">
      <c r="A309" s="511" t="s">
        <v>533</v>
      </c>
      <c r="B309" s="1389" t="s">
        <v>898</v>
      </c>
      <c r="C309" s="2826"/>
      <c r="D309" s="2826"/>
      <c r="E309" s="2388"/>
      <c r="F309" s="2388"/>
      <c r="G309" s="2388"/>
      <c r="H309" s="2388"/>
      <c r="I309" s="3093">
        <v>12801</v>
      </c>
      <c r="J309" s="3093">
        <v>16571</v>
      </c>
      <c r="K309" s="4872">
        <v>16955</v>
      </c>
      <c r="L309" s="4872">
        <v>17438</v>
      </c>
      <c r="N309" s="253"/>
      <c r="O309" s="253"/>
      <c r="P309" s="241"/>
      <c r="Q309" s="3095"/>
      <c r="R309" s="3093"/>
      <c r="S309" s="3093"/>
      <c r="T309" s="3093"/>
      <c r="U309" s="3093"/>
      <c r="V309" s="1337"/>
      <c r="W309" s="3097"/>
      <c r="X309" s="3097"/>
      <c r="Y309" s="3093"/>
      <c r="Z309" s="3093"/>
      <c r="AA309" s="3093"/>
      <c r="AB309" s="3172"/>
      <c r="AC309" s="3163"/>
    </row>
    <row r="310" spans="1:29" ht="11.1" customHeight="1">
      <c r="A310" s="229" t="s">
        <v>314</v>
      </c>
      <c r="B310" s="2825"/>
      <c r="C310" s="2825"/>
      <c r="D310" s="2825"/>
      <c r="E310" s="2388"/>
      <c r="F310" s="2388"/>
      <c r="G310" s="2388"/>
      <c r="H310" s="2388"/>
      <c r="I310" s="3172"/>
      <c r="J310" s="3172"/>
      <c r="K310" s="3172"/>
      <c r="L310" s="3172"/>
      <c r="N310" s="3172"/>
      <c r="O310" s="3172"/>
      <c r="P310" s="3172"/>
      <c r="Q310" s="3095"/>
      <c r="R310" s="3093"/>
      <c r="S310" s="3093"/>
      <c r="T310" s="3093"/>
      <c r="U310" s="3093"/>
      <c r="V310" s="3172"/>
      <c r="W310" s="3172"/>
      <c r="X310" s="3172"/>
      <c r="Y310" s="3172"/>
      <c r="Z310" s="3172"/>
      <c r="AA310" s="3172"/>
      <c r="AB310" s="3172"/>
      <c r="AC310" s="3163"/>
    </row>
    <row r="311" spans="1:29" ht="11.1" customHeight="1">
      <c r="A311" s="229"/>
      <c r="B311" s="2825"/>
      <c r="C311" s="2825"/>
      <c r="D311" s="2825"/>
      <c r="E311" s="2388"/>
      <c r="F311" s="2388"/>
      <c r="G311" s="2388"/>
      <c r="H311" s="2388"/>
      <c r="I311" s="3172"/>
      <c r="J311" s="3172"/>
      <c r="K311" s="3172"/>
      <c r="L311" s="3172"/>
      <c r="N311" s="3172"/>
      <c r="O311" s="3172"/>
      <c r="P311" s="3172"/>
      <c r="Q311" s="3095"/>
      <c r="R311" s="3163"/>
      <c r="S311" s="3163"/>
      <c r="T311" s="3093"/>
      <c r="U311" s="3093"/>
      <c r="V311" s="3172"/>
      <c r="W311" s="3097"/>
      <c r="X311" s="3097"/>
      <c r="Y311" s="3093"/>
      <c r="Z311" s="3093"/>
      <c r="AA311" s="3093"/>
      <c r="AB311" s="3172"/>
      <c r="AC311" s="3163"/>
    </row>
    <row r="312" spans="1:29" ht="11.1" customHeight="1">
      <c r="A312" s="511" t="s">
        <v>229</v>
      </c>
      <c r="B312" s="1389" t="s">
        <v>898</v>
      </c>
      <c r="C312" s="2826"/>
      <c r="D312" s="2826"/>
      <c r="E312" s="2388"/>
      <c r="F312" s="2388"/>
      <c r="G312" s="2388"/>
      <c r="H312" s="2388"/>
      <c r="I312" s="3093">
        <v>30135</v>
      </c>
      <c r="J312" s="3093">
        <v>42358</v>
      </c>
      <c r="K312" s="4872">
        <v>42970</v>
      </c>
      <c r="L312" s="4872">
        <v>43950</v>
      </c>
      <c r="N312" s="253"/>
      <c r="O312" s="253"/>
      <c r="P312" s="241"/>
      <c r="Q312" s="3096"/>
      <c r="R312" s="3163"/>
      <c r="S312" s="3163"/>
      <c r="U312" s="3163"/>
      <c r="V312" s="1337"/>
      <c r="W312" s="3172"/>
      <c r="X312" s="3172"/>
      <c r="Y312" s="3172"/>
      <c r="Z312" s="3172"/>
      <c r="AA312" s="3172"/>
      <c r="AB312" s="3172"/>
      <c r="AC312" s="3163"/>
    </row>
    <row r="313" spans="1:29" ht="11.1" customHeight="1">
      <c r="A313" s="510" t="s">
        <v>1287</v>
      </c>
      <c r="B313" s="2827"/>
      <c r="C313" s="2827"/>
      <c r="D313" s="2827"/>
      <c r="E313" s="2165"/>
      <c r="F313" s="2165"/>
      <c r="G313" s="2165"/>
      <c r="H313" s="3238"/>
      <c r="I313" s="3236"/>
      <c r="J313" s="3236"/>
      <c r="K313" s="3561"/>
      <c r="L313" s="3561"/>
      <c r="M313" s="3561"/>
      <c r="N313" s="3236"/>
      <c r="O313" s="3236"/>
      <c r="P313" s="3236"/>
      <c r="Q313" s="3624"/>
      <c r="R313" s="3238"/>
      <c r="S313" s="3238"/>
      <c r="T313" s="3484"/>
      <c r="U313" s="3238"/>
      <c r="V313" s="3236"/>
      <c r="W313" s="3236"/>
      <c r="X313" s="3236"/>
      <c r="Y313" s="3236"/>
      <c r="Z313" s="3236"/>
      <c r="AA313" s="3236"/>
      <c r="AB313" s="3236"/>
      <c r="AC313" s="3238"/>
    </row>
    <row r="314" spans="1:29" ht="11.1" customHeight="1">
      <c r="A314" s="5106"/>
      <c r="B314" s="2825"/>
      <c r="C314" s="2825"/>
      <c r="D314" s="2825"/>
      <c r="E314" s="2825"/>
      <c r="F314" s="2825"/>
      <c r="G314" s="2825"/>
      <c r="H314" s="2825"/>
      <c r="I314" s="3172"/>
      <c r="J314" s="1876"/>
      <c r="K314" s="1485"/>
      <c r="L314" s="1485"/>
      <c r="M314" s="1485"/>
      <c r="N314" s="3172"/>
      <c r="O314" s="3172"/>
      <c r="P314" s="3172"/>
      <c r="Q314" s="3086"/>
      <c r="V314" s="2388"/>
    </row>
    <row r="315" spans="1:29" s="2388" customFormat="1" ht="11.1" customHeight="1">
      <c r="A315" s="2762" t="s">
        <v>3231</v>
      </c>
      <c r="B315" s="2825"/>
      <c r="C315" s="2825"/>
      <c r="D315" s="2825"/>
      <c r="E315" s="2825"/>
      <c r="F315" s="2825"/>
      <c r="G315" s="2825"/>
      <c r="H315" s="2825"/>
      <c r="I315" s="3172"/>
      <c r="J315" s="1876"/>
      <c r="K315" s="1485"/>
      <c r="L315" s="1485"/>
      <c r="M315" s="1485"/>
      <c r="N315" s="3172"/>
      <c r="O315" s="3172"/>
      <c r="P315" s="3172"/>
      <c r="Q315" s="3086"/>
    </row>
    <row r="316" spans="1:29" ht="11.1" customHeight="1">
      <c r="A316" s="2762" t="s">
        <v>3232</v>
      </c>
      <c r="B316" s="589"/>
      <c r="C316" s="589"/>
      <c r="D316" s="589"/>
      <c r="E316" s="589"/>
      <c r="F316" s="589"/>
      <c r="G316" s="589"/>
      <c r="H316" s="589"/>
      <c r="I316" s="589"/>
      <c r="J316" s="589"/>
      <c r="K316" s="3170"/>
      <c r="L316" s="3170"/>
      <c r="M316" s="3170"/>
      <c r="N316" s="3172"/>
      <c r="O316" s="3172"/>
      <c r="P316" s="1876"/>
      <c r="Q316" s="3086"/>
      <c r="R316" s="3087"/>
      <c r="V316" s="2388"/>
    </row>
    <row r="317" spans="1:29" ht="11.1" customHeight="1">
      <c r="A317" s="4184" t="s">
        <v>858</v>
      </c>
      <c r="B317" s="1961"/>
      <c r="C317" s="1961"/>
      <c r="D317" s="1961"/>
      <c r="E317" s="1961"/>
      <c r="F317" s="1961"/>
      <c r="G317" s="1961"/>
      <c r="H317" s="2214"/>
      <c r="I317" s="4168"/>
      <c r="J317" s="2214"/>
      <c r="K317" s="398"/>
      <c r="L317" s="398"/>
      <c r="M317" s="398"/>
      <c r="N317" s="2214"/>
      <c r="O317" s="2214"/>
      <c r="P317" s="2214"/>
      <c r="Q317" s="2214"/>
      <c r="R317" s="2214"/>
      <c r="S317" s="2214"/>
      <c r="T317" s="742"/>
      <c r="U317" s="2214"/>
      <c r="V317" s="2214"/>
      <c r="AB317" s="2214"/>
      <c r="AC317" s="2214"/>
    </row>
    <row r="318" spans="1:29" ht="11.1" customHeight="1">
      <c r="A318" s="5106"/>
      <c r="B318" s="2825"/>
      <c r="C318" s="2825"/>
      <c r="D318" s="2825"/>
      <c r="E318" s="2825"/>
      <c r="F318" s="2825"/>
      <c r="G318" s="2825"/>
      <c r="H318" s="2825"/>
      <c r="I318" s="3172"/>
      <c r="J318" s="1876"/>
      <c r="K318" s="1485"/>
      <c r="L318" s="1485"/>
      <c r="M318" s="1485"/>
      <c r="N318" s="1876"/>
      <c r="O318" s="1876"/>
      <c r="P318" s="1876"/>
      <c r="Q318" s="1876"/>
      <c r="R318" s="1876"/>
      <c r="S318" s="1876"/>
      <c r="U318" s="1876"/>
      <c r="V318" s="2388"/>
      <c r="W318" s="2388"/>
      <c r="X318" s="2388"/>
      <c r="Y318" s="2388"/>
      <c r="Z318" s="2388"/>
    </row>
    <row r="319" spans="1:29" s="1453" customFormat="1" ht="12.95" customHeight="1">
      <c r="A319" s="6644" t="s">
        <v>1765</v>
      </c>
      <c r="B319" s="774" t="s">
        <v>321</v>
      </c>
      <c r="C319" s="774"/>
      <c r="D319" s="774"/>
      <c r="E319" s="774"/>
      <c r="F319" s="774"/>
      <c r="G319" s="774"/>
      <c r="H319" s="774"/>
      <c r="I319" s="4333"/>
      <c r="J319" s="774"/>
      <c r="K319" s="1293"/>
      <c r="L319" s="1624"/>
      <c r="M319" s="1624"/>
      <c r="N319" s="767"/>
      <c r="O319" s="767"/>
      <c r="P319" s="767"/>
      <c r="Q319" s="767"/>
      <c r="R319" s="767"/>
      <c r="S319" s="767"/>
      <c r="T319" s="1093"/>
      <c r="U319" s="767"/>
      <c r="V319" s="767"/>
      <c r="W319" s="767"/>
      <c r="X319" s="767"/>
      <c r="Y319" s="767"/>
      <c r="Z319" s="767"/>
      <c r="AA319" s="767"/>
      <c r="AB319" s="767"/>
      <c r="AC319" s="767"/>
    </row>
    <row r="320" spans="1:29" s="1453" customFormat="1" ht="12.95" customHeight="1">
      <c r="A320" s="6644"/>
      <c r="B320" s="774" t="s">
        <v>2067</v>
      </c>
      <c r="C320" s="774"/>
      <c r="D320" s="774"/>
      <c r="E320" s="774"/>
      <c r="F320" s="774"/>
      <c r="G320" s="774"/>
      <c r="H320" s="774"/>
      <c r="I320" s="4333"/>
      <c r="J320" s="774"/>
      <c r="K320" s="1293"/>
      <c r="L320" s="1624"/>
      <c r="M320" s="1624"/>
      <c r="N320" s="767"/>
      <c r="O320" s="767"/>
      <c r="P320" s="767"/>
      <c r="Q320" s="767"/>
      <c r="R320" s="767"/>
      <c r="S320" s="767"/>
      <c r="T320" s="767"/>
      <c r="U320" s="767"/>
      <c r="V320" s="767"/>
      <c r="W320" s="767"/>
      <c r="X320" s="767"/>
      <c r="Y320" s="767"/>
      <c r="Z320" s="767"/>
      <c r="AA320" s="767"/>
      <c r="AB320" s="767"/>
      <c r="AC320" s="767"/>
    </row>
    <row r="321" spans="1:29" ht="11.1" customHeight="1">
      <c r="A321" s="30"/>
      <c r="B321" s="4948"/>
      <c r="C321" s="4948"/>
      <c r="D321" s="4948"/>
      <c r="E321" s="4948"/>
      <c r="F321" s="4948"/>
      <c r="G321" s="4948"/>
      <c r="H321" s="255"/>
      <c r="I321" s="255"/>
      <c r="J321" s="255"/>
      <c r="K321" s="340"/>
      <c r="L321" s="1485"/>
      <c r="M321" s="1485"/>
      <c r="N321" s="1876"/>
      <c r="O321" s="1876"/>
      <c r="P321" s="1876"/>
      <c r="Q321" s="1876"/>
      <c r="R321" s="1876"/>
      <c r="S321" s="1876"/>
      <c r="T321" s="2388"/>
      <c r="U321" s="2388"/>
      <c r="V321" s="2388"/>
      <c r="W321" s="2388"/>
      <c r="X321" s="2388"/>
      <c r="Y321" s="2388"/>
      <c r="Z321" s="2388"/>
    </row>
    <row r="322" spans="1:29" s="4094" customFormat="1" ht="11.1" customHeight="1">
      <c r="A322" s="4667"/>
      <c r="B322" s="1119"/>
      <c r="C322" s="1119"/>
      <c r="D322" s="1119"/>
      <c r="G322" s="3142"/>
      <c r="H322" s="3244"/>
      <c r="I322" s="5060" t="s">
        <v>2226</v>
      </c>
      <c r="J322" s="1780" t="s">
        <v>2312</v>
      </c>
      <c r="K322" s="1780" t="s">
        <v>2524</v>
      </c>
      <c r="L322" s="1780" t="s">
        <v>3402</v>
      </c>
      <c r="M322" s="1781"/>
      <c r="N322" s="1781"/>
      <c r="O322" s="1781"/>
      <c r="P322" s="1780"/>
      <c r="Q322" s="3142"/>
      <c r="R322" s="3142"/>
      <c r="S322" s="3142"/>
      <c r="T322" s="3142"/>
      <c r="U322" s="2104"/>
      <c r="V322" s="2104"/>
      <c r="W322" s="3142"/>
      <c r="X322" s="4458"/>
      <c r="Y322" s="4458"/>
      <c r="Z322" s="4458"/>
      <c r="AA322" s="4458"/>
      <c r="AB322" s="4458"/>
      <c r="AC322" s="4458"/>
    </row>
    <row r="323" spans="1:29" ht="11.1" customHeight="1">
      <c r="A323" s="4356"/>
      <c r="B323" s="586"/>
      <c r="C323" s="587"/>
      <c r="D323" s="587"/>
      <c r="E323" s="4352"/>
      <c r="F323" s="4352"/>
      <c r="G323" s="4327"/>
      <c r="H323" s="4327"/>
      <c r="I323" s="144"/>
      <c r="J323" s="1261"/>
      <c r="K323" s="4352"/>
      <c r="L323" s="4352"/>
      <c r="M323" s="2390"/>
      <c r="N323" s="2390"/>
      <c r="O323" s="2390"/>
      <c r="P323" s="3625"/>
      <c r="Q323" s="3625"/>
      <c r="R323" s="3094"/>
      <c r="S323" s="3094"/>
      <c r="T323" s="3094"/>
      <c r="U323" s="2390"/>
      <c r="V323" s="1107"/>
      <c r="W323" s="2390"/>
      <c r="X323" s="2390"/>
      <c r="Y323" s="2390"/>
      <c r="Z323" s="2390"/>
      <c r="AA323" s="2390"/>
    </row>
    <row r="324" spans="1:29" s="255" customFormat="1" ht="11.1" customHeight="1">
      <c r="A324" s="5061" t="s">
        <v>244</v>
      </c>
      <c r="B324" s="574" t="s">
        <v>840</v>
      </c>
      <c r="C324" s="4948"/>
      <c r="D324" s="4948"/>
      <c r="I324" s="5062">
        <v>9449</v>
      </c>
      <c r="J324" s="5062">
        <v>11641</v>
      </c>
      <c r="K324" s="4872">
        <v>11828</v>
      </c>
      <c r="L324" s="249">
        <v>12068</v>
      </c>
      <c r="M324" s="178"/>
      <c r="N324" s="178"/>
      <c r="P324" s="3096"/>
      <c r="Q324" s="3096"/>
      <c r="W324" s="249"/>
      <c r="X324" s="1836"/>
      <c r="Y324" s="1836"/>
      <c r="Z324" s="1836"/>
      <c r="AA324" s="1836"/>
      <c r="AB324" s="1836"/>
      <c r="AC324" s="1836"/>
    </row>
    <row r="325" spans="1:29" s="255" customFormat="1" ht="11.1" customHeight="1">
      <c r="A325" s="4336"/>
      <c r="B325" s="4948"/>
      <c r="C325" s="574" t="s">
        <v>1142</v>
      </c>
      <c r="D325" s="4948"/>
      <c r="I325" s="5062">
        <v>4280</v>
      </c>
      <c r="J325" s="5062">
        <v>6258</v>
      </c>
      <c r="K325" s="4872">
        <v>6360</v>
      </c>
      <c r="L325" s="249">
        <v>6453</v>
      </c>
      <c r="M325" s="178"/>
      <c r="N325" s="178"/>
      <c r="P325" s="3096"/>
      <c r="Q325" s="3096"/>
      <c r="W325" s="249"/>
      <c r="X325" s="1836"/>
      <c r="Y325" s="1836"/>
      <c r="Z325" s="1836"/>
      <c r="AA325" s="1836"/>
      <c r="AB325" s="1836"/>
      <c r="AC325" s="1836"/>
    </row>
    <row r="326" spans="1:29" s="255" customFormat="1" ht="11.1" customHeight="1">
      <c r="A326" s="4336"/>
      <c r="B326" s="4948"/>
      <c r="C326" s="574" t="s">
        <v>1038</v>
      </c>
      <c r="D326" s="4948"/>
      <c r="I326" s="5062">
        <v>2574</v>
      </c>
      <c r="J326" s="5062">
        <v>2633</v>
      </c>
      <c r="K326" s="4872">
        <v>2650</v>
      </c>
      <c r="L326" s="249">
        <v>2706</v>
      </c>
      <c r="M326" s="249"/>
      <c r="N326" s="249"/>
      <c r="P326" s="3096"/>
      <c r="Q326" s="3096"/>
      <c r="W326" s="249"/>
      <c r="X326" s="1836"/>
      <c r="Y326" s="1836"/>
      <c r="Z326" s="1836"/>
      <c r="AA326" s="1836"/>
      <c r="AB326" s="1836"/>
      <c r="AC326" s="1836"/>
    </row>
    <row r="327" spans="1:29" s="255" customFormat="1" ht="11.1" customHeight="1">
      <c r="A327" s="4336"/>
      <c r="B327" s="4948"/>
      <c r="C327" s="4337" t="s">
        <v>3247</v>
      </c>
      <c r="D327" s="4948"/>
      <c r="I327" s="5062"/>
      <c r="J327" s="5062"/>
      <c r="P327" s="3096"/>
      <c r="Q327" s="3096"/>
      <c r="W327" s="249"/>
      <c r="X327" s="1836"/>
      <c r="Y327" s="1836"/>
      <c r="Z327" s="1836"/>
      <c r="AA327" s="1836"/>
      <c r="AB327" s="1836"/>
      <c r="AC327" s="1836"/>
    </row>
    <row r="328" spans="1:29" s="255" customFormat="1" ht="11.1" customHeight="1">
      <c r="A328" s="4336"/>
      <c r="B328" s="4948"/>
      <c r="C328" s="4337" t="s">
        <v>3248</v>
      </c>
      <c r="D328" s="582"/>
      <c r="E328" s="582"/>
      <c r="F328" s="582"/>
      <c r="G328" s="582"/>
      <c r="H328" s="582"/>
      <c r="I328" s="5062">
        <v>1400</v>
      </c>
      <c r="J328" s="5062">
        <v>1515</v>
      </c>
      <c r="K328" s="4872">
        <v>1555</v>
      </c>
      <c r="L328" s="249">
        <v>1615</v>
      </c>
      <c r="M328" s="249"/>
      <c r="N328" s="249"/>
      <c r="P328" s="3096"/>
      <c r="Q328" s="3096"/>
      <c r="W328" s="249"/>
      <c r="X328" s="1836"/>
      <c r="Y328" s="1836"/>
      <c r="Z328" s="1836"/>
      <c r="AA328" s="1836"/>
      <c r="AB328" s="1836"/>
      <c r="AC328" s="1836"/>
    </row>
    <row r="329" spans="1:29" s="255" customFormat="1" ht="11.1" customHeight="1">
      <c r="A329" s="4336"/>
      <c r="B329" s="4948"/>
      <c r="C329" s="574" t="s">
        <v>373</v>
      </c>
      <c r="D329" s="4948"/>
      <c r="I329" s="5062">
        <v>598</v>
      </c>
      <c r="J329" s="5062">
        <v>625</v>
      </c>
      <c r="K329" s="4872">
        <v>646</v>
      </c>
      <c r="L329" s="249">
        <v>675</v>
      </c>
      <c r="M329" s="178"/>
      <c r="N329" s="178"/>
      <c r="P329" s="3096"/>
      <c r="Q329" s="3096"/>
      <c r="W329" s="249"/>
      <c r="X329" s="1836"/>
      <c r="Y329" s="1836"/>
      <c r="Z329" s="1836"/>
      <c r="AA329" s="1836"/>
      <c r="AB329" s="1836"/>
      <c r="AC329" s="1836"/>
    </row>
    <row r="330" spans="1:29" s="255" customFormat="1" ht="11.1" customHeight="1">
      <c r="A330" s="4336"/>
      <c r="B330" s="4948"/>
      <c r="C330" s="4337" t="s">
        <v>3249</v>
      </c>
      <c r="D330" s="4948"/>
      <c r="I330" s="5062"/>
      <c r="J330" s="5062"/>
      <c r="P330" s="3096"/>
      <c r="Q330" s="3096"/>
      <c r="W330" s="249"/>
      <c r="X330" s="1836"/>
      <c r="Y330" s="1836"/>
      <c r="Z330" s="1836"/>
      <c r="AA330" s="1836"/>
      <c r="AB330" s="1836"/>
      <c r="AC330" s="1836"/>
    </row>
    <row r="331" spans="1:29" s="255" customFormat="1" ht="11.1" customHeight="1">
      <c r="A331" s="4336"/>
      <c r="B331" s="4948"/>
      <c r="C331" s="4337" t="s">
        <v>3250</v>
      </c>
      <c r="D331" s="582"/>
      <c r="E331" s="582"/>
      <c r="F331" s="582"/>
      <c r="G331" s="582"/>
      <c r="H331" s="582"/>
      <c r="I331" s="5062">
        <v>217</v>
      </c>
      <c r="J331" s="5062">
        <v>221</v>
      </c>
      <c r="K331" s="4872">
        <v>224</v>
      </c>
      <c r="L331" s="249">
        <v>225</v>
      </c>
      <c r="M331" s="178"/>
      <c r="N331" s="178"/>
      <c r="P331" s="3096"/>
      <c r="Q331" s="3096"/>
      <c r="W331" s="249"/>
      <c r="X331" s="1836"/>
      <c r="Y331" s="1836"/>
      <c r="Z331" s="1836"/>
      <c r="AA331" s="1836"/>
      <c r="AB331" s="1836"/>
      <c r="AC331" s="1836"/>
    </row>
    <row r="332" spans="1:29" s="255" customFormat="1" ht="11.1" customHeight="1">
      <c r="A332" s="4336"/>
      <c r="B332" s="4948"/>
      <c r="C332" s="4337" t="s">
        <v>3259</v>
      </c>
      <c r="D332" s="5063"/>
      <c r="E332" s="5063"/>
      <c r="F332" s="5063"/>
      <c r="G332" s="5063"/>
      <c r="H332" s="5063"/>
      <c r="I332" s="5062"/>
      <c r="J332" s="5062"/>
      <c r="P332" s="3096"/>
      <c r="Q332" s="3096"/>
      <c r="W332" s="249"/>
      <c r="X332" s="1836"/>
      <c r="Y332" s="1836"/>
      <c r="Z332" s="1836"/>
      <c r="AA332" s="1836"/>
      <c r="AB332" s="1836"/>
      <c r="AC332" s="1836"/>
    </row>
    <row r="333" spans="1:29" s="255" customFormat="1" ht="11.1" customHeight="1">
      <c r="A333" s="4336"/>
      <c r="B333" s="4948"/>
      <c r="C333" s="4337" t="s">
        <v>3258</v>
      </c>
      <c r="D333" s="582"/>
      <c r="E333" s="582"/>
      <c r="F333" s="582"/>
      <c r="G333" s="582"/>
      <c r="H333" s="582"/>
      <c r="I333" s="5062">
        <v>125</v>
      </c>
      <c r="J333" s="5062">
        <v>120</v>
      </c>
      <c r="K333" s="4872">
        <v>115</v>
      </c>
      <c r="L333" s="249">
        <v>111</v>
      </c>
      <c r="M333" s="249"/>
      <c r="N333" s="249"/>
      <c r="P333" s="3096"/>
      <c r="Q333" s="3096"/>
      <c r="W333" s="249"/>
      <c r="X333" s="1836"/>
      <c r="Y333" s="1836"/>
      <c r="Z333" s="1836"/>
      <c r="AA333" s="1836"/>
      <c r="AB333" s="1836"/>
      <c r="AC333" s="1836"/>
    </row>
    <row r="334" spans="1:29" s="255" customFormat="1" ht="11.1" customHeight="1">
      <c r="A334" s="4336"/>
      <c r="B334" s="4948"/>
      <c r="C334" s="4337" t="s">
        <v>3260</v>
      </c>
      <c r="D334" s="5063"/>
      <c r="E334" s="5063"/>
      <c r="F334" s="5063"/>
      <c r="G334" s="5063"/>
      <c r="H334" s="5063"/>
      <c r="I334" s="5062"/>
      <c r="J334" s="5062"/>
      <c r="P334" s="3096"/>
      <c r="Q334" s="3096"/>
      <c r="R334" s="3093"/>
      <c r="S334" s="3093"/>
      <c r="T334" s="3093"/>
      <c r="W334" s="249"/>
      <c r="X334" s="1836"/>
      <c r="Y334" s="1836"/>
      <c r="Z334" s="1836"/>
      <c r="AA334" s="1836"/>
      <c r="AB334" s="1836"/>
      <c r="AC334" s="1836"/>
    </row>
    <row r="335" spans="1:29" s="255" customFormat="1" ht="11.1" customHeight="1">
      <c r="A335" s="4336"/>
      <c r="B335" s="4948"/>
      <c r="C335" s="4337" t="s">
        <v>3244</v>
      </c>
      <c r="D335" s="582"/>
      <c r="E335" s="582"/>
      <c r="F335" s="582"/>
      <c r="G335" s="582"/>
      <c r="H335" s="582"/>
      <c r="I335" s="5062">
        <v>97</v>
      </c>
      <c r="J335" s="5062">
        <v>112</v>
      </c>
      <c r="K335" s="4872">
        <v>120</v>
      </c>
      <c r="L335" s="249">
        <v>127</v>
      </c>
      <c r="M335" s="178"/>
      <c r="N335" s="178"/>
      <c r="Q335" s="3096"/>
      <c r="R335" s="3096"/>
      <c r="S335" s="3093"/>
      <c r="T335" s="3093"/>
      <c r="W335" s="249"/>
      <c r="X335" s="1836"/>
      <c r="Y335" s="1836"/>
      <c r="Z335" s="1836"/>
      <c r="AA335" s="1836"/>
      <c r="AB335" s="1836"/>
      <c r="AC335" s="1836"/>
    </row>
    <row r="336" spans="1:29" s="255" customFormat="1" ht="11.1" customHeight="1">
      <c r="A336" s="4336"/>
      <c r="B336" s="4948"/>
      <c r="C336" s="574" t="s">
        <v>649</v>
      </c>
      <c r="D336" s="4948"/>
      <c r="I336" s="5062">
        <v>83</v>
      </c>
      <c r="J336" s="5062">
        <v>85</v>
      </c>
      <c r="K336" s="4872">
        <v>86</v>
      </c>
      <c r="L336" s="249">
        <v>86</v>
      </c>
      <c r="M336" s="178"/>
      <c r="N336" s="178"/>
      <c r="Q336" s="3096"/>
      <c r="R336" s="3096"/>
      <c r="S336" s="3093"/>
      <c r="T336" s="3093"/>
      <c r="W336" s="249"/>
      <c r="X336" s="1836"/>
      <c r="Y336" s="1836"/>
      <c r="Z336" s="1836"/>
      <c r="AA336" s="1836"/>
      <c r="AB336" s="1836"/>
      <c r="AC336" s="1836"/>
    </row>
    <row r="337" spans="1:29" s="255" customFormat="1" ht="11.1" customHeight="1">
      <c r="A337" s="4336"/>
      <c r="B337" s="4948"/>
      <c r="C337" s="4337" t="s">
        <v>3245</v>
      </c>
      <c r="D337" s="4948"/>
      <c r="I337" s="5062"/>
      <c r="J337" s="5062"/>
      <c r="R337" s="3096"/>
      <c r="S337" s="3093"/>
      <c r="T337" s="3093"/>
      <c r="W337" s="249"/>
      <c r="X337" s="1836"/>
      <c r="Y337" s="1836"/>
      <c r="Z337" s="1836"/>
      <c r="AA337" s="1836"/>
      <c r="AB337" s="1836"/>
      <c r="AC337" s="1836"/>
    </row>
    <row r="338" spans="1:29" s="255" customFormat="1" ht="11.1" customHeight="1">
      <c r="A338" s="4336"/>
      <c r="B338" s="4948"/>
      <c r="C338" s="4337" t="s">
        <v>3246</v>
      </c>
      <c r="D338" s="582"/>
      <c r="E338" s="582"/>
      <c r="F338" s="582"/>
      <c r="G338" s="582"/>
      <c r="H338" s="582"/>
      <c r="I338" s="5062">
        <v>35</v>
      </c>
      <c r="J338" s="5062">
        <v>33</v>
      </c>
      <c r="K338" s="4872">
        <v>30</v>
      </c>
      <c r="L338" s="249">
        <v>29</v>
      </c>
      <c r="M338" s="249"/>
      <c r="N338" s="249"/>
      <c r="Q338" s="3096"/>
      <c r="R338" s="3096"/>
      <c r="S338" s="3093"/>
      <c r="T338" s="3093"/>
      <c r="W338" s="249"/>
      <c r="X338" s="1836"/>
      <c r="Y338" s="1836"/>
      <c r="Z338" s="1836"/>
      <c r="AA338" s="1836"/>
      <c r="AB338" s="1836"/>
      <c r="AC338" s="1836"/>
    </row>
    <row r="339" spans="1:29" s="255" customFormat="1" ht="11.1" customHeight="1">
      <c r="A339" s="4336"/>
      <c r="B339" s="4948"/>
      <c r="C339" s="574" t="s">
        <v>772</v>
      </c>
      <c r="D339" s="588"/>
      <c r="I339" s="5062">
        <v>9</v>
      </c>
      <c r="J339" s="249">
        <v>9</v>
      </c>
      <c r="K339" s="249">
        <v>12</v>
      </c>
      <c r="L339" s="249">
        <v>8</v>
      </c>
      <c r="M339" s="3093"/>
      <c r="N339" s="178"/>
      <c r="S339" s="3093"/>
      <c r="T339" s="3093"/>
      <c r="W339" s="249"/>
      <c r="X339" s="1836"/>
      <c r="Y339" s="1836"/>
      <c r="Z339" s="1836"/>
      <c r="AA339" s="1836"/>
      <c r="AB339" s="1836"/>
      <c r="AC339" s="1836"/>
    </row>
    <row r="340" spans="1:29" s="255" customFormat="1" ht="11.1" customHeight="1">
      <c r="A340" s="4336"/>
      <c r="B340" s="4948"/>
      <c r="C340" s="4337" t="s">
        <v>3261</v>
      </c>
      <c r="D340" s="588"/>
      <c r="I340" s="5062"/>
      <c r="M340" s="253"/>
      <c r="T340" s="3093"/>
      <c r="W340" s="249"/>
      <c r="X340" s="1836"/>
      <c r="Y340" s="1836"/>
      <c r="Z340" s="1836"/>
      <c r="AA340" s="1836"/>
      <c r="AB340" s="1836"/>
      <c r="AC340" s="1836"/>
    </row>
    <row r="341" spans="1:29" s="255" customFormat="1" ht="11.1" customHeight="1">
      <c r="A341" s="4336"/>
      <c r="B341" s="4948"/>
      <c r="C341" s="4337" t="s">
        <v>3252</v>
      </c>
      <c r="D341" s="4337"/>
      <c r="E341" s="4337"/>
      <c r="F341" s="4337"/>
      <c r="G341" s="4337"/>
      <c r="H341" s="4337"/>
      <c r="I341" s="5062">
        <v>7</v>
      </c>
      <c r="J341" s="249">
        <v>8</v>
      </c>
      <c r="K341" s="249">
        <v>5</v>
      </c>
      <c r="L341" s="249">
        <v>5</v>
      </c>
      <c r="M341" s="253"/>
      <c r="N341" s="249"/>
      <c r="S341" s="3093"/>
      <c r="T341" s="3093"/>
      <c r="W341" s="249"/>
      <c r="X341" s="1836"/>
      <c r="Y341" s="1836"/>
      <c r="Z341" s="1836"/>
      <c r="AA341" s="1836"/>
      <c r="AB341" s="1836"/>
      <c r="AC341" s="1836"/>
    </row>
    <row r="342" spans="1:29" s="255" customFormat="1" ht="11.1" customHeight="1">
      <c r="A342" s="4336"/>
      <c r="B342" s="4948"/>
      <c r="C342" s="4337" t="s">
        <v>3262</v>
      </c>
      <c r="D342" s="3831"/>
      <c r="E342" s="3831"/>
      <c r="F342" s="3831"/>
      <c r="G342" s="3831"/>
      <c r="H342" s="3831"/>
      <c r="I342" s="5062"/>
      <c r="M342" s="253"/>
      <c r="T342" s="3093"/>
      <c r="W342" s="249"/>
      <c r="X342" s="1836"/>
      <c r="Y342" s="1836"/>
      <c r="Z342" s="1836"/>
      <c r="AA342" s="1836"/>
      <c r="AB342" s="1836"/>
      <c r="AC342" s="1836"/>
    </row>
    <row r="343" spans="1:29" s="255" customFormat="1" ht="11.1" customHeight="1">
      <c r="A343" s="4336"/>
      <c r="B343" s="4948"/>
      <c r="C343" s="4337" t="s">
        <v>3263</v>
      </c>
      <c r="D343" s="582"/>
      <c r="E343" s="582"/>
      <c r="F343" s="582"/>
      <c r="G343" s="582"/>
      <c r="H343" s="582"/>
      <c r="I343" s="5062">
        <v>6</v>
      </c>
      <c r="J343" s="249">
        <v>8</v>
      </c>
      <c r="K343" s="249">
        <v>6</v>
      </c>
      <c r="L343" s="249">
        <v>8</v>
      </c>
      <c r="M343" s="253"/>
      <c r="N343" s="178"/>
      <c r="S343" s="3093"/>
      <c r="T343" s="3093"/>
      <c r="W343" s="249"/>
      <c r="X343" s="249"/>
      <c r="Y343" s="1836"/>
      <c r="Z343" s="1836"/>
      <c r="AA343" s="1836"/>
      <c r="AB343" s="1836"/>
      <c r="AC343" s="1836"/>
    </row>
    <row r="344" spans="1:29" s="255" customFormat="1" ht="11.1" customHeight="1">
      <c r="A344" s="4336"/>
      <c r="B344" s="4948"/>
      <c r="C344" s="574" t="s">
        <v>1109</v>
      </c>
      <c r="D344" s="4948"/>
      <c r="I344" s="5062">
        <v>7</v>
      </c>
      <c r="J344" s="249">
        <v>6</v>
      </c>
      <c r="K344" s="249">
        <v>4</v>
      </c>
      <c r="L344" s="249">
        <v>3</v>
      </c>
      <c r="M344" s="253"/>
      <c r="N344" s="178"/>
      <c r="S344" s="3093"/>
      <c r="T344" s="3093"/>
      <c r="W344" s="249"/>
      <c r="X344" s="249"/>
      <c r="Y344" s="1836"/>
      <c r="Z344" s="1836"/>
      <c r="AA344" s="1836"/>
      <c r="AB344" s="1836"/>
      <c r="AC344" s="1836"/>
    </row>
    <row r="345" spans="1:29" s="255" customFormat="1" ht="11.1" customHeight="1">
      <c r="A345" s="4336"/>
      <c r="B345" s="4948"/>
      <c r="C345" s="4347" t="s">
        <v>3264</v>
      </c>
      <c r="D345" s="4948"/>
      <c r="I345" s="5062"/>
      <c r="M345" s="253"/>
      <c r="W345" s="249"/>
      <c r="X345" s="249"/>
      <c r="Y345" s="1836"/>
      <c r="Z345" s="1836"/>
      <c r="AA345" s="1836"/>
      <c r="AB345" s="1836"/>
      <c r="AC345" s="1836"/>
    </row>
    <row r="346" spans="1:29" s="255" customFormat="1" ht="11.1" customHeight="1">
      <c r="A346" s="4336"/>
      <c r="B346" s="4948"/>
      <c r="C346" s="4347" t="s">
        <v>3265</v>
      </c>
      <c r="D346" s="588"/>
      <c r="I346" s="5062">
        <v>5</v>
      </c>
      <c r="J346" s="249">
        <v>3</v>
      </c>
      <c r="K346" s="249">
        <v>6</v>
      </c>
      <c r="L346" s="249">
        <v>7</v>
      </c>
      <c r="M346" s="253"/>
      <c r="N346" s="178"/>
      <c r="S346" s="3093"/>
      <c r="T346" s="3093"/>
      <c r="W346" s="249"/>
      <c r="X346" s="249"/>
      <c r="Y346" s="1836"/>
      <c r="Z346" s="1836"/>
      <c r="AA346" s="1836"/>
      <c r="AB346" s="1836"/>
      <c r="AC346" s="1836"/>
    </row>
    <row r="347" spans="1:29" s="255" customFormat="1" ht="11.1" customHeight="1">
      <c r="A347" s="4336"/>
      <c r="B347" s="4948"/>
      <c r="C347" s="574" t="s">
        <v>647</v>
      </c>
      <c r="D347" s="4948"/>
      <c r="I347" s="5062">
        <v>2</v>
      </c>
      <c r="J347" s="249">
        <v>2</v>
      </c>
      <c r="K347" s="249">
        <v>4</v>
      </c>
      <c r="L347" s="249">
        <v>5</v>
      </c>
      <c r="M347" s="253"/>
      <c r="N347" s="178"/>
      <c r="S347" s="3093"/>
      <c r="T347" s="2555"/>
      <c r="W347" s="249"/>
      <c r="X347" s="249"/>
      <c r="Y347" s="1836"/>
      <c r="Z347" s="1836"/>
      <c r="AA347" s="1836"/>
      <c r="AB347" s="1836"/>
      <c r="AC347" s="1836"/>
    </row>
    <row r="348" spans="1:29" s="255" customFormat="1" ht="11.1" customHeight="1">
      <c r="A348" s="4336"/>
      <c r="B348" s="4948"/>
      <c r="C348" s="574" t="s">
        <v>648</v>
      </c>
      <c r="D348" s="4948"/>
      <c r="I348" s="5062">
        <v>2</v>
      </c>
      <c r="J348" s="249">
        <v>2</v>
      </c>
      <c r="K348" s="249">
        <v>3</v>
      </c>
      <c r="L348" s="249">
        <v>3</v>
      </c>
      <c r="M348" s="253"/>
      <c r="N348" s="178"/>
      <c r="S348" s="3093"/>
      <c r="T348" s="2555"/>
      <c r="W348" s="249"/>
      <c r="X348" s="249"/>
      <c r="Y348" s="1836"/>
      <c r="Z348" s="1836"/>
      <c r="AA348" s="1836"/>
      <c r="AB348" s="1836"/>
      <c r="AC348" s="1836"/>
    </row>
    <row r="349" spans="1:29" s="255" customFormat="1" ht="11.1" customHeight="1">
      <c r="A349" s="4336"/>
      <c r="B349" s="4948"/>
      <c r="C349" s="4347" t="s">
        <v>1110</v>
      </c>
      <c r="D349" s="4948"/>
      <c r="I349" s="5062">
        <v>1</v>
      </c>
      <c r="J349" s="249">
        <v>1</v>
      </c>
      <c r="K349" s="249">
        <v>2</v>
      </c>
      <c r="L349" s="249">
        <v>2</v>
      </c>
      <c r="M349" s="253"/>
      <c r="N349" s="178"/>
      <c r="S349" s="2103"/>
      <c r="T349" s="2555"/>
      <c r="U349" s="249"/>
      <c r="V349" s="249"/>
      <c r="W349" s="249"/>
      <c r="X349" s="249"/>
      <c r="Y349" s="1836"/>
      <c r="Z349" s="1836"/>
      <c r="AA349" s="1836"/>
      <c r="AB349" s="1836"/>
      <c r="AC349" s="1836"/>
    </row>
    <row r="350" spans="1:29" s="255" customFormat="1" ht="11.1" customHeight="1">
      <c r="A350" s="4336"/>
      <c r="B350" s="4948"/>
      <c r="C350" s="3272" t="s">
        <v>3253</v>
      </c>
      <c r="D350" s="4948"/>
      <c r="I350" s="5062"/>
      <c r="M350" s="253"/>
      <c r="S350" s="2103"/>
      <c r="U350" s="249"/>
      <c r="V350" s="249"/>
      <c r="W350" s="249"/>
      <c r="X350" s="249"/>
      <c r="Y350" s="1836"/>
      <c r="Z350" s="1836"/>
      <c r="AA350" s="1836"/>
      <c r="AB350" s="1836"/>
      <c r="AC350" s="1836"/>
    </row>
    <row r="351" spans="1:29" s="255" customFormat="1" ht="11.1" customHeight="1">
      <c r="A351" s="4336"/>
      <c r="B351" s="4948"/>
      <c r="C351" s="3272" t="s">
        <v>3254</v>
      </c>
      <c r="D351" s="3272"/>
      <c r="I351" s="5062">
        <v>1</v>
      </c>
      <c r="J351" s="249">
        <v>0</v>
      </c>
      <c r="K351" s="249">
        <v>0</v>
      </c>
      <c r="L351" s="249">
        <v>0</v>
      </c>
      <c r="M351" s="253"/>
      <c r="N351" s="178"/>
      <c r="S351" s="2103"/>
      <c r="U351" s="249"/>
      <c r="V351" s="249"/>
      <c r="W351" s="249"/>
      <c r="X351" s="249"/>
      <c r="Y351" s="1836"/>
      <c r="Z351" s="1836"/>
      <c r="AA351" s="1836"/>
      <c r="AB351" s="1836"/>
      <c r="AC351" s="1836"/>
    </row>
    <row r="352" spans="1:29" s="255" customFormat="1" ht="11.1" customHeight="1">
      <c r="A352" s="4336"/>
      <c r="B352" s="4948"/>
      <c r="C352" s="4347" t="s">
        <v>590</v>
      </c>
      <c r="D352" s="4948"/>
      <c r="I352" s="5062">
        <v>0</v>
      </c>
      <c r="J352" s="249">
        <v>0</v>
      </c>
      <c r="K352" s="249">
        <v>0</v>
      </c>
      <c r="L352" s="249">
        <v>0</v>
      </c>
      <c r="M352" s="253"/>
      <c r="N352" s="249"/>
      <c r="S352" s="2555"/>
      <c r="U352" s="249"/>
      <c r="V352" s="249"/>
      <c r="W352" s="249"/>
      <c r="X352" s="249"/>
      <c r="Y352" s="1836"/>
      <c r="Z352" s="1836"/>
      <c r="AA352" s="1836"/>
      <c r="AB352" s="1836"/>
      <c r="AC352" s="1836"/>
    </row>
    <row r="353" spans="1:29" s="255" customFormat="1" ht="11.1" customHeight="1">
      <c r="A353" s="4336"/>
      <c r="B353" s="4948"/>
      <c r="C353" s="3272" t="s">
        <v>3268</v>
      </c>
      <c r="D353" s="4948"/>
      <c r="I353" s="5062"/>
      <c r="J353" s="2103"/>
      <c r="K353" s="2974"/>
      <c r="L353" s="2974"/>
      <c r="M353" s="253"/>
      <c r="N353" s="253"/>
      <c r="O353" s="253"/>
      <c r="U353" s="249"/>
      <c r="V353" s="249"/>
      <c r="W353" s="249"/>
      <c r="X353" s="249"/>
      <c r="Y353" s="1836"/>
      <c r="Z353" s="1836"/>
      <c r="AA353" s="1836"/>
      <c r="AB353" s="1836"/>
      <c r="AC353" s="1836"/>
    </row>
    <row r="354" spans="1:29" s="255" customFormat="1" ht="11.1" customHeight="1">
      <c r="A354" s="4336"/>
      <c r="B354" s="4948"/>
      <c r="C354" s="3272" t="s">
        <v>3269</v>
      </c>
      <c r="D354" s="4948"/>
      <c r="I354" s="5062"/>
      <c r="M354" s="253"/>
      <c r="U354" s="249"/>
      <c r="V354" s="249"/>
      <c r="W354" s="249"/>
      <c r="X354" s="249"/>
      <c r="Y354" s="1836"/>
      <c r="Z354" s="1836"/>
      <c r="AA354" s="1836"/>
      <c r="AB354" s="1836"/>
      <c r="AC354" s="1836"/>
    </row>
    <row r="355" spans="1:29" s="255" customFormat="1" ht="11.1" customHeight="1">
      <c r="A355" s="4336"/>
      <c r="B355" s="4948"/>
      <c r="C355" s="3272" t="s">
        <v>3242</v>
      </c>
      <c r="D355" s="3272"/>
      <c r="I355" s="5062">
        <v>0</v>
      </c>
      <c r="J355" s="249">
        <v>0</v>
      </c>
      <c r="K355" s="249">
        <v>0</v>
      </c>
      <c r="L355" s="249">
        <v>0</v>
      </c>
      <c r="M355" s="253"/>
      <c r="N355" s="249"/>
      <c r="U355" s="249"/>
      <c r="V355" s="249"/>
      <c r="W355" s="249"/>
      <c r="X355" s="249"/>
      <c r="Y355" s="1836"/>
      <c r="Z355" s="1836"/>
      <c r="AA355" s="1836"/>
      <c r="AB355" s="1836"/>
      <c r="AC355" s="1836"/>
    </row>
    <row r="356" spans="1:29" s="255" customFormat="1" ht="11.1" customHeight="1">
      <c r="A356" s="4336"/>
      <c r="B356" s="4948"/>
      <c r="C356" s="4347" t="s">
        <v>3266</v>
      </c>
      <c r="D356" s="3272"/>
      <c r="I356" s="5062"/>
      <c r="J356" s="2103"/>
      <c r="K356" s="2974"/>
      <c r="L356" s="2974"/>
      <c r="M356" s="253"/>
      <c r="N356" s="253"/>
      <c r="O356" s="253"/>
      <c r="U356" s="249"/>
      <c r="V356" s="249"/>
      <c r="W356" s="249"/>
      <c r="X356" s="249"/>
      <c r="Y356" s="1836"/>
      <c r="Z356" s="1836"/>
      <c r="AA356" s="1836"/>
      <c r="AB356" s="1836"/>
      <c r="AC356" s="1836"/>
    </row>
    <row r="357" spans="1:29" s="255" customFormat="1" ht="11.1" customHeight="1">
      <c r="A357" s="3143"/>
      <c r="B357" s="576"/>
      <c r="C357" s="1915" t="s">
        <v>3267</v>
      </c>
      <c r="D357" s="1915"/>
      <c r="E357" s="259"/>
      <c r="F357" s="259"/>
      <c r="G357" s="259"/>
      <c r="H357" s="3383"/>
      <c r="I357" s="5064">
        <v>0</v>
      </c>
      <c r="J357" s="3384">
        <v>0</v>
      </c>
      <c r="K357" s="3384">
        <v>0</v>
      </c>
      <c r="L357" s="3384">
        <v>0</v>
      </c>
      <c r="M357" s="3626"/>
      <c r="N357" s="3384"/>
      <c r="O357" s="3383"/>
      <c r="P357" s="3383"/>
      <c r="Q357" s="3383"/>
      <c r="R357" s="3383"/>
      <c r="S357" s="3383"/>
      <c r="T357" s="3383"/>
      <c r="U357" s="3384"/>
      <c r="V357" s="3384"/>
      <c r="W357" s="3384"/>
      <c r="X357" s="3384"/>
      <c r="Y357" s="3627"/>
      <c r="Z357" s="3627"/>
      <c r="AA357" s="3627"/>
      <c r="AB357" s="1837"/>
      <c r="AC357" s="1837"/>
    </row>
    <row r="358" spans="1:29" s="255" customFormat="1" ht="11.1" customHeight="1">
      <c r="A358" s="4336"/>
      <c r="B358" s="2823"/>
      <c r="C358" s="1889"/>
      <c r="D358" s="1889"/>
      <c r="J358" s="253"/>
      <c r="K358" s="253"/>
      <c r="L358" s="253"/>
      <c r="M358" s="253"/>
      <c r="N358" s="253"/>
      <c r="O358" s="253"/>
      <c r="P358" s="253"/>
      <c r="Q358" s="253"/>
      <c r="R358" s="253"/>
      <c r="S358" s="253"/>
      <c r="T358" s="249"/>
      <c r="U358" s="267"/>
      <c r="V358" s="267"/>
      <c r="W358" s="267"/>
      <c r="X358" s="2103"/>
      <c r="Y358" s="2103"/>
      <c r="Z358" s="2103"/>
      <c r="AA358" s="2103"/>
      <c r="AB358" s="2103"/>
      <c r="AC358" s="2103"/>
    </row>
    <row r="359" spans="1:29" s="255" customFormat="1" ht="11.1" customHeight="1">
      <c r="A359" s="4170" t="s">
        <v>3229</v>
      </c>
      <c r="B359" s="2823"/>
      <c r="C359" s="1889"/>
      <c r="D359" s="1889"/>
      <c r="J359" s="253"/>
      <c r="K359" s="253"/>
      <c r="L359" s="253"/>
      <c r="M359" s="253"/>
      <c r="N359" s="253"/>
      <c r="O359" s="253"/>
      <c r="P359" s="253"/>
      <c r="Q359" s="253"/>
      <c r="R359" s="253"/>
      <c r="S359" s="253"/>
      <c r="T359" s="249"/>
      <c r="U359" s="267"/>
      <c r="V359" s="267"/>
      <c r="W359" s="267"/>
      <c r="X359" s="2103"/>
      <c r="Y359" s="2103"/>
      <c r="Z359" s="2103"/>
      <c r="AA359" s="2103"/>
      <c r="AB359" s="2103"/>
      <c r="AC359" s="2103"/>
    </row>
    <row r="360" spans="1:29" ht="11.1" customHeight="1">
      <c r="A360" s="4170" t="s">
        <v>3230</v>
      </c>
      <c r="B360" s="743"/>
      <c r="C360" s="743"/>
      <c r="D360" s="743"/>
      <c r="E360" s="743"/>
      <c r="F360" s="743"/>
      <c r="G360" s="743"/>
      <c r="H360" s="743"/>
      <c r="I360" s="4170"/>
      <c r="J360" s="743"/>
      <c r="K360" s="743"/>
      <c r="L360" s="743"/>
      <c r="M360" s="743"/>
      <c r="N360" s="2214"/>
      <c r="T360" s="667"/>
      <c r="U360" s="83"/>
      <c r="V360" s="83"/>
      <c r="W360" s="83"/>
      <c r="X360" s="83"/>
      <c r="Y360" s="83"/>
      <c r="Z360" s="83"/>
      <c r="AA360" s="83"/>
      <c r="AB360" s="83"/>
      <c r="AC360" s="83"/>
    </row>
    <row r="361" spans="1:29" ht="11.1" customHeight="1">
      <c r="A361" s="4184" t="s">
        <v>858</v>
      </c>
      <c r="B361" s="1961"/>
      <c r="C361" s="1961"/>
      <c r="D361" s="1961"/>
      <c r="E361" s="1961"/>
      <c r="F361" s="1961"/>
      <c r="G361" s="1961"/>
      <c r="H361" s="2214"/>
      <c r="I361" s="4168"/>
      <c r="J361" s="2214"/>
      <c r="K361" s="398"/>
      <c r="L361" s="398"/>
      <c r="M361" s="398"/>
      <c r="N361" s="2214"/>
      <c r="T361" s="742"/>
      <c r="U361" s="2214"/>
      <c r="V361" s="2214"/>
      <c r="W361" s="2214"/>
      <c r="X361" s="2214"/>
      <c r="Y361" s="2214"/>
      <c r="Z361" s="2214"/>
      <c r="AA361" s="2214"/>
      <c r="AB361" s="2214"/>
      <c r="AC361" s="2214"/>
    </row>
    <row r="362" spans="1:29" ht="11.1" customHeight="1">
      <c r="A362" s="4184"/>
      <c r="B362" s="1961"/>
      <c r="C362" s="1961"/>
      <c r="D362" s="1961"/>
      <c r="E362" s="1961"/>
      <c r="F362" s="1961"/>
      <c r="G362" s="1961"/>
      <c r="H362" s="2214"/>
      <c r="I362" s="4168"/>
      <c r="J362" s="2214"/>
      <c r="K362" s="398"/>
      <c r="L362" s="398"/>
      <c r="M362" s="398"/>
      <c r="N362" s="2214"/>
      <c r="T362" s="742"/>
      <c r="U362" s="2214"/>
      <c r="V362" s="2214"/>
      <c r="W362" s="2214"/>
      <c r="X362" s="2214"/>
      <c r="Y362" s="2214"/>
      <c r="Z362" s="2214"/>
      <c r="AA362" s="2214"/>
      <c r="AB362" s="2214"/>
      <c r="AC362" s="2214"/>
    </row>
    <row r="363" spans="1:29" s="1453" customFormat="1" ht="12.95" customHeight="1">
      <c r="A363" s="6644" t="s">
        <v>993</v>
      </c>
      <c r="B363" s="774" t="s">
        <v>4031</v>
      </c>
      <c r="C363" s="774"/>
      <c r="D363" s="774"/>
      <c r="E363" s="774"/>
      <c r="F363" s="774"/>
      <c r="G363" s="774"/>
      <c r="H363" s="774"/>
      <c r="I363" s="4333"/>
      <c r="J363" s="774"/>
      <c r="K363" s="1293"/>
      <c r="L363" s="1293"/>
      <c r="M363" s="1293"/>
      <c r="N363" s="767"/>
      <c r="O363" s="767"/>
      <c r="P363" s="767"/>
      <c r="Q363" s="767"/>
      <c r="R363" s="767"/>
      <c r="S363" s="767"/>
      <c r="T363" s="1113"/>
      <c r="U363" s="767"/>
      <c r="V363" s="767"/>
      <c r="W363" s="767"/>
      <c r="X363" s="767"/>
      <c r="Y363" s="767"/>
      <c r="Z363" s="767"/>
      <c r="AA363" s="767"/>
      <c r="AB363" s="767"/>
      <c r="AC363" s="767"/>
    </row>
    <row r="364" spans="1:29" s="1453" customFormat="1" ht="12.95" customHeight="1">
      <c r="A364" s="6644"/>
      <c r="B364" s="774" t="s">
        <v>4032</v>
      </c>
      <c r="C364" s="774"/>
      <c r="D364" s="774"/>
      <c r="E364" s="774"/>
      <c r="F364" s="774"/>
      <c r="G364" s="774"/>
      <c r="H364" s="774"/>
      <c r="I364" s="4333"/>
      <c r="J364" s="774"/>
      <c r="K364" s="1293"/>
      <c r="L364" s="1293"/>
      <c r="M364" s="4300"/>
      <c r="N364" s="2890"/>
      <c r="O364" s="767"/>
      <c r="P364" s="767"/>
      <c r="Q364" s="767"/>
      <c r="R364" s="767"/>
      <c r="S364" s="767"/>
      <c r="T364" s="767"/>
      <c r="U364" s="767"/>
      <c r="V364" s="767"/>
      <c r="W364" s="767"/>
      <c r="X364" s="767"/>
      <c r="Y364" s="767"/>
      <c r="Z364" s="767"/>
      <c r="AA364" s="767"/>
      <c r="AB364" s="767"/>
      <c r="AC364" s="767"/>
    </row>
    <row r="365" spans="1:29" ht="11.1" customHeight="1">
      <c r="A365" s="4184"/>
      <c r="B365" s="3099"/>
      <c r="C365" s="1961"/>
      <c r="D365" s="1961"/>
      <c r="E365" s="1961"/>
      <c r="F365" s="1961"/>
      <c r="G365" s="1961"/>
      <c r="H365" s="2214"/>
      <c r="I365" s="4168"/>
      <c r="J365" s="2214"/>
      <c r="N365" s="3163"/>
      <c r="T365" s="2214"/>
      <c r="U365" s="2214"/>
      <c r="V365" s="2214"/>
      <c r="W365" s="2214"/>
      <c r="X365" s="2214"/>
      <c r="Y365" s="2214"/>
      <c r="Z365" s="2214"/>
      <c r="AA365" s="2214"/>
      <c r="AB365" s="2214"/>
      <c r="AC365" s="2214"/>
    </row>
    <row r="366" spans="1:29" s="4094" customFormat="1" ht="11.1" customHeight="1">
      <c r="A366" s="5327"/>
      <c r="B366" s="4453"/>
      <c r="C366" s="3244"/>
      <c r="D366" s="3244"/>
      <c r="E366" s="3244"/>
      <c r="F366" s="4453"/>
      <c r="G366" s="3244"/>
      <c r="H366" s="3244"/>
      <c r="I366" s="4435" t="s">
        <v>2226</v>
      </c>
      <c r="J366" s="4435" t="s">
        <v>2312</v>
      </c>
      <c r="K366" s="3244"/>
      <c r="L366" s="3244"/>
      <c r="M366" s="3244"/>
      <c r="N366" s="3244"/>
      <c r="O366" s="3244"/>
      <c r="P366" s="3244"/>
      <c r="Q366" s="3244"/>
      <c r="R366" s="3244"/>
      <c r="S366" s="3244"/>
      <c r="T366" s="4439"/>
      <c r="U366" s="4439"/>
      <c r="V366" s="3244"/>
      <c r="W366" s="3432"/>
      <c r="X366" s="3432"/>
      <c r="Y366" s="3432"/>
      <c r="Z366" s="3432"/>
      <c r="AA366" s="3432"/>
      <c r="AB366" s="3432"/>
      <c r="AC366" s="3432"/>
    </row>
    <row r="367" spans="1:29" ht="11.1" customHeight="1">
      <c r="A367" s="675"/>
      <c r="B367" s="2390"/>
      <c r="C367" s="587"/>
      <c r="D367" s="587"/>
      <c r="E367" s="587"/>
      <c r="F367" s="1261"/>
      <c r="G367" s="1261"/>
      <c r="H367" s="1261"/>
      <c r="I367" s="4352"/>
      <c r="J367" s="4352"/>
      <c r="K367" s="1261"/>
      <c r="L367" s="1261"/>
      <c r="M367" s="1261"/>
      <c r="N367" s="2390"/>
      <c r="O367" s="2390"/>
      <c r="P367" s="2390"/>
      <c r="Q367" s="2390"/>
      <c r="R367" s="2390"/>
      <c r="S367" s="2390"/>
      <c r="T367" s="1655"/>
      <c r="U367" s="1655"/>
      <c r="V367" s="3163"/>
      <c r="W367" s="2214"/>
      <c r="X367" s="2214"/>
      <c r="Y367" s="2214"/>
      <c r="Z367" s="2214"/>
      <c r="AA367" s="2214"/>
      <c r="AB367" s="3728"/>
      <c r="AC367" s="2214"/>
    </row>
    <row r="368" spans="1:29" ht="11.1" customHeight="1">
      <c r="A368" s="2079" t="s">
        <v>244</v>
      </c>
      <c r="B368" s="2077" t="s">
        <v>4132</v>
      </c>
      <c r="C368" s="3272"/>
      <c r="D368" s="3272"/>
      <c r="E368" s="3272"/>
      <c r="F368" s="2077" t="s">
        <v>4140</v>
      </c>
      <c r="G368" s="144"/>
      <c r="H368" s="144"/>
      <c r="I368" s="2080">
        <v>48486</v>
      </c>
      <c r="J368" s="2080">
        <v>50209</v>
      </c>
      <c r="N368" s="3163"/>
      <c r="O368" s="3163"/>
      <c r="P368" s="3163"/>
      <c r="Q368" s="3163"/>
      <c r="R368" s="3163"/>
      <c r="S368" s="3163"/>
      <c r="T368" s="144"/>
      <c r="U368" s="144"/>
      <c r="V368" s="3163"/>
      <c r="W368" s="3163"/>
      <c r="X368" s="3163"/>
      <c r="Y368" s="3163"/>
      <c r="Z368" s="3163"/>
      <c r="AA368" s="3163"/>
      <c r="AB368" s="3163"/>
      <c r="AC368" s="3163"/>
    </row>
    <row r="369" spans="1:29" ht="11.1" customHeight="1">
      <c r="A369" s="2077"/>
      <c r="B369" s="2077" t="s">
        <v>4130</v>
      </c>
      <c r="C369" s="3272"/>
      <c r="D369" s="3272"/>
      <c r="E369" s="3272"/>
      <c r="F369" s="2077" t="s">
        <v>4106</v>
      </c>
      <c r="G369" s="144"/>
      <c r="H369" s="144"/>
      <c r="I369" s="2080">
        <v>6248</v>
      </c>
      <c r="J369" s="2080">
        <v>6703</v>
      </c>
      <c r="N369" s="3163"/>
      <c r="O369" s="3163"/>
      <c r="P369" s="3163"/>
      <c r="Q369" s="3163"/>
      <c r="R369" s="3163"/>
      <c r="S369" s="3163"/>
      <c r="T369" s="2015"/>
      <c r="U369" s="2015"/>
      <c r="V369" s="3163"/>
      <c r="W369" s="3172"/>
      <c r="X369" s="3163"/>
      <c r="Y369" s="3163"/>
      <c r="Z369" s="3163"/>
      <c r="AA369" s="3163"/>
      <c r="AB369" s="2616"/>
      <c r="AC369" s="3163"/>
    </row>
    <row r="370" spans="1:29" ht="11.1" customHeight="1">
      <c r="A370" s="2077"/>
      <c r="B370" s="2077"/>
      <c r="C370" s="3272"/>
      <c r="D370" s="3272"/>
      <c r="E370" s="3272"/>
      <c r="F370" s="2077" t="s">
        <v>4107</v>
      </c>
      <c r="G370" s="144"/>
      <c r="H370" s="144"/>
      <c r="I370" s="2080">
        <v>5371</v>
      </c>
      <c r="J370" s="2080">
        <v>5946</v>
      </c>
      <c r="N370" s="3163"/>
      <c r="O370" s="3163"/>
      <c r="P370" s="3163"/>
      <c r="Q370" s="3163"/>
      <c r="R370" s="3163"/>
      <c r="S370" s="3163"/>
      <c r="T370" s="2015"/>
      <c r="U370" s="2015"/>
      <c r="V370" s="3163"/>
      <c r="W370" s="1536"/>
      <c r="X370" s="3163"/>
      <c r="Y370" s="1536"/>
      <c r="Z370" s="1536"/>
      <c r="AA370" s="1536"/>
      <c r="AB370" s="2616"/>
      <c r="AC370" s="1536"/>
    </row>
    <row r="371" spans="1:29" s="3163" customFormat="1" ht="11.1" customHeight="1">
      <c r="A371" s="2077"/>
      <c r="B371" s="2077"/>
      <c r="C371" s="3272"/>
      <c r="D371" s="3272"/>
      <c r="E371" s="3272"/>
      <c r="F371" s="2077" t="s">
        <v>4105</v>
      </c>
      <c r="G371" s="144"/>
      <c r="H371" s="144"/>
      <c r="I371" s="2080"/>
      <c r="J371" s="2080"/>
      <c r="K371" s="144"/>
      <c r="L371" s="144"/>
      <c r="M371" s="144"/>
      <c r="T371" s="2015"/>
      <c r="U371" s="2015"/>
      <c r="W371" s="1536"/>
      <c r="Y371" s="1536"/>
      <c r="Z371" s="1536"/>
      <c r="AA371" s="1536"/>
      <c r="AB371" s="2616"/>
      <c r="AC371" s="1536"/>
    </row>
    <row r="372" spans="1:29" ht="11.1" customHeight="1">
      <c r="A372" s="2077"/>
      <c r="B372" s="2077"/>
      <c r="C372" s="3272"/>
      <c r="D372" s="3272"/>
      <c r="E372" s="3272"/>
      <c r="F372" s="2077" t="s">
        <v>4108</v>
      </c>
      <c r="G372" s="144"/>
      <c r="H372" s="144"/>
      <c r="I372" s="2080">
        <v>258798</v>
      </c>
      <c r="J372" s="2080">
        <v>261923</v>
      </c>
      <c r="N372" s="3163"/>
      <c r="O372" s="3163"/>
      <c r="P372" s="3163"/>
      <c r="Q372" s="3163"/>
      <c r="R372" s="3163"/>
      <c r="S372" s="3163"/>
      <c r="T372" s="2016"/>
      <c r="U372" s="2016"/>
      <c r="V372" s="3163"/>
      <c r="W372" s="3163"/>
      <c r="X372" s="3163"/>
      <c r="Y372" s="3163"/>
      <c r="Z372" s="3163"/>
      <c r="AA372" s="3163"/>
      <c r="AB372" s="2616"/>
      <c r="AC372" s="3163"/>
    </row>
    <row r="373" spans="1:29" s="3163" customFormat="1" ht="11.1" customHeight="1">
      <c r="A373" s="2077"/>
      <c r="B373" s="2077"/>
      <c r="C373" s="3272"/>
      <c r="D373" s="3272"/>
      <c r="E373" s="3272"/>
      <c r="F373" s="2077" t="s">
        <v>4109</v>
      </c>
      <c r="G373" s="144"/>
      <c r="H373" s="144"/>
      <c r="I373" s="2080"/>
      <c r="J373" s="2080"/>
      <c r="K373" s="144"/>
      <c r="L373" s="144"/>
      <c r="M373" s="144"/>
      <c r="T373" s="2016"/>
      <c r="U373" s="2016"/>
      <c r="AB373" s="2616"/>
    </row>
    <row r="374" spans="1:29" ht="11.1" customHeight="1">
      <c r="A374" s="2077"/>
      <c r="B374" s="2077"/>
      <c r="C374" s="3272"/>
      <c r="D374" s="3272"/>
      <c r="E374" s="3272"/>
      <c r="F374" s="2077" t="s">
        <v>4110</v>
      </c>
      <c r="G374" s="144"/>
      <c r="H374" s="144"/>
      <c r="I374" s="2080">
        <v>8371</v>
      </c>
      <c r="J374" s="2080">
        <v>8700</v>
      </c>
      <c r="N374" s="3163"/>
      <c r="O374" s="3163"/>
      <c r="P374" s="3163"/>
      <c r="Q374" s="3163"/>
      <c r="R374" s="3163"/>
      <c r="S374" s="3163"/>
      <c r="T374" s="1485"/>
      <c r="U374" s="1485"/>
      <c r="V374" s="3163"/>
      <c r="W374" s="3163"/>
      <c r="X374" s="3163"/>
      <c r="Y374" s="3163"/>
      <c r="Z374" s="3163"/>
      <c r="AA374" s="3163"/>
      <c r="AB374" s="2616"/>
      <c r="AC374" s="3163"/>
    </row>
    <row r="375" spans="1:29" s="3163" customFormat="1" ht="11.1" customHeight="1">
      <c r="A375" s="2077"/>
      <c r="B375" s="2077"/>
      <c r="C375" s="3272"/>
      <c r="D375" s="3272"/>
      <c r="E375" s="3272"/>
      <c r="F375" s="2077" t="s">
        <v>4112</v>
      </c>
      <c r="G375" s="144"/>
      <c r="H375" s="144"/>
      <c r="I375" s="2080"/>
      <c r="J375" s="2080"/>
      <c r="K375" s="144"/>
      <c r="L375" s="144"/>
      <c r="M375" s="144"/>
      <c r="T375" s="1485"/>
      <c r="U375" s="1485"/>
      <c r="AB375" s="2616"/>
    </row>
    <row r="376" spans="1:29" ht="11.1" customHeight="1">
      <c r="A376" s="2077"/>
      <c r="B376" s="2077"/>
      <c r="C376" s="3272"/>
      <c r="D376" s="3272"/>
      <c r="E376" s="3272"/>
      <c r="F376" s="2077" t="s">
        <v>4111</v>
      </c>
      <c r="G376" s="144"/>
      <c r="H376" s="144"/>
      <c r="I376" s="2080">
        <v>9210</v>
      </c>
      <c r="J376" s="2080">
        <v>9159</v>
      </c>
      <c r="N376" s="3163"/>
      <c r="O376" s="3163"/>
      <c r="P376" s="3163"/>
      <c r="Q376" s="3163"/>
      <c r="R376" s="3163"/>
      <c r="S376" s="3163"/>
      <c r="T376" s="2015"/>
      <c r="U376" s="2015"/>
      <c r="V376" s="3163"/>
      <c r="W376" s="3163"/>
      <c r="X376" s="3163"/>
      <c r="Y376" s="3163"/>
      <c r="Z376" s="3163"/>
      <c r="AA376" s="3163"/>
      <c r="AB376" s="2616"/>
      <c r="AC376" s="3163"/>
    </row>
    <row r="377" spans="1:29" s="3163" customFormat="1" ht="11.1" customHeight="1">
      <c r="A377" s="2077"/>
      <c r="C377" s="3272"/>
      <c r="D377" s="3272"/>
      <c r="E377" s="3272"/>
      <c r="F377" s="2077"/>
      <c r="G377" s="144"/>
      <c r="H377" s="144"/>
      <c r="I377" s="2080"/>
      <c r="J377" s="2080"/>
      <c r="K377" s="144"/>
      <c r="L377" s="144"/>
      <c r="M377" s="144"/>
      <c r="T377" s="2015"/>
      <c r="U377" s="2015"/>
      <c r="AB377" s="2616"/>
    </row>
    <row r="378" spans="1:29" s="3163" customFormat="1" ht="11.1" customHeight="1">
      <c r="A378" s="2016"/>
      <c r="B378" s="2077" t="s">
        <v>4036</v>
      </c>
      <c r="I378" s="4327"/>
      <c r="J378" s="4327"/>
      <c r="K378" s="4327"/>
      <c r="L378" s="4327"/>
      <c r="T378" s="2016"/>
      <c r="U378" s="2016"/>
      <c r="W378" s="3172"/>
    </row>
    <row r="379" spans="1:29" s="3163" customFormat="1" ht="11.1" customHeight="1">
      <c r="A379" s="2016"/>
      <c r="B379" s="2077" t="s">
        <v>4102</v>
      </c>
      <c r="F379" s="2077"/>
      <c r="G379" s="144"/>
      <c r="H379" s="144"/>
      <c r="I379" s="2080"/>
      <c r="J379" s="2080"/>
      <c r="K379" s="4327"/>
      <c r="L379" s="4327"/>
      <c r="T379" s="2016"/>
      <c r="U379" s="2016"/>
      <c r="W379" s="3172"/>
    </row>
    <row r="380" spans="1:29" s="3163" customFormat="1" ht="11.1" customHeight="1">
      <c r="A380" s="2016"/>
      <c r="F380" s="2077" t="s">
        <v>4140</v>
      </c>
      <c r="G380" s="144"/>
      <c r="H380" s="144"/>
      <c r="I380" s="2080">
        <v>9816</v>
      </c>
      <c r="J380" s="2080">
        <v>9728</v>
      </c>
      <c r="K380" s="4327"/>
      <c r="L380" s="4327"/>
      <c r="T380" s="2016"/>
      <c r="U380" s="2016"/>
      <c r="W380" s="3172"/>
    </row>
    <row r="381" spans="1:29" s="3163" customFormat="1" ht="11.1" customHeight="1">
      <c r="A381" s="4327"/>
      <c r="F381" s="2077" t="s">
        <v>4106</v>
      </c>
      <c r="G381" s="144"/>
      <c r="H381" s="144"/>
      <c r="I381" s="2080">
        <v>1154</v>
      </c>
      <c r="J381" s="2080">
        <v>1016</v>
      </c>
      <c r="K381" s="4327"/>
      <c r="L381" s="4327"/>
      <c r="T381" s="2016"/>
      <c r="U381" s="2016"/>
      <c r="W381" s="3172"/>
    </row>
    <row r="382" spans="1:29" s="3163" customFormat="1" ht="11.1" customHeight="1">
      <c r="A382" s="4327"/>
      <c r="B382" s="2077"/>
      <c r="F382" s="2077" t="s">
        <v>4107</v>
      </c>
      <c r="G382" s="144"/>
      <c r="H382" s="144"/>
      <c r="I382" s="2080">
        <v>1064</v>
      </c>
      <c r="J382" s="2080">
        <v>1142</v>
      </c>
      <c r="K382" s="4327"/>
      <c r="L382" s="4327"/>
      <c r="T382" s="2016"/>
      <c r="U382" s="2016"/>
      <c r="W382" s="3172"/>
    </row>
    <row r="383" spans="1:29" s="3163" customFormat="1" ht="11.1" customHeight="1">
      <c r="A383" s="4327"/>
      <c r="B383" s="2077"/>
      <c r="F383" s="2077" t="s">
        <v>4105</v>
      </c>
      <c r="G383" s="144"/>
      <c r="H383" s="144"/>
      <c r="I383" s="2080"/>
      <c r="J383" s="2080"/>
      <c r="K383" s="4327"/>
      <c r="L383" s="4327"/>
      <c r="T383" s="2016"/>
      <c r="U383" s="2016"/>
      <c r="W383" s="3172"/>
    </row>
    <row r="384" spans="1:29" s="3163" customFormat="1" ht="11.1" customHeight="1">
      <c r="A384" s="2059"/>
      <c r="B384" s="2077"/>
      <c r="F384" s="2077" t="s">
        <v>4108</v>
      </c>
      <c r="G384" s="144"/>
      <c r="H384" s="144"/>
      <c r="I384" s="2080">
        <v>54156</v>
      </c>
      <c r="J384" s="2080">
        <v>53025</v>
      </c>
      <c r="K384" s="4327"/>
      <c r="L384" s="4327"/>
      <c r="T384" s="2016"/>
      <c r="U384" s="2016"/>
      <c r="W384" s="3172"/>
    </row>
    <row r="385" spans="1:29" s="3163" customFormat="1" ht="11.1" customHeight="1">
      <c r="A385" s="2059"/>
      <c r="B385" s="2077"/>
      <c r="F385" s="2077" t="s">
        <v>4109</v>
      </c>
      <c r="G385" s="144"/>
      <c r="H385" s="144"/>
      <c r="I385" s="2080"/>
      <c r="J385" s="2080"/>
      <c r="K385" s="4327"/>
      <c r="L385" s="4327"/>
      <c r="T385" s="2016"/>
      <c r="U385" s="2016"/>
      <c r="W385" s="3172"/>
    </row>
    <row r="386" spans="1:29" s="3163" customFormat="1" ht="11.1" customHeight="1">
      <c r="A386" s="2059"/>
      <c r="B386" s="2077"/>
      <c r="F386" s="2077" t="s">
        <v>4110</v>
      </c>
      <c r="G386" s="144"/>
      <c r="H386" s="144"/>
      <c r="I386" s="2080">
        <v>1388</v>
      </c>
      <c r="J386" s="2080">
        <v>1280</v>
      </c>
      <c r="K386" s="4327"/>
      <c r="L386" s="4327"/>
      <c r="T386" s="2016"/>
      <c r="U386" s="2016"/>
      <c r="W386" s="3172"/>
    </row>
    <row r="387" spans="1:29" s="3163" customFormat="1" ht="11.1" customHeight="1">
      <c r="A387" s="2059"/>
      <c r="B387" s="2077"/>
      <c r="F387" s="2077" t="s">
        <v>4112</v>
      </c>
      <c r="G387" s="144"/>
      <c r="H387" s="144"/>
      <c r="I387" s="2080"/>
      <c r="J387" s="2080"/>
      <c r="K387" s="4327"/>
      <c r="L387" s="4327"/>
      <c r="T387" s="2016"/>
      <c r="U387" s="2016"/>
      <c r="W387" s="3172"/>
    </row>
    <row r="388" spans="1:29" s="3163" customFormat="1" ht="11.1" customHeight="1">
      <c r="A388" s="2059"/>
      <c r="B388" s="2077"/>
      <c r="F388" s="2077" t="s">
        <v>4111</v>
      </c>
      <c r="G388" s="144"/>
      <c r="H388" s="144"/>
      <c r="I388" s="2080">
        <v>1658</v>
      </c>
      <c r="J388" s="2080">
        <v>1578</v>
      </c>
      <c r="K388" s="4327"/>
      <c r="L388" s="4327"/>
      <c r="S388" s="3531"/>
      <c r="T388" s="2016"/>
      <c r="U388" s="2016"/>
      <c r="W388" s="3172"/>
    </row>
    <row r="389" spans="1:29" s="3163" customFormat="1" ht="11.1" customHeight="1">
      <c r="A389" s="2059"/>
      <c r="B389" s="2077"/>
      <c r="F389" s="2077"/>
      <c r="I389" s="2080"/>
      <c r="J389" s="2080"/>
      <c r="K389" s="4327"/>
      <c r="L389" s="4327"/>
      <c r="S389" s="3531"/>
      <c r="T389" s="2016"/>
      <c r="U389" s="2016"/>
      <c r="W389" s="3172"/>
    </row>
    <row r="390" spans="1:29" ht="11.1" customHeight="1">
      <c r="A390" s="2077"/>
      <c r="B390" s="2077" t="s">
        <v>4037</v>
      </c>
      <c r="C390" s="3272"/>
      <c r="D390" s="3272"/>
      <c r="E390" s="3272"/>
      <c r="F390" s="2077" t="s">
        <v>4140</v>
      </c>
      <c r="G390" s="144"/>
      <c r="H390" s="144"/>
      <c r="I390" s="2080">
        <v>2882</v>
      </c>
      <c r="J390" s="2080">
        <v>2882</v>
      </c>
      <c r="N390" s="3163"/>
      <c r="O390" s="3163"/>
      <c r="P390" s="3163"/>
      <c r="Q390" s="3163"/>
      <c r="R390" s="3163"/>
      <c r="S390" s="3163"/>
      <c r="T390" s="2015"/>
      <c r="U390" s="2015"/>
      <c r="V390" s="3163"/>
      <c r="W390" s="3163"/>
      <c r="X390" s="3163"/>
      <c r="Y390" s="3163"/>
      <c r="Z390" s="3163"/>
      <c r="AA390" s="3163"/>
      <c r="AB390" s="2616"/>
      <c r="AC390" s="3163"/>
    </row>
    <row r="391" spans="1:29" ht="11.1" customHeight="1">
      <c r="A391" s="2077"/>
      <c r="B391" s="2077" t="s">
        <v>4100</v>
      </c>
      <c r="C391" s="3272"/>
      <c r="D391" s="3272"/>
      <c r="E391" s="3272"/>
      <c r="F391" s="2077" t="s">
        <v>4106</v>
      </c>
      <c r="G391" s="144"/>
      <c r="H391" s="144"/>
      <c r="I391" s="2080">
        <v>304</v>
      </c>
      <c r="J391" s="2080">
        <v>294</v>
      </c>
      <c r="N391" s="3163"/>
      <c r="O391" s="3163"/>
      <c r="P391" s="3163"/>
      <c r="Q391" s="3163"/>
      <c r="R391" s="3163"/>
      <c r="S391" s="3163"/>
      <c r="T391" s="2016"/>
      <c r="U391" s="2016"/>
      <c r="V391" s="3163"/>
      <c r="W391" s="3172"/>
      <c r="X391" s="3163"/>
      <c r="Y391" s="3163"/>
      <c r="Z391" s="3163"/>
      <c r="AA391" s="3163"/>
      <c r="AB391" s="2616"/>
      <c r="AC391" s="3163"/>
    </row>
    <row r="392" spans="1:29" ht="11.1" customHeight="1">
      <c r="A392" s="2077"/>
      <c r="B392" s="2077"/>
      <c r="C392" s="3272"/>
      <c r="D392" s="3272"/>
      <c r="E392" s="3272"/>
      <c r="F392" s="2077" t="s">
        <v>4107</v>
      </c>
      <c r="G392" s="144"/>
      <c r="H392" s="144"/>
      <c r="I392" s="2080">
        <v>272</v>
      </c>
      <c r="J392" s="2080">
        <v>284</v>
      </c>
      <c r="N392" s="3163"/>
      <c r="O392" s="3163"/>
      <c r="P392" s="3163"/>
      <c r="Q392" s="3163"/>
      <c r="R392" s="3163"/>
      <c r="S392" s="3163"/>
      <c r="T392" s="1485"/>
      <c r="U392" s="1485"/>
      <c r="V392" s="3163"/>
      <c r="W392" s="3172"/>
      <c r="X392" s="3163"/>
      <c r="Y392" s="3163"/>
      <c r="Z392" s="3163"/>
      <c r="AA392" s="3163"/>
      <c r="AB392" s="2616"/>
      <c r="AC392" s="3163"/>
    </row>
    <row r="393" spans="1:29" s="3163" customFormat="1" ht="11.1" customHeight="1">
      <c r="A393" s="2077"/>
      <c r="B393" s="2077"/>
      <c r="C393" s="3272"/>
      <c r="D393" s="3272"/>
      <c r="E393" s="3272"/>
      <c r="F393" s="2077" t="s">
        <v>4105</v>
      </c>
      <c r="G393" s="144"/>
      <c r="H393" s="144"/>
      <c r="I393" s="2080"/>
      <c r="J393" s="2080"/>
      <c r="K393" s="144"/>
      <c r="L393" s="144"/>
      <c r="M393" s="144"/>
      <c r="T393" s="1485"/>
      <c r="U393" s="1485"/>
      <c r="W393" s="3172"/>
      <c r="AB393" s="2616"/>
    </row>
    <row r="394" spans="1:29" ht="11.1" customHeight="1">
      <c r="A394" s="2077"/>
      <c r="B394" s="2077"/>
      <c r="C394" s="3272"/>
      <c r="D394" s="3272"/>
      <c r="E394" s="3272"/>
      <c r="F394" s="2077" t="s">
        <v>4108</v>
      </c>
      <c r="G394" s="144"/>
      <c r="H394" s="144"/>
      <c r="I394" s="2080">
        <v>32516</v>
      </c>
      <c r="J394" s="2080">
        <v>32137</v>
      </c>
      <c r="N394" s="3163"/>
      <c r="O394" s="3163"/>
      <c r="P394" s="3163"/>
      <c r="Q394" s="3163"/>
      <c r="R394" s="3163"/>
      <c r="S394" s="3163"/>
      <c r="T394" s="1485"/>
      <c r="U394" s="1485"/>
      <c r="V394" s="3163"/>
      <c r="W394" s="3172"/>
      <c r="X394" s="3163"/>
      <c r="Y394" s="3163"/>
      <c r="Z394" s="3163"/>
      <c r="AA394" s="3163"/>
      <c r="AB394" s="466"/>
      <c r="AC394" s="3163"/>
    </row>
    <row r="395" spans="1:29" s="3163" customFormat="1" ht="11.1" customHeight="1">
      <c r="A395" s="2077"/>
      <c r="B395" s="2077"/>
      <c r="C395" s="3272"/>
      <c r="D395" s="3272"/>
      <c r="E395" s="3272"/>
      <c r="F395" s="2077" t="s">
        <v>4109</v>
      </c>
      <c r="G395" s="144"/>
      <c r="H395" s="144"/>
      <c r="I395" s="2080"/>
      <c r="J395" s="2080"/>
      <c r="K395" s="144"/>
      <c r="L395" s="144"/>
      <c r="M395" s="144"/>
      <c r="T395" s="1485"/>
      <c r="U395" s="1485"/>
      <c r="W395" s="3172"/>
      <c r="AB395" s="466"/>
    </row>
    <row r="396" spans="1:29" ht="11.1" customHeight="1">
      <c r="A396" s="2077"/>
      <c r="B396" s="2077"/>
      <c r="C396" s="3272"/>
      <c r="D396" s="3272"/>
      <c r="E396" s="3272"/>
      <c r="F396" s="2077" t="s">
        <v>4110</v>
      </c>
      <c r="G396" s="144"/>
      <c r="H396" s="144"/>
      <c r="I396" s="2080">
        <v>466</v>
      </c>
      <c r="J396" s="2080">
        <v>389</v>
      </c>
      <c r="N396" s="3163"/>
      <c r="O396" s="3163"/>
      <c r="P396" s="3163"/>
      <c r="Q396" s="3163"/>
      <c r="R396" s="3163"/>
      <c r="S396" s="3163"/>
      <c r="T396" s="2015"/>
      <c r="U396" s="2015"/>
      <c r="V396" s="3163"/>
      <c r="W396" s="3172"/>
      <c r="X396" s="3163"/>
      <c r="Y396" s="3163"/>
      <c r="Z396" s="3163"/>
      <c r="AA396" s="3163"/>
      <c r="AB396" s="2015"/>
      <c r="AC396" s="3163"/>
    </row>
    <row r="397" spans="1:29" s="3163" customFormat="1" ht="11.1" customHeight="1">
      <c r="A397" s="2077"/>
      <c r="B397" s="2077"/>
      <c r="C397" s="3272"/>
      <c r="D397" s="3272"/>
      <c r="E397" s="3272"/>
      <c r="F397" s="2077" t="s">
        <v>4112</v>
      </c>
      <c r="G397" s="144"/>
      <c r="H397" s="144"/>
      <c r="I397" s="2080"/>
      <c r="J397" s="2080"/>
      <c r="K397" s="144"/>
      <c r="L397" s="144"/>
      <c r="M397" s="144"/>
      <c r="T397" s="2015"/>
      <c r="U397" s="2015"/>
      <c r="W397" s="3172"/>
      <c r="AB397" s="2015"/>
    </row>
    <row r="398" spans="1:29" ht="11.1" customHeight="1">
      <c r="A398" s="2077"/>
      <c r="B398" s="2077"/>
      <c r="C398" s="3272"/>
      <c r="D398" s="3272"/>
      <c r="E398" s="3272"/>
      <c r="F398" s="2077" t="s">
        <v>4111</v>
      </c>
      <c r="G398" s="144"/>
      <c r="H398" s="144"/>
      <c r="I398" s="2080">
        <v>677</v>
      </c>
      <c r="J398" s="2080">
        <v>653</v>
      </c>
      <c r="N398" s="3163"/>
      <c r="O398" s="3163"/>
      <c r="P398" s="3163"/>
      <c r="Q398" s="3163"/>
      <c r="R398" s="3163"/>
      <c r="S398" s="3163"/>
      <c r="T398" s="2015"/>
      <c r="U398" s="2015"/>
      <c r="V398" s="3163"/>
      <c r="W398" s="3172"/>
      <c r="X398" s="3163"/>
      <c r="Y398" s="3163"/>
      <c r="Z398" s="3163"/>
      <c r="AA398" s="3163"/>
      <c r="AB398" s="2015"/>
      <c r="AC398" s="3163"/>
    </row>
    <row r="399" spans="1:29" s="3163" customFormat="1" ht="11.1" customHeight="1">
      <c r="A399" s="2077"/>
      <c r="B399" s="2077"/>
      <c r="C399" s="3272"/>
      <c r="D399" s="3272"/>
      <c r="E399" s="3272"/>
      <c r="F399" s="2077"/>
      <c r="G399" s="144"/>
      <c r="H399" s="144"/>
      <c r="I399" s="2080"/>
      <c r="J399" s="2080"/>
      <c r="K399" s="144"/>
      <c r="L399" s="144"/>
      <c r="M399" s="144"/>
      <c r="T399" s="2015"/>
      <c r="U399" s="2015"/>
      <c r="W399" s="3172"/>
      <c r="AB399" s="2015"/>
    </row>
    <row r="400" spans="1:29" ht="11.1" customHeight="1">
      <c r="A400" s="2015"/>
      <c r="B400" s="2077" t="s">
        <v>4038</v>
      </c>
      <c r="C400" s="3272"/>
      <c r="D400" s="3272"/>
      <c r="E400" s="3272"/>
      <c r="F400" s="2077" t="s">
        <v>4140</v>
      </c>
      <c r="G400" s="144"/>
      <c r="H400" s="144"/>
      <c r="I400" s="2080">
        <v>4170</v>
      </c>
      <c r="J400" s="2080">
        <v>4360</v>
      </c>
      <c r="N400" s="3163"/>
      <c r="O400" s="3163"/>
      <c r="P400" s="3163"/>
      <c r="Q400" s="3163"/>
      <c r="R400" s="3163"/>
      <c r="S400" s="3163"/>
      <c r="T400" s="2016"/>
      <c r="U400" s="2016"/>
      <c r="V400" s="3163"/>
      <c r="W400" s="3172"/>
      <c r="X400" s="3163"/>
      <c r="Y400" s="3163"/>
      <c r="Z400" s="3163"/>
      <c r="AA400" s="3163"/>
      <c r="AB400" s="3163"/>
      <c r="AC400" s="3163"/>
    </row>
    <row r="401" spans="1:29" ht="11.1" customHeight="1">
      <c r="A401" s="2016"/>
      <c r="B401" s="2077" t="s">
        <v>4101</v>
      </c>
      <c r="C401" s="3272"/>
      <c r="D401" s="3272"/>
      <c r="E401" s="3272"/>
      <c r="F401" s="2077" t="s">
        <v>4106</v>
      </c>
      <c r="G401" s="144"/>
      <c r="H401" s="144"/>
      <c r="I401" s="2080">
        <v>485</v>
      </c>
      <c r="J401" s="2080">
        <v>525</v>
      </c>
      <c r="N401" s="3163"/>
      <c r="O401" s="3163"/>
      <c r="P401" s="3163"/>
      <c r="Q401" s="3163"/>
      <c r="R401" s="3163"/>
      <c r="S401" s="3163"/>
      <c r="T401" s="1485"/>
      <c r="U401" s="1485"/>
      <c r="V401" s="3163"/>
      <c r="W401" s="3172"/>
      <c r="X401" s="3163"/>
      <c r="Y401" s="3163"/>
      <c r="Z401" s="3163"/>
      <c r="AA401" s="3163"/>
      <c r="AB401" s="3163"/>
      <c r="AC401" s="3163"/>
    </row>
    <row r="402" spans="1:29" ht="11.1" customHeight="1">
      <c r="A402" s="3172"/>
      <c r="B402" s="2077"/>
      <c r="C402" s="3272"/>
      <c r="D402" s="3272"/>
      <c r="E402" s="3272"/>
      <c r="F402" s="2077" t="s">
        <v>4107</v>
      </c>
      <c r="G402" s="144"/>
      <c r="H402" s="144"/>
      <c r="I402" s="2080">
        <v>446</v>
      </c>
      <c r="J402" s="2080">
        <v>499</v>
      </c>
      <c r="N402" s="3163"/>
      <c r="O402" s="3163"/>
      <c r="P402" s="3163"/>
      <c r="Q402" s="3163"/>
      <c r="R402" s="3163"/>
      <c r="S402" s="3163"/>
      <c r="T402" s="2015"/>
      <c r="U402" s="2015"/>
      <c r="V402" s="3163"/>
      <c r="W402" s="3172"/>
      <c r="X402" s="3163"/>
      <c r="Y402" s="3163"/>
      <c r="Z402" s="3163"/>
      <c r="AA402" s="3163"/>
      <c r="AB402" s="3163"/>
      <c r="AC402" s="3163"/>
    </row>
    <row r="403" spans="1:29" s="3163" customFormat="1" ht="11.1" customHeight="1">
      <c r="A403" s="3172"/>
      <c r="B403" s="2077"/>
      <c r="C403" s="3272"/>
      <c r="D403" s="3272"/>
      <c r="E403" s="3272"/>
      <c r="F403" s="2077" t="s">
        <v>4105</v>
      </c>
      <c r="G403" s="144"/>
      <c r="H403" s="144"/>
      <c r="I403" s="2080"/>
      <c r="J403" s="2080"/>
      <c r="K403" s="144"/>
      <c r="L403" s="144"/>
      <c r="M403" s="144"/>
      <c r="T403" s="2015"/>
      <c r="U403" s="2015"/>
      <c r="W403" s="3172"/>
    </row>
    <row r="404" spans="1:29" ht="11.1" customHeight="1">
      <c r="A404" s="2015"/>
      <c r="B404" s="2077"/>
      <c r="C404" s="3272"/>
      <c r="D404" s="3272"/>
      <c r="E404" s="3272"/>
      <c r="F404" s="2077" t="s">
        <v>4108</v>
      </c>
      <c r="G404" s="144"/>
      <c r="H404" s="144"/>
      <c r="I404" s="2080">
        <v>19958</v>
      </c>
      <c r="J404" s="2080">
        <v>21728</v>
      </c>
      <c r="N404" s="3163"/>
      <c r="O404" s="3163"/>
      <c r="P404" s="3163"/>
      <c r="Q404" s="3163"/>
      <c r="R404" s="3163"/>
      <c r="S404" s="3163"/>
      <c r="T404" s="2015"/>
      <c r="U404" s="2015"/>
      <c r="V404" s="3163"/>
      <c r="W404" s="3172"/>
      <c r="X404" s="3163"/>
      <c r="Y404" s="3163"/>
      <c r="Z404" s="3163"/>
      <c r="AA404" s="3163"/>
      <c r="AB404" s="3163"/>
      <c r="AC404" s="3163"/>
    </row>
    <row r="405" spans="1:29" s="3163" customFormat="1" ht="11.1" customHeight="1">
      <c r="A405" s="2015"/>
      <c r="B405" s="2077"/>
      <c r="C405" s="3272"/>
      <c r="D405" s="3272"/>
      <c r="E405" s="3272"/>
      <c r="F405" s="2077" t="s">
        <v>4109</v>
      </c>
      <c r="G405" s="144"/>
      <c r="H405" s="144"/>
      <c r="I405" s="2080"/>
      <c r="J405" s="2080"/>
      <c r="K405" s="144"/>
      <c r="L405" s="144"/>
      <c r="M405" s="144"/>
      <c r="T405" s="2015"/>
      <c r="U405" s="2015"/>
      <c r="W405" s="3172"/>
    </row>
    <row r="406" spans="1:29" ht="11.1" customHeight="1">
      <c r="A406" s="2015"/>
      <c r="B406" s="2077"/>
      <c r="C406" s="3163"/>
      <c r="D406" s="3163"/>
      <c r="E406" s="3163"/>
      <c r="F406" s="2077" t="s">
        <v>4110</v>
      </c>
      <c r="G406" s="144"/>
      <c r="H406" s="144"/>
      <c r="I406" s="2080">
        <v>826</v>
      </c>
      <c r="J406" s="2080">
        <v>978</v>
      </c>
      <c r="K406" s="4327"/>
      <c r="L406" s="4327"/>
      <c r="M406" s="3163"/>
      <c r="N406" s="3163"/>
      <c r="O406" s="3163"/>
      <c r="P406" s="3163"/>
      <c r="Q406" s="3163"/>
      <c r="R406" s="3163"/>
      <c r="S406" s="3163"/>
      <c r="T406" s="2016"/>
      <c r="U406" s="2016"/>
      <c r="V406" s="3163"/>
      <c r="W406" s="3172"/>
      <c r="X406" s="3163"/>
      <c r="Y406" s="3163"/>
      <c r="Z406" s="3163"/>
      <c r="AA406" s="3163"/>
      <c r="AB406" s="3163"/>
      <c r="AC406" s="3163"/>
    </row>
    <row r="407" spans="1:29" s="3163" customFormat="1" ht="11.1" customHeight="1">
      <c r="A407" s="2015"/>
      <c r="B407" s="2077"/>
      <c r="F407" s="2077" t="s">
        <v>4112</v>
      </c>
      <c r="G407" s="144"/>
      <c r="H407" s="144"/>
      <c r="I407" s="2080"/>
      <c r="J407" s="2080"/>
      <c r="K407" s="4327"/>
      <c r="L407" s="4327"/>
      <c r="T407" s="2016"/>
      <c r="U407" s="2016"/>
      <c r="W407" s="3172"/>
    </row>
    <row r="408" spans="1:29" s="3163" customFormat="1" ht="11.1" customHeight="1">
      <c r="A408" s="2016"/>
      <c r="B408" s="2077"/>
      <c r="F408" s="2077" t="s">
        <v>4111</v>
      </c>
      <c r="G408" s="144"/>
      <c r="H408" s="144"/>
      <c r="I408" s="2080">
        <v>1257</v>
      </c>
      <c r="J408" s="2080">
        <v>1349</v>
      </c>
      <c r="K408" s="4327"/>
      <c r="L408" s="4327"/>
      <c r="T408" s="2016"/>
      <c r="U408" s="2016"/>
      <c r="W408" s="3172"/>
    </row>
    <row r="409" spans="1:29" s="3163" customFormat="1" ht="11.1" customHeight="1">
      <c r="A409" s="2016"/>
      <c r="B409" s="2077"/>
      <c r="F409" s="2077"/>
      <c r="I409" s="2080"/>
      <c r="J409" s="2080"/>
      <c r="K409" s="4327"/>
      <c r="L409" s="4327"/>
      <c r="T409" s="2016"/>
      <c r="U409" s="2016"/>
      <c r="W409" s="3172"/>
    </row>
    <row r="410" spans="1:29" s="3163" customFormat="1" ht="11.1" customHeight="1">
      <c r="A410" s="2059"/>
      <c r="B410" s="2077" t="s">
        <v>4104</v>
      </c>
      <c r="F410" s="2077" t="s">
        <v>4140</v>
      </c>
      <c r="G410" s="144"/>
      <c r="H410" s="144"/>
      <c r="I410" s="2080">
        <v>3998</v>
      </c>
      <c r="J410" s="2080">
        <v>4596</v>
      </c>
      <c r="K410" s="4327"/>
      <c r="L410" s="4327"/>
      <c r="R410" s="3531"/>
      <c r="S410" s="3531"/>
      <c r="T410" s="2016"/>
      <c r="U410" s="2016"/>
      <c r="W410" s="3172"/>
    </row>
    <row r="411" spans="1:29" s="3163" customFormat="1" ht="11.1" customHeight="1">
      <c r="A411" s="2059"/>
      <c r="B411" s="4050" t="s">
        <v>4103</v>
      </c>
      <c r="F411" s="2077" t="s">
        <v>4106</v>
      </c>
      <c r="G411" s="144"/>
      <c r="H411" s="144"/>
      <c r="I411" s="2080">
        <v>789</v>
      </c>
      <c r="J411" s="2080">
        <v>1036</v>
      </c>
      <c r="K411" s="4327"/>
      <c r="L411" s="4327"/>
      <c r="R411" s="3531"/>
      <c r="S411" s="3531"/>
      <c r="T411" s="2016"/>
      <c r="U411" s="2016"/>
      <c r="W411" s="3172"/>
    </row>
    <row r="412" spans="1:29" s="3163" customFormat="1" ht="11.1" customHeight="1">
      <c r="A412" s="2059"/>
      <c r="B412" s="2077"/>
      <c r="F412" s="2077" t="s">
        <v>4107</v>
      </c>
      <c r="G412" s="144"/>
      <c r="H412" s="144"/>
      <c r="I412" s="2080">
        <v>438</v>
      </c>
      <c r="J412" s="2080">
        <v>589</v>
      </c>
      <c r="K412" s="4327"/>
      <c r="L412" s="4327"/>
      <c r="R412" s="3531"/>
      <c r="S412" s="3531"/>
      <c r="T412" s="2016"/>
      <c r="U412" s="2016"/>
      <c r="W412" s="3172"/>
    </row>
    <row r="413" spans="1:29" s="3163" customFormat="1" ht="11.1" customHeight="1">
      <c r="A413" s="2059"/>
      <c r="B413" s="2077"/>
      <c r="F413" s="2077" t="s">
        <v>4105</v>
      </c>
      <c r="G413" s="144"/>
      <c r="H413" s="144"/>
      <c r="I413" s="2080"/>
      <c r="J413" s="2080"/>
      <c r="K413" s="4327"/>
      <c r="L413" s="4327"/>
      <c r="R413" s="3531"/>
      <c r="S413" s="3531"/>
      <c r="T413" s="2016"/>
      <c r="U413" s="2016"/>
      <c r="W413" s="3172"/>
    </row>
    <row r="414" spans="1:29" s="3163" customFormat="1" ht="11.1" customHeight="1">
      <c r="A414" s="2059"/>
      <c r="B414" s="2077"/>
      <c r="F414" s="2077" t="s">
        <v>4108</v>
      </c>
      <c r="G414" s="144"/>
      <c r="H414" s="144"/>
      <c r="I414" s="2080">
        <v>20471</v>
      </c>
      <c r="J414" s="2080">
        <v>21447</v>
      </c>
      <c r="K414" s="4327"/>
      <c r="L414" s="4327"/>
      <c r="R414" s="3531"/>
      <c r="S414" s="3531"/>
      <c r="T414" s="2016"/>
      <c r="U414" s="2016"/>
      <c r="W414" s="3172"/>
    </row>
    <row r="415" spans="1:29" s="3163" customFormat="1" ht="11.1" customHeight="1">
      <c r="A415" s="2059"/>
      <c r="B415" s="2077"/>
      <c r="F415" s="2077" t="s">
        <v>4109</v>
      </c>
      <c r="G415" s="144"/>
      <c r="H415" s="144"/>
      <c r="I415" s="2080"/>
      <c r="J415" s="2080"/>
      <c r="K415" s="4327"/>
      <c r="L415" s="4327"/>
      <c r="R415" s="3531"/>
      <c r="S415" s="3531"/>
      <c r="T415" s="2016"/>
      <c r="U415" s="2016"/>
      <c r="W415" s="3172"/>
    </row>
    <row r="416" spans="1:29" s="3163" customFormat="1" ht="11.1" customHeight="1">
      <c r="A416" s="2059"/>
      <c r="B416" s="2077"/>
      <c r="F416" s="2077" t="s">
        <v>4110</v>
      </c>
      <c r="G416" s="144"/>
      <c r="H416" s="144"/>
      <c r="I416" s="2080">
        <v>896</v>
      </c>
      <c r="J416" s="2080">
        <v>1151</v>
      </c>
      <c r="K416" s="4327"/>
      <c r="L416" s="4327"/>
      <c r="R416" s="3531"/>
      <c r="S416" s="3531"/>
      <c r="T416" s="2016"/>
      <c r="U416" s="2016"/>
      <c r="W416" s="3172"/>
    </row>
    <row r="417" spans="1:29" s="3163" customFormat="1" ht="11.1" customHeight="1">
      <c r="A417" s="2059"/>
      <c r="B417" s="2077"/>
      <c r="F417" s="2077" t="s">
        <v>4112</v>
      </c>
      <c r="G417" s="144"/>
      <c r="H417" s="144"/>
      <c r="I417" s="2080"/>
      <c r="J417" s="2080"/>
      <c r="K417" s="4327"/>
      <c r="L417" s="4327"/>
      <c r="R417" s="3531"/>
      <c r="S417" s="3531"/>
      <c r="T417" s="2016"/>
      <c r="U417" s="2016"/>
      <c r="W417" s="3172"/>
    </row>
    <row r="418" spans="1:29" s="3163" customFormat="1" ht="11.1" customHeight="1">
      <c r="A418" s="3422"/>
      <c r="B418" s="3308"/>
      <c r="C418" s="3238"/>
      <c r="D418" s="3238"/>
      <c r="E418" s="3238"/>
      <c r="F418" s="3308" t="s">
        <v>4111</v>
      </c>
      <c r="G418" s="3554"/>
      <c r="H418" s="3554"/>
      <c r="I418" s="3310">
        <v>555</v>
      </c>
      <c r="J418" s="3310">
        <v>705</v>
      </c>
      <c r="K418" s="4343"/>
      <c r="L418" s="4343"/>
      <c r="M418" s="3238"/>
      <c r="N418" s="3238"/>
      <c r="O418" s="3238"/>
      <c r="P418" s="3238"/>
      <c r="Q418" s="3238"/>
      <c r="R418" s="3532"/>
      <c r="S418" s="3532"/>
      <c r="T418" s="3422"/>
      <c r="U418" s="3422"/>
      <c r="V418" s="3238"/>
      <c r="W418" s="3236"/>
      <c r="X418" s="3238"/>
      <c r="Y418" s="3238"/>
      <c r="Z418" s="3238"/>
      <c r="AA418" s="3238"/>
      <c r="AB418" s="3238"/>
      <c r="AC418" s="3238"/>
    </row>
    <row r="419" spans="1:29" s="3163" customFormat="1" ht="11.1" customHeight="1">
      <c r="A419" s="2016"/>
      <c r="B419" s="2077"/>
      <c r="F419" s="2077"/>
      <c r="I419" s="3531"/>
      <c r="J419" s="3531"/>
      <c r="R419" s="3531"/>
      <c r="S419" s="3531"/>
      <c r="T419" s="2016"/>
      <c r="U419" s="2016"/>
      <c r="W419" s="3172"/>
    </row>
    <row r="420" spans="1:29" s="3163" customFormat="1" ht="11.1" customHeight="1">
      <c r="A420" s="4184" t="s">
        <v>858</v>
      </c>
      <c r="B420" s="1961"/>
      <c r="C420" s="1961"/>
      <c r="D420" s="1961"/>
      <c r="E420" s="1961"/>
      <c r="F420" s="1961"/>
      <c r="G420" s="1961"/>
      <c r="H420" s="2214"/>
      <c r="I420" s="4168"/>
      <c r="J420" s="2214"/>
      <c r="K420" s="398"/>
      <c r="L420" s="398"/>
      <c r="M420" s="398"/>
      <c r="N420" s="2214"/>
      <c r="T420" s="742"/>
      <c r="U420" s="2214"/>
      <c r="V420" s="2214"/>
      <c r="W420" s="2214"/>
      <c r="X420" s="2214"/>
      <c r="Y420" s="2214"/>
      <c r="Z420" s="2214"/>
      <c r="AA420" s="2214"/>
      <c r="AB420" s="2214"/>
      <c r="AC420" s="2214"/>
    </row>
    <row r="421" spans="1:29" ht="11.1" customHeight="1">
      <c r="A421" s="1290"/>
      <c r="B421" s="808"/>
      <c r="C421" s="808"/>
      <c r="D421" s="808"/>
      <c r="E421" s="808"/>
      <c r="F421" s="808"/>
      <c r="G421" s="808"/>
      <c r="H421" s="2388"/>
      <c r="I421" s="4327"/>
      <c r="J421" s="2388"/>
      <c r="O421" s="1875"/>
      <c r="P421" s="1875"/>
      <c r="Q421" s="1875"/>
      <c r="R421" s="1875"/>
      <c r="S421" s="1875"/>
      <c r="U421" s="1876"/>
      <c r="V421" s="1876"/>
      <c r="W421" s="1876"/>
      <c r="X421" s="1876"/>
      <c r="Y421" s="1876"/>
      <c r="Z421" s="1876"/>
      <c r="AA421" s="1876"/>
      <c r="AB421" s="1876"/>
      <c r="AC421" s="1876"/>
    </row>
    <row r="422" spans="1:29" s="3138" customFormat="1" ht="12.95" customHeight="1">
      <c r="A422" s="6646" t="s">
        <v>2318</v>
      </c>
      <c r="B422" s="774" t="s">
        <v>4029</v>
      </c>
      <c r="C422" s="774"/>
      <c r="D422" s="774"/>
      <c r="E422" s="774"/>
      <c r="F422" s="774"/>
      <c r="G422" s="774"/>
      <c r="H422" s="774"/>
      <c r="I422" s="4333"/>
      <c r="J422" s="774"/>
      <c r="K422" s="1293"/>
      <c r="L422" s="1293"/>
      <c r="M422" s="1293"/>
      <c r="N422" s="774"/>
      <c r="O422" s="773"/>
      <c r="P422" s="767"/>
      <c r="Q422" s="767"/>
      <c r="R422" s="767"/>
      <c r="S422" s="767"/>
      <c r="T422" s="1113"/>
      <c r="U422" s="767"/>
      <c r="V422" s="767"/>
      <c r="W422" s="767"/>
      <c r="X422" s="767"/>
      <c r="Y422" s="767"/>
      <c r="Z422" s="767"/>
      <c r="AA422" s="767"/>
      <c r="AB422" s="767"/>
      <c r="AC422" s="767"/>
    </row>
    <row r="423" spans="1:29" s="3138" customFormat="1" ht="12.95" customHeight="1">
      <c r="A423" s="6646"/>
      <c r="B423" s="774" t="s">
        <v>4033</v>
      </c>
      <c r="C423" s="774"/>
      <c r="D423" s="774"/>
      <c r="E423" s="774"/>
      <c r="F423" s="774"/>
      <c r="G423" s="774"/>
      <c r="H423" s="774"/>
      <c r="I423" s="4333"/>
      <c r="J423" s="774"/>
      <c r="K423" s="1293"/>
      <c r="L423" s="1293"/>
      <c r="M423" s="1293"/>
      <c r="N423" s="2890"/>
      <c r="O423" s="773"/>
      <c r="P423" s="773"/>
      <c r="Q423" s="767"/>
      <c r="R423" s="767"/>
      <c r="S423" s="767"/>
      <c r="T423" s="767"/>
      <c r="U423" s="767"/>
      <c r="V423" s="767"/>
      <c r="W423" s="767"/>
      <c r="X423" s="767"/>
      <c r="Y423" s="767"/>
      <c r="Z423" s="767"/>
      <c r="AA423" s="767"/>
      <c r="AB423" s="767"/>
      <c r="AC423" s="767"/>
    </row>
    <row r="424" spans="1:29" s="1503" customFormat="1" ht="11.1" customHeight="1">
      <c r="A424" s="3709"/>
      <c r="B424" s="3099"/>
      <c r="C424" s="3706"/>
      <c r="D424" s="3706"/>
      <c r="E424" s="3706"/>
      <c r="F424" s="3706"/>
      <c r="G424" s="3706"/>
      <c r="I424" s="4327"/>
      <c r="J424" s="3163"/>
      <c r="K424" s="144"/>
      <c r="L424" s="144"/>
      <c r="M424" s="144"/>
      <c r="N424" s="3163"/>
      <c r="O424" s="3163"/>
      <c r="P424" s="3163"/>
      <c r="Q424" s="3163"/>
      <c r="R424" s="3163"/>
      <c r="S424" s="3163"/>
      <c r="T424" s="1108"/>
      <c r="U424" s="906"/>
      <c r="V424" s="906"/>
      <c r="W424" s="906"/>
      <c r="X424" s="906"/>
      <c r="Y424" s="906"/>
      <c r="Z424" s="906"/>
      <c r="AA424" s="906"/>
      <c r="AB424" s="906"/>
      <c r="AC424" s="906"/>
    </row>
    <row r="425" spans="1:29" s="1503" customFormat="1" ht="11.1" customHeight="1">
      <c r="A425" s="3530"/>
      <c r="B425" s="3725"/>
      <c r="C425" s="2473"/>
      <c r="D425" s="2473"/>
      <c r="E425" s="2473"/>
      <c r="F425" s="2473"/>
      <c r="G425" s="2473"/>
      <c r="H425" s="334"/>
      <c r="I425" s="334"/>
      <c r="J425" s="334"/>
      <c r="K425" s="334"/>
      <c r="L425" s="334"/>
      <c r="M425" s="334"/>
      <c r="N425" s="334"/>
      <c r="O425" s="334"/>
      <c r="P425" s="334"/>
      <c r="Q425" s="2390"/>
      <c r="R425" s="2390"/>
      <c r="S425" s="2390"/>
      <c r="T425" s="3212"/>
      <c r="U425" s="1436"/>
      <c r="V425" s="1436"/>
      <c r="W425" s="1436"/>
      <c r="X425" s="1436"/>
      <c r="Y425" s="1436"/>
      <c r="Z425" s="1436"/>
      <c r="AA425" s="1436"/>
      <c r="AB425" s="1436"/>
      <c r="AC425" s="1436"/>
    </row>
    <row r="426" spans="1:29" s="1503" customFormat="1" ht="11.1" customHeight="1">
      <c r="A426" s="2256"/>
      <c r="B426" s="2350"/>
      <c r="C426" s="4015"/>
      <c r="D426" s="4015"/>
      <c r="E426" s="4015"/>
      <c r="F426" s="4015"/>
      <c r="G426" s="4015"/>
      <c r="L426" s="4017"/>
      <c r="M426" s="4020" t="s">
        <v>4037</v>
      </c>
      <c r="Q426" s="3163"/>
      <c r="R426" s="3163"/>
      <c r="S426" s="3163"/>
      <c r="T426" s="1108"/>
      <c r="U426" s="906"/>
      <c r="V426" s="906"/>
      <c r="W426" s="906"/>
      <c r="X426" s="906"/>
      <c r="Y426" s="906"/>
      <c r="Z426" s="906"/>
      <c r="AA426" s="906"/>
      <c r="AB426" s="906"/>
      <c r="AC426" s="906"/>
    </row>
    <row r="427" spans="1:29" s="1503" customFormat="1" ht="11.1" customHeight="1">
      <c r="A427" s="2256"/>
      <c r="B427" s="2350"/>
      <c r="C427" s="4015"/>
      <c r="D427" s="4015"/>
      <c r="E427" s="4015"/>
      <c r="F427" s="4015"/>
      <c r="G427" s="4015"/>
      <c r="L427" s="4017"/>
      <c r="M427" s="4018" t="s">
        <v>4131</v>
      </c>
      <c r="N427" s="4031"/>
      <c r="O427" s="4028" t="s">
        <v>4039</v>
      </c>
      <c r="Q427" s="3163"/>
      <c r="R427" s="3163"/>
      <c r="S427" s="3163"/>
      <c r="T427" s="3163"/>
      <c r="U427" s="906"/>
      <c r="V427" s="906"/>
      <c r="W427" s="906"/>
      <c r="X427" s="906"/>
      <c r="Y427" s="906"/>
      <c r="Z427" s="906"/>
      <c r="AA427" s="906"/>
      <c r="AB427" s="906"/>
      <c r="AC427" s="906"/>
    </row>
    <row r="428" spans="1:29" s="1503" customFormat="1" ht="11.1" customHeight="1">
      <c r="A428" s="2256"/>
      <c r="B428" s="2350"/>
      <c r="C428" s="4015"/>
      <c r="D428" s="4015"/>
      <c r="E428" s="4015"/>
      <c r="F428" s="4015"/>
      <c r="G428" s="4015"/>
      <c r="I428" s="4026"/>
      <c r="J428" s="4026"/>
      <c r="K428" s="4026"/>
      <c r="L428" s="4025" t="s">
        <v>4036</v>
      </c>
      <c r="M428" s="4017"/>
      <c r="N428" s="4048"/>
      <c r="O428" s="4032" t="s">
        <v>4113</v>
      </c>
      <c r="Q428" s="2077"/>
      <c r="R428" s="2077"/>
      <c r="S428" s="3163"/>
      <c r="T428" s="3531"/>
      <c r="U428" s="906"/>
      <c r="V428" s="906"/>
      <c r="W428" s="906"/>
      <c r="X428" s="906"/>
      <c r="Y428" s="906"/>
      <c r="Z428" s="906"/>
      <c r="AA428" s="906"/>
      <c r="AB428" s="906"/>
      <c r="AC428" s="906"/>
    </row>
    <row r="429" spans="1:29" s="1503" customFormat="1" ht="11.1" customHeight="1">
      <c r="A429" s="2256"/>
      <c r="B429" s="2350"/>
      <c r="C429" s="4015"/>
      <c r="D429" s="4015"/>
      <c r="E429" s="4015"/>
      <c r="F429" s="4015"/>
      <c r="G429" s="4015"/>
      <c r="I429" s="4030"/>
      <c r="J429" s="4030"/>
      <c r="K429" s="4008"/>
      <c r="L429" s="4009" t="s">
        <v>4102</v>
      </c>
      <c r="M429" s="4017"/>
      <c r="N429" s="4049"/>
      <c r="O429" s="4032" t="s">
        <v>4114</v>
      </c>
      <c r="Q429" s="2077"/>
      <c r="R429" s="2077"/>
      <c r="S429" s="3163"/>
      <c r="T429" s="3531"/>
      <c r="U429" s="906"/>
      <c r="V429" s="906"/>
      <c r="W429" s="906"/>
      <c r="X429" s="906"/>
      <c r="Y429" s="906"/>
      <c r="Z429" s="906"/>
      <c r="AA429" s="906"/>
      <c r="AB429" s="906"/>
      <c r="AC429" s="906"/>
    </row>
    <row r="430" spans="1:29" s="1503" customFormat="1" ht="11.1" customHeight="1">
      <c r="A430" s="3144"/>
      <c r="B430" s="2350"/>
      <c r="C430" s="4015"/>
      <c r="D430" s="4015"/>
      <c r="E430" s="4015"/>
      <c r="F430" s="4015"/>
      <c r="G430" s="4015"/>
      <c r="I430" s="1596"/>
      <c r="J430" s="1596"/>
      <c r="K430" s="4021" t="s">
        <v>4129</v>
      </c>
      <c r="L430" s="4030"/>
      <c r="M430" s="4017"/>
      <c r="N430" s="4023" t="s">
        <v>4038</v>
      </c>
      <c r="O430" s="4031"/>
      <c r="R430" s="2077"/>
      <c r="S430" s="3272"/>
      <c r="T430" s="3531"/>
      <c r="U430" s="906"/>
      <c r="V430" s="906"/>
      <c r="W430" s="906"/>
      <c r="X430" s="906"/>
      <c r="Y430" s="906"/>
      <c r="Z430" s="906"/>
      <c r="AA430" s="906"/>
      <c r="AB430" s="906"/>
      <c r="AC430" s="906"/>
    </row>
    <row r="431" spans="1:29" s="1260" customFormat="1" ht="11.1" customHeight="1">
      <c r="A431" s="3308"/>
      <c r="B431" s="3308"/>
      <c r="C431" s="3238"/>
      <c r="D431" s="3238"/>
      <c r="E431" s="3238"/>
      <c r="F431" s="3238"/>
      <c r="G431" s="3238"/>
      <c r="H431" s="3238"/>
      <c r="I431" s="4016"/>
      <c r="J431" s="3465"/>
      <c r="K431" s="4012" t="s">
        <v>4130</v>
      </c>
      <c r="L431" s="4027"/>
      <c r="M431" s="4022"/>
      <c r="N431" s="4024" t="s">
        <v>4101</v>
      </c>
      <c r="O431" s="4033"/>
      <c r="P431" s="3524"/>
      <c r="Q431" s="3524"/>
      <c r="R431" s="3238"/>
      <c r="S431" s="3238"/>
      <c r="T431" s="3238"/>
      <c r="U431" s="3727"/>
      <c r="V431" s="3727"/>
      <c r="W431" s="3727"/>
      <c r="X431" s="3727"/>
      <c r="Y431" s="3727"/>
      <c r="Z431" s="3727"/>
      <c r="AA431" s="3727"/>
      <c r="AB431" s="3727"/>
      <c r="AC431" s="3727"/>
    </row>
    <row r="432" spans="1:29" s="1260" customFormat="1" ht="11.1" customHeight="1">
      <c r="A432" s="2075"/>
      <c r="B432" s="2075"/>
      <c r="C432" s="2390"/>
      <c r="D432" s="2390"/>
      <c r="E432" s="2390"/>
      <c r="F432" s="2390"/>
      <c r="G432" s="2390"/>
      <c r="H432" s="4352"/>
      <c r="I432" s="3522"/>
      <c r="J432" s="2390"/>
      <c r="K432" s="4011"/>
      <c r="L432" s="4040"/>
      <c r="M432" s="4038"/>
      <c r="N432" s="4039"/>
      <c r="O432" s="4041"/>
      <c r="P432" s="3522"/>
      <c r="Q432" s="3522"/>
      <c r="R432" s="2390"/>
      <c r="S432" s="2390"/>
      <c r="T432" s="2390"/>
      <c r="U432" s="3966"/>
      <c r="V432" s="3966"/>
      <c r="W432" s="3966"/>
      <c r="X432" s="3966"/>
      <c r="Y432" s="3966"/>
      <c r="Z432" s="3966"/>
      <c r="AA432" s="3966"/>
      <c r="AB432" s="3966"/>
      <c r="AC432" s="3966"/>
    </row>
    <row r="433" spans="1:29" s="3163" customFormat="1" ht="11.1" customHeight="1">
      <c r="A433" s="2079" t="s">
        <v>244</v>
      </c>
      <c r="B433" s="2077" t="s">
        <v>4134</v>
      </c>
      <c r="C433" s="2077"/>
      <c r="E433" s="2077"/>
      <c r="H433" s="4327"/>
      <c r="I433" s="4327"/>
      <c r="K433" s="2776"/>
      <c r="L433" s="4009"/>
      <c r="M433" s="4018"/>
      <c r="N433" s="1970"/>
      <c r="O433" s="4029"/>
      <c r="U433" s="3172"/>
      <c r="V433" s="4042"/>
      <c r="W433" s="3991"/>
      <c r="X433" s="3991"/>
      <c r="Y433" s="3991"/>
      <c r="Z433" s="3991"/>
      <c r="AA433" s="3991"/>
      <c r="AB433" s="3991"/>
      <c r="AC433" s="3991"/>
    </row>
    <row r="434" spans="1:29" s="3163" customFormat="1" ht="11.1" customHeight="1">
      <c r="A434" s="2601">
        <v>2018</v>
      </c>
      <c r="B434" s="2077"/>
      <c r="D434" s="2077" t="s">
        <v>4120</v>
      </c>
      <c r="H434" s="4327"/>
      <c r="I434" s="4327"/>
      <c r="K434" s="2776"/>
      <c r="L434" s="4009"/>
      <c r="M434" s="4018"/>
      <c r="N434" s="1970"/>
      <c r="O434" s="4029"/>
      <c r="U434" s="3172"/>
      <c r="V434" s="3172"/>
      <c r="W434" s="3172"/>
      <c r="X434" s="3172"/>
      <c r="Y434" s="3172"/>
      <c r="Z434" s="3172"/>
      <c r="AA434" s="3172"/>
      <c r="AB434" s="3172"/>
      <c r="AC434" s="3172"/>
    </row>
    <row r="435" spans="1:29" s="3163" customFormat="1" ht="11.1" customHeight="1">
      <c r="A435" s="2601"/>
      <c r="B435" s="2077"/>
      <c r="C435" s="2077"/>
      <c r="D435" s="2077" t="s">
        <v>4115</v>
      </c>
      <c r="H435" s="4327"/>
      <c r="I435" s="4327"/>
      <c r="K435" s="4034">
        <v>4616</v>
      </c>
      <c r="L435" s="4036">
        <v>856</v>
      </c>
      <c r="M435" s="4035">
        <v>221</v>
      </c>
      <c r="N435" s="3950">
        <v>459</v>
      </c>
      <c r="O435" s="4037">
        <v>629</v>
      </c>
      <c r="U435" s="3172"/>
      <c r="V435" s="3172"/>
      <c r="W435" s="3172"/>
      <c r="X435" s="3172"/>
      <c r="Y435" s="3172"/>
      <c r="Z435" s="3172"/>
      <c r="AA435" s="3172"/>
      <c r="AB435" s="3172"/>
      <c r="AC435" s="3172"/>
    </row>
    <row r="436" spans="1:29" s="3163" customFormat="1" ht="11.1" customHeight="1">
      <c r="A436" s="4327"/>
      <c r="B436" s="2077"/>
      <c r="C436" s="2256"/>
      <c r="D436" s="2077" t="s">
        <v>4121</v>
      </c>
      <c r="H436" s="4327"/>
      <c r="I436" s="4327"/>
      <c r="K436" s="4034"/>
      <c r="L436" s="4036"/>
      <c r="M436" s="4035"/>
      <c r="N436" s="3950"/>
      <c r="O436" s="4037"/>
      <c r="U436" s="3172"/>
      <c r="V436" s="3991"/>
      <c r="W436" s="3991"/>
      <c r="X436" s="3991"/>
      <c r="Y436" s="3991"/>
    </row>
    <row r="437" spans="1:29" s="3163" customFormat="1" ht="11.1" customHeight="1">
      <c r="A437" s="4327"/>
      <c r="B437" s="2077"/>
      <c r="C437" s="2256"/>
      <c r="D437" s="2077" t="s">
        <v>4116</v>
      </c>
      <c r="H437" s="4327"/>
      <c r="I437" s="4327"/>
      <c r="K437" s="4034">
        <v>3213</v>
      </c>
      <c r="L437" s="4036">
        <v>662</v>
      </c>
      <c r="M437" s="4035">
        <v>170</v>
      </c>
      <c r="N437" s="3950">
        <v>349</v>
      </c>
      <c r="O437" s="4037">
        <v>339</v>
      </c>
      <c r="U437" s="3172"/>
      <c r="V437" s="3991"/>
      <c r="W437" s="3991"/>
      <c r="X437" s="3991"/>
      <c r="Y437" s="3991"/>
    </row>
    <row r="438" spans="1:29" s="3163" customFormat="1" ht="11.1" customHeight="1">
      <c r="A438" s="5328"/>
      <c r="B438" s="2077"/>
      <c r="C438" s="2077"/>
      <c r="D438" s="2077" t="s">
        <v>4122</v>
      </c>
      <c r="H438" s="4327"/>
      <c r="I438" s="4327"/>
      <c r="K438" s="4034"/>
      <c r="L438" s="4036"/>
      <c r="M438" s="4035"/>
      <c r="N438" s="3950"/>
      <c r="O438" s="4037"/>
      <c r="U438" s="3172"/>
      <c r="V438" s="3671"/>
      <c r="Y438" s="3671"/>
      <c r="Z438" s="3671"/>
      <c r="AA438" s="3671"/>
    </row>
    <row r="439" spans="1:29" s="3163" customFormat="1" ht="11.1" customHeight="1">
      <c r="A439" s="5328"/>
      <c r="B439" s="2077"/>
      <c r="C439" s="2077"/>
      <c r="D439" s="2077" t="s">
        <v>4117</v>
      </c>
      <c r="H439" s="4327"/>
      <c r="I439" s="4327"/>
      <c r="K439" s="4034">
        <v>2633</v>
      </c>
      <c r="L439" s="4036">
        <v>517</v>
      </c>
      <c r="M439" s="4035">
        <v>153</v>
      </c>
      <c r="N439" s="3950">
        <v>265</v>
      </c>
      <c r="O439" s="4037">
        <v>234</v>
      </c>
      <c r="U439" s="3172"/>
      <c r="V439" s="3671"/>
      <c r="Y439" s="3671"/>
      <c r="Z439" s="3671"/>
      <c r="AA439" s="3671"/>
    </row>
    <row r="440" spans="1:29" s="3163" customFormat="1" ht="11.1" customHeight="1">
      <c r="A440" s="5328"/>
      <c r="B440" s="2077"/>
      <c r="C440" s="2077"/>
      <c r="D440" s="2077" t="s">
        <v>4123</v>
      </c>
      <c r="H440" s="4327"/>
      <c r="I440" s="4327"/>
      <c r="K440" s="4034"/>
      <c r="L440" s="4036"/>
      <c r="M440" s="4035"/>
      <c r="N440" s="3950"/>
      <c r="O440" s="4037"/>
      <c r="U440" s="3172"/>
      <c r="V440" s="3991"/>
      <c r="Y440" s="3671"/>
      <c r="Z440" s="3671"/>
      <c r="AA440" s="3671"/>
    </row>
    <row r="441" spans="1:29" s="3163" customFormat="1" ht="11.1" customHeight="1">
      <c r="A441" s="5328"/>
      <c r="B441" s="2077"/>
      <c r="C441" s="2077"/>
      <c r="D441" s="2077" t="s">
        <v>4118</v>
      </c>
      <c r="H441" s="4327"/>
      <c r="I441" s="4327"/>
      <c r="K441" s="4034">
        <v>2454</v>
      </c>
      <c r="L441" s="4036">
        <v>497</v>
      </c>
      <c r="M441" s="4035">
        <v>140</v>
      </c>
      <c r="N441" s="3950">
        <v>217</v>
      </c>
      <c r="O441" s="4037">
        <v>234</v>
      </c>
      <c r="U441" s="3172"/>
      <c r="V441" s="3991"/>
      <c r="Y441" s="3671"/>
      <c r="Z441" s="3671"/>
      <c r="AA441" s="3671"/>
    </row>
    <row r="442" spans="1:29" s="3163" customFormat="1" ht="11.1" customHeight="1">
      <c r="A442" s="5328"/>
      <c r="B442" s="2077"/>
      <c r="C442" s="2077"/>
      <c r="D442" s="2077" t="s">
        <v>4124</v>
      </c>
      <c r="H442" s="4327"/>
      <c r="I442" s="4327"/>
      <c r="K442" s="4034"/>
      <c r="L442" s="4036"/>
      <c r="M442" s="4035"/>
      <c r="N442" s="3950"/>
      <c r="O442" s="4037"/>
      <c r="U442" s="3172"/>
      <c r="V442" s="3991"/>
      <c r="Y442" s="3671"/>
      <c r="Z442" s="3671"/>
      <c r="AA442" s="3671"/>
    </row>
    <row r="443" spans="1:29" s="3163" customFormat="1" ht="11.1" customHeight="1">
      <c r="A443" s="5328"/>
      <c r="B443" s="2077"/>
      <c r="C443" s="2077"/>
      <c r="D443" s="2077" t="s">
        <v>4119</v>
      </c>
      <c r="H443" s="4327"/>
      <c r="I443" s="4327"/>
      <c r="K443" s="4034">
        <v>2260</v>
      </c>
      <c r="L443" s="4036">
        <v>510</v>
      </c>
      <c r="M443" s="4035">
        <v>118</v>
      </c>
      <c r="N443" s="3950">
        <v>196</v>
      </c>
      <c r="O443" s="4037">
        <v>214</v>
      </c>
      <c r="U443" s="3172"/>
      <c r="V443" s="3991"/>
      <c r="Y443" s="3671"/>
      <c r="Z443" s="3671"/>
      <c r="AA443" s="3671"/>
    </row>
    <row r="444" spans="1:29" s="3163" customFormat="1" ht="11.1" customHeight="1">
      <c r="A444" s="5328"/>
      <c r="B444" s="2077"/>
      <c r="C444" s="2077"/>
      <c r="D444" s="2077"/>
      <c r="H444" s="4327"/>
      <c r="I444" s="4327"/>
      <c r="K444" s="4034"/>
      <c r="L444" s="4036"/>
      <c r="M444" s="4035"/>
      <c r="N444" s="3950"/>
      <c r="O444" s="4037"/>
      <c r="U444" s="3172"/>
      <c r="V444" s="3991"/>
      <c r="Y444" s="3671"/>
      <c r="Z444" s="3671"/>
      <c r="AA444" s="3671"/>
    </row>
    <row r="445" spans="1:29" s="3163" customFormat="1" ht="11.1" customHeight="1">
      <c r="A445" s="5328"/>
      <c r="B445" s="2077"/>
      <c r="C445" s="2077" t="s">
        <v>4128</v>
      </c>
      <c r="E445" s="2077"/>
      <c r="H445" s="4327"/>
      <c r="I445" s="4327"/>
      <c r="K445" s="4034"/>
      <c r="L445" s="4036"/>
      <c r="M445" s="4035"/>
      <c r="N445" s="3950"/>
      <c r="O445" s="4037"/>
      <c r="U445" s="3172"/>
      <c r="V445" s="3991"/>
      <c r="Y445" s="3671"/>
      <c r="Z445" s="3671"/>
      <c r="AA445" s="3671"/>
    </row>
    <row r="446" spans="1:29" s="3163" customFormat="1" ht="11.1" customHeight="1">
      <c r="A446" s="5328"/>
      <c r="B446" s="2077"/>
      <c r="D446" s="2077" t="s">
        <v>4120</v>
      </c>
      <c r="H446" s="4327"/>
      <c r="I446" s="4327"/>
      <c r="K446" s="4034"/>
      <c r="L446" s="4036"/>
      <c r="M446" s="4035"/>
      <c r="N446" s="3950"/>
      <c r="O446" s="4037"/>
      <c r="R446" s="255"/>
      <c r="S446" s="255"/>
      <c r="T446" s="255"/>
      <c r="U446" s="3172"/>
      <c r="V446" s="3991"/>
      <c r="Y446" s="3671"/>
      <c r="Z446" s="3671"/>
      <c r="AA446" s="3671"/>
    </row>
    <row r="447" spans="1:29" s="3163" customFormat="1" ht="11.1" customHeight="1">
      <c r="A447" s="5328"/>
      <c r="B447" s="2077"/>
      <c r="C447" s="2077"/>
      <c r="D447" s="2077" t="s">
        <v>4115</v>
      </c>
      <c r="H447" s="4327"/>
      <c r="I447" s="4327"/>
      <c r="K447" s="4034">
        <v>1914</v>
      </c>
      <c r="L447" s="4036">
        <v>458</v>
      </c>
      <c r="M447" s="4035">
        <v>73</v>
      </c>
      <c r="N447" s="3950">
        <v>87</v>
      </c>
      <c r="O447" s="4037">
        <v>316</v>
      </c>
      <c r="R447" s="255"/>
      <c r="S447" s="255"/>
      <c r="T447" s="255"/>
      <c r="U447" s="3172"/>
      <c r="V447" s="3991"/>
      <c r="Y447" s="3671"/>
      <c r="Z447" s="3671"/>
      <c r="AA447" s="3671"/>
    </row>
    <row r="448" spans="1:29" s="3163" customFormat="1" ht="11.1" customHeight="1">
      <c r="A448" s="4327"/>
      <c r="B448" s="2077"/>
      <c r="C448" s="2256"/>
      <c r="D448" s="2077" t="s">
        <v>4121</v>
      </c>
      <c r="H448" s="4327"/>
      <c r="I448" s="4327"/>
      <c r="K448" s="4034"/>
      <c r="L448" s="4036"/>
      <c r="M448" s="4035"/>
      <c r="N448" s="3950"/>
      <c r="O448" s="4037"/>
      <c r="R448" s="255"/>
      <c r="S448" s="255"/>
      <c r="T448" s="255"/>
      <c r="U448" s="3172"/>
      <c r="V448" s="3991"/>
      <c r="Y448" s="3671"/>
      <c r="Z448" s="3671"/>
      <c r="AA448" s="3671"/>
    </row>
    <row r="449" spans="1:27" s="3163" customFormat="1" ht="11.1" customHeight="1">
      <c r="A449" s="4327"/>
      <c r="B449" s="2077"/>
      <c r="C449" s="2256"/>
      <c r="D449" s="2077" t="s">
        <v>4116</v>
      </c>
      <c r="H449" s="4327"/>
      <c r="I449" s="4327"/>
      <c r="K449" s="4034">
        <v>1236</v>
      </c>
      <c r="L449" s="4036">
        <v>305</v>
      </c>
      <c r="M449" s="4035">
        <v>54</v>
      </c>
      <c r="N449" s="3950">
        <v>69</v>
      </c>
      <c r="O449" s="4037">
        <v>143</v>
      </c>
      <c r="R449" s="255"/>
      <c r="S449" s="255"/>
      <c r="T449" s="255"/>
      <c r="U449" s="3172"/>
      <c r="V449" s="3991"/>
      <c r="Y449" s="3671"/>
      <c r="Z449" s="3671"/>
      <c r="AA449" s="3671"/>
    </row>
    <row r="450" spans="1:27" s="3163" customFormat="1" ht="11.1" customHeight="1">
      <c r="A450" s="5328"/>
      <c r="B450" s="2077"/>
      <c r="C450" s="2077"/>
      <c r="D450" s="2077" t="s">
        <v>4122</v>
      </c>
      <c r="H450" s="4327"/>
      <c r="I450" s="4327"/>
      <c r="K450" s="4034"/>
      <c r="L450" s="4036"/>
      <c r="M450" s="4035"/>
      <c r="N450" s="3950"/>
      <c r="O450" s="4037"/>
      <c r="R450" s="255"/>
      <c r="S450" s="255"/>
      <c r="T450" s="255"/>
      <c r="U450" s="3172"/>
      <c r="V450" s="3671"/>
      <c r="Y450" s="3671"/>
      <c r="Z450" s="3671"/>
      <c r="AA450" s="3671"/>
    </row>
    <row r="451" spans="1:27" s="3163" customFormat="1" ht="11.1" customHeight="1">
      <c r="A451" s="5328"/>
      <c r="B451" s="2077"/>
      <c r="C451" s="2077"/>
      <c r="D451" s="2077" t="s">
        <v>4117</v>
      </c>
      <c r="H451" s="4327"/>
      <c r="I451" s="4327"/>
      <c r="K451" s="4034">
        <v>939</v>
      </c>
      <c r="L451" s="4036">
        <v>193</v>
      </c>
      <c r="M451" s="4035">
        <v>45</v>
      </c>
      <c r="N451" s="3950">
        <v>55</v>
      </c>
      <c r="O451" s="4037">
        <v>76</v>
      </c>
      <c r="R451" s="255"/>
      <c r="S451" s="255"/>
      <c r="T451" s="255"/>
      <c r="U451" s="3172"/>
      <c r="V451" s="3671"/>
      <c r="Y451" s="3671"/>
      <c r="Z451" s="3671"/>
      <c r="AA451" s="3671"/>
    </row>
    <row r="452" spans="1:27" s="3163" customFormat="1" ht="11.1" customHeight="1">
      <c r="A452" s="5328"/>
      <c r="B452" s="2077"/>
      <c r="C452" s="2077"/>
      <c r="D452" s="2077" t="s">
        <v>4123</v>
      </c>
      <c r="H452" s="4327"/>
      <c r="I452" s="4327"/>
      <c r="K452" s="4034"/>
      <c r="L452" s="4036"/>
      <c r="M452" s="4035"/>
      <c r="N452" s="3950"/>
      <c r="O452" s="4037"/>
      <c r="R452" s="255"/>
      <c r="S452" s="255"/>
      <c r="T452" s="255"/>
      <c r="U452" s="3172"/>
      <c r="V452" s="3991"/>
      <c r="Y452" s="3671"/>
      <c r="Z452" s="3671"/>
      <c r="AA452" s="3671"/>
    </row>
    <row r="453" spans="1:27" s="3163" customFormat="1" ht="11.1" customHeight="1">
      <c r="A453" s="5328"/>
      <c r="B453" s="2077"/>
      <c r="C453" s="2077"/>
      <c r="D453" s="2077" t="s">
        <v>4118</v>
      </c>
      <c r="H453" s="4327"/>
      <c r="I453" s="4327"/>
      <c r="K453" s="4034">
        <v>901</v>
      </c>
      <c r="L453" s="4036">
        <v>195</v>
      </c>
      <c r="M453" s="4035">
        <v>50</v>
      </c>
      <c r="N453" s="3950">
        <v>37</v>
      </c>
      <c r="O453" s="4037">
        <v>76</v>
      </c>
      <c r="R453" s="255"/>
      <c r="S453" s="255"/>
      <c r="T453" s="255"/>
      <c r="U453" s="3172"/>
      <c r="V453" s="3991"/>
      <c r="Y453" s="3671"/>
      <c r="Z453" s="3671"/>
      <c r="AA453" s="3671"/>
    </row>
    <row r="454" spans="1:27" s="3163" customFormat="1" ht="11.1" customHeight="1">
      <c r="A454" s="5328"/>
      <c r="B454" s="2077"/>
      <c r="C454" s="2077"/>
      <c r="D454" s="2077" t="s">
        <v>4124</v>
      </c>
      <c r="H454" s="4327"/>
      <c r="I454" s="4327"/>
      <c r="K454" s="4034"/>
      <c r="L454" s="4036"/>
      <c r="M454" s="4035"/>
      <c r="N454" s="3950"/>
      <c r="O454" s="4037"/>
      <c r="R454" s="255"/>
      <c r="S454" s="255"/>
      <c r="T454" s="255"/>
      <c r="U454" s="3172"/>
      <c r="V454" s="3991"/>
      <c r="Y454" s="3671"/>
      <c r="Z454" s="3671"/>
      <c r="AA454" s="3671"/>
    </row>
    <row r="455" spans="1:27" s="3163" customFormat="1" ht="11.1" customHeight="1">
      <c r="A455" s="5328"/>
      <c r="B455" s="2077"/>
      <c r="C455" s="2077"/>
      <c r="D455" s="2077" t="s">
        <v>4119</v>
      </c>
      <c r="H455" s="4327"/>
      <c r="I455" s="4327"/>
      <c r="K455" s="4034">
        <v>852</v>
      </c>
      <c r="L455" s="4036">
        <v>199</v>
      </c>
      <c r="M455" s="4035">
        <v>41</v>
      </c>
      <c r="N455" s="3950">
        <v>33</v>
      </c>
      <c r="O455" s="4037">
        <v>68</v>
      </c>
      <c r="R455" s="255"/>
      <c r="S455" s="255"/>
      <c r="T455" s="255"/>
      <c r="U455" s="3172"/>
      <c r="V455" s="3991"/>
      <c r="Y455" s="3671"/>
      <c r="Z455" s="3671"/>
      <c r="AA455" s="3671"/>
    </row>
    <row r="456" spans="1:27" s="3163" customFormat="1" ht="11.1" customHeight="1">
      <c r="A456" s="5328"/>
      <c r="B456" s="2077"/>
      <c r="C456" s="2077"/>
      <c r="D456" s="2077"/>
      <c r="H456" s="4327"/>
      <c r="I456" s="4327"/>
      <c r="K456" s="4034"/>
      <c r="L456" s="4036"/>
      <c r="M456" s="4035"/>
      <c r="N456" s="3950"/>
      <c r="O456" s="4037"/>
      <c r="R456" s="255"/>
      <c r="S456" s="255"/>
      <c r="T456" s="255"/>
      <c r="U456" s="3172"/>
      <c r="V456" s="3991"/>
      <c r="Y456" s="3671"/>
      <c r="Z456" s="3671"/>
      <c r="AA456" s="3671"/>
    </row>
    <row r="457" spans="1:27" s="3163" customFormat="1" ht="11.1" customHeight="1">
      <c r="A457" s="5328"/>
      <c r="B457" s="2077"/>
      <c r="C457" s="2077" t="s">
        <v>4127</v>
      </c>
      <c r="E457" s="2077"/>
      <c r="H457" s="4327"/>
      <c r="I457" s="4327"/>
      <c r="K457" s="4034"/>
      <c r="L457" s="4036"/>
      <c r="M457" s="4035"/>
      <c r="N457" s="3950"/>
      <c r="O457" s="4037"/>
      <c r="R457" s="255"/>
      <c r="S457" s="255"/>
      <c r="T457" s="255"/>
      <c r="U457" s="3172"/>
      <c r="V457" s="3991"/>
      <c r="Y457" s="3671"/>
      <c r="Z457" s="3671"/>
      <c r="AA457" s="3671"/>
    </row>
    <row r="458" spans="1:27" s="3163" customFormat="1" ht="11.1" customHeight="1">
      <c r="A458" s="5328"/>
      <c r="B458" s="2077"/>
      <c r="D458" s="2077" t="s">
        <v>4120</v>
      </c>
      <c r="H458" s="4327"/>
      <c r="I458" s="4327"/>
      <c r="K458" s="4034"/>
      <c r="L458" s="4036"/>
      <c r="M458" s="4035"/>
      <c r="N458" s="3950"/>
      <c r="O458" s="4037"/>
      <c r="R458" s="255"/>
      <c r="S458" s="255"/>
      <c r="T458" s="255"/>
      <c r="U458" s="3172"/>
      <c r="V458" s="3991"/>
      <c r="Y458" s="3671"/>
      <c r="Z458" s="3671"/>
      <c r="AA458" s="3671"/>
    </row>
    <row r="459" spans="1:27" s="3163" customFormat="1" ht="11.1" customHeight="1">
      <c r="A459" s="5328"/>
      <c r="B459" s="2077"/>
      <c r="C459" s="2077"/>
      <c r="D459" s="2077" t="s">
        <v>4115</v>
      </c>
      <c r="H459" s="4327"/>
      <c r="I459" s="4327"/>
      <c r="K459" s="4034">
        <v>2435</v>
      </c>
      <c r="L459" s="4036">
        <v>376</v>
      </c>
      <c r="M459" s="4035">
        <v>118</v>
      </c>
      <c r="N459" s="3950">
        <v>300</v>
      </c>
      <c r="O459" s="4037">
        <v>296</v>
      </c>
      <c r="R459" s="255"/>
      <c r="S459" s="255"/>
      <c r="T459" s="255"/>
      <c r="U459" s="3172"/>
      <c r="V459" s="3991"/>
      <c r="Y459" s="3671"/>
      <c r="Z459" s="3671"/>
      <c r="AA459" s="3671"/>
    </row>
    <row r="460" spans="1:27" s="3163" customFormat="1" ht="11.1" customHeight="1">
      <c r="A460" s="4327"/>
      <c r="B460" s="2077"/>
      <c r="C460" s="2256"/>
      <c r="D460" s="2077" t="s">
        <v>4121</v>
      </c>
      <c r="H460" s="4327"/>
      <c r="I460" s="4327"/>
      <c r="K460" s="4034"/>
      <c r="L460" s="4036"/>
      <c r="M460" s="4035"/>
      <c r="N460" s="3950"/>
      <c r="O460" s="4037"/>
      <c r="R460" s="255"/>
      <c r="S460" s="255"/>
      <c r="T460" s="255"/>
      <c r="U460" s="3172"/>
      <c r="V460" s="3991"/>
      <c r="Y460" s="3671"/>
      <c r="Z460" s="3671"/>
      <c r="AA460" s="3671"/>
    </row>
    <row r="461" spans="1:27" s="3163" customFormat="1" ht="11.1" customHeight="1">
      <c r="A461" s="4327"/>
      <c r="B461" s="2077"/>
      <c r="C461" s="2256"/>
      <c r="D461" s="2077" t="s">
        <v>4116</v>
      </c>
      <c r="H461" s="4327"/>
      <c r="I461" s="4327"/>
      <c r="K461" s="4034">
        <v>1730</v>
      </c>
      <c r="L461" s="4036">
        <v>330</v>
      </c>
      <c r="M461" s="4035">
        <v>92</v>
      </c>
      <c r="N461" s="3950">
        <v>221</v>
      </c>
      <c r="O461" s="4037">
        <v>184</v>
      </c>
      <c r="R461" s="255"/>
      <c r="S461" s="255"/>
      <c r="T461" s="255"/>
      <c r="U461" s="3172"/>
      <c r="V461" s="3991"/>
      <c r="Y461" s="3671"/>
      <c r="Z461" s="3671"/>
      <c r="AA461" s="3671"/>
    </row>
    <row r="462" spans="1:27" s="3163" customFormat="1" ht="11.1" customHeight="1">
      <c r="A462" s="5328"/>
      <c r="B462" s="2077"/>
      <c r="C462" s="2077"/>
      <c r="D462" s="2077" t="s">
        <v>4122</v>
      </c>
      <c r="H462" s="4327"/>
      <c r="I462" s="4327"/>
      <c r="K462" s="4034"/>
      <c r="L462" s="4036"/>
      <c r="M462" s="4035"/>
      <c r="N462" s="3950"/>
      <c r="O462" s="4037"/>
      <c r="R462" s="255"/>
      <c r="S462" s="255"/>
      <c r="T462" s="255"/>
      <c r="U462" s="3172"/>
      <c r="V462" s="3671"/>
      <c r="Y462" s="3671"/>
      <c r="Z462" s="3671"/>
      <c r="AA462" s="3671"/>
    </row>
    <row r="463" spans="1:27" s="3163" customFormat="1" ht="11.1" customHeight="1">
      <c r="A463" s="5328"/>
      <c r="B463" s="2077"/>
      <c r="C463" s="2077"/>
      <c r="D463" s="2077" t="s">
        <v>4117</v>
      </c>
      <c r="H463" s="4327"/>
      <c r="I463" s="4327"/>
      <c r="K463" s="4034">
        <v>1472</v>
      </c>
      <c r="L463" s="4036">
        <v>290</v>
      </c>
      <c r="M463" s="4035">
        <v>78</v>
      </c>
      <c r="N463" s="3950">
        <v>166</v>
      </c>
      <c r="O463" s="4037">
        <v>140</v>
      </c>
      <c r="R463" s="255"/>
      <c r="S463" s="255"/>
      <c r="T463" s="255"/>
      <c r="U463" s="3172"/>
      <c r="V463" s="3671"/>
      <c r="Y463" s="3671"/>
      <c r="Z463" s="3671"/>
      <c r="AA463" s="3671"/>
    </row>
    <row r="464" spans="1:27" s="3163" customFormat="1" ht="11.1" customHeight="1">
      <c r="A464" s="5328"/>
      <c r="B464" s="2077"/>
      <c r="C464" s="2077"/>
      <c r="D464" s="2077" t="s">
        <v>4123</v>
      </c>
      <c r="H464" s="4327"/>
      <c r="I464" s="4327"/>
      <c r="K464" s="4034"/>
      <c r="L464" s="4036"/>
      <c r="M464" s="4035"/>
      <c r="N464" s="3950"/>
      <c r="O464" s="4037"/>
      <c r="R464" s="255"/>
      <c r="S464" s="255"/>
      <c r="T464" s="255"/>
      <c r="U464" s="3172"/>
      <c r="V464" s="3991"/>
      <c r="Y464" s="3671"/>
      <c r="Z464" s="3671"/>
      <c r="AA464" s="3671"/>
    </row>
    <row r="465" spans="1:27" s="3163" customFormat="1" ht="11.1" customHeight="1">
      <c r="A465" s="5328"/>
      <c r="B465" s="2077"/>
      <c r="C465" s="2077"/>
      <c r="D465" s="2077" t="s">
        <v>4118</v>
      </c>
      <c r="H465" s="4327"/>
      <c r="I465" s="4327"/>
      <c r="K465" s="4034">
        <v>1310</v>
      </c>
      <c r="L465" s="4036">
        <v>262</v>
      </c>
      <c r="M465" s="4035">
        <v>62</v>
      </c>
      <c r="N465" s="3950">
        <v>143</v>
      </c>
      <c r="O465" s="4037">
        <v>135</v>
      </c>
      <c r="R465" s="255"/>
      <c r="S465" s="255"/>
      <c r="T465" s="255"/>
      <c r="U465" s="3172"/>
      <c r="V465" s="3991"/>
      <c r="Y465" s="3671"/>
      <c r="Z465" s="3671"/>
      <c r="AA465" s="3671"/>
    </row>
    <row r="466" spans="1:27" s="3163" customFormat="1" ht="11.1" customHeight="1">
      <c r="A466" s="5328"/>
      <c r="B466" s="2077"/>
      <c r="C466" s="2077"/>
      <c r="D466" s="2077" t="s">
        <v>4124</v>
      </c>
      <c r="H466" s="4327"/>
      <c r="I466" s="4327"/>
      <c r="K466" s="4034"/>
      <c r="L466" s="4036"/>
      <c r="M466" s="4035"/>
      <c r="N466" s="3950"/>
      <c r="O466" s="4037"/>
      <c r="R466" s="255"/>
      <c r="S466" s="255"/>
      <c r="T466" s="255"/>
      <c r="U466" s="3172"/>
      <c r="V466" s="3991"/>
      <c r="Y466" s="3671"/>
      <c r="Z466" s="3671"/>
      <c r="AA466" s="3671"/>
    </row>
    <row r="467" spans="1:27" s="3163" customFormat="1" ht="11.1" customHeight="1">
      <c r="A467" s="5328"/>
      <c r="B467" s="2077"/>
      <c r="C467" s="2077"/>
      <c r="D467" s="2077" t="s">
        <v>4119</v>
      </c>
      <c r="H467" s="4327"/>
      <c r="I467" s="4327"/>
      <c r="K467" s="4034">
        <v>1132</v>
      </c>
      <c r="L467" s="4036">
        <v>269</v>
      </c>
      <c r="M467" s="4035">
        <v>47</v>
      </c>
      <c r="N467" s="3950">
        <v>109</v>
      </c>
      <c r="O467" s="4037">
        <v>118</v>
      </c>
      <c r="R467" s="255"/>
      <c r="S467" s="255"/>
      <c r="T467" s="255"/>
      <c r="U467" s="3172"/>
      <c r="V467" s="3991"/>
      <c r="Y467" s="3671"/>
      <c r="Z467" s="3671"/>
      <c r="AA467" s="3671"/>
    </row>
    <row r="468" spans="1:27" s="3163" customFormat="1" ht="11.1" customHeight="1">
      <c r="A468" s="5328"/>
      <c r="B468" s="2077"/>
      <c r="C468" s="2077"/>
      <c r="D468" s="2077"/>
      <c r="H468" s="4327"/>
      <c r="I468" s="4327"/>
      <c r="K468" s="4034"/>
      <c r="L468" s="4036"/>
      <c r="M468" s="4035"/>
      <c r="N468" s="3950"/>
      <c r="O468" s="4037"/>
      <c r="R468" s="255"/>
      <c r="S468" s="255"/>
      <c r="T468" s="255"/>
      <c r="U468" s="3172"/>
      <c r="V468" s="3991"/>
      <c r="Y468" s="3671"/>
      <c r="Z468" s="3671"/>
      <c r="AA468" s="3671"/>
    </row>
    <row r="469" spans="1:27" s="3163" customFormat="1" ht="11.1" customHeight="1">
      <c r="A469" s="5328"/>
      <c r="B469" s="2077"/>
      <c r="C469" s="2077" t="s">
        <v>4126</v>
      </c>
      <c r="E469" s="2077"/>
      <c r="H469" s="4327"/>
      <c r="I469" s="4327"/>
      <c r="K469" s="4034"/>
      <c r="L469" s="4036"/>
      <c r="M469" s="4035"/>
      <c r="N469" s="3950"/>
      <c r="O469" s="4037"/>
      <c r="R469" s="255"/>
      <c r="S469" s="255"/>
      <c r="T469" s="255"/>
      <c r="U469" s="3172"/>
      <c r="V469" s="3991"/>
      <c r="Y469" s="3671"/>
      <c r="Z469" s="3671"/>
      <c r="AA469" s="3671"/>
    </row>
    <row r="470" spans="1:27" s="3163" customFormat="1" ht="11.1" customHeight="1">
      <c r="A470" s="5328"/>
      <c r="B470" s="2077"/>
      <c r="D470" s="2077" t="s">
        <v>4120</v>
      </c>
      <c r="H470" s="4327"/>
      <c r="I470" s="4327"/>
      <c r="K470" s="4034"/>
      <c r="L470" s="4036"/>
      <c r="M470" s="4035"/>
      <c r="N470" s="3950"/>
      <c r="O470" s="4037"/>
      <c r="R470" s="255"/>
      <c r="S470" s="255"/>
      <c r="T470" s="255"/>
      <c r="U470" s="3172"/>
      <c r="V470" s="3991"/>
      <c r="Y470" s="3671"/>
      <c r="Z470" s="3671"/>
      <c r="AA470" s="3671"/>
    </row>
    <row r="471" spans="1:27" s="3163" customFormat="1" ht="11.1" customHeight="1">
      <c r="A471" s="5328"/>
      <c r="B471" s="2077"/>
      <c r="C471" s="2077"/>
      <c r="D471" s="2077" t="s">
        <v>4115</v>
      </c>
      <c r="H471" s="4327"/>
      <c r="I471" s="4327"/>
      <c r="K471" s="4034">
        <v>173</v>
      </c>
      <c r="L471" s="4036">
        <v>18</v>
      </c>
      <c r="M471" s="4035">
        <v>16</v>
      </c>
      <c r="N471" s="3950">
        <v>55</v>
      </c>
      <c r="O471" s="4037">
        <v>11</v>
      </c>
      <c r="R471" s="255"/>
      <c r="S471" s="255"/>
      <c r="T471" s="255"/>
      <c r="U471" s="3172"/>
      <c r="V471" s="3991"/>
      <c r="Y471" s="3671"/>
      <c r="Z471" s="3671"/>
      <c r="AA471" s="3671"/>
    </row>
    <row r="472" spans="1:27" s="3163" customFormat="1" ht="11.1" customHeight="1">
      <c r="A472" s="4327"/>
      <c r="B472" s="2077"/>
      <c r="C472" s="2256"/>
      <c r="D472" s="2077" t="s">
        <v>4121</v>
      </c>
      <c r="H472" s="4327"/>
      <c r="I472" s="4327"/>
      <c r="K472" s="4034"/>
      <c r="L472" s="4036"/>
      <c r="M472" s="4035"/>
      <c r="N472" s="3950"/>
      <c r="O472" s="4037"/>
      <c r="R472" s="255"/>
      <c r="S472" s="255"/>
      <c r="T472" s="255"/>
      <c r="U472" s="3172"/>
      <c r="V472" s="3991"/>
      <c r="Y472" s="3671"/>
      <c r="Z472" s="3671"/>
      <c r="AA472" s="3671"/>
    </row>
    <row r="473" spans="1:27" s="3163" customFormat="1" ht="11.1" customHeight="1">
      <c r="A473" s="4327"/>
      <c r="B473" s="2077"/>
      <c r="C473" s="2256"/>
      <c r="D473" s="2077" t="s">
        <v>4116</v>
      </c>
      <c r="H473" s="4327"/>
      <c r="I473" s="4327"/>
      <c r="K473" s="4034">
        <v>164</v>
      </c>
      <c r="L473" s="4036">
        <v>21</v>
      </c>
      <c r="M473" s="4035">
        <v>14</v>
      </c>
      <c r="N473" s="3950">
        <v>43</v>
      </c>
      <c r="O473" s="4037">
        <v>7</v>
      </c>
      <c r="R473" s="255"/>
      <c r="S473" s="255"/>
      <c r="T473" s="255"/>
      <c r="U473" s="3172"/>
      <c r="V473" s="3991"/>
      <c r="Y473" s="3671"/>
      <c r="Z473" s="3671"/>
      <c r="AA473" s="3671"/>
    </row>
    <row r="474" spans="1:27" s="3163" customFormat="1" ht="11.1" customHeight="1">
      <c r="A474" s="5328"/>
      <c r="B474" s="2077"/>
      <c r="C474" s="2077"/>
      <c r="D474" s="2077" t="s">
        <v>4122</v>
      </c>
      <c r="H474" s="4327"/>
      <c r="I474" s="4327"/>
      <c r="K474" s="4034"/>
      <c r="L474" s="4036"/>
      <c r="M474" s="4035"/>
      <c r="N474" s="3950"/>
      <c r="O474" s="4037"/>
      <c r="R474" s="255"/>
      <c r="S474" s="255"/>
      <c r="T474" s="255"/>
      <c r="U474" s="3172"/>
      <c r="V474" s="3671"/>
      <c r="Y474" s="3671"/>
      <c r="Z474" s="3671"/>
      <c r="AA474" s="3671"/>
    </row>
    <row r="475" spans="1:27" s="3163" customFormat="1" ht="11.1" customHeight="1">
      <c r="A475" s="5328"/>
      <c r="B475" s="2077"/>
      <c r="C475" s="2077"/>
      <c r="D475" s="2077" t="s">
        <v>4117</v>
      </c>
      <c r="H475" s="4327"/>
      <c r="I475" s="4327"/>
      <c r="K475" s="4034">
        <v>134</v>
      </c>
      <c r="L475" s="4036">
        <v>21</v>
      </c>
      <c r="M475" s="4035">
        <v>17</v>
      </c>
      <c r="N475" s="3950">
        <v>30</v>
      </c>
      <c r="O475" s="4037">
        <v>11</v>
      </c>
      <c r="R475" s="255"/>
      <c r="S475" s="255"/>
      <c r="T475" s="255"/>
      <c r="U475" s="3172"/>
      <c r="V475" s="3671"/>
      <c r="Y475" s="3671"/>
      <c r="Z475" s="3671"/>
      <c r="AA475" s="3671"/>
    </row>
    <row r="476" spans="1:27" s="3163" customFormat="1" ht="11.1" customHeight="1">
      <c r="A476" s="5328"/>
      <c r="B476" s="2077"/>
      <c r="C476" s="2077"/>
      <c r="D476" s="2077" t="s">
        <v>4123</v>
      </c>
      <c r="H476" s="4327"/>
      <c r="I476" s="4327"/>
      <c r="K476" s="4034"/>
      <c r="L476" s="4036"/>
      <c r="M476" s="4035"/>
      <c r="N476" s="3950"/>
      <c r="O476" s="4037"/>
      <c r="R476" s="255"/>
      <c r="S476" s="255"/>
      <c r="T476" s="255"/>
      <c r="U476" s="3172"/>
      <c r="V476" s="3991"/>
      <c r="Y476" s="3671"/>
      <c r="Z476" s="3671"/>
      <c r="AA476" s="3671"/>
    </row>
    <row r="477" spans="1:27" s="3163" customFormat="1" ht="11.1" customHeight="1">
      <c r="A477" s="5328"/>
      <c r="B477" s="2077"/>
      <c r="C477" s="2077"/>
      <c r="D477" s="2077" t="s">
        <v>4118</v>
      </c>
      <c r="H477" s="4327"/>
      <c r="I477" s="4327"/>
      <c r="K477" s="4034">
        <v>138</v>
      </c>
      <c r="L477" s="4036">
        <v>28</v>
      </c>
      <c r="M477" s="4035">
        <v>14</v>
      </c>
      <c r="N477" s="3950">
        <v>24</v>
      </c>
      <c r="O477" s="4037">
        <v>10</v>
      </c>
      <c r="R477" s="255"/>
      <c r="S477" s="255"/>
      <c r="T477" s="255"/>
      <c r="U477" s="3172"/>
      <c r="V477" s="3991"/>
      <c r="Y477" s="3671"/>
      <c r="Z477" s="3671"/>
      <c r="AA477" s="3671"/>
    </row>
    <row r="478" spans="1:27" s="3163" customFormat="1" ht="11.1" customHeight="1">
      <c r="A478" s="5328"/>
      <c r="B478" s="2077"/>
      <c r="C478" s="2077"/>
      <c r="D478" s="2077" t="s">
        <v>4124</v>
      </c>
      <c r="H478" s="4327"/>
      <c r="I478" s="4327"/>
      <c r="K478" s="4034"/>
      <c r="L478" s="4036"/>
      <c r="M478" s="4035"/>
      <c r="N478" s="3950"/>
      <c r="O478" s="4037"/>
      <c r="R478" s="255"/>
      <c r="S478" s="255"/>
      <c r="T478" s="255"/>
      <c r="U478" s="3172"/>
      <c r="V478" s="3991"/>
      <c r="Y478" s="3671"/>
      <c r="Z478" s="3671"/>
      <c r="AA478" s="3671"/>
    </row>
    <row r="479" spans="1:27" s="3163" customFormat="1" ht="11.1" customHeight="1">
      <c r="A479" s="5328"/>
      <c r="B479" s="2077"/>
      <c r="C479" s="2077"/>
      <c r="D479" s="2077" t="s">
        <v>4119</v>
      </c>
      <c r="H479" s="4327"/>
      <c r="I479" s="4327"/>
      <c r="K479" s="4034">
        <v>163</v>
      </c>
      <c r="L479" s="4036">
        <v>26</v>
      </c>
      <c r="M479" s="4035">
        <v>16</v>
      </c>
      <c r="N479" s="3950">
        <v>39</v>
      </c>
      <c r="O479" s="4037">
        <v>14</v>
      </c>
      <c r="R479" s="255"/>
      <c r="S479" s="255"/>
      <c r="T479" s="255"/>
      <c r="U479" s="3172"/>
      <c r="V479" s="3991"/>
      <c r="Y479" s="3671"/>
      <c r="Z479" s="3671"/>
      <c r="AA479" s="3671"/>
    </row>
    <row r="480" spans="1:27" s="3163" customFormat="1" ht="11.1" customHeight="1">
      <c r="A480" s="5328"/>
      <c r="B480" s="2077"/>
      <c r="C480" s="2077"/>
      <c r="D480" s="2077"/>
      <c r="H480" s="4327"/>
      <c r="I480" s="4327"/>
      <c r="K480" s="4034"/>
      <c r="L480" s="4036"/>
      <c r="M480" s="4035"/>
      <c r="N480" s="3950"/>
      <c r="O480" s="4037"/>
      <c r="R480" s="255"/>
      <c r="S480" s="255"/>
      <c r="T480" s="255"/>
      <c r="U480" s="3172"/>
      <c r="V480" s="3991"/>
      <c r="Y480" s="3671"/>
      <c r="Z480" s="3671"/>
      <c r="AA480" s="3671"/>
    </row>
    <row r="481" spans="1:29" s="3163" customFormat="1" ht="11.1" customHeight="1">
      <c r="A481" s="5328"/>
      <c r="B481" s="2077"/>
      <c r="C481" s="2077" t="s">
        <v>4125</v>
      </c>
      <c r="E481" s="2077"/>
      <c r="H481" s="4327"/>
      <c r="I481" s="4327"/>
      <c r="K481" s="4034"/>
      <c r="L481" s="4036"/>
      <c r="M481" s="4035"/>
      <c r="N481" s="3950"/>
      <c r="O481" s="4037"/>
      <c r="R481" s="255"/>
      <c r="S481" s="255"/>
      <c r="T481" s="255"/>
      <c r="U481" s="3172"/>
      <c r="V481" s="3991"/>
      <c r="Y481" s="3671"/>
      <c r="Z481" s="3671"/>
      <c r="AA481" s="3671"/>
    </row>
    <row r="482" spans="1:29" s="3163" customFormat="1" ht="11.1" customHeight="1">
      <c r="A482" s="5328"/>
      <c r="B482" s="2077"/>
      <c r="D482" s="2077" t="s">
        <v>4120</v>
      </c>
      <c r="H482" s="4327"/>
      <c r="I482" s="4327"/>
      <c r="K482" s="4034"/>
      <c r="L482" s="4036"/>
      <c r="M482" s="4035"/>
      <c r="N482" s="3950"/>
      <c r="O482" s="4037"/>
      <c r="R482" s="255"/>
      <c r="S482" s="255"/>
      <c r="T482" s="255"/>
      <c r="U482" s="3172"/>
      <c r="V482" s="3991"/>
      <c r="Y482" s="3671"/>
      <c r="Z482" s="3671"/>
      <c r="AA482" s="3671"/>
    </row>
    <row r="483" spans="1:29" s="3163" customFormat="1" ht="11.1" customHeight="1">
      <c r="A483" s="5328"/>
      <c r="B483" s="2077"/>
      <c r="C483" s="2077"/>
      <c r="D483" s="2077" t="s">
        <v>4115</v>
      </c>
      <c r="H483" s="4327"/>
      <c r="I483" s="4327"/>
      <c r="K483" s="4034">
        <v>94</v>
      </c>
      <c r="L483" s="4036">
        <v>4</v>
      </c>
      <c r="M483" s="4035">
        <v>14</v>
      </c>
      <c r="N483" s="3950">
        <v>17</v>
      </c>
      <c r="O483" s="4037">
        <v>6</v>
      </c>
      <c r="R483" s="255"/>
      <c r="S483" s="255"/>
      <c r="T483" s="255"/>
      <c r="U483" s="3172"/>
      <c r="V483" s="3991"/>
      <c r="Y483" s="3671"/>
      <c r="Z483" s="3671"/>
      <c r="AA483" s="3671"/>
    </row>
    <row r="484" spans="1:29" s="3163" customFormat="1" ht="11.1" customHeight="1">
      <c r="A484" s="4327"/>
      <c r="B484" s="2077"/>
      <c r="C484" s="2256"/>
      <c r="D484" s="2077" t="s">
        <v>4121</v>
      </c>
      <c r="H484" s="4327"/>
      <c r="I484" s="4327"/>
      <c r="K484" s="4034"/>
      <c r="L484" s="4036"/>
      <c r="M484" s="4035"/>
      <c r="N484" s="3950"/>
      <c r="O484" s="4037"/>
      <c r="R484" s="255"/>
      <c r="S484" s="255"/>
      <c r="T484" s="255"/>
      <c r="U484" s="3172"/>
      <c r="V484" s="3991"/>
      <c r="Y484" s="3671"/>
      <c r="Z484" s="3671"/>
      <c r="AA484" s="3671"/>
    </row>
    <row r="485" spans="1:29" s="3163" customFormat="1" ht="11.1" customHeight="1">
      <c r="A485" s="4327"/>
      <c r="B485" s="2077"/>
      <c r="C485" s="2256"/>
      <c r="D485" s="2077" t="s">
        <v>4116</v>
      </c>
      <c r="H485" s="4327"/>
      <c r="I485" s="4327"/>
      <c r="K485" s="4034">
        <v>83</v>
      </c>
      <c r="L485" s="4036">
        <v>6</v>
      </c>
      <c r="M485" s="4035">
        <v>10</v>
      </c>
      <c r="N485" s="3950">
        <v>16</v>
      </c>
      <c r="O485" s="4037">
        <v>5</v>
      </c>
      <c r="R485" s="255"/>
      <c r="S485" s="255"/>
      <c r="T485" s="255"/>
      <c r="U485" s="3172"/>
      <c r="V485" s="3991"/>
      <c r="Y485" s="3671"/>
      <c r="Z485" s="3671"/>
      <c r="AA485" s="3671"/>
    </row>
    <row r="486" spans="1:29" s="3163" customFormat="1" ht="11.1" customHeight="1">
      <c r="A486" s="4327"/>
      <c r="B486" s="2077"/>
      <c r="C486" s="2077"/>
      <c r="D486" s="2077" t="s">
        <v>4122</v>
      </c>
      <c r="H486" s="4327"/>
      <c r="I486" s="4327"/>
      <c r="K486" s="4034"/>
      <c r="L486" s="4036"/>
      <c r="M486" s="4035"/>
      <c r="N486" s="3950"/>
      <c r="O486" s="4037"/>
      <c r="R486" s="255"/>
      <c r="S486" s="255"/>
      <c r="T486" s="255"/>
      <c r="U486" s="3172"/>
      <c r="V486" s="3671"/>
      <c r="Y486" s="3671"/>
      <c r="Z486" s="3671"/>
      <c r="AA486" s="3671"/>
    </row>
    <row r="487" spans="1:29" s="3163" customFormat="1" ht="11.1" customHeight="1">
      <c r="A487" s="4327"/>
      <c r="B487" s="2077"/>
      <c r="C487" s="2077"/>
      <c r="D487" s="2077" t="s">
        <v>4117</v>
      </c>
      <c r="H487" s="4327"/>
      <c r="I487" s="4327"/>
      <c r="K487" s="4034">
        <v>88</v>
      </c>
      <c r="L487" s="4036">
        <v>13</v>
      </c>
      <c r="M487" s="4035">
        <v>13</v>
      </c>
      <c r="N487" s="3950">
        <v>14</v>
      </c>
      <c r="O487" s="4037">
        <v>7</v>
      </c>
      <c r="R487" s="255"/>
      <c r="S487" s="255"/>
      <c r="T487" s="255"/>
      <c r="U487" s="3172"/>
      <c r="V487" s="3671"/>
      <c r="Y487" s="3671"/>
      <c r="Z487" s="3671"/>
      <c r="AA487" s="3671"/>
    </row>
    <row r="488" spans="1:29" s="3163" customFormat="1" ht="11.1" customHeight="1">
      <c r="A488" s="2077"/>
      <c r="B488" s="2077"/>
      <c r="C488" s="2077"/>
      <c r="D488" s="2077" t="s">
        <v>4123</v>
      </c>
      <c r="H488" s="4327"/>
      <c r="I488" s="4327"/>
      <c r="K488" s="4034"/>
      <c r="L488" s="4036"/>
      <c r="M488" s="4035"/>
      <c r="N488" s="3950"/>
      <c r="O488" s="4037"/>
      <c r="R488" s="255"/>
      <c r="S488" s="255"/>
      <c r="T488" s="255"/>
      <c r="U488" s="3172"/>
      <c r="V488" s="3991"/>
      <c r="Y488" s="3671"/>
      <c r="Z488" s="3671"/>
      <c r="AA488" s="3671"/>
    </row>
    <row r="489" spans="1:29" s="3163" customFormat="1" ht="11.1" customHeight="1">
      <c r="A489" s="2077"/>
      <c r="B489" s="2077"/>
      <c r="C489" s="2077"/>
      <c r="D489" s="2077" t="s">
        <v>4118</v>
      </c>
      <c r="H489" s="4327"/>
      <c r="I489" s="4327"/>
      <c r="K489" s="4034">
        <v>105</v>
      </c>
      <c r="L489" s="4036">
        <v>12</v>
      </c>
      <c r="M489" s="4035">
        <v>14</v>
      </c>
      <c r="N489" s="3950">
        <v>13</v>
      </c>
      <c r="O489" s="4037">
        <v>13</v>
      </c>
      <c r="R489" s="255"/>
      <c r="S489" s="255"/>
      <c r="T489" s="255"/>
      <c r="U489" s="3172"/>
      <c r="V489" s="3991"/>
      <c r="Y489" s="3671"/>
      <c r="Z489" s="3671"/>
      <c r="AA489" s="3671"/>
    </row>
    <row r="490" spans="1:29" s="3163" customFormat="1" ht="11.1" customHeight="1">
      <c r="A490" s="3723"/>
      <c r="B490" s="519"/>
      <c r="C490" s="2077"/>
      <c r="D490" s="2077" t="s">
        <v>4124</v>
      </c>
      <c r="H490" s="4327"/>
      <c r="I490" s="4327"/>
      <c r="K490" s="4034"/>
      <c r="L490" s="4036"/>
      <c r="M490" s="4035"/>
      <c r="N490" s="3950"/>
      <c r="O490" s="4037"/>
      <c r="R490" s="255"/>
      <c r="S490" s="255"/>
      <c r="T490" s="255"/>
      <c r="U490" s="3172"/>
      <c r="V490" s="3991"/>
      <c r="Y490" s="3671"/>
      <c r="Z490" s="3671"/>
      <c r="AA490" s="3671"/>
    </row>
    <row r="491" spans="1:29" s="3163" customFormat="1" ht="11.1" customHeight="1">
      <c r="A491" s="3710"/>
      <c r="B491" s="3711"/>
      <c r="C491" s="3308"/>
      <c r="D491" s="3308" t="s">
        <v>4119</v>
      </c>
      <c r="E491" s="3238"/>
      <c r="F491" s="3238"/>
      <c r="G491" s="3238"/>
      <c r="H491" s="4343"/>
      <c r="I491" s="4343"/>
      <c r="J491" s="3238"/>
      <c r="K491" s="4043">
        <v>113</v>
      </c>
      <c r="L491" s="4046">
        <v>16</v>
      </c>
      <c r="M491" s="4044">
        <v>14</v>
      </c>
      <c r="N491" s="4045">
        <v>15</v>
      </c>
      <c r="O491" s="4047">
        <v>14</v>
      </c>
      <c r="P491" s="3238"/>
      <c r="Q491" s="3238"/>
      <c r="R491" s="3383"/>
      <c r="S491" s="3383"/>
      <c r="T491" s="3383"/>
      <c r="U491" s="3236"/>
      <c r="V491" s="3726"/>
      <c r="W491" s="3238"/>
      <c r="X491" s="3238"/>
      <c r="Y491" s="4019"/>
      <c r="Z491" s="4019"/>
      <c r="AA491" s="4019"/>
      <c r="AB491" s="3238"/>
      <c r="AC491" s="3238"/>
    </row>
    <row r="492" spans="1:29" s="3163" customFormat="1" ht="11.1" customHeight="1">
      <c r="A492" s="3723"/>
      <c r="B492" s="519"/>
      <c r="C492" s="2077"/>
      <c r="E492" s="2077"/>
      <c r="H492" s="4327"/>
      <c r="I492" s="4327"/>
      <c r="K492" s="3677"/>
      <c r="L492" s="3677"/>
      <c r="M492" s="3677"/>
      <c r="N492" s="3677"/>
      <c r="O492" s="3677"/>
      <c r="P492" s="255"/>
      <c r="Q492" s="255"/>
      <c r="R492" s="255"/>
      <c r="S492" s="255"/>
      <c r="T492" s="1101"/>
      <c r="U492" s="3172"/>
      <c r="V492" s="3712"/>
      <c r="Y492" s="3713"/>
      <c r="Z492" s="3713"/>
      <c r="AA492" s="3713"/>
    </row>
    <row r="493" spans="1:29" s="3163" customFormat="1" ht="11.1" customHeight="1">
      <c r="A493" s="4184" t="s">
        <v>858</v>
      </c>
      <c r="I493" s="4327"/>
      <c r="K493" s="144"/>
      <c r="L493" s="144"/>
      <c r="M493" s="144"/>
      <c r="O493" s="255"/>
      <c r="P493" s="255"/>
      <c r="Q493" s="255"/>
      <c r="R493" s="255"/>
      <c r="S493" s="255"/>
      <c r="T493" s="1101"/>
      <c r="U493" s="3172"/>
      <c r="V493" s="3712"/>
    </row>
    <row r="494" spans="1:29" s="3163" customFormat="1" ht="11.1" customHeight="1">
      <c r="A494" s="3707"/>
      <c r="B494" s="519"/>
      <c r="C494" s="2004"/>
      <c r="E494" s="2004"/>
      <c r="F494" s="3567"/>
      <c r="G494" s="519"/>
      <c r="I494" s="4327"/>
      <c r="K494" s="144"/>
      <c r="L494" s="144"/>
      <c r="M494" s="144"/>
      <c r="O494" s="255"/>
      <c r="P494" s="255"/>
      <c r="Q494" s="255"/>
      <c r="R494" s="255"/>
      <c r="S494" s="255"/>
      <c r="T494" s="1101"/>
      <c r="U494" s="3172"/>
      <c r="V494" s="3172"/>
      <c r="W494" s="3172"/>
      <c r="X494" s="3172"/>
      <c r="Y494" s="3172"/>
      <c r="Z494" s="3172"/>
      <c r="AA494" s="3172"/>
      <c r="AB494" s="3172"/>
      <c r="AC494" s="3172"/>
    </row>
    <row r="495" spans="1:29" s="3138" customFormat="1" ht="12.95" customHeight="1">
      <c r="A495" s="6646" t="s">
        <v>1766</v>
      </c>
      <c r="B495" s="774" t="s">
        <v>4030</v>
      </c>
      <c r="C495" s="774"/>
      <c r="D495" s="774"/>
      <c r="E495" s="774"/>
      <c r="F495" s="774"/>
      <c r="G495" s="774"/>
      <c r="H495" s="774"/>
      <c r="I495" s="4333"/>
      <c r="J495" s="774"/>
      <c r="K495" s="1293"/>
      <c r="L495" s="1293"/>
      <c r="M495" s="1293"/>
      <c r="N495" s="774"/>
      <c r="O495" s="767"/>
      <c r="P495" s="767"/>
      <c r="Q495" s="767"/>
      <c r="R495" s="767"/>
      <c r="S495" s="767"/>
      <c r="T495" s="1113"/>
      <c r="U495" s="767"/>
      <c r="V495" s="767"/>
      <c r="W495" s="767"/>
      <c r="X495" s="767"/>
      <c r="Y495" s="767"/>
      <c r="Z495" s="767"/>
      <c r="AA495" s="767"/>
      <c r="AB495" s="767"/>
      <c r="AC495" s="767"/>
    </row>
    <row r="496" spans="1:29" s="3138" customFormat="1" ht="12.95" customHeight="1">
      <c r="A496" s="6646"/>
      <c r="B496" s="774" t="s">
        <v>4032</v>
      </c>
      <c r="C496" s="774"/>
      <c r="D496" s="774"/>
      <c r="E496" s="774"/>
      <c r="F496" s="774"/>
      <c r="G496" s="774"/>
      <c r="H496" s="774"/>
      <c r="I496" s="4333"/>
      <c r="J496" s="774"/>
      <c r="K496" s="1293"/>
      <c r="L496" s="1293"/>
      <c r="M496" s="1293"/>
      <c r="N496" s="774"/>
      <c r="O496" s="767"/>
      <c r="P496" s="767"/>
      <c r="Q496" s="767"/>
      <c r="R496" s="767"/>
      <c r="S496" s="767"/>
      <c r="T496" s="767"/>
      <c r="U496" s="767"/>
      <c r="V496" s="767"/>
      <c r="W496" s="767"/>
      <c r="X496" s="767"/>
      <c r="Y496" s="767"/>
      <c r="Z496" s="767"/>
      <c r="AA496" s="767"/>
      <c r="AB496" s="767"/>
      <c r="AC496" s="767"/>
    </row>
    <row r="497" spans="1:29" s="3163" customFormat="1" ht="11.1" customHeight="1">
      <c r="A497" s="3723"/>
      <c r="B497" s="734"/>
      <c r="C497" s="519"/>
      <c r="D497" s="519"/>
      <c r="E497" s="519"/>
      <c r="F497" s="519"/>
      <c r="G497" s="519"/>
      <c r="I497" s="144"/>
      <c r="J497" s="144"/>
      <c r="K497" s="144"/>
      <c r="L497" s="144"/>
      <c r="M497" s="144"/>
      <c r="N497" s="144"/>
      <c r="O497" s="340"/>
      <c r="P497" s="340"/>
      <c r="Q497" s="340"/>
      <c r="R497" s="340"/>
      <c r="S497" s="340"/>
      <c r="T497" s="1101"/>
      <c r="U497" s="3172"/>
      <c r="V497" s="3172"/>
      <c r="W497" s="3172"/>
      <c r="X497" s="3172"/>
      <c r="Y497" s="3172"/>
      <c r="Z497" s="3172"/>
      <c r="AA497" s="3172"/>
      <c r="AB497" s="3172"/>
      <c r="AC497" s="3172"/>
    </row>
    <row r="498" spans="1:29" s="4094" customFormat="1" ht="11.1" customHeight="1">
      <c r="A498" s="1196"/>
      <c r="K498" s="4437" t="s">
        <v>2226</v>
      </c>
      <c r="L498" s="4437">
        <v>2017</v>
      </c>
      <c r="M498" s="4437">
        <v>2017</v>
      </c>
      <c r="P498" s="4438" t="s">
        <v>2312</v>
      </c>
      <c r="Q498" s="4438">
        <v>2018</v>
      </c>
      <c r="R498" s="4438">
        <v>2018</v>
      </c>
      <c r="S498" s="1119"/>
      <c r="T498" s="1112"/>
    </row>
    <row r="499" spans="1:29" s="3163" customFormat="1" ht="11.1" customHeight="1">
      <c r="A499" s="3719"/>
      <c r="B499" s="3720"/>
      <c r="C499" s="3720"/>
      <c r="D499" s="3720"/>
      <c r="E499" s="3720"/>
      <c r="F499" s="3720"/>
      <c r="G499" s="3720"/>
      <c r="H499" s="2390"/>
      <c r="I499" s="1261"/>
      <c r="J499" s="1261"/>
      <c r="K499" s="3599"/>
      <c r="L499" s="3599"/>
      <c r="M499" s="3599"/>
      <c r="N499" s="1261"/>
      <c r="O499" s="2390"/>
      <c r="P499" s="3599"/>
      <c r="Q499" s="3599"/>
      <c r="R499" s="3599"/>
      <c r="S499" s="1216"/>
      <c r="T499" s="1107"/>
      <c r="U499" s="1478"/>
      <c r="V499" s="1478"/>
      <c r="W499" s="1478"/>
      <c r="X499" s="1478"/>
      <c r="Y499" s="1478"/>
      <c r="Z499" s="1478"/>
      <c r="AA499" s="1478"/>
      <c r="AB499" s="1478"/>
      <c r="AC499" s="1478"/>
    </row>
    <row r="500" spans="1:29" s="1260" customFormat="1" ht="11.1" customHeight="1">
      <c r="A500" s="3721"/>
      <c r="B500" s="3722"/>
      <c r="D500" s="2004"/>
      <c r="E500" s="2004"/>
      <c r="G500" s="3722"/>
      <c r="H500" s="3722"/>
      <c r="K500" s="4052"/>
      <c r="L500" s="4052"/>
      <c r="M500" s="4053" t="s">
        <v>4137</v>
      </c>
      <c r="P500" s="4052"/>
      <c r="Q500" s="4052"/>
      <c r="R500" s="4053" t="s">
        <v>4137</v>
      </c>
      <c r="S500" s="2352"/>
      <c r="T500" s="2353"/>
      <c r="U500" s="2013"/>
      <c r="V500" s="2013"/>
      <c r="W500" s="2013"/>
      <c r="X500" s="2013"/>
      <c r="Y500" s="2013"/>
      <c r="Z500" s="2013"/>
      <c r="AA500" s="2013"/>
      <c r="AB500" s="2013"/>
      <c r="AC500" s="2013"/>
    </row>
    <row r="501" spans="1:29" s="1260" customFormat="1" ht="11.1" customHeight="1">
      <c r="A501" s="3721"/>
      <c r="B501" s="3722"/>
      <c r="D501" s="2004"/>
      <c r="E501" s="2004"/>
      <c r="G501" s="3722"/>
      <c r="H501" s="3722"/>
      <c r="K501" s="4052"/>
      <c r="L501" s="4052"/>
      <c r="M501" s="4053" t="s">
        <v>4139</v>
      </c>
      <c r="P501" s="4052"/>
      <c r="Q501" s="4052"/>
      <c r="R501" s="4053" t="s">
        <v>4139</v>
      </c>
      <c r="S501" s="2352"/>
      <c r="T501" s="2353"/>
      <c r="U501" s="2013"/>
      <c r="V501" s="2013"/>
      <c r="W501" s="2013"/>
      <c r="X501" s="2013"/>
      <c r="Y501" s="2013"/>
      <c r="Z501" s="2013"/>
      <c r="AA501" s="2013"/>
      <c r="AB501" s="2013"/>
      <c r="AC501" s="2013"/>
    </row>
    <row r="502" spans="1:29" s="3163" customFormat="1" ht="11.1" customHeight="1">
      <c r="A502" s="3723"/>
      <c r="B502" s="519"/>
      <c r="D502" s="2004"/>
      <c r="E502" s="2004"/>
      <c r="G502" s="519"/>
      <c r="I502" s="144"/>
      <c r="J502" s="1970"/>
      <c r="K502" s="1970"/>
      <c r="L502" s="4023" t="s">
        <v>4136</v>
      </c>
      <c r="M502" s="4052"/>
      <c r="N502" s="144"/>
      <c r="O502" s="1970"/>
      <c r="P502" s="1970"/>
      <c r="Q502" s="4023" t="s">
        <v>4136</v>
      </c>
      <c r="R502" s="4052"/>
      <c r="S502" s="144"/>
      <c r="T502" s="1101"/>
      <c r="U502" s="3172"/>
      <c r="V502" s="3172"/>
      <c r="W502" s="3172"/>
      <c r="X502" s="3172"/>
      <c r="Y502" s="3172"/>
      <c r="Z502" s="3172"/>
      <c r="AA502" s="3172"/>
      <c r="AB502" s="3172"/>
      <c r="AC502" s="3172"/>
    </row>
    <row r="503" spans="1:29" s="3163" customFormat="1" ht="11.1" customHeight="1">
      <c r="A503" s="3723"/>
      <c r="B503" s="519"/>
      <c r="D503" s="2004"/>
      <c r="E503" s="2004"/>
      <c r="G503" s="519"/>
      <c r="I503" s="144"/>
      <c r="J503" s="1970"/>
      <c r="K503" s="1970"/>
      <c r="L503" s="4023" t="s">
        <v>4138</v>
      </c>
      <c r="M503" s="4052"/>
      <c r="N503" s="144"/>
      <c r="O503" s="1970"/>
      <c r="P503" s="1970"/>
      <c r="Q503" s="4023" t="s">
        <v>4138</v>
      </c>
      <c r="R503" s="4052"/>
      <c r="S503" s="144"/>
      <c r="T503" s="1101"/>
      <c r="U503" s="3172"/>
      <c r="V503" s="3172"/>
      <c r="W503" s="3172"/>
      <c r="X503" s="3172"/>
      <c r="Y503" s="3172"/>
      <c r="Z503" s="3172"/>
      <c r="AA503" s="3172"/>
      <c r="AB503" s="3172"/>
      <c r="AC503" s="3172"/>
    </row>
    <row r="504" spans="1:29" s="3163" customFormat="1" ht="11.1" customHeight="1">
      <c r="A504" s="4051"/>
      <c r="B504" s="4051"/>
      <c r="D504" s="2004"/>
      <c r="E504" s="2004"/>
      <c r="I504" s="4057"/>
      <c r="J504" s="4057"/>
      <c r="K504" s="4021" t="s">
        <v>4135</v>
      </c>
      <c r="L504" s="1301"/>
      <c r="M504" s="2021"/>
      <c r="N504" s="4057"/>
      <c r="O504" s="4058"/>
      <c r="P504" s="4056" t="s">
        <v>4135</v>
      </c>
      <c r="Q504" s="1301"/>
      <c r="R504" s="2021"/>
      <c r="S504" s="144"/>
      <c r="T504" s="1101"/>
      <c r="U504" s="3172"/>
      <c r="V504" s="3172"/>
      <c r="W504" s="3172"/>
      <c r="X504" s="3172"/>
      <c r="Y504" s="3172"/>
      <c r="Z504" s="3172"/>
      <c r="AA504" s="3172"/>
      <c r="AB504" s="3172"/>
      <c r="AC504" s="3172"/>
    </row>
    <row r="505" spans="1:29" s="3163" customFormat="1" ht="11.1" customHeight="1">
      <c r="A505" s="3724"/>
      <c r="B505" s="3724"/>
      <c r="C505" s="3724"/>
      <c r="D505" s="3238"/>
      <c r="E505" s="3238"/>
      <c r="F505" s="3238"/>
      <c r="G505" s="3238"/>
      <c r="H505" s="3238"/>
      <c r="I505" s="4061"/>
      <c r="J505" s="4061"/>
      <c r="K505" s="4021" t="s">
        <v>4130</v>
      </c>
      <c r="L505" s="1301"/>
      <c r="M505" s="2021"/>
      <c r="N505" s="4057"/>
      <c r="O505" s="4058"/>
      <c r="P505" s="4056" t="s">
        <v>4130</v>
      </c>
      <c r="Q505" s="1301"/>
      <c r="R505" s="2021"/>
      <c r="S505" s="3554"/>
      <c r="T505" s="3484"/>
      <c r="U505" s="3236"/>
      <c r="V505" s="3236"/>
      <c r="W505" s="3236"/>
      <c r="X505" s="3236"/>
      <c r="Y505" s="3236"/>
      <c r="Z505" s="3236"/>
      <c r="AA505" s="3236"/>
      <c r="AB505" s="3236"/>
      <c r="AC505" s="3236"/>
    </row>
    <row r="506" spans="1:29" s="3163" customFormat="1" ht="11.1" customHeight="1">
      <c r="A506" s="2077"/>
      <c r="B506" s="2077"/>
      <c r="C506" s="2077"/>
      <c r="I506" s="4327"/>
      <c r="K506" s="943"/>
      <c r="L506" s="1301"/>
      <c r="M506" s="2021"/>
      <c r="O506" s="2079"/>
      <c r="P506" s="4059"/>
      <c r="Q506" s="4060"/>
      <c r="R506" s="2021"/>
      <c r="T506" s="1108"/>
      <c r="U506" s="3172"/>
      <c r="V506" s="3172"/>
      <c r="W506" s="3172"/>
      <c r="X506" s="3172"/>
      <c r="Y506" s="3172"/>
      <c r="Z506" s="3172"/>
      <c r="AA506" s="3172"/>
      <c r="AB506" s="3172"/>
      <c r="AC506" s="3172"/>
    </row>
    <row r="507" spans="1:29" s="3163" customFormat="1" ht="11.1" customHeight="1">
      <c r="A507" s="2080" t="s">
        <v>244</v>
      </c>
      <c r="B507" s="2080" t="s">
        <v>4134</v>
      </c>
      <c r="I507" s="4327"/>
      <c r="K507" s="943"/>
      <c r="L507" s="1301"/>
      <c r="M507" s="2021"/>
      <c r="P507" s="943"/>
      <c r="Q507" s="1301"/>
      <c r="R507" s="2021"/>
      <c r="S507" s="255"/>
      <c r="T507" s="2240"/>
      <c r="U507" s="2240"/>
      <c r="V507" s="2240"/>
      <c r="W507" s="2240"/>
      <c r="X507" s="3172"/>
      <c r="Y507" s="3172"/>
      <c r="Z507" s="3172"/>
      <c r="AA507" s="3172"/>
      <c r="AB507" s="3172"/>
      <c r="AC507" s="3172"/>
    </row>
    <row r="508" spans="1:29" s="3163" customFormat="1" ht="11.1" customHeight="1">
      <c r="A508" s="2080"/>
      <c r="B508" s="2080"/>
      <c r="D508" s="2080" t="s">
        <v>898</v>
      </c>
      <c r="I508" s="3172"/>
      <c r="J508" s="3172"/>
      <c r="K508" s="2602">
        <v>48486</v>
      </c>
      <c r="L508" s="3949">
        <v>6248</v>
      </c>
      <c r="M508" s="2265">
        <v>5371</v>
      </c>
      <c r="P508" s="2602">
        <v>50209</v>
      </c>
      <c r="Q508" s="3949">
        <v>6703</v>
      </c>
      <c r="R508" s="2265">
        <v>5946</v>
      </c>
      <c r="S508" s="255"/>
      <c r="T508" s="3451"/>
      <c r="U508" s="3172"/>
      <c r="V508" s="3172"/>
      <c r="W508" s="3172"/>
      <c r="X508" s="3172"/>
      <c r="Y508" s="3172"/>
      <c r="Z508" s="3172"/>
      <c r="AA508" s="3172"/>
      <c r="AB508" s="3172"/>
      <c r="AC508" s="3172"/>
    </row>
    <row r="509" spans="1:29" s="3163" customFormat="1" ht="11.1" customHeight="1">
      <c r="A509" s="2080"/>
      <c r="B509" s="2080"/>
      <c r="D509" s="2080" t="s">
        <v>4128</v>
      </c>
      <c r="I509" s="3172"/>
      <c r="J509" s="3172"/>
      <c r="K509" s="2602">
        <v>18819</v>
      </c>
      <c r="L509" s="3949">
        <v>4208</v>
      </c>
      <c r="M509" s="2265">
        <v>3278</v>
      </c>
      <c r="P509" s="2602">
        <v>19968</v>
      </c>
      <c r="Q509" s="3949">
        <v>4234</v>
      </c>
      <c r="R509" s="2265">
        <v>3686</v>
      </c>
      <c r="S509" s="255"/>
      <c r="Z509" s="4327"/>
    </row>
    <row r="510" spans="1:29" s="3163" customFormat="1" ht="11.1" customHeight="1">
      <c r="A510" s="2080"/>
      <c r="B510" s="2080"/>
      <c r="D510" s="2080" t="s">
        <v>4127</v>
      </c>
      <c r="I510" s="3172"/>
      <c r="J510" s="3172"/>
      <c r="K510" s="2602">
        <v>22590</v>
      </c>
      <c r="L510" s="3949">
        <v>1889</v>
      </c>
      <c r="M510" s="2265">
        <v>1830</v>
      </c>
      <c r="P510" s="2602">
        <v>23075</v>
      </c>
      <c r="Q510" s="3949">
        <v>2332</v>
      </c>
      <c r="R510" s="2265">
        <v>2005</v>
      </c>
      <c r="S510" s="255"/>
      <c r="U510" s="2240"/>
      <c r="X510" s="2240"/>
      <c r="Y510" s="2240"/>
      <c r="Z510" s="2240"/>
      <c r="AA510" s="3172"/>
      <c r="AB510" s="3172"/>
      <c r="AC510" s="3172"/>
    </row>
    <row r="511" spans="1:29" s="3163" customFormat="1" ht="11.1" customHeight="1">
      <c r="A511" s="2080"/>
      <c r="B511" s="2080"/>
      <c r="D511" s="2080" t="s">
        <v>4126</v>
      </c>
      <c r="I511" s="3172"/>
      <c r="J511" s="3172"/>
      <c r="K511" s="2602">
        <v>3524</v>
      </c>
      <c r="L511" s="3949">
        <v>104</v>
      </c>
      <c r="M511" s="2265">
        <v>162</v>
      </c>
      <c r="P511" s="2602">
        <v>3576</v>
      </c>
      <c r="Q511" s="3949">
        <v>101</v>
      </c>
      <c r="R511" s="2265">
        <v>180</v>
      </c>
      <c r="S511" s="255"/>
      <c r="T511" s="1503"/>
      <c r="U511" s="2240"/>
      <c r="X511" s="2240"/>
      <c r="Y511" s="4114"/>
      <c r="Z511" s="4114"/>
      <c r="AA511" s="3172"/>
      <c r="AB511" s="3172"/>
      <c r="AC511" s="3172"/>
    </row>
    <row r="512" spans="1:29" s="3163" customFormat="1" ht="11.1" customHeight="1">
      <c r="A512" s="2080"/>
      <c r="B512" s="2080"/>
      <c r="D512" s="2080" t="s">
        <v>4125</v>
      </c>
      <c r="I512" s="3172"/>
      <c r="J512" s="3172"/>
      <c r="K512" s="2602">
        <v>3553</v>
      </c>
      <c r="L512" s="3949">
        <v>47</v>
      </c>
      <c r="M512" s="2265">
        <v>101</v>
      </c>
      <c r="P512" s="2602">
        <v>3590</v>
      </c>
      <c r="Q512" s="3949">
        <v>36</v>
      </c>
      <c r="R512" s="2265">
        <v>75</v>
      </c>
      <c r="S512" s="255"/>
      <c r="T512" s="1503"/>
      <c r="V512" s="2240"/>
      <c r="X512" s="2240"/>
      <c r="Y512" s="4114"/>
      <c r="Z512" s="4114"/>
      <c r="AC512" s="3172"/>
    </row>
    <row r="513" spans="1:29" s="3163" customFormat="1" ht="11.1" customHeight="1">
      <c r="A513" s="2080"/>
      <c r="B513" s="2080"/>
      <c r="E513" s="2080"/>
      <c r="I513" s="3172"/>
      <c r="J513" s="3172"/>
      <c r="K513" s="2602"/>
      <c r="L513" s="3949"/>
      <c r="M513" s="2265"/>
      <c r="P513" s="2602"/>
      <c r="Q513" s="3949"/>
      <c r="R513" s="2265"/>
      <c r="S513" s="255"/>
      <c r="AA513" s="2077"/>
      <c r="AB513" s="2077"/>
    </row>
    <row r="514" spans="1:29" s="3163" customFormat="1" ht="11.1" customHeight="1">
      <c r="A514" s="2004"/>
      <c r="C514" s="2004" t="s">
        <v>4133</v>
      </c>
      <c r="I514" s="4327"/>
      <c r="K514" s="943"/>
      <c r="L514" s="1301"/>
      <c r="M514" s="2021"/>
      <c r="P514" s="943"/>
      <c r="Q514" s="1301"/>
      <c r="R514" s="2021"/>
      <c r="V514" s="2240"/>
      <c r="X514" s="2240"/>
      <c r="Y514" s="4114"/>
      <c r="Z514" s="4114"/>
      <c r="AA514" s="2077"/>
      <c r="AB514" s="2077"/>
    </row>
    <row r="515" spans="1:29" s="3163" customFormat="1" ht="11.1" customHeight="1">
      <c r="A515" s="2004"/>
      <c r="C515" s="2004"/>
      <c r="D515" s="2080" t="s">
        <v>898</v>
      </c>
      <c r="I515" s="4327"/>
      <c r="K515" s="3669">
        <v>9816</v>
      </c>
      <c r="L515" s="4010">
        <v>1154</v>
      </c>
      <c r="M515" s="4054">
        <v>1064</v>
      </c>
      <c r="P515" s="3669">
        <v>9728</v>
      </c>
      <c r="Q515" s="4010">
        <v>1016</v>
      </c>
      <c r="R515" s="4054">
        <v>1142</v>
      </c>
      <c r="V515" s="2240"/>
      <c r="X515" s="2240"/>
      <c r="Y515" s="4114"/>
      <c r="Z515" s="4114"/>
    </row>
    <row r="516" spans="1:29" s="3163" customFormat="1" ht="11.1" customHeight="1">
      <c r="A516" s="2004"/>
      <c r="C516" s="2004"/>
      <c r="D516" s="2080" t="s">
        <v>4128</v>
      </c>
      <c r="I516" s="4327"/>
      <c r="K516" s="3669">
        <v>3619</v>
      </c>
      <c r="L516" s="4010">
        <v>870</v>
      </c>
      <c r="M516" s="4054">
        <v>692</v>
      </c>
      <c r="P516" s="3669">
        <v>3668</v>
      </c>
      <c r="Q516" s="4010">
        <v>695</v>
      </c>
      <c r="R516" s="4054">
        <v>757</v>
      </c>
      <c r="V516" s="2240"/>
      <c r="X516" s="2240"/>
      <c r="Y516" s="4114"/>
      <c r="Z516" s="4114"/>
      <c r="AA516" s="3172"/>
    </row>
    <row r="517" spans="1:29" s="3163" customFormat="1" ht="11.1" customHeight="1">
      <c r="A517" s="2004"/>
      <c r="C517" s="2004"/>
      <c r="D517" s="2080" t="s">
        <v>4127</v>
      </c>
      <c r="I517" s="4327"/>
      <c r="K517" s="3669">
        <v>4662</v>
      </c>
      <c r="L517" s="4010">
        <v>269</v>
      </c>
      <c r="M517" s="4054">
        <v>336</v>
      </c>
      <c r="P517" s="3669">
        <v>4538</v>
      </c>
      <c r="Q517" s="4010">
        <v>308</v>
      </c>
      <c r="R517" s="4054">
        <v>350</v>
      </c>
      <c r="AB517" s="3172"/>
    </row>
    <row r="518" spans="1:29" s="3163" customFormat="1" ht="11.1" customHeight="1">
      <c r="A518" s="2004"/>
      <c r="C518" s="2004"/>
      <c r="D518" s="2080" t="s">
        <v>4126</v>
      </c>
      <c r="I518" s="4327"/>
      <c r="K518" s="3669">
        <v>824</v>
      </c>
      <c r="L518" s="4010">
        <v>9</v>
      </c>
      <c r="M518" s="4054">
        <v>23</v>
      </c>
      <c r="P518" s="3669">
        <v>808</v>
      </c>
      <c r="Q518" s="4010">
        <v>8</v>
      </c>
      <c r="R518" s="4054">
        <v>29</v>
      </c>
    </row>
    <row r="519" spans="1:29" s="3163" customFormat="1" ht="11.1" customHeight="1">
      <c r="A519" s="2004"/>
      <c r="C519" s="2004"/>
      <c r="D519" s="2080" t="s">
        <v>4125</v>
      </c>
      <c r="I519" s="4327"/>
      <c r="K519" s="3669">
        <v>711</v>
      </c>
      <c r="L519" s="4010">
        <v>6</v>
      </c>
      <c r="M519" s="4054">
        <v>13</v>
      </c>
      <c r="P519" s="3669">
        <v>714</v>
      </c>
      <c r="Q519" s="4010">
        <v>5</v>
      </c>
      <c r="R519" s="4054">
        <v>6</v>
      </c>
    </row>
    <row r="520" spans="1:29" s="3163" customFormat="1" ht="11.1" customHeight="1">
      <c r="A520" s="2080"/>
      <c r="C520" s="2080"/>
      <c r="E520" s="2080"/>
      <c r="I520" s="3172"/>
      <c r="J520" s="3172"/>
      <c r="K520" s="2602"/>
      <c r="L520" s="3949"/>
      <c r="M520" s="2265"/>
      <c r="P520" s="2602"/>
      <c r="Q520" s="3949"/>
      <c r="R520" s="2265"/>
      <c r="S520" s="255"/>
      <c r="T520" s="2077"/>
      <c r="U520" s="2077"/>
    </row>
    <row r="521" spans="1:29" s="3163" customFormat="1" ht="11.1" customHeight="1">
      <c r="A521" s="2080"/>
      <c r="C521" s="2080" t="s">
        <v>1110</v>
      </c>
      <c r="I521" s="4327"/>
      <c r="K521" s="943"/>
      <c r="L521" s="1301"/>
      <c r="M521" s="2021"/>
      <c r="P521" s="943"/>
      <c r="Q521" s="1301"/>
      <c r="R521" s="2021"/>
      <c r="S521" s="255"/>
      <c r="T521" s="1101"/>
      <c r="U521" s="3172"/>
      <c r="V521" s="3172"/>
      <c r="W521" s="3172"/>
      <c r="X521" s="3172"/>
      <c r="Y521" s="3172"/>
      <c r="AB521" s="3172"/>
      <c r="AC521" s="3172"/>
    </row>
    <row r="522" spans="1:29" s="3163" customFormat="1" ht="11.1" customHeight="1">
      <c r="A522" s="2080"/>
      <c r="C522" s="2080"/>
      <c r="D522" s="2080" t="s">
        <v>898</v>
      </c>
      <c r="I522" s="3172"/>
      <c r="J522" s="3172"/>
      <c r="K522" s="2602">
        <v>2882</v>
      </c>
      <c r="L522" s="3949">
        <v>304</v>
      </c>
      <c r="M522" s="2265">
        <v>272</v>
      </c>
      <c r="P522" s="2602">
        <v>2882</v>
      </c>
      <c r="Q522" s="3949">
        <v>294</v>
      </c>
      <c r="R522" s="2265">
        <v>284</v>
      </c>
      <c r="S522" s="255"/>
      <c r="T522" s="1101"/>
      <c r="U522" s="3172"/>
      <c r="V522" s="3172"/>
      <c r="W522" s="3172"/>
      <c r="X522" s="3172"/>
      <c r="Y522" s="3172"/>
      <c r="AB522" s="3172"/>
      <c r="AC522" s="3172"/>
    </row>
    <row r="523" spans="1:29" s="3163" customFormat="1" ht="11.1" customHeight="1">
      <c r="A523" s="2080"/>
      <c r="C523" s="2080"/>
      <c r="D523" s="2080" t="s">
        <v>4128</v>
      </c>
      <c r="I523" s="3172"/>
      <c r="J523" s="3172"/>
      <c r="K523" s="2602">
        <v>758</v>
      </c>
      <c r="L523" s="3949">
        <v>185</v>
      </c>
      <c r="M523" s="2265">
        <v>151</v>
      </c>
      <c r="P523" s="2602">
        <v>837</v>
      </c>
      <c r="Q523" s="3949">
        <v>204</v>
      </c>
      <c r="R523" s="2265">
        <v>178</v>
      </c>
      <c r="S523" s="255"/>
      <c r="T523" s="1101"/>
      <c r="U523" s="3172"/>
      <c r="V523" s="3172"/>
      <c r="W523" s="3172"/>
      <c r="X523" s="3172"/>
      <c r="Y523" s="3172"/>
      <c r="AB523" s="3172"/>
      <c r="AC523" s="3172"/>
    </row>
    <row r="524" spans="1:29" s="3163" customFormat="1" ht="11.1" customHeight="1">
      <c r="A524" s="2080"/>
      <c r="C524" s="2080"/>
      <c r="D524" s="2080" t="s">
        <v>4127</v>
      </c>
      <c r="I524" s="3172"/>
      <c r="J524" s="3172"/>
      <c r="K524" s="2602">
        <v>1241</v>
      </c>
      <c r="L524" s="3949">
        <v>106</v>
      </c>
      <c r="M524" s="2265">
        <v>91</v>
      </c>
      <c r="P524" s="2602">
        <v>1176</v>
      </c>
      <c r="Q524" s="3949">
        <v>83</v>
      </c>
      <c r="R524" s="2265">
        <v>82</v>
      </c>
      <c r="S524" s="255"/>
      <c r="T524" s="1101"/>
      <c r="U524" s="3172"/>
      <c r="V524" s="3172"/>
      <c r="W524" s="3172"/>
      <c r="X524" s="3172"/>
      <c r="Y524" s="3172"/>
      <c r="Z524" s="3172"/>
      <c r="AA524" s="3172"/>
      <c r="AB524" s="3172"/>
      <c r="AC524" s="3172"/>
    </row>
    <row r="525" spans="1:29" s="3163" customFormat="1" ht="11.1" customHeight="1">
      <c r="A525" s="2080"/>
      <c r="C525" s="2080"/>
      <c r="D525" s="2080" t="s">
        <v>4126</v>
      </c>
      <c r="I525" s="3172"/>
      <c r="J525" s="3172"/>
      <c r="K525" s="2602">
        <v>359</v>
      </c>
      <c r="L525" s="3949">
        <v>9</v>
      </c>
      <c r="M525" s="2265">
        <v>18</v>
      </c>
      <c r="P525" s="2602">
        <v>349</v>
      </c>
      <c r="Q525" s="3949">
        <v>5</v>
      </c>
      <c r="R525" s="2265">
        <v>13</v>
      </c>
      <c r="S525" s="255"/>
      <c r="T525" s="1101"/>
      <c r="U525" s="3172"/>
      <c r="V525" s="3172"/>
      <c r="W525" s="3172"/>
      <c r="X525" s="3172"/>
      <c r="Y525" s="3172"/>
      <c r="Z525" s="3172"/>
      <c r="AA525" s="3172"/>
      <c r="AB525" s="3172"/>
      <c r="AC525" s="3172"/>
    </row>
    <row r="526" spans="1:29" s="3163" customFormat="1" ht="11.1" customHeight="1">
      <c r="A526" s="2080"/>
      <c r="C526" s="2080"/>
      <c r="D526" s="2080" t="s">
        <v>4125</v>
      </c>
      <c r="I526" s="3172"/>
      <c r="J526" s="3172"/>
      <c r="K526" s="2602">
        <v>524</v>
      </c>
      <c r="L526" s="3949">
        <v>4</v>
      </c>
      <c r="M526" s="2265">
        <v>12</v>
      </c>
      <c r="P526" s="2602">
        <v>520</v>
      </c>
      <c r="Q526" s="3949">
        <v>2</v>
      </c>
      <c r="R526" s="2265">
        <v>11</v>
      </c>
      <c r="S526" s="255"/>
      <c r="T526" s="1101"/>
      <c r="U526" s="3172"/>
      <c r="V526" s="3172"/>
      <c r="W526" s="3172"/>
      <c r="X526" s="3172"/>
      <c r="Y526" s="3172"/>
      <c r="Z526" s="3172"/>
      <c r="AA526" s="3172"/>
      <c r="AB526" s="3172"/>
      <c r="AC526" s="3172"/>
    </row>
    <row r="527" spans="1:29" s="3163" customFormat="1" ht="11.1" customHeight="1">
      <c r="A527" s="2080"/>
      <c r="C527" s="2080"/>
      <c r="E527" s="2080"/>
      <c r="I527" s="3172"/>
      <c r="J527" s="3172"/>
      <c r="K527" s="2602"/>
      <c r="L527" s="3949"/>
      <c r="M527" s="2265"/>
      <c r="P527" s="2602"/>
      <c r="Q527" s="3949"/>
      <c r="R527" s="2265"/>
      <c r="S527" s="255"/>
      <c r="T527" s="1101"/>
      <c r="U527" s="3172"/>
      <c r="V527" s="3172"/>
      <c r="W527" s="3172"/>
      <c r="X527" s="3172"/>
      <c r="Y527" s="3172"/>
      <c r="Z527" s="3172"/>
      <c r="AA527" s="3172"/>
      <c r="AB527" s="3172"/>
      <c r="AC527" s="3172"/>
    </row>
    <row r="528" spans="1:29" s="3163" customFormat="1" ht="11.1" customHeight="1">
      <c r="A528" s="2080"/>
      <c r="C528" s="2080" t="s">
        <v>1109</v>
      </c>
      <c r="I528" s="4327"/>
      <c r="K528" s="943"/>
      <c r="L528" s="1301"/>
      <c r="M528" s="2021"/>
      <c r="P528" s="943"/>
      <c r="Q528" s="1301"/>
      <c r="R528" s="2021"/>
      <c r="S528" s="255"/>
      <c r="T528" s="1101"/>
      <c r="U528" s="3172"/>
      <c r="V528" s="3172"/>
      <c r="W528" s="3172"/>
      <c r="X528" s="3172"/>
      <c r="Y528" s="3172"/>
      <c r="Z528" s="3172"/>
      <c r="AA528" s="3172"/>
      <c r="AB528" s="3172"/>
      <c r="AC528" s="3172"/>
    </row>
    <row r="529" spans="1:29" s="3163" customFormat="1" ht="11.1" customHeight="1">
      <c r="A529" s="2080"/>
      <c r="C529" s="2080"/>
      <c r="D529" s="2080" t="s">
        <v>898</v>
      </c>
      <c r="I529" s="3172"/>
      <c r="J529" s="3172"/>
      <c r="K529" s="2602">
        <v>4170</v>
      </c>
      <c r="L529" s="3949">
        <v>485</v>
      </c>
      <c r="M529" s="2265">
        <v>446</v>
      </c>
      <c r="P529" s="2602">
        <v>4360</v>
      </c>
      <c r="Q529" s="3949">
        <v>525</v>
      </c>
      <c r="R529" s="2265">
        <v>499</v>
      </c>
      <c r="S529" s="255"/>
      <c r="T529" s="1101"/>
      <c r="U529" s="3172"/>
      <c r="V529" s="3172"/>
      <c r="W529" s="3172"/>
      <c r="X529" s="3172"/>
      <c r="Y529" s="3172"/>
      <c r="Z529" s="3172"/>
      <c r="AA529" s="3172"/>
      <c r="AB529" s="3172"/>
      <c r="AC529" s="3172"/>
    </row>
    <row r="530" spans="1:29" s="3163" customFormat="1" ht="11.1" customHeight="1">
      <c r="A530" s="2080"/>
      <c r="C530" s="2080"/>
      <c r="D530" s="2080" t="s">
        <v>4128</v>
      </c>
      <c r="I530" s="3172"/>
      <c r="J530" s="3172"/>
      <c r="K530" s="2602">
        <v>938</v>
      </c>
      <c r="L530" s="3949">
        <v>251</v>
      </c>
      <c r="M530" s="2265">
        <v>155</v>
      </c>
      <c r="P530" s="2602">
        <v>1004</v>
      </c>
      <c r="Q530" s="3949">
        <v>229</v>
      </c>
      <c r="R530" s="2265">
        <v>200</v>
      </c>
      <c r="S530" s="255"/>
      <c r="T530" s="1101"/>
      <c r="U530" s="3172"/>
      <c r="V530" s="3172"/>
      <c r="W530" s="3172"/>
      <c r="X530" s="3172"/>
      <c r="Y530" s="3172"/>
      <c r="Z530" s="3172"/>
      <c r="AA530" s="3172"/>
      <c r="AB530" s="3172"/>
      <c r="AC530" s="3172"/>
    </row>
    <row r="531" spans="1:29" s="3163" customFormat="1" ht="11.1" customHeight="1">
      <c r="A531" s="2080"/>
      <c r="C531" s="2080"/>
      <c r="D531" s="2080" t="s">
        <v>4127</v>
      </c>
      <c r="I531" s="3172"/>
      <c r="J531" s="3172"/>
      <c r="K531" s="2602">
        <v>2305</v>
      </c>
      <c r="L531" s="3949">
        <v>205</v>
      </c>
      <c r="M531" s="2265">
        <v>218</v>
      </c>
      <c r="P531" s="2602">
        <v>2391</v>
      </c>
      <c r="Q531" s="3949">
        <v>259</v>
      </c>
      <c r="R531" s="2265">
        <v>231</v>
      </c>
      <c r="S531" s="255"/>
      <c r="T531" s="1101"/>
      <c r="U531" s="3172"/>
      <c r="V531" s="3172"/>
      <c r="W531" s="3172"/>
      <c r="X531" s="3172"/>
      <c r="Y531" s="3172"/>
      <c r="Z531" s="3172"/>
      <c r="AA531" s="3172"/>
      <c r="AB531" s="3172"/>
      <c r="AC531" s="3172"/>
    </row>
    <row r="532" spans="1:29" s="3163" customFormat="1" ht="11.1" customHeight="1">
      <c r="A532" s="2080"/>
      <c r="C532" s="2080"/>
      <c r="D532" s="2080" t="s">
        <v>4126</v>
      </c>
      <c r="I532" s="3172"/>
      <c r="J532" s="3172"/>
      <c r="K532" s="2602">
        <v>521</v>
      </c>
      <c r="L532" s="3949">
        <v>26</v>
      </c>
      <c r="M532" s="2265">
        <v>53</v>
      </c>
      <c r="P532" s="2602">
        <v>549</v>
      </c>
      <c r="Q532" s="3949">
        <v>30</v>
      </c>
      <c r="R532" s="2265">
        <v>44</v>
      </c>
      <c r="S532" s="255"/>
      <c r="T532" s="1101"/>
      <c r="U532" s="3172"/>
      <c r="V532" s="3172"/>
      <c r="W532" s="3172"/>
      <c r="X532" s="3172"/>
      <c r="Y532" s="3172"/>
      <c r="Z532" s="3172"/>
      <c r="AA532" s="3172"/>
      <c r="AB532" s="3172"/>
      <c r="AC532" s="3172"/>
    </row>
    <row r="533" spans="1:29" s="3163" customFormat="1" ht="11.1" customHeight="1">
      <c r="A533" s="2080"/>
      <c r="C533" s="2080"/>
      <c r="D533" s="2080" t="s">
        <v>4125</v>
      </c>
      <c r="I533" s="3172"/>
      <c r="J533" s="3172"/>
      <c r="K533" s="2602">
        <v>406</v>
      </c>
      <c r="L533" s="3949">
        <v>3</v>
      </c>
      <c r="M533" s="2265">
        <v>20</v>
      </c>
      <c r="P533" s="2602">
        <v>416</v>
      </c>
      <c r="Q533" s="3949">
        <v>7</v>
      </c>
      <c r="R533" s="2265">
        <v>24</v>
      </c>
      <c r="S533" s="255"/>
      <c r="T533" s="1101"/>
      <c r="U533" s="3172"/>
      <c r="V533" s="3172"/>
      <c r="W533" s="3172"/>
      <c r="X533" s="3172"/>
      <c r="Y533" s="3172"/>
      <c r="Z533" s="3172"/>
      <c r="AA533" s="3172"/>
      <c r="AB533" s="3172"/>
      <c r="AC533" s="3172"/>
    </row>
    <row r="534" spans="1:29" s="3163" customFormat="1" ht="11.1" customHeight="1">
      <c r="A534" s="2080"/>
      <c r="C534" s="2080"/>
      <c r="E534" s="2080"/>
      <c r="I534" s="3172"/>
      <c r="J534" s="3172"/>
      <c r="K534" s="2602"/>
      <c r="L534" s="3949"/>
      <c r="M534" s="2265"/>
      <c r="P534" s="2602"/>
      <c r="Q534" s="3949"/>
      <c r="R534" s="2265"/>
      <c r="S534" s="255"/>
      <c r="T534" s="1101"/>
      <c r="U534" s="3172"/>
      <c r="V534" s="3172"/>
      <c r="W534" s="3172"/>
      <c r="X534" s="3172"/>
      <c r="Y534" s="3172"/>
      <c r="Z534" s="3172"/>
      <c r="AA534" s="3172"/>
      <c r="AB534" s="3172"/>
      <c r="AC534" s="3172"/>
    </row>
    <row r="535" spans="1:29" s="3163" customFormat="1" ht="11.1" customHeight="1">
      <c r="A535" s="2080"/>
      <c r="C535" s="2080" t="s">
        <v>649</v>
      </c>
      <c r="I535" s="4327"/>
      <c r="K535" s="943"/>
      <c r="L535" s="1301"/>
      <c r="M535" s="2021"/>
      <c r="P535" s="943"/>
      <c r="Q535" s="1301"/>
      <c r="R535" s="2021"/>
      <c r="S535" s="255"/>
      <c r="T535" s="1101"/>
      <c r="U535" s="3172"/>
      <c r="V535" s="3172"/>
      <c r="W535" s="3172"/>
      <c r="X535" s="3172"/>
      <c r="Y535" s="3172"/>
      <c r="Z535" s="3172"/>
      <c r="AA535" s="3172"/>
      <c r="AB535" s="3172"/>
      <c r="AC535" s="3172"/>
    </row>
    <row r="536" spans="1:29" s="3163" customFormat="1" ht="11.1" customHeight="1">
      <c r="A536" s="2080"/>
      <c r="B536" s="2080"/>
      <c r="D536" s="2080" t="s">
        <v>898</v>
      </c>
      <c r="I536" s="3172"/>
      <c r="J536" s="3172"/>
      <c r="K536" s="2602">
        <v>3998</v>
      </c>
      <c r="L536" s="3949">
        <v>789</v>
      </c>
      <c r="M536" s="2265">
        <v>438</v>
      </c>
      <c r="P536" s="2602">
        <v>4596</v>
      </c>
      <c r="Q536" s="3949">
        <v>1036</v>
      </c>
      <c r="R536" s="2265">
        <v>589</v>
      </c>
      <c r="S536" s="255"/>
      <c r="T536" s="1101"/>
      <c r="U536" s="3172"/>
      <c r="V536" s="3172"/>
      <c r="W536" s="3172"/>
      <c r="X536" s="3172"/>
      <c r="Y536" s="3172"/>
      <c r="Z536" s="3172"/>
      <c r="AA536" s="3172"/>
      <c r="AB536" s="3172"/>
      <c r="AC536" s="3172"/>
    </row>
    <row r="537" spans="1:29" s="3163" customFormat="1" ht="11.1" customHeight="1">
      <c r="A537" s="2080"/>
      <c r="B537" s="2080"/>
      <c r="D537" s="2080" t="s">
        <v>4128</v>
      </c>
      <c r="I537" s="3172"/>
      <c r="J537" s="3172"/>
      <c r="K537" s="2602">
        <v>1665</v>
      </c>
      <c r="L537" s="3949">
        <v>585</v>
      </c>
      <c r="M537" s="2265">
        <v>295</v>
      </c>
      <c r="P537" s="2602">
        <v>2062</v>
      </c>
      <c r="Q537" s="3949">
        <v>747</v>
      </c>
      <c r="R537" s="2265">
        <v>383</v>
      </c>
      <c r="S537" s="255"/>
      <c r="T537" s="1101"/>
      <c r="U537" s="3172"/>
      <c r="V537" s="3172"/>
      <c r="W537" s="3172"/>
      <c r="X537" s="3172"/>
      <c r="Y537" s="3172"/>
      <c r="Z537" s="3172"/>
      <c r="AA537" s="3172"/>
      <c r="AB537" s="3172"/>
      <c r="AC537" s="3172"/>
    </row>
    <row r="538" spans="1:29" s="3163" customFormat="1" ht="11.1" customHeight="1">
      <c r="A538" s="2080"/>
      <c r="B538" s="2080"/>
      <c r="D538" s="2080" t="s">
        <v>4127</v>
      </c>
      <c r="I538" s="3172"/>
      <c r="J538" s="3172"/>
      <c r="K538" s="2602">
        <v>1895</v>
      </c>
      <c r="L538" s="3949">
        <v>195</v>
      </c>
      <c r="M538" s="2265">
        <v>136</v>
      </c>
      <c r="P538" s="2602">
        <v>2073</v>
      </c>
      <c r="Q538" s="3949">
        <v>285</v>
      </c>
      <c r="R538" s="2265">
        <v>197</v>
      </c>
      <c r="S538" s="255"/>
      <c r="T538" s="1101"/>
      <c r="U538" s="3172"/>
      <c r="V538" s="3172"/>
      <c r="W538" s="3172"/>
      <c r="X538" s="3172"/>
      <c r="Y538" s="3172"/>
      <c r="Z538" s="3172"/>
      <c r="AA538" s="3172"/>
      <c r="AB538" s="3172"/>
      <c r="AC538" s="3172"/>
    </row>
    <row r="539" spans="1:29" s="3163" customFormat="1" ht="11.1" customHeight="1">
      <c r="A539" s="2080"/>
      <c r="B539" s="2080"/>
      <c r="D539" s="2080" t="s">
        <v>4126</v>
      </c>
      <c r="I539" s="3172"/>
      <c r="J539" s="3172"/>
      <c r="K539" s="2602">
        <v>210</v>
      </c>
      <c r="L539" s="3949">
        <v>9</v>
      </c>
      <c r="M539" s="2265">
        <v>5</v>
      </c>
      <c r="P539" s="2602">
        <v>211</v>
      </c>
      <c r="Q539" s="3949">
        <v>2</v>
      </c>
      <c r="R539" s="2265">
        <v>7</v>
      </c>
      <c r="S539" s="255"/>
      <c r="T539" s="1101"/>
      <c r="U539" s="3172"/>
      <c r="V539" s="3172"/>
      <c r="W539" s="3172"/>
      <c r="X539" s="3172"/>
      <c r="Y539" s="3172"/>
      <c r="Z539" s="3172"/>
      <c r="AA539" s="3172"/>
      <c r="AB539" s="3172"/>
      <c r="AC539" s="3172"/>
    </row>
    <row r="540" spans="1:29" s="3163" customFormat="1" ht="11.1" customHeight="1">
      <c r="A540" s="3310"/>
      <c r="B540" s="3310"/>
      <c r="C540" s="3238"/>
      <c r="D540" s="3310" t="s">
        <v>4125</v>
      </c>
      <c r="E540" s="3238"/>
      <c r="F540" s="3238"/>
      <c r="G540" s="3238"/>
      <c r="H540" s="3238"/>
      <c r="I540" s="3236"/>
      <c r="J540" s="3236"/>
      <c r="K540" s="3622">
        <v>228</v>
      </c>
      <c r="L540" s="4055">
        <v>0</v>
      </c>
      <c r="M540" s="3574">
        <v>2</v>
      </c>
      <c r="N540" s="3238"/>
      <c r="O540" s="3238"/>
      <c r="P540" s="3622">
        <v>250</v>
      </c>
      <c r="Q540" s="4055">
        <v>2</v>
      </c>
      <c r="R540" s="3574">
        <v>2</v>
      </c>
      <c r="S540" s="3383"/>
      <c r="T540" s="3484"/>
      <c r="U540" s="3236"/>
      <c r="V540" s="3236"/>
      <c r="W540" s="3236"/>
      <c r="X540" s="3236"/>
      <c r="Y540" s="3236"/>
      <c r="Z540" s="3236"/>
      <c r="AA540" s="3236"/>
      <c r="AB540" s="3236"/>
      <c r="AC540" s="3236"/>
    </row>
    <row r="542" spans="1:29" s="3163" customFormat="1" ht="11.1" customHeight="1">
      <c r="A542" s="4184" t="s">
        <v>858</v>
      </c>
      <c r="B542" s="1901"/>
      <c r="C542" s="1901"/>
      <c r="D542" s="1901"/>
      <c r="E542" s="1901"/>
      <c r="F542" s="1901"/>
      <c r="G542" s="1901"/>
      <c r="H542" s="3172"/>
      <c r="I542" s="4327"/>
      <c r="K542" s="144"/>
      <c r="L542" s="144"/>
      <c r="M542" s="144"/>
      <c r="O542" s="255"/>
      <c r="P542" s="255"/>
      <c r="Q542" s="255"/>
      <c r="R542" s="255"/>
      <c r="S542" s="255"/>
      <c r="T542" s="1101"/>
      <c r="U542" s="3172"/>
      <c r="V542" s="3172"/>
      <c r="W542" s="3172"/>
      <c r="X542" s="3172"/>
      <c r="Y542" s="3172"/>
      <c r="Z542" s="3172"/>
      <c r="AA542" s="3172"/>
      <c r="AB542" s="3172"/>
      <c r="AC542" s="3172"/>
    </row>
    <row r="543" spans="1:29" s="3163" customFormat="1" ht="11.1" customHeight="1">
      <c r="A543" s="3708"/>
      <c r="B543" s="523"/>
      <c r="C543" s="1901"/>
      <c r="D543" s="1901"/>
      <c r="E543" s="1901"/>
      <c r="F543" s="1901"/>
      <c r="G543" s="1901"/>
      <c r="H543" s="3172"/>
      <c r="I543" s="4327"/>
      <c r="K543" s="144"/>
      <c r="L543" s="144"/>
      <c r="M543" s="144"/>
      <c r="O543" s="255"/>
      <c r="P543" s="255"/>
      <c r="Q543" s="255"/>
      <c r="R543" s="255"/>
      <c r="S543" s="255"/>
      <c r="T543" s="1101"/>
      <c r="U543" s="3172"/>
      <c r="V543" s="3172"/>
      <c r="W543" s="3172"/>
      <c r="X543" s="3172"/>
      <c r="Y543" s="3172"/>
      <c r="Z543" s="3172"/>
      <c r="AA543" s="3172"/>
      <c r="AB543" s="3172"/>
      <c r="AC543" s="3172"/>
    </row>
    <row r="544" spans="1:29" s="3138" customFormat="1" ht="12.95" customHeight="1">
      <c r="A544" s="6646" t="s">
        <v>1767</v>
      </c>
      <c r="B544" s="774" t="s">
        <v>4034</v>
      </c>
      <c r="C544" s="774"/>
      <c r="D544" s="774"/>
      <c r="E544" s="774"/>
      <c r="F544" s="774"/>
      <c r="G544" s="774"/>
      <c r="H544" s="774"/>
      <c r="I544" s="4333"/>
      <c r="J544" s="774"/>
      <c r="K544" s="1293"/>
      <c r="L544" s="1293"/>
      <c r="M544" s="1293"/>
      <c r="N544" s="4333"/>
      <c r="O544" s="4332"/>
      <c r="P544" s="4332"/>
      <c r="Q544" s="4332"/>
      <c r="R544" s="4332"/>
      <c r="S544" s="4332"/>
      <c r="T544" s="1113"/>
      <c r="U544" s="4332"/>
      <c r="V544" s="767"/>
      <c r="W544" s="767"/>
      <c r="X544" s="767"/>
      <c r="Y544" s="767"/>
      <c r="Z544" s="767"/>
      <c r="AA544" s="767"/>
      <c r="AB544" s="767"/>
      <c r="AC544" s="767"/>
    </row>
    <row r="545" spans="1:29" s="3138" customFormat="1" ht="12.95" customHeight="1">
      <c r="A545" s="6646"/>
      <c r="B545" s="774" t="s">
        <v>4035</v>
      </c>
      <c r="C545" s="774"/>
      <c r="D545" s="774"/>
      <c r="E545" s="774"/>
      <c r="F545" s="774"/>
      <c r="G545" s="774"/>
      <c r="H545" s="774"/>
      <c r="I545" s="4333"/>
      <c r="J545" s="774"/>
      <c r="K545" s="1293"/>
      <c r="L545" s="1293"/>
      <c r="M545" s="2890"/>
      <c r="N545" s="4333"/>
      <c r="O545" s="4332"/>
      <c r="P545" s="4332"/>
      <c r="Q545" s="4332"/>
      <c r="R545" s="4332"/>
      <c r="S545" s="4332"/>
      <c r="T545" s="4332"/>
      <c r="U545" s="4332"/>
      <c r="V545" s="767"/>
      <c r="W545" s="767"/>
      <c r="X545" s="767"/>
      <c r="Y545" s="767"/>
      <c r="Z545" s="767"/>
      <c r="AA545" s="767"/>
      <c r="AB545" s="767"/>
      <c r="AC545" s="767"/>
    </row>
    <row r="546" spans="1:29" s="3163" customFormat="1" ht="11.1" customHeight="1">
      <c r="A546" s="3707"/>
      <c r="B546" s="523"/>
      <c r="C546" s="519"/>
      <c r="D546" s="519"/>
      <c r="E546" s="519"/>
      <c r="F546" s="519"/>
      <c r="G546" s="519"/>
      <c r="I546" s="4327"/>
      <c r="K546" s="144"/>
      <c r="L546" s="144"/>
      <c r="M546" s="144"/>
      <c r="N546" s="4327"/>
      <c r="O546" s="255"/>
      <c r="P546" s="255"/>
      <c r="Q546" s="255"/>
      <c r="R546" s="255"/>
      <c r="S546" s="255"/>
      <c r="T546" s="1101"/>
      <c r="U546" s="3172"/>
      <c r="V546" s="3172"/>
      <c r="W546" s="3172"/>
      <c r="X546" s="3172"/>
      <c r="Y546" s="3172"/>
      <c r="Z546" s="3172"/>
      <c r="AA546" s="3172"/>
      <c r="AB546" s="3172"/>
      <c r="AC546" s="3172"/>
    </row>
    <row r="547" spans="1:29" s="3163" customFormat="1" ht="11.1" customHeight="1">
      <c r="A547" s="3593"/>
      <c r="B547" s="3593"/>
      <c r="H547" s="519"/>
      <c r="I547" s="2362" t="s">
        <v>2226</v>
      </c>
      <c r="J547" s="2074" t="s">
        <v>2312</v>
      </c>
      <c r="K547" s="144"/>
      <c r="L547" s="144"/>
      <c r="M547" s="144"/>
      <c r="N547" s="4327"/>
      <c r="O547" s="255"/>
      <c r="P547" s="255"/>
      <c r="Q547" s="255"/>
      <c r="R547" s="255"/>
      <c r="S547" s="255"/>
      <c r="T547" s="1101"/>
      <c r="U547" s="3172"/>
      <c r="V547" s="3172"/>
      <c r="W547" s="3172"/>
      <c r="X547" s="3172"/>
      <c r="Y547" s="3172"/>
      <c r="Z547" s="3172"/>
      <c r="AA547" s="3172"/>
      <c r="AB547" s="3172"/>
      <c r="AC547" s="3172"/>
    </row>
    <row r="548" spans="1:29" s="1260" customFormat="1" ht="11.1" customHeight="1">
      <c r="A548" s="3714"/>
      <c r="B548" s="3715"/>
      <c r="C548" s="3715"/>
      <c r="D548" s="3715"/>
      <c r="E548" s="3716"/>
      <c r="F548" s="3716"/>
      <c r="G548" s="3716"/>
      <c r="H548" s="3522"/>
      <c r="I548" s="3717"/>
      <c r="J548" s="3522"/>
      <c r="K548" s="4062"/>
      <c r="L548" s="4062"/>
      <c r="M548" s="4062"/>
      <c r="N548" s="3522"/>
      <c r="O548" s="3522"/>
      <c r="P548" s="3522"/>
      <c r="Q548" s="3522"/>
      <c r="R548" s="3522"/>
      <c r="S548" s="3522"/>
      <c r="T548" s="4063"/>
      <c r="U548" s="3966"/>
      <c r="V548" s="3966"/>
      <c r="W548" s="3966"/>
      <c r="X548" s="3966"/>
      <c r="Y548" s="3966"/>
      <c r="Z548" s="3966"/>
      <c r="AA548" s="3966"/>
      <c r="AB548" s="3966"/>
      <c r="AC548" s="3966"/>
    </row>
    <row r="549" spans="1:29" s="3163" customFormat="1" ht="11.1" customHeight="1">
      <c r="A549" s="2077" t="s">
        <v>244</v>
      </c>
      <c r="B549" s="2077" t="s">
        <v>4142</v>
      </c>
      <c r="H549" s="519"/>
      <c r="I549" s="2360">
        <v>12.9</v>
      </c>
      <c r="J549" s="2360">
        <v>13.4</v>
      </c>
      <c r="K549" s="144"/>
      <c r="L549" s="144"/>
      <c r="M549" s="144"/>
      <c r="N549" s="4327"/>
      <c r="O549" s="4327"/>
      <c r="P549" s="4077"/>
      <c r="Q549" s="255"/>
      <c r="R549" s="255"/>
      <c r="S549" s="255"/>
      <c r="T549" s="1101"/>
      <c r="U549" s="3172"/>
      <c r="V549" s="3172"/>
      <c r="W549" s="3172"/>
      <c r="X549" s="3172"/>
      <c r="Y549" s="3172"/>
      <c r="Z549" s="3172"/>
      <c r="AA549" s="3172"/>
      <c r="AB549" s="3172"/>
      <c r="AC549" s="3172"/>
    </row>
    <row r="550" spans="1:29" ht="11.1" customHeight="1">
      <c r="A550" s="2077"/>
      <c r="B550" s="2077" t="s">
        <v>4143</v>
      </c>
      <c r="C550" s="3163"/>
      <c r="D550" s="3163"/>
      <c r="E550" s="3163"/>
      <c r="F550" s="3163"/>
      <c r="G550" s="3163"/>
      <c r="H550" s="519"/>
      <c r="I550" s="2360">
        <v>11.1</v>
      </c>
      <c r="J550" s="2360">
        <v>11.8</v>
      </c>
      <c r="N550" s="4327"/>
      <c r="O550" s="4327"/>
      <c r="P550" s="3485"/>
      <c r="Q550" s="3163"/>
      <c r="R550" s="3163"/>
      <c r="S550" s="3163"/>
      <c r="U550" s="3163"/>
      <c r="V550" s="3163"/>
      <c r="W550" s="3163"/>
      <c r="X550" s="3163"/>
      <c r="Y550" s="3163"/>
      <c r="Z550" s="3163"/>
      <c r="AA550" s="3163"/>
      <c r="AB550" s="3163"/>
      <c r="AC550" s="3163"/>
    </row>
    <row r="551" spans="1:29" s="3163" customFormat="1" ht="11.1" customHeight="1">
      <c r="A551" s="2077"/>
      <c r="B551" s="2077" t="s">
        <v>4144</v>
      </c>
      <c r="H551" s="1901"/>
      <c r="I551" s="2080">
        <v>48486</v>
      </c>
      <c r="J551" s="2080">
        <v>50209</v>
      </c>
      <c r="K551" s="144"/>
      <c r="L551" s="144"/>
      <c r="M551" s="144"/>
      <c r="N551" s="4327"/>
      <c r="O551" s="4327"/>
      <c r="P551" s="255"/>
      <c r="Q551" s="255"/>
      <c r="R551" s="255"/>
      <c r="S551" s="255"/>
      <c r="T551" s="1101"/>
      <c r="U551" s="3172"/>
      <c r="V551" s="3172"/>
      <c r="W551" s="3172"/>
      <c r="X551" s="3172"/>
      <c r="Y551" s="3172"/>
      <c r="Z551" s="3172"/>
      <c r="AA551" s="3172"/>
      <c r="AB551" s="3172"/>
      <c r="AC551" s="3172"/>
    </row>
    <row r="552" spans="1:29" s="3163" customFormat="1" ht="11.1" customHeight="1">
      <c r="A552" s="2077"/>
      <c r="B552" s="2077" t="s">
        <v>4106</v>
      </c>
      <c r="H552" s="1901"/>
      <c r="I552" s="2080">
        <v>6248</v>
      </c>
      <c r="J552" s="2080">
        <v>6703</v>
      </c>
      <c r="K552" s="144"/>
      <c r="L552" s="144"/>
      <c r="M552" s="144"/>
      <c r="N552" s="4327"/>
      <c r="O552" s="4327"/>
      <c r="P552" s="255"/>
      <c r="Q552" s="255"/>
      <c r="R552" s="255"/>
      <c r="S552" s="255"/>
      <c r="T552" s="1101"/>
      <c r="U552" s="3172"/>
      <c r="V552" s="3172"/>
      <c r="W552" s="3172"/>
      <c r="X552" s="3172"/>
      <c r="Y552" s="3172"/>
      <c r="Z552" s="3172"/>
      <c r="AA552" s="3172"/>
      <c r="AB552" s="3172"/>
      <c r="AC552" s="3172"/>
    </row>
    <row r="553" spans="1:29" s="3163" customFormat="1" ht="11.1" customHeight="1">
      <c r="A553" s="3308"/>
      <c r="B553" s="3308" t="s">
        <v>4107</v>
      </c>
      <c r="C553" s="3238"/>
      <c r="D553" s="3238"/>
      <c r="E553" s="3238"/>
      <c r="F553" s="3238"/>
      <c r="G553" s="3238"/>
      <c r="H553" s="3718"/>
      <c r="I553" s="3310">
        <v>5371</v>
      </c>
      <c r="J553" s="3310">
        <v>5946</v>
      </c>
      <c r="K553" s="3237"/>
      <c r="L553" s="3237"/>
      <c r="M553" s="3237"/>
      <c r="N553" s="3236"/>
      <c r="O553" s="3236"/>
      <c r="P553" s="3384"/>
      <c r="Q553" s="3384"/>
      <c r="R553" s="3384"/>
      <c r="S553" s="3384"/>
      <c r="T553" s="3391"/>
      <c r="U553" s="3236"/>
      <c r="V553" s="3236"/>
      <c r="W553" s="3236"/>
      <c r="X553" s="3236"/>
      <c r="Y553" s="3236"/>
      <c r="Z553" s="3236"/>
      <c r="AA553" s="3236"/>
      <c r="AB553" s="3236"/>
      <c r="AC553" s="3236"/>
    </row>
    <row r="554" spans="1:29" s="3163" customFormat="1" ht="11.1" customHeight="1">
      <c r="A554" s="4327"/>
      <c r="I554" s="4327"/>
      <c r="K554" s="1485"/>
      <c r="L554" s="1485"/>
      <c r="M554" s="1485"/>
      <c r="N554" s="3172"/>
      <c r="O554" s="249"/>
      <c r="P554" s="249"/>
      <c r="Q554" s="249"/>
      <c r="R554" s="249"/>
      <c r="S554" s="249"/>
      <c r="T554" s="667"/>
      <c r="U554" s="3172"/>
      <c r="V554" s="3172"/>
      <c r="W554" s="3172"/>
      <c r="X554" s="3172"/>
      <c r="Y554" s="3172"/>
      <c r="Z554" s="3172"/>
      <c r="AA554" s="3172"/>
      <c r="AB554" s="3172"/>
      <c r="AC554" s="3172"/>
    </row>
    <row r="555" spans="1:29" s="3163" customFormat="1" ht="11.1" customHeight="1">
      <c r="A555" s="4184" t="s">
        <v>858</v>
      </c>
      <c r="I555" s="4327"/>
      <c r="K555" s="1485"/>
      <c r="L555" s="1485"/>
      <c r="M555" s="1485"/>
      <c r="N555" s="3172"/>
      <c r="O555" s="249"/>
      <c r="P555" s="249"/>
      <c r="Q555" s="249"/>
      <c r="R555" s="249"/>
      <c r="S555" s="249"/>
      <c r="T555" s="667"/>
      <c r="U555" s="3172"/>
      <c r="V555" s="3172"/>
      <c r="W555" s="3172"/>
      <c r="X555" s="3172"/>
      <c r="Y555" s="3172"/>
      <c r="Z555" s="3172"/>
      <c r="AA555" s="3172"/>
      <c r="AB555" s="3172"/>
      <c r="AC555" s="3172"/>
    </row>
    <row r="556" spans="1:29" s="3163" customFormat="1" ht="11.1" customHeight="1">
      <c r="A556" s="3707"/>
      <c r="B556" s="519"/>
      <c r="C556" s="519"/>
      <c r="D556" s="519"/>
      <c r="E556" s="519"/>
      <c r="F556" s="1901"/>
      <c r="G556" s="1901"/>
      <c r="H556" s="3172"/>
      <c r="I556" s="3172"/>
      <c r="J556" s="3172"/>
      <c r="K556" s="1485"/>
      <c r="L556" s="1485"/>
      <c r="M556" s="1485"/>
      <c r="N556" s="3172"/>
      <c r="O556" s="249"/>
      <c r="P556" s="249"/>
      <c r="Q556" s="249"/>
      <c r="R556" s="249"/>
      <c r="S556" s="249"/>
      <c r="T556" s="667"/>
      <c r="U556" s="3172"/>
      <c r="V556" s="3172"/>
      <c r="W556" s="3172"/>
      <c r="X556" s="3172"/>
      <c r="Y556" s="3172"/>
      <c r="Z556" s="3172"/>
      <c r="AA556" s="3172"/>
      <c r="AB556" s="3172"/>
      <c r="AC556" s="3172"/>
    </row>
    <row r="557" spans="1:29" s="1453" customFormat="1" ht="12.95" customHeight="1">
      <c r="A557" s="6644" t="s">
        <v>1768</v>
      </c>
      <c r="B557" s="774" t="s">
        <v>2068</v>
      </c>
      <c r="C557" s="774"/>
      <c r="D557" s="774"/>
      <c r="E557" s="774"/>
      <c r="F557" s="774"/>
      <c r="G557" s="774"/>
      <c r="H557" s="774"/>
      <c r="I557" s="4333"/>
      <c r="J557" s="774"/>
      <c r="K557" s="1293"/>
      <c r="L557" s="1293"/>
      <c r="M557" s="1293"/>
      <c r="N557" s="767"/>
      <c r="O557" s="767"/>
      <c r="P557" s="767"/>
      <c r="Q557" s="767"/>
      <c r="R557" s="767"/>
      <c r="S557" s="767"/>
      <c r="T557" s="1093"/>
      <c r="U557" s="767"/>
      <c r="V557" s="767"/>
      <c r="W557" s="767"/>
      <c r="X557" s="767"/>
      <c r="Y557" s="767"/>
      <c r="Z557" s="767"/>
      <c r="AA557" s="767"/>
      <c r="AB557" s="767"/>
      <c r="AC557" s="767"/>
    </row>
    <row r="558" spans="1:29" s="1453" customFormat="1" ht="12.95" customHeight="1">
      <c r="A558" s="6644"/>
      <c r="B558" s="774" t="s">
        <v>1096</v>
      </c>
      <c r="C558" s="774"/>
      <c r="D558" s="774"/>
      <c r="E558" s="774"/>
      <c r="F558" s="774"/>
      <c r="G558" s="774"/>
      <c r="H558" s="774"/>
      <c r="I558" s="4333"/>
      <c r="J558" s="774"/>
      <c r="K558" s="1293"/>
      <c r="L558" s="1293"/>
      <c r="M558" s="1293"/>
      <c r="N558" s="767"/>
      <c r="O558" s="767"/>
      <c r="P558" s="767"/>
      <c r="Q558" s="767"/>
      <c r="R558" s="767"/>
      <c r="S558" s="767"/>
      <c r="T558" s="767"/>
      <c r="U558" s="775"/>
      <c r="V558" s="767"/>
      <c r="W558" s="767"/>
      <c r="X558" s="767"/>
      <c r="Y558" s="767"/>
      <c r="Z558" s="767"/>
      <c r="AA558" s="767"/>
      <c r="AB558" s="767"/>
      <c r="AC558" s="767"/>
    </row>
    <row r="559" spans="1:29" ht="11.1" customHeight="1">
      <c r="A559" s="728"/>
      <c r="B559" s="2826"/>
      <c r="C559" s="2826"/>
      <c r="D559" s="2826"/>
      <c r="E559" s="2826"/>
      <c r="F559" s="2826"/>
      <c r="G559" s="2826"/>
      <c r="H559" s="1801"/>
      <c r="I559" s="4327"/>
      <c r="J559" s="2388"/>
      <c r="M559" s="1477"/>
      <c r="N559" s="2388"/>
      <c r="O559" s="2388"/>
      <c r="P559" s="2388"/>
      <c r="Q559" s="2388"/>
      <c r="R559" s="2388"/>
      <c r="S559" s="2388"/>
      <c r="T559" s="920"/>
      <c r="U559" s="412"/>
      <c r="V559" s="2388"/>
      <c r="W559" s="2388"/>
      <c r="X559" s="2388"/>
      <c r="Y559" s="2388"/>
      <c r="Z559" s="2388"/>
    </row>
    <row r="560" spans="1:29" s="4094" customFormat="1" ht="11.1" customHeight="1">
      <c r="A560" s="4421"/>
      <c r="I560" s="286">
        <v>2005</v>
      </c>
      <c r="J560" s="286">
        <v>2006</v>
      </c>
      <c r="K560" s="286">
        <v>2007</v>
      </c>
      <c r="L560" s="286">
        <v>2008</v>
      </c>
      <c r="M560" s="286">
        <v>2009</v>
      </c>
      <c r="N560" s="286">
        <v>2010</v>
      </c>
      <c r="O560" s="286">
        <v>2011</v>
      </c>
      <c r="P560" s="286">
        <v>2012</v>
      </c>
      <c r="Q560" s="286">
        <v>2013</v>
      </c>
      <c r="R560" s="286">
        <v>2014</v>
      </c>
      <c r="S560" s="286">
        <v>2015</v>
      </c>
      <c r="T560" s="286">
        <v>2016</v>
      </c>
      <c r="U560" s="286">
        <v>2017</v>
      </c>
      <c r="V560" s="4350">
        <v>2018</v>
      </c>
      <c r="W560" s="4350">
        <v>2019</v>
      </c>
      <c r="X560" s="4350">
        <v>2020</v>
      </c>
    </row>
    <row r="561" spans="1:29" ht="11.1" customHeight="1">
      <c r="A561" s="675"/>
      <c r="B561" s="587"/>
      <c r="C561" s="587"/>
      <c r="D561" s="587"/>
      <c r="E561" s="587"/>
      <c r="F561" s="587"/>
      <c r="G561" s="4352"/>
      <c r="H561" s="4352"/>
      <c r="I561" s="4352"/>
      <c r="J561" s="4352"/>
      <c r="K561" s="4352"/>
      <c r="L561" s="4352"/>
      <c r="M561" s="4352"/>
      <c r="N561" s="4352"/>
      <c r="O561" s="4352"/>
      <c r="P561" s="4352"/>
      <c r="Q561" s="1261"/>
      <c r="R561" s="1261"/>
      <c r="S561" s="1261"/>
      <c r="T561" s="1261"/>
      <c r="U561" s="1261"/>
      <c r="V561" s="1261"/>
      <c r="W561" s="1261"/>
      <c r="X561" s="1261"/>
      <c r="Y561" s="2390"/>
      <c r="Z561" s="2390"/>
      <c r="AA561" s="2390"/>
      <c r="AB561" s="2390"/>
      <c r="AC561" s="2390"/>
    </row>
    <row r="562" spans="1:29" ht="11.1" customHeight="1">
      <c r="A562" s="4782" t="s">
        <v>244</v>
      </c>
      <c r="B562" s="3272" t="s">
        <v>1816</v>
      </c>
      <c r="C562" s="3272"/>
      <c r="D562" s="3272"/>
      <c r="E562" s="3272"/>
      <c r="F562" s="3272"/>
      <c r="G562" s="4327"/>
      <c r="H562" s="4327"/>
      <c r="I562" s="4327"/>
      <c r="J562" s="4327"/>
      <c r="K562" s="4327"/>
      <c r="L562" s="4327"/>
      <c r="M562" s="4327"/>
      <c r="N562" s="4327"/>
      <c r="O562" s="4327"/>
      <c r="P562" s="4327"/>
      <c r="Q562" s="144"/>
      <c r="R562" s="144"/>
      <c r="S562" s="144"/>
      <c r="T562" s="144"/>
      <c r="U562" s="144"/>
      <c r="V562" s="144"/>
      <c r="W562" s="144"/>
      <c r="X562" s="144"/>
      <c r="Y562" s="2388"/>
      <c r="Z562" s="2388"/>
    </row>
    <row r="563" spans="1:29" ht="11.1" customHeight="1">
      <c r="B563" s="3272"/>
      <c r="C563" s="3272"/>
      <c r="D563" s="3272" t="s">
        <v>283</v>
      </c>
      <c r="E563" s="3272"/>
      <c r="F563" s="3272"/>
      <c r="G563" s="4327"/>
      <c r="H563" s="4327"/>
      <c r="I563" s="4327"/>
      <c r="J563" s="4327">
        <v>139</v>
      </c>
      <c r="K563" s="4327">
        <v>134</v>
      </c>
      <c r="L563" s="4327">
        <v>142</v>
      </c>
      <c r="M563" s="4327">
        <v>133</v>
      </c>
      <c r="N563" s="4327">
        <v>142</v>
      </c>
      <c r="O563" s="4327">
        <v>127</v>
      </c>
      <c r="P563" s="4327">
        <v>135</v>
      </c>
      <c r="Q563" s="144">
        <v>150</v>
      </c>
      <c r="R563" s="144">
        <v>164</v>
      </c>
      <c r="S563" s="144">
        <v>150</v>
      </c>
      <c r="T563" s="144">
        <v>177</v>
      </c>
      <c r="U563" s="738">
        <v>189</v>
      </c>
      <c r="V563" s="738">
        <v>197</v>
      </c>
      <c r="W563" s="738" t="s">
        <v>3581</v>
      </c>
      <c r="X563" s="738" t="s">
        <v>3581</v>
      </c>
      <c r="Y563" s="2388"/>
      <c r="Z563" s="2388"/>
    </row>
    <row r="564" spans="1:29" ht="11.1" customHeight="1">
      <c r="B564" s="3272"/>
      <c r="C564" s="3272"/>
      <c r="D564" s="3272" t="s">
        <v>284</v>
      </c>
      <c r="E564" s="3272"/>
      <c r="F564" s="3272"/>
      <c r="G564" s="4327"/>
      <c r="H564" s="4327"/>
      <c r="I564" s="3172"/>
      <c r="J564" s="3172"/>
      <c r="K564" s="3172">
        <v>1150</v>
      </c>
      <c r="L564" s="3172">
        <v>1300</v>
      </c>
      <c r="M564" s="3172">
        <v>1144</v>
      </c>
      <c r="N564" s="3172">
        <v>1523</v>
      </c>
      <c r="O564" s="3172">
        <v>1320</v>
      </c>
      <c r="P564" s="3172">
        <v>1600</v>
      </c>
      <c r="Q564" s="1485">
        <v>1660</v>
      </c>
      <c r="R564" s="1485">
        <v>1800</v>
      </c>
      <c r="S564" s="1485">
        <v>1690</v>
      </c>
      <c r="T564" s="1485">
        <v>1880</v>
      </c>
      <c r="U564" s="1485">
        <v>1990</v>
      </c>
      <c r="V564" s="1485">
        <v>2700</v>
      </c>
      <c r="W564" s="1485"/>
      <c r="X564" s="1485"/>
      <c r="Y564" s="1876"/>
      <c r="Z564" s="1876"/>
      <c r="AA564" s="1876"/>
      <c r="AB564" s="1876"/>
      <c r="AC564" s="1876"/>
    </row>
    <row r="565" spans="1:29" ht="11.1" customHeight="1">
      <c r="B565" s="3272" t="s">
        <v>875</v>
      </c>
      <c r="C565" s="3272"/>
      <c r="D565" s="3272"/>
      <c r="E565" s="3272"/>
      <c r="F565" s="3272"/>
      <c r="G565" s="4327"/>
      <c r="H565" s="4327"/>
      <c r="I565" s="3172"/>
      <c r="J565" s="3172"/>
      <c r="K565" s="3172"/>
      <c r="L565" s="3172"/>
      <c r="M565" s="3172"/>
      <c r="N565" s="3172"/>
      <c r="O565" s="3172"/>
      <c r="P565" s="3172"/>
      <c r="Q565" s="1485"/>
      <c r="R565" s="1485"/>
      <c r="S565" s="1485"/>
      <c r="T565" s="1485"/>
      <c r="U565" s="738"/>
      <c r="V565" s="738"/>
      <c r="W565" s="738"/>
      <c r="X565" s="738"/>
      <c r="Y565" s="2388"/>
      <c r="Z565" s="2388"/>
    </row>
    <row r="566" spans="1:29" ht="11.1" customHeight="1">
      <c r="B566" s="3272"/>
      <c r="C566" s="3272" t="s">
        <v>660</v>
      </c>
      <c r="D566" s="3272"/>
      <c r="E566" s="3272"/>
      <c r="F566" s="3272"/>
      <c r="G566" s="4327"/>
      <c r="H566" s="4327"/>
      <c r="I566" s="4327"/>
      <c r="J566" s="4327"/>
      <c r="K566" s="4327"/>
      <c r="L566" s="4327"/>
      <c r="M566" s="4327"/>
      <c r="N566" s="4327"/>
      <c r="O566" s="4327"/>
      <c r="P566" s="4327"/>
      <c r="Q566" s="144"/>
      <c r="R566" s="144"/>
      <c r="S566" s="144" t="s">
        <v>2166</v>
      </c>
      <c r="T566" s="144"/>
      <c r="U566" s="738"/>
      <c r="V566" s="738"/>
      <c r="W566" s="738"/>
      <c r="X566" s="738"/>
      <c r="Y566" s="2388"/>
      <c r="Z566" s="2388"/>
    </row>
    <row r="567" spans="1:29" ht="11.1" customHeight="1">
      <c r="B567" s="3272"/>
      <c r="C567" s="3272"/>
      <c r="D567" s="3272" t="s">
        <v>283</v>
      </c>
      <c r="E567" s="3272"/>
      <c r="F567" s="3272"/>
      <c r="G567" s="4327"/>
      <c r="H567" s="4327"/>
      <c r="I567" s="4327">
        <v>4</v>
      </c>
      <c r="J567" s="4327">
        <v>8</v>
      </c>
      <c r="K567" s="4327">
        <v>15</v>
      </c>
      <c r="L567" s="4327">
        <v>15</v>
      </c>
      <c r="M567" s="4327">
        <v>11</v>
      </c>
      <c r="N567" s="4327">
        <v>14</v>
      </c>
      <c r="O567" s="4327">
        <v>16</v>
      </c>
      <c r="P567" s="4327">
        <v>18</v>
      </c>
      <c r="Q567" s="144">
        <v>17</v>
      </c>
      <c r="R567" s="144">
        <v>14</v>
      </c>
      <c r="S567" s="144">
        <v>12</v>
      </c>
      <c r="T567" s="144" t="s">
        <v>2282</v>
      </c>
      <c r="U567" s="144" t="s">
        <v>2282</v>
      </c>
      <c r="V567" s="4327"/>
      <c r="W567" s="4327"/>
      <c r="X567" s="4327"/>
      <c r="Y567" s="2388"/>
      <c r="Z567" s="2388"/>
    </row>
    <row r="568" spans="1:29" ht="11.1" customHeight="1">
      <c r="B568" s="3272"/>
      <c r="C568" s="3272" t="s">
        <v>216</v>
      </c>
      <c r="D568" s="3272"/>
      <c r="E568" s="3272"/>
      <c r="F568" s="3272"/>
      <c r="G568" s="4327"/>
      <c r="H568" s="4327"/>
      <c r="I568" s="4327"/>
      <c r="J568" s="4327"/>
      <c r="K568" s="4327"/>
      <c r="L568" s="4327"/>
      <c r="M568" s="4327"/>
      <c r="N568" s="4327"/>
      <c r="O568" s="4327"/>
      <c r="P568" s="4327"/>
      <c r="Q568" s="144"/>
      <c r="R568" s="144"/>
      <c r="S568" s="144" t="s">
        <v>2165</v>
      </c>
      <c r="T568" s="144"/>
      <c r="U568" s="738"/>
      <c r="V568" s="4327"/>
      <c r="W568" s="4327"/>
      <c r="X568" s="4327"/>
      <c r="Y568" s="2388"/>
      <c r="Z568" s="2388"/>
    </row>
    <row r="569" spans="1:29" ht="11.1" customHeight="1">
      <c r="B569" s="3272"/>
      <c r="C569" s="3272"/>
      <c r="D569" s="3272" t="s">
        <v>283</v>
      </c>
      <c r="E569" s="3272"/>
      <c r="F569" s="3272"/>
      <c r="G569" s="4327"/>
      <c r="H569" s="4327"/>
      <c r="I569" s="4327">
        <v>26</v>
      </c>
      <c r="J569" s="4327">
        <v>18</v>
      </c>
      <c r="K569" s="4327">
        <v>13</v>
      </c>
      <c r="L569" s="4327">
        <v>18</v>
      </c>
      <c r="M569" s="4327">
        <v>7</v>
      </c>
      <c r="N569" s="4327">
        <v>11</v>
      </c>
      <c r="O569" s="4327">
        <v>19</v>
      </c>
      <c r="P569" s="4327">
        <v>21</v>
      </c>
      <c r="Q569" s="144">
        <v>17</v>
      </c>
      <c r="R569" s="144">
        <v>18</v>
      </c>
      <c r="S569" s="144">
        <v>20</v>
      </c>
      <c r="T569" s="144">
        <v>20</v>
      </c>
      <c r="U569" s="1423">
        <v>17</v>
      </c>
      <c r="V569" s="1423">
        <v>18</v>
      </c>
      <c r="W569" s="1423"/>
      <c r="X569" s="1423"/>
      <c r="Y569" s="2388"/>
      <c r="Z569" s="2388"/>
    </row>
    <row r="570" spans="1:29" ht="11.1" customHeight="1">
      <c r="B570" s="3272"/>
      <c r="C570" s="3272"/>
      <c r="D570" s="3272" t="s">
        <v>284</v>
      </c>
      <c r="E570" s="3272"/>
      <c r="F570" s="3272"/>
      <c r="G570" s="4327"/>
      <c r="H570" s="4327"/>
      <c r="I570" s="4327"/>
      <c r="J570" s="4327"/>
      <c r="K570" s="4327"/>
      <c r="L570" s="4327"/>
      <c r="M570" s="4327"/>
      <c r="N570" s="4327"/>
      <c r="O570" s="4327"/>
      <c r="P570" s="4327"/>
      <c r="Q570" s="144"/>
      <c r="R570" s="144"/>
      <c r="S570" s="144"/>
      <c r="T570" s="144">
        <v>21</v>
      </c>
      <c r="U570" s="1423">
        <v>30</v>
      </c>
      <c r="V570" s="1423">
        <v>35</v>
      </c>
      <c r="W570" s="1423"/>
      <c r="X570" s="1423"/>
      <c r="Y570" s="2388"/>
      <c r="Z570" s="2388"/>
    </row>
    <row r="571" spans="1:29" ht="11.1" customHeight="1">
      <c r="B571" s="3272"/>
      <c r="C571" s="3272" t="s">
        <v>2758</v>
      </c>
      <c r="D571" s="3272"/>
      <c r="E571" s="3272"/>
      <c r="F571" s="3272"/>
      <c r="G571" s="4327"/>
      <c r="H571" s="4327"/>
      <c r="I571" s="4327"/>
      <c r="J571" s="4327"/>
      <c r="K571" s="4327"/>
      <c r="L571" s="4327"/>
      <c r="M571" s="4327"/>
      <c r="N571" s="4327"/>
      <c r="O571" s="4327"/>
      <c r="P571" s="4327"/>
      <c r="Q571" s="144"/>
      <c r="R571" s="144"/>
      <c r="S571" s="144"/>
      <c r="T571" s="144"/>
      <c r="U571" s="1423"/>
      <c r="V571" s="4327"/>
      <c r="W571" s="4327"/>
      <c r="X571" s="4327"/>
      <c r="Y571" s="2388"/>
      <c r="Z571" s="2388"/>
    </row>
    <row r="572" spans="1:29" ht="11.1" customHeight="1">
      <c r="B572" s="3272"/>
      <c r="C572" s="3272"/>
      <c r="D572" s="3272" t="s">
        <v>283</v>
      </c>
      <c r="E572" s="3272"/>
      <c r="F572" s="3272"/>
      <c r="G572" s="4327"/>
      <c r="H572" s="4327"/>
      <c r="I572" s="4327"/>
      <c r="J572" s="4327"/>
      <c r="K572" s="4327">
        <v>18</v>
      </c>
      <c r="L572" s="4327">
        <v>24</v>
      </c>
      <c r="M572" s="4327">
        <v>22</v>
      </c>
      <c r="N572" s="4327">
        <v>23</v>
      </c>
      <c r="O572" s="4327">
        <v>33</v>
      </c>
      <c r="P572" s="4327">
        <v>31</v>
      </c>
      <c r="Q572" s="144">
        <v>31</v>
      </c>
      <c r="R572" s="144">
        <v>32</v>
      </c>
      <c r="S572" s="144">
        <v>40</v>
      </c>
      <c r="T572" s="144">
        <v>47</v>
      </c>
      <c r="U572" s="738">
        <v>35</v>
      </c>
      <c r="V572" s="738">
        <v>68</v>
      </c>
      <c r="W572" s="738" t="s">
        <v>4221</v>
      </c>
      <c r="X572" s="738" t="s">
        <v>4221</v>
      </c>
      <c r="Y572" s="2388"/>
      <c r="Z572" s="2388"/>
    </row>
    <row r="573" spans="1:29" s="2388" customFormat="1" ht="11.1" customHeight="1">
      <c r="A573" s="4782"/>
      <c r="B573" s="3272"/>
      <c r="C573" s="3272"/>
      <c r="D573" s="3272" t="s">
        <v>284</v>
      </c>
      <c r="E573" s="3272"/>
      <c r="F573" s="3272"/>
      <c r="G573" s="4327"/>
      <c r="H573" s="4327"/>
      <c r="I573" s="4327"/>
      <c r="J573" s="4327"/>
      <c r="K573" s="4327"/>
      <c r="L573" s="4327"/>
      <c r="M573" s="4327"/>
      <c r="N573" s="4327"/>
      <c r="O573" s="4327"/>
      <c r="P573" s="4327"/>
      <c r="Q573" s="144"/>
      <c r="R573" s="144"/>
      <c r="S573" s="144"/>
      <c r="T573" s="144"/>
      <c r="U573" s="738"/>
      <c r="V573" s="738">
        <v>105</v>
      </c>
      <c r="W573" s="738"/>
      <c r="X573" s="738"/>
    </row>
    <row r="574" spans="1:29" ht="11.1" customHeight="1">
      <c r="B574" s="3272" t="s">
        <v>2748</v>
      </c>
      <c r="C574" s="3272"/>
      <c r="D574" s="3272"/>
      <c r="E574" s="3272"/>
      <c r="F574" s="3272"/>
      <c r="G574" s="4327"/>
      <c r="H574" s="4327"/>
      <c r="I574" s="4327"/>
      <c r="J574" s="4327"/>
      <c r="K574" s="4327"/>
      <c r="L574" s="4327"/>
      <c r="M574" s="4327"/>
      <c r="N574" s="4327"/>
      <c r="O574" s="4327"/>
      <c r="P574" s="4327"/>
      <c r="Q574" s="144"/>
      <c r="R574" s="144"/>
      <c r="S574" s="144"/>
      <c r="T574" s="144"/>
      <c r="U574" s="738"/>
      <c r="V574" s="738"/>
      <c r="W574" s="738"/>
      <c r="X574" s="738"/>
      <c r="Y574" s="2388"/>
      <c r="Z574" s="2388"/>
    </row>
    <row r="575" spans="1:29" ht="11.1" customHeight="1">
      <c r="B575" s="3272"/>
      <c r="C575" s="3272"/>
      <c r="D575" s="3272" t="s">
        <v>283</v>
      </c>
      <c r="E575" s="3272"/>
      <c r="F575" s="3272"/>
      <c r="G575" s="4327"/>
      <c r="H575" s="4327"/>
      <c r="I575" s="4327"/>
      <c r="J575" s="4327"/>
      <c r="K575" s="4327"/>
      <c r="L575" s="4327"/>
      <c r="M575" s="4327">
        <v>14</v>
      </c>
      <c r="N575" s="4327">
        <v>34</v>
      </c>
      <c r="O575" s="4327">
        <v>33</v>
      </c>
      <c r="P575" s="4327">
        <v>41</v>
      </c>
      <c r="Q575" s="144">
        <v>44</v>
      </c>
      <c r="R575" s="144">
        <v>45</v>
      </c>
      <c r="S575" s="144">
        <v>45</v>
      </c>
      <c r="T575" s="144">
        <v>54</v>
      </c>
      <c r="U575" s="738">
        <v>53</v>
      </c>
      <c r="V575" s="738">
        <v>65</v>
      </c>
      <c r="W575" s="738">
        <v>23</v>
      </c>
      <c r="X575" s="738" t="s">
        <v>3579</v>
      </c>
      <c r="Y575" s="2388"/>
      <c r="Z575" s="2388"/>
    </row>
    <row r="576" spans="1:29" ht="11.1" customHeight="1">
      <c r="B576" s="3272"/>
      <c r="C576" s="3272"/>
      <c r="D576" s="3272" t="s">
        <v>284</v>
      </c>
      <c r="E576" s="3272"/>
      <c r="F576" s="3272"/>
      <c r="G576" s="4327"/>
      <c r="H576" s="4327"/>
      <c r="I576" s="4327"/>
      <c r="J576" s="4327"/>
      <c r="K576" s="4327"/>
      <c r="L576" s="4327"/>
      <c r="M576" s="4327"/>
      <c r="N576" s="4327"/>
      <c r="O576" s="4327"/>
      <c r="P576" s="4327"/>
      <c r="Q576" s="144"/>
      <c r="R576" s="144"/>
      <c r="S576" s="144"/>
      <c r="T576" s="144">
        <v>84</v>
      </c>
      <c r="U576" s="738">
        <v>91</v>
      </c>
      <c r="V576" s="738">
        <v>105</v>
      </c>
      <c r="W576" s="738"/>
      <c r="X576" s="738"/>
      <c r="Y576" s="2388"/>
      <c r="Z576" s="2388"/>
    </row>
    <row r="577" spans="1:29" ht="11.1" customHeight="1">
      <c r="B577" s="3272" t="s">
        <v>876</v>
      </c>
      <c r="C577" s="3272"/>
      <c r="D577" s="3272"/>
      <c r="E577" s="3272"/>
      <c r="F577" s="3272"/>
      <c r="G577" s="4327"/>
      <c r="H577" s="4327"/>
      <c r="I577" s="4327"/>
      <c r="J577" s="4327"/>
      <c r="K577" s="4327"/>
      <c r="L577" s="4327"/>
      <c r="M577" s="4327"/>
      <c r="N577" s="4327"/>
      <c r="O577" s="4327"/>
      <c r="P577" s="4327"/>
      <c r="Q577" s="144"/>
      <c r="R577" s="144"/>
      <c r="S577" s="144"/>
      <c r="T577" s="144"/>
      <c r="U577" s="738"/>
      <c r="V577" s="738"/>
      <c r="W577" s="738"/>
      <c r="X577" s="738"/>
      <c r="Y577" s="2388"/>
      <c r="Z577" s="2388"/>
    </row>
    <row r="578" spans="1:29" ht="11.1" customHeight="1">
      <c r="B578" s="3272"/>
      <c r="C578" s="3272" t="s">
        <v>317</v>
      </c>
      <c r="D578" s="3272"/>
      <c r="E578" s="3272"/>
      <c r="F578" s="3272"/>
      <c r="G578" s="4327"/>
      <c r="H578" s="4327"/>
      <c r="I578" s="4327"/>
      <c r="J578" s="4327"/>
      <c r="K578" s="4327"/>
      <c r="L578" s="4327"/>
      <c r="M578" s="4327"/>
      <c r="N578" s="4327"/>
      <c r="O578" s="4327"/>
      <c r="P578" s="4327"/>
      <c r="Q578" s="144"/>
      <c r="R578" s="144"/>
      <c r="S578" s="144"/>
      <c r="T578" s="144"/>
      <c r="U578" s="738"/>
      <c r="V578" s="738"/>
      <c r="W578" s="738"/>
      <c r="X578" s="738"/>
      <c r="Y578" s="2388"/>
      <c r="Z578" s="2388"/>
    </row>
    <row r="579" spans="1:29" ht="11.1" customHeight="1">
      <c r="B579" s="3272"/>
      <c r="C579" s="3272"/>
      <c r="D579" s="3272" t="s">
        <v>283</v>
      </c>
      <c r="E579" s="3272"/>
      <c r="F579" s="3272"/>
      <c r="G579" s="4327"/>
      <c r="H579" s="4327"/>
      <c r="I579" s="4327"/>
      <c r="J579" s="4327"/>
      <c r="K579" s="4327">
        <v>5</v>
      </c>
      <c r="L579" s="4327">
        <v>7</v>
      </c>
      <c r="M579" s="4327">
        <v>8</v>
      </c>
      <c r="N579" s="4327">
        <v>8</v>
      </c>
      <c r="O579" s="4327">
        <v>14</v>
      </c>
      <c r="P579" s="4327">
        <v>14</v>
      </c>
      <c r="Q579" s="144">
        <v>14</v>
      </c>
      <c r="R579" s="144">
        <v>14</v>
      </c>
      <c r="S579" s="144">
        <v>14</v>
      </c>
      <c r="T579" s="144">
        <v>14</v>
      </c>
      <c r="U579" s="738">
        <v>14</v>
      </c>
      <c r="V579" s="738">
        <v>14</v>
      </c>
      <c r="W579" s="738">
        <v>14</v>
      </c>
      <c r="X579" s="738">
        <v>14</v>
      </c>
      <c r="Y579" s="2388"/>
      <c r="Z579" s="2388"/>
    </row>
    <row r="580" spans="1:29" ht="11.1" customHeight="1">
      <c r="B580" s="3272"/>
      <c r="C580" s="3272"/>
      <c r="D580" s="3272" t="s">
        <v>284</v>
      </c>
      <c r="E580" s="3272"/>
      <c r="F580" s="3272"/>
      <c r="G580" s="4327"/>
      <c r="H580" s="4327"/>
      <c r="I580" s="3172"/>
      <c r="J580" s="3172"/>
      <c r="K580" s="3172">
        <v>1070</v>
      </c>
      <c r="L580" s="3172">
        <v>1150</v>
      </c>
      <c r="M580" s="3172">
        <v>1344</v>
      </c>
      <c r="N580" s="3172">
        <v>144</v>
      </c>
      <c r="O580" s="3172">
        <v>1344</v>
      </c>
      <c r="P580" s="3172">
        <v>1344</v>
      </c>
      <c r="Q580" s="1485">
        <v>1062</v>
      </c>
      <c r="R580" s="1485">
        <v>1304</v>
      </c>
      <c r="S580" s="1485">
        <v>1770</v>
      </c>
      <c r="T580" s="1485">
        <v>1264</v>
      </c>
      <c r="U580" s="1485">
        <v>1215</v>
      </c>
      <c r="V580" s="1485">
        <v>1244</v>
      </c>
      <c r="W580" s="1485"/>
      <c r="X580" s="1485"/>
      <c r="Y580" s="2388"/>
      <c r="Z580" s="2388"/>
    </row>
    <row r="581" spans="1:29" ht="11.1" customHeight="1">
      <c r="B581" s="3272"/>
      <c r="C581" s="3272" t="s">
        <v>319</v>
      </c>
      <c r="D581" s="3272"/>
      <c r="E581" s="3272"/>
      <c r="F581" s="3272"/>
      <c r="G581" s="4327"/>
      <c r="H581" s="4327"/>
      <c r="I581" s="3172"/>
      <c r="J581" s="3172"/>
      <c r="K581" s="3172"/>
      <c r="L581" s="3172"/>
      <c r="M581" s="3172"/>
      <c r="N581" s="3172"/>
      <c r="O581" s="3172"/>
      <c r="P581" s="3172"/>
      <c r="Q581" s="1485"/>
      <c r="R581" s="1485"/>
      <c r="S581" s="1485"/>
      <c r="T581" s="1485"/>
      <c r="U581" s="738"/>
      <c r="V581" s="738"/>
      <c r="W581" s="738"/>
      <c r="X581" s="738"/>
      <c r="Y581" s="2388"/>
      <c r="Z581" s="2388"/>
    </row>
    <row r="582" spans="1:29" ht="11.1" customHeight="1">
      <c r="B582" s="3272"/>
      <c r="C582" s="3272"/>
      <c r="D582" s="3272" t="s">
        <v>283</v>
      </c>
      <c r="E582" s="3272"/>
      <c r="F582" s="3272"/>
      <c r="G582" s="4327"/>
      <c r="H582" s="4327"/>
      <c r="I582" s="3172"/>
      <c r="J582" s="3172"/>
      <c r="K582" s="3172"/>
      <c r="L582" s="3172"/>
      <c r="M582" s="3172"/>
      <c r="N582" s="3172">
        <v>1</v>
      </c>
      <c r="O582" s="3172">
        <v>2</v>
      </c>
      <c r="P582" s="3172">
        <v>2</v>
      </c>
      <c r="Q582" s="1485">
        <v>2</v>
      </c>
      <c r="R582" s="1485">
        <v>3</v>
      </c>
      <c r="S582" s="1485">
        <v>3</v>
      </c>
      <c r="T582" s="1485">
        <v>3</v>
      </c>
      <c r="U582" s="738">
        <v>3</v>
      </c>
      <c r="V582" s="738">
        <v>4</v>
      </c>
      <c r="W582" s="738">
        <v>4</v>
      </c>
      <c r="X582" s="738">
        <v>6</v>
      </c>
      <c r="Y582" s="2388"/>
      <c r="Z582" s="2388"/>
    </row>
    <row r="583" spans="1:29" ht="11.1" customHeight="1">
      <c r="B583" s="3272"/>
      <c r="C583" s="3272"/>
      <c r="D583" s="3272" t="s">
        <v>284</v>
      </c>
      <c r="E583" s="3272"/>
      <c r="F583" s="3272"/>
      <c r="G583" s="4327"/>
      <c r="H583" s="4327"/>
      <c r="I583" s="3172"/>
      <c r="J583" s="3172"/>
      <c r="K583" s="3172"/>
      <c r="L583" s="3172"/>
      <c r="M583" s="3172"/>
      <c r="N583" s="3172">
        <v>50</v>
      </c>
      <c r="O583" s="3172">
        <v>50</v>
      </c>
      <c r="P583" s="3172">
        <v>50</v>
      </c>
      <c r="Q583" s="1485">
        <v>50</v>
      </c>
      <c r="R583" s="1485">
        <v>50</v>
      </c>
      <c r="S583" s="1485">
        <v>60</v>
      </c>
      <c r="T583" s="1485">
        <v>70</v>
      </c>
      <c r="U583" s="738">
        <v>70</v>
      </c>
      <c r="V583" s="738">
        <v>83</v>
      </c>
      <c r="W583" s="738"/>
      <c r="X583" s="738"/>
      <c r="Y583" s="2388"/>
      <c r="Z583" s="2388"/>
    </row>
    <row r="584" spans="1:29" ht="11.1" customHeight="1">
      <c r="B584" s="3272"/>
      <c r="C584" s="3272" t="s">
        <v>2307</v>
      </c>
      <c r="D584" s="3272"/>
      <c r="E584" s="3272"/>
      <c r="F584" s="3272"/>
      <c r="G584" s="4327"/>
      <c r="H584" s="4327"/>
      <c r="I584" s="3172"/>
      <c r="J584" s="3172"/>
      <c r="K584" s="3172"/>
      <c r="L584" s="3172"/>
      <c r="M584" s="3172"/>
      <c r="N584" s="3172"/>
      <c r="O584" s="3172"/>
      <c r="P584" s="3172"/>
      <c r="Q584" s="1485"/>
      <c r="R584" s="1485"/>
      <c r="S584" s="1485"/>
      <c r="T584" s="1485"/>
      <c r="U584" s="738"/>
      <c r="V584" s="738"/>
      <c r="W584" s="738"/>
      <c r="X584" s="738"/>
      <c r="Y584" s="2388"/>
      <c r="Z584" s="2388"/>
    </row>
    <row r="585" spans="1:29" ht="11.1" customHeight="1">
      <c r="B585" s="3272"/>
      <c r="C585" s="3272"/>
      <c r="D585" s="3272" t="s">
        <v>283</v>
      </c>
      <c r="E585" s="3272"/>
      <c r="F585" s="3272"/>
      <c r="G585" s="4327"/>
      <c r="H585" s="4327"/>
      <c r="I585" s="3172"/>
      <c r="J585" s="3172"/>
      <c r="K585" s="3172"/>
      <c r="L585" s="3172"/>
      <c r="M585" s="3172"/>
      <c r="N585" s="3172"/>
      <c r="O585" s="3172"/>
      <c r="P585" s="3172"/>
      <c r="Q585" s="1485"/>
      <c r="R585" s="1485"/>
      <c r="S585" s="1485"/>
      <c r="T585" s="1485">
        <v>5</v>
      </c>
      <c r="U585" s="738">
        <v>3</v>
      </c>
      <c r="V585" s="738">
        <v>3</v>
      </c>
      <c r="W585" s="738">
        <v>5</v>
      </c>
      <c r="X585" s="738">
        <v>16</v>
      </c>
      <c r="Y585" s="2388"/>
      <c r="Z585" s="2388"/>
    </row>
    <row r="586" spans="1:29" ht="11.1" customHeight="1">
      <c r="A586" s="676"/>
      <c r="B586" s="1633"/>
      <c r="C586" s="1633"/>
      <c r="D586" s="1633" t="s">
        <v>284</v>
      </c>
      <c r="E586" s="1633"/>
      <c r="F586" s="1633"/>
      <c r="G586" s="2165"/>
      <c r="H586" s="4343"/>
      <c r="I586" s="3313"/>
      <c r="J586" s="665"/>
      <c r="K586" s="665"/>
      <c r="L586" s="665"/>
      <c r="M586" s="665"/>
      <c r="N586" s="665"/>
      <c r="O586" s="665"/>
      <c r="P586" s="2165"/>
      <c r="Q586" s="2165"/>
      <c r="R586" s="554"/>
      <c r="S586" s="554"/>
      <c r="T586" s="143" t="s">
        <v>2283</v>
      </c>
      <c r="U586" s="1971">
        <v>27</v>
      </c>
      <c r="V586" s="1971">
        <v>28</v>
      </c>
      <c r="W586" s="1971"/>
      <c r="X586" s="1971"/>
      <c r="Y586" s="2165"/>
      <c r="Z586" s="2165"/>
      <c r="AA586" s="2165"/>
      <c r="AB586" s="2165"/>
      <c r="AC586" s="2165"/>
    </row>
    <row r="587" spans="1:29" ht="11.1" customHeight="1">
      <c r="A587" s="184"/>
      <c r="B587" s="3272"/>
      <c r="C587" s="3272"/>
      <c r="D587" s="3272"/>
      <c r="E587" s="3272"/>
      <c r="F587" s="3272"/>
      <c r="G587" s="4327"/>
      <c r="H587" s="4327"/>
      <c r="I587" s="3172"/>
      <c r="J587" s="3172"/>
      <c r="K587" s="3172"/>
      <c r="L587" s="3172"/>
      <c r="M587" s="3172"/>
      <c r="N587" s="1485"/>
      <c r="O587" s="1485"/>
      <c r="P587" s="1485"/>
      <c r="Q587" s="1485"/>
      <c r="R587" s="4327"/>
      <c r="S587" s="4327"/>
      <c r="T587" s="1108"/>
      <c r="U587" s="4327"/>
      <c r="V587" s="4327"/>
      <c r="W587" s="738"/>
      <c r="X587" s="4327"/>
      <c r="Y587" s="2388"/>
      <c r="Z587" s="2388"/>
    </row>
    <row r="588" spans="1:29" ht="11.1" customHeight="1">
      <c r="A588" s="184" t="s">
        <v>2285</v>
      </c>
      <c r="B588" s="3272"/>
      <c r="C588" s="3272"/>
      <c r="D588" s="3272"/>
      <c r="E588" s="3272"/>
      <c r="F588" s="3272"/>
      <c r="G588" s="4327"/>
      <c r="H588" s="4327"/>
      <c r="I588" s="3172"/>
      <c r="J588" s="3172"/>
      <c r="K588" s="3172"/>
      <c r="L588" s="3172"/>
      <c r="M588" s="3172"/>
      <c r="N588" s="1485"/>
      <c r="O588" s="1485"/>
      <c r="P588" s="1485"/>
      <c r="Q588" s="1485"/>
      <c r="R588" s="4327"/>
      <c r="S588" s="4327"/>
      <c r="T588" s="1108"/>
      <c r="U588" s="4327"/>
      <c r="V588" s="4327"/>
      <c r="W588" s="4327"/>
      <c r="X588" s="4327"/>
      <c r="Y588" s="2388"/>
      <c r="Z588" s="2388"/>
    </row>
    <row r="589" spans="1:29" ht="11.1" customHeight="1">
      <c r="A589" s="184" t="s">
        <v>2286</v>
      </c>
      <c r="B589" s="3272"/>
      <c r="C589" s="3272"/>
      <c r="D589" s="3272"/>
      <c r="E589" s="3272"/>
      <c r="F589" s="3272"/>
      <c r="G589" s="4327"/>
      <c r="H589" s="4327"/>
      <c r="I589" s="3172"/>
      <c r="J589" s="3172"/>
      <c r="K589" s="3172"/>
      <c r="L589" s="3172"/>
      <c r="M589" s="3172"/>
      <c r="N589" s="1485"/>
      <c r="O589" s="1485"/>
      <c r="P589" s="1485"/>
      <c r="Q589" s="1485"/>
      <c r="R589" s="4327"/>
      <c r="S589" s="4327"/>
      <c r="T589" s="1108"/>
      <c r="U589" s="4327"/>
      <c r="V589" s="4327"/>
      <c r="W589" s="4327"/>
      <c r="X589" s="4327"/>
      <c r="Y589" s="2388"/>
      <c r="Z589" s="2388"/>
    </row>
    <row r="590" spans="1:29" ht="11.1" customHeight="1">
      <c r="A590" s="4362" t="s">
        <v>4154</v>
      </c>
      <c r="B590" s="3272"/>
      <c r="C590" s="3272"/>
      <c r="D590" s="3272"/>
      <c r="E590" s="3272"/>
      <c r="F590" s="3272"/>
      <c r="G590" s="4327"/>
      <c r="H590" s="4327"/>
      <c r="I590" s="4327"/>
      <c r="J590" s="4327"/>
      <c r="K590" s="4327"/>
      <c r="L590" s="4327"/>
      <c r="M590" s="4327"/>
      <c r="N590" s="4327"/>
      <c r="O590" s="144"/>
      <c r="P590" s="144"/>
      <c r="Q590" s="144"/>
      <c r="R590" s="4327"/>
      <c r="S590" s="4327"/>
      <c r="T590" s="184"/>
      <c r="U590" s="4327"/>
      <c r="V590" s="4327"/>
      <c r="W590" s="4327"/>
      <c r="X590" s="4327"/>
      <c r="Y590" s="2214"/>
      <c r="Z590" s="2214"/>
      <c r="AA590" s="2214"/>
      <c r="AB590" s="2214"/>
      <c r="AC590" s="2214"/>
    </row>
    <row r="591" spans="1:29" ht="11.1" customHeight="1">
      <c r="A591" s="184"/>
      <c r="B591" s="2826"/>
      <c r="C591" s="2826"/>
      <c r="D591" s="2826"/>
      <c r="E591" s="2826"/>
      <c r="F591" s="2826"/>
      <c r="G591" s="2388"/>
      <c r="H591" s="2388"/>
      <c r="I591" s="4329"/>
      <c r="J591" s="1801"/>
      <c r="K591" s="1801"/>
      <c r="L591" s="1801"/>
      <c r="M591" s="1260"/>
      <c r="N591" s="2388"/>
      <c r="O591" s="144"/>
      <c r="P591" s="144"/>
      <c r="Q591" s="144"/>
      <c r="R591" s="2388"/>
      <c r="S591" s="2388"/>
      <c r="T591" s="1108"/>
      <c r="U591" s="2388"/>
      <c r="V591" s="2388"/>
      <c r="W591" s="2388"/>
      <c r="X591" s="2388"/>
      <c r="Y591" s="2388"/>
      <c r="Z591" s="2388"/>
    </row>
    <row r="592" spans="1:29" s="1453" customFormat="1" ht="12.95" customHeight="1">
      <c r="A592" s="6644" t="s">
        <v>1769</v>
      </c>
      <c r="B592" s="767" t="s">
        <v>2548</v>
      </c>
      <c r="C592" s="767"/>
      <c r="D592" s="767"/>
      <c r="E592" s="767"/>
      <c r="F592" s="767"/>
      <c r="G592" s="767"/>
      <c r="H592" s="767"/>
      <c r="I592" s="4333"/>
      <c r="J592" s="774"/>
      <c r="K592" s="774"/>
      <c r="L592" s="774"/>
      <c r="M592" s="774"/>
      <c r="N592" s="774"/>
      <c r="O592" s="1293"/>
      <c r="P592" s="1293"/>
      <c r="Q592" s="1293"/>
      <c r="R592" s="767"/>
      <c r="S592" s="767"/>
      <c r="T592" s="1093"/>
      <c r="U592" s="767"/>
      <c r="V592" s="767"/>
      <c r="W592" s="767"/>
      <c r="X592" s="767"/>
      <c r="Y592" s="767"/>
      <c r="Z592" s="767"/>
      <c r="AA592" s="767"/>
      <c r="AB592" s="767"/>
      <c r="AC592" s="767"/>
    </row>
    <row r="593" spans="1:29" s="1453" customFormat="1" ht="12.95" customHeight="1">
      <c r="A593" s="6644"/>
      <c r="B593" s="767" t="s">
        <v>2555</v>
      </c>
      <c r="C593" s="767"/>
      <c r="D593" s="767"/>
      <c r="E593" s="767"/>
      <c r="F593" s="767"/>
      <c r="G593" s="767"/>
      <c r="H593" s="767"/>
      <c r="I593" s="4332"/>
      <c r="J593" s="767"/>
      <c r="K593" s="767"/>
      <c r="L593" s="767"/>
      <c r="M593" s="774"/>
      <c r="N593" s="774"/>
      <c r="O593" s="1293"/>
      <c r="P593" s="1293"/>
      <c r="Q593" s="1293"/>
      <c r="R593" s="767"/>
      <c r="S593" s="767"/>
      <c r="T593" s="767"/>
      <c r="U593" s="767"/>
      <c r="V593" s="767"/>
      <c r="W593" s="767"/>
      <c r="X593" s="767"/>
      <c r="Y593" s="767"/>
      <c r="Z593" s="767"/>
      <c r="AA593" s="767"/>
      <c r="AB593" s="767"/>
      <c r="AC593" s="767"/>
    </row>
    <row r="594" spans="1:29" ht="11.1" customHeight="1">
      <c r="A594" s="5106"/>
      <c r="B594" s="2825"/>
      <c r="C594" s="2825"/>
      <c r="D594" s="2825"/>
      <c r="E594" s="2825"/>
      <c r="F594" s="2825"/>
      <c r="G594" s="2388"/>
      <c r="H594" s="2388"/>
      <c r="M594" s="1875"/>
      <c r="N594" s="1875"/>
      <c r="O594" s="1875"/>
      <c r="P594" s="1875"/>
      <c r="Q594" s="1875"/>
      <c r="R594" s="1875"/>
      <c r="S594" s="1875"/>
      <c r="T594" s="1875"/>
      <c r="U594" s="2388"/>
      <c r="V594" s="2388"/>
      <c r="W594" s="2388"/>
      <c r="X594" s="2388"/>
      <c r="Y594" s="2388"/>
      <c r="Z594" s="2388"/>
    </row>
    <row r="595" spans="1:29" s="3163" customFormat="1" ht="11.1" customHeight="1">
      <c r="A595" s="350"/>
      <c r="B595" s="350"/>
      <c r="C595" s="350"/>
      <c r="D595" s="350"/>
      <c r="E595" s="350"/>
      <c r="F595" s="350"/>
      <c r="G595" s="4352"/>
      <c r="H595" s="4352"/>
      <c r="I595" s="3553" t="s">
        <v>244</v>
      </c>
      <c r="J595" s="1261" t="s">
        <v>1367</v>
      </c>
      <c r="K595" s="1261"/>
      <c r="L595" s="3553" t="s">
        <v>244</v>
      </c>
      <c r="M595" s="1261" t="s">
        <v>1367</v>
      </c>
      <c r="N595" s="5055"/>
      <c r="O595" s="3553" t="s">
        <v>244</v>
      </c>
      <c r="P595" s="1261" t="s">
        <v>1367</v>
      </c>
      <c r="Q595" s="4352"/>
      <c r="R595" s="4352"/>
      <c r="S595" s="2390"/>
      <c r="T595" s="2390"/>
      <c r="U595" s="2390"/>
      <c r="V595" s="2390"/>
      <c r="W595" s="2390"/>
      <c r="X595" s="2390"/>
      <c r="Y595" s="2390"/>
      <c r="Z595" s="2390"/>
      <c r="AA595" s="2390"/>
      <c r="AB595" s="2390"/>
      <c r="AC595" s="2390"/>
    </row>
    <row r="596" spans="1:29" s="1119" customFormat="1" ht="11.1" customHeight="1">
      <c r="A596" s="3863"/>
      <c r="B596" s="4454"/>
      <c r="C596" s="4454"/>
      <c r="D596" s="4454"/>
      <c r="E596" s="4454"/>
      <c r="F596" s="4454"/>
      <c r="G596" s="4454"/>
      <c r="H596" s="4454"/>
      <c r="I596" s="4435" t="s">
        <v>2226</v>
      </c>
      <c r="J596" s="4435" t="s">
        <v>2226</v>
      </c>
      <c r="K596" s="3259"/>
      <c r="L596" s="4435" t="s">
        <v>2312</v>
      </c>
      <c r="M596" s="4435" t="s">
        <v>2312</v>
      </c>
      <c r="N596" s="3259"/>
      <c r="O596" s="4435" t="s">
        <v>2524</v>
      </c>
      <c r="P596" s="4435" t="s">
        <v>2524</v>
      </c>
      <c r="Q596" s="4454"/>
      <c r="R596" s="4454"/>
      <c r="S596" s="4454"/>
      <c r="T596" s="4454"/>
      <c r="U596" s="4454"/>
      <c r="V596" s="4454"/>
      <c r="W596" s="4454"/>
      <c r="X596" s="4454"/>
      <c r="Y596" s="4454"/>
      <c r="Z596" s="4454"/>
      <c r="AA596" s="4454"/>
      <c r="AB596" s="4454"/>
      <c r="AC596" s="4454"/>
    </row>
    <row r="597" spans="1:29" s="255" customFormat="1" ht="11.1" customHeight="1">
      <c r="A597" s="4336"/>
      <c r="B597" s="4327"/>
      <c r="C597" s="4347"/>
      <c r="D597" s="4347"/>
      <c r="E597" s="5056"/>
      <c r="F597" s="4327"/>
      <c r="G597" s="4327"/>
      <c r="H597" s="4327"/>
    </row>
    <row r="598" spans="1:29" s="255" customFormat="1" ht="11.1" customHeight="1">
      <c r="A598" s="662" t="s">
        <v>244</v>
      </c>
      <c r="B598" s="4347" t="s">
        <v>1293</v>
      </c>
      <c r="C598" s="4327"/>
      <c r="D598" s="4327"/>
      <c r="E598" s="4327"/>
      <c r="F598" s="4327"/>
      <c r="G598" s="4327"/>
      <c r="H598" s="4327"/>
      <c r="I598" s="2080">
        <v>1644</v>
      </c>
      <c r="J598" s="2082">
        <v>3598</v>
      </c>
      <c r="K598" s="249"/>
      <c r="L598" s="2082">
        <v>1690</v>
      </c>
      <c r="M598" s="2082">
        <v>3690</v>
      </c>
      <c r="N598" s="249"/>
      <c r="O598" s="2082">
        <v>1708</v>
      </c>
      <c r="P598" s="2082">
        <v>3714</v>
      </c>
    </row>
    <row r="599" spans="1:29" s="255" customFormat="1" ht="11.1" customHeight="1">
      <c r="A599" s="662"/>
      <c r="B599" s="4337" t="s">
        <v>3270</v>
      </c>
      <c r="C599" s="4327"/>
      <c r="D599" s="4327"/>
      <c r="E599" s="4327"/>
      <c r="F599" s="4327"/>
      <c r="G599" s="4327"/>
      <c r="H599" s="4327"/>
      <c r="V599" s="249"/>
    </row>
    <row r="600" spans="1:29" s="255" customFormat="1" ht="11.1" customHeight="1">
      <c r="A600" s="1503" t="s">
        <v>229</v>
      </c>
      <c r="B600" s="4337" t="s">
        <v>3271</v>
      </c>
      <c r="C600" s="4327"/>
      <c r="D600" s="4327"/>
      <c r="E600" s="4327"/>
      <c r="F600" s="4327"/>
      <c r="G600" s="4327"/>
      <c r="H600" s="4327"/>
      <c r="I600" s="2080">
        <v>134622</v>
      </c>
      <c r="J600" s="2082">
        <v>264507</v>
      </c>
      <c r="K600" s="249"/>
      <c r="L600" s="2082">
        <v>135763</v>
      </c>
      <c r="M600" s="2082">
        <v>268049</v>
      </c>
      <c r="N600" s="249"/>
      <c r="O600" s="2082">
        <v>137734</v>
      </c>
      <c r="P600" s="2082">
        <v>272366</v>
      </c>
      <c r="V600" s="249"/>
    </row>
    <row r="601" spans="1:29" s="255" customFormat="1" ht="11.1" customHeight="1">
      <c r="A601" s="1503" t="s">
        <v>1287</v>
      </c>
      <c r="B601" s="4347" t="s">
        <v>2554</v>
      </c>
      <c r="C601" s="4327"/>
      <c r="D601" s="4327"/>
      <c r="E601" s="4327"/>
      <c r="F601" s="4327"/>
      <c r="G601" s="4327"/>
      <c r="H601" s="4327"/>
      <c r="I601" s="2080">
        <v>134483</v>
      </c>
      <c r="J601" s="2082">
        <v>264145</v>
      </c>
      <c r="K601" s="249"/>
      <c r="L601" s="2082">
        <v>135529</v>
      </c>
      <c r="M601" s="2082">
        <v>267505</v>
      </c>
      <c r="N601" s="5057"/>
      <c r="O601" s="2082">
        <v>137537</v>
      </c>
      <c r="P601" s="2082">
        <v>271916</v>
      </c>
      <c r="V601" s="249"/>
    </row>
    <row r="602" spans="1:29" s="255" customFormat="1" ht="11.1" customHeight="1">
      <c r="A602" s="4336"/>
      <c r="B602" s="4327"/>
      <c r="C602" s="4327"/>
      <c r="D602" s="4327"/>
      <c r="E602" s="4327"/>
      <c r="F602" s="4327"/>
      <c r="G602" s="4327"/>
      <c r="H602" s="4327"/>
      <c r="V602" s="249"/>
    </row>
    <row r="603" spans="1:29" s="255" customFormat="1" ht="11.1" customHeight="1">
      <c r="A603" s="4336"/>
      <c r="B603" s="4347" t="s">
        <v>2549</v>
      </c>
      <c r="C603" s="4327"/>
      <c r="D603" s="4327"/>
      <c r="E603" s="4327"/>
      <c r="F603" s="4327"/>
      <c r="G603" s="4327"/>
      <c r="H603" s="4327"/>
      <c r="I603" s="2080">
        <v>22168</v>
      </c>
      <c r="J603" s="2082">
        <v>37515</v>
      </c>
      <c r="K603" s="2082"/>
      <c r="L603" s="2082">
        <v>21880</v>
      </c>
      <c r="M603" s="2082">
        <v>38441</v>
      </c>
      <c r="N603" s="2082"/>
      <c r="O603" s="2082">
        <v>22302</v>
      </c>
      <c r="P603" s="2082">
        <v>40952</v>
      </c>
      <c r="V603" s="249"/>
    </row>
    <row r="604" spans="1:29" s="255" customFormat="1" ht="11.1" customHeight="1">
      <c r="A604" s="4336"/>
      <c r="B604" s="4347" t="s">
        <v>3544</v>
      </c>
      <c r="C604" s="4327"/>
      <c r="D604" s="4327"/>
      <c r="E604" s="4327"/>
      <c r="F604" s="4327"/>
      <c r="G604" s="4327"/>
      <c r="H604" s="4327"/>
      <c r="I604" s="2080">
        <v>8549</v>
      </c>
      <c r="J604" s="2082">
        <v>14123</v>
      </c>
      <c r="K604" s="2082"/>
      <c r="L604" s="2082">
        <v>9128</v>
      </c>
      <c r="M604" s="2082">
        <v>15274</v>
      </c>
      <c r="N604" s="2082"/>
      <c r="O604" s="2082">
        <v>9259</v>
      </c>
      <c r="P604" s="2082">
        <v>15830</v>
      </c>
      <c r="V604" s="249"/>
    </row>
    <row r="605" spans="1:29" s="255" customFormat="1" ht="11.1" customHeight="1">
      <c r="A605" s="4336"/>
      <c r="B605" s="4337" t="s">
        <v>3272</v>
      </c>
      <c r="C605" s="4327"/>
      <c r="D605" s="4327"/>
      <c r="E605" s="4327"/>
      <c r="F605" s="4327"/>
      <c r="G605" s="4327"/>
      <c r="H605" s="4327"/>
      <c r="V605" s="249"/>
    </row>
    <row r="606" spans="1:29" s="255" customFormat="1" ht="11.1" customHeight="1">
      <c r="A606" s="4336"/>
      <c r="B606" s="4337" t="s">
        <v>3273</v>
      </c>
      <c r="C606" s="4327"/>
      <c r="D606" s="4327"/>
      <c r="E606" s="4327"/>
      <c r="F606" s="4327"/>
      <c r="G606" s="4327"/>
      <c r="H606" s="4327"/>
      <c r="I606" s="2080">
        <v>1924</v>
      </c>
      <c r="J606" s="2082">
        <v>2974</v>
      </c>
      <c r="K606" s="2082"/>
      <c r="L606" s="2082">
        <v>1862</v>
      </c>
      <c r="M606" s="2082">
        <v>2954</v>
      </c>
      <c r="N606" s="2082"/>
      <c r="O606" s="2082">
        <v>1833</v>
      </c>
      <c r="P606" s="2082">
        <v>3127</v>
      </c>
      <c r="V606" s="249"/>
    </row>
    <row r="607" spans="1:29" s="255" customFormat="1" ht="11.1" customHeight="1">
      <c r="A607" s="4336"/>
      <c r="B607" s="4347" t="s">
        <v>407</v>
      </c>
      <c r="C607" s="4327"/>
      <c r="D607" s="4327"/>
      <c r="E607" s="4327"/>
      <c r="F607" s="4327"/>
      <c r="G607" s="4327"/>
      <c r="H607" s="4327"/>
      <c r="I607" s="2080">
        <v>1720</v>
      </c>
      <c r="J607" s="2082">
        <v>3143</v>
      </c>
      <c r="K607" s="2082"/>
      <c r="L607" s="2082">
        <v>1953</v>
      </c>
      <c r="M607" s="2082">
        <v>3481</v>
      </c>
      <c r="N607" s="2082"/>
      <c r="O607" s="2082">
        <v>2094</v>
      </c>
      <c r="P607" s="2082">
        <v>3639</v>
      </c>
      <c r="V607" s="249"/>
    </row>
    <row r="608" spans="1:29" s="255" customFormat="1" ht="11.1" customHeight="1">
      <c r="A608" s="4336"/>
      <c r="B608" s="4337" t="s">
        <v>3274</v>
      </c>
      <c r="C608" s="4327"/>
      <c r="D608" s="4327"/>
      <c r="E608" s="4327"/>
      <c r="F608" s="4327"/>
      <c r="G608" s="4327"/>
      <c r="H608" s="4327"/>
      <c r="V608" s="249"/>
    </row>
    <row r="609" spans="1:22" s="255" customFormat="1" ht="11.1" customHeight="1">
      <c r="A609" s="4336"/>
      <c r="B609" s="4337" t="s">
        <v>3275</v>
      </c>
      <c r="C609" s="4327"/>
      <c r="D609" s="4327"/>
      <c r="E609" s="4327"/>
      <c r="F609" s="4327"/>
      <c r="G609" s="4327"/>
      <c r="H609" s="4327"/>
      <c r="I609" s="2080">
        <v>3105</v>
      </c>
      <c r="J609" s="2082">
        <v>4174</v>
      </c>
      <c r="K609" s="2082"/>
      <c r="L609" s="2082">
        <v>3323</v>
      </c>
      <c r="M609" s="2082">
        <v>4580</v>
      </c>
      <c r="N609" s="2082"/>
      <c r="O609" s="2082">
        <v>3280</v>
      </c>
      <c r="P609" s="2082">
        <v>4537</v>
      </c>
      <c r="V609" s="249"/>
    </row>
    <row r="610" spans="1:22" s="255" customFormat="1" ht="11.1" customHeight="1">
      <c r="A610" s="4336"/>
      <c r="B610" s="4347" t="s">
        <v>3545</v>
      </c>
      <c r="C610" s="4327"/>
      <c r="D610" s="4327"/>
      <c r="E610" s="4327"/>
      <c r="F610" s="4327"/>
      <c r="G610" s="4327"/>
      <c r="H610" s="4327"/>
      <c r="I610" s="2080">
        <v>1752</v>
      </c>
      <c r="J610" s="2082">
        <v>3706</v>
      </c>
      <c r="K610" s="2082"/>
      <c r="L610" s="2082">
        <v>1938</v>
      </c>
      <c r="M610" s="2082">
        <v>4160</v>
      </c>
      <c r="N610" s="2082"/>
      <c r="O610" s="2082">
        <v>2050</v>
      </c>
      <c r="P610" s="2082">
        <v>4450</v>
      </c>
      <c r="V610" s="249"/>
    </row>
    <row r="611" spans="1:22" s="255" customFormat="1" ht="11.1" customHeight="1">
      <c r="A611" s="4336"/>
      <c r="B611" s="4327"/>
      <c r="C611" s="5058" t="s">
        <v>3555</v>
      </c>
      <c r="D611" s="4327"/>
      <c r="E611" s="4327"/>
      <c r="F611" s="4327"/>
      <c r="G611" s="4327"/>
      <c r="H611" s="4327"/>
      <c r="I611" s="2080">
        <v>318</v>
      </c>
      <c r="J611" s="2082">
        <v>981</v>
      </c>
      <c r="K611" s="2082"/>
      <c r="L611" s="2082">
        <v>417</v>
      </c>
      <c r="M611" s="2082">
        <v>1211</v>
      </c>
      <c r="N611" s="2082"/>
      <c r="O611" s="2082">
        <v>390</v>
      </c>
      <c r="P611" s="2082">
        <v>1183</v>
      </c>
      <c r="V611" s="249"/>
    </row>
    <row r="612" spans="1:22" s="255" customFormat="1" ht="11.1" customHeight="1">
      <c r="A612" s="4336"/>
      <c r="B612" s="4327"/>
      <c r="C612" s="5058" t="s">
        <v>3556</v>
      </c>
      <c r="D612" s="4327"/>
      <c r="E612" s="4327"/>
      <c r="F612" s="4327"/>
      <c r="G612" s="4327"/>
      <c r="H612" s="4327"/>
      <c r="I612" s="2080">
        <v>157</v>
      </c>
      <c r="J612" s="2082">
        <v>312</v>
      </c>
      <c r="K612" s="2082"/>
      <c r="L612" s="2082">
        <v>207</v>
      </c>
      <c r="M612" s="2082">
        <v>374</v>
      </c>
      <c r="N612" s="2082"/>
      <c r="O612" s="2082">
        <v>195</v>
      </c>
      <c r="P612" s="2082">
        <v>368</v>
      </c>
      <c r="V612" s="249"/>
    </row>
    <row r="613" spans="1:22" s="255" customFormat="1" ht="11.1" customHeight="1">
      <c r="A613" s="4336"/>
      <c r="B613" s="4327"/>
      <c r="C613" s="5058" t="s">
        <v>3557</v>
      </c>
      <c r="D613" s="4327"/>
      <c r="E613" s="4327"/>
      <c r="F613" s="4327"/>
      <c r="G613" s="4327"/>
      <c r="H613" s="4327"/>
      <c r="I613" s="2080">
        <v>111</v>
      </c>
      <c r="J613" s="2082">
        <v>476</v>
      </c>
      <c r="K613" s="2082"/>
      <c r="L613" s="2082">
        <v>130</v>
      </c>
      <c r="M613" s="2082">
        <v>544</v>
      </c>
      <c r="N613" s="2082"/>
      <c r="O613" s="2082">
        <v>116</v>
      </c>
      <c r="P613" s="2082">
        <v>610</v>
      </c>
      <c r="V613" s="249"/>
    </row>
    <row r="614" spans="1:22" s="255" customFormat="1" ht="11.1" customHeight="1">
      <c r="A614" s="4336"/>
      <c r="B614" s="4327"/>
      <c r="C614" s="5058" t="s">
        <v>3558</v>
      </c>
      <c r="D614" s="4327"/>
      <c r="E614" s="4327"/>
      <c r="F614" s="4327"/>
      <c r="G614" s="4327"/>
      <c r="H614" s="4327"/>
      <c r="I614" s="2080">
        <v>1105</v>
      </c>
      <c r="J614" s="2082">
        <v>1817</v>
      </c>
      <c r="K614" s="2082"/>
      <c r="L614" s="2082">
        <v>1118</v>
      </c>
      <c r="M614" s="2082">
        <v>1893</v>
      </c>
      <c r="N614" s="2082"/>
      <c r="O614" s="2082">
        <v>1288</v>
      </c>
      <c r="P614" s="2082">
        <v>2151</v>
      </c>
      <c r="V614" s="249"/>
    </row>
    <row r="615" spans="1:22" s="255" customFormat="1" ht="11.1" customHeight="1">
      <c r="A615" s="4336"/>
      <c r="B615" s="4327"/>
      <c r="C615" s="5058" t="s">
        <v>3559</v>
      </c>
      <c r="D615" s="4327"/>
      <c r="E615" s="4327"/>
      <c r="F615" s="4327"/>
      <c r="G615" s="4327"/>
      <c r="H615" s="4327"/>
      <c r="I615" s="2080">
        <v>61</v>
      </c>
      <c r="J615" s="2082">
        <v>120</v>
      </c>
      <c r="K615" s="2082"/>
      <c r="L615" s="2082">
        <v>65</v>
      </c>
      <c r="M615" s="2082">
        <v>137</v>
      </c>
      <c r="N615" s="2082"/>
      <c r="O615" s="2082">
        <v>60</v>
      </c>
      <c r="P615" s="2082">
        <v>138</v>
      </c>
      <c r="V615" s="249"/>
    </row>
    <row r="616" spans="1:22" s="255" customFormat="1" ht="11.1" customHeight="1">
      <c r="A616" s="4336"/>
      <c r="B616" s="4347" t="s">
        <v>607</v>
      </c>
      <c r="C616" s="4327"/>
      <c r="D616" s="4327"/>
      <c r="E616" s="4327"/>
      <c r="F616" s="4327"/>
      <c r="G616" s="4327"/>
      <c r="H616" s="4327"/>
      <c r="I616" s="2080">
        <v>48</v>
      </c>
      <c r="J616" s="2082">
        <v>125</v>
      </c>
      <c r="K616" s="2082"/>
      <c r="L616" s="2082">
        <v>50</v>
      </c>
      <c r="M616" s="2082">
        <v>96</v>
      </c>
      <c r="N616" s="2082"/>
      <c r="O616" s="2082">
        <v>1</v>
      </c>
      <c r="P616" s="2082">
        <v>76</v>
      </c>
      <c r="V616" s="249"/>
    </row>
    <row r="617" spans="1:22" s="255" customFormat="1" ht="11.1" customHeight="1">
      <c r="A617" s="4336"/>
      <c r="B617" s="4347" t="s">
        <v>2553</v>
      </c>
      <c r="C617" s="4327"/>
      <c r="D617" s="4327"/>
      <c r="E617" s="4327"/>
      <c r="F617" s="4327"/>
      <c r="G617" s="4327"/>
      <c r="H617" s="4327"/>
      <c r="I617" s="2080">
        <v>0</v>
      </c>
      <c r="J617" s="2082">
        <v>0</v>
      </c>
      <c r="K617" s="2082"/>
      <c r="L617" s="2082">
        <v>3</v>
      </c>
      <c r="M617" s="2082">
        <v>3</v>
      </c>
      <c r="N617" s="2082"/>
      <c r="O617" s="2082">
        <v>0</v>
      </c>
      <c r="P617" s="2082">
        <v>2</v>
      </c>
      <c r="V617" s="249"/>
    </row>
    <row r="618" spans="1:22" s="255" customFormat="1" ht="11.1" customHeight="1">
      <c r="A618" s="4336"/>
      <c r="B618" s="4347" t="s">
        <v>3546</v>
      </c>
      <c r="C618" s="4327"/>
      <c r="D618" s="4327"/>
      <c r="E618" s="4327"/>
      <c r="F618" s="4327"/>
      <c r="G618" s="4327"/>
      <c r="H618" s="4327"/>
      <c r="I618" s="2080">
        <v>13619</v>
      </c>
      <c r="J618" s="2082">
        <v>23392</v>
      </c>
      <c r="K618" s="2082"/>
      <c r="L618" s="2082">
        <v>12752</v>
      </c>
      <c r="M618" s="2082">
        <v>23167</v>
      </c>
      <c r="N618" s="2082"/>
      <c r="O618" s="2082">
        <v>13043</v>
      </c>
      <c r="P618" s="2082">
        <v>25122</v>
      </c>
      <c r="V618" s="249"/>
    </row>
    <row r="619" spans="1:22" s="255" customFormat="1" ht="11.1" customHeight="1">
      <c r="A619" s="4336"/>
      <c r="B619" s="4337" t="s">
        <v>3547</v>
      </c>
      <c r="C619" s="4327"/>
      <c r="D619" s="4327"/>
      <c r="E619" s="4327"/>
      <c r="F619" s="4327"/>
      <c r="G619" s="4327"/>
      <c r="H619" s="4327"/>
      <c r="V619" s="249"/>
    </row>
    <row r="620" spans="1:22" s="255" customFormat="1" ht="11.1" customHeight="1">
      <c r="A620" s="4336"/>
      <c r="B620" s="4337" t="s">
        <v>3548</v>
      </c>
      <c r="C620" s="4327"/>
      <c r="D620" s="4327"/>
      <c r="E620" s="4327"/>
      <c r="F620" s="4327"/>
      <c r="G620" s="4327"/>
      <c r="H620" s="4327"/>
      <c r="I620" s="2080">
        <v>2986</v>
      </c>
      <c r="J620" s="2082">
        <v>4852</v>
      </c>
      <c r="K620" s="2082"/>
      <c r="L620" s="2082">
        <v>3809</v>
      </c>
      <c r="M620" s="2082">
        <v>5859</v>
      </c>
      <c r="N620" s="2082"/>
      <c r="O620" s="2082">
        <v>4572</v>
      </c>
      <c r="P620" s="2082">
        <v>6652</v>
      </c>
      <c r="V620" s="249"/>
    </row>
    <row r="621" spans="1:22" s="255" customFormat="1" ht="11.1" customHeight="1">
      <c r="A621" s="4336"/>
      <c r="B621" s="4327"/>
      <c r="C621" s="5058" t="s">
        <v>3552</v>
      </c>
      <c r="D621" s="4327"/>
      <c r="E621" s="4327"/>
      <c r="F621" s="4327"/>
      <c r="G621" s="4327"/>
      <c r="H621" s="4327"/>
      <c r="V621" s="249"/>
    </row>
    <row r="622" spans="1:22" s="255" customFormat="1" ht="11.1" customHeight="1">
      <c r="A622" s="4336"/>
      <c r="B622" s="4327"/>
      <c r="C622" s="4327" t="s">
        <v>3560</v>
      </c>
      <c r="D622" s="4327"/>
      <c r="E622" s="4327"/>
      <c r="F622" s="4327"/>
      <c r="G622" s="4327"/>
      <c r="H622" s="4327"/>
      <c r="I622" s="2080">
        <v>1610</v>
      </c>
      <c r="J622" s="2082">
        <v>2455</v>
      </c>
      <c r="K622" s="2082"/>
      <c r="L622" s="2082">
        <v>2479</v>
      </c>
      <c r="M622" s="2082">
        <v>3559</v>
      </c>
      <c r="N622" s="2082"/>
      <c r="O622" s="2082">
        <v>2785</v>
      </c>
      <c r="P622" s="2082">
        <v>3945</v>
      </c>
      <c r="V622" s="249"/>
    </row>
    <row r="623" spans="1:22" s="255" customFormat="1" ht="11.1" customHeight="1">
      <c r="A623" s="4336"/>
      <c r="B623" s="5058" t="s">
        <v>2550</v>
      </c>
      <c r="C623" s="4327"/>
      <c r="D623" s="4327"/>
      <c r="E623" s="4327"/>
      <c r="F623" s="4327"/>
      <c r="G623" s="4327"/>
      <c r="H623" s="4327"/>
      <c r="I623" s="2080">
        <v>422</v>
      </c>
      <c r="J623" s="2082">
        <v>793</v>
      </c>
      <c r="K623" s="2082"/>
      <c r="L623" s="2082">
        <v>447</v>
      </c>
      <c r="M623" s="2082">
        <v>678</v>
      </c>
      <c r="N623" s="2082"/>
      <c r="O623" s="2082">
        <v>449</v>
      </c>
      <c r="P623" s="2082">
        <v>870</v>
      </c>
      <c r="V623" s="249"/>
    </row>
    <row r="624" spans="1:22" s="255" customFormat="1" ht="11.1" customHeight="1">
      <c r="A624" s="4336"/>
      <c r="B624" s="4337" t="s">
        <v>2556</v>
      </c>
      <c r="C624" s="4327"/>
      <c r="D624" s="4327"/>
      <c r="E624" s="4327"/>
      <c r="F624" s="4327"/>
      <c r="G624" s="4327"/>
      <c r="H624" s="4327"/>
      <c r="I624" s="2080">
        <v>6460</v>
      </c>
      <c r="J624" s="2082">
        <v>13567</v>
      </c>
      <c r="K624" s="2082"/>
      <c r="L624" s="2082">
        <v>6743</v>
      </c>
      <c r="M624" s="2082">
        <v>14454</v>
      </c>
      <c r="N624" s="2082"/>
      <c r="O624" s="2082">
        <v>7288</v>
      </c>
      <c r="P624" s="2082">
        <v>15731</v>
      </c>
      <c r="V624" s="249"/>
    </row>
    <row r="625" spans="1:24" s="255" customFormat="1" ht="11.1" customHeight="1">
      <c r="A625" s="4336"/>
      <c r="B625" s="4347" t="s">
        <v>1599</v>
      </c>
      <c r="C625" s="4327"/>
      <c r="D625" s="4327"/>
      <c r="E625" s="4327"/>
      <c r="F625" s="4327"/>
      <c r="G625" s="4327"/>
      <c r="H625" s="4327"/>
      <c r="I625" s="2080">
        <v>3193</v>
      </c>
      <c r="J625" s="2082">
        <v>3322</v>
      </c>
      <c r="K625" s="2082"/>
      <c r="L625" s="2082">
        <v>1098</v>
      </c>
      <c r="M625" s="2082">
        <v>1219</v>
      </c>
      <c r="N625" s="2082"/>
      <c r="O625" s="2082">
        <v>1</v>
      </c>
      <c r="P625" s="2082">
        <v>830</v>
      </c>
      <c r="V625" s="249"/>
    </row>
    <row r="626" spans="1:24" s="255" customFormat="1" ht="11.1" customHeight="1">
      <c r="A626" s="4336"/>
      <c r="B626" s="4347" t="s">
        <v>3553</v>
      </c>
      <c r="C626" s="4327"/>
      <c r="D626" s="4327"/>
      <c r="E626" s="4327"/>
      <c r="F626" s="4327"/>
      <c r="G626" s="4327"/>
      <c r="H626" s="4327"/>
      <c r="I626" s="2080">
        <v>558</v>
      </c>
      <c r="J626" s="2082">
        <v>859</v>
      </c>
      <c r="K626" s="2082"/>
      <c r="L626" s="2082">
        <v>656</v>
      </c>
      <c r="M626" s="2082">
        <v>958</v>
      </c>
      <c r="N626" s="2082"/>
      <c r="O626" s="2082">
        <v>732</v>
      </c>
      <c r="P626" s="2082">
        <v>1039</v>
      </c>
      <c r="V626" s="249"/>
    </row>
    <row r="627" spans="1:24" s="255" customFormat="1" ht="11.1" customHeight="1">
      <c r="A627" s="4336"/>
      <c r="B627" s="4347" t="s">
        <v>3549</v>
      </c>
      <c r="C627" s="4327"/>
      <c r="D627" s="4327"/>
      <c r="E627" s="4327"/>
      <c r="F627" s="4327"/>
      <c r="G627" s="4327"/>
      <c r="H627" s="4327"/>
      <c r="I627" s="2080">
        <v>8937</v>
      </c>
      <c r="J627" s="2082">
        <v>15722</v>
      </c>
      <c r="K627" s="2082"/>
      <c r="L627" s="2082">
        <v>9808</v>
      </c>
      <c r="M627" s="2082">
        <v>16891</v>
      </c>
      <c r="N627" s="2082"/>
      <c r="O627" s="2082">
        <v>10928</v>
      </c>
      <c r="P627" s="2082">
        <v>18399</v>
      </c>
      <c r="V627" s="249"/>
    </row>
    <row r="628" spans="1:24" s="1486" customFormat="1" ht="11.1" customHeight="1">
      <c r="A628" s="4336"/>
      <c r="B628" s="4347" t="s">
        <v>3550</v>
      </c>
      <c r="C628" s="4327"/>
      <c r="D628" s="4327"/>
      <c r="E628" s="4327"/>
      <c r="F628" s="4327"/>
      <c r="G628" s="4327"/>
      <c r="H628" s="4327"/>
      <c r="I628" s="2080">
        <v>4980</v>
      </c>
      <c r="J628" s="2082">
        <v>9196</v>
      </c>
      <c r="K628" s="2082"/>
      <c r="L628" s="2082">
        <v>5364</v>
      </c>
      <c r="M628" s="2082">
        <v>9885</v>
      </c>
      <c r="N628" s="2082"/>
      <c r="O628" s="2082">
        <v>5348</v>
      </c>
      <c r="P628" s="2082">
        <v>10103</v>
      </c>
      <c r="Q628" s="4336"/>
      <c r="R628" s="4336"/>
      <c r="U628" s="255"/>
      <c r="V628" s="249"/>
      <c r="W628" s="255"/>
      <c r="X628" s="255"/>
    </row>
    <row r="629" spans="1:24" s="255" customFormat="1" ht="11.1" customHeight="1">
      <c r="A629" s="4336"/>
      <c r="B629" s="4327"/>
      <c r="C629" s="5058" t="s">
        <v>3561</v>
      </c>
      <c r="D629" s="4327"/>
      <c r="E629" s="4327"/>
      <c r="F629" s="4327"/>
      <c r="G629" s="4327"/>
      <c r="H629" s="4327"/>
      <c r="I629" s="2080">
        <v>1775</v>
      </c>
      <c r="J629" s="2082">
        <v>3421</v>
      </c>
      <c r="K629" s="2082"/>
      <c r="L629" s="2082">
        <v>1824</v>
      </c>
      <c r="M629" s="2082">
        <v>3609</v>
      </c>
      <c r="N629" s="2082"/>
      <c r="O629" s="2082">
        <v>1700</v>
      </c>
      <c r="P629" s="2082">
        <v>3522</v>
      </c>
      <c r="V629" s="249"/>
    </row>
    <row r="630" spans="1:24" s="255" customFormat="1" ht="11.1" customHeight="1">
      <c r="A630" s="4336"/>
      <c r="B630" s="4327"/>
      <c r="C630" s="5058" t="s">
        <v>3562</v>
      </c>
      <c r="D630" s="4327"/>
      <c r="E630" s="4327"/>
      <c r="F630" s="4327"/>
      <c r="G630" s="4327"/>
      <c r="H630" s="4327"/>
      <c r="I630" s="2080">
        <v>174</v>
      </c>
      <c r="J630" s="2082">
        <v>297</v>
      </c>
      <c r="K630" s="2082"/>
      <c r="L630" s="2082">
        <v>209</v>
      </c>
      <c r="M630" s="2082">
        <v>377</v>
      </c>
      <c r="N630" s="2082"/>
      <c r="O630" s="2082">
        <v>211</v>
      </c>
      <c r="P630" s="2082">
        <v>334</v>
      </c>
      <c r="U630" s="1486"/>
      <c r="V630" s="249"/>
      <c r="W630" s="1486"/>
      <c r="X630" s="1486"/>
    </row>
    <row r="631" spans="1:24" s="255" customFormat="1" ht="11.1" customHeight="1">
      <c r="A631" s="4336"/>
      <c r="B631" s="4327"/>
      <c r="C631" s="5058" t="s">
        <v>3563</v>
      </c>
      <c r="D631" s="4327"/>
      <c r="E631" s="4327"/>
      <c r="F631" s="4327"/>
      <c r="G631" s="4327"/>
      <c r="H631" s="4327"/>
      <c r="I631" s="2080">
        <v>1683</v>
      </c>
      <c r="J631" s="2082">
        <v>3058</v>
      </c>
      <c r="K631" s="2082"/>
      <c r="L631" s="2082">
        <v>1801</v>
      </c>
      <c r="M631" s="2082">
        <v>3287</v>
      </c>
      <c r="N631" s="2082"/>
      <c r="O631" s="2082">
        <v>1859</v>
      </c>
      <c r="P631" s="2082">
        <v>3454</v>
      </c>
      <c r="V631" s="249"/>
    </row>
    <row r="632" spans="1:24" s="255" customFormat="1" ht="11.1" customHeight="1">
      <c r="A632" s="4336"/>
      <c r="B632" s="4347" t="s">
        <v>684</v>
      </c>
      <c r="C632" s="4327"/>
      <c r="D632" s="4327"/>
      <c r="E632" s="4327"/>
      <c r="F632" s="4327"/>
      <c r="G632" s="4327"/>
      <c r="H632" s="4327"/>
      <c r="I632" s="2080">
        <v>3957</v>
      </c>
      <c r="J632" s="2082">
        <v>6527</v>
      </c>
      <c r="K632" s="2082"/>
      <c r="L632" s="2082">
        <v>4445</v>
      </c>
      <c r="M632" s="2082">
        <v>7006</v>
      </c>
      <c r="N632" s="2082"/>
      <c r="O632" s="2082">
        <v>5581</v>
      </c>
      <c r="P632" s="2082">
        <v>8295</v>
      </c>
      <c r="V632" s="249"/>
    </row>
    <row r="633" spans="1:24" s="255" customFormat="1" ht="11.1" customHeight="1">
      <c r="A633" s="4327"/>
      <c r="B633" s="4347" t="s">
        <v>3551</v>
      </c>
      <c r="C633" s="4327"/>
      <c r="D633" s="4327"/>
      <c r="E633" s="4327"/>
      <c r="F633" s="4327"/>
      <c r="G633" s="4327"/>
      <c r="H633" s="4327"/>
      <c r="I633" s="2080">
        <v>13231</v>
      </c>
      <c r="J633" s="2082">
        <v>21793</v>
      </c>
      <c r="K633" s="2082"/>
      <c r="L633" s="2082">
        <v>12072</v>
      </c>
      <c r="M633" s="2082">
        <v>21550</v>
      </c>
      <c r="N633" s="2082"/>
      <c r="O633" s="2082">
        <v>11373</v>
      </c>
      <c r="P633" s="2082">
        <v>22554</v>
      </c>
      <c r="V633" s="249"/>
    </row>
    <row r="634" spans="1:24" ht="11.1" customHeight="1">
      <c r="B634" s="4347" t="s">
        <v>2551</v>
      </c>
      <c r="C634" s="4327"/>
      <c r="D634" s="4327"/>
      <c r="E634" s="4327"/>
      <c r="F634" s="4327"/>
      <c r="G634" s="4327"/>
      <c r="H634" s="4327"/>
      <c r="I634" s="2080">
        <v>3465</v>
      </c>
      <c r="J634" s="2082">
        <v>4239</v>
      </c>
      <c r="K634" s="2082"/>
      <c r="L634" s="2082">
        <v>3502</v>
      </c>
      <c r="M634" s="2082">
        <v>4281</v>
      </c>
      <c r="N634" s="2082"/>
      <c r="O634" s="2082">
        <v>2363</v>
      </c>
      <c r="P634" s="2082">
        <v>4292</v>
      </c>
      <c r="Q634" s="4327"/>
      <c r="R634" s="4327"/>
      <c r="S634" s="1875"/>
      <c r="T634" s="1875"/>
      <c r="U634" s="255"/>
      <c r="V634" s="249"/>
      <c r="W634" s="255"/>
      <c r="X634" s="255"/>
    </row>
    <row r="635" spans="1:24" ht="11.1" customHeight="1">
      <c r="B635" s="4347" t="s">
        <v>1192</v>
      </c>
      <c r="C635" s="4327"/>
      <c r="D635" s="4327"/>
      <c r="E635" s="4327"/>
      <c r="F635" s="4327"/>
      <c r="G635" s="4327"/>
      <c r="H635" s="4327"/>
      <c r="I635" s="2080">
        <v>989</v>
      </c>
      <c r="J635" s="2082">
        <v>1691</v>
      </c>
      <c r="K635" s="2082"/>
      <c r="L635" s="2082">
        <v>1077</v>
      </c>
      <c r="M635" s="2082">
        <v>1815</v>
      </c>
      <c r="N635" s="2082"/>
      <c r="O635" s="2082">
        <v>1235</v>
      </c>
      <c r="P635" s="2082">
        <v>2001</v>
      </c>
      <c r="Q635" s="4327"/>
      <c r="R635" s="4327"/>
      <c r="S635" s="1875"/>
      <c r="T635" s="1875"/>
      <c r="U635" s="255"/>
      <c r="V635" s="249"/>
      <c r="W635" s="255"/>
      <c r="X635" s="255"/>
    </row>
    <row r="636" spans="1:24" s="2388" customFormat="1" ht="11.1" customHeight="1">
      <c r="A636" s="4327"/>
      <c r="B636" s="4347" t="s">
        <v>3721</v>
      </c>
      <c r="C636" s="4327"/>
      <c r="D636" s="4327"/>
      <c r="E636" s="4327"/>
      <c r="F636" s="4327"/>
      <c r="G636" s="4327"/>
      <c r="H636" s="4327"/>
      <c r="I636" s="2080">
        <v>495</v>
      </c>
      <c r="J636" s="2082">
        <v>1108</v>
      </c>
      <c r="K636" s="2082"/>
      <c r="L636" s="2082">
        <v>1120</v>
      </c>
      <c r="M636" s="2082">
        <v>2097</v>
      </c>
      <c r="N636" s="2082"/>
      <c r="O636" s="2082">
        <v>1774</v>
      </c>
      <c r="P636" s="2082">
        <v>2703</v>
      </c>
      <c r="Q636" s="4327"/>
      <c r="R636" s="4327"/>
      <c r="U636" s="1475"/>
      <c r="V636" s="249"/>
      <c r="W636" s="1475"/>
      <c r="X636" s="1475"/>
    </row>
    <row r="637" spans="1:24" ht="11.1" customHeight="1">
      <c r="B637" s="5059" t="s">
        <v>3276</v>
      </c>
      <c r="C637" s="4327"/>
      <c r="D637" s="4327"/>
      <c r="E637" s="4327"/>
      <c r="F637" s="4327"/>
      <c r="G637" s="4327"/>
      <c r="H637" s="4327"/>
      <c r="I637" s="4327"/>
      <c r="J637" s="4327"/>
      <c r="K637" s="4327"/>
      <c r="L637" s="4327"/>
      <c r="M637" s="4327"/>
      <c r="N637" s="4327"/>
      <c r="O637" s="4327"/>
      <c r="P637" s="4327"/>
      <c r="Q637" s="4327"/>
      <c r="R637" s="4327"/>
      <c r="S637" s="1875"/>
      <c r="T637" s="1875"/>
      <c r="V637" s="249"/>
    </row>
    <row r="638" spans="1:24" ht="11.1" customHeight="1">
      <c r="B638" s="5059" t="s">
        <v>3277</v>
      </c>
      <c r="C638" s="4329"/>
      <c r="D638" s="4329"/>
      <c r="E638" s="4329"/>
      <c r="F638" s="1260"/>
      <c r="G638" s="4327"/>
      <c r="H638" s="144"/>
      <c r="I638" s="2080">
        <v>1</v>
      </c>
      <c r="J638" s="2082">
        <v>2</v>
      </c>
      <c r="K638" s="2082"/>
      <c r="L638" s="2082">
        <v>339</v>
      </c>
      <c r="M638" s="2082">
        <v>344</v>
      </c>
      <c r="N638" s="2082"/>
      <c r="O638" s="2082">
        <v>16</v>
      </c>
      <c r="P638" s="2082">
        <v>22</v>
      </c>
      <c r="Q638" s="4327"/>
      <c r="R638" s="4327"/>
      <c r="S638" s="1875"/>
      <c r="T638" s="1875"/>
      <c r="V638" s="249"/>
    </row>
    <row r="639" spans="1:24" ht="11.1" customHeight="1">
      <c r="A639" s="4327"/>
      <c r="B639" s="4347" t="s">
        <v>2294</v>
      </c>
      <c r="C639" s="4327"/>
      <c r="D639" s="4327"/>
      <c r="E639" s="4327"/>
      <c r="F639" s="4327"/>
      <c r="G639" s="4327"/>
      <c r="H639" s="4327"/>
      <c r="I639" s="2080">
        <v>6948</v>
      </c>
      <c r="J639" s="2082">
        <v>12680</v>
      </c>
      <c r="K639" s="2082"/>
      <c r="L639" s="2082">
        <v>6028</v>
      </c>
      <c r="M639" s="2082">
        <v>12372</v>
      </c>
      <c r="N639" s="2082"/>
      <c r="O639" s="2082">
        <v>4806</v>
      </c>
      <c r="P639" s="2082">
        <v>12190</v>
      </c>
      <c r="Q639" s="4327"/>
      <c r="R639" s="4327"/>
      <c r="S639" s="1875"/>
      <c r="T639" s="1875"/>
      <c r="U639" s="2388"/>
      <c r="V639" s="249"/>
      <c r="W639" s="2388"/>
      <c r="X639" s="2388"/>
    </row>
    <row r="640" spans="1:24" s="2388" customFormat="1" ht="11.1" customHeight="1">
      <c r="A640" s="4327"/>
      <c r="B640" s="4347" t="s">
        <v>2552</v>
      </c>
      <c r="C640" s="4327"/>
      <c r="D640" s="4327"/>
      <c r="E640" s="4327"/>
      <c r="F640" s="4327"/>
      <c r="G640" s="144"/>
      <c r="H640" s="144"/>
      <c r="I640" s="2080">
        <v>1590</v>
      </c>
      <c r="J640" s="2082">
        <v>2352</v>
      </c>
      <c r="K640" s="2082"/>
      <c r="L640" s="2082">
        <v>855</v>
      </c>
      <c r="M640" s="2082">
        <v>1592</v>
      </c>
      <c r="N640" s="2082"/>
      <c r="O640" s="2082">
        <v>1389</v>
      </c>
      <c r="P640" s="2082">
        <v>1673</v>
      </c>
      <c r="Q640" s="4327"/>
      <c r="R640" s="4327"/>
      <c r="U640" s="1475"/>
      <c r="V640" s="249"/>
      <c r="W640" s="1475"/>
      <c r="X640" s="1475"/>
    </row>
    <row r="641" spans="1:29" s="2388" customFormat="1" ht="11.1" customHeight="1">
      <c r="A641" s="4343"/>
      <c r="B641" s="3414" t="s">
        <v>3554</v>
      </c>
      <c r="C641" s="4343"/>
      <c r="D641" s="4343"/>
      <c r="E641" s="4343"/>
      <c r="F641" s="4343"/>
      <c r="G641" s="3554"/>
      <c r="H641" s="3554"/>
      <c r="I641" s="2080">
        <v>257</v>
      </c>
      <c r="J641" s="2082">
        <v>275</v>
      </c>
      <c r="K641" s="2082"/>
      <c r="L641" s="2082">
        <v>172</v>
      </c>
      <c r="M641" s="2082">
        <v>263</v>
      </c>
      <c r="N641" s="2082"/>
      <c r="O641" s="2082">
        <v>176</v>
      </c>
      <c r="P641" s="2082">
        <v>281</v>
      </c>
      <c r="Q641" s="4327"/>
      <c r="R641" s="4327"/>
      <c r="U641" s="1475"/>
      <c r="V641" s="249"/>
      <c r="W641" s="1475"/>
      <c r="X641" s="1475"/>
    </row>
    <row r="642" spans="1:29" s="2388" customFormat="1" ht="11.1" customHeight="1">
      <c r="A642" s="4356"/>
      <c r="B642" s="587"/>
      <c r="C642" s="587"/>
      <c r="D642" s="587"/>
      <c r="E642" s="587"/>
      <c r="F642" s="587"/>
      <c r="G642" s="587"/>
      <c r="H642" s="4352"/>
      <c r="I642" s="4352"/>
      <c r="J642" s="1261"/>
      <c r="K642" s="1261"/>
      <c r="L642" s="4352"/>
      <c r="M642" s="4352"/>
      <c r="N642" s="4352"/>
      <c r="O642" s="4352"/>
      <c r="P642" s="4352"/>
      <c r="Q642" s="4352"/>
      <c r="R642" s="4352"/>
      <c r="S642" s="650"/>
      <c r="T642" s="193"/>
      <c r="U642" s="650"/>
      <c r="V642" s="650"/>
      <c r="W642" s="650"/>
      <c r="X642" s="257"/>
      <c r="Y642" s="257"/>
      <c r="Z642" s="257"/>
      <c r="AA642" s="257"/>
      <c r="AB642" s="257"/>
      <c r="AC642" s="257"/>
    </row>
    <row r="643" spans="1:29" s="2388" customFormat="1" ht="11.1" customHeight="1">
      <c r="A643" s="67" t="s">
        <v>3233</v>
      </c>
      <c r="B643" s="574"/>
      <c r="C643" s="4948"/>
      <c r="D643" s="4948"/>
      <c r="E643" s="4948"/>
      <c r="F643" s="4948"/>
      <c r="G643" s="4948"/>
      <c r="H643" s="4327"/>
      <c r="I643" s="4327"/>
      <c r="J643" s="4327"/>
      <c r="K643" s="144"/>
      <c r="L643" s="144"/>
      <c r="M643" s="144"/>
      <c r="N643" s="4327"/>
      <c r="O643" s="4327"/>
      <c r="P643" s="4327"/>
      <c r="Q643" s="4327"/>
      <c r="R643" s="4327"/>
      <c r="S643" s="2214"/>
      <c r="T643" s="742"/>
      <c r="U643" s="2214"/>
      <c r="V643" s="2214"/>
      <c r="W643" s="2214"/>
      <c r="X643" s="249"/>
      <c r="Y643" s="249"/>
      <c r="Z643" s="249"/>
      <c r="AA643" s="249"/>
      <c r="AB643" s="249"/>
      <c r="AC643" s="249"/>
    </row>
    <row r="644" spans="1:29" s="2388" customFormat="1" ht="11.1" customHeight="1">
      <c r="A644" s="67" t="s">
        <v>3234</v>
      </c>
      <c r="B644" s="1402"/>
      <c r="C644" s="1402"/>
      <c r="D644" s="1402"/>
      <c r="E644" s="1402"/>
      <c r="F644" s="1402"/>
      <c r="G644" s="1402"/>
      <c r="H644" s="2214"/>
      <c r="I644" s="4168"/>
      <c r="J644" s="2214"/>
      <c r="K644" s="398"/>
      <c r="L644" s="398"/>
      <c r="M644" s="398"/>
      <c r="N644" s="2214"/>
      <c r="O644" s="2214"/>
      <c r="P644" s="2214"/>
      <c r="Q644" s="2214"/>
      <c r="R644" s="2214"/>
      <c r="S644" s="2214"/>
      <c r="T644" s="742"/>
      <c r="U644" s="2214"/>
      <c r="V644" s="2214"/>
      <c r="W644" s="2214"/>
      <c r="X644" s="249"/>
      <c r="Y644" s="249"/>
      <c r="Z644" s="249"/>
      <c r="AA644" s="249"/>
      <c r="AB644" s="249"/>
      <c r="AC644" s="249"/>
    </row>
    <row r="645" spans="1:29" s="2388" customFormat="1" ht="11.1" customHeight="1">
      <c r="A645" s="30" t="s">
        <v>835</v>
      </c>
      <c r="B645" s="2826"/>
      <c r="C645" s="2826"/>
      <c r="D645" s="2826"/>
      <c r="E645" s="2826"/>
      <c r="F645" s="2826"/>
      <c r="G645" s="2826"/>
      <c r="H645" s="2214"/>
      <c r="I645" s="4168"/>
      <c r="J645" s="2214"/>
      <c r="K645" s="398"/>
      <c r="L645" s="398"/>
      <c r="M645" s="398"/>
      <c r="N645" s="2214"/>
      <c r="O645" s="2214"/>
      <c r="P645" s="2214"/>
      <c r="Q645" s="2214"/>
      <c r="R645" s="2214"/>
      <c r="S645" s="2214"/>
      <c r="T645" s="742"/>
      <c r="U645" s="2214"/>
      <c r="V645" s="2214"/>
      <c r="W645" s="2214"/>
      <c r="X645" s="249"/>
      <c r="Y645" s="249"/>
      <c r="Z645" s="249"/>
      <c r="AA645" s="249"/>
      <c r="AB645" s="249"/>
      <c r="AC645" s="249"/>
    </row>
    <row r="646" spans="1:29" s="2388" customFormat="1" ht="11.1" customHeight="1">
      <c r="A646" s="67" t="s">
        <v>3235</v>
      </c>
      <c r="B646" s="2826"/>
      <c r="C646" s="2826"/>
      <c r="D646" s="2826"/>
      <c r="E646" s="2826"/>
      <c r="F646" s="2826"/>
      <c r="G646" s="2826"/>
      <c r="H646" s="2214"/>
      <c r="I646" s="4168"/>
      <c r="J646" s="2214"/>
      <c r="K646" s="398"/>
      <c r="L646" s="398"/>
      <c r="M646" s="398"/>
      <c r="N646" s="2214"/>
      <c r="O646" s="2214"/>
      <c r="P646" s="2214"/>
      <c r="Q646" s="2214"/>
      <c r="R646" s="2214"/>
      <c r="S646" s="2214"/>
      <c r="T646" s="742"/>
      <c r="U646" s="2214"/>
      <c r="V646" s="2214"/>
      <c r="W646" s="2214"/>
      <c r="X646" s="249"/>
      <c r="Y646" s="249"/>
      <c r="Z646" s="249"/>
      <c r="AA646" s="249"/>
      <c r="AB646" s="249"/>
      <c r="AC646" s="249"/>
    </row>
    <row r="647" spans="1:29" s="2388" customFormat="1" ht="11.1" customHeight="1">
      <c r="A647" s="67" t="s">
        <v>3236</v>
      </c>
      <c r="B647" s="1402"/>
      <c r="C647" s="1402"/>
      <c r="D647" s="1402"/>
      <c r="E647" s="1402"/>
      <c r="F647" s="1402"/>
      <c r="G647" s="1402"/>
      <c r="H647" s="2214"/>
      <c r="I647" s="4168"/>
      <c r="J647" s="2214"/>
      <c r="K647" s="398"/>
      <c r="L647" s="398"/>
      <c r="M647" s="398"/>
      <c r="N647" s="2214"/>
      <c r="O647" s="2214"/>
      <c r="P647" s="2214"/>
      <c r="Q647" s="2214"/>
      <c r="R647" s="2214"/>
      <c r="S647" s="2214"/>
      <c r="T647" s="742"/>
      <c r="U647" s="2214"/>
      <c r="V647" s="2214"/>
      <c r="W647" s="2214"/>
      <c r="X647" s="249"/>
      <c r="Y647" s="249"/>
      <c r="Z647" s="249"/>
      <c r="AA647" s="249"/>
      <c r="AB647" s="249"/>
      <c r="AC647" s="249"/>
    </row>
    <row r="648" spans="1:29" s="2388" customFormat="1" ht="11.1" customHeight="1">
      <c r="A648" s="4184" t="s">
        <v>298</v>
      </c>
      <c r="B648" s="1961"/>
      <c r="C648" s="1961"/>
      <c r="D648" s="1961"/>
      <c r="E648" s="1961"/>
      <c r="F648" s="1961"/>
      <c r="G648" s="1961"/>
      <c r="H648" s="2214"/>
      <c r="I648" s="4168"/>
      <c r="J648" s="2214"/>
      <c r="K648" s="398"/>
      <c r="L648" s="398"/>
      <c r="M648" s="398"/>
      <c r="N648" s="2214"/>
      <c r="O648" s="2214"/>
      <c r="P648" s="2214"/>
      <c r="Q648" s="2214"/>
      <c r="R648" s="2214"/>
      <c r="S648" s="2214"/>
      <c r="T648" s="742"/>
      <c r="U648" s="2214"/>
      <c r="V648" s="2214"/>
      <c r="W648" s="2214"/>
      <c r="X648" s="249"/>
      <c r="Y648" s="249"/>
      <c r="Z648" s="249"/>
      <c r="AA648" s="249"/>
      <c r="AB648" s="249"/>
      <c r="AC648" s="249"/>
    </row>
    <row r="649" spans="1:29" s="2388" customFormat="1" ht="11.1" customHeight="1">
      <c r="A649" s="4184" t="s">
        <v>858</v>
      </c>
      <c r="B649" s="1961"/>
      <c r="C649" s="1961"/>
      <c r="D649" s="1961"/>
      <c r="E649" s="1961"/>
      <c r="F649" s="1961"/>
      <c r="G649" s="1961"/>
      <c r="H649" s="2214"/>
      <c r="I649" s="4168"/>
      <c r="J649" s="2214"/>
      <c r="K649" s="398"/>
      <c r="L649" s="398"/>
      <c r="M649" s="398"/>
      <c r="N649" s="2214"/>
      <c r="O649" s="2214"/>
      <c r="P649" s="2214"/>
      <c r="Q649" s="2214"/>
      <c r="R649" s="2214"/>
      <c r="S649" s="2214"/>
      <c r="T649" s="742"/>
      <c r="U649" s="2214"/>
      <c r="V649" s="2214"/>
      <c r="W649" s="2214"/>
      <c r="X649" s="249"/>
      <c r="Y649" s="249"/>
      <c r="Z649" s="249"/>
      <c r="AA649" s="249"/>
      <c r="AB649" s="249"/>
      <c r="AC649" s="249"/>
    </row>
    <row r="650" spans="1:29" ht="11.1" customHeight="1">
      <c r="A650" s="5106"/>
      <c r="B650" s="2825"/>
      <c r="C650" s="2825"/>
      <c r="D650" s="2825"/>
      <c r="E650" s="2825"/>
      <c r="F650" s="2825"/>
      <c r="G650" s="2825"/>
      <c r="H650" s="2825"/>
      <c r="I650" s="3172"/>
      <c r="J650" s="1876"/>
      <c r="K650" s="1485"/>
      <c r="L650" s="1485"/>
      <c r="M650" s="1485"/>
      <c r="N650" s="1876"/>
      <c r="O650" s="1876"/>
      <c r="P650" s="1876"/>
      <c r="Q650" s="1876"/>
      <c r="R650" s="1876"/>
      <c r="S650" s="1876"/>
      <c r="T650" s="184"/>
      <c r="U650" s="2388"/>
      <c r="V650" s="2388"/>
      <c r="W650" s="2388"/>
      <c r="X650" s="249"/>
      <c r="Y650" s="249"/>
      <c r="Z650" s="249"/>
      <c r="AA650" s="249"/>
      <c r="AB650" s="249"/>
      <c r="AC650" s="249"/>
    </row>
    <row r="651" spans="1:29" s="914" customFormat="1" ht="12.95" customHeight="1">
      <c r="A651" s="6646" t="s">
        <v>3658</v>
      </c>
      <c r="B651" s="774" t="s">
        <v>3564</v>
      </c>
      <c r="C651" s="774"/>
      <c r="D651" s="774"/>
      <c r="E651" s="774"/>
      <c r="F651" s="774"/>
      <c r="G651" s="774"/>
      <c r="H651" s="774"/>
      <c r="I651" s="4333"/>
      <c r="J651" s="774"/>
      <c r="K651" s="1293"/>
      <c r="L651" s="1293"/>
      <c r="M651" s="2369"/>
      <c r="N651" s="2370"/>
      <c r="O651" s="2370"/>
      <c r="P651" s="2370"/>
      <c r="Q651" s="2370"/>
      <c r="R651" s="2370"/>
      <c r="S651" s="2370"/>
      <c r="T651" s="2371"/>
      <c r="U651" s="2370"/>
      <c r="V651" s="2370"/>
      <c r="W651" s="2370"/>
      <c r="X651" s="2370"/>
      <c r="Y651" s="2370"/>
      <c r="Z651" s="2370"/>
      <c r="AA651" s="2370"/>
      <c r="AB651" s="2370"/>
      <c r="AC651" s="2370"/>
    </row>
    <row r="652" spans="1:29" s="914" customFormat="1" ht="12.95" customHeight="1">
      <c r="A652" s="6646"/>
      <c r="B652" s="774" t="s">
        <v>3628</v>
      </c>
      <c r="C652" s="774"/>
      <c r="D652" s="774"/>
      <c r="E652" s="774"/>
      <c r="F652" s="774"/>
      <c r="G652" s="2890"/>
      <c r="H652" s="774"/>
      <c r="I652" s="4333"/>
      <c r="J652" s="774"/>
      <c r="K652" s="1293"/>
      <c r="L652" s="1293"/>
      <c r="M652" s="2369"/>
      <c r="N652" s="2370"/>
      <c r="O652" s="2370"/>
      <c r="P652" s="2370"/>
      <c r="Q652" s="2370"/>
      <c r="R652" s="2370"/>
      <c r="S652" s="2370"/>
      <c r="T652" s="2370"/>
      <c r="U652" s="2370"/>
      <c r="V652" s="2370"/>
      <c r="W652" s="2370"/>
      <c r="X652" s="2370"/>
      <c r="Y652" s="2370"/>
      <c r="Z652" s="2370"/>
      <c r="AA652" s="2370"/>
      <c r="AB652" s="2370"/>
      <c r="AC652" s="2370"/>
    </row>
    <row r="653" spans="1:29" s="2388" customFormat="1" ht="11.1" customHeight="1">
      <c r="A653" s="3125"/>
      <c r="B653" s="3126"/>
      <c r="C653" s="3126"/>
      <c r="D653" s="1961"/>
      <c r="E653" s="1961"/>
      <c r="F653" s="1961"/>
      <c r="G653" s="1961"/>
      <c r="H653" s="1961"/>
      <c r="I653" s="3172"/>
      <c r="J653" s="1876"/>
      <c r="K653" s="1485"/>
      <c r="L653" s="1485"/>
      <c r="M653" s="1485"/>
      <c r="N653" s="1876"/>
      <c r="O653" s="1876"/>
      <c r="P653" s="1876"/>
      <c r="Q653" s="1876"/>
      <c r="R653" s="1876"/>
      <c r="S653" s="1876"/>
      <c r="U653" s="1876"/>
    </row>
    <row r="654" spans="1:29" s="3163" customFormat="1" ht="11.1" customHeight="1">
      <c r="A654" s="4301"/>
      <c r="B654" s="4302"/>
      <c r="C654" s="4302"/>
      <c r="D654" s="515"/>
      <c r="E654" s="515"/>
      <c r="F654" s="515"/>
      <c r="G654" s="515"/>
      <c r="H654" s="515"/>
      <c r="I654" s="1478"/>
      <c r="J654" s="1478"/>
      <c r="K654" s="1479"/>
      <c r="L654" s="1479"/>
      <c r="M654" s="6021"/>
      <c r="N654" s="6030"/>
      <c r="O654" s="6030"/>
      <c r="P654" s="6030"/>
      <c r="Q654" s="6021" t="s">
        <v>649</v>
      </c>
      <c r="R654" s="1478"/>
      <c r="S654" s="1478"/>
      <c r="T654" s="2390"/>
      <c r="U654" s="1478"/>
      <c r="V654" s="2390"/>
      <c r="W654" s="2390"/>
      <c r="X654" s="2390"/>
      <c r="Y654" s="2390"/>
      <c r="Z654" s="2390"/>
      <c r="AA654" s="2390"/>
      <c r="AB654" s="2390"/>
      <c r="AC654" s="2390"/>
    </row>
    <row r="655" spans="1:29" s="3163" customFormat="1" ht="11.1" customHeight="1">
      <c r="A655" s="3125"/>
      <c r="B655" s="3126"/>
      <c r="C655" s="3126"/>
      <c r="D655" s="1961"/>
      <c r="E655" s="1961"/>
      <c r="F655" s="1961"/>
      <c r="G655" s="1961"/>
      <c r="H655" s="1961"/>
      <c r="I655" s="1485" t="s">
        <v>244</v>
      </c>
      <c r="J655" s="144" t="s">
        <v>4099</v>
      </c>
      <c r="K655" s="144"/>
      <c r="L655" s="1485" t="s">
        <v>244</v>
      </c>
      <c r="M655" s="144" t="s">
        <v>4099</v>
      </c>
      <c r="N655" s="144"/>
      <c r="O655" s="1485" t="s">
        <v>244</v>
      </c>
      <c r="P655" s="144" t="s">
        <v>4099</v>
      </c>
      <c r="Q655" s="6022" t="s">
        <v>244</v>
      </c>
      <c r="Z655" s="3172"/>
    </row>
    <row r="656" spans="1:29" s="4094" customFormat="1" ht="11.1" customHeight="1">
      <c r="A656" s="4452"/>
      <c r="B656" s="4452"/>
      <c r="D656" s="813"/>
      <c r="E656" s="3432"/>
      <c r="F656" s="3432"/>
      <c r="G656" s="3432"/>
      <c r="H656" s="3432"/>
      <c r="I656" s="4435" t="s">
        <v>2226</v>
      </c>
      <c r="J656" s="4436" t="s">
        <v>2226</v>
      </c>
      <c r="K656" s="3244"/>
      <c r="L656" s="4435" t="s">
        <v>2312</v>
      </c>
      <c r="M656" s="4436" t="s">
        <v>2312</v>
      </c>
      <c r="N656" s="3244"/>
      <c r="O656" s="4435" t="s">
        <v>2524</v>
      </c>
      <c r="P656" s="4436" t="s">
        <v>2524</v>
      </c>
      <c r="Q656" s="6023">
        <v>2019</v>
      </c>
      <c r="R656" s="3244"/>
      <c r="S656" s="3244"/>
      <c r="T656" s="3244"/>
      <c r="U656" s="3244"/>
      <c r="V656" s="3244"/>
      <c r="W656" s="3244"/>
      <c r="X656" s="3244"/>
      <c r="Y656" s="3244"/>
      <c r="Z656" s="4453"/>
      <c r="AA656" s="3244"/>
      <c r="AB656" s="3244"/>
      <c r="AC656" s="3244"/>
    </row>
    <row r="657" spans="1:29" s="2388" customFormat="1" ht="11.1" customHeight="1">
      <c r="A657" s="4352"/>
      <c r="B657" s="2390"/>
      <c r="C657" s="2390"/>
      <c r="D657" s="2390"/>
      <c r="E657" s="2390"/>
      <c r="F657" s="2390"/>
      <c r="G657" s="2390"/>
      <c r="H657" s="2390"/>
      <c r="I657" s="4352"/>
      <c r="J657" s="2390"/>
      <c r="K657" s="2390"/>
      <c r="L657" s="2390"/>
      <c r="M657" s="2390"/>
      <c r="N657" s="2390"/>
      <c r="O657" s="2390"/>
      <c r="P657" s="2390"/>
      <c r="Q657" s="6024"/>
      <c r="R657" s="2390"/>
      <c r="S657" s="2390"/>
      <c r="T657" s="2390"/>
      <c r="U657" s="2390"/>
      <c r="V657" s="2390"/>
      <c r="W657" s="2390"/>
      <c r="X657" s="2390"/>
      <c r="Y657" s="861"/>
      <c r="Z657" s="712"/>
      <c r="AA657" s="2390"/>
      <c r="AB657" s="2390"/>
      <c r="AC657" s="2390"/>
    </row>
    <row r="658" spans="1:29" s="2388" customFormat="1" ht="11.1" customHeight="1">
      <c r="A658" s="662" t="s">
        <v>244</v>
      </c>
      <c r="B658" s="5050" t="s">
        <v>1293</v>
      </c>
      <c r="C658" s="4327"/>
      <c r="D658" s="3272"/>
      <c r="E658" s="3272"/>
      <c r="F658" s="3272"/>
      <c r="G658" s="3272"/>
      <c r="H658" s="3272"/>
      <c r="I658" s="2080">
        <v>1644</v>
      </c>
      <c r="J658" s="2080">
        <v>3598</v>
      </c>
      <c r="K658" s="3172"/>
      <c r="L658" s="2080">
        <v>1690</v>
      </c>
      <c r="M658" s="2080">
        <v>3690</v>
      </c>
      <c r="N658" s="3172"/>
      <c r="O658" s="2080">
        <v>1708</v>
      </c>
      <c r="P658" s="2080">
        <v>3714</v>
      </c>
      <c r="Q658" s="6025">
        <v>142</v>
      </c>
      <c r="R658" s="3163"/>
      <c r="S658" s="3163"/>
      <c r="T658" s="3163"/>
      <c r="U658" s="3163"/>
      <c r="V658" s="3163"/>
      <c r="W658" s="3163"/>
      <c r="X658" s="3163"/>
      <c r="Y658" s="712"/>
      <c r="AA658" s="2077"/>
      <c r="AB658" s="3163"/>
      <c r="AC658" s="3163"/>
    </row>
    <row r="659" spans="1:29" s="2388" customFormat="1" ht="11.1" customHeight="1">
      <c r="A659" s="662"/>
      <c r="B659" s="5050" t="s">
        <v>3629</v>
      </c>
      <c r="C659" s="4327"/>
      <c r="D659" s="3272"/>
      <c r="E659" s="3272"/>
      <c r="F659" s="3272"/>
      <c r="G659" s="3272"/>
      <c r="H659" s="3272"/>
      <c r="I659" s="2080">
        <v>134622</v>
      </c>
      <c r="J659" s="2080">
        <v>264507</v>
      </c>
      <c r="K659" s="3172"/>
      <c r="L659" s="2080">
        <v>135763</v>
      </c>
      <c r="M659" s="2080">
        <v>268049</v>
      </c>
      <c r="N659" s="3172"/>
      <c r="O659" s="2080">
        <v>137734</v>
      </c>
      <c r="P659" s="2080">
        <v>272366</v>
      </c>
      <c r="Q659" s="6026">
        <v>15394</v>
      </c>
      <c r="R659" s="3163"/>
      <c r="S659" s="685"/>
      <c r="T659" s="3163"/>
      <c r="U659" s="3163"/>
      <c r="V659" s="3163"/>
      <c r="W659" s="3163"/>
      <c r="X659" s="3163"/>
      <c r="Y659" s="712"/>
      <c r="AA659" s="2077"/>
      <c r="AB659" s="3163"/>
      <c r="AC659" s="3163"/>
    </row>
    <row r="660" spans="1:29" s="2388" customFormat="1" ht="11.1" customHeight="1">
      <c r="A660" s="1503" t="s">
        <v>229</v>
      </c>
      <c r="B660" s="5050" t="s">
        <v>3630</v>
      </c>
      <c r="C660" s="4327"/>
      <c r="D660" s="3272"/>
      <c r="E660" s="3272"/>
      <c r="F660" s="3272"/>
      <c r="G660" s="3272"/>
      <c r="H660" s="3272"/>
      <c r="I660" s="2080">
        <v>134483</v>
      </c>
      <c r="J660" s="2080">
        <v>264145</v>
      </c>
      <c r="K660" s="3172"/>
      <c r="L660" s="2080">
        <v>135529</v>
      </c>
      <c r="M660" s="2080">
        <v>267505</v>
      </c>
      <c r="N660" s="3172"/>
      <c r="O660" s="2080">
        <v>137537</v>
      </c>
      <c r="P660" s="2080">
        <v>271916</v>
      </c>
      <c r="Q660" s="6026">
        <v>15385</v>
      </c>
      <c r="R660" s="3163"/>
      <c r="S660" s="685"/>
      <c r="T660" s="3163"/>
      <c r="U660" s="3163"/>
      <c r="V660" s="3163"/>
      <c r="W660" s="3163"/>
      <c r="X660" s="3163"/>
      <c r="Y660" s="712"/>
      <c r="AA660" s="2077"/>
      <c r="AB660" s="3163"/>
      <c r="AC660" s="3163"/>
    </row>
    <row r="661" spans="1:29" s="2388" customFormat="1" ht="11.1" customHeight="1">
      <c r="A661" s="1503" t="s">
        <v>1287</v>
      </c>
      <c r="B661" s="4327"/>
      <c r="C661" s="4327"/>
      <c r="D661" s="4327"/>
      <c r="E661" s="4327"/>
      <c r="F661" s="4327"/>
      <c r="G661" s="4327"/>
      <c r="H661" s="4327"/>
      <c r="I661" s="4327"/>
      <c r="J661" s="4327"/>
      <c r="K661" s="4327"/>
      <c r="L661" s="4327"/>
      <c r="M661" s="4327"/>
      <c r="N661" s="4327"/>
      <c r="O661" s="4327"/>
      <c r="P661" s="4327"/>
      <c r="Q661" s="6027"/>
      <c r="R661" s="3163"/>
      <c r="S661" s="3163"/>
      <c r="T661" s="3163"/>
      <c r="U661" s="3163"/>
      <c r="V661" s="3163"/>
      <c r="W661" s="3163"/>
      <c r="X661" s="3163"/>
      <c r="Y661" s="3163"/>
      <c r="Z661" s="3163"/>
      <c r="AA661" s="3163"/>
      <c r="AB661" s="3163"/>
      <c r="AC661" s="3163"/>
    </row>
    <row r="662" spans="1:29" s="3163" customFormat="1" ht="11.1" customHeight="1">
      <c r="A662" s="3213"/>
      <c r="B662" s="3214" t="s">
        <v>3722</v>
      </c>
      <c r="C662" s="4327"/>
      <c r="D662" s="3272"/>
      <c r="E662" s="3272"/>
      <c r="F662" s="3272"/>
      <c r="G662" s="3272"/>
      <c r="H662" s="3272"/>
      <c r="I662" s="3172">
        <v>19282</v>
      </c>
      <c r="J662" s="3172">
        <v>35428</v>
      </c>
      <c r="K662" s="4327"/>
      <c r="L662" s="3172">
        <v>20480</v>
      </c>
      <c r="M662" s="3172">
        <v>38592</v>
      </c>
      <c r="N662" s="4327"/>
      <c r="O662" s="3172">
        <v>21487</v>
      </c>
      <c r="P662" s="3172">
        <v>40603</v>
      </c>
      <c r="Q662" s="6028">
        <v>1706</v>
      </c>
      <c r="X662" s="3172"/>
      <c r="Y662" s="712"/>
      <c r="AA662" s="1821"/>
      <c r="AB662" s="3172"/>
      <c r="AC662" s="3172"/>
    </row>
    <row r="663" spans="1:29" s="3163" customFormat="1" ht="11.1" customHeight="1">
      <c r="A663" s="3213"/>
      <c r="B663" s="3214" t="s">
        <v>3723</v>
      </c>
      <c r="C663" s="4327"/>
      <c r="D663" s="3272"/>
      <c r="E663" s="3272"/>
      <c r="F663" s="3272"/>
      <c r="G663" s="3272"/>
      <c r="H663" s="3272"/>
      <c r="I663" s="3172">
        <v>5719</v>
      </c>
      <c r="J663" s="3172">
        <v>11676</v>
      </c>
      <c r="K663" s="4327"/>
      <c r="L663" s="3172">
        <v>5795</v>
      </c>
      <c r="M663" s="3172">
        <v>12552</v>
      </c>
      <c r="N663" s="4327"/>
      <c r="O663" s="3172">
        <v>6809</v>
      </c>
      <c r="P663" s="3172">
        <v>14059</v>
      </c>
      <c r="Q663" s="6028">
        <v>700</v>
      </c>
      <c r="X663" s="3172"/>
      <c r="Y663" s="712"/>
      <c r="AA663" s="1821"/>
      <c r="AB663" s="3172"/>
      <c r="AC663" s="3172"/>
    </row>
    <row r="664" spans="1:29" s="3163" customFormat="1" ht="11.1" customHeight="1">
      <c r="A664" s="3213"/>
      <c r="B664" s="3214" t="s">
        <v>3724</v>
      </c>
      <c r="C664" s="4327"/>
      <c r="D664" s="3272"/>
      <c r="E664" s="3272"/>
      <c r="F664" s="3272"/>
      <c r="G664" s="3272"/>
      <c r="H664" s="3272"/>
      <c r="I664" s="3172">
        <v>662</v>
      </c>
      <c r="J664" s="3172">
        <v>931</v>
      </c>
      <c r="K664" s="4327"/>
      <c r="L664" s="3172">
        <v>325</v>
      </c>
      <c r="M664" s="3172">
        <v>607</v>
      </c>
      <c r="N664" s="4327"/>
      <c r="O664" s="3172">
        <v>333</v>
      </c>
      <c r="P664" s="3172">
        <v>719</v>
      </c>
      <c r="Q664" s="6028">
        <v>28</v>
      </c>
      <c r="X664" s="3172"/>
      <c r="Y664" s="712"/>
      <c r="AA664" s="1821"/>
      <c r="AB664" s="3172"/>
      <c r="AC664" s="3172"/>
    </row>
    <row r="665" spans="1:29" s="3163" customFormat="1" ht="11.1" customHeight="1">
      <c r="A665" s="3213"/>
      <c r="B665" s="3214" t="s">
        <v>3725</v>
      </c>
      <c r="C665" s="4327"/>
      <c r="D665" s="3272"/>
      <c r="E665" s="3272"/>
      <c r="F665" s="3272"/>
      <c r="G665" s="3272"/>
      <c r="H665" s="3272"/>
      <c r="I665" s="3172">
        <v>35</v>
      </c>
      <c r="J665" s="3172">
        <v>79</v>
      </c>
      <c r="K665" s="4327"/>
      <c r="L665" s="3172">
        <v>37</v>
      </c>
      <c r="M665" s="3172">
        <v>63</v>
      </c>
      <c r="N665" s="4327"/>
      <c r="O665" s="3172">
        <v>32</v>
      </c>
      <c r="P665" s="3172">
        <v>61</v>
      </c>
      <c r="Q665" s="6028">
        <v>2</v>
      </c>
      <c r="X665" s="3172"/>
      <c r="Y665" s="712"/>
      <c r="AA665" s="1821"/>
      <c r="AB665" s="3172"/>
      <c r="AC665" s="3172"/>
    </row>
    <row r="666" spans="1:29" s="3163" customFormat="1" ht="11.1" customHeight="1">
      <c r="A666" s="3213"/>
      <c r="B666" s="3214" t="s">
        <v>3726</v>
      </c>
      <c r="C666" s="4327"/>
      <c r="D666" s="3272"/>
      <c r="E666" s="3272"/>
      <c r="F666" s="3272"/>
      <c r="G666" s="3272"/>
      <c r="H666" s="3272"/>
      <c r="I666" s="3172">
        <v>418</v>
      </c>
      <c r="J666" s="3172">
        <v>438</v>
      </c>
      <c r="K666" s="4327"/>
      <c r="L666" s="3172">
        <v>1</v>
      </c>
      <c r="M666" s="3172">
        <v>1</v>
      </c>
      <c r="N666" s="4327"/>
      <c r="O666" s="3172">
        <v>14</v>
      </c>
      <c r="P666" s="3172">
        <v>15</v>
      </c>
      <c r="Q666" s="6028">
        <v>0</v>
      </c>
      <c r="X666" s="3172"/>
      <c r="Y666" s="712"/>
      <c r="AA666" s="9"/>
      <c r="AB666" s="3172"/>
      <c r="AC666" s="3172"/>
    </row>
    <row r="667" spans="1:29" s="3163" customFormat="1" ht="11.1" customHeight="1">
      <c r="A667" s="3213"/>
      <c r="B667" s="3214" t="s">
        <v>3727</v>
      </c>
      <c r="C667" s="4327"/>
      <c r="D667" s="3272"/>
      <c r="E667" s="3272"/>
      <c r="F667" s="3272"/>
      <c r="G667" s="3272"/>
      <c r="H667" s="3272"/>
      <c r="I667" s="3172">
        <v>41</v>
      </c>
      <c r="J667" s="3172">
        <v>105</v>
      </c>
      <c r="K667" s="4327"/>
      <c r="L667" s="3172">
        <v>68</v>
      </c>
      <c r="M667" s="3172">
        <v>142</v>
      </c>
      <c r="N667" s="4327"/>
      <c r="O667" s="3172">
        <v>49</v>
      </c>
      <c r="P667" s="3172">
        <v>138</v>
      </c>
      <c r="Q667" s="6028">
        <v>5</v>
      </c>
      <c r="X667" s="3172"/>
      <c r="Y667" s="712"/>
      <c r="AA667" s="1821"/>
      <c r="AB667" s="3172"/>
      <c r="AC667" s="3172"/>
    </row>
    <row r="668" spans="1:29" s="3163" customFormat="1" ht="11.1" customHeight="1">
      <c r="A668" s="3213"/>
      <c r="B668" s="3214" t="s">
        <v>3728</v>
      </c>
      <c r="C668" s="4327"/>
      <c r="D668" s="3272"/>
      <c r="E668" s="3272"/>
      <c r="F668" s="3272"/>
      <c r="G668" s="3272"/>
      <c r="H668" s="3272"/>
      <c r="I668" s="3172">
        <v>23</v>
      </c>
      <c r="J668" s="3172">
        <v>63</v>
      </c>
      <c r="K668" s="4327"/>
      <c r="L668" s="3172">
        <v>35</v>
      </c>
      <c r="M668" s="3172">
        <v>78</v>
      </c>
      <c r="N668" s="4327"/>
      <c r="O668" s="3172">
        <v>-10</v>
      </c>
      <c r="P668" s="3172">
        <v>56</v>
      </c>
      <c r="Q668" s="6028">
        <v>0</v>
      </c>
      <c r="X668" s="3172"/>
      <c r="Y668" s="712"/>
      <c r="AA668" s="1821"/>
      <c r="AB668" s="3172"/>
      <c r="AC668" s="3172"/>
    </row>
    <row r="669" spans="1:29" s="3163" customFormat="1" ht="11.1" customHeight="1">
      <c r="A669" s="3213"/>
      <c r="B669" s="3214" t="s">
        <v>3729</v>
      </c>
      <c r="C669" s="4327"/>
      <c r="D669" s="3272"/>
      <c r="E669" s="3272"/>
      <c r="F669" s="3272"/>
      <c r="G669" s="3272"/>
      <c r="H669" s="3272"/>
      <c r="I669" s="3172">
        <v>1</v>
      </c>
      <c r="J669" s="3172">
        <v>1</v>
      </c>
      <c r="K669" s="4327"/>
      <c r="L669" s="3172">
        <v>0</v>
      </c>
      <c r="M669" s="3172">
        <v>5</v>
      </c>
      <c r="N669" s="4327"/>
      <c r="O669" s="3172">
        <v>0</v>
      </c>
      <c r="P669" s="3172">
        <v>0</v>
      </c>
      <c r="Q669" s="6028">
        <v>0</v>
      </c>
      <c r="X669" s="3172"/>
      <c r="Y669" s="712"/>
      <c r="AA669" s="9"/>
      <c r="AB669" s="3172"/>
      <c r="AC669" s="3172"/>
    </row>
    <row r="670" spans="1:29" s="3163" customFormat="1" ht="11.1" customHeight="1">
      <c r="A670" s="3272"/>
      <c r="B670" s="3214" t="s">
        <v>3730</v>
      </c>
      <c r="C670" s="4327"/>
      <c r="D670" s="3272"/>
      <c r="E670" s="3272"/>
      <c r="F670" s="3272"/>
      <c r="G670" s="3272"/>
      <c r="H670" s="3272"/>
      <c r="I670" s="3172">
        <v>10</v>
      </c>
      <c r="J670" s="3172">
        <v>19</v>
      </c>
      <c r="K670" s="4327"/>
      <c r="L670" s="3172">
        <v>24</v>
      </c>
      <c r="M670" s="3172">
        <v>33</v>
      </c>
      <c r="N670" s="4327"/>
      <c r="O670" s="3172">
        <v>34</v>
      </c>
      <c r="P670" s="3172">
        <v>43</v>
      </c>
      <c r="Q670" s="6028">
        <v>28</v>
      </c>
      <c r="X670" s="3172"/>
      <c r="Y670" s="712"/>
      <c r="AA670" s="1821"/>
      <c r="AB670" s="3172"/>
      <c r="AC670" s="3172"/>
    </row>
    <row r="671" spans="1:29" s="3163" customFormat="1" ht="11.1" customHeight="1">
      <c r="A671" s="3272"/>
      <c r="B671" s="3214" t="s">
        <v>3731</v>
      </c>
      <c r="C671" s="4327"/>
      <c r="D671" s="3272"/>
      <c r="E671" s="3272"/>
      <c r="F671" s="3272"/>
      <c r="G671" s="3272"/>
      <c r="H671" s="3272"/>
      <c r="I671" s="3172">
        <v>18621</v>
      </c>
      <c r="J671" s="3172">
        <v>34209</v>
      </c>
      <c r="K671" s="4327"/>
      <c r="L671" s="3172">
        <v>19645</v>
      </c>
      <c r="M671" s="3172">
        <v>37156</v>
      </c>
      <c r="N671" s="4327"/>
      <c r="O671" s="3172">
        <v>20811</v>
      </c>
      <c r="P671" s="3172">
        <v>39371</v>
      </c>
      <c r="Q671" s="6028">
        <v>1687</v>
      </c>
      <c r="X671" s="3172"/>
      <c r="Y671" s="712"/>
      <c r="AA671" s="1821"/>
      <c r="AB671" s="3172"/>
      <c r="AC671" s="3172"/>
    </row>
    <row r="672" spans="1:29" s="3163" customFormat="1" ht="11.1" customHeight="1">
      <c r="A672" s="3272"/>
      <c r="B672" s="3214" t="s">
        <v>3732</v>
      </c>
      <c r="C672" s="4327"/>
      <c r="D672" s="3272"/>
      <c r="E672" s="3272"/>
      <c r="F672" s="3272"/>
      <c r="G672" s="3272"/>
      <c r="H672" s="3272"/>
      <c r="I672" s="3172">
        <v>7539</v>
      </c>
      <c r="J672" s="3172">
        <v>11789</v>
      </c>
      <c r="K672" s="4327"/>
      <c r="L672" s="3172">
        <v>7837</v>
      </c>
      <c r="M672" s="3172">
        <v>12770</v>
      </c>
      <c r="N672" s="4327"/>
      <c r="O672" s="3172">
        <v>8591</v>
      </c>
      <c r="P672" s="3172">
        <v>13851</v>
      </c>
      <c r="Q672" s="6028">
        <v>127</v>
      </c>
      <c r="X672" s="3172"/>
      <c r="Y672" s="712"/>
      <c r="AA672" s="1821"/>
      <c r="AB672" s="3172"/>
      <c r="AC672" s="3172"/>
    </row>
    <row r="673" spans="1:29" s="3163" customFormat="1" ht="11.1" customHeight="1">
      <c r="A673" s="3272"/>
      <c r="B673" s="3214" t="s">
        <v>3733</v>
      </c>
      <c r="C673" s="4327"/>
      <c r="D673" s="3272"/>
      <c r="E673" s="3272"/>
      <c r="F673" s="3272"/>
      <c r="G673" s="3272"/>
      <c r="H673" s="3272"/>
      <c r="I673" s="3172">
        <v>2931</v>
      </c>
      <c r="J673" s="3172">
        <v>7777</v>
      </c>
      <c r="K673" s="4327"/>
      <c r="L673" s="3172">
        <v>3060</v>
      </c>
      <c r="M673" s="3172">
        <v>8271</v>
      </c>
      <c r="N673" s="4327"/>
      <c r="O673" s="3172">
        <v>2918</v>
      </c>
      <c r="P673" s="3172">
        <v>8286</v>
      </c>
      <c r="Q673" s="6028">
        <v>66</v>
      </c>
      <c r="X673" s="3172"/>
      <c r="Y673" s="712"/>
      <c r="AA673" s="1821"/>
      <c r="AB673" s="3172"/>
      <c r="AC673" s="3172"/>
    </row>
    <row r="674" spans="1:29" s="3163" customFormat="1" ht="11.1" customHeight="1">
      <c r="A674" s="3272"/>
      <c r="B674" s="3214" t="s">
        <v>3734</v>
      </c>
      <c r="C674" s="4327"/>
      <c r="D674" s="3272"/>
      <c r="E674" s="3272"/>
      <c r="F674" s="3272"/>
      <c r="G674" s="3272"/>
      <c r="H674" s="3272"/>
      <c r="I674" s="3172">
        <v>394</v>
      </c>
      <c r="J674" s="3172">
        <v>1156</v>
      </c>
      <c r="K674" s="4327"/>
      <c r="L674" s="3172">
        <v>478</v>
      </c>
      <c r="M674" s="3172">
        <v>1326</v>
      </c>
      <c r="N674" s="4327"/>
      <c r="O674" s="3172">
        <v>446</v>
      </c>
      <c r="P674" s="3172">
        <v>1225</v>
      </c>
      <c r="Q674" s="6028">
        <v>18</v>
      </c>
      <c r="X674" s="3172"/>
      <c r="Y674" s="712"/>
      <c r="AA674" s="1821"/>
      <c r="AB674" s="3172"/>
      <c r="AC674" s="3172"/>
    </row>
    <row r="675" spans="1:29" s="3163" customFormat="1" ht="11.1" customHeight="1">
      <c r="A675" s="3272"/>
      <c r="B675" s="3214" t="s">
        <v>3735</v>
      </c>
      <c r="C675" s="4327"/>
      <c r="D675" s="3272"/>
      <c r="E675" s="3272"/>
      <c r="F675" s="3272"/>
      <c r="G675" s="3272"/>
      <c r="H675" s="3272"/>
      <c r="I675" s="3172">
        <v>735</v>
      </c>
      <c r="J675" s="3172">
        <v>1153</v>
      </c>
      <c r="K675" s="4327"/>
      <c r="L675" s="3172">
        <v>820</v>
      </c>
      <c r="M675" s="3172">
        <v>1304</v>
      </c>
      <c r="N675" s="4327"/>
      <c r="O675" s="3172">
        <v>871</v>
      </c>
      <c r="P675" s="3172">
        <v>1407</v>
      </c>
      <c r="Q675" s="6028">
        <v>0</v>
      </c>
      <c r="X675" s="3172"/>
      <c r="Y675" s="712"/>
      <c r="AA675" s="9"/>
      <c r="AB675" s="3172"/>
      <c r="AC675" s="3172"/>
    </row>
    <row r="676" spans="1:29" s="3163" customFormat="1" ht="11.1" customHeight="1">
      <c r="A676" s="3272"/>
      <c r="B676" s="3214" t="s">
        <v>3736</v>
      </c>
      <c r="C676" s="4327"/>
      <c r="D676" s="3272"/>
      <c r="E676" s="3272"/>
      <c r="F676" s="3272"/>
      <c r="G676" s="3272"/>
      <c r="H676" s="3272"/>
      <c r="I676" s="3172">
        <v>538</v>
      </c>
      <c r="J676" s="3172">
        <v>788</v>
      </c>
      <c r="K676" s="4327"/>
      <c r="L676" s="3172">
        <v>580</v>
      </c>
      <c r="M676" s="3172">
        <v>850</v>
      </c>
      <c r="N676" s="4327"/>
      <c r="O676" s="3172">
        <v>476</v>
      </c>
      <c r="P676" s="3172">
        <v>763</v>
      </c>
      <c r="Q676" s="6028">
        <v>34</v>
      </c>
      <c r="X676" s="3172"/>
      <c r="Y676" s="712"/>
      <c r="AA676" s="1821"/>
      <c r="AB676" s="3172"/>
      <c r="AC676" s="3172"/>
    </row>
    <row r="677" spans="1:29" s="3163" customFormat="1" ht="11.1" customHeight="1">
      <c r="A677" s="3272"/>
      <c r="B677" s="3214" t="s">
        <v>3737</v>
      </c>
      <c r="C677" s="4327"/>
      <c r="D677" s="3272"/>
      <c r="E677" s="3272"/>
      <c r="F677" s="3272"/>
      <c r="G677" s="3272"/>
      <c r="H677" s="3272"/>
      <c r="I677" s="3172">
        <v>54</v>
      </c>
      <c r="J677" s="3172">
        <v>88</v>
      </c>
      <c r="K677" s="4327"/>
      <c r="L677" s="3172">
        <v>67</v>
      </c>
      <c r="M677" s="3172">
        <v>124</v>
      </c>
      <c r="N677" s="4327"/>
      <c r="O677" s="3172">
        <v>75</v>
      </c>
      <c r="P677" s="3172">
        <v>141</v>
      </c>
      <c r="Q677" s="6028">
        <v>4</v>
      </c>
      <c r="X677" s="3172"/>
      <c r="Y677" s="712"/>
      <c r="AA677" s="1821"/>
      <c r="AB677" s="3172"/>
      <c r="AC677" s="3172"/>
    </row>
    <row r="678" spans="1:29" s="3163" customFormat="1" ht="11.1" customHeight="1">
      <c r="A678" s="3272"/>
      <c r="B678" s="3214" t="s">
        <v>3738</v>
      </c>
      <c r="C678" s="4327"/>
      <c r="D678" s="3272"/>
      <c r="E678" s="3272"/>
      <c r="F678" s="3272"/>
      <c r="G678" s="3272"/>
      <c r="H678" s="3272"/>
      <c r="I678" s="3172">
        <v>2693</v>
      </c>
      <c r="J678" s="3172">
        <v>4369</v>
      </c>
      <c r="K678" s="4327"/>
      <c r="L678" s="3172">
        <v>2881</v>
      </c>
      <c r="M678" s="3172">
        <v>4888</v>
      </c>
      <c r="N678" s="4327"/>
      <c r="O678" s="3172">
        <v>3044</v>
      </c>
      <c r="P678" s="3172">
        <v>5376</v>
      </c>
      <c r="Q678" s="6028">
        <v>644</v>
      </c>
      <c r="X678" s="3172"/>
      <c r="Y678" s="712"/>
      <c r="AA678" s="1821"/>
      <c r="AB678" s="3172"/>
      <c r="AC678" s="3172"/>
    </row>
    <row r="679" spans="1:29" s="3163" customFormat="1" ht="11.1" customHeight="1">
      <c r="A679" s="3272"/>
      <c r="B679" s="3214" t="s">
        <v>3739</v>
      </c>
      <c r="C679" s="4327"/>
      <c r="D679" s="3272"/>
      <c r="E679" s="3272"/>
      <c r="F679" s="3272"/>
      <c r="G679" s="3272"/>
      <c r="H679" s="3272"/>
      <c r="I679" s="3172">
        <v>2815</v>
      </c>
      <c r="J679" s="3172">
        <v>5248</v>
      </c>
      <c r="K679" s="4327"/>
      <c r="L679" s="3172">
        <v>3074</v>
      </c>
      <c r="M679" s="3172">
        <v>5746</v>
      </c>
      <c r="N679" s="4327"/>
      <c r="O679" s="3172">
        <v>3347</v>
      </c>
      <c r="P679" s="3172">
        <v>6236</v>
      </c>
      <c r="Q679" s="6028">
        <v>607</v>
      </c>
      <c r="X679" s="3172"/>
      <c r="Y679" s="712"/>
      <c r="AA679" s="1821"/>
      <c r="AB679" s="3172"/>
      <c r="AC679" s="3172"/>
    </row>
    <row r="680" spans="1:29" s="3163" customFormat="1" ht="11.1" customHeight="1">
      <c r="A680" s="3272"/>
      <c r="B680" s="3214" t="s">
        <v>3740</v>
      </c>
      <c r="C680" s="4327"/>
      <c r="D680" s="3272"/>
      <c r="E680" s="3272"/>
      <c r="F680" s="3272"/>
      <c r="G680" s="3272"/>
      <c r="H680" s="3272"/>
      <c r="I680" s="3172">
        <v>2105</v>
      </c>
      <c r="J680" s="3172">
        <v>3930</v>
      </c>
      <c r="K680" s="4327"/>
      <c r="L680" s="3172">
        <v>2301</v>
      </c>
      <c r="M680" s="3172">
        <v>4304</v>
      </c>
      <c r="N680" s="4327"/>
      <c r="O680" s="3172">
        <v>2511</v>
      </c>
      <c r="P680" s="3172">
        <v>4680</v>
      </c>
      <c r="Q680" s="6028">
        <v>458</v>
      </c>
      <c r="X680" s="3172"/>
      <c r="Y680" s="712"/>
      <c r="AA680" s="1821"/>
      <c r="AB680" s="3172"/>
      <c r="AC680" s="3172"/>
    </row>
    <row r="681" spans="1:29" s="3163" customFormat="1" ht="11.1" customHeight="1">
      <c r="A681" s="3272"/>
      <c r="B681" s="3214" t="s">
        <v>3741</v>
      </c>
      <c r="C681" s="4327"/>
      <c r="D681" s="3272"/>
      <c r="E681" s="3272"/>
      <c r="F681" s="3272"/>
      <c r="G681" s="3272"/>
      <c r="H681" s="3272"/>
      <c r="I681" s="3172">
        <v>710</v>
      </c>
      <c r="J681" s="3172">
        <v>1318</v>
      </c>
      <c r="K681" s="4327"/>
      <c r="L681" s="3172">
        <v>773</v>
      </c>
      <c r="M681" s="3172">
        <v>1442</v>
      </c>
      <c r="N681" s="4327"/>
      <c r="O681" s="3172">
        <v>836</v>
      </c>
      <c r="P681" s="3172">
        <v>1556</v>
      </c>
      <c r="Q681" s="6028">
        <v>149</v>
      </c>
      <c r="X681" s="3172"/>
      <c r="Y681" s="712"/>
      <c r="AA681" s="1821"/>
      <c r="AB681" s="3172"/>
      <c r="AC681" s="3172"/>
    </row>
    <row r="682" spans="1:29" s="3163" customFormat="1" ht="11.1" customHeight="1">
      <c r="A682" s="3272"/>
      <c r="B682" s="3214" t="s">
        <v>3742</v>
      </c>
      <c r="C682" s="4327"/>
      <c r="D682" s="3272"/>
      <c r="E682" s="3272"/>
      <c r="F682" s="3272"/>
      <c r="G682" s="3272"/>
      <c r="H682" s="3272"/>
      <c r="I682" s="3172">
        <v>730</v>
      </c>
      <c r="J682" s="3172">
        <v>1424</v>
      </c>
      <c r="K682" s="4327"/>
      <c r="L682" s="3172">
        <v>658</v>
      </c>
      <c r="M682" s="3172">
        <v>1423</v>
      </c>
      <c r="N682" s="4327"/>
      <c r="O682" s="3172">
        <v>807</v>
      </c>
      <c r="P682" s="3172">
        <v>1607</v>
      </c>
      <c r="Q682" s="6028">
        <v>154</v>
      </c>
      <c r="X682" s="3172"/>
      <c r="Y682" s="712"/>
      <c r="AA682" s="1821"/>
      <c r="AB682" s="3172"/>
      <c r="AC682" s="3172"/>
    </row>
    <row r="683" spans="1:29" s="3163" customFormat="1" ht="11.1" customHeight="1">
      <c r="A683" s="3272"/>
      <c r="B683" s="3214" t="s">
        <v>3743</v>
      </c>
      <c r="C683" s="4327"/>
      <c r="D683" s="3272"/>
      <c r="E683" s="3272"/>
      <c r="F683" s="3272"/>
      <c r="G683" s="3272"/>
      <c r="H683" s="3272"/>
      <c r="I683" s="3172">
        <v>58</v>
      </c>
      <c r="J683" s="3172">
        <v>139</v>
      </c>
      <c r="K683" s="4327"/>
      <c r="L683" s="3172">
        <v>51</v>
      </c>
      <c r="M683" s="3172">
        <v>147</v>
      </c>
      <c r="N683" s="4327"/>
      <c r="O683" s="3172">
        <v>39</v>
      </c>
      <c r="P683" s="3172">
        <v>120</v>
      </c>
      <c r="Q683" s="6028">
        <v>5</v>
      </c>
      <c r="X683" s="3172"/>
      <c r="Y683" s="712"/>
      <c r="AA683" s="1821"/>
      <c r="AB683" s="3172"/>
      <c r="AC683" s="3172"/>
    </row>
    <row r="684" spans="1:29" s="3163" customFormat="1" ht="11.1" customHeight="1">
      <c r="A684" s="3272"/>
      <c r="B684" s="3214" t="s">
        <v>3744</v>
      </c>
      <c r="C684" s="4327"/>
      <c r="D684" s="3272"/>
      <c r="E684" s="3272"/>
      <c r="F684" s="3272"/>
      <c r="G684" s="3272"/>
      <c r="H684" s="3272"/>
      <c r="I684" s="3172">
        <v>5</v>
      </c>
      <c r="J684" s="3172">
        <v>7</v>
      </c>
      <c r="K684" s="4327"/>
      <c r="L684" s="3172">
        <v>6</v>
      </c>
      <c r="M684" s="3172">
        <v>6</v>
      </c>
      <c r="N684" s="4327"/>
      <c r="O684" s="3172">
        <v>4</v>
      </c>
      <c r="P684" s="3172">
        <v>4</v>
      </c>
      <c r="Q684" s="6028">
        <v>2</v>
      </c>
      <c r="X684" s="3172"/>
      <c r="Y684" s="712"/>
      <c r="AA684" s="1821"/>
      <c r="AB684" s="3172"/>
      <c r="AC684" s="3172"/>
    </row>
    <row r="685" spans="1:29" s="3163" customFormat="1" ht="11.1" customHeight="1">
      <c r="A685" s="3272"/>
      <c r="B685" s="3214" t="s">
        <v>3745</v>
      </c>
      <c r="C685" s="4327"/>
      <c r="D685" s="3272"/>
      <c r="E685" s="3272"/>
      <c r="F685" s="3272"/>
      <c r="G685" s="3272"/>
      <c r="H685" s="3272"/>
      <c r="I685" s="3172">
        <v>34</v>
      </c>
      <c r="J685" s="3172">
        <v>45</v>
      </c>
      <c r="K685" s="4327"/>
      <c r="L685" s="3172">
        <v>23</v>
      </c>
      <c r="M685" s="3172">
        <v>41</v>
      </c>
      <c r="N685" s="4327"/>
      <c r="O685" s="3172">
        <v>68</v>
      </c>
      <c r="P685" s="3172">
        <v>81</v>
      </c>
      <c r="Q685" s="6028">
        <v>11</v>
      </c>
      <c r="X685" s="3172"/>
      <c r="Y685" s="712"/>
      <c r="AA685" s="1821"/>
      <c r="AB685" s="3172"/>
      <c r="AC685" s="3172"/>
    </row>
    <row r="686" spans="1:29" s="3163" customFormat="1" ht="11.1" customHeight="1">
      <c r="A686" s="3272"/>
      <c r="B686" s="3214" t="s">
        <v>3746</v>
      </c>
      <c r="C686" s="4327"/>
      <c r="D686" s="3272"/>
      <c r="E686" s="3272"/>
      <c r="F686" s="3272"/>
      <c r="G686" s="3272"/>
      <c r="H686" s="3272"/>
      <c r="I686" s="3172">
        <v>74</v>
      </c>
      <c r="J686" s="3172">
        <v>131</v>
      </c>
      <c r="K686" s="4327"/>
      <c r="L686" s="3172">
        <v>72</v>
      </c>
      <c r="M686" s="3172">
        <v>126</v>
      </c>
      <c r="N686" s="4327"/>
      <c r="O686" s="3172">
        <v>79</v>
      </c>
      <c r="P686" s="3172">
        <v>137</v>
      </c>
      <c r="Q686" s="6028">
        <v>15</v>
      </c>
      <c r="X686" s="3172"/>
      <c r="Y686" s="712"/>
      <c r="AA686" s="1821"/>
      <c r="AB686" s="3172"/>
      <c r="AC686" s="3172"/>
    </row>
    <row r="687" spans="1:29" s="3163" customFormat="1" ht="11.1" customHeight="1">
      <c r="A687" s="3272"/>
      <c r="B687" s="3214" t="s">
        <v>3747</v>
      </c>
      <c r="C687" s="4327"/>
      <c r="D687" s="3272"/>
      <c r="E687" s="3272"/>
      <c r="F687" s="3272"/>
      <c r="G687" s="3272"/>
      <c r="H687" s="3272"/>
      <c r="I687" s="3172">
        <v>25</v>
      </c>
      <c r="J687" s="3172">
        <v>102</v>
      </c>
      <c r="K687" s="4327"/>
      <c r="L687" s="3172">
        <v>45</v>
      </c>
      <c r="M687" s="3172">
        <v>139</v>
      </c>
      <c r="N687" s="4327"/>
      <c r="O687" s="3172">
        <v>50</v>
      </c>
      <c r="P687" s="3172">
        <v>139</v>
      </c>
      <c r="Q687" s="6028">
        <v>0</v>
      </c>
      <c r="X687" s="3172"/>
      <c r="Y687" s="712"/>
      <c r="AA687" s="1821"/>
      <c r="AB687" s="3172"/>
      <c r="AC687" s="3172"/>
    </row>
    <row r="688" spans="1:29" s="3163" customFormat="1" ht="11.1" customHeight="1">
      <c r="A688" s="3272"/>
      <c r="B688" s="3214" t="s">
        <v>3748</v>
      </c>
      <c r="C688" s="4327"/>
      <c r="D688" s="3272"/>
      <c r="E688" s="3272"/>
      <c r="F688" s="3272"/>
      <c r="G688" s="3272"/>
      <c r="H688" s="3272"/>
      <c r="I688" s="3172">
        <v>71</v>
      </c>
      <c r="J688" s="3172">
        <v>132</v>
      </c>
      <c r="K688" s="4327"/>
      <c r="L688" s="3172">
        <v>373</v>
      </c>
      <c r="M688" s="3172">
        <v>435</v>
      </c>
      <c r="N688" s="4327"/>
      <c r="O688" s="3172">
        <v>107</v>
      </c>
      <c r="P688" s="3172">
        <v>695</v>
      </c>
      <c r="Q688" s="6028">
        <v>7</v>
      </c>
      <c r="X688" s="3172"/>
      <c r="Y688" s="712"/>
      <c r="AA688" s="1821"/>
      <c r="AB688" s="3172"/>
      <c r="AC688" s="3172"/>
    </row>
    <row r="689" spans="1:29" s="3163" customFormat="1" ht="11.1" customHeight="1">
      <c r="A689" s="3272"/>
      <c r="B689" s="3214" t="s">
        <v>3749</v>
      </c>
      <c r="C689" s="4327"/>
      <c r="D689" s="3272"/>
      <c r="E689" s="3272"/>
      <c r="F689" s="3272"/>
      <c r="G689" s="3272"/>
      <c r="H689" s="3272"/>
      <c r="I689" s="3172">
        <v>4</v>
      </c>
      <c r="J689" s="3172">
        <v>8</v>
      </c>
      <c r="K689" s="4327"/>
      <c r="L689" s="3172">
        <v>3</v>
      </c>
      <c r="M689" s="3172">
        <v>7</v>
      </c>
      <c r="N689" s="4327"/>
      <c r="O689" s="3172">
        <v>3</v>
      </c>
      <c r="P689" s="3172">
        <v>7</v>
      </c>
      <c r="Q689" s="6028">
        <v>0</v>
      </c>
      <c r="X689" s="3172"/>
      <c r="Y689" s="712"/>
      <c r="AA689" s="1821"/>
      <c r="AB689" s="3172"/>
      <c r="AC689" s="3172"/>
    </row>
    <row r="690" spans="1:29" s="3163" customFormat="1" ht="11.1" customHeight="1">
      <c r="A690" s="3272"/>
      <c r="B690" s="3214" t="s">
        <v>3750</v>
      </c>
      <c r="C690" s="4327"/>
      <c r="D690" s="3272"/>
      <c r="E690" s="3272"/>
      <c r="F690" s="3272"/>
      <c r="G690" s="3272"/>
      <c r="H690" s="3272"/>
      <c r="I690" s="3172">
        <v>0</v>
      </c>
      <c r="J690" s="3172">
        <v>2</v>
      </c>
      <c r="K690" s="4327"/>
      <c r="L690" s="3172">
        <v>225</v>
      </c>
      <c r="M690" s="3172">
        <v>225</v>
      </c>
      <c r="N690" s="4327"/>
      <c r="O690" s="3172">
        <v>0</v>
      </c>
      <c r="P690" s="3172">
        <v>477</v>
      </c>
      <c r="Q690" s="6028">
        <v>0</v>
      </c>
      <c r="X690" s="3172"/>
      <c r="Y690" s="712"/>
      <c r="AA690" s="9"/>
      <c r="AB690" s="3172"/>
      <c r="AC690" s="3172"/>
    </row>
    <row r="691" spans="1:29" s="3163" customFormat="1" ht="11.1" customHeight="1">
      <c r="A691" s="3272"/>
      <c r="B691" s="3214" t="s">
        <v>3751</v>
      </c>
      <c r="C691" s="4327"/>
      <c r="D691" s="3272"/>
      <c r="E691" s="3272"/>
      <c r="F691" s="3272"/>
      <c r="G691" s="3272"/>
      <c r="H691" s="3272"/>
      <c r="I691" s="3172">
        <v>1286</v>
      </c>
      <c r="J691" s="3172">
        <v>2100</v>
      </c>
      <c r="K691" s="4327"/>
      <c r="L691" s="3172">
        <v>846</v>
      </c>
      <c r="M691" s="3172">
        <v>1724</v>
      </c>
      <c r="N691" s="4327"/>
      <c r="O691" s="3172">
        <v>926</v>
      </c>
      <c r="P691" s="3172">
        <v>1355</v>
      </c>
      <c r="Q691" s="6028">
        <v>69</v>
      </c>
      <c r="X691" s="3172"/>
      <c r="Y691" s="712"/>
      <c r="AA691" s="1821"/>
      <c r="AB691" s="3172"/>
      <c r="AC691" s="3172"/>
    </row>
    <row r="692" spans="1:29" s="3163" customFormat="1" ht="11.1" customHeight="1">
      <c r="A692" s="3272"/>
      <c r="B692" s="3214" t="s">
        <v>3752</v>
      </c>
      <c r="C692" s="4327"/>
      <c r="D692" s="3272"/>
      <c r="E692" s="3272"/>
      <c r="F692" s="3272"/>
      <c r="G692" s="3272"/>
      <c r="H692" s="3272"/>
      <c r="I692" s="3172">
        <v>391</v>
      </c>
      <c r="J692" s="3172">
        <v>394</v>
      </c>
      <c r="K692" s="4327"/>
      <c r="L692" s="3172">
        <v>148</v>
      </c>
      <c r="M692" s="3172">
        <v>64</v>
      </c>
      <c r="N692" s="4327"/>
      <c r="O692" s="3172">
        <v>578</v>
      </c>
      <c r="P692" s="3172">
        <v>510</v>
      </c>
      <c r="Q692" s="6028">
        <v>-6</v>
      </c>
      <c r="X692" s="3172"/>
      <c r="Y692" s="712"/>
      <c r="AA692" s="1821"/>
      <c r="AB692" s="3172"/>
      <c r="AC692" s="3172"/>
    </row>
    <row r="693" spans="1:29" s="3163" customFormat="1" ht="11.1" customHeight="1">
      <c r="A693" s="3272"/>
      <c r="B693" s="3214" t="s">
        <v>3753</v>
      </c>
      <c r="C693" s="4327"/>
      <c r="D693" s="3272"/>
      <c r="E693" s="3272"/>
      <c r="F693" s="3272"/>
      <c r="G693" s="3272"/>
      <c r="H693" s="3272"/>
      <c r="I693" s="3172">
        <v>94</v>
      </c>
      <c r="J693" s="3172">
        <v>156</v>
      </c>
      <c r="K693" s="4327"/>
      <c r="L693" s="3172">
        <v>102</v>
      </c>
      <c r="M693" s="3172">
        <v>138</v>
      </c>
      <c r="N693" s="4327"/>
      <c r="O693" s="3172">
        <v>113</v>
      </c>
      <c r="P693" s="3172">
        <v>150</v>
      </c>
      <c r="Q693" s="6028">
        <v>4</v>
      </c>
      <c r="X693" s="3172"/>
      <c r="Y693" s="712"/>
      <c r="AA693" s="1821"/>
      <c r="AB693" s="3172"/>
      <c r="AC693" s="3172"/>
    </row>
    <row r="694" spans="1:29" s="3163" customFormat="1" ht="11.1" customHeight="1">
      <c r="A694" s="3272"/>
      <c r="B694" s="3214" t="s">
        <v>3754</v>
      </c>
      <c r="C694" s="4327"/>
      <c r="D694" s="3272"/>
      <c r="E694" s="3272"/>
      <c r="F694" s="3272"/>
      <c r="G694" s="3272"/>
      <c r="H694" s="3272"/>
      <c r="I694" s="3172">
        <v>154</v>
      </c>
      <c r="J694" s="3172">
        <v>269</v>
      </c>
      <c r="K694" s="4327"/>
      <c r="L694" s="3172">
        <v>87</v>
      </c>
      <c r="M694" s="3172">
        <v>201</v>
      </c>
      <c r="N694" s="4327"/>
      <c r="O694" s="3172">
        <v>135</v>
      </c>
      <c r="P694" s="3172">
        <v>250</v>
      </c>
      <c r="Q694" s="6028">
        <v>8</v>
      </c>
      <c r="X694" s="3172"/>
      <c r="Y694" s="712"/>
      <c r="AA694" s="1821"/>
      <c r="AB694" s="3172"/>
      <c r="AC694" s="3172"/>
    </row>
    <row r="695" spans="1:29" s="3163" customFormat="1" ht="11.1" customHeight="1">
      <c r="A695" s="3272"/>
      <c r="B695" s="3214" t="s">
        <v>3755</v>
      </c>
      <c r="C695" s="4327"/>
      <c r="D695" s="3272"/>
      <c r="E695" s="3272"/>
      <c r="F695" s="3272"/>
      <c r="G695" s="3272"/>
      <c r="H695" s="3272"/>
      <c r="I695" s="3172">
        <v>87</v>
      </c>
      <c r="J695" s="3172">
        <v>143</v>
      </c>
      <c r="K695" s="4327"/>
      <c r="L695" s="3172">
        <v>139</v>
      </c>
      <c r="M695" s="3172">
        <v>197</v>
      </c>
      <c r="N695" s="4327"/>
      <c r="O695" s="3172">
        <v>115</v>
      </c>
      <c r="P695" s="3172">
        <v>192</v>
      </c>
      <c r="Q695" s="6028">
        <v>17</v>
      </c>
      <c r="X695" s="3172"/>
      <c r="Y695" s="712"/>
      <c r="AA695" s="1821"/>
      <c r="AB695" s="3172"/>
      <c r="AC695" s="3172"/>
    </row>
    <row r="696" spans="1:29" s="3163" customFormat="1" ht="11.1" customHeight="1">
      <c r="A696" s="3272"/>
      <c r="B696" s="3214" t="s">
        <v>3756</v>
      </c>
      <c r="C696" s="4327"/>
      <c r="D696" s="3272"/>
      <c r="E696" s="3272"/>
      <c r="F696" s="3272"/>
      <c r="G696" s="3272"/>
      <c r="H696" s="3272"/>
      <c r="I696" s="3172">
        <v>1590</v>
      </c>
      <c r="J696" s="3172">
        <v>2352</v>
      </c>
      <c r="K696" s="4327"/>
      <c r="L696" s="3172">
        <v>855</v>
      </c>
      <c r="M696" s="3172">
        <v>1592</v>
      </c>
      <c r="N696" s="4327"/>
      <c r="O696" s="3172">
        <v>1389</v>
      </c>
      <c r="P696" s="3172">
        <v>1673</v>
      </c>
      <c r="Q696" s="6028">
        <v>46</v>
      </c>
      <c r="X696" s="3172"/>
      <c r="Y696" s="712"/>
      <c r="AA696" s="1821"/>
      <c r="AB696" s="3172"/>
      <c r="AC696" s="3172"/>
    </row>
    <row r="697" spans="1:29" s="3163" customFormat="1" ht="11.1" customHeight="1">
      <c r="A697" s="3272"/>
      <c r="B697" s="3214" t="s">
        <v>3757</v>
      </c>
      <c r="C697" s="4327"/>
      <c r="D697" s="3272"/>
      <c r="E697" s="3272"/>
      <c r="F697" s="3272"/>
      <c r="G697" s="3272"/>
      <c r="H697" s="3272"/>
      <c r="I697" s="3172">
        <v>1882</v>
      </c>
      <c r="J697" s="3172">
        <v>2792</v>
      </c>
      <c r="K697" s="4327"/>
      <c r="L697" s="3172">
        <v>1220</v>
      </c>
      <c r="M697" s="3172">
        <v>2128</v>
      </c>
      <c r="N697" s="4327"/>
      <c r="O697" s="3172">
        <v>1675</v>
      </c>
      <c r="P697" s="3172">
        <v>2529</v>
      </c>
      <c r="Q697" s="6028">
        <v>161</v>
      </c>
      <c r="X697" s="3172"/>
      <c r="Y697" s="712"/>
      <c r="AA697" s="1821"/>
      <c r="AB697" s="3172"/>
      <c r="AC697" s="3172"/>
    </row>
    <row r="698" spans="1:29" s="3163" customFormat="1" ht="11.1" customHeight="1">
      <c r="A698" s="3272"/>
      <c r="B698" s="3214" t="s">
        <v>3758</v>
      </c>
      <c r="C698" s="4327"/>
      <c r="D698" s="3272"/>
      <c r="E698" s="3272"/>
      <c r="F698" s="3272"/>
      <c r="G698" s="3272"/>
      <c r="H698" s="3272"/>
      <c r="I698" s="3172">
        <v>-292</v>
      </c>
      <c r="J698" s="3172">
        <v>-440</v>
      </c>
      <c r="K698" s="4327"/>
      <c r="L698" s="3172">
        <v>-365</v>
      </c>
      <c r="M698" s="3172">
        <v>-536</v>
      </c>
      <c r="N698" s="4327"/>
      <c r="O698" s="3172">
        <v>-287</v>
      </c>
      <c r="P698" s="3172">
        <v>-855</v>
      </c>
      <c r="Q698" s="6028">
        <v>-115</v>
      </c>
      <c r="X698" s="3172"/>
      <c r="Y698" s="712"/>
      <c r="AA698" s="1821"/>
      <c r="AB698" s="3172"/>
      <c r="AC698" s="3172"/>
    </row>
    <row r="699" spans="1:29" s="3163" customFormat="1" ht="11.1" customHeight="1">
      <c r="A699" s="3272"/>
      <c r="B699" s="3214" t="s">
        <v>3759</v>
      </c>
      <c r="C699" s="4327"/>
      <c r="D699" s="3272"/>
      <c r="E699" s="3272"/>
      <c r="F699" s="3272"/>
      <c r="G699" s="3272"/>
      <c r="H699" s="3272"/>
      <c r="I699" s="3172">
        <v>579</v>
      </c>
      <c r="J699" s="3172">
        <v>825</v>
      </c>
      <c r="K699" s="4327"/>
      <c r="L699" s="3172">
        <v>624</v>
      </c>
      <c r="M699" s="3172">
        <v>880</v>
      </c>
      <c r="N699" s="4327"/>
      <c r="O699" s="3172">
        <v>645</v>
      </c>
      <c r="P699" s="3172">
        <v>1004</v>
      </c>
      <c r="Q699" s="6028">
        <v>76</v>
      </c>
      <c r="X699" s="3172"/>
      <c r="Y699" s="712"/>
      <c r="AA699" s="1821"/>
      <c r="AB699" s="3172"/>
      <c r="AC699" s="3172"/>
    </row>
    <row r="700" spans="1:29" s="3163" customFormat="1" ht="11.1" customHeight="1">
      <c r="A700" s="3272"/>
      <c r="B700" s="3214" t="s">
        <v>3760</v>
      </c>
      <c r="C700" s="4327"/>
      <c r="D700" s="3272"/>
      <c r="E700" s="3272"/>
      <c r="F700" s="3272"/>
      <c r="G700" s="3272"/>
      <c r="H700" s="3272"/>
      <c r="I700" s="3172">
        <v>976</v>
      </c>
      <c r="J700" s="3172">
        <v>1978</v>
      </c>
      <c r="K700" s="4327"/>
      <c r="L700" s="3172">
        <v>1065</v>
      </c>
      <c r="M700" s="3172">
        <v>2201</v>
      </c>
      <c r="N700" s="4327"/>
      <c r="O700" s="3172">
        <v>1217</v>
      </c>
      <c r="P700" s="3172">
        <v>2444</v>
      </c>
      <c r="Q700" s="6028">
        <v>189</v>
      </c>
      <c r="X700" s="3172"/>
      <c r="Y700" s="712"/>
      <c r="AA700" s="1821"/>
      <c r="AB700" s="3172"/>
      <c r="AC700" s="3172"/>
    </row>
    <row r="701" spans="1:29" s="3163" customFormat="1" ht="11.1" customHeight="1">
      <c r="A701" s="3272"/>
      <c r="B701" s="3214" t="s">
        <v>3761</v>
      </c>
      <c r="C701" s="4327"/>
      <c r="D701" s="3272"/>
      <c r="E701" s="3272"/>
      <c r="F701" s="3272"/>
      <c r="G701" s="3272"/>
      <c r="H701" s="3272"/>
      <c r="I701" s="3172">
        <v>871</v>
      </c>
      <c r="J701" s="3172">
        <v>1820</v>
      </c>
      <c r="K701" s="4327"/>
      <c r="L701" s="3172">
        <v>959</v>
      </c>
      <c r="M701" s="3172">
        <v>2064</v>
      </c>
      <c r="N701" s="4327"/>
      <c r="O701" s="3172">
        <v>1063</v>
      </c>
      <c r="P701" s="3172">
        <v>2235</v>
      </c>
      <c r="Q701" s="6028">
        <v>136</v>
      </c>
      <c r="X701" s="3172"/>
      <c r="Y701" s="712"/>
      <c r="AA701" s="1821"/>
      <c r="AB701" s="3172"/>
      <c r="AC701" s="3172"/>
    </row>
    <row r="702" spans="1:29" s="3163" customFormat="1" ht="11.1" customHeight="1">
      <c r="A702" s="3272"/>
      <c r="B702" s="3214" t="s">
        <v>3762</v>
      </c>
      <c r="C702" s="4327"/>
      <c r="D702" s="3272"/>
      <c r="E702" s="3272"/>
      <c r="F702" s="3272"/>
      <c r="G702" s="3272"/>
      <c r="H702" s="3272"/>
      <c r="I702" s="3172">
        <v>22</v>
      </c>
      <c r="J702" s="3172">
        <v>91</v>
      </c>
      <c r="K702" s="4327"/>
      <c r="L702" s="3172">
        <v>16</v>
      </c>
      <c r="M702" s="3172">
        <v>79</v>
      </c>
      <c r="N702" s="4327"/>
      <c r="O702" s="3172">
        <v>57</v>
      </c>
      <c r="P702" s="3172">
        <v>101</v>
      </c>
      <c r="Q702" s="6028">
        <v>4</v>
      </c>
      <c r="X702" s="3172"/>
      <c r="Y702" s="712"/>
      <c r="AA702" s="1821"/>
      <c r="AB702" s="3172"/>
      <c r="AC702" s="3172"/>
    </row>
    <row r="703" spans="1:29" s="3163" customFormat="1" ht="11.1" customHeight="1">
      <c r="A703" s="3272"/>
      <c r="B703" s="3214" t="s">
        <v>3763</v>
      </c>
      <c r="C703" s="4327"/>
      <c r="D703" s="3272"/>
      <c r="E703" s="3272"/>
      <c r="F703" s="3272"/>
      <c r="G703" s="3272"/>
      <c r="H703" s="3272"/>
      <c r="I703" s="3172">
        <v>293</v>
      </c>
      <c r="J703" s="3172">
        <v>530</v>
      </c>
      <c r="K703" s="4327"/>
      <c r="L703" s="3172">
        <v>397</v>
      </c>
      <c r="M703" s="3172">
        <v>688</v>
      </c>
      <c r="N703" s="4327"/>
      <c r="O703" s="3172">
        <v>375</v>
      </c>
      <c r="P703" s="3172">
        <v>765</v>
      </c>
      <c r="Q703" s="6028">
        <v>13</v>
      </c>
      <c r="X703" s="3172"/>
      <c r="Y703" s="712"/>
      <c r="AA703" s="1821"/>
      <c r="AB703" s="3172"/>
      <c r="AC703" s="3172"/>
    </row>
    <row r="704" spans="1:29" s="3163" customFormat="1" ht="11.1" customHeight="1">
      <c r="A704" s="3272"/>
      <c r="B704" s="3214" t="s">
        <v>3764</v>
      </c>
      <c r="C704" s="4327"/>
      <c r="D704" s="3272"/>
      <c r="E704" s="3272"/>
      <c r="F704" s="3272"/>
      <c r="G704" s="3272"/>
      <c r="H704" s="3272"/>
      <c r="I704" s="3172">
        <v>192</v>
      </c>
      <c r="J704" s="3172">
        <v>304</v>
      </c>
      <c r="K704" s="4327"/>
      <c r="L704" s="3172">
        <v>85</v>
      </c>
      <c r="M704" s="3172">
        <v>214</v>
      </c>
      <c r="N704" s="4327"/>
      <c r="O704" s="3172">
        <v>73</v>
      </c>
      <c r="P704" s="3172">
        <v>215</v>
      </c>
      <c r="Q704" s="6028">
        <v>2</v>
      </c>
      <c r="X704" s="3172"/>
      <c r="Y704" s="712"/>
      <c r="AA704" s="1821"/>
      <c r="AB704" s="3172"/>
      <c r="AC704" s="3172"/>
    </row>
    <row r="705" spans="1:29" s="3163" customFormat="1" ht="11.1" customHeight="1">
      <c r="A705" s="3272"/>
      <c r="B705" s="3214" t="s">
        <v>3765</v>
      </c>
      <c r="C705" s="4327"/>
      <c r="D705" s="3272"/>
      <c r="E705" s="3272"/>
      <c r="F705" s="3272"/>
      <c r="G705" s="3272"/>
      <c r="H705" s="3272"/>
      <c r="I705" s="3172">
        <v>20</v>
      </c>
      <c r="J705" s="3172">
        <v>28</v>
      </c>
      <c r="K705" s="4327"/>
      <c r="L705" s="3172">
        <v>19</v>
      </c>
      <c r="M705" s="3172">
        <v>28</v>
      </c>
      <c r="N705" s="4327"/>
      <c r="O705" s="3172">
        <v>21</v>
      </c>
      <c r="P705" s="3172">
        <v>30</v>
      </c>
      <c r="Q705" s="6028">
        <v>10</v>
      </c>
      <c r="X705" s="3172"/>
      <c r="Y705" s="712"/>
      <c r="AA705" s="1821"/>
      <c r="AB705" s="3172"/>
      <c r="AC705" s="3172"/>
    </row>
    <row r="706" spans="1:29" s="3163" customFormat="1" ht="11.1" customHeight="1">
      <c r="A706" s="3272"/>
      <c r="B706" s="3214" t="s">
        <v>3766</v>
      </c>
      <c r="C706" s="4327"/>
      <c r="D706" s="3272"/>
      <c r="E706" s="3272"/>
      <c r="F706" s="3272"/>
      <c r="G706" s="3272"/>
      <c r="H706" s="3272"/>
      <c r="I706" s="3172">
        <v>324</v>
      </c>
      <c r="J706" s="3172">
        <v>760</v>
      </c>
      <c r="K706" s="4327"/>
      <c r="L706" s="3172">
        <v>423</v>
      </c>
      <c r="M706" s="3172">
        <v>964</v>
      </c>
      <c r="N706" s="4327"/>
      <c r="O706" s="3172">
        <v>519</v>
      </c>
      <c r="P706" s="3172">
        <v>1020</v>
      </c>
      <c r="Q706" s="6028">
        <v>107</v>
      </c>
      <c r="X706" s="3172"/>
      <c r="Y706" s="712"/>
      <c r="AA706" s="1821"/>
      <c r="AB706" s="3172"/>
      <c r="AC706" s="3172"/>
    </row>
    <row r="707" spans="1:29" s="3163" customFormat="1" ht="11.1" customHeight="1">
      <c r="A707" s="3272"/>
      <c r="B707" s="3214" t="s">
        <v>3767</v>
      </c>
      <c r="C707" s="4327"/>
      <c r="D707" s="3272"/>
      <c r="E707" s="3272"/>
      <c r="F707" s="3272"/>
      <c r="G707" s="3272"/>
      <c r="H707" s="3272"/>
      <c r="I707" s="3172">
        <v>19</v>
      </c>
      <c r="J707" s="3172">
        <v>68</v>
      </c>
      <c r="K707" s="4327"/>
      <c r="L707" s="3172">
        <v>16</v>
      </c>
      <c r="M707" s="3172">
        <v>48</v>
      </c>
      <c r="N707" s="4327"/>
      <c r="O707" s="3172">
        <v>18</v>
      </c>
      <c r="P707" s="3172">
        <v>55</v>
      </c>
      <c r="Q707" s="6028">
        <v>0</v>
      </c>
      <c r="X707" s="3172"/>
      <c r="Y707" s="712"/>
      <c r="AA707" s="1821"/>
      <c r="AB707" s="3172"/>
      <c r="AC707" s="3172"/>
    </row>
    <row r="708" spans="1:29" s="3163" customFormat="1" ht="11.1" customHeight="1">
      <c r="A708" s="3272"/>
      <c r="B708" s="3214" t="s">
        <v>3768</v>
      </c>
      <c r="C708" s="4327"/>
      <c r="D708" s="3272"/>
      <c r="E708" s="3272"/>
      <c r="F708" s="3272"/>
      <c r="G708" s="3272"/>
      <c r="H708" s="3272"/>
      <c r="I708" s="3172">
        <v>1</v>
      </c>
      <c r="J708" s="3172">
        <v>40</v>
      </c>
      <c r="K708" s="4327"/>
      <c r="L708" s="3172">
        <v>2</v>
      </c>
      <c r="M708" s="3172">
        <v>44</v>
      </c>
      <c r="N708" s="4327"/>
      <c r="O708" s="3172">
        <v>0</v>
      </c>
      <c r="P708" s="3172">
        <v>49</v>
      </c>
      <c r="Q708" s="6028">
        <v>0</v>
      </c>
      <c r="X708" s="3172"/>
      <c r="Y708" s="712"/>
      <c r="AA708" s="9"/>
      <c r="AB708" s="3172"/>
      <c r="AC708" s="3172"/>
    </row>
    <row r="709" spans="1:29" s="3163" customFormat="1" ht="11.1" customHeight="1">
      <c r="A709" s="3272"/>
      <c r="B709" s="3214" t="s">
        <v>3769</v>
      </c>
      <c r="C709" s="4327"/>
      <c r="D709" s="3272"/>
      <c r="E709" s="3272"/>
      <c r="F709" s="3272"/>
      <c r="G709" s="3272"/>
      <c r="H709" s="3272"/>
      <c r="I709" s="3172">
        <v>0</v>
      </c>
      <c r="J709" s="3172">
        <v>0</v>
      </c>
      <c r="K709" s="4327"/>
      <c r="L709" s="3172">
        <v>0</v>
      </c>
      <c r="M709" s="3172">
        <v>0</v>
      </c>
      <c r="N709" s="4327"/>
      <c r="O709" s="3172">
        <v>0</v>
      </c>
      <c r="P709" s="3172">
        <v>0</v>
      </c>
      <c r="Q709" s="6028">
        <v>0</v>
      </c>
      <c r="X709" s="3172"/>
      <c r="Y709" s="712"/>
      <c r="AA709" s="9"/>
      <c r="AB709" s="3172"/>
      <c r="AC709" s="3172"/>
    </row>
    <row r="710" spans="1:29" s="3163" customFormat="1" ht="11.1" customHeight="1">
      <c r="A710" s="3272"/>
      <c r="B710" s="3214" t="s">
        <v>3770</v>
      </c>
      <c r="C710" s="4327"/>
      <c r="D710" s="3272"/>
      <c r="E710" s="3272"/>
      <c r="F710" s="3272"/>
      <c r="G710" s="3272"/>
      <c r="H710" s="3272"/>
      <c r="I710" s="3172">
        <v>105</v>
      </c>
      <c r="J710" s="3172">
        <v>158</v>
      </c>
      <c r="K710" s="4327"/>
      <c r="L710" s="3172">
        <v>106</v>
      </c>
      <c r="M710" s="3172">
        <v>136</v>
      </c>
      <c r="N710" s="4327"/>
      <c r="O710" s="3172">
        <v>154</v>
      </c>
      <c r="P710" s="3172">
        <v>209</v>
      </c>
      <c r="Q710" s="6028">
        <v>53</v>
      </c>
      <c r="X710" s="3172"/>
      <c r="Y710" s="712"/>
      <c r="AA710" s="1821"/>
      <c r="AB710" s="3172"/>
      <c r="AC710" s="3172"/>
    </row>
    <row r="711" spans="1:29" s="3163" customFormat="1" ht="11.1" customHeight="1">
      <c r="A711" s="3272"/>
      <c r="B711" s="3214" t="s">
        <v>3771</v>
      </c>
      <c r="C711" s="4327"/>
      <c r="D711" s="3272"/>
      <c r="E711" s="3272"/>
      <c r="F711" s="3272"/>
      <c r="G711" s="3272"/>
      <c r="H711" s="3272"/>
      <c r="I711" s="3172">
        <v>40</v>
      </c>
      <c r="J711" s="3172">
        <v>50</v>
      </c>
      <c r="K711" s="4327"/>
      <c r="L711" s="3172">
        <v>50</v>
      </c>
      <c r="M711" s="3172">
        <v>61</v>
      </c>
      <c r="N711" s="4327"/>
      <c r="O711" s="3172">
        <v>75</v>
      </c>
      <c r="P711" s="3172">
        <v>87</v>
      </c>
      <c r="Q711" s="6028">
        <v>35</v>
      </c>
      <c r="X711" s="3172"/>
      <c r="Y711" s="712"/>
      <c r="AA711" s="1821"/>
      <c r="AB711" s="3172"/>
      <c r="AC711" s="3172"/>
    </row>
    <row r="712" spans="1:29" s="3163" customFormat="1" ht="11.1" customHeight="1">
      <c r="A712" s="3272"/>
      <c r="B712" s="3214" t="s">
        <v>3772</v>
      </c>
      <c r="C712" s="4327"/>
      <c r="D712" s="3272"/>
      <c r="E712" s="3272"/>
      <c r="F712" s="3272"/>
      <c r="G712" s="3272"/>
      <c r="H712" s="3272"/>
      <c r="I712" s="3172">
        <v>23</v>
      </c>
      <c r="J712" s="3172">
        <v>25</v>
      </c>
      <c r="K712" s="4327"/>
      <c r="L712" s="3172">
        <v>18</v>
      </c>
      <c r="M712" s="3172">
        <v>21</v>
      </c>
      <c r="N712" s="4327"/>
      <c r="O712" s="3172">
        <v>16</v>
      </c>
      <c r="P712" s="3172">
        <v>18</v>
      </c>
      <c r="Q712" s="6028">
        <v>4</v>
      </c>
      <c r="X712" s="3172"/>
      <c r="Y712" s="712"/>
      <c r="AA712" s="1821"/>
      <c r="AB712" s="3172"/>
      <c r="AC712" s="3172"/>
    </row>
    <row r="713" spans="1:29" s="3163" customFormat="1" ht="11.1" customHeight="1">
      <c r="A713" s="3272"/>
      <c r="B713" s="3214" t="s">
        <v>3773</v>
      </c>
      <c r="C713" s="4327"/>
      <c r="D713" s="3272"/>
      <c r="E713" s="3272"/>
      <c r="F713" s="3272"/>
      <c r="G713" s="3272"/>
      <c r="H713" s="3272"/>
      <c r="I713" s="3172">
        <v>26</v>
      </c>
      <c r="J713" s="3172">
        <v>52</v>
      </c>
      <c r="K713" s="4327"/>
      <c r="L713" s="3172">
        <v>17</v>
      </c>
      <c r="M713" s="3172">
        <v>20</v>
      </c>
      <c r="N713" s="4327"/>
      <c r="O713" s="3172">
        <v>21</v>
      </c>
      <c r="P713" s="3172">
        <v>33</v>
      </c>
      <c r="Q713" s="6028">
        <v>1</v>
      </c>
      <c r="X713" s="3172"/>
      <c r="Y713" s="712"/>
      <c r="AA713" s="1821"/>
      <c r="AB713" s="3172"/>
      <c r="AC713" s="3172"/>
    </row>
    <row r="714" spans="1:29" s="3163" customFormat="1" ht="11.1" customHeight="1">
      <c r="A714" s="3272"/>
      <c r="B714" s="3214" t="s">
        <v>3774</v>
      </c>
      <c r="C714" s="4327"/>
      <c r="D714" s="3272"/>
      <c r="E714" s="3272"/>
      <c r="F714" s="3272"/>
      <c r="G714" s="3272"/>
      <c r="H714" s="3272"/>
      <c r="I714" s="3172">
        <v>5</v>
      </c>
      <c r="J714" s="3172">
        <v>12</v>
      </c>
      <c r="K714" s="4327"/>
      <c r="L714" s="3172">
        <v>3</v>
      </c>
      <c r="M714" s="3172">
        <v>7</v>
      </c>
      <c r="N714" s="4327"/>
      <c r="O714" s="3172">
        <v>11</v>
      </c>
      <c r="P714" s="3172">
        <v>17</v>
      </c>
      <c r="Q714" s="6028">
        <v>7</v>
      </c>
      <c r="X714" s="3172"/>
      <c r="Y714" s="712"/>
      <c r="AA714" s="1821"/>
      <c r="AB714" s="3172"/>
      <c r="AC714" s="3172"/>
    </row>
    <row r="715" spans="1:29" s="3163" customFormat="1" ht="11.1" customHeight="1">
      <c r="A715" s="3272"/>
      <c r="B715" s="3214" t="s">
        <v>3775</v>
      </c>
      <c r="C715" s="4327"/>
      <c r="D715" s="3272"/>
      <c r="E715" s="3272"/>
      <c r="F715" s="3272"/>
      <c r="G715" s="3272"/>
      <c r="H715" s="3272"/>
      <c r="I715" s="3172">
        <v>10</v>
      </c>
      <c r="J715" s="3172">
        <v>19</v>
      </c>
      <c r="K715" s="4327"/>
      <c r="L715" s="3172">
        <v>18</v>
      </c>
      <c r="M715" s="3172">
        <v>27</v>
      </c>
      <c r="N715" s="4327"/>
      <c r="O715" s="3172">
        <v>31</v>
      </c>
      <c r="P715" s="3172">
        <v>55</v>
      </c>
      <c r="Q715" s="6028">
        <v>6</v>
      </c>
      <c r="X715" s="3172"/>
      <c r="Y715" s="712"/>
      <c r="AA715" s="1821"/>
      <c r="AB715" s="3172"/>
      <c r="AC715" s="3172"/>
    </row>
    <row r="716" spans="1:29" s="3163" customFormat="1" ht="11.1" customHeight="1">
      <c r="A716" s="3272"/>
      <c r="B716" s="3214" t="s">
        <v>3776</v>
      </c>
      <c r="C716" s="4327"/>
      <c r="D716" s="3272"/>
      <c r="E716" s="3272"/>
      <c r="F716" s="3272"/>
      <c r="G716" s="3272"/>
      <c r="H716" s="3272"/>
      <c r="I716" s="3172">
        <v>162</v>
      </c>
      <c r="J716" s="3172">
        <v>295</v>
      </c>
      <c r="K716" s="4327"/>
      <c r="L716" s="3172">
        <v>96</v>
      </c>
      <c r="M716" s="3172">
        <v>191</v>
      </c>
      <c r="N716" s="4327"/>
      <c r="O716" s="3172">
        <v>67</v>
      </c>
      <c r="P716" s="3172">
        <v>162</v>
      </c>
      <c r="Q716" s="6028">
        <v>3</v>
      </c>
      <c r="X716" s="3172"/>
      <c r="Y716" s="712"/>
      <c r="AA716" s="1821"/>
      <c r="AB716" s="3172"/>
      <c r="AC716" s="3172"/>
    </row>
    <row r="717" spans="1:29" s="3163" customFormat="1" ht="11.1" customHeight="1">
      <c r="A717" s="3272"/>
      <c r="B717" s="3214" t="s">
        <v>3777</v>
      </c>
      <c r="C717" s="4327"/>
      <c r="D717" s="3272"/>
      <c r="E717" s="3272"/>
      <c r="F717" s="3272"/>
      <c r="G717" s="3272"/>
      <c r="H717" s="3272"/>
      <c r="I717" s="3172">
        <v>11194</v>
      </c>
      <c r="J717" s="3172">
        <v>22846</v>
      </c>
      <c r="K717" s="4327"/>
      <c r="L717" s="3172">
        <v>12129</v>
      </c>
      <c r="M717" s="3172">
        <v>25066</v>
      </c>
      <c r="N717" s="4327"/>
      <c r="O717" s="3172">
        <v>12279</v>
      </c>
      <c r="P717" s="3172">
        <v>25924</v>
      </c>
      <c r="Q717" s="6028">
        <v>1628</v>
      </c>
      <c r="X717" s="3172"/>
      <c r="Y717" s="712"/>
      <c r="AA717" s="1821"/>
      <c r="AB717" s="3172"/>
      <c r="AC717" s="3172"/>
    </row>
    <row r="718" spans="1:29" s="3163" customFormat="1" ht="11.1" customHeight="1">
      <c r="A718" s="3213"/>
      <c r="B718" s="3214" t="s">
        <v>3778</v>
      </c>
      <c r="C718" s="4327"/>
      <c r="D718" s="3272"/>
      <c r="E718" s="3272"/>
      <c r="F718" s="3272"/>
      <c r="G718" s="3272"/>
      <c r="H718" s="3272"/>
      <c r="I718" s="3172">
        <v>4372</v>
      </c>
      <c r="J718" s="3172">
        <v>8240</v>
      </c>
      <c r="K718" s="4327"/>
      <c r="L718" s="3172">
        <v>4799</v>
      </c>
      <c r="M718" s="3172">
        <v>9098</v>
      </c>
      <c r="N718" s="4327"/>
      <c r="O718" s="3172">
        <v>5033</v>
      </c>
      <c r="P718" s="3172">
        <v>9586</v>
      </c>
      <c r="Q718" s="6028">
        <v>831</v>
      </c>
      <c r="X718" s="3172"/>
      <c r="Y718" s="712"/>
      <c r="AA718" s="1821"/>
      <c r="AB718" s="3172"/>
      <c r="AC718" s="3172"/>
    </row>
    <row r="719" spans="1:29" s="3163" customFormat="1" ht="11.1" customHeight="1">
      <c r="A719" s="3213"/>
      <c r="B719" s="4327"/>
      <c r="C719" s="4327"/>
      <c r="D719" s="4327"/>
      <c r="E719" s="4327"/>
      <c r="F719" s="4327"/>
      <c r="G719" s="4327"/>
      <c r="H719" s="4327"/>
      <c r="I719" s="4327"/>
      <c r="J719" s="4327"/>
      <c r="K719" s="4327"/>
      <c r="L719" s="4327"/>
      <c r="M719" s="4327"/>
      <c r="N719" s="4327"/>
      <c r="O719" s="4327"/>
      <c r="P719" s="4327"/>
      <c r="Q719" s="6027"/>
    </row>
    <row r="720" spans="1:29" ht="11.1" customHeight="1">
      <c r="B720" s="5050" t="s">
        <v>3634</v>
      </c>
      <c r="C720" s="4327"/>
      <c r="D720" s="3272"/>
      <c r="E720" s="3272"/>
      <c r="F720" s="3272"/>
      <c r="G720" s="3272"/>
      <c r="H720" s="3272"/>
      <c r="I720" s="2360">
        <v>143.5</v>
      </c>
      <c r="J720" s="2360">
        <v>134.30000000000001</v>
      </c>
      <c r="K720" s="4327"/>
      <c r="L720" s="2360">
        <v>151.6</v>
      </c>
      <c r="M720" s="2360">
        <v>144.80000000000001</v>
      </c>
      <c r="N720" s="4327"/>
      <c r="O720" s="2360">
        <v>156.6</v>
      </c>
      <c r="P720" s="2360">
        <v>149.80000000000001</v>
      </c>
      <c r="Q720" s="6027"/>
      <c r="R720" s="3163"/>
      <c r="S720" s="3163"/>
      <c r="U720" s="3163"/>
      <c r="V720" s="3163"/>
      <c r="W720" s="3163"/>
      <c r="X720" s="3163"/>
      <c r="Y720" s="3163"/>
      <c r="Z720" s="2077"/>
      <c r="AA720" s="2077"/>
      <c r="AB720" s="3163"/>
      <c r="AC720" s="3163"/>
    </row>
    <row r="721" spans="1:29" s="2388" customFormat="1" ht="11.1" customHeight="1">
      <c r="A721" s="5051"/>
      <c r="B721" s="5050" t="s">
        <v>3635</v>
      </c>
      <c r="C721" s="4327"/>
      <c r="D721" s="3272"/>
      <c r="E721" s="3272"/>
      <c r="F721" s="3272"/>
      <c r="G721" s="3272"/>
      <c r="H721" s="3272"/>
      <c r="I721" s="2360">
        <v>84.4</v>
      </c>
      <c r="J721" s="2360">
        <v>77.599999999999994</v>
      </c>
      <c r="K721" s="4327"/>
      <c r="L721" s="2360">
        <v>94.4</v>
      </c>
      <c r="M721" s="2360">
        <v>87.5</v>
      </c>
      <c r="N721" s="4327"/>
      <c r="O721" s="2360">
        <v>94.4</v>
      </c>
      <c r="P721" s="2360">
        <v>89.1</v>
      </c>
      <c r="Q721" s="6027"/>
      <c r="R721" s="3163"/>
      <c r="S721" s="3163"/>
      <c r="T721" s="3163"/>
      <c r="U721" s="3163"/>
      <c r="V721" s="3163"/>
      <c r="W721" s="3163"/>
      <c r="X721" s="3163"/>
      <c r="Y721" s="3163"/>
      <c r="Z721" s="2077"/>
      <c r="AA721" s="2077"/>
      <c r="AB721" s="3163"/>
      <c r="AC721" s="3163"/>
    </row>
    <row r="722" spans="1:29" s="2388" customFormat="1" ht="11.1" customHeight="1">
      <c r="A722" s="5051"/>
      <c r="B722" s="5050" t="s">
        <v>3631</v>
      </c>
      <c r="C722" s="4327"/>
      <c r="D722" s="3272"/>
      <c r="E722" s="3272"/>
      <c r="F722" s="3272"/>
      <c r="G722" s="3272"/>
      <c r="H722" s="3272"/>
      <c r="I722" s="4013">
        <v>6.86</v>
      </c>
      <c r="J722" s="4013">
        <v>6.77</v>
      </c>
      <c r="K722" s="4327"/>
      <c r="L722" s="4013">
        <v>6.68</v>
      </c>
      <c r="M722" s="4013">
        <v>6.74</v>
      </c>
      <c r="N722" s="4327"/>
      <c r="O722" s="4013">
        <v>6.44</v>
      </c>
      <c r="P722" s="4013">
        <v>6.53</v>
      </c>
      <c r="Q722" s="6027"/>
      <c r="R722" s="3163"/>
      <c r="S722" s="3163"/>
      <c r="T722" s="3163"/>
      <c r="U722" s="3163"/>
      <c r="V722" s="3163"/>
      <c r="W722" s="3163"/>
      <c r="X722" s="3163"/>
      <c r="Y722" s="3163"/>
      <c r="Z722" s="2077"/>
      <c r="AA722" s="2077"/>
      <c r="AB722" s="3163"/>
      <c r="AC722" s="3163"/>
    </row>
    <row r="723" spans="1:29" s="2388" customFormat="1" ht="11.1" customHeight="1">
      <c r="A723" s="5051"/>
      <c r="B723" s="5050" t="s">
        <v>3632</v>
      </c>
      <c r="C723" s="4327"/>
      <c r="D723" s="3272"/>
      <c r="E723" s="3272"/>
      <c r="F723" s="3272"/>
      <c r="G723" s="3272"/>
      <c r="H723" s="3272"/>
      <c r="I723" s="4013">
        <v>1.04</v>
      </c>
      <c r="J723" s="4013">
        <v>1.04</v>
      </c>
      <c r="K723" s="4327"/>
      <c r="L723" s="4013">
        <v>1.05</v>
      </c>
      <c r="M723" s="4013">
        <v>1.05</v>
      </c>
      <c r="N723" s="4327"/>
      <c r="O723" s="4013">
        <v>1.04</v>
      </c>
      <c r="P723" s="4013">
        <v>1.04</v>
      </c>
      <c r="Q723" s="6027"/>
      <c r="R723" s="3163"/>
      <c r="S723" s="3163"/>
      <c r="T723" s="3163"/>
      <c r="U723" s="3163"/>
      <c r="V723" s="3163"/>
      <c r="W723" s="3163"/>
      <c r="X723" s="3163"/>
      <c r="Y723" s="3163"/>
      <c r="Z723" s="2077"/>
      <c r="AA723" s="2077"/>
      <c r="AB723" s="3163"/>
      <c r="AC723" s="3163"/>
    </row>
    <row r="724" spans="1:29" s="2388" customFormat="1" ht="11.1" customHeight="1">
      <c r="A724" s="5051"/>
      <c r="B724" s="5050" t="s">
        <v>3636</v>
      </c>
      <c r="C724" s="4327"/>
      <c r="D724" s="3272"/>
      <c r="E724" s="3272"/>
      <c r="F724" s="3272"/>
      <c r="G724" s="3272"/>
      <c r="H724" s="3272"/>
      <c r="I724" s="2360">
        <v>32.5</v>
      </c>
      <c r="J724" s="2360">
        <v>31.2</v>
      </c>
      <c r="K724" s="4327"/>
      <c r="L724" s="2360">
        <v>35.4</v>
      </c>
      <c r="M724" s="2360">
        <v>34</v>
      </c>
      <c r="N724" s="4327"/>
      <c r="O724" s="2360">
        <v>36.6</v>
      </c>
      <c r="P724" s="2360">
        <v>35.299999999999997</v>
      </c>
      <c r="Q724" s="6027"/>
      <c r="R724" s="3163"/>
      <c r="S724" s="3163"/>
      <c r="T724" s="3163"/>
      <c r="U724" s="3163"/>
      <c r="V724" s="3163"/>
      <c r="W724" s="3163"/>
      <c r="X724" s="3163"/>
      <c r="Y724" s="3163"/>
      <c r="Z724" s="2077"/>
      <c r="AA724" s="2077"/>
      <c r="AB724" s="3163"/>
      <c r="AC724" s="3163"/>
    </row>
    <row r="725" spans="1:29" s="2388" customFormat="1" ht="11.1" customHeight="1">
      <c r="A725" s="5051"/>
      <c r="B725" s="5050" t="s">
        <v>1209</v>
      </c>
      <c r="C725" s="4327"/>
      <c r="D725" s="3272"/>
      <c r="E725" s="3272"/>
      <c r="F725" s="3272"/>
      <c r="G725" s="3272"/>
      <c r="H725" s="3272"/>
      <c r="I725" s="2360">
        <v>19.100000000000001</v>
      </c>
      <c r="J725" s="2360">
        <v>18</v>
      </c>
      <c r="K725" s="4327"/>
      <c r="L725" s="2360">
        <v>22.1</v>
      </c>
      <c r="M725" s="2360">
        <v>20.6</v>
      </c>
      <c r="N725" s="4327"/>
      <c r="O725" s="2360">
        <v>22.1</v>
      </c>
      <c r="P725" s="2360">
        <v>21</v>
      </c>
      <c r="Q725" s="6027"/>
      <c r="R725" s="3163"/>
      <c r="S725" s="3163"/>
      <c r="T725" s="3163"/>
      <c r="U725" s="3163"/>
      <c r="V725" s="3163"/>
      <c r="W725" s="3163"/>
      <c r="X725" s="3163"/>
      <c r="Y725" s="3163"/>
      <c r="Z725" s="2077"/>
      <c r="AA725" s="2077"/>
      <c r="AB725" s="3163"/>
      <c r="AC725" s="3163"/>
    </row>
    <row r="726" spans="1:29" s="2388" customFormat="1" ht="11.1" customHeight="1">
      <c r="A726" s="5051"/>
      <c r="B726" s="5050" t="s">
        <v>3633</v>
      </c>
      <c r="C726" s="4327"/>
      <c r="D726" s="3272"/>
      <c r="E726" s="3272"/>
      <c r="F726" s="3272"/>
      <c r="G726" s="3272"/>
      <c r="H726" s="3272"/>
      <c r="I726" s="4013">
        <v>1.55</v>
      </c>
      <c r="J726" s="4013">
        <v>1.57</v>
      </c>
      <c r="K726" s="4327"/>
      <c r="L726" s="4013">
        <v>1.56</v>
      </c>
      <c r="M726" s="4013">
        <v>1.58</v>
      </c>
      <c r="N726" s="4327"/>
      <c r="O726" s="4013">
        <v>1.5</v>
      </c>
      <c r="P726" s="4013">
        <v>1.54</v>
      </c>
      <c r="Q726" s="6027"/>
      <c r="R726" s="3163"/>
      <c r="S726" s="3163"/>
      <c r="T726" s="3163"/>
      <c r="U726" s="3163"/>
      <c r="V726" s="3163"/>
      <c r="W726" s="3163"/>
      <c r="X726" s="3163"/>
      <c r="Y726" s="3163"/>
      <c r="Z726" s="2077"/>
      <c r="AA726" s="2077"/>
      <c r="AB726" s="3163"/>
      <c r="AC726" s="3163"/>
    </row>
    <row r="727" spans="1:29" s="2388" customFormat="1" ht="11.1" customHeight="1">
      <c r="A727" s="5052"/>
      <c r="B727" s="5053" t="s">
        <v>81</v>
      </c>
      <c r="C727" s="2165"/>
      <c r="D727" s="1633"/>
      <c r="E727" s="3313"/>
      <c r="F727" s="3313"/>
      <c r="G727" s="3313"/>
      <c r="H727" s="3313"/>
      <c r="I727" s="4014">
        <v>0.24</v>
      </c>
      <c r="J727" s="4014">
        <v>0.24</v>
      </c>
      <c r="K727" s="4343"/>
      <c r="L727" s="4014">
        <v>0.25</v>
      </c>
      <c r="M727" s="4014">
        <v>0.25</v>
      </c>
      <c r="N727" s="4343"/>
      <c r="O727" s="4014">
        <v>0.24</v>
      </c>
      <c r="P727" s="4014">
        <v>0.24</v>
      </c>
      <c r="Q727" s="6029"/>
      <c r="R727" s="3238"/>
      <c r="S727" s="3238"/>
      <c r="T727" s="3238"/>
      <c r="U727" s="3238"/>
      <c r="V727" s="3238"/>
      <c r="W727" s="3238"/>
      <c r="X727" s="3238"/>
      <c r="Y727" s="3238"/>
      <c r="Z727" s="3308"/>
      <c r="AA727" s="3308"/>
      <c r="AB727" s="3238"/>
      <c r="AC727" s="3238"/>
    </row>
    <row r="728" spans="1:29" s="2388" customFormat="1" ht="11.1" customHeight="1">
      <c r="A728" s="3272"/>
      <c r="B728" s="3272"/>
      <c r="C728" s="3272"/>
      <c r="D728" s="3272"/>
      <c r="E728" s="3272"/>
      <c r="F728" s="3272"/>
      <c r="G728" s="3272"/>
      <c r="H728" s="3272"/>
      <c r="I728" s="3172"/>
      <c r="J728" s="3172"/>
      <c r="K728" s="1485"/>
      <c r="L728" s="1485"/>
      <c r="M728" s="1485"/>
      <c r="N728" s="3172"/>
      <c r="O728" s="3172"/>
      <c r="P728" s="3172"/>
      <c r="Q728" s="3172"/>
      <c r="R728" s="3172"/>
      <c r="S728" s="3172"/>
      <c r="T728" s="1108"/>
      <c r="U728" s="3172"/>
      <c r="V728" s="3163"/>
      <c r="W728" s="3163"/>
      <c r="X728" s="3163"/>
      <c r="Y728" s="3163"/>
      <c r="Z728" s="3163"/>
      <c r="AA728" s="3163"/>
      <c r="AB728" s="3163"/>
      <c r="AC728" s="3163"/>
    </row>
    <row r="729" spans="1:29" s="2388" customFormat="1" ht="11.1" customHeight="1">
      <c r="A729" s="4341" t="s">
        <v>3280</v>
      </c>
      <c r="B729" s="5054"/>
      <c r="C729" s="5054"/>
      <c r="D729" s="3272"/>
      <c r="E729" s="3272"/>
      <c r="F729" s="3272"/>
      <c r="G729" s="3272"/>
      <c r="H729" s="3272"/>
      <c r="I729" s="3172"/>
      <c r="J729" s="3172"/>
      <c r="K729" s="1485"/>
      <c r="L729" s="1485"/>
      <c r="M729" s="1485"/>
      <c r="N729" s="2004"/>
      <c r="O729" s="2004"/>
      <c r="P729" s="2004"/>
      <c r="Q729" s="2004"/>
      <c r="R729" s="2004"/>
      <c r="S729" s="3172"/>
      <c r="T729" s="1108"/>
      <c r="U729" s="3172"/>
      <c r="V729" s="2077"/>
      <c r="W729" s="2077"/>
      <c r="X729" s="2077"/>
      <c r="Y729" s="2077"/>
      <c r="Z729" s="2077"/>
      <c r="AA729" s="3163"/>
      <c r="AB729" s="3163"/>
      <c r="AC729" s="3163"/>
    </row>
    <row r="730" spans="1:29" s="2388" customFormat="1" ht="11.1" customHeight="1">
      <c r="A730" s="4170" t="s">
        <v>3234</v>
      </c>
      <c r="B730" s="3124"/>
      <c r="C730" s="3124"/>
      <c r="D730" s="1961"/>
      <c r="E730" s="1961"/>
      <c r="F730" s="1961"/>
      <c r="G730" s="1961"/>
      <c r="H730" s="1961"/>
      <c r="I730" s="3172"/>
      <c r="J730" s="1876"/>
      <c r="K730" s="1485"/>
      <c r="L730" s="1485"/>
      <c r="M730" s="1485"/>
      <c r="N730" s="2004"/>
      <c r="O730" s="2004"/>
      <c r="S730" s="3172"/>
      <c r="T730" s="1108"/>
      <c r="U730" s="3172"/>
      <c r="V730" s="2077"/>
      <c r="W730" s="2077"/>
      <c r="X730" s="3163"/>
      <c r="Y730" s="3163"/>
      <c r="Z730" s="3163"/>
      <c r="AA730" s="3163"/>
      <c r="AB730" s="3163"/>
      <c r="AC730" s="3163"/>
    </row>
    <row r="731" spans="1:29" s="2388" customFormat="1" ht="11.1" customHeight="1">
      <c r="A731" s="67" t="s">
        <v>3281</v>
      </c>
      <c r="B731" s="3124"/>
      <c r="C731" s="3124"/>
      <c r="D731" s="1961"/>
      <c r="E731" s="1961"/>
      <c r="F731" s="1961"/>
      <c r="G731" s="1961"/>
      <c r="H731" s="1961"/>
      <c r="I731" s="3172"/>
      <c r="J731" s="1876"/>
      <c r="K731" s="1485"/>
      <c r="L731" s="1485"/>
      <c r="N731" s="2004"/>
      <c r="O731" s="2004"/>
      <c r="S731" s="3172"/>
      <c r="T731" s="1108"/>
      <c r="U731" s="3172"/>
      <c r="V731" s="2077"/>
      <c r="W731" s="2077"/>
      <c r="X731" s="3163"/>
      <c r="Y731" s="3163"/>
      <c r="Z731" s="3163"/>
      <c r="AA731" s="3163"/>
      <c r="AB731" s="3163"/>
      <c r="AC731" s="3163"/>
    </row>
    <row r="732" spans="1:29" s="255" customFormat="1" ht="11.1" customHeight="1">
      <c r="A732" s="67" t="s">
        <v>3236</v>
      </c>
      <c r="B732" s="3124"/>
      <c r="C732" s="3124"/>
      <c r="D732" s="1961"/>
      <c r="E732" s="1961"/>
      <c r="F732" s="1961"/>
      <c r="G732" s="1961"/>
      <c r="H732" s="1961"/>
      <c r="I732" s="3172"/>
      <c r="J732" s="1876"/>
      <c r="K732" s="2134"/>
      <c r="L732" s="2134"/>
      <c r="M732" s="2134"/>
      <c r="N732" s="2004"/>
      <c r="O732" s="2004"/>
      <c r="S732" s="3172"/>
      <c r="T732" s="1108"/>
      <c r="U732" s="3172"/>
      <c r="V732" s="2077"/>
      <c r="W732" s="2077"/>
      <c r="AA732" s="2132"/>
      <c r="AB732" s="2132"/>
      <c r="AC732" s="2132"/>
    </row>
    <row r="733" spans="1:29" s="255" customFormat="1" ht="11.1" customHeight="1">
      <c r="A733" s="4184" t="s">
        <v>858</v>
      </c>
      <c r="B733" s="2129"/>
      <c r="C733" s="2129"/>
      <c r="D733" s="2129"/>
      <c r="E733" s="2129"/>
      <c r="F733" s="2129"/>
      <c r="G733" s="2129"/>
      <c r="H733" s="2129"/>
      <c r="I733" s="2133"/>
      <c r="J733" s="2133"/>
      <c r="K733" s="2688"/>
      <c r="L733" s="2134"/>
      <c r="M733" s="2134"/>
      <c r="N733" s="2004"/>
      <c r="O733" s="2004"/>
      <c r="S733" s="3172"/>
      <c r="T733" s="1108"/>
      <c r="U733" s="3172"/>
      <c r="V733" s="2077"/>
      <c r="W733" s="2077"/>
      <c r="AA733" s="2132"/>
      <c r="AB733" s="2132"/>
      <c r="AC733" s="2132"/>
    </row>
    <row r="734" spans="1:29" s="2388" customFormat="1" ht="11.1" customHeight="1">
      <c r="A734" s="5106"/>
      <c r="B734" s="3128"/>
      <c r="C734" s="3128"/>
      <c r="D734" s="3128"/>
      <c r="E734" s="3128"/>
      <c r="F734" s="3128"/>
      <c r="G734" s="3128"/>
      <c r="H734" s="3128"/>
      <c r="I734" s="3172"/>
      <c r="J734" s="1876"/>
      <c r="L734" s="1485"/>
      <c r="M734" s="1485"/>
      <c r="N734" s="2004"/>
      <c r="O734" s="2004"/>
      <c r="S734" s="3172"/>
      <c r="T734" s="1108"/>
      <c r="U734" s="3172"/>
      <c r="V734" s="2004"/>
      <c r="W734" s="2004"/>
      <c r="AA734" s="3163"/>
    </row>
    <row r="735" spans="1:29" s="3138" customFormat="1" ht="12.95" customHeight="1">
      <c r="A735" s="6644" t="s">
        <v>3659</v>
      </c>
      <c r="B735" s="774" t="s">
        <v>4155</v>
      </c>
      <c r="C735" s="774"/>
      <c r="D735" s="774"/>
      <c r="E735" s="774"/>
      <c r="F735" s="774"/>
      <c r="G735" s="774"/>
      <c r="H735" s="774"/>
      <c r="I735" s="4333"/>
      <c r="J735" s="774"/>
      <c r="K735" s="1293"/>
      <c r="L735" s="1293"/>
      <c r="M735" s="1293"/>
      <c r="N735" s="767"/>
      <c r="O735" s="767"/>
      <c r="P735" s="767"/>
      <c r="Q735" s="767"/>
      <c r="R735" s="767"/>
      <c r="S735" s="767"/>
      <c r="T735" s="1093"/>
      <c r="U735" s="767"/>
      <c r="V735" s="767"/>
      <c r="W735" s="767"/>
      <c r="X735" s="767"/>
      <c r="Y735" s="767"/>
      <c r="Z735" s="767"/>
      <c r="AA735" s="767"/>
      <c r="AB735" s="767"/>
      <c r="AC735" s="767"/>
    </row>
    <row r="736" spans="1:29" s="3138" customFormat="1" ht="12.95" customHeight="1">
      <c r="A736" s="6644"/>
      <c r="B736" s="774" t="s">
        <v>4156</v>
      </c>
      <c r="C736" s="774"/>
      <c r="D736" s="774"/>
      <c r="E736" s="774"/>
      <c r="F736" s="774"/>
      <c r="G736" s="774"/>
      <c r="H736" s="774"/>
      <c r="I736" s="4333"/>
      <c r="J736" s="774"/>
      <c r="K736" s="1293"/>
      <c r="L736" s="1293"/>
      <c r="M736" s="1293"/>
      <c r="N736" s="767"/>
      <c r="O736" s="767"/>
      <c r="P736" s="767"/>
      <c r="Q736" s="767"/>
      <c r="R736" s="767"/>
      <c r="S736" s="767"/>
      <c r="T736" s="767"/>
      <c r="U736" s="767"/>
      <c r="V736" s="767"/>
      <c r="W736" s="767"/>
      <c r="X736" s="767"/>
      <c r="Y736" s="767"/>
      <c r="Z736" s="767"/>
      <c r="AA736" s="767"/>
      <c r="AB736" s="767"/>
      <c r="AC736" s="767"/>
    </row>
    <row r="737" spans="1:29" ht="11.1" customHeight="1">
      <c r="I737" s="4327"/>
      <c r="J737" s="3163"/>
      <c r="N737" s="3163"/>
      <c r="AC737" s="4327"/>
    </row>
    <row r="738" spans="1:29" s="3163" customFormat="1" ht="11.1" customHeight="1">
      <c r="A738" s="3187"/>
      <c r="B738" s="3188"/>
      <c r="C738" s="3188"/>
      <c r="D738" s="3188"/>
      <c r="E738" s="3188"/>
      <c r="F738" s="3188"/>
      <c r="G738" s="3188"/>
      <c r="H738" s="3188"/>
      <c r="I738" s="3189"/>
      <c r="J738" s="3190"/>
      <c r="K738" s="3190"/>
      <c r="L738" s="3191"/>
      <c r="M738" s="3191"/>
      <c r="N738" s="3192" t="s">
        <v>3589</v>
      </c>
      <c r="O738" s="1261"/>
      <c r="P738" s="1261"/>
      <c r="Q738" s="2390"/>
      <c r="R738" s="2390"/>
      <c r="S738" s="3992"/>
      <c r="T738" s="3987"/>
      <c r="U738" s="3987"/>
      <c r="V738" s="3987"/>
      <c r="W738" s="1882"/>
      <c r="X738" s="1882"/>
      <c r="Y738" s="2390"/>
      <c r="Z738" s="2390"/>
      <c r="AA738" s="3989"/>
      <c r="AB738" s="2390"/>
      <c r="AC738" s="2390"/>
    </row>
    <row r="739" spans="1:29" s="3163" customFormat="1" ht="11.1" customHeight="1">
      <c r="A739" s="3272"/>
      <c r="B739" s="3272"/>
      <c r="C739" s="3272"/>
      <c r="D739" s="3272"/>
      <c r="E739" s="1801"/>
      <c r="F739" s="1801"/>
      <c r="G739" s="1801"/>
      <c r="H739" s="1801"/>
      <c r="I739" s="2544"/>
      <c r="J739" s="943"/>
      <c r="K739" s="2544"/>
      <c r="L739" s="3193" t="s">
        <v>3588</v>
      </c>
      <c r="M739" s="2949"/>
      <c r="N739" s="2763"/>
      <c r="O739" s="144"/>
      <c r="P739" s="144"/>
      <c r="Q739" s="3991"/>
      <c r="R739" s="3991"/>
      <c r="T739" s="1801"/>
      <c r="U739" s="1801"/>
      <c r="V739" s="1801"/>
      <c r="X739" s="1801"/>
      <c r="Y739" s="3990"/>
      <c r="AA739" s="144"/>
    </row>
    <row r="740" spans="1:29" s="3163" customFormat="1" ht="11.1" customHeight="1">
      <c r="A740" s="1633"/>
      <c r="B740" s="1633"/>
      <c r="C740" s="1633"/>
      <c r="D740" s="1633"/>
      <c r="E740" s="1633"/>
      <c r="F740" s="665"/>
      <c r="G740" s="665"/>
      <c r="H740" s="3360"/>
      <c r="I740" s="5089"/>
      <c r="J740" s="4003" t="s">
        <v>3587</v>
      </c>
      <c r="K740" s="5092"/>
      <c r="L740" s="2544"/>
      <c r="M740" s="2949"/>
      <c r="N740" s="2763"/>
      <c r="O740" s="3554"/>
      <c r="P740" s="3554"/>
      <c r="Q740" s="3238"/>
      <c r="R740" s="3238"/>
      <c r="S740" s="3238"/>
      <c r="T740" s="3360"/>
      <c r="U740" s="3360"/>
      <c r="V740" s="3360"/>
      <c r="W740" s="3993"/>
      <c r="X740" s="3994"/>
      <c r="Y740" s="3360"/>
      <c r="Z740" s="3238"/>
      <c r="AA740" s="3554"/>
      <c r="AB740" s="3238"/>
      <c r="AC740" s="3238"/>
    </row>
    <row r="741" spans="1:29" s="3163" customFormat="1" ht="11.1" customHeight="1">
      <c r="A741" s="3987"/>
      <c r="B741" s="3188"/>
      <c r="C741" s="587"/>
      <c r="D741" s="587"/>
      <c r="E741" s="2378"/>
      <c r="F741" s="587"/>
      <c r="G741" s="587"/>
      <c r="H741" s="1882"/>
      <c r="I741" s="5089"/>
      <c r="J741" s="5090"/>
      <c r="K741" s="2544"/>
      <c r="L741" s="5091"/>
      <c r="M741" s="2949"/>
      <c r="N741" s="2763"/>
      <c r="O741" s="3987"/>
      <c r="P741" s="1261"/>
      <c r="Q741" s="2075"/>
      <c r="R741" s="2075"/>
      <c r="S741" s="2390"/>
      <c r="T741" s="2076"/>
      <c r="U741" s="2076"/>
      <c r="V741" s="2076"/>
      <c r="W741" s="2076"/>
      <c r="X741" s="2076"/>
      <c r="Y741" s="2076"/>
      <c r="Z741" s="2075"/>
      <c r="AA741" s="2075"/>
      <c r="AB741" s="2390"/>
      <c r="AC741" s="2390"/>
    </row>
    <row r="742" spans="1:29" s="3163" customFormat="1" ht="11.1" customHeight="1">
      <c r="A742" s="1831"/>
      <c r="B742" s="3194"/>
      <c r="C742" s="3272"/>
      <c r="D742" s="3272"/>
      <c r="E742" s="3272"/>
      <c r="F742" s="3272"/>
      <c r="G742" s="3272"/>
      <c r="I742" s="4003"/>
      <c r="J742" s="3999" t="s">
        <v>1286</v>
      </c>
      <c r="K742" s="3193"/>
      <c r="L742" s="4000" t="s">
        <v>1286</v>
      </c>
      <c r="M742" s="4001"/>
      <c r="N742" s="4002" t="s">
        <v>1286</v>
      </c>
      <c r="O742" s="3986"/>
      <c r="P742" s="144"/>
      <c r="Z742" s="2079"/>
      <c r="AA742" s="2079"/>
    </row>
    <row r="743" spans="1:29" s="3163" customFormat="1" ht="11.1" customHeight="1">
      <c r="A743" s="3981"/>
      <c r="B743" s="3982"/>
      <c r="C743" s="3313"/>
      <c r="D743" s="3313"/>
      <c r="E743" s="3313"/>
      <c r="F743" s="3313"/>
      <c r="G743" s="3313"/>
      <c r="H743" s="3360"/>
      <c r="I743" s="4004" t="s">
        <v>244</v>
      </c>
      <c r="J743" s="4004" t="s">
        <v>1287</v>
      </c>
      <c r="K743" s="4005" t="s">
        <v>244</v>
      </c>
      <c r="L743" s="4005" t="s">
        <v>1287</v>
      </c>
      <c r="M743" s="4006" t="s">
        <v>244</v>
      </c>
      <c r="N743" s="4006" t="s">
        <v>1287</v>
      </c>
      <c r="O743" s="3554"/>
      <c r="P743" s="4343"/>
      <c r="Q743" s="3238"/>
      <c r="R743" s="3238"/>
      <c r="S743" s="3238"/>
      <c r="T743" s="3238"/>
      <c r="U743" s="3238"/>
      <c r="V743" s="3238"/>
      <c r="W743" s="3238"/>
      <c r="X743" s="3238"/>
      <c r="Y743" s="3238"/>
      <c r="Z743" s="3309"/>
      <c r="AA743" s="3309"/>
      <c r="AB743" s="3238"/>
      <c r="AC743" s="3238"/>
    </row>
    <row r="744" spans="1:29" s="3163" customFormat="1" ht="11.1" customHeight="1">
      <c r="A744" s="3995"/>
      <c r="B744" s="3188"/>
      <c r="C744" s="587"/>
      <c r="D744" s="587"/>
      <c r="E744" s="587"/>
      <c r="F744" s="587"/>
      <c r="G744" s="587"/>
      <c r="H744" s="1882"/>
      <c r="I744" s="5087"/>
      <c r="J744" s="5087"/>
      <c r="K744" s="3996"/>
      <c r="L744" s="3996"/>
      <c r="M744" s="3997"/>
      <c r="N744" s="3997"/>
      <c r="O744" s="1261"/>
      <c r="P744" s="4352"/>
      <c r="Q744" s="2390"/>
      <c r="R744" s="2390"/>
      <c r="S744" s="2390"/>
      <c r="T744" s="2390"/>
      <c r="U744" s="2390"/>
      <c r="V744" s="2390"/>
      <c r="W744" s="2390"/>
      <c r="X744" s="2390"/>
      <c r="Y744" s="2390"/>
      <c r="Z744" s="2076"/>
      <c r="AA744" s="2076"/>
      <c r="AB744" s="2390"/>
      <c r="AC744" s="2390"/>
    </row>
    <row r="745" spans="1:29" s="3163" customFormat="1" ht="11.1" customHeight="1">
      <c r="A745" s="1831" t="s">
        <v>244</v>
      </c>
      <c r="B745" s="3810" t="s">
        <v>3590</v>
      </c>
      <c r="C745" s="2077"/>
      <c r="E745" s="3272"/>
      <c r="F745" s="3272"/>
      <c r="G745" s="3272"/>
      <c r="H745" s="1801"/>
      <c r="I745" s="3018">
        <v>3340</v>
      </c>
      <c r="J745" s="3018">
        <v>13715</v>
      </c>
      <c r="K745" s="1331">
        <v>3341</v>
      </c>
      <c r="L745" s="1331">
        <v>13659</v>
      </c>
      <c r="M745" s="2764">
        <v>2218</v>
      </c>
      <c r="N745" s="2764">
        <v>8023</v>
      </c>
      <c r="O745" s="144"/>
      <c r="P745" s="4327"/>
      <c r="Q745" s="3272"/>
      <c r="R745" s="3272"/>
      <c r="S745" s="1485"/>
      <c r="T745" s="1485"/>
      <c r="U745" s="1485"/>
      <c r="Z745" s="2079"/>
      <c r="AA745" s="2079"/>
    </row>
    <row r="746" spans="1:29" s="3163" customFormat="1" ht="11.1" customHeight="1">
      <c r="A746" s="3198">
        <v>2019</v>
      </c>
      <c r="B746" s="3810" t="s">
        <v>992</v>
      </c>
      <c r="C746" s="2077"/>
      <c r="E746" s="3272"/>
      <c r="F746" s="3272"/>
      <c r="G746" s="3272"/>
      <c r="H746" s="1801"/>
      <c r="I746" s="3018"/>
      <c r="J746" s="3018">
        <v>728</v>
      </c>
      <c r="K746" s="1331"/>
      <c r="L746" s="1331">
        <v>728</v>
      </c>
      <c r="M746" s="2764"/>
      <c r="N746" s="2764">
        <v>147</v>
      </c>
      <c r="O746" s="144"/>
      <c r="P746" s="4327"/>
      <c r="Q746" s="3272"/>
      <c r="R746" s="3272"/>
      <c r="S746" s="1485"/>
      <c r="T746" s="1485"/>
      <c r="U746" s="1485"/>
      <c r="Z746" s="2079"/>
      <c r="AA746" s="2079"/>
    </row>
    <row r="747" spans="1:29" s="3163" customFormat="1" ht="11.1" customHeight="1">
      <c r="A747" s="4327"/>
      <c r="B747" s="3810" t="s">
        <v>590</v>
      </c>
      <c r="C747" s="2077"/>
      <c r="D747" s="4327"/>
      <c r="E747" s="3272"/>
      <c r="F747" s="3272"/>
      <c r="G747" s="3272"/>
      <c r="H747" s="4329"/>
      <c r="I747" s="3018"/>
      <c r="J747" s="3018">
        <v>398</v>
      </c>
      <c r="K747" s="1331"/>
      <c r="L747" s="1331">
        <v>377</v>
      </c>
      <c r="M747" s="2764"/>
      <c r="N747" s="2764">
        <v>62</v>
      </c>
      <c r="O747" s="144"/>
      <c r="P747" s="4327"/>
      <c r="Q747" s="3272"/>
      <c r="R747" s="3272"/>
      <c r="S747" s="1485"/>
      <c r="T747" s="1485"/>
      <c r="U747" s="1485"/>
      <c r="Z747" s="2079"/>
      <c r="AA747" s="2079"/>
    </row>
    <row r="748" spans="1:29" s="3163" customFormat="1" ht="11.1" customHeight="1">
      <c r="A748" s="3984" t="s">
        <v>1286</v>
      </c>
      <c r="B748" s="3810" t="s">
        <v>3591</v>
      </c>
      <c r="C748" s="2077"/>
      <c r="D748" s="4327"/>
      <c r="E748" s="3272"/>
      <c r="F748" s="3272"/>
      <c r="G748" s="3272"/>
      <c r="H748" s="4329"/>
      <c r="I748" s="3018">
        <v>0</v>
      </c>
      <c r="J748" s="3018"/>
      <c r="K748" s="1331">
        <v>0</v>
      </c>
      <c r="L748" s="1331"/>
      <c r="M748" s="2764">
        <v>0</v>
      </c>
      <c r="N748" s="2764"/>
      <c r="O748" s="144"/>
      <c r="P748" s="4327"/>
      <c r="Q748" s="3272"/>
      <c r="R748" s="3272"/>
      <c r="S748" s="1485"/>
      <c r="T748" s="1485"/>
      <c r="U748" s="1485"/>
      <c r="Z748" s="2079"/>
      <c r="AA748" s="2079"/>
    </row>
    <row r="749" spans="1:29" s="3163" customFormat="1" ht="11.1" customHeight="1">
      <c r="A749" s="1503" t="s">
        <v>1287</v>
      </c>
      <c r="B749" s="3810" t="s">
        <v>3592</v>
      </c>
      <c r="C749" s="2077"/>
      <c r="D749" s="4327"/>
      <c r="E749" s="3272"/>
      <c r="F749" s="3272"/>
      <c r="G749" s="3272"/>
      <c r="H749" s="4329"/>
      <c r="I749" s="3018"/>
      <c r="J749" s="3018"/>
      <c r="K749" s="1331"/>
      <c r="L749" s="1331"/>
      <c r="M749" s="2764"/>
      <c r="N749" s="2764"/>
      <c r="O749" s="144"/>
      <c r="P749" s="4327"/>
      <c r="Q749" s="3272"/>
      <c r="R749" s="3272"/>
      <c r="S749" s="1485"/>
      <c r="T749" s="1485"/>
      <c r="U749" s="1485"/>
      <c r="Z749" s="2079"/>
      <c r="AA749" s="2079"/>
    </row>
    <row r="750" spans="1:29" s="3163" customFormat="1" ht="11.1" customHeight="1">
      <c r="A750" s="3985">
        <v>2019</v>
      </c>
      <c r="B750" s="3810" t="s">
        <v>1110</v>
      </c>
      <c r="C750" s="2077"/>
      <c r="D750" s="4327"/>
      <c r="E750" s="3272"/>
      <c r="F750" s="3272"/>
      <c r="G750" s="3272"/>
      <c r="H750" s="4329"/>
      <c r="I750" s="3018">
        <v>3150</v>
      </c>
      <c r="J750" s="3018">
        <v>12588</v>
      </c>
      <c r="K750" s="1331">
        <v>3150</v>
      </c>
      <c r="L750" s="1331">
        <v>12553</v>
      </c>
      <c r="M750" s="2764">
        <v>2212</v>
      </c>
      <c r="N750" s="2764">
        <v>7814</v>
      </c>
      <c r="O750" s="144"/>
      <c r="P750" s="4327"/>
      <c r="Q750" s="3272"/>
      <c r="R750" s="3272"/>
      <c r="S750" s="1485"/>
      <c r="T750" s="1485"/>
      <c r="U750" s="1485"/>
      <c r="Z750" s="2079"/>
      <c r="AA750" s="2079"/>
    </row>
    <row r="751" spans="1:29" s="3163" customFormat="1" ht="11.1" customHeight="1">
      <c r="A751" s="3986"/>
      <c r="B751" s="3810" t="s">
        <v>3593</v>
      </c>
      <c r="C751" s="2077"/>
      <c r="D751" s="4327"/>
      <c r="E751" s="3272"/>
      <c r="F751" s="3272"/>
      <c r="G751" s="3272"/>
      <c r="H751" s="4329"/>
      <c r="I751" s="3018">
        <v>316</v>
      </c>
      <c r="J751" s="3018">
        <v>1562</v>
      </c>
      <c r="K751" s="1331">
        <v>318</v>
      </c>
      <c r="L751" s="1331">
        <v>1561</v>
      </c>
      <c r="M751" s="2764">
        <v>91</v>
      </c>
      <c r="N751" s="2764">
        <v>526</v>
      </c>
      <c r="O751" s="144"/>
      <c r="P751" s="4327"/>
      <c r="Q751" s="3272"/>
      <c r="R751" s="3272"/>
      <c r="S751" s="1485"/>
      <c r="T751" s="1485"/>
      <c r="U751" s="1485"/>
      <c r="Z751" s="2079"/>
      <c r="AA751" s="2079"/>
    </row>
    <row r="752" spans="1:29" s="3163" customFormat="1" ht="11.1" customHeight="1">
      <c r="A752" s="3986"/>
      <c r="B752" s="3810" t="s">
        <v>3594</v>
      </c>
      <c r="C752" s="2077"/>
      <c r="D752" s="4327"/>
      <c r="E752" s="3272"/>
      <c r="F752" s="3272"/>
      <c r="G752" s="3272"/>
      <c r="H752" s="4329"/>
      <c r="I752" s="3018">
        <v>0</v>
      </c>
      <c r="J752" s="3018">
        <v>341</v>
      </c>
      <c r="K752" s="1331">
        <v>0</v>
      </c>
      <c r="L752" s="1331">
        <v>341</v>
      </c>
      <c r="M752" s="2764">
        <v>0</v>
      </c>
      <c r="N752" s="2764">
        <v>61</v>
      </c>
      <c r="O752" s="144"/>
      <c r="P752" s="4327"/>
      <c r="Q752" s="3272"/>
      <c r="R752" s="3272"/>
      <c r="S752" s="1485"/>
      <c r="T752" s="1485"/>
      <c r="U752" s="1485"/>
      <c r="Z752" s="2079"/>
      <c r="AA752" s="2079"/>
    </row>
    <row r="753" spans="1:27" s="3163" customFormat="1" ht="11.1" customHeight="1">
      <c r="A753" s="3986"/>
      <c r="B753" s="3810" t="s">
        <v>3595</v>
      </c>
      <c r="C753" s="2077"/>
      <c r="D753" s="4327"/>
      <c r="E753" s="3272"/>
      <c r="F753" s="3272"/>
      <c r="G753" s="3272"/>
      <c r="H753" s="4329"/>
      <c r="I753" s="3018"/>
      <c r="J753" s="3018">
        <v>120</v>
      </c>
      <c r="K753" s="1331"/>
      <c r="L753" s="1331">
        <v>122</v>
      </c>
      <c r="M753" s="2764"/>
      <c r="N753" s="2764">
        <v>71</v>
      </c>
      <c r="O753" s="144"/>
      <c r="P753" s="4327"/>
      <c r="Q753" s="3272"/>
      <c r="R753" s="3272"/>
      <c r="S753" s="1485"/>
      <c r="T753" s="1485"/>
      <c r="U753" s="1485"/>
      <c r="Z753" s="2079"/>
      <c r="AA753" s="2079"/>
    </row>
    <row r="754" spans="1:27" s="3163" customFormat="1" ht="11.1" customHeight="1">
      <c r="A754" s="3986"/>
      <c r="B754" s="3810" t="s">
        <v>3596</v>
      </c>
      <c r="C754" s="2077"/>
      <c r="D754" s="4327"/>
      <c r="E754" s="3272"/>
      <c r="F754" s="3272"/>
      <c r="G754" s="3272"/>
      <c r="H754" s="4329"/>
      <c r="I754" s="3018">
        <v>0</v>
      </c>
      <c r="J754" s="3018">
        <v>76</v>
      </c>
      <c r="K754" s="1331">
        <v>0</v>
      </c>
      <c r="L754" s="1331">
        <v>76</v>
      </c>
      <c r="M754" s="2764">
        <v>0</v>
      </c>
      <c r="N754" s="2764">
        <v>31</v>
      </c>
      <c r="O754" s="144"/>
      <c r="P754" s="4327"/>
      <c r="Q754" s="3272"/>
      <c r="R754" s="3272"/>
      <c r="S754" s="1485"/>
      <c r="T754" s="1485"/>
      <c r="U754" s="1485"/>
      <c r="Z754" s="2079"/>
      <c r="AA754" s="2079"/>
    </row>
    <row r="755" spans="1:27" s="3163" customFormat="1" ht="11.1" customHeight="1">
      <c r="A755" s="3986"/>
      <c r="B755" s="3810" t="s">
        <v>3597</v>
      </c>
      <c r="C755" s="2077"/>
      <c r="D755" s="4327"/>
      <c r="E755" s="3272"/>
      <c r="F755" s="3272"/>
      <c r="G755" s="3272"/>
      <c r="H755" s="4329"/>
      <c r="I755" s="3018"/>
      <c r="J755" s="3018"/>
      <c r="K755" s="1331"/>
      <c r="L755" s="1331"/>
      <c r="M755" s="2764"/>
      <c r="N755" s="2764"/>
      <c r="O755" s="144"/>
      <c r="P755" s="4327"/>
      <c r="Q755" s="3272"/>
      <c r="R755" s="3272"/>
      <c r="S755" s="1485"/>
      <c r="T755" s="1485"/>
      <c r="U755" s="1485"/>
      <c r="Z755" s="2079"/>
      <c r="AA755" s="2079"/>
    </row>
    <row r="756" spans="1:27" s="3163" customFormat="1" ht="11.1" customHeight="1">
      <c r="A756" s="3272"/>
      <c r="B756" s="3810" t="s">
        <v>3598</v>
      </c>
      <c r="C756" s="2077"/>
      <c r="D756" s="4327"/>
      <c r="E756" s="3272"/>
      <c r="F756" s="3272"/>
      <c r="G756" s="3272"/>
      <c r="H756" s="4329"/>
      <c r="I756" s="3018"/>
      <c r="J756" s="3018">
        <v>381</v>
      </c>
      <c r="K756" s="1331"/>
      <c r="L756" s="1331">
        <v>381</v>
      </c>
      <c r="M756" s="2764"/>
      <c r="N756" s="2764">
        <v>117</v>
      </c>
      <c r="O756" s="144"/>
      <c r="P756" s="4327"/>
      <c r="Q756" s="3272"/>
      <c r="R756" s="3272"/>
      <c r="S756" s="1485"/>
      <c r="T756" s="1485"/>
      <c r="U756" s="1485"/>
      <c r="Z756" s="2079"/>
      <c r="AA756" s="2079"/>
    </row>
    <row r="757" spans="1:27" s="3163" customFormat="1" ht="11.1" customHeight="1">
      <c r="A757" s="3272"/>
      <c r="B757" s="3810" t="s">
        <v>3599</v>
      </c>
      <c r="C757" s="2077"/>
      <c r="D757" s="4327"/>
      <c r="E757" s="3272"/>
      <c r="F757" s="3272"/>
      <c r="G757" s="3272"/>
      <c r="H757" s="4329"/>
      <c r="I757" s="3018">
        <v>0</v>
      </c>
      <c r="J757" s="3018"/>
      <c r="K757" s="1331">
        <v>0</v>
      </c>
      <c r="L757" s="1331"/>
      <c r="M757" s="2764">
        <v>0</v>
      </c>
      <c r="N757" s="2764"/>
      <c r="O757" s="144"/>
      <c r="P757" s="4327"/>
      <c r="Q757" s="3272"/>
      <c r="R757" s="3272"/>
      <c r="S757" s="1485"/>
      <c r="T757" s="1485"/>
      <c r="U757" s="1485"/>
      <c r="Z757" s="2079"/>
      <c r="AA757" s="2079"/>
    </row>
    <row r="758" spans="1:27" s="3163" customFormat="1" ht="11.1" customHeight="1">
      <c r="A758" s="3272"/>
      <c r="B758" s="3810" t="s">
        <v>3600</v>
      </c>
      <c r="C758" s="2077"/>
      <c r="D758" s="4327"/>
      <c r="E758" s="3272"/>
      <c r="F758" s="3272"/>
      <c r="G758" s="3272"/>
      <c r="H758" s="4329"/>
      <c r="I758" s="3018"/>
      <c r="J758" s="3018">
        <v>176</v>
      </c>
      <c r="K758" s="1331"/>
      <c r="L758" s="1331">
        <v>175</v>
      </c>
      <c r="M758" s="2764"/>
      <c r="N758" s="2764">
        <v>43</v>
      </c>
      <c r="O758" s="144"/>
      <c r="P758" s="4327"/>
      <c r="Q758" s="3272"/>
      <c r="R758" s="3272"/>
      <c r="S758" s="1485"/>
      <c r="T758" s="1485"/>
      <c r="U758" s="1485"/>
      <c r="Z758" s="2079"/>
      <c r="AA758" s="2079"/>
    </row>
    <row r="759" spans="1:27" s="3163" customFormat="1" ht="11.1" customHeight="1">
      <c r="A759" s="3272"/>
      <c r="B759" s="3810" t="s">
        <v>3601</v>
      </c>
      <c r="C759" s="2077"/>
      <c r="D759" s="4327"/>
      <c r="E759" s="3272"/>
      <c r="F759" s="3272"/>
      <c r="G759" s="3272"/>
      <c r="H759" s="4329"/>
      <c r="I759" s="3018"/>
      <c r="J759" s="3018">
        <v>309</v>
      </c>
      <c r="K759" s="1331"/>
      <c r="L759" s="1331">
        <v>307</v>
      </c>
      <c r="M759" s="2764"/>
      <c r="N759" s="2764">
        <v>154</v>
      </c>
      <c r="O759" s="144"/>
      <c r="P759" s="4327"/>
      <c r="Q759" s="3272"/>
      <c r="R759" s="3272"/>
      <c r="S759" s="1485"/>
      <c r="T759" s="1485"/>
      <c r="U759" s="1485"/>
      <c r="Z759" s="2079"/>
      <c r="AA759" s="2079"/>
    </row>
    <row r="760" spans="1:27" s="3163" customFormat="1" ht="11.1" customHeight="1">
      <c r="A760" s="3272"/>
      <c r="B760" s="3810" t="s">
        <v>3602</v>
      </c>
      <c r="C760" s="2077"/>
      <c r="D760" s="4327"/>
      <c r="E760" s="3272"/>
      <c r="F760" s="3272"/>
      <c r="G760" s="3272"/>
      <c r="H760" s="4329"/>
      <c r="I760" s="3018">
        <v>0</v>
      </c>
      <c r="J760" s="3018">
        <v>58</v>
      </c>
      <c r="K760" s="1331">
        <v>0</v>
      </c>
      <c r="L760" s="1331">
        <v>59</v>
      </c>
      <c r="M760" s="2764">
        <v>0</v>
      </c>
      <c r="N760" s="2764">
        <v>4</v>
      </c>
      <c r="O760" s="144"/>
      <c r="P760" s="4327"/>
      <c r="Q760" s="3272"/>
      <c r="R760" s="3272"/>
      <c r="S760" s="1485"/>
      <c r="T760" s="1485"/>
      <c r="U760" s="1485"/>
      <c r="Z760" s="2079"/>
      <c r="AA760" s="2079"/>
    </row>
    <row r="761" spans="1:27" s="3163" customFormat="1" ht="11.1" customHeight="1">
      <c r="A761" s="3272"/>
      <c r="B761" s="3810" t="s">
        <v>3603</v>
      </c>
      <c r="C761" s="2077"/>
      <c r="D761" s="4327"/>
      <c r="E761" s="3272"/>
      <c r="F761" s="3272"/>
      <c r="G761" s="3272"/>
      <c r="H761" s="4329"/>
      <c r="I761" s="3018"/>
      <c r="J761" s="3018">
        <v>187</v>
      </c>
      <c r="K761" s="1331"/>
      <c r="L761" s="1331">
        <v>187</v>
      </c>
      <c r="M761" s="2764"/>
      <c r="N761" s="2764">
        <v>60</v>
      </c>
      <c r="O761" s="144"/>
      <c r="P761" s="4327"/>
      <c r="Q761" s="3272"/>
      <c r="R761" s="3272"/>
      <c r="S761" s="1485"/>
      <c r="T761" s="1485"/>
      <c r="U761" s="1485"/>
      <c r="Z761" s="2079"/>
      <c r="AA761" s="2079"/>
    </row>
    <row r="762" spans="1:27" s="3163" customFormat="1" ht="11.1" customHeight="1">
      <c r="A762" s="3272"/>
      <c r="B762" s="3810" t="s">
        <v>3604</v>
      </c>
      <c r="C762" s="2077"/>
      <c r="D762" s="4327"/>
      <c r="E762" s="3272"/>
      <c r="F762" s="3272"/>
      <c r="G762" s="3272"/>
      <c r="H762" s="4329"/>
      <c r="I762" s="3018">
        <v>40</v>
      </c>
      <c r="J762" s="3018">
        <v>341</v>
      </c>
      <c r="K762" s="1331">
        <v>40</v>
      </c>
      <c r="L762" s="1331">
        <v>336</v>
      </c>
      <c r="M762" s="2764">
        <v>20</v>
      </c>
      <c r="N762" s="2764">
        <v>260</v>
      </c>
      <c r="O762" s="144"/>
      <c r="P762" s="4327"/>
      <c r="Q762" s="3272"/>
      <c r="R762" s="3272"/>
      <c r="S762" s="1485"/>
      <c r="T762" s="1485"/>
      <c r="U762" s="1485"/>
      <c r="Z762" s="2079"/>
      <c r="AA762" s="2079"/>
    </row>
    <row r="763" spans="1:27" s="3163" customFormat="1" ht="11.1" customHeight="1">
      <c r="A763" s="3272"/>
      <c r="B763" s="3810" t="s">
        <v>3605</v>
      </c>
      <c r="C763" s="2077"/>
      <c r="D763" s="4327"/>
      <c r="E763" s="3272"/>
      <c r="F763" s="3272"/>
      <c r="G763" s="3272"/>
      <c r="H763" s="4329"/>
      <c r="I763" s="3018"/>
      <c r="J763" s="3018">
        <v>184</v>
      </c>
      <c r="K763" s="1331"/>
      <c r="L763" s="1331">
        <v>185</v>
      </c>
      <c r="M763" s="2764"/>
      <c r="N763" s="2764">
        <v>119</v>
      </c>
      <c r="O763" s="144"/>
      <c r="P763" s="4327"/>
      <c r="Q763" s="3272"/>
      <c r="R763" s="3272"/>
      <c r="S763" s="1485"/>
      <c r="T763" s="1485"/>
      <c r="U763" s="1485"/>
      <c r="Z763" s="2079"/>
      <c r="AA763" s="2079"/>
    </row>
    <row r="764" spans="1:27" s="3163" customFormat="1" ht="11.1" customHeight="1">
      <c r="A764" s="3272"/>
      <c r="B764" s="3810" t="s">
        <v>3606</v>
      </c>
      <c r="C764" s="2077"/>
      <c r="D764" s="4327"/>
      <c r="E764" s="3272"/>
      <c r="F764" s="3272"/>
      <c r="G764" s="3272"/>
      <c r="H764" s="4329"/>
      <c r="I764" s="3018">
        <v>8</v>
      </c>
      <c r="J764" s="3018">
        <v>33</v>
      </c>
      <c r="K764" s="1331">
        <v>8</v>
      </c>
      <c r="L764" s="1331">
        <v>33</v>
      </c>
      <c r="M764" s="2764">
        <v>7</v>
      </c>
      <c r="N764" s="2764">
        <v>21</v>
      </c>
      <c r="O764" s="144"/>
      <c r="P764" s="4327"/>
      <c r="Q764" s="3272"/>
      <c r="R764" s="3272"/>
      <c r="S764" s="1485"/>
      <c r="T764" s="1485"/>
      <c r="U764" s="1485"/>
      <c r="Z764" s="2079"/>
      <c r="AA764" s="2079"/>
    </row>
    <row r="765" spans="1:27" s="3163" customFormat="1" ht="11.1" customHeight="1">
      <c r="A765" s="3272"/>
      <c r="B765" s="3810" t="s">
        <v>3607</v>
      </c>
      <c r="C765" s="2077"/>
      <c r="D765" s="4327"/>
      <c r="E765" s="3272"/>
      <c r="F765" s="3272"/>
      <c r="G765" s="3272"/>
      <c r="H765" s="4329"/>
      <c r="I765" s="3018">
        <v>333</v>
      </c>
      <c r="J765" s="3018">
        <v>2287</v>
      </c>
      <c r="K765" s="1331">
        <v>329</v>
      </c>
      <c r="L765" s="1331">
        <v>2270</v>
      </c>
      <c r="M765" s="2764">
        <v>194</v>
      </c>
      <c r="N765" s="2764">
        <v>1317</v>
      </c>
      <c r="O765" s="144"/>
      <c r="P765" s="4327"/>
      <c r="Q765" s="3272"/>
      <c r="R765" s="3272"/>
      <c r="S765" s="1485"/>
      <c r="T765" s="1485"/>
      <c r="U765" s="1485"/>
      <c r="Z765" s="2079"/>
      <c r="AA765" s="2079"/>
    </row>
    <row r="766" spans="1:27" s="3163" customFormat="1" ht="11.1" customHeight="1">
      <c r="A766" s="3272"/>
      <c r="B766" s="3810" t="s">
        <v>3608</v>
      </c>
      <c r="C766" s="2077"/>
      <c r="D766" s="4327"/>
      <c r="E766" s="3272"/>
      <c r="F766" s="3272"/>
      <c r="G766" s="3272"/>
      <c r="H766" s="4329"/>
      <c r="I766" s="3018">
        <v>33</v>
      </c>
      <c r="J766" s="3018">
        <v>235</v>
      </c>
      <c r="K766" s="1331">
        <v>34</v>
      </c>
      <c r="L766" s="1331">
        <v>233</v>
      </c>
      <c r="M766" s="2764">
        <v>17</v>
      </c>
      <c r="N766" s="2764">
        <v>181</v>
      </c>
      <c r="O766" s="144"/>
      <c r="P766" s="4327"/>
      <c r="Q766" s="3272"/>
      <c r="R766" s="3272"/>
      <c r="S766" s="1485"/>
      <c r="T766" s="1485"/>
      <c r="U766" s="1485"/>
      <c r="Z766" s="2079"/>
      <c r="AA766" s="2079"/>
    </row>
    <row r="767" spans="1:27" s="3163" customFormat="1" ht="11.1" customHeight="1">
      <c r="A767" s="3272"/>
      <c r="B767" s="3810" t="s">
        <v>3609</v>
      </c>
      <c r="C767" s="2077"/>
      <c r="D767" s="4327"/>
      <c r="E767" s="3272"/>
      <c r="F767" s="3272"/>
      <c r="G767" s="3272"/>
      <c r="H767" s="4329"/>
      <c r="I767" s="3018">
        <v>87</v>
      </c>
      <c r="J767" s="3018">
        <v>235</v>
      </c>
      <c r="K767" s="1331">
        <v>87</v>
      </c>
      <c r="L767" s="1331">
        <v>235</v>
      </c>
      <c r="M767" s="2764">
        <v>48</v>
      </c>
      <c r="N767" s="2764">
        <v>98</v>
      </c>
      <c r="O767" s="144"/>
      <c r="P767" s="4327"/>
      <c r="Q767" s="3272"/>
      <c r="R767" s="3272"/>
      <c r="S767" s="1485"/>
      <c r="T767" s="1485"/>
      <c r="U767" s="1485"/>
      <c r="Z767" s="2079"/>
      <c r="AA767" s="2079"/>
    </row>
    <row r="768" spans="1:27" s="3163" customFormat="1" ht="11.1" customHeight="1">
      <c r="A768" s="3272"/>
      <c r="B768" s="3810" t="s">
        <v>3610</v>
      </c>
      <c r="C768" s="2077"/>
      <c r="D768" s="4327"/>
      <c r="E768" s="3272"/>
      <c r="F768" s="3272"/>
      <c r="G768" s="3272"/>
      <c r="H768" s="4329"/>
      <c r="I768" s="3018">
        <v>0</v>
      </c>
      <c r="J768" s="3018"/>
      <c r="K768" s="1331">
        <v>0</v>
      </c>
      <c r="L768" s="1331"/>
      <c r="M768" s="2764">
        <v>0</v>
      </c>
      <c r="N768" s="2764"/>
      <c r="O768" s="144"/>
      <c r="P768" s="4327"/>
      <c r="Q768" s="3272"/>
      <c r="R768" s="3272"/>
      <c r="S768" s="1485"/>
      <c r="T768" s="1485"/>
      <c r="U768" s="1485"/>
      <c r="Z768" s="2079"/>
      <c r="AA768" s="2079"/>
    </row>
    <row r="769" spans="1:29" s="3163" customFormat="1" ht="11.1" customHeight="1">
      <c r="A769" s="3272"/>
      <c r="B769" s="3810" t="s">
        <v>3611</v>
      </c>
      <c r="C769" s="2077"/>
      <c r="D769" s="4327"/>
      <c r="E769" s="3272"/>
      <c r="F769" s="3272"/>
      <c r="G769" s="3272"/>
      <c r="H769" s="4329"/>
      <c r="I769" s="3018">
        <v>109</v>
      </c>
      <c r="J769" s="3018">
        <v>441</v>
      </c>
      <c r="K769" s="1331">
        <v>110</v>
      </c>
      <c r="L769" s="1331">
        <v>444</v>
      </c>
      <c r="M769" s="2764">
        <v>86</v>
      </c>
      <c r="N769" s="2764">
        <v>373</v>
      </c>
      <c r="O769" s="144"/>
      <c r="P769" s="4327"/>
      <c r="Q769" s="3272"/>
      <c r="R769" s="3272"/>
      <c r="S769" s="1485"/>
      <c r="T769" s="1485"/>
      <c r="U769" s="1485"/>
      <c r="Z769" s="2079"/>
      <c r="AA769" s="2079"/>
    </row>
    <row r="770" spans="1:29" s="3163" customFormat="1" ht="11.1" customHeight="1">
      <c r="A770" s="3272"/>
      <c r="B770" s="3810" t="s">
        <v>3612</v>
      </c>
      <c r="C770" s="2077"/>
      <c r="D770" s="4327"/>
      <c r="E770" s="3272"/>
      <c r="F770" s="3272"/>
      <c r="G770" s="3272"/>
      <c r="H770" s="4329"/>
      <c r="I770" s="3018"/>
      <c r="J770" s="3018"/>
      <c r="K770" s="1331"/>
      <c r="L770" s="1331"/>
      <c r="M770" s="2764"/>
      <c r="N770" s="2764"/>
      <c r="O770" s="144"/>
      <c r="P770" s="4327"/>
      <c r="Q770" s="3272"/>
      <c r="R770" s="3272"/>
      <c r="S770" s="1485"/>
      <c r="T770" s="1485"/>
      <c r="U770" s="1485"/>
      <c r="Z770" s="2079"/>
      <c r="AA770" s="2079"/>
    </row>
    <row r="771" spans="1:29" s="3163" customFormat="1" ht="11.1" customHeight="1">
      <c r="A771" s="3272"/>
      <c r="B771" s="2077" t="s">
        <v>4098</v>
      </c>
      <c r="C771" s="2077"/>
      <c r="D771" s="3810" t="s">
        <v>3613</v>
      </c>
      <c r="E771" s="3272"/>
      <c r="F771" s="3272"/>
      <c r="G771" s="3272"/>
      <c r="H771" s="4329"/>
      <c r="I771" s="3018">
        <v>33</v>
      </c>
      <c r="J771" s="3018">
        <v>433</v>
      </c>
      <c r="K771" s="1331">
        <v>32</v>
      </c>
      <c r="L771" s="1331">
        <v>432</v>
      </c>
      <c r="M771" s="2764">
        <v>15</v>
      </c>
      <c r="N771" s="2764">
        <v>246</v>
      </c>
      <c r="O771" s="144"/>
      <c r="P771" s="4327"/>
      <c r="Q771" s="3272"/>
      <c r="R771" s="3272"/>
      <c r="S771" s="1485"/>
      <c r="T771" s="1485"/>
      <c r="U771" s="1485"/>
      <c r="Z771" s="2079"/>
      <c r="AA771" s="2079"/>
    </row>
    <row r="772" spans="1:29" s="3163" customFormat="1" ht="11.1" customHeight="1">
      <c r="A772" s="3194"/>
      <c r="B772" s="3810" t="s">
        <v>3614</v>
      </c>
      <c r="C772" s="2077"/>
      <c r="D772" s="4327"/>
      <c r="E772" s="3272"/>
      <c r="F772" s="3272"/>
      <c r="G772" s="3272"/>
      <c r="H772" s="4329"/>
      <c r="I772" s="3018">
        <v>108</v>
      </c>
      <c r="J772" s="3018">
        <v>543</v>
      </c>
      <c r="K772" s="1331">
        <v>109</v>
      </c>
      <c r="L772" s="1331">
        <v>541</v>
      </c>
      <c r="M772" s="2764">
        <v>28</v>
      </c>
      <c r="N772" s="2764">
        <v>241</v>
      </c>
      <c r="O772" s="144"/>
      <c r="P772" s="4327"/>
      <c r="Q772" s="3272"/>
      <c r="R772" s="3272"/>
      <c r="S772" s="1485"/>
      <c r="T772" s="1485"/>
      <c r="U772" s="1485"/>
      <c r="Z772" s="2079"/>
      <c r="AA772" s="2079"/>
    </row>
    <row r="773" spans="1:29" s="3163" customFormat="1" ht="11.1" customHeight="1">
      <c r="A773" s="3194"/>
      <c r="B773" s="3810" t="s">
        <v>3615</v>
      </c>
      <c r="C773" s="2077"/>
      <c r="D773" s="4327"/>
      <c r="E773" s="3272"/>
      <c r="F773" s="3272"/>
      <c r="G773" s="3272"/>
      <c r="H773" s="4329"/>
      <c r="I773" s="3018"/>
      <c r="J773" s="3018"/>
      <c r="K773" s="1331"/>
      <c r="L773" s="1331"/>
      <c r="M773" s="2764"/>
      <c r="N773" s="2764"/>
      <c r="O773" s="144"/>
      <c r="P773" s="4327"/>
      <c r="Q773" s="3272"/>
      <c r="R773" s="3272"/>
      <c r="S773" s="1485"/>
      <c r="T773" s="1485"/>
      <c r="U773" s="1485"/>
      <c r="Z773" s="2079"/>
      <c r="AA773" s="2079"/>
    </row>
    <row r="774" spans="1:29" s="3163" customFormat="1" ht="11.1" customHeight="1">
      <c r="A774" s="3194"/>
      <c r="B774" s="3810" t="s">
        <v>3616</v>
      </c>
      <c r="C774" s="2077"/>
      <c r="D774" s="4327"/>
      <c r="E774" s="3272"/>
      <c r="F774" s="3272"/>
      <c r="G774" s="3272"/>
      <c r="H774" s="4329"/>
      <c r="I774" s="3018">
        <v>317</v>
      </c>
      <c r="J774" s="3018">
        <v>1344</v>
      </c>
      <c r="K774" s="1331">
        <v>316</v>
      </c>
      <c r="L774" s="1331">
        <v>1342</v>
      </c>
      <c r="M774" s="2764">
        <v>212</v>
      </c>
      <c r="N774" s="2764">
        <v>684</v>
      </c>
      <c r="O774" s="144"/>
      <c r="P774" s="4327"/>
      <c r="Q774" s="3272"/>
      <c r="R774" s="3272"/>
      <c r="S774" s="1485"/>
      <c r="T774" s="1485"/>
      <c r="U774" s="1485"/>
      <c r="Z774" s="2079"/>
      <c r="AA774" s="2079"/>
    </row>
    <row r="775" spans="1:29" s="3163" customFormat="1" ht="11.1" customHeight="1">
      <c r="A775" s="3986"/>
      <c r="B775" s="3810" t="s">
        <v>3617</v>
      </c>
      <c r="C775" s="2077"/>
      <c r="D775" s="4327"/>
      <c r="E775" s="3272"/>
      <c r="F775" s="3272"/>
      <c r="G775" s="3272"/>
      <c r="H775" s="4329"/>
      <c r="I775" s="3018"/>
      <c r="J775" s="3018"/>
      <c r="K775" s="1331"/>
      <c r="L775" s="1331"/>
      <c r="M775" s="2764"/>
      <c r="N775" s="2764"/>
      <c r="O775" s="144"/>
      <c r="P775" s="4327"/>
      <c r="Q775" s="3272"/>
      <c r="R775" s="3272"/>
      <c r="S775" s="1485"/>
      <c r="T775" s="1485"/>
      <c r="U775" s="1485"/>
      <c r="Z775" s="2079"/>
      <c r="AA775" s="2079"/>
    </row>
    <row r="776" spans="1:29" s="3163" customFormat="1" ht="11.1" customHeight="1">
      <c r="A776" s="3986"/>
      <c r="B776" s="3810" t="s">
        <v>3618</v>
      </c>
      <c r="C776" s="2077"/>
      <c r="D776" s="4327"/>
      <c r="E776" s="3272"/>
      <c r="F776" s="3272"/>
      <c r="G776" s="3272"/>
      <c r="H776" s="4329"/>
      <c r="I776" s="3018">
        <v>0</v>
      </c>
      <c r="J776" s="3018"/>
      <c r="K776" s="1331">
        <v>0</v>
      </c>
      <c r="L776" s="1331"/>
      <c r="M776" s="2764">
        <v>0</v>
      </c>
      <c r="N776" s="2764"/>
      <c r="O776" s="144"/>
      <c r="P776" s="4327"/>
      <c r="Q776" s="3272"/>
      <c r="R776" s="3272"/>
      <c r="S776" s="1485"/>
      <c r="T776" s="1485"/>
      <c r="U776" s="1485"/>
      <c r="Z776" s="2079"/>
      <c r="AA776" s="2079"/>
    </row>
    <row r="777" spans="1:29" s="3163" customFormat="1" ht="11.1" customHeight="1">
      <c r="A777" s="3194"/>
      <c r="B777" s="3810" t="s">
        <v>3619</v>
      </c>
      <c r="C777" s="2077"/>
      <c r="D777" s="4327"/>
      <c r="E777" s="3272"/>
      <c r="F777" s="3272"/>
      <c r="G777" s="3272"/>
      <c r="H777" s="4329"/>
      <c r="I777" s="3018">
        <v>74</v>
      </c>
      <c r="J777" s="3018">
        <v>704</v>
      </c>
      <c r="K777" s="1331">
        <v>73</v>
      </c>
      <c r="L777" s="1331">
        <v>703</v>
      </c>
      <c r="M777" s="2764">
        <v>46</v>
      </c>
      <c r="N777" s="2764">
        <v>607</v>
      </c>
      <c r="O777" s="144"/>
      <c r="P777" s="4327"/>
      <c r="Q777" s="3272"/>
      <c r="R777" s="3272"/>
      <c r="S777" s="1485"/>
      <c r="T777" s="1485"/>
      <c r="U777" s="1485"/>
      <c r="Z777" s="2079"/>
      <c r="AA777" s="2079"/>
    </row>
    <row r="778" spans="1:29" s="3163" customFormat="1" ht="11.1" customHeight="1">
      <c r="A778" s="3194"/>
      <c r="B778" s="3810" t="s">
        <v>3620</v>
      </c>
      <c r="C778" s="2077"/>
      <c r="D778" s="4327"/>
      <c r="E778" s="3272"/>
      <c r="F778" s="3272"/>
      <c r="G778" s="3272"/>
      <c r="H778" s="4329"/>
      <c r="I778" s="3018">
        <v>81</v>
      </c>
      <c r="J778" s="3018">
        <v>541</v>
      </c>
      <c r="K778" s="1331">
        <v>82</v>
      </c>
      <c r="L778" s="1331">
        <v>541</v>
      </c>
      <c r="M778" s="2764">
        <v>68</v>
      </c>
      <c r="N778" s="2764">
        <v>440</v>
      </c>
      <c r="O778" s="144"/>
      <c r="P778" s="4327"/>
      <c r="Q778" s="3272"/>
      <c r="R778" s="3272"/>
      <c r="S778" s="1485"/>
      <c r="T778" s="1485"/>
      <c r="U778" s="1485"/>
      <c r="Z778" s="2079"/>
      <c r="AA778" s="2079"/>
    </row>
    <row r="779" spans="1:29" s="3163" customFormat="1" ht="11.1" customHeight="1">
      <c r="A779" s="3194"/>
      <c r="B779" s="3810" t="s">
        <v>3621</v>
      </c>
      <c r="C779" s="2077"/>
      <c r="D779" s="4327"/>
      <c r="E779" s="3272"/>
      <c r="F779" s="3272"/>
      <c r="G779" s="3272"/>
      <c r="H779" s="4329"/>
      <c r="I779" s="3018"/>
      <c r="J779" s="3018">
        <v>425</v>
      </c>
      <c r="K779" s="1331"/>
      <c r="L779" s="1331">
        <v>425</v>
      </c>
      <c r="M779" s="2764"/>
      <c r="N779" s="2764">
        <v>367</v>
      </c>
      <c r="O779" s="144"/>
      <c r="P779" s="4327"/>
      <c r="Q779" s="3272"/>
      <c r="R779" s="3272"/>
      <c r="S779" s="1485"/>
      <c r="T779" s="1485"/>
      <c r="U779" s="1485"/>
      <c r="Z779" s="2079"/>
      <c r="AA779" s="2079"/>
    </row>
    <row r="780" spans="1:29" s="3163" customFormat="1" ht="11.1" customHeight="1">
      <c r="A780" s="3194"/>
      <c r="B780" s="3810" t="s">
        <v>3622</v>
      </c>
      <c r="C780" s="2077"/>
      <c r="D780" s="4327"/>
      <c r="E780" s="3272"/>
      <c r="F780" s="3272"/>
      <c r="G780" s="3272"/>
      <c r="H780" s="4329"/>
      <c r="I780" s="3018"/>
      <c r="J780" s="3018">
        <v>106</v>
      </c>
      <c r="K780" s="1331"/>
      <c r="L780" s="1331">
        <v>104</v>
      </c>
      <c r="M780" s="2764"/>
      <c r="N780" s="2764">
        <v>84</v>
      </c>
      <c r="O780" s="4327"/>
      <c r="P780" s="4327"/>
      <c r="Q780" s="3272"/>
      <c r="R780" s="3272"/>
      <c r="S780" s="1485"/>
      <c r="T780" s="1485"/>
      <c r="U780" s="1485"/>
      <c r="Z780" s="2079"/>
      <c r="AA780" s="2079"/>
    </row>
    <row r="781" spans="1:29" s="3163" customFormat="1" ht="11.1" customHeight="1">
      <c r="A781" s="3194"/>
      <c r="B781" s="3810" t="s">
        <v>3623</v>
      </c>
      <c r="C781" s="2077"/>
      <c r="D781" s="4327"/>
      <c r="E781" s="3272"/>
      <c r="F781" s="3272"/>
      <c r="G781" s="3272"/>
      <c r="H781" s="4329"/>
      <c r="I781" s="3018">
        <v>93</v>
      </c>
      <c r="J781" s="3018">
        <v>570</v>
      </c>
      <c r="K781" s="1331">
        <v>94</v>
      </c>
      <c r="L781" s="1331">
        <v>569</v>
      </c>
      <c r="M781" s="2764">
        <v>56</v>
      </c>
      <c r="N781" s="2764">
        <v>340</v>
      </c>
      <c r="O781" s="144"/>
      <c r="P781" s="4327"/>
      <c r="Q781" s="3272"/>
      <c r="R781" s="3272"/>
      <c r="S781" s="1485"/>
      <c r="T781" s="1485"/>
      <c r="U781" s="1485"/>
      <c r="Z781" s="2079"/>
      <c r="AA781" s="2079"/>
    </row>
    <row r="782" spans="1:29" s="3163" customFormat="1" ht="11.1" customHeight="1">
      <c r="A782" s="3194"/>
      <c r="B782" s="3810" t="s">
        <v>3624</v>
      </c>
      <c r="C782" s="2077"/>
      <c r="D782" s="4327"/>
      <c r="E782" s="3272"/>
      <c r="F782" s="3272"/>
      <c r="G782" s="3272"/>
      <c r="H782" s="4329"/>
      <c r="I782" s="3018">
        <v>22</v>
      </c>
      <c r="J782" s="3018">
        <v>177</v>
      </c>
      <c r="K782" s="1331">
        <v>22</v>
      </c>
      <c r="L782" s="1331">
        <v>176</v>
      </c>
      <c r="M782" s="2764">
        <v>19</v>
      </c>
      <c r="N782" s="2764">
        <v>119</v>
      </c>
      <c r="O782" s="144"/>
      <c r="P782" s="4327"/>
      <c r="Q782" s="3272"/>
      <c r="R782" s="3272"/>
      <c r="S782" s="1485"/>
      <c r="T782" s="1485"/>
      <c r="U782" s="1485"/>
      <c r="V782" s="1101"/>
    </row>
    <row r="783" spans="1:29" s="3163" customFormat="1" ht="11.1" customHeight="1">
      <c r="A783" s="3982"/>
      <c r="B783" s="3988" t="s">
        <v>3625</v>
      </c>
      <c r="C783" s="3308"/>
      <c r="D783" s="3238"/>
      <c r="E783" s="3313"/>
      <c r="F783" s="3313"/>
      <c r="G783" s="3313"/>
      <c r="H783" s="3360"/>
      <c r="I783" s="5088">
        <v>338</v>
      </c>
      <c r="J783" s="5088">
        <v>647</v>
      </c>
      <c r="K783" s="3980">
        <v>338</v>
      </c>
      <c r="L783" s="3980">
        <v>647</v>
      </c>
      <c r="M783" s="3998">
        <v>236</v>
      </c>
      <c r="N783" s="3998">
        <v>350</v>
      </c>
      <c r="O783" s="3554"/>
      <c r="P783" s="4343"/>
      <c r="Q783" s="3313"/>
      <c r="R783" s="3313"/>
      <c r="S783" s="3237"/>
      <c r="T783" s="3237"/>
      <c r="U783" s="3237"/>
      <c r="V783" s="3484"/>
      <c r="W783" s="3238"/>
      <c r="X783" s="3238"/>
      <c r="Y783" s="3238"/>
      <c r="Z783" s="3238"/>
      <c r="AA783" s="3238"/>
      <c r="AB783" s="3238"/>
      <c r="AC783" s="3238"/>
    </row>
    <row r="784" spans="1:29" s="3163" customFormat="1" ht="11.1" customHeight="1">
      <c r="A784" s="4782"/>
      <c r="B784" s="3272"/>
      <c r="C784" s="3272"/>
      <c r="D784" s="3272"/>
      <c r="E784" s="3272"/>
      <c r="F784" s="3272"/>
      <c r="G784" s="3272"/>
      <c r="H784" s="1801"/>
      <c r="I784" s="1260"/>
      <c r="J784" s="4327"/>
      <c r="K784" s="144"/>
      <c r="L784" s="144"/>
      <c r="M784" s="144"/>
      <c r="T784" s="1101"/>
    </row>
    <row r="785" spans="1:29" ht="11.1" customHeight="1">
      <c r="A785" s="3187"/>
      <c r="B785" s="3188"/>
      <c r="C785" s="3188"/>
      <c r="D785" s="3188"/>
      <c r="E785" s="3188"/>
      <c r="F785" s="3188"/>
      <c r="G785" s="3188"/>
      <c r="H785" s="3188"/>
      <c r="I785" s="3189"/>
      <c r="J785" s="3190"/>
      <c r="K785" s="3190"/>
      <c r="L785" s="3191"/>
      <c r="M785" s="3191"/>
      <c r="N785" s="3192" t="s">
        <v>3589</v>
      </c>
      <c r="O785" s="1261"/>
      <c r="P785" s="1261"/>
      <c r="Q785" s="2390"/>
      <c r="R785" s="2390"/>
      <c r="S785" s="2390"/>
      <c r="T785" s="1107"/>
      <c r="U785" s="2390"/>
      <c r="V785" s="2390"/>
      <c r="W785" s="2390"/>
      <c r="X785" s="2390"/>
      <c r="Y785" s="2390"/>
      <c r="Z785" s="2390"/>
      <c r="AA785" s="2390"/>
      <c r="AB785" s="2390"/>
      <c r="AC785" s="2390"/>
    </row>
    <row r="786" spans="1:29" ht="11.1" customHeight="1">
      <c r="A786" s="3272"/>
      <c r="B786" s="3183"/>
      <c r="C786" s="3183"/>
      <c r="D786" s="3183"/>
      <c r="E786" s="1801"/>
      <c r="F786" s="1801"/>
      <c r="G786" s="1801"/>
      <c r="H786" s="1801"/>
      <c r="I786" s="2544"/>
      <c r="J786" s="943"/>
      <c r="K786" s="2544"/>
      <c r="L786" s="3193" t="s">
        <v>3588</v>
      </c>
      <c r="M786" s="2949"/>
      <c r="N786" s="2763"/>
      <c r="O786" s="144"/>
      <c r="P786" s="144"/>
      <c r="Q786" s="3163"/>
      <c r="R786" s="3163"/>
      <c r="S786" s="3163"/>
      <c r="U786" s="3163"/>
      <c r="V786" s="3163"/>
      <c r="W786" s="3163"/>
      <c r="X786" s="3163"/>
      <c r="Y786" s="3163"/>
      <c r="Z786" s="3163"/>
      <c r="AA786" s="3163"/>
      <c r="AB786" s="3163"/>
      <c r="AC786" s="3163"/>
    </row>
    <row r="787" spans="1:29" ht="11.1" customHeight="1">
      <c r="A787" s="1633"/>
      <c r="B787" s="1633"/>
      <c r="C787" s="1633"/>
      <c r="D787" s="1633"/>
      <c r="E787" s="1633"/>
      <c r="F787" s="665"/>
      <c r="G787" s="665"/>
      <c r="H787" s="3360"/>
      <c r="I787" s="5089"/>
      <c r="J787" s="4003" t="s">
        <v>3587</v>
      </c>
      <c r="K787" s="5095"/>
      <c r="L787" s="2544"/>
      <c r="M787" s="2949"/>
      <c r="N787" s="2763"/>
      <c r="O787" s="554"/>
      <c r="P787" s="554"/>
      <c r="Q787" s="2165"/>
      <c r="R787" s="2165"/>
      <c r="S787" s="2165"/>
      <c r="T787" s="2223"/>
      <c r="U787" s="2165"/>
      <c r="V787" s="2165"/>
      <c r="W787" s="2165"/>
      <c r="X787" s="2165"/>
      <c r="Y787" s="2165"/>
      <c r="Z787" s="2165"/>
      <c r="AA787" s="2165"/>
      <c r="AB787" s="2165"/>
      <c r="AC787" s="2165"/>
    </row>
    <row r="788" spans="1:29" s="144" customFormat="1" ht="11.1" customHeight="1">
      <c r="A788" s="4064"/>
      <c r="B788" s="4064"/>
      <c r="C788" s="1261"/>
      <c r="D788" s="1261"/>
      <c r="E788" s="4065"/>
      <c r="F788" s="1261"/>
      <c r="G788" s="1261"/>
      <c r="H788" s="2383"/>
      <c r="I788" s="5093"/>
      <c r="J788" s="3999"/>
      <c r="K788" s="5094"/>
      <c r="L788" s="4000"/>
      <c r="M788" s="2763"/>
      <c r="N788" s="2763"/>
      <c r="O788" s="4064"/>
      <c r="P788" s="1261"/>
      <c r="Q788" s="1261"/>
      <c r="R788" s="1261"/>
      <c r="S788" s="1261"/>
      <c r="T788" s="4066"/>
      <c r="U788" s="1261"/>
      <c r="V788" s="1261"/>
      <c r="W788" s="1261"/>
      <c r="X788" s="1261"/>
      <c r="Y788" s="1261"/>
      <c r="Z788" s="1261"/>
      <c r="AA788" s="1261"/>
      <c r="AB788" s="1261"/>
      <c r="AC788" s="1261"/>
    </row>
    <row r="789" spans="1:29" s="144" customFormat="1" ht="11.1" customHeight="1">
      <c r="A789" s="4067"/>
      <c r="B789" s="4067"/>
      <c r="I789" s="4003"/>
      <c r="J789" s="3999" t="s">
        <v>1286</v>
      </c>
      <c r="K789" s="3193"/>
      <c r="L789" s="4000" t="s">
        <v>1286</v>
      </c>
      <c r="M789" s="4001"/>
      <c r="N789" s="4002" t="s">
        <v>1286</v>
      </c>
      <c r="O789" s="4067"/>
      <c r="T789" s="1112"/>
    </row>
    <row r="790" spans="1:29" s="144" customFormat="1" ht="11.1" customHeight="1">
      <c r="A790" s="4068"/>
      <c r="B790" s="4068"/>
      <c r="C790" s="3554"/>
      <c r="D790" s="3554"/>
      <c r="E790" s="3554"/>
      <c r="F790" s="3554"/>
      <c r="G790" s="3554"/>
      <c r="H790" s="4069"/>
      <c r="I790" s="4004" t="s">
        <v>244</v>
      </c>
      <c r="J790" s="4004" t="s">
        <v>1287</v>
      </c>
      <c r="K790" s="4005" t="s">
        <v>244</v>
      </c>
      <c r="L790" s="4005" t="s">
        <v>1287</v>
      </c>
      <c r="M790" s="4006" t="s">
        <v>244</v>
      </c>
      <c r="N790" s="4006" t="s">
        <v>1287</v>
      </c>
      <c r="O790" s="3554"/>
      <c r="P790" s="3554"/>
      <c r="Q790" s="3554"/>
      <c r="R790" s="3554"/>
      <c r="S790" s="3554"/>
      <c r="T790" s="4070"/>
      <c r="U790" s="3554"/>
      <c r="V790" s="3554"/>
      <c r="W790" s="3554"/>
      <c r="X790" s="3554"/>
      <c r="Y790" s="3554"/>
      <c r="Z790" s="3554"/>
      <c r="AA790" s="3554"/>
      <c r="AB790" s="3554"/>
      <c r="AC790" s="3554"/>
    </row>
    <row r="791" spans="1:29" s="3163" customFormat="1" ht="11.1" customHeight="1">
      <c r="A791" s="3194"/>
      <c r="B791" s="3194"/>
      <c r="C791" s="3272"/>
      <c r="D791" s="3272"/>
      <c r="E791" s="3272"/>
      <c r="F791" s="3272"/>
      <c r="G791" s="3272"/>
      <c r="H791" s="1801"/>
      <c r="I791" s="3195"/>
      <c r="J791" s="3195"/>
      <c r="K791" s="3196"/>
      <c r="L791" s="3196"/>
      <c r="M791" s="3197"/>
      <c r="N791" s="3197"/>
      <c r="O791" s="144"/>
      <c r="P791" s="144"/>
      <c r="T791" s="1101"/>
    </row>
    <row r="792" spans="1:29" ht="11.1" customHeight="1">
      <c r="A792" s="4782" t="s">
        <v>244</v>
      </c>
      <c r="B792" s="3810" t="s">
        <v>3590</v>
      </c>
      <c r="C792" s="3272"/>
      <c r="D792" s="3272"/>
      <c r="E792" s="3272"/>
      <c r="F792" s="3272"/>
      <c r="G792" s="3272"/>
      <c r="H792" s="1801"/>
      <c r="I792" s="3200">
        <v>3303.4</v>
      </c>
      <c r="J792" s="3200">
        <v>13266.4</v>
      </c>
      <c r="K792" s="3201">
        <v>3286.9</v>
      </c>
      <c r="L792" s="3201">
        <v>13185.2</v>
      </c>
      <c r="M792" s="3202">
        <v>2235.1</v>
      </c>
      <c r="N792" s="3202">
        <v>7569.1</v>
      </c>
      <c r="O792" s="144"/>
      <c r="P792" s="1485"/>
      <c r="Q792" s="3172"/>
      <c r="R792" s="3163"/>
      <c r="S792" s="3163"/>
      <c r="U792" s="3163"/>
      <c r="V792" s="3163"/>
      <c r="W792" s="3163"/>
      <c r="X792" s="3163"/>
      <c r="Y792" s="3163"/>
      <c r="Z792" s="3163"/>
      <c r="AA792" s="3163"/>
      <c r="AB792" s="3163"/>
      <c r="AC792" s="3163"/>
    </row>
    <row r="793" spans="1:29" ht="11.1" customHeight="1">
      <c r="A793" s="3983" t="s">
        <v>2312</v>
      </c>
      <c r="B793" s="3810" t="s">
        <v>590</v>
      </c>
      <c r="C793" s="3272"/>
      <c r="D793" s="3272"/>
      <c r="E793" s="3272"/>
      <c r="F793" s="3272"/>
      <c r="G793" s="3272"/>
      <c r="H793" s="1801"/>
      <c r="I793" s="3200" t="s">
        <v>853</v>
      </c>
      <c r="J793" s="3200">
        <v>446.8</v>
      </c>
      <c r="K793" s="3201" t="s">
        <v>853</v>
      </c>
      <c r="L793" s="3201">
        <v>432.8</v>
      </c>
      <c r="M793" s="3202" t="s">
        <v>853</v>
      </c>
      <c r="N793" s="3202">
        <v>65</v>
      </c>
      <c r="O793" s="144"/>
      <c r="P793" s="1485"/>
      <c r="Q793" s="3172"/>
      <c r="R793" s="3163"/>
      <c r="S793" s="3163"/>
      <c r="U793" s="3163"/>
      <c r="V793" s="3163"/>
      <c r="W793" s="3163"/>
      <c r="X793" s="3163"/>
      <c r="Y793" s="3163"/>
      <c r="Z793" s="3163"/>
      <c r="AA793" s="3163"/>
      <c r="AB793" s="3163"/>
      <c r="AC793" s="3163"/>
    </row>
    <row r="794" spans="1:29" ht="11.1" customHeight="1">
      <c r="A794" s="3986"/>
      <c r="B794" s="3810" t="s">
        <v>3595</v>
      </c>
      <c r="C794" s="3272"/>
      <c r="D794" s="3272"/>
      <c r="E794" s="3272"/>
      <c r="F794" s="3272"/>
      <c r="G794" s="3272"/>
      <c r="H794" s="1801"/>
      <c r="I794" s="3200" t="s">
        <v>853</v>
      </c>
      <c r="J794" s="3200">
        <v>121.1</v>
      </c>
      <c r="K794" s="3201" t="s">
        <v>853</v>
      </c>
      <c r="L794" s="3201">
        <v>120.3</v>
      </c>
      <c r="M794" s="3202" t="s">
        <v>853</v>
      </c>
      <c r="N794" s="3202">
        <v>68.900000000000006</v>
      </c>
      <c r="O794" s="144"/>
      <c r="P794" s="1485"/>
      <c r="Q794" s="3172"/>
      <c r="R794" s="3163"/>
      <c r="S794" s="3163"/>
      <c r="U794" s="3163"/>
      <c r="V794" s="3163"/>
      <c r="W794" s="3163"/>
      <c r="X794" s="3163"/>
      <c r="Y794" s="3163"/>
      <c r="Z794" s="3163"/>
      <c r="AA794" s="3163"/>
      <c r="AB794" s="3163"/>
      <c r="AC794" s="3163"/>
    </row>
    <row r="795" spans="1:29" ht="11.1" customHeight="1">
      <c r="A795" s="3986"/>
      <c r="B795" s="3810" t="s">
        <v>3600</v>
      </c>
      <c r="C795" s="3272"/>
      <c r="D795" s="3272"/>
      <c r="E795" s="3272"/>
      <c r="F795" s="3272"/>
      <c r="G795" s="3272"/>
      <c r="H795" s="1801"/>
      <c r="I795" s="3200" t="s">
        <v>853</v>
      </c>
      <c r="J795" s="3200">
        <v>164.3</v>
      </c>
      <c r="K795" s="3201" t="s">
        <v>853</v>
      </c>
      <c r="L795" s="3201">
        <v>163.4</v>
      </c>
      <c r="M795" s="3202" t="s">
        <v>853</v>
      </c>
      <c r="N795" s="3202">
        <v>41.8</v>
      </c>
      <c r="O795" s="144"/>
      <c r="P795" s="1485"/>
      <c r="Q795" s="3172"/>
      <c r="R795" s="3163"/>
      <c r="S795" s="3163"/>
      <c r="U795" s="3163"/>
      <c r="V795" s="3163"/>
      <c r="W795" s="3163"/>
      <c r="X795" s="3163"/>
      <c r="Y795" s="3163"/>
      <c r="Z795" s="3163"/>
      <c r="AA795" s="3163"/>
      <c r="AB795" s="3163"/>
      <c r="AC795" s="3163"/>
    </row>
    <row r="796" spans="1:29" ht="11.1" customHeight="1">
      <c r="A796" s="3986"/>
      <c r="B796" s="3810" t="s">
        <v>3601</v>
      </c>
      <c r="C796" s="3272"/>
      <c r="D796" s="3272"/>
      <c r="E796" s="3272"/>
      <c r="F796" s="3272"/>
      <c r="G796" s="3272"/>
      <c r="H796" s="1801"/>
      <c r="I796" s="3200" t="s">
        <v>853</v>
      </c>
      <c r="J796" s="3200">
        <v>291.2</v>
      </c>
      <c r="K796" s="3201" t="s">
        <v>853</v>
      </c>
      <c r="L796" s="3201">
        <v>285.39999999999998</v>
      </c>
      <c r="M796" s="3202" t="s">
        <v>853</v>
      </c>
      <c r="N796" s="3202">
        <v>136.6</v>
      </c>
      <c r="O796" s="144"/>
      <c r="P796" s="1485"/>
      <c r="Q796" s="3172"/>
      <c r="R796" s="3163"/>
      <c r="S796" s="3163"/>
      <c r="U796" s="3163"/>
      <c r="V796" s="3163"/>
      <c r="W796" s="3163"/>
      <c r="X796" s="3163"/>
      <c r="Y796" s="3163"/>
      <c r="Z796" s="3163"/>
      <c r="AA796" s="3163"/>
      <c r="AB796" s="3163"/>
      <c r="AC796" s="3163"/>
    </row>
    <row r="797" spans="1:29" ht="11.1" customHeight="1">
      <c r="A797" s="3986"/>
      <c r="B797" s="3810" t="s">
        <v>3603</v>
      </c>
      <c r="C797" s="3272"/>
      <c r="D797" s="3272"/>
      <c r="E797" s="3272"/>
      <c r="F797" s="3272"/>
      <c r="G797" s="3272"/>
      <c r="H797" s="1801"/>
      <c r="I797" s="3200" t="s">
        <v>853</v>
      </c>
      <c r="J797" s="3200">
        <v>182.4</v>
      </c>
      <c r="K797" s="3201" t="s">
        <v>853</v>
      </c>
      <c r="L797" s="3201">
        <v>185.4</v>
      </c>
      <c r="M797" s="3202" t="s">
        <v>853</v>
      </c>
      <c r="N797" s="3202">
        <v>62</v>
      </c>
      <c r="O797" s="144"/>
      <c r="P797" s="1485"/>
      <c r="Q797" s="3172"/>
      <c r="R797" s="3163"/>
      <c r="S797" s="3163"/>
      <c r="U797" s="3163"/>
      <c r="V797" s="3163"/>
      <c r="W797" s="3163"/>
      <c r="X797" s="3163"/>
      <c r="Y797" s="3163"/>
      <c r="Z797" s="3163"/>
      <c r="AA797" s="3163"/>
      <c r="AB797" s="3163"/>
      <c r="AC797" s="3163"/>
    </row>
    <row r="798" spans="1:29" ht="11.1" customHeight="1">
      <c r="A798" s="3986"/>
      <c r="B798" s="3810" t="s">
        <v>3605</v>
      </c>
      <c r="C798" s="3272"/>
      <c r="D798" s="3272"/>
      <c r="E798" s="3272"/>
      <c r="F798" s="3272"/>
      <c r="G798" s="3272"/>
      <c r="H798" s="1801"/>
      <c r="I798" s="3200" t="s">
        <v>853</v>
      </c>
      <c r="J798" s="3200">
        <v>169.3</v>
      </c>
      <c r="K798" s="3201" t="s">
        <v>853</v>
      </c>
      <c r="L798" s="3201">
        <v>168.6</v>
      </c>
      <c r="M798" s="3202" t="s">
        <v>853</v>
      </c>
      <c r="N798" s="3202">
        <v>107.4</v>
      </c>
      <c r="O798" s="144"/>
      <c r="P798" s="1485"/>
      <c r="Q798" s="3172"/>
      <c r="R798" s="3163"/>
      <c r="S798" s="3163"/>
      <c r="U798" s="3163"/>
      <c r="V798" s="3163"/>
      <c r="W798" s="3163"/>
      <c r="X798" s="3163"/>
      <c r="Y798" s="3163"/>
      <c r="Z798" s="3163"/>
      <c r="AA798" s="3163"/>
      <c r="AB798" s="3163"/>
      <c r="AC798" s="3163"/>
    </row>
    <row r="799" spans="1:29" ht="11.1" customHeight="1">
      <c r="A799" s="3986"/>
      <c r="B799" s="3810" t="s">
        <v>3606</v>
      </c>
      <c r="C799" s="3272"/>
      <c r="D799" s="3272"/>
      <c r="E799" s="3272"/>
      <c r="F799" s="3272"/>
      <c r="G799" s="3272"/>
      <c r="H799" s="1801"/>
      <c r="I799" s="3200" t="s">
        <v>853</v>
      </c>
      <c r="J799" s="3200">
        <v>38</v>
      </c>
      <c r="K799" s="3201" t="s">
        <v>853</v>
      </c>
      <c r="L799" s="3201">
        <v>37.700000000000003</v>
      </c>
      <c r="M799" s="3202" t="s">
        <v>853</v>
      </c>
      <c r="N799" s="3202">
        <v>25.6</v>
      </c>
      <c r="O799" s="144"/>
      <c r="P799" s="1485"/>
      <c r="Q799" s="3172"/>
      <c r="R799" s="3163"/>
      <c r="S799" s="3163"/>
      <c r="U799" s="3163"/>
      <c r="V799" s="3163"/>
      <c r="W799" s="3163"/>
      <c r="X799" s="3163"/>
      <c r="Y799" s="3163"/>
      <c r="Z799" s="3163"/>
      <c r="AA799" s="3163"/>
      <c r="AB799" s="3163"/>
      <c r="AC799" s="3163"/>
    </row>
    <row r="800" spans="1:29" ht="11.1" customHeight="1">
      <c r="A800" s="3986"/>
      <c r="B800" s="3810" t="s">
        <v>3611</v>
      </c>
      <c r="C800" s="3272"/>
      <c r="D800" s="3272"/>
      <c r="E800" s="3272"/>
      <c r="F800" s="3272"/>
      <c r="G800" s="3272"/>
      <c r="H800" s="1801"/>
      <c r="I800" s="3200" t="s">
        <v>853</v>
      </c>
      <c r="J800" s="3200">
        <v>465.1</v>
      </c>
      <c r="K800" s="3201" t="s">
        <v>853</v>
      </c>
      <c r="L800" s="3201">
        <v>457.9</v>
      </c>
      <c r="M800" s="3202" t="s">
        <v>853</v>
      </c>
      <c r="N800" s="3202">
        <v>385.1</v>
      </c>
      <c r="O800" s="144"/>
      <c r="P800" s="1485"/>
      <c r="Q800" s="3172"/>
      <c r="R800" s="3163"/>
      <c r="S800" s="3163"/>
      <c r="U800" s="3163"/>
      <c r="V800" s="3163"/>
      <c r="W800" s="3163"/>
      <c r="X800" s="3163"/>
      <c r="Y800" s="3163"/>
      <c r="Z800" s="3163"/>
      <c r="AA800" s="3163"/>
      <c r="AB800" s="3163"/>
      <c r="AC800" s="3163"/>
    </row>
    <row r="801" spans="1:29" ht="11.1" customHeight="1">
      <c r="A801" s="3986"/>
      <c r="B801" s="3810" t="s">
        <v>3612</v>
      </c>
      <c r="C801" s="3272"/>
      <c r="D801" s="3272"/>
      <c r="E801" s="3272"/>
      <c r="F801" s="3272"/>
      <c r="G801" s="3272"/>
      <c r="H801" s="1801"/>
      <c r="I801" s="3200" t="s">
        <v>853</v>
      </c>
      <c r="J801" s="3200">
        <v>33.200000000000003</v>
      </c>
      <c r="K801" s="3201" t="s">
        <v>853</v>
      </c>
      <c r="L801" s="3201">
        <v>34</v>
      </c>
      <c r="M801" s="3202" t="s">
        <v>853</v>
      </c>
      <c r="N801" s="3202">
        <v>28</v>
      </c>
      <c r="O801" s="144"/>
      <c r="P801" s="1485"/>
      <c r="Q801" s="3172"/>
      <c r="R801" s="3163"/>
      <c r="S801" s="3163"/>
      <c r="U801" s="3163"/>
      <c r="V801" s="3163"/>
      <c r="W801" s="3163"/>
      <c r="X801" s="3163"/>
      <c r="Y801" s="3163"/>
      <c r="Z801" s="3163"/>
      <c r="AA801" s="3163"/>
      <c r="AB801" s="3163"/>
      <c r="AC801" s="3163"/>
    </row>
    <row r="802" spans="1:29" ht="11.1" customHeight="1">
      <c r="A802" s="3986"/>
      <c r="B802" s="3810" t="s">
        <v>3615</v>
      </c>
      <c r="C802" s="3272"/>
      <c r="D802" s="3272"/>
      <c r="E802" s="3272"/>
      <c r="F802" s="3272"/>
      <c r="G802" s="3272"/>
      <c r="H802" s="1801"/>
      <c r="I802" s="3200" t="s">
        <v>853</v>
      </c>
      <c r="J802" s="3200">
        <v>68.400000000000006</v>
      </c>
      <c r="K802" s="3201" t="s">
        <v>853</v>
      </c>
      <c r="L802" s="3201">
        <v>66.8</v>
      </c>
      <c r="M802" s="3202" t="s">
        <v>853</v>
      </c>
      <c r="N802" s="3202">
        <v>21.3</v>
      </c>
      <c r="O802" s="144"/>
      <c r="P802" s="1485"/>
      <c r="Q802" s="3172"/>
      <c r="R802" s="3163"/>
      <c r="S802" s="3163"/>
      <c r="U802" s="3163"/>
      <c r="V802" s="3163"/>
      <c r="W802" s="3163"/>
      <c r="X802" s="3163"/>
      <c r="Y802" s="3163"/>
      <c r="Z802" s="3163"/>
      <c r="AA802" s="3163"/>
      <c r="AB802" s="3163"/>
      <c r="AC802" s="3163"/>
    </row>
    <row r="803" spans="1:29" ht="11.1" customHeight="1">
      <c r="A803" s="3272"/>
      <c r="B803" s="3810" t="s">
        <v>3617</v>
      </c>
      <c r="C803" s="3272"/>
      <c r="D803" s="3272"/>
      <c r="E803" s="3272"/>
      <c r="F803" s="3272"/>
      <c r="G803" s="3272"/>
      <c r="H803" s="1801"/>
      <c r="I803" s="3200" t="s">
        <v>853</v>
      </c>
      <c r="J803" s="3200">
        <v>1251.4000000000001</v>
      </c>
      <c r="K803" s="3201" t="s">
        <v>853</v>
      </c>
      <c r="L803" s="3201">
        <v>1247.5999999999999</v>
      </c>
      <c r="M803" s="3202" t="s">
        <v>853</v>
      </c>
      <c r="N803" s="3202">
        <v>1199</v>
      </c>
      <c r="O803" s="144"/>
      <c r="P803" s="1485"/>
      <c r="Q803" s="3172"/>
      <c r="R803" s="3163"/>
      <c r="S803" s="3163"/>
      <c r="U803" s="3163"/>
      <c r="V803" s="3163"/>
      <c r="W803" s="3163"/>
      <c r="X803" s="3163"/>
      <c r="Y803" s="3163"/>
      <c r="Z803" s="3163"/>
      <c r="AA803" s="3163"/>
      <c r="AB803" s="3163"/>
      <c r="AC803" s="3163"/>
    </row>
    <row r="804" spans="1:29" ht="11.1" customHeight="1">
      <c r="A804" s="3272"/>
      <c r="B804" s="3810" t="s">
        <v>3622</v>
      </c>
      <c r="C804" s="3272"/>
      <c r="D804" s="3272"/>
      <c r="E804" s="3272"/>
      <c r="F804" s="3272"/>
      <c r="G804" s="3272"/>
      <c r="H804" s="1801"/>
      <c r="I804" s="3200" t="s">
        <v>853</v>
      </c>
      <c r="J804" s="3200">
        <v>92.8</v>
      </c>
      <c r="K804" s="3201" t="s">
        <v>853</v>
      </c>
      <c r="L804" s="3201">
        <v>92.6</v>
      </c>
      <c r="M804" s="3202" t="s">
        <v>853</v>
      </c>
      <c r="N804" s="3202">
        <v>62.9</v>
      </c>
      <c r="O804" s="144"/>
      <c r="P804" s="1485"/>
      <c r="Q804" s="3172"/>
      <c r="R804" s="3163"/>
      <c r="S804" s="3163"/>
      <c r="U804" s="3163"/>
      <c r="V804" s="3163"/>
      <c r="W804" s="3163"/>
      <c r="X804" s="3163"/>
      <c r="Y804" s="3163"/>
      <c r="Z804" s="3163"/>
      <c r="AA804" s="3163"/>
      <c r="AB804" s="3163"/>
      <c r="AC804" s="3163"/>
    </row>
    <row r="805" spans="1:29" ht="11.1" customHeight="1">
      <c r="A805" s="3272"/>
      <c r="B805" s="3810" t="s">
        <v>3624</v>
      </c>
      <c r="C805" s="3272"/>
      <c r="D805" s="3272"/>
      <c r="E805" s="3272"/>
      <c r="F805" s="3272"/>
      <c r="G805" s="3272"/>
      <c r="H805" s="1801"/>
      <c r="I805" s="3200" t="s">
        <v>853</v>
      </c>
      <c r="J805" s="3200">
        <v>157.19999999999999</v>
      </c>
      <c r="K805" s="3201" t="s">
        <v>853</v>
      </c>
      <c r="L805" s="3201">
        <v>155.19999999999999</v>
      </c>
      <c r="M805" s="3202" t="s">
        <v>853</v>
      </c>
      <c r="N805" s="3202">
        <v>115.5</v>
      </c>
      <c r="O805" s="144"/>
      <c r="P805" s="1485"/>
      <c r="Q805" s="3172"/>
      <c r="R805" s="3163"/>
      <c r="S805" s="3163"/>
      <c r="U805" s="3163"/>
      <c r="V805" s="3163"/>
      <c r="W805" s="3163"/>
      <c r="X805" s="3163"/>
      <c r="Y805" s="3163"/>
      <c r="Z805" s="3163"/>
      <c r="AA805" s="3163"/>
      <c r="AB805" s="3163"/>
      <c r="AC805" s="3163"/>
    </row>
    <row r="806" spans="1:29" ht="11.1" customHeight="1">
      <c r="A806" s="3272"/>
      <c r="B806" s="3810" t="s">
        <v>1110</v>
      </c>
      <c r="C806" s="3272"/>
      <c r="D806" s="3272"/>
      <c r="E806" s="3272"/>
      <c r="F806" s="3272"/>
      <c r="G806" s="3272"/>
      <c r="H806" s="1801"/>
      <c r="I806" s="3200">
        <v>3092.4</v>
      </c>
      <c r="J806" s="3200">
        <v>11898.5</v>
      </c>
      <c r="K806" s="3201">
        <v>3076.3</v>
      </c>
      <c r="L806" s="3201">
        <v>11833.7</v>
      </c>
      <c r="M806" s="3202">
        <v>2229.6</v>
      </c>
      <c r="N806" s="3202">
        <v>7474</v>
      </c>
      <c r="O806" s="144"/>
      <c r="P806" s="1485"/>
      <c r="Q806" s="3172"/>
      <c r="R806" s="634"/>
      <c r="S806" s="634"/>
      <c r="T806" s="634"/>
      <c r="U806" s="634"/>
      <c r="V806" s="634"/>
      <c r="W806" s="3810"/>
      <c r="X806" s="3163"/>
      <c r="Y806" s="3163"/>
      <c r="Z806" s="3163"/>
      <c r="AA806" s="3163"/>
      <c r="AB806" s="3163"/>
      <c r="AC806" s="3163"/>
    </row>
    <row r="807" spans="1:29" ht="11.1" customHeight="1">
      <c r="A807" s="3272"/>
      <c r="B807" s="3810" t="s">
        <v>3607</v>
      </c>
      <c r="C807" s="3272"/>
      <c r="D807" s="3272"/>
      <c r="E807" s="3272"/>
      <c r="F807" s="3272"/>
      <c r="G807" s="3272"/>
      <c r="H807" s="1801"/>
      <c r="I807" s="3200">
        <v>312.3</v>
      </c>
      <c r="J807" s="3200">
        <v>2205.8000000000002</v>
      </c>
      <c r="K807" s="3201">
        <v>305.8</v>
      </c>
      <c r="L807" s="3201">
        <v>2180.1</v>
      </c>
      <c r="M807" s="3202">
        <v>204.1</v>
      </c>
      <c r="N807" s="3202">
        <v>1311.2</v>
      </c>
      <c r="O807" s="144"/>
      <c r="P807" s="1485"/>
      <c r="Q807" s="3172"/>
      <c r="R807" s="634"/>
      <c r="S807" s="634"/>
      <c r="T807" s="634"/>
      <c r="U807" s="634"/>
      <c r="V807" s="634"/>
      <c r="W807" s="3810"/>
      <c r="X807" s="3163"/>
      <c r="Y807" s="3163"/>
      <c r="Z807" s="3163"/>
      <c r="AA807" s="3163"/>
      <c r="AB807" s="3163"/>
      <c r="AC807" s="3163"/>
    </row>
    <row r="808" spans="1:29" ht="11.1" customHeight="1">
      <c r="A808" s="3272"/>
      <c r="B808" s="3810" t="s">
        <v>3616</v>
      </c>
      <c r="C808" s="3272"/>
      <c r="D808" s="3272"/>
      <c r="E808" s="3272"/>
      <c r="F808" s="3272"/>
      <c r="G808" s="3272"/>
      <c r="H808" s="1801"/>
      <c r="I808" s="3200">
        <v>306.7</v>
      </c>
      <c r="J808" s="3200">
        <v>1157.9000000000001</v>
      </c>
      <c r="K808" s="3201">
        <v>307.2</v>
      </c>
      <c r="L808" s="3201">
        <v>1158.3</v>
      </c>
      <c r="M808" s="3202">
        <v>197.1</v>
      </c>
      <c r="N808" s="3202">
        <v>556.29999999999995</v>
      </c>
      <c r="O808" s="144"/>
      <c r="P808" s="1485"/>
      <c r="Q808" s="3172"/>
      <c r="R808" s="634"/>
      <c r="S808" s="634"/>
      <c r="T808" s="634"/>
      <c r="U808" s="634"/>
      <c r="V808" s="634"/>
      <c r="W808" s="3810"/>
      <c r="X808" s="3163"/>
      <c r="Y808" s="3163"/>
      <c r="Z808" s="3163"/>
      <c r="AA808" s="3163"/>
      <c r="AB808" s="3163"/>
      <c r="AC808" s="3163"/>
    </row>
    <row r="809" spans="1:29" ht="11.1" customHeight="1">
      <c r="A809" s="3272"/>
      <c r="B809" s="3810" t="s">
        <v>3593</v>
      </c>
      <c r="C809" s="3272"/>
      <c r="D809" s="3272"/>
      <c r="E809" s="3272"/>
      <c r="F809" s="3272"/>
      <c r="G809" s="3272"/>
      <c r="H809" s="1801"/>
      <c r="I809" s="3200">
        <v>306.3</v>
      </c>
      <c r="J809" s="3200">
        <v>1490.3</v>
      </c>
      <c r="K809" s="3201">
        <v>302.8</v>
      </c>
      <c r="L809" s="3201">
        <v>1479.3</v>
      </c>
      <c r="M809" s="3202">
        <v>86.2</v>
      </c>
      <c r="N809" s="3202">
        <v>475.8</v>
      </c>
      <c r="O809" s="144"/>
      <c r="P809" s="1485"/>
      <c r="Q809" s="3172"/>
      <c r="R809" s="634"/>
      <c r="S809" s="634"/>
      <c r="T809" s="634"/>
      <c r="U809" s="634"/>
      <c r="V809" s="634"/>
      <c r="W809" s="3810"/>
      <c r="X809" s="3163"/>
      <c r="Y809" s="3163"/>
      <c r="Z809" s="3163"/>
      <c r="AA809" s="3163"/>
      <c r="AB809" s="3163"/>
      <c r="AC809" s="3163"/>
    </row>
    <row r="810" spans="1:29" ht="11.1" customHeight="1">
      <c r="A810" s="3272"/>
      <c r="B810" s="3810" t="s">
        <v>3621</v>
      </c>
      <c r="C810" s="3272"/>
      <c r="D810" s="3272"/>
      <c r="E810" s="3272"/>
      <c r="F810" s="3272"/>
      <c r="G810" s="3272"/>
      <c r="H810" s="1801"/>
      <c r="I810" s="3200">
        <v>267.39999999999998</v>
      </c>
      <c r="J810" s="3200">
        <v>431.6</v>
      </c>
      <c r="K810" s="3201">
        <v>263.89999999999998</v>
      </c>
      <c r="L810" s="3201">
        <v>425.2</v>
      </c>
      <c r="M810" s="3202">
        <v>260.3</v>
      </c>
      <c r="N810" s="3202">
        <v>383.3</v>
      </c>
      <c r="O810" s="144"/>
      <c r="P810" s="1485"/>
      <c r="Q810" s="3172"/>
      <c r="R810" s="634"/>
      <c r="S810" s="634"/>
      <c r="T810" s="634"/>
      <c r="U810" s="634"/>
      <c r="V810" s="634"/>
      <c r="W810" s="3810"/>
      <c r="X810" s="3163"/>
      <c r="Y810" s="3163"/>
      <c r="Z810" s="3163"/>
      <c r="AA810" s="3163"/>
      <c r="AB810" s="3163"/>
      <c r="AC810" s="3163"/>
    </row>
    <row r="811" spans="1:29" ht="11.1" customHeight="1">
      <c r="A811" s="3272"/>
      <c r="B811" s="3810" t="s">
        <v>3625</v>
      </c>
      <c r="C811" s="3272"/>
      <c r="D811" s="3272"/>
      <c r="E811" s="3272"/>
      <c r="F811" s="3272"/>
      <c r="G811" s="3272"/>
      <c r="H811" s="1801"/>
      <c r="I811" s="3200">
        <v>265.39999999999998</v>
      </c>
      <c r="J811" s="3200">
        <v>481.6</v>
      </c>
      <c r="K811" s="3201">
        <v>265.10000000000002</v>
      </c>
      <c r="L811" s="3201">
        <v>481.3</v>
      </c>
      <c r="M811" s="3202">
        <v>213</v>
      </c>
      <c r="N811" s="3202">
        <v>284.39999999999998</v>
      </c>
      <c r="O811" s="144"/>
      <c r="P811" s="1485"/>
      <c r="Q811" s="3172"/>
      <c r="R811" s="634"/>
      <c r="S811" s="634"/>
      <c r="T811" s="634"/>
      <c r="U811" s="634"/>
      <c r="V811" s="634"/>
      <c r="W811" s="3810"/>
      <c r="X811" s="3163"/>
      <c r="Y811" s="3163"/>
      <c r="Z811" s="3163"/>
      <c r="AA811" s="3163"/>
      <c r="AB811" s="3163"/>
      <c r="AC811" s="3163"/>
    </row>
    <row r="812" spans="1:29" ht="11.1" customHeight="1">
      <c r="A812" s="3272"/>
      <c r="B812" s="3810" t="s">
        <v>3598</v>
      </c>
      <c r="C812" s="3272"/>
      <c r="D812" s="3272"/>
      <c r="E812" s="3272"/>
      <c r="F812" s="3272"/>
      <c r="G812" s="3272"/>
      <c r="H812" s="1801"/>
      <c r="I812" s="3200">
        <v>213.6</v>
      </c>
      <c r="J812" s="3200">
        <v>375.3</v>
      </c>
      <c r="K812" s="3201">
        <v>210.8</v>
      </c>
      <c r="L812" s="3201">
        <v>371.8</v>
      </c>
      <c r="M812" s="3202">
        <v>56.3</v>
      </c>
      <c r="N812" s="3202">
        <v>105.1</v>
      </c>
      <c r="O812" s="144"/>
      <c r="P812" s="1485"/>
      <c r="Q812" s="3172"/>
      <c r="R812" s="634"/>
      <c r="S812" s="634"/>
      <c r="T812" s="634"/>
      <c r="U812" s="634"/>
      <c r="V812" s="634"/>
      <c r="W812" s="3810"/>
      <c r="X812" s="3163"/>
      <c r="Y812" s="3163"/>
      <c r="Z812" s="3163"/>
      <c r="AA812" s="3163"/>
      <c r="AB812" s="3163"/>
      <c r="AC812" s="3163"/>
    </row>
    <row r="813" spans="1:29" ht="11.1" customHeight="1">
      <c r="A813" s="3272"/>
      <c r="B813" s="3810" t="s">
        <v>992</v>
      </c>
      <c r="C813" s="3272"/>
      <c r="D813" s="3272"/>
      <c r="E813" s="3272"/>
      <c r="F813" s="3272"/>
      <c r="G813" s="3272"/>
      <c r="H813" s="1801"/>
      <c r="I813" s="3200">
        <v>193.5</v>
      </c>
      <c r="J813" s="3200">
        <v>919.9</v>
      </c>
      <c r="K813" s="3201">
        <v>193.5</v>
      </c>
      <c r="L813" s="3201">
        <v>917.6</v>
      </c>
      <c r="M813" s="3202">
        <v>0</v>
      </c>
      <c r="N813" s="3202">
        <v>30.1</v>
      </c>
      <c r="O813" s="144"/>
      <c r="P813" s="1485"/>
      <c r="Q813" s="3172"/>
      <c r="R813" s="3163"/>
      <c r="S813" s="3163"/>
      <c r="U813" s="3163"/>
      <c r="V813" s="3163"/>
      <c r="W813" s="3163"/>
      <c r="X813" s="3163"/>
      <c r="Y813" s="3163"/>
      <c r="Z813" s="3163"/>
      <c r="AA813" s="3163"/>
      <c r="AB813" s="3163"/>
      <c r="AC813" s="3163"/>
    </row>
    <row r="814" spans="1:29" ht="11.1" customHeight="1">
      <c r="A814" s="3272"/>
      <c r="B814" s="3810" t="s">
        <v>3623</v>
      </c>
      <c r="C814" s="3272"/>
      <c r="D814" s="3272"/>
      <c r="E814" s="3272"/>
      <c r="F814" s="3272"/>
      <c r="G814" s="3272"/>
      <c r="H814" s="1801"/>
      <c r="I814" s="3200">
        <v>117.5</v>
      </c>
      <c r="J814" s="3200">
        <v>557.70000000000005</v>
      </c>
      <c r="K814" s="3201">
        <v>117</v>
      </c>
      <c r="L814" s="3201">
        <v>556.29999999999995</v>
      </c>
      <c r="M814" s="3202">
        <v>68</v>
      </c>
      <c r="N814" s="3202">
        <v>340.7</v>
      </c>
      <c r="O814" s="144"/>
      <c r="P814" s="1485"/>
      <c r="Q814" s="3172"/>
      <c r="R814" s="3163"/>
      <c r="S814" s="3163"/>
      <c r="U814" s="3163"/>
      <c r="V814" s="3163"/>
      <c r="W814" s="3163"/>
      <c r="X814" s="3163"/>
      <c r="Y814" s="3163"/>
      <c r="Z814" s="3163"/>
      <c r="AA814" s="3163"/>
      <c r="AB814" s="3163"/>
      <c r="AC814" s="3163"/>
    </row>
    <row r="815" spans="1:29" ht="11.1" customHeight="1">
      <c r="A815" s="3272"/>
      <c r="B815" s="3810" t="s">
        <v>3614</v>
      </c>
      <c r="C815" s="3272"/>
      <c r="D815" s="3272"/>
      <c r="E815" s="3272"/>
      <c r="F815" s="3272"/>
      <c r="G815" s="3272"/>
      <c r="H815" s="1801"/>
      <c r="I815" s="3200">
        <v>114.8</v>
      </c>
      <c r="J815" s="3200">
        <v>493</v>
      </c>
      <c r="K815" s="3201">
        <v>114.8</v>
      </c>
      <c r="L815" s="3201">
        <v>492.5</v>
      </c>
      <c r="M815" s="3202">
        <v>27.8</v>
      </c>
      <c r="N815" s="3202">
        <v>204.8</v>
      </c>
      <c r="O815" s="144"/>
      <c r="P815" s="1485"/>
      <c r="Q815" s="3172"/>
      <c r="R815" s="873"/>
      <c r="S815" s="873"/>
      <c r="T815" s="873"/>
      <c r="U815" s="873"/>
      <c r="V815" s="873"/>
      <c r="W815" s="3810"/>
      <c r="X815" s="3163"/>
      <c r="Y815" s="3163"/>
      <c r="Z815" s="3163"/>
      <c r="AA815" s="3163"/>
      <c r="AB815" s="3163"/>
      <c r="AC815" s="3163"/>
    </row>
    <row r="816" spans="1:29" ht="11.1" customHeight="1">
      <c r="A816" s="3272"/>
      <c r="B816" s="3810" t="s">
        <v>3609</v>
      </c>
      <c r="C816" s="3272"/>
      <c r="D816" s="3272"/>
      <c r="E816" s="3272"/>
      <c r="F816" s="3272"/>
      <c r="G816" s="3272"/>
      <c r="H816" s="1801"/>
      <c r="I816" s="3200">
        <v>79.8</v>
      </c>
      <c r="J816" s="3200">
        <v>225.7</v>
      </c>
      <c r="K816" s="3201">
        <v>79.8</v>
      </c>
      <c r="L816" s="3201">
        <v>225.8</v>
      </c>
      <c r="M816" s="3202">
        <v>49</v>
      </c>
      <c r="N816" s="3202">
        <v>101.4</v>
      </c>
      <c r="O816" s="144"/>
      <c r="P816" s="1485"/>
      <c r="Q816" s="3172"/>
      <c r="R816" s="873"/>
      <c r="S816" s="873"/>
      <c r="T816" s="873"/>
      <c r="U816" s="873"/>
      <c r="V816" s="873"/>
      <c r="W816" s="3810"/>
      <c r="X816" s="3163"/>
      <c r="Y816" s="3163"/>
      <c r="Z816" s="3163"/>
      <c r="AA816" s="3163"/>
      <c r="AB816" s="3163"/>
      <c r="AC816" s="3163"/>
    </row>
    <row r="817" spans="1:29" ht="11.1" customHeight="1">
      <c r="A817" s="3272"/>
      <c r="B817" s="3810" t="s">
        <v>3620</v>
      </c>
      <c r="C817" s="3272"/>
      <c r="D817" s="3272"/>
      <c r="E817" s="3272"/>
      <c r="F817" s="3272"/>
      <c r="G817" s="3272"/>
      <c r="H817" s="1801"/>
      <c r="I817" s="3200">
        <v>72.599999999999994</v>
      </c>
      <c r="J817" s="3200">
        <v>459.1</v>
      </c>
      <c r="K817" s="3201">
        <v>72.400000000000006</v>
      </c>
      <c r="L817" s="3201">
        <v>458.1</v>
      </c>
      <c r="M817" s="3202">
        <v>60.2</v>
      </c>
      <c r="N817" s="3202">
        <v>356.6</v>
      </c>
      <c r="O817" s="144"/>
      <c r="P817" s="1485"/>
      <c r="Q817" s="3172"/>
      <c r="R817" s="873"/>
      <c r="S817" s="873"/>
      <c r="T817" s="873"/>
      <c r="U817" s="873"/>
      <c r="V817" s="873"/>
      <c r="W817" s="3810"/>
      <c r="X817" s="3163"/>
      <c r="Y817" s="3163"/>
      <c r="Z817" s="3163"/>
      <c r="AA817" s="3163"/>
      <c r="AB817" s="3163"/>
      <c r="AC817" s="3163"/>
    </row>
    <row r="818" spans="1:29" ht="11.1" customHeight="1">
      <c r="A818" s="3272"/>
      <c r="B818" s="3810" t="s">
        <v>3619</v>
      </c>
      <c r="C818" s="3272"/>
      <c r="D818" s="3272"/>
      <c r="E818" s="3272"/>
      <c r="F818" s="3272"/>
      <c r="G818" s="3272"/>
      <c r="H818" s="1801"/>
      <c r="I818" s="3200">
        <v>53.5</v>
      </c>
      <c r="J818" s="3200">
        <v>686.8</v>
      </c>
      <c r="K818" s="3201">
        <v>53.3</v>
      </c>
      <c r="L818" s="3201">
        <v>681.5</v>
      </c>
      <c r="M818" s="3202">
        <v>30.2</v>
      </c>
      <c r="N818" s="3202">
        <v>590.29999999999995</v>
      </c>
      <c r="O818" s="144"/>
      <c r="P818" s="1485"/>
      <c r="Q818" s="3172"/>
      <c r="R818" s="873"/>
      <c r="S818" s="873"/>
      <c r="T818" s="873"/>
      <c r="U818" s="873"/>
      <c r="V818" s="873"/>
      <c r="W818" s="3810"/>
      <c r="X818" s="3163"/>
      <c r="Y818" s="3163"/>
      <c r="Z818" s="3163"/>
      <c r="AA818" s="3163"/>
      <c r="AB818" s="3163"/>
      <c r="AC818" s="3163"/>
    </row>
    <row r="819" spans="1:29" ht="11.1" customHeight="1">
      <c r="A819" s="3986"/>
      <c r="B819" s="3810" t="s">
        <v>3613</v>
      </c>
      <c r="C819" s="3272"/>
      <c r="D819" s="3272"/>
      <c r="E819" s="3272"/>
      <c r="F819" s="3272"/>
      <c r="G819" s="3272"/>
      <c r="H819" s="1801"/>
      <c r="I819" s="3200">
        <v>36.200000000000003</v>
      </c>
      <c r="J819" s="3200">
        <v>421.2</v>
      </c>
      <c r="K819" s="3201">
        <v>36</v>
      </c>
      <c r="L819" s="3201">
        <v>420</v>
      </c>
      <c r="M819" s="3202">
        <v>16.5</v>
      </c>
      <c r="N819" s="3202">
        <v>251.4</v>
      </c>
      <c r="O819" s="144"/>
      <c r="P819" s="1485"/>
      <c r="Q819" s="3172"/>
      <c r="R819" s="873"/>
      <c r="S819" s="873"/>
      <c r="T819" s="873"/>
      <c r="U819" s="873"/>
      <c r="V819" s="873"/>
      <c r="W819" s="3810"/>
      <c r="X819" s="3163"/>
      <c r="Y819" s="3163"/>
      <c r="Z819" s="3163"/>
      <c r="AA819" s="3163"/>
      <c r="AB819" s="3163"/>
      <c r="AC819" s="3163"/>
    </row>
    <row r="820" spans="1:29" ht="11.1" customHeight="1">
      <c r="A820" s="3986"/>
      <c r="B820" s="3810" t="s">
        <v>3608</v>
      </c>
      <c r="C820" s="3272"/>
      <c r="D820" s="3272"/>
      <c r="E820" s="3272"/>
      <c r="F820" s="3272"/>
      <c r="G820" s="3272"/>
      <c r="H820" s="1801"/>
      <c r="I820" s="3200">
        <v>31.7</v>
      </c>
      <c r="J820" s="3200">
        <v>252.3</v>
      </c>
      <c r="K820" s="3201">
        <v>31.8</v>
      </c>
      <c r="L820" s="3201">
        <v>252.1</v>
      </c>
      <c r="M820" s="3202">
        <v>17.5</v>
      </c>
      <c r="N820" s="3202">
        <v>205.3</v>
      </c>
      <c r="O820" s="144"/>
      <c r="P820" s="1485"/>
      <c r="Q820" s="3172"/>
      <c r="R820" s="873"/>
      <c r="S820" s="873"/>
      <c r="T820" s="873"/>
      <c r="U820" s="873"/>
      <c r="V820" s="873"/>
      <c r="W820" s="3810"/>
      <c r="X820" s="3163"/>
      <c r="Y820" s="3163"/>
      <c r="Z820" s="3163"/>
      <c r="AA820" s="3163"/>
      <c r="AB820" s="3163"/>
      <c r="AC820" s="3163"/>
    </row>
    <row r="821" spans="1:29" ht="11.1" customHeight="1">
      <c r="A821" s="3194"/>
      <c r="B821" s="3199" t="s">
        <v>3604</v>
      </c>
      <c r="C821" s="3183"/>
      <c r="D821" s="3183"/>
      <c r="E821" s="3183"/>
      <c r="F821" s="3183"/>
      <c r="G821" s="3183"/>
      <c r="H821" s="1801"/>
      <c r="I821" s="3200">
        <v>27.6</v>
      </c>
      <c r="J821" s="3200">
        <v>322.89999999999998</v>
      </c>
      <c r="K821" s="3201">
        <v>27.3</v>
      </c>
      <c r="L821" s="3201">
        <v>325</v>
      </c>
      <c r="M821" s="3202">
        <v>7.5</v>
      </c>
      <c r="N821" s="3202">
        <v>255.1</v>
      </c>
      <c r="O821" s="144"/>
      <c r="P821" s="1485"/>
      <c r="Q821" s="3172"/>
      <c r="R821" s="873"/>
      <c r="S821" s="873"/>
      <c r="T821" s="873"/>
      <c r="U821" s="873"/>
      <c r="V821" s="873"/>
      <c r="W821" s="3810"/>
      <c r="X821" s="3163"/>
      <c r="Y821" s="3163"/>
      <c r="Z821" s="3163"/>
      <c r="AA821" s="3163"/>
      <c r="AB821" s="3163"/>
      <c r="AC821" s="3163"/>
    </row>
    <row r="822" spans="1:29" ht="11.1" customHeight="1">
      <c r="A822" s="3194"/>
      <c r="B822" s="3199" t="s">
        <v>3592</v>
      </c>
      <c r="C822" s="3183"/>
      <c r="D822" s="3183"/>
      <c r="E822" s="3183"/>
      <c r="F822" s="3183"/>
      <c r="G822" s="3183"/>
      <c r="H822" s="1801"/>
      <c r="I822" s="3200">
        <v>5.4</v>
      </c>
      <c r="J822" s="3200">
        <v>97.6</v>
      </c>
      <c r="K822" s="3201">
        <v>5.4</v>
      </c>
      <c r="L822" s="3201">
        <v>93.1</v>
      </c>
      <c r="M822" s="3202">
        <v>5.4</v>
      </c>
      <c r="N822" s="3202">
        <v>53.5</v>
      </c>
      <c r="O822" s="144"/>
      <c r="P822" s="1485"/>
      <c r="Q822" s="3172"/>
      <c r="R822" s="3163"/>
      <c r="S822" s="3163"/>
      <c r="U822" s="3163"/>
      <c r="V822" s="3163"/>
      <c r="W822" s="3163"/>
      <c r="X822" s="3163"/>
      <c r="Y822" s="3163"/>
      <c r="Z822" s="3163"/>
      <c r="AA822" s="3163"/>
      <c r="AB822" s="3163"/>
      <c r="AC822" s="3163"/>
    </row>
    <row r="823" spans="1:29" ht="11.1" customHeight="1">
      <c r="A823" s="3194"/>
      <c r="B823" s="3199" t="s">
        <v>3591</v>
      </c>
      <c r="C823" s="3183"/>
      <c r="D823" s="3183"/>
      <c r="E823" s="3183"/>
      <c r="F823" s="3183"/>
      <c r="G823" s="3183"/>
      <c r="H823" s="1801"/>
      <c r="I823" s="3200">
        <v>0</v>
      </c>
      <c r="J823" s="3200">
        <v>269.7</v>
      </c>
      <c r="K823" s="3201">
        <v>0</v>
      </c>
      <c r="L823" s="3201">
        <v>261.39999999999998</v>
      </c>
      <c r="M823" s="3202">
        <v>0</v>
      </c>
      <c r="N823" s="3202">
        <v>0</v>
      </c>
      <c r="O823" s="144"/>
      <c r="P823" s="1485"/>
      <c r="Q823" s="3172"/>
      <c r="R823" s="3163"/>
      <c r="S823" s="3163"/>
      <c r="U823" s="3163"/>
      <c r="V823" s="3163"/>
      <c r="W823" s="3163"/>
      <c r="X823" s="3163"/>
      <c r="Y823" s="3163"/>
      <c r="Z823" s="3163"/>
      <c r="AA823" s="3163"/>
      <c r="AB823" s="3163"/>
      <c r="AC823" s="3163"/>
    </row>
    <row r="824" spans="1:29" ht="11.1" customHeight="1">
      <c r="A824" s="3194"/>
      <c r="B824" s="3199" t="s">
        <v>3594</v>
      </c>
      <c r="C824" s="3183"/>
      <c r="D824" s="3183"/>
      <c r="E824" s="3183"/>
      <c r="F824" s="3183"/>
      <c r="G824" s="3183"/>
      <c r="H824" s="1801"/>
      <c r="I824" s="3200">
        <v>0</v>
      </c>
      <c r="J824" s="3200">
        <v>320.7</v>
      </c>
      <c r="K824" s="3201">
        <v>0</v>
      </c>
      <c r="L824" s="3201">
        <v>320.60000000000002</v>
      </c>
      <c r="M824" s="3202">
        <v>0</v>
      </c>
      <c r="N824" s="3202">
        <v>50.5</v>
      </c>
      <c r="O824" s="144"/>
      <c r="P824" s="1485"/>
      <c r="Q824" s="3172"/>
      <c r="R824" s="3163"/>
      <c r="S824" s="3163"/>
      <c r="U824" s="3163"/>
      <c r="V824" s="3163"/>
      <c r="W824" s="3163"/>
      <c r="X824" s="3163"/>
      <c r="Y824" s="3163"/>
      <c r="Z824" s="3163"/>
      <c r="AA824" s="3163"/>
      <c r="AB824" s="3163"/>
      <c r="AC824" s="3163"/>
    </row>
    <row r="825" spans="1:29" ht="11.1" customHeight="1">
      <c r="A825" s="3194"/>
      <c r="B825" s="3199" t="s">
        <v>3596</v>
      </c>
      <c r="C825" s="3183"/>
      <c r="D825" s="3183"/>
      <c r="E825" s="3183"/>
      <c r="F825" s="3183"/>
      <c r="G825" s="3183"/>
      <c r="H825" s="1801"/>
      <c r="I825" s="3200">
        <v>0</v>
      </c>
      <c r="J825" s="3200">
        <v>69.2</v>
      </c>
      <c r="K825" s="3201">
        <v>0</v>
      </c>
      <c r="L825" s="3201">
        <v>68.5</v>
      </c>
      <c r="M825" s="3202">
        <v>0</v>
      </c>
      <c r="N825" s="3202">
        <v>24.9</v>
      </c>
      <c r="O825" s="144"/>
      <c r="P825" s="1485"/>
      <c r="Q825" s="3172"/>
      <c r="R825" s="3163"/>
      <c r="S825" s="3163"/>
      <c r="U825" s="3163"/>
      <c r="V825" s="3163"/>
      <c r="W825" s="3163"/>
      <c r="X825" s="3163"/>
      <c r="Y825" s="3163"/>
      <c r="Z825" s="3163"/>
      <c r="AA825" s="3163"/>
      <c r="AB825" s="3163"/>
      <c r="AC825" s="3163"/>
    </row>
    <row r="826" spans="1:29" ht="11.1" customHeight="1">
      <c r="A826" s="3194"/>
      <c r="B826" s="3199" t="s">
        <v>3597</v>
      </c>
      <c r="C826" s="3183"/>
      <c r="D826" s="3183"/>
      <c r="E826" s="3183"/>
      <c r="F826" s="3183"/>
      <c r="G826" s="3183"/>
      <c r="H826" s="1801"/>
      <c r="I826" s="3200">
        <v>0</v>
      </c>
      <c r="J826" s="3200">
        <v>63.5</v>
      </c>
      <c r="K826" s="3201">
        <v>0</v>
      </c>
      <c r="L826" s="3201">
        <v>64.5</v>
      </c>
      <c r="M826" s="3202">
        <v>0</v>
      </c>
      <c r="N826" s="3202">
        <v>34.700000000000003</v>
      </c>
      <c r="O826" s="144"/>
      <c r="P826" s="1485"/>
      <c r="Q826" s="3172"/>
      <c r="R826" s="3163"/>
      <c r="S826" s="3163"/>
      <c r="U826" s="3163"/>
      <c r="V826" s="3163"/>
      <c r="W826" s="3163"/>
      <c r="X826" s="3163"/>
      <c r="Y826" s="3163"/>
      <c r="Z826" s="3163"/>
      <c r="AA826" s="3163"/>
      <c r="AB826" s="3163"/>
      <c r="AC826" s="3163"/>
    </row>
    <row r="827" spans="1:29" ht="11.1" customHeight="1">
      <c r="A827" s="3194"/>
      <c r="B827" s="3199" t="s">
        <v>3599</v>
      </c>
      <c r="C827" s="3183"/>
      <c r="D827" s="3183"/>
      <c r="E827" s="3183"/>
      <c r="F827" s="3183"/>
      <c r="G827" s="3183"/>
      <c r="H827" s="1801"/>
      <c r="I827" s="3200">
        <v>0</v>
      </c>
      <c r="J827" s="3200" t="s">
        <v>853</v>
      </c>
      <c r="K827" s="3201">
        <v>0</v>
      </c>
      <c r="L827" s="3201" t="s">
        <v>853</v>
      </c>
      <c r="M827" s="3202">
        <v>0</v>
      </c>
      <c r="N827" s="3202" t="s">
        <v>853</v>
      </c>
      <c r="O827" s="144"/>
      <c r="P827" s="1485"/>
      <c r="Q827" s="3172"/>
      <c r="R827" s="3163"/>
      <c r="S827" s="3163"/>
      <c r="U827" s="3163"/>
      <c r="V827" s="3163"/>
      <c r="W827" s="3163"/>
      <c r="X827" s="3163"/>
      <c r="Y827" s="3163"/>
      <c r="Z827" s="3163"/>
      <c r="AA827" s="3163"/>
      <c r="AB827" s="3163"/>
      <c r="AC827" s="3163"/>
    </row>
    <row r="828" spans="1:29" ht="11.1" customHeight="1">
      <c r="A828" s="3194"/>
      <c r="B828" s="3199" t="s">
        <v>3602</v>
      </c>
      <c r="C828" s="3183"/>
      <c r="D828" s="3183"/>
      <c r="E828" s="3183"/>
      <c r="F828" s="3183"/>
      <c r="G828" s="3183"/>
      <c r="H828" s="1801"/>
      <c r="I828" s="3200">
        <v>0</v>
      </c>
      <c r="J828" s="3200" t="s">
        <v>853</v>
      </c>
      <c r="K828" s="3201">
        <v>0</v>
      </c>
      <c r="L828" s="3201" t="s">
        <v>853</v>
      </c>
      <c r="M828" s="3202">
        <v>0</v>
      </c>
      <c r="N828" s="3202" t="s">
        <v>853</v>
      </c>
      <c r="O828" s="144"/>
      <c r="P828" s="1485"/>
      <c r="Q828" s="3172"/>
      <c r="R828" s="3163"/>
      <c r="S828" s="3163"/>
      <c r="U828" s="3163"/>
      <c r="V828" s="3163"/>
      <c r="W828" s="3163"/>
      <c r="X828" s="3163"/>
      <c r="Y828" s="3163"/>
      <c r="Z828" s="3163"/>
      <c r="AA828" s="3163"/>
      <c r="AB828" s="3163"/>
      <c r="AC828" s="3163"/>
    </row>
    <row r="829" spans="1:29" ht="11.1" customHeight="1">
      <c r="A829" s="3194"/>
      <c r="B829" s="3199" t="s">
        <v>3610</v>
      </c>
      <c r="C829" s="3183"/>
      <c r="D829" s="3183"/>
      <c r="E829" s="3183"/>
      <c r="F829" s="3183"/>
      <c r="G829" s="3183"/>
      <c r="H829" s="1801"/>
      <c r="I829" s="3200">
        <v>0</v>
      </c>
      <c r="J829" s="3200" t="s">
        <v>853</v>
      </c>
      <c r="K829" s="3201">
        <v>0</v>
      </c>
      <c r="L829" s="3201" t="s">
        <v>853</v>
      </c>
      <c r="M829" s="3202">
        <v>0</v>
      </c>
      <c r="N829" s="3202" t="s">
        <v>853</v>
      </c>
      <c r="O829" s="144"/>
      <c r="P829" s="1485"/>
      <c r="Q829" s="3172"/>
      <c r="R829" s="3163"/>
      <c r="S829" s="3163"/>
      <c r="U829" s="3163"/>
      <c r="V829" s="3163"/>
      <c r="W829" s="3163"/>
      <c r="X829" s="3163"/>
      <c r="Y829" s="3163"/>
      <c r="Z829" s="3163"/>
      <c r="AA829" s="3163"/>
      <c r="AB829" s="3163"/>
      <c r="AC829" s="3163"/>
    </row>
    <row r="830" spans="1:29" ht="11.1" customHeight="1">
      <c r="A830" s="3203"/>
      <c r="B830" s="3204" t="s">
        <v>3618</v>
      </c>
      <c r="C830" s="1633"/>
      <c r="D830" s="1633"/>
      <c r="E830" s="1633"/>
      <c r="F830" s="1633"/>
      <c r="G830" s="1633"/>
      <c r="H830" s="3360"/>
      <c r="I830" s="3852">
        <v>0</v>
      </c>
      <c r="J830" s="3205" t="s">
        <v>853</v>
      </c>
      <c r="K830" s="3206">
        <v>0</v>
      </c>
      <c r="L830" s="3206" t="s">
        <v>853</v>
      </c>
      <c r="M830" s="3207">
        <v>0</v>
      </c>
      <c r="N830" s="3207" t="s">
        <v>853</v>
      </c>
      <c r="O830" s="554"/>
      <c r="P830" s="143"/>
      <c r="Q830" s="1495"/>
      <c r="R830" s="2165"/>
      <c r="S830" s="2165"/>
      <c r="T830" s="2223"/>
      <c r="U830" s="2165"/>
      <c r="V830" s="2165"/>
      <c r="W830" s="2165"/>
      <c r="X830" s="2165"/>
      <c r="Y830" s="2165"/>
      <c r="Z830" s="2165"/>
      <c r="AA830" s="2165"/>
      <c r="AB830" s="2165"/>
      <c r="AC830" s="2165"/>
    </row>
    <row r="831" spans="1:29" ht="11.1" customHeight="1">
      <c r="A831" s="3272"/>
      <c r="B831" s="3183"/>
      <c r="C831" s="3183"/>
      <c r="D831" s="3183"/>
      <c r="E831" s="1801"/>
      <c r="F831" s="1801"/>
      <c r="G831" s="1801"/>
      <c r="H831" s="1801"/>
      <c r="I831" s="3172"/>
      <c r="J831" s="3172"/>
      <c r="K831" s="1485"/>
      <c r="L831" s="1485"/>
      <c r="M831" s="1485"/>
      <c r="N831" s="3172"/>
      <c r="O831" s="3172"/>
      <c r="P831" s="3163"/>
      <c r="Q831" s="3163"/>
      <c r="R831" s="3163"/>
    </row>
    <row r="832" spans="1:29" ht="11.1" customHeight="1">
      <c r="A832" s="4799" t="s">
        <v>298</v>
      </c>
      <c r="B832" s="1961"/>
      <c r="C832" s="1961"/>
      <c r="D832" s="3183"/>
      <c r="E832" s="1801"/>
      <c r="F832" s="1801"/>
      <c r="G832" s="1801"/>
      <c r="H832" s="1801"/>
      <c r="I832" s="3172"/>
      <c r="J832" s="3172"/>
      <c r="K832" s="1485"/>
      <c r="L832" s="1485"/>
      <c r="M832" s="1485"/>
      <c r="N832" s="3172"/>
      <c r="O832" s="3172"/>
      <c r="P832" s="3163"/>
      <c r="Q832" s="3163"/>
      <c r="R832" s="3163"/>
    </row>
    <row r="833" spans="1:29" ht="11.1" customHeight="1">
      <c r="A833" s="4799" t="s">
        <v>858</v>
      </c>
      <c r="B833" s="1961"/>
      <c r="C833" s="1961"/>
      <c r="D833" s="3186"/>
      <c r="E833" s="3186"/>
      <c r="F833" s="3186"/>
      <c r="G833" s="3208"/>
      <c r="H833" s="3186"/>
      <c r="I833" s="4327"/>
      <c r="J833" s="3163"/>
      <c r="N833" s="3163"/>
      <c r="O833" s="3163"/>
      <c r="P833" s="3163"/>
      <c r="Q833" s="3163"/>
      <c r="R833" s="3163"/>
    </row>
    <row r="834" spans="1:29" ht="11.1" customHeight="1">
      <c r="B834" s="2826"/>
      <c r="C834" s="2826"/>
      <c r="D834" s="2826"/>
      <c r="E834" s="2826"/>
      <c r="F834" s="2826"/>
      <c r="G834" s="2826"/>
      <c r="H834" s="1801"/>
      <c r="I834" s="1260"/>
      <c r="J834" s="2388"/>
      <c r="N834" s="2388"/>
      <c r="O834" s="2388"/>
      <c r="P834" s="2388"/>
      <c r="Q834" s="2388"/>
      <c r="R834" s="2388"/>
      <c r="S834" s="2388"/>
      <c r="U834" s="2388"/>
      <c r="V834" s="2388"/>
      <c r="W834" s="2388"/>
      <c r="X834" s="2388"/>
      <c r="Y834" s="2388"/>
      <c r="Z834" s="2388"/>
    </row>
    <row r="835" spans="1:29" s="914" customFormat="1" ht="12.95" customHeight="1">
      <c r="A835" s="6646" t="s">
        <v>1770</v>
      </c>
      <c r="B835" s="774" t="s">
        <v>3626</v>
      </c>
      <c r="C835" s="774"/>
      <c r="D835" s="774"/>
      <c r="E835" s="774"/>
      <c r="F835" s="774"/>
      <c r="G835" s="774"/>
      <c r="H835" s="774"/>
      <c r="I835" s="4333"/>
      <c r="J835" s="774"/>
      <c r="K835" s="1293"/>
      <c r="L835" s="1293"/>
      <c r="M835" s="2369"/>
      <c r="N835" s="2370"/>
      <c r="O835" s="2370"/>
      <c r="P835" s="2370"/>
      <c r="Q835" s="2370"/>
      <c r="R835" s="2370"/>
      <c r="S835" s="2370"/>
      <c r="T835" s="2371"/>
      <c r="U835" s="2370"/>
      <c r="V835" s="2370"/>
      <c r="W835" s="2370"/>
      <c r="X835" s="2370"/>
      <c r="Y835" s="2370"/>
      <c r="Z835" s="2370"/>
      <c r="AA835" s="2370"/>
      <c r="AB835" s="2370"/>
      <c r="AC835" s="2370"/>
    </row>
    <row r="836" spans="1:29" s="914" customFormat="1" ht="12.95" customHeight="1">
      <c r="A836" s="6646"/>
      <c r="B836" s="774" t="s">
        <v>3627</v>
      </c>
      <c r="C836" s="774"/>
      <c r="D836" s="774"/>
      <c r="E836" s="774"/>
      <c r="F836" s="774"/>
      <c r="G836" s="774"/>
      <c r="H836" s="774"/>
      <c r="I836" s="4333"/>
      <c r="J836" s="774"/>
      <c r="K836" s="1293"/>
      <c r="L836" s="1293"/>
      <c r="M836" s="2369"/>
      <c r="N836" s="2370"/>
      <c r="O836" s="2370"/>
      <c r="P836" s="2370"/>
      <c r="Q836" s="2370"/>
      <c r="R836" s="2370"/>
      <c r="S836" s="2370"/>
      <c r="T836" s="2370"/>
      <c r="U836" s="2370"/>
      <c r="V836" s="2370"/>
      <c r="W836" s="2370"/>
      <c r="X836" s="2370"/>
      <c r="Y836" s="2370"/>
      <c r="Z836" s="2370"/>
      <c r="AA836" s="2370"/>
      <c r="AB836" s="2370"/>
      <c r="AC836" s="2370"/>
    </row>
    <row r="837" spans="1:29" s="1486" customFormat="1" ht="11.1" customHeight="1">
      <c r="A837" s="192"/>
      <c r="B837" s="1961"/>
      <c r="C837" s="1961"/>
      <c r="D837" s="1961"/>
      <c r="E837" s="1961"/>
      <c r="F837" s="1961"/>
      <c r="G837" s="1961"/>
      <c r="H837" s="2214"/>
      <c r="I837" s="4168"/>
      <c r="J837" s="4327"/>
      <c r="K837" s="144"/>
      <c r="L837" s="144"/>
      <c r="M837" s="144"/>
      <c r="N837" s="2214"/>
      <c r="O837" s="2214"/>
      <c r="P837" s="2214"/>
      <c r="Q837" s="2214"/>
      <c r="R837" s="2214"/>
      <c r="S837" s="2214"/>
      <c r="T837" s="2214"/>
      <c r="U837" s="2214"/>
      <c r="V837" s="2214"/>
      <c r="W837" s="2214"/>
      <c r="X837" s="2214"/>
      <c r="Y837" s="2214"/>
      <c r="Z837" s="2214"/>
      <c r="AA837" s="2214"/>
      <c r="AB837" s="2214"/>
      <c r="AC837" s="2214"/>
    </row>
    <row r="838" spans="1:29" s="1096" customFormat="1" ht="11.1" customHeight="1">
      <c r="A838" s="813"/>
      <c r="B838" s="813"/>
      <c r="C838" s="813"/>
      <c r="D838" s="813"/>
      <c r="E838" s="813"/>
      <c r="F838" s="813"/>
      <c r="G838" s="4451"/>
      <c r="H838" s="4451"/>
      <c r="I838" s="4946">
        <v>2017</v>
      </c>
      <c r="J838" s="4350">
        <v>2018</v>
      </c>
      <c r="K838" s="4350">
        <v>2019</v>
      </c>
      <c r="L838" s="4350"/>
      <c r="M838" s="4350"/>
      <c r="V838" s="813"/>
      <c r="W838" s="813"/>
      <c r="X838" s="813"/>
      <c r="Y838" s="813"/>
      <c r="Z838" s="813"/>
      <c r="AA838" s="813"/>
      <c r="AB838" s="813"/>
      <c r="AC838" s="813"/>
    </row>
    <row r="839" spans="1:29" ht="11.1" customHeight="1">
      <c r="A839" s="4352"/>
      <c r="B839" s="587"/>
      <c r="C839" s="587"/>
      <c r="D839" s="587"/>
      <c r="E839" s="587"/>
      <c r="F839" s="587"/>
      <c r="G839" s="587"/>
      <c r="H839" s="2390"/>
      <c r="I839" s="4352"/>
      <c r="J839" s="4352"/>
      <c r="K839" s="4352"/>
      <c r="L839" s="4352"/>
      <c r="M839" s="4352"/>
      <c r="N839" s="587"/>
      <c r="O839" s="587"/>
      <c r="P839" s="2390"/>
      <c r="Q839" s="3394"/>
      <c r="R839" s="3395"/>
      <c r="S839" s="1478"/>
      <c r="T839" s="1478"/>
      <c r="U839" s="1478"/>
      <c r="V839" s="1478"/>
      <c r="W839" s="2390"/>
      <c r="X839" s="2390"/>
      <c r="Y839" s="2390"/>
      <c r="Z839" s="2390"/>
      <c r="AA839" s="2390"/>
      <c r="AB839" s="2390"/>
      <c r="AC839" s="2390"/>
    </row>
    <row r="840" spans="1:29" ht="11.1" customHeight="1">
      <c r="A840" s="1831" t="s">
        <v>244</v>
      </c>
      <c r="B840" s="3209" t="s">
        <v>1057</v>
      </c>
      <c r="C840" s="3209"/>
      <c r="D840" s="3209"/>
      <c r="E840" s="3209"/>
      <c r="F840" s="3209"/>
      <c r="G840" s="3209"/>
      <c r="H840" s="3163"/>
      <c r="I840" s="3172">
        <v>8326</v>
      </c>
      <c r="J840" s="3172">
        <v>8558</v>
      </c>
      <c r="K840" s="3172">
        <v>9484</v>
      </c>
      <c r="M840" s="3172"/>
      <c r="N840" s="3272"/>
      <c r="O840" s="3272"/>
      <c r="P840" s="3210"/>
      <c r="Q840" s="3210"/>
      <c r="R840" s="3210"/>
      <c r="S840" s="3172"/>
      <c r="T840" s="3172"/>
      <c r="U840" s="873"/>
      <c r="V840" s="3172"/>
      <c r="W840" s="3172"/>
      <c r="X840" s="3172"/>
      <c r="Y840" s="3172"/>
      <c r="Z840" s="3172"/>
      <c r="AA840" s="3172"/>
      <c r="AB840" s="3172"/>
      <c r="AC840" s="3172"/>
    </row>
    <row r="841" spans="1:29" s="2388" customFormat="1" ht="11.1" customHeight="1">
      <c r="A841" s="1831"/>
      <c r="B841" s="3134" t="s">
        <v>3278</v>
      </c>
      <c r="C841" s="3209"/>
      <c r="D841" s="3209"/>
      <c r="E841" s="3209"/>
      <c r="F841" s="3209"/>
      <c r="G841" s="3209"/>
      <c r="H841" s="3163"/>
      <c r="I841" s="3172"/>
      <c r="J841" s="3172"/>
      <c r="K841" s="3172"/>
      <c r="L841" s="3172"/>
      <c r="M841" s="3172"/>
      <c r="N841" s="3134"/>
      <c r="O841" s="3272"/>
      <c r="P841" s="3211"/>
      <c r="Q841" s="3211"/>
      <c r="R841" s="2077"/>
      <c r="S841" s="2077"/>
      <c r="T841" s="2077"/>
      <c r="U841" s="2077"/>
      <c r="V841" s="3172"/>
      <c r="W841" s="3163"/>
      <c r="X841" s="3163"/>
      <c r="Y841" s="3163"/>
      <c r="Z841" s="3172"/>
      <c r="AA841" s="3172"/>
      <c r="AB841" s="3172"/>
      <c r="AC841" s="3172"/>
    </row>
    <row r="842" spans="1:29" ht="11.1" customHeight="1">
      <c r="A842" s="1831"/>
      <c r="B842" s="3134" t="s">
        <v>3279</v>
      </c>
      <c r="C842" s="3134"/>
      <c r="D842" s="3134"/>
      <c r="E842" s="3134"/>
      <c r="F842" s="3134"/>
      <c r="G842" s="3134"/>
      <c r="H842" s="3134"/>
      <c r="I842" s="3172">
        <v>99</v>
      </c>
      <c r="J842" s="3172">
        <v>111</v>
      </c>
      <c r="K842" s="3172">
        <v>105</v>
      </c>
      <c r="L842" s="3172"/>
      <c r="M842" s="3172"/>
      <c r="N842" s="3272"/>
      <c r="O842" s="3272"/>
      <c r="P842" s="3211"/>
      <c r="Q842" s="3211"/>
      <c r="R842" s="2077"/>
      <c r="S842" s="2360"/>
      <c r="T842" s="2360"/>
      <c r="U842" s="2360"/>
      <c r="V842" s="3172"/>
      <c r="W842" s="3163"/>
      <c r="X842" s="3163"/>
      <c r="Y842" s="3163"/>
      <c r="Z842" s="3172"/>
      <c r="AA842" s="3172"/>
      <c r="AB842" s="3172"/>
      <c r="AC842" s="3172"/>
    </row>
    <row r="843" spans="1:29" ht="11.1" customHeight="1">
      <c r="A843" s="1831"/>
      <c r="B843" s="3209"/>
      <c r="C843" s="3209"/>
      <c r="D843" s="3209"/>
      <c r="E843" s="3209"/>
      <c r="F843" s="3209"/>
      <c r="G843" s="3209"/>
      <c r="H843" s="3163"/>
      <c r="I843" s="3172"/>
      <c r="J843" s="3172"/>
      <c r="K843" s="3172"/>
      <c r="L843" s="2077"/>
      <c r="M843" s="2077"/>
      <c r="N843" s="2077"/>
      <c r="O843" s="2077"/>
      <c r="P843" s="2077"/>
      <c r="Q843" s="3211"/>
      <c r="R843" s="2077"/>
      <c r="S843" s="2360"/>
      <c r="T843" s="2360"/>
      <c r="U843" s="2360"/>
      <c r="V843" s="3172"/>
      <c r="W843" s="3172"/>
      <c r="X843" s="3172"/>
      <c r="Y843" s="3172"/>
      <c r="Z843" s="3172"/>
      <c r="AA843" s="3172"/>
      <c r="AB843" s="3172"/>
      <c r="AC843" s="3172"/>
    </row>
    <row r="844" spans="1:29" ht="11.1" customHeight="1">
      <c r="A844" s="1831" t="s">
        <v>229</v>
      </c>
      <c r="B844" s="3209" t="s">
        <v>1057</v>
      </c>
      <c r="C844" s="3209"/>
      <c r="D844" s="3209"/>
      <c r="E844" s="3209"/>
      <c r="F844" s="3209"/>
      <c r="G844" s="3209"/>
      <c r="H844" s="3163"/>
      <c r="I844" s="1485">
        <v>13423</v>
      </c>
      <c r="J844" s="1485">
        <v>14458</v>
      </c>
      <c r="K844" s="1485">
        <v>15847</v>
      </c>
      <c r="L844" s="2077"/>
      <c r="M844" s="2077"/>
      <c r="N844" s="2360"/>
      <c r="O844" s="2360"/>
      <c r="P844" s="2360"/>
      <c r="Q844" s="1485"/>
      <c r="R844" s="3163"/>
      <c r="S844" s="3163"/>
      <c r="U844" s="3172"/>
      <c r="V844" s="3172"/>
      <c r="W844" s="3172"/>
      <c r="X844" s="3172"/>
      <c r="Y844" s="3172"/>
      <c r="Z844" s="3172"/>
      <c r="AA844" s="3172"/>
      <c r="AB844" s="3172"/>
      <c r="AC844" s="3172"/>
    </row>
    <row r="845" spans="1:29" s="2388" customFormat="1" ht="11.1" customHeight="1">
      <c r="A845" s="1263" t="s">
        <v>1287</v>
      </c>
      <c r="B845" s="3134" t="s">
        <v>3278</v>
      </c>
      <c r="C845" s="3209"/>
      <c r="D845" s="3209"/>
      <c r="E845" s="3209"/>
      <c r="F845" s="3209"/>
      <c r="G845" s="3209"/>
      <c r="H845" s="3163"/>
      <c r="I845" s="3172"/>
      <c r="J845" s="3172"/>
      <c r="K845" s="3172"/>
      <c r="L845" s="4327"/>
      <c r="M845" s="4327"/>
      <c r="N845" s="3163"/>
      <c r="O845" s="3163"/>
      <c r="P845" s="3163"/>
      <c r="Q845" s="1485"/>
      <c r="R845" s="1485"/>
      <c r="S845" s="1485"/>
      <c r="T845" s="1485"/>
      <c r="U845" s="3172"/>
      <c r="V845" s="3172"/>
      <c r="W845" s="3172"/>
      <c r="X845" s="3172"/>
      <c r="Y845" s="3172"/>
      <c r="Z845" s="3172"/>
      <c r="AA845" s="3172"/>
      <c r="AB845" s="3172"/>
      <c r="AC845" s="3172"/>
    </row>
    <row r="846" spans="1:29" ht="11.1" customHeight="1">
      <c r="A846" s="2165"/>
      <c r="B846" s="3148" t="s">
        <v>3279</v>
      </c>
      <c r="C846" s="3148"/>
      <c r="D846" s="3148"/>
      <c r="E846" s="3148"/>
      <c r="F846" s="3148"/>
      <c r="G846" s="3148"/>
      <c r="H846" s="3253"/>
      <c r="I846" s="3237">
        <v>165</v>
      </c>
      <c r="J846" s="3237">
        <v>188</v>
      </c>
      <c r="K846" s="3237">
        <v>224</v>
      </c>
      <c r="L846" s="3308"/>
      <c r="M846" s="3308"/>
      <c r="N846" s="3568"/>
      <c r="O846" s="3568"/>
      <c r="P846" s="3568"/>
      <c r="Q846" s="3396"/>
      <c r="R846" s="3238"/>
      <c r="S846" s="3238"/>
      <c r="T846" s="3484"/>
      <c r="U846" s="3397"/>
      <c r="V846" s="3236"/>
      <c r="W846" s="3236"/>
      <c r="X846" s="3236"/>
      <c r="Y846" s="3236"/>
      <c r="Z846" s="3236"/>
      <c r="AA846" s="3236"/>
      <c r="AB846" s="3236"/>
      <c r="AC846" s="3236"/>
    </row>
    <row r="847" spans="1:29" ht="11.1" customHeight="1">
      <c r="A847" s="4168"/>
      <c r="B847" s="1961"/>
      <c r="C847" s="1961"/>
      <c r="D847" s="1961"/>
      <c r="E847" s="1961"/>
      <c r="F847" s="1961"/>
      <c r="G847" s="1961"/>
      <c r="H847" s="2214"/>
      <c r="I847" s="4168"/>
      <c r="J847" s="4327"/>
      <c r="L847" s="1485"/>
      <c r="M847" s="2134"/>
      <c r="V847" s="2127"/>
      <c r="W847" s="2128"/>
      <c r="X847" s="2128"/>
      <c r="Y847" s="2128"/>
      <c r="Z847" s="2128"/>
      <c r="AA847" s="2128"/>
      <c r="AB847" s="2128"/>
      <c r="AC847" s="2128"/>
    </row>
    <row r="848" spans="1:29" s="2388" customFormat="1" ht="11.1" customHeight="1">
      <c r="A848" s="4341" t="s">
        <v>3233</v>
      </c>
      <c r="B848" s="1961"/>
      <c r="C848" s="1961"/>
      <c r="D848" s="1961"/>
      <c r="E848" s="1961"/>
      <c r="F848" s="1961"/>
      <c r="G848" s="1961"/>
      <c r="H848" s="2214"/>
      <c r="I848" s="4168"/>
      <c r="J848" s="4327"/>
      <c r="K848" s="144"/>
      <c r="L848" s="1485"/>
      <c r="M848" s="2134"/>
      <c r="N848" s="2133"/>
      <c r="O848" s="2133"/>
      <c r="P848" s="2133"/>
      <c r="Q848" s="2133"/>
      <c r="R848" s="2133"/>
      <c r="S848" s="2133"/>
      <c r="T848" s="2135"/>
      <c r="U848" s="2127"/>
      <c r="V848" s="2127"/>
      <c r="W848" s="2128"/>
      <c r="X848" s="2128"/>
      <c r="Y848" s="2128"/>
      <c r="Z848" s="2128"/>
      <c r="AA848" s="2128"/>
      <c r="AB848" s="2128"/>
      <c r="AC848" s="2128"/>
    </row>
    <row r="849" spans="1:29" ht="11.1" customHeight="1">
      <c r="A849" s="4341" t="s">
        <v>3234</v>
      </c>
      <c r="B849" s="2310"/>
      <c r="C849" s="2310"/>
      <c r="D849" s="2310"/>
      <c r="E849" s="2310"/>
      <c r="F849" s="2310"/>
      <c r="G849" s="2310"/>
      <c r="H849" s="2310"/>
      <c r="I849" s="4947"/>
      <c r="J849" s="4346"/>
      <c r="K849" s="4346"/>
      <c r="L849" s="4346"/>
      <c r="M849" s="5048"/>
      <c r="N849" s="2128"/>
      <c r="O849" s="2128"/>
      <c r="P849" s="2128"/>
      <c r="Q849" s="2128"/>
      <c r="R849" s="2128"/>
      <c r="S849" s="2128"/>
      <c r="T849" s="2136"/>
      <c r="U849" s="2128"/>
      <c r="V849" s="2128"/>
      <c r="W849" s="2128"/>
      <c r="X849" s="2128"/>
      <c r="Y849" s="2128"/>
      <c r="Z849" s="2128"/>
      <c r="AA849" s="2128"/>
      <c r="AB849" s="2128"/>
      <c r="AC849" s="2128"/>
    </row>
    <row r="850" spans="1:29" ht="11.1" customHeight="1">
      <c r="A850" s="4168" t="s">
        <v>298</v>
      </c>
      <c r="B850" s="1961"/>
      <c r="C850" s="1961"/>
      <c r="D850" s="1961"/>
      <c r="E850" s="1961"/>
      <c r="F850" s="1961"/>
      <c r="G850" s="1961"/>
      <c r="H850" s="2214"/>
      <c r="I850" s="4168"/>
      <c r="J850" s="4327"/>
      <c r="M850" s="5049"/>
      <c r="N850" s="2128"/>
      <c r="O850" s="2128"/>
      <c r="P850" s="2128"/>
      <c r="Q850" s="2128"/>
      <c r="R850" s="2128"/>
      <c r="S850" s="2128"/>
      <c r="T850" s="2131"/>
      <c r="U850" s="2128"/>
      <c r="V850" s="2128"/>
      <c r="W850" s="2128"/>
      <c r="X850" s="2128"/>
      <c r="Y850" s="2128"/>
      <c r="Z850" s="2128"/>
      <c r="AA850" s="2128"/>
      <c r="AB850" s="2128"/>
      <c r="AC850" s="2128"/>
    </row>
    <row r="851" spans="1:29" ht="11.1" customHeight="1">
      <c r="A851" s="4168" t="s">
        <v>858</v>
      </c>
      <c r="B851" s="1961"/>
      <c r="C851" s="1961"/>
      <c r="D851" s="1961"/>
      <c r="E851" s="1961"/>
      <c r="F851" s="1961"/>
      <c r="G851" s="1961"/>
      <c r="H851" s="2214"/>
      <c r="I851" s="4168"/>
      <c r="J851" s="2214"/>
      <c r="K851" s="398"/>
      <c r="L851" s="398"/>
      <c r="M851" s="2130"/>
      <c r="N851" s="2128"/>
      <c r="O851" s="2128"/>
      <c r="P851" s="2128"/>
      <c r="Q851" s="2128"/>
      <c r="R851" s="2128"/>
      <c r="S851" s="2128"/>
      <c r="T851" s="2131"/>
      <c r="U851" s="2128"/>
      <c r="V851" s="2128"/>
      <c r="W851" s="2128"/>
      <c r="X851" s="2128"/>
      <c r="Y851" s="2128"/>
      <c r="Z851" s="2128"/>
      <c r="AA851" s="2128"/>
      <c r="AB851" s="2128"/>
      <c r="AC851" s="2128"/>
    </row>
    <row r="852" spans="1:29" s="255" customFormat="1" ht="11.1" customHeight="1">
      <c r="A852" s="2129"/>
      <c r="B852" s="2129"/>
      <c r="C852" s="2129"/>
      <c r="D852" s="2129"/>
      <c r="E852" s="2129"/>
      <c r="F852" s="2129"/>
      <c r="G852" s="2129"/>
      <c r="H852" s="2129"/>
      <c r="I852" s="2133"/>
      <c r="J852" s="2133"/>
      <c r="K852" s="2134"/>
      <c r="L852" s="2134"/>
      <c r="M852" s="2134"/>
      <c r="N852" s="2133"/>
      <c r="O852" s="2133"/>
      <c r="P852" s="2133"/>
      <c r="Q852" s="2133"/>
      <c r="R852" s="2133"/>
      <c r="S852" s="2133"/>
      <c r="T852" s="2135"/>
      <c r="U852" s="2133"/>
      <c r="V852" s="2132"/>
      <c r="W852" s="2132"/>
      <c r="X852" s="2132"/>
      <c r="Y852" s="2132"/>
      <c r="Z852" s="2132"/>
      <c r="AA852" s="2132"/>
      <c r="AB852" s="2132"/>
      <c r="AC852" s="2132"/>
    </row>
    <row r="853" spans="1:29" s="1453" customFormat="1" ht="12.95" customHeight="1">
      <c r="A853" s="6644" t="s">
        <v>1771</v>
      </c>
      <c r="B853" s="774" t="s">
        <v>968</v>
      </c>
      <c r="C853" s="774"/>
      <c r="D853" s="774"/>
      <c r="E853" s="774"/>
      <c r="F853" s="774"/>
      <c r="G853" s="774"/>
      <c r="H853" s="774"/>
      <c r="I853" s="4333"/>
      <c r="J853" s="774"/>
      <c r="K853" s="1293"/>
      <c r="L853" s="1293"/>
      <c r="M853" s="1293"/>
      <c r="N853" s="767"/>
      <c r="O853" s="767"/>
      <c r="P853" s="767"/>
      <c r="Q853" s="767"/>
      <c r="R853" s="767"/>
      <c r="S853" s="767"/>
      <c r="T853" s="1093"/>
      <c r="U853" s="767"/>
      <c r="V853" s="767"/>
      <c r="W853" s="767"/>
      <c r="X853" s="767"/>
      <c r="Y853" s="767"/>
      <c r="Z853" s="767"/>
      <c r="AA853" s="767"/>
      <c r="AB853" s="767"/>
      <c r="AC853" s="767"/>
    </row>
    <row r="854" spans="1:29" s="1453" customFormat="1" ht="12.95" customHeight="1">
      <c r="A854" s="6644"/>
      <c r="B854" s="774" t="s">
        <v>969</v>
      </c>
      <c r="C854" s="774"/>
      <c r="D854" s="774"/>
      <c r="E854" s="774"/>
      <c r="F854" s="774"/>
      <c r="G854" s="774"/>
      <c r="H854" s="774"/>
      <c r="I854" s="4333"/>
      <c r="J854" s="774"/>
      <c r="K854" s="1293"/>
      <c r="L854" s="1293"/>
      <c r="M854" s="1293"/>
      <c r="N854" s="767"/>
      <c r="O854" s="767"/>
      <c r="P854" s="767"/>
      <c r="Q854" s="767"/>
      <c r="R854" s="767"/>
      <c r="S854" s="767"/>
      <c r="T854" s="767"/>
      <c r="U854" s="767"/>
      <c r="V854" s="767"/>
      <c r="W854" s="767"/>
      <c r="X854" s="1724"/>
      <c r="Y854" s="1724"/>
      <c r="Z854" s="1724"/>
      <c r="AA854" s="1724"/>
      <c r="AB854" s="1724"/>
      <c r="AC854" s="767"/>
    </row>
    <row r="855" spans="1:29" s="1486" customFormat="1" ht="11.1" customHeight="1">
      <c r="A855" s="5106"/>
      <c r="B855" s="2825"/>
      <c r="C855" s="2825"/>
      <c r="D855" s="2825"/>
      <c r="E855" s="2825"/>
      <c r="F855" s="2825"/>
      <c r="G855" s="2825"/>
      <c r="H855" s="2825"/>
      <c r="I855" s="4336"/>
      <c r="K855" s="34"/>
      <c r="L855" s="34"/>
      <c r="M855" s="34"/>
      <c r="X855" s="1726"/>
      <c r="Y855" s="1726"/>
      <c r="Z855" s="1726"/>
      <c r="AA855" s="1726"/>
      <c r="AB855" s="1726"/>
      <c r="AC855" s="1726"/>
    </row>
    <row r="856" spans="1:29" s="1096" customFormat="1" ht="11.1" customHeight="1">
      <c r="D856" s="813"/>
      <c r="E856" s="813"/>
      <c r="I856" s="4433" t="s">
        <v>768</v>
      </c>
      <c r="J856" s="1625" t="s">
        <v>769</v>
      </c>
      <c r="K856" s="1625" t="s">
        <v>770</v>
      </c>
      <c r="L856" s="1625" t="s">
        <v>21</v>
      </c>
      <c r="M856" s="1625">
        <v>2008</v>
      </c>
      <c r="N856" s="1625">
        <v>2009</v>
      </c>
      <c r="O856" s="1625">
        <v>2010</v>
      </c>
      <c r="P856" s="1625">
        <v>2011</v>
      </c>
      <c r="Q856" s="4364">
        <v>2012</v>
      </c>
      <c r="R856" s="4364">
        <v>2013</v>
      </c>
      <c r="S856" s="4364">
        <v>2014</v>
      </c>
      <c r="T856" s="4364">
        <v>2015</v>
      </c>
      <c r="U856" s="4364">
        <v>2016</v>
      </c>
      <c r="V856" s="4364">
        <v>2017</v>
      </c>
      <c r="W856" s="4364">
        <v>2018</v>
      </c>
      <c r="X856" s="4364">
        <v>2019</v>
      </c>
      <c r="Y856" s="4364">
        <v>2020</v>
      </c>
      <c r="Z856" s="4434"/>
      <c r="AA856" s="4450"/>
      <c r="AB856" s="4450"/>
      <c r="AC856" s="4450"/>
    </row>
    <row r="857" spans="1:29" s="1486" customFormat="1" ht="11.1" customHeight="1">
      <c r="A857" s="4356"/>
      <c r="B857" s="350"/>
      <c r="C857" s="350"/>
      <c r="D857" s="515"/>
      <c r="E857" s="515"/>
      <c r="F857" s="1480"/>
      <c r="G857" s="1480"/>
      <c r="H857" s="1480"/>
      <c r="I857" s="3853"/>
      <c r="J857" s="650"/>
      <c r="K857" s="650"/>
      <c r="L857" s="650"/>
      <c r="M857" s="650"/>
      <c r="N857" s="650"/>
      <c r="O857" s="650"/>
      <c r="P857" s="650"/>
      <c r="Q857" s="2390"/>
      <c r="R857" s="1261"/>
      <c r="S857" s="1261"/>
      <c r="T857" s="1261"/>
      <c r="U857" s="2390"/>
      <c r="V857" s="4352"/>
      <c r="W857" s="4352"/>
      <c r="X857" s="4352"/>
      <c r="Y857" s="5045"/>
      <c r="Z857" s="1480"/>
      <c r="AA857" s="1480"/>
      <c r="AB857" s="1480"/>
      <c r="AC857" s="1480"/>
    </row>
    <row r="858" spans="1:29" s="1486" customFormat="1" ht="11.1" customHeight="1">
      <c r="A858" s="662" t="s">
        <v>244</v>
      </c>
      <c r="B858" s="1389" t="s">
        <v>1299</v>
      </c>
      <c r="C858" s="1619"/>
      <c r="D858" s="1619"/>
      <c r="E858" s="1619"/>
      <c r="I858" s="4342">
        <v>2432.8000000000002</v>
      </c>
      <c r="J858" s="1482">
        <v>3033.6</v>
      </c>
      <c r="K858" s="1482">
        <v>3321.8</v>
      </c>
      <c r="L858" s="1482">
        <v>3335.2</v>
      </c>
      <c r="M858" s="1482">
        <v>3576.2</v>
      </c>
      <c r="N858" s="1482">
        <v>2574.1999999999998</v>
      </c>
      <c r="O858" s="1482">
        <v>3804.3</v>
      </c>
      <c r="P858" s="1482">
        <v>5580.4</v>
      </c>
      <c r="Q858" s="1482">
        <v>5742</v>
      </c>
      <c r="R858" s="1482">
        <v>5873.4</v>
      </c>
      <c r="S858" s="1482">
        <v>5541.1</v>
      </c>
      <c r="T858" s="1482">
        <v>5215.8</v>
      </c>
      <c r="U858" s="1482">
        <v>5366.1</v>
      </c>
      <c r="V858" s="4342">
        <v>5440.3378940000002</v>
      </c>
      <c r="W858" s="4342">
        <v>5828.1741480000001</v>
      </c>
      <c r="X858" s="4342">
        <v>5282.9192249999996</v>
      </c>
      <c r="Y858" s="4342">
        <v>5516.2956940000004</v>
      </c>
      <c r="Z858" s="329"/>
    </row>
    <row r="859" spans="1:29" s="1486" customFormat="1" ht="11.1" customHeight="1">
      <c r="A859" s="662"/>
      <c r="B859" s="1619"/>
      <c r="C859" s="1389" t="s">
        <v>1293</v>
      </c>
      <c r="D859" s="1619"/>
      <c r="E859" s="1619"/>
      <c r="I859" s="3036">
        <v>3861</v>
      </c>
      <c r="J859" s="3036">
        <v>3843</v>
      </c>
      <c r="K859" s="3036">
        <v>4143</v>
      </c>
      <c r="L859" s="3036">
        <v>4254</v>
      </c>
      <c r="M859" s="3036">
        <v>4358</v>
      </c>
      <c r="N859" s="3036">
        <v>4516</v>
      </c>
      <c r="O859" s="3036">
        <v>4864</v>
      </c>
      <c r="P859" s="3036">
        <v>5419</v>
      </c>
      <c r="Q859" s="3036">
        <v>5765</v>
      </c>
      <c r="R859" s="3036">
        <v>5988</v>
      </c>
      <c r="S859" s="3036">
        <v>6055</v>
      </c>
      <c r="T859" s="3036">
        <v>6192</v>
      </c>
      <c r="U859" s="3036">
        <v>6356</v>
      </c>
      <c r="V859" s="2080">
        <v>6557</v>
      </c>
      <c r="W859" s="2080">
        <v>6566</v>
      </c>
      <c r="X859" s="2080">
        <v>6522</v>
      </c>
      <c r="Y859" s="2080">
        <v>6303</v>
      </c>
      <c r="Z859" s="329"/>
    </row>
    <row r="860" spans="1:29" s="1486" customFormat="1" ht="11.1" customHeight="1">
      <c r="A860" s="662"/>
      <c r="B860" s="1619"/>
      <c r="C860" s="1389"/>
      <c r="D860" s="1619"/>
      <c r="E860" s="1619"/>
      <c r="I860" s="3036"/>
      <c r="J860" s="3036"/>
      <c r="K860" s="3036"/>
      <c r="L860" s="3036"/>
      <c r="M860" s="3036"/>
      <c r="N860" s="3036"/>
      <c r="O860" s="3036"/>
      <c r="P860" s="3036"/>
      <c r="Q860" s="3036"/>
      <c r="R860" s="3036"/>
      <c r="S860" s="3036"/>
      <c r="T860" s="3036"/>
      <c r="U860" s="3036"/>
      <c r="V860" s="2080"/>
      <c r="W860" s="2080"/>
      <c r="X860" s="2080"/>
      <c r="Y860" s="2080"/>
      <c r="Z860" s="329"/>
    </row>
    <row r="861" spans="1:29" s="1486" customFormat="1" ht="11.1" customHeight="1">
      <c r="A861" s="662"/>
      <c r="B861" s="1389" t="s">
        <v>1298</v>
      </c>
      <c r="C861" s="1619"/>
      <c r="D861" s="1619"/>
      <c r="E861" s="1619"/>
      <c r="I861" s="4342">
        <v>4511.8</v>
      </c>
      <c r="J861" s="1482">
        <v>5495.3</v>
      </c>
      <c r="K861" s="1482">
        <v>6597</v>
      </c>
      <c r="L861" s="1482">
        <v>7032.4</v>
      </c>
      <c r="M861" s="1482">
        <v>6499.8</v>
      </c>
      <c r="N861" s="1482">
        <v>4003.5</v>
      </c>
      <c r="O861" s="1482">
        <v>5350.4</v>
      </c>
      <c r="P861" s="1482">
        <v>7556.9</v>
      </c>
      <c r="Q861" s="1482">
        <v>8454.7999999999993</v>
      </c>
      <c r="R861" s="1482">
        <v>8664.7000000000007</v>
      </c>
      <c r="S861" s="1482">
        <v>8405.4</v>
      </c>
      <c r="T861" s="1482">
        <v>7887.3</v>
      </c>
      <c r="U861" s="1482">
        <v>8056.9</v>
      </c>
      <c r="V861" s="4342">
        <v>8563.7852309999998</v>
      </c>
      <c r="W861" s="4342">
        <v>9204.5884119999992</v>
      </c>
      <c r="X861" s="4342">
        <v>8720.7588390000001</v>
      </c>
      <c r="Y861" s="4342">
        <v>8306.8279249999996</v>
      </c>
      <c r="Z861" s="2214"/>
    </row>
    <row r="862" spans="1:29" s="1486" customFormat="1" ht="11.1" customHeight="1">
      <c r="A862" s="662"/>
      <c r="B862" s="1619"/>
      <c r="C862" s="1389" t="s">
        <v>1293</v>
      </c>
      <c r="D862" s="1619"/>
      <c r="E862" s="1619"/>
      <c r="I862" s="3036">
        <v>6627</v>
      </c>
      <c r="J862" s="3036">
        <v>6502</v>
      </c>
      <c r="K862" s="3036">
        <v>7050</v>
      </c>
      <c r="L862" s="3036">
        <v>7730</v>
      </c>
      <c r="M862" s="3036">
        <v>7835</v>
      </c>
      <c r="N862" s="3036">
        <v>7296</v>
      </c>
      <c r="O862" s="3036">
        <v>7281</v>
      </c>
      <c r="P862" s="3036">
        <v>8563</v>
      </c>
      <c r="Q862" s="3036">
        <v>9517</v>
      </c>
      <c r="R862" s="3036">
        <v>10523</v>
      </c>
      <c r="S862" s="3036">
        <v>10828</v>
      </c>
      <c r="T862" s="3036">
        <v>11127</v>
      </c>
      <c r="U862" s="3036">
        <v>12014</v>
      </c>
      <c r="V862" s="2080">
        <v>12268</v>
      </c>
      <c r="W862" s="2080">
        <v>12780</v>
      </c>
      <c r="X862" s="2080">
        <v>12854</v>
      </c>
      <c r="Y862" s="2080">
        <v>12622</v>
      </c>
      <c r="Z862" s="2214"/>
    </row>
    <row r="863" spans="1:29" s="1486" customFormat="1" ht="11.1" customHeight="1">
      <c r="A863" s="662"/>
      <c r="B863" s="1619"/>
      <c r="C863" s="2824"/>
      <c r="D863" s="2824"/>
      <c r="E863" s="2824"/>
      <c r="I863" s="4336"/>
      <c r="O863" s="3163"/>
      <c r="P863" s="3163"/>
      <c r="Q863" s="3163"/>
      <c r="R863" s="3163"/>
      <c r="S863" s="3163"/>
      <c r="T863" s="3163"/>
      <c r="U863" s="3163"/>
      <c r="V863" s="4327"/>
      <c r="W863" s="4327"/>
      <c r="X863" s="184"/>
      <c r="Y863" s="4327"/>
      <c r="Z863" s="3163"/>
    </row>
    <row r="864" spans="1:29" s="1486" customFormat="1" ht="11.1" customHeight="1">
      <c r="A864" s="35" t="s">
        <v>1286</v>
      </c>
      <c r="B864" s="1389" t="s">
        <v>1299</v>
      </c>
      <c r="C864" s="1619"/>
      <c r="D864" s="1619"/>
      <c r="E864" s="1619"/>
      <c r="I864" s="4342">
        <v>4768.7</v>
      </c>
      <c r="J864" s="1482">
        <v>6201.9</v>
      </c>
      <c r="K864" s="1482">
        <v>7719</v>
      </c>
      <c r="L864" s="1482">
        <v>8033.5</v>
      </c>
      <c r="M864" s="1482">
        <v>8470.1</v>
      </c>
      <c r="N864" s="1482">
        <v>6486.9</v>
      </c>
      <c r="O864" s="1482">
        <v>8743</v>
      </c>
      <c r="P864" s="1482">
        <v>12003.4</v>
      </c>
      <c r="Q864" s="1482">
        <v>12521.1</v>
      </c>
      <c r="R864" s="1482">
        <v>12288.2</v>
      </c>
      <c r="S864" s="1482">
        <v>12006</v>
      </c>
      <c r="T864" s="1482">
        <v>11575.3</v>
      </c>
      <c r="U864" s="1482">
        <v>11896.9</v>
      </c>
      <c r="V864" s="4342">
        <v>12877.630612000001</v>
      </c>
      <c r="W864" s="4342">
        <v>14422.36975</v>
      </c>
      <c r="X864" s="4342">
        <v>14390.405504</v>
      </c>
      <c r="Y864" s="4342">
        <v>14308.741172</v>
      </c>
      <c r="Z864" s="2214"/>
    </row>
    <row r="865" spans="1:29" ht="11.1" customHeight="1">
      <c r="A865" s="35" t="s">
        <v>1287</v>
      </c>
      <c r="B865" s="1619"/>
      <c r="C865" s="1389" t="s">
        <v>1293</v>
      </c>
      <c r="D865" s="1619"/>
      <c r="E865" s="1619"/>
      <c r="F865" s="2388"/>
      <c r="G865" s="2388"/>
      <c r="H865" s="2388"/>
      <c r="I865" s="3036">
        <v>7286</v>
      </c>
      <c r="J865" s="3036">
        <v>7410</v>
      </c>
      <c r="K865" s="3036">
        <v>8077</v>
      </c>
      <c r="L865" s="3036">
        <v>8577</v>
      </c>
      <c r="M865" s="3036">
        <v>9030</v>
      </c>
      <c r="N865" s="3036">
        <v>9841</v>
      </c>
      <c r="O865" s="3036">
        <v>10629</v>
      </c>
      <c r="P865" s="3036">
        <v>11987</v>
      </c>
      <c r="Q865" s="3036">
        <v>13190</v>
      </c>
      <c r="R865" s="3036">
        <v>14361</v>
      </c>
      <c r="S865" s="3036">
        <v>14486</v>
      </c>
      <c r="T865" s="3036">
        <v>14851</v>
      </c>
      <c r="U865" s="3036">
        <v>15376</v>
      </c>
      <c r="V865" s="2080">
        <v>16148</v>
      </c>
      <c r="W865" s="2080">
        <v>16090</v>
      </c>
      <c r="X865" s="2080">
        <v>16302</v>
      </c>
      <c r="Y865" s="2080">
        <v>16023</v>
      </c>
      <c r="Z865" s="3163"/>
      <c r="AA865" s="3163"/>
      <c r="AB865" s="3163"/>
    </row>
    <row r="866" spans="1:29" s="3163" customFormat="1" ht="11.1" customHeight="1">
      <c r="A866" s="35"/>
      <c r="B866" s="1619"/>
      <c r="C866" s="1389"/>
      <c r="D866" s="1619"/>
      <c r="E866" s="1619"/>
      <c r="I866" s="3036"/>
      <c r="J866" s="3036"/>
      <c r="K866" s="3036"/>
      <c r="L866" s="3036"/>
      <c r="M866" s="3036"/>
      <c r="N866" s="3036"/>
      <c r="O866" s="3036"/>
      <c r="P866" s="3036"/>
      <c r="Q866" s="3036"/>
      <c r="R866" s="3036"/>
      <c r="S866" s="3036"/>
      <c r="T866" s="3036"/>
      <c r="U866" s="3036"/>
      <c r="V866" s="2080"/>
      <c r="W866" s="2080"/>
      <c r="X866" s="2080"/>
      <c r="Y866" s="2080"/>
    </row>
    <row r="867" spans="1:29" s="1486" customFormat="1" ht="11.1" customHeight="1">
      <c r="A867" s="662"/>
      <c r="B867" s="1389" t="s">
        <v>1298</v>
      </c>
      <c r="C867" s="1619"/>
      <c r="D867" s="1619"/>
      <c r="E867" s="1619"/>
      <c r="I867" s="4342">
        <v>6703.2</v>
      </c>
      <c r="J867" s="1482">
        <v>8229.5</v>
      </c>
      <c r="K867" s="1482">
        <v>10711.4</v>
      </c>
      <c r="L867" s="1482">
        <v>11439.1</v>
      </c>
      <c r="M867" s="1482">
        <v>10896.4</v>
      </c>
      <c r="N867" s="1482">
        <v>7269.9</v>
      </c>
      <c r="O867" s="1482">
        <v>9268.2999999999993</v>
      </c>
      <c r="P867" s="1482">
        <v>12726.8</v>
      </c>
      <c r="Q867" s="1482">
        <v>14096.5</v>
      </c>
      <c r="R867" s="1482">
        <v>13902.5</v>
      </c>
      <c r="S867" s="1482">
        <v>13788.1</v>
      </c>
      <c r="T867" s="1482">
        <v>13096.7</v>
      </c>
      <c r="U867" s="1482">
        <v>13514.8</v>
      </c>
      <c r="V867" s="4342">
        <v>14770.72745</v>
      </c>
      <c r="W867" s="4342">
        <v>16217.399678</v>
      </c>
      <c r="X867" s="4342">
        <v>16110.828625</v>
      </c>
      <c r="Y867" s="4342">
        <v>15154.963233</v>
      </c>
      <c r="Z867" s="2214"/>
    </row>
    <row r="868" spans="1:29" s="1486" customFormat="1" ht="11.1" customHeight="1">
      <c r="A868" s="658"/>
      <c r="B868" s="1618"/>
      <c r="C868" s="1390" t="s">
        <v>1293</v>
      </c>
      <c r="D868" s="1618"/>
      <c r="E868" s="1618"/>
      <c r="F868" s="656"/>
      <c r="G868" s="656"/>
      <c r="H868" s="3245"/>
      <c r="I868" s="3705">
        <v>11532</v>
      </c>
      <c r="J868" s="3037">
        <v>11439</v>
      </c>
      <c r="K868" s="3037">
        <v>12462</v>
      </c>
      <c r="L868" s="3037">
        <v>13701</v>
      </c>
      <c r="M868" s="3037">
        <v>14083</v>
      </c>
      <c r="N868" s="3705">
        <v>13125</v>
      </c>
      <c r="O868" s="3705">
        <v>13215</v>
      </c>
      <c r="P868" s="3705">
        <v>16004</v>
      </c>
      <c r="Q868" s="3705">
        <v>19001</v>
      </c>
      <c r="R868" s="3705">
        <v>20947</v>
      </c>
      <c r="S868" s="3705">
        <v>21906</v>
      </c>
      <c r="T868" s="3705">
        <v>23998</v>
      </c>
      <c r="U868" s="3705">
        <v>26102</v>
      </c>
      <c r="V868" s="3310">
        <v>27505</v>
      </c>
      <c r="W868" s="3310">
        <v>28483</v>
      </c>
      <c r="X868" s="3310">
        <v>29331</v>
      </c>
      <c r="Y868" s="3310">
        <v>29154</v>
      </c>
      <c r="Z868" s="3233"/>
      <c r="AA868" s="3245"/>
      <c r="AB868" s="3245"/>
      <c r="AC868" s="656"/>
    </row>
    <row r="869" spans="1:29" s="1486" customFormat="1" ht="11.1" customHeight="1">
      <c r="A869" s="662"/>
      <c r="B869" s="2824"/>
      <c r="C869" s="2824"/>
      <c r="D869" s="2825"/>
      <c r="E869" s="2825"/>
      <c r="I869" s="4336"/>
      <c r="J869" s="2686"/>
      <c r="K869" s="2686"/>
      <c r="V869" s="4336"/>
      <c r="W869" s="4336"/>
      <c r="X869" s="4336"/>
      <c r="Y869" s="5046"/>
      <c r="Z869" s="2107"/>
      <c r="AA869" s="2107"/>
      <c r="AB869" s="2106"/>
      <c r="AC869" s="2106"/>
    </row>
    <row r="870" spans="1:29" ht="11.1" customHeight="1">
      <c r="A870" s="4184" t="s">
        <v>858</v>
      </c>
      <c r="B870" s="1961"/>
      <c r="C870" s="1961"/>
      <c r="D870" s="1961"/>
      <c r="E870" s="1961"/>
      <c r="F870" s="2214"/>
      <c r="G870" s="2214"/>
      <c r="H870" s="2214"/>
      <c r="I870" s="4168"/>
      <c r="J870" s="2214"/>
      <c r="K870" s="2214"/>
      <c r="L870" s="2686"/>
      <c r="M870" s="2687"/>
      <c r="N870" s="433"/>
      <c r="O870" s="433"/>
      <c r="P870" s="433"/>
      <c r="Q870" s="1575"/>
      <c r="R870" s="1575"/>
      <c r="S870" s="1575"/>
      <c r="T870" s="1575"/>
      <c r="U870" s="1575"/>
      <c r="V870" s="1575"/>
      <c r="W870" s="1575"/>
      <c r="X870" s="1575"/>
      <c r="Y870" s="5047"/>
      <c r="Z870" s="1315"/>
      <c r="AA870" s="1315"/>
      <c r="AB870" s="1315"/>
      <c r="AC870" s="1315"/>
    </row>
    <row r="871" spans="1:29" s="2388" customFormat="1" ht="11.1" customHeight="1">
      <c r="A871" s="4184"/>
      <c r="B871" s="1961"/>
      <c r="C871" s="1961"/>
      <c r="D871" s="1961"/>
      <c r="E871" s="1961"/>
      <c r="F871" s="2214"/>
      <c r="G871" s="2214"/>
      <c r="H871" s="2214"/>
      <c r="I871" s="4168"/>
      <c r="J871" s="2214"/>
      <c r="K871" s="2214"/>
      <c r="L871" s="3035"/>
      <c r="M871" s="3034"/>
      <c r="N871" s="433"/>
      <c r="O871" s="433"/>
      <c r="P871" s="433"/>
      <c r="Q871" s="1575"/>
      <c r="R871" s="1575"/>
      <c r="S871" s="1575"/>
      <c r="T871" s="1575"/>
      <c r="U871" s="1575"/>
      <c r="V871" s="1575"/>
      <c r="W871" s="1575"/>
      <c r="X871" s="1575"/>
      <c r="Y871" s="1315"/>
      <c r="Z871" s="1315"/>
      <c r="AA871" s="1315"/>
      <c r="AB871" s="1315"/>
      <c r="AC871" s="1315"/>
    </row>
    <row r="872" spans="1:29" s="1453" customFormat="1" ht="12.95" customHeight="1">
      <c r="A872" s="6646" t="s">
        <v>1772</v>
      </c>
      <c r="B872" s="774" t="s">
        <v>442</v>
      </c>
      <c r="C872" s="774"/>
      <c r="D872" s="774"/>
      <c r="E872" s="774"/>
      <c r="F872" s="774"/>
      <c r="G872" s="774"/>
      <c r="H872" s="774"/>
      <c r="I872" s="4333"/>
      <c r="J872" s="774"/>
      <c r="K872" s="1293"/>
      <c r="L872" s="1293"/>
      <c r="M872" s="1293"/>
      <c r="N872" s="767"/>
      <c r="O872" s="767"/>
      <c r="P872" s="767"/>
      <c r="Q872" s="767"/>
      <c r="R872" s="767"/>
      <c r="S872" s="767"/>
      <c r="T872" s="1093"/>
      <c r="U872" s="767"/>
      <c r="V872" s="767"/>
      <c r="W872" s="767"/>
      <c r="X872" s="767"/>
      <c r="Y872" s="767"/>
      <c r="Z872" s="767"/>
      <c r="AA872" s="767"/>
      <c r="AB872" s="767"/>
      <c r="AC872" s="767"/>
    </row>
    <row r="873" spans="1:29" s="1453" customFormat="1" ht="12.95" customHeight="1">
      <c r="A873" s="6646"/>
      <c r="B873" s="774" t="s">
        <v>408</v>
      </c>
      <c r="C873" s="774"/>
      <c r="D873" s="774"/>
      <c r="E873" s="774"/>
      <c r="F873" s="774"/>
      <c r="G873" s="774"/>
      <c r="H873" s="774"/>
      <c r="I873" s="4333"/>
      <c r="J873" s="774"/>
      <c r="K873" s="1293"/>
      <c r="L873" s="1293"/>
      <c r="M873" s="1293"/>
      <c r="N873" s="767"/>
      <c r="O873" s="767"/>
      <c r="P873" s="767"/>
      <c r="Q873" s="767"/>
      <c r="R873" s="767"/>
      <c r="S873" s="767"/>
      <c r="T873" s="767"/>
      <c r="U873" s="767"/>
      <c r="V873" s="767"/>
      <c r="W873" s="767"/>
      <c r="X873" s="767"/>
      <c r="Y873" s="767"/>
      <c r="Z873" s="767"/>
      <c r="AA873" s="767"/>
      <c r="AB873" s="767"/>
      <c r="AC873" s="767"/>
    </row>
    <row r="874" spans="1:29" ht="11.1" customHeight="1">
      <c r="A874" s="4189"/>
      <c r="B874" s="1961"/>
      <c r="C874" s="1961"/>
      <c r="D874" s="1961"/>
      <c r="E874" s="1961"/>
      <c r="F874" s="1961"/>
      <c r="G874" s="1961"/>
      <c r="H874" s="2214"/>
      <c r="I874" s="4168"/>
      <c r="J874" s="2214"/>
      <c r="N874" s="2388"/>
      <c r="O874" s="2388"/>
      <c r="P874" s="2388"/>
      <c r="Q874" s="2388"/>
      <c r="R874" s="2388"/>
      <c r="S874" s="2388"/>
      <c r="U874" s="2388"/>
      <c r="V874" s="3163"/>
      <c r="W874" s="3163"/>
      <c r="X874" s="3163"/>
      <c r="Y874" s="3163"/>
      <c r="Z874" s="3163"/>
      <c r="AA874" s="3163"/>
    </row>
    <row r="875" spans="1:29" s="4094" customFormat="1" ht="11.1" customHeight="1">
      <c r="A875" s="4667"/>
      <c r="H875" s="1196"/>
      <c r="I875" s="391" t="s">
        <v>1182</v>
      </c>
      <c r="J875" s="391" t="s">
        <v>981</v>
      </c>
      <c r="K875" s="391" t="s">
        <v>768</v>
      </c>
      <c r="L875" s="391" t="s">
        <v>769</v>
      </c>
      <c r="M875" s="391" t="s">
        <v>770</v>
      </c>
      <c r="N875" s="391" t="s">
        <v>21</v>
      </c>
      <c r="O875" s="391" t="s">
        <v>246</v>
      </c>
      <c r="P875" s="391" t="s">
        <v>693</v>
      </c>
      <c r="Q875" s="391">
        <v>2010</v>
      </c>
      <c r="R875" s="391">
        <v>2011</v>
      </c>
      <c r="S875" s="391">
        <v>2012</v>
      </c>
      <c r="T875" s="391">
        <v>2013</v>
      </c>
      <c r="U875" s="391">
        <v>2014</v>
      </c>
      <c r="V875" s="391">
        <v>2015</v>
      </c>
      <c r="W875" s="391">
        <v>2016</v>
      </c>
      <c r="X875" s="391">
        <v>2017</v>
      </c>
      <c r="Y875" s="391">
        <v>2018</v>
      </c>
      <c r="Z875" s="4364" t="s">
        <v>2524</v>
      </c>
      <c r="AA875" s="5035"/>
      <c r="AB875" s="4449"/>
      <c r="AC875" s="4449"/>
    </row>
    <row r="876" spans="1:29" ht="11.1" customHeight="1">
      <c r="A876" s="187"/>
      <c r="B876" s="587"/>
      <c r="C876" s="587"/>
      <c r="D876" s="587"/>
      <c r="E876" s="4352"/>
      <c r="F876" s="4352"/>
      <c r="G876" s="4352"/>
      <c r="H876" s="4352"/>
      <c r="I876" s="587"/>
      <c r="J876" s="256"/>
      <c r="K876" s="256"/>
      <c r="L876" s="256"/>
      <c r="M876" s="256"/>
      <c r="N876" s="256"/>
      <c r="O876" s="256"/>
      <c r="P876" s="256"/>
      <c r="Q876" s="256"/>
      <c r="R876" s="256"/>
      <c r="S876" s="1216"/>
      <c r="T876" s="1261"/>
      <c r="U876" s="1261"/>
      <c r="V876" s="4352"/>
      <c r="W876" s="4352"/>
      <c r="X876" s="1814"/>
      <c r="Y876" s="1814"/>
      <c r="Z876" s="5036"/>
      <c r="AA876" s="4352"/>
      <c r="AB876" s="3514"/>
      <c r="AC876" s="3515"/>
    </row>
    <row r="877" spans="1:29" ht="11.1" customHeight="1">
      <c r="A877" s="4782" t="s">
        <v>1286</v>
      </c>
      <c r="B877" s="4347" t="s">
        <v>1246</v>
      </c>
      <c r="C877" s="4347"/>
      <c r="D877" s="4347"/>
      <c r="E877" s="4327"/>
      <c r="F877" s="4327"/>
      <c r="G877" s="4327"/>
      <c r="H877" s="4327"/>
      <c r="I877" s="5037">
        <v>7827.3</v>
      </c>
      <c r="J877" s="5037">
        <v>8747.6</v>
      </c>
      <c r="K877" s="5037">
        <v>9776.2000000000007</v>
      </c>
      <c r="L877" s="5037">
        <v>11336.5</v>
      </c>
      <c r="M877" s="5037">
        <v>13560.5</v>
      </c>
      <c r="N877" s="5037">
        <v>16398.7</v>
      </c>
      <c r="O877" s="5037">
        <v>16638.3</v>
      </c>
      <c r="P877" s="5037">
        <v>14211.8</v>
      </c>
      <c r="Q877" s="5037">
        <v>14863.1</v>
      </c>
      <c r="R877" s="5037">
        <v>16829.2</v>
      </c>
      <c r="S877" s="5037">
        <v>18050.7</v>
      </c>
      <c r="T877" s="5037">
        <v>19033.400000000001</v>
      </c>
      <c r="U877" s="5037">
        <v>20180</v>
      </c>
      <c r="V877" s="3513">
        <v>20782.2</v>
      </c>
      <c r="W877" s="3513">
        <v>21931.5</v>
      </c>
      <c r="X877" s="3513">
        <v>23857.7</v>
      </c>
      <c r="Y877" s="400">
        <v>25937.599999999999</v>
      </c>
      <c r="Z877" s="223">
        <v>28112.400000000001</v>
      </c>
      <c r="AA877" s="5038"/>
      <c r="AB877" s="1593"/>
      <c r="AC877" s="4007"/>
    </row>
    <row r="878" spans="1:29" s="3163" customFormat="1" ht="11.1" customHeight="1">
      <c r="A878" s="202" t="s">
        <v>1287</v>
      </c>
      <c r="B878" s="4337" t="s">
        <v>743</v>
      </c>
      <c r="C878" s="4347"/>
      <c r="D878" s="4347"/>
      <c r="E878" s="4327"/>
      <c r="F878" s="4327"/>
      <c r="G878" s="4327"/>
      <c r="H878" s="4327"/>
      <c r="I878" s="5037"/>
      <c r="J878" s="5037"/>
      <c r="K878" s="5037"/>
      <c r="L878" s="5037"/>
      <c r="M878" s="5037"/>
      <c r="N878" s="5037"/>
      <c r="O878" s="5037"/>
      <c r="P878" s="5037"/>
      <c r="Q878" s="5037"/>
      <c r="R878" s="5037"/>
      <c r="S878" s="5037"/>
      <c r="T878" s="5037"/>
      <c r="U878" s="5037"/>
      <c r="V878" s="5037"/>
      <c r="W878" s="5037"/>
      <c r="X878" s="5037"/>
      <c r="Y878" s="5037"/>
      <c r="Z878" s="5039"/>
      <c r="AA878" s="5038"/>
      <c r="AB878" s="1593"/>
      <c r="AC878" s="4007"/>
    </row>
    <row r="879" spans="1:29" ht="11.1" customHeight="1">
      <c r="A879" s="4327"/>
      <c r="B879" s="4327"/>
      <c r="C879" s="4337"/>
      <c r="D879" s="4337"/>
      <c r="E879" s="4337"/>
      <c r="F879" s="4337"/>
      <c r="G879" s="4337"/>
      <c r="H879" s="4337"/>
      <c r="I879" s="5037">
        <v>55.7</v>
      </c>
      <c r="J879" s="5037">
        <v>66.900000000000006</v>
      </c>
      <c r="K879" s="5037">
        <v>82.7</v>
      </c>
      <c r="L879" s="5037">
        <v>104</v>
      </c>
      <c r="M879" s="5037">
        <v>151</v>
      </c>
      <c r="N879" s="5037">
        <v>173.7</v>
      </c>
      <c r="O879" s="5037">
        <v>208</v>
      </c>
      <c r="P879" s="5037">
        <v>197.4</v>
      </c>
      <c r="Q879" s="5037">
        <v>232.8</v>
      </c>
      <c r="R879" s="5037">
        <v>384.5</v>
      </c>
      <c r="S879" s="5037">
        <v>380.7</v>
      </c>
      <c r="T879" s="5037">
        <v>325.89999999999998</v>
      </c>
      <c r="U879" s="5037">
        <v>286.7</v>
      </c>
      <c r="V879" s="71">
        <v>302.8</v>
      </c>
      <c r="W879" s="71">
        <v>270.3</v>
      </c>
      <c r="X879" s="71">
        <v>304.3</v>
      </c>
      <c r="Y879" s="400">
        <v>365.6</v>
      </c>
      <c r="Z879" s="223">
        <v>453</v>
      </c>
      <c r="AA879" s="5038"/>
      <c r="AB879" s="1593"/>
      <c r="AC879" s="4007"/>
    </row>
    <row r="880" spans="1:29" s="3163" customFormat="1" ht="11.1" customHeight="1">
      <c r="A880" s="202"/>
      <c r="B880" s="4337" t="s">
        <v>888</v>
      </c>
      <c r="C880" s="4337"/>
      <c r="D880" s="4337"/>
      <c r="E880" s="4337"/>
      <c r="F880" s="4337"/>
      <c r="G880" s="4337"/>
      <c r="H880" s="4337"/>
      <c r="I880" s="5037"/>
      <c r="J880" s="5037"/>
      <c r="K880" s="5037"/>
      <c r="L880" s="5037"/>
      <c r="M880" s="5037"/>
      <c r="N880" s="5037"/>
      <c r="O880" s="5037"/>
      <c r="P880" s="5037"/>
      <c r="Q880" s="5037"/>
      <c r="R880" s="5037"/>
      <c r="S880" s="5037"/>
      <c r="T880" s="5037"/>
      <c r="U880" s="5037"/>
      <c r="V880" s="5037"/>
      <c r="W880" s="5037"/>
      <c r="X880" s="5037"/>
      <c r="Y880" s="5037"/>
      <c r="Z880" s="5039"/>
      <c r="AA880" s="5038"/>
      <c r="AB880" s="1593"/>
      <c r="AC880" s="4007"/>
    </row>
    <row r="881" spans="1:29" ht="11.1" customHeight="1">
      <c r="B881" s="4327"/>
      <c r="C881" s="4337"/>
      <c r="D881" s="4337"/>
      <c r="E881" s="4337"/>
      <c r="F881" s="4337"/>
      <c r="G881" s="4337"/>
      <c r="H881" s="4337"/>
      <c r="I881" s="5040">
        <v>0.71</v>
      </c>
      <c r="J881" s="5040">
        <v>0.76</v>
      </c>
      <c r="K881" s="5040">
        <v>0.85</v>
      </c>
      <c r="L881" s="5040">
        <v>0.92</v>
      </c>
      <c r="M881" s="5040">
        <v>1.1100000000000001</v>
      </c>
      <c r="N881" s="5040">
        <v>1.06</v>
      </c>
      <c r="O881" s="5040">
        <v>1.25</v>
      </c>
      <c r="P881" s="5040">
        <v>1.39</v>
      </c>
      <c r="Q881" s="5040">
        <v>1.57</v>
      </c>
      <c r="R881" s="5040">
        <v>2.2799999999999998</v>
      </c>
      <c r="S881" s="5040">
        <v>2.11</v>
      </c>
      <c r="T881" s="5040">
        <v>1.71</v>
      </c>
      <c r="U881" s="5040">
        <v>1.42</v>
      </c>
      <c r="V881" s="5040">
        <v>1.46</v>
      </c>
      <c r="W881" s="5040">
        <v>1.24</v>
      </c>
      <c r="X881" s="5040">
        <v>1.28</v>
      </c>
      <c r="Y881" s="5040">
        <v>1.41</v>
      </c>
      <c r="Z881" s="5039">
        <v>1.61</v>
      </c>
      <c r="AA881" s="5038"/>
      <c r="AB881" s="1593"/>
      <c r="AC881" s="4007"/>
    </row>
    <row r="882" spans="1:29" s="3163" customFormat="1" ht="11.1" customHeight="1">
      <c r="A882" s="4782"/>
      <c r="B882" s="4337" t="s">
        <v>1132</v>
      </c>
      <c r="C882" s="4337"/>
      <c r="D882" s="4337"/>
      <c r="E882" s="4337"/>
      <c r="F882" s="4337"/>
      <c r="G882" s="4337"/>
      <c r="H882" s="4337"/>
      <c r="I882" s="5040"/>
      <c r="J882" s="5040"/>
      <c r="K882" s="5040"/>
      <c r="L882" s="5040"/>
      <c r="M882" s="5040"/>
      <c r="N882" s="5040"/>
      <c r="O882" s="5040"/>
      <c r="P882" s="5040"/>
      <c r="Q882" s="5040"/>
      <c r="R882" s="5040"/>
      <c r="S882" s="5040"/>
      <c r="T882" s="5040"/>
      <c r="U882" s="5040"/>
      <c r="V882" s="5040"/>
      <c r="W882" s="5040"/>
      <c r="X882" s="5040"/>
      <c r="Y882" s="5040"/>
      <c r="Z882" s="5039"/>
      <c r="AA882" s="5038"/>
      <c r="AB882" s="1593"/>
      <c r="AC882" s="4007"/>
    </row>
    <row r="883" spans="1:29" ht="11.1" customHeight="1">
      <c r="A883" s="4327"/>
      <c r="B883" s="4327"/>
      <c r="C883" s="4337"/>
      <c r="D883" s="4337"/>
      <c r="E883" s="4337"/>
      <c r="F883" s="4337"/>
      <c r="G883" s="4337"/>
      <c r="H883" s="4337"/>
      <c r="I883" s="4342">
        <v>2806.8</v>
      </c>
      <c r="J883" s="4342">
        <v>3063.5</v>
      </c>
      <c r="K883" s="4342">
        <v>3332.5</v>
      </c>
      <c r="L883" s="4342">
        <v>3826.9</v>
      </c>
      <c r="M883" s="4342">
        <v>4538.6000000000004</v>
      </c>
      <c r="N883" s="4342">
        <v>5538.2</v>
      </c>
      <c r="O883" s="4342">
        <v>6565.5</v>
      </c>
      <c r="P883" s="4342">
        <v>6514.5</v>
      </c>
      <c r="Q883" s="4342">
        <v>5962.1</v>
      </c>
      <c r="R883" s="4342">
        <v>6238</v>
      </c>
      <c r="S883" s="4342">
        <v>7048.9</v>
      </c>
      <c r="T883" s="4342">
        <v>7279.1</v>
      </c>
      <c r="U883" s="4342">
        <v>7597.1</v>
      </c>
      <c r="V883" s="71">
        <v>8154.5</v>
      </c>
      <c r="W883" s="71">
        <v>8568.1</v>
      </c>
      <c r="X883" s="71">
        <v>9348.9</v>
      </c>
      <c r="Y883" s="400">
        <v>10176.299999999999</v>
      </c>
      <c r="Z883" s="400">
        <v>10944.7</v>
      </c>
      <c r="AA883" s="4327"/>
      <c r="AB883" s="1593"/>
      <c r="AC883" s="4007"/>
    </row>
    <row r="884" spans="1:29" s="3163" customFormat="1" ht="11.1" customHeight="1">
      <c r="A884" s="4327"/>
      <c r="B884" s="4337" t="s">
        <v>2105</v>
      </c>
      <c r="C884" s="4337"/>
      <c r="D884" s="4337"/>
      <c r="E884" s="4337"/>
      <c r="F884" s="4337"/>
      <c r="G884" s="4337"/>
      <c r="H884" s="4337"/>
      <c r="I884" s="4342"/>
      <c r="J884" s="4342"/>
      <c r="K884" s="4342"/>
      <c r="L884" s="4342"/>
      <c r="M884" s="4342"/>
      <c r="N884" s="4342"/>
      <c r="O884" s="4342"/>
      <c r="P884" s="4342"/>
      <c r="Q884" s="4342"/>
      <c r="R884" s="4342"/>
      <c r="S884" s="4342"/>
      <c r="T884" s="4342"/>
      <c r="U884" s="4342"/>
      <c r="V884" s="4342"/>
      <c r="W884" s="4342"/>
      <c r="X884" s="4342"/>
      <c r="Y884" s="1815"/>
      <c r="Z884" s="439"/>
      <c r="AA884" s="4327"/>
      <c r="AB884" s="1593"/>
      <c r="AC884" s="4007"/>
    </row>
    <row r="885" spans="1:29" ht="11.1" customHeight="1">
      <c r="B885" s="4327"/>
      <c r="C885" s="4337"/>
      <c r="D885" s="4337"/>
      <c r="E885" s="4337"/>
      <c r="F885" s="4337"/>
      <c r="G885" s="4337"/>
      <c r="H885" s="4337"/>
      <c r="I885" s="4342">
        <v>30</v>
      </c>
      <c r="J885" s="4342">
        <v>32.5</v>
      </c>
      <c r="K885" s="4342">
        <v>36.5</v>
      </c>
      <c r="L885" s="4342">
        <v>45.3</v>
      </c>
      <c r="M885" s="4342">
        <v>67.3</v>
      </c>
      <c r="N885" s="4342">
        <v>79.3</v>
      </c>
      <c r="O885" s="4342">
        <v>104.1</v>
      </c>
      <c r="P885" s="4342">
        <v>96.4</v>
      </c>
      <c r="Q885" s="4342">
        <v>102.8</v>
      </c>
      <c r="R885" s="4342">
        <v>125.9</v>
      </c>
      <c r="S885" s="4342">
        <v>145.80000000000001</v>
      </c>
      <c r="T885" s="4342">
        <v>154</v>
      </c>
      <c r="U885" s="4342">
        <v>141.9</v>
      </c>
      <c r="V885" s="71">
        <v>140.4</v>
      </c>
      <c r="W885" s="71">
        <v>101.64</v>
      </c>
      <c r="X885" s="71">
        <v>122.32</v>
      </c>
      <c r="Y885" s="400">
        <v>156.44999999999999</v>
      </c>
      <c r="Z885" s="223">
        <v>168.63</v>
      </c>
      <c r="AA885" s="1815"/>
      <c r="AB885" s="1593"/>
      <c r="AC885" s="4007"/>
    </row>
    <row r="886" spans="1:29" s="3163" customFormat="1" ht="11.1" customHeight="1">
      <c r="A886" s="4782"/>
      <c r="B886" s="4337" t="s">
        <v>1140</v>
      </c>
      <c r="C886" s="4337"/>
      <c r="D886" s="4337"/>
      <c r="E886" s="4337"/>
      <c r="F886" s="4337"/>
      <c r="G886" s="4337"/>
      <c r="H886" s="4337"/>
      <c r="I886" s="4342"/>
      <c r="J886" s="4342"/>
      <c r="K886" s="4342"/>
      <c r="L886" s="4342"/>
      <c r="M886" s="4342"/>
      <c r="N886" s="4342"/>
      <c r="O886" s="4342"/>
      <c r="P886" s="4342"/>
      <c r="Q886" s="4342"/>
      <c r="R886" s="4342"/>
      <c r="S886" s="4342"/>
      <c r="T886" s="4342"/>
      <c r="U886" s="4342"/>
      <c r="V886" s="4342"/>
      <c r="W886" s="4342"/>
      <c r="X886" s="4342"/>
      <c r="Y886" s="1815"/>
      <c r="Z886" s="5041"/>
      <c r="AA886" s="1815"/>
      <c r="AB886" s="1593"/>
      <c r="AC886" s="4007"/>
    </row>
    <row r="887" spans="1:29" ht="11.1" customHeight="1">
      <c r="A887" s="3488"/>
      <c r="B887" s="4343"/>
      <c r="C887" s="3232"/>
      <c r="D887" s="3232"/>
      <c r="E887" s="3232"/>
      <c r="F887" s="3232"/>
      <c r="G887" s="3232"/>
      <c r="H887" s="3232"/>
      <c r="I887" s="3275">
        <v>1.07</v>
      </c>
      <c r="J887" s="3275">
        <v>1.06</v>
      </c>
      <c r="K887" s="3275">
        <v>1.0900000000000001</v>
      </c>
      <c r="L887" s="3275">
        <v>1.18</v>
      </c>
      <c r="M887" s="3275">
        <v>1.48</v>
      </c>
      <c r="N887" s="3275">
        <v>1.43</v>
      </c>
      <c r="O887" s="3275">
        <v>1.59</v>
      </c>
      <c r="P887" s="3275">
        <v>1.48</v>
      </c>
      <c r="Q887" s="3275">
        <v>1.72</v>
      </c>
      <c r="R887" s="3275">
        <v>2.02</v>
      </c>
      <c r="S887" s="3275">
        <v>2.0699999999999998</v>
      </c>
      <c r="T887" s="3275">
        <v>2.11</v>
      </c>
      <c r="U887" s="3275">
        <v>1.87</v>
      </c>
      <c r="V887" s="5042">
        <v>1.72</v>
      </c>
      <c r="W887" s="5042">
        <v>1.19</v>
      </c>
      <c r="X887" s="5042">
        <v>1.31</v>
      </c>
      <c r="Y887" s="5043">
        <v>1.54</v>
      </c>
      <c r="Z887" s="5044">
        <v>1.54</v>
      </c>
      <c r="AA887" s="3489"/>
      <c r="AB887" s="3489"/>
      <c r="AC887" s="3489"/>
    </row>
    <row r="888" spans="1:29" ht="11.1" customHeight="1">
      <c r="A888" s="201"/>
      <c r="B888" s="3272"/>
      <c r="C888" s="3272"/>
      <c r="D888" s="3272"/>
      <c r="E888" s="3272"/>
      <c r="F888" s="3272"/>
      <c r="G888" s="3272"/>
      <c r="H888" s="4327"/>
      <c r="I888" s="4327"/>
      <c r="J888" s="4327"/>
      <c r="N888" s="4327"/>
      <c r="O888" s="4327"/>
      <c r="P888" s="4327"/>
      <c r="Q888" s="4327"/>
      <c r="R888" s="4327"/>
      <c r="S888" s="4327"/>
      <c r="U888" s="4327"/>
      <c r="V888" s="4327"/>
      <c r="W888" s="4327"/>
      <c r="X888" s="4327"/>
      <c r="Y888" s="4327"/>
      <c r="Z888" s="4327"/>
      <c r="AA888" s="4327"/>
    </row>
    <row r="889" spans="1:29" ht="11.1" customHeight="1">
      <c r="A889" s="4184" t="s">
        <v>858</v>
      </c>
      <c r="B889" s="1961"/>
      <c r="C889" s="1961"/>
      <c r="D889" s="1961"/>
      <c r="E889" s="1961"/>
      <c r="F889" s="1961"/>
      <c r="G889" s="1961"/>
      <c r="H889" s="2214"/>
      <c r="I889" s="4168"/>
      <c r="J889" s="2214"/>
      <c r="K889" s="398"/>
      <c r="L889" s="398"/>
      <c r="M889" s="398"/>
      <c r="N889" s="2214"/>
      <c r="O889" s="2214"/>
      <c r="P889" s="2214"/>
      <c r="Q889" s="2214"/>
      <c r="R889" s="2214"/>
      <c r="S889" s="2214"/>
      <c r="T889" s="742"/>
      <c r="U889" s="2214"/>
      <c r="V889" s="2214"/>
      <c r="W889" s="2214"/>
      <c r="X889" s="2214"/>
      <c r="Y889" s="2214"/>
      <c r="Z889" s="2214"/>
      <c r="AA889" s="2214"/>
      <c r="AB889" s="2214"/>
      <c r="AC889" s="2214"/>
    </row>
    <row r="890" spans="1:29" ht="11.1" customHeight="1">
      <c r="A890" s="5106"/>
      <c r="B890" s="2825"/>
      <c r="C890" s="2825"/>
      <c r="D890" s="2825"/>
      <c r="E890" s="2825"/>
      <c r="F890" s="2825"/>
      <c r="G890" s="2825"/>
      <c r="H890" s="2825"/>
      <c r="I890" s="4168"/>
      <c r="J890" s="2214"/>
      <c r="N890" s="2388"/>
      <c r="O890" s="2388"/>
      <c r="P890" s="2388"/>
      <c r="Q890" s="2388"/>
      <c r="R890" s="2388"/>
      <c r="S890" s="2388"/>
      <c r="U890" s="2388"/>
      <c r="V890" s="2388"/>
      <c r="W890" s="2388"/>
      <c r="X890" s="2388"/>
      <c r="Y890" s="2388"/>
      <c r="Z890" s="2388"/>
    </row>
    <row r="891" spans="1:29" s="3163" customFormat="1" ht="12.95" customHeight="1">
      <c r="A891" s="6646" t="s">
        <v>1773</v>
      </c>
      <c r="B891" s="1622" t="s">
        <v>3792</v>
      </c>
      <c r="C891" s="1621"/>
      <c r="D891" s="1621"/>
      <c r="E891" s="1621"/>
      <c r="F891" s="1144"/>
      <c r="G891" s="1621"/>
      <c r="H891" s="1621"/>
      <c r="I891" s="2407"/>
      <c r="J891" s="2407"/>
      <c r="K891" s="2408"/>
      <c r="L891" s="2408"/>
      <c r="M891" s="2408"/>
      <c r="N891" s="1788"/>
      <c r="O891" s="1788"/>
      <c r="P891" s="1788"/>
      <c r="Q891" s="1788"/>
      <c r="R891" s="1788"/>
      <c r="S891" s="1788"/>
      <c r="T891" s="1788"/>
      <c r="U891" s="1788"/>
      <c r="V891" s="1788"/>
      <c r="W891" s="1788"/>
      <c r="X891" s="1788"/>
      <c r="Y891" s="1788"/>
      <c r="Z891" s="1788"/>
      <c r="AA891" s="1788"/>
      <c r="AB891" s="1788"/>
      <c r="AC891" s="1788"/>
    </row>
    <row r="892" spans="1:29" s="3163" customFormat="1" ht="12.95" customHeight="1">
      <c r="A892" s="6646"/>
      <c r="B892" s="1622" t="s">
        <v>3794</v>
      </c>
      <c r="C892" s="1621"/>
      <c r="D892" s="1621"/>
      <c r="E892" s="1621"/>
      <c r="F892" s="1144"/>
      <c r="G892" s="1621"/>
      <c r="H892" s="1621"/>
      <c r="I892" s="2407"/>
      <c r="J892" s="2407"/>
      <c r="K892" s="2408"/>
      <c r="L892" s="2408"/>
      <c r="M892" s="2408"/>
      <c r="N892" s="1788"/>
      <c r="O892" s="1788"/>
      <c r="P892" s="1788"/>
      <c r="Q892" s="1788"/>
      <c r="R892" s="1788"/>
      <c r="S892" s="1788"/>
      <c r="T892" s="1788"/>
      <c r="U892" s="1788"/>
      <c r="V892" s="1788"/>
      <c r="W892" s="1788"/>
      <c r="X892" s="1788"/>
      <c r="Y892" s="1788"/>
      <c r="Z892" s="1788"/>
      <c r="AA892" s="1788"/>
      <c r="AB892" s="1788"/>
      <c r="AC892" s="1788"/>
    </row>
    <row r="893" spans="1:29" s="3163" customFormat="1" ht="11.1" customHeight="1">
      <c r="A893" s="4782"/>
      <c r="I893" s="2389"/>
      <c r="J893" s="2389"/>
      <c r="K893" s="2389"/>
      <c r="L893" s="2389"/>
      <c r="M893" s="2389"/>
      <c r="N893" s="2389"/>
      <c r="O893" s="2389"/>
      <c r="P893" s="2389"/>
      <c r="Q893" s="2389"/>
      <c r="R893" s="2389"/>
      <c r="S893" s="2389"/>
      <c r="T893" s="922"/>
      <c r="U893" s="2389"/>
      <c r="V893" s="2389"/>
      <c r="W893" s="2389"/>
      <c r="X893" s="3475"/>
      <c r="Y893" s="2411"/>
      <c r="Z893" s="2411"/>
      <c r="AA893" s="2411"/>
      <c r="AB893" s="2411"/>
      <c r="AC893" s="2411"/>
    </row>
    <row r="894" spans="1:29" s="4094" customFormat="1" ht="11.1" customHeight="1">
      <c r="A894" s="3169"/>
      <c r="B894" s="4447"/>
      <c r="I894" s="4431">
        <v>2020</v>
      </c>
      <c r="J894" s="4431">
        <v>2020</v>
      </c>
      <c r="K894" s="4431">
        <v>2020</v>
      </c>
      <c r="L894" s="4431">
        <v>2020</v>
      </c>
      <c r="M894" s="4431">
        <v>2020</v>
      </c>
      <c r="N894" s="4431">
        <v>2020</v>
      </c>
      <c r="O894" s="4448"/>
      <c r="P894" s="4431"/>
      <c r="Q894" s="4448"/>
      <c r="R894" s="4448"/>
      <c r="S894" s="4448"/>
      <c r="T894" s="4448"/>
      <c r="U894" s="4448"/>
      <c r="V894" s="4448"/>
      <c r="W894" s="4448"/>
      <c r="X894" s="4448"/>
      <c r="Y894" s="4448"/>
      <c r="Z894" s="4448"/>
      <c r="AA894" s="4448"/>
      <c r="AB894" s="4448"/>
      <c r="AC894" s="4448"/>
    </row>
    <row r="895" spans="1:29" s="3163" customFormat="1" ht="11.1" customHeight="1">
      <c r="A895" s="675"/>
      <c r="B895" s="2390"/>
      <c r="C895" s="2390"/>
      <c r="D895" s="2390"/>
      <c r="E895" s="2390"/>
      <c r="F895" s="2390"/>
      <c r="G895" s="2390"/>
      <c r="H895" s="4352"/>
      <c r="I895" s="2547"/>
      <c r="J895" s="2547"/>
      <c r="K895" s="2547"/>
      <c r="L895" s="1303"/>
      <c r="M895" s="1303"/>
      <c r="N895" s="1303"/>
      <c r="O895" s="2391"/>
      <c r="P895" s="2391"/>
      <c r="Q895" s="437"/>
      <c r="R895" s="437"/>
      <c r="S895" s="437"/>
      <c r="T895" s="437"/>
      <c r="U895" s="437"/>
      <c r="V895" s="437"/>
      <c r="W895" s="437"/>
      <c r="X895" s="437"/>
      <c r="Y895" s="437"/>
      <c r="Z895" s="437"/>
      <c r="AA895" s="437"/>
      <c r="AB895" s="437"/>
      <c r="AC895" s="437"/>
    </row>
    <row r="896" spans="1:29" s="3163" customFormat="1" ht="11.1" customHeight="1">
      <c r="A896" s="4782"/>
      <c r="B896" s="3163" t="s">
        <v>3802</v>
      </c>
      <c r="H896" s="4327"/>
      <c r="I896" s="2410" t="s">
        <v>2485</v>
      </c>
      <c r="J896" s="2410"/>
      <c r="K896" s="2410"/>
      <c r="L896" s="223"/>
      <c r="M896" s="223"/>
      <c r="N896" s="223"/>
      <c r="O896" s="2389"/>
      <c r="P896" s="2139"/>
      <c r="Q896" s="2394"/>
      <c r="R896" s="2394"/>
      <c r="S896" s="2394"/>
      <c r="T896" s="2394"/>
      <c r="U896" s="2394"/>
      <c r="V896" s="2394"/>
      <c r="W896" s="2394"/>
      <c r="X896" s="2394"/>
      <c r="Y896" s="2394"/>
      <c r="Z896" s="2394"/>
      <c r="AA896" s="2394"/>
      <c r="AB896" s="2394"/>
      <c r="AC896" s="2394"/>
    </row>
    <row r="897" spans="1:29" s="3163" customFormat="1" ht="11.1" customHeight="1">
      <c r="A897" s="3438" t="s">
        <v>244</v>
      </c>
      <c r="H897" s="4327"/>
      <c r="I897" s="2545" t="s">
        <v>2488</v>
      </c>
      <c r="J897" s="2546" t="s">
        <v>2088</v>
      </c>
      <c r="K897" s="2546" t="s">
        <v>2089</v>
      </c>
      <c r="L897" s="2546" t="s">
        <v>2090</v>
      </c>
      <c r="M897" s="2546" t="s">
        <v>2060</v>
      </c>
      <c r="N897" s="2545" t="s">
        <v>2091</v>
      </c>
      <c r="O897" s="2389"/>
      <c r="P897" s="2389"/>
      <c r="Q897" s="2394"/>
      <c r="R897" s="2394"/>
      <c r="S897" s="2394"/>
      <c r="T897" s="2394"/>
      <c r="U897" s="2394"/>
      <c r="V897" s="2394"/>
      <c r="W897" s="2394"/>
      <c r="X897" s="2394"/>
      <c r="Y897" s="2394"/>
      <c r="Z897" s="2394"/>
      <c r="AA897" s="2394"/>
      <c r="AB897" s="2394"/>
      <c r="AC897" s="2394"/>
    </row>
    <row r="898" spans="1:29" s="3163" customFormat="1" ht="11.1" customHeight="1">
      <c r="A898" s="4782"/>
      <c r="D898" s="3459" t="s">
        <v>3841</v>
      </c>
      <c r="H898" s="4327"/>
      <c r="I898" s="2389"/>
      <c r="J898" s="2389"/>
      <c r="K898" s="3480"/>
      <c r="L898" s="2389"/>
      <c r="M898" s="2389"/>
      <c r="N898" s="2389"/>
      <c r="O898" s="2389"/>
      <c r="P898" s="2389"/>
      <c r="Q898" s="2394"/>
      <c r="R898" s="2394"/>
      <c r="S898" s="2394"/>
      <c r="T898" s="2394"/>
      <c r="U898" s="2394"/>
      <c r="V898" s="2394"/>
      <c r="W898" s="2394"/>
      <c r="X898" s="2394"/>
      <c r="Y898" s="2394"/>
      <c r="Z898" s="2394"/>
      <c r="AA898" s="2394"/>
      <c r="AB898" s="2394"/>
      <c r="AC898" s="2394"/>
    </row>
    <row r="899" spans="1:29" s="3163" customFormat="1" ht="11.1" customHeight="1">
      <c r="A899" s="4782"/>
      <c r="D899" s="2389" t="s">
        <v>3817</v>
      </c>
      <c r="H899" s="4327"/>
      <c r="I899" s="2389"/>
      <c r="J899" s="2389"/>
      <c r="K899" s="3480"/>
      <c r="L899" s="2389"/>
      <c r="M899" s="2389"/>
      <c r="N899" s="2389"/>
      <c r="O899" s="2389"/>
      <c r="P899" s="2389"/>
      <c r="Q899" s="2394"/>
      <c r="R899" s="2394"/>
      <c r="S899" s="2394"/>
      <c r="T899" s="2394"/>
      <c r="U899" s="2394"/>
      <c r="V899" s="2394"/>
      <c r="W899" s="2394"/>
      <c r="X899" s="2394"/>
      <c r="Y899" s="2394"/>
      <c r="Z899" s="2394"/>
      <c r="AA899" s="2394"/>
      <c r="AB899" s="2394"/>
      <c r="AC899" s="2394"/>
    </row>
    <row r="900" spans="1:29" s="3163" customFormat="1" ht="11.1" customHeight="1">
      <c r="A900" s="4782"/>
      <c r="D900" s="3272"/>
      <c r="H900" s="4327"/>
      <c r="I900" s="2389">
        <v>98.667036930193305</v>
      </c>
      <c r="J900" s="2389">
        <v>98.012156960223606</v>
      </c>
      <c r="K900" s="2389">
        <v>99.046414563684607</v>
      </c>
      <c r="L900" s="2389">
        <v>99.693156187109693</v>
      </c>
      <c r="M900" s="2389">
        <v>100</v>
      </c>
      <c r="N900" s="2389">
        <v>100</v>
      </c>
      <c r="O900" s="2389"/>
      <c r="P900" s="2389"/>
      <c r="Q900" s="2394"/>
      <c r="R900" s="2394"/>
      <c r="S900" s="2394"/>
      <c r="T900" s="2394"/>
      <c r="U900" s="2394"/>
      <c r="V900" s="2394"/>
      <c r="W900" s="2394"/>
      <c r="X900" s="2394"/>
      <c r="Y900" s="2394"/>
      <c r="Z900" s="2394"/>
      <c r="AA900" s="2394"/>
      <c r="AB900" s="2394"/>
      <c r="AC900" s="2394"/>
    </row>
    <row r="901" spans="1:29" s="3163" customFormat="1" ht="11.1" customHeight="1">
      <c r="A901" s="4782"/>
      <c r="B901" s="3272"/>
      <c r="C901" s="3272"/>
      <c r="D901" s="3459" t="s">
        <v>3842</v>
      </c>
      <c r="E901" s="3272"/>
      <c r="F901" s="3272"/>
      <c r="G901" s="3272"/>
      <c r="H901" s="4329"/>
      <c r="I901" s="4327"/>
      <c r="J901" s="4327"/>
      <c r="K901" s="144"/>
      <c r="L901" s="144"/>
      <c r="M901" s="144"/>
      <c r="N901" s="4327"/>
      <c r="O901" s="4327"/>
      <c r="P901" s="4327"/>
      <c r="T901" s="1101"/>
    </row>
    <row r="902" spans="1:29" s="3163" customFormat="1" ht="11.1" customHeight="1">
      <c r="A902" s="4782"/>
      <c r="B902" s="3272"/>
      <c r="C902" s="3272"/>
      <c r="D902" s="3163" t="s">
        <v>3818</v>
      </c>
      <c r="E902" s="3272"/>
      <c r="F902" s="3272"/>
      <c r="G902" s="3272"/>
      <c r="H902" s="4329"/>
      <c r="I902" s="4327"/>
      <c r="J902" s="4327"/>
      <c r="K902" s="144"/>
      <c r="L902" s="144"/>
      <c r="M902" s="144"/>
      <c r="N902" s="4327"/>
      <c r="O902" s="4327"/>
      <c r="P902" s="4327"/>
      <c r="T902" s="1101"/>
    </row>
    <row r="903" spans="1:29" s="3163" customFormat="1" ht="11.1" customHeight="1">
      <c r="A903" s="4782"/>
      <c r="D903" s="3272"/>
      <c r="H903" s="4327"/>
      <c r="I903" s="2389">
        <v>58.368207962528999</v>
      </c>
      <c r="J903" s="2389">
        <v>52.402365249082997</v>
      </c>
      <c r="K903" s="2389">
        <v>55.381171704925997</v>
      </c>
      <c r="L903" s="2389">
        <v>60.400364633380498</v>
      </c>
      <c r="M903" s="2389">
        <v>61.493404994236997</v>
      </c>
      <c r="N903" s="2389">
        <v>60.077112997598697</v>
      </c>
      <c r="O903" s="2389"/>
      <c r="P903" s="2389"/>
      <c r="Q903" s="2394"/>
      <c r="R903" s="2394"/>
      <c r="S903" s="2394"/>
      <c r="T903" s="2394"/>
      <c r="U903" s="2394"/>
      <c r="V903" s="2394"/>
      <c r="W903" s="2394"/>
      <c r="X903" s="2394"/>
      <c r="Y903" s="2394"/>
      <c r="Z903" s="2394"/>
      <c r="AA903" s="2394"/>
      <c r="AB903" s="2394"/>
      <c r="AC903" s="2394"/>
    </row>
    <row r="904" spans="1:29" s="3163" customFormat="1" ht="11.1" customHeight="1">
      <c r="A904" s="4782"/>
      <c r="B904" s="3272"/>
      <c r="C904" s="3272"/>
      <c r="D904" s="3459" t="s">
        <v>3843</v>
      </c>
      <c r="E904" s="3272"/>
      <c r="F904" s="3272"/>
      <c r="G904" s="3272"/>
      <c r="H904" s="4329"/>
      <c r="I904" s="4327"/>
      <c r="J904" s="4327"/>
      <c r="K904" s="144"/>
      <c r="L904" s="144"/>
      <c r="M904" s="144"/>
      <c r="N904" s="4327"/>
      <c r="O904" s="4327"/>
      <c r="P904" s="4327"/>
      <c r="T904" s="1101"/>
    </row>
    <row r="905" spans="1:29" s="3163" customFormat="1" ht="11.1" customHeight="1">
      <c r="A905" s="4782"/>
      <c r="B905" s="3272"/>
      <c r="C905" s="3272"/>
      <c r="D905" s="3163" t="s">
        <v>3819</v>
      </c>
      <c r="E905" s="3272"/>
      <c r="F905" s="3272"/>
      <c r="G905" s="3272"/>
      <c r="H905" s="4329"/>
      <c r="I905" s="4327"/>
      <c r="J905" s="4327"/>
      <c r="K905" s="144"/>
      <c r="L905" s="144"/>
      <c r="M905" s="144"/>
      <c r="N905" s="4327"/>
      <c r="O905" s="4327"/>
      <c r="P905" s="4327"/>
      <c r="W905" s="1101"/>
    </row>
    <row r="906" spans="1:29" s="3163" customFormat="1" ht="11.1" customHeight="1">
      <c r="A906" s="4782"/>
      <c r="D906" s="3272"/>
      <c r="H906" s="4327"/>
      <c r="I906" s="2389">
        <v>95.854195548700503</v>
      </c>
      <c r="J906" s="2389">
        <v>94.231843361034294</v>
      </c>
      <c r="K906" s="2389">
        <v>96.343295535836205</v>
      </c>
      <c r="L906" s="2389">
        <v>99.038944841400607</v>
      </c>
      <c r="M906" s="2389">
        <v>100</v>
      </c>
      <c r="N906" s="2389">
        <v>100</v>
      </c>
      <c r="O906" s="2389"/>
      <c r="P906" s="4327"/>
      <c r="T906" s="2394"/>
      <c r="U906" s="2394"/>
      <c r="V906" s="2394"/>
      <c r="W906" s="2394"/>
      <c r="X906" s="2394"/>
      <c r="Y906" s="2394"/>
      <c r="Z906" s="2394"/>
      <c r="AA906" s="2394"/>
      <c r="AB906" s="2394"/>
      <c r="AC906" s="2394"/>
    </row>
    <row r="907" spans="1:29" s="3163" customFormat="1" ht="11.1" customHeight="1">
      <c r="A907" s="4782"/>
      <c r="B907" s="3272"/>
      <c r="C907" s="3272"/>
      <c r="D907" s="3459" t="s">
        <v>3844</v>
      </c>
      <c r="E907" s="3272"/>
      <c r="F907" s="3272"/>
      <c r="G907" s="3272"/>
      <c r="H907" s="4329"/>
      <c r="I907" s="4327"/>
      <c r="J907" s="4327"/>
      <c r="K907" s="144"/>
      <c r="L907" s="144"/>
      <c r="M907" s="144"/>
      <c r="N907" s="4327"/>
      <c r="O907" s="4327"/>
      <c r="P907" s="4327"/>
      <c r="W907" s="1101"/>
    </row>
    <row r="908" spans="1:29" s="3163" customFormat="1" ht="11.1" customHeight="1">
      <c r="A908" s="4782"/>
      <c r="B908" s="3272"/>
      <c r="C908" s="3272"/>
      <c r="D908" s="2389" t="s">
        <v>3820</v>
      </c>
      <c r="E908" s="3272"/>
      <c r="F908" s="3272"/>
      <c r="G908" s="3272"/>
      <c r="H908" s="4329"/>
      <c r="I908" s="4327"/>
      <c r="J908" s="4327"/>
      <c r="K908" s="144"/>
      <c r="L908" s="144"/>
      <c r="M908" s="144"/>
      <c r="N908" s="4327"/>
      <c r="O908" s="4327"/>
      <c r="P908" s="4327"/>
      <c r="W908" s="1101"/>
    </row>
    <row r="909" spans="1:29" s="3163" customFormat="1" ht="11.1" customHeight="1">
      <c r="A909" s="4782"/>
      <c r="D909" s="3272"/>
      <c r="H909" s="4327"/>
      <c r="I909" s="2389">
        <v>8.49737287737298</v>
      </c>
      <c r="J909" s="2389">
        <v>9.1110111365711006</v>
      </c>
      <c r="K909" s="2389">
        <v>10.0479995854474</v>
      </c>
      <c r="L909" s="2389">
        <v>4.3612499431482403</v>
      </c>
      <c r="M909" s="2389">
        <v>4.35079030897694</v>
      </c>
      <c r="N909" s="2389">
        <v>4.1237113402061896</v>
      </c>
      <c r="O909" s="2389"/>
      <c r="P909" s="4327"/>
      <c r="T909" s="2394"/>
      <c r="U909" s="2394"/>
      <c r="V909" s="2394"/>
      <c r="W909" s="2394"/>
      <c r="X909" s="2394"/>
      <c r="Y909" s="2394"/>
      <c r="Z909" s="2394"/>
      <c r="AA909" s="2394"/>
      <c r="AB909" s="2394"/>
      <c r="AC909" s="2394"/>
    </row>
    <row r="910" spans="1:29" s="3163" customFormat="1" ht="11.1" customHeight="1">
      <c r="A910" s="4782"/>
      <c r="B910" s="3272"/>
      <c r="C910" s="3272"/>
      <c r="D910" s="3459" t="s">
        <v>3845</v>
      </c>
      <c r="E910" s="3272"/>
      <c r="F910" s="3272"/>
      <c r="G910" s="3272"/>
      <c r="H910" s="4329"/>
      <c r="I910" s="4327"/>
      <c r="J910" s="4327"/>
      <c r="K910" s="144"/>
      <c r="L910" s="144"/>
      <c r="M910" s="144"/>
      <c r="N910" s="4327"/>
      <c r="O910" s="4327"/>
      <c r="P910" s="4327"/>
      <c r="W910" s="1101"/>
      <c r="Y910" s="3485"/>
    </row>
    <row r="911" spans="1:29" s="3163" customFormat="1" ht="11.1" customHeight="1">
      <c r="A911" s="4782"/>
      <c r="B911" s="3272"/>
      <c r="C911" s="3272"/>
      <c r="D911" s="3163" t="s">
        <v>3821</v>
      </c>
      <c r="E911" s="3272"/>
      <c r="F911" s="3272"/>
      <c r="G911" s="3272"/>
      <c r="H911" s="4329"/>
      <c r="I911" s="4327"/>
      <c r="J911" s="4327"/>
      <c r="K911" s="144"/>
      <c r="L911" s="144"/>
      <c r="M911" s="144"/>
      <c r="N911" s="4327"/>
      <c r="O911" s="4327"/>
      <c r="P911" s="4327"/>
      <c r="T911" s="3485"/>
      <c r="U911" s="3485"/>
      <c r="V911" s="3485"/>
      <c r="W911" s="1101"/>
    </row>
    <row r="912" spans="1:29" s="3163" customFormat="1" ht="11.1" customHeight="1">
      <c r="A912" s="4782"/>
      <c r="D912" s="3272"/>
      <c r="H912" s="4327"/>
      <c r="I912" s="2389">
        <v>45.808157561878801</v>
      </c>
      <c r="J912" s="2389">
        <v>49.306112475783102</v>
      </c>
      <c r="K912" s="2389">
        <v>47.573881342772701</v>
      </c>
      <c r="L912" s="2389">
        <v>41.847750849845298</v>
      </c>
      <c r="M912" s="2389">
        <v>27.188284894576999</v>
      </c>
      <c r="N912" s="2389">
        <v>14.4329896907216</v>
      </c>
      <c r="O912" s="2389"/>
      <c r="P912" s="4327"/>
      <c r="T912" s="2394"/>
      <c r="U912" s="2394"/>
      <c r="V912" s="2394"/>
      <c r="W912" s="2394"/>
      <c r="X912" s="2394"/>
      <c r="Y912" s="2394"/>
      <c r="Z912" s="2394"/>
      <c r="AA912" s="2394"/>
      <c r="AB912" s="2394"/>
      <c r="AC912" s="2394"/>
    </row>
    <row r="913" spans="1:29" s="3163" customFormat="1" ht="11.1" customHeight="1">
      <c r="A913" s="4782"/>
      <c r="B913" s="3272"/>
      <c r="C913" s="3272"/>
      <c r="D913" s="3459" t="s">
        <v>3846</v>
      </c>
      <c r="E913" s="3272"/>
      <c r="F913" s="3272"/>
      <c r="G913" s="3272"/>
      <c r="H913" s="4329"/>
      <c r="I913" s="4327"/>
      <c r="J913" s="4327"/>
      <c r="K913" s="144"/>
      <c r="L913" s="144"/>
      <c r="M913" s="144"/>
      <c r="N913" s="4327"/>
      <c r="O913" s="4327"/>
      <c r="P913" s="4327"/>
      <c r="T913" s="3485"/>
      <c r="V913" s="3485"/>
      <c r="W913" s="1101"/>
      <c r="X913" s="3485"/>
      <c r="Y913" s="3485"/>
    </row>
    <row r="914" spans="1:29" s="3163" customFormat="1" ht="11.1" customHeight="1">
      <c r="A914" s="4782" t="s">
        <v>1681</v>
      </c>
      <c r="B914" s="3272"/>
      <c r="C914" s="3272"/>
      <c r="D914" s="3163" t="s">
        <v>3822</v>
      </c>
      <c r="E914" s="3272"/>
      <c r="F914" s="3272"/>
      <c r="G914" s="3272"/>
      <c r="H914" s="4329"/>
      <c r="I914" s="4327"/>
      <c r="J914" s="4327"/>
      <c r="K914" s="144"/>
      <c r="L914" s="144"/>
      <c r="M914" s="144"/>
      <c r="N914" s="4327"/>
      <c r="O914" s="4327"/>
      <c r="P914" s="4327"/>
      <c r="W914" s="1101"/>
    </row>
    <row r="915" spans="1:29" s="3163" customFormat="1" ht="11.1" customHeight="1">
      <c r="A915" s="4782"/>
      <c r="D915" s="3272"/>
      <c r="H915" s="4327"/>
      <c r="I915" s="2389">
        <v>33.402772802169899</v>
      </c>
      <c r="J915" s="2389">
        <v>28.407477936143302</v>
      </c>
      <c r="K915" s="2389">
        <v>33.1695853337892</v>
      </c>
      <c r="L915" s="2389">
        <v>41.386464153066498</v>
      </c>
      <c r="M915" s="2389">
        <v>54.589067918927398</v>
      </c>
      <c r="N915" s="2389">
        <v>55.670103092783499</v>
      </c>
      <c r="O915" s="2389"/>
      <c r="P915" s="4327"/>
      <c r="T915" s="2394"/>
      <c r="U915" s="2394"/>
      <c r="V915" s="2394"/>
      <c r="W915" s="2394"/>
      <c r="X915" s="2394"/>
      <c r="Y915" s="2394"/>
      <c r="Z915" s="2394"/>
      <c r="AA915" s="2394"/>
      <c r="AB915" s="2394"/>
      <c r="AC915" s="2394"/>
    </row>
    <row r="916" spans="1:29" s="3163" customFormat="1" ht="11.1" customHeight="1">
      <c r="A916" s="4782"/>
      <c r="B916" s="3272"/>
      <c r="C916" s="3272"/>
      <c r="D916" s="3459" t="s">
        <v>3847</v>
      </c>
      <c r="E916" s="3272"/>
      <c r="F916" s="3272"/>
      <c r="G916" s="3272"/>
      <c r="H916" s="4329"/>
      <c r="I916" s="4327"/>
      <c r="J916" s="4327"/>
      <c r="K916" s="144"/>
      <c r="L916" s="144"/>
      <c r="M916" s="144"/>
      <c r="N916" s="4327"/>
      <c r="O916" s="4327"/>
      <c r="P916" s="4327"/>
      <c r="T916" s="3485"/>
      <c r="U916" s="3485"/>
      <c r="V916" s="3485"/>
      <c r="W916" s="1101"/>
      <c r="X916" s="3485"/>
      <c r="Y916" s="3485"/>
    </row>
    <row r="917" spans="1:29" s="3163" customFormat="1" ht="11.1" customHeight="1">
      <c r="A917" s="4782"/>
      <c r="B917" s="3272"/>
      <c r="C917" s="3272"/>
      <c r="D917" s="2389" t="s">
        <v>3823</v>
      </c>
      <c r="E917" s="3272"/>
      <c r="F917" s="3272"/>
      <c r="G917" s="3272"/>
      <c r="H917" s="4329"/>
      <c r="I917" s="4327"/>
      <c r="J917" s="4327"/>
      <c r="K917" s="144"/>
      <c r="L917" s="144"/>
      <c r="M917" s="144"/>
      <c r="N917" s="4327"/>
      <c r="O917" s="4327"/>
      <c r="P917" s="4327"/>
      <c r="T917" s="3485"/>
      <c r="U917" s="3485"/>
      <c r="V917" s="3485"/>
      <c r="W917" s="1101"/>
      <c r="X917" s="3485"/>
      <c r="Y917" s="3485"/>
    </row>
    <row r="918" spans="1:29" s="3163" customFormat="1" ht="11.1" customHeight="1">
      <c r="A918" s="4782"/>
      <c r="D918" s="3272"/>
      <c r="H918" s="4327"/>
      <c r="I918" s="2389">
        <v>4.2193338173792601</v>
      </c>
      <c r="J918" s="2389">
        <v>3.0590276815788102</v>
      </c>
      <c r="K918" s="2389">
        <v>3.3832356778001902</v>
      </c>
      <c r="L918" s="2389">
        <v>7.8279302840462703</v>
      </c>
      <c r="M918" s="2389">
        <v>9.0566388954151709</v>
      </c>
      <c r="N918" s="2389">
        <v>11.340206185567</v>
      </c>
      <c r="O918" s="2389"/>
      <c r="P918" s="4327"/>
      <c r="T918" s="2394"/>
      <c r="U918" s="2394"/>
      <c r="V918" s="2394"/>
      <c r="W918" s="2394"/>
      <c r="X918" s="2394"/>
      <c r="Y918" s="2394"/>
      <c r="Z918" s="2394"/>
      <c r="AA918" s="2394"/>
      <c r="AB918" s="2394"/>
      <c r="AC918" s="2394"/>
    </row>
    <row r="919" spans="1:29" s="3163" customFormat="1" ht="11.1" customHeight="1">
      <c r="A919" s="4782"/>
      <c r="B919" s="3272"/>
      <c r="C919" s="3272"/>
      <c r="D919" s="3459" t="s">
        <v>3848</v>
      </c>
      <c r="E919" s="3272"/>
      <c r="F919" s="3272"/>
      <c r="G919" s="3272"/>
      <c r="H919" s="4329"/>
      <c r="I919" s="4327"/>
      <c r="J919" s="4327"/>
      <c r="K919" s="144"/>
      <c r="L919" s="144"/>
      <c r="M919" s="144"/>
      <c r="N919" s="4327"/>
      <c r="O919" s="4327"/>
      <c r="P919" s="4327"/>
      <c r="W919" s="1101"/>
    </row>
    <row r="920" spans="1:29" s="3163" customFormat="1" ht="11.1" customHeight="1">
      <c r="A920" s="4782"/>
      <c r="B920" s="3272"/>
      <c r="C920" s="3272"/>
      <c r="D920" s="3163" t="s">
        <v>3824</v>
      </c>
      <c r="E920" s="3272"/>
      <c r="F920" s="3272"/>
      <c r="G920" s="3272"/>
      <c r="H920" s="4329"/>
      <c r="I920" s="4327"/>
      <c r="J920" s="4327"/>
      <c r="K920" s="144"/>
      <c r="L920" s="144"/>
      <c r="M920" s="144"/>
      <c r="N920" s="4327"/>
      <c r="O920" s="4327"/>
      <c r="P920" s="4327"/>
      <c r="W920" s="1101"/>
    </row>
    <row r="921" spans="1:29" s="3163" customFormat="1" ht="11.1" customHeight="1">
      <c r="A921" s="4782"/>
      <c r="D921" s="3272"/>
      <c r="H921" s="4327"/>
      <c r="I921" s="2389">
        <v>3.9265584898994601</v>
      </c>
      <c r="J921" s="2389">
        <v>4.3482141309579898</v>
      </c>
      <c r="K921" s="2389">
        <v>2.1685935960266298</v>
      </c>
      <c r="L921" s="2389">
        <v>3.6155496112943699</v>
      </c>
      <c r="M921" s="2389">
        <v>4.8152179821035999</v>
      </c>
      <c r="N921" s="2389">
        <v>14.4329896907216</v>
      </c>
      <c r="O921" s="2389"/>
      <c r="P921" s="4327"/>
      <c r="T921" s="2394"/>
      <c r="U921" s="2394"/>
      <c r="V921" s="2394"/>
      <c r="W921" s="2394"/>
      <c r="X921" s="2394"/>
      <c r="Y921" s="2394"/>
      <c r="Z921" s="2394"/>
      <c r="AA921" s="2394"/>
      <c r="AB921" s="2394"/>
      <c r="AC921" s="2394"/>
    </row>
    <row r="922" spans="1:29" s="3163" customFormat="1" ht="11.1" customHeight="1">
      <c r="A922" s="4782"/>
      <c r="B922" s="3272"/>
      <c r="C922" s="3272"/>
      <c r="D922" s="3459" t="s">
        <v>3849</v>
      </c>
      <c r="E922" s="3272"/>
      <c r="F922" s="3272"/>
      <c r="G922" s="3272"/>
      <c r="H922" s="4329"/>
      <c r="I922" s="4327"/>
      <c r="J922" s="4327"/>
      <c r="K922" s="144"/>
      <c r="L922" s="144"/>
      <c r="M922" s="144"/>
      <c r="N922" s="4327"/>
      <c r="O922" s="4327"/>
      <c r="P922" s="4327"/>
      <c r="W922" s="1101"/>
    </row>
    <row r="923" spans="1:29" s="3163" customFormat="1" ht="11.1" customHeight="1">
      <c r="A923" s="4782"/>
      <c r="B923" s="3272"/>
      <c r="C923" s="3272"/>
      <c r="D923" s="3163" t="s">
        <v>3825</v>
      </c>
      <c r="E923" s="3272"/>
      <c r="F923" s="3272"/>
      <c r="G923" s="3272"/>
      <c r="H923" s="4329"/>
      <c r="I923" s="4327"/>
      <c r="J923" s="4327"/>
      <c r="K923" s="144"/>
      <c r="L923" s="144"/>
      <c r="M923" s="144"/>
      <c r="N923" s="4327"/>
      <c r="O923" s="4327"/>
      <c r="P923" s="4327"/>
      <c r="T923" s="3485"/>
      <c r="U923" s="3485"/>
      <c r="V923" s="3485"/>
      <c r="W923" s="1101"/>
      <c r="X923" s="3485"/>
    </row>
    <row r="924" spans="1:29" s="3163" customFormat="1" ht="11.1" customHeight="1">
      <c r="A924" s="4782"/>
      <c r="D924" s="3272"/>
      <c r="H924" s="4327"/>
      <c r="I924" s="2389">
        <v>89.334315671439498</v>
      </c>
      <c r="J924" s="2389">
        <v>86.8890009287163</v>
      </c>
      <c r="K924" s="2389">
        <v>89.405756734824493</v>
      </c>
      <c r="L924" s="2389">
        <v>95.277936486587507</v>
      </c>
      <c r="M924" s="2389">
        <v>96.966464885933206</v>
      </c>
      <c r="N924" s="2389">
        <v>95.876288659793801</v>
      </c>
      <c r="O924" s="2389"/>
      <c r="P924" s="4327"/>
      <c r="T924" s="2394"/>
      <c r="U924" s="2394"/>
      <c r="V924" s="2394"/>
      <c r="W924" s="2394"/>
      <c r="X924" s="2394"/>
      <c r="Y924" s="2394"/>
      <c r="Z924" s="2394"/>
      <c r="AA924" s="2394"/>
      <c r="AB924" s="2394"/>
      <c r="AC924" s="2394"/>
    </row>
    <row r="925" spans="1:29" s="3163" customFormat="1" ht="11.1" customHeight="1">
      <c r="A925" s="4782"/>
      <c r="B925" s="3272"/>
      <c r="C925" s="3272"/>
      <c r="D925" s="3459" t="s">
        <v>3850</v>
      </c>
      <c r="E925" s="3272"/>
      <c r="F925" s="3272"/>
      <c r="G925" s="3272"/>
      <c r="H925" s="4329"/>
      <c r="I925" s="4327"/>
      <c r="J925" s="4327"/>
      <c r="K925" s="144"/>
      <c r="L925" s="144"/>
      <c r="M925" s="144"/>
      <c r="N925" s="4327"/>
      <c r="O925" s="4327"/>
      <c r="P925" s="4327"/>
      <c r="T925" s="3485"/>
      <c r="U925" s="3485"/>
      <c r="V925" s="3485"/>
      <c r="W925" s="1101"/>
      <c r="X925" s="3485"/>
      <c r="Y925" s="3485"/>
    </row>
    <row r="926" spans="1:29" s="3163" customFormat="1" ht="11.1" customHeight="1">
      <c r="A926" s="4782"/>
      <c r="B926" s="3272"/>
      <c r="C926" s="3272"/>
      <c r="D926" s="2389" t="s">
        <v>3826</v>
      </c>
      <c r="E926" s="3272"/>
      <c r="F926" s="3272"/>
      <c r="G926" s="3272"/>
      <c r="H926" s="4329"/>
      <c r="I926" s="4327"/>
      <c r="J926" s="4327"/>
      <c r="K926" s="144"/>
      <c r="L926" s="144"/>
      <c r="M926" s="144"/>
      <c r="N926" s="4327"/>
      <c r="O926" s="4327"/>
      <c r="P926" s="4327"/>
      <c r="T926" s="3485"/>
      <c r="U926" s="3485"/>
      <c r="V926" s="3485"/>
      <c r="W926" s="1101"/>
      <c r="Y926" s="3485"/>
    </row>
    <row r="927" spans="1:29" s="3163" customFormat="1" ht="11.1" customHeight="1">
      <c r="A927" s="4782"/>
      <c r="D927" s="3272"/>
      <c r="H927" s="4327"/>
      <c r="I927" s="2389">
        <v>1.0635244695130399</v>
      </c>
      <c r="J927" s="2389">
        <v>1.33325558786006</v>
      </c>
      <c r="K927" s="2389">
        <v>1.06076161479318</v>
      </c>
      <c r="L927" s="2389">
        <v>0</v>
      </c>
      <c r="M927" s="2389">
        <v>0.62867485974350601</v>
      </c>
      <c r="N927" s="2389">
        <v>1.0309278350515501</v>
      </c>
      <c r="O927" s="2389"/>
      <c r="P927" s="4327"/>
      <c r="T927" s="2394"/>
      <c r="U927" s="2394"/>
      <c r="V927" s="2394"/>
      <c r="W927" s="2394"/>
      <c r="X927" s="2394"/>
      <c r="Y927" s="2394"/>
      <c r="Z927" s="2394"/>
      <c r="AA927" s="2394"/>
      <c r="AB927" s="2394"/>
      <c r="AC927" s="2394"/>
    </row>
    <row r="928" spans="1:29" s="3163" customFormat="1" ht="11.1" customHeight="1">
      <c r="A928" s="4782"/>
      <c r="B928" s="3272"/>
      <c r="C928" s="3272"/>
      <c r="D928" s="3459" t="s">
        <v>3851</v>
      </c>
      <c r="E928" s="3272"/>
      <c r="F928" s="3272"/>
      <c r="G928" s="3272"/>
      <c r="H928" s="4329"/>
      <c r="I928" s="4327"/>
      <c r="J928" s="4327"/>
      <c r="K928" s="144"/>
      <c r="L928" s="144"/>
      <c r="M928" s="144"/>
      <c r="N928" s="4327"/>
      <c r="O928" s="4327"/>
      <c r="P928" s="4327"/>
      <c r="W928" s="1101"/>
    </row>
    <row r="929" spans="1:29" s="3163" customFormat="1" ht="11.1" customHeight="1">
      <c r="A929" s="4782"/>
      <c r="B929" s="3272"/>
      <c r="C929" s="3272"/>
      <c r="D929" s="3163" t="s">
        <v>3827</v>
      </c>
      <c r="E929" s="3272"/>
      <c r="F929" s="3272"/>
      <c r="G929" s="3272"/>
      <c r="H929" s="4329"/>
      <c r="I929" s="4327"/>
      <c r="J929" s="4327"/>
      <c r="K929" s="144"/>
      <c r="L929" s="144"/>
      <c r="M929" s="144"/>
      <c r="N929" s="4327"/>
      <c r="O929" s="4327"/>
      <c r="P929" s="4327"/>
      <c r="W929" s="1101"/>
    </row>
    <row r="930" spans="1:29" s="3163" customFormat="1" ht="11.1" customHeight="1">
      <c r="A930" s="4782"/>
      <c r="D930" s="3272"/>
      <c r="H930" s="4327"/>
      <c r="I930" s="2389">
        <v>3.39479076030034</v>
      </c>
      <c r="J930" s="2389">
        <v>3.5244384288605302</v>
      </c>
      <c r="K930" s="2389">
        <v>4.08614894198318</v>
      </c>
      <c r="L930" s="2389">
        <v>2.22288479090146</v>
      </c>
      <c r="M930" s="2389">
        <v>1.24619142111026</v>
      </c>
      <c r="N930" s="2389">
        <v>2.0618556701030899</v>
      </c>
      <c r="O930" s="2389"/>
      <c r="P930" s="2389"/>
      <c r="T930" s="2394"/>
      <c r="U930" s="2394"/>
      <c r="V930" s="2394"/>
      <c r="W930" s="2394"/>
      <c r="X930" s="2394"/>
      <c r="Y930" s="2394"/>
      <c r="Z930" s="2394"/>
      <c r="AA930" s="2394"/>
      <c r="AB930" s="2394"/>
      <c r="AC930" s="2394"/>
    </row>
    <row r="931" spans="1:29" s="3163" customFormat="1" ht="11.1" customHeight="1">
      <c r="A931" s="4782"/>
      <c r="B931" s="3272"/>
      <c r="C931" s="3272"/>
      <c r="D931" s="3459" t="s">
        <v>3852</v>
      </c>
      <c r="E931" s="3272"/>
      <c r="F931" s="3272"/>
      <c r="G931" s="3272"/>
      <c r="H931" s="4329"/>
      <c r="I931" s="4327"/>
      <c r="J931" s="4327"/>
      <c r="K931" s="144"/>
      <c r="L931" s="144"/>
      <c r="M931" s="144"/>
      <c r="N931" s="4327"/>
      <c r="O931" s="4327"/>
      <c r="P931" s="4327"/>
      <c r="T931" s="1101"/>
    </row>
    <row r="932" spans="1:29" s="3163" customFormat="1" ht="11.1" customHeight="1">
      <c r="A932" s="4782"/>
      <c r="B932" s="3272"/>
      <c r="C932" s="3272"/>
      <c r="D932" s="3163" t="s">
        <v>3828</v>
      </c>
      <c r="E932" s="3272"/>
      <c r="F932" s="3272"/>
      <c r="G932" s="3272"/>
      <c r="H932" s="4329"/>
      <c r="I932" s="4327"/>
      <c r="J932" s="4327"/>
      <c r="K932" s="144"/>
      <c r="L932" s="144"/>
      <c r="M932" s="144"/>
      <c r="N932" s="4327"/>
      <c r="O932" s="4327"/>
      <c r="P932" s="4327"/>
      <c r="T932" s="1101"/>
    </row>
    <row r="933" spans="1:29" s="3163" customFormat="1" ht="11.1" customHeight="1">
      <c r="A933" s="4782"/>
      <c r="D933" s="3272"/>
      <c r="H933" s="4327"/>
      <c r="I933" s="2389">
        <v>1.6506182728688099</v>
      </c>
      <c r="J933" s="2389">
        <v>1.7359173073479099</v>
      </c>
      <c r="K933" s="2389">
        <v>1.6918598389943</v>
      </c>
      <c r="L933" s="2389">
        <v>1.53812356391163</v>
      </c>
      <c r="M933" s="2389">
        <v>1.1586688332130399</v>
      </c>
      <c r="N933" s="2389">
        <v>1.0309278350515501</v>
      </c>
      <c r="O933" s="2389"/>
      <c r="P933" s="2389"/>
      <c r="Q933" s="2394"/>
      <c r="R933" s="2394"/>
      <c r="S933" s="2394"/>
      <c r="T933" s="2394"/>
      <c r="U933" s="2394"/>
      <c r="V933" s="2394"/>
      <c r="W933" s="2394"/>
      <c r="X933" s="2394"/>
      <c r="Y933" s="2394"/>
      <c r="Z933" s="2394"/>
      <c r="AA933" s="2394"/>
      <c r="AB933" s="2394"/>
      <c r="AC933" s="2394"/>
    </row>
    <row r="934" spans="1:29" s="3163" customFormat="1" ht="11.1" customHeight="1">
      <c r="A934" s="4782"/>
      <c r="B934" s="3272"/>
      <c r="C934" s="3272"/>
      <c r="D934" s="3459" t="s">
        <v>3853</v>
      </c>
      <c r="E934" s="3272"/>
      <c r="F934" s="3272"/>
      <c r="G934" s="3272"/>
      <c r="H934" s="4329"/>
      <c r="I934" s="4327"/>
      <c r="J934" s="4327"/>
      <c r="K934" s="144"/>
      <c r="L934" s="144"/>
      <c r="M934" s="144"/>
      <c r="N934" s="4327"/>
      <c r="O934" s="4327"/>
      <c r="P934" s="4327"/>
      <c r="T934" s="1101"/>
    </row>
    <row r="935" spans="1:29" s="3163" customFormat="1" ht="11.1" customHeight="1">
      <c r="A935" s="4782"/>
      <c r="B935" s="3272"/>
      <c r="C935" s="3272"/>
      <c r="D935" s="2389" t="s">
        <v>3829</v>
      </c>
      <c r="E935" s="3272"/>
      <c r="F935" s="3272"/>
      <c r="G935" s="3272"/>
      <c r="H935" s="4329"/>
      <c r="I935" s="4327"/>
      <c r="J935" s="4327"/>
      <c r="K935" s="144"/>
      <c r="L935" s="144"/>
      <c r="M935" s="144"/>
      <c r="N935" s="4327"/>
      <c r="O935" s="4327"/>
      <c r="P935" s="4327"/>
      <c r="T935" s="1101"/>
    </row>
    <row r="936" spans="1:29" s="3163" customFormat="1" ht="11.1" customHeight="1">
      <c r="A936" s="4782"/>
      <c r="D936" s="3272"/>
      <c r="H936" s="4327"/>
      <c r="I936" s="2389">
        <v>0.19396139084452099</v>
      </c>
      <c r="J936" s="2389">
        <v>0.32244515326060003</v>
      </c>
      <c r="K936" s="2389">
        <v>9.8768405241052001E-2</v>
      </c>
      <c r="L936" s="2389">
        <v>0</v>
      </c>
      <c r="M936" s="2389">
        <v>0</v>
      </c>
      <c r="N936" s="2389">
        <v>0</v>
      </c>
      <c r="O936" s="2389"/>
      <c r="P936" s="2389"/>
      <c r="Q936" s="2394"/>
      <c r="R936" s="2394"/>
      <c r="S936" s="2394"/>
      <c r="T936" s="2394"/>
      <c r="U936" s="2394"/>
      <c r="V936" s="2394"/>
      <c r="W936" s="2394"/>
      <c r="X936" s="2394"/>
      <c r="Y936" s="2394"/>
      <c r="Z936" s="2394"/>
      <c r="AA936" s="2394"/>
      <c r="AB936" s="2394"/>
      <c r="AC936" s="2394"/>
    </row>
    <row r="937" spans="1:29" s="3163" customFormat="1" ht="11.1" customHeight="1">
      <c r="A937" s="4782"/>
      <c r="B937" s="3272"/>
      <c r="C937" s="3272"/>
      <c r="D937" s="3459" t="s">
        <v>3854</v>
      </c>
      <c r="E937" s="3272"/>
      <c r="F937" s="3272"/>
      <c r="G937" s="3272"/>
      <c r="H937" s="4329"/>
      <c r="I937" s="4327"/>
      <c r="J937" s="4327"/>
      <c r="K937" s="144"/>
      <c r="L937" s="144"/>
      <c r="M937" s="144"/>
      <c r="N937" s="4327"/>
      <c r="O937" s="4327"/>
      <c r="P937" s="4327"/>
      <c r="T937" s="1101"/>
    </row>
    <row r="938" spans="1:29" s="3163" customFormat="1" ht="11.1" customHeight="1">
      <c r="A938" s="4782"/>
      <c r="B938" s="3272"/>
      <c r="C938" s="3272"/>
      <c r="D938" s="3163" t="s">
        <v>3830</v>
      </c>
      <c r="E938" s="3272"/>
      <c r="F938" s="3272"/>
      <c r="G938" s="3272"/>
      <c r="H938" s="4329"/>
      <c r="I938" s="4327"/>
      <c r="J938" s="4327"/>
      <c r="K938" s="144"/>
      <c r="L938" s="144"/>
      <c r="M938" s="144"/>
      <c r="N938" s="4327"/>
      <c r="O938" s="4327"/>
      <c r="P938" s="4327"/>
      <c r="T938" s="1101"/>
    </row>
    <row r="939" spans="1:29" s="3163" customFormat="1" ht="11.1" customHeight="1">
      <c r="A939" s="4782"/>
      <c r="D939" s="3272"/>
      <c r="H939" s="4327"/>
      <c r="I939" s="2389">
        <v>0.21698498373432701</v>
      </c>
      <c r="J939" s="2389">
        <v>0.42678595498885402</v>
      </c>
      <c r="K939" s="2389">
        <v>0</v>
      </c>
      <c r="L939" s="2389">
        <v>0</v>
      </c>
      <c r="M939" s="2389">
        <v>0</v>
      </c>
      <c r="N939" s="2389">
        <v>0</v>
      </c>
      <c r="O939" s="2389"/>
      <c r="P939" s="2389"/>
      <c r="Q939" s="2394"/>
      <c r="R939" s="2394"/>
      <c r="S939" s="2394"/>
      <c r="T939" s="2394"/>
      <c r="U939" s="2394"/>
      <c r="V939" s="2394"/>
      <c r="W939" s="2394"/>
      <c r="X939" s="2394"/>
      <c r="Y939" s="2394"/>
      <c r="Z939" s="2394"/>
      <c r="AA939" s="2394"/>
      <c r="AB939" s="2394"/>
      <c r="AC939" s="2394"/>
    </row>
    <row r="940" spans="1:29" s="3163" customFormat="1" ht="11.1" customHeight="1">
      <c r="A940" s="4782"/>
      <c r="B940" s="3272"/>
      <c r="C940" s="3272"/>
      <c r="D940" s="3459" t="s">
        <v>3282</v>
      </c>
      <c r="E940" s="3272"/>
      <c r="F940" s="3272"/>
      <c r="G940" s="3272"/>
      <c r="H940" s="4329"/>
      <c r="I940" s="4327"/>
      <c r="J940" s="4327"/>
      <c r="K940" s="144"/>
      <c r="L940" s="144"/>
      <c r="M940" s="144"/>
      <c r="N940" s="4327"/>
      <c r="O940" s="4327"/>
      <c r="P940" s="4327"/>
      <c r="T940" s="1101"/>
    </row>
    <row r="941" spans="1:29" s="3163" customFormat="1" ht="11.1" customHeight="1">
      <c r="A941" s="4782"/>
      <c r="B941" s="3272"/>
      <c r="C941" s="3272"/>
      <c r="D941" s="3163" t="s">
        <v>3831</v>
      </c>
      <c r="E941" s="3272"/>
      <c r="F941" s="3272"/>
      <c r="G941" s="3272"/>
      <c r="H941" s="4329"/>
      <c r="I941" s="4327"/>
      <c r="J941" s="4327"/>
      <c r="K941" s="144"/>
      <c r="L941" s="144"/>
      <c r="M941" s="144"/>
      <c r="N941" s="4327"/>
      <c r="O941" s="4327"/>
      <c r="P941" s="4327"/>
      <c r="T941" s="1101"/>
    </row>
    <row r="942" spans="1:29" s="3163" customFormat="1" ht="11.1" customHeight="1">
      <c r="A942" s="4782"/>
      <c r="D942" s="3272"/>
      <c r="H942" s="4327"/>
      <c r="I942" s="2389">
        <v>83.377561970636407</v>
      </c>
      <c r="J942" s="2389">
        <v>77.995508746628104</v>
      </c>
      <c r="K942" s="2389">
        <v>86.099191457659899</v>
      </c>
      <c r="L942" s="2389">
        <v>92.8269548161458</v>
      </c>
      <c r="M942" s="2389">
        <v>93.158888859278704</v>
      </c>
      <c r="N942" s="2389">
        <v>96.9072164948454</v>
      </c>
      <c r="O942" s="2389"/>
      <c r="P942" s="2389"/>
      <c r="Q942" s="2394"/>
      <c r="R942" s="2394"/>
      <c r="S942" s="2394"/>
      <c r="T942" s="2394"/>
      <c r="U942" s="2394"/>
      <c r="V942" s="2394"/>
      <c r="W942" s="2394"/>
      <c r="X942" s="2394"/>
      <c r="Y942" s="2394"/>
      <c r="Z942" s="2394"/>
      <c r="AA942" s="2394"/>
      <c r="AB942" s="2394"/>
      <c r="AC942" s="2394"/>
    </row>
    <row r="943" spans="1:29" s="3163" customFormat="1" ht="11.1" customHeight="1">
      <c r="A943" s="4782"/>
      <c r="B943" s="3272"/>
      <c r="C943" s="3272"/>
      <c r="D943" s="3459" t="s">
        <v>3855</v>
      </c>
      <c r="E943" s="3272"/>
      <c r="F943" s="3272"/>
      <c r="G943" s="3272"/>
      <c r="H943" s="4329"/>
      <c r="I943" s="4327"/>
      <c r="J943" s="4327"/>
      <c r="K943" s="144"/>
      <c r="L943" s="144"/>
      <c r="M943" s="144"/>
      <c r="N943" s="4327"/>
      <c r="O943" s="4327"/>
      <c r="P943" s="4327"/>
      <c r="T943" s="1101"/>
    </row>
    <row r="944" spans="1:29" s="3163" customFormat="1" ht="11.1" customHeight="1">
      <c r="A944" s="4782"/>
      <c r="B944" s="3272"/>
      <c r="C944" s="3272"/>
      <c r="D944" s="2389" t="s">
        <v>3832</v>
      </c>
      <c r="E944" s="3272"/>
      <c r="F944" s="3272"/>
      <c r="G944" s="3272"/>
      <c r="H944" s="4329"/>
      <c r="I944" s="4327"/>
      <c r="J944" s="4327"/>
      <c r="K944" s="144"/>
      <c r="L944" s="144"/>
      <c r="M944" s="144"/>
      <c r="N944" s="4327"/>
      <c r="O944" s="4327"/>
      <c r="P944" s="4327"/>
      <c r="T944" s="1101"/>
    </row>
    <row r="945" spans="1:29" s="3163" customFormat="1" ht="11.1" customHeight="1">
      <c r="A945" s="4782"/>
      <c r="D945" s="3272"/>
      <c r="H945" s="4327"/>
      <c r="I945" s="2389">
        <v>30.857812406616901</v>
      </c>
      <c r="J945" s="2389">
        <v>33.348946606735602</v>
      </c>
      <c r="K945" s="2389">
        <v>31.106583626357601</v>
      </c>
      <c r="L945" s="2389">
        <v>35.577164685230599</v>
      </c>
      <c r="M945" s="2389">
        <v>27.752486089632001</v>
      </c>
      <c r="N945" s="2389">
        <v>29.1811817228667</v>
      </c>
      <c r="O945" s="2389"/>
      <c r="P945" s="2389"/>
      <c r="Q945" s="2394"/>
      <c r="R945" s="2394"/>
      <c r="S945" s="2394"/>
      <c r="T945" s="2394"/>
      <c r="U945" s="2394"/>
      <c r="V945" s="2394"/>
      <c r="W945" s="2394"/>
      <c r="X945" s="2394"/>
      <c r="Y945" s="2394"/>
      <c r="Z945" s="2394"/>
      <c r="AA945" s="2394"/>
      <c r="AB945" s="2394"/>
      <c r="AC945" s="2394"/>
    </row>
    <row r="946" spans="1:29" s="3163" customFormat="1" ht="11.1" customHeight="1">
      <c r="A946" s="4782"/>
      <c r="B946" s="3272"/>
      <c r="C946" s="3272"/>
      <c r="D946" s="3459" t="s">
        <v>3856</v>
      </c>
      <c r="E946" s="3272"/>
      <c r="F946" s="3272"/>
      <c r="G946" s="3272"/>
      <c r="H946" s="4329"/>
      <c r="I946" s="4327"/>
      <c r="J946" s="4327"/>
      <c r="K946" s="144"/>
      <c r="L946" s="144"/>
      <c r="M946" s="144"/>
      <c r="N946" s="4327"/>
      <c r="O946" s="4327"/>
      <c r="P946" s="4327"/>
      <c r="T946" s="1101"/>
    </row>
    <row r="947" spans="1:29" s="3163" customFormat="1" ht="11.1" customHeight="1">
      <c r="A947" s="4782"/>
      <c r="B947" s="3272"/>
      <c r="C947" s="3272"/>
      <c r="D947" s="3163" t="s">
        <v>3833</v>
      </c>
      <c r="E947" s="3272"/>
      <c r="F947" s="3272"/>
      <c r="G947" s="3272"/>
      <c r="H947" s="4329"/>
      <c r="I947" s="4327"/>
      <c r="J947" s="4327"/>
      <c r="K947" s="144"/>
      <c r="L947" s="144"/>
      <c r="M947" s="144"/>
      <c r="N947" s="4327"/>
      <c r="O947" s="4327"/>
      <c r="P947" s="4327"/>
      <c r="T947" s="1101"/>
    </row>
    <row r="948" spans="1:29" s="3163" customFormat="1" ht="11.1" customHeight="1">
      <c r="A948" s="4782"/>
      <c r="D948" s="3272"/>
      <c r="H948" s="4327"/>
      <c r="I948" s="2389">
        <v>84.516735635374999</v>
      </c>
      <c r="J948" s="2389">
        <v>81.307232347093603</v>
      </c>
      <c r="K948" s="2389">
        <v>84.782511141983406</v>
      </c>
      <c r="L948" s="2389">
        <v>90.851263768651506</v>
      </c>
      <c r="M948" s="2389">
        <v>94.380622475017006</v>
      </c>
      <c r="N948" s="2389">
        <v>96.9072164948454</v>
      </c>
      <c r="O948" s="2389"/>
      <c r="P948" s="2389"/>
      <c r="Q948" s="2394"/>
      <c r="R948" s="2394"/>
      <c r="S948" s="2394"/>
      <c r="T948" s="2394"/>
      <c r="U948" s="2394"/>
      <c r="V948" s="2394"/>
      <c r="W948" s="2394"/>
      <c r="X948" s="2394"/>
      <c r="Y948" s="2394"/>
      <c r="Z948" s="2394"/>
      <c r="AA948" s="2394"/>
      <c r="AB948" s="2394"/>
      <c r="AC948" s="2394"/>
    </row>
    <row r="949" spans="1:29" s="3163" customFormat="1" ht="11.1" customHeight="1">
      <c r="A949" s="4782"/>
      <c r="B949" s="3272"/>
      <c r="C949" s="3272"/>
      <c r="D949" s="3459" t="s">
        <v>3857</v>
      </c>
      <c r="E949" s="3272"/>
      <c r="F949" s="3272"/>
      <c r="G949" s="3272"/>
      <c r="H949" s="4329"/>
      <c r="I949" s="4327"/>
      <c r="J949" s="4327"/>
      <c r="K949" s="144"/>
      <c r="L949" s="144"/>
      <c r="M949" s="144"/>
      <c r="N949" s="4327"/>
      <c r="O949" s="4327"/>
      <c r="P949" s="4327"/>
      <c r="T949" s="1101"/>
    </row>
    <row r="950" spans="1:29" s="3163" customFormat="1" ht="11.1" customHeight="1">
      <c r="A950" s="4782"/>
      <c r="B950" s="3272"/>
      <c r="C950" s="3272"/>
      <c r="D950" s="3163" t="s">
        <v>3834</v>
      </c>
      <c r="E950" s="3272"/>
      <c r="F950" s="3272"/>
      <c r="G950" s="3272"/>
      <c r="H950" s="4329"/>
      <c r="I950" s="4327"/>
      <c r="J950" s="4327"/>
      <c r="K950" s="144"/>
      <c r="L950" s="144"/>
      <c r="M950" s="144"/>
      <c r="N950" s="4327"/>
      <c r="O950" s="4327"/>
      <c r="P950" s="4327"/>
      <c r="T950" s="1101"/>
    </row>
    <row r="951" spans="1:29" s="3163" customFormat="1" ht="11.1" customHeight="1">
      <c r="A951" s="4782"/>
      <c r="D951" s="3272"/>
      <c r="H951" s="4327"/>
      <c r="I951" s="2389">
        <v>26.0933728836571</v>
      </c>
      <c r="J951" s="2389">
        <v>22.5804081222057</v>
      </c>
      <c r="K951" s="2389">
        <v>28.752596820998299</v>
      </c>
      <c r="L951" s="2389">
        <v>27.232124883700799</v>
      </c>
      <c r="M951" s="2389">
        <v>33.979284592863301</v>
      </c>
      <c r="N951" s="2389">
        <v>41.237113402061901</v>
      </c>
      <c r="O951" s="2389"/>
      <c r="P951" s="2389"/>
      <c r="Q951" s="2394"/>
      <c r="R951" s="2394"/>
      <c r="S951" s="2394"/>
      <c r="T951" s="2394"/>
      <c r="U951" s="2394"/>
      <c r="V951" s="2394"/>
      <c r="W951" s="2394"/>
      <c r="X951" s="2394"/>
      <c r="Y951" s="2394"/>
      <c r="Z951" s="2394"/>
      <c r="AA951" s="2394"/>
      <c r="AB951" s="2394"/>
      <c r="AC951" s="2394"/>
    </row>
    <row r="952" spans="1:29" s="3163" customFormat="1" ht="11.1" customHeight="1">
      <c r="A952" s="4782"/>
      <c r="B952" s="3272"/>
      <c r="C952" s="3272"/>
      <c r="D952" s="3459" t="s">
        <v>3858</v>
      </c>
      <c r="E952" s="3272"/>
      <c r="F952" s="3272"/>
      <c r="G952" s="3272"/>
      <c r="H952" s="4329"/>
      <c r="I952" s="4327"/>
      <c r="J952" s="4327"/>
      <c r="K952" s="144"/>
      <c r="L952" s="144"/>
      <c r="M952" s="144"/>
      <c r="N952" s="4327"/>
      <c r="O952" s="4327"/>
      <c r="P952" s="4327"/>
      <c r="T952" s="1101"/>
    </row>
    <row r="953" spans="1:29" s="3163" customFormat="1" ht="11.1" customHeight="1">
      <c r="A953" s="4782"/>
      <c r="B953" s="3272"/>
      <c r="C953" s="3272"/>
      <c r="D953" s="2389" t="s">
        <v>3835</v>
      </c>
      <c r="E953" s="3272"/>
      <c r="F953" s="3272"/>
      <c r="G953" s="3272"/>
      <c r="H953" s="4329"/>
      <c r="I953" s="4327"/>
      <c r="J953" s="4327"/>
      <c r="K953" s="144"/>
      <c r="L953" s="144"/>
      <c r="M953" s="144"/>
      <c r="N953" s="4327"/>
      <c r="O953" s="4327"/>
      <c r="P953" s="4327"/>
      <c r="T953" s="1101"/>
    </row>
    <row r="954" spans="1:29" s="3163" customFormat="1" ht="11.1" customHeight="1">
      <c r="A954" s="4782"/>
      <c r="D954" s="3272"/>
      <c r="H954" s="4327"/>
      <c r="I954" s="2389">
        <v>81.300985636013095</v>
      </c>
      <c r="J954" s="2389">
        <v>77.967672526302593</v>
      </c>
      <c r="K954" s="2389">
        <v>81.988917348601106</v>
      </c>
      <c r="L954" s="2389">
        <v>88.033117109698594</v>
      </c>
      <c r="M954" s="2389">
        <v>89.631133594146405</v>
      </c>
      <c r="N954" s="2389">
        <v>92.783505154639201</v>
      </c>
      <c r="O954" s="2389"/>
      <c r="P954" s="2389"/>
      <c r="Q954" s="2389"/>
      <c r="R954" s="2389"/>
      <c r="S954" s="2389"/>
      <c r="T954" s="922"/>
      <c r="U954" s="2389"/>
      <c r="V954" s="2389"/>
      <c r="W954" s="2389"/>
      <c r="X954" s="3475"/>
      <c r="Y954" s="2411"/>
      <c r="Z954" s="2411"/>
      <c r="AA954" s="2411"/>
      <c r="AB954" s="2411"/>
      <c r="AC954" s="2411"/>
    </row>
    <row r="955" spans="1:29" s="3163" customFormat="1" ht="11.1" customHeight="1">
      <c r="A955" s="4782"/>
      <c r="B955" s="3272"/>
      <c r="C955" s="3272"/>
      <c r="D955" s="3459" t="s">
        <v>3859</v>
      </c>
      <c r="E955" s="3272"/>
      <c r="F955" s="3272"/>
      <c r="G955" s="3272"/>
      <c r="H955" s="4329"/>
      <c r="I955" s="4327"/>
      <c r="J955" s="4327"/>
      <c r="K955" s="144"/>
      <c r="L955" s="144"/>
      <c r="M955" s="144"/>
      <c r="N955" s="4327"/>
      <c r="O955" s="4327"/>
      <c r="P955" s="4327"/>
      <c r="T955" s="1101"/>
    </row>
    <row r="956" spans="1:29" s="3163" customFormat="1" ht="11.1" customHeight="1">
      <c r="A956" s="4782"/>
      <c r="B956" s="3272"/>
      <c r="C956" s="3272"/>
      <c r="D956" s="3163" t="s">
        <v>3836</v>
      </c>
      <c r="E956" s="3272"/>
      <c r="F956" s="3272"/>
      <c r="G956" s="3272"/>
      <c r="H956" s="4329"/>
      <c r="I956" s="4327"/>
      <c r="J956" s="4327"/>
      <c r="K956" s="144"/>
      <c r="L956" s="144"/>
      <c r="M956" s="144"/>
      <c r="N956" s="4327"/>
      <c r="O956" s="4327"/>
      <c r="P956" s="4327"/>
      <c r="T956" s="1101"/>
    </row>
    <row r="957" spans="1:29" s="3163" customFormat="1" ht="11.1" customHeight="1">
      <c r="A957" s="4782"/>
      <c r="B957" s="3272"/>
      <c r="C957" s="3272"/>
      <c r="D957" s="3272"/>
      <c r="E957" s="3272"/>
      <c r="F957" s="3272"/>
      <c r="H957" s="4327"/>
      <c r="I957" s="2389">
        <v>13.261183129373901</v>
      </c>
      <c r="J957" s="2389">
        <v>9.3218582372048093</v>
      </c>
      <c r="K957" s="2389">
        <v>17.6456453413277</v>
      </c>
      <c r="L957" s="2389">
        <v>15.3215729020312</v>
      </c>
      <c r="M957" s="2389">
        <v>16.631368547798399</v>
      </c>
      <c r="N957" s="2389">
        <v>22.680412371134</v>
      </c>
      <c r="O957" s="2389"/>
      <c r="P957" s="4327"/>
      <c r="T957" s="1101"/>
    </row>
    <row r="958" spans="1:29" s="3163" customFormat="1" ht="11.1" customHeight="1">
      <c r="A958" s="4782"/>
      <c r="B958" s="3272"/>
      <c r="C958" s="3272"/>
      <c r="D958" s="3459" t="s">
        <v>3860</v>
      </c>
      <c r="E958" s="3272"/>
      <c r="F958" s="3272"/>
      <c r="G958" s="3272"/>
      <c r="H958" s="4329"/>
      <c r="I958" s="4327"/>
      <c r="J958" s="4327"/>
      <c r="K958" s="144"/>
      <c r="L958" s="144"/>
      <c r="M958" s="144"/>
      <c r="N958" s="4327"/>
      <c r="O958" s="4327"/>
      <c r="P958" s="4327"/>
      <c r="T958" s="1101"/>
    </row>
    <row r="959" spans="1:29" s="3163" customFormat="1" ht="11.1" customHeight="1">
      <c r="A959" s="4782"/>
      <c r="B959" s="3272"/>
      <c r="C959" s="3272"/>
      <c r="D959" s="3163" t="s">
        <v>3837</v>
      </c>
      <c r="E959" s="3272"/>
      <c r="F959" s="3272"/>
      <c r="G959" s="3272"/>
      <c r="H959" s="4329"/>
      <c r="I959" s="4327"/>
      <c r="J959" s="4327"/>
      <c r="K959" s="144"/>
      <c r="L959" s="144"/>
      <c r="M959" s="144"/>
      <c r="N959" s="4327"/>
      <c r="O959" s="4327"/>
      <c r="P959" s="4327"/>
      <c r="T959" s="1101"/>
    </row>
    <row r="960" spans="1:29" s="3163" customFormat="1" ht="11.1" customHeight="1">
      <c r="A960" s="4782"/>
      <c r="B960" s="3272"/>
      <c r="C960" s="3272"/>
      <c r="D960" s="3272"/>
      <c r="E960" s="3272"/>
      <c r="F960" s="3272"/>
      <c r="H960" s="4327"/>
      <c r="I960" s="2389">
        <v>10.3063331661966</v>
      </c>
      <c r="J960" s="2389">
        <v>7.6756753112006297</v>
      </c>
      <c r="K960" s="2389">
        <v>10.098744422306099</v>
      </c>
      <c r="L960" s="2389">
        <v>14.8013026832914</v>
      </c>
      <c r="M960" s="2389">
        <v>19.875370068063301</v>
      </c>
      <c r="N960" s="2389">
        <v>24.7422680412371</v>
      </c>
      <c r="O960" s="2389"/>
      <c r="P960" s="4327"/>
      <c r="T960" s="1101"/>
    </row>
    <row r="961" spans="1:29" s="3163" customFormat="1" ht="11.1" customHeight="1">
      <c r="A961" s="4782"/>
      <c r="B961" s="3272"/>
      <c r="C961" s="3272"/>
      <c r="D961" s="3459" t="s">
        <v>3861</v>
      </c>
      <c r="E961" s="3272"/>
      <c r="F961" s="3272"/>
      <c r="G961" s="3272"/>
      <c r="H961" s="4329"/>
      <c r="I961" s="4327"/>
      <c r="J961" s="4327"/>
      <c r="K961" s="144"/>
      <c r="L961" s="144"/>
      <c r="M961" s="144"/>
      <c r="N961" s="4327"/>
      <c r="O961" s="4327"/>
      <c r="P961" s="4327"/>
      <c r="T961" s="1101"/>
    </row>
    <row r="962" spans="1:29" s="3163" customFormat="1" ht="11.1" customHeight="1">
      <c r="A962" s="4782"/>
      <c r="B962" s="3272"/>
      <c r="C962" s="3272"/>
      <c r="D962" s="2389" t="s">
        <v>3838</v>
      </c>
      <c r="E962" s="3272"/>
      <c r="F962" s="3272"/>
      <c r="G962" s="3272"/>
      <c r="H962" s="4329"/>
      <c r="I962" s="4327"/>
      <c r="J962" s="4327"/>
      <c r="K962" s="144"/>
      <c r="L962" s="144"/>
      <c r="M962" s="144"/>
      <c r="N962" s="4327"/>
      <c r="O962" s="4327"/>
      <c r="P962" s="4327"/>
      <c r="T962" s="1101"/>
    </row>
    <row r="963" spans="1:29" s="3163" customFormat="1" ht="11.1" customHeight="1">
      <c r="A963" s="4782"/>
      <c r="H963" s="4327"/>
      <c r="I963" s="2389">
        <v>16.664565693397702</v>
      </c>
      <c r="J963" s="2389">
        <v>12.5315834239894</v>
      </c>
      <c r="K963" s="2389">
        <v>16.896040928383901</v>
      </c>
      <c r="L963" s="2389">
        <v>21.635827585304899</v>
      </c>
      <c r="M963" s="2389">
        <v>31.628518878447402</v>
      </c>
      <c r="N963" s="2389">
        <v>41.237113402061901</v>
      </c>
      <c r="O963" s="2389"/>
      <c r="P963" s="2389"/>
      <c r="Q963" s="2389"/>
      <c r="R963" s="2389"/>
      <c r="S963" s="2389"/>
      <c r="T963" s="922"/>
      <c r="U963" s="2389"/>
      <c r="V963" s="2389"/>
      <c r="W963" s="2389"/>
      <c r="X963" s="3475"/>
      <c r="Y963" s="2411"/>
      <c r="Z963" s="2411"/>
      <c r="AA963" s="2411"/>
      <c r="AB963" s="2411"/>
      <c r="AC963" s="2411"/>
    </row>
    <row r="964" spans="1:29" s="3163" customFormat="1" ht="11.1" customHeight="1">
      <c r="A964" s="4782"/>
      <c r="B964" s="3272"/>
      <c r="C964" s="3272"/>
      <c r="D964" s="3459" t="s">
        <v>3862</v>
      </c>
      <c r="E964" s="3272"/>
      <c r="F964" s="3272"/>
      <c r="G964" s="3272"/>
      <c r="H964" s="4329"/>
      <c r="I964" s="4327"/>
      <c r="J964" s="4327"/>
      <c r="K964" s="144"/>
      <c r="L964" s="144"/>
      <c r="M964" s="144"/>
      <c r="N964" s="4327"/>
      <c r="O964" s="4327"/>
      <c r="P964" s="4327"/>
      <c r="T964" s="1101"/>
    </row>
    <row r="965" spans="1:29" s="3163" customFormat="1" ht="11.1" customHeight="1">
      <c r="A965" s="4782"/>
      <c r="D965" s="3163" t="s">
        <v>3839</v>
      </c>
      <c r="H965" s="4327"/>
      <c r="I965" s="2389"/>
      <c r="J965" s="2389"/>
      <c r="K965" s="2389"/>
      <c r="L965" s="2389"/>
      <c r="M965" s="2389"/>
      <c r="N965" s="2389"/>
      <c r="O965" s="2389"/>
      <c r="P965" s="3480"/>
      <c r="X965" s="2394"/>
      <c r="Y965" s="2394"/>
      <c r="Z965" s="2394"/>
      <c r="AA965" s="2394"/>
      <c r="AB965" s="2394"/>
      <c r="AC965" s="2394"/>
    </row>
    <row r="966" spans="1:29" s="3163" customFormat="1" ht="11.1" customHeight="1">
      <c r="A966" s="3282"/>
      <c r="B966" s="3238"/>
      <c r="C966" s="3238"/>
      <c r="D966" s="3238"/>
      <c r="E966" s="3238"/>
      <c r="F966" s="3238"/>
      <c r="G966" s="3238"/>
      <c r="H966" s="4343"/>
      <c r="I966" s="3301">
        <v>50.380259677093001</v>
      </c>
      <c r="J966" s="3301">
        <v>41.584843467295798</v>
      </c>
      <c r="K966" s="3301">
        <v>56.227329167708</v>
      </c>
      <c r="L966" s="3301">
        <v>59.073557454144002</v>
      </c>
      <c r="M966" s="3301">
        <v>64.603115463253602</v>
      </c>
      <c r="N966" s="3301">
        <v>85.567010309278302</v>
      </c>
      <c r="O966" s="3301"/>
      <c r="P966" s="3301"/>
      <c r="Q966" s="3301"/>
      <c r="R966" s="3301"/>
      <c r="S966" s="3301"/>
      <c r="T966" s="3467"/>
      <c r="U966" s="3301"/>
      <c r="V966" s="3301"/>
      <c r="W966" s="3301"/>
      <c r="X966" s="3476"/>
      <c r="Y966" s="3469"/>
      <c r="Z966" s="3469"/>
      <c r="AA966" s="3469"/>
      <c r="AB966" s="3469"/>
      <c r="AC966" s="3469"/>
    </row>
    <row r="967" spans="1:29" s="3163" customFormat="1" ht="11.1" customHeight="1">
      <c r="A967" s="4782"/>
      <c r="H967" s="4327"/>
      <c r="I967" s="2389"/>
      <c r="J967" s="1935"/>
      <c r="K967" s="1935"/>
      <c r="L967" s="1935"/>
      <c r="M967" s="1935"/>
      <c r="N967" s="1935"/>
      <c r="O967" s="2389"/>
      <c r="P967" s="2389"/>
      <c r="Q967" s="2389"/>
      <c r="R967" s="2389"/>
      <c r="S967" s="2389"/>
      <c r="T967" s="922"/>
      <c r="U967" s="2389"/>
      <c r="V967" s="2389"/>
      <c r="W967" s="2389"/>
      <c r="X967" s="3477"/>
      <c r="Y967" s="1304"/>
      <c r="Z967" s="1304"/>
      <c r="AA967" s="1304"/>
      <c r="AB967" s="1304"/>
      <c r="AC967" s="1304"/>
    </row>
    <row r="968" spans="1:29" s="3163" customFormat="1" ht="11.1" customHeight="1">
      <c r="A968" s="1136" t="s">
        <v>2092</v>
      </c>
      <c r="H968" s="4327"/>
      <c r="I968" s="2389"/>
      <c r="J968" s="2389"/>
      <c r="K968" s="2389"/>
      <c r="L968" s="2389"/>
      <c r="M968" s="2389"/>
      <c r="N968" s="2389"/>
      <c r="O968" s="2389"/>
      <c r="P968" s="2389"/>
      <c r="Q968" s="2389"/>
      <c r="R968" s="2389"/>
      <c r="S968" s="2389"/>
      <c r="T968" s="2389"/>
      <c r="U968" s="2389"/>
      <c r="V968" s="2389"/>
      <c r="W968" s="2389"/>
      <c r="X968" s="3475"/>
      <c r="Y968" s="2411"/>
      <c r="Z968" s="2411"/>
      <c r="AA968" s="2411"/>
      <c r="AB968" s="2411"/>
      <c r="AC968" s="2411"/>
    </row>
    <row r="969" spans="1:29" s="3163" customFormat="1" ht="11.1" customHeight="1">
      <c r="A969" s="1135" t="s">
        <v>2093</v>
      </c>
      <c r="H969" s="4327"/>
      <c r="I969" s="2389"/>
      <c r="J969" s="2389"/>
      <c r="K969" s="2389"/>
      <c r="L969" s="2389"/>
      <c r="M969" s="2389"/>
      <c r="N969" s="2389"/>
      <c r="O969" s="2389"/>
      <c r="P969" s="2389"/>
      <c r="Q969" s="2389"/>
      <c r="R969" s="2389"/>
      <c r="S969" s="2389"/>
      <c r="T969" s="2389"/>
      <c r="U969" s="2389"/>
      <c r="V969" s="2389"/>
      <c r="W969" s="2389"/>
      <c r="X969" s="3475"/>
      <c r="Y969" s="2411"/>
      <c r="Z969" s="2411"/>
      <c r="AA969" s="2411"/>
      <c r="AB969" s="2411"/>
      <c r="AC969" s="2411"/>
    </row>
    <row r="970" spans="1:29" s="3163" customFormat="1" ht="11.1" customHeight="1">
      <c r="A970" s="1136" t="s">
        <v>1123</v>
      </c>
      <c r="H970" s="4327"/>
      <c r="I970" s="2389"/>
      <c r="J970" s="2389"/>
      <c r="K970" s="2389"/>
      <c r="L970" s="2389"/>
      <c r="M970" s="2389"/>
      <c r="N970" s="2389"/>
      <c r="O970" s="2389"/>
      <c r="P970" s="2389"/>
      <c r="Q970" s="2389"/>
      <c r="R970" s="2389"/>
      <c r="S970" s="2389"/>
      <c r="T970" s="1306"/>
      <c r="U970" s="1306"/>
      <c r="V970" s="1306"/>
      <c r="W970" s="1306"/>
      <c r="X970" s="3475"/>
      <c r="Y970" s="2411"/>
      <c r="Z970" s="2411"/>
      <c r="AA970" s="2411"/>
      <c r="AB970" s="2411"/>
      <c r="AC970" s="2411"/>
    </row>
    <row r="971" spans="1:29" s="3163" customFormat="1" ht="11.1" customHeight="1">
      <c r="A971" s="1137" t="s">
        <v>858</v>
      </c>
      <c r="I971" s="2389"/>
      <c r="J971" s="2389"/>
      <c r="K971" s="2389"/>
      <c r="L971" s="2389"/>
      <c r="M971" s="2389"/>
      <c r="N971" s="2389"/>
      <c r="O971" s="2389"/>
      <c r="P971" s="2389"/>
      <c r="Q971" s="2389"/>
      <c r="R971" s="2389"/>
      <c r="S971" s="2389"/>
      <c r="T971" s="1306"/>
      <c r="U971" s="1306"/>
      <c r="V971" s="1306"/>
      <c r="W971" s="1306"/>
      <c r="X971" s="3475"/>
      <c r="Y971" s="2411"/>
      <c r="Z971" s="2411"/>
      <c r="AA971" s="2411"/>
      <c r="AB971" s="2411"/>
      <c r="AC971" s="2411"/>
    </row>
    <row r="972" spans="1:29" s="3163" customFormat="1" ht="11.1" customHeight="1">
      <c r="A972" s="4782"/>
      <c r="I972" s="2389"/>
      <c r="J972" s="2389"/>
      <c r="K972" s="2389"/>
      <c r="L972" s="2389"/>
      <c r="M972" s="2389"/>
      <c r="N972" s="2389"/>
      <c r="O972" s="2389"/>
      <c r="P972" s="2389"/>
      <c r="Q972" s="2389"/>
      <c r="R972" s="2389"/>
      <c r="S972" s="2389"/>
      <c r="T972" s="922"/>
      <c r="U972" s="2389"/>
      <c r="V972" s="2389"/>
      <c r="W972" s="2389"/>
      <c r="X972" s="3475"/>
      <c r="Y972" s="2411"/>
      <c r="Z972" s="2411"/>
      <c r="AA972" s="2411"/>
      <c r="AB972" s="2411"/>
      <c r="AC972" s="2411"/>
    </row>
    <row r="973" spans="1:29" ht="12.95" customHeight="1">
      <c r="A973" s="6646" t="s">
        <v>1774</v>
      </c>
      <c r="B973" s="1622" t="s">
        <v>2094</v>
      </c>
      <c r="C973" s="1621"/>
      <c r="D973" s="1621"/>
      <c r="E973" s="1621"/>
      <c r="F973" s="1144"/>
      <c r="G973" s="1621"/>
      <c r="H973" s="1621"/>
      <c r="I973" s="2408"/>
      <c r="J973" s="2408"/>
      <c r="K973" s="2408"/>
      <c r="L973" s="2408"/>
      <c r="M973" s="2408"/>
      <c r="N973" s="2413"/>
      <c r="O973" s="2413"/>
      <c r="P973" s="2413"/>
      <c r="Q973" s="2413"/>
      <c r="R973" s="2413"/>
      <c r="S973" s="2413"/>
      <c r="T973" s="2413"/>
      <c r="U973" s="2413"/>
      <c r="V973" s="2413"/>
      <c r="W973" s="2413"/>
      <c r="X973" s="1788"/>
      <c r="Y973" s="1788"/>
      <c r="Z973" s="1788"/>
      <c r="AA973" s="1788"/>
      <c r="AB973" s="1788"/>
      <c r="AC973" s="1788"/>
    </row>
    <row r="974" spans="1:29" ht="12.95" customHeight="1">
      <c r="A974" s="6646"/>
      <c r="B974" s="1622" t="s">
        <v>2095</v>
      </c>
      <c r="C974" s="1621"/>
      <c r="D974" s="1621"/>
      <c r="E974" s="1621"/>
      <c r="F974" s="1144"/>
      <c r="G974" s="1621"/>
      <c r="H974" s="1621"/>
      <c r="I974" s="2408"/>
      <c r="J974" s="2408"/>
      <c r="K974" s="2408"/>
      <c r="L974" s="2408"/>
      <c r="M974" s="2408"/>
      <c r="N974" s="2413"/>
      <c r="O974" s="2413"/>
      <c r="P974" s="2413"/>
      <c r="Q974" s="2413"/>
      <c r="R974" s="2413"/>
      <c r="S974" s="2413"/>
      <c r="T974" s="2413"/>
      <c r="U974" s="2413"/>
      <c r="V974" s="2413"/>
      <c r="W974" s="2413"/>
      <c r="X974" s="1788"/>
      <c r="Y974" s="1788"/>
      <c r="Z974" s="1788"/>
      <c r="AA974" s="1788"/>
      <c r="AB974" s="1788"/>
      <c r="AC974" s="1788"/>
    </row>
    <row r="975" spans="1:29" ht="11.1" customHeight="1">
      <c r="A975" s="5329"/>
      <c r="B975" s="2090"/>
      <c r="C975" s="2090"/>
      <c r="D975" s="2090"/>
      <c r="E975" s="2090"/>
      <c r="F975" s="2826"/>
      <c r="G975" s="2090"/>
      <c r="H975" s="2090"/>
      <c r="I975" s="2410"/>
      <c r="J975" s="2410"/>
      <c r="K975" s="2410"/>
      <c r="L975" s="2410"/>
      <c r="M975" s="2410"/>
      <c r="N975" s="223"/>
      <c r="O975" s="223"/>
      <c r="P975" s="223"/>
      <c r="Q975" s="223"/>
      <c r="R975" s="223"/>
      <c r="S975" s="223"/>
      <c r="T975" s="2412"/>
      <c r="U975" s="223"/>
      <c r="V975" s="223"/>
      <c r="W975" s="223"/>
      <c r="X975" s="2389"/>
      <c r="Y975" s="2389"/>
      <c r="Z975" s="2389"/>
      <c r="AA975" s="2389"/>
      <c r="AB975" s="2389"/>
      <c r="AC975" s="2389"/>
    </row>
    <row r="976" spans="1:29" s="4094" customFormat="1" ht="11.1" customHeight="1">
      <c r="A976" s="5330"/>
      <c r="B976" s="4442"/>
      <c r="C976" s="4442"/>
      <c r="D976" s="4442"/>
      <c r="E976" s="4442"/>
      <c r="G976" s="4442"/>
      <c r="H976" s="4442"/>
      <c r="I976" s="4431">
        <v>2020</v>
      </c>
      <c r="J976" s="4431">
        <v>2020</v>
      </c>
      <c r="K976" s="4431">
        <v>2020</v>
      </c>
      <c r="L976" s="4431">
        <v>2020</v>
      </c>
      <c r="M976" s="4431">
        <v>2020</v>
      </c>
      <c r="N976" s="4431">
        <v>2020</v>
      </c>
      <c r="P976" s="4431"/>
      <c r="T976" s="4432"/>
    </row>
    <row r="977" spans="1:29" s="3163" customFormat="1" ht="11.1" customHeight="1">
      <c r="A977" s="3442"/>
      <c r="B977" s="1138"/>
      <c r="C977" s="1138"/>
      <c r="D977" s="1138"/>
      <c r="E977" s="1138"/>
      <c r="F977" s="587"/>
      <c r="G977" s="3442"/>
      <c r="H977" s="3442"/>
      <c r="I977" s="1303"/>
      <c r="J977" s="1303"/>
      <c r="K977" s="1303"/>
      <c r="L977" s="1303"/>
      <c r="M977" s="1303"/>
      <c r="N977" s="1303"/>
      <c r="O977" s="1303"/>
      <c r="P977" s="1303"/>
      <c r="Q977" s="1303"/>
      <c r="R977" s="1303"/>
      <c r="S977" s="1303"/>
      <c r="T977" s="3439"/>
      <c r="U977" s="1303"/>
      <c r="V977" s="1303"/>
      <c r="W977" s="1303"/>
      <c r="X977" s="2391"/>
      <c r="Y977" s="2391"/>
      <c r="Z977" s="2391"/>
      <c r="AA977" s="2391"/>
      <c r="AB977" s="2391"/>
      <c r="AC977" s="2391"/>
    </row>
    <row r="978" spans="1:29" s="3163" customFormat="1" ht="11.1" customHeight="1">
      <c r="A978" s="4327"/>
      <c r="G978" s="4327"/>
      <c r="H978" s="4327"/>
      <c r="I978" s="2546" t="s">
        <v>2485</v>
      </c>
      <c r="J978" s="4327"/>
      <c r="K978" s="4327"/>
      <c r="L978" s="4327"/>
      <c r="M978" s="4327"/>
      <c r="N978" s="4327"/>
      <c r="O978" s="223"/>
      <c r="P978" s="2139"/>
      <c r="Q978" s="223"/>
      <c r="R978" s="223"/>
      <c r="S978" s="223"/>
      <c r="T978" s="2412"/>
      <c r="U978" s="223"/>
      <c r="V978" s="223"/>
      <c r="W978" s="223"/>
      <c r="X978" s="2389"/>
      <c r="Y978" s="2389"/>
      <c r="Z978" s="2389"/>
      <c r="AA978" s="2389"/>
      <c r="AB978" s="2389"/>
      <c r="AC978" s="2389"/>
    </row>
    <row r="979" spans="1:29" s="3163" customFormat="1" ht="11.1" customHeight="1">
      <c r="A979" s="3438" t="s">
        <v>244</v>
      </c>
      <c r="B979" s="1139" t="s">
        <v>840</v>
      </c>
      <c r="C979" s="1134"/>
      <c r="D979" s="1134"/>
      <c r="E979" s="1134"/>
      <c r="F979" s="3272"/>
      <c r="G979" s="1142"/>
      <c r="H979" s="1142"/>
      <c r="I979" s="2546" t="s">
        <v>2488</v>
      </c>
      <c r="J979" s="2546" t="s">
        <v>2088</v>
      </c>
      <c r="K979" s="2546" t="s">
        <v>2089</v>
      </c>
      <c r="L979" s="2546" t="s">
        <v>2090</v>
      </c>
      <c r="M979" s="2546" t="s">
        <v>2060</v>
      </c>
      <c r="N979" s="2545" t="s">
        <v>2091</v>
      </c>
      <c r="O979" s="223"/>
      <c r="P979" s="3481"/>
      <c r="Q979" s="4367"/>
      <c r="R979" s="4367"/>
      <c r="S979" s="1500"/>
      <c r="T979" s="1500"/>
      <c r="U979" s="1500"/>
      <c r="V979" s="1500"/>
      <c r="W979" s="1500"/>
      <c r="X979" s="1500"/>
      <c r="Y979" s="1500"/>
      <c r="Z979" s="1500"/>
      <c r="AA979" s="2389"/>
      <c r="AB979" s="2389"/>
      <c r="AC979" s="2389"/>
    </row>
    <row r="980" spans="1:29" s="3163" customFormat="1" ht="11.1" customHeight="1">
      <c r="A980" s="3438"/>
      <c r="B980" s="1139"/>
      <c r="C980" s="1134"/>
      <c r="D980" s="1134"/>
      <c r="E980" s="1134"/>
      <c r="F980" s="3272"/>
      <c r="G980" s="1142"/>
      <c r="H980" s="1142"/>
      <c r="I980" s="223"/>
      <c r="J980" s="223"/>
      <c r="K980" s="223"/>
      <c r="L980" s="223"/>
      <c r="M980" s="223"/>
      <c r="N980" s="223"/>
      <c r="O980" s="223"/>
      <c r="P980" s="3481"/>
      <c r="Q980" s="4367"/>
      <c r="R980" s="4367"/>
      <c r="S980" s="1500"/>
      <c r="T980" s="1500"/>
      <c r="U980" s="1500"/>
      <c r="V980" s="1500"/>
      <c r="W980" s="1500"/>
      <c r="X980" s="1500"/>
      <c r="Y980" s="1500"/>
      <c r="Z980" s="3458"/>
      <c r="AA980" s="2389"/>
      <c r="AB980" s="2389"/>
      <c r="AC980" s="2389"/>
    </row>
    <row r="981" spans="1:29" s="3163" customFormat="1" ht="11.1" customHeight="1">
      <c r="A981" s="1142"/>
      <c r="B981" s="1134"/>
      <c r="C981" s="1623" t="s">
        <v>3799</v>
      </c>
      <c r="D981" s="1623"/>
      <c r="E981" s="1623"/>
      <c r="F981" s="1623"/>
      <c r="G981" s="2768"/>
      <c r="H981" s="2768"/>
      <c r="I981" s="223"/>
      <c r="J981" s="223"/>
      <c r="K981" s="223"/>
      <c r="L981" s="223"/>
      <c r="M981" s="223"/>
      <c r="N981" s="223"/>
      <c r="O981" s="223"/>
      <c r="P981" s="3481"/>
      <c r="Q981" s="4367"/>
      <c r="R981" s="4367"/>
      <c r="S981" s="1500"/>
      <c r="T981" s="1500"/>
      <c r="U981" s="1500"/>
      <c r="V981" s="1500"/>
      <c r="W981" s="1500"/>
      <c r="X981" s="1500"/>
      <c r="Y981" s="1500"/>
      <c r="Z981" s="1500"/>
      <c r="AA981" s="2389"/>
      <c r="AB981" s="2389"/>
      <c r="AC981" s="2389"/>
    </row>
    <row r="982" spans="1:29" s="3163" customFormat="1" ht="11.1" customHeight="1">
      <c r="A982" s="1142"/>
      <c r="B982" s="1134"/>
      <c r="C982" s="1623" t="s">
        <v>3800</v>
      </c>
      <c r="D982" s="1623"/>
      <c r="E982" s="1623"/>
      <c r="F982" s="3272"/>
      <c r="G982" s="2768"/>
      <c r="H982" s="2768"/>
      <c r="I982" s="4327"/>
      <c r="J982" s="4327"/>
      <c r="K982" s="4327"/>
      <c r="L982" s="4327"/>
      <c r="M982" s="4327"/>
      <c r="N982" s="4327"/>
      <c r="O982" s="223"/>
      <c r="P982" s="3481"/>
      <c r="Q982" s="4367"/>
      <c r="R982" s="4367"/>
      <c r="S982" s="3457"/>
      <c r="T982" s="3457"/>
      <c r="U982" s="3457"/>
      <c r="V982" s="3457"/>
      <c r="W982" s="3457"/>
      <c r="X982" s="3457"/>
      <c r="Y982" s="3457"/>
      <c r="Z982" s="3457"/>
      <c r="AA982" s="2389"/>
      <c r="AB982" s="2389"/>
      <c r="AC982" s="2389"/>
    </row>
    <row r="983" spans="1:29" s="3163" customFormat="1" ht="11.1" customHeight="1">
      <c r="A983" s="1142"/>
      <c r="B983" s="1134"/>
      <c r="C983" s="1623"/>
      <c r="D983" s="1623"/>
      <c r="E983" s="1623"/>
      <c r="F983" s="3272"/>
      <c r="G983" s="2768"/>
      <c r="H983" s="2768"/>
      <c r="I983" s="2389">
        <v>58.419254419383897</v>
      </c>
      <c r="J983" s="2389">
        <v>52.262438709564101</v>
      </c>
      <c r="K983" s="2389">
        <v>61.526793369730903</v>
      </c>
      <c r="L983" s="2389">
        <v>69.717938751392794</v>
      </c>
      <c r="M983" s="2389">
        <v>66.206025713297294</v>
      </c>
      <c r="N983" s="2389">
        <v>78.350515463917503</v>
      </c>
      <c r="O983" s="223"/>
      <c r="P983" s="3481"/>
      <c r="Q983" s="4367"/>
      <c r="R983" s="4367"/>
      <c r="S983" s="3457"/>
      <c r="T983" s="3457"/>
      <c r="U983" s="3457"/>
      <c r="V983" s="3457"/>
      <c r="W983" s="3457"/>
      <c r="X983" s="3457"/>
      <c r="Y983" s="3457"/>
      <c r="Z983" s="3457"/>
      <c r="AA983" s="2389"/>
      <c r="AB983" s="2389"/>
      <c r="AC983" s="2389"/>
    </row>
    <row r="984" spans="1:29" s="3163" customFormat="1" ht="11.1" customHeight="1">
      <c r="A984" s="1142"/>
      <c r="B984" s="1134"/>
      <c r="C984" s="1623" t="s">
        <v>3301</v>
      </c>
      <c r="D984" s="1623"/>
      <c r="E984" s="1623"/>
      <c r="F984" s="3272"/>
      <c r="G984" s="2768"/>
      <c r="H984" s="2768"/>
      <c r="I984" s="223"/>
      <c r="J984" s="223"/>
      <c r="K984" s="223"/>
      <c r="L984" s="223"/>
      <c r="M984" s="223"/>
      <c r="N984" s="223"/>
      <c r="O984" s="223"/>
      <c r="P984" s="4327"/>
      <c r="Q984" s="3481"/>
      <c r="R984" s="3481"/>
      <c r="S984" s="1654"/>
      <c r="T984" s="1654"/>
      <c r="U984" s="1654"/>
      <c r="V984" s="1654"/>
      <c r="W984" s="1654"/>
      <c r="X984" s="1654"/>
      <c r="Y984" s="1654"/>
      <c r="Z984" s="1654"/>
      <c r="AA984" s="2389"/>
      <c r="AB984" s="2389"/>
      <c r="AC984" s="2389"/>
    </row>
    <row r="985" spans="1:29" s="3163" customFormat="1" ht="11.1" customHeight="1">
      <c r="A985" s="1142"/>
      <c r="B985" s="1134"/>
      <c r="C985" s="1623" t="s">
        <v>3302</v>
      </c>
      <c r="D985" s="1623"/>
      <c r="E985" s="1623"/>
      <c r="F985" s="1623"/>
      <c r="G985" s="2768"/>
      <c r="H985" s="2768"/>
      <c r="I985" s="223"/>
      <c r="J985" s="223"/>
      <c r="K985" s="223"/>
      <c r="L985" s="223"/>
      <c r="M985" s="223"/>
      <c r="N985" s="223"/>
      <c r="O985" s="223"/>
      <c r="P985" s="4367"/>
      <c r="Q985" s="4367"/>
      <c r="R985" s="3481"/>
      <c r="S985" s="1654"/>
      <c r="T985" s="1654"/>
      <c r="U985" s="1654"/>
      <c r="V985" s="1654"/>
      <c r="W985" s="1654"/>
      <c r="X985" s="1654"/>
      <c r="Y985" s="1654"/>
      <c r="Z985" s="1654"/>
      <c r="AA985" s="2389"/>
      <c r="AB985" s="2389"/>
      <c r="AC985" s="2389"/>
    </row>
    <row r="986" spans="1:29" s="3163" customFormat="1" ht="11.1" customHeight="1">
      <c r="A986" s="1142"/>
      <c r="B986" s="1134"/>
      <c r="C986" s="1141"/>
      <c r="D986" s="1623"/>
      <c r="E986" s="1623"/>
      <c r="F986" s="3272"/>
      <c r="G986" s="2768"/>
      <c r="H986" s="2768"/>
      <c r="I986" s="2389">
        <v>45.532014899980297</v>
      </c>
      <c r="J986" s="2389">
        <v>40.273065751908497</v>
      </c>
      <c r="K986" s="2389">
        <v>48.5796349819352</v>
      </c>
      <c r="L986" s="2389">
        <v>52.981339833192898</v>
      </c>
      <c r="M986" s="2389">
        <v>53.006500676623197</v>
      </c>
      <c r="N986" s="2389">
        <v>64.948453608247405</v>
      </c>
      <c r="O986" s="223"/>
      <c r="P986" s="4367"/>
      <c r="Q986" s="4367"/>
      <c r="R986" s="3481"/>
      <c r="S986" s="1654"/>
      <c r="T986" s="1654"/>
      <c r="U986" s="1654"/>
      <c r="V986" s="1654"/>
      <c r="W986" s="1654"/>
      <c r="X986" s="1654"/>
      <c r="Y986" s="1654"/>
      <c r="Z986" s="1654"/>
      <c r="AA986" s="2389"/>
      <c r="AB986" s="2389"/>
      <c r="AC986" s="2389"/>
    </row>
    <row r="987" spans="1:29" s="3163" customFormat="1" ht="11.1" customHeight="1">
      <c r="A987" s="1142"/>
      <c r="B987" s="1134"/>
      <c r="C987" s="1623" t="s">
        <v>3303</v>
      </c>
      <c r="D987" s="1623"/>
      <c r="E987" s="1623"/>
      <c r="F987" s="3272"/>
      <c r="G987" s="2768"/>
      <c r="H987" s="2768"/>
      <c r="I987" s="223"/>
      <c r="J987" s="223"/>
      <c r="K987" s="223"/>
      <c r="L987" s="223"/>
      <c r="M987" s="223"/>
      <c r="N987" s="223"/>
      <c r="O987" s="223"/>
      <c r="P987" s="4367"/>
      <c r="Q987" s="4367"/>
      <c r="R987" s="3481"/>
      <c r="S987" s="1654"/>
      <c r="T987" s="1654"/>
      <c r="U987" s="1654"/>
      <c r="V987" s="1654"/>
      <c r="W987" s="1654"/>
      <c r="X987" s="1654"/>
      <c r="Y987" s="1654"/>
      <c r="Z987" s="1654"/>
      <c r="AA987" s="2389"/>
      <c r="AB987" s="2389"/>
      <c r="AC987" s="2389"/>
    </row>
    <row r="988" spans="1:29" s="3163" customFormat="1" ht="11.1" customHeight="1">
      <c r="A988" s="1142"/>
      <c r="B988" s="1134"/>
      <c r="C988" s="1623" t="s">
        <v>3304</v>
      </c>
      <c r="D988" s="1623"/>
      <c r="E988" s="1623"/>
      <c r="F988" s="1623"/>
      <c r="G988" s="2768"/>
      <c r="H988" s="2768"/>
      <c r="I988" s="223"/>
      <c r="J988" s="223"/>
      <c r="K988" s="223"/>
      <c r="L988" s="223"/>
      <c r="M988" s="223"/>
      <c r="N988" s="223"/>
      <c r="O988" s="223"/>
      <c r="P988" s="4367"/>
      <c r="Q988" s="4367"/>
      <c r="R988" s="3481"/>
      <c r="S988" s="1654"/>
      <c r="T988" s="1654"/>
      <c r="U988" s="1654"/>
      <c r="V988" s="1654"/>
      <c r="W988" s="1654"/>
      <c r="X988" s="1654"/>
      <c r="Y988" s="1654"/>
      <c r="Z988" s="1654"/>
      <c r="AA988" s="2389"/>
      <c r="AB988" s="2389"/>
      <c r="AC988" s="2389"/>
    </row>
    <row r="989" spans="1:29" s="3163" customFormat="1" ht="11.1" customHeight="1">
      <c r="A989" s="1142"/>
      <c r="B989" s="1134"/>
      <c r="C989" s="1141"/>
      <c r="D989" s="1623"/>
      <c r="E989" s="1623"/>
      <c r="F989" s="3272"/>
      <c r="G989" s="2768"/>
      <c r="H989" s="2768"/>
      <c r="I989" s="2389">
        <v>41.671966295485603</v>
      </c>
      <c r="J989" s="2389">
        <v>36.581405304265701</v>
      </c>
      <c r="K989" s="2389">
        <v>42.389137485689403</v>
      </c>
      <c r="L989" s="2389">
        <v>51.621348588497398</v>
      </c>
      <c r="M989" s="2389">
        <v>50.966635502793999</v>
      </c>
      <c r="N989" s="2389">
        <v>70.103092783505204</v>
      </c>
      <c r="O989" s="223"/>
      <c r="P989" s="4367"/>
      <c r="Q989" s="4367"/>
      <c r="R989" s="3481"/>
      <c r="S989" s="1654"/>
      <c r="T989" s="1654"/>
      <c r="U989" s="1654"/>
      <c r="V989" s="1654"/>
      <c r="W989" s="1654"/>
      <c r="X989" s="1654"/>
      <c r="Y989" s="1654"/>
      <c r="Z989" s="1654"/>
      <c r="AA989" s="2389"/>
      <c r="AB989" s="2389"/>
      <c r="AC989" s="2389"/>
    </row>
    <row r="990" spans="1:29" s="3163" customFormat="1" ht="11.1" customHeight="1">
      <c r="A990" s="1142"/>
      <c r="B990" s="1134"/>
      <c r="C990" s="1623" t="s">
        <v>3291</v>
      </c>
      <c r="D990" s="1623"/>
      <c r="E990" s="1623"/>
      <c r="F990" s="3272"/>
      <c r="G990" s="2768"/>
      <c r="H990" s="2768"/>
      <c r="I990" s="223"/>
      <c r="J990" s="223"/>
      <c r="K990" s="223"/>
      <c r="L990" s="223"/>
      <c r="M990" s="223"/>
      <c r="N990" s="223"/>
      <c r="O990" s="223"/>
      <c r="P990" s="223"/>
      <c r="Q990" s="223"/>
      <c r="R990" s="223"/>
      <c r="S990" s="223"/>
      <c r="T990" s="2412"/>
      <c r="U990" s="223"/>
      <c r="V990" s="223"/>
      <c r="W990" s="223"/>
      <c r="X990" s="2389"/>
      <c r="Y990" s="2389"/>
      <c r="Z990" s="2389"/>
      <c r="AA990" s="2389"/>
      <c r="AB990" s="2389"/>
      <c r="AC990" s="2389"/>
    </row>
    <row r="991" spans="1:29" s="3163" customFormat="1" ht="11.1" customHeight="1">
      <c r="A991" s="1142"/>
      <c r="B991" s="1134"/>
      <c r="C991" s="1623" t="s">
        <v>3292</v>
      </c>
      <c r="D991" s="1623"/>
      <c r="E991" s="1623"/>
      <c r="F991" s="1623"/>
      <c r="G991" s="2768"/>
      <c r="H991" s="2768"/>
      <c r="I991" s="223"/>
      <c r="J991" s="223"/>
      <c r="K991" s="223"/>
      <c r="L991" s="223"/>
      <c r="M991" s="223"/>
      <c r="N991" s="223"/>
      <c r="O991" s="223"/>
      <c r="P991" s="223"/>
      <c r="Q991" s="223"/>
      <c r="R991" s="4327"/>
      <c r="S991" s="3459"/>
      <c r="T991" s="3459"/>
      <c r="U991" s="3459"/>
      <c r="V991" s="3459"/>
      <c r="W991" s="3459"/>
      <c r="X991" s="3459"/>
      <c r="Y991" s="2389"/>
      <c r="Z991" s="2389"/>
      <c r="AA991" s="2389"/>
      <c r="AB991" s="2389"/>
      <c r="AC991" s="2389"/>
    </row>
    <row r="992" spans="1:29" s="3163" customFormat="1" ht="11.1" customHeight="1">
      <c r="A992" s="1142"/>
      <c r="B992" s="1134"/>
      <c r="C992" s="1141"/>
      <c r="D992" s="1623"/>
      <c r="E992" s="1623"/>
      <c r="F992" s="3272"/>
      <c r="G992" s="2768"/>
      <c r="H992" s="2768"/>
      <c r="I992" s="2389">
        <v>23.267444887703999</v>
      </c>
      <c r="J992" s="2389">
        <v>18.750001786919299</v>
      </c>
      <c r="K992" s="2389">
        <v>25.198343442610401</v>
      </c>
      <c r="L992" s="2389">
        <v>32.906136120575802</v>
      </c>
      <c r="M992" s="2389">
        <v>25.8774878645367</v>
      </c>
      <c r="N992" s="2389">
        <v>42.268041237113401</v>
      </c>
      <c r="O992" s="223"/>
      <c r="P992" s="223"/>
      <c r="Q992" s="3272"/>
      <c r="R992" s="4327"/>
      <c r="Y992" s="2389"/>
      <c r="Z992" s="2389"/>
      <c r="AA992" s="2389"/>
      <c r="AB992" s="2389"/>
      <c r="AC992" s="2389"/>
    </row>
    <row r="993" spans="1:29" s="3163" customFormat="1" ht="11.1" customHeight="1">
      <c r="A993" s="1142"/>
      <c r="B993" s="1134"/>
      <c r="C993" s="1623" t="s">
        <v>3293</v>
      </c>
      <c r="D993" s="1623"/>
      <c r="E993" s="1623"/>
      <c r="F993" s="3272"/>
      <c r="G993" s="2768"/>
      <c r="H993" s="2768"/>
      <c r="I993" s="223"/>
      <c r="J993" s="223"/>
      <c r="K993" s="223"/>
      <c r="L993" s="223"/>
      <c r="M993" s="223"/>
      <c r="N993" s="223"/>
      <c r="O993" s="223"/>
      <c r="P993" s="223"/>
      <c r="Q993" s="3272"/>
      <c r="R993" s="4327"/>
      <c r="Y993" s="2389"/>
      <c r="Z993" s="2389"/>
      <c r="AA993" s="2389"/>
      <c r="AB993" s="2389"/>
      <c r="AC993" s="2389"/>
    </row>
    <row r="994" spans="1:29" s="3163" customFormat="1" ht="11.1" customHeight="1">
      <c r="A994" s="1142"/>
      <c r="B994" s="1134"/>
      <c r="C994" s="1623" t="s">
        <v>3294</v>
      </c>
      <c r="D994" s="1623"/>
      <c r="E994" s="1623"/>
      <c r="F994" s="1623"/>
      <c r="G994" s="2768"/>
      <c r="H994" s="2768"/>
      <c r="I994" s="223"/>
      <c r="J994" s="223"/>
      <c r="K994" s="223"/>
      <c r="L994" s="223"/>
      <c r="M994" s="223"/>
      <c r="N994" s="223"/>
      <c r="O994" s="223"/>
      <c r="P994" s="223"/>
      <c r="Q994" s="3272"/>
      <c r="R994" s="4327"/>
      <c r="Y994" s="2389"/>
      <c r="Z994" s="2389"/>
      <c r="AA994" s="2389"/>
      <c r="AB994" s="2389"/>
      <c r="AC994" s="2389"/>
    </row>
    <row r="995" spans="1:29" s="3163" customFormat="1" ht="11.1" customHeight="1">
      <c r="A995" s="1142"/>
      <c r="B995" s="1134"/>
      <c r="C995" s="1141"/>
      <c r="D995" s="1623"/>
      <c r="E995" s="1623"/>
      <c r="F995" s="3272"/>
      <c r="G995" s="2768"/>
      <c r="H995" s="2768"/>
      <c r="I995" s="2389">
        <v>38.8550359033283</v>
      </c>
      <c r="J995" s="2389">
        <v>34.589699385767702</v>
      </c>
      <c r="K995" s="2389">
        <v>38.245934270462001</v>
      </c>
      <c r="L995" s="2389">
        <v>49.248396116641104</v>
      </c>
      <c r="M995" s="2389">
        <v>48.809170322479297</v>
      </c>
      <c r="N995" s="2389">
        <v>63.917525773195898</v>
      </c>
      <c r="O995" s="223"/>
      <c r="P995" s="223"/>
      <c r="Q995" s="3272"/>
      <c r="R995" s="4327"/>
      <c r="Y995" s="2389"/>
      <c r="Z995" s="2389"/>
      <c r="AA995" s="2389"/>
      <c r="AB995" s="2389"/>
      <c r="AC995" s="2389"/>
    </row>
    <row r="996" spans="1:29" s="3163" customFormat="1" ht="11.1" customHeight="1">
      <c r="A996" s="1142"/>
      <c r="B996" s="1134"/>
      <c r="C996" s="1623" t="s">
        <v>3295</v>
      </c>
      <c r="D996" s="1623"/>
      <c r="E996" s="1623"/>
      <c r="F996" s="3272"/>
      <c r="G996" s="2768"/>
      <c r="H996" s="2768"/>
      <c r="I996" s="223"/>
      <c r="J996" s="223"/>
      <c r="K996" s="223"/>
      <c r="L996" s="223"/>
      <c r="M996" s="223"/>
      <c r="N996" s="223"/>
      <c r="O996" s="223"/>
      <c r="P996" s="223"/>
      <c r="Q996" s="3272"/>
      <c r="R996" s="4327"/>
      <c r="Y996" s="2389"/>
      <c r="Z996" s="2389"/>
      <c r="AA996" s="2389"/>
      <c r="AB996" s="2389"/>
      <c r="AC996" s="2389"/>
    </row>
    <row r="997" spans="1:29" s="3163" customFormat="1" ht="11.1" customHeight="1">
      <c r="A997" s="1142"/>
      <c r="B997" s="1134"/>
      <c r="C997" s="1623" t="s">
        <v>3296</v>
      </c>
      <c r="D997" s="1623"/>
      <c r="E997" s="1623"/>
      <c r="F997" s="1623"/>
      <c r="G997" s="2768"/>
      <c r="H997" s="2768"/>
      <c r="I997" s="223"/>
      <c r="J997" s="223"/>
      <c r="K997" s="223"/>
      <c r="L997" s="223"/>
      <c r="M997" s="223"/>
      <c r="N997" s="223"/>
      <c r="O997" s="223"/>
      <c r="P997" s="223"/>
      <c r="Q997" s="3272"/>
      <c r="R997" s="4327"/>
      <c r="Y997" s="2389"/>
      <c r="Z997" s="2389"/>
      <c r="AA997" s="2389"/>
      <c r="AB997" s="2389"/>
      <c r="AC997" s="2389"/>
    </row>
    <row r="998" spans="1:29" s="3163" customFormat="1" ht="11.1" customHeight="1">
      <c r="A998" s="1142"/>
      <c r="B998" s="1134"/>
      <c r="C998" s="1141"/>
      <c r="D998" s="1623"/>
      <c r="E998" s="1623"/>
      <c r="F998" s="3272"/>
      <c r="G998" s="2768"/>
      <c r="H998" s="2768"/>
      <c r="I998" s="2389">
        <v>42.051204565075302</v>
      </c>
      <c r="J998" s="2389">
        <v>41.462590146838103</v>
      </c>
      <c r="K998" s="2389">
        <v>43.770173710620199</v>
      </c>
      <c r="L998" s="2389">
        <v>44.661029532154899</v>
      </c>
      <c r="M998" s="2389">
        <v>31.907711088820701</v>
      </c>
      <c r="N998" s="2389">
        <v>43.298969072165001</v>
      </c>
      <c r="O998" s="223"/>
      <c r="P998" s="223"/>
      <c r="Q998" s="3272"/>
      <c r="R998" s="4327"/>
      <c r="Y998" s="2389"/>
      <c r="Z998" s="2389"/>
      <c r="AA998" s="2389"/>
      <c r="AB998" s="2389"/>
      <c r="AC998" s="2389"/>
    </row>
    <row r="999" spans="1:29" s="3163" customFormat="1" ht="11.1" customHeight="1">
      <c r="A999" s="1142"/>
      <c r="B999" s="1134"/>
      <c r="C999" s="1623" t="s">
        <v>3297</v>
      </c>
      <c r="D999" s="1623"/>
      <c r="E999" s="1623"/>
      <c r="F999" s="3272"/>
      <c r="G999" s="2768"/>
      <c r="H999" s="2768"/>
      <c r="I999" s="223"/>
      <c r="J999" s="223"/>
      <c r="K999" s="223"/>
      <c r="L999" s="223"/>
      <c r="M999" s="223"/>
      <c r="N999" s="223"/>
      <c r="O999" s="223"/>
      <c r="P999" s="223"/>
      <c r="Q999" s="3272"/>
      <c r="R999" s="4327"/>
      <c r="Y999" s="2389"/>
      <c r="Z999" s="2389"/>
      <c r="AA999" s="2389"/>
      <c r="AB999" s="2389"/>
      <c r="AC999" s="2389"/>
    </row>
    <row r="1000" spans="1:29" s="3163" customFormat="1" ht="11.1" customHeight="1">
      <c r="A1000" s="1142"/>
      <c r="B1000" s="1134"/>
      <c r="C1000" s="1623" t="s">
        <v>3298</v>
      </c>
      <c r="D1000" s="1623"/>
      <c r="E1000" s="1623"/>
      <c r="F1000" s="1623"/>
      <c r="G1000" s="2768"/>
      <c r="H1000" s="2768"/>
      <c r="I1000" s="223"/>
      <c r="J1000" s="223"/>
      <c r="K1000" s="223"/>
      <c r="L1000" s="223"/>
      <c r="M1000" s="223"/>
      <c r="N1000" s="223"/>
      <c r="O1000" s="223"/>
      <c r="P1000" s="223"/>
      <c r="Q1000" s="223"/>
      <c r="R1000" s="223"/>
      <c r="S1000" s="223"/>
      <c r="T1000" s="2412"/>
      <c r="U1000" s="223"/>
      <c r="V1000" s="223"/>
      <c r="W1000" s="223"/>
      <c r="X1000" s="2389"/>
      <c r="Y1000" s="2389"/>
      <c r="Z1000" s="2389"/>
      <c r="AA1000" s="2389"/>
      <c r="AB1000" s="2389"/>
      <c r="AC1000" s="2389"/>
    </row>
    <row r="1001" spans="1:29" s="3163" customFormat="1" ht="11.1" customHeight="1">
      <c r="A1001" s="1142"/>
      <c r="B1001" s="1134"/>
      <c r="C1001" s="1141"/>
      <c r="D1001" s="1623"/>
      <c r="E1001" s="1623"/>
      <c r="F1001" s="3272"/>
      <c r="G1001" s="2768"/>
      <c r="H1001" s="2768"/>
      <c r="I1001" s="2389">
        <v>14.571252644586201</v>
      </c>
      <c r="J1001" s="2389">
        <v>12.7349858829035</v>
      </c>
      <c r="K1001" s="2389">
        <v>14.5317237965325</v>
      </c>
      <c r="L1001" s="2389">
        <v>18.823452299012601</v>
      </c>
      <c r="M1001" s="2389">
        <v>18.929151250552898</v>
      </c>
      <c r="N1001" s="2389">
        <v>23.7113402061856</v>
      </c>
      <c r="O1001" s="223"/>
      <c r="P1001" s="223"/>
      <c r="Q1001" s="223"/>
      <c r="R1001" s="223"/>
      <c r="S1001" s="223"/>
      <c r="T1001" s="2412"/>
      <c r="U1001" s="223"/>
      <c r="V1001" s="223"/>
      <c r="W1001" s="223"/>
      <c r="X1001" s="2389"/>
      <c r="Y1001" s="2389"/>
      <c r="Z1001" s="2389"/>
      <c r="AA1001" s="2389"/>
      <c r="AB1001" s="2389"/>
      <c r="AC1001" s="2389"/>
    </row>
    <row r="1002" spans="1:29" s="3163" customFormat="1" ht="11.1" customHeight="1">
      <c r="A1002" s="1142"/>
      <c r="B1002" s="1134"/>
      <c r="C1002" s="1623" t="s">
        <v>3299</v>
      </c>
      <c r="D1002" s="1623"/>
      <c r="E1002" s="1623"/>
      <c r="F1002" s="3272"/>
      <c r="G1002" s="2768"/>
      <c r="H1002" s="2768"/>
      <c r="I1002" s="223"/>
      <c r="J1002" s="223"/>
      <c r="K1002" s="223"/>
      <c r="L1002" s="223"/>
      <c r="M1002" s="223"/>
      <c r="N1002" s="223"/>
      <c r="O1002" s="223"/>
      <c r="P1002" s="223"/>
      <c r="Q1002" s="223"/>
      <c r="R1002" s="223"/>
      <c r="S1002" s="223"/>
      <c r="T1002" s="2412"/>
      <c r="U1002" s="223"/>
      <c r="V1002" s="223"/>
      <c r="W1002" s="223"/>
      <c r="X1002" s="2389"/>
      <c r="Y1002" s="2389"/>
      <c r="Z1002" s="2389"/>
      <c r="AA1002" s="2389"/>
      <c r="AB1002" s="2389"/>
      <c r="AC1002" s="2389"/>
    </row>
    <row r="1003" spans="1:29" s="3163" customFormat="1" ht="11.1" customHeight="1">
      <c r="A1003" s="1142"/>
      <c r="B1003" s="1134"/>
      <c r="C1003" s="1623" t="s">
        <v>3300</v>
      </c>
      <c r="D1003" s="1623"/>
      <c r="E1003" s="1623"/>
      <c r="F1003" s="1623"/>
      <c r="G1003" s="2768"/>
      <c r="H1003" s="2768"/>
      <c r="I1003" s="223"/>
      <c r="J1003" s="223"/>
      <c r="K1003" s="223"/>
      <c r="L1003" s="223"/>
      <c r="M1003" s="223"/>
      <c r="N1003" s="223"/>
      <c r="O1003" s="223"/>
      <c r="P1003" s="223"/>
      <c r="Q1003" s="223"/>
      <c r="R1003" s="223"/>
      <c r="S1003" s="223"/>
      <c r="T1003" s="2412"/>
      <c r="U1003" s="223"/>
      <c r="V1003" s="223"/>
      <c r="W1003" s="223"/>
      <c r="X1003" s="2389"/>
      <c r="Y1003" s="2389"/>
      <c r="Z1003" s="2389"/>
      <c r="AA1003" s="2389"/>
      <c r="AB1003" s="2389"/>
      <c r="AC1003" s="2389"/>
    </row>
    <row r="1004" spans="1:29" s="3163" customFormat="1" ht="11.1" customHeight="1">
      <c r="A1004" s="3482"/>
      <c r="B1004" s="3460"/>
      <c r="C1004" s="3461"/>
      <c r="D1004" s="3462"/>
      <c r="E1004" s="3462"/>
      <c r="F1004" s="3313"/>
      <c r="G1004" s="5034"/>
      <c r="H1004" s="5034"/>
      <c r="I1004" s="3301">
        <v>18.465178291217502</v>
      </c>
      <c r="J1004" s="3301">
        <v>14.1823525550851</v>
      </c>
      <c r="K1004" s="3301">
        <v>17.692779682211199</v>
      </c>
      <c r="L1004" s="3301">
        <v>28.107195366107302</v>
      </c>
      <c r="M1004" s="3301">
        <v>32.296160685725702</v>
      </c>
      <c r="N1004" s="3301">
        <v>41.237113402061901</v>
      </c>
      <c r="O1004" s="3440"/>
      <c r="P1004" s="3440"/>
      <c r="Q1004" s="3440"/>
      <c r="R1004" s="3440"/>
      <c r="S1004" s="3440"/>
      <c r="T1004" s="3441"/>
      <c r="U1004" s="3440"/>
      <c r="V1004" s="3440"/>
      <c r="W1004" s="3440"/>
      <c r="X1004" s="3301"/>
      <c r="Y1004" s="3301"/>
      <c r="Z1004" s="3301"/>
      <c r="AA1004" s="3301"/>
      <c r="AB1004" s="3301"/>
      <c r="AC1004" s="3301"/>
    </row>
    <row r="1005" spans="1:29" s="3163" customFormat="1" ht="11.1" customHeight="1">
      <c r="A1005" s="5329"/>
      <c r="B1005" s="2090"/>
      <c r="C1005" s="2090"/>
      <c r="D1005" s="2090"/>
      <c r="E1005" s="2090"/>
      <c r="F1005" s="3272"/>
      <c r="G1005" s="2090"/>
      <c r="H1005" s="2090"/>
      <c r="I1005" s="2410"/>
      <c r="J1005" s="2410"/>
      <c r="K1005" s="2410"/>
      <c r="L1005" s="2410"/>
      <c r="M1005" s="2410"/>
      <c r="N1005" s="223"/>
      <c r="O1005" s="223"/>
      <c r="P1005" s="223"/>
      <c r="Q1005" s="223"/>
      <c r="R1005" s="223"/>
      <c r="S1005" s="223"/>
      <c r="T1005" s="2412"/>
      <c r="U1005" s="223"/>
      <c r="V1005" s="223"/>
      <c r="W1005" s="223"/>
      <c r="X1005" s="2389"/>
      <c r="Y1005" s="2389"/>
      <c r="Z1005" s="2389"/>
      <c r="AA1005" s="2389"/>
      <c r="AB1005" s="2389"/>
      <c r="AC1005" s="2389"/>
    </row>
    <row r="1006" spans="1:29" s="3163" customFormat="1" ht="11.1" customHeight="1">
      <c r="A1006" s="1142" t="s">
        <v>2098</v>
      </c>
      <c r="B1006" s="1308"/>
      <c r="C1006" s="1308"/>
      <c r="D1006" s="1308"/>
      <c r="E1006" s="1308"/>
      <c r="F1006" s="3272"/>
      <c r="G1006" s="2090"/>
      <c r="H1006" s="2090"/>
      <c r="I1006" s="2410"/>
      <c r="J1006" s="2410"/>
      <c r="K1006" s="2410"/>
      <c r="L1006" s="2410"/>
      <c r="M1006" s="2410"/>
      <c r="N1006" s="223"/>
      <c r="O1006" s="223"/>
      <c r="P1006" s="223"/>
      <c r="Q1006" s="223"/>
      <c r="R1006" s="223"/>
      <c r="S1006" s="223"/>
      <c r="T1006" s="2412"/>
      <c r="U1006" s="223"/>
      <c r="V1006" s="223"/>
      <c r="W1006" s="223"/>
      <c r="X1006" s="2389"/>
      <c r="Y1006" s="2389"/>
      <c r="Z1006" s="2389"/>
      <c r="AA1006" s="2389"/>
      <c r="AB1006" s="2389"/>
      <c r="AC1006" s="2389"/>
    </row>
    <row r="1007" spans="1:29" s="3163" customFormat="1" ht="11.1" customHeight="1">
      <c r="A1007" s="1143" t="s">
        <v>2092</v>
      </c>
      <c r="B1007" s="1308"/>
      <c r="C1007" s="1308"/>
      <c r="D1007" s="1308"/>
      <c r="E1007" s="1308"/>
      <c r="F1007" s="3272"/>
      <c r="G1007" s="2090"/>
      <c r="H1007" s="2090"/>
      <c r="I1007" s="2410"/>
      <c r="J1007" s="2410"/>
      <c r="K1007" s="2410"/>
      <c r="L1007" s="2410"/>
      <c r="M1007" s="2410"/>
      <c r="N1007" s="223"/>
      <c r="O1007" s="223"/>
      <c r="P1007" s="223"/>
      <c r="Q1007" s="223"/>
      <c r="R1007" s="223"/>
      <c r="S1007" s="223"/>
      <c r="T1007" s="2412"/>
      <c r="U1007" s="223"/>
      <c r="V1007" s="223"/>
      <c r="W1007" s="223"/>
      <c r="X1007" s="2389"/>
      <c r="Y1007" s="2389"/>
      <c r="Z1007" s="2389"/>
      <c r="AA1007" s="2389"/>
      <c r="AB1007" s="2389"/>
      <c r="AC1007" s="2389"/>
    </row>
    <row r="1008" spans="1:29" s="3163" customFormat="1" ht="11.1" customHeight="1">
      <c r="A1008" s="1143" t="s">
        <v>1123</v>
      </c>
      <c r="B1008" s="1308"/>
      <c r="C1008" s="1308"/>
      <c r="D1008" s="1308"/>
      <c r="E1008" s="1308"/>
      <c r="F1008" s="3272"/>
      <c r="G1008" s="2090"/>
      <c r="H1008" s="2090"/>
      <c r="I1008" s="2410"/>
      <c r="J1008" s="2410"/>
      <c r="K1008" s="2410"/>
      <c r="L1008" s="2410"/>
      <c r="M1008" s="2410"/>
      <c r="N1008" s="223"/>
      <c r="O1008" s="223"/>
      <c r="P1008" s="223"/>
      <c r="Q1008" s="223"/>
      <c r="R1008" s="223"/>
      <c r="S1008" s="223"/>
      <c r="T1008" s="2412"/>
      <c r="U1008" s="223"/>
      <c r="V1008" s="223"/>
      <c r="W1008" s="223"/>
      <c r="X1008" s="2389"/>
      <c r="Y1008" s="2389"/>
      <c r="Z1008" s="2389"/>
      <c r="AA1008" s="2389"/>
      <c r="AB1008" s="2389"/>
      <c r="AC1008" s="2389"/>
    </row>
    <row r="1009" spans="1:29" s="3163" customFormat="1" ht="11.1" customHeight="1">
      <c r="A1009" s="1307" t="s">
        <v>858</v>
      </c>
      <c r="B1009" s="1308"/>
      <c r="C1009" s="1308"/>
      <c r="D1009" s="1308"/>
      <c r="E1009" s="1308"/>
      <c r="F1009" s="3272"/>
      <c r="G1009" s="1308"/>
      <c r="H1009" s="1308"/>
      <c r="I1009" s="1140"/>
      <c r="J1009" s="1140"/>
      <c r="K1009" s="1140"/>
      <c r="L1009" s="1140"/>
      <c r="M1009" s="1140"/>
      <c r="N1009" s="223"/>
      <c r="O1009" s="223"/>
      <c r="P1009" s="223"/>
      <c r="Q1009" s="223"/>
      <c r="R1009" s="223"/>
      <c r="S1009" s="223"/>
      <c r="T1009" s="2412"/>
      <c r="U1009" s="223"/>
      <c r="V1009" s="223"/>
      <c r="W1009" s="223"/>
      <c r="X1009" s="2389"/>
      <c r="Y1009" s="2389"/>
      <c r="Z1009" s="2389"/>
      <c r="AA1009" s="2389"/>
      <c r="AB1009" s="2389"/>
      <c r="AC1009" s="2389"/>
    </row>
    <row r="1010" spans="1:29" s="3163" customFormat="1" ht="11.1" customHeight="1">
      <c r="A1010" s="5106"/>
      <c r="B1010" s="3456"/>
      <c r="C1010" s="3456"/>
      <c r="D1010" s="3456"/>
      <c r="E1010" s="3456"/>
      <c r="F1010" s="3456"/>
      <c r="G1010" s="3456"/>
      <c r="H1010" s="3456"/>
      <c r="I1010" s="4168"/>
      <c r="J1010" s="2214"/>
      <c r="K1010" s="144"/>
      <c r="L1010" s="144"/>
      <c r="M1010" s="144"/>
      <c r="T1010" s="1101"/>
    </row>
    <row r="1011" spans="1:29" ht="12.95" customHeight="1">
      <c r="A1011" s="6646" t="s">
        <v>1775</v>
      </c>
      <c r="B1011" s="1622" t="s">
        <v>2532</v>
      </c>
      <c r="C1011" s="1621"/>
      <c r="D1011" s="1621"/>
      <c r="E1011" s="1621"/>
      <c r="F1011" s="1144"/>
      <c r="G1011" s="1621"/>
      <c r="H1011" s="1621"/>
      <c r="I1011" s="2407"/>
      <c r="J1011" s="2407"/>
      <c r="K1011" s="2408"/>
      <c r="L1011" s="2408"/>
      <c r="M1011" s="2408"/>
      <c r="N1011" s="1788"/>
      <c r="O1011" s="1788"/>
      <c r="P1011" s="1788"/>
      <c r="Q1011" s="1788"/>
      <c r="R1011" s="1788"/>
      <c r="S1011" s="1788"/>
      <c r="T1011" s="1788"/>
      <c r="U1011" s="1788"/>
      <c r="V1011" s="1788"/>
      <c r="W1011" s="1788"/>
      <c r="X1011" s="1788"/>
      <c r="Y1011" s="1788"/>
      <c r="Z1011" s="1788"/>
      <c r="AA1011" s="1788"/>
      <c r="AB1011" s="1788"/>
      <c r="AC1011" s="1788"/>
    </row>
    <row r="1012" spans="1:29" ht="12.95" customHeight="1">
      <c r="A1012" s="6646"/>
      <c r="B1012" s="1622" t="s">
        <v>2531</v>
      </c>
      <c r="C1012" s="1621"/>
      <c r="D1012" s="1621"/>
      <c r="E1012" s="1621"/>
      <c r="F1012" s="1144"/>
      <c r="G1012" s="1621"/>
      <c r="H1012" s="1621"/>
      <c r="I1012" s="2407"/>
      <c r="J1012" s="2407"/>
      <c r="K1012" s="2408"/>
      <c r="L1012" s="2408"/>
      <c r="M1012" s="2408"/>
      <c r="N1012" s="1788"/>
      <c r="O1012" s="1788"/>
      <c r="P1012" s="1788"/>
      <c r="Q1012" s="1788"/>
      <c r="R1012" s="1788"/>
      <c r="S1012" s="1788"/>
      <c r="T1012" s="1788"/>
      <c r="U1012" s="1788"/>
      <c r="V1012" s="1788"/>
      <c r="W1012" s="1788"/>
      <c r="X1012" s="1788"/>
      <c r="Y1012" s="1788"/>
      <c r="Z1012" s="1788"/>
      <c r="AA1012" s="1788"/>
      <c r="AB1012" s="1788"/>
      <c r="AC1012" s="1788"/>
    </row>
    <row r="1013" spans="1:29" s="3163" customFormat="1" ht="11.1" customHeight="1">
      <c r="A1013" s="4327"/>
      <c r="B1013" s="3474"/>
      <c r="C1013" s="3470"/>
      <c r="D1013" s="3470"/>
      <c r="E1013" s="3470"/>
      <c r="F1013" s="3272"/>
      <c r="G1013" s="3470"/>
      <c r="H1013" s="3470"/>
      <c r="I1013" s="3475"/>
      <c r="J1013" s="3472"/>
      <c r="K1013" s="3473"/>
      <c r="L1013" s="3473"/>
      <c r="M1013" s="3473"/>
      <c r="N1013" s="2389"/>
      <c r="O1013" s="2389"/>
      <c r="P1013" s="2389"/>
      <c r="Q1013" s="2389"/>
      <c r="R1013" s="2389"/>
      <c r="S1013" s="2389"/>
      <c r="T1013" s="1170"/>
      <c r="U1013" s="2389"/>
      <c r="V1013" s="2389"/>
      <c r="W1013" s="2389"/>
      <c r="X1013" s="2389"/>
      <c r="Y1013" s="2389"/>
      <c r="Z1013" s="2389"/>
      <c r="AA1013" s="2389"/>
      <c r="AB1013" s="2389"/>
      <c r="AC1013" s="2389"/>
    </row>
    <row r="1014" spans="1:29" s="4094" customFormat="1" ht="11.1" customHeight="1">
      <c r="A1014" s="4445"/>
      <c r="B1014" s="4446"/>
      <c r="C1014" s="4446"/>
      <c r="D1014" s="4446"/>
      <c r="E1014" s="4446"/>
      <c r="I1014" s="4431">
        <v>2019</v>
      </c>
      <c r="J1014" s="4431">
        <v>2019</v>
      </c>
      <c r="K1014" s="4431">
        <v>2019</v>
      </c>
      <c r="L1014" s="4431">
        <v>2019</v>
      </c>
      <c r="M1014" s="4431">
        <v>2019</v>
      </c>
      <c r="N1014" s="4431">
        <v>2019</v>
      </c>
    </row>
    <row r="1015" spans="1:29" s="3163" customFormat="1" ht="11.1" customHeight="1">
      <c r="A1015" s="3442"/>
      <c r="B1015" s="1138"/>
      <c r="C1015" s="1138"/>
      <c r="D1015" s="1138"/>
      <c r="E1015" s="1138"/>
      <c r="F1015" s="587"/>
      <c r="G1015" s="2390"/>
      <c r="H1015" s="4352"/>
      <c r="I1015" s="2547"/>
      <c r="J1015" s="2547"/>
      <c r="K1015" s="2547"/>
      <c r="L1015" s="1303"/>
      <c r="M1015" s="1303"/>
      <c r="N1015" s="1303"/>
      <c r="O1015" s="4352"/>
      <c r="P1015" s="2390"/>
      <c r="Q1015" s="2390"/>
      <c r="R1015" s="2390"/>
      <c r="S1015" s="2390"/>
      <c r="T1015" s="2390"/>
      <c r="U1015" s="2390"/>
      <c r="V1015" s="1303"/>
      <c r="W1015" s="1303"/>
      <c r="X1015" s="1303"/>
      <c r="Y1015" s="1303"/>
      <c r="Z1015" s="1303"/>
      <c r="AA1015" s="1303"/>
      <c r="AB1015" s="1303"/>
      <c r="AC1015" s="1303"/>
    </row>
    <row r="1016" spans="1:29" s="3163" customFormat="1" ht="11.1" customHeight="1">
      <c r="A1016" s="1142"/>
      <c r="B1016" s="1134"/>
      <c r="C1016" s="1134"/>
      <c r="D1016" s="1134"/>
      <c r="E1016" s="1134"/>
      <c r="F1016" s="3272"/>
      <c r="H1016" s="4327"/>
      <c r="I1016" s="2410" t="s">
        <v>2485</v>
      </c>
      <c r="J1016" s="2410"/>
      <c r="K1016" s="2410"/>
      <c r="L1016" s="223"/>
      <c r="M1016" s="223"/>
      <c r="N1016" s="223"/>
      <c r="O1016" s="4327"/>
      <c r="P1016" s="3483"/>
      <c r="V1016" s="223"/>
      <c r="AA1016" s="2214"/>
      <c r="AB1016" s="3272"/>
      <c r="AC1016" s="3272"/>
    </row>
    <row r="1017" spans="1:29" s="3163" customFormat="1" ht="11.1" customHeight="1">
      <c r="A1017" s="3438" t="s">
        <v>244</v>
      </c>
      <c r="B1017" s="682" t="s">
        <v>3802</v>
      </c>
      <c r="D1017" s="3272"/>
      <c r="E1017" s="3272"/>
      <c r="F1017" s="3272"/>
      <c r="G1017" s="3272"/>
      <c r="H1017" s="4329"/>
      <c r="I1017" s="2545" t="s">
        <v>2488</v>
      </c>
      <c r="J1017" s="2546" t="s">
        <v>2088</v>
      </c>
      <c r="K1017" s="2546" t="s">
        <v>2089</v>
      </c>
      <c r="L1017" s="2546" t="s">
        <v>2090</v>
      </c>
      <c r="M1017" s="2546" t="s">
        <v>2060</v>
      </c>
      <c r="N1017" s="2545" t="s">
        <v>2091</v>
      </c>
      <c r="O1017" s="4327"/>
      <c r="V1017" s="2409"/>
      <c r="AA1017" s="3459"/>
      <c r="AB1017" s="2394"/>
      <c r="AC1017" s="2394"/>
    </row>
    <row r="1018" spans="1:29" s="3163" customFormat="1" ht="11.1" customHeight="1">
      <c r="A1018" s="3438"/>
      <c r="B1018" s="682"/>
      <c r="D1018" s="3272"/>
      <c r="E1018" s="3272"/>
      <c r="F1018" s="3272"/>
      <c r="G1018" s="3272"/>
      <c r="H1018" s="4329"/>
      <c r="I1018" s="2545"/>
      <c r="J1018" s="2546"/>
      <c r="K1018" s="2546"/>
      <c r="L1018" s="2546"/>
      <c r="M1018" s="2546"/>
      <c r="N1018" s="2545"/>
      <c r="O1018" s="4327"/>
      <c r="V1018" s="2409"/>
      <c r="AA1018" s="3459"/>
      <c r="AB1018" s="2394"/>
      <c r="AC1018" s="2394"/>
    </row>
    <row r="1019" spans="1:29" s="3163" customFormat="1" ht="11.1" customHeight="1">
      <c r="A1019" s="1142"/>
      <c r="B1019" s="682"/>
      <c r="C1019" s="630" t="s">
        <v>3784</v>
      </c>
      <c r="D1019" s="630"/>
      <c r="E1019" s="630"/>
      <c r="F1019" s="630"/>
      <c r="G1019" s="630"/>
      <c r="H1019" s="1800"/>
      <c r="I1019" s="223"/>
      <c r="J1019" s="223"/>
      <c r="K1019" s="223"/>
      <c r="L1019" s="223"/>
      <c r="M1019" s="223"/>
      <c r="N1019" s="223"/>
      <c r="O1019" s="4327"/>
      <c r="V1019" s="157"/>
      <c r="AA1019" s="3459"/>
      <c r="AB1019" s="2394"/>
      <c r="AC1019" s="2394"/>
    </row>
    <row r="1020" spans="1:29" s="3163" customFormat="1" ht="11.1" customHeight="1">
      <c r="A1020" s="1142"/>
      <c r="B1020" s="3471"/>
      <c r="C1020" s="630" t="s">
        <v>3785</v>
      </c>
      <c r="D1020" s="630"/>
      <c r="E1020" s="630"/>
      <c r="F1020" s="630"/>
      <c r="G1020" s="630"/>
      <c r="H1020" s="1800"/>
      <c r="I1020" s="223"/>
      <c r="J1020" s="223"/>
      <c r="K1020" s="223"/>
      <c r="L1020" s="223"/>
      <c r="M1020" s="223"/>
      <c r="N1020" s="223"/>
      <c r="O1020" s="4327"/>
      <c r="V1020" s="157"/>
      <c r="AA1020" s="3459"/>
      <c r="AB1020" s="2394"/>
      <c r="AC1020" s="2394"/>
    </row>
    <row r="1021" spans="1:29" s="3163" customFormat="1" ht="11.1" customHeight="1">
      <c r="A1021" s="1142"/>
      <c r="B1021" s="3471"/>
      <c r="C1021" s="682"/>
      <c r="D1021" s="3471"/>
      <c r="E1021" s="3471"/>
      <c r="F1021" s="3272"/>
      <c r="G1021" s="3471"/>
      <c r="H1021" s="3470"/>
      <c r="I1021" s="2389">
        <v>5.4115647739204702</v>
      </c>
      <c r="J1021" s="2389">
        <v>4.4256945391710101</v>
      </c>
      <c r="K1021" s="2389">
        <v>4.5001261327319302</v>
      </c>
      <c r="L1021" s="2389">
        <v>7.3384267677062898</v>
      </c>
      <c r="M1021" s="2389">
        <v>7.9081009234919</v>
      </c>
      <c r="N1021" s="2389">
        <v>20.618556701030901</v>
      </c>
      <c r="O1021" s="4327"/>
      <c r="V1021" s="157"/>
      <c r="AA1021" s="3459"/>
      <c r="AB1021" s="2394"/>
      <c r="AC1021" s="2394"/>
    </row>
    <row r="1022" spans="1:29" s="3163" customFormat="1" ht="11.1" customHeight="1">
      <c r="A1022" s="1142"/>
      <c r="B1022" s="3471"/>
      <c r="C1022" s="630" t="s">
        <v>3786</v>
      </c>
      <c r="D1022" s="630"/>
      <c r="E1022" s="630"/>
      <c r="F1022" s="630"/>
      <c r="G1022" s="630"/>
      <c r="H1022" s="1800"/>
      <c r="I1022" s="223"/>
      <c r="J1022" s="223"/>
      <c r="K1022" s="223"/>
      <c r="L1022" s="223"/>
      <c r="M1022" s="223"/>
      <c r="N1022" s="223"/>
      <c r="O1022" s="4327"/>
      <c r="V1022" s="157"/>
      <c r="W1022" s="157"/>
      <c r="X1022" s="157"/>
      <c r="Y1022" s="157"/>
      <c r="Z1022" s="157"/>
      <c r="AA1022" s="157"/>
      <c r="AB1022" s="157"/>
      <c r="AC1022" s="157"/>
    </row>
    <row r="1023" spans="1:29" s="3163" customFormat="1" ht="11.1" customHeight="1">
      <c r="A1023" s="1142"/>
      <c r="B1023" s="3471"/>
      <c r="C1023" s="630" t="s">
        <v>3787</v>
      </c>
      <c r="D1023" s="630"/>
      <c r="E1023" s="630"/>
      <c r="F1023" s="630"/>
      <c r="G1023" s="630"/>
      <c r="H1023" s="1800"/>
      <c r="I1023" s="223"/>
      <c r="J1023" s="223"/>
      <c r="K1023" s="223"/>
      <c r="L1023" s="223"/>
      <c r="M1023" s="223"/>
      <c r="N1023" s="223"/>
      <c r="O1023" s="4327"/>
      <c r="V1023" s="157"/>
      <c r="W1023" s="157"/>
      <c r="Z1023" s="157"/>
      <c r="AA1023" s="157"/>
      <c r="AB1023" s="157"/>
      <c r="AC1023" s="157"/>
    </row>
    <row r="1024" spans="1:29" s="3163" customFormat="1" ht="11.1" customHeight="1">
      <c r="A1024" s="1142"/>
      <c r="B1024" s="3471"/>
      <c r="C1024" s="682"/>
      <c r="D1024" s="3471"/>
      <c r="E1024" s="3471"/>
      <c r="F1024" s="3272"/>
      <c r="G1024" s="3471"/>
      <c r="H1024" s="3470"/>
      <c r="I1024" s="2389">
        <v>3.8270244462576302</v>
      </c>
      <c r="J1024" s="2389">
        <v>3.1664571651289801</v>
      </c>
      <c r="K1024" s="2389">
        <v>2.9238731318252</v>
      </c>
      <c r="L1024" s="2389">
        <v>4.95964162455848</v>
      </c>
      <c r="M1024" s="2389">
        <v>7.2713003342685498</v>
      </c>
      <c r="N1024" s="2389">
        <v>14.4329896907216</v>
      </c>
      <c r="O1024" s="223"/>
      <c r="S1024" s="3459"/>
      <c r="T1024" s="3459"/>
      <c r="U1024" s="3459"/>
      <c r="V1024" s="3459"/>
      <c r="W1024" s="3459"/>
      <c r="X1024" s="3459"/>
    </row>
    <row r="1025" spans="1:29" s="3163" customFormat="1" ht="11.1" customHeight="1">
      <c r="A1025" s="1142"/>
      <c r="B1025" s="3471"/>
      <c r="C1025" s="630" t="s">
        <v>3788</v>
      </c>
      <c r="D1025" s="630"/>
      <c r="E1025" s="630"/>
      <c r="F1025" s="630"/>
      <c r="G1025" s="630"/>
      <c r="H1025" s="1800"/>
      <c r="I1025" s="223"/>
      <c r="J1025" s="223"/>
      <c r="K1025" s="223"/>
      <c r="L1025" s="223"/>
      <c r="M1025" s="223"/>
      <c r="N1025" s="223"/>
      <c r="O1025" s="3272"/>
    </row>
    <row r="1026" spans="1:29" s="3163" customFormat="1" ht="11.1" customHeight="1">
      <c r="A1026" s="1142"/>
      <c r="B1026" s="3272"/>
      <c r="C1026" s="630" t="s">
        <v>3789</v>
      </c>
      <c r="D1026" s="630"/>
      <c r="E1026" s="630"/>
      <c r="F1026" s="630"/>
      <c r="G1026" s="630"/>
      <c r="H1026" s="1800"/>
      <c r="I1026" s="223"/>
      <c r="J1026" s="223"/>
      <c r="K1026" s="223"/>
      <c r="L1026" s="223"/>
      <c r="M1026" s="223"/>
      <c r="N1026" s="223"/>
      <c r="O1026" s="3272"/>
    </row>
    <row r="1027" spans="1:29" s="3163" customFormat="1" ht="11.1" customHeight="1">
      <c r="A1027" s="1142"/>
      <c r="B1027" s="3272"/>
      <c r="C1027" s="682"/>
      <c r="D1027" s="3272"/>
      <c r="E1027" s="1304"/>
      <c r="F1027" s="1304"/>
      <c r="G1027" s="1304"/>
      <c r="H1027" s="2392"/>
      <c r="I1027" s="2389">
        <v>7.2685340075232396</v>
      </c>
      <c r="J1027" s="2389">
        <v>5.43781603880955</v>
      </c>
      <c r="K1027" s="2389">
        <v>9.7097705346068697</v>
      </c>
      <c r="L1027" s="2389">
        <v>5.68972754172888</v>
      </c>
      <c r="M1027" s="2389">
        <v>7.2061875809382903</v>
      </c>
      <c r="N1027" s="2389">
        <v>19.587628865979401</v>
      </c>
      <c r="O1027" s="3272"/>
    </row>
    <row r="1028" spans="1:29" s="3163" customFormat="1" ht="11.1" customHeight="1">
      <c r="A1028" s="1142"/>
      <c r="B1028" s="3272"/>
      <c r="C1028" s="630" t="s">
        <v>3790</v>
      </c>
      <c r="D1028" s="630"/>
      <c r="E1028" s="630"/>
      <c r="F1028" s="630"/>
      <c r="G1028" s="630"/>
      <c r="H1028" s="1800"/>
      <c r="I1028" s="223"/>
      <c r="J1028" s="223"/>
      <c r="K1028" s="223"/>
      <c r="L1028" s="223"/>
      <c r="M1028" s="223"/>
      <c r="N1028" s="223"/>
      <c r="O1028" s="3272"/>
    </row>
    <row r="1029" spans="1:29" s="3163" customFormat="1" ht="11.1" customHeight="1">
      <c r="A1029" s="1142"/>
      <c r="B1029" s="3272"/>
      <c r="C1029" s="630" t="s">
        <v>3791</v>
      </c>
      <c r="D1029" s="630"/>
      <c r="E1029" s="630"/>
      <c r="F1029" s="630"/>
      <c r="G1029" s="630"/>
      <c r="H1029" s="1800"/>
      <c r="I1029" s="223"/>
      <c r="J1029" s="223"/>
      <c r="K1029" s="223"/>
      <c r="L1029" s="223"/>
      <c r="M1029" s="223"/>
      <c r="N1029" s="223"/>
      <c r="O1029" s="3272"/>
      <c r="T1029" s="1101"/>
    </row>
    <row r="1030" spans="1:29" s="3163" customFormat="1" ht="11.1" customHeight="1">
      <c r="A1030" s="1142"/>
      <c r="B1030" s="3272"/>
      <c r="C1030" s="921"/>
      <c r="D1030" s="3272"/>
      <c r="E1030" s="1304"/>
      <c r="F1030" s="1304"/>
      <c r="G1030" s="1304"/>
      <c r="H1030" s="2392"/>
      <c r="I1030" s="2389">
        <v>5.5546299988923398</v>
      </c>
      <c r="J1030" s="2389">
        <v>4.3782504716156101</v>
      </c>
      <c r="K1030" s="2389">
        <v>5.3555986057417302</v>
      </c>
      <c r="L1030" s="2389">
        <v>5.0936956115312304</v>
      </c>
      <c r="M1030" s="2389">
        <v>9.5050918795634907</v>
      </c>
      <c r="N1030" s="2389">
        <v>22.680412371134</v>
      </c>
      <c r="O1030" s="3272"/>
      <c r="T1030" s="1101"/>
    </row>
    <row r="1031" spans="1:29" s="3163" customFormat="1" ht="11.1" customHeight="1">
      <c r="A1031" s="1142"/>
      <c r="B1031" s="3272"/>
      <c r="C1031" s="3272" t="s">
        <v>3809</v>
      </c>
      <c r="D1031" s="1800"/>
      <c r="E1031" s="1800"/>
      <c r="F1031" s="1800"/>
      <c r="G1031" s="1800"/>
      <c r="H1031" s="1800"/>
      <c r="I1031" s="223"/>
      <c r="J1031" s="223"/>
      <c r="K1031" s="223"/>
      <c r="L1031" s="223"/>
      <c r="M1031" s="223"/>
      <c r="N1031" s="223"/>
      <c r="O1031" s="3272"/>
    </row>
    <row r="1032" spans="1:29" s="3163" customFormat="1" ht="11.1" customHeight="1">
      <c r="A1032" s="1143"/>
      <c r="B1032" s="3272"/>
      <c r="C1032" s="3163" t="s">
        <v>3803</v>
      </c>
      <c r="D1032" s="1800"/>
      <c r="E1032" s="1800"/>
      <c r="F1032" s="1800"/>
      <c r="G1032" s="1800"/>
      <c r="H1032" s="1800"/>
      <c r="I1032" s="223"/>
      <c r="J1032" s="223"/>
      <c r="K1032" s="223"/>
      <c r="L1032" s="223"/>
      <c r="M1032" s="223"/>
      <c r="N1032" s="223"/>
      <c r="O1032" s="3272"/>
      <c r="T1032" s="1101"/>
    </row>
    <row r="1033" spans="1:29" s="3163" customFormat="1" ht="11.1" customHeight="1">
      <c r="A1033" s="1142"/>
      <c r="B1033" s="3272"/>
      <c r="C1033" s="921"/>
      <c r="D1033" s="3272"/>
      <c r="E1033" s="1304"/>
      <c r="F1033" s="1304"/>
      <c r="G1033" s="1304"/>
      <c r="H1033" s="2392"/>
      <c r="I1033" s="2389">
        <v>10.5717106932498</v>
      </c>
      <c r="J1033" s="2389">
        <v>8.3163983133100707</v>
      </c>
      <c r="K1033" s="2389">
        <v>10.894136259791701</v>
      </c>
      <c r="L1033" s="2389">
        <v>11.232811319331701</v>
      </c>
      <c r="M1033" s="2389">
        <v>17.8823269423014</v>
      </c>
      <c r="N1033" s="2389">
        <v>30.927835051546399</v>
      </c>
      <c r="O1033" s="3272"/>
      <c r="T1033" s="1101"/>
    </row>
    <row r="1034" spans="1:29" s="3163" customFormat="1" ht="11.1" customHeight="1">
      <c r="A1034" s="1142"/>
      <c r="B1034" s="3272"/>
      <c r="C1034" s="3272" t="s">
        <v>3810</v>
      </c>
      <c r="D1034" s="1800"/>
      <c r="E1034" s="1800"/>
      <c r="F1034" s="1800"/>
      <c r="G1034" s="1800"/>
      <c r="H1034" s="1800"/>
      <c r="I1034" s="223"/>
      <c r="J1034" s="223"/>
      <c r="K1034" s="223"/>
      <c r="L1034" s="223"/>
      <c r="M1034" s="223"/>
      <c r="N1034" s="223"/>
      <c r="O1034" s="3272"/>
    </row>
    <row r="1035" spans="1:29" s="3163" customFormat="1" ht="11.1" customHeight="1">
      <c r="A1035" s="1142"/>
      <c r="B1035" s="3272"/>
      <c r="C1035" s="3163" t="s">
        <v>3804</v>
      </c>
      <c r="D1035" s="1800"/>
      <c r="E1035" s="1800"/>
      <c r="F1035" s="1800"/>
      <c r="G1035" s="1800"/>
      <c r="H1035" s="1800"/>
      <c r="I1035" s="223"/>
      <c r="J1035" s="223"/>
      <c r="K1035" s="223"/>
      <c r="L1035" s="223"/>
      <c r="M1035" s="223"/>
      <c r="N1035" s="223"/>
      <c r="O1035" s="3272"/>
    </row>
    <row r="1036" spans="1:29" s="3163" customFormat="1" ht="11.1" customHeight="1">
      <c r="A1036" s="4327"/>
      <c r="B1036" s="3272"/>
      <c r="C1036" s="3272"/>
      <c r="D1036" s="3272"/>
      <c r="E1036" s="1304"/>
      <c r="F1036" s="1304"/>
      <c r="G1036" s="1304"/>
      <c r="H1036" s="2392"/>
      <c r="I1036" s="2389">
        <v>3.9189446519521001</v>
      </c>
      <c r="J1036" s="2389">
        <v>3.1619898211510602</v>
      </c>
      <c r="K1036" s="2389">
        <v>3.9456882656854999</v>
      </c>
      <c r="L1036" s="2389">
        <v>2.9863414205929302</v>
      </c>
      <c r="M1036" s="2389">
        <v>7.6904914256837698</v>
      </c>
      <c r="N1036" s="2389">
        <v>13.4020618556701</v>
      </c>
      <c r="O1036" s="4327"/>
      <c r="V1036" s="2389"/>
      <c r="W1036" s="223"/>
      <c r="Z1036" s="2409"/>
      <c r="AA1036" s="2409"/>
      <c r="AB1036" s="157"/>
      <c r="AC1036" s="157"/>
    </row>
    <row r="1037" spans="1:29" s="3163" customFormat="1" ht="11.1" customHeight="1">
      <c r="A1037" s="4327"/>
      <c r="B1037" s="3272"/>
      <c r="C1037" s="3272" t="s">
        <v>3811</v>
      </c>
      <c r="D1037" s="3272"/>
      <c r="E1037" s="1304"/>
      <c r="F1037" s="1304"/>
      <c r="G1037" s="1304"/>
      <c r="H1037" s="2392"/>
      <c r="I1037" s="223"/>
      <c r="J1037" s="223"/>
      <c r="K1037" s="223"/>
      <c r="L1037" s="223"/>
      <c r="M1037" s="223"/>
      <c r="N1037" s="223"/>
      <c r="O1037" s="4327"/>
      <c r="V1037" s="2389"/>
      <c r="W1037" s="223"/>
      <c r="Z1037" s="2409"/>
      <c r="AA1037" s="2409"/>
      <c r="AB1037" s="157"/>
      <c r="AC1037" s="157"/>
    </row>
    <row r="1038" spans="1:29" s="3163" customFormat="1" ht="11.1" customHeight="1">
      <c r="A1038" s="4327"/>
      <c r="B1038" s="3272"/>
      <c r="C1038" s="3163" t="s">
        <v>3805</v>
      </c>
      <c r="D1038" s="3272"/>
      <c r="E1038" s="1304"/>
      <c r="F1038" s="1304"/>
      <c r="G1038" s="1304"/>
      <c r="H1038" s="2392"/>
      <c r="I1038" s="223"/>
      <c r="J1038" s="223"/>
      <c r="K1038" s="223"/>
      <c r="L1038" s="223"/>
      <c r="M1038" s="223"/>
      <c r="N1038" s="223"/>
      <c r="O1038" s="4327"/>
      <c r="V1038" s="2389"/>
      <c r="W1038" s="223"/>
      <c r="Z1038" s="2409"/>
      <c r="AA1038" s="2409"/>
      <c r="AB1038" s="157"/>
      <c r="AC1038" s="157"/>
    </row>
    <row r="1039" spans="1:29" s="3163" customFormat="1" ht="11.1" customHeight="1">
      <c r="A1039" s="4327"/>
      <c r="B1039" s="3272"/>
      <c r="C1039" s="3272"/>
      <c r="D1039" s="3272"/>
      <c r="E1039" s="1304"/>
      <c r="F1039" s="1304"/>
      <c r="G1039" s="1304"/>
      <c r="H1039" s="2392"/>
      <c r="I1039" s="2389">
        <v>1.69745016143043</v>
      </c>
      <c r="J1039" s="2389">
        <v>0.70477381288113605</v>
      </c>
      <c r="K1039" s="2389">
        <v>2.6849965733374801</v>
      </c>
      <c r="L1039" s="2389">
        <v>1.4896660766338401</v>
      </c>
      <c r="M1039" s="2389">
        <v>2.37339015218868</v>
      </c>
      <c r="N1039" s="2389">
        <v>8.2474226804123703</v>
      </c>
      <c r="O1039" s="4327"/>
      <c r="V1039" s="2389"/>
      <c r="W1039" s="223"/>
      <c r="Z1039" s="2409"/>
      <c r="AA1039" s="2409"/>
      <c r="AB1039" s="157"/>
      <c r="AC1039" s="157"/>
    </row>
    <row r="1040" spans="1:29" s="3163" customFormat="1" ht="11.1" customHeight="1">
      <c r="A1040" s="4327"/>
      <c r="B1040" s="3272"/>
      <c r="C1040" s="3272" t="s">
        <v>3812</v>
      </c>
      <c r="D1040" s="3272"/>
      <c r="E1040" s="1304"/>
      <c r="F1040" s="1304"/>
      <c r="G1040" s="1304"/>
      <c r="H1040" s="2392"/>
      <c r="I1040" s="223"/>
      <c r="J1040" s="223"/>
      <c r="K1040" s="223"/>
      <c r="L1040" s="223"/>
      <c r="M1040" s="223"/>
      <c r="N1040" s="223"/>
      <c r="O1040" s="4327"/>
      <c r="V1040" s="2389"/>
      <c r="W1040" s="223"/>
      <c r="Z1040" s="2409"/>
      <c r="AA1040" s="2409"/>
      <c r="AB1040" s="157"/>
      <c r="AC1040" s="157"/>
    </row>
    <row r="1041" spans="1:29" s="3163" customFormat="1" ht="11.1" customHeight="1">
      <c r="A1041" s="4327"/>
      <c r="B1041" s="3272"/>
      <c r="C1041" s="3163" t="s">
        <v>3816</v>
      </c>
      <c r="D1041" s="3272"/>
      <c r="E1041" s="1304"/>
      <c r="F1041" s="1304"/>
      <c r="G1041" s="1304"/>
      <c r="H1041" s="2392"/>
      <c r="I1041" s="223"/>
      <c r="J1041" s="223"/>
      <c r="K1041" s="223"/>
      <c r="L1041" s="223"/>
      <c r="M1041" s="223"/>
      <c r="N1041" s="223"/>
      <c r="O1041" s="4327"/>
      <c r="V1041" s="2389"/>
      <c r="W1041" s="223"/>
      <c r="Z1041" s="2409"/>
      <c r="AA1041" s="2409"/>
      <c r="AB1041" s="157"/>
      <c r="AC1041" s="157"/>
    </row>
    <row r="1042" spans="1:29" s="3163" customFormat="1" ht="11.1" customHeight="1">
      <c r="A1042" s="4327"/>
      <c r="B1042" s="3272"/>
      <c r="C1042" s="3272"/>
      <c r="D1042" s="3272"/>
      <c r="E1042" s="1304"/>
      <c r="F1042" s="1304"/>
      <c r="G1042" s="1304"/>
      <c r="H1042" s="2392"/>
      <c r="I1042" s="2389">
        <v>8.0860652242738702</v>
      </c>
      <c r="J1042" s="2389">
        <v>6.0107670438521996</v>
      </c>
      <c r="K1042" s="2389">
        <v>8.51099027957323</v>
      </c>
      <c r="L1042" s="2389">
        <v>9.4520213338074601</v>
      </c>
      <c r="M1042" s="2389">
        <v>13.7028277959609</v>
      </c>
      <c r="N1042" s="2389">
        <v>24.7422680412371</v>
      </c>
      <c r="O1042" s="4327"/>
      <c r="V1042" s="2389"/>
      <c r="W1042" s="223"/>
      <c r="Z1042" s="2409"/>
      <c r="AA1042" s="2409"/>
      <c r="AB1042" s="157"/>
      <c r="AC1042" s="157"/>
    </row>
    <row r="1043" spans="1:29" s="3163" customFormat="1" ht="11.1" customHeight="1">
      <c r="A1043" s="4327"/>
      <c r="B1043" s="3272"/>
      <c r="C1043" s="3272" t="s">
        <v>3813</v>
      </c>
      <c r="D1043" s="3272"/>
      <c r="E1043" s="1304"/>
      <c r="F1043" s="1304"/>
      <c r="G1043" s="1304"/>
      <c r="H1043" s="2392"/>
      <c r="I1043" s="223"/>
      <c r="J1043" s="223"/>
      <c r="K1043" s="223"/>
      <c r="L1043" s="223"/>
      <c r="M1043" s="223"/>
      <c r="N1043" s="223"/>
      <c r="O1043" s="4327"/>
      <c r="V1043" s="2389"/>
      <c r="W1043" s="223"/>
      <c r="Z1043" s="2409"/>
      <c r="AA1043" s="2409"/>
      <c r="AB1043" s="157"/>
      <c r="AC1043" s="157"/>
    </row>
    <row r="1044" spans="1:29" s="3163" customFormat="1" ht="11.1" customHeight="1">
      <c r="A1044" s="4327"/>
      <c r="B1044" s="3272"/>
      <c r="C1044" s="3163" t="s">
        <v>3806</v>
      </c>
      <c r="D1044" s="3272"/>
      <c r="E1044" s="1304"/>
      <c r="F1044" s="1304"/>
      <c r="G1044" s="1304"/>
      <c r="H1044" s="2392"/>
      <c r="I1044" s="223"/>
      <c r="J1044" s="223"/>
      <c r="K1044" s="223"/>
      <c r="L1044" s="223"/>
      <c r="M1044" s="223"/>
      <c r="N1044" s="223"/>
      <c r="O1044" s="4327"/>
      <c r="V1044" s="2389"/>
      <c r="W1044" s="223"/>
      <c r="Z1044" s="2409"/>
      <c r="AA1044" s="2409"/>
      <c r="AB1044" s="157"/>
      <c r="AC1044" s="157"/>
    </row>
    <row r="1045" spans="1:29" s="3163" customFormat="1" ht="11.1" customHeight="1">
      <c r="A1045" s="4327"/>
      <c r="B1045" s="3272"/>
      <c r="C1045" s="3272"/>
      <c r="D1045" s="3272"/>
      <c r="E1045" s="1304"/>
      <c r="F1045" s="1304"/>
      <c r="G1045" s="1304"/>
      <c r="H1045" s="2392"/>
      <c r="I1045" s="2389">
        <v>5.2929771370905803</v>
      </c>
      <c r="J1045" s="2389">
        <v>3.7568400411913498</v>
      </c>
      <c r="K1045" s="2389">
        <v>6.7910511415442301</v>
      </c>
      <c r="L1045" s="2389">
        <v>3.72903539284715</v>
      </c>
      <c r="M1045" s="2389">
        <v>8.4116236164451994</v>
      </c>
      <c r="N1045" s="2389">
        <v>16.494845360824701</v>
      </c>
      <c r="O1045" s="4327"/>
      <c r="V1045" s="2389"/>
      <c r="W1045" s="223"/>
      <c r="Z1045" s="2409"/>
      <c r="AA1045" s="2409"/>
      <c r="AB1045" s="157"/>
      <c r="AC1045" s="157"/>
    </row>
    <row r="1046" spans="1:29" s="3163" customFormat="1" ht="11.1" customHeight="1">
      <c r="A1046" s="4327"/>
      <c r="B1046" s="3272"/>
      <c r="C1046" s="3272" t="s">
        <v>3814</v>
      </c>
      <c r="D1046" s="3272"/>
      <c r="E1046" s="1304"/>
      <c r="F1046" s="1304"/>
      <c r="G1046" s="1304"/>
      <c r="H1046" s="2392"/>
      <c r="I1046" s="223"/>
      <c r="J1046" s="223"/>
      <c r="K1046" s="223"/>
      <c r="L1046" s="223"/>
      <c r="M1046" s="223"/>
      <c r="N1046" s="223"/>
      <c r="O1046" s="4327"/>
      <c r="V1046" s="2389"/>
      <c r="W1046" s="223"/>
      <c r="Z1046" s="2409"/>
      <c r="AA1046" s="2409"/>
      <c r="AB1046" s="157"/>
      <c r="AC1046" s="157"/>
    </row>
    <row r="1047" spans="1:29" s="3163" customFormat="1" ht="11.1" customHeight="1">
      <c r="A1047" s="4327"/>
      <c r="B1047" s="3272"/>
      <c r="C1047" s="3163" t="s">
        <v>3807</v>
      </c>
      <c r="D1047" s="3272"/>
      <c r="E1047" s="1304"/>
      <c r="F1047" s="1304"/>
      <c r="G1047" s="1304"/>
      <c r="H1047" s="2392"/>
      <c r="I1047" s="223"/>
      <c r="J1047" s="223"/>
      <c r="K1047" s="223"/>
      <c r="L1047" s="223"/>
      <c r="M1047" s="223"/>
      <c r="N1047" s="223"/>
      <c r="O1047" s="4327"/>
      <c r="V1047" s="2389"/>
      <c r="W1047" s="223"/>
      <c r="Z1047" s="2409"/>
      <c r="AA1047" s="2409"/>
      <c r="AB1047" s="157"/>
      <c r="AC1047" s="157"/>
    </row>
    <row r="1048" spans="1:29" s="3163" customFormat="1" ht="11.1" customHeight="1">
      <c r="A1048" s="4327"/>
      <c r="B1048" s="3272"/>
      <c r="C1048" s="3272"/>
      <c r="D1048" s="3272"/>
      <c r="E1048" s="1304"/>
      <c r="F1048" s="1304"/>
      <c r="G1048" s="1304"/>
      <c r="H1048" s="2392"/>
      <c r="I1048" s="2389">
        <v>0.94103947665876397</v>
      </c>
      <c r="J1048" s="2389">
        <v>0.24370267300788701</v>
      </c>
      <c r="K1048" s="2389">
        <v>1.7548369767266401</v>
      </c>
      <c r="L1048" s="2389">
        <v>1.8319847593528999</v>
      </c>
      <c r="M1048" s="2389">
        <v>0.56880106357732296</v>
      </c>
      <c r="N1048" s="2389">
        <v>2.0618556701030899</v>
      </c>
      <c r="O1048" s="4327"/>
      <c r="V1048" s="2389"/>
      <c r="W1048" s="223"/>
      <c r="Z1048" s="2409"/>
      <c r="AA1048" s="2409"/>
      <c r="AB1048" s="157"/>
      <c r="AC1048" s="157"/>
    </row>
    <row r="1049" spans="1:29" ht="11.1" customHeight="1">
      <c r="B1049" s="3272"/>
      <c r="C1049" s="3272" t="s">
        <v>3815</v>
      </c>
      <c r="D1049" s="3272"/>
      <c r="E1049" s="3272"/>
      <c r="F1049" s="3272"/>
      <c r="G1049" s="3272"/>
      <c r="H1049" s="4329"/>
      <c r="J1049" s="4327"/>
      <c r="N1049" s="4327"/>
      <c r="O1049" s="4327"/>
      <c r="P1049" s="3163"/>
      <c r="Q1049" s="3163"/>
      <c r="R1049" s="3163"/>
      <c r="S1049" s="3163"/>
      <c r="U1049" s="3163"/>
      <c r="V1049" s="3163"/>
      <c r="W1049" s="3163"/>
      <c r="X1049" s="3163"/>
      <c r="Y1049" s="3163"/>
      <c r="Z1049" s="3163"/>
      <c r="AA1049" s="3163"/>
      <c r="AB1049" s="3163"/>
      <c r="AC1049" s="3163"/>
    </row>
    <row r="1050" spans="1:29" ht="11.1" customHeight="1">
      <c r="B1050" s="3272"/>
      <c r="C1050" s="3163" t="s">
        <v>3808</v>
      </c>
      <c r="D1050" s="3272"/>
      <c r="E1050" s="3272"/>
      <c r="F1050" s="3272"/>
      <c r="G1050" s="3272"/>
      <c r="H1050" s="4329"/>
      <c r="J1050" s="4327"/>
      <c r="N1050" s="4327"/>
      <c r="O1050" s="4327"/>
      <c r="P1050" s="3163"/>
      <c r="Q1050" s="3163"/>
      <c r="R1050" s="3163"/>
      <c r="S1050" s="3163"/>
      <c r="U1050" s="3163"/>
      <c r="V1050" s="3163"/>
      <c r="W1050" s="3163"/>
      <c r="X1050" s="3163"/>
      <c r="Y1050" s="3163"/>
      <c r="Z1050" s="3163"/>
      <c r="AA1050" s="3163"/>
      <c r="AB1050" s="3163"/>
      <c r="AC1050" s="3163"/>
    </row>
    <row r="1051" spans="1:29" ht="11.1" customHeight="1">
      <c r="A1051" s="3282"/>
      <c r="B1051" s="3313"/>
      <c r="C1051" s="3238"/>
      <c r="D1051" s="3238"/>
      <c r="E1051" s="3238"/>
      <c r="F1051" s="3238"/>
      <c r="G1051" s="3238"/>
      <c r="H1051" s="4343"/>
      <c r="I1051" s="3301">
        <v>1.3566619309066099</v>
      </c>
      <c r="J1051" s="3301">
        <v>0.82626441014497798</v>
      </c>
      <c r="K1051" s="3301">
        <v>2.14019000097155</v>
      </c>
      <c r="L1051" s="3301">
        <v>1.56957331957403</v>
      </c>
      <c r="M1051" s="3301">
        <v>1.1376021271546499</v>
      </c>
      <c r="N1051" s="3301">
        <v>2.0618556701030899</v>
      </c>
      <c r="O1051" s="4343"/>
      <c r="P1051" s="3238"/>
      <c r="Q1051" s="3238"/>
      <c r="R1051" s="3238"/>
      <c r="S1051" s="3238"/>
      <c r="T1051" s="3484"/>
      <c r="U1051" s="3238"/>
      <c r="V1051" s="3238"/>
      <c r="W1051" s="3238"/>
      <c r="X1051" s="3238"/>
      <c r="Y1051" s="3238"/>
      <c r="Z1051" s="3238"/>
      <c r="AA1051" s="3238"/>
      <c r="AB1051" s="3238"/>
      <c r="AC1051" s="3238"/>
    </row>
    <row r="1052" spans="1:29" s="3163" customFormat="1" ht="11.1" customHeight="1">
      <c r="A1052" s="4327"/>
      <c r="B1052" s="3272"/>
      <c r="C1052" s="3272"/>
      <c r="D1052" s="3272"/>
      <c r="E1052" s="1304"/>
      <c r="F1052" s="1304"/>
      <c r="G1052" s="1304"/>
      <c r="H1052" s="2392"/>
      <c r="I1052" s="223"/>
      <c r="J1052" s="223"/>
      <c r="K1052" s="223"/>
      <c r="L1052" s="223"/>
      <c r="M1052" s="223"/>
      <c r="N1052" s="223"/>
      <c r="O1052" s="4327"/>
      <c r="V1052" s="2389"/>
      <c r="W1052" s="223"/>
      <c r="Z1052" s="2409"/>
      <c r="AA1052" s="2409"/>
      <c r="AB1052" s="157"/>
      <c r="AC1052" s="157"/>
    </row>
    <row r="1053" spans="1:29" s="3163" customFormat="1" ht="11.1" customHeight="1">
      <c r="A1053" s="1136" t="s">
        <v>2092</v>
      </c>
      <c r="H1053" s="4327"/>
      <c r="I1053" s="2389"/>
      <c r="J1053" s="2389"/>
      <c r="K1053" s="2389"/>
      <c r="L1053" s="2389"/>
      <c r="M1053" s="2389"/>
      <c r="N1053" s="2389"/>
      <c r="O1053" s="2389"/>
      <c r="P1053" s="2389"/>
      <c r="Q1053" s="2389"/>
      <c r="R1053" s="2389"/>
      <c r="S1053" s="2389"/>
      <c r="T1053" s="2389"/>
      <c r="U1053" s="2389"/>
      <c r="V1053" s="2389"/>
      <c r="W1053" s="2389"/>
      <c r="X1053" s="3475"/>
      <c r="Y1053" s="2411"/>
      <c r="Z1053" s="2411"/>
      <c r="AA1053" s="2411"/>
      <c r="AB1053" s="2411"/>
      <c r="AC1053" s="2411"/>
    </row>
    <row r="1054" spans="1:29" s="3163" customFormat="1" ht="11.1" customHeight="1">
      <c r="A1054" s="1135" t="s">
        <v>2093</v>
      </c>
      <c r="H1054" s="4327"/>
      <c r="I1054" s="2389"/>
      <c r="J1054" s="2389"/>
      <c r="K1054" s="2389"/>
      <c r="L1054" s="2389"/>
      <c r="M1054" s="2389"/>
      <c r="N1054" s="2389"/>
      <c r="O1054" s="2389"/>
      <c r="P1054" s="2389"/>
      <c r="Q1054" s="2389"/>
      <c r="R1054" s="2389"/>
      <c r="S1054" s="2389"/>
      <c r="T1054" s="2389"/>
      <c r="U1054" s="2389"/>
      <c r="V1054" s="2389"/>
      <c r="W1054" s="2389"/>
      <c r="X1054" s="3475"/>
      <c r="Y1054" s="2411"/>
      <c r="Z1054" s="2411"/>
      <c r="AA1054" s="2411"/>
      <c r="AB1054" s="2411"/>
      <c r="AC1054" s="2411"/>
    </row>
    <row r="1055" spans="1:29" s="3163" customFormat="1" ht="11.1" customHeight="1">
      <c r="A1055" s="1136" t="s">
        <v>1123</v>
      </c>
      <c r="I1055" s="2389"/>
      <c r="J1055" s="2389"/>
      <c r="K1055" s="2389"/>
      <c r="L1055" s="2389"/>
      <c r="M1055" s="2389"/>
      <c r="N1055" s="2389"/>
      <c r="O1055" s="2389"/>
      <c r="P1055" s="2389"/>
      <c r="Q1055" s="2389"/>
      <c r="R1055" s="2389"/>
      <c r="S1055" s="2389"/>
      <c r="T1055" s="1306"/>
      <c r="U1055" s="1306"/>
      <c r="V1055" s="1306"/>
      <c r="W1055" s="1306"/>
      <c r="X1055" s="3475"/>
      <c r="Y1055" s="2411"/>
      <c r="Z1055" s="2411"/>
      <c r="AA1055" s="2411"/>
      <c r="AB1055" s="2411"/>
      <c r="AC1055" s="2411"/>
    </row>
    <row r="1056" spans="1:29" s="3163" customFormat="1" ht="11.1" customHeight="1">
      <c r="A1056" s="1137" t="s">
        <v>858</v>
      </c>
      <c r="I1056" s="2389"/>
      <c r="J1056" s="2389"/>
      <c r="K1056" s="2389"/>
      <c r="L1056" s="2389"/>
      <c r="M1056" s="2389"/>
      <c r="N1056" s="2389"/>
      <c r="O1056" s="2389"/>
      <c r="P1056" s="2389"/>
      <c r="Q1056" s="2389"/>
      <c r="R1056" s="2389"/>
      <c r="S1056" s="2389"/>
      <c r="T1056" s="1306"/>
      <c r="U1056" s="1306"/>
      <c r="V1056" s="1306"/>
      <c r="W1056" s="1306"/>
      <c r="X1056" s="3475"/>
      <c r="Y1056" s="2411"/>
      <c r="Z1056" s="2411"/>
      <c r="AA1056" s="2411"/>
      <c r="AB1056" s="2411"/>
      <c r="AC1056" s="2411"/>
    </row>
    <row r="1057" spans="1:29" s="3163" customFormat="1" ht="11.1" customHeight="1">
      <c r="A1057" s="5106"/>
      <c r="B1057" s="3456"/>
      <c r="C1057" s="3456"/>
      <c r="D1057" s="3456"/>
      <c r="E1057" s="3456"/>
      <c r="F1057" s="3456"/>
      <c r="G1057" s="3456"/>
      <c r="H1057" s="3456"/>
      <c r="I1057" s="4168"/>
      <c r="J1057" s="2214"/>
      <c r="K1057" s="144"/>
      <c r="L1057" s="144"/>
      <c r="M1057" s="144"/>
      <c r="T1057" s="1101"/>
    </row>
    <row r="1058" spans="1:29" s="3163" customFormat="1" ht="11.1" customHeight="1">
      <c r="A1058" s="5106"/>
      <c r="B1058" s="3456"/>
      <c r="C1058" s="3456"/>
      <c r="D1058" s="3456"/>
      <c r="E1058" s="3456"/>
      <c r="F1058" s="3456"/>
      <c r="G1058" s="3456"/>
      <c r="H1058" s="3456"/>
      <c r="I1058" s="4168"/>
      <c r="J1058" s="2214"/>
      <c r="K1058" s="144"/>
      <c r="L1058" s="144"/>
      <c r="M1058" s="144"/>
      <c r="T1058" s="1101"/>
    </row>
    <row r="1059" spans="1:29" s="3163" customFormat="1" ht="12.95" customHeight="1">
      <c r="A1059" s="6646" t="s">
        <v>3798</v>
      </c>
      <c r="B1059" s="1622" t="s">
        <v>3793</v>
      </c>
      <c r="C1059" s="1621"/>
      <c r="D1059" s="1621"/>
      <c r="E1059" s="1621"/>
      <c r="F1059" s="1144"/>
      <c r="G1059" s="1621"/>
      <c r="H1059" s="1621"/>
      <c r="I1059" s="2407"/>
      <c r="J1059" s="2407"/>
      <c r="K1059" s="2408"/>
      <c r="L1059" s="2408"/>
      <c r="M1059" s="2408"/>
      <c r="N1059" s="1788"/>
      <c r="O1059" s="1788"/>
      <c r="P1059" s="1788"/>
      <c r="Q1059" s="1788"/>
      <c r="R1059" s="1788"/>
      <c r="S1059" s="1788"/>
      <c r="T1059" s="1788"/>
      <c r="U1059" s="1788"/>
      <c r="V1059" s="1788"/>
      <c r="W1059" s="1788"/>
      <c r="X1059" s="1788"/>
      <c r="Y1059" s="1788"/>
      <c r="Z1059" s="1788"/>
      <c r="AA1059" s="1788"/>
      <c r="AB1059" s="1788"/>
      <c r="AC1059" s="1788"/>
    </row>
    <row r="1060" spans="1:29" s="3163" customFormat="1" ht="12.95" customHeight="1">
      <c r="A1060" s="6646"/>
      <c r="B1060" s="1622" t="s">
        <v>3795</v>
      </c>
      <c r="C1060" s="1621"/>
      <c r="D1060" s="1621"/>
      <c r="E1060" s="1621"/>
      <c r="F1060" s="1144"/>
      <c r="G1060" s="1621"/>
      <c r="H1060" s="1621"/>
      <c r="I1060" s="2407"/>
      <c r="J1060" s="2407"/>
      <c r="K1060" s="2408"/>
      <c r="L1060" s="2408"/>
      <c r="M1060" s="2408"/>
      <c r="N1060" s="1788"/>
      <c r="O1060" s="1788"/>
      <c r="P1060" s="1788"/>
      <c r="Q1060" s="1788"/>
      <c r="R1060" s="1788"/>
      <c r="S1060" s="1788"/>
      <c r="T1060" s="1788"/>
      <c r="U1060" s="1788"/>
      <c r="V1060" s="1788"/>
      <c r="W1060" s="1788"/>
      <c r="X1060" s="1788"/>
      <c r="Y1060" s="1788"/>
      <c r="Z1060" s="1788"/>
      <c r="AA1060" s="1788"/>
      <c r="AB1060" s="1788"/>
      <c r="AC1060" s="1788"/>
    </row>
    <row r="1061" spans="1:29" s="3163" customFormat="1" ht="11.1" customHeight="1">
      <c r="A1061" s="4782"/>
      <c r="I1061" s="2389"/>
      <c r="J1061" s="2389"/>
      <c r="K1061" s="2389"/>
      <c r="L1061" s="2389"/>
      <c r="M1061" s="2389"/>
      <c r="N1061" s="2389"/>
      <c r="O1061" s="2389"/>
      <c r="P1061" s="2389"/>
      <c r="Q1061" s="2389"/>
      <c r="R1061" s="2389"/>
      <c r="S1061" s="2389"/>
      <c r="T1061" s="922"/>
      <c r="U1061" s="2389"/>
      <c r="V1061" s="2389"/>
      <c r="W1061" s="2389"/>
      <c r="X1061" s="3475"/>
      <c r="Y1061" s="2411"/>
      <c r="Z1061" s="2411"/>
      <c r="AA1061" s="2411"/>
      <c r="AB1061" s="2411"/>
      <c r="AC1061" s="2411"/>
    </row>
    <row r="1062" spans="1:29" s="4094" customFormat="1" ht="11.1" customHeight="1">
      <c r="A1062" s="3169"/>
      <c r="I1062" s="4431">
        <v>2020</v>
      </c>
      <c r="J1062" s="4431">
        <v>2020</v>
      </c>
      <c r="K1062" s="4431">
        <v>2020</v>
      </c>
      <c r="L1062" s="4431">
        <v>2020</v>
      </c>
      <c r="M1062" s="4431">
        <v>2020</v>
      </c>
      <c r="N1062" s="4431">
        <v>2020</v>
      </c>
      <c r="T1062" s="4432"/>
      <c r="X1062" s="4444"/>
      <c r="Y1062" s="813"/>
      <c r="Z1062" s="813"/>
      <c r="AA1062" s="813"/>
      <c r="AB1062" s="813"/>
      <c r="AC1062" s="813"/>
    </row>
    <row r="1063" spans="1:29" s="3163" customFormat="1" ht="11.1" customHeight="1">
      <c r="A1063" s="675"/>
      <c r="B1063" s="2390"/>
      <c r="C1063" s="2390"/>
      <c r="D1063" s="2390"/>
      <c r="E1063" s="2390"/>
      <c r="F1063" s="2390"/>
      <c r="G1063" s="2390"/>
      <c r="H1063" s="2390"/>
      <c r="I1063" s="2402"/>
      <c r="J1063" s="2402"/>
      <c r="K1063" s="2402"/>
      <c r="L1063" s="1303"/>
      <c r="M1063" s="1303"/>
      <c r="N1063" s="1303"/>
      <c r="O1063" s="2391"/>
      <c r="P1063" s="2391"/>
      <c r="Q1063" s="2391"/>
      <c r="R1063" s="2391"/>
      <c r="S1063" s="2391"/>
      <c r="T1063" s="3468"/>
      <c r="U1063" s="2391"/>
      <c r="V1063" s="2391"/>
      <c r="W1063" s="2391"/>
      <c r="X1063" s="3478"/>
      <c r="Y1063" s="3479"/>
      <c r="Z1063" s="3479"/>
      <c r="AA1063" s="3479"/>
      <c r="AB1063" s="3479"/>
      <c r="AC1063" s="3479"/>
    </row>
    <row r="1064" spans="1:29" s="3163" customFormat="1" ht="11.1" customHeight="1">
      <c r="A1064" s="4782"/>
      <c r="B1064" s="4327"/>
      <c r="C1064" s="4327"/>
      <c r="D1064" s="4327"/>
      <c r="E1064" s="4327"/>
      <c r="F1064" s="4327"/>
      <c r="G1064" s="4327"/>
      <c r="H1064" s="4327"/>
      <c r="I1064" s="2410" t="s">
        <v>2485</v>
      </c>
      <c r="J1064" s="2410"/>
      <c r="K1064" s="2410"/>
      <c r="L1064" s="223"/>
      <c r="M1064" s="223"/>
      <c r="N1064" s="223"/>
      <c r="O1064" s="2389"/>
      <c r="P1064" s="3483"/>
      <c r="Q1064" s="2389"/>
      <c r="R1064" s="2389"/>
      <c r="S1064" s="2389"/>
      <c r="T1064" s="922"/>
      <c r="U1064" s="2389"/>
      <c r="V1064" s="2389"/>
      <c r="W1064" s="2389"/>
      <c r="X1064" s="3475"/>
      <c r="Y1064" s="2411"/>
      <c r="Z1064" s="2411"/>
      <c r="AA1064" s="2411"/>
      <c r="AB1064" s="2411"/>
      <c r="AC1064" s="2411"/>
    </row>
    <row r="1065" spans="1:29" s="3163" customFormat="1" ht="11.1" customHeight="1">
      <c r="A1065" s="4782"/>
      <c r="B1065" s="2389" t="s">
        <v>3802</v>
      </c>
      <c r="C1065" s="4327"/>
      <c r="D1065" s="3272"/>
      <c r="E1065" s="3272"/>
      <c r="F1065" s="3272"/>
      <c r="G1065" s="3272"/>
      <c r="H1065" s="4329"/>
      <c r="I1065" s="2545" t="s">
        <v>2488</v>
      </c>
      <c r="J1065" s="2546" t="s">
        <v>2088</v>
      </c>
      <c r="K1065" s="2546" t="s">
        <v>2089</v>
      </c>
      <c r="L1065" s="2546" t="s">
        <v>2090</v>
      </c>
      <c r="M1065" s="2546" t="s">
        <v>2060</v>
      </c>
      <c r="N1065" s="2545" t="s">
        <v>2091</v>
      </c>
      <c r="O1065" s="2389"/>
      <c r="P1065" s="4327"/>
      <c r="Q1065" s="2389"/>
      <c r="R1065" s="2389"/>
      <c r="S1065" s="2389"/>
      <c r="T1065" s="922"/>
      <c r="U1065" s="2389"/>
      <c r="V1065" s="2389"/>
      <c r="W1065" s="2389"/>
      <c r="X1065" s="3475"/>
      <c r="Y1065" s="2411"/>
      <c r="Z1065" s="2411"/>
      <c r="AA1065" s="2411"/>
      <c r="AB1065" s="2411"/>
      <c r="AC1065" s="2411"/>
    </row>
    <row r="1066" spans="1:29" s="3163" customFormat="1" ht="11.1" customHeight="1">
      <c r="A1066" s="4782"/>
      <c r="B1066" s="921"/>
      <c r="C1066" s="4327"/>
      <c r="D1066" s="3272"/>
      <c r="E1066" s="3272"/>
      <c r="F1066" s="3272"/>
      <c r="G1066" s="3272"/>
      <c r="H1066" s="4329"/>
      <c r="I1066" s="2545"/>
      <c r="J1066" s="2546"/>
      <c r="K1066" s="2546"/>
      <c r="L1066" s="2546"/>
      <c r="M1066" s="2546"/>
      <c r="N1066" s="2545"/>
      <c r="O1066" s="2389"/>
      <c r="P1066" s="4327"/>
      <c r="Q1066" s="2389"/>
      <c r="R1066" s="2389"/>
      <c r="S1066" s="2389"/>
      <c r="T1066" s="922"/>
      <c r="U1066" s="2389"/>
      <c r="V1066" s="2389"/>
      <c r="W1066" s="2389"/>
      <c r="X1066" s="3475"/>
      <c r="Y1066" s="2411"/>
      <c r="Z1066" s="2411"/>
      <c r="AA1066" s="2411"/>
      <c r="AB1066" s="2411"/>
      <c r="AC1066" s="2411"/>
    </row>
    <row r="1067" spans="1:29" s="3163" customFormat="1" ht="11.1" customHeight="1">
      <c r="A1067" s="3438" t="s">
        <v>244</v>
      </c>
      <c r="B1067" s="921"/>
      <c r="C1067" s="3272" t="s">
        <v>3863</v>
      </c>
      <c r="D1067" s="1800"/>
      <c r="E1067" s="1800"/>
      <c r="F1067" s="1800"/>
      <c r="G1067" s="1800"/>
      <c r="H1067" s="1800"/>
      <c r="I1067" s="223"/>
      <c r="J1067" s="223"/>
      <c r="K1067" s="223"/>
      <c r="L1067" s="223"/>
      <c r="M1067" s="223"/>
      <c r="N1067" s="223"/>
      <c r="O1067" s="4327"/>
      <c r="P1067" s="4327"/>
      <c r="Q1067" s="3485"/>
      <c r="R1067" s="3486"/>
      <c r="S1067" s="3459"/>
      <c r="T1067" s="3486"/>
      <c r="U1067" s="2394"/>
      <c r="V1067" s="2394"/>
      <c r="W1067" s="2394"/>
      <c r="X1067" s="2394"/>
      <c r="Y1067" s="2394"/>
      <c r="Z1067" s="2394"/>
      <c r="AA1067" s="2214"/>
      <c r="AB1067" s="2214"/>
      <c r="AC1067" s="2214"/>
    </row>
    <row r="1068" spans="1:29" s="3163" customFormat="1" ht="11.1" customHeight="1">
      <c r="A1068" s="4782"/>
      <c r="B1068" s="3470"/>
      <c r="C1068" s="4327" t="s">
        <v>3876</v>
      </c>
      <c r="D1068" s="1800"/>
      <c r="E1068" s="1800"/>
      <c r="F1068" s="1800"/>
      <c r="G1068" s="1800"/>
      <c r="H1068" s="1800"/>
      <c r="I1068" s="223"/>
      <c r="J1068" s="223"/>
      <c r="K1068" s="223"/>
      <c r="L1068" s="223"/>
      <c r="M1068" s="223"/>
      <c r="N1068" s="223"/>
      <c r="O1068" s="4327"/>
      <c r="P1068" s="4327"/>
      <c r="R1068" s="3487"/>
      <c r="S1068" s="2214"/>
      <c r="T1068" s="3459"/>
      <c r="U1068" s="2394"/>
      <c r="V1068" s="2394"/>
      <c r="W1068" s="2394"/>
      <c r="X1068" s="2394"/>
      <c r="Y1068" s="2394"/>
      <c r="Z1068" s="2394"/>
      <c r="AA1068" s="2214"/>
      <c r="AB1068" s="2214"/>
      <c r="AC1068" s="2214"/>
    </row>
    <row r="1069" spans="1:29" s="3163" customFormat="1" ht="11.1" customHeight="1">
      <c r="A1069" s="4782"/>
      <c r="B1069" s="3470"/>
      <c r="C1069" s="921"/>
      <c r="D1069" s="3470"/>
      <c r="E1069" s="3470"/>
      <c r="F1069" s="3272"/>
      <c r="G1069" s="3470"/>
      <c r="H1069" s="3470"/>
      <c r="I1069" s="2389">
        <v>14.9142853259321</v>
      </c>
      <c r="J1069" s="2389">
        <v>14.645764078400999</v>
      </c>
      <c r="K1069" s="2389">
        <v>12.704108273128099</v>
      </c>
      <c r="L1069" s="2389">
        <v>12.952746006756801</v>
      </c>
      <c r="M1069" s="2389">
        <v>24.751795220492699</v>
      </c>
      <c r="N1069" s="2389">
        <v>31.958762886597899</v>
      </c>
      <c r="O1069" s="4327"/>
      <c r="P1069" s="4327"/>
      <c r="R1069" s="2214"/>
      <c r="S1069" s="2214"/>
      <c r="T1069" s="3459"/>
      <c r="U1069" s="2394"/>
      <c r="V1069" s="2394"/>
      <c r="W1069" s="2394"/>
      <c r="X1069" s="2394"/>
      <c r="Y1069" s="2394"/>
      <c r="Z1069" s="2394"/>
      <c r="AA1069" s="2214"/>
      <c r="AB1069" s="2214"/>
      <c r="AC1069" s="2214"/>
    </row>
    <row r="1070" spans="1:29" s="3163" customFormat="1" ht="11.1" customHeight="1">
      <c r="A1070" s="4782"/>
      <c r="B1070" s="3470"/>
      <c r="C1070" s="3272" t="s">
        <v>3864</v>
      </c>
      <c r="D1070" s="1800"/>
      <c r="E1070" s="1800"/>
      <c r="F1070" s="1800"/>
      <c r="G1070" s="1800"/>
      <c r="H1070" s="1800"/>
      <c r="I1070" s="223"/>
      <c r="J1070" s="223"/>
      <c r="K1070" s="223"/>
      <c r="L1070" s="223"/>
      <c r="M1070" s="223"/>
      <c r="N1070" s="223"/>
      <c r="O1070" s="4327"/>
      <c r="P1070" s="4327"/>
      <c r="R1070" s="2214"/>
      <c r="S1070" s="2214"/>
      <c r="T1070" s="3459"/>
      <c r="U1070" s="2394"/>
      <c r="V1070" s="2394"/>
      <c r="W1070" s="2394"/>
      <c r="X1070" s="2394"/>
      <c r="Y1070" s="2394"/>
      <c r="Z1070" s="2394"/>
      <c r="AA1070" s="2214"/>
      <c r="AB1070" s="2214"/>
      <c r="AC1070" s="2214"/>
    </row>
    <row r="1071" spans="1:29" s="3163" customFormat="1" ht="11.1" customHeight="1">
      <c r="A1071" s="4782"/>
      <c r="B1071" s="3470"/>
      <c r="C1071" s="4327" t="s">
        <v>3877</v>
      </c>
      <c r="D1071" s="1800"/>
      <c r="E1071" s="1800"/>
      <c r="F1071" s="1800"/>
      <c r="G1071" s="1800"/>
      <c r="H1071" s="1800"/>
      <c r="I1071" s="223"/>
      <c r="J1071" s="223"/>
      <c r="K1071" s="223"/>
      <c r="L1071" s="223"/>
      <c r="M1071" s="223"/>
      <c r="N1071" s="223"/>
      <c r="O1071" s="4327"/>
      <c r="P1071" s="4327"/>
      <c r="R1071" s="3487"/>
      <c r="S1071" s="2214"/>
      <c r="T1071" s="3459"/>
      <c r="U1071" s="2394"/>
      <c r="V1071" s="2394"/>
      <c r="W1071" s="2394"/>
      <c r="X1071" s="2394"/>
      <c r="Y1071" s="2394"/>
      <c r="Z1071" s="2394"/>
      <c r="AA1071" s="2214"/>
      <c r="AB1071" s="2214"/>
      <c r="AC1071" s="2214"/>
    </row>
    <row r="1072" spans="1:29" s="3163" customFormat="1" ht="11.1" customHeight="1">
      <c r="A1072" s="4782"/>
      <c r="B1072" s="3470"/>
      <c r="C1072" s="921"/>
      <c r="D1072" s="3470"/>
      <c r="E1072" s="3470"/>
      <c r="F1072" s="3272"/>
      <c r="G1072" s="3470"/>
      <c r="H1072" s="3470"/>
      <c r="I1072" s="2389">
        <v>35.1097586930494</v>
      </c>
      <c r="J1072" s="2389">
        <v>34.526196877218702</v>
      </c>
      <c r="K1072" s="2389">
        <v>26.742740859963</v>
      </c>
      <c r="L1072" s="2389">
        <v>42.597956287084997</v>
      </c>
      <c r="M1072" s="2389">
        <v>41.267269168413698</v>
      </c>
      <c r="N1072" s="2389">
        <v>54.838709677419402</v>
      </c>
      <c r="O1072" s="4327"/>
      <c r="P1072" s="4327"/>
      <c r="R1072" s="2214"/>
      <c r="S1072" s="3487"/>
      <c r="T1072" s="3459"/>
      <c r="U1072" s="2394"/>
      <c r="V1072" s="2394"/>
      <c r="W1072" s="2394"/>
      <c r="X1072" s="2394"/>
      <c r="Y1072" s="2394"/>
      <c r="Z1072" s="2394"/>
      <c r="AA1072" s="2214"/>
      <c r="AB1072" s="2214"/>
      <c r="AC1072" s="2214"/>
    </row>
    <row r="1073" spans="1:29" s="3163" customFormat="1" ht="11.1" customHeight="1">
      <c r="A1073" s="4782"/>
      <c r="B1073" s="3470"/>
      <c r="C1073" s="3272" t="s">
        <v>3865</v>
      </c>
      <c r="D1073" s="1800"/>
      <c r="E1073" s="1800"/>
      <c r="F1073" s="1800"/>
      <c r="G1073" s="1800"/>
      <c r="H1073" s="1800"/>
      <c r="I1073" s="223"/>
      <c r="J1073" s="223"/>
      <c r="K1073" s="223"/>
      <c r="L1073" s="223"/>
      <c r="M1073" s="223"/>
      <c r="N1073" s="223"/>
      <c r="O1073" s="4327"/>
      <c r="P1073" s="4327"/>
    </row>
    <row r="1074" spans="1:29" s="3163" customFormat="1" ht="11.1" customHeight="1">
      <c r="A1074" s="4782"/>
      <c r="B1074" s="3272"/>
      <c r="C1074" s="4327" t="s">
        <v>3870</v>
      </c>
      <c r="D1074" s="1800"/>
      <c r="E1074" s="1800"/>
      <c r="F1074" s="1800"/>
      <c r="G1074" s="1800"/>
      <c r="H1074" s="1800"/>
      <c r="I1074" s="223"/>
      <c r="J1074" s="223"/>
      <c r="K1074" s="223"/>
      <c r="L1074" s="223"/>
      <c r="M1074" s="223"/>
      <c r="N1074" s="223"/>
      <c r="O1074" s="4327"/>
      <c r="P1074" s="4327"/>
    </row>
    <row r="1075" spans="1:29" s="3163" customFormat="1" ht="11.1" customHeight="1">
      <c r="A1075" s="4782"/>
      <c r="B1075" s="3272"/>
      <c r="C1075" s="4327" t="s">
        <v>3871</v>
      </c>
      <c r="D1075" s="1800"/>
      <c r="E1075" s="1800"/>
      <c r="F1075" s="1800"/>
      <c r="G1075" s="1800"/>
      <c r="H1075" s="1800"/>
      <c r="I1075" s="223"/>
      <c r="J1075" s="223"/>
      <c r="K1075" s="223"/>
      <c r="L1075" s="223"/>
      <c r="M1075" s="223"/>
      <c r="N1075" s="223"/>
      <c r="O1075" s="4327"/>
      <c r="P1075" s="4327"/>
    </row>
    <row r="1076" spans="1:29" s="3163" customFormat="1" ht="11.1" customHeight="1">
      <c r="A1076" s="4782"/>
      <c r="B1076" s="3272"/>
      <c r="C1076" s="921"/>
      <c r="D1076" s="3272"/>
      <c r="E1076" s="1304"/>
      <c r="F1076" s="1304"/>
      <c r="G1076" s="1304"/>
      <c r="H1076" s="2392"/>
      <c r="I1076" s="2389">
        <v>47.871945889703497</v>
      </c>
      <c r="J1076" s="2389">
        <v>49.303445055443397</v>
      </c>
      <c r="K1076" s="2389">
        <v>44.6136359287527</v>
      </c>
      <c r="L1076" s="2389">
        <v>45.723043776313403</v>
      </c>
      <c r="M1076" s="2389">
        <v>51.229119159869398</v>
      </c>
      <c r="N1076" s="2389">
        <v>48.387096774193601</v>
      </c>
      <c r="O1076" s="4327"/>
      <c r="P1076" s="4327"/>
    </row>
    <row r="1077" spans="1:29" s="3163" customFormat="1" ht="11.1" customHeight="1">
      <c r="A1077" s="4782"/>
      <c r="B1077" s="3272"/>
      <c r="C1077" s="3272" t="s">
        <v>3866</v>
      </c>
      <c r="D1077" s="1800"/>
      <c r="E1077" s="1800"/>
      <c r="F1077" s="1800"/>
      <c r="G1077" s="1800"/>
      <c r="H1077" s="1800"/>
      <c r="I1077" s="223"/>
      <c r="J1077" s="223"/>
      <c r="K1077" s="223"/>
      <c r="L1077" s="223"/>
      <c r="M1077" s="223"/>
      <c r="N1077" s="223"/>
      <c r="O1077" s="2389"/>
      <c r="P1077" s="2389"/>
      <c r="Q1077" s="2389"/>
      <c r="R1077" s="2389"/>
      <c r="S1077" s="2214"/>
      <c r="V1077" s="682"/>
      <c r="W1077" s="2214"/>
      <c r="X1077" s="2214"/>
      <c r="Y1077" s="2214"/>
      <c r="Z1077" s="2214"/>
      <c r="AA1077" s="2214"/>
      <c r="AC1077" s="2411"/>
    </row>
    <row r="1078" spans="1:29" s="3163" customFormat="1" ht="11.1" customHeight="1">
      <c r="A1078" s="4782"/>
      <c r="B1078" s="3272"/>
      <c r="C1078" s="4327" t="s">
        <v>3872</v>
      </c>
      <c r="D1078" s="1800"/>
      <c r="E1078" s="1800"/>
      <c r="F1078" s="1800"/>
      <c r="G1078" s="1800"/>
      <c r="H1078" s="1800"/>
      <c r="I1078" s="223"/>
      <c r="J1078" s="223"/>
      <c r="K1078" s="223"/>
      <c r="L1078" s="223"/>
      <c r="M1078" s="223"/>
      <c r="N1078" s="223"/>
      <c r="O1078" s="2389"/>
      <c r="P1078" s="2389"/>
      <c r="Q1078" s="2389"/>
      <c r="R1078" s="2389"/>
      <c r="S1078" s="2214"/>
      <c r="V1078" s="682"/>
      <c r="W1078" s="682"/>
      <c r="X1078" s="682"/>
      <c r="Y1078" s="682"/>
      <c r="Z1078" s="682"/>
      <c r="AA1078" s="682"/>
      <c r="AC1078" s="2411"/>
    </row>
    <row r="1079" spans="1:29" s="3163" customFormat="1" ht="11.1" customHeight="1">
      <c r="A1079" s="4782"/>
      <c r="B1079" s="3272"/>
      <c r="C1079" s="4327" t="s">
        <v>3873</v>
      </c>
      <c r="D1079" s="1800"/>
      <c r="E1079" s="1800"/>
      <c r="F1079" s="1800"/>
      <c r="G1079" s="1800"/>
      <c r="H1079" s="1800"/>
      <c r="I1079" s="223"/>
      <c r="J1079" s="223"/>
      <c r="K1079" s="223"/>
      <c r="L1079" s="223"/>
      <c r="M1079" s="223"/>
      <c r="N1079" s="223"/>
      <c r="O1079" s="2389"/>
      <c r="P1079" s="2389"/>
      <c r="Q1079" s="2389"/>
      <c r="R1079" s="2389"/>
      <c r="S1079" s="2214"/>
      <c r="V1079" s="682"/>
      <c r="W1079" s="682"/>
      <c r="X1079" s="682"/>
      <c r="Y1079" s="682"/>
      <c r="Z1079" s="682"/>
      <c r="AA1079" s="682"/>
      <c r="AC1079" s="2411"/>
    </row>
    <row r="1080" spans="1:29" s="3163" customFormat="1" ht="11.1" customHeight="1">
      <c r="A1080" s="4782"/>
      <c r="B1080" s="3272"/>
      <c r="C1080" s="921"/>
      <c r="D1080" s="3272"/>
      <c r="E1080" s="1304"/>
      <c r="F1080" s="1304"/>
      <c r="G1080" s="1304"/>
      <c r="H1080" s="2392"/>
      <c r="I1080" s="2389">
        <v>39.707586162349202</v>
      </c>
      <c r="J1080" s="2389">
        <v>34.413988893602898</v>
      </c>
      <c r="K1080" s="2389">
        <v>39.222240044063199</v>
      </c>
      <c r="L1080" s="2389">
        <v>54.9238742596119</v>
      </c>
      <c r="M1080" s="2389">
        <v>51.4839706706329</v>
      </c>
      <c r="N1080" s="2389">
        <v>45.161290322580598</v>
      </c>
      <c r="O1080" s="2389"/>
      <c r="P1080" s="2389"/>
      <c r="Q1080" s="2389"/>
      <c r="R1080" s="2389"/>
      <c r="S1080" s="3272"/>
      <c r="AC1080" s="2411"/>
    </row>
    <row r="1081" spans="1:29" s="3163" customFormat="1" ht="11.1" customHeight="1">
      <c r="A1081" s="4782"/>
      <c r="B1081" s="3272"/>
      <c r="C1081" s="3272" t="s">
        <v>3867</v>
      </c>
      <c r="D1081" s="1800"/>
      <c r="E1081" s="1800"/>
      <c r="F1081" s="1800"/>
      <c r="G1081" s="1800"/>
      <c r="H1081" s="1800"/>
      <c r="I1081" s="223"/>
      <c r="J1081" s="223"/>
      <c r="K1081" s="223"/>
      <c r="L1081" s="223"/>
      <c r="M1081" s="223"/>
      <c r="N1081" s="223"/>
      <c r="O1081" s="2389"/>
      <c r="P1081" s="2389"/>
      <c r="Q1081" s="2389"/>
      <c r="R1081" s="2389"/>
      <c r="S1081" s="3272"/>
      <c r="AC1081" s="2411"/>
    </row>
    <row r="1082" spans="1:29" s="3163" customFormat="1" ht="11.1" customHeight="1">
      <c r="A1082" s="4782"/>
      <c r="B1082" s="3272"/>
      <c r="C1082" s="4327" t="s">
        <v>3874</v>
      </c>
      <c r="D1082" s="1800"/>
      <c r="E1082" s="1800"/>
      <c r="F1082" s="1800"/>
      <c r="G1082" s="1800"/>
      <c r="H1082" s="1800"/>
      <c r="I1082" s="223"/>
      <c r="J1082" s="223"/>
      <c r="K1082" s="223"/>
      <c r="L1082" s="223"/>
      <c r="M1082" s="223"/>
      <c r="N1082" s="223"/>
      <c r="O1082" s="2389"/>
      <c r="P1082" s="2389"/>
      <c r="Q1082" s="2389"/>
      <c r="R1082" s="2389"/>
      <c r="S1082" s="3272"/>
      <c r="AC1082" s="2411"/>
    </row>
    <row r="1083" spans="1:29" s="3163" customFormat="1" ht="11.1" customHeight="1">
      <c r="A1083" s="4782"/>
      <c r="B1083" s="3272"/>
      <c r="C1083" s="4327" t="s">
        <v>3875</v>
      </c>
      <c r="D1083" s="1800"/>
      <c r="E1083" s="1800"/>
      <c r="F1083" s="1800"/>
      <c r="G1083" s="1800"/>
      <c r="H1083" s="1800"/>
      <c r="I1083" s="223"/>
      <c r="J1083" s="223"/>
      <c r="K1083" s="223"/>
      <c r="L1083" s="223"/>
      <c r="M1083" s="223"/>
      <c r="N1083" s="223"/>
      <c r="O1083" s="2389"/>
      <c r="P1083" s="2389"/>
      <c r="Q1083" s="2389"/>
      <c r="R1083" s="2389"/>
      <c r="S1083" s="3272"/>
      <c r="AC1083" s="2411"/>
    </row>
    <row r="1084" spans="1:29" s="3163" customFormat="1" ht="11.1" customHeight="1">
      <c r="A1084" s="4782"/>
      <c r="B1084" s="3272"/>
      <c r="C1084" s="921"/>
      <c r="D1084" s="3272"/>
      <c r="E1084" s="1304"/>
      <c r="F1084" s="1304"/>
      <c r="G1084" s="1304"/>
      <c r="H1084" s="2392"/>
      <c r="I1084" s="2389">
        <v>15.805059684210301</v>
      </c>
      <c r="J1084" s="2389">
        <v>11.974848977112901</v>
      </c>
      <c r="K1084" s="2389">
        <v>15.4763200667138</v>
      </c>
      <c r="L1084" s="2389">
        <v>23.2008059545653</v>
      </c>
      <c r="M1084" s="2389">
        <v>21.434197185365299</v>
      </c>
      <c r="N1084" s="2389">
        <v>29.0322580645161</v>
      </c>
      <c r="O1084" s="2389"/>
      <c r="P1084" s="2389"/>
      <c r="Q1084" s="2389"/>
      <c r="R1084" s="2389"/>
      <c r="S1084" s="3272"/>
      <c r="AC1084" s="2411"/>
    </row>
    <row r="1085" spans="1:29" s="3163" customFormat="1" ht="11.1" customHeight="1">
      <c r="A1085" s="4782"/>
      <c r="B1085" s="3272"/>
      <c r="C1085" s="3272" t="s">
        <v>3868</v>
      </c>
      <c r="D1085" s="1800"/>
      <c r="E1085" s="1800"/>
      <c r="F1085" s="1800"/>
      <c r="G1085" s="1800"/>
      <c r="H1085" s="1800"/>
      <c r="I1085" s="223"/>
      <c r="J1085" s="223"/>
      <c r="K1085" s="223"/>
      <c r="L1085" s="223"/>
      <c r="M1085" s="223"/>
      <c r="N1085" s="223"/>
      <c r="O1085" s="2389"/>
      <c r="P1085" s="2389"/>
      <c r="Q1085" s="2389"/>
      <c r="R1085" s="2389"/>
      <c r="S1085" s="3272"/>
      <c r="AC1085" s="2411"/>
    </row>
    <row r="1086" spans="1:29" s="3163" customFormat="1" ht="11.1" customHeight="1">
      <c r="A1086" s="4782"/>
      <c r="B1086" s="3272"/>
      <c r="C1086" s="4327" t="s">
        <v>3840</v>
      </c>
      <c r="D1086" s="1800"/>
      <c r="E1086" s="1800"/>
      <c r="F1086" s="1800"/>
      <c r="G1086" s="1800"/>
      <c r="H1086" s="1800"/>
      <c r="I1086" s="223"/>
      <c r="J1086" s="223"/>
      <c r="K1086" s="223"/>
      <c r="L1086" s="223"/>
      <c r="M1086" s="223"/>
      <c r="N1086" s="223"/>
      <c r="O1086" s="2389"/>
      <c r="P1086" s="2389"/>
      <c r="Q1086" s="2389"/>
      <c r="R1086" s="2389"/>
      <c r="S1086" s="3272"/>
      <c r="AC1086" s="2411"/>
    </row>
    <row r="1087" spans="1:29" s="3163" customFormat="1" ht="11.1" customHeight="1">
      <c r="A1087" s="3282"/>
      <c r="B1087" s="3313"/>
      <c r="C1087" s="3313"/>
      <c r="D1087" s="3313"/>
      <c r="E1087" s="3466"/>
      <c r="F1087" s="3466"/>
      <c r="G1087" s="3466"/>
      <c r="H1087" s="3443"/>
      <c r="I1087" s="3301">
        <v>39.587245978073803</v>
      </c>
      <c r="J1087" s="3301">
        <v>40.695995257028699</v>
      </c>
      <c r="K1087" s="3301">
        <v>32.318704394811903</v>
      </c>
      <c r="L1087" s="3301">
        <v>49.4767657156669</v>
      </c>
      <c r="M1087" s="3301">
        <v>38.123237763659802</v>
      </c>
      <c r="N1087" s="3301">
        <v>48.387096774193601</v>
      </c>
      <c r="O1087" s="3301"/>
      <c r="P1087" s="3301"/>
      <c r="Q1087" s="3301"/>
      <c r="R1087" s="3301"/>
      <c r="S1087" s="3233"/>
      <c r="T1087" s="3233"/>
      <c r="U1087" s="3233"/>
      <c r="V1087" s="3233"/>
      <c r="W1087" s="3233"/>
      <c r="X1087" s="3233"/>
      <c r="Y1087" s="3233"/>
      <c r="Z1087" s="3238"/>
      <c r="AA1087" s="3238"/>
      <c r="AB1087" s="3469"/>
      <c r="AC1087" s="3469"/>
    </row>
    <row r="1088" spans="1:29" s="3163" customFormat="1" ht="11.1" customHeight="1">
      <c r="A1088" s="4782"/>
      <c r="B1088" s="4327"/>
      <c r="C1088" s="4327"/>
      <c r="D1088" s="4327"/>
      <c r="E1088" s="4327"/>
      <c r="F1088" s="4327"/>
      <c r="G1088" s="4327"/>
      <c r="H1088" s="4327"/>
      <c r="I1088" s="4327"/>
      <c r="J1088" s="4327"/>
      <c r="K1088" s="4327"/>
      <c r="L1088" s="4327"/>
      <c r="M1088" s="4327"/>
      <c r="N1088" s="4327"/>
      <c r="O1088" s="2389"/>
      <c r="P1088" s="2389"/>
      <c r="Q1088" s="2389"/>
      <c r="R1088" s="2389"/>
      <c r="S1088" s="2214"/>
      <c r="T1088" s="712"/>
      <c r="U1088" s="712"/>
      <c r="V1088" s="712"/>
      <c r="W1088" s="712"/>
      <c r="X1088" s="712"/>
      <c r="Y1088" s="712"/>
      <c r="AB1088" s="2411"/>
      <c r="AC1088" s="2411"/>
    </row>
    <row r="1089" spans="1:29" s="3163" customFormat="1" ht="11.1" customHeight="1">
      <c r="A1089" s="1136" t="s">
        <v>2092</v>
      </c>
      <c r="B1089" s="4327"/>
      <c r="C1089" s="4327"/>
      <c r="D1089" s="4327"/>
      <c r="E1089" s="4327"/>
      <c r="F1089" s="4327"/>
      <c r="G1089" s="4327"/>
      <c r="H1089" s="4327"/>
      <c r="I1089" s="2389"/>
      <c r="J1089" s="2389"/>
      <c r="K1089" s="2389"/>
      <c r="L1089" s="2389"/>
      <c r="M1089" s="2389"/>
      <c r="N1089" s="2389"/>
      <c r="O1089" s="2389"/>
      <c r="P1089" s="2389"/>
      <c r="Q1089" s="2389"/>
      <c r="R1089" s="2389"/>
      <c r="S1089" s="2389"/>
      <c r="T1089" s="2389"/>
      <c r="U1089" s="2389"/>
      <c r="V1089" s="2389"/>
      <c r="W1089" s="2389"/>
      <c r="X1089" s="3475"/>
      <c r="Y1089" s="2411"/>
      <c r="Z1089" s="2411"/>
      <c r="AA1089" s="2411"/>
      <c r="AB1089" s="2411"/>
      <c r="AC1089" s="2411"/>
    </row>
    <row r="1090" spans="1:29" s="3163" customFormat="1" ht="11.1" customHeight="1">
      <c r="A1090" s="1135" t="s">
        <v>2093</v>
      </c>
      <c r="B1090" s="4327"/>
      <c r="C1090" s="4327"/>
      <c r="D1090" s="4327"/>
      <c r="E1090" s="4327"/>
      <c r="F1090" s="4327"/>
      <c r="G1090" s="4327"/>
      <c r="H1090" s="4327"/>
      <c r="I1090" s="2389"/>
      <c r="J1090" s="2389"/>
      <c r="K1090" s="2389"/>
      <c r="L1090" s="2389"/>
      <c r="M1090" s="2389"/>
      <c r="N1090" s="2389"/>
      <c r="O1090" s="2389"/>
      <c r="P1090" s="2389"/>
      <c r="Q1090" s="2389"/>
      <c r="R1090" s="2389"/>
      <c r="S1090" s="2389"/>
      <c r="T1090" s="2389"/>
      <c r="U1090" s="2389"/>
      <c r="V1090" s="2389"/>
      <c r="W1090" s="2389"/>
      <c r="X1090" s="3475"/>
      <c r="Y1090" s="2411"/>
      <c r="Z1090" s="2411"/>
      <c r="AA1090" s="2411"/>
      <c r="AB1090" s="2411"/>
      <c r="AC1090" s="2411"/>
    </row>
    <row r="1091" spans="1:29" s="3163" customFormat="1" ht="11.1" customHeight="1">
      <c r="A1091" s="1136" t="s">
        <v>1123</v>
      </c>
      <c r="B1091" s="4327"/>
      <c r="C1091" s="4327"/>
      <c r="D1091" s="4327"/>
      <c r="E1091" s="4327"/>
      <c r="F1091" s="4327"/>
      <c r="G1091" s="4327"/>
      <c r="H1091" s="4327"/>
      <c r="I1091" s="2389"/>
      <c r="J1091" s="2389"/>
      <c r="K1091" s="2389"/>
      <c r="L1091" s="2389"/>
      <c r="M1091" s="2389"/>
      <c r="N1091" s="2389"/>
      <c r="O1091" s="2389"/>
      <c r="P1091" s="2389"/>
      <c r="Q1091" s="2389"/>
      <c r="R1091" s="2389"/>
      <c r="S1091" s="2389"/>
      <c r="T1091" s="1306"/>
      <c r="U1091" s="1306"/>
      <c r="V1091" s="1306"/>
      <c r="W1091" s="1306"/>
      <c r="X1091" s="3475"/>
      <c r="Y1091" s="2411"/>
      <c r="Z1091" s="2411"/>
      <c r="AA1091" s="2411"/>
      <c r="AB1091" s="2411"/>
      <c r="AC1091" s="2411"/>
    </row>
    <row r="1092" spans="1:29" s="3163" customFormat="1" ht="11.1" customHeight="1">
      <c r="A1092" s="1137" t="s">
        <v>858</v>
      </c>
      <c r="B1092" s="4327"/>
      <c r="C1092" s="4327"/>
      <c r="D1092" s="4327"/>
      <c r="E1092" s="4327"/>
      <c r="F1092" s="4327"/>
      <c r="G1092" s="4327"/>
      <c r="H1092" s="4327"/>
      <c r="I1092" s="2389"/>
      <c r="J1092" s="2389"/>
      <c r="K1092" s="2389"/>
      <c r="L1092" s="2389"/>
      <c r="M1092" s="2389"/>
      <c r="N1092" s="2389"/>
      <c r="O1092" s="2389"/>
      <c r="P1092" s="2389"/>
      <c r="Q1092" s="2389"/>
      <c r="R1092" s="2389"/>
      <c r="S1092" s="2389"/>
      <c r="T1092" s="1306"/>
      <c r="U1092" s="1306"/>
      <c r="V1092" s="1306"/>
      <c r="W1092" s="1306"/>
      <c r="X1092" s="3475"/>
      <c r="Y1092" s="2411"/>
      <c r="Z1092" s="2411"/>
      <c r="AA1092" s="2411"/>
      <c r="AB1092" s="2411"/>
      <c r="AC1092" s="2411"/>
    </row>
    <row r="1093" spans="1:29" s="3163" customFormat="1" ht="11.1" customHeight="1">
      <c r="A1093" s="5105"/>
      <c r="B1093" s="4950"/>
      <c r="C1093" s="4950"/>
      <c r="D1093" s="4950"/>
      <c r="E1093" s="4950"/>
      <c r="F1093" s="4950"/>
      <c r="G1093" s="4950"/>
      <c r="H1093" s="4950"/>
      <c r="I1093" s="4327"/>
      <c r="J1093" s="4327"/>
      <c r="K1093" s="144"/>
      <c r="L1093" s="144"/>
      <c r="M1093" s="144"/>
      <c r="N1093" s="4327"/>
      <c r="O1093" s="4327"/>
      <c r="P1093" s="4327"/>
      <c r="T1093" s="1101"/>
    </row>
    <row r="1094" spans="1:29" ht="12.95" customHeight="1">
      <c r="A1094" s="6690" t="s">
        <v>1916</v>
      </c>
      <c r="B1094" s="1622" t="s">
        <v>3665</v>
      </c>
      <c r="C1094" s="1621"/>
      <c r="D1094" s="1621"/>
      <c r="E1094" s="1621"/>
      <c r="F1094" s="1144"/>
      <c r="G1094" s="1621"/>
      <c r="H1094" s="1621"/>
      <c r="I1094" s="2408"/>
      <c r="J1094" s="2408"/>
      <c r="K1094" s="2408"/>
      <c r="L1094" s="2408"/>
      <c r="M1094" s="2408"/>
      <c r="N1094" s="2413"/>
      <c r="O1094" s="2413"/>
      <c r="P1094" s="2413"/>
      <c r="Q1094" s="2413"/>
      <c r="R1094" s="2413"/>
      <c r="S1094" s="2413"/>
      <c r="T1094" s="2413"/>
      <c r="U1094" s="2413"/>
      <c r="V1094" s="2413"/>
      <c r="W1094" s="2413"/>
      <c r="X1094" s="1788"/>
      <c r="Y1094" s="1788"/>
      <c r="Z1094" s="1788"/>
      <c r="AA1094" s="1788"/>
      <c r="AB1094" s="1788"/>
      <c r="AC1094" s="1788"/>
    </row>
    <row r="1095" spans="1:29" ht="12.95" customHeight="1">
      <c r="A1095" s="6690"/>
      <c r="B1095" s="1622" t="s">
        <v>2099</v>
      </c>
      <c r="C1095" s="1621"/>
      <c r="D1095" s="1621"/>
      <c r="E1095" s="1621"/>
      <c r="F1095" s="1144"/>
      <c r="G1095" s="1621"/>
      <c r="H1095" s="1621"/>
      <c r="I1095" s="2408"/>
      <c r="J1095" s="2408"/>
      <c r="K1095" s="2408"/>
      <c r="L1095" s="2408"/>
      <c r="M1095" s="2408"/>
      <c r="N1095" s="2413"/>
      <c r="O1095" s="2413"/>
      <c r="P1095" s="2413"/>
      <c r="Q1095" s="2413"/>
      <c r="R1095" s="2413"/>
      <c r="S1095" s="2413"/>
      <c r="T1095" s="2413"/>
      <c r="U1095" s="2413"/>
      <c r="V1095" s="2413"/>
      <c r="W1095" s="2413"/>
      <c r="X1095" s="1788"/>
      <c r="Y1095" s="1788"/>
      <c r="Z1095" s="1788"/>
      <c r="AA1095" s="1788"/>
      <c r="AB1095" s="1788"/>
      <c r="AC1095" s="1788"/>
    </row>
    <row r="1096" spans="1:29" ht="11.1" customHeight="1">
      <c r="A1096" s="5329"/>
      <c r="B1096" s="2090"/>
      <c r="C1096" s="2090"/>
      <c r="D1096" s="2090"/>
      <c r="E1096" s="2090"/>
      <c r="F1096" s="3272"/>
      <c r="G1096" s="2090"/>
      <c r="H1096" s="2090"/>
      <c r="I1096" s="2401"/>
      <c r="J1096" s="2401"/>
      <c r="K1096" s="2401"/>
      <c r="L1096" s="2401"/>
      <c r="M1096" s="2401"/>
      <c r="N1096" s="738"/>
      <c r="O1096" s="223"/>
      <c r="P1096" s="223"/>
      <c r="Q1096" s="223"/>
      <c r="R1096" s="223"/>
      <c r="S1096" s="223"/>
      <c r="T1096" s="2412"/>
      <c r="U1096" s="223"/>
      <c r="V1096" s="223"/>
      <c r="W1096" s="223"/>
      <c r="X1096" s="2389"/>
      <c r="Y1096" s="2389"/>
      <c r="Z1096" s="2389"/>
      <c r="AA1096" s="2389"/>
      <c r="AB1096" s="2389"/>
      <c r="AC1096" s="2389"/>
    </row>
    <row r="1097" spans="1:29" s="4094" customFormat="1" ht="11.1" customHeight="1">
      <c r="A1097" s="5330"/>
      <c r="B1097" s="5026"/>
      <c r="C1097" s="5026"/>
      <c r="D1097" s="5026"/>
      <c r="E1097" s="5026"/>
      <c r="I1097" s="4431">
        <v>2020</v>
      </c>
      <c r="J1097" s="4431">
        <v>2020</v>
      </c>
      <c r="K1097" s="4431">
        <v>2020</v>
      </c>
      <c r="L1097" s="4431">
        <v>2020</v>
      </c>
      <c r="M1097" s="4431">
        <v>2020</v>
      </c>
      <c r="N1097" s="4431">
        <v>2020</v>
      </c>
      <c r="P1097" s="4431"/>
      <c r="T1097" s="4432"/>
    </row>
    <row r="1098" spans="1:29" s="3163" customFormat="1" ht="11.1" customHeight="1">
      <c r="A1098" s="3442"/>
      <c r="B1098" s="3442"/>
      <c r="C1098" s="3442"/>
      <c r="D1098" s="3442"/>
      <c r="E1098" s="3442"/>
      <c r="F1098" s="587"/>
      <c r="G1098" s="4352"/>
      <c r="H1098" s="4352"/>
      <c r="I1098" s="2547"/>
      <c r="J1098" s="2547"/>
      <c r="K1098" s="2547"/>
      <c r="L1098" s="1303"/>
      <c r="M1098" s="1303"/>
      <c r="N1098" s="1303"/>
      <c r="O1098" s="1303"/>
      <c r="P1098" s="1303"/>
      <c r="Q1098" s="1303"/>
      <c r="R1098" s="1303"/>
      <c r="S1098" s="1303"/>
      <c r="T1098" s="3439"/>
      <c r="U1098" s="1303"/>
      <c r="V1098" s="1303"/>
      <c r="W1098" s="1303"/>
      <c r="X1098" s="2391"/>
      <c r="Y1098" s="2391"/>
      <c r="Z1098" s="2391"/>
      <c r="AA1098" s="2391"/>
      <c r="AB1098" s="2391"/>
      <c r="AC1098" s="2391"/>
    </row>
    <row r="1099" spans="1:29" s="3163" customFormat="1" ht="11.1" customHeight="1">
      <c r="A1099" s="1142"/>
      <c r="B1099" s="1142"/>
      <c r="C1099" s="1142"/>
      <c r="D1099" s="1142"/>
      <c r="E1099" s="1142"/>
      <c r="F1099" s="3272"/>
      <c r="G1099" s="4327"/>
      <c r="H1099" s="4327"/>
      <c r="I1099" s="2545" t="s">
        <v>2485</v>
      </c>
      <c r="J1099" s="2410"/>
      <c r="K1099" s="2410"/>
      <c r="L1099" s="223"/>
      <c r="M1099" s="223"/>
      <c r="N1099" s="223"/>
      <c r="O1099" s="223"/>
      <c r="P1099" s="2139"/>
      <c r="Q1099" s="223"/>
      <c r="R1099" s="223"/>
      <c r="S1099" s="223"/>
      <c r="T1099" s="2412"/>
      <c r="U1099" s="223"/>
      <c r="V1099" s="223"/>
      <c r="W1099" s="1500"/>
      <c r="X1099" s="1500"/>
      <c r="Y1099" s="3457"/>
      <c r="Z1099" s="3457"/>
      <c r="AA1099" s="3457"/>
      <c r="AB1099" s="3457"/>
      <c r="AC1099" s="3457"/>
    </row>
    <row r="1100" spans="1:29" s="3163" customFormat="1" ht="11.1" customHeight="1">
      <c r="A1100" s="3438" t="s">
        <v>244</v>
      </c>
      <c r="B1100" s="1143" t="s">
        <v>840</v>
      </c>
      <c r="C1100" s="2768"/>
      <c r="D1100" s="5027"/>
      <c r="E1100" s="5027"/>
      <c r="F1100" s="4949"/>
      <c r="G1100" s="4329"/>
      <c r="H1100" s="4327"/>
      <c r="I1100" s="144" t="s">
        <v>2488</v>
      </c>
      <c r="J1100" s="2546" t="s">
        <v>2088</v>
      </c>
      <c r="K1100" s="2546" t="s">
        <v>2089</v>
      </c>
      <c r="L1100" s="2546" t="s">
        <v>2090</v>
      </c>
      <c r="M1100" s="2546" t="s">
        <v>2060</v>
      </c>
      <c r="N1100" s="2545" t="s">
        <v>2091</v>
      </c>
      <c r="O1100" s="223"/>
      <c r="P1100" s="223"/>
      <c r="Q1100" s="223"/>
      <c r="R1100" s="223"/>
      <c r="S1100" s="223"/>
      <c r="T1100" s="2412"/>
      <c r="U1100" s="223"/>
      <c r="V1100" s="223"/>
      <c r="W1100" s="3458"/>
      <c r="X1100" s="3458"/>
      <c r="Y1100" s="1654"/>
      <c r="Z1100" s="1654"/>
      <c r="AA1100" s="1654"/>
      <c r="AB1100" s="1654"/>
      <c r="AC1100" s="1654"/>
    </row>
    <row r="1101" spans="1:29" s="3163" customFormat="1" ht="11.1" customHeight="1">
      <c r="A1101" s="3438"/>
      <c r="B1101" s="1143"/>
      <c r="C1101" s="2768"/>
      <c r="D1101" s="5027"/>
      <c r="E1101" s="5027"/>
      <c r="F1101" s="4949"/>
      <c r="G1101" s="4329"/>
      <c r="H1101" s="4327"/>
      <c r="I1101" s="144"/>
      <c r="J1101" s="2546"/>
      <c r="K1101" s="2546"/>
      <c r="L1101" s="2546"/>
      <c r="M1101" s="2546"/>
      <c r="N1101" s="2545"/>
      <c r="O1101" s="223"/>
      <c r="P1101" s="223"/>
      <c r="Q1101" s="223"/>
      <c r="R1101" s="223"/>
      <c r="S1101" s="223"/>
      <c r="T1101" s="2412"/>
      <c r="U1101" s="223"/>
      <c r="V1101" s="223"/>
      <c r="W1101" s="3458"/>
      <c r="X1101" s="3458"/>
      <c r="Y1101" s="1654"/>
      <c r="Z1101" s="1654"/>
      <c r="AA1101" s="1654"/>
      <c r="AB1101" s="1654"/>
      <c r="AC1101" s="1654"/>
    </row>
    <row r="1102" spans="1:29" s="3163" customFormat="1" ht="11.1" customHeight="1">
      <c r="A1102" s="1142"/>
      <c r="B1102" s="1142"/>
      <c r="C1102" s="5028" t="s">
        <v>3869</v>
      </c>
      <c r="D1102" s="1142"/>
      <c r="E1102" s="1142"/>
      <c r="F1102" s="3272"/>
      <c r="G1102" s="4327"/>
      <c r="H1102" s="4327"/>
      <c r="I1102" s="223"/>
      <c r="J1102" s="223"/>
      <c r="K1102" s="223"/>
      <c r="L1102" s="223"/>
      <c r="M1102" s="223"/>
      <c r="N1102" s="223"/>
      <c r="O1102" s="223"/>
      <c r="P1102" s="223"/>
      <c r="Q1102" s="223"/>
      <c r="R1102" s="223"/>
      <c r="S1102" s="223"/>
      <c r="T1102" s="2412"/>
      <c r="U1102" s="223"/>
      <c r="V1102" s="223"/>
      <c r="W1102" s="1500"/>
      <c r="X1102" s="3458"/>
      <c r="Y1102" s="1654"/>
      <c r="Z1102" s="1654"/>
      <c r="AA1102" s="1654"/>
      <c r="AB1102" s="1654"/>
      <c r="AC1102" s="1654"/>
    </row>
    <row r="1103" spans="1:29" s="3163" customFormat="1" ht="11.1" customHeight="1">
      <c r="A1103" s="1142"/>
      <c r="B1103" s="1142"/>
      <c r="C1103" s="5028" t="s">
        <v>3801</v>
      </c>
      <c r="D1103" s="5027"/>
      <c r="E1103" s="5027"/>
      <c r="F1103" s="4949"/>
      <c r="G1103" s="4329"/>
      <c r="H1103" s="4327"/>
      <c r="I1103" s="4327"/>
      <c r="J1103" s="4327"/>
      <c r="K1103" s="4327"/>
      <c r="L1103" s="4327"/>
      <c r="M1103" s="4327"/>
      <c r="N1103" s="4327"/>
      <c r="O1103" s="223"/>
      <c r="P1103" s="223"/>
      <c r="Q1103" s="223"/>
      <c r="R1103" s="223"/>
      <c r="S1103" s="223"/>
      <c r="T1103" s="2412"/>
      <c r="U1103" s="223"/>
      <c r="V1103" s="223"/>
      <c r="W1103" s="1500"/>
      <c r="X1103" s="3458"/>
      <c r="Y1103" s="1654"/>
      <c r="Z1103" s="1654"/>
      <c r="AA1103" s="1654"/>
      <c r="AB1103" s="1654"/>
      <c r="AC1103" s="1654"/>
    </row>
    <row r="1104" spans="1:29" s="3163" customFormat="1" ht="11.1" customHeight="1">
      <c r="A1104" s="1142"/>
      <c r="B1104" s="1142"/>
      <c r="C1104" s="5028"/>
      <c r="D1104" s="5027"/>
      <c r="E1104" s="5027"/>
      <c r="F1104" s="4949"/>
      <c r="G1104" s="4329"/>
      <c r="H1104" s="4327"/>
      <c r="I1104" s="2389">
        <v>22.554353464411601</v>
      </c>
      <c r="J1104" s="2389">
        <v>13.4441086077347</v>
      </c>
      <c r="K1104" s="2389">
        <v>21.787722761582302</v>
      </c>
      <c r="L1104" s="2389">
        <v>36.099570797622</v>
      </c>
      <c r="M1104" s="2389">
        <v>59.0880147750524</v>
      </c>
      <c r="N1104" s="2389">
        <v>74.226804123711304</v>
      </c>
      <c r="O1104" s="223"/>
      <c r="P1104" s="223"/>
      <c r="Q1104" s="223"/>
      <c r="R1104" s="223"/>
      <c r="S1104" s="223"/>
      <c r="T1104" s="2412"/>
      <c r="U1104" s="223"/>
      <c r="V1104" s="223"/>
      <c r="W1104" s="1500"/>
      <c r="X1104" s="3458"/>
      <c r="Y1104" s="1654"/>
      <c r="Z1104" s="1654"/>
      <c r="AA1104" s="1654"/>
      <c r="AB1104" s="1654"/>
      <c r="AC1104" s="1654"/>
    </row>
    <row r="1105" spans="1:29" s="3163" customFormat="1" ht="11.1" customHeight="1">
      <c r="A1105" s="1142"/>
      <c r="B1105" s="1142"/>
      <c r="C1105" s="2768" t="s">
        <v>3283</v>
      </c>
      <c r="D1105" s="5027"/>
      <c r="E1105" s="5027"/>
      <c r="F1105" s="4949"/>
      <c r="G1105" s="4329"/>
      <c r="H1105" s="4327"/>
      <c r="I1105" s="2430"/>
      <c r="J1105" s="2430"/>
      <c r="K1105" s="2430"/>
      <c r="L1105" s="2430"/>
      <c r="M1105" s="2430"/>
      <c r="N1105" s="2430"/>
      <c r="O1105" s="223"/>
      <c r="P1105" s="223"/>
      <c r="Q1105" s="223"/>
      <c r="R1105" s="223"/>
      <c r="S1105" s="223"/>
      <c r="T1105" s="2412"/>
      <c r="U1105" s="223"/>
      <c r="V1105" s="223"/>
      <c r="W1105" s="1500"/>
      <c r="X1105" s="3458"/>
      <c r="Y1105" s="1654"/>
      <c r="Z1105" s="1654"/>
      <c r="AA1105" s="1654"/>
      <c r="AB1105" s="1654"/>
      <c r="AC1105" s="1654"/>
    </row>
    <row r="1106" spans="1:29" s="3163" customFormat="1" ht="11.1" customHeight="1">
      <c r="A1106" s="1142"/>
      <c r="B1106" s="1142"/>
      <c r="C1106" s="2768" t="s">
        <v>3284</v>
      </c>
      <c r="D1106" s="2768"/>
      <c r="E1106" s="2768"/>
      <c r="F1106" s="2768"/>
      <c r="G1106" s="2768"/>
      <c r="H1106" s="2768"/>
      <c r="I1106" s="223"/>
      <c r="J1106" s="223"/>
      <c r="K1106" s="223"/>
      <c r="L1106" s="223"/>
      <c r="M1106" s="223"/>
      <c r="N1106" s="223"/>
      <c r="O1106" s="223"/>
      <c r="P1106" s="223"/>
      <c r="Q1106" s="223"/>
      <c r="R1106" s="223"/>
      <c r="S1106" s="223"/>
      <c r="T1106" s="2412"/>
      <c r="U1106" s="223"/>
      <c r="V1106" s="223"/>
      <c r="W1106" s="1500"/>
      <c r="X1106" s="3458"/>
      <c r="Y1106" s="1654"/>
      <c r="Z1106" s="1654"/>
      <c r="AA1106" s="1654"/>
      <c r="AB1106" s="1654"/>
      <c r="AC1106" s="1654"/>
    </row>
    <row r="1107" spans="1:29" s="3163" customFormat="1" ht="11.1" customHeight="1">
      <c r="A1107" s="1142"/>
      <c r="B1107" s="1142"/>
      <c r="C1107" s="5028"/>
      <c r="D1107" s="5027"/>
      <c r="E1107" s="5027"/>
      <c r="F1107" s="4949"/>
      <c r="G1107" s="4329"/>
      <c r="H1107" s="4327"/>
      <c r="I1107" s="2389">
        <v>13.8618326783334</v>
      </c>
      <c r="J1107" s="2389">
        <v>6.6785576981244299</v>
      </c>
      <c r="K1107" s="2389">
        <v>13.5598735045703</v>
      </c>
      <c r="L1107" s="2389">
        <v>25.3793028289369</v>
      </c>
      <c r="M1107" s="2389">
        <v>37.5241366543247</v>
      </c>
      <c r="N1107" s="2389">
        <v>57.731958762886599</v>
      </c>
      <c r="O1107" s="223"/>
      <c r="P1107" s="223"/>
      <c r="Q1107" s="223"/>
      <c r="R1107" s="223"/>
      <c r="S1107" s="223"/>
      <c r="T1107" s="2412"/>
      <c r="U1107" s="223"/>
      <c r="V1107" s="223"/>
      <c r="W1107" s="1500"/>
      <c r="X1107" s="3458"/>
      <c r="Y1107" s="1654"/>
      <c r="Z1107" s="1654"/>
      <c r="AA1107" s="1654"/>
      <c r="AB1107" s="1654"/>
      <c r="AC1107" s="1654"/>
    </row>
    <row r="1108" spans="1:29" s="3163" customFormat="1" ht="11.1" customHeight="1">
      <c r="A1108" s="1142"/>
      <c r="B1108" s="1142"/>
      <c r="C1108" s="2768" t="s">
        <v>3285</v>
      </c>
      <c r="D1108" s="5027"/>
      <c r="E1108" s="5027"/>
      <c r="F1108" s="4949"/>
      <c r="G1108" s="4329"/>
      <c r="H1108" s="4327"/>
      <c r="I1108" s="2430"/>
      <c r="J1108" s="2430"/>
      <c r="K1108" s="2430"/>
      <c r="L1108" s="2430"/>
      <c r="M1108" s="2430"/>
      <c r="N1108" s="2430"/>
      <c r="O1108" s="223"/>
      <c r="P1108" s="223"/>
      <c r="Q1108" s="223"/>
      <c r="R1108" s="223"/>
      <c r="S1108" s="223"/>
      <c r="T1108" s="2412"/>
      <c r="U1108" s="223"/>
      <c r="V1108" s="223"/>
      <c r="W1108" s="223"/>
      <c r="X1108" s="2389"/>
      <c r="Y1108" s="2389"/>
      <c r="Z1108" s="2389"/>
      <c r="AA1108" s="2389"/>
      <c r="AB1108" s="2389"/>
      <c r="AC1108" s="2389"/>
    </row>
    <row r="1109" spans="1:29" s="3163" customFormat="1" ht="11.1" customHeight="1">
      <c r="A1109" s="1142"/>
      <c r="B1109" s="1142"/>
      <c r="C1109" s="2768" t="s">
        <v>3286</v>
      </c>
      <c r="D1109" s="2768"/>
      <c r="E1109" s="2768"/>
      <c r="F1109" s="2768"/>
      <c r="G1109" s="2768"/>
      <c r="H1109" s="2768"/>
      <c r="I1109" s="223"/>
      <c r="J1109" s="223"/>
      <c r="K1109" s="223"/>
      <c r="L1109" s="223"/>
      <c r="M1109" s="223"/>
      <c r="N1109" s="223"/>
      <c r="O1109" s="223"/>
      <c r="P1109" s="223"/>
      <c r="Q1109" s="223"/>
      <c r="R1109" s="223"/>
      <c r="S1109" s="223"/>
      <c r="T1109" s="2412"/>
      <c r="U1109" s="223"/>
      <c r="V1109" s="223"/>
      <c r="W1109" s="223"/>
      <c r="X1109" s="2214"/>
      <c r="Y1109" s="3459"/>
      <c r="Z1109" s="3459"/>
      <c r="AA1109" s="3459"/>
      <c r="AB1109" s="3459"/>
      <c r="AC1109" s="3459"/>
    </row>
    <row r="1110" spans="1:29" s="3163" customFormat="1" ht="11.1" customHeight="1">
      <c r="A1110" s="1142"/>
      <c r="B1110" s="1142"/>
      <c r="C1110" s="5028"/>
      <c r="D1110" s="5027"/>
      <c r="E1110" s="5027"/>
      <c r="F1110" s="4949"/>
      <c r="G1110" s="4329"/>
      <c r="H1110" s="4327"/>
      <c r="I1110" s="2389">
        <v>17.847745753788999</v>
      </c>
      <c r="J1110" s="2389">
        <v>11.7647543521131</v>
      </c>
      <c r="K1110" s="2389">
        <v>15.7561666876105</v>
      </c>
      <c r="L1110" s="2389">
        <v>29.466784561951599</v>
      </c>
      <c r="M1110" s="2389">
        <v>40.370726641932997</v>
      </c>
      <c r="N1110" s="2389">
        <v>62.886597938144298</v>
      </c>
      <c r="O1110" s="2389"/>
      <c r="P1110" s="223"/>
      <c r="Q1110" s="223"/>
      <c r="R1110" s="223"/>
      <c r="S1110" s="223"/>
      <c r="T1110" s="3272"/>
      <c r="U1110" s="223"/>
      <c r="V1110" s="223"/>
      <c r="W1110" s="223"/>
    </row>
    <row r="1111" spans="1:29" s="3163" customFormat="1" ht="11.1" customHeight="1">
      <c r="A1111" s="1142"/>
      <c r="B1111" s="1142"/>
      <c r="C1111" s="2768" t="s">
        <v>3287</v>
      </c>
      <c r="D1111" s="5027"/>
      <c r="E1111" s="5027"/>
      <c r="F1111" s="4949"/>
      <c r="G1111" s="4329"/>
      <c r="H1111" s="4327"/>
      <c r="I1111" s="2430"/>
      <c r="J1111" s="2430"/>
      <c r="K1111" s="2430"/>
      <c r="L1111" s="2430"/>
      <c r="M1111" s="2430"/>
      <c r="N1111" s="2430"/>
      <c r="O1111" s="223"/>
      <c r="P1111" s="223"/>
      <c r="Q1111" s="223"/>
      <c r="R1111" s="223"/>
      <c r="S1111" s="223"/>
      <c r="T1111" s="3272"/>
      <c r="U1111" s="223"/>
      <c r="V1111" s="223"/>
      <c r="W1111" s="223"/>
    </row>
    <row r="1112" spans="1:29" s="3163" customFormat="1" ht="11.1" customHeight="1">
      <c r="A1112" s="1142"/>
      <c r="B1112" s="1142"/>
      <c r="C1112" s="2768" t="s">
        <v>3288</v>
      </c>
      <c r="D1112" s="2768"/>
      <c r="E1112" s="2768"/>
      <c r="F1112" s="2768"/>
      <c r="G1112" s="2768"/>
      <c r="H1112" s="2768"/>
      <c r="I1112" s="223"/>
      <c r="J1112" s="223"/>
      <c r="K1112" s="223"/>
      <c r="L1112" s="223"/>
      <c r="M1112" s="223"/>
      <c r="N1112" s="223"/>
      <c r="O1112" s="223"/>
      <c r="P1112" s="223"/>
      <c r="Q1112" s="223"/>
      <c r="R1112" s="223"/>
      <c r="S1112" s="223"/>
      <c r="T1112" s="3272"/>
      <c r="U1112" s="223"/>
      <c r="V1112" s="223"/>
      <c r="W1112" s="223"/>
    </row>
    <row r="1113" spans="1:29" s="3163" customFormat="1" ht="11.1" customHeight="1">
      <c r="A1113" s="1142"/>
      <c r="B1113" s="1142"/>
      <c r="C1113" s="5028"/>
      <c r="D1113" s="5027"/>
      <c r="E1113" s="5027"/>
      <c r="F1113" s="4949"/>
      <c r="G1113" s="4329"/>
      <c r="H1113" s="4327"/>
      <c r="I1113" s="2389">
        <v>10.933993034268401</v>
      </c>
      <c r="J1113" s="2389">
        <v>6.6391225381296604</v>
      </c>
      <c r="K1113" s="2389">
        <v>10.4469277619918</v>
      </c>
      <c r="L1113" s="2389">
        <v>17.081782131624301</v>
      </c>
      <c r="M1113" s="2389">
        <v>26.078022866205998</v>
      </c>
      <c r="N1113" s="2389">
        <v>41.237113402061901</v>
      </c>
      <c r="O1113" s="223"/>
      <c r="P1113" s="223"/>
      <c r="Q1113" s="223"/>
      <c r="R1113" s="223"/>
      <c r="S1113" s="223"/>
      <c r="T1113" s="3272"/>
      <c r="U1113" s="223"/>
      <c r="V1113" s="223"/>
      <c r="W1113" s="223"/>
    </row>
    <row r="1114" spans="1:29" s="3163" customFormat="1" ht="11.1" customHeight="1">
      <c r="A1114" s="1142"/>
      <c r="B1114" s="1142"/>
      <c r="C1114" s="1800" t="s">
        <v>3289</v>
      </c>
      <c r="D1114" s="5027"/>
      <c r="E1114" s="5027"/>
      <c r="F1114" s="4949"/>
      <c r="G1114" s="4329"/>
      <c r="H1114" s="4327"/>
      <c r="I1114" s="2430"/>
      <c r="J1114" s="2430"/>
      <c r="K1114" s="2430"/>
      <c r="L1114" s="2430"/>
      <c r="M1114" s="2430"/>
      <c r="N1114" s="2430"/>
      <c r="O1114" s="223"/>
      <c r="P1114" s="223"/>
      <c r="Q1114" s="223"/>
      <c r="R1114" s="223"/>
      <c r="S1114" s="223"/>
      <c r="T1114" s="3272"/>
      <c r="U1114" s="223"/>
      <c r="V1114" s="223"/>
      <c r="W1114" s="223"/>
    </row>
    <row r="1115" spans="1:29" s="3163" customFormat="1" ht="11.1" customHeight="1">
      <c r="A1115" s="1142"/>
      <c r="B1115" s="1142"/>
      <c r="C1115" s="1800" t="s">
        <v>3290</v>
      </c>
      <c r="D1115" s="1800"/>
      <c r="E1115" s="1800"/>
      <c r="F1115" s="1800"/>
      <c r="G1115" s="1800"/>
      <c r="H1115" s="1800"/>
      <c r="I1115" s="223"/>
      <c r="J1115" s="223"/>
      <c r="K1115" s="223"/>
      <c r="L1115" s="223"/>
      <c r="M1115" s="223"/>
      <c r="N1115" s="223"/>
      <c r="O1115" s="223"/>
      <c r="P1115" s="223"/>
      <c r="Q1115" s="223"/>
      <c r="R1115" s="223"/>
      <c r="S1115" s="223"/>
      <c r="T1115" s="1500"/>
      <c r="U1115" s="223"/>
      <c r="V1115" s="223"/>
      <c r="W1115" s="223"/>
      <c r="Y1115" s="1500"/>
      <c r="Z1115" s="1500"/>
      <c r="AA1115" s="1500"/>
      <c r="AB1115" s="1500"/>
      <c r="AC1115" s="1500"/>
    </row>
    <row r="1116" spans="1:29" s="3163" customFormat="1" ht="11.1" customHeight="1">
      <c r="A1116" s="3482"/>
      <c r="B1116" s="3482"/>
      <c r="C1116" s="5029"/>
      <c r="D1116" s="5030"/>
      <c r="E1116" s="5030"/>
      <c r="F1116" s="3464"/>
      <c r="G1116" s="3360"/>
      <c r="H1116" s="4343"/>
      <c r="I1116" s="3301">
        <v>7.4393385634020701</v>
      </c>
      <c r="J1116" s="3301">
        <v>4.8765400238999996</v>
      </c>
      <c r="K1116" s="3301">
        <v>7.0426473512517802</v>
      </c>
      <c r="L1116" s="3301">
        <v>10.564563950792</v>
      </c>
      <c r="M1116" s="3301">
        <v>14.622623171109099</v>
      </c>
      <c r="N1116" s="3301">
        <v>31.958762886597899</v>
      </c>
      <c r="O1116" s="3440"/>
      <c r="P1116" s="3440"/>
      <c r="Q1116" s="3440"/>
      <c r="R1116" s="3440"/>
      <c r="S1116" s="3440"/>
      <c r="T1116" s="3441"/>
      <c r="U1116" s="3440"/>
      <c r="V1116" s="3440"/>
      <c r="W1116" s="3440"/>
      <c r="X1116" s="3450"/>
      <c r="Y1116" s="3450"/>
      <c r="Z1116" s="3450"/>
      <c r="AA1116" s="3450"/>
      <c r="AB1116" s="3450"/>
      <c r="AC1116" s="3450"/>
    </row>
    <row r="1117" spans="1:29" s="3163" customFormat="1" ht="11.1" customHeight="1">
      <c r="A1117" s="1142"/>
      <c r="B1117" s="1142"/>
      <c r="C1117" s="5028"/>
      <c r="D1117" s="5027"/>
      <c r="E1117" s="5027"/>
      <c r="F1117" s="4949"/>
      <c r="G1117" s="4329"/>
      <c r="H1117" s="4327"/>
      <c r="I1117" s="2389"/>
      <c r="J1117" s="1935"/>
      <c r="K1117" s="1935"/>
      <c r="L1117" s="1935"/>
      <c r="M1117" s="1935"/>
      <c r="N1117" s="1935"/>
      <c r="O1117" s="223"/>
      <c r="P1117" s="223"/>
      <c r="Q1117" s="223"/>
      <c r="R1117" s="223"/>
      <c r="S1117" s="223"/>
      <c r="T1117" s="2412"/>
      <c r="U1117" s="223"/>
      <c r="V1117" s="223"/>
      <c r="W1117" s="223"/>
      <c r="X1117" s="3133"/>
      <c r="Y1117" s="3133"/>
      <c r="Z1117" s="3133"/>
      <c r="AA1117" s="3133"/>
      <c r="AB1117" s="3133"/>
      <c r="AC1117" s="3133"/>
    </row>
    <row r="1118" spans="1:29" s="3163" customFormat="1" ht="11.1" customHeight="1">
      <c r="A1118" s="1136" t="s">
        <v>2092</v>
      </c>
      <c r="B1118" s="2090"/>
      <c r="C1118" s="2090"/>
      <c r="D1118" s="2090"/>
      <c r="E1118" s="2090"/>
      <c r="F1118" s="3272"/>
      <c r="G1118" s="2090"/>
      <c r="H1118" s="2090"/>
      <c r="I1118" s="5031"/>
      <c r="J1118" s="5031"/>
      <c r="K1118" s="5032"/>
      <c r="L1118" s="5032"/>
      <c r="M1118" s="5032"/>
      <c r="N1118" s="2389"/>
      <c r="O1118" s="2389"/>
      <c r="P1118" s="2389"/>
      <c r="Q1118" s="2389"/>
      <c r="R1118" s="2389"/>
      <c r="S1118" s="2389"/>
      <c r="T1118" s="1170"/>
      <c r="U1118" s="2389"/>
      <c r="V1118" s="2389"/>
      <c r="W1118" s="2389"/>
      <c r="X1118" s="2403"/>
      <c r="Y1118" s="2403"/>
      <c r="Z1118" s="2403"/>
      <c r="AA1118" s="2403"/>
      <c r="AB1118" s="2403"/>
      <c r="AC1118" s="2403"/>
    </row>
    <row r="1119" spans="1:29" s="3163" customFormat="1" ht="11.1" customHeight="1">
      <c r="A1119" s="1135" t="s">
        <v>2093</v>
      </c>
      <c r="B1119" s="2090"/>
      <c r="C1119" s="2090"/>
      <c r="D1119" s="2090"/>
      <c r="E1119" s="2090"/>
      <c r="F1119" s="3272"/>
      <c r="G1119" s="2090"/>
      <c r="H1119" s="2090"/>
      <c r="I1119" s="5031"/>
      <c r="J1119" s="5031"/>
      <c r="K1119" s="5032"/>
      <c r="L1119" s="5032"/>
      <c r="M1119" s="5032"/>
      <c r="N1119" s="2389"/>
      <c r="O1119" s="2389"/>
      <c r="P1119" s="2389"/>
      <c r="Q1119" s="2389"/>
      <c r="R1119" s="2389"/>
      <c r="S1119" s="2389"/>
      <c r="T1119" s="1170"/>
      <c r="U1119" s="2389"/>
      <c r="V1119" s="2389"/>
      <c r="W1119" s="2389"/>
      <c r="X1119" s="2389"/>
      <c r="Y1119" s="2389"/>
      <c r="Z1119" s="2389"/>
      <c r="AA1119" s="2389"/>
      <c r="AB1119" s="2389"/>
      <c r="AC1119" s="2389"/>
    </row>
    <row r="1120" spans="1:29" s="3163" customFormat="1" ht="11.1" customHeight="1">
      <c r="A1120" s="1136" t="s">
        <v>1123</v>
      </c>
      <c r="B1120" s="2090"/>
      <c r="C1120" s="2090"/>
      <c r="D1120" s="2090"/>
      <c r="E1120" s="2090"/>
      <c r="F1120" s="3272"/>
      <c r="G1120" s="2090"/>
      <c r="H1120" s="2090"/>
      <c r="I1120" s="5031"/>
      <c r="J1120" s="5031"/>
      <c r="K1120" s="5032"/>
      <c r="L1120" s="5033"/>
      <c r="M1120" s="2404"/>
      <c r="N1120" s="2404"/>
      <c r="O1120" s="2404"/>
      <c r="P1120" s="2404"/>
      <c r="Q1120" s="2403"/>
      <c r="R1120" s="2403"/>
      <c r="S1120" s="2403"/>
      <c r="T1120" s="2403"/>
      <c r="U1120" s="2403"/>
      <c r="V1120" s="2403"/>
      <c r="W1120" s="2403"/>
      <c r="X1120" s="2389"/>
      <c r="Y1120" s="2389"/>
      <c r="Z1120" s="2389"/>
      <c r="AA1120" s="2389"/>
      <c r="AB1120" s="2389"/>
      <c r="AC1120" s="2389"/>
    </row>
    <row r="1121" spans="1:29" s="3163" customFormat="1" ht="11.1" customHeight="1">
      <c r="A1121" s="1137" t="s">
        <v>858</v>
      </c>
      <c r="B1121" s="2090"/>
      <c r="C1121" s="2090"/>
      <c r="D1121" s="2090"/>
      <c r="E1121" s="2090"/>
      <c r="F1121" s="3272"/>
      <c r="G1121" s="2090"/>
      <c r="H1121" s="2090"/>
      <c r="I1121" s="5031"/>
      <c r="J1121" s="5031"/>
      <c r="K1121" s="5032"/>
      <c r="L1121" s="2404"/>
      <c r="M1121" s="2405"/>
      <c r="N1121" s="2405"/>
      <c r="O1121" s="2405"/>
      <c r="P1121" s="2405"/>
      <c r="Q1121" s="1306"/>
      <c r="R1121" s="1306"/>
      <c r="S1121" s="1306"/>
      <c r="T1121" s="1306"/>
      <c r="U1121" s="1306"/>
      <c r="V1121" s="1306"/>
      <c r="W1121" s="1306"/>
      <c r="X1121" s="2389"/>
      <c r="Y1121" s="2389"/>
      <c r="Z1121" s="2389"/>
      <c r="AA1121" s="2389"/>
      <c r="AB1121" s="2389"/>
      <c r="AC1121" s="2389"/>
    </row>
    <row r="1122" spans="1:29" s="3163" customFormat="1" ht="11.1" customHeight="1">
      <c r="A1122" s="5105"/>
      <c r="B1122" s="4950"/>
      <c r="C1122" s="4950"/>
      <c r="D1122" s="4950"/>
      <c r="E1122" s="4950"/>
      <c r="F1122" s="4950"/>
      <c r="G1122" s="4950"/>
      <c r="H1122" s="4950"/>
      <c r="I1122" s="4327"/>
      <c r="J1122" s="4327"/>
      <c r="K1122" s="144"/>
      <c r="L1122" s="144"/>
      <c r="M1122" s="144"/>
      <c r="N1122" s="4327"/>
      <c r="O1122" s="4327"/>
      <c r="P1122" s="4327"/>
      <c r="T1122" s="1101"/>
    </row>
    <row r="1123" spans="1:29" ht="11.1" customHeight="1">
      <c r="B1123" s="3272"/>
      <c r="C1123" s="3272"/>
      <c r="D1123" s="3272"/>
      <c r="E1123" s="3272"/>
      <c r="F1123" s="3272"/>
      <c r="G1123" s="3272"/>
      <c r="H1123" s="4329"/>
      <c r="J1123" s="4327"/>
      <c r="N1123" s="4327"/>
      <c r="O1123" s="4327"/>
      <c r="P1123" s="4327"/>
    </row>
    <row r="1124" spans="1:29" ht="11.1" customHeight="1">
      <c r="B1124" s="3272"/>
      <c r="C1124" s="3272"/>
      <c r="D1124" s="3272"/>
      <c r="E1124" s="3272"/>
      <c r="F1124" s="3272"/>
      <c r="G1124" s="3272"/>
      <c r="H1124" s="4329"/>
      <c r="J1124" s="4327"/>
      <c r="N1124" s="4327"/>
      <c r="O1124" s="4327"/>
      <c r="P1124" s="4327"/>
    </row>
  </sheetData>
  <mergeCells count="25">
    <mergeCell ref="A853:A854"/>
    <mergeCell ref="A872:A873"/>
    <mergeCell ref="A735:A736"/>
    <mergeCell ref="A1094:A1095"/>
    <mergeCell ref="A973:A974"/>
    <mergeCell ref="A891:A892"/>
    <mergeCell ref="A1011:A1012"/>
    <mergeCell ref="A1059:A1060"/>
    <mergeCell ref="A835:A836"/>
    <mergeCell ref="A651:A652"/>
    <mergeCell ref="A544:A545"/>
    <mergeCell ref="A4:A5"/>
    <mergeCell ref="A254:A255"/>
    <mergeCell ref="A557:A558"/>
    <mergeCell ref="A592:A593"/>
    <mergeCell ref="A298:A299"/>
    <mergeCell ref="A319:A320"/>
    <mergeCell ref="A363:A364"/>
    <mergeCell ref="A422:A423"/>
    <mergeCell ref="A495:A496"/>
    <mergeCell ref="A32:A33"/>
    <mergeCell ref="A102:A103"/>
    <mergeCell ref="A180:A181"/>
    <mergeCell ref="A211:A212"/>
    <mergeCell ref="A232:A233"/>
  </mergeCells>
  <phoneticPr fontId="490" type="noConversion"/>
  <pageMargins left="0.19685039370078741" right="0" top="0.78740157480314965" bottom="0.78740157480314965" header="0.51181102362204722" footer="0.51181102362204722"/>
  <pageSetup paperSize="9" orientation="portrait" r:id="rId1"/>
  <headerFooter alignWithMargins="0"/>
  <ignoredErrors>
    <ignoredError sqref="W254:X254 X255 A1:H1 A31:H31 A9:H14 A6:H6 A836:H837 B835:H835 A874:H874 A652:F652 A255:H255 A254:H254 A298:H321 A292:H297 A323:H363 A322:H322 A29:H29 Y254:AC255 A834:H834 U834:AC835 A365:H366 A7:H7 AA29:AC29 A23:H26 A22:H22 AA22:AC22 A16:H21 A15:H15 AA15:AC15 A8:H8 AA7:AC8 A367:H367 AC367 A785:H790 A728:H728 A657:H657 A867:H873 A847:H852 Y843:AC846 Z841:AC842 A840:H846 Y840:AC840 A839:H839 A838:E838 L838:AC838 A833:F833 H833 A831:H832 A792:H830 R792:AC830 A737:H737 A736 C735:H736 A861:H865 A853:H859 A642:H647 A594:H594 U594:AC594 C600:H601 A598:H599 A602:H641 A596:H597 A677:H727 B676:H676 U653:W653 Z653:AA653 A376:E376 A368:A369 A398:E398 A404:E404 A421:H421 C368:E369 A390:A391 C390:E391 A400:A401 C400:E401 A410:A411 C410:E411 A370:E370 G368:H370 A372:E372 G372:H372 A374:E374 G374:H374 G376:H376 A408:E408 A406:E406 I406:AC406 A418:E418 A416:E416 A414:E414 A412:E412 A396:E396 A394:E394 A392:E392 A402:E402 I398:AC398 I396:AC396 I394:AC394 I390:AC392 I404:AC404 I408:AC408 I400:AC402 I418:AC418 I416:AC416 I414:AC414 I410:AC412 A433 A431:H431 J431 I430:J430 A530:A533 B442:C442 B436 B454:C454 B466:C466 B478:C478 B486:C486 A434:B434 B448 I448:J448 B460 I460:J460 B472 I472:J472 B484 I484:J484 A490:C490 A488:C488 I482:J482 B482 B476:C476 B474:C474 I470:J470 B470 B464:C464 B462:C462 I458:J458 B458 B452:C452 B450:C450 I446:J446 B446 B440:C440 B438:C438 I434:J434 I436:J436 I438:J438 I440:J440 I442:J442 I454:J454 I452:J452 I450:J450 I466:J466 I464:J464 I462:J462 I478:J478 I476:J476 I474:J474 I486:J486 I490:J490 I488:J488 U448:AC448 U460:AC460 U472:AC472 U484:AC484 U482:AC482 U470:AC470 U458:AC458 U446:AC446 U436:AC436 U438:AC438 U440:AC440 U442:AC442 U454:AC454 U452:AC452 U450:AC450 U466:AC466 U464:AC464 U462:AC462 U478:AC478 U476:AC476 U474:AC474 U486:AC486 U490:AC490 U488:AC488 Q425:AC426 U433:AC434 U427:AC431 A257:H291 A492:H494 A546:H547 A523:A526 A528 A521 A507 C507:D507 S507 S521 S528:AC528 I530:AC533 A506:H506 A542:H543 I542:AC543 I525:S526 I509:S512 I523:S524 D521 D528 A504:B504 A502:B502 I502:K502 I498:AC498 A500:B500 M502 S504:AC504 S500:AC500 S502:AC502 A498:H498 L506:S506 A424:H424 B422:H422 A496:H497 B495:H495 B544:H544 A558:H559 B557:H557 A593:H593 B592:H592 B651:H651 A876:H895 A653:H653 A655:H656 A591:H591 B590:H590 C433:H433 H530:H533 H523:H526 H504 H502 H500 A509:C512 F509:H512 A555:H556 A549:A553 C549:H553 A548:H548 S548:AC553 A729:H734 I838:J838 H652 A662:H675 B658:H661 A587:H589 A560:H562 Y560:AC586 A564:H571 A563:H563 A573:H586 A572:H572 A364:H364 M364 O364:AC364 A423:H423 O423:AC423 A545:H545 P545:AC545 A649:H650 B648:H648 A30:H30 I30:AC30 A915:H977 B914:H914 A256:H256 P546:AC547 I544:K544 P544:AC544 A554:H554 P554:AC554 A897:H913 A896:H896 Q896:AC896 A979:H1015 A978:H978 Q978:AC978 A1017:H1063 A1016:H1016 Q1016:AC1016 A1065:H1098 A1064:H1064 Q1064:AC1064 A1100:H1122 A1099:H1099 Q1099:AC1099 A875:H875 AA875:AC875 I31:AC31 I29:X29 A27:H28 I27:AC28 I1:AC5 I9:AC14 I6:AC6 I836:AC837 I835:T835 I874:AC874 I255:W255 I254:V254 I298:AC321 I292:AC297 I323:AC363 I322:AC322 I834:T834 I365:AC366 I7:Z7 I23:AC26 I22:Y22 I16:AC21 I15:Y15 I8:Y8 I367:AA367 I785:AC790 I728:AC728 I867:AC873 I847:AC852 I839:AC839 I833:AC833 I831:AC832 I792:O830 I737:AC737 I735:AC736 I861:AC865 I853:AC859 I642:AC647 I594:L594 I596:P597 I421:AC421 I368:AC370 I372:AC372 I374:AC374 I376:AC376 I257:M291 I492:AC494 I546:K547 I424:AC424 I422:AC422 I496:AC497 I495:AC495 I558:AC559 I557:AC557 I593:AC593 I592:AC592 I651:AC651 I876:AC895 I653:S653 I655:P656 I591:AC591 I590:AC590 I433:K433 I555:AC556 I549:K553 I548:K548 I729:M734 I652:AC652 I587:AC589 I560:W562 I564:W571 I563:V563 I573:W586 I572:V572 I364:J364 I423:M423 I545:K545 I649:AC650 I648:AC648 I915:AC977 I914:AC914 I256:M256 I554:K554 I897:AC913 I896:O896 I979:AC1015 I978:O978 I1017:AC1063 I1016:O1016 I1065:AC1098 I1064:O1064 I1100:AC1122 I1099:O1099 I875:Y875 I35:Y35 A3:H5 B2:H2" numberStoredAsText="1"/>
    <ignoredError sqref="Z8 Z15 Z22 Y29:Z29" numberStoredAsText="1"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indexed="9"/>
  </sheetPr>
  <dimension ref="A1:BI218"/>
  <sheetViews>
    <sheetView zoomScaleNormal="100" workbookViewId="0">
      <selection activeCell="A37" sqref="A37"/>
    </sheetView>
  </sheetViews>
  <sheetFormatPr defaultRowHeight="11.1" customHeight="1"/>
  <cols>
    <col min="1" max="1" width="10.7109375" style="715" customWidth="1"/>
    <col min="2" max="3" width="2.7109375" style="4" customWidth="1"/>
    <col min="4" max="4" width="12.7109375" style="4" customWidth="1"/>
    <col min="5" max="7" width="6.7109375" style="711" customWidth="1"/>
    <col min="8" max="8" width="6.7109375" style="1496" customWidth="1"/>
    <col min="9" max="9" width="6.7109375" style="648" customWidth="1"/>
    <col min="10" max="18" width="6.7109375" style="651" customWidth="1"/>
    <col min="19" max="19" width="6.7109375" style="1500" customWidth="1"/>
    <col min="20" max="20" width="6.7109375" style="794" customWidth="1"/>
    <col min="21" max="26" width="6.7109375" style="651" customWidth="1"/>
    <col min="27" max="27" width="6.7109375" style="1854" customWidth="1"/>
    <col min="28" max="29" width="6.7109375" style="2214" customWidth="1"/>
    <col min="30" max="31" width="6.7109375" style="3163" customWidth="1"/>
    <col min="32" max="61" width="6.7109375" style="2388" customWidth="1"/>
    <col min="62" max="77" width="6.7109375" style="1875" customWidth="1"/>
    <col min="78" max="16384" width="9.140625" style="1875"/>
  </cols>
  <sheetData>
    <row r="1" spans="1:58" s="784" customFormat="1" ht="18" customHeight="1">
      <c r="A1" s="783" t="s">
        <v>4454</v>
      </c>
      <c r="E1" s="6041"/>
      <c r="G1" s="6042"/>
      <c r="I1" s="6043"/>
      <c r="J1" s="6043"/>
      <c r="K1" s="6043"/>
      <c r="L1" s="6043"/>
      <c r="M1" s="6044"/>
      <c r="N1" s="6045"/>
      <c r="Y1" s="6046"/>
      <c r="AK1" s="3085"/>
      <c r="AL1" s="3085"/>
      <c r="AM1" s="3085"/>
      <c r="AN1" s="3085"/>
      <c r="AO1" s="3085"/>
      <c r="AP1" s="3085"/>
      <c r="AQ1" s="3085"/>
      <c r="AR1" s="3085"/>
      <c r="AS1" s="3085"/>
      <c r="AT1" s="3085"/>
      <c r="AU1" s="3085"/>
      <c r="AV1" s="3085"/>
      <c r="AW1" s="3085"/>
      <c r="AX1" s="3085"/>
      <c r="AY1" s="3085"/>
      <c r="AZ1" s="3085"/>
      <c r="BA1" s="3085"/>
      <c r="BB1" s="3085"/>
      <c r="BC1" s="3085"/>
      <c r="BD1" s="3085"/>
      <c r="BE1" s="3085"/>
      <c r="BF1" s="3085"/>
    </row>
    <row r="2" spans="1:58" ht="11.1" customHeight="1">
      <c r="A2" s="5"/>
      <c r="I2" s="651"/>
      <c r="T2" s="747"/>
    </row>
    <row r="3" spans="1:58" s="1453" customFormat="1" ht="12.95" customHeight="1">
      <c r="A3" s="6655" t="s">
        <v>2143</v>
      </c>
      <c r="B3" s="774" t="s">
        <v>675</v>
      </c>
      <c r="C3" s="774"/>
      <c r="D3" s="774"/>
      <c r="E3" s="774"/>
      <c r="F3" s="774"/>
      <c r="G3" s="774"/>
      <c r="H3" s="774"/>
      <c r="I3" s="767"/>
      <c r="J3" s="767"/>
      <c r="K3" s="767"/>
      <c r="L3" s="767"/>
      <c r="M3" s="767"/>
      <c r="N3" s="767"/>
      <c r="O3" s="767"/>
      <c r="P3" s="767"/>
      <c r="Q3" s="767"/>
      <c r="R3" s="767"/>
      <c r="S3" s="767"/>
      <c r="T3" s="1626"/>
      <c r="U3" s="767"/>
      <c r="V3" s="767"/>
      <c r="W3" s="767"/>
      <c r="X3" s="767"/>
      <c r="Y3" s="1627"/>
      <c r="Z3" s="767"/>
      <c r="AA3" s="767"/>
      <c r="AB3" s="767"/>
      <c r="AC3" s="767"/>
      <c r="AD3" s="3138"/>
      <c r="AE3" s="3138"/>
    </row>
    <row r="4" spans="1:58" s="1453" customFormat="1" ht="12.95" customHeight="1">
      <c r="A4" s="6655"/>
      <c r="B4" s="774" t="s">
        <v>484</v>
      </c>
      <c r="C4" s="774"/>
      <c r="D4" s="774"/>
      <c r="E4" s="774"/>
      <c r="F4" s="774"/>
      <c r="G4" s="774"/>
      <c r="H4" s="774"/>
      <c r="I4" s="767"/>
      <c r="J4" s="767"/>
      <c r="K4" s="767"/>
      <c r="L4" s="767"/>
      <c r="M4" s="767"/>
      <c r="N4" s="767"/>
      <c r="O4" s="767"/>
      <c r="P4" s="767"/>
      <c r="Q4" s="767"/>
      <c r="R4" s="767"/>
      <c r="S4" s="767"/>
      <c r="T4" s="771"/>
      <c r="U4" s="767"/>
      <c r="V4" s="767"/>
      <c r="W4" s="767"/>
      <c r="X4" s="767"/>
      <c r="Y4" s="1872"/>
      <c r="Z4" s="767"/>
      <c r="AA4" s="767"/>
      <c r="AB4" s="767"/>
      <c r="AC4" s="767"/>
      <c r="AD4" s="3138"/>
      <c r="AE4" s="3138"/>
    </row>
    <row r="5" spans="1:58" s="1486" customFormat="1" ht="11.1" customHeight="1">
      <c r="A5" s="66"/>
      <c r="B5" s="743"/>
      <c r="C5" s="743"/>
      <c r="D5" s="743"/>
      <c r="E5" s="743"/>
      <c r="F5" s="743"/>
      <c r="G5" s="1855"/>
      <c r="H5" s="1855"/>
      <c r="I5" s="1855"/>
      <c r="J5" s="746"/>
      <c r="K5" s="746"/>
      <c r="L5" s="746"/>
      <c r="M5" s="746"/>
      <c r="N5" s="746"/>
      <c r="O5" s="746"/>
      <c r="P5" s="746"/>
      <c r="Q5" s="746"/>
      <c r="R5" s="746"/>
      <c r="S5" s="746"/>
      <c r="T5" s="794"/>
      <c r="U5" s="746"/>
      <c r="V5" s="746"/>
      <c r="W5" s="746"/>
      <c r="X5" s="746"/>
      <c r="Y5" s="3139"/>
      <c r="AF5" s="1855"/>
      <c r="AG5" s="1855"/>
      <c r="AH5" s="1855"/>
      <c r="AI5" s="1855"/>
      <c r="AJ5" s="1855"/>
      <c r="AK5" s="1855"/>
      <c r="AL5" s="1855"/>
    </row>
    <row r="6" spans="1:58" s="4094" customFormat="1" ht="11.1" customHeight="1">
      <c r="A6" s="176"/>
      <c r="B6" s="814"/>
      <c r="C6" s="814"/>
      <c r="D6" s="814"/>
      <c r="E6" s="814"/>
      <c r="F6" s="814"/>
      <c r="G6" s="814"/>
      <c r="H6" s="814"/>
      <c r="I6" s="3849" t="s">
        <v>768</v>
      </c>
      <c r="J6" s="1186" t="s">
        <v>769</v>
      </c>
      <c r="K6" s="1186" t="s">
        <v>770</v>
      </c>
      <c r="L6" s="176">
        <v>2007</v>
      </c>
      <c r="M6" s="176">
        <v>2008</v>
      </c>
      <c r="N6" s="176">
        <v>2009</v>
      </c>
      <c r="O6" s="176">
        <v>2010</v>
      </c>
      <c r="P6" s="867">
        <v>2011</v>
      </c>
      <c r="Q6" s="867">
        <v>2012</v>
      </c>
      <c r="R6" s="3169">
        <v>2013</v>
      </c>
      <c r="S6" s="3169">
        <v>2014</v>
      </c>
      <c r="T6" s="3169">
        <v>2015</v>
      </c>
      <c r="U6" s="3169" t="s">
        <v>1940</v>
      </c>
      <c r="V6" s="3169" t="s">
        <v>2226</v>
      </c>
      <c r="W6" s="3169" t="s">
        <v>2312</v>
      </c>
      <c r="X6" s="3169" t="s">
        <v>2524</v>
      </c>
      <c r="Y6" s="3169" t="s">
        <v>3402</v>
      </c>
    </row>
    <row r="7" spans="1:58" s="2388" customFormat="1" ht="11.1" customHeight="1">
      <c r="A7" s="1952"/>
      <c r="B7" s="2310"/>
      <c r="C7" s="2310"/>
      <c r="D7" s="2310"/>
      <c r="E7" s="2310"/>
      <c r="F7" s="2310"/>
      <c r="G7" s="2310"/>
      <c r="H7" s="2310"/>
      <c r="I7" s="1478"/>
      <c r="J7" s="1478"/>
      <c r="K7" s="1478"/>
      <c r="L7" s="1478"/>
      <c r="M7" s="1436"/>
      <c r="N7" s="1478"/>
      <c r="O7" s="98"/>
      <c r="P7" s="98"/>
      <c r="Q7" s="98"/>
      <c r="R7" s="3656"/>
      <c r="S7" s="838"/>
      <c r="T7" s="98"/>
      <c r="U7" s="98"/>
      <c r="V7" s="98"/>
      <c r="W7" s="98"/>
      <c r="X7" s="1478"/>
      <c r="Y7" s="1478"/>
      <c r="Z7" s="1478"/>
      <c r="AA7" s="1478"/>
      <c r="AB7" s="2390"/>
      <c r="AC7" s="2390"/>
      <c r="AD7" s="3163"/>
      <c r="AE7" s="3163"/>
    </row>
    <row r="8" spans="1:58" s="2388" customFormat="1" ht="11.1" customHeight="1">
      <c r="A8" s="1952" t="s">
        <v>244</v>
      </c>
      <c r="B8" s="1644" t="s">
        <v>100</v>
      </c>
      <c r="C8" s="1644"/>
      <c r="D8" s="1644"/>
      <c r="E8" s="1486"/>
      <c r="F8" s="1486"/>
      <c r="G8" s="1486"/>
      <c r="H8" s="3134"/>
      <c r="I8" s="692"/>
      <c r="J8" s="692">
        <v>92</v>
      </c>
      <c r="K8" s="692">
        <v>126</v>
      </c>
      <c r="L8" s="692">
        <v>103</v>
      </c>
      <c r="M8" s="409">
        <v>102</v>
      </c>
      <c r="N8" s="409">
        <v>91</v>
      </c>
      <c r="O8" s="409">
        <v>99</v>
      </c>
      <c r="P8" s="409">
        <v>68</v>
      </c>
      <c r="Q8" s="409">
        <v>73</v>
      </c>
      <c r="R8" s="409">
        <v>85</v>
      </c>
      <c r="S8" s="409" t="s">
        <v>3415</v>
      </c>
      <c r="T8" s="409">
        <v>82</v>
      </c>
      <c r="U8" s="409">
        <v>66</v>
      </c>
      <c r="V8" s="409">
        <v>59</v>
      </c>
      <c r="W8" s="409">
        <v>60</v>
      </c>
      <c r="X8" s="409">
        <v>47</v>
      </c>
      <c r="Y8" s="409">
        <v>27</v>
      </c>
      <c r="Z8" s="3172"/>
      <c r="AA8" s="4271"/>
      <c r="AB8" s="4198"/>
      <c r="AC8" s="4198"/>
      <c r="AD8" s="3163"/>
      <c r="AE8" s="3163"/>
    </row>
    <row r="9" spans="1:58" s="2388" customFormat="1" ht="11.1" customHeight="1">
      <c r="A9" s="1952"/>
      <c r="B9" s="3135"/>
      <c r="C9" s="3135"/>
      <c r="D9" s="3135"/>
      <c r="E9" s="3135"/>
      <c r="F9" s="3135"/>
      <c r="G9" s="3135"/>
      <c r="H9" s="3135"/>
      <c r="I9" s="3172"/>
      <c r="J9" s="3172"/>
      <c r="K9" s="3172"/>
      <c r="L9" s="3172"/>
      <c r="M9" s="3172"/>
      <c r="N9" s="3172"/>
      <c r="O9" s="3172"/>
      <c r="P9" s="3172"/>
      <c r="Q9" s="3172"/>
      <c r="R9" s="3172"/>
      <c r="S9" s="3172"/>
      <c r="T9" s="3172"/>
      <c r="U9" s="3172"/>
      <c r="V9" s="3172"/>
      <c r="W9" s="3172"/>
      <c r="X9" s="3172"/>
      <c r="Y9" s="3172"/>
      <c r="Z9" s="3172"/>
      <c r="AA9" s="4272"/>
      <c r="AB9" s="4198"/>
      <c r="AC9" s="4198"/>
      <c r="AD9" s="3163"/>
      <c r="AE9" s="3163"/>
    </row>
    <row r="10" spans="1:58" s="2388" customFormat="1" ht="11.1" customHeight="1">
      <c r="A10" s="1952"/>
      <c r="B10" s="1644" t="s">
        <v>3698</v>
      </c>
      <c r="C10" s="1644"/>
      <c r="D10" s="1644"/>
      <c r="E10" s="1486"/>
      <c r="F10" s="1486"/>
      <c r="G10" s="1486"/>
      <c r="H10" s="1486"/>
      <c r="I10" s="692">
        <v>2621</v>
      </c>
      <c r="J10" s="692">
        <v>2853</v>
      </c>
      <c r="K10" s="692">
        <v>3051</v>
      </c>
      <c r="L10" s="692">
        <v>2548</v>
      </c>
      <c r="M10" s="409">
        <v>2314</v>
      </c>
      <c r="N10" s="409">
        <v>2138</v>
      </c>
      <c r="O10" s="409">
        <v>1631</v>
      </c>
      <c r="P10" s="409">
        <v>1875</v>
      </c>
      <c r="Q10" s="409">
        <v>2081</v>
      </c>
      <c r="R10" s="409">
        <v>2230</v>
      </c>
      <c r="S10" s="409">
        <v>2245</v>
      </c>
      <c r="T10" s="409">
        <v>2072</v>
      </c>
      <c r="U10" s="409">
        <v>1583</v>
      </c>
      <c r="V10" s="409">
        <v>1577</v>
      </c>
      <c r="W10" s="409">
        <v>1223</v>
      </c>
      <c r="X10" s="409">
        <v>1069</v>
      </c>
      <c r="Y10" s="4273">
        <v>1149</v>
      </c>
      <c r="Z10" s="3172"/>
      <c r="AA10" s="4273"/>
      <c r="AB10" s="4198"/>
      <c r="AC10" s="4198"/>
      <c r="AD10" s="3163"/>
      <c r="AE10" s="3163"/>
    </row>
    <row r="11" spans="1:58" s="2388" customFormat="1" ht="11.1" customHeight="1">
      <c r="A11" s="1952"/>
      <c r="B11" s="3134" t="s">
        <v>3428</v>
      </c>
      <c r="C11" s="3134"/>
      <c r="D11" s="3134"/>
      <c r="E11" s="3134"/>
      <c r="F11" s="3134"/>
      <c r="G11" s="3134"/>
      <c r="H11" s="3134"/>
      <c r="I11" s="692"/>
      <c r="J11" s="692"/>
      <c r="K11" s="692"/>
      <c r="L11" s="692"/>
      <c r="M11" s="409"/>
      <c r="N11" s="409"/>
      <c r="O11" s="409"/>
      <c r="P11" s="409"/>
      <c r="Q11" s="409"/>
      <c r="R11" s="409"/>
      <c r="S11" s="409"/>
      <c r="T11" s="409">
        <v>459</v>
      </c>
      <c r="U11" s="409">
        <v>893</v>
      </c>
      <c r="V11" s="409">
        <v>953</v>
      </c>
      <c r="W11" s="409">
        <v>765</v>
      </c>
      <c r="X11" s="409">
        <v>669</v>
      </c>
      <c r="Y11" s="4273">
        <v>780</v>
      </c>
      <c r="Z11" s="3172"/>
      <c r="AA11" s="4272"/>
      <c r="AB11" s="4198"/>
      <c r="AC11" s="4198"/>
      <c r="AD11" s="3163"/>
      <c r="AE11" s="3163"/>
    </row>
    <row r="12" spans="1:58" s="2388" customFormat="1" ht="11.1" customHeight="1">
      <c r="A12" s="1952"/>
      <c r="B12" s="3134" t="s">
        <v>3417</v>
      </c>
      <c r="C12" s="3134"/>
      <c r="D12" s="3134"/>
      <c r="E12" s="3134"/>
      <c r="F12" s="3134"/>
      <c r="G12" s="3134"/>
      <c r="H12" s="3134"/>
      <c r="I12" s="692">
        <v>816</v>
      </c>
      <c r="J12" s="692">
        <v>1065</v>
      </c>
      <c r="K12" s="692">
        <v>547</v>
      </c>
      <c r="L12" s="409">
        <v>1366</v>
      </c>
      <c r="M12" s="409">
        <v>1476</v>
      </c>
      <c r="N12" s="409">
        <v>1372</v>
      </c>
      <c r="O12" s="692">
        <v>898</v>
      </c>
      <c r="P12" s="409">
        <v>895</v>
      </c>
      <c r="Q12" s="409">
        <v>1217</v>
      </c>
      <c r="R12" s="409">
        <v>1445</v>
      </c>
      <c r="S12" s="409">
        <v>1269</v>
      </c>
      <c r="T12" s="409">
        <v>1189</v>
      </c>
      <c r="U12" s="409">
        <v>847</v>
      </c>
      <c r="V12" s="409">
        <v>880</v>
      </c>
      <c r="W12" s="409">
        <v>1112</v>
      </c>
      <c r="X12" s="409">
        <v>1058</v>
      </c>
      <c r="Y12" s="4273">
        <v>1049</v>
      </c>
      <c r="Z12" s="3172"/>
      <c r="AA12" s="3163"/>
      <c r="AB12" s="4198"/>
      <c r="AC12" s="4198"/>
      <c r="AD12" s="3163"/>
      <c r="AE12" s="3163"/>
    </row>
    <row r="13" spans="1:58" s="2388" customFormat="1" ht="11.1" customHeight="1">
      <c r="A13" s="1952"/>
      <c r="B13" s="3134" t="s">
        <v>3431</v>
      </c>
      <c r="C13" s="3134"/>
      <c r="D13" s="3134"/>
      <c r="E13" s="3134"/>
      <c r="F13" s="3134"/>
      <c r="G13" s="3134"/>
      <c r="H13" s="3134"/>
      <c r="I13" s="692"/>
      <c r="J13" s="692"/>
      <c r="K13" s="692"/>
      <c r="L13" s="692"/>
      <c r="M13" s="409"/>
      <c r="N13" s="409"/>
      <c r="O13" s="409"/>
      <c r="P13" s="409"/>
      <c r="Q13" s="409"/>
      <c r="R13" s="409"/>
      <c r="S13" s="409"/>
      <c r="T13" s="409" t="s">
        <v>2797</v>
      </c>
      <c r="U13" s="409">
        <v>612</v>
      </c>
      <c r="V13" s="409">
        <v>476</v>
      </c>
      <c r="W13" s="409">
        <v>505</v>
      </c>
      <c r="X13" s="409">
        <v>453</v>
      </c>
      <c r="Y13" s="4273">
        <v>468</v>
      </c>
      <c r="Z13" s="3172"/>
      <c r="AA13" s="3163"/>
      <c r="AB13" s="4198"/>
      <c r="AC13" s="4198"/>
      <c r="AD13" s="3163"/>
      <c r="AE13" s="3163"/>
    </row>
    <row r="14" spans="1:58" s="2388" customFormat="1" ht="11.1" customHeight="1">
      <c r="A14" s="1952"/>
      <c r="B14" s="3134" t="s">
        <v>3429</v>
      </c>
      <c r="C14" s="3134"/>
      <c r="D14" s="3134"/>
      <c r="E14" s="3134"/>
      <c r="F14" s="3134"/>
      <c r="G14" s="3134"/>
      <c r="H14" s="3134"/>
      <c r="I14" s="692"/>
      <c r="J14" s="692"/>
      <c r="K14" s="692"/>
      <c r="L14" s="692"/>
      <c r="M14" s="409"/>
      <c r="N14" s="409"/>
      <c r="O14" s="409"/>
      <c r="P14" s="409"/>
      <c r="Q14" s="409"/>
      <c r="R14" s="409"/>
      <c r="S14" s="409"/>
      <c r="T14" s="409"/>
      <c r="U14" s="409"/>
      <c r="V14" s="409"/>
      <c r="W14" s="409"/>
      <c r="X14" s="1512"/>
      <c r="Y14" s="1512"/>
      <c r="Z14" s="3172"/>
      <c r="AA14" s="3163"/>
      <c r="AB14" s="4198"/>
      <c r="AC14" s="4198"/>
      <c r="AD14" s="3163"/>
      <c r="AE14" s="3163"/>
    </row>
    <row r="15" spans="1:58" s="2388" customFormat="1" ht="11.1" customHeight="1">
      <c r="A15" s="1952"/>
      <c r="B15" s="3134" t="s">
        <v>3430</v>
      </c>
      <c r="C15" s="3134"/>
      <c r="D15" s="3134"/>
      <c r="E15" s="3134"/>
      <c r="F15" s="3134"/>
      <c r="G15" s="3134"/>
      <c r="H15" s="3134"/>
      <c r="I15" s="692"/>
      <c r="J15" s="692"/>
      <c r="K15" s="692"/>
      <c r="L15" s="692"/>
      <c r="M15" s="409"/>
      <c r="N15" s="409"/>
      <c r="O15" s="409"/>
      <c r="P15" s="409"/>
      <c r="Q15" s="409"/>
      <c r="R15" s="409"/>
      <c r="S15" s="409"/>
      <c r="T15" s="409"/>
      <c r="U15" s="409"/>
      <c r="V15" s="409">
        <v>1352</v>
      </c>
      <c r="W15" s="409">
        <v>1191</v>
      </c>
      <c r="X15" s="409">
        <v>966</v>
      </c>
      <c r="Y15" s="5025">
        <v>1334</v>
      </c>
      <c r="Z15" s="3172"/>
      <c r="AA15" s="3163"/>
      <c r="AB15" s="4198"/>
      <c r="AC15" s="4198"/>
      <c r="AD15" s="3163"/>
      <c r="AE15" s="3163"/>
    </row>
    <row r="16" spans="1:58" s="2388" customFormat="1" ht="11.1" customHeight="1">
      <c r="A16" s="1952"/>
      <c r="B16" s="3134"/>
      <c r="C16" s="3134"/>
      <c r="D16" s="3134"/>
      <c r="E16" s="3134"/>
      <c r="F16" s="3134"/>
      <c r="G16" s="3134"/>
      <c r="H16" s="3134"/>
      <c r="I16" s="3172"/>
      <c r="J16" s="3172"/>
      <c r="K16" s="3172"/>
      <c r="L16" s="3172"/>
      <c r="M16" s="906"/>
      <c r="N16" s="3172"/>
      <c r="O16" s="3172"/>
      <c r="P16" s="3172"/>
      <c r="Q16" s="3172"/>
      <c r="R16" s="2088"/>
      <c r="S16" s="254"/>
      <c r="T16" s="3172"/>
      <c r="U16" s="3172"/>
      <c r="V16" s="3172"/>
      <c r="W16" s="3172"/>
      <c r="X16" s="3172"/>
      <c r="Y16" s="3172"/>
      <c r="Z16" s="3172"/>
      <c r="AA16" s="3163"/>
      <c r="AB16" s="4198"/>
      <c r="AC16" s="4198"/>
      <c r="AD16" s="3163"/>
      <c r="AE16" s="3163"/>
    </row>
    <row r="17" spans="1:43" s="2388" customFormat="1" ht="11.1" customHeight="1">
      <c r="A17" s="1962"/>
      <c r="B17" s="3148" t="s">
        <v>3427</v>
      </c>
      <c r="C17" s="3148"/>
      <c r="D17" s="3148"/>
      <c r="E17" s="3148"/>
      <c r="F17" s="3148"/>
      <c r="G17" s="3148"/>
      <c r="H17" s="3148"/>
      <c r="I17" s="3657"/>
      <c r="J17" s="3657"/>
      <c r="K17" s="3657">
        <v>107</v>
      </c>
      <c r="L17" s="3657">
        <v>71</v>
      </c>
      <c r="M17" s="3658">
        <v>103</v>
      </c>
      <c r="N17" s="3658">
        <v>119</v>
      </c>
      <c r="O17" s="3658">
        <v>53</v>
      </c>
      <c r="P17" s="3658">
        <v>46</v>
      </c>
      <c r="Q17" s="3658">
        <v>58</v>
      </c>
      <c r="R17" s="3658">
        <v>84</v>
      </c>
      <c r="S17" s="3237" t="s">
        <v>3416</v>
      </c>
      <c r="T17" s="3658">
        <v>114</v>
      </c>
      <c r="U17" s="3658">
        <v>53</v>
      </c>
      <c r="V17" s="3658">
        <v>129</v>
      </c>
      <c r="W17" s="3658">
        <v>133</v>
      </c>
      <c r="X17" s="3236">
        <v>60</v>
      </c>
      <c r="Y17" s="3236">
        <v>36</v>
      </c>
      <c r="Z17" s="3236"/>
      <c r="AA17" s="3262"/>
      <c r="AB17" s="3262"/>
      <c r="AC17" s="3262"/>
      <c r="AD17" s="3163"/>
      <c r="AE17" s="3163"/>
    </row>
    <row r="18" spans="1:43" s="2388" customFormat="1" ht="11.1" customHeight="1">
      <c r="A18" s="1952"/>
      <c r="B18" s="3134"/>
      <c r="C18" s="3134"/>
      <c r="D18" s="3134"/>
      <c r="E18" s="3134"/>
      <c r="F18" s="3134"/>
      <c r="G18" s="3134"/>
      <c r="H18" s="3134"/>
      <c r="I18" s="466"/>
      <c r="J18" s="3172"/>
      <c r="K18" s="3172"/>
      <c r="L18" s="3172"/>
      <c r="M18" s="3172"/>
      <c r="N18" s="906"/>
      <c r="O18" s="3172"/>
      <c r="P18" s="3172"/>
      <c r="Q18" s="3172"/>
      <c r="R18" s="3172"/>
      <c r="S18" s="2088"/>
      <c r="T18" s="254"/>
      <c r="U18" s="3172"/>
      <c r="V18" s="3172"/>
      <c r="W18" s="3172"/>
      <c r="X18" s="3172"/>
      <c r="Y18" s="3172"/>
      <c r="Z18" s="3172"/>
      <c r="AA18" s="83"/>
      <c r="AB18" s="83"/>
      <c r="AC18" s="83"/>
      <c r="AD18" s="3163"/>
      <c r="AE18" s="3163"/>
    </row>
    <row r="19" spans="1:43" s="3163" customFormat="1" ht="11.1" customHeight="1">
      <c r="A19" s="5" t="s">
        <v>4151</v>
      </c>
      <c r="B19" s="3134"/>
      <c r="C19" s="3134"/>
      <c r="D19" s="3134"/>
      <c r="E19" s="3134"/>
      <c r="F19" s="3134"/>
      <c r="G19" s="3134"/>
      <c r="H19" s="3134"/>
      <c r="I19" s="466"/>
      <c r="J19" s="3172"/>
      <c r="K19" s="3172"/>
      <c r="L19" s="3172"/>
      <c r="M19" s="3172"/>
      <c r="N19" s="906"/>
      <c r="O19" s="3172"/>
      <c r="P19" s="3172"/>
      <c r="Q19" s="3172"/>
      <c r="R19" s="3172"/>
      <c r="S19" s="2088"/>
      <c r="T19" s="254"/>
      <c r="U19" s="3172"/>
      <c r="V19" s="3172"/>
      <c r="W19" s="3172"/>
      <c r="X19" s="3172"/>
      <c r="Y19" s="3172"/>
      <c r="Z19" s="3172"/>
      <c r="AA19" s="83"/>
      <c r="AB19" s="83"/>
      <c r="AC19" s="83"/>
    </row>
    <row r="20" spans="1:43" s="3163" customFormat="1" ht="11.1" customHeight="1">
      <c r="A20" s="1952"/>
      <c r="B20" s="3134"/>
      <c r="C20" s="3134"/>
      <c r="D20" s="3134"/>
      <c r="E20" s="3134"/>
      <c r="F20" s="3134"/>
      <c r="G20" s="3134"/>
      <c r="H20" s="3134"/>
      <c r="I20" s="466"/>
      <c r="J20" s="3172"/>
      <c r="K20" s="3172"/>
      <c r="L20" s="3172"/>
      <c r="M20" s="3172"/>
      <c r="N20" s="906"/>
      <c r="O20" s="3172"/>
      <c r="P20" s="3172"/>
      <c r="Q20" s="3172"/>
      <c r="R20" s="3172"/>
      <c r="S20" s="2088"/>
      <c r="T20" s="254"/>
      <c r="U20" s="3172"/>
      <c r="V20" s="3172"/>
      <c r="W20" s="3172"/>
      <c r="X20" s="3172"/>
      <c r="Y20" s="3172"/>
      <c r="Z20" s="3172"/>
      <c r="AA20" s="83"/>
      <c r="AB20" s="83"/>
      <c r="AC20" s="83"/>
    </row>
    <row r="21" spans="1:43" s="1453" customFormat="1" ht="12.95" customHeight="1">
      <c r="A21" s="6655" t="s">
        <v>2144</v>
      </c>
      <c r="B21" s="774" t="s">
        <v>3421</v>
      </c>
      <c r="C21" s="774"/>
      <c r="D21" s="774"/>
      <c r="E21" s="774"/>
      <c r="F21" s="774"/>
      <c r="G21" s="774"/>
      <c r="H21" s="774"/>
      <c r="I21" s="767"/>
      <c r="J21" s="767"/>
      <c r="K21" s="767"/>
      <c r="L21" s="767"/>
      <c r="M21" s="767"/>
      <c r="N21" s="767"/>
      <c r="O21" s="767"/>
      <c r="P21" s="767"/>
      <c r="Q21" s="767"/>
      <c r="R21" s="767"/>
      <c r="S21" s="767"/>
      <c r="T21" s="1626"/>
      <c r="U21" s="767"/>
      <c r="V21" s="767"/>
      <c r="W21" s="767"/>
      <c r="X21" s="767"/>
      <c r="Y21" s="1627"/>
      <c r="Z21" s="767"/>
      <c r="AA21" s="767"/>
      <c r="AB21" s="767"/>
      <c r="AC21" s="767"/>
      <c r="AD21" s="3138"/>
      <c r="AE21" s="3138"/>
    </row>
    <row r="22" spans="1:43" s="1453" customFormat="1" ht="12.95" customHeight="1">
      <c r="A22" s="6655"/>
      <c r="B22" s="774" t="s">
        <v>3422</v>
      </c>
      <c r="C22" s="774"/>
      <c r="D22" s="774"/>
      <c r="E22" s="774"/>
      <c r="F22" s="774"/>
      <c r="G22" s="774"/>
      <c r="H22" s="774"/>
      <c r="I22" s="767"/>
      <c r="J22" s="767"/>
      <c r="K22" s="767"/>
      <c r="L22" s="767"/>
      <c r="M22" s="767"/>
      <c r="N22" s="767"/>
      <c r="O22" s="767"/>
      <c r="P22" s="767"/>
      <c r="Q22" s="767"/>
      <c r="R22" s="767"/>
      <c r="S22" s="767"/>
      <c r="T22" s="771"/>
      <c r="U22" s="767"/>
      <c r="V22" s="767"/>
      <c r="W22" s="767"/>
      <c r="X22" s="767"/>
      <c r="Y22" s="1872"/>
      <c r="Z22" s="767"/>
      <c r="AA22" s="767"/>
      <c r="AB22" s="767"/>
      <c r="AC22" s="767"/>
      <c r="AD22" s="3138"/>
      <c r="AE22" s="3138"/>
    </row>
    <row r="23" spans="1:43" s="2388" customFormat="1" ht="11.1" customHeight="1">
      <c r="A23" s="1952"/>
      <c r="B23" s="2310"/>
      <c r="C23" s="2310"/>
      <c r="D23" s="2310"/>
      <c r="E23" s="2310"/>
      <c r="F23" s="2310"/>
      <c r="G23" s="2310"/>
      <c r="H23" s="2310"/>
      <c r="I23" s="410"/>
      <c r="J23" s="83"/>
      <c r="K23" s="83"/>
      <c r="L23" s="83"/>
      <c r="M23" s="83"/>
      <c r="N23" s="83"/>
      <c r="O23" s="83"/>
      <c r="P23" s="83"/>
      <c r="Q23" s="83"/>
      <c r="R23" s="83"/>
      <c r="S23" s="339"/>
      <c r="T23" s="431"/>
      <c r="U23" s="83"/>
      <c r="V23" s="83"/>
      <c r="W23" s="83"/>
      <c r="X23" s="83"/>
      <c r="Y23" s="83"/>
      <c r="Z23" s="83"/>
      <c r="AA23" s="83"/>
      <c r="AB23" s="83"/>
      <c r="AC23" s="83"/>
      <c r="AD23" s="3163"/>
      <c r="AE23" s="3163"/>
    </row>
    <row r="24" spans="1:43" s="4094" customFormat="1" ht="11.1" customHeight="1">
      <c r="A24" s="3169"/>
      <c r="I24" s="4998" t="s">
        <v>1200</v>
      </c>
      <c r="J24" s="4998" t="s">
        <v>602</v>
      </c>
      <c r="K24" s="4998" t="s">
        <v>1343</v>
      </c>
      <c r="L24" s="4998" t="s">
        <v>1631</v>
      </c>
      <c r="M24" s="4998" t="s">
        <v>1682</v>
      </c>
      <c r="N24" s="4998" t="s">
        <v>1940</v>
      </c>
      <c r="O24" s="4998" t="s">
        <v>2226</v>
      </c>
      <c r="P24" s="4998" t="s">
        <v>2312</v>
      </c>
      <c r="Q24" s="4998" t="s">
        <v>2524</v>
      </c>
      <c r="R24" s="4998" t="s">
        <v>3402</v>
      </c>
      <c r="AC24" s="813"/>
    </row>
    <row r="25" spans="1:43" s="2388" customFormat="1" ht="11.1" customHeight="1">
      <c r="A25" s="1404"/>
      <c r="B25" s="5001"/>
      <c r="C25" s="5001"/>
      <c r="D25" s="5001"/>
      <c r="E25" s="5001"/>
      <c r="F25" s="5001"/>
      <c r="G25" s="4352"/>
      <c r="H25" s="4352"/>
      <c r="I25" s="1478"/>
      <c r="J25" s="1478"/>
      <c r="K25" s="1478"/>
      <c r="L25" s="1478"/>
      <c r="M25" s="1478"/>
      <c r="N25" s="1478"/>
      <c r="O25" s="1478"/>
      <c r="P25" s="1478"/>
      <c r="Q25" s="1478"/>
      <c r="R25" s="1478"/>
      <c r="S25" s="4352"/>
      <c r="T25" s="4352"/>
      <c r="U25" s="2390"/>
      <c r="V25" s="2390"/>
      <c r="W25" s="2390"/>
      <c r="X25" s="2390"/>
      <c r="Y25" s="2390"/>
      <c r="Z25" s="2390"/>
      <c r="AA25" s="2390"/>
      <c r="AB25" s="2390"/>
      <c r="AC25" s="2390"/>
      <c r="AD25" s="3331"/>
      <c r="AE25" s="3331"/>
      <c r="AF25" s="929"/>
      <c r="AG25" s="929"/>
      <c r="AH25" s="929"/>
      <c r="AI25" s="929"/>
      <c r="AJ25" s="929"/>
      <c r="AK25" s="929"/>
      <c r="AL25" s="929"/>
      <c r="AM25" s="1464"/>
      <c r="AN25" s="1464"/>
    </row>
    <row r="26" spans="1:43" s="2388" customFormat="1" ht="11.1" customHeight="1">
      <c r="A26" s="1406" t="s">
        <v>244</v>
      </c>
      <c r="B26" s="5002" t="s">
        <v>3423</v>
      </c>
      <c r="C26" s="3819"/>
      <c r="D26" s="3819"/>
      <c r="E26" s="3819"/>
      <c r="F26" s="3819"/>
      <c r="G26" s="4327"/>
      <c r="H26" s="4327"/>
      <c r="I26" s="3820"/>
      <c r="J26" s="3820"/>
      <c r="K26" s="3820"/>
      <c r="L26" s="3820"/>
      <c r="M26" s="3820"/>
      <c r="N26" s="3820"/>
      <c r="O26" s="3820"/>
      <c r="P26" s="3820"/>
      <c r="Q26" s="3820"/>
      <c r="R26" s="3820"/>
      <c r="S26" s="4327"/>
      <c r="T26" s="4327"/>
      <c r="U26" s="3163"/>
      <c r="V26" s="3163"/>
      <c r="W26" s="3163"/>
      <c r="X26" s="3163"/>
      <c r="Y26" s="3163"/>
      <c r="Z26" s="3163"/>
      <c r="AA26" s="3163"/>
      <c r="AB26" s="3163"/>
      <c r="AC26" s="3163"/>
      <c r="AD26" s="3331"/>
      <c r="AE26" s="3331"/>
      <c r="AF26" s="929"/>
      <c r="AG26" s="929"/>
      <c r="AH26" s="929"/>
      <c r="AI26" s="929"/>
      <c r="AJ26" s="929"/>
      <c r="AK26" s="929"/>
      <c r="AL26" s="929"/>
      <c r="AM26" s="1464"/>
      <c r="AN26" s="1464"/>
    </row>
    <row r="27" spans="1:43" s="2388" customFormat="1" ht="11.1" customHeight="1">
      <c r="A27" s="1406"/>
      <c r="B27" s="4327"/>
      <c r="C27" s="4991" t="s">
        <v>2561</v>
      </c>
      <c r="D27" s="4991"/>
      <c r="E27" s="4346"/>
      <c r="F27" s="5002"/>
      <c r="G27" s="4327"/>
      <c r="H27" s="4327"/>
      <c r="I27" s="3821">
        <v>145</v>
      </c>
      <c r="J27" s="3821">
        <v>173</v>
      </c>
      <c r="K27" s="3821">
        <v>154</v>
      </c>
      <c r="L27" s="3821">
        <v>183</v>
      </c>
      <c r="M27" s="3821">
        <v>161</v>
      </c>
      <c r="N27" s="3821">
        <v>226</v>
      </c>
      <c r="O27" s="3821">
        <v>199</v>
      </c>
      <c r="P27" s="3821">
        <v>211</v>
      </c>
      <c r="Q27" s="3821">
        <v>264</v>
      </c>
      <c r="R27" s="3821">
        <v>244</v>
      </c>
      <c r="S27" s="4327"/>
      <c r="T27" s="4327"/>
      <c r="U27" s="3163"/>
      <c r="V27" s="3163"/>
      <c r="W27" s="3163"/>
      <c r="X27" s="3163"/>
      <c r="Y27" s="3163"/>
      <c r="Z27" s="3163"/>
      <c r="AA27" s="3163"/>
      <c r="AB27" s="3163"/>
      <c r="AC27" s="3163"/>
      <c r="AD27" s="3331"/>
      <c r="AE27" s="3331"/>
      <c r="AF27" s="929"/>
      <c r="AG27" s="929"/>
      <c r="AH27" s="929"/>
      <c r="AI27" s="929"/>
      <c r="AJ27" s="929"/>
      <c r="AK27" s="929"/>
      <c r="AL27" s="929"/>
      <c r="AM27" s="1464"/>
      <c r="AN27" s="1464"/>
    </row>
    <row r="28" spans="1:43" s="2388" customFormat="1" ht="11.1" customHeight="1">
      <c r="A28" s="1406"/>
      <c r="B28" s="3819"/>
      <c r="C28" s="4991" t="s">
        <v>2127</v>
      </c>
      <c r="D28" s="4991"/>
      <c r="E28" s="4346"/>
      <c r="F28" s="5002"/>
      <c r="G28" s="4327"/>
      <c r="H28" s="4327"/>
      <c r="I28" s="3821">
        <v>95</v>
      </c>
      <c r="J28" s="3821">
        <v>128</v>
      </c>
      <c r="K28" s="3821">
        <v>100</v>
      </c>
      <c r="L28" s="3821">
        <v>108</v>
      </c>
      <c r="M28" s="3821">
        <v>85</v>
      </c>
      <c r="N28" s="3821">
        <v>124</v>
      </c>
      <c r="O28" s="3821">
        <v>103</v>
      </c>
      <c r="P28" s="3821">
        <v>97</v>
      </c>
      <c r="Q28" s="3821">
        <v>157</v>
      </c>
      <c r="R28" s="3821">
        <v>141</v>
      </c>
      <c r="S28" s="4327"/>
      <c r="T28" s="4327"/>
      <c r="U28" s="3163"/>
      <c r="V28" s="3163"/>
      <c r="W28" s="3163"/>
      <c r="X28" s="3163"/>
      <c r="Y28" s="3163"/>
      <c r="Z28" s="3163"/>
      <c r="AA28" s="3163"/>
      <c r="AB28" s="3163"/>
      <c r="AC28" s="3163"/>
      <c r="AD28" s="3331"/>
      <c r="AE28" s="3331"/>
      <c r="AF28" s="929"/>
      <c r="AG28" s="929"/>
      <c r="AH28" s="929"/>
      <c r="AI28" s="929"/>
      <c r="AJ28" s="929"/>
      <c r="AK28" s="929"/>
      <c r="AL28" s="929"/>
      <c r="AM28" s="1464"/>
      <c r="AN28" s="1464"/>
    </row>
    <row r="29" spans="1:43" s="2388" customFormat="1" ht="11.1" customHeight="1">
      <c r="A29" s="1406"/>
      <c r="B29" s="3819"/>
      <c r="C29" s="4991" t="s">
        <v>2128</v>
      </c>
      <c r="D29" s="4991"/>
      <c r="E29" s="4346"/>
      <c r="F29" s="5002"/>
      <c r="G29" s="4327"/>
      <c r="H29" s="4327"/>
      <c r="I29" s="3821">
        <v>17</v>
      </c>
      <c r="J29" s="3821">
        <v>15</v>
      </c>
      <c r="K29" s="3821">
        <v>23</v>
      </c>
      <c r="L29" s="3821">
        <v>23</v>
      </c>
      <c r="M29" s="3821">
        <v>15</v>
      </c>
      <c r="N29" s="3821">
        <v>20</v>
      </c>
      <c r="O29" s="3821">
        <v>31</v>
      </c>
      <c r="P29" s="3821">
        <v>16</v>
      </c>
      <c r="Q29" s="3821">
        <v>20</v>
      </c>
      <c r="R29" s="3821">
        <v>20</v>
      </c>
      <c r="S29" s="4327"/>
      <c r="T29" s="4327"/>
      <c r="U29" s="3163"/>
      <c r="V29" s="3163"/>
      <c r="W29" s="3163"/>
      <c r="X29" s="3163"/>
      <c r="Y29" s="3163"/>
      <c r="Z29" s="3163"/>
      <c r="AA29" s="3163"/>
      <c r="AB29" s="3163"/>
      <c r="AC29" s="3163"/>
      <c r="AD29" s="3331"/>
      <c r="AE29" s="3331"/>
      <c r="AF29" s="929"/>
      <c r="AG29" s="929"/>
      <c r="AH29" s="929"/>
      <c r="AI29" s="929"/>
      <c r="AJ29" s="929"/>
      <c r="AK29" s="929"/>
      <c r="AL29" s="929"/>
      <c r="AM29" s="1464"/>
      <c r="AN29" s="1464"/>
    </row>
    <row r="30" spans="1:43" s="2388" customFormat="1" ht="11.1" customHeight="1">
      <c r="A30" s="1406"/>
      <c r="B30" s="3819"/>
      <c r="C30" s="5003" t="s">
        <v>166</v>
      </c>
      <c r="D30" s="5003"/>
      <c r="E30" s="3148"/>
      <c r="F30" s="5004"/>
      <c r="G30" s="2165"/>
      <c r="H30" s="2165"/>
      <c r="I30" s="4999">
        <v>4</v>
      </c>
      <c r="J30" s="5005">
        <v>1</v>
      </c>
      <c r="K30" s="3821">
        <v>2</v>
      </c>
      <c r="L30" s="3821">
        <v>1</v>
      </c>
      <c r="M30" s="3821">
        <v>11</v>
      </c>
      <c r="N30" s="3821">
        <v>11</v>
      </c>
      <c r="O30" s="3821">
        <v>6</v>
      </c>
      <c r="P30" s="3821">
        <v>11</v>
      </c>
      <c r="Q30" s="3821">
        <v>6</v>
      </c>
      <c r="R30" s="3821">
        <v>13</v>
      </c>
      <c r="S30" s="4327"/>
      <c r="T30" s="4327"/>
      <c r="U30" s="3163"/>
      <c r="V30" s="3163"/>
      <c r="W30" s="3163"/>
      <c r="X30" s="3163"/>
      <c r="Y30" s="3163"/>
      <c r="Z30" s="3163"/>
      <c r="AA30" s="3163"/>
      <c r="AB30" s="3163"/>
      <c r="AC30" s="3163"/>
      <c r="AD30" s="3331"/>
      <c r="AE30" s="3331"/>
      <c r="AF30" s="929"/>
      <c r="AG30" s="929"/>
      <c r="AI30" s="929"/>
      <c r="AJ30" s="929"/>
      <c r="AK30" s="929"/>
      <c r="AL30" s="861"/>
      <c r="AM30" s="1463"/>
      <c r="AN30" s="1463"/>
    </row>
    <row r="31" spans="1:43" s="2388" customFormat="1" ht="11.1" customHeight="1">
      <c r="A31" s="1406"/>
      <c r="B31" s="3819"/>
      <c r="C31" s="4991" t="s">
        <v>2129</v>
      </c>
      <c r="D31" s="4991"/>
      <c r="E31" s="4346"/>
      <c r="F31" s="5002"/>
      <c r="G31" s="4327"/>
      <c r="H31" s="4327"/>
      <c r="I31" s="3821">
        <v>4</v>
      </c>
      <c r="J31" s="3821">
        <v>1</v>
      </c>
      <c r="K31" s="3821">
        <v>5</v>
      </c>
      <c r="L31" s="3821">
        <v>5</v>
      </c>
      <c r="M31" s="3821">
        <v>2</v>
      </c>
      <c r="N31" s="3821">
        <v>1</v>
      </c>
      <c r="O31" s="3821">
        <v>2</v>
      </c>
      <c r="P31" s="3821">
        <v>3</v>
      </c>
      <c r="Q31" s="3821">
        <v>1</v>
      </c>
      <c r="R31" s="3821">
        <v>3</v>
      </c>
      <c r="S31" s="4327"/>
      <c r="T31" s="4327"/>
      <c r="U31" s="3163"/>
      <c r="V31" s="3163"/>
      <c r="W31" s="3163"/>
      <c r="X31" s="3163"/>
      <c r="Y31" s="3163"/>
      <c r="Z31" s="3163"/>
      <c r="AA31" s="3163"/>
      <c r="AB31" s="3163"/>
      <c r="AC31" s="3163"/>
      <c r="AD31" s="3331"/>
      <c r="AE31" s="3331"/>
      <c r="AF31" s="929"/>
      <c r="AG31" s="929"/>
      <c r="AH31" s="929"/>
      <c r="AI31" s="929"/>
      <c r="AJ31" s="929"/>
      <c r="AK31" s="929"/>
      <c r="AL31" s="861"/>
      <c r="AM31" s="1463"/>
      <c r="AN31" s="1463"/>
    </row>
    <row r="32" spans="1:43" s="2388" customFormat="1" ht="11.1" customHeight="1">
      <c r="A32" s="1406"/>
      <c r="B32" s="3819"/>
      <c r="C32" s="4991" t="s">
        <v>2130</v>
      </c>
      <c r="D32" s="4991"/>
      <c r="E32" s="4346"/>
      <c r="F32" s="5002"/>
      <c r="G32" s="4327"/>
      <c r="H32" s="4327"/>
      <c r="I32" s="3821">
        <v>16</v>
      </c>
      <c r="J32" s="3821">
        <v>23</v>
      </c>
      <c r="K32" s="3821">
        <v>19</v>
      </c>
      <c r="L32" s="3821">
        <v>35</v>
      </c>
      <c r="M32" s="3821">
        <v>33</v>
      </c>
      <c r="N32" s="3821">
        <v>55</v>
      </c>
      <c r="O32" s="3821">
        <v>35</v>
      </c>
      <c r="P32" s="3821">
        <v>57</v>
      </c>
      <c r="Q32" s="3821">
        <v>56</v>
      </c>
      <c r="R32" s="3821">
        <v>48</v>
      </c>
      <c r="S32" s="4327"/>
      <c r="T32" s="4327"/>
      <c r="U32" s="3163"/>
      <c r="V32" s="3163"/>
      <c r="W32" s="3163"/>
      <c r="X32" s="3163"/>
      <c r="Y32" s="3163"/>
      <c r="Z32" s="3163"/>
      <c r="AA32" s="3163"/>
      <c r="AB32" s="3163"/>
      <c r="AC32" s="3163"/>
      <c r="AD32" s="3331"/>
      <c r="AE32" s="3331"/>
      <c r="AF32" s="929"/>
      <c r="AG32" s="929"/>
      <c r="AI32" s="2942"/>
      <c r="AJ32" s="2942"/>
      <c r="AK32" s="2942"/>
      <c r="AL32" s="2942"/>
      <c r="AM32" s="2942"/>
      <c r="AN32" s="2942"/>
      <c r="AO32" s="2942"/>
      <c r="AP32" s="2942"/>
      <c r="AQ32" s="2942"/>
    </row>
    <row r="33" spans="1:43" s="2388" customFormat="1" ht="11.1" customHeight="1">
      <c r="A33" s="1406"/>
      <c r="B33" s="3819"/>
      <c r="C33" s="4991" t="s">
        <v>2131</v>
      </c>
      <c r="D33" s="4991"/>
      <c r="E33" s="4346"/>
      <c r="F33" s="5002"/>
      <c r="G33" s="4327"/>
      <c r="H33" s="4327"/>
      <c r="I33" s="3821">
        <v>9</v>
      </c>
      <c r="J33" s="3821">
        <v>4</v>
      </c>
      <c r="K33" s="3821">
        <v>5</v>
      </c>
      <c r="L33" s="3821">
        <v>10</v>
      </c>
      <c r="M33" s="3821">
        <v>12</v>
      </c>
      <c r="N33" s="3821">
        <v>13</v>
      </c>
      <c r="O33" s="3821">
        <v>14</v>
      </c>
      <c r="P33" s="3821">
        <v>20</v>
      </c>
      <c r="Q33" s="3821">
        <v>17</v>
      </c>
      <c r="R33" s="3821">
        <v>14</v>
      </c>
      <c r="S33" s="4327"/>
      <c r="T33" s="4327"/>
      <c r="U33" s="3163"/>
      <c r="V33" s="3163"/>
      <c r="W33" s="3163"/>
      <c r="X33" s="3163"/>
      <c r="Y33" s="3163"/>
      <c r="Z33" s="3163"/>
      <c r="AA33" s="3163"/>
      <c r="AB33" s="3163"/>
      <c r="AC33" s="3163"/>
      <c r="AD33" s="3331"/>
      <c r="AE33" s="3331"/>
      <c r="AF33" s="929"/>
      <c r="AG33" s="929"/>
      <c r="AI33" s="1876"/>
      <c r="AJ33" s="1876"/>
      <c r="AK33" s="1876"/>
      <c r="AL33" s="1876"/>
      <c r="AM33" s="1876"/>
      <c r="AN33" s="1876"/>
      <c r="AO33" s="1876"/>
      <c r="AP33" s="1876"/>
      <c r="AQ33" s="1876"/>
    </row>
    <row r="34" spans="1:43" s="2388" customFormat="1" ht="11.1" customHeight="1">
      <c r="A34" s="1406"/>
      <c r="B34" s="3819"/>
      <c r="C34" s="4991" t="s">
        <v>3424</v>
      </c>
      <c r="D34" s="4991"/>
      <c r="E34" s="4346"/>
      <c r="F34" s="5002"/>
      <c r="G34" s="4327"/>
      <c r="H34" s="4327"/>
      <c r="I34" s="3821"/>
      <c r="J34" s="3821"/>
      <c r="K34" s="3821"/>
      <c r="L34" s="3821"/>
      <c r="M34" s="3821"/>
      <c r="N34" s="3821"/>
      <c r="O34" s="3821"/>
      <c r="P34" s="3821"/>
      <c r="Q34" s="3821"/>
      <c r="R34" s="3821"/>
      <c r="S34" s="4327"/>
      <c r="T34" s="4327"/>
      <c r="U34" s="3163"/>
      <c r="V34" s="3163"/>
      <c r="W34" s="3163"/>
      <c r="X34" s="3163"/>
      <c r="Y34" s="3163"/>
      <c r="Z34" s="3163"/>
      <c r="AA34" s="3163"/>
      <c r="AB34" s="3163"/>
      <c r="AC34" s="3163"/>
      <c r="AD34" s="3331"/>
      <c r="AE34" s="3331"/>
      <c r="AF34" s="929"/>
      <c r="AG34" s="929"/>
      <c r="AH34" s="2214"/>
      <c r="AI34" s="83"/>
      <c r="AJ34" s="83"/>
      <c r="AK34" s="83"/>
      <c r="AL34" s="83"/>
      <c r="AM34" s="83"/>
      <c r="AN34" s="83"/>
      <c r="AO34" s="83"/>
      <c r="AP34" s="83"/>
      <c r="AQ34" s="83"/>
    </row>
    <row r="35" spans="1:43" ht="11.1" customHeight="1">
      <c r="A35" s="1406"/>
      <c r="B35" s="4346"/>
      <c r="C35" s="4991" t="s">
        <v>3425</v>
      </c>
      <c r="D35" s="4991"/>
      <c r="E35" s="4346"/>
      <c r="F35" s="5002"/>
      <c r="G35" s="4327"/>
      <c r="H35" s="4327"/>
      <c r="I35" s="3821">
        <v>0</v>
      </c>
      <c r="J35" s="3821">
        <v>1</v>
      </c>
      <c r="K35" s="3821">
        <v>0</v>
      </c>
      <c r="L35" s="3821">
        <v>1</v>
      </c>
      <c r="M35" s="3821">
        <v>3</v>
      </c>
      <c r="N35" s="3821">
        <v>2</v>
      </c>
      <c r="O35" s="3821">
        <v>8</v>
      </c>
      <c r="P35" s="3821">
        <v>7</v>
      </c>
      <c r="Q35" s="3821">
        <v>7</v>
      </c>
      <c r="R35" s="3821">
        <v>5</v>
      </c>
      <c r="S35" s="4367"/>
      <c r="T35" s="925"/>
      <c r="U35" s="2214"/>
      <c r="V35" s="2214"/>
      <c r="W35" s="2214"/>
      <c r="X35" s="2214"/>
      <c r="Y35" s="2214"/>
      <c r="Z35" s="2214"/>
      <c r="AA35" s="2214"/>
      <c r="AD35" s="3331"/>
      <c r="AE35" s="3331"/>
      <c r="AF35" s="929"/>
      <c r="AG35" s="929"/>
      <c r="AH35" s="929"/>
      <c r="AI35" s="929"/>
      <c r="AJ35" s="929"/>
      <c r="AK35" s="929"/>
      <c r="AL35" s="861"/>
      <c r="AM35" s="1463"/>
      <c r="AN35" s="1463"/>
    </row>
    <row r="36" spans="1:43" s="2388" customFormat="1" ht="11.1" customHeight="1">
      <c r="A36" s="1406"/>
      <c r="B36" s="4346"/>
      <c r="C36" s="4991"/>
      <c r="D36" s="4991"/>
      <c r="E36" s="4346"/>
      <c r="F36" s="5002"/>
      <c r="G36" s="4327"/>
      <c r="H36" s="4327"/>
      <c r="I36" s="3821"/>
      <c r="J36" s="3821"/>
      <c r="K36" s="3821"/>
      <c r="L36" s="3821"/>
      <c r="M36" s="3821"/>
      <c r="N36" s="3821"/>
      <c r="O36" s="3821"/>
      <c r="P36" s="3821"/>
      <c r="Q36" s="3821"/>
      <c r="R36" s="3821"/>
      <c r="S36" s="4327"/>
      <c r="T36" s="4327"/>
      <c r="U36" s="3163"/>
      <c r="V36" s="3163"/>
      <c r="W36" s="3163"/>
      <c r="X36" s="3163"/>
      <c r="Y36" s="3163"/>
      <c r="Z36" s="3163"/>
      <c r="AA36" s="3163"/>
      <c r="AB36" s="3163"/>
      <c r="AC36" s="3163"/>
      <c r="AD36" s="3331"/>
      <c r="AE36" s="3331"/>
      <c r="AF36" s="929"/>
      <c r="AG36" s="929"/>
      <c r="AH36" s="929"/>
      <c r="AI36" s="929"/>
      <c r="AJ36" s="929"/>
      <c r="AK36" s="929"/>
      <c r="AL36" s="861"/>
      <c r="AM36" s="1463"/>
      <c r="AN36" s="1463"/>
    </row>
    <row r="37" spans="1:43" s="2388" customFormat="1" ht="11.1" customHeight="1">
      <c r="A37" s="1406"/>
      <c r="B37" s="5002" t="s">
        <v>296</v>
      </c>
      <c r="C37" s="4327"/>
      <c r="D37" s="4327"/>
      <c r="E37" s="4327"/>
      <c r="F37" s="4327"/>
      <c r="G37" s="4327"/>
      <c r="H37" s="4327"/>
      <c r="I37" s="3172"/>
      <c r="J37" s="3172"/>
      <c r="K37" s="3172"/>
      <c r="L37" s="3172"/>
      <c r="M37" s="3172"/>
      <c r="N37" s="3172"/>
      <c r="O37" s="3172"/>
      <c r="P37" s="3172"/>
      <c r="Q37" s="3172"/>
      <c r="R37" s="3172"/>
      <c r="S37" s="4327"/>
      <c r="T37" s="4327"/>
      <c r="U37" s="3163"/>
      <c r="V37" s="3163"/>
      <c r="W37" s="3163"/>
      <c r="X37" s="3163"/>
      <c r="Y37" s="3163"/>
      <c r="Z37" s="3163"/>
      <c r="AA37" s="3163"/>
      <c r="AB37" s="3163"/>
      <c r="AC37" s="3163"/>
      <c r="AD37" s="3331"/>
      <c r="AE37" s="3331"/>
      <c r="AF37" s="929"/>
      <c r="AG37" s="929"/>
      <c r="AH37" s="929"/>
      <c r="AI37" s="929"/>
      <c r="AJ37" s="929"/>
      <c r="AK37" s="929"/>
      <c r="AL37" s="861"/>
      <c r="AM37" s="1463"/>
      <c r="AN37" s="1463"/>
    </row>
    <row r="38" spans="1:43" s="2388" customFormat="1" ht="11.1" customHeight="1">
      <c r="A38" s="1406"/>
      <c r="B38" s="4327"/>
      <c r="C38" s="4991" t="s">
        <v>2561</v>
      </c>
      <c r="D38" s="4991"/>
      <c r="E38" s="4346"/>
      <c r="F38" s="5002"/>
      <c r="G38" s="4327"/>
      <c r="H38" s="4327"/>
      <c r="I38" s="3821">
        <v>1021</v>
      </c>
      <c r="J38" s="3821">
        <v>908</v>
      </c>
      <c r="K38" s="3821">
        <v>713</v>
      </c>
      <c r="L38" s="3821">
        <v>1132</v>
      </c>
      <c r="M38" s="3821">
        <v>1850</v>
      </c>
      <c r="N38" s="3821">
        <v>2264</v>
      </c>
      <c r="O38" s="3821">
        <v>2732</v>
      </c>
      <c r="P38" s="3821">
        <v>3149</v>
      </c>
      <c r="Q38" s="3821">
        <v>2996</v>
      </c>
      <c r="R38" s="3821">
        <v>2908</v>
      </c>
      <c r="S38" s="4327"/>
      <c r="T38" s="4327"/>
      <c r="U38" s="3163"/>
      <c r="V38" s="3163"/>
      <c r="W38" s="3163"/>
      <c r="X38" s="3163"/>
      <c r="Y38" s="3163"/>
      <c r="Z38" s="3163"/>
      <c r="AA38" s="3163"/>
      <c r="AB38" s="3163"/>
      <c r="AC38" s="3163"/>
      <c r="AD38" s="3331"/>
      <c r="AE38" s="3331"/>
      <c r="AF38" s="929"/>
      <c r="AG38" s="929"/>
      <c r="AH38" s="929"/>
      <c r="AI38" s="929"/>
      <c r="AJ38" s="929"/>
      <c r="AK38" s="929"/>
      <c r="AL38" s="861"/>
      <c r="AM38" s="1463"/>
      <c r="AN38" s="1463"/>
    </row>
    <row r="39" spans="1:43" s="2388" customFormat="1" ht="11.1" customHeight="1">
      <c r="A39" s="1406"/>
      <c r="B39" s="3819"/>
      <c r="C39" s="4991" t="s">
        <v>2127</v>
      </c>
      <c r="D39" s="4991"/>
      <c r="E39" s="4346"/>
      <c r="F39" s="5002"/>
      <c r="G39" s="4327"/>
      <c r="H39" s="4327"/>
      <c r="I39" s="3821">
        <v>95</v>
      </c>
      <c r="J39" s="3821">
        <v>128</v>
      </c>
      <c r="K39" s="3821">
        <v>100</v>
      </c>
      <c r="L39" s="3821">
        <v>108</v>
      </c>
      <c r="M39" s="3821">
        <v>85</v>
      </c>
      <c r="N39" s="3821">
        <v>124</v>
      </c>
      <c r="O39" s="3821">
        <v>103</v>
      </c>
      <c r="P39" s="3821">
        <v>97</v>
      </c>
      <c r="Q39" s="3821">
        <v>157</v>
      </c>
      <c r="R39" s="3821">
        <v>141</v>
      </c>
      <c r="S39" s="4327"/>
      <c r="T39" s="4327"/>
      <c r="U39" s="3163"/>
      <c r="V39" s="3163"/>
      <c r="W39" s="3163"/>
      <c r="X39" s="3163"/>
      <c r="Y39" s="3163"/>
      <c r="Z39" s="3163"/>
      <c r="AA39" s="3163"/>
      <c r="AB39" s="3163"/>
      <c r="AC39" s="3163"/>
      <c r="AD39" s="3331"/>
      <c r="AE39" s="3331"/>
      <c r="AF39" s="929"/>
      <c r="AG39" s="929"/>
      <c r="AH39" s="929"/>
      <c r="AI39" s="929"/>
      <c r="AJ39" s="929"/>
      <c r="AK39" s="929"/>
      <c r="AL39" s="861"/>
      <c r="AM39" s="1463"/>
      <c r="AN39" s="1463"/>
    </row>
    <row r="40" spans="1:43" s="2388" customFormat="1" ht="11.1" customHeight="1">
      <c r="A40" s="1406"/>
      <c r="B40" s="3819"/>
      <c r="C40" s="4991" t="s">
        <v>2128</v>
      </c>
      <c r="D40" s="4991"/>
      <c r="E40" s="4346"/>
      <c r="F40" s="5002"/>
      <c r="G40" s="4327"/>
      <c r="H40" s="4327"/>
      <c r="I40" s="3821">
        <v>34</v>
      </c>
      <c r="J40" s="3821">
        <v>30</v>
      </c>
      <c r="K40" s="3821">
        <v>46</v>
      </c>
      <c r="L40" s="3821">
        <v>46</v>
      </c>
      <c r="M40" s="3821">
        <v>30</v>
      </c>
      <c r="N40" s="3821">
        <v>40</v>
      </c>
      <c r="O40" s="3821">
        <v>62</v>
      </c>
      <c r="P40" s="3821">
        <v>32</v>
      </c>
      <c r="Q40" s="3821">
        <v>40</v>
      </c>
      <c r="R40" s="3821">
        <v>40</v>
      </c>
      <c r="S40" s="4327"/>
      <c r="T40" s="4327"/>
      <c r="U40" s="3163"/>
      <c r="V40" s="3163"/>
      <c r="W40" s="3163"/>
      <c r="X40" s="3163"/>
      <c r="Y40" s="3163"/>
      <c r="Z40" s="3163"/>
      <c r="AA40" s="3163"/>
      <c r="AB40" s="3163"/>
      <c r="AC40" s="3163"/>
      <c r="AD40" s="3331"/>
      <c r="AE40" s="3331"/>
      <c r="AF40" s="929"/>
      <c r="AG40" s="929"/>
      <c r="AH40" s="929"/>
      <c r="AI40" s="929"/>
      <c r="AJ40" s="929"/>
      <c r="AK40" s="929"/>
      <c r="AL40" s="861"/>
      <c r="AM40" s="1463"/>
      <c r="AN40" s="1463"/>
    </row>
    <row r="41" spans="1:43" s="4327" customFormat="1" ht="11.1" customHeight="1">
      <c r="A41" s="1406"/>
      <c r="B41" s="3819"/>
      <c r="C41" s="4991" t="s">
        <v>166</v>
      </c>
      <c r="D41" s="4991"/>
      <c r="E41" s="4346"/>
      <c r="F41" s="5002"/>
      <c r="I41" s="3821">
        <v>25</v>
      </c>
      <c r="J41" s="3821">
        <v>3</v>
      </c>
      <c r="K41" s="3821">
        <v>10</v>
      </c>
      <c r="L41" s="3821">
        <v>9</v>
      </c>
      <c r="M41" s="3821">
        <v>72</v>
      </c>
      <c r="N41" s="3821">
        <v>52</v>
      </c>
      <c r="O41" s="3821">
        <v>48</v>
      </c>
      <c r="P41" s="3821">
        <v>60</v>
      </c>
      <c r="Q41" s="3821">
        <v>39</v>
      </c>
      <c r="R41" s="3821">
        <v>85</v>
      </c>
      <c r="AD41" s="1512"/>
      <c r="AE41" s="1512"/>
      <c r="AF41" s="1464"/>
      <c r="AG41" s="1464"/>
      <c r="AH41" s="1464"/>
      <c r="AI41" s="1464"/>
      <c r="AJ41" s="1464"/>
      <c r="AK41" s="1464"/>
      <c r="AL41" s="1463"/>
      <c r="AM41" s="1463"/>
      <c r="AN41" s="1463"/>
    </row>
    <row r="42" spans="1:43" s="2388" customFormat="1" ht="11.1" customHeight="1">
      <c r="A42" s="1406"/>
      <c r="B42" s="3819"/>
      <c r="C42" s="4991" t="s">
        <v>2129</v>
      </c>
      <c r="D42" s="4991"/>
      <c r="E42" s="4346"/>
      <c r="F42" s="5002"/>
      <c r="G42" s="4327"/>
      <c r="H42" s="4327"/>
      <c r="I42" s="3821">
        <v>19</v>
      </c>
      <c r="J42" s="3821">
        <v>6</v>
      </c>
      <c r="K42" s="3821">
        <v>32</v>
      </c>
      <c r="L42" s="3821">
        <v>29</v>
      </c>
      <c r="M42" s="3821">
        <v>15</v>
      </c>
      <c r="N42" s="3821">
        <v>8</v>
      </c>
      <c r="O42" s="3821">
        <v>21</v>
      </c>
      <c r="P42" s="3821">
        <v>23</v>
      </c>
      <c r="Q42" s="3821">
        <v>4</v>
      </c>
      <c r="R42" s="3821">
        <v>13</v>
      </c>
      <c r="S42" s="4327"/>
      <c r="T42" s="4327"/>
      <c r="U42" s="3163"/>
      <c r="V42" s="3163"/>
      <c r="W42" s="3163"/>
      <c r="X42" s="3163"/>
      <c r="Y42" s="3163"/>
      <c r="Z42" s="3163"/>
      <c r="AA42" s="3163"/>
      <c r="AB42" s="3163"/>
      <c r="AC42" s="3163"/>
      <c r="AD42" s="3331"/>
      <c r="AE42" s="3331"/>
      <c r="AF42" s="929"/>
      <c r="AG42" s="929"/>
      <c r="AH42" s="929"/>
      <c r="AI42" s="929"/>
      <c r="AJ42" s="929"/>
      <c r="AK42" s="929"/>
      <c r="AL42" s="861"/>
      <c r="AM42" s="1463"/>
      <c r="AN42" s="1463"/>
    </row>
    <row r="43" spans="1:43" s="2388" customFormat="1" ht="11.1" customHeight="1">
      <c r="A43" s="1406"/>
      <c r="B43" s="3819"/>
      <c r="C43" s="4991" t="s">
        <v>2130</v>
      </c>
      <c r="D43" s="4991"/>
      <c r="E43" s="4346"/>
      <c r="F43" s="5002"/>
      <c r="G43" s="4327"/>
      <c r="H43" s="4327"/>
      <c r="I43" s="3821">
        <v>409</v>
      </c>
      <c r="J43" s="3821">
        <v>480</v>
      </c>
      <c r="K43" s="3821">
        <v>357</v>
      </c>
      <c r="L43" s="3821">
        <v>549</v>
      </c>
      <c r="M43" s="3821">
        <v>778</v>
      </c>
      <c r="N43" s="3821">
        <v>1135</v>
      </c>
      <c r="O43" s="3821">
        <v>975</v>
      </c>
      <c r="P43" s="3821">
        <v>1376</v>
      </c>
      <c r="Q43" s="3821">
        <v>1252</v>
      </c>
      <c r="R43" s="3821">
        <v>1310</v>
      </c>
      <c r="S43" s="4327"/>
      <c r="T43" s="4327"/>
      <c r="U43" s="3163"/>
      <c r="V43" s="3163"/>
      <c r="W43" s="3163"/>
      <c r="X43" s="3163"/>
      <c r="Y43" s="3163"/>
      <c r="Z43" s="3163"/>
      <c r="AA43" s="3163"/>
      <c r="AB43" s="3163"/>
      <c r="AC43" s="3163"/>
      <c r="AD43" s="3331"/>
      <c r="AE43" s="3331"/>
      <c r="AF43" s="929"/>
      <c r="AG43" s="929"/>
      <c r="AI43" s="2942"/>
      <c r="AJ43" s="2942"/>
      <c r="AK43" s="2942"/>
      <c r="AL43" s="2942"/>
      <c r="AM43" s="2942"/>
      <c r="AN43" s="2942"/>
      <c r="AO43" s="2942"/>
      <c r="AP43" s="2942"/>
      <c r="AQ43" s="2942"/>
    </row>
    <row r="44" spans="1:43" s="2388" customFormat="1" ht="11.1" customHeight="1">
      <c r="A44" s="1406"/>
      <c r="B44" s="3819"/>
      <c r="C44" s="4991" t="s">
        <v>2131</v>
      </c>
      <c r="D44" s="4991"/>
      <c r="E44" s="4346"/>
      <c r="F44" s="5002"/>
      <c r="G44" s="4327"/>
      <c r="H44" s="4327"/>
      <c r="I44" s="3821">
        <v>439</v>
      </c>
      <c r="J44" s="3821">
        <v>168</v>
      </c>
      <c r="K44" s="3821">
        <v>168</v>
      </c>
      <c r="L44" s="3821">
        <v>357</v>
      </c>
      <c r="M44" s="3821">
        <v>646</v>
      </c>
      <c r="N44" s="3821">
        <v>761</v>
      </c>
      <c r="O44" s="3821">
        <v>794</v>
      </c>
      <c r="P44" s="3821">
        <v>1047</v>
      </c>
      <c r="Q44" s="3821">
        <v>931</v>
      </c>
      <c r="R44" s="3821">
        <v>779</v>
      </c>
      <c r="S44" s="4327"/>
      <c r="T44" s="4327"/>
      <c r="U44" s="3163"/>
      <c r="V44" s="3163"/>
      <c r="W44" s="3163"/>
      <c r="X44" s="3163"/>
      <c r="Y44" s="3163"/>
      <c r="Z44" s="3163"/>
      <c r="AA44" s="3163"/>
      <c r="AB44" s="3163"/>
      <c r="AC44" s="3163"/>
      <c r="AD44" s="3331"/>
      <c r="AE44" s="3331"/>
      <c r="AF44" s="929"/>
      <c r="AG44" s="929"/>
      <c r="AH44" s="2214"/>
      <c r="AI44" s="83"/>
      <c r="AJ44" s="83"/>
      <c r="AK44" s="83"/>
      <c r="AL44" s="83"/>
      <c r="AM44" s="83"/>
      <c r="AN44" s="83"/>
      <c r="AO44" s="83"/>
      <c r="AP44" s="83"/>
      <c r="AQ44" s="83"/>
    </row>
    <row r="45" spans="1:43" s="2388" customFormat="1" ht="11.1" customHeight="1">
      <c r="A45" s="1406"/>
      <c r="B45" s="3819"/>
      <c r="C45" s="4991" t="s">
        <v>3424</v>
      </c>
      <c r="D45" s="4991"/>
      <c r="E45" s="4346"/>
      <c r="F45" s="5002"/>
      <c r="G45" s="4327"/>
      <c r="H45" s="4327"/>
      <c r="I45" s="3821"/>
      <c r="J45" s="3821"/>
      <c r="K45" s="3821"/>
      <c r="L45" s="3821"/>
      <c r="M45" s="3821"/>
      <c r="N45" s="3821"/>
      <c r="O45" s="3821"/>
      <c r="P45" s="3821"/>
      <c r="Q45" s="3821"/>
      <c r="R45" s="3821"/>
      <c r="S45" s="4327"/>
      <c r="T45" s="4327"/>
      <c r="U45" s="3163"/>
      <c r="V45" s="3163"/>
      <c r="W45" s="3163"/>
      <c r="X45" s="3163"/>
      <c r="Y45" s="3163"/>
      <c r="Z45" s="3163"/>
      <c r="AA45" s="3163"/>
      <c r="AB45" s="3163"/>
      <c r="AC45" s="3163"/>
      <c r="AD45" s="3331"/>
      <c r="AE45" s="3331"/>
      <c r="AF45" s="929"/>
      <c r="AG45" s="929"/>
    </row>
    <row r="46" spans="1:43" ht="11.1" customHeight="1">
      <c r="A46" s="1406"/>
      <c r="B46" s="4346"/>
      <c r="C46" s="4991" t="s">
        <v>3425</v>
      </c>
      <c r="D46" s="4991"/>
      <c r="E46" s="4346"/>
      <c r="F46" s="5002"/>
      <c r="G46" s="4327"/>
      <c r="H46" s="4327"/>
      <c r="I46" s="3821">
        <v>0</v>
      </c>
      <c r="J46" s="3821">
        <v>93</v>
      </c>
      <c r="K46" s="3821">
        <v>0</v>
      </c>
      <c r="L46" s="3821">
        <v>34</v>
      </c>
      <c r="M46" s="3821">
        <v>224</v>
      </c>
      <c r="N46" s="3821">
        <v>144</v>
      </c>
      <c r="O46" s="3821">
        <v>729</v>
      </c>
      <c r="P46" s="3821">
        <v>514</v>
      </c>
      <c r="Q46" s="3821">
        <v>574</v>
      </c>
      <c r="R46" s="3821">
        <v>540</v>
      </c>
      <c r="S46" s="4367"/>
      <c r="T46" s="925"/>
      <c r="U46" s="2214"/>
      <c r="V46" s="2214"/>
      <c r="W46" s="2214"/>
      <c r="X46" s="2214"/>
      <c r="Y46" s="2214"/>
      <c r="Z46" s="2214"/>
      <c r="AA46" s="2214"/>
      <c r="AD46" s="3331"/>
      <c r="AE46" s="3331"/>
      <c r="AF46" s="929"/>
      <c r="AG46" s="929"/>
      <c r="AH46" s="929"/>
      <c r="AI46" s="929"/>
      <c r="AJ46" s="929"/>
      <c r="AK46" s="929"/>
      <c r="AL46" s="861"/>
      <c r="AM46" s="1463"/>
      <c r="AN46" s="1463"/>
    </row>
    <row r="47" spans="1:43" s="2388" customFormat="1" ht="11.1" customHeight="1">
      <c r="A47" s="1406"/>
      <c r="B47" s="4346"/>
      <c r="C47" s="4991"/>
      <c r="D47" s="4991"/>
      <c r="E47" s="4346"/>
      <c r="F47" s="5002"/>
      <c r="G47" s="4327"/>
      <c r="H47" s="4327"/>
      <c r="I47" s="3821"/>
      <c r="J47" s="3821"/>
      <c r="K47" s="3821"/>
      <c r="L47" s="3821"/>
      <c r="M47" s="3821"/>
      <c r="N47" s="3821"/>
      <c r="O47" s="3821"/>
      <c r="P47" s="3821"/>
      <c r="Q47" s="3821"/>
      <c r="R47" s="3821"/>
      <c r="S47" s="4327"/>
      <c r="T47" s="4327"/>
      <c r="U47" s="3163"/>
      <c r="V47" s="3163"/>
      <c r="W47" s="3163"/>
      <c r="X47" s="3163"/>
      <c r="Y47" s="3163"/>
      <c r="Z47" s="3163"/>
      <c r="AA47" s="3163"/>
      <c r="AB47" s="3163"/>
      <c r="AC47" s="3163"/>
      <c r="AD47" s="3331"/>
      <c r="AE47" s="3331"/>
      <c r="AF47" s="929"/>
      <c r="AG47" s="929"/>
      <c r="AH47" s="929"/>
      <c r="AI47" s="929"/>
      <c r="AJ47" s="929"/>
      <c r="AK47" s="929"/>
      <c r="AL47" s="861"/>
      <c r="AM47" s="1463"/>
      <c r="AN47" s="1463"/>
    </row>
    <row r="48" spans="1:43" s="2388" customFormat="1" ht="11.1" customHeight="1">
      <c r="A48" s="1406"/>
      <c r="B48" s="5002" t="s">
        <v>3706</v>
      </c>
      <c r="C48" s="4327"/>
      <c r="D48" s="4327"/>
      <c r="E48" s="4327"/>
      <c r="F48" s="4327"/>
      <c r="G48" s="4327"/>
      <c r="H48" s="4327"/>
      <c r="I48" s="3172"/>
      <c r="J48" s="3172"/>
      <c r="K48" s="3172"/>
      <c r="L48" s="3172"/>
      <c r="M48" s="3172"/>
      <c r="N48" s="3172"/>
      <c r="O48" s="3172"/>
      <c r="P48" s="3172"/>
      <c r="Q48" s="3172"/>
      <c r="R48" s="3172"/>
      <c r="S48" s="4327"/>
      <c r="T48" s="4327"/>
      <c r="U48" s="3163"/>
      <c r="V48" s="3163"/>
      <c r="W48" s="3163"/>
      <c r="X48" s="3163"/>
      <c r="Y48" s="3163"/>
      <c r="Z48" s="3163"/>
      <c r="AA48" s="3163"/>
      <c r="AB48" s="3163"/>
      <c r="AC48" s="3163"/>
      <c r="AD48" s="3331"/>
      <c r="AE48" s="3331"/>
      <c r="AF48" s="929"/>
      <c r="AG48" s="929"/>
      <c r="AH48" s="861"/>
      <c r="AI48" s="929"/>
      <c r="AJ48" s="929"/>
      <c r="AK48" s="929"/>
      <c r="AL48" s="861"/>
      <c r="AM48" s="1463"/>
      <c r="AN48" s="1463"/>
    </row>
    <row r="49" spans="1:52" s="2388" customFormat="1" ht="11.1" customHeight="1">
      <c r="A49" s="1406"/>
      <c r="B49" s="3819"/>
      <c r="C49" s="4991" t="s">
        <v>2561</v>
      </c>
      <c r="D49" s="4991"/>
      <c r="E49" s="4346"/>
      <c r="F49" s="5002"/>
      <c r="G49" s="4327"/>
      <c r="H49" s="4327"/>
      <c r="I49" s="3821">
        <v>86561</v>
      </c>
      <c r="J49" s="3821">
        <v>84650</v>
      </c>
      <c r="K49" s="3821">
        <v>69460</v>
      </c>
      <c r="L49" s="3821">
        <v>100722</v>
      </c>
      <c r="M49" s="3821">
        <v>142269</v>
      </c>
      <c r="N49" s="3821">
        <v>170986</v>
      </c>
      <c r="O49" s="3821">
        <v>190722</v>
      </c>
      <c r="P49" s="3821">
        <v>227170</v>
      </c>
      <c r="Q49" s="3821">
        <v>215504</v>
      </c>
      <c r="R49" s="3172">
        <v>211837</v>
      </c>
      <c r="S49" s="4327"/>
      <c r="T49" s="4327"/>
      <c r="U49" s="3163"/>
      <c r="V49" s="3163"/>
      <c r="W49" s="3163"/>
      <c r="X49" s="3163"/>
      <c r="Y49" s="3163"/>
      <c r="Z49" s="3163"/>
      <c r="AA49" s="3163"/>
      <c r="AB49" s="3163"/>
      <c r="AC49" s="3163"/>
      <c r="AD49" s="3331"/>
      <c r="AE49" s="3331"/>
      <c r="AF49" s="929"/>
      <c r="AG49" s="929"/>
      <c r="AH49" s="929"/>
      <c r="AI49" s="929"/>
      <c r="AJ49" s="929"/>
      <c r="AK49" s="929"/>
      <c r="AL49" s="929"/>
      <c r="AM49" s="1464"/>
      <c r="AN49" s="1464"/>
    </row>
    <row r="50" spans="1:52" s="2388" customFormat="1" ht="11.1" customHeight="1">
      <c r="A50" s="1406"/>
      <c r="B50" s="3819"/>
      <c r="C50" s="4991" t="s">
        <v>2127</v>
      </c>
      <c r="D50" s="4991"/>
      <c r="E50" s="4346"/>
      <c r="F50" s="5002"/>
      <c r="G50" s="4327"/>
      <c r="H50" s="4327"/>
      <c r="I50" s="3821">
        <v>22051</v>
      </c>
      <c r="J50" s="3821">
        <v>32268</v>
      </c>
      <c r="K50" s="3821">
        <v>23941</v>
      </c>
      <c r="L50" s="3821">
        <v>25430</v>
      </c>
      <c r="M50" s="3821">
        <v>17292</v>
      </c>
      <c r="N50" s="3821">
        <v>25335</v>
      </c>
      <c r="O50" s="3821">
        <v>20145</v>
      </c>
      <c r="P50" s="3821">
        <v>19351</v>
      </c>
      <c r="Q50" s="3821">
        <v>30523</v>
      </c>
      <c r="R50" s="3172">
        <v>28721</v>
      </c>
      <c r="S50" s="4327"/>
      <c r="T50" s="4327"/>
      <c r="U50" s="3163"/>
      <c r="V50" s="3163"/>
      <c r="W50" s="3163"/>
      <c r="X50" s="3163"/>
      <c r="Y50" s="3163"/>
      <c r="Z50" s="3163"/>
      <c r="AA50" s="3163"/>
      <c r="AB50" s="3163"/>
      <c r="AC50" s="3163"/>
      <c r="AD50" s="3331"/>
      <c r="AE50" s="3331"/>
      <c r="AF50" s="929"/>
      <c r="AG50" s="929"/>
      <c r="AH50" s="929"/>
      <c r="AI50" s="929"/>
      <c r="AJ50" s="929"/>
      <c r="AK50" s="929"/>
      <c r="AL50" s="929"/>
      <c r="AM50" s="1464"/>
      <c r="AN50" s="1464"/>
    </row>
    <row r="51" spans="1:52" s="2388" customFormat="1" ht="11.1" customHeight="1">
      <c r="A51" s="1406"/>
      <c r="B51" s="3819"/>
      <c r="C51" s="4991" t="s">
        <v>2128</v>
      </c>
      <c r="D51" s="4991"/>
      <c r="E51" s="4346"/>
      <c r="F51" s="5002"/>
      <c r="G51" s="4327"/>
      <c r="H51" s="4327"/>
      <c r="I51" s="3821">
        <v>5404</v>
      </c>
      <c r="J51" s="3821">
        <v>4674</v>
      </c>
      <c r="K51" s="3821">
        <v>7479</v>
      </c>
      <c r="L51" s="3821">
        <v>6720</v>
      </c>
      <c r="M51" s="3821">
        <v>4317</v>
      </c>
      <c r="N51" s="3821">
        <v>5301</v>
      </c>
      <c r="O51" s="3821">
        <v>9124</v>
      </c>
      <c r="P51" s="3821">
        <v>4718</v>
      </c>
      <c r="Q51" s="3821">
        <v>5853</v>
      </c>
      <c r="R51" s="3172">
        <v>5984</v>
      </c>
      <c r="S51" s="4327"/>
      <c r="T51" s="4327"/>
      <c r="U51" s="3163"/>
      <c r="V51" s="3163"/>
      <c r="W51" s="3163"/>
      <c r="X51" s="3163"/>
      <c r="Y51" s="3163"/>
      <c r="Z51" s="3163"/>
      <c r="AA51" s="3163"/>
      <c r="AB51" s="3163"/>
      <c r="AC51" s="3163"/>
      <c r="AD51" s="3331"/>
      <c r="AE51" s="3331"/>
      <c r="AF51" s="929"/>
      <c r="AG51" s="929"/>
      <c r="AH51" s="929"/>
      <c r="AI51" s="929"/>
      <c r="AJ51" s="929"/>
      <c r="AK51" s="929"/>
      <c r="AL51" s="929"/>
      <c r="AM51" s="1464"/>
      <c r="AN51" s="1464"/>
    </row>
    <row r="52" spans="1:52" s="2388" customFormat="1" ht="11.1" customHeight="1">
      <c r="A52" s="1406"/>
      <c r="B52" s="3819"/>
      <c r="C52" s="4991" t="s">
        <v>166</v>
      </c>
      <c r="D52" s="4991"/>
      <c r="E52" s="4346"/>
      <c r="F52" s="5002"/>
      <c r="G52" s="4327"/>
      <c r="H52" s="4327"/>
      <c r="I52" s="3821">
        <v>3793</v>
      </c>
      <c r="J52" s="3821">
        <v>335</v>
      </c>
      <c r="K52" s="3821">
        <v>1225</v>
      </c>
      <c r="L52" s="3821">
        <v>1304</v>
      </c>
      <c r="M52" s="3821">
        <v>9472</v>
      </c>
      <c r="N52" s="3821">
        <v>6850</v>
      </c>
      <c r="O52" s="3821">
        <v>6087</v>
      </c>
      <c r="P52" s="3821">
        <v>7790</v>
      </c>
      <c r="Q52" s="3821">
        <v>4494</v>
      </c>
      <c r="R52" s="3172">
        <v>10374</v>
      </c>
      <c r="S52" s="4327"/>
      <c r="T52" s="4327"/>
      <c r="U52" s="3163"/>
      <c r="V52" s="3163"/>
      <c r="W52" s="3163"/>
      <c r="X52" s="3163"/>
      <c r="Y52" s="3163"/>
      <c r="Z52" s="3163"/>
      <c r="AA52" s="3163"/>
      <c r="AB52" s="3163"/>
      <c r="AC52" s="3163"/>
      <c r="AD52" s="3331"/>
      <c r="AE52" s="3331"/>
      <c r="AF52" s="929"/>
      <c r="AG52" s="929"/>
      <c r="AH52" s="929"/>
      <c r="AI52" s="929"/>
      <c r="AJ52" s="929"/>
      <c r="AK52" s="929"/>
      <c r="AL52" s="929"/>
      <c r="AM52" s="1464"/>
      <c r="AN52" s="1464"/>
    </row>
    <row r="53" spans="1:52" s="2388" customFormat="1" ht="11.1" customHeight="1">
      <c r="A53" s="1406"/>
      <c r="B53" s="3819"/>
      <c r="C53" s="4991" t="s">
        <v>2129</v>
      </c>
      <c r="D53" s="4991"/>
      <c r="E53" s="4346"/>
      <c r="F53" s="5002"/>
      <c r="G53" s="4327"/>
      <c r="H53" s="4327"/>
      <c r="I53" s="3821">
        <v>1782</v>
      </c>
      <c r="J53" s="3821">
        <v>429</v>
      </c>
      <c r="K53" s="3821">
        <v>2144</v>
      </c>
      <c r="L53" s="3821">
        <v>2982</v>
      </c>
      <c r="M53" s="3821">
        <v>1061</v>
      </c>
      <c r="N53" s="3821">
        <v>672</v>
      </c>
      <c r="O53" s="3821">
        <v>2362</v>
      </c>
      <c r="P53" s="3821">
        <v>1707</v>
      </c>
      <c r="Q53" s="3821">
        <v>283</v>
      </c>
      <c r="R53" s="3172">
        <v>1800</v>
      </c>
      <c r="S53" s="4327"/>
      <c r="T53" s="4327"/>
      <c r="U53" s="3163"/>
      <c r="V53" s="3163"/>
      <c r="W53" s="3163"/>
      <c r="X53" s="83"/>
      <c r="Y53" s="83"/>
      <c r="Z53" s="83"/>
      <c r="AA53" s="83"/>
      <c r="AB53" s="83"/>
      <c r="AC53" s="83"/>
      <c r="AD53" s="3331"/>
      <c r="AE53" s="3331"/>
      <c r="AF53" s="929"/>
      <c r="AG53" s="929"/>
      <c r="AH53" s="929"/>
      <c r="AI53" s="929"/>
      <c r="AJ53" s="929"/>
      <c r="AK53" s="929"/>
      <c r="AL53" s="929"/>
      <c r="AM53" s="1464"/>
      <c r="AN53" s="1464"/>
    </row>
    <row r="54" spans="1:52" s="2388" customFormat="1" ht="11.1" customHeight="1">
      <c r="A54" s="1406"/>
      <c r="B54" s="3819"/>
      <c r="C54" s="4991" t="s">
        <v>2130</v>
      </c>
      <c r="D54" s="4991"/>
      <c r="E54" s="4346"/>
      <c r="F54" s="5002"/>
      <c r="G54" s="4327"/>
      <c r="H54" s="4327"/>
      <c r="I54" s="3821">
        <v>25426</v>
      </c>
      <c r="J54" s="3821">
        <v>31563</v>
      </c>
      <c r="K54" s="3821">
        <v>25815</v>
      </c>
      <c r="L54" s="3821">
        <v>38023</v>
      </c>
      <c r="M54" s="3821">
        <v>51923</v>
      </c>
      <c r="N54" s="3821">
        <v>74876</v>
      </c>
      <c r="O54" s="3821">
        <v>58559</v>
      </c>
      <c r="P54" s="3821">
        <v>92088</v>
      </c>
      <c r="Q54" s="3821">
        <v>79326</v>
      </c>
      <c r="R54" s="3172">
        <v>82970</v>
      </c>
      <c r="S54" s="4327"/>
      <c r="T54" s="4327"/>
      <c r="U54" s="3163"/>
      <c r="V54" s="3163"/>
      <c r="W54" s="3163"/>
      <c r="X54" s="83"/>
      <c r="Y54" s="83"/>
      <c r="Z54" s="83"/>
      <c r="AA54" s="83"/>
      <c r="AB54" s="83"/>
      <c r="AC54" s="83"/>
      <c r="AD54" s="3331"/>
      <c r="AE54" s="3331"/>
      <c r="AF54" s="929"/>
      <c r="AG54" s="929"/>
      <c r="AH54" s="929"/>
      <c r="AI54" s="929"/>
      <c r="AJ54" s="929"/>
      <c r="AK54" s="929"/>
      <c r="AL54" s="929"/>
      <c r="AM54" s="1464"/>
      <c r="AN54" s="1464"/>
    </row>
    <row r="55" spans="1:52" s="2388" customFormat="1" ht="11.1" customHeight="1">
      <c r="A55" s="1406"/>
      <c r="B55" s="3819"/>
      <c r="C55" s="4991" t="s">
        <v>2131</v>
      </c>
      <c r="D55" s="4991"/>
      <c r="E55" s="4346"/>
      <c r="F55" s="5002"/>
      <c r="G55" s="4327"/>
      <c r="H55" s="4327"/>
      <c r="I55" s="3821">
        <v>28104</v>
      </c>
      <c r="J55" s="3821">
        <v>9444</v>
      </c>
      <c r="K55" s="3821">
        <v>8856</v>
      </c>
      <c r="L55" s="3821">
        <v>24016</v>
      </c>
      <c r="M55" s="3821">
        <v>38756</v>
      </c>
      <c r="N55" s="3821">
        <v>49873</v>
      </c>
      <c r="O55" s="3821">
        <v>52140</v>
      </c>
      <c r="P55" s="3821">
        <v>69263</v>
      </c>
      <c r="Q55" s="3821">
        <v>60856</v>
      </c>
      <c r="R55" s="3172">
        <v>48582</v>
      </c>
      <c r="S55" s="4327"/>
      <c r="T55" s="254"/>
      <c r="U55" s="3163"/>
      <c r="V55" s="3163"/>
      <c r="W55" s="3163"/>
      <c r="X55" s="83"/>
      <c r="Y55" s="83"/>
      <c r="Z55" s="83"/>
      <c r="AA55" s="83"/>
      <c r="AB55" s="83"/>
      <c r="AC55" s="83"/>
      <c r="AD55" s="3331"/>
      <c r="AE55" s="3331"/>
      <c r="AF55" s="929"/>
      <c r="AG55" s="929"/>
      <c r="AH55" s="929"/>
      <c r="AI55" s="929"/>
      <c r="AJ55" s="929"/>
      <c r="AK55" s="929"/>
      <c r="AL55" s="861"/>
      <c r="AM55" s="1464"/>
      <c r="AN55" s="1464"/>
    </row>
    <row r="56" spans="1:52" s="2388" customFormat="1" ht="21.75" customHeight="1">
      <c r="A56" s="1406"/>
      <c r="B56" s="3172"/>
      <c r="C56" s="4991" t="s">
        <v>3424</v>
      </c>
      <c r="D56" s="4991"/>
      <c r="E56" s="4327"/>
      <c r="F56" s="4327"/>
      <c r="G56" s="4327"/>
      <c r="H56" s="4327"/>
      <c r="I56" s="3172"/>
      <c r="J56" s="3172"/>
      <c r="K56" s="3172"/>
      <c r="L56" s="3172"/>
      <c r="M56" s="3172"/>
      <c r="N56" s="3172"/>
      <c r="O56" s="3172"/>
      <c r="P56" s="3172"/>
      <c r="Q56" s="3172"/>
      <c r="R56" s="3172"/>
      <c r="S56" s="4327"/>
      <c r="T56" s="4327"/>
      <c r="U56" s="3163"/>
      <c r="V56" s="83"/>
      <c r="W56" s="83"/>
      <c r="X56" s="83"/>
      <c r="Y56" s="83"/>
      <c r="Z56" s="83"/>
      <c r="AA56" s="83"/>
      <c r="AB56" s="83"/>
      <c r="AC56" s="83"/>
      <c r="AD56" s="3331"/>
      <c r="AE56" s="3331"/>
      <c r="AF56" s="929"/>
      <c r="AG56" s="929"/>
      <c r="AH56" s="929"/>
      <c r="AI56" s="929"/>
      <c r="AJ56" s="929"/>
      <c r="AK56" s="929"/>
      <c r="AL56" s="861"/>
      <c r="AM56" s="1463"/>
      <c r="AN56" s="1464"/>
    </row>
    <row r="57" spans="1:52" s="2388" customFormat="1" ht="11.1" customHeight="1">
      <c r="A57" s="207"/>
      <c r="B57" s="3148"/>
      <c r="C57" s="5003" t="s">
        <v>3425</v>
      </c>
      <c r="D57" s="5003"/>
      <c r="E57" s="3148"/>
      <c r="F57" s="5004"/>
      <c r="G57" s="2165"/>
      <c r="H57" s="2165"/>
      <c r="I57" s="4999">
        <v>0</v>
      </c>
      <c r="J57" s="5005">
        <v>5936</v>
      </c>
      <c r="K57" s="4999">
        <v>0</v>
      </c>
      <c r="L57" s="4999">
        <v>2248</v>
      </c>
      <c r="M57" s="4999">
        <v>19448</v>
      </c>
      <c r="N57" s="4999">
        <v>8079</v>
      </c>
      <c r="O57" s="4999">
        <v>42306</v>
      </c>
      <c r="P57" s="4999">
        <v>32257</v>
      </c>
      <c r="Q57" s="4999">
        <v>34169</v>
      </c>
      <c r="R57" s="3236">
        <v>33408</v>
      </c>
      <c r="S57" s="5000"/>
      <c r="T57" s="4993"/>
      <c r="U57" s="3238"/>
      <c r="V57" s="3262"/>
      <c r="W57" s="3262"/>
      <c r="X57" s="3262"/>
      <c r="Y57" s="3262"/>
      <c r="Z57" s="3262"/>
      <c r="AA57" s="3262"/>
      <c r="AB57" s="3262"/>
      <c r="AC57" s="3262"/>
      <c r="AD57" s="3331"/>
      <c r="AE57" s="3331"/>
      <c r="AF57" s="929"/>
      <c r="AG57" s="929"/>
      <c r="AH57" s="929"/>
      <c r="AI57" s="929"/>
      <c r="AJ57" s="929"/>
      <c r="AK57" s="929"/>
      <c r="AL57" s="861"/>
      <c r="AM57" s="1463"/>
      <c r="AN57" s="1463"/>
    </row>
    <row r="58" spans="1:52" s="2388" customFormat="1" ht="11.1" customHeight="1">
      <c r="A58" s="1406"/>
      <c r="B58" s="4346"/>
      <c r="C58" s="4346"/>
      <c r="D58" s="4346"/>
      <c r="E58" s="4346"/>
      <c r="F58" s="4346"/>
      <c r="G58" s="4346"/>
      <c r="H58" s="4346"/>
      <c r="I58" s="466"/>
      <c r="J58" s="3172"/>
      <c r="K58" s="3172"/>
      <c r="L58" s="3172"/>
      <c r="M58" s="3172"/>
      <c r="N58" s="3172"/>
      <c r="O58" s="3172"/>
      <c r="P58" s="3172"/>
      <c r="Q58" s="3172"/>
      <c r="R58" s="3172"/>
      <c r="S58" s="2088"/>
      <c r="T58" s="254"/>
      <c r="U58" s="83"/>
      <c r="V58" s="83"/>
      <c r="W58" s="83"/>
      <c r="X58" s="83"/>
      <c r="Y58" s="83"/>
      <c r="Z58" s="83"/>
      <c r="AA58" s="83"/>
      <c r="AB58" s="83"/>
      <c r="AC58" s="83"/>
      <c r="AD58" s="3331"/>
      <c r="AE58" s="3331"/>
      <c r="AF58" s="929"/>
      <c r="AG58" s="929"/>
      <c r="AH58" s="929"/>
      <c r="AI58" s="929"/>
      <c r="AJ58" s="929"/>
      <c r="AK58" s="929"/>
      <c r="AL58" s="929"/>
      <c r="AM58" s="1464"/>
      <c r="AN58" s="1464"/>
    </row>
    <row r="59" spans="1:52" s="2388" customFormat="1" ht="11.1" customHeight="1">
      <c r="A59" s="67" t="s">
        <v>2842</v>
      </c>
      <c r="B59" s="4346"/>
      <c r="C59" s="4346"/>
      <c r="D59" s="4346"/>
      <c r="E59" s="4346"/>
      <c r="F59" s="4346"/>
      <c r="G59" s="4346"/>
      <c r="H59" s="4346"/>
      <c r="I59" s="466"/>
      <c r="J59" s="3172"/>
      <c r="K59" s="3172"/>
      <c r="L59" s="3172"/>
      <c r="M59" s="3172"/>
      <c r="N59" s="3172"/>
      <c r="O59" s="3172"/>
      <c r="P59" s="3172"/>
      <c r="Q59" s="3172"/>
      <c r="R59" s="3172"/>
      <c r="S59" s="2088"/>
      <c r="T59" s="254"/>
      <c r="U59" s="83"/>
      <c r="V59" s="83"/>
      <c r="W59" s="83"/>
      <c r="X59" s="83"/>
      <c r="Y59" s="83"/>
      <c r="Z59" s="83"/>
      <c r="AA59" s="83"/>
      <c r="AB59" s="83"/>
      <c r="AC59" s="83"/>
      <c r="AD59" s="3331"/>
      <c r="AE59" s="3331"/>
      <c r="AF59" s="3331"/>
      <c r="AG59" s="3331"/>
      <c r="AH59" s="3331"/>
      <c r="AI59" s="3331"/>
      <c r="AJ59" s="3331"/>
      <c r="AK59" s="3331"/>
      <c r="AL59" s="1980"/>
      <c r="AM59" s="1466"/>
      <c r="AN59" s="1466"/>
      <c r="AO59" s="3163"/>
      <c r="AP59" s="3163"/>
      <c r="AQ59" s="3163"/>
      <c r="AR59" s="3163"/>
      <c r="AS59" s="3163"/>
      <c r="AT59" s="3163"/>
      <c r="AU59" s="3163"/>
      <c r="AV59" s="3163"/>
      <c r="AW59" s="3163"/>
      <c r="AX59" s="3163"/>
      <c r="AY59" s="3163"/>
      <c r="AZ59" s="3163"/>
    </row>
    <row r="60" spans="1:52" s="2388" customFormat="1" ht="11.1" customHeight="1">
      <c r="A60" s="5" t="s">
        <v>2843</v>
      </c>
      <c r="B60" s="2310"/>
      <c r="C60" s="2310"/>
      <c r="D60" s="2310"/>
      <c r="E60" s="2310"/>
      <c r="F60" s="2310"/>
      <c r="G60" s="2310"/>
      <c r="H60" s="2310"/>
      <c r="I60" s="410"/>
      <c r="J60" s="83"/>
      <c r="K60" s="83"/>
      <c r="L60" s="83"/>
      <c r="M60" s="83"/>
      <c r="N60" s="83"/>
      <c r="O60" s="83"/>
      <c r="P60" s="83"/>
      <c r="Q60" s="83"/>
      <c r="R60" s="83"/>
      <c r="S60" s="339"/>
      <c r="T60" s="431"/>
      <c r="U60" s="83"/>
      <c r="V60" s="83"/>
      <c r="W60" s="83"/>
      <c r="X60" s="83"/>
      <c r="Y60" s="83"/>
      <c r="Z60" s="83"/>
      <c r="AA60" s="83"/>
      <c r="AB60" s="83"/>
      <c r="AC60" s="83"/>
      <c r="AD60" s="3331"/>
      <c r="AE60" s="3331"/>
      <c r="AF60" s="3331"/>
      <c r="AG60" s="3331"/>
      <c r="AH60" s="3331"/>
      <c r="AI60" s="3331"/>
      <c r="AJ60" s="3331"/>
      <c r="AK60" s="3331"/>
      <c r="AL60" s="1980"/>
      <c r="AM60" s="1466"/>
      <c r="AN60" s="1466"/>
      <c r="AO60" s="3163"/>
      <c r="AP60" s="3163"/>
      <c r="AQ60" s="3163"/>
      <c r="AR60" s="3163"/>
      <c r="AS60" s="3163"/>
      <c r="AT60" s="3163"/>
      <c r="AU60" s="3163"/>
      <c r="AV60" s="3163"/>
      <c r="AW60" s="3163"/>
      <c r="AX60" s="3163"/>
      <c r="AY60" s="3163"/>
      <c r="AZ60" s="3163"/>
    </row>
    <row r="61" spans="1:52" s="2388" customFormat="1" ht="11.1" customHeight="1">
      <c r="A61" s="1952"/>
      <c r="B61" s="2310"/>
      <c r="C61" s="2310"/>
      <c r="D61" s="2310"/>
      <c r="E61" s="2310"/>
      <c r="F61" s="2310"/>
      <c r="G61" s="2310"/>
      <c r="H61" s="2310"/>
      <c r="I61" s="410"/>
      <c r="J61" s="83"/>
      <c r="K61" s="83"/>
      <c r="L61" s="83"/>
      <c r="M61" s="83"/>
      <c r="N61" s="83"/>
      <c r="O61" s="83"/>
      <c r="P61" s="83"/>
      <c r="Q61" s="83"/>
      <c r="R61" s="83"/>
      <c r="S61" s="339"/>
      <c r="T61" s="431"/>
      <c r="U61" s="83"/>
      <c r="V61" s="83"/>
      <c r="W61" s="83"/>
      <c r="X61" s="83"/>
      <c r="Y61" s="83"/>
      <c r="Z61" s="83"/>
      <c r="AA61" s="83"/>
      <c r="AB61" s="83"/>
      <c r="AC61" s="83"/>
      <c r="AD61" s="3163"/>
      <c r="AE61" s="3163"/>
      <c r="AF61" s="3163"/>
      <c r="AG61" s="3163"/>
      <c r="AH61" s="3163"/>
      <c r="AI61" s="3163"/>
      <c r="AJ61" s="3163"/>
      <c r="AK61" s="3163"/>
      <c r="AL61" s="3163"/>
      <c r="AM61" s="3163"/>
      <c r="AN61" s="3163"/>
      <c r="AO61" s="3163"/>
      <c r="AP61" s="3163"/>
      <c r="AQ61" s="3163"/>
      <c r="AR61" s="3163"/>
      <c r="AS61" s="3163"/>
      <c r="AT61" s="3163"/>
      <c r="AU61" s="3163"/>
      <c r="AV61" s="3163"/>
      <c r="AW61" s="3163"/>
      <c r="AX61" s="3163"/>
      <c r="AY61" s="3163"/>
      <c r="AZ61" s="3163"/>
    </row>
    <row r="62" spans="1:52" s="1453" customFormat="1" ht="12.95" customHeight="1">
      <c r="A62" s="6655" t="s">
        <v>1040</v>
      </c>
      <c r="B62" s="774" t="s">
        <v>2557</v>
      </c>
      <c r="C62" s="774"/>
      <c r="D62" s="774"/>
      <c r="E62" s="774"/>
      <c r="F62" s="774"/>
      <c r="G62" s="774"/>
      <c r="H62" s="774"/>
      <c r="I62" s="767"/>
      <c r="J62" s="767"/>
      <c r="K62" s="767"/>
      <c r="L62" s="767"/>
      <c r="M62" s="767"/>
      <c r="N62" s="767"/>
      <c r="O62" s="767"/>
      <c r="P62" s="767"/>
      <c r="Q62" s="767"/>
      <c r="R62" s="767"/>
      <c r="S62" s="767"/>
      <c r="T62" s="1626"/>
      <c r="U62" s="767"/>
      <c r="V62" s="767"/>
      <c r="W62" s="767"/>
      <c r="X62" s="767"/>
      <c r="Y62" s="1627"/>
      <c r="Z62" s="767"/>
      <c r="AA62" s="767"/>
      <c r="AB62" s="767"/>
      <c r="AC62" s="767"/>
      <c r="AD62" s="3138"/>
      <c r="AE62" s="3138"/>
      <c r="AF62" s="3138"/>
      <c r="AG62" s="3138"/>
      <c r="AH62" s="3138"/>
      <c r="AI62" s="3138"/>
      <c r="AJ62" s="3138"/>
      <c r="AK62" s="3138"/>
      <c r="AL62" s="3138"/>
      <c r="AM62" s="3138"/>
      <c r="AN62" s="3138"/>
      <c r="AO62" s="3138"/>
      <c r="AP62" s="3138"/>
      <c r="AQ62" s="3138"/>
      <c r="AR62" s="3138"/>
      <c r="AS62" s="3138"/>
      <c r="AT62" s="3138"/>
      <c r="AU62" s="3138"/>
      <c r="AV62" s="3138"/>
      <c r="AW62" s="3138"/>
      <c r="AX62" s="3138"/>
      <c r="AY62" s="3138"/>
      <c r="AZ62" s="3138"/>
    </row>
    <row r="63" spans="1:52" s="1453" customFormat="1" ht="12.95" customHeight="1">
      <c r="A63" s="6655"/>
      <c r="B63" s="774" t="s">
        <v>2563</v>
      </c>
      <c r="C63" s="774"/>
      <c r="D63" s="774"/>
      <c r="E63" s="774"/>
      <c r="F63" s="774"/>
      <c r="G63" s="774"/>
      <c r="H63" s="774"/>
      <c r="I63" s="767"/>
      <c r="J63" s="767"/>
      <c r="K63" s="767"/>
      <c r="L63" s="767"/>
      <c r="M63" s="767"/>
      <c r="N63" s="767"/>
      <c r="O63" s="767"/>
      <c r="P63" s="767"/>
      <c r="Q63" s="767"/>
      <c r="R63" s="767"/>
      <c r="S63" s="767"/>
      <c r="T63" s="771"/>
      <c r="U63" s="771"/>
      <c r="V63" s="767"/>
      <c r="W63" s="767"/>
      <c r="X63" s="767"/>
      <c r="Y63" s="1730"/>
      <c r="Z63" s="1742"/>
      <c r="AA63" s="1742"/>
      <c r="AB63" s="1742"/>
      <c r="AC63" s="1742"/>
      <c r="AD63" s="1335"/>
      <c r="AE63" s="1335"/>
      <c r="AF63" s="3138"/>
      <c r="AG63" s="3138"/>
      <c r="AH63" s="3138"/>
      <c r="AI63" s="3138"/>
      <c r="AJ63" s="3138"/>
      <c r="AK63" s="3138"/>
      <c r="AL63" s="3138"/>
      <c r="AM63" s="3138"/>
      <c r="AN63" s="3138"/>
      <c r="AO63" s="3138"/>
      <c r="AP63" s="3138"/>
      <c r="AQ63" s="3138"/>
      <c r="AR63" s="3138"/>
      <c r="AS63" s="3138"/>
      <c r="AT63" s="3138"/>
      <c r="AU63" s="3138"/>
      <c r="AV63" s="3138"/>
      <c r="AW63" s="3138"/>
      <c r="AX63" s="3138"/>
      <c r="AY63" s="3138"/>
      <c r="AZ63" s="3138"/>
    </row>
    <row r="64" spans="1:52" ht="11.1" customHeight="1">
      <c r="A64" s="1952"/>
      <c r="B64" s="2310"/>
      <c r="C64" s="2310"/>
      <c r="D64" s="2310"/>
      <c r="E64" s="2310"/>
      <c r="F64" s="2310"/>
      <c r="G64" s="2310"/>
      <c r="H64" s="2310"/>
      <c r="J64" s="1854"/>
      <c r="K64" s="1854"/>
      <c r="L64" s="1854"/>
      <c r="M64" s="1854"/>
      <c r="N64" s="1854"/>
      <c r="O64" s="1854"/>
      <c r="P64" s="1854"/>
      <c r="Q64" s="1854"/>
      <c r="R64" s="1854"/>
      <c r="U64" s="1854"/>
      <c r="V64" s="1854"/>
      <c r="W64" s="1854"/>
      <c r="X64" s="1854"/>
      <c r="Y64" s="1854"/>
      <c r="Z64" s="1854"/>
      <c r="AF64" s="3163"/>
      <c r="AG64" s="3163"/>
      <c r="AH64" s="3163"/>
      <c r="AI64" s="3163"/>
      <c r="AJ64" s="3163"/>
      <c r="AK64" s="3163"/>
      <c r="AL64" s="3163"/>
      <c r="AM64" s="3163"/>
      <c r="AN64" s="3163"/>
      <c r="AO64" s="3163"/>
      <c r="AP64" s="3163"/>
      <c r="AQ64" s="3163"/>
      <c r="AR64" s="3163"/>
      <c r="AS64" s="3163"/>
      <c r="AT64" s="3163"/>
      <c r="AU64" s="3163"/>
      <c r="AV64" s="3163"/>
      <c r="AW64" s="3163"/>
      <c r="AX64" s="3163"/>
      <c r="AY64" s="3163"/>
      <c r="AZ64" s="3163"/>
    </row>
    <row r="65" spans="1:52" s="4094" customFormat="1" ht="11.1" customHeight="1">
      <c r="A65" s="3168"/>
      <c r="B65" s="813"/>
      <c r="C65" s="813"/>
      <c r="D65" s="813"/>
      <c r="E65" s="813"/>
      <c r="F65" s="813"/>
      <c r="G65" s="4430"/>
      <c r="H65" s="813"/>
      <c r="I65" s="4426" t="s">
        <v>1182</v>
      </c>
      <c r="J65" s="4427" t="s">
        <v>981</v>
      </c>
      <c r="K65" s="4427" t="s">
        <v>768</v>
      </c>
      <c r="L65" s="4427" t="s">
        <v>769</v>
      </c>
      <c r="M65" s="4427" t="s">
        <v>770</v>
      </c>
      <c r="N65" s="4427" t="s">
        <v>21</v>
      </c>
      <c r="O65" s="4427" t="s">
        <v>246</v>
      </c>
      <c r="P65" s="4427" t="s">
        <v>693</v>
      </c>
      <c r="Q65" s="4427" t="s">
        <v>758</v>
      </c>
      <c r="R65" s="4427" t="s">
        <v>1200</v>
      </c>
      <c r="S65" s="4427" t="s">
        <v>602</v>
      </c>
      <c r="T65" s="4427" t="s">
        <v>1343</v>
      </c>
      <c r="U65" s="4427" t="s">
        <v>1631</v>
      </c>
      <c r="V65" s="4427" t="s">
        <v>1682</v>
      </c>
      <c r="W65" s="4427" t="s">
        <v>1940</v>
      </c>
      <c r="X65" s="4427" t="s">
        <v>2226</v>
      </c>
      <c r="Y65" s="4427" t="s">
        <v>2312</v>
      </c>
      <c r="Z65" s="4995" t="s">
        <v>2524</v>
      </c>
      <c r="AA65" s="4995" t="s">
        <v>3402</v>
      </c>
    </row>
    <row r="66" spans="1:52" ht="11.1" customHeight="1">
      <c r="A66" s="1956"/>
      <c r="B66" s="1957"/>
      <c r="C66" s="1957"/>
      <c r="D66" s="1957"/>
      <c r="E66" s="1957"/>
      <c r="F66" s="1957"/>
      <c r="G66" s="1957"/>
      <c r="H66" s="1957"/>
      <c r="I66" s="3661"/>
      <c r="J66" s="3661"/>
      <c r="K66" s="3661"/>
      <c r="L66" s="3661"/>
      <c r="M66" s="3661"/>
      <c r="N66" s="3661"/>
      <c r="O66" s="3661"/>
      <c r="P66" s="3661"/>
      <c r="Q66" s="3661"/>
      <c r="R66" s="3661"/>
      <c r="S66" s="3661"/>
      <c r="T66" s="3661"/>
      <c r="U66" s="3661"/>
      <c r="V66" s="3661"/>
      <c r="W66" s="3661"/>
      <c r="X66" s="3661"/>
      <c r="Y66" s="3661"/>
      <c r="Z66" s="4996"/>
      <c r="AA66" s="1478"/>
      <c r="AB66" s="1478"/>
      <c r="AC66" s="4352"/>
      <c r="AF66" s="3163"/>
      <c r="AG66" s="3163"/>
      <c r="AH66" s="3163"/>
      <c r="AI66" s="3163"/>
      <c r="AJ66" s="3163"/>
      <c r="AK66" s="3163"/>
      <c r="AL66" s="3163"/>
      <c r="AM66" s="3163"/>
      <c r="AN66" s="3163"/>
      <c r="AO66" s="3163"/>
      <c r="AP66" s="3163"/>
      <c r="AQ66" s="3163"/>
      <c r="AR66" s="3163"/>
      <c r="AS66" s="3163"/>
      <c r="AT66" s="3163"/>
      <c r="AU66" s="3163"/>
      <c r="AV66" s="3163"/>
      <c r="AW66" s="3163"/>
      <c r="AX66" s="3163"/>
      <c r="AY66" s="3163"/>
      <c r="AZ66" s="3163"/>
    </row>
    <row r="67" spans="1:52" ht="11.1" customHeight="1">
      <c r="A67" s="1952" t="s">
        <v>244</v>
      </c>
      <c r="B67" s="2120" t="s">
        <v>2561</v>
      </c>
      <c r="C67" s="2310"/>
      <c r="D67" s="2310"/>
      <c r="E67" s="2310"/>
      <c r="F67" s="2310"/>
      <c r="G67" s="2310"/>
      <c r="H67" s="2310"/>
      <c r="I67" s="2121">
        <v>624</v>
      </c>
      <c r="J67" s="2121">
        <v>1287</v>
      </c>
      <c r="K67" s="2121">
        <v>1479</v>
      </c>
      <c r="L67" s="2121">
        <v>1695</v>
      </c>
      <c r="M67" s="2121">
        <v>2000</v>
      </c>
      <c r="N67" s="2121">
        <v>3121</v>
      </c>
      <c r="O67" s="2121">
        <v>3026</v>
      </c>
      <c r="P67" s="2121">
        <v>1591</v>
      </c>
      <c r="Q67" s="2121">
        <v>1266</v>
      </c>
      <c r="R67" s="2121">
        <v>1021</v>
      </c>
      <c r="S67" s="2121">
        <v>908</v>
      </c>
      <c r="T67" s="2121">
        <v>713</v>
      </c>
      <c r="U67" s="2121">
        <v>1132</v>
      </c>
      <c r="V67" s="2121">
        <v>1850</v>
      </c>
      <c r="W67" s="2121">
        <v>2264</v>
      </c>
      <c r="X67" s="2121">
        <v>2732</v>
      </c>
      <c r="Y67" s="2121">
        <v>3149</v>
      </c>
      <c r="Z67" s="2190">
        <v>2997</v>
      </c>
      <c r="AA67" s="3172">
        <v>2908</v>
      </c>
      <c r="AB67" s="3172"/>
      <c r="AC67" s="4327"/>
      <c r="AF67" s="3163"/>
      <c r="AG67" s="3163"/>
      <c r="AH67" s="3163"/>
      <c r="AI67" s="3163"/>
      <c r="AJ67" s="3163"/>
      <c r="AK67" s="3163"/>
      <c r="AL67" s="3163"/>
      <c r="AM67" s="3163"/>
      <c r="AN67" s="3163"/>
      <c r="AO67" s="3163"/>
      <c r="AP67" s="3163"/>
      <c r="AQ67" s="3163"/>
      <c r="AR67" s="3163"/>
      <c r="AS67" s="3163"/>
      <c r="AT67" s="3163"/>
      <c r="AU67" s="3163"/>
      <c r="AV67" s="3163"/>
      <c r="AW67" s="3163"/>
      <c r="AX67" s="3163"/>
      <c r="AY67" s="3163"/>
      <c r="AZ67" s="3163"/>
    </row>
    <row r="68" spans="1:52" ht="11.1" customHeight="1">
      <c r="A68" s="1962"/>
      <c r="B68" s="1955"/>
      <c r="C68" s="2117" t="s">
        <v>2574</v>
      </c>
      <c r="D68" s="1955"/>
      <c r="E68" s="1955"/>
      <c r="F68" s="1955"/>
      <c r="G68" s="1955"/>
      <c r="H68" s="1955"/>
      <c r="I68" s="3663">
        <v>140</v>
      </c>
      <c r="J68" s="2123">
        <v>226</v>
      </c>
      <c r="K68" s="2123">
        <v>216</v>
      </c>
      <c r="L68" s="2123">
        <v>242</v>
      </c>
      <c r="M68" s="2123">
        <v>252</v>
      </c>
      <c r="N68" s="2123">
        <v>306</v>
      </c>
      <c r="O68" s="2123">
        <v>206</v>
      </c>
      <c r="P68" s="2123">
        <v>166</v>
      </c>
      <c r="Q68" s="2123">
        <v>165</v>
      </c>
      <c r="R68" s="2123">
        <v>154</v>
      </c>
      <c r="S68" s="2123">
        <v>161</v>
      </c>
      <c r="T68" s="2123">
        <v>156</v>
      </c>
      <c r="U68" s="2123">
        <v>163</v>
      </c>
      <c r="V68" s="2123">
        <v>187</v>
      </c>
      <c r="W68" s="2123">
        <v>216</v>
      </c>
      <c r="X68" s="2123">
        <v>213</v>
      </c>
      <c r="Y68" s="2123">
        <v>186</v>
      </c>
      <c r="Z68" s="4997">
        <v>236</v>
      </c>
      <c r="AA68" s="1495">
        <v>266</v>
      </c>
      <c r="AB68" s="1495"/>
      <c r="AC68" s="2165"/>
      <c r="AF68" s="3163"/>
      <c r="AG68" s="3163"/>
      <c r="AH68" s="3163"/>
      <c r="AI68" s="3163"/>
      <c r="AJ68" s="3163"/>
      <c r="AK68" s="3163"/>
      <c r="AL68" s="3163"/>
      <c r="AM68" s="3163"/>
      <c r="AN68" s="3163"/>
      <c r="AO68" s="3163"/>
      <c r="AP68" s="3163"/>
      <c r="AQ68" s="3163"/>
      <c r="AR68" s="3163"/>
      <c r="AS68" s="3163"/>
      <c r="AT68" s="3163"/>
      <c r="AU68" s="3163"/>
      <c r="AV68" s="3163"/>
      <c r="AW68" s="3163"/>
      <c r="AX68" s="3163"/>
      <c r="AY68" s="3163"/>
      <c r="AZ68" s="3163"/>
    </row>
    <row r="69" spans="1:52" ht="11.1" customHeight="1">
      <c r="A69" s="1952"/>
      <c r="B69" s="2310"/>
      <c r="C69" s="2120"/>
      <c r="D69" s="2310"/>
      <c r="E69" s="2310"/>
      <c r="F69" s="2310"/>
      <c r="G69" s="2310"/>
      <c r="H69" s="2310"/>
      <c r="J69" s="2120"/>
      <c r="K69" s="2121"/>
      <c r="L69" s="2121"/>
      <c r="M69" s="2121"/>
      <c r="N69" s="2121"/>
      <c r="O69" s="2121"/>
      <c r="P69" s="2121"/>
      <c r="Q69" s="2121"/>
      <c r="R69" s="2121"/>
      <c r="S69" s="2121"/>
      <c r="T69" s="2121"/>
      <c r="U69" s="2121"/>
      <c r="V69" s="2121"/>
      <c r="W69" s="2121"/>
      <c r="X69" s="2121"/>
      <c r="Y69" s="2121"/>
      <c r="Z69" s="2190"/>
      <c r="AA69" s="2190"/>
      <c r="AB69" s="2190"/>
      <c r="AC69" s="2190"/>
      <c r="AD69" s="2190"/>
      <c r="AE69" s="2190"/>
      <c r="AF69" s="3163"/>
      <c r="AG69" s="3163"/>
      <c r="AH69" s="3163"/>
      <c r="AI69" s="3163"/>
      <c r="AJ69" s="3163"/>
      <c r="AK69" s="3163"/>
      <c r="AL69" s="3163"/>
      <c r="AM69" s="3163"/>
      <c r="AN69" s="3163"/>
      <c r="AO69" s="3163"/>
      <c r="AP69" s="3163"/>
      <c r="AQ69" s="3163"/>
      <c r="AR69" s="3163"/>
      <c r="AS69" s="3163"/>
      <c r="AT69" s="3163"/>
      <c r="AU69" s="3163"/>
      <c r="AV69" s="3163"/>
      <c r="AW69" s="3163"/>
      <c r="AX69" s="3163"/>
      <c r="AY69" s="3163"/>
      <c r="AZ69" s="3163"/>
    </row>
    <row r="70" spans="1:52" s="2388" customFormat="1" ht="11.1" customHeight="1">
      <c r="A70" s="5" t="s">
        <v>2842</v>
      </c>
      <c r="B70" s="2310"/>
      <c r="C70" s="2120"/>
      <c r="D70" s="2310"/>
      <c r="E70" s="2310"/>
      <c r="F70" s="2310"/>
      <c r="G70" s="2310"/>
      <c r="H70" s="2310"/>
      <c r="I70" s="648"/>
      <c r="J70" s="2120"/>
      <c r="K70" s="2121"/>
      <c r="L70" s="2121"/>
      <c r="M70" s="2121"/>
      <c r="N70" s="2121"/>
      <c r="O70" s="2121"/>
      <c r="P70" s="2121"/>
      <c r="Q70" s="2121"/>
      <c r="R70" s="2121"/>
      <c r="S70" s="2121"/>
      <c r="T70" s="2121"/>
      <c r="U70" s="2121"/>
      <c r="V70" s="2121"/>
      <c r="W70" s="2121"/>
      <c r="X70" s="2121"/>
      <c r="Y70" s="2121"/>
      <c r="Z70" s="2121"/>
      <c r="AA70" s="2121"/>
      <c r="AB70" s="2121"/>
      <c r="AC70" s="2121"/>
      <c r="AD70" s="2190"/>
      <c r="AE70" s="2190"/>
      <c r="AF70" s="3163"/>
      <c r="AG70" s="3163"/>
      <c r="AH70" s="3163"/>
      <c r="AI70" s="3163"/>
      <c r="AJ70" s="3163"/>
      <c r="AK70" s="3163"/>
      <c r="AL70" s="3163"/>
      <c r="AM70" s="3163"/>
      <c r="AN70" s="3163"/>
      <c r="AO70" s="3163"/>
      <c r="AP70" s="3163"/>
      <c r="AQ70" s="3163"/>
      <c r="AR70" s="3163"/>
      <c r="AS70" s="3163"/>
      <c r="AT70" s="3163"/>
      <c r="AU70" s="3163"/>
      <c r="AV70" s="3163"/>
      <c r="AW70" s="3163"/>
      <c r="AX70" s="3163"/>
      <c r="AY70" s="3163"/>
      <c r="AZ70" s="3163"/>
    </row>
    <row r="71" spans="1:52" ht="11.1" customHeight="1">
      <c r="A71" s="5" t="s">
        <v>2843</v>
      </c>
      <c r="B71" s="711"/>
      <c r="C71" s="711"/>
      <c r="D71" s="711"/>
      <c r="H71" s="711"/>
      <c r="I71" s="2310"/>
      <c r="J71" s="1954"/>
      <c r="K71" s="1954"/>
      <c r="L71" s="1954"/>
      <c r="M71" s="1954"/>
      <c r="N71" s="1954"/>
      <c r="O71" s="1854"/>
      <c r="P71" s="1854"/>
      <c r="Q71" s="1854"/>
      <c r="R71" s="1854"/>
      <c r="S71" s="1854"/>
      <c r="T71" s="747"/>
      <c r="U71" s="1854"/>
      <c r="V71" s="1854"/>
      <c r="W71" s="1854"/>
      <c r="X71" s="1854"/>
      <c r="Y71" s="1854"/>
      <c r="Z71" s="1854"/>
      <c r="AF71" s="3163"/>
      <c r="AG71" s="3163"/>
      <c r="AH71" s="3163"/>
      <c r="AI71" s="3163"/>
      <c r="AJ71" s="3163"/>
      <c r="AK71" s="3163"/>
      <c r="AL71" s="3163"/>
      <c r="AM71" s="3163"/>
      <c r="AN71" s="3163"/>
      <c r="AO71" s="3163"/>
      <c r="AP71" s="3163"/>
      <c r="AQ71" s="3163"/>
      <c r="AR71" s="3163"/>
      <c r="AS71" s="3163"/>
      <c r="AT71" s="3163"/>
      <c r="AU71" s="3163"/>
      <c r="AV71" s="3163"/>
      <c r="AW71" s="3163"/>
      <c r="AX71" s="3163"/>
      <c r="AY71" s="3163"/>
      <c r="AZ71" s="3163"/>
    </row>
    <row r="72" spans="1:52" ht="11.1" customHeight="1">
      <c r="A72" s="4196"/>
      <c r="B72" s="2214"/>
      <c r="C72" s="2214"/>
      <c r="D72" s="2214"/>
      <c r="E72" s="83"/>
      <c r="F72" s="83"/>
      <c r="G72" s="83"/>
      <c r="H72" s="83"/>
      <c r="I72" s="83"/>
      <c r="J72" s="83"/>
      <c r="K72" s="83"/>
      <c r="L72" s="83"/>
      <c r="M72" s="83"/>
      <c r="N72" s="1464"/>
      <c r="O72" s="83"/>
      <c r="P72" s="83"/>
      <c r="Q72" s="1876"/>
      <c r="R72" s="83"/>
      <c r="S72" s="1854"/>
      <c r="T72" s="1954"/>
      <c r="U72" s="1954"/>
      <c r="V72" s="1954"/>
      <c r="W72" s="1954"/>
      <c r="X72" s="1954"/>
      <c r="Y72" s="1954"/>
      <c r="Z72" s="1954"/>
      <c r="AA72" s="648"/>
      <c r="AB72" s="648"/>
      <c r="AC72" s="648"/>
      <c r="AD72" s="1801"/>
      <c r="AE72" s="1801"/>
      <c r="AF72" s="3163"/>
      <c r="AG72" s="3163"/>
      <c r="AH72" s="3163"/>
      <c r="AI72" s="3163"/>
      <c r="AJ72" s="3163"/>
      <c r="AK72" s="3163"/>
      <c r="AL72" s="3163"/>
      <c r="AM72" s="3163"/>
      <c r="AN72" s="3163"/>
      <c r="AO72" s="3163"/>
      <c r="AP72" s="3163"/>
      <c r="AQ72" s="3163"/>
      <c r="AR72" s="3163"/>
      <c r="AS72" s="3163"/>
      <c r="AT72" s="3163"/>
      <c r="AU72" s="3163"/>
      <c r="AV72" s="3163"/>
      <c r="AW72" s="3163"/>
      <c r="AX72" s="3163"/>
      <c r="AY72" s="3163"/>
      <c r="AZ72" s="3163"/>
    </row>
    <row r="73" spans="1:52" s="1453" customFormat="1" ht="12.95" customHeight="1">
      <c r="A73" s="6655" t="s">
        <v>2145</v>
      </c>
      <c r="B73" s="774" t="s">
        <v>2558</v>
      </c>
      <c r="C73" s="774"/>
      <c r="D73" s="774"/>
      <c r="E73" s="774"/>
      <c r="F73" s="774"/>
      <c r="G73" s="774"/>
      <c r="H73" s="774"/>
      <c r="I73" s="767"/>
      <c r="J73" s="767"/>
      <c r="K73" s="767"/>
      <c r="L73" s="767"/>
      <c r="M73" s="767"/>
      <c r="N73" s="767"/>
      <c r="O73" s="767"/>
      <c r="P73" s="767"/>
      <c r="Q73" s="767"/>
      <c r="R73" s="767"/>
      <c r="S73" s="767"/>
      <c r="T73" s="1626"/>
      <c r="U73" s="767"/>
      <c r="V73" s="767"/>
      <c r="W73" s="767"/>
      <c r="X73" s="767"/>
      <c r="Y73" s="1627"/>
      <c r="Z73" s="767"/>
      <c r="AA73" s="767"/>
      <c r="AB73" s="767"/>
      <c r="AC73" s="767"/>
      <c r="AD73" s="3138"/>
      <c r="AE73" s="3138"/>
    </row>
    <row r="74" spans="1:52" s="1453" customFormat="1" ht="12.95" customHeight="1">
      <c r="A74" s="6655"/>
      <c r="B74" s="774" t="s">
        <v>2564</v>
      </c>
      <c r="C74" s="774"/>
      <c r="D74" s="774"/>
      <c r="E74" s="774"/>
      <c r="F74" s="774"/>
      <c r="G74" s="774"/>
      <c r="H74" s="774"/>
      <c r="I74" s="767"/>
      <c r="J74" s="767"/>
      <c r="K74" s="767"/>
      <c r="L74" s="767"/>
      <c r="M74" s="767"/>
      <c r="N74" s="767"/>
      <c r="O74" s="767"/>
      <c r="P74" s="767"/>
      <c r="Q74" s="767"/>
      <c r="R74" s="767"/>
      <c r="S74" s="767"/>
      <c r="T74" s="771"/>
      <c r="U74" s="771"/>
      <c r="V74" s="767"/>
      <c r="W74" s="767"/>
      <c r="X74" s="767"/>
      <c r="Y74" s="1730"/>
      <c r="Z74" s="1742"/>
      <c r="AA74" s="1742"/>
      <c r="AB74" s="1742"/>
      <c r="AC74" s="1742"/>
      <c r="AD74" s="1335"/>
      <c r="AE74" s="1335"/>
    </row>
    <row r="75" spans="1:52" ht="11.1" customHeight="1">
      <c r="A75" s="1952"/>
      <c r="B75" s="2310"/>
      <c r="C75" s="2310"/>
      <c r="D75" s="2310"/>
      <c r="E75" s="2310"/>
      <c r="F75" s="2310"/>
      <c r="G75" s="2310"/>
      <c r="H75" s="2310"/>
      <c r="J75" s="1854"/>
      <c r="K75" s="1854"/>
      <c r="L75" s="1854"/>
      <c r="M75" s="1854"/>
      <c r="N75" s="1854"/>
      <c r="O75" s="1854"/>
      <c r="P75" s="1854"/>
      <c r="Q75" s="1854"/>
      <c r="R75" s="1854"/>
      <c r="U75" s="1854"/>
      <c r="V75" s="1854"/>
      <c r="W75" s="1854"/>
      <c r="X75" s="1854"/>
      <c r="Y75" s="1854"/>
      <c r="Z75" s="1854"/>
    </row>
    <row r="76" spans="1:52" ht="11.1" customHeight="1">
      <c r="A76" s="1952"/>
      <c r="B76" s="2310"/>
      <c r="C76" s="2310"/>
      <c r="D76" s="2310"/>
      <c r="E76" s="2310"/>
      <c r="F76" s="2310"/>
      <c r="G76" s="2310"/>
      <c r="H76" s="2310"/>
      <c r="I76" s="2438" t="s">
        <v>2226</v>
      </c>
      <c r="J76" s="2124" t="s">
        <v>2312</v>
      </c>
      <c r="K76" s="2124" t="s">
        <v>2524</v>
      </c>
      <c r="L76" s="4994" t="s">
        <v>3402</v>
      </c>
      <c r="M76" s="4327"/>
      <c r="N76" s="1854"/>
      <c r="O76" s="1854"/>
      <c r="P76" s="1854"/>
      <c r="Q76" s="1854"/>
      <c r="R76" s="1854"/>
      <c r="U76" s="1854"/>
      <c r="V76" s="1854"/>
      <c r="W76" s="1854"/>
      <c r="X76" s="1854"/>
      <c r="Y76" s="1854"/>
      <c r="Z76" s="1854"/>
    </row>
    <row r="77" spans="1:52" ht="11.1" customHeight="1">
      <c r="A77" s="1956"/>
      <c r="B77" s="1957"/>
      <c r="C77" s="1957"/>
      <c r="D77" s="1957"/>
      <c r="E77" s="1957"/>
      <c r="F77" s="1957"/>
      <c r="G77" s="1957"/>
      <c r="H77" s="1957"/>
      <c r="I77" s="2125"/>
      <c r="J77" s="2125"/>
      <c r="K77" s="650"/>
      <c r="L77" s="4352"/>
      <c r="M77" s="4352"/>
      <c r="N77" s="2126"/>
      <c r="O77" s="650"/>
      <c r="P77" s="650"/>
      <c r="Q77" s="650"/>
      <c r="R77" s="650"/>
      <c r="S77" s="42"/>
      <c r="T77" s="1084"/>
      <c r="U77" s="650"/>
      <c r="V77" s="650"/>
      <c r="W77" s="650"/>
      <c r="X77" s="650"/>
      <c r="Y77" s="650"/>
      <c r="Z77" s="650"/>
      <c r="AA77" s="650"/>
      <c r="AB77" s="650"/>
      <c r="AC77" s="650"/>
    </row>
    <row r="78" spans="1:52" ht="11.1" customHeight="1">
      <c r="A78" s="1952" t="s">
        <v>244</v>
      </c>
      <c r="B78" s="2120" t="s">
        <v>2565</v>
      </c>
      <c r="C78" s="2310"/>
      <c r="D78" s="2310"/>
      <c r="E78" s="2310"/>
      <c r="F78" s="2310"/>
      <c r="G78" s="2310"/>
      <c r="H78" s="2310"/>
      <c r="I78" s="2121">
        <v>2732</v>
      </c>
      <c r="J78" s="2121">
        <v>3149</v>
      </c>
      <c r="K78" s="3660">
        <v>2997</v>
      </c>
      <c r="L78" s="3172">
        <v>2908</v>
      </c>
      <c r="M78" s="4327"/>
      <c r="N78" s="3660"/>
      <c r="O78" s="83"/>
      <c r="P78" s="2214"/>
      <c r="Q78" s="3172"/>
      <c r="R78" s="2495"/>
      <c r="S78" s="339"/>
      <c r="T78" s="431"/>
      <c r="U78" s="83"/>
      <c r="V78" s="83"/>
      <c r="W78" s="83"/>
      <c r="X78" s="83"/>
      <c r="Y78" s="83"/>
      <c r="Z78" s="83"/>
      <c r="AA78" s="83"/>
    </row>
    <row r="79" spans="1:52" ht="11.1" customHeight="1">
      <c r="A79" s="1952"/>
      <c r="B79" s="2120" t="s">
        <v>2566</v>
      </c>
      <c r="C79" s="2310"/>
      <c r="D79" s="2310"/>
      <c r="E79" s="2310"/>
      <c r="F79" s="2310"/>
      <c r="G79" s="2310"/>
      <c r="H79" s="2310"/>
      <c r="I79" s="2121">
        <v>242</v>
      </c>
      <c r="J79" s="2121">
        <v>198</v>
      </c>
      <c r="K79" s="3660">
        <v>230</v>
      </c>
      <c r="L79" s="3172">
        <v>257</v>
      </c>
      <c r="M79" s="4327"/>
      <c r="N79" s="3660"/>
      <c r="O79" s="83"/>
      <c r="P79" s="2214"/>
      <c r="Q79" s="3172"/>
      <c r="R79" s="3172"/>
      <c r="S79" s="339"/>
      <c r="T79" s="431"/>
      <c r="U79" s="83"/>
      <c r="V79" s="83"/>
      <c r="W79" s="83"/>
      <c r="X79" s="83"/>
      <c r="Y79" s="83"/>
      <c r="Z79" s="83"/>
      <c r="AA79" s="83"/>
    </row>
    <row r="80" spans="1:52" ht="11.1" customHeight="1">
      <c r="A80" s="1952"/>
      <c r="B80" s="2120" t="s">
        <v>2567</v>
      </c>
      <c r="C80" s="2310"/>
      <c r="D80" s="2310"/>
      <c r="E80" s="2310"/>
      <c r="F80" s="2310"/>
      <c r="G80" s="2310"/>
      <c r="H80" s="2310"/>
      <c r="I80" s="2121">
        <v>1086</v>
      </c>
      <c r="J80" s="2121">
        <v>1266</v>
      </c>
      <c r="K80" s="3660">
        <v>1181</v>
      </c>
      <c r="L80" s="3172">
        <v>1034</v>
      </c>
      <c r="M80" s="4327"/>
      <c r="N80" s="3660"/>
      <c r="O80" s="83"/>
      <c r="P80" s="2214"/>
      <c r="Q80" s="83"/>
      <c r="R80" s="3662"/>
      <c r="S80" s="339"/>
      <c r="T80" s="431"/>
      <c r="U80" s="83"/>
      <c r="V80" s="83"/>
      <c r="W80" s="83"/>
      <c r="X80" s="83"/>
      <c r="Y80" s="83"/>
      <c r="Z80" s="83"/>
      <c r="AA80" s="83"/>
    </row>
    <row r="81" spans="1:61" ht="11.1" customHeight="1">
      <c r="A81" s="1952"/>
      <c r="B81" s="2120" t="s">
        <v>2568</v>
      </c>
      <c r="C81" s="2310"/>
      <c r="D81" s="2310"/>
      <c r="E81" s="2310"/>
      <c r="F81" s="2310"/>
      <c r="G81" s="2310"/>
      <c r="H81" s="2310"/>
      <c r="I81" s="2121">
        <v>836</v>
      </c>
      <c r="J81" s="2121">
        <v>964</v>
      </c>
      <c r="K81" s="3660">
        <v>881</v>
      </c>
      <c r="L81" s="3172">
        <v>979</v>
      </c>
      <c r="M81" s="4327"/>
      <c r="N81" s="3660"/>
      <c r="O81" s="83"/>
      <c r="P81" s="2214"/>
      <c r="Q81" s="83"/>
      <c r="R81" s="83"/>
      <c r="S81" s="339"/>
      <c r="T81" s="431"/>
      <c r="U81" s="83"/>
      <c r="V81" s="83"/>
      <c r="W81" s="83"/>
      <c r="X81" s="83"/>
      <c r="Y81" s="83"/>
      <c r="Z81" s="83"/>
      <c r="AA81" s="83"/>
    </row>
    <row r="82" spans="1:61" ht="11.1" customHeight="1">
      <c r="A82" s="1952"/>
      <c r="B82" s="2120" t="s">
        <v>2569</v>
      </c>
      <c r="C82" s="2310"/>
      <c r="D82" s="2310"/>
      <c r="E82" s="2310"/>
      <c r="F82" s="2310"/>
      <c r="G82" s="2310"/>
      <c r="H82" s="2310"/>
      <c r="I82" s="2121">
        <v>449</v>
      </c>
      <c r="J82" s="2121">
        <v>570</v>
      </c>
      <c r="K82" s="3660">
        <v>501</v>
      </c>
      <c r="L82" s="3172">
        <v>436</v>
      </c>
      <c r="M82" s="4327"/>
      <c r="N82" s="3660"/>
      <c r="O82" s="83"/>
      <c r="P82" s="2214"/>
      <c r="Q82" s="83"/>
      <c r="R82" s="83"/>
      <c r="S82" s="339"/>
      <c r="T82" s="431"/>
      <c r="U82" s="83"/>
      <c r="V82" s="83"/>
      <c r="W82" s="83"/>
      <c r="X82" s="83"/>
      <c r="Y82" s="83"/>
      <c r="Z82" s="83"/>
      <c r="AA82" s="83"/>
    </row>
    <row r="83" spans="1:61" ht="11.1" customHeight="1">
      <c r="A83" s="1952"/>
      <c r="B83" s="2120" t="s">
        <v>2570</v>
      </c>
      <c r="C83" s="2310"/>
      <c r="D83" s="2310"/>
      <c r="E83" s="2310"/>
      <c r="F83" s="2310"/>
      <c r="G83" s="2310"/>
      <c r="H83" s="2310"/>
      <c r="I83" s="2121">
        <v>80</v>
      </c>
      <c r="J83" s="2121">
        <v>108</v>
      </c>
      <c r="K83" s="3660">
        <v>142</v>
      </c>
      <c r="L83" s="3172">
        <v>137</v>
      </c>
      <c r="M83" s="4327"/>
      <c r="N83" s="3660"/>
      <c r="O83" s="83"/>
      <c r="P83" s="2214"/>
      <c r="Q83" s="83"/>
      <c r="R83" s="83"/>
      <c r="S83" s="339"/>
      <c r="T83" s="431"/>
      <c r="U83" s="83"/>
      <c r="V83" s="83"/>
      <c r="W83" s="83"/>
      <c r="X83" s="83"/>
      <c r="Y83" s="83"/>
      <c r="Z83" s="83"/>
      <c r="AA83" s="83"/>
    </row>
    <row r="84" spans="1:61" ht="11.1" customHeight="1">
      <c r="A84" s="1952"/>
      <c r="B84" s="2120" t="s">
        <v>2571</v>
      </c>
      <c r="C84" s="2310"/>
      <c r="D84" s="2310"/>
      <c r="E84" s="2310"/>
      <c r="F84" s="2310"/>
      <c r="G84" s="2310"/>
      <c r="H84" s="2310"/>
      <c r="I84" s="2121">
        <v>29</v>
      </c>
      <c r="J84" s="2121">
        <v>32</v>
      </c>
      <c r="K84" s="3660">
        <v>42</v>
      </c>
      <c r="L84" s="3172">
        <v>43</v>
      </c>
      <c r="M84" s="4327"/>
      <c r="N84" s="3660"/>
      <c r="O84" s="83"/>
      <c r="P84" s="2214"/>
      <c r="Q84" s="83"/>
      <c r="R84" s="83"/>
      <c r="S84" s="339"/>
      <c r="T84" s="431"/>
      <c r="U84" s="83"/>
      <c r="V84" s="83"/>
      <c r="W84" s="83"/>
      <c r="X84" s="83"/>
      <c r="Y84" s="83"/>
      <c r="Z84" s="83"/>
      <c r="AA84" s="83"/>
    </row>
    <row r="85" spans="1:61" ht="11.1" customHeight="1">
      <c r="A85" s="1952"/>
      <c r="B85" s="2120" t="s">
        <v>2572</v>
      </c>
      <c r="C85" s="2310"/>
      <c r="D85" s="2310"/>
      <c r="E85" s="2310"/>
      <c r="F85" s="2310"/>
      <c r="G85" s="2310"/>
      <c r="H85" s="2310"/>
      <c r="I85" s="2121">
        <v>5</v>
      </c>
      <c r="J85" s="2121">
        <v>9</v>
      </c>
      <c r="K85" s="3660">
        <v>11</v>
      </c>
      <c r="L85" s="3172">
        <v>15</v>
      </c>
      <c r="M85" s="4327"/>
      <c r="N85" s="3660"/>
      <c r="O85" s="83"/>
      <c r="P85" s="2214"/>
      <c r="Q85" s="83"/>
      <c r="R85" s="83"/>
      <c r="S85" s="339"/>
      <c r="T85" s="431"/>
      <c r="U85" s="83"/>
      <c r="V85" s="83"/>
      <c r="W85" s="83"/>
      <c r="X85" s="83"/>
      <c r="Y85" s="83"/>
      <c r="Z85" s="83"/>
      <c r="AA85" s="83"/>
    </row>
    <row r="86" spans="1:61" ht="11.1" customHeight="1">
      <c r="A86" s="1962"/>
      <c r="B86" s="2117" t="s">
        <v>2573</v>
      </c>
      <c r="C86" s="1955"/>
      <c r="D86" s="1955"/>
      <c r="E86" s="1955"/>
      <c r="F86" s="1955"/>
      <c r="G86" s="1955"/>
      <c r="H86" s="1955"/>
      <c r="I86" s="3663">
        <v>5</v>
      </c>
      <c r="J86" s="3663">
        <v>2</v>
      </c>
      <c r="K86" s="3664">
        <v>9</v>
      </c>
      <c r="L86" s="3236">
        <v>7</v>
      </c>
      <c r="M86" s="4343"/>
      <c r="N86" s="3664"/>
      <c r="O86" s="3262"/>
      <c r="P86" s="3233"/>
      <c r="Q86" s="3262"/>
      <c r="R86" s="3665"/>
      <c r="S86" s="3666"/>
      <c r="T86" s="3597"/>
      <c r="U86" s="3262"/>
      <c r="V86" s="3262"/>
      <c r="W86" s="3262"/>
      <c r="X86" s="3262"/>
      <c r="Y86" s="3262"/>
      <c r="Z86" s="3262"/>
      <c r="AA86" s="3262"/>
      <c r="AB86" s="3233"/>
      <c r="AC86" s="3233"/>
    </row>
    <row r="87" spans="1:61" ht="11.1" customHeight="1">
      <c r="A87" s="1952"/>
      <c r="B87" s="2310"/>
      <c r="C87" s="2310"/>
      <c r="D87" s="2310"/>
      <c r="E87" s="2310"/>
      <c r="F87" s="2310"/>
      <c r="G87" s="2310"/>
      <c r="H87" s="2310"/>
      <c r="J87" s="83"/>
      <c r="K87" s="2119"/>
      <c r="L87" s="83"/>
      <c r="M87" s="83"/>
      <c r="N87" s="83"/>
      <c r="O87" s="83"/>
      <c r="P87" s="2214"/>
      <c r="Q87" s="2115"/>
      <c r="R87" s="2114"/>
      <c r="S87" s="2114"/>
      <c r="U87" s="1854"/>
      <c r="V87" s="1854"/>
      <c r="W87" s="1854"/>
      <c r="X87" s="1854"/>
      <c r="Y87" s="1854"/>
    </row>
    <row r="88" spans="1:61" s="711" customFormat="1" ht="11.1" customHeight="1">
      <c r="A88" s="5" t="s">
        <v>2842</v>
      </c>
      <c r="K88" s="188"/>
      <c r="L88" s="737"/>
      <c r="M88" s="1958"/>
      <c r="N88" s="1958"/>
      <c r="O88" s="1958"/>
      <c r="P88" s="1958"/>
      <c r="R88" s="2388"/>
      <c r="S88" s="2388"/>
      <c r="T88" s="2388"/>
      <c r="U88" s="2388"/>
      <c r="V88" s="2388"/>
      <c r="W88" s="2388"/>
      <c r="X88" s="520"/>
      <c r="Y88" s="520"/>
      <c r="AD88" s="3134"/>
      <c r="AE88" s="3134"/>
      <c r="AF88" s="2310"/>
      <c r="AG88" s="2310"/>
      <c r="AH88" s="2310"/>
      <c r="AI88" s="2310"/>
      <c r="AJ88" s="2310"/>
      <c r="AK88" s="2310"/>
      <c r="AL88" s="2310"/>
      <c r="AM88" s="2310"/>
      <c r="AN88" s="2310"/>
      <c r="AO88" s="2310"/>
      <c r="AP88" s="2310"/>
      <c r="AQ88" s="2310"/>
      <c r="AR88" s="2310"/>
      <c r="AS88" s="2310"/>
      <c r="AT88" s="2310"/>
      <c r="AU88" s="2310"/>
      <c r="AV88" s="2310"/>
      <c r="AW88" s="2310"/>
      <c r="AX88" s="2310"/>
      <c r="AY88" s="2310"/>
      <c r="AZ88" s="2310"/>
      <c r="BA88" s="2310"/>
      <c r="BB88" s="2310"/>
      <c r="BC88" s="2310"/>
      <c r="BD88" s="2310"/>
      <c r="BE88" s="2310"/>
      <c r="BF88" s="2310"/>
      <c r="BG88" s="2310"/>
      <c r="BH88" s="2310"/>
      <c r="BI88" s="2310"/>
    </row>
    <row r="89" spans="1:61" s="711" customFormat="1" ht="11.1" customHeight="1">
      <c r="A89" s="5" t="s">
        <v>2843</v>
      </c>
      <c r="K89" s="188"/>
      <c r="L89" s="737"/>
      <c r="M89" s="1958"/>
      <c r="N89" s="1958"/>
      <c r="O89" s="1958"/>
      <c r="P89" s="1958"/>
      <c r="Q89" s="1958"/>
      <c r="R89" s="2388"/>
      <c r="S89" s="2388"/>
      <c r="T89" s="2388"/>
      <c r="U89" s="2388"/>
      <c r="V89" s="2388"/>
      <c r="W89" s="2388"/>
      <c r="X89" s="520"/>
      <c r="Y89" s="520"/>
      <c r="AD89" s="3134"/>
      <c r="AE89" s="3134"/>
      <c r="AF89" s="2310"/>
      <c r="AG89" s="2310"/>
      <c r="AH89" s="2310"/>
      <c r="AI89" s="2310"/>
      <c r="AJ89" s="2310"/>
      <c r="AK89" s="2310"/>
      <c r="AL89" s="2310"/>
      <c r="AM89" s="2310"/>
      <c r="AN89" s="2310"/>
      <c r="AO89" s="2310"/>
      <c r="AP89" s="2310"/>
      <c r="AQ89" s="2310"/>
      <c r="AR89" s="2310"/>
      <c r="AS89" s="2310"/>
      <c r="AT89" s="2310"/>
      <c r="AU89" s="2310"/>
      <c r="AV89" s="2310"/>
      <c r="AW89" s="2310"/>
      <c r="AX89" s="2310"/>
      <c r="AY89" s="2310"/>
      <c r="AZ89" s="2310"/>
      <c r="BA89" s="2310"/>
      <c r="BB89" s="2310"/>
      <c r="BC89" s="2310"/>
      <c r="BD89" s="2310"/>
      <c r="BE89" s="2310"/>
      <c r="BF89" s="2310"/>
      <c r="BG89" s="2310"/>
      <c r="BH89" s="2310"/>
      <c r="BI89" s="2310"/>
    </row>
    <row r="90" spans="1:61" s="711" customFormat="1" ht="11.1" customHeight="1">
      <c r="A90" s="5"/>
      <c r="K90" s="188"/>
      <c r="L90" s="737"/>
      <c r="M90" s="1958"/>
      <c r="N90" s="1958"/>
      <c r="O90" s="1958"/>
      <c r="P90" s="1958"/>
      <c r="Q90" s="1958"/>
      <c r="R90" s="2388"/>
      <c r="S90" s="2388"/>
      <c r="T90" s="2388"/>
      <c r="U90" s="2388"/>
      <c r="V90" s="2388"/>
      <c r="W90" s="2388"/>
      <c r="X90" s="520"/>
      <c r="Y90" s="520"/>
      <c r="AD90" s="3134"/>
      <c r="AE90" s="3134"/>
      <c r="AF90" s="2310"/>
      <c r="AG90" s="2310"/>
      <c r="AH90" s="2310"/>
      <c r="AI90" s="2310"/>
      <c r="AJ90" s="2310"/>
      <c r="AK90" s="2310"/>
      <c r="AL90" s="2310"/>
      <c r="AM90" s="2310"/>
      <c r="AN90" s="2310"/>
      <c r="AO90" s="2310"/>
      <c r="AP90" s="2310"/>
      <c r="AQ90" s="2310"/>
      <c r="AR90" s="2310"/>
      <c r="AS90" s="2310"/>
      <c r="AT90" s="2310"/>
      <c r="AU90" s="2310"/>
      <c r="AV90" s="2310"/>
      <c r="AW90" s="2310"/>
      <c r="AX90" s="2310"/>
      <c r="AY90" s="2310"/>
      <c r="AZ90" s="2310"/>
      <c r="BA90" s="2310"/>
      <c r="BB90" s="2310"/>
      <c r="BC90" s="2310"/>
      <c r="BD90" s="2310"/>
      <c r="BE90" s="2310"/>
      <c r="BF90" s="2310"/>
      <c r="BG90" s="2310"/>
      <c r="BH90" s="2310"/>
      <c r="BI90" s="2310"/>
    </row>
    <row r="91" spans="1:61" s="914" customFormat="1" ht="12.95" customHeight="1">
      <c r="A91" s="6644" t="s">
        <v>2146</v>
      </c>
      <c r="B91" s="770" t="s">
        <v>3467</v>
      </c>
      <c r="C91" s="770"/>
      <c r="D91" s="770"/>
      <c r="E91" s="770"/>
      <c r="F91" s="770"/>
      <c r="G91" s="770"/>
      <c r="H91" s="774"/>
      <c r="I91" s="774"/>
      <c r="J91" s="774"/>
      <c r="K91" s="774"/>
      <c r="L91" s="774"/>
      <c r="M91" s="774"/>
      <c r="N91" s="774"/>
      <c r="O91" s="774"/>
      <c r="P91" s="774"/>
      <c r="Q91" s="774"/>
      <c r="R91" s="774"/>
      <c r="S91" s="774"/>
      <c r="T91" s="1626"/>
      <c r="U91" s="774"/>
      <c r="V91" s="774"/>
      <c r="W91" s="774"/>
      <c r="X91" s="774"/>
      <c r="Y91" s="1627"/>
      <c r="Z91" s="774"/>
      <c r="AA91" s="774"/>
      <c r="AB91" s="774"/>
      <c r="AC91" s="774"/>
    </row>
    <row r="92" spans="1:61" s="914" customFormat="1" ht="12.95" customHeight="1">
      <c r="A92" s="6644"/>
      <c r="B92" s="2189" t="s">
        <v>3705</v>
      </c>
      <c r="C92" s="1145"/>
      <c r="D92" s="1145"/>
      <c r="E92" s="1145"/>
      <c r="F92" s="1145"/>
      <c r="G92" s="1145"/>
      <c r="H92" s="1145"/>
      <c r="I92" s="774"/>
      <c r="J92" s="774"/>
      <c r="K92" s="774"/>
      <c r="L92" s="774"/>
      <c r="M92" s="774"/>
      <c r="N92" s="774"/>
      <c r="O92" s="774"/>
      <c r="P92" s="774"/>
      <c r="Q92" s="774"/>
      <c r="R92" s="774"/>
      <c r="S92" s="774"/>
      <c r="T92" s="770"/>
      <c r="U92" s="770"/>
      <c r="V92" s="774"/>
      <c r="W92" s="774"/>
      <c r="X92" s="774"/>
      <c r="Y92" s="1730"/>
      <c r="Z92" s="1742"/>
      <c r="AA92" s="1742"/>
      <c r="AB92" s="1742"/>
      <c r="AC92" s="1742"/>
      <c r="AD92" s="1335"/>
      <c r="AE92" s="1335"/>
    </row>
    <row r="93" spans="1:61" ht="11.1" customHeight="1">
      <c r="B93" s="711"/>
      <c r="C93" s="711"/>
      <c r="D93" s="711"/>
      <c r="H93" s="2310"/>
      <c r="J93" s="1854"/>
      <c r="K93" s="1854"/>
      <c r="L93" s="1854"/>
      <c r="M93" s="1854"/>
      <c r="N93" s="1854"/>
      <c r="O93" s="1854"/>
      <c r="P93" s="1854"/>
      <c r="Q93" s="1854"/>
      <c r="R93" s="1854"/>
      <c r="S93" s="2114"/>
      <c r="T93" s="2114"/>
      <c r="U93" s="1854"/>
      <c r="V93" s="1854"/>
      <c r="W93" s="1854"/>
      <c r="X93" s="1854"/>
      <c r="Y93" s="1854"/>
      <c r="Z93" s="1854"/>
    </row>
    <row r="94" spans="1:61" s="2388" customFormat="1" ht="11.1" customHeight="1">
      <c r="A94" s="2453"/>
      <c r="B94" s="801"/>
      <c r="C94" s="802"/>
      <c r="D94" s="802"/>
      <c r="E94" s="802"/>
      <c r="F94" s="802"/>
      <c r="G94" s="802"/>
      <c r="H94" s="2390"/>
      <c r="I94" s="3141"/>
      <c r="J94" s="2773"/>
      <c r="K94" s="2773"/>
      <c r="L94" s="2773"/>
      <c r="M94" s="2773"/>
      <c r="N94" s="2773"/>
      <c r="O94" s="2773"/>
      <c r="P94" s="2773"/>
      <c r="Q94" s="2773" t="s">
        <v>1566</v>
      </c>
      <c r="R94" s="2390"/>
      <c r="S94" s="2390"/>
      <c r="T94" s="3141"/>
      <c r="U94" s="3141"/>
      <c r="V94" s="3141"/>
      <c r="W94" s="3141"/>
      <c r="X94" s="3141"/>
      <c r="Y94" s="3141"/>
      <c r="Z94" s="3141"/>
      <c r="AA94" s="3141"/>
      <c r="AB94" s="3141"/>
      <c r="AC94" s="650"/>
      <c r="AD94" s="3163"/>
      <c r="AE94" s="3163"/>
    </row>
    <row r="95" spans="1:61" s="2388" customFormat="1" ht="11.1" customHeight="1">
      <c r="A95" s="188"/>
      <c r="B95" s="737"/>
      <c r="C95" s="1958"/>
      <c r="D95" s="1958"/>
      <c r="E95" s="1958"/>
      <c r="F95" s="1958"/>
      <c r="G95" s="1958"/>
      <c r="I95" s="3136"/>
      <c r="J95" s="520" t="s">
        <v>1106</v>
      </c>
      <c r="K95" s="520" t="s">
        <v>1648</v>
      </c>
      <c r="L95" s="520" t="s">
        <v>1107</v>
      </c>
      <c r="N95" s="520" t="s">
        <v>1170</v>
      </c>
      <c r="O95" s="520"/>
      <c r="P95" s="520"/>
      <c r="Q95" s="520" t="s">
        <v>3322</v>
      </c>
      <c r="T95" s="4094"/>
      <c r="U95" s="4094"/>
      <c r="V95" s="4094"/>
      <c r="W95" s="4094"/>
      <c r="X95" s="4327"/>
      <c r="Y95" s="4094"/>
      <c r="Z95" s="4094"/>
      <c r="AA95" s="4094"/>
      <c r="AB95" s="4094"/>
      <c r="AC95" s="2214"/>
      <c r="AD95" s="3163"/>
      <c r="AE95" s="3163"/>
    </row>
    <row r="96" spans="1:61" ht="11.1" customHeight="1">
      <c r="A96" s="2769"/>
      <c r="B96" s="2770"/>
      <c r="C96" s="2770"/>
      <c r="D96" s="2771"/>
      <c r="E96" s="2771"/>
      <c r="F96" s="2772"/>
      <c r="G96" s="2771"/>
      <c r="H96" s="41"/>
      <c r="I96" s="3259" t="s">
        <v>244</v>
      </c>
      <c r="J96" s="2226"/>
      <c r="K96" s="2226" t="s">
        <v>3216</v>
      </c>
      <c r="L96" s="656"/>
      <c r="M96" s="2226" t="s">
        <v>1108</v>
      </c>
      <c r="N96" s="2226"/>
      <c r="O96" s="2226" t="s">
        <v>1070</v>
      </c>
      <c r="P96" s="2226" t="s">
        <v>711</v>
      </c>
      <c r="Q96" s="2226" t="s">
        <v>244</v>
      </c>
      <c r="R96" s="656"/>
      <c r="S96" s="656"/>
      <c r="T96" s="3259"/>
      <c r="U96" s="3142"/>
      <c r="V96" s="3142"/>
      <c r="W96" s="3143"/>
      <c r="X96" s="3142"/>
      <c r="Y96" s="3142"/>
      <c r="Z96" s="3142"/>
      <c r="AA96" s="3142"/>
      <c r="AB96" s="3142"/>
      <c r="AC96" s="724"/>
    </row>
    <row r="97" spans="1:31" ht="11.1" customHeight="1">
      <c r="A97" s="1956"/>
      <c r="B97" s="1957"/>
      <c r="C97" s="1957"/>
      <c r="D97" s="1957"/>
      <c r="E97" s="1957"/>
      <c r="F97" s="1957"/>
      <c r="G97" s="1957"/>
      <c r="H97" s="1957"/>
      <c r="I97" s="98"/>
      <c r="J97" s="98"/>
      <c r="K97" s="98"/>
      <c r="L97" s="98"/>
      <c r="M97" s="98"/>
      <c r="N97" s="98"/>
      <c r="O97" s="98"/>
      <c r="P97" s="838"/>
      <c r="Q97" s="98"/>
      <c r="R97" s="98"/>
      <c r="S97" s="2187"/>
      <c r="T97" s="838"/>
      <c r="U97" s="98"/>
      <c r="V97" s="98"/>
      <c r="W97" s="98"/>
      <c r="X97" s="98"/>
      <c r="Y97" s="98"/>
      <c r="Z97" s="98"/>
      <c r="AA97" s="98"/>
      <c r="AB97" s="98"/>
      <c r="AC97" s="98"/>
      <c r="AD97" s="3172"/>
      <c r="AE97" s="3172"/>
    </row>
    <row r="98" spans="1:31" s="3163" customFormat="1" ht="11.1" customHeight="1">
      <c r="A98" s="44" t="s">
        <v>244</v>
      </c>
      <c r="B98" s="2310"/>
      <c r="C98" s="2310"/>
      <c r="D98" s="2310"/>
      <c r="E98" s="2310"/>
      <c r="F98" s="2310"/>
      <c r="G98" s="2310"/>
      <c r="H98" s="2310"/>
      <c r="I98" s="83"/>
      <c r="J98" s="83"/>
      <c r="K98" s="83"/>
      <c r="L98" s="83"/>
      <c r="M98" s="83"/>
      <c r="N98" s="83"/>
      <c r="O98" s="83"/>
      <c r="P98" s="431"/>
      <c r="Q98" s="83"/>
      <c r="R98" s="83"/>
      <c r="S98" s="2082"/>
      <c r="T98" s="3566"/>
      <c r="U98" s="3566"/>
      <c r="V98" s="3566"/>
      <c r="W98" s="3566"/>
      <c r="X98" s="3566"/>
      <c r="Y98" s="3566"/>
      <c r="Z98" s="3566"/>
      <c r="AA98" s="3566"/>
      <c r="AB98" s="3566"/>
      <c r="AC98" s="83"/>
      <c r="AD98" s="3172"/>
      <c r="AE98" s="3172"/>
    </row>
    <row r="99" spans="1:31" s="3163" customFormat="1" ht="11.1" customHeight="1">
      <c r="A99" s="547">
        <v>2020</v>
      </c>
      <c r="B99" s="4991" t="s">
        <v>4013</v>
      </c>
      <c r="C99" s="4991"/>
      <c r="D99" s="4346"/>
      <c r="E99" s="4346"/>
      <c r="F99" s="4346"/>
      <c r="G99" s="4346"/>
      <c r="H99" s="4346"/>
      <c r="I99" s="2082">
        <v>2908</v>
      </c>
      <c r="J99" s="2082">
        <v>547</v>
      </c>
      <c r="K99" s="2082">
        <v>919</v>
      </c>
      <c r="L99" s="2082">
        <v>140</v>
      </c>
      <c r="M99" s="2082">
        <v>538</v>
      </c>
      <c r="N99" s="2082">
        <v>384</v>
      </c>
      <c r="O99" s="2082">
        <v>32</v>
      </c>
      <c r="P99" s="2082">
        <v>117</v>
      </c>
      <c r="Q99" s="2082">
        <v>231</v>
      </c>
      <c r="R99" s="3172"/>
      <c r="S99" s="2082"/>
      <c r="T99" s="3566"/>
      <c r="U99" s="3566"/>
      <c r="V99" s="3566"/>
      <c r="W99" s="3566"/>
      <c r="X99" s="3566"/>
      <c r="Y99" s="3566"/>
      <c r="Z99" s="3566"/>
      <c r="AA99" s="3566"/>
      <c r="AB99" s="3566"/>
      <c r="AC99" s="83"/>
      <c r="AD99" s="3172"/>
      <c r="AE99" s="3172"/>
    </row>
    <row r="100" spans="1:31" s="3163" customFormat="1" ht="11.1" customHeight="1">
      <c r="A100" s="547"/>
      <c r="B100" s="4991" t="s">
        <v>4453</v>
      </c>
      <c r="C100" s="4991"/>
      <c r="D100" s="4346"/>
      <c r="E100" s="4346"/>
      <c r="F100" s="4346"/>
      <c r="G100" s="4346"/>
      <c r="H100" s="4346"/>
      <c r="I100" s="3821"/>
      <c r="J100" s="3821"/>
      <c r="K100" s="3821"/>
      <c r="L100" s="3821"/>
      <c r="M100" s="3821"/>
      <c r="N100" s="3821"/>
      <c r="O100" s="3821"/>
      <c r="P100" s="3821"/>
      <c r="Q100" s="3821"/>
      <c r="R100" s="3172"/>
      <c r="S100" s="2082"/>
      <c r="T100" s="3566"/>
      <c r="U100" s="3566"/>
      <c r="V100" s="3566"/>
      <c r="W100" s="3566"/>
      <c r="X100" s="3566"/>
      <c r="Y100" s="3566"/>
      <c r="Z100" s="3566"/>
      <c r="AA100" s="3566"/>
      <c r="AB100" s="3566"/>
      <c r="AC100" s="83"/>
      <c r="AD100" s="3172"/>
      <c r="AE100" s="3172"/>
    </row>
    <row r="101" spans="1:31" s="3163" customFormat="1" ht="11.1" customHeight="1">
      <c r="A101" s="1410"/>
      <c r="B101" s="4327"/>
      <c r="C101" s="4991" t="s">
        <v>2127</v>
      </c>
      <c r="D101" s="4346"/>
      <c r="E101" s="4346"/>
      <c r="F101" s="4346"/>
      <c r="G101" s="4346"/>
      <c r="H101" s="4346"/>
      <c r="I101" s="2082">
        <v>141</v>
      </c>
      <c r="J101" s="2082">
        <v>69</v>
      </c>
      <c r="K101" s="2082">
        <v>2</v>
      </c>
      <c r="L101" s="2082">
        <v>6</v>
      </c>
      <c r="M101" s="2082">
        <v>0</v>
      </c>
      <c r="N101" s="2082">
        <v>0</v>
      </c>
      <c r="O101" s="2082">
        <v>25</v>
      </c>
      <c r="P101" s="2082">
        <v>37</v>
      </c>
      <c r="Q101" s="2082">
        <v>2</v>
      </c>
      <c r="R101" s="3172"/>
      <c r="S101" s="3566"/>
      <c r="T101" s="3172"/>
      <c r="U101" s="3172"/>
      <c r="V101" s="3172"/>
      <c r="W101" s="3172"/>
      <c r="X101" s="3172"/>
      <c r="Y101" s="3172"/>
      <c r="Z101" s="3172"/>
      <c r="AA101" s="3172"/>
      <c r="AB101" s="3172"/>
      <c r="AC101" s="83"/>
      <c r="AD101" s="3172"/>
      <c r="AE101" s="3172"/>
    </row>
    <row r="102" spans="1:31" s="3163" customFormat="1" ht="11.1" customHeight="1">
      <c r="A102" s="1410"/>
      <c r="B102" s="4327"/>
      <c r="C102" s="4991" t="s">
        <v>2128</v>
      </c>
      <c r="D102" s="4346"/>
      <c r="E102" s="4346"/>
      <c r="F102" s="4346"/>
      <c r="G102" s="4346"/>
      <c r="H102" s="4346"/>
      <c r="I102" s="2082">
        <v>40</v>
      </c>
      <c r="J102" s="2082">
        <v>12</v>
      </c>
      <c r="K102" s="2082">
        <v>4</v>
      </c>
      <c r="L102" s="2082">
        <v>10</v>
      </c>
      <c r="M102" s="2082">
        <v>0</v>
      </c>
      <c r="N102" s="2082">
        <v>0</v>
      </c>
      <c r="O102" s="2082">
        <v>4</v>
      </c>
      <c r="P102" s="2082">
        <v>10</v>
      </c>
      <c r="Q102" s="2082">
        <v>0</v>
      </c>
      <c r="R102" s="3172"/>
      <c r="S102" s="3566"/>
      <c r="AC102" s="83"/>
      <c r="AD102" s="3172"/>
      <c r="AE102" s="3172"/>
    </row>
    <row r="103" spans="1:31" s="3163" customFormat="1" ht="11.1" customHeight="1">
      <c r="A103" s="1410"/>
      <c r="B103" s="4327"/>
      <c r="C103" s="4991" t="s">
        <v>166</v>
      </c>
      <c r="D103" s="4346"/>
      <c r="E103" s="4346"/>
      <c r="F103" s="4346"/>
      <c r="G103" s="4346"/>
      <c r="H103" s="4346"/>
      <c r="I103" s="2082">
        <v>85</v>
      </c>
      <c r="J103" s="2082">
        <v>35</v>
      </c>
      <c r="K103" s="2082">
        <v>0</v>
      </c>
      <c r="L103" s="2082">
        <v>40</v>
      </c>
      <c r="M103" s="2082">
        <v>0</v>
      </c>
      <c r="N103" s="2082">
        <v>0</v>
      </c>
      <c r="O103" s="2082">
        <v>0</v>
      </c>
      <c r="P103" s="2082">
        <v>10</v>
      </c>
      <c r="Q103" s="2082">
        <v>0</v>
      </c>
      <c r="R103" s="3172"/>
      <c r="S103" s="3566"/>
      <c r="AC103" s="83"/>
      <c r="AD103" s="3172"/>
      <c r="AE103" s="3172"/>
    </row>
    <row r="104" spans="1:31" s="3163" customFormat="1" ht="11.1" customHeight="1">
      <c r="A104" s="1410"/>
      <c r="B104" s="4327"/>
      <c r="C104" s="4991" t="s">
        <v>3717</v>
      </c>
      <c r="D104" s="4346"/>
      <c r="E104" s="4346"/>
      <c r="F104" s="4346"/>
      <c r="G104" s="4346"/>
      <c r="H104" s="4346"/>
      <c r="I104" s="2082">
        <v>13</v>
      </c>
      <c r="J104" s="2082">
        <v>4</v>
      </c>
      <c r="K104" s="2082">
        <v>0</v>
      </c>
      <c r="L104" s="2082">
        <v>6</v>
      </c>
      <c r="M104" s="2082">
        <v>0</v>
      </c>
      <c r="N104" s="2082">
        <v>0</v>
      </c>
      <c r="O104" s="2082">
        <v>3</v>
      </c>
      <c r="P104" s="2082">
        <v>0</v>
      </c>
      <c r="Q104" s="2082">
        <v>0</v>
      </c>
      <c r="R104" s="3172"/>
      <c r="S104" s="3566"/>
      <c r="AC104" s="83"/>
      <c r="AD104" s="3172"/>
      <c r="AE104" s="3172"/>
    </row>
    <row r="105" spans="1:31" s="3163" customFormat="1" ht="11.1" customHeight="1">
      <c r="A105" s="1410"/>
      <c r="B105" s="4327"/>
      <c r="C105" s="4991" t="s">
        <v>3718</v>
      </c>
      <c r="D105" s="4346"/>
      <c r="E105" s="4346"/>
      <c r="F105" s="4346"/>
      <c r="G105" s="4346"/>
      <c r="H105" s="4346"/>
      <c r="I105" s="2082">
        <v>1310</v>
      </c>
      <c r="J105" s="2082">
        <v>398</v>
      </c>
      <c r="K105" s="2082">
        <v>238</v>
      </c>
      <c r="L105" s="2082">
        <v>78</v>
      </c>
      <c r="M105" s="2082">
        <v>292</v>
      </c>
      <c r="N105" s="2082">
        <v>36</v>
      </c>
      <c r="O105" s="2082">
        <v>0</v>
      </c>
      <c r="P105" s="2082">
        <v>60</v>
      </c>
      <c r="Q105" s="2082">
        <v>208</v>
      </c>
      <c r="R105" s="3172"/>
      <c r="S105" s="3566"/>
      <c r="AC105" s="83"/>
      <c r="AD105" s="3172"/>
      <c r="AE105" s="3172"/>
    </row>
    <row r="106" spans="1:31" s="3163" customFormat="1" ht="11.1" customHeight="1">
      <c r="A106" s="1410"/>
      <c r="B106" s="4327"/>
      <c r="C106" s="4991" t="s">
        <v>3719</v>
      </c>
      <c r="D106" s="4346"/>
      <c r="E106" s="4346"/>
      <c r="F106" s="4346"/>
      <c r="G106" s="4346"/>
      <c r="H106" s="4346"/>
      <c r="I106" s="2082">
        <v>779</v>
      </c>
      <c r="J106" s="2082">
        <v>29</v>
      </c>
      <c r="K106" s="2082">
        <v>402</v>
      </c>
      <c r="L106" s="2082">
        <v>0</v>
      </c>
      <c r="M106" s="2082">
        <v>139</v>
      </c>
      <c r="N106" s="2082">
        <v>188</v>
      </c>
      <c r="O106" s="2082">
        <v>0</v>
      </c>
      <c r="P106" s="2082">
        <v>0</v>
      </c>
      <c r="Q106" s="2082">
        <v>21</v>
      </c>
      <c r="R106" s="3172"/>
      <c r="S106" s="3566"/>
      <c r="AC106" s="83"/>
      <c r="AD106" s="3172"/>
      <c r="AE106" s="3172"/>
    </row>
    <row r="107" spans="1:31" s="3163" customFormat="1" ht="11.1" customHeight="1">
      <c r="A107" s="1410"/>
      <c r="B107" s="4327"/>
      <c r="C107" s="4991" t="s">
        <v>2562</v>
      </c>
      <c r="D107" s="4346"/>
      <c r="E107" s="4346"/>
      <c r="F107" s="4346"/>
      <c r="G107" s="4346"/>
      <c r="H107" s="4346"/>
      <c r="I107" s="2082">
        <v>540</v>
      </c>
      <c r="J107" s="2082">
        <v>0</v>
      </c>
      <c r="K107" s="2082">
        <v>273</v>
      </c>
      <c r="L107" s="2082">
        <v>0</v>
      </c>
      <c r="M107" s="2082">
        <v>107</v>
      </c>
      <c r="N107" s="2082">
        <v>160</v>
      </c>
      <c r="O107" s="2082">
        <v>0</v>
      </c>
      <c r="P107" s="2082">
        <v>0</v>
      </c>
      <c r="Q107" s="2082">
        <v>0</v>
      </c>
      <c r="R107" s="3172"/>
      <c r="S107" s="3566"/>
      <c r="AC107" s="83"/>
      <c r="AD107" s="3172"/>
      <c r="AE107" s="3172"/>
    </row>
    <row r="108" spans="1:31" s="2388" customFormat="1" ht="11.1" customHeight="1">
      <c r="A108" s="551"/>
      <c r="B108" s="4346"/>
      <c r="C108" s="4346"/>
      <c r="D108" s="4346"/>
      <c r="E108" s="4346"/>
      <c r="F108" s="4346"/>
      <c r="G108" s="4346"/>
      <c r="H108" s="4346"/>
      <c r="I108" s="3172"/>
      <c r="J108" s="3172"/>
      <c r="K108" s="3172"/>
      <c r="L108" s="3172"/>
      <c r="M108" s="3172"/>
      <c r="N108" s="3172"/>
      <c r="O108" s="3172"/>
      <c r="P108" s="254"/>
      <c r="Q108" s="3172"/>
      <c r="R108" s="3172"/>
      <c r="S108" s="3566"/>
      <c r="AC108" s="83"/>
      <c r="AD108" s="3172"/>
      <c r="AE108" s="3172"/>
    </row>
    <row r="109" spans="1:31" s="2388" customFormat="1" ht="11.1" customHeight="1">
      <c r="A109" s="547">
        <v>2019</v>
      </c>
      <c r="B109" s="4991" t="s">
        <v>4013</v>
      </c>
      <c r="C109" s="4991"/>
      <c r="D109" s="4346"/>
      <c r="E109" s="4346"/>
      <c r="F109" s="4346"/>
      <c r="G109" s="4346"/>
      <c r="H109" s="4346"/>
      <c r="I109" s="3821">
        <v>2997</v>
      </c>
      <c r="J109" s="3821">
        <v>553</v>
      </c>
      <c r="K109" s="3821">
        <v>420</v>
      </c>
      <c r="L109" s="3821">
        <v>222</v>
      </c>
      <c r="M109" s="3821">
        <v>595</v>
      </c>
      <c r="N109" s="3821">
        <v>252</v>
      </c>
      <c r="O109" s="3821">
        <v>60</v>
      </c>
      <c r="P109" s="3821">
        <v>112</v>
      </c>
      <c r="Q109" s="3821">
        <v>783</v>
      </c>
      <c r="R109" s="3172"/>
      <c r="S109" s="2188"/>
      <c r="T109" s="431"/>
      <c r="U109" s="83"/>
      <c r="V109" s="83"/>
      <c r="W109" s="83"/>
      <c r="X109" s="83"/>
      <c r="Y109" s="83"/>
      <c r="Z109" s="83"/>
      <c r="AA109" s="83"/>
      <c r="AB109" s="83"/>
      <c r="AC109" s="83"/>
      <c r="AD109" s="3172"/>
      <c r="AE109" s="3172"/>
    </row>
    <row r="110" spans="1:31" s="3163" customFormat="1" ht="11.1" customHeight="1">
      <c r="A110" s="547"/>
      <c r="B110" s="4991" t="s">
        <v>4453</v>
      </c>
      <c r="C110" s="4991"/>
      <c r="D110" s="4346"/>
      <c r="E110" s="4346"/>
      <c r="F110" s="4346"/>
      <c r="G110" s="4346"/>
      <c r="H110" s="4346"/>
      <c r="I110" s="3821"/>
      <c r="J110" s="3821"/>
      <c r="K110" s="3821"/>
      <c r="L110" s="3821"/>
      <c r="M110" s="3821"/>
      <c r="N110" s="3821"/>
      <c r="O110" s="3821"/>
      <c r="P110" s="3821"/>
      <c r="Q110" s="3821"/>
      <c r="R110" s="3172"/>
      <c r="S110" s="2188"/>
      <c r="T110" s="431"/>
      <c r="U110" s="83"/>
      <c r="V110" s="83"/>
      <c r="W110" s="83"/>
      <c r="X110" s="83"/>
      <c r="Y110" s="83"/>
      <c r="Z110" s="83"/>
      <c r="AA110" s="83"/>
      <c r="AB110" s="83"/>
      <c r="AC110" s="83"/>
      <c r="AD110" s="3172"/>
      <c r="AE110" s="3172"/>
    </row>
    <row r="111" spans="1:31" s="2388" customFormat="1" ht="11.1" customHeight="1">
      <c r="A111" s="1410"/>
      <c r="B111" s="4327"/>
      <c r="C111" s="4991" t="s">
        <v>2127</v>
      </c>
      <c r="D111" s="4346"/>
      <c r="E111" s="4346"/>
      <c r="F111" s="4346"/>
      <c r="G111" s="4346"/>
      <c r="H111" s="4346"/>
      <c r="I111" s="3821">
        <v>157</v>
      </c>
      <c r="J111" s="3821">
        <v>83</v>
      </c>
      <c r="K111" s="3821">
        <v>2</v>
      </c>
      <c r="L111" s="3821">
        <v>9</v>
      </c>
      <c r="M111" s="3821">
        <v>0</v>
      </c>
      <c r="N111" s="3821">
        <v>0</v>
      </c>
      <c r="O111" s="3821">
        <v>20</v>
      </c>
      <c r="P111" s="3821">
        <v>41</v>
      </c>
      <c r="Q111" s="3821">
        <v>2</v>
      </c>
      <c r="R111" s="3172"/>
      <c r="S111" s="2188"/>
      <c r="T111" s="431"/>
      <c r="U111" s="83"/>
      <c r="V111" s="83"/>
      <c r="W111" s="83"/>
      <c r="X111" s="83"/>
      <c r="Y111" s="83"/>
      <c r="Z111" s="83"/>
      <c r="AA111" s="83"/>
      <c r="AB111" s="83"/>
      <c r="AC111" s="83"/>
      <c r="AD111" s="3172"/>
      <c r="AE111" s="3172"/>
    </row>
    <row r="112" spans="1:31" s="2388" customFormat="1" ht="11.1" customHeight="1">
      <c r="A112" s="1410"/>
      <c r="B112" s="4327"/>
      <c r="C112" s="4991" t="s">
        <v>2128</v>
      </c>
      <c r="D112" s="4346"/>
      <c r="E112" s="4346"/>
      <c r="F112" s="4346"/>
      <c r="G112" s="4346"/>
      <c r="H112" s="4346"/>
      <c r="I112" s="3821">
        <v>40</v>
      </c>
      <c r="J112" s="3821">
        <v>12</v>
      </c>
      <c r="K112" s="3821">
        <v>2</v>
      </c>
      <c r="L112" s="3821">
        <v>0</v>
      </c>
      <c r="M112" s="3821">
        <v>0</v>
      </c>
      <c r="N112" s="3821">
        <v>0</v>
      </c>
      <c r="O112" s="3821">
        <v>6</v>
      </c>
      <c r="P112" s="3821">
        <v>18</v>
      </c>
      <c r="Q112" s="3821">
        <v>2</v>
      </c>
      <c r="R112" s="3172"/>
      <c r="S112" s="2188"/>
      <c r="T112" s="431"/>
      <c r="U112" s="83"/>
      <c r="V112" s="83"/>
      <c r="W112" s="83"/>
      <c r="X112" s="83"/>
      <c r="Y112" s="83"/>
      <c r="Z112" s="83"/>
      <c r="AA112" s="83"/>
      <c r="AB112" s="83"/>
      <c r="AC112" s="83"/>
      <c r="AD112" s="3172"/>
      <c r="AE112" s="3172"/>
    </row>
    <row r="113" spans="1:35" s="2388" customFormat="1" ht="11.1" customHeight="1">
      <c r="A113" s="1410"/>
      <c r="B113" s="4327"/>
      <c r="C113" s="4991" t="s">
        <v>166</v>
      </c>
      <c r="D113" s="4346"/>
      <c r="E113" s="4346"/>
      <c r="F113" s="4346"/>
      <c r="G113" s="4346"/>
      <c r="H113" s="4346"/>
      <c r="I113" s="3821">
        <v>39</v>
      </c>
      <c r="J113" s="3821">
        <v>10</v>
      </c>
      <c r="K113" s="3821">
        <v>0</v>
      </c>
      <c r="L113" s="3821">
        <v>23</v>
      </c>
      <c r="M113" s="3821">
        <v>0</v>
      </c>
      <c r="N113" s="3821">
        <v>0</v>
      </c>
      <c r="O113" s="3821">
        <v>0</v>
      </c>
      <c r="P113" s="3821">
        <v>6</v>
      </c>
      <c r="Q113" s="3821">
        <v>0</v>
      </c>
      <c r="R113" s="3172"/>
      <c r="S113" s="2188"/>
      <c r="T113" s="431"/>
      <c r="U113" s="83"/>
      <c r="V113" s="83"/>
      <c r="W113" s="83"/>
      <c r="X113" s="83"/>
      <c r="Y113" s="83"/>
      <c r="Z113" s="83"/>
      <c r="AA113" s="83"/>
      <c r="AB113" s="83"/>
      <c r="AC113" s="83"/>
      <c r="AD113" s="3172"/>
      <c r="AE113" s="3172"/>
    </row>
    <row r="114" spans="1:35" s="2388" customFormat="1" ht="11.1" customHeight="1">
      <c r="A114" s="1410"/>
      <c r="B114" s="4327"/>
      <c r="C114" s="4991" t="s">
        <v>3717</v>
      </c>
      <c r="D114" s="4346"/>
      <c r="E114" s="4346"/>
      <c r="F114" s="4346"/>
      <c r="G114" s="4346"/>
      <c r="H114" s="4346"/>
      <c r="I114" s="3821">
        <v>4</v>
      </c>
      <c r="J114" s="3821">
        <v>0</v>
      </c>
      <c r="K114" s="3821">
        <v>0</v>
      </c>
      <c r="L114" s="3821">
        <v>0</v>
      </c>
      <c r="M114" s="3821">
        <v>0</v>
      </c>
      <c r="N114" s="3821">
        <v>0</v>
      </c>
      <c r="O114" s="3821">
        <v>0</v>
      </c>
      <c r="P114" s="3821">
        <v>4</v>
      </c>
      <c r="Q114" s="3821">
        <v>0</v>
      </c>
      <c r="R114" s="3172"/>
      <c r="S114" s="2188"/>
      <c r="T114" s="431"/>
      <c r="U114" s="83"/>
      <c r="V114" s="83"/>
      <c r="W114" s="83"/>
      <c r="X114" s="83"/>
      <c r="Y114" s="83"/>
      <c r="Z114" s="83"/>
      <c r="AA114" s="83"/>
      <c r="AB114" s="83"/>
      <c r="AC114" s="83"/>
      <c r="AD114" s="3172"/>
      <c r="AE114" s="3172"/>
    </row>
    <row r="115" spans="1:35" s="2388" customFormat="1" ht="11.1" customHeight="1">
      <c r="A115" s="1410"/>
      <c r="B115" s="4327"/>
      <c r="C115" s="4991" t="s">
        <v>3718</v>
      </c>
      <c r="D115" s="4346"/>
      <c r="E115" s="4346"/>
      <c r="F115" s="4346"/>
      <c r="G115" s="4346"/>
      <c r="H115" s="4346"/>
      <c r="I115" s="3821">
        <v>1252</v>
      </c>
      <c r="J115" s="3821">
        <v>448</v>
      </c>
      <c r="K115" s="3821">
        <v>149</v>
      </c>
      <c r="L115" s="3821">
        <v>175</v>
      </c>
      <c r="M115" s="3821">
        <v>139</v>
      </c>
      <c r="N115" s="3821">
        <v>0</v>
      </c>
      <c r="O115" s="3821">
        <v>34</v>
      </c>
      <c r="P115" s="3821">
        <v>43</v>
      </c>
      <c r="Q115" s="3821">
        <v>264</v>
      </c>
      <c r="R115" s="3172"/>
      <c r="S115" s="2188"/>
      <c r="T115" s="431"/>
      <c r="U115" s="83"/>
      <c r="V115" s="83"/>
      <c r="W115" s="83"/>
      <c r="X115" s="83"/>
      <c r="Y115" s="83"/>
      <c r="Z115" s="83"/>
      <c r="AA115" s="83"/>
      <c r="AB115" s="83"/>
      <c r="AC115" s="83"/>
      <c r="AD115" s="3172"/>
      <c r="AE115" s="3172"/>
    </row>
    <row r="116" spans="1:35" s="2388" customFormat="1" ht="11.1" customHeight="1">
      <c r="A116" s="1410"/>
      <c r="B116" s="4327"/>
      <c r="C116" s="4991" t="s">
        <v>3719</v>
      </c>
      <c r="D116" s="4346"/>
      <c r="E116" s="4346"/>
      <c r="F116" s="4346"/>
      <c r="G116" s="4346"/>
      <c r="H116" s="4346"/>
      <c r="I116" s="3821">
        <v>931</v>
      </c>
      <c r="J116" s="3821">
        <v>0</v>
      </c>
      <c r="K116" s="3821">
        <v>222</v>
      </c>
      <c r="L116" s="3821">
        <v>15</v>
      </c>
      <c r="M116" s="3821">
        <v>203</v>
      </c>
      <c r="N116" s="3821">
        <v>118</v>
      </c>
      <c r="O116" s="3821">
        <v>0</v>
      </c>
      <c r="P116" s="3821">
        <v>0</v>
      </c>
      <c r="Q116" s="3821">
        <v>373</v>
      </c>
      <c r="R116" s="3172"/>
      <c r="S116" s="2188"/>
      <c r="T116" s="431"/>
      <c r="U116" s="83"/>
      <c r="V116" s="83"/>
      <c r="W116" s="83"/>
      <c r="X116" s="83"/>
      <c r="Y116" s="83"/>
      <c r="Z116" s="83"/>
      <c r="AA116" s="83"/>
      <c r="AB116" s="83"/>
      <c r="AC116" s="83"/>
      <c r="AD116" s="3172"/>
      <c r="AE116" s="3172"/>
    </row>
    <row r="117" spans="1:35" s="2388" customFormat="1" ht="11.1" customHeight="1">
      <c r="A117" s="1410"/>
      <c r="B117" s="4327"/>
      <c r="C117" s="4991" t="s">
        <v>2562</v>
      </c>
      <c r="D117" s="4346"/>
      <c r="E117" s="4346"/>
      <c r="F117" s="4346"/>
      <c r="G117" s="4346"/>
      <c r="H117" s="4346"/>
      <c r="I117" s="3821">
        <v>574</v>
      </c>
      <c r="J117" s="3821">
        <v>0</v>
      </c>
      <c r="K117" s="3821">
        <v>45</v>
      </c>
      <c r="L117" s="3821">
        <v>0</v>
      </c>
      <c r="M117" s="3821">
        <v>253</v>
      </c>
      <c r="N117" s="3821">
        <v>134</v>
      </c>
      <c r="O117" s="3821">
        <v>0</v>
      </c>
      <c r="P117" s="3821">
        <v>0</v>
      </c>
      <c r="Q117" s="3821">
        <v>142</v>
      </c>
      <c r="R117" s="3172"/>
      <c r="S117" s="2188"/>
      <c r="T117" s="431"/>
      <c r="U117" s="83"/>
      <c r="V117" s="83"/>
      <c r="W117" s="83"/>
      <c r="X117" s="83"/>
      <c r="Y117" s="83"/>
      <c r="Z117" s="83"/>
      <c r="AA117" s="83"/>
      <c r="AB117" s="83"/>
      <c r="AC117" s="83"/>
      <c r="AD117" s="3172"/>
      <c r="AE117" s="3172"/>
    </row>
    <row r="118" spans="1:35" s="2388" customFormat="1" ht="11.1" customHeight="1">
      <c r="A118" s="1410"/>
      <c r="B118" s="4346"/>
      <c r="C118" s="4346"/>
      <c r="D118" s="4346"/>
      <c r="E118" s="4346"/>
      <c r="F118" s="4346"/>
      <c r="G118" s="4346"/>
      <c r="H118" s="4346"/>
      <c r="I118" s="3172"/>
      <c r="J118" s="3172"/>
      <c r="K118" s="3172"/>
      <c r="L118" s="3172"/>
      <c r="M118" s="3172"/>
      <c r="N118" s="3172"/>
      <c r="O118" s="3172"/>
      <c r="P118" s="254"/>
      <c r="Q118" s="3172"/>
      <c r="R118" s="3172"/>
      <c r="S118" s="2188"/>
      <c r="T118" s="431"/>
      <c r="U118" s="83"/>
      <c r="V118" s="83"/>
      <c r="W118" s="83"/>
      <c r="X118" s="83"/>
      <c r="Y118" s="83"/>
      <c r="Z118" s="83"/>
      <c r="AA118" s="83"/>
      <c r="AB118" s="83"/>
      <c r="AC118" s="83"/>
      <c r="AD118" s="3172"/>
      <c r="AE118" s="3172"/>
    </row>
    <row r="119" spans="1:35" ht="11.1" customHeight="1">
      <c r="A119" s="5331">
        <v>2018</v>
      </c>
      <c r="B119" s="4991" t="s">
        <v>4013</v>
      </c>
      <c r="C119" s="4991"/>
      <c r="D119" s="4346"/>
      <c r="E119" s="4346"/>
      <c r="F119" s="4346"/>
      <c r="G119" s="4346"/>
      <c r="H119" s="4329"/>
      <c r="I119" s="2190">
        <v>3149</v>
      </c>
      <c r="J119" s="2190">
        <v>461</v>
      </c>
      <c r="K119" s="2190">
        <v>790</v>
      </c>
      <c r="L119" s="2190">
        <v>320</v>
      </c>
      <c r="M119" s="2190">
        <v>571</v>
      </c>
      <c r="N119" s="2190">
        <v>264</v>
      </c>
      <c r="O119" s="2190">
        <v>46</v>
      </c>
      <c r="P119" s="2190">
        <v>100</v>
      </c>
      <c r="Q119" s="2190">
        <v>597</v>
      </c>
      <c r="R119" s="3172"/>
      <c r="S119" s="2188"/>
      <c r="T119" s="2944"/>
      <c r="U119" s="2944"/>
      <c r="V119" s="2944"/>
      <c r="W119" s="2944"/>
      <c r="X119" s="2944"/>
      <c r="Y119" s="2944"/>
      <c r="Z119" s="2944"/>
      <c r="AA119" s="2944"/>
      <c r="AB119" s="2944"/>
      <c r="AC119" s="2944"/>
      <c r="AD119" s="3820"/>
      <c r="AE119" s="3820"/>
      <c r="AF119" s="2944"/>
      <c r="AG119" s="2944"/>
      <c r="AH119" s="2944"/>
      <c r="AI119" s="2944"/>
    </row>
    <row r="120" spans="1:35" s="3163" customFormat="1" ht="11.1" customHeight="1">
      <c r="A120" s="5331"/>
      <c r="B120" s="4991" t="s">
        <v>3470</v>
      </c>
      <c r="C120" s="4991"/>
      <c r="D120" s="4346"/>
      <c r="E120" s="4346"/>
      <c r="F120" s="4346"/>
      <c r="G120" s="4346"/>
      <c r="H120" s="4329"/>
      <c r="I120" s="2190"/>
      <c r="J120" s="2190"/>
      <c r="K120" s="2190"/>
      <c r="L120" s="2190"/>
      <c r="M120" s="2190"/>
      <c r="N120" s="2190"/>
      <c r="O120" s="2190"/>
      <c r="P120" s="2190"/>
      <c r="Q120" s="2190"/>
      <c r="R120" s="3172"/>
      <c r="S120" s="2188"/>
      <c r="T120" s="2944"/>
      <c r="U120" s="2944"/>
      <c r="V120" s="2944"/>
      <c r="W120" s="2944"/>
      <c r="X120" s="2944"/>
      <c r="Y120" s="2944"/>
      <c r="Z120" s="2944"/>
      <c r="AA120" s="2944"/>
      <c r="AB120" s="2944"/>
      <c r="AC120" s="2944"/>
      <c r="AD120" s="3820"/>
      <c r="AE120" s="3820"/>
      <c r="AF120" s="2944"/>
      <c r="AG120" s="2944"/>
      <c r="AH120" s="2944"/>
      <c r="AI120" s="2944"/>
    </row>
    <row r="121" spans="1:35" ht="11.1" customHeight="1">
      <c r="A121" s="551"/>
      <c r="B121" s="4327"/>
      <c r="C121" s="4991" t="s">
        <v>2127</v>
      </c>
      <c r="D121" s="4346"/>
      <c r="E121" s="4346"/>
      <c r="F121" s="4346"/>
      <c r="G121" s="4346"/>
      <c r="H121" s="4329"/>
      <c r="I121" s="2190">
        <v>97</v>
      </c>
      <c r="J121" s="2190">
        <v>37</v>
      </c>
      <c r="K121" s="2190">
        <v>1</v>
      </c>
      <c r="L121" s="2190">
        <v>4</v>
      </c>
      <c r="M121" s="2190">
        <v>0</v>
      </c>
      <c r="N121" s="2190">
        <v>0</v>
      </c>
      <c r="O121" s="2190">
        <v>20</v>
      </c>
      <c r="P121" s="2190">
        <v>34</v>
      </c>
      <c r="Q121" s="2190">
        <v>1</v>
      </c>
      <c r="R121" s="3172"/>
      <c r="S121" s="2944"/>
      <c r="T121" s="2945"/>
      <c r="U121" s="2945"/>
      <c r="V121" s="2945"/>
      <c r="W121" s="2945"/>
      <c r="X121" s="2945"/>
      <c r="Y121" s="2945"/>
      <c r="Z121" s="2945"/>
      <c r="AA121" s="2945"/>
      <c r="AB121" s="2945"/>
    </row>
    <row r="122" spans="1:35" ht="11.1" customHeight="1">
      <c r="A122" s="5331"/>
      <c r="B122" s="4327"/>
      <c r="C122" s="4991" t="s">
        <v>2128</v>
      </c>
      <c r="D122" s="4346"/>
      <c r="E122" s="4346"/>
      <c r="F122" s="4346"/>
      <c r="G122" s="4346"/>
      <c r="H122" s="4329"/>
      <c r="I122" s="2190">
        <v>32</v>
      </c>
      <c r="J122" s="2190">
        <v>6</v>
      </c>
      <c r="K122" s="2190">
        <v>0</v>
      </c>
      <c r="L122" s="2190">
        <v>4</v>
      </c>
      <c r="M122" s="2190">
        <v>0</v>
      </c>
      <c r="N122" s="2190">
        <v>0</v>
      </c>
      <c r="O122" s="2190">
        <v>2</v>
      </c>
      <c r="P122" s="2190">
        <v>18</v>
      </c>
      <c r="Q122" s="2190">
        <v>2</v>
      </c>
      <c r="R122" s="3172"/>
      <c r="S122" s="2944"/>
      <c r="T122" s="2945"/>
      <c r="U122" s="2945"/>
      <c r="V122" s="2945"/>
      <c r="W122" s="2945"/>
      <c r="X122" s="2945"/>
      <c r="Y122" s="2945"/>
      <c r="Z122" s="2945"/>
      <c r="AA122" s="2945"/>
      <c r="AB122" s="2945"/>
      <c r="AC122" s="83"/>
      <c r="AD122" s="3172"/>
      <c r="AE122" s="3172"/>
    </row>
    <row r="123" spans="1:35" ht="11.1" customHeight="1">
      <c r="A123" s="5331"/>
      <c r="B123" s="4327"/>
      <c r="C123" s="4991" t="s">
        <v>166</v>
      </c>
      <c r="D123" s="4346"/>
      <c r="E123" s="4346"/>
      <c r="F123" s="4346"/>
      <c r="G123" s="4346"/>
      <c r="H123" s="4329"/>
      <c r="I123" s="2190">
        <v>60</v>
      </c>
      <c r="J123" s="2190">
        <v>4</v>
      </c>
      <c r="K123" s="2190">
        <v>0</v>
      </c>
      <c r="L123" s="2190">
        <v>42</v>
      </c>
      <c r="M123" s="2190">
        <v>0</v>
      </c>
      <c r="N123" s="2190">
        <v>0</v>
      </c>
      <c r="O123" s="2190">
        <v>8</v>
      </c>
      <c r="P123" s="2190">
        <v>6</v>
      </c>
      <c r="Q123" s="2190">
        <v>0</v>
      </c>
      <c r="R123" s="3172"/>
      <c r="S123" s="2944"/>
      <c r="T123" s="2945"/>
      <c r="U123" s="2945"/>
      <c r="V123" s="2945"/>
      <c r="W123" s="2945"/>
      <c r="X123" s="2945"/>
      <c r="Y123" s="2945"/>
      <c r="Z123" s="2945"/>
      <c r="AA123" s="2945"/>
      <c r="AB123" s="2945"/>
      <c r="AC123" s="83"/>
      <c r="AD123" s="3172"/>
      <c r="AE123" s="3172"/>
    </row>
    <row r="124" spans="1:35" ht="11.1" customHeight="1">
      <c r="A124" s="5331"/>
      <c r="B124" s="4327"/>
      <c r="C124" s="4991" t="s">
        <v>3717</v>
      </c>
      <c r="D124" s="4346"/>
      <c r="E124" s="4346"/>
      <c r="F124" s="4346"/>
      <c r="G124" s="4346"/>
      <c r="H124" s="4346"/>
      <c r="I124" s="2190">
        <v>23</v>
      </c>
      <c r="J124" s="2190">
        <v>0</v>
      </c>
      <c r="K124" s="2190">
        <v>0</v>
      </c>
      <c r="L124" s="2190">
        <v>7</v>
      </c>
      <c r="M124" s="2190">
        <v>0</v>
      </c>
      <c r="N124" s="2190">
        <v>0</v>
      </c>
      <c r="O124" s="2190">
        <v>16</v>
      </c>
      <c r="P124" s="2190">
        <v>0</v>
      </c>
      <c r="Q124" s="2190">
        <v>0</v>
      </c>
      <c r="R124" s="3172"/>
      <c r="S124" s="2944"/>
      <c r="T124" s="2945"/>
      <c r="U124" s="2945"/>
      <c r="V124" s="2945"/>
      <c r="W124" s="2945"/>
      <c r="X124" s="2945"/>
      <c r="Y124" s="2945"/>
      <c r="Z124" s="2945"/>
      <c r="AA124" s="2945"/>
      <c r="AB124" s="2945"/>
      <c r="AC124" s="83"/>
      <c r="AD124" s="3172"/>
      <c r="AE124" s="3172"/>
    </row>
    <row r="125" spans="1:35" ht="11.1" customHeight="1">
      <c r="A125" s="5331"/>
      <c r="B125" s="4327"/>
      <c r="C125" s="4991" t="s">
        <v>3718</v>
      </c>
      <c r="D125" s="4346"/>
      <c r="E125" s="4346"/>
      <c r="F125" s="4346"/>
      <c r="G125" s="4346"/>
      <c r="H125" s="4346"/>
      <c r="I125" s="2190">
        <v>1376</v>
      </c>
      <c r="J125" s="2190">
        <v>414</v>
      </c>
      <c r="K125" s="2190">
        <v>416</v>
      </c>
      <c r="L125" s="2190">
        <v>139</v>
      </c>
      <c r="M125" s="2190">
        <v>94</v>
      </c>
      <c r="N125" s="2190">
        <v>10</v>
      </c>
      <c r="O125" s="2190">
        <v>0</v>
      </c>
      <c r="P125" s="2190">
        <v>42</v>
      </c>
      <c r="Q125" s="2190">
        <v>261</v>
      </c>
      <c r="R125" s="3172"/>
      <c r="S125" s="2944"/>
      <c r="T125" s="2945"/>
      <c r="U125" s="2945"/>
      <c r="V125" s="2945"/>
      <c r="W125" s="2945"/>
      <c r="X125" s="2945"/>
      <c r="Y125" s="2945"/>
      <c r="Z125" s="2945"/>
      <c r="AA125" s="2945"/>
      <c r="AB125" s="2945"/>
      <c r="AC125" s="83"/>
      <c r="AD125" s="3172"/>
      <c r="AE125" s="3172"/>
    </row>
    <row r="126" spans="1:35" ht="11.1" customHeight="1">
      <c r="A126" s="5331"/>
      <c r="B126" s="4327"/>
      <c r="C126" s="4991" t="s">
        <v>3719</v>
      </c>
      <c r="D126" s="4346"/>
      <c r="E126" s="4346"/>
      <c r="F126" s="4346"/>
      <c r="G126" s="4346"/>
      <c r="H126" s="4346"/>
      <c r="I126" s="2190">
        <v>1047</v>
      </c>
      <c r="J126" s="2190">
        <v>0</v>
      </c>
      <c r="K126" s="2190">
        <v>208</v>
      </c>
      <c r="L126" s="2190">
        <v>124</v>
      </c>
      <c r="M126" s="2190">
        <v>216</v>
      </c>
      <c r="N126" s="2190">
        <v>254</v>
      </c>
      <c r="O126" s="2190">
        <v>0</v>
      </c>
      <c r="P126" s="2190">
        <v>0</v>
      </c>
      <c r="Q126" s="2190">
        <v>245</v>
      </c>
      <c r="R126" s="3172"/>
      <c r="S126" s="2944"/>
      <c r="T126" s="2945"/>
      <c r="U126" s="2945"/>
      <c r="V126" s="2945"/>
      <c r="W126" s="2945"/>
      <c r="X126" s="2945"/>
      <c r="Y126" s="2945"/>
      <c r="Z126" s="2945"/>
      <c r="AA126" s="2945"/>
      <c r="AB126" s="2945"/>
      <c r="AC126" s="2122"/>
      <c r="AD126" s="3944"/>
      <c r="AE126" s="3944"/>
    </row>
    <row r="127" spans="1:35" ht="11.1" customHeight="1">
      <c r="A127" s="5331"/>
      <c r="B127" s="4327"/>
      <c r="C127" s="4991" t="s">
        <v>2562</v>
      </c>
      <c r="D127" s="4346"/>
      <c r="E127" s="4346"/>
      <c r="F127" s="4346"/>
      <c r="G127" s="4346"/>
      <c r="H127" s="4346"/>
      <c r="I127" s="2190">
        <v>514</v>
      </c>
      <c r="J127" s="2190">
        <v>0</v>
      </c>
      <c r="K127" s="2190">
        <v>165</v>
      </c>
      <c r="L127" s="2190">
        <v>0</v>
      </c>
      <c r="M127" s="2190">
        <v>261</v>
      </c>
      <c r="N127" s="2190">
        <v>0</v>
      </c>
      <c r="O127" s="2190">
        <v>0</v>
      </c>
      <c r="P127" s="2190">
        <v>0</v>
      </c>
      <c r="Q127" s="2190">
        <v>88</v>
      </c>
      <c r="R127" s="3172"/>
      <c r="S127" s="2944"/>
      <c r="T127" s="2945"/>
      <c r="U127" s="2945"/>
      <c r="V127" s="2945"/>
      <c r="W127" s="2945"/>
      <c r="X127" s="2945"/>
      <c r="Y127" s="2945"/>
      <c r="Z127" s="2945"/>
      <c r="AA127" s="2945"/>
      <c r="AB127" s="2945"/>
      <c r="AC127" s="2122"/>
      <c r="AD127" s="3944"/>
      <c r="AE127" s="3944"/>
    </row>
    <row r="128" spans="1:35" ht="11.1" customHeight="1">
      <c r="A128" s="5331"/>
      <c r="B128" s="4327"/>
      <c r="C128" s="4327"/>
      <c r="D128" s="4346"/>
      <c r="E128" s="4346"/>
      <c r="F128" s="4346"/>
      <c r="G128" s="4346"/>
      <c r="H128" s="4329"/>
      <c r="I128" s="3172"/>
      <c r="J128" s="3172"/>
      <c r="K128" s="3172"/>
      <c r="L128" s="3172"/>
      <c r="M128" s="3172"/>
      <c r="N128" s="3172"/>
      <c r="O128" s="2013"/>
      <c r="P128" s="254"/>
      <c r="Q128" s="3172"/>
      <c r="R128" s="3172"/>
      <c r="S128" s="2944"/>
      <c r="T128" s="2945"/>
      <c r="U128" s="2945"/>
      <c r="V128" s="2945"/>
      <c r="W128" s="2945"/>
      <c r="X128" s="2945"/>
      <c r="Y128" s="2945"/>
      <c r="Z128" s="2945"/>
      <c r="AA128" s="2945"/>
      <c r="AB128" s="2945"/>
      <c r="AC128" s="2122"/>
      <c r="AD128" s="3944"/>
      <c r="AE128" s="3944"/>
    </row>
    <row r="129" spans="1:31" ht="11.1" customHeight="1">
      <c r="A129" s="5331">
        <v>2017</v>
      </c>
      <c r="B129" s="4991" t="s">
        <v>4013</v>
      </c>
      <c r="C129" s="4991"/>
      <c r="D129" s="4346"/>
      <c r="E129" s="4346"/>
      <c r="F129" s="4346"/>
      <c r="G129" s="4346"/>
      <c r="H129" s="4329"/>
      <c r="I129" s="2190">
        <v>2732</v>
      </c>
      <c r="J129" s="3944"/>
      <c r="K129" s="3944"/>
      <c r="L129" s="3944"/>
      <c r="M129" s="3944"/>
      <c r="N129" s="3944"/>
      <c r="O129" s="3944"/>
      <c r="P129" s="3944"/>
      <c r="Q129" s="3172"/>
      <c r="R129" s="3172"/>
      <c r="S129" s="2944"/>
      <c r="U129" s="2214"/>
      <c r="V129" s="2214"/>
      <c r="W129" s="2214"/>
      <c r="X129" s="2214"/>
      <c r="Y129" s="2214"/>
      <c r="Z129" s="2214"/>
      <c r="AA129" s="2214"/>
      <c r="AC129" s="83"/>
      <c r="AD129" s="3172"/>
      <c r="AE129" s="3172"/>
    </row>
    <row r="130" spans="1:31" s="3163" customFormat="1" ht="11.1" customHeight="1">
      <c r="A130" s="5331"/>
      <c r="B130" s="4991" t="s">
        <v>3470</v>
      </c>
      <c r="C130" s="4991"/>
      <c r="D130" s="4346"/>
      <c r="E130" s="4346"/>
      <c r="F130" s="4346"/>
      <c r="G130" s="4346"/>
      <c r="H130" s="4329"/>
      <c r="I130" s="2190"/>
      <c r="J130" s="3944"/>
      <c r="K130" s="3944"/>
      <c r="L130" s="3944"/>
      <c r="M130" s="3944"/>
      <c r="N130" s="3944"/>
      <c r="O130" s="3944"/>
      <c r="P130" s="3944"/>
      <c r="Q130" s="3172"/>
      <c r="R130" s="3172"/>
      <c r="S130" s="2944"/>
      <c r="T130" s="794"/>
      <c r="U130" s="2214"/>
      <c r="V130" s="2214"/>
      <c r="W130" s="2214"/>
      <c r="X130" s="2214"/>
      <c r="Y130" s="2214"/>
      <c r="Z130" s="2214"/>
      <c r="AA130" s="2214"/>
      <c r="AB130" s="2214"/>
      <c r="AC130" s="83"/>
      <c r="AD130" s="3172"/>
      <c r="AE130" s="3172"/>
    </row>
    <row r="131" spans="1:31" ht="11.1" customHeight="1">
      <c r="A131" s="5331"/>
      <c r="B131" s="4327"/>
      <c r="C131" s="4991" t="s">
        <v>2127</v>
      </c>
      <c r="D131" s="4346"/>
      <c r="E131" s="4346"/>
      <c r="F131" s="4346"/>
      <c r="G131" s="4346"/>
      <c r="H131" s="4329"/>
      <c r="I131" s="2190">
        <v>103</v>
      </c>
      <c r="J131" s="3944"/>
      <c r="K131" s="3944"/>
      <c r="L131" s="3944"/>
      <c r="M131" s="3944"/>
      <c r="N131" s="3944"/>
      <c r="O131" s="3944"/>
      <c r="P131" s="3944"/>
      <c r="Q131" s="3172"/>
      <c r="R131" s="3172"/>
      <c r="S131" s="339"/>
      <c r="U131" s="2214"/>
      <c r="V131" s="2214"/>
      <c r="W131" s="2214"/>
      <c r="X131" s="2214"/>
      <c r="Y131" s="2214"/>
      <c r="Z131" s="2214"/>
      <c r="AA131" s="2214"/>
      <c r="AB131" s="3163"/>
      <c r="AC131" s="83"/>
      <c r="AD131" s="3172"/>
      <c r="AE131" s="3172"/>
    </row>
    <row r="132" spans="1:31" ht="11.1" customHeight="1">
      <c r="A132" s="5332"/>
      <c r="B132" s="4327"/>
      <c r="C132" s="4991" t="s">
        <v>2128</v>
      </c>
      <c r="D132" s="4346"/>
      <c r="E132" s="4346"/>
      <c r="F132" s="4346"/>
      <c r="G132" s="4346"/>
      <c r="H132" s="4329"/>
      <c r="I132" s="2190">
        <v>62</v>
      </c>
      <c r="J132" s="3944"/>
      <c r="K132" s="3944"/>
      <c r="L132" s="3944"/>
      <c r="M132" s="3944"/>
      <c r="N132" s="3944"/>
      <c r="O132" s="3944"/>
      <c r="P132" s="3944"/>
      <c r="Q132" s="3172"/>
      <c r="R132" s="3172"/>
      <c r="S132" s="339"/>
      <c r="U132" s="2214"/>
      <c r="V132" s="2214"/>
      <c r="W132" s="2214"/>
      <c r="X132" s="2214"/>
      <c r="Y132" s="2214"/>
      <c r="Z132" s="2214"/>
      <c r="AA132" s="2214"/>
      <c r="AC132" s="83"/>
      <c r="AD132" s="3172"/>
      <c r="AE132" s="3172"/>
    </row>
    <row r="133" spans="1:31" ht="11.1" customHeight="1">
      <c r="A133" s="5332"/>
      <c r="B133" s="4327"/>
      <c r="C133" s="4991" t="s">
        <v>166</v>
      </c>
      <c r="D133" s="4346"/>
      <c r="E133" s="4346"/>
      <c r="F133" s="4346"/>
      <c r="G133" s="4346"/>
      <c r="H133" s="4329"/>
      <c r="I133" s="2190">
        <v>48</v>
      </c>
      <c r="J133" s="3172"/>
      <c r="K133" s="3172"/>
      <c r="L133" s="3172"/>
      <c r="M133" s="3172"/>
      <c r="N133" s="3172"/>
      <c r="O133" s="3172"/>
      <c r="P133" s="254"/>
      <c r="Q133" s="3172"/>
      <c r="R133" s="3172"/>
      <c r="S133" s="2944"/>
      <c r="T133" s="2944"/>
      <c r="U133" s="2944"/>
      <c r="V133" s="2944"/>
      <c r="W133" s="2944"/>
      <c r="X133" s="2944"/>
      <c r="Y133" s="2944"/>
      <c r="Z133" s="2944"/>
      <c r="AA133" s="2944"/>
      <c r="AB133" s="3163"/>
      <c r="AC133" s="83"/>
      <c r="AD133" s="3172"/>
      <c r="AE133" s="3172"/>
    </row>
    <row r="134" spans="1:31" ht="11.1" customHeight="1">
      <c r="A134" s="5332"/>
      <c r="B134" s="4327"/>
      <c r="C134" s="4991" t="s">
        <v>3717</v>
      </c>
      <c r="D134" s="4346"/>
      <c r="E134" s="4346"/>
      <c r="F134" s="4346"/>
      <c r="G134" s="4346"/>
      <c r="H134" s="4346"/>
      <c r="I134" s="2190">
        <v>21</v>
      </c>
      <c r="J134" s="3172"/>
      <c r="K134" s="3172"/>
      <c r="L134" s="3172"/>
      <c r="M134" s="3172"/>
      <c r="N134" s="3172"/>
      <c r="O134" s="3172"/>
      <c r="P134" s="254"/>
      <c r="Q134" s="3172"/>
      <c r="R134" s="3172"/>
      <c r="S134" s="339"/>
      <c r="U134" s="2214"/>
      <c r="V134" s="2214"/>
      <c r="W134" s="2214"/>
      <c r="X134" s="2214"/>
      <c r="Y134" s="2214"/>
      <c r="Z134" s="2214"/>
      <c r="AA134" s="2214"/>
      <c r="AB134" s="3163"/>
      <c r="AC134" s="83"/>
      <c r="AD134" s="3172"/>
      <c r="AE134" s="3172"/>
    </row>
    <row r="135" spans="1:31" ht="11.1" customHeight="1">
      <c r="A135" s="5332"/>
      <c r="B135" s="4327"/>
      <c r="C135" s="4991" t="s">
        <v>3718</v>
      </c>
      <c r="D135" s="4346"/>
      <c r="E135" s="4346"/>
      <c r="F135" s="4346"/>
      <c r="G135" s="4346"/>
      <c r="H135" s="4346"/>
      <c r="I135" s="2190">
        <v>975</v>
      </c>
      <c r="J135" s="3172"/>
      <c r="K135" s="3172"/>
      <c r="L135" s="3172"/>
      <c r="M135" s="3172"/>
      <c r="N135" s="3172"/>
      <c r="O135" s="2013"/>
      <c r="P135" s="254"/>
      <c r="Q135" s="3172"/>
      <c r="R135" s="3172"/>
      <c r="S135" s="339"/>
      <c r="U135" s="2214"/>
      <c r="V135" s="2214"/>
      <c r="W135" s="2214"/>
      <c r="X135" s="2214"/>
      <c r="Y135" s="2214"/>
      <c r="Z135" s="2214"/>
      <c r="AA135" s="2214"/>
      <c r="AC135" s="83"/>
      <c r="AD135" s="3172"/>
      <c r="AE135" s="3172"/>
    </row>
    <row r="136" spans="1:31" ht="11.1" customHeight="1">
      <c r="A136" s="5332"/>
      <c r="B136" s="4327"/>
      <c r="C136" s="4991" t="s">
        <v>3719</v>
      </c>
      <c r="D136" s="4346"/>
      <c r="E136" s="4346"/>
      <c r="F136" s="4346"/>
      <c r="G136" s="4346"/>
      <c r="H136" s="4346"/>
      <c r="I136" s="2190">
        <v>794</v>
      </c>
      <c r="J136" s="3172"/>
      <c r="K136" s="3172"/>
      <c r="L136" s="3172"/>
      <c r="M136" s="3172"/>
      <c r="N136" s="3172"/>
      <c r="O136" s="2013"/>
      <c r="P136" s="254"/>
      <c r="Q136" s="3172"/>
      <c r="R136" s="3172"/>
      <c r="S136" s="2944"/>
      <c r="T136" s="2944"/>
      <c r="U136" s="2944"/>
      <c r="V136" s="2944"/>
      <c r="W136" s="2944"/>
      <c r="X136" s="2944"/>
      <c r="Y136" s="2944"/>
      <c r="Z136" s="2944"/>
      <c r="AA136" s="2944"/>
      <c r="AB136" s="3163"/>
      <c r="AC136" s="83"/>
      <c r="AD136" s="3172"/>
      <c r="AE136" s="3172"/>
    </row>
    <row r="137" spans="1:31" ht="11.1" customHeight="1">
      <c r="A137" s="5333"/>
      <c r="B137" s="4327"/>
      <c r="C137" s="4991" t="s">
        <v>2562</v>
      </c>
      <c r="D137" s="4346"/>
      <c r="E137" s="3253"/>
      <c r="F137" s="3253"/>
      <c r="G137" s="3253"/>
      <c r="H137" s="3253"/>
      <c r="I137" s="4992">
        <v>729</v>
      </c>
      <c r="J137" s="3236"/>
      <c r="K137" s="3236"/>
      <c r="L137" s="3236"/>
      <c r="M137" s="3236"/>
      <c r="N137" s="3236"/>
      <c r="O137" s="3727"/>
      <c r="P137" s="4993"/>
      <c r="Q137" s="3236"/>
      <c r="R137" s="3236"/>
      <c r="S137" s="3659"/>
      <c r="T137" s="3667"/>
      <c r="U137" s="3233"/>
      <c r="V137" s="3233"/>
      <c r="W137" s="3233"/>
      <c r="X137" s="3233"/>
      <c r="Y137" s="3233"/>
      <c r="Z137" s="3233"/>
      <c r="AA137" s="3233"/>
      <c r="AB137" s="3238"/>
      <c r="AC137" s="3262"/>
      <c r="AD137" s="3172"/>
      <c r="AE137" s="3172"/>
    </row>
    <row r="138" spans="1:31" ht="11.1" customHeight="1">
      <c r="B138" s="711"/>
      <c r="C138" s="711"/>
      <c r="D138" s="711"/>
      <c r="H138" s="2310"/>
      <c r="I138" s="3163"/>
      <c r="J138" s="2214"/>
      <c r="K138" s="2214"/>
      <c r="L138" s="2214"/>
      <c r="M138" s="3668"/>
      <c r="N138" s="3668"/>
      <c r="O138" s="3668"/>
      <c r="P138" s="3668"/>
      <c r="Q138" s="3668"/>
      <c r="R138" s="3668"/>
      <c r="S138" s="3668"/>
      <c r="T138" s="3668"/>
      <c r="U138" s="2214"/>
      <c r="V138" s="2214"/>
      <c r="W138" s="2214"/>
      <c r="X138" s="1854"/>
      <c r="Y138" s="1854"/>
      <c r="Z138" s="2214"/>
      <c r="AA138" s="2214"/>
    </row>
    <row r="139" spans="1:31" s="3163" customFormat="1" ht="11.1" customHeight="1">
      <c r="A139" s="4170" t="s">
        <v>2842</v>
      </c>
      <c r="C139" s="2310"/>
      <c r="D139" s="2310"/>
      <c r="E139" s="2310"/>
      <c r="F139" s="2310"/>
      <c r="G139" s="2310"/>
      <c r="H139" s="2310"/>
      <c r="I139" s="2584"/>
      <c r="J139" s="2584"/>
      <c r="K139" s="2214"/>
      <c r="L139" s="2214"/>
      <c r="M139" s="3668"/>
      <c r="N139" s="3668"/>
      <c r="O139" s="3668"/>
      <c r="P139" s="3668"/>
      <c r="Q139" s="3668"/>
      <c r="R139" s="3668"/>
      <c r="S139" s="3668"/>
      <c r="T139" s="3668"/>
      <c r="U139" s="2214"/>
      <c r="V139" s="2214"/>
      <c r="W139" s="2214"/>
      <c r="X139" s="2214"/>
      <c r="Y139" s="2214"/>
      <c r="Z139" s="2214"/>
      <c r="AA139" s="2214"/>
      <c r="AB139" s="2214"/>
      <c r="AC139" s="2214"/>
    </row>
    <row r="140" spans="1:31" s="3163" customFormat="1" ht="11.1" customHeight="1">
      <c r="A140" s="4170" t="s">
        <v>2843</v>
      </c>
      <c r="B140" s="2310"/>
      <c r="C140" s="2310"/>
      <c r="D140" s="2310"/>
      <c r="E140" s="2310"/>
      <c r="F140" s="2310"/>
      <c r="G140" s="2310"/>
      <c r="H140" s="2310"/>
      <c r="I140" s="2584"/>
      <c r="J140" s="3637"/>
      <c r="K140" s="3637"/>
      <c r="L140" s="3637"/>
      <c r="M140" s="3637"/>
      <c r="N140" s="3637"/>
      <c r="O140" s="3637"/>
      <c r="P140" s="3637"/>
      <c r="Q140" s="3637"/>
      <c r="R140" s="3668"/>
      <c r="T140" s="3668"/>
      <c r="U140" s="2214"/>
      <c r="V140" s="2214"/>
      <c r="W140" s="2214"/>
      <c r="X140" s="2214"/>
      <c r="Y140" s="2214"/>
      <c r="Z140" s="2214"/>
      <c r="AA140" s="2214"/>
      <c r="AB140" s="2214"/>
      <c r="AC140" s="2214"/>
    </row>
    <row r="141" spans="1:31" s="3163" customFormat="1" ht="11.1" customHeight="1">
      <c r="A141" s="4336"/>
      <c r="B141" s="648"/>
      <c r="C141" s="648"/>
      <c r="D141" s="648"/>
      <c r="E141" s="648"/>
      <c r="F141" s="648"/>
      <c r="G141" s="648"/>
      <c r="H141" s="648"/>
      <c r="I141" s="2214"/>
      <c r="J141" s="83"/>
      <c r="K141" s="83"/>
      <c r="L141" s="83"/>
      <c r="M141" s="83"/>
      <c r="N141" s="83"/>
      <c r="O141" s="83"/>
      <c r="P141" s="83"/>
      <c r="Q141" s="83"/>
      <c r="R141" s="3668"/>
      <c r="S141" s="3668"/>
      <c r="T141" s="3668"/>
      <c r="U141" s="2214"/>
      <c r="V141" s="2214"/>
      <c r="W141" s="2214"/>
      <c r="X141" s="2214"/>
      <c r="Y141" s="2214"/>
      <c r="Z141" s="2214"/>
      <c r="AA141" s="2214"/>
      <c r="AB141" s="2214"/>
      <c r="AC141" s="2214"/>
    </row>
    <row r="142" spans="1:31" s="1453" customFormat="1" ht="12.95" customHeight="1">
      <c r="A142" s="6644" t="s">
        <v>2575</v>
      </c>
      <c r="B142" s="770" t="s">
        <v>2559</v>
      </c>
      <c r="C142" s="770"/>
      <c r="D142" s="770"/>
      <c r="E142" s="770"/>
      <c r="F142" s="770"/>
      <c r="G142" s="770"/>
      <c r="H142" s="774"/>
      <c r="I142" s="767"/>
      <c r="J142" s="767"/>
      <c r="K142" s="767"/>
      <c r="L142" s="767"/>
      <c r="M142" s="767"/>
      <c r="N142" s="767"/>
      <c r="O142" s="767"/>
      <c r="P142" s="767"/>
      <c r="Q142" s="767"/>
      <c r="R142" s="767"/>
      <c r="S142" s="767"/>
      <c r="T142" s="1626"/>
      <c r="U142" s="767"/>
      <c r="V142" s="767"/>
      <c r="W142" s="767"/>
      <c r="X142" s="767"/>
      <c r="Y142" s="1627"/>
      <c r="Z142" s="767"/>
      <c r="AA142" s="767"/>
      <c r="AB142" s="767"/>
      <c r="AC142" s="767"/>
      <c r="AD142" s="3138"/>
      <c r="AE142" s="3138"/>
    </row>
    <row r="143" spans="1:31" s="1453" customFormat="1" ht="12.95" customHeight="1">
      <c r="A143" s="6644"/>
      <c r="B143" s="770" t="s">
        <v>2560</v>
      </c>
      <c r="C143" s="770"/>
      <c r="D143" s="770"/>
      <c r="E143" s="770"/>
      <c r="F143" s="770"/>
      <c r="G143" s="770"/>
      <c r="H143" s="774"/>
      <c r="I143" s="767"/>
      <c r="J143" s="767"/>
      <c r="K143" s="767"/>
      <c r="L143" s="767"/>
      <c r="M143" s="767"/>
      <c r="N143" s="767"/>
      <c r="O143" s="767"/>
      <c r="P143" s="767"/>
      <c r="Q143" s="767"/>
      <c r="R143" s="767"/>
      <c r="S143" s="767"/>
      <c r="T143" s="771"/>
      <c r="U143" s="771"/>
      <c r="V143" s="771"/>
      <c r="W143" s="771"/>
      <c r="X143" s="767"/>
      <c r="Y143" s="1730"/>
      <c r="Z143" s="1145"/>
      <c r="AA143" s="1145"/>
      <c r="AB143" s="1145"/>
      <c r="AC143" s="1145"/>
      <c r="AD143" s="3163"/>
      <c r="AE143" s="3163"/>
    </row>
    <row r="144" spans="1:31" ht="11.1" customHeight="1">
      <c r="B144" s="444"/>
      <c r="C144" s="711"/>
      <c r="D144" s="711"/>
      <c r="H144" s="2310"/>
      <c r="J144" s="1854"/>
      <c r="K144" s="4327"/>
      <c r="L144" s="4327"/>
      <c r="M144" s="4327"/>
      <c r="N144" s="1854"/>
      <c r="O144" s="1854"/>
      <c r="P144" s="1854"/>
      <c r="Q144" s="1854"/>
      <c r="R144" s="1854"/>
      <c r="U144" s="1854"/>
      <c r="V144" s="1854"/>
      <c r="W144" s="1854"/>
      <c r="X144" s="1854"/>
      <c r="Y144" s="1854"/>
      <c r="Z144" s="1854"/>
    </row>
    <row r="145" spans="1:31" ht="11.1" customHeight="1">
      <c r="A145" s="1962"/>
      <c r="B145" s="2116"/>
      <c r="C145" s="1955"/>
      <c r="D145" s="1955"/>
      <c r="E145" s="1955"/>
      <c r="F145" s="1955"/>
      <c r="G145" s="1955"/>
      <c r="H145" s="1955"/>
      <c r="I145" s="3850" t="s">
        <v>2226</v>
      </c>
      <c r="J145" s="2118" t="s">
        <v>2312</v>
      </c>
      <c r="K145" s="5024" t="s">
        <v>2524</v>
      </c>
      <c r="L145" s="2439" t="s">
        <v>3402</v>
      </c>
      <c r="M145" s="4826"/>
      <c r="N145" s="4168" t="s">
        <v>4312</v>
      </c>
      <c r="O145" s="4168"/>
      <c r="P145" s="4825"/>
      <c r="Q145" s="4817"/>
      <c r="R145" s="4817"/>
      <c r="S145" s="4817"/>
      <c r="T145" s="4817"/>
      <c r="U145" s="4817"/>
      <c r="V145" s="4817"/>
      <c r="W145" s="4329"/>
      <c r="X145" s="4329"/>
      <c r="Y145" s="4329"/>
      <c r="Z145" s="4329"/>
      <c r="AA145" s="4329"/>
      <c r="AB145" s="2439"/>
      <c r="AC145" s="2439"/>
    </row>
    <row r="146" spans="1:31" ht="11.1" customHeight="1">
      <c r="A146" s="1404"/>
      <c r="B146" s="1881"/>
      <c r="C146" s="1881"/>
      <c r="D146" s="1881"/>
      <c r="E146" s="1881"/>
      <c r="F146" s="1881"/>
      <c r="G146" s="1881"/>
      <c r="H146" s="1881"/>
      <c r="I146" s="1881"/>
      <c r="J146" s="1881"/>
      <c r="K146" s="4352"/>
      <c r="L146" s="4352"/>
      <c r="M146" s="5006"/>
      <c r="N146" s="4352"/>
      <c r="O146" s="4352"/>
      <c r="P146" s="1881"/>
      <c r="Q146" s="1881"/>
      <c r="R146" s="1881"/>
      <c r="S146" s="1881"/>
      <c r="T146" s="1881"/>
      <c r="U146" s="1881"/>
      <c r="V146" s="1881"/>
      <c r="W146" s="1882"/>
      <c r="X146" s="1882"/>
      <c r="Y146" s="1882"/>
      <c r="Z146" s="1882"/>
      <c r="AA146" s="1882"/>
      <c r="AB146" s="1881"/>
      <c r="AC146" s="1881"/>
      <c r="AD146" s="4327"/>
      <c r="AE146" s="4327"/>
    </row>
    <row r="147" spans="1:31" ht="11.1" customHeight="1">
      <c r="A147" s="5334" t="s">
        <v>244</v>
      </c>
      <c r="B147" s="1176" t="s">
        <v>1688</v>
      </c>
      <c r="C147" s="1176"/>
      <c r="D147" s="4327"/>
      <c r="E147" s="4346"/>
      <c r="F147" s="4346"/>
      <c r="G147" s="4346"/>
      <c r="H147" s="4346"/>
      <c r="I147" s="4818">
        <v>94</v>
      </c>
      <c r="J147" s="4818">
        <v>96</v>
      </c>
      <c r="K147" s="4818">
        <v>62</v>
      </c>
      <c r="L147" s="4327">
        <v>98</v>
      </c>
      <c r="M147" s="4327"/>
      <c r="N147" s="4327">
        <f>SUM(I147:L147)</f>
        <v>350</v>
      </c>
      <c r="O147" s="4327"/>
      <c r="P147" s="1176"/>
      <c r="Q147" s="1176"/>
      <c r="R147" s="4327"/>
      <c r="S147" s="4346"/>
      <c r="T147" s="4346"/>
      <c r="U147" s="4346"/>
      <c r="V147" s="4346"/>
      <c r="W147" s="4329"/>
      <c r="X147" s="4329"/>
      <c r="Y147" s="4329"/>
      <c r="Z147" s="4329"/>
      <c r="AA147" s="4329"/>
      <c r="AB147" s="4818"/>
      <c r="AC147" s="4818"/>
      <c r="AD147" s="4327"/>
      <c r="AE147" s="4327"/>
    </row>
    <row r="148" spans="1:31" ht="11.1" customHeight="1">
      <c r="A148" s="1406"/>
      <c r="B148" s="1176" t="s">
        <v>78</v>
      </c>
      <c r="C148" s="1176"/>
      <c r="D148" s="4327"/>
      <c r="E148" s="4346"/>
      <c r="F148" s="4346"/>
      <c r="G148" s="4346"/>
      <c r="H148" s="4346"/>
      <c r="I148" s="4818">
        <v>6</v>
      </c>
      <c r="J148" s="4818">
        <v>8</v>
      </c>
      <c r="K148" s="4818">
        <v>2</v>
      </c>
      <c r="L148" s="4327">
        <v>10</v>
      </c>
      <c r="M148" s="4327"/>
      <c r="N148" s="4327">
        <f t="shared" ref="N148:N167" si="0">SUM(I148:L148)</f>
        <v>26</v>
      </c>
      <c r="O148" s="4327"/>
      <c r="P148" s="1176"/>
      <c r="Q148" s="1176"/>
      <c r="R148" s="4327"/>
      <c r="S148" s="4346"/>
      <c r="T148" s="4346"/>
      <c r="U148" s="4346"/>
      <c r="V148" s="4346"/>
      <c r="W148" s="4329"/>
      <c r="X148" s="4329"/>
      <c r="Y148" s="4329"/>
      <c r="Z148" s="4329"/>
      <c r="AA148" s="4329"/>
      <c r="AB148" s="4818"/>
      <c r="AC148" s="4818"/>
      <c r="AD148" s="4327"/>
      <c r="AE148" s="4327"/>
    </row>
    <row r="149" spans="1:31" ht="11.1" customHeight="1">
      <c r="A149" s="1406"/>
      <c r="B149" s="1176" t="s">
        <v>1284</v>
      </c>
      <c r="C149" s="1176"/>
      <c r="D149" s="4327"/>
      <c r="E149" s="4346"/>
      <c r="F149" s="4346"/>
      <c r="G149" s="4346"/>
      <c r="H149" s="4346"/>
      <c r="I149" s="4818">
        <v>1</v>
      </c>
      <c r="J149" s="4818">
        <v>9</v>
      </c>
      <c r="K149" s="4818">
        <v>3</v>
      </c>
      <c r="L149" s="4327">
        <v>3</v>
      </c>
      <c r="M149" s="4327"/>
      <c r="N149" s="4327">
        <f t="shared" si="0"/>
        <v>16</v>
      </c>
      <c r="O149" s="4327"/>
      <c r="P149" s="1176"/>
      <c r="Q149" s="1176"/>
      <c r="R149" s="4327"/>
      <c r="S149" s="4346"/>
      <c r="T149" s="4346"/>
      <c r="U149" s="4346"/>
      <c r="V149" s="4346"/>
      <c r="W149" s="4329"/>
      <c r="X149" s="4329"/>
      <c r="Y149" s="4329"/>
      <c r="Z149" s="4329"/>
      <c r="AA149" s="4329"/>
      <c r="AB149" s="4818"/>
      <c r="AC149" s="4818"/>
      <c r="AD149" s="4327"/>
      <c r="AE149" s="4327"/>
    </row>
    <row r="150" spans="1:31" ht="11.1" customHeight="1">
      <c r="A150" s="1406"/>
      <c r="B150" s="1176" t="s">
        <v>1689</v>
      </c>
      <c r="C150" s="1176"/>
      <c r="D150" s="4327"/>
      <c r="E150" s="4346"/>
      <c r="F150" s="4346"/>
      <c r="G150" s="4346"/>
      <c r="H150" s="4346"/>
      <c r="I150" s="4818">
        <v>1</v>
      </c>
      <c r="J150" s="4818">
        <v>1</v>
      </c>
      <c r="K150" s="4818">
        <v>1</v>
      </c>
      <c r="L150" s="4327">
        <v>2</v>
      </c>
      <c r="M150" s="4327"/>
      <c r="N150" s="4327">
        <f t="shared" si="0"/>
        <v>5</v>
      </c>
      <c r="O150" s="4327"/>
      <c r="P150" s="1176"/>
      <c r="Q150" s="1176"/>
      <c r="R150" s="4327"/>
      <c r="S150" s="4346"/>
      <c r="T150" s="4346"/>
      <c r="U150" s="4346"/>
      <c r="V150" s="4346"/>
      <c r="W150" s="4329"/>
      <c r="X150" s="4329"/>
      <c r="Y150" s="4329"/>
      <c r="Z150" s="4329"/>
      <c r="AA150" s="4329"/>
      <c r="AB150" s="4818"/>
      <c r="AC150" s="4818"/>
      <c r="AD150" s="4327"/>
      <c r="AE150" s="4327"/>
    </row>
    <row r="151" spans="1:31" ht="11.1" customHeight="1">
      <c r="A151" s="1406"/>
      <c r="B151" s="1176" t="s">
        <v>580</v>
      </c>
      <c r="C151" s="1176"/>
      <c r="D151" s="4327"/>
      <c r="E151" s="4346"/>
      <c r="F151" s="4346"/>
      <c r="G151" s="4346"/>
      <c r="H151" s="4346"/>
      <c r="I151" s="4818">
        <v>26</v>
      </c>
      <c r="J151" s="4818">
        <v>4</v>
      </c>
      <c r="K151" s="4818">
        <v>4</v>
      </c>
      <c r="L151" s="4327">
        <v>7</v>
      </c>
      <c r="M151" s="4327"/>
      <c r="N151" s="4327">
        <f t="shared" si="0"/>
        <v>41</v>
      </c>
      <c r="O151" s="4327"/>
      <c r="P151" s="1176"/>
      <c r="Q151" s="1176"/>
      <c r="R151" s="4327"/>
      <c r="S151" s="4346"/>
      <c r="T151" s="4346"/>
      <c r="U151" s="4346"/>
      <c r="V151" s="4346"/>
      <c r="W151" s="4329"/>
      <c r="X151" s="4329"/>
      <c r="Y151" s="4329"/>
      <c r="Z151" s="4329"/>
      <c r="AA151" s="4329"/>
      <c r="AB151" s="4818"/>
      <c r="AC151" s="4818"/>
      <c r="AD151" s="4327"/>
      <c r="AE151" s="4327"/>
    </row>
    <row r="152" spans="1:31" ht="11.1" customHeight="1">
      <c r="A152" s="1406"/>
      <c r="B152" s="1176" t="s">
        <v>1254</v>
      </c>
      <c r="C152" s="1176"/>
      <c r="D152" s="4327"/>
      <c r="E152" s="4346"/>
      <c r="F152" s="4346"/>
      <c r="G152" s="4346"/>
      <c r="H152" s="4346"/>
      <c r="I152" s="4818">
        <v>3</v>
      </c>
      <c r="J152" s="4818">
        <v>4</v>
      </c>
      <c r="K152" s="4818">
        <v>5</v>
      </c>
      <c r="L152" s="4327">
        <v>5</v>
      </c>
      <c r="M152" s="4327"/>
      <c r="N152" s="4327">
        <f t="shared" si="0"/>
        <v>17</v>
      </c>
      <c r="O152" s="4327"/>
      <c r="P152" s="1176"/>
      <c r="Q152" s="1176"/>
      <c r="R152" s="4327"/>
      <c r="S152" s="4346"/>
      <c r="T152" s="4346"/>
      <c r="U152" s="4346"/>
      <c r="V152" s="4346"/>
      <c r="W152" s="4329"/>
      <c r="X152" s="4329"/>
      <c r="Y152" s="4329"/>
      <c r="Z152" s="4329"/>
      <c r="AA152" s="4329"/>
      <c r="AB152" s="4818"/>
      <c r="AC152" s="4818"/>
      <c r="AD152" s="4327"/>
      <c r="AE152" s="4327"/>
    </row>
    <row r="153" spans="1:31" ht="11.1" customHeight="1">
      <c r="A153" s="1406"/>
      <c r="B153" s="1176" t="s">
        <v>1690</v>
      </c>
      <c r="C153" s="1176"/>
      <c r="D153" s="4327"/>
      <c r="E153" s="4346"/>
      <c r="F153" s="4346"/>
      <c r="G153" s="4346"/>
      <c r="H153" s="4346"/>
      <c r="I153" s="4818">
        <v>3</v>
      </c>
      <c r="J153" s="4818">
        <v>2</v>
      </c>
      <c r="K153" s="4818">
        <v>1</v>
      </c>
      <c r="L153" s="4327">
        <v>2</v>
      </c>
      <c r="M153" s="4327"/>
      <c r="N153" s="4327">
        <f>SUM(I153:L153)</f>
        <v>8</v>
      </c>
      <c r="O153" s="4327"/>
      <c r="P153" s="1176"/>
      <c r="Q153" s="1176"/>
      <c r="R153" s="4327"/>
      <c r="S153" s="4346"/>
      <c r="T153" s="4346"/>
      <c r="U153" s="4346"/>
      <c r="V153" s="4346"/>
      <c r="W153" s="4329"/>
      <c r="X153" s="4329"/>
      <c r="Y153" s="4329"/>
      <c r="Z153" s="4329"/>
      <c r="AA153" s="4329"/>
      <c r="AB153" s="4818"/>
      <c r="AC153" s="4818"/>
      <c r="AD153" s="4327"/>
      <c r="AE153" s="4327"/>
    </row>
    <row r="154" spans="1:31" ht="11.1" customHeight="1">
      <c r="A154" s="1406"/>
      <c r="B154" s="1176" t="s">
        <v>1691</v>
      </c>
      <c r="C154" s="1176"/>
      <c r="D154" s="4327"/>
      <c r="E154" s="4346"/>
      <c r="F154" s="4346"/>
      <c r="G154" s="4346"/>
      <c r="H154" s="4346"/>
      <c r="I154" s="4818">
        <v>0</v>
      </c>
      <c r="J154" s="4818">
        <v>4</v>
      </c>
      <c r="K154" s="4818">
        <v>1</v>
      </c>
      <c r="L154" s="4327">
        <v>0</v>
      </c>
      <c r="M154" s="4327"/>
      <c r="N154" s="4327">
        <f t="shared" si="0"/>
        <v>5</v>
      </c>
      <c r="O154" s="4327"/>
      <c r="P154" s="1176"/>
      <c r="Q154" s="1176"/>
      <c r="R154" s="4327"/>
      <c r="S154" s="4346"/>
      <c r="T154" s="4346"/>
      <c r="U154" s="4346"/>
      <c r="V154" s="4346"/>
      <c r="W154" s="4329"/>
      <c r="X154" s="4329"/>
      <c r="Y154" s="4329"/>
      <c r="Z154" s="4329"/>
      <c r="AA154" s="4329"/>
      <c r="AB154" s="4818"/>
      <c r="AC154" s="4818"/>
      <c r="AD154" s="4327"/>
      <c r="AE154" s="4327"/>
    </row>
    <row r="155" spans="1:31" ht="11.1" customHeight="1">
      <c r="A155" s="1406"/>
      <c r="B155" s="1176" t="s">
        <v>1146</v>
      </c>
      <c r="C155" s="1176"/>
      <c r="D155" s="4327"/>
      <c r="E155" s="4346"/>
      <c r="F155" s="4346"/>
      <c r="G155" s="4346"/>
      <c r="H155" s="4346"/>
      <c r="I155" s="4818">
        <v>0</v>
      </c>
      <c r="J155" s="4818">
        <v>0</v>
      </c>
      <c r="K155" s="4818">
        <v>0</v>
      </c>
      <c r="L155" s="4327">
        <v>0</v>
      </c>
      <c r="M155" s="4327"/>
      <c r="N155" s="4327">
        <f t="shared" si="0"/>
        <v>0</v>
      </c>
      <c r="O155" s="4327"/>
      <c r="P155" s="1176"/>
      <c r="Q155" s="1176"/>
      <c r="R155" s="4327"/>
      <c r="S155" s="4346"/>
      <c r="T155" s="4346"/>
      <c r="U155" s="4346"/>
      <c r="V155" s="4346"/>
      <c r="W155" s="4329"/>
      <c r="X155" s="4329"/>
      <c r="Y155" s="4329"/>
      <c r="Z155" s="4329"/>
      <c r="AA155" s="4329"/>
      <c r="AB155" s="4818"/>
      <c r="AC155" s="4818"/>
      <c r="AD155" s="4327"/>
      <c r="AE155" s="4327"/>
    </row>
    <row r="156" spans="1:31" ht="11.1" customHeight="1">
      <c r="A156" s="1406"/>
      <c r="B156" s="1176" t="s">
        <v>1692</v>
      </c>
      <c r="C156" s="1176"/>
      <c r="D156" s="4327"/>
      <c r="E156" s="4346"/>
      <c r="F156" s="4346"/>
      <c r="G156" s="4346"/>
      <c r="H156" s="4346"/>
      <c r="I156" s="4818">
        <v>1</v>
      </c>
      <c r="J156" s="4818">
        <v>3</v>
      </c>
      <c r="K156" s="4818">
        <v>2</v>
      </c>
      <c r="L156" s="4327">
        <v>1</v>
      </c>
      <c r="M156" s="4327"/>
      <c r="N156" s="4327">
        <f>SUM(I156:L156)</f>
        <v>7</v>
      </c>
      <c r="O156" s="4327"/>
      <c r="P156" s="1176"/>
      <c r="Q156" s="1176"/>
      <c r="R156" s="4327"/>
      <c r="S156" s="4346"/>
      <c r="T156" s="4346"/>
      <c r="U156" s="4346"/>
      <c r="V156" s="4346"/>
      <c r="W156" s="4329"/>
      <c r="X156" s="4329"/>
      <c r="Y156" s="4329"/>
      <c r="Z156" s="4329"/>
      <c r="AA156" s="4329"/>
      <c r="AB156" s="4818"/>
      <c r="AC156" s="4818"/>
      <c r="AD156" s="4327"/>
      <c r="AE156" s="4327"/>
    </row>
    <row r="157" spans="1:31" ht="11.1" customHeight="1">
      <c r="A157" s="1406"/>
      <c r="B157" s="1176" t="s">
        <v>3468</v>
      </c>
      <c r="C157" s="1176"/>
      <c r="D157" s="4327"/>
      <c r="E157" s="4346"/>
      <c r="F157" s="4346"/>
      <c r="G157" s="4346"/>
      <c r="H157" s="4346"/>
      <c r="I157" s="4818"/>
      <c r="J157" s="4818"/>
      <c r="K157" s="4818"/>
      <c r="L157" s="4327"/>
      <c r="M157" s="4327"/>
      <c r="N157" s="4327">
        <f>SUM(I157:L157)</f>
        <v>0</v>
      </c>
      <c r="O157" s="4327"/>
      <c r="P157" s="1176"/>
      <c r="Q157" s="1176"/>
      <c r="R157" s="4327"/>
      <c r="S157" s="4346"/>
      <c r="T157" s="4346"/>
      <c r="U157" s="4346"/>
      <c r="V157" s="4346"/>
      <c r="W157" s="4329"/>
      <c r="X157" s="4329"/>
      <c r="Y157" s="4329"/>
      <c r="Z157" s="4329"/>
      <c r="AA157" s="4329"/>
      <c r="AB157" s="4818"/>
      <c r="AC157" s="4818"/>
      <c r="AD157" s="4327"/>
      <c r="AE157" s="4327"/>
    </row>
    <row r="158" spans="1:31" s="2388" customFormat="1" ht="11.1" customHeight="1">
      <c r="A158" s="1406"/>
      <c r="B158" s="1176" t="s">
        <v>3469</v>
      </c>
      <c r="C158" s="1176"/>
      <c r="D158" s="4327"/>
      <c r="E158" s="4346"/>
      <c r="F158" s="4346"/>
      <c r="G158" s="4346"/>
      <c r="H158" s="4346"/>
      <c r="I158" s="4818">
        <v>4</v>
      </c>
      <c r="J158" s="4818">
        <v>1</v>
      </c>
      <c r="K158" s="4818">
        <v>2</v>
      </c>
      <c r="L158" s="4327">
        <v>0</v>
      </c>
      <c r="M158" s="4327"/>
      <c r="N158" s="4327">
        <f t="shared" si="0"/>
        <v>7</v>
      </c>
      <c r="O158" s="4327"/>
      <c r="P158" s="1176"/>
      <c r="Q158" s="1176"/>
      <c r="R158" s="4327"/>
      <c r="S158" s="4346"/>
      <c r="T158" s="4346"/>
      <c r="U158" s="4346"/>
      <c r="V158" s="4346"/>
      <c r="W158" s="4329"/>
      <c r="X158" s="4329"/>
      <c r="Y158" s="4329"/>
      <c r="Z158" s="4329"/>
      <c r="AA158" s="4329"/>
      <c r="AB158" s="4818"/>
      <c r="AC158" s="4818"/>
      <c r="AD158" s="4327"/>
      <c r="AE158" s="4327"/>
    </row>
    <row r="159" spans="1:31" ht="11.1" customHeight="1">
      <c r="A159" s="1406"/>
      <c r="B159" s="1176" t="s">
        <v>1693</v>
      </c>
      <c r="C159" s="1176"/>
      <c r="D159" s="4327"/>
      <c r="E159" s="4346"/>
      <c r="F159" s="4346"/>
      <c r="G159" s="4346"/>
      <c r="H159" s="4346"/>
      <c r="I159" s="4818">
        <v>3</v>
      </c>
      <c r="J159" s="4818">
        <v>1</v>
      </c>
      <c r="K159" s="4818">
        <v>2</v>
      </c>
      <c r="L159" s="4327">
        <v>1</v>
      </c>
      <c r="M159" s="4327"/>
      <c r="N159" s="4327">
        <f t="shared" si="0"/>
        <v>7</v>
      </c>
      <c r="O159" s="4327"/>
      <c r="P159" s="4327"/>
      <c r="Q159" s="4327"/>
      <c r="R159" s="4327"/>
      <c r="S159" s="4367"/>
      <c r="T159" s="925"/>
      <c r="U159" s="4327"/>
      <c r="V159" s="4327"/>
      <c r="W159" s="4327"/>
      <c r="X159" s="4327"/>
      <c r="Y159" s="4327"/>
      <c r="Z159" s="4327"/>
      <c r="AA159" s="4327"/>
      <c r="AB159" s="2439"/>
      <c r="AC159" s="2439"/>
      <c r="AD159" s="4327"/>
      <c r="AE159" s="4327"/>
    </row>
    <row r="160" spans="1:31" ht="11.1" customHeight="1">
      <c r="A160" s="1406"/>
      <c r="B160" s="1176" t="s">
        <v>1694</v>
      </c>
      <c r="C160" s="1176"/>
      <c r="D160" s="4327"/>
      <c r="E160" s="4346"/>
      <c r="F160" s="4346"/>
      <c r="G160" s="4346"/>
      <c r="H160" s="4346"/>
      <c r="I160" s="4818">
        <v>0</v>
      </c>
      <c r="J160" s="4818">
        <v>0</v>
      </c>
      <c r="K160" s="4818">
        <v>0</v>
      </c>
      <c r="L160" s="4327">
        <v>0</v>
      </c>
      <c r="M160" s="4327"/>
      <c r="N160" s="4327">
        <f t="shared" si="0"/>
        <v>0</v>
      </c>
      <c r="O160" s="4327"/>
      <c r="P160" s="4327"/>
      <c r="Q160" s="4327"/>
      <c r="R160" s="4327"/>
      <c r="S160" s="4367"/>
      <c r="T160" s="925"/>
      <c r="U160" s="4327"/>
      <c r="V160" s="4327"/>
      <c r="W160" s="4327"/>
      <c r="X160" s="4327"/>
      <c r="Y160" s="4327"/>
      <c r="Z160" s="4327"/>
      <c r="AA160" s="4327"/>
      <c r="AB160" s="4327"/>
      <c r="AC160" s="4327"/>
      <c r="AD160" s="4327"/>
      <c r="AE160" s="4327"/>
    </row>
    <row r="161" spans="1:61" ht="11.1" customHeight="1">
      <c r="A161" s="1406"/>
      <c r="B161" s="1176" t="s">
        <v>1695</v>
      </c>
      <c r="C161" s="1176"/>
      <c r="D161" s="4327"/>
      <c r="E161" s="4346"/>
      <c r="F161" s="4346"/>
      <c r="G161" s="4346"/>
      <c r="H161" s="4346"/>
      <c r="I161" s="4818">
        <v>14</v>
      </c>
      <c r="J161" s="4818">
        <v>14</v>
      </c>
      <c r="K161" s="4818">
        <v>8</v>
      </c>
      <c r="L161" s="4327">
        <v>14</v>
      </c>
      <c r="M161" s="4327"/>
      <c r="N161" s="4327">
        <f t="shared" si="0"/>
        <v>50</v>
      </c>
      <c r="O161" s="4327"/>
      <c r="P161" s="4327"/>
      <c r="Q161" s="4327"/>
      <c r="R161" s="4327"/>
      <c r="S161" s="4367"/>
      <c r="T161" s="925"/>
      <c r="U161" s="4327"/>
      <c r="V161" s="4327"/>
      <c r="W161" s="4327"/>
      <c r="X161" s="4327"/>
      <c r="Y161" s="4327"/>
      <c r="Z161" s="4327"/>
      <c r="AA161" s="4327"/>
      <c r="AB161" s="4327"/>
      <c r="AC161" s="4327"/>
      <c r="AD161" s="4327"/>
      <c r="AE161" s="4327"/>
    </row>
    <row r="162" spans="1:61" ht="11.1" customHeight="1">
      <c r="A162" s="1406"/>
      <c r="B162" s="1176" t="s">
        <v>1696</v>
      </c>
      <c r="C162" s="1176"/>
      <c r="D162" s="4327"/>
      <c r="E162" s="4346"/>
      <c r="F162" s="4346"/>
      <c r="G162" s="4346"/>
      <c r="H162" s="4346"/>
      <c r="I162" s="4818">
        <v>9</v>
      </c>
      <c r="J162" s="4818">
        <v>10</v>
      </c>
      <c r="K162" s="4818">
        <v>9</v>
      </c>
      <c r="L162" s="4327">
        <v>7</v>
      </c>
      <c r="M162" s="4327"/>
      <c r="N162" s="4327">
        <f t="shared" si="0"/>
        <v>35</v>
      </c>
      <c r="O162" s="4327"/>
      <c r="P162" s="4327"/>
      <c r="Q162" s="4327"/>
      <c r="R162" s="4327"/>
      <c r="S162" s="4367"/>
      <c r="T162" s="925"/>
      <c r="U162" s="4327"/>
      <c r="V162" s="4327"/>
      <c r="W162" s="4327"/>
      <c r="X162" s="4327"/>
      <c r="Y162" s="4327"/>
      <c r="Z162" s="4327"/>
      <c r="AA162" s="4327"/>
      <c r="AB162" s="4327"/>
      <c r="AC162" s="4327"/>
      <c r="AD162" s="4327"/>
      <c r="AE162" s="4327"/>
    </row>
    <row r="163" spans="1:61" ht="11.1" customHeight="1">
      <c r="A163" s="1406"/>
      <c r="B163" s="1176" t="s">
        <v>1697</v>
      </c>
      <c r="C163" s="1176"/>
      <c r="D163" s="4327"/>
      <c r="E163" s="4346"/>
      <c r="F163" s="4346"/>
      <c r="G163" s="4346"/>
      <c r="H163" s="4346"/>
      <c r="I163" s="4818">
        <v>0</v>
      </c>
      <c r="J163" s="4818">
        <v>0</v>
      </c>
      <c r="K163" s="4818">
        <v>0</v>
      </c>
      <c r="L163" s="4327">
        <v>1</v>
      </c>
      <c r="M163" s="4327"/>
      <c r="N163" s="4327">
        <f t="shared" si="0"/>
        <v>1</v>
      </c>
      <c r="O163" s="4327"/>
      <c r="P163" s="4327"/>
      <c r="Q163" s="4327"/>
      <c r="R163" s="4327"/>
      <c r="S163" s="4367"/>
      <c r="T163" s="925"/>
      <c r="U163" s="4327"/>
      <c r="V163" s="4327"/>
      <c r="W163" s="4327"/>
      <c r="X163" s="4327"/>
      <c r="Y163" s="4327"/>
      <c r="Z163" s="4327"/>
      <c r="AA163" s="4327"/>
      <c r="AB163" s="4327"/>
      <c r="AC163" s="4327"/>
      <c r="AD163" s="4327"/>
      <c r="AE163" s="4327"/>
    </row>
    <row r="164" spans="1:61" ht="11.1" customHeight="1">
      <c r="A164" s="1406"/>
      <c r="B164" s="1176" t="s">
        <v>624</v>
      </c>
      <c r="C164" s="1176"/>
      <c r="D164" s="4327"/>
      <c r="E164" s="4346"/>
      <c r="F164" s="4346"/>
      <c r="G164" s="4346"/>
      <c r="H164" s="4346"/>
      <c r="I164" s="4818">
        <v>6</v>
      </c>
      <c r="J164" s="4818">
        <v>13</v>
      </c>
      <c r="K164" s="4818">
        <v>2</v>
      </c>
      <c r="L164" s="4327">
        <v>5</v>
      </c>
      <c r="M164" s="4327"/>
      <c r="N164" s="4327">
        <f t="shared" si="0"/>
        <v>26</v>
      </c>
      <c r="O164" s="4327"/>
      <c r="P164" s="4327"/>
      <c r="Q164" s="4327"/>
      <c r="R164" s="4327"/>
      <c r="S164" s="4367"/>
      <c r="T164" s="925"/>
      <c r="U164" s="4327"/>
      <c r="V164" s="4327"/>
      <c r="W164" s="4327"/>
      <c r="X164" s="4327"/>
      <c r="Y164" s="4327"/>
      <c r="Z164" s="4327"/>
      <c r="AA164" s="4327"/>
      <c r="AB164" s="4327"/>
      <c r="AC164" s="4327"/>
      <c r="AD164" s="4327"/>
      <c r="AE164" s="4327"/>
    </row>
    <row r="165" spans="1:61" ht="11.1" customHeight="1">
      <c r="A165" s="1406"/>
      <c r="B165" s="1176" t="s">
        <v>1698</v>
      </c>
      <c r="C165" s="1176"/>
      <c r="D165" s="4327"/>
      <c r="E165" s="4346"/>
      <c r="F165" s="4346"/>
      <c r="G165" s="4346"/>
      <c r="H165" s="4346"/>
      <c r="I165" s="4818">
        <v>0</v>
      </c>
      <c r="J165" s="4818">
        <v>0</v>
      </c>
      <c r="K165" s="4818">
        <v>0</v>
      </c>
      <c r="L165" s="4327">
        <v>0</v>
      </c>
      <c r="M165" s="4327"/>
      <c r="N165" s="4327">
        <f t="shared" si="0"/>
        <v>0</v>
      </c>
      <c r="O165" s="4327"/>
      <c r="P165" s="4327"/>
      <c r="Q165" s="4327"/>
      <c r="R165" s="4327"/>
      <c r="S165" s="4367"/>
      <c r="T165" s="925"/>
      <c r="U165" s="4327"/>
      <c r="V165" s="4327"/>
      <c r="W165" s="4327"/>
      <c r="X165" s="4327"/>
      <c r="Y165" s="4327"/>
      <c r="Z165" s="4327"/>
      <c r="AA165" s="4327"/>
      <c r="AB165" s="4327"/>
      <c r="AC165" s="4327"/>
      <c r="AD165" s="4327"/>
      <c r="AE165" s="4327"/>
    </row>
    <row r="166" spans="1:61" ht="11.1" customHeight="1">
      <c r="A166" s="1406"/>
      <c r="B166" s="1176" t="s">
        <v>106</v>
      </c>
      <c r="C166" s="1176"/>
      <c r="D166" s="4327"/>
      <c r="E166" s="4346"/>
      <c r="F166" s="4346"/>
      <c r="G166" s="4346"/>
      <c r="H166" s="4346"/>
      <c r="I166" s="4818">
        <v>0</v>
      </c>
      <c r="J166" s="4818">
        <v>1</v>
      </c>
      <c r="K166" s="4818">
        <v>0</v>
      </c>
      <c r="L166" s="4327">
        <v>0</v>
      </c>
      <c r="M166" s="4327"/>
      <c r="N166" s="4327">
        <f t="shared" si="0"/>
        <v>1</v>
      </c>
      <c r="O166" s="4327"/>
      <c r="P166" s="4327"/>
      <c r="Q166" s="4327"/>
      <c r="R166" s="4327"/>
      <c r="S166" s="4330"/>
      <c r="U166" s="4168"/>
      <c r="V166" s="4168"/>
      <c r="W166" s="4168"/>
      <c r="X166" s="4168"/>
      <c r="Y166" s="4168"/>
      <c r="Z166" s="4168"/>
      <c r="AA166" s="4168"/>
      <c r="AB166" s="4168"/>
      <c r="AC166" s="4168"/>
    </row>
    <row r="167" spans="1:61" ht="11.1" customHeight="1">
      <c r="A167" s="207"/>
      <c r="B167" s="2195" t="s">
        <v>1699</v>
      </c>
      <c r="C167" s="2195"/>
      <c r="D167" s="2165"/>
      <c r="E167" s="3148"/>
      <c r="F167" s="3253"/>
      <c r="G167" s="3253"/>
      <c r="H167" s="3253"/>
      <c r="I167" s="5007">
        <v>17</v>
      </c>
      <c r="J167" s="5007">
        <v>21</v>
      </c>
      <c r="K167" s="5007">
        <v>20</v>
      </c>
      <c r="L167" s="4343">
        <v>40</v>
      </c>
      <c r="M167" s="4343"/>
      <c r="N167" s="4343">
        <f t="shared" si="0"/>
        <v>98</v>
      </c>
      <c r="O167" s="4343"/>
      <c r="P167" s="4343"/>
      <c r="Q167" s="4343"/>
      <c r="R167" s="4343"/>
      <c r="S167" s="3450"/>
      <c r="T167" s="3667"/>
      <c r="U167" s="3233"/>
      <c r="V167" s="3233"/>
      <c r="W167" s="3233"/>
      <c r="X167" s="3233"/>
      <c r="Y167" s="3233"/>
      <c r="Z167" s="3233"/>
      <c r="AA167" s="3233"/>
      <c r="AB167" s="3233"/>
      <c r="AC167" s="3233"/>
    </row>
    <row r="168" spans="1:61" ht="11.1" customHeight="1">
      <c r="A168" s="5008"/>
      <c r="B168" s="721"/>
      <c r="C168" s="721"/>
      <c r="D168" s="721"/>
      <c r="E168" s="721"/>
      <c r="F168" s="721"/>
      <c r="G168" s="721"/>
      <c r="H168" s="4346"/>
      <c r="I168" s="4329"/>
      <c r="J168" s="4327"/>
      <c r="K168" s="4327"/>
      <c r="L168" s="4327"/>
      <c r="M168" s="4327"/>
      <c r="N168" s="4327"/>
      <c r="O168" s="4327"/>
      <c r="P168" s="4327"/>
      <c r="Q168" s="4327"/>
      <c r="R168" s="4327"/>
      <c r="U168" s="1854"/>
      <c r="V168" s="1854"/>
      <c r="W168" s="1854"/>
      <c r="X168" s="1854"/>
      <c r="Y168" s="1854"/>
      <c r="Z168" s="1854"/>
    </row>
    <row r="169" spans="1:61" s="2388" customFormat="1" ht="11.1" customHeight="1">
      <c r="A169" s="5" t="s">
        <v>2842</v>
      </c>
      <c r="B169" s="711"/>
      <c r="C169" s="711"/>
      <c r="D169" s="711"/>
      <c r="E169" s="711"/>
      <c r="F169" s="711"/>
      <c r="G169" s="711"/>
      <c r="H169" s="2310"/>
      <c r="I169" s="648"/>
      <c r="J169" s="2214"/>
      <c r="K169" s="2214"/>
      <c r="L169" s="2214"/>
      <c r="M169" s="2214"/>
      <c r="N169" s="2214"/>
      <c r="O169" s="2214"/>
      <c r="P169" s="2214"/>
      <c r="Q169" s="2214"/>
      <c r="R169" s="2214"/>
      <c r="S169" s="1500"/>
      <c r="T169" s="794"/>
      <c r="U169" s="2214"/>
      <c r="V169" s="2214"/>
      <c r="W169" s="2214"/>
      <c r="X169" s="2214"/>
      <c r="Y169" s="2214"/>
      <c r="Z169" s="2214"/>
      <c r="AA169" s="2214"/>
      <c r="AB169" s="2214"/>
      <c r="AC169" s="2214"/>
      <c r="AD169" s="3163"/>
      <c r="AE169" s="3163"/>
    </row>
    <row r="170" spans="1:61" ht="11.1" customHeight="1">
      <c r="A170" s="5" t="s">
        <v>2843</v>
      </c>
      <c r="B170" s="711"/>
      <c r="C170" s="711"/>
      <c r="D170" s="711"/>
      <c r="H170" s="711"/>
      <c r="I170" s="2310"/>
      <c r="J170" s="1954"/>
      <c r="K170" s="1954"/>
      <c r="L170" s="1954"/>
      <c r="M170" s="1954"/>
      <c r="N170" s="4346"/>
      <c r="O170" s="4327"/>
      <c r="P170" s="4327"/>
      <c r="Q170" s="4327"/>
      <c r="R170" s="4327"/>
      <c r="S170" s="4327"/>
      <c r="T170" s="1831"/>
      <c r="U170" s="4327"/>
      <c r="V170" s="4327"/>
      <c r="W170" s="4327"/>
      <c r="X170" s="4327"/>
      <c r="Y170" s="4327"/>
      <c r="Z170" s="4327"/>
      <c r="AA170" s="4327"/>
      <c r="AB170" s="4327"/>
      <c r="AC170" s="4327"/>
    </row>
    <row r="171" spans="1:61" s="2388" customFormat="1" ht="11.1" customHeight="1">
      <c r="A171" s="5"/>
      <c r="B171" s="711"/>
      <c r="C171" s="711"/>
      <c r="D171" s="711"/>
      <c r="E171" s="711"/>
      <c r="F171" s="711"/>
      <c r="G171" s="711"/>
      <c r="H171" s="711"/>
      <c r="I171" s="2310"/>
      <c r="J171" s="2310"/>
      <c r="K171" s="2310"/>
      <c r="L171" s="2310"/>
      <c r="M171" s="2310"/>
      <c r="N171" s="4346"/>
      <c r="O171" s="4327"/>
      <c r="P171" s="4327"/>
      <c r="Q171" s="4327"/>
      <c r="R171" s="4327"/>
      <c r="S171" s="4327"/>
      <c r="T171" s="1831"/>
      <c r="U171" s="4327"/>
      <c r="V171" s="4327"/>
      <c r="W171" s="4327"/>
      <c r="X171" s="4327"/>
      <c r="Y171" s="4327"/>
      <c r="Z171" s="4327"/>
      <c r="AA171" s="4327"/>
      <c r="AB171" s="4327"/>
      <c r="AC171" s="4327"/>
      <c r="AD171" s="3163"/>
      <c r="AE171" s="3163"/>
    </row>
    <row r="172" spans="1:61" s="1453" customFormat="1" ht="12.95" customHeight="1">
      <c r="A172" s="6644" t="s">
        <v>2576</v>
      </c>
      <c r="B172" s="770" t="s">
        <v>2125</v>
      </c>
      <c r="C172" s="770"/>
      <c r="D172" s="774"/>
      <c r="E172" s="774"/>
      <c r="F172" s="774"/>
      <c r="G172" s="774"/>
      <c r="H172" s="774"/>
      <c r="I172" s="767"/>
      <c r="J172" s="767"/>
      <c r="K172" s="767"/>
      <c r="L172" s="767"/>
      <c r="M172" s="767"/>
      <c r="N172" s="767"/>
      <c r="O172" s="767"/>
      <c r="P172" s="767"/>
      <c r="Q172" s="767"/>
      <c r="R172" s="767"/>
      <c r="S172" s="767"/>
      <c r="T172" s="1626"/>
      <c r="U172" s="767"/>
      <c r="V172" s="767"/>
      <c r="W172" s="767"/>
      <c r="X172" s="767"/>
      <c r="Y172" s="1627"/>
      <c r="Z172" s="767"/>
      <c r="AA172" s="767"/>
      <c r="AB172" s="767"/>
      <c r="AC172" s="767"/>
      <c r="AD172" s="3817"/>
      <c r="AE172" s="3817"/>
      <c r="AF172" s="3817"/>
      <c r="AG172" s="3817"/>
      <c r="AH172" s="3817"/>
      <c r="AI172" s="3817"/>
      <c r="AJ172" s="3817"/>
      <c r="AK172" s="3817"/>
      <c r="AL172" s="1485"/>
      <c r="AM172" s="3138"/>
      <c r="AN172" s="3138"/>
      <c r="AO172" s="3138"/>
      <c r="AP172" s="3138"/>
      <c r="AQ172" s="3138"/>
      <c r="AR172" s="3138"/>
      <c r="AS172" s="3138"/>
      <c r="AT172" s="3138"/>
      <c r="AU172" s="3138"/>
      <c r="AV172" s="3815"/>
      <c r="AW172" s="3815"/>
      <c r="AX172" s="3815"/>
      <c r="AY172" s="3815"/>
      <c r="AZ172" s="3815"/>
      <c r="BA172" s="3815"/>
      <c r="BB172" s="3815"/>
      <c r="BC172" s="3815"/>
      <c r="BD172" s="3815"/>
      <c r="BE172" s="3138"/>
      <c r="BF172" s="3138"/>
      <c r="BG172" s="3138"/>
      <c r="BH172" s="3138"/>
      <c r="BI172" s="3138"/>
    </row>
    <row r="173" spans="1:61" s="1453" customFormat="1" ht="12.95" customHeight="1">
      <c r="A173" s="6644"/>
      <c r="B173" s="770" t="s">
        <v>2220</v>
      </c>
      <c r="C173" s="770"/>
      <c r="D173" s="774"/>
      <c r="E173" s="774"/>
      <c r="F173" s="774"/>
      <c r="G173" s="774"/>
      <c r="H173" s="774"/>
      <c r="I173" s="767"/>
      <c r="J173" s="767"/>
      <c r="K173" s="767"/>
      <c r="L173" s="767"/>
      <c r="M173" s="767"/>
      <c r="N173" s="767"/>
      <c r="O173" s="767"/>
      <c r="P173" s="767"/>
      <c r="Q173" s="767"/>
      <c r="R173" s="767"/>
      <c r="S173" s="767"/>
      <c r="T173" s="771"/>
      <c r="U173" s="771"/>
      <c r="V173" s="767"/>
      <c r="W173" s="767"/>
      <c r="X173" s="767"/>
      <c r="Y173" s="1730"/>
      <c r="Z173" s="1145"/>
      <c r="AA173" s="1145"/>
      <c r="AB173" s="1145"/>
      <c r="AC173" s="1145"/>
      <c r="AD173" s="3816"/>
      <c r="AE173" s="3816"/>
      <c r="AF173" s="3816"/>
      <c r="AG173" s="3816"/>
      <c r="AH173" s="3816"/>
      <c r="AI173" s="3816"/>
      <c r="AJ173" s="3816"/>
      <c r="AK173" s="3816"/>
      <c r="AL173" s="1485"/>
      <c r="AM173" s="3138"/>
      <c r="AN173" s="3138"/>
      <c r="AO173" s="3138"/>
      <c r="AP173" s="3138"/>
      <c r="AQ173" s="2055"/>
      <c r="AR173" s="2055"/>
      <c r="AS173" s="2055"/>
      <c r="AT173" s="184"/>
      <c r="AU173" s="2055"/>
      <c r="AV173" s="3818"/>
      <c r="AW173" s="3818"/>
      <c r="AX173" s="3818"/>
      <c r="AY173" s="3818"/>
      <c r="AZ173" s="3818"/>
      <c r="BA173" s="3818"/>
      <c r="BB173" s="3818"/>
      <c r="BC173" s="3818"/>
      <c r="BD173" s="3818"/>
      <c r="BE173" s="3138"/>
      <c r="BF173" s="3138"/>
      <c r="BG173" s="3138"/>
      <c r="BH173" s="3138"/>
      <c r="BI173" s="3138"/>
    </row>
    <row r="174" spans="1:61" ht="11.1" customHeight="1">
      <c r="A174" s="4184"/>
      <c r="B174" s="1172"/>
      <c r="C174" s="1173"/>
      <c r="D174" s="2554"/>
      <c r="E174" s="2554"/>
      <c r="F174" s="2554"/>
      <c r="G174" s="1174"/>
      <c r="H174" s="1174"/>
      <c r="I174" s="2214"/>
      <c r="J174" s="1854"/>
      <c r="K174" s="1854"/>
      <c r="L174" s="1854"/>
      <c r="M174" s="1854"/>
      <c r="N174" s="1463"/>
      <c r="O174" s="1854"/>
      <c r="P174" s="1854"/>
      <c r="Q174" s="1854"/>
      <c r="R174" s="1854"/>
      <c r="S174" s="1854"/>
      <c r="T174" s="712"/>
      <c r="U174" s="712"/>
      <c r="V174" s="1854"/>
      <c r="W174" s="2905"/>
      <c r="X174" s="2905"/>
      <c r="Y174" s="2905"/>
      <c r="Z174" s="2905"/>
      <c r="AA174" s="2905"/>
      <c r="AB174" s="2906"/>
      <c r="AC174" s="2906"/>
      <c r="AD174" s="3816"/>
      <c r="AE174" s="3816"/>
      <c r="AF174" s="3816"/>
      <c r="AG174" s="3816"/>
      <c r="AH174" s="3816"/>
      <c r="AI174" s="3816"/>
      <c r="AJ174" s="3816"/>
      <c r="AK174" s="3816"/>
      <c r="AL174" s="144"/>
      <c r="AM174" s="3163"/>
      <c r="AN174" s="3163"/>
      <c r="AO174" s="3163"/>
      <c r="AP174" s="3163"/>
      <c r="AQ174" s="3163"/>
      <c r="AR174" s="3163"/>
      <c r="AS174" s="3163"/>
      <c r="AT174" s="3163"/>
      <c r="AU174" s="3163"/>
      <c r="AV174" s="3818"/>
      <c r="AW174" s="3818"/>
      <c r="AX174" s="3818"/>
      <c r="AY174" s="3818"/>
      <c r="AZ174" s="3818"/>
      <c r="BA174" s="3818"/>
      <c r="BB174" s="3818"/>
      <c r="BC174" s="3818"/>
      <c r="BD174" s="3818"/>
      <c r="BE174" s="3163"/>
      <c r="BF174" s="3163"/>
      <c r="BG174" s="3163"/>
      <c r="BH174" s="3163"/>
      <c r="BI174" s="3163"/>
    </row>
    <row r="175" spans="1:61" s="4094" customFormat="1" ht="11.1" customHeight="1">
      <c r="A175" s="5335"/>
      <c r="B175" s="4428"/>
      <c r="C175" s="5009"/>
      <c r="D175" s="5009"/>
      <c r="E175" s="5009"/>
      <c r="F175" s="5009"/>
      <c r="G175" s="5009"/>
      <c r="H175" s="5009"/>
      <c r="I175" s="5010" t="s">
        <v>1200</v>
      </c>
      <c r="J175" s="2436" t="s">
        <v>602</v>
      </c>
      <c r="K175" s="2436" t="s">
        <v>1343</v>
      </c>
      <c r="L175" s="2436" t="s">
        <v>1631</v>
      </c>
      <c r="M175" s="2436" t="s">
        <v>1682</v>
      </c>
      <c r="N175" s="2436" t="s">
        <v>1940</v>
      </c>
      <c r="O175" s="2436" t="s">
        <v>2226</v>
      </c>
      <c r="P175" s="2436" t="s">
        <v>2312</v>
      </c>
      <c r="Q175" s="2436" t="s">
        <v>2524</v>
      </c>
      <c r="R175" s="2436" t="s">
        <v>3402</v>
      </c>
      <c r="T175" s="5011"/>
      <c r="U175" s="2436"/>
      <c r="V175" s="4429"/>
      <c r="W175" s="4429"/>
      <c r="X175" s="4429"/>
      <c r="Y175" s="4429"/>
      <c r="AD175" s="4425"/>
      <c r="AE175" s="4425"/>
      <c r="AF175" s="4425"/>
      <c r="AG175" s="4425"/>
      <c r="AH175" s="4425"/>
      <c r="AI175" s="4425"/>
      <c r="AJ175" s="4425"/>
      <c r="AK175" s="4425"/>
    </row>
    <row r="176" spans="1:61" ht="11.1" customHeight="1">
      <c r="A176" s="5336"/>
      <c r="B176" s="2197"/>
      <c r="C176" s="5012"/>
      <c r="D176" s="5012"/>
      <c r="E176" s="5012"/>
      <c r="F176" s="5012"/>
      <c r="G176" s="5012"/>
      <c r="H176" s="5012"/>
      <c r="I176" s="4352"/>
      <c r="J176" s="4352"/>
      <c r="K176" s="4352"/>
      <c r="L176" s="4352"/>
      <c r="M176" s="4352"/>
      <c r="N176" s="4352"/>
      <c r="O176" s="4352"/>
      <c r="P176" s="4352"/>
      <c r="Q176" s="5013"/>
      <c r="R176" s="2437"/>
      <c r="S176" s="4352"/>
      <c r="T176" s="2437"/>
      <c r="U176" s="2437"/>
      <c r="V176" s="3670"/>
      <c r="W176" s="3670"/>
      <c r="X176" s="3670"/>
      <c r="Y176" s="3670"/>
      <c r="Z176" s="650"/>
      <c r="AA176" s="650"/>
      <c r="AB176" s="650"/>
      <c r="AC176" s="650"/>
      <c r="AD176" s="3816"/>
      <c r="AE176" s="3816"/>
      <c r="AF176" s="3816"/>
      <c r="AG176" s="3816"/>
      <c r="AH176" s="3816"/>
      <c r="AI176" s="3816"/>
      <c r="AJ176" s="3816"/>
      <c r="AK176" s="3816"/>
      <c r="AL176" s="1485"/>
      <c r="AM176" s="3163"/>
      <c r="AN176" s="3163"/>
      <c r="AO176" s="3163"/>
      <c r="AP176" s="3163"/>
      <c r="AQ176" s="3163"/>
      <c r="AR176" s="3163"/>
      <c r="AS176" s="3163"/>
      <c r="AT176" s="3163"/>
      <c r="AU176" s="3163"/>
      <c r="AV176" s="3163"/>
      <c r="AW176" s="3163"/>
      <c r="AX176" s="3163"/>
      <c r="AY176" s="3163"/>
      <c r="AZ176" s="3163"/>
      <c r="BA176" s="184"/>
      <c r="BB176" s="3163"/>
      <c r="BC176" s="3163"/>
      <c r="BD176" s="3163"/>
      <c r="BE176" s="3163"/>
      <c r="BF176" s="3163"/>
      <c r="BG176" s="3163"/>
      <c r="BH176" s="3163"/>
      <c r="BI176" s="3163"/>
    </row>
    <row r="177" spans="1:61" ht="11.1" customHeight="1">
      <c r="A177" s="5337" t="s">
        <v>244</v>
      </c>
      <c r="B177" s="2191" t="s">
        <v>2126</v>
      </c>
      <c r="C177" s="2191"/>
      <c r="D177" s="2191"/>
      <c r="E177" s="2191"/>
      <c r="F177" s="2191"/>
      <c r="G177" s="2191"/>
      <c r="H177" s="2191"/>
      <c r="I177" s="4327"/>
      <c r="J177" s="4327"/>
      <c r="K177" s="4327"/>
      <c r="L177" s="4327"/>
      <c r="M177" s="4327"/>
      <c r="N177" s="4327"/>
      <c r="O177" s="4327"/>
      <c r="P177" s="4327"/>
      <c r="Q177" s="2196"/>
      <c r="R177" s="685"/>
      <c r="S177" s="4327"/>
      <c r="T177" s="925"/>
      <c r="U177" s="4367"/>
      <c r="V177" s="2973"/>
      <c r="W177" s="2973"/>
      <c r="X177" s="2973"/>
      <c r="Y177" s="2973"/>
      <c r="Z177" s="4168"/>
      <c r="AA177" s="4168"/>
      <c r="AB177" s="4168"/>
      <c r="AC177" s="4168"/>
      <c r="AD177" s="1273"/>
      <c r="AE177" s="1273"/>
      <c r="AF177" s="1273"/>
      <c r="AG177" s="1273"/>
      <c r="AH177" s="1273"/>
      <c r="AI177" s="1273"/>
      <c r="AJ177" s="1273"/>
      <c r="AK177" s="1273"/>
      <c r="AL177" s="1485"/>
      <c r="AM177" s="3163"/>
      <c r="AN177" s="3163"/>
      <c r="AO177" s="3163"/>
      <c r="AP177" s="3163"/>
      <c r="AQ177" s="3163"/>
      <c r="AR177" s="3163"/>
      <c r="AS177" s="3163"/>
      <c r="AT177" s="3163"/>
      <c r="AU177" s="3163"/>
      <c r="AV177" s="3163"/>
      <c r="AW177" s="3163"/>
      <c r="AX177" s="3163"/>
      <c r="AY177" s="3163"/>
      <c r="AZ177" s="3163"/>
      <c r="BA177" s="3163"/>
      <c r="BB177" s="3163"/>
      <c r="BC177" s="3163"/>
      <c r="BD177" s="3163"/>
      <c r="BE177" s="3163"/>
      <c r="BF177" s="3163"/>
      <c r="BG177" s="3163"/>
      <c r="BH177" s="3163"/>
      <c r="BI177" s="3163"/>
    </row>
    <row r="178" spans="1:61" ht="11.1" customHeight="1">
      <c r="A178" s="4336"/>
      <c r="B178" s="1875"/>
      <c r="C178" s="2113" t="s">
        <v>685</v>
      </c>
      <c r="D178" s="4346"/>
      <c r="E178" s="4346"/>
      <c r="F178" s="4346"/>
      <c r="G178" s="4346"/>
      <c r="H178" s="4346"/>
      <c r="I178" s="4329"/>
      <c r="J178" s="4327"/>
      <c r="K178" s="4327"/>
      <c r="L178" s="4327"/>
      <c r="M178" s="4327"/>
      <c r="N178" s="4327"/>
      <c r="O178" s="4327"/>
      <c r="P178" s="2196"/>
      <c r="Q178" s="2196"/>
      <c r="R178" s="3813"/>
      <c r="S178" s="4327"/>
      <c r="T178" s="3671"/>
      <c r="U178" s="3672"/>
      <c r="V178" s="3672"/>
      <c r="W178" s="2973"/>
      <c r="X178" s="2973"/>
      <c r="Y178" s="2973"/>
      <c r="Z178" s="4168"/>
      <c r="AA178" s="4168"/>
      <c r="AB178" s="4168"/>
      <c r="AC178" s="4168"/>
      <c r="AD178" s="2938"/>
      <c r="AE178" s="2938"/>
      <c r="AF178" s="2938"/>
      <c r="AG178" s="2938"/>
      <c r="AH178" s="2938"/>
      <c r="AI178" s="2938"/>
      <c r="AJ178" s="2938"/>
      <c r="AK178" s="2938"/>
      <c r="AL178" s="144"/>
      <c r="AM178" s="3163"/>
      <c r="AN178" s="3163"/>
      <c r="AO178" s="3163"/>
      <c r="AP178" s="3163"/>
      <c r="AQ178" s="3163"/>
      <c r="AR178" s="3163"/>
      <c r="AS178" s="3163"/>
      <c r="AT178" s="3163"/>
      <c r="AU178" s="3163"/>
      <c r="AV178" s="3163"/>
      <c r="AW178" s="3163"/>
      <c r="AX178" s="3163"/>
      <c r="AY178" s="3163"/>
      <c r="AZ178" s="3163"/>
      <c r="BA178" s="3163"/>
      <c r="BB178" s="184"/>
      <c r="BC178" s="3163"/>
      <c r="BD178" s="3163"/>
      <c r="BE178" s="3163"/>
      <c r="BF178" s="3163"/>
      <c r="BG178" s="3163"/>
      <c r="BH178" s="3163"/>
      <c r="BI178" s="3163"/>
    </row>
    <row r="179" spans="1:61" ht="11.1" customHeight="1">
      <c r="A179" s="4336"/>
      <c r="B179" s="1875"/>
      <c r="C179" s="4327"/>
      <c r="D179" s="1176" t="s">
        <v>2132</v>
      </c>
      <c r="E179" s="1176"/>
      <c r="F179" s="4346"/>
      <c r="G179" s="4346"/>
      <c r="H179" s="4346"/>
      <c r="I179" s="1177">
        <v>44</v>
      </c>
      <c r="J179" s="1177">
        <v>99</v>
      </c>
      <c r="K179" s="1177">
        <v>76</v>
      </c>
      <c r="L179" s="1177">
        <v>29</v>
      </c>
      <c r="M179" s="2023">
        <v>13</v>
      </c>
      <c r="N179" s="2023">
        <v>4</v>
      </c>
      <c r="O179" s="2023">
        <v>4</v>
      </c>
      <c r="P179" s="2198">
        <v>3</v>
      </c>
      <c r="Q179" s="5014">
        <v>2</v>
      </c>
      <c r="R179" s="5015">
        <v>2</v>
      </c>
      <c r="S179" s="5016"/>
      <c r="T179" s="3671"/>
      <c r="U179" s="3672"/>
      <c r="V179" s="3672"/>
      <c r="W179" s="2973"/>
      <c r="X179" s="2973"/>
      <c r="Y179" s="2973"/>
      <c r="Z179" s="4168"/>
      <c r="AA179" s="4168"/>
      <c r="AB179" s="4168"/>
      <c r="AC179" s="4168"/>
      <c r="AD179" s="3816"/>
      <c r="AE179" s="3816"/>
      <c r="AF179" s="3816"/>
      <c r="AG179" s="3816"/>
      <c r="AH179" s="3816"/>
      <c r="AI179" s="3816"/>
      <c r="AJ179" s="3816"/>
      <c r="AK179" s="3816"/>
      <c r="AL179" s="1485"/>
      <c r="AM179" s="3163"/>
      <c r="AN179" s="3163"/>
      <c r="AO179" s="3163"/>
      <c r="AP179" s="3163"/>
      <c r="AQ179" s="3163"/>
      <c r="AR179" s="3163"/>
      <c r="AS179" s="3163"/>
      <c r="AT179" s="3163"/>
      <c r="AU179" s="3163"/>
      <c r="AV179" s="3163"/>
      <c r="AW179" s="3163"/>
      <c r="AX179" s="3163"/>
      <c r="AY179" s="3163"/>
      <c r="AZ179" s="3163"/>
      <c r="BA179" s="3163"/>
      <c r="BB179" s="3163"/>
      <c r="BC179" s="3163"/>
      <c r="BD179" s="3163"/>
      <c r="BE179" s="3163"/>
      <c r="BF179" s="3163"/>
      <c r="BG179" s="3163"/>
      <c r="BH179" s="3163"/>
      <c r="BI179" s="3163"/>
    </row>
    <row r="180" spans="1:61" s="184" customFormat="1" ht="11.1" customHeight="1">
      <c r="A180" s="5338"/>
      <c r="C180" s="2191"/>
      <c r="D180" s="1176" t="s">
        <v>2133</v>
      </c>
      <c r="E180" s="1176"/>
      <c r="F180" s="4346"/>
      <c r="G180" s="4346"/>
      <c r="H180" s="4346"/>
      <c r="I180" s="1177">
        <v>4</v>
      </c>
      <c r="J180" s="1177">
        <v>7</v>
      </c>
      <c r="K180" s="1177">
        <v>2</v>
      </c>
      <c r="L180" s="1177">
        <v>5</v>
      </c>
      <c r="M180" s="2023">
        <v>4</v>
      </c>
      <c r="N180" s="2023">
        <v>3</v>
      </c>
      <c r="O180" s="2023">
        <v>3</v>
      </c>
      <c r="P180" s="2198">
        <v>9</v>
      </c>
      <c r="Q180" s="5014">
        <v>0</v>
      </c>
      <c r="R180" s="5017">
        <v>0</v>
      </c>
      <c r="S180" s="5018"/>
      <c r="T180" s="3671"/>
      <c r="U180" s="3672"/>
      <c r="V180" s="3672"/>
      <c r="W180" s="2973"/>
      <c r="X180" s="2973"/>
      <c r="Y180" s="2973"/>
      <c r="AD180" s="3816"/>
      <c r="AE180" s="3816"/>
      <c r="AF180" s="3816"/>
      <c r="AG180" s="3816"/>
      <c r="AH180" s="3816"/>
      <c r="AI180" s="3816"/>
      <c r="AJ180" s="3816"/>
      <c r="AK180" s="3816"/>
      <c r="AL180" s="3136"/>
    </row>
    <row r="181" spans="1:61" ht="11.1" customHeight="1">
      <c r="A181" s="5339"/>
      <c r="B181" s="1875"/>
      <c r="C181" s="2191"/>
      <c r="D181" s="1176" t="s">
        <v>2134</v>
      </c>
      <c r="E181" s="1176"/>
      <c r="F181" s="4346"/>
      <c r="G181" s="4346"/>
      <c r="H181" s="4346"/>
      <c r="I181" s="1177">
        <v>0</v>
      </c>
      <c r="J181" s="1177">
        <v>0</v>
      </c>
      <c r="K181" s="1177">
        <v>0</v>
      </c>
      <c r="L181" s="1177">
        <v>0</v>
      </c>
      <c r="M181" s="2023">
        <v>0</v>
      </c>
      <c r="N181" s="2023">
        <v>2</v>
      </c>
      <c r="O181" s="2023">
        <v>0</v>
      </c>
      <c r="P181" s="2198">
        <v>3</v>
      </c>
      <c r="Q181" s="5014">
        <v>0</v>
      </c>
      <c r="R181" s="5017">
        <v>0</v>
      </c>
      <c r="S181" s="5018"/>
      <c r="T181" s="3671"/>
      <c r="U181" s="3672"/>
      <c r="V181" s="3672"/>
      <c r="W181" s="2973"/>
      <c r="X181" s="2973"/>
      <c r="Y181" s="2973"/>
      <c r="Z181" s="4168"/>
      <c r="AA181" s="4168"/>
      <c r="AB181" s="4168"/>
      <c r="AC181" s="4168"/>
      <c r="AD181" s="3816"/>
      <c r="AE181" s="3816"/>
      <c r="AF181" s="3816"/>
      <c r="AG181" s="3816"/>
      <c r="AH181" s="3816"/>
      <c r="AI181" s="3816"/>
      <c r="AJ181" s="3816"/>
      <c r="AK181" s="3816"/>
      <c r="AL181" s="1485"/>
      <c r="AM181" s="3163"/>
      <c r="AN181" s="3163"/>
      <c r="AO181" s="3163"/>
      <c r="AP181" s="3163"/>
      <c r="AQ181" s="3163"/>
      <c r="AR181" s="3163"/>
      <c r="AS181" s="3163"/>
      <c r="AT181" s="3163"/>
      <c r="AU181" s="3163"/>
      <c r="AV181" s="3163"/>
      <c r="AW181" s="3163"/>
      <c r="AX181" s="3163"/>
      <c r="AY181" s="3163"/>
      <c r="AZ181" s="3163"/>
      <c r="BA181" s="3163"/>
      <c r="BB181" s="3163"/>
      <c r="BC181" s="3163"/>
      <c r="BD181" s="3163"/>
      <c r="BE181" s="3163"/>
      <c r="BF181" s="3163"/>
      <c r="BG181" s="3163"/>
      <c r="BH181" s="3163"/>
      <c r="BI181" s="3163"/>
    </row>
    <row r="182" spans="1:61" ht="11.1" customHeight="1">
      <c r="A182" s="5340"/>
      <c r="B182" s="1875"/>
      <c r="C182" s="2191"/>
      <c r="D182" s="1176" t="s">
        <v>2135</v>
      </c>
      <c r="E182" s="1176"/>
      <c r="F182" s="4346"/>
      <c r="G182" s="4346"/>
      <c r="H182" s="4346"/>
      <c r="I182" s="1177">
        <v>1</v>
      </c>
      <c r="J182" s="1177">
        <v>7</v>
      </c>
      <c r="K182" s="1177">
        <v>1</v>
      </c>
      <c r="L182" s="1177">
        <v>0</v>
      </c>
      <c r="M182" s="2023">
        <v>0</v>
      </c>
      <c r="N182" s="2023">
        <v>0</v>
      </c>
      <c r="O182" s="2023">
        <v>0</v>
      </c>
      <c r="P182" s="2198">
        <v>0</v>
      </c>
      <c r="Q182" s="5014">
        <v>0</v>
      </c>
      <c r="R182" s="5019">
        <v>0</v>
      </c>
      <c r="S182" s="5018"/>
      <c r="T182" s="3671"/>
      <c r="U182" s="3672"/>
      <c r="V182" s="3672"/>
      <c r="W182" s="2973"/>
      <c r="X182" s="2973"/>
      <c r="Y182" s="2973"/>
      <c r="Z182" s="2973"/>
      <c r="AA182" s="2972"/>
      <c r="AB182" s="2972"/>
      <c r="AC182" s="2972"/>
      <c r="AD182" s="3816"/>
      <c r="AE182" s="3816"/>
      <c r="AF182" s="3816"/>
      <c r="AG182" s="3816"/>
      <c r="AH182" s="3816"/>
      <c r="AI182" s="3816"/>
      <c r="AJ182" s="3816"/>
      <c r="AK182" s="3816"/>
      <c r="AL182" s="1485"/>
      <c r="AM182" s="3163"/>
      <c r="AN182" s="3163"/>
      <c r="AO182" s="3163"/>
      <c r="AP182" s="3163"/>
      <c r="AQ182" s="3163"/>
      <c r="AR182" s="3163"/>
      <c r="AS182" s="3163"/>
      <c r="AT182" s="3163"/>
      <c r="AU182" s="3163"/>
      <c r="AV182" s="3163"/>
      <c r="AW182" s="3163"/>
      <c r="AX182" s="3163"/>
      <c r="AY182" s="3163"/>
      <c r="AZ182" s="3163"/>
      <c r="BA182" s="3163"/>
      <c r="BB182" s="3163"/>
      <c r="BC182" s="3163"/>
      <c r="BD182" s="3163"/>
      <c r="BE182" s="3163"/>
      <c r="BF182" s="3163"/>
      <c r="BG182" s="3163"/>
      <c r="BH182" s="3163"/>
      <c r="BI182" s="3163"/>
    </row>
    <row r="183" spans="1:61" ht="11.1" customHeight="1">
      <c r="A183" s="5339"/>
      <c r="B183" s="1875"/>
      <c r="C183" s="2191"/>
      <c r="D183" s="1176" t="s">
        <v>2136</v>
      </c>
      <c r="E183" s="1176"/>
      <c r="F183" s="4346"/>
      <c r="G183" s="4346"/>
      <c r="H183" s="4346"/>
      <c r="I183" s="1177">
        <v>2</v>
      </c>
      <c r="J183" s="1177">
        <v>0</v>
      </c>
      <c r="K183" s="1177">
        <v>0</v>
      </c>
      <c r="L183" s="1177">
        <v>3</v>
      </c>
      <c r="M183" s="2023">
        <v>4</v>
      </c>
      <c r="N183" s="2023">
        <v>0</v>
      </c>
      <c r="O183" s="2023">
        <v>5</v>
      </c>
      <c r="P183" s="2198">
        <v>1</v>
      </c>
      <c r="Q183" s="5014">
        <v>1</v>
      </c>
      <c r="R183" s="5015">
        <v>3</v>
      </c>
      <c r="S183" s="5018"/>
      <c r="T183" s="3671"/>
      <c r="U183" s="3672"/>
      <c r="V183" s="3672"/>
      <c r="W183" s="3814"/>
      <c r="X183" s="3814"/>
      <c r="Y183" s="2973"/>
      <c r="Z183" s="2973"/>
      <c r="AA183" s="2972"/>
      <c r="AB183" s="2972"/>
      <c r="AC183" s="2972"/>
      <c r="AD183" s="2909"/>
      <c r="AE183" s="2909"/>
      <c r="AF183" s="2909"/>
      <c r="AG183" s="2909"/>
      <c r="AH183" s="2909"/>
      <c r="AI183" s="2909"/>
      <c r="AJ183" s="2909"/>
      <c r="AK183" s="2909"/>
      <c r="AL183" s="1485"/>
      <c r="AM183" s="3163"/>
      <c r="AN183" s="3163"/>
      <c r="AO183" s="3163"/>
      <c r="AP183" s="3163"/>
      <c r="AQ183" s="3163"/>
      <c r="AR183" s="3163"/>
      <c r="AS183" s="3163"/>
      <c r="AT183" s="3163"/>
      <c r="AU183" s="3163"/>
      <c r="AV183" s="3163"/>
      <c r="AW183" s="3163"/>
      <c r="AX183" s="3163"/>
      <c r="AY183" s="3163"/>
      <c r="AZ183" s="3163"/>
      <c r="BA183" s="3163"/>
      <c r="BB183" s="3163"/>
      <c r="BC183" s="3163"/>
      <c r="BD183" s="3163"/>
      <c r="BE183" s="3163"/>
      <c r="BF183" s="3163"/>
      <c r="BG183" s="3163"/>
      <c r="BH183" s="3163"/>
      <c r="BI183" s="3163"/>
    </row>
    <row r="184" spans="1:61" ht="11.1" customHeight="1">
      <c r="A184" s="5339"/>
      <c r="B184" s="1875"/>
      <c r="C184" s="2191"/>
      <c r="D184" s="1176" t="s">
        <v>2219</v>
      </c>
      <c r="E184" s="1176"/>
      <c r="F184" s="4346"/>
      <c r="G184" s="4346"/>
      <c r="H184" s="4346"/>
      <c r="I184" s="1177">
        <v>4</v>
      </c>
      <c r="J184" s="1177">
        <v>8</v>
      </c>
      <c r="K184" s="1177">
        <v>8</v>
      </c>
      <c r="L184" s="1177">
        <v>5</v>
      </c>
      <c r="M184" s="2023">
        <v>11</v>
      </c>
      <c r="N184" s="2023">
        <v>5</v>
      </c>
      <c r="O184" s="2023">
        <v>3</v>
      </c>
      <c r="P184" s="2198">
        <v>2</v>
      </c>
      <c r="Q184" s="5014">
        <v>4</v>
      </c>
      <c r="R184" s="5015">
        <v>4</v>
      </c>
      <c r="S184" s="4367"/>
      <c r="T184" s="3671"/>
      <c r="U184" s="3672"/>
      <c r="V184" s="3672"/>
      <c r="W184" s="3814"/>
      <c r="X184" s="3814"/>
      <c r="Y184" s="2973"/>
      <c r="Z184" s="2973"/>
      <c r="AA184" s="2972"/>
      <c r="AB184" s="2972"/>
      <c r="AC184" s="2972"/>
      <c r="AD184" s="2938"/>
      <c r="AE184" s="2938"/>
      <c r="AF184" s="2938"/>
      <c r="AG184" s="2938"/>
      <c r="AH184" s="2938"/>
      <c r="AI184" s="2938"/>
      <c r="AJ184" s="2938"/>
      <c r="AK184" s="2938"/>
      <c r="AL184" s="1485"/>
      <c r="AM184" s="3163"/>
      <c r="AN184" s="3163"/>
      <c r="AO184" s="3163"/>
      <c r="AP184" s="3163"/>
      <c r="AQ184" s="3163"/>
      <c r="AR184" s="3163"/>
      <c r="AS184" s="3163"/>
      <c r="AT184" s="3163"/>
      <c r="AU184" s="3163"/>
      <c r="AV184" s="3163"/>
      <c r="AW184" s="3163"/>
      <c r="AX184" s="3163"/>
      <c r="AY184" s="3163"/>
      <c r="AZ184" s="3163"/>
      <c r="BA184" s="3163"/>
      <c r="BB184" s="3163"/>
      <c r="BC184" s="3163"/>
      <c r="BD184" s="3163"/>
      <c r="BE184" s="3163"/>
      <c r="BF184" s="3163"/>
      <c r="BG184" s="3163"/>
      <c r="BH184" s="3163"/>
      <c r="BI184" s="3163"/>
    </row>
    <row r="185" spans="1:61" ht="11.1" customHeight="1">
      <c r="A185" s="5339"/>
      <c r="B185" s="1875"/>
      <c r="C185" s="2191"/>
      <c r="D185" s="1176" t="s">
        <v>2140</v>
      </c>
      <c r="E185" s="1176"/>
      <c r="F185" s="4346"/>
      <c r="G185" s="4346"/>
      <c r="H185" s="4346"/>
      <c r="I185" s="1177">
        <v>0</v>
      </c>
      <c r="J185" s="1177">
        <v>0</v>
      </c>
      <c r="K185" s="1177">
        <v>1</v>
      </c>
      <c r="L185" s="1177">
        <v>3</v>
      </c>
      <c r="M185" s="2023">
        <v>1</v>
      </c>
      <c r="N185" s="2023">
        <v>1</v>
      </c>
      <c r="O185" s="2023">
        <v>2</v>
      </c>
      <c r="P185" s="2198">
        <v>2</v>
      </c>
      <c r="Q185" s="5014">
        <v>3</v>
      </c>
      <c r="R185" s="5020">
        <v>2</v>
      </c>
      <c r="S185" s="4367"/>
      <c r="T185" s="3531"/>
      <c r="U185" s="3531"/>
      <c r="V185" s="3531"/>
      <c r="W185" s="4827"/>
      <c r="X185" s="4827"/>
      <c r="Y185" s="4819"/>
      <c r="Z185" s="4819"/>
      <c r="AA185" s="4820"/>
      <c r="AB185" s="2972"/>
      <c r="AC185" s="2972"/>
      <c r="AD185" s="1273"/>
      <c r="AE185" s="1273"/>
      <c r="AF185" s="1273"/>
      <c r="AG185" s="1273"/>
      <c r="AH185" s="1273"/>
      <c r="AI185" s="1273"/>
      <c r="AJ185" s="1273"/>
      <c r="AK185" s="1273"/>
      <c r="AL185" s="1485"/>
      <c r="AM185" s="634"/>
      <c r="AN185" s="3163"/>
      <c r="AO185" s="3163"/>
      <c r="AP185" s="3163"/>
      <c r="AQ185" s="3163"/>
      <c r="AR185" s="3163"/>
      <c r="AS185" s="3163"/>
      <c r="AT185" s="3163"/>
      <c r="AU185" s="3163"/>
      <c r="AV185" s="3163"/>
      <c r="AW185" s="3163"/>
      <c r="AX185" s="3163"/>
      <c r="AY185" s="3163"/>
      <c r="AZ185" s="3163"/>
      <c r="BA185" s="3163"/>
      <c r="BB185" s="3163"/>
      <c r="BC185" s="3163"/>
      <c r="BD185" s="3163"/>
      <c r="BE185" s="3163"/>
      <c r="BF185" s="3163"/>
      <c r="BG185" s="3163"/>
      <c r="BH185" s="3163"/>
      <c r="BI185" s="3163"/>
    </row>
    <row r="186" spans="1:61" ht="11.1" customHeight="1">
      <c r="A186" s="5339"/>
      <c r="B186" s="1875"/>
      <c r="C186" s="2191"/>
      <c r="D186" s="1176" t="s">
        <v>2137</v>
      </c>
      <c r="E186" s="1176"/>
      <c r="F186" s="4346"/>
      <c r="G186" s="4346"/>
      <c r="H186" s="4346"/>
      <c r="I186" s="1177">
        <v>102</v>
      </c>
      <c r="J186" s="1177">
        <v>115</v>
      </c>
      <c r="K186" s="1177">
        <v>135</v>
      </c>
      <c r="L186" s="1177">
        <v>130</v>
      </c>
      <c r="M186" s="2023">
        <v>237</v>
      </c>
      <c r="N186" s="2023">
        <v>191</v>
      </c>
      <c r="O186" s="2023">
        <v>194</v>
      </c>
      <c r="P186" s="2198">
        <v>239</v>
      </c>
      <c r="Q186" s="5014">
        <v>204</v>
      </c>
      <c r="R186" s="5015">
        <v>233</v>
      </c>
      <c r="S186" s="4367"/>
      <c r="T186" s="3531"/>
      <c r="U186" s="4828"/>
      <c r="V186" s="3531"/>
      <c r="W186" s="4827"/>
      <c r="X186" s="4827"/>
      <c r="Y186" s="4819"/>
      <c r="Z186" s="4819"/>
      <c r="AA186" s="4820"/>
      <c r="AB186" s="2972"/>
      <c r="AC186" s="2972"/>
      <c r="AD186" s="3816"/>
      <c r="AE186" s="3816"/>
      <c r="AF186" s="3816"/>
      <c r="AG186" s="3816"/>
      <c r="AH186" s="3816"/>
      <c r="AI186" s="3816"/>
      <c r="AJ186" s="3816"/>
      <c r="AK186" s="3816"/>
      <c r="AL186" s="144"/>
      <c r="AM186" s="634"/>
      <c r="AN186" s="3163"/>
      <c r="AO186" s="3163"/>
      <c r="AP186" s="3163"/>
      <c r="AQ186" s="3163"/>
      <c r="AR186" s="3163"/>
      <c r="AS186" s="3163"/>
      <c r="AT186" s="3163"/>
      <c r="AU186" s="3163"/>
      <c r="AV186" s="3163"/>
      <c r="AW186" s="3163"/>
      <c r="AX186" s="3163"/>
      <c r="AY186" s="3163"/>
      <c r="AZ186" s="3163"/>
      <c r="BA186" s="3163"/>
      <c r="BB186" s="3163"/>
      <c r="BC186" s="3163"/>
      <c r="BD186" s="3163"/>
      <c r="BE186" s="3163"/>
      <c r="BF186" s="3163"/>
      <c r="BG186" s="3163"/>
      <c r="BH186" s="3163"/>
      <c r="BI186" s="3163"/>
    </row>
    <row r="187" spans="1:61" ht="11.1" customHeight="1">
      <c r="A187" s="5339"/>
      <c r="B187" s="1875"/>
      <c r="C187" s="2191"/>
      <c r="D187" s="1176" t="s">
        <v>2138</v>
      </c>
      <c r="E187" s="1176"/>
      <c r="F187" s="4346"/>
      <c r="G187" s="4346"/>
      <c r="H187" s="4346"/>
      <c r="I187" s="1177">
        <v>100</v>
      </c>
      <c r="J187" s="1177">
        <v>141</v>
      </c>
      <c r="K187" s="1177">
        <v>138</v>
      </c>
      <c r="L187" s="1177">
        <v>131</v>
      </c>
      <c r="M187" s="2023">
        <v>202</v>
      </c>
      <c r="N187" s="2023">
        <v>194</v>
      </c>
      <c r="O187" s="2023">
        <v>173</v>
      </c>
      <c r="P187" s="2198">
        <v>203</v>
      </c>
      <c r="Q187" s="5014">
        <v>183</v>
      </c>
      <c r="R187" s="5015">
        <v>198</v>
      </c>
      <c r="S187" s="4367"/>
      <c r="T187" s="3531"/>
      <c r="U187" s="4828"/>
      <c r="V187" s="3531"/>
      <c r="W187" s="4827"/>
      <c r="X187" s="4827"/>
      <c r="Y187" s="4819"/>
      <c r="Z187" s="4819"/>
      <c r="AA187" s="4820"/>
      <c r="AB187" s="2972"/>
      <c r="AC187" s="2972"/>
      <c r="AD187" s="3816"/>
      <c r="AE187" s="3816"/>
      <c r="AF187" s="3816"/>
      <c r="AG187" s="3816"/>
      <c r="AH187" s="3816"/>
      <c r="AI187" s="3816"/>
      <c r="AJ187" s="3816"/>
      <c r="AK187" s="3816"/>
      <c r="AL187" s="1485"/>
      <c r="AM187" s="634"/>
      <c r="AN187" s="3163"/>
      <c r="AO187" s="3163"/>
      <c r="AP187" s="3163"/>
      <c r="AQ187" s="3163"/>
      <c r="AR187" s="3163"/>
      <c r="AS187" s="3163"/>
      <c r="AT187" s="3163"/>
      <c r="AU187" s="3163"/>
      <c r="AV187" s="3163"/>
      <c r="AW187" s="3163"/>
      <c r="AX187" s="3163"/>
      <c r="AY187" s="3163"/>
      <c r="AZ187" s="3163"/>
      <c r="BA187" s="3163"/>
      <c r="BB187" s="3163"/>
      <c r="BC187" s="3163"/>
      <c r="BD187" s="3163"/>
      <c r="BE187" s="3163"/>
      <c r="BF187" s="3163"/>
      <c r="BG187" s="3163"/>
      <c r="BH187" s="3163"/>
      <c r="BI187" s="3163"/>
    </row>
    <row r="188" spans="1:61" ht="11.1" customHeight="1">
      <c r="A188" s="5339"/>
      <c r="B188" s="1875"/>
      <c r="C188" s="2191"/>
      <c r="D188" s="1176" t="s">
        <v>2139</v>
      </c>
      <c r="E188" s="1176"/>
      <c r="F188" s="4346"/>
      <c r="G188" s="4346"/>
      <c r="H188" s="4346"/>
      <c r="I188" s="1177">
        <v>57</v>
      </c>
      <c r="J188" s="1177">
        <v>43</v>
      </c>
      <c r="K188" s="1177">
        <v>61</v>
      </c>
      <c r="L188" s="1177">
        <v>56</v>
      </c>
      <c r="M188" s="2023">
        <v>82</v>
      </c>
      <c r="N188" s="2023">
        <v>79</v>
      </c>
      <c r="O188" s="2023">
        <v>63</v>
      </c>
      <c r="P188" s="2198">
        <v>76</v>
      </c>
      <c r="Q188" s="5014">
        <v>64</v>
      </c>
      <c r="R188" s="5017">
        <v>47</v>
      </c>
      <c r="S188" s="4367"/>
      <c r="T188" s="3531"/>
      <c r="U188" s="4828"/>
      <c r="V188" s="3531"/>
      <c r="W188" s="4827"/>
      <c r="X188" s="4827"/>
      <c r="Y188" s="4819"/>
      <c r="Z188" s="4819"/>
      <c r="AA188" s="4820"/>
      <c r="AB188" s="2972"/>
      <c r="AC188" s="2972"/>
      <c r="AD188" s="3816"/>
      <c r="AE188" s="3816"/>
      <c r="AF188" s="3816"/>
      <c r="AG188" s="3816"/>
      <c r="AH188" s="3816"/>
      <c r="AI188" s="3816"/>
      <c r="AJ188" s="3816"/>
      <c r="AK188" s="3816"/>
      <c r="AL188" s="1485"/>
      <c r="AM188" s="634"/>
      <c r="AN188" s="3163"/>
      <c r="AO188" s="3163"/>
      <c r="AP188" s="3163"/>
      <c r="AQ188" s="3163"/>
      <c r="AR188" s="3163"/>
      <c r="AS188" s="3163"/>
      <c r="AT188" s="3163"/>
      <c r="AU188" s="3163"/>
      <c r="AV188" s="3163"/>
      <c r="AW188" s="3163"/>
      <c r="AX188" s="3163"/>
      <c r="AY188" s="3163"/>
      <c r="AZ188" s="3163"/>
      <c r="BA188" s="3163"/>
      <c r="BB188" s="3163"/>
      <c r="BC188" s="3163"/>
      <c r="BD188" s="3163"/>
      <c r="BE188" s="3163"/>
      <c r="BF188" s="3163"/>
      <c r="BG188" s="3163"/>
      <c r="BH188" s="3163"/>
      <c r="BI188" s="3163"/>
    </row>
    <row r="189" spans="1:61" ht="11.1" customHeight="1">
      <c r="A189" s="5339"/>
      <c r="B189" s="1875"/>
      <c r="C189" s="2191"/>
      <c r="D189" s="1176" t="s">
        <v>2141</v>
      </c>
      <c r="E189" s="1176"/>
      <c r="F189" s="4346"/>
      <c r="G189" s="4346"/>
      <c r="H189" s="4346"/>
      <c r="I189" s="1177">
        <v>1</v>
      </c>
      <c r="J189" s="1177">
        <v>4</v>
      </c>
      <c r="K189" s="1177">
        <v>56</v>
      </c>
      <c r="L189" s="1177">
        <v>1</v>
      </c>
      <c r="M189" s="2023">
        <v>4</v>
      </c>
      <c r="N189" s="2023">
        <v>3</v>
      </c>
      <c r="O189" s="2023">
        <v>10</v>
      </c>
      <c r="P189" s="2198">
        <v>96</v>
      </c>
      <c r="Q189" s="5014">
        <v>58</v>
      </c>
      <c r="R189" s="5015">
        <v>11</v>
      </c>
      <c r="S189" s="4367"/>
      <c r="T189" s="3531"/>
      <c r="U189" s="4828"/>
      <c r="V189" s="3531"/>
      <c r="W189" s="4827"/>
      <c r="X189" s="4827"/>
      <c r="Y189" s="4819"/>
      <c r="Z189" s="4819"/>
      <c r="AA189" s="4820"/>
      <c r="AB189" s="2972"/>
      <c r="AC189" s="2972"/>
      <c r="AD189" s="2938"/>
      <c r="AE189" s="2938"/>
      <c r="AF189" s="2938"/>
      <c r="AG189" s="2938"/>
      <c r="AH189" s="2938"/>
      <c r="AI189" s="2938"/>
      <c r="AJ189" s="2938"/>
      <c r="AK189" s="2938"/>
      <c r="AL189" s="1485"/>
      <c r="AM189" s="3163"/>
      <c r="AN189" s="3163"/>
      <c r="AO189" s="3163"/>
      <c r="AP189" s="3163"/>
      <c r="AQ189" s="3163"/>
      <c r="AR189" s="3163"/>
      <c r="AS189" s="3163"/>
      <c r="AT189" s="3163"/>
      <c r="AU189" s="3163"/>
      <c r="AV189" s="3163"/>
      <c r="AW189" s="3163"/>
      <c r="AX189" s="3163"/>
      <c r="AY189" s="3163"/>
      <c r="AZ189" s="3163"/>
      <c r="BA189" s="3163"/>
      <c r="BB189" s="3163"/>
      <c r="BC189" s="3163"/>
      <c r="BD189" s="3163"/>
      <c r="BE189" s="3163"/>
      <c r="BF189" s="3163"/>
      <c r="BG189" s="3163"/>
      <c r="BH189" s="3163"/>
      <c r="BI189" s="3163"/>
    </row>
    <row r="190" spans="1:61" ht="11.1" customHeight="1">
      <c r="A190" s="5339"/>
      <c r="B190" s="1875"/>
      <c r="C190" s="2191"/>
      <c r="D190" s="2024" t="s">
        <v>2218</v>
      </c>
      <c r="E190" s="2024"/>
      <c r="F190" s="2024"/>
      <c r="G190" s="2024"/>
      <c r="H190" s="2024"/>
      <c r="I190" s="1177">
        <v>149</v>
      </c>
      <c r="J190" s="1177">
        <v>201</v>
      </c>
      <c r="K190" s="1177">
        <v>287</v>
      </c>
      <c r="L190" s="1177">
        <v>270</v>
      </c>
      <c r="M190" s="2023">
        <v>220</v>
      </c>
      <c r="N190" s="2023">
        <v>77</v>
      </c>
      <c r="O190" s="2023">
        <v>46</v>
      </c>
      <c r="P190" s="2198">
        <v>53</v>
      </c>
      <c r="Q190" s="5014">
        <v>42</v>
      </c>
      <c r="R190" s="5015">
        <v>31</v>
      </c>
      <c r="S190" s="4367"/>
      <c r="T190" s="3531"/>
      <c r="U190" s="4829"/>
      <c r="V190" s="3531"/>
      <c r="W190" s="4827"/>
      <c r="X190" s="4827"/>
      <c r="Y190" s="4819"/>
      <c r="Z190" s="4819"/>
      <c r="AA190" s="4820"/>
      <c r="AB190" s="2972"/>
      <c r="AC190" s="2972"/>
      <c r="AD190" s="3816"/>
      <c r="AE190" s="3816"/>
      <c r="AF190" s="3816"/>
      <c r="AG190" s="3816"/>
      <c r="AH190" s="3816"/>
      <c r="AI190" s="3816"/>
      <c r="AJ190" s="3816"/>
      <c r="AK190" s="3816"/>
      <c r="AL190" s="1485"/>
      <c r="AM190" s="634"/>
      <c r="AN190" s="3163"/>
      <c r="AO190" s="3163"/>
      <c r="AP190" s="3163"/>
      <c r="AQ190" s="3163"/>
      <c r="AR190" s="3163"/>
      <c r="AS190" s="3163"/>
      <c r="AT190" s="3163"/>
      <c r="AU190" s="3163"/>
      <c r="AV190" s="3163"/>
      <c r="AW190" s="3163"/>
      <c r="AX190" s="3163"/>
      <c r="AY190" s="3163"/>
      <c r="AZ190" s="3163"/>
      <c r="BA190" s="3163"/>
      <c r="BB190" s="3163"/>
      <c r="BC190" s="3163"/>
      <c r="BD190" s="3163"/>
      <c r="BE190" s="3163"/>
      <c r="BF190" s="3163"/>
      <c r="BG190" s="3163"/>
      <c r="BH190" s="3163"/>
      <c r="BI190" s="3163"/>
    </row>
    <row r="191" spans="1:61" ht="11.1" customHeight="1">
      <c r="A191" s="3143"/>
      <c r="B191" s="2165"/>
      <c r="C191" s="2194"/>
      <c r="D191" s="2195" t="s">
        <v>2142</v>
      </c>
      <c r="E191" s="2195"/>
      <c r="F191" s="3148"/>
      <c r="G191" s="3148"/>
      <c r="H191" s="3148"/>
      <c r="I191" s="3673">
        <v>12</v>
      </c>
      <c r="J191" s="3673">
        <v>20</v>
      </c>
      <c r="K191" s="3673">
        <v>56</v>
      </c>
      <c r="L191" s="3673">
        <v>28</v>
      </c>
      <c r="M191" s="3674">
        <v>87</v>
      </c>
      <c r="N191" s="3674">
        <v>58</v>
      </c>
      <c r="O191" s="3674">
        <v>46</v>
      </c>
      <c r="P191" s="3675">
        <v>71</v>
      </c>
      <c r="Q191" s="5021">
        <v>69</v>
      </c>
      <c r="R191" s="5022">
        <v>45</v>
      </c>
      <c r="S191" s="5023"/>
      <c r="T191" s="3532"/>
      <c r="U191" s="4824"/>
      <c r="V191" s="4821"/>
      <c r="W191" s="4822"/>
      <c r="X191" s="4822"/>
      <c r="Y191" s="4822"/>
      <c r="Z191" s="4822"/>
      <c r="AA191" s="4823"/>
      <c r="AB191" s="3676"/>
      <c r="AC191" s="3676"/>
      <c r="AD191" s="3816"/>
      <c r="AE191" s="3816"/>
      <c r="AF191" s="3816"/>
      <c r="AG191" s="3816"/>
      <c r="AH191" s="3816"/>
      <c r="AI191" s="3816"/>
      <c r="AJ191" s="3816"/>
      <c r="AK191" s="3816"/>
      <c r="AL191" s="2689"/>
      <c r="AM191" s="634"/>
      <c r="AN191" s="3163"/>
      <c r="AO191" s="3163"/>
      <c r="AP191" s="3163"/>
      <c r="AQ191" s="3163"/>
      <c r="AR191" s="3163"/>
      <c r="AS191" s="3163"/>
      <c r="AT191" s="3163"/>
      <c r="AU191" s="3163"/>
      <c r="AV191" s="3163"/>
      <c r="AW191" s="3163"/>
      <c r="AX191" s="3163"/>
      <c r="AY191" s="3163"/>
      <c r="AZ191" s="3163"/>
      <c r="BA191" s="3163"/>
      <c r="BB191" s="3163"/>
      <c r="BC191" s="3163"/>
      <c r="BD191" s="3163"/>
      <c r="BE191" s="3163"/>
      <c r="BF191" s="3163"/>
      <c r="BG191" s="3163"/>
      <c r="BH191" s="3163"/>
      <c r="BI191" s="3163"/>
    </row>
    <row r="192" spans="1:61" ht="11.1" customHeight="1">
      <c r="A192" s="4336"/>
      <c r="B192" s="1875"/>
      <c r="C192" s="2191"/>
      <c r="D192" s="4327"/>
      <c r="E192" s="4327"/>
      <c r="F192" s="4327"/>
      <c r="G192" s="4327"/>
      <c r="H192" s="4327"/>
      <c r="I192" s="4327"/>
      <c r="J192" s="4327"/>
      <c r="K192" s="4327"/>
      <c r="L192" s="4327"/>
      <c r="M192" s="4327"/>
      <c r="N192" s="4327"/>
      <c r="O192" s="4327"/>
      <c r="P192" s="2192"/>
      <c r="Q192" s="4327"/>
      <c r="R192" s="2193"/>
      <c r="S192" s="2193"/>
      <c r="T192" s="2193"/>
      <c r="U192" s="2193"/>
      <c r="V192" s="3812"/>
      <c r="W192" s="2907"/>
      <c r="X192" s="2907"/>
      <c r="Y192" s="2907"/>
      <c r="Z192" s="2907"/>
      <c r="AA192" s="2908"/>
      <c r="AB192" s="2908"/>
      <c r="AC192" s="2908"/>
      <c r="AD192" s="3816"/>
      <c r="AE192" s="3816"/>
      <c r="AF192" s="3816"/>
      <c r="AG192" s="3816"/>
      <c r="AH192" s="3816"/>
      <c r="AI192" s="3816"/>
      <c r="AJ192" s="3816"/>
      <c r="AK192" s="3816"/>
      <c r="AL192" s="2689"/>
      <c r="AM192" s="3163"/>
      <c r="AN192" s="3163"/>
      <c r="AO192" s="3163"/>
      <c r="AP192" s="3163"/>
      <c r="AQ192" s="3163"/>
      <c r="AR192" s="3163"/>
      <c r="AS192" s="3163"/>
      <c r="AT192" s="3163"/>
      <c r="AU192" s="3163"/>
      <c r="AV192" s="3163"/>
      <c r="AW192" s="3163"/>
      <c r="AX192" s="3163"/>
      <c r="AY192" s="3163"/>
      <c r="AZ192" s="3163"/>
      <c r="BA192" s="3163"/>
      <c r="BB192" s="3163"/>
      <c r="BC192" s="3163"/>
      <c r="BD192" s="3163"/>
      <c r="BE192" s="3163"/>
      <c r="BF192" s="3163"/>
      <c r="BG192" s="3163"/>
      <c r="BH192" s="3163"/>
      <c r="BI192" s="3163"/>
    </row>
    <row r="193" spans="1:61" s="2388" customFormat="1" ht="11.1" customHeight="1">
      <c r="A193" s="5" t="s">
        <v>2842</v>
      </c>
      <c r="C193" s="2191"/>
      <c r="D193" s="4327"/>
      <c r="E193" s="4327"/>
      <c r="F193" s="4327"/>
      <c r="G193" s="4327"/>
      <c r="H193" s="4327"/>
      <c r="I193" s="4327"/>
      <c r="J193" s="4327"/>
      <c r="K193" s="4327"/>
      <c r="L193" s="4327"/>
      <c r="M193" s="4327"/>
      <c r="N193" s="4327"/>
      <c r="O193" s="4327"/>
      <c r="P193" s="4327"/>
      <c r="Q193" s="4327"/>
      <c r="R193" s="4327"/>
      <c r="S193" s="2193"/>
      <c r="T193" s="2193"/>
      <c r="U193" s="2193"/>
      <c r="V193" s="3812"/>
      <c r="W193" s="2907"/>
      <c r="X193" s="2907"/>
      <c r="Y193" s="2907"/>
      <c r="Z193" s="2907"/>
      <c r="AA193" s="2908"/>
      <c r="AB193" s="2908"/>
      <c r="AC193" s="2908"/>
      <c r="AD193" s="3816"/>
      <c r="AE193" s="3816"/>
      <c r="AF193" s="3816"/>
      <c r="AG193" s="3816"/>
      <c r="AH193" s="3816"/>
      <c r="AI193" s="3816"/>
      <c r="AJ193" s="3816"/>
      <c r="AK193" s="3816"/>
      <c r="AL193" s="2689"/>
      <c r="AM193" s="3163"/>
      <c r="AN193" s="2499"/>
      <c r="AO193" s="3163"/>
      <c r="AP193" s="3163"/>
      <c r="AQ193" s="3163"/>
      <c r="AR193" s="3163"/>
      <c r="AS193" s="3163"/>
      <c r="AT193" s="3163"/>
      <c r="AU193" s="3163"/>
      <c r="AV193" s="3163"/>
      <c r="AW193" s="3163"/>
      <c r="AX193" s="3163"/>
      <c r="AY193" s="3163"/>
      <c r="AZ193" s="3163"/>
      <c r="BA193" s="3163"/>
      <c r="BB193" s="3163"/>
      <c r="BC193" s="3163"/>
      <c r="BD193" s="3163"/>
      <c r="BE193" s="3163"/>
      <c r="BF193" s="3163"/>
      <c r="BG193" s="3163"/>
      <c r="BH193" s="3163"/>
      <c r="BI193" s="3163"/>
    </row>
    <row r="194" spans="1:61" ht="11.1" customHeight="1">
      <c r="A194" s="5" t="s">
        <v>2843</v>
      </c>
      <c r="B194" s="721"/>
      <c r="C194" s="721"/>
      <c r="D194" s="721"/>
      <c r="E194" s="721"/>
      <c r="F194" s="721"/>
      <c r="G194" s="721"/>
      <c r="H194" s="721"/>
      <c r="I194" s="2311"/>
      <c r="J194" s="1879"/>
      <c r="K194" s="1879"/>
      <c r="L194" s="1879"/>
      <c r="M194" s="1879"/>
      <c r="N194" s="1879"/>
      <c r="S194" s="1875"/>
      <c r="T194" s="1831"/>
      <c r="U194" s="4327"/>
      <c r="V194" s="3812"/>
      <c r="W194" s="2907"/>
      <c r="X194" s="2907"/>
      <c r="Y194" s="2907"/>
      <c r="Z194" s="2907"/>
      <c r="AA194" s="2908"/>
      <c r="AB194" s="2908"/>
      <c r="AC194" s="2908"/>
      <c r="AD194" s="3816"/>
      <c r="AE194" s="3816"/>
      <c r="AF194" s="3816"/>
      <c r="AG194" s="3816"/>
      <c r="AH194" s="3816"/>
      <c r="AI194" s="3816"/>
      <c r="AJ194" s="3816"/>
      <c r="AK194" s="3816"/>
      <c r="AL194" s="2689"/>
      <c r="AM194" s="3163"/>
      <c r="AN194" s="2499"/>
      <c r="AO194" s="3163"/>
      <c r="AP194" s="3163"/>
      <c r="AQ194" s="3163"/>
      <c r="AR194" s="3163"/>
      <c r="AS194" s="3163"/>
      <c r="AT194" s="3163"/>
      <c r="AU194" s="3163"/>
      <c r="AV194" s="3163"/>
      <c r="AW194" s="3163"/>
      <c r="AX194" s="3163"/>
      <c r="AY194" s="3163"/>
      <c r="AZ194" s="3163"/>
      <c r="BA194" s="3163"/>
      <c r="BB194" s="3163"/>
      <c r="BC194" s="3163"/>
      <c r="BD194" s="3163"/>
      <c r="BE194" s="3163"/>
      <c r="BF194" s="3163"/>
      <c r="BG194" s="3163"/>
      <c r="BH194" s="3163"/>
      <c r="BI194" s="3163"/>
    </row>
    <row r="195" spans="1:61" s="1453" customFormat="1" ht="12.95" customHeight="1">
      <c r="A195" s="6644" t="s">
        <v>3426</v>
      </c>
      <c r="B195" s="770" t="s">
        <v>4246</v>
      </c>
      <c r="C195" s="774"/>
      <c r="D195" s="774"/>
      <c r="E195" s="774"/>
      <c r="F195" s="774"/>
      <c r="G195" s="774"/>
      <c r="H195" s="774"/>
      <c r="I195" s="767"/>
      <c r="J195" s="767"/>
      <c r="K195" s="767"/>
      <c r="L195" s="767"/>
      <c r="M195" s="767"/>
      <c r="N195" s="767"/>
      <c r="O195" s="767"/>
      <c r="P195" s="767"/>
      <c r="Q195" s="767"/>
      <c r="R195" s="767"/>
      <c r="S195" s="767"/>
      <c r="T195" s="1626"/>
      <c r="U195" s="767"/>
      <c r="V195" s="771"/>
      <c r="W195" s="767"/>
      <c r="X195" s="767"/>
      <c r="Y195" s="1627"/>
      <c r="Z195" s="767"/>
      <c r="AA195" s="767"/>
      <c r="AB195" s="767"/>
      <c r="AC195" s="767"/>
      <c r="AD195" s="3138"/>
      <c r="AE195" s="3138"/>
    </row>
    <row r="196" spans="1:61" s="1453" customFormat="1" ht="12.95" customHeight="1">
      <c r="A196" s="6644"/>
      <c r="B196" s="770" t="s">
        <v>4244</v>
      </c>
      <c r="C196" s="774"/>
      <c r="D196" s="774"/>
      <c r="E196" s="774"/>
      <c r="F196" s="774"/>
      <c r="G196" s="774"/>
      <c r="H196" s="774"/>
      <c r="I196" s="767"/>
      <c r="J196" s="767"/>
      <c r="K196" s="767"/>
      <c r="L196" s="767"/>
      <c r="M196" s="767"/>
      <c r="N196" s="767"/>
      <c r="O196" s="767"/>
      <c r="P196" s="767"/>
      <c r="Q196" s="767"/>
      <c r="R196" s="767"/>
      <c r="S196" s="767"/>
      <c r="T196" s="767"/>
      <c r="U196" s="767"/>
      <c r="V196" s="771"/>
      <c r="W196" s="767"/>
      <c r="X196" s="767"/>
      <c r="Y196" s="1732"/>
      <c r="Z196" s="767"/>
      <c r="AA196" s="767"/>
      <c r="AB196" s="767"/>
      <c r="AC196" s="767"/>
      <c r="AD196" s="3138"/>
      <c r="AE196" s="3138"/>
    </row>
    <row r="197" spans="1:61" s="1486" customFormat="1" ht="11.1" customHeight="1">
      <c r="A197" s="6"/>
      <c r="B197" s="5"/>
      <c r="C197" s="743"/>
      <c r="D197" s="743"/>
      <c r="E197" s="743"/>
      <c r="F197" s="743"/>
      <c r="G197" s="743"/>
      <c r="H197" s="743"/>
      <c r="I197" s="1855"/>
      <c r="J197" s="746"/>
      <c r="K197" s="746"/>
      <c r="L197" s="746"/>
      <c r="M197" s="746"/>
      <c r="N197" s="746"/>
      <c r="O197" s="746"/>
      <c r="P197" s="746"/>
      <c r="Q197" s="746"/>
      <c r="R197" s="746"/>
      <c r="S197" s="746"/>
      <c r="T197" s="746"/>
      <c r="U197" s="746"/>
      <c r="V197" s="746"/>
      <c r="W197" s="746"/>
      <c r="X197" s="746"/>
      <c r="Y197" s="445"/>
      <c r="Z197" s="746"/>
      <c r="AA197" s="1855"/>
      <c r="AB197" s="1855"/>
      <c r="AC197" s="1855"/>
    </row>
    <row r="198" spans="1:61" s="1096" customFormat="1" ht="11.1" customHeight="1">
      <c r="A198" s="818"/>
      <c r="B198" s="818"/>
      <c r="C198" s="818"/>
      <c r="D198" s="818"/>
      <c r="E198" s="818"/>
      <c r="F198" s="818"/>
      <c r="G198" s="818"/>
      <c r="H198" s="818"/>
      <c r="I198" s="3169">
        <v>2005</v>
      </c>
      <c r="J198" s="3169">
        <v>2006</v>
      </c>
      <c r="K198" s="3169">
        <v>2007</v>
      </c>
      <c r="L198" s="3169">
        <v>2008</v>
      </c>
      <c r="M198" s="3169">
        <v>2009</v>
      </c>
      <c r="N198" s="3169">
        <v>2010</v>
      </c>
      <c r="O198" s="3169">
        <v>2011</v>
      </c>
      <c r="P198" s="3169">
        <v>2012</v>
      </c>
      <c r="Q198" s="3169">
        <v>2013</v>
      </c>
      <c r="R198" s="3169">
        <v>2014</v>
      </c>
      <c r="S198" s="3169">
        <v>2015</v>
      </c>
      <c r="T198" s="3169">
        <v>2016</v>
      </c>
      <c r="U198" s="3169">
        <v>2017</v>
      </c>
      <c r="V198" s="3169">
        <v>2018</v>
      </c>
      <c r="W198" s="3169">
        <v>2019</v>
      </c>
      <c r="AB198" s="818"/>
      <c r="AC198" s="818"/>
    </row>
    <row r="199" spans="1:61" s="1486" customFormat="1" ht="11.1" customHeight="1">
      <c r="A199" s="13"/>
      <c r="B199" s="75"/>
      <c r="C199" s="70"/>
      <c r="D199" s="12"/>
      <c r="E199" s="12"/>
      <c r="F199" s="12"/>
      <c r="G199" s="12"/>
      <c r="H199" s="12"/>
      <c r="I199" s="392"/>
      <c r="J199" s="392"/>
      <c r="K199" s="392"/>
      <c r="L199" s="392"/>
      <c r="M199" s="392"/>
      <c r="N199" s="392"/>
      <c r="O199" s="392"/>
      <c r="P199" s="392"/>
      <c r="Q199" s="392"/>
      <c r="R199" s="392"/>
      <c r="S199" s="392"/>
      <c r="T199" s="392"/>
      <c r="U199" s="4368"/>
      <c r="V199" s="4368"/>
      <c r="W199" s="4356"/>
      <c r="X199" s="4356"/>
      <c r="Y199" s="4356"/>
      <c r="Z199" s="4356"/>
      <c r="AA199" s="4356"/>
      <c r="AB199" s="1480"/>
      <c r="AC199" s="1480"/>
    </row>
    <row r="200" spans="1:61" s="1486" customFormat="1" ht="11.1" customHeight="1">
      <c r="A200" s="1952" t="s">
        <v>244</v>
      </c>
      <c r="B200" s="2900" t="s">
        <v>4245</v>
      </c>
      <c r="C200" s="1644"/>
      <c r="D200" s="1402"/>
      <c r="E200" s="1402"/>
      <c r="F200" s="1402"/>
      <c r="G200" s="1402"/>
      <c r="H200" s="743"/>
      <c r="I200" s="3060">
        <v>566.1</v>
      </c>
      <c r="J200" s="3060">
        <v>761</v>
      </c>
      <c r="K200" s="3060">
        <v>931.6</v>
      </c>
      <c r="L200" s="3060">
        <v>836</v>
      </c>
      <c r="M200" s="3060">
        <v>499</v>
      </c>
      <c r="N200" s="3060">
        <v>377.3</v>
      </c>
      <c r="O200" s="3060">
        <v>441.1</v>
      </c>
      <c r="P200" s="3060">
        <v>546.20000000000005</v>
      </c>
      <c r="Q200" s="3060">
        <v>603.9</v>
      </c>
      <c r="R200" s="3060">
        <v>629.20000000000005</v>
      </c>
      <c r="S200" s="3060">
        <v>693.8</v>
      </c>
      <c r="T200" s="3060">
        <v>737.7</v>
      </c>
      <c r="U200" s="3060">
        <v>768.9</v>
      </c>
      <c r="V200" s="3060">
        <v>1230.0999999999999</v>
      </c>
      <c r="W200" s="3060">
        <v>1320.3</v>
      </c>
      <c r="X200" s="2240"/>
      <c r="Y200" s="2240"/>
      <c r="Z200" s="2239"/>
      <c r="AA200" s="2239"/>
      <c r="AB200" s="2239"/>
      <c r="AC200" s="2239"/>
      <c r="AD200" s="1483"/>
      <c r="AE200" s="1483"/>
    </row>
    <row r="201" spans="1:61" s="1486" customFormat="1" ht="11.1" customHeight="1">
      <c r="A201" s="1952"/>
      <c r="B201" s="2900"/>
      <c r="C201" s="1644"/>
      <c r="D201" s="1402"/>
      <c r="E201" s="1402"/>
      <c r="F201" s="1402"/>
      <c r="G201" s="1402"/>
      <c r="H201" s="743"/>
      <c r="I201" s="651"/>
      <c r="J201" s="651"/>
      <c r="K201" s="651"/>
      <c r="L201" s="651"/>
      <c r="M201" s="651"/>
      <c r="N201" s="651"/>
      <c r="O201" s="651"/>
      <c r="P201" s="651"/>
      <c r="Q201" s="1500"/>
      <c r="R201" s="794"/>
      <c r="S201" s="651"/>
      <c r="T201" s="651"/>
      <c r="U201" s="4327"/>
      <c r="V201" s="4327"/>
      <c r="W201" s="4327"/>
      <c r="X201" s="2239"/>
      <c r="Y201" s="2239"/>
      <c r="Z201" s="4132"/>
      <c r="AA201" s="4132"/>
      <c r="AB201" s="4132"/>
      <c r="AC201" s="4132"/>
      <c r="AD201" s="1483"/>
      <c r="AE201" s="1483"/>
    </row>
    <row r="202" spans="1:61" s="1486" customFormat="1" ht="11.1" customHeight="1">
      <c r="A202" s="1952" t="s">
        <v>228</v>
      </c>
      <c r="B202" s="2900" t="s">
        <v>4245</v>
      </c>
      <c r="C202" s="1644"/>
      <c r="D202" s="1402"/>
      <c r="E202" s="1402"/>
      <c r="F202" s="1402"/>
      <c r="G202" s="1402"/>
      <c r="H202" s="743"/>
      <c r="I202" s="3060">
        <v>875</v>
      </c>
      <c r="J202" s="3060">
        <v>1210.8</v>
      </c>
      <c r="K202" s="3060">
        <v>1474.2</v>
      </c>
      <c r="L202" s="3060">
        <v>1252.7</v>
      </c>
      <c r="M202" s="3060">
        <v>713.2</v>
      </c>
      <c r="N202" s="3060">
        <v>589.5</v>
      </c>
      <c r="O202" s="3060">
        <v>719.4</v>
      </c>
      <c r="P202" s="3060">
        <v>886</v>
      </c>
      <c r="Q202" s="3060">
        <v>983.4</v>
      </c>
      <c r="R202" s="3060">
        <v>1052.8</v>
      </c>
      <c r="S202" s="3060">
        <v>1079.0999999999999</v>
      </c>
      <c r="T202" s="3060">
        <v>1232.0999999999999</v>
      </c>
      <c r="U202" s="3060">
        <v>1545.5</v>
      </c>
      <c r="V202" s="3060">
        <v>1886.1</v>
      </c>
      <c r="W202" s="3060">
        <v>1909.9</v>
      </c>
      <c r="X202" s="2240"/>
      <c r="Y202" s="2239"/>
      <c r="Z202" s="4132"/>
      <c r="AA202" s="4132"/>
      <c r="AB202" s="4132"/>
      <c r="AC202" s="4132"/>
      <c r="AD202" s="1483"/>
      <c r="AE202" s="1483"/>
    </row>
    <row r="203" spans="1:61" s="1486" customFormat="1" ht="11.1" customHeight="1">
      <c r="A203" s="1952" t="s">
        <v>314</v>
      </c>
      <c r="B203" s="2095"/>
      <c r="C203" s="1644"/>
      <c r="D203" s="1402"/>
      <c r="E203" s="1402"/>
      <c r="F203" s="1402"/>
      <c r="G203" s="1402"/>
      <c r="H203" s="743"/>
      <c r="I203" s="651"/>
      <c r="J203" s="651"/>
      <c r="K203" s="651"/>
      <c r="L203" s="651"/>
      <c r="M203" s="651"/>
      <c r="N203" s="651"/>
      <c r="O203" s="651"/>
      <c r="P203" s="651"/>
      <c r="Q203" s="1500"/>
      <c r="R203" s="794"/>
      <c r="S203" s="651"/>
      <c r="T203" s="651"/>
      <c r="U203" s="4327"/>
      <c r="V203" s="4327"/>
      <c r="W203" s="4327"/>
      <c r="X203" s="4336"/>
      <c r="Y203" s="4336"/>
      <c r="Z203" s="4336"/>
      <c r="AA203" s="4336"/>
      <c r="AD203" s="1483"/>
      <c r="AE203" s="1483"/>
    </row>
    <row r="204" spans="1:61" s="1486" customFormat="1" ht="11.1" customHeight="1">
      <c r="A204" s="1952"/>
      <c r="B204" s="1402"/>
      <c r="C204" s="1644"/>
      <c r="D204" s="1402"/>
      <c r="E204" s="1402"/>
      <c r="F204" s="1402"/>
      <c r="G204" s="1402"/>
      <c r="H204" s="743"/>
      <c r="I204" s="651"/>
      <c r="J204" s="651"/>
      <c r="K204" s="651"/>
      <c r="L204" s="651"/>
      <c r="M204" s="651"/>
      <c r="N204" s="651"/>
      <c r="O204" s="651"/>
      <c r="P204" s="651"/>
      <c r="Q204" s="1500"/>
      <c r="R204" s="794"/>
      <c r="S204" s="651"/>
      <c r="T204" s="651"/>
      <c r="U204" s="4327"/>
      <c r="V204" s="4327"/>
      <c r="W204" s="4327"/>
      <c r="X204" s="4336"/>
      <c r="Y204" s="4336"/>
      <c r="Z204" s="4336"/>
      <c r="AA204" s="4336"/>
      <c r="AD204" s="1483"/>
      <c r="AE204" s="1483"/>
    </row>
    <row r="205" spans="1:61" s="1486" customFormat="1" ht="11.1" customHeight="1">
      <c r="A205" s="1952" t="s">
        <v>229</v>
      </c>
      <c r="B205" s="2900" t="s">
        <v>4245</v>
      </c>
      <c r="C205" s="1644"/>
      <c r="D205" s="1402"/>
      <c r="E205" s="1402"/>
      <c r="F205" s="1402"/>
      <c r="G205" s="1402"/>
      <c r="H205" s="743"/>
      <c r="I205" s="3060">
        <v>1551.6</v>
      </c>
      <c r="J205" s="3060">
        <v>2208.9</v>
      </c>
      <c r="K205" s="3060">
        <v>2757.6</v>
      </c>
      <c r="L205" s="3060">
        <v>2397.4</v>
      </c>
      <c r="M205" s="3060">
        <v>1514.6</v>
      </c>
      <c r="N205" s="3060">
        <v>1275.4000000000001</v>
      </c>
      <c r="O205" s="3060">
        <v>1660.1</v>
      </c>
      <c r="P205" s="3060">
        <v>2046</v>
      </c>
      <c r="Q205" s="3060">
        <v>2221.1999999999998</v>
      </c>
      <c r="R205" s="3060">
        <v>2186.5</v>
      </c>
      <c r="S205" s="3060">
        <v>2113.6999999999998</v>
      </c>
      <c r="T205" s="3060">
        <v>2197.4</v>
      </c>
      <c r="U205" s="3060">
        <v>2792.9</v>
      </c>
      <c r="V205" s="3060">
        <v>3216.4</v>
      </c>
      <c r="W205" s="3060">
        <v>3511</v>
      </c>
      <c r="X205" s="4336"/>
      <c r="Y205" s="4336"/>
      <c r="Z205" s="4336"/>
      <c r="AA205" s="4336"/>
      <c r="AD205" s="1483"/>
      <c r="AE205" s="1483"/>
    </row>
    <row r="206" spans="1:61" s="1486" customFormat="1" ht="11.1" customHeight="1">
      <c r="A206" s="1962" t="s">
        <v>1287</v>
      </c>
      <c r="B206" s="2901"/>
      <c r="C206" s="570"/>
      <c r="D206" s="112"/>
      <c r="E206" s="112"/>
      <c r="F206" s="112"/>
      <c r="G206" s="112"/>
      <c r="H206" s="112"/>
      <c r="I206" s="3851"/>
      <c r="J206" s="393"/>
      <c r="K206" s="57"/>
      <c r="L206" s="393"/>
      <c r="M206" s="158"/>
      <c r="N206" s="158"/>
      <c r="O206" s="158"/>
      <c r="P206" s="158"/>
      <c r="Q206" s="3390"/>
      <c r="R206" s="3390"/>
      <c r="S206" s="3390"/>
      <c r="T206" s="3391"/>
      <c r="U206" s="3391"/>
      <c r="V206" s="3391"/>
      <c r="W206" s="4353"/>
      <c r="X206" s="4353"/>
      <c r="Y206" s="4353"/>
      <c r="Z206" s="4353"/>
      <c r="AA206" s="4353"/>
      <c r="AB206" s="3245"/>
      <c r="AC206" s="3245"/>
    </row>
    <row r="207" spans="1:61" s="1486" customFormat="1" ht="11.1" customHeight="1">
      <c r="A207" s="1952"/>
      <c r="B207" s="38"/>
      <c r="C207" s="1644"/>
      <c r="D207" s="473"/>
      <c r="E207" s="473"/>
      <c r="F207" s="473"/>
      <c r="G207" s="473"/>
      <c r="H207" s="473"/>
      <c r="I207" s="3811"/>
      <c r="J207" s="473"/>
      <c r="K207" s="473"/>
      <c r="L207" s="3173"/>
      <c r="M207" s="3173"/>
      <c r="N207" s="3173"/>
      <c r="T207" s="925"/>
      <c r="U207" s="3173"/>
      <c r="V207" s="3173"/>
      <c r="W207" s="4336"/>
      <c r="X207" s="4336"/>
      <c r="Y207" s="4336"/>
      <c r="Z207" s="4336"/>
      <c r="AA207" s="4336"/>
    </row>
    <row r="208" spans="1:61" ht="11.1" customHeight="1">
      <c r="A208" s="5" t="s">
        <v>298</v>
      </c>
      <c r="C208" s="2310"/>
      <c r="D208" s="2310"/>
      <c r="E208" s="2310"/>
      <c r="F208" s="2310"/>
      <c r="G208" s="2310"/>
      <c r="H208" s="2310"/>
      <c r="I208" s="873"/>
      <c r="J208" s="873"/>
      <c r="K208" s="873"/>
      <c r="L208" s="873"/>
      <c r="M208" s="873"/>
      <c r="N208" s="873"/>
      <c r="O208" s="873"/>
      <c r="P208" s="873"/>
      <c r="Q208" s="873"/>
      <c r="R208" s="873"/>
      <c r="S208" s="873"/>
      <c r="T208" s="873"/>
      <c r="U208" s="873"/>
      <c r="V208" s="873"/>
      <c r="W208" s="4327"/>
      <c r="X208" s="4327"/>
      <c r="Y208" s="4327"/>
      <c r="Z208" s="4327"/>
      <c r="AA208" s="4327"/>
      <c r="AB208" s="1875"/>
      <c r="AC208" s="3947"/>
    </row>
    <row r="209" spans="1:29" ht="11.1" customHeight="1">
      <c r="A209" s="5" t="s">
        <v>858</v>
      </c>
      <c r="C209" s="2310"/>
      <c r="D209" s="2310"/>
      <c r="E209" s="2310"/>
      <c r="F209" s="2310"/>
      <c r="G209" s="2310"/>
      <c r="H209" s="2310"/>
      <c r="I209" s="3163"/>
      <c r="J209" s="3163"/>
      <c r="K209" s="3163"/>
      <c r="L209" s="3163"/>
      <c r="M209" s="3163"/>
      <c r="N209" s="3163"/>
      <c r="O209" s="3163"/>
      <c r="P209" s="3163"/>
      <c r="Q209" s="3163"/>
      <c r="R209" s="3134"/>
      <c r="S209" s="3162"/>
      <c r="T209" s="1831"/>
      <c r="U209" s="873"/>
      <c r="V209" s="4327"/>
      <c r="W209" s="4327"/>
      <c r="X209" s="4327"/>
      <c r="Y209" s="4327"/>
      <c r="Z209" s="4327"/>
      <c r="AA209" s="4327"/>
      <c r="AB209" s="1875"/>
      <c r="AC209" s="1875"/>
    </row>
    <row r="210" spans="1:29" ht="11.1" customHeight="1">
      <c r="I210" s="1801"/>
      <c r="J210" s="3163"/>
      <c r="K210" s="3163"/>
      <c r="L210" s="3163"/>
      <c r="M210" s="3163"/>
      <c r="N210" s="3163"/>
      <c r="O210" s="3163"/>
      <c r="P210" s="3163"/>
      <c r="Q210" s="3163"/>
      <c r="R210" s="3163"/>
      <c r="S210" s="3162"/>
      <c r="T210" s="925"/>
      <c r="U210" s="4327"/>
      <c r="V210" s="4327"/>
      <c r="W210" s="4327"/>
      <c r="X210" s="4327"/>
      <c r="Y210" s="4327"/>
      <c r="Z210" s="4327"/>
      <c r="AA210" s="4327"/>
    </row>
    <row r="211" spans="1:29" ht="11.1" customHeight="1">
      <c r="I211" s="1801"/>
      <c r="J211" s="2240"/>
      <c r="K211" s="2239"/>
      <c r="L211" s="2239"/>
      <c r="M211" s="2239"/>
      <c r="N211" s="2239"/>
      <c r="O211" s="2239"/>
      <c r="P211" s="2239"/>
      <c r="Q211" s="2239"/>
      <c r="R211" s="2239"/>
      <c r="S211" s="2239"/>
      <c r="T211" s="2239"/>
      <c r="U211" s="2239"/>
      <c r="V211" s="2239"/>
      <c r="W211" s="2239"/>
      <c r="X211" s="2239"/>
      <c r="Y211" s="2239"/>
      <c r="Z211" s="4327"/>
      <c r="AA211" s="4327"/>
    </row>
    <row r="212" spans="1:29" ht="11.1" customHeight="1">
      <c r="J212" s="1875"/>
      <c r="K212" s="1875"/>
      <c r="L212" s="1875"/>
      <c r="M212" s="1875"/>
      <c r="N212" s="1875"/>
      <c r="O212" s="1875"/>
      <c r="P212" s="1875"/>
      <c r="Q212" s="1875"/>
      <c r="R212" s="1875"/>
      <c r="S212" s="1875"/>
      <c r="T212" s="1875"/>
      <c r="U212" s="4327"/>
      <c r="V212" s="4327"/>
      <c r="W212" s="4327"/>
      <c r="X212" s="4327"/>
      <c r="Y212" s="4327"/>
      <c r="Z212" s="4327"/>
      <c r="AA212" s="4327"/>
    </row>
    <row r="213" spans="1:29" ht="11.1" customHeight="1">
      <c r="J213" s="2239"/>
      <c r="U213" s="4327"/>
      <c r="V213" s="4327"/>
      <c r="W213" s="4327"/>
      <c r="X213" s="4327"/>
      <c r="Y213" s="4327"/>
      <c r="Z213" s="4327"/>
      <c r="AA213" s="4327"/>
    </row>
    <row r="214" spans="1:29" ht="11.1" customHeight="1">
      <c r="U214" s="4327"/>
      <c r="V214" s="4327"/>
      <c r="W214" s="4327"/>
      <c r="X214" s="4327"/>
      <c r="Y214" s="4327"/>
      <c r="Z214" s="4327"/>
      <c r="AA214" s="4327"/>
    </row>
    <row r="215" spans="1:29" ht="11.1" customHeight="1">
      <c r="J215" s="2239"/>
      <c r="U215" s="4327"/>
      <c r="V215" s="4327"/>
      <c r="W215" s="4327"/>
      <c r="X215" s="4327"/>
      <c r="Y215" s="4327"/>
      <c r="Z215" s="4327"/>
      <c r="AA215" s="4327"/>
    </row>
    <row r="216" spans="1:29" ht="11.1" customHeight="1">
      <c r="U216" s="4327"/>
      <c r="V216" s="4327"/>
      <c r="W216" s="4327"/>
      <c r="X216" s="4327"/>
      <c r="Y216" s="4327"/>
      <c r="Z216" s="4327"/>
      <c r="AA216" s="4327"/>
    </row>
    <row r="217" spans="1:29" ht="11.1" customHeight="1">
      <c r="U217" s="4327"/>
      <c r="V217" s="4327"/>
      <c r="W217" s="4327"/>
      <c r="X217" s="4327"/>
      <c r="Y217" s="4327"/>
      <c r="Z217" s="4327"/>
      <c r="AA217" s="4327"/>
    </row>
    <row r="218" spans="1:29" ht="11.1" customHeight="1">
      <c r="J218" s="2239"/>
    </row>
  </sheetData>
  <mergeCells count="8">
    <mergeCell ref="A21:A22"/>
    <mergeCell ref="A195:A196"/>
    <mergeCell ref="A3:A4"/>
    <mergeCell ref="A62:A63"/>
    <mergeCell ref="A73:A74"/>
    <mergeCell ref="A91:A92"/>
    <mergeCell ref="A142:A143"/>
    <mergeCell ref="A172:A173"/>
  </mergeCells>
  <phoneticPr fontId="490" type="noConversion"/>
  <pageMargins left="0.98425196850393704" right="0.39370078740157483" top="0.78740157480314965" bottom="0.78740157480314965" header="0.51181102362204722" footer="0.51181102362204722"/>
  <pageSetup paperSize="9" orientation="landscape" r:id="rId1"/>
  <headerFooter alignWithMargins="0"/>
  <ignoredErrors>
    <ignoredError sqref="A21:H70 B208:H208 A2:H4 A18:H18 A5:H17 Z5:AC7 Y6 Z17:AC17 Z8:Z16 AB8:AC16 A204:H204 A200 C200:H200 A197:H197 A196 C196:H196 A201 C201:H201 A202 C202:H202 A207:H207 A205 C205:H205 A203 C203:H203 A206 C206:H206 X205:AC205 A199:H199 A198:H198 X198:AC198 AA208:AB208 A195 C195:H195 A72:H72 A71:H71 I71:AC71 A73:H87 A146:H146 A145:H145 O145 A168:H169 A147:H147 A148:H167 O167 A171:H171 A170:H170 I170:M170 A192:H192 A186:H186 AB186:AC186 A187:H191 AB191:AC191 AB187:AC190 A183:H185 AB183:AC185 A194:H194 A193:H193 I193:N193 AB192:AC192 A91:H93 A89:H90 A88:H88 X88:AC88 A97:H97 A94:H96 A100 A98:H98 A99:H99 A102:H109 A101:H101 A142:H144 A141:H141 A140:H140 I140 A172:H182 I21:AC70 I208 I2:AC4 I18:AC18 I5:X17 I197:AC197 I196:AC196 I207:AC207 I206:AC206 I199:W199 I198:V198 I195:AC195 I72:AC72 I73:AC87 I146:N146 I145:M145 I168:O169 I147:M147 I148:M167 I171:M171 I192:S192 I186:S186 I187:S191 I183:S185 I194:N194 I91:AC93 I89:AC90 I88:P88 I97:Q97 I94:Q96 I100:Q100 I98:Q98 I99:Q99 I115:AC139 I101:Q101 I142:AC144 I172:AC182 I102:Q114 T140:AC140 T141:AC141 C100:H100 A111:H139 A110 C110:H110"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9"/>
  </sheetPr>
  <dimension ref="A1:AA1680"/>
  <sheetViews>
    <sheetView zoomScaleNormal="100" workbookViewId="0">
      <selection activeCell="AA38" sqref="AA38"/>
    </sheetView>
  </sheetViews>
  <sheetFormatPr defaultRowHeight="12.75"/>
  <cols>
    <col min="1" max="1" width="10.7109375" style="523" customWidth="1"/>
    <col min="2" max="3" width="2.7109375" customWidth="1"/>
    <col min="4" max="4" width="6.7109375" customWidth="1"/>
    <col min="5" max="7" width="6.7109375" style="647" customWidth="1"/>
    <col min="8" max="9" width="6.7109375" style="4330" customWidth="1"/>
    <col min="10" max="27" width="6.7109375" style="1500" customWidth="1"/>
    <col min="28" max="75" width="6.7109375" style="1877" customWidth="1"/>
    <col min="76" max="16384" width="9.140625" style="1877"/>
  </cols>
  <sheetData>
    <row r="1" spans="1:27" s="755" customFormat="1" ht="18" customHeight="1">
      <c r="A1" s="789" t="s">
        <v>1763</v>
      </c>
      <c r="D1" s="786"/>
      <c r="E1" s="786"/>
      <c r="F1" s="786"/>
      <c r="G1" s="1603"/>
      <c r="H1" s="786"/>
      <c r="I1" s="1846"/>
      <c r="P1" s="1100"/>
    </row>
    <row r="2" spans="1:27" s="755" customFormat="1" ht="18" customHeight="1">
      <c r="A2" s="789" t="s">
        <v>1591</v>
      </c>
      <c r="D2" s="786"/>
      <c r="E2" s="786"/>
      <c r="F2" s="786"/>
      <c r="G2" s="786"/>
      <c r="H2" s="786"/>
      <c r="I2" s="786"/>
      <c r="P2" s="1100"/>
    </row>
    <row r="3" spans="1:27" s="1875" customFormat="1" ht="11.1" customHeight="1">
      <c r="A3" s="1831"/>
      <c r="B3" s="2388"/>
      <c r="C3" s="2388"/>
      <c r="D3" s="1801"/>
      <c r="E3" s="1801"/>
      <c r="F3" s="1801"/>
      <c r="G3" s="1801"/>
      <c r="H3" s="4329"/>
      <c r="I3" s="4329"/>
      <c r="J3" s="2388"/>
      <c r="K3" s="2388"/>
      <c r="L3" s="2388"/>
      <c r="M3" s="2388"/>
      <c r="N3" s="2388"/>
      <c r="O3" s="2388"/>
      <c r="P3" s="1101"/>
      <c r="Q3" s="2388"/>
      <c r="R3" s="2388"/>
      <c r="S3" s="2388"/>
      <c r="T3" s="2388"/>
      <c r="U3" s="2388"/>
      <c r="V3" s="2556"/>
      <c r="W3" s="2556"/>
      <c r="X3" s="2557"/>
      <c r="Y3" s="2557"/>
      <c r="Z3" s="2388"/>
      <c r="AA3" s="2388"/>
    </row>
    <row r="4" spans="1:27" s="1453" customFormat="1" ht="12.95" customHeight="1">
      <c r="A4" s="6646" t="s">
        <v>1776</v>
      </c>
      <c r="B4" s="770" t="s">
        <v>1511</v>
      </c>
      <c r="C4" s="770"/>
      <c r="D4" s="770"/>
      <c r="E4" s="770"/>
      <c r="F4" s="770"/>
      <c r="G4" s="770"/>
      <c r="H4" s="4333"/>
      <c r="I4" s="4333"/>
      <c r="J4" s="774"/>
      <c r="K4" s="774"/>
      <c r="L4" s="767"/>
      <c r="M4" s="767"/>
      <c r="N4" s="767"/>
      <c r="O4" s="767"/>
      <c r="P4" s="1094"/>
      <c r="Q4" s="767"/>
      <c r="R4" s="767"/>
      <c r="S4" s="767"/>
      <c r="T4" s="767"/>
      <c r="U4" s="767"/>
      <c r="V4" s="2558"/>
      <c r="W4" s="2558"/>
      <c r="X4" s="767"/>
      <c r="Y4" s="767"/>
      <c r="Z4" s="767"/>
      <c r="AA4" s="767"/>
    </row>
    <row r="5" spans="1:27" s="1453" customFormat="1" ht="12.95" customHeight="1">
      <c r="A5" s="6646"/>
      <c r="B5" s="770" t="s">
        <v>2171</v>
      </c>
      <c r="C5" s="770"/>
      <c r="D5" s="770"/>
      <c r="E5" s="774"/>
      <c r="F5" s="774"/>
      <c r="G5" s="770"/>
      <c r="H5" s="4333"/>
      <c r="I5" s="4333"/>
      <c r="J5" s="774"/>
      <c r="K5" s="774"/>
      <c r="L5" s="767"/>
      <c r="M5" s="767"/>
      <c r="N5" s="767"/>
      <c r="O5" s="767"/>
      <c r="P5" s="767"/>
      <c r="Q5" s="767"/>
      <c r="R5" s="767"/>
      <c r="S5" s="767"/>
      <c r="T5" s="767"/>
      <c r="U5" s="767"/>
      <c r="V5" s="2558"/>
      <c r="W5" s="2558"/>
      <c r="X5" s="767"/>
      <c r="Y5" s="767"/>
      <c r="Z5" s="767"/>
      <c r="AA5" s="767"/>
    </row>
    <row r="6" spans="1:27" s="338" customFormat="1" ht="11.1" customHeight="1">
      <c r="A6" s="440"/>
      <c r="B6" s="263"/>
      <c r="C6" s="263"/>
      <c r="D6" s="263"/>
      <c r="E6" s="263"/>
      <c r="F6" s="263"/>
      <c r="G6" s="263"/>
      <c r="H6" s="263"/>
      <c r="I6" s="263"/>
      <c r="S6" s="1338"/>
      <c r="T6" s="1338"/>
      <c r="V6" s="2557"/>
    </row>
    <row r="7" spans="1:27" s="338" customFormat="1" ht="11.1" customHeight="1">
      <c r="A7" s="5870"/>
      <c r="B7" s="6067"/>
      <c r="C7" s="6067"/>
      <c r="D7" s="6067"/>
      <c r="E7" s="6067"/>
      <c r="F7" s="6068"/>
      <c r="G7" s="6067"/>
      <c r="H7" s="6068"/>
      <c r="I7" s="6069" t="s">
        <v>770</v>
      </c>
      <c r="J7" s="6069" t="s">
        <v>21</v>
      </c>
      <c r="K7" s="6069" t="s">
        <v>246</v>
      </c>
      <c r="L7" s="6069" t="s">
        <v>693</v>
      </c>
      <c r="M7" s="3101" t="s">
        <v>758</v>
      </c>
      <c r="N7" s="3101" t="s">
        <v>1200</v>
      </c>
      <c r="O7" s="3101" t="s">
        <v>602</v>
      </c>
      <c r="P7" s="3101" t="s">
        <v>1343</v>
      </c>
      <c r="Q7" s="3101" t="s">
        <v>1631</v>
      </c>
      <c r="R7" s="3101" t="s">
        <v>1682</v>
      </c>
      <c r="S7" s="3101" t="s">
        <v>1940</v>
      </c>
      <c r="T7" s="3101" t="s">
        <v>2226</v>
      </c>
      <c r="U7" s="3101" t="s">
        <v>2312</v>
      </c>
      <c r="V7" s="3101" t="s">
        <v>2524</v>
      </c>
      <c r="W7" s="4990" t="s">
        <v>3402</v>
      </c>
      <c r="X7" s="3100"/>
      <c r="Y7" s="4115"/>
      <c r="Z7" s="4115"/>
      <c r="AA7" s="4115"/>
    </row>
    <row r="8" spans="1:27" s="338" customFormat="1" ht="11.1" customHeight="1">
      <c r="A8" s="4351"/>
      <c r="B8" s="6066"/>
      <c r="C8" s="6066"/>
      <c r="D8" s="4334"/>
      <c r="E8" s="4334"/>
      <c r="M8" s="337"/>
      <c r="N8" s="337"/>
      <c r="O8" s="337"/>
      <c r="P8" s="337"/>
      <c r="Q8" s="337"/>
      <c r="R8" s="337"/>
      <c r="S8" s="337"/>
      <c r="T8" s="337"/>
      <c r="U8" s="337"/>
      <c r="V8" s="337"/>
      <c r="W8" s="337"/>
      <c r="X8" s="337"/>
      <c r="Y8" s="2244"/>
      <c r="Z8" s="2244"/>
      <c r="AA8" s="4108"/>
    </row>
    <row r="9" spans="1:27" s="338" customFormat="1" ht="11.1" customHeight="1">
      <c r="A9" s="5108" t="s">
        <v>244</v>
      </c>
      <c r="B9" s="4952" t="s">
        <v>672</v>
      </c>
      <c r="C9" s="4952"/>
      <c r="D9" s="4334"/>
      <c r="E9" s="4334"/>
      <c r="F9" s="574"/>
      <c r="H9" s="574"/>
      <c r="I9" s="4953">
        <v>22123</v>
      </c>
      <c r="J9" s="4953">
        <v>20671</v>
      </c>
      <c r="K9" s="4953">
        <v>20732</v>
      </c>
      <c r="L9" s="4953">
        <v>20203</v>
      </c>
      <c r="M9" s="4953">
        <v>20035</v>
      </c>
      <c r="N9" s="4953">
        <v>16906</v>
      </c>
      <c r="O9" s="4953">
        <v>17022</v>
      </c>
      <c r="P9" s="4953">
        <v>16686</v>
      </c>
      <c r="Q9" s="4953">
        <v>15386</v>
      </c>
      <c r="R9" s="4953">
        <v>13360</v>
      </c>
      <c r="S9" s="4953">
        <v>11315</v>
      </c>
      <c r="T9" s="4953" t="s">
        <v>1294</v>
      </c>
      <c r="U9" s="1457">
        <v>10378</v>
      </c>
      <c r="V9" s="1457">
        <v>10001</v>
      </c>
      <c r="W9" s="1457">
        <v>9635</v>
      </c>
      <c r="X9" s="4954"/>
      <c r="Y9" s="1456"/>
      <c r="Z9" s="1456"/>
      <c r="AA9" s="3588"/>
    </row>
    <row r="10" spans="1:27" s="338" customFormat="1" ht="11.1" customHeight="1">
      <c r="A10" s="4351"/>
      <c r="B10" s="4952" t="s">
        <v>3483</v>
      </c>
      <c r="C10" s="4952"/>
      <c r="F10" s="4327"/>
      <c r="G10" s="4327"/>
      <c r="H10" s="4327"/>
      <c r="I10" s="4953">
        <v>1130</v>
      </c>
      <c r="J10" s="4953">
        <v>1142</v>
      </c>
      <c r="K10" s="4953">
        <v>1282</v>
      </c>
      <c r="L10" s="4953">
        <v>939</v>
      </c>
      <c r="M10" s="4953">
        <v>831</v>
      </c>
      <c r="N10" s="4953">
        <v>727</v>
      </c>
      <c r="O10" s="4953">
        <v>805</v>
      </c>
      <c r="P10" s="4953">
        <v>886</v>
      </c>
      <c r="Q10" s="4953">
        <v>802</v>
      </c>
      <c r="R10" s="4953">
        <v>847</v>
      </c>
      <c r="S10" s="4953">
        <v>819</v>
      </c>
      <c r="T10" s="4953" t="s">
        <v>1294</v>
      </c>
      <c r="U10" s="1457">
        <v>667</v>
      </c>
      <c r="V10" s="3588" t="s">
        <v>1294</v>
      </c>
      <c r="W10" s="3588" t="s">
        <v>1294</v>
      </c>
      <c r="X10" s="4954"/>
      <c r="Y10" s="1456"/>
      <c r="Z10" s="1456"/>
      <c r="AA10" s="3588"/>
    </row>
    <row r="11" spans="1:27" s="338" customFormat="1" ht="11.1" customHeight="1">
      <c r="A11" s="4351"/>
      <c r="B11" s="4952" t="s">
        <v>3484</v>
      </c>
      <c r="C11" s="4952"/>
      <c r="F11" s="4327"/>
      <c r="G11" s="4327"/>
      <c r="H11" s="4327"/>
      <c r="I11" s="4953">
        <v>20993</v>
      </c>
      <c r="J11" s="4953">
        <v>19529</v>
      </c>
      <c r="K11" s="4953">
        <v>19450</v>
      </c>
      <c r="L11" s="4953">
        <v>19264</v>
      </c>
      <c r="M11" s="4953">
        <v>19204</v>
      </c>
      <c r="N11" s="4953">
        <v>16179</v>
      </c>
      <c r="O11" s="4953">
        <v>16217</v>
      </c>
      <c r="P11" s="4953">
        <v>15800</v>
      </c>
      <c r="Q11" s="4953">
        <v>14584</v>
      </c>
      <c r="R11" s="4953">
        <v>12513</v>
      </c>
      <c r="S11" s="4953">
        <v>11315</v>
      </c>
      <c r="T11" s="4953" t="s">
        <v>1294</v>
      </c>
      <c r="U11" s="1457">
        <v>9410</v>
      </c>
      <c r="V11" s="3588" t="s">
        <v>1294</v>
      </c>
      <c r="W11" s="3588" t="s">
        <v>1294</v>
      </c>
      <c r="X11" s="4954"/>
    </row>
    <row r="12" spans="1:27" s="338" customFormat="1" ht="11.1" customHeight="1">
      <c r="A12" s="4351"/>
      <c r="F12" s="340"/>
      <c r="G12" s="340"/>
      <c r="H12" s="340"/>
      <c r="W12" s="2440"/>
      <c r="X12" s="4954"/>
    </row>
    <row r="13" spans="1:27" s="338" customFormat="1" ht="11.1" customHeight="1">
      <c r="A13" s="4351"/>
      <c r="B13" s="4952" t="s">
        <v>3485</v>
      </c>
      <c r="C13" s="4952"/>
      <c r="F13" s="270"/>
      <c r="G13" s="270"/>
      <c r="H13" s="270"/>
      <c r="I13" s="4953">
        <v>0</v>
      </c>
      <c r="J13" s="4953">
        <v>0</v>
      </c>
      <c r="K13" s="4953">
        <v>0</v>
      </c>
      <c r="L13" s="4953">
        <v>0</v>
      </c>
      <c r="M13" s="4953">
        <v>0</v>
      </c>
      <c r="N13" s="4953">
        <v>0</v>
      </c>
      <c r="O13" s="4953">
        <v>0</v>
      </c>
      <c r="P13" s="4953">
        <v>0</v>
      </c>
      <c r="Q13" s="4953">
        <v>0</v>
      </c>
      <c r="R13" s="4953">
        <v>0</v>
      </c>
      <c r="S13" s="4953">
        <v>0</v>
      </c>
      <c r="T13" s="4953" t="s">
        <v>1294</v>
      </c>
      <c r="U13" s="4953">
        <v>0</v>
      </c>
      <c r="V13" s="4953">
        <v>2</v>
      </c>
      <c r="W13" s="1457">
        <v>0</v>
      </c>
      <c r="X13" s="4954"/>
      <c r="Y13" s="1456"/>
      <c r="Z13" s="1456"/>
      <c r="AA13" s="1457"/>
    </row>
    <row r="14" spans="1:27" s="338" customFormat="1" ht="11.1" customHeight="1">
      <c r="A14" s="4351"/>
      <c r="B14" s="4952" t="s">
        <v>927</v>
      </c>
      <c r="C14" s="4952"/>
      <c r="F14" s="270"/>
      <c r="G14" s="270"/>
      <c r="H14" s="270"/>
      <c r="I14" s="4953">
        <v>1873</v>
      </c>
      <c r="J14" s="4953">
        <v>2174</v>
      </c>
      <c r="K14" s="4953">
        <v>2217</v>
      </c>
      <c r="L14" s="4953">
        <v>1933</v>
      </c>
      <c r="M14" s="4953">
        <v>1939</v>
      </c>
      <c r="N14" s="4953">
        <v>2148</v>
      </c>
      <c r="O14" s="4953">
        <v>2671</v>
      </c>
      <c r="P14" s="4953">
        <v>2641</v>
      </c>
      <c r="Q14" s="4953">
        <v>2350</v>
      </c>
      <c r="R14" s="4953">
        <v>2691</v>
      </c>
      <c r="S14" s="4953">
        <v>2090</v>
      </c>
      <c r="T14" s="4953" t="s">
        <v>1294</v>
      </c>
      <c r="U14" s="4953">
        <v>2477</v>
      </c>
      <c r="V14" s="4953">
        <v>2653</v>
      </c>
      <c r="W14" s="1457">
        <v>2509</v>
      </c>
      <c r="X14" s="4954"/>
      <c r="Y14" s="1456"/>
      <c r="Z14" s="1456"/>
      <c r="AA14" s="1457"/>
    </row>
    <row r="15" spans="1:27" s="338" customFormat="1" ht="11.1" customHeight="1">
      <c r="A15" s="4351"/>
      <c r="C15" s="4952" t="s">
        <v>35</v>
      </c>
      <c r="F15" s="270"/>
      <c r="G15" s="270"/>
      <c r="H15" s="270"/>
      <c r="I15" s="4953">
        <v>28</v>
      </c>
      <c r="J15" s="4953">
        <v>28</v>
      </c>
      <c r="K15" s="4953">
        <v>27</v>
      </c>
      <c r="L15" s="4953">
        <v>22</v>
      </c>
      <c r="M15" s="4953">
        <v>22</v>
      </c>
      <c r="N15" s="4953">
        <v>27</v>
      </c>
      <c r="O15" s="4953">
        <v>19</v>
      </c>
      <c r="P15" s="4953">
        <v>20</v>
      </c>
      <c r="Q15" s="4953">
        <v>15</v>
      </c>
      <c r="R15" s="4953">
        <v>10</v>
      </c>
      <c r="S15" s="4953">
        <v>12</v>
      </c>
      <c r="T15" s="4953" t="s">
        <v>1294</v>
      </c>
      <c r="U15" s="4953">
        <v>13</v>
      </c>
      <c r="V15" s="4953">
        <v>9</v>
      </c>
      <c r="W15" s="1457">
        <v>12</v>
      </c>
      <c r="X15" s="4954"/>
      <c r="Y15" s="1456"/>
      <c r="Z15" s="1456"/>
      <c r="AA15" s="1457"/>
    </row>
    <row r="16" spans="1:27" s="338" customFormat="1" ht="11.1" customHeight="1">
      <c r="A16" s="4351"/>
      <c r="C16" s="4952" t="s">
        <v>36</v>
      </c>
      <c r="F16" s="270"/>
      <c r="G16" s="270"/>
      <c r="H16" s="270"/>
      <c r="I16" s="4953">
        <v>1</v>
      </c>
      <c r="J16" s="4953">
        <v>7</v>
      </c>
      <c r="K16" s="4953">
        <v>2</v>
      </c>
      <c r="L16" s="4953">
        <v>7</v>
      </c>
      <c r="M16" s="4953">
        <v>5</v>
      </c>
      <c r="N16" s="4953">
        <v>6</v>
      </c>
      <c r="O16" s="4953">
        <v>4</v>
      </c>
      <c r="P16" s="4953">
        <v>4</v>
      </c>
      <c r="Q16" s="4953">
        <v>2</v>
      </c>
      <c r="R16" s="4953">
        <v>2</v>
      </c>
      <c r="S16" s="4953">
        <v>3</v>
      </c>
      <c r="T16" s="4953" t="s">
        <v>1294</v>
      </c>
      <c r="U16" s="4953">
        <v>0</v>
      </c>
      <c r="V16" s="4953">
        <v>3</v>
      </c>
      <c r="W16" s="1457">
        <v>2</v>
      </c>
      <c r="X16" s="4954"/>
      <c r="Y16" s="1456"/>
      <c r="Z16" s="1456"/>
      <c r="AA16" s="1457"/>
    </row>
    <row r="17" spans="1:27" s="338" customFormat="1" ht="11.1" customHeight="1">
      <c r="A17" s="4351"/>
      <c r="C17" s="4952" t="s">
        <v>335</v>
      </c>
      <c r="F17" s="255"/>
      <c r="G17" s="255"/>
      <c r="H17" s="255"/>
      <c r="I17" s="4953">
        <v>35</v>
      </c>
      <c r="J17" s="4953">
        <v>52</v>
      </c>
      <c r="K17" s="4953">
        <v>50</v>
      </c>
      <c r="L17" s="4953">
        <v>32</v>
      </c>
      <c r="M17" s="4953">
        <v>29</v>
      </c>
      <c r="N17" s="4953">
        <v>23</v>
      </c>
      <c r="O17" s="4953">
        <v>32</v>
      </c>
      <c r="P17" s="4953">
        <v>44</v>
      </c>
      <c r="Q17" s="4953">
        <v>23</v>
      </c>
      <c r="R17" s="4953">
        <v>26</v>
      </c>
      <c r="S17" s="4953">
        <v>33</v>
      </c>
      <c r="T17" s="4953" t="s">
        <v>1294</v>
      </c>
      <c r="U17" s="4953">
        <v>40</v>
      </c>
      <c r="V17" s="4953">
        <v>30</v>
      </c>
      <c r="W17" s="1457">
        <v>26</v>
      </c>
      <c r="X17" s="4954"/>
      <c r="Y17" s="1456"/>
      <c r="Z17" s="1456"/>
      <c r="AA17" s="1457"/>
    </row>
    <row r="18" spans="1:27" s="338" customFormat="1" ht="11.1" customHeight="1">
      <c r="A18" s="4351"/>
      <c r="C18" s="4952" t="s">
        <v>336</v>
      </c>
      <c r="F18" s="255"/>
      <c r="G18" s="255"/>
      <c r="H18" s="255"/>
      <c r="I18" s="4953">
        <v>1412</v>
      </c>
      <c r="J18" s="4953">
        <v>1666</v>
      </c>
      <c r="K18" s="4953">
        <v>1773</v>
      </c>
      <c r="L18" s="4953">
        <v>1544</v>
      </c>
      <c r="M18" s="4953">
        <v>1572</v>
      </c>
      <c r="N18" s="4953">
        <v>1689</v>
      </c>
      <c r="O18" s="4953">
        <v>2169</v>
      </c>
      <c r="P18" s="4953">
        <v>2183</v>
      </c>
      <c r="Q18" s="4953">
        <v>1943</v>
      </c>
      <c r="R18" s="4953">
        <v>2237</v>
      </c>
      <c r="S18" s="4953">
        <v>1697</v>
      </c>
      <c r="T18" s="4953" t="s">
        <v>1294</v>
      </c>
      <c r="U18" s="4953">
        <v>1997</v>
      </c>
      <c r="V18" s="4953">
        <v>2214</v>
      </c>
      <c r="W18" s="1457">
        <v>2111</v>
      </c>
      <c r="X18" s="4954"/>
      <c r="Y18" s="1456"/>
      <c r="Z18" s="1456"/>
      <c r="AA18" s="1457"/>
    </row>
    <row r="19" spans="1:27" s="338" customFormat="1" ht="11.1" customHeight="1">
      <c r="A19" s="4351"/>
      <c r="C19" s="4952" t="s">
        <v>3496</v>
      </c>
      <c r="F19" s="255"/>
      <c r="G19" s="255"/>
      <c r="H19" s="255"/>
      <c r="I19" s="4953">
        <v>1</v>
      </c>
      <c r="J19" s="4953">
        <v>2</v>
      </c>
      <c r="K19" s="4953">
        <v>1</v>
      </c>
      <c r="L19" s="4953">
        <v>0</v>
      </c>
      <c r="M19" s="4953">
        <v>0</v>
      </c>
      <c r="N19" s="4953">
        <v>2</v>
      </c>
      <c r="O19" s="4953">
        <v>0</v>
      </c>
      <c r="P19" s="4953">
        <v>1</v>
      </c>
      <c r="Q19" s="4953">
        <v>0</v>
      </c>
      <c r="R19" s="4953">
        <v>0</v>
      </c>
      <c r="S19" s="4953">
        <v>0</v>
      </c>
      <c r="T19" s="4953" t="s">
        <v>1294</v>
      </c>
      <c r="U19" s="4953">
        <v>0</v>
      </c>
      <c r="V19" s="4953">
        <v>0</v>
      </c>
      <c r="W19" s="1457">
        <v>0</v>
      </c>
      <c r="X19" s="4954"/>
      <c r="Y19" s="1456"/>
      <c r="Z19" s="1456"/>
      <c r="AA19" s="1457"/>
    </row>
    <row r="20" spans="1:27" s="338" customFormat="1" ht="11.1" customHeight="1">
      <c r="A20" s="4351"/>
      <c r="C20" s="4952" t="s">
        <v>337</v>
      </c>
      <c r="F20" s="616"/>
      <c r="G20" s="616"/>
      <c r="H20" s="616"/>
      <c r="I20" s="4953">
        <v>50</v>
      </c>
      <c r="J20" s="4953">
        <v>41</v>
      </c>
      <c r="K20" s="4953">
        <v>49</v>
      </c>
      <c r="L20" s="4953">
        <v>38</v>
      </c>
      <c r="M20" s="4953">
        <v>23</v>
      </c>
      <c r="N20" s="4953">
        <v>31</v>
      </c>
      <c r="O20" s="4953">
        <v>39</v>
      </c>
      <c r="P20" s="4953">
        <v>27</v>
      </c>
      <c r="Q20" s="4953">
        <v>31</v>
      </c>
      <c r="R20" s="4953">
        <v>43</v>
      </c>
      <c r="S20" s="4953">
        <v>34</v>
      </c>
      <c r="T20" s="4953" t="s">
        <v>1294</v>
      </c>
      <c r="U20" s="4953">
        <v>64</v>
      </c>
      <c r="V20" s="4953">
        <v>46</v>
      </c>
      <c r="W20" s="1457">
        <v>47</v>
      </c>
      <c r="X20" s="4954"/>
      <c r="Y20" s="1456"/>
      <c r="Z20" s="1456"/>
    </row>
    <row r="21" spans="1:27" s="338" customFormat="1" ht="11.1" customHeight="1">
      <c r="A21" s="4351"/>
      <c r="B21" s="4952" t="s">
        <v>3486</v>
      </c>
      <c r="C21" s="4952"/>
      <c r="F21" s="270"/>
      <c r="G21" s="270"/>
      <c r="H21" s="270"/>
      <c r="I21" s="4953">
        <v>3</v>
      </c>
      <c r="J21" s="4953">
        <v>9</v>
      </c>
      <c r="K21" s="4953">
        <v>1</v>
      </c>
      <c r="L21" s="4953">
        <v>8</v>
      </c>
      <c r="M21" s="4953">
        <v>19</v>
      </c>
      <c r="N21" s="4953">
        <v>21</v>
      </c>
      <c r="O21" s="4953">
        <v>27</v>
      </c>
      <c r="P21" s="4953">
        <v>38</v>
      </c>
      <c r="Q21" s="4953">
        <v>29</v>
      </c>
      <c r="R21" s="4953">
        <v>42</v>
      </c>
      <c r="S21" s="4953">
        <v>25</v>
      </c>
      <c r="T21" s="4953" t="s">
        <v>1294</v>
      </c>
      <c r="U21" s="4953">
        <v>101</v>
      </c>
      <c r="V21" s="4953">
        <v>95</v>
      </c>
      <c r="W21" s="1457">
        <v>119</v>
      </c>
      <c r="X21" s="4954"/>
      <c r="Y21" s="1456"/>
      <c r="Z21" s="1456"/>
      <c r="AA21" s="1457"/>
    </row>
    <row r="22" spans="1:27" s="338" customFormat="1" ht="11.1" customHeight="1">
      <c r="A22" s="4351"/>
      <c r="B22" s="4952" t="s">
        <v>3487</v>
      </c>
      <c r="C22" s="4952"/>
      <c r="F22" s="340"/>
      <c r="G22" s="340"/>
      <c r="H22" s="340"/>
      <c r="I22" s="4953">
        <v>121</v>
      </c>
      <c r="J22" s="4953">
        <v>83</v>
      </c>
      <c r="K22" s="4953">
        <v>98</v>
      </c>
      <c r="L22" s="4953">
        <v>111</v>
      </c>
      <c r="M22" s="4953">
        <v>147</v>
      </c>
      <c r="N22" s="4953">
        <v>111</v>
      </c>
      <c r="O22" s="4953">
        <v>112</v>
      </c>
      <c r="P22" s="4953">
        <v>101</v>
      </c>
      <c r="Q22" s="4953">
        <v>97</v>
      </c>
      <c r="R22" s="4953">
        <v>161</v>
      </c>
      <c r="S22" s="4953">
        <v>176</v>
      </c>
      <c r="T22" s="4953" t="s">
        <v>1294</v>
      </c>
      <c r="U22" s="4953">
        <v>152</v>
      </c>
      <c r="V22" s="4953">
        <v>94</v>
      </c>
      <c r="W22" s="1457">
        <v>139</v>
      </c>
      <c r="X22" s="4954"/>
      <c r="Y22" s="1456"/>
      <c r="Z22" s="1456"/>
      <c r="AA22" s="1457"/>
    </row>
    <row r="23" spans="1:27" s="338" customFormat="1" ht="11.1" customHeight="1">
      <c r="A23" s="4351"/>
      <c r="B23" s="4952" t="s">
        <v>960</v>
      </c>
      <c r="C23" s="4952"/>
      <c r="F23" s="255"/>
      <c r="G23" s="255"/>
      <c r="H23" s="255"/>
      <c r="I23" s="4953">
        <v>369</v>
      </c>
      <c r="J23" s="4953">
        <v>476</v>
      </c>
      <c r="K23" s="4953">
        <v>617</v>
      </c>
      <c r="L23" s="4953">
        <v>405</v>
      </c>
      <c r="M23" s="4953">
        <v>426</v>
      </c>
      <c r="N23" s="4953">
        <v>398</v>
      </c>
      <c r="O23" s="4953">
        <v>457</v>
      </c>
      <c r="P23" s="4953">
        <v>503</v>
      </c>
      <c r="Q23" s="4953">
        <v>557</v>
      </c>
      <c r="R23" s="4953">
        <v>522</v>
      </c>
      <c r="S23" s="4953">
        <v>540</v>
      </c>
      <c r="T23" s="4953" t="s">
        <v>1294</v>
      </c>
      <c r="U23" s="4953">
        <v>542</v>
      </c>
      <c r="V23" s="4953">
        <v>533</v>
      </c>
      <c r="W23" s="1457">
        <v>435</v>
      </c>
      <c r="X23" s="4954"/>
      <c r="Y23" s="1456"/>
      <c r="Z23" s="1456"/>
      <c r="AA23" s="1457"/>
    </row>
    <row r="24" spans="1:27" s="338" customFormat="1" ht="11.1" customHeight="1">
      <c r="A24" s="4351"/>
      <c r="C24" s="4952" t="s">
        <v>1849</v>
      </c>
      <c r="F24" s="255"/>
      <c r="G24" s="255"/>
      <c r="H24" s="255"/>
      <c r="I24" s="4953">
        <v>363</v>
      </c>
      <c r="J24" s="4953">
        <v>459</v>
      </c>
      <c r="K24" s="4953">
        <v>605</v>
      </c>
      <c r="L24" s="4953">
        <v>396</v>
      </c>
      <c r="M24" s="4953">
        <v>419</v>
      </c>
      <c r="N24" s="4953">
        <v>394</v>
      </c>
      <c r="O24" s="4953">
        <v>450</v>
      </c>
      <c r="P24" s="4953">
        <v>496</v>
      </c>
      <c r="Q24" s="4953">
        <v>549</v>
      </c>
      <c r="R24" s="4953">
        <v>516</v>
      </c>
      <c r="S24" s="4953">
        <v>538</v>
      </c>
      <c r="T24" s="4953" t="s">
        <v>1294</v>
      </c>
      <c r="U24" s="4953">
        <v>537</v>
      </c>
      <c r="V24" s="4953">
        <v>529</v>
      </c>
      <c r="W24" s="1457">
        <v>434</v>
      </c>
      <c r="X24" s="4954"/>
      <c r="Y24" s="1456"/>
      <c r="Z24" s="1456"/>
      <c r="AA24" s="1457"/>
    </row>
    <row r="25" spans="1:27" s="338" customFormat="1" ht="11.1" customHeight="1">
      <c r="A25" s="4351"/>
      <c r="B25" s="4952" t="s">
        <v>140</v>
      </c>
      <c r="C25" s="4952"/>
      <c r="F25" s="4327"/>
      <c r="G25" s="4327"/>
      <c r="H25" s="4327"/>
      <c r="I25" s="4953">
        <v>16207</v>
      </c>
      <c r="J25" s="4953">
        <v>13298</v>
      </c>
      <c r="K25" s="4953">
        <v>13381</v>
      </c>
      <c r="L25" s="4953">
        <v>14074</v>
      </c>
      <c r="M25" s="4953">
        <v>13762</v>
      </c>
      <c r="N25" s="4953">
        <v>10857</v>
      </c>
      <c r="O25" s="4953">
        <v>10432</v>
      </c>
      <c r="P25" s="4953">
        <v>10253</v>
      </c>
      <c r="Q25" s="4953">
        <v>9426</v>
      </c>
      <c r="R25" s="4953">
        <v>7059</v>
      </c>
      <c r="S25" s="4953">
        <v>5651</v>
      </c>
      <c r="T25" s="4953" t="s">
        <v>1294</v>
      </c>
      <c r="U25" s="4953">
        <v>4961</v>
      </c>
      <c r="V25" s="4953">
        <v>4662</v>
      </c>
      <c r="W25" s="1457">
        <v>4456</v>
      </c>
      <c r="X25" s="4954"/>
      <c r="Y25" s="1456"/>
      <c r="Z25" s="1456"/>
      <c r="AA25" s="1457"/>
    </row>
    <row r="26" spans="1:27" s="338" customFormat="1" ht="11.1" customHeight="1">
      <c r="A26" s="4351"/>
      <c r="C26" s="4952" t="s">
        <v>338</v>
      </c>
      <c r="F26" s="255"/>
      <c r="G26" s="255"/>
      <c r="H26" s="255"/>
      <c r="I26" s="4953">
        <v>13767</v>
      </c>
      <c r="J26" s="4953">
        <v>11076</v>
      </c>
      <c r="K26" s="4953">
        <v>11300</v>
      </c>
      <c r="L26" s="4953">
        <v>11847</v>
      </c>
      <c r="M26" s="4953">
        <v>11996</v>
      </c>
      <c r="N26" s="4953">
        <v>9320</v>
      </c>
      <c r="O26" s="4953">
        <v>8800</v>
      </c>
      <c r="P26" s="4953">
        <v>8430</v>
      </c>
      <c r="Q26" s="4953">
        <v>7783</v>
      </c>
      <c r="R26" s="4953">
        <v>5570</v>
      </c>
      <c r="S26" s="4953">
        <v>4348</v>
      </c>
      <c r="T26" s="4953" t="s">
        <v>1294</v>
      </c>
      <c r="U26" s="4953">
        <v>3743</v>
      </c>
      <c r="V26" s="4953">
        <v>3208</v>
      </c>
      <c r="W26" s="1457">
        <v>3231</v>
      </c>
      <c r="X26" s="4954"/>
      <c r="Y26" s="1456"/>
      <c r="Z26" s="1456"/>
      <c r="AA26" s="1457"/>
    </row>
    <row r="27" spans="1:27" s="338" customFormat="1" ht="11.1" customHeight="1">
      <c r="A27" s="4351"/>
      <c r="C27" s="4952" t="s">
        <v>339</v>
      </c>
      <c r="F27" s="270"/>
      <c r="G27" s="270"/>
      <c r="H27" s="270"/>
      <c r="I27" s="4953">
        <v>586</v>
      </c>
      <c r="J27" s="4953">
        <v>493</v>
      </c>
      <c r="K27" s="4953">
        <v>505</v>
      </c>
      <c r="L27" s="4953">
        <v>354</v>
      </c>
      <c r="M27" s="4953">
        <v>308</v>
      </c>
      <c r="N27" s="4953">
        <v>237</v>
      </c>
      <c r="O27" s="4953">
        <v>243</v>
      </c>
      <c r="P27" s="4953">
        <v>281</v>
      </c>
      <c r="Q27" s="4953">
        <v>187</v>
      </c>
      <c r="R27" s="4953">
        <v>181</v>
      </c>
      <c r="S27" s="4953">
        <v>106</v>
      </c>
      <c r="T27" s="4953" t="s">
        <v>1294</v>
      </c>
      <c r="U27" s="4953">
        <v>80</v>
      </c>
      <c r="V27" s="4953">
        <v>66</v>
      </c>
      <c r="W27" s="1457">
        <v>47</v>
      </c>
      <c r="X27" s="4954"/>
      <c r="Y27" s="1456"/>
      <c r="Z27" s="1456"/>
      <c r="AA27" s="1457"/>
    </row>
    <row r="28" spans="1:27" s="340" customFormat="1" ht="11.1" customHeight="1">
      <c r="A28" s="4351"/>
      <c r="B28" s="338"/>
      <c r="C28" s="4952" t="s">
        <v>2064</v>
      </c>
      <c r="D28" s="338"/>
      <c r="E28" s="338"/>
      <c r="I28" s="4953">
        <v>733</v>
      </c>
      <c r="J28" s="4953">
        <v>493</v>
      </c>
      <c r="K28" s="4953">
        <v>257</v>
      </c>
      <c r="L28" s="4953">
        <v>329</v>
      </c>
      <c r="M28" s="4953">
        <v>231</v>
      </c>
      <c r="N28" s="4953">
        <v>244</v>
      </c>
      <c r="O28" s="4953">
        <v>294</v>
      </c>
      <c r="P28" s="4953">
        <v>253</v>
      </c>
      <c r="Q28" s="4953">
        <v>253</v>
      </c>
      <c r="R28" s="4953">
        <v>290</v>
      </c>
      <c r="S28" s="4953">
        <v>275</v>
      </c>
      <c r="T28" s="4953" t="s">
        <v>1294</v>
      </c>
      <c r="U28" s="4953">
        <v>294</v>
      </c>
      <c r="V28" s="4953">
        <v>260</v>
      </c>
      <c r="W28" s="1457">
        <v>161</v>
      </c>
      <c r="X28" s="4954"/>
      <c r="Y28" s="1456"/>
      <c r="Z28" s="1456"/>
      <c r="AA28" s="1457"/>
    </row>
    <row r="29" spans="1:27" s="340" customFormat="1" ht="11.1" customHeight="1">
      <c r="A29" s="4351"/>
      <c r="B29" s="338"/>
      <c r="C29" s="4952" t="s">
        <v>340</v>
      </c>
      <c r="D29" s="338"/>
      <c r="E29" s="338"/>
      <c r="I29" s="4953">
        <v>722</v>
      </c>
      <c r="J29" s="4953">
        <v>747</v>
      </c>
      <c r="K29" s="4953">
        <v>755</v>
      </c>
      <c r="L29" s="4953">
        <v>897</v>
      </c>
      <c r="M29" s="4953">
        <v>771</v>
      </c>
      <c r="N29" s="4953">
        <v>469</v>
      </c>
      <c r="O29" s="4953">
        <v>499</v>
      </c>
      <c r="P29" s="4953">
        <v>762</v>
      </c>
      <c r="Q29" s="4953">
        <v>704</v>
      </c>
      <c r="R29" s="4953">
        <v>367</v>
      </c>
      <c r="S29" s="4953">
        <v>385</v>
      </c>
      <c r="T29" s="4953" t="s">
        <v>1294</v>
      </c>
      <c r="U29" s="4953">
        <v>297</v>
      </c>
      <c r="V29" s="4953">
        <v>476</v>
      </c>
      <c r="W29" s="1457">
        <v>452</v>
      </c>
      <c r="X29" s="4954"/>
      <c r="Y29" s="1456"/>
      <c r="Z29" s="1456"/>
      <c r="AA29" s="1457"/>
    </row>
    <row r="30" spans="1:27" s="4367" customFormat="1" ht="11.1" customHeight="1">
      <c r="A30" s="1260"/>
      <c r="B30" s="338"/>
      <c r="C30" s="4952" t="s">
        <v>3497</v>
      </c>
      <c r="D30" s="338"/>
      <c r="E30" s="338"/>
      <c r="I30" s="4953">
        <v>43</v>
      </c>
      <c r="J30" s="4953">
        <v>53</v>
      </c>
      <c r="K30" s="4953">
        <v>41</v>
      </c>
      <c r="L30" s="4953">
        <v>35</v>
      </c>
      <c r="M30" s="4953">
        <v>37</v>
      </c>
      <c r="N30" s="4953">
        <v>32</v>
      </c>
      <c r="O30" s="4953">
        <v>39</v>
      </c>
      <c r="P30" s="4953">
        <v>37</v>
      </c>
      <c r="Q30" s="4953">
        <v>32</v>
      </c>
      <c r="R30" s="4953">
        <v>43</v>
      </c>
      <c r="S30" s="4953">
        <v>25</v>
      </c>
      <c r="T30" s="4953" t="s">
        <v>1294</v>
      </c>
      <c r="U30" s="4953">
        <v>22</v>
      </c>
      <c r="V30" s="4953">
        <v>17</v>
      </c>
      <c r="W30" s="1457">
        <v>14</v>
      </c>
      <c r="Y30" s="1456"/>
      <c r="Z30" s="1456"/>
      <c r="AA30" s="1457"/>
    </row>
    <row r="31" spans="1:27" s="4367" customFormat="1" ht="11.1" customHeight="1">
      <c r="A31" s="1260"/>
      <c r="B31" s="338"/>
      <c r="C31" s="4952" t="s">
        <v>3498</v>
      </c>
      <c r="D31" s="338"/>
      <c r="E31" s="338"/>
      <c r="I31" s="4953">
        <v>74</v>
      </c>
      <c r="J31" s="4953">
        <v>73</v>
      </c>
      <c r="K31" s="4953">
        <v>51</v>
      </c>
      <c r="L31" s="4953">
        <v>52</v>
      </c>
      <c r="M31" s="4953">
        <v>48</v>
      </c>
      <c r="N31" s="4953">
        <v>31</v>
      </c>
      <c r="O31" s="4953">
        <v>39</v>
      </c>
      <c r="P31" s="4953">
        <v>35</v>
      </c>
      <c r="Q31" s="4953">
        <v>45</v>
      </c>
      <c r="R31" s="4953">
        <v>29</v>
      </c>
      <c r="S31" s="4953">
        <v>32</v>
      </c>
      <c r="T31" s="4953" t="s">
        <v>1294</v>
      </c>
      <c r="U31" s="4953">
        <v>23</v>
      </c>
      <c r="V31" s="4953">
        <v>26</v>
      </c>
      <c r="W31" s="1457">
        <v>23</v>
      </c>
      <c r="Y31" s="1456"/>
      <c r="Z31" s="1456"/>
      <c r="AA31" s="1457"/>
    </row>
    <row r="32" spans="1:27" s="4367" customFormat="1" ht="11.1" customHeight="1">
      <c r="A32" s="1260"/>
      <c r="B32" s="4952" t="s">
        <v>3488</v>
      </c>
      <c r="C32" s="4952"/>
      <c r="D32" s="338"/>
      <c r="E32" s="338"/>
      <c r="I32" s="4953">
        <v>45</v>
      </c>
      <c r="J32" s="4953">
        <v>38</v>
      </c>
      <c r="K32" s="4953">
        <v>36</v>
      </c>
      <c r="L32" s="4953">
        <v>23</v>
      </c>
      <c r="M32" s="4953">
        <v>35</v>
      </c>
      <c r="N32" s="4953">
        <v>57</v>
      </c>
      <c r="O32" s="4953">
        <v>25</v>
      </c>
      <c r="P32" s="4953">
        <v>14</v>
      </c>
      <c r="Q32" s="4953">
        <v>7</v>
      </c>
      <c r="R32" s="4953">
        <v>7</v>
      </c>
      <c r="S32" s="4953">
        <v>8</v>
      </c>
      <c r="T32" s="4953" t="s">
        <v>1294</v>
      </c>
      <c r="U32" s="4953">
        <v>12</v>
      </c>
      <c r="V32" s="4953">
        <v>4</v>
      </c>
      <c r="W32" s="1457">
        <v>6</v>
      </c>
      <c r="Y32" s="1456"/>
      <c r="Z32" s="1456"/>
      <c r="AA32" s="1457"/>
    </row>
    <row r="33" spans="1:27" s="4367" customFormat="1" ht="11.1" customHeight="1">
      <c r="A33" s="1260"/>
      <c r="B33" s="4952" t="s">
        <v>3489</v>
      </c>
      <c r="C33" s="4952"/>
      <c r="D33" s="340"/>
      <c r="E33" s="340"/>
      <c r="I33" s="4953">
        <v>3</v>
      </c>
      <c r="J33" s="4953">
        <v>37</v>
      </c>
      <c r="K33" s="4953">
        <v>19</v>
      </c>
      <c r="L33" s="4953">
        <v>8</v>
      </c>
      <c r="M33" s="4953">
        <v>3</v>
      </c>
      <c r="N33" s="4953">
        <v>3</v>
      </c>
      <c r="O33" s="4953">
        <v>1</v>
      </c>
      <c r="P33" s="4953">
        <v>6</v>
      </c>
      <c r="Q33" s="4953">
        <v>10</v>
      </c>
      <c r="R33" s="4953">
        <v>2</v>
      </c>
      <c r="S33" s="4953">
        <v>7</v>
      </c>
      <c r="T33" s="4953" t="s">
        <v>1294</v>
      </c>
      <c r="U33" s="4953">
        <v>0</v>
      </c>
      <c r="V33" s="4953">
        <v>7</v>
      </c>
      <c r="W33" s="3588" t="s">
        <v>853</v>
      </c>
      <c r="Y33" s="1456"/>
      <c r="Z33" s="1456"/>
      <c r="AA33" s="1457"/>
    </row>
    <row r="34" spans="1:27" s="4367" customFormat="1" ht="11.1" customHeight="1">
      <c r="A34" s="1260"/>
      <c r="B34" s="4952" t="s">
        <v>961</v>
      </c>
      <c r="C34" s="4952"/>
      <c r="D34" s="340"/>
      <c r="E34" s="340"/>
      <c r="I34" s="4953">
        <v>987</v>
      </c>
      <c r="J34" s="4953">
        <v>1649</v>
      </c>
      <c r="K34" s="4953">
        <v>1638</v>
      </c>
      <c r="L34" s="4953">
        <v>1559</v>
      </c>
      <c r="M34" s="4953">
        <v>1605</v>
      </c>
      <c r="N34" s="4953">
        <v>1043</v>
      </c>
      <c r="O34" s="4953">
        <v>1139</v>
      </c>
      <c r="P34" s="4953">
        <v>874</v>
      </c>
      <c r="Q34" s="4953">
        <v>666</v>
      </c>
      <c r="R34" s="4953">
        <v>202</v>
      </c>
      <c r="S34" s="4953">
        <v>573</v>
      </c>
      <c r="T34" s="4953" t="s">
        <v>1294</v>
      </c>
      <c r="U34" s="4953">
        <v>322</v>
      </c>
      <c r="V34" s="4953">
        <v>255</v>
      </c>
      <c r="W34" s="1457">
        <v>240</v>
      </c>
      <c r="Y34" s="1456"/>
      <c r="Z34" s="1456"/>
      <c r="AA34" s="1457"/>
    </row>
    <row r="35" spans="1:27" s="4367" customFormat="1" ht="11.1" customHeight="1">
      <c r="A35" s="1260"/>
      <c r="B35" s="4952" t="s">
        <v>3490</v>
      </c>
      <c r="C35" s="4952"/>
      <c r="I35" s="4953">
        <v>118</v>
      </c>
      <c r="J35" s="4953">
        <v>76</v>
      </c>
      <c r="K35" s="4953">
        <v>114</v>
      </c>
      <c r="L35" s="4953">
        <v>46</v>
      </c>
      <c r="M35" s="4953">
        <v>76</v>
      </c>
      <c r="N35" s="4953">
        <v>44</v>
      </c>
      <c r="O35" s="4953">
        <v>57</v>
      </c>
      <c r="P35" s="4953">
        <v>73</v>
      </c>
      <c r="Q35" s="4953">
        <v>25</v>
      </c>
      <c r="R35" s="4953">
        <v>233</v>
      </c>
      <c r="S35" s="4953">
        <v>165</v>
      </c>
      <c r="T35" s="4953" t="s">
        <v>1294</v>
      </c>
      <c r="U35" s="4953">
        <v>95</v>
      </c>
      <c r="V35" s="4953">
        <v>21</v>
      </c>
      <c r="W35" s="1457">
        <v>29</v>
      </c>
      <c r="Y35" s="1456"/>
      <c r="Z35" s="1456"/>
      <c r="AA35" s="1457"/>
    </row>
    <row r="36" spans="1:27" s="4367" customFormat="1" ht="11.1" customHeight="1">
      <c r="A36" s="1260"/>
      <c r="B36" s="4952" t="s">
        <v>3491</v>
      </c>
      <c r="C36" s="4952"/>
      <c r="I36" s="4953">
        <v>468</v>
      </c>
      <c r="J36" s="4953">
        <v>468</v>
      </c>
      <c r="K36" s="4953">
        <v>371</v>
      </c>
      <c r="L36" s="4953">
        <v>249</v>
      </c>
      <c r="M36" s="4953">
        <v>166</v>
      </c>
      <c r="N36" s="4953">
        <v>179</v>
      </c>
      <c r="O36" s="4953">
        <v>185</v>
      </c>
      <c r="P36" s="4953">
        <v>167</v>
      </c>
      <c r="Q36" s="4953">
        <v>155</v>
      </c>
      <c r="R36" s="4953">
        <v>121</v>
      </c>
      <c r="S36" s="4953">
        <v>133</v>
      </c>
      <c r="T36" s="4953" t="s">
        <v>1294</v>
      </c>
      <c r="U36" s="4953">
        <v>124</v>
      </c>
      <c r="V36" s="4953">
        <v>90</v>
      </c>
      <c r="W36" s="1457">
        <v>93</v>
      </c>
      <c r="Y36" s="1456"/>
      <c r="Z36" s="1456"/>
      <c r="AA36" s="1457"/>
    </row>
    <row r="37" spans="1:27" s="4367" customFormat="1" ht="11.1" customHeight="1">
      <c r="A37" s="1260"/>
      <c r="B37" s="4952" t="s">
        <v>3492</v>
      </c>
      <c r="C37" s="4952"/>
      <c r="I37" s="4953">
        <v>867</v>
      </c>
      <c r="J37" s="4953">
        <v>1099</v>
      </c>
      <c r="K37" s="4953">
        <v>1047</v>
      </c>
      <c r="L37" s="4953">
        <v>790</v>
      </c>
      <c r="M37" s="4953">
        <v>675</v>
      </c>
      <c r="N37" s="4953">
        <v>692</v>
      </c>
      <c r="O37" s="4953">
        <v>634</v>
      </c>
      <c r="P37" s="4953">
        <v>848</v>
      </c>
      <c r="Q37" s="4953">
        <v>1093</v>
      </c>
      <c r="R37" s="4953">
        <v>1127</v>
      </c>
      <c r="S37" s="4953">
        <v>797</v>
      </c>
      <c r="T37" s="4953" t="s">
        <v>1294</v>
      </c>
      <c r="U37" s="4953">
        <v>608</v>
      </c>
      <c r="V37" s="4953">
        <v>549</v>
      </c>
      <c r="W37" s="1457">
        <v>549</v>
      </c>
      <c r="Y37" s="1456"/>
      <c r="Z37" s="1456"/>
      <c r="AA37" s="1457"/>
    </row>
    <row r="38" spans="1:27" s="4367" customFormat="1" ht="11.1" customHeight="1">
      <c r="A38" s="1260"/>
      <c r="C38" s="4952" t="s">
        <v>3499</v>
      </c>
      <c r="I38" s="4953">
        <v>31</v>
      </c>
      <c r="J38" s="4953">
        <v>0</v>
      </c>
      <c r="K38" s="4953">
        <v>9</v>
      </c>
      <c r="L38" s="4953">
        <v>10</v>
      </c>
      <c r="M38" s="4953">
        <v>10</v>
      </c>
      <c r="N38" s="4953">
        <v>30</v>
      </c>
      <c r="O38" s="4953">
        <v>10</v>
      </c>
      <c r="P38" s="4953">
        <v>3</v>
      </c>
      <c r="Q38" s="4953">
        <v>1</v>
      </c>
      <c r="R38" s="4953">
        <v>2</v>
      </c>
      <c r="S38" s="4953">
        <v>0</v>
      </c>
      <c r="T38" s="4953" t="s">
        <v>1294</v>
      </c>
      <c r="U38" s="4953">
        <v>0</v>
      </c>
      <c r="V38" s="4953">
        <v>0</v>
      </c>
      <c r="W38" s="1457">
        <v>4</v>
      </c>
      <c r="Y38" s="1456"/>
      <c r="Z38" s="1456"/>
      <c r="AA38" s="1457"/>
    </row>
    <row r="39" spans="1:27" s="4367" customFormat="1" ht="11.1" customHeight="1">
      <c r="A39" s="1260"/>
      <c r="C39" s="4952" t="s">
        <v>3500</v>
      </c>
      <c r="I39" s="4953">
        <v>290</v>
      </c>
      <c r="J39" s="4953">
        <v>325</v>
      </c>
      <c r="K39" s="4953">
        <v>218</v>
      </c>
      <c r="L39" s="4953">
        <v>319</v>
      </c>
      <c r="M39" s="4953">
        <v>270</v>
      </c>
      <c r="N39" s="4953">
        <v>309</v>
      </c>
      <c r="O39" s="4953">
        <v>279</v>
      </c>
      <c r="P39" s="4953">
        <v>261</v>
      </c>
      <c r="Q39" s="4953">
        <v>374</v>
      </c>
      <c r="R39" s="4953">
        <v>370</v>
      </c>
      <c r="S39" s="4953">
        <v>338</v>
      </c>
      <c r="T39" s="4953" t="s">
        <v>1294</v>
      </c>
      <c r="U39" s="4953">
        <v>285</v>
      </c>
      <c r="V39" s="4953">
        <v>305</v>
      </c>
      <c r="W39" s="1457">
        <v>288</v>
      </c>
      <c r="Y39" s="1456"/>
      <c r="Z39" s="1456"/>
      <c r="AA39" s="1457"/>
    </row>
    <row r="40" spans="1:27" s="4367" customFormat="1" ht="11.1" customHeight="1">
      <c r="A40" s="1260"/>
      <c r="B40" s="4952" t="s">
        <v>3493</v>
      </c>
      <c r="C40" s="4952"/>
      <c r="I40" s="4953">
        <v>7</v>
      </c>
      <c r="J40" s="4953">
        <v>3</v>
      </c>
      <c r="K40" s="4953">
        <v>2</v>
      </c>
      <c r="L40" s="4953">
        <v>3</v>
      </c>
      <c r="M40" s="4953">
        <v>1</v>
      </c>
      <c r="N40" s="4953">
        <v>2</v>
      </c>
      <c r="O40" s="4953">
        <v>1</v>
      </c>
      <c r="P40" s="4953">
        <v>0</v>
      </c>
      <c r="Q40" s="4953">
        <v>0</v>
      </c>
      <c r="R40" s="4953">
        <v>2</v>
      </c>
      <c r="S40" s="4953">
        <v>2</v>
      </c>
      <c r="T40" s="4953" t="s">
        <v>1294</v>
      </c>
      <c r="U40" s="4953">
        <v>0</v>
      </c>
      <c r="V40" s="4953">
        <v>2</v>
      </c>
      <c r="W40" s="1457">
        <v>0</v>
      </c>
      <c r="Y40" s="1456"/>
      <c r="Z40" s="1456"/>
      <c r="AA40" s="1457"/>
    </row>
    <row r="41" spans="1:27" s="4367" customFormat="1" ht="11.1" customHeight="1">
      <c r="A41" s="1260"/>
      <c r="B41" s="4952" t="s">
        <v>3494</v>
      </c>
      <c r="C41" s="4952"/>
      <c r="I41" s="4953">
        <v>97</v>
      </c>
      <c r="J41" s="4953">
        <v>103</v>
      </c>
      <c r="K41" s="4953">
        <v>201</v>
      </c>
      <c r="L41" s="4953">
        <v>213</v>
      </c>
      <c r="M41" s="4953">
        <v>278</v>
      </c>
      <c r="N41" s="4953">
        <v>293</v>
      </c>
      <c r="O41" s="4953">
        <v>223</v>
      </c>
      <c r="P41" s="4953">
        <v>178</v>
      </c>
      <c r="Q41" s="4953">
        <v>210</v>
      </c>
      <c r="R41" s="4953">
        <v>84</v>
      </c>
      <c r="S41" s="4953">
        <v>97</v>
      </c>
      <c r="T41" s="4953" t="s">
        <v>1294</v>
      </c>
      <c r="U41" s="4953">
        <v>140</v>
      </c>
      <c r="V41" s="4953">
        <v>147</v>
      </c>
      <c r="W41" s="1457">
        <v>88</v>
      </c>
      <c r="Y41" s="1456"/>
      <c r="Z41" s="1456"/>
      <c r="AA41" s="1457"/>
    </row>
    <row r="42" spans="1:27" s="4327" customFormat="1" ht="11.1" customHeight="1">
      <c r="B42" s="4952" t="s">
        <v>3495</v>
      </c>
      <c r="C42" s="4952"/>
      <c r="D42" s="4367"/>
      <c r="E42" s="4367"/>
      <c r="I42" s="4953">
        <v>129</v>
      </c>
      <c r="J42" s="4953">
        <v>89</v>
      </c>
      <c r="K42" s="4953">
        <v>86</v>
      </c>
      <c r="L42" s="4953">
        <v>61</v>
      </c>
      <c r="M42" s="4953">
        <v>86</v>
      </c>
      <c r="N42" s="4953">
        <v>62</v>
      </c>
      <c r="O42" s="4953">
        <v>50</v>
      </c>
      <c r="P42" s="4953">
        <v>41</v>
      </c>
      <c r="Q42" s="4953">
        <v>42</v>
      </c>
      <c r="R42" s="4953">
        <v>54</v>
      </c>
      <c r="S42" s="4953">
        <v>28</v>
      </c>
      <c r="T42" s="4953" t="s">
        <v>1294</v>
      </c>
      <c r="U42" s="4953">
        <v>29</v>
      </c>
      <c r="V42" s="4953">
        <v>41</v>
      </c>
      <c r="W42" s="1457">
        <v>49</v>
      </c>
      <c r="X42" s="4954"/>
      <c r="Y42" s="1456"/>
      <c r="Z42" s="1456"/>
      <c r="AA42" s="1457"/>
    </row>
    <row r="43" spans="1:27" s="4327" customFormat="1" ht="11.1" customHeight="1">
      <c r="B43" s="4367"/>
      <c r="C43" s="4952" t="s">
        <v>3501</v>
      </c>
      <c r="D43" s="4367"/>
      <c r="E43" s="4367"/>
      <c r="I43" s="4953">
        <v>62</v>
      </c>
      <c r="J43" s="4953">
        <v>51</v>
      </c>
      <c r="K43" s="4953">
        <v>43</v>
      </c>
      <c r="L43" s="4953">
        <v>29</v>
      </c>
      <c r="M43" s="4953">
        <v>42</v>
      </c>
      <c r="N43" s="4953">
        <v>35</v>
      </c>
      <c r="O43" s="4953">
        <v>30</v>
      </c>
      <c r="P43" s="4953">
        <v>21</v>
      </c>
      <c r="Q43" s="4953">
        <v>30</v>
      </c>
      <c r="R43" s="4953">
        <v>21</v>
      </c>
      <c r="S43" s="4953">
        <v>20</v>
      </c>
      <c r="T43" s="4953" t="s">
        <v>1294</v>
      </c>
      <c r="U43" s="4953">
        <v>12</v>
      </c>
      <c r="V43" s="4953">
        <v>17</v>
      </c>
      <c r="W43" s="1457">
        <v>32</v>
      </c>
      <c r="X43" s="4954"/>
      <c r="Y43" s="1456"/>
      <c r="Z43" s="1456"/>
      <c r="AA43" s="1457"/>
    </row>
    <row r="44" spans="1:27" s="4327" customFormat="1" ht="11.1" customHeight="1">
      <c r="B44" s="4952" t="s">
        <v>341</v>
      </c>
      <c r="C44" s="4952"/>
      <c r="D44" s="4367"/>
      <c r="E44" s="4367"/>
      <c r="I44" s="4953">
        <v>825</v>
      </c>
      <c r="J44" s="4953">
        <v>1063</v>
      </c>
      <c r="K44" s="4953">
        <v>894</v>
      </c>
      <c r="L44" s="4953">
        <v>718</v>
      </c>
      <c r="M44" s="4953">
        <v>815</v>
      </c>
      <c r="N44" s="4953">
        <v>993</v>
      </c>
      <c r="O44" s="4953">
        <v>1005</v>
      </c>
      <c r="P44" s="4953">
        <v>944</v>
      </c>
      <c r="Q44" s="4953">
        <v>717</v>
      </c>
      <c r="R44" s="4953">
        <v>1054</v>
      </c>
      <c r="S44" s="4953">
        <v>1022</v>
      </c>
      <c r="T44" s="4953" t="s">
        <v>1294</v>
      </c>
      <c r="U44" s="4953">
        <v>814</v>
      </c>
      <c r="V44" s="4953">
        <v>846</v>
      </c>
      <c r="W44" s="1457">
        <v>916</v>
      </c>
      <c r="X44" s="4954"/>
      <c r="Y44" s="1456"/>
      <c r="Z44" s="1456"/>
      <c r="AA44" s="1457"/>
    </row>
    <row r="45" spans="1:27" s="4327" customFormat="1" ht="11.1" customHeight="1">
      <c r="B45" s="4367"/>
      <c r="C45" s="4952" t="s">
        <v>3502</v>
      </c>
      <c r="D45" s="4367"/>
      <c r="E45" s="4367"/>
      <c r="I45" s="4953">
        <v>763</v>
      </c>
      <c r="J45" s="4953">
        <v>1021</v>
      </c>
      <c r="K45" s="4953">
        <v>860</v>
      </c>
      <c r="L45" s="4953">
        <v>682</v>
      </c>
      <c r="M45" s="4953">
        <v>768</v>
      </c>
      <c r="N45" s="4953">
        <v>938</v>
      </c>
      <c r="O45" s="4953">
        <v>951</v>
      </c>
      <c r="P45" s="4953">
        <v>897</v>
      </c>
      <c r="Q45" s="4953">
        <v>683</v>
      </c>
      <c r="R45" s="4953">
        <v>741</v>
      </c>
      <c r="S45" s="4953">
        <v>747</v>
      </c>
      <c r="T45" s="4953" t="s">
        <v>1294</v>
      </c>
      <c r="U45" s="4953">
        <v>598</v>
      </c>
      <c r="V45" s="4953">
        <v>636</v>
      </c>
      <c r="W45" s="1457">
        <v>704</v>
      </c>
      <c r="X45" s="4954"/>
      <c r="Y45" s="1456"/>
      <c r="Z45" s="1456"/>
      <c r="AA45" s="1457"/>
    </row>
    <row r="46" spans="1:27" s="4327" customFormat="1" ht="11.1" customHeight="1">
      <c r="B46" s="4367"/>
      <c r="C46" s="4952"/>
      <c r="D46" s="4367"/>
      <c r="E46" s="4367"/>
      <c r="I46" s="4953"/>
      <c r="J46" s="4953"/>
      <c r="K46" s="4953"/>
      <c r="L46" s="4953"/>
      <c r="M46" s="4953"/>
      <c r="N46" s="4953"/>
      <c r="O46" s="4953"/>
      <c r="P46" s="4953"/>
      <c r="Q46" s="4953"/>
      <c r="R46" s="4953"/>
      <c r="S46" s="4953"/>
      <c r="T46" s="4953"/>
      <c r="U46" s="4953"/>
      <c r="V46" s="4953"/>
      <c r="W46" s="1457">
        <v>0</v>
      </c>
      <c r="X46" s="4954"/>
      <c r="Y46" s="1456"/>
      <c r="Z46" s="1456"/>
      <c r="AA46" s="1457"/>
    </row>
    <row r="47" spans="1:27" s="4327" customFormat="1" ht="11.1" customHeight="1">
      <c r="A47" s="1831" t="s">
        <v>228</v>
      </c>
      <c r="B47" s="574" t="s">
        <v>672</v>
      </c>
      <c r="C47" s="255"/>
      <c r="D47" s="574"/>
      <c r="E47" s="574"/>
      <c r="F47" s="574"/>
      <c r="G47" s="574"/>
      <c r="H47" s="574"/>
      <c r="I47" s="4955">
        <v>27233</v>
      </c>
      <c r="J47" s="4955">
        <v>25756</v>
      </c>
      <c r="K47" s="4955">
        <v>25702</v>
      </c>
      <c r="L47" s="4955">
        <v>24313</v>
      </c>
      <c r="M47" s="4955">
        <v>24105</v>
      </c>
      <c r="N47" s="4955">
        <v>20526</v>
      </c>
      <c r="O47" s="4955">
        <v>20685</v>
      </c>
      <c r="P47" s="4955">
        <v>20235</v>
      </c>
      <c r="Q47" s="4955">
        <v>18761</v>
      </c>
      <c r="R47" s="4955">
        <v>16335</v>
      </c>
      <c r="S47" s="4955">
        <v>13930</v>
      </c>
      <c r="T47" s="4955" t="s">
        <v>1294</v>
      </c>
      <c r="U47" s="1457">
        <v>12690</v>
      </c>
      <c r="V47" s="1457">
        <v>13096</v>
      </c>
      <c r="W47" s="1457">
        <v>12305</v>
      </c>
      <c r="X47" s="4954"/>
      <c r="Y47" s="4954"/>
      <c r="Z47" s="4952"/>
      <c r="AA47" s="3172"/>
    </row>
    <row r="48" spans="1:27" s="4327" customFormat="1" ht="11.1" customHeight="1">
      <c r="A48" s="1831" t="s">
        <v>314</v>
      </c>
      <c r="B48" s="582" t="s">
        <v>669</v>
      </c>
      <c r="C48" s="582"/>
      <c r="D48" s="582"/>
      <c r="E48" s="582"/>
      <c r="F48" s="582"/>
      <c r="G48" s="582"/>
      <c r="H48" s="582"/>
      <c r="I48" s="4955">
        <v>1307</v>
      </c>
      <c r="J48" s="4955">
        <v>1317</v>
      </c>
      <c r="K48" s="4955">
        <v>1410</v>
      </c>
      <c r="L48" s="4955">
        <v>1062</v>
      </c>
      <c r="M48" s="4955">
        <v>937</v>
      </c>
      <c r="N48" s="4955">
        <v>811</v>
      </c>
      <c r="O48" s="4955">
        <v>914</v>
      </c>
      <c r="P48" s="4955">
        <v>995</v>
      </c>
      <c r="Q48" s="4955" t="s">
        <v>1294</v>
      </c>
      <c r="R48" s="4955">
        <v>1142</v>
      </c>
      <c r="S48" s="4955">
        <v>946</v>
      </c>
      <c r="T48" s="4955" t="s">
        <v>1294</v>
      </c>
      <c r="U48" s="1457">
        <v>826</v>
      </c>
      <c r="V48" s="3588" t="s">
        <v>1294</v>
      </c>
      <c r="W48" s="3588" t="s">
        <v>1294</v>
      </c>
      <c r="X48" s="4954"/>
      <c r="Y48" s="4954"/>
      <c r="Z48" s="4952"/>
      <c r="AA48" s="2440"/>
    </row>
    <row r="49" spans="1:27" s="4327" customFormat="1" ht="11.1" customHeight="1">
      <c r="A49" s="1831"/>
      <c r="B49" s="582" t="s">
        <v>670</v>
      </c>
      <c r="C49" s="582"/>
      <c r="D49" s="582"/>
      <c r="E49" s="582"/>
      <c r="F49" s="582"/>
      <c r="G49" s="582"/>
      <c r="H49" s="582"/>
      <c r="I49" s="4955">
        <v>25926</v>
      </c>
      <c r="J49" s="4955">
        <v>24439</v>
      </c>
      <c r="K49" s="4955">
        <v>24292</v>
      </c>
      <c r="L49" s="4955">
        <v>23251</v>
      </c>
      <c r="M49" s="4955">
        <v>23168</v>
      </c>
      <c r="N49" s="4955">
        <v>19715</v>
      </c>
      <c r="O49" s="4955">
        <v>19771</v>
      </c>
      <c r="P49" s="4955">
        <v>19240</v>
      </c>
      <c r="Q49" s="4955" t="s">
        <v>1294</v>
      </c>
      <c r="R49" s="4955">
        <v>15193</v>
      </c>
      <c r="S49" s="4955">
        <v>12984</v>
      </c>
      <c r="T49" s="4955" t="s">
        <v>1294</v>
      </c>
      <c r="U49" s="1457">
        <v>11732</v>
      </c>
      <c r="V49" s="3588" t="s">
        <v>1294</v>
      </c>
      <c r="W49" s="3588" t="s">
        <v>1294</v>
      </c>
      <c r="X49" s="4954"/>
      <c r="Y49" s="4954"/>
      <c r="Z49" s="4952"/>
      <c r="AA49" s="3172"/>
    </row>
    <row r="50" spans="1:27" s="4327" customFormat="1" ht="11.1" customHeight="1">
      <c r="A50" s="1831"/>
      <c r="B50" s="255"/>
      <c r="C50" s="255"/>
      <c r="D50" s="270"/>
      <c r="E50" s="270"/>
      <c r="F50" s="270"/>
      <c r="G50" s="270"/>
      <c r="H50" s="270"/>
      <c r="I50" s="249"/>
      <c r="J50" s="249"/>
      <c r="K50" s="249"/>
      <c r="L50" s="3172"/>
      <c r="M50" s="1485"/>
      <c r="N50" s="1485"/>
      <c r="O50" s="1485"/>
      <c r="P50" s="1485"/>
      <c r="Q50" s="3172"/>
      <c r="R50" s="3172"/>
      <c r="S50" s="667"/>
      <c r="T50" s="667"/>
      <c r="U50" s="3172"/>
      <c r="V50" s="3172"/>
      <c r="W50" s="2440"/>
      <c r="X50" s="4954"/>
      <c r="Y50" s="4954"/>
      <c r="Z50" s="4952"/>
      <c r="AA50" s="3172"/>
    </row>
    <row r="51" spans="1:27" s="4327" customFormat="1" ht="11.1" customHeight="1">
      <c r="A51" s="1831" t="s">
        <v>1185</v>
      </c>
      <c r="B51" s="574" t="s">
        <v>672</v>
      </c>
      <c r="C51" s="255"/>
      <c r="D51" s="574"/>
      <c r="E51" s="574"/>
      <c r="F51" s="574"/>
      <c r="G51" s="574"/>
      <c r="H51" s="574"/>
      <c r="I51" s="4955">
        <v>51834</v>
      </c>
      <c r="J51" s="4955">
        <v>50375</v>
      </c>
      <c r="K51" s="4955">
        <v>50977</v>
      </c>
      <c r="L51" s="4955">
        <v>48359</v>
      </c>
      <c r="M51" s="4955">
        <v>48340</v>
      </c>
      <c r="N51" s="4955">
        <v>42567</v>
      </c>
      <c r="O51" s="4955">
        <v>40816</v>
      </c>
      <c r="P51" s="4955">
        <v>39585</v>
      </c>
      <c r="Q51" s="4955">
        <v>37787</v>
      </c>
      <c r="R51" s="4955">
        <v>32559</v>
      </c>
      <c r="S51" s="4955">
        <v>28986</v>
      </c>
      <c r="T51" s="1457">
        <v>26929</v>
      </c>
      <c r="U51" s="1457">
        <v>27125</v>
      </c>
      <c r="V51" s="1457">
        <v>27169</v>
      </c>
      <c r="W51" s="1457">
        <v>25817</v>
      </c>
      <c r="X51" s="4954"/>
      <c r="Y51" s="4954"/>
      <c r="Z51" s="4952"/>
      <c r="AA51" s="3172"/>
    </row>
    <row r="52" spans="1:27" s="4327" customFormat="1" ht="11.1" customHeight="1">
      <c r="A52" s="1831" t="s">
        <v>1287</v>
      </c>
      <c r="B52" s="582" t="s">
        <v>669</v>
      </c>
      <c r="C52" s="582"/>
      <c r="D52" s="582"/>
      <c r="E52" s="582"/>
      <c r="F52" s="582"/>
      <c r="G52" s="582"/>
      <c r="H52" s="582"/>
      <c r="I52" s="4955">
        <v>2688</v>
      </c>
      <c r="J52" s="4955">
        <v>2681</v>
      </c>
      <c r="K52" s="4955">
        <v>2965</v>
      </c>
      <c r="L52" s="4955">
        <v>2278</v>
      </c>
      <c r="M52" s="4955">
        <v>1842</v>
      </c>
      <c r="N52" s="4955">
        <v>1798</v>
      </c>
      <c r="O52" s="4955">
        <v>1715</v>
      </c>
      <c r="P52" s="4955">
        <v>1841</v>
      </c>
      <c r="Q52" s="4955">
        <v>1766</v>
      </c>
      <c r="R52" s="4955">
        <v>2443</v>
      </c>
      <c r="S52" s="4955">
        <v>1990</v>
      </c>
      <c r="T52" s="1457">
        <v>2011</v>
      </c>
      <c r="U52" s="1457">
        <v>2005</v>
      </c>
      <c r="V52" s="1457">
        <v>1965</v>
      </c>
      <c r="W52" s="1457">
        <v>1537</v>
      </c>
      <c r="X52" s="4954"/>
      <c r="Y52" s="4954"/>
      <c r="Z52" s="4952"/>
      <c r="AA52" s="3172"/>
    </row>
    <row r="53" spans="1:27" s="4327" customFormat="1" ht="11.1" customHeight="1">
      <c r="A53" s="677"/>
      <c r="B53" s="4956" t="s">
        <v>670</v>
      </c>
      <c r="C53" s="4956"/>
      <c r="D53" s="4956"/>
      <c r="E53" s="4956"/>
      <c r="F53" s="4956"/>
      <c r="G53" s="4956"/>
      <c r="H53" s="4957"/>
      <c r="I53" s="4958">
        <v>49146</v>
      </c>
      <c r="J53" s="4959">
        <v>47694</v>
      </c>
      <c r="K53" s="4959">
        <v>48012</v>
      </c>
      <c r="L53" s="4959">
        <v>46081</v>
      </c>
      <c r="M53" s="4959">
        <v>46498</v>
      </c>
      <c r="N53" s="4959">
        <v>40769</v>
      </c>
      <c r="O53" s="4958">
        <v>39101</v>
      </c>
      <c r="P53" s="4958">
        <v>37744</v>
      </c>
      <c r="Q53" s="4958">
        <v>36021</v>
      </c>
      <c r="R53" s="4958">
        <v>30110</v>
      </c>
      <c r="S53" s="4958">
        <v>26996</v>
      </c>
      <c r="T53" s="3586">
        <v>24918</v>
      </c>
      <c r="U53" s="3586">
        <v>25120</v>
      </c>
      <c r="V53" s="3586">
        <v>25204</v>
      </c>
      <c r="W53" s="3586">
        <v>24280</v>
      </c>
      <c r="X53" s="4960"/>
      <c r="Y53" s="4960"/>
      <c r="Z53" s="4961"/>
      <c r="AA53" s="3236"/>
    </row>
    <row r="54" spans="1:27" s="4327" customFormat="1" ht="11.1" customHeight="1">
      <c r="A54" s="1831"/>
      <c r="B54" s="582"/>
      <c r="C54" s="582"/>
      <c r="D54" s="582"/>
      <c r="E54" s="582"/>
      <c r="F54" s="582"/>
      <c r="G54" s="582"/>
      <c r="H54" s="582"/>
      <c r="I54" s="1485"/>
      <c r="J54" s="1485"/>
      <c r="K54" s="1485"/>
      <c r="L54" s="1485"/>
      <c r="M54" s="4962"/>
      <c r="N54" s="4962"/>
      <c r="O54" s="4963"/>
      <c r="Q54" s="255"/>
      <c r="R54" s="255"/>
      <c r="S54" s="3172"/>
      <c r="T54" s="3172"/>
      <c r="U54" s="3172"/>
      <c r="V54" s="3822"/>
      <c r="W54" s="3822"/>
      <c r="X54" s="3943"/>
      <c r="Y54" s="3943"/>
      <c r="Z54" s="3102"/>
    </row>
    <row r="55" spans="1:27" s="4327" customFormat="1" ht="11.1" customHeight="1">
      <c r="A55" s="4964" t="s">
        <v>2231</v>
      </c>
      <c r="B55" s="582"/>
      <c r="C55" s="582"/>
      <c r="D55" s="582"/>
      <c r="E55" s="582"/>
      <c r="F55" s="582"/>
      <c r="G55" s="582"/>
      <c r="H55" s="582"/>
      <c r="V55" s="3822"/>
      <c r="W55" s="3822"/>
      <c r="X55" s="3943"/>
      <c r="Y55" s="3943"/>
      <c r="Z55" s="3102"/>
    </row>
    <row r="56" spans="1:27" s="4327" customFormat="1" ht="11.1" customHeight="1">
      <c r="A56" s="4965" t="s">
        <v>3399</v>
      </c>
      <c r="B56" s="582"/>
      <c r="C56" s="582"/>
      <c r="D56" s="582"/>
      <c r="E56" s="582"/>
      <c r="F56" s="582"/>
      <c r="G56" s="582"/>
      <c r="H56" s="582"/>
    </row>
    <row r="57" spans="1:27" s="4336" customFormat="1" ht="11.1" customHeight="1">
      <c r="A57" s="4965" t="s">
        <v>3400</v>
      </c>
      <c r="B57" s="4965"/>
      <c r="C57" s="4965"/>
      <c r="D57" s="4965"/>
      <c r="E57" s="4965"/>
      <c r="F57" s="4965"/>
      <c r="G57" s="4965"/>
      <c r="H57" s="4966"/>
      <c r="S57" s="4327"/>
      <c r="T57" s="1401"/>
      <c r="U57" s="3272"/>
      <c r="V57" s="3272"/>
      <c r="W57" s="3272"/>
      <c r="X57" s="3272"/>
      <c r="Y57" s="3272"/>
      <c r="Z57" s="3272"/>
      <c r="AA57" s="3272"/>
    </row>
    <row r="58" spans="1:27" s="4327" customFormat="1" ht="11.1" customHeight="1">
      <c r="A58" s="4362" t="s">
        <v>14</v>
      </c>
      <c r="B58" s="4362"/>
      <c r="C58" s="4362"/>
      <c r="D58" s="4362"/>
      <c r="E58" s="4362"/>
      <c r="F58" s="4362"/>
      <c r="G58" s="4362"/>
      <c r="T58" s="1401"/>
      <c r="U58" s="3172"/>
      <c r="V58" s="3172"/>
      <c r="W58" s="3172"/>
      <c r="X58" s="3172"/>
      <c r="Y58" s="3172"/>
      <c r="Z58" s="3172"/>
      <c r="AA58" s="3172"/>
    </row>
    <row r="59" spans="1:27" s="2388" customFormat="1" ht="11.1" customHeight="1">
      <c r="A59" s="4799"/>
      <c r="B59" s="712"/>
      <c r="C59" s="712"/>
      <c r="D59" s="712"/>
      <c r="E59" s="712"/>
      <c r="F59" s="712"/>
      <c r="G59" s="712"/>
      <c r="H59" s="4168"/>
      <c r="I59" s="4327"/>
      <c r="S59" s="411"/>
      <c r="T59" s="3337"/>
      <c r="U59" s="411"/>
      <c r="V59" s="3822"/>
      <c r="W59" s="3822"/>
      <c r="X59" s="3823"/>
      <c r="Y59" s="3823"/>
      <c r="Z59" s="340"/>
      <c r="AA59" s="340"/>
    </row>
    <row r="60" spans="1:27" s="1453" customFormat="1" ht="12.95" customHeight="1">
      <c r="A60" s="6646" t="s">
        <v>1777</v>
      </c>
      <c r="B60" s="770" t="s">
        <v>926</v>
      </c>
      <c r="C60" s="770"/>
      <c r="D60" s="770"/>
      <c r="E60" s="770"/>
      <c r="F60" s="770"/>
      <c r="G60" s="770"/>
      <c r="H60" s="4333"/>
      <c r="I60" s="4333"/>
      <c r="J60" s="774"/>
      <c r="K60" s="774"/>
      <c r="L60" s="767"/>
      <c r="M60" s="767"/>
      <c r="N60" s="767"/>
      <c r="O60" s="767"/>
      <c r="P60" s="1125"/>
      <c r="Q60" s="767"/>
      <c r="R60" s="767"/>
      <c r="S60" s="767"/>
      <c r="T60" s="767"/>
      <c r="U60" s="767"/>
      <c r="V60" s="2558"/>
      <c r="W60" s="2558"/>
      <c r="X60" s="2559"/>
      <c r="Y60" s="2559"/>
      <c r="Z60" s="767"/>
      <c r="AA60" s="767"/>
    </row>
    <row r="61" spans="1:27" s="1453" customFormat="1" ht="12.95" customHeight="1">
      <c r="A61" s="6646"/>
      <c r="B61" s="770" t="s">
        <v>2170</v>
      </c>
      <c r="C61" s="770"/>
      <c r="D61" s="770"/>
      <c r="E61" s="770"/>
      <c r="F61" s="770"/>
      <c r="G61" s="770"/>
      <c r="H61" s="4333"/>
      <c r="I61" s="4333"/>
      <c r="J61" s="774"/>
      <c r="K61" s="774"/>
      <c r="L61" s="767"/>
      <c r="M61" s="767"/>
      <c r="N61" s="767"/>
      <c r="O61" s="767"/>
      <c r="P61" s="767"/>
      <c r="Q61" s="767"/>
      <c r="R61" s="767"/>
      <c r="S61" s="767"/>
      <c r="T61" s="767"/>
      <c r="U61" s="767"/>
      <c r="V61" s="767"/>
      <c r="W61" s="767"/>
      <c r="X61" s="767"/>
      <c r="Y61" s="767"/>
      <c r="Z61" s="767"/>
      <c r="AA61" s="767"/>
    </row>
    <row r="62" spans="1:27" s="2388" customFormat="1" ht="11.1" customHeight="1">
      <c r="A62" s="1831"/>
      <c r="D62" s="1801"/>
      <c r="E62" s="1801"/>
      <c r="F62" s="1801"/>
      <c r="G62" s="1801"/>
      <c r="H62" s="4329"/>
      <c r="I62" s="685"/>
    </row>
    <row r="63" spans="1:27" s="4327" customFormat="1" ht="11.1" customHeight="1">
      <c r="A63" s="678"/>
      <c r="B63" s="4352"/>
      <c r="C63" s="4352"/>
      <c r="D63" s="1882"/>
      <c r="E63" s="1882"/>
      <c r="F63" s="1882"/>
      <c r="G63" s="1882"/>
      <c r="H63" s="1882"/>
      <c r="I63" s="2259"/>
      <c r="J63" s="3141"/>
      <c r="K63" s="3141"/>
      <c r="L63" s="3141"/>
      <c r="M63" s="3141"/>
      <c r="N63" s="3141"/>
      <c r="O63" s="3141"/>
      <c r="P63" s="3141"/>
      <c r="Q63" s="3141" t="s">
        <v>1566</v>
      </c>
      <c r="R63" s="4352"/>
      <c r="S63" s="4352"/>
      <c r="T63" s="4352"/>
      <c r="U63" s="4352"/>
      <c r="V63" s="4352"/>
      <c r="W63" s="4352"/>
      <c r="X63" s="4352"/>
      <c r="Y63" s="4352"/>
      <c r="Z63" s="4352"/>
      <c r="AA63" s="4352"/>
    </row>
    <row r="64" spans="1:27" s="4327" customFormat="1" ht="11.1" customHeight="1">
      <c r="A64" s="1831"/>
      <c r="D64" s="4329"/>
      <c r="E64" s="4329"/>
      <c r="F64" s="4329"/>
      <c r="G64" s="4329"/>
      <c r="H64" s="4329"/>
      <c r="I64" s="4334"/>
      <c r="J64" s="4094" t="s">
        <v>1106</v>
      </c>
      <c r="K64" s="4094" t="s">
        <v>1648</v>
      </c>
      <c r="L64" s="4094" t="s">
        <v>1107</v>
      </c>
      <c r="N64" s="4094" t="s">
        <v>1170</v>
      </c>
      <c r="O64" s="4094"/>
      <c r="P64" s="4094"/>
      <c r="Q64" s="4094" t="s">
        <v>3322</v>
      </c>
      <c r="T64" s="685"/>
    </row>
    <row r="65" spans="1:27" s="3145" customFormat="1" ht="11.1" customHeight="1">
      <c r="A65" s="2822"/>
      <c r="B65" s="2774"/>
      <c r="C65" s="2774"/>
      <c r="D65" s="2774"/>
      <c r="E65" s="2774"/>
      <c r="F65" s="2774"/>
      <c r="G65" s="2774"/>
      <c r="H65" s="3311"/>
      <c r="I65" s="3844" t="s">
        <v>244</v>
      </c>
      <c r="J65" s="3244"/>
      <c r="K65" s="3244" t="s">
        <v>3216</v>
      </c>
      <c r="L65" s="4353"/>
      <c r="M65" s="3244" t="s">
        <v>1108</v>
      </c>
      <c r="N65" s="3244"/>
      <c r="O65" s="3244" t="s">
        <v>1070</v>
      </c>
      <c r="P65" s="3244" t="s">
        <v>711</v>
      </c>
      <c r="Q65" s="3244" t="s">
        <v>244</v>
      </c>
      <c r="R65" s="3311"/>
      <c r="S65" s="3311"/>
      <c r="T65" s="3311"/>
      <c r="U65" s="3311"/>
      <c r="V65" s="3311"/>
      <c r="W65" s="3311"/>
      <c r="X65" s="3311"/>
      <c r="Y65" s="3311"/>
      <c r="Z65" s="3848"/>
      <c r="AA65" s="3848"/>
    </row>
    <row r="66" spans="1:27" s="4327" customFormat="1" ht="11.1" customHeight="1">
      <c r="A66" s="1746"/>
      <c r="B66" s="407"/>
      <c r="C66" s="1881"/>
      <c r="D66" s="4352"/>
      <c r="E66" s="4352"/>
      <c r="F66" s="4352"/>
      <c r="G66" s="4352"/>
      <c r="H66" s="4352"/>
      <c r="I66" s="1479"/>
      <c r="J66" s="4352"/>
      <c r="K66" s="4352"/>
      <c r="L66" s="4352"/>
      <c r="M66" s="4352"/>
      <c r="N66" s="4352"/>
      <c r="O66" s="4352"/>
      <c r="P66" s="4352"/>
      <c r="Q66" s="4352"/>
      <c r="R66" s="4352"/>
      <c r="S66" s="4352"/>
      <c r="T66" s="4352"/>
      <c r="U66" s="4352"/>
      <c r="V66" s="4352"/>
      <c r="W66" s="4352"/>
      <c r="X66" s="4352"/>
      <c r="Y66" s="4352"/>
      <c r="Z66" s="4352"/>
      <c r="AA66" s="4352"/>
    </row>
    <row r="67" spans="1:27" s="4362" customFormat="1" ht="11.1" customHeight="1">
      <c r="A67" s="1593" t="s">
        <v>244</v>
      </c>
      <c r="B67" s="3272" t="s">
        <v>898</v>
      </c>
      <c r="C67" s="3272"/>
      <c r="D67" s="3272"/>
      <c r="E67" s="3272"/>
      <c r="F67" s="4327"/>
      <c r="G67" s="4327"/>
      <c r="H67" s="4327"/>
      <c r="I67" s="6062">
        <v>9635</v>
      </c>
      <c r="J67" s="6063">
        <v>784</v>
      </c>
      <c r="K67" s="6063">
        <v>2420</v>
      </c>
      <c r="L67" s="6063">
        <v>616</v>
      </c>
      <c r="M67" s="6063">
        <v>2143</v>
      </c>
      <c r="N67" s="6063">
        <v>1053</v>
      </c>
      <c r="O67" s="6063">
        <v>450</v>
      </c>
      <c r="P67" s="6063">
        <v>217</v>
      </c>
      <c r="Q67" s="6063">
        <v>1725</v>
      </c>
      <c r="R67" s="30"/>
      <c r="T67" s="831"/>
      <c r="U67" s="831"/>
      <c r="V67" s="831"/>
      <c r="W67" s="831"/>
      <c r="X67" s="4831"/>
      <c r="Z67" s="4832"/>
      <c r="AA67" s="4832"/>
    </row>
    <row r="68" spans="1:27" s="4362" customFormat="1" ht="11.1" customHeight="1">
      <c r="A68" s="5097" t="s">
        <v>2524</v>
      </c>
      <c r="B68" s="3272"/>
      <c r="C68" s="3272"/>
      <c r="D68" s="3272"/>
      <c r="E68" s="3272"/>
      <c r="F68" s="1503"/>
      <c r="G68" s="4336"/>
      <c r="H68" s="4336"/>
      <c r="I68" s="4336"/>
      <c r="J68" s="30"/>
      <c r="K68" s="30"/>
      <c r="L68" s="30"/>
      <c r="M68" s="30"/>
      <c r="N68" s="30"/>
      <c r="O68" s="30"/>
      <c r="P68" s="30"/>
      <c r="Q68" s="30"/>
      <c r="R68" s="30"/>
    </row>
    <row r="69" spans="1:27" s="4292" customFormat="1" ht="11.1" customHeight="1">
      <c r="A69" s="4327"/>
      <c r="B69" s="4346" t="s">
        <v>1818</v>
      </c>
      <c r="C69" s="4346"/>
      <c r="D69" s="4346"/>
      <c r="E69" s="4931"/>
      <c r="F69" s="1503"/>
      <c r="G69" s="4336"/>
      <c r="H69" s="4336"/>
      <c r="I69" s="3174">
        <v>0</v>
      </c>
      <c r="J69" s="4896">
        <v>0</v>
      </c>
      <c r="K69" s="4896">
        <v>0</v>
      </c>
      <c r="L69" s="4896">
        <v>0</v>
      </c>
      <c r="M69" s="4896">
        <v>0</v>
      </c>
      <c r="N69" s="4896">
        <v>0</v>
      </c>
      <c r="O69" s="4896">
        <v>0</v>
      </c>
      <c r="P69" s="4896">
        <v>0</v>
      </c>
      <c r="Q69" s="4896">
        <v>0</v>
      </c>
      <c r="T69" s="4362"/>
      <c r="U69" s="4362"/>
      <c r="V69" s="4362"/>
      <c r="W69" s="2718"/>
      <c r="X69" s="4831"/>
      <c r="Y69" s="4362"/>
      <c r="Z69" s="2843"/>
      <c r="AA69" s="2843"/>
    </row>
    <row r="70" spans="1:27" s="4362" customFormat="1" ht="11.1" customHeight="1">
      <c r="A70" s="5097"/>
      <c r="B70" s="4346"/>
      <c r="C70" s="4346"/>
      <c r="D70" s="4346"/>
      <c r="E70" s="4931"/>
      <c r="F70" s="1503"/>
      <c r="G70" s="4336"/>
      <c r="H70" s="4336"/>
      <c r="I70" s="4336"/>
      <c r="J70" s="30"/>
      <c r="K70" s="30"/>
      <c r="L70" s="30"/>
      <c r="M70" s="30"/>
      <c r="N70" s="30"/>
      <c r="O70" s="30"/>
      <c r="P70" s="30"/>
      <c r="Q70" s="30"/>
      <c r="R70" s="30"/>
      <c r="T70" s="831"/>
    </row>
    <row r="71" spans="1:27" s="4362" customFormat="1" ht="11.1" customHeight="1">
      <c r="A71" s="5097"/>
      <c r="B71" s="3272" t="s">
        <v>1819</v>
      </c>
      <c r="C71" s="3272"/>
      <c r="D71" s="3272"/>
      <c r="E71" s="3272"/>
      <c r="F71" s="1503"/>
      <c r="G71" s="4336"/>
      <c r="H71" s="4336"/>
      <c r="I71" s="3174">
        <v>2511</v>
      </c>
      <c r="J71" s="4896">
        <v>132</v>
      </c>
      <c r="K71" s="4896">
        <v>656</v>
      </c>
      <c r="L71" s="4896">
        <v>77</v>
      </c>
      <c r="M71" s="4896">
        <v>588</v>
      </c>
      <c r="N71" s="4896">
        <v>249</v>
      </c>
      <c r="O71" s="4896">
        <v>69</v>
      </c>
      <c r="P71" s="4896">
        <v>43</v>
      </c>
      <c r="Q71" s="4896">
        <v>681</v>
      </c>
      <c r="R71" s="30"/>
      <c r="T71" s="831"/>
      <c r="U71" s="831"/>
      <c r="V71" s="831"/>
      <c r="W71" s="831"/>
      <c r="X71" s="4831"/>
      <c r="Z71" s="2843"/>
      <c r="AA71" s="2843"/>
    </row>
    <row r="72" spans="1:27" s="4362" customFormat="1" ht="11.1" customHeight="1">
      <c r="A72" s="5097"/>
      <c r="B72" s="3272"/>
      <c r="C72" s="3272"/>
      <c r="D72" s="3272"/>
      <c r="E72" s="3272"/>
      <c r="F72" s="1503"/>
      <c r="G72" s="4336"/>
      <c r="H72" s="4336"/>
      <c r="I72" s="4336"/>
      <c r="J72" s="30"/>
      <c r="K72" s="30"/>
      <c r="L72" s="30"/>
      <c r="M72" s="30"/>
      <c r="N72" s="30"/>
      <c r="O72" s="30"/>
      <c r="P72" s="30"/>
      <c r="Q72" s="30"/>
      <c r="R72" s="30"/>
      <c r="T72" s="831"/>
    </row>
    <row r="73" spans="1:27" s="4362" customFormat="1" ht="11.1" customHeight="1">
      <c r="A73" s="5097"/>
      <c r="B73" s="3272"/>
      <c r="C73" s="3272" t="s">
        <v>35</v>
      </c>
      <c r="D73" s="3272"/>
      <c r="E73" s="3272"/>
      <c r="F73" s="4327"/>
      <c r="G73" s="4336"/>
      <c r="H73" s="4336"/>
      <c r="I73" s="3174">
        <v>12</v>
      </c>
      <c r="J73" s="4896">
        <v>0</v>
      </c>
      <c r="K73" s="4896">
        <v>2</v>
      </c>
      <c r="L73" s="4896">
        <v>0</v>
      </c>
      <c r="M73" s="4896">
        <v>5</v>
      </c>
      <c r="N73" s="4896">
        <v>3</v>
      </c>
      <c r="O73" s="4896">
        <v>1</v>
      </c>
      <c r="P73" s="4896">
        <v>0</v>
      </c>
      <c r="Q73" s="4896">
        <v>1</v>
      </c>
      <c r="R73" s="30"/>
      <c r="T73" s="831"/>
      <c r="U73" s="831"/>
      <c r="V73" s="831"/>
      <c r="W73" s="831"/>
      <c r="Z73" s="2843"/>
      <c r="AA73" s="2843"/>
    </row>
    <row r="74" spans="1:27" s="4362" customFormat="1" ht="11.1" customHeight="1">
      <c r="A74" s="5097"/>
      <c r="B74" s="3272"/>
      <c r="C74" s="3272"/>
      <c r="D74" s="3272"/>
      <c r="E74" s="3272"/>
      <c r="F74" s="4327"/>
      <c r="G74" s="4336"/>
      <c r="H74" s="4336"/>
      <c r="I74" s="4336"/>
      <c r="J74" s="30"/>
      <c r="K74" s="30"/>
      <c r="L74" s="30"/>
      <c r="M74" s="30"/>
      <c r="N74" s="30"/>
      <c r="O74" s="30"/>
      <c r="P74" s="30"/>
      <c r="Q74" s="30"/>
      <c r="R74" s="30"/>
      <c r="T74" s="831"/>
    </row>
    <row r="75" spans="1:27" s="4362" customFormat="1" ht="11.1" customHeight="1">
      <c r="A75" s="5097"/>
      <c r="B75" s="3272"/>
      <c r="C75" s="3272" t="s">
        <v>36</v>
      </c>
      <c r="D75" s="3272"/>
      <c r="E75" s="3272"/>
      <c r="F75" s="4327"/>
      <c r="G75" s="4336"/>
      <c r="H75" s="4336"/>
      <c r="I75" s="3174">
        <v>2</v>
      </c>
      <c r="J75" s="4896">
        <v>0</v>
      </c>
      <c r="K75" s="4896">
        <v>1</v>
      </c>
      <c r="L75" s="4896">
        <v>0</v>
      </c>
      <c r="M75" s="4896">
        <v>1</v>
      </c>
      <c r="N75" s="4896">
        <v>0</v>
      </c>
      <c r="O75" s="4896">
        <v>0</v>
      </c>
      <c r="P75" s="4896">
        <v>0</v>
      </c>
      <c r="Q75" s="4896">
        <v>0</v>
      </c>
      <c r="R75" s="30"/>
      <c r="T75" s="831"/>
      <c r="U75" s="831"/>
      <c r="V75" s="831"/>
      <c r="W75" s="831"/>
      <c r="Z75" s="2843"/>
      <c r="AA75" s="2843"/>
    </row>
    <row r="76" spans="1:27" s="4362" customFormat="1" ht="11.1" customHeight="1">
      <c r="A76" s="5097"/>
      <c r="B76" s="3272"/>
      <c r="C76" s="3272"/>
      <c r="D76" s="3272"/>
      <c r="E76" s="3272"/>
      <c r="F76" s="4327"/>
      <c r="G76" s="4336"/>
      <c r="H76" s="4336"/>
      <c r="I76" s="4336"/>
      <c r="J76" s="30"/>
      <c r="K76" s="30"/>
      <c r="L76" s="30"/>
      <c r="M76" s="30"/>
      <c r="N76" s="30"/>
      <c r="O76" s="30"/>
      <c r="P76" s="30"/>
      <c r="Q76" s="30"/>
      <c r="R76" s="30"/>
    </row>
    <row r="77" spans="1:27" s="4362" customFormat="1" ht="11.1" customHeight="1">
      <c r="A77" s="5097"/>
      <c r="B77" s="3272"/>
      <c r="C77" s="4346" t="s">
        <v>335</v>
      </c>
      <c r="D77" s="4346"/>
      <c r="E77" s="4931"/>
      <c r="F77" s="4327"/>
      <c r="G77" s="4336"/>
      <c r="H77" s="4336"/>
      <c r="I77" s="3174">
        <v>26</v>
      </c>
      <c r="J77" s="4896">
        <v>2</v>
      </c>
      <c r="K77" s="4896">
        <v>4</v>
      </c>
      <c r="L77" s="4896">
        <v>0</v>
      </c>
      <c r="M77" s="4896">
        <v>6</v>
      </c>
      <c r="N77" s="4896">
        <v>3</v>
      </c>
      <c r="O77" s="4896">
        <v>2</v>
      </c>
      <c r="P77" s="4896">
        <v>0</v>
      </c>
      <c r="Q77" s="4896">
        <v>9</v>
      </c>
      <c r="R77" s="30"/>
      <c r="W77" s="2718"/>
      <c r="Z77" s="2843"/>
      <c r="AA77" s="2843"/>
    </row>
    <row r="78" spans="1:27" s="4362" customFormat="1" ht="11.1" customHeight="1">
      <c r="A78" s="5097"/>
      <c r="B78" s="3272"/>
      <c r="C78" s="4346"/>
      <c r="D78" s="4346"/>
      <c r="E78" s="4931"/>
      <c r="F78" s="4327"/>
      <c r="G78" s="4336"/>
      <c r="H78" s="4336"/>
      <c r="I78" s="4336"/>
      <c r="J78" s="30"/>
      <c r="K78" s="30"/>
      <c r="L78" s="30"/>
      <c r="M78" s="30"/>
      <c r="N78" s="30"/>
      <c r="O78" s="30"/>
      <c r="P78" s="30"/>
      <c r="Q78" s="30"/>
      <c r="R78" s="30"/>
    </row>
    <row r="79" spans="1:27" s="4362" customFormat="1" ht="11.1" customHeight="1">
      <c r="A79" s="5097"/>
      <c r="B79" s="3272"/>
      <c r="C79" s="3272" t="s">
        <v>1820</v>
      </c>
      <c r="D79" s="3272"/>
      <c r="E79" s="4346"/>
      <c r="F79" s="4346"/>
      <c r="G79" s="4341"/>
      <c r="H79" s="4336"/>
      <c r="I79" s="3174">
        <v>203</v>
      </c>
      <c r="J79" s="4896">
        <v>7</v>
      </c>
      <c r="K79" s="4896">
        <v>43</v>
      </c>
      <c r="L79" s="4896">
        <v>5</v>
      </c>
      <c r="M79" s="4896">
        <v>47</v>
      </c>
      <c r="N79" s="4896">
        <v>20</v>
      </c>
      <c r="O79" s="4896">
        <v>7</v>
      </c>
      <c r="P79" s="4896">
        <v>6</v>
      </c>
      <c r="Q79" s="4896">
        <v>65</v>
      </c>
      <c r="R79" s="30"/>
      <c r="T79" s="831"/>
      <c r="U79" s="831"/>
      <c r="V79" s="831"/>
      <c r="Z79" s="2843"/>
      <c r="AA79" s="2843"/>
    </row>
    <row r="80" spans="1:27" s="4362" customFormat="1" ht="11.1" customHeight="1">
      <c r="A80" s="5097"/>
      <c r="B80" s="3272"/>
      <c r="C80" s="3272"/>
      <c r="D80" s="3272"/>
      <c r="E80" s="4346"/>
      <c r="F80" s="4346"/>
      <c r="G80" s="4341"/>
      <c r="H80" s="4336"/>
      <c r="I80" s="4336"/>
      <c r="J80" s="30"/>
      <c r="K80" s="30"/>
      <c r="L80" s="30"/>
      <c r="M80" s="30"/>
      <c r="N80" s="30"/>
      <c r="O80" s="30"/>
      <c r="P80" s="30"/>
      <c r="Q80" s="30"/>
      <c r="R80" s="30"/>
      <c r="T80" s="831"/>
    </row>
    <row r="81" spans="1:27" s="4362" customFormat="1" ht="11.1" customHeight="1">
      <c r="A81" s="5097"/>
      <c r="B81" s="3272"/>
      <c r="C81" s="3272" t="s">
        <v>336</v>
      </c>
      <c r="D81" s="3272"/>
      <c r="E81" s="4346"/>
      <c r="F81" s="4346"/>
      <c r="G81" s="4341"/>
      <c r="H81" s="4336"/>
      <c r="I81" s="3174">
        <v>2111</v>
      </c>
      <c r="J81" s="4896">
        <v>120</v>
      </c>
      <c r="K81" s="4896">
        <v>556</v>
      </c>
      <c r="L81" s="4896">
        <v>65</v>
      </c>
      <c r="M81" s="4896">
        <v>504</v>
      </c>
      <c r="N81" s="4896">
        <v>201</v>
      </c>
      <c r="O81" s="4896">
        <v>54</v>
      </c>
      <c r="P81" s="4896">
        <v>32</v>
      </c>
      <c r="Q81" s="4896">
        <v>578</v>
      </c>
      <c r="R81" s="30"/>
      <c r="T81" s="831"/>
      <c r="U81" s="831"/>
      <c r="V81" s="831"/>
      <c r="Z81" s="2843"/>
      <c r="AA81" s="2843"/>
    </row>
    <row r="82" spans="1:27" s="4362" customFormat="1" ht="11.1" customHeight="1">
      <c r="A82" s="5097"/>
      <c r="B82" s="3272"/>
      <c r="C82" s="3272"/>
      <c r="D82" s="3272"/>
      <c r="E82" s="4346"/>
      <c r="F82" s="4346"/>
      <c r="G82" s="4341"/>
      <c r="H82" s="4336"/>
      <c r="I82" s="4336"/>
      <c r="J82" s="30"/>
      <c r="K82" s="30"/>
      <c r="L82" s="30"/>
      <c r="M82" s="30"/>
      <c r="N82" s="30"/>
      <c r="O82" s="30"/>
      <c r="P82" s="30"/>
      <c r="Q82" s="30"/>
      <c r="R82" s="30"/>
      <c r="T82" s="831"/>
    </row>
    <row r="83" spans="1:27" s="4362" customFormat="1" ht="11.1" customHeight="1">
      <c r="A83" s="5097"/>
      <c r="B83" s="3272"/>
      <c r="C83" s="3272" t="s">
        <v>337</v>
      </c>
      <c r="D83" s="3272"/>
      <c r="E83" s="4346"/>
      <c r="F83" s="4346"/>
      <c r="G83" s="4341"/>
      <c r="H83" s="4336"/>
      <c r="I83" s="3174">
        <v>46</v>
      </c>
      <c r="J83" s="4896">
        <v>0</v>
      </c>
      <c r="K83" s="4896">
        <v>10</v>
      </c>
      <c r="L83" s="4896">
        <v>2</v>
      </c>
      <c r="M83" s="4896">
        <v>14</v>
      </c>
      <c r="N83" s="4896">
        <v>8</v>
      </c>
      <c r="O83" s="4896">
        <v>0</v>
      </c>
      <c r="P83" s="4896">
        <v>1</v>
      </c>
      <c r="Q83" s="4896">
        <v>10</v>
      </c>
      <c r="R83" s="30"/>
      <c r="U83" s="831"/>
      <c r="V83" s="831"/>
      <c r="Z83" s="2843"/>
      <c r="AA83" s="2843"/>
    </row>
    <row r="84" spans="1:27" s="4362" customFormat="1" ht="11.1" customHeight="1">
      <c r="A84" s="5097"/>
      <c r="B84" s="3272"/>
      <c r="C84" s="3272"/>
      <c r="D84" s="3272"/>
      <c r="E84" s="4346"/>
      <c r="F84" s="4346"/>
      <c r="G84" s="4341"/>
      <c r="H84" s="4336"/>
      <c r="I84" s="4336"/>
      <c r="J84" s="30"/>
      <c r="K84" s="30"/>
      <c r="L84" s="30"/>
      <c r="M84" s="30"/>
      <c r="N84" s="30"/>
      <c r="O84" s="30"/>
      <c r="P84" s="30"/>
      <c r="Q84" s="30"/>
      <c r="R84" s="30"/>
      <c r="T84" s="831"/>
    </row>
    <row r="85" spans="1:27" s="4362" customFormat="1" ht="11.1" customHeight="1">
      <c r="A85" s="5097"/>
      <c r="B85" s="4346" t="s">
        <v>1821</v>
      </c>
      <c r="C85" s="4346"/>
      <c r="D85" s="4346"/>
      <c r="E85" s="4346"/>
      <c r="F85" s="4346"/>
      <c r="G85" s="4341"/>
      <c r="H85" s="4336"/>
      <c r="I85" s="3174">
        <v>120</v>
      </c>
      <c r="J85" s="4896">
        <v>7</v>
      </c>
      <c r="K85" s="4896">
        <v>30</v>
      </c>
      <c r="L85" s="4896">
        <v>6</v>
      </c>
      <c r="M85" s="4896">
        <v>16</v>
      </c>
      <c r="N85" s="4896">
        <v>4</v>
      </c>
      <c r="O85" s="4896">
        <v>4</v>
      </c>
      <c r="P85" s="4896">
        <v>4</v>
      </c>
      <c r="Q85" s="4896">
        <v>47</v>
      </c>
      <c r="R85" s="30"/>
      <c r="Z85" s="2843"/>
      <c r="AA85" s="2843"/>
    </row>
    <row r="86" spans="1:27" s="4362" customFormat="1" ht="11.1" customHeight="1">
      <c r="A86" s="5097"/>
      <c r="B86" s="4346"/>
      <c r="C86" s="4346"/>
      <c r="D86" s="4346"/>
      <c r="E86" s="4346"/>
      <c r="F86" s="4346"/>
      <c r="G86" s="4341"/>
      <c r="H86" s="4336"/>
      <c r="I86" s="4336"/>
      <c r="J86" s="30"/>
      <c r="K86" s="30"/>
      <c r="L86" s="30"/>
      <c r="M86" s="30"/>
      <c r="N86" s="30"/>
      <c r="O86" s="30"/>
      <c r="P86" s="30"/>
      <c r="Q86" s="30"/>
      <c r="R86" s="30"/>
      <c r="T86" s="831"/>
    </row>
    <row r="87" spans="1:27" s="4362" customFormat="1" ht="11.1" customHeight="1">
      <c r="A87" s="5097"/>
      <c r="B87" s="4346" t="s">
        <v>1822</v>
      </c>
      <c r="C87" s="4346"/>
      <c r="D87" s="4346"/>
      <c r="E87" s="4346"/>
      <c r="F87" s="4346"/>
      <c r="G87" s="4341"/>
      <c r="H87" s="4336"/>
      <c r="I87" s="3174">
        <v>139</v>
      </c>
      <c r="J87" s="4896">
        <v>10</v>
      </c>
      <c r="K87" s="4896">
        <v>13</v>
      </c>
      <c r="L87" s="4896">
        <v>4</v>
      </c>
      <c r="M87" s="4896">
        <v>20</v>
      </c>
      <c r="N87" s="4896">
        <v>15</v>
      </c>
      <c r="O87" s="4896">
        <v>15</v>
      </c>
      <c r="P87" s="4896">
        <v>0</v>
      </c>
      <c r="Q87" s="4896">
        <v>22</v>
      </c>
      <c r="R87" s="30"/>
      <c r="Z87" s="2843"/>
      <c r="AA87" s="2843"/>
    </row>
    <row r="88" spans="1:27" s="4362" customFormat="1" ht="11.1" customHeight="1">
      <c r="A88" s="5097"/>
      <c r="B88" s="4346"/>
      <c r="C88" s="4346"/>
      <c r="D88" s="4346"/>
      <c r="E88" s="4346"/>
      <c r="F88" s="4346"/>
      <c r="G88" s="4341"/>
      <c r="H88" s="4336"/>
      <c r="I88" s="4336"/>
      <c r="J88" s="30"/>
      <c r="K88" s="30"/>
      <c r="L88" s="30"/>
      <c r="M88" s="30"/>
      <c r="N88" s="30"/>
      <c r="O88" s="30"/>
      <c r="P88" s="30"/>
      <c r="Q88" s="30"/>
      <c r="R88" s="30"/>
      <c r="T88" s="831"/>
    </row>
    <row r="89" spans="1:27" s="4362" customFormat="1" ht="11.1" customHeight="1">
      <c r="A89" s="5097"/>
      <c r="B89" s="3272" t="s">
        <v>1823</v>
      </c>
      <c r="C89" s="3272"/>
      <c r="D89" s="3272"/>
      <c r="E89" s="4346"/>
      <c r="F89" s="4346"/>
      <c r="G89" s="4341"/>
      <c r="H89" s="4336"/>
      <c r="I89" s="3174">
        <v>435</v>
      </c>
      <c r="J89" s="4896">
        <v>12</v>
      </c>
      <c r="K89" s="4896">
        <v>95</v>
      </c>
      <c r="L89" s="4896">
        <v>21</v>
      </c>
      <c r="M89" s="4896">
        <v>137</v>
      </c>
      <c r="N89" s="4896">
        <v>31</v>
      </c>
      <c r="O89" s="4896">
        <v>19</v>
      </c>
      <c r="P89" s="4896">
        <v>10</v>
      </c>
      <c r="Q89" s="4896">
        <v>45</v>
      </c>
      <c r="R89" s="30"/>
      <c r="T89" s="831"/>
      <c r="U89" s="831"/>
      <c r="V89" s="831"/>
      <c r="Z89" s="2843"/>
      <c r="AA89" s="2843"/>
    </row>
    <row r="90" spans="1:27" s="4362" customFormat="1" ht="11.1" customHeight="1">
      <c r="A90" s="5097"/>
      <c r="B90" s="3272"/>
      <c r="C90" s="3272"/>
      <c r="D90" s="3272"/>
      <c r="E90" s="4346"/>
      <c r="F90" s="4346"/>
      <c r="G90" s="4341"/>
      <c r="H90" s="4336"/>
      <c r="I90" s="4336"/>
      <c r="J90" s="30"/>
      <c r="K90" s="30"/>
      <c r="L90" s="30"/>
      <c r="M90" s="30"/>
      <c r="N90" s="30"/>
      <c r="O90" s="30"/>
      <c r="P90" s="30"/>
      <c r="Q90" s="30"/>
      <c r="R90" s="30"/>
      <c r="T90" s="831"/>
    </row>
    <row r="91" spans="1:27" s="4362" customFormat="1" ht="11.1" customHeight="1">
      <c r="A91" s="5097"/>
      <c r="B91" s="3272"/>
      <c r="C91" s="4346" t="s">
        <v>3367</v>
      </c>
      <c r="D91" s="3272"/>
      <c r="E91" s="4346"/>
      <c r="F91" s="4346"/>
      <c r="G91" s="4341"/>
      <c r="H91" s="4336"/>
      <c r="I91" s="4336"/>
      <c r="J91" s="30"/>
      <c r="K91" s="30"/>
      <c r="L91" s="30"/>
      <c r="M91" s="30"/>
      <c r="N91" s="30"/>
      <c r="O91" s="30"/>
      <c r="P91" s="30"/>
      <c r="Q91" s="30"/>
      <c r="R91" s="30"/>
      <c r="U91" s="831"/>
    </row>
    <row r="92" spans="1:27" s="4362" customFormat="1" ht="11.1" customHeight="1">
      <c r="A92" s="5097"/>
      <c r="B92" s="3272"/>
      <c r="C92" s="4346" t="s">
        <v>3368</v>
      </c>
      <c r="D92" s="4346"/>
      <c r="E92" s="4346"/>
      <c r="F92" s="4346"/>
      <c r="G92" s="4341"/>
      <c r="H92" s="4341"/>
      <c r="I92" s="4336">
        <v>8</v>
      </c>
      <c r="J92" s="30">
        <v>0</v>
      </c>
      <c r="K92" s="30">
        <v>3</v>
      </c>
      <c r="L92" s="30">
        <v>0</v>
      </c>
      <c r="M92" s="30">
        <v>2</v>
      </c>
      <c r="N92" s="30">
        <v>1</v>
      </c>
      <c r="O92" s="30">
        <v>0</v>
      </c>
      <c r="P92" s="30">
        <v>0</v>
      </c>
      <c r="Q92" s="30">
        <v>0</v>
      </c>
      <c r="R92" s="30"/>
    </row>
    <row r="93" spans="1:27" s="4362" customFormat="1" ht="11.1" customHeight="1">
      <c r="A93" s="5097"/>
      <c r="B93" s="3272"/>
      <c r="C93" s="4346"/>
      <c r="D93" s="4346"/>
      <c r="E93" s="4346"/>
      <c r="F93" s="4346"/>
      <c r="G93" s="4341"/>
      <c r="H93" s="4336"/>
      <c r="I93" s="4336"/>
      <c r="J93" s="30"/>
      <c r="K93" s="30"/>
      <c r="L93" s="30"/>
      <c r="M93" s="30"/>
      <c r="N93" s="30"/>
      <c r="O93" s="30"/>
      <c r="P93" s="30"/>
      <c r="Q93" s="30"/>
      <c r="R93" s="30"/>
    </row>
    <row r="94" spans="1:27" s="4362" customFormat="1" ht="11.1" customHeight="1">
      <c r="A94" s="5097"/>
      <c r="B94" s="3272"/>
      <c r="C94" s="4346" t="s">
        <v>3369</v>
      </c>
      <c r="D94" s="4346"/>
      <c r="E94" s="4346"/>
      <c r="F94" s="4346"/>
      <c r="G94" s="4341"/>
      <c r="H94" s="4336"/>
      <c r="I94" s="4336"/>
      <c r="J94" s="30"/>
      <c r="K94" s="30"/>
      <c r="L94" s="30"/>
      <c r="M94" s="30"/>
      <c r="N94" s="30"/>
      <c r="O94" s="30"/>
      <c r="P94" s="30"/>
      <c r="Q94" s="30"/>
      <c r="R94" s="30"/>
    </row>
    <row r="95" spans="1:27" s="4362" customFormat="1" ht="11.1" customHeight="1">
      <c r="A95" s="5097"/>
      <c r="B95" s="3272"/>
      <c r="C95" s="4346" t="s">
        <v>3370</v>
      </c>
      <c r="D95" s="4346"/>
      <c r="E95" s="4346"/>
      <c r="F95" s="4346"/>
      <c r="G95" s="4341"/>
      <c r="H95" s="4341"/>
      <c r="I95" s="4336">
        <v>401</v>
      </c>
      <c r="J95" s="30">
        <v>11</v>
      </c>
      <c r="K95" s="30">
        <v>87</v>
      </c>
      <c r="L95" s="30">
        <v>19</v>
      </c>
      <c r="M95" s="30">
        <v>129</v>
      </c>
      <c r="N95" s="30">
        <v>30</v>
      </c>
      <c r="O95" s="30">
        <v>16</v>
      </c>
      <c r="P95" s="30">
        <v>10</v>
      </c>
      <c r="Q95" s="30">
        <v>40</v>
      </c>
      <c r="R95" s="30"/>
    </row>
    <row r="96" spans="1:27" s="4362" customFormat="1" ht="11.1" customHeight="1">
      <c r="A96" s="5097"/>
      <c r="B96" s="3272"/>
      <c r="C96" s="4346"/>
      <c r="D96" s="4346"/>
      <c r="E96" s="4346"/>
      <c r="F96" s="4346"/>
      <c r="G96" s="4341"/>
      <c r="H96" s="4336"/>
      <c r="I96" s="4336"/>
      <c r="J96" s="30"/>
      <c r="K96" s="30"/>
      <c r="L96" s="30"/>
      <c r="M96" s="30"/>
      <c r="N96" s="30"/>
      <c r="O96" s="30"/>
      <c r="P96" s="30"/>
      <c r="Q96" s="30"/>
      <c r="R96" s="30"/>
    </row>
    <row r="97" spans="1:27" s="4362" customFormat="1" ht="11.1" customHeight="1">
      <c r="A97" s="5097"/>
      <c r="B97" s="3272" t="s">
        <v>1824</v>
      </c>
      <c r="C97" s="3272"/>
      <c r="D97" s="3272"/>
      <c r="E97" s="4346"/>
      <c r="F97" s="4346"/>
      <c r="G97" s="4341"/>
      <c r="H97" s="4336"/>
      <c r="I97" s="3174">
        <v>4457</v>
      </c>
      <c r="J97" s="4896">
        <v>357</v>
      </c>
      <c r="K97" s="4896">
        <v>1116</v>
      </c>
      <c r="L97" s="4896">
        <v>400</v>
      </c>
      <c r="M97" s="4896">
        <v>941</v>
      </c>
      <c r="N97" s="4896">
        <v>568</v>
      </c>
      <c r="O97" s="4896">
        <v>211</v>
      </c>
      <c r="P97" s="4896">
        <v>92</v>
      </c>
      <c r="Q97" s="4896">
        <v>707</v>
      </c>
      <c r="R97" s="30"/>
      <c r="S97" s="831"/>
      <c r="T97" s="831"/>
      <c r="U97" s="831"/>
      <c r="Z97" s="2843"/>
      <c r="AA97" s="2843"/>
    </row>
    <row r="98" spans="1:27" s="4362" customFormat="1" ht="11.1" customHeight="1">
      <c r="A98" s="5097"/>
      <c r="B98" s="3272"/>
      <c r="C98" s="3272"/>
      <c r="D98" s="3272"/>
      <c r="E98" s="4346"/>
      <c r="F98" s="4346"/>
      <c r="G98" s="4341"/>
      <c r="H98" s="4336"/>
      <c r="I98" s="4336"/>
      <c r="J98" s="30"/>
      <c r="K98" s="30"/>
      <c r="L98" s="30"/>
      <c r="M98" s="30"/>
      <c r="N98" s="30"/>
      <c r="O98" s="30"/>
      <c r="P98" s="30"/>
      <c r="Q98" s="30"/>
      <c r="R98" s="30"/>
    </row>
    <row r="99" spans="1:27" s="4362" customFormat="1" ht="11.1" customHeight="1">
      <c r="A99" s="5097"/>
      <c r="B99" s="3272"/>
      <c r="C99" s="3272" t="s">
        <v>338</v>
      </c>
      <c r="D99" s="3272"/>
      <c r="E99" s="4346"/>
      <c r="F99" s="4346"/>
      <c r="G99" s="4341"/>
      <c r="H99" s="4336"/>
      <c r="I99" s="3174">
        <v>3232</v>
      </c>
      <c r="J99" s="4896">
        <v>279</v>
      </c>
      <c r="K99" s="4896">
        <v>836</v>
      </c>
      <c r="L99" s="4896">
        <v>302</v>
      </c>
      <c r="M99" s="4896">
        <v>612</v>
      </c>
      <c r="N99" s="4896">
        <v>433</v>
      </c>
      <c r="O99" s="4896">
        <v>153</v>
      </c>
      <c r="P99" s="4896">
        <v>64</v>
      </c>
      <c r="Q99" s="4896">
        <v>552</v>
      </c>
      <c r="R99" s="30"/>
      <c r="T99" s="831"/>
      <c r="U99" s="831"/>
      <c r="Z99" s="2843"/>
      <c r="AA99" s="2843"/>
    </row>
    <row r="100" spans="1:27" s="4362" customFormat="1" ht="11.1" customHeight="1">
      <c r="A100" s="5097"/>
      <c r="B100" s="3272"/>
      <c r="C100" s="3272"/>
      <c r="D100" s="3272"/>
      <c r="E100" s="4346"/>
      <c r="F100" s="4346"/>
      <c r="G100" s="4341"/>
      <c r="H100" s="4336"/>
      <c r="I100" s="4336"/>
      <c r="J100" s="30"/>
      <c r="K100" s="30"/>
      <c r="L100" s="30"/>
      <c r="M100" s="30"/>
      <c r="N100" s="30"/>
      <c r="O100" s="30"/>
      <c r="P100" s="30"/>
      <c r="Q100" s="30"/>
      <c r="R100" s="30"/>
    </row>
    <row r="101" spans="1:27" s="4362" customFormat="1" ht="11.1" customHeight="1">
      <c r="A101" s="5097"/>
      <c r="B101" s="3272"/>
      <c r="C101" s="3272" t="s">
        <v>339</v>
      </c>
      <c r="D101" s="3272"/>
      <c r="E101" s="4346"/>
      <c r="F101" s="4346"/>
      <c r="G101" s="4341"/>
      <c r="H101" s="4336"/>
      <c r="I101" s="3174">
        <v>47</v>
      </c>
      <c r="J101" s="4896">
        <v>3</v>
      </c>
      <c r="K101" s="4896">
        <v>17</v>
      </c>
      <c r="L101" s="4896">
        <v>5</v>
      </c>
      <c r="M101" s="4896">
        <v>15</v>
      </c>
      <c r="N101" s="4896">
        <v>1</v>
      </c>
      <c r="O101" s="4896">
        <v>2</v>
      </c>
      <c r="P101" s="4896">
        <v>0</v>
      </c>
      <c r="Q101" s="4896">
        <v>4</v>
      </c>
      <c r="R101" s="30"/>
      <c r="T101" s="831"/>
      <c r="U101" s="831"/>
      <c r="Z101" s="2843"/>
      <c r="AA101" s="2843"/>
    </row>
    <row r="102" spans="1:27" s="4362" customFormat="1" ht="11.1" customHeight="1">
      <c r="A102" s="5097"/>
      <c r="B102" s="3272"/>
      <c r="C102" s="3272"/>
      <c r="D102" s="3272"/>
      <c r="E102" s="4346"/>
      <c r="F102" s="4346"/>
      <c r="G102" s="4341"/>
      <c r="H102" s="4336"/>
      <c r="I102" s="4336"/>
      <c r="J102" s="30"/>
      <c r="K102" s="30"/>
      <c r="L102" s="30"/>
      <c r="M102" s="30"/>
      <c r="N102" s="30"/>
      <c r="O102" s="30"/>
      <c r="P102" s="30"/>
      <c r="Q102" s="30"/>
      <c r="R102" s="30"/>
    </row>
    <row r="103" spans="1:27" s="4362" customFormat="1" ht="11.1" customHeight="1">
      <c r="A103" s="5097"/>
      <c r="B103" s="3272"/>
      <c r="C103" s="3272" t="s">
        <v>2064</v>
      </c>
      <c r="D103" s="3272"/>
      <c r="E103" s="4346"/>
      <c r="F103" s="4346"/>
      <c r="G103" s="4341"/>
      <c r="H103" s="4336"/>
      <c r="I103" s="3174">
        <v>161</v>
      </c>
      <c r="J103" s="4896">
        <v>8</v>
      </c>
      <c r="K103" s="4896">
        <v>48</v>
      </c>
      <c r="L103" s="4896">
        <v>13</v>
      </c>
      <c r="M103" s="4896">
        <v>33</v>
      </c>
      <c r="N103" s="4896">
        <v>21</v>
      </c>
      <c r="O103" s="4896">
        <v>7</v>
      </c>
      <c r="P103" s="4896">
        <v>6</v>
      </c>
      <c r="Q103" s="4896">
        <v>20</v>
      </c>
      <c r="R103" s="30"/>
      <c r="T103" s="831"/>
      <c r="U103" s="831"/>
      <c r="Z103" s="2843"/>
      <c r="AA103" s="2843"/>
    </row>
    <row r="104" spans="1:27" s="4362" customFormat="1" ht="11.1" customHeight="1">
      <c r="A104" s="5097"/>
      <c r="B104" s="3272"/>
      <c r="C104" s="3272"/>
      <c r="D104" s="3272"/>
      <c r="E104" s="3272"/>
      <c r="F104" s="4327"/>
      <c r="G104" s="4336"/>
      <c r="H104" s="4336"/>
      <c r="I104" s="4336"/>
      <c r="J104" s="30"/>
      <c r="K104" s="30"/>
      <c r="L104" s="30"/>
      <c r="M104" s="30"/>
      <c r="N104" s="30"/>
      <c r="O104" s="30"/>
      <c r="P104" s="30"/>
      <c r="Q104" s="30"/>
      <c r="R104" s="30"/>
    </row>
    <row r="105" spans="1:27" s="4362" customFormat="1" ht="11.1" customHeight="1">
      <c r="A105" s="5097"/>
      <c r="B105" s="3272"/>
      <c r="C105" s="3272" t="s">
        <v>1825</v>
      </c>
      <c r="D105" s="3272"/>
      <c r="E105" s="3272"/>
      <c r="F105" s="4327"/>
      <c r="G105" s="4336"/>
      <c r="H105" s="4336"/>
      <c r="I105" s="3174">
        <v>451</v>
      </c>
      <c r="J105" s="4896">
        <v>34</v>
      </c>
      <c r="K105" s="4896">
        <v>88</v>
      </c>
      <c r="L105" s="4896">
        <v>35</v>
      </c>
      <c r="M105" s="4896">
        <v>133</v>
      </c>
      <c r="N105" s="4896">
        <v>54</v>
      </c>
      <c r="O105" s="4896">
        <v>23</v>
      </c>
      <c r="P105" s="4896">
        <v>10</v>
      </c>
      <c r="Q105" s="4896">
        <v>54</v>
      </c>
      <c r="R105" s="30"/>
      <c r="T105" s="831"/>
      <c r="U105" s="831"/>
      <c r="V105" s="831"/>
      <c r="Z105" s="2843"/>
      <c r="AA105" s="2843"/>
    </row>
    <row r="106" spans="1:27" s="4362" customFormat="1" ht="11.1" customHeight="1">
      <c r="A106" s="5097"/>
      <c r="B106" s="3272"/>
      <c r="C106" s="3272"/>
      <c r="D106" s="3272"/>
      <c r="E106" s="3272"/>
      <c r="F106" s="4327"/>
      <c r="G106" s="4336"/>
      <c r="H106" s="4336"/>
      <c r="I106" s="4336"/>
      <c r="J106" s="30"/>
      <c r="K106" s="30"/>
      <c r="L106" s="30"/>
      <c r="M106" s="30"/>
      <c r="N106" s="30"/>
      <c r="O106" s="30"/>
      <c r="P106" s="30"/>
      <c r="Q106" s="30"/>
      <c r="R106" s="30"/>
    </row>
    <row r="107" spans="1:27" s="4362" customFormat="1" ht="11.1" customHeight="1">
      <c r="A107" s="5097"/>
      <c r="B107" s="3272"/>
      <c r="C107" s="3272" t="s">
        <v>1826</v>
      </c>
      <c r="D107" s="3272"/>
      <c r="E107" s="3272"/>
      <c r="F107" s="4327"/>
      <c r="G107" s="4336"/>
      <c r="H107" s="4336"/>
      <c r="I107" s="3174">
        <v>2</v>
      </c>
      <c r="J107" s="4896">
        <v>0</v>
      </c>
      <c r="K107" s="4896">
        <v>0</v>
      </c>
      <c r="L107" s="4896">
        <v>0</v>
      </c>
      <c r="M107" s="4896">
        <v>1</v>
      </c>
      <c r="N107" s="4896">
        <v>1</v>
      </c>
      <c r="O107" s="4896">
        <v>0</v>
      </c>
      <c r="P107" s="4896">
        <v>0</v>
      </c>
      <c r="Q107" s="4896">
        <v>0</v>
      </c>
      <c r="R107" s="30"/>
      <c r="T107" s="831"/>
      <c r="U107" s="831"/>
      <c r="V107" s="831"/>
      <c r="Z107" s="2843"/>
      <c r="AA107" s="2843"/>
    </row>
    <row r="108" spans="1:27" s="4362" customFormat="1" ht="11.1" customHeight="1">
      <c r="A108" s="5097"/>
      <c r="B108" s="3272"/>
      <c r="C108" s="3272"/>
      <c r="D108" s="3272"/>
      <c r="E108" s="3272"/>
      <c r="F108" s="4327"/>
      <c r="G108" s="4336"/>
      <c r="H108" s="4336"/>
      <c r="I108" s="4336"/>
      <c r="J108" s="30"/>
      <c r="K108" s="30"/>
      <c r="L108" s="30"/>
      <c r="M108" s="30"/>
      <c r="N108" s="30"/>
      <c r="O108" s="30"/>
      <c r="P108" s="30"/>
      <c r="Q108" s="30"/>
      <c r="R108" s="30"/>
      <c r="S108" s="4327"/>
    </row>
    <row r="109" spans="1:27" s="4327" customFormat="1" ht="11.1" customHeight="1">
      <c r="A109" s="5097"/>
      <c r="B109" s="3272"/>
      <c r="C109" s="3272" t="s">
        <v>1827</v>
      </c>
      <c r="D109" s="3272"/>
      <c r="E109" s="3272"/>
      <c r="G109" s="4336"/>
      <c r="H109" s="4336"/>
      <c r="I109" s="3174">
        <v>5</v>
      </c>
      <c r="J109" s="4896">
        <v>0</v>
      </c>
      <c r="K109" s="4896">
        <v>3</v>
      </c>
      <c r="L109" s="4896">
        <v>0</v>
      </c>
      <c r="M109" s="4896">
        <v>0</v>
      </c>
      <c r="N109" s="4896">
        <v>0</v>
      </c>
      <c r="O109" s="4896">
        <v>0</v>
      </c>
      <c r="P109" s="4896">
        <v>0</v>
      </c>
      <c r="Q109" s="4896">
        <v>0</v>
      </c>
      <c r="R109" s="4336"/>
      <c r="T109" s="831"/>
      <c r="U109" s="831"/>
      <c r="V109" s="831"/>
      <c r="W109" s="4362"/>
      <c r="X109" s="4362"/>
      <c r="Y109" s="4362"/>
      <c r="Z109" s="2843"/>
      <c r="AA109" s="2843"/>
    </row>
    <row r="110" spans="1:27" s="4327" customFormat="1" ht="11.1" customHeight="1">
      <c r="A110" s="5097"/>
      <c r="B110" s="3272"/>
      <c r="C110" s="3272"/>
      <c r="D110" s="3272"/>
      <c r="E110" s="3272"/>
      <c r="G110" s="4336"/>
      <c r="H110" s="4336"/>
      <c r="I110" s="4336"/>
      <c r="J110" s="4336"/>
      <c r="K110" s="4336"/>
      <c r="L110" s="4336"/>
      <c r="M110" s="4336"/>
      <c r="N110" s="4336"/>
      <c r="O110" s="4336"/>
      <c r="P110" s="4336"/>
      <c r="Q110" s="4336"/>
      <c r="R110" s="4336"/>
    </row>
    <row r="111" spans="1:27" s="4327" customFormat="1" ht="11.1" customHeight="1">
      <c r="A111" s="5097"/>
      <c r="B111" s="3272"/>
      <c r="C111" s="3272" t="s">
        <v>1828</v>
      </c>
      <c r="D111" s="3272"/>
      <c r="E111" s="3272"/>
      <c r="G111" s="4336"/>
      <c r="H111" s="4336"/>
      <c r="I111" s="3174">
        <v>284</v>
      </c>
      <c r="J111" s="4896">
        <v>15</v>
      </c>
      <c r="K111" s="4896">
        <v>53</v>
      </c>
      <c r="L111" s="4896">
        <v>19</v>
      </c>
      <c r="M111" s="4896">
        <v>104</v>
      </c>
      <c r="N111" s="4896">
        <v>27</v>
      </c>
      <c r="O111" s="4896">
        <v>11</v>
      </c>
      <c r="P111" s="4896">
        <v>5</v>
      </c>
      <c r="Q111" s="4896">
        <v>31</v>
      </c>
      <c r="R111" s="4336"/>
      <c r="T111" s="831"/>
      <c r="U111" s="831"/>
      <c r="V111" s="831"/>
      <c r="W111" s="4362"/>
      <c r="X111" s="4362"/>
      <c r="Y111" s="4362"/>
      <c r="Z111" s="2843"/>
      <c r="AA111" s="2843"/>
    </row>
    <row r="112" spans="1:27" s="4327" customFormat="1" ht="11.1" customHeight="1">
      <c r="A112" s="5097"/>
      <c r="B112" s="3272"/>
      <c r="C112" s="3272"/>
      <c r="D112" s="3272"/>
      <c r="E112" s="3272"/>
      <c r="G112" s="4336"/>
      <c r="H112" s="4336"/>
      <c r="I112" s="4336"/>
      <c r="J112" s="4336"/>
      <c r="K112" s="3173"/>
      <c r="L112" s="3173"/>
      <c r="M112" s="4336"/>
      <c r="N112" s="4336"/>
      <c r="O112" s="4336"/>
      <c r="P112" s="4336"/>
      <c r="Q112" s="4336"/>
      <c r="R112" s="4336"/>
    </row>
    <row r="113" spans="1:27" s="4327" customFormat="1" ht="11.1" customHeight="1">
      <c r="A113" s="5097"/>
      <c r="B113" s="4346" t="s">
        <v>1829</v>
      </c>
      <c r="C113" s="4346"/>
      <c r="D113" s="4346"/>
      <c r="E113" s="4931"/>
      <c r="F113" s="1503"/>
      <c r="G113" s="4336"/>
      <c r="H113" s="4336"/>
      <c r="I113" s="3174">
        <v>6</v>
      </c>
      <c r="J113" s="4896">
        <v>0</v>
      </c>
      <c r="K113" s="4896">
        <v>3</v>
      </c>
      <c r="L113" s="4896">
        <v>0</v>
      </c>
      <c r="M113" s="4896">
        <v>1</v>
      </c>
      <c r="N113" s="4896">
        <v>1</v>
      </c>
      <c r="O113" s="4896">
        <v>1</v>
      </c>
      <c r="P113" s="4896">
        <v>0</v>
      </c>
      <c r="Q113" s="4896">
        <v>0</v>
      </c>
      <c r="R113" s="4336"/>
      <c r="S113" s="4362"/>
      <c r="T113" s="4362"/>
      <c r="U113" s="4362"/>
      <c r="V113" s="2718"/>
      <c r="W113" s="4831"/>
      <c r="X113" s="4362"/>
      <c r="Y113" s="4362"/>
      <c r="Z113" s="2843"/>
      <c r="AA113" s="2843"/>
    </row>
    <row r="114" spans="1:27" s="4327" customFormat="1" ht="11.1" customHeight="1">
      <c r="A114" s="5097"/>
      <c r="B114" s="4346"/>
      <c r="C114" s="4346"/>
      <c r="D114" s="4346"/>
      <c r="E114" s="4931"/>
      <c r="F114" s="1503"/>
      <c r="G114" s="4336"/>
      <c r="H114" s="4336"/>
      <c r="I114" s="4336"/>
      <c r="J114" s="4336"/>
      <c r="K114" s="4336"/>
      <c r="L114" s="4336"/>
      <c r="M114" s="4336"/>
      <c r="N114" s="4336"/>
      <c r="O114" s="4336"/>
      <c r="P114" s="4336"/>
      <c r="Q114" s="4336"/>
      <c r="R114" s="4336"/>
    </row>
    <row r="115" spans="1:27" s="4327" customFormat="1" ht="11.1" customHeight="1">
      <c r="A115" s="5097"/>
      <c r="B115" s="3272" t="s">
        <v>1830</v>
      </c>
      <c r="C115" s="3272"/>
      <c r="D115" s="3272"/>
      <c r="E115" s="3272"/>
      <c r="F115" s="1503"/>
      <c r="G115" s="4336"/>
      <c r="H115" s="4336"/>
      <c r="I115" s="3174">
        <v>7</v>
      </c>
      <c r="J115" s="4896">
        <v>0</v>
      </c>
      <c r="K115" s="4896">
        <v>1</v>
      </c>
      <c r="L115" s="4896">
        <v>0</v>
      </c>
      <c r="M115" s="4896">
        <v>0</v>
      </c>
      <c r="N115" s="4896">
        <v>0</v>
      </c>
      <c r="O115" s="4896">
        <v>0</v>
      </c>
      <c r="P115" s="4896">
        <v>0</v>
      </c>
      <c r="Q115" s="4896">
        <v>1</v>
      </c>
      <c r="R115" s="4336"/>
      <c r="S115" s="831"/>
      <c r="T115" s="831"/>
      <c r="U115" s="831"/>
      <c r="V115" s="831"/>
      <c r="W115" s="4831"/>
      <c r="X115" s="4362"/>
      <c r="Y115" s="4362"/>
      <c r="Z115" s="2843"/>
      <c r="AA115" s="2843"/>
    </row>
    <row r="116" spans="1:27" s="4327" customFormat="1" ht="11.1" customHeight="1">
      <c r="A116" s="5097"/>
      <c r="B116" s="3272"/>
      <c r="C116" s="3272"/>
      <c r="D116" s="3272"/>
      <c r="E116" s="3272"/>
      <c r="F116" s="1503"/>
      <c r="G116" s="4336"/>
      <c r="H116" s="4336"/>
      <c r="I116" s="4336"/>
      <c r="J116" s="4336"/>
      <c r="K116" s="4336"/>
      <c r="L116" s="4336"/>
      <c r="M116" s="4336"/>
      <c r="N116" s="4336"/>
      <c r="O116" s="4336"/>
      <c r="P116" s="4336"/>
      <c r="Q116" s="4336"/>
      <c r="R116" s="4336"/>
    </row>
    <row r="117" spans="1:27" s="4327" customFormat="1" ht="11.1" customHeight="1">
      <c r="A117" s="5097"/>
      <c r="B117" s="3272" t="s">
        <v>1831</v>
      </c>
      <c r="C117" s="3272"/>
      <c r="D117" s="3272"/>
      <c r="E117" s="3272"/>
      <c r="F117" s="1503"/>
      <c r="G117" s="4336"/>
      <c r="H117" s="4336"/>
      <c r="I117" s="3174">
        <v>235</v>
      </c>
      <c r="J117" s="4896">
        <v>14</v>
      </c>
      <c r="K117" s="4896">
        <v>86</v>
      </c>
      <c r="L117" s="4896">
        <v>11</v>
      </c>
      <c r="M117" s="4896">
        <v>36</v>
      </c>
      <c r="N117" s="4896">
        <v>27</v>
      </c>
      <c r="O117" s="4896">
        <v>8</v>
      </c>
      <c r="P117" s="4896">
        <v>8</v>
      </c>
      <c r="Q117" s="4896">
        <v>45</v>
      </c>
      <c r="R117" s="4336"/>
      <c r="S117" s="831"/>
      <c r="T117" s="831"/>
      <c r="U117" s="831"/>
      <c r="V117" s="831"/>
      <c r="W117" s="4831"/>
      <c r="X117" s="4362"/>
      <c r="Y117" s="4362"/>
      <c r="Z117" s="2843"/>
      <c r="AA117" s="2843"/>
    </row>
    <row r="118" spans="1:27" s="4327" customFormat="1" ht="11.1" customHeight="1">
      <c r="A118" s="5097"/>
      <c r="B118" s="3272"/>
      <c r="C118" s="3272"/>
      <c r="D118" s="3272"/>
      <c r="E118" s="3272"/>
      <c r="F118" s="1503"/>
      <c r="G118" s="4336"/>
      <c r="H118" s="4336"/>
      <c r="I118" s="4336"/>
      <c r="J118" s="4336"/>
      <c r="K118" s="4336"/>
      <c r="L118" s="4336"/>
      <c r="M118" s="4336"/>
      <c r="N118" s="4336"/>
      <c r="O118" s="4336"/>
      <c r="P118" s="4336"/>
      <c r="Q118" s="4336"/>
      <c r="R118" s="4336"/>
    </row>
    <row r="119" spans="1:27" s="4327" customFormat="1" ht="11.1" customHeight="1">
      <c r="A119" s="5097"/>
      <c r="B119" s="3272"/>
      <c r="C119" s="4346" t="s">
        <v>2065</v>
      </c>
      <c r="D119" s="4346"/>
      <c r="E119" s="4931"/>
      <c r="G119" s="4336"/>
      <c r="H119" s="4336"/>
      <c r="I119" s="3174">
        <v>168</v>
      </c>
      <c r="J119" s="4896">
        <v>7</v>
      </c>
      <c r="K119" s="4896">
        <v>71</v>
      </c>
      <c r="L119" s="4896">
        <v>10</v>
      </c>
      <c r="M119" s="4896">
        <v>26</v>
      </c>
      <c r="N119" s="4896">
        <v>19</v>
      </c>
      <c r="O119" s="4896">
        <v>6</v>
      </c>
      <c r="P119" s="4896">
        <v>0</v>
      </c>
      <c r="Q119" s="4896">
        <v>29</v>
      </c>
      <c r="R119" s="4336"/>
      <c r="S119" s="831"/>
      <c r="T119" s="4362"/>
      <c r="U119" s="4362"/>
      <c r="V119" s="2718"/>
      <c r="W119" s="4362"/>
      <c r="X119" s="4362"/>
      <c r="Y119" s="4362"/>
      <c r="Z119" s="2843"/>
      <c r="AA119" s="2843"/>
    </row>
    <row r="120" spans="1:27" s="4327" customFormat="1" ht="11.1" customHeight="1">
      <c r="A120" s="5097"/>
      <c r="B120" s="3272"/>
      <c r="C120" s="4346"/>
      <c r="D120" s="4346"/>
      <c r="E120" s="4931"/>
      <c r="G120" s="4336"/>
      <c r="H120" s="4336"/>
      <c r="I120" s="4336"/>
      <c r="J120" s="4336"/>
      <c r="K120" s="4336"/>
      <c r="L120" s="4336"/>
      <c r="M120" s="4336"/>
      <c r="N120" s="4336"/>
      <c r="O120" s="4336"/>
      <c r="P120" s="4336"/>
      <c r="Q120" s="4336"/>
      <c r="R120" s="4336"/>
    </row>
    <row r="121" spans="1:27" s="4327" customFormat="1" ht="11.1" customHeight="1">
      <c r="A121" s="5097"/>
      <c r="B121" s="3272"/>
      <c r="C121" s="3272" t="s">
        <v>721</v>
      </c>
      <c r="D121" s="3272"/>
      <c r="E121" s="3272"/>
      <c r="G121" s="4336"/>
      <c r="H121" s="4336"/>
      <c r="I121" s="3174">
        <v>51</v>
      </c>
      <c r="J121" s="4896">
        <v>6</v>
      </c>
      <c r="K121" s="4896">
        <v>10</v>
      </c>
      <c r="L121" s="4896">
        <v>1</v>
      </c>
      <c r="M121" s="4896">
        <v>6</v>
      </c>
      <c r="N121" s="4896">
        <v>5</v>
      </c>
      <c r="O121" s="4896">
        <v>1</v>
      </c>
      <c r="P121" s="4896">
        <v>8</v>
      </c>
      <c r="Q121" s="4896">
        <v>14</v>
      </c>
      <c r="R121" s="4336"/>
      <c r="S121" s="831"/>
      <c r="T121" s="831"/>
      <c r="U121" s="831"/>
      <c r="V121" s="831"/>
      <c r="W121" s="4362"/>
      <c r="X121" s="4362"/>
      <c r="Y121" s="4362"/>
      <c r="Z121" s="2843"/>
      <c r="AA121" s="2843"/>
    </row>
    <row r="122" spans="1:27" s="4327" customFormat="1" ht="11.1" customHeight="1">
      <c r="A122" s="5097"/>
      <c r="B122" s="3272"/>
      <c r="C122" s="3272"/>
      <c r="D122" s="3272"/>
      <c r="E122" s="3272"/>
      <c r="G122" s="4336"/>
      <c r="H122" s="4336"/>
      <c r="I122" s="4336"/>
      <c r="J122" s="4336"/>
      <c r="K122" s="4336"/>
      <c r="L122" s="4336"/>
      <c r="M122" s="4336"/>
      <c r="N122" s="4336"/>
      <c r="O122" s="4336"/>
      <c r="P122" s="4336"/>
      <c r="Q122" s="4336"/>
      <c r="R122" s="4336"/>
    </row>
    <row r="123" spans="1:27" s="4327" customFormat="1" ht="11.1" customHeight="1">
      <c r="A123" s="5097"/>
      <c r="B123" s="3272" t="s">
        <v>1832</v>
      </c>
      <c r="C123" s="3272"/>
      <c r="D123" s="3272"/>
      <c r="E123" s="3272"/>
      <c r="F123" s="1503"/>
      <c r="G123" s="4336"/>
      <c r="H123" s="4336"/>
      <c r="I123" s="3174">
        <v>29</v>
      </c>
      <c r="J123" s="4896">
        <v>0</v>
      </c>
      <c r="K123" s="4896">
        <v>19</v>
      </c>
      <c r="L123" s="4896">
        <v>0</v>
      </c>
      <c r="M123" s="4896">
        <v>1</v>
      </c>
      <c r="N123" s="4896">
        <v>1</v>
      </c>
      <c r="O123" s="4896">
        <v>1</v>
      </c>
      <c r="P123" s="4896">
        <v>0</v>
      </c>
      <c r="Q123" s="4896">
        <v>2</v>
      </c>
      <c r="R123" s="4336"/>
      <c r="S123" s="831"/>
      <c r="T123" s="831"/>
      <c r="U123" s="831"/>
      <c r="V123" s="831"/>
      <c r="W123" s="4831"/>
      <c r="X123" s="4362"/>
      <c r="Y123" s="4362"/>
      <c r="Z123" s="2843"/>
      <c r="AA123" s="2843"/>
    </row>
    <row r="124" spans="1:27" s="4327" customFormat="1" ht="11.1" customHeight="1">
      <c r="A124" s="5097"/>
      <c r="B124" s="3272"/>
      <c r="C124" s="3272"/>
      <c r="D124" s="3272"/>
      <c r="E124" s="3272"/>
      <c r="F124" s="1503"/>
      <c r="G124" s="4336"/>
      <c r="H124" s="4336"/>
      <c r="I124" s="4336"/>
      <c r="J124" s="4336"/>
      <c r="K124" s="4336"/>
      <c r="L124" s="4336"/>
      <c r="M124" s="3173"/>
      <c r="N124" s="4336"/>
      <c r="O124" s="4336"/>
      <c r="P124" s="4336"/>
      <c r="Q124" s="4336"/>
      <c r="R124" s="4336"/>
    </row>
    <row r="125" spans="1:27" s="4327" customFormat="1" ht="11.1" customHeight="1">
      <c r="A125" s="5097"/>
      <c r="B125" s="4346" t="s">
        <v>1833</v>
      </c>
      <c r="C125" s="4346"/>
      <c r="D125" s="4346"/>
      <c r="E125" s="4931"/>
      <c r="F125" s="1503"/>
      <c r="G125" s="4336"/>
      <c r="H125" s="4336"/>
      <c r="I125" s="3174">
        <v>93</v>
      </c>
      <c r="J125" s="4896">
        <v>2</v>
      </c>
      <c r="K125" s="4896">
        <v>31</v>
      </c>
      <c r="L125" s="4896">
        <v>4</v>
      </c>
      <c r="M125" s="4896">
        <v>19</v>
      </c>
      <c r="N125" s="4896">
        <v>5</v>
      </c>
      <c r="O125" s="4896">
        <v>8</v>
      </c>
      <c r="P125" s="4896">
        <v>16</v>
      </c>
      <c r="Q125" s="4896">
        <v>6</v>
      </c>
      <c r="R125" s="4336"/>
      <c r="S125" s="4362"/>
      <c r="T125" s="4362"/>
      <c r="U125" s="4362"/>
      <c r="V125" s="2718"/>
      <c r="W125" s="4831"/>
      <c r="X125" s="4362"/>
      <c r="Y125" s="4362"/>
      <c r="Z125" s="2843"/>
      <c r="AA125" s="2843"/>
    </row>
    <row r="126" spans="1:27" s="4327" customFormat="1" ht="11.1" customHeight="1">
      <c r="A126" s="5097"/>
      <c r="B126" s="4346"/>
      <c r="C126" s="4346"/>
      <c r="D126" s="4346"/>
      <c r="E126" s="4931"/>
      <c r="F126" s="1503"/>
      <c r="G126" s="4336"/>
      <c r="H126" s="4336"/>
      <c r="I126" s="4336"/>
      <c r="J126" s="4336"/>
      <c r="K126" s="4336"/>
      <c r="L126" s="4336"/>
      <c r="M126" s="4336"/>
      <c r="N126" s="4336"/>
      <c r="O126" s="4336"/>
      <c r="P126" s="4336"/>
      <c r="Q126" s="4336"/>
      <c r="R126" s="4336"/>
    </row>
    <row r="127" spans="1:27" s="4327" customFormat="1" ht="11.1" customHeight="1">
      <c r="A127" s="5097"/>
      <c r="B127" s="3272" t="s">
        <v>1834</v>
      </c>
      <c r="C127" s="3272"/>
      <c r="D127" s="3272"/>
      <c r="E127" s="3272"/>
      <c r="F127" s="1503"/>
      <c r="G127" s="4336"/>
      <c r="H127" s="4336"/>
      <c r="I127" s="3174">
        <v>549</v>
      </c>
      <c r="J127" s="4896">
        <v>155</v>
      </c>
      <c r="K127" s="4896">
        <v>147</v>
      </c>
      <c r="L127" s="4896">
        <v>19</v>
      </c>
      <c r="M127" s="4896">
        <v>128</v>
      </c>
      <c r="N127" s="4896">
        <v>32</v>
      </c>
      <c r="O127" s="4896">
        <v>23</v>
      </c>
      <c r="P127" s="4896">
        <v>7</v>
      </c>
      <c r="Q127" s="4896">
        <v>22</v>
      </c>
      <c r="R127" s="4336"/>
      <c r="S127" s="831"/>
      <c r="T127" s="831"/>
      <c r="U127" s="831"/>
      <c r="V127" s="831"/>
      <c r="W127" s="4831"/>
      <c r="X127" s="4362"/>
      <c r="Y127" s="4362"/>
      <c r="Z127" s="2843"/>
      <c r="AA127" s="2843"/>
    </row>
    <row r="128" spans="1:27" s="4327" customFormat="1" ht="11.1" customHeight="1">
      <c r="A128" s="5097"/>
      <c r="B128" s="3272"/>
      <c r="C128" s="3272"/>
      <c r="D128" s="3272"/>
      <c r="E128" s="3272"/>
      <c r="F128" s="1503"/>
      <c r="G128" s="4336"/>
      <c r="H128" s="4336"/>
      <c r="I128" s="4336"/>
      <c r="J128" s="4336"/>
      <c r="K128" s="4336"/>
      <c r="L128" s="4336"/>
      <c r="M128" s="4336"/>
      <c r="N128" s="4336"/>
      <c r="O128" s="4336"/>
      <c r="P128" s="4336"/>
      <c r="Q128" s="4336"/>
      <c r="R128" s="4336"/>
    </row>
    <row r="129" spans="1:27" s="4327" customFormat="1" ht="11.1" customHeight="1">
      <c r="A129" s="5097"/>
      <c r="B129" s="3272" t="s">
        <v>1835</v>
      </c>
      <c r="C129" s="3272"/>
      <c r="D129" s="3272"/>
      <c r="E129" s="3272"/>
      <c r="F129" s="1503"/>
      <c r="G129" s="4336"/>
      <c r="H129" s="4336"/>
      <c r="I129" s="3174">
        <v>0</v>
      </c>
      <c r="J129" s="4896">
        <v>0</v>
      </c>
      <c r="K129" s="4896">
        <v>0</v>
      </c>
      <c r="L129" s="4896">
        <v>0</v>
      </c>
      <c r="M129" s="4896">
        <v>0</v>
      </c>
      <c r="N129" s="4896">
        <v>0</v>
      </c>
      <c r="O129" s="4896">
        <v>0</v>
      </c>
      <c r="P129" s="4896">
        <v>0</v>
      </c>
      <c r="Q129" s="4896">
        <v>0</v>
      </c>
      <c r="R129" s="4336"/>
      <c r="S129" s="831"/>
      <c r="T129" s="831"/>
      <c r="U129" s="831"/>
      <c r="V129" s="831"/>
      <c r="W129" s="4831"/>
      <c r="X129" s="4362"/>
      <c r="Y129" s="4362"/>
      <c r="Z129" s="2843"/>
      <c r="AA129" s="2843"/>
    </row>
    <row r="130" spans="1:27" s="4327" customFormat="1" ht="11.1" customHeight="1">
      <c r="A130" s="5097"/>
      <c r="B130" s="3272"/>
      <c r="C130" s="3272"/>
      <c r="D130" s="3272"/>
      <c r="E130" s="3272"/>
      <c r="F130" s="1503"/>
      <c r="G130" s="4336"/>
      <c r="H130" s="4336"/>
      <c r="I130" s="4336"/>
      <c r="J130" s="4336"/>
      <c r="K130" s="4336"/>
      <c r="L130" s="4336"/>
      <c r="M130" s="4336"/>
      <c r="N130" s="4336"/>
      <c r="O130" s="4336"/>
      <c r="P130" s="4336"/>
      <c r="Q130" s="4336"/>
      <c r="R130" s="4336"/>
    </row>
    <row r="131" spans="1:27" s="4327" customFormat="1" ht="11.1" customHeight="1">
      <c r="A131" s="5097"/>
      <c r="B131" s="3272" t="s">
        <v>1836</v>
      </c>
      <c r="C131" s="3272"/>
      <c r="D131" s="3272"/>
      <c r="E131" s="3272"/>
      <c r="F131" s="1503"/>
      <c r="G131" s="4336"/>
      <c r="H131" s="4336"/>
      <c r="I131" s="3174">
        <v>88</v>
      </c>
      <c r="J131" s="4896">
        <v>5</v>
      </c>
      <c r="K131" s="4896">
        <v>39</v>
      </c>
      <c r="L131" s="4896">
        <v>5</v>
      </c>
      <c r="M131" s="4896">
        <v>23</v>
      </c>
      <c r="N131" s="4896">
        <v>4</v>
      </c>
      <c r="O131" s="4896">
        <v>4</v>
      </c>
      <c r="P131" s="4896">
        <v>2</v>
      </c>
      <c r="Q131" s="4896">
        <v>1</v>
      </c>
      <c r="R131" s="4336"/>
      <c r="S131" s="831"/>
      <c r="T131" s="831"/>
      <c r="U131" s="831"/>
      <c r="V131" s="831"/>
      <c r="W131" s="4831"/>
      <c r="X131" s="4362"/>
      <c r="Y131" s="4362"/>
      <c r="Z131" s="2843"/>
      <c r="AA131" s="2843"/>
    </row>
    <row r="132" spans="1:27" s="4327" customFormat="1" ht="11.1" customHeight="1">
      <c r="A132" s="5097"/>
      <c r="B132" s="3272"/>
      <c r="C132" s="3272"/>
      <c r="D132" s="3272"/>
      <c r="E132" s="3272"/>
      <c r="F132" s="1503"/>
      <c r="G132" s="4336"/>
      <c r="H132" s="4336"/>
      <c r="I132" s="4336"/>
      <c r="J132" s="4336"/>
      <c r="K132" s="4336"/>
      <c r="L132" s="4336"/>
      <c r="M132" s="4336"/>
      <c r="N132" s="4336"/>
      <c r="O132" s="4336"/>
      <c r="P132" s="4336"/>
      <c r="Q132" s="4336"/>
      <c r="R132" s="4336"/>
    </row>
    <row r="133" spans="1:27" s="4327" customFormat="1" ht="11.1" customHeight="1">
      <c r="A133" s="5097"/>
      <c r="B133" s="3272" t="s">
        <v>1837</v>
      </c>
      <c r="C133" s="3272"/>
      <c r="D133" s="3272"/>
      <c r="E133" s="3272"/>
      <c r="F133" s="1503"/>
      <c r="G133" s="4336"/>
      <c r="H133" s="4336"/>
      <c r="I133" s="3174">
        <v>49</v>
      </c>
      <c r="J133" s="4896">
        <v>8</v>
      </c>
      <c r="K133" s="4896">
        <v>5</v>
      </c>
      <c r="L133" s="4896">
        <v>1</v>
      </c>
      <c r="M133" s="4896">
        <v>17</v>
      </c>
      <c r="N133" s="4896">
        <v>1</v>
      </c>
      <c r="O133" s="4896">
        <v>4</v>
      </c>
      <c r="P133" s="4896">
        <v>1</v>
      </c>
      <c r="Q133" s="4896">
        <v>6</v>
      </c>
      <c r="R133" s="4336"/>
      <c r="S133" s="831"/>
      <c r="T133" s="831"/>
      <c r="U133" s="831"/>
      <c r="V133" s="831"/>
      <c r="W133" s="4831"/>
      <c r="X133" s="4362"/>
      <c r="Y133" s="4362"/>
      <c r="Z133" s="2843"/>
      <c r="AA133" s="2843"/>
    </row>
    <row r="134" spans="1:27" s="4327" customFormat="1" ht="11.1" customHeight="1">
      <c r="A134" s="5097"/>
      <c r="B134" s="3272"/>
      <c r="C134" s="3272"/>
      <c r="D134" s="3272"/>
      <c r="E134" s="3272"/>
      <c r="F134" s="1503"/>
      <c r="G134" s="4336"/>
      <c r="H134" s="4336"/>
      <c r="I134" s="4336"/>
      <c r="J134" s="4336"/>
      <c r="K134" s="4336"/>
      <c r="L134" s="4336"/>
      <c r="M134" s="3173"/>
      <c r="N134" s="1406"/>
      <c r="O134" s="3174"/>
      <c r="P134" s="3174"/>
      <c r="Q134" s="3174"/>
      <c r="R134" s="4336"/>
    </row>
    <row r="135" spans="1:27" s="4327" customFormat="1" ht="11.1" customHeight="1">
      <c r="A135" s="5097"/>
      <c r="B135" s="3272" t="s">
        <v>1838</v>
      </c>
      <c r="C135" s="3272"/>
      <c r="D135" s="3272"/>
      <c r="E135" s="3272"/>
      <c r="F135" s="1503"/>
      <c r="G135" s="4336"/>
      <c r="H135" s="4336"/>
      <c r="I135" s="3174">
        <v>917</v>
      </c>
      <c r="J135" s="4896">
        <v>82</v>
      </c>
      <c r="K135" s="4896">
        <v>179</v>
      </c>
      <c r="L135" s="4896">
        <v>68</v>
      </c>
      <c r="M135" s="4896">
        <v>216</v>
      </c>
      <c r="N135" s="4896">
        <v>115</v>
      </c>
      <c r="O135" s="4896">
        <v>83</v>
      </c>
      <c r="P135" s="4896">
        <v>34</v>
      </c>
      <c r="Q135" s="4896">
        <v>140</v>
      </c>
      <c r="R135" s="4336"/>
      <c r="S135" s="831"/>
      <c r="T135" s="831"/>
      <c r="U135" s="831"/>
      <c r="V135" s="831"/>
      <c r="W135" s="4831"/>
      <c r="X135" s="4362"/>
      <c r="Y135" s="4362"/>
      <c r="Z135" s="2843"/>
      <c r="AA135" s="2843"/>
    </row>
    <row r="136" spans="1:27" s="4327" customFormat="1" ht="11.1" customHeight="1">
      <c r="A136" s="5097"/>
      <c r="B136" s="3272"/>
      <c r="C136" s="3272"/>
      <c r="D136" s="3272"/>
      <c r="E136" s="3272"/>
      <c r="F136" s="1503"/>
      <c r="G136" s="4336"/>
      <c r="H136" s="4336"/>
      <c r="I136" s="4336"/>
      <c r="J136" s="4336"/>
      <c r="K136" s="4336"/>
      <c r="L136" s="4336"/>
      <c r="M136" s="3173"/>
      <c r="N136" s="1406"/>
      <c r="O136" s="351"/>
      <c r="P136" s="3174"/>
      <c r="Q136" s="3174"/>
      <c r="R136" s="4336"/>
    </row>
    <row r="137" spans="1:27" s="4327" customFormat="1" ht="11.1" customHeight="1">
      <c r="A137" s="5097"/>
      <c r="B137" s="3272"/>
      <c r="C137" s="4346" t="s">
        <v>1839</v>
      </c>
      <c r="D137" s="4346"/>
      <c r="E137" s="4931"/>
      <c r="G137" s="4336"/>
      <c r="H137" s="4336"/>
      <c r="I137" s="3174">
        <v>705</v>
      </c>
      <c r="J137" s="4896">
        <v>67</v>
      </c>
      <c r="K137" s="4896">
        <v>120</v>
      </c>
      <c r="L137" s="4896">
        <v>51</v>
      </c>
      <c r="M137" s="4896">
        <v>170</v>
      </c>
      <c r="N137" s="4896">
        <v>90</v>
      </c>
      <c r="O137" s="4896">
        <v>70</v>
      </c>
      <c r="P137" s="4896">
        <v>26</v>
      </c>
      <c r="Q137" s="4896">
        <v>111</v>
      </c>
      <c r="R137" s="4336"/>
      <c r="T137" s="4362"/>
      <c r="U137" s="4362"/>
      <c r="V137" s="2718"/>
      <c r="W137" s="4362"/>
      <c r="X137" s="4362"/>
      <c r="Y137" s="4362"/>
      <c r="Z137" s="2843"/>
      <c r="AA137" s="2843"/>
    </row>
    <row r="138" spans="1:27" s="4327" customFormat="1" ht="11.1" customHeight="1">
      <c r="A138" s="5097"/>
      <c r="B138" s="3272"/>
      <c r="C138" s="4346"/>
      <c r="D138" s="4346"/>
      <c r="E138" s="4931"/>
      <c r="G138" s="4336"/>
      <c r="H138" s="4336"/>
      <c r="I138" s="4336"/>
      <c r="J138" s="4336"/>
      <c r="K138" s="4336"/>
      <c r="L138" s="4336"/>
      <c r="M138" s="4336"/>
      <c r="N138" s="4336"/>
      <c r="O138" s="4336"/>
      <c r="P138" s="4336"/>
      <c r="Q138" s="4336"/>
      <c r="R138" s="4336"/>
    </row>
    <row r="139" spans="1:27" s="4327" customFormat="1" ht="11.1" customHeight="1">
      <c r="A139" s="5097"/>
      <c r="B139" s="4346" t="s">
        <v>1840</v>
      </c>
      <c r="C139" s="4346"/>
      <c r="D139" s="4346"/>
      <c r="E139" s="4931"/>
      <c r="F139" s="1503"/>
      <c r="G139" s="4336"/>
      <c r="H139" s="4336"/>
      <c r="I139" s="3174">
        <v>0</v>
      </c>
      <c r="J139" s="3174">
        <v>0</v>
      </c>
      <c r="K139" s="3174">
        <v>0</v>
      </c>
      <c r="L139" s="3174">
        <v>0</v>
      </c>
      <c r="M139" s="3174">
        <v>0</v>
      </c>
      <c r="N139" s="3174">
        <v>0</v>
      </c>
      <c r="O139" s="3174">
        <v>0</v>
      </c>
      <c r="P139" s="3174">
        <v>0</v>
      </c>
      <c r="Q139" s="3174">
        <v>0</v>
      </c>
      <c r="R139" s="4336"/>
      <c r="V139" s="4931"/>
      <c r="W139" s="1503"/>
      <c r="Z139" s="1485"/>
      <c r="AA139" s="1485"/>
    </row>
    <row r="140" spans="1:27" s="4327" customFormat="1" ht="11.1" customHeight="1">
      <c r="A140" s="6051"/>
      <c r="B140" s="4347"/>
      <c r="C140" s="6052"/>
      <c r="I140" s="1485"/>
      <c r="AA140" s="873"/>
    </row>
    <row r="141" spans="1:27" s="4327" customFormat="1" ht="11.1" customHeight="1">
      <c r="A141" s="522" t="s">
        <v>244</v>
      </c>
      <c r="B141" s="3272" t="s">
        <v>898</v>
      </c>
      <c r="C141" s="3272"/>
      <c r="D141" s="3272"/>
      <c r="E141" s="3272"/>
      <c r="F141" s="1503"/>
      <c r="I141" s="4967">
        <v>10517</v>
      </c>
      <c r="J141" s="4967">
        <v>748</v>
      </c>
      <c r="K141" s="4967">
        <v>2844</v>
      </c>
      <c r="L141" s="4967">
        <v>666</v>
      </c>
      <c r="M141" s="4967">
        <v>2576</v>
      </c>
      <c r="N141" s="4967">
        <v>1242</v>
      </c>
      <c r="O141" s="4967">
        <v>456</v>
      </c>
      <c r="P141" s="4967">
        <v>225</v>
      </c>
      <c r="Q141" s="4967">
        <v>1533</v>
      </c>
      <c r="T141" s="3145"/>
      <c r="U141" s="3145"/>
      <c r="V141" s="3145"/>
      <c r="W141" s="3145"/>
      <c r="X141" s="3145"/>
      <c r="Y141" s="3145"/>
      <c r="Z141" s="2096"/>
    </row>
    <row r="142" spans="1:27" s="4327" customFormat="1" ht="11.1" customHeight="1">
      <c r="A142" s="5097" t="s">
        <v>2524</v>
      </c>
      <c r="B142" s="3272"/>
      <c r="C142" s="3272"/>
      <c r="D142" s="3272"/>
      <c r="E142" s="3272"/>
      <c r="F142" s="1503"/>
      <c r="I142" s="2959"/>
      <c r="J142" s="2959"/>
      <c r="K142" s="2959"/>
      <c r="L142" s="2959"/>
      <c r="M142" s="2959"/>
      <c r="N142" s="2959"/>
      <c r="O142" s="2959"/>
      <c r="P142" s="2959"/>
      <c r="Q142" s="2959"/>
    </row>
    <row r="143" spans="1:27" s="4327" customFormat="1" ht="11.1" customHeight="1">
      <c r="B143" s="4346" t="s">
        <v>1818</v>
      </c>
      <c r="C143" s="4346"/>
      <c r="D143" s="4346"/>
      <c r="E143" s="4931"/>
      <c r="F143" s="1503"/>
      <c r="I143" s="1485">
        <v>3</v>
      </c>
      <c r="J143" s="1485">
        <v>0</v>
      </c>
      <c r="K143" s="1485">
        <v>3</v>
      </c>
      <c r="L143" s="1485">
        <v>0</v>
      </c>
      <c r="M143" s="1485">
        <v>0</v>
      </c>
      <c r="N143" s="1485">
        <v>0</v>
      </c>
      <c r="O143" s="1485">
        <v>0</v>
      </c>
      <c r="P143" s="1485">
        <v>0</v>
      </c>
      <c r="Q143" s="1485">
        <v>0</v>
      </c>
    </row>
    <row r="144" spans="1:27" s="4327" customFormat="1" ht="11.1" customHeight="1">
      <c r="A144" s="5097"/>
      <c r="B144" s="4346"/>
      <c r="C144" s="4346"/>
      <c r="D144" s="4346"/>
      <c r="E144" s="4931"/>
      <c r="F144" s="1503"/>
      <c r="AA144" s="685"/>
    </row>
    <row r="145" spans="1:27" s="4327" customFormat="1" ht="11.1" customHeight="1">
      <c r="A145" s="5097"/>
      <c r="B145" s="3272" t="s">
        <v>1819</v>
      </c>
      <c r="C145" s="3272"/>
      <c r="D145" s="3272"/>
      <c r="E145" s="3272"/>
      <c r="F145" s="1503"/>
      <c r="I145" s="1485">
        <v>2734</v>
      </c>
      <c r="J145" s="1485">
        <v>141</v>
      </c>
      <c r="K145" s="1485">
        <v>716</v>
      </c>
      <c r="L145" s="1485">
        <v>130</v>
      </c>
      <c r="M145" s="1485">
        <v>740</v>
      </c>
      <c r="N145" s="1485">
        <v>257</v>
      </c>
      <c r="O145" s="1485">
        <v>93</v>
      </c>
      <c r="P145" s="1485">
        <v>67</v>
      </c>
      <c r="Q145" s="1485">
        <v>575</v>
      </c>
    </row>
    <row r="146" spans="1:27" s="4327" customFormat="1" ht="11.1" customHeight="1">
      <c r="A146" s="5097"/>
      <c r="B146" s="3272"/>
      <c r="C146" s="3272"/>
      <c r="D146" s="3272"/>
      <c r="E146" s="3272"/>
      <c r="F146" s="1503"/>
      <c r="I146" s="2959"/>
      <c r="J146" s="2959"/>
      <c r="K146" s="2959"/>
      <c r="L146" s="2959"/>
      <c r="M146" s="2959"/>
      <c r="N146" s="2959"/>
      <c r="O146" s="2959"/>
      <c r="P146" s="2959"/>
      <c r="Q146" s="2959"/>
    </row>
    <row r="147" spans="1:27" s="4327" customFormat="1" ht="11.1" customHeight="1">
      <c r="A147" s="5097"/>
      <c r="B147" s="3272"/>
      <c r="C147" s="3272" t="s">
        <v>35</v>
      </c>
      <c r="D147" s="3272"/>
      <c r="E147" s="3272"/>
      <c r="I147" s="1485">
        <v>7</v>
      </c>
      <c r="J147" s="1485">
        <v>0</v>
      </c>
      <c r="K147" s="1485">
        <v>0</v>
      </c>
      <c r="L147" s="1485">
        <v>0</v>
      </c>
      <c r="M147" s="1485">
        <v>2</v>
      </c>
      <c r="N147" s="1485">
        <v>1</v>
      </c>
      <c r="O147" s="1485">
        <v>2</v>
      </c>
      <c r="P147" s="1485">
        <v>0</v>
      </c>
      <c r="Q147" s="1485">
        <v>2</v>
      </c>
    </row>
    <row r="148" spans="1:27" s="4327" customFormat="1" ht="11.1" customHeight="1">
      <c r="A148" s="5097"/>
      <c r="B148" s="3272"/>
      <c r="C148" s="3272"/>
      <c r="D148" s="3272"/>
      <c r="E148" s="3272"/>
    </row>
    <row r="149" spans="1:27" s="4327" customFormat="1" ht="11.1" customHeight="1">
      <c r="A149" s="5097"/>
      <c r="B149" s="3272"/>
      <c r="C149" s="3272" t="s">
        <v>36</v>
      </c>
      <c r="D149" s="3272"/>
      <c r="E149" s="3272"/>
      <c r="I149" s="1485">
        <v>3</v>
      </c>
      <c r="J149" s="1485">
        <v>1</v>
      </c>
      <c r="K149" s="1485">
        <v>0</v>
      </c>
      <c r="L149" s="1485">
        <v>0</v>
      </c>
      <c r="M149" s="1485">
        <v>1</v>
      </c>
      <c r="N149" s="1485">
        <v>0</v>
      </c>
      <c r="O149" s="1485">
        <v>0</v>
      </c>
      <c r="P149" s="1485">
        <v>0</v>
      </c>
      <c r="Q149" s="1485">
        <v>1</v>
      </c>
    </row>
    <row r="150" spans="1:27" s="4327" customFormat="1" ht="11.1" customHeight="1">
      <c r="A150" s="5097"/>
      <c r="B150" s="3272"/>
      <c r="C150" s="3272"/>
      <c r="D150" s="3272"/>
      <c r="E150" s="3272"/>
      <c r="R150" s="1831"/>
      <c r="AA150" s="3145"/>
    </row>
    <row r="151" spans="1:27" s="4327" customFormat="1" ht="11.1" customHeight="1">
      <c r="A151" s="5097"/>
      <c r="B151" s="3272"/>
      <c r="C151" s="4346" t="s">
        <v>335</v>
      </c>
      <c r="D151" s="4346"/>
      <c r="E151" s="4931"/>
      <c r="I151" s="1485">
        <v>31</v>
      </c>
      <c r="J151" s="1485">
        <v>0</v>
      </c>
      <c r="K151" s="1485">
        <v>4</v>
      </c>
      <c r="L151" s="1485">
        <v>1</v>
      </c>
      <c r="M151" s="1485">
        <v>16</v>
      </c>
      <c r="N151" s="1485">
        <v>4</v>
      </c>
      <c r="O151" s="1485">
        <v>1</v>
      </c>
      <c r="P151" s="1485">
        <v>0</v>
      </c>
      <c r="Q151" s="1485">
        <v>5</v>
      </c>
      <c r="R151" s="1831"/>
      <c r="AA151" s="4347"/>
    </row>
    <row r="152" spans="1:27" s="4327" customFormat="1" ht="11.1" customHeight="1">
      <c r="A152" s="5097"/>
      <c r="B152" s="3272"/>
      <c r="C152" s="4346"/>
      <c r="D152" s="4346"/>
      <c r="E152" s="4931"/>
      <c r="R152" s="1192"/>
      <c r="AA152" s="3272"/>
    </row>
    <row r="153" spans="1:27" s="4327" customFormat="1" ht="11.1" customHeight="1">
      <c r="A153" s="5097"/>
      <c r="B153" s="3272"/>
      <c r="C153" s="3272" t="s">
        <v>1820</v>
      </c>
      <c r="D153" s="3272"/>
      <c r="E153" s="4346"/>
      <c r="F153" s="4346"/>
      <c r="G153" s="4346"/>
      <c r="I153" s="1485">
        <v>240</v>
      </c>
      <c r="J153" s="1485">
        <v>17</v>
      </c>
      <c r="K153" s="1485">
        <v>56</v>
      </c>
      <c r="L153" s="1485">
        <v>14</v>
      </c>
      <c r="M153" s="1485">
        <v>53</v>
      </c>
      <c r="N153" s="1485">
        <v>24</v>
      </c>
      <c r="O153" s="1485">
        <v>5</v>
      </c>
      <c r="P153" s="1485">
        <v>11</v>
      </c>
      <c r="Q153" s="1485">
        <v>60</v>
      </c>
      <c r="R153" s="4928"/>
      <c r="AA153" s="3272"/>
    </row>
    <row r="154" spans="1:27" s="4327" customFormat="1" ht="11.1" customHeight="1">
      <c r="A154" s="5097"/>
      <c r="B154" s="3272"/>
      <c r="C154" s="3272"/>
      <c r="D154" s="3272"/>
      <c r="E154" s="4346"/>
      <c r="F154" s="4346"/>
      <c r="G154" s="4346"/>
      <c r="R154" s="522"/>
    </row>
    <row r="155" spans="1:27" s="4327" customFormat="1" ht="11.1" customHeight="1">
      <c r="A155" s="5097"/>
      <c r="B155" s="3272"/>
      <c r="C155" s="3272" t="s">
        <v>336</v>
      </c>
      <c r="D155" s="3272"/>
      <c r="E155" s="4346"/>
      <c r="F155" s="4346"/>
      <c r="G155" s="4346"/>
      <c r="I155" s="1485">
        <v>2576</v>
      </c>
      <c r="J155" s="1485">
        <v>134</v>
      </c>
      <c r="K155" s="1485">
        <v>658</v>
      </c>
      <c r="L155" s="1485">
        <v>116</v>
      </c>
      <c r="M155" s="1485">
        <v>715</v>
      </c>
      <c r="N155" s="1485">
        <v>240</v>
      </c>
      <c r="O155" s="1485">
        <v>86</v>
      </c>
      <c r="P155" s="1485">
        <v>62</v>
      </c>
      <c r="Q155" s="1485">
        <v>561</v>
      </c>
      <c r="AA155" s="3272"/>
    </row>
    <row r="156" spans="1:27" s="4327" customFormat="1" ht="11.1" customHeight="1">
      <c r="A156" s="5097"/>
      <c r="B156" s="3272"/>
      <c r="C156" s="3272"/>
      <c r="D156" s="3272"/>
      <c r="E156" s="4346"/>
      <c r="F156" s="4346"/>
      <c r="G156" s="4346"/>
      <c r="I156" s="2959"/>
      <c r="J156" s="2959"/>
      <c r="K156" s="2959"/>
      <c r="L156" s="2959"/>
      <c r="M156" s="2959"/>
      <c r="N156" s="2959"/>
      <c r="O156" s="2959"/>
      <c r="P156" s="2959"/>
      <c r="Q156" s="2959"/>
      <c r="AA156" s="3272"/>
    </row>
    <row r="157" spans="1:27" s="4327" customFormat="1" ht="11.1" customHeight="1">
      <c r="A157" s="5097"/>
      <c r="B157" s="3272"/>
      <c r="C157" s="3272" t="s">
        <v>337</v>
      </c>
      <c r="D157" s="3272"/>
      <c r="E157" s="4346"/>
      <c r="F157" s="4346"/>
      <c r="G157" s="4346"/>
      <c r="I157" s="1485">
        <v>122</v>
      </c>
      <c r="J157" s="1485">
        <v>6</v>
      </c>
      <c r="K157" s="1485">
        <v>50</v>
      </c>
      <c r="L157" s="1485">
        <v>12</v>
      </c>
      <c r="M157" s="1485">
        <v>21</v>
      </c>
      <c r="N157" s="1485">
        <v>13</v>
      </c>
      <c r="O157" s="1485">
        <v>4</v>
      </c>
      <c r="P157" s="1485">
        <v>2</v>
      </c>
      <c r="Q157" s="1485">
        <v>14</v>
      </c>
      <c r="R157" s="522"/>
      <c r="AA157" s="4346"/>
    </row>
    <row r="158" spans="1:27" s="4327" customFormat="1" ht="11.1" customHeight="1">
      <c r="A158" s="5097"/>
      <c r="B158" s="3272"/>
      <c r="C158" s="3272"/>
      <c r="D158" s="3272"/>
      <c r="E158" s="4346"/>
      <c r="F158" s="4346"/>
      <c r="G158" s="4346"/>
      <c r="R158" s="522"/>
    </row>
    <row r="159" spans="1:27" s="4327" customFormat="1" ht="11.1" customHeight="1">
      <c r="A159" s="5097"/>
      <c r="B159" s="4346" t="s">
        <v>1821</v>
      </c>
      <c r="C159" s="4346"/>
      <c r="D159" s="4346"/>
      <c r="E159" s="4346"/>
      <c r="F159" s="4346"/>
      <c r="G159" s="4346"/>
      <c r="I159" s="1485">
        <v>134</v>
      </c>
      <c r="J159" s="1485">
        <v>4</v>
      </c>
      <c r="K159" s="1485">
        <v>34</v>
      </c>
      <c r="L159" s="1485">
        <v>10</v>
      </c>
      <c r="M159" s="1485">
        <v>23</v>
      </c>
      <c r="N159" s="1485">
        <v>10</v>
      </c>
      <c r="O159" s="1485">
        <v>10</v>
      </c>
      <c r="P159" s="1485">
        <v>12</v>
      </c>
      <c r="Q159" s="1485">
        <v>18</v>
      </c>
      <c r="AA159" s="3272"/>
    </row>
    <row r="160" spans="1:27" s="4327" customFormat="1" ht="11.1" customHeight="1">
      <c r="A160" s="5097"/>
      <c r="B160" s="4346"/>
      <c r="C160" s="4346"/>
      <c r="D160" s="4346"/>
      <c r="E160" s="4346"/>
      <c r="F160" s="4346"/>
      <c r="G160" s="4346"/>
      <c r="AA160" s="3272"/>
    </row>
    <row r="161" spans="1:27" s="4327" customFormat="1" ht="11.1" customHeight="1">
      <c r="A161" s="5097"/>
      <c r="B161" s="4346" t="s">
        <v>1822</v>
      </c>
      <c r="C161" s="4346"/>
      <c r="D161" s="4346"/>
      <c r="E161" s="4346"/>
      <c r="F161" s="4346"/>
      <c r="G161" s="4346"/>
      <c r="I161" s="1485">
        <v>95</v>
      </c>
      <c r="J161" s="1485">
        <v>3</v>
      </c>
      <c r="K161" s="1485">
        <v>7</v>
      </c>
      <c r="L161" s="1485">
        <v>5</v>
      </c>
      <c r="M161" s="1485">
        <v>25</v>
      </c>
      <c r="N161" s="1485">
        <v>10</v>
      </c>
      <c r="O161" s="1485">
        <v>4</v>
      </c>
      <c r="P161" s="1485">
        <v>1</v>
      </c>
      <c r="Q161" s="1485">
        <v>20</v>
      </c>
    </row>
    <row r="162" spans="1:27" s="4327" customFormat="1" ht="11.1" customHeight="1">
      <c r="A162" s="5097"/>
      <c r="B162" s="4346"/>
      <c r="C162" s="4346"/>
      <c r="D162" s="4346"/>
      <c r="E162" s="4346"/>
      <c r="F162" s="4346"/>
      <c r="G162" s="4346"/>
      <c r="R162" s="4928"/>
      <c r="AA162" s="3272"/>
    </row>
    <row r="163" spans="1:27" s="4327" customFormat="1" ht="11.1" customHeight="1">
      <c r="A163" s="5097"/>
      <c r="B163" s="3272" t="s">
        <v>1823</v>
      </c>
      <c r="C163" s="3272"/>
      <c r="D163" s="3272"/>
      <c r="E163" s="4346"/>
      <c r="F163" s="4346"/>
      <c r="G163" s="4346"/>
      <c r="I163" s="1485">
        <v>547</v>
      </c>
      <c r="J163" s="1485">
        <v>32</v>
      </c>
      <c r="K163" s="1485">
        <v>99</v>
      </c>
      <c r="L163" s="1485">
        <v>20</v>
      </c>
      <c r="M163" s="1485">
        <v>208</v>
      </c>
      <c r="N163" s="1485">
        <v>53</v>
      </c>
      <c r="O163" s="1485">
        <v>9</v>
      </c>
      <c r="P163" s="1485">
        <v>9</v>
      </c>
      <c r="Q163" s="1485">
        <v>55</v>
      </c>
      <c r="AA163" s="3272"/>
    </row>
    <row r="164" spans="1:27" s="4327" customFormat="1" ht="11.1" customHeight="1">
      <c r="A164" s="5097"/>
      <c r="B164" s="3272"/>
      <c r="C164" s="3272"/>
      <c r="D164" s="3272"/>
      <c r="E164" s="4346"/>
      <c r="F164" s="4346"/>
      <c r="G164" s="4346"/>
      <c r="I164" s="2959"/>
      <c r="J164" s="2959"/>
      <c r="K164" s="2959"/>
      <c r="L164" s="2959"/>
      <c r="M164" s="2959"/>
      <c r="N164" s="2959"/>
      <c r="O164" s="2959"/>
      <c r="P164" s="2959"/>
    </row>
    <row r="165" spans="1:27" s="4327" customFormat="1" ht="11.1" customHeight="1">
      <c r="A165" s="5097"/>
      <c r="B165" s="3272"/>
      <c r="C165" s="4346" t="s">
        <v>3367</v>
      </c>
      <c r="D165" s="3272"/>
      <c r="E165" s="4346"/>
      <c r="F165" s="4346"/>
      <c r="G165" s="4346"/>
      <c r="R165" s="4928"/>
      <c r="AA165" s="3272"/>
    </row>
    <row r="166" spans="1:27" s="4327" customFormat="1" ht="11.1" customHeight="1">
      <c r="A166" s="5097"/>
      <c r="B166" s="3272"/>
      <c r="C166" s="4346" t="s">
        <v>3368</v>
      </c>
      <c r="D166" s="4346"/>
      <c r="E166" s="4346"/>
      <c r="F166" s="4346"/>
      <c r="G166" s="4346"/>
      <c r="H166" s="4346"/>
      <c r="I166" s="1485">
        <v>32</v>
      </c>
      <c r="J166" s="1485">
        <v>1</v>
      </c>
      <c r="K166" s="1485">
        <v>7</v>
      </c>
      <c r="L166" s="1485">
        <v>3</v>
      </c>
      <c r="M166" s="1485">
        <v>5</v>
      </c>
      <c r="N166" s="1485">
        <v>8</v>
      </c>
      <c r="O166" s="1485">
        <v>0</v>
      </c>
      <c r="P166" s="1485">
        <v>1</v>
      </c>
      <c r="Q166" s="1485">
        <v>5</v>
      </c>
      <c r="AA166" s="3272"/>
    </row>
    <row r="167" spans="1:27" s="4327" customFormat="1" ht="11.1" customHeight="1">
      <c r="A167" s="5097"/>
      <c r="B167" s="3272"/>
      <c r="C167" s="4346"/>
      <c r="D167" s="4346"/>
      <c r="E167" s="4346"/>
      <c r="F167" s="4346"/>
      <c r="G167" s="4346"/>
    </row>
    <row r="168" spans="1:27" s="4327" customFormat="1" ht="11.1" customHeight="1">
      <c r="A168" s="5097"/>
      <c r="B168" s="3272"/>
      <c r="C168" s="4346" t="s">
        <v>3369</v>
      </c>
      <c r="D168" s="4346"/>
      <c r="E168" s="4346"/>
      <c r="F168" s="4346"/>
      <c r="G168" s="4346"/>
      <c r="R168" s="4928"/>
    </row>
    <row r="169" spans="1:27" s="4327" customFormat="1" ht="11.1" customHeight="1">
      <c r="A169" s="5097"/>
      <c r="B169" s="3272"/>
      <c r="C169" s="4346" t="s">
        <v>3370</v>
      </c>
      <c r="D169" s="4346"/>
      <c r="E169" s="4346"/>
      <c r="F169" s="4346"/>
      <c r="G169" s="4346"/>
      <c r="H169" s="4346"/>
      <c r="I169" s="1485">
        <v>461</v>
      </c>
      <c r="J169" s="1485">
        <v>30</v>
      </c>
      <c r="K169" s="1485">
        <v>80</v>
      </c>
      <c r="L169" s="1485">
        <v>15</v>
      </c>
      <c r="M169" s="1485">
        <v>183</v>
      </c>
      <c r="N169" s="1485">
        <v>40</v>
      </c>
      <c r="O169" s="1485">
        <v>7</v>
      </c>
      <c r="P169" s="1485">
        <v>5</v>
      </c>
      <c r="Q169" s="1485">
        <v>42</v>
      </c>
      <c r="AA169" s="3145"/>
    </row>
    <row r="170" spans="1:27" s="4327" customFormat="1" ht="11.1" customHeight="1">
      <c r="A170" s="5097"/>
      <c r="B170" s="3272"/>
      <c r="C170" s="4346"/>
      <c r="D170" s="4346"/>
      <c r="E170" s="4346"/>
      <c r="F170" s="4346"/>
      <c r="G170" s="4346"/>
      <c r="I170" s="2959"/>
      <c r="J170" s="2959"/>
      <c r="K170" s="2959"/>
      <c r="L170" s="2959"/>
      <c r="M170" s="2959"/>
      <c r="N170" s="2959"/>
      <c r="O170" s="2959"/>
      <c r="P170" s="2959"/>
      <c r="Q170" s="2959"/>
    </row>
    <row r="171" spans="1:27" s="4327" customFormat="1" ht="11.1" customHeight="1">
      <c r="A171" s="5097"/>
      <c r="B171" s="3272" t="s">
        <v>1824</v>
      </c>
      <c r="C171" s="3272"/>
      <c r="D171" s="3272"/>
      <c r="E171" s="4346"/>
      <c r="F171" s="4346"/>
      <c r="G171" s="4346"/>
      <c r="I171" s="1485">
        <v>4919</v>
      </c>
      <c r="J171" s="1485">
        <v>250</v>
      </c>
      <c r="K171" s="1485">
        <v>1484</v>
      </c>
      <c r="L171" s="1485">
        <v>372</v>
      </c>
      <c r="M171" s="1485">
        <v>1130</v>
      </c>
      <c r="N171" s="1485">
        <v>656</v>
      </c>
      <c r="O171" s="1485">
        <v>217</v>
      </c>
      <c r="P171" s="1485">
        <v>99</v>
      </c>
      <c r="Q171" s="1485">
        <v>631</v>
      </c>
      <c r="AA171" s="3272"/>
    </row>
    <row r="172" spans="1:27" s="4327" customFormat="1" ht="11.1" customHeight="1">
      <c r="A172" s="5097"/>
      <c r="B172" s="3272"/>
      <c r="C172" s="3272"/>
      <c r="D172" s="3272"/>
      <c r="E172" s="4346"/>
      <c r="F172" s="4346"/>
      <c r="G172" s="4346"/>
      <c r="I172" s="2959"/>
      <c r="J172" s="2959"/>
      <c r="K172" s="2959"/>
      <c r="L172" s="2959"/>
      <c r="M172" s="2959"/>
      <c r="N172" s="2959"/>
      <c r="O172" s="2959"/>
      <c r="P172" s="2959"/>
      <c r="Q172" s="2959"/>
      <c r="AA172" s="3272"/>
    </row>
    <row r="173" spans="1:27" s="4327" customFormat="1" ht="11.1" customHeight="1">
      <c r="A173" s="5097"/>
      <c r="B173" s="3272"/>
      <c r="C173" s="3272" t="s">
        <v>338</v>
      </c>
      <c r="D173" s="3272"/>
      <c r="E173" s="4346"/>
      <c r="F173" s="4346"/>
      <c r="G173" s="4346"/>
      <c r="I173" s="1485">
        <v>3427</v>
      </c>
      <c r="J173" s="1485">
        <v>177</v>
      </c>
      <c r="K173" s="1485">
        <v>1085</v>
      </c>
      <c r="L173" s="1485">
        <v>275</v>
      </c>
      <c r="M173" s="1485">
        <v>749</v>
      </c>
      <c r="N173" s="1485">
        <v>456</v>
      </c>
      <c r="O173" s="1485">
        <v>138</v>
      </c>
      <c r="P173" s="1485">
        <v>64</v>
      </c>
      <c r="Q173" s="1485">
        <v>477</v>
      </c>
      <c r="AA173" s="3272"/>
    </row>
    <row r="174" spans="1:27" s="4327" customFormat="1" ht="11.1" customHeight="1">
      <c r="A174" s="5097"/>
      <c r="B174" s="3272"/>
      <c r="C174" s="3272"/>
      <c r="D174" s="3272"/>
      <c r="E174" s="4346"/>
      <c r="F174" s="4346"/>
      <c r="G174" s="4346"/>
      <c r="I174" s="2959"/>
      <c r="J174" s="2959"/>
      <c r="K174" s="2959"/>
      <c r="L174" s="2959"/>
      <c r="M174" s="2959"/>
      <c r="N174" s="2959"/>
      <c r="O174" s="2959"/>
      <c r="P174" s="2959"/>
      <c r="Q174" s="2959"/>
      <c r="AA174" s="3272"/>
    </row>
    <row r="175" spans="1:27" s="4327" customFormat="1" ht="11.1" customHeight="1">
      <c r="A175" s="5097"/>
      <c r="B175" s="3272"/>
      <c r="C175" s="3272" t="s">
        <v>339</v>
      </c>
      <c r="D175" s="3272"/>
      <c r="E175" s="4346"/>
      <c r="F175" s="4346"/>
      <c r="G175" s="4346"/>
      <c r="I175" s="1485">
        <v>74</v>
      </c>
      <c r="J175" s="1485">
        <v>3</v>
      </c>
      <c r="K175" s="1485">
        <v>24</v>
      </c>
      <c r="L175" s="1485">
        <v>4</v>
      </c>
      <c r="M175" s="1485">
        <v>19</v>
      </c>
      <c r="N175" s="1485">
        <v>12</v>
      </c>
      <c r="O175" s="1485">
        <v>1</v>
      </c>
      <c r="P175" s="1485">
        <v>0</v>
      </c>
      <c r="Q175" s="1485">
        <v>11</v>
      </c>
      <c r="AA175" s="4346"/>
    </row>
    <row r="176" spans="1:27" s="4327" customFormat="1" ht="11.1" customHeight="1">
      <c r="A176" s="5097"/>
      <c r="B176" s="3272"/>
      <c r="C176" s="3272"/>
      <c r="D176" s="3272"/>
      <c r="E176" s="4346"/>
      <c r="F176" s="4346"/>
      <c r="G176" s="4346"/>
      <c r="AA176" s="3272"/>
    </row>
    <row r="177" spans="1:27" s="4327" customFormat="1" ht="11.1" customHeight="1">
      <c r="A177" s="5097"/>
      <c r="B177" s="3272"/>
      <c r="C177" s="3272" t="s">
        <v>2064</v>
      </c>
      <c r="D177" s="3272"/>
      <c r="E177" s="4346"/>
      <c r="F177" s="4346"/>
      <c r="G177" s="4346"/>
      <c r="I177" s="1485">
        <v>262</v>
      </c>
      <c r="J177" s="1485">
        <v>16</v>
      </c>
      <c r="K177" s="1485">
        <v>94</v>
      </c>
      <c r="L177" s="1485">
        <v>14</v>
      </c>
      <c r="M177" s="1485">
        <v>68</v>
      </c>
      <c r="N177" s="1485">
        <v>18</v>
      </c>
      <c r="O177" s="1485">
        <v>14</v>
      </c>
      <c r="P177" s="1485">
        <v>7</v>
      </c>
      <c r="Q177" s="1485">
        <v>26</v>
      </c>
      <c r="AA177" s="3272"/>
    </row>
    <row r="178" spans="1:27" s="4327" customFormat="1" ht="11.1" customHeight="1">
      <c r="A178" s="5097"/>
      <c r="B178" s="3272"/>
      <c r="C178" s="3272"/>
      <c r="D178" s="3272"/>
      <c r="E178" s="3272"/>
      <c r="AA178" s="3272"/>
    </row>
    <row r="179" spans="1:27" s="4327" customFormat="1" ht="11.1" customHeight="1">
      <c r="A179" s="5097"/>
      <c r="B179" s="3272"/>
      <c r="C179" s="3272" t="s">
        <v>1825</v>
      </c>
      <c r="D179" s="3272"/>
      <c r="E179" s="3272"/>
      <c r="I179" s="1485">
        <v>483</v>
      </c>
      <c r="J179" s="1485">
        <v>31</v>
      </c>
      <c r="K179" s="1485">
        <v>110</v>
      </c>
      <c r="L179" s="1485">
        <v>27</v>
      </c>
      <c r="M179" s="1485">
        <v>89</v>
      </c>
      <c r="N179" s="1485">
        <v>109</v>
      </c>
      <c r="O179" s="1485">
        <v>38</v>
      </c>
      <c r="P179" s="1485">
        <v>10</v>
      </c>
      <c r="Q179" s="1485">
        <v>39</v>
      </c>
      <c r="AA179" s="4346"/>
    </row>
    <row r="180" spans="1:27" s="4327" customFormat="1" ht="11.1" customHeight="1">
      <c r="A180" s="5097"/>
      <c r="B180" s="3272"/>
      <c r="C180" s="3272"/>
      <c r="D180" s="3272"/>
      <c r="E180" s="3272"/>
    </row>
    <row r="181" spans="1:27" s="4327" customFormat="1" ht="11.1" customHeight="1">
      <c r="A181" s="5097"/>
      <c r="B181" s="3272"/>
      <c r="C181" s="3272" t="s">
        <v>1826</v>
      </c>
      <c r="D181" s="3272"/>
      <c r="E181" s="3272"/>
      <c r="I181" s="1485">
        <v>2</v>
      </c>
      <c r="J181" s="1485">
        <v>0</v>
      </c>
      <c r="K181" s="1485">
        <v>1</v>
      </c>
      <c r="L181" s="1485">
        <v>0</v>
      </c>
      <c r="M181" s="1485">
        <v>0</v>
      </c>
      <c r="N181" s="1485">
        <v>1</v>
      </c>
      <c r="O181" s="1485">
        <v>0</v>
      </c>
      <c r="P181" s="1485">
        <v>0</v>
      </c>
      <c r="Q181" s="1485">
        <v>0</v>
      </c>
    </row>
    <row r="182" spans="1:27" s="4327" customFormat="1" ht="11.1" customHeight="1">
      <c r="A182" s="5097"/>
      <c r="B182" s="3272"/>
      <c r="C182" s="3272"/>
      <c r="D182" s="3272"/>
      <c r="E182" s="3272"/>
    </row>
    <row r="183" spans="1:27" s="4327" customFormat="1" ht="11.1" customHeight="1">
      <c r="A183" s="5097"/>
      <c r="B183" s="3272"/>
      <c r="C183" s="3272" t="s">
        <v>1827</v>
      </c>
      <c r="D183" s="3272"/>
      <c r="E183" s="3272"/>
      <c r="I183" s="1485">
        <v>18</v>
      </c>
      <c r="J183" s="1485">
        <v>1</v>
      </c>
      <c r="K183" s="1485">
        <v>3</v>
      </c>
      <c r="L183" s="1485">
        <v>2</v>
      </c>
      <c r="M183" s="1485">
        <v>7</v>
      </c>
      <c r="N183" s="1485">
        <v>3</v>
      </c>
      <c r="O183" s="1485">
        <v>0</v>
      </c>
      <c r="P183" s="1485">
        <v>1</v>
      </c>
      <c r="Q183" s="1485">
        <v>0</v>
      </c>
    </row>
    <row r="184" spans="1:27" s="4327" customFormat="1" ht="11.1" customHeight="1">
      <c r="A184" s="5097"/>
      <c r="B184" s="3272"/>
      <c r="C184" s="3272"/>
      <c r="D184" s="3272"/>
      <c r="E184" s="3272"/>
    </row>
    <row r="185" spans="1:27" s="4327" customFormat="1" ht="11.1" customHeight="1">
      <c r="A185" s="5097"/>
      <c r="B185" s="3272"/>
      <c r="C185" s="3272" t="s">
        <v>1828</v>
      </c>
      <c r="D185" s="3272"/>
      <c r="E185" s="3272"/>
      <c r="I185" s="1485">
        <v>334</v>
      </c>
      <c r="J185" s="1485">
        <v>9</v>
      </c>
      <c r="K185" s="1485">
        <v>72</v>
      </c>
      <c r="L185" s="1485">
        <v>28</v>
      </c>
      <c r="M185" s="1485">
        <v>112</v>
      </c>
      <c r="N185" s="1485">
        <v>25</v>
      </c>
      <c r="O185" s="1485">
        <v>13</v>
      </c>
      <c r="P185" s="1485">
        <v>7</v>
      </c>
      <c r="Q185" s="1485">
        <v>43</v>
      </c>
    </row>
    <row r="186" spans="1:27" s="4327" customFormat="1" ht="11.1" customHeight="1">
      <c r="A186" s="5097"/>
      <c r="B186" s="3272"/>
      <c r="C186" s="3272"/>
      <c r="D186" s="3272"/>
      <c r="E186" s="3272"/>
      <c r="I186" s="1485"/>
      <c r="J186" s="3172"/>
    </row>
    <row r="187" spans="1:27" s="4327" customFormat="1" ht="11.1" customHeight="1">
      <c r="A187" s="5097"/>
      <c r="B187" s="4346" t="s">
        <v>1829</v>
      </c>
      <c r="C187" s="4346"/>
      <c r="D187" s="4346"/>
      <c r="E187" s="4931"/>
      <c r="F187" s="1503"/>
      <c r="I187" s="1485">
        <v>4</v>
      </c>
      <c r="J187" s="1485">
        <v>0</v>
      </c>
      <c r="K187" s="1485">
        <v>0</v>
      </c>
      <c r="L187" s="1485">
        <v>0</v>
      </c>
      <c r="M187" s="1485">
        <v>0</v>
      </c>
      <c r="N187" s="1485">
        <v>1</v>
      </c>
      <c r="O187" s="1485">
        <v>1</v>
      </c>
      <c r="P187" s="1485">
        <v>0</v>
      </c>
      <c r="Q187" s="1485">
        <v>2</v>
      </c>
    </row>
    <row r="188" spans="1:27" s="4327" customFormat="1" ht="11.1" customHeight="1">
      <c r="A188" s="5097"/>
      <c r="B188" s="4346"/>
      <c r="C188" s="4346"/>
      <c r="D188" s="4346"/>
      <c r="E188" s="4931"/>
      <c r="F188" s="1503"/>
      <c r="I188" s="1485"/>
      <c r="J188" s="1485"/>
      <c r="K188" s="3172"/>
    </row>
    <row r="189" spans="1:27" s="4327" customFormat="1" ht="11.1" customHeight="1">
      <c r="A189" s="5097"/>
      <c r="B189" s="3272" t="s">
        <v>1830</v>
      </c>
      <c r="C189" s="3272"/>
      <c r="D189" s="3272"/>
      <c r="E189" s="3272"/>
      <c r="F189" s="1503"/>
      <c r="I189" s="1485">
        <v>7</v>
      </c>
      <c r="J189" s="1485">
        <v>0</v>
      </c>
      <c r="K189" s="1485">
        <v>3</v>
      </c>
      <c r="L189" s="1485">
        <v>0</v>
      </c>
      <c r="M189" s="1485">
        <v>1</v>
      </c>
      <c r="N189" s="1485">
        <v>1</v>
      </c>
      <c r="O189" s="1485">
        <v>0</v>
      </c>
      <c r="P189" s="1485">
        <v>0</v>
      </c>
      <c r="Q189" s="1485">
        <v>0</v>
      </c>
    </row>
    <row r="190" spans="1:27" s="4327" customFormat="1" ht="11.1" customHeight="1">
      <c r="A190" s="5097"/>
      <c r="B190" s="3272"/>
      <c r="C190" s="3272"/>
      <c r="D190" s="3272"/>
      <c r="E190" s="3272"/>
      <c r="F190" s="1503"/>
      <c r="I190" s="1485"/>
      <c r="J190" s="1485"/>
      <c r="K190" s="3172"/>
    </row>
    <row r="191" spans="1:27" s="4327" customFormat="1" ht="11.1" customHeight="1">
      <c r="A191" s="5097"/>
      <c r="B191" s="3272" t="s">
        <v>1831</v>
      </c>
      <c r="C191" s="3272"/>
      <c r="D191" s="3272"/>
      <c r="E191" s="3272"/>
      <c r="F191" s="1503"/>
      <c r="I191" s="1485">
        <v>260</v>
      </c>
      <c r="J191" s="1485">
        <v>12</v>
      </c>
      <c r="K191" s="1485">
        <v>87</v>
      </c>
      <c r="L191" s="1485">
        <v>15</v>
      </c>
      <c r="M191" s="1485">
        <v>35</v>
      </c>
      <c r="N191" s="1485">
        <v>35</v>
      </c>
      <c r="O191" s="1485">
        <v>21</v>
      </c>
      <c r="P191" s="1485">
        <v>5</v>
      </c>
      <c r="Q191" s="1485">
        <v>49</v>
      </c>
    </row>
    <row r="192" spans="1:27" s="4327" customFormat="1" ht="11.1" customHeight="1">
      <c r="A192" s="5097"/>
      <c r="B192" s="3272"/>
      <c r="C192" s="3272"/>
      <c r="D192" s="3272"/>
      <c r="E192" s="3272"/>
      <c r="F192" s="1503"/>
      <c r="I192" s="1485"/>
      <c r="J192" s="1485"/>
      <c r="K192" s="3172"/>
    </row>
    <row r="193" spans="1:26" s="4327" customFormat="1" ht="11.1" customHeight="1">
      <c r="A193" s="5097"/>
      <c r="B193" s="3272"/>
      <c r="C193" s="4346" t="s">
        <v>2065</v>
      </c>
      <c r="D193" s="4346"/>
      <c r="E193" s="4931"/>
      <c r="I193" s="1485">
        <v>174</v>
      </c>
      <c r="J193" s="1485">
        <v>11</v>
      </c>
      <c r="K193" s="1485">
        <v>69</v>
      </c>
      <c r="L193" s="1485">
        <v>7</v>
      </c>
      <c r="M193" s="1485">
        <v>19</v>
      </c>
      <c r="N193" s="1485">
        <v>26</v>
      </c>
      <c r="O193" s="1485">
        <v>15</v>
      </c>
      <c r="P193" s="1485">
        <v>1</v>
      </c>
      <c r="Q193" s="1485">
        <v>26</v>
      </c>
    </row>
    <row r="194" spans="1:26" s="4327" customFormat="1" ht="11.1" customHeight="1">
      <c r="A194" s="5097"/>
      <c r="B194" s="3272"/>
      <c r="C194" s="4346"/>
      <c r="D194" s="4346"/>
      <c r="E194" s="4931"/>
      <c r="I194" s="1485"/>
      <c r="J194" s="1485"/>
      <c r="K194" s="3172"/>
    </row>
    <row r="195" spans="1:26" s="4327" customFormat="1" ht="11.1" customHeight="1">
      <c r="A195" s="5097"/>
      <c r="B195" s="3272"/>
      <c r="C195" s="3272" t="s">
        <v>721</v>
      </c>
      <c r="D195" s="3272"/>
      <c r="E195" s="3272"/>
      <c r="I195" s="1485">
        <v>48</v>
      </c>
      <c r="J195" s="1485">
        <v>1</v>
      </c>
      <c r="K195" s="1485">
        <v>9</v>
      </c>
      <c r="L195" s="1485">
        <v>5</v>
      </c>
      <c r="M195" s="1485">
        <v>6</v>
      </c>
      <c r="N195" s="1485">
        <v>6</v>
      </c>
      <c r="O195" s="1485">
        <v>5</v>
      </c>
      <c r="P195" s="1485">
        <v>3</v>
      </c>
      <c r="Q195" s="1485">
        <v>13</v>
      </c>
    </row>
    <row r="196" spans="1:26" s="4327" customFormat="1" ht="11.1" customHeight="1">
      <c r="A196" s="5097"/>
      <c r="B196" s="3272"/>
      <c r="C196" s="3272"/>
      <c r="D196" s="3272"/>
      <c r="E196" s="3272"/>
      <c r="I196" s="1485"/>
      <c r="J196" s="1485"/>
      <c r="K196" s="3172"/>
    </row>
    <row r="197" spans="1:26" s="4327" customFormat="1" ht="11.1" customHeight="1">
      <c r="A197" s="5097"/>
      <c r="B197" s="3272" t="s">
        <v>1832</v>
      </c>
      <c r="C197" s="3272"/>
      <c r="D197" s="3272"/>
      <c r="E197" s="3272"/>
      <c r="F197" s="1503"/>
      <c r="I197" s="1485">
        <v>20</v>
      </c>
      <c r="J197" s="1485">
        <v>0</v>
      </c>
      <c r="K197" s="1485">
        <v>9</v>
      </c>
      <c r="L197" s="1485">
        <v>4</v>
      </c>
      <c r="M197" s="1485">
        <v>0</v>
      </c>
      <c r="N197" s="1485">
        <v>3</v>
      </c>
      <c r="O197" s="1485">
        <v>1</v>
      </c>
      <c r="P197" s="1485">
        <v>0</v>
      </c>
      <c r="Q197" s="1485">
        <v>0</v>
      </c>
    </row>
    <row r="198" spans="1:26" s="4327" customFormat="1" ht="11.1" customHeight="1">
      <c r="A198" s="5097"/>
      <c r="B198" s="3272"/>
      <c r="C198" s="3272"/>
      <c r="D198" s="3272"/>
      <c r="E198" s="3272"/>
      <c r="F198" s="1503"/>
      <c r="I198" s="1485"/>
      <c r="J198" s="1485"/>
      <c r="K198" s="3172"/>
      <c r="L198" s="3172"/>
      <c r="M198" s="3172"/>
      <c r="Z198" s="4327" t="s">
        <v>1681</v>
      </c>
    </row>
    <row r="199" spans="1:26" s="4327" customFormat="1" ht="11.1" customHeight="1">
      <c r="A199" s="5097"/>
      <c r="B199" s="4346" t="s">
        <v>1833</v>
      </c>
      <c r="C199" s="4346"/>
      <c r="D199" s="4346"/>
      <c r="E199" s="4931"/>
      <c r="F199" s="1503"/>
      <c r="I199" s="1485">
        <v>93</v>
      </c>
      <c r="J199" s="1485">
        <v>6</v>
      </c>
      <c r="K199" s="1485">
        <v>26</v>
      </c>
      <c r="L199" s="1485">
        <v>5</v>
      </c>
      <c r="M199" s="1485">
        <v>19</v>
      </c>
      <c r="N199" s="1485">
        <v>9</v>
      </c>
      <c r="O199" s="1485">
        <v>4</v>
      </c>
      <c r="P199" s="1485">
        <v>3</v>
      </c>
      <c r="Q199" s="1485">
        <v>19</v>
      </c>
    </row>
    <row r="200" spans="1:26" s="4327" customFormat="1" ht="11.1" customHeight="1">
      <c r="A200" s="5097"/>
      <c r="B200" s="4346"/>
      <c r="C200" s="4346"/>
      <c r="D200" s="4346"/>
      <c r="E200" s="4931"/>
      <c r="F200" s="1503"/>
      <c r="I200" s="1485"/>
      <c r="J200" s="1485"/>
      <c r="K200" s="3172"/>
      <c r="L200" s="3172"/>
    </row>
    <row r="201" spans="1:26" s="4327" customFormat="1" ht="11.1" customHeight="1">
      <c r="A201" s="5097"/>
      <c r="B201" s="3272" t="s">
        <v>1834</v>
      </c>
      <c r="C201" s="3272"/>
      <c r="D201" s="3272"/>
      <c r="E201" s="3272"/>
      <c r="F201" s="1503"/>
      <c r="I201" s="1485">
        <v>551</v>
      </c>
      <c r="J201" s="1485">
        <v>228</v>
      </c>
      <c r="K201" s="1485">
        <v>123</v>
      </c>
      <c r="L201" s="1485">
        <v>20</v>
      </c>
      <c r="M201" s="1485">
        <v>61</v>
      </c>
      <c r="N201" s="1485">
        <v>67</v>
      </c>
      <c r="O201" s="1485">
        <v>14</v>
      </c>
      <c r="P201" s="1485">
        <v>3</v>
      </c>
      <c r="Q201" s="1485">
        <v>14</v>
      </c>
    </row>
    <row r="202" spans="1:26" s="4327" customFormat="1" ht="11.1" customHeight="1">
      <c r="A202" s="5097"/>
      <c r="B202" s="3272"/>
      <c r="C202" s="3272"/>
      <c r="D202" s="3272"/>
      <c r="E202" s="3272"/>
      <c r="F202" s="1503"/>
      <c r="I202" s="1485"/>
      <c r="J202" s="1485"/>
      <c r="K202" s="3172"/>
      <c r="L202" s="3172"/>
    </row>
    <row r="203" spans="1:26" s="4327" customFormat="1" ht="11.1" customHeight="1">
      <c r="A203" s="5097"/>
      <c r="B203" s="3272" t="s">
        <v>1835</v>
      </c>
      <c r="C203" s="3272"/>
      <c r="D203" s="3272"/>
      <c r="E203" s="3272"/>
      <c r="F203" s="1503"/>
      <c r="I203" s="1485">
        <v>2</v>
      </c>
      <c r="J203" s="1485">
        <v>0</v>
      </c>
      <c r="K203" s="1485">
        <v>0</v>
      </c>
      <c r="L203" s="1485">
        <v>0</v>
      </c>
      <c r="M203" s="1485">
        <v>1</v>
      </c>
      <c r="N203" s="1485">
        <v>0</v>
      </c>
      <c r="O203" s="1485">
        <v>1</v>
      </c>
      <c r="P203" s="1485">
        <v>0</v>
      </c>
      <c r="Q203" s="1485">
        <v>0</v>
      </c>
    </row>
    <row r="204" spans="1:26" s="4327" customFormat="1" ht="11.1" customHeight="1">
      <c r="A204" s="5097"/>
      <c r="B204" s="3272"/>
      <c r="C204" s="3272"/>
      <c r="D204" s="3272"/>
      <c r="E204" s="3272"/>
      <c r="F204" s="1503"/>
      <c r="I204" s="1485"/>
      <c r="J204" s="1485"/>
      <c r="K204" s="3172"/>
      <c r="L204" s="3172"/>
    </row>
    <row r="205" spans="1:26" s="4327" customFormat="1" ht="11.1" customHeight="1">
      <c r="A205" s="5097"/>
      <c r="B205" s="3272" t="s">
        <v>1836</v>
      </c>
      <c r="C205" s="3272"/>
      <c r="D205" s="3272"/>
      <c r="E205" s="3272"/>
      <c r="F205" s="1503"/>
      <c r="I205" s="1485">
        <v>156</v>
      </c>
      <c r="J205" s="1485">
        <v>3</v>
      </c>
      <c r="K205" s="1485">
        <v>50</v>
      </c>
      <c r="L205" s="1485">
        <v>6</v>
      </c>
      <c r="M205" s="1485">
        <v>71</v>
      </c>
      <c r="N205" s="1485">
        <v>7</v>
      </c>
      <c r="O205" s="1485">
        <v>5</v>
      </c>
      <c r="P205" s="1485">
        <v>2</v>
      </c>
      <c r="Q205" s="1485">
        <v>1</v>
      </c>
    </row>
    <row r="206" spans="1:26" s="4327" customFormat="1" ht="11.1" customHeight="1">
      <c r="A206" s="5097"/>
      <c r="B206" s="3272"/>
      <c r="C206" s="3272"/>
      <c r="D206" s="3272"/>
      <c r="E206" s="3272"/>
      <c r="F206" s="1503"/>
      <c r="I206" s="1485"/>
      <c r="J206" s="1485"/>
      <c r="K206" s="3172"/>
      <c r="L206" s="3172"/>
    </row>
    <row r="207" spans="1:26" s="4327" customFormat="1" ht="11.1" customHeight="1">
      <c r="A207" s="5097"/>
      <c r="B207" s="3272" t="s">
        <v>1837</v>
      </c>
      <c r="C207" s="3272"/>
      <c r="D207" s="3272"/>
      <c r="E207" s="3272"/>
      <c r="F207" s="1503"/>
      <c r="I207" s="1485">
        <v>44</v>
      </c>
      <c r="J207" s="1485">
        <v>5</v>
      </c>
      <c r="K207" s="1485">
        <v>1</v>
      </c>
      <c r="L207" s="1485">
        <v>2</v>
      </c>
      <c r="M207" s="1485">
        <v>13</v>
      </c>
      <c r="N207" s="1485">
        <v>8</v>
      </c>
      <c r="O207" s="1485">
        <v>8</v>
      </c>
      <c r="P207" s="1485">
        <v>0</v>
      </c>
      <c r="Q207" s="1485">
        <v>2</v>
      </c>
    </row>
    <row r="208" spans="1:26" s="4327" customFormat="1" ht="11.1" customHeight="1">
      <c r="A208" s="5097"/>
      <c r="B208" s="3272"/>
      <c r="C208" s="3272"/>
      <c r="D208" s="3272"/>
      <c r="E208" s="3272"/>
      <c r="F208" s="1503"/>
      <c r="I208" s="1485"/>
      <c r="J208" s="1485"/>
      <c r="K208" s="3172"/>
      <c r="L208" s="3172"/>
    </row>
    <row r="209" spans="1:19" s="4327" customFormat="1" ht="11.1" customHeight="1">
      <c r="A209" s="5097"/>
      <c r="B209" s="3272" t="s">
        <v>1838</v>
      </c>
      <c r="C209" s="3272"/>
      <c r="D209" s="3272"/>
      <c r="E209" s="3272"/>
      <c r="F209" s="1503"/>
      <c r="I209" s="1485">
        <v>984</v>
      </c>
      <c r="J209" s="1485">
        <v>65</v>
      </c>
      <c r="K209" s="1485">
        <v>210</v>
      </c>
      <c r="L209" s="1485">
        <v>79</v>
      </c>
      <c r="M209" s="1485">
        <v>253</v>
      </c>
      <c r="N209" s="1485">
        <v>129</v>
      </c>
      <c r="O209" s="1485">
        <v>71</v>
      </c>
      <c r="P209" s="1485">
        <v>27</v>
      </c>
      <c r="Q209" s="1485">
        <v>147</v>
      </c>
    </row>
    <row r="210" spans="1:19" s="4327" customFormat="1" ht="11.1" customHeight="1">
      <c r="A210" s="5097"/>
      <c r="B210" s="3272"/>
      <c r="C210" s="3272"/>
      <c r="D210" s="3272"/>
      <c r="E210" s="3272"/>
      <c r="F210" s="1503"/>
      <c r="I210" s="2959"/>
      <c r="J210" s="2959"/>
      <c r="K210" s="2959"/>
      <c r="L210" s="2959"/>
      <c r="M210" s="2959"/>
      <c r="N210" s="2959"/>
      <c r="O210" s="2959"/>
      <c r="P210" s="2959"/>
      <c r="Q210" s="2959"/>
    </row>
    <row r="211" spans="1:19" s="4327" customFormat="1" ht="11.1" customHeight="1">
      <c r="A211" s="5097"/>
      <c r="B211" s="3272"/>
      <c r="C211" s="4346" t="s">
        <v>1839</v>
      </c>
      <c r="D211" s="4346"/>
      <c r="E211" s="4931"/>
      <c r="I211" s="1485">
        <v>742</v>
      </c>
      <c r="J211" s="1485">
        <v>52</v>
      </c>
      <c r="K211" s="1485">
        <v>149</v>
      </c>
      <c r="L211" s="1485">
        <v>58</v>
      </c>
      <c r="M211" s="1485">
        <v>187</v>
      </c>
      <c r="N211" s="1485">
        <v>99</v>
      </c>
      <c r="O211" s="1485">
        <v>50</v>
      </c>
      <c r="P211" s="1485">
        <v>23</v>
      </c>
      <c r="Q211" s="1485">
        <v>122</v>
      </c>
    </row>
    <row r="212" spans="1:19" s="4327" customFormat="1" ht="11.1" customHeight="1">
      <c r="A212" s="5097"/>
      <c r="B212" s="3272"/>
      <c r="C212" s="4346"/>
      <c r="D212" s="4346"/>
      <c r="E212" s="4931"/>
      <c r="I212" s="2959"/>
      <c r="J212" s="2959"/>
      <c r="K212" s="2959"/>
      <c r="L212" s="2959"/>
      <c r="M212" s="2959"/>
      <c r="N212" s="2959"/>
      <c r="O212" s="2959"/>
      <c r="P212" s="2959"/>
      <c r="Q212" s="2959"/>
    </row>
    <row r="213" spans="1:19" s="4327" customFormat="1" ht="11.1" customHeight="1">
      <c r="A213" s="5097"/>
      <c r="B213" s="4346" t="s">
        <v>1840</v>
      </c>
      <c r="C213" s="4346"/>
      <c r="D213" s="4346"/>
      <c r="E213" s="4931"/>
      <c r="F213" s="1503"/>
      <c r="I213" s="1485">
        <v>0</v>
      </c>
      <c r="J213" s="1485">
        <v>0</v>
      </c>
      <c r="K213" s="1485">
        <v>0</v>
      </c>
      <c r="L213" s="1485">
        <v>0</v>
      </c>
      <c r="M213" s="1485">
        <v>0</v>
      </c>
      <c r="N213" s="1485">
        <v>0</v>
      </c>
      <c r="O213" s="1485">
        <v>0</v>
      </c>
      <c r="P213" s="1485">
        <v>0</v>
      </c>
      <c r="Q213" s="1485">
        <v>0</v>
      </c>
    </row>
    <row r="214" spans="1:19" s="4327" customFormat="1" ht="11.1" customHeight="1">
      <c r="A214" s="3312"/>
      <c r="B214" s="3313"/>
      <c r="C214" s="3313"/>
      <c r="D214" s="3313"/>
      <c r="E214" s="3313"/>
      <c r="F214" s="3313"/>
      <c r="G214" s="3313"/>
      <c r="H214" s="3313"/>
      <c r="I214" s="4343"/>
      <c r="J214" s="4343"/>
      <c r="K214" s="4343"/>
      <c r="L214" s="4343"/>
      <c r="M214" s="4343"/>
      <c r="N214" s="4343"/>
      <c r="O214" s="4343"/>
      <c r="P214" s="4343"/>
      <c r="Q214" s="4343"/>
      <c r="R214" s="4343"/>
    </row>
    <row r="215" spans="1:19" s="4327" customFormat="1" ht="11.1" customHeight="1">
      <c r="A215" s="5099"/>
      <c r="B215" s="3272"/>
      <c r="C215" s="3272"/>
      <c r="D215" s="3272"/>
      <c r="E215" s="3272"/>
      <c r="F215" s="3272"/>
      <c r="G215" s="3272"/>
      <c r="H215" s="3272"/>
      <c r="I215" s="1485"/>
      <c r="J215" s="1485"/>
      <c r="K215" s="1485"/>
      <c r="L215" s="1485"/>
      <c r="M215" s="1485"/>
      <c r="N215" s="1485"/>
      <c r="O215" s="1485"/>
      <c r="P215" s="1485"/>
      <c r="Q215" s="1485"/>
      <c r="R215" s="1485"/>
      <c r="S215" s="1485"/>
    </row>
    <row r="216" spans="1:19" s="4327" customFormat="1" ht="11.1" customHeight="1">
      <c r="A216" s="522" t="s">
        <v>244</v>
      </c>
      <c r="B216" s="6054" t="s">
        <v>898</v>
      </c>
      <c r="C216" s="3272"/>
      <c r="D216" s="3272"/>
      <c r="E216" s="3272"/>
      <c r="F216" s="1503"/>
      <c r="I216" s="1485"/>
      <c r="J216" s="1485"/>
      <c r="K216" s="1485"/>
      <c r="L216" s="1485"/>
      <c r="M216" s="1485"/>
      <c r="N216" s="1485"/>
      <c r="O216" s="1485"/>
      <c r="P216" s="1485"/>
      <c r="Q216" s="1485"/>
      <c r="R216" s="3172"/>
    </row>
    <row r="217" spans="1:19" s="4327" customFormat="1" ht="11.1" customHeight="1">
      <c r="A217" s="522"/>
      <c r="B217" s="3272"/>
      <c r="C217" s="3272"/>
      <c r="D217" s="3272"/>
      <c r="E217" s="3272"/>
      <c r="F217" s="1503"/>
      <c r="I217" s="1273">
        <v>10378</v>
      </c>
      <c r="J217" s="1273">
        <v>795</v>
      </c>
      <c r="K217" s="1273">
        <v>2746</v>
      </c>
      <c r="L217" s="1273">
        <v>616</v>
      </c>
      <c r="M217" s="1273">
        <v>2302</v>
      </c>
      <c r="N217" s="1273">
        <v>993</v>
      </c>
      <c r="O217" s="1273">
        <v>506</v>
      </c>
      <c r="P217" s="1273">
        <v>244</v>
      </c>
      <c r="Q217" s="1273">
        <v>1550</v>
      </c>
      <c r="R217" s="3172"/>
    </row>
    <row r="218" spans="1:19" s="4327" customFormat="1" ht="11.1" customHeight="1">
      <c r="A218" s="5097" t="s">
        <v>2312</v>
      </c>
      <c r="B218" s="4346" t="s">
        <v>1818</v>
      </c>
      <c r="C218" s="4346"/>
      <c r="D218" s="4346"/>
      <c r="E218" s="4931"/>
      <c r="F218" s="1503"/>
      <c r="I218" s="1485"/>
      <c r="J218" s="1485"/>
      <c r="K218" s="1485"/>
      <c r="L218" s="1485"/>
      <c r="M218" s="1485"/>
      <c r="N218" s="1485"/>
      <c r="O218" s="1485"/>
      <c r="P218" s="1485"/>
      <c r="Q218" s="1485"/>
      <c r="R218" s="3172"/>
    </row>
    <row r="219" spans="1:19" s="4327" customFormat="1" ht="11.1" customHeight="1">
      <c r="A219" s="5097"/>
      <c r="B219" s="4346"/>
      <c r="C219" s="4346"/>
      <c r="D219" s="4346"/>
      <c r="E219" s="4931"/>
      <c r="F219" s="1503"/>
      <c r="I219" s="1485">
        <v>0</v>
      </c>
      <c r="J219" s="1485">
        <v>0</v>
      </c>
      <c r="K219" s="1485">
        <v>0</v>
      </c>
      <c r="L219" s="1485">
        <v>0</v>
      </c>
      <c r="M219" s="1485">
        <v>0</v>
      </c>
      <c r="N219" s="1485">
        <v>0</v>
      </c>
      <c r="O219" s="1485">
        <v>0</v>
      </c>
      <c r="P219" s="1485">
        <v>0</v>
      </c>
      <c r="Q219" s="1485">
        <v>0</v>
      </c>
      <c r="R219" s="3172"/>
    </row>
    <row r="220" spans="1:19" s="4327" customFormat="1" ht="11.1" customHeight="1">
      <c r="A220" s="5097"/>
      <c r="B220" s="3272" t="s">
        <v>1819</v>
      </c>
      <c r="C220" s="3272"/>
      <c r="D220" s="3272"/>
      <c r="E220" s="3272"/>
      <c r="F220" s="1503"/>
      <c r="I220" s="1485"/>
      <c r="J220" s="1485"/>
      <c r="K220" s="1485"/>
      <c r="L220" s="1485"/>
      <c r="M220" s="1485"/>
      <c r="N220" s="1485"/>
      <c r="O220" s="1485"/>
      <c r="P220" s="1485"/>
      <c r="Q220" s="1485"/>
      <c r="R220" s="3172"/>
    </row>
    <row r="221" spans="1:19" s="4327" customFormat="1" ht="11.1" customHeight="1">
      <c r="A221" s="5097"/>
      <c r="B221" s="3272"/>
      <c r="C221" s="3272"/>
      <c r="D221" s="3272"/>
      <c r="E221" s="3272"/>
      <c r="F221" s="1503"/>
      <c r="I221" s="1485">
        <v>2415</v>
      </c>
      <c r="J221" s="1485">
        <v>123</v>
      </c>
      <c r="K221" s="1485">
        <v>632</v>
      </c>
      <c r="L221" s="1485">
        <v>115</v>
      </c>
      <c r="M221" s="1485">
        <v>651</v>
      </c>
      <c r="N221" s="1485">
        <v>199</v>
      </c>
      <c r="O221" s="1485">
        <v>77</v>
      </c>
      <c r="P221" s="1485">
        <v>49</v>
      </c>
      <c r="Q221" s="1485">
        <v>549</v>
      </c>
      <c r="R221" s="3172"/>
    </row>
    <row r="222" spans="1:19" s="4327" customFormat="1" ht="11.1" customHeight="1">
      <c r="A222" s="5097"/>
      <c r="B222" s="3272"/>
      <c r="C222" s="3272" t="s">
        <v>35</v>
      </c>
      <c r="D222" s="3272"/>
      <c r="E222" s="3272"/>
      <c r="I222" s="1485"/>
      <c r="J222" s="1485"/>
      <c r="K222" s="1485"/>
      <c r="L222" s="1485"/>
      <c r="M222" s="1485"/>
      <c r="N222" s="1485"/>
      <c r="O222" s="1485"/>
      <c r="P222" s="1485"/>
      <c r="Q222" s="1485"/>
      <c r="R222" s="3172"/>
    </row>
    <row r="223" spans="1:19" s="4327" customFormat="1" ht="11.1" customHeight="1">
      <c r="A223" s="5097"/>
      <c r="B223" s="3272"/>
      <c r="C223" s="3272"/>
      <c r="D223" s="3272"/>
      <c r="E223" s="3272"/>
      <c r="I223" s="1485">
        <v>13</v>
      </c>
      <c r="J223" s="1485">
        <v>0</v>
      </c>
      <c r="K223" s="1485">
        <v>3</v>
      </c>
      <c r="L223" s="1485">
        <v>0</v>
      </c>
      <c r="M223" s="1485">
        <v>5</v>
      </c>
      <c r="N223" s="1485">
        <v>3</v>
      </c>
      <c r="O223" s="1485">
        <v>0</v>
      </c>
      <c r="P223" s="1485">
        <v>1</v>
      </c>
      <c r="Q223" s="1485">
        <v>0</v>
      </c>
      <c r="R223" s="3172"/>
    </row>
    <row r="224" spans="1:19" s="4327" customFormat="1" ht="11.1" customHeight="1">
      <c r="A224" s="5097"/>
      <c r="B224" s="3272"/>
      <c r="C224" s="3272" t="s">
        <v>36</v>
      </c>
      <c r="D224" s="3272"/>
      <c r="E224" s="3272"/>
      <c r="I224" s="1485"/>
      <c r="J224" s="1485"/>
      <c r="K224" s="1485"/>
      <c r="L224" s="1485"/>
      <c r="M224" s="1485"/>
      <c r="N224" s="1485"/>
      <c r="O224" s="1485"/>
      <c r="P224" s="1485"/>
      <c r="Q224" s="1485"/>
      <c r="R224" s="3172"/>
    </row>
    <row r="225" spans="1:19" s="4327" customFormat="1" ht="11.1" customHeight="1">
      <c r="A225" s="5097"/>
      <c r="B225" s="3272"/>
      <c r="C225" s="3272"/>
      <c r="D225" s="3272"/>
      <c r="E225" s="3272"/>
      <c r="I225" s="1485">
        <v>0</v>
      </c>
      <c r="J225" s="1485">
        <v>0</v>
      </c>
      <c r="K225" s="1485">
        <v>0</v>
      </c>
      <c r="L225" s="1485">
        <v>0</v>
      </c>
      <c r="M225" s="1485">
        <v>0</v>
      </c>
      <c r="N225" s="1485">
        <v>0</v>
      </c>
      <c r="O225" s="1485">
        <v>0</v>
      </c>
      <c r="P225" s="1485">
        <v>0</v>
      </c>
      <c r="Q225" s="1485">
        <v>0</v>
      </c>
      <c r="R225" s="3172"/>
    </row>
    <row r="226" spans="1:19" s="4327" customFormat="1" ht="11.1" customHeight="1">
      <c r="A226" s="5097"/>
      <c r="B226" s="3272"/>
      <c r="C226" s="4346" t="s">
        <v>335</v>
      </c>
      <c r="D226" s="4346"/>
      <c r="E226" s="4931"/>
      <c r="I226" s="1485"/>
      <c r="J226" s="1485"/>
      <c r="K226" s="1485"/>
      <c r="L226" s="1485"/>
      <c r="M226" s="1485"/>
      <c r="N226" s="1485"/>
      <c r="O226" s="1485"/>
      <c r="P226" s="1485"/>
      <c r="Q226" s="1485"/>
      <c r="R226" s="3172"/>
    </row>
    <row r="227" spans="1:19" s="4327" customFormat="1" ht="11.1" customHeight="1">
      <c r="A227" s="5097"/>
      <c r="B227" s="3272"/>
      <c r="C227" s="4346"/>
      <c r="D227" s="4346"/>
      <c r="E227" s="4931"/>
      <c r="I227" s="1485">
        <v>38</v>
      </c>
      <c r="J227" s="1485">
        <v>1</v>
      </c>
      <c r="K227" s="1485">
        <v>7</v>
      </c>
      <c r="L227" s="1485">
        <v>0</v>
      </c>
      <c r="M227" s="1485">
        <v>11</v>
      </c>
      <c r="N227" s="1485">
        <v>5</v>
      </c>
      <c r="O227" s="1485">
        <v>2</v>
      </c>
      <c r="P227" s="1485">
        <v>0</v>
      </c>
      <c r="Q227" s="1485">
        <v>12</v>
      </c>
      <c r="R227" s="3172"/>
    </row>
    <row r="228" spans="1:19" s="4327" customFormat="1" ht="11.1" customHeight="1">
      <c r="A228" s="5097"/>
      <c r="B228" s="3272"/>
      <c r="C228" s="3272" t="s">
        <v>1820</v>
      </c>
      <c r="D228" s="3272"/>
      <c r="E228" s="4346"/>
      <c r="F228" s="4346"/>
      <c r="G228" s="4346"/>
      <c r="I228" s="1485"/>
      <c r="J228" s="1485"/>
      <c r="K228" s="1485"/>
      <c r="L228" s="1485"/>
      <c r="M228" s="1485"/>
      <c r="N228" s="1485"/>
      <c r="O228" s="1485"/>
      <c r="P228" s="1485"/>
      <c r="Q228" s="1485"/>
      <c r="R228" s="3172"/>
      <c r="S228" s="2499"/>
    </row>
    <row r="229" spans="1:19" s="4327" customFormat="1" ht="11.1" customHeight="1">
      <c r="A229" s="5097"/>
      <c r="B229" s="3272"/>
      <c r="C229" s="3272"/>
      <c r="D229" s="3272"/>
      <c r="E229" s="4346"/>
      <c r="F229" s="4346"/>
      <c r="G229" s="4346"/>
      <c r="I229" s="1485">
        <v>269</v>
      </c>
      <c r="J229" s="1485">
        <v>14</v>
      </c>
      <c r="K229" s="1485">
        <v>70</v>
      </c>
      <c r="L229" s="1485">
        <v>17</v>
      </c>
      <c r="M229" s="1485">
        <v>60</v>
      </c>
      <c r="N229" s="1485">
        <v>17</v>
      </c>
      <c r="O229" s="1485">
        <v>10</v>
      </c>
      <c r="P229" s="1485">
        <v>3</v>
      </c>
      <c r="Q229" s="1485">
        <v>74</v>
      </c>
      <c r="R229" s="3172"/>
      <c r="S229" s="2499"/>
    </row>
    <row r="230" spans="1:19" s="4327" customFormat="1" ht="11.1" customHeight="1">
      <c r="A230" s="5097"/>
      <c r="B230" s="3272"/>
      <c r="C230" s="3272" t="s">
        <v>336</v>
      </c>
      <c r="D230" s="3272"/>
      <c r="E230" s="4346"/>
      <c r="F230" s="4346"/>
      <c r="G230" s="4346"/>
      <c r="I230" s="1485"/>
      <c r="J230" s="1485"/>
      <c r="K230" s="1485"/>
      <c r="L230" s="1485"/>
      <c r="M230" s="1485"/>
      <c r="N230" s="1485"/>
      <c r="O230" s="1485"/>
      <c r="P230" s="1485"/>
      <c r="Q230" s="1485"/>
      <c r="R230" s="3172"/>
    </row>
    <row r="231" spans="1:19" s="4327" customFormat="1" ht="11.1" customHeight="1">
      <c r="A231" s="5097"/>
      <c r="B231" s="3272"/>
      <c r="C231" s="3272"/>
      <c r="D231" s="3272"/>
      <c r="E231" s="4346"/>
      <c r="F231" s="4346"/>
      <c r="G231" s="4346"/>
      <c r="I231" s="1485">
        <v>1949</v>
      </c>
      <c r="J231" s="1485">
        <v>99</v>
      </c>
      <c r="K231" s="1485">
        <v>524</v>
      </c>
      <c r="L231" s="1485">
        <v>95</v>
      </c>
      <c r="M231" s="1485">
        <v>547</v>
      </c>
      <c r="N231" s="1485">
        <v>140</v>
      </c>
      <c r="O231" s="1485">
        <v>54</v>
      </c>
      <c r="P231" s="1485">
        <v>40</v>
      </c>
      <c r="Q231" s="1485">
        <v>444</v>
      </c>
      <c r="R231" s="3172"/>
    </row>
    <row r="232" spans="1:19" s="4327" customFormat="1" ht="11.1" customHeight="1">
      <c r="A232" s="5097"/>
      <c r="B232" s="3272"/>
      <c r="C232" s="3272" t="s">
        <v>337</v>
      </c>
      <c r="D232" s="3272"/>
      <c r="E232" s="4346"/>
      <c r="F232" s="4346"/>
      <c r="G232" s="4346"/>
      <c r="I232" s="1485"/>
      <c r="J232" s="1485"/>
      <c r="K232" s="1485"/>
      <c r="L232" s="1485"/>
      <c r="M232" s="1485"/>
      <c r="N232" s="1485"/>
      <c r="O232" s="1485"/>
      <c r="P232" s="1485"/>
      <c r="Q232" s="1485"/>
      <c r="R232" s="3172"/>
    </row>
    <row r="233" spans="1:19" s="4327" customFormat="1" ht="11.1" customHeight="1">
      <c r="A233" s="5097"/>
      <c r="B233" s="3272"/>
      <c r="C233" s="3272"/>
      <c r="D233" s="3272"/>
      <c r="E233" s="4346"/>
      <c r="F233" s="4346"/>
      <c r="G233" s="4346"/>
      <c r="I233" s="1485">
        <v>62</v>
      </c>
      <c r="J233" s="1485">
        <v>5</v>
      </c>
      <c r="K233" s="898">
        <v>10</v>
      </c>
      <c r="L233" s="409">
        <v>1</v>
      </c>
      <c r="M233" s="409">
        <v>9</v>
      </c>
      <c r="N233" s="409">
        <v>28</v>
      </c>
      <c r="O233" s="409">
        <v>3</v>
      </c>
      <c r="P233" s="409">
        <v>1</v>
      </c>
      <c r="Q233" s="409">
        <v>3</v>
      </c>
      <c r="R233" s="3172"/>
    </row>
    <row r="234" spans="1:19" s="4327" customFormat="1" ht="11.1" customHeight="1">
      <c r="A234" s="5097"/>
      <c r="B234" s="4346" t="s">
        <v>1821</v>
      </c>
      <c r="C234" s="4346"/>
      <c r="D234" s="4346"/>
      <c r="E234" s="4346"/>
      <c r="F234" s="4346"/>
      <c r="G234" s="4346"/>
      <c r="I234" s="1485"/>
      <c r="J234" s="1485"/>
      <c r="K234" s="1273"/>
      <c r="L234" s="1502"/>
      <c r="M234" s="1485"/>
      <c r="N234" s="1485"/>
      <c r="O234" s="1485"/>
      <c r="P234" s="1485"/>
      <c r="Q234" s="1485"/>
      <c r="R234" s="3172"/>
    </row>
    <row r="235" spans="1:19" s="4327" customFormat="1" ht="11.1" customHeight="1">
      <c r="A235" s="5097"/>
      <c r="B235" s="4346"/>
      <c r="C235" s="4346"/>
      <c r="D235" s="4346"/>
      <c r="E235" s="4346"/>
      <c r="F235" s="4346"/>
      <c r="G235" s="4346"/>
      <c r="I235" s="1485">
        <v>94</v>
      </c>
      <c r="J235" s="1485">
        <v>11</v>
      </c>
      <c r="K235" s="1273">
        <v>28</v>
      </c>
      <c r="L235" s="1485">
        <v>9</v>
      </c>
      <c r="M235" s="1485">
        <v>12</v>
      </c>
      <c r="N235" s="1485">
        <v>12</v>
      </c>
      <c r="O235" s="1485">
        <v>6</v>
      </c>
      <c r="P235" s="1485">
        <v>2</v>
      </c>
      <c r="Q235" s="1485">
        <v>4</v>
      </c>
      <c r="R235" s="3172"/>
    </row>
    <row r="236" spans="1:19" s="4327" customFormat="1" ht="11.1" customHeight="1">
      <c r="A236" s="5097"/>
      <c r="B236" s="4346" t="s">
        <v>1822</v>
      </c>
      <c r="C236" s="4346"/>
      <c r="D236" s="4346"/>
      <c r="E236" s="4346"/>
      <c r="F236" s="4346"/>
      <c r="G236" s="4346"/>
      <c r="I236" s="1485"/>
      <c r="J236" s="1485"/>
      <c r="K236" s="1273"/>
      <c r="L236" s="1485"/>
      <c r="M236" s="1485"/>
      <c r="N236" s="1485"/>
      <c r="O236" s="1485"/>
      <c r="P236" s="1485"/>
      <c r="Q236" s="1273"/>
      <c r="R236" s="3172"/>
    </row>
    <row r="237" spans="1:19" s="4327" customFormat="1" ht="11.1" customHeight="1">
      <c r="A237" s="5097"/>
      <c r="B237" s="4346"/>
      <c r="C237" s="4346"/>
      <c r="D237" s="4346"/>
      <c r="E237" s="4346"/>
      <c r="F237" s="4346"/>
      <c r="G237" s="4346"/>
      <c r="I237" s="1485">
        <v>151</v>
      </c>
      <c r="J237" s="1485">
        <v>8</v>
      </c>
      <c r="K237" s="1273">
        <v>13</v>
      </c>
      <c r="L237" s="1485">
        <v>7</v>
      </c>
      <c r="M237" s="1485">
        <v>16</v>
      </c>
      <c r="N237" s="1485">
        <v>56</v>
      </c>
      <c r="O237" s="1485">
        <v>4</v>
      </c>
      <c r="P237" s="1485">
        <v>2</v>
      </c>
      <c r="Q237" s="1273">
        <v>8</v>
      </c>
      <c r="R237" s="3172"/>
    </row>
    <row r="238" spans="1:19" s="4327" customFormat="1" ht="11.1" customHeight="1">
      <c r="A238" s="5097"/>
      <c r="B238" s="3272" t="s">
        <v>1823</v>
      </c>
      <c r="C238" s="3272"/>
      <c r="D238" s="3272"/>
      <c r="E238" s="4346"/>
      <c r="F238" s="4346"/>
      <c r="G238" s="4346"/>
      <c r="I238" s="1485"/>
      <c r="J238" s="1485"/>
      <c r="K238" s="1485"/>
      <c r="L238" s="1485"/>
      <c r="M238" s="1485"/>
      <c r="N238" s="1485"/>
      <c r="O238" s="1485"/>
      <c r="P238" s="1485"/>
      <c r="Q238" s="1485"/>
      <c r="R238" s="3172"/>
    </row>
    <row r="239" spans="1:19" s="4327" customFormat="1" ht="11.1" customHeight="1">
      <c r="A239" s="5097"/>
      <c r="B239" s="3272"/>
      <c r="C239" s="3272"/>
      <c r="D239" s="3272"/>
      <c r="E239" s="4346"/>
      <c r="F239" s="4346"/>
      <c r="G239" s="4346"/>
      <c r="I239" s="1485">
        <v>513</v>
      </c>
      <c r="J239" s="1485">
        <v>10</v>
      </c>
      <c r="K239" s="1485">
        <v>70</v>
      </c>
      <c r="L239" s="1485">
        <v>20</v>
      </c>
      <c r="M239" s="1485">
        <v>171</v>
      </c>
      <c r="N239" s="1485">
        <v>27</v>
      </c>
      <c r="O239" s="1485">
        <v>17</v>
      </c>
      <c r="P239" s="1485">
        <v>8</v>
      </c>
      <c r="Q239" s="1485">
        <v>65</v>
      </c>
      <c r="R239" s="3172"/>
    </row>
    <row r="240" spans="1:19" s="4327" customFormat="1" ht="11.1" customHeight="1">
      <c r="A240" s="5097"/>
      <c r="B240" s="3272"/>
      <c r="C240" s="4346" t="s">
        <v>3367</v>
      </c>
      <c r="D240" s="3272"/>
      <c r="E240" s="4346"/>
      <c r="F240" s="4346"/>
      <c r="G240" s="4346"/>
      <c r="I240" s="1485"/>
      <c r="J240" s="1485"/>
      <c r="K240" s="1485"/>
      <c r="L240" s="1485"/>
      <c r="M240" s="1485"/>
      <c r="N240" s="1485"/>
      <c r="O240" s="1485"/>
      <c r="P240" s="1485"/>
      <c r="Q240" s="1485"/>
      <c r="R240" s="3172"/>
    </row>
    <row r="241" spans="1:18" s="4327" customFormat="1" ht="11.1" customHeight="1">
      <c r="A241" s="5097"/>
      <c r="B241" s="3272"/>
      <c r="C241" s="4346" t="s">
        <v>3368</v>
      </c>
      <c r="D241" s="4346"/>
      <c r="E241" s="4346"/>
      <c r="F241" s="4346"/>
      <c r="G241" s="4346"/>
      <c r="H241" s="4346"/>
      <c r="I241" s="1485"/>
      <c r="J241" s="1485"/>
      <c r="K241" s="1485"/>
      <c r="L241" s="1485"/>
      <c r="M241" s="1485"/>
      <c r="N241" s="1485"/>
      <c r="O241" s="1485"/>
      <c r="P241" s="1485"/>
      <c r="Q241" s="1485"/>
      <c r="R241" s="3172"/>
    </row>
    <row r="242" spans="1:18" s="4327" customFormat="1" ht="11.1" customHeight="1">
      <c r="A242" s="5097"/>
      <c r="B242" s="3272"/>
      <c r="C242" s="4346"/>
      <c r="D242" s="4346"/>
      <c r="E242" s="4346"/>
      <c r="F242" s="4346"/>
      <c r="G242" s="4346"/>
      <c r="I242" s="1485">
        <v>27</v>
      </c>
      <c r="J242" s="1485">
        <v>0</v>
      </c>
      <c r="K242" s="898">
        <v>11</v>
      </c>
      <c r="L242" s="409">
        <v>0</v>
      </c>
      <c r="M242" s="409">
        <v>5</v>
      </c>
      <c r="N242" s="409">
        <v>0</v>
      </c>
      <c r="O242" s="409">
        <v>1</v>
      </c>
      <c r="P242" s="409">
        <v>0</v>
      </c>
      <c r="Q242" s="409">
        <v>5</v>
      </c>
      <c r="R242" s="3172"/>
    </row>
    <row r="243" spans="1:18" s="4327" customFormat="1" ht="11.1" customHeight="1">
      <c r="A243" s="5097"/>
      <c r="B243" s="3272"/>
      <c r="C243" s="4346" t="s">
        <v>3369</v>
      </c>
      <c r="D243" s="4346"/>
      <c r="E243" s="4346"/>
      <c r="F243" s="4346"/>
      <c r="G243" s="6052"/>
      <c r="I243" s="1485"/>
      <c r="J243" s="1485"/>
      <c r="K243" s="409"/>
      <c r="L243" s="409"/>
      <c r="M243" s="409"/>
      <c r="N243" s="409"/>
      <c r="O243" s="409"/>
      <c r="P243" s="409"/>
      <c r="Q243" s="409"/>
      <c r="R243" s="3172"/>
    </row>
    <row r="244" spans="1:18" s="4327" customFormat="1" ht="11.1" customHeight="1">
      <c r="A244" s="5097"/>
      <c r="B244" s="3272"/>
      <c r="C244" s="4346" t="s">
        <v>3370</v>
      </c>
      <c r="D244" s="4346"/>
      <c r="E244" s="4346"/>
      <c r="F244" s="4346"/>
      <c r="G244" s="6052"/>
      <c r="H244" s="6052"/>
      <c r="I244" s="1485"/>
      <c r="J244" s="1485"/>
      <c r="K244" s="1485"/>
      <c r="L244" s="1502"/>
      <c r="M244" s="1485"/>
      <c r="N244" s="1485"/>
      <c r="O244" s="1485"/>
      <c r="P244" s="1485"/>
      <c r="Q244" s="1485"/>
      <c r="R244" s="3172"/>
    </row>
    <row r="245" spans="1:18" s="4327" customFormat="1" ht="11.1" customHeight="1">
      <c r="A245" s="5097"/>
      <c r="B245" s="3272"/>
      <c r="C245" s="4346"/>
      <c r="D245" s="4346"/>
      <c r="E245" s="4346"/>
      <c r="F245" s="4346"/>
      <c r="G245" s="6052"/>
      <c r="I245" s="1485">
        <v>463</v>
      </c>
      <c r="J245" s="1485">
        <v>7</v>
      </c>
      <c r="K245" s="1485">
        <v>55</v>
      </c>
      <c r="L245" s="1485">
        <v>18</v>
      </c>
      <c r="M245" s="1485">
        <v>160</v>
      </c>
      <c r="N245" s="1485">
        <v>26</v>
      </c>
      <c r="O245" s="1485">
        <v>12</v>
      </c>
      <c r="P245" s="1485">
        <v>8</v>
      </c>
      <c r="Q245" s="1485">
        <v>59</v>
      </c>
      <c r="R245" s="3172"/>
    </row>
    <row r="246" spans="1:18" s="4327" customFormat="1" ht="11.1" customHeight="1">
      <c r="A246" s="5097"/>
      <c r="B246" s="3272" t="s">
        <v>1824</v>
      </c>
      <c r="C246" s="3272"/>
      <c r="D246" s="3272"/>
      <c r="E246" s="4346"/>
      <c r="F246" s="4346"/>
      <c r="G246" s="6052"/>
      <c r="I246" s="1485"/>
      <c r="J246" s="1485"/>
      <c r="K246" s="1485"/>
      <c r="L246" s="1485"/>
      <c r="M246" s="1485"/>
      <c r="N246" s="1485"/>
      <c r="O246" s="1485"/>
      <c r="P246" s="1485"/>
      <c r="Q246" s="1485"/>
      <c r="R246" s="3172"/>
    </row>
    <row r="247" spans="1:18" s="4327" customFormat="1" ht="11.1" customHeight="1">
      <c r="A247" s="5097"/>
      <c r="B247" s="3272"/>
      <c r="C247" s="3272"/>
      <c r="D247" s="3272"/>
      <c r="E247" s="4346"/>
      <c r="F247" s="4346"/>
      <c r="G247" s="6052"/>
      <c r="I247" s="1485">
        <v>4806</v>
      </c>
      <c r="J247" s="1485">
        <v>270</v>
      </c>
      <c r="K247" s="1485">
        <v>1460</v>
      </c>
      <c r="L247" s="1485">
        <v>341</v>
      </c>
      <c r="M247" s="1485">
        <v>1091</v>
      </c>
      <c r="N247" s="1485">
        <v>471</v>
      </c>
      <c r="O247" s="1485">
        <v>276</v>
      </c>
      <c r="P247" s="1485">
        <v>124</v>
      </c>
      <c r="Q247" s="1485">
        <v>718</v>
      </c>
      <c r="R247" s="3172"/>
    </row>
    <row r="248" spans="1:18" s="4327" customFormat="1" ht="11.1" customHeight="1">
      <c r="A248" s="5097"/>
      <c r="B248" s="3272"/>
      <c r="C248" s="3272" t="s">
        <v>338</v>
      </c>
      <c r="D248" s="3272"/>
      <c r="E248" s="4346"/>
      <c r="F248" s="4346"/>
      <c r="G248" s="6052"/>
      <c r="I248" s="1485"/>
      <c r="J248" s="1485"/>
      <c r="K248" s="1485"/>
      <c r="L248" s="1485"/>
      <c r="M248" s="1485"/>
      <c r="N248" s="1485"/>
      <c r="O248" s="1485"/>
      <c r="P248" s="1485"/>
      <c r="Q248" s="1485"/>
      <c r="R248" s="3172"/>
    </row>
    <row r="249" spans="1:18" s="4327" customFormat="1" ht="11.1" customHeight="1">
      <c r="A249" s="5097"/>
      <c r="B249" s="3272"/>
      <c r="C249" s="3272"/>
      <c r="D249" s="3272"/>
      <c r="E249" s="4346"/>
      <c r="F249" s="4346"/>
      <c r="G249" s="6052"/>
      <c r="I249" s="1485">
        <v>3619</v>
      </c>
      <c r="J249" s="1485">
        <v>194</v>
      </c>
      <c r="K249" s="1485">
        <v>1102</v>
      </c>
      <c r="L249" s="1485">
        <v>253</v>
      </c>
      <c r="M249" s="1485">
        <v>845</v>
      </c>
      <c r="N249" s="1485">
        <v>313</v>
      </c>
      <c r="O249" s="1485">
        <v>225</v>
      </c>
      <c r="P249" s="1485">
        <v>88</v>
      </c>
      <c r="Q249" s="1485">
        <v>587</v>
      </c>
      <c r="R249" s="3172"/>
    </row>
    <row r="250" spans="1:18" s="4327" customFormat="1" ht="11.1" customHeight="1">
      <c r="A250" s="5097"/>
      <c r="B250" s="3272"/>
      <c r="C250" s="3272" t="s">
        <v>339</v>
      </c>
      <c r="D250" s="3272"/>
      <c r="E250" s="4346"/>
      <c r="F250" s="4346"/>
      <c r="G250" s="6052"/>
      <c r="I250" s="1485"/>
      <c r="J250" s="1485"/>
      <c r="K250" s="1485"/>
      <c r="L250" s="1485"/>
      <c r="M250" s="1485"/>
      <c r="N250" s="1485"/>
      <c r="O250" s="1485"/>
      <c r="P250" s="1485"/>
      <c r="Q250" s="1485"/>
      <c r="R250" s="3172"/>
    </row>
    <row r="251" spans="1:18" s="4327" customFormat="1" ht="11.1" customHeight="1">
      <c r="A251" s="5097"/>
      <c r="B251" s="3272"/>
      <c r="C251" s="3272"/>
      <c r="D251" s="3272"/>
      <c r="E251" s="4346"/>
      <c r="F251" s="4346"/>
      <c r="G251" s="6052"/>
      <c r="I251" s="1485">
        <v>77</v>
      </c>
      <c r="J251" s="1485">
        <v>1</v>
      </c>
      <c r="K251" s="1485">
        <v>24</v>
      </c>
      <c r="L251" s="1485">
        <v>3</v>
      </c>
      <c r="M251" s="1485">
        <v>19</v>
      </c>
      <c r="N251" s="1485">
        <v>10</v>
      </c>
      <c r="O251" s="1485">
        <v>1</v>
      </c>
      <c r="P251" s="1485">
        <v>1</v>
      </c>
      <c r="Q251" s="1485">
        <v>18</v>
      </c>
      <c r="R251" s="3172"/>
    </row>
    <row r="252" spans="1:18" s="4327" customFormat="1" ht="11.1" customHeight="1">
      <c r="A252" s="5097"/>
      <c r="B252" s="3272"/>
      <c r="C252" s="3272" t="s">
        <v>2064</v>
      </c>
      <c r="D252" s="3272"/>
      <c r="E252" s="4346"/>
      <c r="F252" s="4346"/>
      <c r="G252" s="6052"/>
      <c r="I252" s="1485"/>
      <c r="J252" s="1485"/>
      <c r="K252" s="1485"/>
      <c r="L252" s="1485"/>
      <c r="M252" s="1485"/>
      <c r="N252" s="1485"/>
      <c r="O252" s="1485"/>
      <c r="P252" s="1485"/>
      <c r="Q252" s="1485"/>
      <c r="R252" s="3172"/>
    </row>
    <row r="253" spans="1:18" s="4327" customFormat="1" ht="11.1" customHeight="1">
      <c r="A253" s="5097"/>
      <c r="B253" s="3272"/>
      <c r="C253" s="3272"/>
      <c r="D253" s="3272"/>
      <c r="E253" s="3272"/>
      <c r="I253" s="1485">
        <v>294</v>
      </c>
      <c r="J253" s="1485">
        <v>29</v>
      </c>
      <c r="K253" s="1485">
        <v>125</v>
      </c>
      <c r="L253" s="1485">
        <v>17</v>
      </c>
      <c r="M253" s="1485">
        <v>40</v>
      </c>
      <c r="N253" s="1485">
        <v>16</v>
      </c>
      <c r="O253" s="1485">
        <v>12</v>
      </c>
      <c r="P253" s="1485">
        <v>12</v>
      </c>
      <c r="Q253" s="1485">
        <v>31</v>
      </c>
      <c r="R253" s="3172"/>
    </row>
    <row r="254" spans="1:18" s="4327" customFormat="1" ht="11.1" customHeight="1">
      <c r="A254" s="5097"/>
      <c r="B254" s="3272"/>
      <c r="C254" s="3272" t="s">
        <v>1825</v>
      </c>
      <c r="D254" s="3272"/>
      <c r="E254" s="3272"/>
      <c r="I254" s="1485"/>
      <c r="J254" s="1485"/>
      <c r="K254" s="1485"/>
      <c r="L254" s="1485"/>
      <c r="M254" s="1485"/>
      <c r="N254" s="1485"/>
      <c r="O254" s="1485"/>
      <c r="P254" s="1485"/>
      <c r="Q254" s="1485"/>
      <c r="R254" s="3172"/>
    </row>
    <row r="255" spans="1:18" s="4327" customFormat="1" ht="11.1" customHeight="1">
      <c r="A255" s="5097"/>
      <c r="B255" s="3272"/>
      <c r="C255" s="3272"/>
      <c r="D255" s="3272"/>
      <c r="E255" s="3272"/>
      <c r="I255" s="1485">
        <v>279</v>
      </c>
      <c r="J255" s="1485">
        <v>23</v>
      </c>
      <c r="K255" s="1485">
        <v>81</v>
      </c>
      <c r="L255" s="1485">
        <v>20</v>
      </c>
      <c r="M255" s="1485">
        <v>76</v>
      </c>
      <c r="N255" s="1485">
        <v>28</v>
      </c>
      <c r="O255" s="1485">
        <v>10</v>
      </c>
      <c r="P255" s="1485">
        <v>5</v>
      </c>
      <c r="Q255" s="1485">
        <v>21</v>
      </c>
      <c r="R255" s="3172"/>
    </row>
    <row r="256" spans="1:18" s="4327" customFormat="1" ht="11.1" customHeight="1">
      <c r="A256" s="5097"/>
      <c r="B256" s="3272"/>
      <c r="C256" s="3272" t="s">
        <v>1826</v>
      </c>
      <c r="D256" s="3272"/>
      <c r="E256" s="3272"/>
      <c r="I256" s="1485"/>
      <c r="J256" s="1485"/>
      <c r="K256" s="1485"/>
      <c r="L256" s="1485"/>
      <c r="M256" s="1485"/>
      <c r="N256" s="1485"/>
      <c r="O256" s="1485"/>
      <c r="P256" s="1485"/>
      <c r="Q256" s="1485"/>
      <c r="R256" s="3172"/>
    </row>
    <row r="257" spans="1:18" s="4327" customFormat="1" ht="11.1" customHeight="1">
      <c r="A257" s="5097"/>
      <c r="B257" s="3272"/>
      <c r="C257" s="3272"/>
      <c r="D257" s="3272"/>
      <c r="E257" s="3272"/>
      <c r="I257" s="1485">
        <v>2</v>
      </c>
      <c r="J257" s="1485">
        <v>0</v>
      </c>
      <c r="K257" s="1485">
        <v>2</v>
      </c>
      <c r="L257" s="1485">
        <v>0</v>
      </c>
      <c r="M257" s="1485">
        <v>0</v>
      </c>
      <c r="N257" s="1485">
        <v>0</v>
      </c>
      <c r="O257" s="1485">
        <v>0</v>
      </c>
      <c r="P257" s="1485">
        <v>0</v>
      </c>
      <c r="Q257" s="1485">
        <v>0</v>
      </c>
      <c r="R257" s="3172"/>
    </row>
    <row r="258" spans="1:18" s="4327" customFormat="1" ht="11.1" customHeight="1">
      <c r="A258" s="5097"/>
      <c r="B258" s="3272"/>
      <c r="C258" s="3272" t="s">
        <v>1827</v>
      </c>
      <c r="D258" s="3272"/>
      <c r="E258" s="3272"/>
      <c r="I258" s="1485"/>
      <c r="J258" s="1485"/>
      <c r="K258" s="1485"/>
      <c r="L258" s="1485"/>
      <c r="M258" s="1485"/>
      <c r="N258" s="1485"/>
      <c r="O258" s="1485"/>
      <c r="P258" s="1485"/>
      <c r="Q258" s="1485"/>
      <c r="R258" s="3172"/>
    </row>
    <row r="259" spans="1:18" s="4327" customFormat="1" ht="11.1" customHeight="1">
      <c r="A259" s="5097"/>
      <c r="B259" s="3272"/>
      <c r="C259" s="3272"/>
      <c r="D259" s="3272"/>
      <c r="E259" s="3272"/>
      <c r="I259" s="1485">
        <v>5</v>
      </c>
      <c r="J259" s="1485">
        <v>0</v>
      </c>
      <c r="K259" s="1485">
        <v>1</v>
      </c>
      <c r="L259" s="1485">
        <v>1</v>
      </c>
      <c r="M259" s="1485">
        <v>0</v>
      </c>
      <c r="N259" s="1485">
        <v>3</v>
      </c>
      <c r="O259" s="1485">
        <v>0</v>
      </c>
      <c r="P259" s="1485">
        <v>0</v>
      </c>
      <c r="Q259" s="1485">
        <v>0</v>
      </c>
      <c r="R259" s="3172"/>
    </row>
    <row r="260" spans="1:18" s="4327" customFormat="1" ht="11.1" customHeight="1">
      <c r="A260" s="5097"/>
      <c r="B260" s="3272"/>
      <c r="C260" s="3272" t="s">
        <v>1828</v>
      </c>
      <c r="D260" s="3272"/>
      <c r="E260" s="3272"/>
      <c r="I260" s="1485"/>
      <c r="J260" s="1485"/>
      <c r="K260" s="1485"/>
      <c r="L260" s="1485"/>
      <c r="M260" s="1485"/>
      <c r="N260" s="1485"/>
      <c r="O260" s="1485"/>
      <c r="P260" s="1485"/>
      <c r="Q260" s="1485"/>
      <c r="R260" s="3172"/>
    </row>
    <row r="261" spans="1:18" s="4327" customFormat="1" ht="11.1" customHeight="1">
      <c r="A261" s="5097"/>
      <c r="B261" s="3272"/>
      <c r="C261" s="3272"/>
      <c r="D261" s="3272"/>
      <c r="E261" s="3272"/>
      <c r="I261" s="1485">
        <v>271</v>
      </c>
      <c r="J261" s="1485">
        <v>14</v>
      </c>
      <c r="K261" s="1485">
        <v>70</v>
      </c>
      <c r="L261" s="1485">
        <v>28</v>
      </c>
      <c r="M261" s="1485">
        <v>42</v>
      </c>
      <c r="N261" s="1485">
        <v>81</v>
      </c>
      <c r="O261" s="1485">
        <v>2</v>
      </c>
      <c r="P261" s="1485">
        <v>6</v>
      </c>
      <c r="Q261" s="1485">
        <v>22</v>
      </c>
      <c r="R261" s="3172"/>
    </row>
    <row r="262" spans="1:18" s="4327" customFormat="1" ht="11.1" customHeight="1">
      <c r="A262" s="5097"/>
      <c r="B262" s="4346" t="s">
        <v>1829</v>
      </c>
      <c r="C262" s="4346"/>
      <c r="D262" s="4346"/>
      <c r="E262" s="4931"/>
      <c r="F262" s="1503"/>
      <c r="I262" s="1485"/>
      <c r="J262" s="1485"/>
      <c r="K262" s="1485"/>
      <c r="L262" s="1485"/>
      <c r="M262" s="1485"/>
      <c r="N262" s="1485"/>
      <c r="O262" s="1485"/>
      <c r="P262" s="1485"/>
      <c r="Q262" s="1485"/>
      <c r="R262" s="3172"/>
    </row>
    <row r="263" spans="1:18" s="4327" customFormat="1" ht="11.1" customHeight="1">
      <c r="A263" s="5097"/>
      <c r="B263" s="4346"/>
      <c r="C263" s="4346"/>
      <c r="D263" s="4346"/>
      <c r="E263" s="4931"/>
      <c r="F263" s="1503"/>
      <c r="I263" s="1485">
        <v>12</v>
      </c>
      <c r="J263" s="1485">
        <v>0</v>
      </c>
      <c r="K263" s="1485">
        <v>6</v>
      </c>
      <c r="L263" s="1485">
        <v>2</v>
      </c>
      <c r="M263" s="1485">
        <v>2</v>
      </c>
      <c r="N263" s="1485">
        <v>0</v>
      </c>
      <c r="O263" s="1485">
        <v>0</v>
      </c>
      <c r="P263" s="1485">
        <v>0</v>
      </c>
      <c r="Q263" s="1485">
        <v>1</v>
      </c>
      <c r="R263" s="3172"/>
    </row>
    <row r="264" spans="1:18" s="4327" customFormat="1" ht="11.1" customHeight="1">
      <c r="A264" s="5097"/>
      <c r="B264" s="3272" t="s">
        <v>1830</v>
      </c>
      <c r="C264" s="3272"/>
      <c r="D264" s="3272"/>
      <c r="E264" s="3272"/>
      <c r="F264" s="1503"/>
      <c r="I264" s="1485"/>
      <c r="J264" s="1485"/>
      <c r="K264" s="1485"/>
      <c r="L264" s="1485"/>
      <c r="M264" s="1485"/>
      <c r="N264" s="1485"/>
      <c r="O264" s="1485"/>
      <c r="P264" s="1485"/>
      <c r="Q264" s="1485"/>
      <c r="R264" s="3172"/>
    </row>
    <row r="265" spans="1:18" s="4327" customFormat="1" ht="11.1" customHeight="1">
      <c r="A265" s="5097"/>
      <c r="B265" s="3272"/>
      <c r="C265" s="3272"/>
      <c r="D265" s="3272"/>
      <c r="E265" s="3272"/>
      <c r="F265" s="1503"/>
      <c r="I265" s="1485">
        <v>0</v>
      </c>
      <c r="J265" s="1485">
        <v>0</v>
      </c>
      <c r="K265" s="1485">
        <v>0</v>
      </c>
      <c r="L265" s="1485">
        <v>0</v>
      </c>
      <c r="M265" s="1485">
        <v>0</v>
      </c>
      <c r="N265" s="1485">
        <v>0</v>
      </c>
      <c r="O265" s="1485">
        <v>0</v>
      </c>
      <c r="P265" s="1485">
        <v>0</v>
      </c>
      <c r="Q265" s="1485">
        <v>0</v>
      </c>
      <c r="R265" s="3172"/>
    </row>
    <row r="266" spans="1:18" s="4327" customFormat="1" ht="11.1" customHeight="1">
      <c r="A266" s="5097"/>
      <c r="B266" s="3272" t="s">
        <v>1831</v>
      </c>
      <c r="C266" s="3272"/>
      <c r="D266" s="3272"/>
      <c r="E266" s="3272"/>
      <c r="F266" s="1503"/>
      <c r="I266" s="1485"/>
      <c r="J266" s="1485"/>
      <c r="K266" s="1485"/>
      <c r="L266" s="1485"/>
      <c r="M266" s="1485"/>
      <c r="N266" s="1485"/>
      <c r="O266" s="1485"/>
      <c r="P266" s="1485"/>
      <c r="Q266" s="1485"/>
      <c r="R266" s="3172"/>
    </row>
    <row r="267" spans="1:18" s="4327" customFormat="1" ht="11.1" customHeight="1">
      <c r="A267" s="5097"/>
      <c r="B267" s="3272"/>
      <c r="C267" s="3272"/>
      <c r="D267" s="3272"/>
      <c r="E267" s="3272"/>
      <c r="F267" s="1503"/>
      <c r="I267" s="1485">
        <v>311</v>
      </c>
      <c r="J267" s="1485">
        <v>18</v>
      </c>
      <c r="K267" s="1485">
        <v>116</v>
      </c>
      <c r="L267" s="1485">
        <v>18</v>
      </c>
      <c r="M267" s="1485">
        <v>51</v>
      </c>
      <c r="N267" s="1485">
        <v>35</v>
      </c>
      <c r="O267" s="1485">
        <v>13</v>
      </c>
      <c r="P267" s="1485">
        <v>8</v>
      </c>
      <c r="Q267" s="1485">
        <v>49</v>
      </c>
      <c r="R267" s="3172"/>
    </row>
    <row r="268" spans="1:18" s="4327" customFormat="1" ht="11.1" customHeight="1">
      <c r="A268" s="5097"/>
      <c r="B268" s="3272"/>
      <c r="C268" s="4346" t="s">
        <v>2065</v>
      </c>
      <c r="D268" s="4346"/>
      <c r="E268" s="4931"/>
      <c r="I268" s="1485"/>
      <c r="J268" s="1485"/>
      <c r="K268" s="1485"/>
      <c r="L268" s="1485"/>
      <c r="M268" s="1485"/>
      <c r="N268" s="1485"/>
      <c r="O268" s="1485"/>
      <c r="P268" s="1485"/>
      <c r="Q268" s="1485"/>
      <c r="R268" s="3172"/>
    </row>
    <row r="269" spans="1:18" s="4327" customFormat="1" ht="11.1" customHeight="1">
      <c r="A269" s="5097"/>
      <c r="B269" s="3272"/>
      <c r="C269" s="4346"/>
      <c r="D269" s="4346"/>
      <c r="E269" s="4931"/>
      <c r="I269" s="1485">
        <v>183</v>
      </c>
      <c r="J269" s="1485">
        <v>10</v>
      </c>
      <c r="K269" s="1485">
        <v>78</v>
      </c>
      <c r="L269" s="1485">
        <v>6</v>
      </c>
      <c r="M269" s="1485">
        <v>37</v>
      </c>
      <c r="N269" s="1485">
        <v>19</v>
      </c>
      <c r="O269" s="1485">
        <v>6</v>
      </c>
      <c r="P269" s="1485">
        <v>3</v>
      </c>
      <c r="Q269" s="1485">
        <v>23</v>
      </c>
      <c r="R269" s="3172"/>
    </row>
    <row r="270" spans="1:18" s="4327" customFormat="1" ht="11.1" customHeight="1">
      <c r="A270" s="5097"/>
      <c r="B270" s="3272"/>
      <c r="C270" s="3272" t="s">
        <v>721</v>
      </c>
      <c r="D270" s="3272"/>
      <c r="E270" s="3272"/>
      <c r="I270" s="1485"/>
      <c r="J270" s="1485"/>
      <c r="K270" s="1485"/>
      <c r="L270" s="1485"/>
      <c r="M270" s="1485"/>
      <c r="N270" s="1485"/>
      <c r="O270" s="1485"/>
      <c r="P270" s="1485"/>
      <c r="Q270" s="1485"/>
      <c r="R270" s="3172"/>
    </row>
    <row r="271" spans="1:18" s="4327" customFormat="1" ht="11.1" customHeight="1">
      <c r="A271" s="5097"/>
      <c r="B271" s="3272"/>
      <c r="C271" s="3272"/>
      <c r="D271" s="3272"/>
      <c r="E271" s="3272"/>
      <c r="I271" s="1485">
        <v>81</v>
      </c>
      <c r="J271" s="1485">
        <v>4</v>
      </c>
      <c r="K271" s="1485">
        <v>15</v>
      </c>
      <c r="L271" s="1485">
        <v>9</v>
      </c>
      <c r="M271" s="1485">
        <v>10</v>
      </c>
      <c r="N271" s="1485">
        <v>12</v>
      </c>
      <c r="O271" s="1485">
        <v>6</v>
      </c>
      <c r="P271" s="1485">
        <v>5</v>
      </c>
      <c r="Q271" s="1485">
        <v>20</v>
      </c>
      <c r="R271" s="3172"/>
    </row>
    <row r="272" spans="1:18" s="4327" customFormat="1" ht="11.1" customHeight="1">
      <c r="A272" s="5097"/>
      <c r="B272" s="3272" t="s">
        <v>1832</v>
      </c>
      <c r="C272" s="3272"/>
      <c r="D272" s="3272"/>
      <c r="E272" s="3272"/>
      <c r="F272" s="1503"/>
      <c r="I272" s="1485"/>
      <c r="J272" s="1485"/>
      <c r="K272" s="1485"/>
      <c r="L272" s="1485"/>
      <c r="M272" s="1485"/>
      <c r="N272" s="1485"/>
      <c r="O272" s="1485"/>
      <c r="P272" s="1485"/>
      <c r="Q272" s="1485"/>
      <c r="R272" s="3172"/>
    </row>
    <row r="273" spans="1:20" s="4327" customFormat="1" ht="11.1" customHeight="1">
      <c r="A273" s="5097"/>
      <c r="B273" s="3272"/>
      <c r="C273" s="3272"/>
      <c r="D273" s="3272"/>
      <c r="E273" s="3272"/>
      <c r="F273" s="1503"/>
      <c r="I273" s="1485">
        <v>95</v>
      </c>
      <c r="J273" s="1485">
        <v>59</v>
      </c>
      <c r="K273" s="1485">
        <v>7</v>
      </c>
      <c r="L273" s="1485">
        <v>1</v>
      </c>
      <c r="M273" s="1485">
        <v>0</v>
      </c>
      <c r="N273" s="1485">
        <v>9</v>
      </c>
      <c r="O273" s="1485">
        <v>2</v>
      </c>
      <c r="P273" s="1485">
        <v>0</v>
      </c>
      <c r="Q273" s="1485">
        <v>8</v>
      </c>
      <c r="R273" s="3172"/>
      <c r="S273" s="3172"/>
      <c r="T273" s="3172"/>
    </row>
    <row r="274" spans="1:20" s="4327" customFormat="1" ht="11.1" customHeight="1">
      <c r="A274" s="5097"/>
      <c r="B274" s="4346" t="s">
        <v>1833</v>
      </c>
      <c r="C274" s="4346"/>
      <c r="D274" s="4346"/>
      <c r="E274" s="4931"/>
      <c r="F274" s="1503"/>
      <c r="I274" s="1485"/>
      <c r="J274" s="1485"/>
      <c r="K274" s="1485"/>
      <c r="L274" s="1485"/>
      <c r="M274" s="1485"/>
      <c r="N274" s="1485"/>
      <c r="O274" s="1485"/>
      <c r="P274" s="1485"/>
      <c r="Q274" s="1485"/>
      <c r="R274" s="3172"/>
      <c r="S274" s="3172"/>
    </row>
    <row r="275" spans="1:20" s="4327" customFormat="1" ht="11.1" customHeight="1">
      <c r="A275" s="5097"/>
      <c r="B275" s="4346"/>
      <c r="C275" s="4346"/>
      <c r="D275" s="4346"/>
      <c r="E275" s="4931"/>
      <c r="F275" s="1503"/>
      <c r="I275" s="1485">
        <v>121</v>
      </c>
      <c r="J275" s="1485">
        <v>2</v>
      </c>
      <c r="K275" s="1485">
        <v>37</v>
      </c>
      <c r="L275" s="1485">
        <v>5</v>
      </c>
      <c r="M275" s="1485">
        <v>39</v>
      </c>
      <c r="N275" s="1485">
        <v>2</v>
      </c>
      <c r="O275" s="1485">
        <v>12</v>
      </c>
      <c r="P275" s="1485">
        <v>2</v>
      </c>
      <c r="Q275" s="1485">
        <v>16</v>
      </c>
      <c r="R275" s="3172"/>
      <c r="S275" s="3172"/>
    </row>
    <row r="276" spans="1:20" s="4327" customFormat="1" ht="11.1" customHeight="1">
      <c r="A276" s="5097"/>
      <c r="B276" s="3272" t="s">
        <v>1834</v>
      </c>
      <c r="C276" s="3272"/>
      <c r="D276" s="3272"/>
      <c r="E276" s="3272"/>
      <c r="F276" s="1503"/>
      <c r="I276" s="1485"/>
      <c r="J276" s="1485"/>
      <c r="K276" s="1485"/>
      <c r="L276" s="1485"/>
      <c r="M276" s="1485"/>
      <c r="N276" s="1485"/>
      <c r="O276" s="1485"/>
      <c r="P276" s="1485"/>
      <c r="Q276" s="1485"/>
      <c r="R276" s="3172"/>
      <c r="S276" s="3172"/>
    </row>
    <row r="277" spans="1:20" s="4327" customFormat="1" ht="11.1" customHeight="1">
      <c r="A277" s="5097"/>
      <c r="B277" s="3272"/>
      <c r="C277" s="3272"/>
      <c r="D277" s="3272"/>
      <c r="E277" s="3272"/>
      <c r="F277" s="1503"/>
      <c r="I277" s="1485">
        <v>608</v>
      </c>
      <c r="J277" s="1485">
        <v>227</v>
      </c>
      <c r="K277" s="1485">
        <v>131</v>
      </c>
      <c r="L277" s="1485">
        <v>15</v>
      </c>
      <c r="M277" s="1485">
        <v>54</v>
      </c>
      <c r="N277" s="1485">
        <v>81</v>
      </c>
      <c r="O277" s="1485">
        <v>25</v>
      </c>
      <c r="P277" s="1485">
        <v>10</v>
      </c>
      <c r="Q277" s="1485">
        <v>26</v>
      </c>
      <c r="R277" s="3172"/>
      <c r="S277" s="3172"/>
    </row>
    <row r="278" spans="1:20" s="4327" customFormat="1" ht="11.1" customHeight="1">
      <c r="A278" s="5097"/>
      <c r="B278" s="3272" t="s">
        <v>1835</v>
      </c>
      <c r="C278" s="3272"/>
      <c r="D278" s="3272"/>
      <c r="E278" s="3272"/>
      <c r="F278" s="1503"/>
      <c r="I278" s="1485"/>
      <c r="J278" s="1485"/>
      <c r="K278" s="1485"/>
      <c r="L278" s="1485"/>
      <c r="M278" s="1485"/>
      <c r="N278" s="1485"/>
      <c r="O278" s="1485"/>
      <c r="P278" s="1485"/>
      <c r="Q278" s="1485"/>
      <c r="R278" s="3172"/>
      <c r="S278" s="3172"/>
    </row>
    <row r="279" spans="1:20" s="4327" customFormat="1" ht="11.1" customHeight="1">
      <c r="A279" s="5097"/>
      <c r="B279" s="3272"/>
      <c r="C279" s="3272"/>
      <c r="D279" s="3272"/>
      <c r="E279" s="3272"/>
      <c r="F279" s="1503"/>
      <c r="I279" s="1485">
        <v>0</v>
      </c>
      <c r="J279" s="1485">
        <v>0</v>
      </c>
      <c r="K279" s="1485">
        <v>0</v>
      </c>
      <c r="L279" s="1485">
        <v>0</v>
      </c>
      <c r="M279" s="1485">
        <v>0</v>
      </c>
      <c r="N279" s="1485">
        <v>0</v>
      </c>
      <c r="O279" s="1485">
        <v>0</v>
      </c>
      <c r="P279" s="1485">
        <v>0</v>
      </c>
      <c r="Q279" s="1485">
        <v>0</v>
      </c>
      <c r="R279" s="3172"/>
      <c r="S279" s="3172"/>
    </row>
    <row r="280" spans="1:20" s="4327" customFormat="1" ht="11.1" customHeight="1">
      <c r="A280" s="5097"/>
      <c r="B280" s="3272" t="s">
        <v>1836</v>
      </c>
      <c r="C280" s="3272"/>
      <c r="D280" s="3272"/>
      <c r="E280" s="3272"/>
      <c r="F280" s="1503"/>
      <c r="I280" s="1485"/>
      <c r="J280" s="1485"/>
      <c r="K280" s="1485"/>
      <c r="L280" s="1485"/>
      <c r="M280" s="1485"/>
      <c r="N280" s="1485"/>
      <c r="O280" s="1485"/>
      <c r="P280" s="1485"/>
      <c r="Q280" s="1485"/>
      <c r="R280" s="3172"/>
      <c r="S280" s="3172"/>
    </row>
    <row r="281" spans="1:20" s="4327" customFormat="1" ht="11.1" customHeight="1">
      <c r="A281" s="5097"/>
      <c r="B281" s="3272"/>
      <c r="C281" s="3272"/>
      <c r="D281" s="3272"/>
      <c r="E281" s="3272"/>
      <c r="F281" s="1503"/>
      <c r="I281" s="1485">
        <v>141</v>
      </c>
      <c r="J281" s="1485">
        <v>1</v>
      </c>
      <c r="K281" s="1485">
        <v>72</v>
      </c>
      <c r="L281" s="1485">
        <v>21</v>
      </c>
      <c r="M281" s="1485">
        <v>15</v>
      </c>
      <c r="N281" s="1485">
        <v>11</v>
      </c>
      <c r="O281" s="1485">
        <v>5</v>
      </c>
      <c r="P281" s="1485">
        <v>1</v>
      </c>
      <c r="Q281" s="1485">
        <v>0</v>
      </c>
      <c r="R281" s="3172"/>
      <c r="S281" s="3172"/>
    </row>
    <row r="282" spans="1:20" s="4327" customFormat="1" ht="11.1" customHeight="1">
      <c r="A282" s="5097"/>
      <c r="B282" s="3272" t="s">
        <v>1837</v>
      </c>
      <c r="C282" s="3272"/>
      <c r="D282" s="3272"/>
      <c r="E282" s="3272"/>
      <c r="F282" s="1503"/>
      <c r="I282" s="1485"/>
      <c r="J282" s="1485"/>
      <c r="K282" s="1485"/>
      <c r="L282" s="1485"/>
      <c r="M282" s="1485"/>
      <c r="N282" s="1485"/>
      <c r="O282" s="1485"/>
      <c r="P282" s="1485"/>
      <c r="Q282" s="1485"/>
      <c r="R282" s="3172"/>
      <c r="S282" s="3172"/>
    </row>
    <row r="283" spans="1:20" s="4327" customFormat="1" ht="11.1" customHeight="1">
      <c r="A283" s="5097"/>
      <c r="B283" s="3272"/>
      <c r="C283" s="3272"/>
      <c r="D283" s="3272"/>
      <c r="E283" s="3272"/>
      <c r="F283" s="1503"/>
      <c r="I283" s="1485">
        <v>28</v>
      </c>
      <c r="J283" s="1485">
        <v>2</v>
      </c>
      <c r="K283" s="1485">
        <v>6</v>
      </c>
      <c r="L283" s="1485">
        <v>1</v>
      </c>
      <c r="M283" s="1485">
        <v>10</v>
      </c>
      <c r="N283" s="1485">
        <v>2</v>
      </c>
      <c r="O283" s="1485">
        <v>2</v>
      </c>
      <c r="P283" s="1485">
        <v>1</v>
      </c>
      <c r="Q283" s="1485">
        <v>1</v>
      </c>
      <c r="R283" s="3172"/>
      <c r="S283" s="3172"/>
    </row>
    <row r="284" spans="1:20" s="4327" customFormat="1" ht="11.1" customHeight="1">
      <c r="A284" s="5097"/>
      <c r="B284" s="3272" t="s">
        <v>1838</v>
      </c>
      <c r="C284" s="3272"/>
      <c r="D284" s="3272"/>
      <c r="E284" s="3272"/>
      <c r="F284" s="1503"/>
      <c r="I284" s="1485"/>
      <c r="J284" s="1485"/>
      <c r="K284" s="1485"/>
      <c r="L284" s="1485"/>
      <c r="M284" s="1485"/>
      <c r="N284" s="1485"/>
      <c r="O284" s="1485"/>
      <c r="P284" s="1485"/>
      <c r="Q284" s="1485"/>
      <c r="R284" s="3172"/>
      <c r="S284" s="3172"/>
    </row>
    <row r="285" spans="1:20" s="4327" customFormat="1" ht="11.1" customHeight="1">
      <c r="A285" s="5097"/>
      <c r="B285" s="3272"/>
      <c r="C285" s="3272"/>
      <c r="D285" s="3272"/>
      <c r="E285" s="3272"/>
      <c r="F285" s="1503"/>
      <c r="I285" s="1485">
        <v>782</v>
      </c>
      <c r="J285" s="1485">
        <v>64</v>
      </c>
      <c r="K285" s="1485">
        <v>168</v>
      </c>
      <c r="L285" s="1485">
        <v>61</v>
      </c>
      <c r="M285" s="1485">
        <v>190</v>
      </c>
      <c r="N285" s="1485">
        <v>88</v>
      </c>
      <c r="O285" s="1485">
        <v>67</v>
      </c>
      <c r="P285" s="1485">
        <v>37</v>
      </c>
      <c r="Q285" s="1485">
        <v>105</v>
      </c>
      <c r="R285" s="3172"/>
      <c r="S285" s="3172"/>
    </row>
    <row r="286" spans="1:20" s="4327" customFormat="1" ht="11.1" customHeight="1">
      <c r="A286" s="5097"/>
      <c r="B286" s="3272"/>
      <c r="C286" s="4346" t="s">
        <v>1839</v>
      </c>
      <c r="D286" s="4346"/>
      <c r="E286" s="4931"/>
      <c r="I286" s="1485"/>
      <c r="J286" s="1485"/>
      <c r="K286" s="1485"/>
      <c r="L286" s="1485"/>
      <c r="M286" s="1485"/>
      <c r="N286" s="1485"/>
      <c r="O286" s="1485"/>
      <c r="P286" s="1485"/>
      <c r="Q286" s="1485"/>
      <c r="R286" s="3172"/>
      <c r="S286" s="3172"/>
    </row>
    <row r="287" spans="1:20" s="4327" customFormat="1" ht="11.1" customHeight="1">
      <c r="A287" s="5097"/>
      <c r="B287" s="3272"/>
      <c r="C287" s="4346"/>
      <c r="D287" s="4346"/>
      <c r="E287" s="4931"/>
      <c r="I287" s="1485">
        <v>577</v>
      </c>
      <c r="J287" s="1485">
        <v>51</v>
      </c>
      <c r="K287" s="1485">
        <v>116</v>
      </c>
      <c r="L287" s="1485">
        <v>45</v>
      </c>
      <c r="M287" s="1485">
        <v>134</v>
      </c>
      <c r="N287" s="1485">
        <v>66</v>
      </c>
      <c r="O287" s="1485">
        <v>50</v>
      </c>
      <c r="P287" s="1485">
        <v>30</v>
      </c>
      <c r="Q287" s="1485">
        <v>84</v>
      </c>
      <c r="R287" s="3172"/>
      <c r="S287" s="3172"/>
    </row>
    <row r="288" spans="1:20" s="4327" customFormat="1" ht="11.1" customHeight="1">
      <c r="A288" s="5097"/>
      <c r="B288" s="4346" t="s">
        <v>1840</v>
      </c>
      <c r="C288" s="4346"/>
      <c r="D288" s="4346"/>
      <c r="E288" s="4931"/>
      <c r="F288" s="1503"/>
      <c r="I288" s="1485"/>
      <c r="J288" s="1485"/>
      <c r="K288" s="1485"/>
      <c r="L288" s="1485"/>
      <c r="M288" s="1485"/>
      <c r="N288" s="1485"/>
      <c r="O288" s="1485"/>
      <c r="P288" s="1485"/>
      <c r="Q288" s="1485"/>
      <c r="R288" s="3172"/>
      <c r="S288" s="3172"/>
    </row>
    <row r="289" spans="1:27" s="4327" customFormat="1" ht="11.1" customHeight="1">
      <c r="A289" s="5099"/>
      <c r="B289" s="3272"/>
      <c r="C289" s="3272"/>
      <c r="D289" s="3272"/>
      <c r="E289" s="3272"/>
      <c r="F289" s="3272"/>
      <c r="G289" s="3272"/>
      <c r="H289" s="3272"/>
      <c r="I289" s="1485">
        <v>1</v>
      </c>
      <c r="J289" s="1485">
        <v>0</v>
      </c>
      <c r="K289" s="1485">
        <v>0</v>
      </c>
      <c r="L289" s="1485">
        <v>0</v>
      </c>
      <c r="M289" s="1485">
        <v>0</v>
      </c>
      <c r="N289" s="1485">
        <v>0</v>
      </c>
      <c r="O289" s="1485">
        <v>0</v>
      </c>
      <c r="P289" s="1485">
        <v>0</v>
      </c>
      <c r="Q289" s="1485">
        <v>0</v>
      </c>
      <c r="R289" s="1485"/>
      <c r="S289" s="3172"/>
    </row>
    <row r="290" spans="1:27" s="4327" customFormat="1" ht="11.1" customHeight="1">
      <c r="A290" s="5099"/>
      <c r="B290" s="3272"/>
      <c r="C290" s="3272"/>
      <c r="D290" s="3272"/>
      <c r="E290" s="3272"/>
      <c r="F290" s="3272"/>
      <c r="G290" s="3272"/>
      <c r="H290" s="3272"/>
      <c r="I290" s="1485"/>
      <c r="J290" s="1485"/>
      <c r="K290" s="1485"/>
      <c r="L290" s="1485"/>
      <c r="M290" s="1485"/>
      <c r="N290" s="1485"/>
      <c r="O290" s="1485"/>
      <c r="P290" s="1485"/>
      <c r="Q290" s="1485"/>
      <c r="R290" s="1485"/>
      <c r="S290" s="1485"/>
    </row>
    <row r="291" spans="1:27" s="4327" customFormat="1" ht="11.1" customHeight="1">
      <c r="A291" s="5099">
        <v>2017</v>
      </c>
      <c r="B291" s="6054" t="s">
        <v>898</v>
      </c>
      <c r="C291" s="6054"/>
      <c r="D291" s="3272"/>
      <c r="E291" s="3272"/>
      <c r="F291" s="1503"/>
      <c r="R291" s="3172"/>
    </row>
    <row r="292" spans="1:27" s="4327" customFormat="1" ht="11.1" customHeight="1">
      <c r="A292" s="5099"/>
      <c r="B292" s="3272"/>
      <c r="C292" s="3272"/>
      <c r="D292" s="3272"/>
      <c r="E292" s="3272"/>
      <c r="F292" s="1503"/>
      <c r="I292" s="906">
        <v>10386</v>
      </c>
      <c r="J292" s="906">
        <v>890</v>
      </c>
      <c r="K292" s="906">
        <v>2795</v>
      </c>
      <c r="L292" s="906">
        <v>638</v>
      </c>
      <c r="M292" s="906">
        <v>2244</v>
      </c>
      <c r="N292" s="906">
        <v>879</v>
      </c>
      <c r="O292" s="906">
        <v>576</v>
      </c>
      <c r="P292" s="906">
        <v>227</v>
      </c>
      <c r="Q292" s="906">
        <v>1556</v>
      </c>
    </row>
    <row r="293" spans="1:27" s="4327" customFormat="1" ht="11.1" customHeight="1">
      <c r="A293" s="5097"/>
      <c r="B293" s="4346" t="s">
        <v>1818</v>
      </c>
      <c r="C293" s="4346"/>
      <c r="D293" s="4346"/>
      <c r="E293" s="4931"/>
      <c r="F293" s="1503"/>
      <c r="I293" s="3172"/>
      <c r="J293" s="3172"/>
      <c r="K293" s="3172"/>
      <c r="L293" s="3172"/>
      <c r="M293" s="3172"/>
      <c r="N293" s="3172"/>
      <c r="O293" s="3172"/>
      <c r="P293" s="3172"/>
      <c r="Q293" s="3172"/>
    </row>
    <row r="294" spans="1:27" s="4327" customFormat="1" ht="11.1" customHeight="1">
      <c r="A294" s="5097"/>
      <c r="B294" s="4346"/>
      <c r="C294" s="4346"/>
      <c r="D294" s="4346"/>
      <c r="E294" s="4931"/>
      <c r="F294" s="1503"/>
      <c r="I294" s="3172">
        <v>2</v>
      </c>
      <c r="J294" s="3172">
        <v>0</v>
      </c>
      <c r="K294" s="3172">
        <v>0</v>
      </c>
      <c r="L294" s="3172">
        <v>0</v>
      </c>
      <c r="M294" s="3172">
        <v>0</v>
      </c>
      <c r="N294" s="3172">
        <v>0</v>
      </c>
      <c r="O294" s="3172">
        <v>0</v>
      </c>
      <c r="P294" s="3172">
        <v>0</v>
      </c>
      <c r="Q294" s="3172">
        <v>0</v>
      </c>
      <c r="U294" s="3172"/>
      <c r="V294" s="3172"/>
      <c r="W294" s="3172"/>
      <c r="X294" s="3172"/>
      <c r="Y294" s="3172"/>
      <c r="Z294" s="3172"/>
      <c r="AA294" s="3172"/>
    </row>
    <row r="295" spans="1:27" s="4327" customFormat="1" ht="11.1" customHeight="1">
      <c r="A295" s="5097"/>
      <c r="B295" s="3272" t="s">
        <v>1819</v>
      </c>
      <c r="C295" s="3272"/>
      <c r="D295" s="3272"/>
      <c r="E295" s="3272"/>
      <c r="F295" s="1503"/>
      <c r="I295" s="3172"/>
      <c r="J295" s="3172"/>
      <c r="K295" s="3172"/>
      <c r="L295" s="3172"/>
      <c r="M295" s="3172"/>
      <c r="N295" s="3172"/>
      <c r="O295" s="3172"/>
      <c r="P295" s="3172"/>
      <c r="Q295" s="3172"/>
    </row>
    <row r="296" spans="1:27" s="4327" customFormat="1" ht="11.1" customHeight="1">
      <c r="A296" s="5097"/>
      <c r="B296" s="3272"/>
      <c r="C296" s="3272"/>
      <c r="D296" s="3272"/>
      <c r="E296" s="3272"/>
      <c r="F296" s="1503"/>
      <c r="I296" s="3172">
        <v>1931</v>
      </c>
      <c r="J296" s="3172">
        <v>105</v>
      </c>
      <c r="K296" s="3172">
        <v>458</v>
      </c>
      <c r="L296" s="3172">
        <v>79</v>
      </c>
      <c r="M296" s="3172">
        <v>569</v>
      </c>
      <c r="N296" s="3172">
        <v>131</v>
      </c>
      <c r="O296" s="3172">
        <v>64</v>
      </c>
      <c r="P296" s="3172">
        <v>50</v>
      </c>
      <c r="Q296" s="3172">
        <v>451</v>
      </c>
    </row>
    <row r="297" spans="1:27" s="4327" customFormat="1" ht="11.1" customHeight="1">
      <c r="A297" s="5097"/>
      <c r="B297" s="3272"/>
      <c r="C297" s="3272" t="s">
        <v>35</v>
      </c>
      <c r="D297" s="3272"/>
      <c r="E297" s="3272"/>
      <c r="I297" s="3172"/>
      <c r="J297" s="3172"/>
      <c r="K297" s="3172"/>
      <c r="L297" s="3172"/>
      <c r="M297" s="3172"/>
      <c r="N297" s="3172"/>
      <c r="O297" s="3172"/>
      <c r="P297" s="3172"/>
      <c r="Q297" s="3172"/>
    </row>
    <row r="298" spans="1:27" s="4327" customFormat="1" ht="11.1" customHeight="1">
      <c r="A298" s="5097"/>
      <c r="B298" s="3272"/>
      <c r="C298" s="3272"/>
      <c r="D298" s="3272"/>
      <c r="E298" s="3272"/>
      <c r="I298" s="3172">
        <v>14</v>
      </c>
      <c r="J298" s="3172">
        <v>2</v>
      </c>
      <c r="K298" s="3172">
        <v>2</v>
      </c>
      <c r="L298" s="3172">
        <v>2</v>
      </c>
      <c r="M298" s="3172">
        <v>3</v>
      </c>
      <c r="N298" s="3172">
        <v>1</v>
      </c>
      <c r="O298" s="3172">
        <v>1</v>
      </c>
      <c r="P298" s="3172">
        <v>0</v>
      </c>
      <c r="Q298" s="3172">
        <v>3</v>
      </c>
    </row>
    <row r="299" spans="1:27" s="4327" customFormat="1" ht="11.1" customHeight="1">
      <c r="A299" s="5097"/>
      <c r="B299" s="3272"/>
      <c r="C299" s="3272" t="s">
        <v>36</v>
      </c>
      <c r="D299" s="3272"/>
      <c r="E299" s="3272"/>
      <c r="I299" s="3172"/>
      <c r="J299" s="3172"/>
      <c r="K299" s="3172"/>
      <c r="L299" s="3172"/>
      <c r="M299" s="3172"/>
      <c r="N299" s="3172"/>
      <c r="O299" s="3172"/>
      <c r="P299" s="3172"/>
      <c r="Q299" s="3172"/>
    </row>
    <row r="300" spans="1:27" s="4327" customFormat="1" ht="11.1" customHeight="1">
      <c r="A300" s="5097"/>
      <c r="B300" s="3272"/>
      <c r="C300" s="3272"/>
      <c r="D300" s="3272"/>
      <c r="E300" s="3272"/>
      <c r="I300" s="3172">
        <v>5</v>
      </c>
      <c r="J300" s="3172">
        <v>0</v>
      </c>
      <c r="K300" s="3172">
        <v>1</v>
      </c>
      <c r="L300" s="3172">
        <v>0</v>
      </c>
      <c r="M300" s="3172">
        <v>0</v>
      </c>
      <c r="N300" s="3172">
        <v>0</v>
      </c>
      <c r="O300" s="3172">
        <v>1</v>
      </c>
      <c r="P300" s="3172">
        <v>1</v>
      </c>
      <c r="Q300" s="3172">
        <v>2</v>
      </c>
    </row>
    <row r="301" spans="1:27" s="4327" customFormat="1" ht="11.1" customHeight="1">
      <c r="A301" s="5097"/>
      <c r="B301" s="3272"/>
      <c r="C301" s="4346" t="s">
        <v>335</v>
      </c>
      <c r="D301" s="4346"/>
      <c r="E301" s="4931"/>
      <c r="I301" s="3172"/>
      <c r="J301" s="3172"/>
      <c r="K301" s="3172"/>
      <c r="L301" s="3172"/>
      <c r="M301" s="3172"/>
      <c r="N301" s="3172"/>
      <c r="O301" s="3172"/>
      <c r="P301" s="3172"/>
      <c r="Q301" s="3172"/>
    </row>
    <row r="302" spans="1:27" s="4327" customFormat="1" ht="11.1" customHeight="1">
      <c r="A302" s="5097"/>
      <c r="B302" s="3272"/>
      <c r="C302" s="4346"/>
      <c r="D302" s="4346"/>
      <c r="E302" s="4931"/>
      <c r="I302" s="3172">
        <v>24</v>
      </c>
      <c r="J302" s="3172">
        <v>3</v>
      </c>
      <c r="K302" s="3172">
        <v>2</v>
      </c>
      <c r="L302" s="3172">
        <v>1</v>
      </c>
      <c r="M302" s="3172">
        <v>10</v>
      </c>
      <c r="N302" s="3172">
        <v>3</v>
      </c>
      <c r="O302" s="3172">
        <v>0</v>
      </c>
      <c r="P302" s="3172">
        <v>0</v>
      </c>
      <c r="Q302" s="3172">
        <v>4</v>
      </c>
    </row>
    <row r="303" spans="1:27" s="4327" customFormat="1" ht="11.1" customHeight="1">
      <c r="A303" s="5097"/>
      <c r="B303" s="3272"/>
      <c r="C303" s="3272" t="s">
        <v>1820</v>
      </c>
      <c r="D303" s="3272"/>
      <c r="E303" s="3272"/>
      <c r="I303" s="3172"/>
      <c r="J303" s="3172"/>
      <c r="K303" s="3172"/>
      <c r="L303" s="3172"/>
      <c r="M303" s="3172"/>
      <c r="N303" s="3172"/>
      <c r="O303" s="3172"/>
      <c r="P303" s="3172"/>
      <c r="Q303" s="3172"/>
    </row>
    <row r="304" spans="1:27" s="4327" customFormat="1" ht="11.1" customHeight="1">
      <c r="A304" s="5097"/>
      <c r="B304" s="3272"/>
      <c r="C304" s="3272"/>
      <c r="D304" s="3272"/>
      <c r="E304" s="3272"/>
      <c r="I304" s="3172">
        <v>190</v>
      </c>
      <c r="J304" s="3172">
        <v>14</v>
      </c>
      <c r="K304" s="3172">
        <v>40</v>
      </c>
      <c r="L304" s="3172">
        <v>5</v>
      </c>
      <c r="M304" s="3172">
        <v>37</v>
      </c>
      <c r="N304" s="3172">
        <v>19</v>
      </c>
      <c r="O304" s="3172">
        <v>7</v>
      </c>
      <c r="P304" s="3172">
        <v>4</v>
      </c>
      <c r="Q304" s="3172">
        <v>61</v>
      </c>
    </row>
    <row r="305" spans="1:17" s="4327" customFormat="1" ht="11.1" customHeight="1">
      <c r="A305" s="5097"/>
      <c r="B305" s="3272"/>
      <c r="C305" s="3272" t="s">
        <v>336</v>
      </c>
      <c r="D305" s="3272"/>
      <c r="E305" s="3272"/>
      <c r="I305" s="3172"/>
      <c r="J305" s="3172"/>
      <c r="K305" s="3172"/>
      <c r="L305" s="3172"/>
      <c r="M305" s="3172"/>
      <c r="N305" s="3172"/>
      <c r="O305" s="3172"/>
      <c r="P305" s="3172"/>
      <c r="Q305" s="3172"/>
    </row>
    <row r="306" spans="1:17" s="4327" customFormat="1" ht="11.1" customHeight="1">
      <c r="A306" s="5097"/>
      <c r="B306" s="3272"/>
      <c r="C306" s="3272"/>
      <c r="D306" s="3272"/>
      <c r="E306" s="3272"/>
      <c r="I306" s="3172">
        <v>1591</v>
      </c>
      <c r="J306" s="3172">
        <v>77</v>
      </c>
      <c r="K306" s="3172">
        <v>387</v>
      </c>
      <c r="L306" s="3172">
        <v>65</v>
      </c>
      <c r="M306" s="3172">
        <v>505</v>
      </c>
      <c r="N306" s="3172">
        <v>97</v>
      </c>
      <c r="O306" s="3172">
        <v>45</v>
      </c>
      <c r="P306" s="3172">
        <v>37</v>
      </c>
      <c r="Q306" s="3172">
        <v>371</v>
      </c>
    </row>
    <row r="307" spans="1:17" s="4327" customFormat="1" ht="11.1" customHeight="1">
      <c r="A307" s="5097"/>
      <c r="B307" s="3272"/>
      <c r="C307" s="3272" t="s">
        <v>337</v>
      </c>
      <c r="D307" s="3272"/>
      <c r="E307" s="3272"/>
      <c r="I307" s="3172"/>
      <c r="J307" s="3172"/>
      <c r="K307" s="3172"/>
      <c r="L307" s="3172"/>
      <c r="M307" s="3172"/>
      <c r="N307" s="3172"/>
      <c r="O307" s="3172"/>
      <c r="P307" s="3172"/>
      <c r="Q307" s="3172"/>
    </row>
    <row r="308" spans="1:17" s="4327" customFormat="1" ht="11.1" customHeight="1">
      <c r="A308" s="5097"/>
      <c r="B308" s="3272"/>
      <c r="C308" s="3272"/>
      <c r="D308" s="3272"/>
      <c r="E308" s="3272"/>
      <c r="I308" s="3172">
        <v>34</v>
      </c>
      <c r="J308" s="3172">
        <v>0</v>
      </c>
      <c r="K308" s="3172">
        <v>9</v>
      </c>
      <c r="L308" s="3172">
        <v>3</v>
      </c>
      <c r="M308" s="3172">
        <v>8</v>
      </c>
      <c r="N308" s="3172">
        <v>2</v>
      </c>
      <c r="O308" s="3172">
        <v>2</v>
      </c>
      <c r="P308" s="3172">
        <v>4</v>
      </c>
      <c r="Q308" s="3172">
        <v>2</v>
      </c>
    </row>
    <row r="309" spans="1:17" s="4327" customFormat="1" ht="11.1" customHeight="1">
      <c r="A309" s="5097"/>
      <c r="B309" s="4346" t="s">
        <v>1821</v>
      </c>
      <c r="C309" s="4346"/>
      <c r="D309" s="4346"/>
      <c r="E309" s="4931"/>
      <c r="F309" s="1503"/>
      <c r="I309" s="3172"/>
      <c r="J309" s="3172"/>
      <c r="K309" s="3172"/>
      <c r="L309" s="3172"/>
      <c r="M309" s="3172"/>
      <c r="N309" s="3172"/>
      <c r="O309" s="3172"/>
      <c r="P309" s="3172"/>
      <c r="Q309" s="3172"/>
    </row>
    <row r="310" spans="1:17" s="4327" customFormat="1" ht="11.1" customHeight="1">
      <c r="A310" s="5097"/>
      <c r="B310" s="4346"/>
      <c r="C310" s="4346"/>
      <c r="D310" s="4346"/>
      <c r="E310" s="4931"/>
      <c r="F310" s="1503"/>
      <c r="I310" s="3172">
        <v>60</v>
      </c>
      <c r="J310" s="3172">
        <v>6</v>
      </c>
      <c r="K310" s="3172">
        <v>18</v>
      </c>
      <c r="L310" s="3172">
        <v>6</v>
      </c>
      <c r="M310" s="3172">
        <v>8</v>
      </c>
      <c r="N310" s="3172">
        <v>3</v>
      </c>
      <c r="O310" s="3172">
        <v>1</v>
      </c>
      <c r="P310" s="3172">
        <v>0</v>
      </c>
      <c r="Q310" s="3172">
        <v>16</v>
      </c>
    </row>
    <row r="311" spans="1:17" s="4327" customFormat="1" ht="11.1" customHeight="1">
      <c r="A311" s="5097"/>
      <c r="B311" s="4346" t="s">
        <v>1822</v>
      </c>
      <c r="C311" s="4346"/>
      <c r="D311" s="4346"/>
      <c r="E311" s="4931"/>
      <c r="F311" s="1503"/>
      <c r="I311" s="3172"/>
      <c r="J311" s="3172"/>
      <c r="K311" s="3172"/>
      <c r="L311" s="3172"/>
      <c r="M311" s="3172"/>
      <c r="N311" s="3172"/>
      <c r="O311" s="3172"/>
      <c r="P311" s="3172"/>
      <c r="Q311" s="3172"/>
    </row>
    <row r="312" spans="1:17" s="4327" customFormat="1" ht="11.1" customHeight="1">
      <c r="A312" s="5097"/>
      <c r="B312" s="4346"/>
      <c r="C312" s="4346"/>
      <c r="D312" s="4346"/>
      <c r="E312" s="4931"/>
      <c r="F312" s="1503"/>
      <c r="I312" s="3172">
        <v>148</v>
      </c>
      <c r="J312" s="3172">
        <v>5</v>
      </c>
      <c r="K312" s="3172">
        <v>6</v>
      </c>
      <c r="L312" s="3172">
        <v>6</v>
      </c>
      <c r="M312" s="3172">
        <v>30</v>
      </c>
      <c r="N312" s="3172">
        <v>12</v>
      </c>
      <c r="O312" s="3172">
        <v>2</v>
      </c>
      <c r="P312" s="3172">
        <v>8</v>
      </c>
      <c r="Q312" s="3172">
        <v>14</v>
      </c>
    </row>
    <row r="313" spans="1:17" s="4327" customFormat="1" ht="11.1" customHeight="1">
      <c r="A313" s="5097"/>
      <c r="B313" s="3272" t="s">
        <v>1823</v>
      </c>
      <c r="C313" s="3272"/>
      <c r="D313" s="3272"/>
      <c r="E313" s="3272"/>
      <c r="F313" s="1503"/>
      <c r="I313" s="3172"/>
      <c r="J313" s="3172"/>
      <c r="K313" s="3172"/>
      <c r="L313" s="3172"/>
      <c r="M313" s="3172"/>
      <c r="N313" s="3172"/>
      <c r="O313" s="3172"/>
      <c r="P313" s="3172"/>
      <c r="Q313" s="3172"/>
    </row>
    <row r="314" spans="1:17" s="4327" customFormat="1" ht="11.1" customHeight="1">
      <c r="A314" s="5097"/>
      <c r="B314" s="3272"/>
      <c r="C314" s="3272"/>
      <c r="D314" s="3272"/>
      <c r="E314" s="3272"/>
      <c r="F314" s="1503"/>
      <c r="I314" s="3172">
        <v>583</v>
      </c>
      <c r="J314" s="3172">
        <v>23</v>
      </c>
      <c r="K314" s="3172">
        <v>68</v>
      </c>
      <c r="L314" s="3172">
        <v>20</v>
      </c>
      <c r="M314" s="3172">
        <v>79</v>
      </c>
      <c r="N314" s="3172">
        <v>40</v>
      </c>
      <c r="O314" s="3172">
        <v>18</v>
      </c>
      <c r="P314" s="3172">
        <v>12</v>
      </c>
      <c r="Q314" s="3172">
        <v>45</v>
      </c>
    </row>
    <row r="315" spans="1:17" s="4327" customFormat="1" ht="11.1" customHeight="1">
      <c r="A315" s="5097"/>
      <c r="B315" s="3272"/>
      <c r="C315" s="4346" t="s">
        <v>2061</v>
      </c>
      <c r="D315" s="4346"/>
      <c r="E315" s="4346"/>
      <c r="F315" s="4346"/>
      <c r="G315" s="4346"/>
      <c r="H315" s="4346"/>
      <c r="I315" s="3172"/>
      <c r="J315" s="3172"/>
      <c r="K315" s="3172"/>
      <c r="L315" s="3172"/>
      <c r="M315" s="3172"/>
      <c r="N315" s="3172"/>
      <c r="O315" s="3172"/>
      <c r="P315" s="3172"/>
      <c r="Q315" s="3172"/>
    </row>
    <row r="316" spans="1:17" s="4327" customFormat="1" ht="11.1" customHeight="1">
      <c r="A316" s="5097"/>
      <c r="B316" s="3272"/>
      <c r="C316" s="4346"/>
      <c r="D316" s="4346"/>
      <c r="E316" s="4931"/>
      <c r="I316" s="3172">
        <v>28</v>
      </c>
      <c r="J316" s="3172">
        <v>1</v>
      </c>
      <c r="K316" s="3172">
        <v>8</v>
      </c>
      <c r="L316" s="3172">
        <v>1</v>
      </c>
      <c r="M316" s="3172">
        <v>2</v>
      </c>
      <c r="N316" s="3172">
        <v>5</v>
      </c>
      <c r="O316" s="3172">
        <v>2</v>
      </c>
      <c r="P316" s="3172">
        <v>4</v>
      </c>
      <c r="Q316" s="3172">
        <v>3</v>
      </c>
    </row>
    <row r="317" spans="1:17" s="4327" customFormat="1" ht="11.1" customHeight="1">
      <c r="A317" s="5097"/>
      <c r="B317" s="3272"/>
      <c r="C317" s="4346" t="s">
        <v>2063</v>
      </c>
      <c r="D317" s="4346"/>
      <c r="E317" s="4346"/>
      <c r="F317" s="4346"/>
      <c r="G317" s="4346"/>
      <c r="H317" s="4346"/>
      <c r="I317" s="3172"/>
      <c r="J317" s="3172"/>
      <c r="K317" s="3172"/>
      <c r="L317" s="3172"/>
      <c r="M317" s="3172"/>
      <c r="N317" s="3172"/>
      <c r="O317" s="3172"/>
      <c r="P317" s="3172"/>
      <c r="Q317" s="3172"/>
    </row>
    <row r="318" spans="1:17" s="4327" customFormat="1" ht="11.1" customHeight="1">
      <c r="A318" s="5097"/>
      <c r="B318" s="3272"/>
      <c r="C318" s="4346"/>
      <c r="D318" s="4346"/>
      <c r="E318" s="4931"/>
      <c r="I318" s="3172">
        <v>530</v>
      </c>
      <c r="J318" s="3172">
        <v>19</v>
      </c>
      <c r="K318" s="3172">
        <v>56</v>
      </c>
      <c r="L318" s="3172">
        <v>17</v>
      </c>
      <c r="M318" s="3172">
        <v>74</v>
      </c>
      <c r="N318" s="3172">
        <v>32</v>
      </c>
      <c r="O318" s="3172">
        <v>13</v>
      </c>
      <c r="P318" s="3172">
        <v>3</v>
      </c>
      <c r="Q318" s="3172">
        <v>41</v>
      </c>
    </row>
    <row r="319" spans="1:17" s="4327" customFormat="1" ht="11.1" customHeight="1">
      <c r="A319" s="5097"/>
      <c r="B319" s="3272" t="s">
        <v>1824</v>
      </c>
      <c r="C319" s="3272"/>
      <c r="D319" s="3272"/>
      <c r="E319" s="3272"/>
      <c r="F319" s="1503"/>
      <c r="I319" s="3172"/>
      <c r="J319" s="3172"/>
      <c r="K319" s="3172"/>
      <c r="L319" s="3172"/>
      <c r="M319" s="3172"/>
      <c r="N319" s="3172"/>
      <c r="O319" s="3172"/>
      <c r="P319" s="3172"/>
      <c r="Q319" s="3172"/>
    </row>
    <row r="320" spans="1:17" s="4327" customFormat="1" ht="11.1" customHeight="1">
      <c r="A320" s="5097"/>
      <c r="B320" s="3272"/>
      <c r="C320" s="3272"/>
      <c r="D320" s="3272"/>
      <c r="E320" s="3272"/>
      <c r="F320" s="1503"/>
      <c r="I320" s="3172">
        <v>4879</v>
      </c>
      <c r="J320" s="3172">
        <v>284</v>
      </c>
      <c r="K320" s="3172">
        <v>1501</v>
      </c>
      <c r="L320" s="3172">
        <v>378</v>
      </c>
      <c r="M320" s="3172">
        <v>1107</v>
      </c>
      <c r="N320" s="3172">
        <v>398</v>
      </c>
      <c r="O320" s="3172">
        <v>263</v>
      </c>
      <c r="P320" s="3172">
        <v>109</v>
      </c>
      <c r="Q320" s="3172">
        <v>761</v>
      </c>
    </row>
    <row r="321" spans="1:20" s="4327" customFormat="1" ht="11.1" customHeight="1">
      <c r="A321" s="5097"/>
      <c r="B321" s="3272"/>
      <c r="C321" s="3272" t="s">
        <v>338</v>
      </c>
      <c r="D321" s="3272"/>
      <c r="E321" s="3272"/>
      <c r="I321" s="3172"/>
      <c r="J321" s="3172"/>
      <c r="K321" s="3172"/>
      <c r="L321" s="3172"/>
      <c r="M321" s="3172"/>
      <c r="N321" s="3172"/>
      <c r="O321" s="3172"/>
      <c r="P321" s="3172"/>
      <c r="Q321" s="3172"/>
    </row>
    <row r="322" spans="1:20" s="4327" customFormat="1" ht="11.1" customHeight="1">
      <c r="A322" s="5097"/>
      <c r="B322" s="3272"/>
      <c r="C322" s="3272"/>
      <c r="D322" s="3272"/>
      <c r="E322" s="3272"/>
      <c r="I322" s="3172">
        <v>3664</v>
      </c>
      <c r="J322" s="3172">
        <v>230</v>
      </c>
      <c r="K322" s="3172">
        <v>1112</v>
      </c>
      <c r="L322" s="3172">
        <v>297</v>
      </c>
      <c r="M322" s="3172">
        <v>844</v>
      </c>
      <c r="N322" s="3172">
        <v>281</v>
      </c>
      <c r="O322" s="3172">
        <v>191</v>
      </c>
      <c r="P322" s="3172">
        <v>88</v>
      </c>
      <c r="Q322" s="3172">
        <v>608</v>
      </c>
    </row>
    <row r="323" spans="1:20" s="4327" customFormat="1" ht="11.1" customHeight="1">
      <c r="A323" s="5097"/>
      <c r="B323" s="3272"/>
      <c r="C323" s="3272" t="s">
        <v>339</v>
      </c>
      <c r="D323" s="3272"/>
      <c r="E323" s="3272"/>
      <c r="I323" s="3172"/>
      <c r="J323" s="3172"/>
      <c r="K323" s="3172"/>
      <c r="L323" s="3172"/>
      <c r="M323" s="3172"/>
      <c r="N323" s="3172"/>
      <c r="O323" s="3172"/>
      <c r="P323" s="3172"/>
      <c r="Q323" s="3172"/>
    </row>
    <row r="324" spans="1:20" s="4327" customFormat="1" ht="11.1" customHeight="1">
      <c r="A324" s="5097"/>
      <c r="B324" s="3272"/>
      <c r="C324" s="3272"/>
      <c r="D324" s="3272"/>
      <c r="E324" s="3272"/>
      <c r="I324" s="3172">
        <v>82</v>
      </c>
      <c r="J324" s="3172">
        <v>4</v>
      </c>
      <c r="K324" s="3172">
        <v>25</v>
      </c>
      <c r="L324" s="3172">
        <v>4</v>
      </c>
      <c r="M324" s="3172">
        <v>15</v>
      </c>
      <c r="N324" s="3172">
        <v>10</v>
      </c>
      <c r="O324" s="3172">
        <v>2</v>
      </c>
      <c r="P324" s="3172">
        <v>1</v>
      </c>
      <c r="Q324" s="3172">
        <v>19</v>
      </c>
    </row>
    <row r="325" spans="1:20" s="4327" customFormat="1" ht="11.1" customHeight="1">
      <c r="A325" s="5097"/>
      <c r="B325" s="3272"/>
      <c r="C325" s="3272" t="s">
        <v>2064</v>
      </c>
      <c r="D325" s="3272"/>
      <c r="E325" s="3272"/>
      <c r="I325" s="3172"/>
      <c r="J325" s="3172"/>
      <c r="K325" s="3172"/>
      <c r="L325" s="3172"/>
      <c r="M325" s="3172"/>
      <c r="N325" s="3172"/>
      <c r="O325" s="3172"/>
      <c r="P325" s="3172"/>
      <c r="Q325" s="3172"/>
    </row>
    <row r="326" spans="1:20" s="4327" customFormat="1" ht="11.1" customHeight="1">
      <c r="A326" s="5097"/>
      <c r="B326" s="3272"/>
      <c r="C326" s="3272"/>
      <c r="D326" s="3272"/>
      <c r="E326" s="3272"/>
      <c r="I326" s="3172">
        <v>325</v>
      </c>
      <c r="J326" s="3172">
        <v>11</v>
      </c>
      <c r="K326" s="3172">
        <v>136</v>
      </c>
      <c r="L326" s="3172">
        <v>20</v>
      </c>
      <c r="M326" s="3172">
        <v>58</v>
      </c>
      <c r="N326" s="3172">
        <v>27</v>
      </c>
      <c r="O326" s="3172">
        <v>14</v>
      </c>
      <c r="P326" s="3172">
        <v>6</v>
      </c>
      <c r="Q326" s="3172">
        <v>36</v>
      </c>
    </row>
    <row r="327" spans="1:20" s="4327" customFormat="1" ht="11.1" customHeight="1">
      <c r="A327" s="5097"/>
      <c r="B327" s="3272"/>
      <c r="C327" s="3272" t="s">
        <v>1825</v>
      </c>
      <c r="D327" s="3272"/>
      <c r="E327" s="3272"/>
      <c r="I327" s="3172"/>
      <c r="J327" s="3172"/>
      <c r="K327" s="3172"/>
      <c r="L327" s="3172"/>
      <c r="M327" s="3172"/>
      <c r="N327" s="3172"/>
      <c r="O327" s="3172"/>
      <c r="P327" s="3172"/>
      <c r="Q327" s="3172"/>
    </row>
    <row r="328" spans="1:20" s="4327" customFormat="1" ht="11.1" customHeight="1">
      <c r="A328" s="5097"/>
      <c r="B328" s="3272"/>
      <c r="C328" s="3272"/>
      <c r="D328" s="3272"/>
      <c r="E328" s="3272"/>
      <c r="I328" s="3172">
        <v>311</v>
      </c>
      <c r="J328" s="3172">
        <v>19</v>
      </c>
      <c r="K328" s="3172">
        <v>77</v>
      </c>
      <c r="L328" s="3172">
        <v>25</v>
      </c>
      <c r="M328" s="3172">
        <v>69</v>
      </c>
      <c r="N328" s="3172">
        <v>39</v>
      </c>
      <c r="O328" s="3172">
        <v>14</v>
      </c>
      <c r="P328" s="3172">
        <v>6</v>
      </c>
      <c r="Q328" s="3172">
        <v>43</v>
      </c>
    </row>
    <row r="329" spans="1:20" s="4327" customFormat="1" ht="11.1" customHeight="1">
      <c r="A329" s="5097"/>
      <c r="B329" s="3272"/>
      <c r="C329" s="3272" t="s">
        <v>1826</v>
      </c>
      <c r="D329" s="3272"/>
      <c r="E329" s="3272"/>
      <c r="I329" s="3172"/>
      <c r="J329" s="3172"/>
      <c r="K329" s="3172"/>
      <c r="L329" s="3172"/>
      <c r="M329" s="3172"/>
      <c r="N329" s="3172"/>
      <c r="O329" s="3172"/>
      <c r="P329" s="3172"/>
      <c r="Q329" s="3172"/>
    </row>
    <row r="330" spans="1:20" s="4327" customFormat="1" ht="11.1" customHeight="1">
      <c r="A330" s="5097"/>
      <c r="B330" s="3272"/>
      <c r="C330" s="3272"/>
      <c r="D330" s="3272"/>
      <c r="E330" s="3272"/>
      <c r="I330" s="3172">
        <v>10</v>
      </c>
      <c r="J330" s="3172">
        <v>0</v>
      </c>
      <c r="K330" s="3172">
        <v>6</v>
      </c>
      <c r="L330" s="3172">
        <v>0</v>
      </c>
      <c r="M330" s="3172">
        <v>0</v>
      </c>
      <c r="N330" s="3172">
        <v>0</v>
      </c>
      <c r="O330" s="3172">
        <v>0</v>
      </c>
      <c r="P330" s="3172">
        <v>0</v>
      </c>
      <c r="Q330" s="3172">
        <v>0</v>
      </c>
    </row>
    <row r="331" spans="1:20" s="4327" customFormat="1" ht="11.1" customHeight="1">
      <c r="A331" s="5097"/>
      <c r="B331" s="3272"/>
      <c r="C331" s="3272" t="s">
        <v>1827</v>
      </c>
      <c r="D331" s="3272"/>
      <c r="E331" s="3272"/>
    </row>
    <row r="332" spans="1:20" s="4327" customFormat="1" ht="11.1" customHeight="1">
      <c r="A332" s="5097"/>
      <c r="B332" s="3272"/>
      <c r="C332" s="3272"/>
      <c r="D332" s="3272"/>
      <c r="E332" s="3272"/>
      <c r="I332" s="3172">
        <v>19</v>
      </c>
      <c r="J332" s="3172">
        <v>0</v>
      </c>
      <c r="K332" s="3172">
        <v>3</v>
      </c>
      <c r="L332" s="3172">
        <v>4</v>
      </c>
      <c r="M332" s="3172">
        <v>2</v>
      </c>
      <c r="N332" s="3172">
        <v>4</v>
      </c>
      <c r="O332" s="3172">
        <v>2</v>
      </c>
      <c r="P332" s="3172">
        <v>0</v>
      </c>
      <c r="Q332" s="3172">
        <v>0</v>
      </c>
    </row>
    <row r="333" spans="1:20" s="4327" customFormat="1" ht="11.1" customHeight="1">
      <c r="A333" s="5097"/>
      <c r="B333" s="3272"/>
      <c r="C333" s="3272" t="s">
        <v>1828</v>
      </c>
      <c r="D333" s="3272"/>
      <c r="E333" s="3272"/>
      <c r="T333" s="3172"/>
    </row>
    <row r="334" spans="1:20" s="4327" customFormat="1" ht="11.1" customHeight="1">
      <c r="A334" s="5097"/>
      <c r="B334" s="3272"/>
      <c r="C334" s="3272"/>
      <c r="D334" s="3272"/>
      <c r="E334" s="3272"/>
      <c r="I334" s="3172">
        <v>199</v>
      </c>
      <c r="J334" s="3172">
        <v>9</v>
      </c>
      <c r="K334" s="3172">
        <v>77</v>
      </c>
      <c r="L334" s="3172">
        <v>10</v>
      </c>
      <c r="M334" s="3172">
        <v>39</v>
      </c>
      <c r="N334" s="3172">
        <v>14</v>
      </c>
      <c r="O334" s="3172">
        <v>10</v>
      </c>
      <c r="P334" s="3172">
        <v>2</v>
      </c>
      <c r="Q334" s="3172">
        <v>26</v>
      </c>
      <c r="T334" s="3172"/>
    </row>
    <row r="335" spans="1:20" s="4327" customFormat="1" ht="11.1" customHeight="1">
      <c r="A335" s="5097"/>
      <c r="B335" s="4346" t="s">
        <v>1829</v>
      </c>
      <c r="C335" s="4346"/>
      <c r="D335" s="4346"/>
      <c r="E335" s="4931"/>
      <c r="F335" s="1503"/>
      <c r="T335" s="3172"/>
    </row>
    <row r="336" spans="1:20" s="4327" customFormat="1" ht="11.1" customHeight="1">
      <c r="A336" s="5097"/>
      <c r="B336" s="4346"/>
      <c r="C336" s="4346"/>
      <c r="D336" s="4346"/>
      <c r="E336" s="4931"/>
      <c r="F336" s="1503"/>
      <c r="I336" s="3172">
        <v>12</v>
      </c>
      <c r="J336" s="3172">
        <v>0</v>
      </c>
      <c r="K336" s="3172">
        <v>9</v>
      </c>
      <c r="L336" s="3172">
        <v>1</v>
      </c>
      <c r="M336" s="3172">
        <v>1</v>
      </c>
      <c r="N336" s="3172">
        <v>1</v>
      </c>
      <c r="O336" s="3172">
        <v>0</v>
      </c>
      <c r="P336" s="3172">
        <v>0</v>
      </c>
      <c r="Q336" s="3172">
        <v>0</v>
      </c>
      <c r="T336" s="3172"/>
    </row>
    <row r="337" spans="1:20" s="4327" customFormat="1" ht="11.1" customHeight="1">
      <c r="A337" s="5097"/>
      <c r="B337" s="3272" t="s">
        <v>1830</v>
      </c>
      <c r="C337" s="3272"/>
      <c r="D337" s="3272"/>
      <c r="E337" s="3272"/>
      <c r="F337" s="1503"/>
      <c r="T337" s="3172"/>
    </row>
    <row r="338" spans="1:20" s="4327" customFormat="1" ht="11.1" customHeight="1">
      <c r="A338" s="5097"/>
      <c r="B338" s="3272"/>
      <c r="C338" s="3272"/>
      <c r="D338" s="3272"/>
      <c r="E338" s="3272"/>
      <c r="F338" s="1503"/>
      <c r="I338" s="3172">
        <v>8</v>
      </c>
      <c r="J338" s="3172">
        <v>0</v>
      </c>
      <c r="K338" s="3172">
        <v>0</v>
      </c>
      <c r="L338" s="3172">
        <v>0</v>
      </c>
      <c r="M338" s="3172">
        <v>3</v>
      </c>
      <c r="N338" s="3172">
        <v>0</v>
      </c>
      <c r="O338" s="3172">
        <v>0</v>
      </c>
      <c r="P338" s="3172">
        <v>0</v>
      </c>
      <c r="Q338" s="3172">
        <v>0</v>
      </c>
      <c r="T338" s="3172"/>
    </row>
    <row r="339" spans="1:20" s="4327" customFormat="1" ht="11.1" customHeight="1">
      <c r="A339" s="5097"/>
      <c r="B339" s="3272" t="s">
        <v>1831</v>
      </c>
      <c r="C339" s="3272"/>
      <c r="D339" s="3272"/>
      <c r="E339" s="3272"/>
      <c r="F339" s="1503"/>
      <c r="I339" s="3172"/>
      <c r="J339" s="3172"/>
      <c r="K339" s="3172"/>
      <c r="L339" s="3172"/>
      <c r="M339" s="3172"/>
      <c r="N339" s="3172"/>
      <c r="O339" s="3172"/>
      <c r="P339" s="3172"/>
      <c r="Q339" s="3172"/>
    </row>
    <row r="340" spans="1:20" s="4327" customFormat="1" ht="11.1" customHeight="1">
      <c r="A340" s="5097"/>
      <c r="B340" s="3272"/>
      <c r="C340" s="3272"/>
      <c r="D340" s="3272"/>
      <c r="E340" s="3272"/>
      <c r="F340" s="1503"/>
      <c r="I340" s="3172">
        <v>651</v>
      </c>
      <c r="J340" s="3172">
        <v>31</v>
      </c>
      <c r="K340" s="3172">
        <v>207</v>
      </c>
      <c r="L340" s="3172">
        <v>30</v>
      </c>
      <c r="M340" s="3172">
        <v>88</v>
      </c>
      <c r="N340" s="3172">
        <v>74</v>
      </c>
      <c r="O340" s="3172">
        <v>32</v>
      </c>
      <c r="P340" s="3172">
        <v>11</v>
      </c>
      <c r="Q340" s="3172">
        <v>84</v>
      </c>
    </row>
    <row r="341" spans="1:20" s="4327" customFormat="1" ht="11.1" customHeight="1">
      <c r="A341" s="5097"/>
      <c r="B341" s="3272"/>
      <c r="C341" s="4346" t="s">
        <v>2065</v>
      </c>
      <c r="D341" s="4346"/>
      <c r="E341" s="4931"/>
      <c r="I341" s="3172"/>
      <c r="J341" s="3172"/>
      <c r="K341" s="3172"/>
      <c r="L341" s="3172"/>
      <c r="M341" s="3172"/>
      <c r="N341" s="3172"/>
      <c r="O341" s="3172"/>
      <c r="P341" s="3172"/>
      <c r="Q341" s="3172"/>
    </row>
    <row r="342" spans="1:20" s="4327" customFormat="1" ht="11.1" customHeight="1">
      <c r="A342" s="5097"/>
      <c r="B342" s="3272"/>
      <c r="C342" s="4346"/>
      <c r="D342" s="4346"/>
      <c r="E342" s="4931"/>
      <c r="I342" s="3172">
        <v>499</v>
      </c>
      <c r="J342" s="3172">
        <v>23</v>
      </c>
      <c r="K342" s="3172">
        <v>235</v>
      </c>
      <c r="L342" s="3172">
        <v>24</v>
      </c>
      <c r="M342" s="3172">
        <v>75</v>
      </c>
      <c r="N342" s="3172">
        <v>60</v>
      </c>
      <c r="O342" s="3172">
        <v>13</v>
      </c>
      <c r="P342" s="3172">
        <v>5</v>
      </c>
      <c r="Q342" s="3172">
        <v>62</v>
      </c>
    </row>
    <row r="343" spans="1:20" s="4327" customFormat="1" ht="11.1" customHeight="1">
      <c r="A343" s="5097"/>
      <c r="B343" s="3272"/>
      <c r="C343" s="3272" t="s">
        <v>721</v>
      </c>
      <c r="D343" s="3272"/>
      <c r="E343" s="3272"/>
      <c r="I343" s="3172"/>
      <c r="J343" s="3172"/>
      <c r="K343" s="3172"/>
      <c r="L343" s="3172"/>
      <c r="M343" s="3172"/>
      <c r="N343" s="3172"/>
      <c r="O343" s="3172"/>
      <c r="P343" s="3172"/>
      <c r="Q343" s="3172"/>
    </row>
    <row r="344" spans="1:20" s="4327" customFormat="1" ht="11.1" customHeight="1">
      <c r="A344" s="5097"/>
      <c r="B344" s="3272"/>
      <c r="C344" s="3272"/>
      <c r="D344" s="3272"/>
      <c r="E344" s="3272"/>
      <c r="I344" s="3172">
        <v>83</v>
      </c>
      <c r="J344" s="3172">
        <v>7</v>
      </c>
      <c r="K344" s="3172">
        <v>20</v>
      </c>
      <c r="L344" s="3172">
        <v>4</v>
      </c>
      <c r="M344" s="3172">
        <v>6</v>
      </c>
      <c r="N344" s="3172">
        <v>10</v>
      </c>
      <c r="O344" s="3172">
        <v>16</v>
      </c>
      <c r="P344" s="3172">
        <v>6</v>
      </c>
      <c r="Q344" s="3172">
        <v>12</v>
      </c>
    </row>
    <row r="345" spans="1:20" s="4327" customFormat="1" ht="11.1" customHeight="1">
      <c r="A345" s="5097"/>
      <c r="B345" s="3272" t="s">
        <v>1832</v>
      </c>
      <c r="C345" s="3272"/>
      <c r="D345" s="3272"/>
      <c r="E345" s="3272"/>
      <c r="F345" s="1503"/>
      <c r="I345" s="3172"/>
      <c r="J345" s="3172"/>
      <c r="K345" s="3172"/>
      <c r="L345" s="3172"/>
      <c r="M345" s="3172"/>
      <c r="N345" s="3172"/>
      <c r="O345" s="3172"/>
      <c r="P345" s="3172"/>
      <c r="Q345" s="3172"/>
    </row>
    <row r="346" spans="1:20" s="4327" customFormat="1" ht="11.1" customHeight="1">
      <c r="A346" s="5097"/>
      <c r="B346" s="3272"/>
      <c r="C346" s="3272"/>
      <c r="D346" s="3272"/>
      <c r="E346" s="3272"/>
      <c r="F346" s="1503"/>
      <c r="I346" s="3172">
        <v>177</v>
      </c>
      <c r="J346" s="3172">
        <v>1</v>
      </c>
      <c r="K346" s="3172">
        <v>8</v>
      </c>
      <c r="L346" s="3172">
        <v>0</v>
      </c>
      <c r="M346" s="3172">
        <v>6</v>
      </c>
      <c r="N346" s="3172">
        <v>34</v>
      </c>
      <c r="O346" s="3172">
        <v>100</v>
      </c>
      <c r="P346" s="3172">
        <v>0</v>
      </c>
      <c r="Q346" s="3172">
        <v>2</v>
      </c>
    </row>
    <row r="347" spans="1:20" s="4327" customFormat="1" ht="11.1" customHeight="1">
      <c r="A347" s="5097"/>
      <c r="B347" s="4346" t="s">
        <v>1833</v>
      </c>
      <c r="C347" s="4346"/>
      <c r="D347" s="4346"/>
      <c r="E347" s="4931"/>
      <c r="F347" s="1503"/>
      <c r="I347" s="3172"/>
      <c r="J347" s="3172"/>
      <c r="K347" s="3172"/>
      <c r="L347" s="3172"/>
      <c r="M347" s="3172"/>
      <c r="N347" s="3172"/>
      <c r="O347" s="3172"/>
      <c r="P347" s="3172"/>
      <c r="Q347" s="3172"/>
    </row>
    <row r="348" spans="1:20" s="4327" customFormat="1" ht="11.1" customHeight="1">
      <c r="A348" s="5097"/>
      <c r="B348" s="4346"/>
      <c r="C348" s="4346"/>
      <c r="D348" s="4346"/>
      <c r="E348" s="4931"/>
      <c r="F348" s="1503"/>
      <c r="I348" s="3172">
        <v>92</v>
      </c>
      <c r="J348" s="3172">
        <v>1</v>
      </c>
      <c r="K348" s="3172">
        <v>26</v>
      </c>
      <c r="L348" s="3172">
        <v>4</v>
      </c>
      <c r="M348" s="3172">
        <v>16</v>
      </c>
      <c r="N348" s="3172">
        <v>9</v>
      </c>
      <c r="O348" s="3172">
        <v>8</v>
      </c>
      <c r="P348" s="3172">
        <v>4</v>
      </c>
      <c r="Q348" s="3172">
        <v>8</v>
      </c>
    </row>
    <row r="349" spans="1:20" s="4327" customFormat="1" ht="11.1" customHeight="1">
      <c r="A349" s="5097"/>
      <c r="B349" s="3272" t="s">
        <v>1834</v>
      </c>
      <c r="C349" s="3272"/>
      <c r="D349" s="3272"/>
      <c r="E349" s="3272"/>
      <c r="F349" s="1503"/>
      <c r="I349" s="3172"/>
      <c r="J349" s="3172"/>
      <c r="K349" s="3172"/>
      <c r="L349" s="3172"/>
      <c r="M349" s="3172"/>
      <c r="N349" s="3172"/>
      <c r="O349" s="3172"/>
      <c r="P349" s="3172"/>
      <c r="Q349" s="3172"/>
    </row>
    <row r="350" spans="1:20" s="4327" customFormat="1" ht="11.1" customHeight="1">
      <c r="A350" s="5097"/>
      <c r="B350" s="3272"/>
      <c r="C350" s="3272"/>
      <c r="D350" s="3272"/>
      <c r="E350" s="3272"/>
      <c r="F350" s="1503"/>
      <c r="I350" s="3172">
        <v>919</v>
      </c>
      <c r="J350" s="3172">
        <v>383</v>
      </c>
      <c r="K350" s="3172">
        <v>207</v>
      </c>
      <c r="L350" s="3172">
        <v>43</v>
      </c>
      <c r="M350" s="3172">
        <v>83</v>
      </c>
      <c r="N350" s="3172">
        <v>77</v>
      </c>
      <c r="O350" s="3172">
        <v>20</v>
      </c>
      <c r="P350" s="3172">
        <v>7</v>
      </c>
      <c r="Q350" s="3172">
        <v>55</v>
      </c>
    </row>
    <row r="351" spans="1:20" s="4327" customFormat="1" ht="11.1" customHeight="1">
      <c r="A351" s="5097"/>
      <c r="B351" s="3272" t="s">
        <v>1835</v>
      </c>
      <c r="C351" s="3272"/>
      <c r="D351" s="3272"/>
      <c r="E351" s="3272"/>
      <c r="F351" s="1503"/>
    </row>
    <row r="352" spans="1:20" s="4327" customFormat="1" ht="11.1" customHeight="1">
      <c r="A352" s="5097"/>
      <c r="B352" s="3272"/>
      <c r="C352" s="3272"/>
      <c r="D352" s="3272"/>
      <c r="E352" s="3272"/>
      <c r="F352" s="1503"/>
      <c r="I352" s="3172">
        <v>1</v>
      </c>
      <c r="J352" s="3172">
        <v>0</v>
      </c>
      <c r="K352" s="3172">
        <v>0</v>
      </c>
      <c r="L352" s="3172">
        <v>0</v>
      </c>
      <c r="M352" s="3172">
        <v>1</v>
      </c>
      <c r="N352" s="3172">
        <v>0</v>
      </c>
      <c r="O352" s="3172">
        <v>0</v>
      </c>
      <c r="P352" s="3172">
        <v>0</v>
      </c>
      <c r="Q352" s="3172">
        <v>0</v>
      </c>
    </row>
    <row r="353" spans="1:27" s="4327" customFormat="1" ht="11.1" customHeight="1">
      <c r="A353" s="5097"/>
      <c r="B353" s="3272" t="s">
        <v>1836</v>
      </c>
      <c r="C353" s="3272"/>
      <c r="D353" s="3272"/>
      <c r="E353" s="3272"/>
      <c r="F353" s="1503"/>
    </row>
    <row r="354" spans="1:27" s="4327" customFormat="1" ht="11.1" customHeight="1">
      <c r="A354" s="5097"/>
      <c r="B354" s="3272"/>
      <c r="C354" s="3272"/>
      <c r="D354" s="3272"/>
      <c r="E354" s="3272"/>
      <c r="F354" s="1503"/>
      <c r="I354" s="3172">
        <v>87</v>
      </c>
      <c r="J354" s="3172">
        <v>1</v>
      </c>
      <c r="K354" s="3172">
        <v>40</v>
      </c>
      <c r="L354" s="3172">
        <v>8</v>
      </c>
      <c r="M354" s="3172">
        <v>7</v>
      </c>
      <c r="N354" s="3172">
        <v>5</v>
      </c>
      <c r="O354" s="3172">
        <v>3</v>
      </c>
      <c r="P354" s="3172">
        <v>1</v>
      </c>
      <c r="Q354" s="3172">
        <v>4</v>
      </c>
    </row>
    <row r="355" spans="1:27" s="4327" customFormat="1" ht="11.1" customHeight="1">
      <c r="A355" s="5097"/>
      <c r="B355" s="3272" t="s">
        <v>1837</v>
      </c>
      <c r="C355" s="3272"/>
      <c r="D355" s="3272"/>
      <c r="E355" s="3272"/>
      <c r="F355" s="1503"/>
    </row>
    <row r="356" spans="1:27" s="4327" customFormat="1" ht="11.1" customHeight="1">
      <c r="A356" s="5097"/>
      <c r="B356" s="3272"/>
      <c r="C356" s="3272"/>
      <c r="D356" s="3272"/>
      <c r="E356" s="3272"/>
      <c r="F356" s="1503"/>
      <c r="I356" s="3172">
        <v>50</v>
      </c>
      <c r="J356" s="3172">
        <v>3</v>
      </c>
      <c r="K356" s="3172">
        <v>8</v>
      </c>
      <c r="L356" s="3172">
        <v>5</v>
      </c>
      <c r="M356" s="3172">
        <v>13</v>
      </c>
      <c r="N356" s="3172">
        <v>1</v>
      </c>
      <c r="O356" s="3172">
        <v>2</v>
      </c>
      <c r="P356" s="3172">
        <v>0</v>
      </c>
      <c r="Q356" s="3172">
        <v>12</v>
      </c>
    </row>
    <row r="357" spans="1:27" s="4327" customFormat="1" ht="11.1" customHeight="1">
      <c r="A357" s="5097"/>
      <c r="B357" s="3272" t="s">
        <v>1838</v>
      </c>
      <c r="C357" s="3272"/>
      <c r="D357" s="3272"/>
      <c r="E357" s="3272"/>
      <c r="F357" s="1503"/>
    </row>
    <row r="358" spans="1:27" s="4327" customFormat="1" ht="11.1" customHeight="1">
      <c r="A358" s="5097"/>
      <c r="B358" s="3272"/>
      <c r="C358" s="3272"/>
      <c r="D358" s="3272"/>
      <c r="E358" s="3272"/>
      <c r="F358" s="1503"/>
      <c r="I358" s="3172">
        <v>786</v>
      </c>
      <c r="J358" s="3172">
        <v>47</v>
      </c>
      <c r="K358" s="3172">
        <v>156</v>
      </c>
      <c r="L358" s="3172">
        <v>58</v>
      </c>
      <c r="M358" s="3172">
        <v>233</v>
      </c>
      <c r="N358" s="3172">
        <v>94</v>
      </c>
      <c r="O358" s="3172">
        <v>63</v>
      </c>
      <c r="P358" s="3172">
        <v>25</v>
      </c>
      <c r="Q358" s="3172">
        <v>104</v>
      </c>
    </row>
    <row r="359" spans="1:27" s="4327" customFormat="1" ht="11.1" customHeight="1">
      <c r="A359" s="5097"/>
      <c r="B359" s="3272"/>
      <c r="C359" s="4346" t="s">
        <v>1839</v>
      </c>
      <c r="D359" s="4346"/>
      <c r="E359" s="4931"/>
    </row>
    <row r="360" spans="1:27" s="4327" customFormat="1" ht="11.1" customHeight="1">
      <c r="A360" s="5097"/>
      <c r="B360" s="3272"/>
      <c r="C360" s="4346"/>
      <c r="D360" s="4346"/>
      <c r="E360" s="4931"/>
      <c r="I360" s="3172">
        <v>590</v>
      </c>
      <c r="J360" s="3172">
        <v>37</v>
      </c>
      <c r="K360" s="3172">
        <v>106</v>
      </c>
      <c r="L360" s="3172">
        <v>48</v>
      </c>
      <c r="M360" s="3172">
        <v>181</v>
      </c>
      <c r="N360" s="3172">
        <v>69</v>
      </c>
      <c r="O360" s="3172">
        <v>43</v>
      </c>
      <c r="P360" s="3172">
        <v>19</v>
      </c>
      <c r="Q360" s="3172">
        <v>85</v>
      </c>
    </row>
    <row r="361" spans="1:27" s="4327" customFormat="1" ht="11.1" customHeight="1">
      <c r="A361" s="5097"/>
      <c r="B361" s="4346" t="s">
        <v>1840</v>
      </c>
      <c r="C361" s="4346"/>
      <c r="D361" s="4346"/>
      <c r="E361" s="4931"/>
      <c r="F361" s="1503"/>
    </row>
    <row r="362" spans="1:27" s="4327" customFormat="1" ht="11.1" customHeight="1">
      <c r="A362" s="5099"/>
      <c r="B362" s="3272"/>
      <c r="C362" s="3272"/>
      <c r="D362" s="3272"/>
      <c r="E362" s="3272"/>
      <c r="F362" s="3272"/>
      <c r="G362" s="3272"/>
      <c r="H362" s="3272"/>
      <c r="I362" s="3172">
        <v>0</v>
      </c>
      <c r="J362" s="3172">
        <v>0</v>
      </c>
      <c r="K362" s="3172">
        <v>0</v>
      </c>
      <c r="L362" s="3172">
        <v>0</v>
      </c>
      <c r="M362" s="3172">
        <v>0</v>
      </c>
      <c r="N362" s="3172">
        <v>0</v>
      </c>
      <c r="O362" s="3172">
        <v>0</v>
      </c>
      <c r="P362" s="3172">
        <v>0</v>
      </c>
      <c r="Q362" s="3172">
        <v>0</v>
      </c>
      <c r="R362" s="144"/>
      <c r="S362" s="144"/>
      <c r="T362" s="144"/>
      <c r="U362" s="144"/>
      <c r="V362" s="144"/>
      <c r="W362" s="144"/>
      <c r="X362" s="144"/>
      <c r="Y362" s="1485"/>
      <c r="Z362" s="1485"/>
      <c r="AA362" s="1485"/>
    </row>
    <row r="363" spans="1:27" s="4327" customFormat="1" ht="11.1" customHeight="1">
      <c r="A363" s="5099"/>
      <c r="B363" s="3272"/>
      <c r="C363" s="3272"/>
      <c r="D363" s="3272"/>
      <c r="E363" s="3272"/>
      <c r="F363" s="3272"/>
      <c r="G363" s="3272"/>
      <c r="H363" s="3272"/>
      <c r="I363" s="3172"/>
      <c r="J363" s="3172"/>
      <c r="K363" s="3172"/>
      <c r="L363" s="3172"/>
      <c r="M363" s="3172"/>
      <c r="N363" s="3172"/>
      <c r="O363" s="3172"/>
      <c r="P363" s="3172"/>
      <c r="Q363" s="3172"/>
      <c r="R363" s="144"/>
      <c r="S363" s="144"/>
      <c r="T363" s="144"/>
      <c r="U363" s="144"/>
      <c r="V363" s="144"/>
      <c r="W363" s="144"/>
      <c r="X363" s="144"/>
      <c r="Y363" s="1485"/>
      <c r="Z363" s="1485"/>
      <c r="AA363" s="1485"/>
    </row>
    <row r="364" spans="1:27" s="4327" customFormat="1" ht="11.1" customHeight="1">
      <c r="A364" s="5099">
        <v>2016</v>
      </c>
      <c r="B364" s="6054" t="s">
        <v>898</v>
      </c>
      <c r="C364" s="6054"/>
      <c r="D364" s="6054"/>
      <c r="E364" s="3272"/>
      <c r="F364" s="1503"/>
    </row>
    <row r="365" spans="1:27" s="4327" customFormat="1" ht="11.1" customHeight="1">
      <c r="A365" s="5099"/>
      <c r="B365" s="3272"/>
      <c r="C365" s="3272"/>
      <c r="D365" s="3272"/>
      <c r="E365" s="3272"/>
      <c r="F365" s="1503"/>
      <c r="I365" s="906">
        <v>11315</v>
      </c>
      <c r="J365" s="906">
        <v>881</v>
      </c>
      <c r="K365" s="906">
        <v>3219</v>
      </c>
      <c r="L365" s="906">
        <v>708</v>
      </c>
      <c r="M365" s="906">
        <v>2591</v>
      </c>
      <c r="N365" s="906">
        <v>1110</v>
      </c>
      <c r="O365" s="906">
        <v>624</v>
      </c>
      <c r="P365" s="906">
        <v>274</v>
      </c>
      <c r="Q365" s="906">
        <v>1471</v>
      </c>
    </row>
    <row r="366" spans="1:27" s="4327" customFormat="1" ht="11.1" customHeight="1">
      <c r="A366" s="5097"/>
      <c r="B366" s="4346" t="s">
        <v>1818</v>
      </c>
      <c r="C366" s="4346"/>
      <c r="D366" s="4346"/>
      <c r="E366" s="4931"/>
      <c r="F366" s="1503"/>
      <c r="I366" s="3172"/>
      <c r="J366" s="3172"/>
      <c r="K366" s="3172"/>
      <c r="L366" s="3172"/>
      <c r="M366" s="3172"/>
      <c r="N366" s="3172"/>
      <c r="O366" s="3172"/>
      <c r="P366" s="3172"/>
      <c r="Q366" s="3172"/>
    </row>
    <row r="367" spans="1:27" s="4327" customFormat="1" ht="11.1" customHeight="1">
      <c r="A367" s="5097"/>
      <c r="B367" s="4346"/>
      <c r="C367" s="4346"/>
      <c r="D367" s="4346"/>
      <c r="E367" s="4931"/>
      <c r="F367" s="1503"/>
      <c r="I367" s="3172">
        <v>0</v>
      </c>
      <c r="J367" s="3172">
        <v>0</v>
      </c>
      <c r="K367" s="3172">
        <v>0</v>
      </c>
      <c r="L367" s="3172">
        <v>0</v>
      </c>
      <c r="M367" s="3172">
        <v>0</v>
      </c>
      <c r="N367" s="3172">
        <v>0</v>
      </c>
      <c r="O367" s="3172">
        <v>0</v>
      </c>
      <c r="P367" s="3172">
        <v>0</v>
      </c>
      <c r="Q367" s="3172">
        <v>0</v>
      </c>
    </row>
    <row r="368" spans="1:27" s="4327" customFormat="1" ht="11.1" customHeight="1">
      <c r="A368" s="5097"/>
      <c r="B368" s="3272" t="s">
        <v>1819</v>
      </c>
      <c r="C368" s="3272"/>
      <c r="D368" s="3272"/>
      <c r="E368" s="3272"/>
      <c r="F368" s="1503"/>
      <c r="I368" s="3172"/>
      <c r="J368" s="3172"/>
      <c r="K368" s="3172"/>
      <c r="L368" s="3172"/>
      <c r="M368" s="3172"/>
      <c r="N368" s="3172"/>
      <c r="O368" s="3172"/>
      <c r="P368" s="3172"/>
      <c r="Q368" s="3172"/>
    </row>
    <row r="369" spans="1:17" s="4327" customFormat="1" ht="11.1" customHeight="1">
      <c r="A369" s="5097"/>
      <c r="B369" s="3272"/>
      <c r="C369" s="3272"/>
      <c r="D369" s="3272"/>
      <c r="E369" s="3272"/>
      <c r="F369" s="1503"/>
      <c r="I369" s="3172">
        <v>2090</v>
      </c>
      <c r="J369" s="3172">
        <v>85</v>
      </c>
      <c r="K369" s="3172">
        <v>465</v>
      </c>
      <c r="L369" s="3172">
        <v>106</v>
      </c>
      <c r="M369" s="3172">
        <v>666</v>
      </c>
      <c r="N369" s="3172">
        <v>185</v>
      </c>
      <c r="O369" s="3172">
        <v>95</v>
      </c>
      <c r="P369" s="3172">
        <v>25</v>
      </c>
      <c r="Q369" s="3172">
        <v>430</v>
      </c>
    </row>
    <row r="370" spans="1:17" s="4327" customFormat="1" ht="11.1" customHeight="1">
      <c r="A370" s="5097"/>
      <c r="B370" s="3272"/>
      <c r="C370" s="3272" t="s">
        <v>35</v>
      </c>
      <c r="D370" s="3272"/>
      <c r="E370" s="3272"/>
      <c r="I370" s="3172"/>
      <c r="J370" s="3172"/>
      <c r="K370" s="3172"/>
      <c r="L370" s="3172"/>
      <c r="M370" s="3172"/>
      <c r="N370" s="3172"/>
      <c r="O370" s="3172"/>
      <c r="P370" s="3172"/>
      <c r="Q370" s="3172"/>
    </row>
    <row r="371" spans="1:17" s="4327" customFormat="1" ht="11.1" customHeight="1">
      <c r="A371" s="5097"/>
      <c r="B371" s="3272"/>
      <c r="C371" s="3272"/>
      <c r="D371" s="3272"/>
      <c r="E371" s="3272"/>
      <c r="I371" s="3172">
        <v>12</v>
      </c>
      <c r="J371" s="3172">
        <v>2</v>
      </c>
      <c r="K371" s="3172">
        <v>4</v>
      </c>
      <c r="L371" s="3172">
        <v>0</v>
      </c>
      <c r="M371" s="3172">
        <v>3</v>
      </c>
      <c r="N371" s="3172">
        <v>2</v>
      </c>
      <c r="O371" s="3172">
        <v>0</v>
      </c>
      <c r="P371" s="3172">
        <v>0</v>
      </c>
      <c r="Q371" s="3172">
        <v>1</v>
      </c>
    </row>
    <row r="372" spans="1:17" s="4327" customFormat="1" ht="11.1" customHeight="1">
      <c r="A372" s="5097"/>
      <c r="B372" s="3272"/>
      <c r="C372" s="3272" t="s">
        <v>36</v>
      </c>
      <c r="D372" s="3272"/>
      <c r="E372" s="3272"/>
      <c r="I372" s="3172"/>
      <c r="J372" s="3172"/>
      <c r="K372" s="3172"/>
      <c r="L372" s="3172"/>
      <c r="M372" s="3172"/>
      <c r="N372" s="3172"/>
      <c r="O372" s="3172"/>
      <c r="P372" s="3172"/>
      <c r="Q372" s="3172"/>
    </row>
    <row r="373" spans="1:17" s="4327" customFormat="1" ht="11.1" customHeight="1">
      <c r="A373" s="5097"/>
      <c r="B373" s="3272"/>
      <c r="C373" s="3272"/>
      <c r="D373" s="3272"/>
      <c r="E373" s="3272"/>
      <c r="I373" s="3172">
        <v>3</v>
      </c>
      <c r="J373" s="3172">
        <v>0</v>
      </c>
      <c r="K373" s="3172">
        <v>0</v>
      </c>
      <c r="L373" s="3172">
        <v>0</v>
      </c>
      <c r="M373" s="3172">
        <v>1</v>
      </c>
      <c r="N373" s="3172">
        <v>1</v>
      </c>
      <c r="O373" s="3172">
        <v>0</v>
      </c>
      <c r="P373" s="3172">
        <v>0</v>
      </c>
      <c r="Q373" s="3172">
        <v>1</v>
      </c>
    </row>
    <row r="374" spans="1:17" s="4327" customFormat="1" ht="11.1" customHeight="1">
      <c r="A374" s="5097"/>
      <c r="B374" s="3272"/>
      <c r="C374" s="4346" t="s">
        <v>335</v>
      </c>
      <c r="D374" s="4346"/>
      <c r="E374" s="4931"/>
      <c r="I374" s="3172"/>
      <c r="J374" s="3172"/>
      <c r="K374" s="3172"/>
      <c r="L374" s="3172"/>
      <c r="M374" s="3172"/>
      <c r="N374" s="3172"/>
      <c r="O374" s="3172"/>
      <c r="P374" s="3172"/>
      <c r="Q374" s="3172"/>
    </row>
    <row r="375" spans="1:17" s="4327" customFormat="1" ht="11.1" customHeight="1">
      <c r="A375" s="5097"/>
      <c r="B375" s="3272"/>
      <c r="C375" s="4346"/>
      <c r="D375" s="4346"/>
      <c r="E375" s="4931"/>
      <c r="I375" s="3172">
        <v>33</v>
      </c>
      <c r="J375" s="3172">
        <v>1</v>
      </c>
      <c r="K375" s="3172">
        <v>11</v>
      </c>
      <c r="L375" s="3172">
        <v>1</v>
      </c>
      <c r="M375" s="3172">
        <v>9</v>
      </c>
      <c r="N375" s="3172">
        <v>3</v>
      </c>
      <c r="O375" s="3172">
        <v>1</v>
      </c>
      <c r="P375" s="3172">
        <v>0</v>
      </c>
      <c r="Q375" s="3172">
        <v>7</v>
      </c>
    </row>
    <row r="376" spans="1:17" s="4327" customFormat="1" ht="11.1" customHeight="1">
      <c r="A376" s="5097"/>
      <c r="B376" s="3272"/>
      <c r="C376" s="3272" t="s">
        <v>1820</v>
      </c>
      <c r="D376" s="3272"/>
      <c r="E376" s="3272"/>
      <c r="I376" s="3172"/>
      <c r="J376" s="3172"/>
      <c r="K376" s="3172"/>
      <c r="L376" s="3172"/>
      <c r="M376" s="3172"/>
      <c r="N376" s="3172"/>
      <c r="O376" s="3172"/>
      <c r="P376" s="3172"/>
      <c r="Q376" s="3172"/>
    </row>
    <row r="377" spans="1:17" s="4327" customFormat="1" ht="11.1" customHeight="1">
      <c r="A377" s="5097"/>
      <c r="B377" s="3272"/>
      <c r="C377" s="3272"/>
      <c r="D377" s="3272"/>
      <c r="E377" s="3272"/>
      <c r="I377" s="3172">
        <v>227</v>
      </c>
      <c r="J377" s="3172">
        <v>12</v>
      </c>
      <c r="K377" s="3172">
        <v>56</v>
      </c>
      <c r="L377" s="3172">
        <v>12</v>
      </c>
      <c r="M377" s="3172">
        <v>39</v>
      </c>
      <c r="N377" s="3172">
        <v>16</v>
      </c>
      <c r="O377" s="3172">
        <v>14</v>
      </c>
      <c r="P377" s="3172">
        <v>2</v>
      </c>
      <c r="Q377" s="3172">
        <v>71</v>
      </c>
    </row>
    <row r="378" spans="1:17" s="4327" customFormat="1" ht="11.1" customHeight="1">
      <c r="A378" s="5097"/>
      <c r="B378" s="3272"/>
      <c r="C378" s="3272" t="s">
        <v>336</v>
      </c>
      <c r="D378" s="3272"/>
      <c r="E378" s="3272"/>
      <c r="I378" s="3172"/>
      <c r="J378" s="3172"/>
      <c r="K378" s="3172"/>
      <c r="L378" s="3172"/>
      <c r="M378" s="3172"/>
      <c r="N378" s="3172"/>
      <c r="O378" s="3172"/>
      <c r="P378" s="3172"/>
      <c r="Q378" s="3172"/>
    </row>
    <row r="379" spans="1:17" s="4327" customFormat="1" ht="11.1" customHeight="1">
      <c r="A379" s="5097"/>
      <c r="B379" s="3272"/>
      <c r="C379" s="3272"/>
      <c r="D379" s="3272"/>
      <c r="E379" s="3272"/>
      <c r="I379" s="3172">
        <v>1697</v>
      </c>
      <c r="J379" s="3172">
        <v>67</v>
      </c>
      <c r="K379" s="3172">
        <v>356</v>
      </c>
      <c r="L379" s="3172">
        <v>86</v>
      </c>
      <c r="M379" s="3172">
        <v>587</v>
      </c>
      <c r="N379" s="3172">
        <v>157</v>
      </c>
      <c r="O379" s="3172">
        <v>68</v>
      </c>
      <c r="P379" s="3172">
        <v>22</v>
      </c>
      <c r="Q379" s="3172">
        <v>337</v>
      </c>
    </row>
    <row r="380" spans="1:17" s="4327" customFormat="1" ht="11.1" customHeight="1">
      <c r="A380" s="5097"/>
      <c r="B380" s="3272"/>
      <c r="C380" s="3272" t="s">
        <v>337</v>
      </c>
      <c r="D380" s="3272"/>
      <c r="E380" s="3272"/>
      <c r="I380" s="3172"/>
      <c r="J380" s="3172"/>
      <c r="K380" s="3172"/>
      <c r="L380" s="3172"/>
      <c r="M380" s="3172"/>
      <c r="N380" s="3172"/>
      <c r="O380" s="3172"/>
      <c r="P380" s="3172"/>
      <c r="Q380" s="3172"/>
    </row>
    <row r="381" spans="1:17" s="4327" customFormat="1" ht="11.1" customHeight="1">
      <c r="A381" s="5097"/>
      <c r="B381" s="3272"/>
      <c r="C381" s="3272"/>
      <c r="D381" s="3272"/>
      <c r="E381" s="3272"/>
      <c r="I381" s="3172">
        <v>34</v>
      </c>
      <c r="J381" s="3172">
        <v>2</v>
      </c>
      <c r="K381" s="3172">
        <v>6</v>
      </c>
      <c r="L381" s="3172">
        <v>1</v>
      </c>
      <c r="M381" s="3172">
        <v>10</v>
      </c>
      <c r="N381" s="3172">
        <v>3</v>
      </c>
      <c r="O381" s="3172">
        <v>3</v>
      </c>
      <c r="P381" s="3172">
        <v>1</v>
      </c>
      <c r="Q381" s="3172">
        <v>5</v>
      </c>
    </row>
    <row r="382" spans="1:17" s="4327" customFormat="1" ht="11.1" customHeight="1">
      <c r="A382" s="5097"/>
      <c r="B382" s="4346" t="s">
        <v>1821</v>
      </c>
      <c r="C382" s="4346"/>
      <c r="D382" s="4346"/>
      <c r="E382" s="4931"/>
      <c r="F382" s="1503"/>
      <c r="I382" s="3172"/>
      <c r="J382" s="3172"/>
      <c r="K382" s="3172"/>
      <c r="L382" s="3172"/>
      <c r="M382" s="3172"/>
      <c r="N382" s="3172"/>
      <c r="O382" s="3172"/>
      <c r="P382" s="3172"/>
      <c r="Q382" s="3172"/>
    </row>
    <row r="383" spans="1:17" s="4327" customFormat="1" ht="11.1" customHeight="1">
      <c r="A383" s="5097"/>
      <c r="B383" s="4346"/>
      <c r="C383" s="4346"/>
      <c r="D383" s="4346"/>
      <c r="E383" s="4931"/>
      <c r="F383" s="1503"/>
      <c r="I383" s="3172">
        <v>25</v>
      </c>
      <c r="J383" s="3172">
        <v>2</v>
      </c>
      <c r="K383" s="3172">
        <v>2</v>
      </c>
      <c r="L383" s="3172">
        <v>2</v>
      </c>
      <c r="M383" s="3172">
        <v>5</v>
      </c>
      <c r="N383" s="3172">
        <v>7</v>
      </c>
      <c r="O383" s="3172">
        <v>3</v>
      </c>
      <c r="P383" s="3172">
        <v>1</v>
      </c>
      <c r="Q383" s="3172">
        <v>3</v>
      </c>
    </row>
    <row r="384" spans="1:17" s="4327" customFormat="1" ht="11.1" customHeight="1">
      <c r="A384" s="5097"/>
      <c r="B384" s="4346" t="s">
        <v>1822</v>
      </c>
      <c r="C384" s="4346"/>
      <c r="D384" s="4346"/>
      <c r="E384" s="4931"/>
      <c r="F384" s="1503"/>
      <c r="I384" s="3172"/>
      <c r="J384" s="3172"/>
      <c r="K384" s="3172"/>
      <c r="L384" s="3172"/>
      <c r="M384" s="3172"/>
      <c r="N384" s="3172"/>
      <c r="O384" s="3172"/>
      <c r="P384" s="3172"/>
      <c r="Q384" s="3172"/>
    </row>
    <row r="385" spans="1:17" s="4327" customFormat="1" ht="11.1" customHeight="1">
      <c r="A385" s="5097"/>
      <c r="B385" s="4346"/>
      <c r="C385" s="4346"/>
      <c r="D385" s="4346"/>
      <c r="E385" s="4931"/>
      <c r="F385" s="1503"/>
      <c r="I385" s="3172">
        <v>176</v>
      </c>
      <c r="J385" s="3172">
        <v>10</v>
      </c>
      <c r="K385" s="3172">
        <v>29</v>
      </c>
      <c r="L385" s="3172">
        <v>7</v>
      </c>
      <c r="M385" s="3172">
        <v>42</v>
      </c>
      <c r="N385" s="3172">
        <v>14</v>
      </c>
      <c r="O385" s="3172">
        <v>13</v>
      </c>
      <c r="P385" s="3172">
        <v>2</v>
      </c>
      <c r="Q385" s="3172">
        <v>22</v>
      </c>
    </row>
    <row r="386" spans="1:17" s="4327" customFormat="1" ht="11.1" customHeight="1">
      <c r="A386" s="5097"/>
      <c r="B386" s="3272" t="s">
        <v>1823</v>
      </c>
      <c r="C386" s="3272"/>
      <c r="D386" s="3272"/>
      <c r="E386" s="3272"/>
      <c r="F386" s="1503"/>
      <c r="I386" s="3172"/>
      <c r="J386" s="3172"/>
      <c r="K386" s="3172"/>
      <c r="L386" s="3172"/>
      <c r="M386" s="3172"/>
      <c r="N386" s="3172"/>
      <c r="O386" s="3172"/>
      <c r="P386" s="3172"/>
      <c r="Q386" s="3172"/>
    </row>
    <row r="387" spans="1:17" s="4327" customFormat="1" ht="11.1" customHeight="1">
      <c r="A387" s="5097"/>
      <c r="B387" s="3272"/>
      <c r="C387" s="3272"/>
      <c r="D387" s="3272"/>
      <c r="E387" s="3272"/>
      <c r="F387" s="1503"/>
      <c r="I387" s="3172">
        <v>540</v>
      </c>
      <c r="J387" s="3172">
        <v>30</v>
      </c>
      <c r="K387" s="3172">
        <v>89</v>
      </c>
      <c r="L387" s="3172">
        <v>37</v>
      </c>
      <c r="M387" s="3172">
        <v>111</v>
      </c>
      <c r="N387" s="3172">
        <v>31</v>
      </c>
      <c r="O387" s="3172">
        <v>4</v>
      </c>
      <c r="P387" s="3172">
        <v>4</v>
      </c>
      <c r="Q387" s="3172">
        <v>49</v>
      </c>
    </row>
    <row r="388" spans="1:17" s="4327" customFormat="1" ht="11.1" customHeight="1">
      <c r="A388" s="5097"/>
      <c r="B388" s="3272"/>
      <c r="C388" s="4346" t="s">
        <v>2061</v>
      </c>
      <c r="D388" s="4346"/>
      <c r="E388" s="4346"/>
      <c r="F388" s="4346"/>
      <c r="G388" s="4346"/>
      <c r="H388" s="4346"/>
      <c r="I388" s="3172"/>
      <c r="J388" s="3172"/>
      <c r="K388" s="3172"/>
      <c r="L388" s="3172"/>
      <c r="M388" s="3172"/>
      <c r="N388" s="3172"/>
      <c r="O388" s="3172"/>
      <c r="P388" s="3172"/>
      <c r="Q388" s="3172"/>
    </row>
    <row r="389" spans="1:17" s="4327" customFormat="1" ht="11.1" customHeight="1">
      <c r="A389" s="5097"/>
      <c r="B389" s="3272"/>
      <c r="C389" s="4346"/>
      <c r="D389" s="4346"/>
      <c r="E389" s="4931"/>
      <c r="I389" s="3172">
        <v>18</v>
      </c>
      <c r="J389" s="3172">
        <v>3</v>
      </c>
      <c r="K389" s="3172">
        <v>5</v>
      </c>
      <c r="L389" s="3172">
        <v>2</v>
      </c>
      <c r="M389" s="3172">
        <v>2</v>
      </c>
      <c r="N389" s="3172">
        <v>0</v>
      </c>
      <c r="O389" s="3172">
        <v>0</v>
      </c>
      <c r="P389" s="3172">
        <v>0</v>
      </c>
      <c r="Q389" s="3172">
        <v>0</v>
      </c>
    </row>
    <row r="390" spans="1:17" s="4327" customFormat="1" ht="11.1" customHeight="1">
      <c r="A390" s="5097"/>
      <c r="B390" s="3272"/>
      <c r="C390" s="4346" t="s">
        <v>2063</v>
      </c>
      <c r="D390" s="4346"/>
      <c r="E390" s="4346"/>
      <c r="F390" s="4346"/>
      <c r="G390" s="4346"/>
      <c r="H390" s="4346"/>
      <c r="I390" s="3172"/>
      <c r="J390" s="3172"/>
      <c r="K390" s="3172"/>
      <c r="L390" s="3172"/>
      <c r="M390" s="3172"/>
      <c r="N390" s="3172"/>
      <c r="O390" s="3172"/>
      <c r="P390" s="3172"/>
      <c r="Q390" s="3172"/>
    </row>
    <row r="391" spans="1:17" s="4327" customFormat="1" ht="11.1" customHeight="1">
      <c r="A391" s="5097"/>
      <c r="B391" s="3272"/>
      <c r="C391" s="4346"/>
      <c r="D391" s="4346"/>
      <c r="E391" s="4931"/>
      <c r="I391" s="3172">
        <v>495</v>
      </c>
      <c r="J391" s="3172">
        <v>22</v>
      </c>
      <c r="K391" s="3172">
        <v>78</v>
      </c>
      <c r="L391" s="3172">
        <v>33</v>
      </c>
      <c r="M391" s="3172">
        <v>104</v>
      </c>
      <c r="N391" s="3172">
        <v>29</v>
      </c>
      <c r="O391" s="3172">
        <v>4</v>
      </c>
      <c r="P391" s="3172">
        <v>1</v>
      </c>
      <c r="Q391" s="3172">
        <v>49</v>
      </c>
    </row>
    <row r="392" spans="1:17" s="4327" customFormat="1" ht="11.1" customHeight="1">
      <c r="A392" s="5097"/>
      <c r="B392" s="3272" t="s">
        <v>1824</v>
      </c>
      <c r="C392" s="3272"/>
      <c r="D392" s="3272"/>
      <c r="E392" s="3272"/>
      <c r="F392" s="1503"/>
      <c r="I392" s="3172"/>
      <c r="J392" s="3172"/>
      <c r="K392" s="3172"/>
      <c r="L392" s="3172"/>
      <c r="M392" s="3172"/>
      <c r="N392" s="3172"/>
      <c r="O392" s="3172"/>
      <c r="P392" s="3172"/>
      <c r="Q392" s="3172"/>
    </row>
    <row r="393" spans="1:17" s="4327" customFormat="1" ht="11.1" customHeight="1">
      <c r="A393" s="5097"/>
      <c r="B393" s="3272"/>
      <c r="C393" s="3272"/>
      <c r="D393" s="3272"/>
      <c r="E393" s="3272"/>
      <c r="F393" s="1503"/>
      <c r="I393" s="3172">
        <v>5651</v>
      </c>
      <c r="J393" s="3172">
        <v>330</v>
      </c>
      <c r="K393" s="3172">
        <v>1971</v>
      </c>
      <c r="L393" s="3172">
        <v>366</v>
      </c>
      <c r="M393" s="3172">
        <v>1212</v>
      </c>
      <c r="N393" s="3172">
        <v>577</v>
      </c>
      <c r="O393" s="3172">
        <v>277</v>
      </c>
      <c r="P393" s="3172">
        <v>182</v>
      </c>
      <c r="Q393" s="3172">
        <v>667</v>
      </c>
    </row>
    <row r="394" spans="1:17" s="4327" customFormat="1" ht="11.1" customHeight="1">
      <c r="A394" s="5097"/>
      <c r="B394" s="3272"/>
      <c r="C394" s="3272" t="s">
        <v>338</v>
      </c>
      <c r="D394" s="3272"/>
      <c r="E394" s="3272"/>
      <c r="I394" s="3172"/>
      <c r="J394" s="3172"/>
      <c r="K394" s="3172"/>
      <c r="L394" s="3172"/>
      <c r="M394" s="3172"/>
      <c r="N394" s="3172"/>
      <c r="O394" s="3172"/>
      <c r="P394" s="3172"/>
      <c r="Q394" s="3172"/>
    </row>
    <row r="395" spans="1:17" s="4327" customFormat="1" ht="11.1" customHeight="1">
      <c r="A395" s="5097"/>
      <c r="B395" s="3272"/>
      <c r="C395" s="3272"/>
      <c r="D395" s="3272"/>
      <c r="E395" s="3272"/>
      <c r="I395" s="3172">
        <v>4348</v>
      </c>
      <c r="J395" s="3172">
        <v>262</v>
      </c>
      <c r="K395" s="3172">
        <v>1619</v>
      </c>
      <c r="L395" s="3172">
        <v>280</v>
      </c>
      <c r="M395" s="3172">
        <v>893</v>
      </c>
      <c r="N395" s="3172">
        <v>401</v>
      </c>
      <c r="O395" s="3172">
        <v>216</v>
      </c>
      <c r="P395" s="3172">
        <v>140</v>
      </c>
      <c r="Q395" s="3172">
        <v>528</v>
      </c>
    </row>
    <row r="396" spans="1:17" s="4327" customFormat="1" ht="11.1" customHeight="1">
      <c r="A396" s="5097"/>
      <c r="B396" s="3272"/>
      <c r="C396" s="3272" t="s">
        <v>339</v>
      </c>
      <c r="D396" s="3272"/>
      <c r="E396" s="3272"/>
      <c r="I396" s="3172"/>
      <c r="J396" s="3172"/>
      <c r="K396" s="3172"/>
      <c r="L396" s="3172"/>
      <c r="M396" s="3172"/>
      <c r="N396" s="3172"/>
      <c r="O396" s="3172"/>
      <c r="P396" s="3172"/>
      <c r="Q396" s="3172"/>
    </row>
    <row r="397" spans="1:17" s="4327" customFormat="1" ht="11.1" customHeight="1">
      <c r="A397" s="5097"/>
      <c r="B397" s="3272"/>
      <c r="C397" s="3272"/>
      <c r="D397" s="3272"/>
      <c r="E397" s="3272"/>
      <c r="I397" s="3172">
        <v>106</v>
      </c>
      <c r="J397" s="3172">
        <v>6</v>
      </c>
      <c r="K397" s="3172">
        <v>37</v>
      </c>
      <c r="L397" s="3172">
        <v>6</v>
      </c>
      <c r="M397" s="3172">
        <v>21</v>
      </c>
      <c r="N397" s="3172">
        <v>13</v>
      </c>
      <c r="O397" s="3172">
        <v>3</v>
      </c>
      <c r="P397" s="3172">
        <v>1</v>
      </c>
      <c r="Q397" s="3172">
        <v>18</v>
      </c>
    </row>
    <row r="398" spans="1:17" s="4327" customFormat="1" ht="11.1" customHeight="1">
      <c r="A398" s="5097"/>
      <c r="B398" s="3272"/>
      <c r="C398" s="3272" t="s">
        <v>2064</v>
      </c>
      <c r="D398" s="3272"/>
      <c r="E398" s="3272"/>
      <c r="I398" s="3172"/>
      <c r="J398" s="3172"/>
      <c r="K398" s="3172"/>
      <c r="L398" s="3172"/>
      <c r="M398" s="3172"/>
      <c r="N398" s="3172"/>
      <c r="O398" s="3172"/>
      <c r="P398" s="3172"/>
      <c r="Q398" s="3172"/>
    </row>
    <row r="399" spans="1:17" s="4327" customFormat="1" ht="11.1" customHeight="1">
      <c r="A399" s="5097"/>
      <c r="B399" s="3272"/>
      <c r="C399" s="3272"/>
      <c r="D399" s="3272"/>
      <c r="E399" s="3272"/>
      <c r="I399" s="3172">
        <v>275</v>
      </c>
      <c r="J399" s="3172">
        <v>12</v>
      </c>
      <c r="K399" s="3172">
        <v>106</v>
      </c>
      <c r="L399" s="3172">
        <v>11</v>
      </c>
      <c r="M399" s="3172">
        <v>48</v>
      </c>
      <c r="N399" s="3172">
        <v>26</v>
      </c>
      <c r="O399" s="3172">
        <v>9</v>
      </c>
      <c r="P399" s="3172">
        <v>6</v>
      </c>
      <c r="Q399" s="3172">
        <v>31</v>
      </c>
    </row>
    <row r="400" spans="1:17" s="4327" customFormat="1" ht="11.1" customHeight="1">
      <c r="A400" s="5097"/>
      <c r="B400" s="3272"/>
      <c r="C400" s="3272" t="s">
        <v>1825</v>
      </c>
      <c r="D400" s="3272"/>
      <c r="E400" s="3272"/>
      <c r="I400" s="3172"/>
      <c r="J400" s="3172"/>
      <c r="K400" s="3172"/>
      <c r="L400" s="3172"/>
      <c r="M400" s="3172"/>
      <c r="N400" s="3172"/>
      <c r="O400" s="3172"/>
      <c r="P400" s="3172"/>
      <c r="Q400" s="3172"/>
    </row>
    <row r="401" spans="1:17" s="4327" customFormat="1" ht="11.1" customHeight="1">
      <c r="A401" s="5097"/>
      <c r="B401" s="3272"/>
      <c r="C401" s="3272"/>
      <c r="D401" s="3272"/>
      <c r="E401" s="3272"/>
      <c r="I401" s="3172">
        <v>385</v>
      </c>
      <c r="J401" s="3172">
        <v>12</v>
      </c>
      <c r="K401" s="3172">
        <v>90</v>
      </c>
      <c r="L401" s="3172">
        <v>34</v>
      </c>
      <c r="M401" s="3172">
        <v>148</v>
      </c>
      <c r="N401" s="3172">
        <v>41</v>
      </c>
      <c r="O401" s="3172">
        <v>16</v>
      </c>
      <c r="P401" s="3172">
        <v>7</v>
      </c>
      <c r="Q401" s="3172">
        <v>26</v>
      </c>
    </row>
    <row r="402" spans="1:17" s="4327" customFormat="1" ht="11.1" customHeight="1">
      <c r="A402" s="5097"/>
      <c r="B402" s="3272"/>
      <c r="C402" s="3272" t="s">
        <v>1826</v>
      </c>
      <c r="D402" s="3272"/>
      <c r="E402" s="3272"/>
      <c r="I402" s="3172"/>
      <c r="J402" s="3172"/>
      <c r="K402" s="3172"/>
      <c r="L402" s="3172"/>
      <c r="M402" s="3172"/>
      <c r="N402" s="3172"/>
      <c r="O402" s="3172"/>
      <c r="P402" s="3172"/>
      <c r="Q402" s="3172"/>
    </row>
    <row r="403" spans="1:17" s="4327" customFormat="1" ht="11.1" customHeight="1">
      <c r="A403" s="5097"/>
      <c r="B403" s="3272"/>
      <c r="C403" s="3272"/>
      <c r="D403" s="3272"/>
      <c r="E403" s="3272"/>
      <c r="I403" s="3172">
        <v>17</v>
      </c>
      <c r="J403" s="3172">
        <v>0</v>
      </c>
      <c r="K403" s="3172">
        <v>0</v>
      </c>
      <c r="L403" s="3172">
        <v>4</v>
      </c>
      <c r="M403" s="3172">
        <v>6</v>
      </c>
      <c r="N403" s="3172">
        <v>0</v>
      </c>
      <c r="O403" s="3172">
        <v>0</v>
      </c>
      <c r="P403" s="3172">
        <v>7</v>
      </c>
      <c r="Q403" s="3172">
        <v>0</v>
      </c>
    </row>
    <row r="404" spans="1:17" s="4327" customFormat="1" ht="11.1" customHeight="1">
      <c r="A404" s="5097"/>
      <c r="B404" s="3272"/>
      <c r="C404" s="3272" t="s">
        <v>1827</v>
      </c>
      <c r="D404" s="3272"/>
      <c r="E404" s="3272"/>
      <c r="I404" s="3172"/>
      <c r="J404" s="3172"/>
      <c r="K404" s="3172"/>
      <c r="L404" s="3172"/>
      <c r="M404" s="3172"/>
      <c r="N404" s="3172"/>
      <c r="O404" s="3172"/>
      <c r="P404" s="3172"/>
      <c r="Q404" s="3172"/>
    </row>
    <row r="405" spans="1:17" s="4327" customFormat="1" ht="11.1" customHeight="1">
      <c r="A405" s="5097"/>
      <c r="B405" s="3272"/>
      <c r="C405" s="3272"/>
      <c r="D405" s="3272"/>
      <c r="E405" s="3272"/>
      <c r="I405" s="3172">
        <v>18</v>
      </c>
      <c r="J405" s="3172">
        <v>2</v>
      </c>
      <c r="K405" s="3172">
        <v>6</v>
      </c>
      <c r="L405" s="3172">
        <v>1</v>
      </c>
      <c r="M405" s="3172">
        <v>1</v>
      </c>
      <c r="N405" s="3172">
        <v>4</v>
      </c>
      <c r="O405" s="3172">
        <v>1</v>
      </c>
      <c r="P405" s="3172">
        <v>0</v>
      </c>
      <c r="Q405" s="3172">
        <v>0</v>
      </c>
    </row>
    <row r="406" spans="1:17" s="4327" customFormat="1" ht="11.1" customHeight="1">
      <c r="A406" s="5097"/>
      <c r="B406" s="3272"/>
      <c r="C406" s="3272" t="s">
        <v>1828</v>
      </c>
      <c r="D406" s="3272"/>
      <c r="E406" s="3272"/>
      <c r="I406" s="3172"/>
      <c r="J406" s="3172"/>
      <c r="K406" s="3172"/>
      <c r="L406" s="3172"/>
      <c r="M406" s="3172"/>
      <c r="N406" s="3172"/>
      <c r="O406" s="3172"/>
      <c r="P406" s="3172"/>
      <c r="Q406" s="3172"/>
    </row>
    <row r="407" spans="1:17" s="4327" customFormat="1" ht="11.1" customHeight="1">
      <c r="A407" s="5097"/>
      <c r="B407" s="3272"/>
      <c r="C407" s="3272"/>
      <c r="D407" s="3272"/>
      <c r="E407" s="3272"/>
      <c r="I407" s="3172">
        <v>219</v>
      </c>
      <c r="J407" s="3172">
        <v>22</v>
      </c>
      <c r="K407" s="3172">
        <v>57</v>
      </c>
      <c r="L407" s="3172">
        <v>13</v>
      </c>
      <c r="M407" s="3172">
        <v>40</v>
      </c>
      <c r="N407" s="3172">
        <v>40</v>
      </c>
      <c r="O407" s="3172">
        <v>8</v>
      </c>
      <c r="P407" s="3172">
        <v>6</v>
      </c>
      <c r="Q407" s="3172">
        <v>31</v>
      </c>
    </row>
    <row r="408" spans="1:17" s="4327" customFormat="1" ht="11.1" customHeight="1">
      <c r="A408" s="5097"/>
      <c r="B408" s="4346" t="s">
        <v>1829</v>
      </c>
      <c r="C408" s="4346"/>
      <c r="D408" s="4346"/>
      <c r="E408" s="4931"/>
      <c r="F408" s="1503"/>
      <c r="I408" s="3172"/>
      <c r="J408" s="3172"/>
      <c r="K408" s="3172"/>
      <c r="L408" s="3172"/>
      <c r="M408" s="3172"/>
      <c r="N408" s="3172"/>
      <c r="O408" s="3172"/>
      <c r="P408" s="3172"/>
      <c r="Q408" s="3172"/>
    </row>
    <row r="409" spans="1:17" s="4327" customFormat="1" ht="11.1" customHeight="1">
      <c r="A409" s="5097"/>
      <c r="B409" s="4346"/>
      <c r="C409" s="4346"/>
      <c r="D409" s="4346"/>
      <c r="E409" s="4931"/>
      <c r="F409" s="1503"/>
      <c r="I409" s="3172">
        <v>8</v>
      </c>
      <c r="J409" s="3172">
        <v>0</v>
      </c>
      <c r="K409" s="3172">
        <v>4</v>
      </c>
      <c r="L409" s="3172">
        <v>0</v>
      </c>
      <c r="M409" s="3172">
        <v>0</v>
      </c>
      <c r="N409" s="3172">
        <v>0</v>
      </c>
      <c r="O409" s="3172">
        <v>0</v>
      </c>
      <c r="P409" s="3172">
        <v>1</v>
      </c>
      <c r="Q409" s="3172">
        <v>0</v>
      </c>
    </row>
    <row r="410" spans="1:17" s="4327" customFormat="1" ht="11.1" customHeight="1">
      <c r="A410" s="5097"/>
      <c r="B410" s="3272" t="s">
        <v>1830</v>
      </c>
      <c r="C410" s="3272"/>
      <c r="D410" s="3272"/>
      <c r="E410" s="3272"/>
      <c r="F410" s="1503"/>
      <c r="I410" s="3172"/>
      <c r="J410" s="3172"/>
      <c r="K410" s="3172"/>
      <c r="L410" s="3172"/>
      <c r="M410" s="3172"/>
      <c r="N410" s="3172"/>
      <c r="O410" s="3172"/>
      <c r="P410" s="3172"/>
      <c r="Q410" s="3172"/>
    </row>
    <row r="411" spans="1:17" s="4327" customFormat="1" ht="11.1" customHeight="1">
      <c r="A411" s="5097"/>
      <c r="B411" s="3272"/>
      <c r="C411" s="3272"/>
      <c r="D411" s="3272"/>
      <c r="E411" s="3272"/>
      <c r="F411" s="1503"/>
      <c r="I411" s="3172">
        <v>7</v>
      </c>
      <c r="J411" s="3172">
        <v>0</v>
      </c>
      <c r="K411" s="3172">
        <v>2</v>
      </c>
      <c r="L411" s="3172">
        <v>0</v>
      </c>
      <c r="M411" s="3172">
        <v>0</v>
      </c>
      <c r="N411" s="3172">
        <v>0</v>
      </c>
      <c r="O411" s="3172">
        <v>0</v>
      </c>
      <c r="P411" s="3172">
        <v>0</v>
      </c>
      <c r="Q411" s="3172">
        <v>0</v>
      </c>
    </row>
    <row r="412" spans="1:17" s="4327" customFormat="1" ht="11.1" customHeight="1">
      <c r="A412" s="5097"/>
      <c r="B412" s="3272" t="s">
        <v>1831</v>
      </c>
      <c r="C412" s="3272"/>
      <c r="D412" s="3272"/>
      <c r="E412" s="3272"/>
      <c r="F412" s="1503"/>
      <c r="I412" s="3172"/>
      <c r="J412" s="3172"/>
      <c r="K412" s="3172"/>
      <c r="L412" s="3172"/>
      <c r="M412" s="3172"/>
      <c r="N412" s="3172"/>
      <c r="O412" s="3172"/>
      <c r="P412" s="3172"/>
      <c r="Q412" s="3172"/>
    </row>
    <row r="413" spans="1:17" s="4327" customFormat="1" ht="11.1" customHeight="1">
      <c r="A413" s="5097"/>
      <c r="B413" s="3272"/>
      <c r="C413" s="3272"/>
      <c r="D413" s="3272"/>
      <c r="E413" s="3272"/>
      <c r="F413" s="1503"/>
      <c r="I413" s="3172">
        <v>573</v>
      </c>
      <c r="J413" s="3172">
        <v>27</v>
      </c>
      <c r="K413" s="3172">
        <v>212</v>
      </c>
      <c r="L413" s="3172">
        <v>34</v>
      </c>
      <c r="M413" s="3172">
        <v>120</v>
      </c>
      <c r="N413" s="3172">
        <v>58</v>
      </c>
      <c r="O413" s="3172">
        <v>26</v>
      </c>
      <c r="P413" s="3172">
        <v>12</v>
      </c>
      <c r="Q413" s="3172">
        <v>73</v>
      </c>
    </row>
    <row r="414" spans="1:17" s="4327" customFormat="1" ht="11.1" customHeight="1">
      <c r="A414" s="5097"/>
      <c r="B414" s="3272"/>
      <c r="C414" s="4346" t="s">
        <v>2065</v>
      </c>
      <c r="D414" s="4346"/>
      <c r="E414" s="4931"/>
      <c r="I414" s="3172"/>
      <c r="J414" s="3172"/>
      <c r="K414" s="3172"/>
      <c r="L414" s="3172"/>
      <c r="M414" s="3172"/>
      <c r="N414" s="3172"/>
      <c r="O414" s="3172"/>
      <c r="P414" s="3172"/>
      <c r="Q414" s="3172"/>
    </row>
    <row r="415" spans="1:17" s="4327" customFormat="1" ht="11.1" customHeight="1">
      <c r="A415" s="5097"/>
      <c r="B415" s="3272"/>
      <c r="C415" s="4346"/>
      <c r="D415" s="4346"/>
      <c r="E415" s="4931"/>
      <c r="I415" s="3172">
        <v>423</v>
      </c>
      <c r="J415" s="3172">
        <v>19</v>
      </c>
      <c r="K415" s="3172">
        <v>168</v>
      </c>
      <c r="L415" s="3172">
        <v>22</v>
      </c>
      <c r="M415" s="3172">
        <v>97</v>
      </c>
      <c r="N415" s="3172">
        <v>45</v>
      </c>
      <c r="O415" s="3172">
        <v>12</v>
      </c>
      <c r="P415" s="3172">
        <v>6</v>
      </c>
      <c r="Q415" s="3172">
        <v>52</v>
      </c>
    </row>
    <row r="416" spans="1:17" s="4327" customFormat="1" ht="11.1" customHeight="1">
      <c r="A416" s="5097"/>
      <c r="B416" s="3272"/>
      <c r="C416" s="3272" t="s">
        <v>721</v>
      </c>
      <c r="D416" s="3272"/>
      <c r="E416" s="3272"/>
      <c r="I416" s="3172"/>
      <c r="J416" s="3172"/>
      <c r="K416" s="3172"/>
      <c r="L416" s="3172"/>
      <c r="M416" s="3172"/>
      <c r="N416" s="3172"/>
      <c r="O416" s="3172"/>
      <c r="P416" s="3172"/>
      <c r="Q416" s="3172"/>
    </row>
    <row r="417" spans="1:18" s="4327" customFormat="1" ht="11.1" customHeight="1">
      <c r="A417" s="5097"/>
      <c r="B417" s="3272"/>
      <c r="C417" s="3272"/>
      <c r="D417" s="3272"/>
      <c r="E417" s="3272"/>
      <c r="I417" s="3172">
        <v>89</v>
      </c>
      <c r="J417" s="3172">
        <v>5</v>
      </c>
      <c r="K417" s="3172">
        <v>19</v>
      </c>
      <c r="L417" s="3172">
        <v>10</v>
      </c>
      <c r="M417" s="3172">
        <v>13</v>
      </c>
      <c r="N417" s="3172">
        <v>11</v>
      </c>
      <c r="O417" s="3172">
        <v>12</v>
      </c>
      <c r="P417" s="3172">
        <v>5</v>
      </c>
      <c r="Q417" s="3172">
        <v>13</v>
      </c>
    </row>
    <row r="418" spans="1:18" s="4327" customFormat="1" ht="11.1" customHeight="1">
      <c r="A418" s="5097"/>
      <c r="B418" s="3272" t="s">
        <v>1832</v>
      </c>
      <c r="C418" s="3272"/>
      <c r="D418" s="3272"/>
      <c r="E418" s="3272"/>
      <c r="F418" s="1503"/>
      <c r="I418" s="3172"/>
      <c r="J418" s="3172"/>
      <c r="K418" s="3172"/>
      <c r="L418" s="3172"/>
      <c r="M418" s="3172"/>
      <c r="N418" s="3172"/>
      <c r="O418" s="3172"/>
      <c r="P418" s="3172"/>
      <c r="Q418" s="3172"/>
    </row>
    <row r="419" spans="1:18" s="4327" customFormat="1" ht="11.1" customHeight="1">
      <c r="A419" s="5097"/>
      <c r="B419" s="3272"/>
      <c r="C419" s="3272"/>
      <c r="D419" s="3272"/>
      <c r="E419" s="3272"/>
      <c r="F419" s="1503"/>
      <c r="I419" s="3172">
        <v>165</v>
      </c>
      <c r="J419" s="3172">
        <v>32</v>
      </c>
      <c r="K419" s="3172">
        <v>1</v>
      </c>
      <c r="L419" s="3172">
        <v>0</v>
      </c>
      <c r="M419" s="3172">
        <v>10</v>
      </c>
      <c r="N419" s="3172">
        <v>18</v>
      </c>
      <c r="O419" s="3172">
        <v>101</v>
      </c>
      <c r="P419" s="3172">
        <v>0</v>
      </c>
      <c r="Q419" s="3172">
        <v>0</v>
      </c>
    </row>
    <row r="420" spans="1:18" s="4327" customFormat="1" ht="11.1" customHeight="1">
      <c r="A420" s="5097"/>
      <c r="B420" s="4346" t="s">
        <v>1833</v>
      </c>
      <c r="C420" s="4346"/>
      <c r="D420" s="4346"/>
      <c r="E420" s="4931"/>
      <c r="F420" s="1503"/>
      <c r="I420" s="3172"/>
      <c r="J420" s="3172"/>
      <c r="K420" s="3172"/>
      <c r="L420" s="3172"/>
      <c r="M420" s="3172"/>
      <c r="N420" s="3172"/>
      <c r="O420" s="3172"/>
      <c r="P420" s="3172"/>
      <c r="Q420" s="3172"/>
    </row>
    <row r="421" spans="1:18" s="4327" customFormat="1" ht="11.1" customHeight="1">
      <c r="A421" s="5097"/>
      <c r="B421" s="4346"/>
      <c r="C421" s="4346"/>
      <c r="D421" s="4346"/>
      <c r="E421" s="4931"/>
      <c r="F421" s="1503"/>
      <c r="I421" s="3172">
        <v>133</v>
      </c>
      <c r="J421" s="3172">
        <v>8</v>
      </c>
      <c r="K421" s="3172">
        <v>45</v>
      </c>
      <c r="L421" s="3172">
        <v>4</v>
      </c>
      <c r="M421" s="3172">
        <v>25</v>
      </c>
      <c r="N421" s="3172">
        <v>15</v>
      </c>
      <c r="O421" s="3172">
        <v>6</v>
      </c>
      <c r="P421" s="3172">
        <v>3</v>
      </c>
      <c r="Q421" s="3172">
        <v>16</v>
      </c>
    </row>
    <row r="422" spans="1:18" s="4327" customFormat="1" ht="11.1" customHeight="1">
      <c r="A422" s="5097"/>
      <c r="B422" s="3272" t="s">
        <v>1834</v>
      </c>
      <c r="C422" s="3272"/>
      <c r="D422" s="3272"/>
      <c r="E422" s="3272"/>
      <c r="F422" s="1503"/>
      <c r="I422" s="3172"/>
      <c r="J422" s="3172"/>
      <c r="K422" s="3172"/>
      <c r="L422" s="3172"/>
      <c r="M422" s="3172"/>
      <c r="N422" s="3172"/>
      <c r="O422" s="3172"/>
      <c r="P422" s="3172"/>
      <c r="Q422" s="3172"/>
    </row>
    <row r="423" spans="1:18" s="4327" customFormat="1" ht="11.1" customHeight="1">
      <c r="A423" s="5097"/>
      <c r="B423" s="3272"/>
      <c r="C423" s="3272"/>
      <c r="D423" s="3272"/>
      <c r="E423" s="3272"/>
      <c r="F423" s="1503"/>
      <c r="I423" s="3172">
        <v>797</v>
      </c>
      <c r="J423" s="3172">
        <v>291</v>
      </c>
      <c r="K423" s="3172">
        <v>160</v>
      </c>
      <c r="L423" s="3172">
        <v>57</v>
      </c>
      <c r="M423" s="3172">
        <v>92</v>
      </c>
      <c r="N423" s="3172">
        <v>87</v>
      </c>
      <c r="O423" s="3172">
        <v>31</v>
      </c>
      <c r="P423" s="3172">
        <v>1</v>
      </c>
      <c r="Q423" s="3172">
        <v>37</v>
      </c>
    </row>
    <row r="424" spans="1:18" s="4327" customFormat="1" ht="11.1" customHeight="1">
      <c r="A424" s="5097"/>
      <c r="B424" s="3272" t="s">
        <v>1835</v>
      </c>
      <c r="C424" s="3272"/>
      <c r="D424" s="3272"/>
      <c r="E424" s="3272"/>
      <c r="F424" s="1503"/>
      <c r="I424" s="3172"/>
      <c r="J424" s="3172"/>
      <c r="K424" s="3172"/>
      <c r="L424" s="3172"/>
      <c r="M424" s="3172"/>
      <c r="N424" s="3172"/>
      <c r="O424" s="3172"/>
      <c r="P424" s="3172"/>
      <c r="Q424" s="3172"/>
    </row>
    <row r="425" spans="1:18" s="4327" customFormat="1" ht="11.1" customHeight="1">
      <c r="A425" s="5097"/>
      <c r="B425" s="3272"/>
      <c r="C425" s="3272"/>
      <c r="D425" s="3272"/>
      <c r="E425" s="3272"/>
      <c r="F425" s="1503"/>
      <c r="I425" s="3172">
        <v>2</v>
      </c>
      <c r="J425" s="3172">
        <v>0</v>
      </c>
      <c r="K425" s="3172">
        <v>1</v>
      </c>
      <c r="L425" s="3172">
        <v>0</v>
      </c>
      <c r="M425" s="3172">
        <v>0</v>
      </c>
      <c r="N425" s="3172">
        <v>0</v>
      </c>
      <c r="O425" s="3172">
        <v>1</v>
      </c>
      <c r="P425" s="3172">
        <v>0</v>
      </c>
      <c r="Q425" s="3172">
        <v>0</v>
      </c>
    </row>
    <row r="426" spans="1:18" s="4327" customFormat="1" ht="11.1" customHeight="1">
      <c r="A426" s="5097"/>
      <c r="B426" s="3272" t="s">
        <v>1836</v>
      </c>
      <c r="C426" s="3272"/>
      <c r="D426" s="3272"/>
      <c r="E426" s="3272"/>
      <c r="F426" s="1503"/>
      <c r="I426" s="3172"/>
      <c r="J426" s="3172"/>
      <c r="K426" s="3172"/>
      <c r="L426" s="3172"/>
      <c r="M426" s="3172"/>
      <c r="N426" s="3172"/>
      <c r="O426" s="3172"/>
      <c r="P426" s="3172"/>
      <c r="Q426" s="3172"/>
    </row>
    <row r="427" spans="1:18" s="4327" customFormat="1" ht="11.1" customHeight="1">
      <c r="A427" s="5097"/>
      <c r="B427" s="3272"/>
      <c r="C427" s="3272"/>
      <c r="D427" s="3272"/>
      <c r="E427" s="3272"/>
      <c r="F427" s="1503"/>
      <c r="I427" s="3172">
        <v>97</v>
      </c>
      <c r="J427" s="3172">
        <v>7</v>
      </c>
      <c r="K427" s="3172">
        <v>34</v>
      </c>
      <c r="L427" s="3172">
        <v>11</v>
      </c>
      <c r="M427" s="3172">
        <v>3</v>
      </c>
      <c r="N427" s="3172">
        <v>5</v>
      </c>
      <c r="O427" s="3172">
        <v>4</v>
      </c>
      <c r="P427" s="3172">
        <v>4</v>
      </c>
      <c r="Q427" s="3172">
        <v>2</v>
      </c>
    </row>
    <row r="428" spans="1:18" s="4327" customFormat="1" ht="11.1" customHeight="1">
      <c r="A428" s="5097"/>
      <c r="B428" s="3272" t="s">
        <v>1837</v>
      </c>
      <c r="C428" s="3272"/>
      <c r="D428" s="3272"/>
      <c r="E428" s="3272"/>
      <c r="F428" s="1503"/>
      <c r="I428" s="3172"/>
      <c r="J428" s="3172"/>
      <c r="K428" s="3172"/>
      <c r="L428" s="3172"/>
      <c r="M428" s="3172"/>
      <c r="N428" s="3172"/>
      <c r="O428" s="3172"/>
      <c r="P428" s="3172"/>
      <c r="Q428" s="3172"/>
      <c r="R428" s="1503"/>
    </row>
    <row r="429" spans="1:18" s="4327" customFormat="1" ht="11.1" customHeight="1">
      <c r="A429" s="5097"/>
      <c r="B429" s="3272"/>
      <c r="C429" s="3272"/>
      <c r="D429" s="3272"/>
      <c r="E429" s="3272"/>
      <c r="F429" s="1503"/>
      <c r="I429" s="3172">
        <v>28</v>
      </c>
      <c r="J429" s="3172">
        <v>4</v>
      </c>
      <c r="K429" s="3172">
        <v>5</v>
      </c>
      <c r="L429" s="3172">
        <v>0</v>
      </c>
      <c r="M429" s="3172">
        <v>9</v>
      </c>
      <c r="N429" s="3172">
        <v>2</v>
      </c>
      <c r="O429" s="3172">
        <v>1</v>
      </c>
      <c r="P429" s="3172">
        <v>0</v>
      </c>
      <c r="Q429" s="3172">
        <v>4</v>
      </c>
    </row>
    <row r="430" spans="1:18" s="4327" customFormat="1" ht="11.1" customHeight="1">
      <c r="A430" s="5097"/>
      <c r="B430" s="3272" t="s">
        <v>1838</v>
      </c>
      <c r="C430" s="3272"/>
      <c r="D430" s="3272"/>
      <c r="E430" s="3272"/>
      <c r="F430" s="1503"/>
      <c r="I430" s="3172"/>
      <c r="J430" s="3172"/>
      <c r="K430" s="3172"/>
      <c r="L430" s="3172"/>
      <c r="M430" s="3172"/>
      <c r="N430" s="3172"/>
      <c r="O430" s="3172"/>
      <c r="P430" s="3172"/>
      <c r="Q430" s="3172"/>
    </row>
    <row r="431" spans="1:18" s="4327" customFormat="1" ht="11.1" customHeight="1">
      <c r="A431" s="5097"/>
      <c r="B431" s="3272"/>
      <c r="C431" s="3272"/>
      <c r="D431" s="3272"/>
      <c r="E431" s="3272"/>
      <c r="F431" s="1503"/>
      <c r="I431" s="3172">
        <v>1022</v>
      </c>
      <c r="J431" s="3172">
        <v>55</v>
      </c>
      <c r="K431" s="3172">
        <v>198</v>
      </c>
      <c r="L431" s="3172">
        <v>84</v>
      </c>
      <c r="M431" s="3172">
        <v>296</v>
      </c>
      <c r="N431" s="3172">
        <v>111</v>
      </c>
      <c r="O431" s="3172">
        <v>62</v>
      </c>
      <c r="P431" s="3172">
        <v>39</v>
      </c>
      <c r="Q431" s="3172">
        <v>168</v>
      </c>
    </row>
    <row r="432" spans="1:18" s="4327" customFormat="1" ht="11.1" customHeight="1">
      <c r="A432" s="5097"/>
      <c r="B432" s="3272"/>
      <c r="C432" s="4346" t="s">
        <v>1839</v>
      </c>
      <c r="D432" s="4346"/>
      <c r="E432" s="4931"/>
      <c r="I432" s="3172"/>
      <c r="J432" s="3172"/>
      <c r="K432" s="3172"/>
      <c r="L432" s="3172"/>
      <c r="M432" s="3172"/>
      <c r="N432" s="3172"/>
      <c r="O432" s="3172"/>
      <c r="P432" s="3172"/>
      <c r="Q432" s="3172"/>
    </row>
    <row r="433" spans="1:27" s="4327" customFormat="1" ht="11.1" customHeight="1">
      <c r="A433" s="5097"/>
      <c r="B433" s="3272"/>
      <c r="C433" s="4346"/>
      <c r="D433" s="4346"/>
      <c r="E433" s="4931"/>
      <c r="I433" s="3172">
        <v>747</v>
      </c>
      <c r="J433" s="3172">
        <v>43</v>
      </c>
      <c r="K433" s="3172">
        <v>137</v>
      </c>
      <c r="L433" s="3172">
        <v>56</v>
      </c>
      <c r="M433" s="3172">
        <v>230</v>
      </c>
      <c r="N433" s="3172">
        <v>73</v>
      </c>
      <c r="O433" s="3172">
        <v>51</v>
      </c>
      <c r="P433" s="3172">
        <v>33</v>
      </c>
      <c r="Q433" s="3172">
        <v>123</v>
      </c>
    </row>
    <row r="434" spans="1:27" s="4327" customFormat="1" ht="11.1" customHeight="1">
      <c r="A434" s="5097"/>
      <c r="B434" s="4346" t="s">
        <v>1840</v>
      </c>
      <c r="C434" s="4346"/>
      <c r="D434" s="4346"/>
      <c r="E434" s="4931"/>
      <c r="F434" s="1503"/>
      <c r="I434" s="3172"/>
      <c r="J434" s="3172"/>
      <c r="K434" s="3172"/>
      <c r="L434" s="3172"/>
      <c r="M434" s="3172"/>
      <c r="N434" s="3172"/>
      <c r="O434" s="3172"/>
      <c r="P434" s="3172"/>
      <c r="Q434" s="3172"/>
    </row>
    <row r="435" spans="1:27" s="4327" customFormat="1" ht="11.1" customHeight="1">
      <c r="A435" s="5099"/>
      <c r="B435" s="3272"/>
      <c r="C435" s="3272"/>
      <c r="D435" s="3272"/>
      <c r="E435" s="3272"/>
      <c r="F435" s="3272"/>
      <c r="G435" s="3272"/>
      <c r="H435" s="3272"/>
      <c r="I435" s="3172">
        <v>1</v>
      </c>
      <c r="J435" s="3172">
        <v>0</v>
      </c>
      <c r="K435" s="3172">
        <v>1</v>
      </c>
      <c r="L435" s="3172">
        <v>0</v>
      </c>
      <c r="M435" s="3172">
        <v>0</v>
      </c>
      <c r="N435" s="3172">
        <v>0</v>
      </c>
      <c r="O435" s="3172">
        <v>0</v>
      </c>
      <c r="P435" s="3172">
        <v>0</v>
      </c>
      <c r="Q435" s="3172">
        <v>0</v>
      </c>
      <c r="R435" s="144"/>
      <c r="S435" s="144"/>
      <c r="T435" s="144"/>
      <c r="U435" s="144"/>
      <c r="V435" s="144"/>
      <c r="W435" s="144"/>
      <c r="X435" s="144"/>
      <c r="Y435" s="1485"/>
      <c r="Z435" s="1485"/>
      <c r="AA435" s="1485"/>
    </row>
    <row r="436" spans="1:27" s="4327" customFormat="1" ht="11.1" customHeight="1">
      <c r="A436" s="5099"/>
      <c r="B436" s="3272"/>
      <c r="C436" s="3272"/>
      <c r="D436" s="3272"/>
      <c r="E436" s="3272"/>
      <c r="F436" s="3272"/>
      <c r="G436" s="3272"/>
      <c r="H436" s="3272"/>
      <c r="I436" s="3172"/>
      <c r="J436" s="3172"/>
      <c r="K436" s="3172"/>
      <c r="L436" s="3172"/>
      <c r="M436" s="3172"/>
      <c r="N436" s="3172"/>
      <c r="O436" s="3172"/>
      <c r="P436" s="3172"/>
      <c r="Q436" s="3172"/>
      <c r="R436" s="144"/>
      <c r="S436" s="144"/>
      <c r="T436" s="144"/>
      <c r="U436" s="144"/>
      <c r="V436" s="144"/>
      <c r="W436" s="144"/>
      <c r="X436" s="144"/>
      <c r="Y436" s="1485"/>
      <c r="Z436" s="1485"/>
      <c r="AA436" s="1485"/>
    </row>
    <row r="437" spans="1:27" s="4327" customFormat="1" ht="11.1" customHeight="1">
      <c r="A437" s="5099">
        <v>2015</v>
      </c>
      <c r="B437" s="6054" t="s">
        <v>898</v>
      </c>
      <c r="C437" s="6054"/>
      <c r="D437" s="6054"/>
      <c r="E437" s="3272"/>
      <c r="F437" s="3272"/>
      <c r="G437" s="3272"/>
      <c r="H437" s="3272"/>
      <c r="R437" s="144"/>
      <c r="S437" s="144"/>
      <c r="T437" s="144"/>
      <c r="U437" s="144"/>
      <c r="V437" s="144"/>
      <c r="W437" s="144"/>
      <c r="X437" s="144"/>
      <c r="Y437" s="1485"/>
      <c r="Z437" s="1485"/>
      <c r="AA437" s="1485"/>
    </row>
    <row r="438" spans="1:27" s="4327" customFormat="1" ht="11.1" customHeight="1">
      <c r="A438" s="5099"/>
      <c r="B438" s="3272"/>
      <c r="C438" s="3272"/>
      <c r="D438" s="3272"/>
      <c r="E438" s="3272"/>
      <c r="F438" s="3272"/>
      <c r="G438" s="3272"/>
      <c r="H438" s="3272"/>
      <c r="I438" s="6064">
        <v>13360</v>
      </c>
      <c r="J438" s="6064">
        <v>1181</v>
      </c>
      <c r="K438" s="6064">
        <v>4008</v>
      </c>
      <c r="L438" s="6064">
        <v>877</v>
      </c>
      <c r="M438" s="6064">
        <v>2754</v>
      </c>
      <c r="N438" s="6064">
        <v>1331</v>
      </c>
      <c r="O438" s="6064">
        <v>607</v>
      </c>
      <c r="P438" s="6064">
        <v>278</v>
      </c>
      <c r="Q438" s="6064">
        <v>1872</v>
      </c>
      <c r="R438" s="144"/>
      <c r="S438" s="144"/>
      <c r="T438" s="144"/>
      <c r="U438" s="144"/>
      <c r="V438" s="144"/>
      <c r="W438" s="144"/>
      <c r="X438" s="144"/>
      <c r="Y438" s="1485"/>
      <c r="Z438" s="1485"/>
      <c r="AA438" s="1485"/>
    </row>
    <row r="439" spans="1:27" s="4327" customFormat="1" ht="11.1" customHeight="1">
      <c r="A439" s="5097"/>
      <c r="B439" s="4346" t="s">
        <v>1818</v>
      </c>
      <c r="C439" s="4346"/>
      <c r="D439" s="4346"/>
      <c r="E439" s="4931"/>
      <c r="F439" s="4931"/>
      <c r="G439" s="4931"/>
      <c r="H439" s="4931"/>
      <c r="I439" s="1259"/>
      <c r="J439" s="1259"/>
      <c r="K439" s="1259"/>
      <c r="L439" s="1259"/>
      <c r="M439" s="1259"/>
      <c r="N439" s="1259"/>
      <c r="O439" s="1259"/>
      <c r="P439" s="1259"/>
      <c r="Q439" s="1259"/>
      <c r="R439" s="144"/>
      <c r="S439" s="144"/>
      <c r="T439" s="144"/>
      <c r="U439" s="144"/>
      <c r="V439" s="144"/>
      <c r="W439" s="144"/>
      <c r="X439" s="144"/>
      <c r="Y439" s="1485"/>
      <c r="Z439" s="1485"/>
      <c r="AA439" s="1485"/>
    </row>
    <row r="440" spans="1:27" s="4327" customFormat="1" ht="11.1" customHeight="1">
      <c r="A440" s="5097"/>
      <c r="B440" s="4346"/>
      <c r="C440" s="4346"/>
      <c r="D440" s="4346"/>
      <c r="E440" s="4931"/>
      <c r="F440" s="4931"/>
      <c r="G440" s="4931"/>
      <c r="H440" s="4931"/>
      <c r="I440" s="1259">
        <v>0</v>
      </c>
      <c r="J440" s="1259">
        <v>0</v>
      </c>
      <c r="K440" s="1259">
        <v>0</v>
      </c>
      <c r="L440" s="1259">
        <v>0</v>
      </c>
      <c r="M440" s="1259">
        <v>0</v>
      </c>
      <c r="N440" s="1259">
        <v>0</v>
      </c>
      <c r="O440" s="1259">
        <v>0</v>
      </c>
      <c r="P440" s="1259">
        <v>0</v>
      </c>
      <c r="Q440" s="1259">
        <v>0</v>
      </c>
      <c r="R440" s="144"/>
      <c r="S440" s="144"/>
      <c r="T440" s="144"/>
      <c r="U440" s="144"/>
      <c r="V440" s="144"/>
      <c r="W440" s="144"/>
      <c r="X440" s="144"/>
      <c r="Y440" s="1485"/>
      <c r="Z440" s="1485"/>
      <c r="AA440" s="1485"/>
    </row>
    <row r="441" spans="1:27" s="4327" customFormat="1" ht="11.1" customHeight="1">
      <c r="A441" s="5097"/>
      <c r="B441" s="3272" t="s">
        <v>1819</v>
      </c>
      <c r="C441" s="3272"/>
      <c r="D441" s="3272"/>
      <c r="E441" s="3272"/>
      <c r="F441" s="3272"/>
      <c r="G441" s="3272"/>
      <c r="H441" s="3272"/>
      <c r="I441" s="1259"/>
      <c r="J441" s="1259"/>
      <c r="K441" s="1259"/>
      <c r="L441" s="1259"/>
      <c r="M441" s="1259"/>
      <c r="N441" s="1259"/>
      <c r="O441" s="1259"/>
      <c r="P441" s="1259"/>
      <c r="Q441" s="1259"/>
      <c r="R441" s="144"/>
      <c r="S441" s="144"/>
      <c r="T441" s="144"/>
      <c r="U441" s="144"/>
      <c r="V441" s="144"/>
      <c r="W441" s="144"/>
      <c r="X441" s="144"/>
      <c r="Y441" s="1485"/>
      <c r="Z441" s="1485"/>
      <c r="AA441" s="1485"/>
    </row>
    <row r="442" spans="1:27" s="4327" customFormat="1" ht="11.1" customHeight="1">
      <c r="A442" s="5097"/>
      <c r="B442" s="3272"/>
      <c r="C442" s="3272"/>
      <c r="D442" s="3272"/>
      <c r="E442" s="3272"/>
      <c r="F442" s="3272"/>
      <c r="G442" s="3272"/>
      <c r="H442" s="3272"/>
      <c r="I442" s="1259">
        <v>2688</v>
      </c>
      <c r="J442" s="1259">
        <v>113</v>
      </c>
      <c r="K442" s="1259">
        <v>668</v>
      </c>
      <c r="L442" s="1259">
        <v>119</v>
      </c>
      <c r="M442" s="1259">
        <v>772</v>
      </c>
      <c r="N442" s="1259">
        <v>211</v>
      </c>
      <c r="O442" s="1259">
        <v>87</v>
      </c>
      <c r="P442" s="1259">
        <v>57</v>
      </c>
      <c r="Q442" s="1259">
        <v>643</v>
      </c>
      <c r="R442" s="144"/>
      <c r="S442" s="144"/>
      <c r="T442" s="144"/>
      <c r="U442" s="144"/>
      <c r="V442" s="144"/>
      <c r="W442" s="144"/>
      <c r="X442" s="144"/>
      <c r="Y442" s="1485"/>
      <c r="Z442" s="1485"/>
      <c r="AA442" s="1485"/>
    </row>
    <row r="443" spans="1:27" s="4327" customFormat="1" ht="11.1" customHeight="1">
      <c r="A443" s="5097"/>
      <c r="B443" s="3272"/>
      <c r="C443" s="3272" t="s">
        <v>35</v>
      </c>
      <c r="D443" s="3272"/>
      <c r="E443" s="3272"/>
      <c r="F443" s="3272"/>
      <c r="G443" s="3272"/>
      <c r="H443" s="3272"/>
      <c r="I443" s="1259"/>
      <c r="J443" s="1259"/>
      <c r="K443" s="1259"/>
      <c r="L443" s="1259"/>
      <c r="M443" s="1259"/>
      <c r="N443" s="1259"/>
      <c r="O443" s="1259"/>
      <c r="P443" s="1259"/>
      <c r="Q443" s="1259"/>
      <c r="R443" s="144"/>
      <c r="S443" s="144"/>
      <c r="T443" s="144"/>
      <c r="U443" s="144"/>
      <c r="V443" s="144"/>
      <c r="W443" s="144"/>
      <c r="X443" s="144"/>
      <c r="Y443" s="1485"/>
      <c r="Z443" s="1485"/>
      <c r="AA443" s="1485"/>
    </row>
    <row r="444" spans="1:27" s="4327" customFormat="1" ht="11.1" customHeight="1">
      <c r="A444" s="5097"/>
      <c r="B444" s="3272"/>
      <c r="C444" s="3272"/>
      <c r="D444" s="3272"/>
      <c r="E444" s="3272"/>
      <c r="F444" s="3272"/>
      <c r="G444" s="3272"/>
      <c r="H444" s="3272"/>
      <c r="I444" s="1259">
        <v>10</v>
      </c>
      <c r="J444" s="1259">
        <v>1</v>
      </c>
      <c r="K444" s="1259">
        <v>3</v>
      </c>
      <c r="L444" s="1259">
        <v>1</v>
      </c>
      <c r="M444" s="1259">
        <v>3</v>
      </c>
      <c r="N444" s="1259">
        <v>0</v>
      </c>
      <c r="O444" s="1259">
        <v>0</v>
      </c>
      <c r="P444" s="1259">
        <v>1</v>
      </c>
      <c r="Q444" s="1259">
        <v>1</v>
      </c>
      <c r="R444" s="144"/>
      <c r="S444" s="144"/>
      <c r="T444" s="144"/>
      <c r="U444" s="144"/>
      <c r="V444" s="144"/>
      <c r="W444" s="144"/>
      <c r="X444" s="144"/>
      <c r="Y444" s="1485"/>
      <c r="Z444" s="1485"/>
      <c r="AA444" s="1485"/>
    </row>
    <row r="445" spans="1:27" s="4327" customFormat="1" ht="11.1" customHeight="1">
      <c r="A445" s="5097"/>
      <c r="B445" s="3272"/>
      <c r="C445" s="3272" t="s">
        <v>36</v>
      </c>
      <c r="D445" s="3272"/>
      <c r="E445" s="3272"/>
      <c r="F445" s="3272"/>
      <c r="G445" s="3272"/>
      <c r="H445" s="3272"/>
      <c r="I445" s="1259"/>
      <c r="J445" s="1259"/>
      <c r="K445" s="1259"/>
      <c r="L445" s="1259"/>
      <c r="M445" s="1259"/>
      <c r="N445" s="1259"/>
      <c r="O445" s="1259"/>
      <c r="P445" s="1259"/>
      <c r="Q445" s="1259"/>
      <c r="R445" s="144"/>
      <c r="S445" s="144"/>
      <c r="T445" s="144"/>
      <c r="U445" s="144"/>
      <c r="V445" s="144"/>
      <c r="W445" s="144"/>
      <c r="X445" s="144"/>
      <c r="Y445" s="1485"/>
      <c r="Z445" s="1485"/>
      <c r="AA445" s="1485"/>
    </row>
    <row r="446" spans="1:27" s="4327" customFormat="1" ht="11.1" customHeight="1">
      <c r="A446" s="5097"/>
      <c r="B446" s="3272"/>
      <c r="C446" s="3272"/>
      <c r="D446" s="3272"/>
      <c r="E446" s="3272"/>
      <c r="F446" s="3272"/>
      <c r="G446" s="3272"/>
      <c r="H446" s="3272"/>
      <c r="I446" s="1259">
        <v>4</v>
      </c>
      <c r="J446" s="1259">
        <v>0</v>
      </c>
      <c r="K446" s="1259">
        <v>1</v>
      </c>
      <c r="L446" s="1259">
        <v>2</v>
      </c>
      <c r="M446" s="1259">
        <v>0</v>
      </c>
      <c r="N446" s="1259">
        <v>1</v>
      </c>
      <c r="O446" s="1259">
        <v>0</v>
      </c>
      <c r="P446" s="1259">
        <v>0</v>
      </c>
      <c r="Q446" s="1259">
        <v>0</v>
      </c>
      <c r="R446" s="144"/>
      <c r="S446" s="144"/>
      <c r="T446" s="144"/>
      <c r="U446" s="144"/>
      <c r="V446" s="144"/>
      <c r="W446" s="144"/>
      <c r="X446" s="144"/>
      <c r="Y446" s="1485"/>
      <c r="Z446" s="1485"/>
      <c r="AA446" s="1485"/>
    </row>
    <row r="447" spans="1:27" s="4327" customFormat="1" ht="11.1" customHeight="1">
      <c r="A447" s="5097"/>
      <c r="B447" s="3272"/>
      <c r="C447" s="4346" t="s">
        <v>335</v>
      </c>
      <c r="D447" s="4346"/>
      <c r="E447" s="4931"/>
      <c r="F447" s="4931"/>
      <c r="G447" s="4931"/>
      <c r="H447" s="4931"/>
      <c r="I447" s="1259"/>
      <c r="J447" s="1259"/>
      <c r="K447" s="1259"/>
      <c r="L447" s="1259"/>
      <c r="M447" s="1259"/>
      <c r="N447" s="1259"/>
      <c r="O447" s="1259"/>
      <c r="P447" s="1259"/>
      <c r="Q447" s="1259"/>
      <c r="R447" s="144"/>
      <c r="S447" s="144"/>
      <c r="T447" s="144"/>
      <c r="U447" s="144"/>
      <c r="V447" s="144"/>
      <c r="W447" s="144"/>
      <c r="X447" s="144"/>
      <c r="Y447" s="1485"/>
      <c r="Z447" s="1485"/>
      <c r="AA447" s="1485"/>
    </row>
    <row r="448" spans="1:27" s="4327" customFormat="1" ht="11.1" customHeight="1">
      <c r="A448" s="5097"/>
      <c r="B448" s="3272"/>
      <c r="C448" s="4346"/>
      <c r="D448" s="4346"/>
      <c r="E448" s="4931"/>
      <c r="F448" s="4931"/>
      <c r="G448" s="4931"/>
      <c r="H448" s="4931"/>
      <c r="I448" s="1259">
        <v>26</v>
      </c>
      <c r="J448" s="1259">
        <v>0</v>
      </c>
      <c r="K448" s="1259">
        <v>5</v>
      </c>
      <c r="L448" s="1259">
        <v>3</v>
      </c>
      <c r="M448" s="1259">
        <v>5</v>
      </c>
      <c r="N448" s="1259">
        <v>3</v>
      </c>
      <c r="O448" s="1259">
        <v>3</v>
      </c>
      <c r="P448" s="1259">
        <v>2</v>
      </c>
      <c r="Q448" s="1259">
        <v>5</v>
      </c>
      <c r="R448" s="144"/>
      <c r="S448" s="144"/>
      <c r="T448" s="144"/>
      <c r="U448" s="144"/>
      <c r="V448" s="144"/>
      <c r="W448" s="144"/>
      <c r="X448" s="144"/>
      <c r="Y448" s="1485"/>
      <c r="Z448" s="1485"/>
      <c r="AA448" s="1485"/>
    </row>
    <row r="449" spans="1:27" s="4327" customFormat="1" ht="11.1" customHeight="1">
      <c r="A449" s="5097"/>
      <c r="B449" s="3272"/>
      <c r="C449" s="3272" t="s">
        <v>1820</v>
      </c>
      <c r="D449" s="3272"/>
      <c r="E449" s="3272"/>
      <c r="F449" s="3272"/>
      <c r="G449" s="3272"/>
      <c r="H449" s="3272"/>
      <c r="I449" s="1259"/>
      <c r="J449" s="1259"/>
      <c r="K449" s="1259"/>
      <c r="L449" s="1259"/>
      <c r="M449" s="1259"/>
      <c r="N449" s="1259"/>
      <c r="O449" s="1259"/>
      <c r="P449" s="1259"/>
      <c r="Q449" s="1259"/>
      <c r="R449" s="144"/>
      <c r="S449" s="144"/>
      <c r="T449" s="144"/>
      <c r="U449" s="144"/>
      <c r="V449" s="144"/>
      <c r="W449" s="144"/>
      <c r="X449" s="144"/>
      <c r="Y449" s="1485"/>
      <c r="Z449" s="1485"/>
      <c r="AA449" s="1485"/>
    </row>
    <row r="450" spans="1:27" s="4327" customFormat="1" ht="11.1" customHeight="1">
      <c r="A450" s="5097"/>
      <c r="B450" s="3272"/>
      <c r="C450" s="3272"/>
      <c r="D450" s="3272"/>
      <c r="E450" s="3272"/>
      <c r="F450" s="3272"/>
      <c r="G450" s="3272"/>
      <c r="H450" s="3272"/>
      <c r="I450" s="1259">
        <v>299</v>
      </c>
      <c r="J450" s="1259">
        <v>14</v>
      </c>
      <c r="K450" s="1259">
        <v>77</v>
      </c>
      <c r="L450" s="1259">
        <v>20</v>
      </c>
      <c r="M450" s="1259">
        <v>70</v>
      </c>
      <c r="N450" s="1259">
        <v>18</v>
      </c>
      <c r="O450" s="1259">
        <v>8</v>
      </c>
      <c r="P450" s="1259">
        <v>2</v>
      </c>
      <c r="Q450" s="1259">
        <v>87</v>
      </c>
      <c r="R450" s="144"/>
      <c r="S450" s="144"/>
      <c r="T450" s="144"/>
      <c r="U450" s="144"/>
      <c r="V450" s="144"/>
      <c r="W450" s="144"/>
      <c r="X450" s="144"/>
      <c r="Y450" s="1485"/>
      <c r="Z450" s="1485"/>
      <c r="AA450" s="1485"/>
    </row>
    <row r="451" spans="1:27" s="4327" customFormat="1" ht="11.1" customHeight="1">
      <c r="A451" s="5097"/>
      <c r="B451" s="3272"/>
      <c r="C451" s="3272" t="s">
        <v>336</v>
      </c>
      <c r="D451" s="3272"/>
      <c r="E451" s="3272"/>
      <c r="F451" s="3272"/>
      <c r="G451" s="3272"/>
      <c r="H451" s="3272"/>
      <c r="I451" s="1259"/>
      <c r="J451" s="1259"/>
      <c r="K451" s="1259"/>
      <c r="L451" s="1259"/>
      <c r="M451" s="1259"/>
      <c r="N451" s="1259"/>
      <c r="O451" s="1259"/>
      <c r="P451" s="1259"/>
      <c r="Q451" s="1259"/>
      <c r="R451" s="144"/>
      <c r="S451" s="144"/>
      <c r="T451" s="144"/>
      <c r="U451" s="144"/>
      <c r="V451" s="144"/>
      <c r="W451" s="144"/>
      <c r="X451" s="144"/>
      <c r="Y451" s="1485"/>
      <c r="Z451" s="1485"/>
      <c r="AA451" s="1485"/>
    </row>
    <row r="452" spans="1:27" s="4327" customFormat="1" ht="11.1" customHeight="1">
      <c r="A452" s="5097"/>
      <c r="B452" s="3272"/>
      <c r="C452" s="3272"/>
      <c r="D452" s="3272"/>
      <c r="E452" s="3272"/>
      <c r="F452" s="3272"/>
      <c r="G452" s="3272"/>
      <c r="H452" s="3272"/>
      <c r="I452" s="1259">
        <v>2235</v>
      </c>
      <c r="J452" s="1259">
        <v>95</v>
      </c>
      <c r="K452" s="1259">
        <v>552</v>
      </c>
      <c r="L452" s="1259">
        <v>89</v>
      </c>
      <c r="M452" s="1259">
        <v>672</v>
      </c>
      <c r="N452" s="1259">
        <v>173</v>
      </c>
      <c r="O452" s="1259">
        <v>70</v>
      </c>
      <c r="P452" s="1259">
        <v>48</v>
      </c>
      <c r="Q452" s="1259">
        <v>528</v>
      </c>
      <c r="R452" s="144"/>
      <c r="S452" s="144"/>
      <c r="T452" s="144"/>
      <c r="U452" s="144"/>
      <c r="V452" s="144"/>
      <c r="W452" s="144"/>
      <c r="X452" s="144"/>
      <c r="Y452" s="1485"/>
      <c r="Z452" s="1485"/>
      <c r="AA452" s="1485"/>
    </row>
    <row r="453" spans="1:27" s="4327" customFormat="1" ht="11.1" customHeight="1">
      <c r="A453" s="5097"/>
      <c r="B453" s="3272"/>
      <c r="C453" s="3272" t="s">
        <v>337</v>
      </c>
      <c r="D453" s="3272"/>
      <c r="E453" s="3272"/>
      <c r="F453" s="3272"/>
      <c r="G453" s="3272"/>
      <c r="H453" s="3272"/>
      <c r="I453" s="1259"/>
      <c r="J453" s="1259"/>
      <c r="K453" s="1259"/>
      <c r="L453" s="1259"/>
      <c r="M453" s="1259"/>
      <c r="N453" s="1259"/>
      <c r="O453" s="1259"/>
      <c r="P453" s="1259"/>
      <c r="Q453" s="1259"/>
      <c r="R453" s="144"/>
      <c r="S453" s="144"/>
      <c r="T453" s="144"/>
      <c r="U453" s="144"/>
      <c r="V453" s="144"/>
      <c r="W453" s="144"/>
      <c r="X453" s="144"/>
      <c r="Y453" s="1485"/>
      <c r="Z453" s="1485"/>
      <c r="AA453" s="1485"/>
    </row>
    <row r="454" spans="1:27" s="4327" customFormat="1" ht="11.1" customHeight="1">
      <c r="A454" s="5097"/>
      <c r="B454" s="3272"/>
      <c r="C454" s="3272"/>
      <c r="D454" s="3272"/>
      <c r="E454" s="3272"/>
      <c r="F454" s="3272"/>
      <c r="G454" s="3272"/>
      <c r="H454" s="3272"/>
      <c r="I454" s="1259">
        <v>43</v>
      </c>
      <c r="J454" s="1259">
        <v>1</v>
      </c>
      <c r="K454" s="1259">
        <v>9</v>
      </c>
      <c r="L454" s="1259">
        <v>2</v>
      </c>
      <c r="M454" s="1259">
        <v>9</v>
      </c>
      <c r="N454" s="1259">
        <v>5</v>
      </c>
      <c r="O454" s="1259">
        <v>2</v>
      </c>
      <c r="P454" s="1259">
        <v>2</v>
      </c>
      <c r="Q454" s="1259">
        <v>13</v>
      </c>
      <c r="R454" s="144"/>
      <c r="S454" s="144"/>
      <c r="T454" s="144"/>
      <c r="U454" s="144"/>
      <c r="V454" s="144"/>
      <c r="W454" s="144"/>
      <c r="X454" s="144"/>
      <c r="Y454" s="1485"/>
      <c r="Z454" s="1485"/>
      <c r="AA454" s="1485"/>
    </row>
    <row r="455" spans="1:27" s="4327" customFormat="1" ht="11.1" customHeight="1">
      <c r="A455" s="5097"/>
      <c r="B455" s="4346" t="s">
        <v>1821</v>
      </c>
      <c r="C455" s="4346"/>
      <c r="D455" s="4346"/>
      <c r="E455" s="4931"/>
      <c r="F455" s="4931"/>
      <c r="G455" s="4931"/>
      <c r="H455" s="4931"/>
      <c r="I455" s="1259"/>
      <c r="J455" s="1259"/>
      <c r="K455" s="1259"/>
      <c r="L455" s="1259"/>
      <c r="M455" s="1259"/>
      <c r="N455" s="1259"/>
      <c r="O455" s="1259"/>
      <c r="P455" s="1259"/>
      <c r="Q455" s="1259"/>
      <c r="R455" s="144"/>
      <c r="S455" s="144"/>
      <c r="T455" s="144"/>
      <c r="U455" s="144"/>
      <c r="V455" s="144"/>
      <c r="W455" s="144"/>
      <c r="X455" s="144"/>
      <c r="Y455" s="1485"/>
      <c r="Z455" s="1485"/>
      <c r="AA455" s="1485"/>
    </row>
    <row r="456" spans="1:27" s="4327" customFormat="1" ht="11.1" customHeight="1">
      <c r="A456" s="5097"/>
      <c r="B456" s="4346"/>
      <c r="C456" s="4346"/>
      <c r="D456" s="4346"/>
      <c r="E456" s="4931"/>
      <c r="F456" s="4931"/>
      <c r="G456" s="4931"/>
      <c r="H456" s="4931"/>
      <c r="I456" s="1259">
        <v>42</v>
      </c>
      <c r="J456" s="1259">
        <v>3</v>
      </c>
      <c r="K456" s="1259">
        <v>11</v>
      </c>
      <c r="L456" s="1259">
        <v>11</v>
      </c>
      <c r="M456" s="1259">
        <v>8</v>
      </c>
      <c r="N456" s="1259">
        <v>2</v>
      </c>
      <c r="O456" s="1259">
        <v>2</v>
      </c>
      <c r="P456" s="1259">
        <v>3</v>
      </c>
      <c r="Q456" s="1259">
        <v>1</v>
      </c>
      <c r="R456" s="144"/>
      <c r="S456" s="144"/>
      <c r="T456" s="144"/>
      <c r="U456" s="144"/>
      <c r="V456" s="144"/>
      <c r="W456" s="144"/>
      <c r="X456" s="144"/>
      <c r="Y456" s="1485"/>
      <c r="Z456" s="1485"/>
      <c r="AA456" s="1485"/>
    </row>
    <row r="457" spans="1:27" s="4327" customFormat="1" ht="11.1" customHeight="1">
      <c r="A457" s="5097"/>
      <c r="B457" s="4346" t="s">
        <v>1822</v>
      </c>
      <c r="C457" s="4346"/>
      <c r="D457" s="4346"/>
      <c r="E457" s="4931"/>
      <c r="F457" s="4931"/>
      <c r="G457" s="4931"/>
      <c r="H457" s="4931"/>
      <c r="I457" s="1259"/>
      <c r="J457" s="1259"/>
      <c r="K457" s="1259"/>
      <c r="L457" s="1259"/>
      <c r="M457" s="1259"/>
      <c r="N457" s="1259"/>
      <c r="O457" s="1259"/>
      <c r="P457" s="1259"/>
      <c r="Q457" s="1259"/>
      <c r="R457" s="144"/>
      <c r="S457" s="144"/>
      <c r="T457" s="144"/>
      <c r="U457" s="144"/>
      <c r="V457" s="144"/>
      <c r="W457" s="144"/>
      <c r="X457" s="144"/>
      <c r="Y457" s="1485"/>
      <c r="Z457" s="1485"/>
      <c r="AA457" s="1485"/>
    </row>
    <row r="458" spans="1:27" s="4327" customFormat="1" ht="11.1" customHeight="1">
      <c r="A458" s="5097"/>
      <c r="B458" s="4346"/>
      <c r="C458" s="4346"/>
      <c r="D458" s="4346"/>
      <c r="E458" s="4931"/>
      <c r="F458" s="4931"/>
      <c r="G458" s="4931"/>
      <c r="H458" s="4931"/>
      <c r="I458" s="1259">
        <v>161</v>
      </c>
      <c r="J458" s="1259">
        <v>12</v>
      </c>
      <c r="K458" s="1259">
        <v>25</v>
      </c>
      <c r="L458" s="1259">
        <v>4</v>
      </c>
      <c r="M458" s="1259">
        <v>39</v>
      </c>
      <c r="N458" s="1259">
        <v>20</v>
      </c>
      <c r="O458" s="1259">
        <v>5</v>
      </c>
      <c r="P458" s="1259">
        <v>0</v>
      </c>
      <c r="Q458" s="1259">
        <v>22</v>
      </c>
      <c r="R458" s="144"/>
      <c r="S458" s="144"/>
      <c r="T458" s="144"/>
      <c r="U458" s="144"/>
      <c r="V458" s="144"/>
      <c r="W458" s="144"/>
      <c r="X458" s="144"/>
      <c r="Y458" s="1485"/>
      <c r="Z458" s="1485"/>
      <c r="AA458" s="1485"/>
    </row>
    <row r="459" spans="1:27" s="4327" customFormat="1" ht="11.1" customHeight="1">
      <c r="A459" s="5097"/>
      <c r="B459" s="3272" t="s">
        <v>1823</v>
      </c>
      <c r="C459" s="3272"/>
      <c r="D459" s="3272"/>
      <c r="E459" s="3272"/>
      <c r="F459" s="3272"/>
      <c r="G459" s="3272"/>
      <c r="H459" s="3272"/>
      <c r="I459" s="1259"/>
      <c r="J459" s="1259"/>
      <c r="K459" s="1259"/>
      <c r="L459" s="1259"/>
      <c r="M459" s="1259"/>
      <c r="N459" s="1259"/>
      <c r="O459" s="1259"/>
      <c r="P459" s="1259"/>
      <c r="Q459" s="1259"/>
      <c r="R459" s="144"/>
      <c r="S459" s="144"/>
      <c r="T459" s="144"/>
      <c r="U459" s="144"/>
      <c r="V459" s="144"/>
      <c r="W459" s="144"/>
      <c r="X459" s="144"/>
      <c r="Y459" s="1485"/>
      <c r="Z459" s="1485"/>
      <c r="AA459" s="1485"/>
    </row>
    <row r="460" spans="1:27" s="4327" customFormat="1" ht="11.1" customHeight="1">
      <c r="A460" s="5097"/>
      <c r="B460" s="3272"/>
      <c r="C460" s="3272"/>
      <c r="D460" s="3272"/>
      <c r="E460" s="3272"/>
      <c r="F460" s="3272"/>
      <c r="G460" s="3272"/>
      <c r="H460" s="3272"/>
      <c r="I460" s="1259">
        <v>522</v>
      </c>
      <c r="J460" s="1259">
        <v>30</v>
      </c>
      <c r="K460" s="1259">
        <v>103</v>
      </c>
      <c r="L460" s="1259">
        <v>32</v>
      </c>
      <c r="M460" s="1259">
        <v>98</v>
      </c>
      <c r="N460" s="1259">
        <v>23</v>
      </c>
      <c r="O460" s="1259">
        <v>17</v>
      </c>
      <c r="P460" s="1259">
        <v>5</v>
      </c>
      <c r="Q460" s="1259">
        <v>82</v>
      </c>
      <c r="R460" s="144"/>
      <c r="S460" s="144"/>
      <c r="T460" s="144"/>
      <c r="U460" s="144"/>
      <c r="V460" s="144"/>
      <c r="W460" s="144"/>
      <c r="X460" s="144"/>
      <c r="Y460" s="1485"/>
      <c r="Z460" s="1485"/>
      <c r="AA460" s="1485"/>
    </row>
    <row r="461" spans="1:27" s="4327" customFormat="1" ht="11.1" customHeight="1">
      <c r="A461" s="5097"/>
      <c r="B461" s="3272"/>
      <c r="C461" s="4346" t="s">
        <v>2061</v>
      </c>
      <c r="D461" s="4346"/>
      <c r="E461" s="4931"/>
      <c r="F461" s="4931"/>
      <c r="G461" s="4931"/>
      <c r="H461" s="4931"/>
      <c r="I461" s="1259"/>
      <c r="J461" s="1259"/>
      <c r="K461" s="1259"/>
      <c r="L461" s="1259"/>
      <c r="M461" s="1259"/>
      <c r="N461" s="1259"/>
      <c r="O461" s="1259"/>
      <c r="P461" s="1259"/>
      <c r="Q461" s="1259"/>
      <c r="R461" s="144"/>
      <c r="S461" s="144"/>
      <c r="T461" s="144"/>
      <c r="U461" s="144"/>
      <c r="V461" s="144"/>
      <c r="W461" s="144"/>
      <c r="X461" s="144"/>
      <c r="Y461" s="1485"/>
      <c r="Z461" s="1485"/>
      <c r="AA461" s="1485"/>
    </row>
    <row r="462" spans="1:27" s="4327" customFormat="1" ht="11.1" customHeight="1">
      <c r="A462" s="5097"/>
      <c r="B462" s="3272"/>
      <c r="C462" s="4346"/>
      <c r="D462" s="4346"/>
      <c r="E462" s="4931"/>
      <c r="F462" s="4931"/>
      <c r="G462" s="4931"/>
      <c r="H462" s="4931"/>
      <c r="I462" s="1259">
        <v>29</v>
      </c>
      <c r="J462" s="1259">
        <v>1</v>
      </c>
      <c r="K462" s="1259">
        <v>10</v>
      </c>
      <c r="L462" s="1259">
        <v>1</v>
      </c>
      <c r="M462" s="1259">
        <v>4</v>
      </c>
      <c r="N462" s="1259">
        <v>3</v>
      </c>
      <c r="O462" s="1259">
        <v>1</v>
      </c>
      <c r="P462" s="1259">
        <v>0</v>
      </c>
      <c r="Q462" s="1259">
        <v>5</v>
      </c>
      <c r="R462" s="144"/>
      <c r="S462" s="144"/>
      <c r="T462" s="144"/>
      <c r="U462" s="144"/>
      <c r="V462" s="144"/>
      <c r="W462" s="144"/>
      <c r="X462" s="144"/>
      <c r="Y462" s="1485"/>
      <c r="Z462" s="1485"/>
      <c r="AA462" s="1485"/>
    </row>
    <row r="463" spans="1:27" s="4327" customFormat="1" ht="11.1" customHeight="1">
      <c r="A463" s="5097"/>
      <c r="B463" s="3272"/>
      <c r="C463" s="4346" t="s">
        <v>2063</v>
      </c>
      <c r="D463" s="4346"/>
      <c r="E463" s="4931"/>
      <c r="F463" s="4931"/>
      <c r="G463" s="4931"/>
      <c r="H463" s="4931"/>
      <c r="I463" s="1259"/>
      <c r="J463" s="1259"/>
      <c r="K463" s="1259"/>
      <c r="L463" s="1259"/>
      <c r="M463" s="1259"/>
      <c r="N463" s="1259"/>
      <c r="O463" s="1259"/>
      <c r="P463" s="1259"/>
      <c r="Q463" s="1259"/>
      <c r="R463" s="144"/>
      <c r="S463" s="144"/>
      <c r="T463" s="144"/>
      <c r="U463" s="144"/>
      <c r="V463" s="144"/>
      <c r="W463" s="144"/>
      <c r="X463" s="144"/>
      <c r="Y463" s="1485"/>
      <c r="Z463" s="1485"/>
      <c r="AA463" s="1485"/>
    </row>
    <row r="464" spans="1:27" s="4327" customFormat="1" ht="11.1" customHeight="1">
      <c r="A464" s="5097"/>
      <c r="B464" s="3272"/>
      <c r="C464" s="4346"/>
      <c r="D464" s="4346"/>
      <c r="E464" s="4931"/>
      <c r="F464" s="4931"/>
      <c r="G464" s="4931"/>
      <c r="H464" s="4931"/>
      <c r="I464" s="1259">
        <v>464</v>
      </c>
      <c r="J464" s="1259">
        <v>27</v>
      </c>
      <c r="K464" s="1259">
        <v>84</v>
      </c>
      <c r="L464" s="1259">
        <v>31</v>
      </c>
      <c r="M464" s="1259">
        <v>89</v>
      </c>
      <c r="N464" s="1259">
        <v>19</v>
      </c>
      <c r="O464" s="1259">
        <v>16</v>
      </c>
      <c r="P464" s="1259">
        <v>4</v>
      </c>
      <c r="Q464" s="1259">
        <v>75</v>
      </c>
      <c r="R464" s="144"/>
      <c r="S464" s="144"/>
      <c r="T464" s="144"/>
      <c r="U464" s="144"/>
      <c r="V464" s="144"/>
      <c r="W464" s="144"/>
      <c r="X464" s="144"/>
      <c r="Y464" s="1485"/>
      <c r="Z464" s="1485"/>
      <c r="AA464" s="1485"/>
    </row>
    <row r="465" spans="1:27" s="4327" customFormat="1" ht="11.1" customHeight="1">
      <c r="A465" s="5097"/>
      <c r="B465" s="3272" t="s">
        <v>1824</v>
      </c>
      <c r="C465" s="3272"/>
      <c r="D465" s="3272"/>
      <c r="E465" s="3272"/>
      <c r="F465" s="3272"/>
      <c r="G465" s="3272"/>
      <c r="H465" s="3272"/>
      <c r="I465" s="1259"/>
      <c r="J465" s="1259"/>
      <c r="K465" s="1259"/>
      <c r="L465" s="1259"/>
      <c r="M465" s="1259"/>
      <c r="N465" s="1259"/>
      <c r="O465" s="1259"/>
      <c r="P465" s="1259"/>
      <c r="Q465" s="1259"/>
      <c r="R465" s="144"/>
      <c r="S465" s="144"/>
      <c r="T465" s="144"/>
      <c r="U465" s="144"/>
      <c r="V465" s="144"/>
      <c r="W465" s="144"/>
      <c r="X465" s="144"/>
      <c r="Y465" s="1485"/>
      <c r="Z465" s="1485"/>
      <c r="AA465" s="1485"/>
    </row>
    <row r="466" spans="1:27" s="4327" customFormat="1" ht="11.1" customHeight="1">
      <c r="A466" s="5097"/>
      <c r="B466" s="3272"/>
      <c r="C466" s="3272"/>
      <c r="D466" s="3272"/>
      <c r="E466" s="3272"/>
      <c r="F466" s="3272"/>
      <c r="G466" s="3272"/>
      <c r="H466" s="3272"/>
      <c r="I466" s="1259">
        <v>7057</v>
      </c>
      <c r="J466" s="1259">
        <v>451</v>
      </c>
      <c r="K466" s="1259">
        <v>2495</v>
      </c>
      <c r="L466" s="1259">
        <v>536</v>
      </c>
      <c r="M466" s="1259">
        <v>1401</v>
      </c>
      <c r="N466" s="1259">
        <v>734</v>
      </c>
      <c r="O466" s="1259">
        <v>370</v>
      </c>
      <c r="P466" s="1259">
        <v>155</v>
      </c>
      <c r="Q466" s="1259">
        <v>825</v>
      </c>
      <c r="R466" s="144"/>
      <c r="S466" s="144"/>
      <c r="T466" s="144"/>
      <c r="U466" s="144"/>
      <c r="V466" s="144"/>
      <c r="W466" s="144"/>
      <c r="X466" s="144"/>
      <c r="Y466" s="1485"/>
      <c r="Z466" s="1485"/>
      <c r="AA466" s="1485"/>
    </row>
    <row r="467" spans="1:27" s="4327" customFormat="1" ht="11.1" customHeight="1">
      <c r="A467" s="5097"/>
      <c r="B467" s="3272"/>
      <c r="C467" s="3272" t="s">
        <v>338</v>
      </c>
      <c r="D467" s="3272"/>
      <c r="E467" s="3272"/>
      <c r="F467" s="3272"/>
      <c r="G467" s="3272"/>
      <c r="H467" s="3272"/>
      <c r="I467" s="1259"/>
      <c r="J467" s="1259"/>
      <c r="K467" s="1259"/>
      <c r="L467" s="1259"/>
      <c r="M467" s="1259"/>
      <c r="N467" s="1259"/>
      <c r="O467" s="1259"/>
      <c r="P467" s="1259"/>
      <c r="Q467" s="1259"/>
      <c r="R467" s="144"/>
      <c r="S467" s="144"/>
      <c r="T467" s="144"/>
      <c r="U467" s="144"/>
      <c r="V467" s="144"/>
      <c r="W467" s="144"/>
      <c r="X467" s="144"/>
      <c r="Y467" s="1485"/>
      <c r="Z467" s="1485"/>
      <c r="AA467" s="1485"/>
    </row>
    <row r="468" spans="1:27" s="4327" customFormat="1" ht="11.1" customHeight="1">
      <c r="A468" s="5097"/>
      <c r="B468" s="3272"/>
      <c r="C468" s="3272"/>
      <c r="D468" s="3272"/>
      <c r="E468" s="3272"/>
      <c r="F468" s="3272"/>
      <c r="G468" s="3272"/>
      <c r="H468" s="3272"/>
      <c r="I468" s="1259">
        <v>5569</v>
      </c>
      <c r="J468" s="1259">
        <v>380</v>
      </c>
      <c r="K468" s="1259">
        <v>2082</v>
      </c>
      <c r="L468" s="1259">
        <v>419</v>
      </c>
      <c r="M468" s="1259">
        <v>1053</v>
      </c>
      <c r="N468" s="1259">
        <v>555</v>
      </c>
      <c r="O468" s="1259">
        <v>267</v>
      </c>
      <c r="P468" s="1259">
        <v>135</v>
      </c>
      <c r="Q468" s="1259">
        <v>669</v>
      </c>
      <c r="R468" s="144"/>
      <c r="S468" s="144"/>
      <c r="T468" s="144"/>
      <c r="U468" s="144"/>
      <c r="V468" s="144"/>
      <c r="W468" s="144"/>
      <c r="X468" s="144"/>
      <c r="Y468" s="1485"/>
      <c r="Z468" s="1485"/>
      <c r="AA468" s="1485"/>
    </row>
    <row r="469" spans="1:27" s="4327" customFormat="1" ht="11.1" customHeight="1">
      <c r="A469" s="5097"/>
      <c r="B469" s="3272"/>
      <c r="C469" s="3272" t="s">
        <v>339</v>
      </c>
      <c r="D469" s="3272"/>
      <c r="E469" s="3272"/>
      <c r="F469" s="3272"/>
      <c r="G469" s="3272"/>
      <c r="H469" s="3272"/>
      <c r="I469" s="1259"/>
      <c r="J469" s="1259"/>
      <c r="K469" s="1259"/>
      <c r="L469" s="1259"/>
      <c r="M469" s="1259"/>
      <c r="N469" s="1259"/>
      <c r="O469" s="1259"/>
      <c r="P469" s="1259"/>
      <c r="Q469" s="1259"/>
      <c r="R469" s="144"/>
      <c r="S469" s="144"/>
      <c r="T469" s="144"/>
      <c r="U469" s="144"/>
      <c r="V469" s="144"/>
      <c r="W469" s="144"/>
      <c r="X469" s="144"/>
      <c r="Y469" s="1485"/>
      <c r="Z469" s="1485"/>
      <c r="AA469" s="1485"/>
    </row>
    <row r="470" spans="1:27" s="4327" customFormat="1" ht="11.1" customHeight="1">
      <c r="A470" s="5097"/>
      <c r="B470" s="3272"/>
      <c r="C470" s="3272"/>
      <c r="D470" s="3272"/>
      <c r="E470" s="3272"/>
      <c r="F470" s="3272"/>
      <c r="G470" s="3272"/>
      <c r="H470" s="3272"/>
      <c r="I470" s="1259">
        <v>181</v>
      </c>
      <c r="J470" s="1259">
        <v>5</v>
      </c>
      <c r="K470" s="1259">
        <v>56</v>
      </c>
      <c r="L470" s="1259">
        <v>12</v>
      </c>
      <c r="M470" s="1259">
        <v>49</v>
      </c>
      <c r="N470" s="1259">
        <v>13</v>
      </c>
      <c r="O470" s="1259">
        <v>11</v>
      </c>
      <c r="P470" s="1259">
        <v>3</v>
      </c>
      <c r="Q470" s="1259">
        <v>32</v>
      </c>
      <c r="R470" s="144"/>
      <c r="S470" s="144"/>
      <c r="T470" s="144"/>
      <c r="U470" s="144"/>
      <c r="V470" s="144"/>
      <c r="W470" s="144"/>
      <c r="X470" s="144"/>
      <c r="Y470" s="1485"/>
      <c r="Z470" s="1485"/>
      <c r="AA470" s="1485"/>
    </row>
    <row r="471" spans="1:27" s="4327" customFormat="1" ht="11.1" customHeight="1">
      <c r="A471" s="5097"/>
      <c r="B471" s="3272"/>
      <c r="C471" s="3272" t="s">
        <v>2064</v>
      </c>
      <c r="D471" s="3272"/>
      <c r="E471" s="3272"/>
      <c r="F471" s="3272"/>
      <c r="G471" s="3272"/>
      <c r="H471" s="3272"/>
      <c r="I471" s="1259"/>
      <c r="J471" s="1259"/>
      <c r="K471" s="1259"/>
      <c r="L471" s="1259"/>
      <c r="M471" s="1259"/>
      <c r="N471" s="1259"/>
      <c r="O471" s="1259"/>
      <c r="P471" s="1259"/>
      <c r="Q471" s="1259"/>
      <c r="R471" s="144"/>
      <c r="S471" s="144"/>
      <c r="T471" s="144"/>
      <c r="U471" s="144"/>
      <c r="V471" s="144"/>
      <c r="W471" s="144"/>
      <c r="X471" s="144"/>
      <c r="Y471" s="1485"/>
      <c r="Z471" s="1485"/>
      <c r="AA471" s="1485"/>
    </row>
    <row r="472" spans="1:27" s="4327" customFormat="1" ht="11.1" customHeight="1">
      <c r="A472" s="5097"/>
      <c r="B472" s="3272"/>
      <c r="C472" s="3272"/>
      <c r="D472" s="3272"/>
      <c r="E472" s="3272"/>
      <c r="F472" s="3272"/>
      <c r="G472" s="3272"/>
      <c r="H472" s="3272"/>
      <c r="I472" s="1259">
        <v>290</v>
      </c>
      <c r="J472" s="1259">
        <v>5</v>
      </c>
      <c r="K472" s="1259">
        <v>96</v>
      </c>
      <c r="L472" s="1259">
        <v>17</v>
      </c>
      <c r="M472" s="1259">
        <v>59</v>
      </c>
      <c r="N472" s="1259">
        <v>48</v>
      </c>
      <c r="O472" s="1259">
        <v>12</v>
      </c>
      <c r="P472" s="1259">
        <v>4</v>
      </c>
      <c r="Q472" s="1259">
        <v>38</v>
      </c>
      <c r="R472" s="144"/>
      <c r="S472" s="144"/>
      <c r="T472" s="144"/>
      <c r="U472" s="144"/>
      <c r="V472" s="144"/>
      <c r="W472" s="144"/>
      <c r="X472" s="144"/>
      <c r="Y472" s="1485"/>
      <c r="Z472" s="1485"/>
      <c r="AA472" s="1485"/>
    </row>
    <row r="473" spans="1:27" s="4327" customFormat="1" ht="11.1" customHeight="1">
      <c r="A473" s="5097"/>
      <c r="B473" s="3272"/>
      <c r="C473" s="3272" t="s">
        <v>1825</v>
      </c>
      <c r="D473" s="3272"/>
      <c r="E473" s="3272"/>
      <c r="F473" s="3272"/>
      <c r="G473" s="3272"/>
      <c r="H473" s="3272"/>
      <c r="I473" s="1259"/>
      <c r="J473" s="1259"/>
      <c r="K473" s="1259"/>
      <c r="L473" s="1259"/>
      <c r="M473" s="1259"/>
      <c r="N473" s="1259"/>
      <c r="O473" s="1259"/>
      <c r="P473" s="1259"/>
      <c r="Q473" s="1259"/>
      <c r="R473" s="144"/>
      <c r="S473" s="144"/>
      <c r="T473" s="144"/>
      <c r="U473" s="144"/>
      <c r="V473" s="144"/>
      <c r="W473" s="144"/>
      <c r="X473" s="144"/>
      <c r="Y473" s="1485"/>
      <c r="Z473" s="1485"/>
      <c r="AA473" s="1485"/>
    </row>
    <row r="474" spans="1:27" s="4327" customFormat="1" ht="11.1" customHeight="1">
      <c r="A474" s="5097"/>
      <c r="B474" s="3272"/>
      <c r="C474" s="3272"/>
      <c r="D474" s="3272"/>
      <c r="E474" s="3272"/>
      <c r="F474" s="3272"/>
      <c r="G474" s="3272"/>
      <c r="H474" s="3272"/>
      <c r="I474" s="1259">
        <v>366</v>
      </c>
      <c r="J474" s="1259">
        <v>28</v>
      </c>
      <c r="K474" s="1259">
        <v>91</v>
      </c>
      <c r="L474" s="1259">
        <v>28</v>
      </c>
      <c r="M474" s="1259">
        <v>84</v>
      </c>
      <c r="N474" s="1259">
        <v>40</v>
      </c>
      <c r="O474" s="1259">
        <v>20</v>
      </c>
      <c r="P474" s="1259">
        <v>5</v>
      </c>
      <c r="Q474" s="1259">
        <v>31</v>
      </c>
      <c r="R474" s="144"/>
      <c r="S474" s="144"/>
      <c r="T474" s="144"/>
      <c r="U474" s="144"/>
      <c r="V474" s="144"/>
      <c r="W474" s="144"/>
      <c r="X474" s="144"/>
      <c r="Y474" s="1485"/>
      <c r="Z474" s="1485"/>
      <c r="AA474" s="1485"/>
    </row>
    <row r="475" spans="1:27" s="4327" customFormat="1" ht="11.1" customHeight="1">
      <c r="A475" s="5097"/>
      <c r="B475" s="3272"/>
      <c r="C475" s="3272" t="s">
        <v>1826</v>
      </c>
      <c r="D475" s="3272"/>
      <c r="E475" s="3272"/>
      <c r="F475" s="3272"/>
      <c r="G475" s="3272"/>
      <c r="H475" s="3272"/>
      <c r="I475" s="1259"/>
      <c r="J475" s="1259"/>
      <c r="K475" s="1259"/>
      <c r="L475" s="1259"/>
      <c r="M475" s="1259"/>
      <c r="N475" s="1259"/>
      <c r="O475" s="1259"/>
      <c r="P475" s="1259"/>
      <c r="Q475" s="1259"/>
      <c r="R475" s="144"/>
      <c r="S475" s="144"/>
      <c r="T475" s="144"/>
      <c r="U475" s="144"/>
      <c r="V475" s="144"/>
      <c r="W475" s="144"/>
      <c r="X475" s="144"/>
      <c r="Y475" s="1485"/>
      <c r="Z475" s="1485"/>
      <c r="AA475" s="1485"/>
    </row>
    <row r="476" spans="1:27" s="4327" customFormat="1" ht="11.1" customHeight="1">
      <c r="A476" s="5097"/>
      <c r="B476" s="3272"/>
      <c r="C476" s="3272"/>
      <c r="D476" s="3272"/>
      <c r="E476" s="3272"/>
      <c r="F476" s="3272"/>
      <c r="G476" s="3272"/>
      <c r="H476" s="3272"/>
      <c r="I476" s="1259">
        <v>9</v>
      </c>
      <c r="J476" s="1259">
        <v>0</v>
      </c>
      <c r="K476" s="1259">
        <v>5</v>
      </c>
      <c r="L476" s="1259">
        <v>2</v>
      </c>
      <c r="M476" s="1259">
        <v>1</v>
      </c>
      <c r="N476" s="1259">
        <v>0</v>
      </c>
      <c r="O476" s="1259">
        <v>1</v>
      </c>
      <c r="P476" s="1259">
        <v>0</v>
      </c>
      <c r="Q476" s="1259">
        <v>0</v>
      </c>
      <c r="R476" s="144"/>
      <c r="S476" s="144"/>
      <c r="T476" s="144"/>
      <c r="U476" s="144"/>
      <c r="V476" s="144"/>
      <c r="W476" s="144"/>
      <c r="X476" s="144"/>
      <c r="Y476" s="1485"/>
      <c r="Z476" s="1485"/>
      <c r="AA476" s="1485"/>
    </row>
    <row r="477" spans="1:27" s="4327" customFormat="1" ht="11.1" customHeight="1">
      <c r="A477" s="5097"/>
      <c r="B477" s="3272"/>
      <c r="C477" s="3272" t="s">
        <v>1827</v>
      </c>
      <c r="D477" s="3272"/>
      <c r="E477" s="3272"/>
      <c r="F477" s="3272"/>
      <c r="G477" s="3272"/>
      <c r="H477" s="3272"/>
      <c r="I477" s="1259"/>
      <c r="J477" s="1259"/>
      <c r="K477" s="1259"/>
      <c r="L477" s="1259"/>
      <c r="M477" s="1259"/>
      <c r="N477" s="1259"/>
      <c r="O477" s="1259"/>
      <c r="P477" s="1259"/>
      <c r="Q477" s="1259"/>
      <c r="R477" s="144"/>
      <c r="S477" s="144"/>
      <c r="T477" s="144"/>
      <c r="U477" s="144"/>
      <c r="V477" s="144"/>
      <c r="W477" s="144"/>
      <c r="X477" s="144"/>
      <c r="Y477" s="1485"/>
      <c r="Z477" s="1485"/>
      <c r="AA477" s="1485"/>
    </row>
    <row r="478" spans="1:27" s="4327" customFormat="1" ht="11.1" customHeight="1">
      <c r="A478" s="5097"/>
      <c r="B478" s="3272"/>
      <c r="C478" s="3272"/>
      <c r="D478" s="3272"/>
      <c r="E478" s="3272"/>
      <c r="F478" s="3272"/>
      <c r="G478" s="3272"/>
      <c r="H478" s="3272"/>
      <c r="I478" s="1259">
        <v>94</v>
      </c>
      <c r="J478" s="1259">
        <v>4</v>
      </c>
      <c r="K478" s="1259">
        <v>7</v>
      </c>
      <c r="L478" s="1259">
        <v>28</v>
      </c>
      <c r="M478" s="1259">
        <v>42</v>
      </c>
      <c r="N478" s="1259">
        <v>6</v>
      </c>
      <c r="O478" s="1259">
        <v>1</v>
      </c>
      <c r="P478" s="1259">
        <v>1</v>
      </c>
      <c r="Q478" s="1259">
        <v>0</v>
      </c>
      <c r="R478" s="144"/>
      <c r="S478" s="144"/>
      <c r="T478" s="144"/>
      <c r="U478" s="144"/>
      <c r="V478" s="144"/>
      <c r="W478" s="144"/>
      <c r="X478" s="144"/>
      <c r="Y478" s="1485"/>
      <c r="Z478" s="1485"/>
      <c r="AA478" s="1485"/>
    </row>
    <row r="479" spans="1:27" s="4327" customFormat="1" ht="11.1" customHeight="1">
      <c r="A479" s="5097"/>
      <c r="B479" s="3272"/>
      <c r="C479" s="3272" t="s">
        <v>1828</v>
      </c>
      <c r="D479" s="3272"/>
      <c r="E479" s="3272"/>
      <c r="F479" s="3272"/>
      <c r="G479" s="3272"/>
      <c r="H479" s="3272"/>
      <c r="I479" s="1259"/>
      <c r="J479" s="1259"/>
      <c r="K479" s="1259"/>
      <c r="L479" s="1259"/>
      <c r="M479" s="1259"/>
      <c r="N479" s="1259"/>
      <c r="O479" s="1259"/>
      <c r="P479" s="1259"/>
      <c r="Q479" s="1259"/>
      <c r="R479" s="144"/>
      <c r="S479" s="144"/>
      <c r="T479" s="144"/>
      <c r="U479" s="144"/>
      <c r="V479" s="144"/>
      <c r="W479" s="144"/>
      <c r="X479" s="144"/>
      <c r="Y479" s="1485"/>
      <c r="Z479" s="1485"/>
      <c r="AA479" s="1485"/>
    </row>
    <row r="480" spans="1:27" s="4327" customFormat="1" ht="11.1" customHeight="1">
      <c r="A480" s="5097"/>
      <c r="B480" s="3272"/>
      <c r="C480" s="3272"/>
      <c r="D480" s="3272"/>
      <c r="E480" s="3272"/>
      <c r="F480" s="3272"/>
      <c r="G480" s="3272"/>
      <c r="H480" s="3272"/>
      <c r="I480" s="1259">
        <v>209</v>
      </c>
      <c r="J480" s="1259">
        <v>5</v>
      </c>
      <c r="K480" s="1259">
        <v>74</v>
      </c>
      <c r="L480" s="1259">
        <v>13</v>
      </c>
      <c r="M480" s="1259">
        <v>42</v>
      </c>
      <c r="N480" s="1259">
        <v>17</v>
      </c>
      <c r="O480" s="1259">
        <v>34</v>
      </c>
      <c r="P480" s="1259">
        <v>1</v>
      </c>
      <c r="Q480" s="1259">
        <v>13</v>
      </c>
      <c r="R480" s="144"/>
      <c r="S480" s="144"/>
      <c r="T480" s="144"/>
      <c r="U480" s="144"/>
      <c r="V480" s="144"/>
      <c r="W480" s="144"/>
      <c r="X480" s="144"/>
      <c r="Y480" s="1485"/>
      <c r="Z480" s="1485"/>
      <c r="AA480" s="1485"/>
    </row>
    <row r="481" spans="1:27" s="4327" customFormat="1" ht="11.1" customHeight="1">
      <c r="A481" s="5097"/>
      <c r="B481" s="4346" t="s">
        <v>1829</v>
      </c>
      <c r="C481" s="4346"/>
      <c r="D481" s="4346"/>
      <c r="E481" s="4931"/>
      <c r="F481" s="4931"/>
      <c r="G481" s="4931"/>
      <c r="H481" s="4931"/>
      <c r="I481" s="1259"/>
      <c r="J481" s="1259"/>
      <c r="K481" s="1259"/>
      <c r="L481" s="1259"/>
      <c r="M481" s="1259"/>
      <c r="N481" s="1259"/>
      <c r="O481" s="1259"/>
      <c r="P481" s="1259"/>
      <c r="Q481" s="1259"/>
      <c r="R481" s="144"/>
      <c r="S481" s="144"/>
      <c r="T481" s="144"/>
      <c r="U481" s="144"/>
      <c r="V481" s="144"/>
      <c r="W481" s="144"/>
      <c r="X481" s="144"/>
      <c r="Y481" s="1485"/>
      <c r="Z481" s="1485"/>
      <c r="AA481" s="1485"/>
    </row>
    <row r="482" spans="1:27" s="4327" customFormat="1" ht="11.1" customHeight="1">
      <c r="A482" s="5097"/>
      <c r="B482" s="4346"/>
      <c r="C482" s="4346"/>
      <c r="D482" s="4346"/>
      <c r="E482" s="4931"/>
      <c r="F482" s="4931"/>
      <c r="G482" s="4931"/>
      <c r="H482" s="4931"/>
      <c r="I482" s="1259">
        <v>7</v>
      </c>
      <c r="J482" s="1259">
        <v>0</v>
      </c>
      <c r="K482" s="1259">
        <v>2</v>
      </c>
      <c r="L482" s="1259">
        <v>3</v>
      </c>
      <c r="M482" s="1259">
        <v>0</v>
      </c>
      <c r="N482" s="1259">
        <v>0</v>
      </c>
      <c r="O482" s="1259">
        <v>0</v>
      </c>
      <c r="P482" s="1259">
        <v>0</v>
      </c>
      <c r="Q482" s="1259">
        <v>0</v>
      </c>
      <c r="R482" s="144"/>
      <c r="S482" s="144"/>
      <c r="T482" s="144"/>
      <c r="U482" s="144"/>
      <c r="V482" s="144"/>
      <c r="W482" s="144"/>
      <c r="X482" s="144"/>
      <c r="Y482" s="1485"/>
      <c r="Z482" s="1485"/>
      <c r="AA482" s="1485"/>
    </row>
    <row r="483" spans="1:27" s="4327" customFormat="1" ht="11.1" customHeight="1">
      <c r="A483" s="5097"/>
      <c r="B483" s="3272" t="s">
        <v>1830</v>
      </c>
      <c r="C483" s="3272"/>
      <c r="D483" s="3272"/>
      <c r="E483" s="3272"/>
      <c r="F483" s="3272"/>
      <c r="G483" s="3272"/>
      <c r="H483" s="3272"/>
      <c r="I483" s="1259"/>
      <c r="J483" s="1259"/>
      <c r="K483" s="1259"/>
      <c r="L483" s="1259"/>
      <c r="M483" s="1259"/>
      <c r="N483" s="1259"/>
      <c r="O483" s="1259"/>
      <c r="P483" s="1259"/>
      <c r="Q483" s="1259"/>
      <c r="R483" s="144"/>
      <c r="S483" s="144"/>
      <c r="T483" s="144"/>
      <c r="U483" s="144"/>
      <c r="V483" s="144"/>
      <c r="W483" s="144"/>
      <c r="X483" s="144"/>
      <c r="Y483" s="1485"/>
      <c r="Z483" s="1485"/>
      <c r="AA483" s="1485"/>
    </row>
    <row r="484" spans="1:27" s="4327" customFormat="1" ht="11.1" customHeight="1">
      <c r="A484" s="5097"/>
      <c r="B484" s="3272"/>
      <c r="C484" s="3272"/>
      <c r="D484" s="3272"/>
      <c r="E484" s="3272"/>
      <c r="F484" s="3272"/>
      <c r="G484" s="3272"/>
      <c r="H484" s="3272"/>
      <c r="I484" s="1259">
        <v>2</v>
      </c>
      <c r="J484" s="1259">
        <v>1</v>
      </c>
      <c r="K484" s="1259">
        <v>1</v>
      </c>
      <c r="L484" s="1259">
        <v>0</v>
      </c>
      <c r="M484" s="1259">
        <v>0</v>
      </c>
      <c r="N484" s="1259">
        <v>0</v>
      </c>
      <c r="O484" s="1259">
        <v>0</v>
      </c>
      <c r="P484" s="1259">
        <v>0</v>
      </c>
      <c r="Q484" s="1259">
        <v>0</v>
      </c>
      <c r="R484" s="144"/>
      <c r="S484" s="144"/>
      <c r="T484" s="144"/>
      <c r="U484" s="144"/>
      <c r="V484" s="144"/>
      <c r="W484" s="144"/>
      <c r="X484" s="144"/>
      <c r="Y484" s="1485"/>
      <c r="Z484" s="1485"/>
      <c r="AA484" s="1485"/>
    </row>
    <row r="485" spans="1:27" s="4327" customFormat="1" ht="11.1" customHeight="1">
      <c r="A485" s="5097"/>
      <c r="B485" s="3272" t="s">
        <v>1831</v>
      </c>
      <c r="C485" s="3272"/>
      <c r="D485" s="3272"/>
      <c r="E485" s="3272"/>
      <c r="F485" s="3272"/>
      <c r="G485" s="3272"/>
      <c r="H485" s="3272"/>
      <c r="I485" s="1259"/>
      <c r="J485" s="1259"/>
      <c r="K485" s="1259"/>
      <c r="L485" s="1259"/>
      <c r="M485" s="1259"/>
      <c r="N485" s="1259"/>
      <c r="O485" s="1259"/>
      <c r="P485" s="1259"/>
      <c r="Q485" s="1259"/>
      <c r="R485" s="144"/>
      <c r="S485" s="144"/>
      <c r="T485" s="144"/>
      <c r="U485" s="144"/>
      <c r="V485" s="144"/>
      <c r="W485" s="144"/>
      <c r="X485" s="144"/>
      <c r="Y485" s="1485"/>
      <c r="Z485" s="1485"/>
      <c r="AA485" s="1485"/>
    </row>
    <row r="486" spans="1:27" s="4327" customFormat="1" ht="11.1" customHeight="1">
      <c r="A486" s="5097"/>
      <c r="B486" s="3272"/>
      <c r="C486" s="3272"/>
      <c r="D486" s="3272"/>
      <c r="E486" s="3272"/>
      <c r="F486" s="3272"/>
      <c r="G486" s="3272"/>
      <c r="H486" s="3272"/>
      <c r="I486" s="1259">
        <v>202</v>
      </c>
      <c r="J486" s="1259">
        <v>8</v>
      </c>
      <c r="K486" s="1259">
        <v>63</v>
      </c>
      <c r="L486" s="1259">
        <v>12</v>
      </c>
      <c r="M486" s="1259">
        <v>30</v>
      </c>
      <c r="N486" s="1259">
        <v>21</v>
      </c>
      <c r="O486" s="1259">
        <v>13</v>
      </c>
      <c r="P486" s="1259">
        <v>14</v>
      </c>
      <c r="Q486" s="1259">
        <v>25</v>
      </c>
      <c r="R486" s="144"/>
      <c r="S486" s="144"/>
      <c r="T486" s="144"/>
      <c r="U486" s="144"/>
      <c r="V486" s="144"/>
      <c r="W486" s="144"/>
      <c r="X486" s="144"/>
      <c r="Y486" s="1485"/>
      <c r="Z486" s="1485"/>
      <c r="AA486" s="1485"/>
    </row>
    <row r="487" spans="1:27" s="4327" customFormat="1" ht="11.1" customHeight="1">
      <c r="A487" s="5097"/>
      <c r="B487" s="3272"/>
      <c r="C487" s="4346" t="s">
        <v>2065</v>
      </c>
      <c r="D487" s="4346"/>
      <c r="E487" s="4931"/>
      <c r="F487" s="4931"/>
      <c r="G487" s="4931"/>
      <c r="H487" s="4931"/>
      <c r="I487" s="1259"/>
      <c r="J487" s="1259"/>
      <c r="K487" s="1259"/>
      <c r="L487" s="1259"/>
      <c r="M487" s="1259"/>
      <c r="N487" s="1259"/>
      <c r="O487" s="1259"/>
      <c r="P487" s="1259"/>
      <c r="Q487" s="1259"/>
      <c r="R487" s="144"/>
      <c r="S487" s="144"/>
      <c r="T487" s="144"/>
      <c r="U487" s="144"/>
      <c r="V487" s="144"/>
      <c r="W487" s="144"/>
      <c r="X487" s="144"/>
      <c r="Y487" s="1485"/>
      <c r="Z487" s="1485"/>
      <c r="AA487" s="1485"/>
    </row>
    <row r="488" spans="1:27" s="4327" customFormat="1" ht="11.1" customHeight="1">
      <c r="A488" s="5097"/>
      <c r="B488" s="3272"/>
      <c r="C488" s="4346"/>
      <c r="D488" s="4346"/>
      <c r="E488" s="4931"/>
      <c r="F488" s="4931"/>
      <c r="G488" s="4931"/>
      <c r="H488" s="4931"/>
      <c r="I488" s="1259">
        <v>43</v>
      </c>
      <c r="J488" s="1259">
        <v>1</v>
      </c>
      <c r="K488" s="1259">
        <v>18</v>
      </c>
      <c r="L488" s="1259">
        <v>1</v>
      </c>
      <c r="M488" s="1259">
        <v>8</v>
      </c>
      <c r="N488" s="1259">
        <v>5</v>
      </c>
      <c r="O488" s="1259">
        <v>2</v>
      </c>
      <c r="P488" s="1259">
        <v>2</v>
      </c>
      <c r="Q488" s="1259">
        <v>6</v>
      </c>
      <c r="R488" s="144"/>
      <c r="S488" s="144"/>
      <c r="T488" s="144"/>
      <c r="U488" s="144"/>
      <c r="V488" s="144"/>
      <c r="W488" s="144"/>
      <c r="X488" s="144"/>
      <c r="Y488" s="1485"/>
      <c r="Z488" s="1485"/>
      <c r="AA488" s="1485"/>
    </row>
    <row r="489" spans="1:27" s="4327" customFormat="1" ht="11.1" customHeight="1">
      <c r="A489" s="5097"/>
      <c r="B489" s="3272"/>
      <c r="C489" s="3272" t="s">
        <v>721</v>
      </c>
      <c r="D489" s="3272"/>
      <c r="E489" s="3272"/>
      <c r="F489" s="3272"/>
      <c r="G489" s="3272"/>
      <c r="H489" s="3272"/>
      <c r="I489" s="1259"/>
      <c r="J489" s="1259"/>
      <c r="K489" s="1259"/>
      <c r="L489" s="1259"/>
      <c r="M489" s="1259"/>
      <c r="N489" s="1259"/>
      <c r="O489" s="1259"/>
      <c r="P489" s="1259"/>
      <c r="Q489" s="1259"/>
      <c r="R489" s="144"/>
      <c r="S489" s="144"/>
      <c r="T489" s="144"/>
      <c r="U489" s="144"/>
      <c r="V489" s="144"/>
      <c r="W489" s="144"/>
      <c r="X489" s="144"/>
      <c r="Y489" s="1485"/>
      <c r="Z489" s="1485"/>
      <c r="AA489" s="1485"/>
    </row>
    <row r="490" spans="1:27" s="4327" customFormat="1" ht="11.1" customHeight="1">
      <c r="A490" s="5097"/>
      <c r="B490" s="3272"/>
      <c r="C490" s="3272"/>
      <c r="D490" s="3272"/>
      <c r="E490" s="3272"/>
      <c r="F490" s="3272"/>
      <c r="G490" s="3272"/>
      <c r="H490" s="3272"/>
      <c r="I490" s="1259">
        <v>101</v>
      </c>
      <c r="J490" s="1259">
        <v>4</v>
      </c>
      <c r="K490" s="1259">
        <v>25</v>
      </c>
      <c r="L490" s="1259">
        <v>9</v>
      </c>
      <c r="M490" s="1259">
        <v>17</v>
      </c>
      <c r="N490" s="1259">
        <v>16</v>
      </c>
      <c r="O490" s="1259">
        <v>8</v>
      </c>
      <c r="P490" s="1259">
        <v>11</v>
      </c>
      <c r="Q490" s="1259">
        <v>11</v>
      </c>
      <c r="R490" s="144"/>
      <c r="S490" s="144"/>
      <c r="T490" s="144"/>
      <c r="U490" s="144"/>
      <c r="V490" s="144"/>
      <c r="W490" s="144"/>
      <c r="X490" s="144"/>
      <c r="Y490" s="1485"/>
      <c r="Z490" s="1485"/>
      <c r="AA490" s="1485"/>
    </row>
    <row r="491" spans="1:27" s="4327" customFormat="1" ht="11.1" customHeight="1">
      <c r="A491" s="5097"/>
      <c r="B491" s="3272" t="s">
        <v>1832</v>
      </c>
      <c r="C491" s="3272"/>
      <c r="D491" s="3272"/>
      <c r="E491" s="3272"/>
      <c r="F491" s="3272"/>
      <c r="G491" s="3272"/>
      <c r="H491" s="3272"/>
      <c r="I491" s="1259"/>
      <c r="J491" s="1259"/>
      <c r="K491" s="1259"/>
      <c r="L491" s="1259"/>
      <c r="M491" s="1259"/>
      <c r="N491" s="1259"/>
      <c r="O491" s="1259"/>
      <c r="P491" s="1259"/>
      <c r="Q491" s="1259"/>
      <c r="R491" s="144"/>
      <c r="S491" s="144"/>
      <c r="T491" s="144"/>
      <c r="U491" s="144"/>
      <c r="V491" s="144"/>
      <c r="W491" s="144"/>
      <c r="X491" s="144"/>
      <c r="Y491" s="1485"/>
      <c r="Z491" s="1485"/>
      <c r="AA491" s="1485"/>
    </row>
    <row r="492" spans="1:27" s="4327" customFormat="1" ht="11.1" customHeight="1">
      <c r="A492" s="5097"/>
      <c r="B492" s="3272"/>
      <c r="C492" s="3272"/>
      <c r="D492" s="3272"/>
      <c r="E492" s="3272"/>
      <c r="F492" s="3272"/>
      <c r="G492" s="3272"/>
      <c r="H492" s="3272"/>
      <c r="I492" s="1259">
        <v>233</v>
      </c>
      <c r="J492" s="1259">
        <v>64</v>
      </c>
      <c r="K492" s="1259">
        <v>5</v>
      </c>
      <c r="L492" s="1259">
        <v>0</v>
      </c>
      <c r="M492" s="1259">
        <v>0</v>
      </c>
      <c r="N492" s="1259">
        <v>133</v>
      </c>
      <c r="O492" s="1259">
        <v>1</v>
      </c>
      <c r="P492" s="1259">
        <v>0</v>
      </c>
      <c r="Q492" s="1259">
        <v>1</v>
      </c>
      <c r="R492" s="144"/>
      <c r="S492" s="144"/>
      <c r="T492" s="144"/>
      <c r="U492" s="144"/>
      <c r="V492" s="144"/>
      <c r="W492" s="144"/>
      <c r="X492" s="144"/>
      <c r="Y492" s="1485"/>
      <c r="Z492" s="1485"/>
      <c r="AA492" s="1485"/>
    </row>
    <row r="493" spans="1:27" s="4327" customFormat="1" ht="11.1" customHeight="1">
      <c r="A493" s="5097"/>
      <c r="B493" s="4346" t="s">
        <v>1833</v>
      </c>
      <c r="C493" s="4346"/>
      <c r="D493" s="4346"/>
      <c r="E493" s="4931"/>
      <c r="F493" s="4931"/>
      <c r="G493" s="4931"/>
      <c r="H493" s="4931"/>
      <c r="I493" s="1259"/>
      <c r="J493" s="1259"/>
      <c r="K493" s="1259"/>
      <c r="L493" s="1259"/>
      <c r="M493" s="1259"/>
      <c r="N493" s="1259"/>
      <c r="O493" s="1259"/>
      <c r="P493" s="1259"/>
      <c r="Q493" s="1259"/>
      <c r="R493" s="144"/>
      <c r="S493" s="144"/>
      <c r="T493" s="144"/>
      <c r="U493" s="144"/>
      <c r="V493" s="144"/>
      <c r="W493" s="144"/>
      <c r="X493" s="144"/>
      <c r="Y493" s="1485"/>
      <c r="Z493" s="1485"/>
      <c r="AA493" s="1485"/>
    </row>
    <row r="494" spans="1:27" s="4327" customFormat="1" ht="11.1" customHeight="1">
      <c r="A494" s="5097"/>
      <c r="B494" s="4346"/>
      <c r="C494" s="4346"/>
      <c r="D494" s="4346"/>
      <c r="E494" s="4931"/>
      <c r="F494" s="4931"/>
      <c r="G494" s="4931"/>
      <c r="H494" s="4931"/>
      <c r="I494" s="1259">
        <v>121</v>
      </c>
      <c r="J494" s="1259">
        <v>3</v>
      </c>
      <c r="K494" s="1259">
        <v>35</v>
      </c>
      <c r="L494" s="1259">
        <v>6</v>
      </c>
      <c r="M494" s="1259">
        <v>35</v>
      </c>
      <c r="N494" s="1259">
        <v>9</v>
      </c>
      <c r="O494" s="1259">
        <v>5</v>
      </c>
      <c r="P494" s="1259">
        <v>2</v>
      </c>
      <c r="Q494" s="1259">
        <v>20</v>
      </c>
      <c r="R494" s="144"/>
      <c r="S494" s="144"/>
      <c r="T494" s="144"/>
      <c r="U494" s="144"/>
      <c r="V494" s="144"/>
      <c r="W494" s="144"/>
      <c r="X494" s="144"/>
      <c r="Y494" s="1485"/>
      <c r="Z494" s="1485"/>
      <c r="AA494" s="1485"/>
    </row>
    <row r="495" spans="1:27" s="4327" customFormat="1" ht="11.1" customHeight="1">
      <c r="A495" s="5097"/>
      <c r="B495" s="3272" t="s">
        <v>1834</v>
      </c>
      <c r="C495" s="3272"/>
      <c r="D495" s="3272"/>
      <c r="E495" s="3272"/>
      <c r="F495" s="3272"/>
      <c r="G495" s="3272"/>
      <c r="H495" s="3272"/>
      <c r="I495" s="1259"/>
      <c r="J495" s="1259"/>
      <c r="K495" s="1259"/>
      <c r="L495" s="1259"/>
      <c r="M495" s="1259"/>
      <c r="N495" s="1259"/>
      <c r="O495" s="1259"/>
      <c r="P495" s="1259"/>
      <c r="Q495" s="1259"/>
      <c r="R495" s="144"/>
      <c r="S495" s="144"/>
      <c r="T495" s="144"/>
      <c r="U495" s="144"/>
      <c r="V495" s="144"/>
      <c r="W495" s="144"/>
      <c r="X495" s="144"/>
      <c r="Y495" s="1485"/>
      <c r="Z495" s="1485"/>
      <c r="AA495" s="1485"/>
    </row>
    <row r="496" spans="1:27" s="4327" customFormat="1" ht="11.1" customHeight="1">
      <c r="A496" s="5097"/>
      <c r="B496" s="3272"/>
      <c r="C496" s="3272"/>
      <c r="D496" s="3272"/>
      <c r="E496" s="3272"/>
      <c r="F496" s="3272"/>
      <c r="G496" s="3272"/>
      <c r="H496" s="3272"/>
      <c r="I496" s="1259">
        <v>1127</v>
      </c>
      <c r="J496" s="1259">
        <v>427</v>
      </c>
      <c r="K496" s="1259">
        <v>343</v>
      </c>
      <c r="L496" s="1259">
        <v>58</v>
      </c>
      <c r="M496" s="1259">
        <v>90</v>
      </c>
      <c r="N496" s="1259">
        <v>75</v>
      </c>
      <c r="O496" s="1259">
        <v>32</v>
      </c>
      <c r="P496" s="1259">
        <v>15</v>
      </c>
      <c r="Q496" s="1259">
        <v>38</v>
      </c>
      <c r="R496" s="144"/>
      <c r="S496" s="144"/>
      <c r="T496" s="144"/>
      <c r="U496" s="144"/>
      <c r="V496" s="144"/>
      <c r="W496" s="144"/>
      <c r="X496" s="144"/>
      <c r="Y496" s="1485"/>
      <c r="Z496" s="1485"/>
      <c r="AA496" s="1485"/>
    </row>
    <row r="497" spans="1:27" s="4327" customFormat="1" ht="11.1" customHeight="1">
      <c r="A497" s="5097"/>
      <c r="B497" s="3272" t="s">
        <v>1835</v>
      </c>
      <c r="C497" s="3272"/>
      <c r="D497" s="3272"/>
      <c r="E497" s="3272"/>
      <c r="F497" s="3272"/>
      <c r="G497" s="3272"/>
      <c r="H497" s="3272"/>
      <c r="I497" s="1259"/>
      <c r="J497" s="1259"/>
      <c r="K497" s="1259"/>
      <c r="L497" s="1259"/>
      <c r="M497" s="1259"/>
      <c r="N497" s="1259"/>
      <c r="O497" s="1259"/>
      <c r="P497" s="1259"/>
      <c r="Q497" s="1259"/>
      <c r="R497" s="144"/>
      <c r="S497" s="144"/>
      <c r="T497" s="144"/>
      <c r="U497" s="144"/>
      <c r="V497" s="144"/>
      <c r="W497" s="144"/>
      <c r="X497" s="144"/>
      <c r="Y497" s="1485"/>
      <c r="Z497" s="1485"/>
      <c r="AA497" s="1485"/>
    </row>
    <row r="498" spans="1:27" s="4327" customFormat="1" ht="11.1" customHeight="1">
      <c r="A498" s="5097"/>
      <c r="B498" s="3272"/>
      <c r="C498" s="3272"/>
      <c r="D498" s="3272"/>
      <c r="E498" s="3272"/>
      <c r="F498" s="3272"/>
      <c r="G498" s="3272"/>
      <c r="H498" s="3272"/>
      <c r="I498" s="1259">
        <v>2</v>
      </c>
      <c r="J498" s="1259">
        <v>0</v>
      </c>
      <c r="K498" s="1259">
        <v>2</v>
      </c>
      <c r="L498" s="1259">
        <v>0</v>
      </c>
      <c r="M498" s="1259">
        <v>0</v>
      </c>
      <c r="N498" s="1259">
        <v>0</v>
      </c>
      <c r="O498" s="1259">
        <v>0</v>
      </c>
      <c r="P498" s="1259">
        <v>0</v>
      </c>
      <c r="Q498" s="1259">
        <v>0</v>
      </c>
      <c r="R498" s="144"/>
      <c r="S498" s="144"/>
      <c r="T498" s="144"/>
      <c r="U498" s="144"/>
      <c r="V498" s="144"/>
      <c r="W498" s="144"/>
      <c r="X498" s="144"/>
      <c r="Y498" s="1485"/>
      <c r="Z498" s="1485"/>
      <c r="AA498" s="1485"/>
    </row>
    <row r="499" spans="1:27" s="4327" customFormat="1" ht="11.1" customHeight="1">
      <c r="A499" s="5097"/>
      <c r="B499" s="3272" t="s">
        <v>1836</v>
      </c>
      <c r="C499" s="3272"/>
      <c r="D499" s="3272"/>
      <c r="E499" s="3272"/>
      <c r="F499" s="3272"/>
      <c r="G499" s="3272"/>
      <c r="H499" s="3272"/>
      <c r="I499" s="1259"/>
      <c r="J499" s="1259"/>
      <c r="K499" s="1259"/>
      <c r="L499" s="1259"/>
      <c r="M499" s="1259"/>
      <c r="N499" s="1259"/>
      <c r="O499" s="1259"/>
      <c r="P499" s="1259"/>
      <c r="Q499" s="1259"/>
      <c r="R499" s="144"/>
      <c r="S499" s="144"/>
      <c r="T499" s="144"/>
      <c r="U499" s="144"/>
      <c r="V499" s="144"/>
      <c r="W499" s="144"/>
      <c r="X499" s="144"/>
      <c r="Y499" s="1485"/>
      <c r="Z499" s="1485"/>
      <c r="AA499" s="1485"/>
    </row>
    <row r="500" spans="1:27" s="4327" customFormat="1" ht="11.1" customHeight="1">
      <c r="A500" s="5097"/>
      <c r="B500" s="3272"/>
      <c r="C500" s="3272"/>
      <c r="D500" s="3272"/>
      <c r="E500" s="3272"/>
      <c r="F500" s="3272"/>
      <c r="G500" s="3272"/>
      <c r="H500" s="3272"/>
      <c r="I500" s="1259">
        <v>84</v>
      </c>
      <c r="J500" s="1259">
        <v>0</v>
      </c>
      <c r="K500" s="1259">
        <v>23</v>
      </c>
      <c r="L500" s="1259">
        <v>5</v>
      </c>
      <c r="M500" s="1259">
        <v>2</v>
      </c>
      <c r="N500" s="1259">
        <v>1</v>
      </c>
      <c r="O500" s="1259">
        <v>3</v>
      </c>
      <c r="P500" s="1259">
        <v>2</v>
      </c>
      <c r="Q500" s="1259">
        <v>1</v>
      </c>
      <c r="R500" s="144"/>
      <c r="S500" s="144"/>
      <c r="T500" s="144"/>
      <c r="U500" s="144"/>
      <c r="V500" s="144"/>
      <c r="W500" s="144"/>
      <c r="X500" s="144"/>
      <c r="Y500" s="1485"/>
      <c r="Z500" s="1485"/>
      <c r="AA500" s="1485"/>
    </row>
    <row r="501" spans="1:27" s="4327" customFormat="1" ht="11.1" customHeight="1">
      <c r="A501" s="5097"/>
      <c r="B501" s="3272" t="s">
        <v>1837</v>
      </c>
      <c r="C501" s="3272"/>
      <c r="D501" s="3272"/>
      <c r="E501" s="3272"/>
      <c r="F501" s="3272"/>
      <c r="G501" s="3272"/>
      <c r="H501" s="3272"/>
      <c r="I501" s="1259"/>
      <c r="J501" s="1259"/>
      <c r="K501" s="1259"/>
      <c r="L501" s="1259"/>
      <c r="M501" s="1259"/>
      <c r="N501" s="1259"/>
      <c r="O501" s="1259"/>
      <c r="P501" s="1259"/>
      <c r="Q501" s="1259"/>
      <c r="R501" s="144"/>
      <c r="S501" s="144"/>
      <c r="T501" s="144"/>
      <c r="U501" s="144"/>
      <c r="V501" s="144"/>
      <c r="W501" s="144"/>
      <c r="X501" s="144"/>
      <c r="Y501" s="1485"/>
      <c r="Z501" s="1485"/>
      <c r="AA501" s="1485"/>
    </row>
    <row r="502" spans="1:27" s="4327" customFormat="1" ht="11.1" customHeight="1">
      <c r="A502" s="5097"/>
      <c r="B502" s="3272"/>
      <c r="C502" s="3272"/>
      <c r="D502" s="3272"/>
      <c r="E502" s="3272"/>
      <c r="F502" s="3272"/>
      <c r="G502" s="3272"/>
      <c r="H502" s="3272"/>
      <c r="I502" s="1259">
        <v>58</v>
      </c>
      <c r="J502" s="1259">
        <v>4</v>
      </c>
      <c r="K502" s="1259">
        <v>5</v>
      </c>
      <c r="L502" s="1259">
        <v>0</v>
      </c>
      <c r="M502" s="1259">
        <v>14</v>
      </c>
      <c r="N502" s="1259">
        <v>1</v>
      </c>
      <c r="O502" s="1259">
        <v>3</v>
      </c>
      <c r="P502" s="1259">
        <v>0</v>
      </c>
      <c r="Q502" s="1259">
        <v>6</v>
      </c>
      <c r="R502" s="144"/>
      <c r="S502" s="144"/>
      <c r="T502" s="144"/>
      <c r="U502" s="144"/>
      <c r="V502" s="144"/>
      <c r="W502" s="144"/>
      <c r="X502" s="4351"/>
      <c r="Y502" s="1485"/>
      <c r="Z502" s="1485"/>
      <c r="AA502" s="1485"/>
    </row>
    <row r="503" spans="1:27" s="4327" customFormat="1" ht="11.1" customHeight="1">
      <c r="A503" s="5097"/>
      <c r="B503" s="3272" t="s">
        <v>1838</v>
      </c>
      <c r="C503" s="3272"/>
      <c r="D503" s="3272"/>
      <c r="E503" s="3272"/>
      <c r="F503" s="3272"/>
      <c r="G503" s="3272"/>
      <c r="H503" s="3272"/>
      <c r="I503" s="1259"/>
      <c r="J503" s="1259"/>
      <c r="K503" s="1259"/>
      <c r="L503" s="1259"/>
      <c r="M503" s="1259"/>
      <c r="N503" s="1259"/>
      <c r="O503" s="1259"/>
      <c r="P503" s="1259"/>
      <c r="Q503" s="1259"/>
      <c r="R503" s="144"/>
      <c r="S503" s="144"/>
      <c r="T503" s="144"/>
      <c r="U503" s="144"/>
      <c r="V503" s="144"/>
      <c r="W503" s="144"/>
      <c r="X503" s="144"/>
      <c r="Y503" s="1485"/>
      <c r="Z503" s="1485"/>
      <c r="AA503" s="1485"/>
    </row>
    <row r="504" spans="1:27" s="4327" customFormat="1" ht="11.1" customHeight="1">
      <c r="A504" s="5097"/>
      <c r="B504" s="3272"/>
      <c r="C504" s="3272"/>
      <c r="D504" s="3272"/>
      <c r="E504" s="3272"/>
      <c r="F504" s="3272"/>
      <c r="G504" s="3272"/>
      <c r="H504" s="3272"/>
      <c r="I504" s="1259">
        <v>1054</v>
      </c>
      <c r="J504" s="1259">
        <v>65</v>
      </c>
      <c r="K504" s="1259">
        <v>227</v>
      </c>
      <c r="L504" s="1259">
        <v>91</v>
      </c>
      <c r="M504" s="1259">
        <v>265</v>
      </c>
      <c r="N504" s="1259">
        <v>101</v>
      </c>
      <c r="O504" s="1259">
        <v>69</v>
      </c>
      <c r="P504" s="1259">
        <v>25</v>
      </c>
      <c r="Q504" s="1259">
        <v>208</v>
      </c>
      <c r="R504" s="144"/>
      <c r="S504" s="144"/>
      <c r="T504" s="144"/>
      <c r="U504" s="144"/>
      <c r="V504" s="144"/>
      <c r="W504" s="144"/>
      <c r="X504" s="144"/>
      <c r="Y504" s="1485"/>
      <c r="Z504" s="1485"/>
      <c r="AA504" s="1485"/>
    </row>
    <row r="505" spans="1:27" s="4327" customFormat="1" ht="11.1" customHeight="1">
      <c r="A505" s="5097"/>
      <c r="B505" s="3272"/>
      <c r="C505" s="4346" t="s">
        <v>1839</v>
      </c>
      <c r="D505" s="4346"/>
      <c r="E505" s="4931"/>
      <c r="F505" s="4931"/>
      <c r="G505" s="4931"/>
      <c r="H505" s="4931"/>
      <c r="I505" s="1259"/>
      <c r="J505" s="1259"/>
      <c r="K505" s="1259"/>
      <c r="L505" s="1259"/>
      <c r="M505" s="1259"/>
      <c r="N505" s="1259"/>
      <c r="O505" s="1259"/>
      <c r="P505" s="1259"/>
      <c r="Q505" s="1259"/>
      <c r="R505" s="144"/>
      <c r="S505" s="144"/>
      <c r="T505" s="144"/>
      <c r="U505" s="144"/>
      <c r="V505" s="144"/>
      <c r="W505" s="144"/>
      <c r="X505" s="144"/>
      <c r="Y505" s="1485"/>
      <c r="Z505" s="1485"/>
      <c r="AA505" s="1485"/>
    </row>
    <row r="506" spans="1:27" s="4327" customFormat="1" ht="11.1" customHeight="1">
      <c r="A506" s="5097"/>
      <c r="B506" s="3272"/>
      <c r="C506" s="4346"/>
      <c r="D506" s="4346"/>
      <c r="E506" s="4931"/>
      <c r="F506" s="4931"/>
      <c r="G506" s="4931"/>
      <c r="H506" s="4931"/>
      <c r="I506" s="1259">
        <v>741</v>
      </c>
      <c r="J506" s="1259">
        <v>47</v>
      </c>
      <c r="K506" s="1259">
        <v>149</v>
      </c>
      <c r="L506" s="1259">
        <v>58</v>
      </c>
      <c r="M506" s="1259">
        <v>209</v>
      </c>
      <c r="N506" s="1259">
        <v>67</v>
      </c>
      <c r="O506" s="1259">
        <v>48</v>
      </c>
      <c r="P506" s="1259">
        <v>18</v>
      </c>
      <c r="Q506" s="1259">
        <v>142</v>
      </c>
      <c r="R506" s="144"/>
      <c r="S506" s="144"/>
      <c r="T506" s="144"/>
      <c r="U506" s="144"/>
      <c r="V506" s="144"/>
      <c r="W506" s="144"/>
      <c r="X506" s="144"/>
      <c r="Y506" s="1485"/>
      <c r="Z506" s="1485"/>
      <c r="AA506" s="1485"/>
    </row>
    <row r="507" spans="1:27" s="4327" customFormat="1" ht="11.1" customHeight="1">
      <c r="A507" s="5097"/>
      <c r="B507" s="4346" t="s">
        <v>1840</v>
      </c>
      <c r="C507" s="4346"/>
      <c r="D507" s="4346"/>
      <c r="E507" s="4931"/>
      <c r="F507" s="4931"/>
      <c r="G507" s="4931"/>
      <c r="H507" s="4931"/>
      <c r="I507" s="1259"/>
      <c r="J507" s="1259"/>
      <c r="K507" s="1259"/>
      <c r="L507" s="1259"/>
      <c r="M507" s="1259"/>
      <c r="N507" s="1259"/>
      <c r="O507" s="1259"/>
      <c r="P507" s="1259"/>
      <c r="Q507" s="1259"/>
      <c r="R507" s="144"/>
      <c r="S507" s="144"/>
      <c r="T507" s="144"/>
      <c r="U507" s="144"/>
      <c r="V507" s="144"/>
      <c r="W507" s="144"/>
      <c r="X507" s="144"/>
      <c r="Y507" s="1485"/>
      <c r="Z507" s="1485"/>
      <c r="AA507" s="1485"/>
    </row>
    <row r="508" spans="1:27" s="4327" customFormat="1" ht="11.1" customHeight="1">
      <c r="A508" s="5097"/>
      <c r="B508" s="4346"/>
      <c r="C508" s="4346"/>
      <c r="D508" s="4346"/>
      <c r="E508" s="4931"/>
      <c r="F508" s="4931"/>
      <c r="G508" s="4931"/>
      <c r="H508" s="4931"/>
      <c r="I508" s="1259">
        <v>0</v>
      </c>
      <c r="J508" s="1259">
        <v>0</v>
      </c>
      <c r="K508" s="1259">
        <v>0</v>
      </c>
      <c r="L508" s="1259">
        <v>0</v>
      </c>
      <c r="M508" s="1259">
        <v>0</v>
      </c>
      <c r="N508" s="1259">
        <v>0</v>
      </c>
      <c r="O508" s="1259">
        <v>0</v>
      </c>
      <c r="P508" s="1259">
        <v>0</v>
      </c>
      <c r="Q508" s="1259">
        <v>0</v>
      </c>
      <c r="R508" s="144"/>
      <c r="S508" s="144"/>
      <c r="T508" s="144"/>
      <c r="U508" s="144"/>
      <c r="V508" s="144"/>
      <c r="W508" s="144"/>
      <c r="X508" s="144"/>
      <c r="Y508" s="1485"/>
      <c r="Z508" s="1485"/>
      <c r="AA508" s="1485"/>
    </row>
    <row r="509" spans="1:27" s="4327" customFormat="1" ht="11.1" customHeight="1">
      <c r="A509" s="5099"/>
      <c r="B509" s="4347"/>
      <c r="C509" s="4346"/>
      <c r="D509" s="4346"/>
      <c r="I509" s="4347"/>
      <c r="J509" s="1485"/>
      <c r="K509" s="1485"/>
      <c r="L509" s="1485"/>
      <c r="M509" s="1485"/>
      <c r="N509" s="1485"/>
      <c r="O509" s="1485"/>
      <c r="P509" s="1485"/>
      <c r="Q509" s="1485"/>
      <c r="R509" s="144"/>
      <c r="S509" s="144"/>
      <c r="T509" s="144"/>
      <c r="U509" s="144"/>
      <c r="V509" s="144"/>
      <c r="W509" s="144"/>
      <c r="X509" s="144"/>
      <c r="Y509" s="1485"/>
      <c r="Z509" s="1485"/>
      <c r="AA509" s="1485"/>
    </row>
    <row r="510" spans="1:27" s="4327" customFormat="1" ht="11.1" customHeight="1">
      <c r="A510" s="5099">
        <v>2014</v>
      </c>
      <c r="B510" s="6054" t="s">
        <v>898</v>
      </c>
      <c r="C510" s="6054"/>
      <c r="D510" s="6054"/>
      <c r="E510" s="3272"/>
      <c r="F510" s="3272"/>
      <c r="G510" s="3272"/>
      <c r="H510" s="3272"/>
    </row>
    <row r="511" spans="1:27" s="4327" customFormat="1" ht="11.1" customHeight="1">
      <c r="A511" s="5099"/>
      <c r="B511" s="3272"/>
      <c r="C511" s="3272"/>
      <c r="D511" s="3272"/>
      <c r="E511" s="3272"/>
      <c r="F511" s="3272"/>
      <c r="G511" s="3272"/>
      <c r="H511" s="3272"/>
      <c r="I511" s="906">
        <v>15386</v>
      </c>
      <c r="J511" s="906">
        <v>1011</v>
      </c>
      <c r="K511" s="906">
        <v>4853</v>
      </c>
      <c r="L511" s="906">
        <v>1004</v>
      </c>
      <c r="M511" s="906">
        <v>3332</v>
      </c>
      <c r="N511" s="906">
        <v>1521</v>
      </c>
      <c r="O511" s="906">
        <v>836</v>
      </c>
      <c r="P511" s="906">
        <v>352</v>
      </c>
      <c r="Q511" s="906">
        <v>1876</v>
      </c>
    </row>
    <row r="512" spans="1:27" s="4327" customFormat="1" ht="11.1" customHeight="1">
      <c r="A512" s="5097"/>
      <c r="B512" s="4346" t="s">
        <v>1818</v>
      </c>
      <c r="C512" s="4346"/>
      <c r="D512" s="4346"/>
      <c r="E512" s="4931"/>
      <c r="F512" s="4931"/>
      <c r="G512" s="4931"/>
      <c r="H512" s="4931"/>
      <c r="I512" s="3172"/>
      <c r="J512" s="3172"/>
      <c r="K512" s="3172"/>
      <c r="L512" s="3172"/>
      <c r="M512" s="3172"/>
      <c r="N512" s="3172"/>
      <c r="O512" s="3172"/>
      <c r="P512" s="3172"/>
      <c r="Q512" s="3172"/>
    </row>
    <row r="513" spans="1:17" s="4327" customFormat="1" ht="11.1" customHeight="1">
      <c r="A513" s="5097"/>
      <c r="B513" s="4346"/>
      <c r="C513" s="4346"/>
      <c r="D513" s="4346"/>
      <c r="E513" s="4931"/>
      <c r="F513" s="4931"/>
      <c r="G513" s="4931"/>
      <c r="H513" s="4931"/>
      <c r="I513" s="3172">
        <v>0</v>
      </c>
      <c r="J513" s="3172">
        <v>0</v>
      </c>
      <c r="K513" s="3172">
        <v>0</v>
      </c>
      <c r="L513" s="3172">
        <v>0</v>
      </c>
      <c r="M513" s="3172">
        <v>0</v>
      </c>
      <c r="N513" s="3172">
        <v>0</v>
      </c>
      <c r="O513" s="3172">
        <v>0</v>
      </c>
      <c r="P513" s="3172">
        <v>0</v>
      </c>
      <c r="Q513" s="3172">
        <v>0</v>
      </c>
    </row>
    <row r="514" spans="1:17" s="4327" customFormat="1" ht="11.1" customHeight="1">
      <c r="A514" s="5097"/>
      <c r="B514" s="3272" t="s">
        <v>1819</v>
      </c>
      <c r="C514" s="3272"/>
      <c r="D514" s="3272"/>
      <c r="E514" s="3272"/>
      <c r="F514" s="3272"/>
      <c r="G514" s="3272"/>
      <c r="H514" s="3272"/>
      <c r="I514" s="3172"/>
      <c r="J514" s="3172"/>
      <c r="K514" s="3172"/>
      <c r="L514" s="3172"/>
      <c r="M514" s="3172"/>
      <c r="N514" s="3172"/>
      <c r="O514" s="3172"/>
      <c r="P514" s="3172"/>
      <c r="Q514" s="3172"/>
    </row>
    <row r="515" spans="1:17" s="4327" customFormat="1" ht="11.1" customHeight="1">
      <c r="A515" s="5097"/>
      <c r="B515" s="3272"/>
      <c r="C515" s="3272"/>
      <c r="D515" s="3272"/>
      <c r="E515" s="3272"/>
      <c r="F515" s="3272"/>
      <c r="G515" s="3272"/>
      <c r="H515" s="3272"/>
      <c r="I515" s="3172">
        <v>2350</v>
      </c>
      <c r="J515" s="3172">
        <v>97</v>
      </c>
      <c r="K515" s="3172">
        <v>577</v>
      </c>
      <c r="L515" s="3172">
        <v>96</v>
      </c>
      <c r="M515" s="3172">
        <v>789</v>
      </c>
      <c r="N515" s="3172">
        <v>194</v>
      </c>
      <c r="O515" s="3172">
        <v>98</v>
      </c>
      <c r="P515" s="3172">
        <v>51</v>
      </c>
      <c r="Q515" s="3172">
        <v>417</v>
      </c>
    </row>
    <row r="516" spans="1:17" s="4327" customFormat="1" ht="11.1" customHeight="1">
      <c r="A516" s="5097"/>
      <c r="B516" s="3272"/>
      <c r="C516" s="3272" t="s">
        <v>35</v>
      </c>
      <c r="D516" s="3272"/>
      <c r="E516" s="3272"/>
      <c r="F516" s="3272"/>
      <c r="G516" s="3272"/>
      <c r="H516" s="3272"/>
      <c r="I516" s="3172"/>
      <c r="J516" s="3172"/>
      <c r="K516" s="3172"/>
      <c r="L516" s="3172"/>
      <c r="M516" s="3172"/>
      <c r="N516" s="3172"/>
      <c r="O516" s="3172"/>
      <c r="P516" s="3172"/>
      <c r="Q516" s="3172"/>
    </row>
    <row r="517" spans="1:17" s="4327" customFormat="1" ht="11.1" customHeight="1">
      <c r="A517" s="5097"/>
      <c r="B517" s="3272"/>
      <c r="C517" s="3272"/>
      <c r="D517" s="3272"/>
      <c r="E517" s="3272"/>
      <c r="F517" s="3272"/>
      <c r="G517" s="3272"/>
      <c r="H517" s="3272"/>
      <c r="I517" s="3172">
        <v>15</v>
      </c>
      <c r="J517" s="3172">
        <v>1</v>
      </c>
      <c r="K517" s="3172">
        <v>4</v>
      </c>
      <c r="L517" s="3172">
        <v>2</v>
      </c>
      <c r="M517" s="3172">
        <v>5</v>
      </c>
      <c r="N517" s="3172">
        <v>1</v>
      </c>
      <c r="O517" s="3172">
        <v>1</v>
      </c>
      <c r="P517" s="3172">
        <v>0</v>
      </c>
      <c r="Q517" s="3172">
        <v>1</v>
      </c>
    </row>
    <row r="518" spans="1:17" s="4327" customFormat="1" ht="11.1" customHeight="1">
      <c r="A518" s="5097"/>
      <c r="B518" s="3272"/>
      <c r="C518" s="3272" t="s">
        <v>36</v>
      </c>
      <c r="D518" s="3272"/>
      <c r="E518" s="3272"/>
      <c r="F518" s="3272"/>
      <c r="G518" s="3272"/>
      <c r="H518" s="3272"/>
      <c r="I518" s="3172"/>
      <c r="J518" s="3172"/>
      <c r="K518" s="3172"/>
      <c r="L518" s="3172"/>
      <c r="M518" s="3172"/>
      <c r="N518" s="3172"/>
      <c r="O518" s="3172"/>
      <c r="P518" s="3172"/>
      <c r="Q518" s="3172"/>
    </row>
    <row r="519" spans="1:17" s="4327" customFormat="1" ht="11.1" customHeight="1">
      <c r="A519" s="5097"/>
      <c r="B519" s="3272"/>
      <c r="C519" s="3272"/>
      <c r="D519" s="3272"/>
      <c r="E519" s="3272"/>
      <c r="F519" s="3272"/>
      <c r="G519" s="3272"/>
      <c r="H519" s="3272"/>
      <c r="I519" s="3172">
        <v>2</v>
      </c>
      <c r="J519" s="3172">
        <v>1</v>
      </c>
      <c r="K519" s="3172">
        <v>0</v>
      </c>
      <c r="L519" s="3172">
        <v>0</v>
      </c>
      <c r="M519" s="3172">
        <v>0</v>
      </c>
      <c r="N519" s="3172">
        <v>0</v>
      </c>
      <c r="O519" s="3172">
        <v>0</v>
      </c>
      <c r="P519" s="3172">
        <v>0</v>
      </c>
      <c r="Q519" s="3172">
        <v>0</v>
      </c>
    </row>
    <row r="520" spans="1:17" s="4327" customFormat="1" ht="11.1" customHeight="1">
      <c r="A520" s="5097"/>
      <c r="B520" s="3272"/>
      <c r="C520" s="4346" t="s">
        <v>335</v>
      </c>
      <c r="D520" s="4346"/>
      <c r="E520" s="4931"/>
      <c r="F520" s="4931"/>
      <c r="G520" s="4931"/>
      <c r="H520" s="4931"/>
      <c r="I520" s="3172"/>
      <c r="J520" s="3172"/>
      <c r="K520" s="3172"/>
      <c r="L520" s="3172"/>
      <c r="M520" s="3172"/>
      <c r="N520" s="3172"/>
      <c r="O520" s="3172"/>
      <c r="P520" s="3172"/>
      <c r="Q520" s="3172"/>
    </row>
    <row r="521" spans="1:17" s="4327" customFormat="1" ht="11.1" customHeight="1">
      <c r="A521" s="5097"/>
      <c r="B521" s="3272"/>
      <c r="C521" s="4346"/>
      <c r="D521" s="4346"/>
      <c r="E521" s="4931"/>
      <c r="F521" s="4931"/>
      <c r="G521" s="4931"/>
      <c r="H521" s="4931"/>
      <c r="I521" s="3172">
        <v>23</v>
      </c>
      <c r="J521" s="3172">
        <v>1</v>
      </c>
      <c r="K521" s="3172">
        <v>7</v>
      </c>
      <c r="L521" s="3172">
        <v>2</v>
      </c>
      <c r="M521" s="3172">
        <v>4</v>
      </c>
      <c r="N521" s="3172">
        <v>3</v>
      </c>
      <c r="O521" s="3172">
        <v>2</v>
      </c>
      <c r="P521" s="3172">
        <v>0</v>
      </c>
      <c r="Q521" s="3172">
        <v>3</v>
      </c>
    </row>
    <row r="522" spans="1:17" s="4327" customFormat="1" ht="11.1" customHeight="1">
      <c r="A522" s="5097"/>
      <c r="B522" s="3272"/>
      <c r="C522" s="3272" t="s">
        <v>1820</v>
      </c>
      <c r="D522" s="3272"/>
      <c r="E522" s="3272"/>
      <c r="F522" s="3272"/>
      <c r="G522" s="3272"/>
      <c r="H522" s="3272"/>
      <c r="I522" s="3172"/>
      <c r="J522" s="3172"/>
      <c r="K522" s="3172"/>
      <c r="L522" s="3172"/>
      <c r="M522" s="3172"/>
      <c r="N522" s="3172"/>
      <c r="O522" s="3172"/>
      <c r="P522" s="3172"/>
      <c r="Q522" s="3172"/>
    </row>
    <row r="523" spans="1:17" s="4327" customFormat="1" ht="11.1" customHeight="1">
      <c r="A523" s="5097"/>
      <c r="B523" s="3272"/>
      <c r="C523" s="3272"/>
      <c r="D523" s="3272"/>
      <c r="E523" s="3272"/>
      <c r="F523" s="3272"/>
      <c r="G523" s="3272"/>
      <c r="H523" s="3272"/>
      <c r="I523" s="3172">
        <v>235</v>
      </c>
      <c r="J523" s="3172">
        <v>6</v>
      </c>
      <c r="K523" s="3172">
        <v>33</v>
      </c>
      <c r="L523" s="3172">
        <v>10</v>
      </c>
      <c r="M523" s="3172">
        <v>83</v>
      </c>
      <c r="N523" s="3172">
        <v>27</v>
      </c>
      <c r="O523" s="3172">
        <v>18</v>
      </c>
      <c r="P523" s="3172">
        <v>5</v>
      </c>
      <c r="Q523" s="3172">
        <v>43</v>
      </c>
    </row>
    <row r="524" spans="1:17" s="4327" customFormat="1" ht="11.1" customHeight="1">
      <c r="A524" s="5097"/>
      <c r="B524" s="3272"/>
      <c r="C524" s="3272" t="s">
        <v>336</v>
      </c>
      <c r="D524" s="3272"/>
      <c r="E524" s="3272"/>
      <c r="F524" s="3272"/>
      <c r="G524" s="3272"/>
      <c r="H524" s="3272"/>
      <c r="I524" s="3172"/>
      <c r="J524" s="3172"/>
      <c r="K524" s="3172"/>
      <c r="L524" s="3172"/>
      <c r="M524" s="3172"/>
      <c r="N524" s="3172"/>
      <c r="O524" s="3172"/>
      <c r="P524" s="3172"/>
      <c r="Q524" s="3172"/>
    </row>
    <row r="525" spans="1:17" s="4327" customFormat="1" ht="11.1" customHeight="1">
      <c r="A525" s="5097"/>
      <c r="B525" s="3272"/>
      <c r="C525" s="3272"/>
      <c r="D525" s="3272"/>
      <c r="E525" s="3272"/>
      <c r="F525" s="3272"/>
      <c r="G525" s="3272"/>
      <c r="H525" s="3272"/>
      <c r="I525" s="3172">
        <v>1943</v>
      </c>
      <c r="J525" s="3172">
        <v>74</v>
      </c>
      <c r="K525" s="3172">
        <v>508</v>
      </c>
      <c r="L525" s="3172">
        <v>80</v>
      </c>
      <c r="M525" s="3172">
        <v>661</v>
      </c>
      <c r="N525" s="3172">
        <v>149</v>
      </c>
      <c r="O525" s="3172">
        <v>67</v>
      </c>
      <c r="P525" s="3172">
        <v>41</v>
      </c>
      <c r="Q525" s="3172">
        <v>351</v>
      </c>
    </row>
    <row r="526" spans="1:17" s="4327" customFormat="1" ht="11.1" customHeight="1">
      <c r="A526" s="5097"/>
      <c r="B526" s="3272"/>
      <c r="C526" s="3272" t="s">
        <v>337</v>
      </c>
      <c r="D526" s="3272"/>
      <c r="E526" s="3272"/>
      <c r="F526" s="3272"/>
      <c r="G526" s="3272"/>
      <c r="H526" s="3272"/>
      <c r="I526" s="3172"/>
      <c r="J526" s="3172"/>
      <c r="K526" s="3172"/>
      <c r="L526" s="3172"/>
      <c r="M526" s="3172"/>
      <c r="N526" s="3172"/>
      <c r="O526" s="3172"/>
      <c r="P526" s="3172"/>
      <c r="Q526" s="3172"/>
    </row>
    <row r="527" spans="1:17" s="4327" customFormat="1" ht="11.1" customHeight="1">
      <c r="A527" s="5097"/>
      <c r="B527" s="3272"/>
      <c r="C527" s="3272"/>
      <c r="D527" s="3272"/>
      <c r="E527" s="3272"/>
      <c r="F527" s="3272"/>
      <c r="G527" s="3272"/>
      <c r="H527" s="3272"/>
      <c r="I527" s="3172">
        <v>31</v>
      </c>
      <c r="J527" s="3172">
        <v>3</v>
      </c>
      <c r="K527" s="3172">
        <v>7</v>
      </c>
      <c r="L527" s="3172">
        <v>1</v>
      </c>
      <c r="M527" s="3172">
        <v>8</v>
      </c>
      <c r="N527" s="3172">
        <v>4</v>
      </c>
      <c r="O527" s="3172">
        <v>1</v>
      </c>
      <c r="P527" s="3172">
        <v>1</v>
      </c>
      <c r="Q527" s="3172">
        <v>5</v>
      </c>
    </row>
    <row r="528" spans="1:17" s="4327" customFormat="1" ht="11.1" customHeight="1">
      <c r="A528" s="5097"/>
      <c r="B528" s="4346" t="s">
        <v>1821</v>
      </c>
      <c r="C528" s="4346"/>
      <c r="D528" s="4346"/>
      <c r="E528" s="4931"/>
      <c r="F528" s="4931"/>
      <c r="G528" s="4931"/>
      <c r="H528" s="4931"/>
      <c r="I528" s="3172"/>
      <c r="J528" s="3172"/>
      <c r="K528" s="3172"/>
      <c r="L528" s="3172"/>
      <c r="M528" s="3172"/>
      <c r="N528" s="3172"/>
      <c r="O528" s="3172"/>
      <c r="P528" s="3172"/>
      <c r="Q528" s="3172"/>
    </row>
    <row r="529" spans="1:17" s="4327" customFormat="1" ht="11.1" customHeight="1">
      <c r="A529" s="5097"/>
      <c r="B529" s="4346"/>
      <c r="C529" s="4346"/>
      <c r="D529" s="4346"/>
      <c r="E529" s="4931"/>
      <c r="F529" s="4931"/>
      <c r="G529" s="4931"/>
      <c r="H529" s="4931"/>
      <c r="I529" s="3172">
        <v>29</v>
      </c>
      <c r="J529" s="3172">
        <v>1</v>
      </c>
      <c r="K529" s="3172">
        <v>6</v>
      </c>
      <c r="L529" s="3172">
        <v>4</v>
      </c>
      <c r="M529" s="3172">
        <v>4</v>
      </c>
      <c r="N529" s="3172">
        <v>4</v>
      </c>
      <c r="O529" s="3172">
        <v>1</v>
      </c>
      <c r="P529" s="3172">
        <v>0</v>
      </c>
      <c r="Q529" s="3172">
        <v>8</v>
      </c>
    </row>
    <row r="530" spans="1:17" s="4327" customFormat="1" ht="11.1" customHeight="1">
      <c r="A530" s="5097"/>
      <c r="B530" s="4346" t="s">
        <v>1822</v>
      </c>
      <c r="C530" s="4346"/>
      <c r="D530" s="4346"/>
      <c r="E530" s="4931"/>
      <c r="F530" s="4931"/>
      <c r="G530" s="4931"/>
      <c r="H530" s="4931"/>
      <c r="I530" s="3172"/>
      <c r="J530" s="3172"/>
      <c r="K530" s="3172"/>
      <c r="L530" s="3172"/>
      <c r="M530" s="3172"/>
      <c r="N530" s="3172"/>
      <c r="O530" s="3172"/>
      <c r="P530" s="3172"/>
      <c r="Q530" s="3172"/>
    </row>
    <row r="531" spans="1:17" s="4327" customFormat="1" ht="11.1" customHeight="1">
      <c r="A531" s="5097"/>
      <c r="B531" s="4346"/>
      <c r="C531" s="4346"/>
      <c r="D531" s="4346"/>
      <c r="E531" s="4931"/>
      <c r="F531" s="4931"/>
      <c r="G531" s="4931"/>
      <c r="H531" s="4931"/>
      <c r="I531" s="3172">
        <v>97</v>
      </c>
      <c r="J531" s="3172">
        <v>2</v>
      </c>
      <c r="K531" s="3172">
        <v>4</v>
      </c>
      <c r="L531" s="3172">
        <v>5</v>
      </c>
      <c r="M531" s="3172">
        <v>31</v>
      </c>
      <c r="N531" s="3172">
        <v>16</v>
      </c>
      <c r="O531" s="3172">
        <v>2</v>
      </c>
      <c r="P531" s="3172">
        <v>1</v>
      </c>
      <c r="Q531" s="3172">
        <v>9</v>
      </c>
    </row>
    <row r="532" spans="1:17" s="4327" customFormat="1" ht="11.1" customHeight="1">
      <c r="A532" s="5097"/>
      <c r="B532" s="3272" t="s">
        <v>1823</v>
      </c>
      <c r="C532" s="3272"/>
      <c r="D532" s="3272"/>
      <c r="E532" s="3272"/>
      <c r="F532" s="3272"/>
      <c r="G532" s="3272"/>
      <c r="H532" s="3272"/>
      <c r="I532" s="3172"/>
      <c r="J532" s="3172"/>
      <c r="K532" s="3172"/>
      <c r="L532" s="3172"/>
      <c r="M532" s="3172"/>
      <c r="N532" s="3172"/>
      <c r="O532" s="3172"/>
      <c r="P532" s="3172"/>
      <c r="Q532" s="3172"/>
    </row>
    <row r="533" spans="1:17" s="4327" customFormat="1" ht="11.1" customHeight="1">
      <c r="A533" s="5097"/>
      <c r="B533" s="3272"/>
      <c r="C533" s="3272"/>
      <c r="D533" s="3272"/>
      <c r="E533" s="3272"/>
      <c r="F533" s="3272"/>
      <c r="G533" s="3272"/>
      <c r="H533" s="3272"/>
      <c r="I533" s="3172">
        <v>557</v>
      </c>
      <c r="J533" s="3172">
        <v>15</v>
      </c>
      <c r="K533" s="3172">
        <v>74</v>
      </c>
      <c r="L533" s="3172">
        <v>42</v>
      </c>
      <c r="M533" s="3172">
        <v>105</v>
      </c>
      <c r="N533" s="3172">
        <v>33</v>
      </c>
      <c r="O533" s="3172">
        <v>26</v>
      </c>
      <c r="P533" s="3172">
        <v>6</v>
      </c>
      <c r="Q533" s="3172">
        <v>82</v>
      </c>
    </row>
    <row r="534" spans="1:17" s="4327" customFormat="1" ht="11.1" customHeight="1">
      <c r="A534" s="5097"/>
      <c r="B534" s="3272"/>
      <c r="C534" s="4346" t="s">
        <v>2061</v>
      </c>
      <c r="D534" s="4346"/>
      <c r="E534" s="4931"/>
      <c r="F534" s="4931"/>
      <c r="G534" s="4931"/>
      <c r="H534" s="4931"/>
      <c r="I534" s="3172"/>
      <c r="J534" s="3172"/>
      <c r="K534" s="3172"/>
      <c r="L534" s="3172"/>
      <c r="M534" s="3172"/>
      <c r="N534" s="3172"/>
      <c r="O534" s="3172"/>
      <c r="P534" s="3172"/>
      <c r="Q534" s="3172"/>
    </row>
    <row r="535" spans="1:17" s="4327" customFormat="1" ht="11.1" customHeight="1">
      <c r="A535" s="5097"/>
      <c r="B535" s="3272"/>
      <c r="C535" s="4346"/>
      <c r="D535" s="4346"/>
      <c r="E535" s="4931"/>
      <c r="F535" s="4931"/>
      <c r="G535" s="4931"/>
      <c r="H535" s="4931"/>
      <c r="I535" s="3172">
        <v>35</v>
      </c>
      <c r="J535" s="3172">
        <v>1</v>
      </c>
      <c r="K535" s="3172">
        <v>14</v>
      </c>
      <c r="L535" s="3172">
        <v>3</v>
      </c>
      <c r="M535" s="3172">
        <v>4</v>
      </c>
      <c r="N535" s="3172">
        <v>1</v>
      </c>
      <c r="O535" s="3172">
        <v>0</v>
      </c>
      <c r="P535" s="3172">
        <v>0</v>
      </c>
      <c r="Q535" s="3172">
        <v>0</v>
      </c>
    </row>
    <row r="536" spans="1:17" s="4327" customFormat="1" ht="11.1" customHeight="1">
      <c r="A536" s="5097"/>
      <c r="B536" s="3272"/>
      <c r="C536" s="4346" t="s">
        <v>2063</v>
      </c>
      <c r="D536" s="4346"/>
      <c r="E536" s="4931"/>
      <c r="F536" s="4931"/>
      <c r="G536" s="4931"/>
      <c r="H536" s="4931"/>
      <c r="I536" s="3172"/>
      <c r="J536" s="3172"/>
      <c r="K536" s="3172"/>
      <c r="L536" s="3172"/>
      <c r="M536" s="3172"/>
      <c r="N536" s="3172"/>
      <c r="O536" s="3172"/>
      <c r="P536" s="3172"/>
      <c r="Q536" s="3172"/>
    </row>
    <row r="537" spans="1:17" s="4327" customFormat="1" ht="11.1" customHeight="1">
      <c r="A537" s="5097"/>
      <c r="B537" s="3272"/>
      <c r="C537" s="4346"/>
      <c r="D537" s="4346"/>
      <c r="E537" s="4931"/>
      <c r="F537" s="4931"/>
      <c r="G537" s="4931"/>
      <c r="H537" s="4931"/>
      <c r="I537" s="3172">
        <v>448</v>
      </c>
      <c r="J537" s="3172">
        <v>13</v>
      </c>
      <c r="K537" s="3172">
        <v>51</v>
      </c>
      <c r="L537" s="3172">
        <v>37</v>
      </c>
      <c r="M537" s="3172">
        <v>86</v>
      </c>
      <c r="N537" s="3172">
        <v>23</v>
      </c>
      <c r="O537" s="3172">
        <v>16</v>
      </c>
      <c r="P537" s="3172">
        <v>6</v>
      </c>
      <c r="Q537" s="3172">
        <v>72</v>
      </c>
    </row>
    <row r="538" spans="1:17" s="4327" customFormat="1" ht="11.1" customHeight="1">
      <c r="A538" s="5097"/>
      <c r="B538" s="3272" t="s">
        <v>1824</v>
      </c>
      <c r="C538" s="3272"/>
      <c r="D538" s="3272"/>
      <c r="E538" s="3272"/>
      <c r="F538" s="3272"/>
      <c r="G538" s="3272"/>
      <c r="H538" s="3272"/>
      <c r="I538" s="3172"/>
      <c r="J538" s="3172"/>
      <c r="K538" s="3172"/>
      <c r="L538" s="3172"/>
      <c r="M538" s="3172"/>
      <c r="N538" s="3172"/>
      <c r="O538" s="3172"/>
      <c r="P538" s="3172"/>
      <c r="Q538" s="3172"/>
    </row>
    <row r="539" spans="1:17" s="4327" customFormat="1" ht="11.1" customHeight="1">
      <c r="A539" s="5097"/>
      <c r="B539" s="3272"/>
      <c r="C539" s="3272"/>
      <c r="D539" s="3272"/>
      <c r="E539" s="3272"/>
      <c r="F539" s="3272"/>
      <c r="G539" s="3272"/>
      <c r="H539" s="3272"/>
      <c r="I539" s="3172">
        <v>9426</v>
      </c>
      <c r="J539" s="3172">
        <v>532</v>
      </c>
      <c r="K539" s="3172">
        <v>3181</v>
      </c>
      <c r="L539" s="3172">
        <v>675</v>
      </c>
      <c r="M539" s="3172">
        <v>1945</v>
      </c>
      <c r="N539" s="3172">
        <v>1057</v>
      </c>
      <c r="O539" s="3172">
        <v>567</v>
      </c>
      <c r="P539" s="3172">
        <v>235</v>
      </c>
      <c r="Q539" s="3172">
        <v>1083</v>
      </c>
    </row>
    <row r="540" spans="1:17" s="4327" customFormat="1" ht="11.1" customHeight="1">
      <c r="A540" s="5097"/>
      <c r="B540" s="3272"/>
      <c r="C540" s="3272" t="s">
        <v>338</v>
      </c>
      <c r="D540" s="3272"/>
      <c r="E540" s="3272"/>
      <c r="F540" s="3272"/>
      <c r="G540" s="3272"/>
      <c r="H540" s="3272"/>
      <c r="I540" s="3172"/>
      <c r="J540" s="3172"/>
      <c r="K540" s="3172"/>
      <c r="L540" s="3172"/>
      <c r="M540" s="3172"/>
      <c r="N540" s="3172"/>
      <c r="O540" s="3172"/>
      <c r="P540" s="3172"/>
      <c r="Q540" s="3172"/>
    </row>
    <row r="541" spans="1:17" s="4327" customFormat="1" ht="11.1" customHeight="1">
      <c r="A541" s="5097"/>
      <c r="B541" s="3272"/>
      <c r="C541" s="3272"/>
      <c r="D541" s="3272"/>
      <c r="E541" s="3272"/>
      <c r="F541" s="3272"/>
      <c r="G541" s="3272"/>
      <c r="H541" s="3272"/>
      <c r="I541" s="3172">
        <v>7783</v>
      </c>
      <c r="J541" s="3172">
        <v>452</v>
      </c>
      <c r="K541" s="3172">
        <v>2795</v>
      </c>
      <c r="L541" s="3172">
        <v>595</v>
      </c>
      <c r="M541" s="3172">
        <v>1562</v>
      </c>
      <c r="N541" s="3172">
        <v>754</v>
      </c>
      <c r="O541" s="3172">
        <v>496</v>
      </c>
      <c r="P541" s="3172">
        <v>184</v>
      </c>
      <c r="Q541" s="3172">
        <v>930</v>
      </c>
    </row>
    <row r="542" spans="1:17" s="4327" customFormat="1" ht="11.1" customHeight="1">
      <c r="A542" s="5097"/>
      <c r="B542" s="3272"/>
      <c r="C542" s="3272" t="s">
        <v>339</v>
      </c>
      <c r="D542" s="3272"/>
      <c r="E542" s="3272"/>
      <c r="F542" s="3272"/>
      <c r="G542" s="3272"/>
      <c r="H542" s="3272"/>
      <c r="I542" s="3172"/>
      <c r="J542" s="3172"/>
      <c r="K542" s="3172"/>
      <c r="L542" s="3172"/>
      <c r="M542" s="3172"/>
      <c r="N542" s="3172"/>
      <c r="O542" s="3172"/>
      <c r="P542" s="3172"/>
      <c r="Q542" s="3172"/>
    </row>
    <row r="543" spans="1:17" s="4327" customFormat="1" ht="11.1" customHeight="1">
      <c r="A543" s="5097"/>
      <c r="B543" s="3272"/>
      <c r="C543" s="3272"/>
      <c r="D543" s="3272"/>
      <c r="E543" s="3272"/>
      <c r="F543" s="3272"/>
      <c r="G543" s="3272"/>
      <c r="H543" s="3272"/>
      <c r="I543" s="3172">
        <v>187</v>
      </c>
      <c r="J543" s="3172">
        <v>10</v>
      </c>
      <c r="K543" s="3172">
        <v>47</v>
      </c>
      <c r="L543" s="3172">
        <v>6</v>
      </c>
      <c r="M543" s="3172">
        <v>59</v>
      </c>
      <c r="N543" s="3172">
        <v>16</v>
      </c>
      <c r="O543" s="3172">
        <v>6</v>
      </c>
      <c r="P543" s="3172">
        <v>9</v>
      </c>
      <c r="Q543" s="3172">
        <v>34</v>
      </c>
    </row>
    <row r="544" spans="1:17" s="4327" customFormat="1" ht="11.1" customHeight="1">
      <c r="A544" s="5097"/>
      <c r="B544" s="3272"/>
      <c r="C544" s="3272" t="s">
        <v>2064</v>
      </c>
      <c r="D544" s="3272"/>
      <c r="E544" s="3272"/>
      <c r="F544" s="3272"/>
      <c r="G544" s="3272"/>
      <c r="H544" s="3272"/>
      <c r="I544" s="3172"/>
      <c r="J544" s="3172"/>
      <c r="K544" s="3172"/>
      <c r="L544" s="3172"/>
      <c r="M544" s="3172"/>
      <c r="N544" s="3172"/>
      <c r="O544" s="3172"/>
      <c r="P544" s="3172"/>
      <c r="Q544" s="3172"/>
    </row>
    <row r="545" spans="1:17" s="4327" customFormat="1" ht="11.1" customHeight="1">
      <c r="A545" s="5097"/>
      <c r="B545" s="3272"/>
      <c r="C545" s="3272"/>
      <c r="D545" s="3272"/>
      <c r="E545" s="3272"/>
      <c r="F545" s="3272"/>
      <c r="G545" s="3272"/>
      <c r="H545" s="3272"/>
      <c r="I545" s="3172">
        <v>253</v>
      </c>
      <c r="J545" s="3172">
        <v>9</v>
      </c>
      <c r="K545" s="3172">
        <v>62</v>
      </c>
      <c r="L545" s="3172">
        <v>15</v>
      </c>
      <c r="M545" s="3172">
        <v>76</v>
      </c>
      <c r="N545" s="3172">
        <v>24</v>
      </c>
      <c r="O545" s="3172">
        <v>14</v>
      </c>
      <c r="P545" s="3172">
        <v>14</v>
      </c>
      <c r="Q545" s="3172">
        <v>15</v>
      </c>
    </row>
    <row r="546" spans="1:17" s="4327" customFormat="1" ht="11.1" customHeight="1">
      <c r="A546" s="5097"/>
      <c r="B546" s="3272"/>
      <c r="C546" s="3272" t="s">
        <v>1825</v>
      </c>
      <c r="D546" s="3272"/>
      <c r="E546" s="3272"/>
      <c r="F546" s="3272"/>
      <c r="G546" s="3272"/>
      <c r="H546" s="3272"/>
      <c r="I546" s="3172"/>
      <c r="J546" s="3172"/>
      <c r="K546" s="3172"/>
      <c r="L546" s="3172"/>
      <c r="M546" s="3172"/>
      <c r="N546" s="3172"/>
      <c r="O546" s="3172"/>
      <c r="P546" s="3172"/>
      <c r="Q546" s="3172"/>
    </row>
    <row r="547" spans="1:17" s="4327" customFormat="1" ht="11.1" customHeight="1">
      <c r="A547" s="5097"/>
      <c r="B547" s="3272"/>
      <c r="C547" s="3272"/>
      <c r="D547" s="3272"/>
      <c r="E547" s="3272"/>
      <c r="F547" s="3272"/>
      <c r="G547" s="3272"/>
      <c r="H547" s="3272"/>
      <c r="I547" s="3172">
        <v>704</v>
      </c>
      <c r="J547" s="3172">
        <v>25</v>
      </c>
      <c r="K547" s="3172">
        <v>170</v>
      </c>
      <c r="L547" s="3172">
        <v>45</v>
      </c>
      <c r="M547" s="3172">
        <v>109</v>
      </c>
      <c r="N547" s="3172">
        <v>207</v>
      </c>
      <c r="O547" s="3172">
        <v>29</v>
      </c>
      <c r="P547" s="3172">
        <v>13</v>
      </c>
      <c r="Q547" s="3172">
        <v>45</v>
      </c>
    </row>
    <row r="548" spans="1:17" s="4327" customFormat="1" ht="11.1" customHeight="1">
      <c r="A548" s="5097"/>
      <c r="B548" s="3272"/>
      <c r="C548" s="3272" t="s">
        <v>1826</v>
      </c>
      <c r="D548" s="3272"/>
      <c r="E548" s="3272"/>
      <c r="F548" s="3272"/>
      <c r="G548" s="3272"/>
      <c r="H548" s="3272"/>
      <c r="I548" s="3172"/>
      <c r="J548" s="3172"/>
      <c r="K548" s="3172"/>
      <c r="L548" s="3172"/>
      <c r="M548" s="3172"/>
      <c r="N548" s="3172"/>
      <c r="O548" s="3172"/>
      <c r="P548" s="3172"/>
      <c r="Q548" s="3172"/>
    </row>
    <row r="549" spans="1:17" s="4327" customFormat="1" ht="11.1" customHeight="1">
      <c r="A549" s="5097"/>
      <c r="B549" s="3272"/>
      <c r="C549" s="3272"/>
      <c r="D549" s="3272"/>
      <c r="E549" s="3272"/>
      <c r="F549" s="3272"/>
      <c r="G549" s="3272"/>
      <c r="H549" s="3272"/>
      <c r="I549" s="3172">
        <v>5</v>
      </c>
      <c r="J549" s="3172">
        <v>0</v>
      </c>
      <c r="K549" s="3172">
        <v>3</v>
      </c>
      <c r="L549" s="3172">
        <v>0</v>
      </c>
      <c r="M549" s="3172">
        <v>1</v>
      </c>
      <c r="N549" s="3172">
        <v>0</v>
      </c>
      <c r="O549" s="3172">
        <v>0</v>
      </c>
      <c r="P549" s="3172">
        <v>0</v>
      </c>
      <c r="Q549" s="3172">
        <v>0</v>
      </c>
    </row>
    <row r="550" spans="1:17" s="4327" customFormat="1" ht="11.1" customHeight="1">
      <c r="A550" s="5097"/>
      <c r="B550" s="3272"/>
      <c r="C550" s="3272" t="s">
        <v>1827</v>
      </c>
      <c r="D550" s="3272"/>
      <c r="E550" s="3272"/>
      <c r="F550" s="3272"/>
      <c r="G550" s="3272"/>
      <c r="H550" s="3272"/>
      <c r="I550" s="3172"/>
      <c r="J550" s="3172"/>
      <c r="K550" s="3172"/>
      <c r="L550" s="3172"/>
      <c r="M550" s="3172"/>
      <c r="N550" s="3172"/>
      <c r="O550" s="3172"/>
      <c r="P550" s="3172"/>
      <c r="Q550" s="3172"/>
    </row>
    <row r="551" spans="1:17" s="4327" customFormat="1" ht="11.1" customHeight="1">
      <c r="A551" s="5097"/>
      <c r="B551" s="3272"/>
      <c r="C551" s="3272"/>
      <c r="D551" s="3272"/>
      <c r="E551" s="3272"/>
      <c r="F551" s="3272"/>
      <c r="G551" s="3272"/>
      <c r="H551" s="3272"/>
      <c r="I551" s="3172">
        <v>9</v>
      </c>
      <c r="J551" s="3172">
        <v>0</v>
      </c>
      <c r="K551" s="3172">
        <v>1</v>
      </c>
      <c r="L551" s="3172">
        <v>0</v>
      </c>
      <c r="M551" s="3172">
        <v>1</v>
      </c>
      <c r="N551" s="3172">
        <v>5</v>
      </c>
      <c r="O551" s="3172">
        <v>0</v>
      </c>
      <c r="P551" s="3172">
        <v>0</v>
      </c>
      <c r="Q551" s="3172">
        <v>0</v>
      </c>
    </row>
    <row r="552" spans="1:17" s="4327" customFormat="1" ht="11.1" customHeight="1">
      <c r="A552" s="5097"/>
      <c r="B552" s="3272"/>
      <c r="C552" s="3272" t="s">
        <v>1828</v>
      </c>
      <c r="D552" s="3272"/>
      <c r="E552" s="3272"/>
      <c r="F552" s="3272"/>
      <c r="G552" s="3272"/>
      <c r="H552" s="3272"/>
      <c r="I552" s="3172"/>
      <c r="J552" s="3172"/>
      <c r="K552" s="3172"/>
      <c r="L552" s="3172"/>
      <c r="M552" s="3172"/>
      <c r="N552" s="3172"/>
      <c r="O552" s="3172"/>
      <c r="P552" s="3172"/>
      <c r="Q552" s="3172"/>
    </row>
    <row r="553" spans="1:17" s="4327" customFormat="1" ht="11.1" customHeight="1">
      <c r="A553" s="5097"/>
      <c r="B553" s="3272"/>
      <c r="C553" s="3272"/>
      <c r="D553" s="3272"/>
      <c r="E553" s="3272"/>
      <c r="F553" s="3272"/>
      <c r="G553" s="3272"/>
      <c r="H553" s="3272"/>
      <c r="I553" s="3172">
        <v>144</v>
      </c>
      <c r="J553" s="3172">
        <v>5</v>
      </c>
      <c r="K553" s="3172">
        <v>33</v>
      </c>
      <c r="L553" s="3172">
        <v>2</v>
      </c>
      <c r="M553" s="3172">
        <v>42</v>
      </c>
      <c r="N553" s="3172">
        <v>12</v>
      </c>
      <c r="O553" s="3172">
        <v>5</v>
      </c>
      <c r="P553" s="3172">
        <v>4</v>
      </c>
      <c r="Q553" s="3172">
        <v>8</v>
      </c>
    </row>
    <row r="554" spans="1:17" s="4327" customFormat="1" ht="11.1" customHeight="1">
      <c r="A554" s="5097"/>
      <c r="B554" s="4346" t="s">
        <v>1829</v>
      </c>
      <c r="C554" s="4346"/>
      <c r="D554" s="4346"/>
      <c r="E554" s="4931"/>
      <c r="F554" s="4931"/>
      <c r="G554" s="4931"/>
      <c r="H554" s="4931"/>
      <c r="I554" s="3172"/>
      <c r="J554" s="3172"/>
      <c r="K554" s="3172"/>
      <c r="L554" s="3172"/>
      <c r="M554" s="3172"/>
      <c r="N554" s="3172"/>
      <c r="O554" s="3172"/>
      <c r="P554" s="3172"/>
      <c r="Q554" s="3172"/>
    </row>
    <row r="555" spans="1:17" s="4327" customFormat="1" ht="11.1" customHeight="1">
      <c r="A555" s="5097"/>
      <c r="B555" s="4346"/>
      <c r="C555" s="4346"/>
      <c r="D555" s="4346"/>
      <c r="E555" s="4931"/>
      <c r="F555" s="4931"/>
      <c r="G555" s="4931"/>
      <c r="H555" s="4931"/>
      <c r="I555" s="3172">
        <v>7</v>
      </c>
      <c r="J555" s="3172">
        <v>0</v>
      </c>
      <c r="K555" s="3172">
        <v>4</v>
      </c>
      <c r="L555" s="3172">
        <v>0</v>
      </c>
      <c r="M555" s="3172">
        <v>2</v>
      </c>
      <c r="N555" s="3172">
        <v>0</v>
      </c>
      <c r="O555" s="3172">
        <v>1</v>
      </c>
      <c r="P555" s="3172">
        <v>0</v>
      </c>
      <c r="Q555" s="3172">
        <v>0</v>
      </c>
    </row>
    <row r="556" spans="1:17" s="4327" customFormat="1" ht="11.1" customHeight="1">
      <c r="A556" s="5097"/>
      <c r="B556" s="3272" t="s">
        <v>1830</v>
      </c>
      <c r="C556" s="3272"/>
      <c r="D556" s="3272"/>
      <c r="E556" s="3272"/>
      <c r="F556" s="3272"/>
      <c r="G556" s="3272"/>
      <c r="H556" s="3272"/>
      <c r="I556" s="3172"/>
      <c r="J556" s="3172"/>
      <c r="K556" s="3172"/>
      <c r="L556" s="3172"/>
      <c r="M556" s="3172"/>
      <c r="N556" s="3172"/>
      <c r="O556" s="3172"/>
      <c r="P556" s="3172"/>
      <c r="Q556" s="3172"/>
    </row>
    <row r="557" spans="1:17" s="4327" customFormat="1" ht="11.1" customHeight="1">
      <c r="A557" s="5097"/>
      <c r="B557" s="3272"/>
      <c r="C557" s="3272"/>
      <c r="D557" s="3272"/>
      <c r="E557" s="3272"/>
      <c r="F557" s="3272"/>
      <c r="G557" s="3272"/>
      <c r="H557" s="3272"/>
      <c r="I557" s="3172">
        <v>10</v>
      </c>
      <c r="J557" s="3172">
        <v>0</v>
      </c>
      <c r="K557" s="3172">
        <v>2</v>
      </c>
      <c r="L557" s="3172">
        <v>0</v>
      </c>
      <c r="M557" s="3172">
        <v>1</v>
      </c>
      <c r="N557" s="3172">
        <v>2</v>
      </c>
      <c r="O557" s="3172">
        <v>0</v>
      </c>
      <c r="P557" s="3172">
        <v>0</v>
      </c>
      <c r="Q557" s="3172">
        <v>0</v>
      </c>
    </row>
    <row r="558" spans="1:17" s="4327" customFormat="1" ht="11.1" customHeight="1">
      <c r="A558" s="5097"/>
      <c r="B558" s="3272" t="s">
        <v>1831</v>
      </c>
      <c r="C558" s="3272"/>
      <c r="D558" s="3272"/>
      <c r="E558" s="3272"/>
      <c r="F558" s="3272"/>
      <c r="G558" s="3272"/>
      <c r="H558" s="3272"/>
      <c r="I558" s="3172"/>
      <c r="J558" s="3172"/>
      <c r="K558" s="3172"/>
      <c r="L558" s="3172"/>
      <c r="M558" s="3172"/>
      <c r="N558" s="3172"/>
      <c r="O558" s="3172"/>
      <c r="P558" s="3172"/>
      <c r="Q558" s="3172"/>
    </row>
    <row r="559" spans="1:17" s="4327" customFormat="1" ht="11.1" customHeight="1">
      <c r="A559" s="5097"/>
      <c r="B559" s="3272"/>
      <c r="C559" s="3272"/>
      <c r="D559" s="3272"/>
      <c r="E559" s="3272"/>
      <c r="F559" s="3272"/>
      <c r="G559" s="3272"/>
      <c r="H559" s="3272"/>
      <c r="I559" s="3172">
        <v>652</v>
      </c>
      <c r="J559" s="3172">
        <v>36</v>
      </c>
      <c r="K559" s="3172">
        <v>230</v>
      </c>
      <c r="L559" s="3172">
        <v>46</v>
      </c>
      <c r="M559" s="3172">
        <v>120</v>
      </c>
      <c r="N559" s="3172">
        <v>64</v>
      </c>
      <c r="O559" s="3172">
        <v>47</v>
      </c>
      <c r="P559" s="3172">
        <v>22</v>
      </c>
      <c r="Q559" s="3172">
        <v>79</v>
      </c>
    </row>
    <row r="560" spans="1:17" s="4327" customFormat="1" ht="11.1" customHeight="1">
      <c r="A560" s="5097"/>
      <c r="B560" s="3272"/>
      <c r="C560" s="4346" t="s">
        <v>2065</v>
      </c>
      <c r="D560" s="4346"/>
      <c r="E560" s="4931"/>
      <c r="F560" s="4931"/>
      <c r="G560" s="4931"/>
      <c r="H560" s="4931"/>
      <c r="I560" s="3172"/>
      <c r="J560" s="3172"/>
      <c r="K560" s="3172"/>
      <c r="L560" s="3172"/>
      <c r="M560" s="3172"/>
      <c r="N560" s="3172"/>
      <c r="O560" s="3172"/>
      <c r="P560" s="3172"/>
      <c r="Q560" s="3172"/>
    </row>
    <row r="561" spans="1:17" s="4327" customFormat="1" ht="11.1" customHeight="1">
      <c r="A561" s="5097"/>
      <c r="B561" s="3272"/>
      <c r="C561" s="4346"/>
      <c r="D561" s="4346"/>
      <c r="E561" s="4931"/>
      <c r="F561" s="4931"/>
      <c r="G561" s="4931"/>
      <c r="H561" s="4931"/>
      <c r="I561" s="3172">
        <v>40</v>
      </c>
      <c r="J561" s="3172">
        <v>4</v>
      </c>
      <c r="K561" s="3172">
        <v>16</v>
      </c>
      <c r="L561" s="3172">
        <v>2</v>
      </c>
      <c r="M561" s="3172">
        <v>9</v>
      </c>
      <c r="N561" s="3172">
        <v>8</v>
      </c>
      <c r="O561" s="3172">
        <v>1</v>
      </c>
      <c r="P561" s="3172">
        <v>0</v>
      </c>
      <c r="Q561" s="3172">
        <v>0</v>
      </c>
    </row>
    <row r="562" spans="1:17" s="4327" customFormat="1" ht="11.1" customHeight="1">
      <c r="A562" s="5097"/>
      <c r="B562" s="3272"/>
      <c r="C562" s="3272" t="s">
        <v>721</v>
      </c>
      <c r="D562" s="3272"/>
      <c r="E562" s="3272"/>
      <c r="F562" s="3272"/>
      <c r="G562" s="3272"/>
      <c r="H562" s="3272"/>
      <c r="I562" s="3172"/>
      <c r="J562" s="3172"/>
      <c r="K562" s="3172"/>
      <c r="L562" s="3172"/>
      <c r="M562" s="3172"/>
      <c r="N562" s="3172"/>
      <c r="O562" s="3172"/>
      <c r="P562" s="3172"/>
      <c r="Q562" s="3172"/>
    </row>
    <row r="563" spans="1:17" s="4327" customFormat="1" ht="11.1" customHeight="1">
      <c r="A563" s="5097"/>
      <c r="B563" s="3272"/>
      <c r="C563" s="3272"/>
      <c r="D563" s="3272"/>
      <c r="E563" s="3272"/>
      <c r="F563" s="3272"/>
      <c r="G563" s="3272"/>
      <c r="H563" s="3272"/>
      <c r="I563" s="3172">
        <v>463</v>
      </c>
      <c r="J563" s="3172">
        <v>30</v>
      </c>
      <c r="K563" s="3172">
        <v>154</v>
      </c>
      <c r="L563" s="3172">
        <v>35</v>
      </c>
      <c r="M563" s="3172">
        <v>80</v>
      </c>
      <c r="N563" s="3172">
        <v>46</v>
      </c>
      <c r="O563" s="3172">
        <v>40</v>
      </c>
      <c r="P563" s="3172">
        <v>20</v>
      </c>
      <c r="Q563" s="3172">
        <v>58</v>
      </c>
    </row>
    <row r="564" spans="1:17" s="4327" customFormat="1" ht="11.1" customHeight="1">
      <c r="A564" s="5097"/>
      <c r="B564" s="3272" t="s">
        <v>1832</v>
      </c>
      <c r="C564" s="3272"/>
      <c r="D564" s="3272"/>
      <c r="E564" s="3272"/>
      <c r="F564" s="3272"/>
      <c r="G564" s="3272"/>
      <c r="H564" s="3272"/>
      <c r="I564" s="3172"/>
      <c r="J564" s="3172"/>
      <c r="K564" s="3172"/>
      <c r="L564" s="3172"/>
      <c r="M564" s="3172"/>
      <c r="N564" s="3172"/>
      <c r="O564" s="3172"/>
      <c r="P564" s="3172"/>
      <c r="Q564" s="3172"/>
    </row>
    <row r="565" spans="1:17" s="4327" customFormat="1" ht="11.1" customHeight="1">
      <c r="A565" s="5097"/>
      <c r="B565" s="3272"/>
      <c r="C565" s="3272"/>
      <c r="D565" s="3272"/>
      <c r="E565" s="3272"/>
      <c r="F565" s="3272"/>
      <c r="G565" s="3272"/>
      <c r="H565" s="3272"/>
      <c r="I565" s="3172">
        <v>25</v>
      </c>
      <c r="J565" s="3172">
        <v>0</v>
      </c>
      <c r="K565" s="3172">
        <v>6</v>
      </c>
      <c r="L565" s="3172">
        <v>1</v>
      </c>
      <c r="M565" s="3172">
        <v>3</v>
      </c>
      <c r="N565" s="3172">
        <v>2</v>
      </c>
      <c r="O565" s="3172">
        <v>0</v>
      </c>
      <c r="P565" s="3172">
        <v>1</v>
      </c>
      <c r="Q565" s="3172">
        <v>5</v>
      </c>
    </row>
    <row r="566" spans="1:17" s="4327" customFormat="1" ht="11.1" customHeight="1">
      <c r="A566" s="5097"/>
      <c r="B566" s="4346" t="s">
        <v>1833</v>
      </c>
      <c r="C566" s="4346"/>
      <c r="D566" s="4346"/>
      <c r="E566" s="4931"/>
      <c r="F566" s="4931"/>
      <c r="G566" s="4931"/>
      <c r="H566" s="4931"/>
      <c r="I566" s="3172"/>
      <c r="J566" s="3172"/>
      <c r="K566" s="3172"/>
      <c r="L566" s="3172"/>
      <c r="M566" s="3172"/>
      <c r="N566" s="3172"/>
      <c r="O566" s="3172"/>
      <c r="P566" s="3172"/>
      <c r="Q566" s="3172"/>
    </row>
    <row r="567" spans="1:17" s="4327" customFormat="1" ht="11.1" customHeight="1">
      <c r="A567" s="5097"/>
      <c r="B567" s="4346"/>
      <c r="C567" s="4346"/>
      <c r="D567" s="4346"/>
      <c r="E567" s="4931"/>
      <c r="F567" s="4931"/>
      <c r="G567" s="4931"/>
      <c r="H567" s="4931"/>
      <c r="I567" s="3172">
        <v>155</v>
      </c>
      <c r="J567" s="3172">
        <v>4</v>
      </c>
      <c r="K567" s="3172">
        <v>47</v>
      </c>
      <c r="L567" s="3172">
        <v>11</v>
      </c>
      <c r="M567" s="3172">
        <v>32</v>
      </c>
      <c r="N567" s="3172">
        <v>9</v>
      </c>
      <c r="O567" s="3172">
        <v>5</v>
      </c>
      <c r="P567" s="3172">
        <v>1</v>
      </c>
      <c r="Q567" s="3172">
        <v>30</v>
      </c>
    </row>
    <row r="568" spans="1:17" s="4327" customFormat="1" ht="11.1" customHeight="1">
      <c r="A568" s="5097"/>
      <c r="B568" s="3272" t="s">
        <v>1834</v>
      </c>
      <c r="C568" s="3272"/>
      <c r="D568" s="3272"/>
      <c r="E568" s="3272"/>
      <c r="F568" s="3272"/>
      <c r="G568" s="3272"/>
      <c r="H568" s="3272"/>
      <c r="I568" s="3172"/>
      <c r="J568" s="3172"/>
      <c r="K568" s="3172"/>
      <c r="L568" s="3172"/>
      <c r="M568" s="3172"/>
      <c r="N568" s="3172"/>
      <c r="O568" s="3172"/>
      <c r="P568" s="3172"/>
      <c r="Q568" s="3172"/>
    </row>
    <row r="569" spans="1:17" s="4327" customFormat="1" ht="11.1" customHeight="1">
      <c r="A569" s="5097"/>
      <c r="B569" s="3272"/>
      <c r="C569" s="3272"/>
      <c r="D569" s="3272"/>
      <c r="E569" s="3272"/>
      <c r="F569" s="3272"/>
      <c r="G569" s="3272"/>
      <c r="H569" s="3272"/>
      <c r="I569" s="3172">
        <v>1093</v>
      </c>
      <c r="J569" s="3172">
        <v>278</v>
      </c>
      <c r="K569" s="3172">
        <v>502</v>
      </c>
      <c r="L569" s="3172">
        <v>55</v>
      </c>
      <c r="M569" s="3172">
        <v>88</v>
      </c>
      <c r="N569" s="3172">
        <v>50</v>
      </c>
      <c r="O569" s="3172">
        <v>29</v>
      </c>
      <c r="P569" s="3172">
        <v>7</v>
      </c>
      <c r="Q569" s="3172">
        <v>34</v>
      </c>
    </row>
    <row r="570" spans="1:17" s="4327" customFormat="1" ht="11.1" customHeight="1">
      <c r="A570" s="5097"/>
      <c r="B570" s="3272" t="s">
        <v>1835</v>
      </c>
      <c r="C570" s="3272"/>
      <c r="D570" s="3272"/>
      <c r="E570" s="3272"/>
      <c r="F570" s="3272"/>
      <c r="G570" s="3272"/>
      <c r="H570" s="3272"/>
      <c r="I570" s="3172"/>
      <c r="J570" s="3172"/>
      <c r="K570" s="3172"/>
      <c r="L570" s="3172"/>
      <c r="M570" s="3172"/>
      <c r="N570" s="3172"/>
      <c r="O570" s="3172"/>
      <c r="P570" s="3172"/>
      <c r="Q570" s="3172"/>
    </row>
    <row r="571" spans="1:17" s="4327" customFormat="1" ht="11.1" customHeight="1">
      <c r="A571" s="5097"/>
      <c r="B571" s="3272"/>
      <c r="C571" s="3272"/>
      <c r="D571" s="3272"/>
      <c r="E571" s="3272"/>
      <c r="F571" s="3272"/>
      <c r="G571" s="3272"/>
      <c r="H571" s="3272"/>
      <c r="I571" s="3172">
        <v>0</v>
      </c>
      <c r="J571" s="3172">
        <v>0</v>
      </c>
      <c r="K571" s="3172">
        <v>0</v>
      </c>
      <c r="L571" s="3172">
        <v>0</v>
      </c>
      <c r="M571" s="3172">
        <v>0</v>
      </c>
      <c r="N571" s="3172">
        <v>0</v>
      </c>
      <c r="O571" s="3172">
        <v>0</v>
      </c>
      <c r="P571" s="3172">
        <v>0</v>
      </c>
      <c r="Q571" s="3172">
        <v>0</v>
      </c>
    </row>
    <row r="572" spans="1:17" s="4327" customFormat="1" ht="11.1" customHeight="1">
      <c r="A572" s="5097"/>
      <c r="B572" s="3272" t="s">
        <v>1836</v>
      </c>
      <c r="C572" s="3272"/>
      <c r="D572" s="3272"/>
      <c r="E572" s="3272"/>
      <c r="F572" s="3272"/>
      <c r="G572" s="3272"/>
      <c r="H572" s="3272"/>
      <c r="I572" s="3172"/>
      <c r="J572" s="3172"/>
      <c r="K572" s="3172"/>
      <c r="L572" s="3172"/>
      <c r="M572" s="3172"/>
      <c r="N572" s="3172"/>
      <c r="O572" s="3172"/>
      <c r="P572" s="3172"/>
      <c r="Q572" s="3172"/>
    </row>
    <row r="573" spans="1:17" s="4327" customFormat="1" ht="11.1" customHeight="1">
      <c r="A573" s="5097"/>
      <c r="B573" s="3272"/>
      <c r="C573" s="3272"/>
      <c r="D573" s="3272"/>
      <c r="E573" s="3272"/>
      <c r="F573" s="3272"/>
      <c r="G573" s="3272"/>
      <c r="H573" s="3272"/>
      <c r="I573" s="3172">
        <v>210</v>
      </c>
      <c r="J573" s="3172">
        <v>2</v>
      </c>
      <c r="K573" s="3172">
        <v>43</v>
      </c>
      <c r="L573" s="3172">
        <v>3</v>
      </c>
      <c r="M573" s="3172">
        <v>24</v>
      </c>
      <c r="N573" s="3172">
        <v>3</v>
      </c>
      <c r="O573" s="3172">
        <v>3</v>
      </c>
      <c r="P573" s="3172">
        <v>2</v>
      </c>
      <c r="Q573" s="3172">
        <v>3</v>
      </c>
    </row>
    <row r="574" spans="1:17" s="4327" customFormat="1" ht="11.1" customHeight="1">
      <c r="A574" s="5097"/>
      <c r="B574" s="3272" t="s">
        <v>1837</v>
      </c>
      <c r="C574" s="3272"/>
      <c r="D574" s="3272"/>
      <c r="E574" s="3272"/>
      <c r="F574" s="3272"/>
      <c r="G574" s="3272"/>
      <c r="H574" s="3272"/>
      <c r="I574" s="3172"/>
      <c r="J574" s="3172"/>
      <c r="K574" s="3172"/>
      <c r="L574" s="3172"/>
      <c r="M574" s="3172"/>
      <c r="N574" s="3172"/>
      <c r="O574" s="3172"/>
      <c r="P574" s="3172"/>
      <c r="Q574" s="3172"/>
    </row>
    <row r="575" spans="1:17" s="4327" customFormat="1" ht="11.1" customHeight="1">
      <c r="A575" s="5097"/>
      <c r="B575" s="3272"/>
      <c r="C575" s="3272"/>
      <c r="D575" s="3272"/>
      <c r="E575" s="3272"/>
      <c r="F575" s="3272"/>
      <c r="G575" s="3272"/>
      <c r="H575" s="3272"/>
      <c r="I575" s="3172">
        <v>42</v>
      </c>
      <c r="J575" s="3172">
        <v>3</v>
      </c>
      <c r="K575" s="3172">
        <v>11</v>
      </c>
      <c r="L575" s="3172">
        <v>2</v>
      </c>
      <c r="M575" s="3172">
        <v>7</v>
      </c>
      <c r="N575" s="3172">
        <v>2</v>
      </c>
      <c r="O575" s="3172">
        <v>2</v>
      </c>
      <c r="P575" s="3172">
        <v>1</v>
      </c>
      <c r="Q575" s="3172">
        <v>14</v>
      </c>
    </row>
    <row r="576" spans="1:17" s="4327" customFormat="1" ht="11.1" customHeight="1">
      <c r="A576" s="5097"/>
      <c r="B576" s="3272" t="s">
        <v>1838</v>
      </c>
      <c r="C576" s="3272"/>
      <c r="D576" s="3272"/>
      <c r="E576" s="3272"/>
      <c r="F576" s="3272"/>
      <c r="G576" s="3272"/>
      <c r="H576" s="3272"/>
      <c r="I576" s="3172"/>
      <c r="J576" s="3172"/>
      <c r="K576" s="3172"/>
      <c r="L576" s="3172"/>
      <c r="M576" s="3172"/>
      <c r="N576" s="3172"/>
      <c r="O576" s="3172"/>
      <c r="P576" s="3172"/>
      <c r="Q576" s="3172"/>
    </row>
    <row r="577" spans="1:23" s="4327" customFormat="1" ht="11.1" customHeight="1">
      <c r="A577" s="5097"/>
      <c r="B577" s="3272"/>
      <c r="C577" s="3272"/>
      <c r="D577" s="3272"/>
      <c r="E577" s="3272"/>
      <c r="F577" s="3272"/>
      <c r="G577" s="3272"/>
      <c r="H577" s="3272"/>
      <c r="I577" s="3172">
        <v>717</v>
      </c>
      <c r="J577" s="3172">
        <v>41</v>
      </c>
      <c r="K577" s="3172">
        <v>155</v>
      </c>
      <c r="L577" s="3172">
        <v>64</v>
      </c>
      <c r="M577" s="3172">
        <v>180</v>
      </c>
      <c r="N577" s="3172">
        <v>85</v>
      </c>
      <c r="O577" s="3172">
        <v>55</v>
      </c>
      <c r="P577" s="3172">
        <v>25</v>
      </c>
      <c r="Q577" s="3172">
        <v>112</v>
      </c>
    </row>
    <row r="578" spans="1:23" s="4327" customFormat="1" ht="11.1" customHeight="1">
      <c r="A578" s="5097"/>
      <c r="B578" s="3272"/>
      <c r="C578" s="4346" t="s">
        <v>1839</v>
      </c>
      <c r="D578" s="4346"/>
      <c r="E578" s="4931"/>
      <c r="F578" s="4931"/>
      <c r="G578" s="4931"/>
      <c r="H578" s="4931"/>
      <c r="I578" s="3172"/>
      <c r="J578" s="3172"/>
      <c r="K578" s="3172"/>
      <c r="L578" s="3172"/>
      <c r="M578" s="3172"/>
      <c r="N578" s="3172"/>
      <c r="O578" s="3172"/>
      <c r="P578" s="3172"/>
      <c r="Q578" s="3172"/>
    </row>
    <row r="579" spans="1:23" s="4327" customFormat="1" ht="11.1" customHeight="1">
      <c r="A579" s="5097"/>
      <c r="B579" s="3272"/>
      <c r="C579" s="4346"/>
      <c r="D579" s="4346"/>
      <c r="E579" s="4931"/>
      <c r="F579" s="4931"/>
      <c r="G579" s="4931"/>
      <c r="H579" s="4931"/>
      <c r="I579" s="3172">
        <v>683</v>
      </c>
      <c r="J579" s="3172">
        <v>40</v>
      </c>
      <c r="K579" s="3172">
        <v>147</v>
      </c>
      <c r="L579" s="3172">
        <v>62</v>
      </c>
      <c r="M579" s="3172">
        <v>173</v>
      </c>
      <c r="N579" s="3172">
        <v>76</v>
      </c>
      <c r="O579" s="3172">
        <v>50</v>
      </c>
      <c r="P579" s="3172">
        <v>24</v>
      </c>
      <c r="Q579" s="3172">
        <v>111</v>
      </c>
    </row>
    <row r="580" spans="1:23" s="4327" customFormat="1" ht="11.1" customHeight="1">
      <c r="A580" s="5097"/>
      <c r="B580" s="4346" t="s">
        <v>1840</v>
      </c>
      <c r="C580" s="4346"/>
      <c r="D580" s="4346"/>
      <c r="E580" s="4931"/>
      <c r="F580" s="4931"/>
      <c r="G580" s="4931"/>
      <c r="H580" s="4931"/>
      <c r="I580" s="3172"/>
      <c r="J580" s="3172"/>
      <c r="K580" s="3172"/>
      <c r="L580" s="3172"/>
      <c r="M580" s="3172"/>
      <c r="N580" s="3172"/>
      <c r="O580" s="3172"/>
      <c r="P580" s="3172"/>
      <c r="Q580" s="3172"/>
    </row>
    <row r="581" spans="1:23" s="4327" customFormat="1" ht="11.1" customHeight="1">
      <c r="A581" s="5097"/>
      <c r="B581" s="4346"/>
      <c r="C581" s="4346"/>
      <c r="D581" s="4346"/>
      <c r="E581" s="4931"/>
      <c r="F581" s="4931"/>
      <c r="G581" s="4931"/>
      <c r="H581" s="4931"/>
      <c r="I581" s="3172">
        <v>2</v>
      </c>
      <c r="J581" s="3172">
        <v>0</v>
      </c>
      <c r="K581" s="3172">
        <v>0</v>
      </c>
      <c r="L581" s="3172">
        <v>0</v>
      </c>
      <c r="M581" s="3172">
        <v>0</v>
      </c>
      <c r="N581" s="3172">
        <v>0</v>
      </c>
      <c r="O581" s="3172">
        <v>0</v>
      </c>
      <c r="P581" s="3172">
        <v>0</v>
      </c>
      <c r="Q581" s="3172">
        <v>0</v>
      </c>
    </row>
    <row r="582" spans="1:23" s="4327" customFormat="1" ht="11.1" customHeight="1">
      <c r="A582" s="5099"/>
      <c r="B582" s="3272"/>
      <c r="C582" s="3272"/>
      <c r="D582" s="4933"/>
      <c r="E582" s="4933"/>
      <c r="F582" s="4933"/>
      <c r="G582" s="4933"/>
      <c r="H582" s="4933"/>
      <c r="I582" s="1049"/>
      <c r="J582" s="1049"/>
      <c r="K582" s="1049"/>
      <c r="L582" s="1049"/>
      <c r="M582" s="1049"/>
      <c r="N582" s="1049"/>
      <c r="O582" s="1049"/>
      <c r="P582" s="1049"/>
      <c r="Q582" s="1049"/>
    </row>
    <row r="583" spans="1:23" s="4327" customFormat="1" ht="11.1" customHeight="1">
      <c r="A583" s="5097" t="s">
        <v>1343</v>
      </c>
      <c r="B583" s="6054" t="s">
        <v>898</v>
      </c>
      <c r="C583" s="6054"/>
      <c r="D583" s="6054"/>
      <c r="E583" s="3272"/>
      <c r="F583" s="3272"/>
      <c r="G583" s="3272"/>
      <c r="H583" s="3272"/>
      <c r="W583" s="1503"/>
    </row>
    <row r="584" spans="1:23" s="4327" customFormat="1" ht="11.1" customHeight="1">
      <c r="A584" s="5097"/>
      <c r="B584" s="3272"/>
      <c r="C584" s="3272"/>
      <c r="D584" s="3272"/>
      <c r="E584" s="3272"/>
      <c r="F584" s="3272"/>
      <c r="G584" s="3272"/>
      <c r="H584" s="3272"/>
      <c r="I584" s="906">
        <v>16686</v>
      </c>
      <c r="J584" s="906">
        <v>850</v>
      </c>
      <c r="K584" s="906">
        <v>5549</v>
      </c>
      <c r="L584" s="906">
        <v>1187</v>
      </c>
      <c r="M584" s="906">
        <v>3573</v>
      </c>
      <c r="N584" s="906">
        <v>1473</v>
      </c>
      <c r="O584" s="906">
        <v>795</v>
      </c>
      <c r="P584" s="906">
        <v>387</v>
      </c>
      <c r="Q584" s="906">
        <v>2430</v>
      </c>
    </row>
    <row r="585" spans="1:23" s="4327" customFormat="1" ht="11.1" customHeight="1">
      <c r="A585" s="5097"/>
      <c r="B585" s="4346" t="s">
        <v>1818</v>
      </c>
      <c r="C585" s="4346"/>
      <c r="D585" s="4346"/>
      <c r="E585" s="4931"/>
      <c r="F585" s="4931"/>
      <c r="G585" s="4931"/>
      <c r="H585" s="4931"/>
      <c r="I585" s="3172"/>
      <c r="J585" s="3172"/>
      <c r="K585" s="3172"/>
      <c r="L585" s="3172"/>
      <c r="M585" s="3172"/>
      <c r="N585" s="3172"/>
      <c r="O585" s="3172"/>
      <c r="P585" s="3172"/>
      <c r="Q585" s="3172"/>
    </row>
    <row r="586" spans="1:23" s="4327" customFormat="1" ht="11.1" customHeight="1">
      <c r="A586" s="5097"/>
      <c r="B586" s="4346"/>
      <c r="C586" s="4346"/>
      <c r="D586" s="4346"/>
      <c r="E586" s="4931"/>
      <c r="F586" s="4931"/>
      <c r="G586" s="4931"/>
      <c r="H586" s="4931"/>
      <c r="I586" s="3172">
        <v>0</v>
      </c>
      <c r="J586" s="3172">
        <v>0</v>
      </c>
      <c r="K586" s="3172">
        <v>0</v>
      </c>
      <c r="L586" s="3172">
        <v>0</v>
      </c>
      <c r="M586" s="3172">
        <v>0</v>
      </c>
      <c r="N586" s="3172">
        <v>0</v>
      </c>
      <c r="O586" s="3172">
        <v>0</v>
      </c>
      <c r="P586" s="3172">
        <v>0</v>
      </c>
      <c r="Q586" s="3172">
        <v>0</v>
      </c>
    </row>
    <row r="587" spans="1:23" s="4327" customFormat="1" ht="11.1" customHeight="1">
      <c r="A587" s="5097"/>
      <c r="B587" s="3272" t="s">
        <v>1819</v>
      </c>
      <c r="C587" s="3272"/>
      <c r="D587" s="3272"/>
      <c r="E587" s="3272"/>
      <c r="F587" s="3272"/>
      <c r="G587" s="3272"/>
      <c r="H587" s="3272"/>
      <c r="I587" s="3172"/>
      <c r="J587" s="3172"/>
      <c r="K587" s="3172"/>
      <c r="L587" s="3172"/>
      <c r="M587" s="3172"/>
      <c r="N587" s="3172"/>
      <c r="O587" s="3172"/>
      <c r="P587" s="3172"/>
      <c r="Q587" s="3172"/>
    </row>
    <row r="588" spans="1:23" s="4327" customFormat="1" ht="11.1" customHeight="1">
      <c r="A588" s="5097"/>
      <c r="B588" s="3272"/>
      <c r="C588" s="3272"/>
      <c r="D588" s="3272"/>
      <c r="E588" s="3272"/>
      <c r="F588" s="3272"/>
      <c r="G588" s="3272"/>
      <c r="H588" s="3272"/>
      <c r="I588" s="3172">
        <v>2641</v>
      </c>
      <c r="J588" s="3172">
        <v>132</v>
      </c>
      <c r="K588" s="3172">
        <v>605</v>
      </c>
      <c r="L588" s="3172">
        <v>142</v>
      </c>
      <c r="M588" s="3172">
        <v>794</v>
      </c>
      <c r="N588" s="3172">
        <v>249</v>
      </c>
      <c r="O588" s="3172">
        <v>136</v>
      </c>
      <c r="P588" s="3172">
        <v>76</v>
      </c>
      <c r="Q588" s="3172">
        <v>495</v>
      </c>
    </row>
    <row r="589" spans="1:23" s="4327" customFormat="1" ht="11.1" customHeight="1">
      <c r="A589" s="5097"/>
      <c r="B589" s="3272"/>
      <c r="C589" s="3272" t="s">
        <v>35</v>
      </c>
      <c r="D589" s="3272"/>
      <c r="E589" s="3272"/>
      <c r="F589" s="3272"/>
      <c r="G589" s="3272"/>
      <c r="H589" s="3272"/>
      <c r="I589" s="3172"/>
      <c r="J589" s="3172"/>
      <c r="K589" s="3172"/>
      <c r="L589" s="3172"/>
      <c r="M589" s="3172"/>
      <c r="N589" s="3172"/>
      <c r="O589" s="3172"/>
      <c r="P589" s="3172"/>
      <c r="Q589" s="3172"/>
    </row>
    <row r="590" spans="1:23" s="4327" customFormat="1" ht="11.1" customHeight="1">
      <c r="A590" s="5097"/>
      <c r="B590" s="3272"/>
      <c r="C590" s="3272"/>
      <c r="D590" s="3272"/>
      <c r="E590" s="3272"/>
      <c r="F590" s="3272"/>
      <c r="G590" s="3272"/>
      <c r="H590" s="3272"/>
      <c r="I590" s="3172">
        <v>20</v>
      </c>
      <c r="J590" s="3172">
        <v>0</v>
      </c>
      <c r="K590" s="3172">
        <v>1</v>
      </c>
      <c r="L590" s="3172">
        <v>1</v>
      </c>
      <c r="M590" s="3172">
        <v>7</v>
      </c>
      <c r="N590" s="3172">
        <v>3</v>
      </c>
      <c r="O590" s="3172">
        <v>1</v>
      </c>
      <c r="P590" s="3172">
        <v>1</v>
      </c>
      <c r="Q590" s="3172">
        <v>6</v>
      </c>
    </row>
    <row r="591" spans="1:23" s="4327" customFormat="1" ht="11.1" customHeight="1">
      <c r="A591" s="5097"/>
      <c r="B591" s="3272"/>
      <c r="C591" s="3272" t="s">
        <v>36</v>
      </c>
      <c r="D591" s="3272"/>
      <c r="E591" s="3272"/>
      <c r="F591" s="3272"/>
      <c r="G591" s="3272"/>
      <c r="H591" s="3272"/>
      <c r="I591" s="3172"/>
      <c r="J591" s="3172"/>
      <c r="K591" s="3172"/>
      <c r="L591" s="3172"/>
      <c r="M591" s="3172"/>
      <c r="N591" s="3172"/>
      <c r="O591" s="3172"/>
      <c r="P591" s="3172"/>
      <c r="Q591" s="3172"/>
    </row>
    <row r="592" spans="1:23" s="4327" customFormat="1" ht="11.1" customHeight="1">
      <c r="A592" s="5097"/>
      <c r="B592" s="3272"/>
      <c r="C592" s="3272"/>
      <c r="D592" s="3272"/>
      <c r="E592" s="3272"/>
      <c r="F592" s="3272"/>
      <c r="G592" s="3272"/>
      <c r="H592" s="3272"/>
      <c r="I592" s="3172">
        <v>4</v>
      </c>
      <c r="J592" s="3172">
        <v>0</v>
      </c>
      <c r="K592" s="3172">
        <v>1</v>
      </c>
      <c r="L592" s="3172">
        <v>0</v>
      </c>
      <c r="M592" s="3172">
        <v>2</v>
      </c>
      <c r="N592" s="3172">
        <v>0</v>
      </c>
      <c r="O592" s="3172">
        <v>1</v>
      </c>
      <c r="P592" s="3172">
        <v>0</v>
      </c>
      <c r="Q592" s="3172">
        <v>0</v>
      </c>
    </row>
    <row r="593" spans="1:17" s="4327" customFormat="1" ht="11.1" customHeight="1">
      <c r="A593" s="5097"/>
      <c r="B593" s="3272"/>
      <c r="C593" s="4346" t="s">
        <v>335</v>
      </c>
      <c r="D593" s="4346"/>
      <c r="E593" s="4931"/>
      <c r="F593" s="4931"/>
      <c r="G593" s="4931"/>
      <c r="H593" s="4931"/>
      <c r="I593" s="3172"/>
      <c r="J593" s="3172"/>
      <c r="K593" s="3172"/>
      <c r="L593" s="3172"/>
      <c r="M593" s="3172"/>
      <c r="N593" s="3172"/>
      <c r="O593" s="3172"/>
      <c r="P593" s="3172"/>
      <c r="Q593" s="3172"/>
    </row>
    <row r="594" spans="1:17" s="4327" customFormat="1" ht="11.1" customHeight="1">
      <c r="A594" s="5097"/>
      <c r="B594" s="3272"/>
      <c r="C594" s="4346"/>
      <c r="D594" s="4346"/>
      <c r="E594" s="4931"/>
      <c r="F594" s="4931"/>
      <c r="G594" s="4931"/>
      <c r="H594" s="4931"/>
      <c r="I594" s="3172">
        <v>44</v>
      </c>
      <c r="J594" s="3172">
        <v>4</v>
      </c>
      <c r="K594" s="3172">
        <v>9</v>
      </c>
      <c r="L594" s="3172">
        <v>3</v>
      </c>
      <c r="M594" s="3172">
        <v>11</v>
      </c>
      <c r="N594" s="3172">
        <v>6</v>
      </c>
      <c r="O594" s="3172">
        <v>1</v>
      </c>
      <c r="P594" s="3172">
        <v>0</v>
      </c>
      <c r="Q594" s="3172">
        <v>9</v>
      </c>
    </row>
    <row r="595" spans="1:17" s="4327" customFormat="1" ht="11.1" customHeight="1">
      <c r="A595" s="5097"/>
      <c r="B595" s="3272"/>
      <c r="C595" s="3272" t="s">
        <v>2062</v>
      </c>
      <c r="D595" s="3272"/>
      <c r="E595" s="3272"/>
      <c r="F595" s="3272"/>
      <c r="G595" s="3272"/>
      <c r="H595" s="3272"/>
      <c r="I595" s="3172"/>
      <c r="J595" s="3172"/>
      <c r="K595" s="3172"/>
      <c r="L595" s="3172"/>
      <c r="M595" s="3172"/>
      <c r="N595" s="3172"/>
      <c r="O595" s="3172"/>
      <c r="P595" s="3172"/>
      <c r="Q595" s="3172"/>
    </row>
    <row r="596" spans="1:17" s="4327" customFormat="1" ht="11.1" customHeight="1">
      <c r="A596" s="5097"/>
      <c r="B596" s="3272"/>
      <c r="C596" s="3272"/>
      <c r="D596" s="3272"/>
      <c r="E596" s="3272"/>
      <c r="F596" s="3272"/>
      <c r="G596" s="3272"/>
      <c r="H596" s="3272"/>
      <c r="I596" s="3172">
        <v>232</v>
      </c>
      <c r="J596" s="3172">
        <v>15</v>
      </c>
      <c r="K596" s="3172">
        <v>31</v>
      </c>
      <c r="L596" s="3172">
        <v>17</v>
      </c>
      <c r="M596" s="3172">
        <v>81</v>
      </c>
      <c r="N596" s="3172">
        <v>24</v>
      </c>
      <c r="O596" s="3172">
        <v>22</v>
      </c>
      <c r="P596" s="3172">
        <v>4</v>
      </c>
      <c r="Q596" s="3172">
        <v>34</v>
      </c>
    </row>
    <row r="597" spans="1:17" s="4327" customFormat="1" ht="11.1" customHeight="1">
      <c r="A597" s="5097"/>
      <c r="B597" s="3272"/>
      <c r="C597" s="3272" t="s">
        <v>336</v>
      </c>
      <c r="D597" s="3272"/>
      <c r="E597" s="3272"/>
      <c r="F597" s="3272"/>
      <c r="G597" s="3272"/>
      <c r="H597" s="3272"/>
      <c r="I597" s="3172"/>
      <c r="J597" s="3172"/>
      <c r="K597" s="3172"/>
      <c r="L597" s="3172"/>
      <c r="M597" s="3172"/>
      <c r="N597" s="3172"/>
      <c r="O597" s="3172"/>
      <c r="P597" s="3172"/>
      <c r="Q597" s="3172"/>
    </row>
    <row r="598" spans="1:17" s="4327" customFormat="1" ht="11.1" customHeight="1">
      <c r="A598" s="5097"/>
      <c r="B598" s="3272"/>
      <c r="C598" s="3272"/>
      <c r="D598" s="3272"/>
      <c r="E598" s="3272"/>
      <c r="F598" s="3272"/>
      <c r="G598" s="3272"/>
      <c r="H598" s="3272"/>
      <c r="I598" s="3172">
        <v>2183</v>
      </c>
      <c r="J598" s="3172">
        <v>109</v>
      </c>
      <c r="K598" s="3172">
        <v>526</v>
      </c>
      <c r="L598" s="3172">
        <v>107</v>
      </c>
      <c r="M598" s="3172">
        <v>652</v>
      </c>
      <c r="N598" s="3172">
        <v>200</v>
      </c>
      <c r="O598" s="3172">
        <v>103</v>
      </c>
      <c r="P598" s="3172">
        <v>66</v>
      </c>
      <c r="Q598" s="3172">
        <v>417</v>
      </c>
    </row>
    <row r="599" spans="1:17" s="4327" customFormat="1" ht="11.1" customHeight="1">
      <c r="A599" s="5097"/>
      <c r="B599" s="3272"/>
      <c r="C599" s="3272" t="s">
        <v>337</v>
      </c>
      <c r="D599" s="3272"/>
      <c r="E599" s="3272"/>
      <c r="F599" s="3272"/>
      <c r="G599" s="3272"/>
      <c r="H599" s="3272"/>
      <c r="I599" s="3172"/>
      <c r="J599" s="3172"/>
      <c r="K599" s="3172"/>
      <c r="L599" s="3172"/>
      <c r="M599" s="3172"/>
      <c r="N599" s="3172"/>
      <c r="O599" s="3172"/>
      <c r="P599" s="3172"/>
      <c r="Q599" s="3172"/>
    </row>
    <row r="600" spans="1:17" s="4327" customFormat="1" ht="11.1" customHeight="1">
      <c r="A600" s="5097"/>
      <c r="B600" s="3272"/>
      <c r="C600" s="3272"/>
      <c r="D600" s="3272"/>
      <c r="E600" s="3272"/>
      <c r="F600" s="3272"/>
      <c r="G600" s="3272"/>
      <c r="H600" s="3272"/>
      <c r="I600" s="3172">
        <v>27</v>
      </c>
      <c r="J600" s="3172">
        <v>0</v>
      </c>
      <c r="K600" s="3172">
        <v>7</v>
      </c>
      <c r="L600" s="3172">
        <v>1</v>
      </c>
      <c r="M600" s="3172">
        <v>12</v>
      </c>
      <c r="N600" s="3172">
        <v>3</v>
      </c>
      <c r="O600" s="3172">
        <v>2</v>
      </c>
      <c r="P600" s="3172">
        <v>0</v>
      </c>
      <c r="Q600" s="3172">
        <v>2</v>
      </c>
    </row>
    <row r="601" spans="1:17" s="4327" customFormat="1" ht="11.1" customHeight="1">
      <c r="A601" s="5097"/>
      <c r="B601" s="4346" t="s">
        <v>1821</v>
      </c>
      <c r="C601" s="4346"/>
      <c r="D601" s="4346"/>
      <c r="E601" s="4931"/>
      <c r="F601" s="4931"/>
      <c r="G601" s="4931"/>
      <c r="H601" s="4931"/>
      <c r="I601" s="3172"/>
      <c r="J601" s="3172"/>
      <c r="K601" s="3172"/>
      <c r="L601" s="3172"/>
      <c r="M601" s="3172"/>
      <c r="N601" s="3172"/>
      <c r="O601" s="3172"/>
      <c r="P601" s="3172"/>
      <c r="Q601" s="3172"/>
    </row>
    <row r="602" spans="1:17" s="4327" customFormat="1" ht="11.1" customHeight="1">
      <c r="A602" s="5097"/>
      <c r="B602" s="4346"/>
      <c r="C602" s="4346"/>
      <c r="D602" s="4346"/>
      <c r="E602" s="4931"/>
      <c r="F602" s="4931"/>
      <c r="G602" s="4931"/>
      <c r="H602" s="4931"/>
      <c r="I602" s="3172">
        <v>38</v>
      </c>
      <c r="J602" s="3172">
        <v>1</v>
      </c>
      <c r="K602" s="3172">
        <v>9</v>
      </c>
      <c r="L602" s="3172">
        <v>7</v>
      </c>
      <c r="M602" s="3172">
        <v>6</v>
      </c>
      <c r="N602" s="3172">
        <v>4</v>
      </c>
      <c r="O602" s="3172">
        <v>3</v>
      </c>
      <c r="P602" s="3172">
        <v>0</v>
      </c>
      <c r="Q602" s="3172">
        <v>4</v>
      </c>
    </row>
    <row r="603" spans="1:17" s="4327" customFormat="1" ht="11.1" customHeight="1">
      <c r="A603" s="5097"/>
      <c r="B603" s="3272" t="s">
        <v>1822</v>
      </c>
      <c r="C603" s="3272"/>
      <c r="D603" s="3272"/>
      <c r="E603" s="3272"/>
      <c r="F603" s="3272"/>
      <c r="G603" s="3272"/>
      <c r="H603" s="3272"/>
      <c r="I603" s="3172"/>
      <c r="J603" s="3172"/>
      <c r="K603" s="3172"/>
      <c r="L603" s="3172"/>
      <c r="M603" s="3172"/>
      <c r="N603" s="3172"/>
      <c r="O603" s="3172"/>
      <c r="P603" s="3172"/>
      <c r="Q603" s="3172"/>
    </row>
    <row r="604" spans="1:17" s="4327" customFormat="1" ht="11.1" customHeight="1">
      <c r="A604" s="5097"/>
      <c r="B604" s="3272"/>
      <c r="C604" s="3272"/>
      <c r="D604" s="3272"/>
      <c r="E604" s="3272"/>
      <c r="F604" s="3272"/>
      <c r="G604" s="3272"/>
      <c r="H604" s="3272"/>
      <c r="I604" s="3172">
        <v>101</v>
      </c>
      <c r="J604" s="3172">
        <v>6</v>
      </c>
      <c r="K604" s="3172">
        <v>13</v>
      </c>
      <c r="L604" s="3172">
        <v>5</v>
      </c>
      <c r="M604" s="3172">
        <v>24</v>
      </c>
      <c r="N604" s="3172">
        <v>8</v>
      </c>
      <c r="O604" s="3172">
        <v>6</v>
      </c>
      <c r="P604" s="3172">
        <v>1</v>
      </c>
      <c r="Q604" s="3172">
        <v>10</v>
      </c>
    </row>
    <row r="605" spans="1:17" s="4327" customFormat="1" ht="11.1" customHeight="1">
      <c r="A605" s="5097"/>
      <c r="B605" s="3272" t="s">
        <v>1823</v>
      </c>
      <c r="C605" s="3272"/>
      <c r="D605" s="3272"/>
      <c r="E605" s="3272"/>
      <c r="F605" s="3272"/>
      <c r="G605" s="3272"/>
      <c r="H605" s="3272"/>
      <c r="I605" s="3172"/>
      <c r="J605" s="3172"/>
      <c r="K605" s="3172"/>
      <c r="L605" s="3172"/>
      <c r="M605" s="3172"/>
      <c r="N605" s="3172"/>
      <c r="O605" s="3172"/>
      <c r="P605" s="3172"/>
      <c r="Q605" s="3172"/>
    </row>
    <row r="606" spans="1:17" s="4327" customFormat="1" ht="11.1" customHeight="1">
      <c r="A606" s="5097"/>
      <c r="B606" s="3272"/>
      <c r="C606" s="3272"/>
      <c r="D606" s="3272"/>
      <c r="E606" s="3272"/>
      <c r="F606" s="3272"/>
      <c r="G606" s="3272"/>
      <c r="H606" s="3272"/>
      <c r="I606" s="3172">
        <v>503</v>
      </c>
      <c r="J606" s="3172">
        <v>14</v>
      </c>
      <c r="K606" s="3172">
        <v>93</v>
      </c>
      <c r="L606" s="3172">
        <v>22</v>
      </c>
      <c r="M606" s="3172">
        <v>79</v>
      </c>
      <c r="N606" s="3172">
        <v>52</v>
      </c>
      <c r="O606" s="3172">
        <v>16</v>
      </c>
      <c r="P606" s="3172">
        <v>10</v>
      </c>
      <c r="Q606" s="3172">
        <v>96</v>
      </c>
    </row>
    <row r="607" spans="1:17" s="4327" customFormat="1" ht="11.1" customHeight="1">
      <c r="A607" s="5097"/>
      <c r="B607" s="3272"/>
      <c r="C607" s="4346" t="s">
        <v>2061</v>
      </c>
      <c r="D607" s="4346"/>
      <c r="E607" s="4931"/>
      <c r="F607" s="4931"/>
      <c r="G607" s="4931"/>
      <c r="H607" s="4931"/>
      <c r="I607" s="3172"/>
      <c r="J607" s="3172"/>
      <c r="K607" s="3172"/>
      <c r="L607" s="3172"/>
      <c r="M607" s="3172"/>
      <c r="N607" s="3172"/>
      <c r="O607" s="3172"/>
      <c r="P607" s="3172"/>
      <c r="Q607" s="3172"/>
    </row>
    <row r="608" spans="1:17" s="4327" customFormat="1" ht="11.1" customHeight="1">
      <c r="A608" s="5097"/>
      <c r="B608" s="3272"/>
      <c r="C608" s="4346"/>
      <c r="D608" s="4346"/>
      <c r="E608" s="4931"/>
      <c r="F608" s="4931"/>
      <c r="G608" s="4931"/>
      <c r="H608" s="4931"/>
      <c r="I608" s="3172">
        <v>32</v>
      </c>
      <c r="J608" s="3172">
        <v>0</v>
      </c>
      <c r="K608" s="3172">
        <v>11</v>
      </c>
      <c r="L608" s="3172">
        <v>1</v>
      </c>
      <c r="M608" s="3172">
        <v>5</v>
      </c>
      <c r="N608" s="3172">
        <v>1</v>
      </c>
      <c r="O608" s="3172">
        <v>2</v>
      </c>
      <c r="P608" s="3172">
        <v>1</v>
      </c>
      <c r="Q608" s="3172">
        <v>4</v>
      </c>
    </row>
    <row r="609" spans="1:17" s="4327" customFormat="1" ht="11.1" customHeight="1">
      <c r="A609" s="5097"/>
      <c r="B609" s="3272"/>
      <c r="C609" s="4346" t="s">
        <v>2063</v>
      </c>
      <c r="D609" s="4346"/>
      <c r="E609" s="4931"/>
      <c r="F609" s="4931"/>
      <c r="G609" s="4931"/>
      <c r="H609" s="4931"/>
      <c r="I609" s="3172"/>
      <c r="J609" s="3172"/>
      <c r="K609" s="3172"/>
      <c r="L609" s="3172"/>
      <c r="M609" s="3172"/>
      <c r="N609" s="3172"/>
      <c r="O609" s="3172"/>
      <c r="P609" s="3172"/>
      <c r="Q609" s="3172"/>
    </row>
    <row r="610" spans="1:17" s="4327" customFormat="1" ht="11.1" customHeight="1">
      <c r="A610" s="5097"/>
      <c r="B610" s="3272"/>
      <c r="C610" s="4346"/>
      <c r="D610" s="4346"/>
      <c r="E610" s="4931"/>
      <c r="F610" s="4931"/>
      <c r="G610" s="4931"/>
      <c r="H610" s="4931"/>
      <c r="I610" s="3172">
        <v>429</v>
      </c>
      <c r="J610" s="3172">
        <v>13</v>
      </c>
      <c r="K610" s="3172">
        <v>75</v>
      </c>
      <c r="L610" s="3172">
        <v>20</v>
      </c>
      <c r="M610" s="3172">
        <v>64</v>
      </c>
      <c r="N610" s="3172">
        <v>43</v>
      </c>
      <c r="O610" s="3172">
        <v>13</v>
      </c>
      <c r="P610" s="3172">
        <v>9</v>
      </c>
      <c r="Q610" s="3172">
        <v>87</v>
      </c>
    </row>
    <row r="611" spans="1:17" s="4327" customFormat="1" ht="11.1" customHeight="1">
      <c r="A611" s="5097"/>
      <c r="B611" s="3272" t="s">
        <v>1824</v>
      </c>
      <c r="C611" s="3272"/>
      <c r="D611" s="3272"/>
      <c r="E611" s="3272"/>
      <c r="F611" s="3272"/>
      <c r="G611" s="3272"/>
      <c r="H611" s="3272"/>
      <c r="I611" s="3172"/>
      <c r="J611" s="3172"/>
      <c r="K611" s="3172"/>
      <c r="L611" s="3172"/>
      <c r="M611" s="3172"/>
      <c r="N611" s="3172"/>
      <c r="O611" s="3172"/>
      <c r="P611" s="3172"/>
      <c r="Q611" s="3172"/>
    </row>
    <row r="612" spans="1:17" s="4327" customFormat="1" ht="11.1" customHeight="1">
      <c r="A612" s="5097"/>
      <c r="B612" s="3272"/>
      <c r="C612" s="3272"/>
      <c r="D612" s="3272"/>
      <c r="E612" s="3272"/>
      <c r="F612" s="3272"/>
      <c r="G612" s="3272"/>
      <c r="H612" s="3272"/>
      <c r="I612" s="3172">
        <v>10253</v>
      </c>
      <c r="J612" s="3172">
        <v>578</v>
      </c>
      <c r="K612" s="3172">
        <v>3777</v>
      </c>
      <c r="L612" s="3172">
        <v>781</v>
      </c>
      <c r="M612" s="3172">
        <v>1972</v>
      </c>
      <c r="N612" s="3172">
        <v>930</v>
      </c>
      <c r="O612" s="3172">
        <v>499</v>
      </c>
      <c r="P612" s="3172">
        <v>233</v>
      </c>
      <c r="Q612" s="3172">
        <v>1388</v>
      </c>
    </row>
    <row r="613" spans="1:17" s="4327" customFormat="1" ht="11.1" customHeight="1">
      <c r="A613" s="5097"/>
      <c r="B613" s="3272"/>
      <c r="C613" s="3272" t="s">
        <v>338</v>
      </c>
      <c r="D613" s="3272"/>
      <c r="E613" s="3272"/>
      <c r="F613" s="3272"/>
      <c r="G613" s="3272"/>
      <c r="H613" s="3272"/>
      <c r="I613" s="3172"/>
      <c r="J613" s="3172"/>
      <c r="K613" s="3172"/>
      <c r="L613" s="3172"/>
      <c r="M613" s="3172"/>
      <c r="N613" s="3172"/>
      <c r="O613" s="3172"/>
      <c r="P613" s="3172"/>
      <c r="Q613" s="3172"/>
    </row>
    <row r="614" spans="1:17" s="4327" customFormat="1" ht="11.1" customHeight="1">
      <c r="A614" s="5097"/>
      <c r="B614" s="3272"/>
      <c r="C614" s="3272"/>
      <c r="D614" s="3272"/>
      <c r="E614" s="3272"/>
      <c r="F614" s="3272"/>
      <c r="G614" s="3272"/>
      <c r="H614" s="3272"/>
      <c r="I614" s="3172">
        <v>8430</v>
      </c>
      <c r="J614" s="3172">
        <v>488</v>
      </c>
      <c r="K614" s="3172">
        <v>3175</v>
      </c>
      <c r="L614" s="3172">
        <v>685</v>
      </c>
      <c r="M614" s="3172">
        <v>1538</v>
      </c>
      <c r="N614" s="3172">
        <v>745</v>
      </c>
      <c r="O614" s="3172">
        <v>437</v>
      </c>
      <c r="P614" s="3172">
        <v>200</v>
      </c>
      <c r="Q614" s="3172">
        <v>1146</v>
      </c>
    </row>
    <row r="615" spans="1:17" s="4327" customFormat="1" ht="11.1" customHeight="1">
      <c r="A615" s="5097"/>
      <c r="B615" s="3272"/>
      <c r="C615" s="3272" t="s">
        <v>339</v>
      </c>
      <c r="D615" s="3272"/>
      <c r="E615" s="3272"/>
      <c r="F615" s="3272"/>
      <c r="G615" s="3272"/>
      <c r="H615" s="3272"/>
      <c r="I615" s="3172"/>
      <c r="J615" s="3172"/>
      <c r="K615" s="3172"/>
      <c r="L615" s="3172"/>
      <c r="M615" s="3172"/>
      <c r="N615" s="3172"/>
      <c r="O615" s="3172"/>
      <c r="P615" s="3172"/>
      <c r="Q615" s="3172"/>
    </row>
    <row r="616" spans="1:17" s="4327" customFormat="1" ht="11.1" customHeight="1">
      <c r="A616" s="5097"/>
      <c r="B616" s="3272"/>
      <c r="C616" s="3272"/>
      <c r="D616" s="3272"/>
      <c r="E616" s="3272"/>
      <c r="F616" s="3272"/>
      <c r="G616" s="3272"/>
      <c r="H616" s="3272"/>
      <c r="I616" s="3172">
        <v>281</v>
      </c>
      <c r="J616" s="3172">
        <v>11</v>
      </c>
      <c r="K616" s="3172">
        <v>61</v>
      </c>
      <c r="L616" s="3172">
        <v>14</v>
      </c>
      <c r="M616" s="3172">
        <v>86</v>
      </c>
      <c r="N616" s="3172">
        <v>32</v>
      </c>
      <c r="O616" s="3172">
        <v>5</v>
      </c>
      <c r="P616" s="3172">
        <v>4</v>
      </c>
      <c r="Q616" s="3172">
        <v>68</v>
      </c>
    </row>
    <row r="617" spans="1:17" s="4327" customFormat="1" ht="11.1" customHeight="1">
      <c r="A617" s="5097"/>
      <c r="B617" s="3272"/>
      <c r="C617" s="3272" t="s">
        <v>2064</v>
      </c>
      <c r="D617" s="3272"/>
      <c r="E617" s="3272"/>
      <c r="F617" s="3272"/>
      <c r="G617" s="3272"/>
      <c r="H617" s="3272"/>
      <c r="I617" s="3172"/>
      <c r="J617" s="3172"/>
      <c r="K617" s="3172"/>
      <c r="L617" s="3172"/>
      <c r="M617" s="3172"/>
      <c r="N617" s="3172"/>
      <c r="O617" s="3172"/>
      <c r="P617" s="3172"/>
      <c r="Q617" s="3172"/>
    </row>
    <row r="618" spans="1:17" s="4327" customFormat="1" ht="11.1" customHeight="1">
      <c r="A618" s="5097"/>
      <c r="B618" s="3272"/>
      <c r="C618" s="3272"/>
      <c r="D618" s="3272"/>
      <c r="E618" s="3272"/>
      <c r="F618" s="3272"/>
      <c r="G618" s="3272"/>
      <c r="H618" s="3272"/>
      <c r="I618" s="3172">
        <v>253</v>
      </c>
      <c r="J618" s="3172">
        <v>8</v>
      </c>
      <c r="K618" s="3172">
        <v>86</v>
      </c>
      <c r="L618" s="3172">
        <v>9</v>
      </c>
      <c r="M618" s="3172">
        <v>61</v>
      </c>
      <c r="N618" s="3172">
        <v>27</v>
      </c>
      <c r="O618" s="3172">
        <v>13</v>
      </c>
      <c r="P618" s="3172">
        <v>4</v>
      </c>
      <c r="Q618" s="3172">
        <v>16</v>
      </c>
    </row>
    <row r="619" spans="1:17" s="4327" customFormat="1" ht="11.1" customHeight="1">
      <c r="A619" s="5097"/>
      <c r="B619" s="3272"/>
      <c r="C619" s="3272" t="s">
        <v>1825</v>
      </c>
      <c r="D619" s="3272"/>
      <c r="E619" s="3272"/>
      <c r="F619" s="3272"/>
      <c r="G619" s="3272"/>
      <c r="H619" s="3272"/>
      <c r="I619" s="3172"/>
      <c r="J619" s="3172"/>
      <c r="K619" s="3172"/>
      <c r="L619" s="3172"/>
      <c r="M619" s="3172"/>
      <c r="N619" s="3172"/>
      <c r="O619" s="3172"/>
      <c r="P619" s="3172"/>
      <c r="Q619" s="3172"/>
    </row>
    <row r="620" spans="1:17" s="4327" customFormat="1" ht="11.1" customHeight="1">
      <c r="A620" s="5097"/>
      <c r="B620" s="3272"/>
      <c r="C620" s="3272"/>
      <c r="D620" s="3272"/>
      <c r="E620" s="3272"/>
      <c r="F620" s="3272"/>
      <c r="G620" s="3272"/>
      <c r="H620" s="3272"/>
      <c r="I620" s="3172">
        <v>762</v>
      </c>
      <c r="J620" s="3172">
        <v>46</v>
      </c>
      <c r="K620" s="3172">
        <v>307</v>
      </c>
      <c r="L620" s="3172">
        <v>52</v>
      </c>
      <c r="M620" s="3172">
        <v>130</v>
      </c>
      <c r="N620" s="3172">
        <v>76</v>
      </c>
      <c r="O620" s="3172">
        <v>26</v>
      </c>
      <c r="P620" s="3172">
        <v>19</v>
      </c>
      <c r="Q620" s="3172">
        <v>83</v>
      </c>
    </row>
    <row r="621" spans="1:17" s="4327" customFormat="1" ht="11.1" customHeight="1">
      <c r="A621" s="5097"/>
      <c r="B621" s="3272"/>
      <c r="C621" s="3272" t="s">
        <v>1826</v>
      </c>
      <c r="D621" s="3272"/>
      <c r="E621" s="3272"/>
      <c r="F621" s="3272"/>
      <c r="G621" s="3272"/>
      <c r="H621" s="3272"/>
      <c r="I621" s="3172"/>
      <c r="J621" s="3172"/>
      <c r="K621" s="3172"/>
      <c r="L621" s="3172"/>
      <c r="M621" s="3172"/>
      <c r="N621" s="3172"/>
      <c r="O621" s="3172"/>
      <c r="P621" s="3172"/>
      <c r="Q621" s="3172"/>
    </row>
    <row r="622" spans="1:17" s="4327" customFormat="1" ht="11.1" customHeight="1">
      <c r="A622" s="5097"/>
      <c r="B622" s="3272"/>
      <c r="C622" s="3272"/>
      <c r="D622" s="3272"/>
      <c r="E622" s="3272"/>
      <c r="F622" s="3272"/>
      <c r="G622" s="3272"/>
      <c r="H622" s="3272"/>
      <c r="I622" s="3172">
        <v>5</v>
      </c>
      <c r="J622" s="3172">
        <v>0</v>
      </c>
      <c r="K622" s="3172">
        <v>4</v>
      </c>
      <c r="L622" s="3172">
        <v>1</v>
      </c>
      <c r="M622" s="3172">
        <v>0</v>
      </c>
      <c r="N622" s="3172">
        <v>0</v>
      </c>
      <c r="O622" s="3172">
        <v>0</v>
      </c>
      <c r="P622" s="3172">
        <v>0</v>
      </c>
      <c r="Q622" s="3172">
        <v>0</v>
      </c>
    </row>
    <row r="623" spans="1:17" s="4327" customFormat="1" ht="11.1" customHeight="1">
      <c r="A623" s="5097"/>
      <c r="B623" s="3272"/>
      <c r="C623" s="3272" t="s">
        <v>1827</v>
      </c>
      <c r="D623" s="3272"/>
      <c r="E623" s="3272"/>
      <c r="F623" s="3272"/>
      <c r="G623" s="3272"/>
      <c r="H623" s="3272"/>
      <c r="I623" s="3172"/>
      <c r="J623" s="3172"/>
      <c r="K623" s="3172"/>
      <c r="L623" s="3172"/>
      <c r="M623" s="3172"/>
      <c r="N623" s="3172"/>
      <c r="O623" s="3172"/>
      <c r="P623" s="3172"/>
      <c r="Q623" s="3172"/>
    </row>
    <row r="624" spans="1:17" s="4327" customFormat="1" ht="11.1" customHeight="1">
      <c r="A624" s="5097"/>
      <c r="B624" s="3272"/>
      <c r="C624" s="3272"/>
      <c r="D624" s="3272"/>
      <c r="E624" s="3272"/>
      <c r="F624" s="3272"/>
      <c r="G624" s="3272"/>
      <c r="H624" s="3272"/>
      <c r="I624" s="3172">
        <v>24</v>
      </c>
      <c r="J624" s="3172">
        <v>1</v>
      </c>
      <c r="K624" s="3172">
        <v>14</v>
      </c>
      <c r="L624" s="3172">
        <v>0</v>
      </c>
      <c r="M624" s="3172">
        <v>4</v>
      </c>
      <c r="N624" s="3172">
        <v>1</v>
      </c>
      <c r="O624" s="3172">
        <v>1</v>
      </c>
      <c r="P624" s="3172">
        <v>0</v>
      </c>
      <c r="Q624" s="3172">
        <v>0</v>
      </c>
    </row>
    <row r="625" spans="1:17" s="4327" customFormat="1" ht="11.1" customHeight="1">
      <c r="A625" s="5097"/>
      <c r="B625" s="3272"/>
      <c r="C625" s="3272" t="s">
        <v>1828</v>
      </c>
      <c r="D625" s="3272"/>
      <c r="E625" s="3272"/>
      <c r="F625" s="3272"/>
      <c r="G625" s="3272"/>
      <c r="H625" s="3272"/>
      <c r="I625" s="3172"/>
      <c r="J625" s="3172"/>
      <c r="K625" s="3172"/>
      <c r="L625" s="3172"/>
      <c r="M625" s="3172"/>
      <c r="N625" s="3172"/>
      <c r="O625" s="3172"/>
      <c r="P625" s="3172"/>
      <c r="Q625" s="3172"/>
    </row>
    <row r="626" spans="1:17" s="4327" customFormat="1" ht="11.1" customHeight="1">
      <c r="A626" s="5097"/>
      <c r="B626" s="3272"/>
      <c r="C626" s="3272"/>
      <c r="D626" s="3272"/>
      <c r="E626" s="3272"/>
      <c r="F626" s="3272"/>
      <c r="G626" s="3272"/>
      <c r="H626" s="3272"/>
      <c r="I626" s="3172">
        <v>110</v>
      </c>
      <c r="J626" s="3172">
        <v>7</v>
      </c>
      <c r="K626" s="3172">
        <v>29</v>
      </c>
      <c r="L626" s="3172">
        <v>2</v>
      </c>
      <c r="M626" s="3172">
        <v>16</v>
      </c>
      <c r="N626" s="3172">
        <v>16</v>
      </c>
      <c r="O626" s="3172">
        <v>5</v>
      </c>
      <c r="P626" s="3172">
        <v>2</v>
      </c>
      <c r="Q626" s="3172">
        <v>26</v>
      </c>
    </row>
    <row r="627" spans="1:17" s="4327" customFormat="1" ht="11.1" customHeight="1">
      <c r="A627" s="5097"/>
      <c r="B627" s="4346" t="s">
        <v>1829</v>
      </c>
      <c r="C627" s="4346"/>
      <c r="D627" s="4346"/>
      <c r="E627" s="4931"/>
      <c r="F627" s="4931"/>
      <c r="G627" s="4931"/>
      <c r="H627" s="4931"/>
      <c r="I627" s="3172"/>
      <c r="J627" s="3172"/>
      <c r="K627" s="3172"/>
      <c r="L627" s="3172"/>
      <c r="M627" s="3172"/>
      <c r="N627" s="3172"/>
      <c r="O627" s="3172"/>
      <c r="P627" s="3172"/>
      <c r="Q627" s="3172"/>
    </row>
    <row r="628" spans="1:17" s="4327" customFormat="1" ht="11.1" customHeight="1">
      <c r="A628" s="5097"/>
      <c r="B628" s="4346"/>
      <c r="C628" s="4346"/>
      <c r="D628" s="4346"/>
      <c r="E628" s="4931"/>
      <c r="F628" s="4931"/>
      <c r="G628" s="4931"/>
      <c r="H628" s="4931"/>
      <c r="I628" s="3172">
        <v>14</v>
      </c>
      <c r="J628" s="3172">
        <v>0</v>
      </c>
      <c r="K628" s="3172">
        <v>6</v>
      </c>
      <c r="L628" s="3172">
        <v>2</v>
      </c>
      <c r="M628" s="3172">
        <v>3</v>
      </c>
      <c r="N628" s="3172">
        <v>2</v>
      </c>
      <c r="O628" s="3172">
        <v>0</v>
      </c>
      <c r="P628" s="3172">
        <v>0</v>
      </c>
      <c r="Q628" s="3172">
        <v>0</v>
      </c>
    </row>
    <row r="629" spans="1:17" s="4327" customFormat="1" ht="11.1" customHeight="1">
      <c r="A629" s="5097"/>
      <c r="B629" s="3272" t="s">
        <v>1830</v>
      </c>
      <c r="C629" s="3272"/>
      <c r="D629" s="3272"/>
      <c r="E629" s="3272"/>
      <c r="F629" s="3272"/>
      <c r="G629" s="3272"/>
      <c r="H629" s="3272"/>
      <c r="I629" s="3172"/>
      <c r="J629" s="3172"/>
      <c r="K629" s="3172"/>
      <c r="L629" s="3172"/>
      <c r="M629" s="3172"/>
      <c r="N629" s="3172"/>
      <c r="O629" s="3172"/>
      <c r="P629" s="3172"/>
      <c r="Q629" s="3172"/>
    </row>
    <row r="630" spans="1:17" s="4327" customFormat="1" ht="11.1" customHeight="1">
      <c r="A630" s="5097"/>
      <c r="B630" s="3272"/>
      <c r="C630" s="3272"/>
      <c r="D630" s="3272"/>
      <c r="E630" s="3272"/>
      <c r="F630" s="3272"/>
      <c r="G630" s="3272"/>
      <c r="H630" s="3272"/>
      <c r="I630" s="3172">
        <v>6</v>
      </c>
      <c r="J630" s="3172">
        <v>0</v>
      </c>
      <c r="K630" s="3172">
        <v>2</v>
      </c>
      <c r="L630" s="3172">
        <v>0</v>
      </c>
      <c r="M630" s="3172">
        <v>0</v>
      </c>
      <c r="N630" s="3172">
        <v>0</v>
      </c>
      <c r="O630" s="3172">
        <v>0</v>
      </c>
      <c r="P630" s="3172">
        <v>0</v>
      </c>
      <c r="Q630" s="3172">
        <v>1</v>
      </c>
    </row>
    <row r="631" spans="1:17" s="4327" customFormat="1" ht="11.1" customHeight="1">
      <c r="A631" s="5097"/>
      <c r="B631" s="3272" t="s">
        <v>1831</v>
      </c>
      <c r="C631" s="3272"/>
      <c r="D631" s="3272"/>
      <c r="E631" s="3272"/>
      <c r="F631" s="3272"/>
      <c r="G631" s="3272"/>
      <c r="H631" s="3272"/>
      <c r="I631" s="3172"/>
      <c r="J631" s="3172"/>
      <c r="K631" s="3172"/>
      <c r="L631" s="3172"/>
      <c r="M631" s="3172"/>
      <c r="N631" s="3172"/>
      <c r="O631" s="3172"/>
      <c r="P631" s="3172"/>
      <c r="Q631" s="3172"/>
    </row>
    <row r="632" spans="1:17" s="4327" customFormat="1" ht="11.1" customHeight="1">
      <c r="A632" s="5097"/>
      <c r="B632" s="3272"/>
      <c r="C632" s="3272"/>
      <c r="D632" s="3272"/>
      <c r="E632" s="3272"/>
      <c r="F632" s="3272"/>
      <c r="G632" s="3272"/>
      <c r="H632" s="3272"/>
      <c r="I632" s="3172">
        <v>874</v>
      </c>
      <c r="J632" s="3172">
        <v>34</v>
      </c>
      <c r="K632" s="3172">
        <v>336</v>
      </c>
      <c r="L632" s="3172">
        <v>64</v>
      </c>
      <c r="M632" s="3172">
        <v>158</v>
      </c>
      <c r="N632" s="3172">
        <v>55</v>
      </c>
      <c r="O632" s="3172">
        <v>47</v>
      </c>
      <c r="P632" s="3172">
        <v>29</v>
      </c>
      <c r="Q632" s="3172">
        <v>133</v>
      </c>
    </row>
    <row r="633" spans="1:17" s="4327" customFormat="1" ht="11.1" customHeight="1">
      <c r="A633" s="5097"/>
      <c r="B633" s="3272"/>
      <c r="C633" s="4346" t="s">
        <v>2065</v>
      </c>
      <c r="D633" s="4346"/>
      <c r="E633" s="4931"/>
      <c r="F633" s="4931"/>
      <c r="G633" s="4931"/>
      <c r="H633" s="4931"/>
      <c r="I633" s="3172"/>
      <c r="J633" s="3172"/>
      <c r="K633" s="3172"/>
      <c r="L633" s="3172"/>
      <c r="M633" s="3172"/>
      <c r="N633" s="3172"/>
      <c r="O633" s="3172"/>
      <c r="P633" s="3172"/>
      <c r="Q633" s="3172"/>
    </row>
    <row r="634" spans="1:17" s="4327" customFormat="1" ht="11.1" customHeight="1">
      <c r="A634" s="5097"/>
      <c r="B634" s="3272"/>
      <c r="C634" s="4346"/>
      <c r="D634" s="4346"/>
      <c r="E634" s="4931"/>
      <c r="F634" s="4931"/>
      <c r="G634" s="4931"/>
      <c r="H634" s="4931"/>
      <c r="I634" s="3172">
        <v>86</v>
      </c>
      <c r="J634" s="3172">
        <v>4</v>
      </c>
      <c r="K634" s="3172">
        <v>30</v>
      </c>
      <c r="L634" s="3172">
        <v>3</v>
      </c>
      <c r="M634" s="3172">
        <v>25</v>
      </c>
      <c r="N634" s="3172">
        <v>12</v>
      </c>
      <c r="O634" s="3172">
        <v>3</v>
      </c>
      <c r="P634" s="3172">
        <v>3</v>
      </c>
      <c r="Q634" s="3172">
        <v>6</v>
      </c>
    </row>
    <row r="635" spans="1:17" s="4327" customFormat="1" ht="11.1" customHeight="1">
      <c r="A635" s="5097"/>
      <c r="B635" s="3272"/>
      <c r="C635" s="3272" t="s">
        <v>721</v>
      </c>
      <c r="D635" s="3272"/>
      <c r="E635" s="3272"/>
      <c r="F635" s="3272"/>
      <c r="G635" s="3272"/>
      <c r="H635" s="3272"/>
      <c r="I635" s="3172"/>
      <c r="J635" s="3172"/>
      <c r="K635" s="3172"/>
      <c r="L635" s="3172"/>
      <c r="M635" s="3172"/>
      <c r="N635" s="3172"/>
      <c r="O635" s="3172"/>
      <c r="P635" s="3172"/>
      <c r="Q635" s="3172"/>
    </row>
    <row r="636" spans="1:17" s="4327" customFormat="1" ht="11.1" customHeight="1">
      <c r="A636" s="5097"/>
      <c r="B636" s="3272"/>
      <c r="C636" s="3272"/>
      <c r="D636" s="3272"/>
      <c r="E636" s="3272"/>
      <c r="F636" s="3272"/>
      <c r="G636" s="3272"/>
      <c r="H636" s="3272"/>
      <c r="I636" s="3172">
        <v>614</v>
      </c>
      <c r="J636" s="3172">
        <v>27</v>
      </c>
      <c r="K636" s="3172">
        <v>214</v>
      </c>
      <c r="L636" s="3172">
        <v>52</v>
      </c>
      <c r="M636" s="3172">
        <v>110</v>
      </c>
      <c r="N636" s="3172">
        <v>34</v>
      </c>
      <c r="O636" s="3172">
        <v>40</v>
      </c>
      <c r="P636" s="3172">
        <v>24</v>
      </c>
      <c r="Q636" s="3172">
        <v>111</v>
      </c>
    </row>
    <row r="637" spans="1:17" s="4327" customFormat="1" ht="11.1" customHeight="1">
      <c r="A637" s="5097"/>
      <c r="B637" s="3272" t="s">
        <v>1832</v>
      </c>
      <c r="C637" s="3272"/>
      <c r="D637" s="3272"/>
      <c r="E637" s="3272"/>
      <c r="F637" s="3272"/>
      <c r="G637" s="3272"/>
      <c r="H637" s="3272"/>
      <c r="I637" s="3172"/>
      <c r="J637" s="3172"/>
      <c r="K637" s="3172"/>
      <c r="L637" s="3172"/>
      <c r="M637" s="3172"/>
      <c r="N637" s="3172"/>
      <c r="O637" s="3172"/>
      <c r="P637" s="3172"/>
      <c r="Q637" s="3172"/>
    </row>
    <row r="638" spans="1:17" s="4327" customFormat="1" ht="11.1" customHeight="1">
      <c r="A638" s="5097"/>
      <c r="B638" s="3272"/>
      <c r="C638" s="3272"/>
      <c r="D638" s="3272"/>
      <c r="E638" s="3272"/>
      <c r="F638" s="3272"/>
      <c r="G638" s="3272"/>
      <c r="H638" s="3272"/>
      <c r="I638" s="3172">
        <v>73</v>
      </c>
      <c r="J638" s="3172">
        <v>0</v>
      </c>
      <c r="K638" s="3172">
        <v>18</v>
      </c>
      <c r="L638" s="3172">
        <v>1</v>
      </c>
      <c r="M638" s="3172">
        <v>8</v>
      </c>
      <c r="N638" s="3172">
        <v>6</v>
      </c>
      <c r="O638" s="3172">
        <v>1</v>
      </c>
      <c r="P638" s="3172">
        <v>0</v>
      </c>
      <c r="Q638" s="3172">
        <v>29</v>
      </c>
    </row>
    <row r="639" spans="1:17" s="4327" customFormat="1" ht="11.1" customHeight="1">
      <c r="A639" s="5097"/>
      <c r="B639" s="4346" t="s">
        <v>1833</v>
      </c>
      <c r="C639" s="4346"/>
      <c r="D639" s="4346"/>
      <c r="E639" s="4931"/>
      <c r="F639" s="4931"/>
      <c r="G639" s="4931"/>
      <c r="H639" s="4931"/>
      <c r="I639" s="3172"/>
      <c r="J639" s="3172"/>
      <c r="K639" s="3172"/>
      <c r="L639" s="3172"/>
      <c r="M639" s="3172"/>
      <c r="N639" s="3172"/>
      <c r="O639" s="3172"/>
      <c r="P639" s="3172"/>
      <c r="Q639" s="3172"/>
    </row>
    <row r="640" spans="1:17" s="4327" customFormat="1" ht="11.1" customHeight="1">
      <c r="A640" s="5097"/>
      <c r="B640" s="4346"/>
      <c r="C640" s="4346"/>
      <c r="D640" s="4346"/>
      <c r="E640" s="4931"/>
      <c r="F640" s="4931"/>
      <c r="G640" s="4931"/>
      <c r="H640" s="4931"/>
      <c r="I640" s="3172">
        <v>167</v>
      </c>
      <c r="J640" s="3172">
        <v>3</v>
      </c>
      <c r="K640" s="3172">
        <v>48</v>
      </c>
      <c r="L640" s="3172">
        <v>9</v>
      </c>
      <c r="M640" s="3172">
        <v>33</v>
      </c>
      <c r="N640" s="3172">
        <v>14</v>
      </c>
      <c r="O640" s="3172">
        <v>14</v>
      </c>
      <c r="P640" s="3172">
        <v>1</v>
      </c>
      <c r="Q640" s="3172">
        <v>36</v>
      </c>
    </row>
    <row r="641" spans="1:23" s="4327" customFormat="1" ht="11.1" customHeight="1">
      <c r="A641" s="5097"/>
      <c r="B641" s="3272" t="s">
        <v>1834</v>
      </c>
      <c r="C641" s="3272"/>
      <c r="D641" s="3272"/>
      <c r="E641" s="3272"/>
      <c r="F641" s="3272"/>
      <c r="G641" s="3272"/>
      <c r="H641" s="3272"/>
      <c r="I641" s="3172"/>
      <c r="J641" s="3172"/>
      <c r="K641" s="3172"/>
      <c r="L641" s="3172"/>
      <c r="M641" s="3172"/>
      <c r="N641" s="3172"/>
      <c r="O641" s="3172"/>
      <c r="P641" s="3172"/>
      <c r="Q641" s="3172"/>
    </row>
    <row r="642" spans="1:23" s="4327" customFormat="1" ht="11.1" customHeight="1">
      <c r="A642" s="5097"/>
      <c r="B642" s="3272"/>
      <c r="C642" s="3272"/>
      <c r="D642" s="3272"/>
      <c r="E642" s="3272"/>
      <c r="F642" s="3272"/>
      <c r="G642" s="3272"/>
      <c r="H642" s="3272"/>
      <c r="I642" s="3172">
        <v>848</v>
      </c>
      <c r="J642" s="3172">
        <v>33</v>
      </c>
      <c r="K642" s="3172">
        <v>364</v>
      </c>
      <c r="L642" s="3172">
        <v>62</v>
      </c>
      <c r="M642" s="3172">
        <v>222</v>
      </c>
      <c r="N642" s="3172">
        <v>54</v>
      </c>
      <c r="O642" s="3172">
        <v>11</v>
      </c>
      <c r="P642" s="3172">
        <v>4</v>
      </c>
      <c r="Q642" s="3172">
        <v>58</v>
      </c>
    </row>
    <row r="643" spans="1:23" s="4327" customFormat="1" ht="11.1" customHeight="1">
      <c r="A643" s="5097"/>
      <c r="B643" s="3272" t="s">
        <v>1835</v>
      </c>
      <c r="C643" s="3272"/>
      <c r="D643" s="3272"/>
      <c r="E643" s="3272"/>
      <c r="F643" s="3272"/>
      <c r="G643" s="3272"/>
      <c r="H643" s="3272"/>
      <c r="I643" s="3172"/>
      <c r="J643" s="3172"/>
      <c r="K643" s="3172"/>
      <c r="L643" s="3172"/>
      <c r="M643" s="3172"/>
      <c r="N643" s="3172"/>
      <c r="O643" s="3172"/>
      <c r="P643" s="3172"/>
      <c r="Q643" s="3172"/>
    </row>
    <row r="644" spans="1:23" s="4327" customFormat="1" ht="11.1" customHeight="1">
      <c r="A644" s="5097"/>
      <c r="B644" s="3272"/>
      <c r="C644" s="3272"/>
      <c r="D644" s="3272"/>
      <c r="E644" s="3272"/>
      <c r="F644" s="3272"/>
      <c r="G644" s="3272"/>
      <c r="H644" s="3272"/>
      <c r="I644" s="3172">
        <v>0</v>
      </c>
      <c r="J644" s="3172">
        <v>0</v>
      </c>
      <c r="K644" s="3172">
        <v>0</v>
      </c>
      <c r="L644" s="3172">
        <v>0</v>
      </c>
      <c r="M644" s="3172">
        <v>0</v>
      </c>
      <c r="N644" s="3172">
        <v>0</v>
      </c>
      <c r="O644" s="3172">
        <v>0</v>
      </c>
      <c r="P644" s="3172">
        <v>0</v>
      </c>
      <c r="Q644" s="3172">
        <v>0</v>
      </c>
    </row>
    <row r="645" spans="1:23" s="4327" customFormat="1" ht="11.1" customHeight="1">
      <c r="A645" s="5097"/>
      <c r="B645" s="3272" t="s">
        <v>1836</v>
      </c>
      <c r="C645" s="3272"/>
      <c r="D645" s="3272"/>
      <c r="E645" s="3272"/>
      <c r="F645" s="3272"/>
      <c r="G645" s="3272"/>
      <c r="H645" s="3272"/>
      <c r="I645" s="3172"/>
      <c r="J645" s="3172"/>
      <c r="K645" s="3172"/>
      <c r="L645" s="3172"/>
      <c r="M645" s="3172"/>
      <c r="N645" s="3172"/>
      <c r="O645" s="3172"/>
      <c r="P645" s="3172"/>
      <c r="Q645" s="3172"/>
    </row>
    <row r="646" spans="1:23" s="4327" customFormat="1" ht="11.1" customHeight="1">
      <c r="A646" s="5097"/>
      <c r="B646" s="3272"/>
      <c r="C646" s="3272"/>
      <c r="D646" s="3272"/>
      <c r="E646" s="3272"/>
      <c r="F646" s="3272"/>
      <c r="G646" s="3272"/>
      <c r="H646" s="3272"/>
      <c r="I646" s="3172">
        <v>178</v>
      </c>
      <c r="J646" s="3172">
        <v>1</v>
      </c>
      <c r="K646" s="3172">
        <v>57</v>
      </c>
      <c r="L646" s="3172">
        <v>2</v>
      </c>
      <c r="M646" s="3172">
        <v>11</v>
      </c>
      <c r="N646" s="3172">
        <v>6</v>
      </c>
      <c r="O646" s="3172">
        <v>3</v>
      </c>
      <c r="P646" s="3172">
        <v>0</v>
      </c>
      <c r="Q646" s="3172">
        <v>7</v>
      </c>
    </row>
    <row r="647" spans="1:23" s="4327" customFormat="1" ht="11.1" customHeight="1">
      <c r="A647" s="5097"/>
      <c r="B647" s="3272" t="s">
        <v>1837</v>
      </c>
      <c r="C647" s="3272"/>
      <c r="D647" s="3272"/>
      <c r="E647" s="3272"/>
      <c r="F647" s="3272"/>
      <c r="G647" s="3272"/>
      <c r="H647" s="3272"/>
      <c r="I647" s="3172"/>
      <c r="J647" s="3172"/>
      <c r="K647" s="3172"/>
      <c r="L647" s="3172"/>
      <c r="M647" s="3172"/>
      <c r="N647" s="3172"/>
      <c r="O647" s="3172"/>
      <c r="P647" s="3172"/>
      <c r="Q647" s="3172"/>
    </row>
    <row r="648" spans="1:23" s="4327" customFormat="1" ht="11.1" customHeight="1">
      <c r="A648" s="5097"/>
      <c r="B648" s="3272"/>
      <c r="C648" s="3272"/>
      <c r="D648" s="3272"/>
      <c r="E648" s="3272"/>
      <c r="F648" s="3272"/>
      <c r="G648" s="3272"/>
      <c r="H648" s="3272"/>
      <c r="I648" s="3172">
        <v>41</v>
      </c>
      <c r="J648" s="3172">
        <v>2</v>
      </c>
      <c r="K648" s="3172">
        <v>6</v>
      </c>
      <c r="L648" s="3172">
        <v>5</v>
      </c>
      <c r="M648" s="3172">
        <v>9</v>
      </c>
      <c r="N648" s="3172">
        <v>1</v>
      </c>
      <c r="O648" s="3172">
        <v>3</v>
      </c>
      <c r="P648" s="3172">
        <v>3</v>
      </c>
      <c r="Q648" s="3172">
        <v>8</v>
      </c>
    </row>
    <row r="649" spans="1:23" s="4327" customFormat="1" ht="11.1" customHeight="1">
      <c r="A649" s="5097"/>
      <c r="B649" s="3272" t="s">
        <v>1838</v>
      </c>
      <c r="C649" s="3272"/>
      <c r="D649" s="3272"/>
      <c r="E649" s="3272"/>
      <c r="F649" s="3272"/>
      <c r="G649" s="3272"/>
      <c r="H649" s="3272"/>
      <c r="I649" s="3172"/>
      <c r="J649" s="3172"/>
      <c r="K649" s="3172"/>
      <c r="L649" s="3172"/>
      <c r="M649" s="3172"/>
      <c r="N649" s="3172"/>
      <c r="O649" s="3172"/>
      <c r="P649" s="3172"/>
      <c r="Q649" s="3172"/>
    </row>
    <row r="650" spans="1:23" s="4327" customFormat="1" ht="11.1" customHeight="1">
      <c r="A650" s="5097"/>
      <c r="B650" s="3272"/>
      <c r="C650" s="3272"/>
      <c r="D650" s="3272"/>
      <c r="E650" s="3272"/>
      <c r="F650" s="3272"/>
      <c r="G650" s="3272"/>
      <c r="H650" s="3272"/>
      <c r="I650" s="3172">
        <v>944</v>
      </c>
      <c r="J650" s="3172">
        <v>46</v>
      </c>
      <c r="K650" s="3172">
        <v>215</v>
      </c>
      <c r="L650" s="3172">
        <v>85</v>
      </c>
      <c r="M650" s="3172">
        <v>254</v>
      </c>
      <c r="N650" s="3172">
        <v>92</v>
      </c>
      <c r="O650" s="3172">
        <v>56</v>
      </c>
      <c r="P650" s="3172">
        <v>30</v>
      </c>
      <c r="Q650" s="3172">
        <v>165</v>
      </c>
    </row>
    <row r="651" spans="1:23" s="4327" customFormat="1" ht="11.1" customHeight="1">
      <c r="A651" s="5097"/>
      <c r="B651" s="3272"/>
      <c r="C651" s="4346" t="s">
        <v>1839</v>
      </c>
      <c r="D651" s="4346"/>
      <c r="E651" s="4931"/>
      <c r="F651" s="4931"/>
      <c r="G651" s="4931"/>
      <c r="H651" s="4931"/>
      <c r="I651" s="3172"/>
      <c r="J651" s="3172"/>
      <c r="K651" s="3172"/>
      <c r="L651" s="3172"/>
      <c r="M651" s="3172"/>
      <c r="N651" s="3172"/>
      <c r="O651" s="3172"/>
      <c r="P651" s="3172"/>
      <c r="Q651" s="3172"/>
    </row>
    <row r="652" spans="1:23" s="4327" customFormat="1" ht="11.1" customHeight="1">
      <c r="A652" s="5097"/>
      <c r="B652" s="3272"/>
      <c r="C652" s="4346"/>
      <c r="D652" s="4346"/>
      <c r="E652" s="4931"/>
      <c r="F652" s="4931"/>
      <c r="G652" s="4931"/>
      <c r="H652" s="4931"/>
      <c r="I652" s="3172">
        <v>897</v>
      </c>
      <c r="J652" s="3172">
        <v>42</v>
      </c>
      <c r="K652" s="3172">
        <v>202</v>
      </c>
      <c r="L652" s="3172">
        <v>79</v>
      </c>
      <c r="M652" s="3172">
        <v>249</v>
      </c>
      <c r="N652" s="3172">
        <v>88</v>
      </c>
      <c r="O652" s="3172">
        <v>51</v>
      </c>
      <c r="P652" s="3172">
        <v>30</v>
      </c>
      <c r="Q652" s="3172">
        <v>155</v>
      </c>
      <c r="W652" s="1503"/>
    </row>
    <row r="653" spans="1:23" s="4327" customFormat="1" ht="11.1" customHeight="1">
      <c r="A653" s="5097"/>
      <c r="B653" s="4346" t="s">
        <v>1840</v>
      </c>
      <c r="C653" s="4346"/>
      <c r="D653" s="4346"/>
      <c r="E653" s="4931"/>
      <c r="F653" s="4931"/>
      <c r="G653" s="4931"/>
      <c r="H653" s="4931"/>
      <c r="I653" s="3172"/>
      <c r="J653" s="3172"/>
      <c r="K653" s="3172"/>
      <c r="L653" s="3172"/>
      <c r="M653" s="3172"/>
      <c r="N653" s="3172"/>
      <c r="O653" s="3172"/>
      <c r="P653" s="3172"/>
      <c r="Q653" s="3172"/>
    </row>
    <row r="654" spans="1:23" s="4327" customFormat="1" ht="11.1" customHeight="1">
      <c r="A654" s="5097"/>
      <c r="B654" s="4346"/>
      <c r="C654" s="4346"/>
      <c r="D654" s="4346"/>
      <c r="E654" s="4931"/>
      <c r="F654" s="4931"/>
      <c r="G654" s="4931"/>
      <c r="H654" s="4931"/>
      <c r="I654" s="3172">
        <v>5</v>
      </c>
      <c r="J654" s="3172">
        <v>0</v>
      </c>
      <c r="K654" s="3172">
        <v>0</v>
      </c>
      <c r="L654" s="3172">
        <v>0</v>
      </c>
      <c r="M654" s="3172">
        <v>0</v>
      </c>
      <c r="N654" s="3172">
        <v>0</v>
      </c>
      <c r="O654" s="3172">
        <v>0</v>
      </c>
      <c r="P654" s="3172">
        <v>0</v>
      </c>
      <c r="Q654" s="3172">
        <v>0</v>
      </c>
    </row>
    <row r="655" spans="1:23" s="4327" customFormat="1" ht="11.1" customHeight="1">
      <c r="A655" s="5097"/>
      <c r="B655" s="4346"/>
      <c r="C655" s="4346"/>
      <c r="D655" s="4346"/>
      <c r="E655" s="4329"/>
      <c r="F655" s="4329"/>
      <c r="G655" s="4329"/>
      <c r="H655" s="4329"/>
      <c r="I655" s="4329"/>
      <c r="J655" s="4329"/>
      <c r="K655" s="4329"/>
      <c r="L655" s="4329"/>
    </row>
    <row r="656" spans="1:23" s="4336" customFormat="1" ht="11.1" customHeight="1">
      <c r="A656" s="5099">
        <v>2012</v>
      </c>
      <c r="B656" s="1509" t="s">
        <v>672</v>
      </c>
      <c r="C656" s="902"/>
      <c r="D656" s="902"/>
      <c r="E656" s="1503"/>
      <c r="I656" s="904">
        <v>16638</v>
      </c>
      <c r="J656" s="1273">
        <v>945</v>
      </c>
      <c r="K656" s="1273">
        <v>5924</v>
      </c>
      <c r="L656" s="1273">
        <v>1346</v>
      </c>
      <c r="M656" s="1273">
        <v>3728</v>
      </c>
      <c r="N656" s="1273">
        <v>1521</v>
      </c>
      <c r="O656" s="1273">
        <v>761</v>
      </c>
      <c r="P656" s="1273">
        <v>359</v>
      </c>
      <c r="Q656" s="1273">
        <v>2054</v>
      </c>
    </row>
    <row r="657" spans="1:27" s="4336" customFormat="1" ht="11.1" customHeight="1">
      <c r="A657" s="5099"/>
      <c r="B657" s="4346"/>
      <c r="C657" s="4341" t="s">
        <v>336</v>
      </c>
      <c r="D657" s="4341"/>
      <c r="J657" s="1485">
        <v>105</v>
      </c>
      <c r="K657" s="1485">
        <v>533</v>
      </c>
      <c r="L657" s="1485">
        <v>122</v>
      </c>
      <c r="M657" s="1485">
        <v>678</v>
      </c>
      <c r="N657" s="1485">
        <v>215</v>
      </c>
      <c r="O657" s="1485">
        <v>89</v>
      </c>
      <c r="P657" s="1485">
        <v>47</v>
      </c>
      <c r="Q657" s="4336">
        <v>374</v>
      </c>
    </row>
    <row r="658" spans="1:27" s="4336" customFormat="1" ht="11.1" customHeight="1">
      <c r="A658" s="5099"/>
      <c r="B658" s="4346"/>
      <c r="C658" s="4341" t="s">
        <v>1849</v>
      </c>
      <c r="D658" s="4341"/>
      <c r="I658" s="4348"/>
      <c r="J658" s="1485">
        <v>23</v>
      </c>
      <c r="K658" s="1485">
        <v>79</v>
      </c>
      <c r="L658" s="1485">
        <v>28</v>
      </c>
      <c r="M658" s="1485">
        <v>68</v>
      </c>
      <c r="N658" s="1485">
        <v>53</v>
      </c>
      <c r="O658" s="1485">
        <v>8</v>
      </c>
      <c r="P658" s="1485"/>
      <c r="Q658" s="1485">
        <v>78</v>
      </c>
    </row>
    <row r="659" spans="1:27" s="4336" customFormat="1" ht="11.1" customHeight="1">
      <c r="A659" s="5099"/>
      <c r="B659" s="4346"/>
      <c r="C659" s="4341" t="s">
        <v>338</v>
      </c>
      <c r="D659" s="4341"/>
      <c r="J659" s="1485">
        <v>562</v>
      </c>
      <c r="K659" s="1485">
        <v>3469</v>
      </c>
      <c r="L659" s="1485">
        <v>784</v>
      </c>
      <c r="M659" s="1485">
        <v>1688</v>
      </c>
      <c r="N659" s="1485">
        <v>789</v>
      </c>
      <c r="O659" s="1485">
        <v>378</v>
      </c>
      <c r="P659" s="1485">
        <v>197</v>
      </c>
      <c r="Q659" s="1485">
        <v>927</v>
      </c>
    </row>
    <row r="660" spans="1:27" s="4336" customFormat="1" ht="11.1" customHeight="1">
      <c r="A660" s="5099"/>
      <c r="B660" s="4346"/>
      <c r="C660" s="4341" t="s">
        <v>339</v>
      </c>
      <c r="D660" s="4341"/>
      <c r="J660" s="1485">
        <v>4</v>
      </c>
      <c r="K660" s="1485">
        <v>86</v>
      </c>
      <c r="L660" s="1485">
        <v>13</v>
      </c>
      <c r="M660" s="1485">
        <v>59</v>
      </c>
      <c r="N660" s="1485">
        <v>15</v>
      </c>
      <c r="O660" s="1485">
        <v>4</v>
      </c>
      <c r="P660" s="1485">
        <v>2</v>
      </c>
      <c r="Q660" s="1485">
        <v>60</v>
      </c>
    </row>
    <row r="661" spans="1:27" s="4336" customFormat="1" ht="11.1" customHeight="1">
      <c r="A661" s="5099"/>
      <c r="B661" s="4346"/>
      <c r="C661" s="4341" t="s">
        <v>340</v>
      </c>
      <c r="D661" s="4341"/>
      <c r="J661" s="1485">
        <v>33</v>
      </c>
      <c r="K661" s="1485">
        <v>132</v>
      </c>
      <c r="L661" s="1485">
        <v>35</v>
      </c>
      <c r="M661" s="1485">
        <v>146</v>
      </c>
      <c r="N661" s="1485">
        <v>39</v>
      </c>
      <c r="O661" s="1485">
        <v>34</v>
      </c>
      <c r="P661" s="1485">
        <v>8</v>
      </c>
      <c r="Q661" s="1485">
        <v>45</v>
      </c>
      <c r="U661" s="1260"/>
      <c r="V661" s="3172"/>
      <c r="W661" s="3172"/>
      <c r="X661" s="3172"/>
      <c r="Y661" s="4327"/>
      <c r="Z661" s="4327"/>
      <c r="AA661" s="4327"/>
    </row>
    <row r="662" spans="1:27" s="4336" customFormat="1" ht="11.1" customHeight="1">
      <c r="A662" s="5099"/>
      <c r="B662" s="4346"/>
      <c r="C662" s="4341" t="s">
        <v>721</v>
      </c>
      <c r="D662" s="4341"/>
      <c r="J662" s="1485">
        <v>31</v>
      </c>
      <c r="K662" s="1485">
        <v>332</v>
      </c>
      <c r="L662" s="1485">
        <v>83</v>
      </c>
      <c r="M662" s="1485">
        <v>132</v>
      </c>
      <c r="N662" s="1485">
        <v>50</v>
      </c>
      <c r="O662" s="1485">
        <v>38</v>
      </c>
      <c r="P662" s="1485">
        <v>19</v>
      </c>
      <c r="Q662" s="1485">
        <v>98</v>
      </c>
    </row>
    <row r="663" spans="1:27" s="4336" customFormat="1" ht="11.1" customHeight="1">
      <c r="A663" s="5099"/>
      <c r="B663" s="4346"/>
      <c r="C663" s="3272" t="s">
        <v>1850</v>
      </c>
      <c r="D663" s="4341"/>
      <c r="I663" s="4931"/>
      <c r="J663" s="1485">
        <v>53</v>
      </c>
      <c r="K663" s="1485">
        <v>210</v>
      </c>
      <c r="L663" s="1485">
        <v>83</v>
      </c>
      <c r="M663" s="1485">
        <v>276</v>
      </c>
      <c r="N663" s="1485">
        <v>97</v>
      </c>
      <c r="O663" s="1485">
        <v>63</v>
      </c>
      <c r="P663" s="1485">
        <v>24</v>
      </c>
      <c r="Q663" s="1485">
        <v>144</v>
      </c>
      <c r="U663" s="4350"/>
      <c r="V663" s="4327"/>
      <c r="W663" s="3172"/>
      <c r="X663" s="3172"/>
      <c r="Y663" s="1512"/>
      <c r="Z663" s="1512"/>
      <c r="AA663" s="1512"/>
    </row>
    <row r="664" spans="1:27" s="4336" customFormat="1" ht="11.1" customHeight="1">
      <c r="A664" s="5099"/>
      <c r="B664" s="4346"/>
      <c r="C664" s="4346"/>
      <c r="D664" s="4346"/>
      <c r="E664" s="4327"/>
      <c r="F664" s="4327"/>
      <c r="G664" s="4327"/>
      <c r="H664" s="4327"/>
      <c r="I664" s="4327"/>
      <c r="J664" s="4327"/>
      <c r="K664" s="4327"/>
      <c r="L664" s="3172"/>
      <c r="M664" s="4351"/>
      <c r="N664" s="4351"/>
      <c r="O664" s="4351"/>
      <c r="P664" s="4351"/>
      <c r="Q664" s="4351"/>
      <c r="U664" s="4350"/>
      <c r="V664" s="4327"/>
      <c r="W664" s="3172"/>
      <c r="X664" s="3172"/>
      <c r="Y664" s="351"/>
      <c r="Z664" s="351"/>
      <c r="AA664" s="351"/>
    </row>
    <row r="665" spans="1:27" s="4336" customFormat="1" ht="11.1" customHeight="1">
      <c r="A665" s="5099">
        <v>2011</v>
      </c>
      <c r="B665" s="1509" t="s">
        <v>672</v>
      </c>
      <c r="C665" s="902"/>
      <c r="D665" s="902"/>
      <c r="I665" s="904">
        <v>16519</v>
      </c>
      <c r="J665" s="1273">
        <v>976</v>
      </c>
      <c r="K665" s="1273">
        <v>5549</v>
      </c>
      <c r="L665" s="1273">
        <v>1353</v>
      </c>
      <c r="M665" s="1273">
        <v>3473</v>
      </c>
      <c r="N665" s="1273">
        <v>1581</v>
      </c>
      <c r="O665" s="1273">
        <v>965</v>
      </c>
      <c r="P665" s="1273">
        <v>395</v>
      </c>
      <c r="Q665" s="1273">
        <v>2227</v>
      </c>
      <c r="U665" s="4367"/>
      <c r="V665" s="4327"/>
      <c r="W665" s="4327"/>
      <c r="X665" s="4327"/>
      <c r="Y665" s="3146"/>
      <c r="Z665" s="3146"/>
      <c r="AA665" s="3146"/>
    </row>
    <row r="666" spans="1:27" s="4336" customFormat="1" ht="11.1" customHeight="1">
      <c r="A666" s="5099"/>
      <c r="B666" s="4346"/>
      <c r="C666" s="4341" t="s">
        <v>336</v>
      </c>
      <c r="D666" s="4341"/>
      <c r="J666" s="1485">
        <v>77</v>
      </c>
      <c r="K666" s="1485">
        <v>436</v>
      </c>
      <c r="L666" s="1485">
        <v>84</v>
      </c>
      <c r="M666" s="1485">
        <v>541</v>
      </c>
      <c r="N666" s="1485">
        <v>157</v>
      </c>
      <c r="O666" s="1485">
        <v>80</v>
      </c>
      <c r="P666" s="1485">
        <v>45</v>
      </c>
      <c r="Q666" s="1485">
        <v>265</v>
      </c>
      <c r="U666" s="4350"/>
      <c r="V666" s="3272"/>
      <c r="W666" s="4327"/>
      <c r="X666" s="4327"/>
      <c r="Y666" s="1259"/>
      <c r="Z666" s="1259"/>
      <c r="AA666" s="1259"/>
    </row>
    <row r="667" spans="1:27" s="4336" customFormat="1" ht="11.1" customHeight="1">
      <c r="A667" s="5099"/>
      <c r="B667" s="4346"/>
      <c r="C667" s="4341" t="s">
        <v>1849</v>
      </c>
      <c r="D667" s="4341"/>
      <c r="I667" s="4348"/>
      <c r="J667" s="1485">
        <v>14</v>
      </c>
      <c r="K667" s="1485">
        <v>73</v>
      </c>
      <c r="L667" s="1485">
        <v>12</v>
      </c>
      <c r="M667" s="1485">
        <v>69</v>
      </c>
      <c r="N667" s="1485">
        <v>42</v>
      </c>
      <c r="O667" s="1485">
        <v>9</v>
      </c>
      <c r="P667" s="1485">
        <v>6</v>
      </c>
      <c r="Q667" s="1485">
        <v>46</v>
      </c>
      <c r="U667" s="4350"/>
      <c r="V667" s="3272"/>
      <c r="W667" s="3272"/>
      <c r="X667" s="3272"/>
      <c r="Y667" s="3172"/>
      <c r="Z667" s="3172"/>
      <c r="AA667" s="3172"/>
    </row>
    <row r="668" spans="1:27" s="4336" customFormat="1" ht="11.1" customHeight="1">
      <c r="A668" s="5099"/>
      <c r="B668" s="4346"/>
      <c r="C668" s="4341" t="s">
        <v>338</v>
      </c>
      <c r="D668" s="4341"/>
      <c r="J668" s="1485">
        <v>632</v>
      </c>
      <c r="K668" s="1485">
        <v>3304</v>
      </c>
      <c r="L668" s="1485">
        <v>860</v>
      </c>
      <c r="M668" s="1485">
        <v>1678</v>
      </c>
      <c r="N668" s="1485">
        <v>887</v>
      </c>
      <c r="O668" s="1485">
        <v>575</v>
      </c>
      <c r="P668" s="1485">
        <v>220</v>
      </c>
      <c r="Q668" s="1485">
        <v>1162</v>
      </c>
      <c r="U668" s="4350"/>
      <c r="V668" s="3272"/>
      <c r="W668" s="3272"/>
      <c r="X668" s="3272"/>
      <c r="Y668" s="3172"/>
      <c r="Z668" s="3172"/>
      <c r="AA668" s="3172"/>
    </row>
    <row r="669" spans="1:27" s="4336" customFormat="1" ht="11.1" customHeight="1">
      <c r="A669" s="5099"/>
      <c r="B669" s="4346"/>
      <c r="C669" s="4341" t="s">
        <v>339</v>
      </c>
      <c r="D669" s="4341"/>
      <c r="J669" s="1485">
        <v>10</v>
      </c>
      <c r="K669" s="1485">
        <v>67</v>
      </c>
      <c r="L669" s="1485">
        <v>16</v>
      </c>
      <c r="M669" s="1485">
        <v>60</v>
      </c>
      <c r="N669" s="1485">
        <v>22</v>
      </c>
      <c r="O669" s="1485">
        <v>5</v>
      </c>
      <c r="P669" s="1485">
        <v>1</v>
      </c>
      <c r="Q669" s="1485">
        <v>56</v>
      </c>
      <c r="U669" s="4350"/>
      <c r="V669" s="4347"/>
      <c r="W669" s="4341"/>
      <c r="Y669" s="4347"/>
      <c r="Z669" s="4347"/>
      <c r="AA669" s="4347"/>
    </row>
    <row r="670" spans="1:27" s="4336" customFormat="1" ht="11.1" customHeight="1">
      <c r="A670" s="5099"/>
      <c r="B670" s="4346"/>
      <c r="C670" s="4341" t="s">
        <v>340</v>
      </c>
      <c r="D670" s="4341"/>
      <c r="J670" s="1485">
        <v>32</v>
      </c>
      <c r="K670" s="1485">
        <v>114</v>
      </c>
      <c r="L670" s="1485">
        <v>31</v>
      </c>
      <c r="M670" s="1485">
        <v>130</v>
      </c>
      <c r="N670" s="1485">
        <v>65</v>
      </c>
      <c r="O670" s="1485">
        <v>28</v>
      </c>
      <c r="P670" s="1485">
        <v>4</v>
      </c>
      <c r="Q670" s="1485">
        <v>51</v>
      </c>
      <c r="U670" s="4350"/>
      <c r="V670" s="4347"/>
      <c r="W670" s="4341"/>
      <c r="Y670" s="4347"/>
      <c r="Z670" s="4347"/>
      <c r="AA670" s="4347"/>
    </row>
    <row r="671" spans="1:27" s="4336" customFormat="1" ht="11.1" customHeight="1">
      <c r="A671" s="5099"/>
      <c r="B671" s="4346"/>
      <c r="C671" s="4341" t="s">
        <v>721</v>
      </c>
      <c r="D671" s="4341"/>
      <c r="J671" s="1485">
        <v>26</v>
      </c>
      <c r="K671" s="1485">
        <v>224</v>
      </c>
      <c r="L671" s="1485">
        <v>63</v>
      </c>
      <c r="M671" s="1485">
        <v>114</v>
      </c>
      <c r="N671" s="1485">
        <v>66</v>
      </c>
      <c r="O671" s="1485">
        <v>59</v>
      </c>
      <c r="P671" s="1485">
        <v>24</v>
      </c>
      <c r="Q671" s="1485">
        <v>116</v>
      </c>
      <c r="U671" s="4350"/>
      <c r="V671" s="4347"/>
      <c r="W671" s="4341"/>
      <c r="Y671" s="4347"/>
      <c r="Z671" s="4347"/>
      <c r="AA671" s="4347"/>
    </row>
    <row r="672" spans="1:27" s="4336" customFormat="1" ht="11.1" customHeight="1">
      <c r="A672" s="5099"/>
      <c r="B672" s="4327"/>
      <c r="C672" s="3272" t="s">
        <v>1850</v>
      </c>
      <c r="I672" s="4931"/>
      <c r="J672" s="1485">
        <v>51</v>
      </c>
      <c r="K672" s="1485">
        <v>216</v>
      </c>
      <c r="L672" s="1485">
        <v>89</v>
      </c>
      <c r="M672" s="1485">
        <v>245</v>
      </c>
      <c r="N672" s="1485">
        <v>82</v>
      </c>
      <c r="O672" s="1485">
        <v>57</v>
      </c>
      <c r="P672" s="1485">
        <v>26</v>
      </c>
      <c r="Q672" s="1485">
        <v>172</v>
      </c>
      <c r="U672" s="4350"/>
      <c r="V672" s="4347"/>
      <c r="W672" s="4341"/>
      <c r="Y672" s="4347"/>
      <c r="Z672" s="4347"/>
      <c r="AA672" s="4347"/>
    </row>
    <row r="673" spans="1:27" s="4336" customFormat="1" ht="11.1" customHeight="1">
      <c r="A673" s="1329"/>
      <c r="B673" s="4351"/>
      <c r="C673" s="4351"/>
      <c r="D673" s="4351"/>
      <c r="E673" s="4351"/>
      <c r="F673" s="4351"/>
      <c r="G673" s="4351"/>
      <c r="H673" s="4351"/>
      <c r="I673" s="4351"/>
      <c r="J673" s="4351"/>
      <c r="K673" s="4351"/>
      <c r="L673" s="4351"/>
      <c r="M673" s="140"/>
      <c r="N673" s="140"/>
      <c r="O673" s="3174"/>
      <c r="P673" s="3174"/>
      <c r="Q673" s="3174"/>
      <c r="U673" s="4350"/>
      <c r="V673" s="4347"/>
      <c r="W673" s="4341"/>
      <c r="Y673" s="4347"/>
      <c r="Z673" s="4347"/>
      <c r="AA673" s="4347"/>
    </row>
    <row r="674" spans="1:27" s="4336" customFormat="1" ht="11.1" customHeight="1">
      <c r="A674" s="5099">
        <v>2010</v>
      </c>
      <c r="B674" s="1509" t="s">
        <v>672</v>
      </c>
      <c r="C674" s="902"/>
      <c r="D674" s="1503"/>
      <c r="I674" s="904">
        <v>19306</v>
      </c>
      <c r="J674" s="1273">
        <v>1075</v>
      </c>
      <c r="K674" s="1273">
        <v>6382</v>
      </c>
      <c r="L674" s="1273">
        <v>1495</v>
      </c>
      <c r="M674" s="1273">
        <v>4225</v>
      </c>
      <c r="N674" s="1273">
        <v>2037</v>
      </c>
      <c r="O674" s="1273">
        <v>954</v>
      </c>
      <c r="P674" s="1273">
        <v>506</v>
      </c>
      <c r="Q674" s="1273">
        <v>2632</v>
      </c>
      <c r="U674" s="4350"/>
      <c r="V674" s="4347"/>
      <c r="Y674" s="4347"/>
      <c r="Z674" s="4347"/>
      <c r="AA674" s="4347"/>
    </row>
    <row r="675" spans="1:27" s="4336" customFormat="1" ht="11.1" customHeight="1">
      <c r="A675" s="5099"/>
      <c r="B675" s="4327"/>
      <c r="C675" s="4341" t="s">
        <v>336</v>
      </c>
      <c r="J675" s="1485">
        <v>72</v>
      </c>
      <c r="K675" s="1485">
        <v>389</v>
      </c>
      <c r="L675" s="1485">
        <v>68</v>
      </c>
      <c r="M675" s="1485">
        <v>508</v>
      </c>
      <c r="N675" s="1485">
        <v>150</v>
      </c>
      <c r="O675" s="1485">
        <v>72</v>
      </c>
      <c r="P675" s="1485">
        <v>47</v>
      </c>
      <c r="Q675" s="1485">
        <v>244</v>
      </c>
    </row>
    <row r="676" spans="1:27" s="4336" customFormat="1" ht="11.1" customHeight="1">
      <c r="A676" s="5099"/>
      <c r="B676" s="4327"/>
      <c r="C676" s="4341" t="s">
        <v>1849</v>
      </c>
      <c r="I676" s="4348"/>
      <c r="J676" s="1485">
        <v>9</v>
      </c>
      <c r="K676" s="1485">
        <v>87</v>
      </c>
      <c r="L676" s="1485">
        <v>15</v>
      </c>
      <c r="M676" s="1485">
        <v>85</v>
      </c>
      <c r="N676" s="1485">
        <v>33</v>
      </c>
      <c r="O676" s="1485">
        <v>10</v>
      </c>
      <c r="P676" s="1485">
        <v>2</v>
      </c>
      <c r="Q676" s="1485">
        <v>60</v>
      </c>
    </row>
    <row r="677" spans="1:27" s="4336" customFormat="1" ht="11.1" customHeight="1">
      <c r="A677" s="5099"/>
      <c r="B677" s="4327"/>
      <c r="C677" s="4341" t="s">
        <v>338</v>
      </c>
      <c r="J677" s="1485">
        <v>742</v>
      </c>
      <c r="K677" s="1485">
        <v>4070</v>
      </c>
      <c r="L677" s="1485">
        <v>1000</v>
      </c>
      <c r="M677" s="1485">
        <v>2436</v>
      </c>
      <c r="N677" s="1485">
        <v>1264</v>
      </c>
      <c r="O677" s="1485">
        <v>546</v>
      </c>
      <c r="P677" s="1485">
        <v>306</v>
      </c>
      <c r="Q677" s="1485">
        <v>1455</v>
      </c>
    </row>
    <row r="678" spans="1:27" s="4336" customFormat="1" ht="11.1" customHeight="1">
      <c r="A678" s="5099"/>
      <c r="B678" s="4327"/>
      <c r="C678" s="4341" t="s">
        <v>339</v>
      </c>
      <c r="J678" s="1485">
        <v>8</v>
      </c>
      <c r="K678" s="1485">
        <v>81</v>
      </c>
      <c r="L678" s="1485">
        <v>17</v>
      </c>
      <c r="M678" s="1485">
        <v>92</v>
      </c>
      <c r="N678" s="1485">
        <v>30</v>
      </c>
      <c r="O678" s="1485">
        <v>8</v>
      </c>
      <c r="P678" s="1485">
        <v>3</v>
      </c>
      <c r="Q678" s="1485">
        <v>67</v>
      </c>
      <c r="U678" s="184"/>
      <c r="V678" s="3172"/>
      <c r="W678" s="3172"/>
      <c r="X678" s="3172"/>
      <c r="Y678" s="4327"/>
      <c r="Z678" s="4327"/>
      <c r="AA678" s="4327"/>
    </row>
    <row r="679" spans="1:27" s="4336" customFormat="1" ht="11.1" customHeight="1">
      <c r="A679" s="5099"/>
      <c r="B679" s="4327"/>
      <c r="C679" s="4341" t="s">
        <v>340</v>
      </c>
      <c r="J679" s="1485">
        <v>35</v>
      </c>
      <c r="K679" s="1485">
        <v>215</v>
      </c>
      <c r="L679" s="1485">
        <v>61</v>
      </c>
      <c r="M679" s="1485">
        <v>174</v>
      </c>
      <c r="N679" s="1485">
        <v>106</v>
      </c>
      <c r="O679" s="1485">
        <v>49</v>
      </c>
      <c r="P679" s="1485">
        <v>31</v>
      </c>
      <c r="Q679" s="1485">
        <v>73</v>
      </c>
      <c r="U679" s="4350"/>
      <c r="Y679" s="1283"/>
      <c r="Z679" s="1283"/>
      <c r="AA679" s="1283"/>
    </row>
    <row r="680" spans="1:27" s="4336" customFormat="1" ht="11.1" customHeight="1">
      <c r="A680" s="5099"/>
      <c r="B680" s="4327"/>
      <c r="C680" s="4341" t="s">
        <v>721</v>
      </c>
      <c r="J680" s="1485">
        <v>50</v>
      </c>
      <c r="K680" s="1485">
        <v>333</v>
      </c>
      <c r="L680" s="1485">
        <v>85</v>
      </c>
      <c r="M680" s="1485">
        <v>185</v>
      </c>
      <c r="N680" s="1485">
        <v>130</v>
      </c>
      <c r="O680" s="1485">
        <v>66</v>
      </c>
      <c r="P680" s="1485">
        <v>29</v>
      </c>
      <c r="Q680" s="1485">
        <v>207</v>
      </c>
      <c r="U680" s="4350"/>
      <c r="V680" s="3172"/>
      <c r="W680" s="3172"/>
      <c r="X680" s="3172"/>
      <c r="Y680" s="4327"/>
      <c r="Z680" s="4327"/>
      <c r="AA680" s="4327"/>
    </row>
    <row r="681" spans="1:27" s="4336" customFormat="1" ht="11.1" customHeight="1">
      <c r="A681" s="5099"/>
      <c r="B681" s="4327"/>
      <c r="C681" s="3272" t="s">
        <v>1850</v>
      </c>
      <c r="I681" s="4931"/>
      <c r="J681" s="1485">
        <v>37</v>
      </c>
      <c r="K681" s="1485">
        <v>170</v>
      </c>
      <c r="L681" s="1485">
        <v>84</v>
      </c>
      <c r="M681" s="1485">
        <v>146</v>
      </c>
      <c r="N681" s="1485">
        <v>71</v>
      </c>
      <c r="O681" s="1485">
        <v>53</v>
      </c>
      <c r="P681" s="1485">
        <v>25</v>
      </c>
      <c r="Q681" s="1485">
        <v>150</v>
      </c>
      <c r="U681" s="4350"/>
      <c r="V681" s="3172"/>
      <c r="W681" s="3172"/>
      <c r="X681" s="3172"/>
      <c r="Y681" s="4327"/>
      <c r="Z681" s="4327"/>
      <c r="AA681" s="4327"/>
    </row>
    <row r="682" spans="1:27" s="4336" customFormat="1" ht="11.1" customHeight="1">
      <c r="A682" s="1329"/>
      <c r="B682" s="4351"/>
      <c r="C682" s="4351"/>
      <c r="D682" s="4351"/>
      <c r="E682" s="4351"/>
      <c r="F682" s="4351"/>
      <c r="G682" s="4351"/>
      <c r="H682" s="4351"/>
      <c r="I682" s="4351"/>
      <c r="J682" s="4351"/>
      <c r="K682" s="4351"/>
      <c r="L682" s="4351"/>
      <c r="M682" s="140"/>
      <c r="N682" s="140"/>
      <c r="O682" s="3174"/>
      <c r="P682" s="3174"/>
      <c r="Q682" s="3174"/>
      <c r="U682" s="4350"/>
      <c r="V682" s="3172"/>
      <c r="W682" s="3172"/>
      <c r="X682" s="3172"/>
      <c r="Y682" s="4327"/>
      <c r="Z682" s="4327"/>
      <c r="AA682" s="4327"/>
    </row>
    <row r="683" spans="1:27" s="4336" customFormat="1" ht="11.1" customHeight="1">
      <c r="A683" s="5099">
        <v>2009</v>
      </c>
      <c r="B683" s="1509" t="s">
        <v>672</v>
      </c>
      <c r="C683" s="902"/>
      <c r="D683" s="1503"/>
      <c r="I683" s="904">
        <v>19091</v>
      </c>
      <c r="J683" s="906">
        <v>1062</v>
      </c>
      <c r="K683" s="906">
        <v>6269</v>
      </c>
      <c r="L683" s="906">
        <v>1531</v>
      </c>
      <c r="M683" s="906">
        <v>3945</v>
      </c>
      <c r="N683" s="906">
        <v>1932</v>
      </c>
      <c r="O683" s="906">
        <v>1111</v>
      </c>
      <c r="P683" s="906">
        <v>449</v>
      </c>
      <c r="Q683" s="906">
        <v>2792</v>
      </c>
      <c r="U683" s="4350"/>
      <c r="V683" s="3172"/>
      <c r="W683" s="3172"/>
      <c r="X683" s="3172"/>
      <c r="Y683" s="4327"/>
      <c r="Z683" s="4327"/>
      <c r="AA683" s="4327"/>
    </row>
    <row r="684" spans="1:27" s="4336" customFormat="1" ht="11.1" customHeight="1">
      <c r="A684" s="5099"/>
      <c r="B684" s="4327"/>
      <c r="C684" s="4341" t="s">
        <v>336</v>
      </c>
      <c r="J684" s="3172">
        <v>84</v>
      </c>
      <c r="K684" s="3172">
        <v>384</v>
      </c>
      <c r="L684" s="3172">
        <v>66</v>
      </c>
      <c r="M684" s="3172">
        <v>493</v>
      </c>
      <c r="N684" s="3172">
        <v>123</v>
      </c>
      <c r="O684" s="3172">
        <v>57</v>
      </c>
      <c r="P684" s="3172">
        <v>36</v>
      </c>
      <c r="Q684" s="3172">
        <v>270</v>
      </c>
      <c r="U684" s="4350"/>
      <c r="V684" s="4327"/>
      <c r="W684" s="4327"/>
      <c r="X684" s="4327"/>
      <c r="Y684" s="4327"/>
      <c r="Z684" s="4327"/>
      <c r="AA684" s="4327"/>
    </row>
    <row r="685" spans="1:27" s="4336" customFormat="1" ht="11.1" customHeight="1">
      <c r="A685" s="5099"/>
      <c r="B685" s="4327"/>
      <c r="C685" s="4341" t="s">
        <v>1849</v>
      </c>
      <c r="I685" s="4348"/>
      <c r="J685" s="3172">
        <v>6</v>
      </c>
      <c r="K685" s="3172">
        <v>89</v>
      </c>
      <c r="L685" s="3172">
        <v>14</v>
      </c>
      <c r="M685" s="3172">
        <v>59</v>
      </c>
      <c r="N685" s="3172">
        <v>47</v>
      </c>
      <c r="O685" s="3172">
        <v>11</v>
      </c>
      <c r="P685" s="3172">
        <v>3</v>
      </c>
      <c r="Q685" s="3172">
        <v>57</v>
      </c>
      <c r="U685" s="4350"/>
      <c r="V685" s="4327"/>
      <c r="X685" s="3145"/>
      <c r="Y685" s="3146"/>
      <c r="Z685" s="3145"/>
      <c r="AA685" s="3145"/>
    </row>
    <row r="686" spans="1:27" s="4336" customFormat="1" ht="11.1" customHeight="1">
      <c r="A686" s="5099"/>
      <c r="B686" s="4327"/>
      <c r="C686" s="4341" t="s">
        <v>338</v>
      </c>
      <c r="J686" s="3172">
        <v>715</v>
      </c>
      <c r="K686" s="3172">
        <v>3809</v>
      </c>
      <c r="L686" s="3172">
        <v>1057</v>
      </c>
      <c r="M686" s="3172">
        <v>2184</v>
      </c>
      <c r="N686" s="3172">
        <v>1205</v>
      </c>
      <c r="O686" s="3172">
        <v>696</v>
      </c>
      <c r="P686" s="3172">
        <v>302</v>
      </c>
      <c r="Q686" s="3172">
        <v>1568</v>
      </c>
      <c r="U686" s="4350"/>
      <c r="V686" s="4327"/>
      <c r="X686" s="4347"/>
      <c r="Y686" s="1485"/>
      <c r="Z686" s="1485"/>
      <c r="AA686" s="1485"/>
    </row>
    <row r="687" spans="1:27" s="4336" customFormat="1" ht="11.1" customHeight="1">
      <c r="A687" s="5099"/>
      <c r="B687" s="4327"/>
      <c r="C687" s="4341" t="s">
        <v>339</v>
      </c>
      <c r="J687" s="3172">
        <v>11</v>
      </c>
      <c r="K687" s="3172">
        <v>86</v>
      </c>
      <c r="L687" s="3172">
        <v>16</v>
      </c>
      <c r="M687" s="3172">
        <v>92</v>
      </c>
      <c r="N687" s="3172">
        <v>36</v>
      </c>
      <c r="O687" s="3172">
        <v>14</v>
      </c>
      <c r="P687" s="3172">
        <v>2</v>
      </c>
      <c r="Q687" s="3172">
        <v>90</v>
      </c>
      <c r="U687" s="4350"/>
      <c r="V687" s="4327"/>
      <c r="X687" s="1503"/>
      <c r="Y687" s="4327"/>
      <c r="Z687" s="4327"/>
      <c r="AA687" s="4327"/>
    </row>
    <row r="688" spans="1:27" s="4336" customFormat="1" ht="11.1" customHeight="1">
      <c r="A688" s="5099"/>
      <c r="B688" s="4327"/>
      <c r="C688" s="4341" t="s">
        <v>340</v>
      </c>
      <c r="J688" s="3172">
        <v>33</v>
      </c>
      <c r="K688" s="3172">
        <v>320</v>
      </c>
      <c r="L688" s="3172">
        <v>36</v>
      </c>
      <c r="M688" s="3172">
        <v>205</v>
      </c>
      <c r="N688" s="3172">
        <v>73</v>
      </c>
      <c r="O688" s="3172">
        <v>57</v>
      </c>
      <c r="P688" s="3172">
        <v>9</v>
      </c>
      <c r="Q688" s="3172">
        <v>43</v>
      </c>
      <c r="U688" s="4350"/>
      <c r="V688" s="4327"/>
      <c r="X688" s="4928"/>
      <c r="Y688" s="3172"/>
      <c r="Z688" s="3172"/>
      <c r="AA688" s="3172"/>
    </row>
    <row r="689" spans="1:27" s="4336" customFormat="1" ht="11.1" customHeight="1">
      <c r="A689" s="5099"/>
      <c r="B689" s="4327"/>
      <c r="C689" s="4341" t="s">
        <v>721</v>
      </c>
      <c r="J689" s="3172">
        <v>43</v>
      </c>
      <c r="K689" s="3172">
        <v>293</v>
      </c>
      <c r="L689" s="3172">
        <v>106</v>
      </c>
      <c r="M689" s="3172">
        <v>166</v>
      </c>
      <c r="N689" s="3172">
        <v>117</v>
      </c>
      <c r="O689" s="3172">
        <v>65</v>
      </c>
      <c r="P689" s="3172">
        <v>30</v>
      </c>
      <c r="Q689" s="3172">
        <v>165</v>
      </c>
      <c r="U689" s="4350"/>
      <c r="V689" s="4327"/>
      <c r="X689" s="4928"/>
      <c r="Y689" s="3172"/>
      <c r="Z689" s="3172"/>
      <c r="AA689" s="3172"/>
    </row>
    <row r="690" spans="1:27" s="4336" customFormat="1" ht="11.1" customHeight="1">
      <c r="A690" s="5099"/>
      <c r="B690" s="4327"/>
      <c r="C690" s="3272" t="s">
        <v>1850</v>
      </c>
      <c r="I690" s="4931"/>
      <c r="J690" s="3172">
        <v>26</v>
      </c>
      <c r="K690" s="3172">
        <v>145</v>
      </c>
      <c r="L690" s="3172">
        <v>43</v>
      </c>
      <c r="M690" s="3172">
        <v>133</v>
      </c>
      <c r="N690" s="3172">
        <v>71</v>
      </c>
      <c r="O690" s="3172">
        <v>41</v>
      </c>
      <c r="P690" s="3172">
        <v>14</v>
      </c>
      <c r="Q690" s="3172">
        <v>111</v>
      </c>
      <c r="U690" s="4350"/>
      <c r="V690" s="4327"/>
      <c r="X690" s="4928"/>
      <c r="Y690" s="1259"/>
      <c r="Z690" s="1259"/>
      <c r="AA690" s="1259"/>
    </row>
    <row r="691" spans="1:27" s="4336" customFormat="1" ht="11.1" customHeight="1">
      <c r="A691" s="1266"/>
      <c r="B691" s="4351"/>
      <c r="C691" s="4351"/>
      <c r="D691" s="4351"/>
      <c r="E691" s="4351"/>
      <c r="F691" s="4351"/>
      <c r="G691" s="4351"/>
      <c r="H691" s="4351"/>
      <c r="I691" s="4351"/>
      <c r="J691" s="4351"/>
      <c r="K691" s="4351"/>
      <c r="L691" s="4351"/>
      <c r="M691" s="140"/>
      <c r="N691" s="140"/>
      <c r="O691" s="3174"/>
      <c r="P691" s="3174"/>
      <c r="Q691" s="3174"/>
      <c r="X691" s="4928"/>
      <c r="Y691" s="3172"/>
      <c r="Z691" s="3172"/>
      <c r="AA691" s="3172"/>
    </row>
    <row r="692" spans="1:27" s="4336" customFormat="1" ht="11.1" customHeight="1">
      <c r="A692" s="5099">
        <v>2008</v>
      </c>
      <c r="B692" s="1509" t="s">
        <v>672</v>
      </c>
      <c r="C692" s="902"/>
      <c r="D692" s="1503"/>
      <c r="I692" s="904">
        <v>19895</v>
      </c>
      <c r="J692" s="906">
        <v>999</v>
      </c>
      <c r="K692" s="906">
        <v>7219</v>
      </c>
      <c r="L692" s="906">
        <v>1345</v>
      </c>
      <c r="M692" s="906">
        <v>4185</v>
      </c>
      <c r="N692" s="906">
        <v>1706</v>
      </c>
      <c r="O692" s="906">
        <v>1068</v>
      </c>
      <c r="P692" s="906">
        <v>476</v>
      </c>
      <c r="Q692" s="906">
        <v>2897</v>
      </c>
      <c r="X692" s="4927"/>
      <c r="Y692" s="3172"/>
      <c r="Z692" s="3172"/>
      <c r="AA692" s="3172"/>
    </row>
    <row r="693" spans="1:27" s="4336" customFormat="1" ht="11.1" customHeight="1">
      <c r="A693" s="5099"/>
      <c r="B693" s="4327"/>
      <c r="C693" s="4341" t="s">
        <v>336</v>
      </c>
      <c r="J693" s="3172">
        <v>113</v>
      </c>
      <c r="K693" s="3172">
        <v>417</v>
      </c>
      <c r="L693" s="3172">
        <v>81</v>
      </c>
      <c r="M693" s="3172">
        <v>563</v>
      </c>
      <c r="N693" s="3172">
        <v>137</v>
      </c>
      <c r="O693" s="3172">
        <v>75</v>
      </c>
      <c r="P693" s="3172">
        <v>52</v>
      </c>
      <c r="Q693" s="3172">
        <v>314</v>
      </c>
      <c r="U693" s="4327"/>
      <c r="V693" s="4327"/>
      <c r="X693" s="4327"/>
      <c r="Y693" s="4327"/>
      <c r="Z693" s="4327"/>
      <c r="AA693" s="4327"/>
    </row>
    <row r="694" spans="1:27" s="4336" customFormat="1" ht="11.1" customHeight="1">
      <c r="A694" s="5099"/>
      <c r="B694" s="4327"/>
      <c r="C694" s="4341" t="s">
        <v>1849</v>
      </c>
      <c r="I694" s="4348"/>
      <c r="J694" s="3172">
        <v>18</v>
      </c>
      <c r="K694" s="3172">
        <v>185</v>
      </c>
      <c r="L694" s="3172">
        <v>16</v>
      </c>
      <c r="M694" s="3172">
        <v>116</v>
      </c>
      <c r="N694" s="3172">
        <v>52</v>
      </c>
      <c r="O694" s="3172">
        <v>24</v>
      </c>
      <c r="P694" s="3172">
        <v>16</v>
      </c>
      <c r="Q694" s="3172">
        <v>61</v>
      </c>
      <c r="U694" s="1503"/>
      <c r="V694" s="4327"/>
      <c r="Y694" s="4351"/>
      <c r="Z694" s="924"/>
      <c r="AA694" s="924"/>
    </row>
    <row r="695" spans="1:27" s="4336" customFormat="1" ht="11.1" customHeight="1">
      <c r="A695" s="5099"/>
      <c r="B695" s="4327"/>
      <c r="C695" s="4341" t="s">
        <v>338</v>
      </c>
      <c r="J695" s="3172">
        <v>534</v>
      </c>
      <c r="K695" s="3172">
        <v>4003</v>
      </c>
      <c r="L695" s="3172">
        <v>874</v>
      </c>
      <c r="M695" s="3172">
        <v>2248</v>
      </c>
      <c r="N695" s="3172">
        <v>1017</v>
      </c>
      <c r="O695" s="3172">
        <v>616</v>
      </c>
      <c r="P695" s="3172">
        <v>300</v>
      </c>
      <c r="Q695" s="3172">
        <v>1561</v>
      </c>
      <c r="U695" s="4350"/>
      <c r="V695" s="3272"/>
      <c r="X695" s="1401"/>
      <c r="Y695" s="3172"/>
      <c r="Z695" s="3172"/>
      <c r="AA695" s="3172"/>
    </row>
    <row r="696" spans="1:27" s="4336" customFormat="1" ht="11.1" customHeight="1">
      <c r="A696" s="5099"/>
      <c r="B696" s="4327"/>
      <c r="C696" s="4341" t="s">
        <v>339</v>
      </c>
      <c r="J696" s="3172">
        <v>19</v>
      </c>
      <c r="K696" s="3172">
        <v>147</v>
      </c>
      <c r="L696" s="3172">
        <v>29</v>
      </c>
      <c r="M696" s="3172">
        <v>103</v>
      </c>
      <c r="N696" s="3172">
        <v>49</v>
      </c>
      <c r="O696" s="3172">
        <v>21</v>
      </c>
      <c r="P696" s="3172">
        <v>8</v>
      </c>
      <c r="Q696" s="3172">
        <v>127</v>
      </c>
      <c r="U696" s="4350"/>
      <c r="V696" s="3272"/>
      <c r="X696" s="1401"/>
      <c r="Y696" s="3172"/>
      <c r="Z696" s="3172"/>
      <c r="AA696" s="3172"/>
    </row>
    <row r="697" spans="1:27" s="4336" customFormat="1" ht="11.1" customHeight="1">
      <c r="A697" s="5099"/>
      <c r="B697" s="4327"/>
      <c r="C697" s="4341" t="s">
        <v>340</v>
      </c>
      <c r="J697" s="3172">
        <v>50</v>
      </c>
      <c r="K697" s="3172">
        <v>289</v>
      </c>
      <c r="L697" s="3172">
        <v>38</v>
      </c>
      <c r="M697" s="3172">
        <v>143</v>
      </c>
      <c r="N697" s="3172">
        <v>54</v>
      </c>
      <c r="O697" s="3172">
        <v>21</v>
      </c>
      <c r="P697" s="3172">
        <v>6</v>
      </c>
      <c r="Q697" s="3172">
        <v>80</v>
      </c>
      <c r="U697" s="4350"/>
      <c r="V697" s="3272"/>
      <c r="X697" s="1401"/>
      <c r="Y697" s="3172"/>
      <c r="Z697" s="3172"/>
      <c r="AA697" s="3172"/>
    </row>
    <row r="698" spans="1:27" s="4336" customFormat="1" ht="11.1" customHeight="1">
      <c r="A698" s="5099"/>
      <c r="B698" s="4327"/>
      <c r="C698" s="4341" t="s">
        <v>721</v>
      </c>
      <c r="J698" s="3172">
        <v>29</v>
      </c>
      <c r="K698" s="3172">
        <v>238</v>
      </c>
      <c r="L698" s="3172">
        <v>52</v>
      </c>
      <c r="M698" s="3172">
        <v>154</v>
      </c>
      <c r="N698" s="3172">
        <v>63</v>
      </c>
      <c r="O698" s="3172">
        <v>45</v>
      </c>
      <c r="P698" s="3172">
        <v>24</v>
      </c>
      <c r="Q698" s="3172">
        <v>146</v>
      </c>
      <c r="U698" s="4350"/>
      <c r="V698" s="4347"/>
      <c r="X698" s="1401"/>
      <c r="Y698" s="3172"/>
      <c r="Z698" s="3172"/>
      <c r="AA698" s="3172"/>
    </row>
    <row r="699" spans="1:27" s="4336" customFormat="1" ht="11.1" customHeight="1">
      <c r="A699" s="5099"/>
      <c r="B699" s="4327"/>
      <c r="C699" s="3272" t="s">
        <v>1850</v>
      </c>
      <c r="I699" s="4931"/>
      <c r="J699" s="3172">
        <v>70</v>
      </c>
      <c r="K699" s="3172">
        <v>184</v>
      </c>
      <c r="L699" s="3172">
        <v>54</v>
      </c>
      <c r="M699" s="3172">
        <v>166</v>
      </c>
      <c r="N699" s="3172">
        <v>65</v>
      </c>
      <c r="O699" s="3172">
        <v>54</v>
      </c>
      <c r="P699" s="3172">
        <v>16</v>
      </c>
      <c r="Q699" s="3172">
        <v>142</v>
      </c>
      <c r="U699" s="4350"/>
      <c r="V699" s="4347"/>
      <c r="X699" s="803"/>
      <c r="Y699" s="3172"/>
      <c r="Z699" s="3172"/>
      <c r="AA699" s="3172"/>
    </row>
    <row r="700" spans="1:27" s="4336" customFormat="1" ht="11.1" customHeight="1">
      <c r="A700" s="1329"/>
      <c r="B700" s="3174"/>
      <c r="C700" s="3174"/>
      <c r="D700" s="140"/>
      <c r="E700" s="140"/>
      <c r="F700" s="140"/>
      <c r="G700" s="140"/>
      <c r="H700" s="140"/>
      <c r="I700" s="140"/>
      <c r="J700" s="140"/>
      <c r="K700" s="140"/>
      <c r="L700" s="140"/>
      <c r="M700" s="140"/>
      <c r="N700" s="140"/>
      <c r="O700" s="3174"/>
      <c r="P700" s="3174"/>
      <c r="Q700" s="3174"/>
      <c r="U700" s="4350"/>
      <c r="V700" s="4347"/>
      <c r="X700" s="255"/>
      <c r="Y700" s="255"/>
      <c r="Z700" s="255"/>
      <c r="AA700" s="255"/>
    </row>
    <row r="701" spans="1:27" s="4336" customFormat="1" ht="11.1" customHeight="1">
      <c r="A701" s="5099">
        <v>2007</v>
      </c>
      <c r="B701" s="1509" t="s">
        <v>672</v>
      </c>
      <c r="C701" s="1503"/>
      <c r="D701" s="1503"/>
      <c r="I701" s="904">
        <v>20252</v>
      </c>
      <c r="J701" s="906">
        <v>1101</v>
      </c>
      <c r="K701" s="906">
        <v>7267</v>
      </c>
      <c r="L701" s="906">
        <v>1449</v>
      </c>
      <c r="M701" s="906">
        <v>4034</v>
      </c>
      <c r="N701" s="906">
        <v>1818</v>
      </c>
      <c r="O701" s="906">
        <v>988</v>
      </c>
      <c r="P701" s="906">
        <v>451</v>
      </c>
      <c r="Q701" s="906">
        <v>3144</v>
      </c>
      <c r="U701" s="4350"/>
      <c r="V701" s="4347"/>
      <c r="X701" s="1598"/>
      <c r="Y701" s="4351"/>
      <c r="Z701" s="924"/>
      <c r="AA701" s="924"/>
    </row>
    <row r="702" spans="1:27" s="4336" customFormat="1" ht="11.1" customHeight="1">
      <c r="A702" s="5099"/>
      <c r="B702" s="4327"/>
      <c r="C702" s="4341" t="s">
        <v>336</v>
      </c>
      <c r="J702" s="3172">
        <v>120</v>
      </c>
      <c r="K702" s="3172">
        <v>444</v>
      </c>
      <c r="L702" s="3172">
        <v>74</v>
      </c>
      <c r="M702" s="3172">
        <v>405</v>
      </c>
      <c r="N702" s="3172">
        <v>159</v>
      </c>
      <c r="O702" s="3172">
        <v>59</v>
      </c>
      <c r="P702" s="3172">
        <v>30</v>
      </c>
      <c r="Q702" s="3172">
        <v>372</v>
      </c>
      <c r="U702" s="4350"/>
      <c r="V702" s="4347"/>
      <c r="X702" s="1401"/>
      <c r="Y702" s="280"/>
      <c r="Z702" s="280"/>
      <c r="AA702" s="280"/>
    </row>
    <row r="703" spans="1:27" s="4336" customFormat="1" ht="11.1" customHeight="1">
      <c r="A703" s="5099"/>
      <c r="B703" s="4327"/>
      <c r="C703" s="4341" t="s">
        <v>1849</v>
      </c>
      <c r="I703" s="4341"/>
      <c r="J703" s="3172">
        <v>18</v>
      </c>
      <c r="K703" s="3172">
        <v>121</v>
      </c>
      <c r="L703" s="3172">
        <v>24</v>
      </c>
      <c r="M703" s="3172">
        <v>98</v>
      </c>
      <c r="N703" s="3172">
        <v>42</v>
      </c>
      <c r="O703" s="3172">
        <v>11</v>
      </c>
      <c r="P703" s="3172">
        <v>3</v>
      </c>
      <c r="Q703" s="3172">
        <v>73</v>
      </c>
      <c r="X703" s="1401"/>
      <c r="Y703" s="280"/>
      <c r="Z703" s="280"/>
      <c r="AA703" s="280"/>
    </row>
    <row r="704" spans="1:27" s="4336" customFormat="1" ht="11.1" customHeight="1">
      <c r="A704" s="5099"/>
      <c r="B704" s="4327"/>
      <c r="C704" s="4341" t="s">
        <v>338</v>
      </c>
      <c r="J704" s="3172">
        <v>557</v>
      </c>
      <c r="K704" s="3172">
        <v>4005</v>
      </c>
      <c r="L704" s="3172">
        <v>867</v>
      </c>
      <c r="M704" s="3172">
        <v>2097</v>
      </c>
      <c r="N704" s="3172">
        <v>997</v>
      </c>
      <c r="O704" s="3172">
        <v>515</v>
      </c>
      <c r="P704" s="3172">
        <v>305</v>
      </c>
      <c r="Q704" s="3172">
        <v>1632</v>
      </c>
      <c r="X704" s="1401"/>
      <c r="Y704" s="280"/>
      <c r="Z704" s="280"/>
      <c r="AA704" s="280"/>
    </row>
    <row r="705" spans="1:27" s="4336" customFormat="1" ht="11.1" customHeight="1">
      <c r="A705" s="5099"/>
      <c r="B705" s="4327"/>
      <c r="C705" s="4341" t="s">
        <v>339</v>
      </c>
      <c r="J705" s="3172">
        <v>12</v>
      </c>
      <c r="K705" s="3172">
        <v>145</v>
      </c>
      <c r="L705" s="3172">
        <v>29</v>
      </c>
      <c r="M705" s="3172">
        <v>94</v>
      </c>
      <c r="N705" s="3172">
        <v>45</v>
      </c>
      <c r="O705" s="3172">
        <v>21</v>
      </c>
      <c r="P705" s="3172">
        <v>3</v>
      </c>
      <c r="Q705" s="3172">
        <v>128</v>
      </c>
      <c r="X705" s="1401"/>
      <c r="Y705" s="280"/>
      <c r="Z705" s="280"/>
      <c r="AA705" s="280"/>
    </row>
    <row r="706" spans="1:27" s="4336" customFormat="1" ht="11.1" customHeight="1">
      <c r="A706" s="5099"/>
      <c r="B706" s="4327"/>
      <c r="C706" s="4341" t="s">
        <v>340</v>
      </c>
      <c r="J706" s="3172">
        <v>34</v>
      </c>
      <c r="K706" s="3172">
        <v>284</v>
      </c>
      <c r="L706" s="3172">
        <v>38</v>
      </c>
      <c r="M706" s="3172">
        <v>221</v>
      </c>
      <c r="N706" s="3172">
        <v>58</v>
      </c>
      <c r="O706" s="3172">
        <v>39</v>
      </c>
      <c r="P706" s="3172">
        <v>6</v>
      </c>
      <c r="Q706" s="3172">
        <v>99</v>
      </c>
      <c r="X706" s="803"/>
      <c r="Y706" s="280"/>
      <c r="Z706" s="280"/>
      <c r="AA706" s="280"/>
    </row>
    <row r="707" spans="1:27" s="4336" customFormat="1" ht="11.1" customHeight="1">
      <c r="A707" s="5099"/>
      <c r="B707" s="4327"/>
      <c r="C707" s="4341" t="s">
        <v>721</v>
      </c>
      <c r="J707" s="3172">
        <v>21</v>
      </c>
      <c r="K707" s="3172">
        <v>159</v>
      </c>
      <c r="L707" s="3172">
        <v>40</v>
      </c>
      <c r="M707" s="3172">
        <v>135</v>
      </c>
      <c r="N707" s="3172">
        <v>63</v>
      </c>
      <c r="O707" s="3172">
        <v>44</v>
      </c>
      <c r="P707" s="3172">
        <v>20</v>
      </c>
      <c r="Q707" s="3172">
        <v>58</v>
      </c>
    </row>
    <row r="708" spans="1:27" s="4336" customFormat="1" ht="11.1" customHeight="1">
      <c r="A708" s="1330"/>
      <c r="B708" s="3143"/>
      <c r="C708" s="1633" t="s">
        <v>1850</v>
      </c>
      <c r="D708" s="3143"/>
      <c r="E708" s="3143"/>
      <c r="F708" s="3143"/>
      <c r="G708" s="3143"/>
      <c r="H708" s="4353"/>
      <c r="I708" s="4353"/>
      <c r="J708" s="3143"/>
      <c r="K708" s="3143"/>
      <c r="L708" s="3143"/>
      <c r="M708" s="3143"/>
      <c r="N708" s="3143"/>
      <c r="O708" s="3143"/>
      <c r="P708" s="3143"/>
      <c r="Q708" s="3143"/>
      <c r="R708" s="3143"/>
      <c r="S708" s="3143"/>
      <c r="T708" s="3143"/>
      <c r="U708" s="3143"/>
      <c r="V708" s="3143"/>
      <c r="W708" s="3143"/>
      <c r="X708" s="3143"/>
      <c r="Y708" s="3143"/>
      <c r="Z708" s="3143"/>
      <c r="AA708" s="3143"/>
    </row>
    <row r="709" spans="1:27" s="4346" customFormat="1" ht="11.1" customHeight="1">
      <c r="A709" s="5097"/>
      <c r="D709" s="4329"/>
      <c r="E709" s="4329"/>
      <c r="F709" s="4329"/>
      <c r="G709" s="4329"/>
      <c r="H709" s="4329"/>
      <c r="I709" s="1881"/>
      <c r="J709" s="1881"/>
    </row>
    <row r="710" spans="1:27" s="4346" customFormat="1" ht="11.1" customHeight="1">
      <c r="A710" s="831" t="s">
        <v>3393</v>
      </c>
      <c r="D710" s="4329"/>
      <c r="E710" s="4329"/>
      <c r="F710" s="4329"/>
      <c r="G710" s="4329"/>
      <c r="H710" s="4329"/>
    </row>
    <row r="711" spans="1:27" s="4346" customFormat="1" ht="11.1" customHeight="1">
      <c r="A711" s="831" t="s">
        <v>3394</v>
      </c>
      <c r="D711" s="4329"/>
      <c r="E711" s="4329"/>
      <c r="F711" s="4329"/>
      <c r="G711" s="4329"/>
      <c r="H711" s="4329"/>
    </row>
    <row r="712" spans="1:27" s="4346" customFormat="1" ht="11.1" customHeight="1">
      <c r="A712" s="831" t="s">
        <v>3395</v>
      </c>
      <c r="D712" s="4329"/>
      <c r="E712" s="4329"/>
      <c r="F712" s="4329"/>
      <c r="G712" s="4329"/>
      <c r="H712" s="4329"/>
    </row>
    <row r="713" spans="1:27" s="4346" customFormat="1" ht="11.1" customHeight="1">
      <c r="A713" s="519" t="s">
        <v>3396</v>
      </c>
      <c r="B713" s="737"/>
      <c r="C713" s="737"/>
      <c r="D713" s="737"/>
      <c r="E713" s="737"/>
      <c r="F713" s="737"/>
      <c r="G713" s="737"/>
      <c r="H713" s="737"/>
      <c r="I713" s="737"/>
      <c r="J713" s="737"/>
      <c r="K713" s="737"/>
      <c r="L713" s="2033"/>
      <c r="M713" s="737"/>
      <c r="N713" s="737"/>
      <c r="V713" s="4350"/>
      <c r="X713" s="4341"/>
      <c r="Y713" s="4341"/>
      <c r="Z713" s="4341"/>
      <c r="AA713" s="4341"/>
    </row>
    <row r="714" spans="1:27" s="1878" customFormat="1" ht="11.1" customHeight="1">
      <c r="A714" s="519" t="s">
        <v>3397</v>
      </c>
      <c r="B714" s="4968"/>
      <c r="C714" s="4968"/>
      <c r="D714" s="4968"/>
      <c r="E714" s="4968"/>
      <c r="F714" s="4968"/>
      <c r="G714" s="4968"/>
    </row>
    <row r="715" spans="1:27" s="1878" customFormat="1" ht="11.1" customHeight="1">
      <c r="A715" s="519" t="s">
        <v>3398</v>
      </c>
      <c r="B715" s="4968"/>
      <c r="C715" s="4968"/>
      <c r="D715" s="4968"/>
      <c r="E715" s="4968"/>
      <c r="F715" s="4968"/>
      <c r="G715" s="4968"/>
    </row>
    <row r="716" spans="1:27" s="4346" customFormat="1" ht="11.1" customHeight="1">
      <c r="A716" s="3272" t="s">
        <v>1817</v>
      </c>
      <c r="I716" s="737"/>
      <c r="S716" s="1904"/>
      <c r="T716" s="1904"/>
      <c r="V716" s="1904"/>
    </row>
    <row r="717" spans="1:27" s="4346" customFormat="1" ht="11.1" customHeight="1">
      <c r="A717" s="902"/>
      <c r="M717" s="4341"/>
      <c r="O717" s="1904"/>
      <c r="P717" s="1904"/>
      <c r="Q717" s="1904"/>
      <c r="R717" s="1904"/>
      <c r="S717" s="1904"/>
      <c r="T717" s="1904"/>
      <c r="V717" s="1904"/>
    </row>
    <row r="718" spans="1:27" s="4334" customFormat="1" ht="12.95" customHeight="1">
      <c r="A718" s="6691" t="s">
        <v>1778</v>
      </c>
      <c r="B718" s="4383" t="s">
        <v>1088</v>
      </c>
      <c r="C718" s="4383"/>
      <c r="D718" s="4383"/>
      <c r="E718" s="4383"/>
      <c r="F718" s="4383"/>
      <c r="G718" s="4383"/>
      <c r="H718" s="4383"/>
      <c r="I718" s="4383"/>
      <c r="J718" s="4383"/>
      <c r="K718" s="4383"/>
      <c r="L718" s="1724"/>
      <c r="M718" s="1724"/>
      <c r="N718" s="1724"/>
      <c r="O718" s="1724"/>
      <c r="P718" s="4970"/>
      <c r="Q718" s="1724"/>
      <c r="R718" s="1724"/>
      <c r="S718" s="1724"/>
      <c r="T718" s="1724"/>
      <c r="U718" s="1724"/>
      <c r="V718" s="1724"/>
      <c r="W718" s="1724"/>
      <c r="X718" s="1724"/>
      <c r="Y718" s="1724"/>
      <c r="Z718" s="1724"/>
      <c r="AA718" s="1724"/>
    </row>
    <row r="719" spans="1:27" s="4334" customFormat="1" ht="12.95" customHeight="1">
      <c r="A719" s="6691"/>
      <c r="B719" s="4383" t="s">
        <v>1041</v>
      </c>
      <c r="C719" s="4383"/>
      <c r="D719" s="4383"/>
      <c r="E719" s="4383"/>
      <c r="F719" s="4383"/>
      <c r="G719" s="4383"/>
      <c r="H719" s="4383"/>
      <c r="I719" s="4383"/>
      <c r="J719" s="4383"/>
      <c r="K719" s="4383"/>
      <c r="L719" s="1724"/>
      <c r="M719" s="1724"/>
      <c r="N719" s="1724"/>
      <c r="O719" s="1724"/>
      <c r="P719" s="1724"/>
      <c r="Q719" s="1724"/>
      <c r="R719" s="1724"/>
      <c r="S719" s="1724"/>
      <c r="T719" s="1724"/>
      <c r="U719" s="1724"/>
      <c r="V719" s="1724"/>
      <c r="W719" s="1724"/>
      <c r="X719" s="1724"/>
      <c r="Y719" s="1724"/>
      <c r="Z719" s="1724"/>
      <c r="AA719" s="1724"/>
    </row>
    <row r="720" spans="1:27" s="4336" customFormat="1" ht="11.1" customHeight="1">
      <c r="A720" s="756"/>
      <c r="C720" s="4340"/>
      <c r="L720" s="3174"/>
      <c r="M720" s="3174"/>
      <c r="N720" s="3174"/>
      <c r="O720" s="3174"/>
      <c r="V720" s="4367"/>
      <c r="W720" s="4367"/>
      <c r="X720" s="286"/>
      <c r="Y720" s="286"/>
      <c r="Z720" s="286"/>
      <c r="AA720" s="286"/>
    </row>
    <row r="721" spans="1:27" s="4336" customFormat="1" ht="11.1" customHeight="1">
      <c r="A721" s="4969"/>
      <c r="B721" s="4356"/>
      <c r="C721" s="75"/>
      <c r="D721" s="4356"/>
      <c r="E721" s="4356"/>
      <c r="F721" s="4356"/>
      <c r="G721" s="4356"/>
      <c r="H721" s="4356"/>
      <c r="I721" s="2259"/>
      <c r="J721" s="3141"/>
      <c r="K721" s="3141"/>
      <c r="L721" s="3141"/>
      <c r="M721" s="3141"/>
      <c r="N721" s="3141"/>
      <c r="O721" s="3141"/>
      <c r="P721" s="3141"/>
      <c r="Q721" s="3141" t="s">
        <v>1566</v>
      </c>
      <c r="R721" s="4356"/>
      <c r="S721" s="4356"/>
      <c r="T721" s="4356"/>
      <c r="U721" s="2259"/>
      <c r="V721" s="4969"/>
      <c r="W721" s="4356"/>
      <c r="X721" s="75"/>
      <c r="Y721" s="4356"/>
      <c r="Z721" s="4356"/>
      <c r="AA721" s="4356"/>
    </row>
    <row r="722" spans="1:27" s="4336" customFormat="1" ht="11.1" customHeight="1">
      <c r="A722" s="756"/>
      <c r="C722" s="4340"/>
      <c r="I722" s="4334"/>
      <c r="J722" s="4094" t="s">
        <v>1106</v>
      </c>
      <c r="K722" s="4094" t="s">
        <v>1648</v>
      </c>
      <c r="L722" s="4094" t="s">
        <v>1107</v>
      </c>
      <c r="M722" s="4327"/>
      <c r="N722" s="4094" t="s">
        <v>1170</v>
      </c>
      <c r="O722" s="4094"/>
      <c r="P722" s="4094"/>
      <c r="Q722" s="4094" t="s">
        <v>3322</v>
      </c>
      <c r="U722" s="4334"/>
      <c r="V722" s="756"/>
      <c r="X722" s="4340"/>
    </row>
    <row r="723" spans="1:27" s="3145" customFormat="1" ht="11.1" customHeight="1">
      <c r="A723" s="2822"/>
      <c r="B723" s="2774"/>
      <c r="C723" s="2774"/>
      <c r="D723" s="2774"/>
      <c r="E723" s="2774"/>
      <c r="F723" s="2774"/>
      <c r="G723" s="2774"/>
      <c r="H723" s="3311"/>
      <c r="I723" s="3844" t="s">
        <v>244</v>
      </c>
      <c r="J723" s="3142"/>
      <c r="K723" s="3142" t="s">
        <v>3216</v>
      </c>
      <c r="L723" s="3143"/>
      <c r="M723" s="3142" t="s">
        <v>1108</v>
      </c>
      <c r="N723" s="3142"/>
      <c r="O723" s="3142" t="s">
        <v>1070</v>
      </c>
      <c r="P723" s="3142" t="s">
        <v>711</v>
      </c>
      <c r="Q723" s="3142" t="s">
        <v>244</v>
      </c>
      <c r="V723" s="1192"/>
    </row>
    <row r="724" spans="1:27" s="3145" customFormat="1" ht="11.1" customHeight="1">
      <c r="A724" s="1262"/>
      <c r="B724" s="537"/>
      <c r="C724" s="537"/>
      <c r="D724" s="537"/>
      <c r="E724" s="537"/>
      <c r="F724" s="537"/>
      <c r="G724" s="537"/>
      <c r="H724" s="537"/>
      <c r="I724" s="540"/>
      <c r="J724" s="537"/>
      <c r="K724" s="537"/>
      <c r="L724" s="537"/>
      <c r="M724" s="537"/>
      <c r="N724" s="537"/>
      <c r="O724" s="537"/>
      <c r="P724" s="537"/>
      <c r="Q724" s="537"/>
      <c r="R724" s="537"/>
      <c r="S724" s="537"/>
      <c r="T724" s="537"/>
      <c r="U724" s="537"/>
      <c r="V724" s="537"/>
      <c r="W724" s="537"/>
      <c r="X724" s="537"/>
      <c r="Y724" s="537"/>
      <c r="Z724" s="537"/>
      <c r="AA724" s="537"/>
    </row>
    <row r="725" spans="1:27" s="3145" customFormat="1" ht="11.1" customHeight="1">
      <c r="A725" s="3144" t="s">
        <v>244</v>
      </c>
      <c r="I725" s="3146"/>
      <c r="S725" s="4291"/>
      <c r="T725" s="4362"/>
      <c r="U725" s="30"/>
      <c r="V725" s="30"/>
      <c r="W725" s="30"/>
      <c r="X725" s="30"/>
      <c r="Y725" s="30"/>
      <c r="Z725" s="30"/>
      <c r="AA725" s="4292"/>
    </row>
    <row r="726" spans="1:27" s="3145" customFormat="1" ht="11.1" customHeight="1">
      <c r="A726" s="5099">
        <v>2020</v>
      </c>
      <c r="B726" s="4346" t="s">
        <v>686</v>
      </c>
      <c r="C726" s="4341"/>
      <c r="D726" s="4341"/>
      <c r="E726" s="4341"/>
      <c r="F726" s="4341"/>
      <c r="G726" s="4341"/>
      <c r="H726" s="4341"/>
      <c r="S726" s="3172"/>
      <c r="T726" s="4327"/>
      <c r="U726" s="4327"/>
      <c r="V726" s="4327"/>
      <c r="W726" s="4327"/>
      <c r="X726" s="4327"/>
      <c r="Y726" s="4327"/>
      <c r="Z726" s="4327"/>
      <c r="AA726" s="4327"/>
    </row>
    <row r="727" spans="1:27" s="3145" customFormat="1" ht="11.1" customHeight="1">
      <c r="A727" s="394"/>
      <c r="B727" s="4346"/>
      <c r="C727" s="4341"/>
      <c r="D727" s="4341"/>
      <c r="E727" s="4341"/>
      <c r="F727" s="4341"/>
      <c r="G727" s="4341"/>
      <c r="H727" s="4341"/>
      <c r="I727" s="409">
        <v>2580</v>
      </c>
      <c r="J727" s="4292">
        <v>165</v>
      </c>
      <c r="K727" s="4292">
        <v>731</v>
      </c>
      <c r="L727" s="4292">
        <v>149</v>
      </c>
      <c r="M727" s="4292">
        <v>553</v>
      </c>
      <c r="N727" s="4292">
        <v>288</v>
      </c>
      <c r="O727" s="4292">
        <v>144</v>
      </c>
      <c r="P727" s="4292">
        <v>66</v>
      </c>
      <c r="Q727" s="4292">
        <v>484</v>
      </c>
      <c r="S727" s="4327"/>
      <c r="T727" s="4327"/>
      <c r="U727" s="4327"/>
      <c r="V727" s="4327"/>
      <c r="W727" s="4327"/>
      <c r="X727" s="4327"/>
      <c r="Y727" s="4327"/>
      <c r="Z727" s="4327"/>
      <c r="AA727" s="4327"/>
    </row>
    <row r="728" spans="1:27" s="3145" customFormat="1" ht="11.1" customHeight="1">
      <c r="A728" s="394"/>
      <c r="B728" s="4346" t="s">
        <v>687</v>
      </c>
      <c r="S728" s="906"/>
      <c r="T728" s="3172"/>
      <c r="U728" s="3172"/>
      <c r="V728" s="3172"/>
      <c r="W728" s="3172"/>
      <c r="X728" s="3172"/>
      <c r="Y728" s="3172"/>
      <c r="Z728" s="3172"/>
      <c r="AA728" s="3172"/>
    </row>
    <row r="729" spans="1:27" s="3145" customFormat="1" ht="11.1" customHeight="1">
      <c r="A729" s="394"/>
      <c r="I729" s="401">
        <v>5.8</v>
      </c>
      <c r="J729" s="401">
        <v>3.5</v>
      </c>
      <c r="K729" s="401">
        <v>11.5</v>
      </c>
      <c r="L729" s="401">
        <v>4.5</v>
      </c>
      <c r="M729" s="401">
        <v>4.7</v>
      </c>
      <c r="N729" s="401">
        <v>4.3</v>
      </c>
      <c r="O729" s="401">
        <v>3.8</v>
      </c>
      <c r="P729" s="401">
        <v>3.5</v>
      </c>
      <c r="Q729" s="401">
        <v>8.1</v>
      </c>
      <c r="T729" s="401"/>
      <c r="U729" s="401"/>
      <c r="V729" s="401"/>
      <c r="W729" s="401"/>
      <c r="X729" s="401"/>
      <c r="Y729" s="401"/>
      <c r="Z729" s="401"/>
      <c r="AA729" s="401"/>
    </row>
    <row r="730" spans="1:27" s="3145" customFormat="1" ht="11.1" customHeight="1">
      <c r="A730" s="5099">
        <v>2019</v>
      </c>
      <c r="B730" s="4346" t="s">
        <v>686</v>
      </c>
      <c r="C730" s="4341"/>
      <c r="D730" s="4341"/>
      <c r="E730" s="4341"/>
      <c r="F730" s="4341"/>
      <c r="G730" s="4341"/>
      <c r="H730" s="4341"/>
      <c r="I730" s="2416"/>
      <c r="J730" s="2416"/>
      <c r="K730" s="2416"/>
      <c r="L730" s="2416"/>
      <c r="M730" s="2416"/>
      <c r="N730" s="2416"/>
      <c r="O730" s="2416"/>
      <c r="P730" s="2416"/>
      <c r="Q730" s="2416"/>
      <c r="W730" s="4346"/>
      <c r="X730" s="4341"/>
      <c r="Y730" s="4341"/>
      <c r="Z730" s="4341"/>
      <c r="AA730" s="4341"/>
    </row>
    <row r="731" spans="1:27" s="3145" customFormat="1" ht="11.1" customHeight="1">
      <c r="A731" s="394"/>
      <c r="B731" s="4346"/>
      <c r="C731" s="4341"/>
      <c r="D731" s="4341"/>
      <c r="E731" s="4341"/>
      <c r="F731" s="4341"/>
      <c r="G731" s="4341"/>
      <c r="H731" s="4341"/>
      <c r="I731" s="3314">
        <v>3014</v>
      </c>
      <c r="J731" s="3268">
        <v>163</v>
      </c>
      <c r="K731" s="3268">
        <v>904</v>
      </c>
      <c r="L731" s="3268">
        <v>190</v>
      </c>
      <c r="M731" s="3268">
        <v>745</v>
      </c>
      <c r="N731" s="3268">
        <v>338</v>
      </c>
      <c r="O731" s="3268">
        <v>129</v>
      </c>
      <c r="P731" s="3268">
        <v>71</v>
      </c>
      <c r="Q731" s="3268">
        <v>474</v>
      </c>
      <c r="S731" s="756"/>
    </row>
    <row r="732" spans="1:27" s="3145" customFormat="1" ht="11.1" customHeight="1">
      <c r="A732" s="394"/>
      <c r="B732" s="4346" t="s">
        <v>687</v>
      </c>
      <c r="I732" s="3146"/>
      <c r="S732" s="756"/>
    </row>
    <row r="733" spans="1:27" s="3145" customFormat="1" ht="11.1" customHeight="1">
      <c r="A733" s="394"/>
      <c r="I733" s="2416">
        <v>6.8</v>
      </c>
      <c r="J733" s="2416">
        <v>3.5</v>
      </c>
      <c r="K733" s="2416">
        <v>14.7</v>
      </c>
      <c r="L733" s="2416">
        <v>5.8</v>
      </c>
      <c r="M733" s="2416">
        <v>6.3</v>
      </c>
      <c r="N733" s="2416">
        <v>5.0999999999999996</v>
      </c>
      <c r="O733" s="2416">
        <v>3.3</v>
      </c>
      <c r="P733" s="2416">
        <v>3.8</v>
      </c>
      <c r="Q733" s="2416">
        <v>8</v>
      </c>
      <c r="W733" s="4346"/>
      <c r="X733" s="4341"/>
      <c r="Y733" s="4341"/>
      <c r="Z733" s="4341"/>
      <c r="AA733" s="4341"/>
    </row>
    <row r="734" spans="1:27" s="3145" customFormat="1" ht="11.1" customHeight="1">
      <c r="A734" s="5099">
        <v>2018</v>
      </c>
      <c r="B734" s="4346" t="s">
        <v>686</v>
      </c>
      <c r="C734" s="4341"/>
      <c r="D734" s="4341"/>
      <c r="E734" s="4341"/>
      <c r="F734" s="4341"/>
      <c r="G734" s="4341"/>
      <c r="H734" s="4341"/>
      <c r="W734" s="4346"/>
      <c r="X734" s="4341"/>
      <c r="Y734" s="4341"/>
      <c r="Z734" s="4341"/>
      <c r="AA734" s="4341"/>
    </row>
    <row r="735" spans="1:27" s="3145" customFormat="1" ht="11.1" customHeight="1">
      <c r="A735" s="394"/>
      <c r="B735" s="4346"/>
      <c r="C735" s="4341"/>
      <c r="D735" s="4341"/>
      <c r="E735" s="4341"/>
      <c r="F735" s="4341"/>
      <c r="G735" s="4341"/>
      <c r="H735" s="4341"/>
      <c r="I735" s="409">
        <v>2753</v>
      </c>
      <c r="J735" s="394">
        <v>149</v>
      </c>
      <c r="K735" s="394">
        <v>865</v>
      </c>
      <c r="L735" s="394">
        <v>160</v>
      </c>
      <c r="M735" s="394">
        <v>634</v>
      </c>
      <c r="N735" s="394">
        <v>261</v>
      </c>
      <c r="O735" s="394">
        <v>161</v>
      </c>
      <c r="P735" s="394">
        <v>83</v>
      </c>
      <c r="Q735" s="394">
        <v>440</v>
      </c>
      <c r="W735" s="4346"/>
      <c r="X735" s="4346"/>
      <c r="Y735" s="4346"/>
      <c r="Z735" s="4346"/>
      <c r="AA735" s="4346"/>
    </row>
    <row r="736" spans="1:27" s="3145" customFormat="1" ht="11.1" customHeight="1">
      <c r="A736" s="394"/>
      <c r="B736" s="4346" t="s">
        <v>687</v>
      </c>
      <c r="C736" s="4346"/>
      <c r="D736" s="4346"/>
      <c r="E736" s="4346"/>
      <c r="F736" s="4346"/>
      <c r="G736" s="4346"/>
      <c r="H736" s="4346"/>
      <c r="I736" s="1745"/>
      <c r="J736" s="1384"/>
      <c r="K736" s="1384"/>
      <c r="L736" s="1384"/>
      <c r="M736" s="1384"/>
      <c r="N736" s="1384"/>
      <c r="O736" s="1384"/>
      <c r="P736" s="1384"/>
      <c r="Q736" s="1384"/>
      <c r="R736" s="2416"/>
      <c r="V736" s="3144"/>
      <c r="W736" s="34"/>
      <c r="X736" s="34"/>
      <c r="Y736" s="34"/>
      <c r="Z736" s="34"/>
      <c r="AA736" s="34"/>
    </row>
    <row r="737" spans="1:27" s="3145" customFormat="1" ht="11.1" customHeight="1">
      <c r="A737" s="3144"/>
      <c r="B737" s="34"/>
      <c r="C737" s="34"/>
      <c r="D737" s="34"/>
      <c r="E737" s="34"/>
      <c r="F737" s="34"/>
      <c r="G737" s="34"/>
      <c r="H737" s="34"/>
      <c r="I737" s="2416">
        <v>6.3</v>
      </c>
      <c r="J737" s="2416">
        <v>3.3</v>
      </c>
      <c r="K737" s="2416">
        <v>14.3</v>
      </c>
      <c r="L737" s="2416">
        <v>4.9000000000000004</v>
      </c>
      <c r="M737" s="2416">
        <v>5.4</v>
      </c>
      <c r="N737" s="2416">
        <v>3.9</v>
      </c>
      <c r="O737" s="2417">
        <v>4.2</v>
      </c>
      <c r="P737" s="2389">
        <v>4.5</v>
      </c>
      <c r="Q737" s="2389">
        <v>7.4</v>
      </c>
      <c r="W737" s="4346"/>
      <c r="X737" s="4341"/>
      <c r="Y737" s="4341"/>
      <c r="Z737" s="4341"/>
      <c r="AA737" s="4341"/>
    </row>
    <row r="738" spans="1:27" s="3145" customFormat="1" ht="11.1" customHeight="1">
      <c r="A738" s="5099">
        <v>2017</v>
      </c>
      <c r="B738" s="4346" t="s">
        <v>686</v>
      </c>
      <c r="C738" s="4341"/>
      <c r="D738" s="4341"/>
      <c r="E738" s="4341"/>
      <c r="F738" s="4341"/>
      <c r="G738" s="4341"/>
      <c r="H738" s="4341"/>
      <c r="V738" s="4928"/>
      <c r="W738" s="4346"/>
      <c r="X738" s="4341"/>
      <c r="Y738" s="4341"/>
      <c r="Z738" s="4341"/>
      <c r="AA738" s="4341"/>
    </row>
    <row r="739" spans="1:27" s="3145" customFormat="1" ht="11.1" customHeight="1">
      <c r="A739" s="5099"/>
      <c r="B739" s="4346"/>
      <c r="C739" s="4341"/>
      <c r="D739" s="4341"/>
      <c r="E739" s="4341"/>
      <c r="F739" s="4341"/>
      <c r="G739" s="4341"/>
      <c r="H739" s="4341"/>
      <c r="I739" s="1745">
        <v>2900</v>
      </c>
      <c r="J739" s="1384">
        <v>192</v>
      </c>
      <c r="K739" s="1384">
        <v>825</v>
      </c>
      <c r="L739" s="1384">
        <v>202</v>
      </c>
      <c r="M739" s="1384">
        <v>696</v>
      </c>
      <c r="N739" s="1384">
        <v>312</v>
      </c>
      <c r="O739" s="1384">
        <v>157</v>
      </c>
      <c r="P739" s="1384">
        <v>70</v>
      </c>
      <c r="Q739" s="1384">
        <v>446</v>
      </c>
      <c r="V739" s="4928"/>
      <c r="W739" s="4346"/>
      <c r="X739" s="4346"/>
      <c r="Y739" s="4346"/>
      <c r="Z739" s="4346"/>
      <c r="AA739" s="4346"/>
    </row>
    <row r="740" spans="1:27" s="3145" customFormat="1" ht="11.1" customHeight="1">
      <c r="A740" s="5099"/>
      <c r="B740" s="4346" t="s">
        <v>687</v>
      </c>
      <c r="C740" s="4346"/>
      <c r="D740" s="4346"/>
      <c r="E740" s="4346"/>
      <c r="F740" s="4346"/>
      <c r="G740" s="4346"/>
      <c r="H740" s="4346"/>
      <c r="I740" s="1745"/>
      <c r="J740" s="1384"/>
      <c r="K740" s="1384"/>
      <c r="L740" s="1384"/>
      <c r="M740" s="1384"/>
      <c r="N740" s="1384"/>
      <c r="O740" s="1384"/>
      <c r="P740" s="1384"/>
      <c r="Q740" s="1384"/>
      <c r="R740" s="2416"/>
      <c r="V740" s="3144"/>
      <c r="W740" s="34"/>
      <c r="X740" s="34"/>
      <c r="Y740" s="34"/>
      <c r="Z740" s="34"/>
      <c r="AA740" s="34"/>
    </row>
    <row r="741" spans="1:27" s="3145" customFormat="1" ht="11.1" customHeight="1">
      <c r="A741" s="3144"/>
      <c r="B741" s="34"/>
      <c r="C741" s="34"/>
      <c r="D741" s="34"/>
      <c r="E741" s="34"/>
      <c r="F741" s="34"/>
      <c r="G741" s="34"/>
      <c r="H741" s="34"/>
      <c r="I741" s="2416">
        <v>6.5</v>
      </c>
      <c r="J741" s="2416">
        <v>4.3</v>
      </c>
      <c r="K741" s="2416">
        <v>13.2</v>
      </c>
      <c r="L741" s="2416">
        <v>6.1</v>
      </c>
      <c r="M741" s="2416">
        <v>5.8</v>
      </c>
      <c r="N741" s="2416">
        <v>4.5999999999999996</v>
      </c>
      <c r="O741" s="2389">
        <v>4</v>
      </c>
      <c r="P741" s="2389">
        <v>3.8</v>
      </c>
      <c r="Q741" s="2389">
        <v>7.4</v>
      </c>
      <c r="W741" s="4346"/>
      <c r="X741" s="4341"/>
      <c r="Y741" s="4341"/>
      <c r="Z741" s="4341"/>
      <c r="AA741" s="4341"/>
    </row>
    <row r="742" spans="1:27" s="3145" customFormat="1" ht="11.1" customHeight="1">
      <c r="A742" s="5099">
        <v>2016</v>
      </c>
      <c r="B742" s="4346" t="s">
        <v>686</v>
      </c>
      <c r="C742" s="4341"/>
      <c r="D742" s="4341"/>
      <c r="E742" s="4341"/>
      <c r="F742" s="4341"/>
      <c r="G742" s="4341"/>
      <c r="H742" s="4341"/>
      <c r="V742" s="4928"/>
      <c r="W742" s="4346"/>
      <c r="X742" s="4341"/>
      <c r="Y742" s="4341"/>
      <c r="Z742" s="4341"/>
      <c r="AA742" s="4341"/>
    </row>
    <row r="743" spans="1:27" s="3145" customFormat="1" ht="11.1" customHeight="1">
      <c r="A743" s="5099"/>
      <c r="B743" s="4346"/>
      <c r="C743" s="4341"/>
      <c r="D743" s="4341"/>
      <c r="E743" s="4341"/>
      <c r="F743" s="4341"/>
      <c r="G743" s="4341"/>
      <c r="H743" s="4341"/>
      <c r="I743" s="1745">
        <v>3475</v>
      </c>
      <c r="J743" s="4327">
        <v>209</v>
      </c>
      <c r="K743" s="1745">
        <v>1097</v>
      </c>
      <c r="L743" s="4327">
        <v>221</v>
      </c>
      <c r="M743" s="4327">
        <v>804</v>
      </c>
      <c r="N743" s="3172">
        <v>370</v>
      </c>
      <c r="O743" s="3172">
        <v>186</v>
      </c>
      <c r="P743" s="1384">
        <v>106</v>
      </c>
      <c r="Q743" s="3172">
        <v>482</v>
      </c>
      <c r="V743" s="4928"/>
      <c r="W743" s="4346"/>
      <c r="X743" s="4346"/>
      <c r="Y743" s="4346"/>
      <c r="Z743" s="4346"/>
      <c r="AA743" s="4346"/>
    </row>
    <row r="744" spans="1:27" s="3145" customFormat="1" ht="11.1" customHeight="1">
      <c r="A744" s="5099"/>
      <c r="B744" s="4346" t="s">
        <v>687</v>
      </c>
      <c r="C744" s="4346"/>
      <c r="D744" s="4346"/>
      <c r="E744" s="4346"/>
      <c r="F744" s="4346"/>
      <c r="G744" s="4346"/>
      <c r="H744" s="4346"/>
      <c r="I744" s="1745"/>
      <c r="J744" s="4327"/>
      <c r="K744" s="1745"/>
      <c r="L744" s="4327"/>
      <c r="M744" s="4327"/>
      <c r="N744" s="3172"/>
      <c r="O744" s="3172"/>
      <c r="P744" s="1384"/>
      <c r="Q744" s="3172"/>
      <c r="R744" s="2416"/>
      <c r="V744" s="3144"/>
      <c r="W744" s="34"/>
      <c r="X744" s="34"/>
      <c r="Y744" s="34"/>
      <c r="Z744" s="34"/>
      <c r="AA744" s="34"/>
    </row>
    <row r="745" spans="1:27" s="3145" customFormat="1" ht="11.1" customHeight="1">
      <c r="A745" s="3144"/>
      <c r="B745" s="34"/>
      <c r="C745" s="34"/>
      <c r="D745" s="34"/>
      <c r="E745" s="34"/>
      <c r="F745" s="34"/>
      <c r="G745" s="34"/>
      <c r="H745" s="34"/>
      <c r="I745" s="2416">
        <v>7.9</v>
      </c>
      <c r="J745" s="2416">
        <v>4.7</v>
      </c>
      <c r="K745" s="2416">
        <v>18.100000000000001</v>
      </c>
      <c r="L745" s="2416">
        <v>6.8</v>
      </c>
      <c r="M745" s="2416">
        <v>6.8</v>
      </c>
      <c r="N745" s="2416">
        <v>5.5</v>
      </c>
      <c r="O745" s="2417">
        <v>4.7</v>
      </c>
      <c r="P745" s="2389">
        <v>5.8</v>
      </c>
      <c r="Q745" s="2389">
        <v>8.1</v>
      </c>
      <c r="W745" s="4346"/>
      <c r="X745" s="4341"/>
      <c r="Y745" s="4341"/>
      <c r="Z745" s="4341"/>
      <c r="AA745" s="4341"/>
    </row>
    <row r="746" spans="1:27" s="3145" customFormat="1" ht="11.1" customHeight="1">
      <c r="A746" s="5099">
        <v>2015</v>
      </c>
      <c r="B746" s="4346" t="s">
        <v>686</v>
      </c>
      <c r="C746" s="4341"/>
      <c r="D746" s="4341"/>
      <c r="E746" s="4341"/>
      <c r="F746" s="4341"/>
      <c r="G746" s="4341"/>
      <c r="H746" s="4341"/>
      <c r="I746" s="4327"/>
      <c r="J746" s="4327"/>
      <c r="K746" s="4327"/>
      <c r="L746" s="4327"/>
      <c r="M746" s="4327"/>
      <c r="N746" s="4327"/>
      <c r="O746" s="4327"/>
      <c r="P746" s="4327"/>
      <c r="Q746" s="4327"/>
      <c r="V746" s="4928"/>
      <c r="W746" s="4346"/>
      <c r="X746" s="4341"/>
      <c r="Y746" s="4341"/>
      <c r="Z746" s="4341"/>
      <c r="AA746" s="4341"/>
    </row>
    <row r="747" spans="1:27" s="3145" customFormat="1" ht="11.1" customHeight="1">
      <c r="A747" s="5099"/>
      <c r="B747" s="4346"/>
      <c r="C747" s="4341"/>
      <c r="D747" s="4341"/>
      <c r="E747" s="4341"/>
      <c r="F747" s="4341"/>
      <c r="G747" s="4341"/>
      <c r="H747" s="4341"/>
      <c r="I747" s="1745">
        <v>4244</v>
      </c>
      <c r="J747" s="4327">
        <v>240</v>
      </c>
      <c r="K747" s="1745">
        <v>1353</v>
      </c>
      <c r="L747" s="4327">
        <v>291</v>
      </c>
      <c r="M747" s="4327">
        <v>972</v>
      </c>
      <c r="N747" s="4327">
        <v>488</v>
      </c>
      <c r="O747" s="4327">
        <v>211</v>
      </c>
      <c r="P747" s="4327">
        <v>88</v>
      </c>
      <c r="Q747" s="4327">
        <v>601</v>
      </c>
    </row>
    <row r="748" spans="1:27" s="3145" customFormat="1" ht="11.1" customHeight="1">
      <c r="A748" s="5099"/>
      <c r="B748" s="4346" t="s">
        <v>687</v>
      </c>
      <c r="C748" s="4346"/>
      <c r="D748" s="4346"/>
      <c r="E748" s="4346"/>
      <c r="F748" s="4346"/>
      <c r="G748" s="4346"/>
      <c r="H748" s="4346"/>
      <c r="I748" s="1745"/>
      <c r="J748" s="4327"/>
      <c r="K748" s="1745"/>
      <c r="L748" s="4327"/>
      <c r="M748" s="4327"/>
      <c r="N748" s="4327"/>
      <c r="O748" s="4327"/>
      <c r="P748" s="4327"/>
      <c r="Q748" s="4327"/>
      <c r="R748" s="2416"/>
    </row>
    <row r="749" spans="1:27" s="3145" customFormat="1" ht="11.1" customHeight="1">
      <c r="A749" s="1503"/>
      <c r="B749" s="4346"/>
      <c r="C749" s="4346"/>
      <c r="D749" s="4346"/>
      <c r="E749" s="4346"/>
      <c r="F749" s="4346"/>
      <c r="G749" s="4346"/>
      <c r="H749" s="4346"/>
      <c r="I749" s="2416">
        <v>9.6999999999999993</v>
      </c>
      <c r="J749" s="2416">
        <v>5.4</v>
      </c>
      <c r="K749" s="2416">
        <v>23</v>
      </c>
      <c r="L749" s="2416">
        <v>9.1</v>
      </c>
      <c r="M749" s="2416">
        <v>8.1999999999999993</v>
      </c>
      <c r="N749" s="2416">
        <v>7.3</v>
      </c>
      <c r="O749" s="2389">
        <v>5.3</v>
      </c>
      <c r="P749" s="2389">
        <v>4.9000000000000004</v>
      </c>
      <c r="Q749" s="2389">
        <v>10.199999999999999</v>
      </c>
      <c r="R749" s="4327"/>
    </row>
    <row r="750" spans="1:27" s="4327" customFormat="1" ht="11.1" customHeight="1">
      <c r="A750" s="5099">
        <v>2014</v>
      </c>
      <c r="B750" s="4346" t="s">
        <v>686</v>
      </c>
      <c r="C750" s="4341"/>
      <c r="D750" s="4341"/>
      <c r="E750" s="4341"/>
      <c r="F750" s="4341"/>
      <c r="G750" s="4341"/>
      <c r="H750" s="4341"/>
      <c r="R750" s="3145"/>
    </row>
    <row r="751" spans="1:27" s="3145" customFormat="1" ht="11.1" customHeight="1">
      <c r="A751" s="5099"/>
      <c r="B751" s="4346"/>
      <c r="C751" s="4341"/>
      <c r="D751" s="4341"/>
      <c r="E751" s="4341"/>
      <c r="F751" s="4341"/>
      <c r="G751" s="4341"/>
      <c r="H751" s="4341"/>
      <c r="I751" s="1745">
        <v>4941</v>
      </c>
      <c r="J751" s="4327">
        <v>246</v>
      </c>
      <c r="K751" s="1745">
        <v>1755</v>
      </c>
      <c r="L751" s="4327">
        <v>351</v>
      </c>
      <c r="M751" s="4327">
        <v>1069</v>
      </c>
      <c r="N751" s="4327">
        <v>510</v>
      </c>
      <c r="O751" s="4327">
        <v>273</v>
      </c>
      <c r="P751" s="4327">
        <v>97</v>
      </c>
      <c r="Q751" s="4327">
        <v>624</v>
      </c>
    </row>
    <row r="752" spans="1:27" s="3145" customFormat="1" ht="11.1" customHeight="1">
      <c r="A752" s="5099"/>
      <c r="B752" s="4346" t="s">
        <v>687</v>
      </c>
      <c r="C752" s="4346"/>
      <c r="D752" s="4346"/>
      <c r="E752" s="4346"/>
      <c r="F752" s="4346"/>
      <c r="G752" s="4346"/>
      <c r="H752" s="4346"/>
      <c r="I752" s="1745"/>
      <c r="J752" s="4327"/>
      <c r="K752" s="1745"/>
      <c r="L752" s="4327"/>
      <c r="M752" s="4327"/>
      <c r="N752" s="4327"/>
      <c r="O752" s="4327"/>
      <c r="P752" s="4327"/>
      <c r="Q752" s="4327"/>
      <c r="R752" s="119"/>
    </row>
    <row r="753" spans="1:27" s="4336" customFormat="1" ht="11.1" customHeight="1">
      <c r="A753" s="3144"/>
      <c r="B753" s="4346"/>
      <c r="C753" s="4346"/>
      <c r="D753" s="4346"/>
      <c r="E753" s="4346"/>
      <c r="F753" s="4346"/>
      <c r="G753" s="4346"/>
      <c r="H753" s="4346"/>
      <c r="I753" s="2389">
        <v>11.4</v>
      </c>
      <c r="J753" s="2389">
        <v>5.6</v>
      </c>
      <c r="K753" s="2389">
        <v>30.9</v>
      </c>
      <c r="L753" s="2389">
        <v>11.1</v>
      </c>
      <c r="M753" s="2417">
        <v>9</v>
      </c>
      <c r="N753" s="2389">
        <v>7.7</v>
      </c>
      <c r="O753" s="2417">
        <v>6.9</v>
      </c>
      <c r="P753" s="2389">
        <v>5.5</v>
      </c>
      <c r="Q753" s="2389">
        <v>10.6</v>
      </c>
      <c r="R753" s="4327"/>
    </row>
    <row r="754" spans="1:27" s="4327" customFormat="1" ht="11.1" customHeight="1">
      <c r="A754" s="5099">
        <v>2013</v>
      </c>
      <c r="B754" s="4346" t="s">
        <v>686</v>
      </c>
      <c r="C754" s="4341"/>
      <c r="D754" s="4341"/>
      <c r="E754" s="4341"/>
      <c r="F754" s="4341"/>
      <c r="G754" s="4341"/>
      <c r="H754" s="4341"/>
      <c r="I754" s="4329"/>
      <c r="J754" s="4329"/>
      <c r="K754" s="4329"/>
      <c r="L754" s="4329"/>
      <c r="R754" s="3145"/>
    </row>
    <row r="755" spans="1:27" s="3145" customFormat="1" ht="11.1" customHeight="1">
      <c r="A755" s="5099"/>
      <c r="B755" s="4346"/>
      <c r="C755" s="4341"/>
      <c r="D755" s="4341"/>
      <c r="E755" s="4341"/>
      <c r="F755" s="4341"/>
      <c r="G755" s="4341"/>
      <c r="H755" s="4341"/>
      <c r="I755" s="1745">
        <v>5785</v>
      </c>
      <c r="J755" s="4327">
        <v>265</v>
      </c>
      <c r="K755" s="1745">
        <v>2086</v>
      </c>
      <c r="L755" s="4327">
        <v>376</v>
      </c>
      <c r="M755" s="4327">
        <v>1221</v>
      </c>
      <c r="N755" s="4327">
        <v>503</v>
      </c>
      <c r="O755" s="4327">
        <v>292</v>
      </c>
      <c r="P755" s="4327">
        <v>134</v>
      </c>
      <c r="Q755" s="4327">
        <v>896</v>
      </c>
    </row>
    <row r="756" spans="1:27" s="3145" customFormat="1" ht="11.1" customHeight="1">
      <c r="A756" s="5099"/>
      <c r="B756" s="4346" t="s">
        <v>687</v>
      </c>
      <c r="C756" s="4346"/>
      <c r="D756" s="4346"/>
      <c r="E756" s="4346"/>
      <c r="F756" s="4346"/>
      <c r="G756" s="4346"/>
      <c r="H756" s="4346"/>
      <c r="I756" s="1745"/>
      <c r="J756" s="4327"/>
      <c r="K756" s="1745"/>
      <c r="L756" s="4327"/>
      <c r="M756" s="4327"/>
      <c r="N756" s="4327"/>
      <c r="O756" s="4327"/>
      <c r="P756" s="4327"/>
      <c r="Q756" s="4327"/>
      <c r="R756" s="119"/>
    </row>
    <row r="757" spans="1:27" s="4336" customFormat="1" ht="11.1" customHeight="1">
      <c r="A757" s="1504"/>
      <c r="B757" s="3149"/>
      <c r="C757" s="3149"/>
      <c r="D757" s="3149"/>
      <c r="E757" s="3149"/>
      <c r="F757" s="3149"/>
      <c r="G757" s="3149"/>
      <c r="H757" s="4181"/>
      <c r="I757" s="3301">
        <v>13.6</v>
      </c>
      <c r="J757" s="109">
        <v>6.1</v>
      </c>
      <c r="K757" s="109">
        <v>38.4</v>
      </c>
      <c r="L757" s="109">
        <v>12.2</v>
      </c>
      <c r="M757" s="109">
        <v>10.4</v>
      </c>
      <c r="N757" s="109">
        <v>7.7</v>
      </c>
      <c r="O757" s="109">
        <v>7.4</v>
      </c>
      <c r="P757" s="109">
        <v>7.8</v>
      </c>
      <c r="Q757" s="109">
        <v>15.5</v>
      </c>
      <c r="R757" s="4343"/>
      <c r="S757" s="3311"/>
      <c r="T757" s="3311"/>
      <c r="U757" s="3311"/>
      <c r="V757" s="3311"/>
      <c r="W757" s="3311"/>
      <c r="X757" s="3311"/>
      <c r="Y757" s="3311"/>
      <c r="Z757" s="3311"/>
      <c r="AA757" s="3311"/>
    </row>
    <row r="758" spans="1:27" s="4336" customFormat="1" ht="11.1" customHeight="1">
      <c r="A758" s="4327"/>
      <c r="B758" s="4932"/>
      <c r="C758" s="4932"/>
      <c r="D758" s="4932"/>
      <c r="E758" s="4932"/>
      <c r="F758" s="4932"/>
      <c r="G758" s="4932"/>
      <c r="H758" s="4932"/>
      <c r="R758" s="3173"/>
      <c r="S758" s="119"/>
      <c r="T758" s="3145"/>
      <c r="U758" s="3145"/>
      <c r="V758" s="3145"/>
      <c r="W758" s="3145"/>
      <c r="X758" s="3145"/>
      <c r="Y758" s="3145"/>
      <c r="Z758" s="3145"/>
      <c r="AA758" s="3145"/>
    </row>
    <row r="759" spans="1:27" s="4336" customFormat="1" ht="11.1" customHeight="1">
      <c r="A759" s="4327" t="s">
        <v>474</v>
      </c>
      <c r="J759" s="2499"/>
      <c r="S759" s="4327"/>
      <c r="T759" s="119"/>
      <c r="U759" s="119"/>
      <c r="V759" s="119"/>
    </row>
    <row r="760" spans="1:27" s="4336" customFormat="1" ht="11.1" customHeight="1">
      <c r="A760" s="1831"/>
      <c r="B760" s="4340"/>
      <c r="C760" s="4341"/>
      <c r="D760" s="4341"/>
      <c r="E760" s="4341"/>
      <c r="F760" s="4341"/>
      <c r="G760" s="4341"/>
      <c r="H760" s="4341"/>
      <c r="I760" s="3174"/>
      <c r="J760" s="2499"/>
      <c r="K760" s="3174"/>
      <c r="L760" s="34"/>
      <c r="M760" s="34"/>
      <c r="N760" s="34"/>
      <c r="P760" s="666"/>
      <c r="R760" s="3173"/>
      <c r="S760" s="3173"/>
      <c r="T760" s="3173"/>
      <c r="U760" s="3173"/>
      <c r="V760" s="3173"/>
      <c r="W760" s="3173"/>
      <c r="X760" s="3173"/>
      <c r="Y760" s="3173"/>
      <c r="Z760" s="3173"/>
      <c r="AA760" s="3173"/>
    </row>
    <row r="761" spans="1:27" s="1453" customFormat="1" ht="12.95" customHeight="1">
      <c r="A761" s="6656" t="s">
        <v>1779</v>
      </c>
      <c r="B761" s="774" t="s">
        <v>995</v>
      </c>
      <c r="C761" s="774"/>
      <c r="D761" s="774"/>
      <c r="E761" s="774"/>
      <c r="F761" s="774"/>
      <c r="G761" s="774"/>
      <c r="H761" s="4333"/>
      <c r="I761" s="4332"/>
      <c r="J761" s="767"/>
      <c r="K761" s="767"/>
      <c r="L761" s="767"/>
      <c r="M761" s="767"/>
      <c r="N761" s="767"/>
      <c r="O761" s="767"/>
      <c r="P761" s="1093"/>
      <c r="Q761" s="767"/>
      <c r="R761" s="767"/>
      <c r="S761" s="767"/>
      <c r="T761" s="767"/>
      <c r="U761" s="767"/>
      <c r="V761" s="767"/>
      <c r="W761" s="767"/>
      <c r="X761" s="767"/>
      <c r="Y761" s="767"/>
      <c r="Z761" s="767"/>
      <c r="AA761" s="767"/>
    </row>
    <row r="762" spans="1:27" s="1453" customFormat="1" ht="12.95" customHeight="1">
      <c r="A762" s="6656"/>
      <c r="B762" s="774" t="s">
        <v>996</v>
      </c>
      <c r="C762" s="774"/>
      <c r="D762" s="774"/>
      <c r="E762" s="774"/>
      <c r="F762" s="774"/>
      <c r="G762" s="774"/>
      <c r="H762" s="4333"/>
      <c r="I762" s="4332"/>
      <c r="J762" s="767"/>
      <c r="K762" s="767"/>
      <c r="L762" s="767"/>
      <c r="M762" s="767"/>
      <c r="N762" s="767"/>
      <c r="O762" s="767"/>
      <c r="P762" s="767"/>
      <c r="Q762" s="767"/>
      <c r="R762" s="767"/>
      <c r="S762" s="767"/>
      <c r="T762" s="767"/>
      <c r="U762" s="767"/>
      <c r="V762" s="767"/>
      <c r="W762" s="767"/>
      <c r="X762" s="767"/>
      <c r="Y762" s="767"/>
      <c r="Z762" s="767"/>
      <c r="AA762" s="767"/>
    </row>
    <row r="763" spans="1:27" s="1486" customFormat="1" ht="11.1" customHeight="1">
      <c r="A763" s="1087"/>
      <c r="B763" s="1855"/>
      <c r="C763" s="1639"/>
      <c r="D763" s="1855"/>
      <c r="E763" s="1855"/>
      <c r="F763" s="1855"/>
      <c r="G763" s="1855"/>
      <c r="H763" s="4196"/>
      <c r="I763" s="4196"/>
      <c r="J763" s="1855"/>
      <c r="K763" s="1855"/>
      <c r="L763" s="1855"/>
      <c r="M763" s="1855"/>
      <c r="N763" s="1855"/>
      <c r="O763" s="1855"/>
      <c r="P763" s="1855"/>
      <c r="Q763" s="1855"/>
      <c r="R763" s="1855"/>
      <c r="S763" s="1855"/>
      <c r="T763" s="1855"/>
      <c r="U763" s="1855"/>
      <c r="V763" s="1855"/>
      <c r="W763" s="3139"/>
      <c r="X763" s="1855"/>
      <c r="Y763" s="1855"/>
      <c r="Z763" s="1855"/>
      <c r="AA763" s="1855"/>
    </row>
    <row r="764" spans="1:27" s="34" customFormat="1" ht="11.1" customHeight="1">
      <c r="A764" s="4350"/>
      <c r="I764" s="689">
        <v>2005</v>
      </c>
      <c r="J764" s="689">
        <v>2006</v>
      </c>
      <c r="K764" s="1489">
        <v>2007</v>
      </c>
      <c r="L764" s="1489">
        <v>2008</v>
      </c>
      <c r="M764" s="1489">
        <v>2009</v>
      </c>
      <c r="N764" s="1489">
        <v>2010</v>
      </c>
      <c r="O764" s="1489">
        <v>2011</v>
      </c>
      <c r="P764" s="1489">
        <v>2012</v>
      </c>
      <c r="Q764" s="1489">
        <v>2013</v>
      </c>
      <c r="R764" s="1489">
        <v>2014</v>
      </c>
      <c r="S764" s="1489">
        <v>2015</v>
      </c>
      <c r="T764" s="1489">
        <v>2016</v>
      </c>
      <c r="U764" s="4423">
        <v>2017</v>
      </c>
      <c r="V764" s="4423">
        <v>2018</v>
      </c>
      <c r="W764" s="4423">
        <v>2019</v>
      </c>
      <c r="X764" s="4423">
        <v>2020</v>
      </c>
      <c r="Y764" s="4424"/>
      <c r="Z764" s="6057"/>
      <c r="AA764" s="344"/>
    </row>
    <row r="765" spans="1:27" s="1486" customFormat="1" ht="11.1" customHeight="1">
      <c r="A765" s="678"/>
      <c r="B765" s="4356"/>
      <c r="C765" s="75"/>
      <c r="D765" s="4356"/>
      <c r="E765" s="4356"/>
      <c r="F765" s="4356"/>
      <c r="G765" s="4356"/>
      <c r="H765" s="4356"/>
      <c r="I765" s="151"/>
      <c r="J765" s="151"/>
      <c r="K765" s="4356"/>
      <c r="L765" s="4356"/>
      <c r="M765" s="4356"/>
      <c r="N765" s="4356"/>
      <c r="O765" s="4356"/>
      <c r="P765" s="4356"/>
      <c r="Q765" s="4356"/>
      <c r="R765" s="4356"/>
      <c r="S765" s="4356"/>
      <c r="T765" s="4356"/>
      <c r="U765" s="1862"/>
      <c r="V765" s="1862"/>
      <c r="W765" s="1862"/>
      <c r="X765" s="1862"/>
      <c r="Y765" s="4336"/>
      <c r="Z765" s="6058"/>
      <c r="AA765" s="4336"/>
    </row>
    <row r="766" spans="1:27" s="1486" customFormat="1" ht="11.1" customHeight="1">
      <c r="A766" s="1263" t="s">
        <v>244</v>
      </c>
      <c r="B766" s="6674" t="s">
        <v>1227</v>
      </c>
      <c r="C766" s="6674"/>
      <c r="D766" s="6674"/>
      <c r="E766" s="6674"/>
      <c r="F766" s="6674"/>
      <c r="G766" s="6674"/>
      <c r="H766" s="6674"/>
      <c r="I766" s="751">
        <v>3181</v>
      </c>
      <c r="J766" s="3174">
        <v>1884</v>
      </c>
      <c r="K766" s="3173">
        <v>2126</v>
      </c>
      <c r="L766" s="3173">
        <v>29080</v>
      </c>
      <c r="M766" s="3173">
        <v>68439</v>
      </c>
      <c r="N766" s="3173">
        <v>65251</v>
      </c>
      <c r="O766" s="3173">
        <v>49356</v>
      </c>
      <c r="P766" s="3173">
        <v>57962</v>
      </c>
      <c r="Q766" s="3173">
        <v>37025</v>
      </c>
      <c r="R766" s="3173">
        <v>39274</v>
      </c>
      <c r="S766" s="3173">
        <v>38976</v>
      </c>
      <c r="T766" s="3173">
        <v>37051</v>
      </c>
      <c r="U766" s="1859">
        <v>24226</v>
      </c>
      <c r="V766" s="1859">
        <v>19403</v>
      </c>
      <c r="W766" s="1859">
        <v>24314</v>
      </c>
      <c r="X766" s="1859">
        <v>24833</v>
      </c>
      <c r="Y766" s="4336"/>
      <c r="Z766" s="1859"/>
      <c r="AA766" s="4336"/>
    </row>
    <row r="767" spans="1:27" s="1486" customFormat="1" ht="11.1" customHeight="1">
      <c r="A767" s="1831"/>
      <c r="B767" s="4336"/>
      <c r="C767" s="4346" t="s">
        <v>16</v>
      </c>
      <c r="D767" s="4346"/>
      <c r="E767" s="4346"/>
      <c r="F767" s="4346"/>
      <c r="G767" s="4346"/>
      <c r="H767" s="4346"/>
      <c r="I767" s="751"/>
      <c r="J767" s="3174"/>
      <c r="K767" s="3174"/>
      <c r="L767" s="3173">
        <v>1491</v>
      </c>
      <c r="M767" s="3173">
        <v>5933</v>
      </c>
      <c r="N767" s="3173">
        <v>17402</v>
      </c>
      <c r="O767" s="3173">
        <v>15153</v>
      </c>
      <c r="P767" s="3173">
        <v>22457</v>
      </c>
      <c r="Q767" s="3173">
        <v>22633</v>
      </c>
      <c r="R767" s="3173">
        <v>28011</v>
      </c>
      <c r="S767" s="3173">
        <v>30104</v>
      </c>
      <c r="T767" s="3173">
        <v>28993</v>
      </c>
      <c r="U767" s="1859">
        <v>19590</v>
      </c>
      <c r="V767" s="1859">
        <v>14217</v>
      </c>
      <c r="W767" s="1859">
        <v>19231</v>
      </c>
      <c r="X767" s="1859">
        <v>20676</v>
      </c>
      <c r="Y767" s="4336"/>
      <c r="Z767" s="1859"/>
      <c r="AA767" s="4336"/>
    </row>
    <row r="768" spans="1:27" s="1486" customFormat="1" ht="11.1" customHeight="1">
      <c r="A768" s="1831"/>
      <c r="B768" s="4336"/>
      <c r="C768" s="4346" t="s">
        <v>3371</v>
      </c>
      <c r="D768" s="4346"/>
      <c r="E768" s="4346"/>
      <c r="F768" s="4346"/>
      <c r="G768" s="4346"/>
      <c r="H768" s="4346"/>
      <c r="I768" s="751"/>
      <c r="J768" s="3174"/>
      <c r="K768" s="3174"/>
      <c r="L768" s="3173"/>
      <c r="M768" s="3173"/>
      <c r="N768" s="3173"/>
      <c r="O768" s="3173"/>
      <c r="P768" s="3173"/>
      <c r="Q768" s="3173"/>
      <c r="R768" s="3173"/>
      <c r="S768" s="3173"/>
      <c r="T768" s="3173"/>
      <c r="U768" s="1859"/>
      <c r="V768" s="1859"/>
      <c r="W768" s="1859"/>
      <c r="X768" s="1859"/>
      <c r="Y768" s="4336"/>
      <c r="Z768" s="1859"/>
      <c r="AA768" s="4336"/>
    </row>
    <row r="769" spans="1:27" s="1486" customFormat="1" ht="11.1" customHeight="1">
      <c r="A769" s="1831"/>
      <c r="B769" s="4336"/>
      <c r="C769" s="4346" t="s">
        <v>3372</v>
      </c>
      <c r="D769" s="4346"/>
      <c r="E769" s="4346"/>
      <c r="F769" s="4346"/>
      <c r="G769" s="4346"/>
      <c r="H769" s="4346"/>
      <c r="I769" s="751"/>
      <c r="J769" s="3174"/>
      <c r="K769" s="3174"/>
      <c r="L769" s="3173">
        <v>25034</v>
      </c>
      <c r="M769" s="3173">
        <v>59380</v>
      </c>
      <c r="N769" s="3173">
        <v>45167</v>
      </c>
      <c r="O769" s="3173">
        <v>31491</v>
      </c>
      <c r="P769" s="3173">
        <v>32258</v>
      </c>
      <c r="Q769" s="3173">
        <v>11217</v>
      </c>
      <c r="R769" s="3173">
        <v>8583</v>
      </c>
      <c r="S769" s="3173">
        <v>6877</v>
      </c>
      <c r="T769" s="3173">
        <v>6435</v>
      </c>
      <c r="U769" s="1859">
        <v>3803</v>
      </c>
      <c r="V769" s="1859">
        <v>4630</v>
      </c>
      <c r="W769" s="1859">
        <v>4824</v>
      </c>
      <c r="X769" s="1859">
        <v>3941</v>
      </c>
      <c r="Y769" s="4336"/>
      <c r="Z769" s="1859"/>
      <c r="AA769" s="4336"/>
    </row>
    <row r="770" spans="1:27" s="1486" customFormat="1" ht="11.1" customHeight="1">
      <c r="A770" s="1831"/>
      <c r="B770" s="4336"/>
      <c r="C770" s="4346" t="s">
        <v>3373</v>
      </c>
      <c r="D770" s="4346"/>
      <c r="E770" s="4346"/>
      <c r="F770" s="4346"/>
      <c r="G770" s="4346"/>
      <c r="H770" s="4346"/>
      <c r="I770" s="751"/>
      <c r="J770" s="3174"/>
      <c r="K770" s="3174"/>
      <c r="L770" s="3173"/>
      <c r="M770" s="3173"/>
      <c r="N770" s="3173"/>
      <c r="O770" s="3173"/>
      <c r="P770" s="3173"/>
      <c r="Q770" s="3173"/>
      <c r="R770" s="3173"/>
      <c r="S770" s="3173"/>
      <c r="T770" s="3173"/>
      <c r="U770" s="1859"/>
      <c r="V770" s="1859"/>
      <c r="W770" s="1859"/>
      <c r="X770" s="1859"/>
      <c r="Y770" s="4336"/>
      <c r="Z770" s="1859"/>
      <c r="AA770" s="4336"/>
    </row>
    <row r="771" spans="1:27" s="1486" customFormat="1" ht="11.1" customHeight="1">
      <c r="A771" s="1831"/>
      <c r="B771" s="4336"/>
      <c r="C771" s="4346" t="s">
        <v>3374</v>
      </c>
      <c r="D771" s="4346"/>
      <c r="E771" s="4346"/>
      <c r="F771" s="4346"/>
      <c r="G771" s="4346"/>
      <c r="H771" s="4346"/>
      <c r="I771" s="751">
        <v>2472</v>
      </c>
      <c r="J771" s="3174">
        <v>1343</v>
      </c>
      <c r="K771" s="3173">
        <v>1852</v>
      </c>
      <c r="L771" s="3173">
        <v>2257</v>
      </c>
      <c r="M771" s="3173">
        <v>2768</v>
      </c>
      <c r="N771" s="3173">
        <v>1765</v>
      </c>
      <c r="O771" s="3173">
        <v>1161</v>
      </c>
      <c r="P771" s="3173">
        <v>1131</v>
      </c>
      <c r="Q771" s="3173">
        <v>1068</v>
      </c>
      <c r="R771" s="3173">
        <v>892</v>
      </c>
      <c r="S771" s="3173">
        <v>171</v>
      </c>
      <c r="T771" s="3173">
        <v>233</v>
      </c>
      <c r="U771" s="1859">
        <v>64</v>
      </c>
      <c r="V771" s="1859">
        <v>32</v>
      </c>
      <c r="W771" s="1859">
        <v>18</v>
      </c>
      <c r="X771" s="1859">
        <v>4</v>
      </c>
      <c r="Y771" s="3173"/>
      <c r="Z771" s="1859"/>
      <c r="AA771" s="4336"/>
    </row>
    <row r="772" spans="1:27" s="1486" customFormat="1" ht="11.1" customHeight="1">
      <c r="A772" s="1831"/>
      <c r="B772" s="4336"/>
      <c r="C772" s="4346" t="s">
        <v>483</v>
      </c>
      <c r="D772" s="4346"/>
      <c r="E772" s="4346"/>
      <c r="F772" s="4346"/>
      <c r="G772" s="4346"/>
      <c r="H772" s="4346"/>
      <c r="I772" s="751"/>
      <c r="J772" s="3174"/>
      <c r="K772" s="3174"/>
      <c r="L772" s="3173"/>
      <c r="M772" s="3173"/>
      <c r="N772" s="3173">
        <v>400</v>
      </c>
      <c r="O772" s="3173">
        <v>689</v>
      </c>
      <c r="P772" s="3173">
        <v>646</v>
      </c>
      <c r="Q772" s="3173">
        <v>627</v>
      </c>
      <c r="R772" s="3173">
        <v>757</v>
      </c>
      <c r="S772" s="3173">
        <v>753</v>
      </c>
      <c r="T772" s="3173">
        <v>597</v>
      </c>
      <c r="U772" s="1859">
        <v>186</v>
      </c>
      <c r="V772" s="1859">
        <v>30</v>
      </c>
      <c r="W772" s="1859">
        <v>23</v>
      </c>
      <c r="X772" s="1859">
        <v>11</v>
      </c>
      <c r="Y772" s="3173"/>
      <c r="Z772" s="1859"/>
      <c r="AA772" s="4336"/>
    </row>
    <row r="773" spans="1:27" s="1486" customFormat="1" ht="11.1" customHeight="1">
      <c r="A773" s="1831"/>
      <c r="B773" s="4336"/>
      <c r="C773" s="4346" t="s">
        <v>3375</v>
      </c>
      <c r="D773" s="4346"/>
      <c r="E773" s="4346"/>
      <c r="F773" s="4346"/>
      <c r="G773" s="4346"/>
      <c r="H773" s="4346"/>
      <c r="I773" s="751"/>
      <c r="J773" s="3174"/>
      <c r="K773" s="3174"/>
      <c r="L773" s="3173"/>
      <c r="M773" s="3173"/>
      <c r="N773" s="3173"/>
      <c r="O773" s="3173"/>
      <c r="P773" s="3173"/>
      <c r="Q773" s="3173"/>
      <c r="R773" s="3173"/>
      <c r="S773" s="3173"/>
      <c r="T773" s="3173"/>
      <c r="U773" s="1859"/>
      <c r="V773" s="1859"/>
      <c r="W773" s="1859"/>
      <c r="X773" s="1859"/>
      <c r="Y773" s="3173"/>
      <c r="Z773" s="1859"/>
      <c r="AA773" s="4336"/>
    </row>
    <row r="774" spans="1:27" s="308" customFormat="1" ht="11.1" customHeight="1">
      <c r="A774" s="1264"/>
      <c r="B774" s="4092"/>
      <c r="C774" s="4346" t="s">
        <v>3376</v>
      </c>
      <c r="D774" s="4346"/>
      <c r="E774" s="4346"/>
      <c r="F774" s="4346"/>
      <c r="G774" s="4346"/>
      <c r="H774" s="4346"/>
      <c r="I774" s="4096"/>
      <c r="J774" s="1903"/>
      <c r="K774" s="4095"/>
      <c r="L774" s="4095"/>
      <c r="M774" s="4095">
        <v>5</v>
      </c>
      <c r="N774" s="4095">
        <v>79</v>
      </c>
      <c r="O774" s="4095">
        <v>445</v>
      </c>
      <c r="P774" s="4095">
        <v>560</v>
      </c>
      <c r="Q774" s="4095">
        <v>615</v>
      </c>
      <c r="R774" s="4095">
        <v>313</v>
      </c>
      <c r="S774" s="4095">
        <v>4</v>
      </c>
      <c r="T774" s="4095">
        <v>4</v>
      </c>
      <c r="U774" s="1863">
        <v>1</v>
      </c>
      <c r="V774" s="1863">
        <v>4</v>
      </c>
      <c r="W774" s="1863">
        <v>2</v>
      </c>
      <c r="X774" s="1863">
        <v>0</v>
      </c>
      <c r="Y774" s="4095"/>
      <c r="Z774" s="1863"/>
      <c r="AA774" s="4092"/>
    </row>
    <row r="775" spans="1:27" s="1486" customFormat="1" ht="11.1" customHeight="1">
      <c r="A775" s="1831"/>
      <c r="B775" s="4336"/>
      <c r="C775" s="4346" t="s">
        <v>482</v>
      </c>
      <c r="D775" s="4346"/>
      <c r="E775" s="4346"/>
      <c r="F775" s="4346"/>
      <c r="G775" s="4346"/>
      <c r="H775" s="4346"/>
      <c r="I775" s="751"/>
      <c r="J775" s="3174"/>
      <c r="K775" s="3174"/>
      <c r="L775" s="3173"/>
      <c r="M775" s="3173"/>
      <c r="N775" s="3173">
        <v>45</v>
      </c>
      <c r="O775" s="3173">
        <v>136</v>
      </c>
      <c r="P775" s="3173">
        <v>532</v>
      </c>
      <c r="Q775" s="3173">
        <v>446</v>
      </c>
      <c r="R775" s="3173">
        <v>253</v>
      </c>
      <c r="S775" s="3173">
        <v>220</v>
      </c>
      <c r="T775" s="3173">
        <v>143</v>
      </c>
      <c r="U775" s="1859">
        <v>110</v>
      </c>
      <c r="V775" s="1859">
        <v>70</v>
      </c>
      <c r="W775" s="1859">
        <v>34</v>
      </c>
      <c r="X775" s="1859">
        <v>17</v>
      </c>
      <c r="Y775" s="3173"/>
      <c r="Z775" s="1859"/>
      <c r="AA775" s="4336"/>
    </row>
    <row r="776" spans="1:27" s="1486" customFormat="1" ht="11.1" customHeight="1">
      <c r="A776" s="1831"/>
      <c r="B776" s="4336"/>
      <c r="C776" s="4346" t="s">
        <v>3377</v>
      </c>
      <c r="D776" s="4346"/>
      <c r="E776" s="4346"/>
      <c r="F776" s="4346"/>
      <c r="G776" s="4346"/>
      <c r="H776" s="4346"/>
      <c r="I776" s="751"/>
      <c r="J776" s="3174"/>
      <c r="K776" s="3174"/>
      <c r="L776" s="3173"/>
      <c r="M776" s="3173"/>
      <c r="N776" s="3173"/>
      <c r="O776" s="3173"/>
      <c r="P776" s="3173"/>
      <c r="Q776" s="3173"/>
      <c r="R776" s="3173"/>
      <c r="S776" s="3173"/>
      <c r="T776" s="3173"/>
      <c r="U776" s="1859"/>
      <c r="V776" s="1859"/>
      <c r="W776" s="1859"/>
      <c r="X776" s="1859"/>
      <c r="Y776" s="3173"/>
      <c r="Z776" s="1859"/>
      <c r="AA776" s="4336"/>
    </row>
    <row r="777" spans="1:27" s="1486" customFormat="1" ht="11.1" customHeight="1">
      <c r="A777" s="1831"/>
      <c r="B777" s="4336"/>
      <c r="C777" s="4346" t="s">
        <v>3378</v>
      </c>
      <c r="D777" s="4346"/>
      <c r="E777" s="4346"/>
      <c r="F777" s="4346"/>
      <c r="G777" s="4346"/>
      <c r="H777" s="4346"/>
      <c r="I777" s="751">
        <v>433</v>
      </c>
      <c r="J777" s="3174">
        <v>315</v>
      </c>
      <c r="K777" s="3173">
        <v>149</v>
      </c>
      <c r="L777" s="3173">
        <v>132</v>
      </c>
      <c r="M777" s="3173">
        <v>117</v>
      </c>
      <c r="N777" s="3173">
        <v>91</v>
      </c>
      <c r="O777" s="3173">
        <v>108</v>
      </c>
      <c r="P777" s="3173">
        <v>137</v>
      </c>
      <c r="Q777" s="3173">
        <v>154</v>
      </c>
      <c r="R777" s="3173">
        <v>240</v>
      </c>
      <c r="S777" s="3173">
        <v>580</v>
      </c>
      <c r="T777" s="3173">
        <v>497</v>
      </c>
      <c r="U777" s="1859">
        <v>369</v>
      </c>
      <c r="V777" s="1859">
        <v>312</v>
      </c>
      <c r="W777" s="1859">
        <v>96</v>
      </c>
      <c r="X777" s="1859">
        <v>86</v>
      </c>
      <c r="Y777" s="3173"/>
      <c r="Z777" s="1859"/>
      <c r="AA777" s="4336"/>
    </row>
    <row r="778" spans="1:27" s="1486" customFormat="1" ht="11.1" customHeight="1">
      <c r="A778" s="1831"/>
      <c r="B778" s="4336"/>
      <c r="C778" s="4346" t="s">
        <v>3379</v>
      </c>
      <c r="D778" s="4346"/>
      <c r="E778" s="4346"/>
      <c r="F778" s="4346"/>
      <c r="G778" s="4346"/>
      <c r="H778" s="4346"/>
      <c r="I778" s="751"/>
      <c r="J778" s="3174"/>
      <c r="K778" s="3173"/>
      <c r="L778" s="3173"/>
      <c r="M778" s="3173"/>
      <c r="N778" s="3173"/>
      <c r="O778" s="3173"/>
      <c r="P778" s="3173"/>
      <c r="Q778" s="3173"/>
      <c r="R778" s="3173"/>
      <c r="S778" s="3173"/>
      <c r="T778" s="3173"/>
      <c r="U778" s="1859"/>
      <c r="V778" s="1859"/>
      <c r="W778" s="1859"/>
      <c r="X778" s="1859"/>
      <c r="Y778" s="3173"/>
      <c r="Z778" s="1859"/>
      <c r="AA778" s="4336"/>
    </row>
    <row r="779" spans="1:27" s="1486" customFormat="1" ht="11.1" customHeight="1">
      <c r="A779" s="1831"/>
      <c r="B779" s="4336"/>
      <c r="C779" s="4346" t="s">
        <v>3380</v>
      </c>
      <c r="D779" s="4346"/>
      <c r="E779" s="4346"/>
      <c r="F779" s="4346"/>
      <c r="G779" s="4346"/>
      <c r="H779" s="4346"/>
      <c r="I779" s="751">
        <v>214</v>
      </c>
      <c r="J779" s="3174">
        <v>161</v>
      </c>
      <c r="K779" s="3173">
        <v>109</v>
      </c>
      <c r="L779" s="3173">
        <v>126</v>
      </c>
      <c r="M779" s="3173">
        <v>184</v>
      </c>
      <c r="N779" s="3173">
        <v>189</v>
      </c>
      <c r="O779" s="3173">
        <v>115</v>
      </c>
      <c r="P779" s="3173">
        <v>165</v>
      </c>
      <c r="Q779" s="3173">
        <v>160</v>
      </c>
      <c r="R779" s="3173">
        <v>117</v>
      </c>
      <c r="S779" s="3173">
        <v>31</v>
      </c>
      <c r="T779" s="3173">
        <v>35</v>
      </c>
      <c r="U779" s="1859">
        <v>44</v>
      </c>
      <c r="V779" s="1859">
        <v>35</v>
      </c>
      <c r="W779" s="1859">
        <v>49</v>
      </c>
      <c r="X779" s="1859">
        <v>37</v>
      </c>
      <c r="Y779" s="3173"/>
      <c r="Z779" s="1859"/>
      <c r="AA779" s="4336"/>
    </row>
    <row r="780" spans="1:27" s="1486" customFormat="1" ht="11.1" customHeight="1">
      <c r="A780" s="1831"/>
      <c r="B780" s="4336"/>
      <c r="C780" s="4346" t="s">
        <v>3391</v>
      </c>
      <c r="D780" s="4346"/>
      <c r="E780" s="4346"/>
      <c r="F780" s="4346"/>
      <c r="G780" s="4346"/>
      <c r="H780" s="4346"/>
      <c r="I780" s="751"/>
      <c r="J780" s="3174"/>
      <c r="K780" s="3173"/>
      <c r="L780" s="3173"/>
      <c r="M780" s="3173"/>
      <c r="N780" s="3173"/>
      <c r="O780" s="3173"/>
      <c r="P780" s="3173"/>
      <c r="Q780" s="3173"/>
      <c r="R780" s="3173"/>
      <c r="S780" s="3173"/>
      <c r="T780" s="3173"/>
      <c r="U780" s="1859"/>
      <c r="V780" s="1859"/>
      <c r="W780" s="1859"/>
      <c r="X780" s="1859"/>
      <c r="Y780" s="3173"/>
      <c r="Z780" s="1859"/>
      <c r="AA780" s="4336"/>
    </row>
    <row r="781" spans="1:27" s="1486" customFormat="1" ht="11.1" customHeight="1">
      <c r="A781" s="1831"/>
      <c r="B781" s="4336"/>
      <c r="C781" s="4346" t="s">
        <v>3392</v>
      </c>
      <c r="D781" s="4346"/>
      <c r="E781" s="4346"/>
      <c r="F781" s="4346"/>
      <c r="G781" s="4346"/>
      <c r="H781" s="4346"/>
      <c r="I781" s="751"/>
      <c r="J781" s="3174"/>
      <c r="K781" s="3174"/>
      <c r="L781" s="3173"/>
      <c r="M781" s="3173"/>
      <c r="N781" s="3173">
        <v>6</v>
      </c>
      <c r="O781" s="3173">
        <v>19</v>
      </c>
      <c r="P781" s="3173">
        <v>21</v>
      </c>
      <c r="Q781" s="3173">
        <v>43</v>
      </c>
      <c r="R781" s="3173">
        <v>46</v>
      </c>
      <c r="S781" s="3173">
        <v>42</v>
      </c>
      <c r="T781" s="3173">
        <v>48</v>
      </c>
      <c r="U781" s="1859">
        <v>35</v>
      </c>
      <c r="V781" s="1859">
        <v>24</v>
      </c>
      <c r="W781" s="1859">
        <v>10</v>
      </c>
      <c r="X781" s="1859">
        <v>13</v>
      </c>
      <c r="Y781" s="3173"/>
      <c r="Z781" s="1859"/>
      <c r="AA781" s="4336"/>
    </row>
    <row r="782" spans="1:27" s="1486" customFormat="1" ht="11.1" customHeight="1">
      <c r="A782" s="1831"/>
      <c r="B782" s="4336"/>
      <c r="C782" s="4346" t="s">
        <v>3381</v>
      </c>
      <c r="D782" s="4346"/>
      <c r="E782" s="4346"/>
      <c r="F782" s="4346"/>
      <c r="G782" s="4346"/>
      <c r="H782" s="4346"/>
      <c r="I782" s="751"/>
      <c r="J782" s="3174"/>
      <c r="K782" s="3174"/>
      <c r="L782" s="3173"/>
      <c r="M782" s="3173"/>
      <c r="N782" s="3173"/>
      <c r="O782" s="3173"/>
      <c r="P782" s="3173"/>
      <c r="Q782" s="3173"/>
      <c r="R782" s="3173"/>
      <c r="S782" s="3173"/>
      <c r="T782" s="3173"/>
      <c r="U782" s="1859"/>
      <c r="V782" s="1859"/>
      <c r="W782" s="1859"/>
      <c r="X782" s="1859"/>
      <c r="Y782" s="3173"/>
      <c r="Z782" s="1859"/>
      <c r="AA782" s="4336"/>
    </row>
    <row r="783" spans="1:27" s="1486" customFormat="1" ht="11.1" customHeight="1">
      <c r="A783" s="1831"/>
      <c r="B783" s="4336"/>
      <c r="C783" s="4346" t="s">
        <v>3382</v>
      </c>
      <c r="D783" s="4346"/>
      <c r="E783" s="4346"/>
      <c r="F783" s="4346"/>
      <c r="G783" s="4346"/>
      <c r="H783" s="4346"/>
      <c r="I783" s="751">
        <v>43</v>
      </c>
      <c r="J783" s="3174">
        <v>21</v>
      </c>
      <c r="K783" s="3173">
        <v>15</v>
      </c>
      <c r="L783" s="3173">
        <v>38</v>
      </c>
      <c r="M783" s="3173">
        <v>52</v>
      </c>
      <c r="N783" s="3173">
        <v>36</v>
      </c>
      <c r="O783" s="3173">
        <v>22</v>
      </c>
      <c r="P783" s="3173">
        <v>31</v>
      </c>
      <c r="Q783" s="3173">
        <v>31</v>
      </c>
      <c r="R783" s="3173">
        <v>20</v>
      </c>
      <c r="S783" s="3173">
        <v>1</v>
      </c>
      <c r="T783" s="3173">
        <v>5</v>
      </c>
      <c r="U783" s="1859">
        <v>2</v>
      </c>
      <c r="V783" s="1859">
        <v>0</v>
      </c>
      <c r="W783" s="1859">
        <v>0</v>
      </c>
      <c r="X783" s="1861" t="s">
        <v>1598</v>
      </c>
      <c r="Y783" s="3173"/>
      <c r="Z783" s="1859"/>
      <c r="AA783" s="4336"/>
    </row>
    <row r="784" spans="1:27" s="1486" customFormat="1" ht="11.1" customHeight="1">
      <c r="A784" s="1831"/>
      <c r="B784" s="4336"/>
      <c r="C784" s="4346" t="s">
        <v>1179</v>
      </c>
      <c r="D784" s="4346"/>
      <c r="E784" s="4346"/>
      <c r="F784" s="4346"/>
      <c r="G784" s="4346"/>
      <c r="H784" s="4346"/>
      <c r="I784" s="751">
        <v>2</v>
      </c>
      <c r="J784" s="3174"/>
      <c r="K784" s="3173"/>
      <c r="L784" s="3173">
        <v>1</v>
      </c>
      <c r="M784" s="3173"/>
      <c r="N784" s="3173"/>
      <c r="O784" s="3173"/>
      <c r="P784" s="3173"/>
      <c r="Q784" s="3173"/>
      <c r="R784" s="3173">
        <v>15</v>
      </c>
      <c r="S784" s="3173">
        <v>48</v>
      </c>
      <c r="T784" s="3173">
        <v>7</v>
      </c>
      <c r="U784" s="1859">
        <v>1</v>
      </c>
      <c r="V784" s="1861" t="s">
        <v>1598</v>
      </c>
      <c r="W784" s="1861">
        <v>1</v>
      </c>
      <c r="X784" s="1861" t="s">
        <v>1598</v>
      </c>
      <c r="Y784" s="3173"/>
      <c r="Z784" s="1861"/>
      <c r="AA784" s="4336"/>
    </row>
    <row r="785" spans="1:27" s="1486" customFormat="1" ht="11.1" customHeight="1">
      <c r="A785" s="1831"/>
      <c r="B785" s="4336"/>
      <c r="C785" s="4346" t="s">
        <v>3389</v>
      </c>
      <c r="D785" s="4346"/>
      <c r="E785" s="4346"/>
      <c r="F785" s="4346"/>
      <c r="G785" s="4346"/>
      <c r="H785" s="4346"/>
      <c r="I785" s="751"/>
      <c r="J785" s="3174"/>
      <c r="K785" s="3173"/>
      <c r="L785" s="3173"/>
      <c r="M785" s="3173"/>
      <c r="N785" s="3173"/>
      <c r="O785" s="3173"/>
      <c r="P785" s="3173"/>
      <c r="Q785" s="3173"/>
      <c r="R785" s="3173"/>
      <c r="S785" s="3173"/>
      <c r="T785" s="3173"/>
      <c r="U785" s="1859"/>
      <c r="V785" s="1861"/>
      <c r="W785" s="1861"/>
      <c r="X785" s="1861"/>
      <c r="Y785" s="3173"/>
      <c r="Z785" s="1861"/>
      <c r="AA785" s="4336"/>
    </row>
    <row r="786" spans="1:27" s="2388" customFormat="1" ht="11.1" customHeight="1">
      <c r="A786" s="1831"/>
      <c r="B786" s="4327"/>
      <c r="C786" s="4346" t="s">
        <v>3390</v>
      </c>
      <c r="D786" s="4346"/>
      <c r="E786" s="4346"/>
      <c r="F786" s="4346"/>
      <c r="G786" s="4346"/>
      <c r="H786" s="4346"/>
      <c r="I786" s="751"/>
      <c r="J786" s="3174">
        <v>6</v>
      </c>
      <c r="K786" s="3173">
        <v>1</v>
      </c>
      <c r="L786" s="3173">
        <v>1</v>
      </c>
      <c r="M786" s="3173">
        <v>2</v>
      </c>
      <c r="N786" s="3173">
        <v>16</v>
      </c>
      <c r="O786" s="3173">
        <v>15</v>
      </c>
      <c r="P786" s="3173">
        <v>19</v>
      </c>
      <c r="Q786" s="3173">
        <v>14</v>
      </c>
      <c r="R786" s="3173">
        <v>13</v>
      </c>
      <c r="S786" s="3173">
        <v>100</v>
      </c>
      <c r="T786" s="3173">
        <v>40</v>
      </c>
      <c r="U786" s="1859">
        <v>19</v>
      </c>
      <c r="V786" s="1859">
        <v>49</v>
      </c>
      <c r="W786" s="1859">
        <v>26</v>
      </c>
      <c r="X786" s="1859">
        <v>48</v>
      </c>
      <c r="Y786" s="3172"/>
      <c r="Z786" s="1859"/>
      <c r="AA786" s="4327"/>
    </row>
    <row r="787" spans="1:27" s="2388" customFormat="1" ht="11.1" customHeight="1">
      <c r="A787" s="1831"/>
      <c r="B787" s="4327"/>
      <c r="C787" s="4346" t="s">
        <v>433</v>
      </c>
      <c r="D787" s="4346"/>
      <c r="E787" s="4346"/>
      <c r="F787" s="4346"/>
      <c r="G787" s="4346"/>
      <c r="H787" s="4346"/>
      <c r="I787" s="751">
        <v>17</v>
      </c>
      <c r="J787" s="3174">
        <v>38</v>
      </c>
      <c r="K787" s="3173"/>
      <c r="L787" s="3173"/>
      <c r="M787" s="3173">
        <v>21</v>
      </c>
      <c r="N787" s="3173">
        <v>55</v>
      </c>
      <c r="O787" s="3173">
        <v>2</v>
      </c>
      <c r="P787" s="3173">
        <v>5</v>
      </c>
      <c r="Q787" s="3173">
        <v>17</v>
      </c>
      <c r="R787" s="3173">
        <v>12</v>
      </c>
      <c r="S787" s="3173">
        <v>45</v>
      </c>
      <c r="T787" s="3173">
        <v>11</v>
      </c>
      <c r="U787" s="1861" t="s">
        <v>1598</v>
      </c>
      <c r="V787" s="1861" t="s">
        <v>1598</v>
      </c>
      <c r="W787" s="1861"/>
      <c r="X787" s="1861" t="s">
        <v>1598</v>
      </c>
      <c r="Y787" s="3172"/>
      <c r="Z787" s="1861"/>
      <c r="AA787" s="4327"/>
    </row>
    <row r="788" spans="1:27" s="2388" customFormat="1" ht="11.1" customHeight="1">
      <c r="A788" s="1831"/>
      <c r="B788" s="4327"/>
      <c r="C788" s="4346" t="s">
        <v>3383</v>
      </c>
      <c r="D788" s="4346"/>
      <c r="E788" s="4346"/>
      <c r="F788" s="4346"/>
      <c r="G788" s="4346"/>
      <c r="H788" s="4346"/>
      <c r="I788" s="751"/>
      <c r="J788" s="3174"/>
      <c r="K788" s="3173"/>
      <c r="L788" s="3173"/>
      <c r="M788" s="3173"/>
      <c r="N788" s="3173"/>
      <c r="O788" s="3173"/>
      <c r="P788" s="3173"/>
      <c r="Q788" s="3173"/>
      <c r="R788" s="3173"/>
      <c r="S788" s="3173"/>
      <c r="T788" s="3173"/>
      <c r="U788" s="1861"/>
      <c r="V788" s="1861"/>
      <c r="W788" s="1861"/>
      <c r="X788" s="1861"/>
      <c r="Y788" s="3172"/>
      <c r="Z788" s="1861"/>
      <c r="AA788" s="4327"/>
    </row>
    <row r="789" spans="1:27" s="1486" customFormat="1" ht="11.1" customHeight="1">
      <c r="A789" s="1831"/>
      <c r="B789" s="4336"/>
      <c r="C789" s="4346" t="s">
        <v>3384</v>
      </c>
      <c r="D789" s="4346"/>
      <c r="E789" s="4346"/>
      <c r="F789" s="4346"/>
      <c r="G789" s="4346"/>
      <c r="H789" s="4346"/>
      <c r="I789" s="466"/>
      <c r="J789" s="466"/>
      <c r="K789" s="3172"/>
      <c r="L789" s="3172"/>
      <c r="M789" s="3172"/>
      <c r="N789" s="3172"/>
      <c r="O789" s="3172"/>
      <c r="P789" s="3172"/>
      <c r="Q789" s="3172"/>
      <c r="R789" s="3172">
        <v>1</v>
      </c>
      <c r="S789" s="1485" t="s">
        <v>1598</v>
      </c>
      <c r="T789" s="1485" t="s">
        <v>1598</v>
      </c>
      <c r="U789" s="1860" t="s">
        <v>1598</v>
      </c>
      <c r="V789" s="1860" t="s">
        <v>1598</v>
      </c>
      <c r="W789" s="1860"/>
      <c r="X789" s="1860" t="s">
        <v>1598</v>
      </c>
      <c r="Y789" s="3173"/>
      <c r="Z789" s="1860"/>
      <c r="AA789" s="4336"/>
    </row>
    <row r="790" spans="1:27" s="1486" customFormat="1" ht="11.1" customHeight="1">
      <c r="A790" s="1831"/>
      <c r="B790" s="4336"/>
      <c r="C790" s="4346" t="s">
        <v>3385</v>
      </c>
      <c r="D790" s="4346"/>
      <c r="E790" s="4346"/>
      <c r="F790" s="4346"/>
      <c r="G790" s="4346"/>
      <c r="H790" s="4346"/>
      <c r="I790" s="466"/>
      <c r="J790" s="466"/>
      <c r="K790" s="3172"/>
      <c r="L790" s="3172"/>
      <c r="M790" s="3172"/>
      <c r="N790" s="3172"/>
      <c r="O790" s="3172"/>
      <c r="P790" s="3172"/>
      <c r="Q790" s="3172"/>
      <c r="R790" s="3172"/>
      <c r="S790" s="1485"/>
      <c r="T790" s="1485"/>
      <c r="U790" s="1860"/>
      <c r="V790" s="1860"/>
      <c r="W790" s="1860"/>
      <c r="X790" s="1860"/>
      <c r="Y790" s="3173"/>
      <c r="Z790" s="1860"/>
      <c r="AA790" s="4336"/>
    </row>
    <row r="791" spans="1:27" s="1486" customFormat="1" ht="11.1" customHeight="1">
      <c r="A791" s="1831"/>
      <c r="B791" s="4336"/>
      <c r="C791" s="4346" t="s">
        <v>3386</v>
      </c>
      <c r="D791" s="4346"/>
      <c r="E791" s="4346"/>
      <c r="F791" s="4346"/>
      <c r="G791" s="4346"/>
      <c r="H791" s="4346"/>
      <c r="I791" s="466"/>
      <c r="J791" s="466"/>
      <c r="K791" s="3172"/>
      <c r="L791" s="3172"/>
      <c r="M791" s="3172"/>
      <c r="N791" s="3172"/>
      <c r="O791" s="3172"/>
      <c r="P791" s="3172"/>
      <c r="Q791" s="3172"/>
      <c r="R791" s="3172">
        <v>1</v>
      </c>
      <c r="S791" s="1485" t="s">
        <v>1598</v>
      </c>
      <c r="T791" s="1485" t="s">
        <v>1598</v>
      </c>
      <c r="U791" s="1860" t="s">
        <v>1598</v>
      </c>
      <c r="V791" s="1860" t="s">
        <v>1598</v>
      </c>
      <c r="W791" s="1860"/>
      <c r="X791" s="1860" t="s">
        <v>1598</v>
      </c>
      <c r="Y791" s="3173"/>
      <c r="Z791" s="1860"/>
      <c r="AA791" s="4336"/>
    </row>
    <row r="792" spans="1:27" s="1486" customFormat="1" ht="11.1" customHeight="1">
      <c r="A792" s="1831"/>
      <c r="B792" s="4336"/>
      <c r="C792" s="4346" t="s">
        <v>3387</v>
      </c>
      <c r="D792" s="4346"/>
      <c r="E792" s="4346"/>
      <c r="F792" s="4346"/>
      <c r="G792" s="4346"/>
      <c r="H792" s="4346"/>
      <c r="I792" s="466"/>
      <c r="J792" s="466"/>
      <c r="K792" s="3172"/>
      <c r="L792" s="3172"/>
      <c r="M792" s="3172"/>
      <c r="N792" s="3172"/>
      <c r="O792" s="3172"/>
      <c r="P792" s="3172"/>
      <c r="Q792" s="3172"/>
      <c r="R792" s="3172"/>
      <c r="S792" s="1485"/>
      <c r="T792" s="1485"/>
      <c r="U792" s="1860"/>
      <c r="V792" s="1860"/>
      <c r="W792" s="1860"/>
      <c r="X792" s="1860"/>
      <c r="Y792" s="3173"/>
      <c r="Z792" s="1860"/>
      <c r="AA792" s="4336"/>
    </row>
    <row r="793" spans="1:27" s="1486" customFormat="1" ht="11.1" customHeight="1">
      <c r="A793" s="1831"/>
      <c r="B793" s="4336"/>
      <c r="C793" s="4346" t="s">
        <v>3388</v>
      </c>
      <c r="D793" s="4346"/>
      <c r="E793" s="4346"/>
      <c r="F793" s="4346"/>
      <c r="G793" s="4346"/>
      <c r="H793" s="4346"/>
      <c r="I793" s="466"/>
      <c r="J793" s="466"/>
      <c r="K793" s="3172"/>
      <c r="L793" s="3172"/>
      <c r="M793" s="3172"/>
      <c r="N793" s="3172"/>
      <c r="O793" s="3172"/>
      <c r="P793" s="3172"/>
      <c r="Q793" s="3172"/>
      <c r="R793" s="3172">
        <v>1</v>
      </c>
      <c r="S793" s="1485" t="s">
        <v>1598</v>
      </c>
      <c r="T793" s="1485">
        <v>3</v>
      </c>
      <c r="U793" s="1860">
        <v>2</v>
      </c>
      <c r="V793" s="1860" t="s">
        <v>1598</v>
      </c>
      <c r="W793" s="1860"/>
      <c r="X793" s="1860" t="s">
        <v>1598</v>
      </c>
      <c r="Y793" s="3173"/>
      <c r="Z793" s="1860"/>
      <c r="AA793" s="4336"/>
    </row>
    <row r="794" spans="1:27" s="1486" customFormat="1" ht="11.1" customHeight="1">
      <c r="A794" s="1831"/>
      <c r="B794" s="4336"/>
      <c r="C794" s="4931"/>
      <c r="D794" s="4931"/>
      <c r="E794" s="4931"/>
      <c r="F794" s="4931"/>
      <c r="G794" s="4931"/>
      <c r="H794" s="4931"/>
      <c r="I794" s="466"/>
      <c r="J794" s="466"/>
      <c r="K794" s="3172"/>
      <c r="L794" s="3172"/>
      <c r="M794" s="3172"/>
      <c r="N794" s="3172"/>
      <c r="O794" s="3172"/>
      <c r="P794" s="3172"/>
      <c r="Q794" s="3172"/>
      <c r="R794" s="3172"/>
      <c r="S794" s="1485"/>
      <c r="T794" s="1485"/>
      <c r="U794" s="1860"/>
      <c r="V794" s="1860"/>
      <c r="W794" s="1860"/>
      <c r="X794" s="1860"/>
      <c r="Y794" s="3173"/>
      <c r="Z794" s="1860"/>
      <c r="AA794" s="4336"/>
    </row>
    <row r="795" spans="1:27" s="1486" customFormat="1" ht="11.1" customHeight="1">
      <c r="A795" s="1831"/>
      <c r="B795" s="6674" t="s">
        <v>1061</v>
      </c>
      <c r="C795" s="6674"/>
      <c r="D795" s="6674"/>
      <c r="E795" s="6674"/>
      <c r="F795" s="6674"/>
      <c r="G795" s="6674"/>
      <c r="H795" s="6674"/>
      <c r="I795" s="751"/>
      <c r="J795" s="3173"/>
      <c r="K795" s="3173"/>
      <c r="L795" s="3173"/>
      <c r="M795" s="3173"/>
      <c r="N795" s="3173"/>
      <c r="O795" s="3173"/>
      <c r="P795" s="3173"/>
      <c r="Q795" s="3173"/>
      <c r="R795" s="3173"/>
      <c r="S795" s="3173"/>
      <c r="T795" s="3173"/>
      <c r="U795" s="1859"/>
      <c r="V795" s="1859"/>
      <c r="W795" s="1859"/>
      <c r="X795" s="1859"/>
      <c r="Y795" s="3173"/>
      <c r="Z795" s="1859"/>
      <c r="AA795" s="4336"/>
    </row>
    <row r="796" spans="1:27" s="1486" customFormat="1" ht="11.1" customHeight="1">
      <c r="A796" s="1831"/>
      <c r="B796" s="4341"/>
      <c r="C796" s="4327" t="s">
        <v>330</v>
      </c>
      <c r="D796" s="4327"/>
      <c r="E796" s="4327"/>
      <c r="F796" s="4327"/>
      <c r="G796" s="4327"/>
      <c r="H796" s="4336"/>
      <c r="I796" s="751">
        <v>1234</v>
      </c>
      <c r="J796" s="3174">
        <v>572</v>
      </c>
      <c r="K796" s="3173">
        <v>937</v>
      </c>
      <c r="L796" s="3173">
        <v>27031</v>
      </c>
      <c r="M796" s="3173">
        <v>65723</v>
      </c>
      <c r="N796" s="3173">
        <v>53693</v>
      </c>
      <c r="O796" s="3173">
        <v>32643</v>
      </c>
      <c r="P796" s="3173">
        <v>33182</v>
      </c>
      <c r="Q796" s="3173">
        <v>12540</v>
      </c>
      <c r="R796" s="3173">
        <v>10296</v>
      </c>
      <c r="S796" s="3173">
        <v>8485</v>
      </c>
      <c r="T796" s="3173">
        <v>7681</v>
      </c>
      <c r="U796" s="1859">
        <v>4552</v>
      </c>
      <c r="V796" s="1859">
        <v>5044</v>
      </c>
      <c r="W796" s="1859">
        <v>771</v>
      </c>
      <c r="X796" s="1859">
        <v>532</v>
      </c>
      <c r="Y796" s="3173"/>
      <c r="Z796" s="1859"/>
      <c r="AA796" s="4336"/>
    </row>
    <row r="797" spans="1:27" s="1486" customFormat="1" ht="11.1" customHeight="1">
      <c r="A797" s="1831"/>
      <c r="B797" s="4341"/>
      <c r="C797" s="4327" t="s">
        <v>754</v>
      </c>
      <c r="D797" s="4327"/>
      <c r="E797" s="4327"/>
      <c r="F797" s="4327"/>
      <c r="G797" s="4327"/>
      <c r="H797" s="4336"/>
      <c r="I797" s="751">
        <v>69</v>
      </c>
      <c r="J797" s="3174">
        <v>13</v>
      </c>
      <c r="K797" s="3173">
        <v>83</v>
      </c>
      <c r="L797" s="3173">
        <v>95</v>
      </c>
      <c r="M797" s="3173">
        <v>33</v>
      </c>
      <c r="N797" s="3173">
        <v>7311</v>
      </c>
      <c r="O797" s="3173">
        <v>13437</v>
      </c>
      <c r="P797" s="3173">
        <v>21564</v>
      </c>
      <c r="Q797" s="3173">
        <v>21685</v>
      </c>
      <c r="R797" s="3173">
        <v>27074</v>
      </c>
      <c r="S797" s="3173">
        <v>29533</v>
      </c>
      <c r="T797" s="3173">
        <v>28316</v>
      </c>
      <c r="U797" s="1859">
        <v>19091</v>
      </c>
      <c r="V797" s="1859">
        <v>13817</v>
      </c>
      <c r="W797" s="1859">
        <v>18736</v>
      </c>
      <c r="X797" s="1859">
        <v>20272</v>
      </c>
      <c r="Y797" s="3173"/>
      <c r="Z797" s="1859"/>
      <c r="AA797" s="4336"/>
    </row>
    <row r="798" spans="1:27" s="1486" customFormat="1" ht="11.1" customHeight="1">
      <c r="A798" s="1831"/>
      <c r="B798" s="4341"/>
      <c r="C798" s="4327" t="s">
        <v>563</v>
      </c>
      <c r="D798" s="4327"/>
      <c r="E798" s="4327"/>
      <c r="F798" s="4327"/>
      <c r="G798" s="4327"/>
      <c r="H798" s="4336"/>
      <c r="I798" s="751">
        <v>322</v>
      </c>
      <c r="J798" s="3174">
        <v>341</v>
      </c>
      <c r="K798" s="3173">
        <v>192</v>
      </c>
      <c r="L798" s="3173">
        <v>572</v>
      </c>
      <c r="M798" s="3173">
        <v>1874</v>
      </c>
      <c r="N798" s="3173">
        <v>2420</v>
      </c>
      <c r="O798" s="3173">
        <v>2395</v>
      </c>
      <c r="P798" s="3173">
        <v>2493</v>
      </c>
      <c r="Q798" s="3173">
        <v>2781</v>
      </c>
      <c r="R798" s="3173">
        <v>1451</v>
      </c>
      <c r="S798" s="3173">
        <v>1391</v>
      </c>
      <c r="T798" s="3173">
        <v>1069</v>
      </c>
      <c r="U798" s="1859">
        <v>683</v>
      </c>
      <c r="V798" s="1859">
        <v>451</v>
      </c>
      <c r="W798" s="1859">
        <v>590</v>
      </c>
      <c r="X798" s="1859">
        <v>648</v>
      </c>
      <c r="Y798" s="3173"/>
      <c r="Z798" s="1859"/>
      <c r="AA798" s="4336"/>
    </row>
    <row r="799" spans="1:27" s="1486" customFormat="1" ht="11.1" customHeight="1">
      <c r="A799" s="920"/>
      <c r="B799" s="4346"/>
      <c r="C799" s="4327" t="s">
        <v>3570</v>
      </c>
      <c r="D799" s="4327"/>
      <c r="E799" s="4327"/>
      <c r="F799" s="4327"/>
      <c r="G799" s="4327"/>
      <c r="H799" s="4327"/>
      <c r="I799" s="1502"/>
      <c r="J799" s="1485"/>
      <c r="K799" s="3172"/>
      <c r="L799" s="3172"/>
      <c r="M799" s="3172"/>
      <c r="N799" s="3172"/>
      <c r="O799" s="3172"/>
      <c r="P799" s="3172"/>
      <c r="Q799" s="3172"/>
      <c r="R799" s="3172"/>
      <c r="S799" s="3172"/>
      <c r="T799" s="3172"/>
      <c r="U799" s="4272"/>
      <c r="V799" s="4272"/>
      <c r="W799" s="4272">
        <v>4284</v>
      </c>
      <c r="X799" s="4272">
        <v>3621</v>
      </c>
      <c r="Y799" s="3173"/>
      <c r="Z799" s="4272"/>
      <c r="AA799" s="4336"/>
    </row>
    <row r="800" spans="1:27" s="1486" customFormat="1" ht="11.1" customHeight="1">
      <c r="A800" s="1831"/>
      <c r="B800" s="4341"/>
      <c r="C800" s="4327" t="s">
        <v>437</v>
      </c>
      <c r="D800" s="4327"/>
      <c r="E800" s="4327"/>
      <c r="F800" s="4327"/>
      <c r="G800" s="4327"/>
      <c r="H800" s="4336"/>
      <c r="I800" s="751">
        <v>1556</v>
      </c>
      <c r="J800" s="3174">
        <v>967</v>
      </c>
      <c r="K800" s="3173">
        <v>921</v>
      </c>
      <c r="L800" s="3173">
        <v>796</v>
      </c>
      <c r="M800" s="3173">
        <v>1140</v>
      </c>
      <c r="N800" s="3173">
        <v>2091</v>
      </c>
      <c r="O800" s="3173">
        <v>958</v>
      </c>
      <c r="P800" s="3173">
        <v>695</v>
      </c>
      <c r="Q800" s="3173">
        <v>687</v>
      </c>
      <c r="R800" s="3173">
        <v>434</v>
      </c>
      <c r="S800" s="3173">
        <v>67</v>
      </c>
      <c r="T800" s="3174" t="s">
        <v>1598</v>
      </c>
      <c r="U800" s="1861" t="s">
        <v>1598</v>
      </c>
      <c r="V800" s="1861" t="s">
        <v>1598</v>
      </c>
      <c r="W800" s="1861"/>
      <c r="X800" s="1861" t="s">
        <v>1598</v>
      </c>
      <c r="Y800" s="3173"/>
      <c r="Z800" s="1861"/>
      <c r="AA800" s="4336"/>
    </row>
    <row r="801" spans="1:27" s="1486" customFormat="1" ht="11.1" customHeight="1">
      <c r="A801" s="1831"/>
      <c r="B801" s="4341"/>
      <c r="C801" s="4327"/>
      <c r="D801" s="4327"/>
      <c r="E801" s="4327"/>
      <c r="F801" s="4327"/>
      <c r="G801" s="4327"/>
      <c r="H801" s="4336"/>
      <c r="I801" s="751"/>
      <c r="J801" s="3174"/>
      <c r="K801" s="3173"/>
      <c r="L801" s="3173"/>
      <c r="M801" s="3173"/>
      <c r="N801" s="3173"/>
      <c r="O801" s="3173"/>
      <c r="P801" s="3173"/>
      <c r="Q801" s="3173"/>
      <c r="R801" s="3173"/>
      <c r="S801" s="3173"/>
      <c r="T801" s="3174"/>
      <c r="U801" s="1861"/>
      <c r="V801" s="1861"/>
      <c r="W801" s="1861"/>
      <c r="X801" s="1861"/>
      <c r="Y801" s="3173"/>
      <c r="Z801" s="1861"/>
      <c r="AA801" s="4336"/>
    </row>
    <row r="802" spans="1:27" s="1486" customFormat="1" ht="11.1" customHeight="1">
      <c r="A802" s="1831"/>
      <c r="B802" s="4341" t="s">
        <v>89</v>
      </c>
      <c r="C802" s="4341"/>
      <c r="D802" s="4341"/>
      <c r="E802" s="4341"/>
      <c r="F802" s="4341"/>
      <c r="G802" s="4341"/>
      <c r="H802" s="4336"/>
      <c r="I802" s="3173">
        <v>87960</v>
      </c>
      <c r="J802" s="3173">
        <v>46504</v>
      </c>
      <c r="K802" s="3173">
        <v>82857</v>
      </c>
      <c r="L802" s="3173">
        <v>645331</v>
      </c>
      <c r="M802" s="1857">
        <v>1561135</v>
      </c>
      <c r="N802" s="1857">
        <v>1432254</v>
      </c>
      <c r="O802" s="1857">
        <v>1062789</v>
      </c>
      <c r="P802" s="1857">
        <v>1275666</v>
      </c>
      <c r="Q802" s="3172">
        <v>819853</v>
      </c>
      <c r="R802" s="3172">
        <v>814361</v>
      </c>
      <c r="S802" s="3172">
        <v>829496</v>
      </c>
      <c r="T802" s="3172">
        <v>781637</v>
      </c>
      <c r="U802" s="4272">
        <v>535154</v>
      </c>
      <c r="V802" s="4272">
        <v>430110</v>
      </c>
      <c r="W802" s="4272">
        <v>541894</v>
      </c>
      <c r="X802" s="4272">
        <v>550602</v>
      </c>
      <c r="Y802" s="3173"/>
      <c r="Z802" s="4272"/>
      <c r="AA802" s="4336"/>
    </row>
    <row r="803" spans="1:27" s="1486" customFormat="1" ht="11.1" customHeight="1">
      <c r="A803" s="1831"/>
      <c r="B803" s="4341"/>
      <c r="C803" s="4327" t="s">
        <v>115</v>
      </c>
      <c r="D803" s="4327"/>
      <c r="E803" s="4327"/>
      <c r="F803" s="4327"/>
      <c r="G803" s="4327"/>
      <c r="H803" s="4336"/>
      <c r="I803" s="3173">
        <v>83871</v>
      </c>
      <c r="J803" s="3173">
        <v>45942</v>
      </c>
      <c r="K803" s="3173">
        <v>78811</v>
      </c>
      <c r="L803" s="3173">
        <v>535936</v>
      </c>
      <c r="M803" s="1857">
        <v>1173595</v>
      </c>
      <c r="N803" s="3172">
        <v>950135</v>
      </c>
      <c r="O803" s="3172">
        <v>564091</v>
      </c>
      <c r="P803" s="3172">
        <v>561199</v>
      </c>
      <c r="Q803" s="3172">
        <v>233383</v>
      </c>
      <c r="R803" s="3172">
        <v>178801</v>
      </c>
      <c r="S803" s="3172">
        <v>146337</v>
      </c>
      <c r="T803" s="3172">
        <v>152113</v>
      </c>
      <c r="U803" s="4272">
        <v>111272</v>
      </c>
      <c r="V803" s="4272">
        <v>133590</v>
      </c>
      <c r="W803" s="4272">
        <v>60084</v>
      </c>
      <c r="X803" s="4272">
        <v>50532</v>
      </c>
      <c r="Y803" s="3173"/>
      <c r="Z803" s="4272"/>
      <c r="AA803" s="4336"/>
    </row>
    <row r="804" spans="1:27" s="1486" customFormat="1" ht="11.1" customHeight="1">
      <c r="A804" s="1831"/>
      <c r="B804" s="4341"/>
      <c r="C804" s="4327" t="s">
        <v>608</v>
      </c>
      <c r="D804" s="4327"/>
      <c r="E804" s="4327"/>
      <c r="F804" s="4327"/>
      <c r="G804" s="4327"/>
      <c r="H804" s="4336"/>
      <c r="I804" s="3173">
        <v>2721</v>
      </c>
      <c r="J804" s="3173">
        <v>230</v>
      </c>
      <c r="K804" s="3173">
        <v>1726</v>
      </c>
      <c r="L804" s="3173">
        <v>107370</v>
      </c>
      <c r="M804" s="3173">
        <v>386673</v>
      </c>
      <c r="N804" s="3173">
        <v>338002</v>
      </c>
      <c r="O804" s="3173">
        <v>222890</v>
      </c>
      <c r="P804" s="3173">
        <v>278682</v>
      </c>
      <c r="Q804" s="3173">
        <v>152130</v>
      </c>
      <c r="R804" s="3173">
        <v>94002</v>
      </c>
      <c r="S804" s="3173">
        <v>91570</v>
      </c>
      <c r="T804" s="3173">
        <v>61312</v>
      </c>
      <c r="U804" s="1859">
        <v>41710</v>
      </c>
      <c r="V804" s="1859">
        <v>19548</v>
      </c>
      <c r="W804" s="1859">
        <v>21356</v>
      </c>
      <c r="X804" s="1859">
        <v>22100</v>
      </c>
      <c r="Y804" s="3173"/>
      <c r="Z804" s="1859"/>
      <c r="AA804" s="4336"/>
    </row>
    <row r="805" spans="1:27" s="1486" customFormat="1" ht="11.1" customHeight="1">
      <c r="A805" s="1831"/>
      <c r="B805" s="4341"/>
      <c r="C805" s="4327" t="s">
        <v>3570</v>
      </c>
      <c r="D805" s="4327"/>
      <c r="E805" s="4327"/>
      <c r="F805" s="4327"/>
      <c r="G805" s="4327"/>
      <c r="H805" s="4327"/>
      <c r="I805" s="3172"/>
      <c r="J805" s="3172"/>
      <c r="K805" s="3172"/>
      <c r="L805" s="3172"/>
      <c r="M805" s="3172"/>
      <c r="N805" s="3172"/>
      <c r="O805" s="3172"/>
      <c r="P805" s="3172"/>
      <c r="Q805" s="3172"/>
      <c r="R805" s="3172"/>
      <c r="S805" s="3172"/>
      <c r="T805" s="3172"/>
      <c r="U805" s="4272"/>
      <c r="V805" s="4272"/>
      <c r="W805" s="4272">
        <v>85640</v>
      </c>
      <c r="X805" s="4272">
        <v>72390</v>
      </c>
      <c r="Y805" s="3173"/>
      <c r="Z805" s="4272"/>
      <c r="AA805" s="4336"/>
    </row>
    <row r="806" spans="1:27" s="1486" customFormat="1" ht="11.1" customHeight="1">
      <c r="A806" s="677"/>
      <c r="B806" s="3149"/>
      <c r="C806" s="2165" t="s">
        <v>564</v>
      </c>
      <c r="D806" s="2165"/>
      <c r="E806" s="2165"/>
      <c r="F806" s="2165"/>
      <c r="G806" s="2165"/>
      <c r="H806" s="4353"/>
      <c r="I806" s="3413">
        <v>1368</v>
      </c>
      <c r="J806" s="3177">
        <v>332</v>
      </c>
      <c r="K806" s="3177">
        <v>2320</v>
      </c>
      <c r="L806" s="3177">
        <v>2025</v>
      </c>
      <c r="M806" s="3177">
        <v>867</v>
      </c>
      <c r="N806" s="3177">
        <v>144117</v>
      </c>
      <c r="O806" s="3177">
        <v>275808</v>
      </c>
      <c r="P806" s="3177">
        <v>435785</v>
      </c>
      <c r="Q806" s="3177">
        <v>434340</v>
      </c>
      <c r="R806" s="3177">
        <v>541558</v>
      </c>
      <c r="S806" s="3177">
        <v>591589</v>
      </c>
      <c r="T806" s="3177">
        <v>568212</v>
      </c>
      <c r="U806" s="1858">
        <v>382172</v>
      </c>
      <c r="V806" s="1858">
        <v>276972</v>
      </c>
      <c r="W806" s="1858">
        <v>374814</v>
      </c>
      <c r="X806" s="4281">
        <v>405580</v>
      </c>
      <c r="Y806" s="3177"/>
      <c r="Z806" s="4281"/>
      <c r="AA806" s="4353"/>
    </row>
    <row r="807" spans="1:27" s="1486" customFormat="1" ht="11.1" customHeight="1">
      <c r="A807" s="1831"/>
      <c r="B807" s="1644"/>
      <c r="D807" s="657"/>
      <c r="E807" s="657"/>
      <c r="F807" s="657"/>
      <c r="G807" s="657"/>
      <c r="H807" s="3171"/>
      <c r="I807" s="3171"/>
      <c r="J807" s="657"/>
      <c r="K807" s="1953"/>
      <c r="L807" s="474"/>
      <c r="M807" s="474"/>
      <c r="N807" s="1855"/>
      <c r="O807" s="474"/>
      <c r="P807" s="1105"/>
      <c r="Q807" s="1953"/>
      <c r="R807" s="1855"/>
      <c r="S807" s="1855"/>
      <c r="T807" s="1855"/>
      <c r="U807" s="1855"/>
      <c r="V807" s="1855"/>
      <c r="W807" s="1855"/>
      <c r="X807" s="1855"/>
      <c r="Y807" s="1855"/>
      <c r="Z807" s="1855"/>
      <c r="AA807" s="1855"/>
    </row>
    <row r="808" spans="1:27" s="1875" customFormat="1" ht="11.1" customHeight="1">
      <c r="A808" s="4168" t="s">
        <v>4150</v>
      </c>
      <c r="B808" s="2214"/>
      <c r="C808" s="2214"/>
      <c r="D808" s="2214"/>
      <c r="E808" s="2214"/>
      <c r="F808" s="2214"/>
      <c r="G808" s="2214"/>
      <c r="H808" s="4168"/>
      <c r="I808" s="2551"/>
      <c r="J808" s="2214"/>
      <c r="K808" s="2214"/>
      <c r="L808" s="2214"/>
      <c r="M808" s="2214"/>
      <c r="N808" s="2214"/>
      <c r="O808" s="2214"/>
      <c r="P808" s="742"/>
      <c r="Q808" s="2214"/>
      <c r="R808" s="2214"/>
      <c r="S808" s="2214"/>
      <c r="T808" s="2214"/>
      <c r="U808" s="2214"/>
      <c r="V808" s="2214"/>
      <c r="W808" s="2214"/>
      <c r="X808" s="2214"/>
      <c r="Y808" s="2214"/>
      <c r="Z808" s="2214"/>
      <c r="AA808" s="2214"/>
    </row>
    <row r="809" spans="1:27" s="1486" customFormat="1" ht="11.1" customHeight="1">
      <c r="A809" s="1831"/>
      <c r="C809" s="1644"/>
      <c r="D809" s="1953"/>
      <c r="E809" s="1953"/>
      <c r="F809" s="1953"/>
      <c r="G809" s="1953"/>
      <c r="H809" s="3173"/>
      <c r="I809" s="3173"/>
      <c r="J809" s="1953"/>
      <c r="K809" s="1953"/>
      <c r="L809" s="1953"/>
      <c r="M809" s="1953"/>
      <c r="O809" s="1953"/>
      <c r="P809" s="1101"/>
      <c r="Q809" s="1953"/>
      <c r="R809" s="1953"/>
      <c r="S809" s="1953"/>
      <c r="T809" s="1953"/>
      <c r="U809" s="1953"/>
      <c r="V809" s="1953"/>
      <c r="W809" s="1953"/>
      <c r="X809" s="1953"/>
      <c r="Y809" s="1953"/>
      <c r="Z809" s="1953"/>
      <c r="AA809" s="1953"/>
    </row>
    <row r="810" spans="1:27" s="1453" customFormat="1" ht="12.95" customHeight="1">
      <c r="A810" s="6656" t="s">
        <v>1780</v>
      </c>
      <c r="B810" s="774" t="s">
        <v>2234</v>
      </c>
      <c r="C810" s="774"/>
      <c r="D810" s="774"/>
      <c r="E810" s="774"/>
      <c r="F810" s="774"/>
      <c r="G810" s="774"/>
      <c r="H810" s="4333"/>
      <c r="I810" s="4332"/>
      <c r="J810" s="767"/>
      <c r="K810" s="767"/>
      <c r="L810" s="767"/>
      <c r="M810" s="767"/>
      <c r="N810" s="767"/>
      <c r="O810" s="767"/>
      <c r="P810" s="1093"/>
      <c r="Q810" s="767"/>
      <c r="R810" s="767"/>
      <c r="S810" s="767"/>
      <c r="T810" s="767"/>
      <c r="U810" s="767"/>
      <c r="V810" s="767"/>
      <c r="W810" s="767"/>
      <c r="X810" s="767"/>
      <c r="Y810" s="767"/>
      <c r="Z810" s="767"/>
      <c r="AA810" s="767"/>
    </row>
    <row r="811" spans="1:27" s="1453" customFormat="1" ht="12.95" customHeight="1">
      <c r="A811" s="6656"/>
      <c r="B811" s="774" t="s">
        <v>1105</v>
      </c>
      <c r="C811" s="774"/>
      <c r="D811" s="774"/>
      <c r="E811" s="774"/>
      <c r="F811" s="774"/>
      <c r="G811" s="774"/>
      <c r="H811" s="4333"/>
      <c r="I811" s="4332"/>
      <c r="J811" s="767"/>
      <c r="K811" s="767"/>
      <c r="L811" s="767"/>
      <c r="M811" s="767"/>
      <c r="N811" s="767"/>
      <c r="O811" s="767"/>
      <c r="P811" s="767"/>
      <c r="Q811" s="767"/>
      <c r="R811" s="767"/>
      <c r="S811" s="767"/>
      <c r="T811" s="767"/>
      <c r="U811" s="767"/>
      <c r="V811" s="767"/>
      <c r="W811" s="767"/>
      <c r="X811" s="767"/>
      <c r="Y811" s="767"/>
      <c r="Z811" s="767"/>
      <c r="AA811" s="767"/>
    </row>
    <row r="812" spans="1:27" s="1486" customFormat="1" ht="11.1" customHeight="1">
      <c r="A812" s="1087"/>
      <c r="B812" s="1855"/>
      <c r="C812" s="1639"/>
      <c r="D812" s="1855"/>
      <c r="E812" s="1855"/>
      <c r="F812" s="1855"/>
      <c r="G812" s="1855"/>
      <c r="H812" s="4196"/>
      <c r="I812" s="4196"/>
      <c r="J812" s="1855"/>
      <c r="K812" s="1855"/>
      <c r="L812" s="1855"/>
      <c r="M812" s="1855"/>
      <c r="N812" s="1855"/>
      <c r="O812" s="1855"/>
      <c r="P812" s="1855"/>
      <c r="Q812" s="1855"/>
      <c r="R812" s="1855"/>
      <c r="S812" s="1855"/>
      <c r="T812" s="1855"/>
      <c r="U812" s="1855"/>
      <c r="V812" s="1855"/>
      <c r="W812" s="1855"/>
      <c r="X812" s="1855"/>
      <c r="Y812" s="1855"/>
      <c r="Z812" s="1855"/>
      <c r="AA812" s="1855"/>
    </row>
    <row r="813" spans="1:27" s="1486" customFormat="1" ht="11.1" customHeight="1">
      <c r="A813" s="4969"/>
      <c r="B813" s="4356"/>
      <c r="C813" s="75"/>
      <c r="D813" s="4356"/>
      <c r="E813" s="4356"/>
      <c r="F813" s="4356"/>
      <c r="G813" s="4356"/>
      <c r="H813" s="4356"/>
      <c r="I813" s="2259"/>
      <c r="J813" s="3141"/>
      <c r="K813" s="3141"/>
      <c r="L813" s="3141"/>
      <c r="M813" s="3141"/>
      <c r="N813" s="3141"/>
      <c r="O813" s="3141"/>
      <c r="P813" s="3141"/>
      <c r="Q813" s="3141" t="s">
        <v>1566</v>
      </c>
      <c r="R813" s="4356"/>
      <c r="S813" s="4356"/>
      <c r="T813" s="4356"/>
      <c r="U813" s="4356"/>
      <c r="V813" s="81"/>
      <c r="W813" s="81"/>
      <c r="X813" s="81"/>
      <c r="Y813" s="81"/>
      <c r="Z813" s="81"/>
      <c r="AA813" s="81"/>
    </row>
    <row r="814" spans="1:27" s="1486" customFormat="1" ht="11.1" customHeight="1">
      <c r="A814" s="756"/>
      <c r="B814" s="4336"/>
      <c r="C814" s="4340"/>
      <c r="D814" s="4336"/>
      <c r="E814" s="4336"/>
      <c r="F814" s="4336"/>
      <c r="G814" s="4336"/>
      <c r="H814" s="4336"/>
      <c r="I814" s="4334"/>
      <c r="J814" s="4094" t="s">
        <v>1106</v>
      </c>
      <c r="K814" s="4094" t="s">
        <v>1648</v>
      </c>
      <c r="L814" s="4094" t="s">
        <v>1107</v>
      </c>
      <c r="M814" s="4327"/>
      <c r="N814" s="4094" t="s">
        <v>1170</v>
      </c>
      <c r="O814" s="4094"/>
      <c r="P814" s="4094"/>
      <c r="Q814" s="4094" t="s">
        <v>3322</v>
      </c>
      <c r="R814" s="4336"/>
      <c r="S814" s="4336"/>
      <c r="T814" s="4336"/>
      <c r="U814" s="4336"/>
      <c r="V814" s="1855"/>
      <c r="W814" s="1855"/>
      <c r="X814" s="1855"/>
      <c r="Y814" s="1855"/>
      <c r="Z814" s="1855"/>
      <c r="AA814" s="1855"/>
    </row>
    <row r="815" spans="1:27" s="387" customFormat="1" ht="11.1" customHeight="1">
      <c r="A815" s="2822"/>
      <c r="B815" s="2774"/>
      <c r="C815" s="2774"/>
      <c r="D815" s="2774"/>
      <c r="E815" s="2774"/>
      <c r="F815" s="2774"/>
      <c r="G815" s="2774"/>
      <c r="H815" s="3311"/>
      <c r="I815" s="3844" t="s">
        <v>244</v>
      </c>
      <c r="J815" s="3142"/>
      <c r="K815" s="3142" t="s">
        <v>3216</v>
      </c>
      <c r="L815" s="3143"/>
      <c r="M815" s="3142" t="s">
        <v>1108</v>
      </c>
      <c r="N815" s="3142"/>
      <c r="O815" s="3142" t="s">
        <v>1070</v>
      </c>
      <c r="P815" s="3142" t="s">
        <v>711</v>
      </c>
      <c r="Q815" s="3142" t="s">
        <v>244</v>
      </c>
      <c r="R815" s="2774"/>
      <c r="S815" s="2774"/>
      <c r="T815" s="2774"/>
      <c r="U815" s="2774"/>
      <c r="V815" s="2774"/>
      <c r="W815" s="2774"/>
      <c r="X815" s="2774"/>
      <c r="Y815" s="2774"/>
      <c r="Z815" s="2774"/>
      <c r="AA815" s="2774"/>
    </row>
    <row r="816" spans="1:27" s="387" customFormat="1" ht="11.1" customHeight="1">
      <c r="A816" s="1192"/>
      <c r="B816" s="3145"/>
      <c r="C816" s="3145"/>
      <c r="D816" s="3145"/>
      <c r="E816" s="3145"/>
      <c r="F816" s="3145"/>
      <c r="G816" s="3145"/>
      <c r="H816" s="3145"/>
      <c r="I816" s="898"/>
      <c r="J816" s="718"/>
      <c r="K816" s="718"/>
      <c r="L816" s="718"/>
      <c r="M816" s="718"/>
      <c r="N816" s="718"/>
      <c r="O816" s="718"/>
      <c r="P816" s="718"/>
      <c r="Q816" s="718"/>
      <c r="R816" s="718"/>
      <c r="S816" s="718"/>
      <c r="T816" s="718"/>
      <c r="U816" s="718"/>
      <c r="V816" s="718"/>
      <c r="W816" s="718"/>
      <c r="X816" s="718"/>
      <c r="Y816" s="718"/>
      <c r="Z816" s="718"/>
      <c r="AA816" s="718"/>
    </row>
    <row r="817" spans="1:21" s="1875" customFormat="1" ht="11.1" customHeight="1">
      <c r="A817" s="5108" t="s">
        <v>244</v>
      </c>
      <c r="B817" s="4327"/>
      <c r="C817" s="4327"/>
      <c r="D817" s="4327"/>
      <c r="E817" s="4327"/>
      <c r="F817" s="4327"/>
      <c r="G817" s="4327"/>
      <c r="H817" s="4327"/>
      <c r="I817" s="2959"/>
      <c r="J817" s="2959"/>
      <c r="K817" s="2959"/>
      <c r="L817" s="2959"/>
      <c r="M817" s="2959"/>
      <c r="N817" s="2959"/>
      <c r="O817" s="2959"/>
      <c r="P817" s="2959"/>
      <c r="Q817" s="2959"/>
      <c r="R817" s="3172"/>
      <c r="S817" s="4327"/>
      <c r="T817" s="4327"/>
      <c r="U817" s="4327"/>
    </row>
    <row r="818" spans="1:21" s="3163" customFormat="1" ht="11.1" customHeight="1">
      <c r="A818" s="5099">
        <v>2020</v>
      </c>
      <c r="B818" s="4327" t="s">
        <v>2087</v>
      </c>
      <c r="C818" s="4327"/>
      <c r="D818" s="4327"/>
      <c r="E818" s="4327"/>
      <c r="F818" s="4327"/>
      <c r="G818" s="4327"/>
      <c r="H818" s="4327"/>
      <c r="I818" s="3172">
        <v>24833</v>
      </c>
      <c r="J818" s="3172">
        <v>2493</v>
      </c>
      <c r="K818" s="3172">
        <v>8548</v>
      </c>
      <c r="L818" s="3172">
        <v>834</v>
      </c>
      <c r="M818" s="3172">
        <v>5958</v>
      </c>
      <c r="N818" s="3172">
        <v>2443</v>
      </c>
      <c r="O818" s="3172">
        <v>306</v>
      </c>
      <c r="P818" s="3172">
        <v>1237</v>
      </c>
      <c r="Q818" s="3172">
        <v>3014</v>
      </c>
      <c r="R818" s="3172"/>
      <c r="S818" s="4327"/>
      <c r="T818" s="4327"/>
      <c r="U818" s="4327"/>
    </row>
    <row r="819" spans="1:21" s="3163" customFormat="1" ht="11.1" customHeight="1">
      <c r="A819" s="5099"/>
      <c r="B819" s="4327"/>
      <c r="C819" s="4327"/>
      <c r="D819" s="4327"/>
      <c r="E819" s="4327"/>
      <c r="F819" s="4327"/>
      <c r="G819" s="4327"/>
      <c r="H819" s="4327"/>
      <c r="I819" s="3172"/>
      <c r="J819" s="3173"/>
      <c r="K819" s="3173"/>
      <c r="L819" s="3173"/>
      <c r="M819" s="3173"/>
      <c r="N819" s="3173"/>
      <c r="O819" s="3173"/>
      <c r="P819" s="3173"/>
      <c r="Q819" s="3173"/>
      <c r="R819" s="3172"/>
      <c r="S819" s="4327"/>
      <c r="T819" s="4327"/>
      <c r="U819" s="4327"/>
    </row>
    <row r="820" spans="1:21" s="3163" customFormat="1" ht="11.1" customHeight="1">
      <c r="A820" s="5099"/>
      <c r="B820" s="4327" t="s">
        <v>1268</v>
      </c>
      <c r="C820" s="4327"/>
      <c r="D820" s="4327"/>
      <c r="E820" s="4327"/>
      <c r="F820" s="4327"/>
      <c r="G820" s="4327"/>
      <c r="H820" s="4327"/>
      <c r="I820" s="1857">
        <v>550602</v>
      </c>
      <c r="J820" s="3173">
        <v>51864</v>
      </c>
      <c r="K820" s="3173">
        <v>193606</v>
      </c>
      <c r="L820" s="3173">
        <v>17752</v>
      </c>
      <c r="M820" s="3173">
        <v>129060</v>
      </c>
      <c r="N820" s="3173">
        <v>49320</v>
      </c>
      <c r="O820" s="3173">
        <v>7024</v>
      </c>
      <c r="P820" s="3173">
        <v>25266</v>
      </c>
      <c r="Q820" s="3173">
        <v>76710</v>
      </c>
      <c r="R820" s="3172"/>
      <c r="S820" s="4327"/>
      <c r="T820" s="4327"/>
      <c r="U820" s="4327"/>
    </row>
    <row r="821" spans="1:21" s="3163" customFormat="1" ht="11.1" customHeight="1">
      <c r="A821" s="5108"/>
      <c r="B821" s="4327"/>
      <c r="C821" s="4327"/>
      <c r="D821" s="4327"/>
      <c r="E821" s="4327"/>
      <c r="F821" s="4327"/>
      <c r="G821" s="4327"/>
      <c r="H821" s="4327"/>
      <c r="I821" s="4282"/>
      <c r="J821" s="4282"/>
      <c r="K821" s="4282"/>
      <c r="L821" s="4282"/>
      <c r="M821" s="4282"/>
      <c r="N821" s="4282"/>
      <c r="O821" s="4282"/>
      <c r="P821" s="4282"/>
      <c r="Q821" s="4282"/>
      <c r="R821" s="3172"/>
      <c r="S821" s="4327"/>
      <c r="T821" s="4327"/>
      <c r="U821" s="4327"/>
    </row>
    <row r="822" spans="1:21" s="3135" customFormat="1" ht="11.1" customHeight="1">
      <c r="A822" s="5099">
        <v>2019</v>
      </c>
      <c r="B822" s="4327" t="s">
        <v>2087</v>
      </c>
      <c r="C822" s="4327"/>
      <c r="D822" s="4327"/>
      <c r="E822" s="4327"/>
      <c r="F822" s="4327"/>
      <c r="G822" s="4327"/>
      <c r="H822" s="4327"/>
      <c r="I822" s="3172">
        <v>24314</v>
      </c>
      <c r="J822" s="3172">
        <v>1999</v>
      </c>
      <c r="K822" s="3172">
        <v>9283</v>
      </c>
      <c r="L822" s="3172">
        <v>937</v>
      </c>
      <c r="M822" s="3172">
        <v>5696</v>
      </c>
      <c r="N822" s="3172">
        <v>2695</v>
      </c>
      <c r="O822" s="3172">
        <v>505</v>
      </c>
      <c r="P822" s="3172">
        <v>881</v>
      </c>
      <c r="Q822" s="3172">
        <v>2318</v>
      </c>
      <c r="R822" s="3172"/>
      <c r="S822" s="4327"/>
      <c r="T822" s="4327"/>
      <c r="U822" s="4327"/>
    </row>
    <row r="823" spans="1:21" s="3135" customFormat="1" ht="11.1" customHeight="1">
      <c r="A823" s="5099"/>
      <c r="B823" s="4327"/>
      <c r="C823" s="4327"/>
      <c r="D823" s="4327"/>
      <c r="E823" s="4327"/>
      <c r="F823" s="4327"/>
      <c r="G823" s="4327"/>
      <c r="H823" s="4327"/>
      <c r="I823" s="3172"/>
      <c r="J823" s="3173"/>
      <c r="K823" s="3173"/>
      <c r="L823" s="3173"/>
      <c r="M823" s="3173"/>
      <c r="N823" s="3173"/>
      <c r="O823" s="3173"/>
      <c r="P823" s="3173"/>
      <c r="Q823" s="3173"/>
      <c r="R823" s="3172"/>
      <c r="S823" s="4327"/>
      <c r="T823" s="4327"/>
      <c r="U823" s="4327"/>
    </row>
    <row r="824" spans="1:21" s="3135" customFormat="1" ht="11.1" customHeight="1">
      <c r="A824" s="5099"/>
      <c r="B824" s="4327" t="s">
        <v>1268</v>
      </c>
      <c r="C824" s="4327"/>
      <c r="D824" s="4327"/>
      <c r="E824" s="4327"/>
      <c r="F824" s="4327"/>
      <c r="G824" s="4327"/>
      <c r="H824" s="4327"/>
      <c r="I824" s="1857">
        <v>541894</v>
      </c>
      <c r="J824" s="3173">
        <v>41984</v>
      </c>
      <c r="K824" s="3173">
        <v>210880</v>
      </c>
      <c r="L824" s="3173">
        <v>21192</v>
      </c>
      <c r="M824" s="3173">
        <v>122142</v>
      </c>
      <c r="N824" s="3173">
        <v>54336</v>
      </c>
      <c r="O824" s="3173">
        <v>13084</v>
      </c>
      <c r="P824" s="3173">
        <v>18452</v>
      </c>
      <c r="Q824" s="3173">
        <v>59824</v>
      </c>
      <c r="R824" s="3172"/>
      <c r="S824" s="4327"/>
      <c r="T824" s="4327"/>
      <c r="U824" s="4327"/>
    </row>
    <row r="825" spans="1:21" s="3135" customFormat="1" ht="11.1" customHeight="1">
      <c r="A825" s="5108"/>
      <c r="B825" s="4327"/>
      <c r="C825" s="4327"/>
      <c r="D825" s="4327"/>
      <c r="E825" s="4327"/>
      <c r="F825" s="4327"/>
      <c r="G825" s="4327"/>
      <c r="H825" s="4327"/>
      <c r="I825" s="3172"/>
      <c r="J825" s="3172"/>
      <c r="K825" s="3172"/>
      <c r="L825" s="3172"/>
      <c r="M825" s="3172"/>
      <c r="N825" s="3172"/>
      <c r="O825" s="3172"/>
      <c r="P825" s="3172"/>
      <c r="Q825" s="3172"/>
      <c r="R825" s="3172"/>
      <c r="S825" s="4327"/>
      <c r="T825" s="4327"/>
      <c r="U825" s="4327"/>
    </row>
    <row r="826" spans="1:21" s="1875" customFormat="1" ht="11.1" customHeight="1">
      <c r="A826" s="5099">
        <v>2018</v>
      </c>
      <c r="B826" s="4327" t="s">
        <v>2087</v>
      </c>
      <c r="C826" s="4327"/>
      <c r="D826" s="4327"/>
      <c r="E826" s="4327"/>
      <c r="F826" s="4327"/>
      <c r="G826" s="4327"/>
      <c r="H826" s="4327"/>
      <c r="I826" s="3172">
        <v>19403</v>
      </c>
      <c r="J826" s="3172">
        <v>1163</v>
      </c>
      <c r="K826" s="3172">
        <v>8651</v>
      </c>
      <c r="L826" s="3172">
        <v>834</v>
      </c>
      <c r="M826" s="3172">
        <v>4147</v>
      </c>
      <c r="N826" s="3172">
        <v>2028</v>
      </c>
      <c r="O826" s="3172">
        <v>262</v>
      </c>
      <c r="P826" s="3172">
        <v>484</v>
      </c>
      <c r="Q826" s="3172">
        <v>1834</v>
      </c>
      <c r="R826" s="3172"/>
      <c r="S826" s="4327"/>
      <c r="T826" s="4327"/>
      <c r="U826" s="4327"/>
    </row>
    <row r="827" spans="1:21" s="1875" customFormat="1" ht="11.1" customHeight="1">
      <c r="A827" s="5099"/>
      <c r="B827" s="4327"/>
      <c r="C827" s="4327"/>
      <c r="D827" s="4327"/>
      <c r="E827" s="4327"/>
      <c r="F827" s="4327"/>
      <c r="G827" s="4327"/>
      <c r="H827" s="4327"/>
      <c r="I827" s="3172"/>
      <c r="J827" s="3173"/>
      <c r="K827" s="3173"/>
      <c r="L827" s="3173"/>
      <c r="M827" s="3173"/>
      <c r="N827" s="3173"/>
      <c r="O827" s="3173"/>
      <c r="P827" s="3173"/>
      <c r="Q827" s="3173"/>
      <c r="R827" s="3172"/>
      <c r="S827" s="4327"/>
      <c r="T827" s="4327"/>
      <c r="U827" s="4327"/>
    </row>
    <row r="828" spans="1:21" s="1875" customFormat="1" ht="11.1" customHeight="1">
      <c r="A828" s="5099"/>
      <c r="B828" s="4327" t="s">
        <v>1268</v>
      </c>
      <c r="C828" s="4327"/>
      <c r="D828" s="4327"/>
      <c r="E828" s="4327"/>
      <c r="F828" s="4327"/>
      <c r="G828" s="4327"/>
      <c r="H828" s="4327"/>
      <c r="I828" s="1857">
        <v>430110</v>
      </c>
      <c r="J828" s="3173">
        <v>26490</v>
      </c>
      <c r="K828" s="3173">
        <v>177074</v>
      </c>
      <c r="L828" s="3173">
        <v>18384</v>
      </c>
      <c r="M828" s="3173">
        <v>91784</v>
      </c>
      <c r="N828" s="3173">
        <v>46184</v>
      </c>
      <c r="O828" s="3173">
        <v>10098</v>
      </c>
      <c r="P828" s="3173">
        <v>21940</v>
      </c>
      <c r="Q828" s="3173">
        <v>38156</v>
      </c>
      <c r="R828" s="3172"/>
      <c r="S828" s="4327"/>
      <c r="T828" s="4327"/>
      <c r="U828" s="4327"/>
    </row>
    <row r="829" spans="1:21" s="1875" customFormat="1" ht="11.1" customHeight="1">
      <c r="A829" s="5108"/>
      <c r="B829" s="2388"/>
      <c r="C829" s="2388"/>
      <c r="D829" s="2388"/>
      <c r="E829" s="2388"/>
      <c r="F829" s="2388"/>
      <c r="G829" s="2388"/>
      <c r="H829" s="4327"/>
      <c r="I829" s="3172"/>
      <c r="J829" s="3172"/>
      <c r="K829" s="3172"/>
      <c r="L829" s="3172"/>
      <c r="M829" s="3172"/>
      <c r="N829" s="3172"/>
      <c r="O829" s="3172"/>
      <c r="P829" s="3172"/>
      <c r="Q829" s="3172"/>
      <c r="R829" s="3172"/>
    </row>
    <row r="830" spans="1:21" s="1875" customFormat="1" ht="11.1" customHeight="1">
      <c r="A830" s="5108"/>
      <c r="B830" s="2388"/>
      <c r="C830" s="2388"/>
      <c r="D830" s="2388"/>
      <c r="E830" s="2388"/>
      <c r="F830" s="2388"/>
      <c r="G830" s="2388"/>
      <c r="H830" s="4327"/>
      <c r="I830" s="3172"/>
      <c r="J830" s="3172"/>
      <c r="K830" s="3172"/>
      <c r="L830" s="3172"/>
      <c r="M830" s="3172"/>
      <c r="N830" s="3172"/>
      <c r="O830" s="3172"/>
      <c r="P830" s="3172"/>
      <c r="Q830" s="3172"/>
      <c r="R830" s="3172"/>
    </row>
    <row r="831" spans="1:21" s="1875" customFormat="1" ht="11.1" customHeight="1">
      <c r="A831" s="5099">
        <v>2017</v>
      </c>
      <c r="B831" s="2388" t="s">
        <v>2087</v>
      </c>
      <c r="C831" s="2388"/>
      <c r="D831" s="2388"/>
      <c r="E831" s="2388"/>
      <c r="F831" s="2388"/>
      <c r="G831" s="2388"/>
      <c r="H831" s="4327"/>
      <c r="I831" s="2829"/>
      <c r="J831" s="3172"/>
      <c r="K831" s="3172"/>
      <c r="L831" s="3172"/>
      <c r="M831" s="3172"/>
      <c r="N831" s="3172"/>
      <c r="O831" s="3172"/>
      <c r="P831" s="3172"/>
      <c r="Q831" s="3172"/>
      <c r="R831" s="3172"/>
    </row>
    <row r="832" spans="1:21" s="1875" customFormat="1" ht="11.1" customHeight="1">
      <c r="A832" s="5099"/>
      <c r="B832" s="2388"/>
      <c r="C832" s="2388"/>
      <c r="D832" s="2388"/>
      <c r="E832" s="2388"/>
      <c r="F832" s="2388"/>
      <c r="G832" s="2388"/>
      <c r="H832" s="4327"/>
      <c r="I832" s="3172">
        <v>24226</v>
      </c>
      <c r="J832" s="3172">
        <v>1238</v>
      </c>
      <c r="K832" s="3172">
        <v>12598</v>
      </c>
      <c r="L832" s="3172">
        <v>1068</v>
      </c>
      <c r="M832" s="3172">
        <v>4605</v>
      </c>
      <c r="N832" s="3172">
        <v>2158</v>
      </c>
      <c r="O832" s="3172">
        <v>283</v>
      </c>
      <c r="P832" s="3172">
        <v>598</v>
      </c>
      <c r="Q832" s="3172">
        <v>1678</v>
      </c>
      <c r="R832" s="3172"/>
    </row>
    <row r="833" spans="1:27" s="1875" customFormat="1" ht="11.1" customHeight="1">
      <c r="A833" s="5099"/>
      <c r="B833" s="2388" t="s">
        <v>1268</v>
      </c>
      <c r="C833" s="2388"/>
      <c r="D833" s="2388"/>
      <c r="E833" s="2388"/>
      <c r="F833" s="2388"/>
      <c r="G833" s="2388"/>
      <c r="H833" s="4327"/>
      <c r="I833" s="3172"/>
      <c r="J833" s="3173"/>
      <c r="K833" s="3173"/>
      <c r="L833" s="3173"/>
      <c r="M833" s="3173"/>
      <c r="N833" s="3173"/>
      <c r="O833" s="3173"/>
      <c r="P833" s="3173"/>
      <c r="Q833" s="3173"/>
      <c r="R833" s="3172"/>
    </row>
    <row r="834" spans="1:27" s="1875" customFormat="1" ht="11.1" customHeight="1">
      <c r="A834" s="5108"/>
      <c r="B834" s="2388"/>
      <c r="C834" s="2388"/>
      <c r="D834" s="2388"/>
      <c r="E834" s="2388"/>
      <c r="F834" s="2388"/>
      <c r="G834" s="2388"/>
      <c r="H834" s="4327"/>
      <c r="I834" s="1857">
        <v>535154</v>
      </c>
      <c r="J834" s="3173">
        <v>27270</v>
      </c>
      <c r="K834" s="3173">
        <v>260768</v>
      </c>
      <c r="L834" s="3173">
        <v>23080</v>
      </c>
      <c r="M834" s="3173">
        <v>106152</v>
      </c>
      <c r="N834" s="3173">
        <v>48750</v>
      </c>
      <c r="O834" s="3173">
        <v>11278</v>
      </c>
      <c r="P834" s="3173">
        <v>16156</v>
      </c>
      <c r="Q834" s="3173">
        <v>41700</v>
      </c>
      <c r="R834" s="3172"/>
    </row>
    <row r="835" spans="1:27" s="1875" customFormat="1" ht="11.1" customHeight="1">
      <c r="A835" s="5108"/>
      <c r="B835" s="2388"/>
      <c r="C835" s="2388"/>
      <c r="D835" s="2388"/>
      <c r="E835" s="2388"/>
      <c r="F835" s="2388"/>
      <c r="G835" s="2388"/>
      <c r="H835" s="4327"/>
      <c r="I835" s="3172"/>
      <c r="J835" s="3172"/>
      <c r="K835" s="3172"/>
      <c r="L835" s="3172"/>
      <c r="M835" s="3172"/>
      <c r="N835" s="3172"/>
      <c r="O835" s="3172"/>
      <c r="P835" s="3172"/>
      <c r="Q835" s="3172"/>
      <c r="R835" s="3172"/>
    </row>
    <row r="836" spans="1:27" s="1875" customFormat="1" ht="11.1" customHeight="1">
      <c r="A836" s="5099">
        <v>2016</v>
      </c>
      <c r="B836" s="2388" t="s">
        <v>2087</v>
      </c>
      <c r="C836" s="2388"/>
      <c r="D836" s="2388"/>
      <c r="E836" s="2388"/>
      <c r="F836" s="2388"/>
      <c r="G836" s="2388"/>
      <c r="H836" s="4327"/>
      <c r="I836" s="3172"/>
      <c r="J836" s="3172"/>
      <c r="K836" s="3172"/>
      <c r="L836" s="3172"/>
      <c r="M836" s="3172"/>
      <c r="N836" s="3172"/>
      <c r="O836" s="3172"/>
      <c r="P836" s="3172"/>
      <c r="Q836" s="3172"/>
      <c r="R836" s="3172"/>
    </row>
    <row r="837" spans="1:27" s="1875" customFormat="1" ht="11.1" customHeight="1">
      <c r="A837" s="5099"/>
      <c r="B837" s="2388"/>
      <c r="C837" s="2388"/>
      <c r="D837" s="2388"/>
      <c r="E837" s="2388"/>
      <c r="F837" s="2388"/>
      <c r="G837" s="2388"/>
      <c r="H837" s="4327"/>
      <c r="I837" s="3172">
        <v>37051</v>
      </c>
      <c r="J837" s="3173">
        <v>1915</v>
      </c>
      <c r="K837" s="3173">
        <v>17817</v>
      </c>
      <c r="L837" s="3173">
        <v>1659</v>
      </c>
      <c r="M837" s="3173">
        <v>7637</v>
      </c>
      <c r="N837" s="3173">
        <v>3571</v>
      </c>
      <c r="O837" s="3173">
        <v>318</v>
      </c>
      <c r="P837" s="3173">
        <v>927</v>
      </c>
      <c r="Q837" s="3173">
        <v>3207</v>
      </c>
      <c r="R837" s="4198"/>
    </row>
    <row r="838" spans="1:27" s="1875" customFormat="1" ht="11.1" customHeight="1">
      <c r="A838" s="5099"/>
      <c r="B838" s="2388" t="s">
        <v>1268</v>
      </c>
      <c r="C838" s="2388"/>
      <c r="D838" s="2388"/>
      <c r="E838" s="2388"/>
      <c r="F838" s="2388"/>
      <c r="G838" s="2388"/>
      <c r="H838" s="4327"/>
      <c r="I838" s="3172"/>
      <c r="J838" s="3173"/>
      <c r="K838" s="3173"/>
      <c r="L838" s="3173"/>
      <c r="M838" s="3173"/>
      <c r="N838" s="3173"/>
      <c r="O838" s="3173"/>
      <c r="P838" s="3173"/>
      <c r="Q838" s="3173"/>
      <c r="R838" s="4198"/>
    </row>
    <row r="839" spans="1:27" s="1875" customFormat="1" ht="11.1" customHeight="1">
      <c r="A839" s="1258"/>
      <c r="B839" s="2214"/>
      <c r="C839" s="2214"/>
      <c r="D839" s="2214"/>
      <c r="E839" s="2214"/>
      <c r="F839" s="2214"/>
      <c r="G839" s="2214"/>
      <c r="H839" s="4168"/>
      <c r="I839" s="1857">
        <v>781637</v>
      </c>
      <c r="J839" s="3173">
        <v>42906</v>
      </c>
      <c r="K839" s="3173">
        <v>354170</v>
      </c>
      <c r="L839" s="3173">
        <v>35056</v>
      </c>
      <c r="M839" s="3173">
        <v>166345</v>
      </c>
      <c r="N839" s="3173">
        <v>72312</v>
      </c>
      <c r="O839" s="3173">
        <v>15572</v>
      </c>
      <c r="P839" s="3173">
        <v>21816</v>
      </c>
      <c r="Q839" s="3173">
        <v>73460</v>
      </c>
      <c r="R839" s="4198"/>
    </row>
    <row r="840" spans="1:27" s="1875" customFormat="1" ht="11.1" customHeight="1">
      <c r="A840" s="1258"/>
      <c r="B840" s="2214"/>
      <c r="C840" s="2214"/>
      <c r="D840" s="2214"/>
      <c r="E840" s="2214"/>
      <c r="F840" s="2214"/>
      <c r="G840" s="2214"/>
      <c r="H840" s="4168"/>
      <c r="I840" s="4198"/>
      <c r="J840" s="4198"/>
      <c r="K840" s="4198"/>
      <c r="L840" s="4198"/>
      <c r="M840" s="4198"/>
      <c r="N840" s="4198"/>
      <c r="O840" s="4198"/>
      <c r="P840" s="4198"/>
      <c r="Q840" s="4198"/>
      <c r="R840" s="4198"/>
    </row>
    <row r="841" spans="1:27" s="1875" customFormat="1" ht="11.1" customHeight="1">
      <c r="A841" s="5099">
        <v>2015</v>
      </c>
      <c r="B841" s="2388" t="s">
        <v>2087</v>
      </c>
      <c r="C841" s="2388"/>
      <c r="D841" s="2388"/>
      <c r="E841" s="2388"/>
      <c r="F841" s="2388"/>
      <c r="G841" s="2388"/>
      <c r="H841" s="4327"/>
      <c r="I841" s="4198"/>
      <c r="J841" s="4198"/>
      <c r="K841" s="4198"/>
      <c r="L841" s="4198"/>
      <c r="M841" s="4198"/>
      <c r="N841" s="4198"/>
      <c r="O841" s="4198"/>
      <c r="P841" s="4198"/>
      <c r="Q841" s="4198"/>
      <c r="R841" s="3172"/>
      <c r="S841" s="3163"/>
      <c r="T841" s="3163"/>
      <c r="U841" s="3163"/>
      <c r="V841" s="3163"/>
      <c r="W841" s="3163"/>
      <c r="X841" s="3163"/>
      <c r="Y841" s="3163"/>
      <c r="Z841" s="3163"/>
      <c r="AA841" s="3163"/>
    </row>
    <row r="842" spans="1:27" s="1875" customFormat="1" ht="11.1" customHeight="1">
      <c r="A842" s="5099"/>
      <c r="B842" s="2388"/>
      <c r="C842" s="2388"/>
      <c r="D842" s="2388"/>
      <c r="E842" s="2388"/>
      <c r="F842" s="2388"/>
      <c r="G842" s="2388"/>
      <c r="H842" s="4327"/>
      <c r="I842" s="3172">
        <v>38976</v>
      </c>
      <c r="J842" s="3173">
        <v>1851</v>
      </c>
      <c r="K842" s="3173">
        <v>17153</v>
      </c>
      <c r="L842" s="3173">
        <v>1775</v>
      </c>
      <c r="M842" s="3173">
        <v>7739</v>
      </c>
      <c r="N842" s="3173">
        <v>3579</v>
      </c>
      <c r="O842" s="3173">
        <v>511</v>
      </c>
      <c r="P842" s="3173">
        <v>834</v>
      </c>
      <c r="Q842" s="3173">
        <v>5534</v>
      </c>
      <c r="R842" s="3172"/>
      <c r="S842" s="3163"/>
      <c r="T842" s="3163"/>
      <c r="U842" s="3163"/>
      <c r="V842" s="3163"/>
      <c r="W842" s="3163"/>
      <c r="X842" s="3163"/>
      <c r="Y842" s="3163"/>
      <c r="Z842" s="3163"/>
      <c r="AA842" s="3163"/>
    </row>
    <row r="843" spans="1:27" s="1875" customFormat="1" ht="11.1" customHeight="1">
      <c r="A843" s="5099"/>
      <c r="B843" s="2388" t="s">
        <v>1268</v>
      </c>
      <c r="C843" s="2388"/>
      <c r="D843" s="2388"/>
      <c r="E843" s="2388"/>
      <c r="F843" s="2388"/>
      <c r="G843" s="2388"/>
      <c r="H843" s="4327"/>
      <c r="I843" s="3172"/>
      <c r="J843" s="3173"/>
      <c r="K843" s="3173"/>
      <c r="L843" s="3173"/>
      <c r="M843" s="3173"/>
      <c r="N843" s="3173"/>
      <c r="O843" s="3173"/>
      <c r="P843" s="3173"/>
      <c r="Q843" s="3173"/>
      <c r="R843" s="3172"/>
      <c r="S843" s="756"/>
      <c r="T843" s="3163"/>
      <c r="U843" s="1644"/>
      <c r="V843" s="1486"/>
      <c r="W843" s="1486"/>
      <c r="X843" s="1486"/>
      <c r="Y843" s="1486"/>
      <c r="Z843" s="1486"/>
      <c r="AA843" s="1486"/>
    </row>
    <row r="844" spans="1:27" s="1875" customFormat="1" ht="11.1" customHeight="1">
      <c r="A844" s="1258"/>
      <c r="B844" s="2214"/>
      <c r="C844" s="2214"/>
      <c r="D844" s="2214"/>
      <c r="E844" s="2214"/>
      <c r="F844" s="2214"/>
      <c r="G844" s="2214"/>
      <c r="H844" s="4168"/>
      <c r="I844" s="1857">
        <v>829496</v>
      </c>
      <c r="J844" s="3173">
        <v>45057</v>
      </c>
      <c r="K844" s="3173">
        <v>344143</v>
      </c>
      <c r="L844" s="3173">
        <v>36835</v>
      </c>
      <c r="M844" s="3173">
        <v>170521</v>
      </c>
      <c r="N844" s="3173">
        <v>69731</v>
      </c>
      <c r="O844" s="3173">
        <v>23168</v>
      </c>
      <c r="P844" s="3173">
        <v>21798</v>
      </c>
      <c r="Q844" s="3173">
        <v>118243</v>
      </c>
      <c r="R844" s="3172"/>
      <c r="S844" s="756"/>
      <c r="T844" s="1486"/>
      <c r="U844" s="1644"/>
      <c r="V844" s="1486"/>
      <c r="W844" s="1486"/>
      <c r="X844" s="1486"/>
      <c r="Y844" s="1486"/>
      <c r="Z844" s="1486"/>
      <c r="AA844" s="1486"/>
    </row>
    <row r="845" spans="1:27" s="1875" customFormat="1" ht="11.1" customHeight="1">
      <c r="A845" s="1258"/>
      <c r="B845" s="2214"/>
      <c r="C845" s="2214"/>
      <c r="D845" s="2214"/>
      <c r="E845" s="2214"/>
      <c r="F845" s="2214"/>
      <c r="G845" s="2214"/>
      <c r="H845" s="4168"/>
      <c r="I845" s="4198"/>
      <c r="J845" s="4198"/>
      <c r="K845" s="4198"/>
      <c r="L845" s="4198"/>
      <c r="M845" s="4198"/>
      <c r="N845" s="4198"/>
      <c r="O845" s="4198"/>
      <c r="P845" s="4198"/>
      <c r="Q845" s="4198"/>
      <c r="R845" s="3172"/>
      <c r="S845" s="1192"/>
      <c r="T845" s="3145"/>
      <c r="U845" s="3145"/>
      <c r="V845" s="3145"/>
      <c r="W845" s="3145"/>
      <c r="X845" s="3145"/>
      <c r="Y845" s="3145"/>
      <c r="Z845" s="3145"/>
      <c r="AA845" s="3145"/>
    </row>
    <row r="846" spans="1:27" s="1875" customFormat="1" ht="11.1" customHeight="1">
      <c r="A846" s="5099">
        <v>2014</v>
      </c>
      <c r="B846" s="2388" t="s">
        <v>2087</v>
      </c>
      <c r="C846" s="2388"/>
      <c r="D846" s="2388"/>
      <c r="E846" s="2388"/>
      <c r="F846" s="2388"/>
      <c r="G846" s="2388"/>
      <c r="H846" s="4327"/>
      <c r="I846" s="4198"/>
      <c r="J846" s="4198"/>
      <c r="K846" s="4198"/>
      <c r="L846" s="4198"/>
      <c r="M846" s="4198"/>
      <c r="N846" s="4198"/>
      <c r="O846" s="4198"/>
      <c r="P846" s="4198"/>
      <c r="Q846" s="4198"/>
      <c r="R846" s="3172"/>
      <c r="S846" s="3163"/>
      <c r="T846" s="3163"/>
      <c r="U846" s="3163"/>
      <c r="V846" s="1202"/>
      <c r="W846" s="519"/>
      <c r="X846" s="519"/>
      <c r="Y846" s="519"/>
      <c r="Z846" s="519"/>
      <c r="AA846" s="519"/>
    </row>
    <row r="847" spans="1:27" s="1875" customFormat="1" ht="11.1" customHeight="1">
      <c r="A847" s="5099"/>
      <c r="B847" s="2388"/>
      <c r="C847" s="2388"/>
      <c r="D847" s="2388"/>
      <c r="E847" s="2388"/>
      <c r="F847" s="2388"/>
      <c r="G847" s="2388"/>
      <c r="H847" s="4327"/>
      <c r="I847" s="3172">
        <v>39274</v>
      </c>
      <c r="J847" s="3173">
        <v>1849</v>
      </c>
      <c r="K847" s="3173">
        <v>16465</v>
      </c>
      <c r="L847" s="3173">
        <v>1795</v>
      </c>
      <c r="M847" s="3173">
        <v>6729</v>
      </c>
      <c r="N847" s="3173">
        <v>4423</v>
      </c>
      <c r="O847" s="3173">
        <v>803</v>
      </c>
      <c r="P847" s="3173">
        <v>1146</v>
      </c>
      <c r="Q847" s="3173">
        <v>6064</v>
      </c>
      <c r="R847" s="3172"/>
      <c r="S847" s="3402"/>
      <c r="T847" s="3163"/>
      <c r="U847" s="3163"/>
      <c r="V847" s="3172"/>
      <c r="W847" s="3172"/>
      <c r="X847" s="3172"/>
      <c r="Y847" s="3172"/>
      <c r="Z847" s="3172"/>
      <c r="AA847" s="3172"/>
    </row>
    <row r="848" spans="1:27" s="1875" customFormat="1" ht="11.1" customHeight="1">
      <c r="A848" s="5099"/>
      <c r="B848" s="2388" t="s">
        <v>1268</v>
      </c>
      <c r="C848" s="2388"/>
      <c r="D848" s="2388"/>
      <c r="E848" s="2388"/>
      <c r="F848" s="2388"/>
      <c r="G848" s="2388"/>
      <c r="H848" s="4327"/>
      <c r="I848" s="3172"/>
      <c r="J848" s="3173"/>
      <c r="K848" s="3173"/>
      <c r="L848" s="3173"/>
      <c r="M848" s="3173"/>
      <c r="N848" s="3173"/>
      <c r="O848" s="3173"/>
      <c r="P848" s="3173"/>
      <c r="Q848" s="3173"/>
      <c r="R848" s="3172"/>
      <c r="S848" s="3272"/>
      <c r="T848" s="3163"/>
      <c r="U848" s="3163"/>
      <c r="V848" s="3172"/>
      <c r="W848" s="3172"/>
      <c r="X848" s="3172"/>
      <c r="Y848" s="3172"/>
      <c r="Z848" s="3172"/>
      <c r="AA848" s="3172"/>
    </row>
    <row r="849" spans="1:27" s="1875" customFormat="1" ht="11.1" customHeight="1">
      <c r="A849" s="1258"/>
      <c r="B849" s="2214"/>
      <c r="C849" s="2214"/>
      <c r="D849" s="2214"/>
      <c r="E849" s="2214"/>
      <c r="F849" s="2214"/>
      <c r="G849" s="2214"/>
      <c r="H849" s="4168"/>
      <c r="I849" s="1857">
        <v>814361</v>
      </c>
      <c r="J849" s="3173">
        <v>42369</v>
      </c>
      <c r="K849" s="3173">
        <v>332880</v>
      </c>
      <c r="L849" s="3173">
        <v>38220</v>
      </c>
      <c r="M849" s="3173">
        <v>138659</v>
      </c>
      <c r="N849" s="3173">
        <v>86207</v>
      </c>
      <c r="O849" s="3173">
        <v>27606</v>
      </c>
      <c r="P849" s="3173">
        <v>25694</v>
      </c>
      <c r="Q849" s="3173">
        <v>122726</v>
      </c>
      <c r="R849" s="4198"/>
      <c r="X849" s="2388"/>
      <c r="Y849" s="2388"/>
      <c r="Z849" s="2388"/>
      <c r="AA849" s="2388"/>
    </row>
    <row r="850" spans="1:27" s="1875" customFormat="1" ht="11.1" customHeight="1">
      <c r="A850" s="1258"/>
      <c r="B850" s="2214"/>
      <c r="C850" s="2214"/>
      <c r="D850" s="2214"/>
      <c r="E850" s="2214"/>
      <c r="F850" s="2214"/>
      <c r="G850" s="2214"/>
      <c r="H850" s="4168"/>
      <c r="I850" s="4198"/>
      <c r="J850" s="4198"/>
      <c r="K850" s="4198"/>
      <c r="L850" s="4198"/>
      <c r="M850" s="4198"/>
      <c r="N850" s="4198"/>
      <c r="O850" s="4198"/>
      <c r="P850" s="4198"/>
      <c r="Q850" s="4198"/>
      <c r="R850" s="4198"/>
      <c r="V850" s="2389"/>
      <c r="W850" s="2389"/>
      <c r="X850" s="2389"/>
      <c r="Y850" s="2389"/>
      <c r="Z850" s="2389"/>
      <c r="AA850" s="2389"/>
    </row>
    <row r="851" spans="1:27" s="1875" customFormat="1" ht="11.1" customHeight="1">
      <c r="A851" s="5099">
        <v>2013</v>
      </c>
      <c r="B851" s="2388" t="s">
        <v>2087</v>
      </c>
      <c r="C851" s="2388"/>
      <c r="D851" s="2388"/>
      <c r="E851" s="2388"/>
      <c r="F851" s="2388"/>
      <c r="G851" s="2388"/>
      <c r="H851" s="4327"/>
      <c r="I851" s="4198"/>
      <c r="J851" s="4198"/>
      <c r="K851" s="4198"/>
      <c r="L851" s="4198"/>
      <c r="M851" s="4198"/>
      <c r="N851" s="4198"/>
      <c r="O851" s="4198"/>
      <c r="P851" s="4198"/>
      <c r="Q851" s="4198"/>
      <c r="R851" s="4198"/>
    </row>
    <row r="852" spans="1:27" s="1875" customFormat="1" ht="11.1" customHeight="1">
      <c r="A852" s="5099"/>
      <c r="B852" s="2388"/>
      <c r="C852" s="2388"/>
      <c r="D852" s="2388"/>
      <c r="E852" s="2388"/>
      <c r="F852" s="2388"/>
      <c r="G852" s="2388"/>
      <c r="H852" s="4327"/>
      <c r="I852" s="3172">
        <v>37025</v>
      </c>
      <c r="J852" s="3173">
        <v>1367</v>
      </c>
      <c r="K852" s="3173">
        <v>17690</v>
      </c>
      <c r="L852" s="3173">
        <v>1990</v>
      </c>
      <c r="M852" s="3173">
        <v>5054</v>
      </c>
      <c r="N852" s="3173">
        <v>2603</v>
      </c>
      <c r="O852" s="3173">
        <v>710</v>
      </c>
      <c r="P852" s="3173">
        <v>1675</v>
      </c>
      <c r="Q852" s="3173">
        <v>5936</v>
      </c>
      <c r="R852" s="4198"/>
    </row>
    <row r="853" spans="1:27" s="1875" customFormat="1" ht="11.1" customHeight="1">
      <c r="A853" s="5099"/>
      <c r="B853" s="2388" t="s">
        <v>1268</v>
      </c>
      <c r="C853" s="2388"/>
      <c r="D853" s="2388"/>
      <c r="E853" s="2388"/>
      <c r="F853" s="2388"/>
      <c r="G853" s="2388"/>
      <c r="H853" s="4327"/>
      <c r="I853" s="3172"/>
      <c r="J853" s="3173"/>
      <c r="K853" s="3173"/>
      <c r="L853" s="3173"/>
      <c r="M853" s="3173"/>
      <c r="N853" s="3173"/>
      <c r="O853" s="3173"/>
      <c r="P853" s="3173"/>
      <c r="Q853" s="3173"/>
      <c r="R853" s="4198"/>
    </row>
    <row r="854" spans="1:27" s="1875" customFormat="1" ht="11.1" customHeight="1">
      <c r="A854" s="5099"/>
      <c r="B854" s="2388"/>
      <c r="C854" s="2388"/>
      <c r="D854" s="2388"/>
      <c r="E854" s="2388"/>
      <c r="F854" s="2388"/>
      <c r="G854" s="2388"/>
      <c r="H854" s="4327"/>
      <c r="I854" s="1857">
        <v>819853</v>
      </c>
      <c r="J854" s="3173">
        <v>31269</v>
      </c>
      <c r="K854" s="3173">
        <v>384752</v>
      </c>
      <c r="L854" s="3173">
        <v>40229</v>
      </c>
      <c r="M854" s="3173">
        <v>113722</v>
      </c>
      <c r="N854" s="3173">
        <v>56427</v>
      </c>
      <c r="O854" s="3173">
        <v>29180</v>
      </c>
      <c r="P854" s="3173">
        <v>39030</v>
      </c>
      <c r="Q854" s="3173">
        <v>125244</v>
      </c>
      <c r="R854" s="4198"/>
    </row>
    <row r="855" spans="1:27" s="1875" customFormat="1" ht="11.1" customHeight="1">
      <c r="A855" s="5099"/>
      <c r="B855" s="2388"/>
      <c r="C855" s="2388"/>
      <c r="D855" s="2388"/>
      <c r="E855" s="2388"/>
      <c r="F855" s="2388"/>
      <c r="G855" s="2388"/>
      <c r="H855" s="4327"/>
      <c r="I855" s="1857"/>
      <c r="J855" s="3173"/>
      <c r="K855" s="3173"/>
      <c r="L855" s="3173"/>
      <c r="M855" s="3173"/>
      <c r="N855" s="3173"/>
      <c r="O855" s="3173"/>
      <c r="P855" s="3173"/>
      <c r="Q855" s="3173"/>
      <c r="R855" s="4198"/>
    </row>
    <row r="856" spans="1:27" s="1875" customFormat="1" ht="11.1" customHeight="1">
      <c r="A856" s="5099">
        <v>2012</v>
      </c>
      <c r="B856" s="2388" t="s">
        <v>2087</v>
      </c>
      <c r="C856" s="2388"/>
      <c r="D856" s="2388"/>
      <c r="E856" s="2388"/>
      <c r="F856" s="2388"/>
      <c r="G856" s="2388"/>
      <c r="H856" s="4327"/>
      <c r="I856" s="1857"/>
      <c r="J856" s="3173"/>
      <c r="K856" s="3173"/>
      <c r="L856" s="3173"/>
      <c r="M856" s="3173"/>
      <c r="N856" s="3173"/>
      <c r="O856" s="3173"/>
      <c r="P856" s="3173"/>
      <c r="Q856" s="3173"/>
      <c r="R856" s="4198"/>
    </row>
    <row r="857" spans="1:27" s="1875" customFormat="1" ht="11.1" customHeight="1">
      <c r="A857" s="5099"/>
      <c r="B857" s="2388"/>
      <c r="C857" s="2388"/>
      <c r="D857" s="2388"/>
      <c r="E857" s="2388"/>
      <c r="F857" s="2388"/>
      <c r="G857" s="2388"/>
      <c r="H857" s="4327"/>
      <c r="I857" s="3172">
        <v>57962</v>
      </c>
      <c r="J857" s="3173">
        <v>2428</v>
      </c>
      <c r="K857" s="3173">
        <v>25472</v>
      </c>
      <c r="L857" s="3173">
        <v>3687</v>
      </c>
      <c r="M857" s="3173">
        <v>9663</v>
      </c>
      <c r="N857" s="3173">
        <v>4098</v>
      </c>
      <c r="O857" s="3173">
        <v>2078</v>
      </c>
      <c r="P857" s="3173">
        <v>1783</v>
      </c>
      <c r="Q857" s="3173">
        <v>8753</v>
      </c>
      <c r="R857" s="4198"/>
    </row>
    <row r="858" spans="1:27" s="1875" customFormat="1" ht="11.1" customHeight="1">
      <c r="A858" s="5099"/>
      <c r="B858" s="2388" t="s">
        <v>1268</v>
      </c>
      <c r="C858" s="2388"/>
      <c r="D858" s="2388"/>
      <c r="E858" s="2388"/>
      <c r="F858" s="2388"/>
      <c r="G858" s="2388"/>
      <c r="H858" s="4327"/>
      <c r="I858" s="3172"/>
      <c r="J858" s="3173"/>
      <c r="K858" s="3173"/>
      <c r="L858" s="3173"/>
      <c r="M858" s="3173"/>
      <c r="N858" s="3173"/>
      <c r="O858" s="3173"/>
      <c r="P858" s="3173"/>
      <c r="Q858" s="3173"/>
      <c r="R858" s="4198"/>
    </row>
    <row r="859" spans="1:27" s="1875" customFormat="1" ht="11.1" customHeight="1">
      <c r="A859" s="5099"/>
      <c r="B859" s="2388"/>
      <c r="C859" s="2388"/>
      <c r="D859" s="2388"/>
      <c r="E859" s="2388"/>
      <c r="F859" s="2388"/>
      <c r="G859" s="2388"/>
      <c r="H859" s="4327"/>
      <c r="I859" s="1857">
        <v>1275666</v>
      </c>
      <c r="J859" s="3173">
        <v>52843</v>
      </c>
      <c r="K859" s="3173">
        <v>556434</v>
      </c>
      <c r="L859" s="3173">
        <v>74490</v>
      </c>
      <c r="M859" s="3173">
        <v>212928</v>
      </c>
      <c r="N859" s="3173">
        <v>88131</v>
      </c>
      <c r="O859" s="3173">
        <v>55652</v>
      </c>
      <c r="P859" s="3173">
        <v>43886</v>
      </c>
      <c r="Q859" s="3173">
        <v>191302</v>
      </c>
      <c r="R859" s="4198"/>
    </row>
    <row r="860" spans="1:27" s="1875" customFormat="1" ht="11.1" customHeight="1">
      <c r="A860" s="5099"/>
      <c r="B860" s="2388"/>
      <c r="C860" s="2388"/>
      <c r="D860" s="2388"/>
      <c r="E860" s="2388"/>
      <c r="F860" s="2388"/>
      <c r="G860" s="2388"/>
      <c r="H860" s="4327"/>
      <c r="I860" s="1857"/>
      <c r="J860" s="3173"/>
      <c r="K860" s="3173"/>
      <c r="L860" s="3173"/>
      <c r="M860" s="3173"/>
      <c r="N860" s="3173"/>
      <c r="O860" s="3173"/>
      <c r="P860" s="3173"/>
      <c r="Q860" s="3173"/>
      <c r="R860" s="4198"/>
    </row>
    <row r="861" spans="1:27" s="1875" customFormat="1" ht="11.1" customHeight="1">
      <c r="A861" s="552">
        <v>2011</v>
      </c>
      <c r="B861" s="2388" t="s">
        <v>2087</v>
      </c>
      <c r="C861" s="2214"/>
      <c r="D861" s="2214"/>
      <c r="E861" s="2214"/>
      <c r="F861" s="2214"/>
      <c r="G861" s="2214"/>
      <c r="H861" s="4168"/>
      <c r="I861" s="1857"/>
      <c r="J861" s="3173"/>
      <c r="K861" s="3173"/>
      <c r="L861" s="3173"/>
      <c r="M861" s="3173"/>
      <c r="N861" s="3173"/>
      <c r="O861" s="3173"/>
      <c r="P861" s="3173"/>
      <c r="Q861" s="3173"/>
      <c r="R861" s="4198"/>
    </row>
    <row r="862" spans="1:27" s="1875" customFormat="1" ht="11.1" customHeight="1">
      <c r="A862" s="552"/>
      <c r="B862" s="2388"/>
      <c r="C862" s="2214"/>
      <c r="D862" s="2214"/>
      <c r="E862" s="2214"/>
      <c r="F862" s="2214"/>
      <c r="G862" s="2214"/>
      <c r="H862" s="4168"/>
      <c r="I862" s="3173">
        <v>49356</v>
      </c>
      <c r="J862" s="3173">
        <v>2061</v>
      </c>
      <c r="K862" s="3173">
        <v>20862</v>
      </c>
      <c r="L862" s="3173">
        <v>2412</v>
      </c>
      <c r="M862" s="3173">
        <v>8547</v>
      </c>
      <c r="N862" s="3173">
        <v>3508</v>
      </c>
      <c r="O862" s="3173">
        <v>1124</v>
      </c>
      <c r="P862" s="3173">
        <v>1577</v>
      </c>
      <c r="Q862" s="3173">
        <v>9265</v>
      </c>
      <c r="R862" s="4198"/>
    </row>
    <row r="863" spans="1:27" s="1875" customFormat="1" ht="11.1" customHeight="1">
      <c r="A863" s="552"/>
      <c r="B863" s="2388" t="s">
        <v>1268</v>
      </c>
      <c r="C863" s="2214"/>
      <c r="D863" s="2214"/>
      <c r="E863" s="2214"/>
      <c r="F863" s="2214"/>
      <c r="G863" s="2214"/>
      <c r="H863" s="4168"/>
      <c r="I863" s="3173"/>
      <c r="J863" s="3173"/>
      <c r="K863" s="3173"/>
      <c r="L863" s="3173"/>
      <c r="M863" s="3173"/>
      <c r="N863" s="3173"/>
      <c r="O863" s="3173"/>
      <c r="P863" s="3173"/>
      <c r="Q863" s="3173"/>
      <c r="R863" s="4198"/>
    </row>
    <row r="864" spans="1:27" s="1875" customFormat="1" ht="11.1" customHeight="1">
      <c r="A864" s="552"/>
      <c r="B864" s="2214"/>
      <c r="C864" s="2214"/>
      <c r="D864" s="2214"/>
      <c r="E864" s="2214"/>
      <c r="F864" s="2214"/>
      <c r="G864" s="2214"/>
      <c r="H864" s="4168"/>
      <c r="I864" s="1857">
        <v>1062789</v>
      </c>
      <c r="J864" s="3173">
        <v>43751</v>
      </c>
      <c r="K864" s="3173">
        <v>439307</v>
      </c>
      <c r="L864" s="3173">
        <v>53264</v>
      </c>
      <c r="M864" s="3173">
        <v>172142</v>
      </c>
      <c r="N864" s="3173">
        <v>87066</v>
      </c>
      <c r="O864" s="3173">
        <v>30902</v>
      </c>
      <c r="P864" s="3173">
        <v>29807</v>
      </c>
      <c r="Q864" s="3173">
        <v>206550</v>
      </c>
      <c r="R864" s="4198"/>
    </row>
    <row r="865" spans="1:27" s="1875" customFormat="1" ht="11.1" customHeight="1">
      <c r="A865" s="552"/>
      <c r="B865" s="2214"/>
      <c r="C865" s="2214"/>
      <c r="D865" s="2214"/>
      <c r="E865" s="2214"/>
      <c r="F865" s="2214"/>
      <c r="G865" s="2214"/>
      <c r="H865" s="4168"/>
      <c r="I865" s="3172"/>
      <c r="J865" s="4197"/>
      <c r="K865" s="4197"/>
      <c r="L865" s="4197"/>
      <c r="M865" s="4197"/>
      <c r="N865" s="4197"/>
      <c r="O865" s="4197"/>
      <c r="P865" s="4197"/>
      <c r="Q865" s="4197"/>
      <c r="R865" s="4198"/>
    </row>
    <row r="866" spans="1:27" s="1875" customFormat="1" ht="11.1" customHeight="1">
      <c r="A866" s="552">
        <v>2010</v>
      </c>
      <c r="B866" s="2388" t="s">
        <v>2087</v>
      </c>
      <c r="C866" s="2214"/>
      <c r="D866" s="2214"/>
      <c r="E866" s="2214"/>
      <c r="F866" s="2214"/>
      <c r="G866" s="2214"/>
      <c r="H866" s="4168"/>
      <c r="I866" s="3172"/>
      <c r="J866" s="4197"/>
      <c r="K866" s="4197"/>
      <c r="L866" s="4197"/>
      <c r="M866" s="4197"/>
      <c r="N866" s="4197"/>
      <c r="O866" s="4197"/>
      <c r="P866" s="4197"/>
      <c r="Q866" s="4197"/>
      <c r="R866" s="4198"/>
    </row>
    <row r="867" spans="1:27" s="1875" customFormat="1" ht="11.1" customHeight="1">
      <c r="A867" s="552"/>
      <c r="B867" s="2388"/>
      <c r="C867" s="2214"/>
      <c r="D867" s="2214"/>
      <c r="E867" s="2214"/>
      <c r="F867" s="2214"/>
      <c r="G867" s="2214"/>
      <c r="H867" s="4168"/>
      <c r="I867" s="3173">
        <v>65251</v>
      </c>
      <c r="J867" s="3173">
        <v>1263</v>
      </c>
      <c r="K867" s="3173">
        <v>29812</v>
      </c>
      <c r="L867" s="3173">
        <v>3833</v>
      </c>
      <c r="M867" s="3173">
        <v>8198</v>
      </c>
      <c r="N867" s="3173">
        <v>4038</v>
      </c>
      <c r="O867" s="3173">
        <v>1679</v>
      </c>
      <c r="P867" s="3173">
        <v>967</v>
      </c>
      <c r="Q867" s="3173">
        <v>15461</v>
      </c>
      <c r="R867" s="4198"/>
    </row>
    <row r="868" spans="1:27" s="1875" customFormat="1" ht="11.1" customHeight="1">
      <c r="A868" s="552"/>
      <c r="B868" s="2388" t="s">
        <v>1268</v>
      </c>
      <c r="C868" s="2214"/>
      <c r="D868" s="2214"/>
      <c r="E868" s="2214"/>
      <c r="F868" s="2214"/>
      <c r="G868" s="2214"/>
      <c r="H868" s="4168"/>
      <c r="I868" s="3173"/>
      <c r="J868" s="3173"/>
      <c r="K868" s="3173"/>
      <c r="L868" s="3173"/>
      <c r="M868" s="3173"/>
      <c r="N868" s="3173"/>
      <c r="O868" s="3173"/>
      <c r="P868" s="3173"/>
      <c r="Q868" s="3173"/>
      <c r="R868" s="4198"/>
      <c r="S868" s="2214"/>
      <c r="Y868" s="2388"/>
      <c r="Z868" s="2388"/>
      <c r="AA868" s="2388"/>
    </row>
    <row r="869" spans="1:27" s="1875" customFormat="1" ht="11.1" customHeight="1">
      <c r="A869" s="552"/>
      <c r="B869" s="2214"/>
      <c r="C869" s="2214"/>
      <c r="D869" s="2214"/>
      <c r="E869" s="2214"/>
      <c r="F869" s="2214"/>
      <c r="G869" s="2214"/>
      <c r="H869" s="4168"/>
      <c r="I869" s="1857">
        <v>1432254</v>
      </c>
      <c r="J869" s="4197">
        <v>28167</v>
      </c>
      <c r="K869" s="4197">
        <v>649926</v>
      </c>
      <c r="L869" s="4197">
        <v>78368</v>
      </c>
      <c r="M869" s="4197">
        <v>171931</v>
      </c>
      <c r="N869" s="4197">
        <v>85685</v>
      </c>
      <c r="O869" s="4197">
        <v>43020</v>
      </c>
      <c r="P869" s="4197">
        <v>21552</v>
      </c>
      <c r="Q869" s="4197">
        <v>353605</v>
      </c>
      <c r="R869" s="4198"/>
      <c r="S869" s="2214"/>
      <c r="T869" s="2388"/>
      <c r="U869" s="2388"/>
      <c r="V869" s="2388"/>
      <c r="W869" s="2388"/>
      <c r="X869" s="2388"/>
      <c r="Y869" s="2388"/>
      <c r="Z869" s="2388"/>
      <c r="AA869" s="2388"/>
    </row>
    <row r="870" spans="1:27" s="1875" customFormat="1" ht="11.1" customHeight="1">
      <c r="A870" s="552">
        <v>2009</v>
      </c>
      <c r="B870" s="2388" t="s">
        <v>2087</v>
      </c>
      <c r="C870" s="2214"/>
      <c r="D870" s="2214"/>
      <c r="E870" s="2214"/>
      <c r="F870" s="2214"/>
      <c r="G870" s="2214"/>
      <c r="H870" s="4168"/>
      <c r="I870" s="3172"/>
      <c r="J870" s="4197"/>
      <c r="K870" s="4197"/>
      <c r="L870" s="4197"/>
      <c r="M870" s="4197"/>
      <c r="N870" s="4197"/>
      <c r="O870" s="4197"/>
      <c r="P870" s="4197"/>
      <c r="Q870" s="4197"/>
      <c r="R870" s="4198"/>
      <c r="S870" s="2214"/>
      <c r="T870" s="2388"/>
      <c r="U870" s="2388"/>
      <c r="V870" s="2388"/>
      <c r="W870" s="2388"/>
      <c r="X870" s="2388"/>
      <c r="Y870" s="2388"/>
      <c r="Z870" s="2388"/>
      <c r="AA870" s="2388"/>
    </row>
    <row r="871" spans="1:27" s="1875" customFormat="1" ht="11.1" customHeight="1">
      <c r="A871" s="552"/>
      <c r="B871" s="2388"/>
      <c r="C871" s="2214"/>
      <c r="D871" s="2214"/>
      <c r="E871" s="2214"/>
      <c r="F871" s="2214"/>
      <c r="G871" s="2214"/>
      <c r="H871" s="4168"/>
      <c r="I871" s="3173">
        <v>68462</v>
      </c>
      <c r="J871" s="3173">
        <v>1589</v>
      </c>
      <c r="K871" s="3173">
        <v>27989</v>
      </c>
      <c r="L871" s="3173">
        <v>6615</v>
      </c>
      <c r="M871" s="3173">
        <v>5591</v>
      </c>
      <c r="N871" s="3173">
        <v>4622</v>
      </c>
      <c r="O871" s="3173">
        <v>1972</v>
      </c>
      <c r="P871" s="3173">
        <v>1316</v>
      </c>
      <c r="Q871" s="3173">
        <v>18768</v>
      </c>
      <c r="R871" s="4198"/>
      <c r="S871" s="2214"/>
      <c r="T871" s="2388"/>
      <c r="U871" s="2388"/>
      <c r="V871" s="2388"/>
      <c r="W871" s="2388"/>
      <c r="X871" s="2388"/>
      <c r="Y871" s="2388"/>
      <c r="Z871" s="2388"/>
      <c r="AA871" s="2388"/>
    </row>
    <row r="872" spans="1:27" s="1875" customFormat="1" ht="11.1" customHeight="1">
      <c r="A872" s="552"/>
      <c r="B872" s="2388" t="s">
        <v>1268</v>
      </c>
      <c r="C872" s="2214"/>
      <c r="D872" s="2214"/>
      <c r="E872" s="2214"/>
      <c r="F872" s="2214"/>
      <c r="G872" s="2214"/>
      <c r="H872" s="4168"/>
      <c r="I872" s="3173"/>
      <c r="J872" s="3173"/>
      <c r="K872" s="3173"/>
      <c r="L872" s="3173"/>
      <c r="M872" s="3173"/>
      <c r="N872" s="3173"/>
      <c r="O872" s="3173"/>
      <c r="P872" s="3173"/>
      <c r="Q872" s="3173"/>
      <c r="R872" s="4198"/>
      <c r="S872" s="2214"/>
      <c r="T872" s="2388"/>
      <c r="U872" s="2388"/>
      <c r="V872" s="2388"/>
      <c r="W872" s="2388"/>
      <c r="X872" s="2388"/>
      <c r="Y872" s="2388"/>
      <c r="Z872" s="2388"/>
      <c r="AA872" s="2388"/>
    </row>
    <row r="873" spans="1:27" s="1875" customFormat="1" ht="11.1" customHeight="1">
      <c r="A873" s="552"/>
      <c r="B873" s="2214"/>
      <c r="C873" s="2214"/>
      <c r="D873" s="2214"/>
      <c r="E873" s="2214"/>
      <c r="F873" s="2214"/>
      <c r="G873" s="2214"/>
      <c r="H873" s="4168"/>
      <c r="I873" s="232">
        <v>1561135</v>
      </c>
      <c r="J873" s="4197">
        <v>45639</v>
      </c>
      <c r="K873" s="4197">
        <v>636603</v>
      </c>
      <c r="L873" s="4197">
        <v>142505</v>
      </c>
      <c r="M873" s="4197">
        <v>132276</v>
      </c>
      <c r="N873" s="4197">
        <v>103363</v>
      </c>
      <c r="O873" s="4197">
        <v>48968</v>
      </c>
      <c r="P873" s="4197">
        <v>24754</v>
      </c>
      <c r="Q873" s="4197">
        <v>427026</v>
      </c>
      <c r="R873" s="4198"/>
      <c r="S873" s="2214"/>
      <c r="T873" s="2388"/>
      <c r="U873" s="2388"/>
      <c r="V873" s="2388"/>
      <c r="W873" s="2388"/>
      <c r="X873" s="2388"/>
      <c r="Y873" s="2388"/>
      <c r="Z873" s="2388"/>
      <c r="AA873" s="2388"/>
    </row>
    <row r="874" spans="1:27" s="1875" customFormat="1" ht="11.1" customHeight="1">
      <c r="A874" s="552"/>
      <c r="B874" s="2214"/>
      <c r="C874" s="2214"/>
      <c r="D874" s="2214"/>
      <c r="E874" s="2214"/>
      <c r="F874" s="2214"/>
      <c r="G874" s="2214"/>
      <c r="H874" s="4168"/>
      <c r="I874" s="3172"/>
      <c r="J874" s="4197"/>
      <c r="K874" s="4197"/>
      <c r="L874" s="4197"/>
      <c r="M874" s="4197"/>
      <c r="N874" s="4197"/>
      <c r="O874" s="4197"/>
      <c r="P874" s="4197"/>
      <c r="Q874" s="4197"/>
      <c r="R874" s="4198"/>
      <c r="S874" s="2214"/>
      <c r="T874" s="2388"/>
      <c r="U874" s="2388"/>
      <c r="V874" s="2388"/>
      <c r="W874" s="2388"/>
      <c r="X874" s="2388"/>
      <c r="Y874" s="2388"/>
      <c r="Z874" s="2388"/>
      <c r="AA874" s="2388"/>
    </row>
    <row r="875" spans="1:27" s="1875" customFormat="1" ht="11.1" customHeight="1">
      <c r="A875" s="552">
        <v>2008</v>
      </c>
      <c r="B875" s="2388" t="s">
        <v>2087</v>
      </c>
      <c r="C875" s="2214"/>
      <c r="D875" s="2214"/>
      <c r="E875" s="2214"/>
      <c r="F875" s="2214"/>
      <c r="G875" s="2214"/>
      <c r="H875" s="4168"/>
      <c r="I875" s="3172"/>
      <c r="J875" s="4197"/>
      <c r="K875" s="4197"/>
      <c r="L875" s="4197"/>
      <c r="M875" s="4197"/>
      <c r="N875" s="4197"/>
      <c r="O875" s="4197"/>
      <c r="P875" s="4197"/>
      <c r="Q875" s="4197"/>
      <c r="R875" s="4198"/>
      <c r="S875" s="2214"/>
      <c r="T875" s="2388"/>
      <c r="U875" s="2388"/>
      <c r="V875" s="2388"/>
      <c r="W875" s="2388"/>
      <c r="X875" s="2388"/>
      <c r="Y875" s="2388"/>
      <c r="Z875" s="2388"/>
      <c r="AA875" s="2388"/>
    </row>
    <row r="876" spans="1:27" s="1875" customFormat="1" ht="11.1" customHeight="1">
      <c r="A876" s="552"/>
      <c r="B876" s="2388"/>
      <c r="C876" s="2214"/>
      <c r="D876" s="2214"/>
      <c r="E876" s="2214"/>
      <c r="F876" s="2214"/>
      <c r="G876" s="2214"/>
      <c r="H876" s="4168"/>
      <c r="I876" s="3173">
        <v>29080</v>
      </c>
      <c r="J876" s="3173">
        <v>1090</v>
      </c>
      <c r="K876" s="3173">
        <v>11009</v>
      </c>
      <c r="L876" s="3173">
        <v>2996</v>
      </c>
      <c r="M876" s="3173">
        <v>3657</v>
      </c>
      <c r="N876" s="3173">
        <v>2553</v>
      </c>
      <c r="O876" s="3173">
        <v>1318</v>
      </c>
      <c r="P876" s="3173">
        <v>909</v>
      </c>
      <c r="Q876" s="3173">
        <v>5548</v>
      </c>
      <c r="R876" s="4198"/>
      <c r="S876" s="2214"/>
      <c r="T876" s="2388"/>
      <c r="U876" s="2388"/>
      <c r="V876" s="2388"/>
      <c r="W876" s="2388"/>
      <c r="X876" s="2388"/>
      <c r="Y876" s="2388"/>
      <c r="Z876" s="2388"/>
      <c r="AA876" s="2388"/>
    </row>
    <row r="877" spans="1:27" s="1875" customFormat="1" ht="11.1" customHeight="1">
      <c r="A877" s="552"/>
      <c r="B877" s="2388" t="s">
        <v>1268</v>
      </c>
      <c r="C877" s="2214"/>
      <c r="D877" s="2214"/>
      <c r="E877" s="2214"/>
      <c r="F877" s="2214"/>
      <c r="G877" s="2214"/>
      <c r="H877" s="4168"/>
      <c r="I877" s="3173"/>
      <c r="J877" s="3173"/>
      <c r="K877" s="3173"/>
      <c r="L877" s="3173"/>
      <c r="M877" s="3173"/>
      <c r="N877" s="3173"/>
      <c r="O877" s="3173"/>
      <c r="P877" s="3173"/>
      <c r="Q877" s="3173"/>
      <c r="R877" s="4198"/>
      <c r="S877" s="2214"/>
      <c r="T877" s="2388"/>
      <c r="U877" s="2388"/>
      <c r="V877" s="2388"/>
      <c r="W877" s="2388"/>
      <c r="X877" s="2388"/>
      <c r="Y877" s="2388"/>
      <c r="Z877" s="2388"/>
      <c r="AA877" s="2388"/>
    </row>
    <row r="878" spans="1:27" s="1875" customFormat="1" ht="11.1" customHeight="1">
      <c r="A878" s="552"/>
      <c r="B878" s="2214"/>
      <c r="C878" s="2214"/>
      <c r="D878" s="2214"/>
      <c r="E878" s="2214"/>
      <c r="F878" s="2214"/>
      <c r="G878" s="2214"/>
      <c r="H878" s="4168"/>
      <c r="I878" s="4197">
        <v>645331</v>
      </c>
      <c r="J878" s="4197">
        <v>27606</v>
      </c>
      <c r="K878" s="4197">
        <v>246390</v>
      </c>
      <c r="L878" s="4197">
        <v>58512</v>
      </c>
      <c r="M878" s="4197">
        <v>79408</v>
      </c>
      <c r="N878" s="4197">
        <v>49583</v>
      </c>
      <c r="O878" s="4197">
        <v>29853</v>
      </c>
      <c r="P878" s="4197">
        <v>21148</v>
      </c>
      <c r="Q878" s="4197">
        <v>132831</v>
      </c>
      <c r="R878" s="4198"/>
      <c r="S878" s="2214"/>
      <c r="T878" s="2388"/>
      <c r="U878" s="2388"/>
      <c r="V878" s="2388"/>
      <c r="W878" s="2388"/>
      <c r="X878" s="2388"/>
      <c r="Y878" s="2388"/>
      <c r="Z878" s="2388"/>
      <c r="AA878" s="2388"/>
    </row>
    <row r="879" spans="1:27" s="1875" customFormat="1" ht="11.1" customHeight="1">
      <c r="A879" s="552"/>
      <c r="B879" s="2214"/>
      <c r="C879" s="2214"/>
      <c r="D879" s="2214"/>
      <c r="E879" s="2214"/>
      <c r="F879" s="2214"/>
      <c r="G879" s="2214"/>
      <c r="H879" s="4168"/>
      <c r="I879" s="3172"/>
      <c r="J879" s="4197"/>
      <c r="K879" s="4197"/>
      <c r="L879" s="4197"/>
      <c r="M879" s="4197"/>
      <c r="N879" s="4197"/>
      <c r="O879" s="4197"/>
      <c r="P879" s="4197"/>
      <c r="Q879" s="4197"/>
      <c r="R879" s="4198"/>
      <c r="S879" s="2214"/>
      <c r="T879" s="2388"/>
      <c r="U879" s="2388"/>
      <c r="V879" s="2388"/>
      <c r="W879" s="2388"/>
      <c r="X879" s="2388"/>
      <c r="Y879" s="2388"/>
      <c r="Z879" s="2388"/>
      <c r="AA879" s="2388"/>
    </row>
    <row r="880" spans="1:27" s="1875" customFormat="1" ht="11.1" customHeight="1">
      <c r="A880" s="552">
        <v>2007</v>
      </c>
      <c r="B880" s="2388" t="s">
        <v>2087</v>
      </c>
      <c r="C880" s="2214"/>
      <c r="D880" s="2214"/>
      <c r="E880" s="2214"/>
      <c r="F880" s="2214"/>
      <c r="G880" s="2214"/>
      <c r="H880" s="4168"/>
      <c r="I880" s="3172"/>
      <c r="J880" s="4197"/>
      <c r="K880" s="4197"/>
      <c r="L880" s="4197"/>
      <c r="M880" s="4197"/>
      <c r="N880" s="4197"/>
      <c r="O880" s="4197"/>
      <c r="P880" s="4197"/>
      <c r="Q880" s="4197"/>
      <c r="R880" s="4198"/>
      <c r="S880" s="2214"/>
      <c r="T880" s="2388"/>
      <c r="U880" s="2388"/>
      <c r="V880" s="2388"/>
      <c r="W880" s="2388"/>
      <c r="X880" s="2388"/>
      <c r="Y880" s="2388"/>
      <c r="Z880" s="2388"/>
      <c r="AA880" s="2388"/>
    </row>
    <row r="881" spans="1:27" s="1875" customFormat="1" ht="11.1" customHeight="1">
      <c r="A881" s="552"/>
      <c r="B881" s="2388"/>
      <c r="C881" s="2214"/>
      <c r="D881" s="2214"/>
      <c r="E881" s="2214"/>
      <c r="F881" s="2214"/>
      <c r="G881" s="2214"/>
      <c r="H881" s="4168"/>
      <c r="I881" s="3173">
        <v>2126</v>
      </c>
      <c r="J881" s="3173">
        <v>252</v>
      </c>
      <c r="K881" s="3173">
        <v>249</v>
      </c>
      <c r="L881" s="3173">
        <v>107</v>
      </c>
      <c r="M881" s="3173">
        <v>362</v>
      </c>
      <c r="N881" s="3173">
        <v>431</v>
      </c>
      <c r="O881" s="3173">
        <v>186</v>
      </c>
      <c r="P881" s="3173">
        <v>305</v>
      </c>
      <c r="Q881" s="3173">
        <v>234</v>
      </c>
      <c r="R881" s="4198"/>
      <c r="S881" s="2214"/>
      <c r="T881" s="2388"/>
      <c r="U881" s="2388"/>
      <c r="V881" s="2388"/>
      <c r="W881" s="2388"/>
      <c r="X881" s="2388"/>
      <c r="Y881" s="2388"/>
      <c r="Z881" s="2388"/>
      <c r="AA881" s="2388"/>
    </row>
    <row r="882" spans="1:27" s="1875" customFormat="1" ht="11.1" customHeight="1">
      <c r="A882" s="552"/>
      <c r="B882" s="2388" t="s">
        <v>1268</v>
      </c>
      <c r="C882" s="2214"/>
      <c r="D882" s="2214"/>
      <c r="E882" s="2214"/>
      <c r="F882" s="2214"/>
      <c r="G882" s="2214"/>
      <c r="H882" s="4168"/>
      <c r="I882" s="3173"/>
      <c r="J882" s="3173"/>
      <c r="K882" s="3173"/>
      <c r="L882" s="3173"/>
      <c r="M882" s="3173"/>
      <c r="N882" s="3173"/>
      <c r="O882" s="3173"/>
      <c r="P882" s="3173"/>
      <c r="Q882" s="3173"/>
      <c r="R882" s="4198"/>
      <c r="S882" s="2214"/>
      <c r="T882" s="2388"/>
      <c r="U882" s="2388"/>
      <c r="V882" s="2388"/>
      <c r="W882" s="2388"/>
      <c r="X882" s="2388"/>
      <c r="Y882" s="2388"/>
      <c r="Z882" s="2388"/>
      <c r="AA882" s="2388"/>
    </row>
    <row r="883" spans="1:27" s="1875" customFormat="1" ht="11.1" customHeight="1">
      <c r="A883" s="552"/>
      <c r="B883" s="2214"/>
      <c r="C883" s="2214"/>
      <c r="D883" s="2214"/>
      <c r="E883" s="2214"/>
      <c r="F883" s="2214"/>
      <c r="G883" s="2214"/>
      <c r="H883" s="4168"/>
      <c r="I883" s="4197">
        <v>82857</v>
      </c>
      <c r="J883" s="4197">
        <v>9407</v>
      </c>
      <c r="K883" s="4197">
        <v>21587</v>
      </c>
      <c r="L883" s="4197">
        <v>2935</v>
      </c>
      <c r="M883" s="4197">
        <v>9167</v>
      </c>
      <c r="N883" s="4197">
        <v>8179</v>
      </c>
      <c r="O883" s="4197">
        <v>9704</v>
      </c>
      <c r="P883" s="4197">
        <v>9729</v>
      </c>
      <c r="Q883" s="4197">
        <v>12150</v>
      </c>
      <c r="R883" s="4198"/>
      <c r="S883" s="2214"/>
      <c r="T883" s="2388"/>
      <c r="U883" s="2388"/>
      <c r="V883" s="2388"/>
      <c r="W883" s="2388"/>
      <c r="X883" s="2388"/>
      <c r="Y883" s="2388"/>
      <c r="Z883" s="2388"/>
      <c r="AA883" s="2388"/>
    </row>
    <row r="884" spans="1:27" s="1875" customFormat="1" ht="11.1" customHeight="1">
      <c r="A884" s="552"/>
      <c r="B884" s="2214"/>
      <c r="C884" s="2214"/>
      <c r="D884" s="2214"/>
      <c r="E884" s="2214"/>
      <c r="F884" s="2214"/>
      <c r="G884" s="2214"/>
      <c r="H884" s="4168"/>
      <c r="I884" s="3172"/>
      <c r="J884" s="4197"/>
      <c r="K884" s="4197"/>
      <c r="L884" s="4197"/>
      <c r="M884" s="4197"/>
      <c r="N884" s="4197"/>
      <c r="O884" s="4197"/>
      <c r="P884" s="4197"/>
      <c r="Q884" s="4197"/>
      <c r="R884" s="4198"/>
      <c r="S884" s="2214"/>
      <c r="T884" s="2388"/>
      <c r="U884" s="2388"/>
      <c r="V884" s="2388"/>
      <c r="W884" s="2388"/>
      <c r="X884" s="2388"/>
      <c r="Y884" s="2388"/>
      <c r="Z884" s="2388"/>
      <c r="AA884" s="2388"/>
    </row>
    <row r="885" spans="1:27" s="1875" customFormat="1" ht="11.1" customHeight="1">
      <c r="A885" s="1265">
        <v>2006</v>
      </c>
      <c r="B885" s="2388" t="s">
        <v>2087</v>
      </c>
      <c r="C885" s="2214"/>
      <c r="D885" s="2214"/>
      <c r="E885" s="2214"/>
      <c r="F885" s="2214"/>
      <c r="G885" s="2214"/>
      <c r="H885" s="4168"/>
      <c r="I885" s="3172"/>
      <c r="J885" s="4197"/>
      <c r="K885" s="4197"/>
      <c r="L885" s="4197"/>
      <c r="M885" s="4197"/>
      <c r="N885" s="4197"/>
      <c r="O885" s="4197"/>
      <c r="P885" s="4197"/>
      <c r="Q885" s="4197"/>
      <c r="R885" s="4198"/>
      <c r="S885" s="2214"/>
      <c r="T885" s="2214"/>
      <c r="U885" s="2214"/>
      <c r="V885" s="2214"/>
      <c r="W885" s="2214"/>
      <c r="X885" s="2214"/>
      <c r="Y885" s="2214"/>
      <c r="Z885" s="2214"/>
      <c r="AA885" s="2214"/>
    </row>
    <row r="886" spans="1:27" s="1875" customFormat="1" ht="11.1" customHeight="1">
      <c r="A886" s="1265"/>
      <c r="B886" s="2388"/>
      <c r="C886" s="2214"/>
      <c r="D886" s="2214"/>
      <c r="E886" s="2214"/>
      <c r="F886" s="2214"/>
      <c r="G886" s="2214"/>
      <c r="H886" s="4168"/>
      <c r="I886" s="3171">
        <v>1884</v>
      </c>
      <c r="J886" s="3174">
        <v>186</v>
      </c>
      <c r="K886" s="3174">
        <v>254</v>
      </c>
      <c r="L886" s="3174">
        <v>66</v>
      </c>
      <c r="M886" s="3174">
        <v>277</v>
      </c>
      <c r="N886" s="3173">
        <v>287</v>
      </c>
      <c r="O886" s="3174">
        <v>252</v>
      </c>
      <c r="P886" s="3174">
        <v>273</v>
      </c>
      <c r="Q886" s="3174">
        <v>289</v>
      </c>
      <c r="R886" s="4198"/>
      <c r="S886" s="2214"/>
      <c r="T886" s="2214"/>
      <c r="U886" s="2214"/>
      <c r="V886" s="2214"/>
      <c r="W886" s="2214"/>
      <c r="X886" s="2214"/>
      <c r="Y886" s="2214"/>
      <c r="Z886" s="2214"/>
      <c r="AA886" s="2214"/>
    </row>
    <row r="887" spans="1:27" s="1875" customFormat="1" ht="11.1" customHeight="1">
      <c r="A887" s="1267"/>
      <c r="B887" s="2388" t="s">
        <v>1268</v>
      </c>
      <c r="C887" s="2214"/>
      <c r="D887" s="2214"/>
      <c r="E887" s="2214"/>
      <c r="F887" s="2214"/>
      <c r="G887" s="2214"/>
      <c r="H887" s="4168"/>
      <c r="I887" s="3171"/>
      <c r="J887" s="3174"/>
      <c r="K887" s="3174"/>
      <c r="L887" s="3174"/>
      <c r="M887" s="3174"/>
      <c r="N887" s="3173"/>
      <c r="O887" s="3174"/>
      <c r="P887" s="3174"/>
      <c r="Q887" s="3174"/>
      <c r="R887" s="4198"/>
      <c r="S887" s="2214"/>
      <c r="T887" s="2214"/>
      <c r="U887" s="2214"/>
      <c r="V887" s="2214"/>
      <c r="W887" s="2214"/>
      <c r="X887" s="2214"/>
      <c r="Y887" s="2214"/>
      <c r="Z887" s="2214"/>
      <c r="AA887" s="2214"/>
    </row>
    <row r="888" spans="1:27" s="1875" customFormat="1" ht="11.1" customHeight="1">
      <c r="A888" s="552"/>
      <c r="B888" s="2214"/>
      <c r="C888" s="2214"/>
      <c r="D888" s="2214"/>
      <c r="E888" s="2214"/>
      <c r="F888" s="2214"/>
      <c r="G888" s="2214"/>
      <c r="H888" s="4168"/>
      <c r="I888" s="4197">
        <v>46504</v>
      </c>
      <c r="J888" s="4197">
        <v>2948</v>
      </c>
      <c r="K888" s="4197">
        <v>8969</v>
      </c>
      <c r="L888" s="4197">
        <v>2190</v>
      </c>
      <c r="M888" s="4197">
        <v>6773</v>
      </c>
      <c r="N888" s="4197">
        <v>5530</v>
      </c>
      <c r="O888" s="4197">
        <v>9951</v>
      </c>
      <c r="P888" s="4197">
        <v>3917</v>
      </c>
      <c r="Q888" s="4197">
        <v>6228</v>
      </c>
      <c r="R888" s="4198"/>
      <c r="S888" s="2214"/>
      <c r="T888" s="2214"/>
      <c r="U888" s="2214"/>
      <c r="V888" s="2214"/>
      <c r="W888" s="2214"/>
      <c r="X888" s="2214"/>
      <c r="Y888" s="2214"/>
      <c r="Z888" s="2214"/>
      <c r="AA888" s="2214"/>
    </row>
    <row r="889" spans="1:27" s="1875" customFormat="1" ht="11.1" customHeight="1">
      <c r="A889" s="552"/>
      <c r="B889" s="2214"/>
      <c r="C889" s="2214"/>
      <c r="D889" s="2214"/>
      <c r="E889" s="2214"/>
      <c r="F889" s="2214"/>
      <c r="G889" s="2214"/>
      <c r="H889" s="4168"/>
      <c r="I889" s="3172"/>
      <c r="J889" s="4197"/>
      <c r="K889" s="4197"/>
      <c r="L889" s="4197"/>
      <c r="M889" s="4197"/>
      <c r="N889" s="4197"/>
      <c r="O889" s="4197"/>
      <c r="P889" s="4197"/>
      <c r="Q889" s="4197"/>
      <c r="R889" s="4198"/>
      <c r="S889" s="2214"/>
      <c r="T889" s="2214"/>
      <c r="U889" s="2214"/>
      <c r="V889" s="2214"/>
      <c r="W889" s="2214"/>
      <c r="X889" s="2214"/>
      <c r="Y889" s="2214"/>
      <c r="Z889" s="2214"/>
      <c r="AA889" s="2214"/>
    </row>
    <row r="890" spans="1:27" s="1875" customFormat="1" ht="11.1" customHeight="1">
      <c r="A890" s="1265">
        <v>2005</v>
      </c>
      <c r="B890" s="2388" t="s">
        <v>2087</v>
      </c>
      <c r="C890" s="2214"/>
      <c r="D890" s="2214"/>
      <c r="E890" s="2214"/>
      <c r="F890" s="2214"/>
      <c r="G890" s="2214"/>
      <c r="H890" s="4168"/>
      <c r="I890" s="3172"/>
      <c r="J890" s="4197"/>
      <c r="K890" s="4197"/>
      <c r="L890" s="4197"/>
      <c r="M890" s="4197"/>
      <c r="N890" s="4197"/>
      <c r="O890" s="4197"/>
      <c r="P890" s="4197"/>
      <c r="Q890" s="4197"/>
      <c r="R890" s="4198"/>
      <c r="S890" s="2214"/>
      <c r="T890" s="2214"/>
      <c r="U890" s="2214"/>
      <c r="V890" s="6050"/>
      <c r="W890" s="2214"/>
      <c r="X890" s="2214"/>
      <c r="Y890" s="2214"/>
      <c r="Z890" s="2214"/>
      <c r="AA890" s="2214"/>
    </row>
    <row r="891" spans="1:27" s="1875" customFormat="1" ht="11.1" customHeight="1">
      <c r="A891" s="1265"/>
      <c r="B891" s="2388"/>
      <c r="C891" s="2214"/>
      <c r="D891" s="2214"/>
      <c r="E891" s="2214"/>
      <c r="F891" s="2214"/>
      <c r="G891" s="2214"/>
      <c r="H891" s="4168"/>
      <c r="I891" s="3171">
        <v>3181</v>
      </c>
      <c r="J891" s="751">
        <v>263</v>
      </c>
      <c r="K891" s="751">
        <v>304</v>
      </c>
      <c r="L891" s="751">
        <v>174</v>
      </c>
      <c r="M891" s="751">
        <v>444</v>
      </c>
      <c r="N891" s="751">
        <v>512</v>
      </c>
      <c r="O891" s="751">
        <v>562</v>
      </c>
      <c r="P891" s="751">
        <v>444</v>
      </c>
      <c r="Q891" s="751">
        <v>478</v>
      </c>
      <c r="R891" s="4198"/>
      <c r="S891" s="2214"/>
      <c r="T891" s="2214"/>
      <c r="U891" s="2214"/>
      <c r="V891" s="4367"/>
      <c r="W891" s="2214"/>
      <c r="X891" s="2214"/>
      <c r="Y891" s="2214"/>
      <c r="Z891" s="2214"/>
      <c r="AA891" s="2214"/>
    </row>
    <row r="892" spans="1:27" s="1875" customFormat="1" ht="11.1" customHeight="1">
      <c r="A892" s="1266"/>
      <c r="B892" s="2388" t="s">
        <v>1268</v>
      </c>
      <c r="C892" s="2214"/>
      <c r="D892" s="2214"/>
      <c r="E892" s="2214"/>
      <c r="F892" s="2214"/>
      <c r="G892" s="2214"/>
      <c r="H892" s="4168"/>
      <c r="I892" s="3171"/>
      <c r="J892" s="751"/>
      <c r="K892" s="751"/>
      <c r="L892" s="751"/>
      <c r="M892" s="751"/>
      <c r="N892" s="751"/>
      <c r="O892" s="751"/>
      <c r="P892" s="751"/>
      <c r="Q892" s="751"/>
      <c r="R892" s="4198"/>
      <c r="S892" s="2214"/>
      <c r="T892" s="2214"/>
      <c r="U892" s="2214"/>
      <c r="V892" s="4327"/>
      <c r="W892" s="2214"/>
      <c r="X892" s="2214"/>
      <c r="Y892" s="2214"/>
      <c r="Z892" s="2214"/>
      <c r="AA892" s="2214"/>
    </row>
    <row r="893" spans="1:27" s="1875" customFormat="1" ht="11.1" customHeight="1">
      <c r="A893" s="1266"/>
      <c r="B893" s="2214"/>
      <c r="C893" s="2214"/>
      <c r="D893" s="2214"/>
      <c r="E893" s="2214"/>
      <c r="F893" s="2214"/>
      <c r="G893" s="2214"/>
      <c r="H893" s="4168"/>
      <c r="I893" s="4197">
        <v>87960</v>
      </c>
      <c r="J893" s="4197">
        <v>5107</v>
      </c>
      <c r="K893" s="4197">
        <v>6844</v>
      </c>
      <c r="L893" s="4197">
        <v>5260</v>
      </c>
      <c r="M893" s="4197">
        <v>14372</v>
      </c>
      <c r="N893" s="4197">
        <v>18224</v>
      </c>
      <c r="O893" s="4197">
        <v>17122</v>
      </c>
      <c r="P893" s="4197">
        <v>8587</v>
      </c>
      <c r="Q893" s="4197">
        <v>12443</v>
      </c>
      <c r="R893" s="4198"/>
      <c r="S893" s="2214"/>
      <c r="T893" s="2214"/>
      <c r="U893" s="742"/>
      <c r="V893" s="3172"/>
      <c r="W893" s="2214"/>
      <c r="X893" s="2214"/>
      <c r="Y893" s="2214"/>
      <c r="Z893" s="2214"/>
      <c r="AA893" s="2214"/>
    </row>
    <row r="894" spans="1:27" s="1875" customFormat="1" ht="11.1" customHeight="1">
      <c r="A894" s="1266"/>
      <c r="B894" s="2214"/>
      <c r="C894" s="2214"/>
      <c r="D894" s="2214"/>
      <c r="E894" s="2214"/>
      <c r="F894" s="2214"/>
      <c r="G894" s="2214"/>
      <c r="H894" s="4168"/>
      <c r="I894" s="3172"/>
      <c r="J894" s="4197"/>
      <c r="K894" s="4197"/>
      <c r="L894" s="4197"/>
      <c r="M894" s="4197"/>
      <c r="N894" s="4197"/>
      <c r="O894" s="4197"/>
      <c r="P894" s="4197"/>
      <c r="Q894" s="4197"/>
      <c r="R894" s="4198"/>
      <c r="S894" s="2214"/>
      <c r="T894" s="2214"/>
      <c r="U894" s="742"/>
      <c r="V894" s="549"/>
      <c r="W894" s="2214"/>
      <c r="X894" s="2214"/>
      <c r="Y894" s="2214"/>
      <c r="Z894" s="2214"/>
      <c r="AA894" s="2214"/>
    </row>
    <row r="895" spans="1:27" s="1875" customFormat="1" ht="11.1" customHeight="1">
      <c r="A895" s="1268">
        <v>2004</v>
      </c>
      <c r="B895" s="2388" t="s">
        <v>2087</v>
      </c>
      <c r="C895" s="2214"/>
      <c r="D895" s="2214"/>
      <c r="E895" s="2214"/>
      <c r="F895" s="2214"/>
      <c r="G895" s="2214"/>
      <c r="H895" s="4168"/>
      <c r="I895" s="3172"/>
      <c r="J895" s="4197"/>
      <c r="K895" s="4197"/>
      <c r="L895" s="4197"/>
      <c r="M895" s="4197"/>
      <c r="N895" s="4197"/>
      <c r="O895" s="4197"/>
      <c r="P895" s="4197"/>
      <c r="Q895" s="4197"/>
      <c r="R895" s="4198"/>
      <c r="S895" s="2214"/>
      <c r="T895" s="2214"/>
      <c r="U895" s="742"/>
      <c r="V895" s="4094"/>
      <c r="W895" s="2214"/>
      <c r="X895" s="2214"/>
      <c r="Y895" s="2214"/>
      <c r="Z895" s="2214"/>
      <c r="AA895" s="2214"/>
    </row>
    <row r="896" spans="1:27" s="1875" customFormat="1" ht="11.1" customHeight="1">
      <c r="A896" s="1268"/>
      <c r="B896" s="2388"/>
      <c r="C896" s="2214"/>
      <c r="D896" s="2214"/>
      <c r="E896" s="2214"/>
      <c r="F896" s="2214"/>
      <c r="G896" s="2214"/>
      <c r="H896" s="4168"/>
      <c r="I896" s="2830">
        <v>2122</v>
      </c>
      <c r="J896" s="384">
        <v>145</v>
      </c>
      <c r="K896" s="384">
        <v>413</v>
      </c>
      <c r="L896" s="384">
        <v>293</v>
      </c>
      <c r="M896" s="384">
        <v>260</v>
      </c>
      <c r="N896" s="384">
        <v>193</v>
      </c>
      <c r="O896" s="384">
        <v>255</v>
      </c>
      <c r="P896" s="384">
        <v>241</v>
      </c>
      <c r="Q896" s="384">
        <v>322</v>
      </c>
      <c r="R896" s="4198"/>
      <c r="S896" s="2214"/>
      <c r="T896" s="2214"/>
      <c r="U896" s="742"/>
      <c r="V896" s="4094"/>
      <c r="W896" s="2214"/>
      <c r="X896" s="2214"/>
      <c r="Y896" s="2214"/>
      <c r="Z896" s="2214"/>
      <c r="AA896" s="2214"/>
    </row>
    <row r="897" spans="1:27" s="1875" customFormat="1" ht="11.1" customHeight="1">
      <c r="A897" s="1267"/>
      <c r="B897" s="2388" t="s">
        <v>1268</v>
      </c>
      <c r="C897" s="2214"/>
      <c r="D897" s="2214"/>
      <c r="E897" s="2214"/>
      <c r="F897" s="2214"/>
      <c r="G897" s="2214"/>
      <c r="H897" s="4168"/>
      <c r="I897" s="2830"/>
      <c r="J897" s="384"/>
      <c r="K897" s="384"/>
      <c r="L897" s="384"/>
      <c r="M897" s="384"/>
      <c r="N897" s="384"/>
      <c r="O897" s="384"/>
      <c r="P897" s="384"/>
      <c r="Q897" s="384"/>
      <c r="R897" s="4198"/>
      <c r="S897" s="2214"/>
      <c r="T897" s="2214"/>
      <c r="U897" s="742"/>
      <c r="V897" s="4367"/>
      <c r="W897" s="2388"/>
      <c r="X897" s="2214"/>
      <c r="Y897" s="2214"/>
      <c r="Z897" s="2214"/>
      <c r="AA897" s="2214"/>
    </row>
    <row r="898" spans="1:27" s="1875" customFormat="1" ht="11.1" customHeight="1">
      <c r="A898" s="1269"/>
      <c r="B898" s="2165"/>
      <c r="C898" s="724"/>
      <c r="D898" s="724"/>
      <c r="E898" s="724"/>
      <c r="F898" s="724"/>
      <c r="G898" s="724"/>
      <c r="H898" s="3233"/>
      <c r="I898" s="3378">
        <v>60979</v>
      </c>
      <c r="J898" s="58">
        <v>2952</v>
      </c>
      <c r="K898" s="58">
        <v>15871</v>
      </c>
      <c r="L898" s="58">
        <v>11757</v>
      </c>
      <c r="M898" s="58">
        <v>7812</v>
      </c>
      <c r="N898" s="58">
        <v>6345</v>
      </c>
      <c r="O898" s="58">
        <v>5346</v>
      </c>
      <c r="P898" s="58">
        <v>5294</v>
      </c>
      <c r="Q898" s="58">
        <v>5602</v>
      </c>
      <c r="R898" s="1513"/>
      <c r="S898" s="724"/>
      <c r="T898" s="724"/>
      <c r="U898" s="517"/>
      <c r="V898" s="4343"/>
      <c r="W898" s="2165"/>
      <c r="X898" s="724"/>
      <c r="Y898" s="724"/>
      <c r="Z898" s="724"/>
      <c r="AA898" s="724"/>
    </row>
    <row r="899" spans="1:27" s="1875" customFormat="1" ht="11.1" customHeight="1">
      <c r="A899" s="1267"/>
      <c r="B899" s="2388"/>
      <c r="C899" s="2214"/>
      <c r="D899" s="2214"/>
      <c r="E899" s="2214"/>
      <c r="F899" s="2214"/>
      <c r="G899" s="2214"/>
      <c r="H899" s="4168"/>
      <c r="I899" s="93"/>
      <c r="J899" s="3172"/>
      <c r="K899" s="3172"/>
      <c r="L899" s="3172"/>
      <c r="M899" s="3172"/>
      <c r="N899" s="3172"/>
      <c r="O899" s="3172"/>
      <c r="P899" s="3172"/>
      <c r="Q899" s="3172"/>
      <c r="R899" s="3172"/>
      <c r="V899" s="3172"/>
    </row>
    <row r="900" spans="1:27" s="1875" customFormat="1" ht="11.1" customHeight="1">
      <c r="A900" s="4168" t="s">
        <v>4150</v>
      </c>
      <c r="B900" s="2214"/>
      <c r="C900" s="2214"/>
      <c r="D900" s="2214"/>
      <c r="E900" s="2214"/>
      <c r="F900" s="2214"/>
      <c r="G900" s="2214"/>
      <c r="H900" s="4168"/>
      <c r="I900" s="3172"/>
      <c r="J900" s="3172"/>
      <c r="K900" s="3172"/>
      <c r="L900" s="3172"/>
      <c r="M900" s="3172"/>
      <c r="N900" s="3172"/>
      <c r="O900" s="3172"/>
      <c r="P900" s="3172"/>
      <c r="Q900" s="3172"/>
      <c r="R900" s="3172"/>
    </row>
    <row r="901" spans="1:27" ht="11.1" customHeight="1">
      <c r="A901" s="4198"/>
      <c r="B901" s="83"/>
      <c r="C901" s="83"/>
      <c r="D901" s="83"/>
      <c r="E901" s="83"/>
      <c r="F901" s="83"/>
      <c r="G901" s="83"/>
      <c r="H901" s="4198"/>
      <c r="I901" s="2088"/>
      <c r="J901" s="339"/>
      <c r="K901" s="339"/>
      <c r="L901" s="339"/>
      <c r="M901" s="339"/>
      <c r="N901" s="339"/>
      <c r="O901" s="2088"/>
      <c r="P901" s="2088"/>
      <c r="Q901" s="2088"/>
      <c r="R901" s="2088"/>
      <c r="S901" s="4367"/>
      <c r="T901" s="4367"/>
      <c r="U901" s="4367"/>
      <c r="V901" s="4094"/>
      <c r="W901" s="4367"/>
      <c r="X901" s="4367"/>
      <c r="Y901" s="4367"/>
      <c r="Z901" s="4367"/>
      <c r="AA901" s="4367"/>
    </row>
    <row r="902" spans="1:27" s="2101" customFormat="1" ht="12.95" customHeight="1">
      <c r="A902" s="6658" t="s">
        <v>1781</v>
      </c>
      <c r="B902" s="770" t="s">
        <v>2271</v>
      </c>
      <c r="C902" s="770"/>
      <c r="D902" s="770"/>
      <c r="E902" s="770"/>
      <c r="F902" s="770"/>
      <c r="G902" s="770"/>
      <c r="H902" s="4333"/>
      <c r="I902" s="1605"/>
      <c r="J902" s="1605"/>
      <c r="K902" s="1605"/>
      <c r="L902" s="1605"/>
      <c r="M902" s="1605"/>
      <c r="N902" s="1605"/>
      <c r="O902" s="1605"/>
      <c r="P902" s="1635"/>
      <c r="Q902" s="1605"/>
      <c r="R902" s="1605"/>
      <c r="S902" s="1605"/>
      <c r="T902" s="1605"/>
      <c r="U902" s="1605"/>
      <c r="V902" s="1605"/>
      <c r="W902" s="1605"/>
      <c r="X902" s="1605"/>
      <c r="Y902" s="1605"/>
      <c r="Z902" s="1605"/>
      <c r="AA902" s="1605"/>
    </row>
    <row r="903" spans="1:27" s="2101" customFormat="1" ht="12.95" customHeight="1">
      <c r="A903" s="6658"/>
      <c r="B903" s="770" t="s">
        <v>2174</v>
      </c>
      <c r="C903" s="770"/>
      <c r="D903" s="770"/>
      <c r="E903" s="770"/>
      <c r="F903" s="770"/>
      <c r="G903" s="770"/>
      <c r="H903" s="4333"/>
      <c r="I903" s="1605"/>
      <c r="J903" s="1605"/>
      <c r="K903" s="1605"/>
      <c r="L903" s="1605"/>
      <c r="M903" s="1605"/>
      <c r="N903" s="1605"/>
      <c r="O903" s="1605"/>
      <c r="P903" s="1605"/>
      <c r="Q903" s="1605"/>
      <c r="R903" s="1605"/>
      <c r="S903" s="1605"/>
      <c r="T903" s="1605"/>
      <c r="U903" s="1605"/>
      <c r="V903" s="1605"/>
      <c r="W903" s="1605"/>
      <c r="X903" s="1605"/>
      <c r="Y903" s="1605"/>
      <c r="Z903" s="1605"/>
      <c r="AA903" s="1605"/>
    </row>
    <row r="904" spans="1:27" s="2388" customFormat="1" ht="11.1" customHeight="1">
      <c r="A904" s="1831"/>
      <c r="D904" s="1801"/>
      <c r="E904" s="1801"/>
      <c r="F904" s="1801"/>
      <c r="G904" s="1801"/>
      <c r="H904" s="4329"/>
      <c r="I904" s="4329"/>
      <c r="P904" s="1101"/>
    </row>
    <row r="905" spans="1:27" s="2388" customFormat="1" ht="11.1" customHeight="1">
      <c r="A905" s="678"/>
      <c r="B905" s="2390"/>
      <c r="C905" s="2390"/>
      <c r="D905" s="1882"/>
      <c r="E905" s="1882"/>
      <c r="F905" s="1882"/>
      <c r="G905" s="1882"/>
      <c r="H905" s="1882"/>
      <c r="I905" s="2259"/>
      <c r="J905" s="2773"/>
      <c r="K905" s="2773"/>
      <c r="L905" s="2773"/>
      <c r="M905" s="2773"/>
      <c r="N905" s="2773"/>
      <c r="O905" s="2773"/>
      <c r="P905" s="2773"/>
      <c r="Q905" s="2773" t="s">
        <v>1566</v>
      </c>
      <c r="R905" s="2390"/>
      <c r="S905" s="2390"/>
      <c r="T905" s="2390"/>
      <c r="U905" s="2390"/>
      <c r="V905" s="2390"/>
      <c r="W905" s="2390"/>
      <c r="X905" s="2390"/>
      <c r="Y905" s="2390"/>
      <c r="Z905" s="2390"/>
      <c r="AA905" s="2390"/>
    </row>
    <row r="906" spans="1:27" s="2388" customFormat="1" ht="11.1" customHeight="1">
      <c r="A906" s="1831"/>
      <c r="D906" s="1801"/>
      <c r="E906" s="1801"/>
      <c r="F906" s="1801"/>
      <c r="G906" s="1801"/>
      <c r="H906" s="4329"/>
      <c r="I906" s="4334"/>
      <c r="J906" s="520" t="s">
        <v>1106</v>
      </c>
      <c r="K906" s="520" t="s">
        <v>1648</v>
      </c>
      <c r="L906" s="520" t="s">
        <v>1107</v>
      </c>
      <c r="N906" s="520" t="s">
        <v>1170</v>
      </c>
      <c r="O906" s="520"/>
      <c r="P906" s="520"/>
      <c r="Q906" s="520" t="s">
        <v>3322</v>
      </c>
    </row>
    <row r="907" spans="1:27" s="387" customFormat="1" ht="11.1" customHeight="1">
      <c r="A907" s="2822"/>
      <c r="B907" s="2774"/>
      <c r="C907" s="2774"/>
      <c r="D907" s="2774"/>
      <c r="E907" s="2774"/>
      <c r="F907" s="2774"/>
      <c r="G907" s="2774"/>
      <c r="H907" s="3311"/>
      <c r="I907" s="3844" t="s">
        <v>244</v>
      </c>
      <c r="J907" s="2226"/>
      <c r="K907" s="2226" t="s">
        <v>3216</v>
      </c>
      <c r="L907" s="656"/>
      <c r="M907" s="2226" t="s">
        <v>1108</v>
      </c>
      <c r="N907" s="2226"/>
      <c r="O907" s="2226" t="s">
        <v>1070</v>
      </c>
      <c r="P907" s="2226" t="s">
        <v>711</v>
      </c>
      <c r="Q907" s="2226" t="s">
        <v>244</v>
      </c>
      <c r="R907" s="2775"/>
      <c r="S907" s="2775"/>
      <c r="T907" s="2775"/>
      <c r="U907" s="2775"/>
      <c r="V907" s="2775"/>
      <c r="W907" s="2774"/>
      <c r="X907" s="2774"/>
      <c r="Y907" s="2774"/>
      <c r="Z907" s="2774"/>
      <c r="AA907" s="2774"/>
    </row>
    <row r="908" spans="1:27" s="1875" customFormat="1" ht="11.1" customHeight="1">
      <c r="A908" s="678"/>
      <c r="B908" s="4352"/>
      <c r="C908" s="4352"/>
      <c r="D908" s="1882"/>
      <c r="E908" s="1882"/>
      <c r="F908" s="1882"/>
      <c r="G908" s="1882"/>
      <c r="H908" s="1882"/>
      <c r="I908" s="1882"/>
      <c r="J908" s="1882"/>
      <c r="K908" s="1882"/>
      <c r="L908" s="1882"/>
      <c r="M908" s="4352"/>
      <c r="N908" s="4352"/>
      <c r="O908" s="4352"/>
      <c r="P908" s="4352"/>
      <c r="Q908" s="4352"/>
      <c r="R908" s="4352"/>
      <c r="S908" s="4352"/>
      <c r="T908" s="4352"/>
      <c r="U908" s="2390"/>
      <c r="V908" s="2390"/>
      <c r="W908" s="2390"/>
      <c r="X908" s="2390"/>
      <c r="Y908" s="2390"/>
      <c r="Z908" s="2390"/>
      <c r="AA908" s="2390"/>
    </row>
    <row r="909" spans="1:27" s="2388" customFormat="1" ht="11.1" customHeight="1">
      <c r="A909" s="1503" t="s">
        <v>244</v>
      </c>
      <c r="B909" s="4327"/>
      <c r="C909" s="4327"/>
      <c r="D909" s="4329"/>
      <c r="E909" s="4329"/>
      <c r="F909" s="4329"/>
      <c r="G909" s="4329"/>
      <c r="H909" s="4329"/>
      <c r="I909" s="4329"/>
      <c r="J909" s="4329"/>
      <c r="K909" s="4329"/>
      <c r="L909" s="4329"/>
      <c r="M909" s="4327"/>
      <c r="N909" s="4327"/>
      <c r="O909" s="4327"/>
      <c r="P909" s="4327"/>
      <c r="Q909" s="4327"/>
      <c r="R909" s="4327"/>
      <c r="S909" s="4336"/>
      <c r="T909" s="4336"/>
      <c r="U909" s="3162"/>
      <c r="V909" s="3162"/>
      <c r="W909" s="3162"/>
      <c r="X909" s="3162"/>
      <c r="Y909" s="3162"/>
      <c r="Z909" s="3162"/>
      <c r="AA909" s="3163"/>
    </row>
    <row r="910" spans="1:27" s="3163" customFormat="1" ht="11.1" customHeight="1">
      <c r="A910" s="2899" t="s">
        <v>3402</v>
      </c>
      <c r="B910" s="4097" t="s">
        <v>3409</v>
      </c>
      <c r="C910" s="4327"/>
      <c r="D910" s="4329"/>
      <c r="E910" s="4329"/>
      <c r="F910" s="4329"/>
      <c r="G910" s="4329"/>
      <c r="H910" s="4329"/>
      <c r="I910" s="4154">
        <v>236</v>
      </c>
      <c r="J910" s="4971">
        <v>15</v>
      </c>
      <c r="K910" s="4971">
        <v>68</v>
      </c>
      <c r="L910" s="4971">
        <v>16</v>
      </c>
      <c r="M910" s="4972">
        <v>50</v>
      </c>
      <c r="N910" s="4971">
        <v>38</v>
      </c>
      <c r="O910" s="4972">
        <v>6</v>
      </c>
      <c r="P910" s="4972">
        <v>7</v>
      </c>
      <c r="Q910" s="4972">
        <v>32</v>
      </c>
      <c r="R910" s="4327"/>
      <c r="S910" s="4336"/>
      <c r="T910" s="4336"/>
      <c r="U910" s="3162"/>
      <c r="V910" s="3162"/>
      <c r="W910" s="3162"/>
      <c r="X910" s="3162"/>
      <c r="Y910" s="3162"/>
      <c r="Z910" s="3162"/>
    </row>
    <row r="911" spans="1:27" s="2388" customFormat="1" ht="11.1" customHeight="1">
      <c r="A911" s="2899" t="s">
        <v>2524</v>
      </c>
      <c r="B911" s="4097" t="s">
        <v>3409</v>
      </c>
      <c r="C911" s="4327"/>
      <c r="D911" s="4329"/>
      <c r="E911" s="4329"/>
      <c r="F911" s="4329"/>
      <c r="G911" s="4329"/>
      <c r="H911" s="4329"/>
      <c r="I911" s="4154">
        <v>385</v>
      </c>
      <c r="J911" s="4154">
        <v>13</v>
      </c>
      <c r="K911" s="4154">
        <v>110</v>
      </c>
      <c r="L911" s="4154">
        <v>32</v>
      </c>
      <c r="M911" s="4155">
        <v>122</v>
      </c>
      <c r="N911" s="4154">
        <v>38</v>
      </c>
      <c r="O911" s="4155">
        <v>13</v>
      </c>
      <c r="P911" s="4155">
        <v>14</v>
      </c>
      <c r="Q911" s="4155">
        <v>42</v>
      </c>
      <c r="R911" s="4327"/>
      <c r="S911" s="3518"/>
      <c r="T911" s="4367"/>
      <c r="U911" s="3162"/>
      <c r="V911" s="3162"/>
      <c r="W911" s="3162"/>
      <c r="X911" s="3162"/>
      <c r="Y911" s="3162"/>
      <c r="Z911" s="3162"/>
      <c r="AA911" s="3163"/>
    </row>
    <row r="912" spans="1:27" s="2388" customFormat="1" ht="11.1" customHeight="1">
      <c r="A912" s="2899" t="s">
        <v>2312</v>
      </c>
      <c r="B912" s="4097" t="s">
        <v>3409</v>
      </c>
      <c r="C912" s="4327"/>
      <c r="D912" s="4329"/>
      <c r="E912" s="4329"/>
      <c r="F912" s="4329"/>
      <c r="G912" s="4329"/>
      <c r="H912" s="4329"/>
      <c r="I912" s="1012">
        <v>348</v>
      </c>
      <c r="J912" s="1012">
        <v>13</v>
      </c>
      <c r="K912" s="1012">
        <v>104</v>
      </c>
      <c r="L912" s="1012">
        <v>15</v>
      </c>
      <c r="M912" s="1013">
        <v>139</v>
      </c>
      <c r="N912" s="1012">
        <v>13</v>
      </c>
      <c r="O912" s="1013">
        <v>9</v>
      </c>
      <c r="P912" s="1013">
        <v>3</v>
      </c>
      <c r="Q912" s="1013">
        <v>50</v>
      </c>
      <c r="R912" s="4327"/>
      <c r="S912" s="3502"/>
      <c r="T912" s="3502"/>
      <c r="U912" s="3503"/>
      <c r="V912" s="3503"/>
      <c r="W912" s="3503"/>
      <c r="X912" s="3503"/>
      <c r="Y912" s="3503"/>
      <c r="Z912" s="3503"/>
      <c r="AA912" s="3163"/>
    </row>
    <row r="913" spans="1:27" s="1875" customFormat="1" ht="11.1" customHeight="1">
      <c r="A913" s="2899" t="s">
        <v>2226</v>
      </c>
      <c r="B913" s="4097" t="s">
        <v>3409</v>
      </c>
      <c r="C913" s="4327"/>
      <c r="D913" s="4329"/>
      <c r="E913" s="4329"/>
      <c r="F913" s="4329"/>
      <c r="G913" s="4329"/>
      <c r="H913" s="4329"/>
      <c r="I913" s="1012">
        <v>322</v>
      </c>
      <c r="J913" s="1012">
        <v>29</v>
      </c>
      <c r="K913" s="1012">
        <v>82</v>
      </c>
      <c r="L913" s="1012">
        <v>20</v>
      </c>
      <c r="M913" s="1013">
        <v>74</v>
      </c>
      <c r="N913" s="1012">
        <v>30</v>
      </c>
      <c r="O913" s="1013">
        <v>13</v>
      </c>
      <c r="P913" s="1013">
        <v>4</v>
      </c>
      <c r="Q913" s="1013">
        <v>59</v>
      </c>
      <c r="R913" s="4327"/>
      <c r="S913" s="3502"/>
      <c r="T913" s="3502"/>
      <c r="U913" s="3503"/>
      <c r="V913" s="3503"/>
      <c r="W913" s="3503"/>
      <c r="X913" s="3503"/>
      <c r="Y913" s="3503"/>
      <c r="Z913" s="3503"/>
      <c r="AA913" s="3163"/>
    </row>
    <row r="914" spans="1:27" s="1875" customFormat="1" ht="11.1" customHeight="1">
      <c r="A914" s="2899" t="s">
        <v>1940</v>
      </c>
      <c r="B914" s="4097" t="s">
        <v>3409</v>
      </c>
      <c r="C914" s="4327"/>
      <c r="D914" s="4329"/>
      <c r="E914" s="4329"/>
      <c r="F914" s="4329"/>
      <c r="G914" s="4329"/>
      <c r="H914" s="4329"/>
      <c r="I914" s="1012">
        <v>299</v>
      </c>
      <c r="J914" s="1012">
        <v>25</v>
      </c>
      <c r="K914" s="1012">
        <v>90</v>
      </c>
      <c r="L914" s="1012">
        <v>13</v>
      </c>
      <c r="M914" s="1013">
        <v>87</v>
      </c>
      <c r="N914" s="1012">
        <v>23</v>
      </c>
      <c r="O914" s="1013">
        <v>8</v>
      </c>
      <c r="P914" s="1013">
        <v>10</v>
      </c>
      <c r="Q914" s="1013">
        <v>40</v>
      </c>
      <c r="R914" s="4327"/>
      <c r="S914" s="3498"/>
      <c r="T914" s="3499"/>
      <c r="U914" s="3504"/>
      <c r="V914" s="3504"/>
      <c r="W914" s="3504"/>
      <c r="X914" s="3504"/>
      <c r="Y914" s="3504"/>
      <c r="Z914" s="3504"/>
      <c r="AA914" s="3163"/>
    </row>
    <row r="915" spans="1:27" s="1875" customFormat="1" ht="11.1" customHeight="1">
      <c r="A915" s="2899" t="s">
        <v>1682</v>
      </c>
      <c r="B915" s="4097" t="s">
        <v>3409</v>
      </c>
      <c r="C915" s="4327"/>
      <c r="D915" s="4329"/>
      <c r="E915" s="4329"/>
      <c r="F915" s="4329"/>
      <c r="G915" s="4329"/>
      <c r="H915" s="4329"/>
      <c r="I915" s="1012">
        <v>409</v>
      </c>
      <c r="J915" s="1012">
        <v>26</v>
      </c>
      <c r="K915" s="1012">
        <v>95</v>
      </c>
      <c r="L915" s="1012">
        <v>34</v>
      </c>
      <c r="M915" s="1013">
        <v>126</v>
      </c>
      <c r="N915" s="1012">
        <v>47</v>
      </c>
      <c r="O915" s="1013">
        <v>18</v>
      </c>
      <c r="P915" s="1013">
        <v>3</v>
      </c>
      <c r="Q915" s="1013">
        <v>58</v>
      </c>
      <c r="R915" s="4327"/>
      <c r="S915" s="3500"/>
      <c r="T915" s="3499"/>
      <c r="U915" s="3501"/>
      <c r="V915" s="3519"/>
      <c r="W915" s="3501"/>
      <c r="X915" s="3519"/>
      <c r="Y915" s="3501"/>
      <c r="Z915" s="3519"/>
      <c r="AA915" s="3163"/>
    </row>
    <row r="916" spans="1:27" s="1875" customFormat="1" ht="11.1" customHeight="1">
      <c r="A916" s="2899" t="s">
        <v>1631</v>
      </c>
      <c r="B916" s="4097" t="s">
        <v>3409</v>
      </c>
      <c r="C916" s="891"/>
      <c r="D916" s="879"/>
      <c r="E916" s="879"/>
      <c r="F916" s="879"/>
      <c r="G916" s="879"/>
      <c r="H916" s="879"/>
      <c r="I916" s="1012">
        <v>451</v>
      </c>
      <c r="J916" s="1012">
        <v>40</v>
      </c>
      <c r="K916" s="1012">
        <v>29</v>
      </c>
      <c r="L916" s="1012">
        <v>30</v>
      </c>
      <c r="M916" s="1013">
        <v>145</v>
      </c>
      <c r="N916" s="1012">
        <v>41</v>
      </c>
      <c r="O916" s="1013">
        <v>38</v>
      </c>
      <c r="P916" s="1013">
        <v>6</v>
      </c>
      <c r="Q916" s="1013">
        <v>122</v>
      </c>
      <c r="R916" s="4327"/>
      <c r="S916" s="3500"/>
      <c r="T916" s="3499"/>
      <c r="U916" s="3501"/>
      <c r="V916" s="3519"/>
      <c r="W916" s="3501"/>
      <c r="X916" s="3519"/>
      <c r="Y916" s="3501"/>
      <c r="Z916" s="3519"/>
      <c r="AA916" s="3163"/>
    </row>
    <row r="917" spans="1:27" s="1875" customFormat="1" ht="11.1" customHeight="1">
      <c r="A917" s="2899" t="s">
        <v>1343</v>
      </c>
      <c r="B917" s="4097" t="s">
        <v>3409</v>
      </c>
      <c r="C917" s="891"/>
      <c r="D917" s="879"/>
      <c r="E917" s="879"/>
      <c r="F917" s="879"/>
      <c r="G917" s="879"/>
      <c r="H917" s="879"/>
      <c r="I917" s="895">
        <v>473</v>
      </c>
      <c r="J917" s="895">
        <v>39</v>
      </c>
      <c r="K917" s="895">
        <v>38</v>
      </c>
      <c r="L917" s="895">
        <v>36</v>
      </c>
      <c r="M917" s="888">
        <v>121</v>
      </c>
      <c r="N917" s="895">
        <v>57</v>
      </c>
      <c r="O917" s="888">
        <v>38</v>
      </c>
      <c r="P917" s="888">
        <v>16</v>
      </c>
      <c r="Q917" s="888">
        <v>128</v>
      </c>
      <c r="R917" s="4327"/>
      <c r="S917" s="3500"/>
      <c r="T917" s="3499"/>
      <c r="U917" s="3501"/>
      <c r="V917" s="3519"/>
      <c r="W917" s="3501"/>
      <c r="X917" s="3519"/>
      <c r="Y917" s="3501"/>
      <c r="Z917" s="3519"/>
      <c r="AA917" s="3163"/>
    </row>
    <row r="918" spans="1:27" s="1875" customFormat="1" ht="11.1" customHeight="1">
      <c r="A918" s="5097" t="s">
        <v>602</v>
      </c>
      <c r="B918" s="4097" t="s">
        <v>3409</v>
      </c>
      <c r="C918" s="519"/>
      <c r="D918" s="4327"/>
      <c r="E918" s="4327"/>
      <c r="F918" s="4327"/>
      <c r="G918" s="4327"/>
      <c r="H918" s="4327"/>
      <c r="I918" s="4095">
        <v>643</v>
      </c>
      <c r="J918" s="4095">
        <v>64</v>
      </c>
      <c r="K918" s="4095">
        <v>81</v>
      </c>
      <c r="L918" s="4095">
        <v>41</v>
      </c>
      <c r="M918" s="249">
        <v>183</v>
      </c>
      <c r="N918" s="4095">
        <v>64</v>
      </c>
      <c r="O918" s="249">
        <v>24</v>
      </c>
      <c r="P918" s="249">
        <v>17</v>
      </c>
      <c r="Q918" s="249">
        <v>169</v>
      </c>
      <c r="R918" s="4327"/>
      <c r="S918" s="3500"/>
      <c r="T918" s="3499"/>
      <c r="U918" s="3501"/>
      <c r="V918" s="3519"/>
      <c r="W918" s="3501"/>
      <c r="X918" s="3519"/>
      <c r="Y918" s="3501"/>
      <c r="Z918" s="3519"/>
      <c r="AA918" s="3163"/>
    </row>
    <row r="919" spans="1:27" s="1875" customFormat="1" ht="11.1" customHeight="1">
      <c r="A919" s="5097" t="s">
        <v>1200</v>
      </c>
      <c r="B919" s="4097" t="s">
        <v>3409</v>
      </c>
      <c r="C919" s="4327"/>
      <c r="D919" s="4327"/>
      <c r="E919" s="4327"/>
      <c r="F919" s="4327"/>
      <c r="G919" s="4327"/>
      <c r="H919" s="4327"/>
      <c r="I919" s="4095">
        <v>673</v>
      </c>
      <c r="J919" s="4095">
        <v>37</v>
      </c>
      <c r="K919" s="4095">
        <v>77</v>
      </c>
      <c r="L919" s="4095">
        <v>38</v>
      </c>
      <c r="M919" s="249">
        <v>207</v>
      </c>
      <c r="N919" s="4095">
        <v>65</v>
      </c>
      <c r="O919" s="249">
        <v>47</v>
      </c>
      <c r="P919" s="249">
        <v>19</v>
      </c>
      <c r="Q919" s="249">
        <v>183</v>
      </c>
      <c r="R919" s="4327"/>
      <c r="S919" s="3500"/>
      <c r="T919" s="3499"/>
      <c r="U919" s="3501"/>
      <c r="V919" s="3519"/>
      <c r="W919" s="3501"/>
      <c r="X919" s="3519"/>
      <c r="Y919" s="3501"/>
      <c r="Z919" s="3519"/>
      <c r="AA919" s="3163"/>
    </row>
    <row r="920" spans="1:27" s="1875" customFormat="1" ht="11.1" customHeight="1">
      <c r="A920" s="5097" t="s">
        <v>758</v>
      </c>
      <c r="B920" s="4097" t="s">
        <v>3409</v>
      </c>
      <c r="C920" s="4327"/>
      <c r="D920" s="4327"/>
      <c r="E920" s="4327"/>
      <c r="F920" s="4327"/>
      <c r="G920" s="4327"/>
      <c r="H920" s="4327"/>
      <c r="I920" s="4095">
        <v>608</v>
      </c>
      <c r="J920" s="4095">
        <v>32</v>
      </c>
      <c r="K920" s="4095">
        <v>67</v>
      </c>
      <c r="L920" s="4095">
        <v>47</v>
      </c>
      <c r="M920" s="249">
        <v>165</v>
      </c>
      <c r="N920" s="4095">
        <v>62</v>
      </c>
      <c r="O920" s="249">
        <v>50</v>
      </c>
      <c r="P920" s="249">
        <v>10</v>
      </c>
      <c r="Q920" s="249">
        <v>175</v>
      </c>
      <c r="R920" s="4327"/>
      <c r="S920" s="3500"/>
      <c r="T920" s="3499"/>
      <c r="U920" s="3501"/>
      <c r="V920" s="3519"/>
      <c r="W920" s="3501"/>
      <c r="X920" s="3519"/>
      <c r="Y920" s="3501"/>
      <c r="Z920" s="3519"/>
      <c r="AA920" s="3163"/>
    </row>
    <row r="921" spans="1:27" s="1875" customFormat="1" ht="11.1" customHeight="1">
      <c r="A921" s="5097" t="s">
        <v>693</v>
      </c>
      <c r="B921" s="4097" t="s">
        <v>3409</v>
      </c>
      <c r="C921" s="4327"/>
      <c r="D921" s="4327"/>
      <c r="E921" s="4327"/>
      <c r="F921" s="4327"/>
      <c r="G921" s="4327"/>
      <c r="H921" s="4327"/>
      <c r="I921" s="4095">
        <v>859</v>
      </c>
      <c r="J921" s="4095">
        <v>79</v>
      </c>
      <c r="K921" s="4095">
        <v>91</v>
      </c>
      <c r="L921" s="4095">
        <v>68</v>
      </c>
      <c r="M921" s="249">
        <v>278</v>
      </c>
      <c r="N921" s="4095">
        <v>95</v>
      </c>
      <c r="O921" s="249">
        <v>50</v>
      </c>
      <c r="P921" s="249">
        <v>20</v>
      </c>
      <c r="Q921" s="249">
        <v>178</v>
      </c>
      <c r="R921" s="4327"/>
      <c r="S921" s="3500"/>
      <c r="T921" s="3499"/>
      <c r="U921" s="3501"/>
      <c r="V921" s="3519"/>
      <c r="W921" s="3501"/>
      <c r="X921" s="3519"/>
      <c r="Y921" s="3501"/>
      <c r="Z921" s="3519"/>
      <c r="AA921" s="3163"/>
    </row>
    <row r="922" spans="1:27" s="1875" customFormat="1" ht="11.1" customHeight="1">
      <c r="A922" s="5097" t="s">
        <v>246</v>
      </c>
      <c r="B922" s="4097" t="s">
        <v>3409</v>
      </c>
      <c r="C922" s="4327"/>
      <c r="D922" s="4327"/>
      <c r="E922" s="4327"/>
      <c r="F922" s="4327"/>
      <c r="G922" s="4327"/>
      <c r="H922" s="4327"/>
      <c r="I922" s="4096">
        <v>985</v>
      </c>
      <c r="J922" s="4096">
        <v>105</v>
      </c>
      <c r="K922" s="4096">
        <v>104</v>
      </c>
      <c r="L922" s="4096">
        <v>83</v>
      </c>
      <c r="M922" s="253">
        <v>272</v>
      </c>
      <c r="N922" s="4096">
        <v>135</v>
      </c>
      <c r="O922" s="253">
        <v>68</v>
      </c>
      <c r="P922" s="253">
        <v>20</v>
      </c>
      <c r="Q922" s="253">
        <v>198</v>
      </c>
      <c r="R922" s="4327"/>
      <c r="S922" s="3500"/>
      <c r="T922" s="3499"/>
      <c r="U922" s="3501"/>
      <c r="V922" s="3519"/>
      <c r="W922" s="3501"/>
      <c r="X922" s="3519"/>
      <c r="Y922" s="3501"/>
      <c r="Z922" s="3519"/>
      <c r="AA922" s="3163"/>
    </row>
    <row r="923" spans="1:27" s="1875" customFormat="1" ht="11.1" customHeight="1">
      <c r="A923" s="5097" t="s">
        <v>21</v>
      </c>
      <c r="B923" s="4097" t="s">
        <v>3409</v>
      </c>
      <c r="C923" s="4327"/>
      <c r="D923" s="4327"/>
      <c r="E923" s="4327"/>
      <c r="F923" s="4327"/>
      <c r="G923" s="4327"/>
      <c r="H923" s="4327"/>
      <c r="I923" s="4095">
        <f>714+301</f>
        <v>1015</v>
      </c>
      <c r="J923" s="4336"/>
      <c r="K923" s="4336"/>
      <c r="L923" s="4336"/>
      <c r="M923" s="4336"/>
      <c r="N923" s="4336"/>
      <c r="O923" s="4336"/>
      <c r="P923" s="4336"/>
      <c r="Q923" s="4336"/>
      <c r="R923" s="4327"/>
      <c r="S923" s="3500"/>
      <c r="T923" s="3499"/>
      <c r="U923" s="3501"/>
      <c r="V923" s="3519"/>
      <c r="W923" s="3501"/>
      <c r="X923" s="3519"/>
      <c r="Y923" s="3501"/>
      <c r="Z923" s="3519"/>
      <c r="AA923" s="3163"/>
    </row>
    <row r="924" spans="1:27" s="1875" customFormat="1" ht="11.1" customHeight="1">
      <c r="A924" s="4973" t="s">
        <v>770</v>
      </c>
      <c r="B924" s="2898" t="s">
        <v>3409</v>
      </c>
      <c r="C924" s="2165"/>
      <c r="D924" s="2165"/>
      <c r="E924" s="2165"/>
      <c r="F924" s="2165"/>
      <c r="G924" s="2165"/>
      <c r="H924" s="4343"/>
      <c r="I924" s="4974">
        <v>1035</v>
      </c>
      <c r="J924" s="3143"/>
      <c r="K924" s="3143"/>
      <c r="L924" s="3143"/>
      <c r="M924" s="3143"/>
      <c r="N924" s="3143"/>
      <c r="O924" s="3143"/>
      <c r="P924" s="3143"/>
      <c r="Q924" s="3143"/>
      <c r="R924" s="2165"/>
      <c r="S924" s="3520"/>
      <c r="T924" s="3326"/>
      <c r="U924" s="3326"/>
      <c r="V924" s="3326"/>
      <c r="W924" s="3326"/>
      <c r="X924" s="3326"/>
      <c r="Y924" s="3326"/>
      <c r="Z924" s="3326"/>
      <c r="AA924" s="3238"/>
    </row>
    <row r="925" spans="1:27" s="1875" customFormat="1" ht="11.1" customHeight="1">
      <c r="A925" s="4831"/>
      <c r="B925" s="4362"/>
      <c r="C925" s="4362"/>
      <c r="D925" s="4362"/>
      <c r="E925" s="4362"/>
      <c r="F925" s="4362"/>
      <c r="G925" s="4362"/>
      <c r="H925" s="4327"/>
      <c r="I925" s="4327"/>
      <c r="J925" s="4327"/>
      <c r="K925" s="4327"/>
      <c r="L925" s="4327"/>
      <c r="M925" s="4327"/>
      <c r="N925" s="4327"/>
      <c r="O925" s="4327"/>
      <c r="P925" s="184"/>
      <c r="Q925" s="4327"/>
      <c r="R925" s="4327"/>
      <c r="S925" s="4327"/>
      <c r="T925" s="4327"/>
      <c r="U925" s="3163"/>
      <c r="V925" s="3163"/>
      <c r="W925" s="3163"/>
      <c r="X925" s="3163"/>
      <c r="Y925" s="3163"/>
      <c r="Z925" s="3163"/>
      <c r="AA925" s="3163"/>
    </row>
    <row r="926" spans="1:27" s="1875" customFormat="1" ht="11.1" customHeight="1">
      <c r="A926" s="721" t="s">
        <v>2819</v>
      </c>
      <c r="B926" s="721"/>
      <c r="C926" s="721"/>
      <c r="D926" s="721"/>
      <c r="E926" s="721"/>
      <c r="F926" s="721"/>
      <c r="G926" s="4327"/>
      <c r="H926" s="4346"/>
      <c r="I926" s="3172"/>
      <c r="J926" s="4327"/>
      <c r="K926" s="4327"/>
      <c r="L926" s="4327"/>
      <c r="M926" s="4327"/>
      <c r="N926" s="4327"/>
      <c r="O926" s="4327"/>
      <c r="P926" s="4327"/>
      <c r="Q926" s="4327"/>
      <c r="R926" s="4327"/>
      <c r="S926" s="4327"/>
      <c r="T926" s="4327"/>
      <c r="U926" s="2214"/>
      <c r="V926" s="2214"/>
      <c r="W926" s="2214"/>
      <c r="X926" s="2214"/>
      <c r="Y926" s="2214"/>
      <c r="Z926" s="2214"/>
      <c r="AA926" s="2214"/>
    </row>
    <row r="927" spans="1:27" s="2388" customFormat="1" ht="11.1" customHeight="1">
      <c r="A927" s="711"/>
      <c r="B927" s="711"/>
      <c r="C927" s="711"/>
      <c r="D927" s="711"/>
      <c r="E927" s="711"/>
      <c r="F927" s="711"/>
      <c r="G927" s="711"/>
      <c r="H927" s="4929"/>
      <c r="I927" s="4327"/>
      <c r="R927" s="2214"/>
      <c r="S927" s="2214"/>
      <c r="T927" s="2214"/>
      <c r="U927" s="2214"/>
      <c r="V927" s="2214"/>
      <c r="W927" s="2214"/>
      <c r="X927" s="2214"/>
      <c r="Y927" s="2214"/>
      <c r="Z927" s="2214"/>
      <c r="AA927" s="2214"/>
    </row>
    <row r="928" spans="1:27" s="2101" customFormat="1" ht="12.95" customHeight="1">
      <c r="A928" s="6658" t="s">
        <v>1782</v>
      </c>
      <c r="B928" s="2189" t="s">
        <v>3883</v>
      </c>
      <c r="C928" s="770"/>
      <c r="D928" s="770"/>
      <c r="E928" s="770"/>
      <c r="F928" s="770"/>
      <c r="G928" s="770"/>
      <c r="H928" s="4333"/>
      <c r="I928" s="1605"/>
      <c r="J928" s="1605"/>
      <c r="K928" s="1605"/>
      <c r="L928" s="1605"/>
      <c r="M928" s="1605"/>
      <c r="N928" s="1605"/>
      <c r="O928" s="1605"/>
      <c r="P928" s="1635"/>
      <c r="Q928" s="1605"/>
      <c r="R928" s="1605"/>
      <c r="S928" s="1605"/>
      <c r="T928" s="1605"/>
      <c r="U928" s="1605"/>
      <c r="V928" s="1605"/>
      <c r="W928" s="1605"/>
      <c r="X928" s="1605"/>
      <c r="Y928" s="1605"/>
      <c r="Z928" s="1605"/>
      <c r="AA928" s="1605"/>
    </row>
    <row r="929" spans="1:27" s="2101" customFormat="1" ht="12.95" customHeight="1">
      <c r="A929" s="6658"/>
      <c r="B929" s="3521" t="s">
        <v>3886</v>
      </c>
      <c r="C929" s="770"/>
      <c r="D929" s="770"/>
      <c r="E929" s="770"/>
      <c r="F929" s="770"/>
      <c r="G929" s="770"/>
      <c r="H929" s="4333"/>
      <c r="I929" s="1605"/>
      <c r="J929" s="1605"/>
      <c r="K929" s="1605"/>
      <c r="L929" s="1605"/>
      <c r="M929" s="1605"/>
      <c r="N929" s="1605"/>
      <c r="O929" s="1605"/>
      <c r="P929" s="1605"/>
      <c r="Q929" s="1605"/>
      <c r="R929" s="1605"/>
      <c r="S929" s="1605"/>
      <c r="T929" s="1605"/>
      <c r="U929" s="1605"/>
      <c r="V929" s="1605"/>
      <c r="W929" s="1605"/>
      <c r="X929" s="1605"/>
      <c r="Y929" s="1605"/>
      <c r="Z929" s="1605"/>
      <c r="AA929" s="1605"/>
    </row>
    <row r="930" spans="1:27" s="3163" customFormat="1" ht="11.1" customHeight="1">
      <c r="A930" s="1831"/>
      <c r="B930" s="1260"/>
      <c r="H930" s="4327"/>
      <c r="I930" s="4327"/>
    </row>
    <row r="931" spans="1:27" s="3163" customFormat="1" ht="11.1" customHeight="1">
      <c r="A931" s="4352"/>
      <c r="B931" s="3522"/>
      <c r="C931" s="4352"/>
      <c r="D931" s="4352"/>
      <c r="E931" s="3523"/>
      <c r="F931" s="4352"/>
      <c r="G931" s="4352"/>
      <c r="H931" s="4352"/>
      <c r="I931" s="1261"/>
      <c r="J931" s="1261" t="s">
        <v>3887</v>
      </c>
      <c r="K931" s="1261"/>
      <c r="L931" s="1261" t="s">
        <v>3888</v>
      </c>
      <c r="M931" s="1261"/>
      <c r="N931" s="1261" t="s">
        <v>3889</v>
      </c>
      <c r="O931" s="4352"/>
      <c r="P931" s="4352"/>
      <c r="Q931" s="4352"/>
      <c r="R931" s="4352"/>
      <c r="S931" s="4352"/>
      <c r="T931" s="2390"/>
      <c r="U931" s="2390"/>
      <c r="V931" s="2390"/>
      <c r="W931" s="2390"/>
      <c r="X931" s="2390"/>
      <c r="Y931" s="2390"/>
      <c r="Z931" s="2390"/>
      <c r="AA931" s="2390"/>
    </row>
    <row r="932" spans="1:27" s="3163" customFormat="1" ht="11.1" customHeight="1">
      <c r="A932" s="4343"/>
      <c r="B932" s="3524"/>
      <c r="C932" s="4343"/>
      <c r="D932" s="3525"/>
      <c r="E932" s="3525"/>
      <c r="F932" s="4343"/>
      <c r="G932" s="4343"/>
      <c r="H932" s="4343"/>
      <c r="I932" s="4343"/>
      <c r="J932" s="3968" t="s">
        <v>3880</v>
      </c>
      <c r="K932" s="4343"/>
      <c r="L932" s="3968" t="s">
        <v>3881</v>
      </c>
      <c r="M932" s="4343"/>
      <c r="N932" s="3968" t="s">
        <v>3882</v>
      </c>
      <c r="O932" s="4343"/>
      <c r="P932" s="4343"/>
      <c r="Q932" s="4343"/>
      <c r="R932" s="4343"/>
      <c r="S932" s="4343"/>
      <c r="T932" s="3238"/>
      <c r="U932" s="3238"/>
      <c r="V932" s="3238"/>
      <c r="W932" s="3238"/>
      <c r="X932" s="3238"/>
      <c r="Y932" s="3238"/>
      <c r="Z932" s="3238"/>
      <c r="AA932" s="3238"/>
    </row>
    <row r="933" spans="1:27" s="3163" customFormat="1" ht="11.1" customHeight="1">
      <c r="A933" s="4352"/>
      <c r="B933" s="4352"/>
      <c r="C933" s="4352"/>
      <c r="D933" s="4352"/>
      <c r="E933" s="4352"/>
      <c r="F933" s="4352"/>
      <c r="G933" s="4352"/>
      <c r="H933" s="4352"/>
      <c r="I933" s="4352"/>
      <c r="J933" s="4352"/>
      <c r="K933" s="4352"/>
      <c r="L933" s="4352"/>
      <c r="M933" s="4352"/>
      <c r="N933" s="4352"/>
      <c r="O933" s="4352"/>
      <c r="P933" s="4352"/>
      <c r="Q933" s="4352"/>
      <c r="R933" s="4352"/>
      <c r="S933" s="4352"/>
      <c r="T933" s="2390"/>
      <c r="U933" s="2390"/>
      <c r="V933" s="2390"/>
      <c r="W933" s="2390"/>
      <c r="X933" s="2390"/>
      <c r="Y933" s="2390"/>
      <c r="Z933" s="2390"/>
      <c r="AA933" s="2390"/>
    </row>
    <row r="934" spans="1:27" s="3162" customFormat="1" ht="11.1" customHeight="1">
      <c r="A934" s="1503" t="s">
        <v>533</v>
      </c>
      <c r="B934" s="3969" t="s">
        <v>244</v>
      </c>
      <c r="C934" s="4367"/>
      <c r="D934" s="3969"/>
      <c r="E934" s="3516"/>
      <c r="F934" s="4327"/>
      <c r="G934" s="4327"/>
      <c r="H934" s="4327"/>
      <c r="I934" s="3517" t="s">
        <v>3879</v>
      </c>
      <c r="J934" s="4975">
        <v>1147</v>
      </c>
      <c r="K934" s="4976" t="s">
        <v>3879</v>
      </c>
      <c r="L934" s="4975">
        <v>911</v>
      </c>
      <c r="M934" s="4976" t="s">
        <v>3879</v>
      </c>
      <c r="N934" s="4975">
        <v>236</v>
      </c>
      <c r="O934" s="4367"/>
      <c r="P934" s="4367"/>
      <c r="Q934" s="4367"/>
      <c r="R934" s="4367"/>
      <c r="S934" s="4367"/>
      <c r="T934" s="1500"/>
      <c r="U934" s="1500"/>
      <c r="V934" s="1500"/>
      <c r="W934" s="1500"/>
      <c r="X934" s="1500"/>
      <c r="Y934" s="1500"/>
      <c r="Z934" s="1500"/>
      <c r="AA934" s="1500"/>
    </row>
    <row r="935" spans="1:27" s="3163" customFormat="1" ht="11.1" customHeight="1">
      <c r="A935" s="1503" t="s">
        <v>314</v>
      </c>
      <c r="B935" s="4367"/>
      <c r="C935" s="4327"/>
      <c r="D935" s="4367"/>
      <c r="E935" s="4367"/>
      <c r="F935" s="4367"/>
      <c r="G935" s="4367"/>
      <c r="H935" s="4367"/>
      <c r="I935" s="4367"/>
      <c r="J935" s="4975"/>
      <c r="K935" s="60"/>
      <c r="L935" s="60"/>
      <c r="M935" s="60"/>
      <c r="N935" s="60"/>
      <c r="O935" s="4327"/>
      <c r="P935" s="4327"/>
      <c r="Q935" s="4327"/>
      <c r="R935" s="4327"/>
      <c r="S935" s="4327"/>
    </row>
    <row r="936" spans="1:27" s="3163" customFormat="1" ht="11.1" customHeight="1">
      <c r="A936" s="4078">
        <v>2020</v>
      </c>
      <c r="B936" s="3970" t="s">
        <v>3884</v>
      </c>
      <c r="C936" s="4327"/>
      <c r="D936" s="3970"/>
      <c r="E936" s="3516"/>
      <c r="F936" s="4327"/>
      <c r="G936" s="4327"/>
      <c r="H936" s="4327"/>
      <c r="I936" s="3517" t="s">
        <v>3879</v>
      </c>
      <c r="J936" s="4975">
        <v>44</v>
      </c>
      <c r="K936" s="4976" t="s">
        <v>3879</v>
      </c>
      <c r="L936" s="4975">
        <v>41</v>
      </c>
      <c r="M936" s="4976" t="s">
        <v>3879</v>
      </c>
      <c r="N936" s="4975">
        <v>3</v>
      </c>
      <c r="O936" s="4327"/>
      <c r="P936" s="4327"/>
      <c r="Q936" s="4327"/>
      <c r="R936" s="4327"/>
      <c r="S936" s="4327"/>
    </row>
    <row r="937" spans="1:27" s="3163" customFormat="1" ht="11.1" customHeight="1">
      <c r="A937" s="1831"/>
      <c r="B937" s="3969" t="s">
        <v>1386</v>
      </c>
      <c r="C937" s="4327"/>
      <c r="D937" s="3969"/>
      <c r="E937" s="3516"/>
      <c r="F937" s="4327"/>
      <c r="G937" s="4327"/>
      <c r="H937" s="4327"/>
      <c r="I937" s="3517" t="s">
        <v>3879</v>
      </c>
      <c r="J937" s="4975">
        <v>13</v>
      </c>
      <c r="K937" s="4976" t="s">
        <v>3879</v>
      </c>
      <c r="L937" s="4975">
        <v>10</v>
      </c>
      <c r="M937" s="4976" t="s">
        <v>3879</v>
      </c>
      <c r="N937" s="4975">
        <v>3</v>
      </c>
      <c r="O937" s="4327"/>
      <c r="P937" s="4327"/>
      <c r="Q937" s="4327"/>
      <c r="R937" s="4327"/>
      <c r="S937" s="4327"/>
    </row>
    <row r="938" spans="1:27" s="3163" customFormat="1" ht="11.1" customHeight="1">
      <c r="A938" s="1831"/>
      <c r="B938" s="3969" t="s">
        <v>1387</v>
      </c>
      <c r="C938" s="4327"/>
      <c r="D938" s="3969"/>
      <c r="E938" s="3516"/>
      <c r="F938" s="4327"/>
      <c r="G938" s="4327"/>
      <c r="H938" s="4327"/>
      <c r="I938" s="3517" t="s">
        <v>3879</v>
      </c>
      <c r="J938" s="4975">
        <v>4</v>
      </c>
      <c r="K938" s="4976" t="s">
        <v>3879</v>
      </c>
      <c r="L938" s="4975">
        <v>0</v>
      </c>
      <c r="M938" s="4976" t="s">
        <v>3879</v>
      </c>
      <c r="N938" s="4975">
        <v>4</v>
      </c>
      <c r="O938" s="4327"/>
      <c r="P938" s="4327"/>
      <c r="Q938" s="4327"/>
      <c r="R938" s="4327"/>
      <c r="S938" s="4327"/>
    </row>
    <row r="939" spans="1:27" s="3163" customFormat="1" ht="11.1" customHeight="1">
      <c r="A939" s="1831"/>
      <c r="B939" s="3969" t="s">
        <v>3885</v>
      </c>
      <c r="C939" s="4327"/>
      <c r="D939" s="3969"/>
      <c r="E939" s="3516"/>
      <c r="F939" s="4327"/>
      <c r="G939" s="4327"/>
      <c r="H939" s="4327"/>
      <c r="I939" s="3517" t="s">
        <v>3879</v>
      </c>
      <c r="J939" s="4975">
        <v>37</v>
      </c>
      <c r="K939" s="4976" t="s">
        <v>3879</v>
      </c>
      <c r="L939" s="4975">
        <v>30</v>
      </c>
      <c r="M939" s="4976" t="s">
        <v>3879</v>
      </c>
      <c r="N939" s="4975">
        <v>7</v>
      </c>
      <c r="O939" s="4327"/>
      <c r="P939" s="4327"/>
      <c r="Q939" s="4327"/>
      <c r="R939" s="4327"/>
      <c r="S939" s="4327"/>
    </row>
    <row r="940" spans="1:27" s="3163" customFormat="1" ht="11.1" customHeight="1">
      <c r="A940" s="1831"/>
      <c r="B940" s="3969" t="s">
        <v>1388</v>
      </c>
      <c r="C940" s="4327"/>
      <c r="D940" s="3969"/>
      <c r="E940" s="3516"/>
      <c r="F940" s="4327"/>
      <c r="G940" s="4327"/>
      <c r="H940" s="4327"/>
      <c r="I940" s="3517" t="s">
        <v>3879</v>
      </c>
      <c r="J940" s="4975">
        <v>21</v>
      </c>
      <c r="K940" s="4976" t="s">
        <v>3879</v>
      </c>
      <c r="L940" s="4975">
        <v>15</v>
      </c>
      <c r="M940" s="4976" t="s">
        <v>3879</v>
      </c>
      <c r="N940" s="4975">
        <v>6</v>
      </c>
      <c r="O940" s="4327"/>
      <c r="P940" s="4327"/>
      <c r="Q940" s="4327"/>
      <c r="R940" s="4327"/>
      <c r="S940" s="4327"/>
    </row>
    <row r="941" spans="1:27" s="3163" customFormat="1" ht="11.1" customHeight="1">
      <c r="A941" s="1831"/>
      <c r="B941" s="3969" t="s">
        <v>1389</v>
      </c>
      <c r="C941" s="4327"/>
      <c r="D941" s="3969"/>
      <c r="E941" s="3516"/>
      <c r="F941" s="4327"/>
      <c r="G941" s="4327"/>
      <c r="H941" s="4327"/>
      <c r="I941" s="3517" t="s">
        <v>3879</v>
      </c>
      <c r="J941" s="4975">
        <v>29</v>
      </c>
      <c r="K941" s="4976" t="s">
        <v>3879</v>
      </c>
      <c r="L941" s="4975">
        <v>28</v>
      </c>
      <c r="M941" s="4976" t="s">
        <v>3879</v>
      </c>
      <c r="N941" s="4975">
        <v>1</v>
      </c>
      <c r="O941" s="4327"/>
      <c r="P941" s="4327"/>
      <c r="Q941" s="4327"/>
      <c r="R941" s="4327"/>
      <c r="S941" s="4327"/>
    </row>
    <row r="942" spans="1:27" s="3163" customFormat="1" ht="11.1" customHeight="1">
      <c r="A942" s="1831"/>
      <c r="B942" s="3969" t="s">
        <v>1390</v>
      </c>
      <c r="C942" s="4327"/>
      <c r="D942" s="3969"/>
      <c r="E942" s="3516"/>
      <c r="F942" s="4327"/>
      <c r="G942" s="4327"/>
      <c r="H942" s="4327"/>
      <c r="I942" s="3517" t="s">
        <v>3879</v>
      </c>
      <c r="J942" s="4975">
        <v>51</v>
      </c>
      <c r="K942" s="4976" t="s">
        <v>3879</v>
      </c>
      <c r="L942" s="4975">
        <v>49</v>
      </c>
      <c r="M942" s="4976" t="s">
        <v>3879</v>
      </c>
      <c r="N942" s="4975">
        <v>2</v>
      </c>
      <c r="O942" s="4327"/>
      <c r="P942" s="4327"/>
      <c r="Q942" s="4327"/>
      <c r="R942" s="4327"/>
      <c r="S942" s="4327"/>
    </row>
    <row r="943" spans="1:27" s="3163" customFormat="1" ht="11.1" customHeight="1">
      <c r="A943" s="3381"/>
      <c r="B943" s="4079" t="s">
        <v>1391</v>
      </c>
      <c r="C943" s="4343"/>
      <c r="D943" s="4079"/>
      <c r="E943" s="4080"/>
      <c r="F943" s="4343"/>
      <c r="G943" s="4343"/>
      <c r="H943" s="4343"/>
      <c r="I943" s="4081" t="s">
        <v>3879</v>
      </c>
      <c r="J943" s="4082">
        <v>19</v>
      </c>
      <c r="K943" s="4081" t="s">
        <v>3879</v>
      </c>
      <c r="L943" s="4082">
        <v>10</v>
      </c>
      <c r="M943" s="4081" t="s">
        <v>3879</v>
      </c>
      <c r="N943" s="4082">
        <v>9</v>
      </c>
      <c r="O943" s="4343"/>
      <c r="P943" s="4343"/>
      <c r="Q943" s="4343"/>
      <c r="R943" s="4343"/>
      <c r="S943" s="4343"/>
      <c r="T943" s="3238"/>
      <c r="U943" s="3238"/>
      <c r="V943" s="3238"/>
      <c r="W943" s="3238"/>
      <c r="X943" s="3238"/>
      <c r="Y943" s="3238"/>
      <c r="Z943" s="3238"/>
      <c r="AA943" s="3238"/>
    </row>
    <row r="944" spans="1:27" s="3163" customFormat="1" ht="11.1" customHeight="1">
      <c r="A944" s="1831"/>
      <c r="B944" s="3969"/>
      <c r="C944" s="4327"/>
      <c r="D944" s="3969"/>
      <c r="E944" s="3516"/>
      <c r="F944" s="4327"/>
      <c r="G944" s="4327"/>
      <c r="H944" s="4327"/>
      <c r="I944" s="3517"/>
      <c r="J944" s="1860"/>
      <c r="K944" s="3517"/>
      <c r="L944" s="1860"/>
      <c r="M944" s="3517"/>
      <c r="N944" s="1860"/>
      <c r="O944" s="4327"/>
      <c r="P944" s="4327"/>
      <c r="Q944" s="4327"/>
      <c r="R944" s="4327"/>
      <c r="S944" s="4327"/>
    </row>
    <row r="945" spans="1:27" s="3163" customFormat="1" ht="11.1" customHeight="1">
      <c r="A945" s="4352"/>
      <c r="B945" s="3522"/>
      <c r="C945" s="4352"/>
      <c r="D945" s="4352"/>
      <c r="E945" s="3523"/>
      <c r="F945" s="4352"/>
      <c r="G945" s="4352"/>
      <c r="H945" s="4352"/>
      <c r="I945" s="1261"/>
      <c r="J945" s="1261" t="s">
        <v>3887</v>
      </c>
      <c r="K945" s="1261"/>
      <c r="L945" s="1261" t="s">
        <v>3888</v>
      </c>
      <c r="M945" s="1261"/>
      <c r="N945" s="1261" t="s">
        <v>3889</v>
      </c>
      <c r="O945" s="4352"/>
      <c r="P945" s="4352"/>
      <c r="Q945" s="4352"/>
      <c r="R945" s="4352"/>
      <c r="S945" s="4352"/>
      <c r="T945" s="2390"/>
      <c r="U945" s="2390"/>
      <c r="V945" s="2390"/>
      <c r="W945" s="2390"/>
      <c r="X945" s="2390"/>
      <c r="Y945" s="2390"/>
      <c r="Z945" s="2390"/>
      <c r="AA945" s="2390"/>
    </row>
    <row r="946" spans="1:27" s="3163" customFormat="1" ht="11.1" customHeight="1">
      <c r="A946" s="4343"/>
      <c r="B946" s="3524"/>
      <c r="C946" s="3238"/>
      <c r="D946" s="3525"/>
      <c r="E946" s="3525"/>
      <c r="F946" s="3238"/>
      <c r="G946" s="3238"/>
      <c r="H946" s="4343"/>
      <c r="I946" s="4343"/>
      <c r="J946" s="3968" t="s">
        <v>3880</v>
      </c>
      <c r="K946" s="3238"/>
      <c r="L946" s="3968" t="s">
        <v>3881</v>
      </c>
      <c r="M946" s="3238"/>
      <c r="N946" s="3968" t="s">
        <v>3882</v>
      </c>
      <c r="O946" s="3238"/>
      <c r="P946" s="3238"/>
      <c r="Q946" s="3238"/>
      <c r="R946" s="3238"/>
      <c r="S946" s="3238"/>
      <c r="T946" s="3238"/>
      <c r="U946" s="3238"/>
      <c r="V946" s="3238"/>
      <c r="W946" s="3238"/>
      <c r="X946" s="3238"/>
      <c r="Y946" s="3238"/>
      <c r="Z946" s="3238"/>
      <c r="AA946" s="3238"/>
    </row>
    <row r="947" spans="1:27" s="3163" customFormat="1" ht="11.1" customHeight="1">
      <c r="A947" s="4352"/>
      <c r="B947" s="2390"/>
      <c r="C947" s="2390"/>
      <c r="D947" s="2390"/>
      <c r="E947" s="2390"/>
      <c r="F947" s="2390"/>
      <c r="G947" s="2390"/>
      <c r="H947" s="4352"/>
      <c r="I947" s="4352"/>
      <c r="J947" s="2390"/>
      <c r="K947" s="2390"/>
      <c r="L947" s="2390"/>
      <c r="M947" s="2390"/>
      <c r="N947" s="2390"/>
      <c r="O947" s="2390"/>
      <c r="P947" s="2390"/>
      <c r="Q947" s="2390"/>
      <c r="R947" s="2390"/>
      <c r="S947" s="2390"/>
      <c r="T947" s="2390"/>
      <c r="U947" s="2390"/>
      <c r="V947" s="2390"/>
      <c r="W947" s="2390"/>
      <c r="X947" s="2390"/>
      <c r="Y947" s="2390"/>
      <c r="Z947" s="2390"/>
      <c r="AA947" s="2390"/>
    </row>
    <row r="948" spans="1:27" ht="11.1" customHeight="1">
      <c r="A948" s="1503" t="s">
        <v>533</v>
      </c>
      <c r="B948" s="3969" t="s">
        <v>244</v>
      </c>
      <c r="C948" s="1500"/>
      <c r="D948" s="3969"/>
      <c r="E948" s="3516"/>
      <c r="F948" s="3163"/>
      <c r="G948" s="3163"/>
      <c r="H948" s="4327"/>
      <c r="I948" s="3517" t="s">
        <v>3879</v>
      </c>
      <c r="J948" s="1860">
        <v>1448</v>
      </c>
      <c r="K948" s="3517" t="s">
        <v>3879</v>
      </c>
      <c r="L948" s="1860">
        <v>1099</v>
      </c>
      <c r="M948" s="3517" t="s">
        <v>3879</v>
      </c>
      <c r="N948" s="1860">
        <v>349</v>
      </c>
    </row>
    <row r="949" spans="1:27" s="3163" customFormat="1" ht="11.1" customHeight="1">
      <c r="A949" s="1503" t="s">
        <v>314</v>
      </c>
      <c r="B949" s="1500"/>
      <c r="D949" s="1500"/>
      <c r="E949" s="1500"/>
      <c r="F949" s="1500"/>
      <c r="G949" s="1500"/>
      <c r="H949" s="4330"/>
      <c r="I949" s="4330"/>
      <c r="J949" s="1500"/>
      <c r="K949" s="1500"/>
      <c r="L949" s="1500"/>
      <c r="M949" s="1500"/>
      <c r="N949" s="1500"/>
    </row>
    <row r="950" spans="1:27" s="3163" customFormat="1" ht="11.1" customHeight="1">
      <c r="A950" s="4078" t="s">
        <v>2524</v>
      </c>
      <c r="B950" s="3970" t="s">
        <v>3884</v>
      </c>
      <c r="D950" s="3970"/>
      <c r="E950" s="3516"/>
      <c r="H950" s="4327"/>
      <c r="I950" s="3517" t="s">
        <v>3879</v>
      </c>
      <c r="J950" s="1860">
        <v>40</v>
      </c>
      <c r="K950" s="3517" t="s">
        <v>3879</v>
      </c>
      <c r="L950" s="1860">
        <v>39</v>
      </c>
      <c r="M950" s="3517" t="s">
        <v>3879</v>
      </c>
      <c r="N950" s="1860">
        <v>1</v>
      </c>
    </row>
    <row r="951" spans="1:27" s="3163" customFormat="1" ht="11.1" customHeight="1">
      <c r="A951" s="1831"/>
      <c r="B951" s="3969" t="s">
        <v>1386</v>
      </c>
      <c r="D951" s="3969"/>
      <c r="E951" s="3516"/>
      <c r="H951" s="4327"/>
      <c r="I951" s="3517" t="s">
        <v>3879</v>
      </c>
      <c r="J951" s="1860">
        <v>14</v>
      </c>
      <c r="K951" s="3517" t="s">
        <v>3879</v>
      </c>
      <c r="L951" s="1860">
        <v>10</v>
      </c>
      <c r="M951" s="3517" t="s">
        <v>3879</v>
      </c>
      <c r="N951" s="1860">
        <v>4</v>
      </c>
    </row>
    <row r="952" spans="1:27" s="3163" customFormat="1" ht="11.1" customHeight="1">
      <c r="A952" s="1831"/>
      <c r="B952" s="3969" t="s">
        <v>1387</v>
      </c>
      <c r="D952" s="3969"/>
      <c r="E952" s="3516"/>
      <c r="H952" s="4327"/>
      <c r="I952" s="3517" t="s">
        <v>3879</v>
      </c>
      <c r="J952" s="1860">
        <v>6</v>
      </c>
      <c r="K952" s="3517" t="s">
        <v>3879</v>
      </c>
      <c r="L952" s="1860">
        <v>5</v>
      </c>
      <c r="M952" s="3517" t="s">
        <v>3879</v>
      </c>
      <c r="N952" s="1860">
        <v>1</v>
      </c>
    </row>
    <row r="953" spans="1:27" s="3163" customFormat="1" ht="11.1" customHeight="1">
      <c r="A953" s="1831"/>
      <c r="B953" s="3969" t="s">
        <v>3885</v>
      </c>
      <c r="D953" s="3969"/>
      <c r="E953" s="3516"/>
      <c r="H953" s="4327"/>
      <c r="I953" s="3517" t="s">
        <v>3879</v>
      </c>
      <c r="J953" s="1860">
        <v>62</v>
      </c>
      <c r="K953" s="3517" t="s">
        <v>3879</v>
      </c>
      <c r="L953" s="1860">
        <v>55</v>
      </c>
      <c r="M953" s="3517" t="s">
        <v>3879</v>
      </c>
      <c r="N953" s="1860">
        <v>7</v>
      </c>
    </row>
    <row r="954" spans="1:27" s="3163" customFormat="1" ht="11.1" customHeight="1">
      <c r="A954" s="1831"/>
      <c r="B954" s="3969" t="s">
        <v>1388</v>
      </c>
      <c r="D954" s="3969"/>
      <c r="E954" s="3516"/>
      <c r="H954" s="4327"/>
      <c r="I954" s="3517" t="s">
        <v>3879</v>
      </c>
      <c r="J954" s="1860">
        <v>14</v>
      </c>
      <c r="K954" s="3517" t="s">
        <v>3879</v>
      </c>
      <c r="L954" s="1860">
        <v>14</v>
      </c>
      <c r="M954" s="3517" t="s">
        <v>3879</v>
      </c>
      <c r="N954" s="1860">
        <v>0</v>
      </c>
    </row>
    <row r="955" spans="1:27" s="3163" customFormat="1" ht="11.1" customHeight="1">
      <c r="A955" s="1831"/>
      <c r="B955" s="3969" t="s">
        <v>1389</v>
      </c>
      <c r="D955" s="3969"/>
      <c r="E955" s="3516"/>
      <c r="H955" s="4327"/>
      <c r="I955" s="3517" t="s">
        <v>3879</v>
      </c>
      <c r="J955" s="1860">
        <v>25</v>
      </c>
      <c r="K955" s="3517" t="s">
        <v>3879</v>
      </c>
      <c r="L955" s="1860">
        <v>24</v>
      </c>
      <c r="M955" s="3517" t="s">
        <v>3879</v>
      </c>
      <c r="N955" s="1860">
        <v>1</v>
      </c>
    </row>
    <row r="956" spans="1:27" s="3163" customFormat="1" ht="11.1" customHeight="1">
      <c r="A956" s="1831"/>
      <c r="B956" s="3969" t="s">
        <v>1390</v>
      </c>
      <c r="D956" s="3969"/>
      <c r="E956" s="3516"/>
      <c r="H956" s="4327"/>
      <c r="I956" s="3517" t="s">
        <v>3879</v>
      </c>
      <c r="J956" s="1860">
        <v>44</v>
      </c>
      <c r="K956" s="3517" t="s">
        <v>3879</v>
      </c>
      <c r="L956" s="1860">
        <v>39</v>
      </c>
      <c r="M956" s="3517" t="s">
        <v>3879</v>
      </c>
      <c r="N956" s="1860">
        <v>5</v>
      </c>
    </row>
    <row r="957" spans="1:27" s="3163" customFormat="1" ht="11.1" customHeight="1">
      <c r="A957" s="3381"/>
      <c r="B957" s="4079" t="s">
        <v>1391</v>
      </c>
      <c r="C957" s="3238"/>
      <c r="D957" s="4079"/>
      <c r="E957" s="4080"/>
      <c r="F957" s="3238"/>
      <c r="G957" s="3238"/>
      <c r="H957" s="4343"/>
      <c r="I957" s="4081" t="s">
        <v>3879</v>
      </c>
      <c r="J957" s="4082">
        <v>37</v>
      </c>
      <c r="K957" s="4081" t="s">
        <v>3879</v>
      </c>
      <c r="L957" s="4082">
        <v>35</v>
      </c>
      <c r="M957" s="4081" t="s">
        <v>3879</v>
      </c>
      <c r="N957" s="4082">
        <v>2</v>
      </c>
      <c r="O957" s="3238"/>
      <c r="P957" s="3238"/>
      <c r="Q957" s="3238"/>
      <c r="R957" s="3238"/>
      <c r="S957" s="3238"/>
      <c r="T957" s="3238"/>
      <c r="U957" s="3238"/>
      <c r="V957" s="3238"/>
      <c r="W957" s="3238"/>
      <c r="X957" s="3238"/>
      <c r="Y957" s="3238"/>
      <c r="Z957" s="3238"/>
      <c r="AA957" s="3238"/>
    </row>
    <row r="958" spans="1:27" s="3163" customFormat="1" ht="11.1" customHeight="1">
      <c r="A958" s="1831"/>
      <c r="B958" s="3969"/>
      <c r="D958" s="3969"/>
      <c r="E958" s="3516"/>
      <c r="H958" s="4327"/>
      <c r="I958" s="3517"/>
      <c r="J958" s="1860"/>
      <c r="K958" s="3517"/>
      <c r="L958" s="1860"/>
      <c r="M958" s="3517"/>
      <c r="N958" s="1860"/>
    </row>
    <row r="959" spans="1:27" s="3163" customFormat="1" ht="11.1" customHeight="1">
      <c r="A959" s="1961" t="s">
        <v>1817</v>
      </c>
      <c r="B959" s="3969"/>
      <c r="D959" s="3969"/>
      <c r="E959" s="3516"/>
      <c r="H959" s="4327"/>
      <c r="I959" s="3517"/>
      <c r="J959" s="1860"/>
      <c r="K959" s="3517"/>
      <c r="L959" s="1860"/>
      <c r="M959" s="3517"/>
      <c r="N959" s="1860"/>
    </row>
    <row r="960" spans="1:27" s="3163" customFormat="1" ht="11.1" customHeight="1">
      <c r="A960" s="1831"/>
      <c r="B960" s="2603"/>
      <c r="D960" s="1801"/>
      <c r="E960" s="1801"/>
      <c r="F960" s="1801"/>
      <c r="G960" s="1801"/>
      <c r="H960" s="4329"/>
      <c r="I960" s="4327"/>
    </row>
    <row r="961" spans="1:27" s="1453" customFormat="1" ht="12.95" customHeight="1">
      <c r="A961" s="6646" t="s">
        <v>1783</v>
      </c>
      <c r="B961" s="770" t="s">
        <v>1172</v>
      </c>
      <c r="C961" s="770"/>
      <c r="D961" s="770"/>
      <c r="E961" s="770"/>
      <c r="F961" s="770"/>
      <c r="G961" s="770"/>
      <c r="H961" s="4333"/>
      <c r="I961" s="4333"/>
      <c r="J961" s="774"/>
      <c r="K961" s="774"/>
      <c r="L961" s="774"/>
      <c r="M961" s="774"/>
      <c r="N961" s="774"/>
      <c r="O961" s="769"/>
      <c r="P961" s="767"/>
      <c r="Q961" s="767"/>
      <c r="R961" s="767"/>
      <c r="S961" s="767"/>
      <c r="T961" s="767"/>
      <c r="U961" s="767"/>
      <c r="V961" s="767"/>
      <c r="W961" s="767"/>
      <c r="X961" s="767"/>
      <c r="Y961" s="767"/>
      <c r="Z961" s="767"/>
      <c r="AA961" s="767"/>
    </row>
    <row r="962" spans="1:27" s="1453" customFormat="1" ht="12.95" customHeight="1">
      <c r="A962" s="6646"/>
      <c r="B962" s="770" t="s">
        <v>1173</v>
      </c>
      <c r="C962" s="770"/>
      <c r="D962" s="770"/>
      <c r="E962" s="770"/>
      <c r="F962" s="770"/>
      <c r="G962" s="770"/>
      <c r="H962" s="4333"/>
      <c r="I962" s="4333"/>
      <c r="J962" s="774"/>
      <c r="K962" s="774"/>
      <c r="L962" s="774"/>
      <c r="M962" s="774"/>
      <c r="N962" s="774"/>
      <c r="O962" s="1666"/>
      <c r="P962" s="767"/>
      <c r="Q962" s="767"/>
      <c r="R962" s="767"/>
      <c r="S962" s="767"/>
      <c r="T962" s="767"/>
      <c r="U962" s="767"/>
      <c r="V962" s="767"/>
      <c r="W962" s="767"/>
      <c r="X962" s="767"/>
      <c r="Y962" s="767"/>
      <c r="Z962" s="767"/>
      <c r="AA962" s="767"/>
    </row>
    <row r="963" spans="1:27" s="308" customFormat="1" ht="11.1" customHeight="1">
      <c r="A963" s="1270"/>
      <c r="B963" s="573"/>
      <c r="C963" s="573"/>
      <c r="D963" s="573"/>
      <c r="E963" s="573"/>
      <c r="F963" s="573"/>
      <c r="G963" s="573"/>
      <c r="H963" s="4091"/>
      <c r="I963" s="4092"/>
      <c r="K963" s="307"/>
      <c r="L963" s="226"/>
      <c r="M963" s="226"/>
      <c r="N963" s="226"/>
      <c r="V963" s="226"/>
    </row>
    <row r="964" spans="1:27" s="308" customFormat="1" ht="11.1" customHeight="1">
      <c r="A964" s="1271"/>
      <c r="B964" s="309"/>
      <c r="C964" s="309"/>
      <c r="D964" s="309"/>
      <c r="E964" s="309"/>
      <c r="F964" s="309"/>
      <c r="G964" s="309"/>
      <c r="H964" s="309"/>
      <c r="I964" s="2259"/>
      <c r="J964" s="3141"/>
      <c r="K964" s="3141"/>
      <c r="L964" s="3141"/>
      <c r="M964" s="3141"/>
      <c r="N964" s="3141"/>
      <c r="O964" s="3141"/>
      <c r="P964" s="3141"/>
      <c r="Q964" s="3141" t="s">
        <v>1566</v>
      </c>
      <c r="R964" s="310"/>
      <c r="S964" s="310"/>
      <c r="T964" s="310"/>
      <c r="U964" s="310"/>
      <c r="V964" s="311"/>
      <c r="W964" s="310"/>
      <c r="X964" s="310"/>
      <c r="Y964" s="310"/>
      <c r="Z964" s="310"/>
      <c r="AA964" s="310"/>
    </row>
    <row r="965" spans="1:27" s="308" customFormat="1" ht="11.1" customHeight="1">
      <c r="A965" s="1270"/>
      <c r="B965" s="4091"/>
      <c r="C965" s="4091"/>
      <c r="D965" s="4091"/>
      <c r="E965" s="4091"/>
      <c r="F965" s="4091"/>
      <c r="G965" s="4091"/>
      <c r="H965" s="4091"/>
      <c r="I965" s="4334"/>
      <c r="J965" s="4094" t="s">
        <v>1106</v>
      </c>
      <c r="K965" s="4094" t="s">
        <v>1648</v>
      </c>
      <c r="L965" s="4094" t="s">
        <v>1107</v>
      </c>
      <c r="M965" s="4327"/>
      <c r="N965" s="4094" t="s">
        <v>1170</v>
      </c>
      <c r="O965" s="4094"/>
      <c r="P965" s="4094"/>
      <c r="Q965" s="4094" t="s">
        <v>3322</v>
      </c>
      <c r="R965" s="4092"/>
      <c r="S965" s="4092"/>
      <c r="T965" s="4092"/>
      <c r="V965" s="226"/>
    </row>
    <row r="966" spans="1:27" s="387" customFormat="1" ht="11.1" customHeight="1">
      <c r="A966" s="2822"/>
      <c r="B966" s="2774"/>
      <c r="C966" s="2774"/>
      <c r="D966" s="2774"/>
      <c r="E966" s="2774"/>
      <c r="F966" s="2774"/>
      <c r="G966" s="2774"/>
      <c r="H966" s="3311"/>
      <c r="I966" s="3844" t="s">
        <v>244</v>
      </c>
      <c r="J966" s="3142"/>
      <c r="K966" s="3142" t="s">
        <v>3216</v>
      </c>
      <c r="L966" s="3143"/>
      <c r="M966" s="3142" t="s">
        <v>1108</v>
      </c>
      <c r="N966" s="3142"/>
      <c r="O966" s="3142" t="s">
        <v>1070</v>
      </c>
      <c r="P966" s="3142" t="s">
        <v>711</v>
      </c>
      <c r="Q966" s="3142" t="s">
        <v>244</v>
      </c>
      <c r="R966" s="2774"/>
      <c r="S966" s="2774"/>
      <c r="T966" s="2774"/>
      <c r="U966" s="2775"/>
      <c r="V966" s="2775"/>
      <c r="W966" s="2774"/>
      <c r="X966" s="2774"/>
      <c r="Y966" s="2774"/>
      <c r="Z966" s="2774"/>
      <c r="AA966" s="2774"/>
    </row>
    <row r="967" spans="1:27" s="308" customFormat="1" ht="11.1" customHeight="1">
      <c r="A967" s="1271"/>
      <c r="B967" s="309"/>
      <c r="C967" s="309"/>
      <c r="D967" s="310"/>
      <c r="E967" s="310"/>
      <c r="F967" s="310"/>
      <c r="G967" s="310"/>
      <c r="H967" s="310"/>
      <c r="I967" s="310"/>
      <c r="J967" s="310"/>
      <c r="K967" s="310"/>
      <c r="L967" s="311"/>
      <c r="M967" s="311"/>
      <c r="N967" s="637"/>
      <c r="O967" s="311"/>
      <c r="P967" s="311"/>
      <c r="Q967" s="311"/>
      <c r="R967" s="310"/>
      <c r="S967" s="311"/>
      <c r="T967" s="311"/>
      <c r="U967" s="311"/>
      <c r="V967" s="311"/>
      <c r="W967" s="311"/>
      <c r="X967" s="311"/>
      <c r="Y967" s="311"/>
      <c r="Z967" s="311"/>
      <c r="AA967" s="311"/>
    </row>
    <row r="968" spans="1:27" s="308" customFormat="1" ht="11.1" customHeight="1">
      <c r="A968" s="285" t="s">
        <v>244</v>
      </c>
      <c r="B968" s="4091"/>
      <c r="C968" s="4091"/>
      <c r="D968" s="4092"/>
      <c r="E968" s="4092"/>
      <c r="F968" s="4092"/>
      <c r="G968" s="4092"/>
      <c r="H968" s="4092"/>
      <c r="I968" s="4092"/>
      <c r="J968" s="4092"/>
      <c r="K968" s="4092"/>
      <c r="L968" s="4095"/>
      <c r="M968" s="4095"/>
      <c r="N968" s="4096"/>
      <c r="O968" s="4095"/>
      <c r="P968" s="4095"/>
      <c r="Q968" s="4095"/>
      <c r="R968" s="4092"/>
      <c r="S968" s="4095"/>
      <c r="T968" s="4095"/>
      <c r="U968" s="226"/>
      <c r="V968" s="226"/>
      <c r="W968" s="226"/>
      <c r="X968" s="226"/>
      <c r="Y968" s="226"/>
      <c r="Z968" s="226"/>
      <c r="AA968" s="226"/>
    </row>
    <row r="969" spans="1:27" s="308" customFormat="1" ht="11.1" customHeight="1">
      <c r="A969" s="5097" t="s">
        <v>3878</v>
      </c>
      <c r="B969" s="4097" t="s">
        <v>3410</v>
      </c>
      <c r="C969" s="4091"/>
      <c r="D969" s="4092"/>
      <c r="E969" s="4092"/>
      <c r="F969" s="4092"/>
      <c r="G969" s="4092"/>
      <c r="H969" s="4092"/>
      <c r="I969" s="4092">
        <v>124</v>
      </c>
      <c r="J969" s="4092">
        <v>10</v>
      </c>
      <c r="K969" s="4092">
        <v>44</v>
      </c>
      <c r="L969" s="4095">
        <v>12</v>
      </c>
      <c r="M969" s="4095">
        <v>9</v>
      </c>
      <c r="N969" s="4096">
        <v>5</v>
      </c>
      <c r="O969" s="4089">
        <v>22</v>
      </c>
      <c r="P969" s="4089">
        <v>8</v>
      </c>
      <c r="Q969" s="4089">
        <v>14</v>
      </c>
      <c r="R969" s="4092"/>
      <c r="S969" s="4095"/>
      <c r="T969" s="4095"/>
      <c r="U969" s="226"/>
      <c r="V969" s="226"/>
      <c r="W969" s="226"/>
      <c r="X969" s="226"/>
      <c r="Y969" s="226"/>
      <c r="Z969" s="226"/>
      <c r="AA969" s="226"/>
    </row>
    <row r="970" spans="1:27" s="308" customFormat="1" ht="11.1" customHeight="1">
      <c r="A970" s="5097" t="s">
        <v>3402</v>
      </c>
      <c r="B970" s="4097" t="s">
        <v>3410</v>
      </c>
      <c r="C970" s="4091"/>
      <c r="D970" s="4092"/>
      <c r="E970" s="4092"/>
      <c r="F970" s="4092"/>
      <c r="G970" s="4092"/>
      <c r="H970" s="4092"/>
      <c r="I970" s="4092">
        <v>127</v>
      </c>
      <c r="J970" s="4088">
        <v>13</v>
      </c>
      <c r="K970" s="4088">
        <v>43</v>
      </c>
      <c r="L970" s="4089">
        <v>12</v>
      </c>
      <c r="M970" s="4089">
        <v>10</v>
      </c>
      <c r="N970" s="4090">
        <v>7</v>
      </c>
      <c r="O970" s="4089">
        <v>22</v>
      </c>
      <c r="P970" s="4089">
        <v>7</v>
      </c>
      <c r="Q970" s="4089">
        <v>13</v>
      </c>
      <c r="R970" s="4092"/>
      <c r="S970" s="4095"/>
      <c r="T970" s="4095"/>
      <c r="U970" s="226"/>
      <c r="V970" s="226"/>
      <c r="W970" s="226"/>
      <c r="X970" s="226"/>
      <c r="Y970" s="226"/>
      <c r="Z970" s="226"/>
      <c r="AA970" s="226"/>
    </row>
    <row r="971" spans="1:27" s="308" customFormat="1" ht="11.1" customHeight="1">
      <c r="A971" s="5097" t="s">
        <v>2524</v>
      </c>
      <c r="B971" s="4097" t="s">
        <v>3410</v>
      </c>
      <c r="C971" s="4091"/>
      <c r="D971" s="4092"/>
      <c r="E971" s="4092"/>
      <c r="F971" s="4092"/>
      <c r="G971" s="4092"/>
      <c r="H971" s="4092"/>
      <c r="I971" s="4092">
        <v>136</v>
      </c>
      <c r="J971" s="4092">
        <v>13</v>
      </c>
      <c r="K971" s="4092">
        <v>47</v>
      </c>
      <c r="L971" s="4095">
        <v>13</v>
      </c>
      <c r="M971" s="4095">
        <v>11</v>
      </c>
      <c r="N971" s="4096">
        <v>8</v>
      </c>
      <c r="O971" s="4095">
        <v>23</v>
      </c>
      <c r="P971" s="4095">
        <v>8</v>
      </c>
      <c r="Q971" s="4095">
        <v>13</v>
      </c>
      <c r="R971" s="4092"/>
      <c r="S971" s="4095"/>
      <c r="T971" s="4095"/>
      <c r="U971" s="4095"/>
      <c r="V971" s="226"/>
      <c r="W971" s="226"/>
      <c r="X971" s="226"/>
      <c r="Y971" s="226"/>
      <c r="Z971" s="226"/>
      <c r="AA971" s="226"/>
    </row>
    <row r="972" spans="1:27" s="308" customFormat="1" ht="11.1" customHeight="1">
      <c r="A972" s="5097" t="s">
        <v>2312</v>
      </c>
      <c r="B972" s="4097" t="s">
        <v>3410</v>
      </c>
      <c r="C972" s="4091"/>
      <c r="D972" s="4092"/>
      <c r="E972" s="4092"/>
      <c r="F972" s="4092"/>
      <c r="G972" s="4092"/>
      <c r="H972" s="4092"/>
      <c r="I972" s="4092">
        <v>141</v>
      </c>
      <c r="J972" s="4092">
        <v>17</v>
      </c>
      <c r="K972" s="4092">
        <v>47</v>
      </c>
      <c r="L972" s="4095">
        <v>14</v>
      </c>
      <c r="M972" s="4095">
        <v>11</v>
      </c>
      <c r="N972" s="4096">
        <v>8</v>
      </c>
      <c r="O972" s="4095">
        <v>27</v>
      </c>
      <c r="P972" s="4095">
        <v>3</v>
      </c>
      <c r="Q972" s="4095">
        <v>14</v>
      </c>
      <c r="R972" s="4092"/>
      <c r="S972" s="4095"/>
      <c r="T972" s="4095"/>
      <c r="U972" s="4095"/>
      <c r="V972" s="226"/>
      <c r="W972" s="226"/>
      <c r="X972" s="226"/>
      <c r="Y972" s="226"/>
      <c r="Z972" s="226"/>
      <c r="AA972" s="226"/>
    </row>
    <row r="973" spans="1:27" s="308" customFormat="1" ht="11.1" customHeight="1">
      <c r="A973" s="5097" t="s">
        <v>2226</v>
      </c>
      <c r="B973" s="4097" t="s">
        <v>3410</v>
      </c>
      <c r="C973" s="4091"/>
      <c r="D973" s="4092"/>
      <c r="E973" s="4092"/>
      <c r="F973" s="4092"/>
      <c r="G973" s="4092"/>
      <c r="H973" s="4092"/>
      <c r="I973" s="4092">
        <v>151</v>
      </c>
      <c r="J973" s="4092">
        <v>17</v>
      </c>
      <c r="K973" s="4092">
        <v>51</v>
      </c>
      <c r="L973" s="4095">
        <v>15</v>
      </c>
      <c r="M973" s="4095">
        <v>13</v>
      </c>
      <c r="N973" s="4096">
        <v>10</v>
      </c>
      <c r="O973" s="4095">
        <v>27</v>
      </c>
      <c r="P973" s="4095">
        <v>4</v>
      </c>
      <c r="Q973" s="4095">
        <v>14</v>
      </c>
      <c r="R973" s="4092"/>
      <c r="S973" s="4095"/>
      <c r="T973" s="4095"/>
      <c r="U973" s="4095"/>
      <c r="V973" s="226"/>
      <c r="W973" s="226"/>
      <c r="X973" s="226"/>
      <c r="Y973" s="226"/>
      <c r="Z973" s="226"/>
      <c r="AA973" s="226"/>
    </row>
    <row r="974" spans="1:27" s="308" customFormat="1" ht="11.1" customHeight="1">
      <c r="A974" s="5097" t="s">
        <v>1940</v>
      </c>
      <c r="B974" s="4097" t="s">
        <v>3410</v>
      </c>
      <c r="C974" s="4091"/>
      <c r="D974" s="4092"/>
      <c r="E974" s="4092"/>
      <c r="F974" s="4092"/>
      <c r="G974" s="4092"/>
      <c r="H974" s="4092"/>
      <c r="I974" s="4092">
        <v>155</v>
      </c>
      <c r="J974" s="4092">
        <v>17</v>
      </c>
      <c r="K974" s="4092">
        <v>55</v>
      </c>
      <c r="L974" s="4095">
        <v>15</v>
      </c>
      <c r="M974" s="4095">
        <v>13</v>
      </c>
      <c r="N974" s="4096">
        <v>10</v>
      </c>
      <c r="O974" s="4095">
        <v>28</v>
      </c>
      <c r="P974" s="4095">
        <v>3</v>
      </c>
      <c r="Q974" s="4095">
        <v>14</v>
      </c>
      <c r="R974" s="4092"/>
      <c r="S974" s="4095"/>
      <c r="T974" s="4095"/>
      <c r="U974" s="4095"/>
      <c r="V974" s="226"/>
      <c r="W974" s="226"/>
      <c r="X974" s="226"/>
      <c r="Y974" s="226"/>
      <c r="Z974" s="226"/>
      <c r="AA974" s="226"/>
    </row>
    <row r="975" spans="1:27" s="308" customFormat="1" ht="11.1" customHeight="1">
      <c r="A975" s="5097" t="s">
        <v>1686</v>
      </c>
      <c r="B975" s="4097" t="s">
        <v>3410</v>
      </c>
      <c r="C975" s="519"/>
      <c r="D975" s="4327"/>
      <c r="E975" s="4327"/>
      <c r="F975" s="4327"/>
      <c r="G975" s="4327"/>
      <c r="H975" s="4327"/>
      <c r="I975" s="4327">
        <v>159</v>
      </c>
      <c r="J975" s="4327">
        <v>17</v>
      </c>
      <c r="K975" s="4327">
        <v>56</v>
      </c>
      <c r="L975" s="4327">
        <v>17</v>
      </c>
      <c r="M975" s="4327">
        <v>14</v>
      </c>
      <c r="N975" s="4327">
        <v>10</v>
      </c>
      <c r="O975" s="4327">
        <v>28</v>
      </c>
      <c r="P975" s="4327">
        <v>3</v>
      </c>
      <c r="Q975" s="4327">
        <v>14</v>
      </c>
      <c r="R975" s="4092"/>
      <c r="S975" s="4095"/>
      <c r="T975" s="4095"/>
      <c r="U975" s="4095"/>
      <c r="V975" s="226"/>
      <c r="W975" s="226"/>
      <c r="X975" s="226"/>
      <c r="Y975" s="226"/>
      <c r="Z975" s="226"/>
      <c r="AA975" s="226"/>
    </row>
    <row r="976" spans="1:27" s="308" customFormat="1" ht="11.1" customHeight="1">
      <c r="A976" s="5097" t="s">
        <v>1343</v>
      </c>
      <c r="B976" s="4097" t="s">
        <v>3410</v>
      </c>
      <c r="C976" s="519"/>
      <c r="D976" s="4327"/>
      <c r="E976" s="4327"/>
      <c r="F976" s="4327"/>
      <c r="G976" s="4327"/>
      <c r="H976" s="4327"/>
      <c r="I976" s="4327">
        <v>158</v>
      </c>
      <c r="J976" s="4327">
        <v>17</v>
      </c>
      <c r="K976" s="4327">
        <v>56</v>
      </c>
      <c r="L976" s="4327">
        <v>17</v>
      </c>
      <c r="M976" s="4327">
        <v>14</v>
      </c>
      <c r="N976" s="4327">
        <v>10</v>
      </c>
      <c r="O976" s="4327">
        <v>28</v>
      </c>
      <c r="P976" s="4327">
        <v>2</v>
      </c>
      <c r="Q976" s="4327">
        <v>14</v>
      </c>
      <c r="R976" s="4092"/>
      <c r="S976" s="4095"/>
      <c r="T976" s="4095"/>
      <c r="U976" s="4095"/>
      <c r="V976" s="226"/>
      <c r="W976" s="226"/>
      <c r="X976" s="226"/>
      <c r="Y976" s="226"/>
      <c r="Z976" s="226"/>
      <c r="AA976" s="226"/>
    </row>
    <row r="977" spans="1:27" s="308" customFormat="1" ht="11.1" customHeight="1">
      <c r="A977" s="5097" t="s">
        <v>602</v>
      </c>
      <c r="B977" s="4097" t="s">
        <v>3410</v>
      </c>
      <c r="C977" s="519"/>
      <c r="D977" s="4327"/>
      <c r="E977" s="4327"/>
      <c r="F977" s="4327"/>
      <c r="G977" s="4327"/>
      <c r="H977" s="4327"/>
      <c r="I977" s="4327">
        <v>162</v>
      </c>
      <c r="J977" s="4327">
        <v>17</v>
      </c>
      <c r="K977" s="4327">
        <v>56</v>
      </c>
      <c r="L977" s="4327">
        <v>17</v>
      </c>
      <c r="M977" s="4327">
        <v>14</v>
      </c>
      <c r="N977" s="4327">
        <v>10</v>
      </c>
      <c r="O977" s="4327">
        <v>28</v>
      </c>
      <c r="P977" s="4327">
        <v>2</v>
      </c>
      <c r="Q977" s="4327">
        <v>18</v>
      </c>
      <c r="R977" s="4092"/>
      <c r="S977" s="4095"/>
      <c r="T977" s="4095"/>
      <c r="U977" s="4095"/>
      <c r="V977" s="226"/>
      <c r="W977" s="226"/>
      <c r="X977" s="226"/>
      <c r="Y977" s="226"/>
      <c r="Z977" s="226"/>
      <c r="AA977" s="226"/>
    </row>
    <row r="978" spans="1:27" s="308" customFormat="1" ht="11.1" customHeight="1">
      <c r="A978" s="5097" t="s">
        <v>1200</v>
      </c>
      <c r="B978" s="4097" t="s">
        <v>3410</v>
      </c>
      <c r="C978" s="4327"/>
      <c r="D978" s="4327"/>
      <c r="E978" s="4327"/>
      <c r="F978" s="4327"/>
      <c r="G978" s="4327"/>
      <c r="H978" s="4327"/>
      <c r="I978" s="4327">
        <v>159</v>
      </c>
      <c r="J978" s="4327">
        <v>17</v>
      </c>
      <c r="K978" s="4327">
        <v>56</v>
      </c>
      <c r="L978" s="4327">
        <v>16</v>
      </c>
      <c r="M978" s="4327">
        <v>14</v>
      </c>
      <c r="N978" s="4327">
        <v>10</v>
      </c>
      <c r="O978" s="4327">
        <v>25</v>
      </c>
      <c r="P978" s="4327">
        <v>6</v>
      </c>
      <c r="Q978" s="4327">
        <v>15</v>
      </c>
      <c r="R978" s="4092"/>
      <c r="S978" s="4095"/>
      <c r="T978" s="4095"/>
      <c r="U978" s="4095"/>
      <c r="V978" s="226"/>
      <c r="W978" s="226"/>
      <c r="X978" s="226"/>
      <c r="Y978" s="226"/>
      <c r="Z978" s="226"/>
      <c r="AA978" s="226"/>
    </row>
    <row r="979" spans="1:27" s="255" customFormat="1" ht="11.1" customHeight="1">
      <c r="A979" s="5097" t="s">
        <v>758</v>
      </c>
      <c r="B979" s="4097" t="s">
        <v>3410</v>
      </c>
      <c r="C979" s="4327"/>
      <c r="D979" s="4327"/>
      <c r="E979" s="4327"/>
      <c r="F979" s="4327"/>
      <c r="G979" s="4327"/>
      <c r="H979" s="4327"/>
      <c r="I979" s="4327">
        <v>158</v>
      </c>
      <c r="J979" s="4327">
        <v>17</v>
      </c>
      <c r="K979" s="4327">
        <v>53</v>
      </c>
      <c r="L979" s="4327">
        <v>18</v>
      </c>
      <c r="M979" s="4327">
        <v>14</v>
      </c>
      <c r="N979" s="4327">
        <v>10</v>
      </c>
      <c r="O979" s="4327">
        <v>25</v>
      </c>
      <c r="P979" s="4327">
        <v>6</v>
      </c>
      <c r="Q979" s="4327">
        <v>15</v>
      </c>
      <c r="S979" s="249"/>
      <c r="T979" s="249"/>
      <c r="U979" s="249"/>
      <c r="V979" s="249"/>
      <c r="W979" s="249"/>
      <c r="X979" s="249"/>
      <c r="Y979" s="249"/>
      <c r="Z979" s="249"/>
      <c r="AA979" s="249"/>
    </row>
    <row r="980" spans="1:27" s="308" customFormat="1" ht="11.1" customHeight="1">
      <c r="A980" s="5097" t="s">
        <v>693</v>
      </c>
      <c r="B980" s="4097" t="s">
        <v>3410</v>
      </c>
      <c r="C980" s="4327"/>
      <c r="D980" s="4327"/>
      <c r="E980" s="4327"/>
      <c r="F980" s="4327"/>
      <c r="G980" s="4327"/>
      <c r="H980" s="4327"/>
      <c r="I980" s="4327">
        <v>158</v>
      </c>
      <c r="J980" s="4327">
        <v>17</v>
      </c>
      <c r="K980" s="4327">
        <v>53</v>
      </c>
      <c r="L980" s="4327">
        <v>18</v>
      </c>
      <c r="M980" s="4327">
        <v>14</v>
      </c>
      <c r="N980" s="4327">
        <v>10</v>
      </c>
      <c r="O980" s="4327">
        <v>25</v>
      </c>
      <c r="P980" s="4327">
        <v>6</v>
      </c>
      <c r="Q980" s="4327">
        <v>15</v>
      </c>
      <c r="R980" s="4092"/>
      <c r="S980" s="4329"/>
      <c r="T980" s="4346"/>
      <c r="U980" s="3134"/>
      <c r="V980" s="2311"/>
      <c r="W980" s="2311"/>
      <c r="X980" s="2311"/>
      <c r="Y980" s="2311"/>
      <c r="Z980" s="2311"/>
      <c r="AA980" s="2311"/>
    </row>
    <row r="981" spans="1:27" s="255" customFormat="1" ht="11.1" customHeight="1">
      <c r="A981" s="5097" t="s">
        <v>246</v>
      </c>
      <c r="B981" s="4097" t="s">
        <v>3410</v>
      </c>
      <c r="C981" s="4327"/>
      <c r="D981" s="4327"/>
      <c r="E981" s="4327"/>
      <c r="F981" s="4327"/>
      <c r="G981" s="4327"/>
      <c r="H981" s="4327"/>
      <c r="I981" s="4327">
        <v>145</v>
      </c>
      <c r="J981" s="4327">
        <v>12</v>
      </c>
      <c r="K981" s="4327">
        <v>51</v>
      </c>
      <c r="L981" s="4327">
        <v>16</v>
      </c>
      <c r="M981" s="4327">
        <v>13</v>
      </c>
      <c r="N981" s="4327">
        <v>10</v>
      </c>
      <c r="O981" s="4327">
        <v>24</v>
      </c>
      <c r="P981" s="4327">
        <v>4</v>
      </c>
      <c r="Q981" s="4327">
        <v>15</v>
      </c>
      <c r="S981" s="4329"/>
      <c r="T981" s="4346"/>
      <c r="U981" s="3134"/>
      <c r="V981" s="2311"/>
      <c r="W981" s="2311"/>
      <c r="X981" s="2311"/>
      <c r="Y981" s="2311"/>
      <c r="Z981" s="2311"/>
      <c r="AA981" s="2311"/>
    </row>
    <row r="982" spans="1:27" s="255" customFormat="1" ht="11.1" customHeight="1">
      <c r="A982" s="5097" t="s">
        <v>21</v>
      </c>
      <c r="B982" s="4097" t="s">
        <v>3410</v>
      </c>
      <c r="C982" s="4327"/>
      <c r="D982" s="4327"/>
      <c r="E982" s="4327"/>
      <c r="F982" s="4327"/>
      <c r="G982" s="4327"/>
      <c r="H982" s="4327"/>
      <c r="I982" s="4327">
        <v>140</v>
      </c>
      <c r="J982" s="4327">
        <v>10</v>
      </c>
      <c r="K982" s="4327">
        <v>49</v>
      </c>
      <c r="L982" s="4327">
        <v>16</v>
      </c>
      <c r="M982" s="4327">
        <v>13</v>
      </c>
      <c r="N982" s="4327">
        <v>10</v>
      </c>
      <c r="O982" s="4327">
        <v>24</v>
      </c>
      <c r="P982" s="4327">
        <v>4</v>
      </c>
      <c r="Q982" s="4327">
        <v>14</v>
      </c>
    </row>
    <row r="983" spans="1:27" s="255" customFormat="1" ht="11.1" customHeight="1">
      <c r="A983" s="4973" t="s">
        <v>770</v>
      </c>
      <c r="B983" s="2898" t="s">
        <v>3410</v>
      </c>
      <c r="C983" s="2165"/>
      <c r="D983" s="2165"/>
      <c r="E983" s="259"/>
      <c r="F983" s="259"/>
      <c r="G983" s="259"/>
      <c r="H983" s="3383"/>
      <c r="I983" s="4343">
        <v>130</v>
      </c>
      <c r="J983" s="2165">
        <v>9</v>
      </c>
      <c r="K983" s="2165">
        <v>48</v>
      </c>
      <c r="L983" s="2165">
        <v>14</v>
      </c>
      <c r="M983" s="2165">
        <v>11</v>
      </c>
      <c r="N983" s="2165">
        <v>9</v>
      </c>
      <c r="O983" s="2165">
        <v>24</v>
      </c>
      <c r="P983" s="2165">
        <v>2</v>
      </c>
      <c r="Q983" s="2165">
        <v>13</v>
      </c>
      <c r="R983" s="259"/>
      <c r="S983" s="259"/>
      <c r="T983" s="259"/>
      <c r="U983" s="1085"/>
      <c r="V983" s="259"/>
      <c r="W983" s="259"/>
      <c r="X983" s="259"/>
      <c r="Y983" s="259"/>
      <c r="Z983" s="259"/>
      <c r="AA983" s="259"/>
    </row>
    <row r="984" spans="1:27" s="255" customFormat="1" ht="11.1" customHeight="1">
      <c r="A984" s="5108"/>
      <c r="B984" s="4087"/>
      <c r="C984" s="4087"/>
      <c r="D984" s="4087"/>
      <c r="E984" s="4087"/>
      <c r="F984" s="4087"/>
      <c r="G984" s="4087"/>
      <c r="H984" s="4932"/>
      <c r="I984" s="4932"/>
      <c r="L984" s="248"/>
      <c r="M984" s="249"/>
      <c r="N984" s="249"/>
      <c r="O984" s="249"/>
      <c r="P984" s="925"/>
      <c r="Q984" s="249"/>
    </row>
    <row r="985" spans="1:27" s="255" customFormat="1" ht="11.1" customHeight="1">
      <c r="A985" s="4362" t="s">
        <v>1335</v>
      </c>
      <c r="B985" s="4087"/>
      <c r="C985" s="4087"/>
      <c r="D985" s="4087"/>
      <c r="E985" s="4087"/>
      <c r="F985" s="4087"/>
      <c r="G985" s="4087"/>
      <c r="H985" s="4932"/>
      <c r="I985" s="1270"/>
      <c r="J985" s="4091"/>
      <c r="K985" s="4091"/>
      <c r="L985" s="4091"/>
      <c r="M985" s="4091"/>
      <c r="N985" s="4091"/>
      <c r="O985" s="4091"/>
      <c r="P985" s="4093"/>
      <c r="Q985" s="4094"/>
      <c r="R985" s="4094"/>
      <c r="S985" s="4094"/>
      <c r="T985" s="4094"/>
      <c r="U985" s="4094"/>
      <c r="V985" s="4094"/>
      <c r="W985" s="4094"/>
      <c r="X985" s="4094"/>
    </row>
    <row r="986" spans="1:27" s="255" customFormat="1" ht="11.1" customHeight="1">
      <c r="A986" s="5108"/>
      <c r="B986" s="4087"/>
      <c r="C986" s="4087"/>
      <c r="D986" s="4087"/>
      <c r="E986" s="4087"/>
      <c r="F986" s="4087"/>
      <c r="G986" s="4087"/>
      <c r="H986" s="4932"/>
      <c r="I986" s="1270"/>
      <c r="J986" s="4091"/>
      <c r="K986" s="4091"/>
      <c r="L986" s="4091"/>
      <c r="M986" s="4091"/>
      <c r="N986" s="4091"/>
      <c r="O986" s="4091"/>
      <c r="P986" s="4093"/>
      <c r="Q986" s="4094"/>
      <c r="R986" s="4094"/>
      <c r="S986" s="4094"/>
      <c r="T986" s="3162"/>
      <c r="U986" s="4094"/>
      <c r="V986" s="4094"/>
      <c r="W986" s="4094"/>
      <c r="X986" s="4094"/>
    </row>
    <row r="987" spans="1:27" s="3138" customFormat="1" ht="12.95" customHeight="1">
      <c r="A987" s="6646" t="s">
        <v>1784</v>
      </c>
      <c r="B987" s="770" t="s">
        <v>75</v>
      </c>
      <c r="C987" s="770"/>
      <c r="D987" s="770"/>
      <c r="E987" s="770"/>
      <c r="F987" s="770"/>
      <c r="G987" s="770"/>
      <c r="H987" s="4333"/>
      <c r="I987" s="4333"/>
      <c r="J987" s="774"/>
      <c r="K987" s="767"/>
      <c r="L987" s="767"/>
      <c r="M987" s="767"/>
      <c r="N987" s="767"/>
      <c r="O987" s="767"/>
      <c r="P987" s="1093"/>
      <c r="Q987" s="767"/>
      <c r="R987" s="767"/>
      <c r="S987" s="767"/>
      <c r="T987" s="767"/>
      <c r="U987" s="767"/>
      <c r="V987" s="767"/>
      <c r="W987" s="767"/>
      <c r="X987" s="767"/>
      <c r="Y987" s="767"/>
      <c r="Z987" s="767"/>
      <c r="AA987" s="767"/>
    </row>
    <row r="988" spans="1:27" s="3138" customFormat="1" ht="12.95" customHeight="1">
      <c r="A988" s="6646"/>
      <c r="B988" s="770" t="s">
        <v>4084</v>
      </c>
      <c r="C988" s="770"/>
      <c r="D988" s="770"/>
      <c r="E988" s="770"/>
      <c r="F988" s="770"/>
      <c r="G988" s="770"/>
      <c r="H988" s="4333"/>
      <c r="I988" s="4333"/>
      <c r="J988" s="774"/>
      <c r="K988" s="767"/>
      <c r="L988" s="767"/>
      <c r="M988" s="767"/>
      <c r="N988" s="767"/>
      <c r="O988" s="767"/>
      <c r="P988" s="767"/>
      <c r="Q988" s="767"/>
      <c r="R988" s="767"/>
      <c r="S988" s="767"/>
      <c r="T988" s="767"/>
      <c r="U988" s="767"/>
      <c r="V988" s="767"/>
      <c r="W988" s="767"/>
      <c r="X988" s="767"/>
      <c r="Y988" s="767"/>
      <c r="Z988" s="767"/>
      <c r="AA988" s="767"/>
    </row>
    <row r="989" spans="1:27" s="4334" customFormat="1" ht="11.1" customHeight="1">
      <c r="A989" s="5341"/>
      <c r="B989" s="4422"/>
      <c r="C989" s="4422"/>
      <c r="D989" s="4422"/>
      <c r="E989" s="4422"/>
      <c r="F989" s="4422"/>
      <c r="G989" s="4422"/>
      <c r="H989" s="914"/>
      <c r="I989" s="914"/>
      <c r="J989" s="914"/>
    </row>
    <row r="990" spans="1:27" s="1486" customFormat="1" ht="11.1" customHeight="1">
      <c r="A990" s="678"/>
      <c r="B990" s="4356"/>
      <c r="C990" s="4356"/>
      <c r="D990" s="4174"/>
      <c r="E990" s="4174"/>
      <c r="F990" s="4174"/>
      <c r="G990" s="4174"/>
      <c r="H990" s="4174"/>
      <c r="I990" s="1882"/>
      <c r="J990" s="4352"/>
      <c r="K990" s="4352"/>
      <c r="L990" s="4352"/>
      <c r="M990" s="4352"/>
      <c r="N990" s="4352"/>
      <c r="O990" s="4356"/>
      <c r="P990" s="1107"/>
      <c r="Q990" s="1480"/>
      <c r="R990" s="2390"/>
      <c r="S990" s="2390"/>
      <c r="T990" s="2390"/>
      <c r="U990" s="2390"/>
      <c r="V990" s="2390"/>
      <c r="W990" s="2390"/>
      <c r="X990" s="1480"/>
      <c r="Y990" s="1480"/>
      <c r="Z990" s="1480"/>
      <c r="AA990" s="1480"/>
    </row>
    <row r="991" spans="1:27" s="4351" customFormat="1" ht="11.1" customHeight="1">
      <c r="A991" s="2362"/>
      <c r="B991" s="2362"/>
      <c r="I991" s="2362" t="s">
        <v>2226</v>
      </c>
      <c r="J991" s="2362" t="s">
        <v>2312</v>
      </c>
      <c r="K991" s="2362" t="s">
        <v>2524</v>
      </c>
      <c r="L991" s="2362" t="s">
        <v>3402</v>
      </c>
      <c r="R991" s="2362"/>
      <c r="S991" s="2362"/>
      <c r="T991" s="2362"/>
      <c r="U991" s="2362"/>
      <c r="V991" s="2362"/>
      <c r="W991" s="2362"/>
    </row>
    <row r="992" spans="1:27" s="1486" customFormat="1" ht="11.1" customHeight="1">
      <c r="A992" s="4352"/>
      <c r="B992" s="4356"/>
      <c r="C992" s="4356"/>
      <c r="D992" s="4356"/>
      <c r="E992" s="4356"/>
      <c r="F992" s="4356"/>
      <c r="G992" s="4356"/>
      <c r="H992" s="4356"/>
      <c r="I992" s="4356"/>
      <c r="J992" s="4356"/>
      <c r="K992" s="4356"/>
      <c r="L992" s="4356"/>
      <c r="M992" s="4356"/>
      <c r="N992" s="4356"/>
      <c r="O992" s="4356"/>
      <c r="P992" s="1480"/>
      <c r="Q992" s="1480"/>
      <c r="R992" s="2075"/>
      <c r="S992" s="2075"/>
      <c r="T992" s="3948"/>
      <c r="U992" s="3948"/>
      <c r="V992" s="3948"/>
      <c r="W992" s="3948"/>
      <c r="X992" s="1480"/>
      <c r="Y992" s="1480"/>
      <c r="Z992" s="1480"/>
      <c r="AA992" s="1480"/>
    </row>
    <row r="993" spans="1:23" s="1486" customFormat="1" ht="11.1" customHeight="1">
      <c r="A993" s="2079" t="s">
        <v>244</v>
      </c>
      <c r="B993" s="2077" t="s">
        <v>76</v>
      </c>
      <c r="C993" s="4336"/>
      <c r="D993" s="4336"/>
      <c r="E993" s="4336"/>
      <c r="F993" s="4336"/>
      <c r="G993" s="4336"/>
      <c r="H993" s="4336"/>
      <c r="I993" s="2080">
        <v>1163</v>
      </c>
      <c r="J993" s="2080">
        <v>1272</v>
      </c>
      <c r="K993" s="2080">
        <v>1040</v>
      </c>
      <c r="L993" s="2080">
        <v>880</v>
      </c>
      <c r="M993" s="4336"/>
      <c r="N993" s="4336"/>
      <c r="O993" s="4336"/>
      <c r="R993" s="2077"/>
      <c r="S993" s="2077"/>
      <c r="T993" s="3531"/>
      <c r="U993" s="3531"/>
      <c r="V993" s="3531"/>
      <c r="W993" s="3531"/>
    </row>
    <row r="994" spans="1:23" s="1486" customFormat="1" ht="11.1" customHeight="1">
      <c r="A994" s="2077"/>
      <c r="B994" s="2077" t="s">
        <v>4076</v>
      </c>
      <c r="C994" s="4336"/>
      <c r="D994" s="4336"/>
      <c r="E994" s="4336"/>
      <c r="F994" s="4336"/>
      <c r="G994" s="4336"/>
      <c r="H994" s="4336"/>
      <c r="I994" s="2080">
        <v>5</v>
      </c>
      <c r="J994" s="2080">
        <v>6</v>
      </c>
      <c r="K994" s="2080">
        <v>2</v>
      </c>
      <c r="L994" s="2080">
        <v>8</v>
      </c>
      <c r="M994" s="4336"/>
      <c r="N994" s="4336"/>
      <c r="O994" s="4336"/>
      <c r="R994" s="2077"/>
      <c r="S994" s="2077"/>
      <c r="T994" s="3531"/>
      <c r="U994" s="3531"/>
      <c r="V994" s="3531"/>
      <c r="W994" s="3531"/>
    </row>
    <row r="995" spans="1:23" ht="11.1" customHeight="1">
      <c r="A995" s="734"/>
      <c r="B995" s="3170" t="s">
        <v>2584</v>
      </c>
      <c r="C995" s="4336"/>
      <c r="D995" s="4348"/>
      <c r="E995" s="4367"/>
      <c r="F995" s="4367"/>
      <c r="G995" s="4367"/>
      <c r="H995" s="4367"/>
      <c r="I995" s="4367"/>
      <c r="J995" s="4367">
        <v>3</v>
      </c>
      <c r="K995" s="4367">
        <v>2</v>
      </c>
      <c r="L995" s="4367">
        <v>6</v>
      </c>
      <c r="M995" s="4367"/>
      <c r="N995" s="4367"/>
      <c r="O995" s="4367"/>
    </row>
    <row r="996" spans="1:23" s="1486" customFormat="1" ht="11.1" customHeight="1">
      <c r="A996" s="2077"/>
      <c r="B996" s="2077" t="s">
        <v>480</v>
      </c>
      <c r="C996" s="4336"/>
      <c r="D996" s="4336"/>
      <c r="E996" s="4336"/>
      <c r="F996" s="4336"/>
      <c r="G996" s="4336"/>
      <c r="H996" s="4336"/>
      <c r="I996" s="2080">
        <v>1</v>
      </c>
      <c r="J996" s="2080">
        <v>0</v>
      </c>
      <c r="K996" s="2080">
        <v>1</v>
      </c>
      <c r="L996" s="2080">
        <v>2</v>
      </c>
      <c r="M996" s="4336"/>
      <c r="N996" s="4336"/>
      <c r="O996" s="4336"/>
      <c r="R996" s="2077"/>
      <c r="S996" s="2077"/>
      <c r="T996" s="3531"/>
      <c r="U996" s="3531"/>
      <c r="V996" s="3531"/>
      <c r="W996" s="3531"/>
    </row>
    <row r="997" spans="1:23" s="1486" customFormat="1" ht="11.1" customHeight="1">
      <c r="A997" s="2077"/>
      <c r="B997" s="2077" t="s">
        <v>552</v>
      </c>
      <c r="C997" s="4336"/>
      <c r="D997" s="4336"/>
      <c r="E997" s="4336"/>
      <c r="F997" s="4336"/>
      <c r="G997" s="4336"/>
      <c r="H997" s="4336"/>
      <c r="I997" s="2080">
        <v>28</v>
      </c>
      <c r="J997" s="2080">
        <v>35</v>
      </c>
      <c r="K997" s="2080">
        <v>33</v>
      </c>
      <c r="L997" s="2080">
        <v>26</v>
      </c>
      <c r="M997" s="4336"/>
      <c r="N997" s="4336"/>
      <c r="O997" s="4336"/>
      <c r="R997" s="2077"/>
      <c r="S997" s="2077"/>
      <c r="T997" s="3531"/>
      <c r="U997" s="3531"/>
      <c r="V997" s="3531"/>
      <c r="W997" s="3531"/>
    </row>
    <row r="998" spans="1:23" s="1486" customFormat="1" ht="11.1" customHeight="1">
      <c r="A998" s="2077"/>
      <c r="B998" s="2077" t="s">
        <v>923</v>
      </c>
      <c r="C998" s="4336"/>
      <c r="D998" s="4336"/>
      <c r="E998" s="4336"/>
      <c r="F998" s="4336"/>
      <c r="G998" s="4336"/>
      <c r="H998" s="4336"/>
      <c r="I998" s="2080">
        <v>124</v>
      </c>
      <c r="J998" s="2080">
        <v>122</v>
      </c>
      <c r="K998" s="2080">
        <v>134</v>
      </c>
      <c r="L998" s="2080">
        <v>135</v>
      </c>
      <c r="M998" s="4336"/>
      <c r="N998" s="4336"/>
      <c r="O998" s="4336"/>
      <c r="R998" s="2077"/>
      <c r="S998" s="2077"/>
      <c r="T998" s="3531"/>
      <c r="U998" s="2784"/>
      <c r="V998" s="2784"/>
      <c r="W998" s="2784"/>
    </row>
    <row r="999" spans="1:23" s="1486" customFormat="1" ht="11.1" customHeight="1">
      <c r="A999" s="2077"/>
      <c r="B999" s="2077" t="s">
        <v>4077</v>
      </c>
      <c r="C999" s="4336"/>
      <c r="D999" s="4336"/>
      <c r="E999" s="4336"/>
      <c r="F999" s="4336"/>
      <c r="G999" s="4336"/>
      <c r="H999" s="4336"/>
      <c r="I999" s="2080">
        <v>209</v>
      </c>
      <c r="J999" s="2080">
        <v>326</v>
      </c>
      <c r="K999" s="2080">
        <v>236</v>
      </c>
      <c r="L999" s="2080">
        <v>344</v>
      </c>
      <c r="M999" s="4336"/>
      <c r="N999" s="4336"/>
      <c r="O999" s="4336"/>
      <c r="R999" s="2077"/>
      <c r="S999" s="2077"/>
      <c r="T999" s="3531"/>
      <c r="U999" s="3531"/>
      <c r="V999" s="3531"/>
      <c r="W999" s="3531"/>
    </row>
    <row r="1000" spans="1:23" s="1486" customFormat="1" ht="11.1" customHeight="1">
      <c r="A1000" s="2077"/>
      <c r="B1000" s="2077" t="s">
        <v>2338</v>
      </c>
      <c r="C1000" s="4336"/>
      <c r="D1000" s="4336"/>
      <c r="E1000" s="4336"/>
      <c r="F1000" s="4336"/>
      <c r="G1000" s="4336"/>
      <c r="H1000" s="4336"/>
      <c r="I1000" s="2080">
        <v>7</v>
      </c>
      <c r="J1000" s="2080">
        <v>11</v>
      </c>
      <c r="K1000" s="2080">
        <v>14</v>
      </c>
      <c r="L1000" s="2080">
        <v>12</v>
      </c>
      <c r="M1000" s="4336"/>
      <c r="N1000" s="4336"/>
      <c r="O1000" s="4336"/>
      <c r="R1000" s="2077"/>
      <c r="S1000" s="2077"/>
      <c r="T1000" s="3531"/>
      <c r="U1000" s="3531"/>
      <c r="V1000" s="3531"/>
      <c r="W1000" s="3531"/>
    </row>
    <row r="1001" spans="1:23" s="1486" customFormat="1" ht="11.1" customHeight="1">
      <c r="A1001" s="2077"/>
      <c r="B1001" s="2077" t="s">
        <v>77</v>
      </c>
      <c r="C1001" s="4336"/>
      <c r="D1001" s="4336"/>
      <c r="E1001" s="4336"/>
      <c r="F1001" s="4336"/>
      <c r="G1001" s="4336"/>
      <c r="H1001" s="4336"/>
      <c r="I1001" s="2080">
        <v>3</v>
      </c>
      <c r="J1001" s="3910" t="s">
        <v>1294</v>
      </c>
      <c r="K1001" s="3910" t="s">
        <v>1294</v>
      </c>
      <c r="L1001" s="3910" t="s">
        <v>1294</v>
      </c>
      <c r="M1001" s="4336"/>
      <c r="N1001" s="4336"/>
      <c r="O1001" s="4336"/>
      <c r="R1001" s="2077"/>
      <c r="S1001" s="2077"/>
      <c r="T1001" s="3531"/>
      <c r="U1001" s="3531"/>
      <c r="V1001" s="3531"/>
      <c r="W1001" s="3531"/>
    </row>
    <row r="1002" spans="1:23" s="1486" customFormat="1" ht="11.1" customHeight="1">
      <c r="A1002" s="2077"/>
      <c r="B1002" s="2077" t="s">
        <v>2232</v>
      </c>
      <c r="C1002" s="4336"/>
      <c r="D1002" s="4336"/>
      <c r="E1002" s="4336"/>
      <c r="F1002" s="4336"/>
      <c r="G1002" s="4336"/>
      <c r="H1002" s="4336"/>
      <c r="I1002" s="2080">
        <v>355</v>
      </c>
      <c r="J1002" s="2080">
        <v>373</v>
      </c>
      <c r="K1002" s="2080">
        <v>303</v>
      </c>
      <c r="L1002" s="2080">
        <v>229</v>
      </c>
      <c r="M1002" s="4336"/>
      <c r="N1002" s="4336"/>
      <c r="O1002" s="4336"/>
      <c r="R1002" s="2077"/>
      <c r="S1002" s="2077"/>
      <c r="T1002" s="3531"/>
      <c r="U1002" s="3531"/>
      <c r="V1002" s="3531"/>
      <c r="W1002" s="3531"/>
    </row>
    <row r="1003" spans="1:23" s="1486" customFormat="1" ht="11.1" customHeight="1">
      <c r="A1003" s="2077"/>
      <c r="B1003" s="2077" t="s">
        <v>4078</v>
      </c>
      <c r="C1003" s="4336"/>
      <c r="D1003" s="4336"/>
      <c r="E1003" s="4336"/>
      <c r="F1003" s="4336"/>
      <c r="G1003" s="4336"/>
      <c r="H1003" s="4336"/>
      <c r="I1003" s="2080">
        <v>3</v>
      </c>
      <c r="J1003" s="2080">
        <v>1</v>
      </c>
      <c r="K1003" s="2080">
        <v>1</v>
      </c>
      <c r="L1003" s="2080">
        <v>0</v>
      </c>
      <c r="M1003" s="4336"/>
      <c r="N1003" s="4336"/>
      <c r="O1003" s="4336"/>
      <c r="R1003" s="2077"/>
      <c r="S1003" s="2077"/>
      <c r="T1003" s="3531"/>
      <c r="U1003" s="2784"/>
      <c r="V1003" s="2784"/>
      <c r="W1003" s="2784"/>
    </row>
    <row r="1004" spans="1:23" s="1486" customFormat="1" ht="11.1" customHeight="1">
      <c r="A1004" s="2077"/>
      <c r="B1004" s="2077" t="s">
        <v>4079</v>
      </c>
      <c r="C1004" s="4336"/>
      <c r="D1004" s="4336"/>
      <c r="E1004" s="4336"/>
      <c r="F1004" s="4336"/>
      <c r="G1004" s="4336"/>
      <c r="H1004" s="4336"/>
      <c r="I1004" s="2080">
        <v>1</v>
      </c>
      <c r="J1004" s="2080">
        <v>1</v>
      </c>
      <c r="K1004" s="2080">
        <v>1</v>
      </c>
      <c r="L1004" s="2080">
        <v>0</v>
      </c>
      <c r="M1004" s="4336"/>
      <c r="N1004" s="4336"/>
      <c r="O1004" s="4336"/>
      <c r="R1004" s="2077"/>
      <c r="S1004" s="2077"/>
      <c r="T1004" s="3531"/>
      <c r="U1004" s="3531"/>
      <c r="V1004" s="3531"/>
      <c r="W1004" s="3531"/>
    </row>
    <row r="1005" spans="1:23" s="1486" customFormat="1" ht="11.1" customHeight="1">
      <c r="A1005" s="2077"/>
      <c r="B1005" s="2077" t="s">
        <v>4080</v>
      </c>
      <c r="C1005" s="4336"/>
      <c r="D1005" s="4336"/>
      <c r="E1005" s="4336"/>
      <c r="F1005" s="4336"/>
      <c r="G1005" s="4336"/>
      <c r="H1005" s="4336"/>
      <c r="I1005" s="2080">
        <v>32</v>
      </c>
      <c r="J1005" s="2080">
        <v>55</v>
      </c>
      <c r="K1005" s="2080">
        <v>32</v>
      </c>
      <c r="L1005" s="2080">
        <v>78</v>
      </c>
      <c r="M1005" s="4336"/>
      <c r="N1005" s="4336"/>
      <c r="O1005" s="4336"/>
      <c r="R1005" s="2077"/>
      <c r="S1005" s="2077"/>
      <c r="T1005" s="3531"/>
      <c r="U1005" s="3531"/>
      <c r="V1005" s="3531"/>
      <c r="W1005" s="3531"/>
    </row>
    <row r="1006" spans="1:23" s="1486" customFormat="1" ht="11.1" customHeight="1">
      <c r="A1006" s="2077"/>
      <c r="B1006" s="2077" t="s">
        <v>1650</v>
      </c>
      <c r="C1006" s="4336"/>
      <c r="D1006" s="4336"/>
      <c r="E1006" s="4336"/>
      <c r="F1006" s="4336"/>
      <c r="G1006" s="4336"/>
      <c r="H1006" s="4336"/>
      <c r="I1006" s="2080">
        <v>210</v>
      </c>
      <c r="J1006" s="3910" t="s">
        <v>1294</v>
      </c>
      <c r="K1006" s="3910" t="s">
        <v>1294</v>
      </c>
      <c r="L1006" s="3910" t="s">
        <v>1294</v>
      </c>
      <c r="M1006" s="4336"/>
      <c r="N1006" s="4336"/>
      <c r="O1006" s="4336"/>
      <c r="R1006" s="2077"/>
      <c r="S1006" s="2077"/>
      <c r="T1006" s="3531"/>
      <c r="U1006" s="3531"/>
      <c r="V1006" s="3531"/>
      <c r="W1006" s="3531"/>
    </row>
    <row r="1007" spans="1:23" s="1486" customFormat="1" ht="11.1" customHeight="1">
      <c r="A1007" s="2077"/>
      <c r="B1007" s="2077" t="s">
        <v>2339</v>
      </c>
      <c r="C1007" s="4336"/>
      <c r="D1007" s="4336"/>
      <c r="E1007" s="4336"/>
      <c r="F1007" s="4336"/>
      <c r="G1007" s="4336"/>
      <c r="H1007" s="4336"/>
      <c r="I1007" s="2080">
        <v>292</v>
      </c>
      <c r="J1007" s="2080">
        <v>316</v>
      </c>
      <c r="K1007" s="2080">
        <v>313</v>
      </c>
      <c r="L1007" s="2080">
        <v>318</v>
      </c>
      <c r="M1007" s="4336"/>
      <c r="N1007" s="4336"/>
      <c r="O1007" s="4336"/>
      <c r="R1007" s="2077"/>
      <c r="S1007" s="2077"/>
      <c r="T1007" s="3531"/>
      <c r="U1007" s="3531"/>
      <c r="V1007" s="3531"/>
      <c r="W1007" s="3531"/>
    </row>
    <row r="1008" spans="1:23" s="1486" customFormat="1" ht="11.1" customHeight="1">
      <c r="A1008" s="2077"/>
      <c r="B1008" s="2077" t="s">
        <v>4081</v>
      </c>
      <c r="C1008" s="4336"/>
      <c r="D1008" s="4336"/>
      <c r="E1008" s="4336"/>
      <c r="F1008" s="4336"/>
      <c r="G1008" s="4336"/>
      <c r="H1008" s="4336"/>
      <c r="I1008" s="2080">
        <v>668</v>
      </c>
      <c r="J1008" s="2080">
        <v>494</v>
      </c>
      <c r="K1008" s="2080">
        <v>410</v>
      </c>
      <c r="L1008" s="2080">
        <v>351</v>
      </c>
      <c r="M1008" s="4327"/>
      <c r="N1008" s="4327"/>
      <c r="O1008" s="4336"/>
      <c r="P1008" s="1101"/>
    </row>
    <row r="1009" spans="1:27" s="1486" customFormat="1" ht="11.1" customHeight="1">
      <c r="A1009" s="2077"/>
      <c r="B1009" s="2077" t="s">
        <v>4082</v>
      </c>
      <c r="C1009" s="4336"/>
      <c r="D1009" s="4336"/>
      <c r="E1009" s="4336"/>
      <c r="F1009" s="4336"/>
      <c r="G1009" s="4336"/>
      <c r="H1009" s="4336"/>
      <c r="I1009" s="2080">
        <v>808</v>
      </c>
      <c r="J1009" s="2080">
        <v>936</v>
      </c>
      <c r="K1009" s="2080">
        <v>851</v>
      </c>
      <c r="L1009" s="2080">
        <v>811</v>
      </c>
      <c r="M1009" s="2077"/>
      <c r="N1009" s="2077"/>
      <c r="O1009" s="4336"/>
      <c r="P1009" s="1101"/>
    </row>
    <row r="1010" spans="1:27" s="1486" customFormat="1" ht="11.1" customHeight="1">
      <c r="A1010" s="2077"/>
      <c r="B1010" s="2077" t="s">
        <v>4083</v>
      </c>
      <c r="C1010" s="4336"/>
      <c r="D1010" s="4336"/>
      <c r="E1010" s="4336"/>
      <c r="F1010" s="4336"/>
      <c r="G1010" s="4336"/>
      <c r="H1010" s="4336"/>
      <c r="I1010" s="2080">
        <v>972</v>
      </c>
      <c r="J1010" s="2080">
        <v>1226</v>
      </c>
      <c r="K1010" s="2080">
        <v>1367</v>
      </c>
      <c r="L1010" s="2080">
        <v>952</v>
      </c>
      <c r="M1010" s="4327"/>
      <c r="N1010" s="4327"/>
      <c r="O1010" s="4336"/>
      <c r="P1010" s="1101"/>
    </row>
    <row r="1011" spans="1:27" s="1486" customFormat="1" ht="11.1" customHeight="1">
      <c r="A1011" s="1831"/>
      <c r="B1011" s="4336"/>
      <c r="C1011" s="4336"/>
      <c r="D1011" s="4348"/>
      <c r="E1011" s="4336"/>
      <c r="F1011" s="4336"/>
      <c r="G1011" s="4336"/>
      <c r="H1011" s="4336"/>
      <c r="I1011" s="692"/>
      <c r="J1011" s="692"/>
      <c r="K1011" s="692"/>
      <c r="L1011" s="692"/>
      <c r="M1011" s="2077"/>
      <c r="N1011" s="2077"/>
      <c r="O1011" s="4336"/>
      <c r="P1011" s="1101"/>
    </row>
    <row r="1012" spans="1:27" s="1486" customFormat="1" ht="11.1" customHeight="1">
      <c r="A1012" s="2242" t="s">
        <v>229</v>
      </c>
      <c r="B1012" s="2077" t="s">
        <v>76</v>
      </c>
      <c r="C1012" s="4336"/>
      <c r="D1012" s="4336"/>
      <c r="E1012" s="4336"/>
      <c r="F1012" s="4336"/>
      <c r="G1012" s="4336"/>
      <c r="H1012" s="4336"/>
      <c r="I1012" s="2080">
        <v>4554</v>
      </c>
      <c r="J1012" s="2080">
        <v>5195</v>
      </c>
      <c r="K1012" s="2080">
        <v>4552</v>
      </c>
      <c r="L1012" s="2080">
        <v>3990</v>
      </c>
      <c r="M1012" s="4336"/>
      <c r="N1012" s="4336"/>
      <c r="O1012" s="4336"/>
      <c r="P1012" s="1101"/>
    </row>
    <row r="1013" spans="1:27" s="1486" customFormat="1" ht="11.1" customHeight="1">
      <c r="A1013" s="1503" t="s">
        <v>1287</v>
      </c>
      <c r="B1013" s="2077" t="s">
        <v>4076</v>
      </c>
      <c r="C1013" s="4336"/>
      <c r="D1013" s="4336"/>
      <c r="E1013" s="4336"/>
      <c r="F1013" s="4336"/>
      <c r="G1013" s="4336"/>
      <c r="H1013" s="4336"/>
      <c r="I1013" s="2080">
        <v>38</v>
      </c>
      <c r="J1013" s="2080">
        <v>50</v>
      </c>
      <c r="K1013" s="2080">
        <v>43</v>
      </c>
      <c r="L1013" s="2080">
        <v>36</v>
      </c>
      <c r="M1013" s="4336"/>
      <c r="N1013" s="4336"/>
      <c r="O1013" s="4336"/>
      <c r="P1013" s="1101"/>
    </row>
    <row r="1014" spans="1:27" s="1486" customFormat="1" ht="11.1" customHeight="1">
      <c r="A1014" s="3381"/>
      <c r="B1014" s="3411" t="s">
        <v>2584</v>
      </c>
      <c r="C1014" s="4353"/>
      <c r="D1014" s="3560"/>
      <c r="E1014" s="4353"/>
      <c r="F1014" s="4353"/>
      <c r="G1014" s="4353"/>
      <c r="H1014" s="4353"/>
      <c r="I1014" s="3560"/>
      <c r="J1014" s="3560">
        <v>43</v>
      </c>
      <c r="K1014" s="3560">
        <v>36</v>
      </c>
      <c r="L1014" s="3560">
        <v>58</v>
      </c>
      <c r="M1014" s="3308"/>
      <c r="N1014" s="3308"/>
      <c r="O1014" s="4353"/>
      <c r="P1014" s="3484"/>
      <c r="Q1014" s="3245"/>
      <c r="R1014" s="3245"/>
      <c r="S1014" s="3245"/>
      <c r="T1014" s="3245"/>
      <c r="U1014" s="3245"/>
      <c r="V1014" s="3245"/>
      <c r="W1014" s="3245"/>
      <c r="X1014" s="3245"/>
      <c r="Y1014" s="3245"/>
      <c r="Z1014" s="3245"/>
      <c r="AA1014" s="3245"/>
    </row>
    <row r="1015" spans="1:27" s="1486" customFormat="1" ht="11.1" customHeight="1">
      <c r="A1015" s="1831"/>
      <c r="D1015" s="1382"/>
      <c r="E1015" s="1382"/>
      <c r="F1015" s="1382"/>
      <c r="G1015" s="1382"/>
      <c r="H1015" s="4348"/>
      <c r="I1015" s="4329"/>
      <c r="J1015" s="3163"/>
      <c r="K1015" s="3163"/>
      <c r="L1015" s="3163"/>
      <c r="M1015" s="3163"/>
      <c r="N1015" s="3163"/>
      <c r="P1015" s="1101"/>
    </row>
    <row r="1016" spans="1:27" s="1486" customFormat="1" ht="11.1" customHeight="1">
      <c r="A1016" s="737" t="s">
        <v>1649</v>
      </c>
      <c r="B1016" s="3170"/>
      <c r="C1016" s="4336"/>
      <c r="D1016" s="4348"/>
      <c r="E1016" s="4348"/>
      <c r="F1016" s="4348"/>
      <c r="G1016" s="4348"/>
      <c r="H1016" s="4348"/>
      <c r="I1016" s="2077"/>
      <c r="J1016" s="2004"/>
      <c r="K1016" s="2004"/>
      <c r="L1016" s="2004"/>
      <c r="M1016" s="2004"/>
      <c r="N1016" s="2004"/>
      <c r="P1016" s="1101"/>
    </row>
    <row r="1017" spans="1:27" s="1486" customFormat="1" ht="11.1" customHeight="1">
      <c r="A1017" s="4362" t="s">
        <v>4085</v>
      </c>
      <c r="D1017" s="1382"/>
      <c r="E1017" s="1382"/>
      <c r="F1017" s="1382"/>
      <c r="G1017" s="1382"/>
      <c r="H1017" s="4348"/>
      <c r="I1017" s="2077"/>
      <c r="J1017" s="2004"/>
      <c r="K1017" s="3567"/>
      <c r="L1017" s="3567"/>
      <c r="M1017" s="3567"/>
      <c r="N1017" s="3567"/>
      <c r="P1017" s="1101"/>
    </row>
    <row r="1018" spans="1:27" s="1486" customFormat="1" ht="11.1" customHeight="1">
      <c r="A1018" s="4362" t="s">
        <v>4086</v>
      </c>
      <c r="D1018" s="1382"/>
      <c r="E1018" s="1382"/>
      <c r="F1018" s="1382"/>
      <c r="G1018" s="1382"/>
      <c r="H1018" s="4348"/>
      <c r="I1018" s="2077"/>
      <c r="J1018" s="2004"/>
      <c r="K1018" s="3567"/>
      <c r="L1018" s="3567"/>
      <c r="M1018" s="3567"/>
      <c r="N1018" s="3567"/>
      <c r="P1018" s="1101"/>
    </row>
    <row r="1019" spans="1:27" s="1486" customFormat="1" ht="11.1" customHeight="1">
      <c r="A1019" s="1831"/>
      <c r="D1019" s="1382"/>
      <c r="E1019" s="1382"/>
      <c r="F1019" s="1382"/>
      <c r="G1019" s="1382"/>
      <c r="H1019" s="4348"/>
      <c r="I1019" s="2077"/>
      <c r="J1019" s="2004"/>
      <c r="K1019" s="3567"/>
      <c r="L1019" s="3567"/>
      <c r="M1019" s="3567"/>
      <c r="N1019" s="3567"/>
      <c r="P1019" s="1101"/>
    </row>
    <row r="1020" spans="1:27" s="1453" customFormat="1" ht="12.95" customHeight="1">
      <c r="A1020" s="6646" t="s">
        <v>1785</v>
      </c>
      <c r="B1020" s="770" t="s">
        <v>529</v>
      </c>
      <c r="C1020" s="770"/>
      <c r="D1020" s="770"/>
      <c r="E1020" s="770"/>
      <c r="F1020" s="770"/>
      <c r="G1020" s="770"/>
      <c r="H1020" s="4333"/>
      <c r="I1020" s="4333"/>
      <c r="J1020" s="774"/>
      <c r="K1020" s="767"/>
      <c r="L1020" s="767"/>
      <c r="M1020" s="767"/>
      <c r="N1020" s="767"/>
      <c r="O1020" s="767"/>
      <c r="P1020" s="1093"/>
      <c r="Q1020" s="767"/>
      <c r="R1020" s="767"/>
      <c r="S1020" s="767"/>
      <c r="T1020" s="767"/>
      <c r="U1020" s="767"/>
      <c r="V1020" s="767"/>
      <c r="W1020" s="767"/>
      <c r="X1020" s="767"/>
      <c r="Y1020" s="767"/>
      <c r="Z1020" s="767"/>
      <c r="AA1020" s="767"/>
    </row>
    <row r="1021" spans="1:27" s="1453" customFormat="1" ht="12.95" customHeight="1">
      <c r="A1021" s="6646"/>
      <c r="B1021" s="770" t="s">
        <v>841</v>
      </c>
      <c r="C1021" s="770"/>
      <c r="D1021" s="770"/>
      <c r="E1021" s="770"/>
      <c r="F1021" s="770"/>
      <c r="G1021" s="770"/>
      <c r="H1021" s="4333"/>
      <c r="I1021" s="4333"/>
      <c r="J1021" s="774"/>
      <c r="K1021" s="767"/>
      <c r="L1021" s="767"/>
      <c r="M1021" s="767"/>
      <c r="N1021" s="767"/>
      <c r="O1021" s="767"/>
      <c r="P1021" s="767"/>
      <c r="Q1021" s="767"/>
      <c r="R1021" s="767"/>
      <c r="S1021" s="767"/>
      <c r="T1021" s="767"/>
      <c r="U1021" s="767"/>
      <c r="V1021" s="767"/>
      <c r="W1021" s="767"/>
      <c r="X1021" s="767"/>
      <c r="Y1021" s="1744"/>
      <c r="Z1021" s="1744"/>
      <c r="AA1021" s="1744"/>
    </row>
    <row r="1022" spans="1:27" s="1486" customFormat="1" ht="11.1" customHeight="1">
      <c r="A1022" s="5108"/>
      <c r="B1022" s="4932"/>
      <c r="C1022" s="4932"/>
      <c r="D1022" s="4932"/>
      <c r="E1022" s="4932"/>
      <c r="F1022" s="4932"/>
      <c r="G1022" s="4932"/>
      <c r="H1022" s="4932"/>
      <c r="I1022" s="4336"/>
      <c r="J1022" s="4336"/>
      <c r="K1022" s="4336"/>
      <c r="L1022" s="4336"/>
      <c r="M1022" s="4336"/>
      <c r="N1022" s="4336"/>
      <c r="O1022" s="4336"/>
      <c r="P1022" s="4336"/>
      <c r="Q1022" s="4336"/>
      <c r="R1022" s="4336"/>
      <c r="S1022" s="4336"/>
      <c r="T1022" s="4336"/>
      <c r="U1022" s="4336"/>
      <c r="V1022" s="4336"/>
      <c r="W1022" s="4336"/>
      <c r="X1022" s="4336"/>
      <c r="Y1022" s="4336"/>
      <c r="Z1022" s="4336"/>
      <c r="AA1022" s="1855"/>
    </row>
    <row r="1023" spans="1:27" s="34" customFormat="1" ht="11.1" customHeight="1">
      <c r="A1023" s="4351"/>
      <c r="I1023" s="2263" t="s">
        <v>769</v>
      </c>
      <c r="J1023" s="2263" t="s">
        <v>770</v>
      </c>
      <c r="K1023" s="2263" t="s">
        <v>21</v>
      </c>
      <c r="L1023" s="2263" t="s">
        <v>246</v>
      </c>
      <c r="M1023" s="2263" t="s">
        <v>693</v>
      </c>
      <c r="N1023" s="2263" t="s">
        <v>758</v>
      </c>
      <c r="O1023" s="2263" t="s">
        <v>1200</v>
      </c>
      <c r="P1023" s="2263" t="s">
        <v>602</v>
      </c>
      <c r="Q1023" s="2263" t="s">
        <v>1343</v>
      </c>
      <c r="R1023" s="2263" t="s">
        <v>1631</v>
      </c>
      <c r="S1023" s="2263" t="s">
        <v>1682</v>
      </c>
      <c r="T1023" s="2263" t="s">
        <v>1940</v>
      </c>
      <c r="U1023" s="2263" t="s">
        <v>2226</v>
      </c>
      <c r="V1023" s="2263" t="s">
        <v>2312</v>
      </c>
      <c r="W1023" s="2263" t="s">
        <v>2524</v>
      </c>
      <c r="X1023" s="2263" t="s">
        <v>3402</v>
      </c>
    </row>
    <row r="1024" spans="1:27" s="1486" customFormat="1" ht="11.1" customHeight="1">
      <c r="A1024" s="334"/>
      <c r="B1024" s="4356"/>
      <c r="C1024" s="4356"/>
      <c r="D1024" s="4356"/>
      <c r="E1024" s="4356"/>
      <c r="F1024" s="4356"/>
      <c r="G1024" s="4356"/>
      <c r="H1024" s="4356"/>
      <c r="I1024" s="4356"/>
      <c r="J1024" s="4356"/>
      <c r="K1024" s="4356"/>
      <c r="L1024" s="4356"/>
      <c r="M1024" s="4356"/>
      <c r="N1024" s="4356"/>
      <c r="O1024" s="4356"/>
      <c r="P1024" s="4356"/>
      <c r="Q1024" s="4356"/>
      <c r="R1024" s="4356"/>
      <c r="S1024" s="4356"/>
      <c r="T1024" s="4356"/>
      <c r="U1024" s="4356"/>
      <c r="V1024" s="4356"/>
      <c r="W1024" s="4356"/>
      <c r="X1024" s="4356"/>
      <c r="Y1024" s="4356"/>
      <c r="Z1024" s="4356"/>
      <c r="AA1024" s="1480"/>
    </row>
    <row r="1025" spans="1:27" s="1486" customFormat="1" ht="11.1" customHeight="1">
      <c r="A1025" s="2242" t="s">
        <v>244</v>
      </c>
      <c r="B1025" s="4932" t="s">
        <v>434</v>
      </c>
      <c r="C1025" s="4336"/>
      <c r="D1025" s="4932"/>
      <c r="E1025" s="4336"/>
      <c r="F1025" s="4336"/>
      <c r="G1025" s="4336"/>
      <c r="H1025" s="4336"/>
      <c r="I1025" s="4336"/>
      <c r="J1025" s="4336"/>
      <c r="K1025" s="4336"/>
      <c r="L1025" s="4336"/>
      <c r="M1025" s="4336"/>
      <c r="N1025" s="4336"/>
      <c r="O1025" s="4336"/>
      <c r="P1025" s="4336"/>
      <c r="Q1025" s="4336"/>
      <c r="R1025" s="4336"/>
      <c r="S1025" s="4336"/>
      <c r="T1025" s="4336"/>
      <c r="U1025" s="4336"/>
      <c r="V1025" s="4336"/>
      <c r="W1025" s="4336"/>
      <c r="X1025" s="4336"/>
      <c r="Y1025" s="4336"/>
      <c r="Z1025" s="2256"/>
      <c r="AA1025" s="2253"/>
    </row>
    <row r="1026" spans="1:27" s="1486" customFormat="1" ht="11.1" customHeight="1">
      <c r="A1026" s="2242"/>
      <c r="B1026" s="4932"/>
      <c r="C1026" s="4336"/>
      <c r="D1026" s="4932"/>
      <c r="E1026" s="4336"/>
      <c r="F1026" s="4336"/>
      <c r="G1026" s="4336"/>
      <c r="H1026" s="4336"/>
      <c r="I1026" s="1457">
        <v>878</v>
      </c>
      <c r="J1026" s="1457">
        <v>955</v>
      </c>
      <c r="K1026" s="1457">
        <v>955</v>
      </c>
      <c r="L1026" s="1457">
        <v>1138</v>
      </c>
      <c r="M1026" s="1457">
        <v>884</v>
      </c>
      <c r="N1026" s="1457">
        <v>910</v>
      </c>
      <c r="O1026" s="1457">
        <v>1063</v>
      </c>
      <c r="P1026" s="1457">
        <v>1269</v>
      </c>
      <c r="Q1026" s="1457">
        <v>1209</v>
      </c>
      <c r="R1026" s="1457">
        <v>1293</v>
      </c>
      <c r="S1026" s="2080">
        <v>1303</v>
      </c>
      <c r="T1026" s="2080">
        <v>1486</v>
      </c>
      <c r="U1026" s="2080">
        <v>1290</v>
      </c>
      <c r="V1026" s="2080">
        <v>1190</v>
      </c>
      <c r="W1026" s="2080">
        <v>1199</v>
      </c>
      <c r="X1026" s="3910" t="s">
        <v>1294</v>
      </c>
      <c r="Y1026" s="3173"/>
      <c r="Z1026" s="4792"/>
      <c r="AA1026" s="4269"/>
    </row>
    <row r="1027" spans="1:27" s="1486" customFormat="1" ht="11.1" customHeight="1">
      <c r="A1027" s="1503"/>
      <c r="B1027" s="1456"/>
      <c r="C1027" s="4327"/>
      <c r="D1027" s="908" t="s">
        <v>2623</v>
      </c>
      <c r="E1027" s="4327"/>
      <c r="F1027" s="4336"/>
      <c r="G1027" s="4336"/>
      <c r="H1027" s="4336"/>
      <c r="I1027" s="1456"/>
      <c r="J1027" s="1456"/>
      <c r="K1027" s="1456"/>
      <c r="L1027" s="1456"/>
      <c r="M1027" s="1456"/>
      <c r="N1027" s="1457"/>
      <c r="O1027" s="1457"/>
      <c r="P1027" s="1457"/>
      <c r="Q1027" s="1457"/>
      <c r="R1027" s="1457"/>
      <c r="S1027" s="2077"/>
      <c r="T1027" s="2077"/>
      <c r="U1027" s="2077"/>
      <c r="V1027" s="2077"/>
      <c r="W1027" s="2077"/>
      <c r="X1027" s="2077"/>
      <c r="Y1027" s="4336"/>
      <c r="Z1027" s="4792"/>
      <c r="AA1027" s="4269"/>
    </row>
    <row r="1028" spans="1:27" s="1486" customFormat="1" ht="11.1" customHeight="1">
      <c r="A1028" s="1503"/>
      <c r="B1028" s="1456"/>
      <c r="C1028" s="4327"/>
      <c r="D1028" s="908"/>
      <c r="E1028" s="4327"/>
      <c r="F1028" s="4336"/>
      <c r="G1028" s="4336"/>
      <c r="H1028" s="4336"/>
      <c r="I1028" s="3052">
        <v>468.3</v>
      </c>
      <c r="J1028" s="3052">
        <v>486.3</v>
      </c>
      <c r="K1028" s="3052">
        <v>473.2</v>
      </c>
      <c r="L1028" s="3052">
        <v>565.9</v>
      </c>
      <c r="M1028" s="3052">
        <v>487.6</v>
      </c>
      <c r="N1028" s="3052">
        <v>515</v>
      </c>
      <c r="O1028" s="3052">
        <v>555.70000000000005</v>
      </c>
      <c r="P1028" s="3052">
        <v>655.8</v>
      </c>
      <c r="Q1028" s="3052">
        <v>623.20000000000005</v>
      </c>
      <c r="R1028" s="3052">
        <v>648.4</v>
      </c>
      <c r="S1028" s="2360">
        <v>627.6</v>
      </c>
      <c r="T1028" s="2360">
        <v>709.6</v>
      </c>
      <c r="U1028" s="2360">
        <v>584</v>
      </c>
      <c r="V1028" s="2360">
        <v>535.6</v>
      </c>
      <c r="W1028" s="2360">
        <v>522.9</v>
      </c>
      <c r="X1028" s="2784" t="s">
        <v>1294</v>
      </c>
      <c r="Y1028" s="4336"/>
      <c r="Z1028" s="4793"/>
      <c r="AA1028" s="4270"/>
    </row>
    <row r="1029" spans="1:27" s="1486" customFormat="1" ht="11.1" customHeight="1">
      <c r="A1029" s="902"/>
      <c r="B1029" s="1456"/>
      <c r="C1029" s="4346"/>
      <c r="D1029" s="908" t="s">
        <v>2622</v>
      </c>
      <c r="E1029" s="4346"/>
      <c r="F1029" s="4336"/>
      <c r="G1029" s="4336"/>
      <c r="H1029" s="4336"/>
      <c r="I1029" s="3052"/>
      <c r="J1029" s="3052"/>
      <c r="K1029" s="3052"/>
      <c r="L1029" s="3052"/>
      <c r="M1029" s="3052"/>
      <c r="N1029" s="3052"/>
      <c r="O1029" s="3052"/>
      <c r="P1029" s="3052"/>
      <c r="Q1029" s="3052"/>
      <c r="R1029" s="3052"/>
      <c r="S1029" s="4336"/>
      <c r="T1029" s="4336"/>
      <c r="U1029" s="4336"/>
      <c r="V1029" s="4336"/>
      <c r="W1029" s="4336"/>
      <c r="X1029" s="4336"/>
      <c r="Y1029" s="4336"/>
      <c r="Z1029" s="4792"/>
      <c r="AA1029" s="4270"/>
    </row>
    <row r="1030" spans="1:27" s="1486" customFormat="1" ht="11.1" customHeight="1">
      <c r="A1030" s="902"/>
      <c r="B1030" s="1456"/>
      <c r="C1030" s="4346"/>
      <c r="D1030" s="908"/>
      <c r="E1030" s="4346"/>
      <c r="F1030" s="4336"/>
      <c r="G1030" s="4336"/>
      <c r="H1030" s="4336"/>
      <c r="I1030" s="3052">
        <v>422.5</v>
      </c>
      <c r="J1030" s="3052">
        <v>444.8</v>
      </c>
      <c r="K1030" s="3052">
        <v>437.5</v>
      </c>
      <c r="L1030" s="3052">
        <v>524.4</v>
      </c>
      <c r="M1030" s="3052">
        <v>446</v>
      </c>
      <c r="N1030" s="3052">
        <v>475.4</v>
      </c>
      <c r="O1030" s="3052">
        <v>519.29999999999995</v>
      </c>
      <c r="P1030" s="3052">
        <v>601.1</v>
      </c>
      <c r="Q1030" s="3052">
        <v>572.70000000000005</v>
      </c>
      <c r="R1030" s="3052">
        <v>597.20000000000005</v>
      </c>
      <c r="S1030" s="2360">
        <v>576.79999999999995</v>
      </c>
      <c r="T1030" s="2360">
        <v>653.79999999999995</v>
      </c>
      <c r="U1030" s="2360">
        <v>544.1</v>
      </c>
      <c r="V1030" s="2360">
        <v>498.3</v>
      </c>
      <c r="W1030" s="2360">
        <v>484.1</v>
      </c>
      <c r="X1030" s="2784" t="s">
        <v>1294</v>
      </c>
      <c r="Y1030" s="119"/>
      <c r="Z1030" s="4792"/>
      <c r="AA1030" s="4270"/>
    </row>
    <row r="1031" spans="1:27" s="1486" customFormat="1" ht="11.1" customHeight="1">
      <c r="A1031" s="1503"/>
      <c r="B1031" s="4327"/>
      <c r="C1031" s="4932" t="s">
        <v>845</v>
      </c>
      <c r="D1031" s="2242"/>
      <c r="E1031" s="4327"/>
      <c r="F1031" s="4336"/>
      <c r="G1031" s="4336"/>
      <c r="H1031" s="4336"/>
      <c r="I1031" s="1456"/>
      <c r="J1031" s="1456"/>
      <c r="K1031" s="1456"/>
      <c r="L1031" s="1456"/>
      <c r="M1031" s="1456"/>
      <c r="N1031" s="1456"/>
      <c r="O1031" s="1456"/>
      <c r="P1031" s="1456"/>
      <c r="Q1031" s="1456"/>
      <c r="R1031" s="1456"/>
      <c r="S1031" s="4336"/>
      <c r="T1031" s="4336"/>
      <c r="U1031" s="4336"/>
      <c r="V1031" s="4336"/>
      <c r="W1031" s="4336"/>
      <c r="X1031" s="4336"/>
      <c r="Y1031" s="4336"/>
      <c r="Z1031" s="4793"/>
      <c r="AA1031" s="4270"/>
    </row>
    <row r="1032" spans="1:27" s="1486" customFormat="1" ht="11.1" customHeight="1">
      <c r="A1032" s="1503"/>
      <c r="B1032" s="4327"/>
      <c r="C1032" s="4932"/>
      <c r="D1032" s="2242"/>
      <c r="E1032" s="4327"/>
      <c r="F1032" s="4336"/>
      <c r="G1032" s="4336"/>
      <c r="H1032" s="4336"/>
      <c r="I1032" s="1457">
        <v>573</v>
      </c>
      <c r="J1032" s="1457">
        <v>614</v>
      </c>
      <c r="K1032" s="1457">
        <v>606</v>
      </c>
      <c r="L1032" s="1457">
        <v>847</v>
      </c>
      <c r="M1032" s="1457">
        <v>698</v>
      </c>
      <c r="N1032" s="1457">
        <v>724</v>
      </c>
      <c r="O1032" s="1457">
        <v>846</v>
      </c>
      <c r="P1032" s="1457">
        <v>1047</v>
      </c>
      <c r="Q1032" s="1457">
        <v>1015</v>
      </c>
      <c r="R1032" s="1457">
        <v>1038</v>
      </c>
      <c r="S1032" s="2080">
        <v>1052</v>
      </c>
      <c r="T1032" s="2080">
        <v>1219</v>
      </c>
      <c r="U1032" s="2080">
        <v>1124</v>
      </c>
      <c r="V1032" s="2080">
        <v>1034</v>
      </c>
      <c r="W1032" s="2080">
        <v>933</v>
      </c>
      <c r="X1032" s="3910" t="s">
        <v>1294</v>
      </c>
      <c r="Y1032" s="3173"/>
      <c r="Z1032" s="4792"/>
      <c r="AA1032" s="4270"/>
    </row>
    <row r="1033" spans="1:27" s="1486" customFormat="1" ht="11.1" customHeight="1">
      <c r="A1033" s="1503"/>
      <c r="B1033" s="4336"/>
      <c r="C1033" s="1456"/>
      <c r="D1033" s="908" t="s">
        <v>2623</v>
      </c>
      <c r="E1033" s="4336"/>
      <c r="F1033" s="4336"/>
      <c r="G1033" s="4336"/>
      <c r="H1033" s="4336"/>
      <c r="I1033" s="1457"/>
      <c r="J1033" s="1457"/>
      <c r="K1033" s="1457"/>
      <c r="L1033" s="1457"/>
      <c r="M1033" s="1457"/>
      <c r="N1033" s="1457"/>
      <c r="O1033" s="1457"/>
      <c r="P1033" s="1457"/>
      <c r="Q1033" s="1457"/>
      <c r="R1033" s="1457"/>
      <c r="S1033" s="4336"/>
      <c r="T1033" s="4336"/>
      <c r="U1033" s="4336"/>
      <c r="V1033" s="4336"/>
      <c r="W1033" s="4336"/>
      <c r="X1033" s="4336"/>
      <c r="Y1033" s="4336"/>
      <c r="Z1033" s="4792"/>
      <c r="AA1033" s="4270"/>
    </row>
    <row r="1034" spans="1:27" s="1486" customFormat="1" ht="11.1" customHeight="1">
      <c r="A1034" s="1503"/>
      <c r="B1034" s="4336"/>
      <c r="C1034" s="1456"/>
      <c r="D1034" s="908"/>
      <c r="E1034" s="4336"/>
      <c r="F1034" s="4336"/>
      <c r="G1034" s="4336"/>
      <c r="H1034" s="4336"/>
      <c r="I1034" s="3052">
        <v>305.60000000000002</v>
      </c>
      <c r="J1034" s="3052">
        <v>312.60000000000002</v>
      </c>
      <c r="K1034" s="3052">
        <v>300.3</v>
      </c>
      <c r="L1034" s="3052">
        <v>421.2</v>
      </c>
      <c r="M1034" s="3052">
        <v>385</v>
      </c>
      <c r="N1034" s="3052">
        <v>409.7</v>
      </c>
      <c r="O1034" s="3052">
        <v>442.2</v>
      </c>
      <c r="P1034" s="3052">
        <v>541.1</v>
      </c>
      <c r="Q1034" s="3052">
        <v>523.20000000000005</v>
      </c>
      <c r="R1034" s="3052">
        <v>520.6</v>
      </c>
      <c r="S1034" s="2360">
        <v>506.7</v>
      </c>
      <c r="T1034" s="2360">
        <v>582.1</v>
      </c>
      <c r="U1034" s="2360">
        <v>508.8</v>
      </c>
      <c r="V1034" s="2360">
        <v>465.3</v>
      </c>
      <c r="W1034" s="2360">
        <v>406.9</v>
      </c>
      <c r="X1034" s="2784" t="s">
        <v>1294</v>
      </c>
      <c r="Y1034" s="119"/>
      <c r="Z1034" s="4793"/>
      <c r="AA1034" s="4270"/>
    </row>
    <row r="1035" spans="1:27" s="1486" customFormat="1" ht="11.1" customHeight="1">
      <c r="A1035" s="914"/>
      <c r="B1035" s="4334"/>
      <c r="C1035" s="1456"/>
      <c r="D1035" s="908" t="s">
        <v>2622</v>
      </c>
      <c r="E1035" s="4334"/>
      <c r="F1035" s="4336"/>
      <c r="G1035" s="4336"/>
      <c r="H1035" s="4336"/>
      <c r="I1035" s="3052"/>
      <c r="J1035" s="3052"/>
      <c r="K1035" s="3052"/>
      <c r="L1035" s="3052"/>
      <c r="M1035" s="3052"/>
      <c r="N1035" s="3052"/>
      <c r="O1035" s="3052"/>
      <c r="P1035" s="3052"/>
      <c r="Q1035" s="3052"/>
      <c r="R1035" s="3052"/>
      <c r="S1035" s="4336"/>
      <c r="T1035" s="4336"/>
      <c r="U1035" s="4336"/>
      <c r="V1035" s="4336"/>
      <c r="W1035" s="4336"/>
      <c r="X1035" s="4336"/>
      <c r="Y1035" s="119"/>
      <c r="Z1035" s="4792"/>
      <c r="AA1035" s="4270"/>
    </row>
    <row r="1036" spans="1:27" s="1486" customFormat="1" ht="11.1" customHeight="1">
      <c r="A1036" s="914"/>
      <c r="B1036" s="4334"/>
      <c r="C1036" s="1456"/>
      <c r="D1036" s="908"/>
      <c r="E1036" s="4334"/>
      <c r="F1036" s="4336"/>
      <c r="G1036" s="4336"/>
      <c r="H1036" s="4336"/>
      <c r="I1036" s="3052">
        <v>275.7</v>
      </c>
      <c r="J1036" s="3052">
        <v>286</v>
      </c>
      <c r="K1036" s="3052">
        <v>277.60000000000002</v>
      </c>
      <c r="L1036" s="3052">
        <v>390.3</v>
      </c>
      <c r="M1036" s="3052">
        <v>352.2</v>
      </c>
      <c r="N1036" s="3052">
        <v>378.3</v>
      </c>
      <c r="O1036" s="3052">
        <v>413.3</v>
      </c>
      <c r="P1036" s="3052">
        <v>496</v>
      </c>
      <c r="Q1036" s="3052">
        <v>480.8</v>
      </c>
      <c r="R1036" s="3052">
        <v>479.4</v>
      </c>
      <c r="S1036" s="2360">
        <v>465.7</v>
      </c>
      <c r="T1036" s="2360">
        <v>536.29999999999995</v>
      </c>
      <c r="U1036" s="2360">
        <v>474.1</v>
      </c>
      <c r="V1036" s="2360">
        <v>433</v>
      </c>
      <c r="W1036" s="2360">
        <v>376.7</v>
      </c>
      <c r="X1036" s="2784" t="s">
        <v>1294</v>
      </c>
      <c r="Y1036" s="119"/>
      <c r="Z1036" s="4792"/>
      <c r="AA1036" s="4270"/>
    </row>
    <row r="1037" spans="1:27" s="1486" customFormat="1" ht="11.1" customHeight="1">
      <c r="A1037" s="914"/>
      <c r="B1037" s="4334"/>
      <c r="C1037" s="4932" t="s">
        <v>844</v>
      </c>
      <c r="D1037" s="2242"/>
      <c r="E1037" s="4334"/>
      <c r="F1037" s="4336"/>
      <c r="G1037" s="4336"/>
      <c r="H1037" s="4336"/>
      <c r="I1037" s="1456"/>
      <c r="J1037" s="1456"/>
      <c r="K1037" s="1456"/>
      <c r="L1037" s="1456"/>
      <c r="M1037" s="1456"/>
      <c r="N1037" s="1456"/>
      <c r="O1037" s="1456"/>
      <c r="P1037" s="1456"/>
      <c r="Q1037" s="1456"/>
      <c r="R1037" s="1456"/>
      <c r="S1037" s="4336"/>
      <c r="T1037" s="4336"/>
      <c r="U1037" s="4336"/>
      <c r="V1037" s="4336"/>
      <c r="W1037" s="4336"/>
      <c r="X1037" s="4336"/>
      <c r="Y1037" s="4336"/>
      <c r="Z1037" s="4793"/>
      <c r="AA1037" s="4270"/>
    </row>
    <row r="1038" spans="1:27" s="1486" customFormat="1" ht="11.1" customHeight="1">
      <c r="A1038" s="914"/>
      <c r="B1038" s="4334"/>
      <c r="C1038" s="4932"/>
      <c r="D1038" s="2242"/>
      <c r="E1038" s="4334"/>
      <c r="F1038" s="4336"/>
      <c r="G1038" s="4336"/>
      <c r="H1038" s="4336"/>
      <c r="I1038" s="1457">
        <v>299</v>
      </c>
      <c r="J1038" s="1457">
        <v>331</v>
      </c>
      <c r="K1038" s="1457">
        <v>347</v>
      </c>
      <c r="L1038" s="1457">
        <v>288</v>
      </c>
      <c r="M1038" s="1457">
        <v>183</v>
      </c>
      <c r="N1038" s="1457">
        <v>186</v>
      </c>
      <c r="O1038" s="1457">
        <v>214</v>
      </c>
      <c r="P1038" s="1457">
        <v>218</v>
      </c>
      <c r="Q1038" s="1457">
        <v>192</v>
      </c>
      <c r="R1038" s="1457">
        <v>252</v>
      </c>
      <c r="S1038" s="2080">
        <v>246</v>
      </c>
      <c r="T1038" s="2080">
        <v>263</v>
      </c>
      <c r="U1038" s="2080">
        <v>166</v>
      </c>
      <c r="V1038" s="2080">
        <v>155</v>
      </c>
      <c r="W1038" s="2080">
        <v>264</v>
      </c>
      <c r="X1038" s="3910" t="s">
        <v>1294</v>
      </c>
      <c r="Y1038" s="3173"/>
      <c r="Z1038" s="4792"/>
      <c r="AA1038" s="4270"/>
    </row>
    <row r="1039" spans="1:27" s="1486" customFormat="1" ht="11.1" customHeight="1">
      <c r="A1039" s="2242"/>
      <c r="B1039" s="4336"/>
      <c r="C1039" s="1456"/>
      <c r="D1039" s="908" t="s">
        <v>2623</v>
      </c>
      <c r="E1039" s="4336"/>
      <c r="F1039" s="4336"/>
      <c r="G1039" s="4336"/>
      <c r="H1039" s="4336"/>
      <c r="I1039" s="1457"/>
      <c r="J1039" s="1457"/>
      <c r="K1039" s="1457"/>
      <c r="L1039" s="1457"/>
      <c r="M1039" s="1457"/>
      <c r="N1039" s="1457"/>
      <c r="O1039" s="1457"/>
      <c r="P1039" s="1457"/>
      <c r="Q1039" s="1457"/>
      <c r="R1039" s="1457"/>
      <c r="S1039" s="4336"/>
      <c r="T1039" s="4336"/>
      <c r="U1039" s="4336"/>
      <c r="V1039" s="4336"/>
      <c r="W1039" s="4336"/>
      <c r="X1039" s="4336"/>
      <c r="Y1039" s="4336"/>
      <c r="Z1039" s="4792"/>
      <c r="AA1039" s="4270"/>
    </row>
    <row r="1040" spans="1:27" s="1486" customFormat="1" ht="11.1" customHeight="1">
      <c r="A1040" s="2242"/>
      <c r="B1040" s="4336"/>
      <c r="C1040" s="1456"/>
      <c r="D1040" s="908"/>
      <c r="E1040" s="4336"/>
      <c r="F1040" s="4336"/>
      <c r="G1040" s="4336"/>
      <c r="H1040" s="4336"/>
      <c r="I1040" s="3052">
        <v>159.5</v>
      </c>
      <c r="J1040" s="3052">
        <v>168.5</v>
      </c>
      <c r="K1040" s="3052">
        <v>172</v>
      </c>
      <c r="L1040" s="3052">
        <v>143.19999999999999</v>
      </c>
      <c r="M1040" s="3052">
        <v>100.9</v>
      </c>
      <c r="N1040" s="3052">
        <v>105.3</v>
      </c>
      <c r="O1040" s="3052">
        <v>111.9</v>
      </c>
      <c r="P1040" s="3052">
        <v>112.7</v>
      </c>
      <c r="Q1040" s="3052">
        <v>99</v>
      </c>
      <c r="R1040" s="3052">
        <v>126.4</v>
      </c>
      <c r="S1040" s="2360">
        <v>118.5</v>
      </c>
      <c r="T1040" s="2360">
        <v>125.6</v>
      </c>
      <c r="U1040" s="2360">
        <v>75.099999999999994</v>
      </c>
      <c r="V1040" s="2360">
        <v>69.8</v>
      </c>
      <c r="W1040" s="2360">
        <v>115.1</v>
      </c>
      <c r="X1040" s="2784" t="s">
        <v>1294</v>
      </c>
      <c r="Y1040" s="119"/>
      <c r="Z1040" s="4336"/>
    </row>
    <row r="1041" spans="1:26" s="1486" customFormat="1" ht="11.1" customHeight="1">
      <c r="A1041" s="1503"/>
      <c r="B1041" s="4336"/>
      <c r="C1041" s="1456"/>
      <c r="D1041" s="908" t="s">
        <v>2622</v>
      </c>
      <c r="E1041" s="4336"/>
      <c r="F1041" s="4336"/>
      <c r="G1041" s="4336"/>
      <c r="H1041" s="4336"/>
      <c r="I1041" s="3052"/>
      <c r="J1041" s="3052"/>
      <c r="K1041" s="3052"/>
      <c r="L1041" s="3052"/>
      <c r="M1041" s="3052"/>
      <c r="N1041" s="3052"/>
      <c r="O1041" s="3052"/>
      <c r="P1041" s="3052"/>
      <c r="Q1041" s="3052"/>
      <c r="R1041" s="3052"/>
      <c r="S1041" s="1456"/>
      <c r="T1041" s="2242"/>
      <c r="U1041" s="4336"/>
      <c r="V1041" s="4336"/>
      <c r="W1041" s="4336"/>
      <c r="X1041" s="4336"/>
      <c r="Y1041" s="119"/>
      <c r="Z1041" s="4336"/>
    </row>
    <row r="1042" spans="1:26" s="1486" customFormat="1" ht="11.1" customHeight="1">
      <c r="A1042" s="1503"/>
      <c r="B1042" s="4336"/>
      <c r="C1042" s="1456"/>
      <c r="D1042" s="908"/>
      <c r="E1042" s="4336"/>
      <c r="F1042" s="4336"/>
      <c r="G1042" s="4336"/>
      <c r="H1042" s="4336"/>
      <c r="I1042" s="3052">
        <v>143.9</v>
      </c>
      <c r="J1042" s="3052">
        <v>154.19999999999999</v>
      </c>
      <c r="K1042" s="3052">
        <v>159</v>
      </c>
      <c r="L1042" s="3052">
        <v>132.69999999999999</v>
      </c>
      <c r="M1042" s="3052">
        <v>92.3</v>
      </c>
      <c r="N1042" s="3052">
        <v>97.2</v>
      </c>
      <c r="O1042" s="3052">
        <v>104.5</v>
      </c>
      <c r="P1042" s="3052">
        <v>103.3</v>
      </c>
      <c r="Q1042" s="3052">
        <v>91</v>
      </c>
      <c r="R1042" s="3052">
        <v>116.4</v>
      </c>
      <c r="S1042" s="2360">
        <v>108.9</v>
      </c>
      <c r="T1042" s="2360">
        <v>115.7</v>
      </c>
      <c r="U1042" s="2360">
        <v>70</v>
      </c>
      <c r="V1042" s="2360">
        <v>64.900000000000006</v>
      </c>
      <c r="W1042" s="2360">
        <v>106.6</v>
      </c>
      <c r="X1042" s="2784" t="s">
        <v>1294</v>
      </c>
      <c r="Y1042" s="119"/>
      <c r="Z1042" s="4336"/>
    </row>
    <row r="1043" spans="1:26" s="1486" customFormat="1" ht="11.1" customHeight="1">
      <c r="A1043" s="1503"/>
      <c r="B1043" s="4336"/>
      <c r="C1043" s="4341" t="s">
        <v>846</v>
      </c>
      <c r="D1043" s="2242"/>
      <c r="E1043" s="4336"/>
      <c r="F1043" s="4336"/>
      <c r="G1043" s="4336"/>
      <c r="H1043" s="4336"/>
      <c r="I1043" s="1456"/>
      <c r="J1043" s="1456"/>
      <c r="K1043" s="1456"/>
      <c r="L1043" s="1456"/>
      <c r="M1043" s="1456"/>
      <c r="N1043" s="1456"/>
      <c r="O1043" s="1456"/>
      <c r="P1043" s="1456"/>
      <c r="Q1043" s="1456"/>
      <c r="R1043" s="1456"/>
      <c r="S1043" s="2077"/>
      <c r="T1043" s="2077"/>
      <c r="U1043" s="2077"/>
      <c r="V1043" s="2077"/>
      <c r="W1043" s="2077"/>
      <c r="X1043" s="2077"/>
      <c r="Y1043" s="4336"/>
      <c r="Z1043" s="4336"/>
    </row>
    <row r="1044" spans="1:26" s="1486" customFormat="1" ht="11.1" customHeight="1">
      <c r="A1044" s="1503"/>
      <c r="B1044" s="4336"/>
      <c r="C1044" s="4341"/>
      <c r="D1044" s="2242"/>
      <c r="E1044" s="4336"/>
      <c r="F1044" s="4336"/>
      <c r="G1044" s="4336"/>
      <c r="H1044" s="4336"/>
      <c r="I1044" s="1457">
        <v>6</v>
      </c>
      <c r="J1044" s="1457">
        <v>10</v>
      </c>
      <c r="K1044" s="1457">
        <v>2</v>
      </c>
      <c r="L1044" s="1457">
        <v>3</v>
      </c>
      <c r="M1044" s="1457">
        <v>3</v>
      </c>
      <c r="N1044" s="1457">
        <v>0</v>
      </c>
      <c r="O1044" s="1457">
        <v>3</v>
      </c>
      <c r="P1044" s="1457">
        <v>4</v>
      </c>
      <c r="Q1044" s="1457">
        <v>2</v>
      </c>
      <c r="R1044" s="1457">
        <v>3</v>
      </c>
      <c r="S1044" s="2080">
        <v>5</v>
      </c>
      <c r="T1044" s="2080">
        <v>4</v>
      </c>
      <c r="U1044" s="2080">
        <v>0</v>
      </c>
      <c r="V1044" s="2080">
        <v>1</v>
      </c>
      <c r="W1044" s="2080">
        <v>2</v>
      </c>
      <c r="X1044" s="3910" t="s">
        <v>1294</v>
      </c>
      <c r="Y1044" s="3173"/>
      <c r="Z1044" s="4336"/>
    </row>
    <row r="1045" spans="1:26" s="1486" customFormat="1" ht="11.1" customHeight="1">
      <c r="A1045" s="1503"/>
      <c r="B1045" s="1456"/>
      <c r="C1045" s="4327"/>
      <c r="D1045" s="908" t="s">
        <v>2623</v>
      </c>
      <c r="E1045" s="4327"/>
      <c r="F1045" s="4336"/>
      <c r="G1045" s="4336"/>
      <c r="H1045" s="4336"/>
      <c r="I1045" s="1456"/>
      <c r="J1045" s="1456"/>
      <c r="K1045" s="1456"/>
      <c r="L1045" s="1456"/>
      <c r="M1045" s="1456"/>
      <c r="N1045" s="1456"/>
      <c r="O1045" s="1456"/>
      <c r="P1045" s="1456"/>
      <c r="Q1045" s="1456"/>
      <c r="R1045" s="1456"/>
      <c r="S1045" s="4336"/>
      <c r="T1045" s="4336"/>
      <c r="U1045" s="4336"/>
      <c r="V1045" s="4336"/>
      <c r="W1045" s="4336"/>
      <c r="X1045" s="4336"/>
      <c r="Y1045" s="4336"/>
      <c r="Z1045" s="4336"/>
    </row>
    <row r="1046" spans="1:26" s="1486" customFormat="1" ht="11.1" customHeight="1">
      <c r="A1046" s="1503"/>
      <c r="B1046" s="1456"/>
      <c r="C1046" s="4327"/>
      <c r="D1046" s="908"/>
      <c r="E1046" s="4327"/>
      <c r="F1046" s="4336"/>
      <c r="G1046" s="4336"/>
      <c r="H1046" s="4336"/>
      <c r="I1046" s="3052">
        <v>3.2</v>
      </c>
      <c r="J1046" s="3052">
        <v>5.0999999999999996</v>
      </c>
      <c r="K1046" s="3052">
        <v>1</v>
      </c>
      <c r="L1046" s="3052">
        <v>1.5</v>
      </c>
      <c r="M1046" s="3052">
        <v>1.7</v>
      </c>
      <c r="N1046" s="3052">
        <v>0</v>
      </c>
      <c r="O1046" s="3052">
        <v>1.6</v>
      </c>
      <c r="P1046" s="3052">
        <v>2.1</v>
      </c>
      <c r="Q1046" s="3052">
        <v>1</v>
      </c>
      <c r="R1046" s="3052">
        <v>1.5</v>
      </c>
      <c r="S1046" s="2360">
        <v>2.4</v>
      </c>
      <c r="T1046" s="2360">
        <v>1.9</v>
      </c>
      <c r="U1046" s="2360">
        <v>0</v>
      </c>
      <c r="V1046" s="2360">
        <v>0.5</v>
      </c>
      <c r="W1046" s="2360">
        <v>0.9</v>
      </c>
      <c r="X1046" s="2784" t="s">
        <v>1294</v>
      </c>
      <c r="Y1046" s="119"/>
      <c r="Z1046" s="4336"/>
    </row>
    <row r="1047" spans="1:26" s="1486" customFormat="1" ht="11.1" customHeight="1">
      <c r="A1047" s="1503"/>
      <c r="B1047" s="1456"/>
      <c r="C1047" s="4327"/>
      <c r="D1047" s="908" t="s">
        <v>2622</v>
      </c>
      <c r="E1047" s="4327"/>
      <c r="F1047" s="4336"/>
      <c r="G1047" s="4336"/>
      <c r="H1047" s="4336"/>
      <c r="I1047" s="3052"/>
      <c r="J1047" s="3052"/>
      <c r="K1047" s="3052"/>
      <c r="L1047" s="3052"/>
      <c r="M1047" s="3052"/>
      <c r="N1047" s="3052"/>
      <c r="O1047" s="3052"/>
      <c r="P1047" s="3052"/>
      <c r="Q1047" s="3052"/>
      <c r="R1047" s="3052"/>
      <c r="S1047" s="4336"/>
      <c r="T1047" s="4336"/>
      <c r="U1047" s="4336"/>
      <c r="V1047" s="4336"/>
      <c r="W1047" s="4336"/>
      <c r="X1047" s="4336"/>
      <c r="Y1047" s="4830"/>
      <c r="Z1047" s="4336"/>
    </row>
    <row r="1048" spans="1:26" s="1486" customFormat="1" ht="11.1" customHeight="1">
      <c r="A1048" s="1503"/>
      <c r="B1048" s="1456"/>
      <c r="C1048" s="4327"/>
      <c r="D1048" s="908"/>
      <c r="E1048" s="4327"/>
      <c r="F1048" s="4336"/>
      <c r="G1048" s="4336"/>
      <c r="H1048" s="4336"/>
      <c r="I1048" s="3052">
        <v>2.9</v>
      </c>
      <c r="J1048" s="3052">
        <v>4.7</v>
      </c>
      <c r="K1048" s="3052">
        <v>0.9</v>
      </c>
      <c r="L1048" s="3052">
        <v>1.4</v>
      </c>
      <c r="M1048" s="3052">
        <v>1.5</v>
      </c>
      <c r="N1048" s="3052">
        <v>0</v>
      </c>
      <c r="O1048" s="3052">
        <v>1.5</v>
      </c>
      <c r="P1048" s="3052">
        <v>1.9</v>
      </c>
      <c r="Q1048" s="3052">
        <v>0.9</v>
      </c>
      <c r="R1048" s="3052">
        <v>1.4</v>
      </c>
      <c r="S1048" s="2360">
        <v>2.2000000000000002</v>
      </c>
      <c r="T1048" s="2360">
        <v>1.8</v>
      </c>
      <c r="U1048" s="2360">
        <v>0</v>
      </c>
      <c r="V1048" s="2360">
        <v>0.4</v>
      </c>
      <c r="W1048" s="2360">
        <v>0.8</v>
      </c>
      <c r="X1048" s="2784" t="s">
        <v>1294</v>
      </c>
      <c r="Y1048" s="2080"/>
      <c r="Z1048" s="4336"/>
    </row>
    <row r="1049" spans="1:26" s="1486" customFormat="1" ht="11.1" customHeight="1">
      <c r="A1049" s="1503"/>
      <c r="B1049" s="4327"/>
      <c r="C1049" s="4327"/>
      <c r="D1049" s="4327"/>
      <c r="E1049" s="4327"/>
      <c r="F1049" s="4336"/>
      <c r="G1049" s="4336"/>
      <c r="H1049" s="4336"/>
      <c r="I1049" s="1456"/>
      <c r="J1049" s="1456"/>
      <c r="K1049" s="1456"/>
      <c r="L1049" s="1456"/>
      <c r="M1049" s="1456"/>
      <c r="N1049" s="1456"/>
      <c r="O1049" s="1456"/>
      <c r="P1049" s="1456"/>
      <c r="Q1049" s="1456"/>
      <c r="R1049" s="1456"/>
      <c r="S1049" s="4336"/>
      <c r="T1049" s="4336"/>
      <c r="U1049" s="4336"/>
      <c r="V1049" s="4336"/>
      <c r="W1049" s="4336"/>
      <c r="X1049" s="4336"/>
      <c r="Y1049" s="4336"/>
      <c r="Z1049" s="4336"/>
    </row>
    <row r="1050" spans="1:26" s="1486" customFormat="1" ht="11.1" customHeight="1">
      <c r="A1050" s="1503"/>
      <c r="B1050" s="4327"/>
      <c r="C1050" s="4327"/>
      <c r="D1050" s="4327"/>
      <c r="E1050" s="4327"/>
      <c r="F1050" s="4336"/>
      <c r="G1050" s="4336"/>
      <c r="H1050" s="4336"/>
      <c r="I1050" s="4327"/>
      <c r="J1050" s="1456"/>
      <c r="K1050" s="1456"/>
      <c r="L1050" s="1456"/>
      <c r="M1050" s="1456"/>
      <c r="N1050" s="1456"/>
      <c r="O1050" s="1456"/>
      <c r="P1050" s="1456"/>
      <c r="Q1050" s="1456"/>
      <c r="R1050" s="1456"/>
      <c r="S1050" s="3789"/>
      <c r="T1050" s="4336"/>
      <c r="U1050" s="4336"/>
      <c r="V1050" s="4336"/>
      <c r="W1050" s="4336"/>
      <c r="X1050" s="4336"/>
      <c r="Y1050" s="4336"/>
      <c r="Z1050" s="4336"/>
    </row>
    <row r="1051" spans="1:26" s="1486" customFormat="1" ht="11.1" customHeight="1">
      <c r="A1051" s="2242" t="s">
        <v>533</v>
      </c>
      <c r="B1051" s="4932" t="s">
        <v>434</v>
      </c>
      <c r="C1051" s="4336"/>
      <c r="D1051" s="4932"/>
      <c r="E1051" s="4336"/>
      <c r="F1051" s="4336"/>
      <c r="G1051" s="4336"/>
      <c r="H1051" s="4336"/>
      <c r="I1051" s="4327"/>
      <c r="J1051" s="1456"/>
      <c r="K1051" s="1456"/>
      <c r="L1051" s="1456"/>
      <c r="M1051" s="1456"/>
      <c r="N1051" s="1456"/>
      <c r="O1051" s="1456"/>
      <c r="P1051" s="1456"/>
      <c r="Q1051" s="1456"/>
      <c r="R1051" s="1456"/>
      <c r="S1051" s="4336"/>
      <c r="T1051" s="4336"/>
      <c r="U1051" s="4336"/>
      <c r="V1051" s="4336"/>
      <c r="W1051" s="4336"/>
      <c r="X1051" s="4336"/>
      <c r="Y1051" s="2242"/>
      <c r="Z1051" s="4336"/>
    </row>
    <row r="1052" spans="1:26" s="1486" customFormat="1" ht="11.1" customHeight="1">
      <c r="A1052" s="1503" t="s">
        <v>314</v>
      </c>
      <c r="B1052" s="4932"/>
      <c r="C1052" s="4336"/>
      <c r="D1052" s="4932"/>
      <c r="E1052" s="4336"/>
      <c r="F1052" s="4336"/>
      <c r="G1052" s="4336"/>
      <c r="H1052" s="4336"/>
      <c r="I1052" s="1457">
        <v>1303</v>
      </c>
      <c r="J1052" s="1457">
        <v>1462</v>
      </c>
      <c r="K1052" s="1457">
        <v>1485</v>
      </c>
      <c r="L1052" s="1457">
        <v>1665</v>
      </c>
      <c r="M1052" s="1457">
        <v>1199</v>
      </c>
      <c r="N1052" s="1457">
        <v>1316</v>
      </c>
      <c r="O1052" s="1457">
        <v>1560</v>
      </c>
      <c r="P1052" s="1457">
        <v>1785</v>
      </c>
      <c r="Q1052" s="1457">
        <v>1726</v>
      </c>
      <c r="R1052" s="1457">
        <v>1991</v>
      </c>
      <c r="S1052" s="2080">
        <v>2078</v>
      </c>
      <c r="T1052" s="2080">
        <v>2414</v>
      </c>
      <c r="U1052" s="2080">
        <v>2380</v>
      </c>
      <c r="V1052" s="2080">
        <v>2271</v>
      </c>
      <c r="W1052" s="2080">
        <v>1952</v>
      </c>
      <c r="X1052" s="2080">
        <v>1482</v>
      </c>
      <c r="Y1052" s="4336"/>
      <c r="Z1052" s="4336"/>
    </row>
    <row r="1053" spans="1:26" s="1486" customFormat="1" ht="11.1" customHeight="1">
      <c r="A1053" s="4327"/>
      <c r="B1053" s="1456"/>
      <c r="C1053" s="4327"/>
      <c r="D1053" s="908" t="s">
        <v>2623</v>
      </c>
      <c r="E1053" s="4327"/>
      <c r="F1053" s="4336"/>
      <c r="G1053" s="4336"/>
      <c r="H1053" s="4336"/>
      <c r="I1053" s="1457"/>
      <c r="J1053" s="1457"/>
      <c r="K1053" s="1457"/>
      <c r="L1053" s="1457"/>
      <c r="M1053" s="1457"/>
      <c r="N1053" s="1457"/>
      <c r="O1053" s="1457"/>
      <c r="P1053" s="1457"/>
      <c r="Q1053" s="1457"/>
      <c r="R1053" s="1457"/>
      <c r="S1053" s="4336"/>
      <c r="T1053" s="4336"/>
      <c r="U1053" s="4336"/>
      <c r="V1053" s="4336"/>
      <c r="W1053" s="4336"/>
      <c r="X1053" s="4336"/>
      <c r="Y1053" s="119"/>
      <c r="Z1053" s="4336"/>
    </row>
    <row r="1054" spans="1:26" s="1486" customFormat="1" ht="11.1" customHeight="1">
      <c r="A1054" s="1503"/>
      <c r="B1054" s="1456"/>
      <c r="C1054" s="4327"/>
      <c r="D1054" s="908"/>
      <c r="E1054" s="4327"/>
      <c r="F1054" s="4336"/>
      <c r="G1054" s="4336"/>
      <c r="H1054" s="4336"/>
      <c r="I1054" s="3052">
        <v>516.70000000000005</v>
      </c>
      <c r="J1054" s="3052">
        <v>546.5</v>
      </c>
      <c r="K1054" s="3052">
        <v>537.70000000000005</v>
      </c>
      <c r="L1054" s="3052">
        <v>594.4</v>
      </c>
      <c r="M1054" s="3052">
        <v>477.5</v>
      </c>
      <c r="N1054" s="3052">
        <v>540</v>
      </c>
      <c r="O1054" s="3052">
        <v>589.79999999999995</v>
      </c>
      <c r="P1054" s="3052">
        <v>660.1</v>
      </c>
      <c r="Q1054" s="3052">
        <v>634.79999999999995</v>
      </c>
      <c r="R1054" s="3052">
        <v>722.2</v>
      </c>
      <c r="S1054" s="2360">
        <v>732.7</v>
      </c>
      <c r="T1054" s="2360">
        <v>849.1</v>
      </c>
      <c r="U1054" s="2360">
        <v>795.5</v>
      </c>
      <c r="V1054" s="2360">
        <v>754.2</v>
      </c>
      <c r="W1054" s="2360">
        <v>635.79999999999995</v>
      </c>
      <c r="X1054" s="2784" t="s">
        <v>1294</v>
      </c>
      <c r="Y1054" s="119"/>
      <c r="Z1054" s="4336"/>
    </row>
    <row r="1055" spans="1:26" s="1486" customFormat="1" ht="11.1" customHeight="1">
      <c r="A1055" s="1503"/>
      <c r="B1055" s="1456"/>
      <c r="C1055" s="4346"/>
      <c r="D1055" s="908" t="s">
        <v>2622</v>
      </c>
      <c r="E1055" s="4346"/>
      <c r="F1055" s="4336"/>
      <c r="G1055" s="4336"/>
      <c r="H1055" s="4336"/>
      <c r="I1055" s="3052"/>
      <c r="J1055" s="3052"/>
      <c r="K1055" s="3052"/>
      <c r="L1055" s="3052"/>
      <c r="M1055" s="3052"/>
      <c r="N1055" s="3052"/>
      <c r="O1055" s="3052"/>
      <c r="P1055" s="3052"/>
      <c r="Q1055" s="3052"/>
      <c r="R1055" s="3052"/>
      <c r="S1055" s="4336"/>
      <c r="T1055" s="4336"/>
      <c r="U1055" s="4336"/>
      <c r="V1055" s="4336"/>
      <c r="W1055" s="4336"/>
      <c r="X1055" s="4336"/>
      <c r="Y1055" s="119"/>
      <c r="Z1055" s="4336"/>
    </row>
    <row r="1056" spans="1:26" s="1486" customFormat="1" ht="11.1" customHeight="1">
      <c r="A1056" s="1503"/>
      <c r="B1056" s="1456"/>
      <c r="C1056" s="4346"/>
      <c r="D1056" s="908"/>
      <c r="E1056" s="4346"/>
      <c r="F1056" s="4336"/>
      <c r="G1056" s="4336"/>
      <c r="H1056" s="4336"/>
      <c r="I1056" s="3052">
        <v>471.1</v>
      </c>
      <c r="J1056" s="3052">
        <v>501.7</v>
      </c>
      <c r="K1056" s="3052">
        <v>500.5</v>
      </c>
      <c r="L1056" s="3052">
        <v>556.5</v>
      </c>
      <c r="M1056" s="3052">
        <v>440.8</v>
      </c>
      <c r="N1056" s="3052">
        <v>501</v>
      </c>
      <c r="O1056" s="3052">
        <v>550.1</v>
      </c>
      <c r="P1056" s="3052">
        <v>608.79999999999995</v>
      </c>
      <c r="Q1056" s="3052">
        <v>587.29999999999995</v>
      </c>
      <c r="R1056" s="3052">
        <v>669.9</v>
      </c>
      <c r="S1056" s="2360">
        <v>675.8</v>
      </c>
      <c r="T1056" s="2360">
        <v>786.8</v>
      </c>
      <c r="U1056" s="2360">
        <v>742.4</v>
      </c>
      <c r="V1056" s="2360">
        <v>702.4</v>
      </c>
      <c r="W1056" s="2360">
        <v>587.20000000000005</v>
      </c>
      <c r="X1056" s="2360">
        <v>457.5</v>
      </c>
      <c r="Y1056" s="4336"/>
      <c r="Z1056" s="4336"/>
    </row>
    <row r="1057" spans="1:27" s="1486" customFormat="1" ht="11.1" customHeight="1">
      <c r="A1057" s="1503"/>
      <c r="B1057" s="4327"/>
      <c r="C1057" s="4932" t="s">
        <v>845</v>
      </c>
      <c r="D1057" s="2242"/>
      <c r="E1057" s="4327"/>
      <c r="F1057" s="4336"/>
      <c r="G1057" s="4336"/>
      <c r="H1057" s="4336"/>
      <c r="I1057" s="1456"/>
      <c r="J1057" s="1456"/>
      <c r="K1057" s="1456"/>
      <c r="L1057" s="1456"/>
      <c r="M1057" s="1456"/>
      <c r="N1057" s="1456"/>
      <c r="O1057" s="1456"/>
      <c r="P1057" s="1456"/>
      <c r="Q1057" s="1456"/>
      <c r="R1057" s="1456"/>
      <c r="S1057" s="4336"/>
      <c r="T1057" s="4336"/>
      <c r="U1057" s="4336"/>
      <c r="V1057" s="4336"/>
      <c r="W1057" s="4336"/>
      <c r="X1057" s="4336"/>
      <c r="Y1057" s="3173"/>
      <c r="Z1057" s="4336"/>
    </row>
    <row r="1058" spans="1:27" s="1486" customFormat="1" ht="11.1" customHeight="1">
      <c r="A1058" s="1503"/>
      <c r="B1058" s="4327"/>
      <c r="C1058" s="4932"/>
      <c r="D1058" s="2242"/>
      <c r="E1058" s="4327"/>
      <c r="F1058" s="4336"/>
      <c r="G1058" s="4336"/>
      <c r="H1058" s="4336"/>
      <c r="I1058" s="1457">
        <v>853</v>
      </c>
      <c r="J1058" s="1457">
        <v>952</v>
      </c>
      <c r="K1058" s="1457">
        <v>939</v>
      </c>
      <c r="L1058" s="1457">
        <v>1222</v>
      </c>
      <c r="M1058" s="1457">
        <v>931</v>
      </c>
      <c r="N1058" s="1457">
        <v>1024</v>
      </c>
      <c r="O1058" s="1457">
        <v>1210</v>
      </c>
      <c r="P1058" s="1457">
        <v>1466</v>
      </c>
      <c r="Q1058" s="1457">
        <v>1412</v>
      </c>
      <c r="R1058" s="1457">
        <v>1582</v>
      </c>
      <c r="S1058" s="2080">
        <v>1646</v>
      </c>
      <c r="T1058" s="2080">
        <v>1963</v>
      </c>
      <c r="U1058" s="2080">
        <v>1916</v>
      </c>
      <c r="V1058" s="2080">
        <v>1837</v>
      </c>
      <c r="W1058" s="2080">
        <v>1495</v>
      </c>
      <c r="X1058" s="2080">
        <v>1133</v>
      </c>
      <c r="Y1058" s="4336"/>
      <c r="Z1058" s="4336"/>
    </row>
    <row r="1059" spans="1:27" s="1486" customFormat="1" ht="11.1" customHeight="1">
      <c r="A1059" s="1503"/>
      <c r="B1059" s="4336"/>
      <c r="C1059" s="1456"/>
      <c r="D1059" s="908" t="s">
        <v>2623</v>
      </c>
      <c r="E1059" s="4336"/>
      <c r="F1059" s="4336"/>
      <c r="G1059" s="4336"/>
      <c r="H1059" s="4336"/>
      <c r="I1059" s="1457"/>
      <c r="J1059" s="1457"/>
      <c r="K1059" s="1457"/>
      <c r="L1059" s="1457"/>
      <c r="M1059" s="1457"/>
      <c r="N1059" s="1457"/>
      <c r="O1059" s="1457"/>
      <c r="P1059" s="1457"/>
      <c r="Q1059" s="1457"/>
      <c r="R1059" s="1457"/>
      <c r="S1059" s="4336"/>
      <c r="T1059" s="4336"/>
      <c r="U1059" s="4336"/>
      <c r="V1059" s="4336"/>
      <c r="W1059" s="4336"/>
      <c r="X1059" s="4336"/>
      <c r="Y1059" s="119"/>
      <c r="Z1059" s="4336"/>
    </row>
    <row r="1060" spans="1:27" s="1486" customFormat="1" ht="11.1" customHeight="1">
      <c r="A1060" s="1503"/>
      <c r="B1060" s="4336"/>
      <c r="C1060" s="1456"/>
      <c r="D1060" s="908"/>
      <c r="E1060" s="4336"/>
      <c r="F1060" s="4336"/>
      <c r="G1060" s="4336"/>
      <c r="H1060" s="4336"/>
      <c r="I1060" s="3052">
        <v>338.2</v>
      </c>
      <c r="J1060" s="3052">
        <v>355.9</v>
      </c>
      <c r="K1060" s="3052">
        <v>340</v>
      </c>
      <c r="L1060" s="3052">
        <v>436.3</v>
      </c>
      <c r="M1060" s="3052">
        <v>370.8</v>
      </c>
      <c r="N1060" s="3052">
        <v>420.2</v>
      </c>
      <c r="O1060" s="3052">
        <v>457.5</v>
      </c>
      <c r="P1060" s="3052">
        <v>542.20000000000005</v>
      </c>
      <c r="Q1060" s="3052">
        <v>519.29999999999995</v>
      </c>
      <c r="R1060" s="3052">
        <v>573.79999999999995</v>
      </c>
      <c r="S1060" s="2360">
        <v>580.4</v>
      </c>
      <c r="T1060" s="2360">
        <v>690.5</v>
      </c>
      <c r="U1060" s="2360">
        <v>640.4</v>
      </c>
      <c r="V1060" s="2360">
        <v>610.1</v>
      </c>
      <c r="W1060" s="2360">
        <v>487</v>
      </c>
      <c r="X1060" s="2784" t="s">
        <v>1294</v>
      </c>
      <c r="Y1060" s="119"/>
      <c r="Z1060" s="4336"/>
    </row>
    <row r="1061" spans="1:27" s="1486" customFormat="1" ht="11.1" customHeight="1">
      <c r="A1061" s="1503"/>
      <c r="B1061" s="4334"/>
      <c r="C1061" s="1456"/>
      <c r="D1061" s="908" t="s">
        <v>2622</v>
      </c>
      <c r="E1061" s="4334"/>
      <c r="F1061" s="4336"/>
      <c r="G1061" s="4336"/>
      <c r="H1061" s="4336"/>
      <c r="I1061" s="3052"/>
      <c r="J1061" s="3052"/>
      <c r="K1061" s="3052"/>
      <c r="L1061" s="3052"/>
      <c r="M1061" s="3052"/>
      <c r="N1061" s="3052"/>
      <c r="O1061" s="3052"/>
      <c r="P1061" s="3052"/>
      <c r="Q1061" s="3052"/>
      <c r="R1061" s="3052"/>
      <c r="S1061" s="4336"/>
      <c r="T1061" s="4336"/>
      <c r="U1061" s="4336"/>
      <c r="V1061" s="4336"/>
      <c r="W1061" s="4336"/>
      <c r="X1061" s="4336"/>
      <c r="Y1061" s="119"/>
      <c r="Z1061" s="4336"/>
    </row>
    <row r="1062" spans="1:27" s="1486" customFormat="1" ht="11.1" customHeight="1">
      <c r="A1062" s="1503"/>
      <c r="B1062" s="4334"/>
      <c r="C1062" s="1456"/>
      <c r="D1062" s="908"/>
      <c r="E1062" s="4334"/>
      <c r="F1062" s="4336"/>
      <c r="G1062" s="4336"/>
      <c r="H1062" s="4336"/>
      <c r="I1062" s="3052">
        <v>308.39999999999998</v>
      </c>
      <c r="J1062" s="3052">
        <v>326.7</v>
      </c>
      <c r="K1062" s="3052">
        <v>316.5</v>
      </c>
      <c r="L1062" s="3052">
        <v>408.4</v>
      </c>
      <c r="M1062" s="3052">
        <v>342.3</v>
      </c>
      <c r="N1062" s="3052">
        <v>389.8</v>
      </c>
      <c r="O1062" s="3052">
        <v>426.7</v>
      </c>
      <c r="P1062" s="3052">
        <v>500</v>
      </c>
      <c r="Q1062" s="3052">
        <v>480.4</v>
      </c>
      <c r="R1062" s="3052">
        <v>532.29999999999995</v>
      </c>
      <c r="S1062" s="2360">
        <v>535.29999999999995</v>
      </c>
      <c r="T1062" s="2360">
        <v>639.79999999999995</v>
      </c>
      <c r="U1062" s="2360">
        <v>597.6</v>
      </c>
      <c r="V1062" s="2360">
        <v>568.20000000000005</v>
      </c>
      <c r="W1062" s="2360">
        <v>449.8</v>
      </c>
      <c r="X1062" s="2360">
        <v>349.8</v>
      </c>
      <c r="Y1062" s="4336"/>
      <c r="Z1062" s="4336"/>
    </row>
    <row r="1063" spans="1:27" s="1486" customFormat="1" ht="11.1" customHeight="1">
      <c r="A1063" s="1503"/>
      <c r="B1063" s="4334"/>
      <c r="C1063" s="4932" t="s">
        <v>844</v>
      </c>
      <c r="D1063" s="2242"/>
      <c r="E1063" s="4334"/>
      <c r="F1063" s="4336"/>
      <c r="G1063" s="4336"/>
      <c r="H1063" s="4336"/>
      <c r="I1063" s="1456"/>
      <c r="J1063" s="1456"/>
      <c r="K1063" s="1456"/>
      <c r="L1063" s="1456"/>
      <c r="M1063" s="1456"/>
      <c r="N1063" s="1456"/>
      <c r="O1063" s="1456"/>
      <c r="P1063" s="1456"/>
      <c r="Q1063" s="1456"/>
      <c r="R1063" s="1456"/>
      <c r="S1063" s="4336"/>
      <c r="T1063" s="4336"/>
      <c r="U1063" s="4336"/>
      <c r="V1063" s="4336"/>
      <c r="W1063" s="4336"/>
      <c r="X1063" s="4336"/>
      <c r="Y1063" s="4336"/>
      <c r="Z1063" s="4336"/>
    </row>
    <row r="1064" spans="1:27" s="1486" customFormat="1" ht="11.1" customHeight="1">
      <c r="A1064" s="1503"/>
      <c r="B1064" s="4334"/>
      <c r="C1064" s="4932"/>
      <c r="D1064" s="2242"/>
      <c r="E1064" s="4334"/>
      <c r="F1064" s="4336"/>
      <c r="G1064" s="4336"/>
      <c r="H1064" s="4336"/>
      <c r="I1064" s="1457">
        <v>440</v>
      </c>
      <c r="J1064" s="1457">
        <v>498</v>
      </c>
      <c r="K1064" s="1457">
        <v>539</v>
      </c>
      <c r="L1064" s="1457">
        <v>439</v>
      </c>
      <c r="M1064" s="1457">
        <v>262</v>
      </c>
      <c r="N1064" s="1457">
        <v>291</v>
      </c>
      <c r="O1064" s="1457">
        <v>343</v>
      </c>
      <c r="P1064" s="1457">
        <v>315</v>
      </c>
      <c r="Q1064" s="1457">
        <v>306</v>
      </c>
      <c r="R1064" s="1457">
        <v>404</v>
      </c>
      <c r="S1064" s="2080">
        <v>426</v>
      </c>
      <c r="T1064" s="2080">
        <v>442</v>
      </c>
      <c r="U1064" s="2080">
        <v>463</v>
      </c>
      <c r="V1064" s="2080">
        <v>430</v>
      </c>
      <c r="W1064" s="2080">
        <v>451</v>
      </c>
      <c r="X1064" s="2080">
        <v>346</v>
      </c>
      <c r="Y1064" s="3173"/>
      <c r="Z1064" s="4336"/>
    </row>
    <row r="1065" spans="1:27" s="1486" customFormat="1" ht="11.1" customHeight="1">
      <c r="A1065" s="1503"/>
      <c r="B1065" s="4336"/>
      <c r="C1065" s="1456"/>
      <c r="D1065" s="908" t="s">
        <v>2623</v>
      </c>
      <c r="E1065" s="4336"/>
      <c r="F1065" s="4336"/>
      <c r="G1065" s="4336"/>
      <c r="H1065" s="4336"/>
      <c r="I1065" s="1457"/>
      <c r="J1065" s="1457"/>
      <c r="K1065" s="1457"/>
      <c r="L1065" s="1457"/>
      <c r="M1065" s="1457"/>
      <c r="N1065" s="1457"/>
      <c r="O1065" s="1457"/>
      <c r="P1065" s="1457"/>
      <c r="Q1065" s="1457"/>
      <c r="R1065" s="1457"/>
      <c r="S1065" s="4336"/>
      <c r="T1065" s="4336"/>
      <c r="U1065" s="4336"/>
      <c r="V1065" s="4336"/>
      <c r="W1065" s="4336"/>
      <c r="X1065" s="4336"/>
      <c r="Y1065" s="2242"/>
      <c r="Z1065" s="4336"/>
    </row>
    <row r="1066" spans="1:27" s="1486" customFormat="1" ht="11.1" customHeight="1">
      <c r="A1066" s="1503"/>
      <c r="B1066" s="4336"/>
      <c r="C1066" s="1456"/>
      <c r="D1066" s="908"/>
      <c r="E1066" s="4336"/>
      <c r="F1066" s="4336"/>
      <c r="G1066" s="4336"/>
      <c r="H1066" s="4336"/>
      <c r="I1066" s="3052">
        <v>174.5</v>
      </c>
      <c r="J1066" s="3052">
        <v>186.2</v>
      </c>
      <c r="K1066" s="3052">
        <v>195.1</v>
      </c>
      <c r="L1066" s="3052">
        <v>156.69999999999999</v>
      </c>
      <c r="M1066" s="3052">
        <v>104.3</v>
      </c>
      <c r="N1066" s="3052">
        <v>119.4</v>
      </c>
      <c r="O1066" s="3052">
        <v>129.69999999999999</v>
      </c>
      <c r="P1066" s="3052">
        <v>116.5</v>
      </c>
      <c r="Q1066" s="3052">
        <v>112.5</v>
      </c>
      <c r="R1066" s="3052">
        <v>146.5</v>
      </c>
      <c r="S1066" s="2360">
        <v>150.19999999999999</v>
      </c>
      <c r="T1066" s="2360">
        <v>155.5</v>
      </c>
      <c r="U1066" s="2360">
        <v>154.69999999999999</v>
      </c>
      <c r="V1066" s="2360">
        <v>142.80000000000001</v>
      </c>
      <c r="W1066" s="2360">
        <v>146.9</v>
      </c>
      <c r="X1066" s="2784" t="s">
        <v>1294</v>
      </c>
      <c r="Y1066" s="119"/>
      <c r="Z1066" s="4336"/>
    </row>
    <row r="1067" spans="1:27" s="1486" customFormat="1" ht="11.1" customHeight="1">
      <c r="A1067" s="1503"/>
      <c r="B1067" s="4336"/>
      <c r="C1067" s="1456"/>
      <c r="D1067" s="908" t="s">
        <v>2622</v>
      </c>
      <c r="E1067" s="4336"/>
      <c r="F1067" s="4336"/>
      <c r="G1067" s="4336"/>
      <c r="H1067" s="4336"/>
      <c r="I1067" s="3052"/>
      <c r="J1067" s="3052"/>
      <c r="K1067" s="3052"/>
      <c r="L1067" s="3052"/>
      <c r="M1067" s="3052"/>
      <c r="N1067" s="3052"/>
      <c r="O1067" s="3052"/>
      <c r="P1067" s="3052"/>
      <c r="Q1067" s="3052"/>
      <c r="R1067" s="3052"/>
      <c r="S1067" s="4336"/>
      <c r="T1067" s="4336"/>
      <c r="U1067" s="4336"/>
      <c r="V1067" s="4336"/>
      <c r="W1067" s="4336"/>
      <c r="X1067" s="4336"/>
      <c r="Y1067" s="119"/>
      <c r="Z1067" s="4336"/>
    </row>
    <row r="1068" spans="1:27" s="1486" customFormat="1" ht="11.1" customHeight="1">
      <c r="A1068" s="1503"/>
      <c r="B1068" s="4336"/>
      <c r="C1068" s="1456"/>
      <c r="D1068" s="908"/>
      <c r="E1068" s="4336"/>
      <c r="F1068" s="4336"/>
      <c r="G1068" s="4336"/>
      <c r="H1068" s="4336"/>
      <c r="I1068" s="3052">
        <v>159.1</v>
      </c>
      <c r="J1068" s="3052">
        <v>170.9</v>
      </c>
      <c r="K1068" s="3052">
        <v>181.7</v>
      </c>
      <c r="L1068" s="3052">
        <v>146.69999999999999</v>
      </c>
      <c r="M1068" s="3052">
        <v>96.3</v>
      </c>
      <c r="N1068" s="3052">
        <v>110.8</v>
      </c>
      <c r="O1068" s="3052">
        <v>120.9</v>
      </c>
      <c r="P1068" s="3052">
        <v>107.4</v>
      </c>
      <c r="Q1068" s="3052">
        <v>104.1</v>
      </c>
      <c r="R1068" s="3052">
        <v>135.9</v>
      </c>
      <c r="S1068" s="2360">
        <v>138.5</v>
      </c>
      <c r="T1068" s="2360">
        <v>144.1</v>
      </c>
      <c r="U1068" s="2360">
        <v>144.4</v>
      </c>
      <c r="V1068" s="2360">
        <v>133</v>
      </c>
      <c r="W1068" s="2360">
        <v>135.69999999999999</v>
      </c>
      <c r="X1068" s="2360">
        <v>106.8</v>
      </c>
      <c r="Y1068" s="119"/>
      <c r="Z1068" s="4336"/>
    </row>
    <row r="1069" spans="1:27" s="1875" customFormat="1" ht="11.1" customHeight="1">
      <c r="A1069" s="1503"/>
      <c r="B1069" s="4336"/>
      <c r="C1069" s="4341" t="s">
        <v>846</v>
      </c>
      <c r="D1069" s="2242"/>
      <c r="E1069" s="4336"/>
      <c r="F1069" s="4327"/>
      <c r="G1069" s="4327"/>
      <c r="H1069" s="4327"/>
      <c r="I1069" s="1456"/>
      <c r="J1069" s="1456"/>
      <c r="K1069" s="1456"/>
      <c r="L1069" s="1456"/>
      <c r="M1069" s="1456"/>
      <c r="N1069" s="1456"/>
      <c r="O1069" s="1456"/>
      <c r="P1069" s="1456"/>
      <c r="Q1069" s="1456"/>
      <c r="R1069" s="1456"/>
      <c r="S1069" s="4327"/>
      <c r="T1069" s="4327"/>
      <c r="U1069" s="4327"/>
      <c r="V1069" s="4327"/>
      <c r="W1069" s="4327"/>
      <c r="X1069" s="4327"/>
      <c r="Y1069" s="4327"/>
      <c r="Z1069" s="4327"/>
      <c r="AA1069" s="3163"/>
    </row>
    <row r="1070" spans="1:27" s="1875" customFormat="1" ht="11.1" customHeight="1">
      <c r="A1070" s="1503"/>
      <c r="B1070" s="4336"/>
      <c r="C1070" s="4341"/>
      <c r="D1070" s="2242"/>
      <c r="E1070" s="4336"/>
      <c r="F1070" s="4327"/>
      <c r="G1070" s="4327"/>
      <c r="H1070" s="4327"/>
      <c r="I1070" s="1457">
        <v>10</v>
      </c>
      <c r="J1070" s="1457">
        <v>12</v>
      </c>
      <c r="K1070" s="1457">
        <v>7</v>
      </c>
      <c r="L1070" s="1457">
        <v>4</v>
      </c>
      <c r="M1070" s="1457">
        <v>6</v>
      </c>
      <c r="N1070" s="1457">
        <v>1</v>
      </c>
      <c r="O1070" s="1457">
        <v>7</v>
      </c>
      <c r="P1070" s="1457">
        <v>4</v>
      </c>
      <c r="Q1070" s="1457">
        <v>8</v>
      </c>
      <c r="R1070" s="1457">
        <v>5</v>
      </c>
      <c r="S1070" s="2080">
        <v>6</v>
      </c>
      <c r="T1070" s="2080">
        <v>9</v>
      </c>
      <c r="U1070" s="2080">
        <v>1</v>
      </c>
      <c r="V1070" s="2080">
        <v>4</v>
      </c>
      <c r="W1070" s="2080">
        <v>6</v>
      </c>
      <c r="X1070" s="2080">
        <v>3</v>
      </c>
      <c r="Y1070" s="3172"/>
      <c r="Z1070" s="4327"/>
      <c r="AA1070" s="3163"/>
    </row>
    <row r="1071" spans="1:27" s="1875" customFormat="1" ht="11.1" customHeight="1">
      <c r="A1071" s="1503"/>
      <c r="B1071" s="1456"/>
      <c r="C1071" s="4327"/>
      <c r="D1071" s="908" t="s">
        <v>2623</v>
      </c>
      <c r="E1071" s="4327"/>
      <c r="F1071" s="4327"/>
      <c r="G1071" s="4327"/>
      <c r="H1071" s="4327"/>
      <c r="I1071" s="1456"/>
      <c r="J1071" s="1456"/>
      <c r="K1071" s="1456"/>
      <c r="L1071" s="1456"/>
      <c r="M1071" s="1456"/>
      <c r="N1071" s="1456"/>
      <c r="O1071" s="1456"/>
      <c r="P1071" s="1456"/>
      <c r="Q1071" s="1456"/>
      <c r="R1071" s="1456"/>
      <c r="S1071" s="2077"/>
      <c r="T1071" s="2077"/>
      <c r="U1071" s="2077"/>
      <c r="V1071" s="2077"/>
      <c r="W1071" s="2077"/>
      <c r="X1071" s="2077"/>
      <c r="Y1071" s="4327"/>
      <c r="Z1071" s="4327"/>
      <c r="AA1071" s="3163"/>
    </row>
    <row r="1072" spans="1:27" s="1875" customFormat="1" ht="11.1" customHeight="1">
      <c r="A1072" s="1503"/>
      <c r="B1072" s="1456"/>
      <c r="C1072" s="4327"/>
      <c r="D1072" s="908"/>
      <c r="E1072" s="4327"/>
      <c r="F1072" s="4327"/>
      <c r="G1072" s="4327"/>
      <c r="H1072" s="4327"/>
      <c r="I1072" s="3052">
        <v>4</v>
      </c>
      <c r="J1072" s="3052">
        <v>4.5</v>
      </c>
      <c r="K1072" s="3052">
        <v>2.5</v>
      </c>
      <c r="L1072" s="3052">
        <v>1.4</v>
      </c>
      <c r="M1072" s="3052">
        <v>2.4</v>
      </c>
      <c r="N1072" s="3052">
        <v>0.4</v>
      </c>
      <c r="O1072" s="3052">
        <v>2.6</v>
      </c>
      <c r="P1072" s="3052">
        <v>1.5</v>
      </c>
      <c r="Q1072" s="3052">
        <v>2.9</v>
      </c>
      <c r="R1072" s="3052">
        <v>1.8</v>
      </c>
      <c r="S1072" s="2360">
        <v>2.1</v>
      </c>
      <c r="T1072" s="2360">
        <v>3.2</v>
      </c>
      <c r="U1072" s="2360">
        <v>0.3</v>
      </c>
      <c r="V1072" s="2360">
        <v>1.3</v>
      </c>
      <c r="W1072" s="2360">
        <v>2</v>
      </c>
      <c r="X1072" s="2784" t="s">
        <v>1294</v>
      </c>
      <c r="Y1072" s="2389"/>
      <c r="Z1072" s="4327"/>
      <c r="AA1072" s="3163"/>
    </row>
    <row r="1073" spans="1:27" s="1875" customFormat="1" ht="11.1" customHeight="1">
      <c r="A1073" s="1503"/>
      <c r="B1073" s="1456"/>
      <c r="C1073" s="4327"/>
      <c r="D1073" s="908" t="s">
        <v>2622</v>
      </c>
      <c r="E1073" s="4327"/>
      <c r="F1073" s="4327"/>
      <c r="G1073" s="4327"/>
      <c r="H1073" s="4327"/>
      <c r="I1073" s="3052"/>
      <c r="J1073" s="3052"/>
      <c r="K1073" s="3052"/>
      <c r="L1073" s="3052"/>
      <c r="M1073" s="3052"/>
      <c r="N1073" s="3052"/>
      <c r="O1073" s="3052"/>
      <c r="P1073" s="3052"/>
      <c r="Q1073" s="3052"/>
      <c r="R1073" s="3052"/>
      <c r="S1073" s="2077"/>
      <c r="T1073" s="2077"/>
      <c r="U1073" s="4327"/>
      <c r="V1073" s="4327"/>
      <c r="W1073" s="4327"/>
      <c r="X1073" s="4327"/>
      <c r="Y1073" s="2389"/>
      <c r="Z1073" s="4327"/>
      <c r="AA1073" s="3163"/>
    </row>
    <row r="1074" spans="1:27" s="1875" customFormat="1" ht="11.1" customHeight="1">
      <c r="A1074" s="1503"/>
      <c r="B1074" s="1456"/>
      <c r="C1074" s="4327"/>
      <c r="D1074" s="908"/>
      <c r="E1074" s="4327"/>
      <c r="F1074" s="4327"/>
      <c r="G1074" s="4327"/>
      <c r="H1074" s="4327"/>
      <c r="I1074" s="3052">
        <v>3.6</v>
      </c>
      <c r="J1074" s="3052">
        <v>4.0999999999999996</v>
      </c>
      <c r="K1074" s="3052">
        <v>2.4</v>
      </c>
      <c r="L1074" s="3052">
        <v>1.3</v>
      </c>
      <c r="M1074" s="3052">
        <v>2.2000000000000002</v>
      </c>
      <c r="N1074" s="3052">
        <v>0.4</v>
      </c>
      <c r="O1074" s="3052">
        <v>2.5</v>
      </c>
      <c r="P1074" s="3052">
        <v>1.4</v>
      </c>
      <c r="Q1074" s="3052">
        <v>2.7</v>
      </c>
      <c r="R1074" s="3052">
        <v>1.7</v>
      </c>
      <c r="S1074" s="2360">
        <v>2</v>
      </c>
      <c r="T1074" s="2360">
        <v>2.9</v>
      </c>
      <c r="U1074" s="2360">
        <v>0.3</v>
      </c>
      <c r="V1074" s="2360">
        <v>1.2</v>
      </c>
      <c r="W1074" s="2360">
        <v>1.8</v>
      </c>
      <c r="X1074" s="2360">
        <v>0.9</v>
      </c>
      <c r="Y1074" s="2389"/>
      <c r="Z1074" s="4327"/>
      <c r="AA1074" s="3163"/>
    </row>
    <row r="1075" spans="1:27" s="1875" customFormat="1" ht="11.1" customHeight="1">
      <c r="A1075" s="1503"/>
      <c r="B1075" s="4327"/>
      <c r="C1075" s="4327"/>
      <c r="D1075" s="4327"/>
      <c r="E1075" s="4327"/>
      <c r="F1075" s="4327"/>
      <c r="G1075" s="4327"/>
      <c r="H1075" s="4327"/>
      <c r="I1075" s="1456"/>
      <c r="J1075" s="1456"/>
      <c r="K1075" s="1456"/>
      <c r="L1075" s="1456"/>
      <c r="M1075" s="1456"/>
      <c r="N1075" s="1456"/>
      <c r="O1075" s="1456"/>
      <c r="P1075" s="1456"/>
      <c r="Q1075" s="1456"/>
      <c r="R1075" s="1456"/>
      <c r="S1075" s="2077"/>
      <c r="T1075" s="4327"/>
      <c r="U1075" s="4327"/>
      <c r="V1075" s="4327"/>
      <c r="W1075" s="4327"/>
      <c r="X1075" s="4327"/>
      <c r="Y1075" s="4327"/>
      <c r="Z1075" s="4327"/>
      <c r="AA1075" s="3163"/>
    </row>
    <row r="1076" spans="1:27" s="1875" customFormat="1" ht="11.1" customHeight="1">
      <c r="A1076" s="1503"/>
      <c r="B1076" s="4327"/>
      <c r="C1076" s="4327"/>
      <c r="D1076" s="4327"/>
      <c r="E1076" s="4327"/>
      <c r="F1076" s="4327"/>
      <c r="G1076" s="4327"/>
      <c r="H1076" s="4327"/>
      <c r="I1076" s="4327"/>
      <c r="J1076" s="4327"/>
      <c r="K1076" s="4327"/>
      <c r="L1076" s="4327"/>
      <c r="M1076" s="4327"/>
      <c r="N1076" s="4327"/>
      <c r="O1076" s="4327"/>
      <c r="P1076" s="4327"/>
      <c r="Q1076" s="4327"/>
      <c r="R1076" s="4327"/>
      <c r="S1076" s="2077"/>
      <c r="T1076" s="4327"/>
      <c r="U1076" s="4327"/>
      <c r="V1076" s="4327"/>
      <c r="W1076" s="4327"/>
      <c r="X1076" s="4327"/>
      <c r="Y1076" s="4327"/>
      <c r="Z1076" s="4327"/>
      <c r="AA1076" s="3163"/>
    </row>
    <row r="1077" spans="1:27" s="1875" customFormat="1" ht="11.1" customHeight="1">
      <c r="A1077" s="2242" t="s">
        <v>229</v>
      </c>
      <c r="B1077" s="4932" t="s">
        <v>434</v>
      </c>
      <c r="C1077" s="4336"/>
      <c r="D1077" s="4932"/>
      <c r="E1077" s="4336"/>
      <c r="F1077" s="4327"/>
      <c r="G1077" s="4327"/>
      <c r="H1077" s="4327"/>
      <c r="I1077" s="4327"/>
      <c r="J1077" s="4327"/>
      <c r="K1077" s="4327"/>
      <c r="L1077" s="4327"/>
      <c r="M1077" s="4327"/>
      <c r="N1077" s="4327"/>
      <c r="O1077" s="4327"/>
      <c r="P1077" s="4327"/>
      <c r="Q1077" s="4327"/>
      <c r="R1077" s="4327"/>
      <c r="S1077" s="2077"/>
      <c r="T1077" s="4327"/>
      <c r="U1077" s="4327"/>
      <c r="V1077" s="4327"/>
      <c r="W1077" s="4327"/>
      <c r="X1077" s="4327"/>
      <c r="Y1077" s="4327"/>
      <c r="Z1077" s="4327"/>
      <c r="AA1077" s="3163"/>
    </row>
    <row r="1078" spans="1:27" s="1875" customFormat="1" ht="11.1" customHeight="1">
      <c r="A1078" s="1503" t="s">
        <v>1287</v>
      </c>
      <c r="B1078" s="4932"/>
      <c r="C1078" s="4336"/>
      <c r="D1078" s="4932"/>
      <c r="E1078" s="4336"/>
      <c r="F1078" s="4327"/>
      <c r="G1078" s="4327"/>
      <c r="H1078" s="4327"/>
      <c r="I1078" s="1457">
        <v>3320</v>
      </c>
      <c r="J1078" s="1457">
        <v>3550</v>
      </c>
      <c r="K1078" s="1457">
        <v>3613</v>
      </c>
      <c r="L1078" s="1457">
        <v>3947</v>
      </c>
      <c r="M1078" s="1457">
        <v>2820</v>
      </c>
      <c r="N1078" s="1457">
        <v>3063</v>
      </c>
      <c r="O1078" s="1457">
        <v>3599</v>
      </c>
      <c r="P1078" s="1457">
        <v>3982</v>
      </c>
      <c r="Q1078" s="1457">
        <v>3971</v>
      </c>
      <c r="R1078" s="1457">
        <v>4456</v>
      </c>
      <c r="S1078" s="2080">
        <v>4611</v>
      </c>
      <c r="T1078" s="2080">
        <v>4891</v>
      </c>
      <c r="U1078" s="2080">
        <v>5033</v>
      </c>
      <c r="V1078" s="2080">
        <v>4986</v>
      </c>
      <c r="W1078" s="2080">
        <v>4095</v>
      </c>
      <c r="X1078" s="2080">
        <v>3493</v>
      </c>
      <c r="Y1078" s="4327"/>
      <c r="Z1078" s="4327"/>
      <c r="AA1078" s="3163"/>
    </row>
    <row r="1079" spans="1:27" s="1875" customFormat="1" ht="11.1" customHeight="1">
      <c r="A1079" s="4327"/>
      <c r="B1079" s="1456"/>
      <c r="C1079" s="4327"/>
      <c r="D1079" s="908" t="s">
        <v>2623</v>
      </c>
      <c r="E1079" s="4327"/>
      <c r="F1079" s="4327"/>
      <c r="G1079" s="4327"/>
      <c r="H1079" s="4327"/>
      <c r="I1079" s="1457"/>
      <c r="J1079" s="1457"/>
      <c r="K1079" s="1457"/>
      <c r="L1079" s="1457"/>
      <c r="M1079" s="1457"/>
      <c r="N1079" s="1457"/>
      <c r="O1079" s="1457"/>
      <c r="P1079" s="1457"/>
      <c r="Q1079" s="1457"/>
      <c r="R1079" s="1457"/>
      <c r="S1079" s="4327"/>
      <c r="T1079" s="4327"/>
      <c r="U1079" s="4327"/>
      <c r="V1079" s="4327"/>
      <c r="W1079" s="4327"/>
      <c r="X1079" s="4327"/>
      <c r="Y1079" s="2242"/>
      <c r="Z1079" s="4327"/>
      <c r="AA1079" s="3163"/>
    </row>
    <row r="1080" spans="1:27" s="1875" customFormat="1" ht="11.1" customHeight="1">
      <c r="A1080" s="1503"/>
      <c r="B1080" s="1456"/>
      <c r="C1080" s="4327"/>
      <c r="D1080" s="908"/>
      <c r="E1080" s="4327"/>
      <c r="F1080" s="4327"/>
      <c r="G1080" s="4327"/>
      <c r="H1080" s="4327"/>
      <c r="I1080" s="3052">
        <v>582.70000000000005</v>
      </c>
      <c r="J1080" s="3052">
        <v>588.29999999999995</v>
      </c>
      <c r="K1080" s="3052">
        <v>588.20000000000005</v>
      </c>
      <c r="L1080" s="3052">
        <v>639.20000000000005</v>
      </c>
      <c r="M1080" s="3052">
        <v>508.9</v>
      </c>
      <c r="N1080" s="3052">
        <v>578.1</v>
      </c>
      <c r="O1080" s="3052">
        <v>637.70000000000005</v>
      </c>
      <c r="P1080" s="3052">
        <v>696.5</v>
      </c>
      <c r="Q1080" s="3052">
        <v>686.5</v>
      </c>
      <c r="R1080" s="3052">
        <v>764.6</v>
      </c>
      <c r="S1080" s="2360">
        <v>773.4</v>
      </c>
      <c r="T1080" s="2360">
        <v>820.4</v>
      </c>
      <c r="U1080" s="2360">
        <v>821.3</v>
      </c>
      <c r="V1080" s="2360">
        <v>806.7</v>
      </c>
      <c r="W1080" s="2360">
        <v>662.1</v>
      </c>
      <c r="X1080" s="2784" t="s">
        <v>1294</v>
      </c>
      <c r="Y1080" s="2389"/>
      <c r="Z1080" s="4327"/>
      <c r="AA1080" s="3163"/>
    </row>
    <row r="1081" spans="1:27" s="1875" customFormat="1" ht="11.1" customHeight="1">
      <c r="A1081" s="2059"/>
      <c r="B1081" s="4327"/>
      <c r="C1081" s="4327"/>
      <c r="D1081" s="908" t="s">
        <v>2622</v>
      </c>
      <c r="E1081" s="4327"/>
      <c r="F1081" s="4327"/>
      <c r="G1081" s="4327"/>
      <c r="H1081" s="4327"/>
      <c r="I1081" s="3052"/>
      <c r="J1081" s="3052"/>
      <c r="K1081" s="3052"/>
      <c r="L1081" s="3052"/>
      <c r="M1081" s="3052"/>
      <c r="N1081" s="3052"/>
      <c r="O1081" s="3052"/>
      <c r="P1081" s="3052"/>
      <c r="Q1081" s="3052"/>
      <c r="R1081" s="3052"/>
      <c r="S1081" s="4327"/>
      <c r="T1081" s="4327"/>
      <c r="U1081" s="4327"/>
      <c r="V1081" s="4327"/>
      <c r="W1081" s="4327"/>
      <c r="X1081" s="4327"/>
      <c r="Y1081" s="2389"/>
      <c r="Z1081" s="4327"/>
      <c r="AA1081" s="3163"/>
    </row>
    <row r="1082" spans="1:27" s="1875" customFormat="1" ht="11.1" customHeight="1">
      <c r="A1082" s="2059"/>
      <c r="B1082" s="4327"/>
      <c r="C1082" s="4327"/>
      <c r="D1082" s="908"/>
      <c r="E1082" s="4327"/>
      <c r="F1082" s="4327"/>
      <c r="G1082" s="4327"/>
      <c r="H1082" s="4327"/>
      <c r="I1082" s="3052">
        <v>539.29999999999995</v>
      </c>
      <c r="J1082" s="3052">
        <v>544.70000000000005</v>
      </c>
      <c r="K1082" s="3052">
        <v>549.4</v>
      </c>
      <c r="L1082" s="3052">
        <v>601.70000000000005</v>
      </c>
      <c r="M1082" s="3052">
        <v>474.8</v>
      </c>
      <c r="N1082" s="3052">
        <v>539.29999999999995</v>
      </c>
      <c r="O1082" s="3052">
        <v>596.70000000000005</v>
      </c>
      <c r="P1082" s="3052">
        <v>647.6</v>
      </c>
      <c r="Q1082" s="3052">
        <v>639.1</v>
      </c>
      <c r="R1082" s="3052">
        <v>713.2</v>
      </c>
      <c r="S1082" s="2360">
        <v>719.5</v>
      </c>
      <c r="T1082" s="2360">
        <v>758.8</v>
      </c>
      <c r="U1082" s="2360">
        <v>764.2</v>
      </c>
      <c r="V1082" s="2360">
        <v>750.1</v>
      </c>
      <c r="W1082" s="2360">
        <v>610</v>
      </c>
      <c r="X1082" s="2360">
        <v>532</v>
      </c>
      <c r="Y1082" s="4327"/>
      <c r="Z1082" s="4327"/>
      <c r="AA1082" s="3163"/>
    </row>
    <row r="1083" spans="1:27" s="1875" customFormat="1" ht="11.1" customHeight="1">
      <c r="A1083" s="2059"/>
      <c r="B1083" s="4336"/>
      <c r="C1083" s="4932" t="s">
        <v>845</v>
      </c>
      <c r="D1083" s="2242"/>
      <c r="E1083" s="4327"/>
      <c r="F1083" s="4327"/>
      <c r="G1083" s="4327"/>
      <c r="H1083" s="4327"/>
      <c r="I1083" s="1456"/>
      <c r="J1083" s="1456"/>
      <c r="K1083" s="1456"/>
      <c r="L1083" s="1456"/>
      <c r="M1083" s="1456"/>
      <c r="N1083" s="1456"/>
      <c r="O1083" s="1456"/>
      <c r="P1083" s="1456"/>
      <c r="Q1083" s="1456"/>
      <c r="R1083" s="1456"/>
      <c r="S1083" s="4327"/>
      <c r="T1083" s="4327"/>
      <c r="U1083" s="4327"/>
      <c r="V1083" s="4327"/>
      <c r="W1083" s="4327"/>
      <c r="X1083" s="4327"/>
      <c r="Y1083" s="4327"/>
      <c r="Z1083" s="4327"/>
      <c r="AA1083" s="3163"/>
    </row>
    <row r="1084" spans="1:27" s="1875" customFormat="1" ht="11.1" customHeight="1">
      <c r="A1084" s="2059"/>
      <c r="B1084" s="4336"/>
      <c r="C1084" s="4932"/>
      <c r="D1084" s="2242"/>
      <c r="E1084" s="4327"/>
      <c r="F1084" s="4327"/>
      <c r="G1084" s="4327"/>
      <c r="H1084" s="4327"/>
      <c r="I1084" s="1457">
        <v>2346</v>
      </c>
      <c r="J1084" s="1457">
        <v>2486</v>
      </c>
      <c r="K1084" s="1457">
        <v>2550</v>
      </c>
      <c r="L1084" s="1457">
        <v>3028</v>
      </c>
      <c r="M1084" s="1457">
        <v>2250</v>
      </c>
      <c r="N1084" s="1457">
        <v>2388</v>
      </c>
      <c r="O1084" s="1457">
        <v>2834</v>
      </c>
      <c r="P1084" s="1457">
        <v>3204</v>
      </c>
      <c r="Q1084" s="1457">
        <v>3231</v>
      </c>
      <c r="R1084" s="1457">
        <v>3588</v>
      </c>
      <c r="S1084" s="2080">
        <v>3690</v>
      </c>
      <c r="T1084" s="2080">
        <v>3897</v>
      </c>
      <c r="U1084" s="2080">
        <v>3963</v>
      </c>
      <c r="V1084" s="2080">
        <v>3921</v>
      </c>
      <c r="W1084" s="2080">
        <v>3015</v>
      </c>
      <c r="X1084" s="2080">
        <v>2607</v>
      </c>
      <c r="Y1084" s="4327"/>
      <c r="Z1084" s="4327"/>
      <c r="AA1084" s="3163"/>
    </row>
    <row r="1085" spans="1:27" s="1875" customFormat="1" ht="11.1" customHeight="1">
      <c r="A1085" s="4327"/>
      <c r="B1085" s="4334"/>
      <c r="C1085" s="1456"/>
      <c r="D1085" s="908" t="s">
        <v>2623</v>
      </c>
      <c r="E1085" s="4336"/>
      <c r="F1085" s="4327"/>
      <c r="G1085" s="4327"/>
      <c r="H1085" s="4327"/>
      <c r="I1085" s="1457"/>
      <c r="J1085" s="1457"/>
      <c r="K1085" s="1457"/>
      <c r="L1085" s="1457"/>
      <c r="M1085" s="1457"/>
      <c r="N1085" s="1457"/>
      <c r="O1085" s="1457"/>
      <c r="P1085" s="1457"/>
      <c r="Q1085" s="1457"/>
      <c r="R1085" s="1457"/>
      <c r="S1085" s="4327"/>
      <c r="T1085" s="4327"/>
      <c r="U1085" s="4327"/>
      <c r="V1085" s="4346"/>
      <c r="W1085" s="4327"/>
      <c r="X1085" s="1457"/>
      <c r="Y1085" s="2389"/>
      <c r="Z1085" s="4327"/>
      <c r="AA1085" s="3163"/>
    </row>
    <row r="1086" spans="1:27" s="1875" customFormat="1" ht="11.1" customHeight="1">
      <c r="A1086" s="4327"/>
      <c r="B1086" s="4334"/>
      <c r="C1086" s="1456"/>
      <c r="D1086" s="908"/>
      <c r="E1086" s="4336"/>
      <c r="F1086" s="4327"/>
      <c r="G1086" s="4327"/>
      <c r="H1086" s="4327"/>
      <c r="I1086" s="3052">
        <v>411.7</v>
      </c>
      <c r="J1086" s="3052">
        <v>412</v>
      </c>
      <c r="K1086" s="3052">
        <v>415.2</v>
      </c>
      <c r="L1086" s="3052">
        <v>490.4</v>
      </c>
      <c r="M1086" s="3052">
        <v>406.1</v>
      </c>
      <c r="N1086" s="3052">
        <v>450.7</v>
      </c>
      <c r="O1086" s="3052">
        <v>502.1</v>
      </c>
      <c r="P1086" s="3052">
        <v>560.4</v>
      </c>
      <c r="Q1086" s="3052">
        <v>558.6</v>
      </c>
      <c r="R1086" s="3052">
        <v>615.6</v>
      </c>
      <c r="S1086" s="2360">
        <v>618.9</v>
      </c>
      <c r="T1086" s="2360">
        <v>653.6</v>
      </c>
      <c r="U1086" s="2360">
        <v>646.70000000000005</v>
      </c>
      <c r="V1086" s="2360">
        <v>634.4</v>
      </c>
      <c r="W1086" s="2360">
        <v>487.5</v>
      </c>
      <c r="X1086" s="2784" t="s">
        <v>1294</v>
      </c>
      <c r="Y1086" s="2389"/>
      <c r="Z1086" s="4327"/>
      <c r="AA1086" s="3163"/>
    </row>
    <row r="1087" spans="1:27" s="1875" customFormat="1" ht="11.1" customHeight="1">
      <c r="A1087" s="4327"/>
      <c r="B1087" s="4334"/>
      <c r="C1087" s="1456"/>
      <c r="D1087" s="908" t="s">
        <v>2622</v>
      </c>
      <c r="E1087" s="4334"/>
      <c r="F1087" s="4327"/>
      <c r="G1087" s="4327"/>
      <c r="H1087" s="4327"/>
      <c r="I1087" s="3052"/>
      <c r="J1087" s="3052"/>
      <c r="K1087" s="3052"/>
      <c r="L1087" s="3052"/>
      <c r="M1087" s="3052"/>
      <c r="N1087" s="3052"/>
      <c r="O1087" s="3052"/>
      <c r="P1087" s="3052"/>
      <c r="Q1087" s="3052"/>
      <c r="R1087" s="3052"/>
      <c r="S1087" s="4327"/>
      <c r="T1087" s="4327"/>
      <c r="U1087" s="4327"/>
      <c r="V1087" s="4346"/>
      <c r="W1087" s="4327"/>
      <c r="X1087" s="4863"/>
      <c r="Y1087" s="2389"/>
      <c r="Z1087" s="4327"/>
      <c r="AA1087" s="3163"/>
    </row>
    <row r="1088" spans="1:27" s="1875" customFormat="1" ht="11.1" customHeight="1">
      <c r="A1088" s="4327"/>
      <c r="B1088" s="4334"/>
      <c r="C1088" s="1456"/>
      <c r="D1088" s="908"/>
      <c r="E1088" s="4334"/>
      <c r="F1088" s="4327"/>
      <c r="G1088" s="4327"/>
      <c r="H1088" s="4327"/>
      <c r="I1088" s="3052">
        <v>381.1</v>
      </c>
      <c r="J1088" s="3052">
        <v>381.5</v>
      </c>
      <c r="K1088" s="3052">
        <v>387.8</v>
      </c>
      <c r="L1088" s="3052">
        <v>461.6</v>
      </c>
      <c r="M1088" s="3052">
        <v>378.9</v>
      </c>
      <c r="N1088" s="3052">
        <v>420.4</v>
      </c>
      <c r="O1088" s="3052">
        <v>469.8</v>
      </c>
      <c r="P1088" s="3052">
        <v>521.1</v>
      </c>
      <c r="Q1088" s="3052">
        <v>520</v>
      </c>
      <c r="R1088" s="3052">
        <v>574.29999999999995</v>
      </c>
      <c r="S1088" s="2360">
        <v>575.79999999999995</v>
      </c>
      <c r="T1088" s="2360">
        <v>604.6</v>
      </c>
      <c r="U1088" s="2360">
        <v>601.70000000000005</v>
      </c>
      <c r="V1088" s="2360">
        <v>589.9</v>
      </c>
      <c r="W1088" s="2360">
        <v>449.1</v>
      </c>
      <c r="X1088" s="2360">
        <v>397</v>
      </c>
      <c r="Y1088" s="4327"/>
      <c r="Z1088" s="4327"/>
      <c r="AA1088" s="3163"/>
    </row>
    <row r="1089" spans="1:27" s="1875" customFormat="1" ht="11.1" customHeight="1">
      <c r="A1089" s="4327"/>
      <c r="B1089" s="4336"/>
      <c r="C1089" s="4932" t="s">
        <v>844</v>
      </c>
      <c r="D1089" s="2242"/>
      <c r="E1089" s="4334"/>
      <c r="F1089" s="4327"/>
      <c r="G1089" s="4327"/>
      <c r="H1089" s="4327"/>
      <c r="I1089" s="1456"/>
      <c r="J1089" s="1456"/>
      <c r="K1089" s="1456"/>
      <c r="L1089" s="1456"/>
      <c r="M1089" s="1456"/>
      <c r="N1089" s="1456"/>
      <c r="O1089" s="1456"/>
      <c r="P1089" s="1456"/>
      <c r="Q1089" s="1456"/>
      <c r="R1089" s="1456"/>
      <c r="S1089" s="4327"/>
      <c r="T1089" s="4327"/>
      <c r="U1089" s="4327"/>
      <c r="V1089" s="4346"/>
      <c r="W1089" s="4327"/>
      <c r="X1089" s="4863"/>
      <c r="Y1089" s="3172"/>
      <c r="Z1089" s="4327"/>
      <c r="AA1089" s="3163"/>
    </row>
    <row r="1090" spans="1:27" s="1875" customFormat="1" ht="11.1" customHeight="1">
      <c r="A1090" s="4327"/>
      <c r="B1090" s="4336"/>
      <c r="C1090" s="4932"/>
      <c r="D1090" s="2242"/>
      <c r="E1090" s="4334"/>
      <c r="F1090" s="4327"/>
      <c r="G1090" s="4327"/>
      <c r="H1090" s="4327"/>
      <c r="I1090" s="1457">
        <v>950</v>
      </c>
      <c r="J1090" s="1457">
        <v>1037</v>
      </c>
      <c r="K1090" s="1457">
        <v>1046</v>
      </c>
      <c r="L1090" s="1457">
        <v>901</v>
      </c>
      <c r="M1090" s="1457">
        <v>557</v>
      </c>
      <c r="N1090" s="1457">
        <v>664</v>
      </c>
      <c r="O1090" s="1457">
        <v>747</v>
      </c>
      <c r="P1090" s="1457">
        <v>765</v>
      </c>
      <c r="Q1090" s="1457">
        <v>720</v>
      </c>
      <c r="R1090" s="1457">
        <v>853</v>
      </c>
      <c r="S1090" s="2080">
        <v>904</v>
      </c>
      <c r="T1090" s="2080">
        <v>973</v>
      </c>
      <c r="U1090" s="2080">
        <v>1064</v>
      </c>
      <c r="V1090" s="2080">
        <v>1055</v>
      </c>
      <c r="W1090" s="2080">
        <v>1067</v>
      </c>
      <c r="X1090" s="2080">
        <v>878</v>
      </c>
      <c r="Y1090" s="4327"/>
      <c r="Z1090" s="4327"/>
      <c r="AA1090" s="3163"/>
    </row>
    <row r="1091" spans="1:27" s="1875" customFormat="1" ht="11.1" customHeight="1">
      <c r="A1091" s="4327"/>
      <c r="B1091" s="4336"/>
      <c r="C1091" s="1456"/>
      <c r="D1091" s="908" t="s">
        <v>2623</v>
      </c>
      <c r="E1091" s="4336"/>
      <c r="F1091" s="4327"/>
      <c r="G1091" s="4327"/>
      <c r="H1091" s="4327"/>
      <c r="I1091" s="1457"/>
      <c r="J1091" s="1457"/>
      <c r="K1091" s="1457"/>
      <c r="L1091" s="1457"/>
      <c r="M1091" s="1457"/>
      <c r="N1091" s="1457"/>
      <c r="O1091" s="1457"/>
      <c r="P1091" s="1457"/>
      <c r="Q1091" s="1457"/>
      <c r="R1091" s="1457"/>
      <c r="S1091" s="4327"/>
      <c r="T1091" s="4327"/>
      <c r="U1091" s="4327"/>
      <c r="V1091" s="4327"/>
      <c r="W1091" s="4327"/>
      <c r="X1091" s="4327"/>
      <c r="Y1091" s="4327"/>
      <c r="Z1091" s="4327"/>
      <c r="AA1091" s="3163"/>
    </row>
    <row r="1092" spans="1:27" s="1875" customFormat="1" ht="11.1" customHeight="1">
      <c r="A1092" s="4327"/>
      <c r="B1092" s="4336"/>
      <c r="C1092" s="1456"/>
      <c r="D1092" s="908"/>
      <c r="E1092" s="4336"/>
      <c r="F1092" s="4327"/>
      <c r="G1092" s="4327"/>
      <c r="H1092" s="4327"/>
      <c r="I1092" s="3052">
        <v>166.7</v>
      </c>
      <c r="J1092" s="3052">
        <v>171.9</v>
      </c>
      <c r="K1092" s="3052">
        <v>170.3</v>
      </c>
      <c r="L1092" s="3052">
        <v>145.9</v>
      </c>
      <c r="M1092" s="3052">
        <v>100.5</v>
      </c>
      <c r="N1092" s="3052">
        <v>125.3</v>
      </c>
      <c r="O1092" s="3052">
        <v>132.4</v>
      </c>
      <c r="P1092" s="3052">
        <v>133.80000000000001</v>
      </c>
      <c r="Q1092" s="3052">
        <v>124.5</v>
      </c>
      <c r="R1092" s="3052">
        <v>146.4</v>
      </c>
      <c r="S1092" s="2360">
        <v>151.6</v>
      </c>
      <c r="T1092" s="2360">
        <v>163.19999999999999</v>
      </c>
      <c r="U1092" s="2360">
        <v>173.6</v>
      </c>
      <c r="V1092" s="2360">
        <v>170.7</v>
      </c>
      <c r="W1092" s="2360">
        <v>172.5</v>
      </c>
      <c r="X1092" s="2784" t="s">
        <v>1294</v>
      </c>
      <c r="Y1092" s="2389"/>
      <c r="Z1092" s="4327"/>
      <c r="AA1092" s="3163"/>
    </row>
    <row r="1093" spans="1:27" s="1875" customFormat="1" ht="11.1" customHeight="1">
      <c r="A1093" s="4327"/>
      <c r="B1093" s="4336"/>
      <c r="C1093" s="1456"/>
      <c r="D1093" s="908" t="s">
        <v>2622</v>
      </c>
      <c r="E1093" s="4336"/>
      <c r="F1093" s="4327"/>
      <c r="G1093" s="4327"/>
      <c r="H1093" s="4327"/>
      <c r="I1093" s="3052"/>
      <c r="J1093" s="3052"/>
      <c r="K1093" s="3052"/>
      <c r="L1093" s="3052"/>
      <c r="M1093" s="3052"/>
      <c r="N1093" s="3052"/>
      <c r="O1093" s="3052"/>
      <c r="P1093" s="3052"/>
      <c r="Q1093" s="3052"/>
      <c r="R1093" s="3052"/>
      <c r="S1093" s="4327"/>
      <c r="T1093" s="4327"/>
      <c r="U1093" s="4327"/>
      <c r="V1093" s="4327"/>
      <c r="W1093" s="4346"/>
      <c r="X1093" s="4327"/>
      <c r="Y1093" s="2389"/>
      <c r="Z1093" s="4327"/>
      <c r="AA1093" s="3163"/>
    </row>
    <row r="1094" spans="1:27" s="1875" customFormat="1" ht="11.1" customHeight="1">
      <c r="A1094" s="4327"/>
      <c r="B1094" s="4336"/>
      <c r="C1094" s="1456"/>
      <c r="D1094" s="908"/>
      <c r="E1094" s="4336"/>
      <c r="F1094" s="4327"/>
      <c r="G1094" s="4327"/>
      <c r="H1094" s="4327"/>
      <c r="I1094" s="3052">
        <v>154.30000000000001</v>
      </c>
      <c r="J1094" s="3052">
        <v>159.1</v>
      </c>
      <c r="K1094" s="3052">
        <v>159.1</v>
      </c>
      <c r="L1094" s="3052">
        <v>137.30000000000001</v>
      </c>
      <c r="M1094" s="3052">
        <v>93.8</v>
      </c>
      <c r="N1094" s="3052">
        <v>116.9</v>
      </c>
      <c r="O1094" s="3052">
        <v>123.8</v>
      </c>
      <c r="P1094" s="3052">
        <v>124.4</v>
      </c>
      <c r="Q1094" s="3052">
        <v>115.9</v>
      </c>
      <c r="R1094" s="3052">
        <v>136.5</v>
      </c>
      <c r="S1094" s="2360">
        <v>141.1</v>
      </c>
      <c r="T1094" s="2360">
        <v>150.9</v>
      </c>
      <c r="U1094" s="2360">
        <v>161.6</v>
      </c>
      <c r="V1094" s="2360">
        <v>158.69999999999999</v>
      </c>
      <c r="W1094" s="2360">
        <v>158.9</v>
      </c>
      <c r="X1094" s="2360">
        <v>133.69999999999999</v>
      </c>
      <c r="Y1094" s="2389"/>
      <c r="Z1094" s="4327"/>
      <c r="AA1094" s="3163"/>
    </row>
    <row r="1095" spans="1:27" s="1875" customFormat="1" ht="11.1" customHeight="1">
      <c r="A1095" s="4327"/>
      <c r="B1095" s="1456"/>
      <c r="C1095" s="4341" t="s">
        <v>846</v>
      </c>
      <c r="D1095" s="2242"/>
      <c r="E1095" s="4336"/>
      <c r="F1095" s="4327"/>
      <c r="G1095" s="4327"/>
      <c r="H1095" s="4327"/>
      <c r="I1095" s="1456"/>
      <c r="J1095" s="1456"/>
      <c r="K1095" s="1456"/>
      <c r="L1095" s="1456"/>
      <c r="M1095" s="1456"/>
      <c r="N1095" s="1456"/>
      <c r="O1095" s="1456"/>
      <c r="P1095" s="1456"/>
      <c r="Q1095" s="1456"/>
      <c r="R1095" s="1456"/>
      <c r="S1095" s="4327"/>
      <c r="T1095" s="4327"/>
      <c r="U1095" s="4327"/>
      <c r="V1095" s="4327"/>
      <c r="W1095" s="4346"/>
      <c r="X1095" s="4327"/>
      <c r="Y1095" s="4327"/>
      <c r="Z1095" s="4327"/>
      <c r="AA1095" s="3163"/>
    </row>
    <row r="1096" spans="1:27" s="1875" customFormat="1" ht="11.1" customHeight="1">
      <c r="A1096" s="4327"/>
      <c r="B1096" s="1456"/>
      <c r="C1096" s="4341"/>
      <c r="D1096" s="2242"/>
      <c r="E1096" s="4336"/>
      <c r="F1096" s="4327"/>
      <c r="G1096" s="4327"/>
      <c r="H1096" s="4327"/>
      <c r="I1096" s="1457">
        <v>24</v>
      </c>
      <c r="J1096" s="1457">
        <v>27</v>
      </c>
      <c r="K1096" s="1457">
        <v>17</v>
      </c>
      <c r="L1096" s="1457">
        <v>18</v>
      </c>
      <c r="M1096" s="1457">
        <v>13</v>
      </c>
      <c r="N1096" s="1457">
        <v>11</v>
      </c>
      <c r="O1096" s="1457">
        <v>18</v>
      </c>
      <c r="P1096" s="1457">
        <v>13</v>
      </c>
      <c r="Q1096" s="1457">
        <v>20</v>
      </c>
      <c r="R1096" s="1457">
        <v>15</v>
      </c>
      <c r="S1096" s="2080">
        <v>17</v>
      </c>
      <c r="T1096" s="2080">
        <v>21</v>
      </c>
      <c r="U1096" s="2080">
        <v>6</v>
      </c>
      <c r="V1096" s="2080">
        <v>10</v>
      </c>
      <c r="W1096" s="2080">
        <v>13</v>
      </c>
      <c r="X1096" s="2080">
        <v>8</v>
      </c>
      <c r="Y1096" s="3172"/>
      <c r="Z1096" s="4327"/>
      <c r="AA1096" s="3163"/>
    </row>
    <row r="1097" spans="1:27" s="1875" customFormat="1" ht="11.1" customHeight="1">
      <c r="A1097" s="4327"/>
      <c r="B1097" s="1456"/>
      <c r="C1097" s="4327"/>
      <c r="D1097" s="908" t="s">
        <v>2623</v>
      </c>
      <c r="E1097" s="4327"/>
      <c r="F1097" s="4327"/>
      <c r="G1097" s="4327"/>
      <c r="H1097" s="4327"/>
      <c r="I1097" s="1456"/>
      <c r="J1097" s="1456"/>
      <c r="K1097" s="1456"/>
      <c r="L1097" s="1456"/>
      <c r="M1097" s="1456"/>
      <c r="N1097" s="1456"/>
      <c r="O1097" s="1456"/>
      <c r="P1097" s="1456"/>
      <c r="Q1097" s="1456"/>
      <c r="R1097" s="1456"/>
      <c r="S1097" s="4327"/>
      <c r="T1097" s="4327"/>
      <c r="U1097" s="4327"/>
      <c r="V1097" s="4327"/>
      <c r="W1097" s="4346"/>
      <c r="X1097" s="4327"/>
      <c r="Y1097" s="4327"/>
      <c r="Z1097" s="4327"/>
      <c r="AA1097" s="3163"/>
    </row>
    <row r="1098" spans="1:27" s="1875" customFormat="1" ht="11.1" customHeight="1">
      <c r="A1098" s="4327"/>
      <c r="B1098" s="1456"/>
      <c r="C1098" s="4327"/>
      <c r="D1098" s="908"/>
      <c r="E1098" s="4327"/>
      <c r="F1098" s="4327"/>
      <c r="G1098" s="4327"/>
      <c r="H1098" s="4327"/>
      <c r="I1098" s="3052">
        <v>4.2</v>
      </c>
      <c r="J1098" s="3052">
        <v>4.5</v>
      </c>
      <c r="K1098" s="3052">
        <v>2.8</v>
      </c>
      <c r="L1098" s="3052">
        <v>2.9</v>
      </c>
      <c r="M1098" s="3052">
        <v>2.2999999999999998</v>
      </c>
      <c r="N1098" s="3052">
        <v>2.1</v>
      </c>
      <c r="O1098" s="3052">
        <v>3.2</v>
      </c>
      <c r="P1098" s="3052">
        <v>2.2999999999999998</v>
      </c>
      <c r="Q1098" s="3052">
        <v>3.5</v>
      </c>
      <c r="R1098" s="3052">
        <v>2.6</v>
      </c>
      <c r="S1098" s="2360">
        <v>2.9</v>
      </c>
      <c r="T1098" s="2360">
        <v>3.5</v>
      </c>
      <c r="U1098" s="2360">
        <v>1</v>
      </c>
      <c r="V1098" s="2360">
        <v>1.6</v>
      </c>
      <c r="W1098" s="2360">
        <v>2.1</v>
      </c>
      <c r="X1098" s="2784" t="s">
        <v>1294</v>
      </c>
      <c r="Y1098" s="2389"/>
      <c r="Z1098" s="4327"/>
      <c r="AA1098" s="3163"/>
    </row>
    <row r="1099" spans="1:27" s="1875" customFormat="1" ht="11.1" customHeight="1">
      <c r="A1099" s="4327"/>
      <c r="B1099" s="4327"/>
      <c r="C1099" s="4327"/>
      <c r="D1099" s="908" t="s">
        <v>2622</v>
      </c>
      <c r="E1099" s="4327"/>
      <c r="F1099" s="4327"/>
      <c r="G1099" s="4327"/>
      <c r="H1099" s="4327"/>
      <c r="I1099" s="3052"/>
      <c r="J1099" s="3052"/>
      <c r="K1099" s="3052"/>
      <c r="L1099" s="3052"/>
      <c r="M1099" s="3052"/>
      <c r="N1099" s="3052"/>
      <c r="O1099" s="3052"/>
      <c r="P1099" s="3052"/>
      <c r="Q1099" s="3052"/>
      <c r="R1099" s="3052"/>
      <c r="S1099" s="4327"/>
      <c r="T1099" s="4327"/>
      <c r="U1099" s="4327"/>
      <c r="V1099" s="4327"/>
      <c r="W1099" s="6049"/>
      <c r="X1099" s="4327"/>
      <c r="Y1099" s="2389"/>
      <c r="Z1099" s="4327"/>
      <c r="AA1099" s="4327"/>
    </row>
    <row r="1100" spans="1:27" s="1875" customFormat="1" ht="11.1" customHeight="1">
      <c r="A1100" s="4343"/>
      <c r="B1100" s="4343"/>
      <c r="C1100" s="4343"/>
      <c r="D1100" s="4299"/>
      <c r="E1100" s="4343"/>
      <c r="F1100" s="4343"/>
      <c r="G1100" s="4343"/>
      <c r="H1100" s="4343"/>
      <c r="I1100" s="4116">
        <v>3.9</v>
      </c>
      <c r="J1100" s="4116">
        <v>4.0999999999999996</v>
      </c>
      <c r="K1100" s="4116">
        <v>2.6</v>
      </c>
      <c r="L1100" s="4116">
        <v>2.7</v>
      </c>
      <c r="M1100" s="4116">
        <v>2.2000000000000002</v>
      </c>
      <c r="N1100" s="4116">
        <v>1.9</v>
      </c>
      <c r="O1100" s="4116">
        <v>3</v>
      </c>
      <c r="P1100" s="4116">
        <v>2.1</v>
      </c>
      <c r="Q1100" s="4116">
        <v>3.2</v>
      </c>
      <c r="R1100" s="4116">
        <v>2.4</v>
      </c>
      <c r="S1100" s="3568">
        <v>2.7</v>
      </c>
      <c r="T1100" s="3568">
        <v>3.3</v>
      </c>
      <c r="U1100" s="3568">
        <v>0.9</v>
      </c>
      <c r="V1100" s="3568">
        <v>1.5</v>
      </c>
      <c r="W1100" s="3568">
        <v>1.9</v>
      </c>
      <c r="X1100" s="3568">
        <v>1.2</v>
      </c>
      <c r="Y1100" s="3301"/>
      <c r="Z1100" s="4343"/>
      <c r="AA1100" s="4343"/>
    </row>
    <row r="1101" spans="1:27" s="1875" customFormat="1" ht="11.1" customHeight="1">
      <c r="A1101" s="4346"/>
      <c r="B1101" s="2098"/>
      <c r="C1101" s="2098"/>
      <c r="D1101" s="2098"/>
      <c r="E1101" s="2098"/>
      <c r="F1101" s="2098"/>
      <c r="G1101" s="2098"/>
      <c r="H1101" s="2098"/>
      <c r="I1101" s="4180"/>
      <c r="J1101" s="4180"/>
      <c r="K1101" s="4180"/>
      <c r="L1101" s="4180"/>
      <c r="M1101" s="4180"/>
      <c r="N1101" s="4180"/>
      <c r="O1101" s="4180"/>
      <c r="P1101" s="4180"/>
      <c r="Q1101" s="4180"/>
      <c r="R1101" s="4180"/>
      <c r="S1101" s="4180"/>
      <c r="T1101" s="4180"/>
      <c r="U1101" s="4180"/>
      <c r="V1101" s="4342"/>
      <c r="W1101" s="4180"/>
      <c r="X1101" s="4327"/>
      <c r="Y1101" s="4327"/>
      <c r="Z1101" s="4327"/>
      <c r="AA1101" s="2388"/>
    </row>
    <row r="1102" spans="1:27" s="1875" customFormat="1" ht="11.1" customHeight="1">
      <c r="A1102" s="519" t="s">
        <v>316</v>
      </c>
      <c r="B1102" s="4932"/>
      <c r="C1102" s="4340"/>
      <c r="D1102" s="4340"/>
      <c r="E1102" s="4340"/>
      <c r="F1102" s="4340"/>
      <c r="G1102" s="4340"/>
      <c r="H1102" s="1260"/>
      <c r="I1102" s="4327"/>
      <c r="J1102" s="4327"/>
      <c r="K1102" s="4336"/>
      <c r="L1102" s="4336"/>
      <c r="M1102" s="3172"/>
      <c r="N1102" s="3172"/>
      <c r="O1102" s="3172"/>
      <c r="P1102" s="1108"/>
      <c r="Q1102" s="3172"/>
      <c r="R1102" s="4327"/>
      <c r="S1102" s="4327"/>
      <c r="T1102" s="4327"/>
      <c r="U1102" s="4327"/>
      <c r="V1102" s="4327"/>
      <c r="W1102" s="4346"/>
      <c r="X1102" s="4327"/>
      <c r="Y1102" s="4327"/>
      <c r="Z1102" s="4327"/>
      <c r="AA1102" s="2388"/>
    </row>
    <row r="1103" spans="1:27" s="2388" customFormat="1" ht="11.1" customHeight="1">
      <c r="A1103" s="519"/>
      <c r="B1103" s="4932"/>
      <c r="C1103" s="4340"/>
      <c r="D1103" s="4340"/>
      <c r="E1103" s="4340"/>
      <c r="F1103" s="4340"/>
      <c r="G1103" s="4340"/>
      <c r="H1103" s="1260"/>
      <c r="I1103" s="4327"/>
      <c r="J1103" s="4327"/>
      <c r="K1103" s="4336"/>
      <c r="L1103" s="2199"/>
      <c r="M1103" s="4327"/>
      <c r="N1103" s="4094"/>
      <c r="O1103" s="4094"/>
      <c r="P1103" s="4094"/>
      <c r="Q1103" s="4094"/>
      <c r="R1103" s="4094"/>
      <c r="S1103" s="4327"/>
      <c r="T1103" s="4327"/>
      <c r="U1103" s="4327"/>
      <c r="V1103" s="4327"/>
      <c r="W1103" s="4346"/>
      <c r="X1103" s="4327"/>
      <c r="Y1103" s="4327"/>
      <c r="Z1103" s="4327"/>
    </row>
    <row r="1104" spans="1:27" s="255" customFormat="1" ht="12.95" customHeight="1">
      <c r="A1104" s="6646" t="s">
        <v>1786</v>
      </c>
      <c r="B1104" s="770" t="s">
        <v>953</v>
      </c>
      <c r="C1104" s="770"/>
      <c r="D1104" s="770"/>
      <c r="E1104" s="774"/>
      <c r="F1104" s="774"/>
      <c r="G1104" s="774"/>
      <c r="H1104" s="4333"/>
      <c r="I1104" s="4332"/>
      <c r="J1104" s="1729"/>
      <c r="K1104" s="1729"/>
      <c r="L1104" s="1729"/>
      <c r="M1104" s="767"/>
      <c r="N1104" s="767"/>
      <c r="O1104" s="769"/>
      <c r="P1104" s="1636"/>
      <c r="Q1104" s="1733"/>
      <c r="R1104" s="767"/>
      <c r="S1104" s="767"/>
      <c r="T1104" s="767"/>
      <c r="U1104" s="776"/>
      <c r="V1104" s="776"/>
      <c r="W1104" s="776"/>
      <c r="X1104" s="776"/>
      <c r="Y1104" s="776"/>
      <c r="Z1104" s="776"/>
      <c r="AA1104" s="776"/>
    </row>
    <row r="1105" spans="1:27" s="255" customFormat="1" ht="12.95" customHeight="1">
      <c r="A1105" s="6646"/>
      <c r="B1105" s="770" t="s">
        <v>1687</v>
      </c>
      <c r="C1105" s="770"/>
      <c r="D1105" s="770"/>
      <c r="E1105" s="774"/>
      <c r="F1105" s="774"/>
      <c r="G1105" s="774"/>
      <c r="H1105" s="4333"/>
      <c r="I1105" s="4332"/>
      <c r="J1105" s="776"/>
      <c r="K1105" s="776"/>
      <c r="L1105" s="767"/>
      <c r="M1105" s="767"/>
      <c r="N1105" s="767"/>
      <c r="O1105" s="767"/>
      <c r="P1105" s="776"/>
      <c r="Q1105" s="1733"/>
      <c r="R1105" s="767"/>
      <c r="S1105" s="767"/>
      <c r="T1105" s="767"/>
      <c r="U1105" s="776"/>
      <c r="V1105" s="776"/>
      <c r="W1105" s="776"/>
      <c r="X1105" s="776"/>
      <c r="Y1105" s="776"/>
      <c r="Z1105" s="776"/>
      <c r="AA1105" s="776"/>
    </row>
    <row r="1106" spans="1:27" s="255" customFormat="1" ht="11.1" customHeight="1">
      <c r="A1106" s="1175"/>
      <c r="B1106" s="2549"/>
      <c r="C1106" s="1402"/>
      <c r="D1106" s="1402"/>
      <c r="E1106" s="1402"/>
      <c r="F1106" s="1402"/>
      <c r="G1106" s="1402"/>
      <c r="H1106" s="4341"/>
      <c r="I1106" s="4930"/>
      <c r="J1106" s="718"/>
      <c r="K1106" s="718"/>
      <c r="L1106" s="718"/>
      <c r="M1106" s="718"/>
      <c r="N1106" s="31"/>
      <c r="O1106" s="31"/>
      <c r="P1106" s="1121"/>
      <c r="Q1106" s="249"/>
    </row>
    <row r="1107" spans="1:27" s="255" customFormat="1" ht="11.1" customHeight="1">
      <c r="A1107" s="2186"/>
      <c r="B1107" s="146"/>
      <c r="C1107" s="70"/>
      <c r="D1107" s="70"/>
      <c r="E1107" s="70"/>
      <c r="F1107" s="70"/>
      <c r="G1107" s="70"/>
      <c r="H1107" s="70"/>
      <c r="I1107" s="256"/>
      <c r="J1107" s="2773"/>
      <c r="K1107" s="2773"/>
      <c r="L1107" s="2773"/>
      <c r="M1107" s="2773"/>
      <c r="N1107" s="2773"/>
      <c r="O1107" s="2773"/>
      <c r="P1107" s="2773"/>
      <c r="Q1107" s="2773" t="s">
        <v>1566</v>
      </c>
      <c r="R1107" s="18"/>
      <c r="S1107" s="256"/>
      <c r="T1107" s="256"/>
      <c r="U1107" s="256"/>
      <c r="V1107" s="256"/>
      <c r="W1107" s="256"/>
      <c r="X1107" s="256"/>
      <c r="Y1107" s="256"/>
      <c r="Z1107" s="256"/>
      <c r="AA1107" s="256"/>
    </row>
    <row r="1108" spans="1:27" s="255" customFormat="1" ht="11.1" customHeight="1">
      <c r="A1108" s="1175"/>
      <c r="B1108" s="2796"/>
      <c r="C1108" s="1402"/>
      <c r="D1108" s="1402"/>
      <c r="E1108" s="1402"/>
      <c r="F1108" s="1402"/>
      <c r="G1108" s="1402"/>
      <c r="H1108" s="4341"/>
      <c r="J1108" s="520" t="s">
        <v>1106</v>
      </c>
      <c r="K1108" s="520" t="s">
        <v>1648</v>
      </c>
      <c r="L1108" s="520" t="s">
        <v>1107</v>
      </c>
      <c r="M1108" s="2388"/>
      <c r="N1108" s="520" t="s">
        <v>1170</v>
      </c>
      <c r="O1108" s="520"/>
      <c r="P1108" s="520"/>
      <c r="Q1108" s="520" t="s">
        <v>3322</v>
      </c>
      <c r="R1108" s="1486"/>
    </row>
    <row r="1109" spans="1:27" s="2095" customFormat="1" ht="11.1" customHeight="1">
      <c r="A1109" s="5342"/>
      <c r="B1109" s="2770"/>
      <c r="C1109" s="2770"/>
      <c r="D1109" s="2771"/>
      <c r="E1109" s="2771"/>
      <c r="F1109" s="2771"/>
      <c r="G1109" s="2771"/>
      <c r="H1109" s="4951"/>
      <c r="I1109" s="3848" t="s">
        <v>244</v>
      </c>
      <c r="J1109" s="2226"/>
      <c r="K1109" s="2226" t="s">
        <v>3216</v>
      </c>
      <c r="L1109" s="656"/>
      <c r="M1109" s="2226" t="s">
        <v>1108</v>
      </c>
      <c r="N1109" s="2226"/>
      <c r="O1109" s="2226" t="s">
        <v>1070</v>
      </c>
      <c r="P1109" s="2226" t="s">
        <v>711</v>
      </c>
      <c r="Q1109" s="2226" t="s">
        <v>244</v>
      </c>
      <c r="R1109" s="656"/>
      <c r="S1109" s="3965"/>
      <c r="T1109" s="3965"/>
      <c r="U1109" s="3965"/>
      <c r="V1109" s="3965"/>
      <c r="W1109" s="3965"/>
      <c r="X1109" s="3965"/>
      <c r="Y1109" s="3965"/>
      <c r="Z1109" s="3965"/>
      <c r="AA1109" s="3965"/>
    </row>
    <row r="1110" spans="1:27" s="2095" customFormat="1" ht="11.1" customHeight="1">
      <c r="A1110" s="2499"/>
      <c r="B1110" s="3240"/>
      <c r="C1110" s="1644"/>
      <c r="D1110" s="1644"/>
      <c r="E1110" s="1644"/>
      <c r="F1110" s="1644"/>
      <c r="G1110" s="1644"/>
      <c r="H1110" s="4340"/>
      <c r="J1110" s="255"/>
      <c r="K1110" s="1486"/>
      <c r="L1110" s="2199"/>
      <c r="M1110" s="1486"/>
      <c r="N1110" s="3173"/>
      <c r="O1110" s="474"/>
      <c r="P1110" s="249"/>
      <c r="Q1110" s="1098"/>
    </row>
    <row r="1111" spans="1:27" s="2095" customFormat="1" ht="11.1" customHeight="1">
      <c r="A1111" s="522" t="s">
        <v>244</v>
      </c>
      <c r="B1111" s="4932"/>
      <c r="C1111" s="4340"/>
      <c r="D1111" s="4340"/>
      <c r="E1111" s="4340"/>
      <c r="F1111" s="4340"/>
      <c r="G1111" s="4340"/>
      <c r="H1111" s="4340"/>
      <c r="J1111" s="255"/>
      <c r="K1111" s="4336"/>
      <c r="L1111" s="2199"/>
      <c r="M1111" s="4336"/>
      <c r="N1111" s="3173"/>
      <c r="O1111" s="3173"/>
      <c r="P1111" s="249"/>
      <c r="Q1111" s="1098"/>
    </row>
    <row r="1112" spans="1:27" s="1486" customFormat="1" ht="11.1" customHeight="1">
      <c r="A1112" s="2474">
        <v>2020</v>
      </c>
      <c r="B1112" s="2821" t="s">
        <v>3365</v>
      </c>
      <c r="C1112" s="670"/>
      <c r="D1112" s="4327"/>
      <c r="E1112" s="4327"/>
      <c r="F1112" s="4329"/>
      <c r="G1112" s="4329"/>
      <c r="H1112" s="4329"/>
      <c r="I1112" s="4336"/>
      <c r="J1112" s="4156"/>
      <c r="K1112" s="4156"/>
      <c r="L1112" s="4156"/>
      <c r="M1112" s="4156"/>
      <c r="N1112" s="4156"/>
      <c r="O1112" s="4156"/>
      <c r="P1112" s="4156"/>
      <c r="Q1112" s="4156"/>
      <c r="R1112" s="31"/>
      <c r="S1112" s="4336"/>
      <c r="T1112" s="4336"/>
      <c r="U1112" s="4336"/>
      <c r="V1112" s="4336"/>
      <c r="W1112" s="4336"/>
      <c r="X1112" s="4336"/>
      <c r="Y1112" s="4336"/>
      <c r="Z1112" s="4336"/>
      <c r="AA1112" s="4336"/>
    </row>
    <row r="1113" spans="1:27" s="1486" customFormat="1" ht="11.1" customHeight="1">
      <c r="A1113" s="4327"/>
      <c r="B1113" s="2821" t="s">
        <v>1687</v>
      </c>
      <c r="C1113" s="2821"/>
      <c r="D1113" s="2821"/>
      <c r="E1113" s="2821"/>
      <c r="F1113" s="2821"/>
      <c r="G1113" s="2821"/>
      <c r="H1113" s="2821"/>
      <c r="I1113" s="4866">
        <v>517</v>
      </c>
      <c r="J1113" s="4977">
        <v>41</v>
      </c>
      <c r="K1113" s="4977">
        <v>129</v>
      </c>
      <c r="L1113" s="4977">
        <v>39</v>
      </c>
      <c r="M1113" s="4977">
        <v>93</v>
      </c>
      <c r="N1113" s="4977">
        <v>64</v>
      </c>
      <c r="O1113" s="4977">
        <v>44</v>
      </c>
      <c r="P1113" s="4977">
        <v>38</v>
      </c>
      <c r="Q1113" s="4977">
        <v>69</v>
      </c>
      <c r="R1113" s="4336"/>
      <c r="S1113" s="2095"/>
      <c r="T1113" s="255"/>
      <c r="U1113" s="4336"/>
      <c r="V1113" s="2199"/>
      <c r="W1113" s="4336"/>
      <c r="X1113" s="3173"/>
      <c r="Y1113" s="3173"/>
      <c r="Z1113" s="249"/>
      <c r="AA1113" s="1098"/>
    </row>
    <row r="1114" spans="1:27" s="1486" customFormat="1" ht="11.1" customHeight="1">
      <c r="A1114" s="2474"/>
      <c r="B1114" s="4327"/>
      <c r="C1114" s="2057" t="s">
        <v>2502</v>
      </c>
      <c r="D1114" s="4327"/>
      <c r="E1114" s="4327"/>
      <c r="F1114" s="4329"/>
      <c r="G1114" s="4329"/>
      <c r="H1114" s="4329"/>
      <c r="I1114" s="4866">
        <v>559</v>
      </c>
      <c r="J1114" s="4977">
        <v>46</v>
      </c>
      <c r="K1114" s="4977">
        <v>135</v>
      </c>
      <c r="L1114" s="4977">
        <v>41</v>
      </c>
      <c r="M1114" s="4977">
        <v>103</v>
      </c>
      <c r="N1114" s="4977">
        <v>68</v>
      </c>
      <c r="O1114" s="4977">
        <v>47</v>
      </c>
      <c r="P1114" s="4977">
        <v>44</v>
      </c>
      <c r="Q1114" s="4977">
        <v>75</v>
      </c>
      <c r="R1114" s="4336"/>
      <c r="S1114" s="4865"/>
      <c r="T1114" s="4865"/>
      <c r="U1114" s="4865"/>
      <c r="V1114" s="4865"/>
      <c r="W1114" s="4865"/>
      <c r="X1114" s="4865"/>
      <c r="Y1114" s="4865"/>
      <c r="Z1114" s="4865"/>
      <c r="AA1114" s="4865"/>
    </row>
    <row r="1115" spans="1:27" s="1486" customFormat="1" ht="11.1" customHeight="1">
      <c r="A1115" s="2474"/>
      <c r="B1115" s="4327"/>
      <c r="C1115" s="2057" t="s">
        <v>2503</v>
      </c>
      <c r="D1115" s="4327"/>
      <c r="E1115" s="4327"/>
      <c r="F1115" s="4329"/>
      <c r="G1115" s="4329"/>
      <c r="H1115" s="4329"/>
      <c r="I1115" s="4866">
        <v>9</v>
      </c>
      <c r="J1115" s="4977">
        <v>0</v>
      </c>
      <c r="K1115" s="4977">
        <v>2</v>
      </c>
      <c r="L1115" s="4977">
        <v>1</v>
      </c>
      <c r="M1115" s="4977">
        <v>4</v>
      </c>
      <c r="N1115" s="4977">
        <v>1</v>
      </c>
      <c r="O1115" s="4977">
        <v>0</v>
      </c>
      <c r="P1115" s="4977">
        <v>1</v>
      </c>
      <c r="Q1115" s="4977">
        <v>0</v>
      </c>
      <c r="R1115" s="4336"/>
      <c r="S1115" s="4336"/>
      <c r="T1115" s="4336"/>
      <c r="U1115" s="4336"/>
      <c r="V1115" s="4336"/>
      <c r="W1115" s="4336"/>
      <c r="X1115" s="4336"/>
      <c r="Y1115" s="4336"/>
      <c r="Z1115" s="4336"/>
      <c r="AA1115" s="4336"/>
    </row>
    <row r="1116" spans="1:27" s="2095" customFormat="1" ht="11.1" customHeight="1">
      <c r="A1116" s="2499"/>
      <c r="B1116" s="4932"/>
      <c r="C1116" s="4340"/>
      <c r="D1116" s="4340"/>
      <c r="E1116" s="4340"/>
      <c r="F1116" s="4340"/>
      <c r="G1116" s="4340"/>
      <c r="H1116" s="4340"/>
    </row>
    <row r="1117" spans="1:27" s="1486" customFormat="1" ht="11.1" customHeight="1">
      <c r="A1117" s="2474">
        <v>2019</v>
      </c>
      <c r="B1117" s="2821" t="s">
        <v>3365</v>
      </c>
      <c r="C1117" s="670"/>
      <c r="D1117" s="4327"/>
      <c r="E1117" s="4327"/>
      <c r="F1117" s="4329"/>
      <c r="G1117" s="4329"/>
      <c r="H1117" s="4329"/>
      <c r="I1117" s="4336"/>
      <c r="J1117" s="4336"/>
      <c r="K1117" s="4336"/>
      <c r="L1117" s="4336"/>
      <c r="M1117" s="4336"/>
      <c r="N1117" s="4336"/>
      <c r="O1117" s="4336"/>
      <c r="P1117" s="4336"/>
      <c r="Q1117" s="4336"/>
      <c r="R1117" s="31"/>
      <c r="S1117" s="2199"/>
      <c r="T1117" s="2199"/>
      <c r="U1117" s="2199"/>
      <c r="V1117" s="2199"/>
      <c r="W1117" s="2199"/>
      <c r="X1117" s="2199"/>
      <c r="Y1117" s="2199"/>
      <c r="Z1117" s="2199"/>
      <c r="AA1117" s="2199"/>
    </row>
    <row r="1118" spans="1:27" s="1486" customFormat="1" ht="11.1" customHeight="1">
      <c r="A1118" s="4327"/>
      <c r="B1118" s="2821" t="s">
        <v>1687</v>
      </c>
      <c r="C1118" s="2821"/>
      <c r="D1118" s="2821"/>
      <c r="E1118" s="2821"/>
      <c r="F1118" s="2821"/>
      <c r="G1118" s="2821"/>
      <c r="H1118" s="2821"/>
      <c r="I1118" s="4866">
        <v>505</v>
      </c>
      <c r="J1118" s="4977">
        <v>33</v>
      </c>
      <c r="K1118" s="4977">
        <v>158</v>
      </c>
      <c r="L1118" s="4977">
        <v>37</v>
      </c>
      <c r="M1118" s="4977">
        <v>97</v>
      </c>
      <c r="N1118" s="4977">
        <v>54</v>
      </c>
      <c r="O1118" s="4977">
        <v>46</v>
      </c>
      <c r="P1118" s="4977">
        <v>22</v>
      </c>
      <c r="Q1118" s="4977">
        <v>58</v>
      </c>
      <c r="R1118" s="4336"/>
      <c r="S1118" s="4336"/>
      <c r="T1118" s="4336"/>
      <c r="U1118" s="4336"/>
      <c r="V1118" s="4336"/>
      <c r="W1118" s="4336"/>
      <c r="X1118" s="4336"/>
      <c r="Y1118" s="4336"/>
      <c r="Z1118" s="4336"/>
      <c r="AA1118" s="4336"/>
    </row>
    <row r="1119" spans="1:27" s="1486" customFormat="1" ht="11.1" customHeight="1">
      <c r="A1119" s="2474"/>
      <c r="B1119" s="2214"/>
      <c r="C1119" s="2057" t="s">
        <v>2502</v>
      </c>
      <c r="D1119" s="3163"/>
      <c r="E1119" s="3163"/>
      <c r="F1119" s="1801"/>
      <c r="G1119" s="1801"/>
      <c r="H1119" s="4329"/>
      <c r="I1119" s="3247">
        <v>596</v>
      </c>
      <c r="J1119" s="3132">
        <v>37</v>
      </c>
      <c r="K1119" s="3132">
        <v>197</v>
      </c>
      <c r="L1119" s="3132">
        <v>39</v>
      </c>
      <c r="M1119" s="3132">
        <v>120</v>
      </c>
      <c r="N1119" s="3132">
        <v>57</v>
      </c>
      <c r="O1119" s="3132">
        <v>64</v>
      </c>
      <c r="P1119" s="3132">
        <v>24</v>
      </c>
      <c r="Q1119" s="3132">
        <v>58</v>
      </c>
    </row>
    <row r="1120" spans="1:27" s="1486" customFormat="1" ht="11.1" customHeight="1">
      <c r="A1120" s="2474"/>
      <c r="B1120" s="2214"/>
      <c r="C1120" s="2057" t="s">
        <v>2503</v>
      </c>
      <c r="D1120" s="3163"/>
      <c r="E1120" s="3163"/>
      <c r="F1120" s="1801"/>
      <c r="G1120" s="1801"/>
      <c r="H1120" s="4329"/>
      <c r="I1120" s="3247">
        <v>8</v>
      </c>
      <c r="J1120" s="3132">
        <v>0</v>
      </c>
      <c r="K1120" s="3132">
        <v>2</v>
      </c>
      <c r="L1120" s="3132">
        <v>0</v>
      </c>
      <c r="M1120" s="3132">
        <v>2</v>
      </c>
      <c r="N1120" s="3132">
        <v>1</v>
      </c>
      <c r="O1120" s="3132">
        <v>0</v>
      </c>
      <c r="P1120" s="3132">
        <v>0</v>
      </c>
      <c r="Q1120" s="3132">
        <v>3</v>
      </c>
    </row>
    <row r="1121" spans="1:27" s="1875" customFormat="1" ht="11.1" customHeight="1">
      <c r="A1121" s="4327"/>
      <c r="B1121" s="2214"/>
      <c r="C1121" s="670"/>
      <c r="D1121" s="2388"/>
      <c r="E1121" s="2388"/>
      <c r="F1121" s="1801"/>
      <c r="G1121" s="1801"/>
      <c r="H1121" s="4329"/>
      <c r="I1121" s="4327"/>
      <c r="J1121" s="2173"/>
      <c r="K1121" s="2173"/>
      <c r="L1121" s="2173"/>
      <c r="M1121" s="2173"/>
      <c r="N1121" s="2173"/>
      <c r="O1121" s="2173"/>
      <c r="P1121" s="2173"/>
      <c r="Q1121" s="2173"/>
      <c r="S1121" s="2199"/>
      <c r="T1121" s="2199"/>
      <c r="U1121" s="2199"/>
      <c r="V1121" s="2199"/>
      <c r="W1121" s="2199"/>
      <c r="X1121" s="2199"/>
      <c r="Y1121" s="2199"/>
      <c r="Z1121" s="2199"/>
      <c r="AA1121" s="2199"/>
    </row>
    <row r="1122" spans="1:27" s="2388" customFormat="1" ht="11.1" customHeight="1">
      <c r="A1122" s="2474">
        <v>2018</v>
      </c>
      <c r="B1122" s="2821" t="s">
        <v>3365</v>
      </c>
      <c r="C1122" s="670"/>
      <c r="F1122" s="1801"/>
      <c r="G1122" s="1801"/>
      <c r="H1122" s="4329"/>
      <c r="I1122" s="4327"/>
      <c r="J1122" s="2173"/>
      <c r="K1122" s="2173"/>
      <c r="L1122" s="2173"/>
      <c r="M1122" s="2173"/>
      <c r="N1122" s="2173"/>
      <c r="O1122" s="2173"/>
      <c r="P1122" s="2173"/>
      <c r="Q1122" s="2173"/>
    </row>
    <row r="1123" spans="1:27" s="1875" customFormat="1" ht="11.1" customHeight="1">
      <c r="A1123" s="4327"/>
      <c r="B1123" s="2821" t="s">
        <v>1687</v>
      </c>
      <c r="C1123" s="2821"/>
      <c r="D1123" s="2821"/>
      <c r="E1123" s="2821"/>
      <c r="F1123" s="2821"/>
      <c r="G1123" s="2821"/>
      <c r="H1123" s="2821"/>
      <c r="I1123" s="4327">
        <v>556</v>
      </c>
      <c r="J1123" s="2174">
        <v>44</v>
      </c>
      <c r="K1123" s="2174">
        <v>163</v>
      </c>
      <c r="L1123" s="2174">
        <v>45</v>
      </c>
      <c r="M1123" s="2174">
        <v>120</v>
      </c>
      <c r="N1123" s="2174">
        <v>52</v>
      </c>
      <c r="O1123" s="2174">
        <v>53</v>
      </c>
      <c r="P1123" s="2174">
        <v>22</v>
      </c>
      <c r="Q1123" s="2174">
        <v>57</v>
      </c>
      <c r="AA1123" s="2388"/>
    </row>
    <row r="1124" spans="1:27" s="1875" customFormat="1" ht="11.1" customHeight="1">
      <c r="A1124" s="2474"/>
      <c r="B1124" s="2214"/>
      <c r="C1124" s="2057" t="s">
        <v>2502</v>
      </c>
      <c r="D1124" s="2388"/>
      <c r="E1124" s="2388"/>
      <c r="F1124" s="1801"/>
      <c r="G1124" s="1801"/>
      <c r="H1124" s="4329"/>
      <c r="I1124" s="4327">
        <v>663</v>
      </c>
      <c r="J1124" s="2174">
        <v>55</v>
      </c>
      <c r="K1124" s="2174">
        <v>190</v>
      </c>
      <c r="L1124" s="2174">
        <v>54</v>
      </c>
      <c r="M1124" s="2174">
        <v>148</v>
      </c>
      <c r="N1124" s="2174">
        <v>56</v>
      </c>
      <c r="O1124" s="2174">
        <v>65</v>
      </c>
      <c r="P1124" s="2174">
        <v>26</v>
      </c>
      <c r="Q1124" s="2174">
        <v>69</v>
      </c>
      <c r="AA1124" s="2388"/>
    </row>
    <row r="1125" spans="1:27" s="1875" customFormat="1" ht="11.1" customHeight="1">
      <c r="A1125" s="2474"/>
      <c r="B1125" s="2214"/>
      <c r="C1125" s="2057" t="s">
        <v>2503</v>
      </c>
      <c r="D1125" s="2388"/>
      <c r="E1125" s="2388"/>
      <c r="F1125" s="1801"/>
      <c r="G1125" s="1801"/>
      <c r="H1125" s="4329"/>
      <c r="I1125" s="4327">
        <v>7</v>
      </c>
      <c r="J1125" s="2174">
        <v>0</v>
      </c>
      <c r="K1125" s="2174">
        <v>1</v>
      </c>
      <c r="L1125" s="2174">
        <v>1</v>
      </c>
      <c r="M1125" s="2174">
        <v>3</v>
      </c>
      <c r="N1125" s="2174">
        <v>1</v>
      </c>
      <c r="O1125" s="2174">
        <v>0</v>
      </c>
      <c r="P1125" s="2174">
        <v>0</v>
      </c>
      <c r="Q1125" s="2174">
        <v>1</v>
      </c>
      <c r="R1125" s="2388"/>
      <c r="S1125" s="2388"/>
      <c r="T1125" s="2388"/>
      <c r="U1125" s="2388"/>
      <c r="V1125" s="2388"/>
      <c r="W1125" s="2388"/>
      <c r="X1125" s="2388"/>
      <c r="Y1125" s="2388"/>
      <c r="Z1125" s="2388"/>
      <c r="AA1125" s="2388"/>
    </row>
    <row r="1126" spans="1:27" s="1875" customFormat="1" ht="11.1" customHeight="1">
      <c r="A1126" s="2474"/>
      <c r="B1126" s="2214"/>
      <c r="C1126" s="670"/>
      <c r="D1126" s="2388"/>
      <c r="E1126" s="2388"/>
      <c r="F1126" s="1801"/>
      <c r="G1126" s="1801"/>
      <c r="H1126" s="4329"/>
      <c r="I1126" s="4327"/>
      <c r="J1126" s="2173"/>
      <c r="K1126" s="2173"/>
      <c r="L1126" s="2173"/>
      <c r="M1126" s="2173"/>
      <c r="N1126" s="2173"/>
      <c r="O1126" s="2173"/>
      <c r="P1126" s="2173"/>
      <c r="Q1126" s="2173"/>
      <c r="R1126" s="2388"/>
      <c r="S1126" s="2388"/>
      <c r="T1126" s="2388"/>
      <c r="U1126" s="2388"/>
      <c r="V1126" s="2388"/>
      <c r="W1126" s="2388"/>
      <c r="X1126" s="2388"/>
      <c r="Y1126" s="2388"/>
      <c r="Z1126" s="2388"/>
      <c r="AA1126" s="2388"/>
    </row>
    <row r="1127" spans="1:27" s="2388" customFormat="1" ht="11.1" customHeight="1">
      <c r="A1127" s="2474">
        <v>2017</v>
      </c>
      <c r="B1127" s="2821" t="s">
        <v>3365</v>
      </c>
      <c r="C1127" s="670"/>
      <c r="F1127" s="1801"/>
      <c r="G1127" s="1801"/>
      <c r="H1127" s="4329"/>
      <c r="I1127" s="4327"/>
      <c r="J1127" s="2173"/>
      <c r="K1127" s="2173"/>
      <c r="L1127" s="2173"/>
      <c r="M1127" s="2173"/>
      <c r="N1127" s="2173"/>
      <c r="O1127" s="2173"/>
      <c r="P1127" s="2173"/>
      <c r="Q1127" s="2173"/>
    </row>
    <row r="1128" spans="1:27" s="1875" customFormat="1" ht="11.1" customHeight="1">
      <c r="A1128" s="2474"/>
      <c r="B1128" s="2821" t="s">
        <v>1687</v>
      </c>
      <c r="C1128" s="2821"/>
      <c r="D1128" s="2821"/>
      <c r="E1128" s="2821"/>
      <c r="F1128" s="2821"/>
      <c r="G1128" s="2821"/>
      <c r="H1128" s="2821"/>
      <c r="I1128" s="4327">
        <v>479</v>
      </c>
      <c r="J1128" s="2174">
        <v>48</v>
      </c>
      <c r="K1128" s="2174">
        <v>130</v>
      </c>
      <c r="L1128" s="2174">
        <v>41</v>
      </c>
      <c r="M1128" s="2174">
        <v>96</v>
      </c>
      <c r="N1128" s="2174">
        <v>56</v>
      </c>
      <c r="O1128" s="2174">
        <v>39</v>
      </c>
      <c r="P1128" s="2174">
        <v>22</v>
      </c>
      <c r="Q1128" s="2388">
        <v>47</v>
      </c>
      <c r="R1128" s="2175"/>
      <c r="S1128" s="2388"/>
      <c r="T1128" s="2388"/>
      <c r="U1128" s="2388"/>
      <c r="V1128" s="2388"/>
      <c r="W1128" s="2388"/>
      <c r="X1128" s="2388"/>
      <c r="Y1128" s="2388"/>
      <c r="Z1128" s="2388"/>
      <c r="AA1128" s="2388"/>
    </row>
    <row r="1129" spans="1:27" s="1875" customFormat="1" ht="11.1" customHeight="1">
      <c r="A1129" s="2474"/>
      <c r="B1129" s="2388"/>
      <c r="C1129" s="2057" t="s">
        <v>2502</v>
      </c>
      <c r="D1129" s="2388"/>
      <c r="E1129" s="2388"/>
      <c r="F1129" s="2388"/>
      <c r="G1129" s="1801"/>
      <c r="H1129" s="4329"/>
      <c r="I1129" s="4327">
        <v>545</v>
      </c>
      <c r="J1129" s="2174">
        <v>60</v>
      </c>
      <c r="K1129" s="2174">
        <v>144</v>
      </c>
      <c r="L1129" s="2174">
        <v>50</v>
      </c>
      <c r="M1129" s="2174">
        <v>111</v>
      </c>
      <c r="N1129" s="2174">
        <v>56</v>
      </c>
      <c r="O1129" s="2174">
        <v>45</v>
      </c>
      <c r="P1129" s="2174">
        <v>25</v>
      </c>
      <c r="Q1129" s="2388">
        <v>54</v>
      </c>
      <c r="R1129" s="2176"/>
      <c r="S1129" s="861"/>
      <c r="T1129" s="3130"/>
      <c r="U1129" s="3130"/>
      <c r="V1129" s="3130"/>
      <c r="W1129" s="3130"/>
      <c r="X1129" s="3130"/>
      <c r="Y1129" s="3130"/>
      <c r="Z1129" s="3130"/>
      <c r="AA1129" s="3130"/>
    </row>
    <row r="1130" spans="1:27" s="1875" customFormat="1" ht="11.1" customHeight="1">
      <c r="A1130" s="2474"/>
      <c r="B1130" s="2388"/>
      <c r="C1130" s="2057" t="s">
        <v>2503</v>
      </c>
      <c r="D1130" s="2388"/>
      <c r="E1130" s="2388"/>
      <c r="F1130" s="2388"/>
      <c r="G1130" s="1801"/>
      <c r="H1130" s="4329"/>
      <c r="I1130" s="4327">
        <v>4</v>
      </c>
      <c r="J1130" s="2174">
        <v>0</v>
      </c>
      <c r="K1130" s="2174">
        <v>1</v>
      </c>
      <c r="L1130" s="2174">
        <v>0</v>
      </c>
      <c r="M1130" s="2174">
        <v>1</v>
      </c>
      <c r="N1130" s="2174">
        <v>2</v>
      </c>
      <c r="O1130" s="2174">
        <v>0</v>
      </c>
      <c r="P1130" s="2174">
        <v>0</v>
      </c>
      <c r="Q1130" s="2388">
        <v>0</v>
      </c>
      <c r="R1130" s="2176"/>
      <c r="S1130" s="3131"/>
    </row>
    <row r="1131" spans="1:27" s="1875" customFormat="1" ht="11.1" customHeight="1">
      <c r="A1131" s="2474"/>
      <c r="B1131" s="2214"/>
      <c r="C1131" s="670"/>
      <c r="D1131" s="2388"/>
      <c r="E1131" s="2388"/>
      <c r="F1131" s="1801"/>
      <c r="G1131" s="1801"/>
      <c r="H1131" s="4329"/>
      <c r="I1131" s="4327"/>
      <c r="J1131" s="2173"/>
      <c r="K1131" s="2173"/>
      <c r="L1131" s="2173"/>
      <c r="M1131" s="2173"/>
      <c r="N1131" s="2173"/>
      <c r="O1131" s="2173"/>
      <c r="P1131" s="2173"/>
      <c r="Q1131" s="2173"/>
      <c r="R1131" s="2176"/>
      <c r="S1131" s="3131"/>
    </row>
    <row r="1132" spans="1:27" s="2388" customFormat="1" ht="11.1" customHeight="1">
      <c r="A1132" s="2474">
        <v>2016</v>
      </c>
      <c r="B1132" s="2821" t="s">
        <v>3365</v>
      </c>
      <c r="C1132" s="670"/>
      <c r="F1132" s="1801"/>
      <c r="G1132" s="1801"/>
      <c r="H1132" s="4329"/>
      <c r="I1132" s="4327"/>
      <c r="J1132" s="2173"/>
      <c r="K1132" s="2173"/>
      <c r="L1132" s="2173"/>
      <c r="M1132" s="2173"/>
      <c r="N1132" s="2173"/>
      <c r="O1132" s="2173"/>
      <c r="P1132" s="2173"/>
      <c r="Q1132" s="2173"/>
      <c r="R1132" s="2176"/>
      <c r="S1132" s="3131"/>
    </row>
    <row r="1133" spans="1:27" s="1875" customFormat="1" ht="11.1" customHeight="1">
      <c r="A1133" s="2474"/>
      <c r="B1133" s="2821" t="s">
        <v>1687</v>
      </c>
      <c r="C1133" s="2821"/>
      <c r="D1133" s="2821"/>
      <c r="E1133" s="2821"/>
      <c r="F1133" s="2821"/>
      <c r="G1133" s="2821"/>
      <c r="H1133" s="2821"/>
      <c r="I1133" s="4327">
        <v>504</v>
      </c>
      <c r="J1133" s="2174">
        <v>39</v>
      </c>
      <c r="K1133" s="2174">
        <v>132</v>
      </c>
      <c r="L1133" s="2174">
        <v>50</v>
      </c>
      <c r="M1133" s="2174">
        <v>111</v>
      </c>
      <c r="N1133" s="2174">
        <v>45</v>
      </c>
      <c r="O1133" s="2174">
        <v>45</v>
      </c>
      <c r="P1133" s="2174">
        <v>18</v>
      </c>
      <c r="Q1133" s="2174">
        <v>64</v>
      </c>
      <c r="R1133" s="2388"/>
      <c r="S1133" s="861"/>
      <c r="T1133" s="861"/>
      <c r="U1133" s="861"/>
      <c r="V1133" s="861"/>
      <c r="W1133" s="861"/>
      <c r="X1133" s="861"/>
      <c r="Y1133" s="861"/>
      <c r="Z1133" s="861"/>
      <c r="AA1133" s="861"/>
    </row>
    <row r="1134" spans="1:27" s="1875" customFormat="1" ht="11.1" customHeight="1">
      <c r="A1134" s="2474"/>
      <c r="B1134" s="2388"/>
      <c r="C1134" s="2057" t="s">
        <v>2502</v>
      </c>
      <c r="D1134" s="2388"/>
      <c r="E1134" s="2388"/>
      <c r="F1134" s="2388"/>
      <c r="G1134" s="1801"/>
      <c r="H1134" s="4329"/>
      <c r="I1134" s="4327">
        <v>532</v>
      </c>
      <c r="J1134" s="1486"/>
      <c r="K1134" s="2174">
        <v>148</v>
      </c>
      <c r="L1134" s="2174">
        <v>56</v>
      </c>
      <c r="M1134" s="2174">
        <v>133</v>
      </c>
      <c r="N1134" s="2174">
        <v>51</v>
      </c>
      <c r="O1134" s="2174">
        <v>50</v>
      </c>
      <c r="P1134" s="2174">
        <v>19</v>
      </c>
      <c r="Q1134" s="2174">
        <v>75</v>
      </c>
      <c r="R1134" s="2388"/>
      <c r="S1134" s="861"/>
      <c r="T1134" s="861"/>
      <c r="U1134" s="861"/>
      <c r="V1134" s="861"/>
      <c r="W1134" s="861"/>
      <c r="X1134" s="861"/>
      <c r="Y1134" s="861"/>
      <c r="Z1134" s="861"/>
      <c r="AA1134" s="861"/>
    </row>
    <row r="1135" spans="1:27" s="1875" customFormat="1" ht="11.1" customHeight="1">
      <c r="A1135" s="2474"/>
      <c r="B1135" s="2388"/>
      <c r="C1135" s="2057" t="s">
        <v>2503</v>
      </c>
      <c r="D1135" s="2388"/>
      <c r="E1135" s="2388"/>
      <c r="F1135" s="2388"/>
      <c r="G1135" s="1801"/>
      <c r="H1135" s="4329"/>
      <c r="I1135" s="4327">
        <v>9</v>
      </c>
      <c r="J1135" s="1486"/>
      <c r="K1135" s="2174">
        <v>2</v>
      </c>
      <c r="L1135" s="2174">
        <v>0</v>
      </c>
      <c r="M1135" s="2174">
        <v>1</v>
      </c>
      <c r="N1135" s="2174">
        <v>2</v>
      </c>
      <c r="O1135" s="2174">
        <v>0</v>
      </c>
      <c r="P1135" s="2174">
        <v>3</v>
      </c>
      <c r="Q1135" s="2174">
        <v>1</v>
      </c>
      <c r="R1135" s="2388"/>
    </row>
    <row r="1136" spans="1:27" s="1875" customFormat="1" ht="11.1" customHeight="1">
      <c r="A1136" s="2474"/>
      <c r="B1136" s="2214"/>
      <c r="C1136" s="670"/>
      <c r="D1136" s="2388"/>
      <c r="E1136" s="2388"/>
      <c r="F1136" s="1801"/>
      <c r="G1136" s="1801"/>
      <c r="H1136" s="4329"/>
      <c r="I1136" s="4327"/>
      <c r="J1136" s="1486"/>
      <c r="K1136" s="2173"/>
      <c r="L1136" s="2173"/>
      <c r="M1136" s="2173"/>
      <c r="N1136" s="2173"/>
      <c r="O1136" s="2173"/>
      <c r="P1136" s="2173"/>
      <c r="Q1136" s="2173"/>
      <c r="R1136" s="2388"/>
    </row>
    <row r="1137" spans="1:27" s="2388" customFormat="1" ht="11.1" customHeight="1">
      <c r="A1137" s="2474">
        <v>2015</v>
      </c>
      <c r="B1137" s="2821" t="s">
        <v>3365</v>
      </c>
      <c r="C1137" s="670"/>
      <c r="F1137" s="1801"/>
      <c r="G1137" s="1801"/>
      <c r="H1137" s="4329"/>
      <c r="I1137" s="4327"/>
      <c r="J1137" s="1486"/>
      <c r="K1137" s="2173"/>
      <c r="L1137" s="2173"/>
      <c r="M1137" s="2173"/>
      <c r="N1137" s="2173"/>
      <c r="O1137" s="2173"/>
      <c r="P1137" s="2173"/>
      <c r="Q1137" s="2173"/>
    </row>
    <row r="1138" spans="1:27" s="1875" customFormat="1" ht="11.1" customHeight="1">
      <c r="A1138" s="2474"/>
      <c r="B1138" s="2821" t="s">
        <v>1687</v>
      </c>
      <c r="C1138" s="2821"/>
      <c r="D1138" s="2821"/>
      <c r="E1138" s="2821"/>
      <c r="F1138" s="2821"/>
      <c r="G1138" s="2821"/>
      <c r="H1138" s="2821"/>
      <c r="I1138" s="4327">
        <v>454</v>
      </c>
      <c r="J1138" s="1486"/>
      <c r="K1138" s="2174">
        <v>141</v>
      </c>
      <c r="L1138" s="2174">
        <v>56</v>
      </c>
      <c r="M1138" s="2174">
        <v>101</v>
      </c>
      <c r="N1138" s="2174">
        <v>51</v>
      </c>
      <c r="O1138" s="2174">
        <v>36</v>
      </c>
      <c r="P1138" s="2174">
        <v>22</v>
      </c>
      <c r="Q1138" s="2174">
        <v>47</v>
      </c>
      <c r="R1138" s="2388"/>
    </row>
    <row r="1139" spans="1:27" s="1875" customFormat="1" ht="11.1" customHeight="1">
      <c r="A1139" s="2474"/>
      <c r="B1139" s="2214"/>
      <c r="C1139" s="2057" t="s">
        <v>2502</v>
      </c>
      <c r="D1139" s="2388"/>
      <c r="E1139" s="2388"/>
      <c r="F1139" s="2388"/>
      <c r="G1139" s="1801"/>
      <c r="H1139" s="4329"/>
      <c r="I1139" s="4327">
        <v>525</v>
      </c>
      <c r="J1139" s="1486"/>
      <c r="K1139" s="2174">
        <v>169</v>
      </c>
      <c r="L1139" s="2174">
        <v>62</v>
      </c>
      <c r="M1139" s="2174">
        <v>118</v>
      </c>
      <c r="N1139" s="2174">
        <v>56</v>
      </c>
      <c r="O1139" s="2174">
        <v>43</v>
      </c>
      <c r="P1139" s="2174">
        <v>27</v>
      </c>
      <c r="Q1139" s="2174">
        <v>50</v>
      </c>
      <c r="R1139" s="2388"/>
    </row>
    <row r="1140" spans="1:27" s="1875" customFormat="1" ht="11.1" customHeight="1">
      <c r="A1140" s="2474"/>
      <c r="B1140" s="2214"/>
      <c r="C1140" s="2057" t="s">
        <v>2503</v>
      </c>
      <c r="D1140" s="2388"/>
      <c r="E1140" s="2388"/>
      <c r="F1140" s="2388"/>
      <c r="G1140" s="1801"/>
      <c r="H1140" s="4329"/>
      <c r="I1140" s="4327">
        <v>10</v>
      </c>
      <c r="J1140" s="1486"/>
      <c r="K1140" s="2174">
        <v>5</v>
      </c>
      <c r="L1140" s="2174">
        <v>1</v>
      </c>
      <c r="M1140" s="2174">
        <v>1</v>
      </c>
      <c r="N1140" s="2174">
        <v>1</v>
      </c>
      <c r="O1140" s="2174">
        <v>1</v>
      </c>
      <c r="P1140" s="2174">
        <v>0</v>
      </c>
      <c r="Q1140" s="2174">
        <v>1</v>
      </c>
      <c r="R1140" s="2388"/>
      <c r="S1140" s="2388"/>
      <c r="T1140" s="2175"/>
      <c r="U1140" s="2176"/>
      <c r="V1140" s="2176"/>
      <c r="W1140" s="2176"/>
      <c r="X1140" s="2388"/>
      <c r="Y1140" s="2175"/>
      <c r="Z1140" s="2176"/>
      <c r="AA1140" s="2176"/>
    </row>
    <row r="1141" spans="1:27" s="1875" customFormat="1" ht="11.1" customHeight="1">
      <c r="A1141" s="2474"/>
      <c r="B1141" s="670"/>
      <c r="C1141" s="2388"/>
      <c r="D1141" s="2388"/>
      <c r="E1141" s="2388"/>
      <c r="F1141" s="1801"/>
      <c r="G1141" s="1801"/>
      <c r="H1141" s="4329"/>
      <c r="I1141" s="4327"/>
      <c r="J1141" s="1486"/>
      <c r="K1141" s="2173"/>
      <c r="L1141" s="2173"/>
      <c r="M1141" s="2173"/>
      <c r="N1141" s="2173"/>
      <c r="O1141" s="2173"/>
      <c r="P1141" s="2173"/>
      <c r="Q1141" s="2173"/>
      <c r="R1141" s="2388"/>
      <c r="S1141" s="2388"/>
      <c r="T1141" s="2175"/>
      <c r="U1141" s="2176"/>
      <c r="V1141" s="2176"/>
      <c r="W1141" s="2176"/>
      <c r="X1141" s="2388"/>
      <c r="Y1141" s="2175"/>
      <c r="Z1141" s="2176"/>
      <c r="AA1141" s="2176"/>
    </row>
    <row r="1142" spans="1:27" s="2388" customFormat="1" ht="11.1" customHeight="1">
      <c r="A1142" s="2474">
        <v>2014</v>
      </c>
      <c r="B1142" s="2821" t="s">
        <v>3365</v>
      </c>
      <c r="F1142" s="1801"/>
      <c r="G1142" s="1801"/>
      <c r="H1142" s="4329"/>
      <c r="I1142" s="4327"/>
      <c r="J1142" s="1486"/>
      <c r="K1142" s="2173"/>
      <c r="L1142" s="2173"/>
      <c r="M1142" s="2173"/>
      <c r="N1142" s="2173"/>
      <c r="O1142" s="2173"/>
      <c r="P1142" s="2173"/>
      <c r="Q1142" s="2173"/>
      <c r="T1142" s="2175"/>
      <c r="U1142" s="2176"/>
      <c r="V1142" s="2176"/>
      <c r="W1142" s="2176"/>
      <c r="Y1142" s="2175"/>
      <c r="Z1142" s="2176"/>
      <c r="AA1142" s="2176"/>
    </row>
    <row r="1143" spans="1:27" s="1875" customFormat="1" ht="11.1" customHeight="1">
      <c r="A1143" s="2474"/>
      <c r="B1143" s="2821" t="s">
        <v>1687</v>
      </c>
      <c r="C1143" s="2821"/>
      <c r="D1143" s="2821"/>
      <c r="E1143" s="2821"/>
      <c r="F1143" s="2821"/>
      <c r="G1143" s="2821"/>
      <c r="H1143" s="2821"/>
      <c r="I1143" s="4327">
        <v>467</v>
      </c>
      <c r="J1143" s="2174">
        <v>38</v>
      </c>
      <c r="K1143" s="2174">
        <v>119</v>
      </c>
      <c r="L1143" s="2174">
        <v>39</v>
      </c>
      <c r="M1143" s="2174">
        <v>90</v>
      </c>
      <c r="N1143" s="2174">
        <v>68</v>
      </c>
      <c r="O1143" s="2174">
        <v>42</v>
      </c>
      <c r="P1143" s="2174">
        <v>22</v>
      </c>
      <c r="Q1143" s="2174">
        <v>49</v>
      </c>
      <c r="R1143" s="2388"/>
      <c r="S1143" s="2388"/>
      <c r="T1143" s="2182"/>
      <c r="U1143" s="1500"/>
      <c r="V1143" s="1500"/>
      <c r="W1143" s="1500"/>
      <c r="X1143" s="2388"/>
      <c r="Y1143" s="2388"/>
      <c r="Z1143" s="2388"/>
      <c r="AA1143" s="2388"/>
    </row>
    <row r="1144" spans="1:27" s="1875" customFormat="1" ht="11.1" customHeight="1">
      <c r="A1144" s="2474"/>
      <c r="B1144" s="2214"/>
      <c r="C1144" s="2057" t="s">
        <v>2502</v>
      </c>
      <c r="D1144" s="2388"/>
      <c r="E1144" s="2388"/>
      <c r="F1144" s="2388"/>
      <c r="G1144" s="1801"/>
      <c r="H1144" s="4329"/>
      <c r="I1144" s="4327">
        <v>504</v>
      </c>
      <c r="J1144" s="2174">
        <v>43</v>
      </c>
      <c r="K1144" s="2174">
        <v>122</v>
      </c>
      <c r="L1144" s="2174">
        <v>42</v>
      </c>
      <c r="M1144" s="2174">
        <v>99</v>
      </c>
      <c r="N1144" s="2174">
        <v>75</v>
      </c>
      <c r="O1144" s="2174">
        <v>45</v>
      </c>
      <c r="P1144" s="2174">
        <v>26</v>
      </c>
      <c r="Q1144" s="2174">
        <v>52</v>
      </c>
      <c r="R1144" s="2388"/>
      <c r="S1144" s="2388"/>
      <c r="T1144" s="2388"/>
      <c r="U1144" s="2388"/>
      <c r="V1144" s="2388"/>
      <c r="W1144" s="2388"/>
      <c r="X1144" s="2388"/>
      <c r="Y1144" s="2388"/>
      <c r="Z1144" s="2388"/>
      <c r="AA1144" s="2388"/>
    </row>
    <row r="1145" spans="1:27" s="1875" customFormat="1" ht="11.1" customHeight="1">
      <c r="A1145" s="2474"/>
      <c r="B1145" s="2214"/>
      <c r="C1145" s="2057" t="s">
        <v>2503</v>
      </c>
      <c r="D1145" s="2388"/>
      <c r="E1145" s="2388"/>
      <c r="F1145" s="2388"/>
      <c r="G1145" s="1801"/>
      <c r="H1145" s="4329"/>
      <c r="I1145" s="4327">
        <v>6</v>
      </c>
      <c r="J1145" s="2174">
        <v>0</v>
      </c>
      <c r="K1145" s="2174">
        <v>0</v>
      </c>
      <c r="L1145" s="2174">
        <v>0</v>
      </c>
      <c r="M1145" s="2174">
        <v>2</v>
      </c>
      <c r="N1145" s="2174">
        <v>1</v>
      </c>
      <c r="O1145" s="2174">
        <v>2</v>
      </c>
      <c r="P1145" s="2174">
        <v>0</v>
      </c>
      <c r="Q1145" s="2174">
        <v>1</v>
      </c>
      <c r="R1145" s="2388"/>
      <c r="S1145" s="2388"/>
      <c r="T1145" s="2388"/>
      <c r="U1145" s="2388"/>
      <c r="V1145" s="2388"/>
      <c r="W1145" s="2388"/>
      <c r="X1145" s="2388"/>
      <c r="Y1145" s="2388"/>
      <c r="Z1145" s="2388"/>
      <c r="AA1145" s="2388"/>
    </row>
    <row r="1146" spans="1:27" s="1875" customFormat="1" ht="11.1" customHeight="1">
      <c r="A1146" s="2474"/>
      <c r="B1146" s="670"/>
      <c r="C1146" s="2388"/>
      <c r="D1146" s="2388"/>
      <c r="E1146" s="2388"/>
      <c r="F1146" s="1801"/>
      <c r="G1146" s="1801"/>
      <c r="H1146" s="4329"/>
      <c r="I1146" s="4327"/>
      <c r="J1146" s="2173"/>
      <c r="K1146" s="2173"/>
      <c r="L1146" s="2173"/>
      <c r="M1146" s="2173"/>
      <c r="N1146" s="2173"/>
      <c r="O1146" s="2173"/>
      <c r="P1146" s="2173"/>
      <c r="Q1146" s="2173"/>
      <c r="R1146" s="2388"/>
      <c r="S1146" s="2388"/>
      <c r="T1146" s="2388"/>
      <c r="U1146" s="2388"/>
      <c r="V1146" s="2388"/>
      <c r="W1146" s="2388"/>
      <c r="X1146" s="2388"/>
      <c r="Y1146" s="2388"/>
      <c r="Z1146" s="2388"/>
      <c r="AA1146" s="2388"/>
    </row>
    <row r="1147" spans="1:27" s="2388" customFormat="1" ht="11.1" customHeight="1">
      <c r="A1147" s="2474">
        <v>2013</v>
      </c>
      <c r="B1147" s="2821" t="s">
        <v>3365</v>
      </c>
      <c r="F1147" s="1801"/>
      <c r="G1147" s="1801"/>
      <c r="H1147" s="4329"/>
      <c r="I1147" s="4327"/>
      <c r="J1147" s="2173"/>
      <c r="K1147" s="2173"/>
      <c r="L1147" s="2173"/>
      <c r="M1147" s="2173"/>
      <c r="N1147" s="2173"/>
      <c r="O1147" s="2173"/>
      <c r="P1147" s="2173"/>
      <c r="Q1147" s="2173"/>
    </row>
    <row r="1148" spans="1:27" s="1875" customFormat="1" ht="11.1" customHeight="1">
      <c r="A1148" s="4327"/>
      <c r="B1148" s="2821" t="s">
        <v>1687</v>
      </c>
      <c r="C1148" s="2821"/>
      <c r="D1148" s="2821"/>
      <c r="E1148" s="2821"/>
      <c r="F1148" s="2821"/>
      <c r="G1148" s="2821"/>
      <c r="H1148" s="2821"/>
      <c r="I1148" s="4327">
        <v>409</v>
      </c>
      <c r="J1148" s="2174">
        <v>37</v>
      </c>
      <c r="K1148" s="2174">
        <v>128</v>
      </c>
      <c r="L1148" s="2174">
        <v>37</v>
      </c>
      <c r="M1148" s="2174">
        <v>72</v>
      </c>
      <c r="N1148" s="2174">
        <v>44</v>
      </c>
      <c r="O1148" s="2174">
        <v>29</v>
      </c>
      <c r="P1148" s="2174">
        <v>20</v>
      </c>
      <c r="Q1148" s="2174">
        <v>42</v>
      </c>
      <c r="R1148" s="2388"/>
      <c r="S1148" s="2388"/>
      <c r="T1148" s="2388"/>
      <c r="U1148" s="2388"/>
      <c r="V1148" s="2388"/>
      <c r="W1148" s="2388"/>
      <c r="X1148" s="2388"/>
      <c r="Y1148" s="2388"/>
      <c r="Z1148" s="2388"/>
      <c r="AA1148" s="2388"/>
    </row>
    <row r="1149" spans="1:27" s="1875" customFormat="1" ht="11.1" customHeight="1">
      <c r="A1149" s="2475"/>
      <c r="B1149" s="2388"/>
      <c r="C1149" s="2057" t="s">
        <v>2502</v>
      </c>
      <c r="D1149" s="2388"/>
      <c r="E1149" s="2388"/>
      <c r="F1149" s="2388"/>
      <c r="G1149" s="1801"/>
      <c r="H1149" s="4329"/>
      <c r="I1149" s="4327">
        <v>451</v>
      </c>
      <c r="J1149" s="2174">
        <v>38</v>
      </c>
      <c r="K1149" s="2174">
        <v>147</v>
      </c>
      <c r="L1149" s="2174">
        <v>41</v>
      </c>
      <c r="M1149" s="2174">
        <v>80</v>
      </c>
      <c r="N1149" s="2174">
        <v>43</v>
      </c>
      <c r="O1149" s="2174">
        <v>30</v>
      </c>
      <c r="P1149" s="2174">
        <v>23</v>
      </c>
      <c r="Q1149" s="2174">
        <v>49</v>
      </c>
      <c r="R1149" s="2388"/>
      <c r="S1149" s="2388"/>
      <c r="T1149" s="2388"/>
      <c r="U1149" s="2388"/>
      <c r="V1149" s="2388"/>
      <c r="W1149" s="2388"/>
      <c r="X1149" s="2388"/>
      <c r="Y1149" s="2388"/>
      <c r="Z1149" s="2388"/>
      <c r="AA1149" s="2388"/>
    </row>
    <row r="1150" spans="1:27" s="2165" customFormat="1" ht="11.1" customHeight="1">
      <c r="A1150" s="2583"/>
      <c r="C1150" s="2058" t="s">
        <v>2503</v>
      </c>
      <c r="G1150" s="665"/>
      <c r="H1150" s="3360"/>
      <c r="I1150" s="4343">
        <v>12</v>
      </c>
      <c r="J1150" s="3252">
        <v>3</v>
      </c>
      <c r="K1150" s="3252">
        <v>2</v>
      </c>
      <c r="L1150" s="3252">
        <v>0</v>
      </c>
      <c r="M1150" s="3252">
        <v>1</v>
      </c>
      <c r="N1150" s="3252">
        <v>3</v>
      </c>
      <c r="O1150" s="3252">
        <v>2</v>
      </c>
      <c r="P1150" s="3252">
        <v>0</v>
      </c>
      <c r="Q1150" s="3252">
        <v>1</v>
      </c>
    </row>
    <row r="1151" spans="1:27" s="1486" customFormat="1" ht="11.1" customHeight="1">
      <c r="A1151" s="2177"/>
      <c r="B1151" s="2549"/>
      <c r="C1151" s="1402"/>
      <c r="D1151" s="1402"/>
      <c r="E1151" s="1402"/>
      <c r="F1151" s="1402"/>
      <c r="G1151" s="1402"/>
      <c r="H1151" s="4341"/>
      <c r="I1151" s="4930"/>
      <c r="J1151" s="718"/>
      <c r="K1151" s="718"/>
      <c r="L1151" s="718"/>
      <c r="M1151" s="718"/>
      <c r="N1151" s="31"/>
      <c r="O1151" s="31"/>
      <c r="P1151" s="1121"/>
      <c r="Q1151" s="19"/>
      <c r="R1151" s="19"/>
      <c r="S1151" s="19"/>
      <c r="T1151" s="743"/>
      <c r="U1151" s="743"/>
      <c r="V1151" s="1855"/>
      <c r="W1151" s="1855"/>
      <c r="X1151" s="1855"/>
      <c r="Y1151" s="1855"/>
      <c r="Z1151" s="1855"/>
      <c r="AA1151" s="1855"/>
    </row>
    <row r="1152" spans="1:27" s="1486" customFormat="1" ht="11.1" customHeight="1">
      <c r="A1152" s="5102" t="s">
        <v>4145</v>
      </c>
      <c r="B1152" s="2549"/>
      <c r="C1152" s="1402"/>
      <c r="D1152" s="1402"/>
      <c r="E1152" s="1402"/>
      <c r="F1152" s="1402"/>
      <c r="H1152" s="4341"/>
      <c r="I1152" s="4336"/>
      <c r="J1152" s="718"/>
      <c r="K1152" s="718"/>
      <c r="L1152" s="718"/>
      <c r="M1152" s="718"/>
      <c r="N1152" s="31"/>
      <c r="O1152" s="31"/>
      <c r="P1152" s="1121"/>
      <c r="Q1152" s="19"/>
      <c r="R1152" s="19"/>
      <c r="S1152" s="19"/>
      <c r="T1152" s="743"/>
      <c r="U1152" s="743"/>
      <c r="V1152" s="1855"/>
      <c r="W1152" s="1855"/>
      <c r="X1152" s="1855"/>
    </row>
    <row r="1153" spans="1:27" s="1486" customFormat="1" ht="11.1" customHeight="1">
      <c r="A1153" s="1175"/>
      <c r="B1153" s="2549"/>
      <c r="C1153" s="1402"/>
      <c r="D1153" s="1402"/>
      <c r="E1153" s="1402"/>
      <c r="F1153" s="1402"/>
      <c r="G1153" s="1402"/>
      <c r="H1153" s="4341"/>
      <c r="I1153" s="4930"/>
      <c r="J1153" s="718"/>
      <c r="K1153" s="1501"/>
      <c r="L1153" s="718"/>
      <c r="M1153" s="718"/>
      <c r="N1153" s="31"/>
      <c r="O1153" s="31"/>
      <c r="P1153" s="1121"/>
      <c r="Q1153" s="19"/>
      <c r="R1153" s="19"/>
      <c r="S1153" s="19"/>
      <c r="T1153" s="743"/>
      <c r="U1153" s="743"/>
      <c r="V1153" s="1855"/>
      <c r="W1153" s="1855"/>
      <c r="X1153" s="1855"/>
    </row>
    <row r="1154" spans="1:27" s="2095" customFormat="1" ht="12.95" customHeight="1">
      <c r="A1154" s="6646" t="s">
        <v>2604</v>
      </c>
      <c r="B1154" s="770" t="s">
        <v>2602</v>
      </c>
      <c r="C1154" s="770"/>
      <c r="D1154" s="770"/>
      <c r="E1154" s="774"/>
      <c r="F1154" s="774"/>
      <c r="G1154" s="774"/>
      <c r="H1154" s="4333"/>
      <c r="I1154" s="4332"/>
      <c r="J1154" s="776"/>
      <c r="K1154" s="776"/>
      <c r="L1154" s="767"/>
      <c r="M1154" s="767"/>
      <c r="N1154" s="767"/>
      <c r="O1154" s="769"/>
      <c r="P1154" s="1636"/>
      <c r="Q1154" s="767"/>
      <c r="R1154" s="767"/>
      <c r="S1154" s="767"/>
      <c r="T1154" s="767"/>
      <c r="U1154" s="776"/>
      <c r="V1154" s="776"/>
      <c r="W1154" s="776"/>
      <c r="X1154" s="776"/>
      <c r="Y1154" s="776"/>
      <c r="Z1154" s="776"/>
      <c r="AA1154" s="776"/>
    </row>
    <row r="1155" spans="1:27" s="2095" customFormat="1" ht="12.95" customHeight="1">
      <c r="A1155" s="6646"/>
      <c r="B1155" s="770" t="s">
        <v>2603</v>
      </c>
      <c r="C1155" s="770"/>
      <c r="D1155" s="770"/>
      <c r="E1155" s="774"/>
      <c r="F1155" s="774"/>
      <c r="G1155" s="774"/>
      <c r="H1155" s="4333"/>
      <c r="I1155" s="4332"/>
      <c r="J1155" s="776"/>
      <c r="K1155" s="776"/>
      <c r="L1155" s="767"/>
      <c r="M1155" s="767"/>
      <c r="N1155" s="767"/>
      <c r="O1155" s="767"/>
      <c r="P1155" s="776"/>
      <c r="Q1155" s="767"/>
      <c r="R1155" s="767"/>
      <c r="S1155" s="767"/>
      <c r="T1155" s="767"/>
      <c r="U1155" s="776"/>
      <c r="V1155" s="776"/>
      <c r="W1155" s="776"/>
      <c r="X1155" s="776"/>
      <c r="Y1155" s="776"/>
      <c r="Z1155" s="776"/>
      <c r="AA1155" s="776"/>
    </row>
    <row r="1156" spans="1:27" s="1486" customFormat="1" ht="11.1" customHeight="1">
      <c r="A1156" s="1090"/>
      <c r="B1156" s="5"/>
      <c r="C1156" s="5"/>
      <c r="D1156" s="5"/>
      <c r="E1156" s="743"/>
      <c r="F1156" s="743"/>
      <c r="G1156" s="743"/>
      <c r="H1156" s="4170"/>
      <c r="I1156" s="4170"/>
      <c r="J1156" s="743"/>
      <c r="K1156" s="743"/>
      <c r="L1156" s="743"/>
      <c r="M1156" s="743"/>
      <c r="N1156" s="743"/>
      <c r="O1156" s="743"/>
      <c r="P1156" s="1855"/>
      <c r="Q1156" s="743"/>
      <c r="R1156" s="743"/>
      <c r="S1156" s="743"/>
      <c r="T1156" s="743"/>
      <c r="U1156" s="1855"/>
      <c r="V1156" s="1855"/>
      <c r="W1156" s="1855"/>
      <c r="X1156" s="1855"/>
      <c r="Y1156" s="1855"/>
      <c r="Z1156" s="1855"/>
      <c r="AA1156" s="1855"/>
    </row>
    <row r="1157" spans="1:27" s="1486" customFormat="1" ht="11.1" customHeight="1">
      <c r="A1157" s="2186"/>
      <c r="B1157" s="12"/>
      <c r="C1157" s="12"/>
      <c r="D1157" s="12"/>
      <c r="E1157" s="12"/>
      <c r="F1157" s="12"/>
      <c r="G1157" s="12"/>
      <c r="H1157" s="4176"/>
      <c r="I1157" s="256"/>
      <c r="J1157" s="3141"/>
      <c r="K1157" s="3141"/>
      <c r="L1157" s="3141"/>
      <c r="M1157" s="3141"/>
      <c r="N1157" s="3141"/>
      <c r="O1157" s="3141"/>
      <c r="P1157" s="3141"/>
      <c r="Q1157" s="3141" t="s">
        <v>1566</v>
      </c>
      <c r="R1157" s="18"/>
      <c r="S1157" s="12"/>
      <c r="T1157" s="12"/>
      <c r="U1157" s="3140"/>
      <c r="V1157" s="3140"/>
      <c r="W1157" s="3140"/>
      <c r="X1157" s="3140"/>
      <c r="Y1157" s="3140"/>
      <c r="Z1157" s="3140"/>
      <c r="AA1157" s="3140"/>
    </row>
    <row r="1158" spans="1:27" s="1486" customFormat="1" ht="11.1" customHeight="1">
      <c r="A1158" s="1175"/>
      <c r="B1158" s="743"/>
      <c r="C1158" s="743"/>
      <c r="D1158" s="743"/>
      <c r="E1158" s="743"/>
      <c r="F1158" s="743"/>
      <c r="G1158" s="743"/>
      <c r="H1158" s="4170"/>
      <c r="I1158" s="255"/>
      <c r="J1158" s="3136" t="s">
        <v>1106</v>
      </c>
      <c r="K1158" s="3136" t="s">
        <v>1648</v>
      </c>
      <c r="L1158" s="3136" t="s">
        <v>1107</v>
      </c>
      <c r="M1158" s="3163"/>
      <c r="N1158" s="3136" t="s">
        <v>1170</v>
      </c>
      <c r="O1158" s="3136"/>
      <c r="P1158" s="3136"/>
      <c r="Q1158" s="3136" t="s">
        <v>3322</v>
      </c>
      <c r="S1158" s="743"/>
      <c r="T1158" s="743"/>
      <c r="U1158" s="3139"/>
      <c r="V1158" s="3139"/>
      <c r="W1158" s="3139"/>
      <c r="X1158" s="3139"/>
      <c r="Y1158" s="3139"/>
      <c r="Z1158" s="3139"/>
      <c r="AA1158" s="3139"/>
    </row>
    <row r="1159" spans="1:27" s="1486" customFormat="1" ht="11.1" customHeight="1">
      <c r="A1159" s="3243"/>
      <c r="B1159" s="3241"/>
      <c r="C1159" s="3241"/>
      <c r="D1159" s="3241"/>
      <c r="E1159" s="3241"/>
      <c r="F1159" s="3241"/>
      <c r="G1159" s="3241"/>
      <c r="H1159" s="3241"/>
      <c r="I1159" s="3848" t="s">
        <v>244</v>
      </c>
      <c r="J1159" s="3244"/>
      <c r="K1159" s="3244" t="s">
        <v>3216</v>
      </c>
      <c r="L1159" s="3245"/>
      <c r="M1159" s="3244" t="s">
        <v>1108</v>
      </c>
      <c r="N1159" s="3244"/>
      <c r="O1159" s="3244" t="s">
        <v>1070</v>
      </c>
      <c r="P1159" s="3244" t="s">
        <v>711</v>
      </c>
      <c r="Q1159" s="3244" t="s">
        <v>244</v>
      </c>
      <c r="R1159" s="3245"/>
      <c r="S1159" s="3241"/>
      <c r="T1159" s="3241"/>
      <c r="U1159" s="3242"/>
      <c r="V1159" s="3242"/>
      <c r="W1159" s="3242"/>
      <c r="X1159" s="3242"/>
      <c r="Y1159" s="3242"/>
      <c r="Z1159" s="3242"/>
      <c r="AA1159" s="3242"/>
    </row>
    <row r="1160" spans="1:27" s="1486" customFormat="1" ht="11.1" customHeight="1">
      <c r="A1160" s="1175"/>
      <c r="B1160" s="743"/>
      <c r="C1160" s="743"/>
      <c r="D1160" s="743"/>
      <c r="E1160" s="743"/>
      <c r="F1160" s="743"/>
      <c r="G1160" s="743"/>
      <c r="H1160" s="4170"/>
      <c r="I1160" s="2096"/>
      <c r="J1160" s="4094"/>
      <c r="K1160" s="4094"/>
      <c r="M1160" s="4094"/>
      <c r="N1160" s="4094"/>
      <c r="O1160" s="4094"/>
      <c r="P1160" s="4094"/>
      <c r="Q1160" s="4094"/>
      <c r="S1160" s="743"/>
      <c r="T1160" s="743"/>
      <c r="U1160" s="3139"/>
      <c r="V1160" s="3139"/>
      <c r="W1160" s="3139"/>
      <c r="X1160" s="3139"/>
      <c r="Y1160" s="3139"/>
      <c r="Z1160" s="3139"/>
      <c r="AA1160" s="3139"/>
    </row>
    <row r="1161" spans="1:27" s="1486" customFormat="1" ht="11.1" customHeight="1">
      <c r="A1161" s="1263" t="s">
        <v>244</v>
      </c>
      <c r="B1161" s="4341"/>
      <c r="C1161" s="4341"/>
      <c r="D1161" s="4341"/>
      <c r="E1161" s="4341"/>
      <c r="F1161" s="4341"/>
      <c r="G1161" s="4341"/>
      <c r="H1161" s="4341"/>
      <c r="I1161" s="2096"/>
      <c r="J1161" s="4094"/>
      <c r="K1161" s="4094"/>
      <c r="L1161" s="4336"/>
      <c r="M1161" s="4094"/>
      <c r="N1161" s="4094"/>
      <c r="O1161" s="4094"/>
      <c r="P1161" s="4094"/>
      <c r="Q1161" s="4094"/>
      <c r="R1161" s="4336"/>
      <c r="S1161" s="4341"/>
      <c r="T1161" s="4341"/>
      <c r="U1161" s="3139"/>
      <c r="V1161" s="3139"/>
      <c r="W1161" s="3139"/>
      <c r="X1161" s="3139"/>
      <c r="Y1161" s="3139"/>
      <c r="Z1161" s="3139"/>
      <c r="AA1161" s="3139"/>
    </row>
    <row r="1162" spans="1:27" s="1486" customFormat="1" ht="11.1" customHeight="1">
      <c r="A1162" s="2474">
        <v>2020</v>
      </c>
      <c r="B1162" s="2821" t="s">
        <v>3365</v>
      </c>
      <c r="C1162" s="670"/>
      <c r="D1162" s="4327"/>
      <c r="E1162" s="4341"/>
      <c r="F1162" s="4341"/>
      <c r="G1162" s="4341"/>
      <c r="H1162" s="4341"/>
      <c r="I1162" s="4341"/>
      <c r="J1162" s="4341"/>
      <c r="K1162" s="4341"/>
      <c r="L1162" s="4341"/>
      <c r="M1162" s="4341"/>
      <c r="N1162" s="4341"/>
      <c r="O1162" s="4341"/>
      <c r="P1162" s="4336"/>
      <c r="Q1162" s="4341"/>
      <c r="R1162" s="4341"/>
      <c r="S1162" s="4341"/>
      <c r="T1162" s="4341"/>
      <c r="U1162" s="3139"/>
      <c r="V1162" s="3246"/>
      <c r="W1162" s="1463"/>
      <c r="X1162" s="1463"/>
      <c r="Y1162" s="1463"/>
      <c r="Z1162" s="1463"/>
      <c r="AA1162" s="1463"/>
    </row>
    <row r="1163" spans="1:27" s="1486" customFormat="1" ht="11.1" customHeight="1">
      <c r="A1163" s="4327"/>
      <c r="B1163" s="2821" t="s">
        <v>1687</v>
      </c>
      <c r="C1163" s="2821"/>
      <c r="D1163" s="2821"/>
      <c r="E1163" s="4341"/>
      <c r="F1163" s="4341"/>
      <c r="G1163" s="4341"/>
      <c r="H1163" s="4341"/>
      <c r="I1163" s="4866">
        <v>16</v>
      </c>
      <c r="J1163" s="1980">
        <v>1</v>
      </c>
      <c r="K1163" s="4977">
        <v>3</v>
      </c>
      <c r="L1163" s="1980">
        <v>0</v>
      </c>
      <c r="M1163" s="4977">
        <v>2</v>
      </c>
      <c r="N1163" s="4977">
        <v>2</v>
      </c>
      <c r="O1163" s="4977">
        <v>2</v>
      </c>
      <c r="P1163" s="4977">
        <v>1</v>
      </c>
      <c r="Q1163" s="4977">
        <v>5</v>
      </c>
      <c r="R1163" s="4336"/>
      <c r="S1163" s="4341"/>
      <c r="T1163" s="4341"/>
      <c r="U1163" s="3139"/>
      <c r="V1163" s="1463"/>
      <c r="W1163" s="3248"/>
      <c r="X1163" s="3248"/>
      <c r="Y1163" s="3248"/>
      <c r="Z1163" s="3248"/>
      <c r="AA1163" s="3248"/>
    </row>
    <row r="1164" spans="1:27" s="1486" customFormat="1" ht="11.1" customHeight="1">
      <c r="A1164" s="1401"/>
      <c r="B1164" s="4327"/>
      <c r="C1164" s="2057" t="s">
        <v>2502</v>
      </c>
      <c r="D1164" s="4327"/>
      <c r="E1164" s="4341"/>
      <c r="F1164" s="4341"/>
      <c r="G1164" s="4341"/>
      <c r="H1164" s="4341"/>
      <c r="I1164" s="4866">
        <v>19</v>
      </c>
      <c r="J1164" s="1980">
        <v>1</v>
      </c>
      <c r="K1164" s="4977">
        <v>3</v>
      </c>
      <c r="L1164" s="1980">
        <v>0</v>
      </c>
      <c r="M1164" s="4977">
        <v>2</v>
      </c>
      <c r="N1164" s="4977">
        <v>2</v>
      </c>
      <c r="O1164" s="4977">
        <v>3</v>
      </c>
      <c r="P1164" s="4977">
        <v>2</v>
      </c>
      <c r="Q1164" s="4977">
        <v>6</v>
      </c>
      <c r="R1164" s="4336"/>
      <c r="S1164" s="4341"/>
      <c r="T1164" s="4341"/>
      <c r="U1164" s="4196"/>
      <c r="V1164" s="3249"/>
      <c r="W1164" s="4336"/>
      <c r="X1164" s="4336"/>
      <c r="Y1164" s="4336"/>
      <c r="Z1164" s="4336"/>
      <c r="AA1164" s="4336"/>
    </row>
    <row r="1165" spans="1:27" s="1486" customFormat="1" ht="11.1" customHeight="1">
      <c r="A1165" s="4978"/>
      <c r="B1165" s="4343"/>
      <c r="C1165" s="3250" t="s">
        <v>2503</v>
      </c>
      <c r="D1165" s="4343"/>
      <c r="E1165" s="4181"/>
      <c r="F1165" s="4181"/>
      <c r="G1165" s="4181"/>
      <c r="H1165" s="4181"/>
      <c r="I1165" s="4979">
        <v>0</v>
      </c>
      <c r="J1165" s="3610">
        <v>0</v>
      </c>
      <c r="K1165" s="4979">
        <v>0</v>
      </c>
      <c r="L1165" s="3610">
        <v>0</v>
      </c>
      <c r="M1165" s="4979">
        <v>0</v>
      </c>
      <c r="N1165" s="4979">
        <v>0</v>
      </c>
      <c r="O1165" s="4979">
        <v>0</v>
      </c>
      <c r="P1165" s="4979">
        <v>0</v>
      </c>
      <c r="Q1165" s="4979">
        <v>0</v>
      </c>
      <c r="R1165" s="4353"/>
      <c r="S1165" s="4341"/>
      <c r="T1165" s="4341"/>
      <c r="U1165" s="4196"/>
      <c r="V1165" s="3249"/>
      <c r="W1165" s="4336"/>
      <c r="X1165" s="4336"/>
      <c r="Y1165" s="4336"/>
      <c r="Z1165" s="4336"/>
      <c r="AA1165" s="4336"/>
    </row>
    <row r="1166" spans="1:27" s="1486" customFormat="1" ht="11.1" customHeight="1">
      <c r="A1166" s="4352"/>
      <c r="B1166" s="70"/>
      <c r="C1166" s="70"/>
      <c r="D1166" s="70"/>
      <c r="E1166" s="70"/>
      <c r="F1166" s="70"/>
      <c r="G1166" s="70"/>
      <c r="H1166" s="70"/>
      <c r="I1166" s="70"/>
      <c r="J1166" s="70"/>
      <c r="K1166" s="70"/>
      <c r="L1166" s="70"/>
      <c r="M1166" s="70"/>
      <c r="N1166" s="70"/>
      <c r="O1166" s="70"/>
      <c r="P1166" s="4356"/>
      <c r="Q1166" s="70"/>
      <c r="R1166" s="70"/>
      <c r="S1166" s="4341"/>
      <c r="T1166" s="4341"/>
      <c r="U1166" s="4196"/>
      <c r="V1166" s="3246"/>
      <c r="W1166" s="1463"/>
      <c r="X1166" s="1463"/>
      <c r="Y1166" s="1463"/>
      <c r="Z1166" s="1463"/>
      <c r="AA1166" s="1463"/>
    </row>
    <row r="1167" spans="1:27" s="1486" customFormat="1" ht="11.1" customHeight="1">
      <c r="A1167" s="2474">
        <v>2019</v>
      </c>
      <c r="B1167" s="2821" t="s">
        <v>3365</v>
      </c>
      <c r="C1167" s="670"/>
      <c r="D1167" s="4327"/>
      <c r="E1167" s="4341"/>
      <c r="F1167" s="4341"/>
      <c r="G1167" s="4341"/>
      <c r="H1167" s="4341"/>
      <c r="I1167" s="4341"/>
      <c r="J1167" s="4341"/>
      <c r="K1167" s="4341"/>
      <c r="L1167" s="4341"/>
      <c r="M1167" s="4341"/>
      <c r="N1167" s="4341"/>
      <c r="O1167" s="4341"/>
      <c r="P1167" s="4336"/>
      <c r="Q1167" s="4341"/>
      <c r="R1167" s="4341"/>
      <c r="S1167" s="4341"/>
      <c r="T1167" s="4341"/>
      <c r="U1167" s="4196"/>
      <c r="V1167" s="3246"/>
      <c r="W1167" s="1463"/>
      <c r="X1167" s="1463"/>
      <c r="Y1167" s="1463"/>
      <c r="Z1167" s="1463"/>
      <c r="AA1167" s="1463"/>
    </row>
    <row r="1168" spans="1:27" s="1486" customFormat="1" ht="11.1" customHeight="1">
      <c r="A1168" s="4327"/>
      <c r="B1168" s="2821" t="s">
        <v>1687</v>
      </c>
      <c r="C1168" s="2821"/>
      <c r="D1168" s="2821"/>
      <c r="E1168" s="4341"/>
      <c r="F1168" s="4341"/>
      <c r="G1168" s="4341"/>
      <c r="H1168" s="4341"/>
      <c r="I1168" s="4866">
        <v>31</v>
      </c>
      <c r="J1168" s="1466">
        <v>0</v>
      </c>
      <c r="K1168" s="4866">
        <v>12</v>
      </c>
      <c r="L1168" s="1466">
        <v>0</v>
      </c>
      <c r="M1168" s="4866">
        <v>8</v>
      </c>
      <c r="N1168" s="4866">
        <v>3</v>
      </c>
      <c r="O1168" s="4866">
        <v>2</v>
      </c>
      <c r="P1168" s="4866">
        <v>3</v>
      </c>
      <c r="Q1168" s="4866">
        <v>3</v>
      </c>
      <c r="R1168" s="4336"/>
      <c r="S1168" s="4341"/>
      <c r="T1168" s="4341"/>
      <c r="U1168" s="4196"/>
      <c r="V1168" s="1463"/>
      <c r="W1168" s="3248"/>
      <c r="X1168" s="3248"/>
      <c r="Y1168" s="3248"/>
      <c r="Z1168" s="3248"/>
      <c r="AA1168" s="3248"/>
    </row>
    <row r="1169" spans="1:27" s="1486" customFormat="1" ht="11.1" customHeight="1">
      <c r="A1169" s="1401"/>
      <c r="B1169" s="4327"/>
      <c r="C1169" s="2057" t="s">
        <v>2502</v>
      </c>
      <c r="D1169" s="4327"/>
      <c r="E1169" s="4341"/>
      <c r="F1169" s="4341"/>
      <c r="G1169" s="4341"/>
      <c r="H1169" s="4341"/>
      <c r="I1169" s="4866">
        <v>42</v>
      </c>
      <c r="J1169" s="1466">
        <v>0</v>
      </c>
      <c r="K1169" s="4866">
        <v>20</v>
      </c>
      <c r="L1169" s="1466">
        <v>0</v>
      </c>
      <c r="M1169" s="4866">
        <v>11</v>
      </c>
      <c r="N1169" s="4866">
        <v>3</v>
      </c>
      <c r="O1169" s="4866">
        <v>2</v>
      </c>
      <c r="P1169" s="4866">
        <v>3</v>
      </c>
      <c r="Q1169" s="4866">
        <v>3</v>
      </c>
      <c r="R1169" s="4336"/>
      <c r="S1169" s="4341"/>
      <c r="T1169" s="4341"/>
      <c r="U1169" s="4196"/>
      <c r="V1169" s="3249"/>
      <c r="W1169" s="4336"/>
      <c r="X1169" s="4336"/>
      <c r="Y1169" s="4336"/>
      <c r="Z1169" s="4336"/>
      <c r="AA1169" s="4336"/>
    </row>
    <row r="1170" spans="1:27" s="1486" customFormat="1" ht="11.1" customHeight="1">
      <c r="A1170" s="4978"/>
      <c r="B1170" s="4343"/>
      <c r="C1170" s="3250" t="s">
        <v>2503</v>
      </c>
      <c r="D1170" s="4343"/>
      <c r="E1170" s="4181"/>
      <c r="F1170" s="4181"/>
      <c r="G1170" s="4181"/>
      <c r="H1170" s="4181"/>
      <c r="I1170" s="4979">
        <v>0</v>
      </c>
      <c r="J1170" s="3610">
        <v>0</v>
      </c>
      <c r="K1170" s="4979">
        <v>0</v>
      </c>
      <c r="L1170" s="3610">
        <v>0</v>
      </c>
      <c r="M1170" s="4979">
        <v>0</v>
      </c>
      <c r="N1170" s="4979">
        <v>0</v>
      </c>
      <c r="O1170" s="4979">
        <v>0</v>
      </c>
      <c r="P1170" s="4979">
        <v>0</v>
      </c>
      <c r="Q1170" s="4979">
        <v>0</v>
      </c>
      <c r="R1170" s="4353"/>
      <c r="S1170" s="4341"/>
      <c r="T1170" s="4341"/>
      <c r="U1170" s="4196"/>
      <c r="V1170" s="3249"/>
      <c r="W1170" s="4336"/>
      <c r="X1170" s="4336"/>
      <c r="Y1170" s="4336"/>
      <c r="Z1170" s="4336"/>
      <c r="AA1170" s="4336"/>
    </row>
    <row r="1171" spans="1:27" s="1486" customFormat="1" ht="11.1" customHeight="1">
      <c r="A1171" s="4980"/>
      <c r="B1171" s="4327"/>
      <c r="C1171" s="2057"/>
      <c r="D1171" s="4327"/>
      <c r="E1171" s="4341"/>
      <c r="F1171" s="4341"/>
      <c r="G1171" s="4341"/>
      <c r="H1171" s="4341"/>
      <c r="I1171" s="4866"/>
      <c r="J1171" s="1980"/>
      <c r="K1171" s="4977"/>
      <c r="L1171" s="1980"/>
      <c r="M1171" s="4977"/>
      <c r="N1171" s="4977"/>
      <c r="O1171" s="4977"/>
      <c r="P1171" s="4977"/>
      <c r="Q1171" s="4977"/>
      <c r="R1171" s="4336"/>
      <c r="S1171" s="4341"/>
      <c r="T1171" s="4341"/>
      <c r="U1171" s="4196"/>
      <c r="V1171" s="3249"/>
      <c r="W1171" s="4336"/>
      <c r="X1171" s="4336"/>
      <c r="Y1171" s="4336"/>
      <c r="Z1171" s="4336"/>
      <c r="AA1171" s="4336"/>
    </row>
    <row r="1172" spans="1:27" s="1486" customFormat="1" ht="11.1" customHeight="1">
      <c r="A1172" s="4346" t="s">
        <v>4145</v>
      </c>
      <c r="B1172" s="67"/>
      <c r="C1172" s="67"/>
      <c r="D1172" s="67"/>
      <c r="E1172" s="4341"/>
      <c r="F1172" s="4341"/>
      <c r="G1172" s="4341"/>
      <c r="H1172" s="4341"/>
      <c r="I1172" s="4341"/>
      <c r="J1172" s="4341"/>
      <c r="K1172" s="4341"/>
      <c r="L1172" s="4341"/>
      <c r="M1172" s="4341"/>
      <c r="N1172" s="4341"/>
      <c r="O1172" s="4341"/>
      <c r="P1172" s="4336"/>
      <c r="Q1172" s="4341"/>
      <c r="R1172" s="4341"/>
      <c r="S1172" s="4341"/>
      <c r="T1172" s="4341"/>
      <c r="U1172" s="4196"/>
      <c r="V1172" s="3249"/>
      <c r="W1172" s="4336"/>
      <c r="X1172" s="4336"/>
      <c r="Y1172" s="4336"/>
      <c r="Z1172" s="4336"/>
      <c r="AA1172" s="4336"/>
    </row>
    <row r="1173" spans="1:27" s="1486" customFormat="1" ht="11.1" customHeight="1">
      <c r="A1173" s="1401"/>
      <c r="B1173" s="4336"/>
      <c r="C1173" s="4336"/>
      <c r="D1173" s="4336"/>
      <c r="E1173" s="4336"/>
      <c r="F1173" s="30"/>
      <c r="G1173" s="30"/>
      <c r="H1173" s="4336"/>
      <c r="I1173" s="2178" t="s">
        <v>1343</v>
      </c>
      <c r="J1173" s="2178" t="s">
        <v>1631</v>
      </c>
      <c r="K1173" s="2178">
        <v>2015</v>
      </c>
      <c r="L1173" s="2178">
        <v>2016</v>
      </c>
      <c r="M1173" s="2178">
        <v>2017</v>
      </c>
      <c r="N1173" s="2178">
        <v>2018</v>
      </c>
      <c r="O1173" s="2178"/>
      <c r="P1173" s="2178"/>
      <c r="Q1173" s="2178"/>
      <c r="R1173" s="2178"/>
      <c r="S1173" s="4327"/>
      <c r="T1173" s="4327"/>
    </row>
    <row r="1174" spans="1:27" s="1486" customFormat="1" ht="11.1" customHeight="1">
      <c r="A1174" s="2180"/>
      <c r="B1174" s="4981"/>
      <c r="C1174" s="4981"/>
      <c r="D1174" s="4356"/>
      <c r="E1174" s="4356"/>
      <c r="F1174" s="4356"/>
      <c r="G1174" s="4356"/>
      <c r="H1174" s="4356"/>
      <c r="I1174" s="4982"/>
      <c r="J1174" s="4982"/>
      <c r="K1174" s="4982"/>
      <c r="L1174" s="4982"/>
      <c r="M1174" s="4982"/>
      <c r="N1174" s="4982"/>
      <c r="O1174" s="4352"/>
      <c r="P1174" s="4352"/>
      <c r="Q1174" s="4352"/>
      <c r="R1174" s="4352"/>
      <c r="S1174" s="4352"/>
      <c r="T1174" s="4352"/>
      <c r="U1174" s="1480"/>
      <c r="V1174" s="1480"/>
      <c r="W1174" s="1480"/>
      <c r="X1174" s="1480"/>
      <c r="Y1174" s="1480"/>
      <c r="Z1174" s="1480"/>
      <c r="AA1174" s="1480"/>
    </row>
    <row r="1175" spans="1:27" s="1486" customFormat="1" ht="11.1" customHeight="1">
      <c r="A1175" s="1263" t="s">
        <v>244</v>
      </c>
      <c r="B1175" s="2821" t="s">
        <v>3366</v>
      </c>
      <c r="C1175" s="2057"/>
      <c r="D1175" s="4336"/>
      <c r="E1175" s="4336"/>
      <c r="F1175" s="4336"/>
      <c r="G1175" s="4336"/>
      <c r="H1175" s="4336"/>
      <c r="I1175" s="1927"/>
      <c r="J1175" s="1927"/>
      <c r="K1175" s="1927"/>
      <c r="L1175" s="1927"/>
      <c r="M1175" s="1927"/>
      <c r="N1175" s="1927"/>
      <c r="O1175" s="4327"/>
      <c r="P1175" s="4327"/>
      <c r="Q1175" s="4327"/>
      <c r="R1175" s="4327"/>
      <c r="S1175" s="4327"/>
      <c r="T1175" s="4327"/>
    </row>
    <row r="1176" spans="1:27" s="1486" customFormat="1" ht="11.1" customHeight="1">
      <c r="A1176" s="1263"/>
      <c r="B1176" s="2821" t="s">
        <v>2603</v>
      </c>
      <c r="C1176" s="2821"/>
      <c r="D1176" s="2821"/>
      <c r="E1176" s="2821"/>
      <c r="F1176" s="2821"/>
      <c r="G1176" s="2821"/>
      <c r="H1176" s="2821"/>
      <c r="I1176" s="4983">
        <v>24</v>
      </c>
      <c r="J1176" s="4983">
        <v>21</v>
      </c>
      <c r="K1176" s="4983">
        <v>27</v>
      </c>
      <c r="L1176" s="4983">
        <v>42</v>
      </c>
      <c r="M1176" s="4983">
        <v>22</v>
      </c>
      <c r="N1176" s="4983">
        <v>24</v>
      </c>
      <c r="O1176" s="1927"/>
      <c r="P1176" s="1927"/>
      <c r="Q1176" s="1927"/>
      <c r="R1176" s="1927"/>
      <c r="S1176" s="4327"/>
      <c r="T1176" s="4327"/>
      <c r="Y1176" s="2179"/>
    </row>
    <row r="1177" spans="1:27" s="1486" customFormat="1" ht="11.1" customHeight="1">
      <c r="A1177" s="1401"/>
      <c r="B1177" s="4367"/>
      <c r="C1177" s="2057" t="s">
        <v>2502</v>
      </c>
      <c r="D1177" s="4336"/>
      <c r="E1177" s="4367"/>
      <c r="F1177" s="4336"/>
      <c r="G1177" s="4336"/>
      <c r="H1177" s="4336"/>
      <c r="I1177" s="4983">
        <v>23</v>
      </c>
      <c r="J1177" s="4983">
        <v>27</v>
      </c>
      <c r="K1177" s="4983">
        <v>49</v>
      </c>
      <c r="L1177" s="4983">
        <v>55</v>
      </c>
      <c r="M1177" s="4983">
        <v>33</v>
      </c>
      <c r="N1177" s="4983">
        <v>42</v>
      </c>
      <c r="O1177" s="1927"/>
      <c r="P1177" s="4327"/>
      <c r="Q1177" s="4327"/>
      <c r="R1177" s="4327"/>
      <c r="S1177" s="4327"/>
      <c r="T1177" s="4327"/>
      <c r="Y1177" s="2179"/>
    </row>
    <row r="1178" spans="1:27" s="1486" customFormat="1" ht="11.1" customHeight="1">
      <c r="A1178" s="4984"/>
      <c r="B1178" s="4985"/>
      <c r="C1178" s="2058" t="s">
        <v>2503</v>
      </c>
      <c r="D1178" s="3143"/>
      <c r="E1178" s="4985"/>
      <c r="F1178" s="3143"/>
      <c r="G1178" s="3143"/>
      <c r="H1178" s="4353"/>
      <c r="I1178" s="4986">
        <v>1</v>
      </c>
      <c r="J1178" s="4987">
        <v>0</v>
      </c>
      <c r="K1178" s="4987">
        <v>1</v>
      </c>
      <c r="L1178" s="4987">
        <v>0</v>
      </c>
      <c r="M1178" s="4987">
        <v>0</v>
      </c>
      <c r="N1178" s="4987">
        <v>0</v>
      </c>
      <c r="O1178" s="1928"/>
      <c r="P1178" s="2165"/>
      <c r="Q1178" s="2165"/>
      <c r="R1178" s="2165"/>
      <c r="S1178" s="2165"/>
      <c r="T1178" s="2165"/>
      <c r="U1178" s="656"/>
      <c r="V1178" s="656"/>
      <c r="W1178" s="656"/>
      <c r="X1178" s="656"/>
      <c r="Y1178" s="2181"/>
      <c r="Z1178" s="656"/>
      <c r="AA1178" s="656"/>
    </row>
    <row r="1179" spans="1:27" s="1486" customFormat="1" ht="11.1" customHeight="1">
      <c r="A1179" s="1401"/>
      <c r="B1179" s="4367"/>
      <c r="C1179" s="2057"/>
      <c r="D1179" s="4336"/>
      <c r="E1179" s="4367"/>
      <c r="F1179" s="4336"/>
      <c r="G1179" s="4336"/>
      <c r="H1179" s="4336"/>
      <c r="I1179" s="4327"/>
      <c r="J1179" s="4327"/>
      <c r="K1179" s="4327"/>
      <c r="L1179" s="1927"/>
      <c r="M1179" s="1927"/>
      <c r="N1179" s="1927"/>
      <c r="O1179" s="1927"/>
      <c r="P1179" s="4327"/>
      <c r="Q1179" s="4327"/>
      <c r="R1179" s="4327"/>
      <c r="S1179" s="1927"/>
      <c r="T1179" s="1927"/>
      <c r="U1179" s="1927"/>
      <c r="V1179" s="1927"/>
      <c r="W1179" s="1927"/>
      <c r="X1179" s="1927"/>
    </row>
    <row r="1180" spans="1:27" s="1486" customFormat="1" ht="11.1" customHeight="1">
      <c r="A1180" s="4346" t="s">
        <v>4145</v>
      </c>
      <c r="B1180" s="4932"/>
      <c r="C1180" s="4341"/>
      <c r="D1180" s="4341"/>
      <c r="E1180" s="4341"/>
      <c r="F1180" s="4336"/>
      <c r="G1180" s="4341"/>
      <c r="H1180" s="4341"/>
      <c r="I1180" s="4930"/>
      <c r="J1180" s="718"/>
      <c r="K1180" s="718"/>
      <c r="L1180" s="718"/>
      <c r="M1180" s="718"/>
      <c r="N1180" s="31"/>
      <c r="O1180" s="31"/>
      <c r="P1180" s="1104"/>
      <c r="Q1180" s="4336"/>
      <c r="R1180" s="4336"/>
      <c r="S1180" s="4336"/>
      <c r="T1180" s="4336"/>
    </row>
    <row r="1181" spans="1:27" s="1486" customFormat="1" ht="11.1" customHeight="1">
      <c r="A1181" s="5102"/>
      <c r="B1181" s="3239"/>
      <c r="C1181" s="3137"/>
      <c r="D1181" s="3137"/>
      <c r="E1181" s="3137"/>
      <c r="F1181" s="2603"/>
      <c r="G1181" s="3137"/>
      <c r="H1181" s="4341"/>
      <c r="I1181" s="4930"/>
      <c r="J1181" s="718"/>
      <c r="K1181" s="718"/>
      <c r="L1181" s="718"/>
      <c r="M1181" s="718"/>
      <c r="N1181" s="31"/>
      <c r="O1181" s="31"/>
      <c r="P1181" s="1121"/>
    </row>
    <row r="1182" spans="1:27" s="1453" customFormat="1" ht="12.95" customHeight="1">
      <c r="A1182" s="6658" t="s">
        <v>4188</v>
      </c>
      <c r="B1182" s="770" t="s">
        <v>2841</v>
      </c>
      <c r="C1182" s="770"/>
      <c r="D1182" s="770"/>
      <c r="E1182" s="770"/>
      <c r="F1182" s="770"/>
      <c r="G1182" s="770"/>
      <c r="H1182" s="4333"/>
      <c r="I1182" s="4333"/>
      <c r="J1182" s="774"/>
      <c r="K1182" s="767"/>
      <c r="L1182" s="767"/>
      <c r="M1182" s="767"/>
      <c r="N1182" s="767"/>
      <c r="O1182" s="767"/>
      <c r="P1182" s="1093"/>
      <c r="Q1182" s="767"/>
      <c r="R1182" s="767"/>
      <c r="S1182" s="767"/>
      <c r="T1182" s="767"/>
      <c r="U1182" s="767"/>
      <c r="V1182" s="767"/>
      <c r="W1182" s="767"/>
      <c r="X1182" s="767"/>
      <c r="Y1182" s="767"/>
      <c r="Z1182" s="767"/>
      <c r="AA1182" s="767"/>
    </row>
    <row r="1183" spans="1:27" s="1453" customFormat="1" ht="12.95" customHeight="1">
      <c r="A1183" s="6658"/>
      <c r="B1183" s="770" t="s">
        <v>312</v>
      </c>
      <c r="C1183" s="770"/>
      <c r="D1183" s="770"/>
      <c r="E1183" s="770"/>
      <c r="F1183" s="770"/>
      <c r="G1183" s="770"/>
      <c r="H1183" s="4333"/>
      <c r="I1183" s="4333"/>
      <c r="J1183" s="774"/>
      <c r="K1183" s="767"/>
      <c r="L1183" s="767"/>
      <c r="M1183" s="767"/>
      <c r="N1183" s="767"/>
      <c r="O1183" s="767"/>
      <c r="P1183" s="767"/>
      <c r="Q1183" s="767"/>
      <c r="R1183" s="767"/>
      <c r="S1183" s="767"/>
      <c r="T1183" s="767"/>
      <c r="U1183" s="767"/>
      <c r="V1183" s="767"/>
      <c r="W1183" s="767"/>
      <c r="X1183" s="767"/>
      <c r="Y1183" s="767"/>
      <c r="Z1183" s="767"/>
      <c r="AA1183" s="767"/>
    </row>
    <row r="1184" spans="1:27" s="2388" customFormat="1" ht="11.1" customHeight="1">
      <c r="A1184" s="1831"/>
      <c r="D1184" s="2214"/>
      <c r="E1184" s="2214"/>
      <c r="F1184" s="2214"/>
      <c r="G1184" s="2214"/>
      <c r="H1184" s="4168"/>
      <c r="I1184" s="1634"/>
      <c r="J1184" s="1634"/>
      <c r="K1184" s="1634"/>
      <c r="L1184" s="1634"/>
    </row>
    <row r="1185" spans="1:27" s="3163" customFormat="1" ht="11.1" customHeight="1">
      <c r="A1185" s="650"/>
      <c r="B1185" s="650"/>
      <c r="C1185" s="650"/>
      <c r="D1185" s="1460"/>
      <c r="E1185" s="2390"/>
      <c r="F1185" s="2390"/>
      <c r="G1185" s="2590"/>
      <c r="H1185" s="2590"/>
      <c r="I1185" s="2692"/>
      <c r="J1185" s="2691"/>
      <c r="K1185" s="2693" t="s">
        <v>2834</v>
      </c>
      <c r="L1185" s="3343"/>
      <c r="M1185" s="2390"/>
      <c r="N1185" s="2390"/>
      <c r="O1185" s="2390"/>
      <c r="P1185" s="2390"/>
      <c r="Q1185" s="2390"/>
      <c r="R1185" s="2390"/>
      <c r="S1185" s="2390"/>
      <c r="T1185" s="2390"/>
      <c r="U1185" s="2390"/>
      <c r="V1185" s="2390"/>
      <c r="W1185" s="2390"/>
      <c r="X1185" s="2390"/>
      <c r="Y1185" s="2390"/>
      <c r="Z1185" s="2390"/>
      <c r="AA1185" s="2390"/>
    </row>
    <row r="1186" spans="1:27" s="3163" customFormat="1" ht="11.1" customHeight="1">
      <c r="A1186" s="3233"/>
      <c r="B1186" s="3233"/>
      <c r="C1186" s="3233"/>
      <c r="D1186" s="3251"/>
      <c r="E1186" s="3888"/>
      <c r="F1186" s="3888"/>
      <c r="G1186" s="3888"/>
      <c r="H1186" s="3888"/>
      <c r="I1186" s="3350"/>
      <c r="J1186" s="3351" t="s">
        <v>2905</v>
      </c>
      <c r="K1186" s="3352"/>
      <c r="L1186" s="3349"/>
      <c r="M1186" s="3238"/>
      <c r="N1186" s="3238"/>
      <c r="O1186" s="3238"/>
      <c r="P1186" s="3238"/>
      <c r="Q1186" s="3238"/>
      <c r="R1186" s="3238"/>
      <c r="S1186" s="3238"/>
      <c r="T1186" s="3238"/>
      <c r="U1186" s="3238"/>
      <c r="V1186" s="3238"/>
      <c r="W1186" s="3238"/>
      <c r="X1186" s="3238"/>
      <c r="Y1186" s="3238"/>
      <c r="Z1186" s="3238"/>
      <c r="AA1186" s="3238"/>
    </row>
    <row r="1187" spans="1:27" s="3163" customFormat="1" ht="11.1" customHeight="1">
      <c r="A1187" s="650"/>
      <c r="B1187" s="650"/>
      <c r="C1187" s="650"/>
      <c r="D1187" s="1460"/>
      <c r="E1187" s="2695"/>
      <c r="F1187" s="1460"/>
      <c r="G1187" s="1460"/>
      <c r="H1187" s="4352"/>
      <c r="I1187" s="2708"/>
      <c r="J1187" s="3068"/>
      <c r="K1187" s="2692"/>
      <c r="L1187" s="3343"/>
      <c r="M1187" s="2390"/>
      <c r="N1187" s="2390"/>
      <c r="O1187" s="2390"/>
      <c r="P1187" s="2390"/>
      <c r="Q1187" s="2390"/>
      <c r="R1187" s="2390"/>
      <c r="S1187" s="2390"/>
      <c r="T1187" s="2390"/>
      <c r="U1187" s="2390"/>
      <c r="V1187" s="2390"/>
      <c r="W1187" s="2390"/>
      <c r="X1187" s="2390"/>
      <c r="Y1187" s="2390"/>
      <c r="Z1187" s="2390"/>
      <c r="AA1187" s="2390"/>
    </row>
    <row r="1188" spans="1:27" s="3163" customFormat="1" ht="11.1" customHeight="1">
      <c r="A1188" s="472" t="s">
        <v>244</v>
      </c>
      <c r="C1188" s="2214"/>
      <c r="E1188" s="1834"/>
      <c r="F1188" s="1463"/>
      <c r="G1188" s="1463"/>
      <c r="H1188" s="4327"/>
      <c r="I1188" s="1736"/>
      <c r="J1188" s="1145"/>
      <c r="K1188" s="2527"/>
      <c r="L1188" s="1634"/>
    </row>
    <row r="1189" spans="1:27" s="3163" customFormat="1" ht="11.1" customHeight="1">
      <c r="A1189" s="552">
        <v>2019</v>
      </c>
      <c r="B1189" s="1463" t="s">
        <v>3688</v>
      </c>
      <c r="C1189" s="2214"/>
      <c r="E1189" s="1834"/>
      <c r="F1189" s="1463"/>
      <c r="G1189" s="1463"/>
      <c r="H1189" s="4327"/>
      <c r="I1189" s="1736"/>
      <c r="J1189" s="1145"/>
      <c r="K1189" s="2527"/>
      <c r="L1189" s="1634"/>
    </row>
    <row r="1190" spans="1:27" s="3163" customFormat="1" ht="11.1" customHeight="1">
      <c r="A1190" s="4168"/>
      <c r="C1190" s="1619" t="s">
        <v>3689</v>
      </c>
      <c r="E1190" s="1834"/>
      <c r="F1190" s="1463"/>
      <c r="G1190" s="1272"/>
      <c r="H1190" s="4327"/>
      <c r="I1190" s="1736" t="s">
        <v>2085</v>
      </c>
      <c r="J1190" s="3341">
        <v>0.21</v>
      </c>
      <c r="K1190" s="2694">
        <v>0.441</v>
      </c>
      <c r="L1190" s="1634"/>
    </row>
    <row r="1191" spans="1:27" s="3163" customFormat="1" ht="11.1" customHeight="1">
      <c r="A1191" s="4168"/>
      <c r="C1191" s="2696" t="s">
        <v>2836</v>
      </c>
      <c r="E1191" s="2696"/>
      <c r="F1191" s="2696"/>
      <c r="G1191" s="2696"/>
      <c r="H1191" s="4327"/>
      <c r="I1191" s="1736" t="s">
        <v>2085</v>
      </c>
      <c r="J1191" s="3341">
        <v>0.25</v>
      </c>
      <c r="K1191" s="2694">
        <v>0.30599999999999999</v>
      </c>
      <c r="L1191" s="1634"/>
    </row>
    <row r="1192" spans="1:27" s="3163" customFormat="1" ht="11.1" customHeight="1">
      <c r="A1192" s="4168"/>
      <c r="C1192" s="1031" t="s">
        <v>3690</v>
      </c>
      <c r="E1192" s="1834"/>
      <c r="F1192" s="1463"/>
      <c r="G1192" s="1272"/>
      <c r="H1192" s="4327"/>
      <c r="I1192" s="1736" t="s">
        <v>2085</v>
      </c>
      <c r="J1192" s="3341">
        <v>0.28000000000000003</v>
      </c>
      <c r="K1192" s="2694">
        <v>7.0999999999999994E-2</v>
      </c>
      <c r="L1192" s="1634"/>
    </row>
    <row r="1193" spans="1:27" s="3163" customFormat="1" ht="11.1" customHeight="1">
      <c r="A1193" s="4168"/>
      <c r="C1193" s="1031" t="s">
        <v>2837</v>
      </c>
      <c r="E1193" s="1834"/>
      <c r="F1193" s="1463"/>
      <c r="G1193" s="1272"/>
      <c r="H1193" s="4327"/>
      <c r="I1193" s="1736" t="s">
        <v>1377</v>
      </c>
      <c r="J1193" s="3341">
        <v>0.22</v>
      </c>
      <c r="K1193" s="2694">
        <v>0.04</v>
      </c>
      <c r="L1193" s="1634"/>
    </row>
    <row r="1194" spans="1:27" s="3163" customFormat="1" ht="11.1" customHeight="1">
      <c r="A1194" s="4168"/>
      <c r="C1194" s="1031" t="s">
        <v>707</v>
      </c>
      <c r="E1194" s="1834"/>
      <c r="F1194" s="1463"/>
      <c r="G1194" s="1272"/>
      <c r="H1194" s="4327"/>
      <c r="I1194" s="1736" t="s">
        <v>1377</v>
      </c>
      <c r="J1194" s="3341">
        <v>0.26</v>
      </c>
      <c r="K1194" s="2694">
        <v>2.4E-2</v>
      </c>
      <c r="L1194" s="1634"/>
    </row>
    <row r="1195" spans="1:27" s="3163" customFormat="1" ht="11.1" customHeight="1">
      <c r="A1195" s="4168"/>
      <c r="C1195" s="1031" t="s">
        <v>2838</v>
      </c>
      <c r="E1195" s="1834"/>
      <c r="F1195" s="1463"/>
      <c r="G1195" s="1272"/>
      <c r="H1195" s="4327"/>
      <c r="I1195" s="1736" t="s">
        <v>2085</v>
      </c>
      <c r="J1195" s="3341">
        <v>0.32</v>
      </c>
      <c r="K1195" s="2694">
        <v>1.9E-2</v>
      </c>
      <c r="L1195" s="1634"/>
    </row>
    <row r="1196" spans="1:27" s="3163" customFormat="1" ht="11.1" customHeight="1">
      <c r="A1196" s="4168"/>
      <c r="C1196" s="2696" t="s">
        <v>2839</v>
      </c>
      <c r="E1196" s="2696"/>
      <c r="F1196" s="2696"/>
      <c r="G1196" s="2696"/>
      <c r="H1196" s="4327"/>
      <c r="I1196" s="1736" t="s">
        <v>360</v>
      </c>
      <c r="J1196" s="3341">
        <v>0.21</v>
      </c>
      <c r="K1196" s="2694">
        <v>1.4E-2</v>
      </c>
      <c r="L1196" s="1634"/>
    </row>
    <row r="1197" spans="1:27" s="3163" customFormat="1" ht="11.1" customHeight="1">
      <c r="A1197" s="3233"/>
      <c r="C1197" s="3261" t="s">
        <v>2840</v>
      </c>
      <c r="D1197" s="3238"/>
      <c r="E1197" s="3344"/>
      <c r="F1197" s="3251"/>
      <c r="G1197" s="3345"/>
      <c r="H1197" s="4343"/>
      <c r="I1197" s="3346" t="s">
        <v>2085</v>
      </c>
      <c r="J1197" s="3347">
        <v>0.21</v>
      </c>
      <c r="K1197" s="3348">
        <v>8.9999999999999993E-3</v>
      </c>
      <c r="L1197" s="3349"/>
      <c r="M1197" s="3238"/>
      <c r="N1197" s="3238"/>
      <c r="O1197" s="3238"/>
      <c r="P1197" s="3238"/>
      <c r="Q1197" s="3238"/>
      <c r="R1197" s="3238"/>
      <c r="S1197" s="3238"/>
      <c r="T1197" s="3238"/>
      <c r="U1197" s="3238"/>
      <c r="V1197" s="3238"/>
      <c r="W1197" s="3238"/>
      <c r="X1197" s="3238"/>
      <c r="Y1197" s="3238"/>
      <c r="Z1197" s="3238"/>
      <c r="AA1197" s="3238"/>
    </row>
    <row r="1198" spans="1:27" s="3163" customFormat="1" ht="11.1" customHeight="1">
      <c r="A1198" s="4168"/>
      <c r="B1198" s="1031"/>
      <c r="C1198" s="2214"/>
      <c r="E1198" s="1834"/>
      <c r="F1198" s="1463"/>
      <c r="G1198" s="1272"/>
      <c r="H1198" s="4327"/>
      <c r="I1198" s="1466"/>
      <c r="J1198" s="2137"/>
      <c r="K1198" s="2387"/>
      <c r="L1198" s="3353"/>
    </row>
    <row r="1199" spans="1:27" s="2388" customFormat="1" ht="11.1" customHeight="1">
      <c r="A1199" s="4168"/>
      <c r="B1199" s="2214"/>
      <c r="C1199" s="2214"/>
      <c r="D1199" s="1463"/>
      <c r="E1199" s="3163"/>
      <c r="F1199" s="943"/>
      <c r="G1199" s="943"/>
      <c r="H1199" s="943"/>
      <c r="I1199" s="2971"/>
      <c r="J1199" s="2528"/>
      <c r="K1199" s="2693" t="s">
        <v>2834</v>
      </c>
      <c r="L1199" s="1463"/>
    </row>
    <row r="1200" spans="1:27" s="2388" customFormat="1" ht="11.1" customHeight="1">
      <c r="A1200" s="4168"/>
      <c r="B1200" s="2214"/>
      <c r="C1200" s="2214"/>
      <c r="D1200" s="1463"/>
      <c r="E1200" s="2400"/>
      <c r="F1200" s="2400"/>
      <c r="G1200" s="2400"/>
      <c r="H1200" s="2400"/>
      <c r="I1200" s="6015" t="s">
        <v>2905</v>
      </c>
      <c r="J1200" s="1466"/>
      <c r="K1200" s="2527"/>
      <c r="L1200" s="1463"/>
    </row>
    <row r="1201" spans="1:27" s="2388" customFormat="1" ht="11.1" customHeight="1">
      <c r="A1201" s="650"/>
      <c r="B1201" s="650"/>
      <c r="C1201" s="650"/>
      <c r="D1201" s="1460"/>
      <c r="E1201" s="2695"/>
      <c r="F1201" s="1460"/>
      <c r="G1201" s="1460"/>
      <c r="H1201" s="4352"/>
      <c r="I1201" s="2708"/>
      <c r="J1201" s="1461"/>
      <c r="K1201" s="2692"/>
      <c r="L1201" s="1460"/>
      <c r="M1201" s="2390"/>
      <c r="N1201" s="2390"/>
      <c r="O1201" s="2390"/>
      <c r="P1201" s="2390"/>
      <c r="Q1201" s="2390"/>
      <c r="R1201" s="2390"/>
      <c r="S1201" s="2390"/>
      <c r="T1201" s="2390"/>
      <c r="U1201" s="2390"/>
      <c r="V1201" s="2390"/>
      <c r="W1201" s="2390"/>
      <c r="X1201" s="2390"/>
      <c r="Y1201" s="2390"/>
      <c r="Z1201" s="2390"/>
      <c r="AA1201" s="2390"/>
    </row>
    <row r="1202" spans="1:27" s="2388" customFormat="1" ht="11.1" customHeight="1">
      <c r="A1202" s="5099">
        <v>2018</v>
      </c>
      <c r="B1202" s="1466" t="s">
        <v>2835</v>
      </c>
      <c r="C1202" s="4327"/>
      <c r="D1202" s="4327"/>
      <c r="E1202" s="3824"/>
      <c r="F1202" s="1466"/>
      <c r="G1202" s="1466"/>
      <c r="H1202" s="4327"/>
      <c r="I1202" s="1736"/>
      <c r="J1202" s="1466"/>
      <c r="K1202" s="2527"/>
      <c r="L1202" s="1466"/>
      <c r="M1202" s="4327"/>
      <c r="N1202" s="3163"/>
      <c r="O1202" s="3163"/>
      <c r="P1202" s="3163"/>
      <c r="Q1202" s="3163"/>
      <c r="R1202" s="3163"/>
      <c r="S1202" s="3163"/>
      <c r="T1202" s="3163"/>
      <c r="U1202" s="3163"/>
      <c r="V1202" s="3163"/>
      <c r="W1202" s="3163"/>
      <c r="X1202" s="3163"/>
      <c r="Y1202" s="3163"/>
      <c r="Z1202" s="3163"/>
      <c r="AA1202" s="3163"/>
    </row>
    <row r="1203" spans="1:27" s="2388" customFormat="1" ht="11.1" customHeight="1">
      <c r="A1203" s="4327"/>
      <c r="B1203" s="1466"/>
      <c r="C1203" s="4327"/>
      <c r="D1203" s="4327"/>
      <c r="E1203" s="3824"/>
      <c r="F1203" s="1466"/>
      <c r="G1203" s="1466"/>
      <c r="H1203" s="4327"/>
      <c r="I1203" s="1736"/>
      <c r="J1203" s="1466"/>
      <c r="K1203" s="2527"/>
      <c r="L1203" s="1466"/>
      <c r="M1203" s="4327"/>
      <c r="N1203" s="3163"/>
      <c r="O1203" s="3163"/>
      <c r="P1203" s="3163"/>
      <c r="Q1203" s="3163"/>
      <c r="R1203" s="3163"/>
      <c r="S1203" s="3163"/>
      <c r="T1203" s="3163"/>
      <c r="U1203" s="3163"/>
      <c r="V1203" s="3163"/>
      <c r="W1203" s="3163"/>
      <c r="X1203" s="3163"/>
      <c r="Y1203" s="3163"/>
      <c r="Z1203" s="3163"/>
      <c r="AA1203" s="3163"/>
    </row>
    <row r="1204" spans="1:27" s="2388" customFormat="1" ht="11.1" customHeight="1">
      <c r="A1204" s="4327"/>
      <c r="B1204" s="4347" t="s">
        <v>974</v>
      </c>
      <c r="C1204" s="4327"/>
      <c r="D1204" s="4327"/>
      <c r="E1204" s="3824"/>
      <c r="F1204" s="1466"/>
      <c r="G1204" s="1467"/>
      <c r="H1204" s="4327"/>
      <c r="I1204" s="1736" t="s">
        <v>2085</v>
      </c>
      <c r="J1204" s="4327"/>
      <c r="K1204" s="2694">
        <v>0.439</v>
      </c>
      <c r="L1204" s="1467"/>
      <c r="M1204" s="4327"/>
      <c r="N1204" s="3163"/>
      <c r="O1204" s="3163"/>
      <c r="P1204" s="3163"/>
      <c r="Q1204" s="3163"/>
      <c r="R1204" s="3163"/>
      <c r="S1204" s="3163"/>
      <c r="T1204" s="3163"/>
      <c r="U1204" s="3163"/>
      <c r="V1204" s="3163"/>
      <c r="W1204" s="3163"/>
      <c r="X1204" s="3163"/>
      <c r="Y1204" s="3163"/>
      <c r="Z1204" s="3163"/>
      <c r="AA1204" s="3163"/>
    </row>
    <row r="1205" spans="1:27" s="2388" customFormat="1" ht="11.1" customHeight="1">
      <c r="A1205" s="4327"/>
      <c r="B1205" s="4720" t="s">
        <v>2836</v>
      </c>
      <c r="C1205" s="4327"/>
      <c r="D1205" s="4327"/>
      <c r="E1205" s="4720"/>
      <c r="F1205" s="4720"/>
      <c r="G1205" s="4720"/>
      <c r="H1205" s="4327"/>
      <c r="I1205" s="1736" t="s">
        <v>2085</v>
      </c>
      <c r="J1205" s="4327"/>
      <c r="K1205" s="2694">
        <v>0.308</v>
      </c>
      <c r="L1205" s="1467"/>
      <c r="M1205" s="4327"/>
      <c r="N1205" s="3163"/>
      <c r="O1205" s="3163"/>
      <c r="P1205" s="3163"/>
      <c r="Q1205" s="3163"/>
      <c r="R1205" s="3163"/>
      <c r="S1205" s="3163"/>
      <c r="T1205" s="3163"/>
      <c r="U1205" s="3163"/>
      <c r="V1205" s="3163"/>
      <c r="W1205" s="3163"/>
      <c r="X1205" s="3163"/>
      <c r="Y1205" s="3163"/>
      <c r="Z1205" s="3163"/>
      <c r="AA1205" s="3163"/>
    </row>
    <row r="1206" spans="1:27" s="2388" customFormat="1" ht="11.1" customHeight="1">
      <c r="A1206" s="4327"/>
      <c r="B1206" s="2102" t="s">
        <v>3690</v>
      </c>
      <c r="C1206" s="4327"/>
      <c r="D1206" s="4327"/>
      <c r="E1206" s="3824"/>
      <c r="F1206" s="1466"/>
      <c r="G1206" s="1467"/>
      <c r="H1206" s="4327"/>
      <c r="I1206" s="1736" t="s">
        <v>2085</v>
      </c>
      <c r="J1206" s="4327"/>
      <c r="K1206" s="2694">
        <v>7.0000000000000007E-2</v>
      </c>
      <c r="L1206" s="1467"/>
      <c r="M1206" s="4327"/>
      <c r="N1206" s="3163"/>
      <c r="O1206" s="3163"/>
      <c r="P1206" s="3163"/>
      <c r="Q1206" s="3163"/>
      <c r="R1206" s="3163"/>
      <c r="S1206" s="3163"/>
      <c r="T1206" s="3163"/>
      <c r="U1206" s="3163"/>
      <c r="V1206" s="3163"/>
      <c r="W1206" s="3163"/>
      <c r="X1206" s="3163"/>
      <c r="Y1206" s="3163"/>
      <c r="Z1206" s="3163"/>
      <c r="AA1206" s="3163"/>
    </row>
    <row r="1207" spans="1:27" s="2388" customFormat="1" ht="11.1" customHeight="1">
      <c r="A1207" s="4327"/>
      <c r="B1207" s="2102" t="s">
        <v>2837</v>
      </c>
      <c r="C1207" s="4327"/>
      <c r="D1207" s="4327"/>
      <c r="E1207" s="3824"/>
      <c r="F1207" s="1466"/>
      <c r="G1207" s="1467"/>
      <c r="H1207" s="4327"/>
      <c r="I1207" s="1736" t="s">
        <v>1377</v>
      </c>
      <c r="J1207" s="4327"/>
      <c r="K1207" s="2694">
        <v>3.2000000000000001E-2</v>
      </c>
      <c r="L1207" s="1467"/>
      <c r="M1207" s="4327"/>
      <c r="N1207" s="3163"/>
      <c r="O1207" s="3163"/>
      <c r="P1207" s="3163"/>
      <c r="Q1207" s="3163"/>
      <c r="R1207" s="3163"/>
      <c r="S1207" s="3163"/>
      <c r="T1207" s="3163"/>
      <c r="U1207" s="3163"/>
      <c r="V1207" s="3163"/>
      <c r="W1207" s="3163"/>
      <c r="X1207" s="3163"/>
      <c r="Y1207" s="3163"/>
      <c r="Z1207" s="3163"/>
      <c r="AA1207" s="3163"/>
    </row>
    <row r="1208" spans="1:27" s="2388" customFormat="1" ht="11.1" customHeight="1">
      <c r="A1208" s="4327"/>
      <c r="B1208" s="2102" t="s">
        <v>707</v>
      </c>
      <c r="C1208" s="4327"/>
      <c r="D1208" s="4327"/>
      <c r="E1208" s="3824"/>
      <c r="F1208" s="1466"/>
      <c r="G1208" s="1467"/>
      <c r="H1208" s="4327"/>
      <c r="I1208" s="1736" t="s">
        <v>1377</v>
      </c>
      <c r="J1208" s="4327"/>
      <c r="K1208" s="2694">
        <v>2.9000000000000001E-2</v>
      </c>
      <c r="L1208" s="1467"/>
      <c r="M1208" s="4327"/>
      <c r="N1208" s="3163"/>
      <c r="O1208" s="3163"/>
      <c r="P1208" s="3163"/>
      <c r="Q1208" s="3163"/>
      <c r="R1208" s="3163"/>
      <c r="S1208" s="3163"/>
      <c r="T1208" s="3163"/>
      <c r="U1208" s="3163"/>
      <c r="V1208" s="3163"/>
      <c r="W1208" s="3163"/>
      <c r="X1208" s="3163"/>
      <c r="Y1208" s="3163"/>
      <c r="Z1208" s="3163"/>
      <c r="AA1208" s="3163"/>
    </row>
    <row r="1209" spans="1:27" s="2388" customFormat="1" ht="11.1" customHeight="1">
      <c r="A1209" s="4327"/>
      <c r="B1209" s="2102" t="s">
        <v>2838</v>
      </c>
      <c r="C1209" s="4327"/>
      <c r="D1209" s="4327"/>
      <c r="E1209" s="3824"/>
      <c r="F1209" s="1466"/>
      <c r="G1209" s="1467"/>
      <c r="H1209" s="4327"/>
      <c r="I1209" s="1736" t="s">
        <v>2085</v>
      </c>
      <c r="J1209" s="4327"/>
      <c r="K1209" s="2694">
        <v>1.7999999999999999E-2</v>
      </c>
      <c r="L1209" s="1467"/>
      <c r="M1209" s="4327"/>
      <c r="N1209" s="3163"/>
      <c r="O1209" s="3163"/>
      <c r="P1209" s="3163"/>
      <c r="Q1209" s="3163"/>
      <c r="R1209" s="3163"/>
      <c r="S1209" s="3163"/>
      <c r="T1209" s="3163"/>
      <c r="U1209" s="3163"/>
      <c r="V1209" s="3163"/>
      <c r="W1209" s="3163"/>
      <c r="X1209" s="3163"/>
      <c r="Y1209" s="3163"/>
      <c r="Z1209" s="3163"/>
      <c r="AA1209" s="3163"/>
    </row>
    <row r="1210" spans="1:27" s="2388" customFormat="1" ht="11.1" customHeight="1">
      <c r="A1210" s="4327"/>
      <c r="B1210" s="4720" t="s">
        <v>2839</v>
      </c>
      <c r="C1210" s="4327"/>
      <c r="D1210" s="4327"/>
      <c r="E1210" s="4720"/>
      <c r="F1210" s="4720"/>
      <c r="G1210" s="4720"/>
      <c r="H1210" s="4327"/>
      <c r="I1210" s="1736" t="s">
        <v>1377</v>
      </c>
      <c r="J1210" s="4327"/>
      <c r="K1210" s="2694">
        <v>1.6E-2</v>
      </c>
      <c r="L1210" s="1467"/>
      <c r="M1210" s="4327"/>
      <c r="N1210" s="3163"/>
      <c r="O1210" s="3163"/>
      <c r="P1210" s="3163"/>
      <c r="Q1210" s="3163"/>
      <c r="R1210" s="3163"/>
      <c r="S1210" s="3163"/>
      <c r="T1210" s="3163"/>
      <c r="U1210" s="3163"/>
      <c r="V1210" s="3163"/>
      <c r="W1210" s="3163"/>
      <c r="X1210" s="3163"/>
      <c r="Y1210" s="3163"/>
      <c r="Z1210" s="3163"/>
      <c r="AA1210" s="3163"/>
    </row>
    <row r="1211" spans="1:27" s="2388" customFormat="1" ht="11.1" customHeight="1">
      <c r="A1211" s="4343"/>
      <c r="B1211" s="4988" t="s">
        <v>2840</v>
      </c>
      <c r="C1211" s="4343"/>
      <c r="D1211" s="4343"/>
      <c r="E1211" s="4989"/>
      <c r="F1211" s="3610"/>
      <c r="G1211" s="4722"/>
      <c r="H1211" s="4343"/>
      <c r="I1211" s="3346" t="s">
        <v>2767</v>
      </c>
      <c r="J1211" s="4343"/>
      <c r="K1211" s="3348">
        <v>1.0999999999999999E-2</v>
      </c>
      <c r="L1211" s="4722"/>
      <c r="M1211" s="4343"/>
      <c r="N1211" s="3238"/>
      <c r="O1211" s="3238"/>
      <c r="P1211" s="3238"/>
      <c r="Q1211" s="3238"/>
      <c r="R1211" s="3238"/>
      <c r="S1211" s="3238"/>
      <c r="T1211" s="3238"/>
      <c r="U1211" s="3238"/>
      <c r="V1211" s="3238"/>
      <c r="W1211" s="3238"/>
      <c r="X1211" s="3238"/>
      <c r="Y1211" s="3238"/>
      <c r="Z1211" s="3238"/>
      <c r="AA1211" s="3238"/>
    </row>
    <row r="1212" spans="1:27" s="2388" customFormat="1" ht="11.1" customHeight="1">
      <c r="A1212" s="4799"/>
      <c r="B1212" s="712"/>
      <c r="C1212" s="712"/>
      <c r="D1212" s="861"/>
      <c r="E1212" s="2690"/>
      <c r="F1212" s="861"/>
      <c r="G1212" s="861"/>
      <c r="H1212" s="1463"/>
      <c r="I1212" s="1463"/>
      <c r="J1212" s="861"/>
      <c r="K1212" s="861"/>
      <c r="L1212" s="861"/>
    </row>
    <row r="1213" spans="1:27" ht="11.1" customHeight="1">
      <c r="A1213" s="184" t="s">
        <v>300</v>
      </c>
    </row>
    <row r="1214" spans="1:27" ht="11.1" customHeight="1">
      <c r="A1214" s="184" t="s">
        <v>3691</v>
      </c>
    </row>
    <row r="1215" spans="1:27" s="3163" customFormat="1" ht="11.1" customHeight="1">
      <c r="A1215" s="4799" t="s">
        <v>3686</v>
      </c>
      <c r="B1215" s="712"/>
      <c r="C1215" s="712"/>
      <c r="D1215" s="712"/>
      <c r="E1215" s="712"/>
      <c r="F1215" s="712"/>
      <c r="G1215" s="712"/>
      <c r="H1215" s="4168"/>
      <c r="I1215" s="4168"/>
      <c r="J1215" s="2214"/>
      <c r="K1215" s="2214"/>
      <c r="L1215" s="2214"/>
    </row>
    <row r="1216" spans="1:27" s="3163" customFormat="1" ht="11.1" customHeight="1">
      <c r="A1216" s="4799" t="s">
        <v>3687</v>
      </c>
      <c r="B1216" s="712"/>
      <c r="C1216" s="712"/>
      <c r="D1216" s="712"/>
      <c r="E1216" s="712"/>
      <c r="F1216" s="712"/>
      <c r="G1216" s="712"/>
      <c r="H1216" s="4168"/>
      <c r="I1216" s="4168"/>
      <c r="J1216" s="2214"/>
      <c r="K1216" s="2214"/>
      <c r="L1216" s="2214"/>
    </row>
    <row r="1217" spans="1:27" ht="11.1" customHeight="1">
      <c r="A1217" s="757" t="s">
        <v>316</v>
      </c>
    </row>
    <row r="1218" spans="1:27" ht="11.1" customHeight="1"/>
    <row r="1219" spans="1:27" s="2499" customFormat="1" ht="11.1" customHeight="1"/>
    <row r="1220" spans="1:27" s="2499" customFormat="1" ht="11.1" customHeight="1">
      <c r="Q1220" s="2307"/>
      <c r="R1220" s="2307"/>
      <c r="S1220" s="2832"/>
      <c r="V1220" s="3342"/>
    </row>
    <row r="1221" spans="1:27" s="2499" customFormat="1" ht="11.1" customHeight="1">
      <c r="Q1221" s="2307"/>
      <c r="R1221" s="2307"/>
    </row>
    <row r="1222" spans="1:27" s="2499" customFormat="1" ht="11.1" customHeight="1">
      <c r="Q1222" s="2307"/>
      <c r="R1222" s="2307"/>
      <c r="S1222" s="2584"/>
      <c r="T1222" s="2584"/>
      <c r="U1222" s="2584"/>
      <c r="V1222" s="2584"/>
      <c r="W1222" s="2584"/>
      <c r="X1222" s="2584"/>
      <c r="Y1222" s="2584"/>
      <c r="Z1222" s="2584"/>
      <c r="AA1222" s="2584"/>
    </row>
    <row r="1223" spans="1:27" s="2499" customFormat="1" ht="11.1" customHeight="1">
      <c r="Q1223" s="2307"/>
      <c r="R1223" s="2307"/>
      <c r="S1223" s="2615"/>
      <c r="T1223" s="2615"/>
      <c r="U1223" s="2615"/>
      <c r="V1223" s="2615"/>
      <c r="W1223" s="2615"/>
      <c r="X1223" s="2615"/>
      <c r="Y1223" s="2615"/>
      <c r="Z1223" s="2615"/>
      <c r="AA1223" s="2615"/>
    </row>
    <row r="1224" spans="1:27" s="2499" customFormat="1" ht="11.1" customHeight="1">
      <c r="Q1224" s="2307"/>
      <c r="R1224" s="2307"/>
      <c r="S1224" s="2615"/>
      <c r="T1224" s="2615"/>
      <c r="U1224" s="2615"/>
      <c r="V1224" s="2615"/>
      <c r="W1224" s="2615"/>
      <c r="X1224" s="2615"/>
      <c r="Y1224" s="2615"/>
      <c r="Z1224" s="2615"/>
      <c r="AA1224" s="2615"/>
    </row>
    <row r="1225" spans="1:27" s="2499" customFormat="1" ht="11.1" customHeight="1">
      <c r="Q1225" s="2307"/>
      <c r="R1225" s="2307"/>
      <c r="S1225" s="2615"/>
      <c r="T1225" s="2615"/>
      <c r="U1225" s="2615"/>
      <c r="V1225" s="2615"/>
      <c r="W1225" s="2615"/>
      <c r="X1225" s="2615"/>
      <c r="Y1225" s="2615"/>
      <c r="Z1225" s="2615"/>
      <c r="AA1225" s="2615"/>
    </row>
    <row r="1226" spans="1:27" s="2499" customFormat="1" ht="11.1" customHeight="1">
      <c r="Q1226" s="2307"/>
      <c r="R1226" s="2307"/>
      <c r="S1226" s="2615"/>
      <c r="T1226" s="2615"/>
      <c r="U1226" s="2615"/>
      <c r="V1226" s="2615"/>
      <c r="W1226" s="2615"/>
      <c r="X1226" s="2615"/>
      <c r="Y1226" s="2615"/>
      <c r="Z1226" s="2615"/>
      <c r="AA1226" s="2615"/>
    </row>
    <row r="1227" spans="1:27" s="2499" customFormat="1" ht="11.1" customHeight="1">
      <c r="Q1227" s="2307"/>
      <c r="R1227" s="2307"/>
      <c r="S1227" s="2615"/>
      <c r="T1227" s="2615"/>
      <c r="U1227" s="2615"/>
      <c r="V1227" s="2615"/>
      <c r="W1227" s="2615"/>
      <c r="X1227" s="2615"/>
      <c r="Y1227" s="2615"/>
      <c r="Z1227" s="2615"/>
      <c r="AA1227" s="2615"/>
    </row>
    <row r="1228" spans="1:27" s="2499" customFormat="1" ht="11.1" customHeight="1">
      <c r="Q1228" s="2307"/>
      <c r="R1228" s="2307"/>
      <c r="S1228" s="2615"/>
      <c r="T1228" s="2615"/>
      <c r="U1228" s="2615"/>
      <c r="V1228" s="2615"/>
      <c r="W1228" s="2615"/>
      <c r="X1228" s="2615"/>
      <c r="Y1228" s="2615"/>
      <c r="Z1228" s="2615"/>
      <c r="AA1228" s="2615"/>
    </row>
    <row r="1229" spans="1:27" s="2499" customFormat="1" ht="11.1" customHeight="1">
      <c r="Q1229" s="2307"/>
      <c r="R1229" s="2307"/>
      <c r="S1229" s="2615"/>
      <c r="T1229" s="2615"/>
      <c r="U1229" s="2615"/>
      <c r="V1229" s="2615"/>
      <c r="W1229" s="2615"/>
      <c r="X1229" s="2615"/>
      <c r="Y1229" s="2615"/>
      <c r="Z1229" s="2615"/>
      <c r="AA1229" s="2615"/>
    </row>
    <row r="1230" spans="1:27" s="2499" customFormat="1" ht="11.1" customHeight="1">
      <c r="Q1230" s="2307"/>
      <c r="R1230" s="2307"/>
      <c r="S1230" s="2615"/>
      <c r="T1230" s="2615"/>
      <c r="U1230" s="2615"/>
      <c r="V1230" s="2615"/>
      <c r="W1230" s="2615"/>
      <c r="X1230" s="2615"/>
      <c r="Y1230" s="2615"/>
      <c r="Z1230" s="2615"/>
      <c r="AA1230" s="2615"/>
    </row>
    <row r="1231" spans="1:27" s="2499" customFormat="1" ht="11.1" customHeight="1">
      <c r="Q1231" s="2307"/>
      <c r="R1231" s="2307"/>
      <c r="S1231" s="2615"/>
      <c r="T1231" s="2615"/>
      <c r="U1231" s="2615"/>
      <c r="V1231" s="2615"/>
      <c r="W1231" s="2615"/>
      <c r="X1231" s="2615"/>
      <c r="Y1231" s="2615"/>
      <c r="Z1231" s="2615"/>
      <c r="AA1231" s="2615"/>
    </row>
    <row r="1232" spans="1:27" s="2499" customFormat="1" ht="11.1" customHeight="1">
      <c r="Q1232" s="2307"/>
      <c r="R1232" s="2307"/>
      <c r="S1232" s="2615"/>
      <c r="T1232" s="2615"/>
      <c r="U1232" s="2615"/>
      <c r="V1232" s="2615"/>
      <c r="W1232" s="2615"/>
      <c r="X1232" s="2615"/>
      <c r="Y1232" s="2615"/>
      <c r="Z1232" s="2615"/>
      <c r="AA1232" s="2615"/>
    </row>
    <row r="1233" spans="17:27" s="2499" customFormat="1" ht="11.1" customHeight="1">
      <c r="Q1233" s="2307"/>
      <c r="R1233" s="2307"/>
      <c r="S1233" s="2615"/>
      <c r="T1233" s="2615"/>
      <c r="U1233" s="2615"/>
      <c r="V1233" s="2615"/>
      <c r="W1233" s="2615"/>
      <c r="X1233" s="2615"/>
      <c r="Y1233" s="2615"/>
      <c r="Z1233" s="2615"/>
      <c r="AA1233" s="2615"/>
    </row>
    <row r="1234" spans="17:27" s="2499" customFormat="1" ht="11.1" customHeight="1">
      <c r="Q1234" s="2307"/>
      <c r="R1234" s="2307"/>
      <c r="S1234" s="2615"/>
      <c r="T1234" s="2615"/>
      <c r="U1234" s="2615"/>
      <c r="V1234" s="2615"/>
      <c r="W1234" s="2615"/>
      <c r="X1234" s="2615"/>
      <c r="Y1234" s="2615"/>
      <c r="Z1234" s="2615"/>
      <c r="AA1234" s="2615"/>
    </row>
    <row r="1235" spans="17:27" s="2499" customFormat="1" ht="11.1" customHeight="1">
      <c r="Q1235" s="2307"/>
      <c r="R1235" s="2307"/>
      <c r="S1235" s="2615"/>
      <c r="T1235" s="2615"/>
      <c r="U1235" s="2615"/>
      <c r="V1235" s="2615"/>
      <c r="W1235" s="2615"/>
      <c r="X1235" s="2615"/>
      <c r="Y1235" s="2615"/>
      <c r="Z1235" s="2615"/>
      <c r="AA1235" s="2615"/>
    </row>
    <row r="1236" spans="17:27" s="1260" customFormat="1" ht="11.1" customHeight="1">
      <c r="Q1236" s="523"/>
      <c r="R1236" s="523"/>
      <c r="S1236" s="2188"/>
      <c r="T1236" s="2188"/>
      <c r="U1236" s="2188"/>
      <c r="V1236" s="2188"/>
      <c r="W1236" s="2188"/>
      <c r="X1236" s="2188"/>
      <c r="Y1236" s="2188"/>
      <c r="Z1236" s="2188"/>
      <c r="AA1236" s="2188"/>
    </row>
    <row r="1237" spans="17:27" s="1260" customFormat="1" ht="11.1" customHeight="1">
      <c r="Q1237" s="523"/>
      <c r="R1237" s="523"/>
      <c r="S1237" s="2188"/>
      <c r="T1237" s="2188"/>
      <c r="U1237" s="2188"/>
      <c r="V1237" s="2188"/>
      <c r="W1237" s="2188"/>
      <c r="X1237" s="2188"/>
      <c r="Y1237" s="2188"/>
      <c r="Z1237" s="2188"/>
      <c r="AA1237" s="2188"/>
    </row>
    <row r="1238" spans="17:27" s="1260" customFormat="1" ht="11.1" customHeight="1">
      <c r="Q1238" s="523"/>
      <c r="R1238" s="523"/>
      <c r="S1238" s="2188"/>
      <c r="T1238" s="2188"/>
      <c r="U1238" s="2188"/>
      <c r="V1238" s="2188"/>
      <c r="W1238" s="2188"/>
      <c r="X1238" s="2188"/>
      <c r="Y1238" s="2188"/>
      <c r="Z1238" s="2188"/>
      <c r="AA1238" s="2188"/>
    </row>
    <row r="1239" spans="17:27" s="1260" customFormat="1" ht="11.1" customHeight="1">
      <c r="Q1239" s="523"/>
      <c r="R1239" s="523"/>
      <c r="S1239" s="2188"/>
      <c r="T1239" s="2188"/>
      <c r="U1239" s="2188"/>
      <c r="V1239" s="2188"/>
      <c r="W1239" s="2188"/>
      <c r="X1239" s="2188"/>
      <c r="Y1239" s="2188"/>
      <c r="Z1239" s="2188"/>
      <c r="AA1239" s="2188"/>
    </row>
    <row r="1240" spans="17:27" s="1260" customFormat="1" ht="11.1" customHeight="1">
      <c r="Q1240" s="523"/>
      <c r="R1240" s="523"/>
      <c r="S1240" s="2188"/>
      <c r="T1240" s="2188"/>
      <c r="U1240" s="2188"/>
      <c r="V1240" s="2188"/>
      <c r="W1240" s="2188"/>
      <c r="X1240" s="2188"/>
      <c r="Y1240" s="2188"/>
      <c r="Z1240" s="2188"/>
      <c r="AA1240" s="2188"/>
    </row>
    <row r="1241" spans="17:27" s="1260" customFormat="1" ht="11.1" customHeight="1">
      <c r="Q1241" s="2398"/>
      <c r="R1241" s="2398"/>
      <c r="S1241" s="2188"/>
      <c r="T1241" s="2188"/>
      <c r="U1241" s="2188"/>
      <c r="V1241" s="2188"/>
      <c r="W1241" s="2188"/>
      <c r="X1241" s="2188"/>
      <c r="Y1241" s="2188"/>
      <c r="Z1241" s="2188"/>
      <c r="AA1241" s="2188"/>
    </row>
    <row r="1242" spans="17:27" s="1260" customFormat="1" ht="11.1" customHeight="1">
      <c r="Q1242" s="2398"/>
      <c r="R1242" s="2398"/>
      <c r="S1242" s="2188"/>
      <c r="T1242" s="2188"/>
      <c r="U1242" s="2188"/>
      <c r="V1242" s="2188"/>
      <c r="W1242" s="2188"/>
      <c r="X1242" s="2188"/>
      <c r="Y1242" s="2188"/>
      <c r="Z1242" s="2188"/>
      <c r="AA1242" s="2188"/>
    </row>
    <row r="1243" spans="17:27" s="1260" customFormat="1" ht="11.1" customHeight="1">
      <c r="Q1243" s="2398"/>
      <c r="R1243" s="2398"/>
      <c r="S1243" s="2188"/>
      <c r="T1243" s="2188"/>
      <c r="U1243" s="2188"/>
      <c r="V1243" s="2188"/>
      <c r="W1243" s="2188"/>
      <c r="X1243" s="2188"/>
      <c r="Y1243" s="2188"/>
      <c r="Z1243" s="2188"/>
      <c r="AA1243" s="2188"/>
    </row>
    <row r="1244" spans="17:27" s="1260" customFormat="1" ht="11.1" customHeight="1">
      <c r="Q1244" s="2398"/>
      <c r="R1244" s="2398"/>
      <c r="S1244" s="2188"/>
      <c r="T1244" s="2188"/>
      <c r="U1244" s="2188"/>
      <c r="V1244" s="2188"/>
      <c r="W1244" s="2188"/>
      <c r="X1244" s="2188"/>
      <c r="Y1244" s="2188"/>
      <c r="Z1244" s="2188"/>
      <c r="AA1244" s="2188"/>
    </row>
    <row r="1245" spans="17:27" s="1260" customFormat="1" ht="11.1" customHeight="1">
      <c r="Q1245" s="2398"/>
      <c r="R1245" s="2398"/>
      <c r="S1245" s="2188"/>
      <c r="T1245" s="2188"/>
      <c r="U1245" s="2188"/>
      <c r="V1245" s="2188"/>
      <c r="W1245" s="2188"/>
      <c r="X1245" s="2188"/>
      <c r="Y1245" s="2188"/>
      <c r="Z1245" s="2188"/>
      <c r="AA1245" s="2188"/>
    </row>
    <row r="1246" spans="17:27" s="1260" customFormat="1" ht="11.1" customHeight="1">
      <c r="Q1246" s="2398"/>
      <c r="R1246" s="2398"/>
      <c r="S1246" s="2188"/>
      <c r="T1246" s="2188"/>
      <c r="U1246" s="2188"/>
      <c r="V1246" s="2188"/>
      <c r="W1246" s="2188"/>
      <c r="X1246" s="2188"/>
      <c r="Y1246" s="2188"/>
      <c r="Z1246" s="2188"/>
      <c r="AA1246" s="2188"/>
    </row>
    <row r="1247" spans="17:27" s="1260" customFormat="1" ht="11.1" customHeight="1">
      <c r="Q1247" s="2398"/>
      <c r="R1247" s="2398"/>
      <c r="S1247" s="2188"/>
      <c r="T1247" s="2188"/>
      <c r="U1247" s="2188"/>
      <c r="V1247" s="2188"/>
      <c r="W1247" s="2188"/>
      <c r="X1247" s="2188"/>
      <c r="Y1247" s="2188"/>
      <c r="Z1247" s="2188"/>
      <c r="AA1247" s="2188"/>
    </row>
    <row r="1248" spans="17:27" s="1260" customFormat="1" ht="11.1" customHeight="1">
      <c r="Q1248" s="2398"/>
      <c r="R1248" s="2398"/>
      <c r="S1248" s="2188"/>
      <c r="T1248" s="2188"/>
      <c r="U1248" s="2188"/>
      <c r="V1248" s="2188"/>
      <c r="W1248" s="2188"/>
      <c r="X1248" s="2188"/>
      <c r="Y1248" s="2188"/>
      <c r="Z1248" s="2188"/>
      <c r="AA1248" s="2188"/>
    </row>
    <row r="1249" spans="17:27" s="1260" customFormat="1" ht="11.1" customHeight="1">
      <c r="Q1249" s="2398"/>
      <c r="R1249" s="2398"/>
      <c r="S1249" s="2188"/>
      <c r="T1249" s="2188"/>
      <c r="U1249" s="2188"/>
      <c r="V1249" s="2188"/>
      <c r="W1249" s="2188"/>
      <c r="X1249" s="2188"/>
      <c r="Y1249" s="2188"/>
      <c r="Z1249" s="2188"/>
      <c r="AA1249" s="2188"/>
    </row>
    <row r="1250" spans="17:27" s="1260" customFormat="1" ht="11.1" customHeight="1">
      <c r="Q1250" s="2398"/>
      <c r="R1250" s="2398"/>
      <c r="S1250" s="2188"/>
      <c r="T1250" s="2188"/>
      <c r="U1250" s="2188"/>
      <c r="V1250" s="2188"/>
      <c r="W1250" s="2188"/>
      <c r="X1250" s="2188"/>
      <c r="Y1250" s="2188"/>
      <c r="Z1250" s="2188"/>
      <c r="AA1250" s="2188"/>
    </row>
    <row r="1251" spans="17:27" s="1260" customFormat="1" ht="11.1" customHeight="1">
      <c r="Q1251" s="2398"/>
      <c r="R1251" s="2398"/>
      <c r="S1251" s="2188"/>
      <c r="T1251" s="2188"/>
      <c r="U1251" s="2188"/>
      <c r="V1251" s="2188"/>
      <c r="W1251" s="2188"/>
      <c r="X1251" s="2188"/>
      <c r="Y1251" s="2188"/>
      <c r="Z1251" s="2188"/>
      <c r="AA1251" s="2188"/>
    </row>
    <row r="1252" spans="17:27" s="1260" customFormat="1" ht="11.1" customHeight="1">
      <c r="Q1252" s="2398"/>
      <c r="R1252" s="2398"/>
      <c r="S1252" s="2188"/>
      <c r="T1252" s="2188"/>
      <c r="U1252" s="2188"/>
      <c r="V1252" s="2188"/>
      <c r="W1252" s="2188"/>
      <c r="X1252" s="2188"/>
      <c r="Y1252" s="2188"/>
      <c r="Z1252" s="2188"/>
      <c r="AA1252" s="2188"/>
    </row>
    <row r="1253" spans="17:27" s="1260" customFormat="1" ht="11.1" customHeight="1">
      <c r="Q1253" s="2398"/>
      <c r="R1253" s="2398"/>
      <c r="S1253" s="2188"/>
      <c r="T1253" s="2188"/>
      <c r="U1253" s="2188"/>
      <c r="V1253" s="2188"/>
      <c r="W1253" s="2188"/>
      <c r="X1253" s="2188"/>
      <c r="Y1253" s="2188"/>
      <c r="Z1253" s="2188"/>
      <c r="AA1253" s="2188"/>
    </row>
    <row r="1254" spans="17:27" s="1260" customFormat="1" ht="11.1" customHeight="1">
      <c r="Q1254" s="2188"/>
      <c r="R1254" s="2188"/>
      <c r="S1254" s="2188"/>
      <c r="T1254" s="2188"/>
      <c r="U1254" s="2188"/>
      <c r="V1254" s="2188"/>
      <c r="W1254" s="2188"/>
      <c r="X1254" s="2188"/>
      <c r="Y1254" s="2188"/>
      <c r="Z1254" s="2188"/>
      <c r="AA1254" s="2188"/>
    </row>
    <row r="1255" spans="17:27" s="1260" customFormat="1" ht="11.1" customHeight="1">
      <c r="Q1255" s="2188"/>
      <c r="R1255" s="2188"/>
      <c r="S1255" s="2188"/>
      <c r="T1255" s="2188"/>
      <c r="U1255" s="2188"/>
      <c r="V1255" s="2188"/>
      <c r="W1255" s="2188"/>
      <c r="X1255" s="2188"/>
      <c r="Y1255" s="2188"/>
      <c r="Z1255" s="2188"/>
      <c r="AA1255" s="2188"/>
    </row>
    <row r="1256" spans="17:27" s="1260" customFormat="1" ht="11.1" customHeight="1">
      <c r="Q1256" s="2188"/>
      <c r="R1256" s="2188"/>
      <c r="S1256" s="2188"/>
      <c r="T1256" s="2188"/>
      <c r="U1256" s="2188"/>
      <c r="V1256" s="2188"/>
      <c r="W1256" s="2188"/>
      <c r="X1256" s="2188"/>
      <c r="Y1256" s="2188"/>
      <c r="Z1256" s="2188"/>
      <c r="AA1256" s="2188"/>
    </row>
    <row r="1257" spans="17:27" s="1260" customFormat="1" ht="11.1" customHeight="1">
      <c r="Q1257" s="2188"/>
      <c r="R1257" s="2188"/>
      <c r="S1257" s="2188"/>
      <c r="T1257" s="2188"/>
      <c r="U1257" s="2188"/>
      <c r="V1257" s="2188"/>
      <c r="W1257" s="2188"/>
      <c r="X1257" s="2188"/>
      <c r="Y1257" s="2188"/>
      <c r="Z1257" s="2188"/>
      <c r="AA1257" s="2188"/>
    </row>
    <row r="1258" spans="17:27" s="1260" customFormat="1" ht="11.1" customHeight="1">
      <c r="Q1258" s="2188"/>
      <c r="R1258" s="2188"/>
      <c r="S1258" s="2188"/>
      <c r="T1258" s="2188"/>
      <c r="U1258" s="2188"/>
      <c r="V1258" s="2188"/>
      <c r="W1258" s="2188"/>
      <c r="X1258" s="2188"/>
      <c r="Y1258" s="2188"/>
      <c r="Z1258" s="2188"/>
      <c r="AA1258" s="2188"/>
    </row>
    <row r="1259" spans="17:27" s="1260" customFormat="1" ht="11.1" customHeight="1">
      <c r="Q1259" s="2188"/>
      <c r="R1259" s="2188"/>
      <c r="S1259" s="2188"/>
      <c r="T1259" s="2188"/>
      <c r="U1259" s="2188"/>
      <c r="V1259" s="2188"/>
      <c r="W1259" s="2188"/>
      <c r="X1259" s="2188"/>
      <c r="Y1259" s="2188"/>
      <c r="Z1259" s="2188"/>
      <c r="AA1259" s="2188"/>
    </row>
    <row r="1260" spans="17:27" s="1260" customFormat="1" ht="11.1" customHeight="1">
      <c r="Q1260" s="2188"/>
      <c r="R1260" s="2188"/>
      <c r="S1260" s="2188"/>
      <c r="T1260" s="2188"/>
      <c r="U1260" s="2188"/>
      <c r="V1260" s="2188"/>
      <c r="W1260" s="2188"/>
      <c r="X1260" s="2188"/>
      <c r="Y1260" s="2188"/>
      <c r="Z1260" s="2188"/>
      <c r="AA1260" s="2188"/>
    </row>
    <row r="1261" spans="17:27" s="1260" customFormat="1" ht="11.1" customHeight="1">
      <c r="Q1261" s="2188"/>
      <c r="R1261" s="2188"/>
      <c r="S1261" s="2188"/>
      <c r="T1261" s="2188"/>
      <c r="U1261" s="2188"/>
      <c r="V1261" s="2188"/>
      <c r="W1261" s="2188"/>
      <c r="X1261" s="2188"/>
      <c r="Y1261" s="2188"/>
      <c r="Z1261" s="2188"/>
      <c r="AA1261" s="2188"/>
    </row>
    <row r="1262" spans="17:27" s="1260" customFormat="1" ht="11.1" customHeight="1">
      <c r="Q1262" s="2188"/>
      <c r="R1262" s="2188"/>
      <c r="S1262" s="2188"/>
      <c r="T1262" s="2188"/>
      <c r="U1262" s="2188"/>
      <c r="V1262" s="2188"/>
      <c r="W1262" s="2188"/>
      <c r="X1262" s="2188"/>
      <c r="Y1262" s="2188"/>
      <c r="Z1262" s="2188"/>
      <c r="AA1262" s="2188"/>
    </row>
    <row r="1263" spans="17:27" s="1260" customFormat="1" ht="11.1" customHeight="1">
      <c r="Q1263" s="2188"/>
      <c r="R1263" s="2188"/>
      <c r="S1263" s="2188"/>
      <c r="T1263" s="2188"/>
      <c r="U1263" s="2188"/>
      <c r="V1263" s="2188"/>
      <c r="W1263" s="2188"/>
      <c r="X1263" s="2188"/>
      <c r="Y1263" s="2188"/>
      <c r="Z1263" s="2188"/>
      <c r="AA1263" s="2188"/>
    </row>
    <row r="1264" spans="17:27" s="1260" customFormat="1" ht="11.1" customHeight="1">
      <c r="Q1264" s="2188"/>
      <c r="R1264" s="2188"/>
      <c r="S1264" s="2188"/>
      <c r="T1264" s="2188"/>
      <c r="U1264" s="2188"/>
      <c r="V1264" s="2188"/>
      <c r="W1264" s="2188"/>
      <c r="X1264" s="2188"/>
      <c r="Y1264" s="2188"/>
      <c r="Z1264" s="2188"/>
      <c r="AA1264" s="2188"/>
    </row>
    <row r="1265" spans="17:27" s="1260" customFormat="1" ht="11.1" customHeight="1">
      <c r="Q1265" s="2188"/>
      <c r="R1265" s="2188"/>
      <c r="S1265" s="2188"/>
      <c r="T1265" s="2188"/>
      <c r="U1265" s="2188"/>
      <c r="V1265" s="2188"/>
      <c r="W1265" s="2188"/>
      <c r="X1265" s="2188"/>
      <c r="Y1265" s="2188"/>
      <c r="Z1265" s="2188"/>
      <c r="AA1265" s="2188"/>
    </row>
    <row r="1266" spans="17:27" s="1260" customFormat="1" ht="11.1" customHeight="1">
      <c r="Q1266" s="2188"/>
      <c r="R1266" s="2188"/>
      <c r="S1266" s="2188"/>
      <c r="T1266" s="2188"/>
      <c r="U1266" s="2188"/>
      <c r="V1266" s="2188"/>
      <c r="W1266" s="2188"/>
      <c r="X1266" s="2188"/>
      <c r="Y1266" s="2188"/>
      <c r="Z1266" s="2188"/>
      <c r="AA1266" s="2188"/>
    </row>
    <row r="1267" spans="17:27" s="1260" customFormat="1" ht="11.1" customHeight="1">
      <c r="Q1267" s="2188"/>
      <c r="R1267" s="2188"/>
      <c r="S1267" s="2188"/>
      <c r="T1267" s="2188"/>
      <c r="U1267" s="2188"/>
      <c r="V1267" s="2188"/>
      <c r="W1267" s="2188"/>
      <c r="X1267" s="2188"/>
      <c r="Y1267" s="2188"/>
      <c r="Z1267" s="2188"/>
      <c r="AA1267" s="2188"/>
    </row>
    <row r="1268" spans="17:27" s="1260" customFormat="1" ht="11.1" customHeight="1">
      <c r="Q1268" s="2188"/>
      <c r="R1268" s="2188"/>
      <c r="S1268" s="2188"/>
      <c r="T1268" s="2188"/>
      <c r="U1268" s="2188"/>
      <c r="V1268" s="2188"/>
      <c r="W1268" s="2188"/>
      <c r="X1268" s="2188"/>
      <c r="Y1268" s="2188"/>
      <c r="Z1268" s="2188"/>
      <c r="AA1268" s="2188"/>
    </row>
    <row r="1269" spans="17:27" s="1260" customFormat="1" ht="11.1" customHeight="1">
      <c r="Q1269" s="2188"/>
      <c r="R1269" s="2188"/>
      <c r="S1269" s="2188"/>
      <c r="T1269" s="2188"/>
      <c r="U1269" s="2188"/>
      <c r="V1269" s="2188"/>
      <c r="W1269" s="2188"/>
      <c r="X1269" s="2188"/>
      <c r="Y1269" s="2188"/>
      <c r="Z1269" s="2188"/>
      <c r="AA1269" s="2188"/>
    </row>
    <row r="1270" spans="17:27" s="1260" customFormat="1" ht="11.1" customHeight="1">
      <c r="Q1270" s="2188"/>
      <c r="R1270" s="2188"/>
      <c r="S1270" s="2188"/>
      <c r="T1270" s="2188"/>
      <c r="U1270" s="2188"/>
      <c r="V1270" s="2188"/>
      <c r="W1270" s="2188"/>
      <c r="X1270" s="2188"/>
      <c r="Y1270" s="2188"/>
      <c r="Z1270" s="2188"/>
      <c r="AA1270" s="2188"/>
    </row>
    <row r="1271" spans="17:27" s="1260" customFormat="1" ht="11.1" customHeight="1">
      <c r="Q1271" s="2188"/>
      <c r="R1271" s="2188"/>
      <c r="S1271" s="2188"/>
      <c r="T1271" s="2188"/>
      <c r="U1271" s="2188"/>
      <c r="V1271" s="2188"/>
      <c r="W1271" s="2188"/>
      <c r="X1271" s="2188"/>
      <c r="Y1271" s="2188"/>
      <c r="Z1271" s="2188"/>
      <c r="AA1271" s="2188"/>
    </row>
    <row r="1272" spans="17:27" s="1260" customFormat="1" ht="11.1" customHeight="1">
      <c r="Q1272" s="2188"/>
      <c r="R1272" s="2188"/>
      <c r="S1272" s="2188"/>
      <c r="T1272" s="2188"/>
      <c r="U1272" s="2188"/>
      <c r="V1272" s="2188"/>
      <c r="W1272" s="2188"/>
      <c r="X1272" s="2188"/>
      <c r="Y1272" s="2188"/>
      <c r="Z1272" s="2188"/>
      <c r="AA1272" s="2188"/>
    </row>
    <row r="1273" spans="17:27" s="1260" customFormat="1" ht="11.1" customHeight="1">
      <c r="Q1273" s="2188"/>
      <c r="R1273" s="2188"/>
      <c r="S1273" s="2188"/>
      <c r="T1273" s="2188"/>
      <c r="U1273" s="2188"/>
      <c r="V1273" s="2188"/>
      <c r="W1273" s="2188"/>
      <c r="X1273" s="2188"/>
      <c r="Y1273" s="2188"/>
      <c r="Z1273" s="2188"/>
      <c r="AA1273" s="2188"/>
    </row>
    <row r="1274" spans="17:27" s="1260" customFormat="1" ht="11.1" customHeight="1">
      <c r="Q1274" s="2188"/>
      <c r="R1274" s="2188"/>
      <c r="S1274" s="2188"/>
      <c r="T1274" s="2188"/>
      <c r="U1274" s="2188"/>
      <c r="V1274" s="2188"/>
      <c r="W1274" s="2188"/>
      <c r="X1274" s="2188"/>
      <c r="Y1274" s="2188"/>
      <c r="Z1274" s="2188"/>
      <c r="AA1274" s="2188"/>
    </row>
    <row r="1275" spans="17:27" s="1260" customFormat="1" ht="11.1" customHeight="1">
      <c r="Q1275" s="2188"/>
      <c r="R1275" s="2188"/>
      <c r="S1275" s="2188"/>
      <c r="T1275" s="2188"/>
      <c r="U1275" s="2188"/>
      <c r="V1275" s="2188"/>
      <c r="W1275" s="2188"/>
      <c r="X1275" s="2188"/>
      <c r="Y1275" s="2188"/>
      <c r="Z1275" s="2188"/>
      <c r="AA1275" s="2188"/>
    </row>
    <row r="1276" spans="17:27" s="1260" customFormat="1" ht="11.1" customHeight="1">
      <c r="Q1276" s="2188"/>
      <c r="R1276" s="2188"/>
      <c r="S1276" s="2188"/>
      <c r="T1276" s="2188"/>
      <c r="U1276" s="2188"/>
      <c r="V1276" s="2188"/>
      <c r="W1276" s="2188"/>
      <c r="X1276" s="2188"/>
      <c r="Y1276" s="2188"/>
      <c r="Z1276" s="2188"/>
      <c r="AA1276" s="2188"/>
    </row>
    <row r="1277" spans="17:27" s="1260" customFormat="1" ht="11.1" customHeight="1">
      <c r="Q1277" s="2188"/>
      <c r="R1277" s="2188"/>
      <c r="S1277" s="2188"/>
      <c r="T1277" s="2188"/>
      <c r="U1277" s="2188"/>
      <c r="V1277" s="2188"/>
      <c r="W1277" s="2188"/>
      <c r="X1277" s="2188"/>
      <c r="Y1277" s="2188"/>
      <c r="Z1277" s="2188"/>
      <c r="AA1277" s="2188"/>
    </row>
    <row r="1278" spans="17:27" s="1260" customFormat="1" ht="11.1" customHeight="1">
      <c r="Q1278" s="2188"/>
      <c r="R1278" s="2188"/>
      <c r="S1278" s="2188"/>
      <c r="T1278" s="2188"/>
      <c r="U1278" s="2188"/>
      <c r="V1278" s="2188"/>
      <c r="W1278" s="2188"/>
      <c r="X1278" s="2188"/>
      <c r="Y1278" s="2188"/>
      <c r="Z1278" s="2188"/>
      <c r="AA1278" s="2188"/>
    </row>
    <row r="1279" spans="17:27" s="1260" customFormat="1" ht="11.1" customHeight="1">
      <c r="Q1279" s="2188"/>
      <c r="R1279" s="2188"/>
      <c r="S1279" s="2188"/>
      <c r="T1279" s="2188"/>
      <c r="U1279" s="2188"/>
      <c r="V1279" s="2188"/>
      <c r="W1279" s="2188"/>
      <c r="X1279" s="2188"/>
      <c r="Y1279" s="2188"/>
      <c r="Z1279" s="2188"/>
      <c r="AA1279" s="2188"/>
    </row>
    <row r="1280" spans="17:27" s="1260" customFormat="1" ht="11.1" customHeight="1">
      <c r="Q1280" s="2188"/>
      <c r="R1280" s="2188"/>
      <c r="S1280" s="2188"/>
      <c r="T1280" s="2188"/>
      <c r="U1280" s="2188"/>
      <c r="V1280" s="2188"/>
      <c r="W1280" s="2188"/>
      <c r="X1280" s="2188"/>
      <c r="Y1280" s="2188"/>
      <c r="Z1280" s="2188"/>
      <c r="AA1280" s="2188"/>
    </row>
    <row r="1281" spans="1:27" s="1260" customFormat="1" ht="11.1" customHeight="1">
      <c r="Q1281" s="2188"/>
      <c r="R1281" s="2188"/>
      <c r="S1281" s="2188"/>
      <c r="T1281" s="2188"/>
      <c r="U1281" s="2188"/>
      <c r="V1281" s="2188"/>
      <c r="W1281" s="2188"/>
      <c r="X1281" s="2188"/>
      <c r="Y1281" s="2188"/>
      <c r="Z1281" s="2188"/>
      <c r="AA1281" s="2188"/>
    </row>
    <row r="1282" spans="1:27" s="1260" customFormat="1" ht="11.1" customHeight="1">
      <c r="Q1282" s="2188"/>
      <c r="R1282" s="2188"/>
      <c r="S1282" s="2188"/>
      <c r="T1282" s="2188"/>
      <c r="U1282" s="2188"/>
      <c r="V1282" s="2188"/>
      <c r="W1282" s="2188"/>
      <c r="X1282" s="2188"/>
      <c r="Y1282" s="2188"/>
      <c r="Z1282" s="2188"/>
      <c r="AA1282" s="2188"/>
    </row>
    <row r="1283" spans="1:27" s="1260" customFormat="1" ht="11.1" customHeight="1">
      <c r="Q1283" s="2188"/>
      <c r="R1283" s="2188"/>
      <c r="S1283" s="2188"/>
      <c r="T1283" s="2188"/>
      <c r="U1283" s="2188"/>
      <c r="V1283" s="2188"/>
      <c r="W1283" s="2188"/>
      <c r="X1283" s="2188"/>
      <c r="Y1283" s="2188"/>
      <c r="Z1283" s="2188"/>
      <c r="AA1283" s="2188"/>
    </row>
    <row r="1284" spans="1:27" s="1260" customFormat="1" ht="11.1" customHeight="1">
      <c r="A1284" s="523"/>
      <c r="B1284" s="523"/>
      <c r="C1284" s="523"/>
      <c r="D1284" s="523"/>
      <c r="E1284" s="2697"/>
      <c r="F1284" s="2697"/>
      <c r="G1284" s="2697"/>
      <c r="H1284" s="2188"/>
      <c r="I1284" s="2188"/>
      <c r="J1284" s="2188"/>
      <c r="K1284" s="2188"/>
      <c r="L1284" s="2188"/>
      <c r="M1284" s="2188"/>
      <c r="N1284" s="2188"/>
      <c r="O1284" s="2188"/>
      <c r="P1284" s="2188"/>
      <c r="Q1284" s="2188"/>
      <c r="R1284" s="2188"/>
      <c r="S1284" s="2188"/>
      <c r="T1284" s="2188"/>
      <c r="U1284" s="2188"/>
      <c r="V1284" s="2188"/>
      <c r="W1284" s="2188"/>
      <c r="X1284" s="2188"/>
      <c r="Y1284" s="2188"/>
      <c r="Z1284" s="2188"/>
      <c r="AA1284" s="2188"/>
    </row>
    <row r="1285" spans="1:27" s="1260" customFormat="1" ht="11.1" customHeight="1">
      <c r="A1285" s="523"/>
      <c r="B1285" s="523"/>
      <c r="C1285" s="523"/>
      <c r="D1285" s="523"/>
      <c r="E1285" s="2697"/>
      <c r="F1285" s="2697"/>
      <c r="G1285" s="2697"/>
      <c r="H1285" s="2188"/>
      <c r="I1285" s="2188"/>
      <c r="J1285" s="2188"/>
      <c r="K1285" s="2188"/>
      <c r="L1285" s="2188"/>
      <c r="M1285" s="2188"/>
      <c r="N1285" s="2188"/>
      <c r="O1285" s="2188"/>
      <c r="P1285" s="2188"/>
      <c r="Q1285" s="2188"/>
      <c r="R1285" s="2188"/>
      <c r="S1285" s="2188"/>
      <c r="T1285" s="2188"/>
      <c r="U1285" s="2188"/>
      <c r="V1285" s="2188"/>
      <c r="W1285" s="2188"/>
      <c r="X1285" s="2188"/>
      <c r="Y1285" s="2188"/>
      <c r="Z1285" s="2188"/>
      <c r="AA1285" s="2188"/>
    </row>
    <row r="1286" spans="1:27" s="1260" customFormat="1" ht="11.1" customHeight="1">
      <c r="A1286" s="523"/>
      <c r="B1286" s="523"/>
      <c r="C1286" s="523"/>
      <c r="D1286" s="523"/>
      <c r="E1286" s="2697"/>
      <c r="F1286" s="2697"/>
      <c r="G1286" s="2697"/>
      <c r="H1286" s="2188"/>
      <c r="I1286" s="2188"/>
      <c r="J1286" s="2188"/>
      <c r="K1286" s="2188"/>
      <c r="L1286" s="2188"/>
      <c r="M1286" s="2188"/>
      <c r="N1286" s="2188"/>
      <c r="O1286" s="2188"/>
      <c r="P1286" s="2188"/>
      <c r="Q1286" s="2188"/>
      <c r="R1286" s="2188"/>
      <c r="S1286" s="2188"/>
      <c r="T1286" s="2188"/>
      <c r="U1286" s="2188"/>
      <c r="V1286" s="2188"/>
      <c r="W1286" s="2188"/>
      <c r="X1286" s="2188"/>
      <c r="Y1286" s="2188"/>
      <c r="Z1286" s="2188"/>
      <c r="AA1286" s="2188"/>
    </row>
    <row r="1287" spans="1:27" s="1260" customFormat="1" ht="11.1" customHeight="1">
      <c r="A1287" s="523"/>
      <c r="B1287" s="523"/>
      <c r="C1287" s="523"/>
      <c r="D1287" s="523"/>
      <c r="E1287" s="2697"/>
      <c r="F1287" s="2697"/>
      <c r="G1287" s="2697"/>
      <c r="H1287" s="2188"/>
      <c r="I1287" s="2188"/>
      <c r="J1287" s="2188"/>
      <c r="K1287" s="2188"/>
      <c r="L1287" s="2188"/>
      <c r="M1287" s="2188"/>
      <c r="N1287" s="2188"/>
      <c r="O1287" s="2188"/>
      <c r="P1287" s="2188"/>
      <c r="Q1287" s="2188"/>
      <c r="R1287" s="2188"/>
      <c r="S1287" s="2188"/>
      <c r="T1287" s="2188"/>
      <c r="U1287" s="2188"/>
      <c r="V1287" s="2188"/>
      <c r="W1287" s="2188"/>
      <c r="X1287" s="2188"/>
      <c r="Y1287" s="2188"/>
      <c r="Z1287" s="2188"/>
      <c r="AA1287" s="2188"/>
    </row>
    <row r="1288" spans="1:27" s="1260" customFormat="1" ht="11.1" customHeight="1">
      <c r="A1288" s="523"/>
      <c r="B1288" s="523"/>
      <c r="C1288" s="523"/>
      <c r="D1288" s="523"/>
      <c r="E1288" s="2697"/>
      <c r="F1288" s="2697"/>
      <c r="G1288" s="2697"/>
      <c r="H1288" s="2188"/>
      <c r="I1288" s="2188"/>
      <c r="J1288" s="2188"/>
      <c r="K1288" s="2188"/>
      <c r="L1288" s="2188"/>
      <c r="M1288" s="2188"/>
      <c r="N1288" s="2188"/>
      <c r="O1288" s="2188"/>
      <c r="P1288" s="2188"/>
      <c r="Q1288" s="2188"/>
      <c r="R1288" s="2188"/>
      <c r="S1288" s="2188"/>
      <c r="T1288" s="2188"/>
      <c r="U1288" s="2188"/>
      <c r="V1288" s="2188"/>
      <c r="W1288" s="2188"/>
      <c r="X1288" s="2188"/>
      <c r="Y1288" s="2188"/>
      <c r="Z1288" s="2188"/>
      <c r="AA1288" s="2188"/>
    </row>
    <row r="1289" spans="1:27" s="1260" customFormat="1" ht="11.1" customHeight="1">
      <c r="A1289" s="523"/>
      <c r="B1289" s="523"/>
      <c r="C1289" s="523"/>
      <c r="D1289" s="523"/>
      <c r="E1289" s="2697"/>
      <c r="F1289" s="2697"/>
      <c r="G1289" s="2697"/>
      <c r="H1289" s="2188"/>
      <c r="I1289" s="2188"/>
      <c r="J1289" s="2188"/>
      <c r="K1289" s="2188"/>
      <c r="L1289" s="2188"/>
      <c r="M1289" s="2188"/>
      <c r="N1289" s="2188"/>
      <c r="O1289" s="2188"/>
      <c r="P1289" s="2188"/>
      <c r="Q1289" s="2188"/>
      <c r="R1289" s="2188"/>
      <c r="S1289" s="2188"/>
      <c r="T1289" s="2188"/>
      <c r="U1289" s="2188"/>
      <c r="V1289" s="2188"/>
      <c r="W1289" s="2188"/>
      <c r="X1289" s="2188"/>
      <c r="Y1289" s="2188"/>
      <c r="Z1289" s="2188"/>
      <c r="AA1289" s="2188"/>
    </row>
    <row r="1290" spans="1:27" s="1260" customFormat="1" ht="11.1" customHeight="1">
      <c r="A1290" s="523"/>
      <c r="B1290" s="523"/>
      <c r="C1290" s="523"/>
      <c r="D1290" s="523"/>
      <c r="E1290" s="2697"/>
      <c r="F1290" s="2697"/>
      <c r="G1290" s="2697"/>
      <c r="H1290" s="2188"/>
      <c r="I1290" s="2188"/>
      <c r="J1290" s="2188"/>
      <c r="K1290" s="2188"/>
      <c r="L1290" s="2188"/>
      <c r="M1290" s="2188"/>
      <c r="N1290" s="2188"/>
      <c r="O1290" s="2188"/>
      <c r="P1290" s="2188"/>
      <c r="Q1290" s="2188"/>
      <c r="R1290" s="2188"/>
      <c r="S1290" s="2188"/>
      <c r="T1290" s="2188"/>
      <c r="U1290" s="2188"/>
      <c r="V1290" s="2188"/>
      <c r="W1290" s="2188"/>
      <c r="X1290" s="2188"/>
      <c r="Y1290" s="2188"/>
      <c r="Z1290" s="2188"/>
      <c r="AA1290" s="2188"/>
    </row>
    <row r="1291" spans="1:27" s="1260" customFormat="1" ht="11.1" customHeight="1">
      <c r="A1291" s="523"/>
      <c r="B1291" s="523"/>
      <c r="C1291" s="523"/>
      <c r="D1291" s="523"/>
      <c r="E1291" s="2697"/>
      <c r="F1291" s="2697"/>
      <c r="G1291" s="2697"/>
      <c r="H1291" s="2188"/>
      <c r="I1291" s="2188"/>
      <c r="J1291" s="2188"/>
      <c r="K1291" s="2188"/>
      <c r="L1291" s="2188"/>
      <c r="M1291" s="2188"/>
      <c r="N1291" s="2188"/>
      <c r="O1291" s="2188"/>
      <c r="P1291" s="2188"/>
      <c r="Q1291" s="2188"/>
      <c r="R1291" s="2188"/>
      <c r="S1291" s="2188"/>
      <c r="T1291" s="2188"/>
      <c r="U1291" s="2188"/>
      <c r="V1291" s="2188"/>
      <c r="W1291" s="2188"/>
      <c r="X1291" s="2188"/>
      <c r="Y1291" s="2188"/>
      <c r="Z1291" s="2188"/>
      <c r="AA1291" s="2188"/>
    </row>
    <row r="1292" spans="1:27" s="1260" customFormat="1" ht="11.1" customHeight="1">
      <c r="A1292" s="523"/>
      <c r="B1292" s="523"/>
      <c r="C1292" s="523"/>
      <c r="D1292" s="523"/>
      <c r="E1292" s="2697"/>
      <c r="F1292" s="2697"/>
      <c r="G1292" s="2697"/>
      <c r="H1292" s="2188"/>
      <c r="I1292" s="2188"/>
      <c r="J1292" s="2188"/>
      <c r="K1292" s="2188"/>
      <c r="L1292" s="2188"/>
      <c r="M1292" s="2188"/>
      <c r="N1292" s="2188"/>
      <c r="O1292" s="2188"/>
      <c r="P1292" s="2188"/>
      <c r="Q1292" s="2188"/>
      <c r="R1292" s="2188"/>
      <c r="S1292" s="2188"/>
      <c r="T1292" s="2188"/>
      <c r="U1292" s="2188"/>
      <c r="V1292" s="2188"/>
      <c r="W1292" s="2188"/>
      <c r="X1292" s="2188"/>
      <c r="Y1292" s="2188"/>
      <c r="Z1292" s="2188"/>
      <c r="AA1292" s="2188"/>
    </row>
    <row r="1293" spans="1:27" s="1260" customFormat="1" ht="11.1" customHeight="1">
      <c r="A1293" s="523"/>
      <c r="B1293" s="523"/>
      <c r="C1293" s="523"/>
      <c r="D1293" s="523"/>
      <c r="E1293" s="2697"/>
      <c r="F1293" s="2697"/>
      <c r="G1293" s="2697"/>
      <c r="H1293" s="2188"/>
      <c r="I1293" s="2188"/>
      <c r="J1293" s="2188"/>
      <c r="K1293" s="2188"/>
      <c r="L1293" s="2188"/>
      <c r="M1293" s="2188"/>
      <c r="N1293" s="2188"/>
      <c r="O1293" s="2188"/>
      <c r="P1293" s="2188"/>
      <c r="Q1293" s="2188"/>
      <c r="R1293" s="2188"/>
      <c r="S1293" s="2188"/>
      <c r="T1293" s="2188"/>
      <c r="U1293" s="2188"/>
      <c r="V1293" s="2188"/>
      <c r="W1293" s="2188"/>
      <c r="X1293" s="2188"/>
      <c r="Y1293" s="2188"/>
      <c r="Z1293" s="2188"/>
      <c r="AA1293" s="2188"/>
    </row>
    <row r="1294" spans="1:27" s="1260" customFormat="1" ht="11.1" customHeight="1">
      <c r="A1294" s="523"/>
      <c r="B1294" s="523"/>
      <c r="C1294" s="523"/>
      <c r="D1294" s="523"/>
      <c r="E1294" s="2697"/>
      <c r="F1294" s="2697"/>
      <c r="G1294" s="2697"/>
      <c r="H1294" s="2188"/>
      <c r="I1294" s="2188"/>
      <c r="J1294" s="2188"/>
      <c r="K1294" s="2188"/>
      <c r="L1294" s="2188"/>
      <c r="M1294" s="2188"/>
      <c r="N1294" s="2188"/>
      <c r="O1294" s="2188"/>
      <c r="P1294" s="2188"/>
      <c r="Q1294" s="2188"/>
      <c r="R1294" s="2188"/>
      <c r="S1294" s="2188"/>
      <c r="T1294" s="2188"/>
      <c r="U1294" s="2188"/>
      <c r="V1294" s="2188"/>
      <c r="W1294" s="2188"/>
      <c r="X1294" s="2188"/>
      <c r="Y1294" s="2188"/>
      <c r="Z1294" s="2188"/>
      <c r="AA1294" s="2188"/>
    </row>
    <row r="1295" spans="1:27" s="1260" customFormat="1" ht="11.1" customHeight="1">
      <c r="A1295" s="523"/>
      <c r="B1295" s="523"/>
      <c r="C1295" s="523"/>
      <c r="D1295" s="523"/>
      <c r="E1295" s="2697"/>
      <c r="F1295" s="2697"/>
      <c r="G1295" s="2697"/>
      <c r="H1295" s="2188"/>
      <c r="I1295" s="2188"/>
      <c r="J1295" s="2188"/>
      <c r="K1295" s="2188"/>
      <c r="L1295" s="2188"/>
      <c r="M1295" s="2188"/>
      <c r="N1295" s="2188"/>
      <c r="O1295" s="2188"/>
      <c r="P1295" s="2188"/>
      <c r="Q1295" s="2188"/>
      <c r="R1295" s="2188"/>
      <c r="S1295" s="2188"/>
      <c r="T1295" s="2188"/>
      <c r="U1295" s="2188"/>
      <c r="V1295" s="2188"/>
      <c r="W1295" s="2188"/>
      <c r="X1295" s="2188"/>
      <c r="Y1295" s="2188"/>
      <c r="Z1295" s="2188"/>
      <c r="AA1295" s="2188"/>
    </row>
    <row r="1296" spans="1:27" s="1260" customFormat="1" ht="11.1" customHeight="1">
      <c r="A1296" s="523"/>
      <c r="B1296" s="523"/>
      <c r="C1296" s="523"/>
      <c r="D1296" s="523"/>
      <c r="E1296" s="2697"/>
      <c r="F1296" s="2697"/>
      <c r="G1296" s="2697"/>
      <c r="H1296" s="2188"/>
      <c r="I1296" s="2188"/>
      <c r="J1296" s="2188"/>
      <c r="K1296" s="2188"/>
      <c r="L1296" s="2188"/>
      <c r="M1296" s="2188"/>
      <c r="N1296" s="2188"/>
      <c r="O1296" s="2188"/>
      <c r="P1296" s="2188"/>
      <c r="Q1296" s="2188"/>
      <c r="R1296" s="2188"/>
      <c r="S1296" s="2188"/>
      <c r="T1296" s="2188"/>
      <c r="U1296" s="2188"/>
      <c r="V1296" s="2188"/>
      <c r="W1296" s="2188"/>
      <c r="X1296" s="2188"/>
      <c r="Y1296" s="2188"/>
      <c r="Z1296" s="2188"/>
      <c r="AA1296" s="2188"/>
    </row>
    <row r="1297" spans="1:27" s="1260" customFormat="1" ht="11.1" customHeight="1">
      <c r="A1297" s="523"/>
      <c r="B1297" s="523"/>
      <c r="C1297" s="523"/>
      <c r="D1297" s="523"/>
      <c r="E1297" s="2697"/>
      <c r="F1297" s="2697"/>
      <c r="G1297" s="2697"/>
      <c r="H1297" s="2188"/>
      <c r="I1297" s="2188"/>
      <c r="J1297" s="2188"/>
      <c r="K1297" s="2188"/>
      <c r="L1297" s="2188"/>
      <c r="M1297" s="2188"/>
      <c r="N1297" s="2188"/>
      <c r="O1297" s="2188"/>
      <c r="P1297" s="2188"/>
      <c r="Q1297" s="2188"/>
      <c r="R1297" s="2188"/>
      <c r="S1297" s="2188"/>
      <c r="T1297" s="2188"/>
      <c r="U1297" s="2188"/>
      <c r="V1297" s="2188"/>
      <c r="W1297" s="2188"/>
      <c r="X1297" s="2188"/>
      <c r="Y1297" s="2188"/>
      <c r="Z1297" s="2188"/>
      <c r="AA1297" s="2188"/>
    </row>
    <row r="1298" spans="1:27" s="1260" customFormat="1" ht="11.1" customHeight="1">
      <c r="A1298" s="523"/>
      <c r="B1298" s="523"/>
      <c r="C1298" s="523"/>
      <c r="D1298" s="523"/>
      <c r="E1298" s="2697"/>
      <c r="F1298" s="2697"/>
      <c r="G1298" s="2697"/>
      <c r="H1298" s="2188"/>
      <c r="I1298" s="2188"/>
      <c r="J1298" s="2188"/>
      <c r="K1298" s="2188"/>
      <c r="L1298" s="2188"/>
      <c r="M1298" s="2188"/>
      <c r="N1298" s="2188"/>
      <c r="O1298" s="2188"/>
      <c r="P1298" s="2188"/>
      <c r="Q1298" s="2188"/>
      <c r="R1298" s="2188"/>
      <c r="S1298" s="2188"/>
      <c r="T1298" s="2188"/>
      <c r="U1298" s="2188"/>
      <c r="V1298" s="2188"/>
      <c r="W1298" s="2188"/>
      <c r="X1298" s="2188"/>
      <c r="Y1298" s="2188"/>
      <c r="Z1298" s="2188"/>
      <c r="AA1298" s="2188"/>
    </row>
    <row r="1299" spans="1:27" s="1260" customFormat="1" ht="11.1" customHeight="1">
      <c r="A1299" s="523"/>
      <c r="B1299" s="523"/>
      <c r="C1299" s="523"/>
      <c r="D1299" s="523"/>
      <c r="E1299" s="2697"/>
      <c r="F1299" s="2697"/>
      <c r="G1299" s="2697"/>
      <c r="H1299" s="2188"/>
      <c r="I1299" s="2188"/>
      <c r="J1299" s="2188"/>
      <c r="K1299" s="2188"/>
      <c r="L1299" s="2188"/>
      <c r="M1299" s="2188"/>
      <c r="N1299" s="2188"/>
      <c r="O1299" s="2188"/>
      <c r="P1299" s="2188"/>
      <c r="Q1299" s="2188"/>
      <c r="R1299" s="2188"/>
      <c r="S1299" s="2188"/>
      <c r="T1299" s="2188"/>
      <c r="U1299" s="2188"/>
      <c r="V1299" s="2188"/>
      <c r="W1299" s="2188"/>
      <c r="X1299" s="2188"/>
      <c r="Y1299" s="2188"/>
      <c r="Z1299" s="2188"/>
      <c r="AA1299" s="2188"/>
    </row>
    <row r="1300" spans="1:27" s="1260" customFormat="1" ht="11.1" customHeight="1">
      <c r="A1300" s="523"/>
      <c r="B1300" s="523"/>
      <c r="C1300" s="523"/>
      <c r="D1300" s="523"/>
      <c r="E1300" s="2697"/>
      <c r="F1300" s="2697"/>
      <c r="G1300" s="2697"/>
      <c r="H1300" s="2188"/>
      <c r="I1300" s="2188"/>
      <c r="J1300" s="2188"/>
      <c r="K1300" s="2188"/>
      <c r="L1300" s="2188"/>
      <c r="M1300" s="2188"/>
      <c r="N1300" s="2188"/>
      <c r="O1300" s="2188"/>
      <c r="P1300" s="2188"/>
      <c r="Q1300" s="2188"/>
      <c r="R1300" s="2188"/>
      <c r="S1300" s="2188"/>
      <c r="T1300" s="2188"/>
      <c r="U1300" s="2188"/>
      <c r="V1300" s="2188"/>
      <c r="W1300" s="2188"/>
      <c r="X1300" s="2188"/>
      <c r="Y1300" s="2188"/>
      <c r="Z1300" s="2188"/>
      <c r="AA1300" s="2188"/>
    </row>
    <row r="1301" spans="1:27" s="1260" customFormat="1" ht="11.1" customHeight="1">
      <c r="A1301" s="523"/>
      <c r="B1301" s="523"/>
      <c r="C1301" s="523"/>
      <c r="D1301" s="523"/>
      <c r="E1301" s="2697"/>
      <c r="F1301" s="2697"/>
      <c r="G1301" s="2697"/>
      <c r="H1301" s="2188"/>
      <c r="I1301" s="2188"/>
      <c r="J1301" s="2188"/>
      <c r="K1301" s="2188"/>
      <c r="L1301" s="2188"/>
      <c r="M1301" s="2188"/>
      <c r="N1301" s="2188"/>
      <c r="O1301" s="2188"/>
      <c r="P1301" s="2188"/>
      <c r="Q1301" s="2188"/>
      <c r="R1301" s="2188"/>
      <c r="S1301" s="2188"/>
      <c r="T1301" s="2188"/>
      <c r="U1301" s="2188"/>
      <c r="V1301" s="2188"/>
      <c r="W1301" s="2188"/>
      <c r="X1301" s="2188"/>
      <c r="Y1301" s="2188"/>
      <c r="Z1301" s="2188"/>
      <c r="AA1301" s="2188"/>
    </row>
    <row r="1302" spans="1:27" s="1260" customFormat="1" ht="11.1" customHeight="1">
      <c r="A1302" s="523"/>
      <c r="B1302" s="523"/>
      <c r="C1302" s="523"/>
      <c r="D1302" s="523"/>
      <c r="E1302" s="2697"/>
      <c r="F1302" s="2697"/>
      <c r="G1302" s="2697"/>
      <c r="H1302" s="2188"/>
      <c r="I1302" s="2188"/>
      <c r="J1302" s="2188"/>
      <c r="K1302" s="2188"/>
      <c r="L1302" s="2188"/>
      <c r="M1302" s="2188"/>
      <c r="N1302" s="2188"/>
      <c r="O1302" s="2188"/>
      <c r="P1302" s="2188"/>
      <c r="Q1302" s="2188"/>
      <c r="R1302" s="2188"/>
      <c r="S1302" s="2188"/>
      <c r="T1302" s="2188"/>
      <c r="U1302" s="2188"/>
      <c r="V1302" s="2188"/>
      <c r="W1302" s="2188"/>
      <c r="X1302" s="2188"/>
      <c r="Y1302" s="2188"/>
      <c r="Z1302" s="2188"/>
      <c r="AA1302" s="2188"/>
    </row>
    <row r="1303" spans="1:27" s="1260" customFormat="1" ht="11.1" customHeight="1">
      <c r="A1303" s="523"/>
      <c r="B1303" s="523"/>
      <c r="C1303" s="523"/>
      <c r="D1303" s="523"/>
      <c r="E1303" s="2697"/>
      <c r="F1303" s="2697"/>
      <c r="G1303" s="2697"/>
      <c r="H1303" s="2188"/>
      <c r="I1303" s="2188"/>
      <c r="J1303" s="2188"/>
      <c r="K1303" s="2188"/>
      <c r="L1303" s="2188"/>
      <c r="M1303" s="2188"/>
      <c r="N1303" s="2188"/>
      <c r="O1303" s="2188"/>
      <c r="P1303" s="2188"/>
      <c r="Q1303" s="2188"/>
      <c r="R1303" s="2188"/>
      <c r="S1303" s="2188"/>
      <c r="T1303" s="2188"/>
      <c r="U1303" s="2188"/>
      <c r="V1303" s="2188"/>
      <c r="W1303" s="2188"/>
      <c r="X1303" s="2188"/>
      <c r="Y1303" s="2188"/>
      <c r="Z1303" s="2188"/>
      <c r="AA1303" s="2188"/>
    </row>
    <row r="1304" spans="1:27" s="1260" customFormat="1" ht="11.1" customHeight="1">
      <c r="A1304" s="523"/>
      <c r="B1304" s="523"/>
      <c r="C1304" s="523"/>
      <c r="D1304" s="523"/>
      <c r="E1304" s="2697"/>
      <c r="F1304" s="2697"/>
      <c r="G1304" s="2697"/>
      <c r="H1304" s="2188"/>
      <c r="I1304" s="2188"/>
      <c r="J1304" s="2188"/>
      <c r="K1304" s="2188"/>
      <c r="L1304" s="2188"/>
      <c r="M1304" s="2188"/>
      <c r="N1304" s="2188"/>
      <c r="O1304" s="2188"/>
      <c r="P1304" s="2188"/>
      <c r="Q1304" s="2188"/>
      <c r="R1304" s="2188"/>
      <c r="S1304" s="2188"/>
      <c r="T1304" s="2188"/>
      <c r="U1304" s="2188"/>
      <c r="V1304" s="2188"/>
      <c r="W1304" s="2188"/>
      <c r="X1304" s="2188"/>
      <c r="Y1304" s="2188"/>
      <c r="Z1304" s="2188"/>
      <c r="AA1304" s="2188"/>
    </row>
    <row r="1305" spans="1:27" s="1260" customFormat="1" ht="11.1" customHeight="1">
      <c r="A1305" s="523"/>
      <c r="B1305" s="523"/>
      <c r="C1305" s="523"/>
      <c r="D1305" s="523"/>
      <c r="E1305" s="2697"/>
      <c r="F1305" s="2697"/>
      <c r="G1305" s="2697"/>
      <c r="H1305" s="2188"/>
      <c r="I1305" s="2188"/>
      <c r="J1305" s="2188"/>
      <c r="K1305" s="2188"/>
      <c r="L1305" s="2188"/>
      <c r="M1305" s="2188"/>
      <c r="N1305" s="2188"/>
      <c r="O1305" s="2188"/>
      <c r="P1305" s="2188"/>
      <c r="Q1305" s="2188"/>
      <c r="R1305" s="2188"/>
      <c r="S1305" s="2188"/>
      <c r="T1305" s="2188"/>
      <c r="U1305" s="2188"/>
      <c r="V1305" s="2188"/>
      <c r="W1305" s="2188"/>
      <c r="X1305" s="2188"/>
      <c r="Y1305" s="2188"/>
      <c r="Z1305" s="2188"/>
      <c r="AA1305" s="2188"/>
    </row>
    <row r="1306" spans="1:27" s="1260" customFormat="1" ht="11.1" customHeight="1">
      <c r="A1306" s="523"/>
      <c r="B1306" s="523"/>
      <c r="C1306" s="523"/>
      <c r="D1306" s="523"/>
      <c r="E1306" s="2697"/>
      <c r="F1306" s="2697"/>
      <c r="G1306" s="2697"/>
      <c r="H1306" s="2188"/>
      <c r="I1306" s="2188"/>
      <c r="J1306" s="2188"/>
      <c r="K1306" s="2188"/>
      <c r="L1306" s="2188"/>
      <c r="M1306" s="2188"/>
      <c r="N1306" s="2188"/>
      <c r="O1306" s="2188"/>
      <c r="P1306" s="2188"/>
      <c r="Q1306" s="2188"/>
      <c r="R1306" s="2188"/>
      <c r="S1306" s="2188"/>
      <c r="T1306" s="2188"/>
      <c r="U1306" s="2188"/>
      <c r="V1306" s="2188"/>
      <c r="W1306" s="2188"/>
      <c r="X1306" s="2188"/>
      <c r="Y1306" s="2188"/>
      <c r="Z1306" s="2188"/>
      <c r="AA1306" s="2188"/>
    </row>
    <row r="1307" spans="1:27" s="1260" customFormat="1" ht="11.1" customHeight="1">
      <c r="A1307" s="523"/>
      <c r="B1307" s="523"/>
      <c r="C1307" s="523"/>
      <c r="D1307" s="523"/>
      <c r="E1307" s="2697"/>
      <c r="F1307" s="2697"/>
      <c r="G1307" s="2697"/>
      <c r="H1307" s="2188"/>
      <c r="I1307" s="2188"/>
      <c r="J1307" s="2188"/>
      <c r="K1307" s="2188"/>
      <c r="L1307" s="2188"/>
      <c r="M1307" s="2188"/>
      <c r="N1307" s="2188"/>
      <c r="O1307" s="2188"/>
      <c r="P1307" s="2188"/>
      <c r="Q1307" s="2188"/>
      <c r="R1307" s="2188"/>
      <c r="S1307" s="2188"/>
      <c r="T1307" s="2188"/>
      <c r="U1307" s="2188"/>
      <c r="V1307" s="2188"/>
      <c r="W1307" s="2188"/>
      <c r="X1307" s="2188"/>
      <c r="Y1307" s="2188"/>
      <c r="Z1307" s="2188"/>
      <c r="AA1307" s="2188"/>
    </row>
    <row r="1308" spans="1:27" s="1260" customFormat="1" ht="11.1" customHeight="1">
      <c r="A1308" s="523"/>
      <c r="B1308" s="523"/>
      <c r="C1308" s="523"/>
      <c r="D1308" s="523"/>
      <c r="E1308" s="2697"/>
      <c r="F1308" s="2697"/>
      <c r="G1308" s="2697"/>
      <c r="H1308" s="2188"/>
      <c r="I1308" s="2188"/>
      <c r="J1308" s="2188"/>
      <c r="K1308" s="2188"/>
      <c r="L1308" s="2188"/>
      <c r="M1308" s="2188"/>
      <c r="N1308" s="2188"/>
      <c r="O1308" s="2188"/>
      <c r="P1308" s="2188"/>
      <c r="Q1308" s="2188"/>
      <c r="R1308" s="2188"/>
      <c r="S1308" s="2188"/>
      <c r="T1308" s="2188"/>
      <c r="U1308" s="2188"/>
      <c r="V1308" s="2188"/>
      <c r="W1308" s="2188"/>
      <c r="X1308" s="2188"/>
      <c r="Y1308" s="2188"/>
      <c r="Z1308" s="2188"/>
      <c r="AA1308" s="2188"/>
    </row>
    <row r="1309" spans="1:27" s="1260" customFormat="1" ht="11.1" customHeight="1">
      <c r="A1309" s="523"/>
      <c r="B1309" s="523"/>
      <c r="C1309" s="523"/>
      <c r="D1309" s="523"/>
      <c r="E1309" s="2697"/>
      <c r="F1309" s="2697"/>
      <c r="G1309" s="2697"/>
      <c r="H1309" s="2188"/>
      <c r="I1309" s="2188"/>
      <c r="J1309" s="2188"/>
      <c r="K1309" s="2188"/>
      <c r="L1309" s="2188"/>
      <c r="M1309" s="2188"/>
      <c r="N1309" s="2188"/>
      <c r="O1309" s="2188"/>
      <c r="P1309" s="2188"/>
      <c r="Q1309" s="2188"/>
      <c r="R1309" s="2188"/>
      <c r="S1309" s="2188"/>
      <c r="T1309" s="2188"/>
      <c r="U1309" s="2188"/>
      <c r="V1309" s="2188"/>
      <c r="W1309" s="2188"/>
      <c r="X1309" s="2188"/>
      <c r="Y1309" s="2188"/>
      <c r="Z1309" s="2188"/>
      <c r="AA1309" s="2188"/>
    </row>
    <row r="1310" spans="1:27" s="1260" customFormat="1" ht="11.1" customHeight="1">
      <c r="A1310" s="523"/>
      <c r="B1310" s="523"/>
      <c r="C1310" s="523"/>
      <c r="D1310" s="523"/>
      <c r="E1310" s="2697"/>
      <c r="F1310" s="2697"/>
      <c r="G1310" s="2697"/>
      <c r="H1310" s="2188"/>
      <c r="I1310" s="2188"/>
      <c r="J1310" s="2188"/>
      <c r="K1310" s="2188"/>
      <c r="L1310" s="2188"/>
      <c r="M1310" s="2188"/>
      <c r="N1310" s="2188"/>
      <c r="O1310" s="2188"/>
      <c r="P1310" s="2188"/>
      <c r="Q1310" s="2188"/>
      <c r="R1310" s="2188"/>
      <c r="S1310" s="2188"/>
      <c r="T1310" s="2188"/>
      <c r="U1310" s="2188"/>
      <c r="V1310" s="2188"/>
      <c r="W1310" s="2188"/>
      <c r="X1310" s="2188"/>
      <c r="Y1310" s="2188"/>
      <c r="Z1310" s="2188"/>
      <c r="AA1310" s="2188"/>
    </row>
    <row r="1311" spans="1:27" s="1260" customFormat="1" ht="11.1" customHeight="1">
      <c r="A1311" s="523"/>
      <c r="B1311" s="523"/>
      <c r="C1311" s="523"/>
      <c r="D1311" s="523"/>
      <c r="E1311" s="2697"/>
      <c r="F1311" s="2697"/>
      <c r="G1311" s="2697"/>
      <c r="H1311" s="2188"/>
      <c r="I1311" s="2188"/>
      <c r="J1311" s="2188"/>
      <c r="K1311" s="2188"/>
      <c r="L1311" s="2188"/>
      <c r="M1311" s="2188"/>
      <c r="N1311" s="2188"/>
      <c r="O1311" s="2188"/>
      <c r="P1311" s="2188"/>
      <c r="Q1311" s="2188"/>
      <c r="R1311" s="2188"/>
      <c r="S1311" s="2188"/>
      <c r="T1311" s="2188"/>
      <c r="U1311" s="2188"/>
      <c r="V1311" s="2188"/>
      <c r="W1311" s="2188"/>
      <c r="X1311" s="2188"/>
      <c r="Y1311" s="2188"/>
      <c r="Z1311" s="2188"/>
      <c r="AA1311" s="2188"/>
    </row>
    <row r="1312" spans="1:27" s="1260" customFormat="1" ht="11.1" customHeight="1">
      <c r="A1312" s="523"/>
      <c r="B1312" s="523"/>
      <c r="C1312" s="523"/>
      <c r="D1312" s="523"/>
      <c r="E1312" s="2697"/>
      <c r="F1312" s="2697"/>
      <c r="G1312" s="2697"/>
      <c r="H1312" s="2188"/>
      <c r="I1312" s="2188"/>
      <c r="J1312" s="2188"/>
      <c r="K1312" s="2188"/>
      <c r="L1312" s="2188"/>
      <c r="M1312" s="2188"/>
      <c r="N1312" s="2188"/>
      <c r="O1312" s="2188"/>
      <c r="P1312" s="2188"/>
      <c r="Q1312" s="2188"/>
      <c r="R1312" s="2188"/>
      <c r="S1312" s="2188"/>
      <c r="T1312" s="2188"/>
      <c r="U1312" s="2188"/>
      <c r="V1312" s="2188"/>
      <c r="W1312" s="2188"/>
      <c r="X1312" s="2188"/>
      <c r="Y1312" s="2188"/>
      <c r="Z1312" s="2188"/>
      <c r="AA1312" s="2188"/>
    </row>
    <row r="1313" spans="1:27" s="1260" customFormat="1" ht="11.1" customHeight="1">
      <c r="A1313" s="523"/>
      <c r="B1313" s="523"/>
      <c r="C1313" s="523"/>
      <c r="D1313" s="523"/>
      <c r="E1313" s="2697"/>
      <c r="F1313" s="2697"/>
      <c r="G1313" s="2697"/>
      <c r="H1313" s="2188"/>
      <c r="I1313" s="2188"/>
      <c r="J1313" s="2188"/>
      <c r="K1313" s="2188"/>
      <c r="L1313" s="2188"/>
      <c r="M1313" s="2188"/>
      <c r="N1313" s="2188"/>
      <c r="O1313" s="2188"/>
      <c r="P1313" s="2188"/>
      <c r="Q1313" s="2188"/>
      <c r="R1313" s="2188"/>
      <c r="S1313" s="2188"/>
      <c r="T1313" s="2188"/>
      <c r="U1313" s="2188"/>
      <c r="V1313" s="2188"/>
      <c r="W1313" s="2188"/>
      <c r="X1313" s="2188"/>
      <c r="Y1313" s="2188"/>
      <c r="Z1313" s="2188"/>
      <c r="AA1313" s="2188"/>
    </row>
    <row r="1314" spans="1:27" s="1260" customFormat="1" ht="11.1" customHeight="1">
      <c r="A1314" s="523"/>
      <c r="B1314" s="523"/>
      <c r="C1314" s="523"/>
      <c r="D1314" s="523"/>
      <c r="E1314" s="2697"/>
      <c r="F1314" s="2697"/>
      <c r="G1314" s="2697"/>
      <c r="H1314" s="2188"/>
      <c r="I1314" s="2188"/>
      <c r="J1314" s="2188"/>
      <c r="K1314" s="2188"/>
      <c r="L1314" s="2188"/>
      <c r="M1314" s="2188"/>
      <c r="N1314" s="2188"/>
      <c r="O1314" s="2188"/>
      <c r="P1314" s="2188"/>
      <c r="Q1314" s="2188"/>
      <c r="R1314" s="2188"/>
      <c r="S1314" s="2188"/>
      <c r="T1314" s="2188"/>
      <c r="U1314" s="2188"/>
      <c r="V1314" s="2188"/>
      <c r="W1314" s="2188"/>
      <c r="X1314" s="2188"/>
      <c r="Y1314" s="2188"/>
      <c r="Z1314" s="2188"/>
      <c r="AA1314" s="2188"/>
    </row>
    <row r="1315" spans="1:27" s="1260" customFormat="1" ht="11.1" customHeight="1">
      <c r="A1315" s="523"/>
      <c r="B1315" s="523"/>
      <c r="C1315" s="523"/>
      <c r="D1315" s="523"/>
      <c r="E1315" s="2697"/>
      <c r="F1315" s="2697"/>
      <c r="G1315" s="2697"/>
      <c r="H1315" s="2188"/>
      <c r="I1315" s="2188"/>
      <c r="J1315" s="2188"/>
      <c r="K1315" s="2188"/>
      <c r="L1315" s="2188"/>
      <c r="M1315" s="2188"/>
      <c r="N1315" s="2188"/>
      <c r="O1315" s="2188"/>
      <c r="P1315" s="2188"/>
      <c r="Q1315" s="2188"/>
      <c r="R1315" s="2188"/>
      <c r="S1315" s="2188"/>
      <c r="T1315" s="2188"/>
      <c r="U1315" s="2188"/>
      <c r="V1315" s="2188"/>
      <c r="W1315" s="2188"/>
      <c r="X1315" s="2188"/>
      <c r="Y1315" s="2188"/>
      <c r="Z1315" s="2188"/>
      <c r="AA1315" s="2188"/>
    </row>
    <row r="1316" spans="1:27" s="1260" customFormat="1" ht="11.1" customHeight="1">
      <c r="A1316" s="523"/>
      <c r="B1316" s="523"/>
      <c r="C1316" s="523"/>
      <c r="D1316" s="523"/>
      <c r="E1316" s="2697"/>
      <c r="F1316" s="2697"/>
      <c r="G1316" s="2697"/>
      <c r="H1316" s="2188"/>
      <c r="I1316" s="2188"/>
      <c r="J1316" s="2188"/>
      <c r="K1316" s="2188"/>
      <c r="L1316" s="2188"/>
      <c r="M1316" s="2188"/>
      <c r="N1316" s="2188"/>
      <c r="O1316" s="2188"/>
      <c r="P1316" s="2188"/>
      <c r="Q1316" s="2188"/>
      <c r="R1316" s="2188"/>
      <c r="S1316" s="2188"/>
      <c r="T1316" s="2188"/>
      <c r="U1316" s="2188"/>
      <c r="V1316" s="2188"/>
      <c r="W1316" s="2188"/>
      <c r="X1316" s="2188"/>
      <c r="Y1316" s="2188"/>
      <c r="Z1316" s="2188"/>
      <c r="AA1316" s="2188"/>
    </row>
    <row r="1317" spans="1:27" s="1260" customFormat="1" ht="11.1" customHeight="1">
      <c r="A1317" s="523"/>
      <c r="B1317" s="523"/>
      <c r="C1317" s="523"/>
      <c r="D1317" s="523"/>
      <c r="E1317" s="2697"/>
      <c r="F1317" s="2697"/>
      <c r="G1317" s="2697"/>
      <c r="H1317" s="2188"/>
      <c r="I1317" s="2188"/>
      <c r="J1317" s="2188"/>
      <c r="K1317" s="2188"/>
      <c r="L1317" s="2188"/>
      <c r="M1317" s="2188"/>
      <c r="N1317" s="2188"/>
      <c r="O1317" s="2188"/>
      <c r="P1317" s="2188"/>
      <c r="Q1317" s="2188"/>
      <c r="R1317" s="2188"/>
      <c r="S1317" s="2188"/>
      <c r="T1317" s="2188"/>
      <c r="U1317" s="2188"/>
      <c r="V1317" s="2188"/>
      <c r="W1317" s="2188"/>
      <c r="X1317" s="2188"/>
      <c r="Y1317" s="2188"/>
      <c r="Z1317" s="2188"/>
      <c r="AA1317" s="2188"/>
    </row>
    <row r="1318" spans="1:27" s="1260" customFormat="1" ht="11.1" customHeight="1">
      <c r="A1318" s="523"/>
      <c r="B1318" s="523"/>
      <c r="C1318" s="523"/>
      <c r="D1318" s="523"/>
      <c r="E1318" s="2697"/>
      <c r="F1318" s="2697"/>
      <c r="G1318" s="2697"/>
      <c r="H1318" s="2188"/>
      <c r="I1318" s="2188"/>
      <c r="J1318" s="2188"/>
      <c r="K1318" s="2188"/>
      <c r="L1318" s="2188"/>
      <c r="M1318" s="2188"/>
      <c r="N1318" s="2188"/>
      <c r="O1318" s="2188"/>
      <c r="P1318" s="2188"/>
      <c r="Q1318" s="2188"/>
      <c r="R1318" s="2188"/>
      <c r="S1318" s="2188"/>
      <c r="T1318" s="2188"/>
      <c r="U1318" s="2188"/>
      <c r="V1318" s="2188"/>
      <c r="W1318" s="2188"/>
      <c r="X1318" s="2188"/>
      <c r="Y1318" s="2188"/>
      <c r="Z1318" s="2188"/>
      <c r="AA1318" s="2188"/>
    </row>
    <row r="1319" spans="1:27" s="1260" customFormat="1" ht="11.1" customHeight="1">
      <c r="A1319" s="523"/>
      <c r="B1319" s="523"/>
      <c r="C1319" s="523"/>
      <c r="D1319" s="523"/>
      <c r="E1319" s="2697"/>
      <c r="F1319" s="2697"/>
      <c r="G1319" s="2697"/>
      <c r="H1319" s="2188"/>
      <c r="I1319" s="2188"/>
      <c r="J1319" s="2188"/>
      <c r="K1319" s="2188"/>
      <c r="L1319" s="2188"/>
      <c r="M1319" s="2188"/>
      <c r="N1319" s="2188"/>
      <c r="O1319" s="2188"/>
      <c r="P1319" s="2188"/>
      <c r="Q1319" s="2188"/>
      <c r="R1319" s="2188"/>
      <c r="S1319" s="2188"/>
      <c r="T1319" s="2188"/>
      <c r="U1319" s="2188"/>
      <c r="V1319" s="2188"/>
      <c r="W1319" s="2188"/>
      <c r="X1319" s="2188"/>
      <c r="Y1319" s="2188"/>
      <c r="Z1319" s="2188"/>
      <c r="AA1319" s="2188"/>
    </row>
    <row r="1320" spans="1:27" s="1260" customFormat="1" ht="11.1" customHeight="1">
      <c r="A1320" s="523"/>
      <c r="B1320" s="523"/>
      <c r="C1320" s="523"/>
      <c r="D1320" s="523"/>
      <c r="E1320" s="2697"/>
      <c r="F1320" s="2697"/>
      <c r="G1320" s="2697"/>
      <c r="H1320" s="2188"/>
      <c r="I1320" s="2188"/>
      <c r="J1320" s="2188"/>
      <c r="K1320" s="2188"/>
      <c r="L1320" s="2188"/>
      <c r="M1320" s="2188"/>
      <c r="N1320" s="2188"/>
      <c r="O1320" s="2188"/>
      <c r="P1320" s="2188"/>
      <c r="Q1320" s="2188"/>
      <c r="R1320" s="2188"/>
      <c r="S1320" s="2188"/>
      <c r="T1320" s="2188"/>
      <c r="U1320" s="2188"/>
      <c r="V1320" s="2188"/>
      <c r="W1320" s="2188"/>
      <c r="X1320" s="2188"/>
      <c r="Y1320" s="2188"/>
      <c r="Z1320" s="2188"/>
      <c r="AA1320" s="2188"/>
    </row>
    <row r="1321" spans="1:27" s="1260" customFormat="1" ht="11.1" customHeight="1">
      <c r="A1321" s="523"/>
      <c r="B1321" s="523"/>
      <c r="C1321" s="523"/>
      <c r="D1321" s="523"/>
      <c r="E1321" s="2697"/>
      <c r="F1321" s="2697"/>
      <c r="G1321" s="2697"/>
      <c r="H1321" s="2188"/>
      <c r="I1321" s="2188"/>
      <c r="J1321" s="2188"/>
      <c r="K1321" s="2188"/>
      <c r="L1321" s="2188"/>
      <c r="M1321" s="2188"/>
      <c r="N1321" s="2188"/>
      <c r="O1321" s="2188"/>
      <c r="P1321" s="2188"/>
      <c r="Q1321" s="2188"/>
      <c r="R1321" s="2188"/>
      <c r="S1321" s="2188"/>
      <c r="T1321" s="2188"/>
      <c r="U1321" s="2188"/>
      <c r="V1321" s="2188"/>
      <c r="W1321" s="2188"/>
      <c r="X1321" s="2188"/>
      <c r="Y1321" s="2188"/>
      <c r="Z1321" s="2188"/>
      <c r="AA1321" s="2188"/>
    </row>
    <row r="1322" spans="1:27" s="1260" customFormat="1" ht="11.1" customHeight="1">
      <c r="A1322" s="523"/>
      <c r="B1322" s="523"/>
      <c r="C1322" s="523"/>
      <c r="D1322" s="523"/>
      <c r="E1322" s="2697"/>
      <c r="F1322" s="2697"/>
      <c r="G1322" s="2697"/>
      <c r="H1322" s="2188"/>
      <c r="I1322" s="2188"/>
      <c r="J1322" s="2188"/>
      <c r="K1322" s="2188"/>
      <c r="L1322" s="2188"/>
      <c r="M1322" s="2188"/>
      <c r="N1322" s="2188"/>
      <c r="O1322" s="2188"/>
      <c r="P1322" s="2188"/>
      <c r="Q1322" s="2188"/>
      <c r="R1322" s="2188"/>
      <c r="S1322" s="2188"/>
      <c r="T1322" s="2188"/>
      <c r="U1322" s="2188"/>
      <c r="V1322" s="2188"/>
      <c r="W1322" s="2188"/>
      <c r="X1322" s="2188"/>
      <c r="Y1322" s="2188"/>
      <c r="Z1322" s="2188"/>
      <c r="AA1322" s="2188"/>
    </row>
    <row r="1323" spans="1:27" s="1260" customFormat="1" ht="11.1" customHeight="1">
      <c r="A1323" s="523"/>
      <c r="B1323" s="523"/>
      <c r="C1323" s="523"/>
      <c r="D1323" s="523"/>
      <c r="E1323" s="2697"/>
      <c r="F1323" s="2697"/>
      <c r="G1323" s="2697"/>
      <c r="H1323" s="2188"/>
      <c r="I1323" s="2188"/>
      <c r="J1323" s="2188"/>
      <c r="K1323" s="2188"/>
      <c r="L1323" s="2188"/>
      <c r="M1323" s="2188"/>
      <c r="N1323" s="2188"/>
      <c r="O1323" s="2188"/>
      <c r="P1323" s="2188"/>
      <c r="Q1323" s="2188"/>
      <c r="R1323" s="2188"/>
      <c r="S1323" s="2188"/>
      <c r="T1323" s="2188"/>
      <c r="U1323" s="2188"/>
      <c r="V1323" s="2188"/>
      <c r="W1323" s="2188"/>
      <c r="X1323" s="2188"/>
      <c r="Y1323" s="2188"/>
      <c r="Z1323" s="2188"/>
      <c r="AA1323" s="2188"/>
    </row>
    <row r="1324" spans="1:27" s="1260" customFormat="1" ht="11.1" customHeight="1">
      <c r="A1324" s="523"/>
      <c r="B1324" s="523"/>
      <c r="C1324" s="523"/>
      <c r="D1324" s="523"/>
      <c r="E1324" s="2697"/>
      <c r="F1324" s="2697"/>
      <c r="G1324" s="2697"/>
      <c r="H1324" s="2188"/>
      <c r="I1324" s="2188"/>
      <c r="J1324" s="2188"/>
      <c r="K1324" s="2188"/>
      <c r="L1324" s="2188"/>
      <c r="M1324" s="2188"/>
      <c r="N1324" s="2188"/>
      <c r="O1324" s="2188"/>
      <c r="P1324" s="2188"/>
      <c r="Q1324" s="2188"/>
      <c r="R1324" s="2188"/>
      <c r="S1324" s="2188"/>
      <c r="T1324" s="2188"/>
      <c r="U1324" s="2188"/>
      <c r="V1324" s="2188"/>
      <c r="W1324" s="2188"/>
      <c r="X1324" s="2188"/>
      <c r="Y1324" s="2188"/>
      <c r="Z1324" s="2188"/>
      <c r="AA1324" s="2188"/>
    </row>
    <row r="1325" spans="1:27" s="1260" customFormat="1" ht="11.1" customHeight="1">
      <c r="A1325" s="523"/>
      <c r="B1325" s="523"/>
      <c r="C1325" s="523"/>
      <c r="D1325" s="523"/>
      <c r="E1325" s="2697"/>
      <c r="F1325" s="2697"/>
      <c r="G1325" s="2697"/>
      <c r="H1325" s="2188"/>
      <c r="I1325" s="2188"/>
      <c r="J1325" s="2188"/>
      <c r="K1325" s="2188"/>
      <c r="L1325" s="2188"/>
      <c r="M1325" s="2188"/>
      <c r="N1325" s="2188"/>
      <c r="O1325" s="2188"/>
      <c r="P1325" s="2188"/>
      <c r="Q1325" s="2188"/>
      <c r="R1325" s="2188"/>
      <c r="S1325" s="2188"/>
      <c r="T1325" s="2188"/>
      <c r="U1325" s="2188"/>
      <c r="V1325" s="2188"/>
      <c r="W1325" s="2188"/>
      <c r="X1325" s="2188"/>
      <c r="Y1325" s="2188"/>
      <c r="Z1325" s="2188"/>
      <c r="AA1325" s="2188"/>
    </row>
    <row r="1326" spans="1:27" s="1260" customFormat="1" ht="11.1" customHeight="1">
      <c r="A1326" s="523"/>
      <c r="B1326" s="523"/>
      <c r="C1326" s="523"/>
      <c r="D1326" s="523"/>
      <c r="E1326" s="2697"/>
      <c r="F1326" s="2697"/>
      <c r="G1326" s="2697"/>
      <c r="H1326" s="2188"/>
      <c r="I1326" s="2188"/>
      <c r="J1326" s="2188"/>
      <c r="K1326" s="2188"/>
      <c r="L1326" s="2188"/>
      <c r="M1326" s="2188"/>
      <c r="N1326" s="2188"/>
      <c r="O1326" s="2188"/>
      <c r="P1326" s="2188"/>
      <c r="Q1326" s="2188"/>
      <c r="R1326" s="2188"/>
      <c r="S1326" s="2188"/>
      <c r="T1326" s="2188"/>
      <c r="U1326" s="2188"/>
      <c r="V1326" s="2188"/>
      <c r="W1326" s="2188"/>
      <c r="X1326" s="2188"/>
      <c r="Y1326" s="2188"/>
      <c r="Z1326" s="2188"/>
      <c r="AA1326" s="2188"/>
    </row>
    <row r="1327" spans="1:27" s="1260" customFormat="1" ht="11.1" customHeight="1">
      <c r="A1327" s="523"/>
      <c r="B1327" s="523"/>
      <c r="C1327" s="523"/>
      <c r="D1327" s="523"/>
      <c r="E1327" s="2697"/>
      <c r="F1327" s="2697"/>
      <c r="G1327" s="2697"/>
      <c r="H1327" s="2188"/>
      <c r="I1327" s="2188"/>
      <c r="J1327" s="2188"/>
      <c r="K1327" s="2188"/>
      <c r="L1327" s="2188"/>
      <c r="M1327" s="2188"/>
      <c r="N1327" s="2188"/>
      <c r="O1327" s="2188"/>
      <c r="P1327" s="2188"/>
      <c r="Q1327" s="2188"/>
      <c r="R1327" s="2188"/>
      <c r="S1327" s="2188"/>
      <c r="T1327" s="2188"/>
      <c r="U1327" s="2188"/>
      <c r="V1327" s="2188"/>
      <c r="W1327" s="2188"/>
      <c r="X1327" s="2188"/>
      <c r="Y1327" s="2188"/>
      <c r="Z1327" s="2188"/>
      <c r="AA1327" s="2188"/>
    </row>
    <row r="1328" spans="1:27" s="1260" customFormat="1" ht="11.1" customHeight="1">
      <c r="A1328" s="523"/>
      <c r="B1328" s="523"/>
      <c r="C1328" s="523"/>
      <c r="D1328" s="523"/>
      <c r="E1328" s="2697"/>
      <c r="F1328" s="2697"/>
      <c r="G1328" s="2697"/>
      <c r="H1328" s="2188"/>
      <c r="I1328" s="2188"/>
      <c r="J1328" s="2188"/>
      <c r="K1328" s="2188"/>
      <c r="L1328" s="2188"/>
      <c r="M1328" s="2188"/>
      <c r="N1328" s="2188"/>
      <c r="O1328" s="2188"/>
      <c r="P1328" s="2188"/>
      <c r="Q1328" s="2188"/>
      <c r="R1328" s="2188"/>
      <c r="S1328" s="2188"/>
      <c r="T1328" s="2188"/>
      <c r="U1328" s="2188"/>
      <c r="V1328" s="2188"/>
      <c r="W1328" s="2188"/>
      <c r="X1328" s="2188"/>
      <c r="Y1328" s="2188"/>
      <c r="Z1328" s="2188"/>
      <c r="AA1328" s="2188"/>
    </row>
    <row r="1329" spans="1:27" s="1260" customFormat="1" ht="11.1" customHeight="1">
      <c r="A1329" s="523"/>
      <c r="B1329" s="523"/>
      <c r="C1329" s="523"/>
      <c r="D1329" s="523"/>
      <c r="E1329" s="2697"/>
      <c r="F1329" s="2697"/>
      <c r="G1329" s="2697"/>
      <c r="H1329" s="2188"/>
      <c r="I1329" s="2188"/>
      <c r="J1329" s="2188"/>
      <c r="K1329" s="2188"/>
      <c r="L1329" s="2188"/>
      <c r="M1329" s="2188"/>
      <c r="N1329" s="2188"/>
      <c r="O1329" s="2188"/>
      <c r="P1329" s="2188"/>
      <c r="Q1329" s="2188"/>
      <c r="R1329" s="2188"/>
      <c r="S1329" s="2188"/>
      <c r="T1329" s="2188"/>
      <c r="U1329" s="2188"/>
      <c r="V1329" s="2188"/>
      <c r="W1329" s="2188"/>
      <c r="X1329" s="2188"/>
      <c r="Y1329" s="2188"/>
      <c r="Z1329" s="2188"/>
      <c r="AA1329" s="2188"/>
    </row>
    <row r="1330" spans="1:27" s="1260" customFormat="1" ht="11.1" customHeight="1">
      <c r="A1330" s="523"/>
      <c r="B1330" s="523"/>
      <c r="C1330" s="523"/>
      <c r="D1330" s="523"/>
      <c r="E1330" s="2697"/>
      <c r="F1330" s="2697"/>
      <c r="G1330" s="2697"/>
      <c r="H1330" s="2188"/>
      <c r="I1330" s="2188"/>
      <c r="J1330" s="2188"/>
      <c r="K1330" s="2188"/>
      <c r="L1330" s="2188"/>
      <c r="M1330" s="2188"/>
      <c r="N1330" s="2188"/>
      <c r="O1330" s="2188"/>
      <c r="P1330" s="2188"/>
      <c r="Q1330" s="2188"/>
      <c r="R1330" s="2188"/>
      <c r="S1330" s="2188"/>
      <c r="T1330" s="2188"/>
      <c r="U1330" s="2188"/>
      <c r="V1330" s="2188"/>
      <c r="W1330" s="2188"/>
      <c r="X1330" s="2188"/>
      <c r="Y1330" s="2188"/>
      <c r="Z1330" s="2188"/>
      <c r="AA1330" s="2188"/>
    </row>
    <row r="1331" spans="1:27" s="1260" customFormat="1" ht="11.1" customHeight="1">
      <c r="A1331" s="523"/>
      <c r="B1331" s="523"/>
      <c r="C1331" s="523"/>
      <c r="D1331" s="523"/>
      <c r="E1331" s="2697"/>
      <c r="F1331" s="2697"/>
      <c r="G1331" s="2697"/>
      <c r="H1331" s="2188"/>
      <c r="I1331" s="2188"/>
      <c r="J1331" s="2188"/>
      <c r="K1331" s="2188"/>
      <c r="L1331" s="2188"/>
      <c r="M1331" s="2188"/>
      <c r="N1331" s="2188"/>
      <c r="O1331" s="2188"/>
      <c r="P1331" s="2188"/>
      <c r="Q1331" s="2188"/>
      <c r="R1331" s="2188"/>
      <c r="S1331" s="2188"/>
      <c r="T1331" s="2188"/>
      <c r="U1331" s="2188"/>
      <c r="V1331" s="2188"/>
      <c r="W1331" s="2188"/>
      <c r="X1331" s="2188"/>
      <c r="Y1331" s="2188"/>
      <c r="Z1331" s="2188"/>
      <c r="AA1331" s="2188"/>
    </row>
    <row r="1332" spans="1:27" s="1260" customFormat="1" ht="11.1" customHeight="1">
      <c r="A1332" s="523"/>
      <c r="B1332" s="523"/>
      <c r="C1332" s="523"/>
      <c r="D1332" s="523"/>
      <c r="E1332" s="2697"/>
      <c r="F1332" s="2697"/>
      <c r="G1332" s="2697"/>
      <c r="H1332" s="2188"/>
      <c r="I1332" s="2188"/>
      <c r="J1332" s="2188"/>
      <c r="K1332" s="2188"/>
      <c r="L1332" s="2188"/>
      <c r="M1332" s="2188"/>
      <c r="N1332" s="2188"/>
      <c r="O1332" s="2188"/>
      <c r="P1332" s="2188"/>
      <c r="Q1332" s="2188"/>
      <c r="R1332" s="2188"/>
      <c r="S1332" s="2188"/>
      <c r="T1332" s="2188"/>
      <c r="U1332" s="2188"/>
      <c r="V1332" s="2188"/>
      <c r="W1332" s="2188"/>
      <c r="X1332" s="2188"/>
      <c r="Y1332" s="2188"/>
      <c r="Z1332" s="2188"/>
      <c r="AA1332" s="2188"/>
    </row>
    <row r="1333" spans="1:27" s="1260" customFormat="1" ht="11.1" customHeight="1">
      <c r="A1333" s="523"/>
      <c r="B1333" s="523"/>
      <c r="C1333" s="523"/>
      <c r="D1333" s="523"/>
      <c r="E1333" s="2697"/>
      <c r="F1333" s="2697"/>
      <c r="G1333" s="2697"/>
      <c r="H1333" s="2188"/>
      <c r="I1333" s="2188"/>
      <c r="J1333" s="2188"/>
      <c r="K1333" s="2188"/>
      <c r="L1333" s="2188"/>
      <c r="M1333" s="2188"/>
      <c r="N1333" s="2188"/>
      <c r="O1333" s="2188"/>
      <c r="P1333" s="2188"/>
      <c r="Q1333" s="2188"/>
      <c r="R1333" s="2188"/>
      <c r="S1333" s="2188"/>
      <c r="T1333" s="2188"/>
      <c r="U1333" s="2188"/>
      <c r="V1333" s="2188"/>
      <c r="W1333" s="2188"/>
      <c r="X1333" s="2188"/>
      <c r="Y1333" s="2188"/>
      <c r="Z1333" s="2188"/>
      <c r="AA1333" s="2188"/>
    </row>
    <row r="1334" spans="1:27" s="1260" customFormat="1" ht="11.1" customHeight="1">
      <c r="A1334" s="523"/>
      <c r="B1334" s="523"/>
      <c r="C1334" s="523"/>
      <c r="D1334" s="523"/>
      <c r="E1334" s="2697"/>
      <c r="F1334" s="2697"/>
      <c r="G1334" s="2697"/>
      <c r="H1334" s="2188"/>
      <c r="I1334" s="2188"/>
      <c r="J1334" s="2188"/>
      <c r="K1334" s="2188"/>
      <c r="L1334" s="2188"/>
      <c r="M1334" s="2188"/>
      <c r="N1334" s="2188"/>
      <c r="O1334" s="2188"/>
      <c r="P1334" s="2188"/>
      <c r="Q1334" s="2188"/>
      <c r="R1334" s="2188"/>
      <c r="S1334" s="2188"/>
      <c r="T1334" s="2188"/>
      <c r="U1334" s="2188"/>
      <c r="V1334" s="2188"/>
      <c r="W1334" s="2188"/>
      <c r="X1334" s="2188"/>
      <c r="Y1334" s="2188"/>
      <c r="Z1334" s="2188"/>
      <c r="AA1334" s="2188"/>
    </row>
    <row r="1335" spans="1:27" s="1260" customFormat="1" ht="11.1" customHeight="1">
      <c r="A1335" s="523"/>
      <c r="B1335" s="523"/>
      <c r="C1335" s="523"/>
      <c r="D1335" s="523"/>
      <c r="E1335" s="2697"/>
      <c r="F1335" s="2697"/>
      <c r="G1335" s="2697"/>
      <c r="H1335" s="2188"/>
      <c r="I1335" s="2188"/>
      <c r="J1335" s="2188"/>
      <c r="K1335" s="2188"/>
      <c r="L1335" s="2188"/>
      <c r="M1335" s="2188"/>
      <c r="N1335" s="2188"/>
      <c r="O1335" s="2188"/>
      <c r="P1335" s="2188"/>
      <c r="Q1335" s="2188"/>
      <c r="R1335" s="2188"/>
      <c r="S1335" s="2188"/>
      <c r="T1335" s="2188"/>
      <c r="U1335" s="2188"/>
      <c r="V1335" s="2188"/>
      <c r="W1335" s="2188"/>
      <c r="X1335" s="2188"/>
      <c r="Y1335" s="2188"/>
      <c r="Z1335" s="2188"/>
      <c r="AA1335" s="2188"/>
    </row>
    <row r="1336" spans="1:27" s="1260" customFormat="1" ht="11.1" customHeight="1">
      <c r="A1336" s="523"/>
      <c r="B1336" s="523"/>
      <c r="C1336" s="523"/>
      <c r="D1336" s="523"/>
      <c r="E1336" s="2697"/>
      <c r="F1336" s="2697"/>
      <c r="G1336" s="2697"/>
      <c r="H1336" s="2188"/>
      <c r="I1336" s="2188"/>
      <c r="J1336" s="2188"/>
      <c r="K1336" s="2188"/>
      <c r="L1336" s="2188"/>
      <c r="M1336" s="2188"/>
      <c r="N1336" s="2188"/>
      <c r="O1336" s="2188"/>
      <c r="P1336" s="2188"/>
      <c r="Q1336" s="2188"/>
      <c r="R1336" s="2188"/>
      <c r="S1336" s="2188"/>
      <c r="T1336" s="2188"/>
      <c r="U1336" s="2188"/>
      <c r="V1336" s="2188"/>
      <c r="W1336" s="2188"/>
      <c r="X1336" s="2188"/>
      <c r="Y1336" s="2188"/>
      <c r="Z1336" s="2188"/>
      <c r="AA1336" s="2188"/>
    </row>
    <row r="1337" spans="1:27" s="1260" customFormat="1" ht="11.1" customHeight="1">
      <c r="A1337" s="523"/>
      <c r="B1337" s="523"/>
      <c r="C1337" s="523"/>
      <c r="D1337" s="523"/>
      <c r="E1337" s="2697"/>
      <c r="F1337" s="2697"/>
      <c r="G1337" s="2697"/>
      <c r="H1337" s="2188"/>
      <c r="I1337" s="2188"/>
      <c r="J1337" s="2188"/>
      <c r="K1337" s="2188"/>
      <c r="L1337" s="2188"/>
      <c r="M1337" s="2188"/>
      <c r="N1337" s="2188"/>
      <c r="O1337" s="2188"/>
      <c r="P1337" s="2188"/>
      <c r="Q1337" s="2188"/>
      <c r="R1337" s="2188"/>
      <c r="S1337" s="2188"/>
      <c r="T1337" s="2188"/>
      <c r="U1337" s="2188"/>
      <c r="V1337" s="2188"/>
      <c r="W1337" s="2188"/>
      <c r="X1337" s="2188"/>
      <c r="Y1337" s="2188"/>
      <c r="Z1337" s="2188"/>
      <c r="AA1337" s="2188"/>
    </row>
    <row r="1338" spans="1:27" s="1260" customFormat="1" ht="11.1" customHeight="1">
      <c r="A1338" s="523"/>
      <c r="B1338" s="523"/>
      <c r="C1338" s="523"/>
      <c r="D1338" s="523"/>
      <c r="E1338" s="2697"/>
      <c r="F1338" s="2697"/>
      <c r="G1338" s="2697"/>
      <c r="H1338" s="2188"/>
      <c r="I1338" s="2188"/>
      <c r="J1338" s="2188"/>
      <c r="K1338" s="2188"/>
      <c r="L1338" s="2188"/>
      <c r="M1338" s="2188"/>
      <c r="N1338" s="2188"/>
      <c r="O1338" s="2188"/>
      <c r="P1338" s="2188"/>
      <c r="Q1338" s="2188"/>
      <c r="R1338" s="2188"/>
      <c r="S1338" s="2188"/>
      <c r="T1338" s="2188"/>
      <c r="U1338" s="2188"/>
      <c r="V1338" s="2188"/>
      <c r="W1338" s="2188"/>
      <c r="X1338" s="2188"/>
      <c r="Y1338" s="2188"/>
      <c r="Z1338" s="2188"/>
      <c r="AA1338" s="2188"/>
    </row>
    <row r="1339" spans="1:27" s="1260" customFormat="1" ht="11.1" customHeight="1">
      <c r="A1339" s="523"/>
      <c r="B1339" s="523"/>
      <c r="C1339" s="523"/>
      <c r="D1339" s="523"/>
      <c r="E1339" s="2697"/>
      <c r="F1339" s="2697"/>
      <c r="G1339" s="2697"/>
      <c r="H1339" s="2188"/>
      <c r="I1339" s="2188"/>
      <c r="J1339" s="2188"/>
      <c r="K1339" s="2188"/>
      <c r="L1339" s="2188"/>
      <c r="M1339" s="2188"/>
      <c r="N1339" s="2188"/>
      <c r="O1339" s="2188"/>
      <c r="P1339" s="2188"/>
      <c r="Q1339" s="2188"/>
      <c r="R1339" s="2188"/>
      <c r="S1339" s="2188"/>
      <c r="T1339" s="2188"/>
      <c r="U1339" s="2188"/>
      <c r="V1339" s="2188"/>
      <c r="W1339" s="2188"/>
      <c r="X1339" s="2188"/>
      <c r="Y1339" s="2188"/>
      <c r="Z1339" s="2188"/>
      <c r="AA1339" s="2188"/>
    </row>
    <row r="1340" spans="1:27" s="1260" customFormat="1" ht="11.1" customHeight="1">
      <c r="A1340" s="523"/>
      <c r="B1340" s="523"/>
      <c r="C1340" s="523"/>
      <c r="D1340" s="523"/>
      <c r="E1340" s="2697"/>
      <c r="F1340" s="2697"/>
      <c r="G1340" s="2697"/>
      <c r="H1340" s="2188"/>
      <c r="I1340" s="2188"/>
      <c r="J1340" s="2188"/>
      <c r="K1340" s="2188"/>
      <c r="L1340" s="2188"/>
      <c r="M1340" s="2188"/>
      <c r="N1340" s="2188"/>
      <c r="O1340" s="2188"/>
      <c r="P1340" s="2188"/>
      <c r="Q1340" s="2188"/>
      <c r="R1340" s="2188"/>
      <c r="S1340" s="2188"/>
      <c r="T1340" s="2188"/>
      <c r="U1340" s="2188"/>
      <c r="V1340" s="2188"/>
      <c r="W1340" s="2188"/>
      <c r="X1340" s="2188"/>
      <c r="Y1340" s="2188"/>
      <c r="Z1340" s="2188"/>
      <c r="AA1340" s="2188"/>
    </row>
    <row r="1341" spans="1:27" s="1260" customFormat="1" ht="11.1" customHeight="1">
      <c r="A1341" s="523"/>
      <c r="B1341" s="523"/>
      <c r="C1341" s="523"/>
      <c r="D1341" s="523"/>
      <c r="E1341" s="2697"/>
      <c r="F1341" s="2697"/>
      <c r="G1341" s="2697"/>
      <c r="H1341" s="2188"/>
      <c r="I1341" s="2188"/>
      <c r="J1341" s="2188"/>
      <c r="K1341" s="2188"/>
      <c r="L1341" s="2188"/>
      <c r="M1341" s="2188"/>
      <c r="N1341" s="2188"/>
      <c r="O1341" s="2188"/>
      <c r="P1341" s="2188"/>
      <c r="Q1341" s="2188"/>
      <c r="R1341" s="2188"/>
      <c r="S1341" s="2188"/>
      <c r="T1341" s="2188"/>
      <c r="U1341" s="2188"/>
      <c r="V1341" s="2188"/>
      <c r="W1341" s="2188"/>
      <c r="X1341" s="2188"/>
      <c r="Y1341" s="2188"/>
      <c r="Z1341" s="2188"/>
      <c r="AA1341" s="2188"/>
    </row>
    <row r="1342" spans="1:27" s="1260" customFormat="1" ht="11.1" customHeight="1">
      <c r="A1342" s="523"/>
      <c r="B1342" s="523"/>
      <c r="C1342" s="523"/>
      <c r="D1342" s="523"/>
      <c r="E1342" s="2697"/>
      <c r="F1342" s="2697"/>
      <c r="G1342" s="2697"/>
      <c r="H1342" s="2188"/>
      <c r="I1342" s="2188"/>
      <c r="J1342" s="2188"/>
      <c r="K1342" s="2188"/>
      <c r="L1342" s="2188"/>
      <c r="M1342" s="2188"/>
      <c r="N1342" s="2188"/>
      <c r="O1342" s="2188"/>
      <c r="P1342" s="2188"/>
      <c r="Q1342" s="2188"/>
      <c r="R1342" s="2188"/>
      <c r="S1342" s="2188"/>
      <c r="T1342" s="2188"/>
      <c r="U1342" s="2188"/>
      <c r="V1342" s="2188"/>
      <c r="W1342" s="2188"/>
      <c r="X1342" s="2188"/>
      <c r="Y1342" s="2188"/>
      <c r="Z1342" s="2188"/>
      <c r="AA1342" s="2188"/>
    </row>
    <row r="1343" spans="1:27" s="1260" customFormat="1" ht="11.1" customHeight="1">
      <c r="A1343" s="523"/>
      <c r="B1343" s="523"/>
      <c r="C1343" s="523"/>
      <c r="D1343" s="523"/>
      <c r="E1343" s="2697"/>
      <c r="F1343" s="2697"/>
      <c r="G1343" s="2697"/>
      <c r="H1343" s="2188"/>
      <c r="I1343" s="2188"/>
      <c r="J1343" s="2188"/>
      <c r="K1343" s="2188"/>
      <c r="L1343" s="2188"/>
      <c r="M1343" s="2188"/>
      <c r="N1343" s="2188"/>
      <c r="O1343" s="2188"/>
      <c r="P1343" s="2188"/>
      <c r="Q1343" s="2188"/>
      <c r="R1343" s="2188"/>
      <c r="S1343" s="2188"/>
      <c r="T1343" s="2188"/>
      <c r="U1343" s="2188"/>
      <c r="V1343" s="2188"/>
      <c r="W1343" s="2188"/>
      <c r="X1343" s="2188"/>
      <c r="Y1343" s="2188"/>
      <c r="Z1343" s="2188"/>
      <c r="AA1343" s="2188"/>
    </row>
    <row r="1344" spans="1:27" s="1260" customFormat="1" ht="11.1" customHeight="1">
      <c r="A1344" s="523"/>
      <c r="B1344" s="523"/>
      <c r="C1344" s="523"/>
      <c r="D1344" s="523"/>
      <c r="E1344" s="2697"/>
      <c r="F1344" s="2697"/>
      <c r="G1344" s="2697"/>
      <c r="H1344" s="2188"/>
      <c r="I1344" s="2188"/>
      <c r="J1344" s="2188"/>
      <c r="K1344" s="2188"/>
      <c r="L1344" s="2188"/>
      <c r="M1344" s="2188"/>
      <c r="N1344" s="2188"/>
      <c r="O1344" s="2188"/>
      <c r="P1344" s="2188"/>
      <c r="Q1344" s="2188"/>
      <c r="R1344" s="2188"/>
      <c r="S1344" s="2188"/>
      <c r="T1344" s="2188"/>
      <c r="U1344" s="2188"/>
      <c r="V1344" s="2188"/>
      <c r="W1344" s="2188"/>
      <c r="X1344" s="2188"/>
      <c r="Y1344" s="2188"/>
      <c r="Z1344" s="2188"/>
      <c r="AA1344" s="2188"/>
    </row>
    <row r="1345" spans="1:27" s="1260" customFormat="1" ht="11.1" customHeight="1">
      <c r="A1345" s="523"/>
      <c r="B1345" s="523"/>
      <c r="C1345" s="523"/>
      <c r="D1345" s="523"/>
      <c r="E1345" s="2697"/>
      <c r="F1345" s="2697"/>
      <c r="G1345" s="2697"/>
      <c r="H1345" s="2188"/>
      <c r="I1345" s="2188"/>
      <c r="J1345" s="2188"/>
      <c r="K1345" s="2188"/>
      <c r="L1345" s="2188"/>
      <c r="M1345" s="2188"/>
      <c r="N1345" s="2188"/>
      <c r="O1345" s="2188"/>
      <c r="P1345" s="2188"/>
      <c r="Q1345" s="2188"/>
      <c r="R1345" s="2188"/>
      <c r="S1345" s="2188"/>
      <c r="T1345" s="2188"/>
      <c r="U1345" s="2188"/>
      <c r="V1345" s="2188"/>
      <c r="W1345" s="2188"/>
      <c r="X1345" s="2188"/>
      <c r="Y1345" s="2188"/>
      <c r="Z1345" s="2188"/>
      <c r="AA1345" s="2188"/>
    </row>
    <row r="1346" spans="1:27" s="1260" customFormat="1" ht="11.1" customHeight="1">
      <c r="A1346" s="523"/>
      <c r="B1346" s="523"/>
      <c r="C1346" s="523"/>
      <c r="D1346" s="523"/>
      <c r="E1346" s="2697"/>
      <c r="F1346" s="2697"/>
      <c r="G1346" s="2697"/>
      <c r="H1346" s="2188"/>
      <c r="I1346" s="2188"/>
      <c r="J1346" s="2188"/>
      <c r="K1346" s="2188"/>
      <c r="L1346" s="2188"/>
      <c r="M1346" s="2188"/>
      <c r="N1346" s="2188"/>
      <c r="O1346" s="2188"/>
      <c r="P1346" s="2188"/>
      <c r="Q1346" s="2188"/>
      <c r="R1346" s="2188"/>
      <c r="S1346" s="2188"/>
      <c r="T1346" s="2188"/>
      <c r="U1346" s="2188"/>
      <c r="V1346" s="2188"/>
      <c r="W1346" s="2188"/>
      <c r="X1346" s="2188"/>
      <c r="Y1346" s="2188"/>
      <c r="Z1346" s="2188"/>
      <c r="AA1346" s="2188"/>
    </row>
    <row r="1347" spans="1:27" s="1260" customFormat="1" ht="11.1" customHeight="1">
      <c r="A1347" s="523"/>
      <c r="B1347" s="523"/>
      <c r="C1347" s="523"/>
      <c r="D1347" s="523"/>
      <c r="E1347" s="2697"/>
      <c r="F1347" s="2697"/>
      <c r="G1347" s="2697"/>
      <c r="H1347" s="2188"/>
      <c r="I1347" s="2188"/>
      <c r="J1347" s="2188"/>
      <c r="K1347" s="2188"/>
      <c r="L1347" s="2188"/>
      <c r="M1347" s="2188"/>
      <c r="N1347" s="2188"/>
      <c r="O1347" s="2188"/>
      <c r="P1347" s="2188"/>
      <c r="Q1347" s="2188"/>
      <c r="R1347" s="2188"/>
      <c r="S1347" s="2188"/>
      <c r="T1347" s="2188"/>
      <c r="U1347" s="2188"/>
      <c r="V1347" s="2188"/>
      <c r="W1347" s="2188"/>
      <c r="X1347" s="2188"/>
      <c r="Y1347" s="2188"/>
      <c r="Z1347" s="2188"/>
      <c r="AA1347" s="2188"/>
    </row>
    <row r="1348" spans="1:27" s="1260" customFormat="1" ht="11.1" customHeight="1">
      <c r="A1348" s="523"/>
      <c r="B1348" s="523"/>
      <c r="C1348" s="523"/>
      <c r="D1348" s="523"/>
      <c r="E1348" s="2697"/>
      <c r="F1348" s="2697"/>
      <c r="G1348" s="2697"/>
      <c r="H1348" s="2188"/>
      <c r="I1348" s="2188"/>
      <c r="J1348" s="2188"/>
      <c r="K1348" s="2188"/>
      <c r="L1348" s="2188"/>
      <c r="M1348" s="2188"/>
      <c r="N1348" s="2188"/>
      <c r="O1348" s="2188"/>
      <c r="P1348" s="2188"/>
      <c r="Q1348" s="2188"/>
      <c r="R1348" s="2188"/>
      <c r="S1348" s="2188"/>
      <c r="T1348" s="2188"/>
      <c r="U1348" s="2188"/>
      <c r="V1348" s="2188"/>
      <c r="W1348" s="2188"/>
      <c r="X1348" s="2188"/>
      <c r="Y1348" s="2188"/>
      <c r="Z1348" s="2188"/>
      <c r="AA1348" s="2188"/>
    </row>
    <row r="1349" spans="1:27" s="1260" customFormat="1" ht="11.1" customHeight="1">
      <c r="A1349" s="523"/>
      <c r="B1349" s="523"/>
      <c r="C1349" s="523"/>
      <c r="D1349" s="523"/>
      <c r="E1349" s="2697"/>
      <c r="F1349" s="2697"/>
      <c r="G1349" s="2697"/>
      <c r="H1349" s="2188"/>
      <c r="I1349" s="2188"/>
      <c r="J1349" s="2188"/>
      <c r="K1349" s="2188"/>
      <c r="L1349" s="2188"/>
      <c r="M1349" s="2188"/>
      <c r="N1349" s="2188"/>
      <c r="O1349" s="2188"/>
      <c r="P1349" s="2188"/>
      <c r="Q1349" s="2188"/>
      <c r="R1349" s="2188"/>
      <c r="S1349" s="2188"/>
      <c r="T1349" s="2188"/>
      <c r="U1349" s="2188"/>
      <c r="V1349" s="2188"/>
      <c r="W1349" s="2188"/>
      <c r="X1349" s="2188"/>
      <c r="Y1349" s="2188"/>
      <c r="Z1349" s="2188"/>
      <c r="AA1349" s="2188"/>
    </row>
    <row r="1350" spans="1:27" s="1260" customFormat="1" ht="11.1" customHeight="1">
      <c r="A1350" s="523"/>
      <c r="B1350" s="523"/>
      <c r="C1350" s="523"/>
      <c r="D1350" s="523"/>
      <c r="E1350" s="2697"/>
      <c r="F1350" s="2697"/>
      <c r="G1350" s="2697"/>
      <c r="H1350" s="2188"/>
      <c r="I1350" s="2188"/>
      <c r="J1350" s="2188"/>
      <c r="K1350" s="2188"/>
      <c r="L1350" s="2188"/>
      <c r="M1350" s="2188"/>
      <c r="N1350" s="2188"/>
      <c r="O1350" s="2188"/>
      <c r="P1350" s="2188"/>
      <c r="Q1350" s="2188"/>
      <c r="R1350" s="2188"/>
      <c r="S1350" s="2188"/>
      <c r="T1350" s="2188"/>
      <c r="U1350" s="2188"/>
      <c r="V1350" s="2188"/>
      <c r="W1350" s="2188"/>
      <c r="X1350" s="2188"/>
      <c r="Y1350" s="2188"/>
      <c r="Z1350" s="2188"/>
      <c r="AA1350" s="2188"/>
    </row>
    <row r="1351" spans="1:27" s="1260" customFormat="1" ht="11.1" customHeight="1">
      <c r="A1351" s="523"/>
      <c r="B1351" s="523"/>
      <c r="C1351" s="523"/>
      <c r="D1351" s="523"/>
      <c r="E1351" s="2697"/>
      <c r="F1351" s="2697"/>
      <c r="G1351" s="2697"/>
      <c r="H1351" s="2188"/>
      <c r="I1351" s="2188"/>
      <c r="J1351" s="2188"/>
      <c r="K1351" s="2188"/>
      <c r="L1351" s="2188"/>
      <c r="M1351" s="2188"/>
      <c r="N1351" s="2188"/>
      <c r="O1351" s="2188"/>
      <c r="P1351" s="2188"/>
      <c r="Q1351" s="2188"/>
      <c r="R1351" s="2188"/>
      <c r="S1351" s="2188"/>
      <c r="T1351" s="2188"/>
      <c r="U1351" s="2188"/>
      <c r="V1351" s="2188"/>
      <c r="W1351" s="2188"/>
      <c r="X1351" s="2188"/>
      <c r="Y1351" s="2188"/>
      <c r="Z1351" s="2188"/>
      <c r="AA1351" s="2188"/>
    </row>
    <row r="1352" spans="1:27" s="1260" customFormat="1" ht="11.1" customHeight="1">
      <c r="A1352" s="523"/>
      <c r="B1352" s="523"/>
      <c r="C1352" s="523"/>
      <c r="D1352" s="523"/>
      <c r="E1352" s="2697"/>
      <c r="F1352" s="2697"/>
      <c r="G1352" s="2697"/>
      <c r="H1352" s="2188"/>
      <c r="I1352" s="2188"/>
      <c r="J1352" s="2188"/>
      <c r="K1352" s="2188"/>
      <c r="L1352" s="2188"/>
      <c r="M1352" s="2188"/>
      <c r="N1352" s="2188"/>
      <c r="O1352" s="2188"/>
      <c r="P1352" s="2188"/>
      <c r="Q1352" s="2188"/>
      <c r="R1352" s="2188"/>
      <c r="S1352" s="2188"/>
      <c r="T1352" s="2188"/>
      <c r="U1352" s="2188"/>
      <c r="V1352" s="2188"/>
      <c r="W1352" s="2188"/>
      <c r="X1352" s="2188"/>
      <c r="Y1352" s="2188"/>
      <c r="Z1352" s="2188"/>
      <c r="AA1352" s="2188"/>
    </row>
    <row r="1353" spans="1:27" s="1260" customFormat="1" ht="11.1" customHeight="1">
      <c r="A1353" s="523"/>
      <c r="B1353" s="523"/>
      <c r="C1353" s="523"/>
      <c r="D1353" s="523"/>
      <c r="E1353" s="2697"/>
      <c r="F1353" s="2697"/>
      <c r="G1353" s="2697"/>
      <c r="H1353" s="2188"/>
      <c r="I1353" s="2188"/>
      <c r="J1353" s="2188"/>
      <c r="K1353" s="2188"/>
      <c r="L1353" s="2188"/>
      <c r="M1353" s="2188"/>
      <c r="N1353" s="2188"/>
      <c r="O1353" s="2188"/>
      <c r="P1353" s="2188"/>
      <c r="Q1353" s="2188"/>
      <c r="R1353" s="2188"/>
      <c r="S1353" s="2188"/>
      <c r="T1353" s="2188"/>
      <c r="U1353" s="2188"/>
      <c r="V1353" s="2188"/>
      <c r="W1353" s="2188"/>
      <c r="X1353" s="2188"/>
      <c r="Y1353" s="2188"/>
      <c r="Z1353" s="2188"/>
      <c r="AA1353" s="2188"/>
    </row>
    <row r="1354" spans="1:27" s="1260" customFormat="1" ht="11.1" customHeight="1">
      <c r="A1354" s="523"/>
      <c r="B1354" s="523"/>
      <c r="C1354" s="523"/>
      <c r="D1354" s="523"/>
      <c r="E1354" s="2697"/>
      <c r="F1354" s="2697"/>
      <c r="G1354" s="2697"/>
      <c r="H1354" s="2188"/>
      <c r="I1354" s="2188"/>
      <c r="J1354" s="2188"/>
      <c r="K1354" s="2188"/>
      <c r="L1354" s="2188"/>
      <c r="M1354" s="2188"/>
      <c r="N1354" s="2188"/>
      <c r="O1354" s="2188"/>
      <c r="P1354" s="2188"/>
      <c r="Q1354" s="2188"/>
      <c r="R1354" s="2188"/>
      <c r="S1354" s="2188"/>
      <c r="T1354" s="2188"/>
      <c r="U1354" s="2188"/>
      <c r="V1354" s="2188"/>
      <c r="W1354" s="2188"/>
      <c r="X1354" s="2188"/>
      <c r="Y1354" s="2188"/>
      <c r="Z1354" s="2188"/>
      <c r="AA1354" s="2188"/>
    </row>
    <row r="1355" spans="1:27" s="1260" customFormat="1" ht="11.1" customHeight="1">
      <c r="A1355" s="523"/>
      <c r="B1355" s="523"/>
      <c r="C1355" s="523"/>
      <c r="D1355" s="523"/>
      <c r="E1355" s="2697"/>
      <c r="F1355" s="2697"/>
      <c r="G1355" s="2697"/>
      <c r="H1355" s="2188"/>
      <c r="I1355" s="2188"/>
      <c r="J1355" s="2188"/>
      <c r="K1355" s="2188"/>
      <c r="L1355" s="2188"/>
      <c r="M1355" s="2188"/>
      <c r="N1355" s="2188"/>
      <c r="O1355" s="2188"/>
      <c r="P1355" s="2188"/>
      <c r="Q1355" s="2188"/>
      <c r="R1355" s="2188"/>
      <c r="S1355" s="2188"/>
      <c r="T1355" s="2188"/>
      <c r="U1355" s="2188"/>
      <c r="V1355" s="2188"/>
      <c r="W1355" s="2188"/>
      <c r="X1355" s="2188"/>
      <c r="Y1355" s="2188"/>
      <c r="Z1355" s="2188"/>
      <c r="AA1355" s="2188"/>
    </row>
    <row r="1356" spans="1:27" s="1260" customFormat="1" ht="11.1" customHeight="1">
      <c r="A1356" s="523"/>
      <c r="B1356" s="523"/>
      <c r="C1356" s="523"/>
      <c r="D1356" s="523"/>
      <c r="E1356" s="2697"/>
      <c r="F1356" s="2697"/>
      <c r="G1356" s="2697"/>
      <c r="H1356" s="2188"/>
      <c r="I1356" s="2188"/>
      <c r="J1356" s="2188"/>
      <c r="K1356" s="2188"/>
      <c r="L1356" s="2188"/>
      <c r="M1356" s="2188"/>
      <c r="N1356" s="2188"/>
      <c r="O1356" s="2188"/>
      <c r="P1356" s="2188"/>
      <c r="Q1356" s="2188"/>
      <c r="R1356" s="2188"/>
      <c r="S1356" s="2188"/>
      <c r="T1356" s="2188"/>
      <c r="U1356" s="2188"/>
      <c r="V1356" s="2188"/>
      <c r="W1356" s="2188"/>
      <c r="X1356" s="2188"/>
      <c r="Y1356" s="2188"/>
      <c r="Z1356" s="2188"/>
      <c r="AA1356" s="2188"/>
    </row>
    <row r="1357" spans="1:27" s="1260" customFormat="1" ht="11.1" customHeight="1">
      <c r="A1357" s="523"/>
      <c r="B1357" s="523"/>
      <c r="C1357" s="523"/>
      <c r="D1357" s="523"/>
      <c r="E1357" s="2697"/>
      <c r="F1357" s="2697"/>
      <c r="G1357" s="2697"/>
      <c r="H1357" s="2188"/>
      <c r="I1357" s="2188"/>
      <c r="J1357" s="2188"/>
      <c r="K1357" s="2188"/>
      <c r="L1357" s="2188"/>
      <c r="M1357" s="2188"/>
      <c r="N1357" s="2188"/>
      <c r="O1357" s="2188"/>
      <c r="P1357" s="2188"/>
      <c r="Q1357" s="2188"/>
      <c r="R1357" s="2188"/>
      <c r="S1357" s="2188"/>
      <c r="T1357" s="2188"/>
      <c r="U1357" s="2188"/>
      <c r="V1357" s="2188"/>
      <c r="W1357" s="2188"/>
      <c r="X1357" s="2188"/>
      <c r="Y1357" s="2188"/>
      <c r="Z1357" s="2188"/>
      <c r="AA1357" s="2188"/>
    </row>
    <row r="1358" spans="1:27" s="1260" customFormat="1" ht="11.1" customHeight="1">
      <c r="A1358" s="523"/>
      <c r="B1358" s="523"/>
      <c r="C1358" s="523"/>
      <c r="D1358" s="523"/>
      <c r="E1358" s="2697"/>
      <c r="F1358" s="2697"/>
      <c r="G1358" s="2697"/>
      <c r="H1358" s="2188"/>
      <c r="I1358" s="2188"/>
      <c r="J1358" s="2188"/>
      <c r="K1358" s="2188"/>
      <c r="L1358" s="2188"/>
      <c r="M1358" s="2188"/>
      <c r="N1358" s="2188"/>
      <c r="O1358" s="2188"/>
      <c r="P1358" s="2188"/>
      <c r="Q1358" s="2188"/>
      <c r="R1358" s="2188"/>
      <c r="S1358" s="2188"/>
      <c r="T1358" s="2188"/>
      <c r="U1358" s="2188"/>
      <c r="V1358" s="2188"/>
      <c r="W1358" s="2188"/>
      <c r="X1358" s="2188"/>
      <c r="Y1358" s="2188"/>
      <c r="Z1358" s="2188"/>
      <c r="AA1358" s="2188"/>
    </row>
    <row r="1359" spans="1:27" s="1260" customFormat="1" ht="11.1" customHeight="1">
      <c r="A1359" s="523"/>
      <c r="B1359" s="523"/>
      <c r="C1359" s="523"/>
      <c r="D1359" s="523"/>
      <c r="E1359" s="2697"/>
      <c r="F1359" s="2697"/>
      <c r="G1359" s="2697"/>
      <c r="H1359" s="2188"/>
      <c r="I1359" s="2188"/>
      <c r="J1359" s="2188"/>
      <c r="K1359" s="2188"/>
      <c r="L1359" s="2188"/>
      <c r="M1359" s="2188"/>
      <c r="N1359" s="2188"/>
      <c r="O1359" s="2188"/>
      <c r="P1359" s="2188"/>
      <c r="Q1359" s="2188"/>
      <c r="R1359" s="2188"/>
      <c r="S1359" s="2188"/>
      <c r="T1359" s="2188"/>
      <c r="U1359" s="2188"/>
      <c r="V1359" s="2188"/>
      <c r="W1359" s="2188"/>
      <c r="X1359" s="2188"/>
      <c r="Y1359" s="2188"/>
      <c r="Z1359" s="2188"/>
      <c r="AA1359" s="2188"/>
    </row>
    <row r="1360" spans="1:27" s="1260" customFormat="1" ht="11.1" customHeight="1">
      <c r="A1360" s="523"/>
      <c r="B1360" s="523"/>
      <c r="C1360" s="523"/>
      <c r="D1360" s="523"/>
      <c r="E1360" s="2697"/>
      <c r="F1360" s="2697"/>
      <c r="G1360" s="2697"/>
      <c r="H1360" s="2188"/>
      <c r="I1360" s="2188"/>
      <c r="J1360" s="2188"/>
      <c r="K1360" s="2188"/>
      <c r="L1360" s="2188"/>
      <c r="M1360" s="2188"/>
      <c r="N1360" s="2188"/>
      <c r="O1360" s="2188"/>
      <c r="P1360" s="2188"/>
      <c r="Q1360" s="2188"/>
      <c r="R1360" s="2188"/>
      <c r="S1360" s="2188"/>
      <c r="T1360" s="2188"/>
      <c r="U1360" s="2188"/>
      <c r="V1360" s="2188"/>
      <c r="W1360" s="2188"/>
      <c r="X1360" s="2188"/>
      <c r="Y1360" s="2188"/>
      <c r="Z1360" s="2188"/>
      <c r="AA1360" s="2188"/>
    </row>
    <row r="1361" spans="1:27" s="1260" customFormat="1" ht="11.1" customHeight="1">
      <c r="A1361" s="523"/>
      <c r="B1361" s="523"/>
      <c r="C1361" s="523"/>
      <c r="D1361" s="523"/>
      <c r="E1361" s="2697"/>
      <c r="F1361" s="2697"/>
      <c r="G1361" s="2697"/>
      <c r="H1361" s="2188"/>
      <c r="I1361" s="2188"/>
      <c r="J1361" s="2188"/>
      <c r="K1361" s="2188"/>
      <c r="L1361" s="2188"/>
      <c r="M1361" s="2188"/>
      <c r="N1361" s="2188"/>
      <c r="O1361" s="2188"/>
      <c r="P1361" s="2188"/>
      <c r="Q1361" s="2188"/>
      <c r="R1361" s="2188"/>
      <c r="S1361" s="2188"/>
      <c r="T1361" s="2188"/>
      <c r="U1361" s="2188"/>
      <c r="V1361" s="2188"/>
      <c r="W1361" s="2188"/>
      <c r="X1361" s="2188"/>
      <c r="Y1361" s="2188"/>
      <c r="Z1361" s="2188"/>
      <c r="AA1361" s="2188"/>
    </row>
    <row r="1362" spans="1:27" s="1260" customFormat="1" ht="11.1" customHeight="1">
      <c r="A1362" s="523"/>
      <c r="B1362" s="523"/>
      <c r="C1362" s="523"/>
      <c r="D1362" s="523"/>
      <c r="E1362" s="2697"/>
      <c r="F1362" s="2697"/>
      <c r="G1362" s="2697"/>
      <c r="H1362" s="2188"/>
      <c r="I1362" s="2188"/>
      <c r="J1362" s="2188"/>
      <c r="K1362" s="2188"/>
      <c r="L1362" s="2188"/>
      <c r="M1362" s="2188"/>
      <c r="N1362" s="2188"/>
      <c r="O1362" s="2188"/>
      <c r="P1362" s="2188"/>
      <c r="Q1362" s="2188"/>
      <c r="R1362" s="2188"/>
      <c r="S1362" s="2188"/>
      <c r="T1362" s="2188"/>
      <c r="U1362" s="2188"/>
      <c r="V1362" s="2188"/>
      <c r="W1362" s="2188"/>
      <c r="X1362" s="2188"/>
      <c r="Y1362" s="2188"/>
      <c r="Z1362" s="2188"/>
      <c r="AA1362" s="2188"/>
    </row>
    <row r="1363" spans="1:27" s="1260" customFormat="1" ht="11.1" customHeight="1">
      <c r="A1363" s="523"/>
      <c r="B1363" s="523"/>
      <c r="C1363" s="523"/>
      <c r="D1363" s="523"/>
      <c r="E1363" s="2697"/>
      <c r="F1363" s="2697"/>
      <c r="G1363" s="2697"/>
      <c r="H1363" s="2188"/>
      <c r="I1363" s="2188"/>
      <c r="J1363" s="2188"/>
      <c r="K1363" s="2188"/>
      <c r="L1363" s="2188"/>
      <c r="M1363" s="2188"/>
      <c r="N1363" s="2188"/>
      <c r="O1363" s="2188"/>
      <c r="P1363" s="2188"/>
      <c r="Q1363" s="2188"/>
      <c r="R1363" s="2188"/>
      <c r="S1363" s="2188"/>
      <c r="T1363" s="2188"/>
      <c r="U1363" s="2188"/>
      <c r="V1363" s="2188"/>
      <c r="W1363" s="2188"/>
      <c r="X1363" s="2188"/>
      <c r="Y1363" s="2188"/>
      <c r="Z1363" s="2188"/>
      <c r="AA1363" s="2188"/>
    </row>
    <row r="1364" spans="1:27" s="1260" customFormat="1" ht="11.1" customHeight="1">
      <c r="A1364" s="523"/>
      <c r="B1364" s="523"/>
      <c r="C1364" s="523"/>
      <c r="D1364" s="523"/>
      <c r="E1364" s="2697"/>
      <c r="F1364" s="2697"/>
      <c r="G1364" s="2697"/>
      <c r="H1364" s="2188"/>
      <c r="I1364" s="2188"/>
      <c r="J1364" s="2188"/>
      <c r="K1364" s="2188"/>
      <c r="L1364" s="2188"/>
      <c r="M1364" s="2188"/>
      <c r="N1364" s="2188"/>
      <c r="O1364" s="2188"/>
      <c r="P1364" s="2188"/>
      <c r="Q1364" s="2188"/>
      <c r="R1364" s="2188"/>
      <c r="S1364" s="2188"/>
      <c r="T1364" s="2188"/>
      <c r="U1364" s="2188"/>
      <c r="V1364" s="2188"/>
      <c r="W1364" s="2188"/>
      <c r="X1364" s="2188"/>
      <c r="Y1364" s="2188"/>
      <c r="Z1364" s="2188"/>
      <c r="AA1364" s="2188"/>
    </row>
    <row r="1365" spans="1:27" s="1260" customFormat="1" ht="11.1" customHeight="1">
      <c r="A1365" s="523"/>
      <c r="B1365" s="523"/>
      <c r="C1365" s="523"/>
      <c r="D1365" s="523"/>
      <c r="E1365" s="2697"/>
      <c r="F1365" s="2697"/>
      <c r="G1365" s="2697"/>
      <c r="H1365" s="2188"/>
      <c r="I1365" s="2188"/>
      <c r="J1365" s="2188"/>
      <c r="K1365" s="2188"/>
      <c r="L1365" s="2188"/>
      <c r="M1365" s="2188"/>
      <c r="N1365" s="2188"/>
      <c r="O1365" s="2188"/>
      <c r="P1365" s="2188"/>
      <c r="Q1365" s="2188"/>
      <c r="R1365" s="2188"/>
      <c r="S1365" s="2188"/>
      <c r="T1365" s="2188"/>
      <c r="U1365" s="2188"/>
      <c r="V1365" s="2188"/>
      <c r="W1365" s="2188"/>
      <c r="X1365" s="2188"/>
      <c r="Y1365" s="2188"/>
      <c r="Z1365" s="2188"/>
      <c r="AA1365" s="2188"/>
    </row>
    <row r="1366" spans="1:27" s="1260" customFormat="1" ht="11.1" customHeight="1">
      <c r="A1366" s="523"/>
      <c r="B1366" s="523"/>
      <c r="C1366" s="523"/>
      <c r="D1366" s="523"/>
      <c r="E1366" s="2697"/>
      <c r="F1366" s="2697"/>
      <c r="G1366" s="2697"/>
      <c r="H1366" s="2188"/>
      <c r="I1366" s="2188"/>
      <c r="J1366" s="2188"/>
      <c r="K1366" s="2188"/>
      <c r="L1366" s="2188"/>
      <c r="M1366" s="2188"/>
      <c r="N1366" s="2188"/>
      <c r="O1366" s="2188"/>
      <c r="P1366" s="2188"/>
      <c r="Q1366" s="2188"/>
      <c r="R1366" s="2188"/>
      <c r="S1366" s="2188"/>
      <c r="T1366" s="2188"/>
      <c r="U1366" s="2188"/>
      <c r="V1366" s="2188"/>
      <c r="W1366" s="2188"/>
      <c r="X1366" s="2188"/>
      <c r="Y1366" s="2188"/>
      <c r="Z1366" s="2188"/>
      <c r="AA1366" s="2188"/>
    </row>
    <row r="1367" spans="1:27" s="1260" customFormat="1" ht="11.1" customHeight="1">
      <c r="A1367" s="523"/>
      <c r="B1367" s="523"/>
      <c r="C1367" s="523"/>
      <c r="D1367" s="523"/>
      <c r="E1367" s="2697"/>
      <c r="F1367" s="2697"/>
      <c r="G1367" s="2697"/>
      <c r="H1367" s="2188"/>
      <c r="I1367" s="2188"/>
      <c r="J1367" s="2188"/>
      <c r="K1367" s="2188"/>
      <c r="L1367" s="2188"/>
      <c r="M1367" s="2188"/>
      <c r="N1367" s="2188"/>
      <c r="O1367" s="2188"/>
      <c r="P1367" s="2188"/>
      <c r="Q1367" s="2188"/>
      <c r="R1367" s="2188"/>
      <c r="S1367" s="2188"/>
      <c r="T1367" s="2188"/>
      <c r="U1367" s="2188"/>
      <c r="V1367" s="2188"/>
      <c r="W1367" s="2188"/>
      <c r="X1367" s="2188"/>
      <c r="Y1367" s="2188"/>
      <c r="Z1367" s="2188"/>
      <c r="AA1367" s="2188"/>
    </row>
    <row r="1368" spans="1:27" s="1260" customFormat="1" ht="11.1" customHeight="1">
      <c r="A1368" s="523"/>
      <c r="B1368" s="523"/>
      <c r="C1368" s="523"/>
      <c r="D1368" s="523"/>
      <c r="E1368" s="2697"/>
      <c r="F1368" s="2697"/>
      <c r="G1368" s="2697"/>
      <c r="H1368" s="2188"/>
      <c r="I1368" s="2188"/>
      <c r="J1368" s="2188"/>
      <c r="K1368" s="2188"/>
      <c r="L1368" s="2188"/>
      <c r="M1368" s="2188"/>
      <c r="N1368" s="2188"/>
      <c r="O1368" s="2188"/>
      <c r="P1368" s="2188"/>
      <c r="Q1368" s="2188"/>
      <c r="R1368" s="2188"/>
      <c r="S1368" s="2188"/>
      <c r="T1368" s="2188"/>
      <c r="U1368" s="2188"/>
      <c r="V1368" s="2188"/>
      <c r="W1368" s="2188"/>
      <c r="X1368" s="2188"/>
      <c r="Y1368" s="2188"/>
      <c r="Z1368" s="2188"/>
      <c r="AA1368" s="2188"/>
    </row>
    <row r="1369" spans="1:27" s="1260" customFormat="1" ht="11.1" customHeight="1">
      <c r="A1369" s="523"/>
      <c r="B1369" s="523"/>
      <c r="C1369" s="523"/>
      <c r="D1369" s="523"/>
      <c r="E1369" s="2697"/>
      <c r="F1369" s="2697"/>
      <c r="G1369" s="2697"/>
      <c r="H1369" s="2188"/>
      <c r="I1369" s="2188"/>
      <c r="J1369" s="2188"/>
      <c r="K1369" s="2188"/>
      <c r="L1369" s="2188"/>
      <c r="M1369" s="2188"/>
      <c r="N1369" s="2188"/>
      <c r="O1369" s="2188"/>
      <c r="P1369" s="2188"/>
      <c r="Q1369" s="2188"/>
      <c r="R1369" s="2188"/>
      <c r="S1369" s="2188"/>
      <c r="T1369" s="2188"/>
      <c r="U1369" s="2188"/>
      <c r="V1369" s="2188"/>
      <c r="W1369" s="2188"/>
      <c r="X1369" s="2188"/>
      <c r="Y1369" s="2188"/>
      <c r="Z1369" s="2188"/>
      <c r="AA1369" s="2188"/>
    </row>
    <row r="1370" spans="1:27" s="1260" customFormat="1" ht="11.1" customHeight="1">
      <c r="A1370" s="523"/>
      <c r="B1370" s="523"/>
      <c r="C1370" s="523"/>
      <c r="D1370" s="523"/>
      <c r="E1370" s="2697"/>
      <c r="F1370" s="2697"/>
      <c r="G1370" s="2697"/>
      <c r="H1370" s="2188"/>
      <c r="I1370" s="2188"/>
      <c r="J1370" s="2188"/>
      <c r="K1370" s="2188"/>
      <c r="L1370" s="2188"/>
      <c r="M1370" s="2188"/>
      <c r="N1370" s="2188"/>
      <c r="O1370" s="2188"/>
      <c r="P1370" s="2188"/>
      <c r="Q1370" s="2188"/>
      <c r="R1370" s="2188"/>
      <c r="S1370" s="2188"/>
      <c r="T1370" s="2188"/>
      <c r="U1370" s="2188"/>
      <c r="V1370" s="2188"/>
      <c r="W1370" s="2188"/>
      <c r="X1370" s="2188"/>
      <c r="Y1370" s="2188"/>
      <c r="Z1370" s="2188"/>
      <c r="AA1370" s="2188"/>
    </row>
    <row r="1371" spans="1:27" s="1260" customFormat="1" ht="11.1" customHeight="1">
      <c r="A1371" s="523"/>
      <c r="B1371" s="523"/>
      <c r="C1371" s="523"/>
      <c r="D1371" s="523"/>
      <c r="E1371" s="2697"/>
      <c r="F1371" s="2697"/>
      <c r="G1371" s="2697"/>
      <c r="H1371" s="2188"/>
      <c r="I1371" s="2188"/>
      <c r="J1371" s="2188"/>
      <c r="K1371" s="2188"/>
      <c r="L1371" s="2188"/>
      <c r="M1371" s="2188"/>
      <c r="N1371" s="2188"/>
      <c r="O1371" s="2188"/>
      <c r="P1371" s="2188"/>
      <c r="Q1371" s="2188"/>
      <c r="R1371" s="2188"/>
      <c r="S1371" s="2188"/>
      <c r="T1371" s="2188"/>
      <c r="U1371" s="2188"/>
      <c r="V1371" s="2188"/>
      <c r="W1371" s="2188"/>
      <c r="X1371" s="2188"/>
      <c r="Y1371" s="2188"/>
      <c r="Z1371" s="2188"/>
      <c r="AA1371" s="2188"/>
    </row>
    <row r="1372" spans="1:27" s="1260" customFormat="1" ht="11.1" customHeight="1">
      <c r="A1372" s="523"/>
      <c r="B1372" s="523"/>
      <c r="C1372" s="523"/>
      <c r="D1372" s="523"/>
      <c r="E1372" s="2697"/>
      <c r="F1372" s="2697"/>
      <c r="G1372" s="2697"/>
      <c r="H1372" s="2188"/>
      <c r="I1372" s="2188"/>
      <c r="J1372" s="2188"/>
      <c r="K1372" s="2188"/>
      <c r="L1372" s="2188"/>
      <c r="M1372" s="2188"/>
      <c r="N1372" s="2188"/>
      <c r="O1372" s="2188"/>
      <c r="P1372" s="2188"/>
      <c r="Q1372" s="2188"/>
      <c r="R1372" s="2188"/>
      <c r="S1372" s="2188"/>
      <c r="T1372" s="2188"/>
      <c r="U1372" s="2188"/>
      <c r="V1372" s="2188"/>
      <c r="W1372" s="2188"/>
      <c r="X1372" s="2188"/>
      <c r="Y1372" s="2188"/>
      <c r="Z1372" s="2188"/>
      <c r="AA1372" s="2188"/>
    </row>
    <row r="1373" spans="1:27" s="1260" customFormat="1" ht="11.1" customHeight="1">
      <c r="A1373" s="523"/>
      <c r="B1373" s="523"/>
      <c r="C1373" s="523"/>
      <c r="D1373" s="523"/>
      <c r="E1373" s="2697"/>
      <c r="F1373" s="2697"/>
      <c r="G1373" s="2697"/>
      <c r="H1373" s="2188"/>
      <c r="I1373" s="2188"/>
      <c r="J1373" s="2188"/>
      <c r="K1373" s="2188"/>
      <c r="L1373" s="2188"/>
      <c r="M1373" s="2188"/>
      <c r="N1373" s="2188"/>
      <c r="O1373" s="2188"/>
      <c r="P1373" s="2188"/>
      <c r="Q1373" s="2188"/>
      <c r="R1373" s="2188"/>
      <c r="S1373" s="2188"/>
      <c r="T1373" s="2188"/>
      <c r="U1373" s="2188"/>
      <c r="V1373" s="2188"/>
      <c r="W1373" s="2188"/>
      <c r="X1373" s="2188"/>
      <c r="Y1373" s="2188"/>
      <c r="Z1373" s="2188"/>
      <c r="AA1373" s="2188"/>
    </row>
    <row r="1374" spans="1:27" s="1260" customFormat="1" ht="11.1" customHeight="1">
      <c r="A1374" s="523"/>
      <c r="B1374" s="523"/>
      <c r="C1374" s="523"/>
      <c r="D1374" s="523"/>
      <c r="E1374" s="2697"/>
      <c r="F1374" s="2697"/>
      <c r="G1374" s="2697"/>
      <c r="H1374" s="2188"/>
      <c r="I1374" s="2188"/>
      <c r="J1374" s="2188"/>
      <c r="K1374" s="2188"/>
      <c r="L1374" s="2188"/>
      <c r="M1374" s="2188"/>
      <c r="N1374" s="2188"/>
      <c r="O1374" s="2188"/>
      <c r="P1374" s="2188"/>
      <c r="Q1374" s="2188"/>
      <c r="R1374" s="2188"/>
      <c r="S1374" s="2188"/>
      <c r="T1374" s="2188"/>
      <c r="U1374" s="2188"/>
      <c r="V1374" s="2188"/>
      <c r="W1374" s="2188"/>
      <c r="X1374" s="2188"/>
      <c r="Y1374" s="2188"/>
      <c r="Z1374" s="2188"/>
      <c r="AA1374" s="2188"/>
    </row>
    <row r="1375" spans="1:27" s="1260" customFormat="1" ht="11.1" customHeight="1">
      <c r="A1375" s="523"/>
      <c r="B1375" s="523"/>
      <c r="C1375" s="523"/>
      <c r="D1375" s="523"/>
      <c r="E1375" s="2697"/>
      <c r="F1375" s="2697"/>
      <c r="G1375" s="2697"/>
      <c r="H1375" s="2188"/>
      <c r="I1375" s="2188"/>
      <c r="J1375" s="2188"/>
      <c r="K1375" s="2188"/>
      <c r="L1375" s="2188"/>
      <c r="M1375" s="2188"/>
      <c r="N1375" s="2188"/>
      <c r="O1375" s="2188"/>
      <c r="P1375" s="2188"/>
      <c r="Q1375" s="2188"/>
      <c r="R1375" s="2188"/>
      <c r="S1375" s="2188"/>
      <c r="T1375" s="2188"/>
      <c r="U1375" s="2188"/>
      <c r="V1375" s="2188"/>
      <c r="W1375" s="2188"/>
      <c r="X1375" s="2188"/>
      <c r="Y1375" s="2188"/>
      <c r="Z1375" s="2188"/>
      <c r="AA1375" s="2188"/>
    </row>
    <row r="1376" spans="1:27" s="1260" customFormat="1" ht="11.1" customHeight="1">
      <c r="A1376" s="523"/>
      <c r="B1376" s="523"/>
      <c r="C1376" s="523"/>
      <c r="D1376" s="523"/>
      <c r="E1376" s="2697"/>
      <c r="F1376" s="2697"/>
      <c r="G1376" s="2697"/>
      <c r="H1376" s="2188"/>
      <c r="I1376" s="2188"/>
      <c r="J1376" s="2188"/>
      <c r="K1376" s="2188"/>
      <c r="L1376" s="2188"/>
      <c r="M1376" s="2188"/>
      <c r="N1376" s="2188"/>
      <c r="O1376" s="2188"/>
      <c r="P1376" s="2188"/>
      <c r="Q1376" s="2188"/>
      <c r="R1376" s="2188"/>
      <c r="S1376" s="2188"/>
      <c r="T1376" s="2188"/>
      <c r="U1376" s="2188"/>
      <c r="V1376" s="2188"/>
      <c r="W1376" s="2188"/>
      <c r="X1376" s="2188"/>
      <c r="Y1376" s="2188"/>
      <c r="Z1376" s="2188"/>
      <c r="AA1376" s="2188"/>
    </row>
    <row r="1377" spans="1:27" s="1260" customFormat="1" ht="11.1" customHeight="1">
      <c r="A1377" s="523"/>
      <c r="B1377" s="523"/>
      <c r="C1377" s="523"/>
      <c r="D1377" s="523"/>
      <c r="E1377" s="2697"/>
      <c r="F1377" s="2697"/>
      <c r="G1377" s="2697"/>
      <c r="H1377" s="2188"/>
      <c r="I1377" s="2188"/>
      <c r="J1377" s="2188"/>
      <c r="K1377" s="2188"/>
      <c r="L1377" s="2188"/>
      <c r="M1377" s="2188"/>
      <c r="N1377" s="2188"/>
      <c r="O1377" s="2188"/>
      <c r="P1377" s="2188"/>
      <c r="Q1377" s="2188"/>
      <c r="R1377" s="2188"/>
      <c r="S1377" s="2188"/>
      <c r="T1377" s="2188"/>
      <c r="U1377" s="2188"/>
      <c r="V1377" s="2188"/>
      <c r="W1377" s="2188"/>
      <c r="X1377" s="2188"/>
      <c r="Y1377" s="2188"/>
      <c r="Z1377" s="2188"/>
      <c r="AA1377" s="2188"/>
    </row>
    <row r="1378" spans="1:27" s="1260" customFormat="1" ht="11.1" customHeight="1">
      <c r="A1378" s="523"/>
      <c r="B1378" s="523"/>
      <c r="C1378" s="523"/>
      <c r="D1378" s="523"/>
      <c r="E1378" s="2697"/>
      <c r="F1378" s="2697"/>
      <c r="G1378" s="2697"/>
      <c r="H1378" s="2188"/>
      <c r="I1378" s="2188"/>
      <c r="J1378" s="2188"/>
      <c r="K1378" s="2188"/>
      <c r="L1378" s="2188"/>
      <c r="M1378" s="2188"/>
      <c r="N1378" s="2188"/>
      <c r="O1378" s="2188"/>
      <c r="P1378" s="2188"/>
      <c r="Q1378" s="2188"/>
      <c r="R1378" s="2188"/>
      <c r="S1378" s="2188"/>
      <c r="T1378" s="2188"/>
      <c r="U1378" s="2188"/>
      <c r="V1378" s="2188"/>
      <c r="W1378" s="2188"/>
      <c r="X1378" s="2188"/>
      <c r="Y1378" s="2188"/>
      <c r="Z1378" s="2188"/>
      <c r="AA1378" s="2188"/>
    </row>
    <row r="1379" spans="1:27" s="1260" customFormat="1" ht="11.1" customHeight="1">
      <c r="A1379" s="523"/>
      <c r="B1379" s="523"/>
      <c r="C1379" s="523"/>
      <c r="D1379" s="523"/>
      <c r="E1379" s="2697"/>
      <c r="F1379" s="2697"/>
      <c r="G1379" s="2697"/>
      <c r="H1379" s="2188"/>
      <c r="I1379" s="2188"/>
      <c r="J1379" s="2188"/>
      <c r="K1379" s="2188"/>
      <c r="L1379" s="2188"/>
      <c r="M1379" s="2188"/>
      <c r="N1379" s="2188"/>
      <c r="O1379" s="2188"/>
      <c r="P1379" s="2188"/>
      <c r="Q1379" s="2188"/>
      <c r="R1379" s="2188"/>
      <c r="S1379" s="2188"/>
      <c r="T1379" s="2188"/>
      <c r="U1379" s="2188"/>
      <c r="V1379" s="2188"/>
      <c r="W1379" s="2188"/>
      <c r="X1379" s="2188"/>
      <c r="Y1379" s="2188"/>
      <c r="Z1379" s="2188"/>
      <c r="AA1379" s="2188"/>
    </row>
    <row r="1380" spans="1:27" s="1260" customFormat="1" ht="11.1" customHeight="1">
      <c r="A1380" s="523"/>
      <c r="B1380" s="523"/>
      <c r="C1380" s="523"/>
      <c r="D1380" s="523"/>
      <c r="E1380" s="2697"/>
      <c r="F1380" s="2697"/>
      <c r="G1380" s="2697"/>
      <c r="H1380" s="2188"/>
      <c r="I1380" s="2188"/>
      <c r="J1380" s="2188"/>
      <c r="K1380" s="2188"/>
      <c r="L1380" s="2188"/>
      <c r="M1380" s="2188"/>
      <c r="N1380" s="2188"/>
      <c r="O1380" s="2188"/>
      <c r="P1380" s="2188"/>
      <c r="Q1380" s="2188"/>
      <c r="R1380" s="2188"/>
      <c r="S1380" s="2188"/>
      <c r="T1380" s="2188"/>
      <c r="U1380" s="2188"/>
      <c r="V1380" s="2188"/>
      <c r="W1380" s="2188"/>
      <c r="X1380" s="2188"/>
      <c r="Y1380" s="2188"/>
      <c r="Z1380" s="2188"/>
      <c r="AA1380" s="2188"/>
    </row>
    <row r="1381" spans="1:27" s="1260" customFormat="1" ht="11.1" customHeight="1">
      <c r="A1381" s="523"/>
      <c r="B1381" s="523"/>
      <c r="C1381" s="523"/>
      <c r="D1381" s="523"/>
      <c r="E1381" s="2697"/>
      <c r="F1381" s="2697"/>
      <c r="G1381" s="2697"/>
      <c r="H1381" s="2188"/>
      <c r="I1381" s="2188"/>
      <c r="J1381" s="2188"/>
      <c r="K1381" s="2188"/>
      <c r="L1381" s="2188"/>
      <c r="M1381" s="2188"/>
      <c r="N1381" s="2188"/>
      <c r="O1381" s="2188"/>
      <c r="P1381" s="2188"/>
      <c r="Q1381" s="2188"/>
      <c r="R1381" s="2188"/>
      <c r="S1381" s="2188"/>
      <c r="T1381" s="2188"/>
      <c r="U1381" s="2188"/>
      <c r="V1381" s="2188"/>
      <c r="W1381" s="2188"/>
      <c r="X1381" s="2188"/>
      <c r="Y1381" s="2188"/>
      <c r="Z1381" s="2188"/>
      <c r="AA1381" s="2188"/>
    </row>
    <row r="1382" spans="1:27" s="1260" customFormat="1" ht="11.1" customHeight="1">
      <c r="A1382" s="523"/>
      <c r="B1382" s="523"/>
      <c r="C1382" s="523"/>
      <c r="D1382" s="523"/>
      <c r="E1382" s="2697"/>
      <c r="F1382" s="2697"/>
      <c r="G1382" s="2697"/>
      <c r="H1382" s="2188"/>
      <c r="I1382" s="2188"/>
      <c r="J1382" s="2188"/>
      <c r="K1382" s="2188"/>
      <c r="L1382" s="2188"/>
      <c r="M1382" s="2188"/>
      <c r="N1382" s="2188"/>
      <c r="O1382" s="2188"/>
      <c r="P1382" s="2188"/>
      <c r="Q1382" s="2188"/>
      <c r="R1382" s="2188"/>
      <c r="S1382" s="2188"/>
      <c r="T1382" s="2188"/>
      <c r="U1382" s="2188"/>
      <c r="V1382" s="2188"/>
      <c r="W1382" s="2188"/>
      <c r="X1382" s="2188"/>
      <c r="Y1382" s="2188"/>
      <c r="Z1382" s="2188"/>
      <c r="AA1382" s="2188"/>
    </row>
    <row r="1383" spans="1:27" s="1260" customFormat="1" ht="11.1" customHeight="1">
      <c r="A1383" s="523"/>
      <c r="B1383" s="523"/>
      <c r="C1383" s="523"/>
      <c r="D1383" s="523"/>
      <c r="E1383" s="2697"/>
      <c r="F1383" s="2697"/>
      <c r="G1383" s="2697"/>
      <c r="H1383" s="2188"/>
      <c r="I1383" s="2188"/>
      <c r="J1383" s="2188"/>
      <c r="K1383" s="2188"/>
      <c r="L1383" s="2188"/>
      <c r="M1383" s="2188"/>
      <c r="N1383" s="2188"/>
      <c r="O1383" s="2188"/>
      <c r="P1383" s="2188"/>
      <c r="Q1383" s="2188"/>
      <c r="R1383" s="2188"/>
      <c r="S1383" s="2188"/>
      <c r="T1383" s="2188"/>
      <c r="U1383" s="2188"/>
      <c r="V1383" s="2188"/>
      <c r="W1383" s="2188"/>
      <c r="X1383" s="2188"/>
      <c r="Y1383" s="2188"/>
      <c r="Z1383" s="2188"/>
      <c r="AA1383" s="2188"/>
    </row>
    <row r="1384" spans="1:27" s="1260" customFormat="1" ht="11.1" customHeight="1">
      <c r="A1384" s="523"/>
      <c r="B1384" s="523"/>
      <c r="C1384" s="523"/>
      <c r="D1384" s="523"/>
      <c r="E1384" s="2697"/>
      <c r="F1384" s="2697"/>
      <c r="G1384" s="2697"/>
      <c r="H1384" s="2188"/>
      <c r="I1384" s="2188"/>
      <c r="J1384" s="2188"/>
      <c r="K1384" s="2188"/>
      <c r="L1384" s="2188"/>
      <c r="M1384" s="2188"/>
      <c r="N1384" s="2188"/>
      <c r="O1384" s="2188"/>
      <c r="P1384" s="2188"/>
      <c r="Q1384" s="2188"/>
      <c r="R1384" s="2188"/>
      <c r="S1384" s="2188"/>
      <c r="T1384" s="2188"/>
      <c r="U1384" s="2188"/>
      <c r="V1384" s="2188"/>
      <c r="W1384" s="2188"/>
      <c r="X1384" s="2188"/>
      <c r="Y1384" s="2188"/>
      <c r="Z1384" s="2188"/>
      <c r="AA1384" s="2188"/>
    </row>
    <row r="1385" spans="1:27" s="1260" customFormat="1" ht="11.1" customHeight="1">
      <c r="A1385" s="523"/>
      <c r="B1385" s="523"/>
      <c r="C1385" s="523"/>
      <c r="D1385" s="523"/>
      <c r="E1385" s="2697"/>
      <c r="F1385" s="2697"/>
      <c r="G1385" s="2697"/>
      <c r="H1385" s="2188"/>
      <c r="I1385" s="2188"/>
      <c r="J1385" s="2188"/>
      <c r="K1385" s="2188"/>
      <c r="L1385" s="2188"/>
      <c r="M1385" s="2188"/>
      <c r="N1385" s="2188"/>
      <c r="O1385" s="2188"/>
      <c r="P1385" s="2188"/>
      <c r="Q1385" s="2188"/>
      <c r="R1385" s="2188"/>
      <c r="S1385" s="2188"/>
      <c r="T1385" s="2188"/>
      <c r="U1385" s="2188"/>
      <c r="V1385" s="2188"/>
      <c r="W1385" s="2188"/>
      <c r="X1385" s="2188"/>
      <c r="Y1385" s="2188"/>
      <c r="Z1385" s="2188"/>
      <c r="AA1385" s="2188"/>
    </row>
    <row r="1386" spans="1:27" s="1260" customFormat="1" ht="11.1" customHeight="1">
      <c r="A1386" s="523"/>
      <c r="B1386" s="523"/>
      <c r="C1386" s="523"/>
      <c r="D1386" s="523"/>
      <c r="E1386" s="2697"/>
      <c r="F1386" s="2697"/>
      <c r="G1386" s="2697"/>
      <c r="H1386" s="2188"/>
      <c r="I1386" s="2188"/>
      <c r="J1386" s="2188"/>
      <c r="K1386" s="2188"/>
      <c r="L1386" s="2188"/>
      <c r="M1386" s="2188"/>
      <c r="N1386" s="2188"/>
      <c r="O1386" s="2188"/>
      <c r="P1386" s="2188"/>
      <c r="Q1386" s="2188"/>
      <c r="R1386" s="2188"/>
      <c r="S1386" s="2188"/>
      <c r="T1386" s="2188"/>
      <c r="U1386" s="2188"/>
      <c r="V1386" s="2188"/>
      <c r="W1386" s="2188"/>
      <c r="X1386" s="2188"/>
      <c r="Y1386" s="2188"/>
      <c r="Z1386" s="2188"/>
      <c r="AA1386" s="2188"/>
    </row>
    <row r="1387" spans="1:27" s="1260" customFormat="1" ht="11.1" customHeight="1">
      <c r="A1387" s="523"/>
      <c r="B1387" s="523"/>
      <c r="C1387" s="523"/>
      <c r="D1387" s="523"/>
      <c r="E1387" s="2697"/>
      <c r="F1387" s="2697"/>
      <c r="G1387" s="2697"/>
      <c r="H1387" s="2188"/>
      <c r="I1387" s="2188"/>
      <c r="J1387" s="2188"/>
      <c r="K1387" s="2188"/>
      <c r="L1387" s="2188"/>
      <c r="M1387" s="2188"/>
      <c r="N1387" s="2188"/>
      <c r="O1387" s="2188"/>
      <c r="P1387" s="2188"/>
      <c r="Q1387" s="2188"/>
      <c r="R1387" s="2188"/>
      <c r="S1387" s="2188"/>
      <c r="T1387" s="2188"/>
      <c r="U1387" s="2188"/>
      <c r="V1387" s="2188"/>
      <c r="W1387" s="2188"/>
      <c r="X1387" s="2188"/>
      <c r="Y1387" s="2188"/>
      <c r="Z1387" s="2188"/>
      <c r="AA1387" s="2188"/>
    </row>
    <row r="1388" spans="1:27" s="1260" customFormat="1" ht="11.1" customHeight="1">
      <c r="A1388" s="523"/>
      <c r="B1388" s="523"/>
      <c r="C1388" s="523"/>
      <c r="D1388" s="523"/>
      <c r="E1388" s="2697"/>
      <c r="F1388" s="2697"/>
      <c r="G1388" s="2697"/>
      <c r="H1388" s="2188"/>
      <c r="I1388" s="2188"/>
      <c r="J1388" s="2188"/>
      <c r="K1388" s="2188"/>
      <c r="L1388" s="2188"/>
      <c r="M1388" s="2188"/>
      <c r="N1388" s="2188"/>
      <c r="O1388" s="2188"/>
      <c r="P1388" s="2188"/>
      <c r="Q1388" s="2188"/>
      <c r="R1388" s="2188"/>
      <c r="S1388" s="2188"/>
      <c r="T1388" s="2188"/>
      <c r="U1388" s="2188"/>
      <c r="V1388" s="2188"/>
      <c r="W1388" s="2188"/>
      <c r="X1388" s="2188"/>
      <c r="Y1388" s="2188"/>
      <c r="Z1388" s="2188"/>
      <c r="AA1388" s="2188"/>
    </row>
    <row r="1389" spans="1:27" s="1260" customFormat="1" ht="11.1" customHeight="1">
      <c r="A1389" s="523"/>
      <c r="B1389" s="523"/>
      <c r="C1389" s="523"/>
      <c r="D1389" s="523"/>
      <c r="E1389" s="2697"/>
      <c r="F1389" s="2697"/>
      <c r="G1389" s="2697"/>
      <c r="H1389" s="2188"/>
      <c r="I1389" s="2188"/>
      <c r="J1389" s="2188"/>
      <c r="K1389" s="2188"/>
      <c r="L1389" s="2188"/>
      <c r="M1389" s="2188"/>
      <c r="N1389" s="2188"/>
      <c r="O1389" s="2188"/>
      <c r="P1389" s="2188"/>
      <c r="Q1389" s="2188"/>
      <c r="R1389" s="2188"/>
      <c r="S1389" s="2188"/>
      <c r="T1389" s="2188"/>
      <c r="U1389" s="2188"/>
      <c r="V1389" s="2188"/>
      <c r="W1389" s="2188"/>
      <c r="X1389" s="2188"/>
      <c r="Y1389" s="2188"/>
      <c r="Z1389" s="2188"/>
      <c r="AA1389" s="2188"/>
    </row>
    <row r="1390" spans="1:27" s="1260" customFormat="1" ht="11.1" customHeight="1">
      <c r="A1390" s="523"/>
      <c r="B1390" s="523"/>
      <c r="C1390" s="523"/>
      <c r="D1390" s="523"/>
      <c r="E1390" s="2697"/>
      <c r="F1390" s="2697"/>
      <c r="G1390" s="2697"/>
      <c r="H1390" s="2188"/>
      <c r="I1390" s="2188"/>
      <c r="J1390" s="2188"/>
      <c r="K1390" s="2188"/>
      <c r="L1390" s="2188"/>
      <c r="M1390" s="2188"/>
      <c r="N1390" s="2188"/>
      <c r="O1390" s="2188"/>
      <c r="P1390" s="2188"/>
      <c r="Q1390" s="2188"/>
      <c r="R1390" s="2188"/>
      <c r="S1390" s="2188"/>
      <c r="T1390" s="2188"/>
      <c r="U1390" s="2188"/>
      <c r="V1390" s="2188"/>
      <c r="W1390" s="2188"/>
      <c r="X1390" s="2188"/>
      <c r="Y1390" s="2188"/>
      <c r="Z1390" s="2188"/>
      <c r="AA1390" s="2188"/>
    </row>
    <row r="1391" spans="1:27" s="1260" customFormat="1" ht="11.1" customHeight="1">
      <c r="A1391" s="523"/>
      <c r="B1391" s="523"/>
      <c r="C1391" s="523"/>
      <c r="D1391" s="523"/>
      <c r="E1391" s="2697"/>
      <c r="F1391" s="2697"/>
      <c r="G1391" s="2697"/>
      <c r="H1391" s="2188"/>
      <c r="I1391" s="2188"/>
      <c r="J1391" s="2188"/>
      <c r="K1391" s="2188"/>
      <c r="L1391" s="2188"/>
      <c r="M1391" s="2188"/>
      <c r="N1391" s="2188"/>
      <c r="O1391" s="2188"/>
      <c r="P1391" s="2188"/>
      <c r="Q1391" s="2188"/>
      <c r="R1391" s="2188"/>
      <c r="S1391" s="2188"/>
      <c r="T1391" s="2188"/>
      <c r="U1391" s="2188"/>
      <c r="V1391" s="2188"/>
      <c r="W1391" s="2188"/>
      <c r="X1391" s="2188"/>
      <c r="Y1391" s="2188"/>
      <c r="Z1391" s="2188"/>
      <c r="AA1391" s="2188"/>
    </row>
    <row r="1392" spans="1:27" s="1260" customFormat="1" ht="11.1" customHeight="1">
      <c r="A1392" s="523"/>
      <c r="B1392" s="523"/>
      <c r="C1392" s="523"/>
      <c r="D1392" s="523"/>
      <c r="E1392" s="2697"/>
      <c r="F1392" s="2697"/>
      <c r="G1392" s="2697"/>
      <c r="H1392" s="2188"/>
      <c r="I1392" s="2188"/>
      <c r="J1392" s="2188"/>
      <c r="K1392" s="2188"/>
      <c r="L1392" s="2188"/>
      <c r="M1392" s="2188"/>
      <c r="N1392" s="2188"/>
      <c r="O1392" s="2188"/>
      <c r="P1392" s="2188"/>
      <c r="Q1392" s="2188"/>
      <c r="R1392" s="2188"/>
      <c r="S1392" s="2188"/>
      <c r="T1392" s="2188"/>
      <c r="U1392" s="2188"/>
      <c r="V1392" s="2188"/>
      <c r="W1392" s="2188"/>
      <c r="X1392" s="2188"/>
      <c r="Y1392" s="2188"/>
      <c r="Z1392" s="2188"/>
      <c r="AA1392" s="2188"/>
    </row>
    <row r="1393" spans="1:27" s="1260" customFormat="1" ht="11.1" customHeight="1">
      <c r="A1393" s="523"/>
      <c r="B1393" s="523"/>
      <c r="C1393" s="523"/>
      <c r="D1393" s="523"/>
      <c r="E1393" s="2697"/>
      <c r="F1393" s="2697"/>
      <c r="G1393" s="2697"/>
      <c r="H1393" s="2188"/>
      <c r="I1393" s="2188"/>
      <c r="J1393" s="2188"/>
      <c r="K1393" s="2188"/>
      <c r="L1393" s="2188"/>
      <c r="M1393" s="2188"/>
      <c r="N1393" s="2188"/>
      <c r="O1393" s="2188"/>
      <c r="P1393" s="2188"/>
      <c r="Q1393" s="2188"/>
      <c r="R1393" s="2188"/>
      <c r="S1393" s="2188"/>
      <c r="T1393" s="2188"/>
      <c r="U1393" s="2188"/>
      <c r="V1393" s="2188"/>
      <c r="W1393" s="2188"/>
      <c r="X1393" s="2188"/>
      <c r="Y1393" s="2188"/>
      <c r="Z1393" s="2188"/>
      <c r="AA1393" s="2188"/>
    </row>
    <row r="1394" spans="1:27" s="1260" customFormat="1" ht="11.1" customHeight="1">
      <c r="A1394" s="523"/>
      <c r="B1394" s="523"/>
      <c r="C1394" s="523"/>
      <c r="D1394" s="523"/>
      <c r="E1394" s="2697"/>
      <c r="F1394" s="2697"/>
      <c r="G1394" s="2697"/>
      <c r="H1394" s="2188"/>
      <c r="I1394" s="2188"/>
      <c r="J1394" s="2188"/>
      <c r="K1394" s="2188"/>
      <c r="L1394" s="2188"/>
      <c r="M1394" s="2188"/>
      <c r="N1394" s="2188"/>
      <c r="O1394" s="2188"/>
      <c r="P1394" s="2188"/>
      <c r="Q1394" s="2188"/>
      <c r="R1394" s="2188"/>
      <c r="S1394" s="2188"/>
      <c r="T1394" s="2188"/>
      <c r="U1394" s="2188"/>
      <c r="V1394" s="2188"/>
      <c r="W1394" s="2188"/>
      <c r="X1394" s="2188"/>
      <c r="Y1394" s="2188"/>
      <c r="Z1394" s="2188"/>
      <c r="AA1394" s="2188"/>
    </row>
    <row r="1395" spans="1:27" s="1260" customFormat="1" ht="11.1" customHeight="1">
      <c r="A1395" s="523"/>
      <c r="B1395" s="523"/>
      <c r="C1395" s="523"/>
      <c r="D1395" s="523"/>
      <c r="E1395" s="2697"/>
      <c r="F1395" s="2697"/>
      <c r="G1395" s="2697"/>
      <c r="H1395" s="2188"/>
      <c r="I1395" s="2188"/>
      <c r="J1395" s="2188"/>
      <c r="K1395" s="2188"/>
      <c r="L1395" s="2188"/>
      <c r="M1395" s="2188"/>
      <c r="N1395" s="2188"/>
      <c r="O1395" s="2188"/>
      <c r="P1395" s="2188"/>
      <c r="Q1395" s="2188"/>
      <c r="R1395" s="2188"/>
      <c r="S1395" s="2188"/>
      <c r="T1395" s="2188"/>
      <c r="U1395" s="2188"/>
      <c r="V1395" s="2188"/>
      <c r="W1395" s="2188"/>
      <c r="X1395" s="2188"/>
      <c r="Y1395" s="2188"/>
      <c r="Z1395" s="2188"/>
      <c r="AA1395" s="2188"/>
    </row>
    <row r="1396" spans="1:27" s="1260" customFormat="1" ht="11.1" customHeight="1">
      <c r="A1396" s="523"/>
      <c r="B1396" s="523"/>
      <c r="C1396" s="523"/>
      <c r="D1396" s="523"/>
      <c r="E1396" s="2697"/>
      <c r="F1396" s="2697"/>
      <c r="G1396" s="2697"/>
      <c r="H1396" s="2188"/>
      <c r="I1396" s="2188"/>
      <c r="J1396" s="2188"/>
      <c r="K1396" s="2188"/>
      <c r="L1396" s="2188"/>
      <c r="M1396" s="2188"/>
      <c r="N1396" s="2188"/>
      <c r="O1396" s="2188"/>
      <c r="P1396" s="2188"/>
      <c r="Q1396" s="2188"/>
      <c r="R1396" s="2188"/>
      <c r="S1396" s="2188"/>
      <c r="T1396" s="2188"/>
      <c r="U1396" s="2188"/>
      <c r="V1396" s="2188"/>
      <c r="W1396" s="2188"/>
      <c r="X1396" s="2188"/>
      <c r="Y1396" s="2188"/>
      <c r="Z1396" s="2188"/>
      <c r="AA1396" s="2188"/>
    </row>
    <row r="1397" spans="1:27" s="1260" customFormat="1" ht="11.1" customHeight="1">
      <c r="A1397" s="523"/>
      <c r="B1397" s="523"/>
      <c r="C1397" s="523"/>
      <c r="D1397" s="523"/>
      <c r="E1397" s="2697"/>
      <c r="F1397" s="2697"/>
      <c r="G1397" s="2697"/>
      <c r="H1397" s="2188"/>
      <c r="I1397" s="2188"/>
      <c r="J1397" s="2188"/>
      <c r="K1397" s="2188"/>
      <c r="L1397" s="2188"/>
      <c r="M1397" s="2188"/>
      <c r="N1397" s="2188"/>
      <c r="O1397" s="2188"/>
      <c r="P1397" s="2188"/>
      <c r="Q1397" s="2188"/>
      <c r="R1397" s="2188"/>
      <c r="S1397" s="2188"/>
      <c r="T1397" s="2188"/>
      <c r="U1397" s="2188"/>
      <c r="V1397" s="2188"/>
      <c r="W1397" s="2188"/>
      <c r="X1397" s="2188"/>
      <c r="Y1397" s="2188"/>
      <c r="Z1397" s="2188"/>
      <c r="AA1397" s="2188"/>
    </row>
    <row r="1398" spans="1:27" s="1260" customFormat="1" ht="11.1" customHeight="1">
      <c r="A1398" s="523"/>
      <c r="B1398" s="523"/>
      <c r="C1398" s="523"/>
      <c r="D1398" s="523"/>
      <c r="E1398" s="2697"/>
      <c r="F1398" s="2697"/>
      <c r="G1398" s="2697"/>
      <c r="H1398" s="2188"/>
      <c r="I1398" s="2188"/>
      <c r="J1398" s="2188"/>
      <c r="K1398" s="2188"/>
      <c r="L1398" s="2188"/>
      <c r="M1398" s="2188"/>
      <c r="N1398" s="2188"/>
      <c r="O1398" s="2188"/>
      <c r="P1398" s="2188"/>
      <c r="Q1398" s="2188"/>
      <c r="R1398" s="2188"/>
      <c r="S1398" s="2188"/>
      <c r="T1398" s="2188"/>
      <c r="U1398" s="2188"/>
      <c r="V1398" s="2188"/>
      <c r="W1398" s="2188"/>
      <c r="X1398" s="2188"/>
      <c r="Y1398" s="2188"/>
      <c r="Z1398" s="2188"/>
      <c r="AA1398" s="2188"/>
    </row>
    <row r="1399" spans="1:27" s="1260" customFormat="1" ht="11.1" customHeight="1">
      <c r="A1399" s="523"/>
      <c r="B1399" s="523"/>
      <c r="C1399" s="523"/>
      <c r="D1399" s="523"/>
      <c r="E1399" s="2697"/>
      <c r="F1399" s="2697"/>
      <c r="G1399" s="2697"/>
      <c r="H1399" s="2188"/>
      <c r="I1399" s="2188"/>
      <c r="J1399" s="2188"/>
      <c r="K1399" s="2188"/>
      <c r="L1399" s="2188"/>
      <c r="M1399" s="2188"/>
      <c r="N1399" s="2188"/>
      <c r="O1399" s="2188"/>
      <c r="P1399" s="2188"/>
      <c r="Q1399" s="2188"/>
      <c r="R1399" s="2188"/>
      <c r="S1399" s="2188"/>
      <c r="T1399" s="2188"/>
      <c r="U1399" s="2188"/>
      <c r="V1399" s="2188"/>
      <c r="W1399" s="2188"/>
      <c r="X1399" s="2188"/>
      <c r="Y1399" s="2188"/>
      <c r="Z1399" s="2188"/>
      <c r="AA1399" s="2188"/>
    </row>
    <row r="1400" spans="1:27" s="1260" customFormat="1" ht="11.1" customHeight="1">
      <c r="A1400" s="523"/>
      <c r="B1400" s="523"/>
      <c r="C1400" s="523"/>
      <c r="D1400" s="523"/>
      <c r="E1400" s="2697"/>
      <c r="F1400" s="2697"/>
      <c r="G1400" s="2697"/>
      <c r="H1400" s="2188"/>
      <c r="I1400" s="2188"/>
      <c r="J1400" s="2188"/>
      <c r="K1400" s="2188"/>
      <c r="L1400" s="2188"/>
      <c r="M1400" s="2188"/>
      <c r="N1400" s="2188"/>
      <c r="O1400" s="2188"/>
      <c r="P1400" s="2188"/>
      <c r="Q1400" s="2188"/>
      <c r="R1400" s="2188"/>
      <c r="S1400" s="2188"/>
      <c r="T1400" s="2188"/>
      <c r="U1400" s="2188"/>
      <c r="V1400" s="2188"/>
      <c r="W1400" s="2188"/>
      <c r="X1400" s="2188"/>
      <c r="Y1400" s="2188"/>
      <c r="Z1400" s="2188"/>
      <c r="AA1400" s="2188"/>
    </row>
    <row r="1401" spans="1:27" s="1260" customFormat="1" ht="11.1" customHeight="1">
      <c r="A1401" s="523"/>
      <c r="B1401" s="523"/>
      <c r="C1401" s="523"/>
      <c r="D1401" s="523"/>
      <c r="E1401" s="2697"/>
      <c r="F1401" s="2697"/>
      <c r="G1401" s="2697"/>
      <c r="H1401" s="2188"/>
      <c r="I1401" s="2188"/>
      <c r="J1401" s="2188"/>
      <c r="K1401" s="2188"/>
      <c r="L1401" s="2188"/>
      <c r="M1401" s="2188"/>
      <c r="N1401" s="2188"/>
      <c r="O1401" s="2188"/>
      <c r="P1401" s="2188"/>
      <c r="Q1401" s="2188"/>
      <c r="R1401" s="2188"/>
      <c r="S1401" s="2188"/>
      <c r="T1401" s="2188"/>
      <c r="U1401" s="2188"/>
      <c r="V1401" s="2188"/>
      <c r="W1401" s="2188"/>
      <c r="X1401" s="2188"/>
      <c r="Y1401" s="2188"/>
      <c r="Z1401" s="2188"/>
      <c r="AA1401" s="2188"/>
    </row>
    <row r="1402" spans="1:27" s="1260" customFormat="1" ht="11.1" customHeight="1">
      <c r="A1402" s="523"/>
      <c r="B1402" s="523"/>
      <c r="C1402" s="523"/>
      <c r="D1402" s="523"/>
      <c r="E1402" s="2697"/>
      <c r="F1402" s="2697"/>
      <c r="G1402" s="2697"/>
      <c r="H1402" s="2188"/>
      <c r="I1402" s="2188"/>
      <c r="J1402" s="2188"/>
      <c r="K1402" s="2188"/>
      <c r="L1402" s="2188"/>
      <c r="M1402" s="2188"/>
      <c r="N1402" s="2188"/>
      <c r="O1402" s="2188"/>
      <c r="P1402" s="2188"/>
      <c r="Q1402" s="2188"/>
      <c r="R1402" s="2188"/>
      <c r="S1402" s="2188"/>
      <c r="T1402" s="2188"/>
      <c r="U1402" s="2188"/>
      <c r="V1402" s="2188"/>
      <c r="W1402" s="2188"/>
      <c r="X1402" s="2188"/>
      <c r="Y1402" s="2188"/>
      <c r="Z1402" s="2188"/>
      <c r="AA1402" s="2188"/>
    </row>
    <row r="1403" spans="1:27" s="1260" customFormat="1" ht="11.1" customHeight="1">
      <c r="A1403" s="523"/>
      <c r="B1403" s="523"/>
      <c r="C1403" s="523"/>
      <c r="D1403" s="523"/>
      <c r="E1403" s="2697"/>
      <c r="F1403" s="2697"/>
      <c r="G1403" s="2697"/>
      <c r="H1403" s="2188"/>
      <c r="I1403" s="2188"/>
      <c r="J1403" s="2188"/>
      <c r="K1403" s="2188"/>
      <c r="L1403" s="2188"/>
      <c r="M1403" s="2188"/>
      <c r="N1403" s="2188"/>
      <c r="O1403" s="2188"/>
      <c r="P1403" s="2188"/>
      <c r="Q1403" s="2188"/>
      <c r="R1403" s="2188"/>
      <c r="S1403" s="2188"/>
      <c r="T1403" s="2188"/>
      <c r="U1403" s="2188"/>
      <c r="V1403" s="2188"/>
      <c r="W1403" s="2188"/>
      <c r="X1403" s="2188"/>
      <c r="Y1403" s="2188"/>
      <c r="Z1403" s="2188"/>
      <c r="AA1403" s="2188"/>
    </row>
    <row r="1404" spans="1:27" s="1260" customFormat="1" ht="11.1" customHeight="1">
      <c r="A1404" s="523"/>
      <c r="B1404" s="523"/>
      <c r="C1404" s="523"/>
      <c r="D1404" s="523"/>
      <c r="E1404" s="2697"/>
      <c r="F1404" s="2697"/>
      <c r="G1404" s="2697"/>
      <c r="H1404" s="2188"/>
      <c r="I1404" s="2188"/>
      <c r="J1404" s="2188"/>
      <c r="K1404" s="2188"/>
      <c r="L1404" s="2188"/>
      <c r="M1404" s="2188"/>
      <c r="N1404" s="2188"/>
      <c r="O1404" s="2188"/>
      <c r="P1404" s="2188"/>
      <c r="Q1404" s="2188"/>
      <c r="R1404" s="2188"/>
      <c r="S1404" s="2188"/>
      <c r="T1404" s="2188"/>
      <c r="U1404" s="2188"/>
      <c r="V1404" s="2188"/>
      <c r="W1404" s="2188"/>
      <c r="X1404" s="2188"/>
      <c r="Y1404" s="2188"/>
      <c r="Z1404" s="2188"/>
      <c r="AA1404" s="2188"/>
    </row>
    <row r="1405" spans="1:27" s="1260" customFormat="1" ht="11.1" customHeight="1">
      <c r="A1405" s="523"/>
      <c r="B1405" s="523"/>
      <c r="C1405" s="523"/>
      <c r="D1405" s="523"/>
      <c r="E1405" s="2697"/>
      <c r="F1405" s="2697"/>
      <c r="G1405" s="2697"/>
      <c r="H1405" s="2188"/>
      <c r="I1405" s="2188"/>
      <c r="J1405" s="2188"/>
      <c r="K1405" s="2188"/>
      <c r="L1405" s="2188"/>
      <c r="M1405" s="2188"/>
      <c r="N1405" s="2188"/>
      <c r="O1405" s="2188"/>
      <c r="P1405" s="2188"/>
      <c r="Q1405" s="2188"/>
      <c r="R1405" s="2188"/>
      <c r="S1405" s="2188"/>
      <c r="T1405" s="2188"/>
      <c r="U1405" s="2188"/>
      <c r="V1405" s="2188"/>
      <c r="W1405" s="2188"/>
      <c r="X1405" s="2188"/>
      <c r="Y1405" s="2188"/>
      <c r="Z1405" s="2188"/>
      <c r="AA1405" s="2188"/>
    </row>
    <row r="1406" spans="1:27" s="1260" customFormat="1" ht="11.1" customHeight="1">
      <c r="A1406" s="523"/>
      <c r="B1406" s="523"/>
      <c r="C1406" s="523"/>
      <c r="D1406" s="523"/>
      <c r="E1406" s="2697"/>
      <c r="F1406" s="2697"/>
      <c r="G1406" s="2697"/>
      <c r="H1406" s="2188"/>
      <c r="I1406" s="2188"/>
      <c r="J1406" s="2188"/>
      <c r="K1406" s="2188"/>
      <c r="L1406" s="2188"/>
      <c r="M1406" s="2188"/>
      <c r="N1406" s="2188"/>
      <c r="O1406" s="2188"/>
      <c r="P1406" s="2188"/>
      <c r="Q1406" s="2188"/>
      <c r="R1406" s="2188"/>
      <c r="S1406" s="2188"/>
      <c r="T1406" s="2188"/>
      <c r="U1406" s="2188"/>
      <c r="V1406" s="2188"/>
      <c r="W1406" s="2188"/>
      <c r="X1406" s="2188"/>
      <c r="Y1406" s="2188"/>
      <c r="Z1406" s="2188"/>
      <c r="AA1406" s="2188"/>
    </row>
    <row r="1407" spans="1:27" s="1260" customFormat="1" ht="11.1" customHeight="1">
      <c r="A1407" s="523"/>
      <c r="B1407" s="523"/>
      <c r="C1407" s="523"/>
      <c r="D1407" s="523"/>
      <c r="E1407" s="2697"/>
      <c r="F1407" s="2697"/>
      <c r="G1407" s="2697"/>
      <c r="H1407" s="2188"/>
      <c r="I1407" s="2188"/>
      <c r="J1407" s="2188"/>
      <c r="K1407" s="2188"/>
      <c r="L1407" s="2188"/>
      <c r="M1407" s="2188"/>
      <c r="N1407" s="2188"/>
      <c r="O1407" s="2188"/>
      <c r="P1407" s="2188"/>
      <c r="Q1407" s="2188"/>
      <c r="R1407" s="2188"/>
      <c r="S1407" s="2188"/>
      <c r="T1407" s="2188"/>
      <c r="U1407" s="2188"/>
      <c r="V1407" s="2188"/>
      <c r="W1407" s="2188"/>
      <c r="X1407" s="2188"/>
      <c r="Y1407" s="2188"/>
      <c r="Z1407" s="2188"/>
      <c r="AA1407" s="2188"/>
    </row>
    <row r="1408" spans="1:27" s="1260" customFormat="1" ht="11.1" customHeight="1">
      <c r="A1408" s="523"/>
      <c r="B1408" s="523"/>
      <c r="C1408" s="523"/>
      <c r="D1408" s="523"/>
      <c r="E1408" s="2697"/>
      <c r="F1408" s="2697"/>
      <c r="G1408" s="2697"/>
      <c r="H1408" s="2188"/>
      <c r="I1408" s="2188"/>
      <c r="J1408" s="2188"/>
      <c r="K1408" s="2188"/>
      <c r="L1408" s="2188"/>
      <c r="M1408" s="2188"/>
      <c r="N1408" s="2188"/>
      <c r="O1408" s="2188"/>
      <c r="P1408" s="2188"/>
      <c r="Q1408" s="2188"/>
      <c r="R1408" s="2188"/>
      <c r="S1408" s="2188"/>
      <c r="T1408" s="2188"/>
      <c r="U1408" s="2188"/>
      <c r="V1408" s="2188"/>
      <c r="W1408" s="2188"/>
      <c r="X1408" s="2188"/>
      <c r="Y1408" s="2188"/>
      <c r="Z1408" s="2188"/>
      <c r="AA1408" s="2188"/>
    </row>
    <row r="1409" spans="1:27" s="1260" customFormat="1" ht="11.1" customHeight="1">
      <c r="A1409" s="523"/>
      <c r="B1409" s="523"/>
      <c r="C1409" s="523"/>
      <c r="D1409" s="523"/>
      <c r="E1409" s="2697"/>
      <c r="F1409" s="2697"/>
      <c r="G1409" s="2697"/>
      <c r="H1409" s="2188"/>
      <c r="I1409" s="2188"/>
      <c r="J1409" s="2188"/>
      <c r="K1409" s="2188"/>
      <c r="L1409" s="2188"/>
      <c r="M1409" s="2188"/>
      <c r="N1409" s="2188"/>
      <c r="O1409" s="2188"/>
      <c r="P1409" s="2188"/>
      <c r="Q1409" s="2188"/>
      <c r="R1409" s="2188"/>
      <c r="S1409" s="2188"/>
      <c r="T1409" s="2188"/>
      <c r="U1409" s="2188"/>
      <c r="V1409" s="2188"/>
      <c r="W1409" s="2188"/>
      <c r="X1409" s="2188"/>
      <c r="Y1409" s="2188"/>
      <c r="Z1409" s="2188"/>
      <c r="AA1409" s="2188"/>
    </row>
    <row r="1410" spans="1:27" s="1260" customFormat="1" ht="11.1" customHeight="1">
      <c r="A1410" s="523"/>
      <c r="B1410" s="523"/>
      <c r="C1410" s="523"/>
      <c r="D1410" s="523"/>
      <c r="E1410" s="2697"/>
      <c r="F1410" s="2697"/>
      <c r="G1410" s="2697"/>
      <c r="H1410" s="2188"/>
      <c r="I1410" s="2188"/>
      <c r="J1410" s="2188"/>
      <c r="K1410" s="2188"/>
      <c r="L1410" s="2188"/>
      <c r="M1410" s="2188"/>
      <c r="N1410" s="2188"/>
      <c r="O1410" s="2188"/>
      <c r="P1410" s="2188"/>
      <c r="Q1410" s="2188"/>
      <c r="R1410" s="2188"/>
      <c r="S1410" s="2188"/>
      <c r="T1410" s="2188"/>
      <c r="U1410" s="2188"/>
      <c r="V1410" s="2188"/>
      <c r="W1410" s="2188"/>
      <c r="X1410" s="2188"/>
      <c r="Y1410" s="2188"/>
      <c r="Z1410" s="2188"/>
      <c r="AA1410" s="2188"/>
    </row>
    <row r="1411" spans="1:27" s="1260" customFormat="1" ht="11.1" customHeight="1">
      <c r="A1411" s="523"/>
      <c r="B1411" s="523"/>
      <c r="C1411" s="523"/>
      <c r="D1411" s="523"/>
      <c r="E1411" s="2697"/>
      <c r="F1411" s="2697"/>
      <c r="G1411" s="2697"/>
      <c r="H1411" s="2188"/>
      <c r="I1411" s="2188"/>
      <c r="J1411" s="2188"/>
      <c r="K1411" s="2188"/>
      <c r="L1411" s="2188"/>
      <c r="M1411" s="2188"/>
      <c r="N1411" s="2188"/>
      <c r="O1411" s="2188"/>
      <c r="P1411" s="2188"/>
      <c r="Q1411" s="2188"/>
      <c r="R1411" s="2188"/>
      <c r="S1411" s="2188"/>
      <c r="T1411" s="2188"/>
      <c r="U1411" s="2188"/>
      <c r="V1411" s="2188"/>
      <c r="W1411" s="2188"/>
      <c r="X1411" s="2188"/>
      <c r="Y1411" s="2188"/>
      <c r="Z1411" s="2188"/>
      <c r="AA1411" s="2188"/>
    </row>
    <row r="1412" spans="1:27" s="1260" customFormat="1" ht="11.1" customHeight="1">
      <c r="A1412" s="523"/>
      <c r="B1412" s="523"/>
      <c r="C1412" s="523"/>
      <c r="D1412" s="523"/>
      <c r="E1412" s="2697"/>
      <c r="F1412" s="2697"/>
      <c r="G1412" s="2697"/>
      <c r="H1412" s="2188"/>
      <c r="I1412" s="2188"/>
      <c r="J1412" s="2188"/>
      <c r="K1412" s="2188"/>
      <c r="L1412" s="2188"/>
      <c r="M1412" s="2188"/>
      <c r="N1412" s="2188"/>
      <c r="O1412" s="2188"/>
      <c r="P1412" s="2188"/>
      <c r="Q1412" s="2188"/>
      <c r="R1412" s="2188"/>
      <c r="S1412" s="2188"/>
      <c r="T1412" s="2188"/>
      <c r="U1412" s="2188"/>
      <c r="V1412" s="2188"/>
      <c r="W1412" s="2188"/>
      <c r="X1412" s="2188"/>
      <c r="Y1412" s="2188"/>
      <c r="Z1412" s="2188"/>
      <c r="AA1412" s="2188"/>
    </row>
    <row r="1413" spans="1:27" s="1260" customFormat="1" ht="11.1" customHeight="1">
      <c r="A1413" s="523"/>
      <c r="B1413" s="523"/>
      <c r="C1413" s="523"/>
      <c r="D1413" s="523"/>
      <c r="E1413" s="2697"/>
      <c r="F1413" s="2697"/>
      <c r="G1413" s="2697"/>
      <c r="H1413" s="2188"/>
      <c r="I1413" s="2188"/>
      <c r="J1413" s="2188"/>
      <c r="K1413" s="2188"/>
      <c r="L1413" s="2188"/>
      <c r="M1413" s="2188"/>
      <c r="N1413" s="2188"/>
      <c r="O1413" s="2188"/>
      <c r="P1413" s="2188"/>
      <c r="Q1413" s="2188"/>
      <c r="R1413" s="2188"/>
      <c r="S1413" s="2188"/>
      <c r="T1413" s="2188"/>
      <c r="U1413" s="2188"/>
      <c r="V1413" s="2188"/>
      <c r="W1413" s="2188"/>
      <c r="X1413" s="2188"/>
      <c r="Y1413" s="2188"/>
      <c r="Z1413" s="2188"/>
      <c r="AA1413" s="2188"/>
    </row>
    <row r="1414" spans="1:27" s="1260" customFormat="1" ht="11.1" customHeight="1">
      <c r="A1414" s="523"/>
      <c r="B1414" s="523"/>
      <c r="C1414" s="523"/>
      <c r="D1414" s="523"/>
      <c r="E1414" s="2697"/>
      <c r="F1414" s="2697"/>
      <c r="G1414" s="2697"/>
      <c r="H1414" s="2188"/>
      <c r="I1414" s="2188"/>
      <c r="J1414" s="2188"/>
      <c r="K1414" s="2188"/>
      <c r="L1414" s="2188"/>
      <c r="M1414" s="2188"/>
      <c r="N1414" s="2188"/>
      <c r="O1414" s="2188"/>
      <c r="P1414" s="2188"/>
      <c r="Q1414" s="2188"/>
      <c r="R1414" s="2188"/>
      <c r="S1414" s="2188"/>
      <c r="T1414" s="2188"/>
      <c r="U1414" s="2188"/>
      <c r="V1414" s="2188"/>
      <c r="W1414" s="2188"/>
      <c r="X1414" s="2188"/>
      <c r="Y1414" s="2188"/>
      <c r="Z1414" s="2188"/>
      <c r="AA1414" s="2188"/>
    </row>
    <row r="1415" spans="1:27" s="1260" customFormat="1" ht="11.1" customHeight="1">
      <c r="A1415" s="523"/>
      <c r="B1415" s="523"/>
      <c r="C1415" s="523"/>
      <c r="D1415" s="523"/>
      <c r="E1415" s="2697"/>
      <c r="F1415" s="2697"/>
      <c r="G1415" s="2697"/>
      <c r="H1415" s="2188"/>
      <c r="I1415" s="2188"/>
      <c r="J1415" s="2188"/>
      <c r="K1415" s="2188"/>
      <c r="L1415" s="2188"/>
      <c r="M1415" s="2188"/>
      <c r="N1415" s="2188"/>
      <c r="O1415" s="2188"/>
      <c r="P1415" s="2188"/>
      <c r="Q1415" s="2188"/>
      <c r="R1415" s="2188"/>
      <c r="S1415" s="2188"/>
      <c r="T1415" s="2188"/>
      <c r="U1415" s="2188"/>
      <c r="V1415" s="2188"/>
      <c r="W1415" s="2188"/>
      <c r="X1415" s="2188"/>
      <c r="Y1415" s="2188"/>
      <c r="Z1415" s="2188"/>
      <c r="AA1415" s="2188"/>
    </row>
    <row r="1416" spans="1:27" s="1260" customFormat="1" ht="11.1" customHeight="1">
      <c r="A1416" s="523"/>
      <c r="B1416" s="523"/>
      <c r="C1416" s="523"/>
      <c r="D1416" s="523"/>
      <c r="E1416" s="2697"/>
      <c r="F1416" s="2697"/>
      <c r="G1416" s="2697"/>
      <c r="H1416" s="2188"/>
      <c r="I1416" s="2188"/>
      <c r="J1416" s="2188"/>
      <c r="K1416" s="2188"/>
      <c r="L1416" s="2188"/>
      <c r="M1416" s="2188"/>
      <c r="N1416" s="2188"/>
      <c r="O1416" s="2188"/>
      <c r="P1416" s="2188"/>
      <c r="Q1416" s="2188"/>
      <c r="R1416" s="2188"/>
      <c r="S1416" s="2188"/>
      <c r="T1416" s="2188"/>
      <c r="U1416" s="2188"/>
      <c r="V1416" s="2188"/>
      <c r="W1416" s="2188"/>
      <c r="X1416" s="2188"/>
      <c r="Y1416" s="2188"/>
      <c r="Z1416" s="2188"/>
      <c r="AA1416" s="2188"/>
    </row>
    <row r="1417" spans="1:27" s="1260" customFormat="1" ht="11.1" customHeight="1">
      <c r="A1417" s="523"/>
      <c r="B1417" s="523"/>
      <c r="C1417" s="523"/>
      <c r="D1417" s="523"/>
      <c r="E1417" s="2697"/>
      <c r="F1417" s="2697"/>
      <c r="G1417" s="2697"/>
      <c r="H1417" s="2188"/>
      <c r="I1417" s="2188"/>
      <c r="J1417" s="2188"/>
      <c r="K1417" s="2188"/>
      <c r="L1417" s="2188"/>
      <c r="M1417" s="2188"/>
      <c r="N1417" s="2188"/>
      <c r="O1417" s="2188"/>
      <c r="P1417" s="2188"/>
      <c r="Q1417" s="2188"/>
      <c r="R1417" s="2188"/>
      <c r="S1417" s="2188"/>
      <c r="T1417" s="2188"/>
      <c r="U1417" s="2188"/>
      <c r="V1417" s="2188"/>
      <c r="W1417" s="2188"/>
      <c r="X1417" s="2188"/>
      <c r="Y1417" s="2188"/>
      <c r="Z1417" s="2188"/>
      <c r="AA1417" s="2188"/>
    </row>
    <row r="1418" spans="1:27" s="1260" customFormat="1" ht="11.1" customHeight="1">
      <c r="A1418" s="523"/>
      <c r="B1418" s="523"/>
      <c r="C1418" s="523"/>
      <c r="D1418" s="523"/>
      <c r="E1418" s="2697"/>
      <c r="F1418" s="2697"/>
      <c r="G1418" s="2697"/>
      <c r="H1418" s="2188"/>
      <c r="I1418" s="2188"/>
      <c r="J1418" s="2188"/>
      <c r="K1418" s="2188"/>
      <c r="L1418" s="2188"/>
      <c r="M1418" s="2188"/>
      <c r="N1418" s="2188"/>
      <c r="O1418" s="2188"/>
      <c r="P1418" s="2188"/>
      <c r="Q1418" s="2188"/>
      <c r="R1418" s="2188"/>
      <c r="S1418" s="2188"/>
      <c r="T1418" s="2188"/>
      <c r="U1418" s="2188"/>
      <c r="V1418" s="2188"/>
      <c r="W1418" s="2188"/>
      <c r="X1418" s="2188"/>
      <c r="Y1418" s="2188"/>
      <c r="Z1418" s="2188"/>
      <c r="AA1418" s="2188"/>
    </row>
    <row r="1419" spans="1:27" s="1260" customFormat="1" ht="11.1" customHeight="1">
      <c r="A1419" s="523"/>
      <c r="B1419" s="523"/>
      <c r="C1419" s="523"/>
      <c r="D1419" s="523"/>
      <c r="E1419" s="2697"/>
      <c r="F1419" s="2697"/>
      <c r="G1419" s="2697"/>
      <c r="H1419" s="2188"/>
      <c r="I1419" s="2188"/>
      <c r="J1419" s="2188"/>
      <c r="K1419" s="2188"/>
      <c r="L1419" s="2188"/>
      <c r="M1419" s="2188"/>
      <c r="N1419" s="2188"/>
      <c r="O1419" s="2188"/>
      <c r="P1419" s="2188"/>
      <c r="Q1419" s="2188"/>
      <c r="R1419" s="2188"/>
      <c r="S1419" s="2188"/>
      <c r="T1419" s="2188"/>
      <c r="U1419" s="2188"/>
      <c r="V1419" s="2188"/>
      <c r="W1419" s="2188"/>
      <c r="X1419" s="2188"/>
      <c r="Y1419" s="2188"/>
      <c r="Z1419" s="2188"/>
      <c r="AA1419" s="2188"/>
    </row>
    <row r="1420" spans="1:27" s="1260" customFormat="1" ht="11.1" customHeight="1">
      <c r="A1420" s="523"/>
      <c r="B1420" s="523"/>
      <c r="C1420" s="523"/>
      <c r="D1420" s="523"/>
      <c r="E1420" s="2697"/>
      <c r="F1420" s="2697"/>
      <c r="G1420" s="2697"/>
      <c r="H1420" s="2188"/>
      <c r="I1420" s="2188"/>
      <c r="J1420" s="2188"/>
      <c r="K1420" s="2188"/>
      <c r="L1420" s="2188"/>
      <c r="M1420" s="2188"/>
      <c r="N1420" s="2188"/>
      <c r="O1420" s="2188"/>
      <c r="P1420" s="2188"/>
      <c r="Q1420" s="2188"/>
      <c r="R1420" s="2188"/>
      <c r="S1420" s="2188"/>
      <c r="T1420" s="2188"/>
      <c r="U1420" s="2188"/>
      <c r="V1420" s="2188"/>
      <c r="W1420" s="2188"/>
      <c r="X1420" s="2188"/>
      <c r="Y1420" s="2188"/>
      <c r="Z1420" s="2188"/>
      <c r="AA1420" s="2188"/>
    </row>
    <row r="1421" spans="1:27" s="1260" customFormat="1" ht="11.1" customHeight="1">
      <c r="A1421" s="523"/>
      <c r="B1421" s="523"/>
      <c r="C1421" s="523"/>
      <c r="D1421" s="523"/>
      <c r="E1421" s="2697"/>
      <c r="F1421" s="2697"/>
      <c r="G1421" s="2697"/>
      <c r="H1421" s="2188"/>
      <c r="I1421" s="2188"/>
      <c r="J1421" s="2188"/>
      <c r="K1421" s="2188"/>
      <c r="L1421" s="2188"/>
      <c r="M1421" s="2188"/>
      <c r="N1421" s="2188"/>
      <c r="O1421" s="2188"/>
      <c r="P1421" s="2188"/>
      <c r="Q1421" s="2188"/>
      <c r="R1421" s="2188"/>
      <c r="S1421" s="2188"/>
      <c r="T1421" s="2188"/>
      <c r="U1421" s="2188"/>
      <c r="V1421" s="2188"/>
      <c r="W1421" s="2188"/>
      <c r="X1421" s="2188"/>
      <c r="Y1421" s="2188"/>
      <c r="Z1421" s="2188"/>
      <c r="AA1421" s="2188"/>
    </row>
    <row r="1422" spans="1:27" s="1260" customFormat="1" ht="11.1" customHeight="1">
      <c r="A1422" s="523"/>
      <c r="B1422" s="523"/>
      <c r="C1422" s="523"/>
      <c r="D1422" s="523"/>
      <c r="E1422" s="2697"/>
      <c r="F1422" s="2697"/>
      <c r="G1422" s="2697"/>
      <c r="H1422" s="2188"/>
      <c r="I1422" s="2188"/>
      <c r="J1422" s="2188"/>
      <c r="K1422" s="2188"/>
      <c r="L1422" s="2188"/>
      <c r="M1422" s="2188"/>
      <c r="N1422" s="2188"/>
      <c r="O1422" s="2188"/>
      <c r="P1422" s="2188"/>
      <c r="Q1422" s="2188"/>
      <c r="R1422" s="2188"/>
      <c r="S1422" s="2188"/>
      <c r="T1422" s="2188"/>
      <c r="U1422" s="2188"/>
      <c r="V1422" s="2188"/>
      <c r="W1422" s="2188"/>
      <c r="X1422" s="2188"/>
      <c r="Y1422" s="2188"/>
      <c r="Z1422" s="2188"/>
      <c r="AA1422" s="2188"/>
    </row>
    <row r="1423" spans="1:27" s="1260" customFormat="1" ht="11.1" customHeight="1">
      <c r="A1423" s="523"/>
      <c r="B1423" s="523"/>
      <c r="C1423" s="523"/>
      <c r="D1423" s="523"/>
      <c r="E1423" s="2697"/>
      <c r="F1423" s="2697"/>
      <c r="G1423" s="2697"/>
      <c r="H1423" s="2188"/>
      <c r="I1423" s="2188"/>
      <c r="J1423" s="2188"/>
      <c r="K1423" s="2188"/>
      <c r="L1423" s="2188"/>
      <c r="M1423" s="2188"/>
      <c r="N1423" s="2188"/>
      <c r="O1423" s="2188"/>
      <c r="P1423" s="2188"/>
      <c r="Q1423" s="2188"/>
      <c r="R1423" s="2188"/>
      <c r="S1423" s="2188"/>
      <c r="T1423" s="2188"/>
      <c r="U1423" s="2188"/>
      <c r="V1423" s="2188"/>
      <c r="W1423" s="2188"/>
      <c r="X1423" s="2188"/>
      <c r="Y1423" s="2188"/>
      <c r="Z1423" s="2188"/>
      <c r="AA1423" s="2188"/>
    </row>
    <row r="1424" spans="1:27" s="1260" customFormat="1" ht="11.1" customHeight="1">
      <c r="A1424" s="523"/>
      <c r="B1424" s="523"/>
      <c r="C1424" s="523"/>
      <c r="D1424" s="523"/>
      <c r="E1424" s="2697"/>
      <c r="F1424" s="2697"/>
      <c r="G1424" s="2697"/>
      <c r="H1424" s="2188"/>
      <c r="I1424" s="2188"/>
      <c r="J1424" s="2188"/>
      <c r="K1424" s="2188"/>
      <c r="L1424" s="2188"/>
      <c r="M1424" s="2188"/>
      <c r="N1424" s="2188"/>
      <c r="O1424" s="2188"/>
      <c r="P1424" s="2188"/>
      <c r="Q1424" s="2188"/>
      <c r="R1424" s="2188"/>
      <c r="S1424" s="2188"/>
      <c r="T1424" s="2188"/>
      <c r="U1424" s="2188"/>
      <c r="V1424" s="2188"/>
      <c r="W1424" s="2188"/>
      <c r="X1424" s="2188"/>
      <c r="Y1424" s="2188"/>
      <c r="Z1424" s="2188"/>
      <c r="AA1424" s="2188"/>
    </row>
    <row r="1425" spans="1:27" s="1260" customFormat="1" ht="11.1" customHeight="1">
      <c r="A1425" s="523"/>
      <c r="B1425" s="523"/>
      <c r="C1425" s="523"/>
      <c r="D1425" s="523"/>
      <c r="E1425" s="2697"/>
      <c r="F1425" s="2697"/>
      <c r="G1425" s="2697"/>
      <c r="H1425" s="2188"/>
      <c r="I1425" s="2188"/>
      <c r="J1425" s="2188"/>
      <c r="K1425" s="2188"/>
      <c r="L1425" s="2188"/>
      <c r="M1425" s="2188"/>
      <c r="N1425" s="2188"/>
      <c r="O1425" s="2188"/>
      <c r="P1425" s="2188"/>
      <c r="Q1425" s="2188"/>
      <c r="R1425" s="2188"/>
      <c r="S1425" s="2188"/>
      <c r="T1425" s="2188"/>
      <c r="U1425" s="2188"/>
      <c r="V1425" s="2188"/>
      <c r="W1425" s="2188"/>
      <c r="X1425" s="2188"/>
      <c r="Y1425" s="2188"/>
      <c r="Z1425" s="2188"/>
      <c r="AA1425" s="2188"/>
    </row>
    <row r="1426" spans="1:27" s="1260" customFormat="1" ht="11.1" customHeight="1">
      <c r="A1426" s="523"/>
      <c r="B1426" s="523"/>
      <c r="C1426" s="523"/>
      <c r="D1426" s="523"/>
      <c r="E1426" s="2697"/>
      <c r="F1426" s="2697"/>
      <c r="G1426" s="2697"/>
      <c r="H1426" s="2188"/>
      <c r="I1426" s="2188"/>
      <c r="J1426" s="2188"/>
      <c r="K1426" s="2188"/>
      <c r="L1426" s="2188"/>
      <c r="M1426" s="2188"/>
      <c r="N1426" s="2188"/>
      <c r="O1426" s="2188"/>
      <c r="P1426" s="2188"/>
      <c r="Q1426" s="2188"/>
      <c r="R1426" s="2188"/>
      <c r="S1426" s="2188"/>
      <c r="T1426" s="2188"/>
      <c r="U1426" s="2188"/>
      <c r="V1426" s="2188"/>
      <c r="W1426" s="2188"/>
      <c r="X1426" s="2188"/>
      <c r="Y1426" s="2188"/>
      <c r="Z1426" s="2188"/>
      <c r="AA1426" s="2188"/>
    </row>
    <row r="1427" spans="1:27" s="1260" customFormat="1" ht="11.1" customHeight="1">
      <c r="A1427" s="523"/>
      <c r="B1427" s="523"/>
      <c r="C1427" s="523"/>
      <c r="D1427" s="523"/>
      <c r="E1427" s="2697"/>
      <c r="F1427" s="2697"/>
      <c r="G1427" s="2697"/>
      <c r="H1427" s="2188"/>
      <c r="I1427" s="2188"/>
      <c r="J1427" s="2188"/>
      <c r="K1427" s="2188"/>
      <c r="L1427" s="2188"/>
      <c r="M1427" s="2188"/>
      <c r="N1427" s="2188"/>
      <c r="O1427" s="2188"/>
      <c r="P1427" s="2188"/>
      <c r="Q1427" s="2188"/>
      <c r="R1427" s="2188"/>
      <c r="S1427" s="2188"/>
      <c r="T1427" s="2188"/>
      <c r="U1427" s="2188"/>
      <c r="V1427" s="2188"/>
      <c r="W1427" s="2188"/>
      <c r="X1427" s="2188"/>
      <c r="Y1427" s="2188"/>
      <c r="Z1427" s="2188"/>
      <c r="AA1427" s="2188"/>
    </row>
    <row r="1428" spans="1:27" s="1260" customFormat="1" ht="11.1" customHeight="1">
      <c r="A1428" s="523"/>
      <c r="B1428" s="523"/>
      <c r="C1428" s="523"/>
      <c r="D1428" s="523"/>
      <c r="E1428" s="2697"/>
      <c r="F1428" s="2697"/>
      <c r="G1428" s="2697"/>
      <c r="H1428" s="2188"/>
      <c r="I1428" s="2188"/>
      <c r="J1428" s="2188"/>
      <c r="K1428" s="2188"/>
      <c r="L1428" s="2188"/>
      <c r="M1428" s="2188"/>
      <c r="N1428" s="2188"/>
      <c r="O1428" s="2188"/>
      <c r="P1428" s="2188"/>
      <c r="Q1428" s="2188"/>
      <c r="R1428" s="2188"/>
      <c r="S1428" s="2188"/>
      <c r="T1428" s="2188"/>
      <c r="U1428" s="2188"/>
      <c r="V1428" s="2188"/>
      <c r="W1428" s="2188"/>
      <c r="X1428" s="2188"/>
      <c r="Y1428" s="2188"/>
      <c r="Z1428" s="2188"/>
      <c r="AA1428" s="2188"/>
    </row>
    <row r="1429" spans="1:27" s="1260" customFormat="1" ht="11.1" customHeight="1">
      <c r="A1429" s="523"/>
      <c r="B1429" s="523"/>
      <c r="C1429" s="523"/>
      <c r="D1429" s="523"/>
      <c r="E1429" s="2697"/>
      <c r="F1429" s="2697"/>
      <c r="G1429" s="2697"/>
      <c r="H1429" s="2188"/>
      <c r="I1429" s="2188"/>
      <c r="J1429" s="2188"/>
      <c r="K1429" s="2188"/>
      <c r="L1429" s="2188"/>
      <c r="M1429" s="2188"/>
      <c r="N1429" s="2188"/>
      <c r="O1429" s="2188"/>
      <c r="P1429" s="2188"/>
      <c r="Q1429" s="2188"/>
      <c r="R1429" s="2188"/>
      <c r="S1429" s="2188"/>
      <c r="T1429" s="2188"/>
      <c r="U1429" s="2188"/>
      <c r="V1429" s="2188"/>
      <c r="W1429" s="2188"/>
      <c r="X1429" s="2188"/>
      <c r="Y1429" s="2188"/>
      <c r="Z1429" s="2188"/>
      <c r="AA1429" s="2188"/>
    </row>
    <row r="1430" spans="1:27" s="1260" customFormat="1" ht="11.1" customHeight="1">
      <c r="A1430" s="523"/>
      <c r="B1430" s="523"/>
      <c r="C1430" s="523"/>
      <c r="D1430" s="523"/>
      <c r="E1430" s="2697"/>
      <c r="F1430" s="2697"/>
      <c r="G1430" s="2697"/>
      <c r="H1430" s="2188"/>
      <c r="I1430" s="2188"/>
      <c r="J1430" s="2188"/>
      <c r="K1430" s="2188"/>
      <c r="L1430" s="2188"/>
      <c r="M1430" s="2188"/>
      <c r="N1430" s="2188"/>
      <c r="O1430" s="2188"/>
      <c r="P1430" s="2188"/>
      <c r="Q1430" s="2188"/>
      <c r="R1430" s="2188"/>
      <c r="S1430" s="2188"/>
      <c r="T1430" s="2188"/>
      <c r="U1430" s="2188"/>
      <c r="V1430" s="2188"/>
      <c r="W1430" s="2188"/>
      <c r="X1430" s="2188"/>
      <c r="Y1430" s="2188"/>
      <c r="Z1430" s="2188"/>
      <c r="AA1430" s="2188"/>
    </row>
    <row r="1431" spans="1:27" s="1260" customFormat="1" ht="11.1" customHeight="1">
      <c r="A1431" s="523"/>
      <c r="B1431" s="523"/>
      <c r="C1431" s="523"/>
      <c r="D1431" s="523"/>
      <c r="E1431" s="2697"/>
      <c r="F1431" s="2697"/>
      <c r="G1431" s="2697"/>
      <c r="H1431" s="2188"/>
      <c r="I1431" s="2188"/>
      <c r="J1431" s="2188"/>
      <c r="K1431" s="2188"/>
      <c r="L1431" s="2188"/>
      <c r="M1431" s="2188"/>
      <c r="N1431" s="2188"/>
      <c r="O1431" s="2188"/>
      <c r="P1431" s="2188"/>
      <c r="Q1431" s="2188"/>
      <c r="R1431" s="2188"/>
      <c r="S1431" s="2188"/>
      <c r="T1431" s="2188"/>
      <c r="U1431" s="2188"/>
      <c r="V1431" s="2188"/>
      <c r="W1431" s="2188"/>
      <c r="X1431" s="2188"/>
      <c r="Y1431" s="2188"/>
      <c r="Z1431" s="2188"/>
      <c r="AA1431" s="2188"/>
    </row>
    <row r="1432" spans="1:27" s="1260" customFormat="1" ht="11.1" customHeight="1">
      <c r="A1432" s="523"/>
      <c r="B1432" s="523"/>
      <c r="C1432" s="523"/>
      <c r="D1432" s="523"/>
      <c r="E1432" s="2697"/>
      <c r="F1432" s="2697"/>
      <c r="G1432" s="2697"/>
      <c r="H1432" s="2188"/>
      <c r="I1432" s="2188"/>
      <c r="J1432" s="2188"/>
      <c r="K1432" s="2188"/>
      <c r="L1432" s="2188"/>
      <c r="M1432" s="2188"/>
      <c r="N1432" s="2188"/>
      <c r="O1432" s="2188"/>
      <c r="P1432" s="2188"/>
      <c r="Q1432" s="2188"/>
      <c r="R1432" s="2188"/>
      <c r="S1432" s="2188"/>
      <c r="T1432" s="2188"/>
      <c r="U1432" s="2188"/>
      <c r="V1432" s="2188"/>
      <c r="W1432" s="2188"/>
      <c r="X1432" s="2188"/>
      <c r="Y1432" s="2188"/>
      <c r="Z1432" s="2188"/>
      <c r="AA1432" s="2188"/>
    </row>
    <row r="1433" spans="1:27" s="1260" customFormat="1" ht="11.1" customHeight="1">
      <c r="A1433" s="523"/>
      <c r="B1433" s="523"/>
      <c r="C1433" s="523"/>
      <c r="D1433" s="523"/>
      <c r="E1433" s="2697"/>
      <c r="F1433" s="2697"/>
      <c r="G1433" s="2697"/>
      <c r="H1433" s="2188"/>
      <c r="I1433" s="2188"/>
      <c r="J1433" s="2188"/>
      <c r="K1433" s="2188"/>
      <c r="L1433" s="2188"/>
      <c r="M1433" s="2188"/>
      <c r="N1433" s="2188"/>
      <c r="O1433" s="2188"/>
      <c r="P1433" s="2188"/>
      <c r="Q1433" s="2188"/>
      <c r="R1433" s="2188"/>
      <c r="S1433" s="2188"/>
      <c r="T1433" s="2188"/>
      <c r="U1433" s="2188"/>
      <c r="V1433" s="2188"/>
      <c r="W1433" s="2188"/>
      <c r="X1433" s="2188"/>
      <c r="Y1433" s="2188"/>
      <c r="Z1433" s="2188"/>
      <c r="AA1433" s="2188"/>
    </row>
    <row r="1434" spans="1:27" s="1260" customFormat="1" ht="11.1" customHeight="1">
      <c r="A1434" s="523"/>
      <c r="B1434" s="523"/>
      <c r="C1434" s="523"/>
      <c r="D1434" s="523"/>
      <c r="E1434" s="2697"/>
      <c r="F1434" s="2697"/>
      <c r="G1434" s="2697"/>
      <c r="H1434" s="2188"/>
      <c r="I1434" s="2188"/>
      <c r="J1434" s="2188"/>
      <c r="K1434" s="2188"/>
      <c r="L1434" s="2188"/>
      <c r="M1434" s="2188"/>
      <c r="N1434" s="2188"/>
      <c r="O1434" s="2188"/>
      <c r="P1434" s="2188"/>
      <c r="Q1434" s="2188"/>
      <c r="R1434" s="2188"/>
      <c r="S1434" s="2188"/>
      <c r="T1434" s="2188"/>
      <c r="U1434" s="2188"/>
      <c r="V1434" s="2188"/>
      <c r="W1434" s="2188"/>
      <c r="X1434" s="2188"/>
      <c r="Y1434" s="2188"/>
      <c r="Z1434" s="2188"/>
      <c r="AA1434" s="2188"/>
    </row>
    <row r="1435" spans="1:27" s="1260" customFormat="1" ht="11.1" customHeight="1">
      <c r="A1435" s="523"/>
      <c r="B1435" s="523"/>
      <c r="C1435" s="523"/>
      <c r="D1435" s="523"/>
      <c r="E1435" s="2697"/>
      <c r="F1435" s="2697"/>
      <c r="G1435" s="2697"/>
      <c r="H1435" s="2188"/>
      <c r="I1435" s="2188"/>
      <c r="J1435" s="2188"/>
      <c r="K1435" s="2188"/>
      <c r="L1435" s="2188"/>
      <c r="M1435" s="2188"/>
      <c r="N1435" s="2188"/>
      <c r="O1435" s="2188"/>
      <c r="P1435" s="2188"/>
      <c r="Q1435" s="2188"/>
      <c r="R1435" s="2188"/>
      <c r="S1435" s="2188"/>
      <c r="T1435" s="2188"/>
      <c r="U1435" s="2188"/>
      <c r="V1435" s="2188"/>
      <c r="W1435" s="2188"/>
      <c r="X1435" s="2188"/>
      <c r="Y1435" s="2188"/>
      <c r="Z1435" s="2188"/>
      <c r="AA1435" s="2188"/>
    </row>
    <row r="1436" spans="1:27" s="1260" customFormat="1" ht="11.1" customHeight="1">
      <c r="A1436" s="523"/>
      <c r="B1436" s="523"/>
      <c r="C1436" s="523"/>
      <c r="D1436" s="523"/>
      <c r="E1436" s="2697"/>
      <c r="F1436" s="2697"/>
      <c r="G1436" s="2697"/>
      <c r="H1436" s="2188"/>
      <c r="I1436" s="2188"/>
      <c r="J1436" s="2188"/>
      <c r="K1436" s="2188"/>
      <c r="L1436" s="2188"/>
      <c r="M1436" s="2188"/>
      <c r="N1436" s="2188"/>
      <c r="O1436" s="2188"/>
      <c r="P1436" s="2188"/>
      <c r="Q1436" s="2188"/>
      <c r="R1436" s="2188"/>
      <c r="S1436" s="2188"/>
      <c r="T1436" s="2188"/>
      <c r="U1436" s="2188"/>
      <c r="V1436" s="2188"/>
      <c r="W1436" s="2188"/>
      <c r="X1436" s="2188"/>
      <c r="Y1436" s="2188"/>
      <c r="Z1436" s="2188"/>
      <c r="AA1436" s="2188"/>
    </row>
    <row r="1437" spans="1:27" s="1260" customFormat="1" ht="11.1" customHeight="1">
      <c r="A1437" s="523"/>
      <c r="B1437" s="523"/>
      <c r="C1437" s="523"/>
      <c r="D1437" s="523"/>
      <c r="E1437" s="2697"/>
      <c r="F1437" s="2697"/>
      <c r="G1437" s="2697"/>
      <c r="H1437" s="2188"/>
      <c r="I1437" s="2188"/>
      <c r="J1437" s="2188"/>
      <c r="K1437" s="2188"/>
      <c r="L1437" s="2188"/>
      <c r="M1437" s="2188"/>
      <c r="N1437" s="2188"/>
      <c r="O1437" s="2188"/>
      <c r="P1437" s="2188"/>
      <c r="Q1437" s="2188"/>
      <c r="R1437" s="2188"/>
      <c r="S1437" s="2188"/>
      <c r="T1437" s="2188"/>
      <c r="U1437" s="2188"/>
      <c r="V1437" s="2188"/>
      <c r="W1437" s="2188"/>
      <c r="X1437" s="2188"/>
      <c r="Y1437" s="2188"/>
      <c r="Z1437" s="2188"/>
      <c r="AA1437" s="2188"/>
    </row>
    <row r="1438" spans="1:27" s="1260" customFormat="1" ht="11.1" customHeight="1">
      <c r="A1438" s="523"/>
      <c r="B1438" s="523"/>
      <c r="C1438" s="523"/>
      <c r="D1438" s="523"/>
      <c r="E1438" s="2697"/>
      <c r="F1438" s="2697"/>
      <c r="G1438" s="2697"/>
      <c r="H1438" s="2188"/>
      <c r="I1438" s="2188"/>
      <c r="J1438" s="2188"/>
      <c r="K1438" s="2188"/>
      <c r="L1438" s="2188"/>
      <c r="M1438" s="2188"/>
      <c r="N1438" s="2188"/>
      <c r="O1438" s="2188"/>
      <c r="P1438" s="2188"/>
      <c r="Q1438" s="2188"/>
      <c r="R1438" s="2188"/>
      <c r="S1438" s="2188"/>
      <c r="T1438" s="2188"/>
      <c r="U1438" s="2188"/>
      <c r="V1438" s="2188"/>
      <c r="W1438" s="2188"/>
      <c r="X1438" s="2188"/>
      <c r="Y1438" s="2188"/>
      <c r="Z1438" s="2188"/>
      <c r="AA1438" s="2188"/>
    </row>
    <row r="1439" spans="1:27" s="1260" customFormat="1" ht="11.1" customHeight="1">
      <c r="A1439" s="523"/>
      <c r="B1439" s="523"/>
      <c r="C1439" s="523"/>
      <c r="D1439" s="523"/>
      <c r="E1439" s="2697"/>
      <c r="F1439" s="2697"/>
      <c r="G1439" s="2697"/>
      <c r="H1439" s="2188"/>
      <c r="I1439" s="2188"/>
      <c r="J1439" s="2188"/>
      <c r="K1439" s="2188"/>
      <c r="L1439" s="2188"/>
      <c r="M1439" s="2188"/>
      <c r="N1439" s="2188"/>
      <c r="O1439" s="2188"/>
      <c r="P1439" s="2188"/>
      <c r="Q1439" s="2188"/>
      <c r="R1439" s="2188"/>
      <c r="S1439" s="2188"/>
      <c r="T1439" s="2188"/>
      <c r="U1439" s="2188"/>
      <c r="V1439" s="2188"/>
      <c r="W1439" s="2188"/>
      <c r="X1439" s="2188"/>
      <c r="Y1439" s="2188"/>
      <c r="Z1439" s="2188"/>
      <c r="AA1439" s="2188"/>
    </row>
    <row r="1440" spans="1:27" s="1260" customFormat="1" ht="11.1" customHeight="1">
      <c r="A1440" s="523"/>
      <c r="B1440" s="523"/>
      <c r="C1440" s="523"/>
      <c r="D1440" s="523"/>
      <c r="E1440" s="2697"/>
      <c r="F1440" s="2697"/>
      <c r="G1440" s="2697"/>
      <c r="H1440" s="2188"/>
      <c r="I1440" s="2188"/>
      <c r="J1440" s="2188"/>
      <c r="K1440" s="2188"/>
      <c r="L1440" s="2188"/>
      <c r="M1440" s="2188"/>
      <c r="N1440" s="2188"/>
      <c r="O1440" s="2188"/>
      <c r="P1440" s="2188"/>
      <c r="Q1440" s="2188"/>
      <c r="R1440" s="2188"/>
      <c r="S1440" s="2188"/>
      <c r="T1440" s="2188"/>
      <c r="U1440" s="2188"/>
      <c r="V1440" s="2188"/>
      <c r="W1440" s="2188"/>
      <c r="X1440" s="2188"/>
      <c r="Y1440" s="2188"/>
      <c r="Z1440" s="2188"/>
      <c r="AA1440" s="2188"/>
    </row>
    <row r="1441" spans="1:27" s="1260" customFormat="1" ht="11.1" customHeight="1">
      <c r="A1441" s="523"/>
      <c r="B1441" s="523"/>
      <c r="C1441" s="523"/>
      <c r="D1441" s="523"/>
      <c r="E1441" s="2697"/>
      <c r="F1441" s="2697"/>
      <c r="G1441" s="2697"/>
      <c r="H1441" s="2188"/>
      <c r="I1441" s="2188"/>
      <c r="J1441" s="2188"/>
      <c r="K1441" s="2188"/>
      <c r="L1441" s="2188"/>
      <c r="M1441" s="2188"/>
      <c r="N1441" s="2188"/>
      <c r="O1441" s="2188"/>
      <c r="P1441" s="2188"/>
      <c r="Q1441" s="2188"/>
      <c r="R1441" s="2188"/>
      <c r="S1441" s="2188"/>
      <c r="T1441" s="2188"/>
      <c r="U1441" s="2188"/>
      <c r="V1441" s="2188"/>
      <c r="W1441" s="2188"/>
      <c r="X1441" s="2188"/>
      <c r="Y1441" s="2188"/>
      <c r="Z1441" s="2188"/>
      <c r="AA1441" s="2188"/>
    </row>
    <row r="1442" spans="1:27" s="1260" customFormat="1" ht="11.1" customHeight="1">
      <c r="A1442" s="523"/>
      <c r="B1442" s="523"/>
      <c r="C1442" s="523"/>
      <c r="D1442" s="523"/>
      <c r="E1442" s="2697"/>
      <c r="F1442" s="2697"/>
      <c r="G1442" s="2697"/>
      <c r="H1442" s="2188"/>
      <c r="I1442" s="2188"/>
      <c r="J1442" s="2188"/>
      <c r="K1442" s="2188"/>
      <c r="L1442" s="2188"/>
      <c r="M1442" s="2188"/>
      <c r="N1442" s="2188"/>
      <c r="O1442" s="2188"/>
      <c r="P1442" s="2188"/>
      <c r="Q1442" s="2188"/>
      <c r="R1442" s="2188"/>
      <c r="S1442" s="2188"/>
      <c r="T1442" s="2188"/>
      <c r="U1442" s="2188"/>
      <c r="V1442" s="2188"/>
      <c r="W1442" s="2188"/>
      <c r="X1442" s="2188"/>
      <c r="Y1442" s="2188"/>
      <c r="Z1442" s="2188"/>
      <c r="AA1442" s="2188"/>
    </row>
    <row r="1443" spans="1:27" s="1260" customFormat="1" ht="11.1" customHeight="1">
      <c r="A1443" s="523"/>
      <c r="B1443" s="523"/>
      <c r="C1443" s="523"/>
      <c r="D1443" s="523"/>
      <c r="E1443" s="2697"/>
      <c r="F1443" s="2697"/>
      <c r="G1443" s="2697"/>
      <c r="H1443" s="2188"/>
      <c r="I1443" s="2188"/>
      <c r="J1443" s="2188"/>
      <c r="K1443" s="2188"/>
      <c r="L1443" s="2188"/>
      <c r="M1443" s="2188"/>
      <c r="N1443" s="2188"/>
      <c r="O1443" s="2188"/>
      <c r="P1443" s="2188"/>
      <c r="Q1443" s="2188"/>
      <c r="R1443" s="2188"/>
      <c r="S1443" s="2188"/>
      <c r="T1443" s="2188"/>
      <c r="U1443" s="2188"/>
      <c r="V1443" s="2188"/>
      <c r="W1443" s="2188"/>
      <c r="X1443" s="2188"/>
      <c r="Y1443" s="2188"/>
      <c r="Z1443" s="2188"/>
      <c r="AA1443" s="2188"/>
    </row>
    <row r="1444" spans="1:27" s="1260" customFormat="1" ht="11.1" customHeight="1">
      <c r="A1444" s="523"/>
      <c r="B1444" s="523"/>
      <c r="C1444" s="523"/>
      <c r="D1444" s="523"/>
      <c r="E1444" s="2697"/>
      <c r="F1444" s="2697"/>
      <c r="G1444" s="2697"/>
      <c r="H1444" s="2188"/>
      <c r="I1444" s="2188"/>
      <c r="J1444" s="2188"/>
      <c r="K1444" s="2188"/>
      <c r="L1444" s="2188"/>
      <c r="M1444" s="2188"/>
      <c r="N1444" s="2188"/>
      <c r="O1444" s="2188"/>
      <c r="P1444" s="2188"/>
      <c r="Q1444" s="2188"/>
      <c r="R1444" s="2188"/>
      <c r="S1444" s="2188"/>
      <c r="T1444" s="2188"/>
      <c r="U1444" s="2188"/>
      <c r="V1444" s="2188"/>
      <c r="W1444" s="2188"/>
      <c r="X1444" s="2188"/>
      <c r="Y1444" s="2188"/>
      <c r="Z1444" s="2188"/>
      <c r="AA1444" s="2188"/>
    </row>
    <row r="1445" spans="1:27" s="1260" customFormat="1" ht="11.1" customHeight="1">
      <c r="A1445" s="523"/>
      <c r="B1445" s="523"/>
      <c r="C1445" s="523"/>
      <c r="D1445" s="523"/>
      <c r="E1445" s="2697"/>
      <c r="F1445" s="2697"/>
      <c r="G1445" s="2697"/>
      <c r="H1445" s="2188"/>
      <c r="I1445" s="2188"/>
      <c r="J1445" s="2188"/>
      <c r="K1445" s="2188"/>
      <c r="L1445" s="2188"/>
      <c r="M1445" s="2188"/>
      <c r="N1445" s="2188"/>
      <c r="O1445" s="2188"/>
      <c r="P1445" s="2188"/>
      <c r="Q1445" s="2188"/>
      <c r="R1445" s="2188"/>
      <c r="S1445" s="2188"/>
      <c r="T1445" s="2188"/>
      <c r="U1445" s="2188"/>
      <c r="V1445" s="2188"/>
      <c r="W1445" s="2188"/>
      <c r="X1445" s="2188"/>
      <c r="Y1445" s="2188"/>
      <c r="Z1445" s="2188"/>
      <c r="AA1445" s="2188"/>
    </row>
    <row r="1446" spans="1:27" s="1260" customFormat="1" ht="11.1" customHeight="1">
      <c r="A1446" s="523"/>
      <c r="B1446" s="523"/>
      <c r="C1446" s="523"/>
      <c r="D1446" s="523"/>
      <c r="E1446" s="2697"/>
      <c r="F1446" s="2697"/>
      <c r="G1446" s="2697"/>
      <c r="H1446" s="2188"/>
      <c r="I1446" s="2188"/>
      <c r="J1446" s="2188"/>
      <c r="K1446" s="2188"/>
      <c r="L1446" s="2188"/>
      <c r="M1446" s="2188"/>
      <c r="N1446" s="2188"/>
      <c r="O1446" s="2188"/>
      <c r="P1446" s="2188"/>
      <c r="Q1446" s="2188"/>
      <c r="R1446" s="2188"/>
      <c r="S1446" s="2188"/>
      <c r="T1446" s="2188"/>
      <c r="U1446" s="2188"/>
      <c r="V1446" s="2188"/>
      <c r="W1446" s="2188"/>
      <c r="X1446" s="2188"/>
      <c r="Y1446" s="2188"/>
      <c r="Z1446" s="2188"/>
      <c r="AA1446" s="2188"/>
    </row>
    <row r="1447" spans="1:27" s="1260" customFormat="1" ht="11.1" customHeight="1">
      <c r="A1447" s="523"/>
      <c r="B1447" s="523"/>
      <c r="C1447" s="523"/>
      <c r="D1447" s="523"/>
      <c r="E1447" s="2697"/>
      <c r="F1447" s="2697"/>
      <c r="G1447" s="2697"/>
      <c r="H1447" s="2188"/>
      <c r="I1447" s="2188"/>
      <c r="J1447" s="2188"/>
      <c r="K1447" s="2188"/>
      <c r="L1447" s="2188"/>
      <c r="M1447" s="2188"/>
      <c r="N1447" s="2188"/>
      <c r="O1447" s="2188"/>
      <c r="P1447" s="2188"/>
      <c r="Q1447" s="2188"/>
      <c r="R1447" s="2188"/>
      <c r="S1447" s="2188"/>
      <c r="T1447" s="2188"/>
      <c r="U1447" s="2188"/>
      <c r="V1447" s="2188"/>
      <c r="W1447" s="2188"/>
      <c r="X1447" s="2188"/>
      <c r="Y1447" s="2188"/>
      <c r="Z1447" s="2188"/>
      <c r="AA1447" s="2188"/>
    </row>
    <row r="1448" spans="1:27" s="1260" customFormat="1" ht="11.1" customHeight="1">
      <c r="A1448" s="523"/>
      <c r="B1448" s="523"/>
      <c r="C1448" s="523"/>
      <c r="D1448" s="523"/>
      <c r="E1448" s="2697"/>
      <c r="F1448" s="2697"/>
      <c r="G1448" s="2697"/>
      <c r="H1448" s="2188"/>
      <c r="I1448" s="2188"/>
      <c r="J1448" s="2188"/>
      <c r="K1448" s="2188"/>
      <c r="L1448" s="2188"/>
      <c r="M1448" s="2188"/>
      <c r="N1448" s="2188"/>
      <c r="O1448" s="2188"/>
      <c r="P1448" s="2188"/>
      <c r="Q1448" s="2188"/>
      <c r="R1448" s="2188"/>
      <c r="S1448" s="2188"/>
      <c r="T1448" s="2188"/>
      <c r="U1448" s="2188"/>
      <c r="V1448" s="2188"/>
      <c r="W1448" s="2188"/>
      <c r="X1448" s="2188"/>
      <c r="Y1448" s="2188"/>
      <c r="Z1448" s="2188"/>
      <c r="AA1448" s="2188"/>
    </row>
    <row r="1449" spans="1:27" s="1260" customFormat="1" ht="11.1" customHeight="1">
      <c r="A1449" s="523"/>
      <c r="B1449" s="523"/>
      <c r="C1449" s="523"/>
      <c r="D1449" s="523"/>
      <c r="E1449" s="2697"/>
      <c r="F1449" s="2697"/>
      <c r="G1449" s="2697"/>
      <c r="H1449" s="2188"/>
      <c r="I1449" s="2188"/>
      <c r="J1449" s="2188"/>
      <c r="K1449" s="2188"/>
      <c r="L1449" s="2188"/>
      <c r="M1449" s="2188"/>
      <c r="N1449" s="2188"/>
      <c r="O1449" s="2188"/>
      <c r="P1449" s="2188"/>
      <c r="Q1449" s="2188"/>
      <c r="R1449" s="2188"/>
      <c r="S1449" s="2188"/>
      <c r="T1449" s="2188"/>
      <c r="U1449" s="2188"/>
      <c r="V1449" s="2188"/>
      <c r="W1449" s="2188"/>
      <c r="X1449" s="2188"/>
      <c r="Y1449" s="2188"/>
      <c r="Z1449" s="2188"/>
      <c r="AA1449" s="2188"/>
    </row>
    <row r="1450" spans="1:27" s="1260" customFormat="1" ht="11.1" customHeight="1">
      <c r="A1450" s="523"/>
      <c r="B1450" s="523"/>
      <c r="C1450" s="523"/>
      <c r="D1450" s="523"/>
      <c r="E1450" s="2697"/>
      <c r="F1450" s="2697"/>
      <c r="G1450" s="2697"/>
      <c r="H1450" s="2188"/>
      <c r="I1450" s="2188"/>
      <c r="J1450" s="2188"/>
      <c r="K1450" s="2188"/>
      <c r="L1450" s="2188"/>
      <c r="M1450" s="2188"/>
      <c r="N1450" s="2188"/>
      <c r="O1450" s="2188"/>
      <c r="P1450" s="2188"/>
      <c r="Q1450" s="2188"/>
      <c r="R1450" s="2188"/>
      <c r="S1450" s="2188"/>
      <c r="T1450" s="2188"/>
      <c r="U1450" s="2188"/>
      <c r="V1450" s="2188"/>
      <c r="W1450" s="2188"/>
      <c r="X1450" s="2188"/>
      <c r="Y1450" s="2188"/>
      <c r="Z1450" s="2188"/>
      <c r="AA1450" s="2188"/>
    </row>
    <row r="1451" spans="1:27" s="1260" customFormat="1" ht="11.1" customHeight="1">
      <c r="A1451" s="523"/>
      <c r="B1451" s="523"/>
      <c r="C1451" s="523"/>
      <c r="D1451" s="523"/>
      <c r="E1451" s="2697"/>
      <c r="F1451" s="2697"/>
      <c r="G1451" s="2697"/>
      <c r="H1451" s="2188"/>
      <c r="I1451" s="2188"/>
      <c r="J1451" s="2188"/>
      <c r="K1451" s="2188"/>
      <c r="L1451" s="2188"/>
      <c r="M1451" s="2188"/>
      <c r="N1451" s="2188"/>
      <c r="O1451" s="2188"/>
      <c r="P1451" s="2188"/>
      <c r="Q1451" s="2188"/>
      <c r="R1451" s="2188"/>
      <c r="S1451" s="2188"/>
      <c r="T1451" s="2188"/>
      <c r="U1451" s="2188"/>
      <c r="V1451" s="2188"/>
      <c r="W1451" s="2188"/>
      <c r="X1451" s="2188"/>
      <c r="Y1451" s="2188"/>
      <c r="Z1451" s="2188"/>
      <c r="AA1451" s="2188"/>
    </row>
    <row r="1452" spans="1:27" s="1260" customFormat="1" ht="11.1" customHeight="1">
      <c r="A1452" s="523"/>
      <c r="B1452" s="523"/>
      <c r="C1452" s="523"/>
      <c r="D1452" s="523"/>
      <c r="E1452" s="2697"/>
      <c r="F1452" s="2697"/>
      <c r="G1452" s="2697"/>
      <c r="H1452" s="2188"/>
      <c r="I1452" s="2188"/>
      <c r="J1452" s="2188"/>
      <c r="K1452" s="2188"/>
      <c r="L1452" s="2188"/>
      <c r="M1452" s="2188"/>
      <c r="N1452" s="2188"/>
      <c r="O1452" s="2188"/>
      <c r="P1452" s="2188"/>
      <c r="Q1452" s="2188"/>
      <c r="R1452" s="2188"/>
      <c r="S1452" s="2188"/>
      <c r="T1452" s="2188"/>
      <c r="U1452" s="2188"/>
      <c r="V1452" s="2188"/>
      <c r="W1452" s="2188"/>
      <c r="X1452" s="2188"/>
      <c r="Y1452" s="2188"/>
      <c r="Z1452" s="2188"/>
      <c r="AA1452" s="2188"/>
    </row>
    <row r="1453" spans="1:27" s="1260" customFormat="1" ht="11.1" customHeight="1">
      <c r="A1453" s="523"/>
      <c r="B1453" s="523"/>
      <c r="C1453" s="523"/>
      <c r="D1453" s="523"/>
      <c r="E1453" s="2697"/>
      <c r="F1453" s="2697"/>
      <c r="G1453" s="2697"/>
      <c r="H1453" s="2188"/>
      <c r="I1453" s="2188"/>
      <c r="J1453" s="2188"/>
      <c r="K1453" s="2188"/>
      <c r="L1453" s="2188"/>
      <c r="M1453" s="2188"/>
      <c r="N1453" s="2188"/>
      <c r="O1453" s="2188"/>
      <c r="P1453" s="2188"/>
      <c r="Q1453" s="2188"/>
      <c r="R1453" s="2188"/>
      <c r="S1453" s="2188"/>
      <c r="T1453" s="2188"/>
      <c r="U1453" s="2188"/>
      <c r="V1453" s="2188"/>
      <c r="W1453" s="2188"/>
      <c r="X1453" s="2188"/>
      <c r="Y1453" s="2188"/>
      <c r="Z1453" s="2188"/>
      <c r="AA1453" s="2188"/>
    </row>
    <row r="1454" spans="1:27" s="1260" customFormat="1" ht="11.1" customHeight="1">
      <c r="A1454" s="523"/>
      <c r="B1454" s="523"/>
      <c r="C1454" s="523"/>
      <c r="D1454" s="523"/>
      <c r="E1454" s="2697"/>
      <c r="F1454" s="2697"/>
      <c r="G1454" s="2697"/>
      <c r="H1454" s="2188"/>
      <c r="I1454" s="2188"/>
      <c r="J1454" s="2188"/>
      <c r="K1454" s="2188"/>
      <c r="L1454" s="2188"/>
      <c r="M1454" s="2188"/>
      <c r="N1454" s="2188"/>
      <c r="O1454" s="2188"/>
      <c r="P1454" s="2188"/>
      <c r="Q1454" s="2188"/>
      <c r="R1454" s="2188"/>
      <c r="S1454" s="2188"/>
      <c r="T1454" s="2188"/>
      <c r="U1454" s="2188"/>
      <c r="V1454" s="2188"/>
      <c r="W1454" s="2188"/>
      <c r="X1454" s="2188"/>
      <c r="Y1454" s="2188"/>
      <c r="Z1454" s="2188"/>
      <c r="AA1454" s="2188"/>
    </row>
    <row r="1455" spans="1:27" s="1260" customFormat="1" ht="11.1" customHeight="1">
      <c r="A1455" s="523"/>
      <c r="B1455" s="523"/>
      <c r="C1455" s="523"/>
      <c r="D1455" s="523"/>
      <c r="E1455" s="2697"/>
      <c r="F1455" s="2697"/>
      <c r="G1455" s="2697"/>
      <c r="H1455" s="2188"/>
      <c r="I1455" s="2188"/>
      <c r="J1455" s="2188"/>
      <c r="K1455" s="2188"/>
      <c r="L1455" s="2188"/>
      <c r="M1455" s="2188"/>
      <c r="N1455" s="2188"/>
      <c r="O1455" s="2188"/>
      <c r="P1455" s="2188"/>
      <c r="Q1455" s="2188"/>
      <c r="R1455" s="2188"/>
      <c r="S1455" s="2188"/>
      <c r="T1455" s="2188"/>
      <c r="U1455" s="2188"/>
      <c r="V1455" s="2188"/>
      <c r="W1455" s="2188"/>
      <c r="X1455" s="2188"/>
      <c r="Y1455" s="2188"/>
      <c r="Z1455" s="2188"/>
      <c r="AA1455" s="2188"/>
    </row>
    <row r="1456" spans="1:27" s="1260" customFormat="1" ht="11.1" customHeight="1">
      <c r="A1456" s="523"/>
      <c r="B1456" s="523"/>
      <c r="C1456" s="523"/>
      <c r="D1456" s="523"/>
      <c r="E1456" s="2697"/>
      <c r="F1456" s="2697"/>
      <c r="G1456" s="2697"/>
      <c r="H1456" s="2188"/>
      <c r="I1456" s="2188"/>
      <c r="J1456" s="2188"/>
      <c r="K1456" s="2188"/>
      <c r="L1456" s="2188"/>
      <c r="M1456" s="2188"/>
      <c r="N1456" s="2188"/>
      <c r="O1456" s="2188"/>
      <c r="P1456" s="2188"/>
      <c r="Q1456" s="2188"/>
      <c r="R1456" s="2188"/>
      <c r="S1456" s="2188"/>
      <c r="T1456" s="2188"/>
      <c r="U1456" s="2188"/>
      <c r="V1456" s="2188"/>
      <c r="W1456" s="2188"/>
      <c r="X1456" s="2188"/>
      <c r="Y1456" s="2188"/>
      <c r="Z1456" s="2188"/>
      <c r="AA1456" s="2188"/>
    </row>
    <row r="1457" spans="1:27" s="1260" customFormat="1" ht="11.1" customHeight="1">
      <c r="A1457" s="523"/>
      <c r="B1457" s="523"/>
      <c r="C1457" s="523"/>
      <c r="D1457" s="523"/>
      <c r="E1457" s="2697"/>
      <c r="F1457" s="2697"/>
      <c r="G1457" s="2697"/>
      <c r="H1457" s="2188"/>
      <c r="I1457" s="2188"/>
      <c r="J1457" s="2188"/>
      <c r="K1457" s="2188"/>
      <c r="L1457" s="2188"/>
      <c r="M1457" s="2188"/>
      <c r="N1457" s="2188"/>
      <c r="O1457" s="2188"/>
      <c r="P1457" s="2188"/>
      <c r="Q1457" s="2188"/>
      <c r="R1457" s="2188"/>
      <c r="S1457" s="2188"/>
      <c r="T1457" s="2188"/>
      <c r="U1457" s="2188"/>
      <c r="V1457" s="2188"/>
      <c r="W1457" s="2188"/>
      <c r="X1457" s="2188"/>
      <c r="Y1457" s="2188"/>
      <c r="Z1457" s="2188"/>
      <c r="AA1457" s="2188"/>
    </row>
    <row r="1458" spans="1:27" s="1260" customFormat="1" ht="11.1" customHeight="1">
      <c r="A1458" s="523"/>
      <c r="B1458" s="523"/>
      <c r="C1458" s="523"/>
      <c r="D1458" s="523"/>
      <c r="E1458" s="2697"/>
      <c r="F1458" s="2697"/>
      <c r="G1458" s="2697"/>
      <c r="H1458" s="2188"/>
      <c r="I1458" s="2188"/>
      <c r="J1458" s="2188"/>
      <c r="K1458" s="2188"/>
      <c r="L1458" s="2188"/>
      <c r="M1458" s="2188"/>
      <c r="N1458" s="2188"/>
      <c r="O1458" s="2188"/>
      <c r="P1458" s="2188"/>
      <c r="Q1458" s="2188"/>
      <c r="R1458" s="2188"/>
      <c r="S1458" s="2188"/>
      <c r="T1458" s="2188"/>
      <c r="U1458" s="2188"/>
      <c r="V1458" s="2188"/>
      <c r="W1458" s="2188"/>
      <c r="X1458" s="2188"/>
      <c r="Y1458" s="2188"/>
      <c r="Z1458" s="2188"/>
      <c r="AA1458" s="2188"/>
    </row>
    <row r="1459" spans="1:27" s="1260" customFormat="1" ht="11.1" customHeight="1">
      <c r="A1459" s="523"/>
      <c r="B1459" s="523"/>
      <c r="C1459" s="523"/>
      <c r="D1459" s="523"/>
      <c r="E1459" s="2697"/>
      <c r="F1459" s="2697"/>
      <c r="G1459" s="2697"/>
      <c r="H1459" s="2188"/>
      <c r="I1459" s="2188"/>
      <c r="J1459" s="2188"/>
      <c r="K1459" s="2188"/>
      <c r="L1459" s="2188"/>
      <c r="M1459" s="2188"/>
      <c r="N1459" s="2188"/>
      <c r="O1459" s="2188"/>
      <c r="P1459" s="2188"/>
      <c r="Q1459" s="2188"/>
      <c r="R1459" s="2188"/>
      <c r="S1459" s="2188"/>
      <c r="T1459" s="2188"/>
      <c r="U1459" s="2188"/>
      <c r="V1459" s="2188"/>
      <c r="W1459" s="2188"/>
      <c r="X1459" s="2188"/>
      <c r="Y1459" s="2188"/>
      <c r="Z1459" s="2188"/>
      <c r="AA1459" s="2188"/>
    </row>
    <row r="1460" spans="1:27" s="1260" customFormat="1" ht="11.1" customHeight="1">
      <c r="A1460" s="523"/>
      <c r="B1460" s="523"/>
      <c r="C1460" s="523"/>
      <c r="D1460" s="523"/>
      <c r="E1460" s="2697"/>
      <c r="F1460" s="2697"/>
      <c r="G1460" s="2697"/>
      <c r="H1460" s="2188"/>
      <c r="I1460" s="2188"/>
      <c r="J1460" s="2188"/>
      <c r="K1460" s="2188"/>
      <c r="L1460" s="2188"/>
      <c r="M1460" s="2188"/>
      <c r="N1460" s="2188"/>
      <c r="O1460" s="2188"/>
      <c r="P1460" s="2188"/>
      <c r="Q1460" s="2188"/>
      <c r="R1460" s="2188"/>
      <c r="S1460" s="2188"/>
      <c r="T1460" s="2188"/>
      <c r="U1460" s="2188"/>
      <c r="V1460" s="2188"/>
      <c r="W1460" s="2188"/>
      <c r="X1460" s="2188"/>
      <c r="Y1460" s="2188"/>
      <c r="Z1460" s="2188"/>
      <c r="AA1460" s="2188"/>
    </row>
    <row r="1461" spans="1:27" s="1260" customFormat="1" ht="11.1" customHeight="1">
      <c r="A1461" s="523"/>
      <c r="B1461" s="523"/>
      <c r="C1461" s="523"/>
      <c r="D1461" s="523"/>
      <c r="E1461" s="2697"/>
      <c r="F1461" s="2697"/>
      <c r="G1461" s="2697"/>
      <c r="H1461" s="2188"/>
      <c r="I1461" s="2188"/>
      <c r="J1461" s="2188"/>
      <c r="K1461" s="2188"/>
      <c r="L1461" s="2188"/>
      <c r="M1461" s="2188"/>
      <c r="N1461" s="2188"/>
      <c r="O1461" s="2188"/>
      <c r="P1461" s="2188"/>
      <c r="Q1461" s="2188"/>
      <c r="R1461" s="2188"/>
      <c r="S1461" s="2188"/>
      <c r="T1461" s="2188"/>
      <c r="U1461" s="2188"/>
      <c r="V1461" s="2188"/>
      <c r="W1461" s="2188"/>
      <c r="X1461" s="2188"/>
      <c r="Y1461" s="2188"/>
      <c r="Z1461" s="2188"/>
      <c r="AA1461" s="2188"/>
    </row>
    <row r="1462" spans="1:27" s="1260" customFormat="1" ht="11.1" customHeight="1">
      <c r="A1462" s="523"/>
      <c r="B1462" s="523"/>
      <c r="C1462" s="523"/>
      <c r="D1462" s="523"/>
      <c r="E1462" s="2697"/>
      <c r="F1462" s="2697"/>
      <c r="G1462" s="2697"/>
      <c r="H1462" s="2188"/>
      <c r="I1462" s="2188"/>
      <c r="J1462" s="2188"/>
      <c r="K1462" s="2188"/>
      <c r="L1462" s="2188"/>
      <c r="M1462" s="2188"/>
      <c r="N1462" s="2188"/>
      <c r="O1462" s="2188"/>
      <c r="P1462" s="2188"/>
      <c r="Q1462" s="2188"/>
      <c r="R1462" s="2188"/>
      <c r="S1462" s="2188"/>
      <c r="T1462" s="2188"/>
      <c r="U1462" s="2188"/>
      <c r="V1462" s="2188"/>
      <c r="W1462" s="2188"/>
      <c r="X1462" s="2188"/>
      <c r="Y1462" s="2188"/>
      <c r="Z1462" s="2188"/>
      <c r="AA1462" s="2188"/>
    </row>
    <row r="1463" spans="1:27" s="1260" customFormat="1" ht="11.1" customHeight="1">
      <c r="A1463" s="523"/>
      <c r="B1463" s="523"/>
      <c r="C1463" s="523"/>
      <c r="D1463" s="523"/>
      <c r="E1463" s="2697"/>
      <c r="F1463" s="2697"/>
      <c r="G1463" s="2697"/>
      <c r="H1463" s="2188"/>
      <c r="I1463" s="2188"/>
      <c r="J1463" s="2188"/>
      <c r="K1463" s="2188"/>
      <c r="L1463" s="2188"/>
      <c r="M1463" s="2188"/>
      <c r="N1463" s="2188"/>
      <c r="O1463" s="2188"/>
      <c r="P1463" s="2188"/>
      <c r="Q1463" s="2188"/>
      <c r="R1463" s="2188"/>
      <c r="S1463" s="2188"/>
      <c r="T1463" s="2188"/>
      <c r="U1463" s="2188"/>
      <c r="V1463" s="2188"/>
      <c r="W1463" s="2188"/>
      <c r="X1463" s="2188"/>
      <c r="Y1463" s="2188"/>
      <c r="Z1463" s="2188"/>
      <c r="AA1463" s="2188"/>
    </row>
    <row r="1464" spans="1:27" s="1260" customFormat="1" ht="11.1" customHeight="1">
      <c r="A1464" s="523"/>
      <c r="B1464" s="523"/>
      <c r="C1464" s="523"/>
      <c r="D1464" s="523"/>
      <c r="E1464" s="2697"/>
      <c r="F1464" s="2697"/>
      <c r="G1464" s="2697"/>
      <c r="H1464" s="2188"/>
      <c r="I1464" s="2188"/>
      <c r="J1464" s="2188"/>
      <c r="K1464" s="2188"/>
      <c r="L1464" s="2188"/>
      <c r="M1464" s="2188"/>
      <c r="N1464" s="2188"/>
      <c r="O1464" s="2188"/>
      <c r="P1464" s="2188"/>
      <c r="Q1464" s="2188"/>
      <c r="R1464" s="2188"/>
      <c r="S1464" s="2188"/>
      <c r="T1464" s="2188"/>
      <c r="U1464" s="2188"/>
      <c r="V1464" s="2188"/>
      <c r="W1464" s="2188"/>
      <c r="X1464" s="2188"/>
      <c r="Y1464" s="2188"/>
      <c r="Z1464" s="2188"/>
      <c r="AA1464" s="2188"/>
    </row>
    <row r="1465" spans="1:27" s="1260" customFormat="1" ht="11.1" customHeight="1">
      <c r="A1465" s="523"/>
      <c r="B1465" s="523"/>
      <c r="C1465" s="523"/>
      <c r="D1465" s="523"/>
      <c r="E1465" s="2697"/>
      <c r="F1465" s="2697"/>
      <c r="G1465" s="2697"/>
      <c r="H1465" s="2188"/>
      <c r="I1465" s="2188"/>
      <c r="J1465" s="2188"/>
      <c r="K1465" s="2188"/>
      <c r="L1465" s="2188"/>
      <c r="M1465" s="2188"/>
      <c r="N1465" s="2188"/>
      <c r="O1465" s="2188"/>
      <c r="P1465" s="2188"/>
      <c r="Q1465" s="2188"/>
      <c r="R1465" s="2188"/>
      <c r="S1465" s="2188"/>
      <c r="T1465" s="2188"/>
      <c r="U1465" s="2188"/>
      <c r="V1465" s="2188"/>
      <c r="W1465" s="2188"/>
      <c r="X1465" s="2188"/>
      <c r="Y1465" s="2188"/>
      <c r="Z1465" s="2188"/>
      <c r="AA1465" s="2188"/>
    </row>
    <row r="1466" spans="1:27" s="1260" customFormat="1" ht="11.1" customHeight="1">
      <c r="A1466" s="523"/>
      <c r="B1466" s="523"/>
      <c r="C1466" s="523"/>
      <c r="D1466" s="523"/>
      <c r="E1466" s="2697"/>
      <c r="F1466" s="2697"/>
      <c r="G1466" s="2697"/>
      <c r="H1466" s="2188"/>
      <c r="I1466" s="2188"/>
      <c r="J1466" s="2188"/>
      <c r="K1466" s="2188"/>
      <c r="L1466" s="2188"/>
      <c r="M1466" s="2188"/>
      <c r="N1466" s="2188"/>
      <c r="O1466" s="2188"/>
      <c r="P1466" s="2188"/>
      <c r="Q1466" s="2188"/>
      <c r="R1466" s="2188"/>
      <c r="S1466" s="2188"/>
      <c r="T1466" s="2188"/>
      <c r="U1466" s="2188"/>
      <c r="V1466" s="2188"/>
      <c r="W1466" s="2188"/>
      <c r="X1466" s="2188"/>
      <c r="Y1466" s="2188"/>
      <c r="Z1466" s="2188"/>
      <c r="AA1466" s="2188"/>
    </row>
    <row r="1467" spans="1:27" s="1260" customFormat="1" ht="11.1" customHeight="1">
      <c r="A1467" s="523"/>
      <c r="B1467" s="523"/>
      <c r="C1467" s="523"/>
      <c r="D1467" s="523"/>
      <c r="E1467" s="2697"/>
      <c r="F1467" s="2697"/>
      <c r="G1467" s="2697"/>
      <c r="H1467" s="2188"/>
      <c r="I1467" s="2188"/>
      <c r="J1467" s="2188"/>
      <c r="K1467" s="2188"/>
      <c r="L1467" s="2188"/>
      <c r="M1467" s="2188"/>
      <c r="N1467" s="2188"/>
      <c r="O1467" s="2188"/>
      <c r="P1467" s="2188"/>
      <c r="Q1467" s="2188"/>
      <c r="R1467" s="2188"/>
      <c r="S1467" s="2188"/>
      <c r="T1467" s="2188"/>
      <c r="U1467" s="2188"/>
      <c r="V1467" s="2188"/>
      <c r="W1467" s="2188"/>
      <c r="X1467" s="2188"/>
      <c r="Y1467" s="2188"/>
      <c r="Z1467" s="2188"/>
      <c r="AA1467" s="2188"/>
    </row>
    <row r="1468" spans="1:27" s="1260" customFormat="1" ht="11.1" customHeight="1">
      <c r="A1468" s="523"/>
      <c r="B1468" s="523"/>
      <c r="C1468" s="523"/>
      <c r="D1468" s="523"/>
      <c r="E1468" s="2697"/>
      <c r="F1468" s="2697"/>
      <c r="G1468" s="2697"/>
      <c r="H1468" s="2188"/>
      <c r="I1468" s="2188"/>
      <c r="J1468" s="2188"/>
      <c r="K1468" s="2188"/>
      <c r="L1468" s="2188"/>
      <c r="M1468" s="2188"/>
      <c r="N1468" s="2188"/>
      <c r="O1468" s="2188"/>
      <c r="P1468" s="2188"/>
      <c r="Q1468" s="2188"/>
      <c r="R1468" s="2188"/>
      <c r="S1468" s="2188"/>
      <c r="T1468" s="2188"/>
      <c r="U1468" s="2188"/>
      <c r="V1468" s="2188"/>
      <c r="W1468" s="2188"/>
      <c r="X1468" s="2188"/>
      <c r="Y1468" s="2188"/>
      <c r="Z1468" s="2188"/>
      <c r="AA1468" s="2188"/>
    </row>
    <row r="1469" spans="1:27" s="1260" customFormat="1" ht="11.1" customHeight="1">
      <c r="A1469" s="523"/>
      <c r="B1469" s="523"/>
      <c r="C1469" s="523"/>
      <c r="D1469" s="523"/>
      <c r="E1469" s="2697"/>
      <c r="F1469" s="2697"/>
      <c r="G1469" s="2697"/>
      <c r="H1469" s="2188"/>
      <c r="I1469" s="2188"/>
      <c r="J1469" s="2188"/>
      <c r="K1469" s="2188"/>
      <c r="L1469" s="2188"/>
      <c r="M1469" s="2188"/>
      <c r="N1469" s="2188"/>
      <c r="O1469" s="2188"/>
      <c r="P1469" s="2188"/>
      <c r="Q1469" s="2188"/>
      <c r="R1469" s="2188"/>
      <c r="S1469" s="2188"/>
      <c r="T1469" s="2188"/>
      <c r="U1469" s="2188"/>
      <c r="V1469" s="2188"/>
      <c r="W1469" s="2188"/>
      <c r="X1469" s="2188"/>
      <c r="Y1469" s="2188"/>
      <c r="Z1469" s="2188"/>
      <c r="AA1469" s="2188"/>
    </row>
    <row r="1470" spans="1:27" s="1260" customFormat="1" ht="11.1" customHeight="1">
      <c r="A1470" s="523"/>
      <c r="B1470" s="523"/>
      <c r="C1470" s="523"/>
      <c r="D1470" s="523"/>
      <c r="E1470" s="2697"/>
      <c r="F1470" s="2697"/>
      <c r="G1470" s="2697"/>
      <c r="H1470" s="2188"/>
      <c r="I1470" s="2188"/>
      <c r="J1470" s="2188"/>
      <c r="K1470" s="2188"/>
      <c r="L1470" s="2188"/>
      <c r="M1470" s="2188"/>
      <c r="N1470" s="2188"/>
      <c r="O1470" s="2188"/>
      <c r="P1470" s="2188"/>
      <c r="Q1470" s="2188"/>
      <c r="R1470" s="2188"/>
      <c r="S1470" s="2188"/>
      <c r="T1470" s="2188"/>
      <c r="U1470" s="2188"/>
      <c r="V1470" s="2188"/>
      <c r="W1470" s="2188"/>
      <c r="X1470" s="2188"/>
      <c r="Y1470" s="2188"/>
      <c r="Z1470" s="2188"/>
      <c r="AA1470" s="2188"/>
    </row>
    <row r="1471" spans="1:27" s="1260" customFormat="1" ht="11.1" customHeight="1">
      <c r="A1471" s="523"/>
      <c r="B1471" s="523"/>
      <c r="C1471" s="523"/>
      <c r="D1471" s="523"/>
      <c r="E1471" s="2697"/>
      <c r="F1471" s="2697"/>
      <c r="G1471" s="2697"/>
      <c r="H1471" s="2188"/>
      <c r="I1471" s="2188"/>
      <c r="J1471" s="2188"/>
      <c r="K1471" s="2188"/>
      <c r="L1471" s="2188"/>
      <c r="M1471" s="2188"/>
      <c r="N1471" s="2188"/>
      <c r="O1471" s="2188"/>
      <c r="P1471" s="2188"/>
      <c r="Q1471" s="2188"/>
      <c r="R1471" s="2188"/>
      <c r="S1471" s="2188"/>
      <c r="T1471" s="2188"/>
      <c r="U1471" s="2188"/>
      <c r="V1471" s="2188"/>
      <c r="W1471" s="2188"/>
      <c r="X1471" s="2188"/>
      <c r="Y1471" s="2188"/>
      <c r="Z1471" s="2188"/>
      <c r="AA1471" s="2188"/>
    </row>
    <row r="1472" spans="1:27" s="1260" customFormat="1" ht="11.1" customHeight="1">
      <c r="A1472" s="523"/>
      <c r="B1472" s="523"/>
      <c r="C1472" s="523"/>
      <c r="D1472" s="523"/>
      <c r="E1472" s="2697"/>
      <c r="F1472" s="2697"/>
      <c r="G1472" s="2697"/>
      <c r="H1472" s="2188"/>
      <c r="I1472" s="2188"/>
      <c r="J1472" s="2188"/>
      <c r="K1472" s="2188"/>
      <c r="L1472" s="2188"/>
      <c r="M1472" s="2188"/>
      <c r="N1472" s="2188"/>
      <c r="O1472" s="2188"/>
      <c r="P1472" s="2188"/>
      <c r="Q1472" s="2188"/>
      <c r="R1472" s="2188"/>
      <c r="S1472" s="2188"/>
      <c r="T1472" s="2188"/>
      <c r="U1472" s="2188"/>
      <c r="V1472" s="2188"/>
      <c r="W1472" s="2188"/>
      <c r="X1472" s="2188"/>
      <c r="Y1472" s="2188"/>
      <c r="Z1472" s="2188"/>
      <c r="AA1472" s="2188"/>
    </row>
    <row r="1473" spans="1:27" s="1260" customFormat="1" ht="11.1" customHeight="1">
      <c r="A1473" s="523"/>
      <c r="B1473" s="523"/>
      <c r="C1473" s="523"/>
      <c r="D1473" s="523"/>
      <c r="E1473" s="2697"/>
      <c r="F1473" s="2697"/>
      <c r="G1473" s="2697"/>
      <c r="H1473" s="2188"/>
      <c r="I1473" s="2188"/>
      <c r="J1473" s="2188"/>
      <c r="K1473" s="2188"/>
      <c r="L1473" s="2188"/>
      <c r="M1473" s="2188"/>
      <c r="N1473" s="2188"/>
      <c r="O1473" s="2188"/>
      <c r="P1473" s="2188"/>
      <c r="Q1473" s="2188"/>
      <c r="R1473" s="2188"/>
      <c r="S1473" s="2188"/>
      <c r="T1473" s="2188"/>
      <c r="U1473" s="2188"/>
      <c r="V1473" s="2188"/>
      <c r="W1473" s="2188"/>
      <c r="X1473" s="2188"/>
      <c r="Y1473" s="2188"/>
      <c r="Z1473" s="2188"/>
      <c r="AA1473" s="2188"/>
    </row>
    <row r="1474" spans="1:27" s="1260" customFormat="1" ht="11.1" customHeight="1">
      <c r="A1474" s="523"/>
      <c r="B1474" s="523"/>
      <c r="C1474" s="523"/>
      <c r="D1474" s="523"/>
      <c r="E1474" s="2697"/>
      <c r="F1474" s="2697"/>
      <c r="G1474" s="2697"/>
      <c r="H1474" s="2188"/>
      <c r="I1474" s="2188"/>
      <c r="J1474" s="2188"/>
      <c r="K1474" s="2188"/>
      <c r="L1474" s="2188"/>
      <c r="M1474" s="2188"/>
      <c r="N1474" s="2188"/>
      <c r="O1474" s="2188"/>
      <c r="P1474" s="2188"/>
      <c r="Q1474" s="2188"/>
      <c r="R1474" s="2188"/>
      <c r="S1474" s="2188"/>
      <c r="T1474" s="2188"/>
      <c r="U1474" s="2188"/>
      <c r="V1474" s="2188"/>
      <c r="W1474" s="2188"/>
      <c r="X1474" s="2188"/>
      <c r="Y1474" s="2188"/>
      <c r="Z1474" s="2188"/>
      <c r="AA1474" s="2188"/>
    </row>
    <row r="1475" spans="1:27" s="1260" customFormat="1" ht="11.1" customHeight="1">
      <c r="A1475" s="523"/>
      <c r="B1475" s="523"/>
      <c r="C1475" s="523"/>
      <c r="D1475" s="523"/>
      <c r="E1475" s="2697"/>
      <c r="F1475" s="2697"/>
      <c r="G1475" s="2697"/>
      <c r="H1475" s="2188"/>
      <c r="I1475" s="2188"/>
      <c r="J1475" s="2188"/>
      <c r="K1475" s="2188"/>
      <c r="L1475" s="2188"/>
      <c r="M1475" s="2188"/>
      <c r="N1475" s="2188"/>
      <c r="O1475" s="2188"/>
      <c r="P1475" s="2188"/>
      <c r="Q1475" s="2188"/>
      <c r="R1475" s="2188"/>
      <c r="S1475" s="2188"/>
      <c r="T1475" s="2188"/>
      <c r="U1475" s="2188"/>
      <c r="V1475" s="2188"/>
      <c r="W1475" s="2188"/>
      <c r="X1475" s="2188"/>
      <c r="Y1475" s="2188"/>
      <c r="Z1475" s="2188"/>
      <c r="AA1475" s="2188"/>
    </row>
    <row r="1476" spans="1:27" s="1260" customFormat="1" ht="11.1" customHeight="1">
      <c r="A1476" s="523"/>
      <c r="B1476" s="523"/>
      <c r="C1476" s="523"/>
      <c r="D1476" s="523"/>
      <c r="E1476" s="2697"/>
      <c r="F1476" s="2697"/>
      <c r="G1476" s="2697"/>
      <c r="H1476" s="2188"/>
      <c r="I1476" s="2188"/>
      <c r="J1476" s="2188"/>
      <c r="K1476" s="2188"/>
      <c r="L1476" s="2188"/>
      <c r="M1476" s="2188"/>
      <c r="N1476" s="2188"/>
      <c r="O1476" s="2188"/>
      <c r="P1476" s="2188"/>
      <c r="Q1476" s="2188"/>
      <c r="R1476" s="2188"/>
      <c r="S1476" s="2188"/>
      <c r="T1476" s="2188"/>
      <c r="U1476" s="2188"/>
      <c r="V1476" s="2188"/>
      <c r="W1476" s="2188"/>
      <c r="X1476" s="2188"/>
      <c r="Y1476" s="2188"/>
      <c r="Z1476" s="2188"/>
      <c r="AA1476" s="2188"/>
    </row>
    <row r="1477" spans="1:27" s="1260" customFormat="1" ht="11.1" customHeight="1">
      <c r="A1477" s="523"/>
      <c r="B1477" s="523"/>
      <c r="C1477" s="523"/>
      <c r="D1477" s="523"/>
      <c r="E1477" s="2697"/>
      <c r="F1477" s="2697"/>
      <c r="G1477" s="2697"/>
      <c r="H1477" s="2188"/>
      <c r="I1477" s="2188"/>
      <c r="J1477" s="2188"/>
      <c r="K1477" s="2188"/>
      <c r="L1477" s="2188"/>
      <c r="M1477" s="2188"/>
      <c r="N1477" s="2188"/>
      <c r="O1477" s="2188"/>
      <c r="P1477" s="2188"/>
      <c r="Q1477" s="2188"/>
      <c r="R1477" s="2188"/>
      <c r="S1477" s="2188"/>
      <c r="T1477" s="2188"/>
      <c r="U1477" s="2188"/>
      <c r="V1477" s="2188"/>
      <c r="W1477" s="2188"/>
      <c r="X1477" s="2188"/>
      <c r="Y1477" s="2188"/>
      <c r="Z1477" s="2188"/>
      <c r="AA1477" s="2188"/>
    </row>
    <row r="1478" spans="1:27" s="1260" customFormat="1" ht="11.1" customHeight="1">
      <c r="A1478" s="523"/>
      <c r="B1478" s="523"/>
      <c r="C1478" s="523"/>
      <c r="D1478" s="523"/>
      <c r="E1478" s="2697"/>
      <c r="F1478" s="2697"/>
      <c r="G1478" s="2697"/>
      <c r="H1478" s="2188"/>
      <c r="I1478" s="2188"/>
      <c r="J1478" s="2188"/>
      <c r="K1478" s="2188"/>
      <c r="L1478" s="2188"/>
      <c r="M1478" s="2188"/>
      <c r="N1478" s="2188"/>
      <c r="O1478" s="2188"/>
      <c r="P1478" s="2188"/>
      <c r="Q1478" s="2188"/>
      <c r="R1478" s="2188"/>
      <c r="S1478" s="2188"/>
      <c r="T1478" s="2188"/>
      <c r="U1478" s="2188"/>
      <c r="V1478" s="2188"/>
      <c r="W1478" s="2188"/>
      <c r="X1478" s="2188"/>
      <c r="Y1478" s="2188"/>
      <c r="Z1478" s="2188"/>
      <c r="AA1478" s="2188"/>
    </row>
    <row r="1479" spans="1:27" ht="11.1" customHeight="1">
      <c r="E1479" s="46"/>
      <c r="F1479" s="46"/>
      <c r="G1479" s="46"/>
      <c r="H1479" s="339"/>
      <c r="I1479" s="339"/>
      <c r="J1479" s="339"/>
      <c r="K1479" s="339"/>
      <c r="L1479" s="339"/>
      <c r="M1479" s="339"/>
      <c r="N1479" s="339"/>
      <c r="O1479" s="339"/>
      <c r="P1479" s="339"/>
      <c r="Q1479" s="339"/>
      <c r="R1479" s="339"/>
      <c r="S1479" s="339"/>
      <c r="T1479" s="339"/>
      <c r="U1479" s="339"/>
      <c r="V1479" s="339"/>
      <c r="W1479" s="339"/>
      <c r="X1479" s="339"/>
      <c r="Y1479" s="339"/>
      <c r="Z1479" s="339"/>
      <c r="AA1479" s="339"/>
    </row>
    <row r="1480" spans="1:27" ht="11.1" customHeight="1">
      <c r="E1480" s="46"/>
      <c r="F1480" s="46"/>
      <c r="G1480" s="46"/>
      <c r="H1480" s="339"/>
      <c r="I1480" s="339"/>
      <c r="J1480" s="339"/>
      <c r="K1480" s="339"/>
      <c r="L1480" s="339"/>
      <c r="M1480" s="339"/>
      <c r="N1480" s="339"/>
      <c r="O1480" s="339"/>
      <c r="P1480" s="339"/>
      <c r="Q1480" s="339"/>
      <c r="R1480" s="339"/>
      <c r="S1480" s="339"/>
      <c r="T1480" s="339"/>
      <c r="U1480" s="339"/>
      <c r="V1480" s="339"/>
      <c r="W1480" s="339"/>
      <c r="X1480" s="339"/>
      <c r="Y1480" s="339"/>
      <c r="Z1480" s="339"/>
      <c r="AA1480" s="339"/>
    </row>
    <row r="1481" spans="1:27" ht="11.1" customHeight="1">
      <c r="E1481" s="46"/>
      <c r="F1481" s="46"/>
      <c r="G1481" s="46"/>
      <c r="H1481" s="339"/>
      <c r="I1481" s="339"/>
      <c r="J1481" s="339"/>
      <c r="K1481" s="339"/>
      <c r="L1481" s="339"/>
      <c r="M1481" s="339"/>
      <c r="N1481" s="339"/>
      <c r="O1481" s="339"/>
      <c r="P1481" s="339"/>
      <c r="Q1481" s="339"/>
      <c r="R1481" s="339"/>
      <c r="S1481" s="339"/>
      <c r="T1481" s="339"/>
      <c r="U1481" s="339"/>
      <c r="V1481" s="339"/>
      <c r="W1481" s="339"/>
      <c r="X1481" s="339"/>
      <c r="Y1481" s="339"/>
      <c r="Z1481" s="339"/>
      <c r="AA1481" s="339"/>
    </row>
    <row r="1482" spans="1:27" ht="11.1" customHeight="1">
      <c r="E1482" s="46"/>
      <c r="F1482" s="46"/>
      <c r="G1482" s="46"/>
      <c r="H1482" s="339"/>
      <c r="I1482" s="339"/>
      <c r="J1482" s="339"/>
      <c r="K1482" s="339"/>
      <c r="L1482" s="339"/>
      <c r="M1482" s="339"/>
      <c r="N1482" s="339"/>
      <c r="O1482" s="339"/>
      <c r="P1482" s="339"/>
      <c r="Q1482" s="339"/>
      <c r="R1482" s="339"/>
      <c r="S1482" s="339"/>
      <c r="T1482" s="339"/>
      <c r="U1482" s="339"/>
      <c r="V1482" s="339"/>
      <c r="W1482" s="339"/>
      <c r="X1482" s="339"/>
      <c r="Y1482" s="339"/>
      <c r="Z1482" s="339"/>
      <c r="AA1482" s="339"/>
    </row>
    <row r="1483" spans="1:27" ht="11.1" customHeight="1">
      <c r="E1483" s="46"/>
      <c r="F1483" s="46"/>
      <c r="G1483" s="46"/>
      <c r="H1483" s="339"/>
      <c r="I1483" s="339"/>
      <c r="J1483" s="339"/>
      <c r="K1483" s="339"/>
      <c r="L1483" s="339"/>
      <c r="M1483" s="339"/>
      <c r="N1483" s="339"/>
      <c r="O1483" s="339"/>
      <c r="P1483" s="339"/>
      <c r="Q1483" s="339"/>
      <c r="R1483" s="339"/>
      <c r="S1483" s="339"/>
      <c r="T1483" s="339"/>
      <c r="U1483" s="339"/>
      <c r="V1483" s="339"/>
      <c r="W1483" s="339"/>
      <c r="X1483" s="339"/>
      <c r="Y1483" s="339"/>
      <c r="Z1483" s="339"/>
      <c r="AA1483" s="339"/>
    </row>
    <row r="1484" spans="1:27" ht="11.1" customHeight="1">
      <c r="E1484" s="46"/>
      <c r="F1484" s="46"/>
      <c r="G1484" s="46"/>
      <c r="H1484" s="339"/>
      <c r="I1484" s="339"/>
      <c r="J1484" s="339"/>
      <c r="K1484" s="339"/>
      <c r="L1484" s="339"/>
      <c r="M1484" s="339"/>
      <c r="N1484" s="339"/>
      <c r="O1484" s="339"/>
      <c r="P1484" s="339"/>
      <c r="Q1484" s="339"/>
      <c r="R1484" s="339"/>
      <c r="S1484" s="339"/>
      <c r="T1484" s="339"/>
      <c r="U1484" s="339"/>
      <c r="V1484" s="339"/>
      <c r="W1484" s="339"/>
      <c r="X1484" s="339"/>
      <c r="Y1484" s="339"/>
      <c r="Z1484" s="339"/>
      <c r="AA1484" s="339"/>
    </row>
    <row r="1485" spans="1:27" ht="11.1" customHeight="1">
      <c r="E1485" s="46"/>
      <c r="F1485" s="46"/>
      <c r="G1485" s="46"/>
      <c r="H1485" s="339"/>
      <c r="I1485" s="339"/>
      <c r="J1485" s="339"/>
      <c r="K1485" s="339"/>
      <c r="L1485" s="339"/>
      <c r="M1485" s="339"/>
      <c r="N1485" s="339"/>
      <c r="O1485" s="339"/>
      <c r="P1485" s="339"/>
      <c r="Q1485" s="339"/>
      <c r="R1485" s="339"/>
      <c r="S1485" s="339"/>
      <c r="T1485" s="339"/>
      <c r="U1485" s="339"/>
      <c r="V1485" s="339"/>
      <c r="W1485" s="339"/>
      <c r="X1485" s="339"/>
      <c r="Y1485" s="339"/>
      <c r="Z1485" s="339"/>
      <c r="AA1485" s="339"/>
    </row>
    <row r="1486" spans="1:27" ht="11.1" customHeight="1">
      <c r="E1486" s="46"/>
      <c r="F1486" s="46"/>
      <c r="G1486" s="46"/>
      <c r="H1486" s="339"/>
      <c r="I1486" s="339"/>
      <c r="J1486" s="339"/>
      <c r="K1486" s="339"/>
      <c r="L1486" s="339"/>
      <c r="M1486" s="339"/>
      <c r="N1486" s="339"/>
      <c r="O1486" s="339"/>
      <c r="P1486" s="339"/>
      <c r="Q1486" s="339"/>
      <c r="R1486" s="339"/>
      <c r="S1486" s="339"/>
      <c r="T1486" s="339"/>
      <c r="U1486" s="339"/>
      <c r="V1486" s="339"/>
      <c r="W1486" s="339"/>
      <c r="X1486" s="339"/>
      <c r="Y1486" s="339"/>
      <c r="Z1486" s="339"/>
      <c r="AA1486" s="339"/>
    </row>
    <row r="1487" spans="1:27" ht="11.1" customHeight="1">
      <c r="E1487" s="46"/>
      <c r="F1487" s="46"/>
      <c r="G1487" s="46"/>
      <c r="H1487" s="339"/>
      <c r="I1487" s="339"/>
      <c r="J1487" s="339"/>
      <c r="K1487" s="339"/>
      <c r="L1487" s="339"/>
      <c r="M1487" s="339"/>
      <c r="N1487" s="339"/>
      <c r="O1487" s="339"/>
      <c r="P1487" s="339"/>
      <c r="Q1487" s="339"/>
      <c r="R1487" s="339"/>
      <c r="S1487" s="339"/>
      <c r="T1487" s="339"/>
      <c r="U1487" s="339"/>
      <c r="V1487" s="339"/>
      <c r="W1487" s="339"/>
      <c r="X1487" s="339"/>
      <c r="Y1487" s="339"/>
      <c r="Z1487" s="339"/>
      <c r="AA1487" s="339"/>
    </row>
    <row r="1488" spans="1:27" ht="11.1" customHeight="1">
      <c r="E1488" s="46"/>
      <c r="F1488" s="46"/>
      <c r="G1488" s="46"/>
      <c r="H1488" s="339"/>
      <c r="I1488" s="339"/>
      <c r="J1488" s="339"/>
      <c r="K1488" s="339"/>
      <c r="L1488" s="339"/>
      <c r="M1488" s="339"/>
      <c r="N1488" s="339"/>
      <c r="O1488" s="339"/>
      <c r="P1488" s="339"/>
      <c r="Q1488" s="339"/>
      <c r="R1488" s="339"/>
      <c r="S1488" s="339"/>
      <c r="T1488" s="339"/>
      <c r="U1488" s="339"/>
      <c r="V1488" s="339"/>
      <c r="W1488" s="339"/>
      <c r="X1488" s="339"/>
      <c r="Y1488" s="339"/>
      <c r="Z1488" s="339"/>
      <c r="AA1488" s="339"/>
    </row>
    <row r="1489" spans="5:27" ht="11.1" customHeight="1">
      <c r="E1489" s="46"/>
      <c r="F1489" s="46"/>
      <c r="G1489" s="46"/>
      <c r="H1489" s="339"/>
      <c r="I1489" s="339"/>
      <c r="J1489" s="339"/>
      <c r="K1489" s="339"/>
      <c r="L1489" s="339"/>
      <c r="M1489" s="339"/>
      <c r="N1489" s="339"/>
      <c r="O1489" s="339"/>
      <c r="P1489" s="339"/>
      <c r="Q1489" s="339"/>
      <c r="R1489" s="339"/>
      <c r="S1489" s="339"/>
      <c r="T1489" s="339"/>
      <c r="U1489" s="339"/>
      <c r="V1489" s="339"/>
      <c r="W1489" s="339"/>
      <c r="X1489" s="339"/>
      <c r="Y1489" s="339"/>
      <c r="Z1489" s="339"/>
      <c r="AA1489" s="339"/>
    </row>
    <row r="1490" spans="5:27" ht="11.1" customHeight="1">
      <c r="E1490" s="46"/>
      <c r="F1490" s="46"/>
      <c r="G1490" s="46"/>
      <c r="H1490" s="339"/>
      <c r="I1490" s="339"/>
      <c r="J1490" s="339"/>
      <c r="K1490" s="339"/>
      <c r="L1490" s="339"/>
      <c r="M1490" s="339"/>
      <c r="N1490" s="339"/>
      <c r="O1490" s="339"/>
      <c r="P1490" s="339"/>
      <c r="Q1490" s="339"/>
      <c r="R1490" s="339"/>
      <c r="S1490" s="339"/>
      <c r="T1490" s="339"/>
      <c r="U1490" s="339"/>
      <c r="V1490" s="339"/>
      <c r="W1490" s="339"/>
      <c r="X1490" s="339"/>
      <c r="Y1490" s="339"/>
      <c r="Z1490" s="339"/>
      <c r="AA1490" s="339"/>
    </row>
    <row r="1491" spans="5:27" ht="11.1" customHeight="1">
      <c r="E1491" s="46"/>
      <c r="F1491" s="46"/>
      <c r="G1491" s="46"/>
      <c r="H1491" s="339"/>
      <c r="I1491" s="339"/>
      <c r="J1491" s="339"/>
      <c r="K1491" s="339"/>
      <c r="L1491" s="339"/>
      <c r="M1491" s="339"/>
      <c r="N1491" s="339"/>
      <c r="O1491" s="339"/>
      <c r="P1491" s="339"/>
      <c r="Q1491" s="339"/>
      <c r="R1491" s="339"/>
      <c r="S1491" s="339"/>
      <c r="T1491" s="339"/>
      <c r="U1491" s="339"/>
      <c r="V1491" s="339"/>
      <c r="W1491" s="339"/>
      <c r="X1491" s="339"/>
      <c r="Y1491" s="339"/>
      <c r="Z1491" s="339"/>
      <c r="AA1491" s="339"/>
    </row>
    <row r="1492" spans="5:27" ht="11.1" customHeight="1">
      <c r="E1492" s="46"/>
      <c r="F1492" s="46"/>
      <c r="G1492" s="46"/>
      <c r="H1492" s="339"/>
      <c r="I1492" s="339"/>
      <c r="J1492" s="339"/>
      <c r="K1492" s="339"/>
      <c r="L1492" s="339"/>
      <c r="M1492" s="339"/>
      <c r="N1492" s="339"/>
      <c r="O1492" s="339"/>
      <c r="P1492" s="339"/>
      <c r="Q1492" s="339"/>
      <c r="R1492" s="339"/>
      <c r="S1492" s="339"/>
      <c r="T1492" s="339"/>
      <c r="U1492" s="339"/>
      <c r="V1492" s="339"/>
      <c r="W1492" s="339"/>
      <c r="X1492" s="339"/>
      <c r="Y1492" s="339"/>
      <c r="Z1492" s="339"/>
      <c r="AA1492" s="339"/>
    </row>
    <row r="1493" spans="5:27" ht="11.1" customHeight="1">
      <c r="E1493" s="46"/>
      <c r="F1493" s="46"/>
      <c r="G1493" s="46"/>
      <c r="H1493" s="339"/>
      <c r="I1493" s="339"/>
      <c r="J1493" s="339"/>
      <c r="K1493" s="339"/>
      <c r="L1493" s="339"/>
      <c r="M1493" s="339"/>
      <c r="N1493" s="339"/>
      <c r="O1493" s="339"/>
      <c r="P1493" s="339"/>
      <c r="Q1493" s="339"/>
      <c r="R1493" s="339"/>
      <c r="S1493" s="339"/>
      <c r="T1493" s="339"/>
      <c r="U1493" s="339"/>
      <c r="V1493" s="339"/>
      <c r="W1493" s="339"/>
      <c r="X1493" s="339"/>
      <c r="Y1493" s="339"/>
      <c r="Z1493" s="339"/>
      <c r="AA1493" s="339"/>
    </row>
    <row r="1494" spans="5:27" ht="11.1" customHeight="1">
      <c r="E1494" s="46"/>
      <c r="F1494" s="46"/>
      <c r="G1494" s="46"/>
      <c r="H1494" s="339"/>
      <c r="I1494" s="339"/>
      <c r="J1494" s="339"/>
      <c r="K1494" s="339"/>
      <c r="L1494" s="339"/>
      <c r="M1494" s="339"/>
      <c r="N1494" s="339"/>
      <c r="O1494" s="339"/>
      <c r="P1494" s="339"/>
      <c r="Q1494" s="339"/>
      <c r="R1494" s="339"/>
      <c r="S1494" s="339"/>
      <c r="T1494" s="339"/>
      <c r="U1494" s="339"/>
      <c r="V1494" s="339"/>
      <c r="W1494" s="339"/>
      <c r="X1494" s="339"/>
      <c r="Y1494" s="339"/>
      <c r="Z1494" s="339"/>
      <c r="AA1494" s="339"/>
    </row>
    <row r="1495" spans="5:27" ht="11.1" customHeight="1">
      <c r="E1495" s="46"/>
      <c r="F1495" s="46"/>
      <c r="G1495" s="46"/>
      <c r="H1495" s="339"/>
      <c r="I1495" s="339"/>
      <c r="J1495" s="339"/>
      <c r="K1495" s="339"/>
      <c r="L1495" s="339"/>
      <c r="M1495" s="339"/>
      <c r="N1495" s="339"/>
      <c r="O1495" s="339"/>
      <c r="P1495" s="339"/>
      <c r="Q1495" s="339"/>
      <c r="R1495" s="339"/>
      <c r="S1495" s="339"/>
      <c r="T1495" s="339"/>
      <c r="U1495" s="339"/>
      <c r="V1495" s="339"/>
      <c r="W1495" s="339"/>
      <c r="X1495" s="339"/>
      <c r="Y1495" s="339"/>
      <c r="Z1495" s="339"/>
      <c r="AA1495" s="339"/>
    </row>
    <row r="1496" spans="5:27" ht="11.1" customHeight="1">
      <c r="E1496" s="46"/>
      <c r="F1496" s="46"/>
      <c r="G1496" s="46"/>
      <c r="H1496" s="339"/>
      <c r="I1496" s="339"/>
      <c r="J1496" s="339"/>
      <c r="K1496" s="339"/>
      <c r="L1496" s="339"/>
      <c r="M1496" s="339"/>
      <c r="N1496" s="339"/>
      <c r="O1496" s="339"/>
      <c r="P1496" s="339"/>
      <c r="Q1496" s="339"/>
      <c r="R1496" s="339"/>
      <c r="S1496" s="339"/>
      <c r="T1496" s="339"/>
      <c r="U1496" s="339"/>
      <c r="V1496" s="339"/>
      <c r="W1496" s="339"/>
      <c r="X1496" s="339"/>
      <c r="Y1496" s="339"/>
      <c r="Z1496" s="339"/>
      <c r="AA1496" s="339"/>
    </row>
    <row r="1497" spans="5:27" ht="11.1" customHeight="1">
      <c r="E1497" s="46"/>
      <c r="F1497" s="46"/>
      <c r="G1497" s="46"/>
      <c r="H1497" s="339"/>
      <c r="I1497" s="339"/>
      <c r="J1497" s="339"/>
      <c r="K1497" s="339"/>
      <c r="L1497" s="339"/>
      <c r="M1497" s="339"/>
      <c r="N1497" s="339"/>
      <c r="O1497" s="339"/>
      <c r="P1497" s="339"/>
      <c r="Q1497" s="339"/>
      <c r="R1497" s="339"/>
      <c r="S1497" s="339"/>
      <c r="T1497" s="339"/>
      <c r="U1497" s="339"/>
      <c r="V1497" s="339"/>
      <c r="W1497" s="339"/>
      <c r="X1497" s="339"/>
      <c r="Y1497" s="339"/>
      <c r="Z1497" s="339"/>
      <c r="AA1497" s="339"/>
    </row>
    <row r="1498" spans="5:27" ht="11.1" customHeight="1">
      <c r="E1498" s="46"/>
      <c r="F1498" s="46"/>
      <c r="G1498" s="46"/>
      <c r="H1498" s="339"/>
      <c r="I1498" s="339"/>
      <c r="J1498" s="339"/>
      <c r="K1498" s="339"/>
      <c r="L1498" s="339"/>
      <c r="M1498" s="339"/>
      <c r="N1498" s="339"/>
      <c r="O1498" s="339"/>
      <c r="P1498" s="339"/>
      <c r="Q1498" s="339"/>
      <c r="R1498" s="339"/>
      <c r="S1498" s="339"/>
      <c r="T1498" s="339"/>
      <c r="U1498" s="339"/>
      <c r="V1498" s="339"/>
      <c r="W1498" s="339"/>
      <c r="X1498" s="339"/>
      <c r="Y1498" s="339"/>
      <c r="Z1498" s="339"/>
      <c r="AA1498" s="339"/>
    </row>
    <row r="1499" spans="5:27" ht="11.1" customHeight="1">
      <c r="E1499" s="46"/>
      <c r="F1499" s="46"/>
      <c r="G1499" s="46"/>
      <c r="H1499" s="339"/>
      <c r="I1499" s="339"/>
      <c r="J1499" s="339"/>
      <c r="K1499" s="339"/>
      <c r="L1499" s="339"/>
      <c r="M1499" s="339"/>
      <c r="N1499" s="339"/>
      <c r="O1499" s="339"/>
      <c r="P1499" s="339"/>
      <c r="Q1499" s="339"/>
      <c r="R1499" s="339"/>
      <c r="S1499" s="339"/>
      <c r="T1499" s="339"/>
      <c r="U1499" s="339"/>
      <c r="V1499" s="339"/>
      <c r="W1499" s="339"/>
      <c r="X1499" s="339"/>
      <c r="Y1499" s="339"/>
      <c r="Z1499" s="339"/>
      <c r="AA1499" s="339"/>
    </row>
    <row r="1500" spans="5:27" ht="11.1" customHeight="1">
      <c r="E1500" s="46"/>
      <c r="F1500" s="46"/>
      <c r="G1500" s="46"/>
      <c r="H1500" s="339"/>
      <c r="I1500" s="339"/>
      <c r="J1500" s="339"/>
      <c r="K1500" s="339"/>
      <c r="L1500" s="339"/>
      <c r="M1500" s="339"/>
      <c r="N1500" s="339"/>
      <c r="O1500" s="339"/>
      <c r="P1500" s="339"/>
      <c r="Q1500" s="339"/>
      <c r="R1500" s="339"/>
      <c r="S1500" s="339"/>
      <c r="T1500" s="339"/>
      <c r="U1500" s="339"/>
      <c r="V1500" s="339"/>
      <c r="W1500" s="339"/>
      <c r="X1500" s="339"/>
      <c r="Y1500" s="339"/>
      <c r="Z1500" s="339"/>
      <c r="AA1500" s="339"/>
    </row>
    <row r="1501" spans="5:27" ht="11.1" customHeight="1">
      <c r="E1501" s="46"/>
      <c r="F1501" s="46"/>
      <c r="G1501" s="46"/>
      <c r="H1501" s="339"/>
      <c r="I1501" s="339"/>
      <c r="J1501" s="339"/>
      <c r="K1501" s="339"/>
      <c r="L1501" s="339"/>
      <c r="M1501" s="339"/>
      <c r="N1501" s="339"/>
      <c r="O1501" s="339"/>
      <c r="P1501" s="339"/>
      <c r="Q1501" s="339"/>
      <c r="R1501" s="339"/>
      <c r="S1501" s="339"/>
      <c r="T1501" s="339"/>
      <c r="U1501" s="339"/>
      <c r="V1501" s="339"/>
      <c r="W1501" s="339"/>
      <c r="X1501" s="339"/>
      <c r="Y1501" s="339"/>
      <c r="Z1501" s="339"/>
      <c r="AA1501" s="339"/>
    </row>
    <row r="1502" spans="5:27" ht="11.1" customHeight="1">
      <c r="E1502" s="46"/>
      <c r="F1502" s="46"/>
      <c r="G1502" s="46"/>
      <c r="H1502" s="339"/>
      <c r="I1502" s="339"/>
      <c r="J1502" s="339"/>
      <c r="K1502" s="339"/>
      <c r="L1502" s="339"/>
      <c r="M1502" s="339"/>
      <c r="N1502" s="339"/>
      <c r="O1502" s="339"/>
      <c r="P1502" s="339"/>
      <c r="Q1502" s="339"/>
      <c r="R1502" s="339"/>
      <c r="S1502" s="339"/>
      <c r="T1502" s="339"/>
      <c r="U1502" s="339"/>
      <c r="V1502" s="339"/>
      <c r="W1502" s="339"/>
      <c r="X1502" s="339"/>
      <c r="Y1502" s="339"/>
      <c r="Z1502" s="339"/>
      <c r="AA1502" s="339"/>
    </row>
    <row r="1503" spans="5:27" ht="11.1" customHeight="1">
      <c r="E1503" s="46"/>
      <c r="F1503" s="46"/>
      <c r="G1503" s="46"/>
      <c r="H1503" s="339"/>
      <c r="I1503" s="339"/>
      <c r="J1503" s="339"/>
      <c r="K1503" s="339"/>
      <c r="L1503" s="339"/>
      <c r="M1503" s="339"/>
      <c r="N1503" s="339"/>
      <c r="O1503" s="339"/>
      <c r="P1503" s="339"/>
      <c r="Q1503" s="339"/>
      <c r="R1503" s="339"/>
      <c r="S1503" s="339"/>
      <c r="T1503" s="339"/>
      <c r="U1503" s="339"/>
      <c r="V1503" s="339"/>
      <c r="W1503" s="339"/>
      <c r="X1503" s="339"/>
      <c r="Y1503" s="339"/>
      <c r="Z1503" s="339"/>
      <c r="AA1503" s="339"/>
    </row>
    <row r="1504" spans="5:27" ht="11.1" customHeight="1">
      <c r="E1504" s="46"/>
      <c r="F1504" s="46"/>
      <c r="G1504" s="46"/>
      <c r="H1504" s="339"/>
      <c r="I1504" s="339"/>
      <c r="J1504" s="339"/>
      <c r="K1504" s="339"/>
      <c r="L1504" s="339"/>
      <c r="M1504" s="339"/>
      <c r="N1504" s="339"/>
      <c r="O1504" s="339"/>
      <c r="P1504" s="339"/>
      <c r="Q1504" s="339"/>
      <c r="R1504" s="339"/>
      <c r="S1504" s="339"/>
      <c r="T1504" s="339"/>
      <c r="U1504" s="339"/>
      <c r="V1504" s="339"/>
      <c r="W1504" s="339"/>
      <c r="X1504" s="339"/>
      <c r="Y1504" s="339"/>
      <c r="Z1504" s="339"/>
      <c r="AA1504" s="339"/>
    </row>
    <row r="1505" spans="5:27" ht="11.1" customHeight="1">
      <c r="E1505" s="46"/>
      <c r="F1505" s="46"/>
      <c r="G1505" s="46"/>
      <c r="H1505" s="339"/>
      <c r="I1505" s="339"/>
      <c r="J1505" s="339"/>
      <c r="K1505" s="339"/>
      <c r="L1505" s="339"/>
      <c r="M1505" s="339"/>
      <c r="N1505" s="339"/>
      <c r="O1505" s="339"/>
      <c r="P1505" s="339"/>
      <c r="Q1505" s="339"/>
      <c r="R1505" s="339"/>
      <c r="S1505" s="339"/>
      <c r="T1505" s="339"/>
      <c r="U1505" s="339"/>
      <c r="V1505" s="339"/>
      <c r="W1505" s="339"/>
      <c r="X1505" s="339"/>
      <c r="Y1505" s="339"/>
      <c r="Z1505" s="339"/>
      <c r="AA1505" s="339"/>
    </row>
    <row r="1506" spans="5:27" ht="11.1" customHeight="1">
      <c r="E1506" s="46"/>
      <c r="F1506" s="46"/>
      <c r="G1506" s="46"/>
      <c r="H1506" s="339"/>
      <c r="I1506" s="339"/>
      <c r="J1506" s="339"/>
      <c r="K1506" s="339"/>
      <c r="L1506" s="339"/>
      <c r="M1506" s="339"/>
      <c r="N1506" s="339"/>
      <c r="O1506" s="339"/>
      <c r="P1506" s="339"/>
      <c r="Q1506" s="339"/>
      <c r="R1506" s="339"/>
      <c r="S1506" s="339"/>
      <c r="T1506" s="339"/>
      <c r="U1506" s="339"/>
      <c r="V1506" s="339"/>
      <c r="W1506" s="339"/>
      <c r="X1506" s="339"/>
      <c r="Y1506" s="339"/>
      <c r="Z1506" s="339"/>
      <c r="AA1506" s="339"/>
    </row>
    <row r="1507" spans="5:27" ht="11.1" customHeight="1">
      <c r="E1507" s="46"/>
      <c r="F1507" s="46"/>
      <c r="G1507" s="46"/>
      <c r="H1507" s="339"/>
      <c r="I1507" s="339"/>
      <c r="J1507" s="339"/>
      <c r="K1507" s="339"/>
      <c r="L1507" s="339"/>
      <c r="M1507" s="339"/>
      <c r="N1507" s="339"/>
      <c r="O1507" s="339"/>
      <c r="P1507" s="339"/>
      <c r="Q1507" s="339"/>
      <c r="R1507" s="339"/>
      <c r="S1507" s="339"/>
      <c r="T1507" s="339"/>
      <c r="U1507" s="339"/>
      <c r="V1507" s="339"/>
      <c r="W1507" s="339"/>
      <c r="X1507" s="339"/>
      <c r="Y1507" s="339"/>
      <c r="Z1507" s="339"/>
      <c r="AA1507" s="339"/>
    </row>
    <row r="1508" spans="5:27" ht="11.1" customHeight="1">
      <c r="E1508" s="46"/>
      <c r="F1508" s="46"/>
      <c r="G1508" s="46"/>
      <c r="H1508" s="339"/>
      <c r="I1508" s="339"/>
      <c r="J1508" s="339"/>
      <c r="K1508" s="339"/>
      <c r="L1508" s="339"/>
      <c r="M1508" s="339"/>
      <c r="N1508" s="339"/>
      <c r="O1508" s="339"/>
      <c r="P1508" s="339"/>
      <c r="Q1508" s="339"/>
      <c r="R1508" s="339"/>
      <c r="S1508" s="339"/>
      <c r="T1508" s="339"/>
      <c r="U1508" s="339"/>
      <c r="V1508" s="339"/>
      <c r="W1508" s="339"/>
      <c r="X1508" s="339"/>
      <c r="Y1508" s="339"/>
      <c r="Z1508" s="339"/>
      <c r="AA1508" s="339"/>
    </row>
    <row r="1509" spans="5:27" ht="11.1" customHeight="1">
      <c r="E1509" s="46"/>
      <c r="F1509" s="46"/>
      <c r="G1509" s="46"/>
      <c r="H1509" s="339"/>
      <c r="I1509" s="339"/>
      <c r="J1509" s="339"/>
      <c r="K1509" s="339"/>
      <c r="L1509" s="339"/>
      <c r="M1509" s="339"/>
      <c r="N1509" s="339"/>
      <c r="O1509" s="339"/>
      <c r="P1509" s="339"/>
      <c r="Q1509" s="339"/>
      <c r="R1509" s="339"/>
      <c r="S1509" s="339"/>
      <c r="T1509" s="339"/>
      <c r="U1509" s="339"/>
      <c r="V1509" s="339"/>
      <c r="W1509" s="339"/>
      <c r="X1509" s="339"/>
      <c r="Y1509" s="339"/>
      <c r="Z1509" s="339"/>
      <c r="AA1509" s="339"/>
    </row>
    <row r="1510" spans="5:27" ht="11.1" customHeight="1">
      <c r="E1510" s="46"/>
      <c r="F1510" s="46"/>
      <c r="G1510" s="46"/>
      <c r="H1510" s="339"/>
      <c r="I1510" s="339"/>
      <c r="J1510" s="339"/>
      <c r="K1510" s="339"/>
      <c r="L1510" s="339"/>
      <c r="M1510" s="339"/>
      <c r="N1510" s="339"/>
      <c r="O1510" s="339"/>
      <c r="P1510" s="339"/>
      <c r="Q1510" s="339"/>
      <c r="R1510" s="339"/>
      <c r="S1510" s="339"/>
      <c r="T1510" s="339"/>
      <c r="U1510" s="339"/>
      <c r="V1510" s="339"/>
      <c r="W1510" s="339"/>
      <c r="X1510" s="339"/>
      <c r="Y1510" s="339"/>
      <c r="Z1510" s="339"/>
      <c r="AA1510" s="339"/>
    </row>
    <row r="1511" spans="5:27" ht="11.1" customHeight="1">
      <c r="E1511" s="46"/>
      <c r="F1511" s="46"/>
      <c r="G1511" s="46"/>
      <c r="H1511" s="339"/>
      <c r="I1511" s="339"/>
      <c r="J1511" s="339"/>
      <c r="K1511" s="339"/>
      <c r="L1511" s="339"/>
      <c r="M1511" s="339"/>
      <c r="N1511" s="339"/>
      <c r="O1511" s="339"/>
      <c r="P1511" s="339"/>
      <c r="Q1511" s="339"/>
      <c r="R1511" s="339"/>
      <c r="S1511" s="339"/>
      <c r="T1511" s="339"/>
      <c r="U1511" s="339"/>
      <c r="V1511" s="339"/>
      <c r="W1511" s="339"/>
      <c r="X1511" s="339"/>
      <c r="Y1511" s="339"/>
      <c r="Z1511" s="339"/>
      <c r="AA1511" s="339"/>
    </row>
    <row r="1512" spans="5:27" ht="11.1" customHeight="1">
      <c r="E1512" s="46"/>
      <c r="F1512" s="46"/>
      <c r="G1512" s="46"/>
      <c r="H1512" s="339"/>
      <c r="I1512" s="339"/>
      <c r="J1512" s="339"/>
      <c r="K1512" s="339"/>
      <c r="L1512" s="339"/>
      <c r="M1512" s="339"/>
      <c r="N1512" s="339"/>
      <c r="O1512" s="339"/>
      <c r="P1512" s="339"/>
      <c r="Q1512" s="339"/>
      <c r="R1512" s="339"/>
      <c r="S1512" s="339"/>
      <c r="T1512" s="339"/>
      <c r="U1512" s="339"/>
      <c r="V1512" s="339"/>
      <c r="W1512" s="339"/>
      <c r="X1512" s="339"/>
      <c r="Y1512" s="339"/>
      <c r="Z1512" s="339"/>
      <c r="AA1512" s="339"/>
    </row>
    <row r="1513" spans="5:27" ht="11.1" customHeight="1">
      <c r="E1513" s="46"/>
      <c r="F1513" s="46"/>
      <c r="G1513" s="46"/>
      <c r="H1513" s="339"/>
      <c r="I1513" s="339"/>
      <c r="J1513" s="339"/>
      <c r="K1513" s="339"/>
      <c r="L1513" s="339"/>
      <c r="M1513" s="339"/>
      <c r="N1513" s="339"/>
      <c r="O1513" s="339"/>
      <c r="P1513" s="339"/>
      <c r="Q1513" s="339"/>
      <c r="R1513" s="339"/>
      <c r="S1513" s="339"/>
      <c r="T1513" s="339"/>
      <c r="U1513" s="339"/>
      <c r="V1513" s="339"/>
      <c r="W1513" s="339"/>
      <c r="X1513" s="339"/>
      <c r="Y1513" s="339"/>
      <c r="Z1513" s="339"/>
      <c r="AA1513" s="339"/>
    </row>
    <row r="1514" spans="5:27" ht="11.1" customHeight="1">
      <c r="E1514" s="46"/>
      <c r="F1514" s="46"/>
      <c r="G1514" s="46"/>
      <c r="H1514" s="339"/>
      <c r="I1514" s="339"/>
      <c r="J1514" s="339"/>
      <c r="K1514" s="339"/>
      <c r="L1514" s="339"/>
      <c r="M1514" s="339"/>
      <c r="N1514" s="339"/>
      <c r="O1514" s="339"/>
      <c r="P1514" s="339"/>
      <c r="Q1514" s="339"/>
      <c r="R1514" s="339"/>
      <c r="S1514" s="339"/>
      <c r="T1514" s="339"/>
      <c r="U1514" s="339"/>
      <c r="V1514" s="339"/>
      <c r="W1514" s="339"/>
      <c r="X1514" s="339"/>
      <c r="Y1514" s="339"/>
      <c r="Z1514" s="339"/>
      <c r="AA1514" s="339"/>
    </row>
    <row r="1515" spans="5:27" ht="11.1" customHeight="1">
      <c r="E1515" s="46"/>
      <c r="F1515" s="46"/>
      <c r="G1515" s="46"/>
      <c r="H1515" s="339"/>
      <c r="I1515" s="339"/>
      <c r="J1515" s="339"/>
      <c r="K1515" s="339"/>
      <c r="L1515" s="339"/>
      <c r="M1515" s="339"/>
      <c r="N1515" s="339"/>
      <c r="O1515" s="339"/>
      <c r="P1515" s="339"/>
      <c r="Q1515" s="339"/>
      <c r="R1515" s="339"/>
      <c r="S1515" s="339"/>
      <c r="T1515" s="339"/>
      <c r="U1515" s="339"/>
      <c r="V1515" s="339"/>
      <c r="W1515" s="339"/>
      <c r="X1515" s="339"/>
      <c r="Y1515" s="339"/>
      <c r="Z1515" s="339"/>
      <c r="AA1515" s="339"/>
    </row>
    <row r="1516" spans="5:27" ht="11.1" customHeight="1">
      <c r="E1516" s="46"/>
      <c r="F1516" s="46"/>
      <c r="G1516" s="46"/>
      <c r="H1516" s="339"/>
      <c r="I1516" s="339"/>
      <c r="J1516" s="339"/>
      <c r="K1516" s="339"/>
      <c r="L1516" s="339"/>
      <c r="M1516" s="339"/>
      <c r="N1516" s="339"/>
      <c r="O1516" s="339"/>
      <c r="P1516" s="339"/>
      <c r="Q1516" s="339"/>
      <c r="R1516" s="339"/>
      <c r="S1516" s="339"/>
      <c r="T1516" s="339"/>
      <c r="U1516" s="339"/>
      <c r="V1516" s="339"/>
      <c r="W1516" s="339"/>
      <c r="X1516" s="339"/>
      <c r="Y1516" s="339"/>
      <c r="Z1516" s="339"/>
      <c r="AA1516" s="339"/>
    </row>
    <row r="1517" spans="5:27" ht="11.1" customHeight="1">
      <c r="E1517" s="46"/>
      <c r="F1517" s="46"/>
      <c r="G1517" s="46"/>
      <c r="H1517" s="339"/>
      <c r="I1517" s="339"/>
      <c r="J1517" s="339"/>
      <c r="K1517" s="339"/>
      <c r="L1517" s="339"/>
      <c r="M1517" s="339"/>
      <c r="N1517" s="339"/>
      <c r="O1517" s="339"/>
      <c r="P1517" s="339"/>
      <c r="Q1517" s="339"/>
      <c r="R1517" s="339"/>
      <c r="S1517" s="339"/>
      <c r="T1517" s="339"/>
      <c r="U1517" s="339"/>
      <c r="V1517" s="339"/>
      <c r="W1517" s="339"/>
      <c r="X1517" s="339"/>
      <c r="Y1517" s="339"/>
      <c r="Z1517" s="339"/>
      <c r="AA1517" s="339"/>
    </row>
    <row r="1518" spans="5:27" ht="11.1" customHeight="1">
      <c r="E1518" s="46"/>
      <c r="F1518" s="46"/>
      <c r="G1518" s="46"/>
      <c r="H1518" s="339"/>
      <c r="I1518" s="339"/>
      <c r="J1518" s="339"/>
      <c r="K1518" s="339"/>
      <c r="L1518" s="339"/>
      <c r="M1518" s="339"/>
      <c r="N1518" s="339"/>
      <c r="O1518" s="339"/>
      <c r="P1518" s="339"/>
      <c r="Q1518" s="339"/>
      <c r="R1518" s="339"/>
      <c r="S1518" s="339"/>
      <c r="T1518" s="339"/>
      <c r="U1518" s="339"/>
      <c r="V1518" s="339"/>
      <c r="W1518" s="339"/>
      <c r="X1518" s="339"/>
      <c r="Y1518" s="339"/>
      <c r="Z1518" s="339"/>
      <c r="AA1518" s="339"/>
    </row>
    <row r="1519" spans="5:27" ht="11.1" customHeight="1">
      <c r="E1519" s="46"/>
      <c r="F1519" s="46"/>
      <c r="G1519" s="46"/>
      <c r="H1519" s="339"/>
      <c r="I1519" s="339"/>
      <c r="J1519" s="339"/>
      <c r="K1519" s="339"/>
      <c r="L1519" s="339"/>
      <c r="M1519" s="339"/>
      <c r="N1519" s="339"/>
      <c r="O1519" s="339"/>
      <c r="P1519" s="339"/>
      <c r="Q1519" s="339"/>
      <c r="R1519" s="339"/>
      <c r="S1519" s="339"/>
      <c r="T1519" s="339"/>
      <c r="U1519" s="339"/>
      <c r="V1519" s="339"/>
      <c r="W1519" s="339"/>
      <c r="X1519" s="339"/>
      <c r="Y1519" s="339"/>
      <c r="Z1519" s="339"/>
      <c r="AA1519" s="339"/>
    </row>
    <row r="1520" spans="5:27" ht="11.1" customHeight="1">
      <c r="E1520" s="46"/>
      <c r="F1520" s="46"/>
      <c r="G1520" s="46"/>
      <c r="H1520" s="339"/>
      <c r="I1520" s="339"/>
      <c r="J1520" s="339"/>
      <c r="K1520" s="339"/>
      <c r="L1520" s="339"/>
      <c r="M1520" s="339"/>
      <c r="N1520" s="339"/>
      <c r="O1520" s="339"/>
      <c r="P1520" s="339"/>
      <c r="Q1520" s="339"/>
      <c r="R1520" s="339"/>
      <c r="S1520" s="339"/>
      <c r="T1520" s="339"/>
      <c r="U1520" s="339"/>
      <c r="V1520" s="339"/>
      <c r="W1520" s="339"/>
      <c r="X1520" s="339"/>
      <c r="Y1520" s="339"/>
      <c r="Z1520" s="339"/>
      <c r="AA1520" s="339"/>
    </row>
    <row r="1521" spans="5:27" ht="11.1" customHeight="1">
      <c r="E1521" s="46"/>
      <c r="F1521" s="46"/>
      <c r="G1521" s="46"/>
      <c r="H1521" s="339"/>
      <c r="I1521" s="339"/>
      <c r="J1521" s="339"/>
      <c r="K1521" s="339"/>
      <c r="L1521" s="339"/>
      <c r="M1521" s="339"/>
      <c r="N1521" s="339"/>
      <c r="O1521" s="339"/>
      <c r="P1521" s="339"/>
      <c r="Q1521" s="339"/>
      <c r="R1521" s="339"/>
      <c r="S1521" s="339"/>
      <c r="T1521" s="339"/>
      <c r="U1521" s="339"/>
      <c r="V1521" s="339"/>
      <c r="W1521" s="339"/>
      <c r="X1521" s="339"/>
      <c r="Y1521" s="339"/>
      <c r="Z1521" s="339"/>
      <c r="AA1521" s="339"/>
    </row>
    <row r="1522" spans="5:27" ht="11.1" customHeight="1">
      <c r="E1522" s="46"/>
      <c r="F1522" s="46"/>
      <c r="G1522" s="46"/>
      <c r="H1522" s="339"/>
      <c r="I1522" s="339"/>
      <c r="J1522" s="339"/>
      <c r="K1522" s="339"/>
      <c r="L1522" s="339"/>
      <c r="M1522" s="339"/>
      <c r="N1522" s="339"/>
      <c r="O1522" s="339"/>
      <c r="P1522" s="339"/>
      <c r="Q1522" s="339"/>
      <c r="R1522" s="339"/>
      <c r="S1522" s="339"/>
      <c r="T1522" s="339"/>
      <c r="U1522" s="339"/>
      <c r="V1522" s="339"/>
      <c r="W1522" s="339"/>
      <c r="X1522" s="339"/>
      <c r="Y1522" s="339"/>
      <c r="Z1522" s="339"/>
      <c r="AA1522" s="339"/>
    </row>
    <row r="1523" spans="5:27" ht="11.1" customHeight="1">
      <c r="E1523" s="46"/>
      <c r="F1523" s="46"/>
      <c r="G1523" s="46"/>
      <c r="H1523" s="339"/>
      <c r="I1523" s="339"/>
      <c r="J1523" s="339"/>
      <c r="K1523" s="339"/>
      <c r="L1523" s="339"/>
      <c r="M1523" s="339"/>
      <c r="N1523" s="339"/>
      <c r="O1523" s="339"/>
      <c r="P1523" s="339"/>
      <c r="Q1523" s="339"/>
      <c r="R1523" s="339"/>
      <c r="S1523" s="339"/>
      <c r="T1523" s="339"/>
      <c r="U1523" s="339"/>
      <c r="V1523" s="339"/>
      <c r="W1523" s="339"/>
      <c r="X1523" s="339"/>
      <c r="Y1523" s="339"/>
      <c r="Z1523" s="339"/>
      <c r="AA1523" s="339"/>
    </row>
    <row r="1524" spans="5:27" ht="11.1" customHeight="1">
      <c r="E1524" s="46"/>
      <c r="F1524" s="46"/>
      <c r="G1524" s="46"/>
      <c r="H1524" s="339"/>
      <c r="I1524" s="339"/>
      <c r="J1524" s="339"/>
      <c r="K1524" s="339"/>
      <c r="L1524" s="339"/>
      <c r="M1524" s="339"/>
      <c r="N1524" s="339"/>
      <c r="O1524" s="339"/>
      <c r="P1524" s="339"/>
      <c r="Q1524" s="339"/>
      <c r="R1524" s="339"/>
      <c r="S1524" s="339"/>
      <c r="T1524" s="339"/>
      <c r="U1524" s="339"/>
      <c r="V1524" s="339"/>
      <c r="W1524" s="339"/>
      <c r="X1524" s="339"/>
      <c r="Y1524" s="339"/>
      <c r="Z1524" s="339"/>
      <c r="AA1524" s="339"/>
    </row>
    <row r="1525" spans="5:27" ht="11.1" customHeight="1">
      <c r="E1525" s="46"/>
      <c r="F1525" s="46"/>
      <c r="G1525" s="46"/>
      <c r="H1525" s="339"/>
      <c r="I1525" s="339"/>
      <c r="J1525" s="339"/>
      <c r="K1525" s="339"/>
      <c r="L1525" s="339"/>
      <c r="M1525" s="339"/>
      <c r="N1525" s="339"/>
      <c r="O1525" s="339"/>
      <c r="P1525" s="339"/>
      <c r="Q1525" s="339"/>
      <c r="R1525" s="339"/>
      <c r="S1525" s="339"/>
      <c r="T1525" s="339"/>
      <c r="U1525" s="339"/>
      <c r="V1525" s="339"/>
      <c r="W1525" s="339"/>
      <c r="X1525" s="339"/>
      <c r="Y1525" s="339"/>
      <c r="Z1525" s="339"/>
      <c r="AA1525" s="339"/>
    </row>
    <row r="1526" spans="5:27" ht="11.1" customHeight="1">
      <c r="E1526" s="46"/>
      <c r="F1526" s="46"/>
      <c r="G1526" s="46"/>
      <c r="H1526" s="339"/>
      <c r="I1526" s="339"/>
      <c r="J1526" s="339"/>
      <c r="K1526" s="339"/>
      <c r="L1526" s="339"/>
      <c r="M1526" s="339"/>
      <c r="N1526" s="339"/>
      <c r="O1526" s="339"/>
      <c r="P1526" s="339"/>
      <c r="Q1526" s="339"/>
      <c r="R1526" s="339"/>
      <c r="S1526" s="339"/>
      <c r="T1526" s="339"/>
      <c r="U1526" s="339"/>
      <c r="V1526" s="339"/>
      <c r="W1526" s="339"/>
      <c r="X1526" s="339"/>
      <c r="Y1526" s="339"/>
      <c r="Z1526" s="339"/>
      <c r="AA1526" s="339"/>
    </row>
    <row r="1527" spans="5:27" ht="11.1" customHeight="1">
      <c r="E1527" s="46"/>
      <c r="F1527" s="46"/>
      <c r="G1527" s="46"/>
      <c r="H1527" s="339"/>
      <c r="I1527" s="339"/>
      <c r="J1527" s="339"/>
      <c r="K1527" s="339"/>
      <c r="L1527" s="339"/>
      <c r="M1527" s="339"/>
      <c r="N1527" s="339"/>
      <c r="O1527" s="339"/>
      <c r="P1527" s="339"/>
      <c r="Q1527" s="339"/>
      <c r="R1527" s="339"/>
      <c r="S1527" s="339"/>
      <c r="T1527" s="339"/>
      <c r="U1527" s="339"/>
      <c r="V1527" s="339"/>
      <c r="W1527" s="339"/>
      <c r="X1527" s="339"/>
      <c r="Y1527" s="339"/>
      <c r="Z1527" s="339"/>
      <c r="AA1527" s="339"/>
    </row>
    <row r="1528" spans="5:27" ht="11.1" customHeight="1">
      <c r="E1528" s="46"/>
      <c r="F1528" s="46"/>
      <c r="G1528" s="46"/>
      <c r="H1528" s="339"/>
      <c r="I1528" s="339"/>
      <c r="J1528" s="339"/>
      <c r="K1528" s="339"/>
      <c r="L1528" s="339"/>
      <c r="M1528" s="339"/>
      <c r="N1528" s="339"/>
      <c r="O1528" s="339"/>
      <c r="P1528" s="339"/>
      <c r="Q1528" s="339"/>
      <c r="R1528" s="339"/>
      <c r="S1528" s="339"/>
      <c r="T1528" s="339"/>
      <c r="U1528" s="339"/>
      <c r="V1528" s="339"/>
      <c r="W1528" s="339"/>
      <c r="X1528" s="339"/>
      <c r="Y1528" s="339"/>
      <c r="Z1528" s="339"/>
      <c r="AA1528" s="339"/>
    </row>
    <row r="1529" spans="5:27" ht="11.1" customHeight="1">
      <c r="E1529" s="46"/>
      <c r="F1529" s="46"/>
      <c r="G1529" s="46"/>
      <c r="H1529" s="339"/>
      <c r="I1529" s="339"/>
      <c r="J1529" s="339"/>
      <c r="K1529" s="339"/>
      <c r="L1529" s="339"/>
      <c r="M1529" s="339"/>
      <c r="N1529" s="339"/>
      <c r="O1529" s="339"/>
      <c r="P1529" s="339"/>
      <c r="Q1529" s="339"/>
      <c r="R1529" s="339"/>
      <c r="S1529" s="339"/>
      <c r="T1529" s="339"/>
      <c r="U1529" s="339"/>
      <c r="V1529" s="339"/>
      <c r="W1529" s="339"/>
      <c r="X1529" s="339"/>
      <c r="Y1529" s="339"/>
      <c r="Z1529" s="339"/>
      <c r="AA1529" s="339"/>
    </row>
    <row r="1530" spans="5:27" ht="11.1" customHeight="1">
      <c r="E1530" s="46"/>
      <c r="F1530" s="46"/>
      <c r="G1530" s="46"/>
      <c r="H1530" s="339"/>
      <c r="I1530" s="339"/>
      <c r="J1530" s="339"/>
      <c r="K1530" s="339"/>
      <c r="L1530" s="339"/>
      <c r="M1530" s="339"/>
      <c r="N1530" s="339"/>
      <c r="O1530" s="339"/>
      <c r="P1530" s="339"/>
      <c r="Q1530" s="339"/>
      <c r="R1530" s="339"/>
      <c r="S1530" s="339"/>
      <c r="T1530" s="339"/>
      <c r="U1530" s="339"/>
      <c r="V1530" s="339"/>
      <c r="W1530" s="339"/>
      <c r="X1530" s="339"/>
      <c r="Y1530" s="339"/>
      <c r="Z1530" s="339"/>
      <c r="AA1530" s="339"/>
    </row>
    <row r="1531" spans="5:27" ht="11.1" customHeight="1">
      <c r="E1531" s="46"/>
      <c r="F1531" s="46"/>
      <c r="G1531" s="46"/>
      <c r="H1531" s="339"/>
      <c r="I1531" s="339"/>
      <c r="J1531" s="339"/>
      <c r="K1531" s="339"/>
      <c r="L1531" s="339"/>
      <c r="M1531" s="339"/>
      <c r="N1531" s="339"/>
      <c r="O1531" s="339"/>
      <c r="P1531" s="339"/>
      <c r="Q1531" s="339"/>
      <c r="R1531" s="339"/>
      <c r="S1531" s="339"/>
      <c r="T1531" s="339"/>
      <c r="U1531" s="339"/>
      <c r="V1531" s="339"/>
      <c r="W1531" s="339"/>
      <c r="X1531" s="339"/>
      <c r="Y1531" s="339"/>
      <c r="Z1531" s="339"/>
      <c r="AA1531" s="339"/>
    </row>
    <row r="1532" spans="5:27" ht="11.1" customHeight="1">
      <c r="E1532" s="46"/>
      <c r="F1532" s="46"/>
      <c r="G1532" s="46"/>
      <c r="H1532" s="339"/>
      <c r="I1532" s="339"/>
      <c r="J1532" s="339"/>
      <c r="K1532" s="339"/>
      <c r="L1532" s="339"/>
      <c r="M1532" s="339"/>
      <c r="N1532" s="339"/>
      <c r="O1532" s="339"/>
      <c r="P1532" s="339"/>
      <c r="Q1532" s="339"/>
      <c r="R1532" s="339"/>
      <c r="S1532" s="339"/>
      <c r="T1532" s="339"/>
      <c r="U1532" s="339"/>
      <c r="V1532" s="339"/>
      <c r="W1532" s="339"/>
      <c r="X1532" s="339"/>
      <c r="Y1532" s="339"/>
      <c r="Z1532" s="339"/>
      <c r="AA1532" s="339"/>
    </row>
    <row r="1533" spans="5:27" ht="11.1" customHeight="1">
      <c r="E1533" s="46"/>
      <c r="F1533" s="46"/>
      <c r="G1533" s="46"/>
      <c r="H1533" s="339"/>
      <c r="I1533" s="339"/>
      <c r="J1533" s="339"/>
      <c r="K1533" s="339"/>
      <c r="L1533" s="339"/>
      <c r="M1533" s="339"/>
      <c r="N1533" s="339"/>
      <c r="O1533" s="339"/>
      <c r="P1533" s="339"/>
      <c r="Q1533" s="339"/>
      <c r="R1533" s="339"/>
      <c r="S1533" s="339"/>
      <c r="T1533" s="339"/>
      <c r="U1533" s="339"/>
      <c r="V1533" s="339"/>
      <c r="W1533" s="339"/>
      <c r="X1533" s="339"/>
      <c r="Y1533" s="339"/>
      <c r="Z1533" s="339"/>
      <c r="AA1533" s="339"/>
    </row>
    <row r="1534" spans="5:27" ht="11.1" customHeight="1">
      <c r="E1534" s="46"/>
      <c r="F1534" s="46"/>
      <c r="G1534" s="46"/>
      <c r="H1534" s="339"/>
      <c r="I1534" s="339"/>
      <c r="J1534" s="339"/>
      <c r="K1534" s="339"/>
      <c r="L1534" s="339"/>
      <c r="M1534" s="339"/>
      <c r="N1534" s="339"/>
      <c r="O1534" s="339"/>
      <c r="P1534" s="339"/>
      <c r="Q1534" s="339"/>
      <c r="R1534" s="339"/>
      <c r="S1534" s="339"/>
      <c r="T1534" s="339"/>
      <c r="U1534" s="339"/>
      <c r="V1534" s="339"/>
      <c r="W1534" s="339"/>
      <c r="X1534" s="339"/>
      <c r="Y1534" s="339"/>
      <c r="Z1534" s="339"/>
      <c r="AA1534" s="339"/>
    </row>
    <row r="1535" spans="5:27" ht="11.1" customHeight="1">
      <c r="E1535" s="46"/>
      <c r="F1535" s="46"/>
      <c r="G1535" s="46"/>
      <c r="H1535" s="339"/>
      <c r="I1535" s="339"/>
      <c r="J1535" s="339"/>
      <c r="K1535" s="339"/>
      <c r="L1535" s="339"/>
      <c r="M1535" s="339"/>
      <c r="N1535" s="339"/>
      <c r="O1535" s="339"/>
      <c r="P1535" s="339"/>
      <c r="Q1535" s="339"/>
      <c r="R1535" s="339"/>
      <c r="S1535" s="339"/>
      <c r="T1535" s="339"/>
      <c r="U1535" s="339"/>
      <c r="V1535" s="339"/>
      <c r="W1535" s="339"/>
      <c r="X1535" s="339"/>
      <c r="Y1535" s="339"/>
      <c r="Z1535" s="339"/>
      <c r="AA1535" s="339"/>
    </row>
    <row r="1536" spans="5:27" ht="11.1" customHeight="1">
      <c r="E1536" s="46"/>
      <c r="F1536" s="46"/>
      <c r="G1536" s="46"/>
      <c r="H1536" s="339"/>
      <c r="I1536" s="339"/>
      <c r="J1536" s="339"/>
      <c r="K1536" s="339"/>
      <c r="L1536" s="339"/>
      <c r="M1536" s="339"/>
      <c r="N1536" s="339"/>
      <c r="O1536" s="339"/>
      <c r="P1536" s="339"/>
      <c r="Q1536" s="339"/>
      <c r="R1536" s="339"/>
      <c r="S1536" s="339"/>
      <c r="T1536" s="339"/>
      <c r="U1536" s="339"/>
      <c r="V1536" s="339"/>
      <c r="W1536" s="339"/>
      <c r="X1536" s="339"/>
      <c r="Y1536" s="339"/>
      <c r="Z1536" s="339"/>
      <c r="AA1536" s="339"/>
    </row>
    <row r="1537" spans="5:27" ht="11.1" customHeight="1">
      <c r="E1537" s="46"/>
      <c r="F1537" s="46"/>
      <c r="G1537" s="46"/>
      <c r="H1537" s="339"/>
      <c r="I1537" s="339"/>
      <c r="J1537" s="339"/>
      <c r="K1537" s="339"/>
      <c r="L1537" s="339"/>
      <c r="M1537" s="339"/>
      <c r="N1537" s="339"/>
      <c r="O1537" s="339"/>
      <c r="P1537" s="339"/>
      <c r="Q1537" s="339"/>
      <c r="R1537" s="339"/>
      <c r="S1537" s="339"/>
      <c r="T1537" s="339"/>
      <c r="U1537" s="339"/>
      <c r="V1537" s="339"/>
      <c r="W1537" s="339"/>
      <c r="X1537" s="339"/>
      <c r="Y1537" s="339"/>
      <c r="Z1537" s="339"/>
      <c r="AA1537" s="339"/>
    </row>
    <row r="1538" spans="5:27" ht="11.1" customHeight="1">
      <c r="E1538" s="46"/>
      <c r="F1538" s="46"/>
      <c r="G1538" s="46"/>
      <c r="H1538" s="339"/>
      <c r="I1538" s="339"/>
      <c r="J1538" s="339"/>
      <c r="K1538" s="339"/>
      <c r="L1538" s="339"/>
      <c r="M1538" s="339"/>
      <c r="N1538" s="339"/>
      <c r="O1538" s="339"/>
      <c r="P1538" s="339"/>
      <c r="Q1538" s="339"/>
      <c r="R1538" s="339"/>
      <c r="S1538" s="339"/>
      <c r="T1538" s="339"/>
      <c r="U1538" s="339"/>
      <c r="V1538" s="339"/>
      <c r="W1538" s="339"/>
      <c r="X1538" s="339"/>
      <c r="Y1538" s="339"/>
      <c r="Z1538" s="339"/>
      <c r="AA1538" s="339"/>
    </row>
    <row r="1539" spans="5:27" ht="11.1" customHeight="1">
      <c r="E1539" s="46"/>
      <c r="F1539" s="46"/>
      <c r="G1539" s="46"/>
      <c r="H1539" s="339"/>
      <c r="I1539" s="339"/>
      <c r="J1539" s="339"/>
      <c r="K1539" s="339"/>
      <c r="L1539" s="339"/>
      <c r="M1539" s="339"/>
      <c r="N1539" s="339"/>
      <c r="O1539" s="339"/>
      <c r="P1539" s="339"/>
      <c r="Q1539" s="339"/>
      <c r="R1539" s="339"/>
      <c r="S1539" s="339"/>
      <c r="T1539" s="339"/>
      <c r="U1539" s="339"/>
      <c r="V1539" s="339"/>
      <c r="W1539" s="339"/>
      <c r="X1539" s="339"/>
      <c r="Y1539" s="339"/>
      <c r="Z1539" s="339"/>
      <c r="AA1539" s="339"/>
    </row>
    <row r="1540" spans="5:27" ht="11.1" customHeight="1">
      <c r="E1540" s="46"/>
      <c r="F1540" s="46"/>
      <c r="G1540" s="46"/>
      <c r="H1540" s="339"/>
      <c r="I1540" s="339"/>
      <c r="J1540" s="339"/>
      <c r="K1540" s="339"/>
      <c r="L1540" s="339"/>
      <c r="M1540" s="339"/>
      <c r="N1540" s="339"/>
      <c r="O1540" s="339"/>
      <c r="P1540" s="339"/>
      <c r="Q1540" s="339"/>
      <c r="R1540" s="339"/>
      <c r="S1540" s="339"/>
      <c r="T1540" s="339"/>
      <c r="U1540" s="339"/>
      <c r="V1540" s="339"/>
      <c r="W1540" s="339"/>
      <c r="X1540" s="339"/>
      <c r="Y1540" s="339"/>
      <c r="Z1540" s="339"/>
      <c r="AA1540" s="339"/>
    </row>
    <row r="1541" spans="5:27" ht="11.1" customHeight="1">
      <c r="E1541" s="46"/>
      <c r="F1541" s="46"/>
      <c r="G1541" s="46"/>
      <c r="H1541" s="339"/>
      <c r="I1541" s="339"/>
      <c r="J1541" s="339"/>
      <c r="K1541" s="339"/>
      <c r="L1541" s="339"/>
      <c r="M1541" s="339"/>
      <c r="N1541" s="339"/>
      <c r="O1541" s="339"/>
      <c r="P1541" s="339"/>
      <c r="Q1541" s="339"/>
      <c r="R1541" s="339"/>
      <c r="S1541" s="339"/>
      <c r="T1541" s="339"/>
      <c r="U1541" s="339"/>
      <c r="V1541" s="339"/>
      <c r="W1541" s="339"/>
      <c r="X1541" s="339"/>
      <c r="Y1541" s="339"/>
      <c r="Z1541" s="339"/>
      <c r="AA1541" s="339"/>
    </row>
    <row r="1542" spans="5:27" ht="11.1" customHeight="1">
      <c r="E1542" s="46"/>
      <c r="F1542" s="46"/>
      <c r="G1542" s="46"/>
      <c r="H1542" s="339"/>
      <c r="I1542" s="339"/>
      <c r="J1542" s="339"/>
      <c r="K1542" s="339"/>
      <c r="L1542" s="339"/>
      <c r="M1542" s="339"/>
      <c r="N1542" s="339"/>
      <c r="O1542" s="339"/>
      <c r="P1542" s="339"/>
      <c r="Q1542" s="339"/>
      <c r="R1542" s="339"/>
      <c r="S1542" s="339"/>
      <c r="T1542" s="339"/>
      <c r="U1542" s="339"/>
      <c r="V1542" s="339"/>
      <c r="W1542" s="339"/>
      <c r="X1542" s="339"/>
      <c r="Y1542" s="339"/>
      <c r="Z1542" s="339"/>
      <c r="AA1542" s="339"/>
    </row>
    <row r="1543" spans="5:27" ht="11.1" customHeight="1">
      <c r="E1543" s="46"/>
      <c r="F1543" s="46"/>
      <c r="G1543" s="46"/>
      <c r="H1543" s="339"/>
      <c r="I1543" s="339"/>
      <c r="J1543" s="339"/>
      <c r="K1543" s="339"/>
      <c r="L1543" s="339"/>
      <c r="M1543" s="339"/>
      <c r="N1543" s="339"/>
      <c r="O1543" s="339"/>
      <c r="P1543" s="339"/>
      <c r="Q1543" s="339"/>
      <c r="R1543" s="339"/>
      <c r="S1543" s="339"/>
      <c r="T1543" s="339"/>
      <c r="U1543" s="339"/>
      <c r="V1543" s="339"/>
      <c r="W1543" s="339"/>
      <c r="X1543" s="339"/>
      <c r="Y1543" s="339"/>
      <c r="Z1543" s="339"/>
      <c r="AA1543" s="339"/>
    </row>
    <row r="1544" spans="5:27" ht="11.1" customHeight="1">
      <c r="E1544" s="46"/>
      <c r="F1544" s="46"/>
      <c r="G1544" s="46"/>
      <c r="H1544" s="339"/>
      <c r="I1544" s="339"/>
      <c r="J1544" s="339"/>
      <c r="K1544" s="339"/>
      <c r="L1544" s="339"/>
      <c r="M1544" s="339"/>
      <c r="N1544" s="339"/>
      <c r="O1544" s="339"/>
      <c r="P1544" s="339"/>
      <c r="Q1544" s="339"/>
      <c r="R1544" s="339"/>
      <c r="S1544" s="339"/>
      <c r="T1544" s="339"/>
      <c r="U1544" s="339"/>
      <c r="V1544" s="339"/>
      <c r="W1544" s="339"/>
      <c r="X1544" s="339"/>
      <c r="Y1544" s="339"/>
      <c r="Z1544" s="339"/>
      <c r="AA1544" s="339"/>
    </row>
    <row r="1545" spans="5:27" ht="11.1" customHeight="1">
      <c r="E1545" s="46"/>
      <c r="F1545" s="46"/>
      <c r="G1545" s="46"/>
      <c r="H1545" s="339"/>
      <c r="I1545" s="339"/>
      <c r="J1545" s="339"/>
      <c r="K1545" s="339"/>
      <c r="L1545" s="339"/>
      <c r="M1545" s="339"/>
      <c r="N1545" s="339"/>
      <c r="O1545" s="339"/>
      <c r="P1545" s="339"/>
      <c r="Q1545" s="339"/>
      <c r="R1545" s="339"/>
      <c r="S1545" s="339"/>
      <c r="T1545" s="339"/>
      <c r="U1545" s="339"/>
      <c r="V1545" s="339"/>
      <c r="W1545" s="339"/>
      <c r="X1545" s="339"/>
      <c r="Y1545" s="339"/>
      <c r="Z1545" s="339"/>
      <c r="AA1545" s="339"/>
    </row>
    <row r="1546" spans="5:27" ht="11.1" customHeight="1">
      <c r="E1546" s="46"/>
      <c r="F1546" s="46"/>
      <c r="G1546" s="46"/>
      <c r="H1546" s="339"/>
      <c r="I1546" s="339"/>
      <c r="J1546" s="339"/>
      <c r="K1546" s="339"/>
      <c r="L1546" s="339"/>
      <c r="M1546" s="339"/>
      <c r="N1546" s="339"/>
      <c r="O1546" s="339"/>
      <c r="P1546" s="339"/>
      <c r="Q1546" s="339"/>
      <c r="R1546" s="339"/>
      <c r="S1546" s="339"/>
      <c r="T1546" s="339"/>
      <c r="U1546" s="339"/>
      <c r="V1546" s="339"/>
      <c r="W1546" s="339"/>
      <c r="X1546" s="339"/>
      <c r="Y1546" s="339"/>
      <c r="Z1546" s="339"/>
      <c r="AA1546" s="339"/>
    </row>
    <row r="1547" spans="5:27" ht="11.1" customHeight="1">
      <c r="E1547" s="46"/>
      <c r="F1547" s="46"/>
      <c r="G1547" s="46"/>
      <c r="H1547" s="339"/>
      <c r="I1547" s="339"/>
      <c r="J1547" s="339"/>
      <c r="K1547" s="339"/>
      <c r="L1547" s="339"/>
      <c r="M1547" s="339"/>
      <c r="N1547" s="339"/>
      <c r="O1547" s="339"/>
      <c r="P1547" s="339"/>
      <c r="Q1547" s="339"/>
      <c r="R1547" s="339"/>
      <c r="S1547" s="339"/>
      <c r="T1547" s="339"/>
      <c r="U1547" s="339"/>
      <c r="V1547" s="339"/>
      <c r="W1547" s="339"/>
      <c r="X1547" s="339"/>
      <c r="Y1547" s="339"/>
      <c r="Z1547" s="339"/>
      <c r="AA1547" s="339"/>
    </row>
    <row r="1548" spans="5:27" ht="11.1" customHeight="1">
      <c r="E1548" s="46"/>
      <c r="F1548" s="46"/>
      <c r="G1548" s="46"/>
      <c r="H1548" s="339"/>
      <c r="I1548" s="339"/>
      <c r="J1548" s="339"/>
      <c r="K1548" s="339"/>
      <c r="L1548" s="339"/>
      <c r="M1548" s="339"/>
      <c r="N1548" s="339"/>
      <c r="O1548" s="339"/>
      <c r="P1548" s="339"/>
      <c r="Q1548" s="339"/>
      <c r="R1548" s="339"/>
      <c r="S1548" s="339"/>
      <c r="T1548" s="339"/>
      <c r="U1548" s="339"/>
      <c r="V1548" s="339"/>
      <c r="W1548" s="339"/>
      <c r="X1548" s="339"/>
      <c r="Y1548" s="339"/>
      <c r="Z1548" s="339"/>
      <c r="AA1548" s="339"/>
    </row>
    <row r="1549" spans="5:27" ht="11.1" customHeight="1">
      <c r="E1549" s="46"/>
      <c r="F1549" s="46"/>
      <c r="G1549" s="46"/>
      <c r="H1549" s="339"/>
      <c r="I1549" s="339"/>
      <c r="J1549" s="339"/>
      <c r="K1549" s="339"/>
      <c r="L1549" s="339"/>
      <c r="M1549" s="339"/>
      <c r="N1549" s="339"/>
      <c r="O1549" s="339"/>
      <c r="P1549" s="339"/>
      <c r="Q1549" s="339"/>
      <c r="R1549" s="339"/>
      <c r="S1549" s="339"/>
      <c r="T1549" s="339"/>
      <c r="U1549" s="339"/>
      <c r="V1549" s="339"/>
      <c r="W1549" s="339"/>
      <c r="X1549" s="339"/>
      <c r="Y1549" s="339"/>
      <c r="Z1549" s="339"/>
      <c r="AA1549" s="339"/>
    </row>
    <row r="1550" spans="5:27" ht="11.1" customHeight="1">
      <c r="E1550" s="46"/>
      <c r="F1550" s="46"/>
      <c r="G1550" s="46"/>
      <c r="H1550" s="339"/>
      <c r="I1550" s="339"/>
      <c r="J1550" s="339"/>
      <c r="K1550" s="339"/>
      <c r="L1550" s="339"/>
      <c r="M1550" s="339"/>
      <c r="N1550" s="339"/>
      <c r="O1550" s="339"/>
      <c r="P1550" s="339"/>
      <c r="Q1550" s="339"/>
      <c r="R1550" s="339"/>
      <c r="S1550" s="339"/>
      <c r="T1550" s="339"/>
      <c r="U1550" s="339"/>
      <c r="V1550" s="339"/>
      <c r="W1550" s="339"/>
      <c r="X1550" s="339"/>
      <c r="Y1550" s="339"/>
      <c r="Z1550" s="339"/>
      <c r="AA1550" s="339"/>
    </row>
    <row r="1551" spans="5:27" ht="11.1" customHeight="1">
      <c r="E1551" s="46"/>
      <c r="F1551" s="46"/>
      <c r="G1551" s="46"/>
      <c r="H1551" s="339"/>
      <c r="I1551" s="339"/>
      <c r="J1551" s="339"/>
      <c r="K1551" s="339"/>
      <c r="L1551" s="339"/>
      <c r="M1551" s="339"/>
      <c r="N1551" s="339"/>
      <c r="O1551" s="339"/>
      <c r="P1551" s="339"/>
      <c r="Q1551" s="339"/>
      <c r="R1551" s="339"/>
      <c r="S1551" s="339"/>
      <c r="T1551" s="339"/>
      <c r="U1551" s="339"/>
      <c r="V1551" s="339"/>
      <c r="W1551" s="339"/>
      <c r="X1551" s="339"/>
      <c r="Y1551" s="339"/>
      <c r="Z1551" s="339"/>
      <c r="AA1551" s="339"/>
    </row>
    <row r="1552" spans="5:27" ht="11.1" customHeight="1">
      <c r="E1552" s="46"/>
      <c r="F1552" s="46"/>
      <c r="G1552" s="46"/>
      <c r="H1552" s="339"/>
      <c r="I1552" s="339"/>
      <c r="J1552" s="339"/>
      <c r="K1552" s="339"/>
      <c r="L1552" s="339"/>
      <c r="M1552" s="339"/>
      <c r="N1552" s="339"/>
      <c r="O1552" s="339"/>
      <c r="P1552" s="339"/>
      <c r="Q1552" s="339"/>
      <c r="R1552" s="339"/>
      <c r="S1552" s="339"/>
      <c r="T1552" s="339"/>
      <c r="U1552" s="339"/>
      <c r="V1552" s="339"/>
      <c r="W1552" s="339"/>
      <c r="X1552" s="339"/>
      <c r="Y1552" s="339"/>
      <c r="Z1552" s="339"/>
      <c r="AA1552" s="339"/>
    </row>
    <row r="1553" spans="5:27" ht="11.1" customHeight="1">
      <c r="E1553" s="46"/>
      <c r="F1553" s="46"/>
      <c r="G1553" s="46"/>
      <c r="H1553" s="339"/>
      <c r="I1553" s="339"/>
      <c r="J1553" s="339"/>
      <c r="K1553" s="339"/>
      <c r="L1553" s="339"/>
      <c r="M1553" s="339"/>
      <c r="N1553" s="339"/>
      <c r="O1553" s="339"/>
      <c r="P1553" s="339"/>
      <c r="Q1553" s="339"/>
      <c r="R1553" s="339"/>
      <c r="S1553" s="339"/>
      <c r="T1553" s="339"/>
      <c r="U1553" s="339"/>
      <c r="V1553" s="339"/>
      <c r="W1553" s="339"/>
      <c r="X1553" s="339"/>
      <c r="Y1553" s="339"/>
      <c r="Z1553" s="339"/>
      <c r="AA1553" s="339"/>
    </row>
    <row r="1554" spans="5:27" ht="11.1" customHeight="1">
      <c r="E1554" s="46"/>
      <c r="F1554" s="46"/>
      <c r="G1554" s="46"/>
      <c r="H1554" s="339"/>
      <c r="I1554" s="339"/>
      <c r="J1554" s="339"/>
      <c r="K1554" s="339"/>
      <c r="L1554" s="339"/>
      <c r="M1554" s="339"/>
      <c r="N1554" s="339"/>
      <c r="O1554" s="339"/>
      <c r="P1554" s="339"/>
      <c r="Q1554" s="339"/>
      <c r="R1554" s="339"/>
      <c r="S1554" s="339"/>
      <c r="T1554" s="339"/>
      <c r="U1554" s="339"/>
      <c r="V1554" s="339"/>
      <c r="W1554" s="339"/>
      <c r="X1554" s="339"/>
      <c r="Y1554" s="339"/>
      <c r="Z1554" s="339"/>
      <c r="AA1554" s="339"/>
    </row>
    <row r="1555" spans="5:27" ht="11.1" customHeight="1">
      <c r="E1555" s="46"/>
      <c r="F1555" s="46"/>
      <c r="G1555" s="46"/>
      <c r="H1555" s="339"/>
      <c r="I1555" s="339"/>
      <c r="J1555" s="339"/>
      <c r="K1555" s="339"/>
      <c r="L1555" s="339"/>
      <c r="M1555" s="339"/>
      <c r="N1555" s="339"/>
      <c r="O1555" s="339"/>
      <c r="P1555" s="339"/>
      <c r="Q1555" s="339"/>
      <c r="R1555" s="339"/>
      <c r="S1555" s="339"/>
      <c r="T1555" s="339"/>
      <c r="U1555" s="339"/>
      <c r="V1555" s="339"/>
      <c r="W1555" s="339"/>
      <c r="X1555" s="339"/>
      <c r="Y1555" s="339"/>
      <c r="Z1555" s="339"/>
      <c r="AA1555" s="339"/>
    </row>
    <row r="1556" spans="5:27" ht="11.1" customHeight="1">
      <c r="E1556" s="46"/>
      <c r="F1556" s="46"/>
      <c r="G1556" s="46"/>
      <c r="H1556" s="339"/>
      <c r="I1556" s="339"/>
      <c r="J1556" s="339"/>
      <c r="K1556" s="339"/>
      <c r="L1556" s="339"/>
      <c r="M1556" s="339"/>
      <c r="N1556" s="339"/>
      <c r="O1556" s="339"/>
      <c r="P1556" s="339"/>
      <c r="Q1556" s="339"/>
      <c r="R1556" s="339"/>
      <c r="S1556" s="339"/>
      <c r="T1556" s="339"/>
      <c r="U1556" s="339"/>
      <c r="V1556" s="339"/>
      <c r="W1556" s="339"/>
      <c r="X1556" s="339"/>
      <c r="Y1556" s="339"/>
      <c r="Z1556" s="339"/>
      <c r="AA1556" s="339"/>
    </row>
    <row r="1557" spans="5:27" ht="11.1" customHeight="1">
      <c r="E1557" s="46"/>
      <c r="F1557" s="46"/>
      <c r="G1557" s="46"/>
      <c r="H1557" s="339"/>
      <c r="I1557" s="339"/>
      <c r="J1557" s="339"/>
      <c r="K1557" s="339"/>
      <c r="L1557" s="339"/>
      <c r="M1557" s="339"/>
      <c r="N1557" s="339"/>
      <c r="O1557" s="339"/>
      <c r="P1557" s="339"/>
      <c r="Q1557" s="339"/>
      <c r="R1557" s="339"/>
      <c r="S1557" s="339"/>
      <c r="T1557" s="339"/>
      <c r="U1557" s="339"/>
      <c r="V1557" s="339"/>
      <c r="W1557" s="339"/>
      <c r="X1557" s="339"/>
      <c r="Y1557" s="339"/>
      <c r="Z1557" s="339"/>
      <c r="AA1557" s="339"/>
    </row>
    <row r="1558" spans="5:27" ht="11.1" customHeight="1">
      <c r="E1558" s="46"/>
      <c r="F1558" s="46"/>
      <c r="G1558" s="46"/>
      <c r="H1558" s="339"/>
      <c r="I1558" s="339"/>
      <c r="J1558" s="339"/>
      <c r="K1558" s="339"/>
      <c r="L1558" s="339"/>
      <c r="M1558" s="339"/>
      <c r="N1558" s="339"/>
      <c r="O1558" s="339"/>
      <c r="P1558" s="339"/>
      <c r="Q1558" s="339"/>
      <c r="R1558" s="339"/>
      <c r="S1558" s="339"/>
      <c r="T1558" s="339"/>
      <c r="U1558" s="339"/>
      <c r="V1558" s="339"/>
      <c r="W1558" s="339"/>
      <c r="X1558" s="339"/>
      <c r="Y1558" s="339"/>
      <c r="Z1558" s="339"/>
      <c r="AA1558" s="339"/>
    </row>
    <row r="1559" spans="5:27" ht="11.1" customHeight="1">
      <c r="E1559" s="46"/>
      <c r="F1559" s="46"/>
      <c r="G1559" s="46"/>
      <c r="H1559" s="339"/>
      <c r="I1559" s="339"/>
      <c r="J1559" s="339"/>
      <c r="K1559" s="339"/>
      <c r="L1559" s="339"/>
      <c r="M1559" s="339"/>
      <c r="N1559" s="339"/>
      <c r="O1559" s="339"/>
      <c r="P1559" s="339"/>
      <c r="Q1559" s="339"/>
      <c r="R1559" s="339"/>
      <c r="S1559" s="339"/>
      <c r="T1559" s="339"/>
      <c r="U1559" s="339"/>
      <c r="V1559" s="339"/>
      <c r="W1559" s="339"/>
      <c r="X1559" s="339"/>
      <c r="Y1559" s="339"/>
      <c r="Z1559" s="339"/>
      <c r="AA1559" s="339"/>
    </row>
    <row r="1560" spans="5:27" ht="11.1" customHeight="1">
      <c r="E1560" s="46"/>
      <c r="F1560" s="46"/>
      <c r="G1560" s="46"/>
      <c r="H1560" s="339"/>
      <c r="I1560" s="339"/>
      <c r="J1560" s="339"/>
      <c r="K1560" s="339"/>
      <c r="L1560" s="339"/>
      <c r="M1560" s="339"/>
      <c r="N1560" s="339"/>
      <c r="O1560" s="339"/>
      <c r="P1560" s="339"/>
      <c r="Q1560" s="339"/>
      <c r="R1560" s="339"/>
      <c r="S1560" s="339"/>
      <c r="T1560" s="339"/>
      <c r="U1560" s="339"/>
      <c r="V1560" s="339"/>
      <c r="W1560" s="339"/>
      <c r="X1560" s="339"/>
      <c r="Y1560" s="339"/>
      <c r="Z1560" s="339"/>
      <c r="AA1560" s="339"/>
    </row>
    <row r="1561" spans="5:27" ht="11.1" customHeight="1">
      <c r="E1561" s="46"/>
      <c r="F1561" s="46"/>
      <c r="G1561" s="46"/>
      <c r="H1561" s="339"/>
      <c r="I1561" s="339"/>
      <c r="J1561" s="339"/>
      <c r="K1561" s="339"/>
      <c r="L1561" s="339"/>
      <c r="M1561" s="339"/>
      <c r="N1561" s="339"/>
      <c r="O1561" s="339"/>
      <c r="P1561" s="339"/>
      <c r="Q1561" s="339"/>
      <c r="R1561" s="339"/>
      <c r="S1561" s="339"/>
      <c r="T1561" s="339"/>
      <c r="U1561" s="339"/>
      <c r="V1561" s="339"/>
      <c r="W1561" s="339"/>
      <c r="X1561" s="339"/>
      <c r="Y1561" s="339"/>
      <c r="Z1561" s="339"/>
      <c r="AA1561" s="339"/>
    </row>
    <row r="1562" spans="5:27" ht="11.1" customHeight="1">
      <c r="E1562" s="46"/>
      <c r="F1562" s="46"/>
      <c r="G1562" s="46"/>
      <c r="H1562" s="339"/>
      <c r="I1562" s="339"/>
      <c r="J1562" s="339"/>
      <c r="K1562" s="339"/>
      <c r="L1562" s="339"/>
      <c r="M1562" s="339"/>
      <c r="N1562" s="339"/>
      <c r="O1562" s="339"/>
      <c r="P1562" s="339"/>
      <c r="Q1562" s="339"/>
      <c r="R1562" s="339"/>
      <c r="S1562" s="339"/>
      <c r="T1562" s="339"/>
      <c r="U1562" s="339"/>
      <c r="V1562" s="339"/>
      <c r="W1562" s="339"/>
      <c r="X1562" s="339"/>
      <c r="Y1562" s="339"/>
      <c r="Z1562" s="339"/>
      <c r="AA1562" s="339"/>
    </row>
    <row r="1563" spans="5:27" ht="11.1" customHeight="1">
      <c r="E1563" s="46"/>
      <c r="F1563" s="46"/>
      <c r="G1563" s="46"/>
      <c r="H1563" s="339"/>
      <c r="I1563" s="339"/>
      <c r="J1563" s="339"/>
      <c r="K1563" s="339"/>
      <c r="L1563" s="339"/>
      <c r="M1563" s="339"/>
      <c r="N1563" s="339"/>
      <c r="O1563" s="339"/>
      <c r="P1563" s="339"/>
      <c r="Q1563" s="339"/>
      <c r="R1563" s="339"/>
      <c r="S1563" s="339"/>
      <c r="T1563" s="339"/>
      <c r="U1563" s="339"/>
      <c r="V1563" s="339"/>
      <c r="W1563" s="339"/>
      <c r="X1563" s="339"/>
      <c r="Y1563" s="339"/>
      <c r="Z1563" s="339"/>
      <c r="AA1563" s="339"/>
    </row>
    <row r="1564" spans="5:27" ht="11.1" customHeight="1">
      <c r="E1564" s="46"/>
      <c r="F1564" s="46"/>
      <c r="G1564" s="46"/>
      <c r="H1564" s="339"/>
      <c r="I1564" s="339"/>
      <c r="J1564" s="339"/>
      <c r="K1564" s="339"/>
      <c r="L1564" s="339"/>
      <c r="M1564" s="339"/>
      <c r="N1564" s="339"/>
      <c r="O1564" s="339"/>
      <c r="P1564" s="339"/>
      <c r="Q1564" s="339"/>
      <c r="R1564" s="339"/>
      <c r="S1564" s="339"/>
      <c r="T1564" s="339"/>
      <c r="U1564" s="339"/>
      <c r="V1564" s="339"/>
      <c r="W1564" s="339"/>
      <c r="X1564" s="339"/>
      <c r="Y1564" s="339"/>
      <c r="Z1564" s="339"/>
      <c r="AA1564" s="339"/>
    </row>
    <row r="1565" spans="5:27" ht="11.1" customHeight="1">
      <c r="E1565" s="46"/>
      <c r="F1565" s="46"/>
      <c r="G1565" s="46"/>
      <c r="H1565" s="339"/>
      <c r="I1565" s="339"/>
      <c r="J1565" s="339"/>
      <c r="K1565" s="339"/>
      <c r="L1565" s="339"/>
      <c r="M1565" s="339"/>
      <c r="N1565" s="339"/>
      <c r="O1565" s="339"/>
      <c r="P1565" s="339"/>
      <c r="Q1565" s="339"/>
      <c r="R1565" s="339"/>
      <c r="S1565" s="339"/>
      <c r="T1565" s="339"/>
      <c r="U1565" s="339"/>
      <c r="V1565" s="339"/>
      <c r="W1565" s="339"/>
      <c r="X1565" s="339"/>
      <c r="Y1565" s="339"/>
      <c r="Z1565" s="339"/>
      <c r="AA1565" s="339"/>
    </row>
    <row r="1566" spans="5:27" ht="11.1" customHeight="1">
      <c r="E1566" s="46"/>
      <c r="F1566" s="46"/>
      <c r="G1566" s="46"/>
      <c r="H1566" s="339"/>
      <c r="I1566" s="339"/>
      <c r="J1566" s="339"/>
      <c r="K1566" s="339"/>
      <c r="L1566" s="339"/>
      <c r="M1566" s="339"/>
      <c r="N1566" s="339"/>
      <c r="O1566" s="339"/>
      <c r="P1566" s="339"/>
      <c r="Q1566" s="339"/>
      <c r="R1566" s="339"/>
      <c r="S1566" s="339"/>
      <c r="T1566" s="339"/>
      <c r="U1566" s="339"/>
      <c r="V1566" s="339"/>
      <c r="W1566" s="339"/>
      <c r="X1566" s="339"/>
      <c r="Y1566" s="339"/>
      <c r="Z1566" s="339"/>
      <c r="AA1566" s="339"/>
    </row>
    <row r="1567" spans="5:27" ht="11.1" customHeight="1">
      <c r="E1567" s="46"/>
      <c r="F1567" s="46"/>
      <c r="G1567" s="46"/>
      <c r="H1567" s="339"/>
      <c r="I1567" s="339"/>
      <c r="J1567" s="339"/>
      <c r="K1567" s="339"/>
      <c r="L1567" s="339"/>
      <c r="M1567" s="339"/>
      <c r="N1567" s="339"/>
      <c r="O1567" s="339"/>
      <c r="P1567" s="339"/>
      <c r="Q1567" s="339"/>
      <c r="R1567" s="339"/>
      <c r="S1567" s="339"/>
      <c r="T1567" s="339"/>
      <c r="U1567" s="339"/>
      <c r="V1567" s="339"/>
      <c r="W1567" s="339"/>
      <c r="X1567" s="339"/>
      <c r="Y1567" s="339"/>
      <c r="Z1567" s="339"/>
      <c r="AA1567" s="339"/>
    </row>
    <row r="1568" spans="5:27" ht="11.1" customHeight="1">
      <c r="E1568" s="46"/>
      <c r="F1568" s="46"/>
      <c r="G1568" s="46"/>
      <c r="H1568" s="339"/>
      <c r="I1568" s="339"/>
      <c r="J1568" s="339"/>
      <c r="K1568" s="339"/>
      <c r="L1568" s="339"/>
      <c r="M1568" s="339"/>
      <c r="N1568" s="339"/>
      <c r="O1568" s="339"/>
      <c r="P1568" s="339"/>
      <c r="Q1568" s="339"/>
      <c r="R1568" s="339"/>
      <c r="S1568" s="339"/>
      <c r="T1568" s="339"/>
      <c r="U1568" s="339"/>
      <c r="V1568" s="339"/>
      <c r="W1568" s="339"/>
      <c r="X1568" s="339"/>
      <c r="Y1568" s="339"/>
      <c r="Z1568" s="339"/>
      <c r="AA1568" s="339"/>
    </row>
    <row r="1569" spans="5:27" ht="11.1" customHeight="1">
      <c r="E1569" s="46"/>
      <c r="F1569" s="46"/>
      <c r="G1569" s="46"/>
      <c r="H1569" s="339"/>
      <c r="I1569" s="339"/>
      <c r="J1569" s="339"/>
      <c r="K1569" s="339"/>
      <c r="L1569" s="339"/>
      <c r="M1569" s="339"/>
      <c r="N1569" s="339"/>
      <c r="O1569" s="339"/>
      <c r="P1569" s="339"/>
      <c r="Q1569" s="339"/>
      <c r="R1569" s="339"/>
      <c r="S1569" s="339"/>
      <c r="T1569" s="339"/>
      <c r="U1569" s="339"/>
      <c r="V1569" s="339"/>
      <c r="W1569" s="339"/>
      <c r="X1569" s="339"/>
      <c r="Y1569" s="339"/>
      <c r="Z1569" s="339"/>
      <c r="AA1569" s="339"/>
    </row>
    <row r="1570" spans="5:27" ht="11.1" customHeight="1">
      <c r="E1570" s="46"/>
      <c r="F1570" s="46"/>
      <c r="G1570" s="46"/>
      <c r="H1570" s="339"/>
      <c r="I1570" s="339"/>
      <c r="J1570" s="339"/>
      <c r="K1570" s="339"/>
      <c r="L1570" s="339"/>
      <c r="M1570" s="339"/>
      <c r="N1570" s="339"/>
      <c r="O1570" s="339"/>
      <c r="P1570" s="339"/>
      <c r="Q1570" s="339"/>
      <c r="R1570" s="339"/>
      <c r="S1570" s="339"/>
      <c r="T1570" s="339"/>
      <c r="U1570" s="339"/>
      <c r="V1570" s="339"/>
      <c r="W1570" s="339"/>
      <c r="X1570" s="339"/>
      <c r="Y1570" s="339"/>
      <c r="Z1570" s="339"/>
      <c r="AA1570" s="339"/>
    </row>
    <row r="1571" spans="5:27" ht="11.1" customHeight="1">
      <c r="E1571" s="46"/>
      <c r="F1571" s="46"/>
      <c r="G1571" s="46"/>
      <c r="H1571" s="339"/>
      <c r="I1571" s="339"/>
      <c r="J1571" s="339"/>
      <c r="K1571" s="339"/>
      <c r="L1571" s="339"/>
      <c r="M1571" s="339"/>
      <c r="N1571" s="339"/>
      <c r="O1571" s="339"/>
      <c r="P1571" s="339"/>
      <c r="Q1571" s="339"/>
      <c r="R1571" s="339"/>
      <c r="S1571" s="339"/>
      <c r="T1571" s="339"/>
      <c r="U1571" s="339"/>
      <c r="V1571" s="339"/>
      <c r="W1571" s="339"/>
      <c r="X1571" s="339"/>
      <c r="Y1571" s="339"/>
      <c r="Z1571" s="339"/>
      <c r="AA1571" s="339"/>
    </row>
    <row r="1572" spans="5:27" ht="11.1" customHeight="1">
      <c r="E1572" s="46"/>
      <c r="F1572" s="46"/>
      <c r="G1572" s="46"/>
      <c r="H1572" s="339"/>
      <c r="I1572" s="339"/>
      <c r="J1572" s="339"/>
      <c r="K1572" s="339"/>
      <c r="L1572" s="339"/>
      <c r="M1572" s="339"/>
      <c r="N1572" s="339"/>
      <c r="O1572" s="339"/>
      <c r="P1572" s="339"/>
      <c r="Q1572" s="339"/>
      <c r="R1572" s="339"/>
      <c r="S1572" s="339"/>
      <c r="T1572" s="339"/>
      <c r="U1572" s="339"/>
      <c r="V1572" s="339"/>
      <c r="W1572" s="339"/>
      <c r="X1572" s="339"/>
      <c r="Y1572" s="339"/>
      <c r="Z1572" s="339"/>
      <c r="AA1572" s="339"/>
    </row>
    <row r="1573" spans="5:27" ht="11.1" customHeight="1">
      <c r="E1573" s="46"/>
      <c r="F1573" s="46"/>
      <c r="G1573" s="46"/>
      <c r="H1573" s="339"/>
      <c r="I1573" s="339"/>
      <c r="J1573" s="339"/>
      <c r="K1573" s="339"/>
      <c r="L1573" s="339"/>
      <c r="M1573" s="339"/>
      <c r="N1573" s="339"/>
      <c r="O1573" s="339"/>
      <c r="P1573" s="339"/>
      <c r="Q1573" s="339"/>
      <c r="R1573" s="339"/>
      <c r="S1573" s="339"/>
      <c r="T1573" s="339"/>
      <c r="U1573" s="339"/>
      <c r="V1573" s="339"/>
      <c r="W1573" s="339"/>
      <c r="X1573" s="339"/>
      <c r="Y1573" s="339"/>
      <c r="Z1573" s="339"/>
      <c r="AA1573" s="339"/>
    </row>
    <row r="1574" spans="5:27" ht="11.1" customHeight="1">
      <c r="E1574" s="46"/>
      <c r="F1574" s="46"/>
      <c r="G1574" s="46"/>
      <c r="H1574" s="339"/>
      <c r="I1574" s="339"/>
      <c r="J1574" s="339"/>
      <c r="K1574" s="339"/>
      <c r="L1574" s="339"/>
      <c r="M1574" s="339"/>
      <c r="N1574" s="339"/>
      <c r="O1574" s="339"/>
      <c r="P1574" s="339"/>
      <c r="Q1574" s="339"/>
      <c r="R1574" s="339"/>
      <c r="S1574" s="339"/>
      <c r="T1574" s="339"/>
      <c r="U1574" s="339"/>
      <c r="V1574" s="339"/>
      <c r="W1574" s="339"/>
      <c r="X1574" s="339"/>
      <c r="Y1574" s="339"/>
      <c r="Z1574" s="339"/>
      <c r="AA1574" s="339"/>
    </row>
    <row r="1575" spans="5:27" ht="11.1" customHeight="1">
      <c r="E1575" s="46"/>
      <c r="F1575" s="46"/>
      <c r="G1575" s="46"/>
      <c r="H1575" s="339"/>
      <c r="I1575" s="339"/>
      <c r="J1575" s="339"/>
      <c r="K1575" s="339"/>
      <c r="L1575" s="339"/>
      <c r="M1575" s="339"/>
      <c r="N1575" s="339"/>
      <c r="O1575" s="339"/>
      <c r="P1575" s="339"/>
      <c r="Q1575" s="339"/>
      <c r="R1575" s="339"/>
      <c r="S1575" s="339"/>
      <c r="T1575" s="339"/>
      <c r="U1575" s="339"/>
      <c r="V1575" s="339"/>
      <c r="W1575" s="339"/>
      <c r="X1575" s="339"/>
      <c r="Y1575" s="339"/>
      <c r="Z1575" s="339"/>
      <c r="AA1575" s="339"/>
    </row>
    <row r="1576" spans="5:27" ht="11.1" customHeight="1">
      <c r="E1576" s="46"/>
      <c r="F1576" s="46"/>
      <c r="G1576" s="46"/>
      <c r="H1576" s="339"/>
      <c r="I1576" s="339"/>
      <c r="J1576" s="339"/>
      <c r="K1576" s="339"/>
      <c r="L1576" s="339"/>
      <c r="M1576" s="339"/>
      <c r="N1576" s="339"/>
      <c r="O1576" s="339"/>
      <c r="P1576" s="339"/>
      <c r="Q1576" s="339"/>
      <c r="R1576" s="339"/>
      <c r="S1576" s="339"/>
      <c r="T1576" s="339"/>
      <c r="U1576" s="339"/>
      <c r="V1576" s="339"/>
      <c r="W1576" s="339"/>
      <c r="X1576" s="339"/>
      <c r="Y1576" s="339"/>
      <c r="Z1576" s="339"/>
      <c r="AA1576" s="339"/>
    </row>
    <row r="1577" spans="5:27" ht="11.1" customHeight="1">
      <c r="E1577" s="46"/>
      <c r="F1577" s="46"/>
      <c r="G1577" s="46"/>
      <c r="H1577" s="339"/>
      <c r="I1577" s="339"/>
      <c r="J1577" s="339"/>
      <c r="K1577" s="339"/>
      <c r="L1577" s="339"/>
      <c r="M1577" s="339"/>
      <c r="N1577" s="339"/>
      <c r="O1577" s="339"/>
      <c r="P1577" s="339"/>
      <c r="Q1577" s="339"/>
      <c r="R1577" s="339"/>
      <c r="S1577" s="339"/>
      <c r="T1577" s="339"/>
      <c r="U1577" s="339"/>
      <c r="V1577" s="339"/>
      <c r="W1577" s="339"/>
      <c r="X1577" s="339"/>
      <c r="Y1577" s="339"/>
      <c r="Z1577" s="339"/>
      <c r="AA1577" s="339"/>
    </row>
    <row r="1578" spans="5:27" ht="11.1" customHeight="1">
      <c r="E1578" s="46"/>
      <c r="F1578" s="46"/>
      <c r="G1578" s="46"/>
      <c r="H1578" s="339"/>
      <c r="I1578" s="339"/>
      <c r="J1578" s="339"/>
      <c r="K1578" s="339"/>
      <c r="L1578" s="339"/>
      <c r="M1578" s="339"/>
      <c r="N1578" s="339"/>
      <c r="O1578" s="339"/>
      <c r="P1578" s="339"/>
      <c r="Q1578" s="339"/>
      <c r="R1578" s="339"/>
      <c r="S1578" s="339"/>
      <c r="T1578" s="339"/>
      <c r="U1578" s="339"/>
      <c r="V1578" s="339"/>
      <c r="W1578" s="339"/>
      <c r="X1578" s="339"/>
      <c r="Y1578" s="339"/>
      <c r="Z1578" s="339"/>
      <c r="AA1578" s="339"/>
    </row>
    <row r="1579" spans="5:27" ht="11.1" customHeight="1">
      <c r="E1579" s="46"/>
      <c r="F1579" s="46"/>
      <c r="G1579" s="46"/>
      <c r="H1579" s="339"/>
      <c r="I1579" s="339"/>
      <c r="J1579" s="339"/>
      <c r="K1579" s="339"/>
      <c r="L1579" s="339"/>
      <c r="M1579" s="339"/>
      <c r="N1579" s="339"/>
      <c r="O1579" s="339"/>
      <c r="P1579" s="339"/>
      <c r="Q1579" s="339"/>
      <c r="R1579" s="339"/>
      <c r="S1579" s="339"/>
      <c r="T1579" s="339"/>
      <c r="U1579" s="339"/>
      <c r="V1579" s="339"/>
      <c r="W1579" s="339"/>
      <c r="X1579" s="339"/>
      <c r="Y1579" s="339"/>
      <c r="Z1579" s="339"/>
      <c r="AA1579" s="339"/>
    </row>
    <row r="1580" spans="5:27" ht="11.1" customHeight="1">
      <c r="E1580" s="46"/>
      <c r="F1580" s="46"/>
      <c r="G1580" s="46"/>
      <c r="H1580" s="339"/>
      <c r="I1580" s="339"/>
      <c r="J1580" s="339"/>
      <c r="K1580" s="339"/>
      <c r="L1580" s="339"/>
      <c r="M1580" s="339"/>
      <c r="N1580" s="339"/>
      <c r="O1580" s="339"/>
      <c r="P1580" s="339"/>
      <c r="Q1580" s="339"/>
      <c r="R1580" s="339"/>
      <c r="S1580" s="339"/>
      <c r="T1580" s="339"/>
      <c r="U1580" s="339"/>
      <c r="V1580" s="339"/>
      <c r="W1580" s="339"/>
      <c r="X1580" s="339"/>
      <c r="Y1580" s="339"/>
      <c r="Z1580" s="339"/>
      <c r="AA1580" s="339"/>
    </row>
    <row r="1581" spans="5:27" ht="11.1" customHeight="1">
      <c r="E1581" s="46"/>
      <c r="F1581" s="46"/>
      <c r="G1581" s="46"/>
      <c r="H1581" s="339"/>
      <c r="I1581" s="339"/>
      <c r="J1581" s="339"/>
      <c r="K1581" s="339"/>
      <c r="L1581" s="339"/>
      <c r="M1581" s="339"/>
      <c r="N1581" s="339"/>
      <c r="O1581" s="339"/>
      <c r="P1581" s="339"/>
      <c r="Q1581" s="339"/>
      <c r="R1581" s="339"/>
      <c r="S1581" s="339"/>
      <c r="T1581" s="339"/>
      <c r="U1581" s="339"/>
      <c r="V1581" s="339"/>
      <c r="W1581" s="339"/>
      <c r="X1581" s="339"/>
      <c r="Y1581" s="339"/>
      <c r="Z1581" s="339"/>
      <c r="AA1581" s="339"/>
    </row>
    <row r="1582" spans="5:27" ht="11.1" customHeight="1">
      <c r="E1582" s="46"/>
      <c r="F1582" s="46"/>
      <c r="G1582" s="46"/>
      <c r="H1582" s="339"/>
      <c r="I1582" s="339"/>
      <c r="J1582" s="339"/>
      <c r="K1582" s="339"/>
      <c r="L1582" s="339"/>
      <c r="M1582" s="339"/>
      <c r="N1582" s="339"/>
      <c r="O1582" s="339"/>
      <c r="P1582" s="339"/>
      <c r="Q1582" s="339"/>
      <c r="R1582" s="339"/>
      <c r="S1582" s="339"/>
      <c r="T1582" s="339"/>
      <c r="U1582" s="339"/>
      <c r="V1582" s="339"/>
      <c r="W1582" s="339"/>
      <c r="X1582" s="339"/>
      <c r="Y1582" s="339"/>
      <c r="Z1582" s="339"/>
      <c r="AA1582" s="339"/>
    </row>
    <row r="1583" spans="5:27" ht="11.1" customHeight="1">
      <c r="E1583" s="46"/>
      <c r="F1583" s="46"/>
      <c r="G1583" s="46"/>
      <c r="H1583" s="339"/>
      <c r="I1583" s="339"/>
      <c r="J1583" s="339"/>
      <c r="K1583" s="339"/>
      <c r="L1583" s="339"/>
      <c r="M1583" s="339"/>
      <c r="N1583" s="339"/>
      <c r="O1583" s="339"/>
      <c r="P1583" s="339"/>
      <c r="Q1583" s="339"/>
      <c r="R1583" s="339"/>
      <c r="S1583" s="339"/>
      <c r="T1583" s="339"/>
      <c r="U1583" s="339"/>
      <c r="V1583" s="339"/>
      <c r="W1583" s="339"/>
      <c r="X1583" s="339"/>
      <c r="Y1583" s="339"/>
      <c r="Z1583" s="339"/>
      <c r="AA1583" s="339"/>
    </row>
    <row r="1584" spans="5:27" ht="11.1" customHeight="1">
      <c r="E1584" s="46"/>
      <c r="F1584" s="46"/>
      <c r="G1584" s="46"/>
      <c r="H1584" s="339"/>
      <c r="I1584" s="339"/>
      <c r="J1584" s="339"/>
      <c r="K1584" s="339"/>
      <c r="L1584" s="339"/>
      <c r="M1584" s="339"/>
      <c r="N1584" s="339"/>
      <c r="O1584" s="339"/>
      <c r="P1584" s="339"/>
      <c r="Q1584" s="339"/>
      <c r="R1584" s="339"/>
      <c r="S1584" s="339"/>
      <c r="T1584" s="339"/>
      <c r="U1584" s="339"/>
      <c r="V1584" s="339"/>
      <c r="W1584" s="339"/>
      <c r="X1584" s="339"/>
      <c r="Y1584" s="339"/>
      <c r="Z1584" s="339"/>
      <c r="AA1584" s="339"/>
    </row>
    <row r="1585" spans="5:27" ht="11.1" customHeight="1">
      <c r="E1585" s="46"/>
      <c r="F1585" s="46"/>
      <c r="G1585" s="46"/>
      <c r="H1585" s="339"/>
      <c r="I1585" s="339"/>
      <c r="J1585" s="339"/>
      <c r="K1585" s="339"/>
      <c r="L1585" s="339"/>
      <c r="M1585" s="339"/>
      <c r="N1585" s="339"/>
      <c r="O1585" s="339"/>
      <c r="P1585" s="339"/>
      <c r="Q1585" s="339"/>
      <c r="R1585" s="339"/>
      <c r="S1585" s="339"/>
      <c r="T1585" s="339"/>
      <c r="U1585" s="339"/>
      <c r="V1585" s="339"/>
      <c r="W1585" s="339"/>
      <c r="X1585" s="339"/>
      <c r="Y1585" s="339"/>
      <c r="Z1585" s="339"/>
      <c r="AA1585" s="339"/>
    </row>
    <row r="1586" spans="5:27" ht="11.1" customHeight="1">
      <c r="E1586" s="46"/>
      <c r="F1586" s="46"/>
      <c r="G1586" s="46"/>
      <c r="H1586" s="339"/>
      <c r="I1586" s="339"/>
      <c r="J1586" s="339"/>
      <c r="K1586" s="339"/>
      <c r="L1586" s="339"/>
      <c r="M1586" s="339"/>
      <c r="N1586" s="339"/>
      <c r="O1586" s="339"/>
      <c r="P1586" s="339"/>
      <c r="Q1586" s="339"/>
      <c r="R1586" s="339"/>
      <c r="S1586" s="339"/>
      <c r="T1586" s="339"/>
      <c r="U1586" s="339"/>
      <c r="V1586" s="339"/>
      <c r="W1586" s="339"/>
      <c r="X1586" s="339"/>
      <c r="Y1586" s="339"/>
      <c r="Z1586" s="339"/>
      <c r="AA1586" s="339"/>
    </row>
    <row r="1587" spans="5:27" ht="11.1" customHeight="1">
      <c r="E1587" s="46"/>
      <c r="F1587" s="46"/>
      <c r="G1587" s="46"/>
      <c r="H1587" s="339"/>
      <c r="I1587" s="339"/>
      <c r="J1587" s="339"/>
      <c r="K1587" s="339"/>
      <c r="L1587" s="339"/>
      <c r="M1587" s="339"/>
      <c r="N1587" s="339"/>
      <c r="O1587" s="339"/>
      <c r="P1587" s="339"/>
      <c r="Q1587" s="339"/>
      <c r="R1587" s="339"/>
      <c r="S1587" s="339"/>
      <c r="T1587" s="339"/>
      <c r="U1587" s="339"/>
      <c r="V1587" s="339"/>
      <c r="W1587" s="339"/>
      <c r="X1587" s="339"/>
      <c r="Y1587" s="339"/>
      <c r="Z1587" s="339"/>
      <c r="AA1587" s="339"/>
    </row>
    <row r="1588" spans="5:27" ht="11.1" customHeight="1">
      <c r="E1588" s="46"/>
      <c r="F1588" s="46"/>
      <c r="G1588" s="46"/>
      <c r="H1588" s="339"/>
      <c r="I1588" s="339"/>
      <c r="J1588" s="339"/>
      <c r="K1588" s="339"/>
      <c r="L1588" s="339"/>
      <c r="M1588" s="339"/>
      <c r="N1588" s="339"/>
      <c r="O1588" s="339"/>
      <c r="P1588" s="339"/>
      <c r="Q1588" s="339"/>
      <c r="R1588" s="339"/>
      <c r="S1588" s="339"/>
      <c r="T1588" s="339"/>
      <c r="U1588" s="339"/>
      <c r="V1588" s="339"/>
      <c r="W1588" s="339"/>
      <c r="X1588" s="339"/>
      <c r="Y1588" s="339"/>
      <c r="Z1588" s="339"/>
      <c r="AA1588" s="339"/>
    </row>
    <row r="1589" spans="5:27" ht="11.1" customHeight="1">
      <c r="E1589" s="46"/>
      <c r="F1589" s="46"/>
      <c r="G1589" s="46"/>
      <c r="H1589" s="339"/>
      <c r="I1589" s="339"/>
      <c r="J1589" s="339"/>
      <c r="K1589" s="339"/>
      <c r="L1589" s="339"/>
      <c r="M1589" s="339"/>
      <c r="N1589" s="339"/>
      <c r="O1589" s="339"/>
      <c r="P1589" s="339"/>
      <c r="Q1589" s="339"/>
      <c r="R1589" s="339"/>
      <c r="S1589" s="339"/>
      <c r="T1589" s="339"/>
      <c r="U1589" s="339"/>
      <c r="V1589" s="339"/>
      <c r="W1589" s="339"/>
      <c r="X1589" s="339"/>
      <c r="Y1589" s="339"/>
      <c r="Z1589" s="339"/>
      <c r="AA1589" s="339"/>
    </row>
    <row r="1590" spans="5:27" ht="11.1" customHeight="1">
      <c r="E1590" s="46"/>
      <c r="F1590" s="46"/>
      <c r="G1590" s="46"/>
      <c r="H1590" s="339"/>
      <c r="I1590" s="339"/>
      <c r="J1590" s="339"/>
      <c r="K1590" s="339"/>
      <c r="L1590" s="339"/>
      <c r="M1590" s="339"/>
      <c r="N1590" s="339"/>
      <c r="O1590" s="339"/>
      <c r="P1590" s="339"/>
      <c r="Q1590" s="339"/>
      <c r="R1590" s="339"/>
      <c r="S1590" s="339"/>
      <c r="T1590" s="339"/>
      <c r="U1590" s="339"/>
      <c r="V1590" s="339"/>
      <c r="W1590" s="339"/>
      <c r="X1590" s="339"/>
      <c r="Y1590" s="339"/>
      <c r="Z1590" s="339"/>
      <c r="AA1590" s="339"/>
    </row>
    <row r="1591" spans="5:27" ht="11.1" customHeight="1">
      <c r="E1591" s="46"/>
      <c r="F1591" s="46"/>
      <c r="G1591" s="46"/>
      <c r="H1591" s="339"/>
      <c r="I1591" s="339"/>
      <c r="J1591" s="339"/>
      <c r="K1591" s="339"/>
      <c r="L1591" s="339"/>
      <c r="M1591" s="339"/>
      <c r="N1591" s="339"/>
      <c r="O1591" s="339"/>
      <c r="P1591" s="339"/>
      <c r="Q1591" s="339"/>
      <c r="R1591" s="339"/>
      <c r="S1591" s="339"/>
      <c r="T1591" s="339"/>
      <c r="U1591" s="339"/>
      <c r="V1591" s="339"/>
      <c r="W1591" s="339"/>
      <c r="X1591" s="339"/>
      <c r="Y1591" s="339"/>
      <c r="Z1591" s="339"/>
      <c r="AA1591" s="339"/>
    </row>
    <row r="1592" spans="5:27" ht="11.1" customHeight="1">
      <c r="E1592" s="46"/>
      <c r="F1592" s="46"/>
      <c r="G1592" s="46"/>
      <c r="H1592" s="339"/>
      <c r="I1592" s="339"/>
      <c r="J1592" s="339"/>
      <c r="K1592" s="339"/>
      <c r="L1592" s="339"/>
      <c r="M1592" s="339"/>
      <c r="N1592" s="339"/>
      <c r="O1592" s="339"/>
      <c r="P1592" s="339"/>
      <c r="Q1592" s="339"/>
      <c r="R1592" s="339"/>
      <c r="S1592" s="339"/>
      <c r="T1592" s="339"/>
      <c r="U1592" s="339"/>
      <c r="V1592" s="339"/>
      <c r="W1592" s="339"/>
      <c r="X1592" s="339"/>
      <c r="Y1592" s="339"/>
      <c r="Z1592" s="339"/>
      <c r="AA1592" s="339"/>
    </row>
    <row r="1593" spans="5:27" ht="11.1" customHeight="1">
      <c r="E1593" s="46"/>
      <c r="F1593" s="46"/>
      <c r="G1593" s="46"/>
      <c r="H1593" s="339"/>
      <c r="I1593" s="339"/>
      <c r="J1593" s="339"/>
      <c r="K1593" s="339"/>
      <c r="L1593" s="339"/>
      <c r="M1593" s="339"/>
      <c r="N1593" s="339"/>
      <c r="O1593" s="339"/>
      <c r="P1593" s="339"/>
      <c r="Q1593" s="339"/>
      <c r="R1593" s="339"/>
      <c r="S1593" s="339"/>
      <c r="T1593" s="339"/>
      <c r="U1593" s="339"/>
      <c r="V1593" s="339"/>
      <c r="W1593" s="339"/>
      <c r="X1593" s="339"/>
      <c r="Y1593" s="339"/>
      <c r="Z1593" s="339"/>
      <c r="AA1593" s="339"/>
    </row>
    <row r="1594" spans="5:27" ht="11.1" customHeight="1">
      <c r="E1594" s="46"/>
      <c r="F1594" s="46"/>
      <c r="G1594" s="46"/>
      <c r="H1594" s="339"/>
      <c r="I1594" s="339"/>
      <c r="J1594" s="339"/>
      <c r="K1594" s="339"/>
      <c r="L1594" s="339"/>
      <c r="M1594" s="339"/>
      <c r="N1594" s="339"/>
      <c r="O1594" s="339"/>
      <c r="P1594" s="339"/>
      <c r="Q1594" s="339"/>
      <c r="R1594" s="339"/>
      <c r="S1594" s="339"/>
      <c r="T1594" s="339"/>
      <c r="U1594" s="339"/>
      <c r="V1594" s="339"/>
      <c r="W1594" s="339"/>
      <c r="X1594" s="339"/>
      <c r="Y1594" s="339"/>
      <c r="Z1594" s="339"/>
      <c r="AA1594" s="339"/>
    </row>
    <row r="1595" spans="5:27" ht="11.1" customHeight="1">
      <c r="E1595" s="46"/>
      <c r="F1595" s="46"/>
      <c r="G1595" s="46"/>
      <c r="H1595" s="339"/>
      <c r="I1595" s="339"/>
      <c r="J1595" s="339"/>
      <c r="K1595" s="339"/>
      <c r="L1595" s="339"/>
      <c r="M1595" s="339"/>
      <c r="N1595" s="339"/>
      <c r="O1595" s="339"/>
      <c r="P1595" s="339"/>
      <c r="Q1595" s="339"/>
      <c r="R1595" s="339"/>
      <c r="S1595" s="339"/>
      <c r="T1595" s="339"/>
      <c r="U1595" s="339"/>
      <c r="V1595" s="339"/>
      <c r="W1595" s="339"/>
      <c r="X1595" s="339"/>
      <c r="Y1595" s="339"/>
      <c r="Z1595" s="339"/>
      <c r="AA1595" s="339"/>
    </row>
    <row r="1596" spans="5:27" ht="11.1" customHeight="1">
      <c r="E1596" s="46"/>
      <c r="F1596" s="46"/>
      <c r="G1596" s="46"/>
      <c r="H1596" s="339"/>
      <c r="I1596" s="339"/>
      <c r="J1596" s="339"/>
      <c r="K1596" s="339"/>
      <c r="L1596" s="339"/>
      <c r="M1596" s="339"/>
      <c r="N1596" s="339"/>
      <c r="O1596" s="339"/>
      <c r="P1596" s="339"/>
      <c r="Q1596" s="339"/>
      <c r="R1596" s="339"/>
      <c r="S1596" s="339"/>
      <c r="T1596" s="339"/>
      <c r="U1596" s="339"/>
      <c r="V1596" s="339"/>
      <c r="W1596" s="339"/>
      <c r="X1596" s="339"/>
      <c r="Y1596" s="339"/>
      <c r="Z1596" s="339"/>
      <c r="AA1596" s="339"/>
    </row>
    <row r="1597" spans="5:27" ht="11.1" customHeight="1">
      <c r="E1597" s="46"/>
      <c r="F1597" s="46"/>
      <c r="G1597" s="46"/>
      <c r="H1597" s="339"/>
      <c r="I1597" s="339"/>
      <c r="J1597" s="339"/>
      <c r="K1597" s="339"/>
      <c r="L1597" s="339"/>
      <c r="M1597" s="339"/>
      <c r="N1597" s="339"/>
      <c r="O1597" s="339"/>
      <c r="P1597" s="339"/>
      <c r="Q1597" s="339"/>
      <c r="R1597" s="339"/>
      <c r="S1597" s="339"/>
      <c r="T1597" s="339"/>
      <c r="U1597" s="339"/>
      <c r="V1597" s="339"/>
      <c r="W1597" s="339"/>
      <c r="X1597" s="339"/>
      <c r="Y1597" s="339"/>
      <c r="Z1597" s="339"/>
      <c r="AA1597" s="339"/>
    </row>
    <row r="1598" spans="5:27" ht="11.1" customHeight="1">
      <c r="E1598" s="46"/>
      <c r="F1598" s="46"/>
      <c r="G1598" s="46"/>
      <c r="H1598" s="339"/>
      <c r="I1598" s="339"/>
      <c r="J1598" s="339"/>
      <c r="K1598" s="339"/>
      <c r="L1598" s="339"/>
      <c r="M1598" s="339"/>
      <c r="N1598" s="339"/>
      <c r="O1598" s="339"/>
      <c r="P1598" s="339"/>
      <c r="Q1598" s="339"/>
      <c r="R1598" s="339"/>
      <c r="S1598" s="339"/>
      <c r="T1598" s="339"/>
      <c r="U1598" s="339"/>
      <c r="V1598" s="339"/>
      <c r="W1598" s="339"/>
      <c r="X1598" s="339"/>
      <c r="Y1598" s="339"/>
      <c r="Z1598" s="339"/>
      <c r="AA1598" s="339"/>
    </row>
    <row r="1599" spans="5:27" ht="11.1" customHeight="1">
      <c r="E1599" s="46"/>
      <c r="F1599" s="46"/>
      <c r="G1599" s="46"/>
      <c r="H1599" s="339"/>
      <c r="I1599" s="339"/>
      <c r="J1599" s="339"/>
      <c r="K1599" s="339"/>
      <c r="L1599" s="339"/>
      <c r="M1599" s="339"/>
      <c r="N1599" s="339"/>
      <c r="O1599" s="339"/>
      <c r="P1599" s="339"/>
      <c r="Q1599" s="339"/>
      <c r="R1599" s="339"/>
      <c r="S1599" s="339"/>
      <c r="T1599" s="339"/>
      <c r="U1599" s="339"/>
      <c r="V1599" s="339"/>
      <c r="W1599" s="339"/>
      <c r="X1599" s="339"/>
      <c r="Y1599" s="339"/>
      <c r="Z1599" s="339"/>
      <c r="AA1599" s="339"/>
    </row>
    <row r="1600" spans="5:27" ht="11.1" customHeight="1">
      <c r="E1600" s="46"/>
      <c r="F1600" s="46"/>
      <c r="G1600" s="46"/>
      <c r="H1600" s="339"/>
      <c r="I1600" s="339"/>
      <c r="J1600" s="339"/>
      <c r="K1600" s="339"/>
      <c r="L1600" s="339"/>
      <c r="M1600" s="339"/>
      <c r="N1600" s="339"/>
      <c r="O1600" s="339"/>
      <c r="P1600" s="339"/>
      <c r="Q1600" s="339"/>
      <c r="R1600" s="339"/>
      <c r="S1600" s="339"/>
      <c r="T1600" s="339"/>
      <c r="U1600" s="339"/>
      <c r="V1600" s="339"/>
      <c r="W1600" s="339"/>
      <c r="X1600" s="339"/>
      <c r="Y1600" s="339"/>
      <c r="Z1600" s="339"/>
      <c r="AA1600" s="339"/>
    </row>
    <row r="1601" spans="5:27" ht="11.1" customHeight="1">
      <c r="E1601" s="46"/>
      <c r="F1601" s="46"/>
      <c r="G1601" s="46"/>
      <c r="H1601" s="339"/>
      <c r="I1601" s="339"/>
      <c r="J1601" s="339"/>
      <c r="K1601" s="339"/>
      <c r="L1601" s="339"/>
      <c r="M1601" s="339"/>
      <c r="N1601" s="339"/>
      <c r="O1601" s="339"/>
      <c r="P1601" s="339"/>
      <c r="Q1601" s="339"/>
      <c r="R1601" s="339"/>
      <c r="S1601" s="339"/>
      <c r="T1601" s="339"/>
      <c r="U1601" s="339"/>
      <c r="V1601" s="339"/>
      <c r="W1601" s="339"/>
      <c r="X1601" s="339"/>
      <c r="Y1601" s="339"/>
      <c r="Z1601" s="339"/>
      <c r="AA1601" s="339"/>
    </row>
    <row r="1602" spans="5:27" ht="11.1" customHeight="1">
      <c r="E1602" s="46"/>
      <c r="F1602" s="46"/>
      <c r="G1602" s="46"/>
      <c r="H1602" s="339"/>
      <c r="I1602" s="339"/>
      <c r="J1602" s="339"/>
      <c r="K1602" s="339"/>
      <c r="L1602" s="339"/>
      <c r="M1602" s="339"/>
      <c r="N1602" s="339"/>
      <c r="O1602" s="339"/>
      <c r="P1602" s="339"/>
      <c r="Q1602" s="339"/>
      <c r="R1602" s="339"/>
      <c r="S1602" s="339"/>
      <c r="T1602" s="339"/>
      <c r="U1602" s="339"/>
      <c r="V1602" s="339"/>
      <c r="W1602" s="339"/>
      <c r="X1602" s="339"/>
      <c r="Y1602" s="339"/>
      <c r="Z1602" s="339"/>
      <c r="AA1602" s="339"/>
    </row>
    <row r="1603" spans="5:27" ht="11.1" customHeight="1">
      <c r="E1603" s="46"/>
      <c r="F1603" s="46"/>
      <c r="G1603" s="46"/>
      <c r="H1603" s="339"/>
      <c r="I1603" s="339"/>
      <c r="J1603" s="339"/>
      <c r="K1603" s="339"/>
      <c r="L1603" s="339"/>
      <c r="M1603" s="339"/>
      <c r="N1603" s="339"/>
      <c r="O1603" s="339"/>
      <c r="P1603" s="339"/>
      <c r="Q1603" s="339"/>
      <c r="R1603" s="339"/>
      <c r="S1603" s="339"/>
      <c r="T1603" s="339"/>
      <c r="U1603" s="339"/>
      <c r="V1603" s="339"/>
      <c r="W1603" s="339"/>
      <c r="X1603" s="339"/>
      <c r="Y1603" s="339"/>
      <c r="Z1603" s="339"/>
      <c r="AA1603" s="339"/>
    </row>
    <row r="1604" spans="5:27" ht="11.1" customHeight="1">
      <c r="E1604" s="46"/>
      <c r="F1604" s="46"/>
      <c r="G1604" s="46"/>
      <c r="H1604" s="339"/>
      <c r="I1604" s="339"/>
      <c r="J1604" s="339"/>
      <c r="K1604" s="339"/>
      <c r="L1604" s="339"/>
      <c r="M1604" s="339"/>
      <c r="N1604" s="339"/>
      <c r="O1604" s="339"/>
      <c r="P1604" s="339"/>
      <c r="Q1604" s="339"/>
      <c r="R1604" s="339"/>
      <c r="S1604" s="339"/>
      <c r="T1604" s="339"/>
      <c r="U1604" s="339"/>
      <c r="V1604" s="339"/>
      <c r="W1604" s="339"/>
      <c r="X1604" s="339"/>
      <c r="Y1604" s="339"/>
      <c r="Z1604" s="339"/>
      <c r="AA1604" s="339"/>
    </row>
    <row r="1605" spans="5:27" ht="11.1" customHeight="1">
      <c r="E1605" s="46"/>
      <c r="F1605" s="46"/>
      <c r="G1605" s="46"/>
      <c r="H1605" s="339"/>
      <c r="I1605" s="339"/>
      <c r="J1605" s="339"/>
      <c r="K1605" s="339"/>
      <c r="L1605" s="339"/>
      <c r="M1605" s="339"/>
      <c r="N1605" s="339"/>
      <c r="O1605" s="339"/>
      <c r="P1605" s="339"/>
      <c r="Q1605" s="339"/>
      <c r="R1605" s="339"/>
      <c r="S1605" s="339"/>
      <c r="T1605" s="339"/>
      <c r="U1605" s="339"/>
      <c r="V1605" s="339"/>
      <c r="W1605" s="339"/>
      <c r="X1605" s="339"/>
      <c r="Y1605" s="339"/>
      <c r="Z1605" s="339"/>
      <c r="AA1605" s="339"/>
    </row>
    <row r="1606" spans="5:27" ht="11.1" customHeight="1">
      <c r="E1606" s="46"/>
      <c r="F1606" s="46"/>
      <c r="G1606" s="46"/>
      <c r="H1606" s="339"/>
      <c r="I1606" s="339"/>
      <c r="J1606" s="339"/>
      <c r="K1606" s="339"/>
      <c r="L1606" s="339"/>
      <c r="M1606" s="339"/>
      <c r="N1606" s="339"/>
      <c r="O1606" s="339"/>
      <c r="P1606" s="339"/>
      <c r="Q1606" s="339"/>
      <c r="R1606" s="339"/>
      <c r="S1606" s="339"/>
      <c r="T1606" s="339"/>
      <c r="U1606" s="339"/>
      <c r="V1606" s="339"/>
      <c r="W1606" s="339"/>
      <c r="X1606" s="339"/>
      <c r="Y1606" s="339"/>
      <c r="Z1606" s="339"/>
      <c r="AA1606" s="339"/>
    </row>
    <row r="1607" spans="5:27" ht="11.1" customHeight="1">
      <c r="E1607" s="46"/>
      <c r="F1607" s="46"/>
      <c r="G1607" s="46"/>
      <c r="H1607" s="339"/>
      <c r="I1607" s="339"/>
      <c r="J1607" s="339"/>
      <c r="K1607" s="339"/>
      <c r="L1607" s="339"/>
      <c r="M1607" s="339"/>
      <c r="N1607" s="339"/>
      <c r="O1607" s="339"/>
      <c r="P1607" s="339"/>
      <c r="Q1607" s="339"/>
      <c r="R1607" s="339"/>
      <c r="S1607" s="339"/>
      <c r="T1607" s="339"/>
      <c r="U1607" s="339"/>
      <c r="V1607" s="339"/>
      <c r="W1607" s="339"/>
      <c r="X1607" s="339"/>
      <c r="Y1607" s="339"/>
      <c r="Z1607" s="339"/>
      <c r="AA1607" s="339"/>
    </row>
    <row r="1608" spans="5:27" ht="11.1" customHeight="1">
      <c r="E1608" s="46"/>
      <c r="F1608" s="46"/>
      <c r="G1608" s="46"/>
      <c r="H1608" s="339"/>
      <c r="I1608" s="339"/>
      <c r="J1608" s="339"/>
      <c r="K1608" s="339"/>
      <c r="L1608" s="339"/>
      <c r="M1608" s="339"/>
      <c r="N1608" s="339"/>
      <c r="O1608" s="339"/>
      <c r="P1608" s="339"/>
      <c r="Q1608" s="339"/>
      <c r="R1608" s="339"/>
      <c r="S1608" s="339"/>
      <c r="T1608" s="339"/>
      <c r="U1608" s="339"/>
      <c r="V1608" s="339"/>
      <c r="W1608" s="339"/>
      <c r="X1608" s="339"/>
      <c r="Y1608" s="339"/>
      <c r="Z1608" s="339"/>
      <c r="AA1608" s="339"/>
    </row>
    <row r="1609" spans="5:27" ht="11.1" customHeight="1">
      <c r="E1609" s="46"/>
      <c r="F1609" s="46"/>
      <c r="G1609" s="46"/>
      <c r="H1609" s="339"/>
      <c r="I1609" s="339"/>
      <c r="J1609" s="339"/>
      <c r="K1609" s="339"/>
      <c r="L1609" s="339"/>
      <c r="M1609" s="339"/>
      <c r="N1609" s="339"/>
      <c r="O1609" s="339"/>
      <c r="P1609" s="339"/>
      <c r="Q1609" s="339"/>
      <c r="R1609" s="339"/>
      <c r="S1609" s="339"/>
      <c r="T1609" s="339"/>
      <c r="U1609" s="339"/>
      <c r="V1609" s="339"/>
      <c r="W1609" s="339"/>
      <c r="X1609" s="339"/>
      <c r="Y1609" s="339"/>
      <c r="Z1609" s="339"/>
      <c r="AA1609" s="339"/>
    </row>
    <row r="1610" spans="5:27" ht="11.1" customHeight="1">
      <c r="E1610" s="46"/>
      <c r="F1610" s="46"/>
      <c r="G1610" s="46"/>
      <c r="H1610" s="339"/>
      <c r="I1610" s="339"/>
      <c r="J1610" s="339"/>
      <c r="K1610" s="339"/>
      <c r="L1610" s="339"/>
      <c r="M1610" s="339"/>
      <c r="N1610" s="339"/>
      <c r="O1610" s="339"/>
      <c r="P1610" s="339"/>
      <c r="Q1610" s="339"/>
      <c r="R1610" s="339"/>
      <c r="S1610" s="339"/>
      <c r="T1610" s="339"/>
      <c r="U1610" s="339"/>
      <c r="V1610" s="339"/>
      <c r="W1610" s="339"/>
      <c r="X1610" s="339"/>
      <c r="Y1610" s="339"/>
      <c r="Z1610" s="339"/>
      <c r="AA1610" s="339"/>
    </row>
    <row r="1611" spans="5:27" ht="11.1" customHeight="1">
      <c r="E1611" s="46"/>
      <c r="F1611" s="46"/>
      <c r="G1611" s="46"/>
      <c r="H1611" s="339"/>
      <c r="I1611" s="339"/>
      <c r="J1611" s="339"/>
      <c r="K1611" s="339"/>
      <c r="L1611" s="339"/>
      <c r="M1611" s="339"/>
      <c r="N1611" s="339"/>
      <c r="O1611" s="339"/>
      <c r="P1611" s="339"/>
      <c r="Q1611" s="339"/>
      <c r="R1611" s="339"/>
      <c r="S1611" s="339"/>
      <c r="T1611" s="339"/>
      <c r="U1611" s="339"/>
      <c r="V1611" s="339"/>
      <c r="W1611" s="339"/>
      <c r="X1611" s="339"/>
      <c r="Y1611" s="339"/>
      <c r="Z1611" s="339"/>
      <c r="AA1611" s="339"/>
    </row>
    <row r="1612" spans="5:27" ht="11.1" customHeight="1">
      <c r="E1612" s="46"/>
      <c r="F1612" s="46"/>
      <c r="G1612" s="46"/>
      <c r="H1612" s="339"/>
      <c r="I1612" s="339"/>
      <c r="J1612" s="339"/>
      <c r="K1612" s="339"/>
      <c r="L1612" s="339"/>
      <c r="M1612" s="339"/>
      <c r="N1612" s="339"/>
      <c r="O1612" s="339"/>
      <c r="P1612" s="339"/>
      <c r="Q1612" s="339"/>
      <c r="R1612" s="339"/>
      <c r="S1612" s="339"/>
      <c r="T1612" s="339"/>
      <c r="U1612" s="339"/>
      <c r="V1612" s="339"/>
      <c r="W1612" s="339"/>
      <c r="X1612" s="339"/>
      <c r="Y1612" s="339"/>
      <c r="Z1612" s="339"/>
      <c r="AA1612" s="339"/>
    </row>
    <row r="1613" spans="5:27" ht="11.1" customHeight="1">
      <c r="E1613" s="46"/>
      <c r="F1613" s="46"/>
      <c r="G1613" s="46"/>
      <c r="H1613" s="339"/>
      <c r="I1613" s="339"/>
      <c r="J1613" s="339"/>
      <c r="K1613" s="339"/>
      <c r="L1613" s="339"/>
      <c r="M1613" s="339"/>
      <c r="N1613" s="339"/>
      <c r="O1613" s="339"/>
      <c r="P1613" s="339"/>
      <c r="Q1613" s="339"/>
      <c r="R1613" s="339"/>
      <c r="S1613" s="339"/>
      <c r="T1613" s="339"/>
      <c r="U1613" s="339"/>
      <c r="V1613" s="339"/>
      <c r="W1613" s="339"/>
      <c r="X1613" s="339"/>
      <c r="Y1613" s="339"/>
      <c r="Z1613" s="339"/>
      <c r="AA1613" s="339"/>
    </row>
    <row r="1614" spans="5:27" ht="11.1" customHeight="1"/>
    <row r="1615" spans="5:27" ht="11.1" customHeight="1"/>
    <row r="1616" spans="5:27" ht="11.1" customHeight="1"/>
    <row r="1617" ht="11.1" customHeight="1"/>
    <row r="1618" ht="11.1" customHeight="1"/>
    <row r="1619" ht="11.1" customHeight="1"/>
    <row r="1620" ht="11.1" customHeight="1"/>
    <row r="1621" ht="11.1" customHeight="1"/>
    <row r="1622" ht="11.1" customHeight="1"/>
    <row r="1623" ht="11.1" customHeight="1"/>
    <row r="1624" ht="11.1" customHeight="1"/>
    <row r="1625" ht="11.1" customHeight="1"/>
    <row r="1626" ht="11.1" customHeight="1"/>
    <row r="1627" ht="11.1" customHeight="1"/>
    <row r="1628" ht="11.1" customHeight="1"/>
    <row r="1629" ht="11.1" customHeight="1"/>
    <row r="1630" ht="11.1" customHeight="1"/>
    <row r="1631" ht="11.1" customHeight="1"/>
    <row r="1632" ht="11.1" customHeight="1"/>
    <row r="1633" ht="11.1" customHeight="1"/>
    <row r="1634" ht="11.1" customHeight="1"/>
    <row r="1635" ht="11.1" customHeight="1"/>
    <row r="1636" ht="11.1" customHeight="1"/>
    <row r="1637" ht="11.1" customHeight="1"/>
    <row r="1638" ht="11.1" customHeight="1"/>
    <row r="1639" ht="11.1" customHeight="1"/>
    <row r="1640" ht="11.1" customHeight="1"/>
    <row r="1641" ht="11.1" customHeight="1"/>
    <row r="1642" ht="11.1" customHeight="1"/>
    <row r="1643" ht="11.1" customHeight="1"/>
    <row r="1644" ht="11.1" customHeight="1"/>
    <row r="1645" ht="11.1" customHeight="1"/>
    <row r="1646" ht="11.1" customHeight="1"/>
    <row r="1647" ht="11.1" customHeight="1"/>
    <row r="1648" ht="11.1" customHeight="1"/>
    <row r="1649" ht="11.1" customHeight="1"/>
    <row r="1650" ht="11.1" customHeight="1"/>
    <row r="1651" ht="11.1" customHeight="1"/>
    <row r="1652" ht="11.1" customHeight="1"/>
    <row r="1653" ht="11.1" customHeight="1"/>
    <row r="1654" ht="11.1" customHeight="1"/>
    <row r="1655" ht="11.1" customHeight="1"/>
    <row r="1656" ht="11.1" customHeight="1"/>
    <row r="1657" ht="11.1" customHeight="1"/>
    <row r="1658" ht="11.1" customHeight="1"/>
    <row r="1659" ht="11.1" customHeight="1"/>
    <row r="1660" ht="11.1" customHeight="1"/>
    <row r="1661" ht="11.1" customHeight="1"/>
    <row r="1662" ht="11.1" customHeight="1"/>
    <row r="1663" ht="11.1" customHeight="1"/>
    <row r="1664" ht="11.1" customHeight="1"/>
    <row r="1665" ht="11.1" customHeight="1"/>
    <row r="1666" ht="11.1" customHeight="1"/>
    <row r="1667" ht="11.1" customHeight="1"/>
    <row r="1668" ht="11.1" customHeight="1"/>
    <row r="1669" ht="11.1" customHeight="1"/>
    <row r="1670" ht="11.1" customHeight="1"/>
    <row r="1671" ht="11.1" customHeight="1"/>
    <row r="1672" ht="11.1" customHeight="1"/>
    <row r="1673" ht="11.1" customHeight="1"/>
    <row r="1674" ht="11.1" customHeight="1"/>
    <row r="1675" ht="11.1" customHeight="1"/>
    <row r="1676" ht="11.1" customHeight="1"/>
    <row r="1677" ht="11.1" customHeight="1"/>
    <row r="1678" ht="11.1" customHeight="1"/>
    <row r="1679" ht="11.1" customHeight="1"/>
    <row r="1680" ht="11.1" customHeight="1"/>
  </sheetData>
  <sortState xmlns:xlrd2="http://schemas.microsoft.com/office/spreadsheetml/2017/richdata2" ref="Q1011:X1018">
    <sortCondition ref="X980:X986"/>
  </sortState>
  <mergeCells count="15">
    <mergeCell ref="A1182:A1183"/>
    <mergeCell ref="A1154:A1155"/>
    <mergeCell ref="A1104:A1105"/>
    <mergeCell ref="A1020:A1021"/>
    <mergeCell ref="A810:A811"/>
    <mergeCell ref="A961:A962"/>
    <mergeCell ref="A928:A929"/>
    <mergeCell ref="A987:A988"/>
    <mergeCell ref="B795:H795"/>
    <mergeCell ref="A902:A903"/>
    <mergeCell ref="A4:A5"/>
    <mergeCell ref="A60:A61"/>
    <mergeCell ref="B766:H766"/>
    <mergeCell ref="A718:A719"/>
    <mergeCell ref="A761:A762"/>
  </mergeCells>
  <phoneticPr fontId="490" type="noConversion"/>
  <hyperlinks>
    <hyperlink ref="D962" r:id="rId1" display="http://andmebaas.stat.ee//index.aspx?DatasetCode=NH25" xr:uid="{00000000-0004-0000-1200-000000000000}"/>
  </hyperlinks>
  <pageMargins left="0.98425196850393704" right="0.39370078740157483" top="0.78740157480314965" bottom="0.78740157480314965" header="0.31496062992125984" footer="0.31496062992125984"/>
  <pageSetup paperSize="9" orientation="portrait" r:id="rId2"/>
  <ignoredErrors>
    <ignoredError sqref="A1022:H1022 A1215:H1215 A1:H4 A1102:H1103 A1023:H1025 Y1024:AA1024 X1023:Y1023 Y1025:Y1029 Y1031:Y1100 A1101:H1101 A1026:H1100 A1198:H1214 D1190:H1190 A1188:A1197 C1188:H1188 C1189:H1189 A970:H984 A948:A957 I948:AA957 H948:H957 A945:H947 A926:F926 J926:AA926 A1153:H1153 B1152:H1152 A1181:H1181 B1180:H1180 A1166:H1166 B1154:H1154 A1131:H1151 B1104:H1104 A1173:H1179 B1172:H1172 A850:H886 B808:H808 A911:H925 B900:H900 H926 A761:H761 A759:F759 H759 I759:AA759 A960:H960 I991:L991 A963:H968 A962:H962 A985:H986 Y985:AA986 A5:H5 A12:H12 A6:H6 A10:H11 X9:X11 A50:H50 A47:H49 X49:AA49 A51:H53 X51:AA53 A13:H46 X13:X48 A140:H144 I140:S140 A807:H807 A764:H806 Y764:Y806 A809:H809 A817:H817 S817:AA817 A200:H715 A741:H758 A732:H734 R730:R737 A901:H901 A910 A927:H927 A930:H930 B928:H928 B961:H961 B1020:H1020 A1183:H1187 B1182:H1182 A54:H57 A1105:H1110 B1118:H1118 A1155:H1159 A1169:H1171 B1167:H1168 A812:H816 A811:H811 A763:H763 A762:H762 A1021:H1021 A720:H724 A718:H718 A719:H719 A738:H738 A736:H737 A735:H735 B730:H731 A760:H760 A969 D1194:H1197 D1191:H1193 I145:R145 I141:S141 I144:R144 I149:R149 I147:R148 I146:R146 I153:R153 I151:R152 I150:R150 I177:R178 I164:P164 R164 I143:R143 I159:R163 I154:R154 I155:R155 I142:R142 I156:R157 I158:R158 I165:R176 A179:H180 A181:H199 A146:H178 A145 C145:H145 A717:H717 B716:H716 A822:H849 R822:AA849 A898:H899 A894:H894 A890:H893 A895:H897 A902:H909 I900:U900 A59:H60 B58:H58 A62:H62 J62:AA62 A929:H929 A61:H61 B1117:H1117 R1117 I1180:AA1180 A7:F8 X7:X8 A9:F9 H9 H7:H8 A739:H740 A887:H889 A1119:H1130 I1022:AA1022 I1215:AA1215 I1:AA4 I1102:AA1103 I1023:W1025 I1101:Y1101 I1026:R1100 I1198:AA1214 I1190:AA1190 I1188:AA1188 I1189:AA1189 I970:AA984 I945:AA947 I1153:AA1153 I1152:AA1152 I1181:AA1181 I1166:AA1166 I1154:AA1154 I1131:AA1151 I1104:AA1104 I1173:AA1179 I1172:AA1172 I850:AA886 I808:AA808 I911:AA925 I761:AA761 I960:AA960 I963:AA968 I962:AA962 I5:AA5 I12:X12 I6:X6 I10:T11 I50:AA50 I47:T49 I51:S53 I13:V46 I807:AA807 I764:W806 I809:AA809 I200:AA715 I741:AA758 I901:M901 I927:AA927 I930:AA930 I928:AA928 I961:AA961 I1020:AA1020 I1183:AA1187 I1182:AA1182 I54:AA57 I1105:AA1110 I1118:R1118 I1155:AA1159 I1169:AA1171 I1167:AA1168 I812:AA816 I811:AA811 I763:AA763 I762:AA762 I1021:AA1021 I720:AA724 I718:AA718 I719:AA719 I738:R738 I760:AA760 I1194:AA1197 I1191:AA1193 I179:R180 I181:R199 I717:AA717 I716:AA716 I898:U899 I894:U894 I890:U893 I895:U897 I902:AA909 I59:AA60 I58:AA58 I929:AA929 I61:AA61 I9:T9 I7:V8 I739:R740 I887:U889 I1119:R1130 A810:H810 I810:AA810 W7"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indexed="9"/>
  </sheetPr>
  <dimension ref="A1:BG1373"/>
  <sheetViews>
    <sheetView topLeftCell="A46" zoomScaleNormal="100" workbookViewId="0">
      <selection activeCell="V38" sqref="V38"/>
    </sheetView>
  </sheetViews>
  <sheetFormatPr defaultRowHeight="11.1" customHeight="1"/>
  <cols>
    <col min="1" max="1" width="10.7109375" style="4782" customWidth="1"/>
    <col min="2" max="3" width="2.7109375" style="37" customWidth="1"/>
    <col min="4" max="4" width="12.7109375" style="88" customWidth="1"/>
    <col min="5" max="5" width="6.7109375" style="1344" customWidth="1"/>
    <col min="6" max="6" width="6.7109375" style="1182" customWidth="1"/>
    <col min="7" max="7" width="6.7109375" style="937" customWidth="1"/>
    <col min="8" max="8" width="6.7109375" style="839" customWidth="1"/>
    <col min="9" max="9" width="6.7109375" style="37" customWidth="1"/>
    <col min="10" max="13" width="6.7109375" style="1475" customWidth="1"/>
    <col min="14" max="14" width="6.7109375" style="1500" customWidth="1"/>
    <col min="15" max="15" width="6.7109375" style="681" customWidth="1"/>
    <col min="16" max="24" width="6.7109375" style="1475" customWidth="1"/>
    <col min="25" max="25" width="6.7109375" style="1875" customWidth="1"/>
    <col min="26" max="28" width="6.7109375" style="2388" customWidth="1"/>
    <col min="29" max="30" width="6.7109375" style="3163" customWidth="1"/>
    <col min="31" max="57" width="6.7109375" style="4327" customWidth="1"/>
    <col min="58" max="58" width="9.140625" style="4327"/>
    <col min="59" max="59" width="9.140625" style="2388"/>
    <col min="60" max="16384" width="9.140625" style="1875"/>
  </cols>
  <sheetData>
    <row r="1" spans="1:58" s="755" customFormat="1" ht="18" customHeight="1">
      <c r="A1" s="785" t="s">
        <v>1764</v>
      </c>
      <c r="D1" s="786"/>
      <c r="E1" s="786"/>
      <c r="F1" s="1603"/>
      <c r="G1" s="786"/>
      <c r="H1" s="786"/>
      <c r="I1" s="2061"/>
      <c r="N1" s="793"/>
      <c r="O1" s="792"/>
      <c r="AE1" s="4328"/>
      <c r="AF1" s="4328"/>
      <c r="AG1" s="4328"/>
      <c r="AH1" s="4328"/>
      <c r="AI1" s="4328"/>
      <c r="AJ1" s="4328"/>
      <c r="AK1" s="4328"/>
      <c r="AL1" s="4328"/>
      <c r="AM1" s="4328"/>
      <c r="AN1" s="4328"/>
      <c r="AO1" s="4328"/>
      <c r="AP1" s="4328"/>
      <c r="AQ1" s="4328"/>
      <c r="AR1" s="4328"/>
      <c r="AS1" s="4328"/>
      <c r="AT1" s="4328"/>
      <c r="AU1" s="4328"/>
      <c r="AV1" s="4328"/>
      <c r="AW1" s="4328"/>
      <c r="AX1" s="4328"/>
      <c r="AY1" s="4328"/>
      <c r="AZ1" s="4328"/>
      <c r="BA1" s="4328"/>
      <c r="BB1" s="4328"/>
      <c r="BC1" s="4328"/>
      <c r="BD1" s="4328"/>
      <c r="BE1" s="4328"/>
      <c r="BF1" s="4328"/>
    </row>
    <row r="2" spans="1:58" s="755" customFormat="1" ht="18" customHeight="1">
      <c r="A2" s="785" t="s">
        <v>1592</v>
      </c>
      <c r="D2" s="786"/>
      <c r="E2" s="786"/>
      <c r="F2" s="786"/>
      <c r="G2" s="786"/>
      <c r="H2" s="786"/>
      <c r="N2" s="793"/>
      <c r="O2" s="792"/>
      <c r="AE2" s="4328"/>
      <c r="AF2" s="4328"/>
      <c r="AG2" s="4328"/>
      <c r="AH2" s="4328"/>
      <c r="AI2" s="4328"/>
      <c r="AJ2" s="4328"/>
      <c r="AK2" s="4328"/>
      <c r="AL2" s="4328"/>
      <c r="AM2" s="4328"/>
      <c r="AN2" s="4328"/>
      <c r="AO2" s="4328"/>
      <c r="AP2" s="4328"/>
      <c r="AQ2" s="4328"/>
      <c r="AR2" s="4328"/>
      <c r="AS2" s="4328"/>
      <c r="AT2" s="4328"/>
      <c r="AU2" s="4328"/>
      <c r="AV2" s="4328"/>
      <c r="AW2" s="4328"/>
      <c r="AX2" s="4328"/>
      <c r="AY2" s="4328"/>
      <c r="AZ2" s="4328"/>
      <c r="BA2" s="4328"/>
      <c r="BB2" s="4328"/>
      <c r="BC2" s="4328"/>
      <c r="BD2" s="4328"/>
      <c r="BE2" s="4328"/>
      <c r="BF2" s="4328"/>
    </row>
    <row r="3" spans="1:58" ht="11.1" customHeight="1">
      <c r="B3" s="739"/>
      <c r="C3" s="739"/>
      <c r="D3" s="753"/>
      <c r="I3" s="739"/>
    </row>
    <row r="4" spans="1:58" s="1453" customFormat="1" ht="12.95" customHeight="1">
      <c r="A4" s="6644" t="s">
        <v>1732</v>
      </c>
      <c r="B4" s="770" t="s">
        <v>659</v>
      </c>
      <c r="C4" s="770"/>
      <c r="D4" s="770"/>
      <c r="E4" s="770"/>
      <c r="F4" s="771"/>
      <c r="G4" s="771"/>
      <c r="H4" s="771"/>
      <c r="I4" s="774"/>
      <c r="J4" s="774"/>
      <c r="K4" s="774"/>
      <c r="L4" s="774"/>
      <c r="M4" s="774"/>
      <c r="N4" s="774"/>
      <c r="O4" s="774"/>
      <c r="P4" s="774"/>
      <c r="Q4" s="774"/>
      <c r="R4" s="774"/>
      <c r="S4" s="774"/>
      <c r="T4" s="767"/>
      <c r="U4" s="767"/>
      <c r="V4" s="903"/>
      <c r="W4" s="767"/>
      <c r="X4" s="767"/>
      <c r="Y4" s="767"/>
      <c r="Z4" s="767"/>
      <c r="AA4" s="767"/>
      <c r="AB4" s="767"/>
      <c r="AC4" s="767"/>
      <c r="AD4" s="767"/>
      <c r="AE4" s="4334"/>
      <c r="AF4" s="4334"/>
      <c r="AG4" s="4334"/>
      <c r="AH4" s="4334"/>
      <c r="AI4" s="4334"/>
      <c r="AJ4" s="4334"/>
      <c r="AK4" s="4334"/>
      <c r="AL4" s="4334"/>
      <c r="AM4" s="4334"/>
      <c r="AN4" s="4334"/>
      <c r="AO4" s="4334"/>
      <c r="AP4" s="4334"/>
      <c r="AQ4" s="4334"/>
      <c r="AR4" s="4334"/>
      <c r="AS4" s="4334"/>
      <c r="AT4" s="4334"/>
      <c r="AU4" s="4334"/>
      <c r="AV4" s="4334"/>
      <c r="AW4" s="4334"/>
      <c r="AX4" s="4334"/>
      <c r="AY4" s="4334"/>
      <c r="AZ4" s="4334"/>
      <c r="BA4" s="4334"/>
      <c r="BB4" s="4334"/>
      <c r="BC4" s="4334"/>
      <c r="BD4" s="4334"/>
      <c r="BE4" s="4334"/>
      <c r="BF4" s="4334"/>
    </row>
    <row r="5" spans="1:58" s="1453" customFormat="1" ht="12.95" customHeight="1">
      <c r="A5" s="6644"/>
      <c r="B5" s="770" t="s">
        <v>281</v>
      </c>
      <c r="C5" s="770"/>
      <c r="D5" s="770"/>
      <c r="E5" s="770"/>
      <c r="F5" s="771"/>
      <c r="G5" s="771"/>
      <c r="H5" s="771"/>
      <c r="I5" s="774"/>
      <c r="J5" s="774"/>
      <c r="K5" s="774"/>
      <c r="L5" s="774"/>
      <c r="M5" s="774"/>
      <c r="N5" s="774"/>
      <c r="O5" s="774"/>
      <c r="P5" s="774"/>
      <c r="Q5" s="774"/>
      <c r="R5" s="774"/>
      <c r="S5" s="774"/>
      <c r="T5" s="767"/>
      <c r="U5" s="767"/>
      <c r="V5" s="767"/>
      <c r="W5" s="767"/>
      <c r="X5" s="767"/>
      <c r="Y5" s="767"/>
      <c r="Z5" s="767"/>
      <c r="AA5" s="767"/>
      <c r="AB5" s="767"/>
      <c r="AC5" s="767"/>
      <c r="AD5" s="767"/>
      <c r="AE5" s="4334"/>
      <c r="AF5" s="4334"/>
      <c r="AG5" s="4334"/>
      <c r="AH5" s="4334"/>
      <c r="AI5" s="4334"/>
      <c r="AJ5" s="4334"/>
      <c r="AK5" s="4334"/>
      <c r="AL5" s="4334"/>
      <c r="AM5" s="4334"/>
      <c r="AN5" s="4334"/>
      <c r="AO5" s="4334"/>
      <c r="AP5" s="4334"/>
      <c r="AQ5" s="4334"/>
      <c r="AR5" s="4334"/>
      <c r="AS5" s="4334"/>
      <c r="AT5" s="4334"/>
      <c r="AU5" s="4334"/>
      <c r="AV5" s="4334"/>
      <c r="AW5" s="4334"/>
      <c r="AX5" s="4334"/>
      <c r="AY5" s="4334"/>
      <c r="AZ5" s="4334"/>
      <c r="BA5" s="4334"/>
      <c r="BB5" s="4334"/>
      <c r="BC5" s="4334"/>
      <c r="BD5" s="4334"/>
      <c r="BE5" s="4334"/>
      <c r="BF5" s="4334"/>
    </row>
    <row r="6" spans="1:58" s="1486" customFormat="1" ht="11.1" customHeight="1">
      <c r="A6" s="185"/>
      <c r="B6" s="21"/>
      <c r="C6" s="21"/>
      <c r="D6" s="45"/>
      <c r="E6" s="744"/>
      <c r="F6" s="21"/>
      <c r="G6" s="21"/>
      <c r="H6" s="21"/>
      <c r="I6" s="744"/>
      <c r="J6" s="744"/>
      <c r="K6" s="744"/>
      <c r="L6" s="744"/>
      <c r="M6" s="744"/>
      <c r="N6" s="744"/>
      <c r="O6" s="744"/>
      <c r="P6" s="744"/>
      <c r="Q6" s="744"/>
      <c r="R6" s="744"/>
      <c r="S6" s="745"/>
      <c r="T6" s="745"/>
      <c r="U6" s="746"/>
      <c r="V6" s="746"/>
      <c r="W6" s="746"/>
      <c r="X6" s="746"/>
      <c r="Y6" s="1855"/>
      <c r="Z6" s="1855"/>
      <c r="AA6" s="1855"/>
      <c r="AB6" s="1855"/>
      <c r="AC6" s="3139"/>
      <c r="AD6" s="3139"/>
      <c r="AE6" s="4336"/>
      <c r="AF6" s="4336"/>
      <c r="AG6" s="4336"/>
      <c r="AH6" s="4336"/>
      <c r="AI6" s="4336"/>
      <c r="AJ6" s="4336"/>
      <c r="AK6" s="4336"/>
      <c r="AL6" s="4336"/>
      <c r="AM6" s="4336"/>
      <c r="AN6" s="4336"/>
      <c r="AO6" s="4336"/>
      <c r="AP6" s="4336"/>
      <c r="AQ6" s="4336"/>
      <c r="AR6" s="4336"/>
      <c r="AS6" s="4336"/>
      <c r="AT6" s="4336"/>
      <c r="AU6" s="4336"/>
      <c r="AV6" s="4336"/>
      <c r="AW6" s="4336"/>
      <c r="AX6" s="4336"/>
      <c r="AY6" s="4336"/>
      <c r="AZ6" s="4336"/>
      <c r="BA6" s="4336"/>
      <c r="BB6" s="4336"/>
      <c r="BC6" s="4336"/>
      <c r="BD6" s="4336"/>
      <c r="BE6" s="4336"/>
      <c r="BF6" s="4336"/>
    </row>
    <row r="7" spans="1:58" s="1096" customFormat="1" ht="11.1" customHeight="1">
      <c r="A7" s="4407"/>
      <c r="B7" s="818"/>
      <c r="D7" s="1392"/>
      <c r="I7" s="1392">
        <v>2000</v>
      </c>
      <c r="J7" s="1392">
        <v>2001</v>
      </c>
      <c r="K7" s="1392">
        <v>2002</v>
      </c>
      <c r="L7" s="1392">
        <v>2003</v>
      </c>
      <c r="M7" s="1392">
        <v>2004</v>
      </c>
      <c r="N7" s="1392">
        <v>2005</v>
      </c>
      <c r="O7" s="1392">
        <v>2006</v>
      </c>
      <c r="P7" s="1392">
        <v>2007</v>
      </c>
      <c r="Q7" s="1392">
        <v>2008</v>
      </c>
      <c r="R7" s="1392">
        <v>2009</v>
      </c>
      <c r="S7" s="1392">
        <v>2010</v>
      </c>
      <c r="T7" s="1392">
        <v>2011</v>
      </c>
      <c r="U7" s="1392">
        <v>2012</v>
      </c>
      <c r="V7" s="1392">
        <v>2013</v>
      </c>
      <c r="W7" s="1392">
        <v>2014</v>
      </c>
      <c r="X7" s="1392">
        <v>2015</v>
      </c>
      <c r="Y7" s="1392">
        <v>2016</v>
      </c>
      <c r="Z7" s="1392">
        <v>2017</v>
      </c>
      <c r="AA7" s="1392">
        <v>2018</v>
      </c>
      <c r="AB7" s="1392">
        <v>2019</v>
      </c>
      <c r="AC7" s="1392">
        <v>2020</v>
      </c>
      <c r="AD7" s="1392"/>
    </row>
    <row r="8" spans="1:58" s="1486" customFormat="1" ht="11.1" customHeight="1">
      <c r="A8" s="213"/>
      <c r="B8" s="3140"/>
      <c r="C8" s="1480"/>
      <c r="D8" s="149"/>
      <c r="E8" s="1480"/>
      <c r="F8" s="1480"/>
      <c r="G8" s="1480"/>
      <c r="H8" s="1480"/>
      <c r="I8" s="1480"/>
      <c r="J8" s="1480"/>
      <c r="K8" s="1480"/>
      <c r="L8" s="1480"/>
      <c r="M8" s="149"/>
      <c r="N8" s="149"/>
      <c r="O8" s="3157"/>
      <c r="P8" s="149"/>
      <c r="Q8" s="1480"/>
      <c r="R8" s="1480"/>
      <c r="S8" s="1480"/>
      <c r="T8" s="1480"/>
      <c r="U8" s="1480"/>
      <c r="V8" s="1480"/>
      <c r="W8" s="1480"/>
      <c r="X8" s="1480"/>
      <c r="Y8" s="1480"/>
      <c r="Z8" s="1480"/>
      <c r="AA8" s="1480"/>
      <c r="AB8" s="1480"/>
      <c r="AC8" s="4356"/>
      <c r="AD8" s="1480"/>
      <c r="AE8" s="4336"/>
      <c r="AF8" s="4336"/>
      <c r="AG8" s="4336"/>
      <c r="AH8" s="4336"/>
      <c r="AI8" s="4336"/>
      <c r="AJ8" s="4336"/>
      <c r="AK8" s="4336"/>
      <c r="AL8" s="4336"/>
      <c r="AM8" s="4336"/>
      <c r="AN8" s="4336"/>
      <c r="AO8" s="4336"/>
      <c r="AP8" s="4336"/>
      <c r="AQ8" s="4336"/>
      <c r="AR8" s="4336"/>
      <c r="AS8" s="4336"/>
      <c r="AT8" s="4336"/>
      <c r="AU8" s="4336"/>
      <c r="AV8" s="4336"/>
      <c r="AW8" s="4336"/>
      <c r="AX8" s="4336"/>
      <c r="AY8" s="4336"/>
      <c r="AZ8" s="4336"/>
      <c r="BA8" s="4336"/>
      <c r="BB8" s="4336"/>
      <c r="BC8" s="4336"/>
      <c r="BD8" s="4336"/>
      <c r="BE8" s="4336"/>
      <c r="BF8" s="4336"/>
    </row>
    <row r="9" spans="1:58" ht="11.1" customHeight="1">
      <c r="A9" s="205" t="s">
        <v>244</v>
      </c>
      <c r="B9" s="1888" t="s">
        <v>847</v>
      </c>
      <c r="C9" s="1888"/>
      <c r="D9" s="1888"/>
      <c r="E9" s="3163"/>
      <c r="F9" s="3163"/>
      <c r="G9" s="3158"/>
      <c r="H9" s="1801"/>
      <c r="I9" s="1801"/>
      <c r="J9" s="1801"/>
      <c r="K9" s="1801"/>
      <c r="L9" s="1801"/>
      <c r="M9" s="1889"/>
      <c r="N9" s="1889"/>
      <c r="O9" s="385"/>
      <c r="P9" s="1502"/>
      <c r="Q9" s="3163"/>
      <c r="R9" s="3163"/>
      <c r="S9" s="3163"/>
      <c r="T9" s="3163"/>
      <c r="U9" s="3163"/>
      <c r="V9" s="3163"/>
      <c r="W9" s="3163"/>
      <c r="X9" s="3163"/>
      <c r="Y9" s="3163"/>
      <c r="Z9" s="3163"/>
      <c r="AA9" s="3163"/>
      <c r="AB9" s="3163"/>
      <c r="AC9" s="4327"/>
    </row>
    <row r="10" spans="1:58" s="1486" customFormat="1" ht="11.1" customHeight="1">
      <c r="A10" s="53"/>
      <c r="B10" s="3163"/>
      <c r="C10" s="1888" t="s">
        <v>4087</v>
      </c>
      <c r="D10" s="1888"/>
      <c r="G10" s="3158"/>
      <c r="I10" s="3159">
        <v>-0.8</v>
      </c>
      <c r="J10" s="3159">
        <v>-4.5999999999999996</v>
      </c>
      <c r="K10" s="3159">
        <v>0.3</v>
      </c>
      <c r="L10" s="3159">
        <v>-5.4</v>
      </c>
      <c r="M10" s="342">
        <v>-3.5</v>
      </c>
      <c r="N10" s="342">
        <v>-5</v>
      </c>
      <c r="O10" s="342">
        <v>-7.3</v>
      </c>
      <c r="P10" s="342">
        <v>-8</v>
      </c>
      <c r="Q10" s="342">
        <v>1.3</v>
      </c>
      <c r="R10" s="342">
        <v>-4.3</v>
      </c>
      <c r="S10" s="342">
        <v>-7.7</v>
      </c>
      <c r="T10" s="342">
        <v>-9.6</v>
      </c>
      <c r="U10" s="342">
        <v>-8.1</v>
      </c>
      <c r="V10" s="342">
        <v>-2.4</v>
      </c>
      <c r="W10" s="342">
        <v>-0.1</v>
      </c>
      <c r="X10" s="342">
        <v>0.2</v>
      </c>
      <c r="Y10" s="342">
        <v>0.6</v>
      </c>
      <c r="Z10" s="342">
        <v>-2.2999999999999998</v>
      </c>
      <c r="AA10" s="342">
        <v>-6.4</v>
      </c>
      <c r="AB10" s="342">
        <v>-0.3</v>
      </c>
      <c r="AC10" s="342">
        <v>1.5</v>
      </c>
      <c r="AD10" s="342"/>
      <c r="AE10" s="4336"/>
      <c r="AF10" s="4336"/>
      <c r="AG10" s="4336"/>
      <c r="AH10" s="4336"/>
      <c r="AI10" s="4336"/>
      <c r="AJ10" s="4336"/>
      <c r="AK10" s="4336"/>
      <c r="AL10" s="4336"/>
      <c r="AM10" s="4336"/>
      <c r="AN10" s="4336"/>
      <c r="AO10" s="4336"/>
      <c r="AP10" s="4336"/>
      <c r="AQ10" s="4336"/>
      <c r="AR10" s="4336"/>
      <c r="AS10" s="4336"/>
      <c r="AT10" s="4336"/>
      <c r="AU10" s="4336"/>
      <c r="AV10" s="4336"/>
      <c r="AW10" s="4336"/>
      <c r="AX10" s="4336"/>
      <c r="AY10" s="4336"/>
      <c r="AZ10" s="4336"/>
      <c r="BA10" s="4336"/>
      <c r="BB10" s="4336"/>
      <c r="BC10" s="4336"/>
      <c r="BD10" s="4336"/>
      <c r="BE10" s="4336"/>
      <c r="BF10" s="4336"/>
    </row>
    <row r="11" spans="1:58" s="1486" customFormat="1" ht="11.1" customHeight="1">
      <c r="A11" s="53"/>
      <c r="B11" s="3163"/>
      <c r="C11" s="1888" t="s">
        <v>103</v>
      </c>
      <c r="D11" s="1888"/>
      <c r="G11" s="3160"/>
      <c r="I11" s="3159">
        <v>42</v>
      </c>
      <c r="J11" s="3159">
        <v>39</v>
      </c>
      <c r="K11" s="3159">
        <v>62</v>
      </c>
      <c r="L11" s="3159">
        <v>50</v>
      </c>
      <c r="M11" s="3161">
        <v>64.7</v>
      </c>
      <c r="N11" s="3161">
        <v>50</v>
      </c>
      <c r="O11" s="3161">
        <v>61.7</v>
      </c>
      <c r="P11" s="3161">
        <v>82.3</v>
      </c>
      <c r="Q11" s="3161">
        <v>50.9</v>
      </c>
      <c r="R11" s="3161">
        <v>52.8</v>
      </c>
      <c r="S11" s="3161">
        <v>44.1</v>
      </c>
      <c r="T11" s="3161">
        <v>124.4</v>
      </c>
      <c r="U11" s="3161">
        <v>80</v>
      </c>
      <c r="V11" s="3161">
        <v>90</v>
      </c>
      <c r="W11" s="3161">
        <v>27.6</v>
      </c>
      <c r="X11" s="3161">
        <v>65.3</v>
      </c>
      <c r="Y11" s="3161">
        <v>41</v>
      </c>
      <c r="Z11" s="3161">
        <v>76</v>
      </c>
      <c r="AA11" s="3161">
        <v>61</v>
      </c>
      <c r="AB11" s="3161">
        <v>70</v>
      </c>
      <c r="AC11" s="3161">
        <v>68</v>
      </c>
      <c r="AD11" s="3161"/>
      <c r="AE11" s="4336"/>
      <c r="AF11" s="4336"/>
      <c r="AG11" s="4336"/>
      <c r="AH11" s="4336"/>
      <c r="AI11" s="4336"/>
      <c r="AJ11" s="4336"/>
      <c r="AK11" s="4336"/>
      <c r="AL11" s="4336"/>
      <c r="AM11" s="4336"/>
      <c r="AN11" s="4336"/>
      <c r="AO11" s="4336"/>
      <c r="AP11" s="4336"/>
      <c r="AQ11" s="4336"/>
      <c r="AR11" s="4336"/>
      <c r="AS11" s="4336"/>
      <c r="AT11" s="4336"/>
      <c r="AU11" s="4336"/>
      <c r="AV11" s="4336"/>
      <c r="AW11" s="4336"/>
      <c r="AX11" s="4336"/>
      <c r="AY11" s="4336"/>
      <c r="AZ11" s="4336"/>
      <c r="BA11" s="4336"/>
      <c r="BB11" s="4336"/>
      <c r="BC11" s="4336"/>
      <c r="BD11" s="4336"/>
      <c r="BE11" s="4336"/>
      <c r="BF11" s="4336"/>
    </row>
    <row r="12" spans="1:58" s="1486" customFormat="1" ht="11.1" customHeight="1">
      <c r="A12" s="53"/>
      <c r="B12" s="3163"/>
      <c r="C12" s="1888" t="s">
        <v>4088</v>
      </c>
      <c r="D12" s="1888"/>
      <c r="G12" s="3158"/>
      <c r="I12" s="3159">
        <v>85</v>
      </c>
      <c r="J12" s="3159">
        <v>85</v>
      </c>
      <c r="K12" s="3159">
        <v>86</v>
      </c>
      <c r="L12" s="3159">
        <v>87</v>
      </c>
      <c r="M12" s="3161">
        <v>89</v>
      </c>
      <c r="N12" s="3161">
        <v>88</v>
      </c>
      <c r="O12" s="3161">
        <v>88</v>
      </c>
      <c r="P12" s="3161">
        <v>83</v>
      </c>
      <c r="Q12" s="3161">
        <v>88</v>
      </c>
      <c r="R12" s="3161">
        <v>87</v>
      </c>
      <c r="S12" s="3161">
        <v>90</v>
      </c>
      <c r="T12" s="3161">
        <v>83</v>
      </c>
      <c r="U12" s="3161">
        <v>85</v>
      </c>
      <c r="V12" s="3161">
        <v>90</v>
      </c>
      <c r="W12" s="3161">
        <v>92</v>
      </c>
      <c r="X12" s="3161">
        <v>85</v>
      </c>
      <c r="Y12" s="3161">
        <v>91</v>
      </c>
      <c r="Z12" s="3161">
        <v>86</v>
      </c>
      <c r="AA12" s="3161">
        <v>85</v>
      </c>
      <c r="AB12" s="3161">
        <v>84</v>
      </c>
      <c r="AC12" s="3161">
        <v>85</v>
      </c>
      <c r="AD12" s="3161"/>
      <c r="AE12" s="4336"/>
      <c r="AF12" s="4336"/>
      <c r="AG12" s="4336"/>
      <c r="AH12" s="4336"/>
      <c r="AI12" s="4336"/>
      <c r="AJ12" s="4336"/>
      <c r="AK12" s="4336"/>
      <c r="AL12" s="4336"/>
      <c r="AM12" s="4336"/>
      <c r="AN12" s="4336"/>
      <c r="AO12" s="4336"/>
      <c r="AP12" s="4336"/>
      <c r="AQ12" s="4336"/>
      <c r="AR12" s="4336"/>
      <c r="AS12" s="4336"/>
      <c r="AT12" s="4336"/>
      <c r="AU12" s="4336"/>
      <c r="AV12" s="4336"/>
      <c r="AW12" s="4336"/>
      <c r="AX12" s="4336"/>
      <c r="AY12" s="4336"/>
      <c r="AZ12" s="4336"/>
      <c r="BA12" s="4336"/>
      <c r="BB12" s="4336"/>
      <c r="BC12" s="4336"/>
      <c r="BD12" s="4336"/>
      <c r="BE12" s="4336"/>
      <c r="BF12" s="4336"/>
    </row>
    <row r="13" spans="1:58" s="1486" customFormat="1" ht="11.1" customHeight="1">
      <c r="A13" s="185"/>
      <c r="B13" s="3163"/>
      <c r="C13" s="1888" t="s">
        <v>4089</v>
      </c>
      <c r="D13" s="1888"/>
      <c r="G13" s="3158"/>
      <c r="I13" s="3159">
        <v>38.700000000000003</v>
      </c>
      <c r="J13" s="3159">
        <v>58.8</v>
      </c>
      <c r="K13" s="3159">
        <v>52.2</v>
      </c>
      <c r="L13" s="3159">
        <v>6.4</v>
      </c>
      <c r="M13" s="342">
        <v>34.299999999999997</v>
      </c>
      <c r="N13" s="342">
        <v>22</v>
      </c>
      <c r="O13" s="342">
        <v>27.4</v>
      </c>
      <c r="P13" s="342">
        <v>17.3</v>
      </c>
      <c r="Q13" s="342">
        <v>50.6</v>
      </c>
      <c r="R13" s="342">
        <v>14.1</v>
      </c>
      <c r="S13" s="342">
        <v>49.5</v>
      </c>
      <c r="T13" s="342">
        <v>22.3</v>
      </c>
      <c r="U13" s="342">
        <v>39.1</v>
      </c>
      <c r="V13" s="342">
        <v>37.6</v>
      </c>
      <c r="W13" s="342">
        <v>26.8</v>
      </c>
      <c r="X13" s="342">
        <v>33.5</v>
      </c>
      <c r="Y13" s="342">
        <v>84.6</v>
      </c>
      <c r="Z13" s="342">
        <v>32.299999999999997</v>
      </c>
      <c r="AA13" s="342">
        <v>27</v>
      </c>
      <c r="AB13" s="342">
        <v>50.6</v>
      </c>
      <c r="AC13" s="342">
        <v>105.4</v>
      </c>
      <c r="AD13" s="342"/>
      <c r="AE13" s="4336"/>
      <c r="AF13" s="4336"/>
      <c r="AG13" s="4336"/>
      <c r="AH13" s="4336"/>
      <c r="AI13" s="4336"/>
      <c r="AJ13" s="4336"/>
      <c r="AK13" s="4336"/>
      <c r="AL13" s="4336"/>
      <c r="AM13" s="4336"/>
      <c r="AN13" s="4336"/>
      <c r="AO13" s="4336"/>
      <c r="AP13" s="4336"/>
      <c r="AQ13" s="4336"/>
      <c r="AR13" s="4336"/>
      <c r="AS13" s="4336"/>
      <c r="AT13" s="4336"/>
      <c r="AU13" s="4336"/>
      <c r="AV13" s="4336"/>
      <c r="AW13" s="4336"/>
      <c r="AX13" s="4336"/>
      <c r="AY13" s="4336"/>
      <c r="AZ13" s="4336"/>
      <c r="BA13" s="4336"/>
      <c r="BB13" s="4336"/>
      <c r="BC13" s="4336"/>
      <c r="BD13" s="4336"/>
      <c r="BE13" s="4336"/>
      <c r="BF13" s="4336"/>
    </row>
    <row r="14" spans="1:58" s="1486" customFormat="1" ht="11.1" customHeight="1">
      <c r="A14" s="53"/>
      <c r="B14" s="3163"/>
      <c r="C14" s="1888" t="s">
        <v>4090</v>
      </c>
      <c r="D14" s="1888"/>
      <c r="G14" s="3158"/>
      <c r="I14" s="3159">
        <v>17</v>
      </c>
      <c r="J14" s="3159">
        <v>20</v>
      </c>
      <c r="K14" s="3159">
        <v>18</v>
      </c>
      <c r="L14" s="3159">
        <v>7</v>
      </c>
      <c r="M14" s="3161">
        <v>16</v>
      </c>
      <c r="N14" s="3161">
        <v>15</v>
      </c>
      <c r="O14" s="3161">
        <v>11</v>
      </c>
      <c r="P14" s="3161">
        <v>9</v>
      </c>
      <c r="Q14" s="3161">
        <v>17</v>
      </c>
      <c r="R14" s="3161">
        <v>10</v>
      </c>
      <c r="S14" s="3161">
        <v>17</v>
      </c>
      <c r="T14" s="3161">
        <v>9</v>
      </c>
      <c r="U14" s="3161">
        <v>18</v>
      </c>
      <c r="V14" s="3161">
        <v>17</v>
      </c>
      <c r="W14" s="3161">
        <v>11</v>
      </c>
      <c r="X14" s="3161">
        <v>14</v>
      </c>
      <c r="Y14" s="3161">
        <v>19</v>
      </c>
      <c r="Z14" s="3161">
        <v>12</v>
      </c>
      <c r="AA14" s="3161">
        <v>8</v>
      </c>
      <c r="AB14" s="3161">
        <v>14</v>
      </c>
      <c r="AC14" s="3161">
        <v>8</v>
      </c>
      <c r="AD14" s="3161"/>
      <c r="AE14" s="4336"/>
      <c r="AF14" s="4336"/>
      <c r="AG14" s="4336"/>
      <c r="AH14" s="4336"/>
      <c r="AI14" s="4336"/>
      <c r="AJ14" s="4336"/>
      <c r="AK14" s="4336"/>
      <c r="AL14" s="4336"/>
      <c r="AM14" s="4336"/>
      <c r="AN14" s="4336"/>
      <c r="AO14" s="4336"/>
      <c r="AP14" s="4336"/>
      <c r="AQ14" s="4336"/>
      <c r="AR14" s="4336"/>
      <c r="AS14" s="4336"/>
      <c r="AT14" s="4336"/>
      <c r="AU14" s="4336"/>
      <c r="AV14" s="4336"/>
      <c r="AW14" s="4336"/>
      <c r="AX14" s="4336"/>
      <c r="AY14" s="4336"/>
      <c r="AZ14" s="4336"/>
      <c r="BA14" s="4336"/>
      <c r="BB14" s="4336"/>
      <c r="BC14" s="4336"/>
      <c r="BD14" s="4336"/>
      <c r="BE14" s="4336"/>
      <c r="BF14" s="4336"/>
    </row>
    <row r="15" spans="1:58" s="1486" customFormat="1" ht="11.1" customHeight="1">
      <c r="A15" s="53"/>
      <c r="C15" s="1888"/>
      <c r="D15" s="1888"/>
      <c r="G15" s="3158"/>
      <c r="M15" s="1889"/>
      <c r="N15" s="1889"/>
      <c r="O15" s="385"/>
      <c r="S15" s="3163"/>
      <c r="T15" s="3163"/>
      <c r="U15" s="3163"/>
      <c r="V15" s="3163"/>
      <c r="W15" s="3163"/>
      <c r="X15" s="3163"/>
      <c r="Y15" s="3163"/>
      <c r="Z15" s="3163"/>
      <c r="AA15" s="3163"/>
      <c r="AB15" s="3163"/>
      <c r="AC15" s="4327"/>
      <c r="AD15" s="3163"/>
      <c r="AE15" s="4336"/>
      <c r="AF15" s="4336"/>
      <c r="AG15" s="4336"/>
      <c r="AH15" s="4336"/>
      <c r="AI15" s="4336"/>
      <c r="AJ15" s="4336"/>
      <c r="AK15" s="4336"/>
      <c r="AL15" s="4336"/>
      <c r="AM15" s="4336"/>
      <c r="AN15" s="4336"/>
      <c r="AO15" s="4336"/>
      <c r="AP15" s="4336"/>
      <c r="AQ15" s="4336"/>
      <c r="AR15" s="4336"/>
      <c r="AS15" s="4336"/>
      <c r="AT15" s="4336"/>
      <c r="AU15" s="4336"/>
      <c r="AV15" s="4336"/>
      <c r="AW15" s="4336"/>
      <c r="AX15" s="4336"/>
      <c r="AY15" s="4336"/>
      <c r="AZ15" s="4336"/>
      <c r="BA15" s="4336"/>
      <c r="BB15" s="4336"/>
      <c r="BC15" s="4336"/>
      <c r="BD15" s="4336"/>
      <c r="BE15" s="4336"/>
      <c r="BF15" s="4336"/>
    </row>
    <row r="16" spans="1:58" ht="11.1" customHeight="1">
      <c r="B16" s="1888" t="s">
        <v>848</v>
      </c>
      <c r="C16" s="3163"/>
      <c r="D16" s="1801"/>
      <c r="E16" s="1801"/>
      <c r="F16" s="1801"/>
      <c r="G16" s="3160"/>
      <c r="H16" s="1801"/>
      <c r="I16" s="1801"/>
      <c r="J16" s="1801"/>
      <c r="K16" s="1801"/>
      <c r="L16" s="1801"/>
      <c r="M16" s="3163"/>
      <c r="N16" s="3163"/>
      <c r="O16" s="3163"/>
      <c r="P16" s="3163"/>
      <c r="Q16" s="3163"/>
      <c r="R16" s="3162"/>
      <c r="S16" s="681"/>
      <c r="T16" s="3163"/>
      <c r="U16" s="3163"/>
      <c r="V16" s="3163"/>
      <c r="W16" s="3163"/>
      <c r="X16" s="3163"/>
      <c r="Y16" s="3163"/>
      <c r="Z16" s="3163"/>
      <c r="AA16" s="3163"/>
      <c r="AB16" s="3163"/>
      <c r="AC16" s="4327"/>
    </row>
    <row r="17" spans="1:58" s="1486" customFormat="1" ht="11.1" customHeight="1">
      <c r="A17" s="185"/>
      <c r="B17" s="3163"/>
      <c r="C17" s="1888" t="s">
        <v>4087</v>
      </c>
      <c r="D17" s="1888"/>
      <c r="G17" s="3158"/>
      <c r="I17" s="3159">
        <v>16.2</v>
      </c>
      <c r="J17" s="3159">
        <v>20</v>
      </c>
      <c r="K17" s="3159">
        <v>18.8</v>
      </c>
      <c r="L17" s="3159">
        <v>19.8</v>
      </c>
      <c r="M17" s="342">
        <v>16.3</v>
      </c>
      <c r="N17" s="342">
        <v>18.3</v>
      </c>
      <c r="O17" s="342">
        <v>19</v>
      </c>
      <c r="P17" s="342">
        <v>16.899999999999999</v>
      </c>
      <c r="Q17" s="342">
        <v>16.7</v>
      </c>
      <c r="R17" s="342">
        <v>16.899999999999999</v>
      </c>
      <c r="S17" s="342">
        <v>21.5</v>
      </c>
      <c r="T17" s="342">
        <v>20.100000000000001</v>
      </c>
      <c r="U17" s="342">
        <v>17.7</v>
      </c>
      <c r="V17" s="342">
        <v>17.600000000000001</v>
      </c>
      <c r="W17" s="342">
        <v>19.399999999999999</v>
      </c>
      <c r="X17" s="342">
        <v>15.9</v>
      </c>
      <c r="Y17" s="342">
        <v>17.399999999999999</v>
      </c>
      <c r="Z17" s="342">
        <v>15.5</v>
      </c>
      <c r="AA17" s="342">
        <v>20.2</v>
      </c>
      <c r="AB17" s="342">
        <v>16.899999999999999</v>
      </c>
      <c r="AC17" s="342">
        <v>16.100000000000001</v>
      </c>
      <c r="AD17" s="342"/>
      <c r="AE17" s="4336"/>
      <c r="AF17" s="4336"/>
      <c r="AG17" s="4336"/>
      <c r="AH17" s="4336"/>
      <c r="AI17" s="4336"/>
      <c r="AJ17" s="4336"/>
      <c r="AK17" s="4336"/>
      <c r="AL17" s="4336"/>
      <c r="AM17" s="4336"/>
      <c r="AN17" s="4336"/>
      <c r="AO17" s="4336"/>
      <c r="AP17" s="4336"/>
      <c r="AQ17" s="4336"/>
      <c r="AR17" s="4336"/>
      <c r="AS17" s="4336"/>
      <c r="AT17" s="4336"/>
      <c r="AU17" s="4336"/>
      <c r="AV17" s="4336"/>
      <c r="AW17" s="4336"/>
      <c r="AX17" s="4336"/>
      <c r="AY17" s="4336"/>
      <c r="AZ17" s="4336"/>
      <c r="BA17" s="4336"/>
      <c r="BB17" s="4336"/>
      <c r="BC17" s="4336"/>
      <c r="BD17" s="4336"/>
      <c r="BE17" s="4336"/>
      <c r="BF17" s="4336"/>
    </row>
    <row r="18" spans="1:58" s="1486" customFormat="1" ht="11.1" customHeight="1">
      <c r="A18" s="185"/>
      <c r="B18" s="3163"/>
      <c r="C18" s="1888" t="s">
        <v>103</v>
      </c>
      <c r="D18" s="1888"/>
      <c r="G18" s="3158"/>
      <c r="I18" s="3159">
        <v>239</v>
      </c>
      <c r="J18" s="3159">
        <v>367</v>
      </c>
      <c r="K18" s="3159">
        <v>290</v>
      </c>
      <c r="L18" s="3159">
        <v>295</v>
      </c>
      <c r="M18" s="3161">
        <v>209.1</v>
      </c>
      <c r="N18" s="3161">
        <v>317</v>
      </c>
      <c r="O18" s="3161">
        <v>408.8</v>
      </c>
      <c r="P18" s="3161">
        <v>214</v>
      </c>
      <c r="Q18" s="3161">
        <v>322.10000000000002</v>
      </c>
      <c r="R18" s="3161">
        <v>276.8</v>
      </c>
      <c r="S18" s="3161">
        <v>359.9</v>
      </c>
      <c r="T18" s="3161">
        <v>286.10000000000002</v>
      </c>
      <c r="U18" s="3161">
        <v>268.2</v>
      </c>
      <c r="V18" s="3161">
        <v>298.8</v>
      </c>
      <c r="W18" s="3161">
        <v>369.6</v>
      </c>
      <c r="X18" s="3161">
        <v>265.39999999999998</v>
      </c>
      <c r="Y18" s="3161">
        <v>274</v>
      </c>
      <c r="Z18" s="3161">
        <v>307</v>
      </c>
      <c r="AA18" s="3161">
        <v>336</v>
      </c>
      <c r="AB18" s="3161">
        <v>341</v>
      </c>
      <c r="AC18" s="3161">
        <v>299</v>
      </c>
      <c r="AD18" s="3161"/>
      <c r="AE18" s="4336"/>
      <c r="AF18" s="4336"/>
      <c r="AG18" s="4336"/>
      <c r="AH18" s="4336"/>
      <c r="AI18" s="4336"/>
      <c r="AJ18" s="4336"/>
      <c r="AK18" s="4336"/>
      <c r="AL18" s="4336"/>
      <c r="AM18" s="4336"/>
      <c r="AN18" s="4336"/>
      <c r="AO18" s="4336"/>
      <c r="AP18" s="4336"/>
      <c r="AQ18" s="4336"/>
      <c r="AR18" s="4336"/>
      <c r="AS18" s="4336"/>
      <c r="AT18" s="4336"/>
      <c r="AU18" s="4336"/>
      <c r="AV18" s="4336"/>
      <c r="AW18" s="4336"/>
      <c r="AX18" s="4336"/>
      <c r="AY18" s="4336"/>
      <c r="AZ18" s="4336"/>
      <c r="BA18" s="4336"/>
      <c r="BB18" s="4336"/>
      <c r="BC18" s="4336"/>
      <c r="BD18" s="4336"/>
      <c r="BE18" s="4336"/>
      <c r="BF18" s="4336"/>
    </row>
    <row r="19" spans="1:58" s="1486" customFormat="1" ht="11.1" customHeight="1">
      <c r="A19" s="185"/>
      <c r="B19" s="1644"/>
      <c r="C19" s="1888" t="s">
        <v>4088</v>
      </c>
      <c r="D19" s="1888"/>
      <c r="G19" s="3158"/>
      <c r="I19" s="3159">
        <v>83</v>
      </c>
      <c r="J19" s="3159">
        <v>75</v>
      </c>
      <c r="K19" s="3159">
        <v>77</v>
      </c>
      <c r="L19" s="3159">
        <v>77</v>
      </c>
      <c r="M19" s="3161">
        <v>83</v>
      </c>
      <c r="N19" s="3161">
        <v>74</v>
      </c>
      <c r="O19" s="3161">
        <v>64</v>
      </c>
      <c r="P19" s="3161">
        <v>80</v>
      </c>
      <c r="Q19" s="3161">
        <v>75</v>
      </c>
      <c r="R19" s="3161">
        <v>77</v>
      </c>
      <c r="S19" s="3161">
        <v>74</v>
      </c>
      <c r="T19" s="3161">
        <v>76</v>
      </c>
      <c r="U19" s="3161">
        <v>77</v>
      </c>
      <c r="V19" s="3161">
        <v>74</v>
      </c>
      <c r="W19" s="3161">
        <v>74</v>
      </c>
      <c r="X19" s="3161">
        <v>79</v>
      </c>
      <c r="Y19" s="3161">
        <v>74</v>
      </c>
      <c r="Z19" s="3161">
        <v>79</v>
      </c>
      <c r="AA19" s="3161">
        <v>71</v>
      </c>
      <c r="AB19" s="3161">
        <v>73</v>
      </c>
      <c r="AC19" s="3161">
        <v>74</v>
      </c>
      <c r="AD19" s="3161"/>
      <c r="AE19" s="4336"/>
      <c r="AF19" s="4336"/>
      <c r="AG19" s="4336"/>
      <c r="AH19" s="4336"/>
      <c r="AI19" s="4336"/>
      <c r="AJ19" s="4336"/>
      <c r="AK19" s="4336"/>
      <c r="AL19" s="4336"/>
      <c r="AM19" s="4336"/>
      <c r="AN19" s="4336"/>
      <c r="AO19" s="4336"/>
      <c r="AP19" s="4336"/>
      <c r="AQ19" s="4336"/>
      <c r="AR19" s="4336"/>
      <c r="AS19" s="4336"/>
      <c r="AT19" s="4336"/>
      <c r="AU19" s="4336"/>
      <c r="AV19" s="4336"/>
      <c r="AW19" s="4336"/>
      <c r="AX19" s="4336"/>
      <c r="AY19" s="4336"/>
      <c r="AZ19" s="4336"/>
      <c r="BA19" s="4336"/>
      <c r="BB19" s="4336"/>
      <c r="BC19" s="4336"/>
      <c r="BD19" s="4336"/>
      <c r="BE19" s="4336"/>
      <c r="BF19" s="4336"/>
    </row>
    <row r="20" spans="1:58" s="1486" customFormat="1" ht="11.1" customHeight="1">
      <c r="A20" s="53"/>
      <c r="B20" s="3163"/>
      <c r="C20" s="1888" t="s">
        <v>4089</v>
      </c>
      <c r="D20" s="1888"/>
      <c r="G20" s="3158"/>
      <c r="I20" s="3159">
        <v>112.9</v>
      </c>
      <c r="J20" s="3159">
        <v>86.2</v>
      </c>
      <c r="K20" s="3159">
        <v>86.3</v>
      </c>
      <c r="L20" s="3159">
        <v>46.2</v>
      </c>
      <c r="M20" s="342">
        <v>266.2</v>
      </c>
      <c r="N20" s="342">
        <v>61.3</v>
      </c>
      <c r="O20" s="342">
        <v>27.8</v>
      </c>
      <c r="P20" s="342">
        <v>64.5</v>
      </c>
      <c r="Q20" s="342">
        <v>62.1</v>
      </c>
      <c r="R20" s="342">
        <v>120.9</v>
      </c>
      <c r="S20" s="342">
        <v>146.80000000000001</v>
      </c>
      <c r="T20" s="342">
        <v>160.19999999999999</v>
      </c>
      <c r="U20" s="342">
        <v>121</v>
      </c>
      <c r="V20" s="342">
        <v>22.2</v>
      </c>
      <c r="W20" s="342">
        <v>47.4</v>
      </c>
      <c r="X20" s="342">
        <v>95.3</v>
      </c>
      <c r="Y20" s="342">
        <v>54.2</v>
      </c>
      <c r="Z20" s="342">
        <v>22.6</v>
      </c>
      <c r="AA20" s="342">
        <v>8.8000000000000007</v>
      </c>
      <c r="AB20" s="342">
        <v>41.2</v>
      </c>
      <c r="AC20" s="342">
        <v>123.5</v>
      </c>
      <c r="AD20" s="342"/>
      <c r="AE20" s="4336"/>
      <c r="AF20" s="4336"/>
      <c r="AG20" s="4336"/>
      <c r="AH20" s="4336"/>
      <c r="AI20" s="4336"/>
      <c r="AJ20" s="4336"/>
      <c r="AK20" s="4336"/>
      <c r="AL20" s="4336"/>
      <c r="AM20" s="4336"/>
      <c r="AN20" s="4336"/>
      <c r="AO20" s="4336"/>
      <c r="AP20" s="4336"/>
      <c r="AQ20" s="4336"/>
      <c r="AR20" s="4336"/>
      <c r="AS20" s="4336"/>
      <c r="AT20" s="4336"/>
      <c r="AU20" s="4336"/>
      <c r="AV20" s="4336"/>
      <c r="AW20" s="4336"/>
      <c r="AX20" s="4336"/>
      <c r="AY20" s="4336"/>
      <c r="AZ20" s="4336"/>
      <c r="BA20" s="4336"/>
      <c r="BB20" s="4336"/>
      <c r="BC20" s="4336"/>
      <c r="BD20" s="4336"/>
      <c r="BE20" s="4336"/>
      <c r="BF20" s="4336"/>
    </row>
    <row r="21" spans="1:58" s="1486" customFormat="1" ht="11.1" customHeight="1">
      <c r="A21" s="3954"/>
      <c r="B21" s="3238"/>
      <c r="C21" s="3232" t="s">
        <v>4090</v>
      </c>
      <c r="D21" s="3232"/>
      <c r="E21" s="3242"/>
      <c r="F21" s="3242"/>
      <c r="G21" s="3242"/>
      <c r="H21" s="3242"/>
      <c r="I21" s="3843">
        <v>19</v>
      </c>
      <c r="J21" s="3843">
        <v>10</v>
      </c>
      <c r="K21" s="3843">
        <v>15</v>
      </c>
      <c r="L21" s="3843">
        <v>10</v>
      </c>
      <c r="M21" s="3955">
        <v>17</v>
      </c>
      <c r="N21" s="3955">
        <v>12</v>
      </c>
      <c r="O21" s="3955">
        <v>4</v>
      </c>
      <c r="P21" s="3955">
        <v>18</v>
      </c>
      <c r="Q21" s="3955">
        <v>10</v>
      </c>
      <c r="R21" s="3955">
        <v>15</v>
      </c>
      <c r="S21" s="3955">
        <v>12</v>
      </c>
      <c r="T21" s="3955">
        <v>13</v>
      </c>
      <c r="U21" s="3955">
        <v>13</v>
      </c>
      <c r="V21" s="3955">
        <v>8</v>
      </c>
      <c r="W21" s="3955">
        <v>9</v>
      </c>
      <c r="X21" s="3955">
        <v>8</v>
      </c>
      <c r="Y21" s="3955">
        <v>10</v>
      </c>
      <c r="Z21" s="3955">
        <v>7</v>
      </c>
      <c r="AA21" s="3955">
        <v>3</v>
      </c>
      <c r="AB21" s="3955">
        <v>9</v>
      </c>
      <c r="AC21" s="4934">
        <v>7</v>
      </c>
      <c r="AD21" s="3955"/>
      <c r="AE21" s="4336"/>
      <c r="AF21" s="4336"/>
      <c r="AG21" s="4336"/>
      <c r="AH21" s="4336"/>
      <c r="AI21" s="4336"/>
      <c r="AJ21" s="4336"/>
      <c r="AK21" s="4336"/>
      <c r="AL21" s="4336"/>
      <c r="AM21" s="4336"/>
      <c r="AN21" s="4336"/>
      <c r="AO21" s="4336"/>
      <c r="AP21" s="4336"/>
      <c r="AQ21" s="4336"/>
      <c r="AR21" s="4336"/>
      <c r="AS21" s="4336"/>
      <c r="AT21" s="4336"/>
      <c r="AU21" s="4336"/>
      <c r="AV21" s="4336"/>
      <c r="AW21" s="4336"/>
      <c r="AX21" s="4336"/>
      <c r="AY21" s="4336"/>
      <c r="AZ21" s="4336"/>
      <c r="BA21" s="4336"/>
      <c r="BB21" s="4336"/>
      <c r="BC21" s="4336"/>
      <c r="BD21" s="4336"/>
      <c r="BE21" s="4336"/>
      <c r="BF21" s="4336"/>
    </row>
    <row r="23" spans="1:58" s="1402" customFormat="1" ht="11.1" customHeight="1">
      <c r="A23" s="5" t="s">
        <v>4091</v>
      </c>
      <c r="B23" s="711"/>
      <c r="C23" s="711"/>
      <c r="D23" s="711"/>
      <c r="E23" s="711"/>
      <c r="F23" s="711"/>
      <c r="G23" s="711"/>
      <c r="H23" s="711"/>
      <c r="J23" s="2310"/>
      <c r="K23" s="2310"/>
      <c r="L23" s="2310"/>
      <c r="M23" s="2310"/>
      <c r="N23" s="743"/>
      <c r="O23" s="841"/>
      <c r="P23" s="743"/>
      <c r="Q23" s="743"/>
      <c r="R23" s="743"/>
      <c r="S23" s="743"/>
      <c r="T23" s="743"/>
      <c r="U23" s="743"/>
      <c r="V23" s="743"/>
      <c r="W23" s="743"/>
      <c r="X23" s="743"/>
      <c r="AC23" s="3137"/>
      <c r="AD23" s="3137"/>
      <c r="AE23" s="4341"/>
      <c r="AF23" s="4341"/>
      <c r="AG23" s="4341"/>
      <c r="AH23" s="4341"/>
      <c r="AI23" s="4341"/>
      <c r="AJ23" s="4341"/>
      <c r="AK23" s="4341"/>
      <c r="AL23" s="4341"/>
      <c r="AM23" s="4341"/>
      <c r="AN23" s="4341"/>
      <c r="AO23" s="4341"/>
      <c r="AP23" s="4341"/>
      <c r="AQ23" s="4341"/>
      <c r="AR23" s="4341"/>
      <c r="AS23" s="4341"/>
      <c r="AT23" s="4341"/>
      <c r="AU23" s="4341"/>
      <c r="AV23" s="4341"/>
      <c r="AW23" s="4341"/>
      <c r="AX23" s="4341"/>
      <c r="AY23" s="4341"/>
      <c r="AZ23" s="4341"/>
      <c r="BA23" s="4341"/>
      <c r="BB23" s="4341"/>
      <c r="BC23" s="4341"/>
      <c r="BD23" s="4341"/>
      <c r="BE23" s="4341"/>
      <c r="BF23" s="4341"/>
    </row>
    <row r="24" spans="1:58" s="1486" customFormat="1" ht="11.1" customHeight="1">
      <c r="A24" s="4782"/>
      <c r="B24" s="47"/>
      <c r="C24" s="47"/>
      <c r="D24" s="38"/>
      <c r="E24" s="749"/>
      <c r="F24" s="749"/>
      <c r="G24" s="749"/>
      <c r="H24" s="749"/>
      <c r="O24" s="681"/>
      <c r="AE24" s="4336"/>
      <c r="AF24" s="4336"/>
      <c r="AG24" s="4336"/>
      <c r="AH24" s="4336"/>
      <c r="AI24" s="4336"/>
      <c r="AJ24" s="4336"/>
      <c r="AK24" s="4336"/>
      <c r="AL24" s="4336"/>
      <c r="AM24" s="4336"/>
      <c r="AN24" s="4336"/>
      <c r="AO24" s="4336"/>
      <c r="AP24" s="4336"/>
      <c r="AQ24" s="4336"/>
      <c r="AR24" s="4336"/>
      <c r="AS24" s="4336"/>
      <c r="AT24" s="4336"/>
      <c r="AU24" s="4336"/>
      <c r="AV24" s="4336"/>
      <c r="AW24" s="4336"/>
      <c r="AX24" s="4336"/>
      <c r="AY24" s="4336"/>
      <c r="AZ24" s="4336"/>
      <c r="BA24" s="4336"/>
      <c r="BB24" s="4336"/>
      <c r="BC24" s="4336"/>
      <c r="BD24" s="4336"/>
      <c r="BE24" s="4336"/>
      <c r="BF24" s="4336"/>
    </row>
    <row r="25" spans="1:58" s="1453" customFormat="1" ht="12.95" customHeight="1">
      <c r="A25" s="6644" t="s">
        <v>1733</v>
      </c>
      <c r="B25" s="770" t="s">
        <v>1102</v>
      </c>
      <c r="C25" s="770"/>
      <c r="D25" s="770"/>
      <c r="E25" s="770"/>
      <c r="F25" s="770"/>
      <c r="G25" s="770"/>
      <c r="H25" s="770"/>
      <c r="I25" s="2608"/>
      <c r="J25" s="767"/>
      <c r="K25" s="767"/>
      <c r="L25" s="767"/>
      <c r="M25" s="903"/>
      <c r="N25" s="767"/>
      <c r="O25" s="767"/>
      <c r="P25" s="767"/>
      <c r="Q25" s="767"/>
      <c r="R25" s="767"/>
      <c r="S25" s="767"/>
      <c r="T25" s="767"/>
      <c r="U25" s="767"/>
      <c r="V25" s="767"/>
      <c r="W25" s="767"/>
      <c r="X25" s="767"/>
      <c r="Y25" s="767"/>
      <c r="Z25" s="767"/>
      <c r="AA25" s="767"/>
      <c r="AB25" s="767"/>
      <c r="AC25" s="767"/>
      <c r="AD25" s="767"/>
      <c r="AE25" s="4334"/>
      <c r="AF25" s="4334"/>
      <c r="AG25" s="4334"/>
      <c r="AH25" s="4334"/>
      <c r="AI25" s="4334"/>
      <c r="AJ25" s="4334"/>
      <c r="AK25" s="4334"/>
      <c r="AL25" s="4334"/>
      <c r="AM25" s="4334"/>
      <c r="AN25" s="4334"/>
      <c r="AO25" s="4334"/>
      <c r="AP25" s="4334"/>
      <c r="AQ25" s="4334"/>
      <c r="AR25" s="4334"/>
      <c r="AS25" s="4334"/>
      <c r="AT25" s="4334"/>
      <c r="AU25" s="4334"/>
      <c r="AV25" s="4334"/>
      <c r="AW25" s="4334"/>
      <c r="AX25" s="4334"/>
      <c r="AY25" s="4334"/>
      <c r="AZ25" s="4334"/>
      <c r="BA25" s="4334"/>
      <c r="BB25" s="4334"/>
      <c r="BC25" s="4334"/>
      <c r="BD25" s="4334"/>
      <c r="BE25" s="4334"/>
      <c r="BF25" s="4334"/>
    </row>
    <row r="26" spans="1:58" s="1453" customFormat="1" ht="12.95" customHeight="1">
      <c r="A26" s="6644"/>
      <c r="B26" s="770" t="s">
        <v>667</v>
      </c>
      <c r="C26" s="770"/>
      <c r="D26" s="770"/>
      <c r="E26" s="770"/>
      <c r="F26" s="770"/>
      <c r="G26" s="770"/>
      <c r="H26" s="770"/>
      <c r="I26" s="767"/>
      <c r="J26" s="767"/>
      <c r="K26" s="767"/>
      <c r="L26" s="767"/>
      <c r="M26" s="767"/>
      <c r="N26" s="767"/>
      <c r="O26" s="767"/>
      <c r="P26" s="767"/>
      <c r="Q26" s="767"/>
      <c r="R26" s="767"/>
      <c r="S26" s="767"/>
      <c r="T26" s="767"/>
      <c r="U26" s="767"/>
      <c r="V26" s="767"/>
      <c r="W26" s="767"/>
      <c r="X26" s="767"/>
      <c r="Y26" s="767"/>
      <c r="Z26" s="767"/>
      <c r="AA26" s="767"/>
      <c r="AB26" s="767"/>
      <c r="AC26" s="767"/>
      <c r="AD26" s="767"/>
      <c r="AE26" s="4334"/>
      <c r="AF26" s="4334"/>
      <c r="AG26" s="4334"/>
      <c r="AH26" s="4334"/>
      <c r="AI26" s="4334"/>
      <c r="AJ26" s="4334"/>
      <c r="AK26" s="4334"/>
      <c r="AL26" s="4334"/>
      <c r="AM26" s="4334"/>
      <c r="AN26" s="4334"/>
      <c r="AO26" s="4334"/>
      <c r="AP26" s="4334"/>
      <c r="AQ26" s="4334"/>
      <c r="AR26" s="4334"/>
      <c r="AS26" s="4334"/>
      <c r="AT26" s="4334"/>
      <c r="AU26" s="4334"/>
      <c r="AV26" s="4334"/>
      <c r="AW26" s="4334"/>
      <c r="AX26" s="4334"/>
      <c r="AY26" s="4334"/>
      <c r="AZ26" s="4334"/>
      <c r="BA26" s="4334"/>
      <c r="BB26" s="4334"/>
      <c r="BC26" s="4334"/>
      <c r="BD26" s="4334"/>
      <c r="BE26" s="4334"/>
      <c r="BF26" s="4334"/>
    </row>
    <row r="27" spans="1:58" s="55" customFormat="1" ht="11.1" customHeight="1">
      <c r="A27" s="5104"/>
      <c r="C27" s="56"/>
      <c r="Q27" s="4335"/>
      <c r="AC27" s="3165"/>
      <c r="AD27" s="3165"/>
      <c r="AE27" s="4335"/>
      <c r="AF27" s="4335"/>
      <c r="AG27" s="4335"/>
      <c r="AH27" s="4335"/>
      <c r="AI27" s="4335"/>
      <c r="AJ27" s="4335"/>
      <c r="AK27" s="4335"/>
      <c r="AL27" s="4335"/>
      <c r="AM27" s="4335"/>
      <c r="AN27" s="4335"/>
      <c r="AO27" s="4335"/>
      <c r="AP27" s="4335"/>
      <c r="AQ27" s="4335"/>
      <c r="AR27" s="4335"/>
      <c r="AS27" s="4335"/>
      <c r="AT27" s="4335"/>
      <c r="AU27" s="4335"/>
      <c r="AV27" s="4335"/>
      <c r="AW27" s="4335"/>
      <c r="AX27" s="4335"/>
      <c r="AY27" s="4335"/>
      <c r="AZ27" s="4335"/>
      <c r="BA27" s="4335"/>
      <c r="BB27" s="4335"/>
      <c r="BC27" s="4335"/>
      <c r="BD27" s="4335"/>
      <c r="BE27" s="4335"/>
      <c r="BF27" s="4335"/>
    </row>
    <row r="28" spans="1:58" s="4405" customFormat="1" ht="11.1" customHeight="1">
      <c r="A28" s="4404"/>
      <c r="C28" s="4406"/>
      <c r="I28" s="188" t="s">
        <v>1233</v>
      </c>
      <c r="J28" s="188" t="s">
        <v>1237</v>
      </c>
      <c r="K28" s="188"/>
      <c r="L28" s="188"/>
      <c r="M28" s="188" t="s">
        <v>1565</v>
      </c>
      <c r="N28" s="188" t="s">
        <v>1706</v>
      </c>
      <c r="O28" s="188" t="s">
        <v>2242</v>
      </c>
      <c r="P28" s="188"/>
      <c r="Q28" s="188"/>
    </row>
    <row r="29" spans="1:58" s="1096" customFormat="1" ht="11.1" customHeight="1">
      <c r="A29" s="4407"/>
      <c r="B29" s="818"/>
      <c r="C29" s="818"/>
      <c r="D29" s="818"/>
      <c r="E29" s="818"/>
      <c r="F29" s="818"/>
      <c r="G29" s="818"/>
      <c r="H29" s="818"/>
      <c r="I29" s="3167">
        <v>2007</v>
      </c>
      <c r="J29" s="3167">
        <v>2009</v>
      </c>
      <c r="K29" s="3167">
        <v>2010</v>
      </c>
      <c r="L29" s="3167">
        <v>2011</v>
      </c>
      <c r="M29" s="1392">
        <v>2013</v>
      </c>
      <c r="N29" s="1392">
        <v>2015</v>
      </c>
      <c r="O29" s="1392">
        <v>2018</v>
      </c>
      <c r="P29" s="1392">
        <v>2019</v>
      </c>
      <c r="Q29" s="1392">
        <v>2020</v>
      </c>
      <c r="R29" s="818"/>
      <c r="S29" s="818"/>
      <c r="T29" s="818"/>
      <c r="U29" s="818"/>
      <c r="V29" s="818"/>
      <c r="W29" s="818"/>
      <c r="X29" s="818"/>
      <c r="Y29" s="818"/>
      <c r="Z29" s="818"/>
      <c r="AA29" s="818"/>
      <c r="AB29" s="818"/>
      <c r="AC29" s="818"/>
      <c r="AD29" s="818"/>
    </row>
    <row r="30" spans="1:58" s="1486" customFormat="1" ht="11.1" customHeight="1">
      <c r="A30" s="213"/>
      <c r="B30" s="81"/>
      <c r="C30" s="81"/>
      <c r="D30" s="81"/>
      <c r="E30" s="81"/>
      <c r="F30" s="81"/>
      <c r="G30" s="81"/>
      <c r="H30" s="81"/>
      <c r="I30" s="81"/>
      <c r="J30" s="81"/>
      <c r="K30" s="1480"/>
      <c r="L30" s="1480"/>
      <c r="M30" s="1480"/>
      <c r="N30" s="1480"/>
      <c r="O30" s="1480"/>
      <c r="P30" s="1480"/>
      <c r="Q30" s="4356"/>
      <c r="R30" s="81"/>
      <c r="S30" s="81"/>
      <c r="T30" s="81"/>
      <c r="U30" s="81"/>
      <c r="V30" s="81"/>
      <c r="W30" s="81"/>
      <c r="X30" s="81"/>
      <c r="Y30" s="81"/>
      <c r="Z30" s="81"/>
      <c r="AA30" s="81"/>
      <c r="AB30" s="81"/>
      <c r="AC30" s="3140"/>
      <c r="AD30" s="3140"/>
      <c r="AE30" s="4336"/>
      <c r="AF30" s="4336"/>
      <c r="AG30" s="4336"/>
      <c r="AH30" s="4336"/>
      <c r="AI30" s="4336"/>
      <c r="AJ30" s="4336"/>
      <c r="AK30" s="4336"/>
      <c r="AL30" s="4336"/>
      <c r="AM30" s="4336"/>
      <c r="AN30" s="4336"/>
      <c r="AO30" s="4336"/>
      <c r="AP30" s="4336"/>
      <c r="AQ30" s="4336"/>
      <c r="AR30" s="4336"/>
      <c r="AS30" s="4336"/>
      <c r="AT30" s="4336"/>
      <c r="AU30" s="4336"/>
      <c r="AV30" s="4336"/>
      <c r="AW30" s="4336"/>
      <c r="AX30" s="4336"/>
      <c r="AY30" s="4336"/>
      <c r="AZ30" s="4336"/>
      <c r="BA30" s="4336"/>
      <c r="BB30" s="4336"/>
      <c r="BC30" s="4336"/>
      <c r="BD30" s="4336"/>
      <c r="BE30" s="4336"/>
      <c r="BF30" s="4336"/>
    </row>
    <row r="31" spans="1:58" s="1486" customFormat="1" ht="11.1" customHeight="1">
      <c r="A31" s="729" t="s">
        <v>244</v>
      </c>
      <c r="B31" s="730" t="s">
        <v>3404</v>
      </c>
      <c r="C31" s="1855"/>
      <c r="D31" s="1855"/>
      <c r="E31" s="1855"/>
      <c r="F31" s="1855"/>
      <c r="G31" s="1855"/>
      <c r="H31" s="1855"/>
      <c r="I31" s="1855"/>
      <c r="J31" s="1855"/>
      <c r="Q31" s="4336"/>
      <c r="R31" s="1855"/>
      <c r="S31" s="1855"/>
      <c r="T31" s="1855"/>
      <c r="U31" s="1855"/>
      <c r="V31" s="1855"/>
      <c r="W31" s="1855"/>
      <c r="X31" s="1855"/>
      <c r="Y31" s="1855"/>
      <c r="Z31" s="1855"/>
      <c r="AA31" s="1855"/>
      <c r="AB31" s="1855"/>
      <c r="AC31" s="3139"/>
      <c r="AD31" s="3139"/>
      <c r="AE31" s="4336"/>
      <c r="AF31" s="4336"/>
      <c r="AG31" s="4336"/>
      <c r="AH31" s="4336"/>
      <c r="AI31" s="4336"/>
      <c r="AJ31" s="4336"/>
      <c r="AK31" s="4336"/>
      <c r="AL31" s="4336"/>
      <c r="AM31" s="4336"/>
      <c r="AN31" s="4336"/>
      <c r="AO31" s="4336"/>
      <c r="AP31" s="4336"/>
      <c r="AQ31" s="4336"/>
      <c r="AR31" s="4336"/>
      <c r="AS31" s="4336"/>
      <c r="AT31" s="4336"/>
      <c r="AU31" s="4336"/>
      <c r="AV31" s="4336"/>
      <c r="AW31" s="4336"/>
      <c r="AX31" s="4336"/>
      <c r="AY31" s="4336"/>
      <c r="AZ31" s="4336"/>
      <c r="BA31" s="4336"/>
      <c r="BB31" s="4336"/>
      <c r="BC31" s="4336"/>
      <c r="BD31" s="4336"/>
      <c r="BE31" s="4336"/>
      <c r="BF31" s="4336"/>
    </row>
    <row r="32" spans="1:58" ht="11.1" customHeight="1">
      <c r="A32" s="4336"/>
      <c r="B32" s="730" t="s">
        <v>3403</v>
      </c>
      <c r="C32" s="730"/>
      <c r="D32" s="730"/>
      <c r="E32" s="730"/>
      <c r="F32" s="730"/>
      <c r="G32" s="730"/>
      <c r="H32" s="730"/>
      <c r="I32" s="655">
        <v>3</v>
      </c>
      <c r="J32" s="1502">
        <v>3</v>
      </c>
      <c r="K32" s="1502">
        <v>3</v>
      </c>
      <c r="L32" s="1502">
        <v>3</v>
      </c>
      <c r="M32" s="1502">
        <v>3</v>
      </c>
      <c r="N32" s="1502">
        <v>3</v>
      </c>
      <c r="O32" s="1502">
        <v>3</v>
      </c>
      <c r="P32" s="1502">
        <v>3</v>
      </c>
      <c r="Q32" s="1502">
        <v>3</v>
      </c>
      <c r="R32" s="2214"/>
      <c r="S32" s="2214"/>
      <c r="T32" s="2214"/>
      <c r="U32" s="2214"/>
      <c r="V32" s="2214"/>
      <c r="W32" s="2214"/>
      <c r="X32" s="2214"/>
      <c r="Y32" s="1854"/>
      <c r="Z32" s="2214"/>
      <c r="AA32" s="2214"/>
      <c r="AB32" s="2214"/>
      <c r="AC32" s="2214"/>
      <c r="AD32" s="2214"/>
    </row>
    <row r="33" spans="1:58" ht="11.1" customHeight="1">
      <c r="A33" s="205"/>
      <c r="B33" s="651" t="s">
        <v>1279</v>
      </c>
      <c r="C33" s="651"/>
      <c r="D33" s="651"/>
      <c r="E33" s="651"/>
      <c r="F33" s="651"/>
      <c r="G33" s="651"/>
      <c r="H33" s="651"/>
      <c r="I33" s="655"/>
      <c r="J33" s="1502">
        <v>2</v>
      </c>
      <c r="K33" s="1502">
        <v>2</v>
      </c>
      <c r="L33" s="1502">
        <v>2</v>
      </c>
      <c r="M33" s="1502">
        <v>2</v>
      </c>
      <c r="N33" s="1502">
        <v>2</v>
      </c>
      <c r="O33" s="1502">
        <v>2</v>
      </c>
      <c r="P33" s="1502">
        <v>2</v>
      </c>
      <c r="Q33" s="1502">
        <v>2</v>
      </c>
      <c r="R33" s="34"/>
      <c r="S33" s="34"/>
      <c r="T33" s="34"/>
      <c r="U33" s="34"/>
      <c r="V33" s="34"/>
      <c r="W33" s="2214"/>
      <c r="X33" s="2214"/>
      <c r="Y33" s="2636"/>
      <c r="Z33" s="1486"/>
    </row>
    <row r="34" spans="1:58" s="1486" customFormat="1" ht="11.1" customHeight="1">
      <c r="A34" s="185"/>
      <c r="B34" s="730" t="s">
        <v>885</v>
      </c>
      <c r="C34" s="730"/>
      <c r="D34" s="730"/>
      <c r="E34" s="730"/>
      <c r="F34" s="730"/>
      <c r="G34" s="730"/>
      <c r="H34" s="730"/>
      <c r="I34" s="655">
        <v>30</v>
      </c>
      <c r="J34" s="1502">
        <v>50</v>
      </c>
      <c r="K34" s="1502">
        <v>50</v>
      </c>
      <c r="L34" s="1502">
        <v>50</v>
      </c>
      <c r="M34" s="1502">
        <v>50</v>
      </c>
      <c r="N34" s="1502">
        <v>61</v>
      </c>
      <c r="O34" s="1502">
        <v>61</v>
      </c>
      <c r="P34" s="1502">
        <v>61</v>
      </c>
      <c r="Q34" s="1502">
        <v>61</v>
      </c>
      <c r="R34" s="34"/>
      <c r="S34" s="34"/>
      <c r="T34" s="34"/>
      <c r="U34" s="34"/>
      <c r="V34" s="34"/>
      <c r="W34" s="1855"/>
      <c r="X34" s="1855"/>
      <c r="Y34" s="2636"/>
      <c r="AE34" s="4336"/>
      <c r="AF34" s="4336"/>
      <c r="AG34" s="4336"/>
      <c r="AH34" s="4336"/>
      <c r="AI34" s="4336"/>
      <c r="AJ34" s="4336"/>
      <c r="AK34" s="4336"/>
      <c r="AL34" s="4336"/>
      <c r="AM34" s="4336"/>
      <c r="AN34" s="4336"/>
      <c r="AO34" s="4336"/>
      <c r="AP34" s="4336"/>
      <c r="AQ34" s="4336"/>
      <c r="AR34" s="4336"/>
      <c r="AS34" s="4336"/>
      <c r="AT34" s="4336"/>
      <c r="AU34" s="4336"/>
      <c r="AV34" s="4336"/>
      <c r="AW34" s="4336"/>
      <c r="AX34" s="4336"/>
      <c r="AY34" s="4336"/>
      <c r="AZ34" s="4336"/>
      <c r="BA34" s="4336"/>
      <c r="BB34" s="4336"/>
      <c r="BC34" s="4336"/>
      <c r="BD34" s="4336"/>
      <c r="BE34" s="4336"/>
      <c r="BF34" s="4336"/>
    </row>
    <row r="35" spans="1:58" s="1486" customFormat="1" ht="11.1" customHeight="1">
      <c r="A35" s="732"/>
      <c r="B35" s="731" t="s">
        <v>1229</v>
      </c>
      <c r="C35" s="731"/>
      <c r="D35" s="731"/>
      <c r="E35" s="731"/>
      <c r="F35" s="731"/>
      <c r="G35" s="731"/>
      <c r="H35" s="731"/>
      <c r="I35" s="655"/>
      <c r="J35" s="1502">
        <v>22</v>
      </c>
      <c r="K35" s="1502">
        <v>22</v>
      </c>
      <c r="L35" s="1502">
        <v>22</v>
      </c>
      <c r="M35" s="1502">
        <v>22</v>
      </c>
      <c r="N35" s="1502">
        <v>22</v>
      </c>
      <c r="O35" s="1502">
        <v>22</v>
      </c>
      <c r="P35" s="1502">
        <v>22</v>
      </c>
      <c r="Q35" s="1502">
        <v>22</v>
      </c>
      <c r="R35" s="2205"/>
      <c r="S35" s="2205"/>
      <c r="T35" s="2205"/>
      <c r="U35" s="2205"/>
      <c r="V35" s="2205"/>
      <c r="W35" s="1855"/>
      <c r="X35" s="1855"/>
      <c r="Y35" s="2636"/>
      <c r="Z35" s="4336"/>
      <c r="AE35" s="4336"/>
      <c r="AF35" s="4336"/>
      <c r="AG35" s="4336"/>
      <c r="AH35" s="4336"/>
      <c r="AI35" s="4336"/>
      <c r="AJ35" s="4336"/>
      <c r="AK35" s="4336"/>
      <c r="AL35" s="4336"/>
      <c r="AM35" s="4336"/>
      <c r="AN35" s="4336"/>
      <c r="AO35" s="4336"/>
      <c r="AP35" s="4336"/>
      <c r="AQ35" s="4336"/>
      <c r="AR35" s="4336"/>
      <c r="AS35" s="4336"/>
      <c r="AT35" s="4336"/>
      <c r="AU35" s="4336"/>
      <c r="AV35" s="4336"/>
      <c r="AW35" s="4336"/>
      <c r="AX35" s="4336"/>
      <c r="AY35" s="4336"/>
      <c r="AZ35" s="4336"/>
      <c r="BA35" s="4336"/>
      <c r="BB35" s="4336"/>
      <c r="BC35" s="4336"/>
      <c r="BD35" s="4336"/>
      <c r="BE35" s="4336"/>
      <c r="BF35" s="4336"/>
    </row>
    <row r="36" spans="1:58" s="1486" customFormat="1" ht="11.1" customHeight="1">
      <c r="A36" s="53"/>
      <c r="B36" s="601" t="s">
        <v>709</v>
      </c>
      <c r="C36" s="601"/>
      <c r="D36" s="601"/>
      <c r="E36" s="601"/>
      <c r="F36" s="601"/>
      <c r="G36" s="601"/>
      <c r="H36" s="601"/>
      <c r="I36" s="655">
        <v>119</v>
      </c>
      <c r="J36" s="1502">
        <v>120</v>
      </c>
      <c r="K36" s="1502">
        <v>120</v>
      </c>
      <c r="L36" s="1502">
        <v>118</v>
      </c>
      <c r="M36" s="1502">
        <v>117</v>
      </c>
      <c r="N36" s="1502">
        <v>117</v>
      </c>
      <c r="O36" s="1502">
        <v>113</v>
      </c>
      <c r="P36" s="1502">
        <v>112</v>
      </c>
      <c r="Q36" s="1502">
        <v>113</v>
      </c>
      <c r="R36" s="34"/>
      <c r="S36" s="34"/>
      <c r="T36" s="34"/>
      <c r="U36" s="34"/>
      <c r="V36" s="34"/>
      <c r="W36" s="1855"/>
      <c r="X36" s="1855"/>
      <c r="Y36" s="2636"/>
      <c r="AE36" s="4336"/>
      <c r="AF36" s="4336"/>
      <c r="AG36" s="4336"/>
      <c r="AH36" s="4336"/>
      <c r="AI36" s="4336"/>
      <c r="AJ36" s="4336"/>
      <c r="AK36" s="4336"/>
      <c r="AL36" s="4336"/>
      <c r="AM36" s="4336"/>
      <c r="AN36" s="4336"/>
      <c r="AO36" s="4336"/>
      <c r="AP36" s="4336"/>
      <c r="AQ36" s="4336"/>
      <c r="AR36" s="4336"/>
      <c r="AS36" s="4336"/>
      <c r="AT36" s="4336"/>
      <c r="AU36" s="4336"/>
      <c r="AV36" s="4336"/>
      <c r="AW36" s="4336"/>
      <c r="AX36" s="4336"/>
      <c r="AY36" s="4336"/>
      <c r="AZ36" s="4336"/>
      <c r="BA36" s="4336"/>
      <c r="BB36" s="4336"/>
      <c r="BC36" s="4336"/>
      <c r="BD36" s="4336"/>
      <c r="BE36" s="4336"/>
      <c r="BF36" s="4336"/>
    </row>
    <row r="37" spans="1:58" s="1486" customFormat="1" ht="11.1" customHeight="1">
      <c r="A37" s="53"/>
      <c r="B37" s="731"/>
      <c r="C37" s="730" t="s">
        <v>901</v>
      </c>
      <c r="D37" s="730"/>
      <c r="E37" s="730"/>
      <c r="F37" s="730"/>
      <c r="G37" s="730"/>
      <c r="H37" s="730"/>
      <c r="I37" s="655">
        <v>55</v>
      </c>
      <c r="J37" s="1502">
        <v>54</v>
      </c>
      <c r="K37" s="1502">
        <v>54</v>
      </c>
      <c r="L37" s="1502">
        <v>52</v>
      </c>
      <c r="M37" s="1502">
        <v>51</v>
      </c>
      <c r="N37" s="1502">
        <v>51</v>
      </c>
      <c r="O37" s="1502">
        <v>51</v>
      </c>
      <c r="P37" s="1502">
        <v>51</v>
      </c>
      <c r="Q37" s="1502">
        <v>51</v>
      </c>
      <c r="R37" s="34"/>
      <c r="S37" s="34"/>
      <c r="T37" s="34"/>
      <c r="U37" s="34"/>
      <c r="V37" s="34"/>
      <c r="W37" s="1855"/>
      <c r="X37" s="1855"/>
      <c r="Y37" s="2636"/>
      <c r="AE37" s="4336"/>
      <c r="AF37" s="4336"/>
      <c r="AG37" s="4336"/>
      <c r="AH37" s="4336"/>
      <c r="AI37" s="4336"/>
      <c r="AJ37" s="4336"/>
      <c r="AK37" s="4336"/>
      <c r="AL37" s="4336"/>
      <c r="AM37" s="4336"/>
      <c r="AN37" s="4336"/>
      <c r="AO37" s="4336"/>
      <c r="AP37" s="4336"/>
      <c r="AQ37" s="4336"/>
      <c r="AR37" s="4336"/>
      <c r="AS37" s="4336"/>
      <c r="AT37" s="4336"/>
      <c r="AU37" s="4336"/>
      <c r="AV37" s="4336"/>
      <c r="AW37" s="4336"/>
      <c r="AX37" s="4336"/>
      <c r="AY37" s="4336"/>
      <c r="AZ37" s="4336"/>
      <c r="BA37" s="4336"/>
      <c r="BB37" s="4336"/>
      <c r="BC37" s="4336"/>
      <c r="BD37" s="4336"/>
      <c r="BE37" s="4336"/>
      <c r="BF37" s="4336"/>
    </row>
    <row r="38" spans="1:58" s="1486" customFormat="1" ht="11.1" customHeight="1">
      <c r="A38" s="53"/>
      <c r="B38" s="731"/>
      <c r="C38" s="730" t="s">
        <v>902</v>
      </c>
      <c r="D38" s="730"/>
      <c r="E38" s="730"/>
      <c r="F38" s="730"/>
      <c r="G38" s="730"/>
      <c r="H38" s="730"/>
      <c r="I38" s="655">
        <v>47</v>
      </c>
      <c r="J38" s="1502">
        <v>48</v>
      </c>
      <c r="K38" s="1502">
        <v>48</v>
      </c>
      <c r="L38" s="1502">
        <v>48</v>
      </c>
      <c r="M38" s="1502">
        <v>48</v>
      </c>
      <c r="N38" s="1502">
        <v>48</v>
      </c>
      <c r="O38" s="1502">
        <v>46</v>
      </c>
      <c r="P38" s="1502">
        <v>45</v>
      </c>
      <c r="Q38" s="1502">
        <v>45</v>
      </c>
      <c r="R38" s="34"/>
      <c r="S38" s="34"/>
      <c r="T38" s="34"/>
      <c r="U38" s="34"/>
      <c r="V38" s="34"/>
      <c r="W38" s="1855"/>
      <c r="X38" s="1855"/>
      <c r="Y38" s="1855"/>
      <c r="Z38" s="1855"/>
      <c r="AA38" s="1855"/>
      <c r="AB38" s="1855"/>
      <c r="AC38" s="3139"/>
      <c r="AD38" s="3139"/>
      <c r="AE38" s="4336"/>
      <c r="AF38" s="4336"/>
      <c r="AG38" s="4336"/>
      <c r="AH38" s="4336"/>
      <c r="AI38" s="4336"/>
      <c r="AJ38" s="4336"/>
      <c r="AK38" s="4336"/>
      <c r="AL38" s="4336"/>
      <c r="AM38" s="4336"/>
      <c r="AN38" s="4336"/>
      <c r="AO38" s="4336"/>
      <c r="AP38" s="4336"/>
      <c r="AQ38" s="4336"/>
      <c r="AR38" s="4336"/>
      <c r="AS38" s="4336"/>
      <c r="AT38" s="4336"/>
      <c r="AU38" s="4336"/>
      <c r="AV38" s="4336"/>
      <c r="AW38" s="4336"/>
      <c r="AX38" s="4336"/>
      <c r="AY38" s="4336"/>
      <c r="AZ38" s="4336"/>
      <c r="BA38" s="4336"/>
      <c r="BB38" s="4336"/>
      <c r="BC38" s="4336"/>
      <c r="BD38" s="4336"/>
      <c r="BE38" s="4336"/>
      <c r="BF38" s="4336"/>
    </row>
    <row r="39" spans="1:58" s="1486" customFormat="1" ht="11.1" customHeight="1">
      <c r="A39" s="53"/>
      <c r="B39" s="731"/>
      <c r="C39" s="730" t="s">
        <v>3223</v>
      </c>
      <c r="D39" s="730"/>
      <c r="E39" s="730"/>
      <c r="F39" s="730"/>
      <c r="G39" s="730"/>
      <c r="H39" s="730"/>
      <c r="I39" s="655"/>
      <c r="J39" s="1502"/>
      <c r="K39" s="1502"/>
      <c r="L39" s="1502"/>
      <c r="M39" s="1502"/>
      <c r="N39" s="1502"/>
      <c r="O39" s="1502"/>
      <c r="P39" s="1502"/>
      <c r="Q39" s="1502"/>
      <c r="R39" s="34"/>
      <c r="S39" s="34"/>
      <c r="T39" s="34"/>
      <c r="U39" s="34"/>
      <c r="V39" s="34"/>
      <c r="W39" s="1855"/>
      <c r="X39" s="1855"/>
      <c r="Y39" s="1855"/>
      <c r="Z39" s="1855"/>
      <c r="AA39" s="1855"/>
      <c r="AB39" s="1855"/>
      <c r="AC39" s="3139"/>
      <c r="AD39" s="3139"/>
      <c r="AE39" s="4336"/>
      <c r="AF39" s="4336"/>
      <c r="AG39" s="4336"/>
      <c r="AH39" s="4336"/>
      <c r="AI39" s="4336"/>
      <c r="AJ39" s="4336"/>
      <c r="AK39" s="4336"/>
      <c r="AL39" s="4336"/>
      <c r="AM39" s="4336"/>
      <c r="AN39" s="4336"/>
      <c r="AO39" s="4336"/>
      <c r="AP39" s="4336"/>
      <c r="AQ39" s="4336"/>
      <c r="AR39" s="4336"/>
      <c r="AS39" s="4336"/>
      <c r="AT39" s="4336"/>
      <c r="AU39" s="4336"/>
      <c r="AV39" s="4336"/>
      <c r="AW39" s="4336"/>
      <c r="AX39" s="4336"/>
      <c r="AY39" s="4336"/>
      <c r="AZ39" s="4336"/>
      <c r="BA39" s="4336"/>
      <c r="BB39" s="4336"/>
      <c r="BC39" s="4336"/>
      <c r="BD39" s="4336"/>
      <c r="BE39" s="4336"/>
      <c r="BF39" s="4336"/>
    </row>
    <row r="40" spans="1:58" s="1486" customFormat="1" ht="11.1" customHeight="1">
      <c r="A40" s="53"/>
      <c r="B40" s="731"/>
      <c r="C40" s="730" t="s">
        <v>3571</v>
      </c>
      <c r="D40" s="730"/>
      <c r="E40" s="730"/>
      <c r="F40" s="730"/>
      <c r="G40" s="730"/>
      <c r="H40" s="730"/>
      <c r="I40" s="655"/>
      <c r="J40" s="1502"/>
      <c r="K40" s="1502"/>
      <c r="L40" s="1502"/>
      <c r="M40" s="1502"/>
      <c r="N40" s="1502"/>
      <c r="O40" s="1502"/>
      <c r="P40" s="1502">
        <v>11</v>
      </c>
      <c r="Q40" s="1502">
        <v>11</v>
      </c>
      <c r="R40" s="34"/>
      <c r="S40" s="34"/>
      <c r="T40" s="34"/>
      <c r="U40" s="34"/>
      <c r="V40" s="34"/>
      <c r="W40" s="1855"/>
      <c r="X40" s="1855"/>
      <c r="Y40" s="1855"/>
      <c r="Z40" s="1855"/>
      <c r="AA40" s="1855"/>
      <c r="AB40" s="1855"/>
      <c r="AC40" s="3139"/>
      <c r="AD40" s="3139"/>
      <c r="AE40" s="4336"/>
      <c r="AF40" s="4336"/>
      <c r="AG40" s="4336"/>
      <c r="AH40" s="4336"/>
      <c r="AI40" s="4336"/>
      <c r="AJ40" s="4336"/>
      <c r="AK40" s="4336"/>
      <c r="AL40" s="4336"/>
      <c r="AM40" s="4336"/>
      <c r="AN40" s="4336"/>
      <c r="AO40" s="4336"/>
      <c r="AP40" s="4336"/>
      <c r="AQ40" s="4336"/>
      <c r="AR40" s="4336"/>
      <c r="AS40" s="4336"/>
      <c r="AT40" s="4336"/>
      <c r="AU40" s="4336"/>
      <c r="AV40" s="4336"/>
      <c r="AW40" s="4336"/>
      <c r="AX40" s="4336"/>
      <c r="AY40" s="4336"/>
      <c r="AZ40" s="4336"/>
      <c r="BA40" s="4336"/>
      <c r="BB40" s="4336"/>
      <c r="BC40" s="4336"/>
      <c r="BD40" s="4336"/>
      <c r="BE40" s="4336"/>
      <c r="BF40" s="4336"/>
    </row>
    <row r="41" spans="1:58" s="1486" customFormat="1" ht="11.1" customHeight="1">
      <c r="A41" s="53"/>
      <c r="B41" s="731"/>
      <c r="C41" s="730" t="s">
        <v>903</v>
      </c>
      <c r="D41" s="730"/>
      <c r="E41" s="730"/>
      <c r="F41" s="730"/>
      <c r="G41" s="730"/>
      <c r="H41" s="730"/>
      <c r="I41" s="655">
        <v>5</v>
      </c>
      <c r="J41" s="1502">
        <v>5</v>
      </c>
      <c r="K41" s="1502">
        <v>5</v>
      </c>
      <c r="L41" s="1502">
        <v>5</v>
      </c>
      <c r="M41" s="1502">
        <v>5</v>
      </c>
      <c r="N41" s="1502">
        <v>5</v>
      </c>
      <c r="O41" s="1502">
        <v>5</v>
      </c>
      <c r="P41" s="1502">
        <v>5</v>
      </c>
      <c r="Q41" s="1502">
        <v>5</v>
      </c>
      <c r="W41" s="1855"/>
      <c r="X41" s="1855"/>
      <c r="Y41" s="1855"/>
      <c r="Z41" s="1855"/>
      <c r="AA41" s="1855"/>
      <c r="AB41" s="1855"/>
      <c r="AC41" s="3139"/>
      <c r="AD41" s="3139"/>
      <c r="AE41" s="4336"/>
      <c r="AF41" s="4336"/>
      <c r="AG41" s="4336"/>
      <c r="AH41" s="4336"/>
      <c r="AI41" s="4336"/>
      <c r="AJ41" s="4336"/>
      <c r="AK41" s="4336"/>
      <c r="AL41" s="4336"/>
      <c r="AM41" s="4336"/>
      <c r="AN41" s="4336"/>
      <c r="AO41" s="4336"/>
      <c r="AP41" s="4336"/>
      <c r="AQ41" s="4336"/>
      <c r="AR41" s="4336"/>
      <c r="AS41" s="4336"/>
      <c r="AT41" s="4336"/>
      <c r="AU41" s="4336"/>
      <c r="AV41" s="4336"/>
      <c r="AW41" s="4336"/>
      <c r="AX41" s="4336"/>
      <c r="AY41" s="4336"/>
      <c r="AZ41" s="4336"/>
      <c r="BA41" s="4336"/>
      <c r="BB41" s="4336"/>
      <c r="BC41" s="4336"/>
      <c r="BD41" s="4336"/>
      <c r="BE41" s="4336"/>
      <c r="BF41" s="4336"/>
    </row>
    <row r="42" spans="1:58" s="1486" customFormat="1" ht="11.1" customHeight="1">
      <c r="A42" s="53"/>
      <c r="B42" s="730" t="s">
        <v>3221</v>
      </c>
      <c r="C42" s="730"/>
      <c r="D42" s="730"/>
      <c r="E42" s="730"/>
      <c r="F42" s="730"/>
      <c r="G42" s="730"/>
      <c r="H42" s="730"/>
      <c r="I42" s="655"/>
      <c r="J42" s="1502"/>
      <c r="K42" s="1502"/>
      <c r="L42" s="1502"/>
      <c r="M42" s="1502"/>
      <c r="N42" s="1502"/>
      <c r="O42" s="1502"/>
      <c r="P42" s="1502"/>
      <c r="Q42" s="1502"/>
      <c r="W42" s="1855"/>
      <c r="X42" s="1855"/>
      <c r="Y42" s="1855"/>
      <c r="Z42" s="1855"/>
      <c r="AA42" s="1855"/>
      <c r="AB42" s="1855"/>
      <c r="AC42" s="3139"/>
      <c r="AD42" s="3139"/>
      <c r="AE42" s="4336"/>
      <c r="AF42" s="4336"/>
      <c r="AG42" s="4336"/>
      <c r="AH42" s="4336"/>
      <c r="AI42" s="4336"/>
      <c r="AJ42" s="4336"/>
      <c r="AK42" s="4336"/>
      <c r="AL42" s="4336"/>
      <c r="AM42" s="4336"/>
      <c r="AN42" s="4336"/>
      <c r="AO42" s="4336"/>
      <c r="AP42" s="4336"/>
      <c r="AQ42" s="4336"/>
      <c r="AR42" s="4336"/>
      <c r="AS42" s="4336"/>
      <c r="AT42" s="4336"/>
      <c r="AU42" s="4336"/>
      <c r="AV42" s="4336"/>
      <c r="AW42" s="4336"/>
      <c r="AX42" s="4336"/>
      <c r="AY42" s="4336"/>
      <c r="AZ42" s="4336"/>
      <c r="BA42" s="4336"/>
      <c r="BB42" s="4336"/>
      <c r="BC42" s="4336"/>
      <c r="BD42" s="4336"/>
      <c r="BE42" s="4336"/>
      <c r="BF42" s="4336"/>
    </row>
    <row r="43" spans="1:58" s="1486" customFormat="1" ht="11.1" customHeight="1">
      <c r="A43" s="53"/>
      <c r="B43" s="730" t="s">
        <v>3222</v>
      </c>
      <c r="C43" s="730"/>
      <c r="D43" s="730"/>
      <c r="E43" s="730"/>
      <c r="F43" s="730"/>
      <c r="G43" s="730"/>
      <c r="H43" s="730"/>
      <c r="I43" s="655"/>
      <c r="J43" s="1502">
        <v>1</v>
      </c>
      <c r="K43" s="1502">
        <v>1</v>
      </c>
      <c r="L43" s="1502">
        <v>1</v>
      </c>
      <c r="M43" s="1502">
        <v>2</v>
      </c>
      <c r="N43" s="1502">
        <v>2</v>
      </c>
      <c r="O43" s="1502">
        <v>3</v>
      </c>
      <c r="P43" s="1502">
        <v>3</v>
      </c>
      <c r="Q43" s="1502">
        <v>3</v>
      </c>
      <c r="T43" s="2388"/>
      <c r="W43" s="1855"/>
      <c r="X43" s="1855"/>
      <c r="Y43" s="1855"/>
      <c r="Z43" s="1855"/>
      <c r="AA43" s="1855"/>
      <c r="AB43" s="1855"/>
      <c r="AC43" s="3139"/>
      <c r="AD43" s="3139"/>
      <c r="AE43" s="4336"/>
      <c r="AF43" s="4336"/>
      <c r="AG43" s="4336"/>
      <c r="AH43" s="4336"/>
      <c r="AI43" s="4336"/>
      <c r="AJ43" s="4336"/>
      <c r="AK43" s="4336"/>
      <c r="AL43" s="4336"/>
      <c r="AM43" s="4336"/>
      <c r="AN43" s="4336"/>
      <c r="AO43" s="4336"/>
      <c r="AP43" s="4336"/>
      <c r="AQ43" s="4336"/>
      <c r="AR43" s="4336"/>
      <c r="AS43" s="4336"/>
      <c r="AT43" s="4336"/>
      <c r="AU43" s="4336"/>
      <c r="AV43" s="4336"/>
      <c r="AW43" s="4336"/>
      <c r="AX43" s="4336"/>
      <c r="AY43" s="4336"/>
      <c r="AZ43" s="4336"/>
      <c r="BA43" s="4336"/>
      <c r="BB43" s="4336"/>
      <c r="BC43" s="4336"/>
      <c r="BD43" s="4336"/>
      <c r="BE43" s="4336"/>
      <c r="BF43" s="4336"/>
    </row>
    <row r="44" spans="1:58" s="1486" customFormat="1" ht="11.1" customHeight="1">
      <c r="A44" s="53"/>
      <c r="B44" s="2760" t="s">
        <v>3224</v>
      </c>
      <c r="C44" s="2757"/>
      <c r="D44" s="2757"/>
      <c r="E44" s="2757"/>
      <c r="F44" s="2757"/>
      <c r="G44" s="2757"/>
      <c r="H44" s="2757"/>
      <c r="I44" s="655"/>
      <c r="J44" s="1502"/>
      <c r="K44" s="1502"/>
      <c r="L44" s="1502"/>
      <c r="M44" s="1502"/>
      <c r="N44" s="1502"/>
      <c r="O44" s="1502"/>
      <c r="P44" s="1502"/>
      <c r="Q44" s="1502"/>
      <c r="T44" s="2388"/>
      <c r="W44" s="1855"/>
      <c r="X44" s="1855"/>
      <c r="Y44" s="1855"/>
      <c r="Z44" s="1855"/>
      <c r="AA44" s="1855"/>
      <c r="AB44" s="1855"/>
      <c r="AC44" s="3139"/>
      <c r="AD44" s="3139"/>
      <c r="AE44" s="4336"/>
      <c r="AF44" s="4336"/>
      <c r="AG44" s="4336"/>
      <c r="AH44" s="4336"/>
      <c r="AI44" s="4336"/>
      <c r="AJ44" s="4336"/>
      <c r="AK44" s="4336"/>
      <c r="AL44" s="4336"/>
      <c r="AM44" s="4336"/>
      <c r="AN44" s="4336"/>
      <c r="AO44" s="4336"/>
      <c r="AP44" s="4336"/>
      <c r="AQ44" s="4336"/>
      <c r="AR44" s="4336"/>
      <c r="AS44" s="4336"/>
      <c r="AT44" s="4336"/>
      <c r="AU44" s="4336"/>
      <c r="AV44" s="4336"/>
      <c r="AW44" s="4336"/>
      <c r="AX44" s="4336"/>
      <c r="AY44" s="4336"/>
      <c r="AZ44" s="4336"/>
      <c r="BA44" s="4336"/>
      <c r="BB44" s="4336"/>
      <c r="BC44" s="4336"/>
      <c r="BD44" s="4336"/>
      <c r="BE44" s="4336"/>
      <c r="BF44" s="4336"/>
    </row>
    <row r="45" spans="1:58" s="1486" customFormat="1" ht="11.1" customHeight="1">
      <c r="A45" s="53"/>
      <c r="B45" s="2760" t="s">
        <v>3225</v>
      </c>
      <c r="C45" s="2760"/>
      <c r="D45" s="2760"/>
      <c r="E45" s="2760"/>
      <c r="F45" s="2760"/>
      <c r="G45" s="2760"/>
      <c r="H45" s="2760"/>
      <c r="I45" s="655"/>
      <c r="J45" s="1502">
        <v>3</v>
      </c>
      <c r="K45" s="1502">
        <v>4</v>
      </c>
      <c r="L45" s="1502">
        <v>4</v>
      </c>
      <c r="M45" s="1502">
        <v>4</v>
      </c>
      <c r="N45" s="1502">
        <v>4</v>
      </c>
      <c r="O45" s="1502">
        <v>4</v>
      </c>
      <c r="P45" s="1502">
        <v>4</v>
      </c>
      <c r="Q45" s="1502">
        <v>4</v>
      </c>
      <c r="R45" s="746"/>
      <c r="S45" s="746"/>
      <c r="T45" s="746"/>
      <c r="U45" s="746"/>
      <c r="V45" s="746"/>
      <c r="W45" s="746"/>
      <c r="X45" s="746"/>
      <c r="Y45" s="1855"/>
      <c r="Z45" s="1855"/>
      <c r="AA45" s="1855"/>
      <c r="AB45" s="1855"/>
      <c r="AC45" s="3139"/>
      <c r="AD45" s="3139"/>
      <c r="AE45" s="4336"/>
      <c r="AF45" s="4336"/>
      <c r="AG45" s="4336"/>
      <c r="AH45" s="4336"/>
      <c r="AI45" s="4336"/>
      <c r="AJ45" s="4336"/>
      <c r="AK45" s="4336"/>
      <c r="AL45" s="4336"/>
      <c r="AM45" s="4336"/>
      <c r="AN45" s="4336"/>
      <c r="AO45" s="4336"/>
      <c r="AP45" s="4336"/>
      <c r="AQ45" s="4336"/>
      <c r="AR45" s="4336"/>
      <c r="AS45" s="4336"/>
      <c r="AT45" s="4336"/>
      <c r="AU45" s="4336"/>
      <c r="AV45" s="4336"/>
      <c r="AW45" s="4336"/>
      <c r="AX45" s="4336"/>
      <c r="AY45" s="4336"/>
      <c r="AZ45" s="4336"/>
      <c r="BA45" s="4336"/>
      <c r="BB45" s="4336"/>
      <c r="BC45" s="4336"/>
      <c r="BD45" s="4336"/>
      <c r="BE45" s="4336"/>
      <c r="BF45" s="4336"/>
    </row>
    <row r="46" spans="1:58" s="1486" customFormat="1" ht="11.1" customHeight="1">
      <c r="A46" s="53"/>
      <c r="B46" s="2759" t="s">
        <v>3227</v>
      </c>
      <c r="C46" s="2758"/>
      <c r="D46" s="2758"/>
      <c r="E46" s="2758"/>
      <c r="F46" s="2758"/>
      <c r="G46" s="2758"/>
      <c r="H46" s="2758"/>
      <c r="I46" s="655"/>
      <c r="J46" s="1502"/>
      <c r="K46" s="1502"/>
      <c r="L46" s="1502"/>
      <c r="M46" s="1502"/>
      <c r="N46" s="1502"/>
      <c r="O46" s="1502"/>
      <c r="P46" s="1502"/>
      <c r="Q46" s="1502"/>
      <c r="R46" s="1855"/>
      <c r="S46" s="1855"/>
      <c r="T46" s="1855"/>
      <c r="U46" s="1855"/>
      <c r="V46" s="1855"/>
      <c r="W46" s="1855"/>
      <c r="X46" s="1855"/>
      <c r="Y46" s="1855"/>
      <c r="Z46" s="1855"/>
      <c r="AA46" s="1855"/>
      <c r="AB46" s="1855"/>
      <c r="AC46" s="3139"/>
      <c r="AD46" s="3139"/>
      <c r="AE46" s="4336"/>
      <c r="AF46" s="4336"/>
      <c r="AG46" s="4336"/>
      <c r="AH46" s="4336"/>
      <c r="AI46" s="4336"/>
      <c r="AJ46" s="4336"/>
      <c r="AK46" s="4336"/>
      <c r="AL46" s="4336"/>
      <c r="AM46" s="4336"/>
      <c r="AN46" s="4336"/>
      <c r="AO46" s="4336"/>
      <c r="AP46" s="4336"/>
      <c r="AQ46" s="4336"/>
      <c r="AR46" s="4336"/>
      <c r="AS46" s="4336"/>
      <c r="AT46" s="4336"/>
      <c r="AU46" s="4336"/>
      <c r="AV46" s="4336"/>
      <c r="AW46" s="4336"/>
      <c r="AX46" s="4336"/>
      <c r="AY46" s="4336"/>
      <c r="AZ46" s="4336"/>
      <c r="BA46" s="4336"/>
      <c r="BB46" s="4336"/>
      <c r="BC46" s="4336"/>
      <c r="BD46" s="4336"/>
      <c r="BE46" s="4336"/>
      <c r="BF46" s="4336"/>
    </row>
    <row r="47" spans="1:58" s="1486" customFormat="1" ht="11.1" customHeight="1">
      <c r="A47" s="204"/>
      <c r="B47" s="2759" t="s">
        <v>3226</v>
      </c>
      <c r="C47" s="2759"/>
      <c r="D47" s="2759"/>
      <c r="E47" s="2759"/>
      <c r="F47" s="2759"/>
      <c r="G47" s="2759"/>
      <c r="H47" s="2759"/>
      <c r="I47" s="3401">
        <v>4</v>
      </c>
      <c r="J47" s="660">
        <v>4</v>
      </c>
      <c r="K47" s="660">
        <v>5</v>
      </c>
      <c r="L47" s="660">
        <v>5</v>
      </c>
      <c r="M47" s="660">
        <v>5</v>
      </c>
      <c r="N47" s="660">
        <v>5</v>
      </c>
      <c r="O47" s="660">
        <v>5</v>
      </c>
      <c r="P47" s="660">
        <v>5</v>
      </c>
      <c r="Q47" s="660">
        <v>5</v>
      </c>
      <c r="R47" s="41"/>
      <c r="S47" s="41"/>
      <c r="T47" s="41"/>
      <c r="U47" s="41"/>
      <c r="V47" s="41"/>
      <c r="W47" s="41"/>
      <c r="X47" s="41"/>
      <c r="Y47" s="41"/>
      <c r="Z47" s="41"/>
      <c r="AA47" s="41"/>
      <c r="AB47" s="41"/>
      <c r="AC47" s="3242"/>
      <c r="AD47" s="3242"/>
      <c r="AE47" s="4336"/>
      <c r="AF47" s="4336"/>
      <c r="AG47" s="4336"/>
      <c r="AH47" s="4336"/>
      <c r="AI47" s="4336"/>
      <c r="AJ47" s="4336"/>
      <c r="AK47" s="4336"/>
      <c r="AL47" s="4336"/>
      <c r="AM47" s="4336"/>
      <c r="AN47" s="4336"/>
      <c r="AO47" s="4336"/>
      <c r="AP47" s="4336"/>
      <c r="AQ47" s="4336"/>
      <c r="AR47" s="4336"/>
      <c r="AS47" s="4336"/>
      <c r="AT47" s="4336"/>
      <c r="AU47" s="4336"/>
      <c r="AV47" s="4336"/>
      <c r="AW47" s="4336"/>
      <c r="AX47" s="4336"/>
      <c r="AY47" s="4336"/>
      <c r="AZ47" s="4336"/>
      <c r="BA47" s="4336"/>
      <c r="BB47" s="4336"/>
      <c r="BC47" s="4336"/>
      <c r="BD47" s="4336"/>
      <c r="BE47" s="4336"/>
      <c r="BF47" s="4336"/>
    </row>
    <row r="48" spans="1:58" ht="11.1" customHeight="1">
      <c r="A48" s="1852"/>
      <c r="B48" s="233"/>
      <c r="C48" s="234"/>
      <c r="D48" s="235"/>
      <c r="E48" s="235"/>
      <c r="F48" s="235"/>
      <c r="G48" s="235"/>
      <c r="H48" s="235"/>
      <c r="I48" s="1"/>
      <c r="J48" s="651"/>
      <c r="K48" s="398"/>
      <c r="L48" s="398"/>
      <c r="M48" s="651"/>
      <c r="N48" s="651"/>
      <c r="O48" s="296"/>
      <c r="P48" s="398"/>
      <c r="Q48" s="398"/>
      <c r="R48" s="398"/>
      <c r="S48" s="398"/>
      <c r="T48" s="651"/>
      <c r="U48" s="651"/>
      <c r="V48" s="651"/>
      <c r="W48" s="651"/>
      <c r="X48" s="651"/>
      <c r="Y48" s="1854"/>
      <c r="Z48" s="2214"/>
      <c r="AA48" s="2214"/>
      <c r="AB48" s="2214"/>
      <c r="AC48" s="2214"/>
      <c r="AD48" s="2214"/>
    </row>
    <row r="49" spans="1:58" s="1486" customFormat="1" ht="11.1" customHeight="1">
      <c r="A49" s="4184" t="s">
        <v>4152</v>
      </c>
      <c r="B49" s="1"/>
      <c r="C49" s="1"/>
      <c r="D49" s="1"/>
      <c r="E49" s="712"/>
      <c r="F49" s="712"/>
      <c r="G49" s="712"/>
      <c r="H49" s="712"/>
      <c r="J49" s="746"/>
      <c r="K49" s="746"/>
      <c r="L49" s="746"/>
      <c r="M49" s="746"/>
      <c r="N49" s="746"/>
      <c r="O49" s="841"/>
      <c r="P49" s="746"/>
      <c r="Q49" s="746"/>
      <c r="R49" s="746"/>
      <c r="S49" s="746"/>
      <c r="T49" s="746"/>
      <c r="U49" s="746"/>
      <c r="V49" s="746"/>
      <c r="W49" s="746"/>
      <c r="X49" s="746"/>
      <c r="Y49" s="1855"/>
      <c r="Z49" s="1855"/>
      <c r="AA49" s="1855"/>
      <c r="AB49" s="1855"/>
      <c r="AC49" s="3139"/>
      <c r="AD49" s="3139"/>
      <c r="AE49" s="4336"/>
      <c r="AF49" s="4336"/>
      <c r="AG49" s="4336"/>
      <c r="AH49" s="4336"/>
      <c r="AI49" s="4336"/>
      <c r="AJ49" s="4336"/>
      <c r="AK49" s="4336"/>
      <c r="AL49" s="4336"/>
      <c r="AM49" s="4336"/>
      <c r="AN49" s="4336"/>
      <c r="AO49" s="4336"/>
      <c r="AP49" s="4336"/>
      <c r="AQ49" s="4336"/>
      <c r="AR49" s="4336"/>
      <c r="AS49" s="4336"/>
      <c r="AT49" s="4336"/>
      <c r="AU49" s="4336"/>
      <c r="AV49" s="4336"/>
      <c r="AW49" s="4336"/>
      <c r="AX49" s="4336"/>
      <c r="AY49" s="4336"/>
      <c r="AZ49" s="4336"/>
      <c r="BA49" s="4336"/>
      <c r="BB49" s="4336"/>
      <c r="BC49" s="4336"/>
      <c r="BD49" s="4336"/>
      <c r="BE49" s="4336"/>
      <c r="BF49" s="4336"/>
    </row>
    <row r="51" spans="1:58" s="1453" customFormat="1" ht="12.95" customHeight="1">
      <c r="A51" s="6644" t="s">
        <v>1734</v>
      </c>
      <c r="B51" s="770" t="s">
        <v>150</v>
      </c>
      <c r="C51" s="770"/>
      <c r="D51" s="770"/>
      <c r="E51" s="770"/>
      <c r="F51" s="770"/>
      <c r="G51" s="770"/>
      <c r="H51" s="770"/>
      <c r="I51" s="774"/>
      <c r="J51" s="774"/>
      <c r="K51" s="774"/>
      <c r="L51" s="774"/>
      <c r="M51" s="774"/>
      <c r="N51" s="774"/>
      <c r="O51" s="767"/>
      <c r="P51" s="767"/>
      <c r="Q51" s="767"/>
      <c r="R51" s="767"/>
      <c r="S51" s="767"/>
      <c r="T51" s="903"/>
      <c r="U51" s="767"/>
      <c r="V51" s="767"/>
      <c r="W51" s="767"/>
      <c r="X51" s="767"/>
      <c r="Y51" s="767"/>
      <c r="Z51" s="767"/>
      <c r="AA51" s="767"/>
      <c r="AB51" s="767"/>
      <c r="AC51" s="767"/>
      <c r="AD51" s="767"/>
      <c r="AE51" s="4334"/>
      <c r="AF51" s="4334"/>
      <c r="AG51" s="4334"/>
      <c r="AH51" s="4334"/>
      <c r="AI51" s="4334"/>
      <c r="AJ51" s="4334"/>
      <c r="AK51" s="4334"/>
      <c r="AL51" s="4334"/>
      <c r="AM51" s="4334"/>
      <c r="AN51" s="4334"/>
      <c r="AO51" s="4334"/>
      <c r="AP51" s="4334"/>
      <c r="AQ51" s="4334"/>
      <c r="AR51" s="4334"/>
      <c r="AS51" s="4334"/>
      <c r="AT51" s="4334"/>
      <c r="AU51" s="4334"/>
      <c r="AV51" s="4334"/>
      <c r="AW51" s="4334"/>
      <c r="AX51" s="4334"/>
      <c r="AY51" s="4334"/>
      <c r="AZ51" s="4334"/>
      <c r="BA51" s="4334"/>
      <c r="BB51" s="4334"/>
      <c r="BC51" s="4334"/>
      <c r="BD51" s="4334"/>
      <c r="BE51" s="4334"/>
      <c r="BF51" s="4334"/>
    </row>
    <row r="52" spans="1:58" s="1453" customFormat="1" ht="12.95" customHeight="1">
      <c r="A52" s="6644"/>
      <c r="B52" s="770" t="s">
        <v>149</v>
      </c>
      <c r="C52" s="770"/>
      <c r="D52" s="770"/>
      <c r="E52" s="770"/>
      <c r="F52" s="770"/>
      <c r="G52" s="770"/>
      <c r="H52" s="770"/>
      <c r="I52" s="774"/>
      <c r="J52" s="774"/>
      <c r="K52" s="774"/>
      <c r="L52" s="774"/>
      <c r="M52" s="774"/>
      <c r="N52" s="774"/>
      <c r="O52" s="767"/>
      <c r="P52" s="767"/>
      <c r="Q52" s="767"/>
      <c r="R52" s="767"/>
      <c r="S52" s="767"/>
      <c r="T52" s="767"/>
      <c r="U52" s="767"/>
      <c r="V52" s="767"/>
      <c r="W52" s="767"/>
      <c r="X52" s="767"/>
      <c r="Y52" s="767"/>
      <c r="Z52" s="767"/>
      <c r="AA52" s="767"/>
      <c r="AB52" s="767"/>
      <c r="AC52" s="767"/>
      <c r="AD52" s="767"/>
      <c r="AE52" s="4334"/>
      <c r="AF52" s="4334"/>
      <c r="AG52" s="4334"/>
      <c r="AH52" s="4334"/>
      <c r="AI52" s="4334"/>
      <c r="AJ52" s="4334"/>
      <c r="AK52" s="4334"/>
      <c r="AL52" s="4334"/>
      <c r="AM52" s="4334"/>
      <c r="AN52" s="4334"/>
      <c r="AO52" s="4334"/>
      <c r="AP52" s="4334"/>
      <c r="AQ52" s="4334"/>
      <c r="AR52" s="4334"/>
      <c r="AS52" s="4334"/>
      <c r="AT52" s="4334"/>
      <c r="AU52" s="4334"/>
      <c r="AV52" s="4334"/>
      <c r="AW52" s="4334"/>
      <c r="AX52" s="4334"/>
      <c r="AY52" s="4334"/>
      <c r="AZ52" s="4334"/>
      <c r="BA52" s="4334"/>
      <c r="BB52" s="4334"/>
      <c r="BC52" s="4334"/>
      <c r="BD52" s="4334"/>
      <c r="BE52" s="4334"/>
      <c r="BF52" s="4334"/>
    </row>
    <row r="53" spans="1:58" s="55" customFormat="1" ht="11.1" customHeight="1">
      <c r="A53" s="5104"/>
      <c r="B53" s="926"/>
      <c r="C53" s="926"/>
      <c r="D53" s="926"/>
      <c r="E53" s="926"/>
      <c r="F53" s="926"/>
      <c r="G53" s="926"/>
      <c r="H53" s="926"/>
      <c r="I53" s="926"/>
      <c r="J53" s="926"/>
      <c r="K53" s="926"/>
      <c r="L53" s="926"/>
      <c r="M53" s="926"/>
      <c r="N53" s="926"/>
      <c r="O53" s="926"/>
      <c r="R53" s="1647"/>
      <c r="AC53" s="3165"/>
      <c r="AD53" s="3165"/>
      <c r="AE53" s="4335"/>
      <c r="AF53" s="4335"/>
      <c r="AG53" s="4335"/>
      <c r="AH53" s="4335"/>
      <c r="AI53" s="4335"/>
      <c r="AJ53" s="4335"/>
      <c r="AK53" s="4335"/>
      <c r="AL53" s="4335"/>
      <c r="AM53" s="4335"/>
      <c r="AN53" s="4335"/>
      <c r="AO53" s="4335"/>
      <c r="AP53" s="4335"/>
      <c r="AQ53" s="4335"/>
      <c r="AR53" s="4335"/>
      <c r="AS53" s="4335"/>
      <c r="AT53" s="4335"/>
      <c r="AU53" s="4335"/>
      <c r="AV53" s="4335"/>
      <c r="AW53" s="4335"/>
      <c r="AX53" s="4335"/>
      <c r="AY53" s="4335"/>
      <c r="AZ53" s="4335"/>
      <c r="BA53" s="4335"/>
      <c r="BB53" s="4335"/>
      <c r="BC53" s="4335"/>
      <c r="BD53" s="4335"/>
      <c r="BE53" s="4335"/>
      <c r="BF53" s="4335"/>
    </row>
    <row r="54" spans="1:58" s="55" customFormat="1" ht="11.1" customHeight="1">
      <c r="A54" s="2809"/>
      <c r="B54" s="2810"/>
      <c r="C54" s="2810"/>
      <c r="D54" s="2810"/>
      <c r="E54" s="2810"/>
      <c r="F54" s="2810"/>
      <c r="G54" s="2810"/>
      <c r="H54" s="2810"/>
      <c r="I54" s="2808"/>
      <c r="J54" s="859"/>
      <c r="K54" s="859"/>
      <c r="L54" s="859"/>
      <c r="M54" s="859"/>
      <c r="N54" s="859"/>
      <c r="O54" s="859"/>
      <c r="P54" s="859"/>
      <c r="Q54" s="859" t="s">
        <v>1566</v>
      </c>
      <c r="R54" s="2811"/>
      <c r="S54" s="152"/>
      <c r="T54" s="152"/>
      <c r="U54" s="152"/>
      <c r="V54" s="152"/>
      <c r="W54" s="152"/>
      <c r="X54" s="152"/>
      <c r="Y54" s="152"/>
      <c r="Z54" s="152"/>
      <c r="AA54" s="152"/>
      <c r="AB54" s="152"/>
      <c r="AC54" s="152"/>
      <c r="AD54" s="152"/>
      <c r="AE54" s="4335"/>
      <c r="AF54" s="4335"/>
      <c r="AG54" s="4335"/>
      <c r="AH54" s="4335"/>
      <c r="AI54" s="4335"/>
      <c r="AJ54" s="4335"/>
      <c r="AK54" s="4335"/>
      <c r="AL54" s="4335"/>
      <c r="AM54" s="4335"/>
      <c r="AN54" s="4335"/>
      <c r="AO54" s="4335"/>
      <c r="AP54" s="4335"/>
      <c r="AQ54" s="4335"/>
      <c r="AR54" s="4335"/>
      <c r="AS54" s="4335"/>
      <c r="AT54" s="4335"/>
      <c r="AU54" s="4335"/>
      <c r="AV54" s="4335"/>
      <c r="AW54" s="4335"/>
      <c r="AX54" s="4335"/>
      <c r="AY54" s="4335"/>
      <c r="AZ54" s="4335"/>
      <c r="BA54" s="4335"/>
      <c r="BB54" s="4335"/>
      <c r="BC54" s="4335"/>
      <c r="BD54" s="4335"/>
      <c r="BE54" s="4335"/>
      <c r="BF54" s="4335"/>
    </row>
    <row r="55" spans="1:58" s="55" customFormat="1" ht="11.1" customHeight="1">
      <c r="A55" s="5104"/>
      <c r="B55" s="926"/>
      <c r="C55" s="926"/>
      <c r="D55" s="926"/>
      <c r="E55" s="926"/>
      <c r="F55" s="926"/>
      <c r="G55" s="926"/>
      <c r="H55" s="926"/>
      <c r="I55" s="3829"/>
      <c r="J55" s="1096" t="s">
        <v>1106</v>
      </c>
      <c r="K55" s="1096" t="s">
        <v>1648</v>
      </c>
      <c r="L55" s="1096" t="s">
        <v>1107</v>
      </c>
      <c r="M55" s="1486"/>
      <c r="N55" s="1096" t="s">
        <v>1170</v>
      </c>
      <c r="O55" s="1096"/>
      <c r="P55" s="1096"/>
      <c r="Q55" s="1096" t="s">
        <v>3322</v>
      </c>
      <c r="R55" s="1647"/>
      <c r="S55" s="3165"/>
      <c r="T55" s="3165"/>
      <c r="U55" s="3165"/>
      <c r="V55" s="3165"/>
      <c r="W55" s="3165"/>
      <c r="X55" s="3165"/>
      <c r="Y55" s="3165"/>
      <c r="Z55" s="3165"/>
      <c r="AA55" s="3165"/>
      <c r="AB55" s="3165"/>
      <c r="AC55" s="3165"/>
      <c r="AD55" s="3165"/>
      <c r="AE55" s="4335"/>
      <c r="AF55" s="4335"/>
      <c r="AG55" s="4335"/>
      <c r="AH55" s="4335"/>
      <c r="AI55" s="4335"/>
      <c r="AJ55" s="4335"/>
      <c r="AK55" s="4335"/>
      <c r="AL55" s="4335"/>
      <c r="AM55" s="4335"/>
      <c r="AN55" s="4335"/>
      <c r="AO55" s="4335"/>
      <c r="AP55" s="4335"/>
      <c r="AQ55" s="4335"/>
      <c r="AR55" s="4335"/>
      <c r="AS55" s="4335"/>
      <c r="AT55" s="4335"/>
      <c r="AU55" s="4335"/>
      <c r="AV55" s="4335"/>
      <c r="AW55" s="4335"/>
      <c r="AX55" s="4335"/>
      <c r="AY55" s="4335"/>
      <c r="AZ55" s="4335"/>
      <c r="BA55" s="4335"/>
      <c r="BB55" s="4335"/>
      <c r="BC55" s="4335"/>
      <c r="BD55" s="4335"/>
      <c r="BE55" s="4335"/>
      <c r="BF55" s="4335"/>
    </row>
    <row r="56" spans="1:58" s="2205" customFormat="1" ht="11.1" customHeight="1">
      <c r="A56" s="1096"/>
      <c r="B56" s="34"/>
      <c r="C56" s="34"/>
      <c r="D56" s="34"/>
      <c r="E56" s="34"/>
      <c r="F56" s="34"/>
      <c r="G56" s="34"/>
      <c r="H56" s="34"/>
      <c r="I56" s="3274" t="s">
        <v>244</v>
      </c>
      <c r="J56" s="2572"/>
      <c r="K56" s="2572" t="s">
        <v>3216</v>
      </c>
      <c r="L56" s="3143"/>
      <c r="M56" s="2572" t="s">
        <v>1108</v>
      </c>
      <c r="N56" s="2572"/>
      <c r="O56" s="2572" t="s">
        <v>1070</v>
      </c>
      <c r="P56" s="2572" t="s">
        <v>711</v>
      </c>
      <c r="Q56" s="2572" t="s">
        <v>244</v>
      </c>
      <c r="R56" s="3145"/>
      <c r="S56" s="3311"/>
      <c r="T56" s="3844"/>
      <c r="U56" s="3967"/>
      <c r="V56" s="3967"/>
      <c r="W56" s="3967"/>
      <c r="X56" s="3967"/>
      <c r="Y56" s="3967"/>
      <c r="Z56" s="3967"/>
      <c r="AA56" s="3967"/>
      <c r="AB56" s="3967"/>
      <c r="AC56" s="3967"/>
      <c r="AD56" s="3967"/>
      <c r="AE56" s="3145"/>
      <c r="AF56" s="3145"/>
      <c r="AG56" s="3145"/>
      <c r="AH56" s="3145"/>
      <c r="AI56" s="3145"/>
      <c r="AJ56" s="3145"/>
      <c r="AK56" s="3145"/>
      <c r="AL56" s="3145"/>
      <c r="AM56" s="3145"/>
      <c r="AN56" s="3145"/>
      <c r="AO56" s="3145"/>
      <c r="AP56" s="3145"/>
      <c r="AQ56" s="3145"/>
      <c r="AR56" s="3145"/>
      <c r="AS56" s="3145"/>
      <c r="AT56" s="3145"/>
      <c r="AU56" s="3145"/>
      <c r="AV56" s="3145"/>
      <c r="AW56" s="3145"/>
      <c r="AX56" s="3145"/>
      <c r="AY56" s="3145"/>
      <c r="AZ56" s="3145"/>
      <c r="BA56" s="3145"/>
      <c r="BB56" s="3145"/>
      <c r="BC56" s="3145"/>
      <c r="BD56" s="3145"/>
      <c r="BE56" s="3145"/>
      <c r="BF56" s="3145"/>
    </row>
    <row r="57" spans="1:58" s="2205" customFormat="1" ht="11.1" customHeight="1">
      <c r="A57" s="859"/>
      <c r="B57" s="344"/>
      <c r="C57" s="344"/>
      <c r="D57" s="344"/>
      <c r="E57" s="344"/>
      <c r="F57" s="344"/>
      <c r="G57" s="344"/>
      <c r="H57" s="344"/>
      <c r="I57" s="3145"/>
      <c r="J57" s="3145"/>
      <c r="K57" s="3145"/>
      <c r="L57" s="3145"/>
      <c r="M57" s="3145"/>
      <c r="N57" s="3145"/>
      <c r="O57" s="3145"/>
      <c r="P57" s="3145"/>
      <c r="Q57" s="3145"/>
      <c r="R57" s="537"/>
      <c r="S57" s="537"/>
      <c r="T57" s="540"/>
      <c r="U57" s="538"/>
      <c r="V57" s="538"/>
      <c r="W57" s="538"/>
      <c r="X57" s="538"/>
      <c r="Y57" s="538"/>
      <c r="Z57" s="538"/>
      <c r="AA57" s="538"/>
      <c r="AB57" s="538"/>
      <c r="AC57" s="538"/>
      <c r="AD57" s="538"/>
      <c r="AE57" s="3145"/>
      <c r="AF57" s="3145"/>
      <c r="AG57" s="3145"/>
      <c r="AH57" s="3145"/>
      <c r="AI57" s="3145"/>
      <c r="AJ57" s="3145"/>
      <c r="AK57" s="3145"/>
      <c r="AL57" s="3145"/>
      <c r="AM57" s="3145"/>
      <c r="AN57" s="3145"/>
      <c r="AO57" s="3145"/>
      <c r="AP57" s="3145"/>
      <c r="AQ57" s="3145"/>
      <c r="AR57" s="3145"/>
      <c r="AS57" s="3145"/>
      <c r="AT57" s="3145"/>
      <c r="AU57" s="3145"/>
      <c r="AV57" s="3145"/>
      <c r="AW57" s="3145"/>
      <c r="AX57" s="3145"/>
      <c r="AY57" s="3145"/>
      <c r="AZ57" s="3145"/>
      <c r="BA57" s="3145"/>
      <c r="BB57" s="3145"/>
      <c r="BC57" s="3145"/>
      <c r="BD57" s="3145"/>
      <c r="BE57" s="3145"/>
      <c r="BF57" s="3145"/>
    </row>
    <row r="58" spans="1:58" s="3145" customFormat="1" ht="11.1" customHeight="1">
      <c r="A58" s="5110" t="s">
        <v>244</v>
      </c>
      <c r="B58" s="6693" t="s">
        <v>3878</v>
      </c>
      <c r="C58" s="6693"/>
      <c r="D58" s="1401"/>
      <c r="E58" s="34"/>
      <c r="F58" s="34"/>
      <c r="G58" s="34"/>
      <c r="H58" s="34"/>
      <c r="I58" s="4740">
        <v>47.41</v>
      </c>
      <c r="J58" s="4740">
        <v>8.86</v>
      </c>
      <c r="K58" s="4740">
        <v>8.9499999999999993</v>
      </c>
      <c r="L58" s="4741">
        <v>0.23</v>
      </c>
      <c r="M58" s="4740">
        <v>3.44</v>
      </c>
      <c r="N58" s="4740">
        <v>1.2</v>
      </c>
      <c r="O58" s="4740">
        <v>11.73</v>
      </c>
      <c r="P58" s="4740">
        <v>9.25</v>
      </c>
      <c r="Q58" s="4740">
        <v>3.75</v>
      </c>
      <c r="T58" s="3146"/>
      <c r="U58" s="2206"/>
      <c r="V58" s="2206"/>
      <c r="W58" s="2206"/>
      <c r="X58" s="2206"/>
      <c r="Y58" s="2206"/>
      <c r="Z58" s="2206"/>
      <c r="AA58" s="2206"/>
      <c r="AB58" s="2206"/>
      <c r="AC58" s="2206"/>
      <c r="AD58" s="2206"/>
    </row>
    <row r="59" spans="1:58" s="2205" customFormat="1" ht="11.1" customHeight="1">
      <c r="A59" s="5110"/>
      <c r="B59" s="6693" t="s">
        <v>3402</v>
      </c>
      <c r="C59" s="6693"/>
      <c r="D59" s="1401"/>
      <c r="E59" s="34"/>
      <c r="F59" s="34"/>
      <c r="G59" s="34"/>
      <c r="H59" s="34"/>
      <c r="I59" s="3145">
        <v>50.97</v>
      </c>
      <c r="J59" s="3185">
        <v>9.6300000000000008</v>
      </c>
      <c r="K59" s="3185">
        <v>8.93</v>
      </c>
      <c r="L59" s="3185">
        <v>0.2</v>
      </c>
      <c r="M59" s="3185">
        <v>3.34</v>
      </c>
      <c r="N59" s="3185">
        <v>0.95</v>
      </c>
      <c r="O59" s="3185">
        <v>13.13</v>
      </c>
      <c r="P59" s="3185">
        <v>10.01</v>
      </c>
      <c r="Q59" s="3185">
        <v>4.78</v>
      </c>
      <c r="R59" s="3145"/>
      <c r="S59" s="3145"/>
      <c r="T59" s="3146"/>
      <c r="U59" s="2206"/>
      <c r="V59" s="2206"/>
      <c r="W59" s="2206"/>
      <c r="X59" s="2206"/>
      <c r="Y59" s="2206"/>
      <c r="Z59" s="2206"/>
      <c r="AA59" s="2206"/>
      <c r="AB59" s="2206"/>
      <c r="AC59" s="2206"/>
      <c r="AD59" s="2206"/>
      <c r="AE59" s="3145"/>
      <c r="AF59" s="3145"/>
      <c r="AG59" s="3145"/>
      <c r="AH59" s="3145"/>
      <c r="AI59" s="3145"/>
      <c r="AJ59" s="3145"/>
      <c r="AK59" s="3145"/>
      <c r="AL59" s="3145"/>
      <c r="AM59" s="3145"/>
      <c r="AN59" s="3145"/>
      <c r="AO59" s="3145"/>
      <c r="AP59" s="3145"/>
      <c r="AQ59" s="3145"/>
      <c r="AR59" s="3145"/>
      <c r="AS59" s="3145"/>
      <c r="AT59" s="3145"/>
      <c r="AU59" s="3145"/>
      <c r="AV59" s="3145"/>
      <c r="AW59" s="3145"/>
      <c r="AX59" s="3145"/>
      <c r="AY59" s="3145"/>
      <c r="AZ59" s="3145"/>
      <c r="BA59" s="3145"/>
      <c r="BB59" s="3145"/>
      <c r="BC59" s="3145"/>
      <c r="BD59" s="3145"/>
      <c r="BE59" s="3145"/>
      <c r="BF59" s="3145"/>
    </row>
    <row r="60" spans="1:58" s="2205" customFormat="1" ht="11.1" customHeight="1">
      <c r="A60" s="3145"/>
      <c r="B60" s="6692">
        <v>2019</v>
      </c>
      <c r="C60" s="6692"/>
      <c r="D60" s="3145"/>
      <c r="E60" s="3145"/>
      <c r="F60" s="3145"/>
      <c r="G60" s="3145"/>
      <c r="H60" s="3145"/>
      <c r="I60" s="4127">
        <v>49.46</v>
      </c>
      <c r="J60" s="4127">
        <v>9.6300000000000008</v>
      </c>
      <c r="K60" s="4127">
        <v>8.7200000000000006</v>
      </c>
      <c r="L60" s="4127">
        <v>0.18</v>
      </c>
      <c r="M60" s="4127">
        <v>3.33</v>
      </c>
      <c r="N60" s="4127">
        <v>0.95</v>
      </c>
      <c r="O60" s="4127">
        <v>12.13</v>
      </c>
      <c r="P60" s="4127">
        <v>10.01</v>
      </c>
      <c r="Q60" s="4127">
        <v>4.51</v>
      </c>
      <c r="R60" s="3145"/>
      <c r="S60" s="3145"/>
      <c r="T60" s="3145"/>
      <c r="U60" s="3145"/>
      <c r="V60" s="3145"/>
      <c r="W60" s="3145"/>
      <c r="X60" s="3145"/>
      <c r="Y60" s="3145"/>
      <c r="Z60" s="3145"/>
      <c r="AA60" s="3145"/>
      <c r="AB60" s="3145"/>
      <c r="AC60" s="3145"/>
      <c r="AD60" s="3145"/>
      <c r="AE60" s="3145"/>
      <c r="AF60" s="3145"/>
      <c r="AG60" s="3145"/>
      <c r="AH60" s="3145"/>
      <c r="AI60" s="3145"/>
      <c r="AJ60" s="3145"/>
      <c r="AK60" s="3145"/>
      <c r="AL60" s="3145"/>
      <c r="AM60" s="3145"/>
      <c r="AN60" s="3145"/>
      <c r="AO60" s="3145"/>
      <c r="AP60" s="3145"/>
      <c r="AQ60" s="3145"/>
      <c r="AR60" s="3145"/>
      <c r="AS60" s="3145"/>
      <c r="AT60" s="3145"/>
      <c r="AU60" s="3145"/>
      <c r="AV60" s="3145"/>
      <c r="AW60" s="3145"/>
      <c r="AX60" s="3145"/>
      <c r="AY60" s="3145"/>
      <c r="AZ60" s="3145"/>
      <c r="BA60" s="3145"/>
      <c r="BB60" s="3145"/>
      <c r="BC60" s="3145"/>
      <c r="BD60" s="3145"/>
      <c r="BE60" s="3145"/>
      <c r="BF60" s="3145"/>
    </row>
    <row r="61" spans="1:58" s="2205" customFormat="1" ht="11.1" customHeight="1">
      <c r="A61" s="3145"/>
      <c r="B61" s="6692">
        <v>2018</v>
      </c>
      <c r="C61" s="6692"/>
      <c r="D61" s="34"/>
      <c r="E61" s="34"/>
      <c r="F61" s="34"/>
      <c r="G61" s="34"/>
      <c r="H61" s="34"/>
      <c r="I61" s="4127">
        <v>51.29</v>
      </c>
      <c r="J61" s="4127">
        <v>9.6999999999999993</v>
      </c>
      <c r="K61" s="4127">
        <v>10.37</v>
      </c>
      <c r="L61" s="4127">
        <v>0.19</v>
      </c>
      <c r="M61" s="4127">
        <v>3.5</v>
      </c>
      <c r="N61" s="4127">
        <v>1.22</v>
      </c>
      <c r="O61" s="4127">
        <v>11.85</v>
      </c>
      <c r="P61" s="4127">
        <v>10.78</v>
      </c>
      <c r="Q61" s="4127">
        <v>3.7</v>
      </c>
      <c r="R61" s="3145"/>
      <c r="S61" s="3145"/>
      <c r="T61" s="3145"/>
      <c r="U61" s="3145"/>
      <c r="V61" s="3145"/>
      <c r="W61" s="3145"/>
      <c r="X61" s="3145"/>
      <c r="Y61" s="3145"/>
      <c r="Z61" s="3145"/>
      <c r="AA61" s="3145"/>
      <c r="AB61" s="3145"/>
      <c r="AC61" s="3145"/>
      <c r="AD61" s="3145"/>
      <c r="AE61" s="3145"/>
      <c r="AF61" s="3145"/>
      <c r="AG61" s="3145"/>
      <c r="AH61" s="3145"/>
      <c r="AI61" s="3145"/>
      <c r="AJ61" s="3145"/>
      <c r="AK61" s="3145"/>
      <c r="AL61" s="3145"/>
      <c r="AM61" s="3145"/>
      <c r="AN61" s="3145"/>
      <c r="AO61" s="3145"/>
      <c r="AP61" s="3145"/>
      <c r="AQ61" s="3145"/>
      <c r="AR61" s="3145"/>
      <c r="AS61" s="3145"/>
      <c r="AT61" s="3145"/>
      <c r="AU61" s="3145"/>
      <c r="AV61" s="3145"/>
      <c r="AW61" s="3145"/>
      <c r="AX61" s="3145"/>
      <c r="AY61" s="3145"/>
      <c r="AZ61" s="3145"/>
      <c r="BA61" s="3145"/>
      <c r="BB61" s="3145"/>
      <c r="BC61" s="3145"/>
      <c r="BD61" s="3145"/>
      <c r="BE61" s="3145"/>
      <c r="BF61" s="3145"/>
    </row>
    <row r="62" spans="1:58" s="2205" customFormat="1" ht="11.1" customHeight="1">
      <c r="A62" s="5110"/>
      <c r="B62" s="6692">
        <v>2017</v>
      </c>
      <c r="C62" s="6692"/>
      <c r="D62" s="34"/>
      <c r="E62" s="34"/>
      <c r="F62" s="34"/>
      <c r="G62" s="34"/>
      <c r="H62" s="34"/>
      <c r="I62" s="1747">
        <v>50.56</v>
      </c>
      <c r="J62" s="1201">
        <v>9.6999999999999993</v>
      </c>
      <c r="K62" s="1201">
        <v>10.37</v>
      </c>
      <c r="L62" s="1201">
        <v>0.19</v>
      </c>
      <c r="M62" s="1201">
        <v>3.19</v>
      </c>
      <c r="N62" s="1201">
        <v>1.22</v>
      </c>
      <c r="O62" s="1201">
        <v>11.4</v>
      </c>
      <c r="P62" s="1201">
        <v>10.78</v>
      </c>
      <c r="Q62" s="1201">
        <v>3.73</v>
      </c>
      <c r="R62" s="3145"/>
      <c r="S62" s="3145"/>
      <c r="T62" s="3145"/>
      <c r="U62" s="3145"/>
      <c r="V62" s="3145"/>
      <c r="W62" s="3145"/>
      <c r="X62" s="3145"/>
      <c r="Y62" s="3145"/>
      <c r="Z62" s="3145"/>
      <c r="AA62" s="3145"/>
      <c r="AB62" s="3145"/>
      <c r="AC62" s="3145"/>
      <c r="AD62" s="3145"/>
      <c r="AE62" s="3145"/>
      <c r="AF62" s="3145"/>
      <c r="AG62" s="3145"/>
      <c r="AH62" s="3145"/>
      <c r="AI62" s="3145"/>
      <c r="AJ62" s="3145"/>
      <c r="AK62" s="3145"/>
      <c r="AL62" s="3145"/>
      <c r="AM62" s="3145"/>
      <c r="AN62" s="3145"/>
      <c r="AO62" s="3145"/>
      <c r="AP62" s="3145"/>
      <c r="AQ62" s="3145"/>
      <c r="AR62" s="3145"/>
      <c r="AS62" s="3145"/>
      <c r="AT62" s="3145"/>
      <c r="AU62" s="3145"/>
      <c r="AV62" s="3145"/>
      <c r="AW62" s="3145"/>
      <c r="AX62" s="3145"/>
      <c r="AY62" s="3145"/>
      <c r="AZ62" s="3145"/>
      <c r="BA62" s="3145"/>
      <c r="BB62" s="3145"/>
      <c r="BC62" s="3145"/>
      <c r="BD62" s="3145"/>
      <c r="BE62" s="3145"/>
      <c r="BF62" s="3145"/>
    </row>
    <row r="63" spans="1:58" s="2205" customFormat="1" ht="11.1" customHeight="1">
      <c r="A63" s="3145"/>
      <c r="B63" s="6692">
        <v>2016</v>
      </c>
      <c r="C63" s="6692"/>
      <c r="D63" s="34"/>
      <c r="E63" s="34"/>
      <c r="F63" s="34"/>
      <c r="G63" s="34"/>
      <c r="H63" s="34"/>
      <c r="I63" s="1201">
        <v>51.32</v>
      </c>
      <c r="J63" s="1201">
        <v>9.44</v>
      </c>
      <c r="K63" s="1201">
        <v>10.029999999999999</v>
      </c>
      <c r="L63" s="1201">
        <v>0.18</v>
      </c>
      <c r="M63" s="1201">
        <v>3.5</v>
      </c>
      <c r="N63" s="1201">
        <v>1.25</v>
      </c>
      <c r="O63" s="1201">
        <v>12.68</v>
      </c>
      <c r="P63" s="1201">
        <v>10.81</v>
      </c>
      <c r="Q63" s="1201">
        <v>3.43</v>
      </c>
      <c r="R63" s="3145"/>
      <c r="S63" s="3145"/>
      <c r="T63" s="3145"/>
      <c r="U63" s="3145"/>
      <c r="V63" s="3145"/>
      <c r="W63" s="3145"/>
      <c r="X63" s="3145"/>
      <c r="Y63" s="3145"/>
      <c r="Z63" s="3145"/>
      <c r="AA63" s="3145"/>
      <c r="AB63" s="3145"/>
      <c r="AC63" s="3145"/>
      <c r="AD63" s="3145"/>
      <c r="AE63" s="3145"/>
      <c r="AF63" s="3145"/>
      <c r="AG63" s="3145"/>
      <c r="AH63" s="3145"/>
      <c r="AI63" s="3145"/>
      <c r="AJ63" s="3145"/>
      <c r="AK63" s="3145"/>
      <c r="AL63" s="3145"/>
      <c r="AM63" s="3145"/>
      <c r="AN63" s="3145"/>
      <c r="AO63" s="3145"/>
      <c r="AP63" s="3145"/>
      <c r="AQ63" s="3145"/>
      <c r="AR63" s="3145"/>
      <c r="AS63" s="3145"/>
      <c r="AT63" s="3145"/>
      <c r="AU63" s="3145"/>
      <c r="AV63" s="3145"/>
      <c r="AW63" s="3145"/>
      <c r="AX63" s="3145"/>
      <c r="AY63" s="3145"/>
      <c r="AZ63" s="3145"/>
      <c r="BA63" s="3145"/>
      <c r="BB63" s="3145"/>
      <c r="BC63" s="3145"/>
      <c r="BD63" s="3145"/>
      <c r="BE63" s="3145"/>
      <c r="BF63" s="3145"/>
    </row>
    <row r="64" spans="1:58" ht="11.1" customHeight="1">
      <c r="A64" s="4336"/>
      <c r="B64" s="995" t="s">
        <v>1686</v>
      </c>
      <c r="C64" s="995"/>
      <c r="D64" s="4925"/>
      <c r="E64" s="4925"/>
      <c r="F64" s="4925"/>
      <c r="G64" s="1503"/>
      <c r="H64" s="1503"/>
      <c r="I64" s="4127">
        <v>52.03</v>
      </c>
      <c r="J64" s="4127">
        <v>9.7899999999999991</v>
      </c>
      <c r="K64" s="4127">
        <v>10.35</v>
      </c>
      <c r="L64" s="4127">
        <v>0.19</v>
      </c>
      <c r="M64" s="4127">
        <v>3.56</v>
      </c>
      <c r="N64" s="4127">
        <v>1.25</v>
      </c>
      <c r="O64" s="4127">
        <v>12.68</v>
      </c>
      <c r="P64" s="4127">
        <v>10.78</v>
      </c>
      <c r="Q64" s="4127">
        <v>3.42</v>
      </c>
      <c r="R64" s="4327"/>
      <c r="S64" s="3163"/>
      <c r="T64" s="3163"/>
      <c r="U64" s="3163"/>
      <c r="V64" s="3163"/>
      <c r="W64" s="3163"/>
      <c r="X64" s="3163"/>
      <c r="Y64" s="3163"/>
      <c r="Z64" s="3163"/>
      <c r="AA64" s="3163"/>
      <c r="AB64" s="3163"/>
    </row>
    <row r="65" spans="1:59" s="1486" customFormat="1" ht="11.1" customHeight="1">
      <c r="A65" s="4336"/>
      <c r="B65" s="6694">
        <v>2013</v>
      </c>
      <c r="C65" s="6694"/>
      <c r="D65" s="4336"/>
      <c r="E65" s="4336"/>
      <c r="F65" s="4336"/>
      <c r="G65" s="4336"/>
      <c r="H65" s="4336"/>
      <c r="I65" s="4127">
        <v>52.45</v>
      </c>
      <c r="J65" s="4127">
        <v>9.9</v>
      </c>
      <c r="K65" s="4127">
        <v>10.3</v>
      </c>
      <c r="L65" s="4127">
        <v>0.19</v>
      </c>
      <c r="M65" s="4127">
        <v>3.57</v>
      </c>
      <c r="N65" s="4127">
        <v>1.24</v>
      </c>
      <c r="O65" s="4127">
        <v>13.06</v>
      </c>
      <c r="P65" s="4127">
        <v>10.78</v>
      </c>
      <c r="Q65" s="4127">
        <v>3.4</v>
      </c>
      <c r="R65" s="4336"/>
      <c r="AE65" s="4336"/>
      <c r="AF65" s="4336"/>
      <c r="AG65" s="4336"/>
      <c r="AH65" s="4336"/>
      <c r="AI65" s="4336"/>
      <c r="AJ65" s="4336"/>
      <c r="AK65" s="4336"/>
      <c r="AL65" s="4336"/>
      <c r="AM65" s="4336"/>
      <c r="AN65" s="4336"/>
      <c r="AO65" s="4336"/>
      <c r="AP65" s="4336"/>
      <c r="AQ65" s="4336"/>
      <c r="AR65" s="4336"/>
      <c r="AS65" s="4336"/>
      <c r="AT65" s="4336"/>
      <c r="AU65" s="4336"/>
      <c r="AV65" s="4336"/>
      <c r="AW65" s="4336"/>
      <c r="AX65" s="4336"/>
      <c r="AY65" s="4336"/>
      <c r="AZ65" s="4336"/>
      <c r="BA65" s="4336"/>
      <c r="BB65" s="4336"/>
      <c r="BC65" s="4336"/>
      <c r="BD65" s="4336"/>
      <c r="BE65" s="4336"/>
      <c r="BF65" s="4336"/>
    </row>
    <row r="66" spans="1:59" s="1486" customFormat="1" ht="11.1" customHeight="1">
      <c r="A66" s="3143"/>
      <c r="B66" s="2455" t="s">
        <v>1336</v>
      </c>
      <c r="C66" s="4935"/>
      <c r="D66" s="3143"/>
      <c r="E66" s="3143"/>
      <c r="F66" s="3143"/>
      <c r="G66" s="3143"/>
      <c r="H66" s="3143"/>
      <c r="I66" s="4936">
        <v>57.05</v>
      </c>
      <c r="J66" s="4937">
        <v>9.99</v>
      </c>
      <c r="K66" s="4937">
        <v>10.39</v>
      </c>
      <c r="L66" s="4937">
        <v>0.24</v>
      </c>
      <c r="M66" s="4937">
        <v>7.15</v>
      </c>
      <c r="N66" s="4937">
        <v>1.27</v>
      </c>
      <c r="O66" s="4937">
        <v>13.06</v>
      </c>
      <c r="P66" s="4937">
        <v>10.82</v>
      </c>
      <c r="Q66" s="4937">
        <v>4.13</v>
      </c>
      <c r="R66" s="4353"/>
      <c r="S66" s="3245"/>
      <c r="T66" s="3245"/>
      <c r="U66" s="3245"/>
      <c r="V66" s="3245"/>
      <c r="W66" s="3245"/>
      <c r="X66" s="3245"/>
      <c r="Y66" s="3245"/>
      <c r="Z66" s="3245"/>
      <c r="AA66" s="3245"/>
      <c r="AB66" s="3245"/>
      <c r="AC66" s="3245"/>
      <c r="AD66" s="3245"/>
      <c r="AE66" s="4336"/>
      <c r="AF66" s="4336"/>
      <c r="AG66" s="4336"/>
      <c r="AH66" s="4336"/>
      <c r="AI66" s="4336"/>
      <c r="AJ66" s="4336"/>
      <c r="AK66" s="4336"/>
      <c r="AL66" s="4336"/>
      <c r="AM66" s="4336"/>
      <c r="AN66" s="4336"/>
      <c r="AO66" s="4336"/>
      <c r="AP66" s="4336"/>
      <c r="AQ66" s="4336"/>
      <c r="AR66" s="4336"/>
      <c r="AS66" s="4336"/>
      <c r="AT66" s="4336"/>
      <c r="AU66" s="4336"/>
      <c r="AV66" s="4336"/>
      <c r="AW66" s="4336"/>
      <c r="AX66" s="4336"/>
      <c r="AY66" s="4336"/>
      <c r="AZ66" s="4336"/>
      <c r="BA66" s="4336"/>
      <c r="BB66" s="4336"/>
      <c r="BC66" s="4336"/>
      <c r="BD66" s="4336"/>
      <c r="BE66" s="4336"/>
      <c r="BF66" s="4336"/>
    </row>
    <row r="67" spans="1:59" s="4336" customFormat="1" ht="11.1" customHeight="1">
      <c r="B67" s="4926"/>
      <c r="C67" s="258"/>
      <c r="I67" s="4127"/>
      <c r="J67" s="4127"/>
      <c r="K67" s="4127"/>
      <c r="L67" s="4127"/>
      <c r="M67" s="4127"/>
      <c r="N67" s="4127"/>
      <c r="O67" s="4127"/>
      <c r="P67" s="4127"/>
      <c r="Q67" s="4127"/>
    </row>
    <row r="68" spans="1:59" s="4336" customFormat="1" ht="11.1" customHeight="1">
      <c r="A68" s="4184" t="s">
        <v>4456</v>
      </c>
      <c r="B68" s="6055"/>
      <c r="C68" s="258"/>
      <c r="I68" s="4127"/>
      <c r="J68" s="4127"/>
      <c r="K68" s="4127"/>
      <c r="L68" s="4127"/>
      <c r="M68" s="4127"/>
      <c r="N68" s="4127"/>
      <c r="O68" s="4127"/>
      <c r="P68" s="4127"/>
      <c r="Q68" s="4127"/>
    </row>
    <row r="69" spans="1:59" s="4336" customFormat="1" ht="11.1" customHeight="1">
      <c r="B69" s="6055"/>
      <c r="C69" s="258"/>
      <c r="I69" s="4127"/>
      <c r="J69" s="4127"/>
      <c r="K69" s="4127"/>
      <c r="L69" s="4127"/>
      <c r="M69" s="4127"/>
      <c r="N69" s="4127"/>
      <c r="O69" s="4127"/>
      <c r="P69" s="4127"/>
      <c r="Q69" s="4127"/>
    </row>
    <row r="70" spans="1:59" s="1453" customFormat="1" ht="12.95" customHeight="1">
      <c r="A70" s="6644" t="s">
        <v>1735</v>
      </c>
      <c r="B70" s="770" t="s">
        <v>1203</v>
      </c>
      <c r="C70" s="770"/>
      <c r="D70" s="770"/>
      <c r="E70" s="770"/>
      <c r="F70" s="770"/>
      <c r="G70" s="770"/>
      <c r="H70" s="770"/>
      <c r="I70" s="771"/>
      <c r="J70" s="767"/>
      <c r="K70" s="767"/>
      <c r="L70" s="767"/>
      <c r="M70" s="767"/>
      <c r="N70" s="767"/>
      <c r="O70" s="767"/>
      <c r="P70" s="767"/>
      <c r="Q70" s="767"/>
      <c r="R70" s="767"/>
      <c r="S70" s="767"/>
      <c r="T70" s="767"/>
      <c r="U70" s="767"/>
      <c r="V70" s="767"/>
      <c r="W70" s="767"/>
      <c r="X70" s="767"/>
      <c r="Y70" s="767"/>
      <c r="Z70" s="767"/>
      <c r="AA70" s="767"/>
      <c r="AB70" s="767"/>
      <c r="AC70" s="767"/>
      <c r="AD70" s="767"/>
      <c r="AE70" s="4334"/>
      <c r="AF70" s="4334"/>
      <c r="AG70" s="4334"/>
      <c r="AH70" s="4334"/>
      <c r="AI70" s="4334"/>
      <c r="AJ70" s="4334"/>
      <c r="AK70" s="4334"/>
      <c r="AL70" s="4334"/>
      <c r="AM70" s="4334"/>
      <c r="AN70" s="4334"/>
      <c r="AO70" s="4334"/>
      <c r="AP70" s="4334"/>
      <c r="AQ70" s="4334"/>
      <c r="AR70" s="4334"/>
      <c r="AS70" s="4334"/>
      <c r="AT70" s="4334"/>
      <c r="AU70" s="4334"/>
      <c r="AV70" s="4334"/>
      <c r="AW70" s="4334"/>
      <c r="AX70" s="4334"/>
      <c r="AY70" s="4334"/>
      <c r="AZ70" s="4334"/>
      <c r="BA70" s="4334"/>
      <c r="BB70" s="4334"/>
      <c r="BC70" s="4334"/>
      <c r="BD70" s="4334"/>
      <c r="BE70" s="4334"/>
      <c r="BF70" s="4334"/>
    </row>
    <row r="71" spans="1:59" s="1453" customFormat="1" ht="12.95" customHeight="1">
      <c r="A71" s="6644"/>
      <c r="B71" s="770" t="s">
        <v>1204</v>
      </c>
      <c r="C71" s="770"/>
      <c r="D71" s="770"/>
      <c r="E71" s="770"/>
      <c r="F71" s="770"/>
      <c r="G71" s="770"/>
      <c r="H71" s="770"/>
      <c r="I71" s="767"/>
      <c r="J71" s="767"/>
      <c r="K71" s="774"/>
      <c r="L71" s="774"/>
      <c r="M71" s="767"/>
      <c r="N71" s="767"/>
      <c r="O71" s="767"/>
      <c r="P71" s="767"/>
      <c r="Q71" s="767"/>
      <c r="R71" s="767"/>
      <c r="S71" s="767"/>
      <c r="T71" s="903"/>
      <c r="U71" s="767"/>
      <c r="V71" s="767"/>
      <c r="W71" s="767"/>
      <c r="X71" s="767"/>
      <c r="Y71" s="767"/>
      <c r="Z71" s="767"/>
      <c r="AA71" s="767"/>
      <c r="AB71" s="767"/>
      <c r="AC71" s="767"/>
      <c r="AD71" s="767"/>
      <c r="AE71" s="4334"/>
      <c r="AF71" s="4334"/>
      <c r="AG71" s="4334"/>
      <c r="AH71" s="4334"/>
      <c r="AI71" s="4334"/>
      <c r="AJ71" s="4334"/>
      <c r="AK71" s="4334"/>
      <c r="AL71" s="4334"/>
      <c r="AM71" s="4334"/>
      <c r="AN71" s="4334"/>
      <c r="AO71" s="4334"/>
      <c r="AP71" s="4334"/>
      <c r="AQ71" s="4334"/>
      <c r="AR71" s="4334"/>
      <c r="AS71" s="4334"/>
      <c r="AT71" s="4334"/>
      <c r="AU71" s="4334"/>
      <c r="AV71" s="4334"/>
      <c r="AW71" s="4334"/>
      <c r="AX71" s="4334"/>
      <c r="AY71" s="4334"/>
      <c r="AZ71" s="4334"/>
      <c r="BA71" s="4334"/>
      <c r="BB71" s="4334"/>
      <c r="BC71" s="4334"/>
      <c r="BD71" s="4334"/>
      <c r="BE71" s="4334"/>
      <c r="BF71" s="4334"/>
    </row>
    <row r="72" spans="1:59" s="255" customFormat="1" ht="11.1" customHeight="1">
      <c r="A72" s="666"/>
      <c r="B72" s="1723"/>
      <c r="C72" s="1723"/>
      <c r="I72" s="1453"/>
      <c r="J72" s="1453"/>
      <c r="K72" s="914"/>
      <c r="L72" s="914"/>
      <c r="M72" s="1453"/>
      <c r="N72" s="1453"/>
      <c r="O72" s="1453"/>
      <c r="P72" s="1453"/>
      <c r="Q72" s="1453"/>
      <c r="R72" s="1453"/>
      <c r="S72" s="1453"/>
      <c r="T72" s="1453"/>
      <c r="U72" s="1453"/>
      <c r="V72" s="1453"/>
      <c r="W72" s="1453"/>
      <c r="X72" s="1453"/>
      <c r="Y72" s="1453"/>
      <c r="Z72" s="1453"/>
      <c r="AA72" s="1453"/>
      <c r="AB72" s="1453"/>
      <c r="AC72" s="3138"/>
      <c r="AD72" s="3138"/>
    </row>
    <row r="73" spans="1:59" s="255" customFormat="1" ht="11.1" customHeight="1">
      <c r="A73" s="187"/>
      <c r="B73" s="586"/>
      <c r="C73" s="586"/>
      <c r="D73" s="256"/>
      <c r="E73" s="256"/>
      <c r="F73" s="256"/>
      <c r="G73" s="256"/>
      <c r="H73" s="256"/>
      <c r="I73" s="2259"/>
      <c r="J73" s="2773"/>
      <c r="K73" s="2773"/>
      <c r="L73" s="2773"/>
      <c r="M73" s="2773"/>
      <c r="N73" s="2773"/>
      <c r="O73" s="2773"/>
      <c r="P73" s="2773"/>
      <c r="Q73" s="2773" t="s">
        <v>1566</v>
      </c>
      <c r="R73" s="2259"/>
      <c r="S73" s="2259"/>
      <c r="T73" s="2259"/>
      <c r="U73" s="2259"/>
      <c r="V73" s="2259"/>
      <c r="W73" s="2259"/>
      <c r="X73" s="2259"/>
      <c r="Y73" s="2259"/>
      <c r="Z73" s="2259"/>
      <c r="AA73" s="2259"/>
      <c r="AB73" s="2259"/>
      <c r="AC73" s="2259"/>
      <c r="AD73" s="2259"/>
    </row>
    <row r="74" spans="1:59" s="255" customFormat="1" ht="11.1" customHeight="1">
      <c r="A74" s="666"/>
      <c r="B74" s="2795"/>
      <c r="C74" s="2795"/>
      <c r="I74" s="1453"/>
      <c r="J74" s="520" t="s">
        <v>1106</v>
      </c>
      <c r="K74" s="520" t="s">
        <v>1648</v>
      </c>
      <c r="L74" s="520" t="s">
        <v>1107</v>
      </c>
      <c r="M74" s="2388"/>
      <c r="N74" s="520" t="s">
        <v>1170</v>
      </c>
      <c r="O74" s="520"/>
      <c r="P74" s="520"/>
      <c r="Q74" s="520" t="s">
        <v>3322</v>
      </c>
      <c r="R74" s="1453"/>
      <c r="S74" s="1453"/>
      <c r="T74" s="1453"/>
      <c r="U74" s="1453"/>
      <c r="V74" s="1453"/>
      <c r="W74" s="1453"/>
      <c r="X74" s="1453"/>
      <c r="Y74" s="1453"/>
      <c r="Z74" s="1453"/>
      <c r="AA74" s="1453"/>
      <c r="AB74" s="1453"/>
      <c r="AC74" s="3138"/>
      <c r="AD74" s="3138"/>
    </row>
    <row r="75" spans="1:59" s="387" customFormat="1" ht="11.1" customHeight="1">
      <c r="A75" s="2812"/>
      <c r="B75" s="2774"/>
      <c r="C75" s="2774"/>
      <c r="D75" s="2774"/>
      <c r="E75" s="2774"/>
      <c r="F75" s="2774"/>
      <c r="G75" s="2774"/>
      <c r="H75" s="2774"/>
      <c r="I75" s="3844" t="s">
        <v>244</v>
      </c>
      <c r="J75" s="2226"/>
      <c r="K75" s="2226" t="s">
        <v>3216</v>
      </c>
      <c r="L75" s="656"/>
      <c r="M75" s="2226" t="s">
        <v>1108</v>
      </c>
      <c r="N75" s="2226"/>
      <c r="O75" s="2226" t="s">
        <v>1070</v>
      </c>
      <c r="P75" s="2226" t="s">
        <v>711</v>
      </c>
      <c r="Q75" s="2226" t="s">
        <v>244</v>
      </c>
      <c r="R75" s="259"/>
      <c r="S75" s="2813"/>
      <c r="T75" s="259"/>
      <c r="U75" s="255"/>
      <c r="V75" s="255"/>
      <c r="W75" s="255"/>
      <c r="X75" s="255"/>
      <c r="Z75" s="255"/>
      <c r="AA75" s="255"/>
      <c r="AB75" s="255"/>
      <c r="AC75" s="3145"/>
      <c r="AD75" s="3975"/>
      <c r="AE75" s="3145"/>
      <c r="AF75" s="3145"/>
      <c r="AG75" s="3145"/>
      <c r="AH75" s="3145"/>
      <c r="AI75" s="3145"/>
      <c r="AJ75" s="3145"/>
      <c r="AK75" s="3145"/>
      <c r="AL75" s="3145"/>
      <c r="AM75" s="3145"/>
      <c r="AN75" s="3145"/>
      <c r="AO75" s="3145"/>
      <c r="AP75" s="3145"/>
      <c r="AQ75" s="3145"/>
      <c r="AR75" s="3145"/>
      <c r="AS75" s="3145"/>
      <c r="AT75" s="3145"/>
      <c r="AU75" s="3145"/>
      <c r="AV75" s="3145"/>
      <c r="AW75" s="3145"/>
      <c r="AX75" s="3145"/>
      <c r="AY75" s="3145"/>
      <c r="AZ75" s="3145"/>
      <c r="BA75" s="3145"/>
      <c r="BB75" s="3145"/>
      <c r="BC75" s="3145"/>
      <c r="BD75" s="3145"/>
      <c r="BE75" s="3145"/>
      <c r="BF75" s="3145"/>
      <c r="BG75" s="2205"/>
    </row>
    <row r="76" spans="1:59" s="387" customFormat="1" ht="11.1" customHeight="1">
      <c r="A76" s="539"/>
      <c r="B76" s="537"/>
      <c r="C76" s="537"/>
      <c r="D76" s="537"/>
      <c r="E76" s="537"/>
      <c r="F76" s="537"/>
      <c r="G76" s="537"/>
      <c r="H76" s="537"/>
      <c r="I76" s="3184"/>
      <c r="K76" s="2211"/>
      <c r="L76" s="2211"/>
      <c r="M76" s="2211"/>
      <c r="N76" s="2211"/>
      <c r="O76" s="2211"/>
      <c r="P76" s="2211"/>
      <c r="Q76" s="2211"/>
      <c r="R76" s="2211"/>
      <c r="S76" s="2211"/>
      <c r="T76" s="2212"/>
      <c r="U76" s="2213"/>
      <c r="V76" s="537"/>
      <c r="W76" s="2213"/>
      <c r="X76" s="537"/>
      <c r="Y76" s="537"/>
      <c r="Z76" s="537"/>
      <c r="AA76" s="2213"/>
      <c r="AB76" s="538"/>
      <c r="AC76" s="538"/>
      <c r="AD76" s="3979"/>
      <c r="AE76" s="3145"/>
      <c r="AF76" s="3145"/>
      <c r="AG76" s="3145"/>
      <c r="AH76" s="3145"/>
      <c r="AI76" s="3145"/>
      <c r="AJ76" s="3145"/>
      <c r="AK76" s="3145"/>
      <c r="AL76" s="3145"/>
      <c r="AM76" s="3145"/>
      <c r="AN76" s="3145"/>
      <c r="AO76" s="3145"/>
      <c r="AP76" s="3145"/>
      <c r="AQ76" s="3145"/>
      <c r="AR76" s="3145"/>
      <c r="AS76" s="3145"/>
      <c r="AT76" s="3145"/>
      <c r="AU76" s="3145"/>
      <c r="AV76" s="3145"/>
      <c r="AW76" s="3145"/>
      <c r="AX76" s="3145"/>
      <c r="AY76" s="3145"/>
      <c r="AZ76" s="3145"/>
      <c r="BA76" s="3145"/>
      <c r="BB76" s="3145"/>
      <c r="BC76" s="3145"/>
      <c r="BD76" s="3145"/>
      <c r="BE76" s="3145"/>
      <c r="BF76" s="3145"/>
      <c r="BG76" s="2205"/>
    </row>
    <row r="77" spans="1:59" s="3145" customFormat="1" ht="11.1" customHeight="1">
      <c r="A77" s="5110" t="s">
        <v>244</v>
      </c>
      <c r="B77" s="6694">
        <v>2021</v>
      </c>
      <c r="C77" s="6694"/>
      <c r="I77" s="2215">
        <v>316</v>
      </c>
      <c r="J77" s="2215">
        <v>51</v>
      </c>
      <c r="K77" s="2215">
        <v>34</v>
      </c>
      <c r="L77" s="2215">
        <v>25</v>
      </c>
      <c r="M77" s="2215">
        <v>84</v>
      </c>
      <c r="N77" s="2215">
        <v>38</v>
      </c>
      <c r="O77" s="2215">
        <v>35</v>
      </c>
      <c r="P77" s="2215">
        <v>17</v>
      </c>
      <c r="Q77" s="2215">
        <v>32</v>
      </c>
      <c r="R77" s="1540"/>
      <c r="S77" s="1540"/>
      <c r="T77" s="2210"/>
      <c r="AD77" s="3974"/>
    </row>
    <row r="78" spans="1:59" s="3145" customFormat="1" ht="11.1" customHeight="1">
      <c r="A78" s="5110"/>
      <c r="B78" s="6694">
        <v>2020</v>
      </c>
      <c r="C78" s="6694"/>
      <c r="I78" s="2215">
        <v>311</v>
      </c>
      <c r="J78" s="2215">
        <v>51</v>
      </c>
      <c r="K78" s="2215">
        <v>34</v>
      </c>
      <c r="L78" s="2215">
        <v>25</v>
      </c>
      <c r="M78" s="2215">
        <v>80</v>
      </c>
      <c r="N78" s="2215">
        <v>38</v>
      </c>
      <c r="O78" s="2215">
        <v>35</v>
      </c>
      <c r="P78" s="2215">
        <v>17</v>
      </c>
      <c r="Q78" s="2215">
        <v>31</v>
      </c>
      <c r="R78" s="1540"/>
      <c r="S78" s="1540"/>
      <c r="T78" s="2210"/>
      <c r="AD78" s="3976"/>
    </row>
    <row r="79" spans="1:59" s="387" customFormat="1" ht="11.1" customHeight="1">
      <c r="A79" s="5110"/>
      <c r="B79" s="6694">
        <v>2019</v>
      </c>
      <c r="C79" s="6694"/>
      <c r="D79" s="3145"/>
      <c r="E79" s="3145"/>
      <c r="F79" s="3145"/>
      <c r="G79" s="3145"/>
      <c r="H79" s="3145"/>
      <c r="I79" s="2215">
        <v>294</v>
      </c>
      <c r="J79" s="2215">
        <v>50</v>
      </c>
      <c r="K79" s="2215">
        <v>22</v>
      </c>
      <c r="L79" s="2215">
        <v>25</v>
      </c>
      <c r="M79" s="2215">
        <v>77</v>
      </c>
      <c r="N79" s="2215">
        <v>38</v>
      </c>
      <c r="O79" s="2215">
        <v>36</v>
      </c>
      <c r="P79" s="2215">
        <v>15</v>
      </c>
      <c r="Q79" s="2215">
        <v>31</v>
      </c>
      <c r="R79" s="1540"/>
      <c r="S79" s="1540"/>
      <c r="T79" s="2210"/>
      <c r="U79" s="3145"/>
      <c r="V79" s="3145"/>
      <c r="W79" s="3145"/>
      <c r="X79" s="3145"/>
      <c r="Y79" s="3145"/>
      <c r="Z79" s="3145"/>
      <c r="AA79" s="3145"/>
      <c r="AB79" s="3145"/>
      <c r="AC79" s="3145"/>
      <c r="AD79" s="3976"/>
      <c r="AE79" s="3145"/>
      <c r="AF79" s="3145"/>
      <c r="AG79" s="3145"/>
      <c r="AH79" s="3145"/>
      <c r="AI79" s="3145"/>
      <c r="AJ79" s="3145"/>
      <c r="AK79" s="3145"/>
      <c r="AL79" s="3145"/>
      <c r="AM79" s="3145"/>
      <c r="AN79" s="3145"/>
      <c r="AO79" s="3145"/>
      <c r="AP79" s="3145"/>
      <c r="AQ79" s="3145"/>
      <c r="AR79" s="3145"/>
      <c r="AS79" s="3145"/>
      <c r="AT79" s="3145"/>
      <c r="AU79" s="3145"/>
      <c r="AV79" s="3145"/>
      <c r="AW79" s="3145"/>
      <c r="AX79" s="3145"/>
      <c r="AY79" s="3145"/>
      <c r="AZ79" s="3145"/>
      <c r="BA79" s="3145"/>
      <c r="BB79" s="3145"/>
      <c r="BC79" s="3145"/>
      <c r="BD79" s="3145"/>
      <c r="BE79" s="3145"/>
      <c r="BF79" s="3145"/>
      <c r="BG79" s="2205"/>
    </row>
    <row r="80" spans="1:59" s="387" customFormat="1" ht="11.1" customHeight="1">
      <c r="A80" s="3145"/>
      <c r="B80" s="6694">
        <v>2018</v>
      </c>
      <c r="C80" s="6694"/>
      <c r="D80" s="3172"/>
      <c r="E80" s="3145"/>
      <c r="F80" s="3145"/>
      <c r="G80" s="3145"/>
      <c r="H80" s="3145"/>
      <c r="I80" s="2215">
        <v>267</v>
      </c>
      <c r="J80" s="2215">
        <v>46</v>
      </c>
      <c r="K80" s="2215">
        <v>22</v>
      </c>
      <c r="L80" s="2215">
        <v>20</v>
      </c>
      <c r="M80" s="2215">
        <v>64</v>
      </c>
      <c r="N80" s="2215">
        <v>37</v>
      </c>
      <c r="O80" s="2215">
        <v>36</v>
      </c>
      <c r="P80" s="2215">
        <v>11</v>
      </c>
      <c r="Q80" s="2215">
        <v>31</v>
      </c>
      <c r="R80" s="1540"/>
      <c r="S80" s="1540"/>
      <c r="T80" s="2210"/>
      <c r="U80" s="3145"/>
      <c r="V80" s="3145"/>
      <c r="W80" s="3145"/>
      <c r="X80" s="3145"/>
      <c r="Y80" s="3145"/>
      <c r="Z80" s="3145"/>
      <c r="AA80" s="3145"/>
      <c r="AB80" s="3145"/>
      <c r="AC80" s="3145"/>
      <c r="AD80" s="3976"/>
      <c r="AE80" s="3145"/>
      <c r="AF80" s="3145"/>
      <c r="AG80" s="3145"/>
      <c r="AH80" s="3145"/>
      <c r="AI80" s="3145"/>
      <c r="AJ80" s="3145"/>
      <c r="AK80" s="3145"/>
      <c r="AL80" s="3145"/>
      <c r="AM80" s="3145"/>
      <c r="AN80" s="3145"/>
      <c r="AO80" s="3145"/>
      <c r="AP80" s="3145"/>
      <c r="AQ80" s="3145"/>
      <c r="AR80" s="3145"/>
      <c r="AS80" s="3145"/>
      <c r="AT80" s="3145"/>
      <c r="AU80" s="3145"/>
      <c r="AV80" s="3145"/>
      <c r="AW80" s="3145"/>
      <c r="AX80" s="3145"/>
      <c r="AY80" s="3145"/>
      <c r="AZ80" s="3145"/>
      <c r="BA80" s="3145"/>
      <c r="BB80" s="3145"/>
      <c r="BC80" s="3145"/>
      <c r="BD80" s="3145"/>
      <c r="BE80" s="3145"/>
      <c r="BF80" s="3145"/>
      <c r="BG80" s="2205"/>
    </row>
    <row r="81" spans="1:59" s="387" customFormat="1" ht="11.1" customHeight="1">
      <c r="A81" s="5110"/>
      <c r="B81" s="6694">
        <v>2017</v>
      </c>
      <c r="C81" s="6694"/>
      <c r="D81" s="3172"/>
      <c r="E81" s="3172"/>
      <c r="F81" s="3172"/>
      <c r="G81" s="3172"/>
      <c r="H81" s="3172"/>
      <c r="I81" s="2215">
        <v>267</v>
      </c>
      <c r="J81" s="2215">
        <v>46</v>
      </c>
      <c r="K81" s="2215">
        <v>23</v>
      </c>
      <c r="L81" s="2215">
        <v>20</v>
      </c>
      <c r="M81" s="2215">
        <v>65</v>
      </c>
      <c r="N81" s="2215">
        <v>36</v>
      </c>
      <c r="O81" s="2215">
        <v>36</v>
      </c>
      <c r="P81" s="2215">
        <v>10</v>
      </c>
      <c r="Q81" s="2215">
        <v>31</v>
      </c>
      <c r="R81" s="1540"/>
      <c r="S81" s="1540"/>
      <c r="T81" s="2210"/>
      <c r="U81" s="3145"/>
      <c r="V81" s="3145"/>
      <c r="W81" s="3145"/>
      <c r="X81" s="3145"/>
      <c r="Y81" s="3145"/>
      <c r="Z81" s="3145"/>
      <c r="AA81" s="3145"/>
      <c r="AB81" s="3145"/>
      <c r="AC81" s="3145"/>
      <c r="AD81" s="3976"/>
      <c r="AE81" s="3145"/>
      <c r="AF81" s="3145"/>
      <c r="AG81" s="3145"/>
      <c r="AH81" s="3145"/>
      <c r="AI81" s="3145"/>
      <c r="AJ81" s="3145"/>
      <c r="AK81" s="3145"/>
      <c r="AL81" s="3145"/>
      <c r="AM81" s="3145"/>
      <c r="AN81" s="3145"/>
      <c r="AO81" s="3145"/>
      <c r="AP81" s="3145"/>
      <c r="AQ81" s="3145"/>
      <c r="AR81" s="3145"/>
      <c r="AS81" s="3145"/>
      <c r="AT81" s="3145"/>
      <c r="AU81" s="3145"/>
      <c r="AV81" s="3145"/>
      <c r="AW81" s="3145"/>
      <c r="AX81" s="3145"/>
      <c r="AY81" s="3145"/>
      <c r="AZ81" s="3145"/>
      <c r="BA81" s="3145"/>
      <c r="BB81" s="3145"/>
      <c r="BC81" s="3145"/>
      <c r="BD81" s="3145"/>
      <c r="BE81" s="3145"/>
      <c r="BF81" s="3145"/>
      <c r="BG81" s="2205"/>
    </row>
    <row r="82" spans="1:59" s="255" customFormat="1" ht="11.1" customHeight="1">
      <c r="A82" s="5110"/>
      <c r="B82" s="6694">
        <v>2016</v>
      </c>
      <c r="C82" s="6694"/>
      <c r="D82" s="3172"/>
      <c r="E82" s="3172"/>
      <c r="F82" s="3172"/>
      <c r="G82" s="3172"/>
      <c r="H82" s="3172"/>
      <c r="I82" s="2215">
        <v>266</v>
      </c>
      <c r="J82" s="2215">
        <v>46</v>
      </c>
      <c r="K82" s="2215">
        <v>23</v>
      </c>
      <c r="L82" s="2215">
        <v>20</v>
      </c>
      <c r="M82" s="2215">
        <v>64</v>
      </c>
      <c r="N82" s="2215">
        <v>36</v>
      </c>
      <c r="O82" s="2215">
        <v>36</v>
      </c>
      <c r="P82" s="2215">
        <v>10</v>
      </c>
      <c r="Q82" s="2215">
        <v>31</v>
      </c>
      <c r="R82" s="1540"/>
      <c r="S82" s="1540"/>
      <c r="T82" s="4924"/>
      <c r="AD82" s="3977"/>
    </row>
    <row r="83" spans="1:59" s="255" customFormat="1" ht="11.1" customHeight="1">
      <c r="A83" s="4336"/>
      <c r="B83" s="4173" t="s">
        <v>1686</v>
      </c>
      <c r="C83" s="4173"/>
      <c r="D83" s="3172"/>
      <c r="E83" s="3172"/>
      <c r="F83" s="3172"/>
      <c r="G83" s="3172"/>
      <c r="H83" s="3172"/>
      <c r="I83" s="2215">
        <v>265</v>
      </c>
      <c r="J83" s="2215">
        <v>45</v>
      </c>
      <c r="K83" s="2215">
        <v>23</v>
      </c>
      <c r="L83" s="2215">
        <v>20</v>
      </c>
      <c r="M83" s="2215">
        <v>64</v>
      </c>
      <c r="N83" s="2215">
        <v>37</v>
      </c>
      <c r="O83" s="2215">
        <v>35</v>
      </c>
      <c r="P83" s="2215">
        <v>10</v>
      </c>
      <c r="Q83" s="2215">
        <v>31</v>
      </c>
      <c r="R83" s="2155"/>
      <c r="S83" s="2215"/>
      <c r="T83" s="4924"/>
      <c r="AD83" s="3977"/>
    </row>
    <row r="84" spans="1:59" s="255" customFormat="1" ht="11.1" customHeight="1">
      <c r="A84" s="4336"/>
      <c r="B84" s="6694">
        <v>2013</v>
      </c>
      <c r="C84" s="6694"/>
      <c r="I84" s="2215">
        <v>257</v>
      </c>
      <c r="J84" s="2215">
        <v>41</v>
      </c>
      <c r="K84" s="2215">
        <v>20</v>
      </c>
      <c r="L84" s="2215">
        <v>20</v>
      </c>
      <c r="M84" s="2215">
        <v>63</v>
      </c>
      <c r="N84" s="2215">
        <v>37</v>
      </c>
      <c r="O84" s="2215">
        <v>35</v>
      </c>
      <c r="P84" s="2215">
        <v>10</v>
      </c>
      <c r="Q84" s="2215">
        <v>31</v>
      </c>
      <c r="R84" s="2155"/>
      <c r="S84" s="2215"/>
      <c r="T84" s="4336"/>
      <c r="AD84" s="3977"/>
    </row>
    <row r="85" spans="1:59" s="255" customFormat="1" ht="11.1" customHeight="1">
      <c r="A85" s="4336"/>
      <c r="B85" s="6694">
        <v>2012</v>
      </c>
      <c r="C85" s="6694"/>
      <c r="I85" s="2215">
        <v>254</v>
      </c>
      <c r="J85" s="2215">
        <v>41</v>
      </c>
      <c r="K85" s="2215">
        <v>19</v>
      </c>
      <c r="L85" s="2215">
        <v>20</v>
      </c>
      <c r="M85" s="2215">
        <v>61</v>
      </c>
      <c r="N85" s="2215">
        <v>37</v>
      </c>
      <c r="O85" s="2215">
        <v>35</v>
      </c>
      <c r="P85" s="2215">
        <v>10</v>
      </c>
      <c r="Q85" s="2215">
        <v>31</v>
      </c>
      <c r="R85" s="2155"/>
      <c r="S85" s="2155"/>
      <c r="T85" s="2209"/>
      <c r="AD85" s="3977"/>
    </row>
    <row r="86" spans="1:59" s="255" customFormat="1" ht="11.1" customHeight="1">
      <c r="A86" s="4336"/>
      <c r="B86" s="6694">
        <v>2011</v>
      </c>
      <c r="C86" s="6694"/>
      <c r="I86" s="2215">
        <v>241</v>
      </c>
      <c r="J86" s="2215">
        <v>41</v>
      </c>
      <c r="K86" s="2215">
        <v>19</v>
      </c>
      <c r="L86" s="2215">
        <v>19</v>
      </c>
      <c r="M86" s="2215">
        <v>54</v>
      </c>
      <c r="N86" s="2215">
        <v>33</v>
      </c>
      <c r="O86" s="2215">
        <v>35</v>
      </c>
      <c r="P86" s="2215">
        <v>9</v>
      </c>
      <c r="Q86" s="2215">
        <v>31</v>
      </c>
      <c r="R86" s="2155"/>
      <c r="S86" s="2155"/>
      <c r="T86" s="2209"/>
      <c r="AD86" s="3976"/>
    </row>
    <row r="87" spans="1:59" s="255" customFormat="1" ht="11.1" customHeight="1">
      <c r="A87" s="4336"/>
      <c r="B87" s="6694">
        <v>2010</v>
      </c>
      <c r="C87" s="6694"/>
      <c r="I87" s="2215">
        <v>240</v>
      </c>
      <c r="J87" s="2215">
        <v>41</v>
      </c>
      <c r="K87" s="2215">
        <v>19</v>
      </c>
      <c r="L87" s="2215">
        <v>19</v>
      </c>
      <c r="M87" s="2215">
        <v>53</v>
      </c>
      <c r="N87" s="2215">
        <v>33</v>
      </c>
      <c r="O87" s="2215">
        <v>35</v>
      </c>
      <c r="P87" s="2215">
        <v>9</v>
      </c>
      <c r="Q87" s="2215">
        <v>31</v>
      </c>
      <c r="R87" s="2155"/>
      <c r="S87" s="2155"/>
      <c r="T87" s="2209"/>
      <c r="U87" s="2155"/>
      <c r="W87" s="2155"/>
      <c r="AA87" s="2155"/>
      <c r="AD87" s="3976"/>
    </row>
    <row r="88" spans="1:59" s="255" customFormat="1" ht="11.1" customHeight="1">
      <c r="A88" s="4336"/>
      <c r="B88" s="6694">
        <v>2009</v>
      </c>
      <c r="C88" s="6694"/>
      <c r="I88" s="2215">
        <v>229</v>
      </c>
      <c r="J88" s="2215">
        <v>48</v>
      </c>
      <c r="K88" s="2215">
        <v>19</v>
      </c>
      <c r="L88" s="2215">
        <v>17</v>
      </c>
      <c r="M88" s="2215">
        <v>39</v>
      </c>
      <c r="N88" s="2215">
        <v>29</v>
      </c>
      <c r="O88" s="2215">
        <v>35</v>
      </c>
      <c r="P88" s="2215">
        <v>8</v>
      </c>
      <c r="Q88" s="2215">
        <v>34</v>
      </c>
      <c r="R88" s="2155"/>
      <c r="S88" s="2155"/>
      <c r="T88" s="2209"/>
      <c r="U88" s="2155"/>
      <c r="W88" s="2155"/>
      <c r="AA88" s="2155"/>
      <c r="AD88" s="3975"/>
    </row>
    <row r="89" spans="1:59" s="255" customFormat="1" ht="11.1" customHeight="1">
      <c r="A89" s="4336"/>
      <c r="B89" s="6694">
        <v>2008</v>
      </c>
      <c r="C89" s="6694"/>
      <c r="I89" s="2215">
        <v>205</v>
      </c>
      <c r="J89" s="2215">
        <v>46</v>
      </c>
      <c r="K89" s="2215">
        <v>16</v>
      </c>
      <c r="L89" s="2215">
        <v>15</v>
      </c>
      <c r="M89" s="2215">
        <v>29</v>
      </c>
      <c r="N89" s="2215">
        <v>24</v>
      </c>
      <c r="O89" s="2215">
        <v>35</v>
      </c>
      <c r="P89" s="2215">
        <v>8</v>
      </c>
      <c r="Q89" s="2215">
        <v>32</v>
      </c>
      <c r="R89" s="2155"/>
      <c r="S89" s="2155"/>
      <c r="T89" s="2209"/>
      <c r="U89" s="2155"/>
      <c r="Y89" s="2155"/>
      <c r="AA89" s="2155"/>
      <c r="AD89" s="3975"/>
    </row>
    <row r="90" spans="1:59" s="255" customFormat="1" ht="11.1" customHeight="1">
      <c r="A90" s="3143"/>
      <c r="B90" s="6697">
        <v>2007</v>
      </c>
      <c r="C90" s="6697"/>
      <c r="D90" s="259"/>
      <c r="E90" s="259"/>
      <c r="F90" s="259"/>
      <c r="G90" s="259"/>
      <c r="H90" s="259"/>
      <c r="I90" s="4821">
        <v>198</v>
      </c>
      <c r="J90" s="237">
        <v>55</v>
      </c>
      <c r="K90" s="237">
        <v>16</v>
      </c>
      <c r="L90" s="237">
        <v>14</v>
      </c>
      <c r="M90" s="237">
        <v>19</v>
      </c>
      <c r="N90" s="237">
        <v>24</v>
      </c>
      <c r="O90" s="237">
        <v>35</v>
      </c>
      <c r="P90" s="237">
        <v>8</v>
      </c>
      <c r="Q90" s="237">
        <v>27</v>
      </c>
      <c r="R90" s="2208"/>
      <c r="S90" s="2208"/>
      <c r="T90" s="2207"/>
      <c r="U90" s="3953"/>
      <c r="V90" s="3953"/>
      <c r="W90" s="3953"/>
      <c r="X90" s="3383"/>
      <c r="Y90" s="3383"/>
      <c r="Z90" s="3383"/>
      <c r="AA90" s="3383"/>
      <c r="AB90" s="3383"/>
      <c r="AC90" s="3383"/>
      <c r="AD90" s="3383"/>
    </row>
    <row r="91" spans="1:59" s="255" customFormat="1" ht="11.1" customHeight="1">
      <c r="A91" s="666"/>
      <c r="C91" s="199"/>
      <c r="D91" s="9"/>
      <c r="E91" s="9"/>
      <c r="F91" s="9"/>
      <c r="G91" s="9"/>
      <c r="H91" s="9"/>
      <c r="T91" s="1503"/>
    </row>
    <row r="92" spans="1:59" s="1486" customFormat="1" ht="11.1" customHeight="1">
      <c r="A92" s="4184" t="s">
        <v>4457</v>
      </c>
      <c r="B92" s="712"/>
      <c r="C92" s="712"/>
      <c r="D92" s="712"/>
      <c r="E92" s="712"/>
      <c r="F92" s="712"/>
      <c r="G92" s="712"/>
      <c r="H92" s="712"/>
      <c r="J92" s="1855"/>
      <c r="K92" s="1855"/>
      <c r="L92" s="1855"/>
      <c r="M92" s="1855"/>
      <c r="N92" s="1855"/>
      <c r="O92" s="841"/>
      <c r="P92" s="1855"/>
      <c r="Q92" s="1855"/>
      <c r="R92" s="1855"/>
      <c r="S92" s="2307"/>
      <c r="T92" s="1855"/>
      <c r="U92" s="1855"/>
      <c r="V92" s="1855"/>
      <c r="W92" s="1855"/>
      <c r="X92" s="1855"/>
      <c r="Y92" s="1855"/>
      <c r="Z92" s="1855"/>
      <c r="AA92" s="3139"/>
      <c r="AB92" s="3139"/>
      <c r="AC92" s="3139"/>
      <c r="AE92" s="4336"/>
      <c r="AF92" s="4336"/>
      <c r="AG92" s="4336"/>
      <c r="AH92" s="4336"/>
      <c r="AI92" s="4336"/>
      <c r="AJ92" s="4336"/>
      <c r="AK92" s="4336"/>
      <c r="AL92" s="4336"/>
      <c r="AM92" s="4336"/>
      <c r="AN92" s="4336"/>
      <c r="AO92" s="4336"/>
      <c r="AP92" s="4336"/>
      <c r="AQ92" s="4336"/>
      <c r="AR92" s="4336"/>
      <c r="AS92" s="4336"/>
      <c r="AT92" s="4336"/>
      <c r="AU92" s="4336"/>
      <c r="AV92" s="4336"/>
      <c r="AW92" s="4336"/>
      <c r="AX92" s="4336"/>
      <c r="AY92" s="4336"/>
      <c r="AZ92" s="4336"/>
      <c r="BA92" s="4336"/>
      <c r="BB92" s="4336"/>
      <c r="BC92" s="4336"/>
      <c r="BD92" s="4336"/>
      <c r="BE92" s="4336"/>
      <c r="BF92" s="4336"/>
    </row>
    <row r="93" spans="1:59" s="1486" customFormat="1" ht="11.1" customHeight="1">
      <c r="A93" s="4184"/>
      <c r="B93" s="712"/>
      <c r="C93" s="712"/>
      <c r="D93" s="712"/>
      <c r="E93" s="712"/>
      <c r="F93" s="712"/>
      <c r="G93" s="712"/>
      <c r="H93" s="712"/>
      <c r="J93" s="1855"/>
      <c r="K93" s="1855"/>
      <c r="L93" s="1855"/>
      <c r="M93" s="1855"/>
      <c r="N93" s="1855"/>
      <c r="O93" s="841"/>
      <c r="P93" s="1855"/>
      <c r="Q93" s="1855"/>
      <c r="R93" s="1855"/>
      <c r="S93" s="2307"/>
      <c r="T93" s="1855"/>
      <c r="U93" s="1855"/>
      <c r="V93" s="1855"/>
      <c r="W93" s="1855"/>
      <c r="X93" s="1855"/>
      <c r="Y93" s="1855"/>
      <c r="Z93" s="1855"/>
      <c r="AA93" s="3139"/>
      <c r="AB93" s="3139"/>
      <c r="AC93" s="3139"/>
      <c r="AE93" s="4336"/>
      <c r="AF93" s="4336"/>
      <c r="AG93" s="4336"/>
      <c r="AH93" s="4336"/>
      <c r="AI93" s="4336"/>
      <c r="AJ93" s="4336"/>
      <c r="AK93" s="4336"/>
      <c r="AL93" s="4336"/>
      <c r="AM93" s="4336"/>
      <c r="AN93" s="4336"/>
      <c r="AO93" s="4336"/>
      <c r="AP93" s="4336"/>
      <c r="AQ93" s="4336"/>
      <c r="AR93" s="4336"/>
      <c r="AS93" s="4336"/>
      <c r="AT93" s="4336"/>
      <c r="AU93" s="4336"/>
      <c r="AV93" s="4336"/>
      <c r="AW93" s="4336"/>
      <c r="AX93" s="4336"/>
      <c r="AY93" s="4336"/>
      <c r="AZ93" s="4336"/>
      <c r="BA93" s="4336"/>
      <c r="BB93" s="4336"/>
      <c r="BC93" s="4336"/>
      <c r="BD93" s="4336"/>
      <c r="BE93" s="4336"/>
      <c r="BF93" s="4336"/>
    </row>
    <row r="94" spans="1:59" s="1453" customFormat="1" ht="12.95" customHeight="1">
      <c r="A94" s="6644" t="s">
        <v>1736</v>
      </c>
      <c r="B94" s="770" t="s">
        <v>366</v>
      </c>
      <c r="C94" s="770"/>
      <c r="D94" s="770"/>
      <c r="E94" s="770"/>
      <c r="F94" s="770"/>
      <c r="G94" s="770"/>
      <c r="H94" s="770"/>
      <c r="I94" s="774"/>
      <c r="J94" s="774"/>
      <c r="K94" s="767"/>
      <c r="L94" s="767"/>
      <c r="M94" s="767"/>
      <c r="N94" s="767"/>
      <c r="O94" s="767"/>
      <c r="P94" s="767"/>
      <c r="Q94" s="767"/>
      <c r="R94" s="767"/>
      <c r="S94" s="767"/>
      <c r="T94" s="903"/>
      <c r="U94" s="767"/>
      <c r="V94" s="767"/>
      <c r="W94" s="767"/>
      <c r="X94" s="767"/>
      <c r="Y94" s="767"/>
      <c r="Z94" s="767"/>
      <c r="AA94" s="767"/>
      <c r="AB94" s="767"/>
      <c r="AC94" s="767"/>
      <c r="AD94" s="767"/>
      <c r="AE94" s="4334"/>
      <c r="AF94" s="4334"/>
      <c r="AG94" s="4334"/>
      <c r="AH94" s="4334"/>
      <c r="AI94" s="4334"/>
      <c r="AJ94" s="4334"/>
      <c r="AK94" s="4334"/>
      <c r="AL94" s="4334"/>
      <c r="AM94" s="4334"/>
      <c r="AN94" s="4334"/>
      <c r="AO94" s="4334"/>
      <c r="AP94" s="4334"/>
      <c r="AQ94" s="4334"/>
      <c r="AR94" s="4334"/>
      <c r="AS94" s="4334"/>
      <c r="AT94" s="4334"/>
      <c r="AU94" s="4334"/>
      <c r="AV94" s="4334"/>
      <c r="AW94" s="4334"/>
      <c r="AX94" s="4334"/>
      <c r="AY94" s="4334"/>
      <c r="AZ94" s="4334"/>
      <c r="BA94" s="4334"/>
      <c r="BB94" s="4334"/>
      <c r="BC94" s="4334"/>
      <c r="BD94" s="4334"/>
      <c r="BE94" s="4334"/>
      <c r="BF94" s="4334"/>
    </row>
    <row r="95" spans="1:59" s="1453" customFormat="1" ht="12.95" customHeight="1">
      <c r="A95" s="6644"/>
      <c r="B95" s="770" t="s">
        <v>1247</v>
      </c>
      <c r="C95" s="770"/>
      <c r="D95" s="770"/>
      <c r="E95" s="770"/>
      <c r="F95" s="770"/>
      <c r="G95" s="770"/>
      <c r="H95" s="770"/>
      <c r="I95" s="774"/>
      <c r="J95" s="774"/>
      <c r="K95" s="767"/>
      <c r="L95" s="767"/>
      <c r="M95" s="767"/>
      <c r="N95" s="767"/>
      <c r="O95" s="767"/>
      <c r="P95" s="767"/>
      <c r="Q95" s="767"/>
      <c r="R95" s="767"/>
      <c r="S95" s="767"/>
      <c r="T95" s="767"/>
      <c r="U95" s="767"/>
      <c r="V95" s="767"/>
      <c r="W95" s="767"/>
      <c r="X95" s="767"/>
      <c r="Y95" s="767"/>
      <c r="Z95" s="767"/>
      <c r="AA95" s="767"/>
      <c r="AB95" s="767"/>
      <c r="AC95" s="767"/>
      <c r="AD95" s="767"/>
      <c r="AE95" s="4334"/>
      <c r="AF95" s="4334"/>
      <c r="AG95" s="4334"/>
      <c r="AH95" s="4334"/>
      <c r="AI95" s="4334"/>
      <c r="AJ95" s="4334"/>
      <c r="AK95" s="4334"/>
      <c r="AL95" s="4334"/>
      <c r="AM95" s="4334"/>
      <c r="AN95" s="4334"/>
      <c r="AO95" s="4334"/>
      <c r="AP95" s="4334"/>
      <c r="AQ95" s="4334"/>
      <c r="AR95" s="4334"/>
      <c r="AS95" s="4334"/>
      <c r="AT95" s="4334"/>
      <c r="AU95" s="4334"/>
      <c r="AV95" s="4334"/>
      <c r="AW95" s="4334"/>
      <c r="AX95" s="4334"/>
      <c r="AY95" s="4334"/>
      <c r="AZ95" s="4334"/>
      <c r="BA95" s="4334"/>
      <c r="BB95" s="4334"/>
      <c r="BC95" s="4334"/>
      <c r="BD95" s="4334"/>
      <c r="BE95" s="4334"/>
      <c r="BF95" s="4334"/>
    </row>
    <row r="96" spans="1:59" s="1879" customFormat="1" ht="11.1" customHeight="1">
      <c r="A96" s="715"/>
      <c r="B96" s="4"/>
      <c r="C96" s="3"/>
      <c r="D96" s="4"/>
      <c r="E96" s="711"/>
      <c r="F96" s="711"/>
      <c r="G96" s="711"/>
      <c r="H96" s="711"/>
      <c r="I96" s="1496"/>
      <c r="J96" s="1496"/>
      <c r="K96" s="1496"/>
      <c r="L96" s="1496"/>
      <c r="M96" s="1496"/>
      <c r="N96" s="1496"/>
      <c r="O96" s="1496"/>
      <c r="P96" s="1496"/>
      <c r="Q96" s="1496"/>
      <c r="R96" s="1496"/>
      <c r="S96" s="1496"/>
      <c r="T96" s="1496"/>
      <c r="U96" s="1496"/>
      <c r="V96" s="1496"/>
      <c r="W96" s="1496"/>
      <c r="X96" s="1496"/>
      <c r="Y96" s="1954"/>
      <c r="Z96" s="2310"/>
      <c r="AA96" s="2310"/>
      <c r="AB96" s="2310"/>
      <c r="AC96" s="2310"/>
      <c r="AD96" s="2310"/>
      <c r="AE96" s="4346"/>
      <c r="AF96" s="4346"/>
      <c r="AG96" s="4346"/>
      <c r="AH96" s="4346"/>
      <c r="AI96" s="4346"/>
      <c r="AJ96" s="4346"/>
      <c r="AK96" s="4346"/>
      <c r="AL96" s="4346"/>
      <c r="AM96" s="4346"/>
      <c r="AN96" s="4346"/>
      <c r="AO96" s="4346"/>
      <c r="AP96" s="4346"/>
      <c r="AQ96" s="4346"/>
      <c r="AR96" s="4346"/>
      <c r="AS96" s="4346"/>
      <c r="AT96" s="4346"/>
      <c r="AU96" s="4346"/>
      <c r="AV96" s="4346"/>
      <c r="AW96" s="4346"/>
      <c r="AX96" s="4346"/>
      <c r="AY96" s="4346"/>
      <c r="AZ96" s="4346"/>
      <c r="BA96" s="4346"/>
      <c r="BB96" s="4346"/>
      <c r="BC96" s="4346"/>
      <c r="BD96" s="4346"/>
      <c r="BE96" s="4346"/>
      <c r="BF96" s="4346"/>
      <c r="BG96" s="2311"/>
    </row>
    <row r="97" spans="1:59" s="4094" customFormat="1" ht="11.1" customHeight="1">
      <c r="A97" s="3168"/>
      <c r="B97" s="813"/>
      <c r="C97" s="1687"/>
      <c r="D97" s="3168"/>
      <c r="E97" s="813"/>
      <c r="F97" s="813"/>
      <c r="G97" s="813"/>
      <c r="H97" s="813"/>
      <c r="I97" s="4410">
        <v>2003</v>
      </c>
      <c r="J97" s="4410">
        <v>2004</v>
      </c>
      <c r="K97" s="3168">
        <v>2005</v>
      </c>
      <c r="L97" s="3168">
        <v>2006</v>
      </c>
      <c r="M97" s="3168">
        <v>2007</v>
      </c>
      <c r="N97" s="3168">
        <v>2008</v>
      </c>
      <c r="O97" s="3168">
        <v>2009</v>
      </c>
      <c r="P97" s="3168">
        <v>2010</v>
      </c>
      <c r="Q97" s="3169">
        <v>2011</v>
      </c>
      <c r="R97" s="3169">
        <v>2012</v>
      </c>
      <c r="S97" s="4411">
        <v>2013</v>
      </c>
      <c r="T97" s="4411">
        <v>2014</v>
      </c>
      <c r="U97" s="4411">
        <v>2015</v>
      </c>
      <c r="V97" s="4412">
        <v>2016</v>
      </c>
      <c r="W97" s="4412">
        <v>2017</v>
      </c>
      <c r="X97" s="4412">
        <v>2018</v>
      </c>
      <c r="Y97" s="4412">
        <v>2019</v>
      </c>
      <c r="Z97" s="4938">
        <v>2020</v>
      </c>
      <c r="AB97" s="4699"/>
      <c r="AD97" s="813"/>
    </row>
    <row r="98" spans="1:59" s="1879" customFormat="1" ht="11.1" customHeight="1">
      <c r="A98" s="1956"/>
      <c r="B98" s="707"/>
      <c r="C98" s="26"/>
      <c r="D98" s="131"/>
      <c r="E98" s="707"/>
      <c r="F98" s="707"/>
      <c r="G98" s="707"/>
      <c r="H98" s="707"/>
      <c r="I98" s="1748"/>
      <c r="J98" s="1748"/>
      <c r="K98" s="1957"/>
      <c r="L98" s="1957"/>
      <c r="M98" s="1749"/>
      <c r="N98" s="1750"/>
      <c r="O98" s="1750"/>
      <c r="P98" s="1750"/>
      <c r="Q98" s="1750"/>
      <c r="R98" s="1957"/>
      <c r="S98" s="1751"/>
      <c r="T98" s="1751"/>
      <c r="U98" s="1751"/>
      <c r="V98" s="1752"/>
      <c r="W98" s="1752"/>
      <c r="X98" s="1752"/>
      <c r="Y98" s="1752"/>
      <c r="Z98" s="4939"/>
      <c r="AA98" s="1881"/>
      <c r="AB98" s="4700"/>
      <c r="AC98" s="1881"/>
      <c r="AD98" s="1957"/>
      <c r="AE98" s="4346"/>
      <c r="AF98" s="4346"/>
      <c r="AG98" s="4346"/>
      <c r="AH98" s="4346"/>
      <c r="AI98" s="4346"/>
      <c r="AJ98" s="4346"/>
      <c r="AK98" s="4346"/>
      <c r="AL98" s="4346"/>
      <c r="AM98" s="4346"/>
      <c r="AN98" s="4346"/>
      <c r="AO98" s="4346"/>
      <c r="AP98" s="4346"/>
      <c r="AQ98" s="4346"/>
      <c r="AR98" s="4346"/>
      <c r="AS98" s="4346"/>
      <c r="AT98" s="4346"/>
      <c r="AU98" s="4346"/>
      <c r="AV98" s="4346"/>
      <c r="AW98" s="4346"/>
      <c r="AX98" s="4346"/>
      <c r="AY98" s="4346"/>
      <c r="AZ98" s="4346"/>
      <c r="BA98" s="4346"/>
      <c r="BB98" s="4346"/>
      <c r="BC98" s="4346"/>
      <c r="BD98" s="4346"/>
      <c r="BE98" s="4346"/>
      <c r="BF98" s="4346"/>
      <c r="BG98" s="2311"/>
    </row>
    <row r="99" spans="1:59" s="1879" customFormat="1" ht="11.1" customHeight="1">
      <c r="A99" s="1952" t="s">
        <v>244</v>
      </c>
      <c r="B99" s="436" t="s">
        <v>890</v>
      </c>
      <c r="C99" s="436"/>
      <c r="D99" s="436"/>
      <c r="E99" s="1496"/>
      <c r="F99" s="1496"/>
      <c r="G99" s="1496"/>
      <c r="H99" s="1496"/>
      <c r="I99" s="1222">
        <v>900</v>
      </c>
      <c r="J99" s="1222">
        <v>884</v>
      </c>
      <c r="K99" s="1223">
        <v>877</v>
      </c>
      <c r="L99" s="1223">
        <v>878</v>
      </c>
      <c r="M99" s="1959">
        <v>881</v>
      </c>
      <c r="N99" s="1959">
        <v>913</v>
      </c>
      <c r="O99" s="1959">
        <v>924</v>
      </c>
      <c r="P99" s="1959">
        <v>931</v>
      </c>
      <c r="Q99" s="1959">
        <v>951</v>
      </c>
      <c r="R99" s="1959">
        <v>961</v>
      </c>
      <c r="S99" s="1294">
        <v>1111</v>
      </c>
      <c r="T99" s="1294">
        <v>1122</v>
      </c>
      <c r="U99" s="1648">
        <v>1139</v>
      </c>
      <c r="V99" s="1649">
        <v>1150</v>
      </c>
      <c r="W99" s="1053">
        <v>1004</v>
      </c>
      <c r="X99" s="1053">
        <v>1065</v>
      </c>
      <c r="Y99" s="1053">
        <v>1073</v>
      </c>
      <c r="Z99" s="1053">
        <v>1032</v>
      </c>
      <c r="AA99" s="4346"/>
      <c r="AB99" s="4702"/>
      <c r="AC99" s="4346"/>
      <c r="AD99" s="1959"/>
      <c r="AE99" s="4346"/>
      <c r="AF99" s="4346"/>
      <c r="AG99" s="4346"/>
      <c r="AH99" s="4346"/>
      <c r="AI99" s="4346"/>
      <c r="AJ99" s="4346"/>
      <c r="AK99" s="4346"/>
      <c r="AL99" s="4346"/>
      <c r="AM99" s="4346"/>
      <c r="AN99" s="4346"/>
      <c r="AO99" s="4346"/>
      <c r="AP99" s="4346"/>
      <c r="AQ99" s="4346"/>
      <c r="AR99" s="4346"/>
      <c r="AS99" s="4346"/>
      <c r="AT99" s="4346"/>
      <c r="AU99" s="4346"/>
      <c r="AV99" s="4346"/>
      <c r="AW99" s="4346"/>
      <c r="AX99" s="4346"/>
      <c r="AY99" s="4346"/>
      <c r="AZ99" s="4346"/>
      <c r="BA99" s="4346"/>
      <c r="BB99" s="4346"/>
      <c r="BC99" s="4346"/>
      <c r="BD99" s="4346"/>
      <c r="BE99" s="4346"/>
      <c r="BF99" s="4346"/>
      <c r="BG99" s="2311"/>
    </row>
    <row r="100" spans="1:59" s="1801" customFormat="1" ht="11.1" customHeight="1">
      <c r="A100" s="185"/>
      <c r="B100" s="436" t="s">
        <v>240</v>
      </c>
      <c r="C100" s="436"/>
      <c r="D100" s="436"/>
      <c r="E100" s="648"/>
      <c r="F100" s="648"/>
      <c r="G100" s="648"/>
      <c r="H100" s="648"/>
      <c r="I100" s="1222" t="s">
        <v>60</v>
      </c>
      <c r="J100" s="1222">
        <v>728</v>
      </c>
      <c r="K100" s="1223">
        <v>755</v>
      </c>
      <c r="L100" s="1223">
        <v>762</v>
      </c>
      <c r="M100" s="466">
        <v>775</v>
      </c>
      <c r="N100" s="466">
        <v>815</v>
      </c>
      <c r="O100" s="466">
        <v>860</v>
      </c>
      <c r="P100" s="466">
        <v>882</v>
      </c>
      <c r="Q100" s="466">
        <v>922</v>
      </c>
      <c r="R100" s="466">
        <v>924</v>
      </c>
      <c r="S100" s="1294">
        <v>1093</v>
      </c>
      <c r="T100" s="1294">
        <v>1104</v>
      </c>
      <c r="U100" s="1648">
        <v>1115</v>
      </c>
      <c r="V100" s="1649">
        <v>1126</v>
      </c>
      <c r="W100" s="1053">
        <v>976</v>
      </c>
      <c r="X100" s="1053">
        <v>978</v>
      </c>
      <c r="Y100" s="1053">
        <v>972</v>
      </c>
      <c r="Z100" s="1053">
        <v>976</v>
      </c>
      <c r="AA100" s="4329"/>
      <c r="AB100" s="4702"/>
      <c r="AC100" s="4329"/>
      <c r="AD100" s="466"/>
      <c r="AE100" s="4329"/>
      <c r="AF100" s="4329"/>
      <c r="AG100" s="4329"/>
      <c r="AH100" s="4329"/>
      <c r="AI100" s="4329"/>
      <c r="AJ100" s="4329"/>
      <c r="AK100" s="4329"/>
      <c r="AL100" s="4329"/>
      <c r="AM100" s="4329"/>
      <c r="AN100" s="4329"/>
      <c r="AO100" s="4329"/>
      <c r="AP100" s="4329"/>
      <c r="AQ100" s="4329"/>
      <c r="AR100" s="4329"/>
      <c r="AS100" s="4329"/>
      <c r="AT100" s="4329"/>
      <c r="AU100" s="4329"/>
      <c r="AV100" s="4329"/>
      <c r="AW100" s="4329"/>
      <c r="AX100" s="4329"/>
      <c r="AY100" s="4329"/>
      <c r="AZ100" s="4329"/>
      <c r="BA100" s="4329"/>
      <c r="BB100" s="4329"/>
      <c r="BC100" s="4329"/>
      <c r="BD100" s="4329"/>
      <c r="BE100" s="4329"/>
      <c r="BF100" s="4329"/>
    </row>
    <row r="101" spans="1:59" s="1801" customFormat="1" ht="11.1" customHeight="1">
      <c r="A101" s="185"/>
      <c r="B101" s="436" t="s">
        <v>540</v>
      </c>
      <c r="C101" s="436"/>
      <c r="D101" s="436"/>
      <c r="E101" s="648"/>
      <c r="F101" s="648"/>
      <c r="G101" s="648"/>
      <c r="H101" s="648"/>
      <c r="I101" s="1222"/>
      <c r="J101" s="1222">
        <v>317</v>
      </c>
      <c r="K101" s="1223">
        <v>332</v>
      </c>
      <c r="L101" s="1223">
        <v>339</v>
      </c>
      <c r="M101" s="466">
        <v>350</v>
      </c>
      <c r="N101" s="466">
        <v>381</v>
      </c>
      <c r="O101" s="466">
        <v>397</v>
      </c>
      <c r="P101" s="466">
        <v>390</v>
      </c>
      <c r="Q101" s="466">
        <v>413</v>
      </c>
      <c r="R101" s="466">
        <v>418</v>
      </c>
      <c r="S101" s="1294">
        <v>443</v>
      </c>
      <c r="T101" s="1294">
        <v>478</v>
      </c>
      <c r="U101" s="1648">
        <v>481</v>
      </c>
      <c r="V101" s="1649">
        <v>483</v>
      </c>
      <c r="W101" s="1053">
        <v>481</v>
      </c>
      <c r="X101" s="1053">
        <v>482</v>
      </c>
      <c r="Y101" s="1053">
        <v>513</v>
      </c>
      <c r="Z101" s="1053">
        <v>489</v>
      </c>
      <c r="AA101" s="4329"/>
      <c r="AB101" s="4702"/>
      <c r="AC101" s="4329"/>
      <c r="AD101" s="466"/>
      <c r="AE101" s="4329"/>
      <c r="AF101" s="4329"/>
      <c r="AG101" s="4329"/>
      <c r="AH101" s="4329"/>
      <c r="AI101" s="4329"/>
      <c r="AJ101" s="4329"/>
      <c r="AK101" s="4329"/>
      <c r="AL101" s="4329"/>
      <c r="AM101" s="4329"/>
      <c r="AN101" s="4329"/>
      <c r="AO101" s="4329"/>
      <c r="AP101" s="4329"/>
      <c r="AQ101" s="4329"/>
      <c r="AR101" s="4329"/>
      <c r="AS101" s="4329"/>
      <c r="AT101" s="4329"/>
      <c r="AU101" s="4329"/>
      <c r="AV101" s="4329"/>
      <c r="AW101" s="4329"/>
      <c r="AX101" s="4329"/>
      <c r="AY101" s="4329"/>
      <c r="AZ101" s="4329"/>
      <c r="BA101" s="4329"/>
      <c r="BB101" s="4329"/>
      <c r="BC101" s="4329"/>
      <c r="BD101" s="4329"/>
      <c r="BE101" s="4329"/>
      <c r="BF101" s="4329"/>
    </row>
    <row r="102" spans="1:59" s="1879" customFormat="1" ht="11.1" customHeight="1">
      <c r="A102" s="1952"/>
      <c r="B102" s="436" t="s">
        <v>435</v>
      </c>
      <c r="C102" s="436"/>
      <c r="D102" s="436"/>
      <c r="E102" s="1496"/>
      <c r="F102" s="1496"/>
      <c r="G102" s="1496"/>
      <c r="H102" s="1496"/>
      <c r="I102" s="1222">
        <v>19314</v>
      </c>
      <c r="J102" s="1222">
        <v>19469</v>
      </c>
      <c r="K102" s="1223">
        <v>19973</v>
      </c>
      <c r="L102" s="1223">
        <v>20478</v>
      </c>
      <c r="M102" s="1959">
        <v>20541</v>
      </c>
      <c r="N102" s="1959">
        <v>20627</v>
      </c>
      <c r="O102" s="1959">
        <v>21552</v>
      </c>
      <c r="P102" s="1959">
        <v>21454</v>
      </c>
      <c r="Q102" s="1959">
        <v>21454</v>
      </c>
      <c r="R102" s="1959">
        <v>21788</v>
      </c>
      <c r="S102" s="1650">
        <v>22526</v>
      </c>
      <c r="T102" s="1650">
        <v>22917</v>
      </c>
      <c r="U102" s="1651">
        <v>23035</v>
      </c>
      <c r="V102" s="1652">
        <v>23164</v>
      </c>
      <c r="W102" s="1652">
        <v>23285</v>
      </c>
      <c r="X102" s="1652">
        <v>23611</v>
      </c>
      <c r="Y102" s="1652">
        <v>23049</v>
      </c>
      <c r="Z102" s="1652">
        <v>23350</v>
      </c>
      <c r="AA102" s="4346"/>
      <c r="AB102" s="4703"/>
      <c r="AC102" s="4346"/>
      <c r="AD102" s="1959"/>
      <c r="AE102" s="4346"/>
      <c r="AF102" s="4346"/>
      <c r="AG102" s="4346"/>
      <c r="AH102" s="4346"/>
      <c r="AI102" s="4346"/>
      <c r="AJ102" s="4346"/>
      <c r="AK102" s="4346"/>
      <c r="AL102" s="4346"/>
      <c r="AM102" s="4346"/>
      <c r="AN102" s="4346"/>
      <c r="AO102" s="4346"/>
      <c r="AP102" s="4346"/>
      <c r="AQ102" s="4346"/>
      <c r="AR102" s="4346"/>
      <c r="AS102" s="4346"/>
      <c r="AT102" s="4346"/>
      <c r="AU102" s="4346"/>
      <c r="AV102" s="4346"/>
      <c r="AW102" s="4346"/>
      <c r="AX102" s="4346"/>
      <c r="AY102" s="4346"/>
      <c r="AZ102" s="4346"/>
      <c r="BA102" s="4346"/>
      <c r="BB102" s="4346"/>
      <c r="BC102" s="4346"/>
      <c r="BD102" s="4346"/>
      <c r="BE102" s="4346"/>
      <c r="BF102" s="4346"/>
      <c r="BG102" s="2311"/>
    </row>
    <row r="103" spans="1:59" s="1801" customFormat="1" ht="11.1" customHeight="1">
      <c r="A103" s="204"/>
      <c r="B103" s="562" t="s">
        <v>2236</v>
      </c>
      <c r="C103" s="562"/>
      <c r="D103" s="562"/>
      <c r="E103" s="716"/>
      <c r="F103" s="716"/>
      <c r="G103" s="716"/>
      <c r="H103" s="716"/>
      <c r="I103" s="3845"/>
      <c r="J103" s="3355">
        <v>14736</v>
      </c>
      <c r="K103" s="3356">
        <v>15682</v>
      </c>
      <c r="L103" s="3356">
        <v>15978</v>
      </c>
      <c r="M103" s="3357">
        <v>16453</v>
      </c>
      <c r="N103" s="3357">
        <v>17602</v>
      </c>
      <c r="O103" s="3357">
        <v>19200</v>
      </c>
      <c r="P103" s="3357">
        <v>19791</v>
      </c>
      <c r="Q103" s="3357">
        <v>19791</v>
      </c>
      <c r="R103" s="3357">
        <v>19791</v>
      </c>
      <c r="S103" s="3358">
        <v>21494</v>
      </c>
      <c r="T103" s="3358">
        <v>21847</v>
      </c>
      <c r="U103" s="3359">
        <v>22100</v>
      </c>
      <c r="V103" s="3354">
        <v>22178</v>
      </c>
      <c r="W103" s="3354">
        <v>22302</v>
      </c>
      <c r="X103" s="3354">
        <v>22624</v>
      </c>
      <c r="Y103" s="3354">
        <v>22140</v>
      </c>
      <c r="Z103" s="3354">
        <v>22303</v>
      </c>
      <c r="AA103" s="3360"/>
      <c r="AB103" s="4701"/>
      <c r="AC103" s="3360"/>
      <c r="AD103" s="3357"/>
      <c r="AE103" s="4329"/>
      <c r="AF103" s="4329"/>
      <c r="AG103" s="4329"/>
      <c r="AH103" s="4329"/>
      <c r="AI103" s="4329"/>
      <c r="AJ103" s="4329"/>
      <c r="AK103" s="4329"/>
      <c r="AL103" s="4329"/>
      <c r="AM103" s="4329"/>
      <c r="AN103" s="4329"/>
      <c r="AO103" s="4329"/>
      <c r="AP103" s="4329"/>
      <c r="AQ103" s="4329"/>
      <c r="AR103" s="4329"/>
      <c r="AS103" s="4329"/>
      <c r="AT103" s="4329"/>
      <c r="AU103" s="4329"/>
      <c r="AV103" s="4329"/>
      <c r="AW103" s="4329"/>
      <c r="AX103" s="4329"/>
      <c r="AY103" s="4329"/>
      <c r="AZ103" s="4329"/>
      <c r="BA103" s="4329"/>
      <c r="BB103" s="4329"/>
      <c r="BC103" s="4329"/>
      <c r="BD103" s="4329"/>
      <c r="BE103" s="4329"/>
      <c r="BF103" s="4329"/>
    </row>
    <row r="104" spans="1:59" s="1402" customFormat="1" ht="11.1" customHeight="1">
      <c r="A104" s="66"/>
      <c r="B104" s="66"/>
      <c r="C104" s="66"/>
      <c r="D104" s="17"/>
      <c r="E104" s="17"/>
      <c r="F104" s="17"/>
      <c r="G104" s="17"/>
      <c r="H104" s="17"/>
      <c r="I104" s="17"/>
      <c r="J104" s="17"/>
      <c r="K104" s="17"/>
      <c r="L104" s="17"/>
      <c r="M104" s="17"/>
      <c r="N104" s="743"/>
      <c r="O104" s="841"/>
      <c r="P104" s="17"/>
      <c r="Q104" s="743"/>
      <c r="R104" s="743"/>
      <c r="S104" s="743"/>
      <c r="T104" s="743"/>
      <c r="U104" s="743"/>
      <c r="V104" s="743"/>
      <c r="W104" s="743"/>
      <c r="X104" s="743"/>
      <c r="Y104" s="743"/>
      <c r="Z104" s="4341"/>
      <c r="AA104" s="743"/>
      <c r="AB104" s="743"/>
      <c r="AC104" s="743"/>
      <c r="AD104" s="743"/>
      <c r="AE104" s="4341"/>
      <c r="AF104" s="4341"/>
      <c r="AG104" s="4341"/>
      <c r="AH104" s="4341"/>
      <c r="AI104" s="4341"/>
      <c r="AJ104" s="4341"/>
      <c r="AK104" s="4341"/>
      <c r="AL104" s="4341"/>
      <c r="AM104" s="4341"/>
      <c r="AN104" s="4341"/>
      <c r="AO104" s="4341"/>
      <c r="AP104" s="4341"/>
      <c r="AQ104" s="4341"/>
      <c r="AR104" s="4341"/>
      <c r="AS104" s="4341"/>
      <c r="AT104" s="4341"/>
      <c r="AU104" s="4341"/>
      <c r="AV104" s="4341"/>
      <c r="AW104" s="4341"/>
      <c r="AX104" s="4341"/>
      <c r="AY104" s="4341"/>
      <c r="AZ104" s="4341"/>
      <c r="BA104" s="4341"/>
      <c r="BB104" s="4341"/>
      <c r="BC104" s="4341"/>
      <c r="BD104" s="4341"/>
      <c r="BE104" s="4341"/>
      <c r="BF104" s="4341"/>
    </row>
    <row r="105" spans="1:59" ht="11.1" customHeight="1">
      <c r="A105" s="4184" t="s">
        <v>422</v>
      </c>
      <c r="B105" s="1"/>
      <c r="C105" s="1"/>
      <c r="D105" s="1"/>
      <c r="E105" s="712"/>
      <c r="F105" s="712"/>
      <c r="G105" s="712"/>
      <c r="H105" s="712"/>
      <c r="I105" s="1"/>
      <c r="J105" s="651"/>
      <c r="K105" s="651"/>
      <c r="L105" s="651"/>
      <c r="M105" s="651"/>
      <c r="N105" s="651"/>
      <c r="O105" s="472"/>
      <c r="P105" s="651"/>
      <c r="Q105" s="651"/>
      <c r="R105" s="651"/>
      <c r="S105" s="651"/>
      <c r="T105" s="651"/>
      <c r="U105" s="651"/>
      <c r="V105" s="651"/>
      <c r="W105" s="651"/>
      <c r="X105" s="651"/>
      <c r="Y105" s="1854"/>
      <c r="Z105" s="2214"/>
      <c r="AA105" s="2214"/>
      <c r="AB105" s="2214"/>
      <c r="AC105" s="2214"/>
      <c r="AD105" s="2214"/>
    </row>
    <row r="106" spans="1:59" s="1486" customFormat="1" ht="11.1" customHeight="1">
      <c r="A106" s="5106"/>
      <c r="B106" s="135"/>
      <c r="C106" s="135"/>
      <c r="D106" s="135"/>
      <c r="E106" s="1345"/>
      <c r="F106" s="1184"/>
      <c r="G106" s="938"/>
      <c r="H106" s="840"/>
      <c r="I106" s="47"/>
      <c r="N106" s="162"/>
      <c r="X106" s="4336"/>
      <c r="Y106" s="4336"/>
      <c r="Z106" s="4336"/>
      <c r="AA106" s="4336"/>
      <c r="AB106" s="4336"/>
      <c r="AE106" s="4336"/>
      <c r="AF106" s="4336"/>
      <c r="AG106" s="4336"/>
      <c r="AH106" s="4336"/>
      <c r="AI106" s="4336"/>
      <c r="AJ106" s="4336"/>
      <c r="AK106" s="4336"/>
      <c r="AL106" s="4336"/>
      <c r="AM106" s="4336"/>
      <c r="AN106" s="4336"/>
      <c r="AO106" s="4336"/>
      <c r="AP106" s="4336"/>
      <c r="AQ106" s="4336"/>
      <c r="AR106" s="4336"/>
      <c r="AS106" s="4336"/>
      <c r="AT106" s="4336"/>
      <c r="AU106" s="4336"/>
      <c r="AV106" s="4336"/>
      <c r="AW106" s="4336"/>
      <c r="AX106" s="4336"/>
      <c r="AY106" s="4336"/>
      <c r="AZ106" s="4336"/>
      <c r="BA106" s="4336"/>
      <c r="BB106" s="4336"/>
      <c r="BC106" s="4336"/>
      <c r="BD106" s="4336"/>
      <c r="BE106" s="4336"/>
      <c r="BF106" s="4336"/>
    </row>
    <row r="107" spans="1:59" s="1453" customFormat="1" ht="12.95" customHeight="1">
      <c r="A107" s="6644" t="s">
        <v>1841</v>
      </c>
      <c r="B107" s="770" t="s">
        <v>2277</v>
      </c>
      <c r="C107" s="770"/>
      <c r="D107" s="770"/>
      <c r="E107" s="770"/>
      <c r="F107" s="770"/>
      <c r="G107" s="770"/>
      <c r="H107" s="770"/>
      <c r="I107" s="771"/>
      <c r="J107" s="767"/>
      <c r="K107" s="767"/>
      <c r="L107" s="767"/>
      <c r="M107" s="767"/>
      <c r="N107" s="767"/>
      <c r="O107" s="903"/>
      <c r="P107" s="767"/>
      <c r="Q107" s="767"/>
      <c r="R107" s="767"/>
      <c r="S107" s="767"/>
      <c r="T107" s="767"/>
      <c r="U107" s="767"/>
      <c r="V107" s="767"/>
      <c r="W107" s="767"/>
      <c r="X107" s="767"/>
      <c r="Y107" s="767"/>
      <c r="Z107" s="767"/>
      <c r="AA107" s="767"/>
      <c r="AB107" s="767"/>
      <c r="AC107" s="767"/>
      <c r="AD107" s="767"/>
      <c r="AE107" s="4334"/>
      <c r="AF107" s="4334"/>
      <c r="AG107" s="4334"/>
      <c r="AH107" s="4334"/>
      <c r="AI107" s="4334"/>
      <c r="AJ107" s="4334"/>
      <c r="AK107" s="4334"/>
      <c r="AL107" s="4334"/>
      <c r="AM107" s="4334"/>
      <c r="AN107" s="4334"/>
      <c r="AO107" s="4334"/>
      <c r="AP107" s="4334"/>
      <c r="AQ107" s="4334"/>
      <c r="AR107" s="4334"/>
      <c r="AS107" s="4334"/>
      <c r="AT107" s="4334"/>
      <c r="AU107" s="4334"/>
      <c r="AV107" s="4334"/>
      <c r="AW107" s="4334"/>
      <c r="AX107" s="4334"/>
      <c r="AY107" s="4334"/>
      <c r="AZ107" s="4334"/>
      <c r="BA107" s="4334"/>
      <c r="BB107" s="4334"/>
      <c r="BC107" s="4334"/>
      <c r="BD107" s="4334"/>
      <c r="BE107" s="4334"/>
      <c r="BF107" s="4334"/>
    </row>
    <row r="108" spans="1:59" s="1453" customFormat="1" ht="12.95" customHeight="1">
      <c r="A108" s="6644"/>
      <c r="B108" s="1537" t="s">
        <v>2284</v>
      </c>
      <c r="C108" s="1537"/>
      <c r="D108" s="1537"/>
      <c r="E108" s="771"/>
      <c r="F108" s="771"/>
      <c r="G108" s="771"/>
      <c r="H108" s="771"/>
      <c r="I108" s="771"/>
      <c r="J108" s="767"/>
      <c r="K108" s="767"/>
      <c r="L108" s="767"/>
      <c r="M108" s="767"/>
      <c r="N108" s="767"/>
      <c r="O108" s="767"/>
      <c r="P108" s="767"/>
      <c r="Q108" s="767"/>
      <c r="R108" s="767"/>
      <c r="S108" s="767"/>
      <c r="T108" s="767"/>
      <c r="U108" s="767"/>
      <c r="V108" s="767"/>
      <c r="W108" s="767"/>
      <c r="X108" s="767"/>
      <c r="Y108" s="767"/>
      <c r="Z108" s="767"/>
      <c r="AA108" s="767"/>
      <c r="AB108" s="767"/>
      <c r="AC108" s="767"/>
      <c r="AD108" s="767"/>
      <c r="AE108" s="4334"/>
      <c r="AF108" s="4334"/>
      <c r="AG108" s="4334"/>
      <c r="AH108" s="4334"/>
      <c r="AI108" s="4334"/>
      <c r="AJ108" s="4334"/>
      <c r="AK108" s="4334"/>
      <c r="AL108" s="4334"/>
      <c r="AM108" s="4334"/>
      <c r="AN108" s="4334"/>
      <c r="AO108" s="4334"/>
      <c r="AP108" s="4334"/>
      <c r="AQ108" s="4334"/>
      <c r="AR108" s="4334"/>
      <c r="AS108" s="4334"/>
      <c r="AT108" s="4334"/>
      <c r="AU108" s="4334"/>
      <c r="AV108" s="4334"/>
      <c r="AW108" s="4334"/>
      <c r="AX108" s="4334"/>
      <c r="AY108" s="4334"/>
      <c r="AZ108" s="4334"/>
      <c r="BA108" s="4334"/>
      <c r="BB108" s="4334"/>
      <c r="BC108" s="4334"/>
      <c r="BD108" s="4334"/>
      <c r="BE108" s="4334"/>
      <c r="BF108" s="4334"/>
    </row>
    <row r="109" spans="1:59" s="1250" customFormat="1" ht="11.1" customHeight="1">
      <c r="A109" s="5343"/>
      <c r="B109" s="1531"/>
      <c r="C109" s="1531"/>
      <c r="D109" s="1531"/>
      <c r="E109" s="1531"/>
      <c r="F109" s="1531"/>
      <c r="G109" s="1531"/>
      <c r="H109" s="1531"/>
      <c r="I109" s="1531"/>
    </row>
    <row r="110" spans="1:59" s="1250" customFormat="1" ht="11.1" customHeight="1">
      <c r="A110" s="5344"/>
      <c r="B110" s="2814"/>
      <c r="C110" s="2814"/>
      <c r="D110" s="2814"/>
      <c r="E110" s="2814"/>
      <c r="F110" s="2814"/>
      <c r="G110" s="2814"/>
      <c r="H110" s="2814"/>
      <c r="I110" s="2818" t="s">
        <v>3471</v>
      </c>
      <c r="J110" s="2819"/>
      <c r="K110" s="2518" t="s">
        <v>1566</v>
      </c>
      <c r="L110" s="2814"/>
      <c r="M110" s="2814"/>
      <c r="N110" s="2814"/>
      <c r="O110" s="2814"/>
      <c r="P110" s="2814"/>
      <c r="Q110" s="2814"/>
      <c r="R110" s="2814"/>
      <c r="S110" s="2814"/>
      <c r="T110" s="2814"/>
      <c r="U110" s="2814"/>
      <c r="V110" s="2814"/>
      <c r="W110" s="2814"/>
      <c r="X110" s="2814"/>
      <c r="Y110" s="2814"/>
      <c r="Z110" s="2814"/>
      <c r="AA110" s="2814"/>
      <c r="AB110" s="2814"/>
      <c r="AC110" s="2814"/>
      <c r="AD110" s="2814"/>
    </row>
    <row r="111" spans="1:59" s="2056" customFormat="1" ht="11.1" customHeight="1">
      <c r="A111" s="5345"/>
      <c r="B111" s="2815"/>
      <c r="C111" s="2815"/>
      <c r="D111" s="2815"/>
      <c r="E111" s="2427"/>
      <c r="F111" s="2815"/>
      <c r="G111" s="2815"/>
      <c r="H111" s="2815"/>
      <c r="I111" s="3846" t="s">
        <v>3364</v>
      </c>
      <c r="J111" s="636" t="s">
        <v>1437</v>
      </c>
      <c r="K111" s="2820" t="s">
        <v>3586</v>
      </c>
      <c r="L111" s="2815"/>
      <c r="M111" s="2815"/>
      <c r="N111" s="2815"/>
      <c r="O111" s="2815"/>
      <c r="P111" s="2815"/>
      <c r="Q111" s="2815"/>
      <c r="R111" s="2427"/>
      <c r="S111" s="2815"/>
      <c r="T111" s="2815"/>
      <c r="U111" s="2815"/>
      <c r="V111" s="2816"/>
      <c r="W111" s="1955"/>
      <c r="X111" s="2817"/>
      <c r="Y111" s="2815"/>
      <c r="Z111" s="2815"/>
      <c r="AA111" s="2815"/>
      <c r="AB111" s="2815"/>
      <c r="AC111" s="3847"/>
      <c r="AD111" s="3847"/>
    </row>
    <row r="112" spans="1:59" s="2056" customFormat="1" ht="11.1" customHeight="1">
      <c r="A112" s="5346"/>
      <c r="B112" s="2423"/>
      <c r="C112" s="2423"/>
      <c r="D112" s="2423"/>
      <c r="E112" s="2424"/>
      <c r="F112" s="2423"/>
      <c r="G112" s="2423"/>
      <c r="H112" s="2423"/>
      <c r="I112" s="1256"/>
      <c r="J112" s="1957"/>
      <c r="K112" s="1256"/>
      <c r="L112" s="2423"/>
      <c r="M112" s="2423"/>
      <c r="N112" s="2423"/>
      <c r="O112" s="2423"/>
      <c r="P112" s="2423"/>
      <c r="Q112" s="2423"/>
      <c r="R112" s="2424"/>
      <c r="S112" s="2423"/>
      <c r="T112" s="2423"/>
      <c r="U112" s="2423"/>
      <c r="V112" s="1256"/>
      <c r="W112" s="1957"/>
      <c r="X112" s="1256"/>
      <c r="Y112" s="2423"/>
      <c r="Z112" s="2423"/>
      <c r="AA112" s="2423"/>
      <c r="AB112" s="2423"/>
      <c r="AC112" s="1534"/>
      <c r="AD112" s="1534"/>
    </row>
    <row r="113" spans="1:30" s="2056" customFormat="1" ht="11.1" customHeight="1">
      <c r="A113" s="5347" t="s">
        <v>244</v>
      </c>
      <c r="B113" s="1534"/>
      <c r="C113" s="1534"/>
      <c r="D113" s="1534"/>
      <c r="E113" s="1533"/>
      <c r="F113" s="1534"/>
      <c r="I113" s="1240"/>
      <c r="J113" s="4346"/>
      <c r="K113" s="1240"/>
      <c r="M113" s="1534"/>
      <c r="N113" s="1534"/>
      <c r="O113" s="1534"/>
      <c r="P113" s="1534"/>
      <c r="R113" s="2229"/>
      <c r="V113" s="1240"/>
      <c r="W113" s="4346"/>
      <c r="X113" s="1240"/>
    </row>
    <row r="114" spans="1:30" s="2056" customFormat="1" ht="11.1" customHeight="1">
      <c r="A114" s="5348">
        <v>2020</v>
      </c>
      <c r="B114" s="1533" t="s">
        <v>3720</v>
      </c>
      <c r="C114" s="1028"/>
      <c r="D114" s="1028"/>
      <c r="E114" s="1028"/>
      <c r="F114" s="1028"/>
      <c r="G114" s="1240"/>
      <c r="H114" s="1240"/>
      <c r="I114" s="2228">
        <v>0.28999999999999998</v>
      </c>
      <c r="J114" s="3956">
        <v>0.31</v>
      </c>
      <c r="K114" s="2228">
        <v>0.66</v>
      </c>
      <c r="M114" s="1534"/>
      <c r="N114" s="1534"/>
      <c r="O114" s="1534"/>
      <c r="P114" s="1534"/>
      <c r="R114" s="914"/>
      <c r="S114" s="914"/>
      <c r="T114" s="914"/>
      <c r="U114" s="914"/>
      <c r="V114" s="914"/>
      <c r="W114" s="914"/>
      <c r="X114" s="914"/>
      <c r="Y114" s="914"/>
      <c r="Z114" s="914"/>
      <c r="AA114" s="4334"/>
      <c r="AB114" s="4334"/>
      <c r="AC114" s="4334"/>
      <c r="AD114" s="4334"/>
    </row>
    <row r="115" spans="1:30" s="2056" customFormat="1" ht="11.1" customHeight="1">
      <c r="A115" s="5349"/>
      <c r="B115" s="2310" t="s">
        <v>2278</v>
      </c>
      <c r="C115" s="1028"/>
      <c r="D115" s="2310"/>
      <c r="E115" s="1028"/>
      <c r="F115" s="1028"/>
      <c r="G115" s="1240"/>
      <c r="H115" s="1240"/>
      <c r="I115" s="2228">
        <v>5.03</v>
      </c>
      <c r="J115" s="3956">
        <v>4</v>
      </c>
      <c r="K115" s="2228">
        <v>11.1</v>
      </c>
      <c r="M115" s="1534"/>
      <c r="N115" s="1534"/>
      <c r="O115" s="1534"/>
      <c r="P115" s="1534"/>
      <c r="R115" s="1250"/>
      <c r="S115" s="1250"/>
      <c r="T115" s="1250"/>
      <c r="U115" s="4334"/>
      <c r="V115" s="4334"/>
      <c r="W115" s="4334"/>
      <c r="X115" s="4334"/>
      <c r="Y115" s="4334"/>
      <c r="Z115" s="4334"/>
      <c r="AA115" s="4334"/>
      <c r="AB115" s="4334"/>
      <c r="AC115" s="4334"/>
      <c r="AD115" s="4334"/>
    </row>
    <row r="116" spans="1:30" s="2056" customFormat="1" ht="11.1" customHeight="1">
      <c r="A116" s="5347"/>
      <c r="B116" s="1028" t="s">
        <v>2617</v>
      </c>
      <c r="C116" s="1028"/>
      <c r="D116" s="2310"/>
      <c r="E116" s="1028"/>
      <c r="F116" s="1028"/>
      <c r="G116" s="1240"/>
      <c r="H116" s="1240"/>
      <c r="I116" s="2228">
        <v>0.26</v>
      </c>
      <c r="J116" s="3956">
        <v>0.23</v>
      </c>
      <c r="K116" s="2228">
        <v>0.36</v>
      </c>
      <c r="M116" s="1534"/>
      <c r="N116" s="1534"/>
      <c r="O116" s="1534"/>
      <c r="P116" s="1534"/>
      <c r="R116" s="1250"/>
      <c r="S116" s="1250"/>
      <c r="T116" s="1250"/>
      <c r="U116" s="1250"/>
      <c r="V116" s="1250"/>
      <c r="W116" s="1250"/>
      <c r="X116" s="1250"/>
      <c r="Y116" s="1250"/>
      <c r="Z116" s="1250"/>
      <c r="AA116" s="1250"/>
    </row>
    <row r="117" spans="1:30" s="2056" customFormat="1" ht="11.1" customHeight="1">
      <c r="A117" s="5350"/>
      <c r="B117" s="2229" t="s">
        <v>2279</v>
      </c>
      <c r="C117" s="1240"/>
      <c r="D117" s="3134"/>
      <c r="E117" s="1240"/>
      <c r="F117" s="1240"/>
      <c r="G117" s="1240"/>
      <c r="H117" s="1240"/>
      <c r="I117" s="2228">
        <v>27.59</v>
      </c>
      <c r="J117" s="3956">
        <v>32.43</v>
      </c>
      <c r="K117" s="2228">
        <v>18.329999999999998</v>
      </c>
      <c r="M117" s="1534"/>
      <c r="N117" s="1534"/>
      <c r="O117" s="1534"/>
      <c r="P117" s="1534"/>
      <c r="R117" s="1250"/>
      <c r="S117" s="1250"/>
      <c r="T117" s="1250"/>
      <c r="U117" s="1250"/>
      <c r="V117" s="1250"/>
      <c r="W117" s="1250"/>
      <c r="X117" s="1250"/>
      <c r="Y117" s="4814"/>
      <c r="Z117" s="4815"/>
      <c r="AA117" s="2519"/>
    </row>
    <row r="118" spans="1:30" s="2056" customFormat="1" ht="11.1" customHeight="1">
      <c r="A118" s="5350"/>
      <c r="B118" s="2229" t="s">
        <v>3685</v>
      </c>
      <c r="C118" s="1240"/>
      <c r="D118" s="3134"/>
      <c r="E118" s="1240"/>
      <c r="F118" s="1240"/>
      <c r="G118" s="1240"/>
      <c r="H118" s="1240"/>
      <c r="I118" s="2228">
        <v>9.86</v>
      </c>
      <c r="J118" s="3956">
        <v>9.4700000000000006</v>
      </c>
      <c r="K118" s="2228">
        <v>9.98</v>
      </c>
      <c r="M118" s="1534"/>
      <c r="N118" s="1534"/>
      <c r="O118" s="1534"/>
      <c r="P118" s="1534"/>
      <c r="U118" s="2229"/>
      <c r="Y118" s="4814"/>
      <c r="Z118" s="144"/>
      <c r="AA118" s="4814"/>
    </row>
    <row r="119" spans="1:30" s="2056" customFormat="1" ht="11.1" customHeight="1">
      <c r="A119" s="5351"/>
      <c r="B119" s="1534"/>
      <c r="C119" s="1534"/>
      <c r="D119" s="1534"/>
      <c r="E119" s="1533"/>
      <c r="F119" s="1534"/>
      <c r="G119" s="1534"/>
      <c r="H119" s="1534"/>
      <c r="I119" s="1028"/>
      <c r="J119" s="2310"/>
      <c r="K119" s="1028"/>
      <c r="L119" s="1534"/>
      <c r="M119" s="1534"/>
      <c r="N119" s="1534"/>
      <c r="O119" s="1534"/>
      <c r="P119" s="1534"/>
      <c r="U119" s="2229"/>
      <c r="Y119" s="1240"/>
      <c r="Z119" s="4346"/>
      <c r="AA119" s="1240"/>
    </row>
    <row r="120" spans="1:30" s="2056" customFormat="1" ht="11.1" customHeight="1">
      <c r="A120" s="5348">
        <v>2019</v>
      </c>
      <c r="B120" s="1533" t="s">
        <v>3720</v>
      </c>
      <c r="C120" s="1028"/>
      <c r="D120" s="1028"/>
      <c r="E120" s="1028"/>
      <c r="F120" s="1028"/>
      <c r="G120" s="1028"/>
      <c r="H120" s="1028"/>
      <c r="I120" s="1653">
        <v>0.45</v>
      </c>
      <c r="J120" s="3033">
        <v>0.6</v>
      </c>
      <c r="K120" s="1653">
        <v>0.37</v>
      </c>
      <c r="L120" s="1534"/>
      <c r="M120" s="1534"/>
      <c r="N120" s="1534"/>
      <c r="O120" s="1534"/>
      <c r="P120" s="1534"/>
      <c r="U120" s="2229"/>
      <c r="Y120" s="1240"/>
      <c r="Z120" s="4346"/>
      <c r="AA120" s="1240"/>
    </row>
    <row r="121" spans="1:30" s="2056" customFormat="1" ht="11.1" customHeight="1">
      <c r="A121" s="5349"/>
      <c r="B121" s="2310" t="s">
        <v>2278</v>
      </c>
      <c r="C121" s="1028"/>
      <c r="D121" s="2310"/>
      <c r="E121" s="1028"/>
      <c r="F121" s="1028"/>
      <c r="G121" s="1028"/>
      <c r="H121" s="1028"/>
      <c r="I121" s="2228">
        <v>11.43</v>
      </c>
      <c r="J121" s="3956">
        <v>3.31</v>
      </c>
      <c r="K121" s="2228">
        <v>6.11</v>
      </c>
      <c r="O121" s="1534"/>
      <c r="P121" s="1534"/>
      <c r="R121" s="2229"/>
      <c r="S121" s="1240"/>
      <c r="T121" s="1240"/>
      <c r="U121" s="1240"/>
      <c r="V121" s="1240"/>
      <c r="W121" s="1240"/>
      <c r="X121" s="1240"/>
      <c r="Y121" s="2228"/>
      <c r="Z121" s="3956"/>
      <c r="AA121" s="2228"/>
    </row>
    <row r="122" spans="1:30" s="2056" customFormat="1" ht="11.1" customHeight="1">
      <c r="A122" s="5347"/>
      <c r="B122" s="1028" t="s">
        <v>2617</v>
      </c>
      <c r="C122" s="1028"/>
      <c r="D122" s="2310"/>
      <c r="E122" s="1028"/>
      <c r="F122" s="1028"/>
      <c r="G122" s="1240"/>
      <c r="H122" s="1028"/>
      <c r="I122" s="2228">
        <v>0.16</v>
      </c>
      <c r="J122" s="3956">
        <v>0.14000000000000001</v>
      </c>
      <c r="K122" s="2228">
        <v>0.16</v>
      </c>
      <c r="O122" s="1533"/>
      <c r="P122" s="1534"/>
      <c r="R122" s="4346"/>
      <c r="S122" s="1240"/>
      <c r="T122" s="4346"/>
      <c r="U122" s="1240"/>
      <c r="V122" s="1240"/>
      <c r="W122" s="1240"/>
      <c r="X122" s="1240"/>
      <c r="Y122" s="2228"/>
      <c r="Z122" s="3956"/>
      <c r="AA122" s="2228"/>
    </row>
    <row r="123" spans="1:30" s="2056" customFormat="1" ht="11.1" customHeight="1">
      <c r="A123" s="5350"/>
      <c r="B123" s="2229" t="s">
        <v>2279</v>
      </c>
      <c r="C123" s="1240"/>
      <c r="D123" s="2311"/>
      <c r="E123" s="1240"/>
      <c r="F123" s="1240"/>
      <c r="G123" s="1240"/>
      <c r="H123" s="1240"/>
      <c r="I123" s="2228">
        <v>65.239999999999995</v>
      </c>
      <c r="J123" s="3956">
        <v>70.010000000000005</v>
      </c>
      <c r="K123" s="2228">
        <v>68.61</v>
      </c>
      <c r="O123" s="2310"/>
      <c r="P123" s="1534"/>
      <c r="R123" s="1240"/>
      <c r="S123" s="1240"/>
      <c r="T123" s="4346"/>
      <c r="U123" s="1240"/>
      <c r="V123" s="1240"/>
      <c r="W123" s="1240"/>
      <c r="X123" s="1240"/>
      <c r="Y123" s="2228"/>
      <c r="Z123" s="3956"/>
      <c r="AA123" s="2228"/>
    </row>
    <row r="124" spans="1:30" s="2056" customFormat="1" ht="11.1" customHeight="1">
      <c r="A124" s="5350"/>
      <c r="B124" s="2229" t="s">
        <v>3685</v>
      </c>
      <c r="C124" s="1240"/>
      <c r="D124" s="2311"/>
      <c r="E124" s="1240"/>
      <c r="F124" s="1240"/>
      <c r="G124" s="1240"/>
      <c r="H124" s="1240"/>
      <c r="I124" s="2228">
        <v>24.6</v>
      </c>
      <c r="J124" s="3956">
        <v>4.34</v>
      </c>
      <c r="K124" s="2228">
        <v>4.04</v>
      </c>
      <c r="O124" s="1028"/>
      <c r="P124" s="1534"/>
      <c r="R124" s="2229"/>
      <c r="S124" s="1240"/>
      <c r="T124" s="4346"/>
      <c r="U124" s="1240"/>
      <c r="V124" s="1240"/>
      <c r="W124" s="1240"/>
      <c r="X124" s="1240"/>
      <c r="Y124" s="2228"/>
      <c r="Z124" s="3956"/>
      <c r="AA124" s="2228"/>
    </row>
    <row r="125" spans="1:30" s="2056" customFormat="1" ht="11.1" customHeight="1">
      <c r="A125" s="5351"/>
      <c r="B125" s="1534"/>
      <c r="C125" s="1534"/>
      <c r="D125" s="1534"/>
      <c r="E125" s="1533"/>
      <c r="F125" s="1534"/>
      <c r="G125" s="1534"/>
      <c r="H125" s="1534"/>
      <c r="I125" s="2228"/>
      <c r="J125" s="3956"/>
      <c r="K125" s="2228"/>
      <c r="O125" s="2229"/>
      <c r="P125" s="1534"/>
      <c r="R125" s="2229"/>
      <c r="S125" s="1240"/>
      <c r="T125" s="4346"/>
      <c r="U125" s="1240"/>
      <c r="V125" s="1240"/>
      <c r="W125" s="1240"/>
      <c r="X125" s="1240"/>
      <c r="Y125" s="2228"/>
      <c r="Z125" s="3956"/>
      <c r="AA125" s="2228"/>
    </row>
    <row r="126" spans="1:30" s="1240" customFormat="1" ht="11.1" customHeight="1">
      <c r="A126" s="5348">
        <v>2018</v>
      </c>
      <c r="B126" s="1533" t="s">
        <v>3720</v>
      </c>
      <c r="C126" s="1028"/>
      <c r="D126" s="1028"/>
      <c r="E126" s="1028"/>
      <c r="F126" s="1028"/>
      <c r="G126" s="1028"/>
      <c r="H126" s="1028"/>
      <c r="I126" s="2228">
        <v>0.27</v>
      </c>
      <c r="J126" s="2228">
        <v>0.22</v>
      </c>
      <c r="K126" s="2228">
        <v>0.47</v>
      </c>
      <c r="N126" s="1249"/>
      <c r="O126" s="1533"/>
      <c r="P126" s="1028"/>
      <c r="V126" s="2228"/>
      <c r="W126" s="2228"/>
      <c r="X126" s="2228"/>
    </row>
    <row r="127" spans="1:30" s="1240" customFormat="1" ht="11.1" customHeight="1">
      <c r="A127" s="5352"/>
      <c r="B127" s="2310" t="s">
        <v>2278</v>
      </c>
      <c r="C127" s="1028"/>
      <c r="D127" s="2310"/>
      <c r="E127" s="1028"/>
      <c r="F127" s="1028"/>
      <c r="G127" s="1028"/>
      <c r="H127" s="1028"/>
      <c r="I127" s="2228">
        <v>3.76</v>
      </c>
      <c r="J127" s="2228">
        <v>0.88</v>
      </c>
      <c r="K127" s="2228">
        <v>3.02</v>
      </c>
      <c r="N127" s="1249"/>
      <c r="O127" s="2310"/>
      <c r="P127" s="1028"/>
      <c r="Q127" s="4346"/>
      <c r="V127" s="2228"/>
      <c r="W127" s="2228"/>
      <c r="X127" s="2228"/>
      <c r="AA127" s="2056"/>
    </row>
    <row r="128" spans="1:30" s="1240" customFormat="1" ht="11.1" customHeight="1">
      <c r="A128" s="5347"/>
      <c r="B128" s="1028" t="s">
        <v>2617</v>
      </c>
      <c r="C128" s="1028"/>
      <c r="D128" s="2310"/>
      <c r="E128" s="1028"/>
      <c r="F128" s="1028"/>
      <c r="H128" s="1028"/>
      <c r="I128" s="2228">
        <v>0.18</v>
      </c>
      <c r="J128" s="2228">
        <v>0.16</v>
      </c>
      <c r="K128" s="2228">
        <v>0.17</v>
      </c>
      <c r="N128" s="1249"/>
      <c r="O128" s="1028"/>
      <c r="P128" s="1028"/>
      <c r="Q128" s="4346"/>
      <c r="R128" s="914"/>
      <c r="S128" s="914"/>
      <c r="T128" s="914"/>
      <c r="U128" s="914"/>
      <c r="V128" s="914"/>
      <c r="W128" s="914"/>
      <c r="X128" s="914"/>
      <c r="Y128" s="4334"/>
      <c r="Z128" s="4334"/>
      <c r="AA128" s="4334"/>
      <c r="AB128" s="4334"/>
      <c r="AC128" s="4334"/>
    </row>
    <row r="129" spans="1:30" s="1240" customFormat="1" ht="11.1" customHeight="1">
      <c r="A129" s="5350"/>
      <c r="B129" s="2229" t="s">
        <v>2279</v>
      </c>
      <c r="D129" s="2311"/>
      <c r="I129" s="2228">
        <v>62.94</v>
      </c>
      <c r="J129" s="2228">
        <v>63.92</v>
      </c>
      <c r="K129" s="2228">
        <v>67.760000000000005</v>
      </c>
      <c r="N129" s="1249"/>
      <c r="O129" s="2229"/>
      <c r="Q129" s="4346"/>
      <c r="R129" s="914"/>
      <c r="S129" s="914"/>
      <c r="T129" s="914"/>
      <c r="U129" s="914"/>
      <c r="V129" s="914"/>
      <c r="W129" s="914"/>
      <c r="X129" s="914"/>
      <c r="Y129" s="4334"/>
      <c r="Z129" s="4334"/>
      <c r="AA129" s="4334"/>
      <c r="AB129" s="4334"/>
      <c r="AC129" s="4334"/>
    </row>
    <row r="130" spans="1:30" s="1240" customFormat="1" ht="11.1" customHeight="1">
      <c r="A130" s="5350"/>
      <c r="B130" s="2229" t="s">
        <v>3685</v>
      </c>
      <c r="D130" s="2311"/>
      <c r="I130" s="2228">
        <v>6.53</v>
      </c>
      <c r="J130" s="2228">
        <v>5</v>
      </c>
      <c r="K130" s="2228">
        <v>7.48</v>
      </c>
      <c r="N130" s="1249"/>
      <c r="O130" s="2229"/>
      <c r="Q130" s="4346"/>
      <c r="R130" s="4336"/>
      <c r="S130" s="4340"/>
      <c r="T130" s="4336"/>
      <c r="U130" s="4336"/>
      <c r="V130" s="4336"/>
      <c r="W130" s="4336"/>
      <c r="X130" s="4336"/>
      <c r="Y130" s="4336"/>
      <c r="Z130" s="4336"/>
      <c r="AA130" s="4336"/>
      <c r="AB130" s="4336"/>
      <c r="AC130" s="4336"/>
    </row>
    <row r="131" spans="1:30" s="1240" customFormat="1" ht="11.1" customHeight="1">
      <c r="A131" s="5350"/>
      <c r="I131" s="2228"/>
      <c r="J131" s="2228"/>
      <c r="K131" s="2228"/>
      <c r="N131" s="1239"/>
      <c r="R131" s="1096"/>
      <c r="S131" s="1096"/>
      <c r="T131" s="1096"/>
      <c r="U131" s="1096"/>
      <c r="V131" s="1096"/>
      <c r="W131" s="1096"/>
      <c r="X131" s="1096"/>
      <c r="Y131" s="4403"/>
      <c r="Z131" s="4403"/>
      <c r="AA131" s="4403"/>
      <c r="AB131" s="4403"/>
      <c r="AC131" s="4403"/>
    </row>
    <row r="132" spans="1:30" s="1240" customFormat="1" ht="11.1" customHeight="1">
      <c r="A132" s="5353">
        <v>2017</v>
      </c>
      <c r="B132" s="1533" t="s">
        <v>3720</v>
      </c>
      <c r="I132" s="2228">
        <v>0.92</v>
      </c>
      <c r="J132" s="2228">
        <v>0.44</v>
      </c>
      <c r="K132" s="2228">
        <v>0.63</v>
      </c>
      <c r="N132" s="1249"/>
      <c r="O132" s="2229"/>
      <c r="R132" s="4336"/>
      <c r="S132" s="4340"/>
      <c r="T132" s="4336"/>
      <c r="U132" s="4336"/>
      <c r="V132" s="4336"/>
      <c r="W132" s="4336"/>
      <c r="X132" s="4336"/>
      <c r="Y132" s="4816"/>
      <c r="Z132" s="4816"/>
      <c r="AA132" s="4816"/>
      <c r="AB132" s="4816"/>
      <c r="AC132" s="4816"/>
    </row>
    <row r="133" spans="1:30" s="1240" customFormat="1" ht="11.1" customHeight="1">
      <c r="A133" s="5350"/>
      <c r="B133" s="2311" t="s">
        <v>2278</v>
      </c>
      <c r="D133" s="2311"/>
      <c r="I133" s="2228">
        <v>8.17</v>
      </c>
      <c r="J133" s="2228">
        <v>9.68</v>
      </c>
      <c r="K133" s="2228">
        <v>6.48</v>
      </c>
      <c r="N133" s="1249"/>
      <c r="O133" s="2311"/>
      <c r="Q133" s="4346"/>
      <c r="R133" s="4327"/>
      <c r="S133" s="4327"/>
      <c r="T133" s="4336"/>
      <c r="U133" s="3170"/>
      <c r="V133" s="3170"/>
      <c r="W133" s="4336"/>
      <c r="X133" s="4336"/>
      <c r="Y133" s="4327"/>
      <c r="Z133" s="4327"/>
      <c r="AA133" s="4327"/>
      <c r="AB133" s="4327"/>
      <c r="AC133" s="4327"/>
    </row>
    <row r="134" spans="1:30" s="1240" customFormat="1" ht="11.1" customHeight="1">
      <c r="A134" s="5350"/>
      <c r="B134" s="1240" t="s">
        <v>2617</v>
      </c>
      <c r="D134" s="2311"/>
      <c r="I134" s="2228">
        <v>0.22</v>
      </c>
      <c r="J134" s="2228">
        <v>0.25</v>
      </c>
      <c r="K134" s="2228">
        <v>0.23</v>
      </c>
      <c r="N134" s="1249"/>
      <c r="Q134" s="4346"/>
      <c r="R134" s="4327"/>
      <c r="S134" s="4336"/>
      <c r="T134" s="4327"/>
      <c r="U134" s="3170"/>
      <c r="V134" s="3170"/>
      <c r="W134" s="4336"/>
      <c r="X134" s="4336"/>
      <c r="Y134" s="4327"/>
      <c r="Z134" s="4327"/>
      <c r="AA134" s="4327"/>
      <c r="AB134" s="4327"/>
      <c r="AC134" s="4327"/>
    </row>
    <row r="135" spans="1:30" s="1240" customFormat="1" ht="11.1" customHeight="1">
      <c r="A135" s="5350"/>
      <c r="B135" s="2229" t="s">
        <v>2279</v>
      </c>
      <c r="D135" s="2311"/>
      <c r="I135" s="2228">
        <v>41.72</v>
      </c>
      <c r="J135" s="2228">
        <v>43.43</v>
      </c>
      <c r="K135" s="2228">
        <v>43.77</v>
      </c>
      <c r="N135" s="1249"/>
      <c r="O135" s="2229"/>
      <c r="Q135" s="4346"/>
      <c r="R135" s="4327"/>
      <c r="S135" s="4336"/>
      <c r="T135" s="4327"/>
      <c r="U135" s="3170"/>
      <c r="V135" s="3170"/>
      <c r="W135" s="4336"/>
      <c r="X135" s="4336"/>
      <c r="Y135" s="4327"/>
      <c r="Z135" s="4327"/>
      <c r="AA135" s="4327"/>
      <c r="AB135" s="439"/>
      <c r="AC135" s="4327"/>
    </row>
    <row r="136" spans="1:30" s="1240" customFormat="1" ht="11.1" customHeight="1">
      <c r="A136" s="5350"/>
      <c r="B136" s="2229" t="s">
        <v>3685</v>
      </c>
      <c r="D136" s="4346"/>
      <c r="I136" s="2228">
        <v>19.84</v>
      </c>
      <c r="J136" s="2228">
        <v>9.57</v>
      </c>
      <c r="K136" s="2228">
        <v>11.55</v>
      </c>
      <c r="N136" s="1249"/>
      <c r="O136" s="2229"/>
      <c r="Q136" s="4346"/>
      <c r="R136" s="4327"/>
      <c r="S136" s="4336"/>
      <c r="T136" s="4327"/>
      <c r="U136" s="3170"/>
      <c r="V136" s="3170"/>
      <c r="W136" s="4336"/>
      <c r="X136" s="4336"/>
      <c r="Y136" s="4327"/>
      <c r="Z136" s="2389"/>
      <c r="AA136" s="4327"/>
      <c r="AB136" s="4327"/>
      <c r="AC136" s="4327"/>
    </row>
    <row r="137" spans="1:30" s="1240" customFormat="1" ht="11.1" customHeight="1">
      <c r="A137" s="5350"/>
      <c r="I137" s="2228"/>
      <c r="J137" s="2228"/>
      <c r="K137" s="2228"/>
      <c r="N137" s="1239"/>
      <c r="R137" s="4327"/>
      <c r="S137" s="4336"/>
      <c r="T137" s="4327"/>
      <c r="U137" s="3170"/>
      <c r="V137" s="3170"/>
      <c r="W137" s="4336"/>
      <c r="X137" s="4336"/>
      <c r="Y137" s="4327"/>
      <c r="Z137" s="4327"/>
      <c r="AA137" s="4327"/>
      <c r="AB137" s="4327"/>
      <c r="AC137" s="4327"/>
    </row>
    <row r="138" spans="1:30" s="1240" customFormat="1" ht="11.1" customHeight="1">
      <c r="A138" s="5353">
        <v>2016</v>
      </c>
      <c r="B138" s="2229" t="s">
        <v>3720</v>
      </c>
      <c r="I138" s="2228">
        <v>0.89</v>
      </c>
      <c r="J138" s="2228">
        <v>0.73</v>
      </c>
      <c r="K138" s="2228">
        <v>1.04</v>
      </c>
      <c r="N138" s="1249"/>
      <c r="O138" s="2229"/>
      <c r="V138" s="2228"/>
      <c r="W138" s="2228"/>
      <c r="X138" s="2228"/>
    </row>
    <row r="139" spans="1:30" s="1240" customFormat="1" ht="11.1" customHeight="1">
      <c r="A139" s="5352"/>
      <c r="B139" s="4346" t="s">
        <v>2278</v>
      </c>
      <c r="I139" s="2228">
        <v>8.4499999999999993</v>
      </c>
      <c r="J139" s="2228">
        <v>4.05</v>
      </c>
      <c r="K139" s="2228">
        <v>5.99</v>
      </c>
      <c r="N139" s="1249"/>
      <c r="O139" s="2310"/>
      <c r="P139" s="1028"/>
      <c r="V139" s="2228"/>
      <c r="W139" s="2228"/>
      <c r="X139" s="2228"/>
    </row>
    <row r="140" spans="1:30" s="1240" customFormat="1" ht="11.1" customHeight="1">
      <c r="A140" s="5352"/>
      <c r="B140" s="1240" t="s">
        <v>2617</v>
      </c>
      <c r="D140" s="4346"/>
      <c r="I140" s="2228">
        <v>0.18</v>
      </c>
      <c r="J140" s="2228">
        <v>0.17</v>
      </c>
      <c r="K140" s="2228">
        <v>0.17</v>
      </c>
      <c r="N140" s="1249"/>
      <c r="O140" s="1028"/>
      <c r="P140" s="1028"/>
      <c r="Q140" s="4346"/>
      <c r="V140" s="2228"/>
      <c r="W140" s="2228"/>
      <c r="X140" s="2228"/>
    </row>
    <row r="141" spans="1:30" s="1240" customFormat="1" ht="11.1" customHeight="1">
      <c r="A141" s="5352"/>
      <c r="B141" s="2229" t="s">
        <v>2279</v>
      </c>
      <c r="D141" s="4346"/>
      <c r="I141" s="2228">
        <v>51.21</v>
      </c>
      <c r="J141" s="2228">
        <v>59.35</v>
      </c>
      <c r="K141" s="2228">
        <v>49.71</v>
      </c>
      <c r="N141" s="1249"/>
      <c r="O141" s="1533"/>
      <c r="P141" s="1028"/>
      <c r="Q141" s="2310"/>
      <c r="R141" s="1028"/>
      <c r="S141" s="1028"/>
      <c r="T141" s="1028"/>
      <c r="U141" s="1028"/>
      <c r="V141" s="2228"/>
      <c r="W141" s="2228"/>
      <c r="X141" s="2228"/>
      <c r="Y141" s="1028"/>
      <c r="Z141" s="1028"/>
      <c r="AA141" s="1028"/>
      <c r="AB141" s="1028"/>
      <c r="AC141" s="1028"/>
      <c r="AD141" s="1028"/>
    </row>
    <row r="142" spans="1:30" s="1240" customFormat="1" ht="11.1" customHeight="1">
      <c r="A142" s="6031"/>
      <c r="B142" s="6032" t="s">
        <v>3685</v>
      </c>
      <c r="C142" s="5795"/>
      <c r="D142" s="3253"/>
      <c r="E142" s="5795"/>
      <c r="F142" s="5795"/>
      <c r="G142" s="5795"/>
      <c r="H142" s="5795"/>
      <c r="I142" s="4940">
        <v>12.87</v>
      </c>
      <c r="J142" s="4940">
        <v>22.09</v>
      </c>
      <c r="K142" s="4940">
        <v>14</v>
      </c>
      <c r="L142" s="1242"/>
      <c r="M142" s="1242"/>
      <c r="N142" s="2426"/>
      <c r="O142" s="2427"/>
      <c r="P142" s="1022"/>
      <c r="Q142" s="1955"/>
      <c r="R142" s="1022"/>
      <c r="S142" s="1022"/>
      <c r="T142" s="1022"/>
      <c r="U142" s="1022"/>
      <c r="V142" s="2425"/>
      <c r="W142" s="2425"/>
      <c r="X142" s="2425"/>
      <c r="Y142" s="1022"/>
      <c r="Z142" s="1022"/>
      <c r="AA142" s="1022"/>
      <c r="AB142" s="1022"/>
      <c r="AC142" s="1028"/>
      <c r="AD142" s="1028"/>
    </row>
    <row r="143" spans="1:30" s="1240" customFormat="1" ht="11.1" customHeight="1">
      <c r="A143" s="5354"/>
      <c r="B143" s="1532"/>
      <c r="C143" s="1246"/>
      <c r="D143" s="711"/>
      <c r="E143" s="1246"/>
      <c r="F143" s="1246"/>
      <c r="G143" s="1246"/>
      <c r="H143" s="1246"/>
      <c r="I143" s="1246"/>
      <c r="J143" s="1028"/>
      <c r="K143" s="1028"/>
      <c r="L143" s="1028"/>
      <c r="M143" s="1028"/>
      <c r="N143" s="1028"/>
      <c r="O143" s="1028"/>
      <c r="P143" s="1028"/>
      <c r="Q143" s="1028"/>
      <c r="R143" s="1028"/>
      <c r="S143" s="1028"/>
      <c r="T143" s="1028"/>
      <c r="U143" s="1028"/>
      <c r="V143" s="1028"/>
      <c r="W143" s="1028"/>
      <c r="X143" s="1028"/>
      <c r="Y143" s="1028"/>
      <c r="Z143" s="1028"/>
      <c r="AA143" s="1028"/>
      <c r="AB143" s="1028"/>
      <c r="AC143" s="1256"/>
      <c r="AD143" s="1256"/>
    </row>
    <row r="144" spans="1:30" s="2102" customFormat="1" ht="11.1" customHeight="1">
      <c r="A144" s="5355" t="s">
        <v>4370</v>
      </c>
      <c r="B144" s="1031"/>
      <c r="C144" s="1031"/>
      <c r="D144" s="1961"/>
      <c r="E144" s="1031"/>
      <c r="F144" s="1031"/>
      <c r="G144" s="1031"/>
      <c r="H144" s="1031"/>
      <c r="J144" s="1031"/>
      <c r="K144" s="1031"/>
      <c r="L144" s="1031"/>
      <c r="M144" s="1031"/>
      <c r="N144" s="1031"/>
      <c r="O144" s="1031"/>
      <c r="P144" s="1031"/>
      <c r="Q144" s="1031"/>
      <c r="R144" s="1031"/>
      <c r="S144" s="1031"/>
      <c r="T144" s="1031"/>
      <c r="U144" s="1031"/>
      <c r="V144" s="1031"/>
      <c r="W144" s="1031"/>
      <c r="X144" s="1031"/>
      <c r="Y144" s="1031"/>
      <c r="Z144" s="1031"/>
      <c r="AA144" s="1031"/>
      <c r="AB144" s="1031"/>
      <c r="AC144" s="1031"/>
      <c r="AD144" s="1031"/>
    </row>
    <row r="145" spans="1:58" s="1240" customFormat="1" ht="11.1" customHeight="1">
      <c r="A145" s="5356" t="s">
        <v>2280</v>
      </c>
      <c r="B145" s="1028"/>
      <c r="C145" s="1028"/>
      <c r="D145" s="1954"/>
      <c r="E145" s="1028"/>
      <c r="F145" s="1028"/>
      <c r="G145" s="1028"/>
      <c r="H145" s="1028"/>
      <c r="I145" s="1534"/>
      <c r="M145" s="1534"/>
      <c r="N145" s="1535"/>
      <c r="O145" s="2310"/>
      <c r="S145" s="1028"/>
      <c r="T145" s="1028"/>
      <c r="U145" s="1028"/>
      <c r="V145" s="1028"/>
      <c r="W145" s="1028"/>
      <c r="X145" s="1028"/>
      <c r="Y145" s="1028"/>
      <c r="Z145" s="1028"/>
      <c r="AA145" s="1028"/>
      <c r="AB145" s="1028"/>
      <c r="AC145" s="1028"/>
      <c r="AD145" s="1028"/>
    </row>
    <row r="146" spans="1:58" s="1240" customFormat="1" ht="11.1" customHeight="1">
      <c r="A146" s="4334"/>
      <c r="B146" s="914"/>
      <c r="C146" s="914"/>
      <c r="D146" s="914"/>
      <c r="E146" s="914"/>
      <c r="F146" s="914"/>
      <c r="G146" s="914"/>
      <c r="H146" s="914"/>
      <c r="I146" s="1534"/>
      <c r="M146" s="1534"/>
      <c r="N146" s="1535"/>
      <c r="O146" s="2310"/>
      <c r="T146" s="1453"/>
    </row>
    <row r="147" spans="1:58" s="1453" customFormat="1" ht="12.95" customHeight="1">
      <c r="A147" s="6644" t="s">
        <v>1737</v>
      </c>
      <c r="B147" s="770" t="s">
        <v>2342</v>
      </c>
      <c r="C147" s="770"/>
      <c r="D147" s="770"/>
      <c r="E147" s="770"/>
      <c r="F147" s="770"/>
      <c r="G147" s="770"/>
      <c r="H147" s="770"/>
      <c r="I147" s="767"/>
      <c r="J147" s="767"/>
      <c r="K147" s="767"/>
      <c r="L147" s="767"/>
      <c r="M147" s="767"/>
      <c r="N147" s="767"/>
      <c r="O147" s="767"/>
      <c r="P147" s="767"/>
      <c r="Q147" s="903"/>
      <c r="R147" s="767"/>
      <c r="S147" s="767"/>
      <c r="T147" s="767"/>
      <c r="U147" s="767"/>
      <c r="V147" s="767"/>
      <c r="W147" s="767"/>
      <c r="X147" s="767"/>
      <c r="Y147" s="767"/>
      <c r="Z147" s="767"/>
      <c r="AA147" s="767"/>
      <c r="AB147" s="767"/>
      <c r="AC147" s="767"/>
      <c r="AD147" s="767"/>
      <c r="AE147" s="4334"/>
      <c r="AF147" s="4334"/>
      <c r="AG147" s="4334"/>
      <c r="AH147" s="4334"/>
      <c r="AI147" s="4334"/>
      <c r="AJ147" s="4334"/>
      <c r="AK147" s="4334"/>
      <c r="AL147" s="4334"/>
      <c r="AM147" s="4334"/>
      <c r="AN147" s="4334"/>
      <c r="AO147" s="4334"/>
      <c r="AP147" s="4334"/>
      <c r="AQ147" s="4334"/>
      <c r="AR147" s="4334"/>
      <c r="AS147" s="4334"/>
      <c r="AT147" s="4334"/>
      <c r="AU147" s="4334"/>
      <c r="AV147" s="4334"/>
      <c r="AW147" s="4334"/>
      <c r="AX147" s="4334"/>
      <c r="AY147" s="4334"/>
      <c r="AZ147" s="4334"/>
      <c r="BA147" s="4334"/>
      <c r="BB147" s="4334"/>
      <c r="BC147" s="4334"/>
      <c r="BD147" s="4334"/>
      <c r="BE147" s="4334"/>
      <c r="BF147" s="4334"/>
    </row>
    <row r="148" spans="1:58" s="1453" customFormat="1" ht="12.95" customHeight="1">
      <c r="A148" s="6644"/>
      <c r="B148" s="770" t="s">
        <v>2341</v>
      </c>
      <c r="C148" s="770"/>
      <c r="D148" s="770"/>
      <c r="E148" s="770"/>
      <c r="F148" s="770"/>
      <c r="G148" s="770"/>
      <c r="H148" s="770"/>
      <c r="I148" s="767"/>
      <c r="J148" s="767"/>
      <c r="K148" s="767"/>
      <c r="L148" s="767"/>
      <c r="M148" s="767"/>
      <c r="N148" s="767"/>
      <c r="O148" s="767"/>
      <c r="P148" s="767"/>
      <c r="Q148" s="767"/>
      <c r="R148" s="767"/>
      <c r="S148" s="767"/>
      <c r="T148" s="767"/>
      <c r="U148" s="767"/>
      <c r="V148" s="767"/>
      <c r="W148" s="767"/>
      <c r="X148" s="767"/>
      <c r="Y148" s="767"/>
      <c r="Z148" s="767"/>
      <c r="AA148" s="767"/>
      <c r="AB148" s="767"/>
      <c r="AC148" s="767"/>
      <c r="AD148" s="767"/>
      <c r="AE148" s="4334"/>
      <c r="AF148" s="4334"/>
      <c r="AG148" s="4334"/>
      <c r="AH148" s="4334"/>
      <c r="AI148" s="4334"/>
      <c r="AJ148" s="4334"/>
      <c r="AK148" s="4334"/>
      <c r="AL148" s="4334"/>
      <c r="AM148" s="4334"/>
      <c r="AN148" s="4334"/>
      <c r="AO148" s="4334"/>
      <c r="AP148" s="4334"/>
      <c r="AQ148" s="4334"/>
      <c r="AR148" s="4334"/>
      <c r="AS148" s="4334"/>
      <c r="AT148" s="4334"/>
      <c r="AU148" s="4334"/>
      <c r="AV148" s="4334"/>
      <c r="AW148" s="4334"/>
      <c r="AX148" s="4334"/>
      <c r="AY148" s="4334"/>
      <c r="AZ148" s="4334"/>
      <c r="BA148" s="4334"/>
      <c r="BB148" s="4334"/>
      <c r="BC148" s="4334"/>
      <c r="BD148" s="4334"/>
      <c r="BE148" s="4334"/>
      <c r="BF148" s="4334"/>
    </row>
    <row r="149" spans="1:58" s="1486" customFormat="1" ht="11.1" customHeight="1">
      <c r="A149" s="195"/>
      <c r="B149" s="30"/>
      <c r="C149" s="51"/>
      <c r="D149" s="30"/>
      <c r="E149" s="30"/>
      <c r="F149" s="30"/>
      <c r="G149" s="30"/>
      <c r="H149" s="30"/>
      <c r="AE149" s="4336"/>
      <c r="AF149" s="4336"/>
      <c r="AG149" s="4336"/>
      <c r="AH149" s="4336"/>
      <c r="AI149" s="4336"/>
      <c r="AJ149" s="4336"/>
      <c r="AK149" s="4336"/>
      <c r="AL149" s="4336"/>
      <c r="AM149" s="4336"/>
      <c r="AN149" s="4336"/>
      <c r="AO149" s="4336"/>
      <c r="AP149" s="4336"/>
      <c r="AQ149" s="4336"/>
      <c r="AR149" s="4336"/>
      <c r="AS149" s="4336"/>
      <c r="AT149" s="4336"/>
      <c r="AU149" s="4336"/>
      <c r="AV149" s="4336"/>
      <c r="AW149" s="4336"/>
      <c r="AX149" s="4336"/>
      <c r="AY149" s="4336"/>
      <c r="AZ149" s="4336"/>
      <c r="BA149" s="4336"/>
      <c r="BB149" s="4336"/>
      <c r="BC149" s="4336"/>
      <c r="BD149" s="4336"/>
      <c r="BE149" s="4336"/>
      <c r="BF149" s="4336"/>
    </row>
    <row r="150" spans="1:58" s="1096" customFormat="1" ht="11.1" customHeight="1">
      <c r="A150" s="818"/>
      <c r="B150" s="818"/>
      <c r="C150" s="818"/>
      <c r="D150" s="818"/>
      <c r="E150" s="818"/>
      <c r="F150" s="818"/>
      <c r="G150" s="818"/>
      <c r="H150" s="818"/>
      <c r="I150" s="4402">
        <v>2016</v>
      </c>
      <c r="J150" s="4403">
        <v>2017</v>
      </c>
      <c r="K150" s="4403">
        <v>2018</v>
      </c>
      <c r="L150" s="4403">
        <v>2019</v>
      </c>
      <c r="M150" s="4403">
        <v>2020</v>
      </c>
      <c r="N150" s="1392"/>
      <c r="V150" s="818"/>
      <c r="W150" s="818"/>
      <c r="X150" s="818"/>
      <c r="Y150" s="818"/>
      <c r="Z150" s="818"/>
      <c r="AA150" s="818"/>
      <c r="AB150" s="818"/>
      <c r="AC150" s="4414"/>
      <c r="AD150" s="4414"/>
    </row>
    <row r="151" spans="1:58" s="1486" customFormat="1" ht="11.1" customHeight="1">
      <c r="A151" s="674"/>
      <c r="B151" s="3140"/>
      <c r="C151" s="571"/>
      <c r="D151" s="3140"/>
      <c r="E151" s="3140"/>
      <c r="F151" s="3140"/>
      <c r="G151" s="3140"/>
      <c r="H151" s="3140"/>
      <c r="I151" s="386"/>
      <c r="J151" s="4941"/>
      <c r="K151" s="4941"/>
      <c r="L151" s="4941"/>
      <c r="M151" s="4941"/>
      <c r="N151" s="151"/>
      <c r="O151" s="1480"/>
      <c r="P151" s="1480"/>
      <c r="Q151" s="1480"/>
      <c r="R151" s="1480"/>
      <c r="S151" s="1480"/>
      <c r="T151" s="1480"/>
      <c r="U151" s="1480"/>
      <c r="V151" s="3140"/>
      <c r="W151" s="3140"/>
      <c r="X151" s="3140"/>
      <c r="Y151" s="3140"/>
      <c r="Z151" s="3140"/>
      <c r="AA151" s="3140"/>
      <c r="AB151" s="3140"/>
      <c r="AC151" s="3140"/>
      <c r="AD151" s="3140"/>
      <c r="AE151" s="4336"/>
      <c r="AF151" s="4336"/>
      <c r="AG151" s="4336"/>
      <c r="AH151" s="4336"/>
      <c r="AI151" s="4336"/>
      <c r="AJ151" s="4336"/>
      <c r="AK151" s="4336"/>
      <c r="AL151" s="4336"/>
      <c r="AM151" s="4336"/>
      <c r="AN151" s="4336"/>
      <c r="AO151" s="4336"/>
      <c r="AP151" s="4336"/>
      <c r="AQ151" s="4336"/>
      <c r="AR151" s="4336"/>
      <c r="AS151" s="4336"/>
      <c r="AT151" s="4336"/>
      <c r="AU151" s="4336"/>
      <c r="AV151" s="4336"/>
      <c r="AW151" s="4336"/>
      <c r="AX151" s="4336"/>
      <c r="AY151" s="4336"/>
      <c r="AZ151" s="4336"/>
      <c r="BA151" s="4336"/>
      <c r="BB151" s="4336"/>
      <c r="BC151" s="4336"/>
      <c r="BD151" s="4336"/>
      <c r="BE151" s="4336"/>
      <c r="BF151" s="4336"/>
    </row>
    <row r="152" spans="1:58" s="1486" customFormat="1" ht="11.1" customHeight="1">
      <c r="A152" s="673" t="s">
        <v>244</v>
      </c>
      <c r="B152" s="2214" t="s">
        <v>1137</v>
      </c>
      <c r="C152" s="2214"/>
      <c r="E152" s="3170"/>
      <c r="F152" s="3170"/>
      <c r="G152" s="3139"/>
      <c r="H152" s="3139"/>
      <c r="I152" s="2214">
        <v>5.9</v>
      </c>
      <c r="J152" s="4327">
        <v>6.4</v>
      </c>
      <c r="K152" s="4327">
        <v>6.7</v>
      </c>
      <c r="L152" s="4327">
        <v>6.4</v>
      </c>
      <c r="M152" s="4327">
        <v>6.1</v>
      </c>
      <c r="N152" s="4942"/>
      <c r="O152" s="2214"/>
      <c r="P152" s="2214"/>
      <c r="R152" s="2214"/>
      <c r="S152" s="2214"/>
      <c r="T152" s="2214"/>
      <c r="U152" s="2214"/>
      <c r="V152" s="2214"/>
      <c r="Z152" s="97"/>
      <c r="AA152" s="97"/>
      <c r="AB152" s="97"/>
      <c r="AC152" s="97"/>
      <c r="AD152" s="97"/>
      <c r="AE152" s="4336"/>
      <c r="AF152" s="4336"/>
      <c r="AG152" s="4336"/>
      <c r="AH152" s="4336"/>
      <c r="AI152" s="4336"/>
      <c r="AJ152" s="4336"/>
      <c r="AK152" s="4336"/>
      <c r="AL152" s="4336"/>
      <c r="AM152" s="4336"/>
      <c r="AN152" s="4336"/>
      <c r="AO152" s="4336"/>
      <c r="AP152" s="4336"/>
      <c r="AQ152" s="4336"/>
      <c r="AR152" s="4336"/>
      <c r="AS152" s="4336"/>
      <c r="AT152" s="4336"/>
      <c r="AU152" s="4336"/>
      <c r="AV152" s="4336"/>
      <c r="AW152" s="4336"/>
      <c r="AX152" s="4336"/>
      <c r="AY152" s="4336"/>
      <c r="AZ152" s="4336"/>
      <c r="BA152" s="4336"/>
      <c r="BB152" s="4336"/>
      <c r="BC152" s="4336"/>
      <c r="BD152" s="4336"/>
      <c r="BE152" s="4336"/>
      <c r="BF152" s="4336"/>
    </row>
    <row r="153" spans="1:58" s="1486" customFormat="1" ht="11.1" customHeight="1">
      <c r="A153" s="3166"/>
      <c r="B153" s="2214" t="s">
        <v>4094</v>
      </c>
      <c r="D153" s="2214"/>
      <c r="E153" s="3170"/>
      <c r="F153" s="3170"/>
      <c r="G153" s="3139"/>
      <c r="H153" s="3139"/>
      <c r="I153" s="2214">
        <v>0.21</v>
      </c>
      <c r="J153" s="4327">
        <v>0.24</v>
      </c>
      <c r="K153" s="4327">
        <v>0.26</v>
      </c>
      <c r="L153" s="4327">
        <v>0.22</v>
      </c>
      <c r="M153" s="4327">
        <v>0.24</v>
      </c>
      <c r="N153" s="4942"/>
      <c r="Z153" s="97"/>
      <c r="AA153" s="97"/>
      <c r="AB153" s="97"/>
      <c r="AC153" s="97"/>
      <c r="AD153" s="97"/>
      <c r="AE153" s="4336"/>
      <c r="AF153" s="4336"/>
      <c r="AG153" s="4336"/>
      <c r="AH153" s="4336"/>
      <c r="AI153" s="4336"/>
      <c r="AJ153" s="4336"/>
      <c r="AK153" s="4336"/>
      <c r="AL153" s="4336"/>
      <c r="AM153" s="4336"/>
      <c r="AN153" s="4336"/>
      <c r="AO153" s="4336"/>
      <c r="AP153" s="4336"/>
      <c r="AQ153" s="4336"/>
      <c r="AR153" s="4336"/>
      <c r="AS153" s="4336"/>
      <c r="AT153" s="4336"/>
      <c r="AU153" s="4336"/>
      <c r="AV153" s="4336"/>
      <c r="AW153" s="4336"/>
      <c r="AX153" s="4336"/>
      <c r="AY153" s="4336"/>
      <c r="AZ153" s="4336"/>
      <c r="BA153" s="4336"/>
      <c r="BB153" s="4336"/>
      <c r="BC153" s="4336"/>
      <c r="BD153" s="4336"/>
      <c r="BE153" s="4336"/>
      <c r="BF153" s="4336"/>
    </row>
    <row r="154" spans="1:58" s="1486" customFormat="1" ht="11.1" customHeight="1">
      <c r="A154" s="3166"/>
      <c r="B154" s="2214" t="s">
        <v>4095</v>
      </c>
      <c r="D154" s="2214"/>
      <c r="E154" s="3170"/>
      <c r="F154" s="3170"/>
      <c r="G154" s="3139"/>
      <c r="H154" s="3139"/>
      <c r="I154" s="2214">
        <v>0.28000000000000003</v>
      </c>
      <c r="J154" s="4327">
        <v>0.28999999999999998</v>
      </c>
      <c r="K154" s="4327">
        <v>0.32</v>
      </c>
      <c r="L154" s="439">
        <v>0.3</v>
      </c>
      <c r="M154" s="4327">
        <v>0.27</v>
      </c>
      <c r="N154" s="4942"/>
      <c r="Z154" s="97"/>
      <c r="AA154" s="97"/>
      <c r="AB154" s="97"/>
      <c r="AC154" s="97"/>
      <c r="AD154" s="97"/>
      <c r="AE154" s="4336"/>
      <c r="AF154" s="4336"/>
      <c r="AG154" s="4336"/>
      <c r="AH154" s="4336"/>
      <c r="AI154" s="4336"/>
      <c r="AJ154" s="4336"/>
      <c r="AK154" s="4336"/>
      <c r="AL154" s="4336"/>
      <c r="AM154" s="4336"/>
      <c r="AN154" s="4336"/>
      <c r="AO154" s="4336"/>
      <c r="AP154" s="4336"/>
      <c r="AQ154" s="4336"/>
      <c r="AR154" s="4336"/>
      <c r="AS154" s="4336"/>
      <c r="AT154" s="4336"/>
      <c r="AU154" s="4336"/>
      <c r="AV154" s="4336"/>
      <c r="AW154" s="4336"/>
      <c r="AX154" s="4336"/>
      <c r="AY154" s="4336"/>
      <c r="AZ154" s="4336"/>
      <c r="BA154" s="4336"/>
      <c r="BB154" s="4336"/>
      <c r="BC154" s="4336"/>
      <c r="BD154" s="4336"/>
      <c r="BE154" s="4336"/>
      <c r="BF154" s="4336"/>
    </row>
    <row r="155" spans="1:58" s="1486" customFormat="1" ht="11.1" customHeight="1">
      <c r="A155" s="3166"/>
      <c r="B155" s="2214" t="s">
        <v>4093</v>
      </c>
      <c r="D155" s="2214"/>
      <c r="E155" s="3170"/>
      <c r="F155" s="3170"/>
      <c r="G155" s="3139"/>
      <c r="H155" s="3139"/>
      <c r="I155" s="2214">
        <v>1.2</v>
      </c>
      <c r="J155" s="2389">
        <v>1</v>
      </c>
      <c r="K155" s="4327">
        <v>1.4</v>
      </c>
      <c r="L155" s="4327">
        <v>1.5</v>
      </c>
      <c r="M155" s="4327">
        <v>1.1000000000000001</v>
      </c>
      <c r="N155" s="4942"/>
      <c r="Z155" s="97"/>
      <c r="AA155" s="97"/>
      <c r="AB155" s="97"/>
      <c r="AC155" s="97"/>
      <c r="AD155" s="97"/>
      <c r="AE155" s="4336"/>
      <c r="AF155" s="4336"/>
      <c r="AG155" s="4336"/>
      <c r="AH155" s="4336"/>
      <c r="AI155" s="4336"/>
      <c r="AJ155" s="4336"/>
      <c r="AK155" s="4336"/>
      <c r="AL155" s="4336"/>
      <c r="AM155" s="4336"/>
      <c r="AN155" s="4336"/>
      <c r="AO155" s="4336"/>
      <c r="AP155" s="4336"/>
      <c r="AQ155" s="4336"/>
      <c r="AR155" s="4336"/>
      <c r="AS155" s="4336"/>
      <c r="AT155" s="4336"/>
      <c r="AU155" s="4336"/>
      <c r="AV155" s="4336"/>
      <c r="AW155" s="4336"/>
      <c r="AX155" s="4336"/>
      <c r="AY155" s="4336"/>
      <c r="AZ155" s="4336"/>
      <c r="BA155" s="4336"/>
      <c r="BB155" s="4336"/>
      <c r="BC155" s="4336"/>
      <c r="BD155" s="4336"/>
      <c r="BE155" s="4336"/>
      <c r="BF155" s="4336"/>
    </row>
    <row r="156" spans="1:58" s="1486" customFormat="1" ht="11.1" customHeight="1">
      <c r="A156" s="3600"/>
      <c r="B156" s="3233" t="s">
        <v>4096</v>
      </c>
      <c r="C156" s="3245"/>
      <c r="D156" s="3233"/>
      <c r="E156" s="3411"/>
      <c r="F156" s="3411"/>
      <c r="G156" s="3242"/>
      <c r="H156" s="3242"/>
      <c r="I156" s="3233">
        <v>0.33</v>
      </c>
      <c r="J156" s="4343">
        <v>0.31</v>
      </c>
      <c r="K156" s="4343">
        <v>0.39</v>
      </c>
      <c r="L156" s="4343">
        <v>0.35</v>
      </c>
      <c r="M156" s="4343">
        <v>0.27</v>
      </c>
      <c r="N156" s="4943"/>
      <c r="O156" s="3245"/>
      <c r="P156" s="3245"/>
      <c r="Q156" s="3245"/>
      <c r="R156" s="3245"/>
      <c r="S156" s="3245"/>
      <c r="T156" s="3245"/>
      <c r="U156" s="3245"/>
      <c r="V156" s="3245"/>
      <c r="W156" s="3245"/>
      <c r="X156" s="3245"/>
      <c r="Y156" s="3245"/>
      <c r="Z156" s="3973"/>
      <c r="AA156" s="3973"/>
      <c r="AB156" s="3973"/>
      <c r="AC156" s="3973"/>
      <c r="AD156" s="3973"/>
      <c r="AE156" s="4336"/>
      <c r="AF156" s="4336"/>
      <c r="AG156" s="4336"/>
      <c r="AH156" s="4336"/>
      <c r="AI156" s="4336"/>
      <c r="AJ156" s="4336"/>
      <c r="AK156" s="4336"/>
      <c r="AL156" s="4336"/>
      <c r="AM156" s="4336"/>
      <c r="AN156" s="4336"/>
      <c r="AO156" s="4336"/>
      <c r="AP156" s="4336"/>
      <c r="AQ156" s="4336"/>
      <c r="AR156" s="4336"/>
      <c r="AS156" s="4336"/>
      <c r="AT156" s="4336"/>
      <c r="AU156" s="4336"/>
      <c r="AV156" s="4336"/>
      <c r="AW156" s="4336"/>
      <c r="AX156" s="4336"/>
      <c r="AY156" s="4336"/>
      <c r="AZ156" s="4336"/>
      <c r="BA156" s="4336"/>
      <c r="BB156" s="4336"/>
      <c r="BC156" s="4336"/>
      <c r="BD156" s="4336"/>
      <c r="BE156" s="4336"/>
      <c r="BF156" s="4336"/>
    </row>
    <row r="157" spans="1:58" s="1486" customFormat="1" ht="11.1" customHeight="1">
      <c r="A157" s="4189"/>
      <c r="B157" s="20"/>
      <c r="C157" s="20"/>
      <c r="D157" s="20"/>
      <c r="E157" s="649"/>
      <c r="F157" s="649"/>
      <c r="G157" s="649"/>
      <c r="H157" s="649"/>
      <c r="I157" s="746"/>
      <c r="J157" s="746"/>
      <c r="K157" s="1855"/>
      <c r="L157" s="1855"/>
      <c r="M157" s="1855"/>
      <c r="N157" s="1855"/>
      <c r="Z157" s="1855"/>
      <c r="AA157" s="1855"/>
      <c r="AB157" s="1855"/>
      <c r="AC157" s="3139"/>
      <c r="AD157" s="3139"/>
      <c r="AE157" s="4336"/>
      <c r="AF157" s="4336"/>
      <c r="AG157" s="4336"/>
      <c r="AH157" s="4336"/>
      <c r="AI157" s="4336"/>
      <c r="AJ157" s="4336"/>
      <c r="AK157" s="4336"/>
      <c r="AL157" s="4336"/>
      <c r="AM157" s="4336"/>
      <c r="AN157" s="4336"/>
      <c r="AO157" s="4336"/>
      <c r="AP157" s="4336"/>
      <c r="AQ157" s="4336"/>
      <c r="AR157" s="4336"/>
      <c r="AS157" s="4336"/>
      <c r="AT157" s="4336"/>
      <c r="AU157" s="4336"/>
      <c r="AV157" s="4336"/>
      <c r="AW157" s="4336"/>
      <c r="AX157" s="4336"/>
      <c r="AY157" s="4336"/>
      <c r="AZ157" s="4336"/>
      <c r="BA157" s="4336"/>
      <c r="BB157" s="4336"/>
      <c r="BC157" s="4336"/>
      <c r="BD157" s="4336"/>
      <c r="BE157" s="4336"/>
      <c r="BF157" s="4336"/>
    </row>
    <row r="158" spans="1:58" s="3163" customFormat="1" ht="11.1" customHeight="1">
      <c r="A158" s="666" t="s">
        <v>4092</v>
      </c>
      <c r="B158" s="712"/>
      <c r="C158" s="712"/>
      <c r="D158" s="712"/>
      <c r="E158" s="712"/>
      <c r="F158" s="712"/>
      <c r="G158" s="712"/>
      <c r="H158" s="712"/>
      <c r="I158" s="2229"/>
      <c r="J158" s="1240"/>
      <c r="K158" s="3134"/>
      <c r="L158" s="1240"/>
      <c r="M158" s="1240"/>
      <c r="N158" s="1240"/>
      <c r="V158" s="2214"/>
      <c r="W158" s="2214"/>
      <c r="X158" s="2214"/>
      <c r="Y158" s="2214"/>
      <c r="Z158" s="2214"/>
      <c r="AA158" s="2214"/>
      <c r="AB158" s="2214"/>
      <c r="AC158" s="2214"/>
      <c r="AD158" s="2214"/>
      <c r="AE158" s="4327"/>
      <c r="AF158" s="4327"/>
      <c r="AG158" s="4327"/>
      <c r="AH158" s="4327"/>
      <c r="AI158" s="4327"/>
      <c r="AJ158" s="4327"/>
      <c r="AK158" s="4327"/>
      <c r="AL158" s="4327"/>
      <c r="AM158" s="4327"/>
      <c r="AN158" s="4327"/>
      <c r="AO158" s="4327"/>
      <c r="AP158" s="4327"/>
      <c r="AQ158" s="4327"/>
      <c r="AR158" s="4327"/>
      <c r="AS158" s="4327"/>
      <c r="AT158" s="4327"/>
      <c r="AU158" s="4327"/>
      <c r="AV158" s="4327"/>
      <c r="AW158" s="4327"/>
      <c r="AX158" s="4327"/>
      <c r="AY158" s="4327"/>
      <c r="AZ158" s="4327"/>
      <c r="BA158" s="4327"/>
      <c r="BB158" s="4327"/>
      <c r="BC158" s="4327"/>
      <c r="BD158" s="4327"/>
      <c r="BE158" s="4327"/>
      <c r="BF158" s="4327"/>
    </row>
    <row r="159" spans="1:58" s="1240" customFormat="1" ht="11.1" customHeight="1">
      <c r="A159" s="5357" t="s">
        <v>2280</v>
      </c>
      <c r="B159" s="1246"/>
      <c r="C159" s="1246"/>
      <c r="D159" s="711"/>
      <c r="E159" s="1246"/>
      <c r="F159" s="1246"/>
      <c r="G159" s="1246"/>
      <c r="H159" s="1246"/>
      <c r="I159" s="2229"/>
      <c r="K159" s="2311"/>
      <c r="V159" s="1028"/>
      <c r="W159" s="1028"/>
      <c r="X159" s="1028"/>
      <c r="Y159" s="1028"/>
      <c r="Z159" s="1028"/>
      <c r="AA159" s="1028"/>
      <c r="AB159" s="1028"/>
      <c r="AC159" s="1028"/>
      <c r="AD159" s="1028"/>
    </row>
    <row r="160" spans="1:58" s="1486" customFormat="1" ht="11.1" customHeight="1">
      <c r="A160" s="4782"/>
      <c r="B160" s="47"/>
      <c r="C160" s="47"/>
      <c r="D160" s="38"/>
      <c r="E160" s="749"/>
      <c r="F160" s="749"/>
      <c r="G160" s="749"/>
      <c r="H160" s="749"/>
      <c r="I160" s="2229"/>
      <c r="J160" s="1240"/>
      <c r="K160" s="2311"/>
      <c r="L160" s="1240"/>
      <c r="M160" s="1240"/>
      <c r="N160" s="1240"/>
      <c r="AE160" s="4336"/>
      <c r="AF160" s="4336"/>
      <c r="AG160" s="4336"/>
      <c r="AH160" s="4336"/>
      <c r="AI160" s="4336"/>
      <c r="AJ160" s="4336"/>
      <c r="AK160" s="4336"/>
      <c r="AL160" s="4336"/>
      <c r="AM160" s="4336"/>
      <c r="AN160" s="4336"/>
      <c r="AO160" s="4336"/>
      <c r="AP160" s="4336"/>
      <c r="AQ160" s="4336"/>
      <c r="AR160" s="4336"/>
      <c r="AS160" s="4336"/>
      <c r="AT160" s="4336"/>
      <c r="AU160" s="4336"/>
      <c r="AV160" s="4336"/>
      <c r="AW160" s="4336"/>
      <c r="AX160" s="4336"/>
      <c r="AY160" s="4336"/>
      <c r="AZ160" s="4336"/>
      <c r="BA160" s="4336"/>
      <c r="BB160" s="4336"/>
      <c r="BC160" s="4336"/>
      <c r="BD160" s="4336"/>
      <c r="BE160" s="4336"/>
      <c r="BF160" s="4336"/>
    </row>
    <row r="161" spans="1:58" s="1453" customFormat="1" ht="12.95" customHeight="1">
      <c r="A161" s="6644" t="s">
        <v>1738</v>
      </c>
      <c r="B161" s="770" t="s">
        <v>1712</v>
      </c>
      <c r="C161" s="770"/>
      <c r="D161" s="770"/>
      <c r="E161" s="770"/>
      <c r="F161" s="770"/>
      <c r="G161" s="770"/>
      <c r="H161" s="770"/>
      <c r="I161" s="1646"/>
      <c r="J161" s="774"/>
      <c r="K161" s="774"/>
      <c r="L161" s="774"/>
      <c r="M161" s="767"/>
      <c r="N161" s="767"/>
      <c r="O161" s="767"/>
      <c r="P161" s="767"/>
      <c r="Q161" s="767"/>
      <c r="R161" s="767"/>
      <c r="S161" s="903"/>
      <c r="T161" s="767"/>
      <c r="U161" s="767"/>
      <c r="V161" s="767"/>
      <c r="W161" s="767"/>
      <c r="X161" s="1869"/>
      <c r="Y161" s="767"/>
      <c r="Z161" s="767"/>
      <c r="AA161" s="767"/>
      <c r="AB161" s="767"/>
      <c r="AC161" s="767"/>
      <c r="AD161" s="767"/>
      <c r="AE161" s="4334"/>
      <c r="AF161" s="4334"/>
      <c r="AG161" s="4334"/>
      <c r="AH161" s="4334"/>
      <c r="AI161" s="4334"/>
      <c r="AJ161" s="4334"/>
      <c r="AK161" s="4334"/>
      <c r="AL161" s="4334"/>
      <c r="AM161" s="4334"/>
      <c r="AN161" s="4334"/>
      <c r="AO161" s="4334"/>
      <c r="AP161" s="4334"/>
      <c r="AQ161" s="4334"/>
      <c r="AR161" s="4334"/>
      <c r="AS161" s="4334"/>
      <c r="AT161" s="4334"/>
      <c r="AU161" s="4334"/>
      <c r="AV161" s="4334"/>
      <c r="AW161" s="4334"/>
      <c r="AX161" s="4334"/>
      <c r="AY161" s="4334"/>
      <c r="AZ161" s="4334"/>
      <c r="BA161" s="4334"/>
      <c r="BB161" s="4334"/>
      <c r="BC161" s="4334"/>
      <c r="BD161" s="4334"/>
      <c r="BE161" s="4334"/>
      <c r="BF161" s="4334"/>
    </row>
    <row r="162" spans="1:58" s="1453" customFormat="1" ht="12.95" customHeight="1">
      <c r="A162" s="6644"/>
      <c r="B162" s="770" t="s">
        <v>1713</v>
      </c>
      <c r="C162" s="770"/>
      <c r="D162" s="770"/>
      <c r="E162" s="770"/>
      <c r="F162" s="770"/>
      <c r="G162" s="770"/>
      <c r="H162" s="770"/>
      <c r="I162" s="774"/>
      <c r="J162" s="774"/>
      <c r="K162" s="774"/>
      <c r="L162" s="774"/>
      <c r="M162" s="767"/>
      <c r="N162" s="767"/>
      <c r="O162" s="767"/>
      <c r="P162" s="767"/>
      <c r="Q162" s="767"/>
      <c r="R162" s="767"/>
      <c r="S162" s="767"/>
      <c r="T162" s="767"/>
      <c r="U162" s="767"/>
      <c r="V162" s="767"/>
      <c r="W162" s="767"/>
      <c r="X162" s="767"/>
      <c r="Y162" s="767"/>
      <c r="Z162" s="767"/>
      <c r="AA162" s="767"/>
      <c r="AB162" s="767"/>
      <c r="AC162" s="767"/>
      <c r="AD162" s="767"/>
      <c r="AE162" s="4334"/>
      <c r="AF162" s="4334"/>
      <c r="AG162" s="4334"/>
      <c r="AH162" s="4334"/>
      <c r="AI162" s="4334"/>
      <c r="AJ162" s="4334"/>
      <c r="AK162" s="4334"/>
      <c r="AL162" s="4334"/>
      <c r="AM162" s="4334"/>
      <c r="AN162" s="4334"/>
      <c r="AO162" s="4334"/>
      <c r="AP162" s="4334"/>
      <c r="AQ162" s="4334"/>
      <c r="AR162" s="4334"/>
      <c r="AS162" s="4334"/>
      <c r="AT162" s="4334"/>
      <c r="AU162" s="4334"/>
      <c r="AV162" s="4334"/>
      <c r="AW162" s="4334"/>
      <c r="AX162" s="4334"/>
      <c r="AY162" s="4334"/>
      <c r="AZ162" s="4334"/>
      <c r="BA162" s="4334"/>
      <c r="BB162" s="4334"/>
      <c r="BC162" s="4334"/>
      <c r="BD162" s="4334"/>
      <c r="BE162" s="4334"/>
      <c r="BF162" s="4334"/>
    </row>
    <row r="163" spans="1:58" s="55" customFormat="1" ht="11.1" customHeight="1">
      <c r="A163" s="138"/>
      <c r="B163" s="48"/>
      <c r="C163" s="49"/>
      <c r="D163" s="48"/>
      <c r="E163" s="48"/>
      <c r="F163" s="48"/>
      <c r="G163" s="48"/>
      <c r="H163" s="3165"/>
      <c r="I163" s="3165"/>
      <c r="J163" s="3165"/>
      <c r="K163" s="3165"/>
      <c r="L163" s="3165"/>
      <c r="M163" s="3165"/>
      <c r="N163" s="3165"/>
      <c r="O163" s="3165"/>
      <c r="P163" s="3165"/>
      <c r="Q163" s="3165"/>
      <c r="R163" s="3165"/>
      <c r="AC163" s="3165"/>
      <c r="AD163" s="3165"/>
      <c r="AE163" s="4335"/>
      <c r="AF163" s="4335"/>
      <c r="AG163" s="4335"/>
      <c r="AH163" s="4335"/>
      <c r="AI163" s="4335"/>
      <c r="AJ163" s="4335"/>
      <c r="AK163" s="4335"/>
      <c r="AL163" s="4335"/>
      <c r="AM163" s="4335"/>
      <c r="AN163" s="4335"/>
      <c r="AO163" s="4335"/>
      <c r="AP163" s="4335"/>
      <c r="AQ163" s="4335"/>
      <c r="AR163" s="4335"/>
      <c r="AS163" s="4335"/>
      <c r="AT163" s="4335"/>
      <c r="AU163" s="4335"/>
      <c r="AV163" s="4335"/>
      <c r="AW163" s="4335"/>
      <c r="AX163" s="4335"/>
      <c r="AY163" s="4335"/>
      <c r="AZ163" s="4335"/>
      <c r="BA163" s="4335"/>
      <c r="BB163" s="4335"/>
      <c r="BC163" s="4335"/>
      <c r="BD163" s="4335"/>
      <c r="BE163" s="4335"/>
      <c r="BF163" s="4335"/>
    </row>
    <row r="164" spans="1:58" s="1096" customFormat="1" ht="11.1" customHeight="1">
      <c r="A164" s="4407"/>
      <c r="B164" s="818"/>
      <c r="C164" s="818"/>
      <c r="D164" s="3167"/>
      <c r="E164" s="3167"/>
      <c r="F164" s="818"/>
      <c r="G164" s="818"/>
      <c r="H164" s="818"/>
      <c r="I164" s="4402">
        <v>2004</v>
      </c>
      <c r="J164" s="4402">
        <v>2005</v>
      </c>
      <c r="K164" s="4402">
        <v>2006</v>
      </c>
      <c r="L164" s="4402">
        <v>2007</v>
      </c>
      <c r="M164" s="4402">
        <v>2008</v>
      </c>
      <c r="N164" s="4402">
        <v>2009</v>
      </c>
      <c r="O164" s="4402">
        <v>2010</v>
      </c>
      <c r="P164" s="4402">
        <v>2011</v>
      </c>
      <c r="Q164" s="4402">
        <v>2012</v>
      </c>
      <c r="R164" s="4402">
        <v>2013</v>
      </c>
      <c r="S164" s="4402">
        <v>2014</v>
      </c>
      <c r="T164" s="4402">
        <v>2015</v>
      </c>
      <c r="U164" s="4402">
        <v>2016</v>
      </c>
      <c r="V164" s="4402">
        <v>2017</v>
      </c>
      <c r="W164" s="4402">
        <v>2018</v>
      </c>
      <c r="X164" s="4403">
        <v>2019</v>
      </c>
      <c r="Y164" s="4403"/>
      <c r="AA164" s="818"/>
      <c r="AB164" s="818"/>
      <c r="AC164" s="4405"/>
      <c r="AD164" s="4416"/>
      <c r="AE164" s="4417"/>
      <c r="AF164" s="4417"/>
      <c r="AG164" s="4417"/>
    </row>
    <row r="165" spans="1:58" s="1486" customFormat="1" ht="11.1" customHeight="1">
      <c r="A165" s="4186"/>
      <c r="B165" s="4186"/>
      <c r="C165" s="4186"/>
      <c r="D165" s="4357"/>
      <c r="E165" s="4357"/>
      <c r="F165" s="4356"/>
      <c r="G165" s="4356"/>
      <c r="H165" s="4356"/>
      <c r="I165" s="4898"/>
      <c r="J165" s="4357"/>
      <c r="K165" s="4357"/>
      <c r="L165" s="142"/>
      <c r="M165" s="142"/>
      <c r="N165" s="142"/>
      <c r="O165" s="142"/>
      <c r="P165" s="142"/>
      <c r="Q165" s="142"/>
      <c r="R165" s="142"/>
      <c r="S165" s="142"/>
      <c r="T165" s="142"/>
      <c r="U165" s="142"/>
      <c r="V165" s="4356"/>
      <c r="W165" s="4356"/>
      <c r="X165" s="4368"/>
      <c r="Y165" s="4368"/>
      <c r="Z165" s="4356"/>
      <c r="AA165" s="4186"/>
      <c r="AB165" s="4186"/>
      <c r="AC165" s="4386"/>
      <c r="AD165" s="4387"/>
      <c r="AE165" s="4328"/>
      <c r="AF165" s="4328"/>
      <c r="AG165" s="4328"/>
      <c r="AH165" s="4336"/>
      <c r="AI165" s="4336"/>
      <c r="AJ165" s="4336"/>
      <c r="AK165" s="4336"/>
      <c r="AL165" s="4336"/>
      <c r="AM165" s="4336"/>
      <c r="AN165" s="4336"/>
      <c r="AO165" s="4336"/>
      <c r="AP165" s="4336"/>
      <c r="AQ165" s="4336"/>
      <c r="AR165" s="4336"/>
      <c r="AS165" s="4336"/>
      <c r="AT165" s="4336"/>
      <c r="AU165" s="4336"/>
      <c r="AV165" s="4336"/>
      <c r="AW165" s="4336"/>
      <c r="AX165" s="4336"/>
      <c r="AY165" s="4336"/>
      <c r="AZ165" s="4336"/>
      <c r="BA165" s="4336"/>
      <c r="BB165" s="4336"/>
      <c r="BC165" s="4336"/>
      <c r="BD165" s="4336"/>
      <c r="BE165" s="4336"/>
      <c r="BF165" s="4336"/>
    </row>
    <row r="166" spans="1:58" ht="11.1" customHeight="1">
      <c r="A166" s="205" t="s">
        <v>244</v>
      </c>
      <c r="B166" s="4337" t="s">
        <v>621</v>
      </c>
      <c r="C166" s="4337"/>
      <c r="D166" s="4337"/>
      <c r="E166" s="4337"/>
      <c r="F166" s="4327"/>
      <c r="G166" s="4327"/>
      <c r="H166" s="4327"/>
      <c r="I166" s="4338">
        <v>229.7</v>
      </c>
      <c r="J166" s="4338">
        <v>197.9</v>
      </c>
      <c r="K166" s="4338">
        <v>210.5</v>
      </c>
      <c r="L166" s="4338">
        <v>243.5</v>
      </c>
      <c r="M166" s="4338">
        <v>205.7</v>
      </c>
      <c r="N166" s="4338">
        <v>176.5</v>
      </c>
      <c r="O166" s="4338">
        <v>103.6</v>
      </c>
      <c r="P166" s="4338">
        <v>96.9</v>
      </c>
      <c r="Q166" s="4338">
        <v>108.1</v>
      </c>
      <c r="R166" s="4338">
        <v>114.8</v>
      </c>
      <c r="S166" s="4338">
        <v>115.1</v>
      </c>
      <c r="T166" s="4338">
        <v>121.5</v>
      </c>
      <c r="U166" s="4338">
        <v>119.8</v>
      </c>
      <c r="V166" s="4342">
        <v>141.19999999999999</v>
      </c>
      <c r="W166" s="4342">
        <v>136.80000000000001</v>
      </c>
      <c r="X166" s="4342">
        <v>153.00144</v>
      </c>
      <c r="Y166" s="4342"/>
      <c r="Z166" s="873"/>
      <c r="AA166" s="4168"/>
      <c r="AB166" s="4168"/>
      <c r="AC166" s="4325"/>
      <c r="AD166" s="3336"/>
      <c r="AE166" s="4328"/>
      <c r="AF166" s="4328"/>
      <c r="AG166" s="4328"/>
    </row>
    <row r="167" spans="1:58" s="1486" customFormat="1" ht="11.1" customHeight="1">
      <c r="A167" s="53"/>
      <c r="B167" s="4337"/>
      <c r="C167" s="4337" t="s">
        <v>2081</v>
      </c>
      <c r="D167" s="4337"/>
      <c r="E167" s="4337"/>
      <c r="F167" s="4336"/>
      <c r="G167" s="4336"/>
      <c r="H167" s="4336"/>
      <c r="I167" s="4338"/>
      <c r="J167" s="4338"/>
      <c r="K167" s="4338"/>
      <c r="L167" s="4338"/>
      <c r="M167" s="4338"/>
      <c r="N167" s="4338"/>
      <c r="O167" s="4338"/>
      <c r="P167" s="4338"/>
      <c r="Q167" s="4338">
        <v>74.7</v>
      </c>
      <c r="R167" s="4338">
        <v>105.7</v>
      </c>
      <c r="S167" s="4338">
        <v>104.1</v>
      </c>
      <c r="T167" s="4338">
        <v>108.9</v>
      </c>
      <c r="U167" s="4338">
        <v>100.4</v>
      </c>
      <c r="V167" s="4339">
        <v>111.3</v>
      </c>
      <c r="W167" s="4339">
        <v>93.5</v>
      </c>
      <c r="X167" s="4339">
        <v>106.8</v>
      </c>
      <c r="Y167" s="4339"/>
      <c r="Z167" s="2199"/>
      <c r="AA167" s="4196"/>
      <c r="AB167" s="4196"/>
      <c r="AC167" s="4398"/>
      <c r="AD167" s="4330"/>
      <c r="AE167" s="4367"/>
      <c r="AF167" s="4367"/>
      <c r="AG167" s="4367"/>
      <c r="AH167" s="4336"/>
      <c r="AI167" s="4336"/>
      <c r="AJ167" s="4336"/>
      <c r="AK167" s="4336"/>
      <c r="AL167" s="4336"/>
      <c r="AM167" s="4336"/>
      <c r="AN167" s="4336"/>
      <c r="AO167" s="4336"/>
      <c r="AP167" s="4336"/>
      <c r="AQ167" s="4336"/>
      <c r="AR167" s="4336"/>
      <c r="AS167" s="4336"/>
      <c r="AT167" s="4336"/>
      <c r="AU167" s="4336"/>
      <c r="AV167" s="4336"/>
      <c r="AW167" s="4336"/>
      <c r="AX167" s="4336"/>
      <c r="AY167" s="4336"/>
      <c r="AZ167" s="4336"/>
      <c r="BA167" s="4336"/>
      <c r="BB167" s="4336"/>
      <c r="BC167" s="4336"/>
      <c r="BD167" s="4336"/>
      <c r="BE167" s="4336"/>
      <c r="BF167" s="4336"/>
    </row>
    <row r="168" spans="1:58" s="1486" customFormat="1" ht="11.1" customHeight="1">
      <c r="A168" s="53"/>
      <c r="B168" s="4340"/>
      <c r="C168" s="4327"/>
      <c r="D168" s="4337" t="s">
        <v>1663</v>
      </c>
      <c r="E168" s="4337"/>
      <c r="F168" s="4336"/>
      <c r="G168" s="4336"/>
      <c r="H168" s="4336"/>
      <c r="I168" s="4327"/>
      <c r="J168" s="4327"/>
      <c r="K168" s="4327"/>
      <c r="L168" s="4327"/>
      <c r="M168" s="4342"/>
      <c r="N168" s="4342"/>
      <c r="O168" s="4342"/>
      <c r="P168" s="4342"/>
      <c r="Q168" s="4342">
        <v>64.900000000000006</v>
      </c>
      <c r="R168" s="4342">
        <v>101.5</v>
      </c>
      <c r="S168" s="4342">
        <v>98.3</v>
      </c>
      <c r="T168" s="4342">
        <v>102.8</v>
      </c>
      <c r="U168" s="4342">
        <v>98.9</v>
      </c>
      <c r="V168" s="4339">
        <v>109.9</v>
      </c>
      <c r="W168" s="4339">
        <v>92</v>
      </c>
      <c r="X168" s="4339">
        <v>105.15466000000001</v>
      </c>
      <c r="Y168" s="4339"/>
      <c r="Z168" s="2199"/>
      <c r="AA168" s="4196"/>
      <c r="AB168" s="4196"/>
      <c r="AC168" s="6047"/>
      <c r="AD168" s="914"/>
      <c r="AE168" s="4334"/>
      <c r="AF168" s="4334"/>
      <c r="AG168" s="4334"/>
      <c r="AH168" s="4336"/>
      <c r="AI168" s="4336"/>
      <c r="AJ168" s="4336"/>
      <c r="AK168" s="4336"/>
      <c r="AL168" s="4336"/>
      <c r="AM168" s="4336"/>
      <c r="AN168" s="4336"/>
      <c r="AO168" s="4336"/>
      <c r="AP168" s="4336"/>
      <c r="AQ168" s="4336"/>
      <c r="AR168" s="4336"/>
      <c r="AS168" s="4336"/>
      <c r="AT168" s="4336"/>
      <c r="AU168" s="4336"/>
      <c r="AV168" s="4336"/>
      <c r="AW168" s="4336"/>
      <c r="AX168" s="4336"/>
      <c r="AY168" s="4336"/>
      <c r="AZ168" s="4336"/>
      <c r="BA168" s="4336"/>
      <c r="BB168" s="4336"/>
      <c r="BC168" s="4336"/>
      <c r="BD168" s="4336"/>
      <c r="BE168" s="4336"/>
      <c r="BF168" s="4336"/>
    </row>
    <row r="169" spans="1:58" s="1486" customFormat="1" ht="11.1" customHeight="1">
      <c r="A169" s="53"/>
      <c r="B169" s="4340"/>
      <c r="C169" s="4327"/>
      <c r="D169" s="4337" t="s">
        <v>1716</v>
      </c>
      <c r="E169" s="4337"/>
      <c r="F169" s="4336"/>
      <c r="G169" s="4336"/>
      <c r="H169" s="4336"/>
      <c r="I169" s="4338"/>
      <c r="J169" s="4354"/>
      <c r="K169" s="4354"/>
      <c r="L169" s="4342"/>
      <c r="M169" s="4342"/>
      <c r="N169" s="4342"/>
      <c r="O169" s="4342"/>
      <c r="P169" s="4342"/>
      <c r="Q169" s="4342">
        <v>9.8000000000000007</v>
      </c>
      <c r="R169" s="4342">
        <v>4.2</v>
      </c>
      <c r="S169" s="4342">
        <v>5.9</v>
      </c>
      <c r="T169" s="4342">
        <v>6.1</v>
      </c>
      <c r="U169" s="4342">
        <v>1.5</v>
      </c>
      <c r="V169" s="4339">
        <v>1.4</v>
      </c>
      <c r="W169" s="4339">
        <v>1.5</v>
      </c>
      <c r="X169" s="4339">
        <v>1.6453399999999903</v>
      </c>
      <c r="Y169" s="4339"/>
      <c r="Z169" s="2199"/>
      <c r="AA169" s="4196"/>
      <c r="AB169" s="4196"/>
      <c r="AC169" s="6047"/>
      <c r="AD169" s="914"/>
      <c r="AE169" s="4334"/>
      <c r="AF169" s="4334"/>
      <c r="AG169" s="4334"/>
      <c r="AH169" s="4336"/>
      <c r="AI169" s="4336"/>
      <c r="AJ169" s="4336"/>
      <c r="AK169" s="4336"/>
      <c r="AL169" s="4336"/>
      <c r="AM169" s="4336"/>
      <c r="AN169" s="4336"/>
      <c r="AO169" s="4336"/>
      <c r="AP169" s="4336"/>
      <c r="AQ169" s="4336"/>
      <c r="AR169" s="4336"/>
      <c r="AS169" s="4336"/>
      <c r="AT169" s="4336"/>
      <c r="AU169" s="4336"/>
      <c r="AV169" s="4336"/>
      <c r="AW169" s="4336"/>
      <c r="AX169" s="4336"/>
      <c r="AY169" s="4336"/>
      <c r="AZ169" s="4336"/>
      <c r="BA169" s="4336"/>
      <c r="BB169" s="4336"/>
      <c r="BC169" s="4336"/>
      <c r="BD169" s="4336"/>
      <c r="BE169" s="4336"/>
      <c r="BF169" s="4336"/>
    </row>
    <row r="170" spans="1:58" s="1486" customFormat="1" ht="11.1" customHeight="1">
      <c r="A170" s="53"/>
      <c r="B170" s="4340"/>
      <c r="C170" s="4327" t="s">
        <v>2082</v>
      </c>
      <c r="D170" s="4337"/>
      <c r="E170" s="4337"/>
      <c r="F170" s="4336"/>
      <c r="G170" s="4336"/>
      <c r="H170" s="4336"/>
      <c r="I170" s="4338">
        <v>229.7</v>
      </c>
      <c r="J170" s="4338">
        <v>197.9</v>
      </c>
      <c r="K170" s="4338">
        <v>210.5</v>
      </c>
      <c r="L170" s="4338">
        <v>243.5</v>
      </c>
      <c r="M170" s="4338">
        <v>205.7</v>
      </c>
      <c r="N170" s="4338">
        <v>176.5</v>
      </c>
      <c r="O170" s="4338">
        <v>103.6</v>
      </c>
      <c r="P170" s="4338">
        <v>96.9</v>
      </c>
      <c r="Q170" s="4338">
        <v>33.5</v>
      </c>
      <c r="R170" s="4338">
        <v>9.1</v>
      </c>
      <c r="S170" s="4338">
        <v>10.9</v>
      </c>
      <c r="T170" s="4338">
        <v>12.6</v>
      </c>
      <c r="U170" s="4338">
        <v>19.399999999999999</v>
      </c>
      <c r="V170" s="4339">
        <v>29.9</v>
      </c>
      <c r="W170" s="4339">
        <v>43.3</v>
      </c>
      <c r="X170" s="4339">
        <v>46.201439999999998</v>
      </c>
      <c r="Y170" s="4339"/>
      <c r="Z170" s="2199"/>
      <c r="AA170" s="4196"/>
      <c r="AB170" s="4196"/>
      <c r="AC170" s="4397"/>
      <c r="AD170" s="4335"/>
      <c r="AE170" s="4335"/>
      <c r="AF170" s="4335"/>
      <c r="AG170" s="4335"/>
      <c r="AH170" s="4336"/>
      <c r="AI170" s="4336"/>
      <c r="AJ170" s="4336"/>
      <c r="AK170" s="4336"/>
      <c r="AL170" s="4336"/>
      <c r="AM170" s="4336"/>
      <c r="AN170" s="4336"/>
      <c r="AO170" s="4336"/>
      <c r="AP170" s="4336"/>
      <c r="AQ170" s="4336"/>
      <c r="AR170" s="4336"/>
      <c r="AS170" s="4336"/>
      <c r="AT170" s="4336"/>
      <c r="AU170" s="4336"/>
      <c r="AV170" s="4336"/>
      <c r="AW170" s="4336"/>
      <c r="AX170" s="4336"/>
      <c r="AY170" s="4336"/>
      <c r="AZ170" s="4336"/>
      <c r="BA170" s="4336"/>
      <c r="BB170" s="4336"/>
      <c r="BC170" s="4336"/>
      <c r="BD170" s="4336"/>
      <c r="BE170" s="4336"/>
      <c r="BF170" s="4336"/>
    </row>
    <row r="171" spans="1:58" s="1486" customFormat="1" ht="11.1" customHeight="1">
      <c r="A171" s="53"/>
      <c r="B171" s="4340"/>
      <c r="C171" s="4327"/>
      <c r="D171" s="4337" t="s">
        <v>1663</v>
      </c>
      <c r="E171" s="4337"/>
      <c r="F171" s="4336"/>
      <c r="G171" s="4336"/>
      <c r="H171" s="4336"/>
      <c r="I171" s="4338">
        <v>147.5</v>
      </c>
      <c r="J171" s="4354">
        <v>164.7</v>
      </c>
      <c r="K171" s="4354">
        <v>128.4</v>
      </c>
      <c r="L171" s="4342">
        <v>192.6</v>
      </c>
      <c r="M171" s="4342">
        <v>131.80000000000001</v>
      </c>
      <c r="N171" s="4342">
        <v>112.3</v>
      </c>
      <c r="O171" s="4342">
        <v>99.7</v>
      </c>
      <c r="P171" s="4342">
        <v>92.6</v>
      </c>
      <c r="Q171" s="4342">
        <v>29.3</v>
      </c>
      <c r="R171" s="4342">
        <v>2.5</v>
      </c>
      <c r="S171" s="4342">
        <v>2.7</v>
      </c>
      <c r="T171" s="4342">
        <v>4.3</v>
      </c>
      <c r="U171" s="4342">
        <v>8.4</v>
      </c>
      <c r="V171" s="4339">
        <v>8.1999999999999993</v>
      </c>
      <c r="W171" s="4339">
        <v>13.8</v>
      </c>
      <c r="X171" s="4339">
        <v>15.199339999999999</v>
      </c>
      <c r="Y171" s="4339"/>
      <c r="Z171" s="2199"/>
      <c r="AA171" s="4196"/>
      <c r="AB171" s="4196"/>
      <c r="AC171" s="4360"/>
      <c r="AD171" s="4336"/>
      <c r="AE171" s="4336"/>
      <c r="AF171" s="4336"/>
      <c r="AG171" s="4336"/>
      <c r="AH171" s="4336"/>
      <c r="AI171" s="4336"/>
      <c r="AJ171" s="4336"/>
      <c r="AK171" s="4336"/>
      <c r="AL171" s="4336"/>
      <c r="AM171" s="4336"/>
      <c r="AN171" s="4336"/>
      <c r="AO171" s="4336"/>
      <c r="AP171" s="4336"/>
      <c r="AQ171" s="4336"/>
      <c r="AR171" s="4336"/>
      <c r="AS171" s="4336"/>
      <c r="AT171" s="4336"/>
      <c r="AU171" s="4336"/>
      <c r="AV171" s="4336"/>
      <c r="AW171" s="4336"/>
      <c r="AX171" s="4336"/>
      <c r="AY171" s="4336"/>
      <c r="AZ171" s="4336"/>
      <c r="BA171" s="4336"/>
      <c r="BB171" s="4336"/>
      <c r="BC171" s="4336"/>
      <c r="BD171" s="4336"/>
      <c r="BE171" s="4336"/>
      <c r="BF171" s="4336"/>
    </row>
    <row r="172" spans="1:58" s="1486" customFormat="1" ht="11.1" customHeight="1">
      <c r="A172" s="53"/>
      <c r="B172" s="4340"/>
      <c r="C172" s="4327"/>
      <c r="D172" s="4337" t="s">
        <v>1716</v>
      </c>
      <c r="E172" s="4337"/>
      <c r="F172" s="4336"/>
      <c r="G172" s="4336"/>
      <c r="H172" s="4336"/>
      <c r="I172" s="4338"/>
      <c r="J172" s="4354"/>
      <c r="K172" s="4354"/>
      <c r="L172" s="4342"/>
      <c r="M172" s="4342"/>
      <c r="N172" s="4342"/>
      <c r="O172" s="4342"/>
      <c r="P172" s="4342"/>
      <c r="Q172" s="4342"/>
      <c r="R172" s="4342">
        <v>1.5</v>
      </c>
      <c r="S172" s="4342">
        <v>2.2000000000000002</v>
      </c>
      <c r="T172" s="4342">
        <v>2.8</v>
      </c>
      <c r="U172" s="4342">
        <v>3.8</v>
      </c>
      <c r="V172" s="4339">
        <v>3.4</v>
      </c>
      <c r="W172" s="4339">
        <v>3.2</v>
      </c>
      <c r="X172" s="4339">
        <v>2.7555500000000017</v>
      </c>
      <c r="Y172" s="4339"/>
      <c r="Z172" s="2199"/>
      <c r="AA172" s="4196"/>
      <c r="AB172" s="4196"/>
      <c r="AC172" s="4336"/>
      <c r="AD172" s="4336"/>
      <c r="AE172" s="4369"/>
      <c r="AF172" s="4339"/>
      <c r="AG172" s="4339"/>
      <c r="AH172" s="4336"/>
      <c r="AI172" s="4336"/>
      <c r="AJ172" s="4336"/>
      <c r="AK172" s="4336"/>
      <c r="AL172" s="4336"/>
      <c r="AM172" s="4336"/>
      <c r="AN172" s="4336"/>
      <c r="AO172" s="4336"/>
      <c r="AP172" s="4336"/>
      <c r="AQ172" s="4336"/>
      <c r="AR172" s="4336"/>
      <c r="AS172" s="4336"/>
      <c r="AT172" s="4336"/>
      <c r="AU172" s="4336"/>
      <c r="AV172" s="4336"/>
      <c r="AW172" s="4336"/>
      <c r="AX172" s="4336"/>
      <c r="AY172" s="4336"/>
      <c r="AZ172" s="4336"/>
      <c r="BA172" s="4336"/>
      <c r="BB172" s="4336"/>
      <c r="BC172" s="4336"/>
      <c r="BD172" s="4336"/>
      <c r="BE172" s="4336"/>
      <c r="BF172" s="4336"/>
    </row>
    <row r="173" spans="1:58" s="1486" customFormat="1" ht="11.1" customHeight="1">
      <c r="A173" s="53"/>
      <c r="B173" s="4340"/>
      <c r="C173" s="4327"/>
      <c r="D173" s="4341" t="s">
        <v>1664</v>
      </c>
      <c r="E173" s="4341"/>
      <c r="F173" s="4336"/>
      <c r="G173" s="4336"/>
      <c r="H173" s="4336"/>
      <c r="I173" s="4338"/>
      <c r="J173" s="4354"/>
      <c r="K173" s="4354"/>
      <c r="L173" s="4342"/>
      <c r="M173" s="4342"/>
      <c r="N173" s="4342">
        <v>1.6</v>
      </c>
      <c r="O173" s="4342">
        <v>2.4</v>
      </c>
      <c r="P173" s="4342">
        <v>2.4</v>
      </c>
      <c r="Q173" s="4342">
        <v>2.2999999999999998</v>
      </c>
      <c r="R173" s="4342">
        <v>3</v>
      </c>
      <c r="S173" s="4342">
        <v>3.9</v>
      </c>
      <c r="T173" s="4342">
        <v>3.4</v>
      </c>
      <c r="U173" s="4342">
        <v>5.0999999999999996</v>
      </c>
      <c r="V173" s="4339">
        <v>16.899999999999999</v>
      </c>
      <c r="W173" s="4339">
        <v>23.8</v>
      </c>
      <c r="X173" s="4339">
        <v>22.970880000000001</v>
      </c>
      <c r="Y173" s="4339"/>
      <c r="Z173" s="2199"/>
      <c r="AA173" s="4196"/>
      <c r="AB173" s="4196"/>
      <c r="AC173" s="4358"/>
      <c r="AD173" s="4337"/>
      <c r="AE173" s="4369"/>
      <c r="AF173" s="4342"/>
      <c r="AG173" s="4342"/>
      <c r="AH173" s="4336"/>
      <c r="AI173" s="4336"/>
      <c r="AJ173" s="4336"/>
      <c r="AK173" s="4336"/>
      <c r="AL173" s="4336"/>
      <c r="AM173" s="4336"/>
      <c r="AN173" s="4336"/>
      <c r="AO173" s="4336"/>
      <c r="AP173" s="4336"/>
      <c r="AQ173" s="4336"/>
      <c r="AR173" s="4336"/>
      <c r="AS173" s="4336"/>
      <c r="AT173" s="4336"/>
      <c r="AU173" s="4336"/>
      <c r="AV173" s="4336"/>
      <c r="AW173" s="4336"/>
      <c r="AX173" s="4336"/>
      <c r="AY173" s="4336"/>
      <c r="AZ173" s="4336"/>
      <c r="BA173" s="4336"/>
      <c r="BB173" s="4336"/>
      <c r="BC173" s="4336"/>
      <c r="BD173" s="4336"/>
      <c r="BE173" s="4336"/>
      <c r="BF173" s="4336"/>
    </row>
    <row r="174" spans="1:58" s="1486" customFormat="1" ht="11.1" customHeight="1">
      <c r="A174" s="3632"/>
      <c r="B174" s="3414"/>
      <c r="C174" s="4343"/>
      <c r="D174" s="6696" t="s">
        <v>1711</v>
      </c>
      <c r="E174" s="6696"/>
      <c r="F174" s="6696"/>
      <c r="G174" s="6696"/>
      <c r="H174" s="6696"/>
      <c r="I174" s="4899">
        <v>82.2</v>
      </c>
      <c r="J174" s="4900">
        <v>33.200000000000003</v>
      </c>
      <c r="K174" s="4900">
        <v>82.1</v>
      </c>
      <c r="L174" s="4344">
        <v>50.9</v>
      </c>
      <c r="M174" s="4344">
        <v>73.900000000000006</v>
      </c>
      <c r="N174" s="4344">
        <v>62.6</v>
      </c>
      <c r="O174" s="4344">
        <v>1.5</v>
      </c>
      <c r="P174" s="4344">
        <v>2</v>
      </c>
      <c r="Q174" s="4344">
        <v>1.9</v>
      </c>
      <c r="R174" s="4344">
        <v>2</v>
      </c>
      <c r="S174" s="4344">
        <v>2.1</v>
      </c>
      <c r="T174" s="4344">
        <v>2.1</v>
      </c>
      <c r="U174" s="4344">
        <v>2</v>
      </c>
      <c r="V174" s="4361">
        <v>1.4</v>
      </c>
      <c r="W174" s="4361">
        <v>2.4</v>
      </c>
      <c r="X174" s="4361">
        <v>5.2756700000000007</v>
      </c>
      <c r="Y174" s="4361"/>
      <c r="Z174" s="4353"/>
      <c r="AA174" s="4194"/>
      <c r="AB174" s="4194"/>
      <c r="AC174" s="3559"/>
      <c r="AD174" s="3232"/>
      <c r="AE174" s="4370"/>
      <c r="AF174" s="4339"/>
      <c r="AG174" s="4339"/>
      <c r="AH174" s="4336"/>
      <c r="AI174" s="4336"/>
      <c r="AJ174" s="4336"/>
      <c r="AK174" s="4336"/>
      <c r="AL174" s="4336"/>
      <c r="AM174" s="4336"/>
      <c r="AN174" s="4336"/>
      <c r="AO174" s="4336"/>
      <c r="AP174" s="4336"/>
      <c r="AQ174" s="4336"/>
      <c r="AR174" s="4336"/>
      <c r="AS174" s="4336"/>
      <c r="AT174" s="4336"/>
      <c r="AU174" s="4336"/>
      <c r="AV174" s="4336"/>
      <c r="AW174" s="4336"/>
      <c r="AX174" s="4336"/>
      <c r="AY174" s="4336"/>
      <c r="AZ174" s="4336"/>
      <c r="BA174" s="4336"/>
      <c r="BB174" s="4336"/>
      <c r="BC174" s="4336"/>
      <c r="BD174" s="4336"/>
      <c r="BE174" s="4336"/>
      <c r="BF174" s="4336"/>
    </row>
    <row r="175" spans="1:58" ht="11.1" customHeight="1">
      <c r="A175" s="4184"/>
      <c r="B175" s="712"/>
      <c r="C175" s="712"/>
      <c r="D175" s="4362"/>
      <c r="E175" s="4362"/>
      <c r="F175" s="4362"/>
      <c r="G175" s="4362"/>
      <c r="H175" s="4327"/>
      <c r="I175" s="4327"/>
      <c r="J175" s="4327"/>
      <c r="K175" s="4327"/>
      <c r="L175" s="4327"/>
      <c r="M175" s="4331"/>
      <c r="N175" s="4327"/>
      <c r="O175" s="4327"/>
      <c r="P175" s="4327"/>
      <c r="Q175" s="4327"/>
      <c r="R175" s="4327"/>
      <c r="S175" s="4331"/>
      <c r="T175" s="4327"/>
      <c r="U175" s="4327"/>
      <c r="V175" s="4327"/>
      <c r="W175" s="4327"/>
      <c r="X175" s="651"/>
      <c r="Y175" s="1854"/>
      <c r="Z175" s="2214"/>
      <c r="AA175" s="2214"/>
      <c r="AB175" s="2214"/>
      <c r="AC175" s="4359"/>
      <c r="AD175" s="4340"/>
      <c r="AE175" s="4371"/>
      <c r="AF175" s="4339"/>
      <c r="AG175" s="4339"/>
    </row>
    <row r="176" spans="1:58" ht="11.1" customHeight="1">
      <c r="A176" s="4196" t="s">
        <v>1228</v>
      </c>
      <c r="B176" s="53"/>
      <c r="C176" s="53"/>
      <c r="D176" s="4359"/>
      <c r="E176" s="4359"/>
      <c r="F176" s="4345"/>
      <c r="G176" s="4345"/>
      <c r="H176" s="4345"/>
      <c r="I176" s="1503"/>
      <c r="J176" s="4327"/>
      <c r="K176" s="4327"/>
      <c r="L176" s="4327"/>
      <c r="M176" s="4327"/>
      <c r="N176" s="4327"/>
      <c r="O176" s="4327"/>
      <c r="P176" s="4327"/>
      <c r="Q176" s="4327"/>
      <c r="R176" s="4327"/>
      <c r="S176" s="4327"/>
      <c r="T176" s="4327"/>
      <c r="U176" s="4327"/>
      <c r="V176" s="4327"/>
      <c r="W176" s="4327"/>
      <c r="X176" s="651"/>
      <c r="Y176" s="1854"/>
      <c r="Z176" s="2214"/>
      <c r="AA176" s="2214"/>
      <c r="AB176" s="2214"/>
      <c r="AC176" s="4359"/>
      <c r="AD176" s="4340"/>
      <c r="AE176" s="4371"/>
      <c r="AF176" s="4339"/>
      <c r="AG176" s="4339"/>
    </row>
    <row r="177" spans="1:58" s="1486" customFormat="1" ht="11.1" customHeight="1">
      <c r="A177" s="4196" t="s">
        <v>4141</v>
      </c>
      <c r="B177" s="2214"/>
      <c r="C177" s="2214"/>
      <c r="D177" s="2214"/>
      <c r="E177" s="2214"/>
      <c r="F177" s="2214"/>
      <c r="G177" s="2214"/>
      <c r="H177" s="2214"/>
      <c r="I177" s="472"/>
      <c r="J177" s="2214"/>
      <c r="K177" s="2214"/>
      <c r="L177" s="2214"/>
      <c r="M177" s="2214"/>
      <c r="N177" s="2214"/>
      <c r="O177" s="2214"/>
      <c r="P177" s="2214"/>
      <c r="Q177" s="2214"/>
      <c r="R177" s="2214"/>
      <c r="S177" s="1855"/>
      <c r="T177" s="1855"/>
      <c r="U177" s="1855"/>
      <c r="V177" s="1855"/>
      <c r="W177" s="1855"/>
      <c r="X177" s="1855"/>
      <c r="Y177" s="1855"/>
      <c r="Z177" s="1855"/>
      <c r="AA177" s="1855"/>
      <c r="AB177" s="1855"/>
      <c r="AC177" s="4359"/>
      <c r="AD177" s="4340"/>
      <c r="AE177" s="4372"/>
      <c r="AF177" s="4339"/>
      <c r="AG177" s="4339"/>
      <c r="AH177" s="4336"/>
      <c r="AI177" s="4336"/>
      <c r="AJ177" s="4336"/>
      <c r="AK177" s="4336"/>
      <c r="AL177" s="4336"/>
      <c r="AM177" s="4336"/>
      <c r="AN177" s="4336"/>
      <c r="AO177" s="4336"/>
      <c r="AP177" s="4336"/>
      <c r="AQ177" s="4336"/>
      <c r="AR177" s="4336"/>
      <c r="AS177" s="4336"/>
      <c r="AT177" s="4336"/>
      <c r="AU177" s="4336"/>
      <c r="AV177" s="4336"/>
      <c r="AW177" s="4336"/>
      <c r="AX177" s="4336"/>
      <c r="AY177" s="4336"/>
      <c r="AZ177" s="4336"/>
      <c r="BA177" s="4336"/>
      <c r="BB177" s="4336"/>
      <c r="BC177" s="4336"/>
      <c r="BD177" s="4336"/>
      <c r="BE177" s="4336"/>
      <c r="BF177" s="4336"/>
    </row>
    <row r="178" spans="1:58" s="1486" customFormat="1" ht="11.1" customHeight="1">
      <c r="A178" s="4782"/>
      <c r="B178" s="750"/>
      <c r="C178" s="750"/>
      <c r="D178" s="749"/>
      <c r="E178" s="749"/>
      <c r="F178" s="709"/>
      <c r="G178" s="709"/>
      <c r="H178" s="709"/>
      <c r="I178" s="739"/>
      <c r="J178" s="1475"/>
      <c r="K178" s="1475"/>
      <c r="L178" s="1475"/>
      <c r="M178" s="1475"/>
      <c r="O178" s="681"/>
      <c r="AC178" s="4359"/>
      <c r="AD178" s="4340"/>
      <c r="AE178" s="4372"/>
      <c r="AF178" s="4339"/>
      <c r="AG178" s="4339"/>
      <c r="AH178" s="4336"/>
      <c r="AI178" s="4336"/>
      <c r="AJ178" s="4336"/>
      <c r="AK178" s="4336"/>
      <c r="AL178" s="4336"/>
      <c r="AM178" s="4336"/>
      <c r="AN178" s="4336"/>
      <c r="AO178" s="4336"/>
      <c r="AP178" s="4336"/>
      <c r="AQ178" s="4336"/>
      <c r="AR178" s="4336"/>
      <c r="AS178" s="4336"/>
      <c r="AT178" s="4336"/>
      <c r="AU178" s="4336"/>
      <c r="AV178" s="4336"/>
      <c r="AW178" s="4336"/>
      <c r="AX178" s="4336"/>
      <c r="AY178" s="4336"/>
      <c r="AZ178" s="4336"/>
      <c r="BA178" s="4336"/>
      <c r="BB178" s="4336"/>
      <c r="BC178" s="4336"/>
      <c r="BD178" s="4336"/>
      <c r="BE178" s="4336"/>
      <c r="BF178" s="4336"/>
    </row>
    <row r="179" spans="1:58" s="1453" customFormat="1" ht="12.95" customHeight="1">
      <c r="A179" s="6644" t="s">
        <v>1739</v>
      </c>
      <c r="B179" s="770" t="s">
        <v>1714</v>
      </c>
      <c r="C179" s="770"/>
      <c r="D179" s="770"/>
      <c r="E179" s="770"/>
      <c r="F179" s="770"/>
      <c r="G179" s="770"/>
      <c r="H179" s="770"/>
      <c r="I179" s="774"/>
      <c r="J179" s="774"/>
      <c r="K179" s="774"/>
      <c r="L179" s="774"/>
      <c r="M179" s="774"/>
      <c r="N179" s="774"/>
      <c r="O179" s="774"/>
      <c r="P179" s="774"/>
      <c r="Q179" s="767"/>
      <c r="R179" s="903"/>
      <c r="S179" s="767"/>
      <c r="T179" s="767"/>
      <c r="U179" s="767"/>
      <c r="V179" s="767"/>
      <c r="W179" s="767"/>
      <c r="X179" s="1869"/>
      <c r="Y179" s="767"/>
      <c r="Z179" s="767"/>
      <c r="AA179" s="767"/>
      <c r="AB179" s="4332"/>
      <c r="AC179" s="4388"/>
      <c r="AD179" s="4389"/>
      <c r="AE179" s="4342"/>
      <c r="AF179" s="4342"/>
      <c r="AG179" s="4342"/>
      <c r="AH179" s="4342"/>
      <c r="AI179" s="4367"/>
      <c r="AJ179" s="4334"/>
      <c r="AK179" s="4334"/>
      <c r="AL179" s="4334"/>
      <c r="AM179" s="4334"/>
      <c r="AN179" s="4334"/>
      <c r="AO179" s="4334"/>
      <c r="AP179" s="4334"/>
      <c r="AQ179" s="4334"/>
      <c r="AR179" s="4334"/>
      <c r="AS179" s="4334"/>
      <c r="AT179" s="4334"/>
      <c r="AU179" s="4334"/>
      <c r="AV179" s="4334"/>
      <c r="AW179" s="4334"/>
      <c r="AX179" s="4334"/>
      <c r="AY179" s="4334"/>
      <c r="AZ179" s="4334"/>
      <c r="BA179" s="4334"/>
      <c r="BB179" s="4334"/>
      <c r="BC179" s="4334"/>
      <c r="BD179" s="4334"/>
      <c r="BE179" s="4334"/>
      <c r="BF179" s="4334"/>
    </row>
    <row r="180" spans="1:58" s="1453" customFormat="1" ht="12.95" customHeight="1">
      <c r="A180" s="6644"/>
      <c r="B180" s="770" t="s">
        <v>2066</v>
      </c>
      <c r="C180" s="770"/>
      <c r="D180" s="770"/>
      <c r="E180" s="770"/>
      <c r="F180" s="770"/>
      <c r="G180" s="770"/>
      <c r="H180" s="770"/>
      <c r="I180" s="774"/>
      <c r="J180" s="774"/>
      <c r="K180" s="774"/>
      <c r="L180" s="774"/>
      <c r="M180" s="774"/>
      <c r="N180" s="774"/>
      <c r="O180" s="774"/>
      <c r="P180" s="774"/>
      <c r="Q180" s="767"/>
      <c r="R180" s="767"/>
      <c r="S180" s="767"/>
      <c r="T180" s="767"/>
      <c r="U180" s="767"/>
      <c r="V180" s="767"/>
      <c r="W180" s="767"/>
      <c r="X180" s="767"/>
      <c r="Y180" s="767"/>
      <c r="Z180" s="767"/>
      <c r="AA180" s="767"/>
      <c r="AB180" s="4332"/>
      <c r="AC180" s="4388"/>
      <c r="AD180" s="4389"/>
      <c r="AE180" s="4374"/>
      <c r="AF180" s="4373"/>
      <c r="AG180" s="4373"/>
      <c r="AH180" s="4342"/>
      <c r="AI180" s="4334"/>
      <c r="AJ180" s="4334"/>
      <c r="AK180" s="4334"/>
      <c r="AL180" s="4334"/>
      <c r="AM180" s="4334"/>
      <c r="AN180" s="4334"/>
      <c r="AO180" s="4334"/>
      <c r="AP180" s="4334"/>
      <c r="AQ180" s="4334"/>
      <c r="AR180" s="4334"/>
      <c r="AS180" s="4334"/>
      <c r="AT180" s="4334"/>
      <c r="AU180" s="4334"/>
      <c r="AV180" s="4334"/>
      <c r="AW180" s="4334"/>
      <c r="AX180" s="4334"/>
      <c r="AY180" s="4334"/>
      <c r="AZ180" s="4334"/>
      <c r="BA180" s="4334"/>
      <c r="BB180" s="4334"/>
      <c r="BC180" s="4334"/>
      <c r="BD180" s="4334"/>
      <c r="BE180" s="4334"/>
      <c r="BF180" s="4334"/>
    </row>
    <row r="181" spans="1:58" ht="11.1" customHeight="1">
      <c r="B181" s="3134"/>
      <c r="C181" s="1050"/>
      <c r="D181" s="1050"/>
      <c r="E181" s="3223"/>
      <c r="F181" s="1309"/>
      <c r="G181" s="3134"/>
      <c r="H181" s="3134"/>
      <c r="I181" s="3163"/>
      <c r="J181" s="3163"/>
      <c r="K181" s="3164"/>
      <c r="L181" s="3163"/>
      <c r="M181" s="3163"/>
      <c r="N181" s="3163"/>
      <c r="O181" s="3163"/>
      <c r="P181" s="3163"/>
      <c r="Q181" s="3163"/>
      <c r="R181" s="3163"/>
      <c r="W181" s="4327"/>
      <c r="X181" s="4327"/>
      <c r="Y181" s="4327"/>
      <c r="Z181" s="4327"/>
      <c r="AC181" s="4380"/>
      <c r="AD181" s="4336"/>
      <c r="AE181" s="4374"/>
      <c r="AF181" s="4373"/>
      <c r="AG181" s="4373"/>
      <c r="AH181" s="4342"/>
    </row>
    <row r="182" spans="1:58" s="4094" customFormat="1" ht="11.1" customHeight="1">
      <c r="A182" s="1993"/>
      <c r="B182" s="1096"/>
      <c r="C182" s="4418"/>
      <c r="D182" s="4418"/>
      <c r="E182" s="4418"/>
      <c r="F182" s="4419"/>
      <c r="G182" s="4420"/>
      <c r="H182" s="4420"/>
      <c r="I182" s="4363">
        <v>2004</v>
      </c>
      <c r="J182" s="4364">
        <v>2005</v>
      </c>
      <c r="K182" s="4364">
        <v>2006</v>
      </c>
      <c r="L182" s="4350">
        <v>2007</v>
      </c>
      <c r="M182" s="4350">
        <v>2008</v>
      </c>
      <c r="N182" s="4350">
        <v>2009</v>
      </c>
      <c r="O182" s="4350">
        <v>2010</v>
      </c>
      <c r="P182" s="4350">
        <v>2011</v>
      </c>
      <c r="Q182" s="4350">
        <v>2012</v>
      </c>
      <c r="R182" s="4350">
        <v>2013</v>
      </c>
      <c r="S182" s="4350">
        <v>2014</v>
      </c>
      <c r="T182" s="4350">
        <v>2015</v>
      </c>
      <c r="U182" s="4350">
        <v>2016</v>
      </c>
      <c r="V182" s="4350">
        <v>2017</v>
      </c>
      <c r="W182" s="4350">
        <v>2018</v>
      </c>
      <c r="X182" s="4350" t="s">
        <v>2524</v>
      </c>
      <c r="AC182" s="4421"/>
      <c r="AD182" s="2891"/>
      <c r="AE182" s="1096"/>
      <c r="AF182" s="1096"/>
      <c r="AG182" s="1096"/>
      <c r="AH182" s="1096"/>
    </row>
    <row r="183" spans="1:58" ht="11.1" customHeight="1">
      <c r="A183" s="4365"/>
      <c r="B183" s="4356"/>
      <c r="C183" s="4356"/>
      <c r="D183" s="4357"/>
      <c r="E183" s="4357"/>
      <c r="F183" s="4366"/>
      <c r="G183" s="4352"/>
      <c r="H183" s="4352"/>
      <c r="I183" s="4375"/>
      <c r="J183" s="4376"/>
      <c r="K183" s="4376"/>
      <c r="L183" s="4377"/>
      <c r="M183" s="4377"/>
      <c r="N183" s="4377"/>
      <c r="O183" s="4377"/>
      <c r="P183" s="4377"/>
      <c r="Q183" s="4377"/>
      <c r="R183" s="4377"/>
      <c r="S183" s="4377"/>
      <c r="T183" s="4377"/>
      <c r="U183" s="4377"/>
      <c r="V183" s="4377"/>
      <c r="W183" s="4378"/>
      <c r="X183" s="4378"/>
      <c r="Y183" s="4352"/>
      <c r="Z183" s="4352"/>
      <c r="AA183" s="4352"/>
      <c r="AB183" s="4352"/>
      <c r="AC183" s="4352"/>
      <c r="AD183" s="4352"/>
      <c r="AE183" s="4339"/>
      <c r="AF183" s="4339"/>
      <c r="AG183" s="4339"/>
      <c r="AH183" s="4339"/>
    </row>
    <row r="184" spans="1:58" ht="11.1" customHeight="1">
      <c r="A184" s="4358" t="s">
        <v>244</v>
      </c>
      <c r="B184" s="4337" t="s">
        <v>621</v>
      </c>
      <c r="C184" s="4337"/>
      <c r="D184" s="4337"/>
      <c r="E184" s="4337"/>
      <c r="F184" s="4337"/>
      <c r="G184" s="4330"/>
      <c r="H184" s="4330"/>
      <c r="I184" s="4342">
        <v>223.8</v>
      </c>
      <c r="J184" s="4342">
        <v>207.2</v>
      </c>
      <c r="K184" s="4342">
        <v>227.2</v>
      </c>
      <c r="L184" s="4342">
        <v>228.7</v>
      </c>
      <c r="M184" s="4342">
        <v>217.8</v>
      </c>
      <c r="N184" s="4342">
        <v>205.9</v>
      </c>
      <c r="O184" s="4342">
        <v>197.8</v>
      </c>
      <c r="P184" s="4342">
        <v>212.3</v>
      </c>
      <c r="Q184" s="4342">
        <v>203.6</v>
      </c>
      <c r="R184" s="4342">
        <v>200.4</v>
      </c>
      <c r="S184" s="4342">
        <v>202.6</v>
      </c>
      <c r="T184" s="4342">
        <v>193.8</v>
      </c>
      <c r="U184" s="4342">
        <v>197.9</v>
      </c>
      <c r="V184" s="4342">
        <v>223.3</v>
      </c>
      <c r="W184" s="4342">
        <v>220.8</v>
      </c>
      <c r="X184" s="4342">
        <v>230.71333499869999</v>
      </c>
      <c r="Y184" s="4327"/>
      <c r="Z184" s="4327"/>
      <c r="AA184" s="4327"/>
      <c r="AB184" s="4327"/>
      <c r="AC184" s="4327"/>
      <c r="AD184" s="4327"/>
      <c r="AE184" s="4339"/>
      <c r="AF184" s="4339"/>
      <c r="AG184" s="4339"/>
      <c r="AH184" s="4339"/>
    </row>
    <row r="185" spans="1:58" ht="11.1" customHeight="1">
      <c r="A185" s="4360"/>
      <c r="B185" s="4340"/>
      <c r="C185" s="4337" t="s">
        <v>1663</v>
      </c>
      <c r="D185" s="4330"/>
      <c r="E185" s="4330"/>
      <c r="F185" s="4330"/>
      <c r="G185" s="4330"/>
      <c r="H185" s="4330"/>
      <c r="I185" s="4342">
        <v>164</v>
      </c>
      <c r="J185" s="4342">
        <v>136.9</v>
      </c>
      <c r="K185" s="4342">
        <v>153.30000000000001</v>
      </c>
      <c r="L185" s="4342">
        <v>150.19999999999999</v>
      </c>
      <c r="M185" s="4342">
        <v>131.6</v>
      </c>
      <c r="N185" s="4342">
        <v>116.2</v>
      </c>
      <c r="O185" s="4342">
        <v>106.8</v>
      </c>
      <c r="P185" s="4342">
        <v>104.3</v>
      </c>
      <c r="Q185" s="4342">
        <v>94.1</v>
      </c>
      <c r="R185" s="4342">
        <v>104</v>
      </c>
      <c r="S185" s="4342">
        <v>100.9</v>
      </c>
      <c r="T185" s="4342">
        <v>107.1</v>
      </c>
      <c r="U185" s="4342">
        <v>107.3</v>
      </c>
      <c r="V185" s="4342">
        <v>118.1</v>
      </c>
      <c r="W185" s="4342">
        <v>105.8</v>
      </c>
      <c r="X185" s="4342">
        <v>120.354</v>
      </c>
      <c r="Y185" s="4327"/>
      <c r="Z185" s="4327"/>
      <c r="AA185" s="4327"/>
      <c r="AB185" s="4327"/>
      <c r="AC185" s="4327"/>
      <c r="AD185" s="4327"/>
    </row>
    <row r="186" spans="1:58" ht="11.1" customHeight="1">
      <c r="A186" s="4360"/>
      <c r="B186" s="4340"/>
      <c r="C186" s="4337" t="s">
        <v>1715</v>
      </c>
      <c r="D186" s="4330"/>
      <c r="E186" s="4330"/>
      <c r="F186" s="4330"/>
      <c r="G186" s="4330"/>
      <c r="H186" s="4330"/>
      <c r="I186" s="4342">
        <v>9.1</v>
      </c>
      <c r="J186" s="4342">
        <v>9.1</v>
      </c>
      <c r="K186" s="4342">
        <v>9</v>
      </c>
      <c r="L186" s="4342">
        <v>10</v>
      </c>
      <c r="M186" s="4342">
        <v>16.100000000000001</v>
      </c>
      <c r="N186" s="4342">
        <v>18.2</v>
      </c>
      <c r="O186" s="4342">
        <v>17.600000000000001</v>
      </c>
      <c r="P186" s="4342">
        <v>17.899999999999999</v>
      </c>
      <c r="Q186" s="4342">
        <v>19.399999999999999</v>
      </c>
      <c r="R186" s="4342">
        <v>16.8</v>
      </c>
      <c r="S186" s="4342">
        <v>17.2</v>
      </c>
      <c r="T186" s="4342">
        <v>17.5</v>
      </c>
      <c r="U186" s="4342">
        <v>17.100000000000001</v>
      </c>
      <c r="V186" s="4342">
        <v>21.4</v>
      </c>
      <c r="W186" s="4342">
        <v>28.2</v>
      </c>
      <c r="X186" s="4342">
        <v>31.208860000000001</v>
      </c>
      <c r="Y186" s="4327"/>
      <c r="Z186" s="4327"/>
      <c r="AA186" s="4327"/>
      <c r="AB186" s="4327"/>
      <c r="AC186" s="4327"/>
      <c r="AD186" s="4327"/>
    </row>
    <row r="187" spans="1:58" ht="11.1" customHeight="1">
      <c r="B187" s="4327"/>
      <c r="C187" s="4327" t="s">
        <v>4262</v>
      </c>
      <c r="D187" s="4346"/>
      <c r="E187" s="4346"/>
      <c r="F187" s="4346"/>
      <c r="G187" s="4346"/>
      <c r="H187" s="4346"/>
      <c r="I187" s="4342">
        <v>50.7</v>
      </c>
      <c r="J187" s="4342">
        <v>61.2</v>
      </c>
      <c r="K187" s="4342">
        <v>64.8</v>
      </c>
      <c r="L187" s="4342">
        <v>68.5</v>
      </c>
      <c r="M187" s="4342">
        <v>70.099999999999994</v>
      </c>
      <c r="N187" s="4342">
        <v>71.599999999999994</v>
      </c>
      <c r="O187" s="4342">
        <v>73.3</v>
      </c>
      <c r="P187" s="4342">
        <v>90.1</v>
      </c>
      <c r="Q187" s="4342">
        <v>90.1</v>
      </c>
      <c r="R187" s="4342">
        <v>79.5</v>
      </c>
      <c r="S187" s="4342">
        <v>84.5</v>
      </c>
      <c r="T187" s="4342">
        <v>69.2</v>
      </c>
      <c r="U187" s="4342">
        <v>73.5</v>
      </c>
      <c r="V187" s="4342">
        <v>83.8</v>
      </c>
      <c r="W187" s="4342">
        <v>86.9</v>
      </c>
      <c r="X187" s="4342">
        <v>79.150474998699991</v>
      </c>
      <c r="Y187" s="4327"/>
      <c r="Z187" s="4327"/>
      <c r="AA187" s="4327"/>
      <c r="AB187" s="4327"/>
      <c r="AC187" s="4327"/>
      <c r="AD187" s="4327"/>
    </row>
    <row r="188" spans="1:58" ht="11.1" customHeight="1">
      <c r="A188" s="4360"/>
      <c r="B188" s="4347"/>
      <c r="C188" s="734"/>
      <c r="D188" s="4337" t="s">
        <v>4263</v>
      </c>
      <c r="E188" s="734"/>
      <c r="F188" s="734"/>
      <c r="G188" s="734"/>
      <c r="H188" s="734"/>
      <c r="I188" s="4342">
        <v>0.1</v>
      </c>
      <c r="J188" s="4342">
        <v>0.2</v>
      </c>
      <c r="K188" s="4342">
        <v>0.5</v>
      </c>
      <c r="L188" s="4342">
        <v>1.1000000000000001</v>
      </c>
      <c r="M188" s="4342">
        <v>0.9</v>
      </c>
      <c r="N188" s="4342">
        <v>1.1000000000000001</v>
      </c>
      <c r="O188" s="4342">
        <v>0.7</v>
      </c>
      <c r="P188" s="4342">
        <v>1.6</v>
      </c>
      <c r="Q188" s="4342">
        <v>1</v>
      </c>
      <c r="R188" s="4342">
        <v>1</v>
      </c>
      <c r="S188" s="4342">
        <v>1.2</v>
      </c>
      <c r="T188" s="4342">
        <v>1.5</v>
      </c>
      <c r="U188" s="4342">
        <v>1.6</v>
      </c>
      <c r="V188" s="4342">
        <v>2</v>
      </c>
      <c r="W188" s="4342">
        <v>2</v>
      </c>
      <c r="X188" s="4342">
        <v>1.9165369999999997</v>
      </c>
      <c r="Y188" s="4327"/>
      <c r="Z188" s="4327"/>
      <c r="AA188" s="4327"/>
      <c r="AB188" s="4327"/>
      <c r="AC188" s="4327"/>
      <c r="AD188" s="4327"/>
    </row>
    <row r="189" spans="1:58" ht="11.1" customHeight="1">
      <c r="A189" s="4355"/>
      <c r="B189" s="3414"/>
      <c r="C189" s="4897"/>
      <c r="D189" s="3232" t="s">
        <v>1716</v>
      </c>
      <c r="E189" s="4897"/>
      <c r="F189" s="4897"/>
      <c r="G189" s="4897"/>
      <c r="H189" s="4897"/>
      <c r="I189" s="4344">
        <v>50.6</v>
      </c>
      <c r="J189" s="4344">
        <v>60.9</v>
      </c>
      <c r="K189" s="4344">
        <v>64.400000000000006</v>
      </c>
      <c r="L189" s="4344">
        <v>67.400000000000006</v>
      </c>
      <c r="M189" s="4344">
        <v>69.2</v>
      </c>
      <c r="N189" s="4344">
        <v>70.400000000000006</v>
      </c>
      <c r="O189" s="4344">
        <v>72.599999999999994</v>
      </c>
      <c r="P189" s="4344">
        <v>88.5</v>
      </c>
      <c r="Q189" s="4344">
        <v>89.1</v>
      </c>
      <c r="R189" s="4344">
        <v>78.5</v>
      </c>
      <c r="S189" s="4344">
        <v>83.3</v>
      </c>
      <c r="T189" s="4344">
        <v>67.8</v>
      </c>
      <c r="U189" s="4344">
        <v>71.900000000000006</v>
      </c>
      <c r="V189" s="4344">
        <v>81.7</v>
      </c>
      <c r="W189" s="4344">
        <v>84.8</v>
      </c>
      <c r="X189" s="4344">
        <v>77.233937998699986</v>
      </c>
      <c r="Y189" s="4385"/>
      <c r="Z189" s="4385"/>
      <c r="AA189" s="4385"/>
      <c r="AB189" s="6048"/>
      <c r="AC189" s="6048"/>
      <c r="AD189" s="6048"/>
    </row>
    <row r="190" spans="1:58" s="1486" customFormat="1" ht="11.1" customHeight="1">
      <c r="A190" s="4336"/>
      <c r="B190" s="4327"/>
      <c r="C190" s="4327"/>
      <c r="D190" s="4327"/>
      <c r="E190" s="4327"/>
      <c r="F190" s="4327"/>
      <c r="G190" s="4327"/>
      <c r="H190" s="4327"/>
      <c r="T190" s="85"/>
      <c r="U190" s="85"/>
      <c r="V190" s="85"/>
      <c r="W190" s="4342"/>
      <c r="X190" s="4336"/>
      <c r="Y190" s="4336"/>
      <c r="Z190" s="4336"/>
      <c r="AA190" s="1855"/>
      <c r="AB190" s="1855"/>
      <c r="AC190" s="3139"/>
      <c r="AD190" s="3139"/>
      <c r="AE190" s="4336"/>
      <c r="AF190" s="4336"/>
      <c r="AG190" s="4336"/>
      <c r="AH190" s="4336"/>
      <c r="AI190" s="4336"/>
      <c r="AJ190" s="4336"/>
      <c r="AK190" s="4336"/>
      <c r="AL190" s="4336"/>
      <c r="AM190" s="4336"/>
      <c r="AN190" s="4336"/>
      <c r="AO190" s="4336"/>
      <c r="AP190" s="4336"/>
      <c r="AQ190" s="4336"/>
      <c r="AR190" s="4336"/>
      <c r="AS190" s="4336"/>
      <c r="AT190" s="4336"/>
      <c r="AU190" s="4336"/>
      <c r="AV190" s="4336"/>
      <c r="AW190" s="4336"/>
      <c r="AX190" s="4336"/>
      <c r="AY190" s="4336"/>
      <c r="AZ190" s="4336"/>
      <c r="BA190" s="4336"/>
      <c r="BB190" s="4336"/>
      <c r="BC190" s="4336"/>
      <c r="BD190" s="4336"/>
      <c r="BE190" s="4336"/>
      <c r="BF190" s="4336"/>
    </row>
    <row r="191" spans="1:58" s="1486" customFormat="1" ht="11.1" customHeight="1">
      <c r="A191" s="4184" t="s">
        <v>1228</v>
      </c>
      <c r="B191" s="4799"/>
      <c r="C191" s="4799"/>
      <c r="D191" s="4799"/>
      <c r="E191" s="4799"/>
      <c r="F191" s="4799"/>
      <c r="G191" s="4799"/>
      <c r="H191" s="4168"/>
      <c r="I191" s="85"/>
      <c r="J191" s="85"/>
      <c r="K191" s="85"/>
      <c r="L191" s="85"/>
      <c r="M191" s="85"/>
      <c r="N191" s="85"/>
      <c r="O191" s="85"/>
      <c r="P191" s="85"/>
      <c r="Q191" s="85"/>
      <c r="R191" s="85"/>
      <c r="S191" s="85"/>
      <c r="T191" s="85"/>
      <c r="U191" s="85"/>
      <c r="V191" s="85"/>
      <c r="W191" s="85"/>
      <c r="X191" s="1855"/>
      <c r="Y191" s="1855"/>
      <c r="Z191" s="1855"/>
      <c r="AA191" s="1855"/>
      <c r="AB191" s="1855"/>
      <c r="AC191" s="3139"/>
      <c r="AD191" s="3139"/>
      <c r="AE191" s="4336"/>
      <c r="AF191" s="4336"/>
      <c r="AG191" s="4336"/>
      <c r="AH191" s="4336"/>
      <c r="AI191" s="4336"/>
      <c r="AJ191" s="4336"/>
      <c r="AK191" s="4336"/>
      <c r="AL191" s="4336"/>
      <c r="AM191" s="4336"/>
      <c r="AN191" s="4336"/>
      <c r="AO191" s="4336"/>
      <c r="AP191" s="4336"/>
      <c r="AQ191" s="4336"/>
      <c r="AR191" s="4336"/>
      <c r="AS191" s="4336"/>
      <c r="AT191" s="4336"/>
      <c r="AU191" s="4336"/>
      <c r="AV191" s="4336"/>
      <c r="AW191" s="4336"/>
      <c r="AX191" s="4336"/>
      <c r="AY191" s="4336"/>
      <c r="AZ191" s="4336"/>
      <c r="BA191" s="4336"/>
      <c r="BB191" s="4336"/>
      <c r="BC191" s="4336"/>
      <c r="BD191" s="4336"/>
      <c r="BE191" s="4336"/>
      <c r="BF191" s="4336"/>
    </row>
    <row r="192" spans="1:58" s="1486" customFormat="1" ht="11.1" customHeight="1">
      <c r="A192" s="4196" t="s">
        <v>4141</v>
      </c>
      <c r="B192" s="712"/>
      <c r="C192" s="712"/>
      <c r="D192" s="712"/>
      <c r="E192" s="712"/>
      <c r="F192" s="712"/>
      <c r="G192" s="712"/>
      <c r="H192" s="2214"/>
      <c r="I192" s="85"/>
      <c r="J192" s="85"/>
      <c r="K192" s="85"/>
      <c r="L192" s="85"/>
      <c r="M192" s="85"/>
      <c r="N192" s="85"/>
      <c r="O192" s="85"/>
      <c r="P192" s="85"/>
      <c r="Q192" s="85"/>
      <c r="R192" s="85"/>
      <c r="S192" s="85"/>
      <c r="T192" s="85"/>
      <c r="U192" s="85"/>
      <c r="V192" s="85"/>
      <c r="W192" s="85"/>
      <c r="X192" s="1855"/>
      <c r="Y192" s="1855"/>
      <c r="Z192" s="1855"/>
      <c r="AA192" s="1855"/>
      <c r="AB192" s="1855"/>
      <c r="AC192" s="3139"/>
      <c r="AD192" s="3139"/>
      <c r="AE192" s="4336"/>
      <c r="AF192" s="4336"/>
      <c r="AG192" s="4336"/>
      <c r="AH192" s="4336"/>
      <c r="AI192" s="4336"/>
      <c r="AJ192" s="4336"/>
      <c r="AK192" s="4336"/>
      <c r="AL192" s="4336"/>
      <c r="AM192" s="4336"/>
      <c r="AN192" s="4336"/>
      <c r="AO192" s="4336"/>
      <c r="AP192" s="4336"/>
      <c r="AQ192" s="4336"/>
      <c r="AR192" s="4336"/>
      <c r="AS192" s="4336"/>
      <c r="AT192" s="4336"/>
      <c r="AU192" s="4336"/>
      <c r="AV192" s="4336"/>
      <c r="AW192" s="4336"/>
      <c r="AX192" s="4336"/>
      <c r="AY192" s="4336"/>
      <c r="AZ192" s="4336"/>
      <c r="BA192" s="4336"/>
      <c r="BB192" s="4336"/>
      <c r="BC192" s="4336"/>
      <c r="BD192" s="4336"/>
      <c r="BE192" s="4336"/>
      <c r="BF192" s="4336"/>
    </row>
    <row r="193" spans="1:58" s="1486" customFormat="1" ht="11.1" customHeight="1">
      <c r="A193" s="4184"/>
      <c r="B193" s="712"/>
      <c r="C193" s="712"/>
      <c r="D193" s="712"/>
      <c r="E193" s="712"/>
      <c r="F193" s="712"/>
      <c r="G193" s="712"/>
      <c r="H193" s="2214"/>
      <c r="I193" s="85"/>
      <c r="J193" s="85"/>
      <c r="K193" s="85"/>
      <c r="L193" s="85"/>
      <c r="M193" s="85"/>
      <c r="N193" s="85"/>
      <c r="O193" s="85"/>
      <c r="P193" s="85"/>
      <c r="Q193" s="85"/>
      <c r="R193" s="85"/>
      <c r="S193" s="85"/>
      <c r="T193" s="85"/>
      <c r="U193" s="85"/>
      <c r="V193" s="85"/>
      <c r="W193" s="85"/>
      <c r="X193" s="3139"/>
      <c r="Y193" s="3139"/>
      <c r="Z193" s="3139"/>
      <c r="AA193" s="3139"/>
      <c r="AB193" s="3139"/>
      <c r="AC193" s="3139"/>
      <c r="AD193" s="3139"/>
      <c r="AE193" s="4336"/>
      <c r="AF193" s="4336"/>
      <c r="AG193" s="4336"/>
      <c r="AH193" s="4336"/>
      <c r="AI193" s="4336"/>
      <c r="AJ193" s="4336"/>
      <c r="AK193" s="4336"/>
      <c r="AL193" s="4336"/>
      <c r="AM193" s="4336"/>
      <c r="AN193" s="4336"/>
      <c r="AO193" s="4336"/>
      <c r="AP193" s="4336"/>
      <c r="AQ193" s="4336"/>
      <c r="AR193" s="4336"/>
      <c r="AS193" s="4336"/>
      <c r="AT193" s="4336"/>
      <c r="AU193" s="4336"/>
      <c r="AV193" s="4336"/>
      <c r="AW193" s="4336"/>
      <c r="AX193" s="4336"/>
      <c r="AY193" s="4336"/>
      <c r="AZ193" s="4336"/>
      <c r="BA193" s="4336"/>
      <c r="BB193" s="4336"/>
      <c r="BC193" s="4336"/>
      <c r="BD193" s="4336"/>
      <c r="BE193" s="4336"/>
      <c r="BF193" s="4336"/>
    </row>
    <row r="194" spans="1:58" s="4797" customFormat="1" ht="12.95" customHeight="1">
      <c r="A194" s="6644" t="s">
        <v>1740</v>
      </c>
      <c r="B194" s="770" t="s">
        <v>450</v>
      </c>
      <c r="C194" s="770"/>
      <c r="D194" s="770"/>
      <c r="E194" s="770"/>
      <c r="F194" s="770"/>
      <c r="G194" s="770"/>
      <c r="H194" s="770"/>
      <c r="I194" s="771"/>
      <c r="J194" s="777"/>
      <c r="K194" s="771"/>
      <c r="L194" s="771"/>
      <c r="M194" s="771"/>
      <c r="N194" s="771"/>
      <c r="O194" s="771"/>
      <c r="P194" s="771"/>
      <c r="Q194" s="771"/>
      <c r="R194" s="771"/>
      <c r="S194" s="771"/>
      <c r="T194" s="771"/>
      <c r="U194" s="771"/>
      <c r="V194" s="771"/>
      <c r="W194" s="771"/>
      <c r="X194" s="771"/>
      <c r="Y194" s="771"/>
      <c r="Z194" s="771"/>
      <c r="AA194" s="771"/>
      <c r="AB194" s="771"/>
      <c r="AC194" s="771"/>
      <c r="AD194" s="771"/>
    </row>
    <row r="195" spans="1:58" s="4797" customFormat="1" ht="12.95" customHeight="1">
      <c r="A195" s="6644"/>
      <c r="B195" s="770" t="s">
        <v>1244</v>
      </c>
      <c r="C195" s="770"/>
      <c r="D195" s="770"/>
      <c r="E195" s="770"/>
      <c r="F195" s="770"/>
      <c r="G195" s="770"/>
      <c r="H195" s="770"/>
      <c r="I195" s="771"/>
      <c r="J195" s="771"/>
      <c r="K195" s="771"/>
      <c r="L195" s="771"/>
      <c r="M195" s="771"/>
      <c r="N195" s="771"/>
      <c r="O195" s="771"/>
      <c r="P195" s="771"/>
      <c r="Q195" s="771"/>
      <c r="R195" s="771"/>
      <c r="S195" s="771"/>
      <c r="T195" s="771"/>
      <c r="U195" s="771"/>
      <c r="V195" s="771"/>
      <c r="W195" s="771"/>
      <c r="X195" s="771"/>
      <c r="Y195" s="771"/>
      <c r="Z195" s="771"/>
      <c r="AA195" s="771"/>
      <c r="AB195" s="4798"/>
      <c r="AC195" s="1968"/>
      <c r="AD195" s="771"/>
    </row>
    <row r="196" spans="1:58" s="4799" customFormat="1" ht="11.1" customHeight="1">
      <c r="A196" s="1852"/>
      <c r="D196" s="713"/>
      <c r="E196" s="713"/>
      <c r="F196" s="713"/>
      <c r="G196" s="713"/>
      <c r="H196" s="713"/>
      <c r="R196" s="4362"/>
      <c r="S196" s="4362"/>
    </row>
    <row r="197" spans="1:58" s="4184" customFormat="1" ht="11.1" customHeight="1">
      <c r="A197" s="4874"/>
      <c r="D197" s="4875"/>
      <c r="E197" s="4875"/>
      <c r="F197" s="4875"/>
      <c r="G197" s="4875"/>
      <c r="I197" s="4750">
        <v>2011</v>
      </c>
      <c r="J197" s="4750">
        <v>2012</v>
      </c>
      <c r="K197" s="4750">
        <v>2013</v>
      </c>
      <c r="L197" s="4750">
        <v>2014</v>
      </c>
      <c r="M197" s="4750">
        <v>2015</v>
      </c>
      <c r="N197" s="4750">
        <v>2016</v>
      </c>
      <c r="O197" s="4750">
        <v>2017</v>
      </c>
      <c r="P197" s="4750">
        <v>2018</v>
      </c>
      <c r="Q197" s="4750">
        <v>2019</v>
      </c>
      <c r="R197" s="4890">
        <v>2020</v>
      </c>
      <c r="S197" s="4890"/>
      <c r="T197" s="4750"/>
      <c r="U197" s="4750"/>
      <c r="V197" s="4750"/>
      <c r="W197" s="4750"/>
      <c r="X197" s="4750"/>
      <c r="Y197" s="4750"/>
      <c r="AD197" s="4750"/>
    </row>
    <row r="198" spans="1:58" s="4184" customFormat="1" ht="11.1" customHeight="1">
      <c r="A198" s="213"/>
      <c r="B198" s="4186"/>
      <c r="C198" s="4186"/>
      <c r="D198" s="664"/>
      <c r="E198" s="664"/>
      <c r="F198" s="664"/>
      <c r="G198" s="664"/>
      <c r="H198" s="4186"/>
      <c r="I198" s="108"/>
      <c r="J198" s="108"/>
      <c r="K198" s="108"/>
      <c r="L198" s="108"/>
      <c r="M198" s="108"/>
      <c r="N198" s="108"/>
      <c r="O198" s="108"/>
      <c r="P198" s="108"/>
      <c r="Q198" s="108"/>
      <c r="R198" s="142"/>
      <c r="S198" s="142"/>
      <c r="T198" s="108"/>
      <c r="U198" s="108"/>
      <c r="V198" s="108"/>
      <c r="W198" s="108"/>
      <c r="X198" s="108"/>
      <c r="Y198" s="108"/>
      <c r="Z198" s="4186"/>
      <c r="AA198" s="4186"/>
      <c r="AB198" s="4186"/>
      <c r="AC198" s="4186"/>
      <c r="AD198" s="108"/>
    </row>
    <row r="199" spans="1:58" s="4184" customFormat="1" ht="11.1" customHeight="1">
      <c r="A199" s="211" t="s">
        <v>244</v>
      </c>
      <c r="B199" s="4876" t="s">
        <v>534</v>
      </c>
      <c r="C199" s="4876"/>
      <c r="D199" s="4876"/>
      <c r="E199" s="4876"/>
      <c r="F199" s="4876"/>
      <c r="G199" s="4876"/>
      <c r="I199" s="4877">
        <v>10.3</v>
      </c>
      <c r="J199" s="4877">
        <v>17.2</v>
      </c>
      <c r="K199" s="4877">
        <v>18.3</v>
      </c>
      <c r="L199" s="4877">
        <v>6.5</v>
      </c>
      <c r="M199" s="4877">
        <v>7.5</v>
      </c>
      <c r="N199" s="4877">
        <v>8.6999999999999993</v>
      </c>
      <c r="O199" s="4877">
        <v>6.2</v>
      </c>
      <c r="P199" s="4877">
        <v>8.5</v>
      </c>
      <c r="Q199" s="4877">
        <v>3.9</v>
      </c>
      <c r="R199" s="4892">
        <v>5.16</v>
      </c>
      <c r="S199" s="30"/>
      <c r="X199" s="4196"/>
      <c r="Y199" s="4196"/>
      <c r="Z199" s="4196"/>
      <c r="AA199" s="4196"/>
      <c r="AB199" s="745"/>
      <c r="AC199" s="745"/>
      <c r="AD199" s="4196"/>
    </row>
    <row r="200" spans="1:58" s="4184" customFormat="1" ht="11.1" customHeight="1">
      <c r="A200" s="4874"/>
      <c r="B200" s="4876" t="s">
        <v>535</v>
      </c>
      <c r="C200" s="4876"/>
      <c r="D200" s="4876"/>
      <c r="E200" s="4876"/>
      <c r="F200" s="4876"/>
      <c r="G200" s="4876"/>
      <c r="I200" s="4877">
        <v>3.5</v>
      </c>
      <c r="J200" s="4877">
        <v>3.7</v>
      </c>
      <c r="K200" s="4877">
        <v>8.9</v>
      </c>
      <c r="L200" s="4877">
        <v>1.2</v>
      </c>
      <c r="M200" s="4877">
        <v>1.9</v>
      </c>
      <c r="N200" s="4877">
        <v>1.8</v>
      </c>
      <c r="O200" s="4877">
        <v>1.4</v>
      </c>
      <c r="P200" s="4877">
        <v>0.9</v>
      </c>
      <c r="Q200" s="4877">
        <v>1.96</v>
      </c>
      <c r="R200" s="4892">
        <v>1.36</v>
      </c>
      <c r="S200" s="30"/>
      <c r="X200" s="4196"/>
      <c r="Y200" s="4196"/>
      <c r="Z200" s="4196"/>
      <c r="AA200" s="4196"/>
      <c r="AB200" s="85"/>
      <c r="AC200" s="85"/>
      <c r="AD200" s="4196"/>
    </row>
    <row r="201" spans="1:58" s="4184" customFormat="1" ht="11.1" customHeight="1">
      <c r="A201" s="4874"/>
      <c r="B201" s="4876" t="s">
        <v>19</v>
      </c>
      <c r="C201" s="4876"/>
      <c r="D201" s="4876"/>
      <c r="E201" s="4876"/>
      <c r="F201" s="4876"/>
      <c r="G201" s="4876"/>
      <c r="I201" s="4877">
        <v>2.9</v>
      </c>
      <c r="J201" s="4877">
        <v>18.899999999999999</v>
      </c>
      <c r="K201" s="4877">
        <v>15.8</v>
      </c>
      <c r="L201" s="4877">
        <v>0.5</v>
      </c>
      <c r="M201" s="4877">
        <v>0.8</v>
      </c>
      <c r="N201" s="4877">
        <v>0.8</v>
      </c>
      <c r="O201" s="4877">
        <v>2.2999999999999998</v>
      </c>
      <c r="P201" s="4877">
        <v>1.3</v>
      </c>
      <c r="Q201" s="4877">
        <v>4.8</v>
      </c>
      <c r="R201" s="4892">
        <v>1.1000000000000001</v>
      </c>
      <c r="S201" s="30"/>
      <c r="X201" s="4196"/>
      <c r="Y201" s="4196"/>
      <c r="Z201" s="4196"/>
      <c r="AA201" s="4196"/>
      <c r="AB201" s="4196"/>
      <c r="AC201" s="4196"/>
      <c r="AD201" s="4196"/>
    </row>
    <row r="202" spans="1:58" s="4184" customFormat="1" ht="11.1" customHeight="1">
      <c r="A202" s="3954"/>
      <c r="B202" s="4878" t="s">
        <v>20</v>
      </c>
      <c r="C202" s="4878"/>
      <c r="D202" s="4878"/>
      <c r="E202" s="4878"/>
      <c r="F202" s="4878"/>
      <c r="G202" s="4878"/>
      <c r="H202" s="4194"/>
      <c r="I202" s="3512">
        <v>0.6</v>
      </c>
      <c r="J202" s="3512">
        <v>9.4</v>
      </c>
      <c r="K202" s="3512">
        <v>1.5</v>
      </c>
      <c r="L202" s="3512">
        <v>0.2</v>
      </c>
      <c r="M202" s="3512">
        <v>0.3</v>
      </c>
      <c r="N202" s="3512">
        <v>0.3</v>
      </c>
      <c r="O202" s="3512">
        <v>1.3</v>
      </c>
      <c r="P202" s="3512">
        <v>0.4</v>
      </c>
      <c r="Q202" s="3512">
        <v>0.39</v>
      </c>
      <c r="R202" s="4894">
        <v>0.153</v>
      </c>
      <c r="S202" s="4353"/>
      <c r="T202" s="4194"/>
      <c r="U202" s="4194"/>
      <c r="V202" s="4194"/>
      <c r="W202" s="4194"/>
      <c r="X202" s="4194"/>
      <c r="Y202" s="4194"/>
      <c r="Z202" s="4194"/>
      <c r="AA202" s="4194"/>
      <c r="AB202" s="4194"/>
      <c r="AC202" s="4194"/>
      <c r="AD202" s="4194"/>
    </row>
    <row r="203" spans="1:58" s="4799" customFormat="1" ht="11.1" customHeight="1">
      <c r="A203" s="1852"/>
      <c r="D203" s="46"/>
      <c r="E203" s="46"/>
      <c r="F203" s="46"/>
      <c r="G203" s="46"/>
      <c r="H203" s="46"/>
      <c r="I203" s="4320"/>
      <c r="J203" s="4320"/>
      <c r="K203" s="4320"/>
      <c r="L203" s="4320"/>
      <c r="R203" s="4320"/>
    </row>
    <row r="204" spans="1:58" s="4799" customFormat="1" ht="11.1" customHeight="1">
      <c r="A204" s="4184" t="s">
        <v>1228</v>
      </c>
      <c r="B204" s="228"/>
    </row>
    <row r="205" spans="1:58" s="4184" customFormat="1" ht="11.1" customHeight="1">
      <c r="A205" s="4184" t="s">
        <v>4141</v>
      </c>
      <c r="B205" s="4799"/>
      <c r="C205" s="4799"/>
      <c r="D205" s="4799"/>
      <c r="E205" s="4799"/>
      <c r="F205" s="4799"/>
      <c r="G205" s="4799"/>
      <c r="H205" s="4799"/>
      <c r="I205" s="4188"/>
      <c r="J205" s="4188"/>
      <c r="K205" s="4188"/>
      <c r="L205" s="4188"/>
      <c r="M205" s="4188"/>
      <c r="N205" s="4188"/>
      <c r="O205" s="4188"/>
      <c r="P205" s="4188"/>
      <c r="Q205" s="4188"/>
    </row>
    <row r="206" spans="1:58" s="4184" customFormat="1" ht="11.1" customHeight="1">
      <c r="A206" s="1852"/>
      <c r="D206" s="714"/>
      <c r="E206" s="714"/>
      <c r="F206" s="714"/>
      <c r="G206" s="714"/>
      <c r="H206" s="714"/>
      <c r="J206" s="4879"/>
      <c r="O206" s="4880"/>
    </row>
    <row r="207" spans="1:58" s="4797" customFormat="1" ht="12.95" customHeight="1">
      <c r="A207" s="6644" t="s">
        <v>1741</v>
      </c>
      <c r="B207" s="770" t="s">
        <v>161</v>
      </c>
      <c r="C207" s="770"/>
      <c r="D207" s="770"/>
      <c r="E207" s="770"/>
      <c r="F207" s="770"/>
      <c r="G207" s="770"/>
      <c r="H207" s="770"/>
      <c r="I207" s="771"/>
      <c r="J207" s="777"/>
      <c r="K207" s="771"/>
      <c r="L207" s="771"/>
      <c r="M207" s="771"/>
      <c r="N207" s="771"/>
      <c r="O207" s="771"/>
      <c r="P207" s="771"/>
      <c r="Q207" s="771"/>
      <c r="R207" s="771"/>
      <c r="S207" s="771"/>
      <c r="T207" s="771"/>
      <c r="U207" s="771"/>
      <c r="V207" s="771"/>
      <c r="W207" s="771"/>
      <c r="X207" s="771"/>
      <c r="Y207" s="771"/>
      <c r="Z207" s="771"/>
      <c r="AA207" s="771"/>
      <c r="AB207" s="771"/>
      <c r="AC207" s="771"/>
      <c r="AD207" s="771"/>
    </row>
    <row r="208" spans="1:58" s="4797" customFormat="1" ht="12.95" customHeight="1">
      <c r="A208" s="6644"/>
      <c r="B208" s="770" t="s">
        <v>4337</v>
      </c>
      <c r="C208" s="770"/>
      <c r="D208" s="770"/>
      <c r="E208" s="770"/>
      <c r="F208" s="770"/>
      <c r="G208" s="770"/>
      <c r="H208" s="770"/>
      <c r="I208" s="771"/>
      <c r="J208" s="771"/>
      <c r="K208" s="771"/>
      <c r="L208" s="771"/>
      <c r="M208" s="771"/>
      <c r="N208" s="771"/>
      <c r="O208" s="771"/>
      <c r="P208" s="771"/>
      <c r="Q208" s="771"/>
      <c r="R208" s="771"/>
      <c r="S208" s="771"/>
      <c r="T208" s="771"/>
      <c r="U208" s="771"/>
      <c r="V208" s="771"/>
      <c r="W208" s="771"/>
      <c r="X208" s="771"/>
      <c r="Y208" s="771"/>
      <c r="Z208" s="771"/>
      <c r="AA208" s="771"/>
      <c r="AB208" s="4798"/>
      <c r="AC208" s="1968"/>
      <c r="AD208" s="771"/>
    </row>
    <row r="209" spans="1:30" s="4883" customFormat="1" ht="11.1" customHeight="1">
      <c r="A209" s="4881"/>
      <c r="B209" s="4882"/>
      <c r="C209" s="4882"/>
      <c r="D209" s="4882"/>
      <c r="E209" s="4882"/>
      <c r="F209" s="4882"/>
      <c r="G209" s="4882"/>
      <c r="H209" s="4882"/>
      <c r="U209" s="48"/>
      <c r="V209" s="48"/>
    </row>
    <row r="210" spans="1:30" s="4184" customFormat="1" ht="11.1" customHeight="1">
      <c r="A210" s="4874"/>
      <c r="D210" s="4875"/>
      <c r="I210" s="4750">
        <v>2008</v>
      </c>
      <c r="J210" s="4750">
        <v>2009</v>
      </c>
      <c r="K210" s="4750">
        <v>2010</v>
      </c>
      <c r="L210" s="4750">
        <v>2011</v>
      </c>
      <c r="M210" s="4750">
        <v>2012</v>
      </c>
      <c r="N210" s="4750">
        <v>2013</v>
      </c>
      <c r="O210" s="4750">
        <v>2014</v>
      </c>
      <c r="P210" s="4750">
        <v>2015</v>
      </c>
      <c r="Q210" s="4750">
        <v>2016</v>
      </c>
      <c r="R210" s="4750">
        <v>2017</v>
      </c>
      <c r="S210" s="4890">
        <v>2018</v>
      </c>
      <c r="T210" s="4890">
        <v>2019</v>
      </c>
      <c r="U210" s="4890">
        <v>2020</v>
      </c>
      <c r="V210" s="30"/>
    </row>
    <row r="211" spans="1:30" s="4184" customFormat="1" ht="11.1" customHeight="1">
      <c r="A211" s="213"/>
      <c r="B211" s="4186"/>
      <c r="C211" s="4186"/>
      <c r="D211" s="664"/>
      <c r="E211" s="4186"/>
      <c r="F211" s="4186"/>
      <c r="G211" s="4186"/>
      <c r="H211" s="4186"/>
      <c r="I211" s="108"/>
      <c r="J211" s="108"/>
      <c r="K211" s="108"/>
      <c r="L211" s="108"/>
      <c r="M211" s="108"/>
      <c r="N211" s="108"/>
      <c r="O211" s="108"/>
      <c r="P211" s="108"/>
      <c r="Q211" s="108"/>
      <c r="R211" s="108"/>
      <c r="S211" s="142"/>
      <c r="T211" s="142"/>
      <c r="U211" s="142"/>
      <c r="V211" s="4356"/>
      <c r="W211" s="4186"/>
      <c r="X211" s="4186"/>
      <c r="Y211" s="4186"/>
      <c r="Z211" s="4186"/>
      <c r="AA211" s="4186"/>
      <c r="AB211" s="4186"/>
      <c r="AC211" s="4186"/>
      <c r="AD211" s="4186"/>
    </row>
    <row r="212" spans="1:30" s="4184" customFormat="1" ht="11.1" customHeight="1">
      <c r="A212" s="211" t="s">
        <v>244</v>
      </c>
      <c r="B212" s="4876" t="s">
        <v>3644</v>
      </c>
      <c r="C212" s="4876"/>
      <c r="D212" s="4876"/>
      <c r="I212" s="4884">
        <v>61943</v>
      </c>
      <c r="J212" s="4884">
        <v>73537</v>
      </c>
      <c r="K212" s="4884">
        <v>63364</v>
      </c>
      <c r="L212" s="4884">
        <v>84370</v>
      </c>
      <c r="M212" s="4884">
        <v>94396</v>
      </c>
      <c r="N212" s="4884">
        <v>131846</v>
      </c>
      <c r="O212" s="4884">
        <v>129955</v>
      </c>
      <c r="P212" s="4884">
        <v>78136</v>
      </c>
      <c r="Q212" s="4884">
        <v>158078</v>
      </c>
      <c r="R212" s="4884">
        <v>154636</v>
      </c>
      <c r="S212" s="4896">
        <v>113695</v>
      </c>
      <c r="T212" s="4896">
        <v>182947</v>
      </c>
      <c r="U212" s="4896">
        <v>286642</v>
      </c>
      <c r="V212" s="4853"/>
      <c r="W212" s="4191"/>
      <c r="X212" s="4197"/>
      <c r="Y212" s="4197"/>
      <c r="Z212" s="4196"/>
      <c r="AA212" s="4196"/>
      <c r="AB212" s="4196"/>
      <c r="AC212" s="4196"/>
      <c r="AD212" s="4197"/>
    </row>
    <row r="213" spans="1:30" s="4184" customFormat="1" ht="11.1" customHeight="1">
      <c r="A213" s="4874"/>
      <c r="B213" s="4876" t="s">
        <v>3645</v>
      </c>
      <c r="C213" s="4876"/>
      <c r="D213" s="4876"/>
      <c r="I213" s="4884">
        <v>16422</v>
      </c>
      <c r="J213" s="4884">
        <v>15994</v>
      </c>
      <c r="K213" s="4884">
        <v>8081</v>
      </c>
      <c r="L213" s="4884">
        <v>7397</v>
      </c>
      <c r="M213" s="4884">
        <v>12515</v>
      </c>
      <c r="N213" s="4884">
        <v>14000</v>
      </c>
      <c r="O213" s="4884">
        <v>10008</v>
      </c>
      <c r="P213" s="4884">
        <v>11009</v>
      </c>
      <c r="Q213" s="4884">
        <v>9747</v>
      </c>
      <c r="R213" s="4884">
        <v>13449</v>
      </c>
      <c r="S213" s="4896">
        <v>6965</v>
      </c>
      <c r="T213" s="4896">
        <v>6296</v>
      </c>
      <c r="U213" s="4896">
        <v>13917</v>
      </c>
      <c r="V213" s="4853"/>
      <c r="W213" s="4191"/>
      <c r="X213" s="4197"/>
      <c r="Y213" s="4197"/>
      <c r="Z213" s="4196"/>
      <c r="AA213" s="4196"/>
      <c r="AB213" s="4196"/>
      <c r="AC213" s="4196"/>
      <c r="AD213" s="4197"/>
    </row>
    <row r="214" spans="1:30" s="4184" customFormat="1" ht="11.1" customHeight="1">
      <c r="A214" s="4874"/>
      <c r="B214" s="4905" t="s">
        <v>4338</v>
      </c>
      <c r="C214" s="4905"/>
      <c r="D214" s="4905"/>
      <c r="E214" s="4799"/>
      <c r="F214" s="4799"/>
      <c r="G214" s="4799"/>
      <c r="H214" s="4799"/>
      <c r="I214" s="4770">
        <v>620</v>
      </c>
      <c r="J214" s="4770">
        <v>570</v>
      </c>
      <c r="K214" s="4770">
        <v>267</v>
      </c>
      <c r="L214" s="4770">
        <v>268</v>
      </c>
      <c r="M214" s="4884">
        <v>244</v>
      </c>
      <c r="N214" s="4884">
        <v>1084</v>
      </c>
      <c r="O214" s="4884">
        <v>704</v>
      </c>
      <c r="P214" s="4884">
        <v>2549</v>
      </c>
      <c r="Q214" s="4884">
        <v>5908</v>
      </c>
      <c r="R214" s="4884">
        <v>13773</v>
      </c>
      <c r="S214" s="4896">
        <v>1408</v>
      </c>
      <c r="T214" s="4896">
        <v>562</v>
      </c>
      <c r="U214" s="4896">
        <v>724</v>
      </c>
      <c r="V214" s="4853"/>
      <c r="W214" s="4191"/>
      <c r="X214" s="4197"/>
      <c r="Y214" s="4197"/>
      <c r="Z214" s="4196"/>
      <c r="AA214" s="4196"/>
      <c r="AB214" s="4196"/>
      <c r="AC214" s="4196"/>
      <c r="AD214" s="4197"/>
    </row>
    <row r="215" spans="1:30" s="4184" customFormat="1" ht="11.1" customHeight="1">
      <c r="A215" s="4874"/>
      <c r="B215" s="4905" t="s">
        <v>3643</v>
      </c>
      <c r="C215" s="4905"/>
      <c r="D215" s="4905"/>
      <c r="E215" s="4799"/>
      <c r="F215" s="4799"/>
      <c r="G215" s="4799"/>
      <c r="H215" s="4799"/>
      <c r="I215" s="4770">
        <v>1696</v>
      </c>
      <c r="J215" s="4770">
        <v>1400</v>
      </c>
      <c r="K215" s="4770">
        <v>462</v>
      </c>
      <c r="L215" s="4770">
        <v>683</v>
      </c>
      <c r="M215" s="4884">
        <v>1330</v>
      </c>
      <c r="N215" s="4884">
        <v>2034</v>
      </c>
      <c r="O215" s="4884">
        <v>2531</v>
      </c>
      <c r="P215" s="4884">
        <v>1517</v>
      </c>
      <c r="Q215" s="4884">
        <v>3704</v>
      </c>
      <c r="R215" s="4884">
        <v>5511</v>
      </c>
      <c r="S215" s="4896">
        <v>2932</v>
      </c>
      <c r="T215" s="4896">
        <v>3160</v>
      </c>
      <c r="U215" s="4896">
        <v>6239</v>
      </c>
      <c r="V215" s="4853"/>
      <c r="W215" s="4191"/>
      <c r="X215" s="4197"/>
      <c r="Y215" s="4197"/>
      <c r="Z215" s="4196"/>
      <c r="AA215" s="4196"/>
      <c r="AB215" s="4196"/>
      <c r="AC215" s="4196"/>
      <c r="AD215" s="4197"/>
    </row>
    <row r="216" spans="1:30" s="4885" customFormat="1" ht="11.1" customHeight="1">
      <c r="A216" s="4874"/>
      <c r="B216" s="4905" t="s">
        <v>4339</v>
      </c>
      <c r="C216" s="4905"/>
      <c r="D216" s="4905"/>
      <c r="E216" s="4799"/>
      <c r="F216" s="4799"/>
      <c r="G216" s="4799"/>
      <c r="H216" s="4799"/>
      <c r="I216" s="4770"/>
      <c r="J216" s="4770"/>
      <c r="K216" s="4770"/>
      <c r="L216" s="4770"/>
      <c r="M216" s="4886"/>
      <c r="N216" s="4886"/>
      <c r="O216" s="4886"/>
      <c r="P216" s="4886"/>
      <c r="Q216" s="4886"/>
      <c r="R216" s="4886"/>
      <c r="S216" s="4896">
        <v>113</v>
      </c>
      <c r="T216" s="4896">
        <v>2522</v>
      </c>
      <c r="U216" s="4896">
        <v>1056</v>
      </c>
      <c r="V216" s="4944"/>
      <c r="W216" s="4887"/>
      <c r="X216" s="4901"/>
      <c r="Y216" s="4901"/>
      <c r="Z216" s="2479"/>
      <c r="AA216" s="2479"/>
      <c r="AB216" s="2479"/>
      <c r="AC216" s="2479"/>
      <c r="AD216" s="4901"/>
    </row>
    <row r="217" spans="1:30" s="4885" customFormat="1" ht="11.1" customHeight="1">
      <c r="A217" s="4874"/>
      <c r="B217" s="4905" t="s">
        <v>4340</v>
      </c>
      <c r="C217" s="4905"/>
      <c r="D217" s="4905"/>
      <c r="E217" s="4799"/>
      <c r="F217" s="4799"/>
      <c r="G217" s="4799"/>
      <c r="H217" s="4799"/>
      <c r="I217" s="4770"/>
      <c r="J217" s="4770"/>
      <c r="K217" s="4770"/>
      <c r="L217" s="4770"/>
      <c r="M217" s="4886"/>
      <c r="N217" s="4886"/>
      <c r="O217" s="4886"/>
      <c r="P217" s="4886"/>
      <c r="Q217" s="4886"/>
      <c r="R217" s="4886"/>
      <c r="S217" s="4896">
        <v>29</v>
      </c>
      <c r="T217" s="4896">
        <v>0</v>
      </c>
      <c r="U217" s="4896">
        <v>1166</v>
      </c>
      <c r="V217" s="4944"/>
      <c r="W217" s="4887"/>
      <c r="X217" s="4901"/>
      <c r="Y217" s="4901"/>
      <c r="Z217" s="2479"/>
      <c r="AA217" s="2479"/>
      <c r="AB217" s="2479"/>
      <c r="AC217" s="2479"/>
      <c r="AD217" s="4901"/>
    </row>
    <row r="218" spans="1:30" s="4184" customFormat="1" ht="11.1" customHeight="1">
      <c r="A218" s="4874"/>
      <c r="B218" s="4905" t="s">
        <v>3646</v>
      </c>
      <c r="C218" s="4905"/>
      <c r="D218" s="4905"/>
      <c r="E218" s="4799"/>
      <c r="F218" s="4799"/>
      <c r="G218" s="4799"/>
      <c r="H218" s="4799"/>
      <c r="I218" s="4906">
        <v>20</v>
      </c>
      <c r="J218" s="4906">
        <v>4</v>
      </c>
      <c r="K218" s="4906">
        <v>2</v>
      </c>
      <c r="L218" s="4906">
        <v>2</v>
      </c>
      <c r="M218" s="4877">
        <v>2</v>
      </c>
      <c r="N218" s="4877">
        <v>1.5</v>
      </c>
      <c r="O218" s="4877">
        <v>1.3</v>
      </c>
      <c r="P218" s="4877">
        <v>16</v>
      </c>
      <c r="Q218" s="4877">
        <v>19.899999999999999</v>
      </c>
      <c r="R218" s="4877">
        <v>12</v>
      </c>
      <c r="S218" s="4892">
        <v>1.2E-2</v>
      </c>
      <c r="T218" s="4892">
        <v>23</v>
      </c>
      <c r="U218" s="4892">
        <v>24</v>
      </c>
      <c r="V218" s="4853"/>
      <c r="W218" s="4191"/>
      <c r="X218" s="4197"/>
      <c r="Y218" s="4197"/>
      <c r="Z218" s="4196"/>
      <c r="AA218" s="4196"/>
      <c r="AB218" s="4196"/>
      <c r="AC218" s="4196"/>
      <c r="AD218" s="4197"/>
    </row>
    <row r="219" spans="1:30" s="4184" customFormat="1" ht="11.1" customHeight="1">
      <c r="A219" s="4874"/>
      <c r="B219" s="4905" t="s">
        <v>4341</v>
      </c>
      <c r="C219" s="4905"/>
      <c r="D219" s="4905"/>
      <c r="E219" s="4799"/>
      <c r="F219" s="4799"/>
      <c r="G219" s="4799"/>
      <c r="H219" s="4799"/>
      <c r="I219" s="4770">
        <v>1192</v>
      </c>
      <c r="J219" s="4770">
        <v>360</v>
      </c>
      <c r="K219" s="4770">
        <v>91</v>
      </c>
      <c r="L219" s="4770">
        <v>110</v>
      </c>
      <c r="M219" s="4884">
        <v>1457</v>
      </c>
      <c r="N219" s="4884">
        <v>347</v>
      </c>
      <c r="O219" s="4770">
        <v>1738</v>
      </c>
      <c r="P219" s="4770">
        <v>2961</v>
      </c>
      <c r="Q219" s="4770">
        <v>1236</v>
      </c>
      <c r="R219" s="4770">
        <v>2611</v>
      </c>
      <c r="S219" s="4896">
        <v>1145</v>
      </c>
      <c r="T219" s="4896">
        <v>2456</v>
      </c>
      <c r="U219" s="4896">
        <v>9372</v>
      </c>
      <c r="V219" s="4853"/>
      <c r="W219" s="4191"/>
      <c r="X219" s="4197"/>
      <c r="Y219" s="4197"/>
      <c r="Z219" s="4196"/>
      <c r="AA219" s="4196"/>
      <c r="AB219" s="4196"/>
      <c r="AC219" s="4196"/>
      <c r="AD219" s="4197"/>
    </row>
    <row r="220" spans="1:30" s="4184" customFormat="1" ht="11.1" customHeight="1">
      <c r="A220" s="3954"/>
      <c r="B220" s="6695" t="s">
        <v>4342</v>
      </c>
      <c r="C220" s="6695"/>
      <c r="D220" s="6695"/>
      <c r="E220" s="6695"/>
      <c r="F220" s="6695"/>
      <c r="G220" s="6695"/>
      <c r="H220" s="6695"/>
      <c r="I220" s="3634">
        <v>2771</v>
      </c>
      <c r="J220" s="3634">
        <v>7990</v>
      </c>
      <c r="K220" s="3634">
        <v>8737</v>
      </c>
      <c r="L220" s="3634">
        <v>10236</v>
      </c>
      <c r="M220" s="3377">
        <v>9470</v>
      </c>
      <c r="N220" s="3377">
        <v>10669</v>
      </c>
      <c r="O220" s="3377">
        <v>13468</v>
      </c>
      <c r="P220" s="3377">
        <v>19592</v>
      </c>
      <c r="Q220" s="3377">
        <v>22532</v>
      </c>
      <c r="R220" s="3377">
        <v>45525</v>
      </c>
      <c r="S220" s="3557">
        <v>24922</v>
      </c>
      <c r="T220" s="3557">
        <v>24380</v>
      </c>
      <c r="U220" s="3557">
        <v>17626</v>
      </c>
      <c r="V220" s="3413"/>
      <c r="W220" s="3378"/>
      <c r="X220" s="3378"/>
      <c r="Y220" s="3378"/>
      <c r="Z220" s="4194"/>
      <c r="AA220" s="4194"/>
      <c r="AB220" s="4194"/>
      <c r="AC220" s="4194"/>
      <c r="AD220" s="3378"/>
    </row>
    <row r="221" spans="1:30" s="4799" customFormat="1" ht="11.1" customHeight="1">
      <c r="A221" s="1852"/>
      <c r="C221" s="713"/>
      <c r="D221" s="2697"/>
      <c r="E221" s="2697"/>
      <c r="F221" s="2697"/>
      <c r="G221" s="2697"/>
      <c r="H221" s="2697"/>
      <c r="I221" s="523"/>
      <c r="J221" s="2166"/>
    </row>
    <row r="222" spans="1:30" s="4184" customFormat="1" ht="11.1" customHeight="1">
      <c r="A222" s="4184" t="s">
        <v>3647</v>
      </c>
      <c r="B222" s="4799"/>
      <c r="C222" s="4799"/>
      <c r="D222" s="4799"/>
      <c r="E222" s="4799"/>
      <c r="F222" s="4799"/>
      <c r="G222" s="4799"/>
      <c r="H222" s="4799"/>
      <c r="I222" s="4799"/>
      <c r="J222" s="4799"/>
      <c r="K222" s="4799"/>
      <c r="L222" s="4799"/>
    </row>
    <row r="223" spans="1:30" s="4184" customFormat="1" ht="11.1" customHeight="1">
      <c r="A223" s="4184" t="s">
        <v>4141</v>
      </c>
      <c r="B223" s="4799"/>
      <c r="C223" s="4799"/>
      <c r="D223" s="4799"/>
      <c r="E223" s="4799"/>
      <c r="F223" s="4799"/>
      <c r="G223" s="4799"/>
      <c r="H223" s="4799"/>
    </row>
    <row r="224" spans="1:30" s="4184" customFormat="1" ht="11.1" customHeight="1">
      <c r="A224" s="1852"/>
      <c r="D224" s="714"/>
      <c r="E224" s="714"/>
      <c r="F224" s="714"/>
      <c r="G224" s="714"/>
      <c r="H224" s="714"/>
    </row>
    <row r="225" spans="1:58" s="4797" customFormat="1" ht="12.95" customHeight="1">
      <c r="A225" s="6644" t="s">
        <v>1742</v>
      </c>
      <c r="B225" s="771" t="s">
        <v>4343</v>
      </c>
      <c r="C225" s="771"/>
      <c r="D225" s="771"/>
      <c r="E225" s="771"/>
      <c r="F225" s="771"/>
      <c r="G225" s="771"/>
      <c r="H225" s="771"/>
      <c r="I225" s="771"/>
      <c r="J225" s="771"/>
      <c r="K225" s="771"/>
      <c r="L225" s="771"/>
      <c r="M225" s="771"/>
      <c r="N225" s="771"/>
      <c r="O225" s="771"/>
      <c r="P225" s="771"/>
      <c r="Q225" s="771"/>
      <c r="R225" s="771"/>
      <c r="S225" s="771"/>
      <c r="T225" s="771"/>
      <c r="U225" s="771"/>
      <c r="V225" s="771"/>
      <c r="W225" s="771"/>
      <c r="X225" s="771"/>
      <c r="Y225" s="771"/>
      <c r="Z225" s="771"/>
      <c r="AA225" s="771"/>
      <c r="AB225" s="771"/>
      <c r="AC225" s="771"/>
      <c r="AD225" s="771"/>
    </row>
    <row r="226" spans="1:58" s="4797" customFormat="1" ht="12.95" customHeight="1">
      <c r="A226" s="6644"/>
      <c r="B226" s="771" t="s">
        <v>4344</v>
      </c>
      <c r="C226" s="771"/>
      <c r="D226" s="771"/>
      <c r="E226" s="771"/>
      <c r="F226" s="771"/>
      <c r="G226" s="771"/>
      <c r="H226" s="771"/>
      <c r="I226" s="771"/>
      <c r="J226" s="771"/>
      <c r="K226" s="771"/>
      <c r="L226" s="771"/>
      <c r="M226" s="771"/>
      <c r="N226" s="771"/>
      <c r="O226" s="771"/>
      <c r="P226" s="771"/>
      <c r="Q226" s="771"/>
      <c r="R226" s="771"/>
      <c r="S226" s="771"/>
      <c r="T226" s="771"/>
      <c r="U226" s="771"/>
      <c r="V226" s="771"/>
      <c r="W226" s="771"/>
      <c r="X226" s="771"/>
      <c r="Y226" s="771"/>
      <c r="Z226" s="771"/>
      <c r="AA226" s="771"/>
      <c r="AB226" s="4798"/>
      <c r="AC226" s="1968"/>
      <c r="AD226" s="771"/>
    </row>
    <row r="227" spans="1:58" s="4883" customFormat="1" ht="11.1" customHeight="1">
      <c r="A227" s="4881"/>
      <c r="C227" s="4326"/>
      <c r="D227" s="4326"/>
      <c r="E227" s="4326"/>
      <c r="F227" s="4326"/>
      <c r="G227" s="4326"/>
      <c r="H227" s="4326"/>
      <c r="R227" s="48"/>
      <c r="S227" s="48"/>
    </row>
    <row r="228" spans="1:58" s="4184" customFormat="1" ht="11.1" customHeight="1">
      <c r="A228" s="4888"/>
      <c r="B228" s="30"/>
      <c r="C228" s="30"/>
      <c r="D228" s="4889"/>
      <c r="E228" s="4889"/>
      <c r="F228" s="4889"/>
      <c r="G228" s="4889"/>
      <c r="H228" s="30"/>
      <c r="I228" s="4890">
        <v>2011</v>
      </c>
      <c r="J228" s="4890">
        <v>2012</v>
      </c>
      <c r="K228" s="4890">
        <v>2013</v>
      </c>
      <c r="L228" s="4890">
        <v>2014</v>
      </c>
      <c r="M228" s="4890">
        <v>2015</v>
      </c>
      <c r="N228" s="4890">
        <v>2016</v>
      </c>
      <c r="O228" s="4890">
        <v>2017</v>
      </c>
      <c r="P228" s="4890">
        <v>2018</v>
      </c>
      <c r="Q228" s="4890">
        <v>2019</v>
      </c>
      <c r="R228" s="4890">
        <v>2020</v>
      </c>
      <c r="S228" s="4890"/>
      <c r="T228" s="4750"/>
      <c r="U228" s="4750"/>
      <c r="V228" s="4750"/>
    </row>
    <row r="229" spans="1:58" s="4184" customFormat="1" ht="11.1" customHeight="1">
      <c r="A229" s="4365"/>
      <c r="B229" s="4356"/>
      <c r="C229" s="4356"/>
      <c r="D229" s="4357"/>
      <c r="E229" s="4357"/>
      <c r="F229" s="4357"/>
      <c r="G229" s="4357"/>
      <c r="H229" s="4356"/>
      <c r="I229" s="142"/>
      <c r="J229" s="142"/>
      <c r="K229" s="142"/>
      <c r="L229" s="142"/>
      <c r="M229" s="142"/>
      <c r="N229" s="142"/>
      <c r="O229" s="142"/>
      <c r="P229" s="142"/>
      <c r="Q229" s="142"/>
      <c r="R229" s="142"/>
      <c r="S229" s="142"/>
      <c r="T229" s="108"/>
      <c r="U229" s="108"/>
      <c r="V229" s="108"/>
      <c r="W229" s="4186"/>
      <c r="X229" s="4186"/>
      <c r="Y229" s="4186"/>
      <c r="Z229" s="4186"/>
      <c r="AA229" s="4186"/>
      <c r="AB229" s="4186"/>
      <c r="AC229" s="4186"/>
      <c r="AD229" s="4186"/>
    </row>
    <row r="230" spans="1:58" s="4184" customFormat="1" ht="11.1" customHeight="1">
      <c r="A230" s="4891" t="s">
        <v>244</v>
      </c>
      <c r="B230" s="30" t="s">
        <v>4345</v>
      </c>
      <c r="C230" s="30"/>
      <c r="D230" s="30"/>
      <c r="E230" s="30"/>
      <c r="F230" s="30"/>
      <c r="G230" s="30"/>
      <c r="H230" s="30"/>
      <c r="I230" s="4892">
        <v>346</v>
      </c>
      <c r="J230" s="4892">
        <v>210</v>
      </c>
      <c r="K230" s="4892">
        <v>129</v>
      </c>
      <c r="L230" s="4892">
        <v>204</v>
      </c>
      <c r="M230" s="4892">
        <v>269</v>
      </c>
      <c r="N230" s="4892">
        <v>457</v>
      </c>
      <c r="O230" s="4892">
        <v>603</v>
      </c>
      <c r="P230" s="4892">
        <v>682.4</v>
      </c>
      <c r="Q230" s="4892">
        <v>679.45</v>
      </c>
      <c r="R230" s="4892">
        <v>721.3</v>
      </c>
      <c r="S230" s="4896"/>
      <c r="T230" s="4884"/>
      <c r="U230" s="4884"/>
      <c r="V230" s="4884"/>
      <c r="W230" s="4884"/>
      <c r="X230" s="76"/>
      <c r="Y230" s="76"/>
      <c r="Z230" s="76"/>
      <c r="AA230" s="4196"/>
      <c r="AB230" s="4196"/>
      <c r="AC230" s="4196"/>
      <c r="AD230" s="76"/>
    </row>
    <row r="231" spans="1:58" s="4885" customFormat="1" ht="11.1" customHeight="1">
      <c r="A231" s="4891"/>
      <c r="B231" s="4893" t="s">
        <v>3642</v>
      </c>
      <c r="C231" s="4893"/>
      <c r="D231" s="4893"/>
      <c r="E231" s="30"/>
      <c r="F231" s="30"/>
      <c r="G231" s="30"/>
      <c r="H231" s="30"/>
      <c r="I231" s="4892">
        <v>2.8319999999999999</v>
      </c>
      <c r="J231" s="4892">
        <v>2.3995000000000002</v>
      </c>
      <c r="K231" s="4892">
        <v>4.5485100000000003</v>
      </c>
      <c r="L231" s="4892">
        <v>6.2952500000000002</v>
      </c>
      <c r="M231" s="4892">
        <v>4.5490000000000004</v>
      </c>
      <c r="N231" s="4892">
        <v>3.7727499999999998</v>
      </c>
      <c r="O231" s="4892">
        <v>5.2595000000000001</v>
      </c>
      <c r="P231" s="4892">
        <v>3.7229999999999999</v>
      </c>
      <c r="Q231" s="4892">
        <v>6.0220000000000002</v>
      </c>
      <c r="R231" s="4892">
        <v>5.7350000000000003</v>
      </c>
      <c r="S231" s="4945"/>
      <c r="T231" s="4886"/>
      <c r="U231" s="4886"/>
      <c r="V231" s="4886"/>
      <c r="W231" s="4886"/>
      <c r="X231" s="4902"/>
      <c r="Y231" s="4902"/>
      <c r="Z231" s="4902"/>
      <c r="AA231" s="2479"/>
      <c r="AB231" s="2479"/>
      <c r="AC231" s="2479"/>
      <c r="AD231" s="4902"/>
    </row>
    <row r="232" spans="1:58" s="4885" customFormat="1" ht="11.1" customHeight="1">
      <c r="A232" s="4891"/>
      <c r="B232" s="4893" t="s">
        <v>4346</v>
      </c>
      <c r="C232" s="4893"/>
      <c r="D232" s="4893"/>
      <c r="E232" s="30"/>
      <c r="F232" s="30"/>
      <c r="G232" s="30"/>
      <c r="H232" s="30"/>
      <c r="I232" s="4892">
        <v>5.47</v>
      </c>
      <c r="J232" s="4892">
        <v>6.7370000000000001</v>
      </c>
      <c r="K232" s="4892">
        <v>6.0910000000000002</v>
      </c>
      <c r="L232" s="4892">
        <v>5.93</v>
      </c>
      <c r="M232" s="4892">
        <v>5.3380000000000001</v>
      </c>
      <c r="N232" s="4892">
        <v>6.9820000000000002</v>
      </c>
      <c r="O232" s="4892">
        <v>11.701000000000001</v>
      </c>
      <c r="P232" s="4892">
        <v>12.022</v>
      </c>
      <c r="Q232" s="4892">
        <v>10.159000000000001</v>
      </c>
      <c r="R232" s="4892">
        <v>7.9859999999999998</v>
      </c>
      <c r="S232" s="4945"/>
      <c r="T232" s="4886"/>
      <c r="U232" s="4886"/>
      <c r="V232" s="4886"/>
      <c r="W232" s="4886"/>
      <c r="X232" s="4902"/>
      <c r="Y232" s="4902"/>
      <c r="Z232" s="4902"/>
      <c r="AA232" s="2479"/>
      <c r="AB232" s="2479"/>
      <c r="AC232" s="2479"/>
      <c r="AD232" s="4902"/>
    </row>
    <row r="233" spans="1:58" s="4184" customFormat="1" ht="11.1" customHeight="1">
      <c r="A233" s="4355"/>
      <c r="B233" s="4353" t="s">
        <v>2208</v>
      </c>
      <c r="C233" s="4353"/>
      <c r="D233" s="4353"/>
      <c r="E233" s="4353"/>
      <c r="F233" s="4353"/>
      <c r="G233" s="4353"/>
      <c r="H233" s="4353"/>
      <c r="I233" s="4894">
        <v>323</v>
      </c>
      <c r="J233" s="4894">
        <v>699</v>
      </c>
      <c r="K233" s="4894">
        <v>569</v>
      </c>
      <c r="L233" s="4894">
        <v>507</v>
      </c>
      <c r="M233" s="4894">
        <v>315</v>
      </c>
      <c r="N233" s="4894">
        <v>453</v>
      </c>
      <c r="O233" s="4894">
        <v>546</v>
      </c>
      <c r="P233" s="4894">
        <v>437.45</v>
      </c>
      <c r="Q233" s="4894">
        <v>760.76400000000001</v>
      </c>
      <c r="R233" s="4894">
        <v>719.298</v>
      </c>
      <c r="S233" s="3557"/>
      <c r="T233" s="3377"/>
      <c r="U233" s="3377"/>
      <c r="V233" s="3377"/>
      <c r="W233" s="3377"/>
      <c r="X233" s="3377"/>
      <c r="Y233" s="3377"/>
      <c r="Z233" s="3377"/>
      <c r="AA233" s="4194"/>
      <c r="AB233" s="4194"/>
      <c r="AC233" s="4194"/>
      <c r="AD233" s="3377"/>
    </row>
    <row r="234" spans="1:58" s="4184" customFormat="1" ht="11.1" customHeight="1">
      <c r="A234" s="4888"/>
      <c r="B234" s="4867"/>
      <c r="C234" s="4867"/>
      <c r="D234" s="4895"/>
      <c r="E234" s="4895"/>
      <c r="F234" s="4895"/>
      <c r="G234" s="4895"/>
      <c r="H234" s="4895"/>
      <c r="I234" s="4853"/>
      <c r="J234" s="4853"/>
      <c r="K234" s="4853"/>
      <c r="L234" s="4853"/>
      <c r="M234" s="4853"/>
      <c r="N234" s="30"/>
      <c r="O234" s="4896"/>
      <c r="P234" s="4896"/>
      <c r="Q234" s="4896"/>
      <c r="R234" s="4896"/>
      <c r="S234" s="4896"/>
      <c r="T234" s="4884"/>
      <c r="U234" s="4884"/>
      <c r="V234" s="4884"/>
      <c r="W234" s="4884"/>
      <c r="X234" s="4884"/>
      <c r="Y234" s="4884"/>
      <c r="Z234" s="4884"/>
      <c r="AD234" s="4884"/>
    </row>
    <row r="235" spans="1:58" s="4184" customFormat="1" ht="11.1" customHeight="1">
      <c r="A235" s="30" t="s">
        <v>1124</v>
      </c>
      <c r="B235" s="30"/>
      <c r="C235" s="30"/>
      <c r="D235" s="30"/>
      <c r="E235" s="30"/>
      <c r="F235" s="30"/>
      <c r="G235" s="30"/>
      <c r="H235" s="30"/>
      <c r="I235" s="30"/>
      <c r="J235" s="30"/>
      <c r="K235" s="30"/>
      <c r="L235" s="30"/>
      <c r="M235" s="30"/>
      <c r="N235" s="30"/>
      <c r="O235" s="4853"/>
      <c r="P235" s="4853"/>
      <c r="Q235" s="4853"/>
      <c r="R235" s="4853"/>
      <c r="S235" s="30"/>
    </row>
    <row r="236" spans="1:58" s="4799" customFormat="1" ht="11.1" customHeight="1">
      <c r="A236" s="4184" t="s">
        <v>4141</v>
      </c>
      <c r="I236" s="4184"/>
      <c r="J236" s="4184"/>
      <c r="K236" s="4184"/>
      <c r="L236" s="4184"/>
      <c r="M236" s="4184"/>
      <c r="R236" s="4362"/>
      <c r="S236" s="4362"/>
    </row>
    <row r="237" spans="1:58" s="1486" customFormat="1" ht="11.1" customHeight="1">
      <c r="A237" s="4782"/>
      <c r="B237" s="47"/>
      <c r="C237" s="47"/>
      <c r="D237" s="33"/>
      <c r="E237" s="687"/>
      <c r="F237" s="687"/>
      <c r="G237" s="687"/>
      <c r="H237" s="687"/>
      <c r="I237" s="47"/>
      <c r="O237" s="681"/>
      <c r="AE237" s="4336"/>
      <c r="AF237" s="4336"/>
      <c r="AG237" s="4336"/>
      <c r="AH237" s="4336"/>
      <c r="AI237" s="4336"/>
      <c r="AJ237" s="4336"/>
      <c r="AK237" s="4336"/>
      <c r="AL237" s="4336"/>
      <c r="AM237" s="4336"/>
      <c r="AN237" s="4336"/>
      <c r="AO237" s="4336"/>
      <c r="AP237" s="4336"/>
      <c r="AQ237" s="4336"/>
      <c r="AR237" s="4336"/>
      <c r="AS237" s="4336"/>
      <c r="AT237" s="4336"/>
      <c r="AU237" s="4336"/>
      <c r="AV237" s="4336"/>
      <c r="AW237" s="4336"/>
      <c r="AX237" s="4336"/>
      <c r="AY237" s="4336"/>
      <c r="AZ237" s="4336"/>
      <c r="BA237" s="4336"/>
      <c r="BB237" s="4336"/>
      <c r="BC237" s="4336"/>
      <c r="BD237" s="4336"/>
      <c r="BE237" s="4336"/>
      <c r="BF237" s="4336"/>
    </row>
    <row r="238" spans="1:58" s="1486" customFormat="1" ht="11.1" customHeight="1">
      <c r="A238" s="4782"/>
      <c r="B238" s="47"/>
      <c r="C238" s="47"/>
      <c r="D238" s="33"/>
      <c r="E238" s="687"/>
      <c r="F238" s="687"/>
      <c r="G238" s="687"/>
      <c r="H238" s="687"/>
      <c r="I238" s="47"/>
      <c r="O238" s="681"/>
      <c r="AE238" s="4336"/>
      <c r="AF238" s="4336"/>
      <c r="AG238" s="4336"/>
      <c r="AH238" s="4336"/>
      <c r="AI238" s="4336"/>
      <c r="AJ238" s="4336"/>
      <c r="AK238" s="4336"/>
      <c r="AL238" s="4336"/>
      <c r="AM238" s="4336"/>
      <c r="AN238" s="4336"/>
      <c r="AO238" s="4336"/>
      <c r="AP238" s="4336"/>
      <c r="AQ238" s="4336"/>
      <c r="AR238" s="4336"/>
      <c r="AS238" s="4336"/>
      <c r="AT238" s="4336"/>
      <c r="AU238" s="4336"/>
      <c r="AV238" s="4336"/>
      <c r="AW238" s="4336"/>
      <c r="AX238" s="4336"/>
      <c r="AY238" s="4336"/>
      <c r="AZ238" s="4336"/>
      <c r="BA238" s="4336"/>
      <c r="BB238" s="4336"/>
      <c r="BC238" s="4336"/>
      <c r="BD238" s="4336"/>
      <c r="BE238" s="4336"/>
      <c r="BF238" s="4336"/>
    </row>
    <row r="239" spans="1:58" s="1486" customFormat="1" ht="11.1" customHeight="1">
      <c r="A239" s="4782"/>
      <c r="B239" s="47"/>
      <c r="C239" s="47"/>
      <c r="D239" s="33"/>
      <c r="E239" s="687"/>
      <c r="F239" s="687"/>
      <c r="G239" s="687"/>
      <c r="H239" s="687"/>
      <c r="I239" s="47"/>
      <c r="O239" s="681"/>
      <c r="AE239" s="4336"/>
      <c r="AF239" s="4336"/>
      <c r="AG239" s="4336"/>
      <c r="AH239" s="4336"/>
      <c r="AI239" s="4336"/>
      <c r="AJ239" s="4336"/>
      <c r="AK239" s="4336"/>
      <c r="AL239" s="4336"/>
      <c r="AM239" s="4336"/>
      <c r="AN239" s="4336"/>
      <c r="AO239" s="4336"/>
      <c r="AP239" s="4336"/>
      <c r="AQ239" s="4336"/>
      <c r="AR239" s="4336"/>
      <c r="AS239" s="4336"/>
      <c r="AT239" s="4336"/>
      <c r="AU239" s="4336"/>
      <c r="AV239" s="4336"/>
      <c r="AW239" s="4336"/>
      <c r="AX239" s="4336"/>
      <c r="AY239" s="4336"/>
      <c r="AZ239" s="4336"/>
      <c r="BA239" s="4336"/>
      <c r="BB239" s="4336"/>
      <c r="BC239" s="4336"/>
      <c r="BD239" s="4336"/>
      <c r="BE239" s="4336"/>
      <c r="BF239" s="4336"/>
    </row>
    <row r="240" spans="1:58" s="1486" customFormat="1" ht="11.1" customHeight="1">
      <c r="A240" s="4782"/>
      <c r="B240" s="47"/>
      <c r="C240" s="47"/>
      <c r="D240" s="33"/>
      <c r="E240" s="687"/>
      <c r="F240" s="687"/>
      <c r="G240" s="687"/>
      <c r="H240" s="687"/>
      <c r="I240" s="47"/>
      <c r="O240" s="681"/>
      <c r="AE240" s="4336"/>
      <c r="AF240" s="4336"/>
      <c r="AG240" s="4336"/>
      <c r="AH240" s="4336"/>
      <c r="AI240" s="4336"/>
      <c r="AJ240" s="4336"/>
      <c r="AK240" s="4336"/>
      <c r="AL240" s="4336"/>
      <c r="AM240" s="4336"/>
      <c r="AN240" s="4336"/>
      <c r="AO240" s="4336"/>
      <c r="AP240" s="4336"/>
      <c r="AQ240" s="4336"/>
      <c r="AR240" s="4336"/>
      <c r="AS240" s="4336"/>
      <c r="AT240" s="4336"/>
      <c r="AU240" s="4336"/>
      <c r="AV240" s="4336"/>
      <c r="AW240" s="4336"/>
      <c r="AX240" s="4336"/>
      <c r="AY240" s="4336"/>
      <c r="AZ240" s="4336"/>
      <c r="BA240" s="4336"/>
      <c r="BB240" s="4336"/>
      <c r="BC240" s="4336"/>
      <c r="BD240" s="4336"/>
      <c r="BE240" s="4336"/>
      <c r="BF240" s="4336"/>
    </row>
    <row r="241" spans="1:58" s="1486" customFormat="1" ht="11.1" customHeight="1">
      <c r="A241" s="4782"/>
      <c r="B241" s="47"/>
      <c r="C241" s="47"/>
      <c r="D241" s="33"/>
      <c r="E241" s="687"/>
      <c r="F241" s="687"/>
      <c r="G241" s="687"/>
      <c r="H241" s="687"/>
      <c r="I241" s="47"/>
      <c r="O241" s="681"/>
      <c r="AE241" s="4336"/>
      <c r="AF241" s="4336"/>
      <c r="AG241" s="4336"/>
      <c r="AH241" s="4336"/>
      <c r="AI241" s="4336"/>
      <c r="AJ241" s="4336"/>
      <c r="AK241" s="4336"/>
      <c r="AL241" s="4336"/>
      <c r="AM241" s="4336"/>
      <c r="AN241" s="4336"/>
      <c r="AO241" s="4336"/>
      <c r="AP241" s="4336"/>
      <c r="AQ241" s="4336"/>
      <c r="AR241" s="4336"/>
      <c r="AS241" s="4336"/>
      <c r="AT241" s="4336"/>
      <c r="AU241" s="4336"/>
      <c r="AV241" s="4336"/>
      <c r="AW241" s="4336"/>
      <c r="AX241" s="4336"/>
      <c r="AY241" s="4336"/>
      <c r="AZ241" s="4336"/>
      <c r="BA241" s="4336"/>
      <c r="BB241" s="4336"/>
      <c r="BC241" s="4336"/>
      <c r="BD241" s="4336"/>
      <c r="BE241" s="4336"/>
      <c r="BF241" s="4336"/>
    </row>
    <row r="242" spans="1:58" s="1486" customFormat="1" ht="11.1" customHeight="1">
      <c r="A242" s="4782"/>
      <c r="B242" s="47"/>
      <c r="C242" s="47"/>
      <c r="D242" s="33"/>
      <c r="E242" s="687"/>
      <c r="F242" s="687"/>
      <c r="G242" s="687"/>
      <c r="H242" s="687"/>
      <c r="I242" s="47"/>
      <c r="O242" s="681"/>
      <c r="AE242" s="4336"/>
      <c r="AF242" s="4336"/>
      <c r="AG242" s="4336"/>
      <c r="AH242" s="4336"/>
      <c r="AI242" s="4336"/>
      <c r="AJ242" s="4336"/>
      <c r="AK242" s="4336"/>
      <c r="AL242" s="4336"/>
      <c r="AM242" s="4336"/>
      <c r="AN242" s="4336"/>
      <c r="AO242" s="4336"/>
      <c r="AP242" s="4336"/>
      <c r="AQ242" s="4336"/>
      <c r="AR242" s="4336"/>
      <c r="AS242" s="4336"/>
      <c r="AT242" s="4336"/>
      <c r="AU242" s="4336"/>
      <c r="AV242" s="4336"/>
      <c r="AW242" s="4336"/>
      <c r="AX242" s="4336"/>
      <c r="AY242" s="4336"/>
      <c r="AZ242" s="4336"/>
      <c r="BA242" s="4336"/>
      <c r="BB242" s="4336"/>
      <c r="BC242" s="4336"/>
      <c r="BD242" s="4336"/>
      <c r="BE242" s="4336"/>
      <c r="BF242" s="4336"/>
    </row>
    <row r="243" spans="1:58" s="1486" customFormat="1" ht="11.1" customHeight="1">
      <c r="A243" s="4782"/>
      <c r="B243" s="47"/>
      <c r="C243" s="47"/>
      <c r="D243" s="33"/>
      <c r="E243" s="687"/>
      <c r="F243" s="687"/>
      <c r="G243" s="687"/>
      <c r="H243" s="687"/>
      <c r="I243" s="47"/>
      <c r="O243" s="681"/>
      <c r="AE243" s="4336"/>
      <c r="AF243" s="4336"/>
      <c r="AG243" s="4336"/>
      <c r="AH243" s="4336"/>
      <c r="AI243" s="4336"/>
      <c r="AJ243" s="4336"/>
      <c r="AK243" s="4336"/>
      <c r="AL243" s="4336"/>
      <c r="AM243" s="4336"/>
      <c r="AN243" s="4336"/>
      <c r="AO243" s="4336"/>
      <c r="AP243" s="4336"/>
      <c r="AQ243" s="4336"/>
      <c r="AR243" s="4336"/>
      <c r="AS243" s="4336"/>
      <c r="AT243" s="4336"/>
      <c r="AU243" s="4336"/>
      <c r="AV243" s="4336"/>
      <c r="AW243" s="4336"/>
      <c r="AX243" s="4336"/>
      <c r="AY243" s="4336"/>
      <c r="AZ243" s="4336"/>
      <c r="BA243" s="4336"/>
      <c r="BB243" s="4336"/>
      <c r="BC243" s="4336"/>
      <c r="BD243" s="4336"/>
      <c r="BE243" s="4336"/>
      <c r="BF243" s="4336"/>
    </row>
    <row r="244" spans="1:58" s="1486" customFormat="1" ht="11.1" customHeight="1">
      <c r="A244" s="4782"/>
      <c r="B244" s="47"/>
      <c r="C244" s="47"/>
      <c r="D244" s="33"/>
      <c r="E244" s="687"/>
      <c r="F244" s="687"/>
      <c r="G244" s="687"/>
      <c r="H244" s="687"/>
      <c r="I244" s="47"/>
      <c r="O244" s="681"/>
      <c r="AE244" s="4336"/>
      <c r="AF244" s="4336"/>
      <c r="AG244" s="4336"/>
      <c r="AH244" s="4336"/>
      <c r="AI244" s="4336"/>
      <c r="AJ244" s="4336"/>
      <c r="AK244" s="4336"/>
      <c r="AL244" s="4336"/>
      <c r="AM244" s="4336"/>
      <c r="AN244" s="4336"/>
      <c r="AO244" s="4336"/>
      <c r="AP244" s="4336"/>
      <c r="AQ244" s="4336"/>
      <c r="AR244" s="4336"/>
      <c r="AS244" s="4336"/>
      <c r="AT244" s="4336"/>
      <c r="AU244" s="4336"/>
      <c r="AV244" s="4336"/>
      <c r="AW244" s="4336"/>
      <c r="AX244" s="4336"/>
      <c r="AY244" s="4336"/>
      <c r="AZ244" s="4336"/>
      <c r="BA244" s="4336"/>
      <c r="BB244" s="4336"/>
      <c r="BC244" s="4336"/>
      <c r="BD244" s="4336"/>
      <c r="BE244" s="4336"/>
      <c r="BF244" s="4336"/>
    </row>
    <row r="245" spans="1:58" s="1486" customFormat="1" ht="11.1" customHeight="1">
      <c r="A245" s="4782"/>
      <c r="B245" s="47"/>
      <c r="C245" s="47"/>
      <c r="D245" s="33"/>
      <c r="E245" s="687"/>
      <c r="F245" s="687"/>
      <c r="G245" s="687"/>
      <c r="H245" s="687"/>
      <c r="I245" s="47"/>
      <c r="O245" s="681"/>
      <c r="AE245" s="4336"/>
      <c r="AF245" s="4336"/>
      <c r="AG245" s="4336"/>
      <c r="AH245" s="4336"/>
      <c r="AI245" s="4336"/>
      <c r="AJ245" s="4336"/>
      <c r="AK245" s="4336"/>
      <c r="AL245" s="4336"/>
      <c r="AM245" s="4336"/>
      <c r="AN245" s="4336"/>
      <c r="AO245" s="4336"/>
      <c r="AP245" s="4336"/>
      <c r="AQ245" s="4336"/>
      <c r="AR245" s="4336"/>
      <c r="AS245" s="4336"/>
      <c r="AT245" s="4336"/>
      <c r="AU245" s="4336"/>
      <c r="AV245" s="4336"/>
      <c r="AW245" s="4336"/>
      <c r="AX245" s="4336"/>
      <c r="AY245" s="4336"/>
      <c r="AZ245" s="4336"/>
      <c r="BA245" s="4336"/>
      <c r="BB245" s="4336"/>
      <c r="BC245" s="4336"/>
      <c r="BD245" s="4336"/>
      <c r="BE245" s="4336"/>
      <c r="BF245" s="4336"/>
    </row>
    <row r="246" spans="1:58" s="1486" customFormat="1" ht="11.1" customHeight="1">
      <c r="A246" s="4782"/>
      <c r="B246" s="47"/>
      <c r="C246" s="47"/>
      <c r="D246" s="33"/>
      <c r="E246" s="687"/>
      <c r="F246" s="687"/>
      <c r="G246" s="687"/>
      <c r="H246" s="687"/>
      <c r="I246" s="47"/>
      <c r="O246" s="681"/>
      <c r="AE246" s="4336"/>
      <c r="AF246" s="4336"/>
      <c r="AG246" s="4336"/>
      <c r="AH246" s="4336"/>
      <c r="AI246" s="4336"/>
      <c r="AJ246" s="4336"/>
      <c r="AK246" s="4336"/>
      <c r="AL246" s="4336"/>
      <c r="AM246" s="4336"/>
      <c r="AN246" s="4336"/>
      <c r="AO246" s="4336"/>
      <c r="AP246" s="4336"/>
      <c r="AQ246" s="4336"/>
      <c r="AR246" s="4336"/>
      <c r="AS246" s="4336"/>
      <c r="AT246" s="4336"/>
      <c r="AU246" s="4336"/>
      <c r="AV246" s="4336"/>
      <c r="AW246" s="4336"/>
      <c r="AX246" s="4336"/>
      <c r="AY246" s="4336"/>
      <c r="AZ246" s="4336"/>
      <c r="BA246" s="4336"/>
      <c r="BB246" s="4336"/>
      <c r="BC246" s="4336"/>
      <c r="BD246" s="4336"/>
      <c r="BE246" s="4336"/>
      <c r="BF246" s="4336"/>
    </row>
    <row r="247" spans="1:58" s="1486" customFormat="1" ht="11.1" customHeight="1">
      <c r="A247" s="4782"/>
      <c r="B247" s="47"/>
      <c r="C247" s="47"/>
      <c r="D247" s="33"/>
      <c r="E247" s="687"/>
      <c r="F247" s="687"/>
      <c r="G247" s="687"/>
      <c r="H247" s="687"/>
      <c r="I247" s="47"/>
      <c r="O247" s="681"/>
      <c r="AE247" s="4336"/>
      <c r="AF247" s="4336"/>
      <c r="AG247" s="4336"/>
      <c r="AH247" s="4336"/>
      <c r="AI247" s="4336"/>
      <c r="AJ247" s="4336"/>
      <c r="AK247" s="4336"/>
      <c r="AL247" s="4336"/>
      <c r="AM247" s="4336"/>
      <c r="AN247" s="4336"/>
      <c r="AO247" s="4336"/>
      <c r="AP247" s="4336"/>
      <c r="AQ247" s="4336"/>
      <c r="AR247" s="4336"/>
      <c r="AS247" s="4336"/>
      <c r="AT247" s="4336"/>
      <c r="AU247" s="4336"/>
      <c r="AV247" s="4336"/>
      <c r="AW247" s="4336"/>
      <c r="AX247" s="4336"/>
      <c r="AY247" s="4336"/>
      <c r="AZ247" s="4336"/>
      <c r="BA247" s="4336"/>
      <c r="BB247" s="4336"/>
      <c r="BC247" s="4336"/>
      <c r="BD247" s="4336"/>
      <c r="BE247" s="4336"/>
      <c r="BF247" s="4336"/>
    </row>
    <row r="248" spans="1:58" s="1486" customFormat="1" ht="11.1" customHeight="1">
      <c r="A248" s="4782"/>
      <c r="B248" s="47"/>
      <c r="C248" s="47"/>
      <c r="D248" s="33"/>
      <c r="E248" s="687"/>
      <c r="F248" s="687"/>
      <c r="G248" s="687"/>
      <c r="H248" s="687"/>
      <c r="I248" s="47"/>
      <c r="O248" s="681"/>
      <c r="AE248" s="4336"/>
      <c r="AF248" s="4336"/>
      <c r="AG248" s="4336"/>
      <c r="AH248" s="4336"/>
      <c r="AI248" s="4336"/>
      <c r="AJ248" s="4336"/>
      <c r="AK248" s="4336"/>
      <c r="AL248" s="4336"/>
      <c r="AM248" s="4336"/>
      <c r="AN248" s="4336"/>
      <c r="AO248" s="4336"/>
      <c r="AP248" s="4336"/>
      <c r="AQ248" s="4336"/>
      <c r="AR248" s="4336"/>
      <c r="AS248" s="4336"/>
      <c r="AT248" s="4336"/>
      <c r="AU248" s="4336"/>
      <c r="AV248" s="4336"/>
      <c r="AW248" s="4336"/>
      <c r="AX248" s="4336"/>
      <c r="AY248" s="4336"/>
      <c r="AZ248" s="4336"/>
      <c r="BA248" s="4336"/>
      <c r="BB248" s="4336"/>
      <c r="BC248" s="4336"/>
      <c r="BD248" s="4336"/>
      <c r="BE248" s="4336"/>
      <c r="BF248" s="4336"/>
    </row>
    <row r="249" spans="1:58" s="1486" customFormat="1" ht="11.1" customHeight="1">
      <c r="A249" s="4782"/>
      <c r="B249" s="47"/>
      <c r="C249" s="47"/>
      <c r="D249" s="33"/>
      <c r="E249" s="687"/>
      <c r="F249" s="687"/>
      <c r="G249" s="687"/>
      <c r="H249" s="687"/>
      <c r="I249" s="47"/>
      <c r="O249" s="681"/>
      <c r="AE249" s="4336"/>
      <c r="AF249" s="4336"/>
      <c r="AG249" s="4336"/>
      <c r="AH249" s="4336"/>
      <c r="AI249" s="4336"/>
      <c r="AJ249" s="4336"/>
      <c r="AK249" s="4336"/>
      <c r="AL249" s="4336"/>
      <c r="AM249" s="4336"/>
      <c r="AN249" s="4336"/>
      <c r="AO249" s="4336"/>
      <c r="AP249" s="4336"/>
      <c r="AQ249" s="4336"/>
      <c r="AR249" s="4336"/>
      <c r="AS249" s="4336"/>
      <c r="AT249" s="4336"/>
      <c r="AU249" s="4336"/>
      <c r="AV249" s="4336"/>
      <c r="AW249" s="4336"/>
      <c r="AX249" s="4336"/>
      <c r="AY249" s="4336"/>
      <c r="AZ249" s="4336"/>
      <c r="BA249" s="4336"/>
      <c r="BB249" s="4336"/>
      <c r="BC249" s="4336"/>
      <c r="BD249" s="4336"/>
      <c r="BE249" s="4336"/>
      <c r="BF249" s="4336"/>
    </row>
    <row r="250" spans="1:58" s="1486" customFormat="1" ht="11.1" customHeight="1">
      <c r="A250" s="4782"/>
      <c r="B250" s="47"/>
      <c r="C250" s="47"/>
      <c r="D250" s="33"/>
      <c r="E250" s="687"/>
      <c r="F250" s="687"/>
      <c r="G250" s="687"/>
      <c r="H250" s="687"/>
      <c r="I250" s="47"/>
      <c r="O250" s="681"/>
      <c r="AE250" s="4336"/>
      <c r="AF250" s="4336"/>
      <c r="AG250" s="4336"/>
      <c r="AH250" s="4336"/>
      <c r="AI250" s="4336"/>
      <c r="AJ250" s="4336"/>
      <c r="AK250" s="4336"/>
      <c r="AL250" s="4336"/>
      <c r="AM250" s="4336"/>
      <c r="AN250" s="4336"/>
      <c r="AO250" s="4336"/>
      <c r="AP250" s="4336"/>
      <c r="AQ250" s="4336"/>
      <c r="AR250" s="4336"/>
      <c r="AS250" s="4336"/>
      <c r="AT250" s="4336"/>
      <c r="AU250" s="4336"/>
      <c r="AV250" s="4336"/>
      <c r="AW250" s="4336"/>
      <c r="AX250" s="4336"/>
      <c r="AY250" s="4336"/>
      <c r="AZ250" s="4336"/>
      <c r="BA250" s="4336"/>
      <c r="BB250" s="4336"/>
      <c r="BC250" s="4336"/>
      <c r="BD250" s="4336"/>
      <c r="BE250" s="4336"/>
      <c r="BF250" s="4336"/>
    </row>
    <row r="251" spans="1:58" s="1486" customFormat="1" ht="11.1" customHeight="1">
      <c r="A251" s="4782"/>
      <c r="B251" s="47"/>
      <c r="C251" s="47"/>
      <c r="D251" s="33"/>
      <c r="E251" s="687"/>
      <c r="F251" s="687"/>
      <c r="G251" s="687"/>
      <c r="H251" s="687"/>
      <c r="I251" s="47"/>
      <c r="O251" s="681"/>
      <c r="AE251" s="4336"/>
      <c r="AF251" s="4336"/>
      <c r="AG251" s="4336"/>
      <c r="AH251" s="4336"/>
      <c r="AI251" s="4336"/>
      <c r="AJ251" s="4336"/>
      <c r="AK251" s="4336"/>
      <c r="AL251" s="4336"/>
      <c r="AM251" s="4336"/>
      <c r="AN251" s="4336"/>
      <c r="AO251" s="4336"/>
      <c r="AP251" s="4336"/>
      <c r="AQ251" s="4336"/>
      <c r="AR251" s="4336"/>
      <c r="AS251" s="4336"/>
      <c r="AT251" s="4336"/>
      <c r="AU251" s="4336"/>
      <c r="AV251" s="4336"/>
      <c r="AW251" s="4336"/>
      <c r="AX251" s="4336"/>
      <c r="AY251" s="4336"/>
      <c r="AZ251" s="4336"/>
      <c r="BA251" s="4336"/>
      <c r="BB251" s="4336"/>
      <c r="BC251" s="4336"/>
      <c r="BD251" s="4336"/>
      <c r="BE251" s="4336"/>
      <c r="BF251" s="4336"/>
    </row>
    <row r="252" spans="1:58" s="1486" customFormat="1" ht="11.1" customHeight="1">
      <c r="A252" s="4782"/>
      <c r="B252" s="47"/>
      <c r="C252" s="47"/>
      <c r="D252" s="33"/>
      <c r="E252" s="687"/>
      <c r="F252" s="687"/>
      <c r="G252" s="687"/>
      <c r="H252" s="687"/>
      <c r="I252" s="47"/>
      <c r="O252" s="681"/>
      <c r="AE252" s="4336"/>
      <c r="AF252" s="4336"/>
      <c r="AG252" s="4336"/>
      <c r="AH252" s="4336"/>
      <c r="AI252" s="4336"/>
      <c r="AJ252" s="4336"/>
      <c r="AK252" s="4336"/>
      <c r="AL252" s="4336"/>
      <c r="AM252" s="4336"/>
      <c r="AN252" s="4336"/>
      <c r="AO252" s="4336"/>
      <c r="AP252" s="4336"/>
      <c r="AQ252" s="4336"/>
      <c r="AR252" s="4336"/>
      <c r="AS252" s="4336"/>
      <c r="AT252" s="4336"/>
      <c r="AU252" s="4336"/>
      <c r="AV252" s="4336"/>
      <c r="AW252" s="4336"/>
      <c r="AX252" s="4336"/>
      <c r="AY252" s="4336"/>
      <c r="AZ252" s="4336"/>
      <c r="BA252" s="4336"/>
      <c r="BB252" s="4336"/>
      <c r="BC252" s="4336"/>
      <c r="BD252" s="4336"/>
      <c r="BE252" s="4336"/>
      <c r="BF252" s="4336"/>
    </row>
    <row r="253" spans="1:58" s="1486" customFormat="1" ht="11.1" customHeight="1">
      <c r="A253" s="4782"/>
      <c r="B253" s="47"/>
      <c r="C253" s="47"/>
      <c r="D253" s="33"/>
      <c r="E253" s="687"/>
      <c r="F253" s="687"/>
      <c r="G253" s="687"/>
      <c r="H253" s="687"/>
      <c r="I253" s="47"/>
      <c r="O253" s="681"/>
      <c r="AE253" s="4336"/>
      <c r="AF253" s="4336"/>
      <c r="AG253" s="4336"/>
      <c r="AH253" s="4336"/>
      <c r="AI253" s="4336"/>
      <c r="AJ253" s="4336"/>
      <c r="AK253" s="4336"/>
      <c r="AL253" s="4336"/>
      <c r="AM253" s="4336"/>
      <c r="AN253" s="4336"/>
      <c r="AO253" s="4336"/>
      <c r="AP253" s="4336"/>
      <c r="AQ253" s="4336"/>
      <c r="AR253" s="4336"/>
      <c r="AS253" s="4336"/>
      <c r="AT253" s="4336"/>
      <c r="AU253" s="4336"/>
      <c r="AV253" s="4336"/>
      <c r="AW253" s="4336"/>
      <c r="AX253" s="4336"/>
      <c r="AY253" s="4336"/>
      <c r="AZ253" s="4336"/>
      <c r="BA253" s="4336"/>
      <c r="BB253" s="4336"/>
      <c r="BC253" s="4336"/>
      <c r="BD253" s="4336"/>
      <c r="BE253" s="4336"/>
      <c r="BF253" s="4336"/>
    </row>
    <row r="254" spans="1:58" s="1486" customFormat="1" ht="11.1" customHeight="1">
      <c r="A254" s="4782"/>
      <c r="B254" s="47"/>
      <c r="C254" s="47"/>
      <c r="D254" s="33"/>
      <c r="E254" s="687"/>
      <c r="F254" s="687"/>
      <c r="G254" s="687"/>
      <c r="H254" s="687"/>
      <c r="I254" s="47"/>
      <c r="O254" s="681"/>
      <c r="AE254" s="4336"/>
      <c r="AF254" s="4336"/>
      <c r="AG254" s="4336"/>
      <c r="AH254" s="4336"/>
      <c r="AI254" s="4336"/>
      <c r="AJ254" s="4336"/>
      <c r="AK254" s="4336"/>
      <c r="AL254" s="4336"/>
      <c r="AM254" s="4336"/>
      <c r="AN254" s="4336"/>
      <c r="AO254" s="4336"/>
      <c r="AP254" s="4336"/>
      <c r="AQ254" s="4336"/>
      <c r="AR254" s="4336"/>
      <c r="AS254" s="4336"/>
      <c r="AT254" s="4336"/>
      <c r="AU254" s="4336"/>
      <c r="AV254" s="4336"/>
      <c r="AW254" s="4336"/>
      <c r="AX254" s="4336"/>
      <c r="AY254" s="4336"/>
      <c r="AZ254" s="4336"/>
      <c r="BA254" s="4336"/>
      <c r="BB254" s="4336"/>
      <c r="BC254" s="4336"/>
      <c r="BD254" s="4336"/>
      <c r="BE254" s="4336"/>
      <c r="BF254" s="4336"/>
    </row>
    <row r="255" spans="1:58" s="1486" customFormat="1" ht="11.1" customHeight="1">
      <c r="A255" s="4782"/>
      <c r="B255" s="47"/>
      <c r="C255" s="47"/>
      <c r="D255" s="33"/>
      <c r="E255" s="687"/>
      <c r="F255" s="687"/>
      <c r="G255" s="687"/>
      <c r="H255" s="687"/>
      <c r="I255" s="47"/>
      <c r="O255" s="681"/>
      <c r="AE255" s="4336"/>
      <c r="AF255" s="4336"/>
      <c r="AG255" s="4336"/>
      <c r="AH255" s="4336"/>
      <c r="AI255" s="4336"/>
      <c r="AJ255" s="4336"/>
      <c r="AK255" s="4336"/>
      <c r="AL255" s="4336"/>
      <c r="AM255" s="4336"/>
      <c r="AN255" s="4336"/>
      <c r="AO255" s="4336"/>
      <c r="AP255" s="4336"/>
      <c r="AQ255" s="4336"/>
      <c r="AR255" s="4336"/>
      <c r="AS255" s="4336"/>
      <c r="AT255" s="4336"/>
      <c r="AU255" s="4336"/>
      <c r="AV255" s="4336"/>
      <c r="AW255" s="4336"/>
      <c r="AX255" s="4336"/>
      <c r="AY255" s="4336"/>
      <c r="AZ255" s="4336"/>
      <c r="BA255" s="4336"/>
      <c r="BB255" s="4336"/>
      <c r="BC255" s="4336"/>
      <c r="BD255" s="4336"/>
      <c r="BE255" s="4336"/>
      <c r="BF255" s="4336"/>
    </row>
    <row r="256" spans="1:58" s="1486" customFormat="1" ht="11.1" customHeight="1">
      <c r="A256" s="4782"/>
      <c r="B256" s="47"/>
      <c r="C256" s="47"/>
      <c r="D256" s="33"/>
      <c r="E256" s="687"/>
      <c r="F256" s="687"/>
      <c r="G256" s="687"/>
      <c r="H256" s="687"/>
      <c r="I256" s="47"/>
      <c r="O256" s="681"/>
      <c r="AE256" s="4336"/>
      <c r="AF256" s="4336"/>
      <c r="AG256" s="4336"/>
      <c r="AH256" s="4336"/>
      <c r="AI256" s="4336"/>
      <c r="AJ256" s="4336"/>
      <c r="AK256" s="4336"/>
      <c r="AL256" s="4336"/>
      <c r="AM256" s="4336"/>
      <c r="AN256" s="4336"/>
      <c r="AO256" s="4336"/>
      <c r="AP256" s="4336"/>
      <c r="AQ256" s="4336"/>
      <c r="AR256" s="4336"/>
      <c r="AS256" s="4336"/>
      <c r="AT256" s="4336"/>
      <c r="AU256" s="4336"/>
      <c r="AV256" s="4336"/>
      <c r="AW256" s="4336"/>
      <c r="AX256" s="4336"/>
      <c r="AY256" s="4336"/>
      <c r="AZ256" s="4336"/>
      <c r="BA256" s="4336"/>
      <c r="BB256" s="4336"/>
      <c r="BC256" s="4336"/>
      <c r="BD256" s="4336"/>
      <c r="BE256" s="4336"/>
      <c r="BF256" s="4336"/>
    </row>
    <row r="257" spans="1:58" s="1486" customFormat="1" ht="11.1" customHeight="1">
      <c r="A257" s="4782"/>
      <c r="B257" s="47"/>
      <c r="C257" s="47"/>
      <c r="D257" s="33"/>
      <c r="E257" s="687"/>
      <c r="F257" s="687"/>
      <c r="G257" s="687"/>
      <c r="H257" s="687"/>
      <c r="I257" s="47"/>
      <c r="O257" s="681"/>
      <c r="AE257" s="4336"/>
      <c r="AF257" s="4336"/>
      <c r="AG257" s="4336"/>
      <c r="AH257" s="4336"/>
      <c r="AI257" s="4336"/>
      <c r="AJ257" s="4336"/>
      <c r="AK257" s="4336"/>
      <c r="AL257" s="4336"/>
      <c r="AM257" s="4336"/>
      <c r="AN257" s="4336"/>
      <c r="AO257" s="4336"/>
      <c r="AP257" s="4336"/>
      <c r="AQ257" s="4336"/>
      <c r="AR257" s="4336"/>
      <c r="AS257" s="4336"/>
      <c r="AT257" s="4336"/>
      <c r="AU257" s="4336"/>
      <c r="AV257" s="4336"/>
      <c r="AW257" s="4336"/>
      <c r="AX257" s="4336"/>
      <c r="AY257" s="4336"/>
      <c r="AZ257" s="4336"/>
      <c r="BA257" s="4336"/>
      <c r="BB257" s="4336"/>
      <c r="BC257" s="4336"/>
      <c r="BD257" s="4336"/>
      <c r="BE257" s="4336"/>
      <c r="BF257" s="4336"/>
    </row>
    <row r="258" spans="1:58" s="1486" customFormat="1" ht="11.1" customHeight="1">
      <c r="A258" s="4782"/>
      <c r="B258" s="47"/>
      <c r="C258" s="47"/>
      <c r="D258" s="33"/>
      <c r="E258" s="687"/>
      <c r="F258" s="687"/>
      <c r="G258" s="687"/>
      <c r="H258" s="687"/>
      <c r="I258" s="47"/>
      <c r="O258" s="681"/>
      <c r="AE258" s="4336"/>
      <c r="AF258" s="4336"/>
      <c r="AG258" s="4336"/>
      <c r="AH258" s="4336"/>
      <c r="AI258" s="4336"/>
      <c r="AJ258" s="4336"/>
      <c r="AK258" s="4336"/>
      <c r="AL258" s="4336"/>
      <c r="AM258" s="4336"/>
      <c r="AN258" s="4336"/>
      <c r="AO258" s="4336"/>
      <c r="AP258" s="4336"/>
      <c r="AQ258" s="4336"/>
      <c r="AR258" s="4336"/>
      <c r="AS258" s="4336"/>
      <c r="AT258" s="4336"/>
      <c r="AU258" s="4336"/>
      <c r="AV258" s="4336"/>
      <c r="AW258" s="4336"/>
      <c r="AX258" s="4336"/>
      <c r="AY258" s="4336"/>
      <c r="AZ258" s="4336"/>
      <c r="BA258" s="4336"/>
      <c r="BB258" s="4336"/>
      <c r="BC258" s="4336"/>
      <c r="BD258" s="4336"/>
      <c r="BE258" s="4336"/>
      <c r="BF258" s="4336"/>
    </row>
    <row r="259" spans="1:58" s="1486" customFormat="1" ht="11.1" customHeight="1">
      <c r="A259" s="4782"/>
      <c r="B259" s="47"/>
      <c r="C259" s="47"/>
      <c r="D259" s="33"/>
      <c r="E259" s="687"/>
      <c r="F259" s="687"/>
      <c r="G259" s="687"/>
      <c r="H259" s="687"/>
      <c r="I259" s="47"/>
      <c r="O259" s="681"/>
      <c r="AE259" s="4336"/>
      <c r="AF259" s="4336"/>
      <c r="AG259" s="4336"/>
      <c r="AH259" s="4336"/>
      <c r="AI259" s="4336"/>
      <c r="AJ259" s="4336"/>
      <c r="AK259" s="4336"/>
      <c r="AL259" s="4336"/>
      <c r="AM259" s="4336"/>
      <c r="AN259" s="4336"/>
      <c r="AO259" s="4336"/>
      <c r="AP259" s="4336"/>
      <c r="AQ259" s="4336"/>
      <c r="AR259" s="4336"/>
      <c r="AS259" s="4336"/>
      <c r="AT259" s="4336"/>
      <c r="AU259" s="4336"/>
      <c r="AV259" s="4336"/>
      <c r="AW259" s="4336"/>
      <c r="AX259" s="4336"/>
      <c r="AY259" s="4336"/>
      <c r="AZ259" s="4336"/>
      <c r="BA259" s="4336"/>
      <c r="BB259" s="4336"/>
      <c r="BC259" s="4336"/>
      <c r="BD259" s="4336"/>
      <c r="BE259" s="4336"/>
      <c r="BF259" s="4336"/>
    </row>
    <row r="260" spans="1:58" s="1486" customFormat="1" ht="11.1" customHeight="1">
      <c r="A260" s="4782"/>
      <c r="B260" s="47"/>
      <c r="C260" s="47"/>
      <c r="D260" s="33"/>
      <c r="E260" s="687"/>
      <c r="F260" s="687"/>
      <c r="G260" s="687"/>
      <c r="H260" s="687"/>
      <c r="I260" s="47"/>
      <c r="O260" s="681"/>
      <c r="AE260" s="4336"/>
      <c r="AF260" s="4336"/>
      <c r="AG260" s="4336"/>
      <c r="AH260" s="4336"/>
      <c r="AI260" s="4336"/>
      <c r="AJ260" s="4336"/>
      <c r="AK260" s="4336"/>
      <c r="AL260" s="4336"/>
      <c r="AM260" s="4336"/>
      <c r="AN260" s="4336"/>
      <c r="AO260" s="4336"/>
      <c r="AP260" s="4336"/>
      <c r="AQ260" s="4336"/>
      <c r="AR260" s="4336"/>
      <c r="AS260" s="4336"/>
      <c r="AT260" s="4336"/>
      <c r="AU260" s="4336"/>
      <c r="AV260" s="4336"/>
      <c r="AW260" s="4336"/>
      <c r="AX260" s="4336"/>
      <c r="AY260" s="4336"/>
      <c r="AZ260" s="4336"/>
      <c r="BA260" s="4336"/>
      <c r="BB260" s="4336"/>
      <c r="BC260" s="4336"/>
      <c r="BD260" s="4336"/>
      <c r="BE260" s="4336"/>
      <c r="BF260" s="4336"/>
    </row>
    <row r="261" spans="1:58" s="1486" customFormat="1" ht="11.1" customHeight="1">
      <c r="A261" s="4782"/>
      <c r="B261" s="47"/>
      <c r="C261" s="47"/>
      <c r="D261" s="33"/>
      <c r="E261" s="687"/>
      <c r="F261" s="687"/>
      <c r="G261" s="687"/>
      <c r="H261" s="687"/>
      <c r="I261" s="47"/>
      <c r="O261" s="681"/>
      <c r="AE261" s="4336"/>
      <c r="AF261" s="4336"/>
      <c r="AG261" s="4336"/>
      <c r="AH261" s="4336"/>
      <c r="AI261" s="4336"/>
      <c r="AJ261" s="4336"/>
      <c r="AK261" s="4336"/>
      <c r="AL261" s="4336"/>
      <c r="AM261" s="4336"/>
      <c r="AN261" s="4336"/>
      <c r="AO261" s="4336"/>
      <c r="AP261" s="4336"/>
      <c r="AQ261" s="4336"/>
      <c r="AR261" s="4336"/>
      <c r="AS261" s="4336"/>
      <c r="AT261" s="4336"/>
      <c r="AU261" s="4336"/>
      <c r="AV261" s="4336"/>
      <c r="AW261" s="4336"/>
      <c r="AX261" s="4336"/>
      <c r="AY261" s="4336"/>
      <c r="AZ261" s="4336"/>
      <c r="BA261" s="4336"/>
      <c r="BB261" s="4336"/>
      <c r="BC261" s="4336"/>
      <c r="BD261" s="4336"/>
      <c r="BE261" s="4336"/>
      <c r="BF261" s="4336"/>
    </row>
    <row r="262" spans="1:58" s="1486" customFormat="1" ht="11.1" customHeight="1">
      <c r="A262" s="4782"/>
      <c r="B262" s="47"/>
      <c r="C262" s="47"/>
      <c r="D262" s="33"/>
      <c r="E262" s="687"/>
      <c r="F262" s="687"/>
      <c r="G262" s="687"/>
      <c r="H262" s="687"/>
      <c r="I262" s="47"/>
      <c r="O262" s="681"/>
      <c r="AE262" s="4336"/>
      <c r="AF262" s="4336"/>
      <c r="AG262" s="4336"/>
      <c r="AH262" s="4336"/>
      <c r="AI262" s="4336"/>
      <c r="AJ262" s="4336"/>
      <c r="AK262" s="4336"/>
      <c r="AL262" s="4336"/>
      <c r="AM262" s="4336"/>
      <c r="AN262" s="4336"/>
      <c r="AO262" s="4336"/>
      <c r="AP262" s="4336"/>
      <c r="AQ262" s="4336"/>
      <c r="AR262" s="4336"/>
      <c r="AS262" s="4336"/>
      <c r="AT262" s="4336"/>
      <c r="AU262" s="4336"/>
      <c r="AV262" s="4336"/>
      <c r="AW262" s="4336"/>
      <c r="AX262" s="4336"/>
      <c r="AY262" s="4336"/>
      <c r="AZ262" s="4336"/>
      <c r="BA262" s="4336"/>
      <c r="BB262" s="4336"/>
      <c r="BC262" s="4336"/>
      <c r="BD262" s="4336"/>
      <c r="BE262" s="4336"/>
      <c r="BF262" s="4336"/>
    </row>
    <row r="263" spans="1:58" s="1486" customFormat="1" ht="11.1" customHeight="1">
      <c r="A263" s="4782"/>
      <c r="B263" s="47"/>
      <c r="C263" s="47"/>
      <c r="D263" s="33"/>
      <c r="E263" s="687"/>
      <c r="F263" s="687"/>
      <c r="G263" s="687"/>
      <c r="H263" s="687"/>
      <c r="I263" s="47"/>
      <c r="O263" s="681"/>
      <c r="AE263" s="4336"/>
      <c r="AF263" s="4336"/>
      <c r="AG263" s="4336"/>
      <c r="AH263" s="4336"/>
      <c r="AI263" s="4336"/>
      <c r="AJ263" s="4336"/>
      <c r="AK263" s="4336"/>
      <c r="AL263" s="4336"/>
      <c r="AM263" s="4336"/>
      <c r="AN263" s="4336"/>
      <c r="AO263" s="4336"/>
      <c r="AP263" s="4336"/>
      <c r="AQ263" s="4336"/>
      <c r="AR263" s="4336"/>
      <c r="AS263" s="4336"/>
      <c r="AT263" s="4336"/>
      <c r="AU263" s="4336"/>
      <c r="AV263" s="4336"/>
      <c r="AW263" s="4336"/>
      <c r="AX263" s="4336"/>
      <c r="AY263" s="4336"/>
      <c r="AZ263" s="4336"/>
      <c r="BA263" s="4336"/>
      <c r="BB263" s="4336"/>
      <c r="BC263" s="4336"/>
      <c r="BD263" s="4336"/>
      <c r="BE263" s="4336"/>
      <c r="BF263" s="4336"/>
    </row>
    <row r="264" spans="1:58" s="1486" customFormat="1" ht="11.1" customHeight="1">
      <c r="A264" s="4782"/>
      <c r="B264" s="47"/>
      <c r="C264" s="47"/>
      <c r="D264" s="33"/>
      <c r="E264" s="687"/>
      <c r="F264" s="687"/>
      <c r="G264" s="687"/>
      <c r="H264" s="687"/>
      <c r="I264" s="47"/>
      <c r="O264" s="681"/>
      <c r="AE264" s="4336"/>
      <c r="AF264" s="4336"/>
      <c r="AG264" s="4336"/>
      <c r="AH264" s="4336"/>
      <c r="AI264" s="4336"/>
      <c r="AJ264" s="4336"/>
      <c r="AK264" s="4336"/>
      <c r="AL264" s="4336"/>
      <c r="AM264" s="4336"/>
      <c r="AN264" s="4336"/>
      <c r="AO264" s="4336"/>
      <c r="AP264" s="4336"/>
      <c r="AQ264" s="4336"/>
      <c r="AR264" s="4336"/>
      <c r="AS264" s="4336"/>
      <c r="AT264" s="4336"/>
      <c r="AU264" s="4336"/>
      <c r="AV264" s="4336"/>
      <c r="AW264" s="4336"/>
      <c r="AX264" s="4336"/>
      <c r="AY264" s="4336"/>
      <c r="AZ264" s="4336"/>
      <c r="BA264" s="4336"/>
      <c r="BB264" s="4336"/>
      <c r="BC264" s="4336"/>
      <c r="BD264" s="4336"/>
      <c r="BE264" s="4336"/>
      <c r="BF264" s="4336"/>
    </row>
    <row r="265" spans="1:58" s="1486" customFormat="1" ht="11.1" customHeight="1">
      <c r="A265" s="4782"/>
      <c r="B265" s="47"/>
      <c r="C265" s="47"/>
      <c r="D265" s="33"/>
      <c r="E265" s="687"/>
      <c r="F265" s="687"/>
      <c r="G265" s="687"/>
      <c r="H265" s="687"/>
      <c r="I265" s="47"/>
      <c r="O265" s="681"/>
      <c r="AE265" s="4336"/>
      <c r="AF265" s="4336"/>
      <c r="AG265" s="4336"/>
      <c r="AH265" s="4336"/>
      <c r="AI265" s="4336"/>
      <c r="AJ265" s="4336"/>
      <c r="AK265" s="4336"/>
      <c r="AL265" s="4336"/>
      <c r="AM265" s="4336"/>
      <c r="AN265" s="4336"/>
      <c r="AO265" s="4336"/>
      <c r="AP265" s="4336"/>
      <c r="AQ265" s="4336"/>
      <c r="AR265" s="4336"/>
      <c r="AS265" s="4336"/>
      <c r="AT265" s="4336"/>
      <c r="AU265" s="4336"/>
      <c r="AV265" s="4336"/>
      <c r="AW265" s="4336"/>
      <c r="AX265" s="4336"/>
      <c r="AY265" s="4336"/>
      <c r="AZ265" s="4336"/>
      <c r="BA265" s="4336"/>
      <c r="BB265" s="4336"/>
      <c r="BC265" s="4336"/>
      <c r="BD265" s="4336"/>
      <c r="BE265" s="4336"/>
      <c r="BF265" s="4336"/>
    </row>
    <row r="266" spans="1:58" s="1486" customFormat="1" ht="11.1" customHeight="1">
      <c r="A266" s="4782"/>
      <c r="B266" s="47"/>
      <c r="C266" s="47"/>
      <c r="D266" s="33"/>
      <c r="E266" s="687"/>
      <c r="F266" s="687"/>
      <c r="G266" s="687"/>
      <c r="H266" s="687"/>
      <c r="I266" s="47"/>
      <c r="O266" s="681"/>
      <c r="AE266" s="4336"/>
      <c r="AF266" s="4336"/>
      <c r="AG266" s="4336"/>
      <c r="AH266" s="4336"/>
      <c r="AI266" s="4336"/>
      <c r="AJ266" s="4336"/>
      <c r="AK266" s="4336"/>
      <c r="AL266" s="4336"/>
      <c r="AM266" s="4336"/>
      <c r="AN266" s="4336"/>
      <c r="AO266" s="4336"/>
      <c r="AP266" s="4336"/>
      <c r="AQ266" s="4336"/>
      <c r="AR266" s="4336"/>
      <c r="AS266" s="4336"/>
      <c r="AT266" s="4336"/>
      <c r="AU266" s="4336"/>
      <c r="AV266" s="4336"/>
      <c r="AW266" s="4336"/>
      <c r="AX266" s="4336"/>
      <c r="AY266" s="4336"/>
      <c r="AZ266" s="4336"/>
      <c r="BA266" s="4336"/>
      <c r="BB266" s="4336"/>
      <c r="BC266" s="4336"/>
      <c r="BD266" s="4336"/>
      <c r="BE266" s="4336"/>
      <c r="BF266" s="4336"/>
    </row>
    <row r="267" spans="1:58" s="1486" customFormat="1" ht="11.1" customHeight="1">
      <c r="A267" s="4782"/>
      <c r="B267" s="47"/>
      <c r="C267" s="47"/>
      <c r="D267" s="33"/>
      <c r="E267" s="687"/>
      <c r="F267" s="687"/>
      <c r="G267" s="687"/>
      <c r="H267" s="687"/>
      <c r="I267" s="47"/>
      <c r="O267" s="681"/>
      <c r="AE267" s="4336"/>
      <c r="AF267" s="4336"/>
      <c r="AG267" s="4336"/>
      <c r="AH267" s="4336"/>
      <c r="AI267" s="4336"/>
      <c r="AJ267" s="4336"/>
      <c r="AK267" s="4336"/>
      <c r="AL267" s="4336"/>
      <c r="AM267" s="4336"/>
      <c r="AN267" s="4336"/>
      <c r="AO267" s="4336"/>
      <c r="AP267" s="4336"/>
      <c r="AQ267" s="4336"/>
      <c r="AR267" s="4336"/>
      <c r="AS267" s="4336"/>
      <c r="AT267" s="4336"/>
      <c r="AU267" s="4336"/>
      <c r="AV267" s="4336"/>
      <c r="AW267" s="4336"/>
      <c r="AX267" s="4336"/>
      <c r="AY267" s="4336"/>
      <c r="AZ267" s="4336"/>
      <c r="BA267" s="4336"/>
      <c r="BB267" s="4336"/>
      <c r="BC267" s="4336"/>
      <c r="BD267" s="4336"/>
      <c r="BE267" s="4336"/>
      <c r="BF267" s="4336"/>
    </row>
    <row r="268" spans="1:58" s="1486" customFormat="1" ht="11.1" customHeight="1">
      <c r="A268" s="4782"/>
      <c r="B268" s="47"/>
      <c r="C268" s="47"/>
      <c r="D268" s="33"/>
      <c r="E268" s="687"/>
      <c r="F268" s="687"/>
      <c r="G268" s="687"/>
      <c r="H268" s="687"/>
      <c r="I268" s="47"/>
      <c r="O268" s="681"/>
      <c r="AE268" s="4336"/>
      <c r="AF268" s="4336"/>
      <c r="AG268" s="4336"/>
      <c r="AH268" s="4336"/>
      <c r="AI268" s="4336"/>
      <c r="AJ268" s="4336"/>
      <c r="AK268" s="4336"/>
      <c r="AL268" s="4336"/>
      <c r="AM268" s="4336"/>
      <c r="AN268" s="4336"/>
      <c r="AO268" s="4336"/>
      <c r="AP268" s="4336"/>
      <c r="AQ268" s="4336"/>
      <c r="AR268" s="4336"/>
      <c r="AS268" s="4336"/>
      <c r="AT268" s="4336"/>
      <c r="AU268" s="4336"/>
      <c r="AV268" s="4336"/>
      <c r="AW268" s="4336"/>
      <c r="AX268" s="4336"/>
      <c r="AY268" s="4336"/>
      <c r="AZ268" s="4336"/>
      <c r="BA268" s="4336"/>
      <c r="BB268" s="4336"/>
      <c r="BC268" s="4336"/>
      <c r="BD268" s="4336"/>
      <c r="BE268" s="4336"/>
      <c r="BF268" s="4336"/>
    </row>
    <row r="269" spans="1:58" s="1486" customFormat="1" ht="11.1" customHeight="1">
      <c r="A269" s="4782"/>
      <c r="B269" s="47"/>
      <c r="C269" s="47"/>
      <c r="D269" s="33"/>
      <c r="E269" s="687"/>
      <c r="F269" s="687"/>
      <c r="G269" s="687"/>
      <c r="H269" s="687"/>
      <c r="I269" s="47"/>
      <c r="O269" s="681"/>
      <c r="AE269" s="4336"/>
      <c r="AF269" s="4336"/>
      <c r="AG269" s="4336"/>
      <c r="AH269" s="4336"/>
      <c r="AI269" s="4336"/>
      <c r="AJ269" s="4336"/>
      <c r="AK269" s="4336"/>
      <c r="AL269" s="4336"/>
      <c r="AM269" s="4336"/>
      <c r="AN269" s="4336"/>
      <c r="AO269" s="4336"/>
      <c r="AP269" s="4336"/>
      <c r="AQ269" s="4336"/>
      <c r="AR269" s="4336"/>
      <c r="AS269" s="4336"/>
      <c r="AT269" s="4336"/>
      <c r="AU269" s="4336"/>
      <c r="AV269" s="4336"/>
      <c r="AW269" s="4336"/>
      <c r="AX269" s="4336"/>
      <c r="AY269" s="4336"/>
      <c r="AZ269" s="4336"/>
      <c r="BA269" s="4336"/>
      <c r="BB269" s="4336"/>
      <c r="BC269" s="4336"/>
      <c r="BD269" s="4336"/>
      <c r="BE269" s="4336"/>
      <c r="BF269" s="4336"/>
    </row>
    <row r="270" spans="1:58" s="1486" customFormat="1" ht="11.1" customHeight="1">
      <c r="A270" s="4782"/>
      <c r="B270" s="47"/>
      <c r="C270" s="47"/>
      <c r="D270" s="33"/>
      <c r="E270" s="687"/>
      <c r="F270" s="687"/>
      <c r="G270" s="687"/>
      <c r="H270" s="687"/>
      <c r="I270" s="47"/>
      <c r="O270" s="681"/>
      <c r="AE270" s="4336"/>
      <c r="AF270" s="4336"/>
      <c r="AG270" s="4336"/>
      <c r="AH270" s="4336"/>
      <c r="AI270" s="4336"/>
      <c r="AJ270" s="4336"/>
      <c r="AK270" s="4336"/>
      <c r="AL270" s="4336"/>
      <c r="AM270" s="4336"/>
      <c r="AN270" s="4336"/>
      <c r="AO270" s="4336"/>
      <c r="AP270" s="4336"/>
      <c r="AQ270" s="4336"/>
      <c r="AR270" s="4336"/>
      <c r="AS270" s="4336"/>
      <c r="AT270" s="4336"/>
      <c r="AU270" s="4336"/>
      <c r="AV270" s="4336"/>
      <c r="AW270" s="4336"/>
      <c r="AX270" s="4336"/>
      <c r="AY270" s="4336"/>
      <c r="AZ270" s="4336"/>
      <c r="BA270" s="4336"/>
      <c r="BB270" s="4336"/>
      <c r="BC270" s="4336"/>
      <c r="BD270" s="4336"/>
      <c r="BE270" s="4336"/>
      <c r="BF270" s="4336"/>
    </row>
    <row r="271" spans="1:58" s="1486" customFormat="1" ht="11.1" customHeight="1">
      <c r="A271" s="4782"/>
      <c r="B271" s="47"/>
      <c r="C271" s="47"/>
      <c r="D271" s="33"/>
      <c r="E271" s="687"/>
      <c r="F271" s="687"/>
      <c r="G271" s="687"/>
      <c r="H271" s="687"/>
      <c r="I271" s="47"/>
      <c r="O271" s="681"/>
      <c r="AE271" s="4336"/>
      <c r="AF271" s="4336"/>
      <c r="AG271" s="4336"/>
      <c r="AH271" s="4336"/>
      <c r="AI271" s="4336"/>
      <c r="AJ271" s="4336"/>
      <c r="AK271" s="4336"/>
      <c r="AL271" s="4336"/>
      <c r="AM271" s="4336"/>
      <c r="AN271" s="4336"/>
      <c r="AO271" s="4336"/>
      <c r="AP271" s="4336"/>
      <c r="AQ271" s="4336"/>
      <c r="AR271" s="4336"/>
      <c r="AS271" s="4336"/>
      <c r="AT271" s="4336"/>
      <c r="AU271" s="4336"/>
      <c r="AV271" s="4336"/>
      <c r="AW271" s="4336"/>
      <c r="AX271" s="4336"/>
      <c r="AY271" s="4336"/>
      <c r="AZ271" s="4336"/>
      <c r="BA271" s="4336"/>
      <c r="BB271" s="4336"/>
      <c r="BC271" s="4336"/>
      <c r="BD271" s="4336"/>
      <c r="BE271" s="4336"/>
      <c r="BF271" s="4336"/>
    </row>
    <row r="272" spans="1:58" s="1486" customFormat="1" ht="11.1" customHeight="1">
      <c r="A272" s="4782"/>
      <c r="B272" s="47"/>
      <c r="C272" s="47"/>
      <c r="D272" s="33"/>
      <c r="E272" s="687"/>
      <c r="F272" s="687"/>
      <c r="G272" s="687"/>
      <c r="H272" s="687"/>
      <c r="I272" s="47"/>
      <c r="O272" s="681"/>
      <c r="AE272" s="4336"/>
      <c r="AF272" s="4336"/>
      <c r="AG272" s="4336"/>
      <c r="AH272" s="4336"/>
      <c r="AI272" s="4336"/>
      <c r="AJ272" s="4336"/>
      <c r="AK272" s="4336"/>
      <c r="AL272" s="4336"/>
      <c r="AM272" s="4336"/>
      <c r="AN272" s="4336"/>
      <c r="AO272" s="4336"/>
      <c r="AP272" s="4336"/>
      <c r="AQ272" s="4336"/>
      <c r="AR272" s="4336"/>
      <c r="AS272" s="4336"/>
      <c r="AT272" s="4336"/>
      <c r="AU272" s="4336"/>
      <c r="AV272" s="4336"/>
      <c r="AW272" s="4336"/>
      <c r="AX272" s="4336"/>
      <c r="AY272" s="4336"/>
      <c r="AZ272" s="4336"/>
      <c r="BA272" s="4336"/>
      <c r="BB272" s="4336"/>
      <c r="BC272" s="4336"/>
      <c r="BD272" s="4336"/>
      <c r="BE272" s="4336"/>
      <c r="BF272" s="4336"/>
    </row>
    <row r="273" spans="1:58" s="1486" customFormat="1" ht="11.1" customHeight="1">
      <c r="A273" s="4782"/>
      <c r="B273" s="47"/>
      <c r="C273" s="47"/>
      <c r="D273" s="33"/>
      <c r="E273" s="687"/>
      <c r="F273" s="687"/>
      <c r="G273" s="687"/>
      <c r="H273" s="687"/>
      <c r="I273" s="47"/>
      <c r="O273" s="681"/>
      <c r="AE273" s="4336"/>
      <c r="AF273" s="4336"/>
      <c r="AG273" s="4336"/>
      <c r="AH273" s="4336"/>
      <c r="AI273" s="4336"/>
      <c r="AJ273" s="4336"/>
      <c r="AK273" s="4336"/>
      <c r="AL273" s="4336"/>
      <c r="AM273" s="4336"/>
      <c r="AN273" s="4336"/>
      <c r="AO273" s="4336"/>
      <c r="AP273" s="4336"/>
      <c r="AQ273" s="4336"/>
      <c r="AR273" s="4336"/>
      <c r="AS273" s="4336"/>
      <c r="AT273" s="4336"/>
      <c r="AU273" s="4336"/>
      <c r="AV273" s="4336"/>
      <c r="AW273" s="4336"/>
      <c r="AX273" s="4336"/>
      <c r="AY273" s="4336"/>
      <c r="AZ273" s="4336"/>
      <c r="BA273" s="4336"/>
      <c r="BB273" s="4336"/>
      <c r="BC273" s="4336"/>
      <c r="BD273" s="4336"/>
      <c r="BE273" s="4336"/>
      <c r="BF273" s="4336"/>
    </row>
    <row r="274" spans="1:58" s="1486" customFormat="1" ht="11.1" customHeight="1">
      <c r="A274" s="4782"/>
      <c r="B274" s="47"/>
      <c r="C274" s="47"/>
      <c r="D274" s="33"/>
      <c r="E274" s="687"/>
      <c r="F274" s="687"/>
      <c r="G274" s="687"/>
      <c r="H274" s="687"/>
      <c r="I274" s="47"/>
      <c r="O274" s="681"/>
      <c r="AE274" s="4336"/>
      <c r="AF274" s="4336"/>
      <c r="AG274" s="4336"/>
      <c r="AH274" s="4336"/>
      <c r="AI274" s="4336"/>
      <c r="AJ274" s="4336"/>
      <c r="AK274" s="4336"/>
      <c r="AL274" s="4336"/>
      <c r="AM274" s="4336"/>
      <c r="AN274" s="4336"/>
      <c r="AO274" s="4336"/>
      <c r="AP274" s="4336"/>
      <c r="AQ274" s="4336"/>
      <c r="AR274" s="4336"/>
      <c r="AS274" s="4336"/>
      <c r="AT274" s="4336"/>
      <c r="AU274" s="4336"/>
      <c r="AV274" s="4336"/>
      <c r="AW274" s="4336"/>
      <c r="AX274" s="4336"/>
      <c r="AY274" s="4336"/>
      <c r="AZ274" s="4336"/>
      <c r="BA274" s="4336"/>
      <c r="BB274" s="4336"/>
      <c r="BC274" s="4336"/>
      <c r="BD274" s="4336"/>
      <c r="BE274" s="4336"/>
      <c r="BF274" s="4336"/>
    </row>
    <row r="275" spans="1:58" s="1486" customFormat="1" ht="11.1" customHeight="1">
      <c r="A275" s="4782"/>
      <c r="B275" s="47"/>
      <c r="C275" s="47"/>
      <c r="D275" s="33"/>
      <c r="E275" s="687"/>
      <c r="F275" s="687"/>
      <c r="G275" s="687"/>
      <c r="H275" s="687"/>
      <c r="I275" s="47"/>
      <c r="O275" s="681"/>
      <c r="AE275" s="4336"/>
      <c r="AF275" s="4336"/>
      <c r="AG275" s="4336"/>
      <c r="AH275" s="4336"/>
      <c r="AI275" s="4336"/>
      <c r="AJ275" s="4336"/>
      <c r="AK275" s="4336"/>
      <c r="AL275" s="4336"/>
      <c r="AM275" s="4336"/>
      <c r="AN275" s="4336"/>
      <c r="AO275" s="4336"/>
      <c r="AP275" s="4336"/>
      <c r="AQ275" s="4336"/>
      <c r="AR275" s="4336"/>
      <c r="AS275" s="4336"/>
      <c r="AT275" s="4336"/>
      <c r="AU275" s="4336"/>
      <c r="AV275" s="4336"/>
      <c r="AW275" s="4336"/>
      <c r="AX275" s="4336"/>
      <c r="AY275" s="4336"/>
      <c r="AZ275" s="4336"/>
      <c r="BA275" s="4336"/>
      <c r="BB275" s="4336"/>
      <c r="BC275" s="4336"/>
      <c r="BD275" s="4336"/>
      <c r="BE275" s="4336"/>
      <c r="BF275" s="4336"/>
    </row>
    <row r="276" spans="1:58" s="1486" customFormat="1" ht="11.1" customHeight="1">
      <c r="A276" s="4782"/>
      <c r="B276" s="47"/>
      <c r="C276" s="47"/>
      <c r="D276" s="33"/>
      <c r="E276" s="687"/>
      <c r="F276" s="687"/>
      <c r="G276" s="687"/>
      <c r="H276" s="687"/>
      <c r="I276" s="47"/>
      <c r="O276" s="681"/>
      <c r="AE276" s="4336"/>
      <c r="AF276" s="4336"/>
      <c r="AG276" s="4336"/>
      <c r="AH276" s="4336"/>
      <c r="AI276" s="4336"/>
      <c r="AJ276" s="4336"/>
      <c r="AK276" s="4336"/>
      <c r="AL276" s="4336"/>
      <c r="AM276" s="4336"/>
      <c r="AN276" s="4336"/>
      <c r="AO276" s="4336"/>
      <c r="AP276" s="4336"/>
      <c r="AQ276" s="4336"/>
      <c r="AR276" s="4336"/>
      <c r="AS276" s="4336"/>
      <c r="AT276" s="4336"/>
      <c r="AU276" s="4336"/>
      <c r="AV276" s="4336"/>
      <c r="AW276" s="4336"/>
      <c r="AX276" s="4336"/>
      <c r="AY276" s="4336"/>
      <c r="AZ276" s="4336"/>
      <c r="BA276" s="4336"/>
      <c r="BB276" s="4336"/>
      <c r="BC276" s="4336"/>
      <c r="BD276" s="4336"/>
      <c r="BE276" s="4336"/>
      <c r="BF276" s="4336"/>
    </row>
    <row r="277" spans="1:58" s="1486" customFormat="1" ht="11.1" customHeight="1">
      <c r="A277" s="4782"/>
      <c r="B277" s="47"/>
      <c r="C277" s="47"/>
      <c r="D277" s="33"/>
      <c r="E277" s="687"/>
      <c r="F277" s="687"/>
      <c r="G277" s="687"/>
      <c r="H277" s="687"/>
      <c r="I277" s="47"/>
      <c r="O277" s="681"/>
      <c r="AE277" s="4336"/>
      <c r="AF277" s="4336"/>
      <c r="AG277" s="4336"/>
      <c r="AH277" s="4336"/>
      <c r="AI277" s="4336"/>
      <c r="AJ277" s="4336"/>
      <c r="AK277" s="4336"/>
      <c r="AL277" s="4336"/>
      <c r="AM277" s="4336"/>
      <c r="AN277" s="4336"/>
      <c r="AO277" s="4336"/>
      <c r="AP277" s="4336"/>
      <c r="AQ277" s="4336"/>
      <c r="AR277" s="4336"/>
      <c r="AS277" s="4336"/>
      <c r="AT277" s="4336"/>
      <c r="AU277" s="4336"/>
      <c r="AV277" s="4336"/>
      <c r="AW277" s="4336"/>
      <c r="AX277" s="4336"/>
      <c r="AY277" s="4336"/>
      <c r="AZ277" s="4336"/>
      <c r="BA277" s="4336"/>
      <c r="BB277" s="4336"/>
      <c r="BC277" s="4336"/>
      <c r="BD277" s="4336"/>
      <c r="BE277" s="4336"/>
      <c r="BF277" s="4336"/>
    </row>
    <row r="278" spans="1:58" s="1486" customFormat="1" ht="11.1" customHeight="1">
      <c r="A278" s="4782"/>
      <c r="B278" s="47"/>
      <c r="C278" s="47"/>
      <c r="D278" s="33"/>
      <c r="E278" s="687"/>
      <c r="F278" s="687"/>
      <c r="G278" s="687"/>
      <c r="H278" s="687"/>
      <c r="I278" s="47"/>
      <c r="O278" s="681"/>
      <c r="AE278" s="4336"/>
      <c r="AF278" s="4336"/>
      <c r="AG278" s="4336"/>
      <c r="AH278" s="4336"/>
      <c r="AI278" s="4336"/>
      <c r="AJ278" s="4336"/>
      <c r="AK278" s="4336"/>
      <c r="AL278" s="4336"/>
      <c r="AM278" s="4336"/>
      <c r="AN278" s="4336"/>
      <c r="AO278" s="4336"/>
      <c r="AP278" s="4336"/>
      <c r="AQ278" s="4336"/>
      <c r="AR278" s="4336"/>
      <c r="AS278" s="4336"/>
      <c r="AT278" s="4336"/>
      <c r="AU278" s="4336"/>
      <c r="AV278" s="4336"/>
      <c r="AW278" s="4336"/>
      <c r="AX278" s="4336"/>
      <c r="AY278" s="4336"/>
      <c r="AZ278" s="4336"/>
      <c r="BA278" s="4336"/>
      <c r="BB278" s="4336"/>
      <c r="BC278" s="4336"/>
      <c r="BD278" s="4336"/>
      <c r="BE278" s="4336"/>
      <c r="BF278" s="4336"/>
    </row>
    <row r="279" spans="1:58" s="1486" customFormat="1" ht="11.1" customHeight="1">
      <c r="A279" s="4782"/>
      <c r="B279" s="47"/>
      <c r="C279" s="47"/>
      <c r="D279" s="33"/>
      <c r="E279" s="687"/>
      <c r="F279" s="687"/>
      <c r="G279" s="687"/>
      <c r="H279" s="687"/>
      <c r="I279" s="47"/>
      <c r="O279" s="681"/>
      <c r="AE279" s="4336"/>
      <c r="AF279" s="4336"/>
      <c r="AG279" s="4336"/>
      <c r="AH279" s="4336"/>
      <c r="AI279" s="4336"/>
      <c r="AJ279" s="4336"/>
      <c r="AK279" s="4336"/>
      <c r="AL279" s="4336"/>
      <c r="AM279" s="4336"/>
      <c r="AN279" s="4336"/>
      <c r="AO279" s="4336"/>
      <c r="AP279" s="4336"/>
      <c r="AQ279" s="4336"/>
      <c r="AR279" s="4336"/>
      <c r="AS279" s="4336"/>
      <c r="AT279" s="4336"/>
      <c r="AU279" s="4336"/>
      <c r="AV279" s="4336"/>
      <c r="AW279" s="4336"/>
      <c r="AX279" s="4336"/>
      <c r="AY279" s="4336"/>
      <c r="AZ279" s="4336"/>
      <c r="BA279" s="4336"/>
      <c r="BB279" s="4336"/>
      <c r="BC279" s="4336"/>
      <c r="BD279" s="4336"/>
      <c r="BE279" s="4336"/>
      <c r="BF279" s="4336"/>
    </row>
    <row r="280" spans="1:58" s="1486" customFormat="1" ht="11.1" customHeight="1">
      <c r="A280" s="4782"/>
      <c r="B280" s="47"/>
      <c r="C280" s="47"/>
      <c r="D280" s="33"/>
      <c r="E280" s="687"/>
      <c r="F280" s="687"/>
      <c r="G280" s="687"/>
      <c r="H280" s="687"/>
      <c r="I280" s="47"/>
      <c r="O280" s="681"/>
      <c r="AE280" s="4336"/>
      <c r="AF280" s="4336"/>
      <c r="AG280" s="4336"/>
      <c r="AH280" s="4336"/>
      <c r="AI280" s="4336"/>
      <c r="AJ280" s="4336"/>
      <c r="AK280" s="4336"/>
      <c r="AL280" s="4336"/>
      <c r="AM280" s="4336"/>
      <c r="AN280" s="4336"/>
      <c r="AO280" s="4336"/>
      <c r="AP280" s="4336"/>
      <c r="AQ280" s="4336"/>
      <c r="AR280" s="4336"/>
      <c r="AS280" s="4336"/>
      <c r="AT280" s="4336"/>
      <c r="AU280" s="4336"/>
      <c r="AV280" s="4336"/>
      <c r="AW280" s="4336"/>
      <c r="AX280" s="4336"/>
      <c r="AY280" s="4336"/>
      <c r="AZ280" s="4336"/>
      <c r="BA280" s="4336"/>
      <c r="BB280" s="4336"/>
      <c r="BC280" s="4336"/>
      <c r="BD280" s="4336"/>
      <c r="BE280" s="4336"/>
      <c r="BF280" s="4336"/>
    </row>
    <row r="281" spans="1:58" s="1486" customFormat="1" ht="11.1" customHeight="1">
      <c r="A281" s="4782"/>
      <c r="B281" s="47"/>
      <c r="C281" s="47"/>
      <c r="D281" s="33"/>
      <c r="E281" s="687"/>
      <c r="F281" s="687"/>
      <c r="G281" s="687"/>
      <c r="H281" s="687"/>
      <c r="I281" s="47"/>
      <c r="O281" s="681"/>
      <c r="AE281" s="4336"/>
      <c r="AF281" s="4336"/>
      <c r="AG281" s="4336"/>
      <c r="AH281" s="4336"/>
      <c r="AI281" s="4336"/>
      <c r="AJ281" s="4336"/>
      <c r="AK281" s="4336"/>
      <c r="AL281" s="4336"/>
      <c r="AM281" s="4336"/>
      <c r="AN281" s="4336"/>
      <c r="AO281" s="4336"/>
      <c r="AP281" s="4336"/>
      <c r="AQ281" s="4336"/>
      <c r="AR281" s="4336"/>
      <c r="AS281" s="4336"/>
      <c r="AT281" s="4336"/>
      <c r="AU281" s="4336"/>
      <c r="AV281" s="4336"/>
      <c r="AW281" s="4336"/>
      <c r="AX281" s="4336"/>
      <c r="AY281" s="4336"/>
      <c r="AZ281" s="4336"/>
      <c r="BA281" s="4336"/>
      <c r="BB281" s="4336"/>
      <c r="BC281" s="4336"/>
      <c r="BD281" s="4336"/>
      <c r="BE281" s="4336"/>
      <c r="BF281" s="4336"/>
    </row>
    <row r="282" spans="1:58" s="1486" customFormat="1" ht="11.1" customHeight="1">
      <c r="A282" s="4782"/>
      <c r="B282" s="47"/>
      <c r="C282" s="47"/>
      <c r="D282" s="33"/>
      <c r="E282" s="687"/>
      <c r="F282" s="687"/>
      <c r="G282" s="687"/>
      <c r="H282" s="687"/>
      <c r="I282" s="47"/>
      <c r="O282" s="681"/>
      <c r="AE282" s="4336"/>
      <c r="AF282" s="4336"/>
      <c r="AG282" s="4336"/>
      <c r="AH282" s="4336"/>
      <c r="AI282" s="4336"/>
      <c r="AJ282" s="4336"/>
      <c r="AK282" s="4336"/>
      <c r="AL282" s="4336"/>
      <c r="AM282" s="4336"/>
      <c r="AN282" s="4336"/>
      <c r="AO282" s="4336"/>
      <c r="AP282" s="4336"/>
      <c r="AQ282" s="4336"/>
      <c r="AR282" s="4336"/>
      <c r="AS282" s="4336"/>
      <c r="AT282" s="4336"/>
      <c r="AU282" s="4336"/>
      <c r="AV282" s="4336"/>
      <c r="AW282" s="4336"/>
      <c r="AX282" s="4336"/>
      <c r="AY282" s="4336"/>
      <c r="AZ282" s="4336"/>
      <c r="BA282" s="4336"/>
      <c r="BB282" s="4336"/>
      <c r="BC282" s="4336"/>
      <c r="BD282" s="4336"/>
      <c r="BE282" s="4336"/>
      <c r="BF282" s="4336"/>
    </row>
    <row r="283" spans="1:58" s="1486" customFormat="1" ht="11.1" customHeight="1">
      <c r="A283" s="4782"/>
      <c r="B283" s="47"/>
      <c r="C283" s="47"/>
      <c r="D283" s="33"/>
      <c r="E283" s="687"/>
      <c r="F283" s="687"/>
      <c r="G283" s="687"/>
      <c r="H283" s="687"/>
      <c r="I283" s="47"/>
      <c r="O283" s="681"/>
      <c r="AE283" s="4336"/>
      <c r="AF283" s="4336"/>
      <c r="AG283" s="4336"/>
      <c r="AH283" s="4336"/>
      <c r="AI283" s="4336"/>
      <c r="AJ283" s="4336"/>
      <c r="AK283" s="4336"/>
      <c r="AL283" s="4336"/>
      <c r="AM283" s="4336"/>
      <c r="AN283" s="4336"/>
      <c r="AO283" s="4336"/>
      <c r="AP283" s="4336"/>
      <c r="AQ283" s="4336"/>
      <c r="AR283" s="4336"/>
      <c r="AS283" s="4336"/>
      <c r="AT283" s="4336"/>
      <c r="AU283" s="4336"/>
      <c r="AV283" s="4336"/>
      <c r="AW283" s="4336"/>
      <c r="AX283" s="4336"/>
      <c r="AY283" s="4336"/>
      <c r="AZ283" s="4336"/>
      <c r="BA283" s="4336"/>
      <c r="BB283" s="4336"/>
      <c r="BC283" s="4336"/>
      <c r="BD283" s="4336"/>
      <c r="BE283" s="4336"/>
      <c r="BF283" s="4336"/>
    </row>
    <row r="284" spans="1:58" s="1486" customFormat="1" ht="11.1" customHeight="1">
      <c r="A284" s="4782"/>
      <c r="B284" s="47"/>
      <c r="C284" s="47"/>
      <c r="D284" s="33"/>
      <c r="E284" s="687"/>
      <c r="F284" s="687"/>
      <c r="G284" s="687"/>
      <c r="H284" s="687"/>
      <c r="I284" s="47"/>
      <c r="O284" s="681"/>
      <c r="AE284" s="4336"/>
      <c r="AF284" s="4336"/>
      <c r="AG284" s="4336"/>
      <c r="AH284" s="4336"/>
      <c r="AI284" s="4336"/>
      <c r="AJ284" s="4336"/>
      <c r="AK284" s="4336"/>
      <c r="AL284" s="4336"/>
      <c r="AM284" s="4336"/>
      <c r="AN284" s="4336"/>
      <c r="AO284" s="4336"/>
      <c r="AP284" s="4336"/>
      <c r="AQ284" s="4336"/>
      <c r="AR284" s="4336"/>
      <c r="AS284" s="4336"/>
      <c r="AT284" s="4336"/>
      <c r="AU284" s="4336"/>
      <c r="AV284" s="4336"/>
      <c r="AW284" s="4336"/>
      <c r="AX284" s="4336"/>
      <c r="AY284" s="4336"/>
      <c r="AZ284" s="4336"/>
      <c r="BA284" s="4336"/>
      <c r="BB284" s="4336"/>
      <c r="BC284" s="4336"/>
      <c r="BD284" s="4336"/>
      <c r="BE284" s="4336"/>
      <c r="BF284" s="4336"/>
    </row>
    <row r="285" spans="1:58" s="1486" customFormat="1" ht="11.1" customHeight="1">
      <c r="A285" s="4782"/>
      <c r="B285" s="47"/>
      <c r="C285" s="47"/>
      <c r="D285" s="33"/>
      <c r="E285" s="687"/>
      <c r="F285" s="687"/>
      <c r="G285" s="687"/>
      <c r="H285" s="687"/>
      <c r="I285" s="47"/>
      <c r="O285" s="681"/>
      <c r="AE285" s="4336"/>
      <c r="AF285" s="4336"/>
      <c r="AG285" s="4336"/>
      <c r="AH285" s="4336"/>
      <c r="AI285" s="4336"/>
      <c r="AJ285" s="4336"/>
      <c r="AK285" s="4336"/>
      <c r="AL285" s="4336"/>
      <c r="AM285" s="4336"/>
      <c r="AN285" s="4336"/>
      <c r="AO285" s="4336"/>
      <c r="AP285" s="4336"/>
      <c r="AQ285" s="4336"/>
      <c r="AR285" s="4336"/>
      <c r="AS285" s="4336"/>
      <c r="AT285" s="4336"/>
      <c r="AU285" s="4336"/>
      <c r="AV285" s="4336"/>
      <c r="AW285" s="4336"/>
      <c r="AX285" s="4336"/>
      <c r="AY285" s="4336"/>
      <c r="AZ285" s="4336"/>
      <c r="BA285" s="4336"/>
      <c r="BB285" s="4336"/>
      <c r="BC285" s="4336"/>
      <c r="BD285" s="4336"/>
      <c r="BE285" s="4336"/>
      <c r="BF285" s="4336"/>
    </row>
    <row r="286" spans="1:58" s="1486" customFormat="1" ht="11.1" customHeight="1">
      <c r="A286" s="4782"/>
      <c r="B286" s="47"/>
      <c r="C286" s="47"/>
      <c r="D286" s="33"/>
      <c r="E286" s="687"/>
      <c r="F286" s="687"/>
      <c r="G286" s="687"/>
      <c r="H286" s="687"/>
      <c r="I286" s="47"/>
      <c r="O286" s="681"/>
      <c r="AE286" s="4336"/>
      <c r="AF286" s="4336"/>
      <c r="AG286" s="4336"/>
      <c r="AH286" s="4336"/>
      <c r="AI286" s="4336"/>
      <c r="AJ286" s="4336"/>
      <c r="AK286" s="4336"/>
      <c r="AL286" s="4336"/>
      <c r="AM286" s="4336"/>
      <c r="AN286" s="4336"/>
      <c r="AO286" s="4336"/>
      <c r="AP286" s="4336"/>
      <c r="AQ286" s="4336"/>
      <c r="AR286" s="4336"/>
      <c r="AS286" s="4336"/>
      <c r="AT286" s="4336"/>
      <c r="AU286" s="4336"/>
      <c r="AV286" s="4336"/>
      <c r="AW286" s="4336"/>
      <c r="AX286" s="4336"/>
      <c r="AY286" s="4336"/>
      <c r="AZ286" s="4336"/>
      <c r="BA286" s="4336"/>
      <c r="BB286" s="4336"/>
      <c r="BC286" s="4336"/>
      <c r="BD286" s="4336"/>
      <c r="BE286" s="4336"/>
      <c r="BF286" s="4336"/>
    </row>
    <row r="287" spans="1:58" s="1486" customFormat="1" ht="11.1" customHeight="1">
      <c r="A287" s="4782"/>
      <c r="B287" s="47"/>
      <c r="C287" s="47"/>
      <c r="D287" s="33"/>
      <c r="E287" s="687"/>
      <c r="F287" s="687"/>
      <c r="G287" s="687"/>
      <c r="H287" s="687"/>
      <c r="I287" s="47"/>
      <c r="O287" s="681"/>
      <c r="AE287" s="4336"/>
      <c r="AF287" s="4336"/>
      <c r="AG287" s="4336"/>
      <c r="AH287" s="4336"/>
      <c r="AI287" s="4336"/>
      <c r="AJ287" s="4336"/>
      <c r="AK287" s="4336"/>
      <c r="AL287" s="4336"/>
      <c r="AM287" s="4336"/>
      <c r="AN287" s="4336"/>
      <c r="AO287" s="4336"/>
      <c r="AP287" s="4336"/>
      <c r="AQ287" s="4336"/>
      <c r="AR287" s="4336"/>
      <c r="AS287" s="4336"/>
      <c r="AT287" s="4336"/>
      <c r="AU287" s="4336"/>
      <c r="AV287" s="4336"/>
      <c r="AW287" s="4336"/>
      <c r="AX287" s="4336"/>
      <c r="AY287" s="4336"/>
      <c r="AZ287" s="4336"/>
      <c r="BA287" s="4336"/>
      <c r="BB287" s="4336"/>
      <c r="BC287" s="4336"/>
      <c r="BD287" s="4336"/>
      <c r="BE287" s="4336"/>
      <c r="BF287" s="4336"/>
    </row>
    <row r="288" spans="1:58" s="1486" customFormat="1" ht="11.1" customHeight="1">
      <c r="A288" s="4782"/>
      <c r="B288" s="47"/>
      <c r="C288" s="47"/>
      <c r="D288" s="33"/>
      <c r="E288" s="687"/>
      <c r="F288" s="687"/>
      <c r="G288" s="687"/>
      <c r="H288" s="687"/>
      <c r="I288" s="47"/>
      <c r="O288" s="681"/>
      <c r="AE288" s="4336"/>
      <c r="AF288" s="4336"/>
      <c r="AG288" s="4336"/>
      <c r="AH288" s="4336"/>
      <c r="AI288" s="4336"/>
      <c r="AJ288" s="4336"/>
      <c r="AK288" s="4336"/>
      <c r="AL288" s="4336"/>
      <c r="AM288" s="4336"/>
      <c r="AN288" s="4336"/>
      <c r="AO288" s="4336"/>
      <c r="AP288" s="4336"/>
      <c r="AQ288" s="4336"/>
      <c r="AR288" s="4336"/>
      <c r="AS288" s="4336"/>
      <c r="AT288" s="4336"/>
      <c r="AU288" s="4336"/>
      <c r="AV288" s="4336"/>
      <c r="AW288" s="4336"/>
      <c r="AX288" s="4336"/>
      <c r="AY288" s="4336"/>
      <c r="AZ288" s="4336"/>
      <c r="BA288" s="4336"/>
      <c r="BB288" s="4336"/>
      <c r="BC288" s="4336"/>
      <c r="BD288" s="4336"/>
      <c r="BE288" s="4336"/>
      <c r="BF288" s="4336"/>
    </row>
    <row r="289" spans="1:58" s="1486" customFormat="1" ht="11.1" customHeight="1">
      <c r="A289" s="4782"/>
      <c r="B289" s="47"/>
      <c r="C289" s="47"/>
      <c r="D289" s="33"/>
      <c r="E289" s="687"/>
      <c r="F289" s="687"/>
      <c r="G289" s="687"/>
      <c r="H289" s="687"/>
      <c r="I289" s="47"/>
      <c r="O289" s="681"/>
      <c r="AE289" s="4336"/>
      <c r="AF289" s="4336"/>
      <c r="AG289" s="4336"/>
      <c r="AH289" s="4336"/>
      <c r="AI289" s="4336"/>
      <c r="AJ289" s="4336"/>
      <c r="AK289" s="4336"/>
      <c r="AL289" s="4336"/>
      <c r="AM289" s="4336"/>
      <c r="AN289" s="4336"/>
      <c r="AO289" s="4336"/>
      <c r="AP289" s="4336"/>
      <c r="AQ289" s="4336"/>
      <c r="AR289" s="4336"/>
      <c r="AS289" s="4336"/>
      <c r="AT289" s="4336"/>
      <c r="AU289" s="4336"/>
      <c r="AV289" s="4336"/>
      <c r="AW289" s="4336"/>
      <c r="AX289" s="4336"/>
      <c r="AY289" s="4336"/>
      <c r="AZ289" s="4336"/>
      <c r="BA289" s="4336"/>
      <c r="BB289" s="4336"/>
      <c r="BC289" s="4336"/>
      <c r="BD289" s="4336"/>
      <c r="BE289" s="4336"/>
      <c r="BF289" s="4336"/>
    </row>
    <row r="290" spans="1:58" s="1486" customFormat="1" ht="11.1" customHeight="1">
      <c r="A290" s="4782"/>
      <c r="B290" s="47"/>
      <c r="C290" s="47"/>
      <c r="D290" s="33"/>
      <c r="E290" s="687"/>
      <c r="F290" s="687"/>
      <c r="G290" s="687"/>
      <c r="H290" s="687"/>
      <c r="I290" s="47"/>
      <c r="O290" s="681"/>
      <c r="AE290" s="4336"/>
      <c r="AF290" s="4336"/>
      <c r="AG290" s="4336"/>
      <c r="AH290" s="4336"/>
      <c r="AI290" s="4336"/>
      <c r="AJ290" s="4336"/>
      <c r="AK290" s="4336"/>
      <c r="AL290" s="4336"/>
      <c r="AM290" s="4336"/>
      <c r="AN290" s="4336"/>
      <c r="AO290" s="4336"/>
      <c r="AP290" s="4336"/>
      <c r="AQ290" s="4336"/>
      <c r="AR290" s="4336"/>
      <c r="AS290" s="4336"/>
      <c r="AT290" s="4336"/>
      <c r="AU290" s="4336"/>
      <c r="AV290" s="4336"/>
      <c r="AW290" s="4336"/>
      <c r="AX290" s="4336"/>
      <c r="AY290" s="4336"/>
      <c r="AZ290" s="4336"/>
      <c r="BA290" s="4336"/>
      <c r="BB290" s="4336"/>
      <c r="BC290" s="4336"/>
      <c r="BD290" s="4336"/>
      <c r="BE290" s="4336"/>
      <c r="BF290" s="4336"/>
    </row>
    <row r="291" spans="1:58" s="1486" customFormat="1" ht="11.1" customHeight="1">
      <c r="A291" s="4782"/>
      <c r="B291" s="47"/>
      <c r="C291" s="47"/>
      <c r="D291" s="33"/>
      <c r="E291" s="687"/>
      <c r="F291" s="687"/>
      <c r="G291" s="687"/>
      <c r="H291" s="687"/>
      <c r="I291" s="47"/>
      <c r="O291" s="681"/>
      <c r="AE291" s="4336"/>
      <c r="AF291" s="4336"/>
      <c r="AG291" s="4336"/>
      <c r="AH291" s="4336"/>
      <c r="AI291" s="4336"/>
      <c r="AJ291" s="4336"/>
      <c r="AK291" s="4336"/>
      <c r="AL291" s="4336"/>
      <c r="AM291" s="4336"/>
      <c r="AN291" s="4336"/>
      <c r="AO291" s="4336"/>
      <c r="AP291" s="4336"/>
      <c r="AQ291" s="4336"/>
      <c r="AR291" s="4336"/>
      <c r="AS291" s="4336"/>
      <c r="AT291" s="4336"/>
      <c r="AU291" s="4336"/>
      <c r="AV291" s="4336"/>
      <c r="AW291" s="4336"/>
      <c r="AX291" s="4336"/>
      <c r="AY291" s="4336"/>
      <c r="AZ291" s="4336"/>
      <c r="BA291" s="4336"/>
      <c r="BB291" s="4336"/>
      <c r="BC291" s="4336"/>
      <c r="BD291" s="4336"/>
      <c r="BE291" s="4336"/>
      <c r="BF291" s="4336"/>
    </row>
    <row r="292" spans="1:58" s="1486" customFormat="1" ht="11.1" customHeight="1">
      <c r="A292" s="4782"/>
      <c r="B292" s="47"/>
      <c r="C292" s="47"/>
      <c r="D292" s="33"/>
      <c r="E292" s="687"/>
      <c r="F292" s="687"/>
      <c r="G292" s="687"/>
      <c r="H292" s="687"/>
      <c r="I292" s="47"/>
      <c r="O292" s="681"/>
      <c r="AE292" s="4336"/>
      <c r="AF292" s="4336"/>
      <c r="AG292" s="4336"/>
      <c r="AH292" s="4336"/>
      <c r="AI292" s="4336"/>
      <c r="AJ292" s="4336"/>
      <c r="AK292" s="4336"/>
      <c r="AL292" s="4336"/>
      <c r="AM292" s="4336"/>
      <c r="AN292" s="4336"/>
      <c r="AO292" s="4336"/>
      <c r="AP292" s="4336"/>
      <c r="AQ292" s="4336"/>
      <c r="AR292" s="4336"/>
      <c r="AS292" s="4336"/>
      <c r="AT292" s="4336"/>
      <c r="AU292" s="4336"/>
      <c r="AV292" s="4336"/>
      <c r="AW292" s="4336"/>
      <c r="AX292" s="4336"/>
      <c r="AY292" s="4336"/>
      <c r="AZ292" s="4336"/>
      <c r="BA292" s="4336"/>
      <c r="BB292" s="4336"/>
      <c r="BC292" s="4336"/>
      <c r="BD292" s="4336"/>
      <c r="BE292" s="4336"/>
      <c r="BF292" s="4336"/>
    </row>
    <row r="293" spans="1:58" s="1486" customFormat="1" ht="11.1" customHeight="1">
      <c r="A293" s="4782"/>
      <c r="B293" s="47"/>
      <c r="C293" s="47"/>
      <c r="D293" s="33"/>
      <c r="E293" s="687"/>
      <c r="F293" s="687"/>
      <c r="G293" s="687"/>
      <c r="H293" s="687"/>
      <c r="I293" s="47"/>
      <c r="O293" s="681"/>
      <c r="AE293" s="4336"/>
      <c r="AF293" s="4336"/>
      <c r="AG293" s="4336"/>
      <c r="AH293" s="4336"/>
      <c r="AI293" s="4336"/>
      <c r="AJ293" s="4336"/>
      <c r="AK293" s="4336"/>
      <c r="AL293" s="4336"/>
      <c r="AM293" s="4336"/>
      <c r="AN293" s="4336"/>
      <c r="AO293" s="4336"/>
      <c r="AP293" s="4336"/>
      <c r="AQ293" s="4336"/>
      <c r="AR293" s="4336"/>
      <c r="AS293" s="4336"/>
      <c r="AT293" s="4336"/>
      <c r="AU293" s="4336"/>
      <c r="AV293" s="4336"/>
      <c r="AW293" s="4336"/>
      <c r="AX293" s="4336"/>
      <c r="AY293" s="4336"/>
      <c r="AZ293" s="4336"/>
      <c r="BA293" s="4336"/>
      <c r="BB293" s="4336"/>
      <c r="BC293" s="4336"/>
      <c r="BD293" s="4336"/>
      <c r="BE293" s="4336"/>
      <c r="BF293" s="4336"/>
    </row>
    <row r="294" spans="1:58" s="1486" customFormat="1" ht="11.1" customHeight="1">
      <c r="A294" s="4782"/>
      <c r="B294" s="47"/>
      <c r="C294" s="47"/>
      <c r="D294" s="33"/>
      <c r="E294" s="687"/>
      <c r="F294" s="687"/>
      <c r="G294" s="687"/>
      <c r="H294" s="687"/>
      <c r="I294" s="47"/>
      <c r="O294" s="681"/>
      <c r="AE294" s="4336"/>
      <c r="AF294" s="4336"/>
      <c r="AG294" s="4336"/>
      <c r="AH294" s="4336"/>
      <c r="AI294" s="4336"/>
      <c r="AJ294" s="4336"/>
      <c r="AK294" s="4336"/>
      <c r="AL294" s="4336"/>
      <c r="AM294" s="4336"/>
      <c r="AN294" s="4336"/>
      <c r="AO294" s="4336"/>
      <c r="AP294" s="4336"/>
      <c r="AQ294" s="4336"/>
      <c r="AR294" s="4336"/>
      <c r="AS294" s="4336"/>
      <c r="AT294" s="4336"/>
      <c r="AU294" s="4336"/>
      <c r="AV294" s="4336"/>
      <c r="AW294" s="4336"/>
      <c r="AX294" s="4336"/>
      <c r="AY294" s="4336"/>
      <c r="AZ294" s="4336"/>
      <c r="BA294" s="4336"/>
      <c r="BB294" s="4336"/>
      <c r="BC294" s="4336"/>
      <c r="BD294" s="4336"/>
      <c r="BE294" s="4336"/>
      <c r="BF294" s="4336"/>
    </row>
    <row r="295" spans="1:58" s="1486" customFormat="1" ht="11.1" customHeight="1">
      <c r="A295" s="4782"/>
      <c r="B295" s="47"/>
      <c r="C295" s="47"/>
      <c r="D295" s="33"/>
      <c r="E295" s="687"/>
      <c r="F295" s="687"/>
      <c r="G295" s="687"/>
      <c r="H295" s="687"/>
      <c r="I295" s="47"/>
      <c r="O295" s="681"/>
      <c r="AE295" s="4336"/>
      <c r="AF295" s="4336"/>
      <c r="AG295" s="4336"/>
      <c r="AH295" s="4336"/>
      <c r="AI295" s="4336"/>
      <c r="AJ295" s="4336"/>
      <c r="AK295" s="4336"/>
      <c r="AL295" s="4336"/>
      <c r="AM295" s="4336"/>
      <c r="AN295" s="4336"/>
      <c r="AO295" s="4336"/>
      <c r="AP295" s="4336"/>
      <c r="AQ295" s="4336"/>
      <c r="AR295" s="4336"/>
      <c r="AS295" s="4336"/>
      <c r="AT295" s="4336"/>
      <c r="AU295" s="4336"/>
      <c r="AV295" s="4336"/>
      <c r="AW295" s="4336"/>
      <c r="AX295" s="4336"/>
      <c r="AY295" s="4336"/>
      <c r="AZ295" s="4336"/>
      <c r="BA295" s="4336"/>
      <c r="BB295" s="4336"/>
      <c r="BC295" s="4336"/>
      <c r="BD295" s="4336"/>
      <c r="BE295" s="4336"/>
      <c r="BF295" s="4336"/>
    </row>
    <row r="296" spans="1:58" s="1486" customFormat="1" ht="11.1" customHeight="1">
      <c r="A296" s="4782"/>
      <c r="B296" s="47"/>
      <c r="C296" s="47"/>
      <c r="D296" s="33"/>
      <c r="E296" s="687"/>
      <c r="F296" s="687"/>
      <c r="G296" s="687"/>
      <c r="H296" s="687"/>
      <c r="I296" s="47"/>
      <c r="O296" s="681"/>
      <c r="AE296" s="4336"/>
      <c r="AF296" s="4336"/>
      <c r="AG296" s="4336"/>
      <c r="AH296" s="4336"/>
      <c r="AI296" s="4336"/>
      <c r="AJ296" s="4336"/>
      <c r="AK296" s="4336"/>
      <c r="AL296" s="4336"/>
      <c r="AM296" s="4336"/>
      <c r="AN296" s="4336"/>
      <c r="AO296" s="4336"/>
      <c r="AP296" s="4336"/>
      <c r="AQ296" s="4336"/>
      <c r="AR296" s="4336"/>
      <c r="AS296" s="4336"/>
      <c r="AT296" s="4336"/>
      <c r="AU296" s="4336"/>
      <c r="AV296" s="4336"/>
      <c r="AW296" s="4336"/>
      <c r="AX296" s="4336"/>
      <c r="AY296" s="4336"/>
      <c r="AZ296" s="4336"/>
      <c r="BA296" s="4336"/>
      <c r="BB296" s="4336"/>
      <c r="BC296" s="4336"/>
      <c r="BD296" s="4336"/>
      <c r="BE296" s="4336"/>
      <c r="BF296" s="4336"/>
    </row>
    <row r="297" spans="1:58" s="1486" customFormat="1" ht="11.1" customHeight="1">
      <c r="A297" s="4782"/>
      <c r="B297" s="47"/>
      <c r="C297" s="47"/>
      <c r="D297" s="33"/>
      <c r="E297" s="687"/>
      <c r="F297" s="687"/>
      <c r="G297" s="687"/>
      <c r="H297" s="687"/>
      <c r="I297" s="47"/>
      <c r="O297" s="681"/>
      <c r="AE297" s="4336"/>
      <c r="AF297" s="4336"/>
      <c r="AG297" s="4336"/>
      <c r="AH297" s="4336"/>
      <c r="AI297" s="4336"/>
      <c r="AJ297" s="4336"/>
      <c r="AK297" s="4336"/>
      <c r="AL297" s="4336"/>
      <c r="AM297" s="4336"/>
      <c r="AN297" s="4336"/>
      <c r="AO297" s="4336"/>
      <c r="AP297" s="4336"/>
      <c r="AQ297" s="4336"/>
      <c r="AR297" s="4336"/>
      <c r="AS297" s="4336"/>
      <c r="AT297" s="4336"/>
      <c r="AU297" s="4336"/>
      <c r="AV297" s="4336"/>
      <c r="AW297" s="4336"/>
      <c r="AX297" s="4336"/>
      <c r="AY297" s="4336"/>
      <c r="AZ297" s="4336"/>
      <c r="BA297" s="4336"/>
      <c r="BB297" s="4336"/>
      <c r="BC297" s="4336"/>
      <c r="BD297" s="4336"/>
      <c r="BE297" s="4336"/>
      <c r="BF297" s="4336"/>
    </row>
    <row r="298" spans="1:58" s="1486" customFormat="1" ht="11.1" customHeight="1">
      <c r="A298" s="4782"/>
      <c r="B298" s="47"/>
      <c r="C298" s="47"/>
      <c r="D298" s="33"/>
      <c r="E298" s="687"/>
      <c r="F298" s="687"/>
      <c r="G298" s="687"/>
      <c r="H298" s="687"/>
      <c r="I298" s="47"/>
      <c r="O298" s="681"/>
      <c r="AE298" s="4336"/>
      <c r="AF298" s="4336"/>
      <c r="AG298" s="4336"/>
      <c r="AH298" s="4336"/>
      <c r="AI298" s="4336"/>
      <c r="AJ298" s="4336"/>
      <c r="AK298" s="4336"/>
      <c r="AL298" s="4336"/>
      <c r="AM298" s="4336"/>
      <c r="AN298" s="4336"/>
      <c r="AO298" s="4336"/>
      <c r="AP298" s="4336"/>
      <c r="AQ298" s="4336"/>
      <c r="AR298" s="4336"/>
      <c r="AS298" s="4336"/>
      <c r="AT298" s="4336"/>
      <c r="AU298" s="4336"/>
      <c r="AV298" s="4336"/>
      <c r="AW298" s="4336"/>
      <c r="AX298" s="4336"/>
      <c r="AY298" s="4336"/>
      <c r="AZ298" s="4336"/>
      <c r="BA298" s="4336"/>
      <c r="BB298" s="4336"/>
      <c r="BC298" s="4336"/>
      <c r="BD298" s="4336"/>
      <c r="BE298" s="4336"/>
      <c r="BF298" s="4336"/>
    </row>
    <row r="299" spans="1:58" s="1486" customFormat="1" ht="11.1" customHeight="1">
      <c r="A299" s="4782"/>
      <c r="B299" s="47"/>
      <c r="C299" s="47"/>
      <c r="D299" s="33"/>
      <c r="E299" s="687"/>
      <c r="F299" s="687"/>
      <c r="G299" s="687"/>
      <c r="H299" s="687"/>
      <c r="I299" s="47"/>
      <c r="O299" s="681"/>
      <c r="AE299" s="4336"/>
      <c r="AF299" s="4336"/>
      <c r="AG299" s="4336"/>
      <c r="AH299" s="4336"/>
      <c r="AI299" s="4336"/>
      <c r="AJ299" s="4336"/>
      <c r="AK299" s="4336"/>
      <c r="AL299" s="4336"/>
      <c r="AM299" s="4336"/>
      <c r="AN299" s="4336"/>
      <c r="AO299" s="4336"/>
      <c r="AP299" s="4336"/>
      <c r="AQ299" s="4336"/>
      <c r="AR299" s="4336"/>
      <c r="AS299" s="4336"/>
      <c r="AT299" s="4336"/>
      <c r="AU299" s="4336"/>
      <c r="AV299" s="4336"/>
      <c r="AW299" s="4336"/>
      <c r="AX299" s="4336"/>
      <c r="AY299" s="4336"/>
      <c r="AZ299" s="4336"/>
      <c r="BA299" s="4336"/>
      <c r="BB299" s="4336"/>
      <c r="BC299" s="4336"/>
      <c r="BD299" s="4336"/>
      <c r="BE299" s="4336"/>
      <c r="BF299" s="4336"/>
    </row>
    <row r="300" spans="1:58" s="1486" customFormat="1" ht="11.1" customHeight="1">
      <c r="A300" s="4782"/>
      <c r="B300" s="47"/>
      <c r="C300" s="47"/>
      <c r="D300" s="33"/>
      <c r="E300" s="687"/>
      <c r="F300" s="687"/>
      <c r="G300" s="687"/>
      <c r="H300" s="687"/>
      <c r="I300" s="47"/>
      <c r="O300" s="681"/>
      <c r="AE300" s="4336"/>
      <c r="AF300" s="4336"/>
      <c r="AG300" s="4336"/>
      <c r="AH300" s="4336"/>
      <c r="AI300" s="4336"/>
      <c r="AJ300" s="4336"/>
      <c r="AK300" s="4336"/>
      <c r="AL300" s="4336"/>
      <c r="AM300" s="4336"/>
      <c r="AN300" s="4336"/>
      <c r="AO300" s="4336"/>
      <c r="AP300" s="4336"/>
      <c r="AQ300" s="4336"/>
      <c r="AR300" s="4336"/>
      <c r="AS300" s="4336"/>
      <c r="AT300" s="4336"/>
      <c r="AU300" s="4336"/>
      <c r="AV300" s="4336"/>
      <c r="AW300" s="4336"/>
      <c r="AX300" s="4336"/>
      <c r="AY300" s="4336"/>
      <c r="AZ300" s="4336"/>
      <c r="BA300" s="4336"/>
      <c r="BB300" s="4336"/>
      <c r="BC300" s="4336"/>
      <c r="BD300" s="4336"/>
      <c r="BE300" s="4336"/>
      <c r="BF300" s="4336"/>
    </row>
    <row r="301" spans="1:58" s="1486" customFormat="1" ht="11.1" customHeight="1">
      <c r="A301" s="4782"/>
      <c r="B301" s="47"/>
      <c r="C301" s="47"/>
      <c r="D301" s="33"/>
      <c r="E301" s="687"/>
      <c r="F301" s="687"/>
      <c r="G301" s="687"/>
      <c r="H301" s="687"/>
      <c r="I301" s="47"/>
      <c r="O301" s="681"/>
      <c r="AE301" s="4336"/>
      <c r="AF301" s="4336"/>
      <c r="AG301" s="4336"/>
      <c r="AH301" s="4336"/>
      <c r="AI301" s="4336"/>
      <c r="AJ301" s="4336"/>
      <c r="AK301" s="4336"/>
      <c r="AL301" s="4336"/>
      <c r="AM301" s="4336"/>
      <c r="AN301" s="4336"/>
      <c r="AO301" s="4336"/>
      <c r="AP301" s="4336"/>
      <c r="AQ301" s="4336"/>
      <c r="AR301" s="4336"/>
      <c r="AS301" s="4336"/>
      <c r="AT301" s="4336"/>
      <c r="AU301" s="4336"/>
      <c r="AV301" s="4336"/>
      <c r="AW301" s="4336"/>
      <c r="AX301" s="4336"/>
      <c r="AY301" s="4336"/>
      <c r="AZ301" s="4336"/>
      <c r="BA301" s="4336"/>
      <c r="BB301" s="4336"/>
      <c r="BC301" s="4336"/>
      <c r="BD301" s="4336"/>
      <c r="BE301" s="4336"/>
      <c r="BF301" s="4336"/>
    </row>
    <row r="302" spans="1:58" s="1486" customFormat="1" ht="11.1" customHeight="1">
      <c r="A302" s="4782"/>
      <c r="B302" s="47"/>
      <c r="C302" s="47"/>
      <c r="D302" s="33"/>
      <c r="E302" s="687"/>
      <c r="F302" s="687"/>
      <c r="G302" s="687"/>
      <c r="H302" s="687"/>
      <c r="I302" s="47"/>
      <c r="O302" s="681"/>
      <c r="AE302" s="4336"/>
      <c r="AF302" s="4336"/>
      <c r="AG302" s="4336"/>
      <c r="AH302" s="4336"/>
      <c r="AI302" s="4336"/>
      <c r="AJ302" s="4336"/>
      <c r="AK302" s="4336"/>
      <c r="AL302" s="4336"/>
      <c r="AM302" s="4336"/>
      <c r="AN302" s="4336"/>
      <c r="AO302" s="4336"/>
      <c r="AP302" s="4336"/>
      <c r="AQ302" s="4336"/>
      <c r="AR302" s="4336"/>
      <c r="AS302" s="4336"/>
      <c r="AT302" s="4336"/>
      <c r="AU302" s="4336"/>
      <c r="AV302" s="4336"/>
      <c r="AW302" s="4336"/>
      <c r="AX302" s="4336"/>
      <c r="AY302" s="4336"/>
      <c r="AZ302" s="4336"/>
      <c r="BA302" s="4336"/>
      <c r="BB302" s="4336"/>
      <c r="BC302" s="4336"/>
      <c r="BD302" s="4336"/>
      <c r="BE302" s="4336"/>
      <c r="BF302" s="4336"/>
    </row>
    <row r="303" spans="1:58" s="1486" customFormat="1" ht="11.1" customHeight="1">
      <c r="A303" s="4782"/>
      <c r="B303" s="47"/>
      <c r="C303" s="47"/>
      <c r="D303" s="33"/>
      <c r="E303" s="687"/>
      <c r="F303" s="687"/>
      <c r="G303" s="687"/>
      <c r="H303" s="687"/>
      <c r="I303" s="47"/>
      <c r="O303" s="681"/>
      <c r="AE303" s="4336"/>
      <c r="AF303" s="4336"/>
      <c r="AG303" s="4336"/>
      <c r="AH303" s="4336"/>
      <c r="AI303" s="4336"/>
      <c r="AJ303" s="4336"/>
      <c r="AK303" s="4336"/>
      <c r="AL303" s="4336"/>
      <c r="AM303" s="4336"/>
      <c r="AN303" s="4336"/>
      <c r="AO303" s="4336"/>
      <c r="AP303" s="4336"/>
      <c r="AQ303" s="4336"/>
      <c r="AR303" s="4336"/>
      <c r="AS303" s="4336"/>
      <c r="AT303" s="4336"/>
      <c r="AU303" s="4336"/>
      <c r="AV303" s="4336"/>
      <c r="AW303" s="4336"/>
      <c r="AX303" s="4336"/>
      <c r="AY303" s="4336"/>
      <c r="AZ303" s="4336"/>
      <c r="BA303" s="4336"/>
      <c r="BB303" s="4336"/>
      <c r="BC303" s="4336"/>
      <c r="BD303" s="4336"/>
      <c r="BE303" s="4336"/>
      <c r="BF303" s="4336"/>
    </row>
    <row r="304" spans="1:58" s="1486" customFormat="1" ht="11.1" customHeight="1">
      <c r="A304" s="4782"/>
      <c r="B304" s="47"/>
      <c r="C304" s="47"/>
      <c r="D304" s="33"/>
      <c r="E304" s="687"/>
      <c r="F304" s="687"/>
      <c r="G304" s="687"/>
      <c r="H304" s="687"/>
      <c r="I304" s="47"/>
      <c r="O304" s="681"/>
      <c r="AE304" s="4336"/>
      <c r="AF304" s="4336"/>
      <c r="AG304" s="4336"/>
      <c r="AH304" s="4336"/>
      <c r="AI304" s="4336"/>
      <c r="AJ304" s="4336"/>
      <c r="AK304" s="4336"/>
      <c r="AL304" s="4336"/>
      <c r="AM304" s="4336"/>
      <c r="AN304" s="4336"/>
      <c r="AO304" s="4336"/>
      <c r="AP304" s="4336"/>
      <c r="AQ304" s="4336"/>
      <c r="AR304" s="4336"/>
      <c r="AS304" s="4336"/>
      <c r="AT304" s="4336"/>
      <c r="AU304" s="4336"/>
      <c r="AV304" s="4336"/>
      <c r="AW304" s="4336"/>
      <c r="AX304" s="4336"/>
      <c r="AY304" s="4336"/>
      <c r="AZ304" s="4336"/>
      <c r="BA304" s="4336"/>
      <c r="BB304" s="4336"/>
      <c r="BC304" s="4336"/>
      <c r="BD304" s="4336"/>
      <c r="BE304" s="4336"/>
      <c r="BF304" s="4336"/>
    </row>
    <row r="305" spans="1:58" s="1486" customFormat="1" ht="11.1" customHeight="1">
      <c r="A305" s="4782"/>
      <c r="B305" s="47"/>
      <c r="C305" s="47"/>
      <c r="D305" s="33"/>
      <c r="E305" s="687"/>
      <c r="F305" s="687"/>
      <c r="G305" s="687"/>
      <c r="H305" s="687"/>
      <c r="I305" s="47"/>
      <c r="O305" s="681"/>
      <c r="AE305" s="4336"/>
      <c r="AF305" s="4336"/>
      <c r="AG305" s="4336"/>
      <c r="AH305" s="4336"/>
      <c r="AI305" s="4336"/>
      <c r="AJ305" s="4336"/>
      <c r="AK305" s="4336"/>
      <c r="AL305" s="4336"/>
      <c r="AM305" s="4336"/>
      <c r="AN305" s="4336"/>
      <c r="AO305" s="4336"/>
      <c r="AP305" s="4336"/>
      <c r="AQ305" s="4336"/>
      <c r="AR305" s="4336"/>
      <c r="AS305" s="4336"/>
      <c r="AT305" s="4336"/>
      <c r="AU305" s="4336"/>
      <c r="AV305" s="4336"/>
      <c r="AW305" s="4336"/>
      <c r="AX305" s="4336"/>
      <c r="AY305" s="4336"/>
      <c r="AZ305" s="4336"/>
      <c r="BA305" s="4336"/>
      <c r="BB305" s="4336"/>
      <c r="BC305" s="4336"/>
      <c r="BD305" s="4336"/>
      <c r="BE305" s="4336"/>
      <c r="BF305" s="4336"/>
    </row>
    <row r="306" spans="1:58" s="1486" customFormat="1" ht="11.1" customHeight="1">
      <c r="A306" s="4782"/>
      <c r="B306" s="47"/>
      <c r="C306" s="47"/>
      <c r="D306" s="33"/>
      <c r="E306" s="687"/>
      <c r="F306" s="687"/>
      <c r="G306" s="687"/>
      <c r="H306" s="687"/>
      <c r="I306" s="47"/>
      <c r="O306" s="681"/>
      <c r="AE306" s="4336"/>
      <c r="AF306" s="4336"/>
      <c r="AG306" s="4336"/>
      <c r="AH306" s="4336"/>
      <c r="AI306" s="4336"/>
      <c r="AJ306" s="4336"/>
      <c r="AK306" s="4336"/>
      <c r="AL306" s="4336"/>
      <c r="AM306" s="4336"/>
      <c r="AN306" s="4336"/>
      <c r="AO306" s="4336"/>
      <c r="AP306" s="4336"/>
      <c r="AQ306" s="4336"/>
      <c r="AR306" s="4336"/>
      <c r="AS306" s="4336"/>
      <c r="AT306" s="4336"/>
      <c r="AU306" s="4336"/>
      <c r="AV306" s="4336"/>
      <c r="AW306" s="4336"/>
      <c r="AX306" s="4336"/>
      <c r="AY306" s="4336"/>
      <c r="AZ306" s="4336"/>
      <c r="BA306" s="4336"/>
      <c r="BB306" s="4336"/>
      <c r="BC306" s="4336"/>
      <c r="BD306" s="4336"/>
      <c r="BE306" s="4336"/>
      <c r="BF306" s="4336"/>
    </row>
    <row r="307" spans="1:58" s="1486" customFormat="1" ht="11.1" customHeight="1">
      <c r="A307" s="4782"/>
      <c r="B307" s="47"/>
      <c r="C307" s="47"/>
      <c r="D307" s="33"/>
      <c r="E307" s="687"/>
      <c r="F307" s="687"/>
      <c r="G307" s="687"/>
      <c r="H307" s="687"/>
      <c r="I307" s="47"/>
      <c r="O307" s="681"/>
      <c r="AE307" s="4336"/>
      <c r="AF307" s="4336"/>
      <c r="AG307" s="4336"/>
      <c r="AH307" s="4336"/>
      <c r="AI307" s="4336"/>
      <c r="AJ307" s="4336"/>
      <c r="AK307" s="4336"/>
      <c r="AL307" s="4336"/>
      <c r="AM307" s="4336"/>
      <c r="AN307" s="4336"/>
      <c r="AO307" s="4336"/>
      <c r="AP307" s="4336"/>
      <c r="AQ307" s="4336"/>
      <c r="AR307" s="4336"/>
      <c r="AS307" s="4336"/>
      <c r="AT307" s="4336"/>
      <c r="AU307" s="4336"/>
      <c r="AV307" s="4336"/>
      <c r="AW307" s="4336"/>
      <c r="AX307" s="4336"/>
      <c r="AY307" s="4336"/>
      <c r="AZ307" s="4336"/>
      <c r="BA307" s="4336"/>
      <c r="BB307" s="4336"/>
      <c r="BC307" s="4336"/>
      <c r="BD307" s="4336"/>
      <c r="BE307" s="4336"/>
      <c r="BF307" s="4336"/>
    </row>
    <row r="308" spans="1:58" s="1486" customFormat="1" ht="11.1" customHeight="1">
      <c r="A308" s="4782"/>
      <c r="B308" s="47"/>
      <c r="C308" s="47"/>
      <c r="D308" s="33"/>
      <c r="E308" s="687"/>
      <c r="F308" s="687"/>
      <c r="G308" s="687"/>
      <c r="H308" s="687"/>
      <c r="I308" s="47"/>
      <c r="O308" s="681"/>
      <c r="AE308" s="4336"/>
      <c r="AF308" s="4336"/>
      <c r="AG308" s="4336"/>
      <c r="AH308" s="4336"/>
      <c r="AI308" s="4336"/>
      <c r="AJ308" s="4336"/>
      <c r="AK308" s="4336"/>
      <c r="AL308" s="4336"/>
      <c r="AM308" s="4336"/>
      <c r="AN308" s="4336"/>
      <c r="AO308" s="4336"/>
      <c r="AP308" s="4336"/>
      <c r="AQ308" s="4336"/>
      <c r="AR308" s="4336"/>
      <c r="AS308" s="4336"/>
      <c r="AT308" s="4336"/>
      <c r="AU308" s="4336"/>
      <c r="AV308" s="4336"/>
      <c r="AW308" s="4336"/>
      <c r="AX308" s="4336"/>
      <c r="AY308" s="4336"/>
      <c r="AZ308" s="4336"/>
      <c r="BA308" s="4336"/>
      <c r="BB308" s="4336"/>
      <c r="BC308" s="4336"/>
      <c r="BD308" s="4336"/>
      <c r="BE308" s="4336"/>
      <c r="BF308" s="4336"/>
    </row>
    <row r="309" spans="1:58" s="1486" customFormat="1" ht="11.1" customHeight="1">
      <c r="A309" s="4782"/>
      <c r="B309" s="47"/>
      <c r="C309" s="47"/>
      <c r="D309" s="33"/>
      <c r="E309" s="687"/>
      <c r="F309" s="687"/>
      <c r="G309" s="687"/>
      <c r="H309" s="687"/>
      <c r="I309" s="47"/>
      <c r="O309" s="681"/>
      <c r="AE309" s="4336"/>
      <c r="AF309" s="4336"/>
      <c r="AG309" s="4336"/>
      <c r="AH309" s="4336"/>
      <c r="AI309" s="4336"/>
      <c r="AJ309" s="4336"/>
      <c r="AK309" s="4336"/>
      <c r="AL309" s="4336"/>
      <c r="AM309" s="4336"/>
      <c r="AN309" s="4336"/>
      <c r="AO309" s="4336"/>
      <c r="AP309" s="4336"/>
      <c r="AQ309" s="4336"/>
      <c r="AR309" s="4336"/>
      <c r="AS309" s="4336"/>
      <c r="AT309" s="4336"/>
      <c r="AU309" s="4336"/>
      <c r="AV309" s="4336"/>
      <c r="AW309" s="4336"/>
      <c r="AX309" s="4336"/>
      <c r="AY309" s="4336"/>
      <c r="AZ309" s="4336"/>
      <c r="BA309" s="4336"/>
      <c r="BB309" s="4336"/>
      <c r="BC309" s="4336"/>
      <c r="BD309" s="4336"/>
      <c r="BE309" s="4336"/>
      <c r="BF309" s="4336"/>
    </row>
    <row r="310" spans="1:58" s="1486" customFormat="1" ht="11.1" customHeight="1">
      <c r="A310" s="4782"/>
      <c r="B310" s="47"/>
      <c r="C310" s="47"/>
      <c r="D310" s="33"/>
      <c r="E310" s="687"/>
      <c r="F310" s="687"/>
      <c r="G310" s="687"/>
      <c r="H310" s="687"/>
      <c r="I310" s="47"/>
      <c r="O310" s="681"/>
      <c r="AE310" s="4336"/>
      <c r="AF310" s="4336"/>
      <c r="AG310" s="4336"/>
      <c r="AH310" s="4336"/>
      <c r="AI310" s="4336"/>
      <c r="AJ310" s="4336"/>
      <c r="AK310" s="4336"/>
      <c r="AL310" s="4336"/>
      <c r="AM310" s="4336"/>
      <c r="AN310" s="4336"/>
      <c r="AO310" s="4336"/>
      <c r="AP310" s="4336"/>
      <c r="AQ310" s="4336"/>
      <c r="AR310" s="4336"/>
      <c r="AS310" s="4336"/>
      <c r="AT310" s="4336"/>
      <c r="AU310" s="4336"/>
      <c r="AV310" s="4336"/>
      <c r="AW310" s="4336"/>
      <c r="AX310" s="4336"/>
      <c r="AY310" s="4336"/>
      <c r="AZ310" s="4336"/>
      <c r="BA310" s="4336"/>
      <c r="BB310" s="4336"/>
      <c r="BC310" s="4336"/>
      <c r="BD310" s="4336"/>
      <c r="BE310" s="4336"/>
      <c r="BF310" s="4336"/>
    </row>
    <row r="311" spans="1:58" s="1486" customFormat="1" ht="11.1" customHeight="1">
      <c r="A311" s="4782"/>
      <c r="B311" s="47"/>
      <c r="C311" s="47"/>
      <c r="D311" s="33"/>
      <c r="E311" s="687"/>
      <c r="F311" s="687"/>
      <c r="G311" s="687"/>
      <c r="H311" s="687"/>
      <c r="I311" s="47"/>
      <c r="O311" s="681"/>
      <c r="AE311" s="4336"/>
      <c r="AF311" s="4336"/>
      <c r="AG311" s="4336"/>
      <c r="AH311" s="4336"/>
      <c r="AI311" s="4336"/>
      <c r="AJ311" s="4336"/>
      <c r="AK311" s="4336"/>
      <c r="AL311" s="4336"/>
      <c r="AM311" s="4336"/>
      <c r="AN311" s="4336"/>
      <c r="AO311" s="4336"/>
      <c r="AP311" s="4336"/>
      <c r="AQ311" s="4336"/>
      <c r="AR311" s="4336"/>
      <c r="AS311" s="4336"/>
      <c r="AT311" s="4336"/>
      <c r="AU311" s="4336"/>
      <c r="AV311" s="4336"/>
      <c r="AW311" s="4336"/>
      <c r="AX311" s="4336"/>
      <c r="AY311" s="4336"/>
      <c r="AZ311" s="4336"/>
      <c r="BA311" s="4336"/>
      <c r="BB311" s="4336"/>
      <c r="BC311" s="4336"/>
      <c r="BD311" s="4336"/>
      <c r="BE311" s="4336"/>
      <c r="BF311" s="4336"/>
    </row>
    <row r="312" spans="1:58" s="1486" customFormat="1" ht="11.1" customHeight="1">
      <c r="A312" s="4782"/>
      <c r="B312" s="47"/>
      <c r="C312" s="47"/>
      <c r="D312" s="33"/>
      <c r="E312" s="687"/>
      <c r="F312" s="687"/>
      <c r="G312" s="687"/>
      <c r="H312" s="687"/>
      <c r="I312" s="47"/>
      <c r="O312" s="681"/>
      <c r="AE312" s="4336"/>
      <c r="AF312" s="4336"/>
      <c r="AG312" s="4336"/>
      <c r="AH312" s="4336"/>
      <c r="AI312" s="4336"/>
      <c r="AJ312" s="4336"/>
      <c r="AK312" s="4336"/>
      <c r="AL312" s="4336"/>
      <c r="AM312" s="4336"/>
      <c r="AN312" s="4336"/>
      <c r="AO312" s="4336"/>
      <c r="AP312" s="4336"/>
      <c r="AQ312" s="4336"/>
      <c r="AR312" s="4336"/>
      <c r="AS312" s="4336"/>
      <c r="AT312" s="4336"/>
      <c r="AU312" s="4336"/>
      <c r="AV312" s="4336"/>
      <c r="AW312" s="4336"/>
      <c r="AX312" s="4336"/>
      <c r="AY312" s="4336"/>
      <c r="AZ312" s="4336"/>
      <c r="BA312" s="4336"/>
      <c r="BB312" s="4336"/>
      <c r="BC312" s="4336"/>
      <c r="BD312" s="4336"/>
      <c r="BE312" s="4336"/>
      <c r="BF312" s="4336"/>
    </row>
    <row r="313" spans="1:58" s="1486" customFormat="1" ht="11.1" customHeight="1">
      <c r="A313" s="4782"/>
      <c r="B313" s="47"/>
      <c r="C313" s="47"/>
      <c r="D313" s="33"/>
      <c r="E313" s="687"/>
      <c r="F313" s="687"/>
      <c r="G313" s="687"/>
      <c r="H313" s="687"/>
      <c r="I313" s="47"/>
      <c r="O313" s="681"/>
      <c r="AE313" s="4336"/>
      <c r="AF313" s="4336"/>
      <c r="AG313" s="4336"/>
      <c r="AH313" s="4336"/>
      <c r="AI313" s="4336"/>
      <c r="AJ313" s="4336"/>
      <c r="AK313" s="4336"/>
      <c r="AL313" s="4336"/>
      <c r="AM313" s="4336"/>
      <c r="AN313" s="4336"/>
      <c r="AO313" s="4336"/>
      <c r="AP313" s="4336"/>
      <c r="AQ313" s="4336"/>
      <c r="AR313" s="4336"/>
      <c r="AS313" s="4336"/>
      <c r="AT313" s="4336"/>
      <c r="AU313" s="4336"/>
      <c r="AV313" s="4336"/>
      <c r="AW313" s="4336"/>
      <c r="AX313" s="4336"/>
      <c r="AY313" s="4336"/>
      <c r="AZ313" s="4336"/>
      <c r="BA313" s="4336"/>
      <c r="BB313" s="4336"/>
      <c r="BC313" s="4336"/>
      <c r="BD313" s="4336"/>
      <c r="BE313" s="4336"/>
      <c r="BF313" s="4336"/>
    </row>
    <row r="314" spans="1:58" s="1486" customFormat="1" ht="11.1" customHeight="1">
      <c r="A314" s="4782"/>
      <c r="B314" s="47"/>
      <c r="C314" s="47"/>
      <c r="D314" s="33"/>
      <c r="E314" s="687"/>
      <c r="F314" s="687"/>
      <c r="G314" s="687"/>
      <c r="H314" s="687"/>
      <c r="I314" s="47"/>
      <c r="O314" s="681"/>
      <c r="AE314" s="4336"/>
      <c r="AF314" s="4336"/>
      <c r="AG314" s="4336"/>
      <c r="AH314" s="4336"/>
      <c r="AI314" s="4336"/>
      <c r="AJ314" s="4336"/>
      <c r="AK314" s="4336"/>
      <c r="AL314" s="4336"/>
      <c r="AM314" s="4336"/>
      <c r="AN314" s="4336"/>
      <c r="AO314" s="4336"/>
      <c r="AP314" s="4336"/>
      <c r="AQ314" s="4336"/>
      <c r="AR314" s="4336"/>
      <c r="AS314" s="4336"/>
      <c r="AT314" s="4336"/>
      <c r="AU314" s="4336"/>
      <c r="AV314" s="4336"/>
      <c r="AW314" s="4336"/>
      <c r="AX314" s="4336"/>
      <c r="AY314" s="4336"/>
      <c r="AZ314" s="4336"/>
      <c r="BA314" s="4336"/>
      <c r="BB314" s="4336"/>
      <c r="BC314" s="4336"/>
      <c r="BD314" s="4336"/>
      <c r="BE314" s="4336"/>
      <c r="BF314" s="4336"/>
    </row>
    <row r="315" spans="1:58" s="1486" customFormat="1" ht="11.1" customHeight="1">
      <c r="A315" s="4782"/>
      <c r="B315" s="47"/>
      <c r="C315" s="47"/>
      <c r="D315" s="33"/>
      <c r="E315" s="687"/>
      <c r="F315" s="687"/>
      <c r="G315" s="687"/>
      <c r="H315" s="687"/>
      <c r="I315" s="47"/>
      <c r="O315" s="681"/>
      <c r="AE315" s="4336"/>
      <c r="AF315" s="4336"/>
      <c r="AG315" s="4336"/>
      <c r="AH315" s="4336"/>
      <c r="AI315" s="4336"/>
      <c r="AJ315" s="4336"/>
      <c r="AK315" s="4336"/>
      <c r="AL315" s="4336"/>
      <c r="AM315" s="4336"/>
      <c r="AN315" s="4336"/>
      <c r="AO315" s="4336"/>
      <c r="AP315" s="4336"/>
      <c r="AQ315" s="4336"/>
      <c r="AR315" s="4336"/>
      <c r="AS315" s="4336"/>
      <c r="AT315" s="4336"/>
      <c r="AU315" s="4336"/>
      <c r="AV315" s="4336"/>
      <c r="AW315" s="4336"/>
      <c r="AX315" s="4336"/>
      <c r="AY315" s="4336"/>
      <c r="AZ315" s="4336"/>
      <c r="BA315" s="4336"/>
      <c r="BB315" s="4336"/>
      <c r="BC315" s="4336"/>
      <c r="BD315" s="4336"/>
      <c r="BE315" s="4336"/>
      <c r="BF315" s="4336"/>
    </row>
    <row r="316" spans="1:58" s="1486" customFormat="1" ht="11.1" customHeight="1">
      <c r="A316" s="4782"/>
      <c r="B316" s="47"/>
      <c r="C316" s="47"/>
      <c r="D316" s="33"/>
      <c r="E316" s="687"/>
      <c r="F316" s="687"/>
      <c r="G316" s="687"/>
      <c r="H316" s="687"/>
      <c r="I316" s="47"/>
      <c r="O316" s="681"/>
      <c r="AE316" s="4336"/>
      <c r="AF316" s="4336"/>
      <c r="AG316" s="4336"/>
      <c r="AH316" s="4336"/>
      <c r="AI316" s="4336"/>
      <c r="AJ316" s="4336"/>
      <c r="AK316" s="4336"/>
      <c r="AL316" s="4336"/>
      <c r="AM316" s="4336"/>
      <c r="AN316" s="4336"/>
      <c r="AO316" s="4336"/>
      <c r="AP316" s="4336"/>
      <c r="AQ316" s="4336"/>
      <c r="AR316" s="4336"/>
      <c r="AS316" s="4336"/>
      <c r="AT316" s="4336"/>
      <c r="AU316" s="4336"/>
      <c r="AV316" s="4336"/>
      <c r="AW316" s="4336"/>
      <c r="AX316" s="4336"/>
      <c r="AY316" s="4336"/>
      <c r="AZ316" s="4336"/>
      <c r="BA316" s="4336"/>
      <c r="BB316" s="4336"/>
      <c r="BC316" s="4336"/>
      <c r="BD316" s="4336"/>
      <c r="BE316" s="4336"/>
      <c r="BF316" s="4336"/>
    </row>
    <row r="317" spans="1:58" s="1486" customFormat="1" ht="11.1" customHeight="1">
      <c r="A317" s="4782"/>
      <c r="B317" s="47"/>
      <c r="C317" s="47"/>
      <c r="D317" s="33"/>
      <c r="E317" s="687"/>
      <c r="F317" s="687"/>
      <c r="G317" s="687"/>
      <c r="H317" s="687"/>
      <c r="I317" s="47"/>
      <c r="O317" s="681"/>
      <c r="AE317" s="4336"/>
      <c r="AF317" s="4336"/>
      <c r="AG317" s="4336"/>
      <c r="AH317" s="4336"/>
      <c r="AI317" s="4336"/>
      <c r="AJ317" s="4336"/>
      <c r="AK317" s="4336"/>
      <c r="AL317" s="4336"/>
      <c r="AM317" s="4336"/>
      <c r="AN317" s="4336"/>
      <c r="AO317" s="4336"/>
      <c r="AP317" s="4336"/>
      <c r="AQ317" s="4336"/>
      <c r="AR317" s="4336"/>
      <c r="AS317" s="4336"/>
      <c r="AT317" s="4336"/>
      <c r="AU317" s="4336"/>
      <c r="AV317" s="4336"/>
      <c r="AW317" s="4336"/>
      <c r="AX317" s="4336"/>
      <c r="AY317" s="4336"/>
      <c r="AZ317" s="4336"/>
      <c r="BA317" s="4336"/>
      <c r="BB317" s="4336"/>
      <c r="BC317" s="4336"/>
      <c r="BD317" s="4336"/>
      <c r="BE317" s="4336"/>
      <c r="BF317" s="4336"/>
    </row>
    <row r="318" spans="1:58" s="1486" customFormat="1" ht="11.1" customHeight="1">
      <c r="A318" s="4782"/>
      <c r="B318" s="47"/>
      <c r="C318" s="47"/>
      <c r="D318" s="33"/>
      <c r="E318" s="687"/>
      <c r="F318" s="687"/>
      <c r="G318" s="687"/>
      <c r="H318" s="687"/>
      <c r="I318" s="47"/>
      <c r="O318" s="681"/>
      <c r="AE318" s="4336"/>
      <c r="AF318" s="4336"/>
      <c r="AG318" s="4336"/>
      <c r="AH318" s="4336"/>
      <c r="AI318" s="4336"/>
      <c r="AJ318" s="4336"/>
      <c r="AK318" s="4336"/>
      <c r="AL318" s="4336"/>
      <c r="AM318" s="4336"/>
      <c r="AN318" s="4336"/>
      <c r="AO318" s="4336"/>
      <c r="AP318" s="4336"/>
      <c r="AQ318" s="4336"/>
      <c r="AR318" s="4336"/>
      <c r="AS318" s="4336"/>
      <c r="AT318" s="4336"/>
      <c r="AU318" s="4336"/>
      <c r="AV318" s="4336"/>
      <c r="AW318" s="4336"/>
      <c r="AX318" s="4336"/>
      <c r="AY318" s="4336"/>
      <c r="AZ318" s="4336"/>
      <c r="BA318" s="4336"/>
      <c r="BB318" s="4336"/>
      <c r="BC318" s="4336"/>
      <c r="BD318" s="4336"/>
      <c r="BE318" s="4336"/>
      <c r="BF318" s="4336"/>
    </row>
    <row r="319" spans="1:58" s="1486" customFormat="1" ht="11.1" customHeight="1">
      <c r="A319" s="4782"/>
      <c r="B319" s="47"/>
      <c r="C319" s="47"/>
      <c r="D319" s="33"/>
      <c r="E319" s="687"/>
      <c r="F319" s="687"/>
      <c r="G319" s="687"/>
      <c r="H319" s="687"/>
      <c r="I319" s="47"/>
      <c r="O319" s="681"/>
      <c r="AE319" s="4336"/>
      <c r="AF319" s="4336"/>
      <c r="AG319" s="4336"/>
      <c r="AH319" s="4336"/>
      <c r="AI319" s="4336"/>
      <c r="AJ319" s="4336"/>
      <c r="AK319" s="4336"/>
      <c r="AL319" s="4336"/>
      <c r="AM319" s="4336"/>
      <c r="AN319" s="4336"/>
      <c r="AO319" s="4336"/>
      <c r="AP319" s="4336"/>
      <c r="AQ319" s="4336"/>
      <c r="AR319" s="4336"/>
      <c r="AS319" s="4336"/>
      <c r="AT319" s="4336"/>
      <c r="AU319" s="4336"/>
      <c r="AV319" s="4336"/>
      <c r="AW319" s="4336"/>
      <c r="AX319" s="4336"/>
      <c r="AY319" s="4336"/>
      <c r="AZ319" s="4336"/>
      <c r="BA319" s="4336"/>
      <c r="BB319" s="4336"/>
      <c r="BC319" s="4336"/>
      <c r="BD319" s="4336"/>
      <c r="BE319" s="4336"/>
      <c r="BF319" s="4336"/>
    </row>
    <row r="320" spans="1:58" s="1486" customFormat="1" ht="11.1" customHeight="1">
      <c r="A320" s="4782"/>
      <c r="B320" s="47"/>
      <c r="C320" s="47"/>
      <c r="D320" s="33"/>
      <c r="E320" s="687"/>
      <c r="F320" s="687"/>
      <c r="G320" s="687"/>
      <c r="H320" s="687"/>
      <c r="I320" s="47"/>
      <c r="O320" s="681"/>
      <c r="AE320" s="4336"/>
      <c r="AF320" s="4336"/>
      <c r="AG320" s="4336"/>
      <c r="AH320" s="4336"/>
      <c r="AI320" s="4336"/>
      <c r="AJ320" s="4336"/>
      <c r="AK320" s="4336"/>
      <c r="AL320" s="4336"/>
      <c r="AM320" s="4336"/>
      <c r="AN320" s="4336"/>
      <c r="AO320" s="4336"/>
      <c r="AP320" s="4336"/>
      <c r="AQ320" s="4336"/>
      <c r="AR320" s="4336"/>
      <c r="AS320" s="4336"/>
      <c r="AT320" s="4336"/>
      <c r="AU320" s="4336"/>
      <c r="AV320" s="4336"/>
      <c r="AW320" s="4336"/>
      <c r="AX320" s="4336"/>
      <c r="AY320" s="4336"/>
      <c r="AZ320" s="4336"/>
      <c r="BA320" s="4336"/>
      <c r="BB320" s="4336"/>
      <c r="BC320" s="4336"/>
      <c r="BD320" s="4336"/>
      <c r="BE320" s="4336"/>
      <c r="BF320" s="4336"/>
    </row>
    <row r="321" spans="1:58" s="1486" customFormat="1" ht="11.1" customHeight="1">
      <c r="A321" s="4782"/>
      <c r="B321" s="47"/>
      <c r="C321" s="47"/>
      <c r="D321" s="33"/>
      <c r="E321" s="687"/>
      <c r="F321" s="687"/>
      <c r="G321" s="687"/>
      <c r="H321" s="687"/>
      <c r="I321" s="47"/>
      <c r="O321" s="681"/>
      <c r="AE321" s="4336"/>
      <c r="AF321" s="4336"/>
      <c r="AG321" s="4336"/>
      <c r="AH321" s="4336"/>
      <c r="AI321" s="4336"/>
      <c r="AJ321" s="4336"/>
      <c r="AK321" s="4336"/>
      <c r="AL321" s="4336"/>
      <c r="AM321" s="4336"/>
      <c r="AN321" s="4336"/>
      <c r="AO321" s="4336"/>
      <c r="AP321" s="4336"/>
      <c r="AQ321" s="4336"/>
      <c r="AR321" s="4336"/>
      <c r="AS321" s="4336"/>
      <c r="AT321" s="4336"/>
      <c r="AU321" s="4336"/>
      <c r="AV321" s="4336"/>
      <c r="AW321" s="4336"/>
      <c r="AX321" s="4336"/>
      <c r="AY321" s="4336"/>
      <c r="AZ321" s="4336"/>
      <c r="BA321" s="4336"/>
      <c r="BB321" s="4336"/>
      <c r="BC321" s="4336"/>
      <c r="BD321" s="4336"/>
      <c r="BE321" s="4336"/>
      <c r="BF321" s="4336"/>
    </row>
    <row r="322" spans="1:58" s="1486" customFormat="1" ht="11.1" customHeight="1">
      <c r="A322" s="4782"/>
      <c r="B322" s="47"/>
      <c r="C322" s="47"/>
      <c r="D322" s="33"/>
      <c r="E322" s="687"/>
      <c r="F322" s="687"/>
      <c r="G322" s="687"/>
      <c r="H322" s="687"/>
      <c r="I322" s="47"/>
      <c r="O322" s="681"/>
      <c r="AE322" s="4336"/>
      <c r="AF322" s="4336"/>
      <c r="AG322" s="4336"/>
      <c r="AH322" s="4336"/>
      <c r="AI322" s="4336"/>
      <c r="AJ322" s="4336"/>
      <c r="AK322" s="4336"/>
      <c r="AL322" s="4336"/>
      <c r="AM322" s="4336"/>
      <c r="AN322" s="4336"/>
      <c r="AO322" s="4336"/>
      <c r="AP322" s="4336"/>
      <c r="AQ322" s="4336"/>
      <c r="AR322" s="4336"/>
      <c r="AS322" s="4336"/>
      <c r="AT322" s="4336"/>
      <c r="AU322" s="4336"/>
      <c r="AV322" s="4336"/>
      <c r="AW322" s="4336"/>
      <c r="AX322" s="4336"/>
      <c r="AY322" s="4336"/>
      <c r="AZ322" s="4336"/>
      <c r="BA322" s="4336"/>
      <c r="BB322" s="4336"/>
      <c r="BC322" s="4336"/>
      <c r="BD322" s="4336"/>
      <c r="BE322" s="4336"/>
      <c r="BF322" s="4336"/>
    </row>
    <row r="323" spans="1:58" s="1486" customFormat="1" ht="11.1" customHeight="1">
      <c r="A323" s="4782"/>
      <c r="B323" s="47"/>
      <c r="C323" s="47"/>
      <c r="D323" s="33"/>
      <c r="E323" s="687"/>
      <c r="F323" s="687"/>
      <c r="G323" s="687"/>
      <c r="H323" s="687"/>
      <c r="I323" s="47"/>
      <c r="O323" s="681"/>
      <c r="AE323" s="4336"/>
      <c r="AF323" s="4336"/>
      <c r="AG323" s="4336"/>
      <c r="AH323" s="4336"/>
      <c r="AI323" s="4336"/>
      <c r="AJ323" s="4336"/>
      <c r="AK323" s="4336"/>
      <c r="AL323" s="4336"/>
      <c r="AM323" s="4336"/>
      <c r="AN323" s="4336"/>
      <c r="AO323" s="4336"/>
      <c r="AP323" s="4336"/>
      <c r="AQ323" s="4336"/>
      <c r="AR323" s="4336"/>
      <c r="AS323" s="4336"/>
      <c r="AT323" s="4336"/>
      <c r="AU323" s="4336"/>
      <c r="AV323" s="4336"/>
      <c r="AW323" s="4336"/>
      <c r="AX323" s="4336"/>
      <c r="AY323" s="4336"/>
      <c r="AZ323" s="4336"/>
      <c r="BA323" s="4336"/>
      <c r="BB323" s="4336"/>
      <c r="BC323" s="4336"/>
      <c r="BD323" s="4336"/>
      <c r="BE323" s="4336"/>
      <c r="BF323" s="4336"/>
    </row>
    <row r="324" spans="1:58" s="1486" customFormat="1" ht="11.1" customHeight="1">
      <c r="A324" s="4782"/>
      <c r="B324" s="47"/>
      <c r="C324" s="47"/>
      <c r="D324" s="33"/>
      <c r="E324" s="687"/>
      <c r="F324" s="687"/>
      <c r="G324" s="687"/>
      <c r="H324" s="687"/>
      <c r="I324" s="47"/>
      <c r="O324" s="681"/>
      <c r="AE324" s="4336"/>
      <c r="AF324" s="4336"/>
      <c r="AG324" s="4336"/>
      <c r="AH324" s="4336"/>
      <c r="AI324" s="4336"/>
      <c r="AJ324" s="4336"/>
      <c r="AK324" s="4336"/>
      <c r="AL324" s="4336"/>
      <c r="AM324" s="4336"/>
      <c r="AN324" s="4336"/>
      <c r="AO324" s="4336"/>
      <c r="AP324" s="4336"/>
      <c r="AQ324" s="4336"/>
      <c r="AR324" s="4336"/>
      <c r="AS324" s="4336"/>
      <c r="AT324" s="4336"/>
      <c r="AU324" s="4336"/>
      <c r="AV324" s="4336"/>
      <c r="AW324" s="4336"/>
      <c r="AX324" s="4336"/>
      <c r="AY324" s="4336"/>
      <c r="AZ324" s="4336"/>
      <c r="BA324" s="4336"/>
      <c r="BB324" s="4336"/>
      <c r="BC324" s="4336"/>
      <c r="BD324" s="4336"/>
      <c r="BE324" s="4336"/>
      <c r="BF324" s="4336"/>
    </row>
    <row r="325" spans="1:58" s="1486" customFormat="1" ht="11.1" customHeight="1">
      <c r="A325" s="4782"/>
      <c r="B325" s="47"/>
      <c r="C325" s="47"/>
      <c r="D325" s="33"/>
      <c r="E325" s="687"/>
      <c r="F325" s="687"/>
      <c r="G325" s="687"/>
      <c r="H325" s="687"/>
      <c r="I325" s="47"/>
      <c r="O325" s="681"/>
      <c r="AE325" s="4336"/>
      <c r="AF325" s="4336"/>
      <c r="AG325" s="4336"/>
      <c r="AH325" s="4336"/>
      <c r="AI325" s="4336"/>
      <c r="AJ325" s="4336"/>
      <c r="AK325" s="4336"/>
      <c r="AL325" s="4336"/>
      <c r="AM325" s="4336"/>
      <c r="AN325" s="4336"/>
      <c r="AO325" s="4336"/>
      <c r="AP325" s="4336"/>
      <c r="AQ325" s="4336"/>
      <c r="AR325" s="4336"/>
      <c r="AS325" s="4336"/>
      <c r="AT325" s="4336"/>
      <c r="AU325" s="4336"/>
      <c r="AV325" s="4336"/>
      <c r="AW325" s="4336"/>
      <c r="AX325" s="4336"/>
      <c r="AY325" s="4336"/>
      <c r="AZ325" s="4336"/>
      <c r="BA325" s="4336"/>
      <c r="BB325" s="4336"/>
      <c r="BC325" s="4336"/>
      <c r="BD325" s="4336"/>
      <c r="BE325" s="4336"/>
      <c r="BF325" s="4336"/>
    </row>
    <row r="326" spans="1:58" s="1486" customFormat="1" ht="11.1" customHeight="1">
      <c r="A326" s="4782"/>
      <c r="B326" s="47"/>
      <c r="C326" s="47"/>
      <c r="D326" s="33"/>
      <c r="E326" s="687"/>
      <c r="F326" s="687"/>
      <c r="G326" s="687"/>
      <c r="H326" s="687"/>
      <c r="I326" s="47"/>
      <c r="O326" s="681"/>
      <c r="AE326" s="4336"/>
      <c r="AF326" s="4336"/>
      <c r="AG326" s="4336"/>
      <c r="AH326" s="4336"/>
      <c r="AI326" s="4336"/>
      <c r="AJ326" s="4336"/>
      <c r="AK326" s="4336"/>
      <c r="AL326" s="4336"/>
      <c r="AM326" s="4336"/>
      <c r="AN326" s="4336"/>
      <c r="AO326" s="4336"/>
      <c r="AP326" s="4336"/>
      <c r="AQ326" s="4336"/>
      <c r="AR326" s="4336"/>
      <c r="AS326" s="4336"/>
      <c r="AT326" s="4336"/>
      <c r="AU326" s="4336"/>
      <c r="AV326" s="4336"/>
      <c r="AW326" s="4336"/>
      <c r="AX326" s="4336"/>
      <c r="AY326" s="4336"/>
      <c r="AZ326" s="4336"/>
      <c r="BA326" s="4336"/>
      <c r="BB326" s="4336"/>
      <c r="BC326" s="4336"/>
      <c r="BD326" s="4336"/>
      <c r="BE326" s="4336"/>
      <c r="BF326" s="4336"/>
    </row>
    <row r="327" spans="1:58" s="1486" customFormat="1" ht="11.1" customHeight="1">
      <c r="A327" s="4782"/>
      <c r="B327" s="47"/>
      <c r="C327" s="47"/>
      <c r="D327" s="33"/>
      <c r="E327" s="687"/>
      <c r="F327" s="687"/>
      <c r="G327" s="687"/>
      <c r="H327" s="687"/>
      <c r="I327" s="47"/>
      <c r="O327" s="681"/>
      <c r="AE327" s="4336"/>
      <c r="AF327" s="4336"/>
      <c r="AG327" s="4336"/>
      <c r="AH327" s="4336"/>
      <c r="AI327" s="4336"/>
      <c r="AJ327" s="4336"/>
      <c r="AK327" s="4336"/>
      <c r="AL327" s="4336"/>
      <c r="AM327" s="4336"/>
      <c r="AN327" s="4336"/>
      <c r="AO327" s="4336"/>
      <c r="AP327" s="4336"/>
      <c r="AQ327" s="4336"/>
      <c r="AR327" s="4336"/>
      <c r="AS327" s="4336"/>
      <c r="AT327" s="4336"/>
      <c r="AU327" s="4336"/>
      <c r="AV327" s="4336"/>
      <c r="AW327" s="4336"/>
      <c r="AX327" s="4336"/>
      <c r="AY327" s="4336"/>
      <c r="AZ327" s="4336"/>
      <c r="BA327" s="4336"/>
      <c r="BB327" s="4336"/>
      <c r="BC327" s="4336"/>
      <c r="BD327" s="4336"/>
      <c r="BE327" s="4336"/>
      <c r="BF327" s="4336"/>
    </row>
    <row r="328" spans="1:58" s="1486" customFormat="1" ht="11.1" customHeight="1">
      <c r="A328" s="4782"/>
      <c r="B328" s="47"/>
      <c r="C328" s="47"/>
      <c r="D328" s="33"/>
      <c r="E328" s="687"/>
      <c r="F328" s="687"/>
      <c r="G328" s="687"/>
      <c r="H328" s="687"/>
      <c r="I328" s="47"/>
      <c r="O328" s="681"/>
      <c r="AE328" s="4336"/>
      <c r="AF328" s="4336"/>
      <c r="AG328" s="4336"/>
      <c r="AH328" s="4336"/>
      <c r="AI328" s="4336"/>
      <c r="AJ328" s="4336"/>
      <c r="AK328" s="4336"/>
      <c r="AL328" s="4336"/>
      <c r="AM328" s="4336"/>
      <c r="AN328" s="4336"/>
      <c r="AO328" s="4336"/>
      <c r="AP328" s="4336"/>
      <c r="AQ328" s="4336"/>
      <c r="AR328" s="4336"/>
      <c r="AS328" s="4336"/>
      <c r="AT328" s="4336"/>
      <c r="AU328" s="4336"/>
      <c r="AV328" s="4336"/>
      <c r="AW328" s="4336"/>
      <c r="AX328" s="4336"/>
      <c r="AY328" s="4336"/>
      <c r="AZ328" s="4336"/>
      <c r="BA328" s="4336"/>
      <c r="BB328" s="4336"/>
      <c r="BC328" s="4336"/>
      <c r="BD328" s="4336"/>
      <c r="BE328" s="4336"/>
      <c r="BF328" s="4336"/>
    </row>
    <row r="329" spans="1:58" s="1486" customFormat="1" ht="11.1" customHeight="1">
      <c r="A329" s="4782"/>
      <c r="B329" s="47"/>
      <c r="C329" s="47"/>
      <c r="D329" s="33"/>
      <c r="E329" s="687"/>
      <c r="F329" s="687"/>
      <c r="G329" s="687"/>
      <c r="H329" s="687"/>
      <c r="I329" s="47"/>
      <c r="O329" s="681"/>
      <c r="AE329" s="4336"/>
      <c r="AF329" s="4336"/>
      <c r="AG329" s="4336"/>
      <c r="AH329" s="4336"/>
      <c r="AI329" s="4336"/>
      <c r="AJ329" s="4336"/>
      <c r="AK329" s="4336"/>
      <c r="AL329" s="4336"/>
      <c r="AM329" s="4336"/>
      <c r="AN329" s="4336"/>
      <c r="AO329" s="4336"/>
      <c r="AP329" s="4336"/>
      <c r="AQ329" s="4336"/>
      <c r="AR329" s="4336"/>
      <c r="AS329" s="4336"/>
      <c r="AT329" s="4336"/>
      <c r="AU329" s="4336"/>
      <c r="AV329" s="4336"/>
      <c r="AW329" s="4336"/>
      <c r="AX329" s="4336"/>
      <c r="AY329" s="4336"/>
      <c r="AZ329" s="4336"/>
      <c r="BA329" s="4336"/>
      <c r="BB329" s="4336"/>
      <c r="BC329" s="4336"/>
      <c r="BD329" s="4336"/>
      <c r="BE329" s="4336"/>
      <c r="BF329" s="4336"/>
    </row>
    <row r="330" spans="1:58" s="1486" customFormat="1" ht="11.1" customHeight="1">
      <c r="A330" s="4782"/>
      <c r="B330" s="47"/>
      <c r="C330" s="47"/>
      <c r="D330" s="33"/>
      <c r="E330" s="687"/>
      <c r="F330" s="687"/>
      <c r="G330" s="687"/>
      <c r="H330" s="687"/>
      <c r="I330" s="47"/>
      <c r="O330" s="681"/>
      <c r="AE330" s="4336"/>
      <c r="AF330" s="4336"/>
      <c r="AG330" s="4336"/>
      <c r="AH330" s="4336"/>
      <c r="AI330" s="4336"/>
      <c r="AJ330" s="4336"/>
      <c r="AK330" s="4336"/>
      <c r="AL330" s="4336"/>
      <c r="AM330" s="4336"/>
      <c r="AN330" s="4336"/>
      <c r="AO330" s="4336"/>
      <c r="AP330" s="4336"/>
      <c r="AQ330" s="4336"/>
      <c r="AR330" s="4336"/>
      <c r="AS330" s="4336"/>
      <c r="AT330" s="4336"/>
      <c r="AU330" s="4336"/>
      <c r="AV330" s="4336"/>
      <c r="AW330" s="4336"/>
      <c r="AX330" s="4336"/>
      <c r="AY330" s="4336"/>
      <c r="AZ330" s="4336"/>
      <c r="BA330" s="4336"/>
      <c r="BB330" s="4336"/>
      <c r="BC330" s="4336"/>
      <c r="BD330" s="4336"/>
      <c r="BE330" s="4336"/>
      <c r="BF330" s="4336"/>
    </row>
    <row r="331" spans="1:58" s="1486" customFormat="1" ht="11.1" customHeight="1">
      <c r="A331" s="4782"/>
      <c r="B331" s="47"/>
      <c r="C331" s="47"/>
      <c r="D331" s="33"/>
      <c r="E331" s="687"/>
      <c r="F331" s="687"/>
      <c r="G331" s="687"/>
      <c r="H331" s="687"/>
      <c r="I331" s="47"/>
      <c r="O331" s="681"/>
      <c r="AE331" s="4336"/>
      <c r="AF331" s="4336"/>
      <c r="AG331" s="4336"/>
      <c r="AH331" s="4336"/>
      <c r="AI331" s="4336"/>
      <c r="AJ331" s="4336"/>
      <c r="AK331" s="4336"/>
      <c r="AL331" s="4336"/>
      <c r="AM331" s="4336"/>
      <c r="AN331" s="4336"/>
      <c r="AO331" s="4336"/>
      <c r="AP331" s="4336"/>
      <c r="AQ331" s="4336"/>
      <c r="AR331" s="4336"/>
      <c r="AS331" s="4336"/>
      <c r="AT331" s="4336"/>
      <c r="AU331" s="4336"/>
      <c r="AV331" s="4336"/>
      <c r="AW331" s="4336"/>
      <c r="AX331" s="4336"/>
      <c r="AY331" s="4336"/>
      <c r="AZ331" s="4336"/>
      <c r="BA331" s="4336"/>
      <c r="BB331" s="4336"/>
      <c r="BC331" s="4336"/>
      <c r="BD331" s="4336"/>
      <c r="BE331" s="4336"/>
      <c r="BF331" s="4336"/>
    </row>
    <row r="332" spans="1:58" s="1486" customFormat="1" ht="11.1" customHeight="1">
      <c r="A332" s="4782"/>
      <c r="B332" s="47"/>
      <c r="C332" s="47"/>
      <c r="D332" s="33"/>
      <c r="E332" s="687"/>
      <c r="F332" s="687"/>
      <c r="G332" s="687"/>
      <c r="H332" s="687"/>
      <c r="I332" s="47"/>
      <c r="O332" s="681"/>
      <c r="AE332" s="4336"/>
      <c r="AF332" s="4336"/>
      <c r="AG332" s="4336"/>
      <c r="AH332" s="4336"/>
      <c r="AI332" s="4336"/>
      <c r="AJ332" s="4336"/>
      <c r="AK332" s="4336"/>
      <c r="AL332" s="4336"/>
      <c r="AM332" s="4336"/>
      <c r="AN332" s="4336"/>
      <c r="AO332" s="4336"/>
      <c r="AP332" s="4336"/>
      <c r="AQ332" s="4336"/>
      <c r="AR332" s="4336"/>
      <c r="AS332" s="4336"/>
      <c r="AT332" s="4336"/>
      <c r="AU332" s="4336"/>
      <c r="AV332" s="4336"/>
      <c r="AW332" s="4336"/>
      <c r="AX332" s="4336"/>
      <c r="AY332" s="4336"/>
      <c r="AZ332" s="4336"/>
      <c r="BA332" s="4336"/>
      <c r="BB332" s="4336"/>
      <c r="BC332" s="4336"/>
      <c r="BD332" s="4336"/>
      <c r="BE332" s="4336"/>
      <c r="BF332" s="4336"/>
    </row>
    <row r="333" spans="1:58" s="1486" customFormat="1" ht="11.1" customHeight="1">
      <c r="A333" s="4782"/>
      <c r="B333" s="47"/>
      <c r="C333" s="47"/>
      <c r="D333" s="33"/>
      <c r="E333" s="687"/>
      <c r="F333" s="687"/>
      <c r="G333" s="687"/>
      <c r="H333" s="687"/>
      <c r="I333" s="47"/>
      <c r="O333" s="681"/>
      <c r="AE333" s="4336"/>
      <c r="AF333" s="4336"/>
      <c r="AG333" s="4336"/>
      <c r="AH333" s="4336"/>
      <c r="AI333" s="4336"/>
      <c r="AJ333" s="4336"/>
      <c r="AK333" s="4336"/>
      <c r="AL333" s="4336"/>
      <c r="AM333" s="4336"/>
      <c r="AN333" s="4336"/>
      <c r="AO333" s="4336"/>
      <c r="AP333" s="4336"/>
      <c r="AQ333" s="4336"/>
      <c r="AR333" s="4336"/>
      <c r="AS333" s="4336"/>
      <c r="AT333" s="4336"/>
      <c r="AU333" s="4336"/>
      <c r="AV333" s="4336"/>
      <c r="AW333" s="4336"/>
      <c r="AX333" s="4336"/>
      <c r="AY333" s="4336"/>
      <c r="AZ333" s="4336"/>
      <c r="BA333" s="4336"/>
      <c r="BB333" s="4336"/>
      <c r="BC333" s="4336"/>
      <c r="BD333" s="4336"/>
      <c r="BE333" s="4336"/>
      <c r="BF333" s="4336"/>
    </row>
    <row r="334" spans="1:58" s="1486" customFormat="1" ht="11.1" customHeight="1">
      <c r="A334" s="4782"/>
      <c r="B334" s="47"/>
      <c r="C334" s="47"/>
      <c r="D334" s="33"/>
      <c r="E334" s="687"/>
      <c r="F334" s="687"/>
      <c r="G334" s="687"/>
      <c r="H334" s="687"/>
      <c r="I334" s="47"/>
      <c r="O334" s="681"/>
      <c r="AE334" s="4336"/>
      <c r="AF334" s="4336"/>
      <c r="AG334" s="4336"/>
      <c r="AH334" s="4336"/>
      <c r="AI334" s="4336"/>
      <c r="AJ334" s="4336"/>
      <c r="AK334" s="4336"/>
      <c r="AL334" s="4336"/>
      <c r="AM334" s="4336"/>
      <c r="AN334" s="4336"/>
      <c r="AO334" s="4336"/>
      <c r="AP334" s="4336"/>
      <c r="AQ334" s="4336"/>
      <c r="AR334" s="4336"/>
      <c r="AS334" s="4336"/>
      <c r="AT334" s="4336"/>
      <c r="AU334" s="4336"/>
      <c r="AV334" s="4336"/>
      <c r="AW334" s="4336"/>
      <c r="AX334" s="4336"/>
      <c r="AY334" s="4336"/>
      <c r="AZ334" s="4336"/>
      <c r="BA334" s="4336"/>
      <c r="BB334" s="4336"/>
      <c r="BC334" s="4336"/>
      <c r="BD334" s="4336"/>
      <c r="BE334" s="4336"/>
      <c r="BF334" s="4336"/>
    </row>
    <row r="335" spans="1:58" s="1486" customFormat="1" ht="11.1" customHeight="1">
      <c r="A335" s="4782"/>
      <c r="B335" s="47"/>
      <c r="C335" s="47"/>
      <c r="D335" s="33"/>
      <c r="E335" s="687"/>
      <c r="F335" s="687"/>
      <c r="G335" s="687"/>
      <c r="H335" s="687"/>
      <c r="I335" s="47"/>
      <c r="O335" s="681"/>
      <c r="AE335" s="4336"/>
      <c r="AF335" s="4336"/>
      <c r="AG335" s="4336"/>
      <c r="AH335" s="4336"/>
      <c r="AI335" s="4336"/>
      <c r="AJ335" s="4336"/>
      <c r="AK335" s="4336"/>
      <c r="AL335" s="4336"/>
      <c r="AM335" s="4336"/>
      <c r="AN335" s="4336"/>
      <c r="AO335" s="4336"/>
      <c r="AP335" s="4336"/>
      <c r="AQ335" s="4336"/>
      <c r="AR335" s="4336"/>
      <c r="AS335" s="4336"/>
      <c r="AT335" s="4336"/>
      <c r="AU335" s="4336"/>
      <c r="AV335" s="4336"/>
      <c r="AW335" s="4336"/>
      <c r="AX335" s="4336"/>
      <c r="AY335" s="4336"/>
      <c r="AZ335" s="4336"/>
      <c r="BA335" s="4336"/>
      <c r="BB335" s="4336"/>
      <c r="BC335" s="4336"/>
      <c r="BD335" s="4336"/>
      <c r="BE335" s="4336"/>
      <c r="BF335" s="4336"/>
    </row>
    <row r="336" spans="1:58" s="1486" customFormat="1" ht="11.1" customHeight="1">
      <c r="A336" s="4782"/>
      <c r="B336" s="47"/>
      <c r="C336" s="47"/>
      <c r="D336" s="33"/>
      <c r="E336" s="687"/>
      <c r="F336" s="687"/>
      <c r="G336" s="687"/>
      <c r="H336" s="687"/>
      <c r="I336" s="47"/>
      <c r="O336" s="681"/>
      <c r="AE336" s="4336"/>
      <c r="AF336" s="4336"/>
      <c r="AG336" s="4336"/>
      <c r="AH336" s="4336"/>
      <c r="AI336" s="4336"/>
      <c r="AJ336" s="4336"/>
      <c r="AK336" s="4336"/>
      <c r="AL336" s="4336"/>
      <c r="AM336" s="4336"/>
      <c r="AN336" s="4336"/>
      <c r="AO336" s="4336"/>
      <c r="AP336" s="4336"/>
      <c r="AQ336" s="4336"/>
      <c r="AR336" s="4336"/>
      <c r="AS336" s="4336"/>
      <c r="AT336" s="4336"/>
      <c r="AU336" s="4336"/>
      <c r="AV336" s="4336"/>
      <c r="AW336" s="4336"/>
      <c r="AX336" s="4336"/>
      <c r="AY336" s="4336"/>
      <c r="AZ336" s="4336"/>
      <c r="BA336" s="4336"/>
      <c r="BB336" s="4336"/>
      <c r="BC336" s="4336"/>
      <c r="BD336" s="4336"/>
      <c r="BE336" s="4336"/>
      <c r="BF336" s="4336"/>
    </row>
    <row r="337" spans="1:58" s="1486" customFormat="1" ht="11.1" customHeight="1">
      <c r="A337" s="4782"/>
      <c r="B337" s="47"/>
      <c r="C337" s="47"/>
      <c r="D337" s="33"/>
      <c r="E337" s="687"/>
      <c r="F337" s="687"/>
      <c r="G337" s="687"/>
      <c r="H337" s="687"/>
      <c r="I337" s="47"/>
      <c r="O337" s="681"/>
      <c r="AE337" s="4336"/>
      <c r="AF337" s="4336"/>
      <c r="AG337" s="4336"/>
      <c r="AH337" s="4336"/>
      <c r="AI337" s="4336"/>
      <c r="AJ337" s="4336"/>
      <c r="AK337" s="4336"/>
      <c r="AL337" s="4336"/>
      <c r="AM337" s="4336"/>
      <c r="AN337" s="4336"/>
      <c r="AO337" s="4336"/>
      <c r="AP337" s="4336"/>
      <c r="AQ337" s="4336"/>
      <c r="AR337" s="4336"/>
      <c r="AS337" s="4336"/>
      <c r="AT337" s="4336"/>
      <c r="AU337" s="4336"/>
      <c r="AV337" s="4336"/>
      <c r="AW337" s="4336"/>
      <c r="AX337" s="4336"/>
      <c r="AY337" s="4336"/>
      <c r="AZ337" s="4336"/>
      <c r="BA337" s="4336"/>
      <c r="BB337" s="4336"/>
      <c r="BC337" s="4336"/>
      <c r="BD337" s="4336"/>
      <c r="BE337" s="4336"/>
      <c r="BF337" s="4336"/>
    </row>
    <row r="338" spans="1:58" s="1486" customFormat="1" ht="11.1" customHeight="1">
      <c r="A338" s="4782"/>
      <c r="B338" s="47"/>
      <c r="C338" s="47"/>
      <c r="D338" s="33"/>
      <c r="E338" s="687"/>
      <c r="F338" s="687"/>
      <c r="G338" s="687"/>
      <c r="H338" s="687"/>
      <c r="I338" s="47"/>
      <c r="O338" s="681"/>
      <c r="AE338" s="4336"/>
      <c r="AF338" s="4336"/>
      <c r="AG338" s="4336"/>
      <c r="AH338" s="4336"/>
      <c r="AI338" s="4336"/>
      <c r="AJ338" s="4336"/>
      <c r="AK338" s="4336"/>
      <c r="AL338" s="4336"/>
      <c r="AM338" s="4336"/>
      <c r="AN338" s="4336"/>
      <c r="AO338" s="4336"/>
      <c r="AP338" s="4336"/>
      <c r="AQ338" s="4336"/>
      <c r="AR338" s="4336"/>
      <c r="AS338" s="4336"/>
      <c r="AT338" s="4336"/>
      <c r="AU338" s="4336"/>
      <c r="AV338" s="4336"/>
      <c r="AW338" s="4336"/>
      <c r="AX338" s="4336"/>
      <c r="AY338" s="4336"/>
      <c r="AZ338" s="4336"/>
      <c r="BA338" s="4336"/>
      <c r="BB338" s="4336"/>
      <c r="BC338" s="4336"/>
      <c r="BD338" s="4336"/>
      <c r="BE338" s="4336"/>
      <c r="BF338" s="4336"/>
    </row>
    <row r="339" spans="1:58" s="1486" customFormat="1" ht="11.1" customHeight="1">
      <c r="A339" s="4782"/>
      <c r="B339" s="47"/>
      <c r="C339" s="47"/>
      <c r="D339" s="33"/>
      <c r="E339" s="687"/>
      <c r="F339" s="687"/>
      <c r="G339" s="687"/>
      <c r="H339" s="687"/>
      <c r="I339" s="47"/>
      <c r="O339" s="681"/>
      <c r="AE339" s="4336"/>
      <c r="AF339" s="4336"/>
      <c r="AG339" s="4336"/>
      <c r="AH339" s="4336"/>
      <c r="AI339" s="4336"/>
      <c r="AJ339" s="4336"/>
      <c r="AK339" s="4336"/>
      <c r="AL339" s="4336"/>
      <c r="AM339" s="4336"/>
      <c r="AN339" s="4336"/>
      <c r="AO339" s="4336"/>
      <c r="AP339" s="4336"/>
      <c r="AQ339" s="4336"/>
      <c r="AR339" s="4336"/>
      <c r="AS339" s="4336"/>
      <c r="AT339" s="4336"/>
      <c r="AU339" s="4336"/>
      <c r="AV339" s="4336"/>
      <c r="AW339" s="4336"/>
      <c r="AX339" s="4336"/>
      <c r="AY339" s="4336"/>
      <c r="AZ339" s="4336"/>
      <c r="BA339" s="4336"/>
      <c r="BB339" s="4336"/>
      <c r="BC339" s="4336"/>
      <c r="BD339" s="4336"/>
      <c r="BE339" s="4336"/>
      <c r="BF339" s="4336"/>
    </row>
    <row r="340" spans="1:58" s="1486" customFormat="1" ht="11.1" customHeight="1">
      <c r="A340" s="4782"/>
      <c r="B340" s="47"/>
      <c r="C340" s="47"/>
      <c r="D340" s="33"/>
      <c r="E340" s="687"/>
      <c r="F340" s="687"/>
      <c r="G340" s="687"/>
      <c r="H340" s="687"/>
      <c r="I340" s="47"/>
      <c r="O340" s="681"/>
      <c r="AE340" s="4336"/>
      <c r="AF340" s="4336"/>
      <c r="AG340" s="4336"/>
      <c r="AH340" s="4336"/>
      <c r="AI340" s="4336"/>
      <c r="AJ340" s="4336"/>
      <c r="AK340" s="4336"/>
      <c r="AL340" s="4336"/>
      <c r="AM340" s="4336"/>
      <c r="AN340" s="4336"/>
      <c r="AO340" s="4336"/>
      <c r="AP340" s="4336"/>
      <c r="AQ340" s="4336"/>
      <c r="AR340" s="4336"/>
      <c r="AS340" s="4336"/>
      <c r="AT340" s="4336"/>
      <c r="AU340" s="4336"/>
      <c r="AV340" s="4336"/>
      <c r="AW340" s="4336"/>
      <c r="AX340" s="4336"/>
      <c r="AY340" s="4336"/>
      <c r="AZ340" s="4336"/>
      <c r="BA340" s="4336"/>
      <c r="BB340" s="4336"/>
      <c r="BC340" s="4336"/>
      <c r="BD340" s="4336"/>
      <c r="BE340" s="4336"/>
      <c r="BF340" s="4336"/>
    </row>
    <row r="341" spans="1:58" s="1486" customFormat="1" ht="11.1" customHeight="1">
      <c r="A341" s="4782"/>
      <c r="B341" s="47"/>
      <c r="C341" s="47"/>
      <c r="D341" s="33"/>
      <c r="E341" s="687"/>
      <c r="F341" s="687"/>
      <c r="G341" s="687"/>
      <c r="H341" s="687"/>
      <c r="I341" s="47"/>
      <c r="O341" s="681"/>
      <c r="AE341" s="4336"/>
      <c r="AF341" s="4336"/>
      <c r="AG341" s="4336"/>
      <c r="AH341" s="4336"/>
      <c r="AI341" s="4336"/>
      <c r="AJ341" s="4336"/>
      <c r="AK341" s="4336"/>
      <c r="AL341" s="4336"/>
      <c r="AM341" s="4336"/>
      <c r="AN341" s="4336"/>
      <c r="AO341" s="4336"/>
      <c r="AP341" s="4336"/>
      <c r="AQ341" s="4336"/>
      <c r="AR341" s="4336"/>
      <c r="AS341" s="4336"/>
      <c r="AT341" s="4336"/>
      <c r="AU341" s="4336"/>
      <c r="AV341" s="4336"/>
      <c r="AW341" s="4336"/>
      <c r="AX341" s="4336"/>
      <c r="AY341" s="4336"/>
      <c r="AZ341" s="4336"/>
      <c r="BA341" s="4336"/>
      <c r="BB341" s="4336"/>
      <c r="BC341" s="4336"/>
      <c r="BD341" s="4336"/>
      <c r="BE341" s="4336"/>
      <c r="BF341" s="4336"/>
    </row>
    <row r="342" spans="1:58" s="1486" customFormat="1" ht="11.1" customHeight="1">
      <c r="A342" s="4782"/>
      <c r="B342" s="47"/>
      <c r="C342" s="47"/>
      <c r="D342" s="33"/>
      <c r="E342" s="687"/>
      <c r="F342" s="687"/>
      <c r="G342" s="687"/>
      <c r="H342" s="687"/>
      <c r="I342" s="47"/>
      <c r="O342" s="681"/>
      <c r="AE342" s="4336"/>
      <c r="AF342" s="4336"/>
      <c r="AG342" s="4336"/>
      <c r="AH342" s="4336"/>
      <c r="AI342" s="4336"/>
      <c r="AJ342" s="4336"/>
      <c r="AK342" s="4336"/>
      <c r="AL342" s="4336"/>
      <c r="AM342" s="4336"/>
      <c r="AN342" s="4336"/>
      <c r="AO342" s="4336"/>
      <c r="AP342" s="4336"/>
      <c r="AQ342" s="4336"/>
      <c r="AR342" s="4336"/>
      <c r="AS342" s="4336"/>
      <c r="AT342" s="4336"/>
      <c r="AU342" s="4336"/>
      <c r="AV342" s="4336"/>
      <c r="AW342" s="4336"/>
      <c r="AX342" s="4336"/>
      <c r="AY342" s="4336"/>
      <c r="AZ342" s="4336"/>
      <c r="BA342" s="4336"/>
      <c r="BB342" s="4336"/>
      <c r="BC342" s="4336"/>
      <c r="BD342" s="4336"/>
      <c r="BE342" s="4336"/>
      <c r="BF342" s="4336"/>
    </row>
    <row r="343" spans="1:58" s="1486" customFormat="1" ht="11.1" customHeight="1">
      <c r="A343" s="4782"/>
      <c r="B343" s="47"/>
      <c r="C343" s="47"/>
      <c r="D343" s="33"/>
      <c r="E343" s="687"/>
      <c r="F343" s="687"/>
      <c r="G343" s="687"/>
      <c r="H343" s="687"/>
      <c r="I343" s="47"/>
      <c r="O343" s="681"/>
      <c r="AE343" s="4336"/>
      <c r="AF343" s="4336"/>
      <c r="AG343" s="4336"/>
      <c r="AH343" s="4336"/>
      <c r="AI343" s="4336"/>
      <c r="AJ343" s="4336"/>
      <c r="AK343" s="4336"/>
      <c r="AL343" s="4336"/>
      <c r="AM343" s="4336"/>
      <c r="AN343" s="4336"/>
      <c r="AO343" s="4336"/>
      <c r="AP343" s="4336"/>
      <c r="AQ343" s="4336"/>
      <c r="AR343" s="4336"/>
      <c r="AS343" s="4336"/>
      <c r="AT343" s="4336"/>
      <c r="AU343" s="4336"/>
      <c r="AV343" s="4336"/>
      <c r="AW343" s="4336"/>
      <c r="AX343" s="4336"/>
      <c r="AY343" s="4336"/>
      <c r="AZ343" s="4336"/>
      <c r="BA343" s="4336"/>
      <c r="BB343" s="4336"/>
      <c r="BC343" s="4336"/>
      <c r="BD343" s="4336"/>
      <c r="BE343" s="4336"/>
      <c r="BF343" s="4336"/>
    </row>
    <row r="344" spans="1:58" s="1486" customFormat="1" ht="11.1" customHeight="1">
      <c r="A344" s="4782"/>
      <c r="B344" s="47"/>
      <c r="C344" s="47"/>
      <c r="D344" s="33"/>
      <c r="E344" s="687"/>
      <c r="F344" s="687"/>
      <c r="G344" s="687"/>
      <c r="H344" s="687"/>
      <c r="I344" s="47"/>
      <c r="O344" s="681"/>
      <c r="AE344" s="4336"/>
      <c r="AF344" s="4336"/>
      <c r="AG344" s="4336"/>
      <c r="AH344" s="4336"/>
      <c r="AI344" s="4336"/>
      <c r="AJ344" s="4336"/>
      <c r="AK344" s="4336"/>
      <c r="AL344" s="4336"/>
      <c r="AM344" s="4336"/>
      <c r="AN344" s="4336"/>
      <c r="AO344" s="4336"/>
      <c r="AP344" s="4336"/>
      <c r="AQ344" s="4336"/>
      <c r="AR344" s="4336"/>
      <c r="AS344" s="4336"/>
      <c r="AT344" s="4336"/>
      <c r="AU344" s="4336"/>
      <c r="AV344" s="4336"/>
      <c r="AW344" s="4336"/>
      <c r="AX344" s="4336"/>
      <c r="AY344" s="4336"/>
      <c r="AZ344" s="4336"/>
      <c r="BA344" s="4336"/>
      <c r="BB344" s="4336"/>
      <c r="BC344" s="4336"/>
      <c r="BD344" s="4336"/>
      <c r="BE344" s="4336"/>
      <c r="BF344" s="4336"/>
    </row>
    <row r="345" spans="1:58" s="1486" customFormat="1" ht="11.1" customHeight="1">
      <c r="A345" s="4782"/>
      <c r="B345" s="47"/>
      <c r="C345" s="47"/>
      <c r="D345" s="33"/>
      <c r="E345" s="687"/>
      <c r="F345" s="687"/>
      <c r="G345" s="687"/>
      <c r="H345" s="687"/>
      <c r="I345" s="47"/>
      <c r="O345" s="681"/>
      <c r="AE345" s="4336"/>
      <c r="AF345" s="4336"/>
      <c r="AG345" s="4336"/>
      <c r="AH345" s="4336"/>
      <c r="AI345" s="4336"/>
      <c r="AJ345" s="4336"/>
      <c r="AK345" s="4336"/>
      <c r="AL345" s="4336"/>
      <c r="AM345" s="4336"/>
      <c r="AN345" s="4336"/>
      <c r="AO345" s="4336"/>
      <c r="AP345" s="4336"/>
      <c r="AQ345" s="4336"/>
      <c r="AR345" s="4336"/>
      <c r="AS345" s="4336"/>
      <c r="AT345" s="4336"/>
      <c r="AU345" s="4336"/>
      <c r="AV345" s="4336"/>
      <c r="AW345" s="4336"/>
      <c r="AX345" s="4336"/>
      <c r="AY345" s="4336"/>
      <c r="AZ345" s="4336"/>
      <c r="BA345" s="4336"/>
      <c r="BB345" s="4336"/>
      <c r="BC345" s="4336"/>
      <c r="BD345" s="4336"/>
      <c r="BE345" s="4336"/>
      <c r="BF345" s="4336"/>
    </row>
    <row r="346" spans="1:58" s="1486" customFormat="1" ht="11.1" customHeight="1">
      <c r="A346" s="4782"/>
      <c r="B346" s="47"/>
      <c r="C346" s="47"/>
      <c r="D346" s="33"/>
      <c r="E346" s="687"/>
      <c r="F346" s="687"/>
      <c r="G346" s="687"/>
      <c r="H346" s="687"/>
      <c r="I346" s="47"/>
      <c r="O346" s="681"/>
      <c r="AE346" s="4336"/>
      <c r="AF346" s="4336"/>
      <c r="AG346" s="4336"/>
      <c r="AH346" s="4336"/>
      <c r="AI346" s="4336"/>
      <c r="AJ346" s="4336"/>
      <c r="AK346" s="4336"/>
      <c r="AL346" s="4336"/>
      <c r="AM346" s="4336"/>
      <c r="AN346" s="4336"/>
      <c r="AO346" s="4336"/>
      <c r="AP346" s="4336"/>
      <c r="AQ346" s="4336"/>
      <c r="AR346" s="4336"/>
      <c r="AS346" s="4336"/>
      <c r="AT346" s="4336"/>
      <c r="AU346" s="4336"/>
      <c r="AV346" s="4336"/>
      <c r="AW346" s="4336"/>
      <c r="AX346" s="4336"/>
      <c r="AY346" s="4336"/>
      <c r="AZ346" s="4336"/>
      <c r="BA346" s="4336"/>
      <c r="BB346" s="4336"/>
      <c r="BC346" s="4336"/>
      <c r="BD346" s="4336"/>
      <c r="BE346" s="4336"/>
      <c r="BF346" s="4336"/>
    </row>
    <row r="347" spans="1:58" s="1486" customFormat="1" ht="11.1" customHeight="1">
      <c r="A347" s="4782"/>
      <c r="B347" s="47"/>
      <c r="C347" s="47"/>
      <c r="D347" s="33"/>
      <c r="E347" s="687"/>
      <c r="F347" s="687"/>
      <c r="G347" s="687"/>
      <c r="H347" s="687"/>
      <c r="I347" s="47"/>
      <c r="O347" s="681"/>
      <c r="AE347" s="4336"/>
      <c r="AF347" s="4336"/>
      <c r="AG347" s="4336"/>
      <c r="AH347" s="4336"/>
      <c r="AI347" s="4336"/>
      <c r="AJ347" s="4336"/>
      <c r="AK347" s="4336"/>
      <c r="AL347" s="4336"/>
      <c r="AM347" s="4336"/>
      <c r="AN347" s="4336"/>
      <c r="AO347" s="4336"/>
      <c r="AP347" s="4336"/>
      <c r="AQ347" s="4336"/>
      <c r="AR347" s="4336"/>
      <c r="AS347" s="4336"/>
      <c r="AT347" s="4336"/>
      <c r="AU347" s="4336"/>
      <c r="AV347" s="4336"/>
      <c r="AW347" s="4336"/>
      <c r="AX347" s="4336"/>
      <c r="AY347" s="4336"/>
      <c r="AZ347" s="4336"/>
      <c r="BA347" s="4336"/>
      <c r="BB347" s="4336"/>
      <c r="BC347" s="4336"/>
      <c r="BD347" s="4336"/>
      <c r="BE347" s="4336"/>
      <c r="BF347" s="4336"/>
    </row>
    <row r="348" spans="1:58" s="1486" customFormat="1" ht="11.1" customHeight="1">
      <c r="A348" s="4782"/>
      <c r="B348" s="47"/>
      <c r="C348" s="47"/>
      <c r="D348" s="33"/>
      <c r="E348" s="687"/>
      <c r="F348" s="687"/>
      <c r="G348" s="687"/>
      <c r="H348" s="687"/>
      <c r="I348" s="47"/>
      <c r="O348" s="681"/>
      <c r="AE348" s="4336"/>
      <c r="AF348" s="4336"/>
      <c r="AG348" s="4336"/>
      <c r="AH348" s="4336"/>
      <c r="AI348" s="4336"/>
      <c r="AJ348" s="4336"/>
      <c r="AK348" s="4336"/>
      <c r="AL348" s="4336"/>
      <c r="AM348" s="4336"/>
      <c r="AN348" s="4336"/>
      <c r="AO348" s="4336"/>
      <c r="AP348" s="4336"/>
      <c r="AQ348" s="4336"/>
      <c r="AR348" s="4336"/>
      <c r="AS348" s="4336"/>
      <c r="AT348" s="4336"/>
      <c r="AU348" s="4336"/>
      <c r="AV348" s="4336"/>
      <c r="AW348" s="4336"/>
      <c r="AX348" s="4336"/>
      <c r="AY348" s="4336"/>
      <c r="AZ348" s="4336"/>
      <c r="BA348" s="4336"/>
      <c r="BB348" s="4336"/>
      <c r="BC348" s="4336"/>
      <c r="BD348" s="4336"/>
      <c r="BE348" s="4336"/>
      <c r="BF348" s="4336"/>
    </row>
    <row r="349" spans="1:58" s="1486" customFormat="1" ht="11.1" customHeight="1">
      <c r="A349" s="4782"/>
      <c r="B349" s="47"/>
      <c r="C349" s="47"/>
      <c r="D349" s="33"/>
      <c r="E349" s="687"/>
      <c r="F349" s="687"/>
      <c r="G349" s="687"/>
      <c r="H349" s="687"/>
      <c r="I349" s="47"/>
      <c r="O349" s="681"/>
      <c r="AE349" s="4336"/>
      <c r="AF349" s="4336"/>
      <c r="AG349" s="4336"/>
      <c r="AH349" s="4336"/>
      <c r="AI349" s="4336"/>
      <c r="AJ349" s="4336"/>
      <c r="AK349" s="4336"/>
      <c r="AL349" s="4336"/>
      <c r="AM349" s="4336"/>
      <c r="AN349" s="4336"/>
      <c r="AO349" s="4336"/>
      <c r="AP349" s="4336"/>
      <c r="AQ349" s="4336"/>
      <c r="AR349" s="4336"/>
      <c r="AS349" s="4336"/>
      <c r="AT349" s="4336"/>
      <c r="AU349" s="4336"/>
      <c r="AV349" s="4336"/>
      <c r="AW349" s="4336"/>
      <c r="AX349" s="4336"/>
      <c r="AY349" s="4336"/>
      <c r="AZ349" s="4336"/>
      <c r="BA349" s="4336"/>
      <c r="BB349" s="4336"/>
      <c r="BC349" s="4336"/>
      <c r="BD349" s="4336"/>
      <c r="BE349" s="4336"/>
      <c r="BF349" s="4336"/>
    </row>
    <row r="350" spans="1:58" s="1486" customFormat="1" ht="11.1" customHeight="1">
      <c r="A350" s="4782"/>
      <c r="B350" s="47"/>
      <c r="C350" s="47"/>
      <c r="D350" s="33"/>
      <c r="E350" s="687"/>
      <c r="F350" s="687"/>
      <c r="G350" s="687"/>
      <c r="H350" s="687"/>
      <c r="I350" s="47"/>
      <c r="O350" s="681"/>
      <c r="AE350" s="4336"/>
      <c r="AF350" s="4336"/>
      <c r="AG350" s="4336"/>
      <c r="AH350" s="4336"/>
      <c r="AI350" s="4336"/>
      <c r="AJ350" s="4336"/>
      <c r="AK350" s="4336"/>
      <c r="AL350" s="4336"/>
      <c r="AM350" s="4336"/>
      <c r="AN350" s="4336"/>
      <c r="AO350" s="4336"/>
      <c r="AP350" s="4336"/>
      <c r="AQ350" s="4336"/>
      <c r="AR350" s="4336"/>
      <c r="AS350" s="4336"/>
      <c r="AT350" s="4336"/>
      <c r="AU350" s="4336"/>
      <c r="AV350" s="4336"/>
      <c r="AW350" s="4336"/>
      <c r="AX350" s="4336"/>
      <c r="AY350" s="4336"/>
      <c r="AZ350" s="4336"/>
      <c r="BA350" s="4336"/>
      <c r="BB350" s="4336"/>
      <c r="BC350" s="4336"/>
      <c r="BD350" s="4336"/>
      <c r="BE350" s="4336"/>
      <c r="BF350" s="4336"/>
    </row>
    <row r="351" spans="1:58" s="1486" customFormat="1" ht="11.1" customHeight="1">
      <c r="A351" s="4782"/>
      <c r="B351" s="47"/>
      <c r="C351" s="47"/>
      <c r="D351" s="33"/>
      <c r="E351" s="687"/>
      <c r="F351" s="687"/>
      <c r="G351" s="687"/>
      <c r="H351" s="687"/>
      <c r="I351" s="47"/>
      <c r="O351" s="681"/>
      <c r="AE351" s="4336"/>
      <c r="AF351" s="4336"/>
      <c r="AG351" s="4336"/>
      <c r="AH351" s="4336"/>
      <c r="AI351" s="4336"/>
      <c r="AJ351" s="4336"/>
      <c r="AK351" s="4336"/>
      <c r="AL351" s="4336"/>
      <c r="AM351" s="4336"/>
      <c r="AN351" s="4336"/>
      <c r="AO351" s="4336"/>
      <c r="AP351" s="4336"/>
      <c r="AQ351" s="4336"/>
      <c r="AR351" s="4336"/>
      <c r="AS351" s="4336"/>
      <c r="AT351" s="4336"/>
      <c r="AU351" s="4336"/>
      <c r="AV351" s="4336"/>
      <c r="AW351" s="4336"/>
      <c r="AX351" s="4336"/>
      <c r="AY351" s="4336"/>
      <c r="AZ351" s="4336"/>
      <c r="BA351" s="4336"/>
      <c r="BB351" s="4336"/>
      <c r="BC351" s="4336"/>
      <c r="BD351" s="4336"/>
      <c r="BE351" s="4336"/>
      <c r="BF351" s="4336"/>
    </row>
    <row r="352" spans="1:58" s="1486" customFormat="1" ht="11.1" customHeight="1">
      <c r="A352" s="4782"/>
      <c r="B352" s="47"/>
      <c r="C352" s="47"/>
      <c r="D352" s="33"/>
      <c r="E352" s="687"/>
      <c r="F352" s="687"/>
      <c r="G352" s="687"/>
      <c r="H352" s="687"/>
      <c r="I352" s="47"/>
      <c r="O352" s="681"/>
      <c r="AE352" s="4336"/>
      <c r="AF352" s="4336"/>
      <c r="AG352" s="4336"/>
      <c r="AH352" s="4336"/>
      <c r="AI352" s="4336"/>
      <c r="AJ352" s="4336"/>
      <c r="AK352" s="4336"/>
      <c r="AL352" s="4336"/>
      <c r="AM352" s="4336"/>
      <c r="AN352" s="4336"/>
      <c r="AO352" s="4336"/>
      <c r="AP352" s="4336"/>
      <c r="AQ352" s="4336"/>
      <c r="AR352" s="4336"/>
      <c r="AS352" s="4336"/>
      <c r="AT352" s="4336"/>
      <c r="AU352" s="4336"/>
      <c r="AV352" s="4336"/>
      <c r="AW352" s="4336"/>
      <c r="AX352" s="4336"/>
      <c r="AY352" s="4336"/>
      <c r="AZ352" s="4336"/>
      <c r="BA352" s="4336"/>
      <c r="BB352" s="4336"/>
      <c r="BC352" s="4336"/>
      <c r="BD352" s="4336"/>
      <c r="BE352" s="4336"/>
      <c r="BF352" s="4336"/>
    </row>
    <row r="353" spans="1:58" s="1486" customFormat="1" ht="11.1" customHeight="1">
      <c r="A353" s="4782"/>
      <c r="B353" s="47"/>
      <c r="C353" s="47"/>
      <c r="D353" s="33"/>
      <c r="E353" s="687"/>
      <c r="F353" s="687"/>
      <c r="G353" s="687"/>
      <c r="H353" s="687"/>
      <c r="I353" s="47"/>
      <c r="O353" s="681"/>
      <c r="AE353" s="4336"/>
      <c r="AF353" s="4336"/>
      <c r="AG353" s="4336"/>
      <c r="AH353" s="4336"/>
      <c r="AI353" s="4336"/>
      <c r="AJ353" s="4336"/>
      <c r="AK353" s="4336"/>
      <c r="AL353" s="4336"/>
      <c r="AM353" s="4336"/>
      <c r="AN353" s="4336"/>
      <c r="AO353" s="4336"/>
      <c r="AP353" s="4336"/>
      <c r="AQ353" s="4336"/>
      <c r="AR353" s="4336"/>
      <c r="AS353" s="4336"/>
      <c r="AT353" s="4336"/>
      <c r="AU353" s="4336"/>
      <c r="AV353" s="4336"/>
      <c r="AW353" s="4336"/>
      <c r="AX353" s="4336"/>
      <c r="AY353" s="4336"/>
      <c r="AZ353" s="4336"/>
      <c r="BA353" s="4336"/>
      <c r="BB353" s="4336"/>
      <c r="BC353" s="4336"/>
      <c r="BD353" s="4336"/>
      <c r="BE353" s="4336"/>
      <c r="BF353" s="4336"/>
    </row>
    <row r="354" spans="1:58" s="1486" customFormat="1" ht="11.1" customHeight="1">
      <c r="A354" s="4782"/>
      <c r="B354" s="47"/>
      <c r="C354" s="47"/>
      <c r="D354" s="33"/>
      <c r="E354" s="687"/>
      <c r="F354" s="687"/>
      <c r="G354" s="687"/>
      <c r="H354" s="687"/>
      <c r="I354" s="47"/>
      <c r="O354" s="681"/>
      <c r="AE354" s="4336"/>
      <c r="AF354" s="4336"/>
      <c r="AG354" s="4336"/>
      <c r="AH354" s="4336"/>
      <c r="AI354" s="4336"/>
      <c r="AJ354" s="4336"/>
      <c r="AK354" s="4336"/>
      <c r="AL354" s="4336"/>
      <c r="AM354" s="4336"/>
      <c r="AN354" s="4336"/>
      <c r="AO354" s="4336"/>
      <c r="AP354" s="4336"/>
      <c r="AQ354" s="4336"/>
      <c r="AR354" s="4336"/>
      <c r="AS354" s="4336"/>
      <c r="AT354" s="4336"/>
      <c r="AU354" s="4336"/>
      <c r="AV354" s="4336"/>
      <c r="AW354" s="4336"/>
      <c r="AX354" s="4336"/>
      <c r="AY354" s="4336"/>
      <c r="AZ354" s="4336"/>
      <c r="BA354" s="4336"/>
      <c r="BB354" s="4336"/>
      <c r="BC354" s="4336"/>
      <c r="BD354" s="4336"/>
      <c r="BE354" s="4336"/>
      <c r="BF354" s="4336"/>
    </row>
    <row r="355" spans="1:58" s="1486" customFormat="1" ht="11.1" customHeight="1">
      <c r="A355" s="4782"/>
      <c r="B355" s="47"/>
      <c r="C355" s="47"/>
      <c r="D355" s="33"/>
      <c r="E355" s="687"/>
      <c r="F355" s="687"/>
      <c r="G355" s="687"/>
      <c r="H355" s="687"/>
      <c r="I355" s="47"/>
      <c r="O355" s="681"/>
      <c r="AE355" s="4336"/>
      <c r="AF355" s="4336"/>
      <c r="AG355" s="4336"/>
      <c r="AH355" s="4336"/>
      <c r="AI355" s="4336"/>
      <c r="AJ355" s="4336"/>
      <c r="AK355" s="4336"/>
      <c r="AL355" s="4336"/>
      <c r="AM355" s="4336"/>
      <c r="AN355" s="4336"/>
      <c r="AO355" s="4336"/>
      <c r="AP355" s="4336"/>
      <c r="AQ355" s="4336"/>
      <c r="AR355" s="4336"/>
      <c r="AS355" s="4336"/>
      <c r="AT355" s="4336"/>
      <c r="AU355" s="4336"/>
      <c r="AV355" s="4336"/>
      <c r="AW355" s="4336"/>
      <c r="AX355" s="4336"/>
      <c r="AY355" s="4336"/>
      <c r="AZ355" s="4336"/>
      <c r="BA355" s="4336"/>
      <c r="BB355" s="4336"/>
      <c r="BC355" s="4336"/>
      <c r="BD355" s="4336"/>
      <c r="BE355" s="4336"/>
      <c r="BF355" s="4336"/>
    </row>
    <row r="356" spans="1:58" s="1486" customFormat="1" ht="11.1" customHeight="1">
      <c r="A356" s="4782"/>
      <c r="B356" s="47"/>
      <c r="C356" s="47"/>
      <c r="D356" s="33"/>
      <c r="E356" s="687"/>
      <c r="F356" s="687"/>
      <c r="G356" s="687"/>
      <c r="H356" s="687"/>
      <c r="I356" s="47"/>
      <c r="O356" s="681"/>
      <c r="AE356" s="4336"/>
      <c r="AF356" s="4336"/>
      <c r="AG356" s="4336"/>
      <c r="AH356" s="4336"/>
      <c r="AI356" s="4336"/>
      <c r="AJ356" s="4336"/>
      <c r="AK356" s="4336"/>
      <c r="AL356" s="4336"/>
      <c r="AM356" s="4336"/>
      <c r="AN356" s="4336"/>
      <c r="AO356" s="4336"/>
      <c r="AP356" s="4336"/>
      <c r="AQ356" s="4336"/>
      <c r="AR356" s="4336"/>
      <c r="AS356" s="4336"/>
      <c r="AT356" s="4336"/>
      <c r="AU356" s="4336"/>
      <c r="AV356" s="4336"/>
      <c r="AW356" s="4336"/>
      <c r="AX356" s="4336"/>
      <c r="AY356" s="4336"/>
      <c r="AZ356" s="4336"/>
      <c r="BA356" s="4336"/>
      <c r="BB356" s="4336"/>
      <c r="BC356" s="4336"/>
      <c r="BD356" s="4336"/>
      <c r="BE356" s="4336"/>
      <c r="BF356" s="4336"/>
    </row>
    <row r="357" spans="1:58" s="1486" customFormat="1" ht="11.1" customHeight="1">
      <c r="A357" s="4782"/>
      <c r="B357" s="47"/>
      <c r="C357" s="47"/>
      <c r="D357" s="33"/>
      <c r="E357" s="687"/>
      <c r="F357" s="687"/>
      <c r="G357" s="687"/>
      <c r="H357" s="687"/>
      <c r="I357" s="47"/>
      <c r="O357" s="681"/>
      <c r="AE357" s="4336"/>
      <c r="AF357" s="4336"/>
      <c r="AG357" s="4336"/>
      <c r="AH357" s="4336"/>
      <c r="AI357" s="4336"/>
      <c r="AJ357" s="4336"/>
      <c r="AK357" s="4336"/>
      <c r="AL357" s="4336"/>
      <c r="AM357" s="4336"/>
      <c r="AN357" s="4336"/>
      <c r="AO357" s="4336"/>
      <c r="AP357" s="4336"/>
      <c r="AQ357" s="4336"/>
      <c r="AR357" s="4336"/>
      <c r="AS357" s="4336"/>
      <c r="AT357" s="4336"/>
      <c r="AU357" s="4336"/>
      <c r="AV357" s="4336"/>
      <c r="AW357" s="4336"/>
      <c r="AX357" s="4336"/>
      <c r="AY357" s="4336"/>
      <c r="AZ357" s="4336"/>
      <c r="BA357" s="4336"/>
      <c r="BB357" s="4336"/>
      <c r="BC357" s="4336"/>
      <c r="BD357" s="4336"/>
      <c r="BE357" s="4336"/>
      <c r="BF357" s="4336"/>
    </row>
    <row r="358" spans="1:58" s="1486" customFormat="1" ht="11.1" customHeight="1">
      <c r="A358" s="4782"/>
      <c r="B358" s="47"/>
      <c r="C358" s="47"/>
      <c r="D358" s="33"/>
      <c r="E358" s="687"/>
      <c r="F358" s="687"/>
      <c r="G358" s="687"/>
      <c r="H358" s="687"/>
      <c r="I358" s="47"/>
      <c r="O358" s="681"/>
      <c r="AE358" s="4336"/>
      <c r="AF358" s="4336"/>
      <c r="AG358" s="4336"/>
      <c r="AH358" s="4336"/>
      <c r="AI358" s="4336"/>
      <c r="AJ358" s="4336"/>
      <c r="AK358" s="4336"/>
      <c r="AL358" s="4336"/>
      <c r="AM358" s="4336"/>
      <c r="AN358" s="4336"/>
      <c r="AO358" s="4336"/>
      <c r="AP358" s="4336"/>
      <c r="AQ358" s="4336"/>
      <c r="AR358" s="4336"/>
      <c r="AS358" s="4336"/>
      <c r="AT358" s="4336"/>
      <c r="AU358" s="4336"/>
      <c r="AV358" s="4336"/>
      <c r="AW358" s="4336"/>
      <c r="AX358" s="4336"/>
      <c r="AY358" s="4336"/>
      <c r="AZ358" s="4336"/>
      <c r="BA358" s="4336"/>
      <c r="BB358" s="4336"/>
      <c r="BC358" s="4336"/>
      <c r="BD358" s="4336"/>
      <c r="BE358" s="4336"/>
      <c r="BF358" s="4336"/>
    </row>
    <row r="359" spans="1:58" s="1486" customFormat="1" ht="11.1" customHeight="1">
      <c r="A359" s="4782"/>
      <c r="B359" s="47"/>
      <c r="C359" s="47"/>
      <c r="D359" s="33"/>
      <c r="E359" s="687"/>
      <c r="F359" s="687"/>
      <c r="G359" s="687"/>
      <c r="H359" s="687"/>
      <c r="I359" s="47"/>
      <c r="O359" s="681"/>
      <c r="AE359" s="4336"/>
      <c r="AF359" s="4336"/>
      <c r="AG359" s="4336"/>
      <c r="AH359" s="4336"/>
      <c r="AI359" s="4336"/>
      <c r="AJ359" s="4336"/>
      <c r="AK359" s="4336"/>
      <c r="AL359" s="4336"/>
      <c r="AM359" s="4336"/>
      <c r="AN359" s="4336"/>
      <c r="AO359" s="4336"/>
      <c r="AP359" s="4336"/>
      <c r="AQ359" s="4336"/>
      <c r="AR359" s="4336"/>
      <c r="AS359" s="4336"/>
      <c r="AT359" s="4336"/>
      <c r="AU359" s="4336"/>
      <c r="AV359" s="4336"/>
      <c r="AW359" s="4336"/>
      <c r="AX359" s="4336"/>
      <c r="AY359" s="4336"/>
      <c r="AZ359" s="4336"/>
      <c r="BA359" s="4336"/>
      <c r="BB359" s="4336"/>
      <c r="BC359" s="4336"/>
      <c r="BD359" s="4336"/>
      <c r="BE359" s="4336"/>
      <c r="BF359" s="4336"/>
    </row>
    <row r="360" spans="1:58" s="1486" customFormat="1" ht="11.1" customHeight="1">
      <c r="A360" s="4782"/>
      <c r="B360" s="47"/>
      <c r="C360" s="47"/>
      <c r="D360" s="33"/>
      <c r="E360" s="687"/>
      <c r="F360" s="687"/>
      <c r="G360" s="687"/>
      <c r="H360" s="687"/>
      <c r="I360" s="47"/>
      <c r="O360" s="681"/>
      <c r="AE360" s="4336"/>
      <c r="AF360" s="4336"/>
      <c r="AG360" s="4336"/>
      <c r="AH360" s="4336"/>
      <c r="AI360" s="4336"/>
      <c r="AJ360" s="4336"/>
      <c r="AK360" s="4336"/>
      <c r="AL360" s="4336"/>
      <c r="AM360" s="4336"/>
      <c r="AN360" s="4336"/>
      <c r="AO360" s="4336"/>
      <c r="AP360" s="4336"/>
      <c r="AQ360" s="4336"/>
      <c r="AR360" s="4336"/>
      <c r="AS360" s="4336"/>
      <c r="AT360" s="4336"/>
      <c r="AU360" s="4336"/>
      <c r="AV360" s="4336"/>
      <c r="AW360" s="4336"/>
      <c r="AX360" s="4336"/>
      <c r="AY360" s="4336"/>
      <c r="AZ360" s="4336"/>
      <c r="BA360" s="4336"/>
      <c r="BB360" s="4336"/>
      <c r="BC360" s="4336"/>
      <c r="BD360" s="4336"/>
      <c r="BE360" s="4336"/>
      <c r="BF360" s="4336"/>
    </row>
    <row r="361" spans="1:58" s="1486" customFormat="1" ht="11.1" customHeight="1">
      <c r="A361" s="4782"/>
      <c r="B361" s="47"/>
      <c r="C361" s="47"/>
      <c r="D361" s="33"/>
      <c r="E361" s="687"/>
      <c r="F361" s="687"/>
      <c r="G361" s="687"/>
      <c r="H361" s="687"/>
      <c r="I361" s="47"/>
      <c r="O361" s="681"/>
      <c r="AE361" s="4336"/>
      <c r="AF361" s="4336"/>
      <c r="AG361" s="4336"/>
      <c r="AH361" s="4336"/>
      <c r="AI361" s="4336"/>
      <c r="AJ361" s="4336"/>
      <c r="AK361" s="4336"/>
      <c r="AL361" s="4336"/>
      <c r="AM361" s="4336"/>
      <c r="AN361" s="4336"/>
      <c r="AO361" s="4336"/>
      <c r="AP361" s="4336"/>
      <c r="AQ361" s="4336"/>
      <c r="AR361" s="4336"/>
      <c r="AS361" s="4336"/>
      <c r="AT361" s="4336"/>
      <c r="AU361" s="4336"/>
      <c r="AV361" s="4336"/>
      <c r="AW361" s="4336"/>
      <c r="AX361" s="4336"/>
      <c r="AY361" s="4336"/>
      <c r="AZ361" s="4336"/>
      <c r="BA361" s="4336"/>
      <c r="BB361" s="4336"/>
      <c r="BC361" s="4336"/>
      <c r="BD361" s="4336"/>
      <c r="BE361" s="4336"/>
      <c r="BF361" s="4336"/>
    </row>
    <row r="362" spans="1:58" s="1486" customFormat="1" ht="11.1" customHeight="1">
      <c r="A362" s="4782"/>
      <c r="B362" s="47"/>
      <c r="C362" s="47"/>
      <c r="D362" s="33"/>
      <c r="E362" s="687"/>
      <c r="F362" s="687"/>
      <c r="G362" s="687"/>
      <c r="H362" s="687"/>
      <c r="I362" s="47"/>
      <c r="O362" s="681"/>
      <c r="AE362" s="4336"/>
      <c r="AF362" s="4336"/>
      <c r="AG362" s="4336"/>
      <c r="AH362" s="4336"/>
      <c r="AI362" s="4336"/>
      <c r="AJ362" s="4336"/>
      <c r="AK362" s="4336"/>
      <c r="AL362" s="4336"/>
      <c r="AM362" s="4336"/>
      <c r="AN362" s="4336"/>
      <c r="AO362" s="4336"/>
      <c r="AP362" s="4336"/>
      <c r="AQ362" s="4336"/>
      <c r="AR362" s="4336"/>
      <c r="AS362" s="4336"/>
      <c r="AT362" s="4336"/>
      <c r="AU362" s="4336"/>
      <c r="AV362" s="4336"/>
      <c r="AW362" s="4336"/>
      <c r="AX362" s="4336"/>
      <c r="AY362" s="4336"/>
      <c r="AZ362" s="4336"/>
      <c r="BA362" s="4336"/>
      <c r="BB362" s="4336"/>
      <c r="BC362" s="4336"/>
      <c r="BD362" s="4336"/>
      <c r="BE362" s="4336"/>
      <c r="BF362" s="4336"/>
    </row>
    <row r="363" spans="1:58" s="1486" customFormat="1" ht="11.1" customHeight="1">
      <c r="A363" s="4782"/>
      <c r="B363" s="47"/>
      <c r="C363" s="47"/>
      <c r="D363" s="33"/>
      <c r="E363" s="687"/>
      <c r="F363" s="687"/>
      <c r="G363" s="687"/>
      <c r="H363" s="687"/>
      <c r="I363" s="47"/>
      <c r="O363" s="681"/>
      <c r="AE363" s="4336"/>
      <c r="AF363" s="4336"/>
      <c r="AG363" s="4336"/>
      <c r="AH363" s="4336"/>
      <c r="AI363" s="4336"/>
      <c r="AJ363" s="4336"/>
      <c r="AK363" s="4336"/>
      <c r="AL363" s="4336"/>
      <c r="AM363" s="4336"/>
      <c r="AN363" s="4336"/>
      <c r="AO363" s="4336"/>
      <c r="AP363" s="4336"/>
      <c r="AQ363" s="4336"/>
      <c r="AR363" s="4336"/>
      <c r="AS363" s="4336"/>
      <c r="AT363" s="4336"/>
      <c r="AU363" s="4336"/>
      <c r="AV363" s="4336"/>
      <c r="AW363" s="4336"/>
      <c r="AX363" s="4336"/>
      <c r="AY363" s="4336"/>
      <c r="AZ363" s="4336"/>
      <c r="BA363" s="4336"/>
      <c r="BB363" s="4336"/>
      <c r="BC363" s="4336"/>
      <c r="BD363" s="4336"/>
      <c r="BE363" s="4336"/>
      <c r="BF363" s="4336"/>
    </row>
    <row r="364" spans="1:58" s="1486" customFormat="1" ht="11.1" customHeight="1">
      <c r="A364" s="4782"/>
      <c r="B364" s="47"/>
      <c r="C364" s="47"/>
      <c r="D364" s="33"/>
      <c r="E364" s="687"/>
      <c r="F364" s="687"/>
      <c r="G364" s="687"/>
      <c r="H364" s="687"/>
      <c r="I364" s="47"/>
      <c r="O364" s="681"/>
      <c r="AE364" s="4336"/>
      <c r="AF364" s="4336"/>
      <c r="AG364" s="4336"/>
      <c r="AH364" s="4336"/>
      <c r="AI364" s="4336"/>
      <c r="AJ364" s="4336"/>
      <c r="AK364" s="4336"/>
      <c r="AL364" s="4336"/>
      <c r="AM364" s="4336"/>
      <c r="AN364" s="4336"/>
      <c r="AO364" s="4336"/>
      <c r="AP364" s="4336"/>
      <c r="AQ364" s="4336"/>
      <c r="AR364" s="4336"/>
      <c r="AS364" s="4336"/>
      <c r="AT364" s="4336"/>
      <c r="AU364" s="4336"/>
      <c r="AV364" s="4336"/>
      <c r="AW364" s="4336"/>
      <c r="AX364" s="4336"/>
      <c r="AY364" s="4336"/>
      <c r="AZ364" s="4336"/>
      <c r="BA364" s="4336"/>
      <c r="BB364" s="4336"/>
      <c r="BC364" s="4336"/>
      <c r="BD364" s="4336"/>
      <c r="BE364" s="4336"/>
      <c r="BF364" s="4336"/>
    </row>
    <row r="365" spans="1:58" s="1486" customFormat="1" ht="11.1" customHeight="1">
      <c r="A365" s="4782"/>
      <c r="B365" s="47"/>
      <c r="C365" s="47"/>
      <c r="D365" s="33"/>
      <c r="E365" s="687"/>
      <c r="F365" s="687"/>
      <c r="G365" s="687"/>
      <c r="H365" s="687"/>
      <c r="I365" s="47"/>
      <c r="O365" s="681"/>
      <c r="AE365" s="4336"/>
      <c r="AF365" s="4336"/>
      <c r="AG365" s="4336"/>
      <c r="AH365" s="4336"/>
      <c r="AI365" s="4336"/>
      <c r="AJ365" s="4336"/>
      <c r="AK365" s="4336"/>
      <c r="AL365" s="4336"/>
      <c r="AM365" s="4336"/>
      <c r="AN365" s="4336"/>
      <c r="AO365" s="4336"/>
      <c r="AP365" s="4336"/>
      <c r="AQ365" s="4336"/>
      <c r="AR365" s="4336"/>
      <c r="AS365" s="4336"/>
      <c r="AT365" s="4336"/>
      <c r="AU365" s="4336"/>
      <c r="AV365" s="4336"/>
      <c r="AW365" s="4336"/>
      <c r="AX365" s="4336"/>
      <c r="AY365" s="4336"/>
      <c r="AZ365" s="4336"/>
      <c r="BA365" s="4336"/>
      <c r="BB365" s="4336"/>
      <c r="BC365" s="4336"/>
      <c r="BD365" s="4336"/>
      <c r="BE365" s="4336"/>
      <c r="BF365" s="4336"/>
    </row>
    <row r="366" spans="1:58" s="1486" customFormat="1" ht="11.1" customHeight="1">
      <c r="A366" s="4782"/>
      <c r="B366" s="47"/>
      <c r="C366" s="47"/>
      <c r="D366" s="33"/>
      <c r="E366" s="687"/>
      <c r="F366" s="687"/>
      <c r="G366" s="687"/>
      <c r="H366" s="687"/>
      <c r="I366" s="47"/>
      <c r="O366" s="681"/>
      <c r="AE366" s="4336"/>
      <c r="AF366" s="4336"/>
      <c r="AG366" s="4336"/>
      <c r="AH366" s="4336"/>
      <c r="AI366" s="4336"/>
      <c r="AJ366" s="4336"/>
      <c r="AK366" s="4336"/>
      <c r="AL366" s="4336"/>
      <c r="AM366" s="4336"/>
      <c r="AN366" s="4336"/>
      <c r="AO366" s="4336"/>
      <c r="AP366" s="4336"/>
      <c r="AQ366" s="4336"/>
      <c r="AR366" s="4336"/>
      <c r="AS366" s="4336"/>
      <c r="AT366" s="4336"/>
      <c r="AU366" s="4336"/>
      <c r="AV366" s="4336"/>
      <c r="AW366" s="4336"/>
      <c r="AX366" s="4336"/>
      <c r="AY366" s="4336"/>
      <c r="AZ366" s="4336"/>
      <c r="BA366" s="4336"/>
      <c r="BB366" s="4336"/>
      <c r="BC366" s="4336"/>
      <c r="BD366" s="4336"/>
      <c r="BE366" s="4336"/>
      <c r="BF366" s="4336"/>
    </row>
    <row r="367" spans="1:58" s="1486" customFormat="1" ht="11.1" customHeight="1">
      <c r="A367" s="4782"/>
      <c r="B367" s="47"/>
      <c r="C367" s="47"/>
      <c r="D367" s="33"/>
      <c r="E367" s="687"/>
      <c r="F367" s="687"/>
      <c r="G367" s="687"/>
      <c r="H367" s="687"/>
      <c r="I367" s="47"/>
      <c r="O367" s="681"/>
      <c r="AE367" s="4336"/>
      <c r="AF367" s="4336"/>
      <c r="AG367" s="4336"/>
      <c r="AH367" s="4336"/>
      <c r="AI367" s="4336"/>
      <c r="AJ367" s="4336"/>
      <c r="AK367" s="4336"/>
      <c r="AL367" s="4336"/>
      <c r="AM367" s="4336"/>
      <c r="AN367" s="4336"/>
      <c r="AO367" s="4336"/>
      <c r="AP367" s="4336"/>
      <c r="AQ367" s="4336"/>
      <c r="AR367" s="4336"/>
      <c r="AS367" s="4336"/>
      <c r="AT367" s="4336"/>
      <c r="AU367" s="4336"/>
      <c r="AV367" s="4336"/>
      <c r="AW367" s="4336"/>
      <c r="AX367" s="4336"/>
      <c r="AY367" s="4336"/>
      <c r="AZ367" s="4336"/>
      <c r="BA367" s="4336"/>
      <c r="BB367" s="4336"/>
      <c r="BC367" s="4336"/>
      <c r="BD367" s="4336"/>
      <c r="BE367" s="4336"/>
      <c r="BF367" s="4336"/>
    </row>
    <row r="368" spans="1:58" s="1486" customFormat="1" ht="11.1" customHeight="1">
      <c r="A368" s="4782"/>
      <c r="B368" s="47"/>
      <c r="C368" s="47"/>
      <c r="D368" s="33"/>
      <c r="E368" s="687"/>
      <c r="F368" s="687"/>
      <c r="G368" s="687"/>
      <c r="H368" s="687"/>
      <c r="I368" s="47"/>
      <c r="O368" s="681"/>
      <c r="AE368" s="4336"/>
      <c r="AF368" s="4336"/>
      <c r="AG368" s="4336"/>
      <c r="AH368" s="4336"/>
      <c r="AI368" s="4336"/>
      <c r="AJ368" s="4336"/>
      <c r="AK368" s="4336"/>
      <c r="AL368" s="4336"/>
      <c r="AM368" s="4336"/>
      <c r="AN368" s="4336"/>
      <c r="AO368" s="4336"/>
      <c r="AP368" s="4336"/>
      <c r="AQ368" s="4336"/>
      <c r="AR368" s="4336"/>
      <c r="AS368" s="4336"/>
      <c r="AT368" s="4336"/>
      <c r="AU368" s="4336"/>
      <c r="AV368" s="4336"/>
      <c r="AW368" s="4336"/>
      <c r="AX368" s="4336"/>
      <c r="AY368" s="4336"/>
      <c r="AZ368" s="4336"/>
      <c r="BA368" s="4336"/>
      <c r="BB368" s="4336"/>
      <c r="BC368" s="4336"/>
      <c r="BD368" s="4336"/>
      <c r="BE368" s="4336"/>
      <c r="BF368" s="4336"/>
    </row>
    <row r="369" spans="1:58" s="1486" customFormat="1" ht="11.1" customHeight="1">
      <c r="A369" s="4782"/>
      <c r="B369" s="47"/>
      <c r="C369" s="47"/>
      <c r="D369" s="33"/>
      <c r="E369" s="687"/>
      <c r="F369" s="687"/>
      <c r="G369" s="687"/>
      <c r="H369" s="687"/>
      <c r="I369" s="47"/>
      <c r="O369" s="681"/>
      <c r="AE369" s="4336"/>
      <c r="AF369" s="4336"/>
      <c r="AG369" s="4336"/>
      <c r="AH369" s="4336"/>
      <c r="AI369" s="4336"/>
      <c r="AJ369" s="4336"/>
      <c r="AK369" s="4336"/>
      <c r="AL369" s="4336"/>
      <c r="AM369" s="4336"/>
      <c r="AN369" s="4336"/>
      <c r="AO369" s="4336"/>
      <c r="AP369" s="4336"/>
      <c r="AQ369" s="4336"/>
      <c r="AR369" s="4336"/>
      <c r="AS369" s="4336"/>
      <c r="AT369" s="4336"/>
      <c r="AU369" s="4336"/>
      <c r="AV369" s="4336"/>
      <c r="AW369" s="4336"/>
      <c r="AX369" s="4336"/>
      <c r="AY369" s="4336"/>
      <c r="AZ369" s="4336"/>
      <c r="BA369" s="4336"/>
      <c r="BB369" s="4336"/>
      <c r="BC369" s="4336"/>
      <c r="BD369" s="4336"/>
      <c r="BE369" s="4336"/>
      <c r="BF369" s="4336"/>
    </row>
    <row r="370" spans="1:58" s="1486" customFormat="1" ht="11.1" customHeight="1">
      <c r="A370" s="4782"/>
      <c r="B370" s="47"/>
      <c r="C370" s="47"/>
      <c r="D370" s="33"/>
      <c r="E370" s="687"/>
      <c r="F370" s="687"/>
      <c r="G370" s="687"/>
      <c r="H370" s="687"/>
      <c r="I370" s="47"/>
      <c r="O370" s="681"/>
      <c r="AE370" s="4336"/>
      <c r="AF370" s="4336"/>
      <c r="AG370" s="4336"/>
      <c r="AH370" s="4336"/>
      <c r="AI370" s="4336"/>
      <c r="AJ370" s="4336"/>
      <c r="AK370" s="4336"/>
      <c r="AL370" s="4336"/>
      <c r="AM370" s="4336"/>
      <c r="AN370" s="4336"/>
      <c r="AO370" s="4336"/>
      <c r="AP370" s="4336"/>
      <c r="AQ370" s="4336"/>
      <c r="AR370" s="4336"/>
      <c r="AS370" s="4336"/>
      <c r="AT370" s="4336"/>
      <c r="AU370" s="4336"/>
      <c r="AV370" s="4336"/>
      <c r="AW370" s="4336"/>
      <c r="AX370" s="4336"/>
      <c r="AY370" s="4336"/>
      <c r="AZ370" s="4336"/>
      <c r="BA370" s="4336"/>
      <c r="BB370" s="4336"/>
      <c r="BC370" s="4336"/>
      <c r="BD370" s="4336"/>
      <c r="BE370" s="4336"/>
      <c r="BF370" s="4336"/>
    </row>
    <row r="371" spans="1:58" s="1486" customFormat="1" ht="11.1" customHeight="1">
      <c r="A371" s="4782"/>
      <c r="B371" s="47"/>
      <c r="C371" s="47"/>
      <c r="D371" s="33"/>
      <c r="E371" s="687"/>
      <c r="F371" s="687"/>
      <c r="G371" s="687"/>
      <c r="H371" s="687"/>
      <c r="I371" s="47"/>
      <c r="O371" s="681"/>
      <c r="AE371" s="4336"/>
      <c r="AF371" s="4336"/>
      <c r="AG371" s="4336"/>
      <c r="AH371" s="4336"/>
      <c r="AI371" s="4336"/>
      <c r="AJ371" s="4336"/>
      <c r="AK371" s="4336"/>
      <c r="AL371" s="4336"/>
      <c r="AM371" s="4336"/>
      <c r="AN371" s="4336"/>
      <c r="AO371" s="4336"/>
      <c r="AP371" s="4336"/>
      <c r="AQ371" s="4336"/>
      <c r="AR371" s="4336"/>
      <c r="AS371" s="4336"/>
      <c r="AT371" s="4336"/>
      <c r="AU371" s="4336"/>
      <c r="AV371" s="4336"/>
      <c r="AW371" s="4336"/>
      <c r="AX371" s="4336"/>
      <c r="AY371" s="4336"/>
      <c r="AZ371" s="4336"/>
      <c r="BA371" s="4336"/>
      <c r="BB371" s="4336"/>
      <c r="BC371" s="4336"/>
      <c r="BD371" s="4336"/>
      <c r="BE371" s="4336"/>
      <c r="BF371" s="4336"/>
    </row>
    <row r="372" spans="1:58" s="1486" customFormat="1" ht="11.1" customHeight="1">
      <c r="A372" s="4782"/>
      <c r="B372" s="47"/>
      <c r="C372" s="47"/>
      <c r="D372" s="33"/>
      <c r="E372" s="687"/>
      <c r="F372" s="687"/>
      <c r="G372" s="687"/>
      <c r="H372" s="687"/>
      <c r="I372" s="47"/>
      <c r="O372" s="681"/>
      <c r="AE372" s="4336"/>
      <c r="AF372" s="4336"/>
      <c r="AG372" s="4336"/>
      <c r="AH372" s="4336"/>
      <c r="AI372" s="4336"/>
      <c r="AJ372" s="4336"/>
      <c r="AK372" s="4336"/>
      <c r="AL372" s="4336"/>
      <c r="AM372" s="4336"/>
      <c r="AN372" s="4336"/>
      <c r="AO372" s="4336"/>
      <c r="AP372" s="4336"/>
      <c r="AQ372" s="4336"/>
      <c r="AR372" s="4336"/>
      <c r="AS372" s="4336"/>
      <c r="AT372" s="4336"/>
      <c r="AU372" s="4336"/>
      <c r="AV372" s="4336"/>
      <c r="AW372" s="4336"/>
      <c r="AX372" s="4336"/>
      <c r="AY372" s="4336"/>
      <c r="AZ372" s="4336"/>
      <c r="BA372" s="4336"/>
      <c r="BB372" s="4336"/>
      <c r="BC372" s="4336"/>
      <c r="BD372" s="4336"/>
      <c r="BE372" s="4336"/>
      <c r="BF372" s="4336"/>
    </row>
    <row r="373" spans="1:58" s="1486" customFormat="1" ht="11.1" customHeight="1">
      <c r="A373" s="4782"/>
      <c r="B373" s="47"/>
      <c r="C373" s="47"/>
      <c r="D373" s="33"/>
      <c r="E373" s="687"/>
      <c r="F373" s="687"/>
      <c r="G373" s="687"/>
      <c r="H373" s="687"/>
      <c r="I373" s="47"/>
      <c r="O373" s="681"/>
      <c r="AE373" s="4336"/>
      <c r="AF373" s="4336"/>
      <c r="AG373" s="4336"/>
      <c r="AH373" s="4336"/>
      <c r="AI373" s="4336"/>
      <c r="AJ373" s="4336"/>
      <c r="AK373" s="4336"/>
      <c r="AL373" s="4336"/>
      <c r="AM373" s="4336"/>
      <c r="AN373" s="4336"/>
      <c r="AO373" s="4336"/>
      <c r="AP373" s="4336"/>
      <c r="AQ373" s="4336"/>
      <c r="AR373" s="4336"/>
      <c r="AS373" s="4336"/>
      <c r="AT373" s="4336"/>
      <c r="AU373" s="4336"/>
      <c r="AV373" s="4336"/>
      <c r="AW373" s="4336"/>
      <c r="AX373" s="4336"/>
      <c r="AY373" s="4336"/>
      <c r="AZ373" s="4336"/>
      <c r="BA373" s="4336"/>
      <c r="BB373" s="4336"/>
      <c r="BC373" s="4336"/>
      <c r="BD373" s="4336"/>
      <c r="BE373" s="4336"/>
      <c r="BF373" s="4336"/>
    </row>
    <row r="374" spans="1:58" s="1486" customFormat="1" ht="11.1" customHeight="1">
      <c r="A374" s="4782"/>
      <c r="B374" s="47"/>
      <c r="C374" s="47"/>
      <c r="D374" s="33"/>
      <c r="E374" s="687"/>
      <c r="F374" s="687"/>
      <c r="G374" s="687"/>
      <c r="H374" s="687"/>
      <c r="I374" s="47"/>
      <c r="O374" s="681"/>
      <c r="AE374" s="4336"/>
      <c r="AF374" s="4336"/>
      <c r="AG374" s="4336"/>
      <c r="AH374" s="4336"/>
      <c r="AI374" s="4336"/>
      <c r="AJ374" s="4336"/>
      <c r="AK374" s="4336"/>
      <c r="AL374" s="4336"/>
      <c r="AM374" s="4336"/>
      <c r="AN374" s="4336"/>
      <c r="AO374" s="4336"/>
      <c r="AP374" s="4336"/>
      <c r="AQ374" s="4336"/>
      <c r="AR374" s="4336"/>
      <c r="AS374" s="4336"/>
      <c r="AT374" s="4336"/>
      <c r="AU374" s="4336"/>
      <c r="AV374" s="4336"/>
      <c r="AW374" s="4336"/>
      <c r="AX374" s="4336"/>
      <c r="AY374" s="4336"/>
      <c r="AZ374" s="4336"/>
      <c r="BA374" s="4336"/>
      <c r="BB374" s="4336"/>
      <c r="BC374" s="4336"/>
      <c r="BD374" s="4336"/>
      <c r="BE374" s="4336"/>
      <c r="BF374" s="4336"/>
    </row>
    <row r="375" spans="1:58" s="1486" customFormat="1" ht="11.1" customHeight="1">
      <c r="A375" s="4782"/>
      <c r="B375" s="47"/>
      <c r="C375" s="47"/>
      <c r="D375" s="33"/>
      <c r="E375" s="687"/>
      <c r="F375" s="687"/>
      <c r="G375" s="687"/>
      <c r="H375" s="687"/>
      <c r="I375" s="47"/>
      <c r="O375" s="681"/>
      <c r="AE375" s="4336"/>
      <c r="AF375" s="4336"/>
      <c r="AG375" s="4336"/>
      <c r="AH375" s="4336"/>
      <c r="AI375" s="4336"/>
      <c r="AJ375" s="4336"/>
      <c r="AK375" s="4336"/>
      <c r="AL375" s="4336"/>
      <c r="AM375" s="4336"/>
      <c r="AN375" s="4336"/>
      <c r="AO375" s="4336"/>
      <c r="AP375" s="4336"/>
      <c r="AQ375" s="4336"/>
      <c r="AR375" s="4336"/>
      <c r="AS375" s="4336"/>
      <c r="AT375" s="4336"/>
      <c r="AU375" s="4336"/>
      <c r="AV375" s="4336"/>
      <c r="AW375" s="4336"/>
      <c r="AX375" s="4336"/>
      <c r="AY375" s="4336"/>
      <c r="AZ375" s="4336"/>
      <c r="BA375" s="4336"/>
      <c r="BB375" s="4336"/>
      <c r="BC375" s="4336"/>
      <c r="BD375" s="4336"/>
      <c r="BE375" s="4336"/>
      <c r="BF375" s="4336"/>
    </row>
    <row r="376" spans="1:58" s="1486" customFormat="1" ht="11.1" customHeight="1">
      <c r="A376" s="4782"/>
      <c r="B376" s="47"/>
      <c r="C376" s="47"/>
      <c r="D376" s="33"/>
      <c r="E376" s="687"/>
      <c r="F376" s="687"/>
      <c r="G376" s="687"/>
      <c r="H376" s="687"/>
      <c r="I376" s="47"/>
      <c r="O376" s="681"/>
      <c r="AE376" s="4336"/>
      <c r="AF376" s="4336"/>
      <c r="AG376" s="4336"/>
      <c r="AH376" s="4336"/>
      <c r="AI376" s="4336"/>
      <c r="AJ376" s="4336"/>
      <c r="AK376" s="4336"/>
      <c r="AL376" s="4336"/>
      <c r="AM376" s="4336"/>
      <c r="AN376" s="4336"/>
      <c r="AO376" s="4336"/>
      <c r="AP376" s="4336"/>
      <c r="AQ376" s="4336"/>
      <c r="AR376" s="4336"/>
      <c r="AS376" s="4336"/>
      <c r="AT376" s="4336"/>
      <c r="AU376" s="4336"/>
      <c r="AV376" s="4336"/>
      <c r="AW376" s="4336"/>
      <c r="AX376" s="4336"/>
      <c r="AY376" s="4336"/>
      <c r="AZ376" s="4336"/>
      <c r="BA376" s="4336"/>
      <c r="BB376" s="4336"/>
      <c r="BC376" s="4336"/>
      <c r="BD376" s="4336"/>
      <c r="BE376" s="4336"/>
      <c r="BF376" s="4336"/>
    </row>
    <row r="377" spans="1:58" s="1486" customFormat="1" ht="11.1" customHeight="1">
      <c r="A377" s="4782"/>
      <c r="B377" s="47"/>
      <c r="C377" s="47"/>
      <c r="D377" s="33"/>
      <c r="E377" s="687"/>
      <c r="F377" s="687"/>
      <c r="G377" s="687"/>
      <c r="H377" s="687"/>
      <c r="I377" s="47"/>
      <c r="O377" s="681"/>
      <c r="AE377" s="4336"/>
      <c r="AF377" s="4336"/>
      <c r="AG377" s="4336"/>
      <c r="AH377" s="4336"/>
      <c r="AI377" s="4336"/>
      <c r="AJ377" s="4336"/>
      <c r="AK377" s="4336"/>
      <c r="AL377" s="4336"/>
      <c r="AM377" s="4336"/>
      <c r="AN377" s="4336"/>
      <c r="AO377" s="4336"/>
      <c r="AP377" s="4336"/>
      <c r="AQ377" s="4336"/>
      <c r="AR377" s="4336"/>
      <c r="AS377" s="4336"/>
      <c r="AT377" s="4336"/>
      <c r="AU377" s="4336"/>
      <c r="AV377" s="4336"/>
      <c r="AW377" s="4336"/>
      <c r="AX377" s="4336"/>
      <c r="AY377" s="4336"/>
      <c r="AZ377" s="4336"/>
      <c r="BA377" s="4336"/>
      <c r="BB377" s="4336"/>
      <c r="BC377" s="4336"/>
      <c r="BD377" s="4336"/>
      <c r="BE377" s="4336"/>
      <c r="BF377" s="4336"/>
    </row>
    <row r="378" spans="1:58" s="1486" customFormat="1" ht="11.1" customHeight="1">
      <c r="A378" s="4782"/>
      <c r="B378" s="47"/>
      <c r="C378" s="47"/>
      <c r="D378" s="33"/>
      <c r="E378" s="687"/>
      <c r="F378" s="687"/>
      <c r="G378" s="687"/>
      <c r="H378" s="687"/>
      <c r="I378" s="47"/>
      <c r="O378" s="681"/>
      <c r="AE378" s="4336"/>
      <c r="AF378" s="4336"/>
      <c r="AG378" s="4336"/>
      <c r="AH378" s="4336"/>
      <c r="AI378" s="4336"/>
      <c r="AJ378" s="4336"/>
      <c r="AK378" s="4336"/>
      <c r="AL378" s="4336"/>
      <c r="AM378" s="4336"/>
      <c r="AN378" s="4336"/>
      <c r="AO378" s="4336"/>
      <c r="AP378" s="4336"/>
      <c r="AQ378" s="4336"/>
      <c r="AR378" s="4336"/>
      <c r="AS378" s="4336"/>
      <c r="AT378" s="4336"/>
      <c r="AU378" s="4336"/>
      <c r="AV378" s="4336"/>
      <c r="AW378" s="4336"/>
      <c r="AX378" s="4336"/>
      <c r="AY378" s="4336"/>
      <c r="AZ378" s="4336"/>
      <c r="BA378" s="4336"/>
      <c r="BB378" s="4336"/>
      <c r="BC378" s="4336"/>
      <c r="BD378" s="4336"/>
      <c r="BE378" s="4336"/>
      <c r="BF378" s="4336"/>
    </row>
    <row r="379" spans="1:58" s="1486" customFormat="1" ht="11.1" customHeight="1">
      <c r="A379" s="4782"/>
      <c r="B379" s="47"/>
      <c r="C379" s="47"/>
      <c r="D379" s="33"/>
      <c r="E379" s="687"/>
      <c r="F379" s="687"/>
      <c r="G379" s="687"/>
      <c r="H379" s="687"/>
      <c r="I379" s="47"/>
      <c r="O379" s="681"/>
      <c r="AE379" s="4336"/>
      <c r="AF379" s="4336"/>
      <c r="AG379" s="4336"/>
      <c r="AH379" s="4336"/>
      <c r="AI379" s="4336"/>
      <c r="AJ379" s="4336"/>
      <c r="AK379" s="4336"/>
      <c r="AL379" s="4336"/>
      <c r="AM379" s="4336"/>
      <c r="AN379" s="4336"/>
      <c r="AO379" s="4336"/>
      <c r="AP379" s="4336"/>
      <c r="AQ379" s="4336"/>
      <c r="AR379" s="4336"/>
      <c r="AS379" s="4336"/>
      <c r="AT379" s="4336"/>
      <c r="AU379" s="4336"/>
      <c r="AV379" s="4336"/>
      <c r="AW379" s="4336"/>
      <c r="AX379" s="4336"/>
      <c r="AY379" s="4336"/>
      <c r="AZ379" s="4336"/>
      <c r="BA379" s="4336"/>
      <c r="BB379" s="4336"/>
      <c r="BC379" s="4336"/>
      <c r="BD379" s="4336"/>
      <c r="BE379" s="4336"/>
      <c r="BF379" s="4336"/>
    </row>
    <row r="380" spans="1:58" s="1486" customFormat="1" ht="11.1" customHeight="1">
      <c r="A380" s="4782"/>
      <c r="B380" s="47"/>
      <c r="C380" s="47"/>
      <c r="D380" s="33"/>
      <c r="E380" s="687"/>
      <c r="F380" s="687"/>
      <c r="G380" s="687"/>
      <c r="H380" s="687"/>
      <c r="I380" s="47"/>
      <c r="O380" s="681"/>
      <c r="AE380" s="4336"/>
      <c r="AF380" s="4336"/>
      <c r="AG380" s="4336"/>
      <c r="AH380" s="4336"/>
      <c r="AI380" s="4336"/>
      <c r="AJ380" s="4336"/>
      <c r="AK380" s="4336"/>
      <c r="AL380" s="4336"/>
      <c r="AM380" s="4336"/>
      <c r="AN380" s="4336"/>
      <c r="AO380" s="4336"/>
      <c r="AP380" s="4336"/>
      <c r="AQ380" s="4336"/>
      <c r="AR380" s="4336"/>
      <c r="AS380" s="4336"/>
      <c r="AT380" s="4336"/>
      <c r="AU380" s="4336"/>
      <c r="AV380" s="4336"/>
      <c r="AW380" s="4336"/>
      <c r="AX380" s="4336"/>
      <c r="AY380" s="4336"/>
      <c r="AZ380" s="4336"/>
      <c r="BA380" s="4336"/>
      <c r="BB380" s="4336"/>
      <c r="BC380" s="4336"/>
      <c r="BD380" s="4336"/>
      <c r="BE380" s="4336"/>
      <c r="BF380" s="4336"/>
    </row>
    <row r="381" spans="1:58" s="1486" customFormat="1" ht="11.1" customHeight="1">
      <c r="A381" s="4782"/>
      <c r="B381" s="47"/>
      <c r="C381" s="47"/>
      <c r="D381" s="33"/>
      <c r="E381" s="687"/>
      <c r="F381" s="687"/>
      <c r="G381" s="687"/>
      <c r="H381" s="687"/>
      <c r="I381" s="47"/>
      <c r="O381" s="681"/>
      <c r="AE381" s="4336"/>
      <c r="AF381" s="4336"/>
      <c r="AG381" s="4336"/>
      <c r="AH381" s="4336"/>
      <c r="AI381" s="4336"/>
      <c r="AJ381" s="4336"/>
      <c r="AK381" s="4336"/>
      <c r="AL381" s="4336"/>
      <c r="AM381" s="4336"/>
      <c r="AN381" s="4336"/>
      <c r="AO381" s="4336"/>
      <c r="AP381" s="4336"/>
      <c r="AQ381" s="4336"/>
      <c r="AR381" s="4336"/>
      <c r="AS381" s="4336"/>
      <c r="AT381" s="4336"/>
      <c r="AU381" s="4336"/>
      <c r="AV381" s="4336"/>
      <c r="AW381" s="4336"/>
      <c r="AX381" s="4336"/>
      <c r="AY381" s="4336"/>
      <c r="AZ381" s="4336"/>
      <c r="BA381" s="4336"/>
      <c r="BB381" s="4336"/>
      <c r="BC381" s="4336"/>
      <c r="BD381" s="4336"/>
      <c r="BE381" s="4336"/>
      <c r="BF381" s="4336"/>
    </row>
    <row r="382" spans="1:58" s="1486" customFormat="1" ht="11.1" customHeight="1">
      <c r="A382" s="4782"/>
      <c r="B382" s="47"/>
      <c r="C382" s="47"/>
      <c r="D382" s="33"/>
      <c r="E382" s="687"/>
      <c r="F382" s="687"/>
      <c r="G382" s="687"/>
      <c r="H382" s="687"/>
      <c r="I382" s="47"/>
      <c r="O382" s="681"/>
      <c r="AE382" s="4336"/>
      <c r="AF382" s="4336"/>
      <c r="AG382" s="4336"/>
      <c r="AH382" s="4336"/>
      <c r="AI382" s="4336"/>
      <c r="AJ382" s="4336"/>
      <c r="AK382" s="4336"/>
      <c r="AL382" s="4336"/>
      <c r="AM382" s="4336"/>
      <c r="AN382" s="4336"/>
      <c r="AO382" s="4336"/>
      <c r="AP382" s="4336"/>
      <c r="AQ382" s="4336"/>
      <c r="AR382" s="4336"/>
      <c r="AS382" s="4336"/>
      <c r="AT382" s="4336"/>
      <c r="AU382" s="4336"/>
      <c r="AV382" s="4336"/>
      <c r="AW382" s="4336"/>
      <c r="AX382" s="4336"/>
      <c r="AY382" s="4336"/>
      <c r="AZ382" s="4336"/>
      <c r="BA382" s="4336"/>
      <c r="BB382" s="4336"/>
      <c r="BC382" s="4336"/>
      <c r="BD382" s="4336"/>
      <c r="BE382" s="4336"/>
      <c r="BF382" s="4336"/>
    </row>
    <row r="383" spans="1:58" s="1486" customFormat="1" ht="11.1" customHeight="1">
      <c r="A383" s="4782"/>
      <c r="B383" s="47"/>
      <c r="C383" s="47"/>
      <c r="D383" s="33"/>
      <c r="E383" s="687"/>
      <c r="F383" s="687"/>
      <c r="G383" s="687"/>
      <c r="H383" s="687"/>
      <c r="I383" s="47"/>
      <c r="O383" s="681"/>
      <c r="AE383" s="4336"/>
      <c r="AF383" s="4336"/>
      <c r="AG383" s="4336"/>
      <c r="AH383" s="4336"/>
      <c r="AI383" s="4336"/>
      <c r="AJ383" s="4336"/>
      <c r="AK383" s="4336"/>
      <c r="AL383" s="4336"/>
      <c r="AM383" s="4336"/>
      <c r="AN383" s="4336"/>
      <c r="AO383" s="4336"/>
      <c r="AP383" s="4336"/>
      <c r="AQ383" s="4336"/>
      <c r="AR383" s="4336"/>
      <c r="AS383" s="4336"/>
      <c r="AT383" s="4336"/>
      <c r="AU383" s="4336"/>
      <c r="AV383" s="4336"/>
      <c r="AW383" s="4336"/>
      <c r="AX383" s="4336"/>
      <c r="AY383" s="4336"/>
      <c r="AZ383" s="4336"/>
      <c r="BA383" s="4336"/>
      <c r="BB383" s="4336"/>
      <c r="BC383" s="4336"/>
      <c r="BD383" s="4336"/>
      <c r="BE383" s="4336"/>
      <c r="BF383" s="4336"/>
    </row>
    <row r="384" spans="1:58" s="1486" customFormat="1" ht="11.1" customHeight="1">
      <c r="A384" s="4782"/>
      <c r="B384" s="47"/>
      <c r="C384" s="47"/>
      <c r="D384" s="33"/>
      <c r="E384" s="687"/>
      <c r="F384" s="687"/>
      <c r="G384" s="687"/>
      <c r="H384" s="687"/>
      <c r="I384" s="47"/>
      <c r="O384" s="681"/>
      <c r="AE384" s="4336"/>
      <c r="AF384" s="4336"/>
      <c r="AG384" s="4336"/>
      <c r="AH384" s="4336"/>
      <c r="AI384" s="4336"/>
      <c r="AJ384" s="4336"/>
      <c r="AK384" s="4336"/>
      <c r="AL384" s="4336"/>
      <c r="AM384" s="4336"/>
      <c r="AN384" s="4336"/>
      <c r="AO384" s="4336"/>
      <c r="AP384" s="4336"/>
      <c r="AQ384" s="4336"/>
      <c r="AR384" s="4336"/>
      <c r="AS384" s="4336"/>
      <c r="AT384" s="4336"/>
      <c r="AU384" s="4336"/>
      <c r="AV384" s="4336"/>
      <c r="AW384" s="4336"/>
      <c r="AX384" s="4336"/>
      <c r="AY384" s="4336"/>
      <c r="AZ384" s="4336"/>
      <c r="BA384" s="4336"/>
      <c r="BB384" s="4336"/>
      <c r="BC384" s="4336"/>
      <c r="BD384" s="4336"/>
      <c r="BE384" s="4336"/>
      <c r="BF384" s="4336"/>
    </row>
    <row r="385" spans="1:58" s="1486" customFormat="1" ht="11.1" customHeight="1">
      <c r="A385" s="4782"/>
      <c r="B385" s="47"/>
      <c r="C385" s="47"/>
      <c r="D385" s="33"/>
      <c r="E385" s="687"/>
      <c r="F385" s="687"/>
      <c r="G385" s="687"/>
      <c r="H385" s="687"/>
      <c r="I385" s="47"/>
      <c r="O385" s="681"/>
      <c r="AE385" s="4336"/>
      <c r="AF385" s="4336"/>
      <c r="AG385" s="4336"/>
      <c r="AH385" s="4336"/>
      <c r="AI385" s="4336"/>
      <c r="AJ385" s="4336"/>
      <c r="AK385" s="4336"/>
      <c r="AL385" s="4336"/>
      <c r="AM385" s="4336"/>
      <c r="AN385" s="4336"/>
      <c r="AO385" s="4336"/>
      <c r="AP385" s="4336"/>
      <c r="AQ385" s="4336"/>
      <c r="AR385" s="4336"/>
      <c r="AS385" s="4336"/>
      <c r="AT385" s="4336"/>
      <c r="AU385" s="4336"/>
      <c r="AV385" s="4336"/>
      <c r="AW385" s="4336"/>
      <c r="AX385" s="4336"/>
      <c r="AY385" s="4336"/>
      <c r="AZ385" s="4336"/>
      <c r="BA385" s="4336"/>
      <c r="BB385" s="4336"/>
      <c r="BC385" s="4336"/>
      <c r="BD385" s="4336"/>
      <c r="BE385" s="4336"/>
      <c r="BF385" s="4336"/>
    </row>
    <row r="386" spans="1:58" s="1486" customFormat="1" ht="11.1" customHeight="1">
      <c r="A386" s="4782"/>
      <c r="B386" s="47"/>
      <c r="C386" s="47"/>
      <c r="D386" s="33"/>
      <c r="E386" s="687"/>
      <c r="F386" s="687"/>
      <c r="G386" s="687"/>
      <c r="H386" s="687"/>
      <c r="I386" s="47"/>
      <c r="O386" s="681"/>
      <c r="AE386" s="4336"/>
      <c r="AF386" s="4336"/>
      <c r="AG386" s="4336"/>
      <c r="AH386" s="4336"/>
      <c r="AI386" s="4336"/>
      <c r="AJ386" s="4336"/>
      <c r="AK386" s="4336"/>
      <c r="AL386" s="4336"/>
      <c r="AM386" s="4336"/>
      <c r="AN386" s="4336"/>
      <c r="AO386" s="4336"/>
      <c r="AP386" s="4336"/>
      <c r="AQ386" s="4336"/>
      <c r="AR386" s="4336"/>
      <c r="AS386" s="4336"/>
      <c r="AT386" s="4336"/>
      <c r="AU386" s="4336"/>
      <c r="AV386" s="4336"/>
      <c r="AW386" s="4336"/>
      <c r="AX386" s="4336"/>
      <c r="AY386" s="4336"/>
      <c r="AZ386" s="4336"/>
      <c r="BA386" s="4336"/>
      <c r="BB386" s="4336"/>
      <c r="BC386" s="4336"/>
      <c r="BD386" s="4336"/>
      <c r="BE386" s="4336"/>
      <c r="BF386" s="4336"/>
    </row>
    <row r="387" spans="1:58" s="1486" customFormat="1" ht="11.1" customHeight="1">
      <c r="A387" s="4782"/>
      <c r="B387" s="47"/>
      <c r="C387" s="47"/>
      <c r="D387" s="33"/>
      <c r="E387" s="687"/>
      <c r="F387" s="687"/>
      <c r="G387" s="687"/>
      <c r="H387" s="687"/>
      <c r="I387" s="47"/>
      <c r="O387" s="681"/>
      <c r="AE387" s="4336"/>
      <c r="AF387" s="4336"/>
      <c r="AG387" s="4336"/>
      <c r="AH387" s="4336"/>
      <c r="AI387" s="4336"/>
      <c r="AJ387" s="4336"/>
      <c r="AK387" s="4336"/>
      <c r="AL387" s="4336"/>
      <c r="AM387" s="4336"/>
      <c r="AN387" s="4336"/>
      <c r="AO387" s="4336"/>
      <c r="AP387" s="4336"/>
      <c r="AQ387" s="4336"/>
      <c r="AR387" s="4336"/>
      <c r="AS387" s="4336"/>
      <c r="AT387" s="4336"/>
      <c r="AU387" s="4336"/>
      <c r="AV387" s="4336"/>
      <c r="AW387" s="4336"/>
      <c r="AX387" s="4336"/>
      <c r="AY387" s="4336"/>
      <c r="AZ387" s="4336"/>
      <c r="BA387" s="4336"/>
      <c r="BB387" s="4336"/>
      <c r="BC387" s="4336"/>
      <c r="BD387" s="4336"/>
      <c r="BE387" s="4336"/>
      <c r="BF387" s="4336"/>
    </row>
    <row r="388" spans="1:58" s="1486" customFormat="1" ht="11.1" customHeight="1">
      <c r="A388" s="4782"/>
      <c r="B388" s="47"/>
      <c r="C388" s="47"/>
      <c r="D388" s="33"/>
      <c r="E388" s="687"/>
      <c r="F388" s="687"/>
      <c r="G388" s="687"/>
      <c r="H388" s="687"/>
      <c r="I388" s="47"/>
      <c r="O388" s="681"/>
      <c r="AE388" s="4336"/>
      <c r="AF388" s="4336"/>
      <c r="AG388" s="4336"/>
      <c r="AH388" s="4336"/>
      <c r="AI388" s="4336"/>
      <c r="AJ388" s="4336"/>
      <c r="AK388" s="4336"/>
      <c r="AL388" s="4336"/>
      <c r="AM388" s="4336"/>
      <c r="AN388" s="4336"/>
      <c r="AO388" s="4336"/>
      <c r="AP388" s="4336"/>
      <c r="AQ388" s="4336"/>
      <c r="AR388" s="4336"/>
      <c r="AS388" s="4336"/>
      <c r="AT388" s="4336"/>
      <c r="AU388" s="4336"/>
      <c r="AV388" s="4336"/>
      <c r="AW388" s="4336"/>
      <c r="AX388" s="4336"/>
      <c r="AY388" s="4336"/>
      <c r="AZ388" s="4336"/>
      <c r="BA388" s="4336"/>
      <c r="BB388" s="4336"/>
      <c r="BC388" s="4336"/>
      <c r="BD388" s="4336"/>
      <c r="BE388" s="4336"/>
      <c r="BF388" s="4336"/>
    </row>
    <row r="389" spans="1:58" s="1486" customFormat="1" ht="11.1" customHeight="1">
      <c r="A389" s="4782"/>
      <c r="B389" s="47"/>
      <c r="C389" s="47"/>
      <c r="D389" s="33"/>
      <c r="E389" s="687"/>
      <c r="F389" s="687"/>
      <c r="G389" s="687"/>
      <c r="H389" s="687"/>
      <c r="I389" s="47"/>
      <c r="O389" s="681"/>
      <c r="AE389" s="4336"/>
      <c r="AF389" s="4336"/>
      <c r="AG389" s="4336"/>
      <c r="AH389" s="4336"/>
      <c r="AI389" s="4336"/>
      <c r="AJ389" s="4336"/>
      <c r="AK389" s="4336"/>
      <c r="AL389" s="4336"/>
      <c r="AM389" s="4336"/>
      <c r="AN389" s="4336"/>
      <c r="AO389" s="4336"/>
      <c r="AP389" s="4336"/>
      <c r="AQ389" s="4336"/>
      <c r="AR389" s="4336"/>
      <c r="AS389" s="4336"/>
      <c r="AT389" s="4336"/>
      <c r="AU389" s="4336"/>
      <c r="AV389" s="4336"/>
      <c r="AW389" s="4336"/>
      <c r="AX389" s="4336"/>
      <c r="AY389" s="4336"/>
      <c r="AZ389" s="4336"/>
      <c r="BA389" s="4336"/>
      <c r="BB389" s="4336"/>
      <c r="BC389" s="4336"/>
      <c r="BD389" s="4336"/>
      <c r="BE389" s="4336"/>
      <c r="BF389" s="4336"/>
    </row>
    <row r="390" spans="1:58" s="1486" customFormat="1" ht="11.1" customHeight="1">
      <c r="A390" s="4782"/>
      <c r="B390" s="47"/>
      <c r="C390" s="47"/>
      <c r="D390" s="33"/>
      <c r="E390" s="687"/>
      <c r="F390" s="687"/>
      <c r="G390" s="687"/>
      <c r="H390" s="687"/>
      <c r="I390" s="47"/>
      <c r="O390" s="681"/>
      <c r="AE390" s="4336"/>
      <c r="AF390" s="4336"/>
      <c r="AG390" s="4336"/>
      <c r="AH390" s="4336"/>
      <c r="AI390" s="4336"/>
      <c r="AJ390" s="4336"/>
      <c r="AK390" s="4336"/>
      <c r="AL390" s="4336"/>
      <c r="AM390" s="4336"/>
      <c r="AN390" s="4336"/>
      <c r="AO390" s="4336"/>
      <c r="AP390" s="4336"/>
      <c r="AQ390" s="4336"/>
      <c r="AR390" s="4336"/>
      <c r="AS390" s="4336"/>
      <c r="AT390" s="4336"/>
      <c r="AU390" s="4336"/>
      <c r="AV390" s="4336"/>
      <c r="AW390" s="4336"/>
      <c r="AX390" s="4336"/>
      <c r="AY390" s="4336"/>
      <c r="AZ390" s="4336"/>
      <c r="BA390" s="4336"/>
      <c r="BB390" s="4336"/>
      <c r="BC390" s="4336"/>
      <c r="BD390" s="4336"/>
      <c r="BE390" s="4336"/>
      <c r="BF390" s="4336"/>
    </row>
    <row r="391" spans="1:58" s="1486" customFormat="1" ht="11.1" customHeight="1">
      <c r="A391" s="4782"/>
      <c r="B391" s="47"/>
      <c r="C391" s="47"/>
      <c r="D391" s="33"/>
      <c r="E391" s="687"/>
      <c r="F391" s="687"/>
      <c r="G391" s="687"/>
      <c r="H391" s="687"/>
      <c r="I391" s="47"/>
      <c r="O391" s="681"/>
      <c r="AE391" s="4336"/>
      <c r="AF391" s="4336"/>
      <c r="AG391" s="4336"/>
      <c r="AH391" s="4336"/>
      <c r="AI391" s="4336"/>
      <c r="AJ391" s="4336"/>
      <c r="AK391" s="4336"/>
      <c r="AL391" s="4336"/>
      <c r="AM391" s="4336"/>
      <c r="AN391" s="4336"/>
      <c r="AO391" s="4336"/>
      <c r="AP391" s="4336"/>
      <c r="AQ391" s="4336"/>
      <c r="AR391" s="4336"/>
      <c r="AS391" s="4336"/>
      <c r="AT391" s="4336"/>
      <c r="AU391" s="4336"/>
      <c r="AV391" s="4336"/>
      <c r="AW391" s="4336"/>
      <c r="AX391" s="4336"/>
      <c r="AY391" s="4336"/>
      <c r="AZ391" s="4336"/>
      <c r="BA391" s="4336"/>
      <c r="BB391" s="4336"/>
      <c r="BC391" s="4336"/>
      <c r="BD391" s="4336"/>
      <c r="BE391" s="4336"/>
      <c r="BF391" s="4336"/>
    </row>
    <row r="392" spans="1:58" s="1486" customFormat="1" ht="11.1" customHeight="1">
      <c r="A392" s="4782"/>
      <c r="B392" s="47"/>
      <c r="C392" s="47"/>
      <c r="D392" s="33"/>
      <c r="E392" s="687"/>
      <c r="F392" s="687"/>
      <c r="G392" s="687"/>
      <c r="H392" s="687"/>
      <c r="I392" s="47"/>
      <c r="O392" s="681"/>
      <c r="AE392" s="4336"/>
      <c r="AF392" s="4336"/>
      <c r="AG392" s="4336"/>
      <c r="AH392" s="4336"/>
      <c r="AI392" s="4336"/>
      <c r="AJ392" s="4336"/>
      <c r="AK392" s="4336"/>
      <c r="AL392" s="4336"/>
      <c r="AM392" s="4336"/>
      <c r="AN392" s="4336"/>
      <c r="AO392" s="4336"/>
      <c r="AP392" s="4336"/>
      <c r="AQ392" s="4336"/>
      <c r="AR392" s="4336"/>
      <c r="AS392" s="4336"/>
      <c r="AT392" s="4336"/>
      <c r="AU392" s="4336"/>
      <c r="AV392" s="4336"/>
      <c r="AW392" s="4336"/>
      <c r="AX392" s="4336"/>
      <c r="AY392" s="4336"/>
      <c r="AZ392" s="4336"/>
      <c r="BA392" s="4336"/>
      <c r="BB392" s="4336"/>
      <c r="BC392" s="4336"/>
      <c r="BD392" s="4336"/>
      <c r="BE392" s="4336"/>
      <c r="BF392" s="4336"/>
    </row>
    <row r="393" spans="1:58" s="1486" customFormat="1" ht="11.1" customHeight="1">
      <c r="A393" s="4782"/>
      <c r="B393" s="47"/>
      <c r="C393" s="47"/>
      <c r="D393" s="33"/>
      <c r="E393" s="687"/>
      <c r="F393" s="687"/>
      <c r="G393" s="687"/>
      <c r="H393" s="687"/>
      <c r="I393" s="47"/>
      <c r="O393" s="681"/>
      <c r="AE393" s="4336"/>
      <c r="AF393" s="4336"/>
      <c r="AG393" s="4336"/>
      <c r="AH393" s="4336"/>
      <c r="AI393" s="4336"/>
      <c r="AJ393" s="4336"/>
      <c r="AK393" s="4336"/>
      <c r="AL393" s="4336"/>
      <c r="AM393" s="4336"/>
      <c r="AN393" s="4336"/>
      <c r="AO393" s="4336"/>
      <c r="AP393" s="4336"/>
      <c r="AQ393" s="4336"/>
      <c r="AR393" s="4336"/>
      <c r="AS393" s="4336"/>
      <c r="AT393" s="4336"/>
      <c r="AU393" s="4336"/>
      <c r="AV393" s="4336"/>
      <c r="AW393" s="4336"/>
      <c r="AX393" s="4336"/>
      <c r="AY393" s="4336"/>
      <c r="AZ393" s="4336"/>
      <c r="BA393" s="4336"/>
      <c r="BB393" s="4336"/>
      <c r="BC393" s="4336"/>
      <c r="BD393" s="4336"/>
      <c r="BE393" s="4336"/>
      <c r="BF393" s="4336"/>
    </row>
    <row r="394" spans="1:58" s="1486" customFormat="1" ht="11.1" customHeight="1">
      <c r="A394" s="4782"/>
      <c r="B394" s="47"/>
      <c r="C394" s="47"/>
      <c r="D394" s="33"/>
      <c r="E394" s="687"/>
      <c r="F394" s="687"/>
      <c r="G394" s="687"/>
      <c r="H394" s="687"/>
      <c r="I394" s="47"/>
      <c r="O394" s="681"/>
      <c r="AE394" s="4336"/>
      <c r="AF394" s="4336"/>
      <c r="AG394" s="4336"/>
      <c r="AH394" s="4336"/>
      <c r="AI394" s="4336"/>
      <c r="AJ394" s="4336"/>
      <c r="AK394" s="4336"/>
      <c r="AL394" s="4336"/>
      <c r="AM394" s="4336"/>
      <c r="AN394" s="4336"/>
      <c r="AO394" s="4336"/>
      <c r="AP394" s="4336"/>
      <c r="AQ394" s="4336"/>
      <c r="AR394" s="4336"/>
      <c r="AS394" s="4336"/>
      <c r="AT394" s="4336"/>
      <c r="AU394" s="4336"/>
      <c r="AV394" s="4336"/>
      <c r="AW394" s="4336"/>
      <c r="AX394" s="4336"/>
      <c r="AY394" s="4336"/>
      <c r="AZ394" s="4336"/>
      <c r="BA394" s="4336"/>
      <c r="BB394" s="4336"/>
      <c r="BC394" s="4336"/>
      <c r="BD394" s="4336"/>
      <c r="BE394" s="4336"/>
      <c r="BF394" s="4336"/>
    </row>
    <row r="395" spans="1:58" s="1486" customFormat="1" ht="11.1" customHeight="1">
      <c r="A395" s="4782"/>
      <c r="B395" s="47"/>
      <c r="C395" s="47"/>
      <c r="D395" s="33"/>
      <c r="E395" s="687"/>
      <c r="F395" s="687"/>
      <c r="G395" s="687"/>
      <c r="H395" s="687"/>
      <c r="I395" s="47"/>
      <c r="O395" s="681"/>
      <c r="AE395" s="4336"/>
      <c r="AF395" s="4336"/>
      <c r="AG395" s="4336"/>
      <c r="AH395" s="4336"/>
      <c r="AI395" s="4336"/>
      <c r="AJ395" s="4336"/>
      <c r="AK395" s="4336"/>
      <c r="AL395" s="4336"/>
      <c r="AM395" s="4336"/>
      <c r="AN395" s="4336"/>
      <c r="AO395" s="4336"/>
      <c r="AP395" s="4336"/>
      <c r="AQ395" s="4336"/>
      <c r="AR395" s="4336"/>
      <c r="AS395" s="4336"/>
      <c r="AT395" s="4336"/>
      <c r="AU395" s="4336"/>
      <c r="AV395" s="4336"/>
      <c r="AW395" s="4336"/>
      <c r="AX395" s="4336"/>
      <c r="AY395" s="4336"/>
      <c r="AZ395" s="4336"/>
      <c r="BA395" s="4336"/>
      <c r="BB395" s="4336"/>
      <c r="BC395" s="4336"/>
      <c r="BD395" s="4336"/>
      <c r="BE395" s="4336"/>
      <c r="BF395" s="4336"/>
    </row>
    <row r="396" spans="1:58" s="1486" customFormat="1" ht="11.1" customHeight="1">
      <c r="A396" s="4782"/>
      <c r="B396" s="47"/>
      <c r="C396" s="47"/>
      <c r="D396" s="33"/>
      <c r="E396" s="687"/>
      <c r="F396" s="687"/>
      <c r="G396" s="687"/>
      <c r="H396" s="687"/>
      <c r="I396" s="47"/>
      <c r="O396" s="681"/>
      <c r="AE396" s="4336"/>
      <c r="AF396" s="4336"/>
      <c r="AG396" s="4336"/>
      <c r="AH396" s="4336"/>
      <c r="AI396" s="4336"/>
      <c r="AJ396" s="4336"/>
      <c r="AK396" s="4336"/>
      <c r="AL396" s="4336"/>
      <c r="AM396" s="4336"/>
      <c r="AN396" s="4336"/>
      <c r="AO396" s="4336"/>
      <c r="AP396" s="4336"/>
      <c r="AQ396" s="4336"/>
      <c r="AR396" s="4336"/>
      <c r="AS396" s="4336"/>
      <c r="AT396" s="4336"/>
      <c r="AU396" s="4336"/>
      <c r="AV396" s="4336"/>
      <c r="AW396" s="4336"/>
      <c r="AX396" s="4336"/>
      <c r="AY396" s="4336"/>
      <c r="AZ396" s="4336"/>
      <c r="BA396" s="4336"/>
      <c r="BB396" s="4336"/>
      <c r="BC396" s="4336"/>
      <c r="BD396" s="4336"/>
      <c r="BE396" s="4336"/>
      <c r="BF396" s="4336"/>
    </row>
    <row r="397" spans="1:58" s="1486" customFormat="1" ht="11.1" customHeight="1">
      <c r="A397" s="4782"/>
      <c r="B397" s="47"/>
      <c r="C397" s="47"/>
      <c r="D397" s="33"/>
      <c r="E397" s="687"/>
      <c r="F397" s="687"/>
      <c r="G397" s="687"/>
      <c r="H397" s="687"/>
      <c r="I397" s="47"/>
      <c r="O397" s="681"/>
      <c r="AE397" s="4336"/>
      <c r="AF397" s="4336"/>
      <c r="AG397" s="4336"/>
      <c r="AH397" s="4336"/>
      <c r="AI397" s="4336"/>
      <c r="AJ397" s="4336"/>
      <c r="AK397" s="4336"/>
      <c r="AL397" s="4336"/>
      <c r="AM397" s="4336"/>
      <c r="AN397" s="4336"/>
      <c r="AO397" s="4336"/>
      <c r="AP397" s="4336"/>
      <c r="AQ397" s="4336"/>
      <c r="AR397" s="4336"/>
      <c r="AS397" s="4336"/>
      <c r="AT397" s="4336"/>
      <c r="AU397" s="4336"/>
      <c r="AV397" s="4336"/>
      <c r="AW397" s="4336"/>
      <c r="AX397" s="4336"/>
      <c r="AY397" s="4336"/>
      <c r="AZ397" s="4336"/>
      <c r="BA397" s="4336"/>
      <c r="BB397" s="4336"/>
      <c r="BC397" s="4336"/>
      <c r="BD397" s="4336"/>
      <c r="BE397" s="4336"/>
      <c r="BF397" s="4336"/>
    </row>
    <row r="398" spans="1:58" s="1486" customFormat="1" ht="11.1" customHeight="1">
      <c r="A398" s="4782"/>
      <c r="B398" s="47"/>
      <c r="C398" s="47"/>
      <c r="D398" s="33"/>
      <c r="E398" s="687"/>
      <c r="F398" s="687"/>
      <c r="G398" s="687"/>
      <c r="H398" s="687"/>
      <c r="I398" s="47"/>
      <c r="O398" s="681"/>
      <c r="AE398" s="4336"/>
      <c r="AF398" s="4336"/>
      <c r="AG398" s="4336"/>
      <c r="AH398" s="4336"/>
      <c r="AI398" s="4336"/>
      <c r="AJ398" s="4336"/>
      <c r="AK398" s="4336"/>
      <c r="AL398" s="4336"/>
      <c r="AM398" s="4336"/>
      <c r="AN398" s="4336"/>
      <c r="AO398" s="4336"/>
      <c r="AP398" s="4336"/>
      <c r="AQ398" s="4336"/>
      <c r="AR398" s="4336"/>
      <c r="AS398" s="4336"/>
      <c r="AT398" s="4336"/>
      <c r="AU398" s="4336"/>
      <c r="AV398" s="4336"/>
      <c r="AW398" s="4336"/>
      <c r="AX398" s="4336"/>
      <c r="AY398" s="4336"/>
      <c r="AZ398" s="4336"/>
      <c r="BA398" s="4336"/>
      <c r="BB398" s="4336"/>
      <c r="BC398" s="4336"/>
      <c r="BD398" s="4336"/>
      <c r="BE398" s="4336"/>
      <c r="BF398" s="4336"/>
    </row>
    <row r="399" spans="1:58" s="1486" customFormat="1" ht="11.1" customHeight="1">
      <c r="A399" s="4782"/>
      <c r="B399" s="47"/>
      <c r="C399" s="47"/>
      <c r="D399" s="33"/>
      <c r="E399" s="687"/>
      <c r="F399" s="687"/>
      <c r="G399" s="687"/>
      <c r="H399" s="687"/>
      <c r="I399" s="47"/>
      <c r="O399" s="681"/>
      <c r="AE399" s="4336"/>
      <c r="AF399" s="4336"/>
      <c r="AG399" s="4336"/>
      <c r="AH399" s="4336"/>
      <c r="AI399" s="4336"/>
      <c r="AJ399" s="4336"/>
      <c r="AK399" s="4336"/>
      <c r="AL399" s="4336"/>
      <c r="AM399" s="4336"/>
      <c r="AN399" s="4336"/>
      <c r="AO399" s="4336"/>
      <c r="AP399" s="4336"/>
      <c r="AQ399" s="4336"/>
      <c r="AR399" s="4336"/>
      <c r="AS399" s="4336"/>
      <c r="AT399" s="4336"/>
      <c r="AU399" s="4336"/>
      <c r="AV399" s="4336"/>
      <c r="AW399" s="4336"/>
      <c r="AX399" s="4336"/>
      <c r="AY399" s="4336"/>
      <c r="AZ399" s="4336"/>
      <c r="BA399" s="4336"/>
      <c r="BB399" s="4336"/>
      <c r="BC399" s="4336"/>
      <c r="BD399" s="4336"/>
      <c r="BE399" s="4336"/>
      <c r="BF399" s="4336"/>
    </row>
    <row r="400" spans="1:58" s="1486" customFormat="1" ht="11.1" customHeight="1">
      <c r="A400" s="4782"/>
      <c r="B400" s="47"/>
      <c r="C400" s="47"/>
      <c r="D400" s="33"/>
      <c r="E400" s="687"/>
      <c r="F400" s="687"/>
      <c r="G400" s="687"/>
      <c r="H400" s="687"/>
      <c r="I400" s="47"/>
      <c r="O400" s="681"/>
      <c r="AE400" s="4336"/>
      <c r="AF400" s="4336"/>
      <c r="AG400" s="4336"/>
      <c r="AH400" s="4336"/>
      <c r="AI400" s="4336"/>
      <c r="AJ400" s="4336"/>
      <c r="AK400" s="4336"/>
      <c r="AL400" s="4336"/>
      <c r="AM400" s="4336"/>
      <c r="AN400" s="4336"/>
      <c r="AO400" s="4336"/>
      <c r="AP400" s="4336"/>
      <c r="AQ400" s="4336"/>
      <c r="AR400" s="4336"/>
      <c r="AS400" s="4336"/>
      <c r="AT400" s="4336"/>
      <c r="AU400" s="4336"/>
      <c r="AV400" s="4336"/>
      <c r="AW400" s="4336"/>
      <c r="AX400" s="4336"/>
      <c r="AY400" s="4336"/>
      <c r="AZ400" s="4336"/>
      <c r="BA400" s="4336"/>
      <c r="BB400" s="4336"/>
      <c r="BC400" s="4336"/>
      <c r="BD400" s="4336"/>
      <c r="BE400" s="4336"/>
      <c r="BF400" s="4336"/>
    </row>
    <row r="401" spans="1:58" s="1486" customFormat="1" ht="11.1" customHeight="1">
      <c r="A401" s="4782"/>
      <c r="B401" s="47"/>
      <c r="C401" s="47"/>
      <c r="D401" s="33"/>
      <c r="E401" s="687"/>
      <c r="F401" s="687"/>
      <c r="G401" s="687"/>
      <c r="H401" s="687"/>
      <c r="I401" s="47"/>
      <c r="O401" s="681"/>
      <c r="AE401" s="4336"/>
      <c r="AF401" s="4336"/>
      <c r="AG401" s="4336"/>
      <c r="AH401" s="4336"/>
      <c r="AI401" s="4336"/>
      <c r="AJ401" s="4336"/>
      <c r="AK401" s="4336"/>
      <c r="AL401" s="4336"/>
      <c r="AM401" s="4336"/>
      <c r="AN401" s="4336"/>
      <c r="AO401" s="4336"/>
      <c r="AP401" s="4336"/>
      <c r="AQ401" s="4336"/>
      <c r="AR401" s="4336"/>
      <c r="AS401" s="4336"/>
      <c r="AT401" s="4336"/>
      <c r="AU401" s="4336"/>
      <c r="AV401" s="4336"/>
      <c r="AW401" s="4336"/>
      <c r="AX401" s="4336"/>
      <c r="AY401" s="4336"/>
      <c r="AZ401" s="4336"/>
      <c r="BA401" s="4336"/>
      <c r="BB401" s="4336"/>
      <c r="BC401" s="4336"/>
      <c r="BD401" s="4336"/>
      <c r="BE401" s="4336"/>
      <c r="BF401" s="4336"/>
    </row>
    <row r="402" spans="1:58" s="1486" customFormat="1" ht="11.1" customHeight="1">
      <c r="A402" s="4782"/>
      <c r="B402" s="47"/>
      <c r="C402" s="47"/>
      <c r="D402" s="33"/>
      <c r="E402" s="687"/>
      <c r="F402" s="687"/>
      <c r="G402" s="687"/>
      <c r="H402" s="687"/>
      <c r="I402" s="47"/>
      <c r="O402" s="681"/>
      <c r="AE402" s="4336"/>
      <c r="AF402" s="4336"/>
      <c r="AG402" s="4336"/>
      <c r="AH402" s="4336"/>
      <c r="AI402" s="4336"/>
      <c r="AJ402" s="4336"/>
      <c r="AK402" s="4336"/>
      <c r="AL402" s="4336"/>
      <c r="AM402" s="4336"/>
      <c r="AN402" s="4336"/>
      <c r="AO402" s="4336"/>
      <c r="AP402" s="4336"/>
      <c r="AQ402" s="4336"/>
      <c r="AR402" s="4336"/>
      <c r="AS402" s="4336"/>
      <c r="AT402" s="4336"/>
      <c r="AU402" s="4336"/>
      <c r="AV402" s="4336"/>
      <c r="AW402" s="4336"/>
      <c r="AX402" s="4336"/>
      <c r="AY402" s="4336"/>
      <c r="AZ402" s="4336"/>
      <c r="BA402" s="4336"/>
      <c r="BB402" s="4336"/>
      <c r="BC402" s="4336"/>
      <c r="BD402" s="4336"/>
      <c r="BE402" s="4336"/>
      <c r="BF402" s="4336"/>
    </row>
    <row r="403" spans="1:58" s="1486" customFormat="1" ht="11.1" customHeight="1">
      <c r="A403" s="4782"/>
      <c r="B403" s="47"/>
      <c r="C403" s="47"/>
      <c r="D403" s="33"/>
      <c r="E403" s="687"/>
      <c r="F403" s="687"/>
      <c r="G403" s="687"/>
      <c r="H403" s="687"/>
      <c r="I403" s="47"/>
      <c r="O403" s="681"/>
      <c r="AE403" s="4336"/>
      <c r="AF403" s="4336"/>
      <c r="AG403" s="4336"/>
      <c r="AH403" s="4336"/>
      <c r="AI403" s="4336"/>
      <c r="AJ403" s="4336"/>
      <c r="AK403" s="4336"/>
      <c r="AL403" s="4336"/>
      <c r="AM403" s="4336"/>
      <c r="AN403" s="4336"/>
      <c r="AO403" s="4336"/>
      <c r="AP403" s="4336"/>
      <c r="AQ403" s="4336"/>
      <c r="AR403" s="4336"/>
      <c r="AS403" s="4336"/>
      <c r="AT403" s="4336"/>
      <c r="AU403" s="4336"/>
      <c r="AV403" s="4336"/>
      <c r="AW403" s="4336"/>
      <c r="AX403" s="4336"/>
      <c r="AY403" s="4336"/>
      <c r="AZ403" s="4336"/>
      <c r="BA403" s="4336"/>
      <c r="BB403" s="4336"/>
      <c r="BC403" s="4336"/>
      <c r="BD403" s="4336"/>
      <c r="BE403" s="4336"/>
      <c r="BF403" s="4336"/>
    </row>
    <row r="404" spans="1:58" s="1486" customFormat="1" ht="11.1" customHeight="1">
      <c r="A404" s="4782"/>
      <c r="B404" s="47"/>
      <c r="C404" s="47"/>
      <c r="D404" s="33"/>
      <c r="E404" s="687"/>
      <c r="F404" s="687"/>
      <c r="G404" s="687"/>
      <c r="H404" s="687"/>
      <c r="I404" s="47"/>
      <c r="O404" s="681"/>
      <c r="AE404" s="4336"/>
      <c r="AF404" s="4336"/>
      <c r="AG404" s="4336"/>
      <c r="AH404" s="4336"/>
      <c r="AI404" s="4336"/>
      <c r="AJ404" s="4336"/>
      <c r="AK404" s="4336"/>
      <c r="AL404" s="4336"/>
      <c r="AM404" s="4336"/>
      <c r="AN404" s="4336"/>
      <c r="AO404" s="4336"/>
      <c r="AP404" s="4336"/>
      <c r="AQ404" s="4336"/>
      <c r="AR404" s="4336"/>
      <c r="AS404" s="4336"/>
      <c r="AT404" s="4336"/>
      <c r="AU404" s="4336"/>
      <c r="AV404" s="4336"/>
      <c r="AW404" s="4336"/>
      <c r="AX404" s="4336"/>
      <c r="AY404" s="4336"/>
      <c r="AZ404" s="4336"/>
      <c r="BA404" s="4336"/>
      <c r="BB404" s="4336"/>
      <c r="BC404" s="4336"/>
      <c r="BD404" s="4336"/>
      <c r="BE404" s="4336"/>
      <c r="BF404" s="4336"/>
    </row>
    <row r="405" spans="1:58" s="1486" customFormat="1" ht="11.1" customHeight="1">
      <c r="A405" s="4782"/>
      <c r="B405" s="47"/>
      <c r="C405" s="47"/>
      <c r="D405" s="33"/>
      <c r="E405" s="687"/>
      <c r="F405" s="687"/>
      <c r="G405" s="687"/>
      <c r="H405" s="687"/>
      <c r="I405" s="47"/>
      <c r="O405" s="681"/>
      <c r="AE405" s="4336"/>
      <c r="AF405" s="4336"/>
      <c r="AG405" s="4336"/>
      <c r="AH405" s="4336"/>
      <c r="AI405" s="4336"/>
      <c r="AJ405" s="4336"/>
      <c r="AK405" s="4336"/>
      <c r="AL405" s="4336"/>
      <c r="AM405" s="4336"/>
      <c r="AN405" s="4336"/>
      <c r="AO405" s="4336"/>
      <c r="AP405" s="4336"/>
      <c r="AQ405" s="4336"/>
      <c r="AR405" s="4336"/>
      <c r="AS405" s="4336"/>
      <c r="AT405" s="4336"/>
      <c r="AU405" s="4336"/>
      <c r="AV405" s="4336"/>
      <c r="AW405" s="4336"/>
      <c r="AX405" s="4336"/>
      <c r="AY405" s="4336"/>
      <c r="AZ405" s="4336"/>
      <c r="BA405" s="4336"/>
      <c r="BB405" s="4336"/>
      <c r="BC405" s="4336"/>
      <c r="BD405" s="4336"/>
      <c r="BE405" s="4336"/>
      <c r="BF405" s="4336"/>
    </row>
    <row r="406" spans="1:58" s="1486" customFormat="1" ht="11.1" customHeight="1">
      <c r="A406" s="4782"/>
      <c r="B406" s="47"/>
      <c r="C406" s="47"/>
      <c r="D406" s="33"/>
      <c r="E406" s="687"/>
      <c r="F406" s="687"/>
      <c r="G406" s="687"/>
      <c r="H406" s="687"/>
      <c r="I406" s="47"/>
      <c r="O406" s="681"/>
      <c r="AE406" s="4336"/>
      <c r="AF406" s="4336"/>
      <c r="AG406" s="4336"/>
      <c r="AH406" s="4336"/>
      <c r="AI406" s="4336"/>
      <c r="AJ406" s="4336"/>
      <c r="AK406" s="4336"/>
      <c r="AL406" s="4336"/>
      <c r="AM406" s="4336"/>
      <c r="AN406" s="4336"/>
      <c r="AO406" s="4336"/>
      <c r="AP406" s="4336"/>
      <c r="AQ406" s="4336"/>
      <c r="AR406" s="4336"/>
      <c r="AS406" s="4336"/>
      <c r="AT406" s="4336"/>
      <c r="AU406" s="4336"/>
      <c r="AV406" s="4336"/>
      <c r="AW406" s="4336"/>
      <c r="AX406" s="4336"/>
      <c r="AY406" s="4336"/>
      <c r="AZ406" s="4336"/>
      <c r="BA406" s="4336"/>
      <c r="BB406" s="4336"/>
      <c r="BC406" s="4336"/>
      <c r="BD406" s="4336"/>
      <c r="BE406" s="4336"/>
      <c r="BF406" s="4336"/>
    </row>
    <row r="407" spans="1:58" s="1486" customFormat="1" ht="11.1" customHeight="1">
      <c r="A407" s="4782"/>
      <c r="B407" s="47"/>
      <c r="C407" s="47"/>
      <c r="D407" s="33"/>
      <c r="E407" s="687"/>
      <c r="F407" s="687"/>
      <c r="G407" s="687"/>
      <c r="H407" s="687"/>
      <c r="I407" s="47"/>
      <c r="O407" s="681"/>
      <c r="AE407" s="4336"/>
      <c r="AF407" s="4336"/>
      <c r="AG407" s="4336"/>
      <c r="AH407" s="4336"/>
      <c r="AI407" s="4336"/>
      <c r="AJ407" s="4336"/>
      <c r="AK407" s="4336"/>
      <c r="AL407" s="4336"/>
      <c r="AM407" s="4336"/>
      <c r="AN407" s="4336"/>
      <c r="AO407" s="4336"/>
      <c r="AP407" s="4336"/>
      <c r="AQ407" s="4336"/>
      <c r="AR407" s="4336"/>
      <c r="AS407" s="4336"/>
      <c r="AT407" s="4336"/>
      <c r="AU407" s="4336"/>
      <c r="AV407" s="4336"/>
      <c r="AW407" s="4336"/>
      <c r="AX407" s="4336"/>
      <c r="AY407" s="4336"/>
      <c r="AZ407" s="4336"/>
      <c r="BA407" s="4336"/>
      <c r="BB407" s="4336"/>
      <c r="BC407" s="4336"/>
      <c r="BD407" s="4336"/>
      <c r="BE407" s="4336"/>
      <c r="BF407" s="4336"/>
    </row>
    <row r="408" spans="1:58" s="1486" customFormat="1" ht="11.1" customHeight="1">
      <c r="A408" s="4782"/>
      <c r="B408" s="47"/>
      <c r="C408" s="47"/>
      <c r="D408" s="33"/>
      <c r="E408" s="687"/>
      <c r="F408" s="687"/>
      <c r="G408" s="687"/>
      <c r="H408" s="687"/>
      <c r="I408" s="47"/>
      <c r="O408" s="681"/>
      <c r="AE408" s="4336"/>
      <c r="AF408" s="4336"/>
      <c r="AG408" s="4336"/>
      <c r="AH408" s="4336"/>
      <c r="AI408" s="4336"/>
      <c r="AJ408" s="4336"/>
      <c r="AK408" s="4336"/>
      <c r="AL408" s="4336"/>
      <c r="AM408" s="4336"/>
      <c r="AN408" s="4336"/>
      <c r="AO408" s="4336"/>
      <c r="AP408" s="4336"/>
      <c r="AQ408" s="4336"/>
      <c r="AR408" s="4336"/>
      <c r="AS408" s="4336"/>
      <c r="AT408" s="4336"/>
      <c r="AU408" s="4336"/>
      <c r="AV408" s="4336"/>
      <c r="AW408" s="4336"/>
      <c r="AX408" s="4336"/>
      <c r="AY408" s="4336"/>
      <c r="AZ408" s="4336"/>
      <c r="BA408" s="4336"/>
      <c r="BB408" s="4336"/>
      <c r="BC408" s="4336"/>
      <c r="BD408" s="4336"/>
      <c r="BE408" s="4336"/>
      <c r="BF408" s="4336"/>
    </row>
    <row r="409" spans="1:58" s="1486" customFormat="1" ht="11.1" customHeight="1">
      <c r="A409" s="4782"/>
      <c r="B409" s="47"/>
      <c r="C409" s="47"/>
      <c r="D409" s="33"/>
      <c r="E409" s="687"/>
      <c r="F409" s="687"/>
      <c r="G409" s="687"/>
      <c r="H409" s="687"/>
      <c r="I409" s="47"/>
      <c r="O409" s="681"/>
      <c r="AE409" s="4336"/>
      <c r="AF409" s="4336"/>
      <c r="AG409" s="4336"/>
      <c r="AH409" s="4336"/>
      <c r="AI409" s="4336"/>
      <c r="AJ409" s="4336"/>
      <c r="AK409" s="4336"/>
      <c r="AL409" s="4336"/>
      <c r="AM409" s="4336"/>
      <c r="AN409" s="4336"/>
      <c r="AO409" s="4336"/>
      <c r="AP409" s="4336"/>
      <c r="AQ409" s="4336"/>
      <c r="AR409" s="4336"/>
      <c r="AS409" s="4336"/>
      <c r="AT409" s="4336"/>
      <c r="AU409" s="4336"/>
      <c r="AV409" s="4336"/>
      <c r="AW409" s="4336"/>
      <c r="AX409" s="4336"/>
      <c r="AY409" s="4336"/>
      <c r="AZ409" s="4336"/>
      <c r="BA409" s="4336"/>
      <c r="BB409" s="4336"/>
      <c r="BC409" s="4336"/>
      <c r="BD409" s="4336"/>
      <c r="BE409" s="4336"/>
      <c r="BF409" s="4336"/>
    </row>
    <row r="410" spans="1:58" s="1486" customFormat="1" ht="11.1" customHeight="1">
      <c r="A410" s="4782"/>
      <c r="B410" s="47"/>
      <c r="C410" s="47"/>
      <c r="D410" s="33"/>
      <c r="E410" s="687"/>
      <c r="F410" s="687"/>
      <c r="G410" s="687"/>
      <c r="H410" s="687"/>
      <c r="I410" s="47"/>
      <c r="O410" s="681"/>
      <c r="AE410" s="4336"/>
      <c r="AF410" s="4336"/>
      <c r="AG410" s="4336"/>
      <c r="AH410" s="4336"/>
      <c r="AI410" s="4336"/>
      <c r="AJ410" s="4336"/>
      <c r="AK410" s="4336"/>
      <c r="AL410" s="4336"/>
      <c r="AM410" s="4336"/>
      <c r="AN410" s="4336"/>
      <c r="AO410" s="4336"/>
      <c r="AP410" s="4336"/>
      <c r="AQ410" s="4336"/>
      <c r="AR410" s="4336"/>
      <c r="AS410" s="4336"/>
      <c r="AT410" s="4336"/>
      <c r="AU410" s="4336"/>
      <c r="AV410" s="4336"/>
      <c r="AW410" s="4336"/>
      <c r="AX410" s="4336"/>
      <c r="AY410" s="4336"/>
      <c r="AZ410" s="4336"/>
      <c r="BA410" s="4336"/>
      <c r="BB410" s="4336"/>
      <c r="BC410" s="4336"/>
      <c r="BD410" s="4336"/>
      <c r="BE410" s="4336"/>
      <c r="BF410" s="4336"/>
    </row>
    <row r="411" spans="1:58" s="1486" customFormat="1" ht="11.1" customHeight="1">
      <c r="A411" s="4782"/>
      <c r="B411" s="47"/>
      <c r="C411" s="47"/>
      <c r="D411" s="33"/>
      <c r="E411" s="687"/>
      <c r="F411" s="687"/>
      <c r="G411" s="687"/>
      <c r="H411" s="687"/>
      <c r="I411" s="47"/>
      <c r="O411" s="681"/>
      <c r="AE411" s="4336"/>
      <c r="AF411" s="4336"/>
      <c r="AG411" s="4336"/>
      <c r="AH411" s="4336"/>
      <c r="AI411" s="4336"/>
      <c r="AJ411" s="4336"/>
      <c r="AK411" s="4336"/>
      <c r="AL411" s="4336"/>
      <c r="AM411" s="4336"/>
      <c r="AN411" s="4336"/>
      <c r="AO411" s="4336"/>
      <c r="AP411" s="4336"/>
      <c r="AQ411" s="4336"/>
      <c r="AR411" s="4336"/>
      <c r="AS411" s="4336"/>
      <c r="AT411" s="4336"/>
      <c r="AU411" s="4336"/>
      <c r="AV411" s="4336"/>
      <c r="AW411" s="4336"/>
      <c r="AX411" s="4336"/>
      <c r="AY411" s="4336"/>
      <c r="AZ411" s="4336"/>
      <c r="BA411" s="4336"/>
      <c r="BB411" s="4336"/>
      <c r="BC411" s="4336"/>
      <c r="BD411" s="4336"/>
      <c r="BE411" s="4336"/>
      <c r="BF411" s="4336"/>
    </row>
    <row r="412" spans="1:58" s="1486" customFormat="1" ht="11.1" customHeight="1">
      <c r="A412" s="4782"/>
      <c r="B412" s="47"/>
      <c r="C412" s="47"/>
      <c r="D412" s="33"/>
      <c r="E412" s="687"/>
      <c r="F412" s="687"/>
      <c r="G412" s="687"/>
      <c r="H412" s="687"/>
      <c r="I412" s="47"/>
      <c r="O412" s="681"/>
      <c r="AE412" s="4336"/>
      <c r="AF412" s="4336"/>
      <c r="AG412" s="4336"/>
      <c r="AH412" s="4336"/>
      <c r="AI412" s="4336"/>
      <c r="AJ412" s="4336"/>
      <c r="AK412" s="4336"/>
      <c r="AL412" s="4336"/>
      <c r="AM412" s="4336"/>
      <c r="AN412" s="4336"/>
      <c r="AO412" s="4336"/>
      <c r="AP412" s="4336"/>
      <c r="AQ412" s="4336"/>
      <c r="AR412" s="4336"/>
      <c r="AS412" s="4336"/>
      <c r="AT412" s="4336"/>
      <c r="AU412" s="4336"/>
      <c r="AV412" s="4336"/>
      <c r="AW412" s="4336"/>
      <c r="AX412" s="4336"/>
      <c r="AY412" s="4336"/>
      <c r="AZ412" s="4336"/>
      <c r="BA412" s="4336"/>
      <c r="BB412" s="4336"/>
      <c r="BC412" s="4336"/>
      <c r="BD412" s="4336"/>
      <c r="BE412" s="4336"/>
      <c r="BF412" s="4336"/>
    </row>
    <row r="413" spans="1:58" s="1486" customFormat="1" ht="11.1" customHeight="1">
      <c r="A413" s="4782"/>
      <c r="B413" s="47"/>
      <c r="C413" s="47"/>
      <c r="D413" s="33"/>
      <c r="E413" s="687"/>
      <c r="F413" s="687"/>
      <c r="G413" s="687"/>
      <c r="H413" s="687"/>
      <c r="I413" s="47"/>
      <c r="O413" s="681"/>
      <c r="AE413" s="4336"/>
      <c r="AF413" s="4336"/>
      <c r="AG413" s="4336"/>
      <c r="AH413" s="4336"/>
      <c r="AI413" s="4336"/>
      <c r="AJ413" s="4336"/>
      <c r="AK413" s="4336"/>
      <c r="AL413" s="4336"/>
      <c r="AM413" s="4336"/>
      <c r="AN413" s="4336"/>
      <c r="AO413" s="4336"/>
      <c r="AP413" s="4336"/>
      <c r="AQ413" s="4336"/>
      <c r="AR413" s="4336"/>
      <c r="AS413" s="4336"/>
      <c r="AT413" s="4336"/>
      <c r="AU413" s="4336"/>
      <c r="AV413" s="4336"/>
      <c r="AW413" s="4336"/>
      <c r="AX413" s="4336"/>
      <c r="AY413" s="4336"/>
      <c r="AZ413" s="4336"/>
      <c r="BA413" s="4336"/>
      <c r="BB413" s="4336"/>
      <c r="BC413" s="4336"/>
      <c r="BD413" s="4336"/>
      <c r="BE413" s="4336"/>
      <c r="BF413" s="4336"/>
    </row>
    <row r="414" spans="1:58" s="1486" customFormat="1" ht="11.1" customHeight="1">
      <c r="A414" s="4782"/>
      <c r="B414" s="47"/>
      <c r="C414" s="47"/>
      <c r="D414" s="33"/>
      <c r="E414" s="687"/>
      <c r="F414" s="687"/>
      <c r="G414" s="687"/>
      <c r="H414" s="687"/>
      <c r="I414" s="47"/>
      <c r="O414" s="681"/>
      <c r="AE414" s="4336"/>
      <c r="AF414" s="4336"/>
      <c r="AG414" s="4336"/>
      <c r="AH414" s="4336"/>
      <c r="AI414" s="4336"/>
      <c r="AJ414" s="4336"/>
      <c r="AK414" s="4336"/>
      <c r="AL414" s="4336"/>
      <c r="AM414" s="4336"/>
      <c r="AN414" s="4336"/>
      <c r="AO414" s="4336"/>
      <c r="AP414" s="4336"/>
      <c r="AQ414" s="4336"/>
      <c r="AR414" s="4336"/>
      <c r="AS414" s="4336"/>
      <c r="AT414" s="4336"/>
      <c r="AU414" s="4336"/>
      <c r="AV414" s="4336"/>
      <c r="AW414" s="4336"/>
      <c r="AX414" s="4336"/>
      <c r="AY414" s="4336"/>
      <c r="AZ414" s="4336"/>
      <c r="BA414" s="4336"/>
      <c r="BB414" s="4336"/>
      <c r="BC414" s="4336"/>
      <c r="BD414" s="4336"/>
      <c r="BE414" s="4336"/>
      <c r="BF414" s="4336"/>
    </row>
    <row r="415" spans="1:58" s="1486" customFormat="1" ht="11.1" customHeight="1">
      <c r="A415" s="4782"/>
      <c r="B415" s="47"/>
      <c r="C415" s="47"/>
      <c r="D415" s="33"/>
      <c r="E415" s="687"/>
      <c r="F415" s="687"/>
      <c r="G415" s="687"/>
      <c r="H415" s="687"/>
      <c r="I415" s="47"/>
      <c r="O415" s="681"/>
      <c r="AE415" s="4336"/>
      <c r="AF415" s="4336"/>
      <c r="AG415" s="4336"/>
      <c r="AH415" s="4336"/>
      <c r="AI415" s="4336"/>
      <c r="AJ415" s="4336"/>
      <c r="AK415" s="4336"/>
      <c r="AL415" s="4336"/>
      <c r="AM415" s="4336"/>
      <c r="AN415" s="4336"/>
      <c r="AO415" s="4336"/>
      <c r="AP415" s="4336"/>
      <c r="AQ415" s="4336"/>
      <c r="AR415" s="4336"/>
      <c r="AS415" s="4336"/>
      <c r="AT415" s="4336"/>
      <c r="AU415" s="4336"/>
      <c r="AV415" s="4336"/>
      <c r="AW415" s="4336"/>
      <c r="AX415" s="4336"/>
      <c r="AY415" s="4336"/>
      <c r="AZ415" s="4336"/>
      <c r="BA415" s="4336"/>
      <c r="BB415" s="4336"/>
      <c r="BC415" s="4336"/>
      <c r="BD415" s="4336"/>
      <c r="BE415" s="4336"/>
      <c r="BF415" s="4336"/>
    </row>
    <row r="416" spans="1:58" s="1486" customFormat="1" ht="11.1" customHeight="1">
      <c r="A416" s="4782"/>
      <c r="B416" s="47"/>
      <c r="C416" s="47"/>
      <c r="D416" s="33"/>
      <c r="E416" s="687"/>
      <c r="F416" s="687"/>
      <c r="G416" s="687"/>
      <c r="H416" s="687"/>
      <c r="I416" s="47"/>
      <c r="O416" s="681"/>
      <c r="AE416" s="4336"/>
      <c r="AF416" s="4336"/>
      <c r="AG416" s="4336"/>
      <c r="AH416" s="4336"/>
      <c r="AI416" s="4336"/>
      <c r="AJ416" s="4336"/>
      <c r="AK416" s="4336"/>
      <c r="AL416" s="4336"/>
      <c r="AM416" s="4336"/>
      <c r="AN416" s="4336"/>
      <c r="AO416" s="4336"/>
      <c r="AP416" s="4336"/>
      <c r="AQ416" s="4336"/>
      <c r="AR416" s="4336"/>
      <c r="AS416" s="4336"/>
      <c r="AT416" s="4336"/>
      <c r="AU416" s="4336"/>
      <c r="AV416" s="4336"/>
      <c r="AW416" s="4336"/>
      <c r="AX416" s="4336"/>
      <c r="AY416" s="4336"/>
      <c r="AZ416" s="4336"/>
      <c r="BA416" s="4336"/>
      <c r="BB416" s="4336"/>
      <c r="BC416" s="4336"/>
      <c r="BD416" s="4336"/>
      <c r="BE416" s="4336"/>
      <c r="BF416" s="4336"/>
    </row>
    <row r="417" spans="1:58" s="1486" customFormat="1" ht="11.1" customHeight="1">
      <c r="A417" s="4782"/>
      <c r="B417" s="47"/>
      <c r="C417" s="47"/>
      <c r="D417" s="33"/>
      <c r="E417" s="687"/>
      <c r="F417" s="687"/>
      <c r="G417" s="687"/>
      <c r="H417" s="687"/>
      <c r="I417" s="47"/>
      <c r="O417" s="681"/>
      <c r="AE417" s="4336"/>
      <c r="AF417" s="4336"/>
      <c r="AG417" s="4336"/>
      <c r="AH417" s="4336"/>
      <c r="AI417" s="4336"/>
      <c r="AJ417" s="4336"/>
      <c r="AK417" s="4336"/>
      <c r="AL417" s="4336"/>
      <c r="AM417" s="4336"/>
      <c r="AN417" s="4336"/>
      <c r="AO417" s="4336"/>
      <c r="AP417" s="4336"/>
      <c r="AQ417" s="4336"/>
      <c r="AR417" s="4336"/>
      <c r="AS417" s="4336"/>
      <c r="AT417" s="4336"/>
      <c r="AU417" s="4336"/>
      <c r="AV417" s="4336"/>
      <c r="AW417" s="4336"/>
      <c r="AX417" s="4336"/>
      <c r="AY417" s="4336"/>
      <c r="AZ417" s="4336"/>
      <c r="BA417" s="4336"/>
      <c r="BB417" s="4336"/>
      <c r="BC417" s="4336"/>
      <c r="BD417" s="4336"/>
      <c r="BE417" s="4336"/>
      <c r="BF417" s="4336"/>
    </row>
    <row r="418" spans="1:58" s="1486" customFormat="1" ht="11.1" customHeight="1">
      <c r="A418" s="4782"/>
      <c r="B418" s="47"/>
      <c r="C418" s="47"/>
      <c r="D418" s="33"/>
      <c r="E418" s="687"/>
      <c r="F418" s="687"/>
      <c r="G418" s="687"/>
      <c r="H418" s="687"/>
      <c r="I418" s="47"/>
      <c r="O418" s="681"/>
      <c r="AE418" s="4336"/>
      <c r="AF418" s="4336"/>
      <c r="AG418" s="4336"/>
      <c r="AH418" s="4336"/>
      <c r="AI418" s="4336"/>
      <c r="AJ418" s="4336"/>
      <c r="AK418" s="4336"/>
      <c r="AL418" s="4336"/>
      <c r="AM418" s="4336"/>
      <c r="AN418" s="4336"/>
      <c r="AO418" s="4336"/>
      <c r="AP418" s="4336"/>
      <c r="AQ418" s="4336"/>
      <c r="AR418" s="4336"/>
      <c r="AS418" s="4336"/>
      <c r="AT418" s="4336"/>
      <c r="AU418" s="4336"/>
      <c r="AV418" s="4336"/>
      <c r="AW418" s="4336"/>
      <c r="AX418" s="4336"/>
      <c r="AY418" s="4336"/>
      <c r="AZ418" s="4336"/>
      <c r="BA418" s="4336"/>
      <c r="BB418" s="4336"/>
      <c r="BC418" s="4336"/>
      <c r="BD418" s="4336"/>
      <c r="BE418" s="4336"/>
      <c r="BF418" s="4336"/>
    </row>
    <row r="419" spans="1:58" s="1486" customFormat="1" ht="11.1" customHeight="1">
      <c r="A419" s="4782"/>
      <c r="B419" s="47"/>
      <c r="C419" s="47"/>
      <c r="D419" s="33"/>
      <c r="E419" s="687"/>
      <c r="F419" s="687"/>
      <c r="G419" s="687"/>
      <c r="H419" s="687"/>
      <c r="I419" s="47"/>
      <c r="O419" s="681"/>
      <c r="AE419" s="4336"/>
      <c r="AF419" s="4336"/>
      <c r="AG419" s="4336"/>
      <c r="AH419" s="4336"/>
      <c r="AI419" s="4336"/>
      <c r="AJ419" s="4336"/>
      <c r="AK419" s="4336"/>
      <c r="AL419" s="4336"/>
      <c r="AM419" s="4336"/>
      <c r="AN419" s="4336"/>
      <c r="AO419" s="4336"/>
      <c r="AP419" s="4336"/>
      <c r="AQ419" s="4336"/>
      <c r="AR419" s="4336"/>
      <c r="AS419" s="4336"/>
      <c r="AT419" s="4336"/>
      <c r="AU419" s="4336"/>
      <c r="AV419" s="4336"/>
      <c r="AW419" s="4336"/>
      <c r="AX419" s="4336"/>
      <c r="AY419" s="4336"/>
      <c r="AZ419" s="4336"/>
      <c r="BA419" s="4336"/>
      <c r="BB419" s="4336"/>
      <c r="BC419" s="4336"/>
      <c r="BD419" s="4336"/>
      <c r="BE419" s="4336"/>
      <c r="BF419" s="4336"/>
    </row>
    <row r="420" spans="1:58" s="1486" customFormat="1" ht="11.1" customHeight="1">
      <c r="A420" s="4782"/>
      <c r="B420" s="47"/>
      <c r="C420" s="47"/>
      <c r="D420" s="33"/>
      <c r="E420" s="687"/>
      <c r="F420" s="687"/>
      <c r="G420" s="687"/>
      <c r="H420" s="687"/>
      <c r="I420" s="47"/>
      <c r="O420" s="681"/>
      <c r="AE420" s="4336"/>
      <c r="AF420" s="4336"/>
      <c r="AG420" s="4336"/>
      <c r="AH420" s="4336"/>
      <c r="AI420" s="4336"/>
      <c r="AJ420" s="4336"/>
      <c r="AK420" s="4336"/>
      <c r="AL420" s="4336"/>
      <c r="AM420" s="4336"/>
      <c r="AN420" s="4336"/>
      <c r="AO420" s="4336"/>
      <c r="AP420" s="4336"/>
      <c r="AQ420" s="4336"/>
      <c r="AR420" s="4336"/>
      <c r="AS420" s="4336"/>
      <c r="AT420" s="4336"/>
      <c r="AU420" s="4336"/>
      <c r="AV420" s="4336"/>
      <c r="AW420" s="4336"/>
      <c r="AX420" s="4336"/>
      <c r="AY420" s="4336"/>
      <c r="AZ420" s="4336"/>
      <c r="BA420" s="4336"/>
      <c r="BB420" s="4336"/>
      <c r="BC420" s="4336"/>
      <c r="BD420" s="4336"/>
      <c r="BE420" s="4336"/>
      <c r="BF420" s="4336"/>
    </row>
    <row r="421" spans="1:58" s="1486" customFormat="1" ht="11.1" customHeight="1">
      <c r="A421" s="4782"/>
      <c r="B421" s="47"/>
      <c r="C421" s="47"/>
      <c r="D421" s="33"/>
      <c r="E421" s="687"/>
      <c r="F421" s="687"/>
      <c r="G421" s="687"/>
      <c r="H421" s="687"/>
      <c r="I421" s="47"/>
      <c r="O421" s="681"/>
      <c r="AE421" s="4336"/>
      <c r="AF421" s="4336"/>
      <c r="AG421" s="4336"/>
      <c r="AH421" s="4336"/>
      <c r="AI421" s="4336"/>
      <c r="AJ421" s="4336"/>
      <c r="AK421" s="4336"/>
      <c r="AL421" s="4336"/>
      <c r="AM421" s="4336"/>
      <c r="AN421" s="4336"/>
      <c r="AO421" s="4336"/>
      <c r="AP421" s="4336"/>
      <c r="AQ421" s="4336"/>
      <c r="AR421" s="4336"/>
      <c r="AS421" s="4336"/>
      <c r="AT421" s="4336"/>
      <c r="AU421" s="4336"/>
      <c r="AV421" s="4336"/>
      <c r="AW421" s="4336"/>
      <c r="AX421" s="4336"/>
      <c r="AY421" s="4336"/>
      <c r="AZ421" s="4336"/>
      <c r="BA421" s="4336"/>
      <c r="BB421" s="4336"/>
      <c r="BC421" s="4336"/>
      <c r="BD421" s="4336"/>
      <c r="BE421" s="4336"/>
      <c r="BF421" s="4336"/>
    </row>
    <row r="422" spans="1:58" s="1486" customFormat="1" ht="11.1" customHeight="1">
      <c r="A422" s="4782"/>
      <c r="B422" s="47"/>
      <c r="C422" s="47"/>
      <c r="D422" s="33"/>
      <c r="E422" s="687"/>
      <c r="F422" s="687"/>
      <c r="G422" s="687"/>
      <c r="H422" s="687"/>
      <c r="I422" s="47"/>
      <c r="O422" s="681"/>
      <c r="AE422" s="4336"/>
      <c r="AF422" s="4336"/>
      <c r="AG422" s="4336"/>
      <c r="AH422" s="4336"/>
      <c r="AI422" s="4336"/>
      <c r="AJ422" s="4336"/>
      <c r="AK422" s="4336"/>
      <c r="AL422" s="4336"/>
      <c r="AM422" s="4336"/>
      <c r="AN422" s="4336"/>
      <c r="AO422" s="4336"/>
      <c r="AP422" s="4336"/>
      <c r="AQ422" s="4336"/>
      <c r="AR422" s="4336"/>
      <c r="AS422" s="4336"/>
      <c r="AT422" s="4336"/>
      <c r="AU422" s="4336"/>
      <c r="AV422" s="4336"/>
      <c r="AW422" s="4336"/>
      <c r="AX422" s="4336"/>
      <c r="AY422" s="4336"/>
      <c r="AZ422" s="4336"/>
      <c r="BA422" s="4336"/>
      <c r="BB422" s="4336"/>
      <c r="BC422" s="4336"/>
      <c r="BD422" s="4336"/>
      <c r="BE422" s="4336"/>
      <c r="BF422" s="4336"/>
    </row>
    <row r="423" spans="1:58" s="1486" customFormat="1" ht="11.1" customHeight="1">
      <c r="A423" s="4782"/>
      <c r="B423" s="47"/>
      <c r="C423" s="47"/>
      <c r="D423" s="33"/>
      <c r="E423" s="687"/>
      <c r="F423" s="687"/>
      <c r="G423" s="687"/>
      <c r="H423" s="687"/>
      <c r="I423" s="47"/>
      <c r="O423" s="681"/>
      <c r="AE423" s="4336"/>
      <c r="AF423" s="4336"/>
      <c r="AG423" s="4336"/>
      <c r="AH423" s="4336"/>
      <c r="AI423" s="4336"/>
      <c r="AJ423" s="4336"/>
      <c r="AK423" s="4336"/>
      <c r="AL423" s="4336"/>
      <c r="AM423" s="4336"/>
      <c r="AN423" s="4336"/>
      <c r="AO423" s="4336"/>
      <c r="AP423" s="4336"/>
      <c r="AQ423" s="4336"/>
      <c r="AR423" s="4336"/>
      <c r="AS423" s="4336"/>
      <c r="AT423" s="4336"/>
      <c r="AU423" s="4336"/>
      <c r="AV423" s="4336"/>
      <c r="AW423" s="4336"/>
      <c r="AX423" s="4336"/>
      <c r="AY423" s="4336"/>
      <c r="AZ423" s="4336"/>
      <c r="BA423" s="4336"/>
      <c r="BB423" s="4336"/>
      <c r="BC423" s="4336"/>
      <c r="BD423" s="4336"/>
      <c r="BE423" s="4336"/>
      <c r="BF423" s="4336"/>
    </row>
    <row r="424" spans="1:58" s="1486" customFormat="1" ht="11.1" customHeight="1">
      <c r="A424" s="4782"/>
      <c r="B424" s="47"/>
      <c r="C424" s="47"/>
      <c r="D424" s="33"/>
      <c r="E424" s="687"/>
      <c r="F424" s="687"/>
      <c r="G424" s="687"/>
      <c r="H424" s="687"/>
      <c r="I424" s="47"/>
      <c r="O424" s="681"/>
      <c r="AE424" s="4336"/>
      <c r="AF424" s="4336"/>
      <c r="AG424" s="4336"/>
      <c r="AH424" s="4336"/>
      <c r="AI424" s="4336"/>
      <c r="AJ424" s="4336"/>
      <c r="AK424" s="4336"/>
      <c r="AL424" s="4336"/>
      <c r="AM424" s="4336"/>
      <c r="AN424" s="4336"/>
      <c r="AO424" s="4336"/>
      <c r="AP424" s="4336"/>
      <c r="AQ424" s="4336"/>
      <c r="AR424" s="4336"/>
      <c r="AS424" s="4336"/>
      <c r="AT424" s="4336"/>
      <c r="AU424" s="4336"/>
      <c r="AV424" s="4336"/>
      <c r="AW424" s="4336"/>
      <c r="AX424" s="4336"/>
      <c r="AY424" s="4336"/>
      <c r="AZ424" s="4336"/>
      <c r="BA424" s="4336"/>
      <c r="BB424" s="4336"/>
      <c r="BC424" s="4336"/>
      <c r="BD424" s="4336"/>
      <c r="BE424" s="4336"/>
      <c r="BF424" s="4336"/>
    </row>
    <row r="425" spans="1:58" s="1486" customFormat="1" ht="11.1" customHeight="1">
      <c r="A425" s="4782"/>
      <c r="B425" s="47"/>
      <c r="C425" s="47"/>
      <c r="D425" s="33"/>
      <c r="E425" s="687"/>
      <c r="F425" s="687"/>
      <c r="G425" s="687"/>
      <c r="H425" s="687"/>
      <c r="I425" s="47"/>
      <c r="O425" s="681"/>
      <c r="AE425" s="4336"/>
      <c r="AF425" s="4336"/>
      <c r="AG425" s="4336"/>
      <c r="AH425" s="4336"/>
      <c r="AI425" s="4336"/>
      <c r="AJ425" s="4336"/>
      <c r="AK425" s="4336"/>
      <c r="AL425" s="4336"/>
      <c r="AM425" s="4336"/>
      <c r="AN425" s="4336"/>
      <c r="AO425" s="4336"/>
      <c r="AP425" s="4336"/>
      <c r="AQ425" s="4336"/>
      <c r="AR425" s="4336"/>
      <c r="AS425" s="4336"/>
      <c r="AT425" s="4336"/>
      <c r="AU425" s="4336"/>
      <c r="AV425" s="4336"/>
      <c r="AW425" s="4336"/>
      <c r="AX425" s="4336"/>
      <c r="AY425" s="4336"/>
      <c r="AZ425" s="4336"/>
      <c r="BA425" s="4336"/>
      <c r="BB425" s="4336"/>
      <c r="BC425" s="4336"/>
      <c r="BD425" s="4336"/>
      <c r="BE425" s="4336"/>
      <c r="BF425" s="4336"/>
    </row>
    <row r="426" spans="1:58" s="1486" customFormat="1" ht="11.1" customHeight="1">
      <c r="A426" s="4782"/>
      <c r="B426" s="47"/>
      <c r="C426" s="47"/>
      <c r="D426" s="33"/>
      <c r="E426" s="687"/>
      <c r="F426" s="687"/>
      <c r="G426" s="687"/>
      <c r="H426" s="687"/>
      <c r="I426" s="47"/>
      <c r="O426" s="681"/>
      <c r="AE426" s="4336"/>
      <c r="AF426" s="4336"/>
      <c r="AG426" s="4336"/>
      <c r="AH426" s="4336"/>
      <c r="AI426" s="4336"/>
      <c r="AJ426" s="4336"/>
      <c r="AK426" s="4336"/>
      <c r="AL426" s="4336"/>
      <c r="AM426" s="4336"/>
      <c r="AN426" s="4336"/>
      <c r="AO426" s="4336"/>
      <c r="AP426" s="4336"/>
      <c r="AQ426" s="4336"/>
      <c r="AR426" s="4336"/>
      <c r="AS426" s="4336"/>
      <c r="AT426" s="4336"/>
      <c r="AU426" s="4336"/>
      <c r="AV426" s="4336"/>
      <c r="AW426" s="4336"/>
      <c r="AX426" s="4336"/>
      <c r="AY426" s="4336"/>
      <c r="AZ426" s="4336"/>
      <c r="BA426" s="4336"/>
      <c r="BB426" s="4336"/>
      <c r="BC426" s="4336"/>
      <c r="BD426" s="4336"/>
      <c r="BE426" s="4336"/>
      <c r="BF426" s="4336"/>
    </row>
    <row r="427" spans="1:58" s="1486" customFormat="1" ht="11.1" customHeight="1">
      <c r="A427" s="4782"/>
      <c r="B427" s="47"/>
      <c r="C427" s="47"/>
      <c r="D427" s="33"/>
      <c r="E427" s="687"/>
      <c r="F427" s="687"/>
      <c r="G427" s="687"/>
      <c r="H427" s="687"/>
      <c r="I427" s="47"/>
      <c r="O427" s="681"/>
      <c r="AE427" s="4336"/>
      <c r="AF427" s="4336"/>
      <c r="AG427" s="4336"/>
      <c r="AH427" s="4336"/>
      <c r="AI427" s="4336"/>
      <c r="AJ427" s="4336"/>
      <c r="AK427" s="4336"/>
      <c r="AL427" s="4336"/>
      <c r="AM427" s="4336"/>
      <c r="AN427" s="4336"/>
      <c r="AO427" s="4336"/>
      <c r="AP427" s="4336"/>
      <c r="AQ427" s="4336"/>
      <c r="AR427" s="4336"/>
      <c r="AS427" s="4336"/>
      <c r="AT427" s="4336"/>
      <c r="AU427" s="4336"/>
      <c r="AV427" s="4336"/>
      <c r="AW427" s="4336"/>
      <c r="AX427" s="4336"/>
      <c r="AY427" s="4336"/>
      <c r="AZ427" s="4336"/>
      <c r="BA427" s="4336"/>
      <c r="BB427" s="4336"/>
      <c r="BC427" s="4336"/>
      <c r="BD427" s="4336"/>
      <c r="BE427" s="4336"/>
      <c r="BF427" s="4336"/>
    </row>
    <row r="428" spans="1:58" s="1486" customFormat="1" ht="11.1" customHeight="1">
      <c r="A428" s="4782"/>
      <c r="B428" s="47"/>
      <c r="C428" s="47"/>
      <c r="D428" s="33"/>
      <c r="E428" s="687"/>
      <c r="F428" s="687"/>
      <c r="G428" s="687"/>
      <c r="H428" s="687"/>
      <c r="I428" s="47"/>
      <c r="O428" s="681"/>
      <c r="AE428" s="4336"/>
      <c r="AF428" s="4336"/>
      <c r="AG428" s="4336"/>
      <c r="AH428" s="4336"/>
      <c r="AI428" s="4336"/>
      <c r="AJ428" s="4336"/>
      <c r="AK428" s="4336"/>
      <c r="AL428" s="4336"/>
      <c r="AM428" s="4336"/>
      <c r="AN428" s="4336"/>
      <c r="AO428" s="4336"/>
      <c r="AP428" s="4336"/>
      <c r="AQ428" s="4336"/>
      <c r="AR428" s="4336"/>
      <c r="AS428" s="4336"/>
      <c r="AT428" s="4336"/>
      <c r="AU428" s="4336"/>
      <c r="AV428" s="4336"/>
      <c r="AW428" s="4336"/>
      <c r="AX428" s="4336"/>
      <c r="AY428" s="4336"/>
      <c r="AZ428" s="4336"/>
      <c r="BA428" s="4336"/>
      <c r="BB428" s="4336"/>
      <c r="BC428" s="4336"/>
      <c r="BD428" s="4336"/>
      <c r="BE428" s="4336"/>
      <c r="BF428" s="4336"/>
    </row>
    <row r="429" spans="1:58" s="1486" customFormat="1" ht="11.1" customHeight="1">
      <c r="A429" s="4782"/>
      <c r="B429" s="47"/>
      <c r="C429" s="47"/>
      <c r="D429" s="33"/>
      <c r="E429" s="687"/>
      <c r="F429" s="687"/>
      <c r="G429" s="687"/>
      <c r="H429" s="687"/>
      <c r="I429" s="47"/>
      <c r="O429" s="681"/>
      <c r="AE429" s="4336"/>
      <c r="AF429" s="4336"/>
      <c r="AG429" s="4336"/>
      <c r="AH429" s="4336"/>
      <c r="AI429" s="4336"/>
      <c r="AJ429" s="4336"/>
      <c r="AK429" s="4336"/>
      <c r="AL429" s="4336"/>
      <c r="AM429" s="4336"/>
      <c r="AN429" s="4336"/>
      <c r="AO429" s="4336"/>
      <c r="AP429" s="4336"/>
      <c r="AQ429" s="4336"/>
      <c r="AR429" s="4336"/>
      <c r="AS429" s="4336"/>
      <c r="AT429" s="4336"/>
      <c r="AU429" s="4336"/>
      <c r="AV429" s="4336"/>
      <c r="AW429" s="4336"/>
      <c r="AX429" s="4336"/>
      <c r="AY429" s="4336"/>
      <c r="AZ429" s="4336"/>
      <c r="BA429" s="4336"/>
      <c r="BB429" s="4336"/>
      <c r="BC429" s="4336"/>
      <c r="BD429" s="4336"/>
      <c r="BE429" s="4336"/>
      <c r="BF429" s="4336"/>
    </row>
    <row r="430" spans="1:58" s="1486" customFormat="1" ht="11.1" customHeight="1">
      <c r="A430" s="4782"/>
      <c r="B430" s="47"/>
      <c r="C430" s="47"/>
      <c r="D430" s="33"/>
      <c r="E430" s="687"/>
      <c r="F430" s="687"/>
      <c r="G430" s="687"/>
      <c r="H430" s="687"/>
      <c r="I430" s="47"/>
      <c r="O430" s="681"/>
      <c r="AE430" s="4336"/>
      <c r="AF430" s="4336"/>
      <c r="AG430" s="4336"/>
      <c r="AH430" s="4336"/>
      <c r="AI430" s="4336"/>
      <c r="AJ430" s="4336"/>
      <c r="AK430" s="4336"/>
      <c r="AL430" s="4336"/>
      <c r="AM430" s="4336"/>
      <c r="AN430" s="4336"/>
      <c r="AO430" s="4336"/>
      <c r="AP430" s="4336"/>
      <c r="AQ430" s="4336"/>
      <c r="AR430" s="4336"/>
      <c r="AS430" s="4336"/>
      <c r="AT430" s="4336"/>
      <c r="AU430" s="4336"/>
      <c r="AV430" s="4336"/>
      <c r="AW430" s="4336"/>
      <c r="AX430" s="4336"/>
      <c r="AY430" s="4336"/>
      <c r="AZ430" s="4336"/>
      <c r="BA430" s="4336"/>
      <c r="BB430" s="4336"/>
      <c r="BC430" s="4336"/>
      <c r="BD430" s="4336"/>
      <c r="BE430" s="4336"/>
      <c r="BF430" s="4336"/>
    </row>
    <row r="431" spans="1:58" s="1486" customFormat="1" ht="11.1" customHeight="1">
      <c r="A431" s="4782"/>
      <c r="B431" s="47"/>
      <c r="C431" s="47"/>
      <c r="D431" s="33"/>
      <c r="E431" s="687"/>
      <c r="F431" s="687"/>
      <c r="G431" s="687"/>
      <c r="H431" s="687"/>
      <c r="I431" s="47"/>
      <c r="O431" s="681"/>
      <c r="AE431" s="4336"/>
      <c r="AF431" s="4336"/>
      <c r="AG431" s="4336"/>
      <c r="AH431" s="4336"/>
      <c r="AI431" s="4336"/>
      <c r="AJ431" s="4336"/>
      <c r="AK431" s="4336"/>
      <c r="AL431" s="4336"/>
      <c r="AM431" s="4336"/>
      <c r="AN431" s="4336"/>
      <c r="AO431" s="4336"/>
      <c r="AP431" s="4336"/>
      <c r="AQ431" s="4336"/>
      <c r="AR431" s="4336"/>
      <c r="AS431" s="4336"/>
      <c r="AT431" s="4336"/>
      <c r="AU431" s="4336"/>
      <c r="AV431" s="4336"/>
      <c r="AW431" s="4336"/>
      <c r="AX431" s="4336"/>
      <c r="AY431" s="4336"/>
      <c r="AZ431" s="4336"/>
      <c r="BA431" s="4336"/>
      <c r="BB431" s="4336"/>
      <c r="BC431" s="4336"/>
      <c r="BD431" s="4336"/>
      <c r="BE431" s="4336"/>
      <c r="BF431" s="4336"/>
    </row>
    <row r="432" spans="1:58" s="1486" customFormat="1" ht="11.1" customHeight="1">
      <c r="A432" s="4782"/>
      <c r="B432" s="47"/>
      <c r="C432" s="47"/>
      <c r="D432" s="33"/>
      <c r="E432" s="687"/>
      <c r="F432" s="687"/>
      <c r="G432" s="687"/>
      <c r="H432" s="687"/>
      <c r="I432" s="47"/>
      <c r="O432" s="681"/>
      <c r="AE432" s="4336"/>
      <c r="AF432" s="4336"/>
      <c r="AG432" s="4336"/>
      <c r="AH432" s="4336"/>
      <c r="AI432" s="4336"/>
      <c r="AJ432" s="4336"/>
      <c r="AK432" s="4336"/>
      <c r="AL432" s="4336"/>
      <c r="AM432" s="4336"/>
      <c r="AN432" s="4336"/>
      <c r="AO432" s="4336"/>
      <c r="AP432" s="4336"/>
      <c r="AQ432" s="4336"/>
      <c r="AR432" s="4336"/>
      <c r="AS432" s="4336"/>
      <c r="AT432" s="4336"/>
      <c r="AU432" s="4336"/>
      <c r="AV432" s="4336"/>
      <c r="AW432" s="4336"/>
      <c r="AX432" s="4336"/>
      <c r="AY432" s="4336"/>
      <c r="AZ432" s="4336"/>
      <c r="BA432" s="4336"/>
      <c r="BB432" s="4336"/>
      <c r="BC432" s="4336"/>
      <c r="BD432" s="4336"/>
      <c r="BE432" s="4336"/>
      <c r="BF432" s="4336"/>
    </row>
    <row r="433" spans="1:58" s="1486" customFormat="1" ht="11.1" customHeight="1">
      <c r="A433" s="4782"/>
      <c r="B433" s="47"/>
      <c r="C433" s="47"/>
      <c r="D433" s="33"/>
      <c r="E433" s="687"/>
      <c r="F433" s="687"/>
      <c r="G433" s="687"/>
      <c r="H433" s="687"/>
      <c r="I433" s="47"/>
      <c r="O433" s="681"/>
      <c r="AE433" s="4336"/>
      <c r="AF433" s="4336"/>
      <c r="AG433" s="4336"/>
      <c r="AH433" s="4336"/>
      <c r="AI433" s="4336"/>
      <c r="AJ433" s="4336"/>
      <c r="AK433" s="4336"/>
      <c r="AL433" s="4336"/>
      <c r="AM433" s="4336"/>
      <c r="AN433" s="4336"/>
      <c r="AO433" s="4336"/>
      <c r="AP433" s="4336"/>
      <c r="AQ433" s="4336"/>
      <c r="AR433" s="4336"/>
      <c r="AS433" s="4336"/>
      <c r="AT433" s="4336"/>
      <c r="AU433" s="4336"/>
      <c r="AV433" s="4336"/>
      <c r="AW433" s="4336"/>
      <c r="AX433" s="4336"/>
      <c r="AY433" s="4336"/>
      <c r="AZ433" s="4336"/>
      <c r="BA433" s="4336"/>
      <c r="BB433" s="4336"/>
      <c r="BC433" s="4336"/>
      <c r="BD433" s="4336"/>
      <c r="BE433" s="4336"/>
      <c r="BF433" s="4336"/>
    </row>
    <row r="434" spans="1:58" s="1486" customFormat="1" ht="11.1" customHeight="1">
      <c r="A434" s="4782"/>
      <c r="B434" s="47"/>
      <c r="C434" s="47"/>
      <c r="D434" s="33"/>
      <c r="E434" s="687"/>
      <c r="F434" s="687"/>
      <c r="G434" s="687"/>
      <c r="H434" s="687"/>
      <c r="I434" s="47"/>
      <c r="O434" s="681"/>
      <c r="AE434" s="4336"/>
      <c r="AF434" s="4336"/>
      <c r="AG434" s="4336"/>
      <c r="AH434" s="4336"/>
      <c r="AI434" s="4336"/>
      <c r="AJ434" s="4336"/>
      <c r="AK434" s="4336"/>
      <c r="AL434" s="4336"/>
      <c r="AM434" s="4336"/>
      <c r="AN434" s="4336"/>
      <c r="AO434" s="4336"/>
      <c r="AP434" s="4336"/>
      <c r="AQ434" s="4336"/>
      <c r="AR434" s="4336"/>
      <c r="AS434" s="4336"/>
      <c r="AT434" s="4336"/>
      <c r="AU434" s="4336"/>
      <c r="AV434" s="4336"/>
      <c r="AW434" s="4336"/>
      <c r="AX434" s="4336"/>
      <c r="AY434" s="4336"/>
      <c r="AZ434" s="4336"/>
      <c r="BA434" s="4336"/>
      <c r="BB434" s="4336"/>
      <c r="BC434" s="4336"/>
      <c r="BD434" s="4336"/>
      <c r="BE434" s="4336"/>
      <c r="BF434" s="4336"/>
    </row>
    <row r="435" spans="1:58" s="1486" customFormat="1" ht="11.1" customHeight="1">
      <c r="A435" s="4782"/>
      <c r="B435" s="47"/>
      <c r="C435" s="47"/>
      <c r="D435" s="33"/>
      <c r="E435" s="687"/>
      <c r="F435" s="687"/>
      <c r="G435" s="687"/>
      <c r="H435" s="687"/>
      <c r="I435" s="47"/>
      <c r="O435" s="681"/>
      <c r="AE435" s="4336"/>
      <c r="AF435" s="4336"/>
      <c r="AG435" s="4336"/>
      <c r="AH435" s="4336"/>
      <c r="AI435" s="4336"/>
      <c r="AJ435" s="4336"/>
      <c r="AK435" s="4336"/>
      <c r="AL435" s="4336"/>
      <c r="AM435" s="4336"/>
      <c r="AN435" s="4336"/>
      <c r="AO435" s="4336"/>
      <c r="AP435" s="4336"/>
      <c r="AQ435" s="4336"/>
      <c r="AR435" s="4336"/>
      <c r="AS435" s="4336"/>
      <c r="AT435" s="4336"/>
      <c r="AU435" s="4336"/>
      <c r="AV435" s="4336"/>
      <c r="AW435" s="4336"/>
      <c r="AX435" s="4336"/>
      <c r="AY435" s="4336"/>
      <c r="AZ435" s="4336"/>
      <c r="BA435" s="4336"/>
      <c r="BB435" s="4336"/>
      <c r="BC435" s="4336"/>
      <c r="BD435" s="4336"/>
      <c r="BE435" s="4336"/>
      <c r="BF435" s="4336"/>
    </row>
    <row r="436" spans="1:58" s="1486" customFormat="1" ht="11.1" customHeight="1">
      <c r="A436" s="4782"/>
      <c r="B436" s="47"/>
      <c r="C436" s="47"/>
      <c r="D436" s="33"/>
      <c r="E436" s="687"/>
      <c r="F436" s="687"/>
      <c r="G436" s="687"/>
      <c r="H436" s="687"/>
      <c r="I436" s="47"/>
      <c r="O436" s="681"/>
      <c r="AE436" s="4336"/>
      <c r="AF436" s="4336"/>
      <c r="AG436" s="4336"/>
      <c r="AH436" s="4336"/>
      <c r="AI436" s="4336"/>
      <c r="AJ436" s="4336"/>
      <c r="AK436" s="4336"/>
      <c r="AL436" s="4336"/>
      <c r="AM436" s="4336"/>
      <c r="AN436" s="4336"/>
      <c r="AO436" s="4336"/>
      <c r="AP436" s="4336"/>
      <c r="AQ436" s="4336"/>
      <c r="AR436" s="4336"/>
      <c r="AS436" s="4336"/>
      <c r="AT436" s="4336"/>
      <c r="AU436" s="4336"/>
      <c r="AV436" s="4336"/>
      <c r="AW436" s="4336"/>
      <c r="AX436" s="4336"/>
      <c r="AY436" s="4336"/>
      <c r="AZ436" s="4336"/>
      <c r="BA436" s="4336"/>
      <c r="BB436" s="4336"/>
      <c r="BC436" s="4336"/>
      <c r="BD436" s="4336"/>
      <c r="BE436" s="4336"/>
      <c r="BF436" s="4336"/>
    </row>
    <row r="437" spans="1:58" s="1486" customFormat="1" ht="11.1" customHeight="1">
      <c r="A437" s="4782"/>
      <c r="B437" s="47"/>
      <c r="C437" s="47"/>
      <c r="D437" s="33"/>
      <c r="E437" s="687"/>
      <c r="F437" s="687"/>
      <c r="G437" s="687"/>
      <c r="H437" s="687"/>
      <c r="I437" s="47"/>
      <c r="O437" s="681"/>
      <c r="AE437" s="4336"/>
      <c r="AF437" s="4336"/>
      <c r="AG437" s="4336"/>
      <c r="AH437" s="4336"/>
      <c r="AI437" s="4336"/>
      <c r="AJ437" s="4336"/>
      <c r="AK437" s="4336"/>
      <c r="AL437" s="4336"/>
      <c r="AM437" s="4336"/>
      <c r="AN437" s="4336"/>
      <c r="AO437" s="4336"/>
      <c r="AP437" s="4336"/>
      <c r="AQ437" s="4336"/>
      <c r="AR437" s="4336"/>
      <c r="AS437" s="4336"/>
      <c r="AT437" s="4336"/>
      <c r="AU437" s="4336"/>
      <c r="AV437" s="4336"/>
      <c r="AW437" s="4336"/>
      <c r="AX437" s="4336"/>
      <c r="AY437" s="4336"/>
      <c r="AZ437" s="4336"/>
      <c r="BA437" s="4336"/>
      <c r="BB437" s="4336"/>
      <c r="BC437" s="4336"/>
      <c r="BD437" s="4336"/>
      <c r="BE437" s="4336"/>
      <c r="BF437" s="4336"/>
    </row>
    <row r="438" spans="1:58" s="1486" customFormat="1" ht="11.1" customHeight="1">
      <c r="A438" s="4782"/>
      <c r="B438" s="47"/>
      <c r="C438" s="47"/>
      <c r="D438" s="33"/>
      <c r="E438" s="687"/>
      <c r="F438" s="687"/>
      <c r="G438" s="687"/>
      <c r="H438" s="687"/>
      <c r="I438" s="47"/>
      <c r="O438" s="681"/>
      <c r="AE438" s="4336"/>
      <c r="AF438" s="4336"/>
      <c r="AG438" s="4336"/>
      <c r="AH438" s="4336"/>
      <c r="AI438" s="4336"/>
      <c r="AJ438" s="4336"/>
      <c r="AK438" s="4336"/>
      <c r="AL438" s="4336"/>
      <c r="AM438" s="4336"/>
      <c r="AN438" s="4336"/>
      <c r="AO438" s="4336"/>
      <c r="AP438" s="4336"/>
      <c r="AQ438" s="4336"/>
      <c r="AR438" s="4336"/>
      <c r="AS438" s="4336"/>
      <c r="AT438" s="4336"/>
      <c r="AU438" s="4336"/>
      <c r="AV438" s="4336"/>
      <c r="AW438" s="4336"/>
      <c r="AX438" s="4336"/>
      <c r="AY438" s="4336"/>
      <c r="AZ438" s="4336"/>
      <c r="BA438" s="4336"/>
      <c r="BB438" s="4336"/>
      <c r="BC438" s="4336"/>
      <c r="BD438" s="4336"/>
      <c r="BE438" s="4336"/>
      <c r="BF438" s="4336"/>
    </row>
    <row r="439" spans="1:58" s="1486" customFormat="1" ht="11.1" customHeight="1">
      <c r="A439" s="4782"/>
      <c r="B439" s="47"/>
      <c r="C439" s="47"/>
      <c r="D439" s="33"/>
      <c r="E439" s="687"/>
      <c r="F439" s="687"/>
      <c r="G439" s="687"/>
      <c r="H439" s="687"/>
      <c r="I439" s="47"/>
      <c r="O439" s="681"/>
      <c r="AE439" s="4336"/>
      <c r="AF439" s="4336"/>
      <c r="AG439" s="4336"/>
      <c r="AH439" s="4336"/>
      <c r="AI439" s="4336"/>
      <c r="AJ439" s="4336"/>
      <c r="AK439" s="4336"/>
      <c r="AL439" s="4336"/>
      <c r="AM439" s="4336"/>
      <c r="AN439" s="4336"/>
      <c r="AO439" s="4336"/>
      <c r="AP439" s="4336"/>
      <c r="AQ439" s="4336"/>
      <c r="AR439" s="4336"/>
      <c r="AS439" s="4336"/>
      <c r="AT439" s="4336"/>
      <c r="AU439" s="4336"/>
      <c r="AV439" s="4336"/>
      <c r="AW439" s="4336"/>
      <c r="AX439" s="4336"/>
      <c r="AY439" s="4336"/>
      <c r="AZ439" s="4336"/>
      <c r="BA439" s="4336"/>
      <c r="BB439" s="4336"/>
      <c r="BC439" s="4336"/>
      <c r="BD439" s="4336"/>
      <c r="BE439" s="4336"/>
      <c r="BF439" s="4336"/>
    </row>
    <row r="440" spans="1:58" s="1486" customFormat="1" ht="11.1" customHeight="1">
      <c r="A440" s="4782"/>
      <c r="B440" s="47"/>
      <c r="C440" s="47"/>
      <c r="D440" s="33"/>
      <c r="E440" s="687"/>
      <c r="F440" s="687"/>
      <c r="G440" s="687"/>
      <c r="H440" s="687"/>
      <c r="I440" s="47"/>
      <c r="O440" s="681"/>
      <c r="AE440" s="4336"/>
      <c r="AF440" s="4336"/>
      <c r="AG440" s="4336"/>
      <c r="AH440" s="4336"/>
      <c r="AI440" s="4336"/>
      <c r="AJ440" s="4336"/>
      <c r="AK440" s="4336"/>
      <c r="AL440" s="4336"/>
      <c r="AM440" s="4336"/>
      <c r="AN440" s="4336"/>
      <c r="AO440" s="4336"/>
      <c r="AP440" s="4336"/>
      <c r="AQ440" s="4336"/>
      <c r="AR440" s="4336"/>
      <c r="AS440" s="4336"/>
      <c r="AT440" s="4336"/>
      <c r="AU440" s="4336"/>
      <c r="AV440" s="4336"/>
      <c r="AW440" s="4336"/>
      <c r="AX440" s="4336"/>
      <c r="AY440" s="4336"/>
      <c r="AZ440" s="4336"/>
      <c r="BA440" s="4336"/>
      <c r="BB440" s="4336"/>
      <c r="BC440" s="4336"/>
      <c r="BD440" s="4336"/>
      <c r="BE440" s="4336"/>
      <c r="BF440" s="4336"/>
    </row>
    <row r="441" spans="1:58" s="1486" customFormat="1" ht="11.1" customHeight="1">
      <c r="A441" s="4782"/>
      <c r="B441" s="47"/>
      <c r="C441" s="47"/>
      <c r="D441" s="33"/>
      <c r="E441" s="687"/>
      <c r="F441" s="687"/>
      <c r="G441" s="687"/>
      <c r="H441" s="687"/>
      <c r="I441" s="47"/>
      <c r="O441" s="681"/>
      <c r="AE441" s="4336"/>
      <c r="AF441" s="4336"/>
      <c r="AG441" s="4336"/>
      <c r="AH441" s="4336"/>
      <c r="AI441" s="4336"/>
      <c r="AJ441" s="4336"/>
      <c r="AK441" s="4336"/>
      <c r="AL441" s="4336"/>
      <c r="AM441" s="4336"/>
      <c r="AN441" s="4336"/>
      <c r="AO441" s="4336"/>
      <c r="AP441" s="4336"/>
      <c r="AQ441" s="4336"/>
      <c r="AR441" s="4336"/>
      <c r="AS441" s="4336"/>
      <c r="AT441" s="4336"/>
      <c r="AU441" s="4336"/>
      <c r="AV441" s="4336"/>
      <c r="AW441" s="4336"/>
      <c r="AX441" s="4336"/>
      <c r="AY441" s="4336"/>
      <c r="AZ441" s="4336"/>
      <c r="BA441" s="4336"/>
      <c r="BB441" s="4336"/>
      <c r="BC441" s="4336"/>
      <c r="BD441" s="4336"/>
      <c r="BE441" s="4336"/>
      <c r="BF441" s="4336"/>
    </row>
    <row r="442" spans="1:58" s="1486" customFormat="1" ht="11.1" customHeight="1">
      <c r="A442" s="4782"/>
      <c r="B442" s="47"/>
      <c r="C442" s="47"/>
      <c r="D442" s="33"/>
      <c r="E442" s="687"/>
      <c r="F442" s="687"/>
      <c r="G442" s="687"/>
      <c r="H442" s="687"/>
      <c r="I442" s="47"/>
      <c r="O442" s="681"/>
      <c r="AE442" s="4336"/>
      <c r="AF442" s="4336"/>
      <c r="AG442" s="4336"/>
      <c r="AH442" s="4336"/>
      <c r="AI442" s="4336"/>
      <c r="AJ442" s="4336"/>
      <c r="AK442" s="4336"/>
      <c r="AL442" s="4336"/>
      <c r="AM442" s="4336"/>
      <c r="AN442" s="4336"/>
      <c r="AO442" s="4336"/>
      <c r="AP442" s="4336"/>
      <c r="AQ442" s="4336"/>
      <c r="AR442" s="4336"/>
      <c r="AS442" s="4336"/>
      <c r="AT442" s="4336"/>
      <c r="AU442" s="4336"/>
      <c r="AV442" s="4336"/>
      <c r="AW442" s="4336"/>
      <c r="AX442" s="4336"/>
      <c r="AY442" s="4336"/>
      <c r="AZ442" s="4336"/>
      <c r="BA442" s="4336"/>
      <c r="BB442" s="4336"/>
      <c r="BC442" s="4336"/>
      <c r="BD442" s="4336"/>
      <c r="BE442" s="4336"/>
      <c r="BF442" s="4336"/>
    </row>
    <row r="443" spans="1:58" s="1486" customFormat="1" ht="11.1" customHeight="1">
      <c r="A443" s="4782"/>
      <c r="B443" s="47"/>
      <c r="C443" s="47"/>
      <c r="D443" s="33"/>
      <c r="E443" s="687"/>
      <c r="F443" s="687"/>
      <c r="G443" s="687"/>
      <c r="H443" s="687"/>
      <c r="I443" s="47"/>
      <c r="O443" s="681"/>
      <c r="AE443" s="4336"/>
      <c r="AF443" s="4336"/>
      <c r="AG443" s="4336"/>
      <c r="AH443" s="4336"/>
      <c r="AI443" s="4336"/>
      <c r="AJ443" s="4336"/>
      <c r="AK443" s="4336"/>
      <c r="AL443" s="4336"/>
      <c r="AM443" s="4336"/>
      <c r="AN443" s="4336"/>
      <c r="AO443" s="4336"/>
      <c r="AP443" s="4336"/>
      <c r="AQ443" s="4336"/>
      <c r="AR443" s="4336"/>
      <c r="AS443" s="4336"/>
      <c r="AT443" s="4336"/>
      <c r="AU443" s="4336"/>
      <c r="AV443" s="4336"/>
      <c r="AW443" s="4336"/>
      <c r="AX443" s="4336"/>
      <c r="AY443" s="4336"/>
      <c r="AZ443" s="4336"/>
      <c r="BA443" s="4336"/>
      <c r="BB443" s="4336"/>
      <c r="BC443" s="4336"/>
      <c r="BD443" s="4336"/>
      <c r="BE443" s="4336"/>
      <c r="BF443" s="4336"/>
    </row>
    <row r="444" spans="1:58" s="1486" customFormat="1" ht="11.1" customHeight="1">
      <c r="A444" s="4782"/>
      <c r="B444" s="47"/>
      <c r="C444" s="47"/>
      <c r="D444" s="33"/>
      <c r="E444" s="687"/>
      <c r="F444" s="687"/>
      <c r="G444" s="687"/>
      <c r="H444" s="687"/>
      <c r="I444" s="47"/>
      <c r="O444" s="681"/>
      <c r="AE444" s="4336"/>
      <c r="AF444" s="4336"/>
      <c r="AG444" s="4336"/>
      <c r="AH444" s="4336"/>
      <c r="AI444" s="4336"/>
      <c r="AJ444" s="4336"/>
      <c r="AK444" s="4336"/>
      <c r="AL444" s="4336"/>
      <c r="AM444" s="4336"/>
      <c r="AN444" s="4336"/>
      <c r="AO444" s="4336"/>
      <c r="AP444" s="4336"/>
      <c r="AQ444" s="4336"/>
      <c r="AR444" s="4336"/>
      <c r="AS444" s="4336"/>
      <c r="AT444" s="4336"/>
      <c r="AU444" s="4336"/>
      <c r="AV444" s="4336"/>
      <c r="AW444" s="4336"/>
      <c r="AX444" s="4336"/>
      <c r="AY444" s="4336"/>
      <c r="AZ444" s="4336"/>
      <c r="BA444" s="4336"/>
      <c r="BB444" s="4336"/>
      <c r="BC444" s="4336"/>
      <c r="BD444" s="4336"/>
      <c r="BE444" s="4336"/>
      <c r="BF444" s="4336"/>
    </row>
    <row r="445" spans="1:58" s="1486" customFormat="1" ht="11.1" customHeight="1">
      <c r="A445" s="4782"/>
      <c r="B445" s="47"/>
      <c r="C445" s="47"/>
      <c r="D445" s="33"/>
      <c r="E445" s="687"/>
      <c r="F445" s="687"/>
      <c r="G445" s="687"/>
      <c r="H445" s="687"/>
      <c r="I445" s="47"/>
      <c r="O445" s="681"/>
      <c r="AE445" s="4336"/>
      <c r="AF445" s="4336"/>
      <c r="AG445" s="4336"/>
      <c r="AH445" s="4336"/>
      <c r="AI445" s="4336"/>
      <c r="AJ445" s="4336"/>
      <c r="AK445" s="4336"/>
      <c r="AL445" s="4336"/>
      <c r="AM445" s="4336"/>
      <c r="AN445" s="4336"/>
      <c r="AO445" s="4336"/>
      <c r="AP445" s="4336"/>
      <c r="AQ445" s="4336"/>
      <c r="AR445" s="4336"/>
      <c r="AS445" s="4336"/>
      <c r="AT445" s="4336"/>
      <c r="AU445" s="4336"/>
      <c r="AV445" s="4336"/>
      <c r="AW445" s="4336"/>
      <c r="AX445" s="4336"/>
      <c r="AY445" s="4336"/>
      <c r="AZ445" s="4336"/>
      <c r="BA445" s="4336"/>
      <c r="BB445" s="4336"/>
      <c r="BC445" s="4336"/>
      <c r="BD445" s="4336"/>
      <c r="BE445" s="4336"/>
      <c r="BF445" s="4336"/>
    </row>
    <row r="446" spans="1:58" s="1486" customFormat="1" ht="11.1" customHeight="1">
      <c r="A446" s="4782"/>
      <c r="B446" s="47"/>
      <c r="C446" s="47"/>
      <c r="D446" s="33"/>
      <c r="E446" s="687"/>
      <c r="F446" s="687"/>
      <c r="G446" s="687"/>
      <c r="H446" s="687"/>
      <c r="I446" s="47"/>
      <c r="O446" s="681"/>
      <c r="AE446" s="4336"/>
      <c r="AF446" s="4336"/>
      <c r="AG446" s="4336"/>
      <c r="AH446" s="4336"/>
      <c r="AI446" s="4336"/>
      <c r="AJ446" s="4336"/>
      <c r="AK446" s="4336"/>
      <c r="AL446" s="4336"/>
      <c r="AM446" s="4336"/>
      <c r="AN446" s="4336"/>
      <c r="AO446" s="4336"/>
      <c r="AP446" s="4336"/>
      <c r="AQ446" s="4336"/>
      <c r="AR446" s="4336"/>
      <c r="AS446" s="4336"/>
      <c r="AT446" s="4336"/>
      <c r="AU446" s="4336"/>
      <c r="AV446" s="4336"/>
      <c r="AW446" s="4336"/>
      <c r="AX446" s="4336"/>
      <c r="AY446" s="4336"/>
      <c r="AZ446" s="4336"/>
      <c r="BA446" s="4336"/>
      <c r="BB446" s="4336"/>
      <c r="BC446" s="4336"/>
      <c r="BD446" s="4336"/>
      <c r="BE446" s="4336"/>
      <c r="BF446" s="4336"/>
    </row>
    <row r="447" spans="1:58" s="1486" customFormat="1" ht="11.1" customHeight="1">
      <c r="A447" s="4782"/>
      <c r="B447" s="47"/>
      <c r="C447" s="47"/>
      <c r="D447" s="33"/>
      <c r="E447" s="687"/>
      <c r="F447" s="687"/>
      <c r="G447" s="687"/>
      <c r="H447" s="687"/>
      <c r="I447" s="47"/>
      <c r="O447" s="681"/>
      <c r="AE447" s="4336"/>
      <c r="AF447" s="4336"/>
      <c r="AG447" s="4336"/>
      <c r="AH447" s="4336"/>
      <c r="AI447" s="4336"/>
      <c r="AJ447" s="4336"/>
      <c r="AK447" s="4336"/>
      <c r="AL447" s="4336"/>
      <c r="AM447" s="4336"/>
      <c r="AN447" s="4336"/>
      <c r="AO447" s="4336"/>
      <c r="AP447" s="4336"/>
      <c r="AQ447" s="4336"/>
      <c r="AR447" s="4336"/>
      <c r="AS447" s="4336"/>
      <c r="AT447" s="4336"/>
      <c r="AU447" s="4336"/>
      <c r="AV447" s="4336"/>
      <c r="AW447" s="4336"/>
      <c r="AX447" s="4336"/>
      <c r="AY447" s="4336"/>
      <c r="AZ447" s="4336"/>
      <c r="BA447" s="4336"/>
      <c r="BB447" s="4336"/>
      <c r="BC447" s="4336"/>
      <c r="BD447" s="4336"/>
      <c r="BE447" s="4336"/>
      <c r="BF447" s="4336"/>
    </row>
    <row r="448" spans="1:58" s="1486" customFormat="1" ht="11.1" customHeight="1">
      <c r="A448" s="4782"/>
      <c r="B448" s="47"/>
      <c r="C448" s="47"/>
      <c r="D448" s="33"/>
      <c r="E448" s="687"/>
      <c r="F448" s="687"/>
      <c r="G448" s="687"/>
      <c r="H448" s="687"/>
      <c r="I448" s="47"/>
      <c r="O448" s="681"/>
      <c r="AE448" s="4336"/>
      <c r="AF448" s="4336"/>
      <c r="AG448" s="4336"/>
      <c r="AH448" s="4336"/>
      <c r="AI448" s="4336"/>
      <c r="AJ448" s="4336"/>
      <c r="AK448" s="4336"/>
      <c r="AL448" s="4336"/>
      <c r="AM448" s="4336"/>
      <c r="AN448" s="4336"/>
      <c r="AO448" s="4336"/>
      <c r="AP448" s="4336"/>
      <c r="AQ448" s="4336"/>
      <c r="AR448" s="4336"/>
      <c r="AS448" s="4336"/>
      <c r="AT448" s="4336"/>
      <c r="AU448" s="4336"/>
      <c r="AV448" s="4336"/>
      <c r="AW448" s="4336"/>
      <c r="AX448" s="4336"/>
      <c r="AY448" s="4336"/>
      <c r="AZ448" s="4336"/>
      <c r="BA448" s="4336"/>
      <c r="BB448" s="4336"/>
      <c r="BC448" s="4336"/>
      <c r="BD448" s="4336"/>
      <c r="BE448" s="4336"/>
      <c r="BF448" s="4336"/>
    </row>
    <row r="449" spans="1:58" s="1486" customFormat="1" ht="11.1" customHeight="1">
      <c r="A449" s="4782"/>
      <c r="B449" s="47"/>
      <c r="C449" s="47"/>
      <c r="D449" s="33"/>
      <c r="E449" s="687"/>
      <c r="F449" s="687"/>
      <c r="G449" s="687"/>
      <c r="H449" s="687"/>
      <c r="I449" s="47"/>
      <c r="O449" s="681"/>
      <c r="AE449" s="4336"/>
      <c r="AF449" s="4336"/>
      <c r="AG449" s="4336"/>
      <c r="AH449" s="4336"/>
      <c r="AI449" s="4336"/>
      <c r="AJ449" s="4336"/>
      <c r="AK449" s="4336"/>
      <c r="AL449" s="4336"/>
      <c r="AM449" s="4336"/>
      <c r="AN449" s="4336"/>
      <c r="AO449" s="4336"/>
      <c r="AP449" s="4336"/>
      <c r="AQ449" s="4336"/>
      <c r="AR449" s="4336"/>
      <c r="AS449" s="4336"/>
      <c r="AT449" s="4336"/>
      <c r="AU449" s="4336"/>
      <c r="AV449" s="4336"/>
      <c r="AW449" s="4336"/>
      <c r="AX449" s="4336"/>
      <c r="AY449" s="4336"/>
      <c r="AZ449" s="4336"/>
      <c r="BA449" s="4336"/>
      <c r="BB449" s="4336"/>
      <c r="BC449" s="4336"/>
      <c r="BD449" s="4336"/>
      <c r="BE449" s="4336"/>
      <c r="BF449" s="4336"/>
    </row>
    <row r="450" spans="1:58" s="1486" customFormat="1" ht="11.1" customHeight="1">
      <c r="A450" s="4782"/>
      <c r="B450" s="47"/>
      <c r="C450" s="47"/>
      <c r="D450" s="33"/>
      <c r="E450" s="687"/>
      <c r="F450" s="687"/>
      <c r="G450" s="687"/>
      <c r="H450" s="687"/>
      <c r="I450" s="47"/>
      <c r="O450" s="681"/>
      <c r="AE450" s="4336"/>
      <c r="AF450" s="4336"/>
      <c r="AG450" s="4336"/>
      <c r="AH450" s="4336"/>
      <c r="AI450" s="4336"/>
      <c r="AJ450" s="4336"/>
      <c r="AK450" s="4336"/>
      <c r="AL450" s="4336"/>
      <c r="AM450" s="4336"/>
      <c r="AN450" s="4336"/>
      <c r="AO450" s="4336"/>
      <c r="AP450" s="4336"/>
      <c r="AQ450" s="4336"/>
      <c r="AR450" s="4336"/>
      <c r="AS450" s="4336"/>
      <c r="AT450" s="4336"/>
      <c r="AU450" s="4336"/>
      <c r="AV450" s="4336"/>
      <c r="AW450" s="4336"/>
      <c r="AX450" s="4336"/>
      <c r="AY450" s="4336"/>
      <c r="AZ450" s="4336"/>
      <c r="BA450" s="4336"/>
      <c r="BB450" s="4336"/>
      <c r="BC450" s="4336"/>
      <c r="BD450" s="4336"/>
      <c r="BE450" s="4336"/>
      <c r="BF450" s="4336"/>
    </row>
    <row r="451" spans="1:58" s="1486" customFormat="1" ht="11.1" customHeight="1">
      <c r="A451" s="4782"/>
      <c r="B451" s="47"/>
      <c r="C451" s="47"/>
      <c r="D451" s="33"/>
      <c r="E451" s="687"/>
      <c r="F451" s="687"/>
      <c r="G451" s="687"/>
      <c r="H451" s="687"/>
      <c r="I451" s="47"/>
      <c r="O451" s="681"/>
      <c r="AE451" s="4336"/>
      <c r="AF451" s="4336"/>
      <c r="AG451" s="4336"/>
      <c r="AH451" s="4336"/>
      <c r="AI451" s="4336"/>
      <c r="AJ451" s="4336"/>
      <c r="AK451" s="4336"/>
      <c r="AL451" s="4336"/>
      <c r="AM451" s="4336"/>
      <c r="AN451" s="4336"/>
      <c r="AO451" s="4336"/>
      <c r="AP451" s="4336"/>
      <c r="AQ451" s="4336"/>
      <c r="AR451" s="4336"/>
      <c r="AS451" s="4336"/>
      <c r="AT451" s="4336"/>
      <c r="AU451" s="4336"/>
      <c r="AV451" s="4336"/>
      <c r="AW451" s="4336"/>
      <c r="AX451" s="4336"/>
      <c r="AY451" s="4336"/>
      <c r="AZ451" s="4336"/>
      <c r="BA451" s="4336"/>
      <c r="BB451" s="4336"/>
      <c r="BC451" s="4336"/>
      <c r="BD451" s="4336"/>
      <c r="BE451" s="4336"/>
      <c r="BF451" s="4336"/>
    </row>
    <row r="452" spans="1:58" s="1486" customFormat="1" ht="11.1" customHeight="1">
      <c r="A452" s="4782"/>
      <c r="B452" s="47"/>
      <c r="C452" s="47"/>
      <c r="D452" s="33"/>
      <c r="E452" s="687"/>
      <c r="F452" s="687"/>
      <c r="G452" s="687"/>
      <c r="H452" s="687"/>
      <c r="I452" s="47"/>
      <c r="O452" s="681"/>
      <c r="AE452" s="4336"/>
      <c r="AF452" s="4336"/>
      <c r="AG452" s="4336"/>
      <c r="AH452" s="4336"/>
      <c r="AI452" s="4336"/>
      <c r="AJ452" s="4336"/>
      <c r="AK452" s="4336"/>
      <c r="AL452" s="4336"/>
      <c r="AM452" s="4336"/>
      <c r="AN452" s="4336"/>
      <c r="AO452" s="4336"/>
      <c r="AP452" s="4336"/>
      <c r="AQ452" s="4336"/>
      <c r="AR452" s="4336"/>
      <c r="AS452" s="4336"/>
      <c r="AT452" s="4336"/>
      <c r="AU452" s="4336"/>
      <c r="AV452" s="4336"/>
      <c r="AW452" s="4336"/>
      <c r="AX452" s="4336"/>
      <c r="AY452" s="4336"/>
      <c r="AZ452" s="4336"/>
      <c r="BA452" s="4336"/>
      <c r="BB452" s="4336"/>
      <c r="BC452" s="4336"/>
      <c r="BD452" s="4336"/>
      <c r="BE452" s="4336"/>
      <c r="BF452" s="4336"/>
    </row>
    <row r="453" spans="1:58" s="1486" customFormat="1" ht="11.1" customHeight="1">
      <c r="A453" s="4782"/>
      <c r="B453" s="47"/>
      <c r="C453" s="47"/>
      <c r="D453" s="33"/>
      <c r="E453" s="687"/>
      <c r="F453" s="687"/>
      <c r="G453" s="687"/>
      <c r="H453" s="687"/>
      <c r="I453" s="47"/>
      <c r="O453" s="681"/>
      <c r="AE453" s="4336"/>
      <c r="AF453" s="4336"/>
      <c r="AG453" s="4336"/>
      <c r="AH453" s="4336"/>
      <c r="AI453" s="4336"/>
      <c r="AJ453" s="4336"/>
      <c r="AK453" s="4336"/>
      <c r="AL453" s="4336"/>
      <c r="AM453" s="4336"/>
      <c r="AN453" s="4336"/>
      <c r="AO453" s="4336"/>
      <c r="AP453" s="4336"/>
      <c r="AQ453" s="4336"/>
      <c r="AR453" s="4336"/>
      <c r="AS453" s="4336"/>
      <c r="AT453" s="4336"/>
      <c r="AU453" s="4336"/>
      <c r="AV453" s="4336"/>
      <c r="AW453" s="4336"/>
      <c r="AX453" s="4336"/>
      <c r="AY453" s="4336"/>
      <c r="AZ453" s="4336"/>
      <c r="BA453" s="4336"/>
      <c r="BB453" s="4336"/>
      <c r="BC453" s="4336"/>
      <c r="BD453" s="4336"/>
      <c r="BE453" s="4336"/>
      <c r="BF453" s="4336"/>
    </row>
    <row r="454" spans="1:58" s="1486" customFormat="1" ht="11.1" customHeight="1">
      <c r="A454" s="4782"/>
      <c r="B454" s="47"/>
      <c r="C454" s="47"/>
      <c r="D454" s="33"/>
      <c r="E454" s="687"/>
      <c r="F454" s="687"/>
      <c r="G454" s="687"/>
      <c r="H454" s="687"/>
      <c r="I454" s="47"/>
      <c r="O454" s="681"/>
      <c r="AE454" s="4336"/>
      <c r="AF454" s="4336"/>
      <c r="AG454" s="4336"/>
      <c r="AH454" s="4336"/>
      <c r="AI454" s="4336"/>
      <c r="AJ454" s="4336"/>
      <c r="AK454" s="4336"/>
      <c r="AL454" s="4336"/>
      <c r="AM454" s="4336"/>
      <c r="AN454" s="4336"/>
      <c r="AO454" s="4336"/>
      <c r="AP454" s="4336"/>
      <c r="AQ454" s="4336"/>
      <c r="AR454" s="4336"/>
      <c r="AS454" s="4336"/>
      <c r="AT454" s="4336"/>
      <c r="AU454" s="4336"/>
      <c r="AV454" s="4336"/>
      <c r="AW454" s="4336"/>
      <c r="AX454" s="4336"/>
      <c r="AY454" s="4336"/>
      <c r="AZ454" s="4336"/>
      <c r="BA454" s="4336"/>
      <c r="BB454" s="4336"/>
      <c r="BC454" s="4336"/>
      <c r="BD454" s="4336"/>
      <c r="BE454" s="4336"/>
      <c r="BF454" s="4336"/>
    </row>
    <row r="455" spans="1:58" s="1486" customFormat="1" ht="11.1" customHeight="1">
      <c r="A455" s="4782"/>
      <c r="B455" s="47"/>
      <c r="C455" s="47"/>
      <c r="D455" s="33"/>
      <c r="E455" s="687"/>
      <c r="F455" s="687"/>
      <c r="G455" s="687"/>
      <c r="H455" s="687"/>
      <c r="I455" s="47"/>
      <c r="O455" s="681"/>
      <c r="AE455" s="4336"/>
      <c r="AF455" s="4336"/>
      <c r="AG455" s="4336"/>
      <c r="AH455" s="4336"/>
      <c r="AI455" s="4336"/>
      <c r="AJ455" s="4336"/>
      <c r="AK455" s="4336"/>
      <c r="AL455" s="4336"/>
      <c r="AM455" s="4336"/>
      <c r="AN455" s="4336"/>
      <c r="AO455" s="4336"/>
      <c r="AP455" s="4336"/>
      <c r="AQ455" s="4336"/>
      <c r="AR455" s="4336"/>
      <c r="AS455" s="4336"/>
      <c r="AT455" s="4336"/>
      <c r="AU455" s="4336"/>
      <c r="AV455" s="4336"/>
      <c r="AW455" s="4336"/>
      <c r="AX455" s="4336"/>
      <c r="AY455" s="4336"/>
      <c r="AZ455" s="4336"/>
      <c r="BA455" s="4336"/>
      <c r="BB455" s="4336"/>
      <c r="BC455" s="4336"/>
      <c r="BD455" s="4336"/>
      <c r="BE455" s="4336"/>
      <c r="BF455" s="4336"/>
    </row>
    <row r="456" spans="1:58" s="1486" customFormat="1" ht="11.1" customHeight="1">
      <c r="A456" s="4782"/>
      <c r="B456" s="47"/>
      <c r="C456" s="47"/>
      <c r="D456" s="33"/>
      <c r="E456" s="687"/>
      <c r="F456" s="687"/>
      <c r="G456" s="687"/>
      <c r="H456" s="687"/>
      <c r="I456" s="47"/>
      <c r="O456" s="681"/>
      <c r="AE456" s="4336"/>
      <c r="AF456" s="4336"/>
      <c r="AG456" s="4336"/>
      <c r="AH456" s="4336"/>
      <c r="AI456" s="4336"/>
      <c r="AJ456" s="4336"/>
      <c r="AK456" s="4336"/>
      <c r="AL456" s="4336"/>
      <c r="AM456" s="4336"/>
      <c r="AN456" s="4336"/>
      <c r="AO456" s="4336"/>
      <c r="AP456" s="4336"/>
      <c r="AQ456" s="4336"/>
      <c r="AR456" s="4336"/>
      <c r="AS456" s="4336"/>
      <c r="AT456" s="4336"/>
      <c r="AU456" s="4336"/>
      <c r="AV456" s="4336"/>
      <c r="AW456" s="4336"/>
      <c r="AX456" s="4336"/>
      <c r="AY456" s="4336"/>
      <c r="AZ456" s="4336"/>
      <c r="BA456" s="4336"/>
      <c r="BB456" s="4336"/>
      <c r="BC456" s="4336"/>
      <c r="BD456" s="4336"/>
      <c r="BE456" s="4336"/>
      <c r="BF456" s="4336"/>
    </row>
    <row r="457" spans="1:58" s="1486" customFormat="1" ht="11.1" customHeight="1">
      <c r="A457" s="4782"/>
      <c r="B457" s="47"/>
      <c r="C457" s="47"/>
      <c r="D457" s="33"/>
      <c r="E457" s="687"/>
      <c r="F457" s="687"/>
      <c r="G457" s="687"/>
      <c r="H457" s="687"/>
      <c r="I457" s="47"/>
      <c r="O457" s="681"/>
      <c r="AE457" s="4336"/>
      <c r="AF457" s="4336"/>
      <c r="AG457" s="4336"/>
      <c r="AH457" s="4336"/>
      <c r="AI457" s="4336"/>
      <c r="AJ457" s="4336"/>
      <c r="AK457" s="4336"/>
      <c r="AL457" s="4336"/>
      <c r="AM457" s="4336"/>
      <c r="AN457" s="4336"/>
      <c r="AO457" s="4336"/>
      <c r="AP457" s="4336"/>
      <c r="AQ457" s="4336"/>
      <c r="AR457" s="4336"/>
      <c r="AS457" s="4336"/>
      <c r="AT457" s="4336"/>
      <c r="AU457" s="4336"/>
      <c r="AV457" s="4336"/>
      <c r="AW457" s="4336"/>
      <c r="AX457" s="4336"/>
      <c r="AY457" s="4336"/>
      <c r="AZ457" s="4336"/>
      <c r="BA457" s="4336"/>
      <c r="BB457" s="4336"/>
      <c r="BC457" s="4336"/>
      <c r="BD457" s="4336"/>
      <c r="BE457" s="4336"/>
      <c r="BF457" s="4336"/>
    </row>
    <row r="458" spans="1:58" s="1486" customFormat="1" ht="11.1" customHeight="1">
      <c r="A458" s="4782"/>
      <c r="B458" s="47"/>
      <c r="C458" s="47"/>
      <c r="D458" s="33"/>
      <c r="E458" s="687"/>
      <c r="F458" s="687"/>
      <c r="G458" s="687"/>
      <c r="H458" s="687"/>
      <c r="I458" s="47"/>
      <c r="O458" s="681"/>
      <c r="AE458" s="4336"/>
      <c r="AF458" s="4336"/>
      <c r="AG458" s="4336"/>
      <c r="AH458" s="4336"/>
      <c r="AI458" s="4336"/>
      <c r="AJ458" s="4336"/>
      <c r="AK458" s="4336"/>
      <c r="AL458" s="4336"/>
      <c r="AM458" s="4336"/>
      <c r="AN458" s="4336"/>
      <c r="AO458" s="4336"/>
      <c r="AP458" s="4336"/>
      <c r="AQ458" s="4336"/>
      <c r="AR458" s="4336"/>
      <c r="AS458" s="4336"/>
      <c r="AT458" s="4336"/>
      <c r="AU458" s="4336"/>
      <c r="AV458" s="4336"/>
      <c r="AW458" s="4336"/>
      <c r="AX458" s="4336"/>
      <c r="AY458" s="4336"/>
      <c r="AZ458" s="4336"/>
      <c r="BA458" s="4336"/>
      <c r="BB458" s="4336"/>
      <c r="BC458" s="4336"/>
      <c r="BD458" s="4336"/>
      <c r="BE458" s="4336"/>
      <c r="BF458" s="4336"/>
    </row>
    <row r="459" spans="1:58" s="1486" customFormat="1" ht="11.1" customHeight="1">
      <c r="A459" s="4782"/>
      <c r="B459" s="47"/>
      <c r="C459" s="47"/>
      <c r="D459" s="33"/>
      <c r="E459" s="687"/>
      <c r="F459" s="687"/>
      <c r="G459" s="687"/>
      <c r="H459" s="687"/>
      <c r="I459" s="47"/>
      <c r="O459" s="681"/>
      <c r="AE459" s="4336"/>
      <c r="AF459" s="4336"/>
      <c r="AG459" s="4336"/>
      <c r="AH459" s="4336"/>
      <c r="AI459" s="4336"/>
      <c r="AJ459" s="4336"/>
      <c r="AK459" s="4336"/>
      <c r="AL459" s="4336"/>
      <c r="AM459" s="4336"/>
      <c r="AN459" s="4336"/>
      <c r="AO459" s="4336"/>
      <c r="AP459" s="4336"/>
      <c r="AQ459" s="4336"/>
      <c r="AR459" s="4336"/>
      <c r="AS459" s="4336"/>
      <c r="AT459" s="4336"/>
      <c r="AU459" s="4336"/>
      <c r="AV459" s="4336"/>
      <c r="AW459" s="4336"/>
      <c r="AX459" s="4336"/>
      <c r="AY459" s="4336"/>
      <c r="AZ459" s="4336"/>
      <c r="BA459" s="4336"/>
      <c r="BB459" s="4336"/>
      <c r="BC459" s="4336"/>
      <c r="BD459" s="4336"/>
      <c r="BE459" s="4336"/>
      <c r="BF459" s="4336"/>
    </row>
    <row r="460" spans="1:58" s="1486" customFormat="1" ht="11.1" customHeight="1">
      <c r="A460" s="4782"/>
      <c r="B460" s="47"/>
      <c r="C460" s="47"/>
      <c r="D460" s="33"/>
      <c r="E460" s="687"/>
      <c r="F460" s="687"/>
      <c r="G460" s="687"/>
      <c r="H460" s="687"/>
      <c r="I460" s="47"/>
      <c r="O460" s="681"/>
      <c r="AE460" s="4336"/>
      <c r="AF460" s="4336"/>
      <c r="AG460" s="4336"/>
      <c r="AH460" s="4336"/>
      <c r="AI460" s="4336"/>
      <c r="AJ460" s="4336"/>
      <c r="AK460" s="4336"/>
      <c r="AL460" s="4336"/>
      <c r="AM460" s="4336"/>
      <c r="AN460" s="4336"/>
      <c r="AO460" s="4336"/>
      <c r="AP460" s="4336"/>
      <c r="AQ460" s="4336"/>
      <c r="AR460" s="4336"/>
      <c r="AS460" s="4336"/>
      <c r="AT460" s="4336"/>
      <c r="AU460" s="4336"/>
      <c r="AV460" s="4336"/>
      <c r="AW460" s="4336"/>
      <c r="AX460" s="4336"/>
      <c r="AY460" s="4336"/>
      <c r="AZ460" s="4336"/>
      <c r="BA460" s="4336"/>
      <c r="BB460" s="4336"/>
      <c r="BC460" s="4336"/>
      <c r="BD460" s="4336"/>
      <c r="BE460" s="4336"/>
      <c r="BF460" s="4336"/>
    </row>
    <row r="461" spans="1:58" s="1486" customFormat="1" ht="11.1" customHeight="1">
      <c r="A461" s="4782"/>
      <c r="B461" s="47"/>
      <c r="C461" s="47"/>
      <c r="D461" s="33"/>
      <c r="E461" s="687"/>
      <c r="F461" s="687"/>
      <c r="G461" s="687"/>
      <c r="H461" s="687"/>
      <c r="I461" s="47"/>
      <c r="O461" s="681"/>
      <c r="AE461" s="4336"/>
      <c r="AF461" s="4336"/>
      <c r="AG461" s="4336"/>
      <c r="AH461" s="4336"/>
      <c r="AI461" s="4336"/>
      <c r="AJ461" s="4336"/>
      <c r="AK461" s="4336"/>
      <c r="AL461" s="4336"/>
      <c r="AM461" s="4336"/>
      <c r="AN461" s="4336"/>
      <c r="AO461" s="4336"/>
      <c r="AP461" s="4336"/>
      <c r="AQ461" s="4336"/>
      <c r="AR461" s="4336"/>
      <c r="AS461" s="4336"/>
      <c r="AT461" s="4336"/>
      <c r="AU461" s="4336"/>
      <c r="AV461" s="4336"/>
      <c r="AW461" s="4336"/>
      <c r="AX461" s="4336"/>
      <c r="AY461" s="4336"/>
      <c r="AZ461" s="4336"/>
      <c r="BA461" s="4336"/>
      <c r="BB461" s="4336"/>
      <c r="BC461" s="4336"/>
      <c r="BD461" s="4336"/>
      <c r="BE461" s="4336"/>
      <c r="BF461" s="4336"/>
    </row>
    <row r="462" spans="1:58" s="1486" customFormat="1" ht="11.1" customHeight="1">
      <c r="A462" s="4782"/>
      <c r="B462" s="47"/>
      <c r="C462" s="47"/>
      <c r="D462" s="33"/>
      <c r="E462" s="687"/>
      <c r="F462" s="687"/>
      <c r="G462" s="687"/>
      <c r="H462" s="687"/>
      <c r="I462" s="47"/>
      <c r="O462" s="681"/>
      <c r="AE462" s="4336"/>
      <c r="AF462" s="4336"/>
      <c r="AG462" s="4336"/>
      <c r="AH462" s="4336"/>
      <c r="AI462" s="4336"/>
      <c r="AJ462" s="4336"/>
      <c r="AK462" s="4336"/>
      <c r="AL462" s="4336"/>
      <c r="AM462" s="4336"/>
      <c r="AN462" s="4336"/>
      <c r="AO462" s="4336"/>
      <c r="AP462" s="4336"/>
      <c r="AQ462" s="4336"/>
      <c r="AR462" s="4336"/>
      <c r="AS462" s="4336"/>
      <c r="AT462" s="4336"/>
      <c r="AU462" s="4336"/>
      <c r="AV462" s="4336"/>
      <c r="AW462" s="4336"/>
      <c r="AX462" s="4336"/>
      <c r="AY462" s="4336"/>
      <c r="AZ462" s="4336"/>
      <c r="BA462" s="4336"/>
      <c r="BB462" s="4336"/>
      <c r="BC462" s="4336"/>
      <c r="BD462" s="4336"/>
      <c r="BE462" s="4336"/>
      <c r="BF462" s="4336"/>
    </row>
    <row r="463" spans="1:58" s="1486" customFormat="1" ht="11.1" customHeight="1">
      <c r="A463" s="4782"/>
      <c r="B463" s="47"/>
      <c r="C463" s="47"/>
      <c r="D463" s="33"/>
      <c r="E463" s="687"/>
      <c r="F463" s="687"/>
      <c r="G463" s="687"/>
      <c r="H463" s="687"/>
      <c r="I463" s="47"/>
      <c r="O463" s="681"/>
      <c r="AE463" s="4336"/>
      <c r="AF463" s="4336"/>
      <c r="AG463" s="4336"/>
      <c r="AH463" s="4336"/>
      <c r="AI463" s="4336"/>
      <c r="AJ463" s="4336"/>
      <c r="AK463" s="4336"/>
      <c r="AL463" s="4336"/>
      <c r="AM463" s="4336"/>
      <c r="AN463" s="4336"/>
      <c r="AO463" s="4336"/>
      <c r="AP463" s="4336"/>
      <c r="AQ463" s="4336"/>
      <c r="AR463" s="4336"/>
      <c r="AS463" s="4336"/>
      <c r="AT463" s="4336"/>
      <c r="AU463" s="4336"/>
      <c r="AV463" s="4336"/>
      <c r="AW463" s="4336"/>
      <c r="AX463" s="4336"/>
      <c r="AY463" s="4336"/>
      <c r="AZ463" s="4336"/>
      <c r="BA463" s="4336"/>
      <c r="BB463" s="4336"/>
      <c r="BC463" s="4336"/>
      <c r="BD463" s="4336"/>
      <c r="BE463" s="4336"/>
      <c r="BF463" s="4336"/>
    </row>
    <row r="464" spans="1:58" s="1486" customFormat="1" ht="11.1" customHeight="1">
      <c r="A464" s="4782"/>
      <c r="B464" s="47"/>
      <c r="C464" s="47"/>
      <c r="D464" s="33"/>
      <c r="E464" s="687"/>
      <c r="F464" s="687"/>
      <c r="G464" s="687"/>
      <c r="H464" s="687"/>
      <c r="I464" s="47"/>
      <c r="O464" s="681"/>
      <c r="AE464" s="4336"/>
      <c r="AF464" s="4336"/>
      <c r="AG464" s="4336"/>
      <c r="AH464" s="4336"/>
      <c r="AI464" s="4336"/>
      <c r="AJ464" s="4336"/>
      <c r="AK464" s="4336"/>
      <c r="AL464" s="4336"/>
      <c r="AM464" s="4336"/>
      <c r="AN464" s="4336"/>
      <c r="AO464" s="4336"/>
      <c r="AP464" s="4336"/>
      <c r="AQ464" s="4336"/>
      <c r="AR464" s="4336"/>
      <c r="AS464" s="4336"/>
      <c r="AT464" s="4336"/>
      <c r="AU464" s="4336"/>
      <c r="AV464" s="4336"/>
      <c r="AW464" s="4336"/>
      <c r="AX464" s="4336"/>
      <c r="AY464" s="4336"/>
      <c r="AZ464" s="4336"/>
      <c r="BA464" s="4336"/>
      <c r="BB464" s="4336"/>
      <c r="BC464" s="4336"/>
      <c r="BD464" s="4336"/>
      <c r="BE464" s="4336"/>
      <c r="BF464" s="4336"/>
    </row>
    <row r="465" spans="1:58" s="1486" customFormat="1" ht="11.1" customHeight="1">
      <c r="A465" s="4782"/>
      <c r="B465" s="47"/>
      <c r="C465" s="47"/>
      <c r="D465" s="33"/>
      <c r="E465" s="687"/>
      <c r="F465" s="687"/>
      <c r="G465" s="687"/>
      <c r="H465" s="687"/>
      <c r="I465" s="47"/>
      <c r="O465" s="681"/>
      <c r="AE465" s="4336"/>
      <c r="AF465" s="4336"/>
      <c r="AG465" s="4336"/>
      <c r="AH465" s="4336"/>
      <c r="AI465" s="4336"/>
      <c r="AJ465" s="4336"/>
      <c r="AK465" s="4336"/>
      <c r="AL465" s="4336"/>
      <c r="AM465" s="4336"/>
      <c r="AN465" s="4336"/>
      <c r="AO465" s="4336"/>
      <c r="AP465" s="4336"/>
      <c r="AQ465" s="4336"/>
      <c r="AR465" s="4336"/>
      <c r="AS465" s="4336"/>
      <c r="AT465" s="4336"/>
      <c r="AU465" s="4336"/>
      <c r="AV465" s="4336"/>
      <c r="AW465" s="4336"/>
      <c r="AX465" s="4336"/>
      <c r="AY465" s="4336"/>
      <c r="AZ465" s="4336"/>
      <c r="BA465" s="4336"/>
      <c r="BB465" s="4336"/>
      <c r="BC465" s="4336"/>
      <c r="BD465" s="4336"/>
      <c r="BE465" s="4336"/>
      <c r="BF465" s="4336"/>
    </row>
    <row r="466" spans="1:58" s="1486" customFormat="1" ht="11.1" customHeight="1">
      <c r="A466" s="4782"/>
      <c r="B466" s="47"/>
      <c r="C466" s="47"/>
      <c r="D466" s="33"/>
      <c r="E466" s="687"/>
      <c r="F466" s="687"/>
      <c r="G466" s="687"/>
      <c r="H466" s="687"/>
      <c r="I466" s="47"/>
      <c r="O466" s="681"/>
      <c r="AE466" s="4336"/>
      <c r="AF466" s="4336"/>
      <c r="AG466" s="4336"/>
      <c r="AH466" s="4336"/>
      <c r="AI466" s="4336"/>
      <c r="AJ466" s="4336"/>
      <c r="AK466" s="4336"/>
      <c r="AL466" s="4336"/>
      <c r="AM466" s="4336"/>
      <c r="AN466" s="4336"/>
      <c r="AO466" s="4336"/>
      <c r="AP466" s="4336"/>
      <c r="AQ466" s="4336"/>
      <c r="AR466" s="4336"/>
      <c r="AS466" s="4336"/>
      <c r="AT466" s="4336"/>
      <c r="AU466" s="4336"/>
      <c r="AV466" s="4336"/>
      <c r="AW466" s="4336"/>
      <c r="AX466" s="4336"/>
      <c r="AY466" s="4336"/>
      <c r="AZ466" s="4336"/>
      <c r="BA466" s="4336"/>
      <c r="BB466" s="4336"/>
      <c r="BC466" s="4336"/>
      <c r="BD466" s="4336"/>
      <c r="BE466" s="4336"/>
      <c r="BF466" s="4336"/>
    </row>
    <row r="467" spans="1:58" s="1486" customFormat="1" ht="11.1" customHeight="1">
      <c r="A467" s="4782"/>
      <c r="B467" s="47"/>
      <c r="C467" s="47"/>
      <c r="D467" s="33"/>
      <c r="E467" s="687"/>
      <c r="F467" s="687"/>
      <c r="G467" s="687"/>
      <c r="H467" s="687"/>
      <c r="I467" s="47"/>
      <c r="O467" s="681"/>
      <c r="AE467" s="4336"/>
      <c r="AF467" s="4336"/>
      <c r="AG467" s="4336"/>
      <c r="AH467" s="4336"/>
      <c r="AI467" s="4336"/>
      <c r="AJ467" s="4336"/>
      <c r="AK467" s="4336"/>
      <c r="AL467" s="4336"/>
      <c r="AM467" s="4336"/>
      <c r="AN467" s="4336"/>
      <c r="AO467" s="4336"/>
      <c r="AP467" s="4336"/>
      <c r="AQ467" s="4336"/>
      <c r="AR467" s="4336"/>
      <c r="AS467" s="4336"/>
      <c r="AT467" s="4336"/>
      <c r="AU467" s="4336"/>
      <c r="AV467" s="4336"/>
      <c r="AW467" s="4336"/>
      <c r="AX467" s="4336"/>
      <c r="AY467" s="4336"/>
      <c r="AZ467" s="4336"/>
      <c r="BA467" s="4336"/>
      <c r="BB467" s="4336"/>
      <c r="BC467" s="4336"/>
      <c r="BD467" s="4336"/>
      <c r="BE467" s="4336"/>
      <c r="BF467" s="4336"/>
    </row>
    <row r="468" spans="1:58" s="1486" customFormat="1" ht="11.1" customHeight="1">
      <c r="A468" s="4782"/>
      <c r="B468" s="47"/>
      <c r="C468" s="47"/>
      <c r="D468" s="33"/>
      <c r="E468" s="687"/>
      <c r="F468" s="687"/>
      <c r="G468" s="687"/>
      <c r="H468" s="687"/>
      <c r="I468" s="47"/>
      <c r="O468" s="681"/>
      <c r="AE468" s="4336"/>
      <c r="AF468" s="4336"/>
      <c r="AG468" s="4336"/>
      <c r="AH468" s="4336"/>
      <c r="AI468" s="4336"/>
      <c r="AJ468" s="4336"/>
      <c r="AK468" s="4336"/>
      <c r="AL468" s="4336"/>
      <c r="AM468" s="4336"/>
      <c r="AN468" s="4336"/>
      <c r="AO468" s="4336"/>
      <c r="AP468" s="4336"/>
      <c r="AQ468" s="4336"/>
      <c r="AR468" s="4336"/>
      <c r="AS468" s="4336"/>
      <c r="AT468" s="4336"/>
      <c r="AU468" s="4336"/>
      <c r="AV468" s="4336"/>
      <c r="AW468" s="4336"/>
      <c r="AX468" s="4336"/>
      <c r="AY468" s="4336"/>
      <c r="AZ468" s="4336"/>
      <c r="BA468" s="4336"/>
      <c r="BB468" s="4336"/>
      <c r="BC468" s="4336"/>
      <c r="BD468" s="4336"/>
      <c r="BE468" s="4336"/>
      <c r="BF468" s="4336"/>
    </row>
    <row r="469" spans="1:58" s="1486" customFormat="1" ht="11.1" customHeight="1">
      <c r="A469" s="4782"/>
      <c r="B469" s="47"/>
      <c r="C469" s="47"/>
      <c r="D469" s="33"/>
      <c r="E469" s="687"/>
      <c r="F469" s="687"/>
      <c r="G469" s="687"/>
      <c r="H469" s="687"/>
      <c r="I469" s="47"/>
      <c r="O469" s="681"/>
      <c r="AE469" s="4336"/>
      <c r="AF469" s="4336"/>
      <c r="AG469" s="4336"/>
      <c r="AH469" s="4336"/>
      <c r="AI469" s="4336"/>
      <c r="AJ469" s="4336"/>
      <c r="AK469" s="4336"/>
      <c r="AL469" s="4336"/>
      <c r="AM469" s="4336"/>
      <c r="AN469" s="4336"/>
      <c r="AO469" s="4336"/>
      <c r="AP469" s="4336"/>
      <c r="AQ469" s="4336"/>
      <c r="AR469" s="4336"/>
      <c r="AS469" s="4336"/>
      <c r="AT469" s="4336"/>
      <c r="AU469" s="4336"/>
      <c r="AV469" s="4336"/>
      <c r="AW469" s="4336"/>
      <c r="AX469" s="4336"/>
      <c r="AY469" s="4336"/>
      <c r="AZ469" s="4336"/>
      <c r="BA469" s="4336"/>
      <c r="BB469" s="4336"/>
      <c r="BC469" s="4336"/>
      <c r="BD469" s="4336"/>
      <c r="BE469" s="4336"/>
      <c r="BF469" s="4336"/>
    </row>
    <row r="470" spans="1:58" s="1486" customFormat="1" ht="11.1" customHeight="1">
      <c r="A470" s="4782"/>
      <c r="B470" s="47"/>
      <c r="C470" s="47"/>
      <c r="D470" s="33"/>
      <c r="E470" s="687"/>
      <c r="F470" s="687"/>
      <c r="G470" s="687"/>
      <c r="H470" s="687"/>
      <c r="I470" s="47"/>
      <c r="O470" s="681"/>
      <c r="AE470" s="4336"/>
      <c r="AF470" s="4336"/>
      <c r="AG470" s="4336"/>
      <c r="AH470" s="4336"/>
      <c r="AI470" s="4336"/>
      <c r="AJ470" s="4336"/>
      <c r="AK470" s="4336"/>
      <c r="AL470" s="4336"/>
      <c r="AM470" s="4336"/>
      <c r="AN470" s="4336"/>
      <c r="AO470" s="4336"/>
      <c r="AP470" s="4336"/>
      <c r="AQ470" s="4336"/>
      <c r="AR470" s="4336"/>
      <c r="AS470" s="4336"/>
      <c r="AT470" s="4336"/>
      <c r="AU470" s="4336"/>
      <c r="AV470" s="4336"/>
      <c r="AW470" s="4336"/>
      <c r="AX470" s="4336"/>
      <c r="AY470" s="4336"/>
      <c r="AZ470" s="4336"/>
      <c r="BA470" s="4336"/>
      <c r="BB470" s="4336"/>
      <c r="BC470" s="4336"/>
      <c r="BD470" s="4336"/>
      <c r="BE470" s="4336"/>
      <c r="BF470" s="4336"/>
    </row>
    <row r="471" spans="1:58" s="1486" customFormat="1" ht="11.1" customHeight="1">
      <c r="A471" s="4782"/>
      <c r="B471" s="47"/>
      <c r="C471" s="47"/>
      <c r="D471" s="33"/>
      <c r="E471" s="687"/>
      <c r="F471" s="687"/>
      <c r="G471" s="687"/>
      <c r="H471" s="687"/>
      <c r="I471" s="47"/>
      <c r="O471" s="681"/>
      <c r="AE471" s="4336"/>
      <c r="AF471" s="4336"/>
      <c r="AG471" s="4336"/>
      <c r="AH471" s="4336"/>
      <c r="AI471" s="4336"/>
      <c r="AJ471" s="4336"/>
      <c r="AK471" s="4336"/>
      <c r="AL471" s="4336"/>
      <c r="AM471" s="4336"/>
      <c r="AN471" s="4336"/>
      <c r="AO471" s="4336"/>
      <c r="AP471" s="4336"/>
      <c r="AQ471" s="4336"/>
      <c r="AR471" s="4336"/>
      <c r="AS471" s="4336"/>
      <c r="AT471" s="4336"/>
      <c r="AU471" s="4336"/>
      <c r="AV471" s="4336"/>
      <c r="AW471" s="4336"/>
      <c r="AX471" s="4336"/>
      <c r="AY471" s="4336"/>
      <c r="AZ471" s="4336"/>
      <c r="BA471" s="4336"/>
      <c r="BB471" s="4336"/>
      <c r="BC471" s="4336"/>
      <c r="BD471" s="4336"/>
      <c r="BE471" s="4336"/>
      <c r="BF471" s="4336"/>
    </row>
    <row r="472" spans="1:58" s="1486" customFormat="1" ht="11.1" customHeight="1">
      <c r="A472" s="4782"/>
      <c r="B472" s="47"/>
      <c r="C472" s="47"/>
      <c r="D472" s="33"/>
      <c r="E472" s="687"/>
      <c r="F472" s="687"/>
      <c r="G472" s="687"/>
      <c r="H472" s="687"/>
      <c r="I472" s="47"/>
      <c r="O472" s="681"/>
      <c r="AE472" s="4336"/>
      <c r="AF472" s="4336"/>
      <c r="AG472" s="4336"/>
      <c r="AH472" s="4336"/>
      <c r="AI472" s="4336"/>
      <c r="AJ472" s="4336"/>
      <c r="AK472" s="4336"/>
      <c r="AL472" s="4336"/>
      <c r="AM472" s="4336"/>
      <c r="AN472" s="4336"/>
      <c r="AO472" s="4336"/>
      <c r="AP472" s="4336"/>
      <c r="AQ472" s="4336"/>
      <c r="AR472" s="4336"/>
      <c r="AS472" s="4336"/>
      <c r="AT472" s="4336"/>
      <c r="AU472" s="4336"/>
      <c r="AV472" s="4336"/>
      <c r="AW472" s="4336"/>
      <c r="AX472" s="4336"/>
      <c r="AY472" s="4336"/>
      <c r="AZ472" s="4336"/>
      <c r="BA472" s="4336"/>
      <c r="BB472" s="4336"/>
      <c r="BC472" s="4336"/>
      <c r="BD472" s="4336"/>
      <c r="BE472" s="4336"/>
      <c r="BF472" s="4336"/>
    </row>
    <row r="473" spans="1:58" s="1486" customFormat="1" ht="11.1" customHeight="1">
      <c r="A473" s="4782"/>
      <c r="B473" s="47"/>
      <c r="C473" s="47"/>
      <c r="D473" s="33"/>
      <c r="E473" s="687"/>
      <c r="F473" s="687"/>
      <c r="G473" s="687"/>
      <c r="H473" s="687"/>
      <c r="I473" s="47"/>
      <c r="O473" s="681"/>
      <c r="AE473" s="4336"/>
      <c r="AF473" s="4336"/>
      <c r="AG473" s="4336"/>
      <c r="AH473" s="4336"/>
      <c r="AI473" s="4336"/>
      <c r="AJ473" s="4336"/>
      <c r="AK473" s="4336"/>
      <c r="AL473" s="4336"/>
      <c r="AM473" s="4336"/>
      <c r="AN473" s="4336"/>
      <c r="AO473" s="4336"/>
      <c r="AP473" s="4336"/>
      <c r="AQ473" s="4336"/>
      <c r="AR473" s="4336"/>
      <c r="AS473" s="4336"/>
      <c r="AT473" s="4336"/>
      <c r="AU473" s="4336"/>
      <c r="AV473" s="4336"/>
      <c r="AW473" s="4336"/>
      <c r="AX473" s="4336"/>
      <c r="AY473" s="4336"/>
      <c r="AZ473" s="4336"/>
      <c r="BA473" s="4336"/>
      <c r="BB473" s="4336"/>
      <c r="BC473" s="4336"/>
      <c r="BD473" s="4336"/>
      <c r="BE473" s="4336"/>
      <c r="BF473" s="4336"/>
    </row>
    <row r="474" spans="1:58" s="1486" customFormat="1" ht="11.1" customHeight="1">
      <c r="A474" s="4782"/>
      <c r="B474" s="47"/>
      <c r="C474" s="47"/>
      <c r="D474" s="33"/>
      <c r="E474" s="687"/>
      <c r="F474" s="687"/>
      <c r="G474" s="687"/>
      <c r="H474" s="687"/>
      <c r="I474" s="47"/>
      <c r="O474" s="681"/>
      <c r="AE474" s="4336"/>
      <c r="AF474" s="4336"/>
      <c r="AG474" s="4336"/>
      <c r="AH474" s="4336"/>
      <c r="AI474" s="4336"/>
      <c r="AJ474" s="4336"/>
      <c r="AK474" s="4336"/>
      <c r="AL474" s="4336"/>
      <c r="AM474" s="4336"/>
      <c r="AN474" s="4336"/>
      <c r="AO474" s="4336"/>
      <c r="AP474" s="4336"/>
      <c r="AQ474" s="4336"/>
      <c r="AR474" s="4336"/>
      <c r="AS474" s="4336"/>
      <c r="AT474" s="4336"/>
      <c r="AU474" s="4336"/>
      <c r="AV474" s="4336"/>
      <c r="AW474" s="4336"/>
      <c r="AX474" s="4336"/>
      <c r="AY474" s="4336"/>
      <c r="AZ474" s="4336"/>
      <c r="BA474" s="4336"/>
      <c r="BB474" s="4336"/>
      <c r="BC474" s="4336"/>
      <c r="BD474" s="4336"/>
      <c r="BE474" s="4336"/>
      <c r="BF474" s="4336"/>
    </row>
    <row r="475" spans="1:58" s="1486" customFormat="1" ht="11.1" customHeight="1">
      <c r="A475" s="4782"/>
      <c r="B475" s="47"/>
      <c r="C475" s="47"/>
      <c r="D475" s="33"/>
      <c r="E475" s="687"/>
      <c r="F475" s="687"/>
      <c r="G475" s="687"/>
      <c r="H475" s="687"/>
      <c r="I475" s="47"/>
      <c r="O475" s="681"/>
      <c r="AE475" s="4336"/>
      <c r="AF475" s="4336"/>
      <c r="AG475" s="4336"/>
      <c r="AH475" s="4336"/>
      <c r="AI475" s="4336"/>
      <c r="AJ475" s="4336"/>
      <c r="AK475" s="4336"/>
      <c r="AL475" s="4336"/>
      <c r="AM475" s="4336"/>
      <c r="AN475" s="4336"/>
      <c r="AO475" s="4336"/>
      <c r="AP475" s="4336"/>
      <c r="AQ475" s="4336"/>
      <c r="AR475" s="4336"/>
      <c r="AS475" s="4336"/>
      <c r="AT475" s="4336"/>
      <c r="AU475" s="4336"/>
      <c r="AV475" s="4336"/>
      <c r="AW475" s="4336"/>
      <c r="AX475" s="4336"/>
      <c r="AY475" s="4336"/>
      <c r="AZ475" s="4336"/>
      <c r="BA475" s="4336"/>
      <c r="BB475" s="4336"/>
      <c r="BC475" s="4336"/>
      <c r="BD475" s="4336"/>
      <c r="BE475" s="4336"/>
      <c r="BF475" s="4336"/>
    </row>
    <row r="476" spans="1:58" s="1486" customFormat="1" ht="11.1" customHeight="1">
      <c r="A476" s="4782"/>
      <c r="B476" s="47"/>
      <c r="C476" s="47"/>
      <c r="D476" s="33"/>
      <c r="E476" s="687"/>
      <c r="F476" s="687"/>
      <c r="G476" s="687"/>
      <c r="H476" s="687"/>
      <c r="I476" s="47"/>
      <c r="O476" s="681"/>
      <c r="AE476" s="4336"/>
      <c r="AF476" s="4336"/>
      <c r="AG476" s="4336"/>
      <c r="AH476" s="4336"/>
      <c r="AI476" s="4336"/>
      <c r="AJ476" s="4336"/>
      <c r="AK476" s="4336"/>
      <c r="AL476" s="4336"/>
      <c r="AM476" s="4336"/>
      <c r="AN476" s="4336"/>
      <c r="AO476" s="4336"/>
      <c r="AP476" s="4336"/>
      <c r="AQ476" s="4336"/>
      <c r="AR476" s="4336"/>
      <c r="AS476" s="4336"/>
      <c r="AT476" s="4336"/>
      <c r="AU476" s="4336"/>
      <c r="AV476" s="4336"/>
      <c r="AW476" s="4336"/>
      <c r="AX476" s="4336"/>
      <c r="AY476" s="4336"/>
      <c r="AZ476" s="4336"/>
      <c r="BA476" s="4336"/>
      <c r="BB476" s="4336"/>
      <c r="BC476" s="4336"/>
      <c r="BD476" s="4336"/>
      <c r="BE476" s="4336"/>
      <c r="BF476" s="4336"/>
    </row>
    <row r="477" spans="1:58" s="1486" customFormat="1" ht="11.1" customHeight="1">
      <c r="A477" s="4782"/>
      <c r="B477" s="47"/>
      <c r="C477" s="47"/>
      <c r="D477" s="33"/>
      <c r="E477" s="687"/>
      <c r="F477" s="687"/>
      <c r="G477" s="687"/>
      <c r="H477" s="687"/>
      <c r="I477" s="47"/>
      <c r="O477" s="681"/>
      <c r="AE477" s="4336"/>
      <c r="AF477" s="4336"/>
      <c r="AG477" s="4336"/>
      <c r="AH477" s="4336"/>
      <c r="AI477" s="4336"/>
      <c r="AJ477" s="4336"/>
      <c r="AK477" s="4336"/>
      <c r="AL477" s="4336"/>
      <c r="AM477" s="4336"/>
      <c r="AN477" s="4336"/>
      <c r="AO477" s="4336"/>
      <c r="AP477" s="4336"/>
      <c r="AQ477" s="4336"/>
      <c r="AR477" s="4336"/>
      <c r="AS477" s="4336"/>
      <c r="AT477" s="4336"/>
      <c r="AU477" s="4336"/>
      <c r="AV477" s="4336"/>
      <c r="AW477" s="4336"/>
      <c r="AX477" s="4336"/>
      <c r="AY477" s="4336"/>
      <c r="AZ477" s="4336"/>
      <c r="BA477" s="4336"/>
      <c r="BB477" s="4336"/>
      <c r="BC477" s="4336"/>
      <c r="BD477" s="4336"/>
      <c r="BE477" s="4336"/>
      <c r="BF477" s="4336"/>
    </row>
    <row r="478" spans="1:58" s="1486" customFormat="1" ht="11.1" customHeight="1">
      <c r="A478" s="4782"/>
      <c r="B478" s="47"/>
      <c r="C478" s="47"/>
      <c r="D478" s="33"/>
      <c r="E478" s="687"/>
      <c r="F478" s="687"/>
      <c r="G478" s="687"/>
      <c r="H478" s="687"/>
      <c r="I478" s="47"/>
      <c r="O478" s="681"/>
      <c r="AE478" s="4336"/>
      <c r="AF478" s="4336"/>
      <c r="AG478" s="4336"/>
      <c r="AH478" s="4336"/>
      <c r="AI478" s="4336"/>
      <c r="AJ478" s="4336"/>
      <c r="AK478" s="4336"/>
      <c r="AL478" s="4336"/>
      <c r="AM478" s="4336"/>
      <c r="AN478" s="4336"/>
      <c r="AO478" s="4336"/>
      <c r="AP478" s="4336"/>
      <c r="AQ478" s="4336"/>
      <c r="AR478" s="4336"/>
      <c r="AS478" s="4336"/>
      <c r="AT478" s="4336"/>
      <c r="AU478" s="4336"/>
      <c r="AV478" s="4336"/>
      <c r="AW478" s="4336"/>
      <c r="AX478" s="4336"/>
      <c r="AY478" s="4336"/>
      <c r="AZ478" s="4336"/>
      <c r="BA478" s="4336"/>
      <c r="BB478" s="4336"/>
      <c r="BC478" s="4336"/>
      <c r="BD478" s="4336"/>
      <c r="BE478" s="4336"/>
      <c r="BF478" s="4336"/>
    </row>
    <row r="479" spans="1:58" s="1486" customFormat="1" ht="11.1" customHeight="1">
      <c r="A479" s="4782"/>
      <c r="B479" s="47"/>
      <c r="C479" s="47"/>
      <c r="D479" s="33"/>
      <c r="E479" s="687"/>
      <c r="F479" s="687"/>
      <c r="G479" s="687"/>
      <c r="H479" s="687"/>
      <c r="I479" s="47"/>
      <c r="O479" s="681"/>
      <c r="AE479" s="4336"/>
      <c r="AF479" s="4336"/>
      <c r="AG479" s="4336"/>
      <c r="AH479" s="4336"/>
      <c r="AI479" s="4336"/>
      <c r="AJ479" s="4336"/>
      <c r="AK479" s="4336"/>
      <c r="AL479" s="4336"/>
      <c r="AM479" s="4336"/>
      <c r="AN479" s="4336"/>
      <c r="AO479" s="4336"/>
      <c r="AP479" s="4336"/>
      <c r="AQ479" s="4336"/>
      <c r="AR479" s="4336"/>
      <c r="AS479" s="4336"/>
      <c r="AT479" s="4336"/>
      <c r="AU479" s="4336"/>
      <c r="AV479" s="4336"/>
      <c r="AW479" s="4336"/>
      <c r="AX479" s="4336"/>
      <c r="AY479" s="4336"/>
      <c r="AZ479" s="4336"/>
      <c r="BA479" s="4336"/>
      <c r="BB479" s="4336"/>
      <c r="BC479" s="4336"/>
      <c r="BD479" s="4336"/>
      <c r="BE479" s="4336"/>
      <c r="BF479" s="4336"/>
    </row>
    <row r="480" spans="1:58" s="1486" customFormat="1" ht="11.1" customHeight="1">
      <c r="A480" s="4782"/>
      <c r="B480" s="47"/>
      <c r="C480" s="47"/>
      <c r="D480" s="33"/>
      <c r="E480" s="687"/>
      <c r="F480" s="687"/>
      <c r="G480" s="687"/>
      <c r="H480" s="687"/>
      <c r="I480" s="47"/>
      <c r="O480" s="681"/>
      <c r="AE480" s="4336"/>
      <c r="AF480" s="4336"/>
      <c r="AG480" s="4336"/>
      <c r="AH480" s="4336"/>
      <c r="AI480" s="4336"/>
      <c r="AJ480" s="4336"/>
      <c r="AK480" s="4336"/>
      <c r="AL480" s="4336"/>
      <c r="AM480" s="4336"/>
      <c r="AN480" s="4336"/>
      <c r="AO480" s="4336"/>
      <c r="AP480" s="4336"/>
      <c r="AQ480" s="4336"/>
      <c r="AR480" s="4336"/>
      <c r="AS480" s="4336"/>
      <c r="AT480" s="4336"/>
      <c r="AU480" s="4336"/>
      <c r="AV480" s="4336"/>
      <c r="AW480" s="4336"/>
      <c r="AX480" s="4336"/>
      <c r="AY480" s="4336"/>
      <c r="AZ480" s="4336"/>
      <c r="BA480" s="4336"/>
      <c r="BB480" s="4336"/>
      <c r="BC480" s="4336"/>
      <c r="BD480" s="4336"/>
      <c r="BE480" s="4336"/>
      <c r="BF480" s="4336"/>
    </row>
    <row r="481" spans="1:58" s="1486" customFormat="1" ht="11.1" customHeight="1">
      <c r="A481" s="4782"/>
      <c r="B481" s="47"/>
      <c r="C481" s="47"/>
      <c r="D481" s="33"/>
      <c r="E481" s="687"/>
      <c r="F481" s="687"/>
      <c r="G481" s="687"/>
      <c r="H481" s="687"/>
      <c r="I481" s="47"/>
      <c r="O481" s="681"/>
      <c r="AE481" s="4336"/>
      <c r="AF481" s="4336"/>
      <c r="AG481" s="4336"/>
      <c r="AH481" s="4336"/>
      <c r="AI481" s="4336"/>
      <c r="AJ481" s="4336"/>
      <c r="AK481" s="4336"/>
      <c r="AL481" s="4336"/>
      <c r="AM481" s="4336"/>
      <c r="AN481" s="4336"/>
      <c r="AO481" s="4336"/>
      <c r="AP481" s="4336"/>
      <c r="AQ481" s="4336"/>
      <c r="AR481" s="4336"/>
      <c r="AS481" s="4336"/>
      <c r="AT481" s="4336"/>
      <c r="AU481" s="4336"/>
      <c r="AV481" s="4336"/>
      <c r="AW481" s="4336"/>
      <c r="AX481" s="4336"/>
      <c r="AY481" s="4336"/>
      <c r="AZ481" s="4336"/>
      <c r="BA481" s="4336"/>
      <c r="BB481" s="4336"/>
      <c r="BC481" s="4336"/>
      <c r="BD481" s="4336"/>
      <c r="BE481" s="4336"/>
      <c r="BF481" s="4336"/>
    </row>
    <row r="482" spans="1:58" s="1486" customFormat="1" ht="11.1" customHeight="1">
      <c r="A482" s="4782"/>
      <c r="B482" s="47"/>
      <c r="C482" s="47"/>
      <c r="D482" s="33"/>
      <c r="E482" s="687"/>
      <c r="F482" s="687"/>
      <c r="G482" s="687"/>
      <c r="H482" s="687"/>
      <c r="I482" s="47"/>
      <c r="O482" s="681"/>
      <c r="AE482" s="4336"/>
      <c r="AF482" s="4336"/>
      <c r="AG482" s="4336"/>
      <c r="AH482" s="4336"/>
      <c r="AI482" s="4336"/>
      <c r="AJ482" s="4336"/>
      <c r="AK482" s="4336"/>
      <c r="AL482" s="4336"/>
      <c r="AM482" s="4336"/>
      <c r="AN482" s="4336"/>
      <c r="AO482" s="4336"/>
      <c r="AP482" s="4336"/>
      <c r="AQ482" s="4336"/>
      <c r="AR482" s="4336"/>
      <c r="AS482" s="4336"/>
      <c r="AT482" s="4336"/>
      <c r="AU482" s="4336"/>
      <c r="AV482" s="4336"/>
      <c r="AW482" s="4336"/>
      <c r="AX482" s="4336"/>
      <c r="AY482" s="4336"/>
      <c r="AZ482" s="4336"/>
      <c r="BA482" s="4336"/>
      <c r="BB482" s="4336"/>
      <c r="BC482" s="4336"/>
      <c r="BD482" s="4336"/>
      <c r="BE482" s="4336"/>
      <c r="BF482" s="4336"/>
    </row>
    <row r="483" spans="1:58" s="1486" customFormat="1" ht="11.1" customHeight="1">
      <c r="A483" s="4782"/>
      <c r="B483" s="47"/>
      <c r="C483" s="47"/>
      <c r="D483" s="33"/>
      <c r="E483" s="687"/>
      <c r="F483" s="687"/>
      <c r="G483" s="687"/>
      <c r="H483" s="687"/>
      <c r="I483" s="47"/>
      <c r="O483" s="681"/>
      <c r="AE483" s="4336"/>
      <c r="AF483" s="4336"/>
      <c r="AG483" s="4336"/>
      <c r="AH483" s="4336"/>
      <c r="AI483" s="4336"/>
      <c r="AJ483" s="4336"/>
      <c r="AK483" s="4336"/>
      <c r="AL483" s="4336"/>
      <c r="AM483" s="4336"/>
      <c r="AN483" s="4336"/>
      <c r="AO483" s="4336"/>
      <c r="AP483" s="4336"/>
      <c r="AQ483" s="4336"/>
      <c r="AR483" s="4336"/>
      <c r="AS483" s="4336"/>
      <c r="AT483" s="4336"/>
      <c r="AU483" s="4336"/>
      <c r="AV483" s="4336"/>
      <c r="AW483" s="4336"/>
      <c r="AX483" s="4336"/>
      <c r="AY483" s="4336"/>
      <c r="AZ483" s="4336"/>
      <c r="BA483" s="4336"/>
      <c r="BB483" s="4336"/>
      <c r="BC483" s="4336"/>
      <c r="BD483" s="4336"/>
      <c r="BE483" s="4336"/>
      <c r="BF483" s="4336"/>
    </row>
    <row r="484" spans="1:58" s="1486" customFormat="1" ht="11.1" customHeight="1">
      <c r="A484" s="4782"/>
      <c r="B484" s="47"/>
      <c r="C484" s="47"/>
      <c r="D484" s="33"/>
      <c r="E484" s="687"/>
      <c r="F484" s="687"/>
      <c r="G484" s="687"/>
      <c r="H484" s="687"/>
      <c r="I484" s="47"/>
      <c r="O484" s="681"/>
      <c r="AE484" s="4336"/>
      <c r="AF484" s="4336"/>
      <c r="AG484" s="4336"/>
      <c r="AH484" s="4336"/>
      <c r="AI484" s="4336"/>
      <c r="AJ484" s="4336"/>
      <c r="AK484" s="4336"/>
      <c r="AL484" s="4336"/>
      <c r="AM484" s="4336"/>
      <c r="AN484" s="4336"/>
      <c r="AO484" s="4336"/>
      <c r="AP484" s="4336"/>
      <c r="AQ484" s="4336"/>
      <c r="AR484" s="4336"/>
      <c r="AS484" s="4336"/>
      <c r="AT484" s="4336"/>
      <c r="AU484" s="4336"/>
      <c r="AV484" s="4336"/>
      <c r="AW484" s="4336"/>
      <c r="AX484" s="4336"/>
      <c r="AY484" s="4336"/>
      <c r="AZ484" s="4336"/>
      <c r="BA484" s="4336"/>
      <c r="BB484" s="4336"/>
      <c r="BC484" s="4336"/>
      <c r="BD484" s="4336"/>
      <c r="BE484" s="4336"/>
      <c r="BF484" s="4336"/>
    </row>
    <row r="485" spans="1:58" s="1486" customFormat="1" ht="11.1" customHeight="1">
      <c r="A485" s="4782"/>
      <c r="B485" s="47"/>
      <c r="C485" s="47"/>
      <c r="D485" s="33"/>
      <c r="E485" s="687"/>
      <c r="F485" s="687"/>
      <c r="G485" s="687"/>
      <c r="H485" s="687"/>
      <c r="I485" s="47"/>
      <c r="O485" s="681"/>
      <c r="AE485" s="4336"/>
      <c r="AF485" s="4336"/>
      <c r="AG485" s="4336"/>
      <c r="AH485" s="4336"/>
      <c r="AI485" s="4336"/>
      <c r="AJ485" s="4336"/>
      <c r="AK485" s="4336"/>
      <c r="AL485" s="4336"/>
      <c r="AM485" s="4336"/>
      <c r="AN485" s="4336"/>
      <c r="AO485" s="4336"/>
      <c r="AP485" s="4336"/>
      <c r="AQ485" s="4336"/>
      <c r="AR485" s="4336"/>
      <c r="AS485" s="4336"/>
      <c r="AT485" s="4336"/>
      <c r="AU485" s="4336"/>
      <c r="AV485" s="4336"/>
      <c r="AW485" s="4336"/>
      <c r="AX485" s="4336"/>
      <c r="AY485" s="4336"/>
      <c r="AZ485" s="4336"/>
      <c r="BA485" s="4336"/>
      <c r="BB485" s="4336"/>
      <c r="BC485" s="4336"/>
      <c r="BD485" s="4336"/>
      <c r="BE485" s="4336"/>
      <c r="BF485" s="4336"/>
    </row>
    <row r="486" spans="1:58" s="1486" customFormat="1" ht="11.1" customHeight="1">
      <c r="A486" s="4782"/>
      <c r="B486" s="47"/>
      <c r="C486" s="47"/>
      <c r="D486" s="33"/>
      <c r="E486" s="687"/>
      <c r="F486" s="687"/>
      <c r="G486" s="687"/>
      <c r="H486" s="687"/>
      <c r="I486" s="47"/>
      <c r="O486" s="681"/>
      <c r="AE486" s="4336"/>
      <c r="AF486" s="4336"/>
      <c r="AG486" s="4336"/>
      <c r="AH486" s="4336"/>
      <c r="AI486" s="4336"/>
      <c r="AJ486" s="4336"/>
      <c r="AK486" s="4336"/>
      <c r="AL486" s="4336"/>
      <c r="AM486" s="4336"/>
      <c r="AN486" s="4336"/>
      <c r="AO486" s="4336"/>
      <c r="AP486" s="4336"/>
      <c r="AQ486" s="4336"/>
      <c r="AR486" s="4336"/>
      <c r="AS486" s="4336"/>
      <c r="AT486" s="4336"/>
      <c r="AU486" s="4336"/>
      <c r="AV486" s="4336"/>
      <c r="AW486" s="4336"/>
      <c r="AX486" s="4336"/>
      <c r="AY486" s="4336"/>
      <c r="AZ486" s="4336"/>
      <c r="BA486" s="4336"/>
      <c r="BB486" s="4336"/>
      <c r="BC486" s="4336"/>
      <c r="BD486" s="4336"/>
      <c r="BE486" s="4336"/>
      <c r="BF486" s="4336"/>
    </row>
    <row r="487" spans="1:58" s="1486" customFormat="1" ht="11.1" customHeight="1">
      <c r="A487" s="4782"/>
      <c r="B487" s="47"/>
      <c r="C487" s="47"/>
      <c r="D487" s="33"/>
      <c r="E487" s="687"/>
      <c r="F487" s="687"/>
      <c r="G487" s="687"/>
      <c r="H487" s="687"/>
      <c r="I487" s="47"/>
      <c r="O487" s="681"/>
      <c r="AE487" s="4336"/>
      <c r="AF487" s="4336"/>
      <c r="AG487" s="4336"/>
      <c r="AH487" s="4336"/>
      <c r="AI487" s="4336"/>
      <c r="AJ487" s="4336"/>
      <c r="AK487" s="4336"/>
      <c r="AL487" s="4336"/>
      <c r="AM487" s="4336"/>
      <c r="AN487" s="4336"/>
      <c r="AO487" s="4336"/>
      <c r="AP487" s="4336"/>
      <c r="AQ487" s="4336"/>
      <c r="AR487" s="4336"/>
      <c r="AS487" s="4336"/>
      <c r="AT487" s="4336"/>
      <c r="AU487" s="4336"/>
      <c r="AV487" s="4336"/>
      <c r="AW487" s="4336"/>
      <c r="AX487" s="4336"/>
      <c r="AY487" s="4336"/>
      <c r="AZ487" s="4336"/>
      <c r="BA487" s="4336"/>
      <c r="BB487" s="4336"/>
      <c r="BC487" s="4336"/>
      <c r="BD487" s="4336"/>
      <c r="BE487" s="4336"/>
      <c r="BF487" s="4336"/>
    </row>
    <row r="488" spans="1:58" s="1486" customFormat="1" ht="11.1" customHeight="1">
      <c r="A488" s="4782"/>
      <c r="B488" s="47"/>
      <c r="C488" s="47"/>
      <c r="D488" s="33"/>
      <c r="E488" s="687"/>
      <c r="F488" s="687"/>
      <c r="G488" s="687"/>
      <c r="H488" s="687"/>
      <c r="I488" s="47"/>
      <c r="O488" s="681"/>
      <c r="AE488" s="4336"/>
      <c r="AF488" s="4336"/>
      <c r="AG488" s="4336"/>
      <c r="AH488" s="4336"/>
      <c r="AI488" s="4336"/>
      <c r="AJ488" s="4336"/>
      <c r="AK488" s="4336"/>
      <c r="AL488" s="4336"/>
      <c r="AM488" s="4336"/>
      <c r="AN488" s="4336"/>
      <c r="AO488" s="4336"/>
      <c r="AP488" s="4336"/>
      <c r="AQ488" s="4336"/>
      <c r="AR488" s="4336"/>
      <c r="AS488" s="4336"/>
      <c r="AT488" s="4336"/>
      <c r="AU488" s="4336"/>
      <c r="AV488" s="4336"/>
      <c r="AW488" s="4336"/>
      <c r="AX488" s="4336"/>
      <c r="AY488" s="4336"/>
      <c r="AZ488" s="4336"/>
      <c r="BA488" s="4336"/>
      <c r="BB488" s="4336"/>
      <c r="BC488" s="4336"/>
      <c r="BD488" s="4336"/>
      <c r="BE488" s="4336"/>
      <c r="BF488" s="4336"/>
    </row>
    <row r="489" spans="1:58" s="1486" customFormat="1" ht="11.1" customHeight="1">
      <c r="A489" s="4782"/>
      <c r="B489" s="47"/>
      <c r="C489" s="47"/>
      <c r="D489" s="33"/>
      <c r="E489" s="687"/>
      <c r="F489" s="687"/>
      <c r="G489" s="687"/>
      <c r="H489" s="687"/>
      <c r="I489" s="47"/>
      <c r="O489" s="681"/>
      <c r="AE489" s="4336"/>
      <c r="AF489" s="4336"/>
      <c r="AG489" s="4336"/>
      <c r="AH489" s="4336"/>
      <c r="AI489" s="4336"/>
      <c r="AJ489" s="4336"/>
      <c r="AK489" s="4336"/>
      <c r="AL489" s="4336"/>
      <c r="AM489" s="4336"/>
      <c r="AN489" s="4336"/>
      <c r="AO489" s="4336"/>
      <c r="AP489" s="4336"/>
      <c r="AQ489" s="4336"/>
      <c r="AR489" s="4336"/>
      <c r="AS489" s="4336"/>
      <c r="AT489" s="4336"/>
      <c r="AU489" s="4336"/>
      <c r="AV489" s="4336"/>
      <c r="AW489" s="4336"/>
      <c r="AX489" s="4336"/>
      <c r="AY489" s="4336"/>
      <c r="AZ489" s="4336"/>
      <c r="BA489" s="4336"/>
      <c r="BB489" s="4336"/>
      <c r="BC489" s="4336"/>
      <c r="BD489" s="4336"/>
      <c r="BE489" s="4336"/>
      <c r="BF489" s="4336"/>
    </row>
    <row r="490" spans="1:58" s="1486" customFormat="1" ht="11.1" customHeight="1">
      <c r="A490" s="4782"/>
      <c r="B490" s="47"/>
      <c r="C490" s="47"/>
      <c r="D490" s="33"/>
      <c r="E490" s="687"/>
      <c r="F490" s="687"/>
      <c r="G490" s="687"/>
      <c r="H490" s="687"/>
      <c r="I490" s="47"/>
      <c r="O490" s="681"/>
      <c r="AE490" s="4336"/>
      <c r="AF490" s="4336"/>
      <c r="AG490" s="4336"/>
      <c r="AH490" s="4336"/>
      <c r="AI490" s="4336"/>
      <c r="AJ490" s="4336"/>
      <c r="AK490" s="4336"/>
      <c r="AL490" s="4336"/>
      <c r="AM490" s="4336"/>
      <c r="AN490" s="4336"/>
      <c r="AO490" s="4336"/>
      <c r="AP490" s="4336"/>
      <c r="AQ490" s="4336"/>
      <c r="AR490" s="4336"/>
      <c r="AS490" s="4336"/>
      <c r="AT490" s="4336"/>
      <c r="AU490" s="4336"/>
      <c r="AV490" s="4336"/>
      <c r="AW490" s="4336"/>
      <c r="AX490" s="4336"/>
      <c r="AY490" s="4336"/>
      <c r="AZ490" s="4336"/>
      <c r="BA490" s="4336"/>
      <c r="BB490" s="4336"/>
      <c r="BC490" s="4336"/>
      <c r="BD490" s="4336"/>
      <c r="BE490" s="4336"/>
      <c r="BF490" s="4336"/>
    </row>
    <row r="491" spans="1:58" s="1486" customFormat="1" ht="11.1" customHeight="1">
      <c r="A491" s="4782"/>
      <c r="B491" s="47"/>
      <c r="C491" s="47"/>
      <c r="D491" s="33"/>
      <c r="E491" s="687"/>
      <c r="F491" s="687"/>
      <c r="G491" s="687"/>
      <c r="H491" s="687"/>
      <c r="I491" s="47"/>
      <c r="O491" s="681"/>
      <c r="AE491" s="4336"/>
      <c r="AF491" s="4336"/>
      <c r="AG491" s="4336"/>
      <c r="AH491" s="4336"/>
      <c r="AI491" s="4336"/>
      <c r="AJ491" s="4336"/>
      <c r="AK491" s="4336"/>
      <c r="AL491" s="4336"/>
      <c r="AM491" s="4336"/>
      <c r="AN491" s="4336"/>
      <c r="AO491" s="4336"/>
      <c r="AP491" s="4336"/>
      <c r="AQ491" s="4336"/>
      <c r="AR491" s="4336"/>
      <c r="AS491" s="4336"/>
      <c r="AT491" s="4336"/>
      <c r="AU491" s="4336"/>
      <c r="AV491" s="4336"/>
      <c r="AW491" s="4336"/>
      <c r="AX491" s="4336"/>
      <c r="AY491" s="4336"/>
      <c r="AZ491" s="4336"/>
      <c r="BA491" s="4336"/>
      <c r="BB491" s="4336"/>
      <c r="BC491" s="4336"/>
      <c r="BD491" s="4336"/>
      <c r="BE491" s="4336"/>
      <c r="BF491" s="4336"/>
    </row>
    <row r="492" spans="1:58" s="1486" customFormat="1" ht="11.1" customHeight="1">
      <c r="A492" s="4782"/>
      <c r="B492" s="47"/>
      <c r="C492" s="47"/>
      <c r="D492" s="33"/>
      <c r="E492" s="687"/>
      <c r="F492" s="687"/>
      <c r="G492" s="687"/>
      <c r="H492" s="687"/>
      <c r="I492" s="47"/>
      <c r="O492" s="681"/>
      <c r="AE492" s="4336"/>
      <c r="AF492" s="4336"/>
      <c r="AG492" s="4336"/>
      <c r="AH492" s="4336"/>
      <c r="AI492" s="4336"/>
      <c r="AJ492" s="4336"/>
      <c r="AK492" s="4336"/>
      <c r="AL492" s="4336"/>
      <c r="AM492" s="4336"/>
      <c r="AN492" s="4336"/>
      <c r="AO492" s="4336"/>
      <c r="AP492" s="4336"/>
      <c r="AQ492" s="4336"/>
      <c r="AR492" s="4336"/>
      <c r="AS492" s="4336"/>
      <c r="AT492" s="4336"/>
      <c r="AU492" s="4336"/>
      <c r="AV492" s="4336"/>
      <c r="AW492" s="4336"/>
      <c r="AX492" s="4336"/>
      <c r="AY492" s="4336"/>
      <c r="AZ492" s="4336"/>
      <c r="BA492" s="4336"/>
      <c r="BB492" s="4336"/>
      <c r="BC492" s="4336"/>
      <c r="BD492" s="4336"/>
      <c r="BE492" s="4336"/>
      <c r="BF492" s="4336"/>
    </row>
    <row r="493" spans="1:58" s="1486" customFormat="1" ht="11.1" customHeight="1">
      <c r="A493" s="4782"/>
      <c r="B493" s="47"/>
      <c r="C493" s="47"/>
      <c r="D493" s="33"/>
      <c r="E493" s="687"/>
      <c r="F493" s="687"/>
      <c r="G493" s="687"/>
      <c r="H493" s="687"/>
      <c r="I493" s="47"/>
      <c r="O493" s="681"/>
      <c r="AE493" s="4336"/>
      <c r="AF493" s="4336"/>
      <c r="AG493" s="4336"/>
      <c r="AH493" s="4336"/>
      <c r="AI493" s="4336"/>
      <c r="AJ493" s="4336"/>
      <c r="AK493" s="4336"/>
      <c r="AL493" s="4336"/>
      <c r="AM493" s="4336"/>
      <c r="AN493" s="4336"/>
      <c r="AO493" s="4336"/>
      <c r="AP493" s="4336"/>
      <c r="AQ493" s="4336"/>
      <c r="AR493" s="4336"/>
      <c r="AS493" s="4336"/>
      <c r="AT493" s="4336"/>
      <c r="AU493" s="4336"/>
      <c r="AV493" s="4336"/>
      <c r="AW493" s="4336"/>
      <c r="AX493" s="4336"/>
      <c r="AY493" s="4336"/>
      <c r="AZ493" s="4336"/>
      <c r="BA493" s="4336"/>
      <c r="BB493" s="4336"/>
      <c r="BC493" s="4336"/>
      <c r="BD493" s="4336"/>
      <c r="BE493" s="4336"/>
      <c r="BF493" s="4336"/>
    </row>
    <row r="494" spans="1:58" s="1486" customFormat="1" ht="11.1" customHeight="1">
      <c r="A494" s="4782"/>
      <c r="B494" s="47"/>
      <c r="C494" s="47"/>
      <c r="D494" s="33"/>
      <c r="E494" s="687"/>
      <c r="F494" s="687"/>
      <c r="G494" s="687"/>
      <c r="H494" s="687"/>
      <c r="I494" s="47"/>
      <c r="O494" s="681"/>
      <c r="AE494" s="4336"/>
      <c r="AF494" s="4336"/>
      <c r="AG494" s="4336"/>
      <c r="AH494" s="4336"/>
      <c r="AI494" s="4336"/>
      <c r="AJ494" s="4336"/>
      <c r="AK494" s="4336"/>
      <c r="AL494" s="4336"/>
      <c r="AM494" s="4336"/>
      <c r="AN494" s="4336"/>
      <c r="AO494" s="4336"/>
      <c r="AP494" s="4336"/>
      <c r="AQ494" s="4336"/>
      <c r="AR494" s="4336"/>
      <c r="AS494" s="4336"/>
      <c r="AT494" s="4336"/>
      <c r="AU494" s="4336"/>
      <c r="AV494" s="4336"/>
      <c r="AW494" s="4336"/>
      <c r="AX494" s="4336"/>
      <c r="AY494" s="4336"/>
      <c r="AZ494" s="4336"/>
      <c r="BA494" s="4336"/>
      <c r="BB494" s="4336"/>
      <c r="BC494" s="4336"/>
      <c r="BD494" s="4336"/>
      <c r="BE494" s="4336"/>
      <c r="BF494" s="4336"/>
    </row>
    <row r="495" spans="1:58" s="1486" customFormat="1" ht="11.1" customHeight="1">
      <c r="A495" s="4782"/>
      <c r="B495" s="47"/>
      <c r="C495" s="47"/>
      <c r="D495" s="33"/>
      <c r="E495" s="687"/>
      <c r="F495" s="687"/>
      <c r="G495" s="687"/>
      <c r="H495" s="687"/>
      <c r="I495" s="47"/>
      <c r="O495" s="681"/>
      <c r="AE495" s="4336"/>
      <c r="AF495" s="4336"/>
      <c r="AG495" s="4336"/>
      <c r="AH495" s="4336"/>
      <c r="AI495" s="4336"/>
      <c r="AJ495" s="4336"/>
      <c r="AK495" s="4336"/>
      <c r="AL495" s="4336"/>
      <c r="AM495" s="4336"/>
      <c r="AN495" s="4336"/>
      <c r="AO495" s="4336"/>
      <c r="AP495" s="4336"/>
      <c r="AQ495" s="4336"/>
      <c r="AR495" s="4336"/>
      <c r="AS495" s="4336"/>
      <c r="AT495" s="4336"/>
      <c r="AU495" s="4336"/>
      <c r="AV495" s="4336"/>
      <c r="AW495" s="4336"/>
      <c r="AX495" s="4336"/>
      <c r="AY495" s="4336"/>
      <c r="AZ495" s="4336"/>
      <c r="BA495" s="4336"/>
      <c r="BB495" s="4336"/>
      <c r="BC495" s="4336"/>
      <c r="BD495" s="4336"/>
      <c r="BE495" s="4336"/>
      <c r="BF495" s="4336"/>
    </row>
    <row r="496" spans="1:58" s="1486" customFormat="1" ht="11.1" customHeight="1">
      <c r="A496" s="4782"/>
      <c r="B496" s="47"/>
      <c r="C496" s="47"/>
      <c r="D496" s="33"/>
      <c r="E496" s="687"/>
      <c r="F496" s="687"/>
      <c r="G496" s="687"/>
      <c r="H496" s="687"/>
      <c r="I496" s="47"/>
      <c r="O496" s="681"/>
      <c r="AE496" s="4336"/>
      <c r="AF496" s="4336"/>
      <c r="AG496" s="4336"/>
      <c r="AH496" s="4336"/>
      <c r="AI496" s="4336"/>
      <c r="AJ496" s="4336"/>
      <c r="AK496" s="4336"/>
      <c r="AL496" s="4336"/>
      <c r="AM496" s="4336"/>
      <c r="AN496" s="4336"/>
      <c r="AO496" s="4336"/>
      <c r="AP496" s="4336"/>
      <c r="AQ496" s="4336"/>
      <c r="AR496" s="4336"/>
      <c r="AS496" s="4336"/>
      <c r="AT496" s="4336"/>
      <c r="AU496" s="4336"/>
      <c r="AV496" s="4336"/>
      <c r="AW496" s="4336"/>
      <c r="AX496" s="4336"/>
      <c r="AY496" s="4336"/>
      <c r="AZ496" s="4336"/>
      <c r="BA496" s="4336"/>
      <c r="BB496" s="4336"/>
      <c r="BC496" s="4336"/>
      <c r="BD496" s="4336"/>
      <c r="BE496" s="4336"/>
      <c r="BF496" s="4336"/>
    </row>
    <row r="497" spans="1:58" s="1486" customFormat="1" ht="11.1" customHeight="1">
      <c r="A497" s="4782"/>
      <c r="B497" s="47"/>
      <c r="C497" s="47"/>
      <c r="D497" s="33"/>
      <c r="E497" s="687"/>
      <c r="F497" s="687"/>
      <c r="G497" s="687"/>
      <c r="H497" s="687"/>
      <c r="I497" s="47"/>
      <c r="O497" s="681"/>
      <c r="AE497" s="4336"/>
      <c r="AF497" s="4336"/>
      <c r="AG497" s="4336"/>
      <c r="AH497" s="4336"/>
      <c r="AI497" s="4336"/>
      <c r="AJ497" s="4336"/>
      <c r="AK497" s="4336"/>
      <c r="AL497" s="4336"/>
      <c r="AM497" s="4336"/>
      <c r="AN497" s="4336"/>
      <c r="AO497" s="4336"/>
      <c r="AP497" s="4336"/>
      <c r="AQ497" s="4336"/>
      <c r="AR497" s="4336"/>
      <c r="AS497" s="4336"/>
      <c r="AT497" s="4336"/>
      <c r="AU497" s="4336"/>
      <c r="AV497" s="4336"/>
      <c r="AW497" s="4336"/>
      <c r="AX497" s="4336"/>
      <c r="AY497" s="4336"/>
      <c r="AZ497" s="4336"/>
      <c r="BA497" s="4336"/>
      <c r="BB497" s="4336"/>
      <c r="BC497" s="4336"/>
      <c r="BD497" s="4336"/>
      <c r="BE497" s="4336"/>
      <c r="BF497" s="4336"/>
    </row>
    <row r="498" spans="1:58" s="1486" customFormat="1" ht="11.1" customHeight="1">
      <c r="A498" s="4782"/>
      <c r="B498" s="47"/>
      <c r="C498" s="47"/>
      <c r="D498" s="33"/>
      <c r="E498" s="687"/>
      <c r="F498" s="687"/>
      <c r="G498" s="687"/>
      <c r="H498" s="687"/>
      <c r="I498" s="47"/>
      <c r="O498" s="681"/>
      <c r="AE498" s="4336"/>
      <c r="AF498" s="4336"/>
      <c r="AG498" s="4336"/>
      <c r="AH498" s="4336"/>
      <c r="AI498" s="4336"/>
      <c r="AJ498" s="4336"/>
      <c r="AK498" s="4336"/>
      <c r="AL498" s="4336"/>
      <c r="AM498" s="4336"/>
      <c r="AN498" s="4336"/>
      <c r="AO498" s="4336"/>
      <c r="AP498" s="4336"/>
      <c r="AQ498" s="4336"/>
      <c r="AR498" s="4336"/>
      <c r="AS498" s="4336"/>
      <c r="AT498" s="4336"/>
      <c r="AU498" s="4336"/>
      <c r="AV498" s="4336"/>
      <c r="AW498" s="4336"/>
      <c r="AX498" s="4336"/>
      <c r="AY498" s="4336"/>
      <c r="AZ498" s="4336"/>
      <c r="BA498" s="4336"/>
      <c r="BB498" s="4336"/>
      <c r="BC498" s="4336"/>
      <c r="BD498" s="4336"/>
      <c r="BE498" s="4336"/>
      <c r="BF498" s="4336"/>
    </row>
    <row r="499" spans="1:58" s="1486" customFormat="1" ht="11.1" customHeight="1">
      <c r="A499" s="4782"/>
      <c r="B499" s="47"/>
      <c r="C499" s="47"/>
      <c r="D499" s="33"/>
      <c r="E499" s="687"/>
      <c r="F499" s="687"/>
      <c r="G499" s="687"/>
      <c r="H499" s="687"/>
      <c r="I499" s="47"/>
      <c r="O499" s="681"/>
      <c r="AE499" s="4336"/>
      <c r="AF499" s="4336"/>
      <c r="AG499" s="4336"/>
      <c r="AH499" s="4336"/>
      <c r="AI499" s="4336"/>
      <c r="AJ499" s="4336"/>
      <c r="AK499" s="4336"/>
      <c r="AL499" s="4336"/>
      <c r="AM499" s="4336"/>
      <c r="AN499" s="4336"/>
      <c r="AO499" s="4336"/>
      <c r="AP499" s="4336"/>
      <c r="AQ499" s="4336"/>
      <c r="AR499" s="4336"/>
      <c r="AS499" s="4336"/>
      <c r="AT499" s="4336"/>
      <c r="AU499" s="4336"/>
      <c r="AV499" s="4336"/>
      <c r="AW499" s="4336"/>
      <c r="AX499" s="4336"/>
      <c r="AY499" s="4336"/>
      <c r="AZ499" s="4336"/>
      <c r="BA499" s="4336"/>
      <c r="BB499" s="4336"/>
      <c r="BC499" s="4336"/>
      <c r="BD499" s="4336"/>
      <c r="BE499" s="4336"/>
      <c r="BF499" s="4336"/>
    </row>
    <row r="500" spans="1:58" s="1486" customFormat="1" ht="11.1" customHeight="1">
      <c r="A500" s="4782"/>
      <c r="B500" s="47"/>
      <c r="C500" s="47"/>
      <c r="D500" s="33"/>
      <c r="E500" s="687"/>
      <c r="F500" s="687"/>
      <c r="G500" s="687"/>
      <c r="H500" s="687"/>
      <c r="I500" s="47"/>
      <c r="O500" s="681"/>
      <c r="AE500" s="4336"/>
      <c r="AF500" s="4336"/>
      <c r="AG500" s="4336"/>
      <c r="AH500" s="4336"/>
      <c r="AI500" s="4336"/>
      <c r="AJ500" s="4336"/>
      <c r="AK500" s="4336"/>
      <c r="AL500" s="4336"/>
      <c r="AM500" s="4336"/>
      <c r="AN500" s="4336"/>
      <c r="AO500" s="4336"/>
      <c r="AP500" s="4336"/>
      <c r="AQ500" s="4336"/>
      <c r="AR500" s="4336"/>
      <c r="AS500" s="4336"/>
      <c r="AT500" s="4336"/>
      <c r="AU500" s="4336"/>
      <c r="AV500" s="4336"/>
      <c r="AW500" s="4336"/>
      <c r="AX500" s="4336"/>
      <c r="AY500" s="4336"/>
      <c r="AZ500" s="4336"/>
      <c r="BA500" s="4336"/>
      <c r="BB500" s="4336"/>
      <c r="BC500" s="4336"/>
      <c r="BD500" s="4336"/>
      <c r="BE500" s="4336"/>
      <c r="BF500" s="4336"/>
    </row>
    <row r="501" spans="1:58" s="1486" customFormat="1" ht="11.1" customHeight="1">
      <c r="A501" s="4782"/>
      <c r="B501" s="47"/>
      <c r="C501" s="47"/>
      <c r="D501" s="33"/>
      <c r="E501" s="687"/>
      <c r="F501" s="687"/>
      <c r="G501" s="687"/>
      <c r="H501" s="687"/>
      <c r="I501" s="47"/>
      <c r="O501" s="681"/>
      <c r="AE501" s="4336"/>
      <c r="AF501" s="4336"/>
      <c r="AG501" s="4336"/>
      <c r="AH501" s="4336"/>
      <c r="AI501" s="4336"/>
      <c r="AJ501" s="4336"/>
      <c r="AK501" s="4336"/>
      <c r="AL501" s="4336"/>
      <c r="AM501" s="4336"/>
      <c r="AN501" s="4336"/>
      <c r="AO501" s="4336"/>
      <c r="AP501" s="4336"/>
      <c r="AQ501" s="4336"/>
      <c r="AR501" s="4336"/>
      <c r="AS501" s="4336"/>
      <c r="AT501" s="4336"/>
      <c r="AU501" s="4336"/>
      <c r="AV501" s="4336"/>
      <c r="AW501" s="4336"/>
      <c r="AX501" s="4336"/>
      <c r="AY501" s="4336"/>
      <c r="AZ501" s="4336"/>
      <c r="BA501" s="4336"/>
      <c r="BB501" s="4336"/>
      <c r="BC501" s="4336"/>
      <c r="BD501" s="4336"/>
      <c r="BE501" s="4336"/>
      <c r="BF501" s="4336"/>
    </row>
    <row r="502" spans="1:58" s="1486" customFormat="1" ht="11.1" customHeight="1">
      <c r="A502" s="4782"/>
      <c r="B502" s="47"/>
      <c r="C502" s="47"/>
      <c r="D502" s="33"/>
      <c r="E502" s="687"/>
      <c r="F502" s="687"/>
      <c r="G502" s="687"/>
      <c r="H502" s="687"/>
      <c r="I502" s="47"/>
      <c r="O502" s="681"/>
      <c r="AE502" s="4336"/>
      <c r="AF502" s="4336"/>
      <c r="AG502" s="4336"/>
      <c r="AH502" s="4336"/>
      <c r="AI502" s="4336"/>
      <c r="AJ502" s="4336"/>
      <c r="AK502" s="4336"/>
      <c r="AL502" s="4336"/>
      <c r="AM502" s="4336"/>
      <c r="AN502" s="4336"/>
      <c r="AO502" s="4336"/>
      <c r="AP502" s="4336"/>
      <c r="AQ502" s="4336"/>
      <c r="AR502" s="4336"/>
      <c r="AS502" s="4336"/>
      <c r="AT502" s="4336"/>
      <c r="AU502" s="4336"/>
      <c r="AV502" s="4336"/>
      <c r="AW502" s="4336"/>
      <c r="AX502" s="4336"/>
      <c r="AY502" s="4336"/>
      <c r="AZ502" s="4336"/>
      <c r="BA502" s="4336"/>
      <c r="BB502" s="4336"/>
      <c r="BC502" s="4336"/>
      <c r="BD502" s="4336"/>
      <c r="BE502" s="4336"/>
      <c r="BF502" s="4336"/>
    </row>
    <row r="503" spans="1:58" s="1486" customFormat="1" ht="11.1" customHeight="1">
      <c r="A503" s="4782"/>
      <c r="B503" s="47"/>
      <c r="C503" s="47"/>
      <c r="D503" s="33"/>
      <c r="E503" s="687"/>
      <c r="F503" s="687"/>
      <c r="G503" s="687"/>
      <c r="H503" s="687"/>
      <c r="I503" s="47"/>
      <c r="O503" s="681"/>
      <c r="AE503" s="4336"/>
      <c r="AF503" s="4336"/>
      <c r="AG503" s="4336"/>
      <c r="AH503" s="4336"/>
      <c r="AI503" s="4336"/>
      <c r="AJ503" s="4336"/>
      <c r="AK503" s="4336"/>
      <c r="AL503" s="4336"/>
      <c r="AM503" s="4336"/>
      <c r="AN503" s="4336"/>
      <c r="AO503" s="4336"/>
      <c r="AP503" s="4336"/>
      <c r="AQ503" s="4336"/>
      <c r="AR503" s="4336"/>
      <c r="AS503" s="4336"/>
      <c r="AT503" s="4336"/>
      <c r="AU503" s="4336"/>
      <c r="AV503" s="4336"/>
      <c r="AW503" s="4336"/>
      <c r="AX503" s="4336"/>
      <c r="AY503" s="4336"/>
      <c r="AZ503" s="4336"/>
      <c r="BA503" s="4336"/>
      <c r="BB503" s="4336"/>
      <c r="BC503" s="4336"/>
      <c r="BD503" s="4336"/>
      <c r="BE503" s="4336"/>
      <c r="BF503" s="4336"/>
    </row>
    <row r="504" spans="1:58" s="1486" customFormat="1" ht="11.1" customHeight="1">
      <c r="A504" s="4782"/>
      <c r="B504" s="47"/>
      <c r="C504" s="47"/>
      <c r="D504" s="33"/>
      <c r="E504" s="687"/>
      <c r="F504" s="687"/>
      <c r="G504" s="687"/>
      <c r="H504" s="687"/>
      <c r="I504" s="47"/>
      <c r="O504" s="681"/>
      <c r="AE504" s="4336"/>
      <c r="AF504" s="4336"/>
      <c r="AG504" s="4336"/>
      <c r="AH504" s="4336"/>
      <c r="AI504" s="4336"/>
      <c r="AJ504" s="4336"/>
      <c r="AK504" s="4336"/>
      <c r="AL504" s="4336"/>
      <c r="AM504" s="4336"/>
      <c r="AN504" s="4336"/>
      <c r="AO504" s="4336"/>
      <c r="AP504" s="4336"/>
      <c r="AQ504" s="4336"/>
      <c r="AR504" s="4336"/>
      <c r="AS504" s="4336"/>
      <c r="AT504" s="4336"/>
      <c r="AU504" s="4336"/>
      <c r="AV504" s="4336"/>
      <c r="AW504" s="4336"/>
      <c r="AX504" s="4336"/>
      <c r="AY504" s="4336"/>
      <c r="AZ504" s="4336"/>
      <c r="BA504" s="4336"/>
      <c r="BB504" s="4336"/>
      <c r="BC504" s="4336"/>
      <c r="BD504" s="4336"/>
      <c r="BE504" s="4336"/>
      <c r="BF504" s="4336"/>
    </row>
    <row r="505" spans="1:58" s="1486" customFormat="1" ht="11.1" customHeight="1">
      <c r="A505" s="4782"/>
      <c r="B505" s="47"/>
      <c r="C505" s="47"/>
      <c r="D505" s="33"/>
      <c r="E505" s="687"/>
      <c r="F505" s="687"/>
      <c r="G505" s="687"/>
      <c r="H505" s="687"/>
      <c r="I505" s="47"/>
      <c r="O505" s="681"/>
      <c r="AE505" s="4336"/>
      <c r="AF505" s="4336"/>
      <c r="AG505" s="4336"/>
      <c r="AH505" s="4336"/>
      <c r="AI505" s="4336"/>
      <c r="AJ505" s="4336"/>
      <c r="AK505" s="4336"/>
      <c r="AL505" s="4336"/>
      <c r="AM505" s="4336"/>
      <c r="AN505" s="4336"/>
      <c r="AO505" s="4336"/>
      <c r="AP505" s="4336"/>
      <c r="AQ505" s="4336"/>
      <c r="AR505" s="4336"/>
      <c r="AS505" s="4336"/>
      <c r="AT505" s="4336"/>
      <c r="AU505" s="4336"/>
      <c r="AV505" s="4336"/>
      <c r="AW505" s="4336"/>
      <c r="AX505" s="4336"/>
      <c r="AY505" s="4336"/>
      <c r="AZ505" s="4336"/>
      <c r="BA505" s="4336"/>
      <c r="BB505" s="4336"/>
      <c r="BC505" s="4336"/>
      <c r="BD505" s="4336"/>
      <c r="BE505" s="4336"/>
      <c r="BF505" s="4336"/>
    </row>
    <row r="506" spans="1:58" s="1486" customFormat="1" ht="11.1" customHeight="1">
      <c r="A506" s="4782"/>
      <c r="B506" s="47"/>
      <c r="C506" s="47"/>
      <c r="D506" s="33"/>
      <c r="E506" s="687"/>
      <c r="F506" s="687"/>
      <c r="G506" s="687"/>
      <c r="H506" s="687"/>
      <c r="I506" s="47"/>
      <c r="O506" s="681"/>
      <c r="AE506" s="4336"/>
      <c r="AF506" s="4336"/>
      <c r="AG506" s="4336"/>
      <c r="AH506" s="4336"/>
      <c r="AI506" s="4336"/>
      <c r="AJ506" s="4336"/>
      <c r="AK506" s="4336"/>
      <c r="AL506" s="4336"/>
      <c r="AM506" s="4336"/>
      <c r="AN506" s="4336"/>
      <c r="AO506" s="4336"/>
      <c r="AP506" s="4336"/>
      <c r="AQ506" s="4336"/>
      <c r="AR506" s="4336"/>
      <c r="AS506" s="4336"/>
      <c r="AT506" s="4336"/>
      <c r="AU506" s="4336"/>
      <c r="AV506" s="4336"/>
      <c r="AW506" s="4336"/>
      <c r="AX506" s="4336"/>
      <c r="AY506" s="4336"/>
      <c r="AZ506" s="4336"/>
      <c r="BA506" s="4336"/>
      <c r="BB506" s="4336"/>
      <c r="BC506" s="4336"/>
      <c r="BD506" s="4336"/>
      <c r="BE506" s="4336"/>
      <c r="BF506" s="4336"/>
    </row>
    <row r="507" spans="1:58" s="1486" customFormat="1" ht="11.1" customHeight="1">
      <c r="A507" s="4782"/>
      <c r="B507" s="47"/>
      <c r="C507" s="47"/>
      <c r="D507" s="33"/>
      <c r="E507" s="687"/>
      <c r="F507" s="687"/>
      <c r="G507" s="687"/>
      <c r="H507" s="687"/>
      <c r="I507" s="47"/>
      <c r="O507" s="681"/>
      <c r="AE507" s="4336"/>
      <c r="AF507" s="4336"/>
      <c r="AG507" s="4336"/>
      <c r="AH507" s="4336"/>
      <c r="AI507" s="4336"/>
      <c r="AJ507" s="4336"/>
      <c r="AK507" s="4336"/>
      <c r="AL507" s="4336"/>
      <c r="AM507" s="4336"/>
      <c r="AN507" s="4336"/>
      <c r="AO507" s="4336"/>
      <c r="AP507" s="4336"/>
      <c r="AQ507" s="4336"/>
      <c r="AR507" s="4336"/>
      <c r="AS507" s="4336"/>
      <c r="AT507" s="4336"/>
      <c r="AU507" s="4336"/>
      <c r="AV507" s="4336"/>
      <c r="AW507" s="4336"/>
      <c r="AX507" s="4336"/>
      <c r="AY507" s="4336"/>
      <c r="AZ507" s="4336"/>
      <c r="BA507" s="4336"/>
      <c r="BB507" s="4336"/>
      <c r="BC507" s="4336"/>
      <c r="BD507" s="4336"/>
      <c r="BE507" s="4336"/>
      <c r="BF507" s="4336"/>
    </row>
    <row r="508" spans="1:58" s="1486" customFormat="1" ht="11.1" customHeight="1">
      <c r="A508" s="4782"/>
      <c r="B508" s="47"/>
      <c r="C508" s="47"/>
      <c r="D508" s="33"/>
      <c r="E508" s="687"/>
      <c r="F508" s="687"/>
      <c r="G508" s="687"/>
      <c r="H508" s="687"/>
      <c r="I508" s="47"/>
      <c r="O508" s="681"/>
      <c r="AE508" s="4336"/>
      <c r="AF508" s="4336"/>
      <c r="AG508" s="4336"/>
      <c r="AH508" s="4336"/>
      <c r="AI508" s="4336"/>
      <c r="AJ508" s="4336"/>
      <c r="AK508" s="4336"/>
      <c r="AL508" s="4336"/>
      <c r="AM508" s="4336"/>
      <c r="AN508" s="4336"/>
      <c r="AO508" s="4336"/>
      <c r="AP508" s="4336"/>
      <c r="AQ508" s="4336"/>
      <c r="AR508" s="4336"/>
      <c r="AS508" s="4336"/>
      <c r="AT508" s="4336"/>
      <c r="AU508" s="4336"/>
      <c r="AV508" s="4336"/>
      <c r="AW508" s="4336"/>
      <c r="AX508" s="4336"/>
      <c r="AY508" s="4336"/>
      <c r="AZ508" s="4336"/>
      <c r="BA508" s="4336"/>
      <c r="BB508" s="4336"/>
      <c r="BC508" s="4336"/>
      <c r="BD508" s="4336"/>
      <c r="BE508" s="4336"/>
      <c r="BF508" s="4336"/>
    </row>
    <row r="509" spans="1:58" s="1486" customFormat="1" ht="11.1" customHeight="1">
      <c r="A509" s="4782"/>
      <c r="B509" s="47"/>
      <c r="C509" s="47"/>
      <c r="D509" s="33"/>
      <c r="E509" s="687"/>
      <c r="F509" s="687"/>
      <c r="G509" s="687"/>
      <c r="H509" s="687"/>
      <c r="I509" s="47"/>
      <c r="O509" s="681"/>
      <c r="AE509" s="4336"/>
      <c r="AF509" s="4336"/>
      <c r="AG509" s="4336"/>
      <c r="AH509" s="4336"/>
      <c r="AI509" s="4336"/>
      <c r="AJ509" s="4336"/>
      <c r="AK509" s="4336"/>
      <c r="AL509" s="4336"/>
      <c r="AM509" s="4336"/>
      <c r="AN509" s="4336"/>
      <c r="AO509" s="4336"/>
      <c r="AP509" s="4336"/>
      <c r="AQ509" s="4336"/>
      <c r="AR509" s="4336"/>
      <c r="AS509" s="4336"/>
      <c r="AT509" s="4336"/>
      <c r="AU509" s="4336"/>
      <c r="AV509" s="4336"/>
      <c r="AW509" s="4336"/>
      <c r="AX509" s="4336"/>
      <c r="AY509" s="4336"/>
      <c r="AZ509" s="4336"/>
      <c r="BA509" s="4336"/>
      <c r="BB509" s="4336"/>
      <c r="BC509" s="4336"/>
      <c r="BD509" s="4336"/>
      <c r="BE509" s="4336"/>
      <c r="BF509" s="4336"/>
    </row>
    <row r="510" spans="1:58" s="1486" customFormat="1" ht="11.1" customHeight="1">
      <c r="A510" s="4782"/>
      <c r="B510" s="47"/>
      <c r="C510" s="47"/>
      <c r="D510" s="33"/>
      <c r="E510" s="687"/>
      <c r="F510" s="687"/>
      <c r="G510" s="687"/>
      <c r="H510" s="687"/>
      <c r="I510" s="47"/>
      <c r="O510" s="681"/>
      <c r="AE510" s="4336"/>
      <c r="AF510" s="4336"/>
      <c r="AG510" s="4336"/>
      <c r="AH510" s="4336"/>
      <c r="AI510" s="4336"/>
      <c r="AJ510" s="4336"/>
      <c r="AK510" s="4336"/>
      <c r="AL510" s="4336"/>
      <c r="AM510" s="4336"/>
      <c r="AN510" s="4336"/>
      <c r="AO510" s="4336"/>
      <c r="AP510" s="4336"/>
      <c r="AQ510" s="4336"/>
      <c r="AR510" s="4336"/>
      <c r="AS510" s="4336"/>
      <c r="AT510" s="4336"/>
      <c r="AU510" s="4336"/>
      <c r="AV510" s="4336"/>
      <c r="AW510" s="4336"/>
      <c r="AX510" s="4336"/>
      <c r="AY510" s="4336"/>
      <c r="AZ510" s="4336"/>
      <c r="BA510" s="4336"/>
      <c r="BB510" s="4336"/>
      <c r="BC510" s="4336"/>
      <c r="BD510" s="4336"/>
      <c r="BE510" s="4336"/>
      <c r="BF510" s="4336"/>
    </row>
    <row r="511" spans="1:58" s="1486" customFormat="1" ht="11.1" customHeight="1">
      <c r="A511" s="4782"/>
      <c r="B511" s="47"/>
      <c r="C511" s="47"/>
      <c r="D511" s="33"/>
      <c r="E511" s="687"/>
      <c r="F511" s="687"/>
      <c r="G511" s="687"/>
      <c r="H511" s="687"/>
      <c r="I511" s="47"/>
      <c r="O511" s="681"/>
      <c r="AE511" s="4336"/>
      <c r="AF511" s="4336"/>
      <c r="AG511" s="4336"/>
      <c r="AH511" s="4336"/>
      <c r="AI511" s="4336"/>
      <c r="AJ511" s="4336"/>
      <c r="AK511" s="4336"/>
      <c r="AL511" s="4336"/>
      <c r="AM511" s="4336"/>
      <c r="AN511" s="4336"/>
      <c r="AO511" s="4336"/>
      <c r="AP511" s="4336"/>
      <c r="AQ511" s="4336"/>
      <c r="AR511" s="4336"/>
      <c r="AS511" s="4336"/>
      <c r="AT511" s="4336"/>
      <c r="AU511" s="4336"/>
      <c r="AV511" s="4336"/>
      <c r="AW511" s="4336"/>
      <c r="AX511" s="4336"/>
      <c r="AY511" s="4336"/>
      <c r="AZ511" s="4336"/>
      <c r="BA511" s="4336"/>
      <c r="BB511" s="4336"/>
      <c r="BC511" s="4336"/>
      <c r="BD511" s="4336"/>
      <c r="BE511" s="4336"/>
      <c r="BF511" s="4336"/>
    </row>
    <row r="512" spans="1:58" s="1486" customFormat="1" ht="11.1" customHeight="1">
      <c r="A512" s="4782"/>
      <c r="B512" s="47"/>
      <c r="C512" s="47"/>
      <c r="D512" s="33"/>
      <c r="E512" s="687"/>
      <c r="F512" s="687"/>
      <c r="G512" s="687"/>
      <c r="H512" s="687"/>
      <c r="I512" s="47"/>
      <c r="O512" s="681"/>
      <c r="AE512" s="4336"/>
      <c r="AF512" s="4336"/>
      <c r="AG512" s="4336"/>
      <c r="AH512" s="4336"/>
      <c r="AI512" s="4336"/>
      <c r="AJ512" s="4336"/>
      <c r="AK512" s="4336"/>
      <c r="AL512" s="4336"/>
      <c r="AM512" s="4336"/>
      <c r="AN512" s="4336"/>
      <c r="AO512" s="4336"/>
      <c r="AP512" s="4336"/>
      <c r="AQ512" s="4336"/>
      <c r="AR512" s="4336"/>
      <c r="AS512" s="4336"/>
      <c r="AT512" s="4336"/>
      <c r="AU512" s="4336"/>
      <c r="AV512" s="4336"/>
      <c r="AW512" s="4336"/>
      <c r="AX512" s="4336"/>
      <c r="AY512" s="4336"/>
      <c r="AZ512" s="4336"/>
      <c r="BA512" s="4336"/>
      <c r="BB512" s="4336"/>
      <c r="BC512" s="4336"/>
      <c r="BD512" s="4336"/>
      <c r="BE512" s="4336"/>
      <c r="BF512" s="4336"/>
    </row>
    <row r="513" spans="1:58" s="1486" customFormat="1" ht="11.1" customHeight="1">
      <c r="A513" s="4782"/>
      <c r="B513" s="47"/>
      <c r="C513" s="47"/>
      <c r="D513" s="33"/>
      <c r="E513" s="687"/>
      <c r="F513" s="687"/>
      <c r="G513" s="687"/>
      <c r="H513" s="687"/>
      <c r="I513" s="47"/>
      <c r="O513" s="681"/>
      <c r="AE513" s="4336"/>
      <c r="AF513" s="4336"/>
      <c r="AG513" s="4336"/>
      <c r="AH513" s="4336"/>
      <c r="AI513" s="4336"/>
      <c r="AJ513" s="4336"/>
      <c r="AK513" s="4336"/>
      <c r="AL513" s="4336"/>
      <c r="AM513" s="4336"/>
      <c r="AN513" s="4336"/>
      <c r="AO513" s="4336"/>
      <c r="AP513" s="4336"/>
      <c r="AQ513" s="4336"/>
      <c r="AR513" s="4336"/>
      <c r="AS513" s="4336"/>
      <c r="AT513" s="4336"/>
      <c r="AU513" s="4336"/>
      <c r="AV513" s="4336"/>
      <c r="AW513" s="4336"/>
      <c r="AX513" s="4336"/>
      <c r="AY513" s="4336"/>
      <c r="AZ513" s="4336"/>
      <c r="BA513" s="4336"/>
      <c r="BB513" s="4336"/>
      <c r="BC513" s="4336"/>
      <c r="BD513" s="4336"/>
      <c r="BE513" s="4336"/>
      <c r="BF513" s="4336"/>
    </row>
    <row r="514" spans="1:58" s="1486" customFormat="1" ht="11.1" customHeight="1">
      <c r="A514" s="4782"/>
      <c r="B514" s="47"/>
      <c r="C514" s="47"/>
      <c r="D514" s="33"/>
      <c r="E514" s="687"/>
      <c r="F514" s="687"/>
      <c r="G514" s="687"/>
      <c r="H514" s="687"/>
      <c r="I514" s="47"/>
      <c r="O514" s="681"/>
      <c r="AE514" s="4336"/>
      <c r="AF514" s="4336"/>
      <c r="AG514" s="4336"/>
      <c r="AH514" s="4336"/>
      <c r="AI514" s="4336"/>
      <c r="AJ514" s="4336"/>
      <c r="AK514" s="4336"/>
      <c r="AL514" s="4336"/>
      <c r="AM514" s="4336"/>
      <c r="AN514" s="4336"/>
      <c r="AO514" s="4336"/>
      <c r="AP514" s="4336"/>
      <c r="AQ514" s="4336"/>
      <c r="AR514" s="4336"/>
      <c r="AS514" s="4336"/>
      <c r="AT514" s="4336"/>
      <c r="AU514" s="4336"/>
      <c r="AV514" s="4336"/>
      <c r="AW514" s="4336"/>
      <c r="AX514" s="4336"/>
      <c r="AY514" s="4336"/>
      <c r="AZ514" s="4336"/>
      <c r="BA514" s="4336"/>
      <c r="BB514" s="4336"/>
      <c r="BC514" s="4336"/>
      <c r="BD514" s="4336"/>
      <c r="BE514" s="4336"/>
      <c r="BF514" s="4336"/>
    </row>
    <row r="515" spans="1:58" s="1486" customFormat="1" ht="11.1" customHeight="1">
      <c r="A515" s="4782"/>
      <c r="B515" s="47"/>
      <c r="C515" s="47"/>
      <c r="D515" s="33"/>
      <c r="E515" s="687"/>
      <c r="F515" s="687"/>
      <c r="G515" s="687"/>
      <c r="H515" s="687"/>
      <c r="I515" s="47"/>
      <c r="O515" s="681"/>
      <c r="AE515" s="4336"/>
      <c r="AF515" s="4336"/>
      <c r="AG515" s="4336"/>
      <c r="AH515" s="4336"/>
      <c r="AI515" s="4336"/>
      <c r="AJ515" s="4336"/>
      <c r="AK515" s="4336"/>
      <c r="AL515" s="4336"/>
      <c r="AM515" s="4336"/>
      <c r="AN515" s="4336"/>
      <c r="AO515" s="4336"/>
      <c r="AP515" s="4336"/>
      <c r="AQ515" s="4336"/>
      <c r="AR515" s="4336"/>
      <c r="AS515" s="4336"/>
      <c r="AT515" s="4336"/>
      <c r="AU515" s="4336"/>
      <c r="AV515" s="4336"/>
      <c r="AW515" s="4336"/>
      <c r="AX515" s="4336"/>
      <c r="AY515" s="4336"/>
      <c r="AZ515" s="4336"/>
      <c r="BA515" s="4336"/>
      <c r="BB515" s="4336"/>
      <c r="BC515" s="4336"/>
      <c r="BD515" s="4336"/>
      <c r="BE515" s="4336"/>
      <c r="BF515" s="4336"/>
    </row>
    <row r="516" spans="1:58" s="1486" customFormat="1" ht="10.5" customHeight="1">
      <c r="A516" s="4782"/>
      <c r="B516" s="47"/>
      <c r="C516" s="47"/>
      <c r="D516" s="33"/>
      <c r="E516" s="687"/>
      <c r="F516" s="687"/>
      <c r="G516" s="687"/>
      <c r="H516" s="687"/>
      <c r="I516" s="47"/>
      <c r="O516" s="681"/>
      <c r="AE516" s="4336"/>
      <c r="AF516" s="4336"/>
      <c r="AG516" s="4336"/>
      <c r="AH516" s="4336"/>
      <c r="AI516" s="4336"/>
      <c r="AJ516" s="4336"/>
      <c r="AK516" s="4336"/>
      <c r="AL516" s="4336"/>
      <c r="AM516" s="4336"/>
      <c r="AN516" s="4336"/>
      <c r="AO516" s="4336"/>
      <c r="AP516" s="4336"/>
      <c r="AQ516" s="4336"/>
      <c r="AR516" s="4336"/>
      <c r="AS516" s="4336"/>
      <c r="AT516" s="4336"/>
      <c r="AU516" s="4336"/>
      <c r="AV516" s="4336"/>
      <c r="AW516" s="4336"/>
      <c r="AX516" s="4336"/>
      <c r="AY516" s="4336"/>
      <c r="AZ516" s="4336"/>
      <c r="BA516" s="4336"/>
      <c r="BB516" s="4336"/>
      <c r="BC516" s="4336"/>
      <c r="BD516" s="4336"/>
      <c r="BE516" s="4336"/>
      <c r="BF516" s="4336"/>
    </row>
    <row r="517" spans="1:58" s="1486" customFormat="1" ht="10.5" customHeight="1">
      <c r="A517" s="4782"/>
      <c r="B517" s="47"/>
      <c r="C517" s="47"/>
      <c r="D517" s="33"/>
      <c r="E517" s="687"/>
      <c r="F517" s="687"/>
      <c r="G517" s="687"/>
      <c r="H517" s="687"/>
      <c r="I517" s="47"/>
      <c r="O517" s="681"/>
      <c r="AE517" s="4336"/>
      <c r="AF517" s="4336"/>
      <c r="AG517" s="4336"/>
      <c r="AH517" s="4336"/>
      <c r="AI517" s="4336"/>
      <c r="AJ517" s="4336"/>
      <c r="AK517" s="4336"/>
      <c r="AL517" s="4336"/>
      <c r="AM517" s="4336"/>
      <c r="AN517" s="4336"/>
      <c r="AO517" s="4336"/>
      <c r="AP517" s="4336"/>
      <c r="AQ517" s="4336"/>
      <c r="AR517" s="4336"/>
      <c r="AS517" s="4336"/>
      <c r="AT517" s="4336"/>
      <c r="AU517" s="4336"/>
      <c r="AV517" s="4336"/>
      <c r="AW517" s="4336"/>
      <c r="AX517" s="4336"/>
      <c r="AY517" s="4336"/>
      <c r="AZ517" s="4336"/>
      <c r="BA517" s="4336"/>
      <c r="BB517" s="4336"/>
      <c r="BC517" s="4336"/>
      <c r="BD517" s="4336"/>
      <c r="BE517" s="4336"/>
      <c r="BF517" s="4336"/>
    </row>
    <row r="518" spans="1:58" s="1486" customFormat="1" ht="10.5" customHeight="1">
      <c r="A518" s="4782"/>
      <c r="B518" s="47"/>
      <c r="C518" s="47"/>
      <c r="D518" s="33"/>
      <c r="E518" s="687"/>
      <c r="F518" s="687"/>
      <c r="G518" s="687"/>
      <c r="H518" s="687"/>
      <c r="I518" s="47"/>
      <c r="O518" s="681"/>
      <c r="AE518" s="4336"/>
      <c r="AF518" s="4336"/>
      <c r="AG518" s="4336"/>
      <c r="AH518" s="4336"/>
      <c r="AI518" s="4336"/>
      <c r="AJ518" s="4336"/>
      <c r="AK518" s="4336"/>
      <c r="AL518" s="4336"/>
      <c r="AM518" s="4336"/>
      <c r="AN518" s="4336"/>
      <c r="AO518" s="4336"/>
      <c r="AP518" s="4336"/>
      <c r="AQ518" s="4336"/>
      <c r="AR518" s="4336"/>
      <c r="AS518" s="4336"/>
      <c r="AT518" s="4336"/>
      <c r="AU518" s="4336"/>
      <c r="AV518" s="4336"/>
      <c r="AW518" s="4336"/>
      <c r="AX518" s="4336"/>
      <c r="AY518" s="4336"/>
      <c r="AZ518" s="4336"/>
      <c r="BA518" s="4336"/>
      <c r="BB518" s="4336"/>
      <c r="BC518" s="4336"/>
      <c r="BD518" s="4336"/>
      <c r="BE518" s="4336"/>
      <c r="BF518" s="4336"/>
    </row>
    <row r="519" spans="1:58" s="1486" customFormat="1" ht="10.5" customHeight="1">
      <c r="A519" s="4782"/>
      <c r="B519" s="47"/>
      <c r="C519" s="47"/>
      <c r="D519" s="33"/>
      <c r="E519" s="687"/>
      <c r="F519" s="687"/>
      <c r="G519" s="687"/>
      <c r="H519" s="687"/>
      <c r="I519" s="47"/>
      <c r="O519" s="681"/>
      <c r="AE519" s="4336"/>
      <c r="AF519" s="4336"/>
      <c r="AG519" s="4336"/>
      <c r="AH519" s="4336"/>
      <c r="AI519" s="4336"/>
      <c r="AJ519" s="4336"/>
      <c r="AK519" s="4336"/>
      <c r="AL519" s="4336"/>
      <c r="AM519" s="4336"/>
      <c r="AN519" s="4336"/>
      <c r="AO519" s="4336"/>
      <c r="AP519" s="4336"/>
      <c r="AQ519" s="4336"/>
      <c r="AR519" s="4336"/>
      <c r="AS519" s="4336"/>
      <c r="AT519" s="4336"/>
      <c r="AU519" s="4336"/>
      <c r="AV519" s="4336"/>
      <c r="AW519" s="4336"/>
      <c r="AX519" s="4336"/>
      <c r="AY519" s="4336"/>
      <c r="AZ519" s="4336"/>
      <c r="BA519" s="4336"/>
      <c r="BB519" s="4336"/>
      <c r="BC519" s="4336"/>
      <c r="BD519" s="4336"/>
      <c r="BE519" s="4336"/>
      <c r="BF519" s="4336"/>
    </row>
    <row r="520" spans="1:58" s="1486" customFormat="1" ht="10.5" customHeight="1">
      <c r="A520" s="4782"/>
      <c r="B520" s="47"/>
      <c r="C520" s="47"/>
      <c r="D520" s="33"/>
      <c r="E520" s="687"/>
      <c r="F520" s="687"/>
      <c r="G520" s="687"/>
      <c r="H520" s="687"/>
      <c r="I520" s="47"/>
      <c r="O520" s="681"/>
      <c r="AE520" s="4336"/>
      <c r="AF520" s="4336"/>
      <c r="AG520" s="4336"/>
      <c r="AH520" s="4336"/>
      <c r="AI520" s="4336"/>
      <c r="AJ520" s="4336"/>
      <c r="AK520" s="4336"/>
      <c r="AL520" s="4336"/>
      <c r="AM520" s="4336"/>
      <c r="AN520" s="4336"/>
      <c r="AO520" s="4336"/>
      <c r="AP520" s="4336"/>
      <c r="AQ520" s="4336"/>
      <c r="AR520" s="4336"/>
      <c r="AS520" s="4336"/>
      <c r="AT520" s="4336"/>
      <c r="AU520" s="4336"/>
      <c r="AV520" s="4336"/>
      <c r="AW520" s="4336"/>
      <c r="AX520" s="4336"/>
      <c r="AY520" s="4336"/>
      <c r="AZ520" s="4336"/>
      <c r="BA520" s="4336"/>
      <c r="BB520" s="4336"/>
      <c r="BC520" s="4336"/>
      <c r="BD520" s="4336"/>
      <c r="BE520" s="4336"/>
      <c r="BF520" s="4336"/>
    </row>
    <row r="521" spans="1:58" s="1486" customFormat="1" ht="10.5" customHeight="1">
      <c r="A521" s="4782"/>
      <c r="B521" s="47"/>
      <c r="C521" s="47"/>
      <c r="D521" s="33"/>
      <c r="E521" s="687"/>
      <c r="F521" s="687"/>
      <c r="G521" s="687"/>
      <c r="H521" s="687"/>
      <c r="I521" s="47"/>
      <c r="O521" s="681"/>
      <c r="AE521" s="4336"/>
      <c r="AF521" s="4336"/>
      <c r="AG521" s="4336"/>
      <c r="AH521" s="4336"/>
      <c r="AI521" s="4336"/>
      <c r="AJ521" s="4336"/>
      <c r="AK521" s="4336"/>
      <c r="AL521" s="4336"/>
      <c r="AM521" s="4336"/>
      <c r="AN521" s="4336"/>
      <c r="AO521" s="4336"/>
      <c r="AP521" s="4336"/>
      <c r="AQ521" s="4336"/>
      <c r="AR521" s="4336"/>
      <c r="AS521" s="4336"/>
      <c r="AT521" s="4336"/>
      <c r="AU521" s="4336"/>
      <c r="AV521" s="4336"/>
      <c r="AW521" s="4336"/>
      <c r="AX521" s="4336"/>
      <c r="AY521" s="4336"/>
      <c r="AZ521" s="4336"/>
      <c r="BA521" s="4336"/>
      <c r="BB521" s="4336"/>
      <c r="BC521" s="4336"/>
      <c r="BD521" s="4336"/>
      <c r="BE521" s="4336"/>
      <c r="BF521" s="4336"/>
    </row>
    <row r="522" spans="1:58" s="1486" customFormat="1" ht="10.5" customHeight="1">
      <c r="A522" s="4782"/>
      <c r="B522" s="47"/>
      <c r="C522" s="47"/>
      <c r="D522" s="33"/>
      <c r="E522" s="687"/>
      <c r="F522" s="687"/>
      <c r="G522" s="687"/>
      <c r="H522" s="687"/>
      <c r="I522" s="47"/>
      <c r="O522" s="681"/>
      <c r="AE522" s="4336"/>
      <c r="AF522" s="4336"/>
      <c r="AG522" s="4336"/>
      <c r="AH522" s="4336"/>
      <c r="AI522" s="4336"/>
      <c r="AJ522" s="4336"/>
      <c r="AK522" s="4336"/>
      <c r="AL522" s="4336"/>
      <c r="AM522" s="4336"/>
      <c r="AN522" s="4336"/>
      <c r="AO522" s="4336"/>
      <c r="AP522" s="4336"/>
      <c r="AQ522" s="4336"/>
      <c r="AR522" s="4336"/>
      <c r="AS522" s="4336"/>
      <c r="AT522" s="4336"/>
      <c r="AU522" s="4336"/>
      <c r="AV522" s="4336"/>
      <c r="AW522" s="4336"/>
      <c r="AX522" s="4336"/>
      <c r="AY522" s="4336"/>
      <c r="AZ522" s="4336"/>
      <c r="BA522" s="4336"/>
      <c r="BB522" s="4336"/>
      <c r="BC522" s="4336"/>
      <c r="BD522" s="4336"/>
      <c r="BE522" s="4336"/>
      <c r="BF522" s="4336"/>
    </row>
    <row r="523" spans="1:58" s="1486" customFormat="1" ht="10.5" customHeight="1">
      <c r="A523" s="4782"/>
      <c r="B523" s="47"/>
      <c r="C523" s="47"/>
      <c r="D523" s="33"/>
      <c r="E523" s="687"/>
      <c r="F523" s="687"/>
      <c r="G523" s="687"/>
      <c r="H523" s="687"/>
      <c r="I523" s="47"/>
      <c r="O523" s="681"/>
      <c r="AE523" s="4336"/>
      <c r="AF523" s="4336"/>
      <c r="AG523" s="4336"/>
      <c r="AH523" s="4336"/>
      <c r="AI523" s="4336"/>
      <c r="AJ523" s="4336"/>
      <c r="AK523" s="4336"/>
      <c r="AL523" s="4336"/>
      <c r="AM523" s="4336"/>
      <c r="AN523" s="4336"/>
      <c r="AO523" s="4336"/>
      <c r="AP523" s="4336"/>
      <c r="AQ523" s="4336"/>
      <c r="AR523" s="4336"/>
      <c r="AS523" s="4336"/>
      <c r="AT523" s="4336"/>
      <c r="AU523" s="4336"/>
      <c r="AV523" s="4336"/>
      <c r="AW523" s="4336"/>
      <c r="AX523" s="4336"/>
      <c r="AY523" s="4336"/>
      <c r="AZ523" s="4336"/>
      <c r="BA523" s="4336"/>
      <c r="BB523" s="4336"/>
      <c r="BC523" s="4336"/>
      <c r="BD523" s="4336"/>
      <c r="BE523" s="4336"/>
      <c r="BF523" s="4336"/>
    </row>
    <row r="524" spans="1:58" s="1486" customFormat="1" ht="10.5" customHeight="1">
      <c r="A524" s="4782"/>
      <c r="B524" s="47"/>
      <c r="C524" s="47"/>
      <c r="D524" s="33"/>
      <c r="E524" s="687"/>
      <c r="F524" s="687"/>
      <c r="G524" s="687"/>
      <c r="H524" s="687"/>
      <c r="I524" s="47"/>
      <c r="O524" s="681"/>
      <c r="AE524" s="4336"/>
      <c r="AF524" s="4336"/>
      <c r="AG524" s="4336"/>
      <c r="AH524" s="4336"/>
      <c r="AI524" s="4336"/>
      <c r="AJ524" s="4336"/>
      <c r="AK524" s="4336"/>
      <c r="AL524" s="4336"/>
      <c r="AM524" s="4336"/>
      <c r="AN524" s="4336"/>
      <c r="AO524" s="4336"/>
      <c r="AP524" s="4336"/>
      <c r="AQ524" s="4336"/>
      <c r="AR524" s="4336"/>
      <c r="AS524" s="4336"/>
      <c r="AT524" s="4336"/>
      <c r="AU524" s="4336"/>
      <c r="AV524" s="4336"/>
      <c r="AW524" s="4336"/>
      <c r="AX524" s="4336"/>
      <c r="AY524" s="4336"/>
      <c r="AZ524" s="4336"/>
      <c r="BA524" s="4336"/>
      <c r="BB524" s="4336"/>
      <c r="BC524" s="4336"/>
      <c r="BD524" s="4336"/>
      <c r="BE524" s="4336"/>
      <c r="BF524" s="4336"/>
    </row>
    <row r="525" spans="1:58" s="1486" customFormat="1" ht="10.5" customHeight="1">
      <c r="A525" s="4782"/>
      <c r="B525" s="47"/>
      <c r="C525" s="47"/>
      <c r="D525" s="33"/>
      <c r="E525" s="687"/>
      <c r="F525" s="687"/>
      <c r="G525" s="687"/>
      <c r="H525" s="687"/>
      <c r="I525" s="47"/>
      <c r="O525" s="681"/>
      <c r="AE525" s="4336"/>
      <c r="AF525" s="4336"/>
      <c r="AG525" s="4336"/>
      <c r="AH525" s="4336"/>
      <c r="AI525" s="4336"/>
      <c r="AJ525" s="4336"/>
      <c r="AK525" s="4336"/>
      <c r="AL525" s="4336"/>
      <c r="AM525" s="4336"/>
      <c r="AN525" s="4336"/>
      <c r="AO525" s="4336"/>
      <c r="AP525" s="4336"/>
      <c r="AQ525" s="4336"/>
      <c r="AR525" s="4336"/>
      <c r="AS525" s="4336"/>
      <c r="AT525" s="4336"/>
      <c r="AU525" s="4336"/>
      <c r="AV525" s="4336"/>
      <c r="AW525" s="4336"/>
      <c r="AX525" s="4336"/>
      <c r="AY525" s="4336"/>
      <c r="AZ525" s="4336"/>
      <c r="BA525" s="4336"/>
      <c r="BB525" s="4336"/>
      <c r="BC525" s="4336"/>
      <c r="BD525" s="4336"/>
      <c r="BE525" s="4336"/>
      <c r="BF525" s="4336"/>
    </row>
    <row r="526" spans="1:58" s="1486" customFormat="1" ht="10.5" customHeight="1">
      <c r="A526" s="4782"/>
      <c r="B526" s="47"/>
      <c r="C526" s="47"/>
      <c r="D526" s="33"/>
      <c r="E526" s="687"/>
      <c r="F526" s="687"/>
      <c r="G526" s="687"/>
      <c r="H526" s="687"/>
      <c r="I526" s="47"/>
      <c r="O526" s="681"/>
      <c r="AE526" s="4336"/>
      <c r="AF526" s="4336"/>
      <c r="AG526" s="4336"/>
      <c r="AH526" s="4336"/>
      <c r="AI526" s="4336"/>
      <c r="AJ526" s="4336"/>
      <c r="AK526" s="4336"/>
      <c r="AL526" s="4336"/>
      <c r="AM526" s="4336"/>
      <c r="AN526" s="4336"/>
      <c r="AO526" s="4336"/>
      <c r="AP526" s="4336"/>
      <c r="AQ526" s="4336"/>
      <c r="AR526" s="4336"/>
      <c r="AS526" s="4336"/>
      <c r="AT526" s="4336"/>
      <c r="AU526" s="4336"/>
      <c r="AV526" s="4336"/>
      <c r="AW526" s="4336"/>
      <c r="AX526" s="4336"/>
      <c r="AY526" s="4336"/>
      <c r="AZ526" s="4336"/>
      <c r="BA526" s="4336"/>
      <c r="BB526" s="4336"/>
      <c r="BC526" s="4336"/>
      <c r="BD526" s="4336"/>
      <c r="BE526" s="4336"/>
      <c r="BF526" s="4336"/>
    </row>
    <row r="527" spans="1:58" s="1486" customFormat="1" ht="10.5" customHeight="1">
      <c r="A527" s="4782"/>
      <c r="B527" s="47"/>
      <c r="C527" s="47"/>
      <c r="D527" s="33"/>
      <c r="E527" s="687"/>
      <c r="F527" s="687"/>
      <c r="G527" s="687"/>
      <c r="H527" s="687"/>
      <c r="I527" s="47"/>
      <c r="O527" s="681"/>
      <c r="AE527" s="4336"/>
      <c r="AF527" s="4336"/>
      <c r="AG527" s="4336"/>
      <c r="AH527" s="4336"/>
      <c r="AI527" s="4336"/>
      <c r="AJ527" s="4336"/>
      <c r="AK527" s="4336"/>
      <c r="AL527" s="4336"/>
      <c r="AM527" s="4336"/>
      <c r="AN527" s="4336"/>
      <c r="AO527" s="4336"/>
      <c r="AP527" s="4336"/>
      <c r="AQ527" s="4336"/>
      <c r="AR527" s="4336"/>
      <c r="AS527" s="4336"/>
      <c r="AT527" s="4336"/>
      <c r="AU527" s="4336"/>
      <c r="AV527" s="4336"/>
      <c r="AW527" s="4336"/>
      <c r="AX527" s="4336"/>
      <c r="AY527" s="4336"/>
      <c r="AZ527" s="4336"/>
      <c r="BA527" s="4336"/>
      <c r="BB527" s="4336"/>
      <c r="BC527" s="4336"/>
      <c r="BD527" s="4336"/>
      <c r="BE527" s="4336"/>
      <c r="BF527" s="4336"/>
    </row>
    <row r="528" spans="1:58" s="1486" customFormat="1" ht="10.5" customHeight="1">
      <c r="A528" s="4782"/>
      <c r="B528" s="47"/>
      <c r="C528" s="47"/>
      <c r="D528" s="33"/>
      <c r="E528" s="687"/>
      <c r="F528" s="687"/>
      <c r="G528" s="687"/>
      <c r="H528" s="687"/>
      <c r="I528" s="47"/>
      <c r="O528" s="681"/>
      <c r="AE528" s="4336"/>
      <c r="AF528" s="4336"/>
      <c r="AG528" s="4336"/>
      <c r="AH528" s="4336"/>
      <c r="AI528" s="4336"/>
      <c r="AJ528" s="4336"/>
      <c r="AK528" s="4336"/>
      <c r="AL528" s="4336"/>
      <c r="AM528" s="4336"/>
      <c r="AN528" s="4336"/>
      <c r="AO528" s="4336"/>
      <c r="AP528" s="4336"/>
      <c r="AQ528" s="4336"/>
      <c r="AR528" s="4336"/>
      <c r="AS528" s="4336"/>
      <c r="AT528" s="4336"/>
      <c r="AU528" s="4336"/>
      <c r="AV528" s="4336"/>
      <c r="AW528" s="4336"/>
      <c r="AX528" s="4336"/>
      <c r="AY528" s="4336"/>
      <c r="AZ528" s="4336"/>
      <c r="BA528" s="4336"/>
      <c r="BB528" s="4336"/>
      <c r="BC528" s="4336"/>
      <c r="BD528" s="4336"/>
      <c r="BE528" s="4336"/>
      <c r="BF528" s="4336"/>
    </row>
    <row r="529" spans="1:58" s="1486" customFormat="1" ht="10.5" customHeight="1">
      <c r="A529" s="4782"/>
      <c r="B529" s="47"/>
      <c r="C529" s="47"/>
      <c r="D529" s="33"/>
      <c r="E529" s="687"/>
      <c r="F529" s="687"/>
      <c r="G529" s="687"/>
      <c r="H529" s="687"/>
      <c r="I529" s="47"/>
      <c r="O529" s="681"/>
      <c r="AE529" s="4336"/>
      <c r="AF529" s="4336"/>
      <c r="AG529" s="4336"/>
      <c r="AH529" s="4336"/>
      <c r="AI529" s="4336"/>
      <c r="AJ529" s="4336"/>
      <c r="AK529" s="4336"/>
      <c r="AL529" s="4336"/>
      <c r="AM529" s="4336"/>
      <c r="AN529" s="4336"/>
      <c r="AO529" s="4336"/>
      <c r="AP529" s="4336"/>
      <c r="AQ529" s="4336"/>
      <c r="AR529" s="4336"/>
      <c r="AS529" s="4336"/>
      <c r="AT529" s="4336"/>
      <c r="AU529" s="4336"/>
      <c r="AV529" s="4336"/>
      <c r="AW529" s="4336"/>
      <c r="AX529" s="4336"/>
      <c r="AY529" s="4336"/>
      <c r="AZ529" s="4336"/>
      <c r="BA529" s="4336"/>
      <c r="BB529" s="4336"/>
      <c r="BC529" s="4336"/>
      <c r="BD529" s="4336"/>
      <c r="BE529" s="4336"/>
      <c r="BF529" s="4336"/>
    </row>
    <row r="530" spans="1:58" s="1486" customFormat="1" ht="10.5" customHeight="1">
      <c r="A530" s="4782"/>
      <c r="B530" s="47"/>
      <c r="C530" s="47"/>
      <c r="D530" s="33"/>
      <c r="E530" s="687"/>
      <c r="F530" s="687"/>
      <c r="G530" s="687"/>
      <c r="H530" s="687"/>
      <c r="I530" s="47"/>
      <c r="O530" s="681"/>
      <c r="AE530" s="4336"/>
      <c r="AF530" s="4336"/>
      <c r="AG530" s="4336"/>
      <c r="AH530" s="4336"/>
      <c r="AI530" s="4336"/>
      <c r="AJ530" s="4336"/>
      <c r="AK530" s="4336"/>
      <c r="AL530" s="4336"/>
      <c r="AM530" s="4336"/>
      <c r="AN530" s="4336"/>
      <c r="AO530" s="4336"/>
      <c r="AP530" s="4336"/>
      <c r="AQ530" s="4336"/>
      <c r="AR530" s="4336"/>
      <c r="AS530" s="4336"/>
      <c r="AT530" s="4336"/>
      <c r="AU530" s="4336"/>
      <c r="AV530" s="4336"/>
      <c r="AW530" s="4336"/>
      <c r="AX530" s="4336"/>
      <c r="AY530" s="4336"/>
      <c r="AZ530" s="4336"/>
      <c r="BA530" s="4336"/>
      <c r="BB530" s="4336"/>
      <c r="BC530" s="4336"/>
      <c r="BD530" s="4336"/>
      <c r="BE530" s="4336"/>
      <c r="BF530" s="4336"/>
    </row>
    <row r="531" spans="1:58" s="1486" customFormat="1" ht="10.5" customHeight="1">
      <c r="A531" s="4782"/>
      <c r="B531" s="47"/>
      <c r="C531" s="47"/>
      <c r="D531" s="33"/>
      <c r="E531" s="687"/>
      <c r="F531" s="687"/>
      <c r="G531" s="687"/>
      <c r="H531" s="687"/>
      <c r="I531" s="47"/>
      <c r="O531" s="681"/>
      <c r="AE531" s="4336"/>
      <c r="AF531" s="4336"/>
      <c r="AG531" s="4336"/>
      <c r="AH531" s="4336"/>
      <c r="AI531" s="4336"/>
      <c r="AJ531" s="4336"/>
      <c r="AK531" s="4336"/>
      <c r="AL531" s="4336"/>
      <c r="AM531" s="4336"/>
      <c r="AN531" s="4336"/>
      <c r="AO531" s="4336"/>
      <c r="AP531" s="4336"/>
      <c r="AQ531" s="4336"/>
      <c r="AR531" s="4336"/>
      <c r="AS531" s="4336"/>
      <c r="AT531" s="4336"/>
      <c r="AU531" s="4336"/>
      <c r="AV531" s="4336"/>
      <c r="AW531" s="4336"/>
      <c r="AX531" s="4336"/>
      <c r="AY531" s="4336"/>
      <c r="AZ531" s="4336"/>
      <c r="BA531" s="4336"/>
      <c r="BB531" s="4336"/>
      <c r="BC531" s="4336"/>
      <c r="BD531" s="4336"/>
      <c r="BE531" s="4336"/>
      <c r="BF531" s="4336"/>
    </row>
    <row r="532" spans="1:58" s="1486" customFormat="1" ht="10.5" customHeight="1">
      <c r="A532" s="4782"/>
      <c r="B532" s="47"/>
      <c r="C532" s="47"/>
      <c r="D532" s="33"/>
      <c r="E532" s="687"/>
      <c r="F532" s="687"/>
      <c r="G532" s="687"/>
      <c r="H532" s="687"/>
      <c r="I532" s="47"/>
      <c r="O532" s="681"/>
      <c r="AE532" s="4336"/>
      <c r="AF532" s="4336"/>
      <c r="AG532" s="4336"/>
      <c r="AH532" s="4336"/>
      <c r="AI532" s="4336"/>
      <c r="AJ532" s="4336"/>
      <c r="AK532" s="4336"/>
      <c r="AL532" s="4336"/>
      <c r="AM532" s="4336"/>
      <c r="AN532" s="4336"/>
      <c r="AO532" s="4336"/>
      <c r="AP532" s="4336"/>
      <c r="AQ532" s="4336"/>
      <c r="AR532" s="4336"/>
      <c r="AS532" s="4336"/>
      <c r="AT532" s="4336"/>
      <c r="AU532" s="4336"/>
      <c r="AV532" s="4336"/>
      <c r="AW532" s="4336"/>
      <c r="AX532" s="4336"/>
      <c r="AY532" s="4336"/>
      <c r="AZ532" s="4336"/>
      <c r="BA532" s="4336"/>
      <c r="BB532" s="4336"/>
      <c r="BC532" s="4336"/>
      <c r="BD532" s="4336"/>
      <c r="BE532" s="4336"/>
      <c r="BF532" s="4336"/>
    </row>
    <row r="533" spans="1:58" s="1486" customFormat="1" ht="10.5" customHeight="1">
      <c r="A533" s="4782"/>
      <c r="B533" s="47"/>
      <c r="C533" s="47"/>
      <c r="D533" s="33"/>
      <c r="E533" s="687"/>
      <c r="F533" s="687"/>
      <c r="G533" s="687"/>
      <c r="H533" s="687"/>
      <c r="I533" s="47"/>
      <c r="O533" s="681"/>
      <c r="AE533" s="4336"/>
      <c r="AF533" s="4336"/>
      <c r="AG533" s="4336"/>
      <c r="AH533" s="4336"/>
      <c r="AI533" s="4336"/>
      <c r="AJ533" s="4336"/>
      <c r="AK533" s="4336"/>
      <c r="AL533" s="4336"/>
      <c r="AM533" s="4336"/>
      <c r="AN533" s="4336"/>
      <c r="AO533" s="4336"/>
      <c r="AP533" s="4336"/>
      <c r="AQ533" s="4336"/>
      <c r="AR533" s="4336"/>
      <c r="AS533" s="4336"/>
      <c r="AT533" s="4336"/>
      <c r="AU533" s="4336"/>
      <c r="AV533" s="4336"/>
      <c r="AW533" s="4336"/>
      <c r="AX533" s="4336"/>
      <c r="AY533" s="4336"/>
      <c r="AZ533" s="4336"/>
      <c r="BA533" s="4336"/>
      <c r="BB533" s="4336"/>
      <c r="BC533" s="4336"/>
      <c r="BD533" s="4336"/>
      <c r="BE533" s="4336"/>
      <c r="BF533" s="4336"/>
    </row>
    <row r="534" spans="1:58" s="1486" customFormat="1" ht="10.5" customHeight="1">
      <c r="A534" s="4782"/>
      <c r="B534" s="47"/>
      <c r="C534" s="47"/>
      <c r="D534" s="33"/>
      <c r="E534" s="687"/>
      <c r="F534" s="687"/>
      <c r="G534" s="687"/>
      <c r="H534" s="687"/>
      <c r="I534" s="47"/>
      <c r="O534" s="681"/>
      <c r="AE534" s="4336"/>
      <c r="AF534" s="4336"/>
      <c r="AG534" s="4336"/>
      <c r="AH534" s="4336"/>
      <c r="AI534" s="4336"/>
      <c r="AJ534" s="4336"/>
      <c r="AK534" s="4336"/>
      <c r="AL534" s="4336"/>
      <c r="AM534" s="4336"/>
      <c r="AN534" s="4336"/>
      <c r="AO534" s="4336"/>
      <c r="AP534" s="4336"/>
      <c r="AQ534" s="4336"/>
      <c r="AR534" s="4336"/>
      <c r="AS534" s="4336"/>
      <c r="AT534" s="4336"/>
      <c r="AU534" s="4336"/>
      <c r="AV534" s="4336"/>
      <c r="AW534" s="4336"/>
      <c r="AX534" s="4336"/>
      <c r="AY534" s="4336"/>
      <c r="AZ534" s="4336"/>
      <c r="BA534" s="4336"/>
      <c r="BB534" s="4336"/>
      <c r="BC534" s="4336"/>
      <c r="BD534" s="4336"/>
      <c r="BE534" s="4336"/>
      <c r="BF534" s="4336"/>
    </row>
    <row r="535" spans="1:58" s="1486" customFormat="1" ht="10.5" customHeight="1">
      <c r="A535" s="4782"/>
      <c r="B535" s="47"/>
      <c r="C535" s="47"/>
      <c r="D535" s="33"/>
      <c r="E535" s="687"/>
      <c r="F535" s="687"/>
      <c r="G535" s="687"/>
      <c r="H535" s="687"/>
      <c r="I535" s="47"/>
      <c r="O535" s="681"/>
      <c r="AE535" s="4336"/>
      <c r="AF535" s="4336"/>
      <c r="AG535" s="4336"/>
      <c r="AH535" s="4336"/>
      <c r="AI535" s="4336"/>
      <c r="AJ535" s="4336"/>
      <c r="AK535" s="4336"/>
      <c r="AL535" s="4336"/>
      <c r="AM535" s="4336"/>
      <c r="AN535" s="4336"/>
      <c r="AO535" s="4336"/>
      <c r="AP535" s="4336"/>
      <c r="AQ535" s="4336"/>
      <c r="AR535" s="4336"/>
      <c r="AS535" s="4336"/>
      <c r="AT535" s="4336"/>
      <c r="AU535" s="4336"/>
      <c r="AV535" s="4336"/>
      <c r="AW535" s="4336"/>
      <c r="AX535" s="4336"/>
      <c r="AY535" s="4336"/>
      <c r="AZ535" s="4336"/>
      <c r="BA535" s="4336"/>
      <c r="BB535" s="4336"/>
      <c r="BC535" s="4336"/>
      <c r="BD535" s="4336"/>
      <c r="BE535" s="4336"/>
      <c r="BF535" s="4336"/>
    </row>
    <row r="536" spans="1:58" s="1486" customFormat="1" ht="10.5" customHeight="1">
      <c r="A536" s="4782"/>
      <c r="B536" s="47"/>
      <c r="C536" s="47"/>
      <c r="D536" s="33"/>
      <c r="E536" s="687"/>
      <c r="F536" s="687"/>
      <c r="G536" s="687"/>
      <c r="H536" s="687"/>
      <c r="I536" s="47"/>
      <c r="O536" s="681"/>
      <c r="AE536" s="4336"/>
      <c r="AF536" s="4336"/>
      <c r="AG536" s="4336"/>
      <c r="AH536" s="4336"/>
      <c r="AI536" s="4336"/>
      <c r="AJ536" s="4336"/>
      <c r="AK536" s="4336"/>
      <c r="AL536" s="4336"/>
      <c r="AM536" s="4336"/>
      <c r="AN536" s="4336"/>
      <c r="AO536" s="4336"/>
      <c r="AP536" s="4336"/>
      <c r="AQ536" s="4336"/>
      <c r="AR536" s="4336"/>
      <c r="AS536" s="4336"/>
      <c r="AT536" s="4336"/>
      <c r="AU536" s="4336"/>
      <c r="AV536" s="4336"/>
      <c r="AW536" s="4336"/>
      <c r="AX536" s="4336"/>
      <c r="AY536" s="4336"/>
      <c r="AZ536" s="4336"/>
      <c r="BA536" s="4336"/>
      <c r="BB536" s="4336"/>
      <c r="BC536" s="4336"/>
      <c r="BD536" s="4336"/>
      <c r="BE536" s="4336"/>
      <c r="BF536" s="4336"/>
    </row>
    <row r="537" spans="1:58" s="1486" customFormat="1" ht="10.5" customHeight="1">
      <c r="A537" s="4782"/>
      <c r="B537" s="47"/>
      <c r="C537" s="47"/>
      <c r="D537" s="33"/>
      <c r="E537" s="687"/>
      <c r="F537" s="687"/>
      <c r="G537" s="687"/>
      <c r="H537" s="687"/>
      <c r="I537" s="47"/>
      <c r="O537" s="681"/>
      <c r="AE537" s="4336"/>
      <c r="AF537" s="4336"/>
      <c r="AG537" s="4336"/>
      <c r="AH537" s="4336"/>
      <c r="AI537" s="4336"/>
      <c r="AJ537" s="4336"/>
      <c r="AK537" s="4336"/>
      <c r="AL537" s="4336"/>
      <c r="AM537" s="4336"/>
      <c r="AN537" s="4336"/>
      <c r="AO537" s="4336"/>
      <c r="AP537" s="4336"/>
      <c r="AQ537" s="4336"/>
      <c r="AR537" s="4336"/>
      <c r="AS537" s="4336"/>
      <c r="AT537" s="4336"/>
      <c r="AU537" s="4336"/>
      <c r="AV537" s="4336"/>
      <c r="AW537" s="4336"/>
      <c r="AX537" s="4336"/>
      <c r="AY537" s="4336"/>
      <c r="AZ537" s="4336"/>
      <c r="BA537" s="4336"/>
      <c r="BB537" s="4336"/>
      <c r="BC537" s="4336"/>
      <c r="BD537" s="4336"/>
      <c r="BE537" s="4336"/>
      <c r="BF537" s="4336"/>
    </row>
    <row r="538" spans="1:58" s="1486" customFormat="1" ht="10.5" customHeight="1">
      <c r="A538" s="4782"/>
      <c r="B538" s="47"/>
      <c r="C538" s="47"/>
      <c r="D538" s="33"/>
      <c r="E538" s="687"/>
      <c r="F538" s="687"/>
      <c r="G538" s="687"/>
      <c r="H538" s="687"/>
      <c r="I538" s="47"/>
      <c r="O538" s="681"/>
      <c r="AE538" s="4336"/>
      <c r="AF538" s="4336"/>
      <c r="AG538" s="4336"/>
      <c r="AH538" s="4336"/>
      <c r="AI538" s="4336"/>
      <c r="AJ538" s="4336"/>
      <c r="AK538" s="4336"/>
      <c r="AL538" s="4336"/>
      <c r="AM538" s="4336"/>
      <c r="AN538" s="4336"/>
      <c r="AO538" s="4336"/>
      <c r="AP538" s="4336"/>
      <c r="AQ538" s="4336"/>
      <c r="AR538" s="4336"/>
      <c r="AS538" s="4336"/>
      <c r="AT538" s="4336"/>
      <c r="AU538" s="4336"/>
      <c r="AV538" s="4336"/>
      <c r="AW538" s="4336"/>
      <c r="AX538" s="4336"/>
      <c r="AY538" s="4336"/>
      <c r="AZ538" s="4336"/>
      <c r="BA538" s="4336"/>
      <c r="BB538" s="4336"/>
      <c r="BC538" s="4336"/>
      <c r="BD538" s="4336"/>
      <c r="BE538" s="4336"/>
      <c r="BF538" s="4336"/>
    </row>
    <row r="539" spans="1:58" s="1486" customFormat="1" ht="10.5" customHeight="1">
      <c r="A539" s="4782"/>
      <c r="B539" s="47"/>
      <c r="C539" s="47"/>
      <c r="D539" s="33"/>
      <c r="E539" s="687"/>
      <c r="F539" s="687"/>
      <c r="G539" s="687"/>
      <c r="H539" s="687"/>
      <c r="I539" s="47"/>
      <c r="O539" s="681"/>
      <c r="AE539" s="4336"/>
      <c r="AF539" s="4336"/>
      <c r="AG539" s="4336"/>
      <c r="AH539" s="4336"/>
      <c r="AI539" s="4336"/>
      <c r="AJ539" s="4336"/>
      <c r="AK539" s="4336"/>
      <c r="AL539" s="4336"/>
      <c r="AM539" s="4336"/>
      <c r="AN539" s="4336"/>
      <c r="AO539" s="4336"/>
      <c r="AP539" s="4336"/>
      <c r="AQ539" s="4336"/>
      <c r="AR539" s="4336"/>
      <c r="AS539" s="4336"/>
      <c r="AT539" s="4336"/>
      <c r="AU539" s="4336"/>
      <c r="AV539" s="4336"/>
      <c r="AW539" s="4336"/>
      <c r="AX539" s="4336"/>
      <c r="AY539" s="4336"/>
      <c r="AZ539" s="4336"/>
      <c r="BA539" s="4336"/>
      <c r="BB539" s="4336"/>
      <c r="BC539" s="4336"/>
      <c r="BD539" s="4336"/>
      <c r="BE539" s="4336"/>
      <c r="BF539" s="4336"/>
    </row>
    <row r="540" spans="1:58" s="1486" customFormat="1" ht="10.5" customHeight="1">
      <c r="A540" s="4782"/>
      <c r="B540" s="47"/>
      <c r="C540" s="47"/>
      <c r="D540" s="33"/>
      <c r="E540" s="687"/>
      <c r="F540" s="687"/>
      <c r="G540" s="687"/>
      <c r="H540" s="687"/>
      <c r="I540" s="47"/>
      <c r="O540" s="681"/>
      <c r="AE540" s="4336"/>
      <c r="AF540" s="4336"/>
      <c r="AG540" s="4336"/>
      <c r="AH540" s="4336"/>
      <c r="AI540" s="4336"/>
      <c r="AJ540" s="4336"/>
      <c r="AK540" s="4336"/>
      <c r="AL540" s="4336"/>
      <c r="AM540" s="4336"/>
      <c r="AN540" s="4336"/>
      <c r="AO540" s="4336"/>
      <c r="AP540" s="4336"/>
      <c r="AQ540" s="4336"/>
      <c r="AR540" s="4336"/>
      <c r="AS540" s="4336"/>
      <c r="AT540" s="4336"/>
      <c r="AU540" s="4336"/>
      <c r="AV540" s="4336"/>
      <c r="AW540" s="4336"/>
      <c r="AX540" s="4336"/>
      <c r="AY540" s="4336"/>
      <c r="AZ540" s="4336"/>
      <c r="BA540" s="4336"/>
      <c r="BB540" s="4336"/>
      <c r="BC540" s="4336"/>
      <c r="BD540" s="4336"/>
      <c r="BE540" s="4336"/>
      <c r="BF540" s="4336"/>
    </row>
    <row r="541" spans="1:58" s="1486" customFormat="1" ht="10.5" customHeight="1">
      <c r="A541" s="4782"/>
      <c r="B541" s="47"/>
      <c r="C541" s="47"/>
      <c r="D541" s="33"/>
      <c r="E541" s="687"/>
      <c r="F541" s="687"/>
      <c r="G541" s="687"/>
      <c r="H541" s="687"/>
      <c r="I541" s="47"/>
      <c r="O541" s="681"/>
      <c r="AE541" s="4336"/>
      <c r="AF541" s="4336"/>
      <c r="AG541" s="4336"/>
      <c r="AH541" s="4336"/>
      <c r="AI541" s="4336"/>
      <c r="AJ541" s="4336"/>
      <c r="AK541" s="4336"/>
      <c r="AL541" s="4336"/>
      <c r="AM541" s="4336"/>
      <c r="AN541" s="4336"/>
      <c r="AO541" s="4336"/>
      <c r="AP541" s="4336"/>
      <c r="AQ541" s="4336"/>
      <c r="AR541" s="4336"/>
      <c r="AS541" s="4336"/>
      <c r="AT541" s="4336"/>
      <c r="AU541" s="4336"/>
      <c r="AV541" s="4336"/>
      <c r="AW541" s="4336"/>
      <c r="AX541" s="4336"/>
      <c r="AY541" s="4336"/>
      <c r="AZ541" s="4336"/>
      <c r="BA541" s="4336"/>
      <c r="BB541" s="4336"/>
      <c r="BC541" s="4336"/>
      <c r="BD541" s="4336"/>
      <c r="BE541" s="4336"/>
      <c r="BF541" s="4336"/>
    </row>
    <row r="542" spans="1:58" s="1486" customFormat="1" ht="10.5" customHeight="1">
      <c r="A542" s="4782"/>
      <c r="B542" s="47"/>
      <c r="C542" s="47"/>
      <c r="D542" s="33"/>
      <c r="E542" s="687"/>
      <c r="F542" s="687"/>
      <c r="G542" s="687"/>
      <c r="H542" s="687"/>
      <c r="I542" s="47"/>
      <c r="O542" s="681"/>
      <c r="AE542" s="4336"/>
      <c r="AF542" s="4336"/>
      <c r="AG542" s="4336"/>
      <c r="AH542" s="4336"/>
      <c r="AI542" s="4336"/>
      <c r="AJ542" s="4336"/>
      <c r="AK542" s="4336"/>
      <c r="AL542" s="4336"/>
      <c r="AM542" s="4336"/>
      <c r="AN542" s="4336"/>
      <c r="AO542" s="4336"/>
      <c r="AP542" s="4336"/>
      <c r="AQ542" s="4336"/>
      <c r="AR542" s="4336"/>
      <c r="AS542" s="4336"/>
      <c r="AT542" s="4336"/>
      <c r="AU542" s="4336"/>
      <c r="AV542" s="4336"/>
      <c r="AW542" s="4336"/>
      <c r="AX542" s="4336"/>
      <c r="AY542" s="4336"/>
      <c r="AZ542" s="4336"/>
      <c r="BA542" s="4336"/>
      <c r="BB542" s="4336"/>
      <c r="BC542" s="4336"/>
      <c r="BD542" s="4336"/>
      <c r="BE542" s="4336"/>
      <c r="BF542" s="4336"/>
    </row>
    <row r="543" spans="1:58" s="1486" customFormat="1" ht="10.5" customHeight="1">
      <c r="A543" s="4782"/>
      <c r="B543" s="47"/>
      <c r="C543" s="47"/>
      <c r="D543" s="33"/>
      <c r="E543" s="687"/>
      <c r="F543" s="687"/>
      <c r="G543" s="687"/>
      <c r="H543" s="687"/>
      <c r="I543" s="47"/>
      <c r="O543" s="681"/>
      <c r="AE543" s="4336"/>
      <c r="AF543" s="4336"/>
      <c r="AG543" s="4336"/>
      <c r="AH543" s="4336"/>
      <c r="AI543" s="4336"/>
      <c r="AJ543" s="4336"/>
      <c r="AK543" s="4336"/>
      <c r="AL543" s="4336"/>
      <c r="AM543" s="4336"/>
      <c r="AN543" s="4336"/>
      <c r="AO543" s="4336"/>
      <c r="AP543" s="4336"/>
      <c r="AQ543" s="4336"/>
      <c r="AR543" s="4336"/>
      <c r="AS543" s="4336"/>
      <c r="AT543" s="4336"/>
      <c r="AU543" s="4336"/>
      <c r="AV543" s="4336"/>
      <c r="AW543" s="4336"/>
      <c r="AX543" s="4336"/>
      <c r="AY543" s="4336"/>
      <c r="AZ543" s="4336"/>
      <c r="BA543" s="4336"/>
      <c r="BB543" s="4336"/>
      <c r="BC543" s="4336"/>
      <c r="BD543" s="4336"/>
      <c r="BE543" s="4336"/>
      <c r="BF543" s="4336"/>
    </row>
    <row r="544" spans="1:58" s="1486" customFormat="1" ht="10.5" customHeight="1">
      <c r="A544" s="4782"/>
      <c r="B544" s="47"/>
      <c r="C544" s="47"/>
      <c r="D544" s="33"/>
      <c r="E544" s="687"/>
      <c r="F544" s="687"/>
      <c r="G544" s="687"/>
      <c r="H544" s="687"/>
      <c r="I544" s="47"/>
      <c r="O544" s="681"/>
      <c r="AE544" s="4336"/>
      <c r="AF544" s="4336"/>
      <c r="AG544" s="4336"/>
      <c r="AH544" s="4336"/>
      <c r="AI544" s="4336"/>
      <c r="AJ544" s="4336"/>
      <c r="AK544" s="4336"/>
      <c r="AL544" s="4336"/>
      <c r="AM544" s="4336"/>
      <c r="AN544" s="4336"/>
      <c r="AO544" s="4336"/>
      <c r="AP544" s="4336"/>
      <c r="AQ544" s="4336"/>
      <c r="AR544" s="4336"/>
      <c r="AS544" s="4336"/>
      <c r="AT544" s="4336"/>
      <c r="AU544" s="4336"/>
      <c r="AV544" s="4336"/>
      <c r="AW544" s="4336"/>
      <c r="AX544" s="4336"/>
      <c r="AY544" s="4336"/>
      <c r="AZ544" s="4336"/>
      <c r="BA544" s="4336"/>
      <c r="BB544" s="4336"/>
      <c r="BC544" s="4336"/>
      <c r="BD544" s="4336"/>
      <c r="BE544" s="4336"/>
      <c r="BF544" s="4336"/>
    </row>
    <row r="545" spans="1:58" s="1486" customFormat="1" ht="10.5" customHeight="1">
      <c r="A545" s="4782"/>
      <c r="B545" s="47"/>
      <c r="C545" s="47"/>
      <c r="D545" s="33"/>
      <c r="E545" s="687"/>
      <c r="F545" s="687"/>
      <c r="G545" s="687"/>
      <c r="H545" s="687"/>
      <c r="I545" s="47"/>
      <c r="O545" s="681"/>
      <c r="AE545" s="4336"/>
      <c r="AF545" s="4336"/>
      <c r="AG545" s="4336"/>
      <c r="AH545" s="4336"/>
      <c r="AI545" s="4336"/>
      <c r="AJ545" s="4336"/>
      <c r="AK545" s="4336"/>
      <c r="AL545" s="4336"/>
      <c r="AM545" s="4336"/>
      <c r="AN545" s="4336"/>
      <c r="AO545" s="4336"/>
      <c r="AP545" s="4336"/>
      <c r="AQ545" s="4336"/>
      <c r="AR545" s="4336"/>
      <c r="AS545" s="4336"/>
      <c r="AT545" s="4336"/>
      <c r="AU545" s="4336"/>
      <c r="AV545" s="4336"/>
      <c r="AW545" s="4336"/>
      <c r="AX545" s="4336"/>
      <c r="AY545" s="4336"/>
      <c r="AZ545" s="4336"/>
      <c r="BA545" s="4336"/>
      <c r="BB545" s="4336"/>
      <c r="BC545" s="4336"/>
      <c r="BD545" s="4336"/>
      <c r="BE545" s="4336"/>
      <c r="BF545" s="4336"/>
    </row>
    <row r="546" spans="1:58" s="1486" customFormat="1" ht="10.5" customHeight="1">
      <c r="A546" s="4782"/>
      <c r="B546" s="47"/>
      <c r="C546" s="47"/>
      <c r="D546" s="33"/>
      <c r="E546" s="687"/>
      <c r="F546" s="687"/>
      <c r="G546" s="687"/>
      <c r="H546" s="687"/>
      <c r="I546" s="47"/>
      <c r="O546" s="681"/>
      <c r="AE546" s="4336"/>
      <c r="AF546" s="4336"/>
      <c r="AG546" s="4336"/>
      <c r="AH546" s="4336"/>
      <c r="AI546" s="4336"/>
      <c r="AJ546" s="4336"/>
      <c r="AK546" s="4336"/>
      <c r="AL546" s="4336"/>
      <c r="AM546" s="4336"/>
      <c r="AN546" s="4336"/>
      <c r="AO546" s="4336"/>
      <c r="AP546" s="4336"/>
      <c r="AQ546" s="4336"/>
      <c r="AR546" s="4336"/>
      <c r="AS546" s="4336"/>
      <c r="AT546" s="4336"/>
      <c r="AU546" s="4336"/>
      <c r="AV546" s="4336"/>
      <c r="AW546" s="4336"/>
      <c r="AX546" s="4336"/>
      <c r="AY546" s="4336"/>
      <c r="AZ546" s="4336"/>
      <c r="BA546" s="4336"/>
      <c r="BB546" s="4336"/>
      <c r="BC546" s="4336"/>
      <c r="BD546" s="4336"/>
      <c r="BE546" s="4336"/>
      <c r="BF546" s="4336"/>
    </row>
    <row r="547" spans="1:58" s="1486" customFormat="1" ht="10.5" customHeight="1">
      <c r="A547" s="4782"/>
      <c r="B547" s="47"/>
      <c r="C547" s="47"/>
      <c r="D547" s="33"/>
      <c r="E547" s="687"/>
      <c r="F547" s="687"/>
      <c r="G547" s="687"/>
      <c r="H547" s="687"/>
      <c r="I547" s="47"/>
      <c r="O547" s="681"/>
      <c r="AE547" s="4336"/>
      <c r="AF547" s="4336"/>
      <c r="AG547" s="4336"/>
      <c r="AH547" s="4336"/>
      <c r="AI547" s="4336"/>
      <c r="AJ547" s="4336"/>
      <c r="AK547" s="4336"/>
      <c r="AL547" s="4336"/>
      <c r="AM547" s="4336"/>
      <c r="AN547" s="4336"/>
      <c r="AO547" s="4336"/>
      <c r="AP547" s="4336"/>
      <c r="AQ547" s="4336"/>
      <c r="AR547" s="4336"/>
      <c r="AS547" s="4336"/>
      <c r="AT547" s="4336"/>
      <c r="AU547" s="4336"/>
      <c r="AV547" s="4336"/>
      <c r="AW547" s="4336"/>
      <c r="AX547" s="4336"/>
      <c r="AY547" s="4336"/>
      <c r="AZ547" s="4336"/>
      <c r="BA547" s="4336"/>
      <c r="BB547" s="4336"/>
      <c r="BC547" s="4336"/>
      <c r="BD547" s="4336"/>
      <c r="BE547" s="4336"/>
      <c r="BF547" s="4336"/>
    </row>
    <row r="548" spans="1:58" s="1486" customFormat="1" ht="10.5" customHeight="1">
      <c r="A548" s="4782"/>
      <c r="B548" s="47"/>
      <c r="C548" s="47"/>
      <c r="D548" s="33"/>
      <c r="E548" s="687"/>
      <c r="F548" s="687"/>
      <c r="G548" s="687"/>
      <c r="H548" s="687"/>
      <c r="I548" s="47"/>
      <c r="O548" s="681"/>
      <c r="AE548" s="4336"/>
      <c r="AF548" s="4336"/>
      <c r="AG548" s="4336"/>
      <c r="AH548" s="4336"/>
      <c r="AI548" s="4336"/>
      <c r="AJ548" s="4336"/>
      <c r="AK548" s="4336"/>
      <c r="AL548" s="4336"/>
      <c r="AM548" s="4336"/>
      <c r="AN548" s="4336"/>
      <c r="AO548" s="4336"/>
      <c r="AP548" s="4336"/>
      <c r="AQ548" s="4336"/>
      <c r="AR548" s="4336"/>
      <c r="AS548" s="4336"/>
      <c r="AT548" s="4336"/>
      <c r="AU548" s="4336"/>
      <c r="AV548" s="4336"/>
      <c r="AW548" s="4336"/>
      <c r="AX548" s="4336"/>
      <c r="AY548" s="4336"/>
      <c r="AZ548" s="4336"/>
      <c r="BA548" s="4336"/>
      <c r="BB548" s="4336"/>
      <c r="BC548" s="4336"/>
      <c r="BD548" s="4336"/>
      <c r="BE548" s="4336"/>
      <c r="BF548" s="4336"/>
    </row>
    <row r="549" spans="1:58" s="1486" customFormat="1" ht="10.5" customHeight="1">
      <c r="A549" s="4782"/>
      <c r="B549" s="47"/>
      <c r="C549" s="47"/>
      <c r="D549" s="33"/>
      <c r="E549" s="687"/>
      <c r="F549" s="687"/>
      <c r="G549" s="687"/>
      <c r="H549" s="687"/>
      <c r="I549" s="47"/>
      <c r="O549" s="681"/>
      <c r="AE549" s="4336"/>
      <c r="AF549" s="4336"/>
      <c r="AG549" s="4336"/>
      <c r="AH549" s="4336"/>
      <c r="AI549" s="4336"/>
      <c r="AJ549" s="4336"/>
      <c r="AK549" s="4336"/>
      <c r="AL549" s="4336"/>
      <c r="AM549" s="4336"/>
      <c r="AN549" s="4336"/>
      <c r="AO549" s="4336"/>
      <c r="AP549" s="4336"/>
      <c r="AQ549" s="4336"/>
      <c r="AR549" s="4336"/>
      <c r="AS549" s="4336"/>
      <c r="AT549" s="4336"/>
      <c r="AU549" s="4336"/>
      <c r="AV549" s="4336"/>
      <c r="AW549" s="4336"/>
      <c r="AX549" s="4336"/>
      <c r="AY549" s="4336"/>
      <c r="AZ549" s="4336"/>
      <c r="BA549" s="4336"/>
      <c r="BB549" s="4336"/>
      <c r="BC549" s="4336"/>
      <c r="BD549" s="4336"/>
      <c r="BE549" s="4336"/>
      <c r="BF549" s="4336"/>
    </row>
    <row r="550" spans="1:58" s="1486" customFormat="1" ht="10.5" customHeight="1">
      <c r="A550" s="4782"/>
      <c r="B550" s="47"/>
      <c r="C550" s="47"/>
      <c r="D550" s="33"/>
      <c r="E550" s="687"/>
      <c r="F550" s="687"/>
      <c r="G550" s="687"/>
      <c r="H550" s="687"/>
      <c r="I550" s="47"/>
      <c r="O550" s="681"/>
      <c r="AE550" s="4336"/>
      <c r="AF550" s="4336"/>
      <c r="AG550" s="4336"/>
      <c r="AH550" s="4336"/>
      <c r="AI550" s="4336"/>
      <c r="AJ550" s="4336"/>
      <c r="AK550" s="4336"/>
      <c r="AL550" s="4336"/>
      <c r="AM550" s="4336"/>
      <c r="AN550" s="4336"/>
      <c r="AO550" s="4336"/>
      <c r="AP550" s="4336"/>
      <c r="AQ550" s="4336"/>
      <c r="AR550" s="4336"/>
      <c r="AS550" s="4336"/>
      <c r="AT550" s="4336"/>
      <c r="AU550" s="4336"/>
      <c r="AV550" s="4336"/>
      <c r="AW550" s="4336"/>
      <c r="AX550" s="4336"/>
      <c r="AY550" s="4336"/>
      <c r="AZ550" s="4336"/>
      <c r="BA550" s="4336"/>
      <c r="BB550" s="4336"/>
      <c r="BC550" s="4336"/>
      <c r="BD550" s="4336"/>
      <c r="BE550" s="4336"/>
      <c r="BF550" s="4336"/>
    </row>
    <row r="551" spans="1:58" s="1486" customFormat="1" ht="10.5" customHeight="1">
      <c r="A551" s="4782"/>
      <c r="B551" s="47"/>
      <c r="C551" s="47"/>
      <c r="D551" s="33"/>
      <c r="E551" s="687"/>
      <c r="F551" s="687"/>
      <c r="G551" s="687"/>
      <c r="H551" s="687"/>
      <c r="I551" s="47"/>
      <c r="O551" s="681"/>
      <c r="AE551" s="4336"/>
      <c r="AF551" s="4336"/>
      <c r="AG551" s="4336"/>
      <c r="AH551" s="4336"/>
      <c r="AI551" s="4336"/>
      <c r="AJ551" s="4336"/>
      <c r="AK551" s="4336"/>
      <c r="AL551" s="4336"/>
      <c r="AM551" s="4336"/>
      <c r="AN551" s="4336"/>
      <c r="AO551" s="4336"/>
      <c r="AP551" s="4336"/>
      <c r="AQ551" s="4336"/>
      <c r="AR551" s="4336"/>
      <c r="AS551" s="4336"/>
      <c r="AT551" s="4336"/>
      <c r="AU551" s="4336"/>
      <c r="AV551" s="4336"/>
      <c r="AW551" s="4336"/>
      <c r="AX551" s="4336"/>
      <c r="AY551" s="4336"/>
      <c r="AZ551" s="4336"/>
      <c r="BA551" s="4336"/>
      <c r="BB551" s="4336"/>
      <c r="BC551" s="4336"/>
      <c r="BD551" s="4336"/>
      <c r="BE551" s="4336"/>
      <c r="BF551" s="4336"/>
    </row>
    <row r="552" spans="1:58" s="1486" customFormat="1" ht="10.5" customHeight="1">
      <c r="A552" s="4782"/>
      <c r="B552" s="47"/>
      <c r="C552" s="47"/>
      <c r="D552" s="33"/>
      <c r="E552" s="687"/>
      <c r="F552" s="687"/>
      <c r="G552" s="687"/>
      <c r="H552" s="687"/>
      <c r="I552" s="47"/>
      <c r="O552" s="681"/>
      <c r="AE552" s="4336"/>
      <c r="AF552" s="4336"/>
      <c r="AG552" s="4336"/>
      <c r="AH552" s="4336"/>
      <c r="AI552" s="4336"/>
      <c r="AJ552" s="4336"/>
      <c r="AK552" s="4336"/>
      <c r="AL552" s="4336"/>
      <c r="AM552" s="4336"/>
      <c r="AN552" s="4336"/>
      <c r="AO552" s="4336"/>
      <c r="AP552" s="4336"/>
      <c r="AQ552" s="4336"/>
      <c r="AR552" s="4336"/>
      <c r="AS552" s="4336"/>
      <c r="AT552" s="4336"/>
      <c r="AU552" s="4336"/>
      <c r="AV552" s="4336"/>
      <c r="AW552" s="4336"/>
      <c r="AX552" s="4336"/>
      <c r="AY552" s="4336"/>
      <c r="AZ552" s="4336"/>
      <c r="BA552" s="4336"/>
      <c r="BB552" s="4336"/>
      <c r="BC552" s="4336"/>
      <c r="BD552" s="4336"/>
      <c r="BE552" s="4336"/>
      <c r="BF552" s="4336"/>
    </row>
    <row r="553" spans="1:58" s="1486" customFormat="1" ht="10.5" customHeight="1">
      <c r="A553" s="4782"/>
      <c r="B553" s="47"/>
      <c r="C553" s="47"/>
      <c r="D553" s="33"/>
      <c r="E553" s="687"/>
      <c r="F553" s="687"/>
      <c r="G553" s="687"/>
      <c r="H553" s="687"/>
      <c r="I553" s="47"/>
      <c r="O553" s="681"/>
      <c r="AE553" s="4336"/>
      <c r="AF553" s="4336"/>
      <c r="AG553" s="4336"/>
      <c r="AH553" s="4336"/>
      <c r="AI553" s="4336"/>
      <c r="AJ553" s="4336"/>
      <c r="AK553" s="4336"/>
      <c r="AL553" s="4336"/>
      <c r="AM553" s="4336"/>
      <c r="AN553" s="4336"/>
      <c r="AO553" s="4336"/>
      <c r="AP553" s="4336"/>
      <c r="AQ553" s="4336"/>
      <c r="AR553" s="4336"/>
      <c r="AS553" s="4336"/>
      <c r="AT553" s="4336"/>
      <c r="AU553" s="4336"/>
      <c r="AV553" s="4336"/>
      <c r="AW553" s="4336"/>
      <c r="AX553" s="4336"/>
      <c r="AY553" s="4336"/>
      <c r="AZ553" s="4336"/>
      <c r="BA553" s="4336"/>
      <c r="BB553" s="4336"/>
      <c r="BC553" s="4336"/>
      <c r="BD553" s="4336"/>
      <c r="BE553" s="4336"/>
      <c r="BF553" s="4336"/>
    </row>
    <row r="554" spans="1:58" s="1486" customFormat="1" ht="10.5" customHeight="1">
      <c r="A554" s="4782"/>
      <c r="B554" s="47"/>
      <c r="C554" s="47"/>
      <c r="D554" s="33"/>
      <c r="E554" s="687"/>
      <c r="F554" s="687"/>
      <c r="G554" s="687"/>
      <c r="H554" s="687"/>
      <c r="I554" s="47"/>
      <c r="O554" s="681"/>
      <c r="AE554" s="4336"/>
      <c r="AF554" s="4336"/>
      <c r="AG554" s="4336"/>
      <c r="AH554" s="4336"/>
      <c r="AI554" s="4336"/>
      <c r="AJ554" s="4336"/>
      <c r="AK554" s="4336"/>
      <c r="AL554" s="4336"/>
      <c r="AM554" s="4336"/>
      <c r="AN554" s="4336"/>
      <c r="AO554" s="4336"/>
      <c r="AP554" s="4336"/>
      <c r="AQ554" s="4336"/>
      <c r="AR554" s="4336"/>
      <c r="AS554" s="4336"/>
      <c r="AT554" s="4336"/>
      <c r="AU554" s="4336"/>
      <c r="AV554" s="4336"/>
      <c r="AW554" s="4336"/>
      <c r="AX554" s="4336"/>
      <c r="AY554" s="4336"/>
      <c r="AZ554" s="4336"/>
      <c r="BA554" s="4336"/>
      <c r="BB554" s="4336"/>
      <c r="BC554" s="4336"/>
      <c r="BD554" s="4336"/>
      <c r="BE554" s="4336"/>
      <c r="BF554" s="4336"/>
    </row>
    <row r="555" spans="1:58" s="1486" customFormat="1" ht="10.5" customHeight="1">
      <c r="A555" s="4782"/>
      <c r="B555" s="47"/>
      <c r="C555" s="47"/>
      <c r="D555" s="33"/>
      <c r="E555" s="687"/>
      <c r="F555" s="687"/>
      <c r="G555" s="687"/>
      <c r="H555" s="687"/>
      <c r="I555" s="47"/>
      <c r="O555" s="681"/>
      <c r="AE555" s="4336"/>
      <c r="AF555" s="4336"/>
      <c r="AG555" s="4336"/>
      <c r="AH555" s="4336"/>
      <c r="AI555" s="4336"/>
      <c r="AJ555" s="4336"/>
      <c r="AK555" s="4336"/>
      <c r="AL555" s="4336"/>
      <c r="AM555" s="4336"/>
      <c r="AN555" s="4336"/>
      <c r="AO555" s="4336"/>
      <c r="AP555" s="4336"/>
      <c r="AQ555" s="4336"/>
      <c r="AR555" s="4336"/>
      <c r="AS555" s="4336"/>
      <c r="AT555" s="4336"/>
      <c r="AU555" s="4336"/>
      <c r="AV555" s="4336"/>
      <c r="AW555" s="4336"/>
      <c r="AX555" s="4336"/>
      <c r="AY555" s="4336"/>
      <c r="AZ555" s="4336"/>
      <c r="BA555" s="4336"/>
      <c r="BB555" s="4336"/>
      <c r="BC555" s="4336"/>
      <c r="BD555" s="4336"/>
      <c r="BE555" s="4336"/>
      <c r="BF555" s="4336"/>
    </row>
    <row r="556" spans="1:58" s="1486" customFormat="1" ht="10.5" customHeight="1">
      <c r="A556" s="4782"/>
      <c r="B556" s="47"/>
      <c r="C556" s="47"/>
      <c r="D556" s="33"/>
      <c r="E556" s="687"/>
      <c r="F556" s="687"/>
      <c r="G556" s="687"/>
      <c r="H556" s="687"/>
      <c r="I556" s="47"/>
      <c r="O556" s="681"/>
      <c r="AE556" s="4336"/>
      <c r="AF556" s="4336"/>
      <c r="AG556" s="4336"/>
      <c r="AH556" s="4336"/>
      <c r="AI556" s="4336"/>
      <c r="AJ556" s="4336"/>
      <c r="AK556" s="4336"/>
      <c r="AL556" s="4336"/>
      <c r="AM556" s="4336"/>
      <c r="AN556" s="4336"/>
      <c r="AO556" s="4336"/>
      <c r="AP556" s="4336"/>
      <c r="AQ556" s="4336"/>
      <c r="AR556" s="4336"/>
      <c r="AS556" s="4336"/>
      <c r="AT556" s="4336"/>
      <c r="AU556" s="4336"/>
      <c r="AV556" s="4336"/>
      <c r="AW556" s="4336"/>
      <c r="AX556" s="4336"/>
      <c r="AY556" s="4336"/>
      <c r="AZ556" s="4336"/>
      <c r="BA556" s="4336"/>
      <c r="BB556" s="4336"/>
      <c r="BC556" s="4336"/>
      <c r="BD556" s="4336"/>
      <c r="BE556" s="4336"/>
      <c r="BF556" s="4336"/>
    </row>
    <row r="557" spans="1:58" s="1486" customFormat="1" ht="10.5" customHeight="1">
      <c r="A557" s="4782"/>
      <c r="B557" s="47"/>
      <c r="C557" s="47"/>
      <c r="D557" s="33"/>
      <c r="E557" s="687"/>
      <c r="F557" s="687"/>
      <c r="G557" s="687"/>
      <c r="H557" s="687"/>
      <c r="I557" s="47"/>
      <c r="O557" s="681"/>
      <c r="AE557" s="4336"/>
      <c r="AF557" s="4336"/>
      <c r="AG557" s="4336"/>
      <c r="AH557" s="4336"/>
      <c r="AI557" s="4336"/>
      <c r="AJ557" s="4336"/>
      <c r="AK557" s="4336"/>
      <c r="AL557" s="4336"/>
      <c r="AM557" s="4336"/>
      <c r="AN557" s="4336"/>
      <c r="AO557" s="4336"/>
      <c r="AP557" s="4336"/>
      <c r="AQ557" s="4336"/>
      <c r="AR557" s="4336"/>
      <c r="AS557" s="4336"/>
      <c r="AT557" s="4336"/>
      <c r="AU557" s="4336"/>
      <c r="AV557" s="4336"/>
      <c r="AW557" s="4336"/>
      <c r="AX557" s="4336"/>
      <c r="AY557" s="4336"/>
      <c r="AZ557" s="4336"/>
      <c r="BA557" s="4336"/>
      <c r="BB557" s="4336"/>
      <c r="BC557" s="4336"/>
      <c r="BD557" s="4336"/>
      <c r="BE557" s="4336"/>
      <c r="BF557" s="4336"/>
    </row>
    <row r="558" spans="1:58" s="1486" customFormat="1" ht="10.5" customHeight="1">
      <c r="A558" s="4782"/>
      <c r="B558" s="47"/>
      <c r="C558" s="47"/>
      <c r="D558" s="33"/>
      <c r="E558" s="687"/>
      <c r="F558" s="687"/>
      <c r="G558" s="687"/>
      <c r="H558" s="687"/>
      <c r="I558" s="47"/>
      <c r="O558" s="681"/>
      <c r="AE558" s="4336"/>
      <c r="AF558" s="4336"/>
      <c r="AG558" s="4336"/>
      <c r="AH558" s="4336"/>
      <c r="AI558" s="4336"/>
      <c r="AJ558" s="4336"/>
      <c r="AK558" s="4336"/>
      <c r="AL558" s="4336"/>
      <c r="AM558" s="4336"/>
      <c r="AN558" s="4336"/>
      <c r="AO558" s="4336"/>
      <c r="AP558" s="4336"/>
      <c r="AQ558" s="4336"/>
      <c r="AR558" s="4336"/>
      <c r="AS558" s="4336"/>
      <c r="AT558" s="4336"/>
      <c r="AU558" s="4336"/>
      <c r="AV558" s="4336"/>
      <c r="AW558" s="4336"/>
      <c r="AX558" s="4336"/>
      <c r="AY558" s="4336"/>
      <c r="AZ558" s="4336"/>
      <c r="BA558" s="4336"/>
      <c r="BB558" s="4336"/>
      <c r="BC558" s="4336"/>
      <c r="BD558" s="4336"/>
      <c r="BE558" s="4336"/>
      <c r="BF558" s="4336"/>
    </row>
    <row r="559" spans="1:58" s="1486" customFormat="1" ht="10.5" customHeight="1">
      <c r="A559" s="4782"/>
      <c r="B559" s="47"/>
      <c r="C559" s="47"/>
      <c r="D559" s="33"/>
      <c r="E559" s="687"/>
      <c r="F559" s="687"/>
      <c r="G559" s="687"/>
      <c r="H559" s="687"/>
      <c r="I559" s="47"/>
      <c r="O559" s="681"/>
      <c r="AE559" s="4336"/>
      <c r="AF559" s="4336"/>
      <c r="AG559" s="4336"/>
      <c r="AH559" s="4336"/>
      <c r="AI559" s="4336"/>
      <c r="AJ559" s="4336"/>
      <c r="AK559" s="4336"/>
      <c r="AL559" s="4336"/>
      <c r="AM559" s="4336"/>
      <c r="AN559" s="4336"/>
      <c r="AO559" s="4336"/>
      <c r="AP559" s="4336"/>
      <c r="AQ559" s="4336"/>
      <c r="AR559" s="4336"/>
      <c r="AS559" s="4336"/>
      <c r="AT559" s="4336"/>
      <c r="AU559" s="4336"/>
      <c r="AV559" s="4336"/>
      <c r="AW559" s="4336"/>
      <c r="AX559" s="4336"/>
      <c r="AY559" s="4336"/>
      <c r="AZ559" s="4336"/>
      <c r="BA559" s="4336"/>
      <c r="BB559" s="4336"/>
      <c r="BC559" s="4336"/>
      <c r="BD559" s="4336"/>
      <c r="BE559" s="4336"/>
      <c r="BF559" s="4336"/>
    </row>
    <row r="560" spans="1:58" s="1486" customFormat="1" ht="10.5" customHeight="1">
      <c r="A560" s="4782"/>
      <c r="B560" s="47"/>
      <c r="C560" s="47"/>
      <c r="D560" s="33"/>
      <c r="E560" s="687"/>
      <c r="F560" s="687"/>
      <c r="G560" s="687"/>
      <c r="H560" s="687"/>
      <c r="I560" s="47"/>
      <c r="O560" s="681"/>
      <c r="AE560" s="4336"/>
      <c r="AF560" s="4336"/>
      <c r="AG560" s="4336"/>
      <c r="AH560" s="4336"/>
      <c r="AI560" s="4336"/>
      <c r="AJ560" s="4336"/>
      <c r="AK560" s="4336"/>
      <c r="AL560" s="4336"/>
      <c r="AM560" s="4336"/>
      <c r="AN560" s="4336"/>
      <c r="AO560" s="4336"/>
      <c r="AP560" s="4336"/>
      <c r="AQ560" s="4336"/>
      <c r="AR560" s="4336"/>
      <c r="AS560" s="4336"/>
      <c r="AT560" s="4336"/>
      <c r="AU560" s="4336"/>
      <c r="AV560" s="4336"/>
      <c r="AW560" s="4336"/>
      <c r="AX560" s="4336"/>
      <c r="AY560" s="4336"/>
      <c r="AZ560" s="4336"/>
      <c r="BA560" s="4336"/>
      <c r="BB560" s="4336"/>
      <c r="BC560" s="4336"/>
      <c r="BD560" s="4336"/>
      <c r="BE560" s="4336"/>
      <c r="BF560" s="4336"/>
    </row>
    <row r="561" spans="1:58" s="1486" customFormat="1" ht="10.5" customHeight="1">
      <c r="A561" s="4782"/>
      <c r="B561" s="47"/>
      <c r="C561" s="47"/>
      <c r="D561" s="33"/>
      <c r="E561" s="687"/>
      <c r="F561" s="687"/>
      <c r="G561" s="687"/>
      <c r="H561" s="687"/>
      <c r="I561" s="47"/>
      <c r="O561" s="681"/>
      <c r="AE561" s="4336"/>
      <c r="AF561" s="4336"/>
      <c r="AG561" s="4336"/>
      <c r="AH561" s="4336"/>
      <c r="AI561" s="4336"/>
      <c r="AJ561" s="4336"/>
      <c r="AK561" s="4336"/>
      <c r="AL561" s="4336"/>
      <c r="AM561" s="4336"/>
      <c r="AN561" s="4336"/>
      <c r="AO561" s="4336"/>
      <c r="AP561" s="4336"/>
      <c r="AQ561" s="4336"/>
      <c r="AR561" s="4336"/>
      <c r="AS561" s="4336"/>
      <c r="AT561" s="4336"/>
      <c r="AU561" s="4336"/>
      <c r="AV561" s="4336"/>
      <c r="AW561" s="4336"/>
      <c r="AX561" s="4336"/>
      <c r="AY561" s="4336"/>
      <c r="AZ561" s="4336"/>
      <c r="BA561" s="4336"/>
      <c r="BB561" s="4336"/>
      <c r="BC561" s="4336"/>
      <c r="BD561" s="4336"/>
      <c r="BE561" s="4336"/>
      <c r="BF561" s="4336"/>
    </row>
    <row r="562" spans="1:58" s="1486" customFormat="1" ht="10.5" customHeight="1">
      <c r="A562" s="4782"/>
      <c r="B562" s="47"/>
      <c r="C562" s="47"/>
      <c r="D562" s="33"/>
      <c r="E562" s="687"/>
      <c r="F562" s="687"/>
      <c r="G562" s="687"/>
      <c r="H562" s="687"/>
      <c r="I562" s="47"/>
      <c r="O562" s="681"/>
      <c r="AE562" s="4336"/>
      <c r="AF562" s="4336"/>
      <c r="AG562" s="4336"/>
      <c r="AH562" s="4336"/>
      <c r="AI562" s="4336"/>
      <c r="AJ562" s="4336"/>
      <c r="AK562" s="4336"/>
      <c r="AL562" s="4336"/>
      <c r="AM562" s="4336"/>
      <c r="AN562" s="4336"/>
      <c r="AO562" s="4336"/>
      <c r="AP562" s="4336"/>
      <c r="AQ562" s="4336"/>
      <c r="AR562" s="4336"/>
      <c r="AS562" s="4336"/>
      <c r="AT562" s="4336"/>
      <c r="AU562" s="4336"/>
      <c r="AV562" s="4336"/>
      <c r="AW562" s="4336"/>
      <c r="AX562" s="4336"/>
      <c r="AY562" s="4336"/>
      <c r="AZ562" s="4336"/>
      <c r="BA562" s="4336"/>
      <c r="BB562" s="4336"/>
      <c r="BC562" s="4336"/>
      <c r="BD562" s="4336"/>
      <c r="BE562" s="4336"/>
      <c r="BF562" s="4336"/>
    </row>
    <row r="563" spans="1:58" s="1486" customFormat="1" ht="10.5" customHeight="1">
      <c r="A563" s="4782"/>
      <c r="B563" s="47"/>
      <c r="C563" s="47"/>
      <c r="D563" s="33"/>
      <c r="E563" s="687"/>
      <c r="F563" s="687"/>
      <c r="G563" s="687"/>
      <c r="H563" s="687"/>
      <c r="I563" s="47"/>
      <c r="O563" s="681"/>
      <c r="AE563" s="4336"/>
      <c r="AF563" s="4336"/>
      <c r="AG563" s="4336"/>
      <c r="AH563" s="4336"/>
      <c r="AI563" s="4336"/>
      <c r="AJ563" s="4336"/>
      <c r="AK563" s="4336"/>
      <c r="AL563" s="4336"/>
      <c r="AM563" s="4336"/>
      <c r="AN563" s="4336"/>
      <c r="AO563" s="4336"/>
      <c r="AP563" s="4336"/>
      <c r="AQ563" s="4336"/>
      <c r="AR563" s="4336"/>
      <c r="AS563" s="4336"/>
      <c r="AT563" s="4336"/>
      <c r="AU563" s="4336"/>
      <c r="AV563" s="4336"/>
      <c r="AW563" s="4336"/>
      <c r="AX563" s="4336"/>
      <c r="AY563" s="4336"/>
      <c r="AZ563" s="4336"/>
      <c r="BA563" s="4336"/>
      <c r="BB563" s="4336"/>
      <c r="BC563" s="4336"/>
      <c r="BD563" s="4336"/>
      <c r="BE563" s="4336"/>
      <c r="BF563" s="4336"/>
    </row>
    <row r="564" spans="1:58" s="1486" customFormat="1" ht="10.5" customHeight="1">
      <c r="A564" s="4782"/>
      <c r="B564" s="47"/>
      <c r="C564" s="47"/>
      <c r="D564" s="33"/>
      <c r="E564" s="687"/>
      <c r="F564" s="687"/>
      <c r="G564" s="687"/>
      <c r="H564" s="687"/>
      <c r="I564" s="47"/>
      <c r="O564" s="681"/>
      <c r="AE564" s="4336"/>
      <c r="AF564" s="4336"/>
      <c r="AG564" s="4336"/>
      <c r="AH564" s="4336"/>
      <c r="AI564" s="4336"/>
      <c r="AJ564" s="4336"/>
      <c r="AK564" s="4336"/>
      <c r="AL564" s="4336"/>
      <c r="AM564" s="4336"/>
      <c r="AN564" s="4336"/>
      <c r="AO564" s="4336"/>
      <c r="AP564" s="4336"/>
      <c r="AQ564" s="4336"/>
      <c r="AR564" s="4336"/>
      <c r="AS564" s="4336"/>
      <c r="AT564" s="4336"/>
      <c r="AU564" s="4336"/>
      <c r="AV564" s="4336"/>
      <c r="AW564" s="4336"/>
      <c r="AX564" s="4336"/>
      <c r="AY564" s="4336"/>
      <c r="AZ564" s="4336"/>
      <c r="BA564" s="4336"/>
      <c r="BB564" s="4336"/>
      <c r="BC564" s="4336"/>
      <c r="BD564" s="4336"/>
      <c r="BE564" s="4336"/>
      <c r="BF564" s="4336"/>
    </row>
    <row r="565" spans="1:58" s="1486" customFormat="1" ht="10.5" customHeight="1">
      <c r="A565" s="4782"/>
      <c r="B565" s="47"/>
      <c r="C565" s="47"/>
      <c r="D565" s="33"/>
      <c r="E565" s="687"/>
      <c r="F565" s="687"/>
      <c r="G565" s="687"/>
      <c r="H565" s="687"/>
      <c r="I565" s="47"/>
      <c r="O565" s="681"/>
      <c r="AE565" s="4336"/>
      <c r="AF565" s="4336"/>
      <c r="AG565" s="4336"/>
      <c r="AH565" s="4336"/>
      <c r="AI565" s="4336"/>
      <c r="AJ565" s="4336"/>
      <c r="AK565" s="4336"/>
      <c r="AL565" s="4336"/>
      <c r="AM565" s="4336"/>
      <c r="AN565" s="4336"/>
      <c r="AO565" s="4336"/>
      <c r="AP565" s="4336"/>
      <c r="AQ565" s="4336"/>
      <c r="AR565" s="4336"/>
      <c r="AS565" s="4336"/>
      <c r="AT565" s="4336"/>
      <c r="AU565" s="4336"/>
      <c r="AV565" s="4336"/>
      <c r="AW565" s="4336"/>
      <c r="AX565" s="4336"/>
      <c r="AY565" s="4336"/>
      <c r="AZ565" s="4336"/>
      <c r="BA565" s="4336"/>
      <c r="BB565" s="4336"/>
      <c r="BC565" s="4336"/>
      <c r="BD565" s="4336"/>
      <c r="BE565" s="4336"/>
      <c r="BF565" s="4336"/>
    </row>
    <row r="566" spans="1:58" s="1486" customFormat="1" ht="10.5" customHeight="1">
      <c r="A566" s="4782"/>
      <c r="B566" s="47"/>
      <c r="C566" s="47"/>
      <c r="D566" s="33"/>
      <c r="E566" s="687"/>
      <c r="F566" s="687"/>
      <c r="G566" s="687"/>
      <c r="H566" s="687"/>
      <c r="I566" s="47"/>
      <c r="O566" s="681"/>
      <c r="AE566" s="4336"/>
      <c r="AF566" s="4336"/>
      <c r="AG566" s="4336"/>
      <c r="AH566" s="4336"/>
      <c r="AI566" s="4336"/>
      <c r="AJ566" s="4336"/>
      <c r="AK566" s="4336"/>
      <c r="AL566" s="4336"/>
      <c r="AM566" s="4336"/>
      <c r="AN566" s="4336"/>
      <c r="AO566" s="4336"/>
      <c r="AP566" s="4336"/>
      <c r="AQ566" s="4336"/>
      <c r="AR566" s="4336"/>
      <c r="AS566" s="4336"/>
      <c r="AT566" s="4336"/>
      <c r="AU566" s="4336"/>
      <c r="AV566" s="4336"/>
      <c r="AW566" s="4336"/>
      <c r="AX566" s="4336"/>
      <c r="AY566" s="4336"/>
      <c r="AZ566" s="4336"/>
      <c r="BA566" s="4336"/>
      <c r="BB566" s="4336"/>
      <c r="BC566" s="4336"/>
      <c r="BD566" s="4336"/>
      <c r="BE566" s="4336"/>
      <c r="BF566" s="4336"/>
    </row>
    <row r="567" spans="1:58" s="1486" customFormat="1" ht="10.5" customHeight="1">
      <c r="A567" s="4782"/>
      <c r="B567" s="47"/>
      <c r="C567" s="47"/>
      <c r="D567" s="33"/>
      <c r="E567" s="687"/>
      <c r="F567" s="687"/>
      <c r="G567" s="687"/>
      <c r="H567" s="687"/>
      <c r="I567" s="47"/>
      <c r="O567" s="681"/>
      <c r="AE567" s="4336"/>
      <c r="AF567" s="4336"/>
      <c r="AG567" s="4336"/>
      <c r="AH567" s="4336"/>
      <c r="AI567" s="4336"/>
      <c r="AJ567" s="4336"/>
      <c r="AK567" s="4336"/>
      <c r="AL567" s="4336"/>
      <c r="AM567" s="4336"/>
      <c r="AN567" s="4336"/>
      <c r="AO567" s="4336"/>
      <c r="AP567" s="4336"/>
      <c r="AQ567" s="4336"/>
      <c r="AR567" s="4336"/>
      <c r="AS567" s="4336"/>
      <c r="AT567" s="4336"/>
      <c r="AU567" s="4336"/>
      <c r="AV567" s="4336"/>
      <c r="AW567" s="4336"/>
      <c r="AX567" s="4336"/>
      <c r="AY567" s="4336"/>
      <c r="AZ567" s="4336"/>
      <c r="BA567" s="4336"/>
      <c r="BB567" s="4336"/>
      <c r="BC567" s="4336"/>
      <c r="BD567" s="4336"/>
      <c r="BE567" s="4336"/>
      <c r="BF567" s="4336"/>
    </row>
    <row r="568" spans="1:58" s="1486" customFormat="1" ht="10.5" customHeight="1">
      <c r="A568" s="4782"/>
      <c r="B568" s="47"/>
      <c r="C568" s="47"/>
      <c r="D568" s="33"/>
      <c r="E568" s="687"/>
      <c r="F568" s="687"/>
      <c r="G568" s="687"/>
      <c r="H568" s="687"/>
      <c r="I568" s="47"/>
      <c r="O568" s="681"/>
      <c r="AE568" s="4336"/>
      <c r="AF568" s="4336"/>
      <c r="AG568" s="4336"/>
      <c r="AH568" s="4336"/>
      <c r="AI568" s="4336"/>
      <c r="AJ568" s="4336"/>
      <c r="AK568" s="4336"/>
      <c r="AL568" s="4336"/>
      <c r="AM568" s="4336"/>
      <c r="AN568" s="4336"/>
      <c r="AO568" s="4336"/>
      <c r="AP568" s="4336"/>
      <c r="AQ568" s="4336"/>
      <c r="AR568" s="4336"/>
      <c r="AS568" s="4336"/>
      <c r="AT568" s="4336"/>
      <c r="AU568" s="4336"/>
      <c r="AV568" s="4336"/>
      <c r="AW568" s="4336"/>
      <c r="AX568" s="4336"/>
      <c r="AY568" s="4336"/>
      <c r="AZ568" s="4336"/>
      <c r="BA568" s="4336"/>
      <c r="BB568" s="4336"/>
      <c r="BC568" s="4336"/>
      <c r="BD568" s="4336"/>
      <c r="BE568" s="4336"/>
      <c r="BF568" s="4336"/>
    </row>
    <row r="569" spans="1:58" s="1486" customFormat="1" ht="10.5" customHeight="1">
      <c r="A569" s="4782"/>
      <c r="B569" s="47"/>
      <c r="C569" s="47"/>
      <c r="D569" s="33"/>
      <c r="E569" s="687"/>
      <c r="F569" s="687"/>
      <c r="G569" s="687"/>
      <c r="H569" s="687"/>
      <c r="I569" s="47"/>
      <c r="O569" s="681"/>
      <c r="AE569" s="4336"/>
      <c r="AF569" s="4336"/>
      <c r="AG569" s="4336"/>
      <c r="AH569" s="4336"/>
      <c r="AI569" s="4336"/>
      <c r="AJ569" s="4336"/>
      <c r="AK569" s="4336"/>
      <c r="AL569" s="4336"/>
      <c r="AM569" s="4336"/>
      <c r="AN569" s="4336"/>
      <c r="AO569" s="4336"/>
      <c r="AP569" s="4336"/>
      <c r="AQ569" s="4336"/>
      <c r="AR569" s="4336"/>
      <c r="AS569" s="4336"/>
      <c r="AT569" s="4336"/>
      <c r="AU569" s="4336"/>
      <c r="AV569" s="4336"/>
      <c r="AW569" s="4336"/>
      <c r="AX569" s="4336"/>
      <c r="AY569" s="4336"/>
      <c r="AZ569" s="4336"/>
      <c r="BA569" s="4336"/>
      <c r="BB569" s="4336"/>
      <c r="BC569" s="4336"/>
      <c r="BD569" s="4336"/>
      <c r="BE569" s="4336"/>
      <c r="BF569" s="4336"/>
    </row>
    <row r="570" spans="1:58" s="1486" customFormat="1" ht="10.5" customHeight="1">
      <c r="A570" s="4782"/>
      <c r="B570" s="47"/>
      <c r="C570" s="47"/>
      <c r="D570" s="33"/>
      <c r="E570" s="687"/>
      <c r="F570" s="687"/>
      <c r="G570" s="687"/>
      <c r="H570" s="687"/>
      <c r="I570" s="47"/>
      <c r="O570" s="681"/>
      <c r="AE570" s="4336"/>
      <c r="AF570" s="4336"/>
      <c r="AG570" s="4336"/>
      <c r="AH570" s="4336"/>
      <c r="AI570" s="4336"/>
      <c r="AJ570" s="4336"/>
      <c r="AK570" s="4336"/>
      <c r="AL570" s="4336"/>
      <c r="AM570" s="4336"/>
      <c r="AN570" s="4336"/>
      <c r="AO570" s="4336"/>
      <c r="AP570" s="4336"/>
      <c r="AQ570" s="4336"/>
      <c r="AR570" s="4336"/>
      <c r="AS570" s="4336"/>
      <c r="AT570" s="4336"/>
      <c r="AU570" s="4336"/>
      <c r="AV570" s="4336"/>
      <c r="AW570" s="4336"/>
      <c r="AX570" s="4336"/>
      <c r="AY570" s="4336"/>
      <c r="AZ570" s="4336"/>
      <c r="BA570" s="4336"/>
      <c r="BB570" s="4336"/>
      <c r="BC570" s="4336"/>
      <c r="BD570" s="4336"/>
      <c r="BE570" s="4336"/>
      <c r="BF570" s="4336"/>
    </row>
    <row r="571" spans="1:58" s="1486" customFormat="1" ht="10.5" customHeight="1">
      <c r="A571" s="4782"/>
      <c r="B571" s="47"/>
      <c r="C571" s="47"/>
      <c r="D571" s="33"/>
      <c r="E571" s="687"/>
      <c r="F571" s="687"/>
      <c r="G571" s="687"/>
      <c r="H571" s="687"/>
      <c r="I571" s="47"/>
      <c r="O571" s="681"/>
      <c r="AE571" s="4336"/>
      <c r="AF571" s="4336"/>
      <c r="AG571" s="4336"/>
      <c r="AH571" s="4336"/>
      <c r="AI571" s="4336"/>
      <c r="AJ571" s="4336"/>
      <c r="AK571" s="4336"/>
      <c r="AL571" s="4336"/>
      <c r="AM571" s="4336"/>
      <c r="AN571" s="4336"/>
      <c r="AO571" s="4336"/>
      <c r="AP571" s="4336"/>
      <c r="AQ571" s="4336"/>
      <c r="AR571" s="4336"/>
      <c r="AS571" s="4336"/>
      <c r="AT571" s="4336"/>
      <c r="AU571" s="4336"/>
      <c r="AV571" s="4336"/>
      <c r="AW571" s="4336"/>
      <c r="AX571" s="4336"/>
      <c r="AY571" s="4336"/>
      <c r="AZ571" s="4336"/>
      <c r="BA571" s="4336"/>
      <c r="BB571" s="4336"/>
      <c r="BC571" s="4336"/>
      <c r="BD571" s="4336"/>
      <c r="BE571" s="4336"/>
      <c r="BF571" s="4336"/>
    </row>
    <row r="572" spans="1:58" s="1486" customFormat="1" ht="10.5" customHeight="1">
      <c r="A572" s="4782"/>
      <c r="B572" s="47"/>
      <c r="C572" s="47"/>
      <c r="D572" s="33"/>
      <c r="E572" s="687"/>
      <c r="F572" s="687"/>
      <c r="G572" s="687"/>
      <c r="H572" s="687"/>
      <c r="I572" s="47"/>
      <c r="O572" s="681"/>
      <c r="AE572" s="4336"/>
      <c r="AF572" s="4336"/>
      <c r="AG572" s="4336"/>
      <c r="AH572" s="4336"/>
      <c r="AI572" s="4336"/>
      <c r="AJ572" s="4336"/>
      <c r="AK572" s="4336"/>
      <c r="AL572" s="4336"/>
      <c r="AM572" s="4336"/>
      <c r="AN572" s="4336"/>
      <c r="AO572" s="4336"/>
      <c r="AP572" s="4336"/>
      <c r="AQ572" s="4336"/>
      <c r="AR572" s="4336"/>
      <c r="AS572" s="4336"/>
      <c r="AT572" s="4336"/>
      <c r="AU572" s="4336"/>
      <c r="AV572" s="4336"/>
      <c r="AW572" s="4336"/>
      <c r="AX572" s="4336"/>
      <c r="AY572" s="4336"/>
      <c r="AZ572" s="4336"/>
      <c r="BA572" s="4336"/>
      <c r="BB572" s="4336"/>
      <c r="BC572" s="4336"/>
      <c r="BD572" s="4336"/>
      <c r="BE572" s="4336"/>
      <c r="BF572" s="4336"/>
    </row>
    <row r="573" spans="1:58" s="1486" customFormat="1" ht="10.5" customHeight="1">
      <c r="A573" s="4782"/>
      <c r="B573" s="47"/>
      <c r="C573" s="47"/>
      <c r="D573" s="33"/>
      <c r="E573" s="687"/>
      <c r="F573" s="687"/>
      <c r="G573" s="687"/>
      <c r="H573" s="687"/>
      <c r="I573" s="47"/>
      <c r="O573" s="681"/>
      <c r="AE573" s="4336"/>
      <c r="AF573" s="4336"/>
      <c r="AG573" s="4336"/>
      <c r="AH573" s="4336"/>
      <c r="AI573" s="4336"/>
      <c r="AJ573" s="4336"/>
      <c r="AK573" s="4336"/>
      <c r="AL573" s="4336"/>
      <c r="AM573" s="4336"/>
      <c r="AN573" s="4336"/>
      <c r="AO573" s="4336"/>
      <c r="AP573" s="4336"/>
      <c r="AQ573" s="4336"/>
      <c r="AR573" s="4336"/>
      <c r="AS573" s="4336"/>
      <c r="AT573" s="4336"/>
      <c r="AU573" s="4336"/>
      <c r="AV573" s="4336"/>
      <c r="AW573" s="4336"/>
      <c r="AX573" s="4336"/>
      <c r="AY573" s="4336"/>
      <c r="AZ573" s="4336"/>
      <c r="BA573" s="4336"/>
      <c r="BB573" s="4336"/>
      <c r="BC573" s="4336"/>
      <c r="BD573" s="4336"/>
      <c r="BE573" s="4336"/>
      <c r="BF573" s="4336"/>
    </row>
    <row r="574" spans="1:58" s="1486" customFormat="1" ht="10.5" customHeight="1">
      <c r="A574" s="4782"/>
      <c r="B574" s="47"/>
      <c r="C574" s="47"/>
      <c r="D574" s="33"/>
      <c r="E574" s="687"/>
      <c r="F574" s="687"/>
      <c r="G574" s="687"/>
      <c r="H574" s="687"/>
      <c r="I574" s="47"/>
      <c r="O574" s="681"/>
      <c r="AE574" s="4336"/>
      <c r="AF574" s="4336"/>
      <c r="AG574" s="4336"/>
      <c r="AH574" s="4336"/>
      <c r="AI574" s="4336"/>
      <c r="AJ574" s="4336"/>
      <c r="AK574" s="4336"/>
      <c r="AL574" s="4336"/>
      <c r="AM574" s="4336"/>
      <c r="AN574" s="4336"/>
      <c r="AO574" s="4336"/>
      <c r="AP574" s="4336"/>
      <c r="AQ574" s="4336"/>
      <c r="AR574" s="4336"/>
      <c r="AS574" s="4336"/>
      <c r="AT574" s="4336"/>
      <c r="AU574" s="4336"/>
      <c r="AV574" s="4336"/>
      <c r="AW574" s="4336"/>
      <c r="AX574" s="4336"/>
      <c r="AY574" s="4336"/>
      <c r="AZ574" s="4336"/>
      <c r="BA574" s="4336"/>
      <c r="BB574" s="4336"/>
      <c r="BC574" s="4336"/>
      <c r="BD574" s="4336"/>
      <c r="BE574" s="4336"/>
      <c r="BF574" s="4336"/>
    </row>
    <row r="575" spans="1:58" s="1486" customFormat="1" ht="10.5" customHeight="1">
      <c r="A575" s="4782"/>
      <c r="B575" s="47"/>
      <c r="C575" s="47"/>
      <c r="D575" s="33"/>
      <c r="E575" s="687"/>
      <c r="F575" s="687"/>
      <c r="G575" s="687"/>
      <c r="H575" s="687"/>
      <c r="I575" s="47"/>
      <c r="O575" s="681"/>
      <c r="AE575" s="4336"/>
      <c r="AF575" s="4336"/>
      <c r="AG575" s="4336"/>
      <c r="AH575" s="4336"/>
      <c r="AI575" s="4336"/>
      <c r="AJ575" s="4336"/>
      <c r="AK575" s="4336"/>
      <c r="AL575" s="4336"/>
      <c r="AM575" s="4336"/>
      <c r="AN575" s="4336"/>
      <c r="AO575" s="4336"/>
      <c r="AP575" s="4336"/>
      <c r="AQ575" s="4336"/>
      <c r="AR575" s="4336"/>
      <c r="AS575" s="4336"/>
      <c r="AT575" s="4336"/>
      <c r="AU575" s="4336"/>
      <c r="AV575" s="4336"/>
      <c r="AW575" s="4336"/>
      <c r="AX575" s="4336"/>
      <c r="AY575" s="4336"/>
      <c r="AZ575" s="4336"/>
      <c r="BA575" s="4336"/>
      <c r="BB575" s="4336"/>
      <c r="BC575" s="4336"/>
      <c r="BD575" s="4336"/>
      <c r="BE575" s="4336"/>
      <c r="BF575" s="4336"/>
    </row>
    <row r="576" spans="1:58" s="1486" customFormat="1" ht="10.5" customHeight="1">
      <c r="A576" s="4782"/>
      <c r="B576" s="47"/>
      <c r="C576" s="47"/>
      <c r="D576" s="33"/>
      <c r="E576" s="687"/>
      <c r="F576" s="687"/>
      <c r="G576" s="687"/>
      <c r="H576" s="687"/>
      <c r="I576" s="47"/>
      <c r="O576" s="681"/>
      <c r="AE576" s="4336"/>
      <c r="AF576" s="4336"/>
      <c r="AG576" s="4336"/>
      <c r="AH576" s="4336"/>
      <c r="AI576" s="4336"/>
      <c r="AJ576" s="4336"/>
      <c r="AK576" s="4336"/>
      <c r="AL576" s="4336"/>
      <c r="AM576" s="4336"/>
      <c r="AN576" s="4336"/>
      <c r="AO576" s="4336"/>
      <c r="AP576" s="4336"/>
      <c r="AQ576" s="4336"/>
      <c r="AR576" s="4336"/>
      <c r="AS576" s="4336"/>
      <c r="AT576" s="4336"/>
      <c r="AU576" s="4336"/>
      <c r="AV576" s="4336"/>
      <c r="AW576" s="4336"/>
      <c r="AX576" s="4336"/>
      <c r="AY576" s="4336"/>
      <c r="AZ576" s="4336"/>
      <c r="BA576" s="4336"/>
      <c r="BB576" s="4336"/>
      <c r="BC576" s="4336"/>
      <c r="BD576" s="4336"/>
      <c r="BE576" s="4336"/>
      <c r="BF576" s="4336"/>
    </row>
    <row r="577" spans="1:58" s="1486" customFormat="1" ht="10.5" customHeight="1">
      <c r="A577" s="4782"/>
      <c r="B577" s="47"/>
      <c r="C577" s="47"/>
      <c r="D577" s="33"/>
      <c r="E577" s="687"/>
      <c r="F577" s="687"/>
      <c r="G577" s="687"/>
      <c r="H577" s="687"/>
      <c r="I577" s="47"/>
      <c r="O577" s="681"/>
      <c r="AE577" s="4336"/>
      <c r="AF577" s="4336"/>
      <c r="AG577" s="4336"/>
      <c r="AH577" s="4336"/>
      <c r="AI577" s="4336"/>
      <c r="AJ577" s="4336"/>
      <c r="AK577" s="4336"/>
      <c r="AL577" s="4336"/>
      <c r="AM577" s="4336"/>
      <c r="AN577" s="4336"/>
      <c r="AO577" s="4336"/>
      <c r="AP577" s="4336"/>
      <c r="AQ577" s="4336"/>
      <c r="AR577" s="4336"/>
      <c r="AS577" s="4336"/>
      <c r="AT577" s="4336"/>
      <c r="AU577" s="4336"/>
      <c r="AV577" s="4336"/>
      <c r="AW577" s="4336"/>
      <c r="AX577" s="4336"/>
      <c r="AY577" s="4336"/>
      <c r="AZ577" s="4336"/>
      <c r="BA577" s="4336"/>
      <c r="BB577" s="4336"/>
      <c r="BC577" s="4336"/>
      <c r="BD577" s="4336"/>
      <c r="BE577" s="4336"/>
      <c r="BF577" s="4336"/>
    </row>
    <row r="578" spans="1:58" s="1486" customFormat="1" ht="10.5" customHeight="1">
      <c r="A578" s="4782"/>
      <c r="B578" s="47"/>
      <c r="C578" s="47"/>
      <c r="D578" s="33"/>
      <c r="E578" s="687"/>
      <c r="F578" s="687"/>
      <c r="G578" s="687"/>
      <c r="H578" s="687"/>
      <c r="I578" s="47"/>
      <c r="O578" s="681"/>
      <c r="AE578" s="4336"/>
      <c r="AF578" s="4336"/>
      <c r="AG578" s="4336"/>
      <c r="AH578" s="4336"/>
      <c r="AI578" s="4336"/>
      <c r="AJ578" s="4336"/>
      <c r="AK578" s="4336"/>
      <c r="AL578" s="4336"/>
      <c r="AM578" s="4336"/>
      <c r="AN578" s="4336"/>
      <c r="AO578" s="4336"/>
      <c r="AP578" s="4336"/>
      <c r="AQ578" s="4336"/>
      <c r="AR578" s="4336"/>
      <c r="AS578" s="4336"/>
      <c r="AT578" s="4336"/>
      <c r="AU578" s="4336"/>
      <c r="AV578" s="4336"/>
      <c r="AW578" s="4336"/>
      <c r="AX578" s="4336"/>
      <c r="AY578" s="4336"/>
      <c r="AZ578" s="4336"/>
      <c r="BA578" s="4336"/>
      <c r="BB578" s="4336"/>
      <c r="BC578" s="4336"/>
      <c r="BD578" s="4336"/>
      <c r="BE578" s="4336"/>
      <c r="BF578" s="4336"/>
    </row>
    <row r="579" spans="1:58" s="1486" customFormat="1" ht="10.5" customHeight="1">
      <c r="A579" s="4782"/>
      <c r="B579" s="47"/>
      <c r="C579" s="47"/>
      <c r="D579" s="33"/>
      <c r="E579" s="687"/>
      <c r="F579" s="687"/>
      <c r="G579" s="687"/>
      <c r="H579" s="687"/>
      <c r="I579" s="47"/>
      <c r="O579" s="681"/>
      <c r="AE579" s="4336"/>
      <c r="AF579" s="4336"/>
      <c r="AG579" s="4336"/>
      <c r="AH579" s="4336"/>
      <c r="AI579" s="4336"/>
      <c r="AJ579" s="4336"/>
      <c r="AK579" s="4336"/>
      <c r="AL579" s="4336"/>
      <c r="AM579" s="4336"/>
      <c r="AN579" s="4336"/>
      <c r="AO579" s="4336"/>
      <c r="AP579" s="4336"/>
      <c r="AQ579" s="4336"/>
      <c r="AR579" s="4336"/>
      <c r="AS579" s="4336"/>
      <c r="AT579" s="4336"/>
      <c r="AU579" s="4336"/>
      <c r="AV579" s="4336"/>
      <c r="AW579" s="4336"/>
      <c r="AX579" s="4336"/>
      <c r="AY579" s="4336"/>
      <c r="AZ579" s="4336"/>
      <c r="BA579" s="4336"/>
      <c r="BB579" s="4336"/>
      <c r="BC579" s="4336"/>
      <c r="BD579" s="4336"/>
      <c r="BE579" s="4336"/>
      <c r="BF579" s="4336"/>
    </row>
    <row r="580" spans="1:58" s="1486" customFormat="1" ht="10.5" customHeight="1">
      <c r="A580" s="4782"/>
      <c r="B580" s="47"/>
      <c r="C580" s="47"/>
      <c r="D580" s="33"/>
      <c r="E580" s="687"/>
      <c r="F580" s="687"/>
      <c r="G580" s="687"/>
      <c r="H580" s="687"/>
      <c r="I580" s="47"/>
      <c r="O580" s="681"/>
      <c r="AE580" s="4336"/>
      <c r="AF580" s="4336"/>
      <c r="AG580" s="4336"/>
      <c r="AH580" s="4336"/>
      <c r="AI580" s="4336"/>
      <c r="AJ580" s="4336"/>
      <c r="AK580" s="4336"/>
      <c r="AL580" s="4336"/>
      <c r="AM580" s="4336"/>
      <c r="AN580" s="4336"/>
      <c r="AO580" s="4336"/>
      <c r="AP580" s="4336"/>
      <c r="AQ580" s="4336"/>
      <c r="AR580" s="4336"/>
      <c r="AS580" s="4336"/>
      <c r="AT580" s="4336"/>
      <c r="AU580" s="4336"/>
      <c r="AV580" s="4336"/>
      <c r="AW580" s="4336"/>
      <c r="AX580" s="4336"/>
      <c r="AY580" s="4336"/>
      <c r="AZ580" s="4336"/>
      <c r="BA580" s="4336"/>
      <c r="BB580" s="4336"/>
      <c r="BC580" s="4336"/>
      <c r="BD580" s="4336"/>
      <c r="BE580" s="4336"/>
      <c r="BF580" s="4336"/>
    </row>
    <row r="581" spans="1:58" s="1486" customFormat="1" ht="10.5" customHeight="1">
      <c r="A581" s="4782"/>
      <c r="B581" s="47"/>
      <c r="C581" s="47"/>
      <c r="D581" s="33"/>
      <c r="E581" s="687"/>
      <c r="F581" s="687"/>
      <c r="G581" s="687"/>
      <c r="H581" s="687"/>
      <c r="I581" s="47"/>
      <c r="O581" s="681"/>
      <c r="AE581" s="4336"/>
      <c r="AF581" s="4336"/>
      <c r="AG581" s="4336"/>
      <c r="AH581" s="4336"/>
      <c r="AI581" s="4336"/>
      <c r="AJ581" s="4336"/>
      <c r="AK581" s="4336"/>
      <c r="AL581" s="4336"/>
      <c r="AM581" s="4336"/>
      <c r="AN581" s="4336"/>
      <c r="AO581" s="4336"/>
      <c r="AP581" s="4336"/>
      <c r="AQ581" s="4336"/>
      <c r="AR581" s="4336"/>
      <c r="AS581" s="4336"/>
      <c r="AT581" s="4336"/>
      <c r="AU581" s="4336"/>
      <c r="AV581" s="4336"/>
      <c r="AW581" s="4336"/>
      <c r="AX581" s="4336"/>
      <c r="AY581" s="4336"/>
      <c r="AZ581" s="4336"/>
      <c r="BA581" s="4336"/>
      <c r="BB581" s="4336"/>
      <c r="BC581" s="4336"/>
      <c r="BD581" s="4336"/>
      <c r="BE581" s="4336"/>
      <c r="BF581" s="4336"/>
    </row>
    <row r="582" spans="1:58" s="1486" customFormat="1" ht="10.5" customHeight="1">
      <c r="A582" s="4782"/>
      <c r="B582" s="47"/>
      <c r="C582" s="47"/>
      <c r="D582" s="33"/>
      <c r="E582" s="687"/>
      <c r="F582" s="687"/>
      <c r="G582" s="687"/>
      <c r="H582" s="687"/>
      <c r="I582" s="47"/>
      <c r="O582" s="681"/>
      <c r="AE582" s="4336"/>
      <c r="AF582" s="4336"/>
      <c r="AG582" s="4336"/>
      <c r="AH582" s="4336"/>
      <c r="AI582" s="4336"/>
      <c r="AJ582" s="4336"/>
      <c r="AK582" s="4336"/>
      <c r="AL582" s="4336"/>
      <c r="AM582" s="4336"/>
      <c r="AN582" s="4336"/>
      <c r="AO582" s="4336"/>
      <c r="AP582" s="4336"/>
      <c r="AQ582" s="4336"/>
      <c r="AR582" s="4336"/>
      <c r="AS582" s="4336"/>
      <c r="AT582" s="4336"/>
      <c r="AU582" s="4336"/>
      <c r="AV582" s="4336"/>
      <c r="AW582" s="4336"/>
      <c r="AX582" s="4336"/>
      <c r="AY582" s="4336"/>
      <c r="AZ582" s="4336"/>
      <c r="BA582" s="4336"/>
      <c r="BB582" s="4336"/>
      <c r="BC582" s="4336"/>
      <c r="BD582" s="4336"/>
      <c r="BE582" s="4336"/>
      <c r="BF582" s="4336"/>
    </row>
    <row r="583" spans="1:58" s="1486" customFormat="1" ht="10.5" customHeight="1">
      <c r="A583" s="4782"/>
      <c r="B583" s="47"/>
      <c r="C583" s="47"/>
      <c r="D583" s="33"/>
      <c r="E583" s="687"/>
      <c r="F583" s="687"/>
      <c r="G583" s="687"/>
      <c r="H583" s="687"/>
      <c r="I583" s="47"/>
      <c r="O583" s="681"/>
      <c r="AE583" s="4336"/>
      <c r="AF583" s="4336"/>
      <c r="AG583" s="4336"/>
      <c r="AH583" s="4336"/>
      <c r="AI583" s="4336"/>
      <c r="AJ583" s="4336"/>
      <c r="AK583" s="4336"/>
      <c r="AL583" s="4336"/>
      <c r="AM583" s="4336"/>
      <c r="AN583" s="4336"/>
      <c r="AO583" s="4336"/>
      <c r="AP583" s="4336"/>
      <c r="AQ583" s="4336"/>
      <c r="AR583" s="4336"/>
      <c r="AS583" s="4336"/>
      <c r="AT583" s="4336"/>
      <c r="AU583" s="4336"/>
      <c r="AV583" s="4336"/>
      <c r="AW583" s="4336"/>
      <c r="AX583" s="4336"/>
      <c r="AY583" s="4336"/>
      <c r="AZ583" s="4336"/>
      <c r="BA583" s="4336"/>
      <c r="BB583" s="4336"/>
      <c r="BC583" s="4336"/>
      <c r="BD583" s="4336"/>
      <c r="BE583" s="4336"/>
      <c r="BF583" s="4336"/>
    </row>
    <row r="584" spans="1:58" s="1486" customFormat="1" ht="10.5" customHeight="1">
      <c r="A584" s="4782"/>
      <c r="B584" s="47"/>
      <c r="C584" s="47"/>
      <c r="D584" s="33"/>
      <c r="E584" s="687"/>
      <c r="F584" s="687"/>
      <c r="G584" s="687"/>
      <c r="H584" s="687"/>
      <c r="I584" s="47"/>
      <c r="O584" s="681"/>
      <c r="AE584" s="4336"/>
      <c r="AF584" s="4336"/>
      <c r="AG584" s="4336"/>
      <c r="AH584" s="4336"/>
      <c r="AI584" s="4336"/>
      <c r="AJ584" s="4336"/>
      <c r="AK584" s="4336"/>
      <c r="AL584" s="4336"/>
      <c r="AM584" s="4336"/>
      <c r="AN584" s="4336"/>
      <c r="AO584" s="4336"/>
      <c r="AP584" s="4336"/>
      <c r="AQ584" s="4336"/>
      <c r="AR584" s="4336"/>
      <c r="AS584" s="4336"/>
      <c r="AT584" s="4336"/>
      <c r="AU584" s="4336"/>
      <c r="AV584" s="4336"/>
      <c r="AW584" s="4336"/>
      <c r="AX584" s="4336"/>
      <c r="AY584" s="4336"/>
      <c r="AZ584" s="4336"/>
      <c r="BA584" s="4336"/>
      <c r="BB584" s="4336"/>
      <c r="BC584" s="4336"/>
      <c r="BD584" s="4336"/>
      <c r="BE584" s="4336"/>
      <c r="BF584" s="4336"/>
    </row>
    <row r="585" spans="1:58" s="1486" customFormat="1" ht="10.5" customHeight="1">
      <c r="A585" s="4782"/>
      <c r="B585" s="47"/>
      <c r="C585" s="47"/>
      <c r="D585" s="33"/>
      <c r="E585" s="687"/>
      <c r="F585" s="687"/>
      <c r="G585" s="687"/>
      <c r="H585" s="687"/>
      <c r="I585" s="47"/>
      <c r="O585" s="681"/>
      <c r="AE585" s="4336"/>
      <c r="AF585" s="4336"/>
      <c r="AG585" s="4336"/>
      <c r="AH585" s="4336"/>
      <c r="AI585" s="4336"/>
      <c r="AJ585" s="4336"/>
      <c r="AK585" s="4336"/>
      <c r="AL585" s="4336"/>
      <c r="AM585" s="4336"/>
      <c r="AN585" s="4336"/>
      <c r="AO585" s="4336"/>
      <c r="AP585" s="4336"/>
      <c r="AQ585" s="4336"/>
      <c r="AR585" s="4336"/>
      <c r="AS585" s="4336"/>
      <c r="AT585" s="4336"/>
      <c r="AU585" s="4336"/>
      <c r="AV585" s="4336"/>
      <c r="AW585" s="4336"/>
      <c r="AX585" s="4336"/>
      <c r="AY585" s="4336"/>
      <c r="AZ585" s="4336"/>
      <c r="BA585" s="4336"/>
      <c r="BB585" s="4336"/>
      <c r="BC585" s="4336"/>
      <c r="BD585" s="4336"/>
      <c r="BE585" s="4336"/>
      <c r="BF585" s="4336"/>
    </row>
    <row r="586" spans="1:58" s="1486" customFormat="1" ht="10.5" customHeight="1">
      <c r="A586" s="4782"/>
      <c r="B586" s="47"/>
      <c r="C586" s="47"/>
      <c r="D586" s="33"/>
      <c r="E586" s="687"/>
      <c r="F586" s="687"/>
      <c r="G586" s="687"/>
      <c r="H586" s="687"/>
      <c r="I586" s="47"/>
      <c r="O586" s="681"/>
      <c r="AE586" s="4336"/>
      <c r="AF586" s="4336"/>
      <c r="AG586" s="4336"/>
      <c r="AH586" s="4336"/>
      <c r="AI586" s="4336"/>
      <c r="AJ586" s="4336"/>
      <c r="AK586" s="4336"/>
      <c r="AL586" s="4336"/>
      <c r="AM586" s="4336"/>
      <c r="AN586" s="4336"/>
      <c r="AO586" s="4336"/>
      <c r="AP586" s="4336"/>
      <c r="AQ586" s="4336"/>
      <c r="AR586" s="4336"/>
      <c r="AS586" s="4336"/>
      <c r="AT586" s="4336"/>
      <c r="AU586" s="4336"/>
      <c r="AV586" s="4336"/>
      <c r="AW586" s="4336"/>
      <c r="AX586" s="4336"/>
      <c r="AY586" s="4336"/>
      <c r="AZ586" s="4336"/>
      <c r="BA586" s="4336"/>
      <c r="BB586" s="4336"/>
      <c r="BC586" s="4336"/>
      <c r="BD586" s="4336"/>
      <c r="BE586" s="4336"/>
      <c r="BF586" s="4336"/>
    </row>
    <row r="587" spans="1:58" s="1486" customFormat="1" ht="10.5" customHeight="1">
      <c r="A587" s="4782"/>
      <c r="B587" s="47"/>
      <c r="C587" s="47"/>
      <c r="D587" s="33"/>
      <c r="E587" s="687"/>
      <c r="F587" s="687"/>
      <c r="G587" s="687"/>
      <c r="H587" s="687"/>
      <c r="I587" s="47"/>
      <c r="O587" s="681"/>
      <c r="AE587" s="4336"/>
      <c r="AF587" s="4336"/>
      <c r="AG587" s="4336"/>
      <c r="AH587" s="4336"/>
      <c r="AI587" s="4336"/>
      <c r="AJ587" s="4336"/>
      <c r="AK587" s="4336"/>
      <c r="AL587" s="4336"/>
      <c r="AM587" s="4336"/>
      <c r="AN587" s="4336"/>
      <c r="AO587" s="4336"/>
      <c r="AP587" s="4336"/>
      <c r="AQ587" s="4336"/>
      <c r="AR587" s="4336"/>
      <c r="AS587" s="4336"/>
      <c r="AT587" s="4336"/>
      <c r="AU587" s="4336"/>
      <c r="AV587" s="4336"/>
      <c r="AW587" s="4336"/>
      <c r="AX587" s="4336"/>
      <c r="AY587" s="4336"/>
      <c r="AZ587" s="4336"/>
      <c r="BA587" s="4336"/>
      <c r="BB587" s="4336"/>
      <c r="BC587" s="4336"/>
      <c r="BD587" s="4336"/>
      <c r="BE587" s="4336"/>
      <c r="BF587" s="4336"/>
    </row>
    <row r="588" spans="1:58" s="1486" customFormat="1" ht="10.5" customHeight="1">
      <c r="A588" s="4782"/>
      <c r="B588" s="47"/>
      <c r="C588" s="47"/>
      <c r="D588" s="33"/>
      <c r="E588" s="687"/>
      <c r="F588" s="687"/>
      <c r="G588" s="687"/>
      <c r="H588" s="687"/>
      <c r="I588" s="47"/>
      <c r="O588" s="681"/>
      <c r="AE588" s="4336"/>
      <c r="AF588" s="4336"/>
      <c r="AG588" s="4336"/>
      <c r="AH588" s="4336"/>
      <c r="AI588" s="4336"/>
      <c r="AJ588" s="4336"/>
      <c r="AK588" s="4336"/>
      <c r="AL588" s="4336"/>
      <c r="AM588" s="4336"/>
      <c r="AN588" s="4336"/>
      <c r="AO588" s="4336"/>
      <c r="AP588" s="4336"/>
      <c r="AQ588" s="4336"/>
      <c r="AR588" s="4336"/>
      <c r="AS588" s="4336"/>
      <c r="AT588" s="4336"/>
      <c r="AU588" s="4336"/>
      <c r="AV588" s="4336"/>
      <c r="AW588" s="4336"/>
      <c r="AX588" s="4336"/>
      <c r="AY588" s="4336"/>
      <c r="AZ588" s="4336"/>
      <c r="BA588" s="4336"/>
      <c r="BB588" s="4336"/>
      <c r="BC588" s="4336"/>
      <c r="BD588" s="4336"/>
      <c r="BE588" s="4336"/>
      <c r="BF588" s="4336"/>
    </row>
    <row r="589" spans="1:58" s="1486" customFormat="1" ht="10.5" customHeight="1">
      <c r="A589" s="4782"/>
      <c r="B589" s="47"/>
      <c r="C589" s="47"/>
      <c r="D589" s="33"/>
      <c r="E589" s="687"/>
      <c r="F589" s="687"/>
      <c r="G589" s="687"/>
      <c r="H589" s="687"/>
      <c r="I589" s="47"/>
      <c r="O589" s="681"/>
      <c r="AE589" s="4336"/>
      <c r="AF589" s="4336"/>
      <c r="AG589" s="4336"/>
      <c r="AH589" s="4336"/>
      <c r="AI589" s="4336"/>
      <c r="AJ589" s="4336"/>
      <c r="AK589" s="4336"/>
      <c r="AL589" s="4336"/>
      <c r="AM589" s="4336"/>
      <c r="AN589" s="4336"/>
      <c r="AO589" s="4336"/>
      <c r="AP589" s="4336"/>
      <c r="AQ589" s="4336"/>
      <c r="AR589" s="4336"/>
      <c r="AS589" s="4336"/>
      <c r="AT589" s="4336"/>
      <c r="AU589" s="4336"/>
      <c r="AV589" s="4336"/>
      <c r="AW589" s="4336"/>
      <c r="AX589" s="4336"/>
      <c r="AY589" s="4336"/>
      <c r="AZ589" s="4336"/>
      <c r="BA589" s="4336"/>
      <c r="BB589" s="4336"/>
      <c r="BC589" s="4336"/>
      <c r="BD589" s="4336"/>
      <c r="BE589" s="4336"/>
      <c r="BF589" s="4336"/>
    </row>
    <row r="590" spans="1:58" s="1486" customFormat="1" ht="10.5" customHeight="1">
      <c r="A590" s="4782"/>
      <c r="B590" s="47"/>
      <c r="C590" s="47"/>
      <c r="D590" s="33"/>
      <c r="E590" s="687"/>
      <c r="F590" s="687"/>
      <c r="G590" s="687"/>
      <c r="H590" s="687"/>
      <c r="I590" s="47"/>
      <c r="O590" s="681"/>
      <c r="AE590" s="4336"/>
      <c r="AF590" s="4336"/>
      <c r="AG590" s="4336"/>
      <c r="AH590" s="4336"/>
      <c r="AI590" s="4336"/>
      <c r="AJ590" s="4336"/>
      <c r="AK590" s="4336"/>
      <c r="AL590" s="4336"/>
      <c r="AM590" s="4336"/>
      <c r="AN590" s="4336"/>
      <c r="AO590" s="4336"/>
      <c r="AP590" s="4336"/>
      <c r="AQ590" s="4336"/>
      <c r="AR590" s="4336"/>
      <c r="AS590" s="4336"/>
      <c r="AT590" s="4336"/>
      <c r="AU590" s="4336"/>
      <c r="AV590" s="4336"/>
      <c r="AW590" s="4336"/>
      <c r="AX590" s="4336"/>
      <c r="AY590" s="4336"/>
      <c r="AZ590" s="4336"/>
      <c r="BA590" s="4336"/>
      <c r="BB590" s="4336"/>
      <c r="BC590" s="4336"/>
      <c r="BD590" s="4336"/>
      <c r="BE590" s="4336"/>
      <c r="BF590" s="4336"/>
    </row>
    <row r="591" spans="1:58" s="1486" customFormat="1" ht="10.5" customHeight="1">
      <c r="A591" s="4782"/>
      <c r="B591" s="47"/>
      <c r="C591" s="47"/>
      <c r="D591" s="33"/>
      <c r="E591" s="687"/>
      <c r="F591" s="687"/>
      <c r="G591" s="687"/>
      <c r="H591" s="687"/>
      <c r="I591" s="47"/>
      <c r="O591" s="681"/>
      <c r="AE591" s="4336"/>
      <c r="AF591" s="4336"/>
      <c r="AG591" s="4336"/>
      <c r="AH591" s="4336"/>
      <c r="AI591" s="4336"/>
      <c r="AJ591" s="4336"/>
      <c r="AK591" s="4336"/>
      <c r="AL591" s="4336"/>
      <c r="AM591" s="4336"/>
      <c r="AN591" s="4336"/>
      <c r="AO591" s="4336"/>
      <c r="AP591" s="4336"/>
      <c r="AQ591" s="4336"/>
      <c r="AR591" s="4336"/>
      <c r="AS591" s="4336"/>
      <c r="AT591" s="4336"/>
      <c r="AU591" s="4336"/>
      <c r="AV591" s="4336"/>
      <c r="AW591" s="4336"/>
      <c r="AX591" s="4336"/>
      <c r="AY591" s="4336"/>
      <c r="AZ591" s="4336"/>
      <c r="BA591" s="4336"/>
      <c r="BB591" s="4336"/>
      <c r="BC591" s="4336"/>
      <c r="BD591" s="4336"/>
      <c r="BE591" s="4336"/>
      <c r="BF591" s="4336"/>
    </row>
    <row r="592" spans="1:58" s="1486" customFormat="1" ht="10.5" customHeight="1">
      <c r="A592" s="4782"/>
      <c r="B592" s="47"/>
      <c r="C592" s="47"/>
      <c r="D592" s="33"/>
      <c r="E592" s="687"/>
      <c r="F592" s="687"/>
      <c r="G592" s="687"/>
      <c r="H592" s="687"/>
      <c r="I592" s="47"/>
      <c r="O592" s="681"/>
      <c r="AE592" s="4336"/>
      <c r="AF592" s="4336"/>
      <c r="AG592" s="4336"/>
      <c r="AH592" s="4336"/>
      <c r="AI592" s="4336"/>
      <c r="AJ592" s="4336"/>
      <c r="AK592" s="4336"/>
      <c r="AL592" s="4336"/>
      <c r="AM592" s="4336"/>
      <c r="AN592" s="4336"/>
      <c r="AO592" s="4336"/>
      <c r="AP592" s="4336"/>
      <c r="AQ592" s="4336"/>
      <c r="AR592" s="4336"/>
      <c r="AS592" s="4336"/>
      <c r="AT592" s="4336"/>
      <c r="AU592" s="4336"/>
      <c r="AV592" s="4336"/>
      <c r="AW592" s="4336"/>
      <c r="AX592" s="4336"/>
      <c r="AY592" s="4336"/>
      <c r="AZ592" s="4336"/>
      <c r="BA592" s="4336"/>
      <c r="BB592" s="4336"/>
      <c r="BC592" s="4336"/>
      <c r="BD592" s="4336"/>
      <c r="BE592" s="4336"/>
      <c r="BF592" s="4336"/>
    </row>
    <row r="593" spans="1:58" s="1486" customFormat="1" ht="10.5" customHeight="1">
      <c r="A593" s="4782"/>
      <c r="B593" s="47"/>
      <c r="C593" s="47"/>
      <c r="D593" s="33"/>
      <c r="E593" s="687"/>
      <c r="F593" s="687"/>
      <c r="G593" s="687"/>
      <c r="H593" s="687"/>
      <c r="I593" s="47"/>
      <c r="O593" s="681"/>
      <c r="AE593" s="4336"/>
      <c r="AF593" s="4336"/>
      <c r="AG593" s="4336"/>
      <c r="AH593" s="4336"/>
      <c r="AI593" s="4336"/>
      <c r="AJ593" s="4336"/>
      <c r="AK593" s="4336"/>
      <c r="AL593" s="4336"/>
      <c r="AM593" s="4336"/>
      <c r="AN593" s="4336"/>
      <c r="AO593" s="4336"/>
      <c r="AP593" s="4336"/>
      <c r="AQ593" s="4336"/>
      <c r="AR593" s="4336"/>
      <c r="AS593" s="4336"/>
      <c r="AT593" s="4336"/>
      <c r="AU593" s="4336"/>
      <c r="AV593" s="4336"/>
      <c r="AW593" s="4336"/>
      <c r="AX593" s="4336"/>
      <c r="AY593" s="4336"/>
      <c r="AZ593" s="4336"/>
      <c r="BA593" s="4336"/>
      <c r="BB593" s="4336"/>
      <c r="BC593" s="4336"/>
      <c r="BD593" s="4336"/>
      <c r="BE593" s="4336"/>
      <c r="BF593" s="4336"/>
    </row>
    <row r="594" spans="1:58" s="1486" customFormat="1" ht="10.5" customHeight="1">
      <c r="A594" s="4782"/>
      <c r="B594" s="47"/>
      <c r="C594" s="47"/>
      <c r="D594" s="33"/>
      <c r="E594" s="687"/>
      <c r="F594" s="687"/>
      <c r="G594" s="687"/>
      <c r="H594" s="687"/>
      <c r="I594" s="47"/>
      <c r="O594" s="681"/>
      <c r="AE594" s="4336"/>
      <c r="AF594" s="4336"/>
      <c r="AG594" s="4336"/>
      <c r="AH594" s="4336"/>
      <c r="AI594" s="4336"/>
      <c r="AJ594" s="4336"/>
      <c r="AK594" s="4336"/>
      <c r="AL594" s="4336"/>
      <c r="AM594" s="4336"/>
      <c r="AN594" s="4336"/>
      <c r="AO594" s="4336"/>
      <c r="AP594" s="4336"/>
      <c r="AQ594" s="4336"/>
      <c r="AR594" s="4336"/>
      <c r="AS594" s="4336"/>
      <c r="AT594" s="4336"/>
      <c r="AU594" s="4336"/>
      <c r="AV594" s="4336"/>
      <c r="AW594" s="4336"/>
      <c r="AX594" s="4336"/>
      <c r="AY594" s="4336"/>
      <c r="AZ594" s="4336"/>
      <c r="BA594" s="4336"/>
      <c r="BB594" s="4336"/>
      <c r="BC594" s="4336"/>
      <c r="BD594" s="4336"/>
      <c r="BE594" s="4336"/>
      <c r="BF594" s="4336"/>
    </row>
    <row r="595" spans="1:58" s="1486" customFormat="1" ht="10.5" customHeight="1">
      <c r="A595" s="4782"/>
      <c r="B595" s="47"/>
      <c r="C595" s="47"/>
      <c r="D595" s="33"/>
      <c r="E595" s="687"/>
      <c r="F595" s="687"/>
      <c r="G595" s="687"/>
      <c r="H595" s="687"/>
      <c r="I595" s="47"/>
      <c r="O595" s="681"/>
      <c r="AE595" s="4336"/>
      <c r="AF595" s="4336"/>
      <c r="AG595" s="4336"/>
      <c r="AH595" s="4336"/>
      <c r="AI595" s="4336"/>
      <c r="AJ595" s="4336"/>
      <c r="AK595" s="4336"/>
      <c r="AL595" s="4336"/>
      <c r="AM595" s="4336"/>
      <c r="AN595" s="4336"/>
      <c r="AO595" s="4336"/>
      <c r="AP595" s="4336"/>
      <c r="AQ595" s="4336"/>
      <c r="AR595" s="4336"/>
      <c r="AS595" s="4336"/>
      <c r="AT595" s="4336"/>
      <c r="AU595" s="4336"/>
      <c r="AV595" s="4336"/>
      <c r="AW595" s="4336"/>
      <c r="AX595" s="4336"/>
      <c r="AY595" s="4336"/>
      <c r="AZ595" s="4336"/>
      <c r="BA595" s="4336"/>
      <c r="BB595" s="4336"/>
      <c r="BC595" s="4336"/>
      <c r="BD595" s="4336"/>
      <c r="BE595" s="4336"/>
      <c r="BF595" s="4336"/>
    </row>
    <row r="596" spans="1:58" s="1486" customFormat="1" ht="10.5" customHeight="1">
      <c r="A596" s="4782"/>
      <c r="B596" s="47"/>
      <c r="C596" s="47"/>
      <c r="D596" s="33"/>
      <c r="E596" s="687"/>
      <c r="F596" s="687"/>
      <c r="G596" s="687"/>
      <c r="H596" s="687"/>
      <c r="I596" s="47"/>
      <c r="O596" s="681"/>
      <c r="AE596" s="4336"/>
      <c r="AF596" s="4336"/>
      <c r="AG596" s="4336"/>
      <c r="AH596" s="4336"/>
      <c r="AI596" s="4336"/>
      <c r="AJ596" s="4336"/>
      <c r="AK596" s="4336"/>
      <c r="AL596" s="4336"/>
      <c r="AM596" s="4336"/>
      <c r="AN596" s="4336"/>
      <c r="AO596" s="4336"/>
      <c r="AP596" s="4336"/>
      <c r="AQ596" s="4336"/>
      <c r="AR596" s="4336"/>
      <c r="AS596" s="4336"/>
      <c r="AT596" s="4336"/>
      <c r="AU596" s="4336"/>
      <c r="AV596" s="4336"/>
      <c r="AW596" s="4336"/>
      <c r="AX596" s="4336"/>
      <c r="AY596" s="4336"/>
      <c r="AZ596" s="4336"/>
      <c r="BA596" s="4336"/>
      <c r="BB596" s="4336"/>
      <c r="BC596" s="4336"/>
      <c r="BD596" s="4336"/>
      <c r="BE596" s="4336"/>
      <c r="BF596" s="4336"/>
    </row>
    <row r="597" spans="1:58" s="1486" customFormat="1" ht="10.5" customHeight="1">
      <c r="A597" s="4782"/>
      <c r="B597" s="47"/>
      <c r="C597" s="47"/>
      <c r="D597" s="33"/>
      <c r="E597" s="687"/>
      <c r="F597" s="687"/>
      <c r="G597" s="687"/>
      <c r="H597" s="687"/>
      <c r="I597" s="47"/>
      <c r="O597" s="681"/>
      <c r="AE597" s="4336"/>
      <c r="AF597" s="4336"/>
      <c r="AG597" s="4336"/>
      <c r="AH597" s="4336"/>
      <c r="AI597" s="4336"/>
      <c r="AJ597" s="4336"/>
      <c r="AK597" s="4336"/>
      <c r="AL597" s="4336"/>
      <c r="AM597" s="4336"/>
      <c r="AN597" s="4336"/>
      <c r="AO597" s="4336"/>
      <c r="AP597" s="4336"/>
      <c r="AQ597" s="4336"/>
      <c r="AR597" s="4336"/>
      <c r="AS597" s="4336"/>
      <c r="AT597" s="4336"/>
      <c r="AU597" s="4336"/>
      <c r="AV597" s="4336"/>
      <c r="AW597" s="4336"/>
      <c r="AX597" s="4336"/>
      <c r="AY597" s="4336"/>
      <c r="AZ597" s="4336"/>
      <c r="BA597" s="4336"/>
      <c r="BB597" s="4336"/>
      <c r="BC597" s="4336"/>
      <c r="BD597" s="4336"/>
      <c r="BE597" s="4336"/>
      <c r="BF597" s="4336"/>
    </row>
    <row r="598" spans="1:58" s="1486" customFormat="1" ht="10.5" customHeight="1">
      <c r="A598" s="4782"/>
      <c r="B598" s="47"/>
      <c r="C598" s="47"/>
      <c r="D598" s="33"/>
      <c r="E598" s="687"/>
      <c r="F598" s="687"/>
      <c r="G598" s="687"/>
      <c r="H598" s="687"/>
      <c r="I598" s="47"/>
      <c r="O598" s="681"/>
      <c r="AE598" s="4336"/>
      <c r="AF598" s="4336"/>
      <c r="AG598" s="4336"/>
      <c r="AH598" s="4336"/>
      <c r="AI598" s="4336"/>
      <c r="AJ598" s="4336"/>
      <c r="AK598" s="4336"/>
      <c r="AL598" s="4336"/>
      <c r="AM598" s="4336"/>
      <c r="AN598" s="4336"/>
      <c r="AO598" s="4336"/>
      <c r="AP598" s="4336"/>
      <c r="AQ598" s="4336"/>
      <c r="AR598" s="4336"/>
      <c r="AS598" s="4336"/>
      <c r="AT598" s="4336"/>
      <c r="AU598" s="4336"/>
      <c r="AV598" s="4336"/>
      <c r="AW598" s="4336"/>
      <c r="AX598" s="4336"/>
      <c r="AY598" s="4336"/>
      <c r="AZ598" s="4336"/>
      <c r="BA598" s="4336"/>
      <c r="BB598" s="4336"/>
      <c r="BC598" s="4336"/>
      <c r="BD598" s="4336"/>
      <c r="BE598" s="4336"/>
      <c r="BF598" s="4336"/>
    </row>
    <row r="599" spans="1:58" s="1486" customFormat="1" ht="10.5" customHeight="1">
      <c r="A599" s="4782"/>
      <c r="B599" s="47"/>
      <c r="C599" s="47"/>
      <c r="D599" s="33"/>
      <c r="E599" s="687"/>
      <c r="F599" s="687"/>
      <c r="G599" s="687"/>
      <c r="H599" s="687"/>
      <c r="I599" s="47"/>
      <c r="O599" s="681"/>
      <c r="AE599" s="4336"/>
      <c r="AF599" s="4336"/>
      <c r="AG599" s="4336"/>
      <c r="AH599" s="4336"/>
      <c r="AI599" s="4336"/>
      <c r="AJ599" s="4336"/>
      <c r="AK599" s="4336"/>
      <c r="AL599" s="4336"/>
      <c r="AM599" s="4336"/>
      <c r="AN599" s="4336"/>
      <c r="AO599" s="4336"/>
      <c r="AP599" s="4336"/>
      <c r="AQ599" s="4336"/>
      <c r="AR599" s="4336"/>
      <c r="AS599" s="4336"/>
      <c r="AT599" s="4336"/>
      <c r="AU599" s="4336"/>
      <c r="AV599" s="4336"/>
      <c r="AW599" s="4336"/>
      <c r="AX599" s="4336"/>
      <c r="AY599" s="4336"/>
      <c r="AZ599" s="4336"/>
      <c r="BA599" s="4336"/>
      <c r="BB599" s="4336"/>
      <c r="BC599" s="4336"/>
      <c r="BD599" s="4336"/>
      <c r="BE599" s="4336"/>
      <c r="BF599" s="4336"/>
    </row>
    <row r="600" spans="1:58" s="1486" customFormat="1" ht="10.5" customHeight="1">
      <c r="A600" s="4782"/>
      <c r="B600" s="47"/>
      <c r="C600" s="47"/>
      <c r="D600" s="33"/>
      <c r="E600" s="687"/>
      <c r="F600" s="687"/>
      <c r="G600" s="687"/>
      <c r="H600" s="687"/>
      <c r="I600" s="47"/>
      <c r="O600" s="681"/>
      <c r="AE600" s="4336"/>
      <c r="AF600" s="4336"/>
      <c r="AG600" s="4336"/>
      <c r="AH600" s="4336"/>
      <c r="AI600" s="4336"/>
      <c r="AJ600" s="4336"/>
      <c r="AK600" s="4336"/>
      <c r="AL600" s="4336"/>
      <c r="AM600" s="4336"/>
      <c r="AN600" s="4336"/>
      <c r="AO600" s="4336"/>
      <c r="AP600" s="4336"/>
      <c r="AQ600" s="4336"/>
      <c r="AR600" s="4336"/>
      <c r="AS600" s="4336"/>
      <c r="AT600" s="4336"/>
      <c r="AU600" s="4336"/>
      <c r="AV600" s="4336"/>
      <c r="AW600" s="4336"/>
      <c r="AX600" s="4336"/>
      <c r="AY600" s="4336"/>
      <c r="AZ600" s="4336"/>
      <c r="BA600" s="4336"/>
      <c r="BB600" s="4336"/>
      <c r="BC600" s="4336"/>
      <c r="BD600" s="4336"/>
      <c r="BE600" s="4336"/>
      <c r="BF600" s="4336"/>
    </row>
    <row r="601" spans="1:58" s="1486" customFormat="1" ht="10.5" customHeight="1">
      <c r="A601" s="4782"/>
      <c r="B601" s="47"/>
      <c r="C601" s="47"/>
      <c r="D601" s="33"/>
      <c r="E601" s="687"/>
      <c r="F601" s="687"/>
      <c r="G601" s="687"/>
      <c r="H601" s="687"/>
      <c r="I601" s="47"/>
      <c r="O601" s="681"/>
      <c r="AE601" s="4336"/>
      <c r="AF601" s="4336"/>
      <c r="AG601" s="4336"/>
      <c r="AH601" s="4336"/>
      <c r="AI601" s="4336"/>
      <c r="AJ601" s="4336"/>
      <c r="AK601" s="4336"/>
      <c r="AL601" s="4336"/>
      <c r="AM601" s="4336"/>
      <c r="AN601" s="4336"/>
      <c r="AO601" s="4336"/>
      <c r="AP601" s="4336"/>
      <c r="AQ601" s="4336"/>
      <c r="AR601" s="4336"/>
      <c r="AS601" s="4336"/>
      <c r="AT601" s="4336"/>
      <c r="AU601" s="4336"/>
      <c r="AV601" s="4336"/>
      <c r="AW601" s="4336"/>
      <c r="AX601" s="4336"/>
      <c r="AY601" s="4336"/>
      <c r="AZ601" s="4336"/>
      <c r="BA601" s="4336"/>
      <c r="BB601" s="4336"/>
      <c r="BC601" s="4336"/>
      <c r="BD601" s="4336"/>
      <c r="BE601" s="4336"/>
      <c r="BF601" s="4336"/>
    </row>
    <row r="602" spans="1:58" s="1486" customFormat="1" ht="10.5" customHeight="1">
      <c r="A602" s="4782"/>
      <c r="B602" s="47"/>
      <c r="C602" s="47"/>
      <c r="D602" s="33"/>
      <c r="E602" s="687"/>
      <c r="F602" s="687"/>
      <c r="G602" s="687"/>
      <c r="H602" s="687"/>
      <c r="I602" s="47"/>
      <c r="O602" s="681"/>
      <c r="AE602" s="4336"/>
      <c r="AF602" s="4336"/>
      <c r="AG602" s="4336"/>
      <c r="AH602" s="4336"/>
      <c r="AI602" s="4336"/>
      <c r="AJ602" s="4336"/>
      <c r="AK602" s="4336"/>
      <c r="AL602" s="4336"/>
      <c r="AM602" s="4336"/>
      <c r="AN602" s="4336"/>
      <c r="AO602" s="4336"/>
      <c r="AP602" s="4336"/>
      <c r="AQ602" s="4336"/>
      <c r="AR602" s="4336"/>
      <c r="AS602" s="4336"/>
      <c r="AT602" s="4336"/>
      <c r="AU602" s="4336"/>
      <c r="AV602" s="4336"/>
      <c r="AW602" s="4336"/>
      <c r="AX602" s="4336"/>
      <c r="AY602" s="4336"/>
      <c r="AZ602" s="4336"/>
      <c r="BA602" s="4336"/>
      <c r="BB602" s="4336"/>
      <c r="BC602" s="4336"/>
      <c r="BD602" s="4336"/>
      <c r="BE602" s="4336"/>
      <c r="BF602" s="4336"/>
    </row>
    <row r="603" spans="1:58" s="1486" customFormat="1" ht="10.5" customHeight="1">
      <c r="A603" s="4782"/>
      <c r="B603" s="47"/>
      <c r="C603" s="47"/>
      <c r="D603" s="33"/>
      <c r="E603" s="687"/>
      <c r="F603" s="687"/>
      <c r="G603" s="687"/>
      <c r="H603" s="687"/>
      <c r="I603" s="47"/>
      <c r="O603" s="681"/>
      <c r="AE603" s="4336"/>
      <c r="AF603" s="4336"/>
      <c r="AG603" s="4336"/>
      <c r="AH603" s="4336"/>
      <c r="AI603" s="4336"/>
      <c r="AJ603" s="4336"/>
      <c r="AK603" s="4336"/>
      <c r="AL603" s="4336"/>
      <c r="AM603" s="4336"/>
      <c r="AN603" s="4336"/>
      <c r="AO603" s="4336"/>
      <c r="AP603" s="4336"/>
      <c r="AQ603" s="4336"/>
      <c r="AR603" s="4336"/>
      <c r="AS603" s="4336"/>
      <c r="AT603" s="4336"/>
      <c r="AU603" s="4336"/>
      <c r="AV603" s="4336"/>
      <c r="AW603" s="4336"/>
      <c r="AX603" s="4336"/>
      <c r="AY603" s="4336"/>
      <c r="AZ603" s="4336"/>
      <c r="BA603" s="4336"/>
      <c r="BB603" s="4336"/>
      <c r="BC603" s="4336"/>
      <c r="BD603" s="4336"/>
      <c r="BE603" s="4336"/>
      <c r="BF603" s="4336"/>
    </row>
    <row r="604" spans="1:58" s="1486" customFormat="1" ht="10.5" customHeight="1">
      <c r="A604" s="4782"/>
      <c r="B604" s="47"/>
      <c r="C604" s="47"/>
      <c r="D604" s="33"/>
      <c r="E604" s="687"/>
      <c r="F604" s="687"/>
      <c r="G604" s="687"/>
      <c r="H604" s="687"/>
      <c r="I604" s="47"/>
      <c r="O604" s="681"/>
      <c r="AE604" s="4336"/>
      <c r="AF604" s="4336"/>
      <c r="AG604" s="4336"/>
      <c r="AH604" s="4336"/>
      <c r="AI604" s="4336"/>
      <c r="AJ604" s="4336"/>
      <c r="AK604" s="4336"/>
      <c r="AL604" s="4336"/>
      <c r="AM604" s="4336"/>
      <c r="AN604" s="4336"/>
      <c r="AO604" s="4336"/>
      <c r="AP604" s="4336"/>
      <c r="AQ604" s="4336"/>
      <c r="AR604" s="4336"/>
      <c r="AS604" s="4336"/>
      <c r="AT604" s="4336"/>
      <c r="AU604" s="4336"/>
      <c r="AV604" s="4336"/>
      <c r="AW604" s="4336"/>
      <c r="AX604" s="4336"/>
      <c r="AY604" s="4336"/>
      <c r="AZ604" s="4336"/>
      <c r="BA604" s="4336"/>
      <c r="BB604" s="4336"/>
      <c r="BC604" s="4336"/>
      <c r="BD604" s="4336"/>
      <c r="BE604" s="4336"/>
      <c r="BF604" s="4336"/>
    </row>
    <row r="605" spans="1:58" s="1486" customFormat="1" ht="10.5" customHeight="1">
      <c r="A605" s="4782"/>
      <c r="B605" s="47"/>
      <c r="C605" s="47"/>
      <c r="D605" s="33"/>
      <c r="E605" s="687"/>
      <c r="F605" s="687"/>
      <c r="G605" s="687"/>
      <c r="H605" s="687"/>
      <c r="I605" s="47"/>
      <c r="O605" s="681"/>
      <c r="AE605" s="4336"/>
      <c r="AF605" s="4336"/>
      <c r="AG605" s="4336"/>
      <c r="AH605" s="4336"/>
      <c r="AI605" s="4336"/>
      <c r="AJ605" s="4336"/>
      <c r="AK605" s="4336"/>
      <c r="AL605" s="4336"/>
      <c r="AM605" s="4336"/>
      <c r="AN605" s="4336"/>
      <c r="AO605" s="4336"/>
      <c r="AP605" s="4336"/>
      <c r="AQ605" s="4336"/>
      <c r="AR605" s="4336"/>
      <c r="AS605" s="4336"/>
      <c r="AT605" s="4336"/>
      <c r="AU605" s="4336"/>
      <c r="AV605" s="4336"/>
      <c r="AW605" s="4336"/>
      <c r="AX605" s="4336"/>
      <c r="AY605" s="4336"/>
      <c r="AZ605" s="4336"/>
      <c r="BA605" s="4336"/>
      <c r="BB605" s="4336"/>
      <c r="BC605" s="4336"/>
      <c r="BD605" s="4336"/>
      <c r="BE605" s="4336"/>
      <c r="BF605" s="4336"/>
    </row>
    <row r="606" spans="1:58" s="1486" customFormat="1" ht="10.5" customHeight="1">
      <c r="A606" s="4782"/>
      <c r="B606" s="47"/>
      <c r="C606" s="47"/>
      <c r="D606" s="33"/>
      <c r="E606" s="687"/>
      <c r="F606" s="687"/>
      <c r="G606" s="687"/>
      <c r="H606" s="687"/>
      <c r="I606" s="47"/>
      <c r="O606" s="681"/>
      <c r="AE606" s="4336"/>
      <c r="AF606" s="4336"/>
      <c r="AG606" s="4336"/>
      <c r="AH606" s="4336"/>
      <c r="AI606" s="4336"/>
      <c r="AJ606" s="4336"/>
      <c r="AK606" s="4336"/>
      <c r="AL606" s="4336"/>
      <c r="AM606" s="4336"/>
      <c r="AN606" s="4336"/>
      <c r="AO606" s="4336"/>
      <c r="AP606" s="4336"/>
      <c r="AQ606" s="4336"/>
      <c r="AR606" s="4336"/>
      <c r="AS606" s="4336"/>
      <c r="AT606" s="4336"/>
      <c r="AU606" s="4336"/>
      <c r="AV606" s="4336"/>
      <c r="AW606" s="4336"/>
      <c r="AX606" s="4336"/>
      <c r="AY606" s="4336"/>
      <c r="AZ606" s="4336"/>
      <c r="BA606" s="4336"/>
      <c r="BB606" s="4336"/>
      <c r="BC606" s="4336"/>
      <c r="BD606" s="4336"/>
      <c r="BE606" s="4336"/>
      <c r="BF606" s="4336"/>
    </row>
    <row r="607" spans="1:58" s="1486" customFormat="1" ht="10.5" customHeight="1">
      <c r="A607" s="4782"/>
      <c r="B607" s="47"/>
      <c r="C607" s="47"/>
      <c r="D607" s="33"/>
      <c r="E607" s="687"/>
      <c r="F607" s="687"/>
      <c r="G607" s="687"/>
      <c r="H607" s="687"/>
      <c r="I607" s="47"/>
      <c r="O607" s="681"/>
      <c r="AE607" s="4336"/>
      <c r="AF607" s="4336"/>
      <c r="AG607" s="4336"/>
      <c r="AH607" s="4336"/>
      <c r="AI607" s="4336"/>
      <c r="AJ607" s="4336"/>
      <c r="AK607" s="4336"/>
      <c r="AL607" s="4336"/>
      <c r="AM607" s="4336"/>
      <c r="AN607" s="4336"/>
      <c r="AO607" s="4336"/>
      <c r="AP607" s="4336"/>
      <c r="AQ607" s="4336"/>
      <c r="AR607" s="4336"/>
      <c r="AS607" s="4336"/>
      <c r="AT607" s="4336"/>
      <c r="AU607" s="4336"/>
      <c r="AV607" s="4336"/>
      <c r="AW607" s="4336"/>
      <c r="AX607" s="4336"/>
      <c r="AY607" s="4336"/>
      <c r="AZ607" s="4336"/>
      <c r="BA607" s="4336"/>
      <c r="BB607" s="4336"/>
      <c r="BC607" s="4336"/>
      <c r="BD607" s="4336"/>
      <c r="BE607" s="4336"/>
      <c r="BF607" s="4336"/>
    </row>
    <row r="608" spans="1:58" s="1486" customFormat="1" ht="10.5" customHeight="1">
      <c r="A608" s="4782"/>
      <c r="B608" s="47"/>
      <c r="C608" s="47"/>
      <c r="D608" s="33"/>
      <c r="E608" s="687"/>
      <c r="F608" s="687"/>
      <c r="G608" s="687"/>
      <c r="H608" s="687"/>
      <c r="I608" s="47"/>
      <c r="O608" s="681"/>
      <c r="AE608" s="4336"/>
      <c r="AF608" s="4336"/>
      <c r="AG608" s="4336"/>
      <c r="AH608" s="4336"/>
      <c r="AI608" s="4336"/>
      <c r="AJ608" s="4336"/>
      <c r="AK608" s="4336"/>
      <c r="AL608" s="4336"/>
      <c r="AM608" s="4336"/>
      <c r="AN608" s="4336"/>
      <c r="AO608" s="4336"/>
      <c r="AP608" s="4336"/>
      <c r="AQ608" s="4336"/>
      <c r="AR608" s="4336"/>
      <c r="AS608" s="4336"/>
      <c r="AT608" s="4336"/>
      <c r="AU608" s="4336"/>
      <c r="AV608" s="4336"/>
      <c r="AW608" s="4336"/>
      <c r="AX608" s="4336"/>
      <c r="AY608" s="4336"/>
      <c r="AZ608" s="4336"/>
      <c r="BA608" s="4336"/>
      <c r="BB608" s="4336"/>
      <c r="BC608" s="4336"/>
      <c r="BD608" s="4336"/>
      <c r="BE608" s="4336"/>
      <c r="BF608" s="4336"/>
    </row>
    <row r="609" spans="1:58" s="1486" customFormat="1" ht="10.5" customHeight="1">
      <c r="A609" s="4782"/>
      <c r="B609" s="47"/>
      <c r="C609" s="47"/>
      <c r="D609" s="33"/>
      <c r="E609" s="687"/>
      <c r="F609" s="687"/>
      <c r="G609" s="687"/>
      <c r="H609" s="687"/>
      <c r="I609" s="47"/>
      <c r="O609" s="681"/>
      <c r="AE609" s="4336"/>
      <c r="AF609" s="4336"/>
      <c r="AG609" s="4336"/>
      <c r="AH609" s="4336"/>
      <c r="AI609" s="4336"/>
      <c r="AJ609" s="4336"/>
      <c r="AK609" s="4336"/>
      <c r="AL609" s="4336"/>
      <c r="AM609" s="4336"/>
      <c r="AN609" s="4336"/>
      <c r="AO609" s="4336"/>
      <c r="AP609" s="4336"/>
      <c r="AQ609" s="4336"/>
      <c r="AR609" s="4336"/>
      <c r="AS609" s="4336"/>
      <c r="AT609" s="4336"/>
      <c r="AU609" s="4336"/>
      <c r="AV609" s="4336"/>
      <c r="AW609" s="4336"/>
      <c r="AX609" s="4336"/>
      <c r="AY609" s="4336"/>
      <c r="AZ609" s="4336"/>
      <c r="BA609" s="4336"/>
      <c r="BB609" s="4336"/>
      <c r="BC609" s="4336"/>
      <c r="BD609" s="4336"/>
      <c r="BE609" s="4336"/>
      <c r="BF609" s="4336"/>
    </row>
    <row r="610" spans="1:58" s="1486" customFormat="1" ht="10.5" customHeight="1">
      <c r="A610" s="4782"/>
      <c r="B610" s="47"/>
      <c r="C610" s="47"/>
      <c r="D610" s="33"/>
      <c r="E610" s="687"/>
      <c r="F610" s="687"/>
      <c r="G610" s="687"/>
      <c r="H610" s="687"/>
      <c r="I610" s="47"/>
      <c r="O610" s="681"/>
      <c r="AE610" s="4336"/>
      <c r="AF610" s="4336"/>
      <c r="AG610" s="4336"/>
      <c r="AH610" s="4336"/>
      <c r="AI610" s="4336"/>
      <c r="AJ610" s="4336"/>
      <c r="AK610" s="4336"/>
      <c r="AL610" s="4336"/>
      <c r="AM610" s="4336"/>
      <c r="AN610" s="4336"/>
      <c r="AO610" s="4336"/>
      <c r="AP610" s="4336"/>
      <c r="AQ610" s="4336"/>
      <c r="AR610" s="4336"/>
      <c r="AS610" s="4336"/>
      <c r="AT610" s="4336"/>
      <c r="AU610" s="4336"/>
      <c r="AV610" s="4336"/>
      <c r="AW610" s="4336"/>
      <c r="AX610" s="4336"/>
      <c r="AY610" s="4336"/>
      <c r="AZ610" s="4336"/>
      <c r="BA610" s="4336"/>
      <c r="BB610" s="4336"/>
      <c r="BC610" s="4336"/>
      <c r="BD610" s="4336"/>
      <c r="BE610" s="4336"/>
      <c r="BF610" s="4336"/>
    </row>
    <row r="611" spans="1:58" s="1486" customFormat="1" ht="10.5" customHeight="1">
      <c r="A611" s="4782"/>
      <c r="B611" s="47"/>
      <c r="C611" s="47"/>
      <c r="D611" s="33"/>
      <c r="E611" s="687"/>
      <c r="F611" s="687"/>
      <c r="G611" s="687"/>
      <c r="H611" s="687"/>
      <c r="I611" s="47"/>
      <c r="O611" s="681"/>
      <c r="AE611" s="4336"/>
      <c r="AF611" s="4336"/>
      <c r="AG611" s="4336"/>
      <c r="AH611" s="4336"/>
      <c r="AI611" s="4336"/>
      <c r="AJ611" s="4336"/>
      <c r="AK611" s="4336"/>
      <c r="AL611" s="4336"/>
      <c r="AM611" s="4336"/>
      <c r="AN611" s="4336"/>
      <c r="AO611" s="4336"/>
      <c r="AP611" s="4336"/>
      <c r="AQ611" s="4336"/>
      <c r="AR611" s="4336"/>
      <c r="AS611" s="4336"/>
      <c r="AT611" s="4336"/>
      <c r="AU611" s="4336"/>
      <c r="AV611" s="4336"/>
      <c r="AW611" s="4336"/>
      <c r="AX611" s="4336"/>
      <c r="AY611" s="4336"/>
      <c r="AZ611" s="4336"/>
      <c r="BA611" s="4336"/>
      <c r="BB611" s="4336"/>
      <c r="BC611" s="4336"/>
      <c r="BD611" s="4336"/>
      <c r="BE611" s="4336"/>
      <c r="BF611" s="4336"/>
    </row>
    <row r="612" spans="1:58" s="1486" customFormat="1" ht="10.5" customHeight="1">
      <c r="A612" s="4782"/>
      <c r="B612" s="47"/>
      <c r="C612" s="47"/>
      <c r="D612" s="33"/>
      <c r="E612" s="687"/>
      <c r="F612" s="687"/>
      <c r="G612" s="687"/>
      <c r="H612" s="687"/>
      <c r="I612" s="47"/>
      <c r="O612" s="681"/>
      <c r="AE612" s="4336"/>
      <c r="AF612" s="4336"/>
      <c r="AG612" s="4336"/>
      <c r="AH612" s="4336"/>
      <c r="AI612" s="4336"/>
      <c r="AJ612" s="4336"/>
      <c r="AK612" s="4336"/>
      <c r="AL612" s="4336"/>
      <c r="AM612" s="4336"/>
      <c r="AN612" s="4336"/>
      <c r="AO612" s="4336"/>
      <c r="AP612" s="4336"/>
      <c r="AQ612" s="4336"/>
      <c r="AR612" s="4336"/>
      <c r="AS612" s="4336"/>
      <c r="AT612" s="4336"/>
      <c r="AU612" s="4336"/>
      <c r="AV612" s="4336"/>
      <c r="AW612" s="4336"/>
      <c r="AX612" s="4336"/>
      <c r="AY612" s="4336"/>
      <c r="AZ612" s="4336"/>
      <c r="BA612" s="4336"/>
      <c r="BB612" s="4336"/>
      <c r="BC612" s="4336"/>
      <c r="BD612" s="4336"/>
      <c r="BE612" s="4336"/>
      <c r="BF612" s="4336"/>
    </row>
    <row r="613" spans="1:58" s="1486" customFormat="1" ht="10.5" customHeight="1">
      <c r="A613" s="4782"/>
      <c r="B613" s="47"/>
      <c r="C613" s="47"/>
      <c r="D613" s="33"/>
      <c r="E613" s="687"/>
      <c r="F613" s="687"/>
      <c r="G613" s="687"/>
      <c r="H613" s="687"/>
      <c r="I613" s="47"/>
      <c r="O613" s="681"/>
      <c r="AE613" s="4336"/>
      <c r="AF613" s="4336"/>
      <c r="AG613" s="4336"/>
      <c r="AH613" s="4336"/>
      <c r="AI613" s="4336"/>
      <c r="AJ613" s="4336"/>
      <c r="AK613" s="4336"/>
      <c r="AL613" s="4336"/>
      <c r="AM613" s="4336"/>
      <c r="AN613" s="4336"/>
      <c r="AO613" s="4336"/>
      <c r="AP613" s="4336"/>
      <c r="AQ613" s="4336"/>
      <c r="AR613" s="4336"/>
      <c r="AS613" s="4336"/>
      <c r="AT613" s="4336"/>
      <c r="AU613" s="4336"/>
      <c r="AV613" s="4336"/>
      <c r="AW613" s="4336"/>
      <c r="AX613" s="4336"/>
      <c r="AY613" s="4336"/>
      <c r="AZ613" s="4336"/>
      <c r="BA613" s="4336"/>
      <c r="BB613" s="4336"/>
      <c r="BC613" s="4336"/>
      <c r="BD613" s="4336"/>
      <c r="BE613" s="4336"/>
      <c r="BF613" s="4336"/>
    </row>
    <row r="614" spans="1:58" s="1486" customFormat="1" ht="10.5" customHeight="1">
      <c r="A614" s="4782"/>
      <c r="B614" s="47"/>
      <c r="C614" s="47"/>
      <c r="D614" s="33"/>
      <c r="E614" s="687"/>
      <c r="F614" s="687"/>
      <c r="G614" s="687"/>
      <c r="H614" s="687"/>
      <c r="I614" s="47"/>
      <c r="O614" s="681"/>
      <c r="AE614" s="4336"/>
      <c r="AF614" s="4336"/>
      <c r="AG614" s="4336"/>
      <c r="AH614" s="4336"/>
      <c r="AI614" s="4336"/>
      <c r="AJ614" s="4336"/>
      <c r="AK614" s="4336"/>
      <c r="AL614" s="4336"/>
      <c r="AM614" s="4336"/>
      <c r="AN614" s="4336"/>
      <c r="AO614" s="4336"/>
      <c r="AP614" s="4336"/>
      <c r="AQ614" s="4336"/>
      <c r="AR614" s="4336"/>
      <c r="AS614" s="4336"/>
      <c r="AT614" s="4336"/>
      <c r="AU614" s="4336"/>
      <c r="AV614" s="4336"/>
      <c r="AW614" s="4336"/>
      <c r="AX614" s="4336"/>
      <c r="AY614" s="4336"/>
      <c r="AZ614" s="4336"/>
      <c r="BA614" s="4336"/>
      <c r="BB614" s="4336"/>
      <c r="BC614" s="4336"/>
      <c r="BD614" s="4336"/>
      <c r="BE614" s="4336"/>
      <c r="BF614" s="4336"/>
    </row>
    <row r="615" spans="1:58" s="1486" customFormat="1" ht="10.5" customHeight="1">
      <c r="A615" s="4782"/>
      <c r="B615" s="47"/>
      <c r="C615" s="47"/>
      <c r="D615" s="33"/>
      <c r="E615" s="687"/>
      <c r="F615" s="687"/>
      <c r="G615" s="687"/>
      <c r="H615" s="687"/>
      <c r="I615" s="47"/>
      <c r="O615" s="681"/>
      <c r="AE615" s="4336"/>
      <c r="AF615" s="4336"/>
      <c r="AG615" s="4336"/>
      <c r="AH615" s="4336"/>
      <c r="AI615" s="4336"/>
      <c r="AJ615" s="4336"/>
      <c r="AK615" s="4336"/>
      <c r="AL615" s="4336"/>
      <c r="AM615" s="4336"/>
      <c r="AN615" s="4336"/>
      <c r="AO615" s="4336"/>
      <c r="AP615" s="4336"/>
      <c r="AQ615" s="4336"/>
      <c r="AR615" s="4336"/>
      <c r="AS615" s="4336"/>
      <c r="AT615" s="4336"/>
      <c r="AU615" s="4336"/>
      <c r="AV615" s="4336"/>
      <c r="AW615" s="4336"/>
      <c r="AX615" s="4336"/>
      <c r="AY615" s="4336"/>
      <c r="AZ615" s="4336"/>
      <c r="BA615" s="4336"/>
      <c r="BB615" s="4336"/>
      <c r="BC615" s="4336"/>
      <c r="BD615" s="4336"/>
      <c r="BE615" s="4336"/>
      <c r="BF615" s="4336"/>
    </row>
    <row r="616" spans="1:58" s="1486" customFormat="1" ht="10.5" customHeight="1">
      <c r="A616" s="4782"/>
      <c r="B616" s="47"/>
      <c r="C616" s="47"/>
      <c r="D616" s="33"/>
      <c r="E616" s="687"/>
      <c r="F616" s="687"/>
      <c r="G616" s="687"/>
      <c r="H616" s="687"/>
      <c r="I616" s="47"/>
      <c r="O616" s="681"/>
      <c r="AE616" s="4336"/>
      <c r="AF616" s="4336"/>
      <c r="AG616" s="4336"/>
      <c r="AH616" s="4336"/>
      <c r="AI616" s="4336"/>
      <c r="AJ616" s="4336"/>
      <c r="AK616" s="4336"/>
      <c r="AL616" s="4336"/>
      <c r="AM616" s="4336"/>
      <c r="AN616" s="4336"/>
      <c r="AO616" s="4336"/>
      <c r="AP616" s="4336"/>
      <c r="AQ616" s="4336"/>
      <c r="AR616" s="4336"/>
      <c r="AS616" s="4336"/>
      <c r="AT616" s="4336"/>
      <c r="AU616" s="4336"/>
      <c r="AV616" s="4336"/>
      <c r="AW616" s="4336"/>
      <c r="AX616" s="4336"/>
      <c r="AY616" s="4336"/>
      <c r="AZ616" s="4336"/>
      <c r="BA616" s="4336"/>
      <c r="BB616" s="4336"/>
      <c r="BC616" s="4336"/>
      <c r="BD616" s="4336"/>
      <c r="BE616" s="4336"/>
      <c r="BF616" s="4336"/>
    </row>
    <row r="617" spans="1:58" s="1486" customFormat="1" ht="10.5" customHeight="1">
      <c r="A617" s="4782"/>
      <c r="B617" s="47"/>
      <c r="C617" s="47"/>
      <c r="D617" s="33"/>
      <c r="E617" s="687"/>
      <c r="F617" s="687"/>
      <c r="G617" s="687"/>
      <c r="H617" s="687"/>
      <c r="I617" s="47"/>
      <c r="O617" s="681"/>
      <c r="AE617" s="4336"/>
      <c r="AF617" s="4336"/>
      <c r="AG617" s="4336"/>
      <c r="AH617" s="4336"/>
      <c r="AI617" s="4336"/>
      <c r="AJ617" s="4336"/>
      <c r="AK617" s="4336"/>
      <c r="AL617" s="4336"/>
      <c r="AM617" s="4336"/>
      <c r="AN617" s="4336"/>
      <c r="AO617" s="4336"/>
      <c r="AP617" s="4336"/>
      <c r="AQ617" s="4336"/>
      <c r="AR617" s="4336"/>
      <c r="AS617" s="4336"/>
      <c r="AT617" s="4336"/>
      <c r="AU617" s="4336"/>
      <c r="AV617" s="4336"/>
      <c r="AW617" s="4336"/>
      <c r="AX617" s="4336"/>
      <c r="AY617" s="4336"/>
      <c r="AZ617" s="4336"/>
      <c r="BA617" s="4336"/>
      <c r="BB617" s="4336"/>
      <c r="BC617" s="4336"/>
      <c r="BD617" s="4336"/>
      <c r="BE617" s="4336"/>
      <c r="BF617" s="4336"/>
    </row>
    <row r="618" spans="1:58" s="1486" customFormat="1" ht="10.5" customHeight="1">
      <c r="A618" s="4782"/>
      <c r="B618" s="47"/>
      <c r="C618" s="47"/>
      <c r="D618" s="33"/>
      <c r="E618" s="687"/>
      <c r="F618" s="687"/>
      <c r="G618" s="687"/>
      <c r="H618" s="687"/>
      <c r="I618" s="47"/>
      <c r="O618" s="681"/>
      <c r="AE618" s="4336"/>
      <c r="AF618" s="4336"/>
      <c r="AG618" s="4336"/>
      <c r="AH618" s="4336"/>
      <c r="AI618" s="4336"/>
      <c r="AJ618" s="4336"/>
      <c r="AK618" s="4336"/>
      <c r="AL618" s="4336"/>
      <c r="AM618" s="4336"/>
      <c r="AN618" s="4336"/>
      <c r="AO618" s="4336"/>
      <c r="AP618" s="4336"/>
      <c r="AQ618" s="4336"/>
      <c r="AR618" s="4336"/>
      <c r="AS618" s="4336"/>
      <c r="AT618" s="4336"/>
      <c r="AU618" s="4336"/>
      <c r="AV618" s="4336"/>
      <c r="AW618" s="4336"/>
      <c r="AX618" s="4336"/>
      <c r="AY618" s="4336"/>
      <c r="AZ618" s="4336"/>
      <c r="BA618" s="4336"/>
      <c r="BB618" s="4336"/>
      <c r="BC618" s="4336"/>
      <c r="BD618" s="4336"/>
      <c r="BE618" s="4336"/>
      <c r="BF618" s="4336"/>
    </row>
    <row r="619" spans="1:58" s="1486" customFormat="1" ht="10.5" customHeight="1">
      <c r="A619" s="4782"/>
      <c r="B619" s="47"/>
      <c r="C619" s="47"/>
      <c r="D619" s="33"/>
      <c r="E619" s="687"/>
      <c r="F619" s="687"/>
      <c r="G619" s="687"/>
      <c r="H619" s="687"/>
      <c r="I619" s="47"/>
      <c r="O619" s="681"/>
      <c r="AE619" s="4336"/>
      <c r="AF619" s="4336"/>
      <c r="AG619" s="4336"/>
      <c r="AH619" s="4336"/>
      <c r="AI619" s="4336"/>
      <c r="AJ619" s="4336"/>
      <c r="AK619" s="4336"/>
      <c r="AL619" s="4336"/>
      <c r="AM619" s="4336"/>
      <c r="AN619" s="4336"/>
      <c r="AO619" s="4336"/>
      <c r="AP619" s="4336"/>
      <c r="AQ619" s="4336"/>
      <c r="AR619" s="4336"/>
      <c r="AS619" s="4336"/>
      <c r="AT619" s="4336"/>
      <c r="AU619" s="4336"/>
      <c r="AV619" s="4336"/>
      <c r="AW619" s="4336"/>
      <c r="AX619" s="4336"/>
      <c r="AY619" s="4336"/>
      <c r="AZ619" s="4336"/>
      <c r="BA619" s="4336"/>
      <c r="BB619" s="4336"/>
      <c r="BC619" s="4336"/>
      <c r="BD619" s="4336"/>
      <c r="BE619" s="4336"/>
      <c r="BF619" s="4336"/>
    </row>
    <row r="620" spans="1:58" s="1486" customFormat="1" ht="10.5" customHeight="1">
      <c r="A620" s="4782"/>
      <c r="B620" s="47"/>
      <c r="C620" s="47"/>
      <c r="D620" s="33"/>
      <c r="E620" s="687"/>
      <c r="F620" s="687"/>
      <c r="G620" s="687"/>
      <c r="H620" s="687"/>
      <c r="I620" s="47"/>
      <c r="O620" s="681"/>
      <c r="AE620" s="4336"/>
      <c r="AF620" s="4336"/>
      <c r="AG620" s="4336"/>
      <c r="AH620" s="4336"/>
      <c r="AI620" s="4336"/>
      <c r="AJ620" s="4336"/>
      <c r="AK620" s="4336"/>
      <c r="AL620" s="4336"/>
      <c r="AM620" s="4336"/>
      <c r="AN620" s="4336"/>
      <c r="AO620" s="4336"/>
      <c r="AP620" s="4336"/>
      <c r="AQ620" s="4336"/>
      <c r="AR620" s="4336"/>
      <c r="AS620" s="4336"/>
      <c r="AT620" s="4336"/>
      <c r="AU620" s="4336"/>
      <c r="AV620" s="4336"/>
      <c r="AW620" s="4336"/>
      <c r="AX620" s="4336"/>
      <c r="AY620" s="4336"/>
      <c r="AZ620" s="4336"/>
      <c r="BA620" s="4336"/>
      <c r="BB620" s="4336"/>
      <c r="BC620" s="4336"/>
      <c r="BD620" s="4336"/>
      <c r="BE620" s="4336"/>
      <c r="BF620" s="4336"/>
    </row>
    <row r="621" spans="1:58" s="1486" customFormat="1" ht="10.5" customHeight="1">
      <c r="A621" s="4782"/>
      <c r="B621" s="47"/>
      <c r="C621" s="47"/>
      <c r="D621" s="33"/>
      <c r="E621" s="687"/>
      <c r="F621" s="687"/>
      <c r="G621" s="687"/>
      <c r="H621" s="687"/>
      <c r="I621" s="47"/>
      <c r="O621" s="681"/>
      <c r="AE621" s="4336"/>
      <c r="AF621" s="4336"/>
      <c r="AG621" s="4336"/>
      <c r="AH621" s="4336"/>
      <c r="AI621" s="4336"/>
      <c r="AJ621" s="4336"/>
      <c r="AK621" s="4336"/>
      <c r="AL621" s="4336"/>
      <c r="AM621" s="4336"/>
      <c r="AN621" s="4336"/>
      <c r="AO621" s="4336"/>
      <c r="AP621" s="4336"/>
      <c r="AQ621" s="4336"/>
      <c r="AR621" s="4336"/>
      <c r="AS621" s="4336"/>
      <c r="AT621" s="4336"/>
      <c r="AU621" s="4336"/>
      <c r="AV621" s="4336"/>
      <c r="AW621" s="4336"/>
      <c r="AX621" s="4336"/>
      <c r="AY621" s="4336"/>
      <c r="AZ621" s="4336"/>
      <c r="BA621" s="4336"/>
      <c r="BB621" s="4336"/>
      <c r="BC621" s="4336"/>
      <c r="BD621" s="4336"/>
      <c r="BE621" s="4336"/>
      <c r="BF621" s="4336"/>
    </row>
    <row r="622" spans="1:58" s="1486" customFormat="1" ht="10.5" customHeight="1">
      <c r="A622" s="4782"/>
      <c r="B622" s="47"/>
      <c r="C622" s="47"/>
      <c r="D622" s="33"/>
      <c r="E622" s="687"/>
      <c r="F622" s="687"/>
      <c r="G622" s="687"/>
      <c r="H622" s="687"/>
      <c r="I622" s="47"/>
      <c r="O622" s="681"/>
      <c r="AE622" s="4336"/>
      <c r="AF622" s="4336"/>
      <c r="AG622" s="4336"/>
      <c r="AH622" s="4336"/>
      <c r="AI622" s="4336"/>
      <c r="AJ622" s="4336"/>
      <c r="AK622" s="4336"/>
      <c r="AL622" s="4336"/>
      <c r="AM622" s="4336"/>
      <c r="AN622" s="4336"/>
      <c r="AO622" s="4336"/>
      <c r="AP622" s="4336"/>
      <c r="AQ622" s="4336"/>
      <c r="AR622" s="4336"/>
      <c r="AS622" s="4336"/>
      <c r="AT622" s="4336"/>
      <c r="AU622" s="4336"/>
      <c r="AV622" s="4336"/>
      <c r="AW622" s="4336"/>
      <c r="AX622" s="4336"/>
      <c r="AY622" s="4336"/>
      <c r="AZ622" s="4336"/>
      <c r="BA622" s="4336"/>
      <c r="BB622" s="4336"/>
      <c r="BC622" s="4336"/>
      <c r="BD622" s="4336"/>
      <c r="BE622" s="4336"/>
      <c r="BF622" s="4336"/>
    </row>
    <row r="623" spans="1:58" s="1486" customFormat="1" ht="10.5" customHeight="1">
      <c r="A623" s="4782"/>
      <c r="B623" s="47"/>
      <c r="C623" s="47"/>
      <c r="D623" s="33"/>
      <c r="E623" s="687"/>
      <c r="F623" s="687"/>
      <c r="G623" s="687"/>
      <c r="H623" s="687"/>
      <c r="I623" s="47"/>
      <c r="O623" s="681"/>
      <c r="AE623" s="4336"/>
      <c r="AF623" s="4336"/>
      <c r="AG623" s="4336"/>
      <c r="AH623" s="4336"/>
      <c r="AI623" s="4336"/>
      <c r="AJ623" s="4336"/>
      <c r="AK623" s="4336"/>
      <c r="AL623" s="4336"/>
      <c r="AM623" s="4336"/>
      <c r="AN623" s="4336"/>
      <c r="AO623" s="4336"/>
      <c r="AP623" s="4336"/>
      <c r="AQ623" s="4336"/>
      <c r="AR623" s="4336"/>
      <c r="AS623" s="4336"/>
      <c r="AT623" s="4336"/>
      <c r="AU623" s="4336"/>
      <c r="AV623" s="4336"/>
      <c r="AW623" s="4336"/>
      <c r="AX623" s="4336"/>
      <c r="AY623" s="4336"/>
      <c r="AZ623" s="4336"/>
      <c r="BA623" s="4336"/>
      <c r="BB623" s="4336"/>
      <c r="BC623" s="4336"/>
      <c r="BD623" s="4336"/>
      <c r="BE623" s="4336"/>
      <c r="BF623" s="4336"/>
    </row>
    <row r="624" spans="1:58" s="1486" customFormat="1" ht="10.5" customHeight="1">
      <c r="A624" s="4782"/>
      <c r="B624" s="47"/>
      <c r="C624" s="47"/>
      <c r="D624" s="33"/>
      <c r="E624" s="687"/>
      <c r="F624" s="687"/>
      <c r="G624" s="687"/>
      <c r="H624" s="687"/>
      <c r="I624" s="47"/>
      <c r="O624" s="681"/>
      <c r="AE624" s="4336"/>
      <c r="AF624" s="4336"/>
      <c r="AG624" s="4336"/>
      <c r="AH624" s="4336"/>
      <c r="AI624" s="4336"/>
      <c r="AJ624" s="4336"/>
      <c r="AK624" s="4336"/>
      <c r="AL624" s="4336"/>
      <c r="AM624" s="4336"/>
      <c r="AN624" s="4336"/>
      <c r="AO624" s="4336"/>
      <c r="AP624" s="4336"/>
      <c r="AQ624" s="4336"/>
      <c r="AR624" s="4336"/>
      <c r="AS624" s="4336"/>
      <c r="AT624" s="4336"/>
      <c r="AU624" s="4336"/>
      <c r="AV624" s="4336"/>
      <c r="AW624" s="4336"/>
      <c r="AX624" s="4336"/>
      <c r="AY624" s="4336"/>
      <c r="AZ624" s="4336"/>
      <c r="BA624" s="4336"/>
      <c r="BB624" s="4336"/>
      <c r="BC624" s="4336"/>
      <c r="BD624" s="4336"/>
      <c r="BE624" s="4336"/>
      <c r="BF624" s="4336"/>
    </row>
    <row r="625" spans="1:58" s="1486" customFormat="1" ht="10.5" customHeight="1">
      <c r="A625" s="4782"/>
      <c r="B625" s="47"/>
      <c r="C625" s="47"/>
      <c r="D625" s="33"/>
      <c r="E625" s="687"/>
      <c r="F625" s="687"/>
      <c r="G625" s="687"/>
      <c r="H625" s="687"/>
      <c r="I625" s="47"/>
      <c r="O625" s="681"/>
      <c r="AE625" s="4336"/>
      <c r="AF625" s="4336"/>
      <c r="AG625" s="4336"/>
      <c r="AH625" s="4336"/>
      <c r="AI625" s="4336"/>
      <c r="AJ625" s="4336"/>
      <c r="AK625" s="4336"/>
      <c r="AL625" s="4336"/>
      <c r="AM625" s="4336"/>
      <c r="AN625" s="4336"/>
      <c r="AO625" s="4336"/>
      <c r="AP625" s="4336"/>
      <c r="AQ625" s="4336"/>
      <c r="AR625" s="4336"/>
      <c r="AS625" s="4336"/>
      <c r="AT625" s="4336"/>
      <c r="AU625" s="4336"/>
      <c r="AV625" s="4336"/>
      <c r="AW625" s="4336"/>
      <c r="AX625" s="4336"/>
      <c r="AY625" s="4336"/>
      <c r="AZ625" s="4336"/>
      <c r="BA625" s="4336"/>
      <c r="BB625" s="4336"/>
      <c r="BC625" s="4336"/>
      <c r="BD625" s="4336"/>
      <c r="BE625" s="4336"/>
      <c r="BF625" s="4336"/>
    </row>
    <row r="626" spans="1:58" s="1486" customFormat="1" ht="10.5" customHeight="1">
      <c r="A626" s="4782"/>
      <c r="B626" s="47"/>
      <c r="C626" s="47"/>
      <c r="D626" s="33"/>
      <c r="E626" s="687"/>
      <c r="F626" s="687"/>
      <c r="G626" s="687"/>
      <c r="H626" s="687"/>
      <c r="I626" s="47"/>
      <c r="O626" s="681"/>
      <c r="AE626" s="4336"/>
      <c r="AF626" s="4336"/>
      <c r="AG626" s="4336"/>
      <c r="AH626" s="4336"/>
      <c r="AI626" s="4336"/>
      <c r="AJ626" s="4336"/>
      <c r="AK626" s="4336"/>
      <c r="AL626" s="4336"/>
      <c r="AM626" s="4336"/>
      <c r="AN626" s="4336"/>
      <c r="AO626" s="4336"/>
      <c r="AP626" s="4336"/>
      <c r="AQ626" s="4336"/>
      <c r="AR626" s="4336"/>
      <c r="AS626" s="4336"/>
      <c r="AT626" s="4336"/>
      <c r="AU626" s="4336"/>
      <c r="AV626" s="4336"/>
      <c r="AW626" s="4336"/>
      <c r="AX626" s="4336"/>
      <c r="AY626" s="4336"/>
      <c r="AZ626" s="4336"/>
      <c r="BA626" s="4336"/>
      <c r="BB626" s="4336"/>
      <c r="BC626" s="4336"/>
      <c r="BD626" s="4336"/>
      <c r="BE626" s="4336"/>
      <c r="BF626" s="4336"/>
    </row>
    <row r="627" spans="1:58" s="1486" customFormat="1" ht="10.5" customHeight="1">
      <c r="A627" s="4782"/>
      <c r="B627" s="47"/>
      <c r="C627" s="47"/>
      <c r="D627" s="33"/>
      <c r="E627" s="687"/>
      <c r="F627" s="687"/>
      <c r="G627" s="687"/>
      <c r="H627" s="687"/>
      <c r="I627" s="47"/>
      <c r="O627" s="681"/>
      <c r="AE627" s="4336"/>
      <c r="AF627" s="4336"/>
      <c r="AG627" s="4336"/>
      <c r="AH627" s="4336"/>
      <c r="AI627" s="4336"/>
      <c r="AJ627" s="4336"/>
      <c r="AK627" s="4336"/>
      <c r="AL627" s="4336"/>
      <c r="AM627" s="4336"/>
      <c r="AN627" s="4336"/>
      <c r="AO627" s="4336"/>
      <c r="AP627" s="4336"/>
      <c r="AQ627" s="4336"/>
      <c r="AR627" s="4336"/>
      <c r="AS627" s="4336"/>
      <c r="AT627" s="4336"/>
      <c r="AU627" s="4336"/>
      <c r="AV627" s="4336"/>
      <c r="AW627" s="4336"/>
      <c r="AX627" s="4336"/>
      <c r="AY627" s="4336"/>
      <c r="AZ627" s="4336"/>
      <c r="BA627" s="4336"/>
      <c r="BB627" s="4336"/>
      <c r="BC627" s="4336"/>
      <c r="BD627" s="4336"/>
      <c r="BE627" s="4336"/>
      <c r="BF627" s="4336"/>
    </row>
    <row r="628" spans="1:58" s="1486" customFormat="1" ht="10.5" customHeight="1">
      <c r="A628" s="4782"/>
      <c r="B628" s="47"/>
      <c r="C628" s="47"/>
      <c r="D628" s="33"/>
      <c r="E628" s="687"/>
      <c r="F628" s="687"/>
      <c r="G628" s="687"/>
      <c r="H628" s="687"/>
      <c r="I628" s="47"/>
      <c r="O628" s="681"/>
      <c r="AE628" s="4336"/>
      <c r="AF628" s="4336"/>
      <c r="AG628" s="4336"/>
      <c r="AH628" s="4336"/>
      <c r="AI628" s="4336"/>
      <c r="AJ628" s="4336"/>
      <c r="AK628" s="4336"/>
      <c r="AL628" s="4336"/>
      <c r="AM628" s="4336"/>
      <c r="AN628" s="4336"/>
      <c r="AO628" s="4336"/>
      <c r="AP628" s="4336"/>
      <c r="AQ628" s="4336"/>
      <c r="AR628" s="4336"/>
      <c r="AS628" s="4336"/>
      <c r="AT628" s="4336"/>
      <c r="AU628" s="4336"/>
      <c r="AV628" s="4336"/>
      <c r="AW628" s="4336"/>
      <c r="AX628" s="4336"/>
      <c r="AY628" s="4336"/>
      <c r="AZ628" s="4336"/>
      <c r="BA628" s="4336"/>
      <c r="BB628" s="4336"/>
      <c r="BC628" s="4336"/>
      <c r="BD628" s="4336"/>
      <c r="BE628" s="4336"/>
      <c r="BF628" s="4336"/>
    </row>
    <row r="629" spans="1:58" s="1486" customFormat="1" ht="10.5" customHeight="1">
      <c r="A629" s="4782"/>
      <c r="B629" s="47"/>
      <c r="C629" s="47"/>
      <c r="D629" s="33"/>
      <c r="E629" s="687"/>
      <c r="F629" s="687"/>
      <c r="G629" s="687"/>
      <c r="H629" s="687"/>
      <c r="I629" s="47"/>
      <c r="O629" s="681"/>
      <c r="AE629" s="4336"/>
      <c r="AF629" s="4336"/>
      <c r="AG629" s="4336"/>
      <c r="AH629" s="4336"/>
      <c r="AI629" s="4336"/>
      <c r="AJ629" s="4336"/>
      <c r="AK629" s="4336"/>
      <c r="AL629" s="4336"/>
      <c r="AM629" s="4336"/>
      <c r="AN629" s="4336"/>
      <c r="AO629" s="4336"/>
      <c r="AP629" s="4336"/>
      <c r="AQ629" s="4336"/>
      <c r="AR629" s="4336"/>
      <c r="AS629" s="4336"/>
      <c r="AT629" s="4336"/>
      <c r="AU629" s="4336"/>
      <c r="AV629" s="4336"/>
      <c r="AW629" s="4336"/>
      <c r="AX629" s="4336"/>
      <c r="AY629" s="4336"/>
      <c r="AZ629" s="4336"/>
      <c r="BA629" s="4336"/>
      <c r="BB629" s="4336"/>
      <c r="BC629" s="4336"/>
      <c r="BD629" s="4336"/>
      <c r="BE629" s="4336"/>
      <c r="BF629" s="4336"/>
    </row>
    <row r="630" spans="1:58" s="1486" customFormat="1" ht="10.5" customHeight="1">
      <c r="A630" s="4782"/>
      <c r="B630" s="47"/>
      <c r="C630" s="47"/>
      <c r="D630" s="33"/>
      <c r="E630" s="687"/>
      <c r="F630" s="687"/>
      <c r="G630" s="687"/>
      <c r="H630" s="687"/>
      <c r="I630" s="47"/>
      <c r="O630" s="681"/>
      <c r="AE630" s="4336"/>
      <c r="AF630" s="4336"/>
      <c r="AG630" s="4336"/>
      <c r="AH630" s="4336"/>
      <c r="AI630" s="4336"/>
      <c r="AJ630" s="4336"/>
      <c r="AK630" s="4336"/>
      <c r="AL630" s="4336"/>
      <c r="AM630" s="4336"/>
      <c r="AN630" s="4336"/>
      <c r="AO630" s="4336"/>
      <c r="AP630" s="4336"/>
      <c r="AQ630" s="4336"/>
      <c r="AR630" s="4336"/>
      <c r="AS630" s="4336"/>
      <c r="AT630" s="4336"/>
      <c r="AU630" s="4336"/>
      <c r="AV630" s="4336"/>
      <c r="AW630" s="4336"/>
      <c r="AX630" s="4336"/>
      <c r="AY630" s="4336"/>
      <c r="AZ630" s="4336"/>
      <c r="BA630" s="4336"/>
      <c r="BB630" s="4336"/>
      <c r="BC630" s="4336"/>
      <c r="BD630" s="4336"/>
      <c r="BE630" s="4336"/>
      <c r="BF630" s="4336"/>
    </row>
    <row r="631" spans="1:58" s="1486" customFormat="1" ht="10.5" customHeight="1">
      <c r="A631" s="4782"/>
      <c r="B631" s="47"/>
      <c r="C631" s="47"/>
      <c r="D631" s="33"/>
      <c r="E631" s="687"/>
      <c r="F631" s="687"/>
      <c r="G631" s="687"/>
      <c r="H631" s="687"/>
      <c r="I631" s="47"/>
      <c r="O631" s="681"/>
      <c r="AE631" s="4336"/>
      <c r="AF631" s="4336"/>
      <c r="AG631" s="4336"/>
      <c r="AH631" s="4336"/>
      <c r="AI631" s="4336"/>
      <c r="AJ631" s="4336"/>
      <c r="AK631" s="4336"/>
      <c r="AL631" s="4336"/>
      <c r="AM631" s="4336"/>
      <c r="AN631" s="4336"/>
      <c r="AO631" s="4336"/>
      <c r="AP631" s="4336"/>
      <c r="AQ631" s="4336"/>
      <c r="AR631" s="4336"/>
      <c r="AS631" s="4336"/>
      <c r="AT631" s="4336"/>
      <c r="AU631" s="4336"/>
      <c r="AV631" s="4336"/>
      <c r="AW631" s="4336"/>
      <c r="AX631" s="4336"/>
      <c r="AY631" s="4336"/>
      <c r="AZ631" s="4336"/>
      <c r="BA631" s="4336"/>
      <c r="BB631" s="4336"/>
      <c r="BC631" s="4336"/>
      <c r="BD631" s="4336"/>
      <c r="BE631" s="4336"/>
      <c r="BF631" s="4336"/>
    </row>
    <row r="632" spans="1:58" s="1486" customFormat="1" ht="10.5" customHeight="1">
      <c r="A632" s="4782"/>
      <c r="B632" s="47"/>
      <c r="C632" s="47"/>
      <c r="D632" s="33"/>
      <c r="E632" s="687"/>
      <c r="F632" s="687"/>
      <c r="G632" s="687"/>
      <c r="H632" s="687"/>
      <c r="I632" s="47"/>
      <c r="O632" s="681"/>
      <c r="AE632" s="4336"/>
      <c r="AF632" s="4336"/>
      <c r="AG632" s="4336"/>
      <c r="AH632" s="4336"/>
      <c r="AI632" s="4336"/>
      <c r="AJ632" s="4336"/>
      <c r="AK632" s="4336"/>
      <c r="AL632" s="4336"/>
      <c r="AM632" s="4336"/>
      <c r="AN632" s="4336"/>
      <c r="AO632" s="4336"/>
      <c r="AP632" s="4336"/>
      <c r="AQ632" s="4336"/>
      <c r="AR632" s="4336"/>
      <c r="AS632" s="4336"/>
      <c r="AT632" s="4336"/>
      <c r="AU632" s="4336"/>
      <c r="AV632" s="4336"/>
      <c r="AW632" s="4336"/>
      <c r="AX632" s="4336"/>
      <c r="AY632" s="4336"/>
      <c r="AZ632" s="4336"/>
      <c r="BA632" s="4336"/>
      <c r="BB632" s="4336"/>
      <c r="BC632" s="4336"/>
      <c r="BD632" s="4336"/>
      <c r="BE632" s="4336"/>
      <c r="BF632" s="4336"/>
    </row>
    <row r="633" spans="1:58" s="1486" customFormat="1" ht="10.5" customHeight="1">
      <c r="A633" s="4782"/>
      <c r="B633" s="47"/>
      <c r="C633" s="47"/>
      <c r="D633" s="33"/>
      <c r="E633" s="687"/>
      <c r="F633" s="687"/>
      <c r="G633" s="687"/>
      <c r="H633" s="687"/>
      <c r="I633" s="47"/>
      <c r="O633" s="681"/>
      <c r="AE633" s="4336"/>
      <c r="AF633" s="4336"/>
      <c r="AG633" s="4336"/>
      <c r="AH633" s="4336"/>
      <c r="AI633" s="4336"/>
      <c r="AJ633" s="4336"/>
      <c r="AK633" s="4336"/>
      <c r="AL633" s="4336"/>
      <c r="AM633" s="4336"/>
      <c r="AN633" s="4336"/>
      <c r="AO633" s="4336"/>
      <c r="AP633" s="4336"/>
      <c r="AQ633" s="4336"/>
      <c r="AR633" s="4336"/>
      <c r="AS633" s="4336"/>
      <c r="AT633" s="4336"/>
      <c r="AU633" s="4336"/>
      <c r="AV633" s="4336"/>
      <c r="AW633" s="4336"/>
      <c r="AX633" s="4336"/>
      <c r="AY633" s="4336"/>
      <c r="AZ633" s="4336"/>
      <c r="BA633" s="4336"/>
      <c r="BB633" s="4336"/>
      <c r="BC633" s="4336"/>
      <c r="BD633" s="4336"/>
      <c r="BE633" s="4336"/>
      <c r="BF633" s="4336"/>
    </row>
    <row r="634" spans="1:58" s="1486" customFormat="1" ht="10.5" customHeight="1">
      <c r="A634" s="4782"/>
      <c r="B634" s="47"/>
      <c r="C634" s="47"/>
      <c r="D634" s="33"/>
      <c r="E634" s="687"/>
      <c r="F634" s="687"/>
      <c r="G634" s="687"/>
      <c r="H634" s="687"/>
      <c r="I634" s="47"/>
      <c r="O634" s="681"/>
      <c r="AE634" s="4336"/>
      <c r="AF634" s="4336"/>
      <c r="AG634" s="4336"/>
      <c r="AH634" s="4336"/>
      <c r="AI634" s="4336"/>
      <c r="AJ634" s="4336"/>
      <c r="AK634" s="4336"/>
      <c r="AL634" s="4336"/>
      <c r="AM634" s="4336"/>
      <c r="AN634" s="4336"/>
      <c r="AO634" s="4336"/>
      <c r="AP634" s="4336"/>
      <c r="AQ634" s="4336"/>
      <c r="AR634" s="4336"/>
      <c r="AS634" s="4336"/>
      <c r="AT634" s="4336"/>
      <c r="AU634" s="4336"/>
      <c r="AV634" s="4336"/>
      <c r="AW634" s="4336"/>
      <c r="AX634" s="4336"/>
      <c r="AY634" s="4336"/>
      <c r="AZ634" s="4336"/>
      <c r="BA634" s="4336"/>
      <c r="BB634" s="4336"/>
      <c r="BC634" s="4336"/>
      <c r="BD634" s="4336"/>
      <c r="BE634" s="4336"/>
      <c r="BF634" s="4336"/>
    </row>
    <row r="635" spans="1:58" s="1486" customFormat="1" ht="10.5" customHeight="1">
      <c r="A635" s="4782"/>
      <c r="B635" s="47"/>
      <c r="C635" s="47"/>
      <c r="D635" s="33"/>
      <c r="E635" s="687"/>
      <c r="F635" s="687"/>
      <c r="G635" s="687"/>
      <c r="H635" s="687"/>
      <c r="I635" s="47"/>
      <c r="O635" s="681"/>
      <c r="AE635" s="4336"/>
      <c r="AF635" s="4336"/>
      <c r="AG635" s="4336"/>
      <c r="AH635" s="4336"/>
      <c r="AI635" s="4336"/>
      <c r="AJ635" s="4336"/>
      <c r="AK635" s="4336"/>
      <c r="AL635" s="4336"/>
      <c r="AM635" s="4336"/>
      <c r="AN635" s="4336"/>
      <c r="AO635" s="4336"/>
      <c r="AP635" s="4336"/>
      <c r="AQ635" s="4336"/>
      <c r="AR635" s="4336"/>
      <c r="AS635" s="4336"/>
      <c r="AT635" s="4336"/>
      <c r="AU635" s="4336"/>
      <c r="AV635" s="4336"/>
      <c r="AW635" s="4336"/>
      <c r="AX635" s="4336"/>
      <c r="AY635" s="4336"/>
      <c r="AZ635" s="4336"/>
      <c r="BA635" s="4336"/>
      <c r="BB635" s="4336"/>
      <c r="BC635" s="4336"/>
      <c r="BD635" s="4336"/>
      <c r="BE635" s="4336"/>
      <c r="BF635" s="4336"/>
    </row>
    <row r="636" spans="1:58" s="1486" customFormat="1" ht="10.5" customHeight="1">
      <c r="A636" s="4782"/>
      <c r="B636" s="47"/>
      <c r="C636" s="47"/>
      <c r="D636" s="33"/>
      <c r="E636" s="687"/>
      <c r="F636" s="687"/>
      <c r="G636" s="687"/>
      <c r="H636" s="687"/>
      <c r="I636" s="47"/>
      <c r="O636" s="681"/>
      <c r="AE636" s="4336"/>
      <c r="AF636" s="4336"/>
      <c r="AG636" s="4336"/>
      <c r="AH636" s="4336"/>
      <c r="AI636" s="4336"/>
      <c r="AJ636" s="4336"/>
      <c r="AK636" s="4336"/>
      <c r="AL636" s="4336"/>
      <c r="AM636" s="4336"/>
      <c r="AN636" s="4336"/>
      <c r="AO636" s="4336"/>
      <c r="AP636" s="4336"/>
      <c r="AQ636" s="4336"/>
      <c r="AR636" s="4336"/>
      <c r="AS636" s="4336"/>
      <c r="AT636" s="4336"/>
      <c r="AU636" s="4336"/>
      <c r="AV636" s="4336"/>
      <c r="AW636" s="4336"/>
      <c r="AX636" s="4336"/>
      <c r="AY636" s="4336"/>
      <c r="AZ636" s="4336"/>
      <c r="BA636" s="4336"/>
      <c r="BB636" s="4336"/>
      <c r="BC636" s="4336"/>
      <c r="BD636" s="4336"/>
      <c r="BE636" s="4336"/>
      <c r="BF636" s="4336"/>
    </row>
    <row r="637" spans="1:58" s="1486" customFormat="1" ht="10.5" customHeight="1">
      <c r="A637" s="4782"/>
      <c r="B637" s="47"/>
      <c r="C637" s="47"/>
      <c r="D637" s="33"/>
      <c r="E637" s="687"/>
      <c r="F637" s="687"/>
      <c r="G637" s="687"/>
      <c r="H637" s="687"/>
      <c r="I637" s="47"/>
      <c r="O637" s="681"/>
      <c r="AE637" s="4336"/>
      <c r="AF637" s="4336"/>
      <c r="AG637" s="4336"/>
      <c r="AH637" s="4336"/>
      <c r="AI637" s="4336"/>
      <c r="AJ637" s="4336"/>
      <c r="AK637" s="4336"/>
      <c r="AL637" s="4336"/>
      <c r="AM637" s="4336"/>
      <c r="AN637" s="4336"/>
      <c r="AO637" s="4336"/>
      <c r="AP637" s="4336"/>
      <c r="AQ637" s="4336"/>
      <c r="AR637" s="4336"/>
      <c r="AS637" s="4336"/>
      <c r="AT637" s="4336"/>
      <c r="AU637" s="4336"/>
      <c r="AV637" s="4336"/>
      <c r="AW637" s="4336"/>
      <c r="AX637" s="4336"/>
      <c r="AY637" s="4336"/>
      <c r="AZ637" s="4336"/>
      <c r="BA637" s="4336"/>
      <c r="BB637" s="4336"/>
      <c r="BC637" s="4336"/>
      <c r="BD637" s="4336"/>
      <c r="BE637" s="4336"/>
      <c r="BF637" s="4336"/>
    </row>
    <row r="638" spans="1:58" s="1486" customFormat="1" ht="10.5" customHeight="1">
      <c r="A638" s="4782"/>
      <c r="B638" s="47"/>
      <c r="C638" s="47"/>
      <c r="D638" s="33"/>
      <c r="E638" s="687"/>
      <c r="F638" s="687"/>
      <c r="G638" s="687"/>
      <c r="H638" s="687"/>
      <c r="I638" s="47"/>
      <c r="O638" s="681"/>
      <c r="AE638" s="4336"/>
      <c r="AF638" s="4336"/>
      <c r="AG638" s="4336"/>
      <c r="AH638" s="4336"/>
      <c r="AI638" s="4336"/>
      <c r="AJ638" s="4336"/>
      <c r="AK638" s="4336"/>
      <c r="AL638" s="4336"/>
      <c r="AM638" s="4336"/>
      <c r="AN638" s="4336"/>
      <c r="AO638" s="4336"/>
      <c r="AP638" s="4336"/>
      <c r="AQ638" s="4336"/>
      <c r="AR638" s="4336"/>
      <c r="AS638" s="4336"/>
      <c r="AT638" s="4336"/>
      <c r="AU638" s="4336"/>
      <c r="AV638" s="4336"/>
      <c r="AW638" s="4336"/>
      <c r="AX638" s="4336"/>
      <c r="AY638" s="4336"/>
      <c r="AZ638" s="4336"/>
      <c r="BA638" s="4336"/>
      <c r="BB638" s="4336"/>
      <c r="BC638" s="4336"/>
      <c r="BD638" s="4336"/>
      <c r="BE638" s="4336"/>
      <c r="BF638" s="4336"/>
    </row>
    <row r="639" spans="1:58" s="1486" customFormat="1" ht="10.5" customHeight="1">
      <c r="A639" s="4782"/>
      <c r="B639" s="47"/>
      <c r="C639" s="47"/>
      <c r="D639" s="33"/>
      <c r="E639" s="687"/>
      <c r="F639" s="687"/>
      <c r="G639" s="687"/>
      <c r="H639" s="687"/>
      <c r="I639" s="47"/>
      <c r="O639" s="681"/>
      <c r="AE639" s="4336"/>
      <c r="AF639" s="4336"/>
      <c r="AG639" s="4336"/>
      <c r="AH639" s="4336"/>
      <c r="AI639" s="4336"/>
      <c r="AJ639" s="4336"/>
      <c r="AK639" s="4336"/>
      <c r="AL639" s="4336"/>
      <c r="AM639" s="4336"/>
      <c r="AN639" s="4336"/>
      <c r="AO639" s="4336"/>
      <c r="AP639" s="4336"/>
      <c r="AQ639" s="4336"/>
      <c r="AR639" s="4336"/>
      <c r="AS639" s="4336"/>
      <c r="AT639" s="4336"/>
      <c r="AU639" s="4336"/>
      <c r="AV639" s="4336"/>
      <c r="AW639" s="4336"/>
      <c r="AX639" s="4336"/>
      <c r="AY639" s="4336"/>
      <c r="AZ639" s="4336"/>
      <c r="BA639" s="4336"/>
      <c r="BB639" s="4336"/>
      <c r="BC639" s="4336"/>
      <c r="BD639" s="4336"/>
      <c r="BE639" s="4336"/>
      <c r="BF639" s="4336"/>
    </row>
    <row r="640" spans="1:58" s="1486" customFormat="1" ht="10.5" customHeight="1">
      <c r="A640" s="4782"/>
      <c r="B640" s="47"/>
      <c r="C640" s="47"/>
      <c r="D640" s="33"/>
      <c r="E640" s="687"/>
      <c r="F640" s="687"/>
      <c r="G640" s="687"/>
      <c r="H640" s="687"/>
      <c r="I640" s="47"/>
      <c r="O640" s="681"/>
      <c r="AE640" s="4336"/>
      <c r="AF640" s="4336"/>
      <c r="AG640" s="4336"/>
      <c r="AH640" s="4336"/>
      <c r="AI640" s="4336"/>
      <c r="AJ640" s="4336"/>
      <c r="AK640" s="4336"/>
      <c r="AL640" s="4336"/>
      <c r="AM640" s="4336"/>
      <c r="AN640" s="4336"/>
      <c r="AO640" s="4336"/>
      <c r="AP640" s="4336"/>
      <c r="AQ640" s="4336"/>
      <c r="AR640" s="4336"/>
      <c r="AS640" s="4336"/>
      <c r="AT640" s="4336"/>
      <c r="AU640" s="4336"/>
      <c r="AV640" s="4336"/>
      <c r="AW640" s="4336"/>
      <c r="AX640" s="4336"/>
      <c r="AY640" s="4336"/>
      <c r="AZ640" s="4336"/>
      <c r="BA640" s="4336"/>
      <c r="BB640" s="4336"/>
      <c r="BC640" s="4336"/>
      <c r="BD640" s="4336"/>
      <c r="BE640" s="4336"/>
      <c r="BF640" s="4336"/>
    </row>
    <row r="641" spans="1:58" s="1486" customFormat="1" ht="10.5" customHeight="1">
      <c r="A641" s="4782"/>
      <c r="B641" s="47"/>
      <c r="C641" s="47"/>
      <c r="D641" s="33"/>
      <c r="E641" s="687"/>
      <c r="F641" s="687"/>
      <c r="G641" s="687"/>
      <c r="H641" s="687"/>
      <c r="I641" s="47"/>
      <c r="O641" s="681"/>
      <c r="AE641" s="4336"/>
      <c r="AF641" s="4336"/>
      <c r="AG641" s="4336"/>
      <c r="AH641" s="4336"/>
      <c r="AI641" s="4336"/>
      <c r="AJ641" s="4336"/>
      <c r="AK641" s="4336"/>
      <c r="AL641" s="4336"/>
      <c r="AM641" s="4336"/>
      <c r="AN641" s="4336"/>
      <c r="AO641" s="4336"/>
      <c r="AP641" s="4336"/>
      <c r="AQ641" s="4336"/>
      <c r="AR641" s="4336"/>
      <c r="AS641" s="4336"/>
      <c r="AT641" s="4336"/>
      <c r="AU641" s="4336"/>
      <c r="AV641" s="4336"/>
      <c r="AW641" s="4336"/>
      <c r="AX641" s="4336"/>
      <c r="AY641" s="4336"/>
      <c r="AZ641" s="4336"/>
      <c r="BA641" s="4336"/>
      <c r="BB641" s="4336"/>
      <c r="BC641" s="4336"/>
      <c r="BD641" s="4336"/>
      <c r="BE641" s="4336"/>
      <c r="BF641" s="4336"/>
    </row>
    <row r="642" spans="1:58" s="1486" customFormat="1" ht="10.5" customHeight="1">
      <c r="A642" s="4782"/>
      <c r="B642" s="47"/>
      <c r="C642" s="47"/>
      <c r="D642" s="33"/>
      <c r="E642" s="687"/>
      <c r="F642" s="687"/>
      <c r="G642" s="687"/>
      <c r="H642" s="687"/>
      <c r="I642" s="47"/>
      <c r="O642" s="681"/>
      <c r="AE642" s="4336"/>
      <c r="AF642" s="4336"/>
      <c r="AG642" s="4336"/>
      <c r="AH642" s="4336"/>
      <c r="AI642" s="4336"/>
      <c r="AJ642" s="4336"/>
      <c r="AK642" s="4336"/>
      <c r="AL642" s="4336"/>
      <c r="AM642" s="4336"/>
      <c r="AN642" s="4336"/>
      <c r="AO642" s="4336"/>
      <c r="AP642" s="4336"/>
      <c r="AQ642" s="4336"/>
      <c r="AR642" s="4336"/>
      <c r="AS642" s="4336"/>
      <c r="AT642" s="4336"/>
      <c r="AU642" s="4336"/>
      <c r="AV642" s="4336"/>
      <c r="AW642" s="4336"/>
      <c r="AX642" s="4336"/>
      <c r="AY642" s="4336"/>
      <c r="AZ642" s="4336"/>
      <c r="BA642" s="4336"/>
      <c r="BB642" s="4336"/>
      <c r="BC642" s="4336"/>
      <c r="BD642" s="4336"/>
      <c r="BE642" s="4336"/>
      <c r="BF642" s="4336"/>
    </row>
    <row r="643" spans="1:58" s="1486" customFormat="1" ht="10.5" customHeight="1">
      <c r="A643" s="4782"/>
      <c r="B643" s="47"/>
      <c r="C643" s="47"/>
      <c r="D643" s="33"/>
      <c r="E643" s="687"/>
      <c r="F643" s="687"/>
      <c r="G643" s="687"/>
      <c r="H643" s="687"/>
      <c r="I643" s="47"/>
      <c r="O643" s="681"/>
      <c r="AE643" s="4336"/>
      <c r="AF643" s="4336"/>
      <c r="AG643" s="4336"/>
      <c r="AH643" s="4336"/>
      <c r="AI643" s="4336"/>
      <c r="AJ643" s="4336"/>
      <c r="AK643" s="4336"/>
      <c r="AL643" s="4336"/>
      <c r="AM643" s="4336"/>
      <c r="AN643" s="4336"/>
      <c r="AO643" s="4336"/>
      <c r="AP643" s="4336"/>
      <c r="AQ643" s="4336"/>
      <c r="AR643" s="4336"/>
      <c r="AS643" s="4336"/>
      <c r="AT643" s="4336"/>
      <c r="AU643" s="4336"/>
      <c r="AV643" s="4336"/>
      <c r="AW643" s="4336"/>
      <c r="AX643" s="4336"/>
      <c r="AY643" s="4336"/>
      <c r="AZ643" s="4336"/>
      <c r="BA643" s="4336"/>
      <c r="BB643" s="4336"/>
      <c r="BC643" s="4336"/>
      <c r="BD643" s="4336"/>
      <c r="BE643" s="4336"/>
      <c r="BF643" s="4336"/>
    </row>
    <row r="644" spans="1:58" s="1486" customFormat="1" ht="10.5" customHeight="1">
      <c r="A644" s="4782"/>
      <c r="B644" s="47"/>
      <c r="C644" s="47"/>
      <c r="D644" s="33"/>
      <c r="E644" s="687"/>
      <c r="F644" s="687"/>
      <c r="G644" s="687"/>
      <c r="H644" s="687"/>
      <c r="I644" s="47"/>
      <c r="O644" s="681"/>
      <c r="AE644" s="4336"/>
      <c r="AF644" s="4336"/>
      <c r="AG644" s="4336"/>
      <c r="AH644" s="4336"/>
      <c r="AI644" s="4336"/>
      <c r="AJ644" s="4336"/>
      <c r="AK644" s="4336"/>
      <c r="AL644" s="4336"/>
      <c r="AM644" s="4336"/>
      <c r="AN644" s="4336"/>
      <c r="AO644" s="4336"/>
      <c r="AP644" s="4336"/>
      <c r="AQ644" s="4336"/>
      <c r="AR644" s="4336"/>
      <c r="AS644" s="4336"/>
      <c r="AT644" s="4336"/>
      <c r="AU644" s="4336"/>
      <c r="AV644" s="4336"/>
      <c r="AW644" s="4336"/>
      <c r="AX644" s="4336"/>
      <c r="AY644" s="4336"/>
      <c r="AZ644" s="4336"/>
      <c r="BA644" s="4336"/>
      <c r="BB644" s="4336"/>
      <c r="BC644" s="4336"/>
      <c r="BD644" s="4336"/>
      <c r="BE644" s="4336"/>
      <c r="BF644" s="4336"/>
    </row>
    <row r="645" spans="1:58" s="1486" customFormat="1" ht="10.5" customHeight="1">
      <c r="A645" s="4782"/>
      <c r="B645" s="47"/>
      <c r="C645" s="47"/>
      <c r="D645" s="33"/>
      <c r="E645" s="687"/>
      <c r="F645" s="687"/>
      <c r="G645" s="687"/>
      <c r="H645" s="687"/>
      <c r="I645" s="47"/>
      <c r="O645" s="681"/>
      <c r="AE645" s="4336"/>
      <c r="AF645" s="4336"/>
      <c r="AG645" s="4336"/>
      <c r="AH645" s="4336"/>
      <c r="AI645" s="4336"/>
      <c r="AJ645" s="4336"/>
      <c r="AK645" s="4336"/>
      <c r="AL645" s="4336"/>
      <c r="AM645" s="4336"/>
      <c r="AN645" s="4336"/>
      <c r="AO645" s="4336"/>
      <c r="AP645" s="4336"/>
      <c r="AQ645" s="4336"/>
      <c r="AR645" s="4336"/>
      <c r="AS645" s="4336"/>
      <c r="AT645" s="4336"/>
      <c r="AU645" s="4336"/>
      <c r="AV645" s="4336"/>
      <c r="AW645" s="4336"/>
      <c r="AX645" s="4336"/>
      <c r="AY645" s="4336"/>
      <c r="AZ645" s="4336"/>
      <c r="BA645" s="4336"/>
      <c r="BB645" s="4336"/>
      <c r="BC645" s="4336"/>
      <c r="BD645" s="4336"/>
      <c r="BE645" s="4336"/>
      <c r="BF645" s="4336"/>
    </row>
    <row r="646" spans="1:58" s="1486" customFormat="1" ht="10.5" customHeight="1">
      <c r="A646" s="4782"/>
      <c r="B646" s="47"/>
      <c r="C646" s="47"/>
      <c r="D646" s="33"/>
      <c r="E646" s="687"/>
      <c r="F646" s="687"/>
      <c r="G646" s="687"/>
      <c r="H646" s="687"/>
      <c r="I646" s="47"/>
      <c r="O646" s="681"/>
      <c r="AE646" s="4336"/>
      <c r="AF646" s="4336"/>
      <c r="AG646" s="4336"/>
      <c r="AH646" s="4336"/>
      <c r="AI646" s="4336"/>
      <c r="AJ646" s="4336"/>
      <c r="AK646" s="4336"/>
      <c r="AL646" s="4336"/>
      <c r="AM646" s="4336"/>
      <c r="AN646" s="4336"/>
      <c r="AO646" s="4336"/>
      <c r="AP646" s="4336"/>
      <c r="AQ646" s="4336"/>
      <c r="AR646" s="4336"/>
      <c r="AS646" s="4336"/>
      <c r="AT646" s="4336"/>
      <c r="AU646" s="4336"/>
      <c r="AV646" s="4336"/>
      <c r="AW646" s="4336"/>
      <c r="AX646" s="4336"/>
      <c r="AY646" s="4336"/>
      <c r="AZ646" s="4336"/>
      <c r="BA646" s="4336"/>
      <c r="BB646" s="4336"/>
      <c r="BC646" s="4336"/>
      <c r="BD646" s="4336"/>
      <c r="BE646" s="4336"/>
      <c r="BF646" s="4336"/>
    </row>
    <row r="647" spans="1:58" s="1486" customFormat="1" ht="10.5" customHeight="1">
      <c r="A647" s="4782"/>
      <c r="B647" s="47"/>
      <c r="C647" s="47"/>
      <c r="D647" s="33"/>
      <c r="E647" s="687"/>
      <c r="F647" s="687"/>
      <c r="G647" s="687"/>
      <c r="H647" s="687"/>
      <c r="I647" s="47"/>
      <c r="O647" s="681"/>
      <c r="AE647" s="4336"/>
      <c r="AF647" s="4336"/>
      <c r="AG647" s="4336"/>
      <c r="AH647" s="4336"/>
      <c r="AI647" s="4336"/>
      <c r="AJ647" s="4336"/>
      <c r="AK647" s="4336"/>
      <c r="AL647" s="4336"/>
      <c r="AM647" s="4336"/>
      <c r="AN647" s="4336"/>
      <c r="AO647" s="4336"/>
      <c r="AP647" s="4336"/>
      <c r="AQ647" s="4336"/>
      <c r="AR647" s="4336"/>
      <c r="AS647" s="4336"/>
      <c r="AT647" s="4336"/>
      <c r="AU647" s="4336"/>
      <c r="AV647" s="4336"/>
      <c r="AW647" s="4336"/>
      <c r="AX647" s="4336"/>
      <c r="AY647" s="4336"/>
      <c r="AZ647" s="4336"/>
      <c r="BA647" s="4336"/>
      <c r="BB647" s="4336"/>
      <c r="BC647" s="4336"/>
      <c r="BD647" s="4336"/>
      <c r="BE647" s="4336"/>
      <c r="BF647" s="4336"/>
    </row>
    <row r="648" spans="1:58" s="1486" customFormat="1" ht="10.5" customHeight="1">
      <c r="A648" s="4782"/>
      <c r="B648" s="47"/>
      <c r="C648" s="47"/>
      <c r="D648" s="33"/>
      <c r="E648" s="687"/>
      <c r="F648" s="687"/>
      <c r="G648" s="687"/>
      <c r="H648" s="687"/>
      <c r="I648" s="47"/>
      <c r="O648" s="681"/>
      <c r="AE648" s="4336"/>
      <c r="AF648" s="4336"/>
      <c r="AG648" s="4336"/>
      <c r="AH648" s="4336"/>
      <c r="AI648" s="4336"/>
      <c r="AJ648" s="4336"/>
      <c r="AK648" s="4336"/>
      <c r="AL648" s="4336"/>
      <c r="AM648" s="4336"/>
      <c r="AN648" s="4336"/>
      <c r="AO648" s="4336"/>
      <c r="AP648" s="4336"/>
      <c r="AQ648" s="4336"/>
      <c r="AR648" s="4336"/>
      <c r="AS648" s="4336"/>
      <c r="AT648" s="4336"/>
      <c r="AU648" s="4336"/>
      <c r="AV648" s="4336"/>
      <c r="AW648" s="4336"/>
      <c r="AX648" s="4336"/>
      <c r="AY648" s="4336"/>
      <c r="AZ648" s="4336"/>
      <c r="BA648" s="4336"/>
      <c r="BB648" s="4336"/>
      <c r="BC648" s="4336"/>
      <c r="BD648" s="4336"/>
      <c r="BE648" s="4336"/>
      <c r="BF648" s="4336"/>
    </row>
    <row r="649" spans="1:58" s="1486" customFormat="1" ht="10.5" customHeight="1">
      <c r="A649" s="4782"/>
      <c r="B649" s="47"/>
      <c r="C649" s="47"/>
      <c r="D649" s="33"/>
      <c r="E649" s="687"/>
      <c r="F649" s="687"/>
      <c r="G649" s="687"/>
      <c r="H649" s="687"/>
      <c r="I649" s="47"/>
      <c r="O649" s="681"/>
      <c r="AE649" s="4336"/>
      <c r="AF649" s="4336"/>
      <c r="AG649" s="4336"/>
      <c r="AH649" s="4336"/>
      <c r="AI649" s="4336"/>
      <c r="AJ649" s="4336"/>
      <c r="AK649" s="4336"/>
      <c r="AL649" s="4336"/>
      <c r="AM649" s="4336"/>
      <c r="AN649" s="4336"/>
      <c r="AO649" s="4336"/>
      <c r="AP649" s="4336"/>
      <c r="AQ649" s="4336"/>
      <c r="AR649" s="4336"/>
      <c r="AS649" s="4336"/>
      <c r="AT649" s="4336"/>
      <c r="AU649" s="4336"/>
      <c r="AV649" s="4336"/>
      <c r="AW649" s="4336"/>
      <c r="AX649" s="4336"/>
      <c r="AY649" s="4336"/>
      <c r="AZ649" s="4336"/>
      <c r="BA649" s="4336"/>
      <c r="BB649" s="4336"/>
      <c r="BC649" s="4336"/>
      <c r="BD649" s="4336"/>
      <c r="BE649" s="4336"/>
      <c r="BF649" s="4336"/>
    </row>
    <row r="650" spans="1:58" s="1486" customFormat="1" ht="10.5" customHeight="1">
      <c r="A650" s="4782"/>
      <c r="B650" s="47"/>
      <c r="C650" s="47"/>
      <c r="D650" s="33"/>
      <c r="E650" s="687"/>
      <c r="F650" s="687"/>
      <c r="G650" s="687"/>
      <c r="H650" s="687"/>
      <c r="I650" s="47"/>
      <c r="O650" s="681"/>
      <c r="AE650" s="4336"/>
      <c r="AF650" s="4336"/>
      <c r="AG650" s="4336"/>
      <c r="AH650" s="4336"/>
      <c r="AI650" s="4336"/>
      <c r="AJ650" s="4336"/>
      <c r="AK650" s="4336"/>
      <c r="AL650" s="4336"/>
      <c r="AM650" s="4336"/>
      <c r="AN650" s="4336"/>
      <c r="AO650" s="4336"/>
      <c r="AP650" s="4336"/>
      <c r="AQ650" s="4336"/>
      <c r="AR650" s="4336"/>
      <c r="AS650" s="4336"/>
      <c r="AT650" s="4336"/>
      <c r="AU650" s="4336"/>
      <c r="AV650" s="4336"/>
      <c r="AW650" s="4336"/>
      <c r="AX650" s="4336"/>
      <c r="AY650" s="4336"/>
      <c r="AZ650" s="4336"/>
      <c r="BA650" s="4336"/>
      <c r="BB650" s="4336"/>
      <c r="BC650" s="4336"/>
      <c r="BD650" s="4336"/>
      <c r="BE650" s="4336"/>
      <c r="BF650" s="4336"/>
    </row>
    <row r="651" spans="1:58" s="1486" customFormat="1" ht="10.5" customHeight="1">
      <c r="A651" s="4782"/>
      <c r="B651" s="47"/>
      <c r="C651" s="47"/>
      <c r="D651" s="33"/>
      <c r="E651" s="687"/>
      <c r="F651" s="687"/>
      <c r="G651" s="687"/>
      <c r="H651" s="687"/>
      <c r="I651" s="47"/>
      <c r="O651" s="681"/>
      <c r="AE651" s="4336"/>
      <c r="AF651" s="4336"/>
      <c r="AG651" s="4336"/>
      <c r="AH651" s="4336"/>
      <c r="AI651" s="4336"/>
      <c r="AJ651" s="4336"/>
      <c r="AK651" s="4336"/>
      <c r="AL651" s="4336"/>
      <c r="AM651" s="4336"/>
      <c r="AN651" s="4336"/>
      <c r="AO651" s="4336"/>
      <c r="AP651" s="4336"/>
      <c r="AQ651" s="4336"/>
      <c r="AR651" s="4336"/>
      <c r="AS651" s="4336"/>
      <c r="AT651" s="4336"/>
      <c r="AU651" s="4336"/>
      <c r="AV651" s="4336"/>
      <c r="AW651" s="4336"/>
      <c r="AX651" s="4336"/>
      <c r="AY651" s="4336"/>
      <c r="AZ651" s="4336"/>
      <c r="BA651" s="4336"/>
      <c r="BB651" s="4336"/>
      <c r="BC651" s="4336"/>
      <c r="BD651" s="4336"/>
      <c r="BE651" s="4336"/>
      <c r="BF651" s="4336"/>
    </row>
    <row r="652" spans="1:58" s="1486" customFormat="1" ht="10.5" customHeight="1">
      <c r="A652" s="4782"/>
      <c r="B652" s="47"/>
      <c r="C652" s="47"/>
      <c r="D652" s="33"/>
      <c r="E652" s="687"/>
      <c r="F652" s="687"/>
      <c r="G652" s="687"/>
      <c r="H652" s="687"/>
      <c r="I652" s="47"/>
      <c r="O652" s="681"/>
      <c r="AE652" s="4336"/>
      <c r="AF652" s="4336"/>
      <c r="AG652" s="4336"/>
      <c r="AH652" s="4336"/>
      <c r="AI652" s="4336"/>
      <c r="AJ652" s="4336"/>
      <c r="AK652" s="4336"/>
      <c r="AL652" s="4336"/>
      <c r="AM652" s="4336"/>
      <c r="AN652" s="4336"/>
      <c r="AO652" s="4336"/>
      <c r="AP652" s="4336"/>
      <c r="AQ652" s="4336"/>
      <c r="AR652" s="4336"/>
      <c r="AS652" s="4336"/>
      <c r="AT652" s="4336"/>
      <c r="AU652" s="4336"/>
      <c r="AV652" s="4336"/>
      <c r="AW652" s="4336"/>
      <c r="AX652" s="4336"/>
      <c r="AY652" s="4336"/>
      <c r="AZ652" s="4336"/>
      <c r="BA652" s="4336"/>
      <c r="BB652" s="4336"/>
      <c r="BC652" s="4336"/>
      <c r="BD652" s="4336"/>
      <c r="BE652" s="4336"/>
      <c r="BF652" s="4336"/>
    </row>
    <row r="653" spans="1:58" s="1486" customFormat="1" ht="10.5" customHeight="1">
      <c r="A653" s="4782"/>
      <c r="B653" s="47"/>
      <c r="C653" s="47"/>
      <c r="D653" s="33"/>
      <c r="E653" s="687"/>
      <c r="F653" s="687"/>
      <c r="G653" s="687"/>
      <c r="H653" s="687"/>
      <c r="I653" s="47"/>
      <c r="O653" s="681"/>
      <c r="AE653" s="4336"/>
      <c r="AF653" s="4336"/>
      <c r="AG653" s="4336"/>
      <c r="AH653" s="4336"/>
      <c r="AI653" s="4336"/>
      <c r="AJ653" s="4336"/>
      <c r="AK653" s="4336"/>
      <c r="AL653" s="4336"/>
      <c r="AM653" s="4336"/>
      <c r="AN653" s="4336"/>
      <c r="AO653" s="4336"/>
      <c r="AP653" s="4336"/>
      <c r="AQ653" s="4336"/>
      <c r="AR653" s="4336"/>
      <c r="AS653" s="4336"/>
      <c r="AT653" s="4336"/>
      <c r="AU653" s="4336"/>
      <c r="AV653" s="4336"/>
      <c r="AW653" s="4336"/>
      <c r="AX653" s="4336"/>
      <c r="AY653" s="4336"/>
      <c r="AZ653" s="4336"/>
      <c r="BA653" s="4336"/>
      <c r="BB653" s="4336"/>
      <c r="BC653" s="4336"/>
      <c r="BD653" s="4336"/>
      <c r="BE653" s="4336"/>
      <c r="BF653" s="4336"/>
    </row>
    <row r="654" spans="1:58" s="1486" customFormat="1" ht="10.5" customHeight="1">
      <c r="A654" s="4782"/>
      <c r="B654" s="47"/>
      <c r="C654" s="47"/>
      <c r="D654" s="33"/>
      <c r="E654" s="687"/>
      <c r="F654" s="687"/>
      <c r="G654" s="687"/>
      <c r="H654" s="687"/>
      <c r="I654" s="47"/>
      <c r="O654" s="681"/>
      <c r="AE654" s="4336"/>
      <c r="AF654" s="4336"/>
      <c r="AG654" s="4336"/>
      <c r="AH654" s="4336"/>
      <c r="AI654" s="4336"/>
      <c r="AJ654" s="4336"/>
      <c r="AK654" s="4336"/>
      <c r="AL654" s="4336"/>
      <c r="AM654" s="4336"/>
      <c r="AN654" s="4336"/>
      <c r="AO654" s="4336"/>
      <c r="AP654" s="4336"/>
      <c r="AQ654" s="4336"/>
      <c r="AR654" s="4336"/>
      <c r="AS654" s="4336"/>
      <c r="AT654" s="4336"/>
      <c r="AU654" s="4336"/>
      <c r="AV654" s="4336"/>
      <c r="AW654" s="4336"/>
      <c r="AX654" s="4336"/>
      <c r="AY654" s="4336"/>
      <c r="AZ654" s="4336"/>
      <c r="BA654" s="4336"/>
      <c r="BB654" s="4336"/>
      <c r="BC654" s="4336"/>
      <c r="BD654" s="4336"/>
      <c r="BE654" s="4336"/>
      <c r="BF654" s="4336"/>
    </row>
    <row r="655" spans="1:58" s="1486" customFormat="1" ht="10.5" customHeight="1">
      <c r="A655" s="4782"/>
      <c r="B655" s="47"/>
      <c r="C655" s="47"/>
      <c r="D655" s="33"/>
      <c r="E655" s="687"/>
      <c r="F655" s="687"/>
      <c r="G655" s="687"/>
      <c r="H655" s="687"/>
      <c r="I655" s="47"/>
      <c r="O655" s="681"/>
      <c r="AE655" s="4336"/>
      <c r="AF655" s="4336"/>
      <c r="AG655" s="4336"/>
      <c r="AH655" s="4336"/>
      <c r="AI655" s="4336"/>
      <c r="AJ655" s="4336"/>
      <c r="AK655" s="4336"/>
      <c r="AL655" s="4336"/>
      <c r="AM655" s="4336"/>
      <c r="AN655" s="4336"/>
      <c r="AO655" s="4336"/>
      <c r="AP655" s="4336"/>
      <c r="AQ655" s="4336"/>
      <c r="AR655" s="4336"/>
      <c r="AS655" s="4336"/>
      <c r="AT655" s="4336"/>
      <c r="AU655" s="4336"/>
      <c r="AV655" s="4336"/>
      <c r="AW655" s="4336"/>
      <c r="AX655" s="4336"/>
      <c r="AY655" s="4336"/>
      <c r="AZ655" s="4336"/>
      <c r="BA655" s="4336"/>
      <c r="BB655" s="4336"/>
      <c r="BC655" s="4336"/>
      <c r="BD655" s="4336"/>
      <c r="BE655" s="4336"/>
      <c r="BF655" s="4336"/>
    </row>
    <row r="656" spans="1:58" s="1486" customFormat="1" ht="10.5" customHeight="1">
      <c r="A656" s="4782"/>
      <c r="B656" s="47"/>
      <c r="C656" s="47"/>
      <c r="D656" s="33"/>
      <c r="E656" s="687"/>
      <c r="F656" s="687"/>
      <c r="G656" s="687"/>
      <c r="H656" s="687"/>
      <c r="I656" s="47"/>
      <c r="O656" s="681"/>
      <c r="AE656" s="4336"/>
      <c r="AF656" s="4336"/>
      <c r="AG656" s="4336"/>
      <c r="AH656" s="4336"/>
      <c r="AI656" s="4336"/>
      <c r="AJ656" s="4336"/>
      <c r="AK656" s="4336"/>
      <c r="AL656" s="4336"/>
      <c r="AM656" s="4336"/>
      <c r="AN656" s="4336"/>
      <c r="AO656" s="4336"/>
      <c r="AP656" s="4336"/>
      <c r="AQ656" s="4336"/>
      <c r="AR656" s="4336"/>
      <c r="AS656" s="4336"/>
      <c r="AT656" s="4336"/>
      <c r="AU656" s="4336"/>
      <c r="AV656" s="4336"/>
      <c r="AW656" s="4336"/>
      <c r="AX656" s="4336"/>
      <c r="AY656" s="4336"/>
      <c r="AZ656" s="4336"/>
      <c r="BA656" s="4336"/>
      <c r="BB656" s="4336"/>
      <c r="BC656" s="4336"/>
      <c r="BD656" s="4336"/>
      <c r="BE656" s="4336"/>
      <c r="BF656" s="4336"/>
    </row>
    <row r="657" spans="1:58" s="1486" customFormat="1" ht="10.5" customHeight="1">
      <c r="A657" s="4782"/>
      <c r="B657" s="47"/>
      <c r="C657" s="47"/>
      <c r="D657" s="33"/>
      <c r="E657" s="687"/>
      <c r="F657" s="687"/>
      <c r="G657" s="687"/>
      <c r="H657" s="687"/>
      <c r="I657" s="47"/>
      <c r="O657" s="681"/>
      <c r="AE657" s="4336"/>
      <c r="AF657" s="4336"/>
      <c r="AG657" s="4336"/>
      <c r="AH657" s="4336"/>
      <c r="AI657" s="4336"/>
      <c r="AJ657" s="4336"/>
      <c r="AK657" s="4336"/>
      <c r="AL657" s="4336"/>
      <c r="AM657" s="4336"/>
      <c r="AN657" s="4336"/>
      <c r="AO657" s="4336"/>
      <c r="AP657" s="4336"/>
      <c r="AQ657" s="4336"/>
      <c r="AR657" s="4336"/>
      <c r="AS657" s="4336"/>
      <c r="AT657" s="4336"/>
      <c r="AU657" s="4336"/>
      <c r="AV657" s="4336"/>
      <c r="AW657" s="4336"/>
      <c r="AX657" s="4336"/>
      <c r="AY657" s="4336"/>
      <c r="AZ657" s="4336"/>
      <c r="BA657" s="4336"/>
      <c r="BB657" s="4336"/>
      <c r="BC657" s="4336"/>
      <c r="BD657" s="4336"/>
      <c r="BE657" s="4336"/>
      <c r="BF657" s="4336"/>
    </row>
    <row r="658" spans="1:58" s="1486" customFormat="1" ht="10.5" customHeight="1">
      <c r="A658" s="4782"/>
      <c r="B658" s="47"/>
      <c r="C658" s="47"/>
      <c r="D658" s="33"/>
      <c r="E658" s="687"/>
      <c r="F658" s="687"/>
      <c r="G658" s="687"/>
      <c r="H658" s="687"/>
      <c r="I658" s="47"/>
      <c r="O658" s="681"/>
      <c r="AE658" s="4336"/>
      <c r="AF658" s="4336"/>
      <c r="AG658" s="4336"/>
      <c r="AH658" s="4336"/>
      <c r="AI658" s="4336"/>
      <c r="AJ658" s="4336"/>
      <c r="AK658" s="4336"/>
      <c r="AL658" s="4336"/>
      <c r="AM658" s="4336"/>
      <c r="AN658" s="4336"/>
      <c r="AO658" s="4336"/>
      <c r="AP658" s="4336"/>
      <c r="AQ658" s="4336"/>
      <c r="AR658" s="4336"/>
      <c r="AS658" s="4336"/>
      <c r="AT658" s="4336"/>
      <c r="AU658" s="4336"/>
      <c r="AV658" s="4336"/>
      <c r="AW658" s="4336"/>
      <c r="AX658" s="4336"/>
      <c r="AY658" s="4336"/>
      <c r="AZ658" s="4336"/>
      <c r="BA658" s="4336"/>
      <c r="BB658" s="4336"/>
      <c r="BC658" s="4336"/>
      <c r="BD658" s="4336"/>
      <c r="BE658" s="4336"/>
      <c r="BF658" s="4336"/>
    </row>
    <row r="659" spans="1:58" s="1486" customFormat="1" ht="10.5" customHeight="1">
      <c r="A659" s="4782"/>
      <c r="B659" s="47"/>
      <c r="C659" s="47"/>
      <c r="D659" s="33"/>
      <c r="E659" s="687"/>
      <c r="F659" s="687"/>
      <c r="G659" s="687"/>
      <c r="H659" s="687"/>
      <c r="I659" s="47"/>
      <c r="O659" s="681"/>
      <c r="AE659" s="4336"/>
      <c r="AF659" s="4336"/>
      <c r="AG659" s="4336"/>
      <c r="AH659" s="4336"/>
      <c r="AI659" s="4336"/>
      <c r="AJ659" s="4336"/>
      <c r="AK659" s="4336"/>
      <c r="AL659" s="4336"/>
      <c r="AM659" s="4336"/>
      <c r="AN659" s="4336"/>
      <c r="AO659" s="4336"/>
      <c r="AP659" s="4336"/>
      <c r="AQ659" s="4336"/>
      <c r="AR659" s="4336"/>
      <c r="AS659" s="4336"/>
      <c r="AT659" s="4336"/>
      <c r="AU659" s="4336"/>
      <c r="AV659" s="4336"/>
      <c r="AW659" s="4336"/>
      <c r="AX659" s="4336"/>
      <c r="AY659" s="4336"/>
      <c r="AZ659" s="4336"/>
      <c r="BA659" s="4336"/>
      <c r="BB659" s="4336"/>
      <c r="BC659" s="4336"/>
      <c r="BD659" s="4336"/>
      <c r="BE659" s="4336"/>
      <c r="BF659" s="4336"/>
    </row>
    <row r="660" spans="1:58" s="1486" customFormat="1" ht="10.5" customHeight="1">
      <c r="A660" s="4782"/>
      <c r="B660" s="47"/>
      <c r="C660" s="47"/>
      <c r="D660" s="33"/>
      <c r="E660" s="687"/>
      <c r="F660" s="687"/>
      <c r="G660" s="687"/>
      <c r="H660" s="687"/>
      <c r="I660" s="47"/>
      <c r="O660" s="681"/>
      <c r="AE660" s="4336"/>
      <c r="AF660" s="4336"/>
      <c r="AG660" s="4336"/>
      <c r="AH660" s="4336"/>
      <c r="AI660" s="4336"/>
      <c r="AJ660" s="4336"/>
      <c r="AK660" s="4336"/>
      <c r="AL660" s="4336"/>
      <c r="AM660" s="4336"/>
      <c r="AN660" s="4336"/>
      <c r="AO660" s="4336"/>
      <c r="AP660" s="4336"/>
      <c r="AQ660" s="4336"/>
      <c r="AR660" s="4336"/>
      <c r="AS660" s="4336"/>
      <c r="AT660" s="4336"/>
      <c r="AU660" s="4336"/>
      <c r="AV660" s="4336"/>
      <c r="AW660" s="4336"/>
      <c r="AX660" s="4336"/>
      <c r="AY660" s="4336"/>
      <c r="AZ660" s="4336"/>
      <c r="BA660" s="4336"/>
      <c r="BB660" s="4336"/>
      <c r="BC660" s="4336"/>
      <c r="BD660" s="4336"/>
      <c r="BE660" s="4336"/>
      <c r="BF660" s="4336"/>
    </row>
    <row r="661" spans="1:58" s="1486" customFormat="1" ht="10.5" customHeight="1">
      <c r="A661" s="4782"/>
      <c r="B661" s="47"/>
      <c r="C661" s="47"/>
      <c r="D661" s="33"/>
      <c r="E661" s="687"/>
      <c r="F661" s="687"/>
      <c r="G661" s="687"/>
      <c r="H661" s="687"/>
      <c r="I661" s="47"/>
      <c r="O661" s="681"/>
      <c r="AE661" s="4336"/>
      <c r="AF661" s="4336"/>
      <c r="AG661" s="4336"/>
      <c r="AH661" s="4336"/>
      <c r="AI661" s="4336"/>
      <c r="AJ661" s="4336"/>
      <c r="AK661" s="4336"/>
      <c r="AL661" s="4336"/>
      <c r="AM661" s="4336"/>
      <c r="AN661" s="4336"/>
      <c r="AO661" s="4336"/>
      <c r="AP661" s="4336"/>
      <c r="AQ661" s="4336"/>
      <c r="AR661" s="4336"/>
      <c r="AS661" s="4336"/>
      <c r="AT661" s="4336"/>
      <c r="AU661" s="4336"/>
      <c r="AV661" s="4336"/>
      <c r="AW661" s="4336"/>
      <c r="AX661" s="4336"/>
      <c r="AY661" s="4336"/>
      <c r="AZ661" s="4336"/>
      <c r="BA661" s="4336"/>
      <c r="BB661" s="4336"/>
      <c r="BC661" s="4336"/>
      <c r="BD661" s="4336"/>
      <c r="BE661" s="4336"/>
      <c r="BF661" s="4336"/>
    </row>
    <row r="662" spans="1:58" s="1486" customFormat="1" ht="10.5" customHeight="1">
      <c r="A662" s="4782"/>
      <c r="B662" s="47"/>
      <c r="C662" s="47"/>
      <c r="D662" s="33"/>
      <c r="E662" s="687"/>
      <c r="F662" s="687"/>
      <c r="G662" s="687"/>
      <c r="H662" s="687"/>
      <c r="I662" s="47"/>
      <c r="O662" s="681"/>
      <c r="AE662" s="4336"/>
      <c r="AF662" s="4336"/>
      <c r="AG662" s="4336"/>
      <c r="AH662" s="4336"/>
      <c r="AI662" s="4336"/>
      <c r="AJ662" s="4336"/>
      <c r="AK662" s="4336"/>
      <c r="AL662" s="4336"/>
      <c r="AM662" s="4336"/>
      <c r="AN662" s="4336"/>
      <c r="AO662" s="4336"/>
      <c r="AP662" s="4336"/>
      <c r="AQ662" s="4336"/>
      <c r="AR662" s="4336"/>
      <c r="AS662" s="4336"/>
      <c r="AT662" s="4336"/>
      <c r="AU662" s="4336"/>
      <c r="AV662" s="4336"/>
      <c r="AW662" s="4336"/>
      <c r="AX662" s="4336"/>
      <c r="AY662" s="4336"/>
      <c r="AZ662" s="4336"/>
      <c r="BA662" s="4336"/>
      <c r="BB662" s="4336"/>
      <c r="BC662" s="4336"/>
      <c r="BD662" s="4336"/>
      <c r="BE662" s="4336"/>
      <c r="BF662" s="4336"/>
    </row>
    <row r="663" spans="1:58" s="1486" customFormat="1" ht="10.5" customHeight="1">
      <c r="A663" s="4782"/>
      <c r="B663" s="47"/>
      <c r="C663" s="47"/>
      <c r="D663" s="33"/>
      <c r="E663" s="687"/>
      <c r="F663" s="687"/>
      <c r="G663" s="687"/>
      <c r="H663" s="687"/>
      <c r="I663" s="47"/>
      <c r="O663" s="681"/>
      <c r="AE663" s="4336"/>
      <c r="AF663" s="4336"/>
      <c r="AG663" s="4336"/>
      <c r="AH663" s="4336"/>
      <c r="AI663" s="4336"/>
      <c r="AJ663" s="4336"/>
      <c r="AK663" s="4336"/>
      <c r="AL663" s="4336"/>
      <c r="AM663" s="4336"/>
      <c r="AN663" s="4336"/>
      <c r="AO663" s="4336"/>
      <c r="AP663" s="4336"/>
      <c r="AQ663" s="4336"/>
      <c r="AR663" s="4336"/>
      <c r="AS663" s="4336"/>
      <c r="AT663" s="4336"/>
      <c r="AU663" s="4336"/>
      <c r="AV663" s="4336"/>
      <c r="AW663" s="4336"/>
      <c r="AX663" s="4336"/>
      <c r="AY663" s="4336"/>
      <c r="AZ663" s="4336"/>
      <c r="BA663" s="4336"/>
      <c r="BB663" s="4336"/>
      <c r="BC663" s="4336"/>
      <c r="BD663" s="4336"/>
      <c r="BE663" s="4336"/>
      <c r="BF663" s="4336"/>
    </row>
    <row r="664" spans="1:58" s="1486" customFormat="1" ht="10.5" customHeight="1">
      <c r="A664" s="4782"/>
      <c r="B664" s="47"/>
      <c r="C664" s="47"/>
      <c r="D664" s="33"/>
      <c r="E664" s="687"/>
      <c r="F664" s="687"/>
      <c r="G664" s="687"/>
      <c r="H664" s="687"/>
      <c r="I664" s="47"/>
      <c r="O664" s="681"/>
      <c r="AE664" s="4336"/>
      <c r="AF664" s="4336"/>
      <c r="AG664" s="4336"/>
      <c r="AH664" s="4336"/>
      <c r="AI664" s="4336"/>
      <c r="AJ664" s="4336"/>
      <c r="AK664" s="4336"/>
      <c r="AL664" s="4336"/>
      <c r="AM664" s="4336"/>
      <c r="AN664" s="4336"/>
      <c r="AO664" s="4336"/>
      <c r="AP664" s="4336"/>
      <c r="AQ664" s="4336"/>
      <c r="AR664" s="4336"/>
      <c r="AS664" s="4336"/>
      <c r="AT664" s="4336"/>
      <c r="AU664" s="4336"/>
      <c r="AV664" s="4336"/>
      <c r="AW664" s="4336"/>
      <c r="AX664" s="4336"/>
      <c r="AY664" s="4336"/>
      <c r="AZ664" s="4336"/>
      <c r="BA664" s="4336"/>
      <c r="BB664" s="4336"/>
      <c r="BC664" s="4336"/>
      <c r="BD664" s="4336"/>
      <c r="BE664" s="4336"/>
      <c r="BF664" s="4336"/>
    </row>
    <row r="665" spans="1:58" s="1486" customFormat="1" ht="10.5" customHeight="1">
      <c r="A665" s="4782"/>
      <c r="B665" s="47"/>
      <c r="C665" s="47"/>
      <c r="D665" s="33"/>
      <c r="E665" s="687"/>
      <c r="F665" s="687"/>
      <c r="G665" s="687"/>
      <c r="H665" s="687"/>
      <c r="I665" s="47"/>
      <c r="O665" s="681"/>
      <c r="AE665" s="4336"/>
      <c r="AF665" s="4336"/>
      <c r="AG665" s="4336"/>
      <c r="AH665" s="4336"/>
      <c r="AI665" s="4336"/>
      <c r="AJ665" s="4336"/>
      <c r="AK665" s="4336"/>
      <c r="AL665" s="4336"/>
      <c r="AM665" s="4336"/>
      <c r="AN665" s="4336"/>
      <c r="AO665" s="4336"/>
      <c r="AP665" s="4336"/>
      <c r="AQ665" s="4336"/>
      <c r="AR665" s="4336"/>
      <c r="AS665" s="4336"/>
      <c r="AT665" s="4336"/>
      <c r="AU665" s="4336"/>
      <c r="AV665" s="4336"/>
      <c r="AW665" s="4336"/>
      <c r="AX665" s="4336"/>
      <c r="AY665" s="4336"/>
      <c r="AZ665" s="4336"/>
      <c r="BA665" s="4336"/>
      <c r="BB665" s="4336"/>
      <c r="BC665" s="4336"/>
      <c r="BD665" s="4336"/>
      <c r="BE665" s="4336"/>
      <c r="BF665" s="4336"/>
    </row>
    <row r="666" spans="1:58" s="1486" customFormat="1" ht="10.5" customHeight="1">
      <c r="A666" s="4782"/>
      <c r="B666" s="47"/>
      <c r="C666" s="47"/>
      <c r="D666" s="33"/>
      <c r="E666" s="687"/>
      <c r="F666" s="687"/>
      <c r="G666" s="687"/>
      <c r="H666" s="687"/>
      <c r="I666" s="47"/>
      <c r="O666" s="681"/>
      <c r="AE666" s="4336"/>
      <c r="AF666" s="4336"/>
      <c r="AG666" s="4336"/>
      <c r="AH666" s="4336"/>
      <c r="AI666" s="4336"/>
      <c r="AJ666" s="4336"/>
      <c r="AK666" s="4336"/>
      <c r="AL666" s="4336"/>
      <c r="AM666" s="4336"/>
      <c r="AN666" s="4336"/>
      <c r="AO666" s="4336"/>
      <c r="AP666" s="4336"/>
      <c r="AQ666" s="4336"/>
      <c r="AR666" s="4336"/>
      <c r="AS666" s="4336"/>
      <c r="AT666" s="4336"/>
      <c r="AU666" s="4336"/>
      <c r="AV666" s="4336"/>
      <c r="AW666" s="4336"/>
      <c r="AX666" s="4336"/>
      <c r="AY666" s="4336"/>
      <c r="AZ666" s="4336"/>
      <c r="BA666" s="4336"/>
      <c r="BB666" s="4336"/>
      <c r="BC666" s="4336"/>
      <c r="BD666" s="4336"/>
      <c r="BE666" s="4336"/>
      <c r="BF666" s="4336"/>
    </row>
    <row r="667" spans="1:58" s="1486" customFormat="1" ht="10.5" customHeight="1">
      <c r="A667" s="4782"/>
      <c r="B667" s="47"/>
      <c r="C667" s="47"/>
      <c r="D667" s="33"/>
      <c r="E667" s="687"/>
      <c r="F667" s="687"/>
      <c r="G667" s="687"/>
      <c r="H667" s="687"/>
      <c r="I667" s="47"/>
      <c r="O667" s="681"/>
      <c r="AE667" s="4336"/>
      <c r="AF667" s="4336"/>
      <c r="AG667" s="4336"/>
      <c r="AH667" s="4336"/>
      <c r="AI667" s="4336"/>
      <c r="AJ667" s="4336"/>
      <c r="AK667" s="4336"/>
      <c r="AL667" s="4336"/>
      <c r="AM667" s="4336"/>
      <c r="AN667" s="4336"/>
      <c r="AO667" s="4336"/>
      <c r="AP667" s="4336"/>
      <c r="AQ667" s="4336"/>
      <c r="AR667" s="4336"/>
      <c r="AS667" s="4336"/>
      <c r="AT667" s="4336"/>
      <c r="AU667" s="4336"/>
      <c r="AV667" s="4336"/>
      <c r="AW667" s="4336"/>
      <c r="AX667" s="4336"/>
      <c r="AY667" s="4336"/>
      <c r="AZ667" s="4336"/>
      <c r="BA667" s="4336"/>
      <c r="BB667" s="4336"/>
      <c r="BC667" s="4336"/>
      <c r="BD667" s="4336"/>
      <c r="BE667" s="4336"/>
      <c r="BF667" s="4336"/>
    </row>
    <row r="668" spans="1:58" s="1486" customFormat="1" ht="10.5" customHeight="1">
      <c r="A668" s="4782"/>
      <c r="B668" s="47"/>
      <c r="C668" s="47"/>
      <c r="D668" s="33"/>
      <c r="E668" s="687"/>
      <c r="F668" s="687"/>
      <c r="G668" s="687"/>
      <c r="H668" s="687"/>
      <c r="I668" s="47"/>
      <c r="O668" s="681"/>
      <c r="AE668" s="4336"/>
      <c r="AF668" s="4336"/>
      <c r="AG668" s="4336"/>
      <c r="AH668" s="4336"/>
      <c r="AI668" s="4336"/>
      <c r="AJ668" s="4336"/>
      <c r="AK668" s="4336"/>
      <c r="AL668" s="4336"/>
      <c r="AM668" s="4336"/>
      <c r="AN668" s="4336"/>
      <c r="AO668" s="4336"/>
      <c r="AP668" s="4336"/>
      <c r="AQ668" s="4336"/>
      <c r="AR668" s="4336"/>
      <c r="AS668" s="4336"/>
      <c r="AT668" s="4336"/>
      <c r="AU668" s="4336"/>
      <c r="AV668" s="4336"/>
      <c r="AW668" s="4336"/>
      <c r="AX668" s="4336"/>
      <c r="AY668" s="4336"/>
      <c r="AZ668" s="4336"/>
      <c r="BA668" s="4336"/>
      <c r="BB668" s="4336"/>
      <c r="BC668" s="4336"/>
      <c r="BD668" s="4336"/>
      <c r="BE668" s="4336"/>
      <c r="BF668" s="4336"/>
    </row>
    <row r="669" spans="1:58" s="1486" customFormat="1" ht="10.5" customHeight="1">
      <c r="A669" s="4782"/>
      <c r="B669" s="47"/>
      <c r="C669" s="47"/>
      <c r="D669" s="33"/>
      <c r="E669" s="687"/>
      <c r="F669" s="687"/>
      <c r="G669" s="687"/>
      <c r="H669" s="687"/>
      <c r="I669" s="47"/>
      <c r="O669" s="681"/>
      <c r="AE669" s="4336"/>
      <c r="AF669" s="4336"/>
      <c r="AG669" s="4336"/>
      <c r="AH669" s="4336"/>
      <c r="AI669" s="4336"/>
      <c r="AJ669" s="4336"/>
      <c r="AK669" s="4336"/>
      <c r="AL669" s="4336"/>
      <c r="AM669" s="4336"/>
      <c r="AN669" s="4336"/>
      <c r="AO669" s="4336"/>
      <c r="AP669" s="4336"/>
      <c r="AQ669" s="4336"/>
      <c r="AR669" s="4336"/>
      <c r="AS669" s="4336"/>
      <c r="AT669" s="4336"/>
      <c r="AU669" s="4336"/>
      <c r="AV669" s="4336"/>
      <c r="AW669" s="4336"/>
      <c r="AX669" s="4336"/>
      <c r="AY669" s="4336"/>
      <c r="AZ669" s="4336"/>
      <c r="BA669" s="4336"/>
      <c r="BB669" s="4336"/>
      <c r="BC669" s="4336"/>
      <c r="BD669" s="4336"/>
      <c r="BE669" s="4336"/>
      <c r="BF669" s="4336"/>
    </row>
    <row r="670" spans="1:58" s="1486" customFormat="1" ht="10.5" customHeight="1">
      <c r="A670" s="4782"/>
      <c r="B670" s="47"/>
      <c r="C670" s="47"/>
      <c r="D670" s="33"/>
      <c r="E670" s="687"/>
      <c r="F670" s="687"/>
      <c r="G670" s="687"/>
      <c r="H670" s="687"/>
      <c r="I670" s="47"/>
      <c r="O670" s="681"/>
      <c r="AE670" s="4336"/>
      <c r="AF670" s="4336"/>
      <c r="AG670" s="4336"/>
      <c r="AH670" s="4336"/>
      <c r="AI670" s="4336"/>
      <c r="AJ670" s="4336"/>
      <c r="AK670" s="4336"/>
      <c r="AL670" s="4336"/>
      <c r="AM670" s="4336"/>
      <c r="AN670" s="4336"/>
      <c r="AO670" s="4336"/>
      <c r="AP670" s="4336"/>
      <c r="AQ670" s="4336"/>
      <c r="AR670" s="4336"/>
      <c r="AS670" s="4336"/>
      <c r="AT670" s="4336"/>
      <c r="AU670" s="4336"/>
      <c r="AV670" s="4336"/>
      <c r="AW670" s="4336"/>
      <c r="AX670" s="4336"/>
      <c r="AY670" s="4336"/>
      <c r="AZ670" s="4336"/>
      <c r="BA670" s="4336"/>
      <c r="BB670" s="4336"/>
      <c r="BC670" s="4336"/>
      <c r="BD670" s="4336"/>
      <c r="BE670" s="4336"/>
      <c r="BF670" s="4336"/>
    </row>
    <row r="671" spans="1:58" s="1486" customFormat="1" ht="10.5" customHeight="1">
      <c r="A671" s="4782"/>
      <c r="B671" s="47"/>
      <c r="C671" s="47"/>
      <c r="D671" s="33"/>
      <c r="E671" s="687"/>
      <c r="F671" s="687"/>
      <c r="G671" s="687"/>
      <c r="H671" s="687"/>
      <c r="I671" s="47"/>
      <c r="O671" s="681"/>
      <c r="AE671" s="4336"/>
      <c r="AF671" s="4336"/>
      <c r="AG671" s="4336"/>
      <c r="AH671" s="4336"/>
      <c r="AI671" s="4336"/>
      <c r="AJ671" s="4336"/>
      <c r="AK671" s="4336"/>
      <c r="AL671" s="4336"/>
      <c r="AM671" s="4336"/>
      <c r="AN671" s="4336"/>
      <c r="AO671" s="4336"/>
      <c r="AP671" s="4336"/>
      <c r="AQ671" s="4336"/>
      <c r="AR671" s="4336"/>
      <c r="AS671" s="4336"/>
      <c r="AT671" s="4336"/>
      <c r="AU671" s="4336"/>
      <c r="AV671" s="4336"/>
      <c r="AW671" s="4336"/>
      <c r="AX671" s="4336"/>
      <c r="AY671" s="4336"/>
      <c r="AZ671" s="4336"/>
      <c r="BA671" s="4336"/>
      <c r="BB671" s="4336"/>
      <c r="BC671" s="4336"/>
      <c r="BD671" s="4336"/>
      <c r="BE671" s="4336"/>
      <c r="BF671" s="4336"/>
    </row>
    <row r="672" spans="1:58" s="1486" customFormat="1" ht="10.5" customHeight="1">
      <c r="A672" s="4782"/>
      <c r="B672" s="47"/>
      <c r="C672" s="47"/>
      <c r="D672" s="33"/>
      <c r="E672" s="687"/>
      <c r="F672" s="687"/>
      <c r="G672" s="687"/>
      <c r="H672" s="687"/>
      <c r="I672" s="47"/>
      <c r="O672" s="681"/>
      <c r="AE672" s="4336"/>
      <c r="AF672" s="4336"/>
      <c r="AG672" s="4336"/>
      <c r="AH672" s="4336"/>
      <c r="AI672" s="4336"/>
      <c r="AJ672" s="4336"/>
      <c r="AK672" s="4336"/>
      <c r="AL672" s="4336"/>
      <c r="AM672" s="4336"/>
      <c r="AN672" s="4336"/>
      <c r="AO672" s="4336"/>
      <c r="AP672" s="4336"/>
      <c r="AQ672" s="4336"/>
      <c r="AR672" s="4336"/>
      <c r="AS672" s="4336"/>
      <c r="AT672" s="4336"/>
      <c r="AU672" s="4336"/>
      <c r="AV672" s="4336"/>
      <c r="AW672" s="4336"/>
      <c r="AX672" s="4336"/>
      <c r="AY672" s="4336"/>
      <c r="AZ672" s="4336"/>
      <c r="BA672" s="4336"/>
      <c r="BB672" s="4336"/>
      <c r="BC672" s="4336"/>
      <c r="BD672" s="4336"/>
      <c r="BE672" s="4336"/>
      <c r="BF672" s="4336"/>
    </row>
    <row r="673" spans="1:58" s="1486" customFormat="1" ht="10.5" customHeight="1">
      <c r="A673" s="4782"/>
      <c r="B673" s="47"/>
      <c r="C673" s="47"/>
      <c r="D673" s="33"/>
      <c r="E673" s="687"/>
      <c r="F673" s="687"/>
      <c r="G673" s="687"/>
      <c r="H673" s="687"/>
      <c r="I673" s="47"/>
      <c r="O673" s="681"/>
      <c r="AE673" s="4336"/>
      <c r="AF673" s="4336"/>
      <c r="AG673" s="4336"/>
      <c r="AH673" s="4336"/>
      <c r="AI673" s="4336"/>
      <c r="AJ673" s="4336"/>
      <c r="AK673" s="4336"/>
      <c r="AL673" s="4336"/>
      <c r="AM673" s="4336"/>
      <c r="AN673" s="4336"/>
      <c r="AO673" s="4336"/>
      <c r="AP673" s="4336"/>
      <c r="AQ673" s="4336"/>
      <c r="AR673" s="4336"/>
      <c r="AS673" s="4336"/>
      <c r="AT673" s="4336"/>
      <c r="AU673" s="4336"/>
      <c r="AV673" s="4336"/>
      <c r="AW673" s="4336"/>
      <c r="AX673" s="4336"/>
      <c r="AY673" s="4336"/>
      <c r="AZ673" s="4336"/>
      <c r="BA673" s="4336"/>
      <c r="BB673" s="4336"/>
      <c r="BC673" s="4336"/>
      <c r="BD673" s="4336"/>
      <c r="BE673" s="4336"/>
      <c r="BF673" s="4336"/>
    </row>
    <row r="674" spans="1:58" s="1486" customFormat="1" ht="10.5" customHeight="1">
      <c r="A674" s="4782"/>
      <c r="B674" s="47"/>
      <c r="C674" s="47"/>
      <c r="D674" s="33"/>
      <c r="E674" s="687"/>
      <c r="F674" s="687"/>
      <c r="G674" s="687"/>
      <c r="H674" s="687"/>
      <c r="I674" s="47"/>
      <c r="O674" s="681"/>
      <c r="AE674" s="4336"/>
      <c r="AF674" s="4336"/>
      <c r="AG674" s="4336"/>
      <c r="AH674" s="4336"/>
      <c r="AI674" s="4336"/>
      <c r="AJ674" s="4336"/>
      <c r="AK674" s="4336"/>
      <c r="AL674" s="4336"/>
      <c r="AM674" s="4336"/>
      <c r="AN674" s="4336"/>
      <c r="AO674" s="4336"/>
      <c r="AP674" s="4336"/>
      <c r="AQ674" s="4336"/>
      <c r="AR674" s="4336"/>
      <c r="AS674" s="4336"/>
      <c r="AT674" s="4336"/>
      <c r="AU674" s="4336"/>
      <c r="AV674" s="4336"/>
      <c r="AW674" s="4336"/>
      <c r="AX674" s="4336"/>
      <c r="AY674" s="4336"/>
      <c r="AZ674" s="4336"/>
      <c r="BA674" s="4336"/>
      <c r="BB674" s="4336"/>
      <c r="BC674" s="4336"/>
      <c r="BD674" s="4336"/>
      <c r="BE674" s="4336"/>
      <c r="BF674" s="4336"/>
    </row>
    <row r="675" spans="1:58" s="1486" customFormat="1" ht="10.5" customHeight="1">
      <c r="A675" s="4782"/>
      <c r="B675" s="47"/>
      <c r="C675" s="47"/>
      <c r="D675" s="33"/>
      <c r="E675" s="687"/>
      <c r="F675" s="687"/>
      <c r="G675" s="687"/>
      <c r="H675" s="687"/>
      <c r="I675" s="47"/>
      <c r="O675" s="681"/>
      <c r="AE675" s="4336"/>
      <c r="AF675" s="4336"/>
      <c r="AG675" s="4336"/>
      <c r="AH675" s="4336"/>
      <c r="AI675" s="4336"/>
      <c r="AJ675" s="4336"/>
      <c r="AK675" s="4336"/>
      <c r="AL675" s="4336"/>
      <c r="AM675" s="4336"/>
      <c r="AN675" s="4336"/>
      <c r="AO675" s="4336"/>
      <c r="AP675" s="4336"/>
      <c r="AQ675" s="4336"/>
      <c r="AR675" s="4336"/>
      <c r="AS675" s="4336"/>
      <c r="AT675" s="4336"/>
      <c r="AU675" s="4336"/>
      <c r="AV675" s="4336"/>
      <c r="AW675" s="4336"/>
      <c r="AX675" s="4336"/>
      <c r="AY675" s="4336"/>
      <c r="AZ675" s="4336"/>
      <c r="BA675" s="4336"/>
      <c r="BB675" s="4336"/>
      <c r="BC675" s="4336"/>
      <c r="BD675" s="4336"/>
      <c r="BE675" s="4336"/>
      <c r="BF675" s="4336"/>
    </row>
    <row r="676" spans="1:58" s="1486" customFormat="1" ht="10.5" customHeight="1">
      <c r="A676" s="4782"/>
      <c r="B676" s="47"/>
      <c r="C676" s="47"/>
      <c r="D676" s="33"/>
      <c r="E676" s="687"/>
      <c r="F676" s="687"/>
      <c r="G676" s="687"/>
      <c r="H676" s="687"/>
      <c r="I676" s="47"/>
      <c r="O676" s="681"/>
      <c r="AE676" s="4336"/>
      <c r="AF676" s="4336"/>
      <c r="AG676" s="4336"/>
      <c r="AH676" s="4336"/>
      <c r="AI676" s="4336"/>
      <c r="AJ676" s="4336"/>
      <c r="AK676" s="4336"/>
      <c r="AL676" s="4336"/>
      <c r="AM676" s="4336"/>
      <c r="AN676" s="4336"/>
      <c r="AO676" s="4336"/>
      <c r="AP676" s="4336"/>
      <c r="AQ676" s="4336"/>
      <c r="AR676" s="4336"/>
      <c r="AS676" s="4336"/>
      <c r="AT676" s="4336"/>
      <c r="AU676" s="4336"/>
      <c r="AV676" s="4336"/>
      <c r="AW676" s="4336"/>
      <c r="AX676" s="4336"/>
      <c r="AY676" s="4336"/>
      <c r="AZ676" s="4336"/>
      <c r="BA676" s="4336"/>
      <c r="BB676" s="4336"/>
      <c r="BC676" s="4336"/>
      <c r="BD676" s="4336"/>
      <c r="BE676" s="4336"/>
      <c r="BF676" s="4336"/>
    </row>
    <row r="677" spans="1:58" s="1486" customFormat="1" ht="10.5" customHeight="1">
      <c r="A677" s="4782"/>
      <c r="B677" s="47"/>
      <c r="C677" s="47"/>
      <c r="D677" s="33"/>
      <c r="E677" s="687"/>
      <c r="F677" s="687"/>
      <c r="G677" s="687"/>
      <c r="H677" s="687"/>
      <c r="I677" s="47"/>
      <c r="O677" s="681"/>
      <c r="AE677" s="4336"/>
      <c r="AF677" s="4336"/>
      <c r="AG677" s="4336"/>
      <c r="AH677" s="4336"/>
      <c r="AI677" s="4336"/>
      <c r="AJ677" s="4336"/>
      <c r="AK677" s="4336"/>
      <c r="AL677" s="4336"/>
      <c r="AM677" s="4336"/>
      <c r="AN677" s="4336"/>
      <c r="AO677" s="4336"/>
      <c r="AP677" s="4336"/>
      <c r="AQ677" s="4336"/>
      <c r="AR677" s="4336"/>
      <c r="AS677" s="4336"/>
      <c r="AT677" s="4336"/>
      <c r="AU677" s="4336"/>
      <c r="AV677" s="4336"/>
      <c r="AW677" s="4336"/>
      <c r="AX677" s="4336"/>
      <c r="AY677" s="4336"/>
      <c r="AZ677" s="4336"/>
      <c r="BA677" s="4336"/>
      <c r="BB677" s="4336"/>
      <c r="BC677" s="4336"/>
      <c r="BD677" s="4336"/>
      <c r="BE677" s="4336"/>
      <c r="BF677" s="4336"/>
    </row>
    <row r="678" spans="1:58" s="1486" customFormat="1" ht="10.5" customHeight="1">
      <c r="A678" s="4782"/>
      <c r="B678" s="47"/>
      <c r="C678" s="47"/>
      <c r="D678" s="33"/>
      <c r="E678" s="687"/>
      <c r="F678" s="687"/>
      <c r="G678" s="687"/>
      <c r="H678" s="687"/>
      <c r="I678" s="47"/>
      <c r="O678" s="681"/>
      <c r="AE678" s="4336"/>
      <c r="AF678" s="4336"/>
      <c r="AG678" s="4336"/>
      <c r="AH678" s="4336"/>
      <c r="AI678" s="4336"/>
      <c r="AJ678" s="4336"/>
      <c r="AK678" s="4336"/>
      <c r="AL678" s="4336"/>
      <c r="AM678" s="4336"/>
      <c r="AN678" s="4336"/>
      <c r="AO678" s="4336"/>
      <c r="AP678" s="4336"/>
      <c r="AQ678" s="4336"/>
      <c r="AR678" s="4336"/>
      <c r="AS678" s="4336"/>
      <c r="AT678" s="4336"/>
      <c r="AU678" s="4336"/>
      <c r="AV678" s="4336"/>
      <c r="AW678" s="4336"/>
      <c r="AX678" s="4336"/>
      <c r="AY678" s="4336"/>
      <c r="AZ678" s="4336"/>
      <c r="BA678" s="4336"/>
      <c r="BB678" s="4336"/>
      <c r="BC678" s="4336"/>
      <c r="BD678" s="4336"/>
      <c r="BE678" s="4336"/>
      <c r="BF678" s="4336"/>
    </row>
    <row r="679" spans="1:58" s="1486" customFormat="1" ht="10.5" customHeight="1">
      <c r="A679" s="4782"/>
      <c r="B679" s="47"/>
      <c r="C679" s="47"/>
      <c r="D679" s="33"/>
      <c r="E679" s="687"/>
      <c r="F679" s="687"/>
      <c r="G679" s="687"/>
      <c r="H679" s="687"/>
      <c r="I679" s="47"/>
      <c r="O679" s="681"/>
      <c r="AE679" s="4336"/>
      <c r="AF679" s="4336"/>
      <c r="AG679" s="4336"/>
      <c r="AH679" s="4336"/>
      <c r="AI679" s="4336"/>
      <c r="AJ679" s="4336"/>
      <c r="AK679" s="4336"/>
      <c r="AL679" s="4336"/>
      <c r="AM679" s="4336"/>
      <c r="AN679" s="4336"/>
      <c r="AO679" s="4336"/>
      <c r="AP679" s="4336"/>
      <c r="AQ679" s="4336"/>
      <c r="AR679" s="4336"/>
      <c r="AS679" s="4336"/>
      <c r="AT679" s="4336"/>
      <c r="AU679" s="4336"/>
      <c r="AV679" s="4336"/>
      <c r="AW679" s="4336"/>
      <c r="AX679" s="4336"/>
      <c r="AY679" s="4336"/>
      <c r="AZ679" s="4336"/>
      <c r="BA679" s="4336"/>
      <c r="BB679" s="4336"/>
      <c r="BC679" s="4336"/>
      <c r="BD679" s="4336"/>
      <c r="BE679" s="4336"/>
      <c r="BF679" s="4336"/>
    </row>
    <row r="680" spans="1:58" s="1486" customFormat="1" ht="10.5" customHeight="1">
      <c r="A680" s="4782"/>
      <c r="B680" s="47"/>
      <c r="C680" s="47"/>
      <c r="D680" s="33"/>
      <c r="E680" s="687"/>
      <c r="F680" s="687"/>
      <c r="G680" s="687"/>
      <c r="H680" s="687"/>
      <c r="I680" s="47"/>
      <c r="O680" s="681"/>
      <c r="AE680" s="4336"/>
      <c r="AF680" s="4336"/>
      <c r="AG680" s="4336"/>
      <c r="AH680" s="4336"/>
      <c r="AI680" s="4336"/>
      <c r="AJ680" s="4336"/>
      <c r="AK680" s="4336"/>
      <c r="AL680" s="4336"/>
      <c r="AM680" s="4336"/>
      <c r="AN680" s="4336"/>
      <c r="AO680" s="4336"/>
      <c r="AP680" s="4336"/>
      <c r="AQ680" s="4336"/>
      <c r="AR680" s="4336"/>
      <c r="AS680" s="4336"/>
      <c r="AT680" s="4336"/>
      <c r="AU680" s="4336"/>
      <c r="AV680" s="4336"/>
      <c r="AW680" s="4336"/>
      <c r="AX680" s="4336"/>
      <c r="AY680" s="4336"/>
      <c r="AZ680" s="4336"/>
      <c r="BA680" s="4336"/>
      <c r="BB680" s="4336"/>
      <c r="BC680" s="4336"/>
      <c r="BD680" s="4336"/>
      <c r="BE680" s="4336"/>
      <c r="BF680" s="4336"/>
    </row>
    <row r="681" spans="1:58" s="1486" customFormat="1" ht="10.5" customHeight="1">
      <c r="A681" s="4782"/>
      <c r="B681" s="47"/>
      <c r="C681" s="47"/>
      <c r="D681" s="33"/>
      <c r="E681" s="687"/>
      <c r="F681" s="687"/>
      <c r="G681" s="687"/>
      <c r="H681" s="687"/>
      <c r="I681" s="47"/>
      <c r="O681" s="681"/>
      <c r="AE681" s="4336"/>
      <c r="AF681" s="4336"/>
      <c r="AG681" s="4336"/>
      <c r="AH681" s="4336"/>
      <c r="AI681" s="4336"/>
      <c r="AJ681" s="4336"/>
      <c r="AK681" s="4336"/>
      <c r="AL681" s="4336"/>
      <c r="AM681" s="4336"/>
      <c r="AN681" s="4336"/>
      <c r="AO681" s="4336"/>
      <c r="AP681" s="4336"/>
      <c r="AQ681" s="4336"/>
      <c r="AR681" s="4336"/>
      <c r="AS681" s="4336"/>
      <c r="AT681" s="4336"/>
      <c r="AU681" s="4336"/>
      <c r="AV681" s="4336"/>
      <c r="AW681" s="4336"/>
      <c r="AX681" s="4336"/>
      <c r="AY681" s="4336"/>
      <c r="AZ681" s="4336"/>
      <c r="BA681" s="4336"/>
      <c r="BB681" s="4336"/>
      <c r="BC681" s="4336"/>
      <c r="BD681" s="4336"/>
      <c r="BE681" s="4336"/>
      <c r="BF681" s="4336"/>
    </row>
    <row r="682" spans="1:58" s="1486" customFormat="1" ht="10.5" customHeight="1">
      <c r="A682" s="4782"/>
      <c r="B682" s="47"/>
      <c r="C682" s="47"/>
      <c r="D682" s="33"/>
      <c r="E682" s="687"/>
      <c r="F682" s="687"/>
      <c r="G682" s="687"/>
      <c r="H682" s="687"/>
      <c r="I682" s="47"/>
      <c r="O682" s="681"/>
      <c r="AE682" s="4336"/>
      <c r="AF682" s="4336"/>
      <c r="AG682" s="4336"/>
      <c r="AH682" s="4336"/>
      <c r="AI682" s="4336"/>
      <c r="AJ682" s="4336"/>
      <c r="AK682" s="4336"/>
      <c r="AL682" s="4336"/>
      <c r="AM682" s="4336"/>
      <c r="AN682" s="4336"/>
      <c r="AO682" s="4336"/>
      <c r="AP682" s="4336"/>
      <c r="AQ682" s="4336"/>
      <c r="AR682" s="4336"/>
      <c r="AS682" s="4336"/>
      <c r="AT682" s="4336"/>
      <c r="AU682" s="4336"/>
      <c r="AV682" s="4336"/>
      <c r="AW682" s="4336"/>
      <c r="AX682" s="4336"/>
      <c r="AY682" s="4336"/>
      <c r="AZ682" s="4336"/>
      <c r="BA682" s="4336"/>
      <c r="BB682" s="4336"/>
      <c r="BC682" s="4336"/>
      <c r="BD682" s="4336"/>
      <c r="BE682" s="4336"/>
      <c r="BF682" s="4336"/>
    </row>
    <row r="683" spans="1:58" s="1486" customFormat="1" ht="10.5" customHeight="1">
      <c r="A683" s="4782"/>
      <c r="B683" s="47"/>
      <c r="C683" s="47"/>
      <c r="D683" s="33"/>
      <c r="E683" s="687"/>
      <c r="F683" s="687"/>
      <c r="G683" s="687"/>
      <c r="H683" s="687"/>
      <c r="I683" s="47"/>
      <c r="O683" s="681"/>
      <c r="AE683" s="4336"/>
      <c r="AF683" s="4336"/>
      <c r="AG683" s="4336"/>
      <c r="AH683" s="4336"/>
      <c r="AI683" s="4336"/>
      <c r="AJ683" s="4336"/>
      <c r="AK683" s="4336"/>
      <c r="AL683" s="4336"/>
      <c r="AM683" s="4336"/>
      <c r="AN683" s="4336"/>
      <c r="AO683" s="4336"/>
      <c r="AP683" s="4336"/>
      <c r="AQ683" s="4336"/>
      <c r="AR683" s="4336"/>
      <c r="AS683" s="4336"/>
      <c r="AT683" s="4336"/>
      <c r="AU683" s="4336"/>
      <c r="AV683" s="4336"/>
      <c r="AW683" s="4336"/>
      <c r="AX683" s="4336"/>
      <c r="AY683" s="4336"/>
      <c r="AZ683" s="4336"/>
      <c r="BA683" s="4336"/>
      <c r="BB683" s="4336"/>
      <c r="BC683" s="4336"/>
      <c r="BD683" s="4336"/>
      <c r="BE683" s="4336"/>
      <c r="BF683" s="4336"/>
    </row>
    <row r="684" spans="1:58" s="1486" customFormat="1" ht="10.5" customHeight="1">
      <c r="A684" s="4782"/>
      <c r="B684" s="47"/>
      <c r="C684" s="47"/>
      <c r="D684" s="33"/>
      <c r="E684" s="687"/>
      <c r="F684" s="687"/>
      <c r="G684" s="687"/>
      <c r="H684" s="687"/>
      <c r="I684" s="47"/>
      <c r="O684" s="681"/>
      <c r="AE684" s="4336"/>
      <c r="AF684" s="4336"/>
      <c r="AG684" s="4336"/>
      <c r="AH684" s="4336"/>
      <c r="AI684" s="4336"/>
      <c r="AJ684" s="4336"/>
      <c r="AK684" s="4336"/>
      <c r="AL684" s="4336"/>
      <c r="AM684" s="4336"/>
      <c r="AN684" s="4336"/>
      <c r="AO684" s="4336"/>
      <c r="AP684" s="4336"/>
      <c r="AQ684" s="4336"/>
      <c r="AR684" s="4336"/>
      <c r="AS684" s="4336"/>
      <c r="AT684" s="4336"/>
      <c r="AU684" s="4336"/>
      <c r="AV684" s="4336"/>
      <c r="AW684" s="4336"/>
      <c r="AX684" s="4336"/>
      <c r="AY684" s="4336"/>
      <c r="AZ684" s="4336"/>
      <c r="BA684" s="4336"/>
      <c r="BB684" s="4336"/>
      <c r="BC684" s="4336"/>
      <c r="BD684" s="4336"/>
      <c r="BE684" s="4336"/>
      <c r="BF684" s="4336"/>
    </row>
    <row r="685" spans="1:58" s="1486" customFormat="1" ht="10.5" customHeight="1">
      <c r="A685" s="4782"/>
      <c r="B685" s="47"/>
      <c r="C685" s="47"/>
      <c r="D685" s="33"/>
      <c r="E685" s="687"/>
      <c r="F685" s="687"/>
      <c r="G685" s="687"/>
      <c r="H685" s="687"/>
      <c r="I685" s="47"/>
      <c r="O685" s="681"/>
      <c r="AE685" s="4336"/>
      <c r="AF685" s="4336"/>
      <c r="AG685" s="4336"/>
      <c r="AH685" s="4336"/>
      <c r="AI685" s="4336"/>
      <c r="AJ685" s="4336"/>
      <c r="AK685" s="4336"/>
      <c r="AL685" s="4336"/>
      <c r="AM685" s="4336"/>
      <c r="AN685" s="4336"/>
      <c r="AO685" s="4336"/>
      <c r="AP685" s="4336"/>
      <c r="AQ685" s="4336"/>
      <c r="AR685" s="4336"/>
      <c r="AS685" s="4336"/>
      <c r="AT685" s="4336"/>
      <c r="AU685" s="4336"/>
      <c r="AV685" s="4336"/>
      <c r="AW685" s="4336"/>
      <c r="AX685" s="4336"/>
      <c r="AY685" s="4336"/>
      <c r="AZ685" s="4336"/>
      <c r="BA685" s="4336"/>
      <c r="BB685" s="4336"/>
      <c r="BC685" s="4336"/>
      <c r="BD685" s="4336"/>
      <c r="BE685" s="4336"/>
      <c r="BF685" s="4336"/>
    </row>
    <row r="686" spans="1:58" s="1486" customFormat="1" ht="10.5" customHeight="1">
      <c r="A686" s="4782"/>
      <c r="B686" s="47"/>
      <c r="C686" s="47"/>
      <c r="D686" s="33"/>
      <c r="E686" s="687"/>
      <c r="F686" s="687"/>
      <c r="G686" s="687"/>
      <c r="H686" s="687"/>
      <c r="I686" s="47"/>
      <c r="O686" s="681"/>
      <c r="AE686" s="4336"/>
      <c r="AF686" s="4336"/>
      <c r="AG686" s="4336"/>
      <c r="AH686" s="4336"/>
      <c r="AI686" s="4336"/>
      <c r="AJ686" s="4336"/>
      <c r="AK686" s="4336"/>
      <c r="AL686" s="4336"/>
      <c r="AM686" s="4336"/>
      <c r="AN686" s="4336"/>
      <c r="AO686" s="4336"/>
      <c r="AP686" s="4336"/>
      <c r="AQ686" s="4336"/>
      <c r="AR686" s="4336"/>
      <c r="AS686" s="4336"/>
      <c r="AT686" s="4336"/>
      <c r="AU686" s="4336"/>
      <c r="AV686" s="4336"/>
      <c r="AW686" s="4336"/>
      <c r="AX686" s="4336"/>
      <c r="AY686" s="4336"/>
      <c r="AZ686" s="4336"/>
      <c r="BA686" s="4336"/>
      <c r="BB686" s="4336"/>
      <c r="BC686" s="4336"/>
      <c r="BD686" s="4336"/>
      <c r="BE686" s="4336"/>
      <c r="BF686" s="4336"/>
    </row>
    <row r="687" spans="1:58" s="1486" customFormat="1" ht="10.5" customHeight="1">
      <c r="A687" s="4782"/>
      <c r="B687" s="47"/>
      <c r="C687" s="47"/>
      <c r="D687" s="33"/>
      <c r="E687" s="687"/>
      <c r="F687" s="687"/>
      <c r="G687" s="687"/>
      <c r="H687" s="687"/>
      <c r="I687" s="47"/>
      <c r="O687" s="681"/>
      <c r="AE687" s="4336"/>
      <c r="AF687" s="4336"/>
      <c r="AG687" s="4336"/>
      <c r="AH687" s="4336"/>
      <c r="AI687" s="4336"/>
      <c r="AJ687" s="4336"/>
      <c r="AK687" s="4336"/>
      <c r="AL687" s="4336"/>
      <c r="AM687" s="4336"/>
      <c r="AN687" s="4336"/>
      <c r="AO687" s="4336"/>
      <c r="AP687" s="4336"/>
      <c r="AQ687" s="4336"/>
      <c r="AR687" s="4336"/>
      <c r="AS687" s="4336"/>
      <c r="AT687" s="4336"/>
      <c r="AU687" s="4336"/>
      <c r="AV687" s="4336"/>
      <c r="AW687" s="4336"/>
      <c r="AX687" s="4336"/>
      <c r="AY687" s="4336"/>
      <c r="AZ687" s="4336"/>
      <c r="BA687" s="4336"/>
      <c r="BB687" s="4336"/>
      <c r="BC687" s="4336"/>
      <c r="BD687" s="4336"/>
      <c r="BE687" s="4336"/>
      <c r="BF687" s="4336"/>
    </row>
    <row r="688" spans="1:58" s="1486" customFormat="1" ht="10.5" customHeight="1">
      <c r="A688" s="4782"/>
      <c r="B688" s="47"/>
      <c r="C688" s="47"/>
      <c r="D688" s="33"/>
      <c r="E688" s="687"/>
      <c r="F688" s="687"/>
      <c r="G688" s="687"/>
      <c r="H688" s="687"/>
      <c r="I688" s="47"/>
      <c r="O688" s="681"/>
      <c r="AE688" s="4336"/>
      <c r="AF688" s="4336"/>
      <c r="AG688" s="4336"/>
      <c r="AH688" s="4336"/>
      <c r="AI688" s="4336"/>
      <c r="AJ688" s="4336"/>
      <c r="AK688" s="4336"/>
      <c r="AL688" s="4336"/>
      <c r="AM688" s="4336"/>
      <c r="AN688" s="4336"/>
      <c r="AO688" s="4336"/>
      <c r="AP688" s="4336"/>
      <c r="AQ688" s="4336"/>
      <c r="AR688" s="4336"/>
      <c r="AS688" s="4336"/>
      <c r="AT688" s="4336"/>
      <c r="AU688" s="4336"/>
      <c r="AV688" s="4336"/>
      <c r="AW688" s="4336"/>
      <c r="AX688" s="4336"/>
      <c r="AY688" s="4336"/>
      <c r="AZ688" s="4336"/>
      <c r="BA688" s="4336"/>
      <c r="BB688" s="4336"/>
      <c r="BC688" s="4336"/>
      <c r="BD688" s="4336"/>
      <c r="BE688" s="4336"/>
      <c r="BF688" s="4336"/>
    </row>
    <row r="689" spans="1:58" s="1486" customFormat="1" ht="10.5" customHeight="1">
      <c r="A689" s="4782"/>
      <c r="B689" s="47"/>
      <c r="C689" s="47"/>
      <c r="D689" s="33"/>
      <c r="E689" s="687"/>
      <c r="F689" s="687"/>
      <c r="G689" s="687"/>
      <c r="H689" s="687"/>
      <c r="I689" s="47"/>
      <c r="O689" s="681"/>
      <c r="AE689" s="4336"/>
      <c r="AF689" s="4336"/>
      <c r="AG689" s="4336"/>
      <c r="AH689" s="4336"/>
      <c r="AI689" s="4336"/>
      <c r="AJ689" s="4336"/>
      <c r="AK689" s="4336"/>
      <c r="AL689" s="4336"/>
      <c r="AM689" s="4336"/>
      <c r="AN689" s="4336"/>
      <c r="AO689" s="4336"/>
      <c r="AP689" s="4336"/>
      <c r="AQ689" s="4336"/>
      <c r="AR689" s="4336"/>
      <c r="AS689" s="4336"/>
      <c r="AT689" s="4336"/>
      <c r="AU689" s="4336"/>
      <c r="AV689" s="4336"/>
      <c r="AW689" s="4336"/>
      <c r="AX689" s="4336"/>
      <c r="AY689" s="4336"/>
      <c r="AZ689" s="4336"/>
      <c r="BA689" s="4336"/>
      <c r="BB689" s="4336"/>
      <c r="BC689" s="4336"/>
      <c r="BD689" s="4336"/>
      <c r="BE689" s="4336"/>
      <c r="BF689" s="4336"/>
    </row>
    <row r="690" spans="1:58" s="1486" customFormat="1" ht="10.5" customHeight="1">
      <c r="A690" s="4782"/>
      <c r="B690" s="47"/>
      <c r="C690" s="47"/>
      <c r="D690" s="33"/>
      <c r="E690" s="687"/>
      <c r="F690" s="687"/>
      <c r="G690" s="687"/>
      <c r="H690" s="687"/>
      <c r="I690" s="47"/>
      <c r="O690" s="681"/>
      <c r="AE690" s="4336"/>
      <c r="AF690" s="4336"/>
      <c r="AG690" s="4336"/>
      <c r="AH690" s="4336"/>
      <c r="AI690" s="4336"/>
      <c r="AJ690" s="4336"/>
      <c r="AK690" s="4336"/>
      <c r="AL690" s="4336"/>
      <c r="AM690" s="4336"/>
      <c r="AN690" s="4336"/>
      <c r="AO690" s="4336"/>
      <c r="AP690" s="4336"/>
      <c r="AQ690" s="4336"/>
      <c r="AR690" s="4336"/>
      <c r="AS690" s="4336"/>
      <c r="AT690" s="4336"/>
      <c r="AU690" s="4336"/>
      <c r="AV690" s="4336"/>
      <c r="AW690" s="4336"/>
      <c r="AX690" s="4336"/>
      <c r="AY690" s="4336"/>
      <c r="AZ690" s="4336"/>
      <c r="BA690" s="4336"/>
      <c r="BB690" s="4336"/>
      <c r="BC690" s="4336"/>
      <c r="BD690" s="4336"/>
      <c r="BE690" s="4336"/>
      <c r="BF690" s="4336"/>
    </row>
    <row r="691" spans="1:58" s="1486" customFormat="1" ht="10.5" customHeight="1">
      <c r="A691" s="4782"/>
      <c r="B691" s="47"/>
      <c r="C691" s="47"/>
      <c r="D691" s="33"/>
      <c r="E691" s="687"/>
      <c r="F691" s="687"/>
      <c r="G691" s="687"/>
      <c r="H691" s="687"/>
      <c r="I691" s="47"/>
      <c r="O691" s="681"/>
      <c r="AE691" s="4336"/>
      <c r="AF691" s="4336"/>
      <c r="AG691" s="4336"/>
      <c r="AH691" s="4336"/>
      <c r="AI691" s="4336"/>
      <c r="AJ691" s="4336"/>
      <c r="AK691" s="4336"/>
      <c r="AL691" s="4336"/>
      <c r="AM691" s="4336"/>
      <c r="AN691" s="4336"/>
      <c r="AO691" s="4336"/>
      <c r="AP691" s="4336"/>
      <c r="AQ691" s="4336"/>
      <c r="AR691" s="4336"/>
      <c r="AS691" s="4336"/>
      <c r="AT691" s="4336"/>
      <c r="AU691" s="4336"/>
      <c r="AV691" s="4336"/>
      <c r="AW691" s="4336"/>
      <c r="AX691" s="4336"/>
      <c r="AY691" s="4336"/>
      <c r="AZ691" s="4336"/>
      <c r="BA691" s="4336"/>
      <c r="BB691" s="4336"/>
      <c r="BC691" s="4336"/>
      <c r="BD691" s="4336"/>
      <c r="BE691" s="4336"/>
      <c r="BF691" s="4336"/>
    </row>
    <row r="692" spans="1:58" s="1486" customFormat="1" ht="10.5" customHeight="1">
      <c r="A692" s="4782"/>
      <c r="B692" s="47"/>
      <c r="C692" s="47"/>
      <c r="D692" s="33"/>
      <c r="E692" s="687"/>
      <c r="F692" s="687"/>
      <c r="G692" s="687"/>
      <c r="H692" s="687"/>
      <c r="I692" s="47"/>
      <c r="O692" s="681"/>
      <c r="AE692" s="4336"/>
      <c r="AF692" s="4336"/>
      <c r="AG692" s="4336"/>
      <c r="AH692" s="4336"/>
      <c r="AI692" s="4336"/>
      <c r="AJ692" s="4336"/>
      <c r="AK692" s="4336"/>
      <c r="AL692" s="4336"/>
      <c r="AM692" s="4336"/>
      <c r="AN692" s="4336"/>
      <c r="AO692" s="4336"/>
      <c r="AP692" s="4336"/>
      <c r="AQ692" s="4336"/>
      <c r="AR692" s="4336"/>
      <c r="AS692" s="4336"/>
      <c r="AT692" s="4336"/>
      <c r="AU692" s="4336"/>
      <c r="AV692" s="4336"/>
      <c r="AW692" s="4336"/>
      <c r="AX692" s="4336"/>
      <c r="AY692" s="4336"/>
      <c r="AZ692" s="4336"/>
      <c r="BA692" s="4336"/>
      <c r="BB692" s="4336"/>
      <c r="BC692" s="4336"/>
      <c r="BD692" s="4336"/>
      <c r="BE692" s="4336"/>
      <c r="BF692" s="4336"/>
    </row>
    <row r="693" spans="1:58" s="1486" customFormat="1" ht="10.5" customHeight="1">
      <c r="A693" s="4782"/>
      <c r="B693" s="47"/>
      <c r="C693" s="47"/>
      <c r="D693" s="33"/>
      <c r="E693" s="687"/>
      <c r="F693" s="687"/>
      <c r="G693" s="687"/>
      <c r="H693" s="687"/>
      <c r="I693" s="47"/>
      <c r="O693" s="681"/>
      <c r="AE693" s="4336"/>
      <c r="AF693" s="4336"/>
      <c r="AG693" s="4336"/>
      <c r="AH693" s="4336"/>
      <c r="AI693" s="4336"/>
      <c r="AJ693" s="4336"/>
      <c r="AK693" s="4336"/>
      <c r="AL693" s="4336"/>
      <c r="AM693" s="4336"/>
      <c r="AN693" s="4336"/>
      <c r="AO693" s="4336"/>
      <c r="AP693" s="4336"/>
      <c r="AQ693" s="4336"/>
      <c r="AR693" s="4336"/>
      <c r="AS693" s="4336"/>
      <c r="AT693" s="4336"/>
      <c r="AU693" s="4336"/>
      <c r="AV693" s="4336"/>
      <c r="AW693" s="4336"/>
      <c r="AX693" s="4336"/>
      <c r="AY693" s="4336"/>
      <c r="AZ693" s="4336"/>
      <c r="BA693" s="4336"/>
      <c r="BB693" s="4336"/>
      <c r="BC693" s="4336"/>
      <c r="BD693" s="4336"/>
      <c r="BE693" s="4336"/>
      <c r="BF693" s="4336"/>
    </row>
    <row r="694" spans="1:58" s="1486" customFormat="1" ht="10.5" customHeight="1">
      <c r="A694" s="4782"/>
      <c r="B694" s="47"/>
      <c r="C694" s="47"/>
      <c r="D694" s="33"/>
      <c r="E694" s="687"/>
      <c r="F694" s="687"/>
      <c r="G694" s="687"/>
      <c r="H694" s="687"/>
      <c r="I694" s="47"/>
      <c r="O694" s="681"/>
      <c r="AE694" s="4336"/>
      <c r="AF694" s="4336"/>
      <c r="AG694" s="4336"/>
      <c r="AH694" s="4336"/>
      <c r="AI694" s="4336"/>
      <c r="AJ694" s="4336"/>
      <c r="AK694" s="4336"/>
      <c r="AL694" s="4336"/>
      <c r="AM694" s="4336"/>
      <c r="AN694" s="4336"/>
      <c r="AO694" s="4336"/>
      <c r="AP694" s="4336"/>
      <c r="AQ694" s="4336"/>
      <c r="AR694" s="4336"/>
      <c r="AS694" s="4336"/>
      <c r="AT694" s="4336"/>
      <c r="AU694" s="4336"/>
      <c r="AV694" s="4336"/>
      <c r="AW694" s="4336"/>
      <c r="AX694" s="4336"/>
      <c r="AY694" s="4336"/>
      <c r="AZ694" s="4336"/>
      <c r="BA694" s="4336"/>
      <c r="BB694" s="4336"/>
      <c r="BC694" s="4336"/>
      <c r="BD694" s="4336"/>
      <c r="BE694" s="4336"/>
      <c r="BF694" s="4336"/>
    </row>
    <row r="695" spans="1:58" s="1486" customFormat="1" ht="10.5" customHeight="1">
      <c r="A695" s="4782"/>
      <c r="B695" s="47"/>
      <c r="C695" s="47"/>
      <c r="D695" s="33"/>
      <c r="E695" s="687"/>
      <c r="F695" s="687"/>
      <c r="G695" s="687"/>
      <c r="H695" s="687"/>
      <c r="I695" s="47"/>
      <c r="O695" s="681"/>
      <c r="AE695" s="4336"/>
      <c r="AF695" s="4336"/>
      <c r="AG695" s="4336"/>
      <c r="AH695" s="4336"/>
      <c r="AI695" s="4336"/>
      <c r="AJ695" s="4336"/>
      <c r="AK695" s="4336"/>
      <c r="AL695" s="4336"/>
      <c r="AM695" s="4336"/>
      <c r="AN695" s="4336"/>
      <c r="AO695" s="4336"/>
      <c r="AP695" s="4336"/>
      <c r="AQ695" s="4336"/>
      <c r="AR695" s="4336"/>
      <c r="AS695" s="4336"/>
      <c r="AT695" s="4336"/>
      <c r="AU695" s="4336"/>
      <c r="AV695" s="4336"/>
      <c r="AW695" s="4336"/>
      <c r="AX695" s="4336"/>
      <c r="AY695" s="4336"/>
      <c r="AZ695" s="4336"/>
      <c r="BA695" s="4336"/>
      <c r="BB695" s="4336"/>
      <c r="BC695" s="4336"/>
      <c r="BD695" s="4336"/>
      <c r="BE695" s="4336"/>
      <c r="BF695" s="4336"/>
    </row>
    <row r="696" spans="1:58" s="1486" customFormat="1" ht="10.5" customHeight="1">
      <c r="A696" s="4782"/>
      <c r="B696" s="47"/>
      <c r="C696" s="47"/>
      <c r="D696" s="33"/>
      <c r="E696" s="687"/>
      <c r="F696" s="687"/>
      <c r="G696" s="687"/>
      <c r="H696" s="687"/>
      <c r="I696" s="47"/>
      <c r="O696" s="681"/>
      <c r="AE696" s="4336"/>
      <c r="AF696" s="4336"/>
      <c r="AG696" s="4336"/>
      <c r="AH696" s="4336"/>
      <c r="AI696" s="4336"/>
      <c r="AJ696" s="4336"/>
      <c r="AK696" s="4336"/>
      <c r="AL696" s="4336"/>
      <c r="AM696" s="4336"/>
      <c r="AN696" s="4336"/>
      <c r="AO696" s="4336"/>
      <c r="AP696" s="4336"/>
      <c r="AQ696" s="4336"/>
      <c r="AR696" s="4336"/>
      <c r="AS696" s="4336"/>
      <c r="AT696" s="4336"/>
      <c r="AU696" s="4336"/>
      <c r="AV696" s="4336"/>
      <c r="AW696" s="4336"/>
      <c r="AX696" s="4336"/>
      <c r="AY696" s="4336"/>
      <c r="AZ696" s="4336"/>
      <c r="BA696" s="4336"/>
      <c r="BB696" s="4336"/>
      <c r="BC696" s="4336"/>
      <c r="BD696" s="4336"/>
      <c r="BE696" s="4336"/>
      <c r="BF696" s="4336"/>
    </row>
    <row r="697" spans="1:58" s="1486" customFormat="1" ht="10.5" customHeight="1">
      <c r="A697" s="4782"/>
      <c r="B697" s="47"/>
      <c r="C697" s="47"/>
      <c r="D697" s="33"/>
      <c r="E697" s="687"/>
      <c r="F697" s="687"/>
      <c r="G697" s="687"/>
      <c r="H697" s="687"/>
      <c r="I697" s="47"/>
      <c r="O697" s="681"/>
      <c r="AE697" s="4336"/>
      <c r="AF697" s="4336"/>
      <c r="AG697" s="4336"/>
      <c r="AH697" s="4336"/>
      <c r="AI697" s="4336"/>
      <c r="AJ697" s="4336"/>
      <c r="AK697" s="4336"/>
      <c r="AL697" s="4336"/>
      <c r="AM697" s="4336"/>
      <c r="AN697" s="4336"/>
      <c r="AO697" s="4336"/>
      <c r="AP697" s="4336"/>
      <c r="AQ697" s="4336"/>
      <c r="AR697" s="4336"/>
      <c r="AS697" s="4336"/>
      <c r="AT697" s="4336"/>
      <c r="AU697" s="4336"/>
      <c r="AV697" s="4336"/>
      <c r="AW697" s="4336"/>
      <c r="AX697" s="4336"/>
      <c r="AY697" s="4336"/>
      <c r="AZ697" s="4336"/>
      <c r="BA697" s="4336"/>
      <c r="BB697" s="4336"/>
      <c r="BC697" s="4336"/>
      <c r="BD697" s="4336"/>
      <c r="BE697" s="4336"/>
      <c r="BF697" s="4336"/>
    </row>
    <row r="698" spans="1:58" s="1486" customFormat="1" ht="10.5" customHeight="1">
      <c r="A698" s="4782"/>
      <c r="B698" s="47"/>
      <c r="C698" s="47"/>
      <c r="D698" s="33"/>
      <c r="E698" s="687"/>
      <c r="F698" s="687"/>
      <c r="G698" s="687"/>
      <c r="H698" s="687"/>
      <c r="I698" s="47"/>
      <c r="O698" s="681"/>
      <c r="AE698" s="4336"/>
      <c r="AF698" s="4336"/>
      <c r="AG698" s="4336"/>
      <c r="AH698" s="4336"/>
      <c r="AI698" s="4336"/>
      <c r="AJ698" s="4336"/>
      <c r="AK698" s="4336"/>
      <c r="AL698" s="4336"/>
      <c r="AM698" s="4336"/>
      <c r="AN698" s="4336"/>
      <c r="AO698" s="4336"/>
      <c r="AP698" s="4336"/>
      <c r="AQ698" s="4336"/>
      <c r="AR698" s="4336"/>
      <c r="AS698" s="4336"/>
      <c r="AT698" s="4336"/>
      <c r="AU698" s="4336"/>
      <c r="AV698" s="4336"/>
      <c r="AW698" s="4336"/>
      <c r="AX698" s="4336"/>
      <c r="AY698" s="4336"/>
      <c r="AZ698" s="4336"/>
      <c r="BA698" s="4336"/>
      <c r="BB698" s="4336"/>
      <c r="BC698" s="4336"/>
      <c r="BD698" s="4336"/>
      <c r="BE698" s="4336"/>
      <c r="BF698" s="4336"/>
    </row>
    <row r="699" spans="1:58" s="1486" customFormat="1" ht="10.5" customHeight="1">
      <c r="A699" s="4782"/>
      <c r="B699" s="47"/>
      <c r="C699" s="47"/>
      <c r="D699" s="33"/>
      <c r="E699" s="687"/>
      <c r="F699" s="687"/>
      <c r="G699" s="687"/>
      <c r="H699" s="687"/>
      <c r="I699" s="47"/>
      <c r="O699" s="681"/>
      <c r="AE699" s="4336"/>
      <c r="AF699" s="4336"/>
      <c r="AG699" s="4336"/>
      <c r="AH699" s="4336"/>
      <c r="AI699" s="4336"/>
      <c r="AJ699" s="4336"/>
      <c r="AK699" s="4336"/>
      <c r="AL699" s="4336"/>
      <c r="AM699" s="4336"/>
      <c r="AN699" s="4336"/>
      <c r="AO699" s="4336"/>
      <c r="AP699" s="4336"/>
      <c r="AQ699" s="4336"/>
      <c r="AR699" s="4336"/>
      <c r="AS699" s="4336"/>
      <c r="AT699" s="4336"/>
      <c r="AU699" s="4336"/>
      <c r="AV699" s="4336"/>
      <c r="AW699" s="4336"/>
      <c r="AX699" s="4336"/>
      <c r="AY699" s="4336"/>
      <c r="AZ699" s="4336"/>
      <c r="BA699" s="4336"/>
      <c r="BB699" s="4336"/>
      <c r="BC699" s="4336"/>
      <c r="BD699" s="4336"/>
      <c r="BE699" s="4336"/>
      <c r="BF699" s="4336"/>
    </row>
    <row r="700" spans="1:58" s="1486" customFormat="1" ht="10.5" customHeight="1">
      <c r="A700" s="4782"/>
      <c r="B700" s="47"/>
      <c r="C700" s="47"/>
      <c r="D700" s="33"/>
      <c r="E700" s="687"/>
      <c r="F700" s="687"/>
      <c r="G700" s="687"/>
      <c r="H700" s="687"/>
      <c r="I700" s="47"/>
      <c r="O700" s="681"/>
      <c r="AE700" s="4336"/>
      <c r="AF700" s="4336"/>
      <c r="AG700" s="4336"/>
      <c r="AH700" s="4336"/>
      <c r="AI700" s="4336"/>
      <c r="AJ700" s="4336"/>
      <c r="AK700" s="4336"/>
      <c r="AL700" s="4336"/>
      <c r="AM700" s="4336"/>
      <c r="AN700" s="4336"/>
      <c r="AO700" s="4336"/>
      <c r="AP700" s="4336"/>
      <c r="AQ700" s="4336"/>
      <c r="AR700" s="4336"/>
      <c r="AS700" s="4336"/>
      <c r="AT700" s="4336"/>
      <c r="AU700" s="4336"/>
      <c r="AV700" s="4336"/>
      <c r="AW700" s="4336"/>
      <c r="AX700" s="4336"/>
      <c r="AY700" s="4336"/>
      <c r="AZ700" s="4336"/>
      <c r="BA700" s="4336"/>
      <c r="BB700" s="4336"/>
      <c r="BC700" s="4336"/>
      <c r="BD700" s="4336"/>
      <c r="BE700" s="4336"/>
      <c r="BF700" s="4336"/>
    </row>
    <row r="701" spans="1:58" s="1486" customFormat="1" ht="10.5" customHeight="1">
      <c r="A701" s="4782"/>
      <c r="B701" s="47"/>
      <c r="C701" s="47"/>
      <c r="D701" s="33"/>
      <c r="E701" s="687"/>
      <c r="F701" s="687"/>
      <c r="G701" s="687"/>
      <c r="H701" s="687"/>
      <c r="I701" s="47"/>
      <c r="O701" s="681"/>
      <c r="AE701" s="4336"/>
      <c r="AF701" s="4336"/>
      <c r="AG701" s="4336"/>
      <c r="AH701" s="4336"/>
      <c r="AI701" s="4336"/>
      <c r="AJ701" s="4336"/>
      <c r="AK701" s="4336"/>
      <c r="AL701" s="4336"/>
      <c r="AM701" s="4336"/>
      <c r="AN701" s="4336"/>
      <c r="AO701" s="4336"/>
      <c r="AP701" s="4336"/>
      <c r="AQ701" s="4336"/>
      <c r="AR701" s="4336"/>
      <c r="AS701" s="4336"/>
      <c r="AT701" s="4336"/>
      <c r="AU701" s="4336"/>
      <c r="AV701" s="4336"/>
      <c r="AW701" s="4336"/>
      <c r="AX701" s="4336"/>
      <c r="AY701" s="4336"/>
      <c r="AZ701" s="4336"/>
      <c r="BA701" s="4336"/>
      <c r="BB701" s="4336"/>
      <c r="BC701" s="4336"/>
      <c r="BD701" s="4336"/>
      <c r="BE701" s="4336"/>
      <c r="BF701" s="4336"/>
    </row>
    <row r="702" spans="1:58" s="1486" customFormat="1" ht="10.5" customHeight="1">
      <c r="A702" s="4782"/>
      <c r="B702" s="47"/>
      <c r="C702" s="47"/>
      <c r="D702" s="33"/>
      <c r="E702" s="687"/>
      <c r="F702" s="687"/>
      <c r="G702" s="687"/>
      <c r="H702" s="687"/>
      <c r="I702" s="47"/>
      <c r="O702" s="681"/>
      <c r="AE702" s="4336"/>
      <c r="AF702" s="4336"/>
      <c r="AG702" s="4336"/>
      <c r="AH702" s="4336"/>
      <c r="AI702" s="4336"/>
      <c r="AJ702" s="4336"/>
      <c r="AK702" s="4336"/>
      <c r="AL702" s="4336"/>
      <c r="AM702" s="4336"/>
      <c r="AN702" s="4336"/>
      <c r="AO702" s="4336"/>
      <c r="AP702" s="4336"/>
      <c r="AQ702" s="4336"/>
      <c r="AR702" s="4336"/>
      <c r="AS702" s="4336"/>
      <c r="AT702" s="4336"/>
      <c r="AU702" s="4336"/>
      <c r="AV702" s="4336"/>
      <c r="AW702" s="4336"/>
      <c r="AX702" s="4336"/>
      <c r="AY702" s="4336"/>
      <c r="AZ702" s="4336"/>
      <c r="BA702" s="4336"/>
      <c r="BB702" s="4336"/>
      <c r="BC702" s="4336"/>
      <c r="BD702" s="4336"/>
      <c r="BE702" s="4336"/>
      <c r="BF702" s="4336"/>
    </row>
    <row r="703" spans="1:58" s="1486" customFormat="1" ht="10.5" customHeight="1">
      <c r="A703" s="4782"/>
      <c r="B703" s="47"/>
      <c r="C703" s="47"/>
      <c r="D703" s="33"/>
      <c r="E703" s="687"/>
      <c r="F703" s="687"/>
      <c r="G703" s="687"/>
      <c r="H703" s="687"/>
      <c r="I703" s="47"/>
      <c r="O703" s="681"/>
      <c r="AE703" s="4336"/>
      <c r="AF703" s="4336"/>
      <c r="AG703" s="4336"/>
      <c r="AH703" s="4336"/>
      <c r="AI703" s="4336"/>
      <c r="AJ703" s="4336"/>
      <c r="AK703" s="4336"/>
      <c r="AL703" s="4336"/>
      <c r="AM703" s="4336"/>
      <c r="AN703" s="4336"/>
      <c r="AO703" s="4336"/>
      <c r="AP703" s="4336"/>
      <c r="AQ703" s="4336"/>
      <c r="AR703" s="4336"/>
      <c r="AS703" s="4336"/>
      <c r="AT703" s="4336"/>
      <c r="AU703" s="4336"/>
      <c r="AV703" s="4336"/>
      <c r="AW703" s="4336"/>
      <c r="AX703" s="4336"/>
      <c r="AY703" s="4336"/>
      <c r="AZ703" s="4336"/>
      <c r="BA703" s="4336"/>
      <c r="BB703" s="4336"/>
      <c r="BC703" s="4336"/>
      <c r="BD703" s="4336"/>
      <c r="BE703" s="4336"/>
      <c r="BF703" s="4336"/>
    </row>
    <row r="704" spans="1:58" s="1486" customFormat="1" ht="10.5" customHeight="1">
      <c r="A704" s="4782"/>
      <c r="B704" s="47"/>
      <c r="C704" s="47"/>
      <c r="D704" s="33"/>
      <c r="E704" s="687"/>
      <c r="F704" s="687"/>
      <c r="G704" s="687"/>
      <c r="H704" s="687"/>
      <c r="I704" s="47"/>
      <c r="O704" s="681"/>
      <c r="AE704" s="4336"/>
      <c r="AF704" s="4336"/>
      <c r="AG704" s="4336"/>
      <c r="AH704" s="4336"/>
      <c r="AI704" s="4336"/>
      <c r="AJ704" s="4336"/>
      <c r="AK704" s="4336"/>
      <c r="AL704" s="4336"/>
      <c r="AM704" s="4336"/>
      <c r="AN704" s="4336"/>
      <c r="AO704" s="4336"/>
      <c r="AP704" s="4336"/>
      <c r="AQ704" s="4336"/>
      <c r="AR704" s="4336"/>
      <c r="AS704" s="4336"/>
      <c r="AT704" s="4336"/>
      <c r="AU704" s="4336"/>
      <c r="AV704" s="4336"/>
      <c r="AW704" s="4336"/>
      <c r="AX704" s="4336"/>
      <c r="AY704" s="4336"/>
      <c r="AZ704" s="4336"/>
      <c r="BA704" s="4336"/>
      <c r="BB704" s="4336"/>
      <c r="BC704" s="4336"/>
      <c r="BD704" s="4336"/>
      <c r="BE704" s="4336"/>
      <c r="BF704" s="4336"/>
    </row>
    <row r="705" spans="1:58" s="1486" customFormat="1" ht="10.5" customHeight="1">
      <c r="A705" s="4782"/>
      <c r="B705" s="47"/>
      <c r="C705" s="47"/>
      <c r="D705" s="33"/>
      <c r="E705" s="687"/>
      <c r="F705" s="687"/>
      <c r="G705" s="687"/>
      <c r="H705" s="687"/>
      <c r="I705" s="47"/>
      <c r="O705" s="681"/>
      <c r="AE705" s="4336"/>
      <c r="AF705" s="4336"/>
      <c r="AG705" s="4336"/>
      <c r="AH705" s="4336"/>
      <c r="AI705" s="4336"/>
      <c r="AJ705" s="4336"/>
      <c r="AK705" s="4336"/>
      <c r="AL705" s="4336"/>
      <c r="AM705" s="4336"/>
      <c r="AN705" s="4336"/>
      <c r="AO705" s="4336"/>
      <c r="AP705" s="4336"/>
      <c r="AQ705" s="4336"/>
      <c r="AR705" s="4336"/>
      <c r="AS705" s="4336"/>
      <c r="AT705" s="4336"/>
      <c r="AU705" s="4336"/>
      <c r="AV705" s="4336"/>
      <c r="AW705" s="4336"/>
      <c r="AX705" s="4336"/>
      <c r="AY705" s="4336"/>
      <c r="AZ705" s="4336"/>
      <c r="BA705" s="4336"/>
      <c r="BB705" s="4336"/>
      <c r="BC705" s="4336"/>
      <c r="BD705" s="4336"/>
      <c r="BE705" s="4336"/>
      <c r="BF705" s="4336"/>
    </row>
    <row r="706" spans="1:58" s="1486" customFormat="1" ht="10.5" customHeight="1">
      <c r="A706" s="4782"/>
      <c r="B706" s="47"/>
      <c r="C706" s="47"/>
      <c r="D706" s="33"/>
      <c r="E706" s="687"/>
      <c r="F706" s="687"/>
      <c r="G706" s="687"/>
      <c r="H706" s="687"/>
      <c r="I706" s="47"/>
      <c r="O706" s="681"/>
      <c r="AE706" s="4336"/>
      <c r="AF706" s="4336"/>
      <c r="AG706" s="4336"/>
      <c r="AH706" s="4336"/>
      <c r="AI706" s="4336"/>
      <c r="AJ706" s="4336"/>
      <c r="AK706" s="4336"/>
      <c r="AL706" s="4336"/>
      <c r="AM706" s="4336"/>
      <c r="AN706" s="4336"/>
      <c r="AO706" s="4336"/>
      <c r="AP706" s="4336"/>
      <c r="AQ706" s="4336"/>
      <c r="AR706" s="4336"/>
      <c r="AS706" s="4336"/>
      <c r="AT706" s="4336"/>
      <c r="AU706" s="4336"/>
      <c r="AV706" s="4336"/>
      <c r="AW706" s="4336"/>
      <c r="AX706" s="4336"/>
      <c r="AY706" s="4336"/>
      <c r="AZ706" s="4336"/>
      <c r="BA706" s="4336"/>
      <c r="BB706" s="4336"/>
      <c r="BC706" s="4336"/>
      <c r="BD706" s="4336"/>
      <c r="BE706" s="4336"/>
      <c r="BF706" s="4336"/>
    </row>
    <row r="707" spans="1:58" s="1486" customFormat="1" ht="10.5" customHeight="1">
      <c r="A707" s="4782"/>
      <c r="B707" s="47"/>
      <c r="C707" s="47"/>
      <c r="D707" s="33"/>
      <c r="E707" s="687"/>
      <c r="F707" s="687"/>
      <c r="G707" s="687"/>
      <c r="H707" s="687"/>
      <c r="I707" s="47"/>
      <c r="O707" s="681"/>
      <c r="AE707" s="4336"/>
      <c r="AF707" s="4336"/>
      <c r="AG707" s="4336"/>
      <c r="AH707" s="4336"/>
      <c r="AI707" s="4336"/>
      <c r="AJ707" s="4336"/>
      <c r="AK707" s="4336"/>
      <c r="AL707" s="4336"/>
      <c r="AM707" s="4336"/>
      <c r="AN707" s="4336"/>
      <c r="AO707" s="4336"/>
      <c r="AP707" s="4336"/>
      <c r="AQ707" s="4336"/>
      <c r="AR707" s="4336"/>
      <c r="AS707" s="4336"/>
      <c r="AT707" s="4336"/>
      <c r="AU707" s="4336"/>
      <c r="AV707" s="4336"/>
      <c r="AW707" s="4336"/>
      <c r="AX707" s="4336"/>
      <c r="AY707" s="4336"/>
      <c r="AZ707" s="4336"/>
      <c r="BA707" s="4336"/>
      <c r="BB707" s="4336"/>
      <c r="BC707" s="4336"/>
      <c r="BD707" s="4336"/>
      <c r="BE707" s="4336"/>
      <c r="BF707" s="4336"/>
    </row>
    <row r="708" spans="1:58" s="1486" customFormat="1" ht="10.5" customHeight="1">
      <c r="A708" s="4782"/>
      <c r="B708" s="47"/>
      <c r="C708" s="47"/>
      <c r="D708" s="33"/>
      <c r="E708" s="687"/>
      <c r="F708" s="687"/>
      <c r="G708" s="687"/>
      <c r="H708" s="687"/>
      <c r="I708" s="47"/>
      <c r="O708" s="681"/>
      <c r="AE708" s="4336"/>
      <c r="AF708" s="4336"/>
      <c r="AG708" s="4336"/>
      <c r="AH708" s="4336"/>
      <c r="AI708" s="4336"/>
      <c r="AJ708" s="4336"/>
      <c r="AK708" s="4336"/>
      <c r="AL708" s="4336"/>
      <c r="AM708" s="4336"/>
      <c r="AN708" s="4336"/>
      <c r="AO708" s="4336"/>
      <c r="AP708" s="4336"/>
      <c r="AQ708" s="4336"/>
      <c r="AR708" s="4336"/>
      <c r="AS708" s="4336"/>
      <c r="AT708" s="4336"/>
      <c r="AU708" s="4336"/>
      <c r="AV708" s="4336"/>
      <c r="AW708" s="4336"/>
      <c r="AX708" s="4336"/>
      <c r="AY708" s="4336"/>
      <c r="AZ708" s="4336"/>
      <c r="BA708" s="4336"/>
      <c r="BB708" s="4336"/>
      <c r="BC708" s="4336"/>
      <c r="BD708" s="4336"/>
      <c r="BE708" s="4336"/>
      <c r="BF708" s="4336"/>
    </row>
    <row r="709" spans="1:58" s="1486" customFormat="1" ht="10.5" customHeight="1">
      <c r="A709" s="4782"/>
      <c r="B709" s="47"/>
      <c r="C709" s="47"/>
      <c r="D709" s="33"/>
      <c r="E709" s="687"/>
      <c r="F709" s="687"/>
      <c r="G709" s="687"/>
      <c r="H709" s="687"/>
      <c r="I709" s="47"/>
      <c r="O709" s="681"/>
      <c r="AE709" s="4336"/>
      <c r="AF709" s="4336"/>
      <c r="AG709" s="4336"/>
      <c r="AH709" s="4336"/>
      <c r="AI709" s="4336"/>
      <c r="AJ709" s="4336"/>
      <c r="AK709" s="4336"/>
      <c r="AL709" s="4336"/>
      <c r="AM709" s="4336"/>
      <c r="AN709" s="4336"/>
      <c r="AO709" s="4336"/>
      <c r="AP709" s="4336"/>
      <c r="AQ709" s="4336"/>
      <c r="AR709" s="4336"/>
      <c r="AS709" s="4336"/>
      <c r="AT709" s="4336"/>
      <c r="AU709" s="4336"/>
      <c r="AV709" s="4336"/>
      <c r="AW709" s="4336"/>
      <c r="AX709" s="4336"/>
      <c r="AY709" s="4336"/>
      <c r="AZ709" s="4336"/>
      <c r="BA709" s="4336"/>
      <c r="BB709" s="4336"/>
      <c r="BC709" s="4336"/>
      <c r="BD709" s="4336"/>
      <c r="BE709" s="4336"/>
      <c r="BF709" s="4336"/>
    </row>
    <row r="710" spans="1:58" s="1486" customFormat="1" ht="10.5" customHeight="1">
      <c r="A710" s="4782"/>
      <c r="B710" s="47"/>
      <c r="C710" s="47"/>
      <c r="D710" s="33"/>
      <c r="E710" s="687"/>
      <c r="F710" s="687"/>
      <c r="G710" s="687"/>
      <c r="H710" s="687"/>
      <c r="I710" s="47"/>
      <c r="O710" s="681"/>
      <c r="AE710" s="4336"/>
      <c r="AF710" s="4336"/>
      <c r="AG710" s="4336"/>
      <c r="AH710" s="4336"/>
      <c r="AI710" s="4336"/>
      <c r="AJ710" s="4336"/>
      <c r="AK710" s="4336"/>
      <c r="AL710" s="4336"/>
      <c r="AM710" s="4336"/>
      <c r="AN710" s="4336"/>
      <c r="AO710" s="4336"/>
      <c r="AP710" s="4336"/>
      <c r="AQ710" s="4336"/>
      <c r="AR710" s="4336"/>
      <c r="AS710" s="4336"/>
      <c r="AT710" s="4336"/>
      <c r="AU710" s="4336"/>
      <c r="AV710" s="4336"/>
      <c r="AW710" s="4336"/>
      <c r="AX710" s="4336"/>
      <c r="AY710" s="4336"/>
      <c r="AZ710" s="4336"/>
      <c r="BA710" s="4336"/>
      <c r="BB710" s="4336"/>
      <c r="BC710" s="4336"/>
      <c r="BD710" s="4336"/>
      <c r="BE710" s="4336"/>
      <c r="BF710" s="4336"/>
    </row>
    <row r="711" spans="1:58" s="1486" customFormat="1" ht="10.5" customHeight="1">
      <c r="A711" s="4782"/>
      <c r="B711" s="47"/>
      <c r="C711" s="47"/>
      <c r="D711" s="33"/>
      <c r="E711" s="687"/>
      <c r="F711" s="687"/>
      <c r="G711" s="687"/>
      <c r="H711" s="687"/>
      <c r="I711" s="47"/>
      <c r="O711" s="681"/>
      <c r="AE711" s="4336"/>
      <c r="AF711" s="4336"/>
      <c r="AG711" s="4336"/>
      <c r="AH711" s="4336"/>
      <c r="AI711" s="4336"/>
      <c r="AJ711" s="4336"/>
      <c r="AK711" s="4336"/>
      <c r="AL711" s="4336"/>
      <c r="AM711" s="4336"/>
      <c r="AN711" s="4336"/>
      <c r="AO711" s="4336"/>
      <c r="AP711" s="4336"/>
      <c r="AQ711" s="4336"/>
      <c r="AR711" s="4336"/>
      <c r="AS711" s="4336"/>
      <c r="AT711" s="4336"/>
      <c r="AU711" s="4336"/>
      <c r="AV711" s="4336"/>
      <c r="AW711" s="4336"/>
      <c r="AX711" s="4336"/>
      <c r="AY711" s="4336"/>
      <c r="AZ711" s="4336"/>
      <c r="BA711" s="4336"/>
      <c r="BB711" s="4336"/>
      <c r="BC711" s="4336"/>
      <c r="BD711" s="4336"/>
      <c r="BE711" s="4336"/>
      <c r="BF711" s="4336"/>
    </row>
    <row r="712" spans="1:58" s="1486" customFormat="1" ht="10.5" customHeight="1">
      <c r="A712" s="4782"/>
      <c r="B712" s="47"/>
      <c r="C712" s="47"/>
      <c r="D712" s="33"/>
      <c r="E712" s="687"/>
      <c r="F712" s="687"/>
      <c r="G712" s="687"/>
      <c r="H712" s="687"/>
      <c r="I712" s="47"/>
      <c r="O712" s="681"/>
      <c r="AE712" s="4336"/>
      <c r="AF712" s="4336"/>
      <c r="AG712" s="4336"/>
      <c r="AH712" s="4336"/>
      <c r="AI712" s="4336"/>
      <c r="AJ712" s="4336"/>
      <c r="AK712" s="4336"/>
      <c r="AL712" s="4336"/>
      <c r="AM712" s="4336"/>
      <c r="AN712" s="4336"/>
      <c r="AO712" s="4336"/>
      <c r="AP712" s="4336"/>
      <c r="AQ712" s="4336"/>
      <c r="AR712" s="4336"/>
      <c r="AS712" s="4336"/>
      <c r="AT712" s="4336"/>
      <c r="AU712" s="4336"/>
      <c r="AV712" s="4336"/>
      <c r="AW712" s="4336"/>
      <c r="AX712" s="4336"/>
      <c r="AY712" s="4336"/>
      <c r="AZ712" s="4336"/>
      <c r="BA712" s="4336"/>
      <c r="BB712" s="4336"/>
      <c r="BC712" s="4336"/>
      <c r="BD712" s="4336"/>
      <c r="BE712" s="4336"/>
      <c r="BF712" s="4336"/>
    </row>
    <row r="713" spans="1:58" s="1486" customFormat="1" ht="10.5" customHeight="1">
      <c r="A713" s="4782"/>
      <c r="B713" s="47"/>
      <c r="C713" s="47"/>
      <c r="D713" s="33"/>
      <c r="E713" s="687"/>
      <c r="F713" s="687"/>
      <c r="G713" s="687"/>
      <c r="H713" s="687"/>
      <c r="I713" s="47"/>
      <c r="O713" s="681"/>
      <c r="AE713" s="4336"/>
      <c r="AF713" s="4336"/>
      <c r="AG713" s="4336"/>
      <c r="AH713" s="4336"/>
      <c r="AI713" s="4336"/>
      <c r="AJ713" s="4336"/>
      <c r="AK713" s="4336"/>
      <c r="AL713" s="4336"/>
      <c r="AM713" s="4336"/>
      <c r="AN713" s="4336"/>
      <c r="AO713" s="4336"/>
      <c r="AP713" s="4336"/>
      <c r="AQ713" s="4336"/>
      <c r="AR713" s="4336"/>
      <c r="AS713" s="4336"/>
      <c r="AT713" s="4336"/>
      <c r="AU713" s="4336"/>
      <c r="AV713" s="4336"/>
      <c r="AW713" s="4336"/>
      <c r="AX713" s="4336"/>
      <c r="AY713" s="4336"/>
      <c r="AZ713" s="4336"/>
      <c r="BA713" s="4336"/>
      <c r="BB713" s="4336"/>
      <c r="BC713" s="4336"/>
      <c r="BD713" s="4336"/>
      <c r="BE713" s="4336"/>
      <c r="BF713" s="4336"/>
    </row>
    <row r="714" spans="1:58" s="1486" customFormat="1" ht="10.5" customHeight="1">
      <c r="A714" s="4782"/>
      <c r="B714" s="47"/>
      <c r="C714" s="47"/>
      <c r="D714" s="33"/>
      <c r="E714" s="687"/>
      <c r="F714" s="687"/>
      <c r="G714" s="687"/>
      <c r="H714" s="687"/>
      <c r="I714" s="47"/>
      <c r="O714" s="681"/>
      <c r="AE714" s="4336"/>
      <c r="AF714" s="4336"/>
      <c r="AG714" s="4336"/>
      <c r="AH714" s="4336"/>
      <c r="AI714" s="4336"/>
      <c r="AJ714" s="4336"/>
      <c r="AK714" s="4336"/>
      <c r="AL714" s="4336"/>
      <c r="AM714" s="4336"/>
      <c r="AN714" s="4336"/>
      <c r="AO714" s="4336"/>
      <c r="AP714" s="4336"/>
      <c r="AQ714" s="4336"/>
      <c r="AR714" s="4336"/>
      <c r="AS714" s="4336"/>
      <c r="AT714" s="4336"/>
      <c r="AU714" s="4336"/>
      <c r="AV714" s="4336"/>
      <c r="AW714" s="4336"/>
      <c r="AX714" s="4336"/>
      <c r="AY714" s="4336"/>
      <c r="AZ714" s="4336"/>
      <c r="BA714" s="4336"/>
      <c r="BB714" s="4336"/>
      <c r="BC714" s="4336"/>
      <c r="BD714" s="4336"/>
      <c r="BE714" s="4336"/>
      <c r="BF714" s="4336"/>
    </row>
    <row r="715" spans="1:58" s="1486" customFormat="1" ht="10.5" customHeight="1">
      <c r="A715" s="4782"/>
      <c r="B715" s="47"/>
      <c r="C715" s="47"/>
      <c r="D715" s="33"/>
      <c r="E715" s="687"/>
      <c r="F715" s="687"/>
      <c r="G715" s="687"/>
      <c r="H715" s="687"/>
      <c r="I715" s="47"/>
      <c r="O715" s="681"/>
      <c r="AE715" s="4336"/>
      <c r="AF715" s="4336"/>
      <c r="AG715" s="4336"/>
      <c r="AH715" s="4336"/>
      <c r="AI715" s="4336"/>
      <c r="AJ715" s="4336"/>
      <c r="AK715" s="4336"/>
      <c r="AL715" s="4336"/>
      <c r="AM715" s="4336"/>
      <c r="AN715" s="4336"/>
      <c r="AO715" s="4336"/>
      <c r="AP715" s="4336"/>
      <c r="AQ715" s="4336"/>
      <c r="AR715" s="4336"/>
      <c r="AS715" s="4336"/>
      <c r="AT715" s="4336"/>
      <c r="AU715" s="4336"/>
      <c r="AV715" s="4336"/>
      <c r="AW715" s="4336"/>
      <c r="AX715" s="4336"/>
      <c r="AY715" s="4336"/>
      <c r="AZ715" s="4336"/>
      <c r="BA715" s="4336"/>
      <c r="BB715" s="4336"/>
      <c r="BC715" s="4336"/>
      <c r="BD715" s="4336"/>
      <c r="BE715" s="4336"/>
      <c r="BF715" s="4336"/>
    </row>
    <row r="716" spans="1:58" s="1486" customFormat="1" ht="10.5" customHeight="1">
      <c r="A716" s="4782"/>
      <c r="B716" s="47"/>
      <c r="C716" s="47"/>
      <c r="D716" s="33"/>
      <c r="E716" s="687"/>
      <c r="F716" s="687"/>
      <c r="G716" s="687"/>
      <c r="H716" s="687"/>
      <c r="I716" s="47"/>
      <c r="O716" s="681"/>
      <c r="AE716" s="4336"/>
      <c r="AF716" s="4336"/>
      <c r="AG716" s="4336"/>
      <c r="AH716" s="4336"/>
      <c r="AI716" s="4336"/>
      <c r="AJ716" s="4336"/>
      <c r="AK716" s="4336"/>
      <c r="AL716" s="4336"/>
      <c r="AM716" s="4336"/>
      <c r="AN716" s="4336"/>
      <c r="AO716" s="4336"/>
      <c r="AP716" s="4336"/>
      <c r="AQ716" s="4336"/>
      <c r="AR716" s="4336"/>
      <c r="AS716" s="4336"/>
      <c r="AT716" s="4336"/>
      <c r="AU716" s="4336"/>
      <c r="AV716" s="4336"/>
      <c r="AW716" s="4336"/>
      <c r="AX716" s="4336"/>
      <c r="AY716" s="4336"/>
      <c r="AZ716" s="4336"/>
      <c r="BA716" s="4336"/>
      <c r="BB716" s="4336"/>
      <c r="BC716" s="4336"/>
      <c r="BD716" s="4336"/>
      <c r="BE716" s="4336"/>
      <c r="BF716" s="4336"/>
    </row>
    <row r="717" spans="1:58" s="1486" customFormat="1" ht="10.5" customHeight="1">
      <c r="A717" s="4782"/>
      <c r="B717" s="47"/>
      <c r="C717" s="47"/>
      <c r="D717" s="33"/>
      <c r="E717" s="687"/>
      <c r="F717" s="687"/>
      <c r="G717" s="687"/>
      <c r="H717" s="687"/>
      <c r="I717" s="47"/>
      <c r="O717" s="681"/>
      <c r="AE717" s="4336"/>
      <c r="AF717" s="4336"/>
      <c r="AG717" s="4336"/>
      <c r="AH717" s="4336"/>
      <c r="AI717" s="4336"/>
      <c r="AJ717" s="4336"/>
      <c r="AK717" s="4336"/>
      <c r="AL717" s="4336"/>
      <c r="AM717" s="4336"/>
      <c r="AN717" s="4336"/>
      <c r="AO717" s="4336"/>
      <c r="AP717" s="4336"/>
      <c r="AQ717" s="4336"/>
      <c r="AR717" s="4336"/>
      <c r="AS717" s="4336"/>
      <c r="AT717" s="4336"/>
      <c r="AU717" s="4336"/>
      <c r="AV717" s="4336"/>
      <c r="AW717" s="4336"/>
      <c r="AX717" s="4336"/>
      <c r="AY717" s="4336"/>
      <c r="AZ717" s="4336"/>
      <c r="BA717" s="4336"/>
      <c r="BB717" s="4336"/>
      <c r="BC717" s="4336"/>
      <c r="BD717" s="4336"/>
      <c r="BE717" s="4336"/>
      <c r="BF717" s="4336"/>
    </row>
    <row r="718" spans="1:58" s="1486" customFormat="1" ht="10.5" customHeight="1">
      <c r="A718" s="4782"/>
      <c r="B718" s="47"/>
      <c r="C718" s="47"/>
      <c r="D718" s="33"/>
      <c r="E718" s="687"/>
      <c r="F718" s="687"/>
      <c r="G718" s="687"/>
      <c r="H718" s="687"/>
      <c r="I718" s="47"/>
      <c r="O718" s="681"/>
      <c r="AE718" s="4336"/>
      <c r="AF718" s="4336"/>
      <c r="AG718" s="4336"/>
      <c r="AH718" s="4336"/>
      <c r="AI718" s="4336"/>
      <c r="AJ718" s="4336"/>
      <c r="AK718" s="4336"/>
      <c r="AL718" s="4336"/>
      <c r="AM718" s="4336"/>
      <c r="AN718" s="4336"/>
      <c r="AO718" s="4336"/>
      <c r="AP718" s="4336"/>
      <c r="AQ718" s="4336"/>
      <c r="AR718" s="4336"/>
      <c r="AS718" s="4336"/>
      <c r="AT718" s="4336"/>
      <c r="AU718" s="4336"/>
      <c r="AV718" s="4336"/>
      <c r="AW718" s="4336"/>
      <c r="AX718" s="4336"/>
      <c r="AY718" s="4336"/>
      <c r="AZ718" s="4336"/>
      <c r="BA718" s="4336"/>
      <c r="BB718" s="4336"/>
      <c r="BC718" s="4336"/>
      <c r="BD718" s="4336"/>
      <c r="BE718" s="4336"/>
      <c r="BF718" s="4336"/>
    </row>
    <row r="719" spans="1:58" s="1486" customFormat="1" ht="10.5" customHeight="1">
      <c r="A719" s="4782"/>
      <c r="B719" s="47"/>
      <c r="C719" s="47"/>
      <c r="D719" s="33"/>
      <c r="E719" s="687"/>
      <c r="F719" s="687"/>
      <c r="G719" s="687"/>
      <c r="H719" s="687"/>
      <c r="I719" s="47"/>
      <c r="O719" s="681"/>
      <c r="AE719" s="4336"/>
      <c r="AF719" s="4336"/>
      <c r="AG719" s="4336"/>
      <c r="AH719" s="4336"/>
      <c r="AI719" s="4336"/>
      <c r="AJ719" s="4336"/>
      <c r="AK719" s="4336"/>
      <c r="AL719" s="4336"/>
      <c r="AM719" s="4336"/>
      <c r="AN719" s="4336"/>
      <c r="AO719" s="4336"/>
      <c r="AP719" s="4336"/>
      <c r="AQ719" s="4336"/>
      <c r="AR719" s="4336"/>
      <c r="AS719" s="4336"/>
      <c r="AT719" s="4336"/>
      <c r="AU719" s="4336"/>
      <c r="AV719" s="4336"/>
      <c r="AW719" s="4336"/>
      <c r="AX719" s="4336"/>
      <c r="AY719" s="4336"/>
      <c r="AZ719" s="4336"/>
      <c r="BA719" s="4336"/>
      <c r="BB719" s="4336"/>
      <c r="BC719" s="4336"/>
      <c r="BD719" s="4336"/>
      <c r="BE719" s="4336"/>
      <c r="BF719" s="4336"/>
    </row>
    <row r="720" spans="1:58" s="1486" customFormat="1" ht="10.5" customHeight="1">
      <c r="A720" s="4782"/>
      <c r="B720" s="47"/>
      <c r="C720" s="47"/>
      <c r="D720" s="33"/>
      <c r="E720" s="687"/>
      <c r="F720" s="687"/>
      <c r="G720" s="687"/>
      <c r="H720" s="687"/>
      <c r="I720" s="47"/>
      <c r="O720" s="681"/>
      <c r="AE720" s="4336"/>
      <c r="AF720" s="4336"/>
      <c r="AG720" s="4336"/>
      <c r="AH720" s="4336"/>
      <c r="AI720" s="4336"/>
      <c r="AJ720" s="4336"/>
      <c r="AK720" s="4336"/>
      <c r="AL720" s="4336"/>
      <c r="AM720" s="4336"/>
      <c r="AN720" s="4336"/>
      <c r="AO720" s="4336"/>
      <c r="AP720" s="4336"/>
      <c r="AQ720" s="4336"/>
      <c r="AR720" s="4336"/>
      <c r="AS720" s="4336"/>
      <c r="AT720" s="4336"/>
      <c r="AU720" s="4336"/>
      <c r="AV720" s="4336"/>
      <c r="AW720" s="4336"/>
      <c r="AX720" s="4336"/>
      <c r="AY720" s="4336"/>
      <c r="AZ720" s="4336"/>
      <c r="BA720" s="4336"/>
      <c r="BB720" s="4336"/>
      <c r="BC720" s="4336"/>
      <c r="BD720" s="4336"/>
      <c r="BE720" s="4336"/>
      <c r="BF720" s="4336"/>
    </row>
    <row r="721" spans="1:58" s="1486" customFormat="1" ht="10.5" customHeight="1">
      <c r="A721" s="4782"/>
      <c r="B721" s="47"/>
      <c r="C721" s="47"/>
      <c r="D721" s="33"/>
      <c r="E721" s="687"/>
      <c r="F721" s="687"/>
      <c r="G721" s="687"/>
      <c r="H721" s="687"/>
      <c r="I721" s="47"/>
      <c r="O721" s="681"/>
      <c r="AE721" s="4336"/>
      <c r="AF721" s="4336"/>
      <c r="AG721" s="4336"/>
      <c r="AH721" s="4336"/>
      <c r="AI721" s="4336"/>
      <c r="AJ721" s="4336"/>
      <c r="AK721" s="4336"/>
      <c r="AL721" s="4336"/>
      <c r="AM721" s="4336"/>
      <c r="AN721" s="4336"/>
      <c r="AO721" s="4336"/>
      <c r="AP721" s="4336"/>
      <c r="AQ721" s="4336"/>
      <c r="AR721" s="4336"/>
      <c r="AS721" s="4336"/>
      <c r="AT721" s="4336"/>
      <c r="AU721" s="4336"/>
      <c r="AV721" s="4336"/>
      <c r="AW721" s="4336"/>
      <c r="AX721" s="4336"/>
      <c r="AY721" s="4336"/>
      <c r="AZ721" s="4336"/>
      <c r="BA721" s="4336"/>
      <c r="BB721" s="4336"/>
      <c r="BC721" s="4336"/>
      <c r="BD721" s="4336"/>
      <c r="BE721" s="4336"/>
      <c r="BF721" s="4336"/>
    </row>
    <row r="722" spans="1:58" s="1486" customFormat="1" ht="10.5" customHeight="1">
      <c r="A722" s="4782"/>
      <c r="B722" s="47"/>
      <c r="C722" s="47"/>
      <c r="D722" s="33"/>
      <c r="E722" s="687"/>
      <c r="F722" s="687"/>
      <c r="G722" s="687"/>
      <c r="H722" s="687"/>
      <c r="I722" s="47"/>
      <c r="O722" s="681"/>
      <c r="AE722" s="4336"/>
      <c r="AF722" s="4336"/>
      <c r="AG722" s="4336"/>
      <c r="AH722" s="4336"/>
      <c r="AI722" s="4336"/>
      <c r="AJ722" s="4336"/>
      <c r="AK722" s="4336"/>
      <c r="AL722" s="4336"/>
      <c r="AM722" s="4336"/>
      <c r="AN722" s="4336"/>
      <c r="AO722" s="4336"/>
      <c r="AP722" s="4336"/>
      <c r="AQ722" s="4336"/>
      <c r="AR722" s="4336"/>
      <c r="AS722" s="4336"/>
      <c r="AT722" s="4336"/>
      <c r="AU722" s="4336"/>
      <c r="AV722" s="4336"/>
      <c r="AW722" s="4336"/>
      <c r="AX722" s="4336"/>
      <c r="AY722" s="4336"/>
      <c r="AZ722" s="4336"/>
      <c r="BA722" s="4336"/>
      <c r="BB722" s="4336"/>
      <c r="BC722" s="4336"/>
      <c r="BD722" s="4336"/>
      <c r="BE722" s="4336"/>
      <c r="BF722" s="4336"/>
    </row>
    <row r="723" spans="1:58" s="1486" customFormat="1" ht="10.5" customHeight="1">
      <c r="A723" s="4782"/>
      <c r="B723" s="47"/>
      <c r="C723" s="47"/>
      <c r="D723" s="33"/>
      <c r="E723" s="687"/>
      <c r="F723" s="687"/>
      <c r="G723" s="687"/>
      <c r="H723" s="687"/>
      <c r="I723" s="47"/>
      <c r="O723" s="681"/>
      <c r="AE723" s="4336"/>
      <c r="AF723" s="4336"/>
      <c r="AG723" s="4336"/>
      <c r="AH723" s="4336"/>
      <c r="AI723" s="4336"/>
      <c r="AJ723" s="4336"/>
      <c r="AK723" s="4336"/>
      <c r="AL723" s="4336"/>
      <c r="AM723" s="4336"/>
      <c r="AN723" s="4336"/>
      <c r="AO723" s="4336"/>
      <c r="AP723" s="4336"/>
      <c r="AQ723" s="4336"/>
      <c r="AR723" s="4336"/>
      <c r="AS723" s="4336"/>
      <c r="AT723" s="4336"/>
      <c r="AU723" s="4336"/>
      <c r="AV723" s="4336"/>
      <c r="AW723" s="4336"/>
      <c r="AX723" s="4336"/>
      <c r="AY723" s="4336"/>
      <c r="AZ723" s="4336"/>
      <c r="BA723" s="4336"/>
      <c r="BB723" s="4336"/>
      <c r="BC723" s="4336"/>
      <c r="BD723" s="4336"/>
      <c r="BE723" s="4336"/>
      <c r="BF723" s="4336"/>
    </row>
    <row r="724" spans="1:58" s="1486" customFormat="1" ht="10.5" customHeight="1">
      <c r="A724" s="4782"/>
      <c r="B724" s="47"/>
      <c r="C724" s="47"/>
      <c r="D724" s="33"/>
      <c r="E724" s="687"/>
      <c r="F724" s="687"/>
      <c r="G724" s="687"/>
      <c r="H724" s="687"/>
      <c r="I724" s="47"/>
      <c r="O724" s="681"/>
      <c r="AE724" s="4336"/>
      <c r="AF724" s="4336"/>
      <c r="AG724" s="4336"/>
      <c r="AH724" s="4336"/>
      <c r="AI724" s="4336"/>
      <c r="AJ724" s="4336"/>
      <c r="AK724" s="4336"/>
      <c r="AL724" s="4336"/>
      <c r="AM724" s="4336"/>
      <c r="AN724" s="4336"/>
      <c r="AO724" s="4336"/>
      <c r="AP724" s="4336"/>
      <c r="AQ724" s="4336"/>
      <c r="AR724" s="4336"/>
      <c r="AS724" s="4336"/>
      <c r="AT724" s="4336"/>
      <c r="AU724" s="4336"/>
      <c r="AV724" s="4336"/>
      <c r="AW724" s="4336"/>
      <c r="AX724" s="4336"/>
      <c r="AY724" s="4336"/>
      <c r="AZ724" s="4336"/>
      <c r="BA724" s="4336"/>
      <c r="BB724" s="4336"/>
      <c r="BC724" s="4336"/>
      <c r="BD724" s="4336"/>
      <c r="BE724" s="4336"/>
      <c r="BF724" s="4336"/>
    </row>
    <row r="725" spans="1:58" s="1486" customFormat="1" ht="10.5" customHeight="1">
      <c r="A725" s="4782"/>
      <c r="B725" s="47"/>
      <c r="C725" s="47"/>
      <c r="D725" s="33"/>
      <c r="E725" s="687"/>
      <c r="F725" s="687"/>
      <c r="G725" s="687"/>
      <c r="H725" s="687"/>
      <c r="I725" s="47"/>
      <c r="O725" s="681"/>
      <c r="AE725" s="4336"/>
      <c r="AF725" s="4336"/>
      <c r="AG725" s="4336"/>
      <c r="AH725" s="4336"/>
      <c r="AI725" s="4336"/>
      <c r="AJ725" s="4336"/>
      <c r="AK725" s="4336"/>
      <c r="AL725" s="4336"/>
      <c r="AM725" s="4336"/>
      <c r="AN725" s="4336"/>
      <c r="AO725" s="4336"/>
      <c r="AP725" s="4336"/>
      <c r="AQ725" s="4336"/>
      <c r="AR725" s="4336"/>
      <c r="AS725" s="4336"/>
      <c r="AT725" s="4336"/>
      <c r="AU725" s="4336"/>
      <c r="AV725" s="4336"/>
      <c r="AW725" s="4336"/>
      <c r="AX725" s="4336"/>
      <c r="AY725" s="4336"/>
      <c r="AZ725" s="4336"/>
      <c r="BA725" s="4336"/>
      <c r="BB725" s="4336"/>
      <c r="BC725" s="4336"/>
      <c r="BD725" s="4336"/>
      <c r="BE725" s="4336"/>
      <c r="BF725" s="4336"/>
    </row>
    <row r="726" spans="1:58" s="1486" customFormat="1" ht="10.5" customHeight="1">
      <c r="A726" s="4782"/>
      <c r="B726" s="47"/>
      <c r="C726" s="47"/>
      <c r="D726" s="33"/>
      <c r="E726" s="687"/>
      <c r="F726" s="687"/>
      <c r="G726" s="687"/>
      <c r="H726" s="687"/>
      <c r="I726" s="47"/>
      <c r="O726" s="681"/>
      <c r="AE726" s="4336"/>
      <c r="AF726" s="4336"/>
      <c r="AG726" s="4336"/>
      <c r="AH726" s="4336"/>
      <c r="AI726" s="4336"/>
      <c r="AJ726" s="4336"/>
      <c r="AK726" s="4336"/>
      <c r="AL726" s="4336"/>
      <c r="AM726" s="4336"/>
      <c r="AN726" s="4336"/>
      <c r="AO726" s="4336"/>
      <c r="AP726" s="4336"/>
      <c r="AQ726" s="4336"/>
      <c r="AR726" s="4336"/>
      <c r="AS726" s="4336"/>
      <c r="AT726" s="4336"/>
      <c r="AU726" s="4336"/>
      <c r="AV726" s="4336"/>
      <c r="AW726" s="4336"/>
      <c r="AX726" s="4336"/>
      <c r="AY726" s="4336"/>
      <c r="AZ726" s="4336"/>
      <c r="BA726" s="4336"/>
      <c r="BB726" s="4336"/>
      <c r="BC726" s="4336"/>
      <c r="BD726" s="4336"/>
      <c r="BE726" s="4336"/>
      <c r="BF726" s="4336"/>
    </row>
    <row r="727" spans="1:58" s="1486" customFormat="1" ht="10.5" customHeight="1">
      <c r="A727" s="4782"/>
      <c r="B727" s="47"/>
      <c r="C727" s="47"/>
      <c r="D727" s="33"/>
      <c r="E727" s="687"/>
      <c r="F727" s="687"/>
      <c r="G727" s="687"/>
      <c r="H727" s="687"/>
      <c r="I727" s="47"/>
      <c r="O727" s="681"/>
      <c r="AE727" s="4336"/>
      <c r="AF727" s="4336"/>
      <c r="AG727" s="4336"/>
      <c r="AH727" s="4336"/>
      <c r="AI727" s="4336"/>
      <c r="AJ727" s="4336"/>
      <c r="AK727" s="4336"/>
      <c r="AL727" s="4336"/>
      <c r="AM727" s="4336"/>
      <c r="AN727" s="4336"/>
      <c r="AO727" s="4336"/>
      <c r="AP727" s="4336"/>
      <c r="AQ727" s="4336"/>
      <c r="AR727" s="4336"/>
      <c r="AS727" s="4336"/>
      <c r="AT727" s="4336"/>
      <c r="AU727" s="4336"/>
      <c r="AV727" s="4336"/>
      <c r="AW727" s="4336"/>
      <c r="AX727" s="4336"/>
      <c r="AY727" s="4336"/>
      <c r="AZ727" s="4336"/>
      <c r="BA727" s="4336"/>
      <c r="BB727" s="4336"/>
      <c r="BC727" s="4336"/>
      <c r="BD727" s="4336"/>
      <c r="BE727" s="4336"/>
      <c r="BF727" s="4336"/>
    </row>
    <row r="728" spans="1:58" s="1486" customFormat="1" ht="10.5" customHeight="1">
      <c r="A728" s="4782"/>
      <c r="B728" s="47"/>
      <c r="C728" s="47"/>
      <c r="D728" s="33"/>
      <c r="E728" s="687"/>
      <c r="F728" s="687"/>
      <c r="G728" s="687"/>
      <c r="H728" s="687"/>
      <c r="I728" s="47"/>
      <c r="O728" s="681"/>
      <c r="AE728" s="4336"/>
      <c r="AF728" s="4336"/>
      <c r="AG728" s="4336"/>
      <c r="AH728" s="4336"/>
      <c r="AI728" s="4336"/>
      <c r="AJ728" s="4336"/>
      <c r="AK728" s="4336"/>
      <c r="AL728" s="4336"/>
      <c r="AM728" s="4336"/>
      <c r="AN728" s="4336"/>
      <c r="AO728" s="4336"/>
      <c r="AP728" s="4336"/>
      <c r="AQ728" s="4336"/>
      <c r="AR728" s="4336"/>
      <c r="AS728" s="4336"/>
      <c r="AT728" s="4336"/>
      <c r="AU728" s="4336"/>
      <c r="AV728" s="4336"/>
      <c r="AW728" s="4336"/>
      <c r="AX728" s="4336"/>
      <c r="AY728" s="4336"/>
      <c r="AZ728" s="4336"/>
      <c r="BA728" s="4336"/>
      <c r="BB728" s="4336"/>
      <c r="BC728" s="4336"/>
      <c r="BD728" s="4336"/>
      <c r="BE728" s="4336"/>
      <c r="BF728" s="4336"/>
    </row>
    <row r="729" spans="1:58" s="1486" customFormat="1" ht="10.5" customHeight="1">
      <c r="A729" s="4782"/>
      <c r="B729" s="47"/>
      <c r="C729" s="47"/>
      <c r="D729" s="33"/>
      <c r="E729" s="687"/>
      <c r="F729" s="687"/>
      <c r="G729" s="687"/>
      <c r="H729" s="687"/>
      <c r="I729" s="47"/>
      <c r="O729" s="681"/>
      <c r="AE729" s="4336"/>
      <c r="AF729" s="4336"/>
      <c r="AG729" s="4336"/>
      <c r="AH729" s="4336"/>
      <c r="AI729" s="4336"/>
      <c r="AJ729" s="4336"/>
      <c r="AK729" s="4336"/>
      <c r="AL729" s="4336"/>
      <c r="AM729" s="4336"/>
      <c r="AN729" s="4336"/>
      <c r="AO729" s="4336"/>
      <c r="AP729" s="4336"/>
      <c r="AQ729" s="4336"/>
      <c r="AR729" s="4336"/>
      <c r="AS729" s="4336"/>
      <c r="AT729" s="4336"/>
      <c r="AU729" s="4336"/>
      <c r="AV729" s="4336"/>
      <c r="AW729" s="4336"/>
      <c r="AX729" s="4336"/>
      <c r="AY729" s="4336"/>
      <c r="AZ729" s="4336"/>
      <c r="BA729" s="4336"/>
      <c r="BB729" s="4336"/>
      <c r="BC729" s="4336"/>
      <c r="BD729" s="4336"/>
      <c r="BE729" s="4336"/>
      <c r="BF729" s="4336"/>
    </row>
    <row r="730" spans="1:58" s="1486" customFormat="1" ht="10.5" customHeight="1">
      <c r="A730" s="4782"/>
      <c r="B730" s="47"/>
      <c r="C730" s="47"/>
      <c r="D730" s="33"/>
      <c r="E730" s="687"/>
      <c r="F730" s="687"/>
      <c r="G730" s="687"/>
      <c r="H730" s="687"/>
      <c r="I730" s="47"/>
      <c r="O730" s="681"/>
      <c r="AE730" s="4336"/>
      <c r="AF730" s="4336"/>
      <c r="AG730" s="4336"/>
      <c r="AH730" s="4336"/>
      <c r="AI730" s="4336"/>
      <c r="AJ730" s="4336"/>
      <c r="AK730" s="4336"/>
      <c r="AL730" s="4336"/>
      <c r="AM730" s="4336"/>
      <c r="AN730" s="4336"/>
      <c r="AO730" s="4336"/>
      <c r="AP730" s="4336"/>
      <c r="AQ730" s="4336"/>
      <c r="AR730" s="4336"/>
      <c r="AS730" s="4336"/>
      <c r="AT730" s="4336"/>
      <c r="AU730" s="4336"/>
      <c r="AV730" s="4336"/>
      <c r="AW730" s="4336"/>
      <c r="AX730" s="4336"/>
      <c r="AY730" s="4336"/>
      <c r="AZ730" s="4336"/>
      <c r="BA730" s="4336"/>
      <c r="BB730" s="4336"/>
      <c r="BC730" s="4336"/>
      <c r="BD730" s="4336"/>
      <c r="BE730" s="4336"/>
      <c r="BF730" s="4336"/>
    </row>
    <row r="731" spans="1:58" s="1486" customFormat="1" ht="10.5" customHeight="1">
      <c r="A731" s="4782"/>
      <c r="B731" s="47"/>
      <c r="C731" s="47"/>
      <c r="D731" s="33"/>
      <c r="E731" s="687"/>
      <c r="F731" s="687"/>
      <c r="G731" s="687"/>
      <c r="H731" s="687"/>
      <c r="I731" s="47"/>
      <c r="O731" s="681"/>
      <c r="AE731" s="4336"/>
      <c r="AF731" s="4336"/>
      <c r="AG731" s="4336"/>
      <c r="AH731" s="4336"/>
      <c r="AI731" s="4336"/>
      <c r="AJ731" s="4336"/>
      <c r="AK731" s="4336"/>
      <c r="AL731" s="4336"/>
      <c r="AM731" s="4336"/>
      <c r="AN731" s="4336"/>
      <c r="AO731" s="4336"/>
      <c r="AP731" s="4336"/>
      <c r="AQ731" s="4336"/>
      <c r="AR731" s="4336"/>
      <c r="AS731" s="4336"/>
      <c r="AT731" s="4336"/>
      <c r="AU731" s="4336"/>
      <c r="AV731" s="4336"/>
      <c r="AW731" s="4336"/>
      <c r="AX731" s="4336"/>
      <c r="AY731" s="4336"/>
      <c r="AZ731" s="4336"/>
      <c r="BA731" s="4336"/>
      <c r="BB731" s="4336"/>
      <c r="BC731" s="4336"/>
      <c r="BD731" s="4336"/>
      <c r="BE731" s="4336"/>
      <c r="BF731" s="4336"/>
    </row>
    <row r="732" spans="1:58" s="1486" customFormat="1" ht="10.5" customHeight="1">
      <c r="A732" s="4782"/>
      <c r="B732" s="47"/>
      <c r="C732" s="47"/>
      <c r="D732" s="33"/>
      <c r="E732" s="687"/>
      <c r="F732" s="687"/>
      <c r="G732" s="687"/>
      <c r="H732" s="687"/>
      <c r="I732" s="47"/>
      <c r="O732" s="681"/>
      <c r="AE732" s="4336"/>
      <c r="AF732" s="4336"/>
      <c r="AG732" s="4336"/>
      <c r="AH732" s="4336"/>
      <c r="AI732" s="4336"/>
      <c r="AJ732" s="4336"/>
      <c r="AK732" s="4336"/>
      <c r="AL732" s="4336"/>
      <c r="AM732" s="4336"/>
      <c r="AN732" s="4336"/>
      <c r="AO732" s="4336"/>
      <c r="AP732" s="4336"/>
      <c r="AQ732" s="4336"/>
      <c r="AR732" s="4336"/>
      <c r="AS732" s="4336"/>
      <c r="AT732" s="4336"/>
      <c r="AU732" s="4336"/>
      <c r="AV732" s="4336"/>
      <c r="AW732" s="4336"/>
      <c r="AX732" s="4336"/>
      <c r="AY732" s="4336"/>
      <c r="AZ732" s="4336"/>
      <c r="BA732" s="4336"/>
      <c r="BB732" s="4336"/>
      <c r="BC732" s="4336"/>
      <c r="BD732" s="4336"/>
      <c r="BE732" s="4336"/>
      <c r="BF732" s="4336"/>
    </row>
    <row r="733" spans="1:58" s="1486" customFormat="1" ht="10.5" customHeight="1">
      <c r="A733" s="4782"/>
      <c r="B733" s="47"/>
      <c r="C733" s="47"/>
      <c r="D733" s="33"/>
      <c r="E733" s="687"/>
      <c r="F733" s="687"/>
      <c r="G733" s="687"/>
      <c r="H733" s="687"/>
      <c r="I733" s="47"/>
      <c r="O733" s="681"/>
      <c r="AE733" s="4336"/>
      <c r="AF733" s="4336"/>
      <c r="AG733" s="4336"/>
      <c r="AH733" s="4336"/>
      <c r="AI733" s="4336"/>
      <c r="AJ733" s="4336"/>
      <c r="AK733" s="4336"/>
      <c r="AL733" s="4336"/>
      <c r="AM733" s="4336"/>
      <c r="AN733" s="4336"/>
      <c r="AO733" s="4336"/>
      <c r="AP733" s="4336"/>
      <c r="AQ733" s="4336"/>
      <c r="AR733" s="4336"/>
      <c r="AS733" s="4336"/>
      <c r="AT733" s="4336"/>
      <c r="AU733" s="4336"/>
      <c r="AV733" s="4336"/>
      <c r="AW733" s="4336"/>
      <c r="AX733" s="4336"/>
      <c r="AY733" s="4336"/>
      <c r="AZ733" s="4336"/>
      <c r="BA733" s="4336"/>
      <c r="BB733" s="4336"/>
      <c r="BC733" s="4336"/>
      <c r="BD733" s="4336"/>
      <c r="BE733" s="4336"/>
      <c r="BF733" s="4336"/>
    </row>
    <row r="734" spans="1:58" s="1486" customFormat="1" ht="10.5" customHeight="1">
      <c r="A734" s="4782"/>
      <c r="B734" s="47"/>
      <c r="C734" s="47"/>
      <c r="D734" s="33"/>
      <c r="E734" s="687"/>
      <c r="F734" s="687"/>
      <c r="G734" s="687"/>
      <c r="H734" s="687"/>
      <c r="I734" s="47"/>
      <c r="O734" s="681"/>
      <c r="AE734" s="4336"/>
      <c r="AF734" s="4336"/>
      <c r="AG734" s="4336"/>
      <c r="AH734" s="4336"/>
      <c r="AI734" s="4336"/>
      <c r="AJ734" s="4336"/>
      <c r="AK734" s="4336"/>
      <c r="AL734" s="4336"/>
      <c r="AM734" s="4336"/>
      <c r="AN734" s="4336"/>
      <c r="AO734" s="4336"/>
      <c r="AP734" s="4336"/>
      <c r="AQ734" s="4336"/>
      <c r="AR734" s="4336"/>
      <c r="AS734" s="4336"/>
      <c r="AT734" s="4336"/>
      <c r="AU734" s="4336"/>
      <c r="AV734" s="4336"/>
      <c r="AW734" s="4336"/>
      <c r="AX734" s="4336"/>
      <c r="AY734" s="4336"/>
      <c r="AZ734" s="4336"/>
      <c r="BA734" s="4336"/>
      <c r="BB734" s="4336"/>
      <c r="BC734" s="4336"/>
      <c r="BD734" s="4336"/>
      <c r="BE734" s="4336"/>
      <c r="BF734" s="4336"/>
    </row>
    <row r="735" spans="1:58" s="1486" customFormat="1" ht="10.5" customHeight="1">
      <c r="A735" s="4782"/>
      <c r="B735" s="47"/>
      <c r="C735" s="47"/>
      <c r="D735" s="33"/>
      <c r="E735" s="687"/>
      <c r="F735" s="687"/>
      <c r="G735" s="687"/>
      <c r="H735" s="687"/>
      <c r="I735" s="47"/>
      <c r="O735" s="681"/>
      <c r="AE735" s="4336"/>
      <c r="AF735" s="4336"/>
      <c r="AG735" s="4336"/>
      <c r="AH735" s="4336"/>
      <c r="AI735" s="4336"/>
      <c r="AJ735" s="4336"/>
      <c r="AK735" s="4336"/>
      <c r="AL735" s="4336"/>
      <c r="AM735" s="4336"/>
      <c r="AN735" s="4336"/>
      <c r="AO735" s="4336"/>
      <c r="AP735" s="4336"/>
      <c r="AQ735" s="4336"/>
      <c r="AR735" s="4336"/>
      <c r="AS735" s="4336"/>
      <c r="AT735" s="4336"/>
      <c r="AU735" s="4336"/>
      <c r="AV735" s="4336"/>
      <c r="AW735" s="4336"/>
      <c r="AX735" s="4336"/>
      <c r="AY735" s="4336"/>
      <c r="AZ735" s="4336"/>
      <c r="BA735" s="4336"/>
      <c r="BB735" s="4336"/>
      <c r="BC735" s="4336"/>
      <c r="BD735" s="4336"/>
      <c r="BE735" s="4336"/>
      <c r="BF735" s="4336"/>
    </row>
    <row r="736" spans="1:58" s="1486" customFormat="1" ht="10.5" customHeight="1">
      <c r="A736" s="4782"/>
      <c r="B736" s="47"/>
      <c r="C736" s="47"/>
      <c r="D736" s="33"/>
      <c r="E736" s="687"/>
      <c r="F736" s="687"/>
      <c r="G736" s="687"/>
      <c r="H736" s="687"/>
      <c r="I736" s="47"/>
      <c r="O736" s="681"/>
      <c r="AE736" s="4336"/>
      <c r="AF736" s="4336"/>
      <c r="AG736" s="4336"/>
      <c r="AH736" s="4336"/>
      <c r="AI736" s="4336"/>
      <c r="AJ736" s="4336"/>
      <c r="AK736" s="4336"/>
      <c r="AL736" s="4336"/>
      <c r="AM736" s="4336"/>
      <c r="AN736" s="4336"/>
      <c r="AO736" s="4336"/>
      <c r="AP736" s="4336"/>
      <c r="AQ736" s="4336"/>
      <c r="AR736" s="4336"/>
      <c r="AS736" s="4336"/>
      <c r="AT736" s="4336"/>
      <c r="AU736" s="4336"/>
      <c r="AV736" s="4336"/>
      <c r="AW736" s="4336"/>
      <c r="AX736" s="4336"/>
      <c r="AY736" s="4336"/>
      <c r="AZ736" s="4336"/>
      <c r="BA736" s="4336"/>
      <c r="BB736" s="4336"/>
      <c r="BC736" s="4336"/>
      <c r="BD736" s="4336"/>
      <c r="BE736" s="4336"/>
      <c r="BF736" s="4336"/>
    </row>
    <row r="737" spans="1:58" s="1486" customFormat="1" ht="10.5" customHeight="1">
      <c r="A737" s="4782"/>
      <c r="B737" s="47"/>
      <c r="C737" s="47"/>
      <c r="D737" s="33"/>
      <c r="E737" s="687"/>
      <c r="F737" s="687"/>
      <c r="G737" s="687"/>
      <c r="H737" s="687"/>
      <c r="I737" s="47"/>
      <c r="O737" s="681"/>
      <c r="AE737" s="4336"/>
      <c r="AF737" s="4336"/>
      <c r="AG737" s="4336"/>
      <c r="AH737" s="4336"/>
      <c r="AI737" s="4336"/>
      <c r="AJ737" s="4336"/>
      <c r="AK737" s="4336"/>
      <c r="AL737" s="4336"/>
      <c r="AM737" s="4336"/>
      <c r="AN737" s="4336"/>
      <c r="AO737" s="4336"/>
      <c r="AP737" s="4336"/>
      <c r="AQ737" s="4336"/>
      <c r="AR737" s="4336"/>
      <c r="AS737" s="4336"/>
      <c r="AT737" s="4336"/>
      <c r="AU737" s="4336"/>
      <c r="AV737" s="4336"/>
      <c r="AW737" s="4336"/>
      <c r="AX737" s="4336"/>
      <c r="AY737" s="4336"/>
      <c r="AZ737" s="4336"/>
      <c r="BA737" s="4336"/>
      <c r="BB737" s="4336"/>
      <c r="BC737" s="4336"/>
      <c r="BD737" s="4336"/>
      <c r="BE737" s="4336"/>
      <c r="BF737" s="4336"/>
    </row>
    <row r="738" spans="1:58" s="1486" customFormat="1" ht="10.5" customHeight="1">
      <c r="A738" s="4782"/>
      <c r="B738" s="47"/>
      <c r="C738" s="47"/>
      <c r="D738" s="33"/>
      <c r="E738" s="687"/>
      <c r="F738" s="687"/>
      <c r="G738" s="687"/>
      <c r="H738" s="687"/>
      <c r="I738" s="47"/>
      <c r="O738" s="681"/>
      <c r="AE738" s="4336"/>
      <c r="AF738" s="4336"/>
      <c r="AG738" s="4336"/>
      <c r="AH738" s="4336"/>
      <c r="AI738" s="4336"/>
      <c r="AJ738" s="4336"/>
      <c r="AK738" s="4336"/>
      <c r="AL738" s="4336"/>
      <c r="AM738" s="4336"/>
      <c r="AN738" s="4336"/>
      <c r="AO738" s="4336"/>
      <c r="AP738" s="4336"/>
      <c r="AQ738" s="4336"/>
      <c r="AR738" s="4336"/>
      <c r="AS738" s="4336"/>
      <c r="AT738" s="4336"/>
      <c r="AU738" s="4336"/>
      <c r="AV738" s="4336"/>
      <c r="AW738" s="4336"/>
      <c r="AX738" s="4336"/>
      <c r="AY738" s="4336"/>
      <c r="AZ738" s="4336"/>
      <c r="BA738" s="4336"/>
      <c r="BB738" s="4336"/>
      <c r="BC738" s="4336"/>
      <c r="BD738" s="4336"/>
      <c r="BE738" s="4336"/>
      <c r="BF738" s="4336"/>
    </row>
    <row r="739" spans="1:58" s="1486" customFormat="1" ht="10.5" customHeight="1">
      <c r="A739" s="4782"/>
      <c r="B739" s="47"/>
      <c r="C739" s="47"/>
      <c r="D739" s="33"/>
      <c r="E739" s="687"/>
      <c r="F739" s="687"/>
      <c r="G739" s="687"/>
      <c r="H739" s="687"/>
      <c r="I739" s="47"/>
      <c r="O739" s="681"/>
      <c r="AE739" s="4336"/>
      <c r="AF739" s="4336"/>
      <c r="AG739" s="4336"/>
      <c r="AH739" s="4336"/>
      <c r="AI739" s="4336"/>
      <c r="AJ739" s="4336"/>
      <c r="AK739" s="4336"/>
      <c r="AL739" s="4336"/>
      <c r="AM739" s="4336"/>
      <c r="AN739" s="4336"/>
      <c r="AO739" s="4336"/>
      <c r="AP739" s="4336"/>
      <c r="AQ739" s="4336"/>
      <c r="AR739" s="4336"/>
      <c r="AS739" s="4336"/>
      <c r="AT739" s="4336"/>
      <c r="AU739" s="4336"/>
      <c r="AV739" s="4336"/>
      <c r="AW739" s="4336"/>
      <c r="AX739" s="4336"/>
      <c r="AY739" s="4336"/>
      <c r="AZ739" s="4336"/>
      <c r="BA739" s="4336"/>
      <c r="BB739" s="4336"/>
      <c r="BC739" s="4336"/>
      <c r="BD739" s="4336"/>
      <c r="BE739" s="4336"/>
      <c r="BF739" s="4336"/>
    </row>
    <row r="740" spans="1:58" s="1486" customFormat="1" ht="10.5" customHeight="1">
      <c r="A740" s="4782"/>
      <c r="B740" s="47"/>
      <c r="C740" s="47"/>
      <c r="D740" s="33"/>
      <c r="E740" s="687"/>
      <c r="F740" s="687"/>
      <c r="G740" s="687"/>
      <c r="H740" s="687"/>
      <c r="I740" s="47"/>
      <c r="O740" s="681"/>
      <c r="AE740" s="4336"/>
      <c r="AF740" s="4336"/>
      <c r="AG740" s="4336"/>
      <c r="AH740" s="4336"/>
      <c r="AI740" s="4336"/>
      <c r="AJ740" s="4336"/>
      <c r="AK740" s="4336"/>
      <c r="AL740" s="4336"/>
      <c r="AM740" s="4336"/>
      <c r="AN740" s="4336"/>
      <c r="AO740" s="4336"/>
      <c r="AP740" s="4336"/>
      <c r="AQ740" s="4336"/>
      <c r="AR740" s="4336"/>
      <c r="AS740" s="4336"/>
      <c r="AT740" s="4336"/>
      <c r="AU740" s="4336"/>
      <c r="AV740" s="4336"/>
      <c r="AW740" s="4336"/>
      <c r="AX740" s="4336"/>
      <c r="AY740" s="4336"/>
      <c r="AZ740" s="4336"/>
      <c r="BA740" s="4336"/>
      <c r="BB740" s="4336"/>
      <c r="BC740" s="4336"/>
      <c r="BD740" s="4336"/>
      <c r="BE740" s="4336"/>
      <c r="BF740" s="4336"/>
    </row>
    <row r="741" spans="1:58" s="1486" customFormat="1" ht="10.5" customHeight="1">
      <c r="A741" s="4782"/>
      <c r="B741" s="47"/>
      <c r="C741" s="47"/>
      <c r="D741" s="33"/>
      <c r="E741" s="687"/>
      <c r="F741" s="687"/>
      <c r="G741" s="687"/>
      <c r="H741" s="687"/>
      <c r="I741" s="47"/>
      <c r="O741" s="681"/>
      <c r="AE741" s="4336"/>
      <c r="AF741" s="4336"/>
      <c r="AG741" s="4336"/>
      <c r="AH741" s="4336"/>
      <c r="AI741" s="4336"/>
      <c r="AJ741" s="4336"/>
      <c r="AK741" s="4336"/>
      <c r="AL741" s="4336"/>
      <c r="AM741" s="4336"/>
      <c r="AN741" s="4336"/>
      <c r="AO741" s="4336"/>
      <c r="AP741" s="4336"/>
      <c r="AQ741" s="4336"/>
      <c r="AR741" s="4336"/>
      <c r="AS741" s="4336"/>
      <c r="AT741" s="4336"/>
      <c r="AU741" s="4336"/>
      <c r="AV741" s="4336"/>
      <c r="AW741" s="4336"/>
      <c r="AX741" s="4336"/>
      <c r="AY741" s="4336"/>
      <c r="AZ741" s="4336"/>
      <c r="BA741" s="4336"/>
      <c r="BB741" s="4336"/>
      <c r="BC741" s="4336"/>
      <c r="BD741" s="4336"/>
      <c r="BE741" s="4336"/>
      <c r="BF741" s="4336"/>
    </row>
    <row r="742" spans="1:58" s="1486" customFormat="1" ht="10.5" customHeight="1">
      <c r="A742" s="4782"/>
      <c r="B742" s="47"/>
      <c r="C742" s="47"/>
      <c r="D742" s="33"/>
      <c r="E742" s="687"/>
      <c r="F742" s="687"/>
      <c r="G742" s="687"/>
      <c r="H742" s="687"/>
      <c r="I742" s="47"/>
      <c r="O742" s="681"/>
      <c r="AE742" s="4336"/>
      <c r="AF742" s="4336"/>
      <c r="AG742" s="4336"/>
      <c r="AH742" s="4336"/>
      <c r="AI742" s="4336"/>
      <c r="AJ742" s="4336"/>
      <c r="AK742" s="4336"/>
      <c r="AL742" s="4336"/>
      <c r="AM742" s="4336"/>
      <c r="AN742" s="4336"/>
      <c r="AO742" s="4336"/>
      <c r="AP742" s="4336"/>
      <c r="AQ742" s="4336"/>
      <c r="AR742" s="4336"/>
      <c r="AS742" s="4336"/>
      <c r="AT742" s="4336"/>
      <c r="AU742" s="4336"/>
      <c r="AV742" s="4336"/>
      <c r="AW742" s="4336"/>
      <c r="AX742" s="4336"/>
      <c r="AY742" s="4336"/>
      <c r="AZ742" s="4336"/>
      <c r="BA742" s="4336"/>
      <c r="BB742" s="4336"/>
      <c r="BC742" s="4336"/>
      <c r="BD742" s="4336"/>
      <c r="BE742" s="4336"/>
      <c r="BF742" s="4336"/>
    </row>
    <row r="743" spans="1:58" s="1486" customFormat="1" ht="10.5" customHeight="1">
      <c r="A743" s="4782"/>
      <c r="B743" s="47"/>
      <c r="C743" s="47"/>
      <c r="D743" s="33"/>
      <c r="E743" s="687"/>
      <c r="F743" s="687"/>
      <c r="G743" s="687"/>
      <c r="H743" s="687"/>
      <c r="I743" s="47"/>
      <c r="O743" s="681"/>
      <c r="AE743" s="4336"/>
      <c r="AF743" s="4336"/>
      <c r="AG743" s="4336"/>
      <c r="AH743" s="4336"/>
      <c r="AI743" s="4336"/>
      <c r="AJ743" s="4336"/>
      <c r="AK743" s="4336"/>
      <c r="AL743" s="4336"/>
      <c r="AM743" s="4336"/>
      <c r="AN743" s="4336"/>
      <c r="AO743" s="4336"/>
      <c r="AP743" s="4336"/>
      <c r="AQ743" s="4336"/>
      <c r="AR743" s="4336"/>
      <c r="AS743" s="4336"/>
      <c r="AT743" s="4336"/>
      <c r="AU743" s="4336"/>
      <c r="AV743" s="4336"/>
      <c r="AW743" s="4336"/>
      <c r="AX743" s="4336"/>
      <c r="AY743" s="4336"/>
      <c r="AZ743" s="4336"/>
      <c r="BA743" s="4336"/>
      <c r="BB743" s="4336"/>
      <c r="BC743" s="4336"/>
      <c r="BD743" s="4336"/>
      <c r="BE743" s="4336"/>
      <c r="BF743" s="4336"/>
    </row>
    <row r="744" spans="1:58" s="1486" customFormat="1" ht="10.5" customHeight="1">
      <c r="A744" s="4782"/>
      <c r="B744" s="47"/>
      <c r="C744" s="47"/>
      <c r="D744" s="33"/>
      <c r="E744" s="687"/>
      <c r="F744" s="687"/>
      <c r="G744" s="687"/>
      <c r="H744" s="687"/>
      <c r="I744" s="47"/>
      <c r="O744" s="681"/>
      <c r="AE744" s="4336"/>
      <c r="AF744" s="4336"/>
      <c r="AG744" s="4336"/>
      <c r="AH744" s="4336"/>
      <c r="AI744" s="4336"/>
      <c r="AJ744" s="4336"/>
      <c r="AK744" s="4336"/>
      <c r="AL744" s="4336"/>
      <c r="AM744" s="4336"/>
      <c r="AN744" s="4336"/>
      <c r="AO744" s="4336"/>
      <c r="AP744" s="4336"/>
      <c r="AQ744" s="4336"/>
      <c r="AR744" s="4336"/>
      <c r="AS744" s="4336"/>
      <c r="AT744" s="4336"/>
      <c r="AU744" s="4336"/>
      <c r="AV744" s="4336"/>
      <c r="AW744" s="4336"/>
      <c r="AX744" s="4336"/>
      <c r="AY744" s="4336"/>
      <c r="AZ744" s="4336"/>
      <c r="BA744" s="4336"/>
      <c r="BB744" s="4336"/>
      <c r="BC744" s="4336"/>
      <c r="BD744" s="4336"/>
      <c r="BE744" s="4336"/>
      <c r="BF744" s="4336"/>
    </row>
    <row r="745" spans="1:58" s="1486" customFormat="1" ht="10.5" customHeight="1">
      <c r="A745" s="4782"/>
      <c r="B745" s="47"/>
      <c r="C745" s="47"/>
      <c r="D745" s="33"/>
      <c r="E745" s="687"/>
      <c r="F745" s="687"/>
      <c r="G745" s="687"/>
      <c r="H745" s="687"/>
      <c r="I745" s="47"/>
      <c r="O745" s="681"/>
      <c r="AE745" s="4336"/>
      <c r="AF745" s="4336"/>
      <c r="AG745" s="4336"/>
      <c r="AH745" s="4336"/>
      <c r="AI745" s="4336"/>
      <c r="AJ745" s="4336"/>
      <c r="AK745" s="4336"/>
      <c r="AL745" s="4336"/>
      <c r="AM745" s="4336"/>
      <c r="AN745" s="4336"/>
      <c r="AO745" s="4336"/>
      <c r="AP745" s="4336"/>
      <c r="AQ745" s="4336"/>
      <c r="AR745" s="4336"/>
      <c r="AS745" s="4336"/>
      <c r="AT745" s="4336"/>
      <c r="AU745" s="4336"/>
      <c r="AV745" s="4336"/>
      <c r="AW745" s="4336"/>
      <c r="AX745" s="4336"/>
      <c r="AY745" s="4336"/>
      <c r="AZ745" s="4336"/>
      <c r="BA745" s="4336"/>
      <c r="BB745" s="4336"/>
      <c r="BC745" s="4336"/>
      <c r="BD745" s="4336"/>
      <c r="BE745" s="4336"/>
      <c r="BF745" s="4336"/>
    </row>
    <row r="746" spans="1:58" s="1486" customFormat="1" ht="10.5" customHeight="1">
      <c r="A746" s="4782"/>
      <c r="B746" s="47"/>
      <c r="C746" s="47"/>
      <c r="D746" s="33"/>
      <c r="E746" s="687"/>
      <c r="F746" s="687"/>
      <c r="G746" s="687"/>
      <c r="H746" s="687"/>
      <c r="I746" s="47"/>
      <c r="O746" s="681"/>
      <c r="AE746" s="4336"/>
      <c r="AF746" s="4336"/>
      <c r="AG746" s="4336"/>
      <c r="AH746" s="4336"/>
      <c r="AI746" s="4336"/>
      <c r="AJ746" s="4336"/>
      <c r="AK746" s="4336"/>
      <c r="AL746" s="4336"/>
      <c r="AM746" s="4336"/>
      <c r="AN746" s="4336"/>
      <c r="AO746" s="4336"/>
      <c r="AP746" s="4336"/>
      <c r="AQ746" s="4336"/>
      <c r="AR746" s="4336"/>
      <c r="AS746" s="4336"/>
      <c r="AT746" s="4336"/>
      <c r="AU746" s="4336"/>
      <c r="AV746" s="4336"/>
      <c r="AW746" s="4336"/>
      <c r="AX746" s="4336"/>
      <c r="AY746" s="4336"/>
      <c r="AZ746" s="4336"/>
      <c r="BA746" s="4336"/>
      <c r="BB746" s="4336"/>
      <c r="BC746" s="4336"/>
      <c r="BD746" s="4336"/>
      <c r="BE746" s="4336"/>
      <c r="BF746" s="4336"/>
    </row>
    <row r="747" spans="1:58" s="1486" customFormat="1" ht="10.5" customHeight="1">
      <c r="A747" s="4782"/>
      <c r="B747" s="47"/>
      <c r="C747" s="47"/>
      <c r="D747" s="33"/>
      <c r="E747" s="687"/>
      <c r="F747" s="687"/>
      <c r="G747" s="687"/>
      <c r="H747" s="687"/>
      <c r="I747" s="47"/>
      <c r="O747" s="681"/>
      <c r="AE747" s="4336"/>
      <c r="AF747" s="4336"/>
      <c r="AG747" s="4336"/>
      <c r="AH747" s="4336"/>
      <c r="AI747" s="4336"/>
      <c r="AJ747" s="4336"/>
      <c r="AK747" s="4336"/>
      <c r="AL747" s="4336"/>
      <c r="AM747" s="4336"/>
      <c r="AN747" s="4336"/>
      <c r="AO747" s="4336"/>
      <c r="AP747" s="4336"/>
      <c r="AQ747" s="4336"/>
      <c r="AR747" s="4336"/>
      <c r="AS747" s="4336"/>
      <c r="AT747" s="4336"/>
      <c r="AU747" s="4336"/>
      <c r="AV747" s="4336"/>
      <c r="AW747" s="4336"/>
      <c r="AX747" s="4336"/>
      <c r="AY747" s="4336"/>
      <c r="AZ747" s="4336"/>
      <c r="BA747" s="4336"/>
      <c r="BB747" s="4336"/>
      <c r="BC747" s="4336"/>
      <c r="BD747" s="4336"/>
      <c r="BE747" s="4336"/>
      <c r="BF747" s="4336"/>
    </row>
    <row r="748" spans="1:58" s="1486" customFormat="1" ht="10.5" customHeight="1">
      <c r="A748" s="4782"/>
      <c r="B748" s="47"/>
      <c r="C748" s="47"/>
      <c r="D748" s="33"/>
      <c r="E748" s="687"/>
      <c r="F748" s="687"/>
      <c r="G748" s="687"/>
      <c r="H748" s="687"/>
      <c r="I748" s="47"/>
      <c r="O748" s="681"/>
      <c r="AE748" s="4336"/>
      <c r="AF748" s="4336"/>
      <c r="AG748" s="4336"/>
      <c r="AH748" s="4336"/>
      <c r="AI748" s="4336"/>
      <c r="AJ748" s="4336"/>
      <c r="AK748" s="4336"/>
      <c r="AL748" s="4336"/>
      <c r="AM748" s="4336"/>
      <c r="AN748" s="4336"/>
      <c r="AO748" s="4336"/>
      <c r="AP748" s="4336"/>
      <c r="AQ748" s="4336"/>
      <c r="AR748" s="4336"/>
      <c r="AS748" s="4336"/>
      <c r="AT748" s="4336"/>
      <c r="AU748" s="4336"/>
      <c r="AV748" s="4336"/>
      <c r="AW748" s="4336"/>
      <c r="AX748" s="4336"/>
      <c r="AY748" s="4336"/>
      <c r="AZ748" s="4336"/>
      <c r="BA748" s="4336"/>
      <c r="BB748" s="4336"/>
      <c r="BC748" s="4336"/>
      <c r="BD748" s="4336"/>
      <c r="BE748" s="4336"/>
      <c r="BF748" s="4336"/>
    </row>
    <row r="749" spans="1:58" s="1486" customFormat="1" ht="10.5" customHeight="1">
      <c r="A749" s="4782"/>
      <c r="B749" s="47"/>
      <c r="C749" s="47"/>
      <c r="D749" s="33"/>
      <c r="E749" s="687"/>
      <c r="F749" s="687"/>
      <c r="G749" s="687"/>
      <c r="H749" s="687"/>
      <c r="I749" s="47"/>
      <c r="O749" s="681"/>
      <c r="AE749" s="4336"/>
      <c r="AF749" s="4336"/>
      <c r="AG749" s="4336"/>
      <c r="AH749" s="4336"/>
      <c r="AI749" s="4336"/>
      <c r="AJ749" s="4336"/>
      <c r="AK749" s="4336"/>
      <c r="AL749" s="4336"/>
      <c r="AM749" s="4336"/>
      <c r="AN749" s="4336"/>
      <c r="AO749" s="4336"/>
      <c r="AP749" s="4336"/>
      <c r="AQ749" s="4336"/>
      <c r="AR749" s="4336"/>
      <c r="AS749" s="4336"/>
      <c r="AT749" s="4336"/>
      <c r="AU749" s="4336"/>
      <c r="AV749" s="4336"/>
      <c r="AW749" s="4336"/>
      <c r="AX749" s="4336"/>
      <c r="AY749" s="4336"/>
      <c r="AZ749" s="4336"/>
      <c r="BA749" s="4336"/>
      <c r="BB749" s="4336"/>
      <c r="BC749" s="4336"/>
      <c r="BD749" s="4336"/>
      <c r="BE749" s="4336"/>
      <c r="BF749" s="4336"/>
    </row>
    <row r="750" spans="1:58" s="1486" customFormat="1" ht="10.5" customHeight="1">
      <c r="A750" s="4782"/>
      <c r="B750" s="47"/>
      <c r="C750" s="47"/>
      <c r="D750" s="33"/>
      <c r="E750" s="687"/>
      <c r="F750" s="687"/>
      <c r="G750" s="687"/>
      <c r="H750" s="687"/>
      <c r="I750" s="47"/>
      <c r="O750" s="681"/>
      <c r="AE750" s="4336"/>
      <c r="AF750" s="4336"/>
      <c r="AG750" s="4336"/>
      <c r="AH750" s="4336"/>
      <c r="AI750" s="4336"/>
      <c r="AJ750" s="4336"/>
      <c r="AK750" s="4336"/>
      <c r="AL750" s="4336"/>
      <c r="AM750" s="4336"/>
      <c r="AN750" s="4336"/>
      <c r="AO750" s="4336"/>
      <c r="AP750" s="4336"/>
      <c r="AQ750" s="4336"/>
      <c r="AR750" s="4336"/>
      <c r="AS750" s="4336"/>
      <c r="AT750" s="4336"/>
      <c r="AU750" s="4336"/>
      <c r="AV750" s="4336"/>
      <c r="AW750" s="4336"/>
      <c r="AX750" s="4336"/>
      <c r="AY750" s="4336"/>
      <c r="AZ750" s="4336"/>
      <c r="BA750" s="4336"/>
      <c r="BB750" s="4336"/>
      <c r="BC750" s="4336"/>
      <c r="BD750" s="4336"/>
      <c r="BE750" s="4336"/>
      <c r="BF750" s="4336"/>
    </row>
    <row r="751" spans="1:58" s="1486" customFormat="1" ht="10.5" customHeight="1">
      <c r="A751" s="4782"/>
      <c r="B751" s="47"/>
      <c r="C751" s="47"/>
      <c r="D751" s="33"/>
      <c r="E751" s="687"/>
      <c r="F751" s="687"/>
      <c r="G751" s="687"/>
      <c r="H751" s="687"/>
      <c r="I751" s="47"/>
      <c r="O751" s="681"/>
      <c r="AE751" s="4336"/>
      <c r="AF751" s="4336"/>
      <c r="AG751" s="4336"/>
      <c r="AH751" s="4336"/>
      <c r="AI751" s="4336"/>
      <c r="AJ751" s="4336"/>
      <c r="AK751" s="4336"/>
      <c r="AL751" s="4336"/>
      <c r="AM751" s="4336"/>
      <c r="AN751" s="4336"/>
      <c r="AO751" s="4336"/>
      <c r="AP751" s="4336"/>
      <c r="AQ751" s="4336"/>
      <c r="AR751" s="4336"/>
      <c r="AS751" s="4336"/>
      <c r="AT751" s="4336"/>
      <c r="AU751" s="4336"/>
      <c r="AV751" s="4336"/>
      <c r="AW751" s="4336"/>
      <c r="AX751" s="4336"/>
      <c r="AY751" s="4336"/>
      <c r="AZ751" s="4336"/>
      <c r="BA751" s="4336"/>
      <c r="BB751" s="4336"/>
      <c r="BC751" s="4336"/>
      <c r="BD751" s="4336"/>
      <c r="BE751" s="4336"/>
      <c r="BF751" s="4336"/>
    </row>
    <row r="752" spans="1:58" s="1486" customFormat="1" ht="10.5" customHeight="1">
      <c r="A752" s="4782"/>
      <c r="B752" s="47"/>
      <c r="C752" s="47"/>
      <c r="D752" s="33"/>
      <c r="E752" s="687"/>
      <c r="F752" s="687"/>
      <c r="G752" s="687"/>
      <c r="H752" s="687"/>
      <c r="I752" s="47"/>
      <c r="O752" s="681"/>
      <c r="AE752" s="4336"/>
      <c r="AF752" s="4336"/>
      <c r="AG752" s="4336"/>
      <c r="AH752" s="4336"/>
      <c r="AI752" s="4336"/>
      <c r="AJ752" s="4336"/>
      <c r="AK752" s="4336"/>
      <c r="AL752" s="4336"/>
      <c r="AM752" s="4336"/>
      <c r="AN752" s="4336"/>
      <c r="AO752" s="4336"/>
      <c r="AP752" s="4336"/>
      <c r="AQ752" s="4336"/>
      <c r="AR752" s="4336"/>
      <c r="AS752" s="4336"/>
      <c r="AT752" s="4336"/>
      <c r="AU752" s="4336"/>
      <c r="AV752" s="4336"/>
      <c r="AW752" s="4336"/>
      <c r="AX752" s="4336"/>
      <c r="AY752" s="4336"/>
      <c r="AZ752" s="4336"/>
      <c r="BA752" s="4336"/>
      <c r="BB752" s="4336"/>
      <c r="BC752" s="4336"/>
      <c r="BD752" s="4336"/>
      <c r="BE752" s="4336"/>
      <c r="BF752" s="4336"/>
    </row>
    <row r="753" spans="1:58" s="1486" customFormat="1" ht="10.5" customHeight="1">
      <c r="A753" s="4782"/>
      <c r="B753" s="47"/>
      <c r="C753" s="47"/>
      <c r="D753" s="33"/>
      <c r="E753" s="687"/>
      <c r="F753" s="687"/>
      <c r="G753" s="687"/>
      <c r="H753" s="687"/>
      <c r="I753" s="47"/>
      <c r="O753" s="681"/>
      <c r="AE753" s="4336"/>
      <c r="AF753" s="4336"/>
      <c r="AG753" s="4336"/>
      <c r="AH753" s="4336"/>
      <c r="AI753" s="4336"/>
      <c r="AJ753" s="4336"/>
      <c r="AK753" s="4336"/>
      <c r="AL753" s="4336"/>
      <c r="AM753" s="4336"/>
      <c r="AN753" s="4336"/>
      <c r="AO753" s="4336"/>
      <c r="AP753" s="4336"/>
      <c r="AQ753" s="4336"/>
      <c r="AR753" s="4336"/>
      <c r="AS753" s="4336"/>
      <c r="AT753" s="4336"/>
      <c r="AU753" s="4336"/>
      <c r="AV753" s="4336"/>
      <c r="AW753" s="4336"/>
      <c r="AX753" s="4336"/>
      <c r="AY753" s="4336"/>
      <c r="AZ753" s="4336"/>
      <c r="BA753" s="4336"/>
      <c r="BB753" s="4336"/>
      <c r="BC753" s="4336"/>
      <c r="BD753" s="4336"/>
      <c r="BE753" s="4336"/>
      <c r="BF753" s="4336"/>
    </row>
    <row r="754" spans="1:58" s="1486" customFormat="1" ht="10.5" customHeight="1">
      <c r="A754" s="4782"/>
      <c r="B754" s="47"/>
      <c r="C754" s="47"/>
      <c r="D754" s="33"/>
      <c r="E754" s="687"/>
      <c r="F754" s="687"/>
      <c r="G754" s="687"/>
      <c r="H754" s="687"/>
      <c r="I754" s="47"/>
      <c r="O754" s="681"/>
      <c r="AE754" s="4336"/>
      <c r="AF754" s="4336"/>
      <c r="AG754" s="4336"/>
      <c r="AH754" s="4336"/>
      <c r="AI754" s="4336"/>
      <c r="AJ754" s="4336"/>
      <c r="AK754" s="4336"/>
      <c r="AL754" s="4336"/>
      <c r="AM754" s="4336"/>
      <c r="AN754" s="4336"/>
      <c r="AO754" s="4336"/>
      <c r="AP754" s="4336"/>
      <c r="AQ754" s="4336"/>
      <c r="AR754" s="4336"/>
      <c r="AS754" s="4336"/>
      <c r="AT754" s="4336"/>
      <c r="AU754" s="4336"/>
      <c r="AV754" s="4336"/>
      <c r="AW754" s="4336"/>
      <c r="AX754" s="4336"/>
      <c r="AY754" s="4336"/>
      <c r="AZ754" s="4336"/>
      <c r="BA754" s="4336"/>
      <c r="BB754" s="4336"/>
      <c r="BC754" s="4336"/>
      <c r="BD754" s="4336"/>
      <c r="BE754" s="4336"/>
      <c r="BF754" s="4336"/>
    </row>
    <row r="755" spans="1:58" s="1486" customFormat="1" ht="10.5" customHeight="1">
      <c r="A755" s="4782"/>
      <c r="B755" s="47"/>
      <c r="C755" s="47"/>
      <c r="D755" s="33"/>
      <c r="E755" s="687"/>
      <c r="F755" s="687"/>
      <c r="G755" s="687"/>
      <c r="H755" s="687"/>
      <c r="I755" s="47"/>
      <c r="O755" s="681"/>
      <c r="AE755" s="4336"/>
      <c r="AF755" s="4336"/>
      <c r="AG755" s="4336"/>
      <c r="AH755" s="4336"/>
      <c r="AI755" s="4336"/>
      <c r="AJ755" s="4336"/>
      <c r="AK755" s="4336"/>
      <c r="AL755" s="4336"/>
      <c r="AM755" s="4336"/>
      <c r="AN755" s="4336"/>
      <c r="AO755" s="4336"/>
      <c r="AP755" s="4336"/>
      <c r="AQ755" s="4336"/>
      <c r="AR755" s="4336"/>
      <c r="AS755" s="4336"/>
      <c r="AT755" s="4336"/>
      <c r="AU755" s="4336"/>
      <c r="AV755" s="4336"/>
      <c r="AW755" s="4336"/>
      <c r="AX755" s="4336"/>
      <c r="AY755" s="4336"/>
      <c r="AZ755" s="4336"/>
      <c r="BA755" s="4336"/>
      <c r="BB755" s="4336"/>
      <c r="BC755" s="4336"/>
      <c r="BD755" s="4336"/>
      <c r="BE755" s="4336"/>
      <c r="BF755" s="4336"/>
    </row>
    <row r="756" spans="1:58" s="1486" customFormat="1" ht="10.5" customHeight="1">
      <c r="A756" s="4782"/>
      <c r="B756" s="47"/>
      <c r="C756" s="47"/>
      <c r="D756" s="33"/>
      <c r="E756" s="687"/>
      <c r="F756" s="687"/>
      <c r="G756" s="687"/>
      <c r="H756" s="687"/>
      <c r="I756" s="47"/>
      <c r="O756" s="681"/>
      <c r="AE756" s="4336"/>
      <c r="AF756" s="4336"/>
      <c r="AG756" s="4336"/>
      <c r="AH756" s="4336"/>
      <c r="AI756" s="4336"/>
      <c r="AJ756" s="4336"/>
      <c r="AK756" s="4336"/>
      <c r="AL756" s="4336"/>
      <c r="AM756" s="4336"/>
      <c r="AN756" s="4336"/>
      <c r="AO756" s="4336"/>
      <c r="AP756" s="4336"/>
      <c r="AQ756" s="4336"/>
      <c r="AR756" s="4336"/>
      <c r="AS756" s="4336"/>
      <c r="AT756" s="4336"/>
      <c r="AU756" s="4336"/>
      <c r="AV756" s="4336"/>
      <c r="AW756" s="4336"/>
      <c r="AX756" s="4336"/>
      <c r="AY756" s="4336"/>
      <c r="AZ756" s="4336"/>
      <c r="BA756" s="4336"/>
      <c r="BB756" s="4336"/>
      <c r="BC756" s="4336"/>
      <c r="BD756" s="4336"/>
      <c r="BE756" s="4336"/>
      <c r="BF756" s="4336"/>
    </row>
    <row r="757" spans="1:58" s="1486" customFormat="1" ht="10.5" customHeight="1">
      <c r="A757" s="4782"/>
      <c r="B757" s="47"/>
      <c r="C757" s="47"/>
      <c r="D757" s="33"/>
      <c r="E757" s="687"/>
      <c r="F757" s="687"/>
      <c r="G757" s="687"/>
      <c r="H757" s="687"/>
      <c r="I757" s="47"/>
      <c r="O757" s="681"/>
      <c r="AE757" s="4336"/>
      <c r="AF757" s="4336"/>
      <c r="AG757" s="4336"/>
      <c r="AH757" s="4336"/>
      <c r="AI757" s="4336"/>
      <c r="AJ757" s="4336"/>
      <c r="AK757" s="4336"/>
      <c r="AL757" s="4336"/>
      <c r="AM757" s="4336"/>
      <c r="AN757" s="4336"/>
      <c r="AO757" s="4336"/>
      <c r="AP757" s="4336"/>
      <c r="AQ757" s="4336"/>
      <c r="AR757" s="4336"/>
      <c r="AS757" s="4336"/>
      <c r="AT757" s="4336"/>
      <c r="AU757" s="4336"/>
      <c r="AV757" s="4336"/>
      <c r="AW757" s="4336"/>
      <c r="AX757" s="4336"/>
      <c r="AY757" s="4336"/>
      <c r="AZ757" s="4336"/>
      <c r="BA757" s="4336"/>
      <c r="BB757" s="4336"/>
      <c r="BC757" s="4336"/>
      <c r="BD757" s="4336"/>
      <c r="BE757" s="4336"/>
      <c r="BF757" s="4336"/>
    </row>
    <row r="758" spans="1:58" s="1486" customFormat="1" ht="10.5" customHeight="1">
      <c r="A758" s="4782"/>
      <c r="B758" s="47"/>
      <c r="C758" s="47"/>
      <c r="D758" s="33"/>
      <c r="E758" s="687"/>
      <c r="F758" s="687"/>
      <c r="G758" s="687"/>
      <c r="H758" s="687"/>
      <c r="I758" s="47"/>
      <c r="O758" s="681"/>
      <c r="AE758" s="4336"/>
      <c r="AF758" s="4336"/>
      <c r="AG758" s="4336"/>
      <c r="AH758" s="4336"/>
      <c r="AI758" s="4336"/>
      <c r="AJ758" s="4336"/>
      <c r="AK758" s="4336"/>
      <c r="AL758" s="4336"/>
      <c r="AM758" s="4336"/>
      <c r="AN758" s="4336"/>
      <c r="AO758" s="4336"/>
      <c r="AP758" s="4336"/>
      <c r="AQ758" s="4336"/>
      <c r="AR758" s="4336"/>
      <c r="AS758" s="4336"/>
      <c r="AT758" s="4336"/>
      <c r="AU758" s="4336"/>
      <c r="AV758" s="4336"/>
      <c r="AW758" s="4336"/>
      <c r="AX758" s="4336"/>
      <c r="AY758" s="4336"/>
      <c r="AZ758" s="4336"/>
      <c r="BA758" s="4336"/>
      <c r="BB758" s="4336"/>
      <c r="BC758" s="4336"/>
      <c r="BD758" s="4336"/>
      <c r="BE758" s="4336"/>
      <c r="BF758" s="4336"/>
    </row>
    <row r="759" spans="1:58" s="1486" customFormat="1" ht="10.5" customHeight="1">
      <c r="A759" s="4782"/>
      <c r="B759" s="47"/>
      <c r="C759" s="47"/>
      <c r="D759" s="33"/>
      <c r="E759" s="687"/>
      <c r="F759" s="687"/>
      <c r="G759" s="687"/>
      <c r="H759" s="687"/>
      <c r="I759" s="47"/>
      <c r="O759" s="681"/>
      <c r="AE759" s="4336"/>
      <c r="AF759" s="4336"/>
      <c r="AG759" s="4336"/>
      <c r="AH759" s="4336"/>
      <c r="AI759" s="4336"/>
      <c r="AJ759" s="4336"/>
      <c r="AK759" s="4336"/>
      <c r="AL759" s="4336"/>
      <c r="AM759" s="4336"/>
      <c r="AN759" s="4336"/>
      <c r="AO759" s="4336"/>
      <c r="AP759" s="4336"/>
      <c r="AQ759" s="4336"/>
      <c r="AR759" s="4336"/>
      <c r="AS759" s="4336"/>
      <c r="AT759" s="4336"/>
      <c r="AU759" s="4336"/>
      <c r="AV759" s="4336"/>
      <c r="AW759" s="4336"/>
      <c r="AX759" s="4336"/>
      <c r="AY759" s="4336"/>
      <c r="AZ759" s="4336"/>
      <c r="BA759" s="4336"/>
      <c r="BB759" s="4336"/>
      <c r="BC759" s="4336"/>
      <c r="BD759" s="4336"/>
      <c r="BE759" s="4336"/>
      <c r="BF759" s="4336"/>
    </row>
    <row r="760" spans="1:58" s="1486" customFormat="1" ht="10.5" customHeight="1">
      <c r="A760" s="4782"/>
      <c r="B760" s="47"/>
      <c r="C760" s="47"/>
      <c r="D760" s="33"/>
      <c r="E760" s="687"/>
      <c r="F760" s="687"/>
      <c r="G760" s="687"/>
      <c r="H760" s="687"/>
      <c r="I760" s="47"/>
      <c r="O760" s="681"/>
      <c r="AE760" s="4336"/>
      <c r="AF760" s="4336"/>
      <c r="AG760" s="4336"/>
      <c r="AH760" s="4336"/>
      <c r="AI760" s="4336"/>
      <c r="AJ760" s="4336"/>
      <c r="AK760" s="4336"/>
      <c r="AL760" s="4336"/>
      <c r="AM760" s="4336"/>
      <c r="AN760" s="4336"/>
      <c r="AO760" s="4336"/>
      <c r="AP760" s="4336"/>
      <c r="AQ760" s="4336"/>
      <c r="AR760" s="4336"/>
      <c r="AS760" s="4336"/>
      <c r="AT760" s="4336"/>
      <c r="AU760" s="4336"/>
      <c r="AV760" s="4336"/>
      <c r="AW760" s="4336"/>
      <c r="AX760" s="4336"/>
      <c r="AY760" s="4336"/>
      <c r="AZ760" s="4336"/>
      <c r="BA760" s="4336"/>
      <c r="BB760" s="4336"/>
      <c r="BC760" s="4336"/>
      <c r="BD760" s="4336"/>
      <c r="BE760" s="4336"/>
      <c r="BF760" s="4336"/>
    </row>
    <row r="761" spans="1:58" s="1486" customFormat="1" ht="10.5" customHeight="1">
      <c r="A761" s="4782"/>
      <c r="B761" s="47"/>
      <c r="C761" s="47"/>
      <c r="D761" s="33"/>
      <c r="E761" s="687"/>
      <c r="F761" s="687"/>
      <c r="G761" s="687"/>
      <c r="H761" s="687"/>
      <c r="I761" s="47"/>
      <c r="O761" s="681"/>
      <c r="AE761" s="4336"/>
      <c r="AF761" s="4336"/>
      <c r="AG761" s="4336"/>
      <c r="AH761" s="4336"/>
      <c r="AI761" s="4336"/>
      <c r="AJ761" s="4336"/>
      <c r="AK761" s="4336"/>
      <c r="AL761" s="4336"/>
      <c r="AM761" s="4336"/>
      <c r="AN761" s="4336"/>
      <c r="AO761" s="4336"/>
      <c r="AP761" s="4336"/>
      <c r="AQ761" s="4336"/>
      <c r="AR761" s="4336"/>
      <c r="AS761" s="4336"/>
      <c r="AT761" s="4336"/>
      <c r="AU761" s="4336"/>
      <c r="AV761" s="4336"/>
      <c r="AW761" s="4336"/>
      <c r="AX761" s="4336"/>
      <c r="AY761" s="4336"/>
      <c r="AZ761" s="4336"/>
      <c r="BA761" s="4336"/>
      <c r="BB761" s="4336"/>
      <c r="BC761" s="4336"/>
      <c r="BD761" s="4336"/>
      <c r="BE761" s="4336"/>
      <c r="BF761" s="4336"/>
    </row>
    <row r="762" spans="1:58" s="1486" customFormat="1" ht="10.5" customHeight="1">
      <c r="A762" s="4782"/>
      <c r="B762" s="47"/>
      <c r="C762" s="47"/>
      <c r="D762" s="33"/>
      <c r="E762" s="687"/>
      <c r="F762" s="687"/>
      <c r="G762" s="687"/>
      <c r="H762" s="687"/>
      <c r="I762" s="47"/>
      <c r="O762" s="681"/>
      <c r="AE762" s="4336"/>
      <c r="AF762" s="4336"/>
      <c r="AG762" s="4336"/>
      <c r="AH762" s="4336"/>
      <c r="AI762" s="4336"/>
      <c r="AJ762" s="4336"/>
      <c r="AK762" s="4336"/>
      <c r="AL762" s="4336"/>
      <c r="AM762" s="4336"/>
      <c r="AN762" s="4336"/>
      <c r="AO762" s="4336"/>
      <c r="AP762" s="4336"/>
      <c r="AQ762" s="4336"/>
      <c r="AR762" s="4336"/>
      <c r="AS762" s="4336"/>
      <c r="AT762" s="4336"/>
      <c r="AU762" s="4336"/>
      <c r="AV762" s="4336"/>
      <c r="AW762" s="4336"/>
      <c r="AX762" s="4336"/>
      <c r="AY762" s="4336"/>
      <c r="AZ762" s="4336"/>
      <c r="BA762" s="4336"/>
      <c r="BB762" s="4336"/>
      <c r="BC762" s="4336"/>
      <c r="BD762" s="4336"/>
      <c r="BE762" s="4336"/>
      <c r="BF762" s="4336"/>
    </row>
    <row r="763" spans="1:58" s="1486" customFormat="1" ht="10.5" customHeight="1">
      <c r="A763" s="4782"/>
      <c r="B763" s="47"/>
      <c r="C763" s="47"/>
      <c r="D763" s="33"/>
      <c r="E763" s="687"/>
      <c r="F763" s="687"/>
      <c r="G763" s="687"/>
      <c r="H763" s="687"/>
      <c r="I763" s="47"/>
      <c r="O763" s="681"/>
      <c r="AE763" s="4336"/>
      <c r="AF763" s="4336"/>
      <c r="AG763" s="4336"/>
      <c r="AH763" s="4336"/>
      <c r="AI763" s="4336"/>
      <c r="AJ763" s="4336"/>
      <c r="AK763" s="4336"/>
      <c r="AL763" s="4336"/>
      <c r="AM763" s="4336"/>
      <c r="AN763" s="4336"/>
      <c r="AO763" s="4336"/>
      <c r="AP763" s="4336"/>
      <c r="AQ763" s="4336"/>
      <c r="AR763" s="4336"/>
      <c r="AS763" s="4336"/>
      <c r="AT763" s="4336"/>
      <c r="AU763" s="4336"/>
      <c r="AV763" s="4336"/>
      <c r="AW763" s="4336"/>
      <c r="AX763" s="4336"/>
      <c r="AY763" s="4336"/>
      <c r="AZ763" s="4336"/>
      <c r="BA763" s="4336"/>
      <c r="BB763" s="4336"/>
      <c r="BC763" s="4336"/>
      <c r="BD763" s="4336"/>
      <c r="BE763" s="4336"/>
      <c r="BF763" s="4336"/>
    </row>
    <row r="764" spans="1:58" s="1486" customFormat="1" ht="10.5" customHeight="1">
      <c r="A764" s="4782"/>
      <c r="B764" s="47"/>
      <c r="C764" s="47"/>
      <c r="D764" s="33"/>
      <c r="E764" s="687"/>
      <c r="F764" s="687"/>
      <c r="G764" s="687"/>
      <c r="H764" s="687"/>
      <c r="I764" s="47"/>
      <c r="O764" s="681"/>
      <c r="AE764" s="4336"/>
      <c r="AF764" s="4336"/>
      <c r="AG764" s="4336"/>
      <c r="AH764" s="4336"/>
      <c r="AI764" s="4336"/>
      <c r="AJ764" s="4336"/>
      <c r="AK764" s="4336"/>
      <c r="AL764" s="4336"/>
      <c r="AM764" s="4336"/>
      <c r="AN764" s="4336"/>
      <c r="AO764" s="4336"/>
      <c r="AP764" s="4336"/>
      <c r="AQ764" s="4336"/>
      <c r="AR764" s="4336"/>
      <c r="AS764" s="4336"/>
      <c r="AT764" s="4336"/>
      <c r="AU764" s="4336"/>
      <c r="AV764" s="4336"/>
      <c r="AW764" s="4336"/>
      <c r="AX764" s="4336"/>
      <c r="AY764" s="4336"/>
      <c r="AZ764" s="4336"/>
      <c r="BA764" s="4336"/>
      <c r="BB764" s="4336"/>
      <c r="BC764" s="4336"/>
      <c r="BD764" s="4336"/>
      <c r="BE764" s="4336"/>
      <c r="BF764" s="4336"/>
    </row>
    <row r="765" spans="1:58" s="1486" customFormat="1" ht="10.5" customHeight="1">
      <c r="A765" s="4782"/>
      <c r="B765" s="47"/>
      <c r="C765" s="47"/>
      <c r="D765" s="33"/>
      <c r="E765" s="687"/>
      <c r="F765" s="687"/>
      <c r="G765" s="687"/>
      <c r="H765" s="687"/>
      <c r="I765" s="47"/>
      <c r="O765" s="681"/>
      <c r="AE765" s="4336"/>
      <c r="AF765" s="4336"/>
      <c r="AG765" s="4336"/>
      <c r="AH765" s="4336"/>
      <c r="AI765" s="4336"/>
      <c r="AJ765" s="4336"/>
      <c r="AK765" s="4336"/>
      <c r="AL765" s="4336"/>
      <c r="AM765" s="4336"/>
      <c r="AN765" s="4336"/>
      <c r="AO765" s="4336"/>
      <c r="AP765" s="4336"/>
      <c r="AQ765" s="4336"/>
      <c r="AR765" s="4336"/>
      <c r="AS765" s="4336"/>
      <c r="AT765" s="4336"/>
      <c r="AU765" s="4336"/>
      <c r="AV765" s="4336"/>
      <c r="AW765" s="4336"/>
      <c r="AX765" s="4336"/>
      <c r="AY765" s="4336"/>
      <c r="AZ765" s="4336"/>
      <c r="BA765" s="4336"/>
      <c r="BB765" s="4336"/>
      <c r="BC765" s="4336"/>
      <c r="BD765" s="4336"/>
      <c r="BE765" s="4336"/>
      <c r="BF765" s="4336"/>
    </row>
    <row r="766" spans="1:58" s="1486" customFormat="1" ht="10.5" customHeight="1">
      <c r="A766" s="4782"/>
      <c r="B766" s="47"/>
      <c r="C766" s="47"/>
      <c r="D766" s="33"/>
      <c r="E766" s="687"/>
      <c r="F766" s="687"/>
      <c r="G766" s="687"/>
      <c r="H766" s="687"/>
      <c r="I766" s="47"/>
      <c r="O766" s="681"/>
      <c r="AE766" s="4336"/>
      <c r="AF766" s="4336"/>
      <c r="AG766" s="4336"/>
      <c r="AH766" s="4336"/>
      <c r="AI766" s="4336"/>
      <c r="AJ766" s="4336"/>
      <c r="AK766" s="4336"/>
      <c r="AL766" s="4336"/>
      <c r="AM766" s="4336"/>
      <c r="AN766" s="4336"/>
      <c r="AO766" s="4336"/>
      <c r="AP766" s="4336"/>
      <c r="AQ766" s="4336"/>
      <c r="AR766" s="4336"/>
      <c r="AS766" s="4336"/>
      <c r="AT766" s="4336"/>
      <c r="AU766" s="4336"/>
      <c r="AV766" s="4336"/>
      <c r="AW766" s="4336"/>
      <c r="AX766" s="4336"/>
      <c r="AY766" s="4336"/>
      <c r="AZ766" s="4336"/>
      <c r="BA766" s="4336"/>
      <c r="BB766" s="4336"/>
      <c r="BC766" s="4336"/>
      <c r="BD766" s="4336"/>
      <c r="BE766" s="4336"/>
      <c r="BF766" s="4336"/>
    </row>
    <row r="767" spans="1:58" s="1486" customFormat="1" ht="10.5" customHeight="1">
      <c r="A767" s="4782"/>
      <c r="B767" s="47"/>
      <c r="C767" s="47"/>
      <c r="D767" s="33"/>
      <c r="E767" s="687"/>
      <c r="F767" s="687"/>
      <c r="G767" s="687"/>
      <c r="H767" s="687"/>
      <c r="I767" s="47"/>
      <c r="O767" s="681"/>
      <c r="AE767" s="4336"/>
      <c r="AF767" s="4336"/>
      <c r="AG767" s="4336"/>
      <c r="AH767" s="4336"/>
      <c r="AI767" s="4336"/>
      <c r="AJ767" s="4336"/>
      <c r="AK767" s="4336"/>
      <c r="AL767" s="4336"/>
      <c r="AM767" s="4336"/>
      <c r="AN767" s="4336"/>
      <c r="AO767" s="4336"/>
      <c r="AP767" s="4336"/>
      <c r="AQ767" s="4336"/>
      <c r="AR767" s="4336"/>
      <c r="AS767" s="4336"/>
      <c r="AT767" s="4336"/>
      <c r="AU767" s="4336"/>
      <c r="AV767" s="4336"/>
      <c r="AW767" s="4336"/>
      <c r="AX767" s="4336"/>
      <c r="AY767" s="4336"/>
      <c r="AZ767" s="4336"/>
      <c r="BA767" s="4336"/>
      <c r="BB767" s="4336"/>
      <c r="BC767" s="4336"/>
      <c r="BD767" s="4336"/>
      <c r="BE767" s="4336"/>
      <c r="BF767" s="4336"/>
    </row>
    <row r="768" spans="1:58" s="1486" customFormat="1" ht="10.5" customHeight="1">
      <c r="A768" s="4782"/>
      <c r="B768" s="47"/>
      <c r="C768" s="47"/>
      <c r="D768" s="33"/>
      <c r="E768" s="687"/>
      <c r="F768" s="687"/>
      <c r="G768" s="687"/>
      <c r="H768" s="687"/>
      <c r="I768" s="47"/>
      <c r="O768" s="681"/>
      <c r="AE768" s="4336"/>
      <c r="AF768" s="4336"/>
      <c r="AG768" s="4336"/>
      <c r="AH768" s="4336"/>
      <c r="AI768" s="4336"/>
      <c r="AJ768" s="4336"/>
      <c r="AK768" s="4336"/>
      <c r="AL768" s="4336"/>
      <c r="AM768" s="4336"/>
      <c r="AN768" s="4336"/>
      <c r="AO768" s="4336"/>
      <c r="AP768" s="4336"/>
      <c r="AQ768" s="4336"/>
      <c r="AR768" s="4336"/>
      <c r="AS768" s="4336"/>
      <c r="AT768" s="4336"/>
      <c r="AU768" s="4336"/>
      <c r="AV768" s="4336"/>
      <c r="AW768" s="4336"/>
      <c r="AX768" s="4336"/>
      <c r="AY768" s="4336"/>
      <c r="AZ768" s="4336"/>
      <c r="BA768" s="4336"/>
      <c r="BB768" s="4336"/>
      <c r="BC768" s="4336"/>
      <c r="BD768" s="4336"/>
      <c r="BE768" s="4336"/>
      <c r="BF768" s="4336"/>
    </row>
    <row r="769" spans="1:58" s="1486" customFormat="1" ht="10.5" customHeight="1">
      <c r="A769" s="4782"/>
      <c r="B769" s="47"/>
      <c r="C769" s="47"/>
      <c r="D769" s="33"/>
      <c r="E769" s="687"/>
      <c r="F769" s="687"/>
      <c r="G769" s="687"/>
      <c r="H769" s="687"/>
      <c r="I769" s="47"/>
      <c r="O769" s="681"/>
      <c r="AE769" s="4336"/>
      <c r="AF769" s="4336"/>
      <c r="AG769" s="4336"/>
      <c r="AH769" s="4336"/>
      <c r="AI769" s="4336"/>
      <c r="AJ769" s="4336"/>
      <c r="AK769" s="4336"/>
      <c r="AL769" s="4336"/>
      <c r="AM769" s="4336"/>
      <c r="AN769" s="4336"/>
      <c r="AO769" s="4336"/>
      <c r="AP769" s="4336"/>
      <c r="AQ769" s="4336"/>
      <c r="AR769" s="4336"/>
      <c r="AS769" s="4336"/>
      <c r="AT769" s="4336"/>
      <c r="AU769" s="4336"/>
      <c r="AV769" s="4336"/>
      <c r="AW769" s="4336"/>
      <c r="AX769" s="4336"/>
      <c r="AY769" s="4336"/>
      <c r="AZ769" s="4336"/>
      <c r="BA769" s="4336"/>
      <c r="BB769" s="4336"/>
      <c r="BC769" s="4336"/>
      <c r="BD769" s="4336"/>
      <c r="BE769" s="4336"/>
      <c r="BF769" s="4336"/>
    </row>
    <row r="770" spans="1:58" s="1486" customFormat="1" ht="10.5" customHeight="1">
      <c r="A770" s="4782"/>
      <c r="B770" s="47"/>
      <c r="C770" s="47"/>
      <c r="D770" s="33"/>
      <c r="E770" s="687"/>
      <c r="F770" s="687"/>
      <c r="G770" s="687"/>
      <c r="H770" s="687"/>
      <c r="I770" s="47"/>
      <c r="O770" s="681"/>
      <c r="AE770" s="4336"/>
      <c r="AF770" s="4336"/>
      <c r="AG770" s="4336"/>
      <c r="AH770" s="4336"/>
      <c r="AI770" s="4336"/>
      <c r="AJ770" s="4336"/>
      <c r="AK770" s="4336"/>
      <c r="AL770" s="4336"/>
      <c r="AM770" s="4336"/>
      <c r="AN770" s="4336"/>
      <c r="AO770" s="4336"/>
      <c r="AP770" s="4336"/>
      <c r="AQ770" s="4336"/>
      <c r="AR770" s="4336"/>
      <c r="AS770" s="4336"/>
      <c r="AT770" s="4336"/>
      <c r="AU770" s="4336"/>
      <c r="AV770" s="4336"/>
      <c r="AW770" s="4336"/>
      <c r="AX770" s="4336"/>
      <c r="AY770" s="4336"/>
      <c r="AZ770" s="4336"/>
      <c r="BA770" s="4336"/>
      <c r="BB770" s="4336"/>
      <c r="BC770" s="4336"/>
      <c r="BD770" s="4336"/>
      <c r="BE770" s="4336"/>
      <c r="BF770" s="4336"/>
    </row>
    <row r="771" spans="1:58" s="1486" customFormat="1" ht="10.5" customHeight="1">
      <c r="A771" s="4782"/>
      <c r="B771" s="47"/>
      <c r="C771" s="47"/>
      <c r="D771" s="33"/>
      <c r="E771" s="687"/>
      <c r="F771" s="687"/>
      <c r="G771" s="687"/>
      <c r="H771" s="687"/>
      <c r="I771" s="47"/>
      <c r="O771" s="681"/>
      <c r="AE771" s="4336"/>
      <c r="AF771" s="4336"/>
      <c r="AG771" s="4336"/>
      <c r="AH771" s="4336"/>
      <c r="AI771" s="4336"/>
      <c r="AJ771" s="4336"/>
      <c r="AK771" s="4336"/>
      <c r="AL771" s="4336"/>
      <c r="AM771" s="4336"/>
      <c r="AN771" s="4336"/>
      <c r="AO771" s="4336"/>
      <c r="AP771" s="4336"/>
      <c r="AQ771" s="4336"/>
      <c r="AR771" s="4336"/>
      <c r="AS771" s="4336"/>
      <c r="AT771" s="4336"/>
      <c r="AU771" s="4336"/>
      <c r="AV771" s="4336"/>
      <c r="AW771" s="4336"/>
      <c r="AX771" s="4336"/>
      <c r="AY771" s="4336"/>
      <c r="AZ771" s="4336"/>
      <c r="BA771" s="4336"/>
      <c r="BB771" s="4336"/>
      <c r="BC771" s="4336"/>
      <c r="BD771" s="4336"/>
      <c r="BE771" s="4336"/>
      <c r="BF771" s="4336"/>
    </row>
    <row r="772" spans="1:58" s="1486" customFormat="1" ht="10.5" customHeight="1">
      <c r="A772" s="4782"/>
      <c r="B772" s="47"/>
      <c r="C772" s="47"/>
      <c r="D772" s="33"/>
      <c r="E772" s="687"/>
      <c r="F772" s="687"/>
      <c r="G772" s="687"/>
      <c r="H772" s="687"/>
      <c r="I772" s="47"/>
      <c r="O772" s="681"/>
      <c r="AE772" s="4336"/>
      <c r="AF772" s="4336"/>
      <c r="AG772" s="4336"/>
      <c r="AH772" s="4336"/>
      <c r="AI772" s="4336"/>
      <c r="AJ772" s="4336"/>
      <c r="AK772" s="4336"/>
      <c r="AL772" s="4336"/>
      <c r="AM772" s="4336"/>
      <c r="AN772" s="4336"/>
      <c r="AO772" s="4336"/>
      <c r="AP772" s="4336"/>
      <c r="AQ772" s="4336"/>
      <c r="AR772" s="4336"/>
      <c r="AS772" s="4336"/>
      <c r="AT772" s="4336"/>
      <c r="AU772" s="4336"/>
      <c r="AV772" s="4336"/>
      <c r="AW772" s="4336"/>
      <c r="AX772" s="4336"/>
      <c r="AY772" s="4336"/>
      <c r="AZ772" s="4336"/>
      <c r="BA772" s="4336"/>
      <c r="BB772" s="4336"/>
      <c r="BC772" s="4336"/>
      <c r="BD772" s="4336"/>
      <c r="BE772" s="4336"/>
      <c r="BF772" s="4336"/>
    </row>
    <row r="773" spans="1:58" s="1486" customFormat="1" ht="10.5" customHeight="1">
      <c r="A773" s="4782"/>
      <c r="B773" s="47"/>
      <c r="C773" s="47"/>
      <c r="D773" s="33"/>
      <c r="E773" s="687"/>
      <c r="F773" s="687"/>
      <c r="G773" s="687"/>
      <c r="H773" s="687"/>
      <c r="I773" s="47"/>
      <c r="O773" s="681"/>
      <c r="AE773" s="4336"/>
      <c r="AF773" s="4336"/>
      <c r="AG773" s="4336"/>
      <c r="AH773" s="4336"/>
      <c r="AI773" s="4336"/>
      <c r="AJ773" s="4336"/>
      <c r="AK773" s="4336"/>
      <c r="AL773" s="4336"/>
      <c r="AM773" s="4336"/>
      <c r="AN773" s="4336"/>
      <c r="AO773" s="4336"/>
      <c r="AP773" s="4336"/>
      <c r="AQ773" s="4336"/>
      <c r="AR773" s="4336"/>
      <c r="AS773" s="4336"/>
      <c r="AT773" s="4336"/>
      <c r="AU773" s="4336"/>
      <c r="AV773" s="4336"/>
      <c r="AW773" s="4336"/>
      <c r="AX773" s="4336"/>
      <c r="AY773" s="4336"/>
      <c r="AZ773" s="4336"/>
      <c r="BA773" s="4336"/>
      <c r="BB773" s="4336"/>
      <c r="BC773" s="4336"/>
      <c r="BD773" s="4336"/>
      <c r="BE773" s="4336"/>
      <c r="BF773" s="4336"/>
    </row>
    <row r="774" spans="1:58" s="1486" customFormat="1" ht="10.5" customHeight="1">
      <c r="A774" s="4782"/>
      <c r="B774" s="47"/>
      <c r="C774" s="47"/>
      <c r="D774" s="33"/>
      <c r="E774" s="687"/>
      <c r="F774" s="687"/>
      <c r="G774" s="687"/>
      <c r="H774" s="687"/>
      <c r="I774" s="47"/>
      <c r="O774" s="681"/>
      <c r="AE774" s="4336"/>
      <c r="AF774" s="4336"/>
      <c r="AG774" s="4336"/>
      <c r="AH774" s="4336"/>
      <c r="AI774" s="4336"/>
      <c r="AJ774" s="4336"/>
      <c r="AK774" s="4336"/>
      <c r="AL774" s="4336"/>
      <c r="AM774" s="4336"/>
      <c r="AN774" s="4336"/>
      <c r="AO774" s="4336"/>
      <c r="AP774" s="4336"/>
      <c r="AQ774" s="4336"/>
      <c r="AR774" s="4336"/>
      <c r="AS774" s="4336"/>
      <c r="AT774" s="4336"/>
      <c r="AU774" s="4336"/>
      <c r="AV774" s="4336"/>
      <c r="AW774" s="4336"/>
      <c r="AX774" s="4336"/>
      <c r="AY774" s="4336"/>
      <c r="AZ774" s="4336"/>
      <c r="BA774" s="4336"/>
      <c r="BB774" s="4336"/>
      <c r="BC774" s="4336"/>
      <c r="BD774" s="4336"/>
      <c r="BE774" s="4336"/>
      <c r="BF774" s="4336"/>
    </row>
    <row r="775" spans="1:58" s="1486" customFormat="1" ht="10.5" customHeight="1">
      <c r="A775" s="4782"/>
      <c r="B775" s="47"/>
      <c r="C775" s="47"/>
      <c r="D775" s="33"/>
      <c r="E775" s="687"/>
      <c r="F775" s="687"/>
      <c r="G775" s="687"/>
      <c r="H775" s="687"/>
      <c r="I775" s="47"/>
      <c r="O775" s="681"/>
      <c r="AE775" s="4336"/>
      <c r="AF775" s="4336"/>
      <c r="AG775" s="4336"/>
      <c r="AH775" s="4336"/>
      <c r="AI775" s="4336"/>
      <c r="AJ775" s="4336"/>
      <c r="AK775" s="4336"/>
      <c r="AL775" s="4336"/>
      <c r="AM775" s="4336"/>
      <c r="AN775" s="4336"/>
      <c r="AO775" s="4336"/>
      <c r="AP775" s="4336"/>
      <c r="AQ775" s="4336"/>
      <c r="AR775" s="4336"/>
      <c r="AS775" s="4336"/>
      <c r="AT775" s="4336"/>
      <c r="AU775" s="4336"/>
      <c r="AV775" s="4336"/>
      <c r="AW775" s="4336"/>
      <c r="AX775" s="4336"/>
      <c r="AY775" s="4336"/>
      <c r="AZ775" s="4336"/>
      <c r="BA775" s="4336"/>
      <c r="BB775" s="4336"/>
      <c r="BC775" s="4336"/>
      <c r="BD775" s="4336"/>
      <c r="BE775" s="4336"/>
      <c r="BF775" s="4336"/>
    </row>
    <row r="776" spans="1:58" s="1486" customFormat="1" ht="10.5" customHeight="1">
      <c r="A776" s="4782"/>
      <c r="B776" s="47"/>
      <c r="C776" s="47"/>
      <c r="D776" s="33"/>
      <c r="E776" s="687"/>
      <c r="F776" s="687"/>
      <c r="G776" s="687"/>
      <c r="H776" s="687"/>
      <c r="I776" s="47"/>
      <c r="O776" s="681"/>
      <c r="AE776" s="4336"/>
      <c r="AF776" s="4336"/>
      <c r="AG776" s="4336"/>
      <c r="AH776" s="4336"/>
      <c r="AI776" s="4336"/>
      <c r="AJ776" s="4336"/>
      <c r="AK776" s="4336"/>
      <c r="AL776" s="4336"/>
      <c r="AM776" s="4336"/>
      <c r="AN776" s="4336"/>
      <c r="AO776" s="4336"/>
      <c r="AP776" s="4336"/>
      <c r="AQ776" s="4336"/>
      <c r="AR776" s="4336"/>
      <c r="AS776" s="4336"/>
      <c r="AT776" s="4336"/>
      <c r="AU776" s="4336"/>
      <c r="AV776" s="4336"/>
      <c r="AW776" s="4336"/>
      <c r="AX776" s="4336"/>
      <c r="AY776" s="4336"/>
      <c r="AZ776" s="4336"/>
      <c r="BA776" s="4336"/>
      <c r="BB776" s="4336"/>
      <c r="BC776" s="4336"/>
      <c r="BD776" s="4336"/>
      <c r="BE776" s="4336"/>
      <c r="BF776" s="4336"/>
    </row>
    <row r="777" spans="1:58" s="1486" customFormat="1" ht="10.5" customHeight="1">
      <c r="A777" s="4782"/>
      <c r="B777" s="47"/>
      <c r="C777" s="47"/>
      <c r="D777" s="33"/>
      <c r="E777" s="687"/>
      <c r="F777" s="687"/>
      <c r="G777" s="687"/>
      <c r="H777" s="687"/>
      <c r="I777" s="47"/>
      <c r="O777" s="681"/>
      <c r="AE777" s="4336"/>
      <c r="AF777" s="4336"/>
      <c r="AG777" s="4336"/>
      <c r="AH777" s="4336"/>
      <c r="AI777" s="4336"/>
      <c r="AJ777" s="4336"/>
      <c r="AK777" s="4336"/>
      <c r="AL777" s="4336"/>
      <c r="AM777" s="4336"/>
      <c r="AN777" s="4336"/>
      <c r="AO777" s="4336"/>
      <c r="AP777" s="4336"/>
      <c r="AQ777" s="4336"/>
      <c r="AR777" s="4336"/>
      <c r="AS777" s="4336"/>
      <c r="AT777" s="4336"/>
      <c r="AU777" s="4336"/>
      <c r="AV777" s="4336"/>
      <c r="AW777" s="4336"/>
      <c r="AX777" s="4336"/>
      <c r="AY777" s="4336"/>
      <c r="AZ777" s="4336"/>
      <c r="BA777" s="4336"/>
      <c r="BB777" s="4336"/>
      <c r="BC777" s="4336"/>
      <c r="BD777" s="4336"/>
      <c r="BE777" s="4336"/>
      <c r="BF777" s="4336"/>
    </row>
    <row r="778" spans="1:58" s="1486" customFormat="1" ht="10.5" customHeight="1">
      <c r="A778" s="4782"/>
      <c r="B778" s="47"/>
      <c r="C778" s="47"/>
      <c r="D778" s="33"/>
      <c r="E778" s="687"/>
      <c r="F778" s="687"/>
      <c r="G778" s="687"/>
      <c r="H778" s="687"/>
      <c r="I778" s="47"/>
      <c r="O778" s="681"/>
      <c r="AE778" s="4336"/>
      <c r="AF778" s="4336"/>
      <c r="AG778" s="4336"/>
      <c r="AH778" s="4336"/>
      <c r="AI778" s="4336"/>
      <c r="AJ778" s="4336"/>
      <c r="AK778" s="4336"/>
      <c r="AL778" s="4336"/>
      <c r="AM778" s="4336"/>
      <c r="AN778" s="4336"/>
      <c r="AO778" s="4336"/>
      <c r="AP778" s="4336"/>
      <c r="AQ778" s="4336"/>
      <c r="AR778" s="4336"/>
      <c r="AS778" s="4336"/>
      <c r="AT778" s="4336"/>
      <c r="AU778" s="4336"/>
      <c r="AV778" s="4336"/>
      <c r="AW778" s="4336"/>
      <c r="AX778" s="4336"/>
      <c r="AY778" s="4336"/>
      <c r="AZ778" s="4336"/>
      <c r="BA778" s="4336"/>
      <c r="BB778" s="4336"/>
      <c r="BC778" s="4336"/>
      <c r="BD778" s="4336"/>
      <c r="BE778" s="4336"/>
      <c r="BF778" s="4336"/>
    </row>
    <row r="779" spans="1:58" s="1486" customFormat="1" ht="10.5" customHeight="1">
      <c r="A779" s="4782"/>
      <c r="B779" s="47"/>
      <c r="C779" s="47"/>
      <c r="D779" s="33"/>
      <c r="E779" s="687"/>
      <c r="F779" s="687"/>
      <c r="G779" s="687"/>
      <c r="H779" s="687"/>
      <c r="I779" s="47"/>
      <c r="O779" s="681"/>
      <c r="AE779" s="4336"/>
      <c r="AF779" s="4336"/>
      <c r="AG779" s="4336"/>
      <c r="AH779" s="4336"/>
      <c r="AI779" s="4336"/>
      <c r="AJ779" s="4336"/>
      <c r="AK779" s="4336"/>
      <c r="AL779" s="4336"/>
      <c r="AM779" s="4336"/>
      <c r="AN779" s="4336"/>
      <c r="AO779" s="4336"/>
      <c r="AP779" s="4336"/>
      <c r="AQ779" s="4336"/>
      <c r="AR779" s="4336"/>
      <c r="AS779" s="4336"/>
      <c r="AT779" s="4336"/>
      <c r="AU779" s="4336"/>
      <c r="AV779" s="4336"/>
      <c r="AW779" s="4336"/>
      <c r="AX779" s="4336"/>
      <c r="AY779" s="4336"/>
      <c r="AZ779" s="4336"/>
      <c r="BA779" s="4336"/>
      <c r="BB779" s="4336"/>
      <c r="BC779" s="4336"/>
      <c r="BD779" s="4336"/>
      <c r="BE779" s="4336"/>
      <c r="BF779" s="4336"/>
    </row>
    <row r="780" spans="1:58" s="1486" customFormat="1" ht="10.5" customHeight="1">
      <c r="A780" s="4782"/>
      <c r="B780" s="47"/>
      <c r="C780" s="47"/>
      <c r="D780" s="33"/>
      <c r="E780" s="687"/>
      <c r="F780" s="687"/>
      <c r="G780" s="687"/>
      <c r="H780" s="687"/>
      <c r="I780" s="47"/>
      <c r="O780" s="681"/>
      <c r="AE780" s="4336"/>
      <c r="AF780" s="4336"/>
      <c r="AG780" s="4336"/>
      <c r="AH780" s="4336"/>
      <c r="AI780" s="4336"/>
      <c r="AJ780" s="4336"/>
      <c r="AK780" s="4336"/>
      <c r="AL780" s="4336"/>
      <c r="AM780" s="4336"/>
      <c r="AN780" s="4336"/>
      <c r="AO780" s="4336"/>
      <c r="AP780" s="4336"/>
      <c r="AQ780" s="4336"/>
      <c r="AR780" s="4336"/>
      <c r="AS780" s="4336"/>
      <c r="AT780" s="4336"/>
      <c r="AU780" s="4336"/>
      <c r="AV780" s="4336"/>
      <c r="AW780" s="4336"/>
      <c r="AX780" s="4336"/>
      <c r="AY780" s="4336"/>
      <c r="AZ780" s="4336"/>
      <c r="BA780" s="4336"/>
      <c r="BB780" s="4336"/>
      <c r="BC780" s="4336"/>
      <c r="BD780" s="4336"/>
      <c r="BE780" s="4336"/>
      <c r="BF780" s="4336"/>
    </row>
    <row r="781" spans="1:58" s="1486" customFormat="1" ht="10.5" customHeight="1">
      <c r="A781" s="4782"/>
      <c r="B781" s="47"/>
      <c r="C781" s="47"/>
      <c r="D781" s="33"/>
      <c r="E781" s="687"/>
      <c r="F781" s="687"/>
      <c r="G781" s="687"/>
      <c r="H781" s="687"/>
      <c r="I781" s="47"/>
      <c r="O781" s="681"/>
      <c r="AE781" s="4336"/>
      <c r="AF781" s="4336"/>
      <c r="AG781" s="4336"/>
      <c r="AH781" s="4336"/>
      <c r="AI781" s="4336"/>
      <c r="AJ781" s="4336"/>
      <c r="AK781" s="4336"/>
      <c r="AL781" s="4336"/>
      <c r="AM781" s="4336"/>
      <c r="AN781" s="4336"/>
      <c r="AO781" s="4336"/>
      <c r="AP781" s="4336"/>
      <c r="AQ781" s="4336"/>
      <c r="AR781" s="4336"/>
      <c r="AS781" s="4336"/>
      <c r="AT781" s="4336"/>
      <c r="AU781" s="4336"/>
      <c r="AV781" s="4336"/>
      <c r="AW781" s="4336"/>
      <c r="AX781" s="4336"/>
      <c r="AY781" s="4336"/>
      <c r="AZ781" s="4336"/>
      <c r="BA781" s="4336"/>
      <c r="BB781" s="4336"/>
      <c r="BC781" s="4336"/>
      <c r="BD781" s="4336"/>
      <c r="BE781" s="4336"/>
      <c r="BF781" s="4336"/>
    </row>
    <row r="782" spans="1:58" s="1486" customFormat="1" ht="10.5" customHeight="1">
      <c r="A782" s="4782"/>
      <c r="B782" s="47"/>
      <c r="C782" s="47"/>
      <c r="D782" s="33"/>
      <c r="E782" s="687"/>
      <c r="F782" s="687"/>
      <c r="G782" s="687"/>
      <c r="H782" s="687"/>
      <c r="I782" s="47"/>
      <c r="O782" s="681"/>
      <c r="AE782" s="4336"/>
      <c r="AF782" s="4336"/>
      <c r="AG782" s="4336"/>
      <c r="AH782" s="4336"/>
      <c r="AI782" s="4336"/>
      <c r="AJ782" s="4336"/>
      <c r="AK782" s="4336"/>
      <c r="AL782" s="4336"/>
      <c r="AM782" s="4336"/>
      <c r="AN782" s="4336"/>
      <c r="AO782" s="4336"/>
      <c r="AP782" s="4336"/>
      <c r="AQ782" s="4336"/>
      <c r="AR782" s="4336"/>
      <c r="AS782" s="4336"/>
      <c r="AT782" s="4336"/>
      <c r="AU782" s="4336"/>
      <c r="AV782" s="4336"/>
      <c r="AW782" s="4336"/>
      <c r="AX782" s="4336"/>
      <c r="AY782" s="4336"/>
      <c r="AZ782" s="4336"/>
      <c r="BA782" s="4336"/>
      <c r="BB782" s="4336"/>
      <c r="BC782" s="4336"/>
      <c r="BD782" s="4336"/>
      <c r="BE782" s="4336"/>
      <c r="BF782" s="4336"/>
    </row>
    <row r="783" spans="1:58" s="1486" customFormat="1" ht="10.5" customHeight="1">
      <c r="A783" s="4782"/>
      <c r="B783" s="47"/>
      <c r="C783" s="47"/>
      <c r="D783" s="33"/>
      <c r="E783" s="687"/>
      <c r="F783" s="687"/>
      <c r="G783" s="687"/>
      <c r="H783" s="687"/>
      <c r="I783" s="47"/>
      <c r="O783" s="681"/>
      <c r="AE783" s="4336"/>
      <c r="AF783" s="4336"/>
      <c r="AG783" s="4336"/>
      <c r="AH783" s="4336"/>
      <c r="AI783" s="4336"/>
      <c r="AJ783" s="4336"/>
      <c r="AK783" s="4336"/>
      <c r="AL783" s="4336"/>
      <c r="AM783" s="4336"/>
      <c r="AN783" s="4336"/>
      <c r="AO783" s="4336"/>
      <c r="AP783" s="4336"/>
      <c r="AQ783" s="4336"/>
      <c r="AR783" s="4336"/>
      <c r="AS783" s="4336"/>
      <c r="AT783" s="4336"/>
      <c r="AU783" s="4336"/>
      <c r="AV783" s="4336"/>
      <c r="AW783" s="4336"/>
      <c r="AX783" s="4336"/>
      <c r="AY783" s="4336"/>
      <c r="AZ783" s="4336"/>
      <c r="BA783" s="4336"/>
      <c r="BB783" s="4336"/>
      <c r="BC783" s="4336"/>
      <c r="BD783" s="4336"/>
      <c r="BE783" s="4336"/>
      <c r="BF783" s="4336"/>
    </row>
    <row r="784" spans="1:58" s="1486" customFormat="1" ht="10.5" customHeight="1">
      <c r="A784" s="4782"/>
      <c r="B784" s="47"/>
      <c r="C784" s="47"/>
      <c r="D784" s="33"/>
      <c r="E784" s="687"/>
      <c r="F784" s="687"/>
      <c r="G784" s="687"/>
      <c r="H784" s="687"/>
      <c r="I784" s="47"/>
      <c r="O784" s="681"/>
      <c r="AE784" s="4336"/>
      <c r="AF784" s="4336"/>
      <c r="AG784" s="4336"/>
      <c r="AH784" s="4336"/>
      <c r="AI784" s="4336"/>
      <c r="AJ784" s="4336"/>
      <c r="AK784" s="4336"/>
      <c r="AL784" s="4336"/>
      <c r="AM784" s="4336"/>
      <c r="AN784" s="4336"/>
      <c r="AO784" s="4336"/>
      <c r="AP784" s="4336"/>
      <c r="AQ784" s="4336"/>
      <c r="AR784" s="4336"/>
      <c r="AS784" s="4336"/>
      <c r="AT784" s="4336"/>
      <c r="AU784" s="4336"/>
      <c r="AV784" s="4336"/>
      <c r="AW784" s="4336"/>
      <c r="AX784" s="4336"/>
      <c r="AY784" s="4336"/>
      <c r="AZ784" s="4336"/>
      <c r="BA784" s="4336"/>
      <c r="BB784" s="4336"/>
      <c r="BC784" s="4336"/>
      <c r="BD784" s="4336"/>
      <c r="BE784" s="4336"/>
      <c r="BF784" s="4336"/>
    </row>
    <row r="785" spans="1:58" s="1486" customFormat="1" ht="10.5" customHeight="1">
      <c r="A785" s="4782"/>
      <c r="B785" s="47"/>
      <c r="C785" s="47"/>
      <c r="D785" s="33"/>
      <c r="E785" s="687"/>
      <c r="F785" s="687"/>
      <c r="G785" s="687"/>
      <c r="H785" s="687"/>
      <c r="I785" s="47"/>
      <c r="O785" s="681"/>
      <c r="AE785" s="4336"/>
      <c r="AF785" s="4336"/>
      <c r="AG785" s="4336"/>
      <c r="AH785" s="4336"/>
      <c r="AI785" s="4336"/>
      <c r="AJ785" s="4336"/>
      <c r="AK785" s="4336"/>
      <c r="AL785" s="4336"/>
      <c r="AM785" s="4336"/>
      <c r="AN785" s="4336"/>
      <c r="AO785" s="4336"/>
      <c r="AP785" s="4336"/>
      <c r="AQ785" s="4336"/>
      <c r="AR785" s="4336"/>
      <c r="AS785" s="4336"/>
      <c r="AT785" s="4336"/>
      <c r="AU785" s="4336"/>
      <c r="AV785" s="4336"/>
      <c r="AW785" s="4336"/>
      <c r="AX785" s="4336"/>
      <c r="AY785" s="4336"/>
      <c r="AZ785" s="4336"/>
      <c r="BA785" s="4336"/>
      <c r="BB785" s="4336"/>
      <c r="BC785" s="4336"/>
      <c r="BD785" s="4336"/>
      <c r="BE785" s="4336"/>
      <c r="BF785" s="4336"/>
    </row>
    <row r="786" spans="1:58" s="1486" customFormat="1" ht="10.5" customHeight="1">
      <c r="A786" s="4782"/>
      <c r="B786" s="47"/>
      <c r="C786" s="47"/>
      <c r="D786" s="33"/>
      <c r="E786" s="687"/>
      <c r="F786" s="687"/>
      <c r="G786" s="687"/>
      <c r="H786" s="687"/>
      <c r="I786" s="47"/>
      <c r="O786" s="681"/>
      <c r="AE786" s="4336"/>
      <c r="AF786" s="4336"/>
      <c r="AG786" s="4336"/>
      <c r="AH786" s="4336"/>
      <c r="AI786" s="4336"/>
      <c r="AJ786" s="4336"/>
      <c r="AK786" s="4336"/>
      <c r="AL786" s="4336"/>
      <c r="AM786" s="4336"/>
      <c r="AN786" s="4336"/>
      <c r="AO786" s="4336"/>
      <c r="AP786" s="4336"/>
      <c r="AQ786" s="4336"/>
      <c r="AR786" s="4336"/>
      <c r="AS786" s="4336"/>
      <c r="AT786" s="4336"/>
      <c r="AU786" s="4336"/>
      <c r="AV786" s="4336"/>
      <c r="AW786" s="4336"/>
      <c r="AX786" s="4336"/>
      <c r="AY786" s="4336"/>
      <c r="AZ786" s="4336"/>
      <c r="BA786" s="4336"/>
      <c r="BB786" s="4336"/>
      <c r="BC786" s="4336"/>
      <c r="BD786" s="4336"/>
      <c r="BE786" s="4336"/>
      <c r="BF786" s="4336"/>
    </row>
    <row r="787" spans="1:58" s="1486" customFormat="1" ht="10.5" customHeight="1">
      <c r="A787" s="4782"/>
      <c r="B787" s="47"/>
      <c r="C787" s="47"/>
      <c r="D787" s="33"/>
      <c r="E787" s="687"/>
      <c r="F787" s="687"/>
      <c r="G787" s="687"/>
      <c r="H787" s="687"/>
      <c r="I787" s="47"/>
      <c r="O787" s="681"/>
      <c r="AE787" s="4336"/>
      <c r="AF787" s="4336"/>
      <c r="AG787" s="4336"/>
      <c r="AH787" s="4336"/>
      <c r="AI787" s="4336"/>
      <c r="AJ787" s="4336"/>
      <c r="AK787" s="4336"/>
      <c r="AL787" s="4336"/>
      <c r="AM787" s="4336"/>
      <c r="AN787" s="4336"/>
      <c r="AO787" s="4336"/>
      <c r="AP787" s="4336"/>
      <c r="AQ787" s="4336"/>
      <c r="AR787" s="4336"/>
      <c r="AS787" s="4336"/>
      <c r="AT787" s="4336"/>
      <c r="AU787" s="4336"/>
      <c r="AV787" s="4336"/>
      <c r="AW787" s="4336"/>
      <c r="AX787" s="4336"/>
      <c r="AY787" s="4336"/>
      <c r="AZ787" s="4336"/>
      <c r="BA787" s="4336"/>
      <c r="BB787" s="4336"/>
      <c r="BC787" s="4336"/>
      <c r="BD787" s="4336"/>
      <c r="BE787" s="4336"/>
      <c r="BF787" s="4336"/>
    </row>
    <row r="788" spans="1:58" s="1486" customFormat="1" ht="10.5" customHeight="1">
      <c r="A788" s="4782"/>
      <c r="B788" s="47"/>
      <c r="C788" s="47"/>
      <c r="D788" s="33"/>
      <c r="E788" s="687"/>
      <c r="F788" s="687"/>
      <c r="G788" s="687"/>
      <c r="H788" s="687"/>
      <c r="I788" s="47"/>
      <c r="O788" s="681"/>
      <c r="AE788" s="4336"/>
      <c r="AF788" s="4336"/>
      <c r="AG788" s="4336"/>
      <c r="AH788" s="4336"/>
      <c r="AI788" s="4336"/>
      <c r="AJ788" s="4336"/>
      <c r="AK788" s="4336"/>
      <c r="AL788" s="4336"/>
      <c r="AM788" s="4336"/>
      <c r="AN788" s="4336"/>
      <c r="AO788" s="4336"/>
      <c r="AP788" s="4336"/>
      <c r="AQ788" s="4336"/>
      <c r="AR788" s="4336"/>
      <c r="AS788" s="4336"/>
      <c r="AT788" s="4336"/>
      <c r="AU788" s="4336"/>
      <c r="AV788" s="4336"/>
      <c r="AW788" s="4336"/>
      <c r="AX788" s="4336"/>
      <c r="AY788" s="4336"/>
      <c r="AZ788" s="4336"/>
      <c r="BA788" s="4336"/>
      <c r="BB788" s="4336"/>
      <c r="BC788" s="4336"/>
      <c r="BD788" s="4336"/>
      <c r="BE788" s="4336"/>
      <c r="BF788" s="4336"/>
    </row>
    <row r="789" spans="1:58" s="1486" customFormat="1" ht="10.5" customHeight="1">
      <c r="A789" s="4782"/>
      <c r="B789" s="47"/>
      <c r="C789" s="47"/>
      <c r="D789" s="33"/>
      <c r="E789" s="687"/>
      <c r="F789" s="687"/>
      <c r="G789" s="687"/>
      <c r="H789" s="687"/>
      <c r="I789" s="47"/>
      <c r="O789" s="681"/>
      <c r="AE789" s="4336"/>
      <c r="AF789" s="4336"/>
      <c r="AG789" s="4336"/>
      <c r="AH789" s="4336"/>
      <c r="AI789" s="4336"/>
      <c r="AJ789" s="4336"/>
      <c r="AK789" s="4336"/>
      <c r="AL789" s="4336"/>
      <c r="AM789" s="4336"/>
      <c r="AN789" s="4336"/>
      <c r="AO789" s="4336"/>
      <c r="AP789" s="4336"/>
      <c r="AQ789" s="4336"/>
      <c r="AR789" s="4336"/>
      <c r="AS789" s="4336"/>
      <c r="AT789" s="4336"/>
      <c r="AU789" s="4336"/>
      <c r="AV789" s="4336"/>
      <c r="AW789" s="4336"/>
      <c r="AX789" s="4336"/>
      <c r="AY789" s="4336"/>
      <c r="AZ789" s="4336"/>
      <c r="BA789" s="4336"/>
      <c r="BB789" s="4336"/>
      <c r="BC789" s="4336"/>
      <c r="BD789" s="4336"/>
      <c r="BE789" s="4336"/>
      <c r="BF789" s="4336"/>
    </row>
    <row r="790" spans="1:58" s="1486" customFormat="1" ht="10.5" customHeight="1">
      <c r="A790" s="4782"/>
      <c r="B790" s="47"/>
      <c r="C790" s="47"/>
      <c r="D790" s="33"/>
      <c r="E790" s="687"/>
      <c r="F790" s="687"/>
      <c r="G790" s="687"/>
      <c r="H790" s="687"/>
      <c r="I790" s="47"/>
      <c r="O790" s="681"/>
      <c r="AE790" s="4336"/>
      <c r="AF790" s="4336"/>
      <c r="AG790" s="4336"/>
      <c r="AH790" s="4336"/>
      <c r="AI790" s="4336"/>
      <c r="AJ790" s="4336"/>
      <c r="AK790" s="4336"/>
      <c r="AL790" s="4336"/>
      <c r="AM790" s="4336"/>
      <c r="AN790" s="4336"/>
      <c r="AO790" s="4336"/>
      <c r="AP790" s="4336"/>
      <c r="AQ790" s="4336"/>
      <c r="AR790" s="4336"/>
      <c r="AS790" s="4336"/>
      <c r="AT790" s="4336"/>
      <c r="AU790" s="4336"/>
      <c r="AV790" s="4336"/>
      <c r="AW790" s="4336"/>
      <c r="AX790" s="4336"/>
      <c r="AY790" s="4336"/>
      <c r="AZ790" s="4336"/>
      <c r="BA790" s="4336"/>
      <c r="BB790" s="4336"/>
      <c r="BC790" s="4336"/>
      <c r="BD790" s="4336"/>
      <c r="BE790" s="4336"/>
      <c r="BF790" s="4336"/>
    </row>
    <row r="791" spans="1:58" s="1486" customFormat="1" ht="10.5" customHeight="1">
      <c r="A791" s="4782"/>
      <c r="B791" s="47"/>
      <c r="C791" s="47"/>
      <c r="D791" s="33"/>
      <c r="E791" s="687"/>
      <c r="F791" s="687"/>
      <c r="G791" s="687"/>
      <c r="H791" s="687"/>
      <c r="I791" s="47"/>
      <c r="O791" s="681"/>
      <c r="AE791" s="4336"/>
      <c r="AF791" s="4336"/>
      <c r="AG791" s="4336"/>
      <c r="AH791" s="4336"/>
      <c r="AI791" s="4336"/>
      <c r="AJ791" s="4336"/>
      <c r="AK791" s="4336"/>
      <c r="AL791" s="4336"/>
      <c r="AM791" s="4336"/>
      <c r="AN791" s="4336"/>
      <c r="AO791" s="4336"/>
      <c r="AP791" s="4336"/>
      <c r="AQ791" s="4336"/>
      <c r="AR791" s="4336"/>
      <c r="AS791" s="4336"/>
      <c r="AT791" s="4336"/>
      <c r="AU791" s="4336"/>
      <c r="AV791" s="4336"/>
      <c r="AW791" s="4336"/>
      <c r="AX791" s="4336"/>
      <c r="AY791" s="4336"/>
      <c r="AZ791" s="4336"/>
      <c r="BA791" s="4336"/>
      <c r="BB791" s="4336"/>
      <c r="BC791" s="4336"/>
      <c r="BD791" s="4336"/>
      <c r="BE791" s="4336"/>
      <c r="BF791" s="4336"/>
    </row>
    <row r="792" spans="1:58" s="1486" customFormat="1" ht="10.5" customHeight="1">
      <c r="A792" s="4782"/>
      <c r="B792" s="47"/>
      <c r="C792" s="47"/>
      <c r="D792" s="33"/>
      <c r="E792" s="687"/>
      <c r="F792" s="687"/>
      <c r="G792" s="687"/>
      <c r="H792" s="687"/>
      <c r="I792" s="47"/>
      <c r="O792" s="681"/>
      <c r="AE792" s="4336"/>
      <c r="AF792" s="4336"/>
      <c r="AG792" s="4336"/>
      <c r="AH792" s="4336"/>
      <c r="AI792" s="4336"/>
      <c r="AJ792" s="4336"/>
      <c r="AK792" s="4336"/>
      <c r="AL792" s="4336"/>
      <c r="AM792" s="4336"/>
      <c r="AN792" s="4336"/>
      <c r="AO792" s="4336"/>
      <c r="AP792" s="4336"/>
      <c r="AQ792" s="4336"/>
      <c r="AR792" s="4336"/>
      <c r="AS792" s="4336"/>
      <c r="AT792" s="4336"/>
      <c r="AU792" s="4336"/>
      <c r="AV792" s="4336"/>
      <c r="AW792" s="4336"/>
      <c r="AX792" s="4336"/>
      <c r="AY792" s="4336"/>
      <c r="AZ792" s="4336"/>
      <c r="BA792" s="4336"/>
      <c r="BB792" s="4336"/>
      <c r="BC792" s="4336"/>
      <c r="BD792" s="4336"/>
      <c r="BE792" s="4336"/>
      <c r="BF792" s="4336"/>
    </row>
    <row r="793" spans="1:58" s="1486" customFormat="1" ht="10.5" customHeight="1">
      <c r="A793" s="4782"/>
      <c r="B793" s="47"/>
      <c r="C793" s="47"/>
      <c r="D793" s="33"/>
      <c r="E793" s="687"/>
      <c r="F793" s="687"/>
      <c r="G793" s="687"/>
      <c r="H793" s="687"/>
      <c r="I793" s="47"/>
      <c r="O793" s="681"/>
      <c r="AE793" s="4336"/>
      <c r="AF793" s="4336"/>
      <c r="AG793" s="4336"/>
      <c r="AH793" s="4336"/>
      <c r="AI793" s="4336"/>
      <c r="AJ793" s="4336"/>
      <c r="AK793" s="4336"/>
      <c r="AL793" s="4336"/>
      <c r="AM793" s="4336"/>
      <c r="AN793" s="4336"/>
      <c r="AO793" s="4336"/>
      <c r="AP793" s="4336"/>
      <c r="AQ793" s="4336"/>
      <c r="AR793" s="4336"/>
      <c r="AS793" s="4336"/>
      <c r="AT793" s="4336"/>
      <c r="AU793" s="4336"/>
      <c r="AV793" s="4336"/>
      <c r="AW793" s="4336"/>
      <c r="AX793" s="4336"/>
      <c r="AY793" s="4336"/>
      <c r="AZ793" s="4336"/>
      <c r="BA793" s="4336"/>
      <c r="BB793" s="4336"/>
      <c r="BC793" s="4336"/>
      <c r="BD793" s="4336"/>
      <c r="BE793" s="4336"/>
      <c r="BF793" s="4336"/>
    </row>
    <row r="794" spans="1:58" s="1486" customFormat="1" ht="10.5" customHeight="1">
      <c r="A794" s="4782"/>
      <c r="B794" s="47"/>
      <c r="C794" s="47"/>
      <c r="D794" s="33"/>
      <c r="E794" s="687"/>
      <c r="F794" s="687"/>
      <c r="G794" s="687"/>
      <c r="H794" s="687"/>
      <c r="I794" s="47"/>
      <c r="O794" s="681"/>
      <c r="AE794" s="4336"/>
      <c r="AF794" s="4336"/>
      <c r="AG794" s="4336"/>
      <c r="AH794" s="4336"/>
      <c r="AI794" s="4336"/>
      <c r="AJ794" s="4336"/>
      <c r="AK794" s="4336"/>
      <c r="AL794" s="4336"/>
      <c r="AM794" s="4336"/>
      <c r="AN794" s="4336"/>
      <c r="AO794" s="4336"/>
      <c r="AP794" s="4336"/>
      <c r="AQ794" s="4336"/>
      <c r="AR794" s="4336"/>
      <c r="AS794" s="4336"/>
      <c r="AT794" s="4336"/>
      <c r="AU794" s="4336"/>
      <c r="AV794" s="4336"/>
      <c r="AW794" s="4336"/>
      <c r="AX794" s="4336"/>
      <c r="AY794" s="4336"/>
      <c r="AZ794" s="4336"/>
      <c r="BA794" s="4336"/>
      <c r="BB794" s="4336"/>
      <c r="BC794" s="4336"/>
      <c r="BD794" s="4336"/>
      <c r="BE794" s="4336"/>
      <c r="BF794" s="4336"/>
    </row>
    <row r="795" spans="1:58" s="1486" customFormat="1" ht="10.5" customHeight="1">
      <c r="A795" s="4782"/>
      <c r="B795" s="47"/>
      <c r="C795" s="47"/>
      <c r="D795" s="33"/>
      <c r="E795" s="687"/>
      <c r="F795" s="687"/>
      <c r="G795" s="687"/>
      <c r="H795" s="687"/>
      <c r="I795" s="47"/>
      <c r="O795" s="681"/>
      <c r="AE795" s="4336"/>
      <c r="AF795" s="4336"/>
      <c r="AG795" s="4336"/>
      <c r="AH795" s="4336"/>
      <c r="AI795" s="4336"/>
      <c r="AJ795" s="4336"/>
      <c r="AK795" s="4336"/>
      <c r="AL795" s="4336"/>
      <c r="AM795" s="4336"/>
      <c r="AN795" s="4336"/>
      <c r="AO795" s="4336"/>
      <c r="AP795" s="4336"/>
      <c r="AQ795" s="4336"/>
      <c r="AR795" s="4336"/>
      <c r="AS795" s="4336"/>
      <c r="AT795" s="4336"/>
      <c r="AU795" s="4336"/>
      <c r="AV795" s="4336"/>
      <c r="AW795" s="4336"/>
      <c r="AX795" s="4336"/>
      <c r="AY795" s="4336"/>
      <c r="AZ795" s="4336"/>
      <c r="BA795" s="4336"/>
      <c r="BB795" s="4336"/>
      <c r="BC795" s="4336"/>
      <c r="BD795" s="4336"/>
      <c r="BE795" s="4336"/>
      <c r="BF795" s="4336"/>
    </row>
    <row r="796" spans="1:58" s="1486" customFormat="1" ht="10.5" customHeight="1">
      <c r="A796" s="4782"/>
      <c r="B796" s="47"/>
      <c r="C796" s="47"/>
      <c r="D796" s="33"/>
      <c r="E796" s="687"/>
      <c r="F796" s="687"/>
      <c r="G796" s="687"/>
      <c r="H796" s="687"/>
      <c r="I796" s="47"/>
      <c r="O796" s="681"/>
      <c r="AE796" s="4336"/>
      <c r="AF796" s="4336"/>
      <c r="AG796" s="4336"/>
      <c r="AH796" s="4336"/>
      <c r="AI796" s="4336"/>
      <c r="AJ796" s="4336"/>
      <c r="AK796" s="4336"/>
      <c r="AL796" s="4336"/>
      <c r="AM796" s="4336"/>
      <c r="AN796" s="4336"/>
      <c r="AO796" s="4336"/>
      <c r="AP796" s="4336"/>
      <c r="AQ796" s="4336"/>
      <c r="AR796" s="4336"/>
      <c r="AS796" s="4336"/>
      <c r="AT796" s="4336"/>
      <c r="AU796" s="4336"/>
      <c r="AV796" s="4336"/>
      <c r="AW796" s="4336"/>
      <c r="AX796" s="4336"/>
      <c r="AY796" s="4336"/>
      <c r="AZ796" s="4336"/>
      <c r="BA796" s="4336"/>
      <c r="BB796" s="4336"/>
      <c r="BC796" s="4336"/>
      <c r="BD796" s="4336"/>
      <c r="BE796" s="4336"/>
      <c r="BF796" s="4336"/>
    </row>
    <row r="797" spans="1:58" s="1486" customFormat="1" ht="10.5" customHeight="1">
      <c r="A797" s="4782"/>
      <c r="B797" s="47"/>
      <c r="C797" s="47"/>
      <c r="D797" s="33"/>
      <c r="E797" s="687"/>
      <c r="F797" s="687"/>
      <c r="G797" s="687"/>
      <c r="H797" s="687"/>
      <c r="I797" s="47"/>
      <c r="O797" s="681"/>
      <c r="AE797" s="4336"/>
      <c r="AF797" s="4336"/>
      <c r="AG797" s="4336"/>
      <c r="AH797" s="4336"/>
      <c r="AI797" s="4336"/>
      <c r="AJ797" s="4336"/>
      <c r="AK797" s="4336"/>
      <c r="AL797" s="4336"/>
      <c r="AM797" s="4336"/>
      <c r="AN797" s="4336"/>
      <c r="AO797" s="4336"/>
      <c r="AP797" s="4336"/>
      <c r="AQ797" s="4336"/>
      <c r="AR797" s="4336"/>
      <c r="AS797" s="4336"/>
      <c r="AT797" s="4336"/>
      <c r="AU797" s="4336"/>
      <c r="AV797" s="4336"/>
      <c r="AW797" s="4336"/>
      <c r="AX797" s="4336"/>
      <c r="AY797" s="4336"/>
      <c r="AZ797" s="4336"/>
      <c r="BA797" s="4336"/>
      <c r="BB797" s="4336"/>
      <c r="BC797" s="4336"/>
      <c r="BD797" s="4336"/>
      <c r="BE797" s="4336"/>
      <c r="BF797" s="4336"/>
    </row>
    <row r="798" spans="1:58" s="1486" customFormat="1" ht="10.5" customHeight="1">
      <c r="A798" s="4782"/>
      <c r="B798" s="47"/>
      <c r="C798" s="47"/>
      <c r="D798" s="33"/>
      <c r="E798" s="687"/>
      <c r="F798" s="687"/>
      <c r="G798" s="687"/>
      <c r="H798" s="687"/>
      <c r="I798" s="47"/>
      <c r="O798" s="681"/>
      <c r="AE798" s="4336"/>
      <c r="AF798" s="4336"/>
      <c r="AG798" s="4336"/>
      <c r="AH798" s="4336"/>
      <c r="AI798" s="4336"/>
      <c r="AJ798" s="4336"/>
      <c r="AK798" s="4336"/>
      <c r="AL798" s="4336"/>
      <c r="AM798" s="4336"/>
      <c r="AN798" s="4336"/>
      <c r="AO798" s="4336"/>
      <c r="AP798" s="4336"/>
      <c r="AQ798" s="4336"/>
      <c r="AR798" s="4336"/>
      <c r="AS798" s="4336"/>
      <c r="AT798" s="4336"/>
      <c r="AU798" s="4336"/>
      <c r="AV798" s="4336"/>
      <c r="AW798" s="4336"/>
      <c r="AX798" s="4336"/>
      <c r="AY798" s="4336"/>
      <c r="AZ798" s="4336"/>
      <c r="BA798" s="4336"/>
      <c r="BB798" s="4336"/>
      <c r="BC798" s="4336"/>
      <c r="BD798" s="4336"/>
      <c r="BE798" s="4336"/>
      <c r="BF798" s="4336"/>
    </row>
    <row r="799" spans="1:58" s="1486" customFormat="1" ht="10.5" customHeight="1">
      <c r="A799" s="4782"/>
      <c r="B799" s="47"/>
      <c r="C799" s="47"/>
      <c r="D799" s="33"/>
      <c r="E799" s="687"/>
      <c r="F799" s="687"/>
      <c r="G799" s="687"/>
      <c r="H799" s="687"/>
      <c r="I799" s="47"/>
      <c r="O799" s="681"/>
      <c r="AE799" s="4336"/>
      <c r="AF799" s="4336"/>
      <c r="AG799" s="4336"/>
      <c r="AH799" s="4336"/>
      <c r="AI799" s="4336"/>
      <c r="AJ799" s="4336"/>
      <c r="AK799" s="4336"/>
      <c r="AL799" s="4336"/>
      <c r="AM799" s="4336"/>
      <c r="AN799" s="4336"/>
      <c r="AO799" s="4336"/>
      <c r="AP799" s="4336"/>
      <c r="AQ799" s="4336"/>
      <c r="AR799" s="4336"/>
      <c r="AS799" s="4336"/>
      <c r="AT799" s="4336"/>
      <c r="AU799" s="4336"/>
      <c r="AV799" s="4336"/>
      <c r="AW799" s="4336"/>
      <c r="AX799" s="4336"/>
      <c r="AY799" s="4336"/>
      <c r="AZ799" s="4336"/>
      <c r="BA799" s="4336"/>
      <c r="BB799" s="4336"/>
      <c r="BC799" s="4336"/>
      <c r="BD799" s="4336"/>
      <c r="BE799" s="4336"/>
      <c r="BF799" s="4336"/>
    </row>
    <row r="800" spans="1:58" s="1486" customFormat="1" ht="10.5" customHeight="1">
      <c r="A800" s="4782"/>
      <c r="B800" s="47"/>
      <c r="C800" s="47"/>
      <c r="D800" s="33"/>
      <c r="E800" s="687"/>
      <c r="F800" s="687"/>
      <c r="G800" s="687"/>
      <c r="H800" s="687"/>
      <c r="I800" s="47"/>
      <c r="O800" s="681"/>
      <c r="AE800" s="4336"/>
      <c r="AF800" s="4336"/>
      <c r="AG800" s="4336"/>
      <c r="AH800" s="4336"/>
      <c r="AI800" s="4336"/>
      <c r="AJ800" s="4336"/>
      <c r="AK800" s="4336"/>
      <c r="AL800" s="4336"/>
      <c r="AM800" s="4336"/>
      <c r="AN800" s="4336"/>
      <c r="AO800" s="4336"/>
      <c r="AP800" s="4336"/>
      <c r="AQ800" s="4336"/>
      <c r="AR800" s="4336"/>
      <c r="AS800" s="4336"/>
      <c r="AT800" s="4336"/>
      <c r="AU800" s="4336"/>
      <c r="AV800" s="4336"/>
      <c r="AW800" s="4336"/>
      <c r="AX800" s="4336"/>
      <c r="AY800" s="4336"/>
      <c r="AZ800" s="4336"/>
      <c r="BA800" s="4336"/>
      <c r="BB800" s="4336"/>
      <c r="BC800" s="4336"/>
      <c r="BD800" s="4336"/>
      <c r="BE800" s="4336"/>
      <c r="BF800" s="4336"/>
    </row>
    <row r="801" spans="1:58" s="1486" customFormat="1" ht="10.5" customHeight="1">
      <c r="A801" s="4782"/>
      <c r="B801" s="47"/>
      <c r="C801" s="47"/>
      <c r="D801" s="33"/>
      <c r="E801" s="687"/>
      <c r="F801" s="687"/>
      <c r="G801" s="687"/>
      <c r="H801" s="687"/>
      <c r="I801" s="47"/>
      <c r="O801" s="681"/>
      <c r="AE801" s="4336"/>
      <c r="AF801" s="4336"/>
      <c r="AG801" s="4336"/>
      <c r="AH801" s="4336"/>
      <c r="AI801" s="4336"/>
      <c r="AJ801" s="4336"/>
      <c r="AK801" s="4336"/>
      <c r="AL801" s="4336"/>
      <c r="AM801" s="4336"/>
      <c r="AN801" s="4336"/>
      <c r="AO801" s="4336"/>
      <c r="AP801" s="4336"/>
      <c r="AQ801" s="4336"/>
      <c r="AR801" s="4336"/>
      <c r="AS801" s="4336"/>
      <c r="AT801" s="4336"/>
      <c r="AU801" s="4336"/>
      <c r="AV801" s="4336"/>
      <c r="AW801" s="4336"/>
      <c r="AX801" s="4336"/>
      <c r="AY801" s="4336"/>
      <c r="AZ801" s="4336"/>
      <c r="BA801" s="4336"/>
      <c r="BB801" s="4336"/>
      <c r="BC801" s="4336"/>
      <c r="BD801" s="4336"/>
      <c r="BE801" s="4336"/>
      <c r="BF801" s="4336"/>
    </row>
    <row r="802" spans="1:58" s="1486" customFormat="1" ht="10.5" customHeight="1">
      <c r="A802" s="4782"/>
      <c r="B802" s="47"/>
      <c r="C802" s="47"/>
      <c r="D802" s="33"/>
      <c r="E802" s="687"/>
      <c r="F802" s="687"/>
      <c r="G802" s="687"/>
      <c r="H802" s="687"/>
      <c r="I802" s="47"/>
      <c r="O802" s="681"/>
      <c r="AE802" s="4336"/>
      <c r="AF802" s="4336"/>
      <c r="AG802" s="4336"/>
      <c r="AH802" s="4336"/>
      <c r="AI802" s="4336"/>
      <c r="AJ802" s="4336"/>
      <c r="AK802" s="4336"/>
      <c r="AL802" s="4336"/>
      <c r="AM802" s="4336"/>
      <c r="AN802" s="4336"/>
      <c r="AO802" s="4336"/>
      <c r="AP802" s="4336"/>
      <c r="AQ802" s="4336"/>
      <c r="AR802" s="4336"/>
      <c r="AS802" s="4336"/>
      <c r="AT802" s="4336"/>
      <c r="AU802" s="4336"/>
      <c r="AV802" s="4336"/>
      <c r="AW802" s="4336"/>
      <c r="AX802" s="4336"/>
      <c r="AY802" s="4336"/>
      <c r="AZ802" s="4336"/>
      <c r="BA802" s="4336"/>
      <c r="BB802" s="4336"/>
      <c r="BC802" s="4336"/>
      <c r="BD802" s="4336"/>
      <c r="BE802" s="4336"/>
      <c r="BF802" s="4336"/>
    </row>
    <row r="803" spans="1:58" s="1486" customFormat="1" ht="10.5" customHeight="1">
      <c r="A803" s="4782"/>
      <c r="B803" s="47"/>
      <c r="C803" s="47"/>
      <c r="D803" s="33"/>
      <c r="E803" s="687"/>
      <c r="F803" s="687"/>
      <c r="G803" s="687"/>
      <c r="H803" s="687"/>
      <c r="I803" s="47"/>
      <c r="O803" s="681"/>
      <c r="AE803" s="4336"/>
      <c r="AF803" s="4336"/>
      <c r="AG803" s="4336"/>
      <c r="AH803" s="4336"/>
      <c r="AI803" s="4336"/>
      <c r="AJ803" s="4336"/>
      <c r="AK803" s="4336"/>
      <c r="AL803" s="4336"/>
      <c r="AM803" s="4336"/>
      <c r="AN803" s="4336"/>
      <c r="AO803" s="4336"/>
      <c r="AP803" s="4336"/>
      <c r="AQ803" s="4336"/>
      <c r="AR803" s="4336"/>
      <c r="AS803" s="4336"/>
      <c r="AT803" s="4336"/>
      <c r="AU803" s="4336"/>
      <c r="AV803" s="4336"/>
      <c r="AW803" s="4336"/>
      <c r="AX803" s="4336"/>
      <c r="AY803" s="4336"/>
      <c r="AZ803" s="4336"/>
      <c r="BA803" s="4336"/>
      <c r="BB803" s="4336"/>
      <c r="BC803" s="4336"/>
      <c r="BD803" s="4336"/>
      <c r="BE803" s="4336"/>
      <c r="BF803" s="4336"/>
    </row>
    <row r="804" spans="1:58" s="1486" customFormat="1" ht="10.5" customHeight="1">
      <c r="A804" s="4782"/>
      <c r="B804" s="47"/>
      <c r="C804" s="47"/>
      <c r="D804" s="33"/>
      <c r="E804" s="687"/>
      <c r="F804" s="687"/>
      <c r="G804" s="687"/>
      <c r="H804" s="687"/>
      <c r="I804" s="47"/>
      <c r="O804" s="681"/>
      <c r="AE804" s="4336"/>
      <c r="AF804" s="4336"/>
      <c r="AG804" s="4336"/>
      <c r="AH804" s="4336"/>
      <c r="AI804" s="4336"/>
      <c r="AJ804" s="4336"/>
      <c r="AK804" s="4336"/>
      <c r="AL804" s="4336"/>
      <c r="AM804" s="4336"/>
      <c r="AN804" s="4336"/>
      <c r="AO804" s="4336"/>
      <c r="AP804" s="4336"/>
      <c r="AQ804" s="4336"/>
      <c r="AR804" s="4336"/>
      <c r="AS804" s="4336"/>
      <c r="AT804" s="4336"/>
      <c r="AU804" s="4336"/>
      <c r="AV804" s="4336"/>
      <c r="AW804" s="4336"/>
      <c r="AX804" s="4336"/>
      <c r="AY804" s="4336"/>
      <c r="AZ804" s="4336"/>
      <c r="BA804" s="4336"/>
      <c r="BB804" s="4336"/>
      <c r="BC804" s="4336"/>
      <c r="BD804" s="4336"/>
      <c r="BE804" s="4336"/>
      <c r="BF804" s="4336"/>
    </row>
    <row r="805" spans="1:58" s="1486" customFormat="1" ht="10.5" customHeight="1">
      <c r="A805" s="4782"/>
      <c r="B805" s="47"/>
      <c r="C805" s="47"/>
      <c r="D805" s="33"/>
      <c r="E805" s="687"/>
      <c r="F805" s="687"/>
      <c r="G805" s="687"/>
      <c r="H805" s="687"/>
      <c r="I805" s="47"/>
      <c r="O805" s="681"/>
      <c r="AE805" s="4336"/>
      <c r="AF805" s="4336"/>
      <c r="AG805" s="4336"/>
      <c r="AH805" s="4336"/>
      <c r="AI805" s="4336"/>
      <c r="AJ805" s="4336"/>
      <c r="AK805" s="4336"/>
      <c r="AL805" s="4336"/>
      <c r="AM805" s="4336"/>
      <c r="AN805" s="4336"/>
      <c r="AO805" s="4336"/>
      <c r="AP805" s="4336"/>
      <c r="AQ805" s="4336"/>
      <c r="AR805" s="4336"/>
      <c r="AS805" s="4336"/>
      <c r="AT805" s="4336"/>
      <c r="AU805" s="4336"/>
      <c r="AV805" s="4336"/>
      <c r="AW805" s="4336"/>
      <c r="AX805" s="4336"/>
      <c r="AY805" s="4336"/>
      <c r="AZ805" s="4336"/>
      <c r="BA805" s="4336"/>
      <c r="BB805" s="4336"/>
      <c r="BC805" s="4336"/>
      <c r="BD805" s="4336"/>
      <c r="BE805" s="4336"/>
      <c r="BF805" s="4336"/>
    </row>
    <row r="806" spans="1:58" s="1486" customFormat="1" ht="10.5" customHeight="1">
      <c r="A806" s="4782"/>
      <c r="B806" s="47"/>
      <c r="C806" s="47"/>
      <c r="D806" s="33"/>
      <c r="E806" s="687"/>
      <c r="F806" s="687"/>
      <c r="G806" s="687"/>
      <c r="H806" s="687"/>
      <c r="I806" s="47"/>
      <c r="O806" s="681"/>
      <c r="AE806" s="4336"/>
      <c r="AF806" s="4336"/>
      <c r="AG806" s="4336"/>
      <c r="AH806" s="4336"/>
      <c r="AI806" s="4336"/>
      <c r="AJ806" s="4336"/>
      <c r="AK806" s="4336"/>
      <c r="AL806" s="4336"/>
      <c r="AM806" s="4336"/>
      <c r="AN806" s="4336"/>
      <c r="AO806" s="4336"/>
      <c r="AP806" s="4336"/>
      <c r="AQ806" s="4336"/>
      <c r="AR806" s="4336"/>
      <c r="AS806" s="4336"/>
      <c r="AT806" s="4336"/>
      <c r="AU806" s="4336"/>
      <c r="AV806" s="4336"/>
      <c r="AW806" s="4336"/>
      <c r="AX806" s="4336"/>
      <c r="AY806" s="4336"/>
      <c r="AZ806" s="4336"/>
      <c r="BA806" s="4336"/>
      <c r="BB806" s="4336"/>
      <c r="BC806" s="4336"/>
      <c r="BD806" s="4336"/>
      <c r="BE806" s="4336"/>
      <c r="BF806" s="4336"/>
    </row>
    <row r="807" spans="1:58" s="1486" customFormat="1" ht="10.5" customHeight="1">
      <c r="A807" s="4782"/>
      <c r="B807" s="47"/>
      <c r="C807" s="47"/>
      <c r="D807" s="33"/>
      <c r="E807" s="687"/>
      <c r="F807" s="687"/>
      <c r="G807" s="687"/>
      <c r="H807" s="687"/>
      <c r="I807" s="47"/>
      <c r="O807" s="681"/>
      <c r="AE807" s="4336"/>
      <c r="AF807" s="4336"/>
      <c r="AG807" s="4336"/>
      <c r="AH807" s="4336"/>
      <c r="AI807" s="4336"/>
      <c r="AJ807" s="4336"/>
      <c r="AK807" s="4336"/>
      <c r="AL807" s="4336"/>
      <c r="AM807" s="4336"/>
      <c r="AN807" s="4336"/>
      <c r="AO807" s="4336"/>
      <c r="AP807" s="4336"/>
      <c r="AQ807" s="4336"/>
      <c r="AR807" s="4336"/>
      <c r="AS807" s="4336"/>
      <c r="AT807" s="4336"/>
      <c r="AU807" s="4336"/>
      <c r="AV807" s="4336"/>
      <c r="AW807" s="4336"/>
      <c r="AX807" s="4336"/>
      <c r="AY807" s="4336"/>
      <c r="AZ807" s="4336"/>
      <c r="BA807" s="4336"/>
      <c r="BB807" s="4336"/>
      <c r="BC807" s="4336"/>
      <c r="BD807" s="4336"/>
      <c r="BE807" s="4336"/>
      <c r="BF807" s="4336"/>
    </row>
    <row r="808" spans="1:58" s="1486" customFormat="1" ht="10.5" customHeight="1">
      <c r="A808" s="4782"/>
      <c r="B808" s="47"/>
      <c r="C808" s="47"/>
      <c r="D808" s="33"/>
      <c r="E808" s="687"/>
      <c r="F808" s="687"/>
      <c r="G808" s="687"/>
      <c r="H808" s="687"/>
      <c r="I808" s="47"/>
      <c r="O808" s="681"/>
      <c r="AE808" s="4336"/>
      <c r="AF808" s="4336"/>
      <c r="AG808" s="4336"/>
      <c r="AH808" s="4336"/>
      <c r="AI808" s="4336"/>
      <c r="AJ808" s="4336"/>
      <c r="AK808" s="4336"/>
      <c r="AL808" s="4336"/>
      <c r="AM808" s="4336"/>
      <c r="AN808" s="4336"/>
      <c r="AO808" s="4336"/>
      <c r="AP808" s="4336"/>
      <c r="AQ808" s="4336"/>
      <c r="AR808" s="4336"/>
      <c r="AS808" s="4336"/>
      <c r="AT808" s="4336"/>
      <c r="AU808" s="4336"/>
      <c r="AV808" s="4336"/>
      <c r="AW808" s="4336"/>
      <c r="AX808" s="4336"/>
      <c r="AY808" s="4336"/>
      <c r="AZ808" s="4336"/>
      <c r="BA808" s="4336"/>
      <c r="BB808" s="4336"/>
      <c r="BC808" s="4336"/>
      <c r="BD808" s="4336"/>
      <c r="BE808" s="4336"/>
      <c r="BF808" s="4336"/>
    </row>
    <row r="809" spans="1:58" s="1486" customFormat="1" ht="10.5" customHeight="1">
      <c r="A809" s="4782"/>
      <c r="B809" s="47"/>
      <c r="C809" s="47"/>
      <c r="D809" s="33"/>
      <c r="E809" s="687"/>
      <c r="F809" s="687"/>
      <c r="G809" s="687"/>
      <c r="H809" s="687"/>
      <c r="I809" s="47"/>
      <c r="O809" s="681"/>
      <c r="AE809" s="4336"/>
      <c r="AF809" s="4336"/>
      <c r="AG809" s="4336"/>
      <c r="AH809" s="4336"/>
      <c r="AI809" s="4336"/>
      <c r="AJ809" s="4336"/>
      <c r="AK809" s="4336"/>
      <c r="AL809" s="4336"/>
      <c r="AM809" s="4336"/>
      <c r="AN809" s="4336"/>
      <c r="AO809" s="4336"/>
      <c r="AP809" s="4336"/>
      <c r="AQ809" s="4336"/>
      <c r="AR809" s="4336"/>
      <c r="AS809" s="4336"/>
      <c r="AT809" s="4336"/>
      <c r="AU809" s="4336"/>
      <c r="AV809" s="4336"/>
      <c r="AW809" s="4336"/>
      <c r="AX809" s="4336"/>
      <c r="AY809" s="4336"/>
      <c r="AZ809" s="4336"/>
      <c r="BA809" s="4336"/>
      <c r="BB809" s="4336"/>
      <c r="BC809" s="4336"/>
      <c r="BD809" s="4336"/>
      <c r="BE809" s="4336"/>
      <c r="BF809" s="4336"/>
    </row>
    <row r="810" spans="1:58" s="1486" customFormat="1" ht="10.5" customHeight="1">
      <c r="A810" s="4782"/>
      <c r="B810" s="47"/>
      <c r="C810" s="47"/>
      <c r="D810" s="33"/>
      <c r="E810" s="687"/>
      <c r="F810" s="687"/>
      <c r="G810" s="687"/>
      <c r="H810" s="687"/>
      <c r="I810" s="47"/>
      <c r="O810" s="681"/>
      <c r="AE810" s="4336"/>
      <c r="AF810" s="4336"/>
      <c r="AG810" s="4336"/>
      <c r="AH810" s="4336"/>
      <c r="AI810" s="4336"/>
      <c r="AJ810" s="4336"/>
      <c r="AK810" s="4336"/>
      <c r="AL810" s="4336"/>
      <c r="AM810" s="4336"/>
      <c r="AN810" s="4336"/>
      <c r="AO810" s="4336"/>
      <c r="AP810" s="4336"/>
      <c r="AQ810" s="4336"/>
      <c r="AR810" s="4336"/>
      <c r="AS810" s="4336"/>
      <c r="AT810" s="4336"/>
      <c r="AU810" s="4336"/>
      <c r="AV810" s="4336"/>
      <c r="AW810" s="4336"/>
      <c r="AX810" s="4336"/>
      <c r="AY810" s="4336"/>
      <c r="AZ810" s="4336"/>
      <c r="BA810" s="4336"/>
      <c r="BB810" s="4336"/>
      <c r="BC810" s="4336"/>
      <c r="BD810" s="4336"/>
      <c r="BE810" s="4336"/>
      <c r="BF810" s="4336"/>
    </row>
    <row r="811" spans="1:58" s="1486" customFormat="1" ht="10.5" customHeight="1">
      <c r="A811" s="4782"/>
      <c r="B811" s="47"/>
      <c r="C811" s="47"/>
      <c r="D811" s="33"/>
      <c r="E811" s="687"/>
      <c r="F811" s="687"/>
      <c r="G811" s="687"/>
      <c r="H811" s="687"/>
      <c r="I811" s="47"/>
      <c r="O811" s="681"/>
      <c r="AE811" s="4336"/>
      <c r="AF811" s="4336"/>
      <c r="AG811" s="4336"/>
      <c r="AH811" s="4336"/>
      <c r="AI811" s="4336"/>
      <c r="AJ811" s="4336"/>
      <c r="AK811" s="4336"/>
      <c r="AL811" s="4336"/>
      <c r="AM811" s="4336"/>
      <c r="AN811" s="4336"/>
      <c r="AO811" s="4336"/>
      <c r="AP811" s="4336"/>
      <c r="AQ811" s="4336"/>
      <c r="AR811" s="4336"/>
      <c r="AS811" s="4336"/>
      <c r="AT811" s="4336"/>
      <c r="AU811" s="4336"/>
      <c r="AV811" s="4336"/>
      <c r="AW811" s="4336"/>
      <c r="AX811" s="4336"/>
      <c r="AY811" s="4336"/>
      <c r="AZ811" s="4336"/>
      <c r="BA811" s="4336"/>
      <c r="BB811" s="4336"/>
      <c r="BC811" s="4336"/>
      <c r="BD811" s="4336"/>
      <c r="BE811" s="4336"/>
      <c r="BF811" s="4336"/>
    </row>
    <row r="812" spans="1:58" s="1486" customFormat="1" ht="10.5" customHeight="1">
      <c r="A812" s="4782"/>
      <c r="B812" s="47"/>
      <c r="C812" s="47"/>
      <c r="D812" s="33"/>
      <c r="E812" s="687"/>
      <c r="F812" s="687"/>
      <c r="G812" s="687"/>
      <c r="H812" s="687"/>
      <c r="I812" s="47"/>
      <c r="O812" s="681"/>
      <c r="AE812" s="4336"/>
      <c r="AF812" s="4336"/>
      <c r="AG812" s="4336"/>
      <c r="AH812" s="4336"/>
      <c r="AI812" s="4336"/>
      <c r="AJ812" s="4336"/>
      <c r="AK812" s="4336"/>
      <c r="AL812" s="4336"/>
      <c r="AM812" s="4336"/>
      <c r="AN812" s="4336"/>
      <c r="AO812" s="4336"/>
      <c r="AP812" s="4336"/>
      <c r="AQ812" s="4336"/>
      <c r="AR812" s="4336"/>
      <c r="AS812" s="4336"/>
      <c r="AT812" s="4336"/>
      <c r="AU812" s="4336"/>
      <c r="AV812" s="4336"/>
      <c r="AW812" s="4336"/>
      <c r="AX812" s="4336"/>
      <c r="AY812" s="4336"/>
      <c r="AZ812" s="4336"/>
      <c r="BA812" s="4336"/>
      <c r="BB812" s="4336"/>
      <c r="BC812" s="4336"/>
      <c r="BD812" s="4336"/>
      <c r="BE812" s="4336"/>
      <c r="BF812" s="4336"/>
    </row>
    <row r="813" spans="1:58" s="1486" customFormat="1" ht="10.5" customHeight="1">
      <c r="A813" s="4782"/>
      <c r="B813" s="47"/>
      <c r="C813" s="47"/>
      <c r="D813" s="33"/>
      <c r="E813" s="687"/>
      <c r="F813" s="687"/>
      <c r="G813" s="687"/>
      <c r="H813" s="687"/>
      <c r="I813" s="47"/>
      <c r="O813" s="681"/>
      <c r="AE813" s="4336"/>
      <c r="AF813" s="4336"/>
      <c r="AG813" s="4336"/>
      <c r="AH813" s="4336"/>
      <c r="AI813" s="4336"/>
      <c r="AJ813" s="4336"/>
      <c r="AK813" s="4336"/>
      <c r="AL813" s="4336"/>
      <c r="AM813" s="4336"/>
      <c r="AN813" s="4336"/>
      <c r="AO813" s="4336"/>
      <c r="AP813" s="4336"/>
      <c r="AQ813" s="4336"/>
      <c r="AR813" s="4336"/>
      <c r="AS813" s="4336"/>
      <c r="AT813" s="4336"/>
      <c r="AU813" s="4336"/>
      <c r="AV813" s="4336"/>
      <c r="AW813" s="4336"/>
      <c r="AX813" s="4336"/>
      <c r="AY813" s="4336"/>
      <c r="AZ813" s="4336"/>
      <c r="BA813" s="4336"/>
      <c r="BB813" s="4336"/>
      <c r="BC813" s="4336"/>
      <c r="BD813" s="4336"/>
      <c r="BE813" s="4336"/>
      <c r="BF813" s="4336"/>
    </row>
    <row r="814" spans="1:58" s="1486" customFormat="1" ht="10.5" customHeight="1">
      <c r="A814" s="4782"/>
      <c r="B814" s="47"/>
      <c r="C814" s="47"/>
      <c r="D814" s="33"/>
      <c r="E814" s="687"/>
      <c r="F814" s="687"/>
      <c r="G814" s="687"/>
      <c r="H814" s="687"/>
      <c r="I814" s="47"/>
      <c r="O814" s="681"/>
      <c r="AE814" s="4336"/>
      <c r="AF814" s="4336"/>
      <c r="AG814" s="4336"/>
      <c r="AH814" s="4336"/>
      <c r="AI814" s="4336"/>
      <c r="AJ814" s="4336"/>
      <c r="AK814" s="4336"/>
      <c r="AL814" s="4336"/>
      <c r="AM814" s="4336"/>
      <c r="AN814" s="4336"/>
      <c r="AO814" s="4336"/>
      <c r="AP814" s="4336"/>
      <c r="AQ814" s="4336"/>
      <c r="AR814" s="4336"/>
      <c r="AS814" s="4336"/>
      <c r="AT814" s="4336"/>
      <c r="AU814" s="4336"/>
      <c r="AV814" s="4336"/>
      <c r="AW814" s="4336"/>
      <c r="AX814" s="4336"/>
      <c r="AY814" s="4336"/>
      <c r="AZ814" s="4336"/>
      <c r="BA814" s="4336"/>
      <c r="BB814" s="4336"/>
      <c r="BC814" s="4336"/>
      <c r="BD814" s="4336"/>
      <c r="BE814" s="4336"/>
      <c r="BF814" s="4336"/>
    </row>
    <row r="815" spans="1:58" s="1486" customFormat="1" ht="10.5" customHeight="1">
      <c r="A815" s="4782"/>
      <c r="B815" s="47"/>
      <c r="C815" s="47"/>
      <c r="D815" s="33"/>
      <c r="E815" s="687"/>
      <c r="F815" s="687"/>
      <c r="G815" s="687"/>
      <c r="H815" s="687"/>
      <c r="I815" s="47"/>
      <c r="O815" s="681"/>
      <c r="AE815" s="4336"/>
      <c r="AF815" s="4336"/>
      <c r="AG815" s="4336"/>
      <c r="AH815" s="4336"/>
      <c r="AI815" s="4336"/>
      <c r="AJ815" s="4336"/>
      <c r="AK815" s="4336"/>
      <c r="AL815" s="4336"/>
      <c r="AM815" s="4336"/>
      <c r="AN815" s="4336"/>
      <c r="AO815" s="4336"/>
      <c r="AP815" s="4336"/>
      <c r="AQ815" s="4336"/>
      <c r="AR815" s="4336"/>
      <c r="AS815" s="4336"/>
      <c r="AT815" s="4336"/>
      <c r="AU815" s="4336"/>
      <c r="AV815" s="4336"/>
      <c r="AW815" s="4336"/>
      <c r="AX815" s="4336"/>
      <c r="AY815" s="4336"/>
      <c r="AZ815" s="4336"/>
      <c r="BA815" s="4336"/>
      <c r="BB815" s="4336"/>
      <c r="BC815" s="4336"/>
      <c r="BD815" s="4336"/>
      <c r="BE815" s="4336"/>
      <c r="BF815" s="4336"/>
    </row>
    <row r="816" spans="1:58" s="1486" customFormat="1" ht="10.5" customHeight="1">
      <c r="A816" s="4782"/>
      <c r="B816" s="47"/>
      <c r="C816" s="47"/>
      <c r="D816" s="33"/>
      <c r="E816" s="687"/>
      <c r="F816" s="687"/>
      <c r="G816" s="687"/>
      <c r="H816" s="687"/>
      <c r="I816" s="47"/>
      <c r="O816" s="681"/>
      <c r="AE816" s="4336"/>
      <c r="AF816" s="4336"/>
      <c r="AG816" s="4336"/>
      <c r="AH816" s="4336"/>
      <c r="AI816" s="4336"/>
      <c r="AJ816" s="4336"/>
      <c r="AK816" s="4336"/>
      <c r="AL816" s="4336"/>
      <c r="AM816" s="4336"/>
      <c r="AN816" s="4336"/>
      <c r="AO816" s="4336"/>
      <c r="AP816" s="4336"/>
      <c r="AQ816" s="4336"/>
      <c r="AR816" s="4336"/>
      <c r="AS816" s="4336"/>
      <c r="AT816" s="4336"/>
      <c r="AU816" s="4336"/>
      <c r="AV816" s="4336"/>
      <c r="AW816" s="4336"/>
      <c r="AX816" s="4336"/>
      <c r="AY816" s="4336"/>
      <c r="AZ816" s="4336"/>
      <c r="BA816" s="4336"/>
      <c r="BB816" s="4336"/>
      <c r="BC816" s="4336"/>
      <c r="BD816" s="4336"/>
      <c r="BE816" s="4336"/>
      <c r="BF816" s="4336"/>
    </row>
    <row r="817" spans="1:58" s="1486" customFormat="1" ht="10.5" customHeight="1">
      <c r="A817" s="4782"/>
      <c r="B817" s="47"/>
      <c r="C817" s="47"/>
      <c r="D817" s="33"/>
      <c r="E817" s="687"/>
      <c r="F817" s="687"/>
      <c r="G817" s="687"/>
      <c r="H817" s="687"/>
      <c r="I817" s="47"/>
      <c r="O817" s="681"/>
      <c r="AE817" s="4336"/>
      <c r="AF817" s="4336"/>
      <c r="AG817" s="4336"/>
      <c r="AH817" s="4336"/>
      <c r="AI817" s="4336"/>
      <c r="AJ817" s="4336"/>
      <c r="AK817" s="4336"/>
      <c r="AL817" s="4336"/>
      <c r="AM817" s="4336"/>
      <c r="AN817" s="4336"/>
      <c r="AO817" s="4336"/>
      <c r="AP817" s="4336"/>
      <c r="AQ817" s="4336"/>
      <c r="AR817" s="4336"/>
      <c r="AS817" s="4336"/>
      <c r="AT817" s="4336"/>
      <c r="AU817" s="4336"/>
      <c r="AV817" s="4336"/>
      <c r="AW817" s="4336"/>
      <c r="AX817" s="4336"/>
      <c r="AY817" s="4336"/>
      <c r="AZ817" s="4336"/>
      <c r="BA817" s="4336"/>
      <c r="BB817" s="4336"/>
      <c r="BC817" s="4336"/>
      <c r="BD817" s="4336"/>
      <c r="BE817" s="4336"/>
      <c r="BF817" s="4336"/>
    </row>
    <row r="818" spans="1:58" s="1486" customFormat="1" ht="10.5" customHeight="1">
      <c r="A818" s="4782"/>
      <c r="B818" s="47"/>
      <c r="C818" s="47"/>
      <c r="D818" s="33"/>
      <c r="E818" s="687"/>
      <c r="F818" s="687"/>
      <c r="G818" s="687"/>
      <c r="H818" s="687"/>
      <c r="I818" s="47"/>
      <c r="O818" s="681"/>
      <c r="AE818" s="4336"/>
      <c r="AF818" s="4336"/>
      <c r="AG818" s="4336"/>
      <c r="AH818" s="4336"/>
      <c r="AI818" s="4336"/>
      <c r="AJ818" s="4336"/>
      <c r="AK818" s="4336"/>
      <c r="AL818" s="4336"/>
      <c r="AM818" s="4336"/>
      <c r="AN818" s="4336"/>
      <c r="AO818" s="4336"/>
      <c r="AP818" s="4336"/>
      <c r="AQ818" s="4336"/>
      <c r="AR818" s="4336"/>
      <c r="AS818" s="4336"/>
      <c r="AT818" s="4336"/>
      <c r="AU818" s="4336"/>
      <c r="AV818" s="4336"/>
      <c r="AW818" s="4336"/>
      <c r="AX818" s="4336"/>
      <c r="AY818" s="4336"/>
      <c r="AZ818" s="4336"/>
      <c r="BA818" s="4336"/>
      <c r="BB818" s="4336"/>
      <c r="BC818" s="4336"/>
      <c r="BD818" s="4336"/>
      <c r="BE818" s="4336"/>
      <c r="BF818" s="4336"/>
    </row>
    <row r="819" spans="1:58" s="1486" customFormat="1" ht="10.5" customHeight="1">
      <c r="A819" s="4782"/>
      <c r="B819" s="47"/>
      <c r="C819" s="47"/>
      <c r="D819" s="33"/>
      <c r="E819" s="687"/>
      <c r="F819" s="687"/>
      <c r="G819" s="687"/>
      <c r="H819" s="687"/>
      <c r="I819" s="47"/>
      <c r="O819" s="681"/>
      <c r="AE819" s="4336"/>
      <c r="AF819" s="4336"/>
      <c r="AG819" s="4336"/>
      <c r="AH819" s="4336"/>
      <c r="AI819" s="4336"/>
      <c r="AJ819" s="4336"/>
      <c r="AK819" s="4336"/>
      <c r="AL819" s="4336"/>
      <c r="AM819" s="4336"/>
      <c r="AN819" s="4336"/>
      <c r="AO819" s="4336"/>
      <c r="AP819" s="4336"/>
      <c r="AQ819" s="4336"/>
      <c r="AR819" s="4336"/>
      <c r="AS819" s="4336"/>
      <c r="AT819" s="4336"/>
      <c r="AU819" s="4336"/>
      <c r="AV819" s="4336"/>
      <c r="AW819" s="4336"/>
      <c r="AX819" s="4336"/>
      <c r="AY819" s="4336"/>
      <c r="AZ819" s="4336"/>
      <c r="BA819" s="4336"/>
      <c r="BB819" s="4336"/>
      <c r="BC819" s="4336"/>
      <c r="BD819" s="4336"/>
      <c r="BE819" s="4336"/>
      <c r="BF819" s="4336"/>
    </row>
    <row r="820" spans="1:58" s="1486" customFormat="1" ht="10.5" customHeight="1">
      <c r="A820" s="4782"/>
      <c r="B820" s="47"/>
      <c r="C820" s="47"/>
      <c r="D820" s="33"/>
      <c r="E820" s="687"/>
      <c r="F820" s="687"/>
      <c r="G820" s="687"/>
      <c r="H820" s="687"/>
      <c r="I820" s="47"/>
      <c r="O820" s="681"/>
      <c r="AE820" s="4336"/>
      <c r="AF820" s="4336"/>
      <c r="AG820" s="4336"/>
      <c r="AH820" s="4336"/>
      <c r="AI820" s="4336"/>
      <c r="AJ820" s="4336"/>
      <c r="AK820" s="4336"/>
      <c r="AL820" s="4336"/>
      <c r="AM820" s="4336"/>
      <c r="AN820" s="4336"/>
      <c r="AO820" s="4336"/>
      <c r="AP820" s="4336"/>
      <c r="AQ820" s="4336"/>
      <c r="AR820" s="4336"/>
      <c r="AS820" s="4336"/>
      <c r="AT820" s="4336"/>
      <c r="AU820" s="4336"/>
      <c r="AV820" s="4336"/>
      <c r="AW820" s="4336"/>
      <c r="AX820" s="4336"/>
      <c r="AY820" s="4336"/>
      <c r="AZ820" s="4336"/>
      <c r="BA820" s="4336"/>
      <c r="BB820" s="4336"/>
      <c r="BC820" s="4336"/>
      <c r="BD820" s="4336"/>
      <c r="BE820" s="4336"/>
      <c r="BF820" s="4336"/>
    </row>
    <row r="821" spans="1:58" s="1486" customFormat="1" ht="10.5" customHeight="1">
      <c r="A821" s="4782"/>
      <c r="B821" s="47"/>
      <c r="C821" s="47"/>
      <c r="D821" s="33"/>
      <c r="E821" s="687"/>
      <c r="F821" s="687"/>
      <c r="G821" s="687"/>
      <c r="H821" s="687"/>
      <c r="I821" s="47"/>
      <c r="O821" s="681"/>
      <c r="AE821" s="4336"/>
      <c r="AF821" s="4336"/>
      <c r="AG821" s="4336"/>
      <c r="AH821" s="4336"/>
      <c r="AI821" s="4336"/>
      <c r="AJ821" s="4336"/>
      <c r="AK821" s="4336"/>
      <c r="AL821" s="4336"/>
      <c r="AM821" s="4336"/>
      <c r="AN821" s="4336"/>
      <c r="AO821" s="4336"/>
      <c r="AP821" s="4336"/>
      <c r="AQ821" s="4336"/>
      <c r="AR821" s="4336"/>
      <c r="AS821" s="4336"/>
      <c r="AT821" s="4336"/>
      <c r="AU821" s="4336"/>
      <c r="AV821" s="4336"/>
      <c r="AW821" s="4336"/>
      <c r="AX821" s="4336"/>
      <c r="AY821" s="4336"/>
      <c r="AZ821" s="4336"/>
      <c r="BA821" s="4336"/>
      <c r="BB821" s="4336"/>
      <c r="BC821" s="4336"/>
      <c r="BD821" s="4336"/>
      <c r="BE821" s="4336"/>
      <c r="BF821" s="4336"/>
    </row>
    <row r="822" spans="1:58" s="1486" customFormat="1" ht="10.5" customHeight="1">
      <c r="A822" s="4782"/>
      <c r="B822" s="47"/>
      <c r="C822" s="47"/>
      <c r="D822" s="33"/>
      <c r="E822" s="687"/>
      <c r="F822" s="687"/>
      <c r="G822" s="687"/>
      <c r="H822" s="687"/>
      <c r="I822" s="47"/>
      <c r="O822" s="681"/>
      <c r="AE822" s="4336"/>
      <c r="AF822" s="4336"/>
      <c r="AG822" s="4336"/>
      <c r="AH822" s="4336"/>
      <c r="AI822" s="4336"/>
      <c r="AJ822" s="4336"/>
      <c r="AK822" s="4336"/>
      <c r="AL822" s="4336"/>
      <c r="AM822" s="4336"/>
      <c r="AN822" s="4336"/>
      <c r="AO822" s="4336"/>
      <c r="AP822" s="4336"/>
      <c r="AQ822" s="4336"/>
      <c r="AR822" s="4336"/>
      <c r="AS822" s="4336"/>
      <c r="AT822" s="4336"/>
      <c r="AU822" s="4336"/>
      <c r="AV822" s="4336"/>
      <c r="AW822" s="4336"/>
      <c r="AX822" s="4336"/>
      <c r="AY822" s="4336"/>
      <c r="AZ822" s="4336"/>
      <c r="BA822" s="4336"/>
      <c r="BB822" s="4336"/>
      <c r="BC822" s="4336"/>
      <c r="BD822" s="4336"/>
      <c r="BE822" s="4336"/>
      <c r="BF822" s="4336"/>
    </row>
    <row r="823" spans="1:58" s="1486" customFormat="1" ht="10.5" customHeight="1">
      <c r="A823" s="4782"/>
      <c r="B823" s="47"/>
      <c r="C823" s="47"/>
      <c r="D823" s="33"/>
      <c r="E823" s="687"/>
      <c r="F823" s="687"/>
      <c r="G823" s="687"/>
      <c r="H823" s="687"/>
      <c r="I823" s="47"/>
      <c r="O823" s="681"/>
      <c r="AE823" s="4336"/>
      <c r="AF823" s="4336"/>
      <c r="AG823" s="4336"/>
      <c r="AH823" s="4336"/>
      <c r="AI823" s="4336"/>
      <c r="AJ823" s="4336"/>
      <c r="AK823" s="4336"/>
      <c r="AL823" s="4336"/>
      <c r="AM823" s="4336"/>
      <c r="AN823" s="4336"/>
      <c r="AO823" s="4336"/>
      <c r="AP823" s="4336"/>
      <c r="AQ823" s="4336"/>
      <c r="AR823" s="4336"/>
      <c r="AS823" s="4336"/>
      <c r="AT823" s="4336"/>
      <c r="AU823" s="4336"/>
      <c r="AV823" s="4336"/>
      <c r="AW823" s="4336"/>
      <c r="AX823" s="4336"/>
      <c r="AY823" s="4336"/>
      <c r="AZ823" s="4336"/>
      <c r="BA823" s="4336"/>
      <c r="BB823" s="4336"/>
      <c r="BC823" s="4336"/>
      <c r="BD823" s="4336"/>
      <c r="BE823" s="4336"/>
      <c r="BF823" s="4336"/>
    </row>
    <row r="824" spans="1:58" s="1486" customFormat="1" ht="10.5" customHeight="1">
      <c r="A824" s="4782"/>
      <c r="B824" s="47"/>
      <c r="C824" s="47"/>
      <c r="D824" s="33"/>
      <c r="E824" s="687"/>
      <c r="F824" s="687"/>
      <c r="G824" s="687"/>
      <c r="H824" s="687"/>
      <c r="I824" s="47"/>
      <c r="O824" s="681"/>
      <c r="AE824" s="4336"/>
      <c r="AF824" s="4336"/>
      <c r="AG824" s="4336"/>
      <c r="AH824" s="4336"/>
      <c r="AI824" s="4336"/>
      <c r="AJ824" s="4336"/>
      <c r="AK824" s="4336"/>
      <c r="AL824" s="4336"/>
      <c r="AM824" s="4336"/>
      <c r="AN824" s="4336"/>
      <c r="AO824" s="4336"/>
      <c r="AP824" s="4336"/>
      <c r="AQ824" s="4336"/>
      <c r="AR824" s="4336"/>
      <c r="AS824" s="4336"/>
      <c r="AT824" s="4336"/>
      <c r="AU824" s="4336"/>
      <c r="AV824" s="4336"/>
      <c r="AW824" s="4336"/>
      <c r="AX824" s="4336"/>
      <c r="AY824" s="4336"/>
      <c r="AZ824" s="4336"/>
      <c r="BA824" s="4336"/>
      <c r="BB824" s="4336"/>
      <c r="BC824" s="4336"/>
      <c r="BD824" s="4336"/>
      <c r="BE824" s="4336"/>
      <c r="BF824" s="4336"/>
    </row>
    <row r="825" spans="1:58" s="1486" customFormat="1" ht="10.5" customHeight="1">
      <c r="A825" s="4782"/>
      <c r="B825" s="47"/>
      <c r="C825" s="47"/>
      <c r="D825" s="33"/>
      <c r="E825" s="687"/>
      <c r="F825" s="687"/>
      <c r="G825" s="687"/>
      <c r="H825" s="687"/>
      <c r="I825" s="47"/>
      <c r="O825" s="681"/>
      <c r="AE825" s="4336"/>
      <c r="AF825" s="4336"/>
      <c r="AG825" s="4336"/>
      <c r="AH825" s="4336"/>
      <c r="AI825" s="4336"/>
      <c r="AJ825" s="4336"/>
      <c r="AK825" s="4336"/>
      <c r="AL825" s="4336"/>
      <c r="AM825" s="4336"/>
      <c r="AN825" s="4336"/>
      <c r="AO825" s="4336"/>
      <c r="AP825" s="4336"/>
      <c r="AQ825" s="4336"/>
      <c r="AR825" s="4336"/>
      <c r="AS825" s="4336"/>
      <c r="AT825" s="4336"/>
      <c r="AU825" s="4336"/>
      <c r="AV825" s="4336"/>
      <c r="AW825" s="4336"/>
      <c r="AX825" s="4336"/>
      <c r="AY825" s="4336"/>
      <c r="AZ825" s="4336"/>
      <c r="BA825" s="4336"/>
      <c r="BB825" s="4336"/>
      <c r="BC825" s="4336"/>
      <c r="BD825" s="4336"/>
      <c r="BE825" s="4336"/>
      <c r="BF825" s="4336"/>
    </row>
    <row r="826" spans="1:58" s="1486" customFormat="1" ht="10.5" customHeight="1">
      <c r="A826" s="4782"/>
      <c r="B826" s="47"/>
      <c r="C826" s="47"/>
      <c r="D826" s="33"/>
      <c r="E826" s="687"/>
      <c r="F826" s="687"/>
      <c r="G826" s="687"/>
      <c r="H826" s="687"/>
      <c r="I826" s="47"/>
      <c r="O826" s="681"/>
      <c r="AE826" s="4336"/>
      <c r="AF826" s="4336"/>
      <c r="AG826" s="4336"/>
      <c r="AH826" s="4336"/>
      <c r="AI826" s="4336"/>
      <c r="AJ826" s="4336"/>
      <c r="AK826" s="4336"/>
      <c r="AL826" s="4336"/>
      <c r="AM826" s="4336"/>
      <c r="AN826" s="4336"/>
      <c r="AO826" s="4336"/>
      <c r="AP826" s="4336"/>
      <c r="AQ826" s="4336"/>
      <c r="AR826" s="4336"/>
      <c r="AS826" s="4336"/>
      <c r="AT826" s="4336"/>
      <c r="AU826" s="4336"/>
      <c r="AV826" s="4336"/>
      <c r="AW826" s="4336"/>
      <c r="AX826" s="4336"/>
      <c r="AY826" s="4336"/>
      <c r="AZ826" s="4336"/>
      <c r="BA826" s="4336"/>
      <c r="BB826" s="4336"/>
      <c r="BC826" s="4336"/>
      <c r="BD826" s="4336"/>
      <c r="BE826" s="4336"/>
      <c r="BF826" s="4336"/>
    </row>
    <row r="827" spans="1:58" s="1486" customFormat="1" ht="10.5" customHeight="1">
      <c r="A827" s="4782"/>
      <c r="B827" s="47"/>
      <c r="C827" s="47"/>
      <c r="D827" s="33"/>
      <c r="E827" s="687"/>
      <c r="F827" s="687"/>
      <c r="G827" s="687"/>
      <c r="H827" s="687"/>
      <c r="I827" s="47"/>
      <c r="O827" s="681"/>
      <c r="AE827" s="4336"/>
      <c r="AF827" s="4336"/>
      <c r="AG827" s="4336"/>
      <c r="AH827" s="4336"/>
      <c r="AI827" s="4336"/>
      <c r="AJ827" s="4336"/>
      <c r="AK827" s="4336"/>
      <c r="AL827" s="4336"/>
      <c r="AM827" s="4336"/>
      <c r="AN827" s="4336"/>
      <c r="AO827" s="4336"/>
      <c r="AP827" s="4336"/>
      <c r="AQ827" s="4336"/>
      <c r="AR827" s="4336"/>
      <c r="AS827" s="4336"/>
      <c r="AT827" s="4336"/>
      <c r="AU827" s="4336"/>
      <c r="AV827" s="4336"/>
      <c r="AW827" s="4336"/>
      <c r="AX827" s="4336"/>
      <c r="AY827" s="4336"/>
      <c r="AZ827" s="4336"/>
      <c r="BA827" s="4336"/>
      <c r="BB827" s="4336"/>
      <c r="BC827" s="4336"/>
      <c r="BD827" s="4336"/>
      <c r="BE827" s="4336"/>
      <c r="BF827" s="4336"/>
    </row>
    <row r="828" spans="1:58" s="1486" customFormat="1" ht="10.5" customHeight="1">
      <c r="A828" s="4782"/>
      <c r="B828" s="47"/>
      <c r="C828" s="47"/>
      <c r="D828" s="33"/>
      <c r="E828" s="687"/>
      <c r="F828" s="687"/>
      <c r="G828" s="687"/>
      <c r="H828" s="687"/>
      <c r="I828" s="47"/>
      <c r="O828" s="681"/>
      <c r="AE828" s="4336"/>
      <c r="AF828" s="4336"/>
      <c r="AG828" s="4336"/>
      <c r="AH828" s="4336"/>
      <c r="AI828" s="4336"/>
      <c r="AJ828" s="4336"/>
      <c r="AK828" s="4336"/>
      <c r="AL828" s="4336"/>
      <c r="AM828" s="4336"/>
      <c r="AN828" s="4336"/>
      <c r="AO828" s="4336"/>
      <c r="AP828" s="4336"/>
      <c r="AQ828" s="4336"/>
      <c r="AR828" s="4336"/>
      <c r="AS828" s="4336"/>
      <c r="AT828" s="4336"/>
      <c r="AU828" s="4336"/>
      <c r="AV828" s="4336"/>
      <c r="AW828" s="4336"/>
      <c r="AX828" s="4336"/>
      <c r="AY828" s="4336"/>
      <c r="AZ828" s="4336"/>
      <c r="BA828" s="4336"/>
      <c r="BB828" s="4336"/>
      <c r="BC828" s="4336"/>
      <c r="BD828" s="4336"/>
      <c r="BE828" s="4336"/>
      <c r="BF828" s="4336"/>
    </row>
    <row r="829" spans="1:58" s="1486" customFormat="1" ht="10.5" customHeight="1">
      <c r="A829" s="4782"/>
      <c r="B829" s="47"/>
      <c r="C829" s="47"/>
      <c r="D829" s="33"/>
      <c r="E829" s="687"/>
      <c r="F829" s="687"/>
      <c r="G829" s="687"/>
      <c r="H829" s="687"/>
      <c r="I829" s="47"/>
      <c r="O829" s="681"/>
      <c r="AE829" s="4336"/>
      <c r="AF829" s="4336"/>
      <c r="AG829" s="4336"/>
      <c r="AH829" s="4336"/>
      <c r="AI829" s="4336"/>
      <c r="AJ829" s="4336"/>
      <c r="AK829" s="4336"/>
      <c r="AL829" s="4336"/>
      <c r="AM829" s="4336"/>
      <c r="AN829" s="4336"/>
      <c r="AO829" s="4336"/>
      <c r="AP829" s="4336"/>
      <c r="AQ829" s="4336"/>
      <c r="AR829" s="4336"/>
      <c r="AS829" s="4336"/>
      <c r="AT829" s="4336"/>
      <c r="AU829" s="4336"/>
      <c r="AV829" s="4336"/>
      <c r="AW829" s="4336"/>
      <c r="AX829" s="4336"/>
      <c r="AY829" s="4336"/>
      <c r="AZ829" s="4336"/>
      <c r="BA829" s="4336"/>
      <c r="BB829" s="4336"/>
      <c r="BC829" s="4336"/>
      <c r="BD829" s="4336"/>
      <c r="BE829" s="4336"/>
      <c r="BF829" s="4336"/>
    </row>
    <row r="830" spans="1:58" s="1486" customFormat="1" ht="10.5" customHeight="1">
      <c r="A830" s="4782"/>
      <c r="B830" s="47"/>
      <c r="C830" s="47"/>
      <c r="D830" s="33"/>
      <c r="E830" s="687"/>
      <c r="F830" s="687"/>
      <c r="G830" s="687"/>
      <c r="H830" s="687"/>
      <c r="I830" s="47"/>
      <c r="O830" s="681"/>
      <c r="AE830" s="4336"/>
      <c r="AF830" s="4336"/>
      <c r="AG830" s="4336"/>
      <c r="AH830" s="4336"/>
      <c r="AI830" s="4336"/>
      <c r="AJ830" s="4336"/>
      <c r="AK830" s="4336"/>
      <c r="AL830" s="4336"/>
      <c r="AM830" s="4336"/>
      <c r="AN830" s="4336"/>
      <c r="AO830" s="4336"/>
      <c r="AP830" s="4336"/>
      <c r="AQ830" s="4336"/>
      <c r="AR830" s="4336"/>
      <c r="AS830" s="4336"/>
      <c r="AT830" s="4336"/>
      <c r="AU830" s="4336"/>
      <c r="AV830" s="4336"/>
      <c r="AW830" s="4336"/>
      <c r="AX830" s="4336"/>
      <c r="AY830" s="4336"/>
      <c r="AZ830" s="4336"/>
      <c r="BA830" s="4336"/>
      <c r="BB830" s="4336"/>
      <c r="BC830" s="4336"/>
      <c r="BD830" s="4336"/>
      <c r="BE830" s="4336"/>
      <c r="BF830" s="4336"/>
    </row>
    <row r="831" spans="1:58" s="1486" customFormat="1" ht="10.5" customHeight="1">
      <c r="A831" s="4782"/>
      <c r="B831" s="47"/>
      <c r="C831" s="47"/>
      <c r="D831" s="33"/>
      <c r="E831" s="687"/>
      <c r="F831" s="687"/>
      <c r="G831" s="687"/>
      <c r="H831" s="687"/>
      <c r="I831" s="47"/>
      <c r="O831" s="681"/>
      <c r="AE831" s="4336"/>
      <c r="AF831" s="4336"/>
      <c r="AG831" s="4336"/>
      <c r="AH831" s="4336"/>
      <c r="AI831" s="4336"/>
      <c r="AJ831" s="4336"/>
      <c r="AK831" s="4336"/>
      <c r="AL831" s="4336"/>
      <c r="AM831" s="4336"/>
      <c r="AN831" s="4336"/>
      <c r="AO831" s="4336"/>
      <c r="AP831" s="4336"/>
      <c r="AQ831" s="4336"/>
      <c r="AR831" s="4336"/>
      <c r="AS831" s="4336"/>
      <c r="AT831" s="4336"/>
      <c r="AU831" s="4336"/>
      <c r="AV831" s="4336"/>
      <c r="AW831" s="4336"/>
      <c r="AX831" s="4336"/>
      <c r="AY831" s="4336"/>
      <c r="AZ831" s="4336"/>
      <c r="BA831" s="4336"/>
      <c r="BB831" s="4336"/>
      <c r="BC831" s="4336"/>
      <c r="BD831" s="4336"/>
      <c r="BE831" s="4336"/>
      <c r="BF831" s="4336"/>
    </row>
    <row r="832" spans="1:58" s="1486" customFormat="1" ht="10.5" customHeight="1">
      <c r="A832" s="4782"/>
      <c r="B832" s="47"/>
      <c r="C832" s="47"/>
      <c r="D832" s="33"/>
      <c r="E832" s="687"/>
      <c r="F832" s="687"/>
      <c r="G832" s="687"/>
      <c r="H832" s="687"/>
      <c r="I832" s="47"/>
      <c r="O832" s="681"/>
      <c r="AE832" s="4336"/>
      <c r="AF832" s="4336"/>
      <c r="AG832" s="4336"/>
      <c r="AH832" s="4336"/>
      <c r="AI832" s="4336"/>
      <c r="AJ832" s="4336"/>
      <c r="AK832" s="4336"/>
      <c r="AL832" s="4336"/>
      <c r="AM832" s="4336"/>
      <c r="AN832" s="4336"/>
      <c r="AO832" s="4336"/>
      <c r="AP832" s="4336"/>
      <c r="AQ832" s="4336"/>
      <c r="AR832" s="4336"/>
      <c r="AS832" s="4336"/>
      <c r="AT832" s="4336"/>
      <c r="AU832" s="4336"/>
      <c r="AV832" s="4336"/>
      <c r="AW832" s="4336"/>
      <c r="AX832" s="4336"/>
      <c r="AY832" s="4336"/>
      <c r="AZ832" s="4336"/>
      <c r="BA832" s="4336"/>
      <c r="BB832" s="4336"/>
      <c r="BC832" s="4336"/>
      <c r="BD832" s="4336"/>
      <c r="BE832" s="4336"/>
      <c r="BF832" s="4336"/>
    </row>
    <row r="833" spans="1:58" s="1486" customFormat="1" ht="10.5" customHeight="1">
      <c r="A833" s="4782"/>
      <c r="B833" s="47"/>
      <c r="C833" s="47"/>
      <c r="D833" s="33"/>
      <c r="E833" s="687"/>
      <c r="F833" s="687"/>
      <c r="G833" s="687"/>
      <c r="H833" s="687"/>
      <c r="I833" s="47"/>
      <c r="O833" s="681"/>
      <c r="AE833" s="4336"/>
      <c r="AF833" s="4336"/>
      <c r="AG833" s="4336"/>
      <c r="AH833" s="4336"/>
      <c r="AI833" s="4336"/>
      <c r="AJ833" s="4336"/>
      <c r="AK833" s="4336"/>
      <c r="AL833" s="4336"/>
      <c r="AM833" s="4336"/>
      <c r="AN833" s="4336"/>
      <c r="AO833" s="4336"/>
      <c r="AP833" s="4336"/>
      <c r="AQ833" s="4336"/>
      <c r="AR833" s="4336"/>
      <c r="AS833" s="4336"/>
      <c r="AT833" s="4336"/>
      <c r="AU833" s="4336"/>
      <c r="AV833" s="4336"/>
      <c r="AW833" s="4336"/>
      <c r="AX833" s="4336"/>
      <c r="AY833" s="4336"/>
      <c r="AZ833" s="4336"/>
      <c r="BA833" s="4336"/>
      <c r="BB833" s="4336"/>
      <c r="BC833" s="4336"/>
      <c r="BD833" s="4336"/>
      <c r="BE833" s="4336"/>
      <c r="BF833" s="4336"/>
    </row>
    <row r="834" spans="1:58" s="1486" customFormat="1" ht="10.5" customHeight="1">
      <c r="A834" s="4782"/>
      <c r="B834" s="47"/>
      <c r="C834" s="47"/>
      <c r="D834" s="33"/>
      <c r="E834" s="687"/>
      <c r="F834" s="687"/>
      <c r="G834" s="687"/>
      <c r="H834" s="687"/>
      <c r="I834" s="47"/>
      <c r="O834" s="681"/>
      <c r="AE834" s="4336"/>
      <c r="AF834" s="4336"/>
      <c r="AG834" s="4336"/>
      <c r="AH834" s="4336"/>
      <c r="AI834" s="4336"/>
      <c r="AJ834" s="4336"/>
      <c r="AK834" s="4336"/>
      <c r="AL834" s="4336"/>
      <c r="AM834" s="4336"/>
      <c r="AN834" s="4336"/>
      <c r="AO834" s="4336"/>
      <c r="AP834" s="4336"/>
      <c r="AQ834" s="4336"/>
      <c r="AR834" s="4336"/>
      <c r="AS834" s="4336"/>
      <c r="AT834" s="4336"/>
      <c r="AU834" s="4336"/>
      <c r="AV834" s="4336"/>
      <c r="AW834" s="4336"/>
      <c r="AX834" s="4336"/>
      <c r="AY834" s="4336"/>
      <c r="AZ834" s="4336"/>
      <c r="BA834" s="4336"/>
      <c r="BB834" s="4336"/>
      <c r="BC834" s="4336"/>
      <c r="BD834" s="4336"/>
      <c r="BE834" s="4336"/>
      <c r="BF834" s="4336"/>
    </row>
    <row r="835" spans="1:58" s="1486" customFormat="1" ht="10.5" customHeight="1">
      <c r="A835" s="4782"/>
      <c r="B835" s="47"/>
      <c r="C835" s="47"/>
      <c r="D835" s="33"/>
      <c r="E835" s="687"/>
      <c r="F835" s="687"/>
      <c r="G835" s="687"/>
      <c r="H835" s="687"/>
      <c r="I835" s="47"/>
      <c r="O835" s="681"/>
      <c r="AE835" s="4336"/>
      <c r="AF835" s="4336"/>
      <c r="AG835" s="4336"/>
      <c r="AH835" s="4336"/>
      <c r="AI835" s="4336"/>
      <c r="AJ835" s="4336"/>
      <c r="AK835" s="4336"/>
      <c r="AL835" s="4336"/>
      <c r="AM835" s="4336"/>
      <c r="AN835" s="4336"/>
      <c r="AO835" s="4336"/>
      <c r="AP835" s="4336"/>
      <c r="AQ835" s="4336"/>
      <c r="AR835" s="4336"/>
      <c r="AS835" s="4336"/>
      <c r="AT835" s="4336"/>
      <c r="AU835" s="4336"/>
      <c r="AV835" s="4336"/>
      <c r="AW835" s="4336"/>
      <c r="AX835" s="4336"/>
      <c r="AY835" s="4336"/>
      <c r="AZ835" s="4336"/>
      <c r="BA835" s="4336"/>
      <c r="BB835" s="4336"/>
      <c r="BC835" s="4336"/>
      <c r="BD835" s="4336"/>
      <c r="BE835" s="4336"/>
      <c r="BF835" s="4336"/>
    </row>
    <row r="836" spans="1:58" s="1486" customFormat="1" ht="10.5" customHeight="1">
      <c r="A836" s="4782"/>
      <c r="B836" s="47"/>
      <c r="C836" s="47"/>
      <c r="D836" s="33"/>
      <c r="E836" s="687"/>
      <c r="F836" s="687"/>
      <c r="G836" s="687"/>
      <c r="H836" s="687"/>
      <c r="I836" s="47"/>
      <c r="O836" s="681"/>
      <c r="AE836" s="4336"/>
      <c r="AF836" s="4336"/>
      <c r="AG836" s="4336"/>
      <c r="AH836" s="4336"/>
      <c r="AI836" s="4336"/>
      <c r="AJ836" s="4336"/>
      <c r="AK836" s="4336"/>
      <c r="AL836" s="4336"/>
      <c r="AM836" s="4336"/>
      <c r="AN836" s="4336"/>
      <c r="AO836" s="4336"/>
      <c r="AP836" s="4336"/>
      <c r="AQ836" s="4336"/>
      <c r="AR836" s="4336"/>
      <c r="AS836" s="4336"/>
      <c r="AT836" s="4336"/>
      <c r="AU836" s="4336"/>
      <c r="AV836" s="4336"/>
      <c r="AW836" s="4336"/>
      <c r="AX836" s="4336"/>
      <c r="AY836" s="4336"/>
      <c r="AZ836" s="4336"/>
      <c r="BA836" s="4336"/>
      <c r="BB836" s="4336"/>
      <c r="BC836" s="4336"/>
      <c r="BD836" s="4336"/>
      <c r="BE836" s="4336"/>
      <c r="BF836" s="4336"/>
    </row>
    <row r="837" spans="1:58" s="1486" customFormat="1" ht="10.5" customHeight="1">
      <c r="A837" s="4782"/>
      <c r="B837" s="47"/>
      <c r="C837" s="47"/>
      <c r="D837" s="33"/>
      <c r="E837" s="687"/>
      <c r="F837" s="687"/>
      <c r="G837" s="687"/>
      <c r="H837" s="687"/>
      <c r="I837" s="47"/>
      <c r="O837" s="681"/>
      <c r="AE837" s="4336"/>
      <c r="AF837" s="4336"/>
      <c r="AG837" s="4336"/>
      <c r="AH837" s="4336"/>
      <c r="AI837" s="4336"/>
      <c r="AJ837" s="4336"/>
      <c r="AK837" s="4336"/>
      <c r="AL837" s="4336"/>
      <c r="AM837" s="4336"/>
      <c r="AN837" s="4336"/>
      <c r="AO837" s="4336"/>
      <c r="AP837" s="4336"/>
      <c r="AQ837" s="4336"/>
      <c r="AR837" s="4336"/>
      <c r="AS837" s="4336"/>
      <c r="AT837" s="4336"/>
      <c r="AU837" s="4336"/>
      <c r="AV837" s="4336"/>
      <c r="AW837" s="4336"/>
      <c r="AX837" s="4336"/>
      <c r="AY837" s="4336"/>
      <c r="AZ837" s="4336"/>
      <c r="BA837" s="4336"/>
      <c r="BB837" s="4336"/>
      <c r="BC837" s="4336"/>
      <c r="BD837" s="4336"/>
      <c r="BE837" s="4336"/>
      <c r="BF837" s="4336"/>
    </row>
    <row r="838" spans="1:58" s="1486" customFormat="1" ht="10.5" customHeight="1">
      <c r="A838" s="4782"/>
      <c r="B838" s="47"/>
      <c r="C838" s="47"/>
      <c r="D838" s="33"/>
      <c r="E838" s="687"/>
      <c r="F838" s="687"/>
      <c r="G838" s="687"/>
      <c r="H838" s="687"/>
      <c r="I838" s="47"/>
      <c r="O838" s="681"/>
      <c r="AE838" s="4336"/>
      <c r="AF838" s="4336"/>
      <c r="AG838" s="4336"/>
      <c r="AH838" s="4336"/>
      <c r="AI838" s="4336"/>
      <c r="AJ838" s="4336"/>
      <c r="AK838" s="4336"/>
      <c r="AL838" s="4336"/>
      <c r="AM838" s="4336"/>
      <c r="AN838" s="4336"/>
      <c r="AO838" s="4336"/>
      <c r="AP838" s="4336"/>
      <c r="AQ838" s="4336"/>
      <c r="AR838" s="4336"/>
      <c r="AS838" s="4336"/>
      <c r="AT838" s="4336"/>
      <c r="AU838" s="4336"/>
      <c r="AV838" s="4336"/>
      <c r="AW838" s="4336"/>
      <c r="AX838" s="4336"/>
      <c r="AY838" s="4336"/>
      <c r="AZ838" s="4336"/>
      <c r="BA838" s="4336"/>
      <c r="BB838" s="4336"/>
      <c r="BC838" s="4336"/>
      <c r="BD838" s="4336"/>
      <c r="BE838" s="4336"/>
      <c r="BF838" s="4336"/>
    </row>
    <row r="839" spans="1:58" s="1486" customFormat="1" ht="10.5" customHeight="1">
      <c r="A839" s="4782"/>
      <c r="B839" s="47"/>
      <c r="C839" s="47"/>
      <c r="D839" s="33"/>
      <c r="E839" s="687"/>
      <c r="F839" s="687"/>
      <c r="G839" s="687"/>
      <c r="H839" s="687"/>
      <c r="I839" s="47"/>
      <c r="O839" s="681"/>
      <c r="AE839" s="4336"/>
      <c r="AF839" s="4336"/>
      <c r="AG839" s="4336"/>
      <c r="AH839" s="4336"/>
      <c r="AI839" s="4336"/>
      <c r="AJ839" s="4336"/>
      <c r="AK839" s="4336"/>
      <c r="AL839" s="4336"/>
      <c r="AM839" s="4336"/>
      <c r="AN839" s="4336"/>
      <c r="AO839" s="4336"/>
      <c r="AP839" s="4336"/>
      <c r="AQ839" s="4336"/>
      <c r="AR839" s="4336"/>
      <c r="AS839" s="4336"/>
      <c r="AT839" s="4336"/>
      <c r="AU839" s="4336"/>
      <c r="AV839" s="4336"/>
      <c r="AW839" s="4336"/>
      <c r="AX839" s="4336"/>
      <c r="AY839" s="4336"/>
      <c r="AZ839" s="4336"/>
      <c r="BA839" s="4336"/>
      <c r="BB839" s="4336"/>
      <c r="BC839" s="4336"/>
      <c r="BD839" s="4336"/>
      <c r="BE839" s="4336"/>
      <c r="BF839" s="4336"/>
    </row>
    <row r="840" spans="1:58" s="1486" customFormat="1" ht="10.5" customHeight="1">
      <c r="A840" s="4782"/>
      <c r="B840" s="47"/>
      <c r="C840" s="47"/>
      <c r="D840" s="33"/>
      <c r="E840" s="687"/>
      <c r="F840" s="687"/>
      <c r="G840" s="687"/>
      <c r="H840" s="687"/>
      <c r="I840" s="47"/>
      <c r="O840" s="681"/>
      <c r="AE840" s="4336"/>
      <c r="AF840" s="4336"/>
      <c r="AG840" s="4336"/>
      <c r="AH840" s="4336"/>
      <c r="AI840" s="4336"/>
      <c r="AJ840" s="4336"/>
      <c r="AK840" s="4336"/>
      <c r="AL840" s="4336"/>
      <c r="AM840" s="4336"/>
      <c r="AN840" s="4336"/>
      <c r="AO840" s="4336"/>
      <c r="AP840" s="4336"/>
      <c r="AQ840" s="4336"/>
      <c r="AR840" s="4336"/>
      <c r="AS840" s="4336"/>
      <c r="AT840" s="4336"/>
      <c r="AU840" s="4336"/>
      <c r="AV840" s="4336"/>
      <c r="AW840" s="4336"/>
      <c r="AX840" s="4336"/>
      <c r="AY840" s="4336"/>
      <c r="AZ840" s="4336"/>
      <c r="BA840" s="4336"/>
      <c r="BB840" s="4336"/>
      <c r="BC840" s="4336"/>
      <c r="BD840" s="4336"/>
      <c r="BE840" s="4336"/>
      <c r="BF840" s="4336"/>
    </row>
    <row r="841" spans="1:58" s="1486" customFormat="1" ht="10.5" customHeight="1">
      <c r="A841" s="4782"/>
      <c r="B841" s="47"/>
      <c r="C841" s="47"/>
      <c r="D841" s="33"/>
      <c r="E841" s="687"/>
      <c r="F841" s="687"/>
      <c r="G841" s="687"/>
      <c r="H841" s="687"/>
      <c r="I841" s="47"/>
      <c r="O841" s="681"/>
      <c r="AE841" s="4336"/>
      <c r="AF841" s="4336"/>
      <c r="AG841" s="4336"/>
      <c r="AH841" s="4336"/>
      <c r="AI841" s="4336"/>
      <c r="AJ841" s="4336"/>
      <c r="AK841" s="4336"/>
      <c r="AL841" s="4336"/>
      <c r="AM841" s="4336"/>
      <c r="AN841" s="4336"/>
      <c r="AO841" s="4336"/>
      <c r="AP841" s="4336"/>
      <c r="AQ841" s="4336"/>
      <c r="AR841" s="4336"/>
      <c r="AS841" s="4336"/>
      <c r="AT841" s="4336"/>
      <c r="AU841" s="4336"/>
      <c r="AV841" s="4336"/>
      <c r="AW841" s="4336"/>
      <c r="AX841" s="4336"/>
      <c r="AY841" s="4336"/>
      <c r="AZ841" s="4336"/>
      <c r="BA841" s="4336"/>
      <c r="BB841" s="4336"/>
      <c r="BC841" s="4336"/>
      <c r="BD841" s="4336"/>
      <c r="BE841" s="4336"/>
      <c r="BF841" s="4336"/>
    </row>
    <row r="842" spans="1:58" s="1486" customFormat="1" ht="10.5" customHeight="1">
      <c r="A842" s="4782"/>
      <c r="B842" s="47"/>
      <c r="C842" s="47"/>
      <c r="D842" s="33"/>
      <c r="E842" s="687"/>
      <c r="F842" s="687"/>
      <c r="G842" s="687"/>
      <c r="H842" s="687"/>
      <c r="I842" s="47"/>
      <c r="O842" s="681"/>
      <c r="AE842" s="4336"/>
      <c r="AF842" s="4336"/>
      <c r="AG842" s="4336"/>
      <c r="AH842" s="4336"/>
      <c r="AI842" s="4336"/>
      <c r="AJ842" s="4336"/>
      <c r="AK842" s="4336"/>
      <c r="AL842" s="4336"/>
      <c r="AM842" s="4336"/>
      <c r="AN842" s="4336"/>
      <c r="AO842" s="4336"/>
      <c r="AP842" s="4336"/>
      <c r="AQ842" s="4336"/>
      <c r="AR842" s="4336"/>
      <c r="AS842" s="4336"/>
      <c r="AT842" s="4336"/>
      <c r="AU842" s="4336"/>
      <c r="AV842" s="4336"/>
      <c r="AW842" s="4336"/>
      <c r="AX842" s="4336"/>
      <c r="AY842" s="4336"/>
      <c r="AZ842" s="4336"/>
      <c r="BA842" s="4336"/>
      <c r="BB842" s="4336"/>
      <c r="BC842" s="4336"/>
      <c r="BD842" s="4336"/>
      <c r="BE842" s="4336"/>
      <c r="BF842" s="4336"/>
    </row>
    <row r="843" spans="1:58" s="1486" customFormat="1" ht="10.5" customHeight="1">
      <c r="A843" s="4782"/>
      <c r="B843" s="47"/>
      <c r="C843" s="47"/>
      <c r="D843" s="33"/>
      <c r="E843" s="687"/>
      <c r="F843" s="687"/>
      <c r="G843" s="687"/>
      <c r="H843" s="687"/>
      <c r="I843" s="47"/>
      <c r="O843" s="681"/>
      <c r="AE843" s="4336"/>
      <c r="AF843" s="4336"/>
      <c r="AG843" s="4336"/>
      <c r="AH843" s="4336"/>
      <c r="AI843" s="4336"/>
      <c r="AJ843" s="4336"/>
      <c r="AK843" s="4336"/>
      <c r="AL843" s="4336"/>
      <c r="AM843" s="4336"/>
      <c r="AN843" s="4336"/>
      <c r="AO843" s="4336"/>
      <c r="AP843" s="4336"/>
      <c r="AQ843" s="4336"/>
      <c r="AR843" s="4336"/>
      <c r="AS843" s="4336"/>
      <c r="AT843" s="4336"/>
      <c r="AU843" s="4336"/>
      <c r="AV843" s="4336"/>
      <c r="AW843" s="4336"/>
      <c r="AX843" s="4336"/>
      <c r="AY843" s="4336"/>
      <c r="AZ843" s="4336"/>
      <c r="BA843" s="4336"/>
      <c r="BB843" s="4336"/>
      <c r="BC843" s="4336"/>
      <c r="BD843" s="4336"/>
      <c r="BE843" s="4336"/>
      <c r="BF843" s="4336"/>
    </row>
    <row r="844" spans="1:58" s="1486" customFormat="1" ht="10.5" customHeight="1">
      <c r="A844" s="4782"/>
      <c r="B844" s="47"/>
      <c r="C844" s="47"/>
      <c r="D844" s="33"/>
      <c r="E844" s="687"/>
      <c r="F844" s="687"/>
      <c r="G844" s="687"/>
      <c r="H844" s="687"/>
      <c r="I844" s="47"/>
      <c r="O844" s="681"/>
      <c r="AE844" s="4336"/>
      <c r="AF844" s="4336"/>
      <c r="AG844" s="4336"/>
      <c r="AH844" s="4336"/>
      <c r="AI844" s="4336"/>
      <c r="AJ844" s="4336"/>
      <c r="AK844" s="4336"/>
      <c r="AL844" s="4336"/>
      <c r="AM844" s="4336"/>
      <c r="AN844" s="4336"/>
      <c r="AO844" s="4336"/>
      <c r="AP844" s="4336"/>
      <c r="AQ844" s="4336"/>
      <c r="AR844" s="4336"/>
      <c r="AS844" s="4336"/>
      <c r="AT844" s="4336"/>
      <c r="AU844" s="4336"/>
      <c r="AV844" s="4336"/>
      <c r="AW844" s="4336"/>
      <c r="AX844" s="4336"/>
      <c r="AY844" s="4336"/>
      <c r="AZ844" s="4336"/>
      <c r="BA844" s="4336"/>
      <c r="BB844" s="4336"/>
      <c r="BC844" s="4336"/>
      <c r="BD844" s="4336"/>
      <c r="BE844" s="4336"/>
      <c r="BF844" s="4336"/>
    </row>
    <row r="845" spans="1:58" s="1486" customFormat="1" ht="10.5" customHeight="1">
      <c r="A845" s="4782"/>
      <c r="B845" s="47"/>
      <c r="C845" s="47"/>
      <c r="D845" s="33"/>
      <c r="E845" s="687"/>
      <c r="F845" s="687"/>
      <c r="G845" s="687"/>
      <c r="H845" s="687"/>
      <c r="I845" s="47"/>
      <c r="O845" s="681"/>
      <c r="AE845" s="4336"/>
      <c r="AF845" s="4336"/>
      <c r="AG845" s="4336"/>
      <c r="AH845" s="4336"/>
      <c r="AI845" s="4336"/>
      <c r="AJ845" s="4336"/>
      <c r="AK845" s="4336"/>
      <c r="AL845" s="4336"/>
      <c r="AM845" s="4336"/>
      <c r="AN845" s="4336"/>
      <c r="AO845" s="4336"/>
      <c r="AP845" s="4336"/>
      <c r="AQ845" s="4336"/>
      <c r="AR845" s="4336"/>
      <c r="AS845" s="4336"/>
      <c r="AT845" s="4336"/>
      <c r="AU845" s="4336"/>
      <c r="AV845" s="4336"/>
      <c r="AW845" s="4336"/>
      <c r="AX845" s="4336"/>
      <c r="AY845" s="4336"/>
      <c r="AZ845" s="4336"/>
      <c r="BA845" s="4336"/>
      <c r="BB845" s="4336"/>
      <c r="BC845" s="4336"/>
      <c r="BD845" s="4336"/>
      <c r="BE845" s="4336"/>
      <c r="BF845" s="4336"/>
    </row>
    <row r="846" spans="1:58" s="1486" customFormat="1" ht="10.5" customHeight="1">
      <c r="A846" s="4782"/>
      <c r="B846" s="47"/>
      <c r="C846" s="47"/>
      <c r="D846" s="33"/>
      <c r="E846" s="687"/>
      <c r="F846" s="687"/>
      <c r="G846" s="687"/>
      <c r="H846" s="687"/>
      <c r="I846" s="47"/>
      <c r="O846" s="681"/>
      <c r="AE846" s="4336"/>
      <c r="AF846" s="4336"/>
      <c r="AG846" s="4336"/>
      <c r="AH846" s="4336"/>
      <c r="AI846" s="4336"/>
      <c r="AJ846" s="4336"/>
      <c r="AK846" s="4336"/>
      <c r="AL846" s="4336"/>
      <c r="AM846" s="4336"/>
      <c r="AN846" s="4336"/>
      <c r="AO846" s="4336"/>
      <c r="AP846" s="4336"/>
      <c r="AQ846" s="4336"/>
      <c r="AR846" s="4336"/>
      <c r="AS846" s="4336"/>
      <c r="AT846" s="4336"/>
      <c r="AU846" s="4336"/>
      <c r="AV846" s="4336"/>
      <c r="AW846" s="4336"/>
      <c r="AX846" s="4336"/>
      <c r="AY846" s="4336"/>
      <c r="AZ846" s="4336"/>
      <c r="BA846" s="4336"/>
      <c r="BB846" s="4336"/>
      <c r="BC846" s="4336"/>
      <c r="BD846" s="4336"/>
      <c r="BE846" s="4336"/>
      <c r="BF846" s="4336"/>
    </row>
    <row r="847" spans="1:58" s="1486" customFormat="1" ht="10.5" customHeight="1">
      <c r="A847" s="4782"/>
      <c r="B847" s="47"/>
      <c r="C847" s="47"/>
      <c r="D847" s="33"/>
      <c r="E847" s="687"/>
      <c r="F847" s="687"/>
      <c r="G847" s="687"/>
      <c r="H847" s="687"/>
      <c r="I847" s="47"/>
      <c r="O847" s="681"/>
      <c r="AE847" s="4336"/>
      <c r="AF847" s="4336"/>
      <c r="AG847" s="4336"/>
      <c r="AH847" s="4336"/>
      <c r="AI847" s="4336"/>
      <c r="AJ847" s="4336"/>
      <c r="AK847" s="4336"/>
      <c r="AL847" s="4336"/>
      <c r="AM847" s="4336"/>
      <c r="AN847" s="4336"/>
      <c r="AO847" s="4336"/>
      <c r="AP847" s="4336"/>
      <c r="AQ847" s="4336"/>
      <c r="AR847" s="4336"/>
      <c r="AS847" s="4336"/>
      <c r="AT847" s="4336"/>
      <c r="AU847" s="4336"/>
      <c r="AV847" s="4336"/>
      <c r="AW847" s="4336"/>
      <c r="AX847" s="4336"/>
      <c r="AY847" s="4336"/>
      <c r="AZ847" s="4336"/>
      <c r="BA847" s="4336"/>
      <c r="BB847" s="4336"/>
      <c r="BC847" s="4336"/>
      <c r="BD847" s="4336"/>
      <c r="BE847" s="4336"/>
      <c r="BF847" s="4336"/>
    </row>
    <row r="848" spans="1:58" s="1486" customFormat="1" ht="10.5" customHeight="1">
      <c r="A848" s="4782"/>
      <c r="B848" s="47"/>
      <c r="C848" s="47"/>
      <c r="D848" s="33"/>
      <c r="E848" s="687"/>
      <c r="F848" s="687"/>
      <c r="G848" s="687"/>
      <c r="H848" s="687"/>
      <c r="I848" s="47"/>
      <c r="O848" s="681"/>
      <c r="AE848" s="4336"/>
      <c r="AF848" s="4336"/>
      <c r="AG848" s="4336"/>
      <c r="AH848" s="4336"/>
      <c r="AI848" s="4336"/>
      <c r="AJ848" s="4336"/>
      <c r="AK848" s="4336"/>
      <c r="AL848" s="4336"/>
      <c r="AM848" s="4336"/>
      <c r="AN848" s="4336"/>
      <c r="AO848" s="4336"/>
      <c r="AP848" s="4336"/>
      <c r="AQ848" s="4336"/>
      <c r="AR848" s="4336"/>
      <c r="AS848" s="4336"/>
      <c r="AT848" s="4336"/>
      <c r="AU848" s="4336"/>
      <c r="AV848" s="4336"/>
      <c r="AW848" s="4336"/>
      <c r="AX848" s="4336"/>
      <c r="AY848" s="4336"/>
      <c r="AZ848" s="4336"/>
      <c r="BA848" s="4336"/>
      <c r="BB848" s="4336"/>
      <c r="BC848" s="4336"/>
      <c r="BD848" s="4336"/>
      <c r="BE848" s="4336"/>
      <c r="BF848" s="4336"/>
    </row>
    <row r="849" spans="1:58" s="1486" customFormat="1" ht="10.5" customHeight="1">
      <c r="A849" s="4782"/>
      <c r="B849" s="47"/>
      <c r="C849" s="47"/>
      <c r="D849" s="33"/>
      <c r="E849" s="687"/>
      <c r="F849" s="687"/>
      <c r="G849" s="687"/>
      <c r="H849" s="687"/>
      <c r="I849" s="47"/>
      <c r="O849" s="681"/>
      <c r="AE849" s="4336"/>
      <c r="AF849" s="4336"/>
      <c r="AG849" s="4336"/>
      <c r="AH849" s="4336"/>
      <c r="AI849" s="4336"/>
      <c r="AJ849" s="4336"/>
      <c r="AK849" s="4336"/>
      <c r="AL849" s="4336"/>
      <c r="AM849" s="4336"/>
      <c r="AN849" s="4336"/>
      <c r="AO849" s="4336"/>
      <c r="AP849" s="4336"/>
      <c r="AQ849" s="4336"/>
      <c r="AR849" s="4336"/>
      <c r="AS849" s="4336"/>
      <c r="AT849" s="4336"/>
      <c r="AU849" s="4336"/>
      <c r="AV849" s="4336"/>
      <c r="AW849" s="4336"/>
      <c r="AX849" s="4336"/>
      <c r="AY849" s="4336"/>
      <c r="AZ849" s="4336"/>
      <c r="BA849" s="4336"/>
      <c r="BB849" s="4336"/>
      <c r="BC849" s="4336"/>
      <c r="BD849" s="4336"/>
      <c r="BE849" s="4336"/>
      <c r="BF849" s="4336"/>
    </row>
    <row r="850" spans="1:58" s="1486" customFormat="1" ht="10.5" customHeight="1">
      <c r="A850" s="4782"/>
      <c r="B850" s="47"/>
      <c r="C850" s="47"/>
      <c r="D850" s="33"/>
      <c r="E850" s="687"/>
      <c r="F850" s="687"/>
      <c r="G850" s="687"/>
      <c r="H850" s="687"/>
      <c r="I850" s="47"/>
      <c r="O850" s="681"/>
      <c r="AE850" s="4336"/>
      <c r="AF850" s="4336"/>
      <c r="AG850" s="4336"/>
      <c r="AH850" s="4336"/>
      <c r="AI850" s="4336"/>
      <c r="AJ850" s="4336"/>
      <c r="AK850" s="4336"/>
      <c r="AL850" s="4336"/>
      <c r="AM850" s="4336"/>
      <c r="AN850" s="4336"/>
      <c r="AO850" s="4336"/>
      <c r="AP850" s="4336"/>
      <c r="AQ850" s="4336"/>
      <c r="AR850" s="4336"/>
      <c r="AS850" s="4336"/>
      <c r="AT850" s="4336"/>
      <c r="AU850" s="4336"/>
      <c r="AV850" s="4336"/>
      <c r="AW850" s="4336"/>
      <c r="AX850" s="4336"/>
      <c r="AY850" s="4336"/>
      <c r="AZ850" s="4336"/>
      <c r="BA850" s="4336"/>
      <c r="BB850" s="4336"/>
      <c r="BC850" s="4336"/>
      <c r="BD850" s="4336"/>
      <c r="BE850" s="4336"/>
      <c r="BF850" s="4336"/>
    </row>
    <row r="851" spans="1:58" s="1486" customFormat="1" ht="10.5" customHeight="1">
      <c r="A851" s="4782"/>
      <c r="B851" s="47"/>
      <c r="C851" s="47"/>
      <c r="D851" s="33"/>
      <c r="E851" s="687"/>
      <c r="F851" s="687"/>
      <c r="G851" s="687"/>
      <c r="H851" s="687"/>
      <c r="I851" s="47"/>
      <c r="O851" s="681"/>
      <c r="AE851" s="4336"/>
      <c r="AF851" s="4336"/>
      <c r="AG851" s="4336"/>
      <c r="AH851" s="4336"/>
      <c r="AI851" s="4336"/>
      <c r="AJ851" s="4336"/>
      <c r="AK851" s="4336"/>
      <c r="AL851" s="4336"/>
      <c r="AM851" s="4336"/>
      <c r="AN851" s="4336"/>
      <c r="AO851" s="4336"/>
      <c r="AP851" s="4336"/>
      <c r="AQ851" s="4336"/>
      <c r="AR851" s="4336"/>
      <c r="AS851" s="4336"/>
      <c r="AT851" s="4336"/>
      <c r="AU851" s="4336"/>
      <c r="AV851" s="4336"/>
      <c r="AW851" s="4336"/>
      <c r="AX851" s="4336"/>
      <c r="AY851" s="4336"/>
      <c r="AZ851" s="4336"/>
      <c r="BA851" s="4336"/>
      <c r="BB851" s="4336"/>
      <c r="BC851" s="4336"/>
      <c r="BD851" s="4336"/>
      <c r="BE851" s="4336"/>
      <c r="BF851" s="4336"/>
    </row>
    <row r="852" spans="1:58" s="1486" customFormat="1" ht="10.5" customHeight="1">
      <c r="A852" s="4782"/>
      <c r="B852" s="47"/>
      <c r="C852" s="47"/>
      <c r="D852" s="33"/>
      <c r="E852" s="687"/>
      <c r="F852" s="687"/>
      <c r="G852" s="687"/>
      <c r="H852" s="687"/>
      <c r="I852" s="47"/>
      <c r="O852" s="681"/>
      <c r="AE852" s="4336"/>
      <c r="AF852" s="4336"/>
      <c r="AG852" s="4336"/>
      <c r="AH852" s="4336"/>
      <c r="AI852" s="4336"/>
      <c r="AJ852" s="4336"/>
      <c r="AK852" s="4336"/>
      <c r="AL852" s="4336"/>
      <c r="AM852" s="4336"/>
      <c r="AN852" s="4336"/>
      <c r="AO852" s="4336"/>
      <c r="AP852" s="4336"/>
      <c r="AQ852" s="4336"/>
      <c r="AR852" s="4336"/>
      <c r="AS852" s="4336"/>
      <c r="AT852" s="4336"/>
      <c r="AU852" s="4336"/>
      <c r="AV852" s="4336"/>
      <c r="AW852" s="4336"/>
      <c r="AX852" s="4336"/>
      <c r="AY852" s="4336"/>
      <c r="AZ852" s="4336"/>
      <c r="BA852" s="4336"/>
      <c r="BB852" s="4336"/>
      <c r="BC852" s="4336"/>
      <c r="BD852" s="4336"/>
      <c r="BE852" s="4336"/>
      <c r="BF852" s="4336"/>
    </row>
    <row r="853" spans="1:58" s="1486" customFormat="1" ht="10.5" customHeight="1">
      <c r="A853" s="4782"/>
      <c r="B853" s="47"/>
      <c r="C853" s="47"/>
      <c r="D853" s="33"/>
      <c r="E853" s="687"/>
      <c r="F853" s="687"/>
      <c r="G853" s="687"/>
      <c r="H853" s="687"/>
      <c r="I853" s="47"/>
      <c r="O853" s="681"/>
      <c r="AE853" s="4336"/>
      <c r="AF853" s="4336"/>
      <c r="AG853" s="4336"/>
      <c r="AH853" s="4336"/>
      <c r="AI853" s="4336"/>
      <c r="AJ853" s="4336"/>
      <c r="AK853" s="4336"/>
      <c r="AL853" s="4336"/>
      <c r="AM853" s="4336"/>
      <c r="AN853" s="4336"/>
      <c r="AO853" s="4336"/>
      <c r="AP853" s="4336"/>
      <c r="AQ853" s="4336"/>
      <c r="AR853" s="4336"/>
      <c r="AS853" s="4336"/>
      <c r="AT853" s="4336"/>
      <c r="AU853" s="4336"/>
      <c r="AV853" s="4336"/>
      <c r="AW853" s="4336"/>
      <c r="AX853" s="4336"/>
      <c r="AY853" s="4336"/>
      <c r="AZ853" s="4336"/>
      <c r="BA853" s="4336"/>
      <c r="BB853" s="4336"/>
      <c r="BC853" s="4336"/>
      <c r="BD853" s="4336"/>
      <c r="BE853" s="4336"/>
      <c r="BF853" s="4336"/>
    </row>
    <row r="854" spans="1:58" s="1486" customFormat="1" ht="10.5" customHeight="1">
      <c r="A854" s="4782"/>
      <c r="B854" s="47"/>
      <c r="C854" s="47"/>
      <c r="D854" s="33"/>
      <c r="E854" s="687"/>
      <c r="F854" s="687"/>
      <c r="G854" s="687"/>
      <c r="H854" s="687"/>
      <c r="I854" s="47"/>
      <c r="O854" s="681"/>
      <c r="AE854" s="4336"/>
      <c r="AF854" s="4336"/>
      <c r="AG854" s="4336"/>
      <c r="AH854" s="4336"/>
      <c r="AI854" s="4336"/>
      <c r="AJ854" s="4336"/>
      <c r="AK854" s="4336"/>
      <c r="AL854" s="4336"/>
      <c r="AM854" s="4336"/>
      <c r="AN854" s="4336"/>
      <c r="AO854" s="4336"/>
      <c r="AP854" s="4336"/>
      <c r="AQ854" s="4336"/>
      <c r="AR854" s="4336"/>
      <c r="AS854" s="4336"/>
      <c r="AT854" s="4336"/>
      <c r="AU854" s="4336"/>
      <c r="AV854" s="4336"/>
      <c r="AW854" s="4336"/>
      <c r="AX854" s="4336"/>
      <c r="AY854" s="4336"/>
      <c r="AZ854" s="4336"/>
      <c r="BA854" s="4336"/>
      <c r="BB854" s="4336"/>
      <c r="BC854" s="4336"/>
      <c r="BD854" s="4336"/>
      <c r="BE854" s="4336"/>
      <c r="BF854" s="4336"/>
    </row>
    <row r="855" spans="1:58" s="1486" customFormat="1" ht="10.5" customHeight="1">
      <c r="A855" s="4782"/>
      <c r="B855" s="47"/>
      <c r="C855" s="47"/>
      <c r="D855" s="33"/>
      <c r="E855" s="687"/>
      <c r="F855" s="687"/>
      <c r="G855" s="687"/>
      <c r="H855" s="687"/>
      <c r="I855" s="47"/>
      <c r="O855" s="681"/>
      <c r="AE855" s="4336"/>
      <c r="AF855" s="4336"/>
      <c r="AG855" s="4336"/>
      <c r="AH855" s="4336"/>
      <c r="AI855" s="4336"/>
      <c r="AJ855" s="4336"/>
      <c r="AK855" s="4336"/>
      <c r="AL855" s="4336"/>
      <c r="AM855" s="4336"/>
      <c r="AN855" s="4336"/>
      <c r="AO855" s="4336"/>
      <c r="AP855" s="4336"/>
      <c r="AQ855" s="4336"/>
      <c r="AR855" s="4336"/>
      <c r="AS855" s="4336"/>
      <c r="AT855" s="4336"/>
      <c r="AU855" s="4336"/>
      <c r="AV855" s="4336"/>
      <c r="AW855" s="4336"/>
      <c r="AX855" s="4336"/>
      <c r="AY855" s="4336"/>
      <c r="AZ855" s="4336"/>
      <c r="BA855" s="4336"/>
      <c r="BB855" s="4336"/>
      <c r="BC855" s="4336"/>
      <c r="BD855" s="4336"/>
      <c r="BE855" s="4336"/>
      <c r="BF855" s="4336"/>
    </row>
    <row r="856" spans="1:58" s="1486" customFormat="1" ht="10.5" customHeight="1">
      <c r="A856" s="4782"/>
      <c r="B856" s="47"/>
      <c r="C856" s="47"/>
      <c r="D856" s="33"/>
      <c r="E856" s="687"/>
      <c r="F856" s="687"/>
      <c r="G856" s="687"/>
      <c r="H856" s="687"/>
      <c r="I856" s="47"/>
      <c r="O856" s="681"/>
      <c r="AE856" s="4336"/>
      <c r="AF856" s="4336"/>
      <c r="AG856" s="4336"/>
      <c r="AH856" s="4336"/>
      <c r="AI856" s="4336"/>
      <c r="AJ856" s="4336"/>
      <c r="AK856" s="4336"/>
      <c r="AL856" s="4336"/>
      <c r="AM856" s="4336"/>
      <c r="AN856" s="4336"/>
      <c r="AO856" s="4336"/>
      <c r="AP856" s="4336"/>
      <c r="AQ856" s="4336"/>
      <c r="AR856" s="4336"/>
      <c r="AS856" s="4336"/>
      <c r="AT856" s="4336"/>
      <c r="AU856" s="4336"/>
      <c r="AV856" s="4336"/>
      <c r="AW856" s="4336"/>
      <c r="AX856" s="4336"/>
      <c r="AY856" s="4336"/>
      <c r="AZ856" s="4336"/>
      <c r="BA856" s="4336"/>
      <c r="BB856" s="4336"/>
      <c r="BC856" s="4336"/>
      <c r="BD856" s="4336"/>
      <c r="BE856" s="4336"/>
      <c r="BF856" s="4336"/>
    </row>
    <row r="857" spans="1:58" s="1486" customFormat="1" ht="10.5" customHeight="1">
      <c r="A857" s="4782"/>
      <c r="B857" s="47"/>
      <c r="C857" s="47"/>
      <c r="D857" s="33"/>
      <c r="E857" s="687"/>
      <c r="F857" s="687"/>
      <c r="G857" s="687"/>
      <c r="H857" s="687"/>
      <c r="I857" s="47"/>
      <c r="O857" s="681"/>
      <c r="AE857" s="4336"/>
      <c r="AF857" s="4336"/>
      <c r="AG857" s="4336"/>
      <c r="AH857" s="4336"/>
      <c r="AI857" s="4336"/>
      <c r="AJ857" s="4336"/>
      <c r="AK857" s="4336"/>
      <c r="AL857" s="4336"/>
      <c r="AM857" s="4336"/>
      <c r="AN857" s="4336"/>
      <c r="AO857" s="4336"/>
      <c r="AP857" s="4336"/>
      <c r="AQ857" s="4336"/>
      <c r="AR857" s="4336"/>
      <c r="AS857" s="4336"/>
      <c r="AT857" s="4336"/>
      <c r="AU857" s="4336"/>
      <c r="AV857" s="4336"/>
      <c r="AW857" s="4336"/>
      <c r="AX857" s="4336"/>
      <c r="AY857" s="4336"/>
      <c r="AZ857" s="4336"/>
      <c r="BA857" s="4336"/>
      <c r="BB857" s="4336"/>
      <c r="BC857" s="4336"/>
      <c r="BD857" s="4336"/>
      <c r="BE857" s="4336"/>
      <c r="BF857" s="4336"/>
    </row>
    <row r="858" spans="1:58" s="1486" customFormat="1" ht="10.5" customHeight="1">
      <c r="A858" s="4782"/>
      <c r="B858" s="47"/>
      <c r="C858" s="47"/>
      <c r="D858" s="33"/>
      <c r="E858" s="687"/>
      <c r="F858" s="687"/>
      <c r="G858" s="687"/>
      <c r="H858" s="687"/>
      <c r="I858" s="47"/>
      <c r="O858" s="681"/>
      <c r="AE858" s="4336"/>
      <c r="AF858" s="4336"/>
      <c r="AG858" s="4336"/>
      <c r="AH858" s="4336"/>
      <c r="AI858" s="4336"/>
      <c r="AJ858" s="4336"/>
      <c r="AK858" s="4336"/>
      <c r="AL858" s="4336"/>
      <c r="AM858" s="4336"/>
      <c r="AN858" s="4336"/>
      <c r="AO858" s="4336"/>
      <c r="AP858" s="4336"/>
      <c r="AQ858" s="4336"/>
      <c r="AR858" s="4336"/>
      <c r="AS858" s="4336"/>
      <c r="AT858" s="4336"/>
      <c r="AU858" s="4336"/>
      <c r="AV858" s="4336"/>
      <c r="AW858" s="4336"/>
      <c r="AX858" s="4336"/>
      <c r="AY858" s="4336"/>
      <c r="AZ858" s="4336"/>
      <c r="BA858" s="4336"/>
      <c r="BB858" s="4336"/>
      <c r="BC858" s="4336"/>
      <c r="BD858" s="4336"/>
      <c r="BE858" s="4336"/>
      <c r="BF858" s="4336"/>
    </row>
    <row r="859" spans="1:58" s="1486" customFormat="1" ht="10.5" customHeight="1">
      <c r="A859" s="4782"/>
      <c r="B859" s="47"/>
      <c r="C859" s="47"/>
      <c r="D859" s="33"/>
      <c r="E859" s="687"/>
      <c r="F859" s="687"/>
      <c r="G859" s="687"/>
      <c r="H859" s="687"/>
      <c r="I859" s="47"/>
      <c r="O859" s="681"/>
      <c r="AE859" s="4336"/>
      <c r="AF859" s="4336"/>
      <c r="AG859" s="4336"/>
      <c r="AH859" s="4336"/>
      <c r="AI859" s="4336"/>
      <c r="AJ859" s="4336"/>
      <c r="AK859" s="4336"/>
      <c r="AL859" s="4336"/>
      <c r="AM859" s="4336"/>
      <c r="AN859" s="4336"/>
      <c r="AO859" s="4336"/>
      <c r="AP859" s="4336"/>
      <c r="AQ859" s="4336"/>
      <c r="AR859" s="4336"/>
      <c r="AS859" s="4336"/>
      <c r="AT859" s="4336"/>
      <c r="AU859" s="4336"/>
      <c r="AV859" s="4336"/>
      <c r="AW859" s="4336"/>
      <c r="AX859" s="4336"/>
      <c r="AY859" s="4336"/>
      <c r="AZ859" s="4336"/>
      <c r="BA859" s="4336"/>
      <c r="BB859" s="4336"/>
      <c r="BC859" s="4336"/>
      <c r="BD859" s="4336"/>
      <c r="BE859" s="4336"/>
      <c r="BF859" s="4336"/>
    </row>
    <row r="860" spans="1:58" s="1486" customFormat="1" ht="10.5" customHeight="1">
      <c r="A860" s="4782"/>
      <c r="B860" s="47"/>
      <c r="C860" s="47"/>
      <c r="D860" s="33"/>
      <c r="E860" s="687"/>
      <c r="F860" s="687"/>
      <c r="G860" s="687"/>
      <c r="H860" s="687"/>
      <c r="I860" s="47"/>
      <c r="O860" s="681"/>
      <c r="AE860" s="4336"/>
      <c r="AF860" s="4336"/>
      <c r="AG860" s="4336"/>
      <c r="AH860" s="4336"/>
      <c r="AI860" s="4336"/>
      <c r="AJ860" s="4336"/>
      <c r="AK860" s="4336"/>
      <c r="AL860" s="4336"/>
      <c r="AM860" s="4336"/>
      <c r="AN860" s="4336"/>
      <c r="AO860" s="4336"/>
      <c r="AP860" s="4336"/>
      <c r="AQ860" s="4336"/>
      <c r="AR860" s="4336"/>
      <c r="AS860" s="4336"/>
      <c r="AT860" s="4336"/>
      <c r="AU860" s="4336"/>
      <c r="AV860" s="4336"/>
      <c r="AW860" s="4336"/>
      <c r="AX860" s="4336"/>
      <c r="AY860" s="4336"/>
      <c r="AZ860" s="4336"/>
      <c r="BA860" s="4336"/>
      <c r="BB860" s="4336"/>
      <c r="BC860" s="4336"/>
      <c r="BD860" s="4336"/>
      <c r="BE860" s="4336"/>
      <c r="BF860" s="4336"/>
    </row>
    <row r="861" spans="1:58" s="1486" customFormat="1" ht="10.5" customHeight="1">
      <c r="A861" s="4782"/>
      <c r="B861" s="47"/>
      <c r="C861" s="47"/>
      <c r="D861" s="33"/>
      <c r="E861" s="687"/>
      <c r="F861" s="687"/>
      <c r="G861" s="687"/>
      <c r="H861" s="687"/>
      <c r="I861" s="47"/>
      <c r="O861" s="681"/>
      <c r="AE861" s="4336"/>
      <c r="AF861" s="4336"/>
      <c r="AG861" s="4336"/>
      <c r="AH861" s="4336"/>
      <c r="AI861" s="4336"/>
      <c r="AJ861" s="4336"/>
      <c r="AK861" s="4336"/>
      <c r="AL861" s="4336"/>
      <c r="AM861" s="4336"/>
      <c r="AN861" s="4336"/>
      <c r="AO861" s="4336"/>
      <c r="AP861" s="4336"/>
      <c r="AQ861" s="4336"/>
      <c r="AR861" s="4336"/>
      <c r="AS861" s="4336"/>
      <c r="AT861" s="4336"/>
      <c r="AU861" s="4336"/>
      <c r="AV861" s="4336"/>
      <c r="AW861" s="4336"/>
      <c r="AX861" s="4336"/>
      <c r="AY861" s="4336"/>
      <c r="AZ861" s="4336"/>
      <c r="BA861" s="4336"/>
      <c r="BB861" s="4336"/>
      <c r="BC861" s="4336"/>
      <c r="BD861" s="4336"/>
      <c r="BE861" s="4336"/>
      <c r="BF861" s="4336"/>
    </row>
    <row r="862" spans="1:58" s="1486" customFormat="1" ht="10.5" customHeight="1">
      <c r="A862" s="4782"/>
      <c r="B862" s="47"/>
      <c r="C862" s="47"/>
      <c r="D862" s="33"/>
      <c r="E862" s="687"/>
      <c r="F862" s="687"/>
      <c r="G862" s="687"/>
      <c r="H862" s="687"/>
      <c r="I862" s="47"/>
      <c r="O862" s="681"/>
      <c r="AE862" s="4336"/>
      <c r="AF862" s="4336"/>
      <c r="AG862" s="4336"/>
      <c r="AH862" s="4336"/>
      <c r="AI862" s="4336"/>
      <c r="AJ862" s="4336"/>
      <c r="AK862" s="4336"/>
      <c r="AL862" s="4336"/>
      <c r="AM862" s="4336"/>
      <c r="AN862" s="4336"/>
      <c r="AO862" s="4336"/>
      <c r="AP862" s="4336"/>
      <c r="AQ862" s="4336"/>
      <c r="AR862" s="4336"/>
      <c r="AS862" s="4336"/>
      <c r="AT862" s="4336"/>
      <c r="AU862" s="4336"/>
      <c r="AV862" s="4336"/>
      <c r="AW862" s="4336"/>
      <c r="AX862" s="4336"/>
      <c r="AY862" s="4336"/>
      <c r="AZ862" s="4336"/>
      <c r="BA862" s="4336"/>
      <c r="BB862" s="4336"/>
      <c r="BC862" s="4336"/>
      <c r="BD862" s="4336"/>
      <c r="BE862" s="4336"/>
      <c r="BF862" s="4336"/>
    </row>
    <row r="863" spans="1:58" s="1486" customFormat="1" ht="10.5" customHeight="1">
      <c r="A863" s="4782"/>
      <c r="B863" s="47"/>
      <c r="C863" s="47"/>
      <c r="D863" s="33"/>
      <c r="E863" s="687"/>
      <c r="F863" s="687"/>
      <c r="G863" s="687"/>
      <c r="H863" s="687"/>
      <c r="I863" s="47"/>
      <c r="O863" s="681"/>
      <c r="AE863" s="4336"/>
      <c r="AF863" s="4336"/>
      <c r="AG863" s="4336"/>
      <c r="AH863" s="4336"/>
      <c r="AI863" s="4336"/>
      <c r="AJ863" s="4336"/>
      <c r="AK863" s="4336"/>
      <c r="AL863" s="4336"/>
      <c r="AM863" s="4336"/>
      <c r="AN863" s="4336"/>
      <c r="AO863" s="4336"/>
      <c r="AP863" s="4336"/>
      <c r="AQ863" s="4336"/>
      <c r="AR863" s="4336"/>
      <c r="AS863" s="4336"/>
      <c r="AT863" s="4336"/>
      <c r="AU863" s="4336"/>
      <c r="AV863" s="4336"/>
      <c r="AW863" s="4336"/>
      <c r="AX863" s="4336"/>
      <c r="AY863" s="4336"/>
      <c r="AZ863" s="4336"/>
      <c r="BA863" s="4336"/>
      <c r="BB863" s="4336"/>
      <c r="BC863" s="4336"/>
      <c r="BD863" s="4336"/>
      <c r="BE863" s="4336"/>
      <c r="BF863" s="4336"/>
    </row>
    <row r="864" spans="1:58" s="1486" customFormat="1" ht="10.5" customHeight="1">
      <c r="A864" s="4782"/>
      <c r="B864" s="47"/>
      <c r="C864" s="47"/>
      <c r="D864" s="33"/>
      <c r="E864" s="687"/>
      <c r="F864" s="687"/>
      <c r="G864" s="687"/>
      <c r="H864" s="687"/>
      <c r="I864" s="47"/>
      <c r="O864" s="681"/>
      <c r="AE864" s="4336"/>
      <c r="AF864" s="4336"/>
      <c r="AG864" s="4336"/>
      <c r="AH864" s="4336"/>
      <c r="AI864" s="4336"/>
      <c r="AJ864" s="4336"/>
      <c r="AK864" s="4336"/>
      <c r="AL864" s="4336"/>
      <c r="AM864" s="4336"/>
      <c r="AN864" s="4336"/>
      <c r="AO864" s="4336"/>
      <c r="AP864" s="4336"/>
      <c r="AQ864" s="4336"/>
      <c r="AR864" s="4336"/>
      <c r="AS864" s="4336"/>
      <c r="AT864" s="4336"/>
      <c r="AU864" s="4336"/>
      <c r="AV864" s="4336"/>
      <c r="AW864" s="4336"/>
      <c r="AX864" s="4336"/>
      <c r="AY864" s="4336"/>
      <c r="AZ864" s="4336"/>
      <c r="BA864" s="4336"/>
      <c r="BB864" s="4336"/>
      <c r="BC864" s="4336"/>
      <c r="BD864" s="4336"/>
      <c r="BE864" s="4336"/>
      <c r="BF864" s="4336"/>
    </row>
    <row r="865" spans="1:58" s="1486" customFormat="1" ht="10.5" customHeight="1">
      <c r="A865" s="4782"/>
      <c r="B865" s="47"/>
      <c r="C865" s="47"/>
      <c r="D865" s="33"/>
      <c r="E865" s="687"/>
      <c r="F865" s="687"/>
      <c r="G865" s="687"/>
      <c r="H865" s="687"/>
      <c r="I865" s="47"/>
      <c r="O865" s="681"/>
      <c r="AE865" s="4336"/>
      <c r="AF865" s="4336"/>
      <c r="AG865" s="4336"/>
      <c r="AH865" s="4336"/>
      <c r="AI865" s="4336"/>
      <c r="AJ865" s="4336"/>
      <c r="AK865" s="4336"/>
      <c r="AL865" s="4336"/>
      <c r="AM865" s="4336"/>
      <c r="AN865" s="4336"/>
      <c r="AO865" s="4336"/>
      <c r="AP865" s="4336"/>
      <c r="AQ865" s="4336"/>
      <c r="AR865" s="4336"/>
      <c r="AS865" s="4336"/>
      <c r="AT865" s="4336"/>
      <c r="AU865" s="4336"/>
      <c r="AV865" s="4336"/>
      <c r="AW865" s="4336"/>
      <c r="AX865" s="4336"/>
      <c r="AY865" s="4336"/>
      <c r="AZ865" s="4336"/>
      <c r="BA865" s="4336"/>
      <c r="BB865" s="4336"/>
      <c r="BC865" s="4336"/>
      <c r="BD865" s="4336"/>
      <c r="BE865" s="4336"/>
      <c r="BF865" s="4336"/>
    </row>
    <row r="866" spans="1:58" s="1486" customFormat="1" ht="10.5" customHeight="1">
      <c r="A866" s="4782"/>
      <c r="B866" s="47"/>
      <c r="C866" s="47"/>
      <c r="D866" s="33"/>
      <c r="E866" s="687"/>
      <c r="F866" s="687"/>
      <c r="G866" s="687"/>
      <c r="H866" s="687"/>
      <c r="I866" s="47"/>
      <c r="O866" s="681"/>
      <c r="AE866" s="4336"/>
      <c r="AF866" s="4336"/>
      <c r="AG866" s="4336"/>
      <c r="AH866" s="4336"/>
      <c r="AI866" s="4336"/>
      <c r="AJ866" s="4336"/>
      <c r="AK866" s="4336"/>
      <c r="AL866" s="4336"/>
      <c r="AM866" s="4336"/>
      <c r="AN866" s="4336"/>
      <c r="AO866" s="4336"/>
      <c r="AP866" s="4336"/>
      <c r="AQ866" s="4336"/>
      <c r="AR866" s="4336"/>
      <c r="AS866" s="4336"/>
      <c r="AT866" s="4336"/>
      <c r="AU866" s="4336"/>
      <c r="AV866" s="4336"/>
      <c r="AW866" s="4336"/>
      <c r="AX866" s="4336"/>
      <c r="AY866" s="4336"/>
      <c r="AZ866" s="4336"/>
      <c r="BA866" s="4336"/>
      <c r="BB866" s="4336"/>
      <c r="BC866" s="4336"/>
      <c r="BD866" s="4336"/>
      <c r="BE866" s="4336"/>
      <c r="BF866" s="4336"/>
    </row>
    <row r="867" spans="1:58" s="1486" customFormat="1" ht="10.5" customHeight="1">
      <c r="A867" s="4782"/>
      <c r="B867" s="47"/>
      <c r="C867" s="47"/>
      <c r="D867" s="33"/>
      <c r="E867" s="687"/>
      <c r="F867" s="687"/>
      <c r="G867" s="687"/>
      <c r="H867" s="687"/>
      <c r="I867" s="47"/>
      <c r="O867" s="681"/>
      <c r="AE867" s="4336"/>
      <c r="AF867" s="4336"/>
      <c r="AG867" s="4336"/>
      <c r="AH867" s="4336"/>
      <c r="AI867" s="4336"/>
      <c r="AJ867" s="4336"/>
      <c r="AK867" s="4336"/>
      <c r="AL867" s="4336"/>
      <c r="AM867" s="4336"/>
      <c r="AN867" s="4336"/>
      <c r="AO867" s="4336"/>
      <c r="AP867" s="4336"/>
      <c r="AQ867" s="4336"/>
      <c r="AR867" s="4336"/>
      <c r="AS867" s="4336"/>
      <c r="AT867" s="4336"/>
      <c r="AU867" s="4336"/>
      <c r="AV867" s="4336"/>
      <c r="AW867" s="4336"/>
      <c r="AX867" s="4336"/>
      <c r="AY867" s="4336"/>
      <c r="AZ867" s="4336"/>
      <c r="BA867" s="4336"/>
      <c r="BB867" s="4336"/>
      <c r="BC867" s="4336"/>
      <c r="BD867" s="4336"/>
      <c r="BE867" s="4336"/>
      <c r="BF867" s="4336"/>
    </row>
    <row r="868" spans="1:58" s="1486" customFormat="1" ht="10.5" customHeight="1">
      <c r="A868" s="4782"/>
      <c r="B868" s="47"/>
      <c r="C868" s="47"/>
      <c r="D868" s="33"/>
      <c r="E868" s="687"/>
      <c r="F868" s="687"/>
      <c r="G868" s="687"/>
      <c r="H868" s="687"/>
      <c r="I868" s="47"/>
      <c r="O868" s="681"/>
      <c r="AE868" s="4336"/>
      <c r="AF868" s="4336"/>
      <c r="AG868" s="4336"/>
      <c r="AH868" s="4336"/>
      <c r="AI868" s="4336"/>
      <c r="AJ868" s="4336"/>
      <c r="AK868" s="4336"/>
      <c r="AL868" s="4336"/>
      <c r="AM868" s="4336"/>
      <c r="AN868" s="4336"/>
      <c r="AO868" s="4336"/>
      <c r="AP868" s="4336"/>
      <c r="AQ868" s="4336"/>
      <c r="AR868" s="4336"/>
      <c r="AS868" s="4336"/>
      <c r="AT868" s="4336"/>
      <c r="AU868" s="4336"/>
      <c r="AV868" s="4336"/>
      <c r="AW868" s="4336"/>
      <c r="AX868" s="4336"/>
      <c r="AY868" s="4336"/>
      <c r="AZ868" s="4336"/>
      <c r="BA868" s="4336"/>
      <c r="BB868" s="4336"/>
      <c r="BC868" s="4336"/>
      <c r="BD868" s="4336"/>
      <c r="BE868" s="4336"/>
      <c r="BF868" s="4336"/>
    </row>
    <row r="869" spans="1:58" s="1486" customFormat="1" ht="10.5" customHeight="1">
      <c r="A869" s="4782"/>
      <c r="B869" s="47"/>
      <c r="C869" s="47"/>
      <c r="D869" s="33"/>
      <c r="E869" s="687"/>
      <c r="F869" s="687"/>
      <c r="G869" s="687"/>
      <c r="H869" s="687"/>
      <c r="I869" s="47"/>
      <c r="O869" s="681"/>
      <c r="AE869" s="4336"/>
      <c r="AF869" s="4336"/>
      <c r="AG869" s="4336"/>
      <c r="AH869" s="4336"/>
      <c r="AI869" s="4336"/>
      <c r="AJ869" s="4336"/>
      <c r="AK869" s="4336"/>
      <c r="AL869" s="4336"/>
      <c r="AM869" s="4336"/>
      <c r="AN869" s="4336"/>
      <c r="AO869" s="4336"/>
      <c r="AP869" s="4336"/>
      <c r="AQ869" s="4336"/>
      <c r="AR869" s="4336"/>
      <c r="AS869" s="4336"/>
      <c r="AT869" s="4336"/>
      <c r="AU869" s="4336"/>
      <c r="AV869" s="4336"/>
      <c r="AW869" s="4336"/>
      <c r="AX869" s="4336"/>
      <c r="AY869" s="4336"/>
      <c r="AZ869" s="4336"/>
      <c r="BA869" s="4336"/>
      <c r="BB869" s="4336"/>
      <c r="BC869" s="4336"/>
      <c r="BD869" s="4336"/>
      <c r="BE869" s="4336"/>
      <c r="BF869" s="4336"/>
    </row>
    <row r="870" spans="1:58" s="1486" customFormat="1" ht="10.5" customHeight="1">
      <c r="A870" s="4782"/>
      <c r="B870" s="47"/>
      <c r="C870" s="47"/>
      <c r="D870" s="33"/>
      <c r="E870" s="687"/>
      <c r="F870" s="687"/>
      <c r="G870" s="687"/>
      <c r="H870" s="687"/>
      <c r="I870" s="47"/>
      <c r="O870" s="681"/>
      <c r="AE870" s="4336"/>
      <c r="AF870" s="4336"/>
      <c r="AG870" s="4336"/>
      <c r="AH870" s="4336"/>
      <c r="AI870" s="4336"/>
      <c r="AJ870" s="4336"/>
      <c r="AK870" s="4336"/>
      <c r="AL870" s="4336"/>
      <c r="AM870" s="4336"/>
      <c r="AN870" s="4336"/>
      <c r="AO870" s="4336"/>
      <c r="AP870" s="4336"/>
      <c r="AQ870" s="4336"/>
      <c r="AR870" s="4336"/>
      <c r="AS870" s="4336"/>
      <c r="AT870" s="4336"/>
      <c r="AU870" s="4336"/>
      <c r="AV870" s="4336"/>
      <c r="AW870" s="4336"/>
      <c r="AX870" s="4336"/>
      <c r="AY870" s="4336"/>
      <c r="AZ870" s="4336"/>
      <c r="BA870" s="4336"/>
      <c r="BB870" s="4336"/>
      <c r="BC870" s="4336"/>
      <c r="BD870" s="4336"/>
      <c r="BE870" s="4336"/>
      <c r="BF870" s="4336"/>
    </row>
    <row r="871" spans="1:58" s="1486" customFormat="1" ht="10.5" customHeight="1">
      <c r="A871" s="4782"/>
      <c r="B871" s="47"/>
      <c r="C871" s="47"/>
      <c r="D871" s="33"/>
      <c r="E871" s="687"/>
      <c r="F871" s="687"/>
      <c r="G871" s="687"/>
      <c r="H871" s="687"/>
      <c r="I871" s="47"/>
      <c r="O871" s="681"/>
      <c r="AE871" s="4336"/>
      <c r="AF871" s="4336"/>
      <c r="AG871" s="4336"/>
      <c r="AH871" s="4336"/>
      <c r="AI871" s="4336"/>
      <c r="AJ871" s="4336"/>
      <c r="AK871" s="4336"/>
      <c r="AL871" s="4336"/>
      <c r="AM871" s="4336"/>
      <c r="AN871" s="4336"/>
      <c r="AO871" s="4336"/>
      <c r="AP871" s="4336"/>
      <c r="AQ871" s="4336"/>
      <c r="AR871" s="4336"/>
      <c r="AS871" s="4336"/>
      <c r="AT871" s="4336"/>
      <c r="AU871" s="4336"/>
      <c r="AV871" s="4336"/>
      <c r="AW871" s="4336"/>
      <c r="AX871" s="4336"/>
      <c r="AY871" s="4336"/>
      <c r="AZ871" s="4336"/>
      <c r="BA871" s="4336"/>
      <c r="BB871" s="4336"/>
      <c r="BC871" s="4336"/>
      <c r="BD871" s="4336"/>
      <c r="BE871" s="4336"/>
      <c r="BF871" s="4336"/>
    </row>
    <row r="872" spans="1:58" s="1486" customFormat="1" ht="10.5" customHeight="1">
      <c r="A872" s="4782"/>
      <c r="B872" s="47"/>
      <c r="C872" s="47"/>
      <c r="D872" s="33"/>
      <c r="E872" s="687"/>
      <c r="F872" s="687"/>
      <c r="G872" s="687"/>
      <c r="H872" s="687"/>
      <c r="I872" s="47"/>
      <c r="O872" s="681"/>
      <c r="AE872" s="4336"/>
      <c r="AF872" s="4336"/>
      <c r="AG872" s="4336"/>
      <c r="AH872" s="4336"/>
      <c r="AI872" s="4336"/>
      <c r="AJ872" s="4336"/>
      <c r="AK872" s="4336"/>
      <c r="AL872" s="4336"/>
      <c r="AM872" s="4336"/>
      <c r="AN872" s="4336"/>
      <c r="AO872" s="4336"/>
      <c r="AP872" s="4336"/>
      <c r="AQ872" s="4336"/>
      <c r="AR872" s="4336"/>
      <c r="AS872" s="4336"/>
      <c r="AT872" s="4336"/>
      <c r="AU872" s="4336"/>
      <c r="AV872" s="4336"/>
      <c r="AW872" s="4336"/>
      <c r="AX872" s="4336"/>
      <c r="AY872" s="4336"/>
      <c r="AZ872" s="4336"/>
      <c r="BA872" s="4336"/>
      <c r="BB872" s="4336"/>
      <c r="BC872" s="4336"/>
      <c r="BD872" s="4336"/>
      <c r="BE872" s="4336"/>
      <c r="BF872" s="4336"/>
    </row>
    <row r="873" spans="1:58" s="1486" customFormat="1" ht="10.5" customHeight="1">
      <c r="A873" s="4782"/>
      <c r="B873" s="47"/>
      <c r="C873" s="47"/>
      <c r="D873" s="33"/>
      <c r="E873" s="687"/>
      <c r="F873" s="687"/>
      <c r="G873" s="687"/>
      <c r="H873" s="687"/>
      <c r="I873" s="47"/>
      <c r="O873" s="681"/>
      <c r="AE873" s="4336"/>
      <c r="AF873" s="4336"/>
      <c r="AG873" s="4336"/>
      <c r="AH873" s="4336"/>
      <c r="AI873" s="4336"/>
      <c r="AJ873" s="4336"/>
      <c r="AK873" s="4336"/>
      <c r="AL873" s="4336"/>
      <c r="AM873" s="4336"/>
      <c r="AN873" s="4336"/>
      <c r="AO873" s="4336"/>
      <c r="AP873" s="4336"/>
      <c r="AQ873" s="4336"/>
      <c r="AR873" s="4336"/>
      <c r="AS873" s="4336"/>
      <c r="AT873" s="4336"/>
      <c r="AU873" s="4336"/>
      <c r="AV873" s="4336"/>
      <c r="AW873" s="4336"/>
      <c r="AX873" s="4336"/>
      <c r="AY873" s="4336"/>
      <c r="AZ873" s="4336"/>
      <c r="BA873" s="4336"/>
      <c r="BB873" s="4336"/>
      <c r="BC873" s="4336"/>
      <c r="BD873" s="4336"/>
      <c r="BE873" s="4336"/>
      <c r="BF873" s="4336"/>
    </row>
    <row r="874" spans="1:58" s="1486" customFormat="1" ht="10.5" customHeight="1">
      <c r="A874" s="4782"/>
      <c r="B874" s="47"/>
      <c r="C874" s="47"/>
      <c r="D874" s="33"/>
      <c r="E874" s="687"/>
      <c r="F874" s="687"/>
      <c r="G874" s="687"/>
      <c r="H874" s="687"/>
      <c r="I874" s="47"/>
      <c r="O874" s="681"/>
      <c r="AE874" s="4336"/>
      <c r="AF874" s="4336"/>
      <c r="AG874" s="4336"/>
      <c r="AH874" s="4336"/>
      <c r="AI874" s="4336"/>
      <c r="AJ874" s="4336"/>
      <c r="AK874" s="4336"/>
      <c r="AL874" s="4336"/>
      <c r="AM874" s="4336"/>
      <c r="AN874" s="4336"/>
      <c r="AO874" s="4336"/>
      <c r="AP874" s="4336"/>
      <c r="AQ874" s="4336"/>
      <c r="AR874" s="4336"/>
      <c r="AS874" s="4336"/>
      <c r="AT874" s="4336"/>
      <c r="AU874" s="4336"/>
      <c r="AV874" s="4336"/>
      <c r="AW874" s="4336"/>
      <c r="AX874" s="4336"/>
      <c r="AY874" s="4336"/>
      <c r="AZ874" s="4336"/>
      <c r="BA874" s="4336"/>
      <c r="BB874" s="4336"/>
      <c r="BC874" s="4336"/>
      <c r="BD874" s="4336"/>
      <c r="BE874" s="4336"/>
      <c r="BF874" s="4336"/>
    </row>
    <row r="875" spans="1:58" s="1486" customFormat="1" ht="10.5" customHeight="1">
      <c r="A875" s="4782"/>
      <c r="B875" s="47"/>
      <c r="C875" s="47"/>
      <c r="D875" s="33"/>
      <c r="E875" s="687"/>
      <c r="F875" s="687"/>
      <c r="G875" s="687"/>
      <c r="H875" s="687"/>
      <c r="I875" s="47"/>
      <c r="O875" s="681"/>
      <c r="AE875" s="4336"/>
      <c r="AF875" s="4336"/>
      <c r="AG875" s="4336"/>
      <c r="AH875" s="4336"/>
      <c r="AI875" s="4336"/>
      <c r="AJ875" s="4336"/>
      <c r="AK875" s="4336"/>
      <c r="AL875" s="4336"/>
      <c r="AM875" s="4336"/>
      <c r="AN875" s="4336"/>
      <c r="AO875" s="4336"/>
      <c r="AP875" s="4336"/>
      <c r="AQ875" s="4336"/>
      <c r="AR875" s="4336"/>
      <c r="AS875" s="4336"/>
      <c r="AT875" s="4336"/>
      <c r="AU875" s="4336"/>
      <c r="AV875" s="4336"/>
      <c r="AW875" s="4336"/>
      <c r="AX875" s="4336"/>
      <c r="AY875" s="4336"/>
      <c r="AZ875" s="4336"/>
      <c r="BA875" s="4336"/>
      <c r="BB875" s="4336"/>
      <c r="BC875" s="4336"/>
      <c r="BD875" s="4336"/>
      <c r="BE875" s="4336"/>
      <c r="BF875" s="4336"/>
    </row>
    <row r="876" spans="1:58" s="1486" customFormat="1" ht="10.5" customHeight="1">
      <c r="A876" s="4782"/>
      <c r="B876" s="47"/>
      <c r="C876" s="47"/>
      <c r="D876" s="33"/>
      <c r="E876" s="687"/>
      <c r="F876" s="687"/>
      <c r="G876" s="687"/>
      <c r="H876" s="687"/>
      <c r="I876" s="47"/>
      <c r="O876" s="681"/>
      <c r="AE876" s="4336"/>
      <c r="AF876" s="4336"/>
      <c r="AG876" s="4336"/>
      <c r="AH876" s="4336"/>
      <c r="AI876" s="4336"/>
      <c r="AJ876" s="4336"/>
      <c r="AK876" s="4336"/>
      <c r="AL876" s="4336"/>
      <c r="AM876" s="4336"/>
      <c r="AN876" s="4336"/>
      <c r="AO876" s="4336"/>
      <c r="AP876" s="4336"/>
      <c r="AQ876" s="4336"/>
      <c r="AR876" s="4336"/>
      <c r="AS876" s="4336"/>
      <c r="AT876" s="4336"/>
      <c r="AU876" s="4336"/>
      <c r="AV876" s="4336"/>
      <c r="AW876" s="4336"/>
      <c r="AX876" s="4336"/>
      <c r="AY876" s="4336"/>
      <c r="AZ876" s="4336"/>
      <c r="BA876" s="4336"/>
      <c r="BB876" s="4336"/>
      <c r="BC876" s="4336"/>
      <c r="BD876" s="4336"/>
      <c r="BE876" s="4336"/>
      <c r="BF876" s="4336"/>
    </row>
    <row r="877" spans="1:58" s="1486" customFormat="1" ht="10.5" customHeight="1">
      <c r="A877" s="4782"/>
      <c r="B877" s="47"/>
      <c r="C877" s="47"/>
      <c r="D877" s="33"/>
      <c r="E877" s="687"/>
      <c r="F877" s="687"/>
      <c r="G877" s="687"/>
      <c r="H877" s="687"/>
      <c r="I877" s="47"/>
      <c r="O877" s="681"/>
      <c r="AE877" s="4336"/>
      <c r="AF877" s="4336"/>
      <c r="AG877" s="4336"/>
      <c r="AH877" s="4336"/>
      <c r="AI877" s="4336"/>
      <c r="AJ877" s="4336"/>
      <c r="AK877" s="4336"/>
      <c r="AL877" s="4336"/>
      <c r="AM877" s="4336"/>
      <c r="AN877" s="4336"/>
      <c r="AO877" s="4336"/>
      <c r="AP877" s="4336"/>
      <c r="AQ877" s="4336"/>
      <c r="AR877" s="4336"/>
      <c r="AS877" s="4336"/>
      <c r="AT877" s="4336"/>
      <c r="AU877" s="4336"/>
      <c r="AV877" s="4336"/>
      <c r="AW877" s="4336"/>
      <c r="AX877" s="4336"/>
      <c r="AY877" s="4336"/>
      <c r="AZ877" s="4336"/>
      <c r="BA877" s="4336"/>
      <c r="BB877" s="4336"/>
      <c r="BC877" s="4336"/>
      <c r="BD877" s="4336"/>
      <c r="BE877" s="4336"/>
      <c r="BF877" s="4336"/>
    </row>
    <row r="878" spans="1:58" s="1486" customFormat="1" ht="10.5" customHeight="1">
      <c r="A878" s="4782"/>
      <c r="B878" s="47"/>
      <c r="C878" s="47"/>
      <c r="D878" s="33"/>
      <c r="E878" s="687"/>
      <c r="F878" s="687"/>
      <c r="G878" s="687"/>
      <c r="H878" s="687"/>
      <c r="I878" s="47"/>
      <c r="O878" s="681"/>
      <c r="AE878" s="4336"/>
      <c r="AF878" s="4336"/>
      <c r="AG878" s="4336"/>
      <c r="AH878" s="4336"/>
      <c r="AI878" s="4336"/>
      <c r="AJ878" s="4336"/>
      <c r="AK878" s="4336"/>
      <c r="AL878" s="4336"/>
      <c r="AM878" s="4336"/>
      <c r="AN878" s="4336"/>
      <c r="AO878" s="4336"/>
      <c r="AP878" s="4336"/>
      <c r="AQ878" s="4336"/>
      <c r="AR878" s="4336"/>
      <c r="AS878" s="4336"/>
      <c r="AT878" s="4336"/>
      <c r="AU878" s="4336"/>
      <c r="AV878" s="4336"/>
      <c r="AW878" s="4336"/>
      <c r="AX878" s="4336"/>
      <c r="AY878" s="4336"/>
      <c r="AZ878" s="4336"/>
      <c r="BA878" s="4336"/>
      <c r="BB878" s="4336"/>
      <c r="BC878" s="4336"/>
      <c r="BD878" s="4336"/>
      <c r="BE878" s="4336"/>
      <c r="BF878" s="4336"/>
    </row>
    <row r="879" spans="1:58" s="1486" customFormat="1" ht="10.5" customHeight="1">
      <c r="A879" s="4782"/>
      <c r="B879" s="47"/>
      <c r="C879" s="47"/>
      <c r="D879" s="33"/>
      <c r="E879" s="687"/>
      <c r="F879" s="687"/>
      <c r="G879" s="687"/>
      <c r="H879" s="687"/>
      <c r="I879" s="47"/>
      <c r="O879" s="681"/>
      <c r="AE879" s="4336"/>
      <c r="AF879" s="4336"/>
      <c r="AG879" s="4336"/>
      <c r="AH879" s="4336"/>
      <c r="AI879" s="4336"/>
      <c r="AJ879" s="4336"/>
      <c r="AK879" s="4336"/>
      <c r="AL879" s="4336"/>
      <c r="AM879" s="4336"/>
      <c r="AN879" s="4336"/>
      <c r="AO879" s="4336"/>
      <c r="AP879" s="4336"/>
      <c r="AQ879" s="4336"/>
      <c r="AR879" s="4336"/>
      <c r="AS879" s="4336"/>
      <c r="AT879" s="4336"/>
      <c r="AU879" s="4336"/>
      <c r="AV879" s="4336"/>
      <c r="AW879" s="4336"/>
      <c r="AX879" s="4336"/>
      <c r="AY879" s="4336"/>
      <c r="AZ879" s="4336"/>
      <c r="BA879" s="4336"/>
      <c r="BB879" s="4336"/>
      <c r="BC879" s="4336"/>
      <c r="BD879" s="4336"/>
      <c r="BE879" s="4336"/>
      <c r="BF879" s="4336"/>
    </row>
    <row r="880" spans="1:58" s="1486" customFormat="1" ht="10.5" customHeight="1">
      <c r="A880" s="4782"/>
      <c r="B880" s="47"/>
      <c r="C880" s="47"/>
      <c r="D880" s="33"/>
      <c r="E880" s="687"/>
      <c r="F880" s="687"/>
      <c r="G880" s="687"/>
      <c r="H880" s="687"/>
      <c r="I880" s="47"/>
      <c r="O880" s="681"/>
      <c r="AE880" s="4336"/>
      <c r="AF880" s="4336"/>
      <c r="AG880" s="4336"/>
      <c r="AH880" s="4336"/>
      <c r="AI880" s="4336"/>
      <c r="AJ880" s="4336"/>
      <c r="AK880" s="4336"/>
      <c r="AL880" s="4336"/>
      <c r="AM880" s="4336"/>
      <c r="AN880" s="4336"/>
      <c r="AO880" s="4336"/>
      <c r="AP880" s="4336"/>
      <c r="AQ880" s="4336"/>
      <c r="AR880" s="4336"/>
      <c r="AS880" s="4336"/>
      <c r="AT880" s="4336"/>
      <c r="AU880" s="4336"/>
      <c r="AV880" s="4336"/>
      <c r="AW880" s="4336"/>
      <c r="AX880" s="4336"/>
      <c r="AY880" s="4336"/>
      <c r="AZ880" s="4336"/>
      <c r="BA880" s="4336"/>
      <c r="BB880" s="4336"/>
      <c r="BC880" s="4336"/>
      <c r="BD880" s="4336"/>
      <c r="BE880" s="4336"/>
      <c r="BF880" s="4336"/>
    </row>
    <row r="881" spans="1:58" s="1486" customFormat="1" ht="10.5" customHeight="1">
      <c r="A881" s="4782"/>
      <c r="B881" s="47"/>
      <c r="C881" s="47"/>
      <c r="D881" s="33"/>
      <c r="E881" s="687"/>
      <c r="F881" s="687"/>
      <c r="G881" s="687"/>
      <c r="H881" s="687"/>
      <c r="I881" s="47"/>
      <c r="O881" s="681"/>
      <c r="AE881" s="4336"/>
      <c r="AF881" s="4336"/>
      <c r="AG881" s="4336"/>
      <c r="AH881" s="4336"/>
      <c r="AI881" s="4336"/>
      <c r="AJ881" s="4336"/>
      <c r="AK881" s="4336"/>
      <c r="AL881" s="4336"/>
      <c r="AM881" s="4336"/>
      <c r="AN881" s="4336"/>
      <c r="AO881" s="4336"/>
      <c r="AP881" s="4336"/>
      <c r="AQ881" s="4336"/>
      <c r="AR881" s="4336"/>
      <c r="AS881" s="4336"/>
      <c r="AT881" s="4336"/>
      <c r="AU881" s="4336"/>
      <c r="AV881" s="4336"/>
      <c r="AW881" s="4336"/>
      <c r="AX881" s="4336"/>
      <c r="AY881" s="4336"/>
      <c r="AZ881" s="4336"/>
      <c r="BA881" s="4336"/>
      <c r="BB881" s="4336"/>
      <c r="BC881" s="4336"/>
      <c r="BD881" s="4336"/>
      <c r="BE881" s="4336"/>
      <c r="BF881" s="4336"/>
    </row>
    <row r="882" spans="1:58" s="1486" customFormat="1" ht="10.5" customHeight="1">
      <c r="A882" s="4782"/>
      <c r="B882" s="47"/>
      <c r="C882" s="47"/>
      <c r="D882" s="33"/>
      <c r="E882" s="687"/>
      <c r="F882" s="687"/>
      <c r="G882" s="687"/>
      <c r="H882" s="687"/>
      <c r="I882" s="47"/>
      <c r="O882" s="681"/>
      <c r="AE882" s="4336"/>
      <c r="AF882" s="4336"/>
      <c r="AG882" s="4336"/>
      <c r="AH882" s="4336"/>
      <c r="AI882" s="4336"/>
      <c r="AJ882" s="4336"/>
      <c r="AK882" s="4336"/>
      <c r="AL882" s="4336"/>
      <c r="AM882" s="4336"/>
      <c r="AN882" s="4336"/>
      <c r="AO882" s="4336"/>
      <c r="AP882" s="4336"/>
      <c r="AQ882" s="4336"/>
      <c r="AR882" s="4336"/>
      <c r="AS882" s="4336"/>
      <c r="AT882" s="4336"/>
      <c r="AU882" s="4336"/>
      <c r="AV882" s="4336"/>
      <c r="AW882" s="4336"/>
      <c r="AX882" s="4336"/>
      <c r="AY882" s="4336"/>
      <c r="AZ882" s="4336"/>
      <c r="BA882" s="4336"/>
      <c r="BB882" s="4336"/>
      <c r="BC882" s="4336"/>
      <c r="BD882" s="4336"/>
      <c r="BE882" s="4336"/>
      <c r="BF882" s="4336"/>
    </row>
    <row r="883" spans="1:58" s="1486" customFormat="1" ht="10.5" customHeight="1">
      <c r="A883" s="4782"/>
      <c r="B883" s="47"/>
      <c r="C883" s="47"/>
      <c r="D883" s="33"/>
      <c r="E883" s="687"/>
      <c r="F883" s="687"/>
      <c r="G883" s="687"/>
      <c r="H883" s="687"/>
      <c r="I883" s="47"/>
      <c r="O883" s="681"/>
      <c r="AE883" s="4336"/>
      <c r="AF883" s="4336"/>
      <c r="AG883" s="4336"/>
      <c r="AH883" s="4336"/>
      <c r="AI883" s="4336"/>
      <c r="AJ883" s="4336"/>
      <c r="AK883" s="4336"/>
      <c r="AL883" s="4336"/>
      <c r="AM883" s="4336"/>
      <c r="AN883" s="4336"/>
      <c r="AO883" s="4336"/>
      <c r="AP883" s="4336"/>
      <c r="AQ883" s="4336"/>
      <c r="AR883" s="4336"/>
      <c r="AS883" s="4336"/>
      <c r="AT883" s="4336"/>
      <c r="AU883" s="4336"/>
      <c r="AV883" s="4336"/>
      <c r="AW883" s="4336"/>
      <c r="AX883" s="4336"/>
      <c r="AY883" s="4336"/>
      <c r="AZ883" s="4336"/>
      <c r="BA883" s="4336"/>
      <c r="BB883" s="4336"/>
      <c r="BC883" s="4336"/>
      <c r="BD883" s="4336"/>
      <c r="BE883" s="4336"/>
      <c r="BF883" s="4336"/>
    </row>
    <row r="884" spans="1:58" s="1486" customFormat="1" ht="10.5" customHeight="1">
      <c r="A884" s="4782"/>
      <c r="B884" s="47"/>
      <c r="C884" s="47"/>
      <c r="D884" s="33"/>
      <c r="E884" s="687"/>
      <c r="F884" s="687"/>
      <c r="G884" s="687"/>
      <c r="H884" s="687"/>
      <c r="I884" s="47"/>
      <c r="O884" s="681"/>
      <c r="AE884" s="4336"/>
      <c r="AF884" s="4336"/>
      <c r="AG884" s="4336"/>
      <c r="AH884" s="4336"/>
      <c r="AI884" s="4336"/>
      <c r="AJ884" s="4336"/>
      <c r="AK884" s="4336"/>
      <c r="AL884" s="4336"/>
      <c r="AM884" s="4336"/>
      <c r="AN884" s="4336"/>
      <c r="AO884" s="4336"/>
      <c r="AP884" s="4336"/>
      <c r="AQ884" s="4336"/>
      <c r="AR884" s="4336"/>
      <c r="AS884" s="4336"/>
      <c r="AT884" s="4336"/>
      <c r="AU884" s="4336"/>
      <c r="AV884" s="4336"/>
      <c r="AW884" s="4336"/>
      <c r="AX884" s="4336"/>
      <c r="AY884" s="4336"/>
      <c r="AZ884" s="4336"/>
      <c r="BA884" s="4336"/>
      <c r="BB884" s="4336"/>
      <c r="BC884" s="4336"/>
      <c r="BD884" s="4336"/>
      <c r="BE884" s="4336"/>
      <c r="BF884" s="4336"/>
    </row>
    <row r="885" spans="1:58" s="1486" customFormat="1" ht="10.5" customHeight="1">
      <c r="A885" s="4782"/>
      <c r="B885" s="47"/>
      <c r="C885" s="47"/>
      <c r="D885" s="33"/>
      <c r="E885" s="687"/>
      <c r="F885" s="687"/>
      <c r="G885" s="687"/>
      <c r="H885" s="687"/>
      <c r="I885" s="47"/>
      <c r="O885" s="681"/>
      <c r="AE885" s="4336"/>
      <c r="AF885" s="4336"/>
      <c r="AG885" s="4336"/>
      <c r="AH885" s="4336"/>
      <c r="AI885" s="4336"/>
      <c r="AJ885" s="4336"/>
      <c r="AK885" s="4336"/>
      <c r="AL885" s="4336"/>
      <c r="AM885" s="4336"/>
      <c r="AN885" s="4336"/>
      <c r="AO885" s="4336"/>
      <c r="AP885" s="4336"/>
      <c r="AQ885" s="4336"/>
      <c r="AR885" s="4336"/>
      <c r="AS885" s="4336"/>
      <c r="AT885" s="4336"/>
      <c r="AU885" s="4336"/>
      <c r="AV885" s="4336"/>
      <c r="AW885" s="4336"/>
      <c r="AX885" s="4336"/>
      <c r="AY885" s="4336"/>
      <c r="AZ885" s="4336"/>
      <c r="BA885" s="4336"/>
      <c r="BB885" s="4336"/>
      <c r="BC885" s="4336"/>
      <c r="BD885" s="4336"/>
      <c r="BE885" s="4336"/>
      <c r="BF885" s="4336"/>
    </row>
    <row r="886" spans="1:58" s="1486" customFormat="1" ht="10.5" customHeight="1">
      <c r="A886" s="4782"/>
      <c r="B886" s="47"/>
      <c r="C886" s="47"/>
      <c r="D886" s="33"/>
      <c r="E886" s="687"/>
      <c r="F886" s="687"/>
      <c r="G886" s="687"/>
      <c r="H886" s="687"/>
      <c r="I886" s="47"/>
      <c r="O886" s="681"/>
      <c r="AE886" s="4336"/>
      <c r="AF886" s="4336"/>
      <c r="AG886" s="4336"/>
      <c r="AH886" s="4336"/>
      <c r="AI886" s="4336"/>
      <c r="AJ886" s="4336"/>
      <c r="AK886" s="4336"/>
      <c r="AL886" s="4336"/>
      <c r="AM886" s="4336"/>
      <c r="AN886" s="4336"/>
      <c r="AO886" s="4336"/>
      <c r="AP886" s="4336"/>
      <c r="AQ886" s="4336"/>
      <c r="AR886" s="4336"/>
      <c r="AS886" s="4336"/>
      <c r="AT886" s="4336"/>
      <c r="AU886" s="4336"/>
      <c r="AV886" s="4336"/>
      <c r="AW886" s="4336"/>
      <c r="AX886" s="4336"/>
      <c r="AY886" s="4336"/>
      <c r="AZ886" s="4336"/>
      <c r="BA886" s="4336"/>
      <c r="BB886" s="4336"/>
      <c r="BC886" s="4336"/>
      <c r="BD886" s="4336"/>
      <c r="BE886" s="4336"/>
      <c r="BF886" s="4336"/>
    </row>
    <row r="887" spans="1:58" s="1486" customFormat="1" ht="10.5" customHeight="1">
      <c r="A887" s="4782"/>
      <c r="B887" s="47"/>
      <c r="C887" s="47"/>
      <c r="D887" s="33"/>
      <c r="E887" s="687"/>
      <c r="F887" s="687"/>
      <c r="G887" s="687"/>
      <c r="H887" s="687"/>
      <c r="I887" s="47"/>
      <c r="O887" s="681"/>
      <c r="AE887" s="4336"/>
      <c r="AF887" s="4336"/>
      <c r="AG887" s="4336"/>
      <c r="AH887" s="4336"/>
      <c r="AI887" s="4336"/>
      <c r="AJ887" s="4336"/>
      <c r="AK887" s="4336"/>
      <c r="AL887" s="4336"/>
      <c r="AM887" s="4336"/>
      <c r="AN887" s="4336"/>
      <c r="AO887" s="4336"/>
      <c r="AP887" s="4336"/>
      <c r="AQ887" s="4336"/>
      <c r="AR887" s="4336"/>
      <c r="AS887" s="4336"/>
      <c r="AT887" s="4336"/>
      <c r="AU887" s="4336"/>
      <c r="AV887" s="4336"/>
      <c r="AW887" s="4336"/>
      <c r="AX887" s="4336"/>
      <c r="AY887" s="4336"/>
      <c r="AZ887" s="4336"/>
      <c r="BA887" s="4336"/>
      <c r="BB887" s="4336"/>
      <c r="BC887" s="4336"/>
      <c r="BD887" s="4336"/>
      <c r="BE887" s="4336"/>
      <c r="BF887" s="4336"/>
    </row>
    <row r="888" spans="1:58" s="1486" customFormat="1" ht="10.5" customHeight="1">
      <c r="A888" s="4782"/>
      <c r="B888" s="47"/>
      <c r="C888" s="47"/>
      <c r="D888" s="33"/>
      <c r="E888" s="687"/>
      <c r="F888" s="687"/>
      <c r="G888" s="687"/>
      <c r="H888" s="687"/>
      <c r="I888" s="47"/>
      <c r="O888" s="681"/>
      <c r="AE888" s="4336"/>
      <c r="AF888" s="4336"/>
      <c r="AG888" s="4336"/>
      <c r="AH888" s="4336"/>
      <c r="AI888" s="4336"/>
      <c r="AJ888" s="4336"/>
      <c r="AK888" s="4336"/>
      <c r="AL888" s="4336"/>
      <c r="AM888" s="4336"/>
      <c r="AN888" s="4336"/>
      <c r="AO888" s="4336"/>
      <c r="AP888" s="4336"/>
      <c r="AQ888" s="4336"/>
      <c r="AR888" s="4336"/>
      <c r="AS888" s="4336"/>
      <c r="AT888" s="4336"/>
      <c r="AU888" s="4336"/>
      <c r="AV888" s="4336"/>
      <c r="AW888" s="4336"/>
      <c r="AX888" s="4336"/>
      <c r="AY888" s="4336"/>
      <c r="AZ888" s="4336"/>
      <c r="BA888" s="4336"/>
      <c r="BB888" s="4336"/>
      <c r="BC888" s="4336"/>
      <c r="BD888" s="4336"/>
      <c r="BE888" s="4336"/>
      <c r="BF888" s="4336"/>
    </row>
    <row r="889" spans="1:58" s="1486" customFormat="1" ht="10.5" customHeight="1">
      <c r="A889" s="4782"/>
      <c r="B889" s="47"/>
      <c r="C889" s="47"/>
      <c r="D889" s="33"/>
      <c r="E889" s="687"/>
      <c r="F889" s="687"/>
      <c r="G889" s="687"/>
      <c r="H889" s="687"/>
      <c r="I889" s="47"/>
      <c r="O889" s="681"/>
      <c r="AE889" s="4336"/>
      <c r="AF889" s="4336"/>
      <c r="AG889" s="4336"/>
      <c r="AH889" s="4336"/>
      <c r="AI889" s="4336"/>
      <c r="AJ889" s="4336"/>
      <c r="AK889" s="4336"/>
      <c r="AL889" s="4336"/>
      <c r="AM889" s="4336"/>
      <c r="AN889" s="4336"/>
      <c r="AO889" s="4336"/>
      <c r="AP889" s="4336"/>
      <c r="AQ889" s="4336"/>
      <c r="AR889" s="4336"/>
      <c r="AS889" s="4336"/>
      <c r="AT889" s="4336"/>
      <c r="AU889" s="4336"/>
      <c r="AV889" s="4336"/>
      <c r="AW889" s="4336"/>
      <c r="AX889" s="4336"/>
      <c r="AY889" s="4336"/>
      <c r="AZ889" s="4336"/>
      <c r="BA889" s="4336"/>
      <c r="BB889" s="4336"/>
      <c r="BC889" s="4336"/>
      <c r="BD889" s="4336"/>
      <c r="BE889" s="4336"/>
      <c r="BF889" s="4336"/>
    </row>
    <row r="890" spans="1:58" s="1486" customFormat="1" ht="10.5" customHeight="1">
      <c r="A890" s="4782"/>
      <c r="B890" s="47"/>
      <c r="C890" s="47"/>
      <c r="D890" s="33"/>
      <c r="E890" s="687"/>
      <c r="F890" s="687"/>
      <c r="G890" s="687"/>
      <c r="H890" s="687"/>
      <c r="I890" s="47"/>
      <c r="O890" s="681"/>
      <c r="AE890" s="4336"/>
      <c r="AF890" s="4336"/>
      <c r="AG890" s="4336"/>
      <c r="AH890" s="4336"/>
      <c r="AI890" s="4336"/>
      <c r="AJ890" s="4336"/>
      <c r="AK890" s="4336"/>
      <c r="AL890" s="4336"/>
      <c r="AM890" s="4336"/>
      <c r="AN890" s="4336"/>
      <c r="AO890" s="4336"/>
      <c r="AP890" s="4336"/>
      <c r="AQ890" s="4336"/>
      <c r="AR890" s="4336"/>
      <c r="AS890" s="4336"/>
      <c r="AT890" s="4336"/>
      <c r="AU890" s="4336"/>
      <c r="AV890" s="4336"/>
      <c r="AW890" s="4336"/>
      <c r="AX890" s="4336"/>
      <c r="AY890" s="4336"/>
      <c r="AZ890" s="4336"/>
      <c r="BA890" s="4336"/>
      <c r="BB890" s="4336"/>
      <c r="BC890" s="4336"/>
      <c r="BD890" s="4336"/>
      <c r="BE890" s="4336"/>
      <c r="BF890" s="4336"/>
    </row>
    <row r="891" spans="1:58" s="1486" customFormat="1" ht="10.5" customHeight="1">
      <c r="A891" s="4782"/>
      <c r="B891" s="47"/>
      <c r="C891" s="47"/>
      <c r="D891" s="33"/>
      <c r="E891" s="687"/>
      <c r="F891" s="687"/>
      <c r="G891" s="687"/>
      <c r="H891" s="687"/>
      <c r="I891" s="47"/>
      <c r="O891" s="681"/>
      <c r="AE891" s="4336"/>
      <c r="AF891" s="4336"/>
      <c r="AG891" s="4336"/>
      <c r="AH891" s="4336"/>
      <c r="AI891" s="4336"/>
      <c r="AJ891" s="4336"/>
      <c r="AK891" s="4336"/>
      <c r="AL891" s="4336"/>
      <c r="AM891" s="4336"/>
      <c r="AN891" s="4336"/>
      <c r="AO891" s="4336"/>
      <c r="AP891" s="4336"/>
      <c r="AQ891" s="4336"/>
      <c r="AR891" s="4336"/>
      <c r="AS891" s="4336"/>
      <c r="AT891" s="4336"/>
      <c r="AU891" s="4336"/>
      <c r="AV891" s="4336"/>
      <c r="AW891" s="4336"/>
      <c r="AX891" s="4336"/>
      <c r="AY891" s="4336"/>
      <c r="AZ891" s="4336"/>
      <c r="BA891" s="4336"/>
      <c r="BB891" s="4336"/>
      <c r="BC891" s="4336"/>
      <c r="BD891" s="4336"/>
      <c r="BE891" s="4336"/>
      <c r="BF891" s="4336"/>
    </row>
    <row r="892" spans="1:58" s="1486" customFormat="1" ht="10.5" customHeight="1">
      <c r="A892" s="4782"/>
      <c r="B892" s="47"/>
      <c r="C892" s="47"/>
      <c r="D892" s="33"/>
      <c r="E892" s="687"/>
      <c r="F892" s="687"/>
      <c r="G892" s="687"/>
      <c r="H892" s="687"/>
      <c r="I892" s="47"/>
      <c r="O892" s="681"/>
      <c r="AE892" s="4336"/>
      <c r="AF892" s="4336"/>
      <c r="AG892" s="4336"/>
      <c r="AH892" s="4336"/>
      <c r="AI892" s="4336"/>
      <c r="AJ892" s="4336"/>
      <c r="AK892" s="4336"/>
      <c r="AL892" s="4336"/>
      <c r="AM892" s="4336"/>
      <c r="AN892" s="4336"/>
      <c r="AO892" s="4336"/>
      <c r="AP892" s="4336"/>
      <c r="AQ892" s="4336"/>
      <c r="AR892" s="4336"/>
      <c r="AS892" s="4336"/>
      <c r="AT892" s="4336"/>
      <c r="AU892" s="4336"/>
      <c r="AV892" s="4336"/>
      <c r="AW892" s="4336"/>
      <c r="AX892" s="4336"/>
      <c r="AY892" s="4336"/>
      <c r="AZ892" s="4336"/>
      <c r="BA892" s="4336"/>
      <c r="BB892" s="4336"/>
      <c r="BC892" s="4336"/>
      <c r="BD892" s="4336"/>
      <c r="BE892" s="4336"/>
      <c r="BF892" s="4336"/>
    </row>
    <row r="893" spans="1:58" s="1486" customFormat="1" ht="10.5" customHeight="1">
      <c r="A893" s="4782"/>
      <c r="B893" s="47"/>
      <c r="C893" s="47"/>
      <c r="D893" s="33"/>
      <c r="E893" s="687"/>
      <c r="F893" s="687"/>
      <c r="G893" s="687"/>
      <c r="H893" s="687"/>
      <c r="I893" s="47"/>
      <c r="O893" s="681"/>
      <c r="AE893" s="4336"/>
      <c r="AF893" s="4336"/>
      <c r="AG893" s="4336"/>
      <c r="AH893" s="4336"/>
      <c r="AI893" s="4336"/>
      <c r="AJ893" s="4336"/>
      <c r="AK893" s="4336"/>
      <c r="AL893" s="4336"/>
      <c r="AM893" s="4336"/>
      <c r="AN893" s="4336"/>
      <c r="AO893" s="4336"/>
      <c r="AP893" s="4336"/>
      <c r="AQ893" s="4336"/>
      <c r="AR893" s="4336"/>
      <c r="AS893" s="4336"/>
      <c r="AT893" s="4336"/>
      <c r="AU893" s="4336"/>
      <c r="AV893" s="4336"/>
      <c r="AW893" s="4336"/>
      <c r="AX893" s="4336"/>
      <c r="AY893" s="4336"/>
      <c r="AZ893" s="4336"/>
      <c r="BA893" s="4336"/>
      <c r="BB893" s="4336"/>
      <c r="BC893" s="4336"/>
      <c r="BD893" s="4336"/>
      <c r="BE893" s="4336"/>
      <c r="BF893" s="4336"/>
    </row>
    <row r="894" spans="1:58" s="1486" customFormat="1" ht="10.5" customHeight="1">
      <c r="A894" s="4782"/>
      <c r="B894" s="47"/>
      <c r="C894" s="47"/>
      <c r="D894" s="33"/>
      <c r="E894" s="687"/>
      <c r="F894" s="687"/>
      <c r="G894" s="687"/>
      <c r="H894" s="687"/>
      <c r="I894" s="47"/>
      <c r="O894" s="681"/>
      <c r="AE894" s="4336"/>
      <c r="AF894" s="4336"/>
      <c r="AG894" s="4336"/>
      <c r="AH894" s="4336"/>
      <c r="AI894" s="4336"/>
      <c r="AJ894" s="4336"/>
      <c r="AK894" s="4336"/>
      <c r="AL894" s="4336"/>
      <c r="AM894" s="4336"/>
      <c r="AN894" s="4336"/>
      <c r="AO894" s="4336"/>
      <c r="AP894" s="4336"/>
      <c r="AQ894" s="4336"/>
      <c r="AR894" s="4336"/>
      <c r="AS894" s="4336"/>
      <c r="AT894" s="4336"/>
      <c r="AU894" s="4336"/>
      <c r="AV894" s="4336"/>
      <c r="AW894" s="4336"/>
      <c r="AX894" s="4336"/>
      <c r="AY894" s="4336"/>
      <c r="AZ894" s="4336"/>
      <c r="BA894" s="4336"/>
      <c r="BB894" s="4336"/>
      <c r="BC894" s="4336"/>
      <c r="BD894" s="4336"/>
      <c r="BE894" s="4336"/>
      <c r="BF894" s="4336"/>
    </row>
    <row r="895" spans="1:58" s="1486" customFormat="1" ht="10.5" customHeight="1">
      <c r="A895" s="4782"/>
      <c r="B895" s="47"/>
      <c r="C895" s="47"/>
      <c r="D895" s="33"/>
      <c r="E895" s="687"/>
      <c r="F895" s="687"/>
      <c r="G895" s="687"/>
      <c r="H895" s="687"/>
      <c r="I895" s="47"/>
      <c r="O895" s="681"/>
      <c r="AE895" s="4336"/>
      <c r="AF895" s="4336"/>
      <c r="AG895" s="4336"/>
      <c r="AH895" s="4336"/>
      <c r="AI895" s="4336"/>
      <c r="AJ895" s="4336"/>
      <c r="AK895" s="4336"/>
      <c r="AL895" s="4336"/>
      <c r="AM895" s="4336"/>
      <c r="AN895" s="4336"/>
      <c r="AO895" s="4336"/>
      <c r="AP895" s="4336"/>
      <c r="AQ895" s="4336"/>
      <c r="AR895" s="4336"/>
      <c r="AS895" s="4336"/>
      <c r="AT895" s="4336"/>
      <c r="AU895" s="4336"/>
      <c r="AV895" s="4336"/>
      <c r="AW895" s="4336"/>
      <c r="AX895" s="4336"/>
      <c r="AY895" s="4336"/>
      <c r="AZ895" s="4336"/>
      <c r="BA895" s="4336"/>
      <c r="BB895" s="4336"/>
      <c r="BC895" s="4336"/>
      <c r="BD895" s="4336"/>
      <c r="BE895" s="4336"/>
      <c r="BF895" s="4336"/>
    </row>
    <row r="896" spans="1:58" s="1486" customFormat="1" ht="10.5" customHeight="1">
      <c r="A896" s="4782"/>
      <c r="B896" s="47"/>
      <c r="C896" s="47"/>
      <c r="D896" s="33"/>
      <c r="E896" s="687"/>
      <c r="F896" s="687"/>
      <c r="G896" s="687"/>
      <c r="H896" s="687"/>
      <c r="I896" s="47"/>
      <c r="O896" s="681"/>
      <c r="AE896" s="4336"/>
      <c r="AF896" s="4336"/>
      <c r="AG896" s="4336"/>
      <c r="AH896" s="4336"/>
      <c r="AI896" s="4336"/>
      <c r="AJ896" s="4336"/>
      <c r="AK896" s="4336"/>
      <c r="AL896" s="4336"/>
      <c r="AM896" s="4336"/>
      <c r="AN896" s="4336"/>
      <c r="AO896" s="4336"/>
      <c r="AP896" s="4336"/>
      <c r="AQ896" s="4336"/>
      <c r="AR896" s="4336"/>
      <c r="AS896" s="4336"/>
      <c r="AT896" s="4336"/>
      <c r="AU896" s="4336"/>
      <c r="AV896" s="4336"/>
      <c r="AW896" s="4336"/>
      <c r="AX896" s="4336"/>
      <c r="AY896" s="4336"/>
      <c r="AZ896" s="4336"/>
      <c r="BA896" s="4336"/>
      <c r="BB896" s="4336"/>
      <c r="BC896" s="4336"/>
      <c r="BD896" s="4336"/>
      <c r="BE896" s="4336"/>
      <c r="BF896" s="4336"/>
    </row>
    <row r="897" spans="1:58" s="1486" customFormat="1" ht="10.5" customHeight="1">
      <c r="A897" s="4782"/>
      <c r="B897" s="47"/>
      <c r="C897" s="47"/>
      <c r="D897" s="33"/>
      <c r="E897" s="687"/>
      <c r="F897" s="687"/>
      <c r="G897" s="687"/>
      <c r="H897" s="687"/>
      <c r="I897" s="47"/>
      <c r="O897" s="681"/>
      <c r="AE897" s="4336"/>
      <c r="AF897" s="4336"/>
      <c r="AG897" s="4336"/>
      <c r="AH897" s="4336"/>
      <c r="AI897" s="4336"/>
      <c r="AJ897" s="4336"/>
      <c r="AK897" s="4336"/>
      <c r="AL897" s="4336"/>
      <c r="AM897" s="4336"/>
      <c r="AN897" s="4336"/>
      <c r="AO897" s="4336"/>
      <c r="AP897" s="4336"/>
      <c r="AQ897" s="4336"/>
      <c r="AR897" s="4336"/>
      <c r="AS897" s="4336"/>
      <c r="AT897" s="4336"/>
      <c r="AU897" s="4336"/>
      <c r="AV897" s="4336"/>
      <c r="AW897" s="4336"/>
      <c r="AX897" s="4336"/>
      <c r="AY897" s="4336"/>
      <c r="AZ897" s="4336"/>
      <c r="BA897" s="4336"/>
      <c r="BB897" s="4336"/>
      <c r="BC897" s="4336"/>
      <c r="BD897" s="4336"/>
      <c r="BE897" s="4336"/>
      <c r="BF897" s="4336"/>
    </row>
    <row r="898" spans="1:58" s="1486" customFormat="1" ht="10.5" customHeight="1">
      <c r="A898" s="4782"/>
      <c r="B898" s="47"/>
      <c r="C898" s="47"/>
      <c r="D898" s="33"/>
      <c r="E898" s="687"/>
      <c r="F898" s="687"/>
      <c r="G898" s="687"/>
      <c r="H898" s="687"/>
      <c r="I898" s="47"/>
      <c r="O898" s="681"/>
      <c r="AE898" s="4336"/>
      <c r="AF898" s="4336"/>
      <c r="AG898" s="4336"/>
      <c r="AH898" s="4336"/>
      <c r="AI898" s="4336"/>
      <c r="AJ898" s="4336"/>
      <c r="AK898" s="4336"/>
      <c r="AL898" s="4336"/>
      <c r="AM898" s="4336"/>
      <c r="AN898" s="4336"/>
      <c r="AO898" s="4336"/>
      <c r="AP898" s="4336"/>
      <c r="AQ898" s="4336"/>
      <c r="AR898" s="4336"/>
      <c r="AS898" s="4336"/>
      <c r="AT898" s="4336"/>
      <c r="AU898" s="4336"/>
      <c r="AV898" s="4336"/>
      <c r="AW898" s="4336"/>
      <c r="AX898" s="4336"/>
      <c r="AY898" s="4336"/>
      <c r="AZ898" s="4336"/>
      <c r="BA898" s="4336"/>
      <c r="BB898" s="4336"/>
      <c r="BC898" s="4336"/>
      <c r="BD898" s="4336"/>
      <c r="BE898" s="4336"/>
      <c r="BF898" s="4336"/>
    </row>
    <row r="899" spans="1:58" s="1486" customFormat="1" ht="10.5" customHeight="1">
      <c r="A899" s="4782"/>
      <c r="B899" s="47"/>
      <c r="C899" s="47"/>
      <c r="D899" s="33"/>
      <c r="E899" s="687"/>
      <c r="F899" s="687"/>
      <c r="G899" s="687"/>
      <c r="H899" s="687"/>
      <c r="I899" s="47"/>
      <c r="O899" s="681"/>
      <c r="AE899" s="4336"/>
      <c r="AF899" s="4336"/>
      <c r="AG899" s="4336"/>
      <c r="AH899" s="4336"/>
      <c r="AI899" s="4336"/>
      <c r="AJ899" s="4336"/>
      <c r="AK899" s="4336"/>
      <c r="AL899" s="4336"/>
      <c r="AM899" s="4336"/>
      <c r="AN899" s="4336"/>
      <c r="AO899" s="4336"/>
      <c r="AP899" s="4336"/>
      <c r="AQ899" s="4336"/>
      <c r="AR899" s="4336"/>
      <c r="AS899" s="4336"/>
      <c r="AT899" s="4336"/>
      <c r="AU899" s="4336"/>
      <c r="AV899" s="4336"/>
      <c r="AW899" s="4336"/>
      <c r="AX899" s="4336"/>
      <c r="AY899" s="4336"/>
      <c r="AZ899" s="4336"/>
      <c r="BA899" s="4336"/>
      <c r="BB899" s="4336"/>
      <c r="BC899" s="4336"/>
      <c r="BD899" s="4336"/>
      <c r="BE899" s="4336"/>
      <c r="BF899" s="4336"/>
    </row>
    <row r="900" spans="1:58" s="1486" customFormat="1" ht="10.5" customHeight="1">
      <c r="A900" s="4782"/>
      <c r="B900" s="47"/>
      <c r="C900" s="47"/>
      <c r="D900" s="33"/>
      <c r="E900" s="687"/>
      <c r="F900" s="687"/>
      <c r="G900" s="687"/>
      <c r="H900" s="687"/>
      <c r="I900" s="47"/>
      <c r="O900" s="681"/>
      <c r="AE900" s="4336"/>
      <c r="AF900" s="4336"/>
      <c r="AG900" s="4336"/>
      <c r="AH900" s="4336"/>
      <c r="AI900" s="4336"/>
      <c r="AJ900" s="4336"/>
      <c r="AK900" s="4336"/>
      <c r="AL900" s="4336"/>
      <c r="AM900" s="4336"/>
      <c r="AN900" s="4336"/>
      <c r="AO900" s="4336"/>
      <c r="AP900" s="4336"/>
      <c r="AQ900" s="4336"/>
      <c r="AR900" s="4336"/>
      <c r="AS900" s="4336"/>
      <c r="AT900" s="4336"/>
      <c r="AU900" s="4336"/>
      <c r="AV900" s="4336"/>
      <c r="AW900" s="4336"/>
      <c r="AX900" s="4336"/>
      <c r="AY900" s="4336"/>
      <c r="AZ900" s="4336"/>
      <c r="BA900" s="4336"/>
      <c r="BB900" s="4336"/>
      <c r="BC900" s="4336"/>
      <c r="BD900" s="4336"/>
      <c r="BE900" s="4336"/>
      <c r="BF900" s="4336"/>
    </row>
    <row r="901" spans="1:58" s="1486" customFormat="1" ht="10.5" customHeight="1">
      <c r="A901" s="4782"/>
      <c r="B901" s="47"/>
      <c r="C901" s="47"/>
      <c r="D901" s="33"/>
      <c r="E901" s="687"/>
      <c r="F901" s="687"/>
      <c r="G901" s="687"/>
      <c r="H901" s="687"/>
      <c r="I901" s="47"/>
      <c r="O901" s="681"/>
      <c r="AE901" s="4336"/>
      <c r="AF901" s="4336"/>
      <c r="AG901" s="4336"/>
      <c r="AH901" s="4336"/>
      <c r="AI901" s="4336"/>
      <c r="AJ901" s="4336"/>
      <c r="AK901" s="4336"/>
      <c r="AL901" s="4336"/>
      <c r="AM901" s="4336"/>
      <c r="AN901" s="4336"/>
      <c r="AO901" s="4336"/>
      <c r="AP901" s="4336"/>
      <c r="AQ901" s="4336"/>
      <c r="AR901" s="4336"/>
      <c r="AS901" s="4336"/>
      <c r="AT901" s="4336"/>
      <c r="AU901" s="4336"/>
      <c r="AV901" s="4336"/>
      <c r="AW901" s="4336"/>
      <c r="AX901" s="4336"/>
      <c r="AY901" s="4336"/>
      <c r="AZ901" s="4336"/>
      <c r="BA901" s="4336"/>
      <c r="BB901" s="4336"/>
      <c r="BC901" s="4336"/>
      <c r="BD901" s="4336"/>
      <c r="BE901" s="4336"/>
      <c r="BF901" s="4336"/>
    </row>
    <row r="902" spans="1:58" s="1486" customFormat="1" ht="10.5" customHeight="1">
      <c r="A902" s="4782"/>
      <c r="B902" s="47"/>
      <c r="C902" s="47"/>
      <c r="D902" s="33"/>
      <c r="E902" s="687"/>
      <c r="F902" s="687"/>
      <c r="G902" s="687"/>
      <c r="H902" s="687"/>
      <c r="I902" s="47"/>
      <c r="O902" s="681"/>
      <c r="AE902" s="4336"/>
      <c r="AF902" s="4336"/>
      <c r="AG902" s="4336"/>
      <c r="AH902" s="4336"/>
      <c r="AI902" s="4336"/>
      <c r="AJ902" s="4336"/>
      <c r="AK902" s="4336"/>
      <c r="AL902" s="4336"/>
      <c r="AM902" s="4336"/>
      <c r="AN902" s="4336"/>
      <c r="AO902" s="4336"/>
      <c r="AP902" s="4336"/>
      <c r="AQ902" s="4336"/>
      <c r="AR902" s="4336"/>
      <c r="AS902" s="4336"/>
      <c r="AT902" s="4336"/>
      <c r="AU902" s="4336"/>
      <c r="AV902" s="4336"/>
      <c r="AW902" s="4336"/>
      <c r="AX902" s="4336"/>
      <c r="AY902" s="4336"/>
      <c r="AZ902" s="4336"/>
      <c r="BA902" s="4336"/>
      <c r="BB902" s="4336"/>
      <c r="BC902" s="4336"/>
      <c r="BD902" s="4336"/>
      <c r="BE902" s="4336"/>
      <c r="BF902" s="4336"/>
    </row>
    <row r="903" spans="1:58" s="1486" customFormat="1" ht="10.5" customHeight="1">
      <c r="A903" s="4782"/>
      <c r="B903" s="47"/>
      <c r="C903" s="47"/>
      <c r="D903" s="33"/>
      <c r="E903" s="687"/>
      <c r="F903" s="687"/>
      <c r="G903" s="687"/>
      <c r="H903" s="687"/>
      <c r="I903" s="47"/>
      <c r="O903" s="681"/>
      <c r="AE903" s="4336"/>
      <c r="AF903" s="4336"/>
      <c r="AG903" s="4336"/>
      <c r="AH903" s="4336"/>
      <c r="AI903" s="4336"/>
      <c r="AJ903" s="4336"/>
      <c r="AK903" s="4336"/>
      <c r="AL903" s="4336"/>
      <c r="AM903" s="4336"/>
      <c r="AN903" s="4336"/>
      <c r="AO903" s="4336"/>
      <c r="AP903" s="4336"/>
      <c r="AQ903" s="4336"/>
      <c r="AR903" s="4336"/>
      <c r="AS903" s="4336"/>
      <c r="AT903" s="4336"/>
      <c r="AU903" s="4336"/>
      <c r="AV903" s="4336"/>
      <c r="AW903" s="4336"/>
      <c r="AX903" s="4336"/>
      <c r="AY903" s="4336"/>
      <c r="AZ903" s="4336"/>
      <c r="BA903" s="4336"/>
      <c r="BB903" s="4336"/>
      <c r="BC903" s="4336"/>
      <c r="BD903" s="4336"/>
      <c r="BE903" s="4336"/>
      <c r="BF903" s="4336"/>
    </row>
    <row r="904" spans="1:58" s="1486" customFormat="1" ht="10.5" customHeight="1">
      <c r="A904" s="4782"/>
      <c r="B904" s="47"/>
      <c r="C904" s="47"/>
      <c r="D904" s="33"/>
      <c r="E904" s="687"/>
      <c r="F904" s="687"/>
      <c r="G904" s="687"/>
      <c r="H904" s="687"/>
      <c r="I904" s="47"/>
      <c r="O904" s="681"/>
      <c r="AE904" s="4336"/>
      <c r="AF904" s="4336"/>
      <c r="AG904" s="4336"/>
      <c r="AH904" s="4336"/>
      <c r="AI904" s="4336"/>
      <c r="AJ904" s="4336"/>
      <c r="AK904" s="4336"/>
      <c r="AL904" s="4336"/>
      <c r="AM904" s="4336"/>
      <c r="AN904" s="4336"/>
      <c r="AO904" s="4336"/>
      <c r="AP904" s="4336"/>
      <c r="AQ904" s="4336"/>
      <c r="AR904" s="4336"/>
      <c r="AS904" s="4336"/>
      <c r="AT904" s="4336"/>
      <c r="AU904" s="4336"/>
      <c r="AV904" s="4336"/>
      <c r="AW904" s="4336"/>
      <c r="AX904" s="4336"/>
      <c r="AY904" s="4336"/>
      <c r="AZ904" s="4336"/>
      <c r="BA904" s="4336"/>
      <c r="BB904" s="4336"/>
      <c r="BC904" s="4336"/>
      <c r="BD904" s="4336"/>
      <c r="BE904" s="4336"/>
      <c r="BF904" s="4336"/>
    </row>
    <row r="905" spans="1:58" s="1486" customFormat="1" ht="10.5" customHeight="1">
      <c r="A905" s="4782"/>
      <c r="B905" s="47"/>
      <c r="C905" s="47"/>
      <c r="D905" s="33"/>
      <c r="E905" s="687"/>
      <c r="F905" s="687"/>
      <c r="G905" s="687"/>
      <c r="H905" s="687"/>
      <c r="I905" s="47"/>
      <c r="O905" s="681"/>
      <c r="AE905" s="4336"/>
      <c r="AF905" s="4336"/>
      <c r="AG905" s="4336"/>
      <c r="AH905" s="4336"/>
      <c r="AI905" s="4336"/>
      <c r="AJ905" s="4336"/>
      <c r="AK905" s="4336"/>
      <c r="AL905" s="4336"/>
      <c r="AM905" s="4336"/>
      <c r="AN905" s="4336"/>
      <c r="AO905" s="4336"/>
      <c r="AP905" s="4336"/>
      <c r="AQ905" s="4336"/>
      <c r="AR905" s="4336"/>
      <c r="AS905" s="4336"/>
      <c r="AT905" s="4336"/>
      <c r="AU905" s="4336"/>
      <c r="AV905" s="4336"/>
      <c r="AW905" s="4336"/>
      <c r="AX905" s="4336"/>
      <c r="AY905" s="4336"/>
      <c r="AZ905" s="4336"/>
      <c r="BA905" s="4336"/>
      <c r="BB905" s="4336"/>
      <c r="BC905" s="4336"/>
      <c r="BD905" s="4336"/>
      <c r="BE905" s="4336"/>
      <c r="BF905" s="4336"/>
    </row>
    <row r="906" spans="1:58" s="1486" customFormat="1" ht="10.5" customHeight="1">
      <c r="A906" s="4782"/>
      <c r="B906" s="47"/>
      <c r="C906" s="47"/>
      <c r="D906" s="33"/>
      <c r="E906" s="687"/>
      <c r="F906" s="687"/>
      <c r="G906" s="687"/>
      <c r="H906" s="687"/>
      <c r="I906" s="47"/>
      <c r="O906" s="681"/>
      <c r="AE906" s="4336"/>
      <c r="AF906" s="4336"/>
      <c r="AG906" s="4336"/>
      <c r="AH906" s="4336"/>
      <c r="AI906" s="4336"/>
      <c r="AJ906" s="4336"/>
      <c r="AK906" s="4336"/>
      <c r="AL906" s="4336"/>
      <c r="AM906" s="4336"/>
      <c r="AN906" s="4336"/>
      <c r="AO906" s="4336"/>
      <c r="AP906" s="4336"/>
      <c r="AQ906" s="4336"/>
      <c r="AR906" s="4336"/>
      <c r="AS906" s="4336"/>
      <c r="AT906" s="4336"/>
      <c r="AU906" s="4336"/>
      <c r="AV906" s="4336"/>
      <c r="AW906" s="4336"/>
      <c r="AX906" s="4336"/>
      <c r="AY906" s="4336"/>
      <c r="AZ906" s="4336"/>
      <c r="BA906" s="4336"/>
      <c r="BB906" s="4336"/>
      <c r="BC906" s="4336"/>
      <c r="BD906" s="4336"/>
      <c r="BE906" s="4336"/>
      <c r="BF906" s="4336"/>
    </row>
    <row r="907" spans="1:58" s="1486" customFormat="1" ht="10.5" customHeight="1">
      <c r="A907" s="4782"/>
      <c r="B907" s="47"/>
      <c r="C907" s="47"/>
      <c r="D907" s="33"/>
      <c r="E907" s="687"/>
      <c r="F907" s="687"/>
      <c r="G907" s="687"/>
      <c r="H907" s="687"/>
      <c r="I907" s="47"/>
      <c r="O907" s="681"/>
      <c r="AE907" s="4336"/>
      <c r="AF907" s="4336"/>
      <c r="AG907" s="4336"/>
      <c r="AH907" s="4336"/>
      <c r="AI907" s="4336"/>
      <c r="AJ907" s="4336"/>
      <c r="AK907" s="4336"/>
      <c r="AL907" s="4336"/>
      <c r="AM907" s="4336"/>
      <c r="AN907" s="4336"/>
      <c r="AO907" s="4336"/>
      <c r="AP907" s="4336"/>
      <c r="AQ907" s="4336"/>
      <c r="AR907" s="4336"/>
      <c r="AS907" s="4336"/>
      <c r="AT907" s="4336"/>
      <c r="AU907" s="4336"/>
      <c r="AV907" s="4336"/>
      <c r="AW907" s="4336"/>
      <c r="AX907" s="4336"/>
      <c r="AY907" s="4336"/>
      <c r="AZ907" s="4336"/>
      <c r="BA907" s="4336"/>
      <c r="BB907" s="4336"/>
      <c r="BC907" s="4336"/>
      <c r="BD907" s="4336"/>
      <c r="BE907" s="4336"/>
      <c r="BF907" s="4336"/>
    </row>
    <row r="908" spans="1:58" s="1486" customFormat="1" ht="10.5" customHeight="1">
      <c r="A908" s="4782"/>
      <c r="B908" s="47"/>
      <c r="C908" s="47"/>
      <c r="D908" s="33"/>
      <c r="E908" s="687"/>
      <c r="F908" s="687"/>
      <c r="G908" s="687"/>
      <c r="H908" s="687"/>
      <c r="I908" s="47"/>
      <c r="O908" s="681"/>
      <c r="AE908" s="4336"/>
      <c r="AF908" s="4336"/>
      <c r="AG908" s="4336"/>
      <c r="AH908" s="4336"/>
      <c r="AI908" s="4336"/>
      <c r="AJ908" s="4336"/>
      <c r="AK908" s="4336"/>
      <c r="AL908" s="4336"/>
      <c r="AM908" s="4336"/>
      <c r="AN908" s="4336"/>
      <c r="AO908" s="4336"/>
      <c r="AP908" s="4336"/>
      <c r="AQ908" s="4336"/>
      <c r="AR908" s="4336"/>
      <c r="AS908" s="4336"/>
      <c r="AT908" s="4336"/>
      <c r="AU908" s="4336"/>
      <c r="AV908" s="4336"/>
      <c r="AW908" s="4336"/>
      <c r="AX908" s="4336"/>
      <c r="AY908" s="4336"/>
      <c r="AZ908" s="4336"/>
      <c r="BA908" s="4336"/>
      <c r="BB908" s="4336"/>
      <c r="BC908" s="4336"/>
      <c r="BD908" s="4336"/>
      <c r="BE908" s="4336"/>
      <c r="BF908" s="4336"/>
    </row>
    <row r="909" spans="1:58" s="1486" customFormat="1" ht="10.5" customHeight="1">
      <c r="A909" s="4782"/>
      <c r="B909" s="47"/>
      <c r="C909" s="47"/>
      <c r="D909" s="33"/>
      <c r="E909" s="687"/>
      <c r="F909" s="687"/>
      <c r="G909" s="687"/>
      <c r="H909" s="687"/>
      <c r="I909" s="47"/>
      <c r="O909" s="681"/>
      <c r="AE909" s="4336"/>
      <c r="AF909" s="4336"/>
      <c r="AG909" s="4336"/>
      <c r="AH909" s="4336"/>
      <c r="AI909" s="4336"/>
      <c r="AJ909" s="4336"/>
      <c r="AK909" s="4336"/>
      <c r="AL909" s="4336"/>
      <c r="AM909" s="4336"/>
      <c r="AN909" s="4336"/>
      <c r="AO909" s="4336"/>
      <c r="AP909" s="4336"/>
      <c r="AQ909" s="4336"/>
      <c r="AR909" s="4336"/>
      <c r="AS909" s="4336"/>
      <c r="AT909" s="4336"/>
      <c r="AU909" s="4336"/>
      <c r="AV909" s="4336"/>
      <c r="AW909" s="4336"/>
      <c r="AX909" s="4336"/>
      <c r="AY909" s="4336"/>
      <c r="AZ909" s="4336"/>
      <c r="BA909" s="4336"/>
      <c r="BB909" s="4336"/>
      <c r="BC909" s="4336"/>
      <c r="BD909" s="4336"/>
      <c r="BE909" s="4336"/>
      <c r="BF909" s="4336"/>
    </row>
    <row r="910" spans="1:58" s="1486" customFormat="1" ht="10.5" customHeight="1">
      <c r="A910" s="4782"/>
      <c r="B910" s="47"/>
      <c r="C910" s="47"/>
      <c r="D910" s="33"/>
      <c r="E910" s="687"/>
      <c r="F910" s="687"/>
      <c r="G910" s="687"/>
      <c r="H910" s="687"/>
      <c r="I910" s="47"/>
      <c r="O910" s="681"/>
      <c r="AE910" s="4336"/>
      <c r="AF910" s="4336"/>
      <c r="AG910" s="4336"/>
      <c r="AH910" s="4336"/>
      <c r="AI910" s="4336"/>
      <c r="AJ910" s="4336"/>
      <c r="AK910" s="4336"/>
      <c r="AL910" s="4336"/>
      <c r="AM910" s="4336"/>
      <c r="AN910" s="4336"/>
      <c r="AO910" s="4336"/>
      <c r="AP910" s="4336"/>
      <c r="AQ910" s="4336"/>
      <c r="AR910" s="4336"/>
      <c r="AS910" s="4336"/>
      <c r="AT910" s="4336"/>
      <c r="AU910" s="4336"/>
      <c r="AV910" s="4336"/>
      <c r="AW910" s="4336"/>
      <c r="AX910" s="4336"/>
      <c r="AY910" s="4336"/>
      <c r="AZ910" s="4336"/>
      <c r="BA910" s="4336"/>
      <c r="BB910" s="4336"/>
      <c r="BC910" s="4336"/>
      <c r="BD910" s="4336"/>
      <c r="BE910" s="4336"/>
      <c r="BF910" s="4336"/>
    </row>
    <row r="911" spans="1:58" s="1486" customFormat="1" ht="10.5" customHeight="1">
      <c r="A911" s="4782"/>
      <c r="B911" s="47"/>
      <c r="C911" s="47"/>
      <c r="D911" s="33"/>
      <c r="E911" s="687"/>
      <c r="F911" s="687"/>
      <c r="G911" s="687"/>
      <c r="H911" s="687"/>
      <c r="I911" s="47"/>
      <c r="O911" s="681"/>
      <c r="AE911" s="4336"/>
      <c r="AF911" s="4336"/>
      <c r="AG911" s="4336"/>
      <c r="AH911" s="4336"/>
      <c r="AI911" s="4336"/>
      <c r="AJ911" s="4336"/>
      <c r="AK911" s="4336"/>
      <c r="AL911" s="4336"/>
      <c r="AM911" s="4336"/>
      <c r="AN911" s="4336"/>
      <c r="AO911" s="4336"/>
      <c r="AP911" s="4336"/>
      <c r="AQ911" s="4336"/>
      <c r="AR911" s="4336"/>
      <c r="AS911" s="4336"/>
      <c r="AT911" s="4336"/>
      <c r="AU911" s="4336"/>
      <c r="AV911" s="4336"/>
      <c r="AW911" s="4336"/>
      <c r="AX911" s="4336"/>
      <c r="AY911" s="4336"/>
      <c r="AZ911" s="4336"/>
      <c r="BA911" s="4336"/>
      <c r="BB911" s="4336"/>
      <c r="BC911" s="4336"/>
      <c r="BD911" s="4336"/>
      <c r="BE911" s="4336"/>
      <c r="BF911" s="4336"/>
    </row>
    <row r="912" spans="1:58" s="1486" customFormat="1" ht="10.5" customHeight="1">
      <c r="A912" s="4782"/>
      <c r="B912" s="47"/>
      <c r="C912" s="47"/>
      <c r="D912" s="33"/>
      <c r="E912" s="687"/>
      <c r="F912" s="687"/>
      <c r="G912" s="687"/>
      <c r="H912" s="687"/>
      <c r="I912" s="47"/>
      <c r="O912" s="681"/>
      <c r="AE912" s="4336"/>
      <c r="AF912" s="4336"/>
      <c r="AG912" s="4336"/>
      <c r="AH912" s="4336"/>
      <c r="AI912" s="4336"/>
      <c r="AJ912" s="4336"/>
      <c r="AK912" s="4336"/>
      <c r="AL912" s="4336"/>
      <c r="AM912" s="4336"/>
      <c r="AN912" s="4336"/>
      <c r="AO912" s="4336"/>
      <c r="AP912" s="4336"/>
      <c r="AQ912" s="4336"/>
      <c r="AR912" s="4336"/>
      <c r="AS912" s="4336"/>
      <c r="AT912" s="4336"/>
      <c r="AU912" s="4336"/>
      <c r="AV912" s="4336"/>
      <c r="AW912" s="4336"/>
      <c r="AX912" s="4336"/>
      <c r="AY912" s="4336"/>
      <c r="AZ912" s="4336"/>
      <c r="BA912" s="4336"/>
      <c r="BB912" s="4336"/>
      <c r="BC912" s="4336"/>
      <c r="BD912" s="4336"/>
      <c r="BE912" s="4336"/>
      <c r="BF912" s="4336"/>
    </row>
    <row r="913" spans="1:58" s="1486" customFormat="1" ht="10.5" customHeight="1">
      <c r="A913" s="4782"/>
      <c r="B913" s="47"/>
      <c r="C913" s="47"/>
      <c r="D913" s="33"/>
      <c r="E913" s="687"/>
      <c r="F913" s="687"/>
      <c r="G913" s="687"/>
      <c r="H913" s="687"/>
      <c r="I913" s="47"/>
      <c r="O913" s="681"/>
      <c r="AE913" s="4336"/>
      <c r="AF913" s="4336"/>
      <c r="AG913" s="4336"/>
      <c r="AH913" s="4336"/>
      <c r="AI913" s="4336"/>
      <c r="AJ913" s="4336"/>
      <c r="AK913" s="4336"/>
      <c r="AL913" s="4336"/>
      <c r="AM913" s="4336"/>
      <c r="AN913" s="4336"/>
      <c r="AO913" s="4336"/>
      <c r="AP913" s="4336"/>
      <c r="AQ913" s="4336"/>
      <c r="AR913" s="4336"/>
      <c r="AS913" s="4336"/>
      <c r="AT913" s="4336"/>
      <c r="AU913" s="4336"/>
      <c r="AV913" s="4336"/>
      <c r="AW913" s="4336"/>
      <c r="AX913" s="4336"/>
      <c r="AY913" s="4336"/>
      <c r="AZ913" s="4336"/>
      <c r="BA913" s="4336"/>
      <c r="BB913" s="4336"/>
      <c r="BC913" s="4336"/>
      <c r="BD913" s="4336"/>
      <c r="BE913" s="4336"/>
      <c r="BF913" s="4336"/>
    </row>
    <row r="914" spans="1:58" s="1486" customFormat="1" ht="10.5" customHeight="1">
      <c r="A914" s="4782"/>
      <c r="B914" s="47"/>
      <c r="C914" s="47"/>
      <c r="D914" s="33"/>
      <c r="E914" s="687"/>
      <c r="F914" s="687"/>
      <c r="G914" s="687"/>
      <c r="H914" s="687"/>
      <c r="I914" s="47"/>
      <c r="O914" s="681"/>
      <c r="AE914" s="4336"/>
      <c r="AF914" s="4336"/>
      <c r="AG914" s="4336"/>
      <c r="AH914" s="4336"/>
      <c r="AI914" s="4336"/>
      <c r="AJ914" s="4336"/>
      <c r="AK914" s="4336"/>
      <c r="AL914" s="4336"/>
      <c r="AM914" s="4336"/>
      <c r="AN914" s="4336"/>
      <c r="AO914" s="4336"/>
      <c r="AP914" s="4336"/>
      <c r="AQ914" s="4336"/>
      <c r="AR914" s="4336"/>
      <c r="AS914" s="4336"/>
      <c r="AT914" s="4336"/>
      <c r="AU914" s="4336"/>
      <c r="AV914" s="4336"/>
      <c r="AW914" s="4336"/>
      <c r="AX914" s="4336"/>
      <c r="AY914" s="4336"/>
      <c r="AZ914" s="4336"/>
      <c r="BA914" s="4336"/>
      <c r="BB914" s="4336"/>
      <c r="BC914" s="4336"/>
      <c r="BD914" s="4336"/>
      <c r="BE914" s="4336"/>
      <c r="BF914" s="4336"/>
    </row>
    <row r="915" spans="1:58" s="1486" customFormat="1" ht="10.5" customHeight="1">
      <c r="A915" s="4782"/>
      <c r="B915" s="47"/>
      <c r="C915" s="47"/>
      <c r="D915" s="33"/>
      <c r="E915" s="687"/>
      <c r="F915" s="687"/>
      <c r="G915" s="687"/>
      <c r="H915" s="687"/>
      <c r="I915" s="47"/>
      <c r="O915" s="681"/>
      <c r="AE915" s="4336"/>
      <c r="AF915" s="4336"/>
      <c r="AG915" s="4336"/>
      <c r="AH915" s="4336"/>
      <c r="AI915" s="4336"/>
      <c r="AJ915" s="4336"/>
      <c r="AK915" s="4336"/>
      <c r="AL915" s="4336"/>
      <c r="AM915" s="4336"/>
      <c r="AN915" s="4336"/>
      <c r="AO915" s="4336"/>
      <c r="AP915" s="4336"/>
      <c r="AQ915" s="4336"/>
      <c r="AR915" s="4336"/>
      <c r="AS915" s="4336"/>
      <c r="AT915" s="4336"/>
      <c r="AU915" s="4336"/>
      <c r="AV915" s="4336"/>
      <c r="AW915" s="4336"/>
      <c r="AX915" s="4336"/>
      <c r="AY915" s="4336"/>
      <c r="AZ915" s="4336"/>
      <c r="BA915" s="4336"/>
      <c r="BB915" s="4336"/>
      <c r="BC915" s="4336"/>
      <c r="BD915" s="4336"/>
      <c r="BE915" s="4336"/>
      <c r="BF915" s="4336"/>
    </row>
    <row r="916" spans="1:58" s="1486" customFormat="1" ht="10.5" customHeight="1">
      <c r="A916" s="4782"/>
      <c r="B916" s="47"/>
      <c r="C916" s="47"/>
      <c r="D916" s="33"/>
      <c r="E916" s="687"/>
      <c r="F916" s="687"/>
      <c r="G916" s="687"/>
      <c r="H916" s="687"/>
      <c r="I916" s="47"/>
      <c r="O916" s="681"/>
      <c r="AE916" s="4336"/>
      <c r="AF916" s="4336"/>
      <c r="AG916" s="4336"/>
      <c r="AH916" s="4336"/>
      <c r="AI916" s="4336"/>
      <c r="AJ916" s="4336"/>
      <c r="AK916" s="4336"/>
      <c r="AL916" s="4336"/>
      <c r="AM916" s="4336"/>
      <c r="AN916" s="4336"/>
      <c r="AO916" s="4336"/>
      <c r="AP916" s="4336"/>
      <c r="AQ916" s="4336"/>
      <c r="AR916" s="4336"/>
      <c r="AS916" s="4336"/>
      <c r="AT916" s="4336"/>
      <c r="AU916" s="4336"/>
      <c r="AV916" s="4336"/>
      <c r="AW916" s="4336"/>
      <c r="AX916" s="4336"/>
      <c r="AY916" s="4336"/>
      <c r="AZ916" s="4336"/>
      <c r="BA916" s="4336"/>
      <c r="BB916" s="4336"/>
      <c r="BC916" s="4336"/>
      <c r="BD916" s="4336"/>
      <c r="BE916" s="4336"/>
      <c r="BF916" s="4336"/>
    </row>
    <row r="917" spans="1:58" s="1486" customFormat="1" ht="10.5" customHeight="1">
      <c r="A917" s="4782"/>
      <c r="B917" s="47"/>
      <c r="C917" s="47"/>
      <c r="D917" s="33"/>
      <c r="E917" s="687"/>
      <c r="F917" s="687"/>
      <c r="G917" s="687"/>
      <c r="H917" s="687"/>
      <c r="I917" s="47"/>
      <c r="O917" s="681"/>
      <c r="AE917" s="4336"/>
      <c r="AF917" s="4336"/>
      <c r="AG917" s="4336"/>
      <c r="AH917" s="4336"/>
      <c r="AI917" s="4336"/>
      <c r="AJ917" s="4336"/>
      <c r="AK917" s="4336"/>
      <c r="AL917" s="4336"/>
      <c r="AM917" s="4336"/>
      <c r="AN917" s="4336"/>
      <c r="AO917" s="4336"/>
      <c r="AP917" s="4336"/>
      <c r="AQ917" s="4336"/>
      <c r="AR917" s="4336"/>
      <c r="AS917" s="4336"/>
      <c r="AT917" s="4336"/>
      <c r="AU917" s="4336"/>
      <c r="AV917" s="4336"/>
      <c r="AW917" s="4336"/>
      <c r="AX917" s="4336"/>
      <c r="AY917" s="4336"/>
      <c r="AZ917" s="4336"/>
      <c r="BA917" s="4336"/>
      <c r="BB917" s="4336"/>
      <c r="BC917" s="4336"/>
      <c r="BD917" s="4336"/>
      <c r="BE917" s="4336"/>
      <c r="BF917" s="4336"/>
    </row>
    <row r="918" spans="1:58" s="1486" customFormat="1" ht="10.5" customHeight="1">
      <c r="A918" s="4782"/>
      <c r="B918" s="47"/>
      <c r="C918" s="47"/>
      <c r="D918" s="33"/>
      <c r="E918" s="687"/>
      <c r="F918" s="687"/>
      <c r="G918" s="687"/>
      <c r="H918" s="687"/>
      <c r="I918" s="47"/>
      <c r="O918" s="681"/>
      <c r="AE918" s="4336"/>
      <c r="AF918" s="4336"/>
      <c r="AG918" s="4336"/>
      <c r="AH918" s="4336"/>
      <c r="AI918" s="4336"/>
      <c r="AJ918" s="4336"/>
      <c r="AK918" s="4336"/>
      <c r="AL918" s="4336"/>
      <c r="AM918" s="4336"/>
      <c r="AN918" s="4336"/>
      <c r="AO918" s="4336"/>
      <c r="AP918" s="4336"/>
      <c r="AQ918" s="4336"/>
      <c r="AR918" s="4336"/>
      <c r="AS918" s="4336"/>
      <c r="AT918" s="4336"/>
      <c r="AU918" s="4336"/>
      <c r="AV918" s="4336"/>
      <c r="AW918" s="4336"/>
      <c r="AX918" s="4336"/>
      <c r="AY918" s="4336"/>
      <c r="AZ918" s="4336"/>
      <c r="BA918" s="4336"/>
      <c r="BB918" s="4336"/>
      <c r="BC918" s="4336"/>
      <c r="BD918" s="4336"/>
      <c r="BE918" s="4336"/>
      <c r="BF918" s="4336"/>
    </row>
    <row r="919" spans="1:58" s="1486" customFormat="1" ht="10.5" customHeight="1">
      <c r="A919" s="4782"/>
      <c r="B919" s="47"/>
      <c r="C919" s="47"/>
      <c r="D919" s="33"/>
      <c r="E919" s="687"/>
      <c r="F919" s="687"/>
      <c r="G919" s="687"/>
      <c r="H919" s="687"/>
      <c r="I919" s="47"/>
      <c r="O919" s="681"/>
      <c r="AE919" s="4336"/>
      <c r="AF919" s="4336"/>
      <c r="AG919" s="4336"/>
      <c r="AH919" s="4336"/>
      <c r="AI919" s="4336"/>
      <c r="AJ919" s="4336"/>
      <c r="AK919" s="4336"/>
      <c r="AL919" s="4336"/>
      <c r="AM919" s="4336"/>
      <c r="AN919" s="4336"/>
      <c r="AO919" s="4336"/>
      <c r="AP919" s="4336"/>
      <c r="AQ919" s="4336"/>
      <c r="AR919" s="4336"/>
      <c r="AS919" s="4336"/>
      <c r="AT919" s="4336"/>
      <c r="AU919" s="4336"/>
      <c r="AV919" s="4336"/>
      <c r="AW919" s="4336"/>
      <c r="AX919" s="4336"/>
      <c r="AY919" s="4336"/>
      <c r="AZ919" s="4336"/>
      <c r="BA919" s="4336"/>
      <c r="BB919" s="4336"/>
      <c r="BC919" s="4336"/>
      <c r="BD919" s="4336"/>
      <c r="BE919" s="4336"/>
      <c r="BF919" s="4336"/>
    </row>
    <row r="920" spans="1:58" s="1486" customFormat="1" ht="10.5" customHeight="1">
      <c r="A920" s="4782"/>
      <c r="B920" s="47"/>
      <c r="C920" s="47"/>
      <c r="D920" s="33"/>
      <c r="E920" s="687"/>
      <c r="F920" s="687"/>
      <c r="G920" s="687"/>
      <c r="H920" s="687"/>
      <c r="I920" s="47"/>
      <c r="O920" s="681"/>
      <c r="AE920" s="4336"/>
      <c r="AF920" s="4336"/>
      <c r="AG920" s="4336"/>
      <c r="AH920" s="4336"/>
      <c r="AI920" s="4336"/>
      <c r="AJ920" s="4336"/>
      <c r="AK920" s="4336"/>
      <c r="AL920" s="4336"/>
      <c r="AM920" s="4336"/>
      <c r="AN920" s="4336"/>
      <c r="AO920" s="4336"/>
      <c r="AP920" s="4336"/>
      <c r="AQ920" s="4336"/>
      <c r="AR920" s="4336"/>
      <c r="AS920" s="4336"/>
      <c r="AT920" s="4336"/>
      <c r="AU920" s="4336"/>
      <c r="AV920" s="4336"/>
      <c r="AW920" s="4336"/>
      <c r="AX920" s="4336"/>
      <c r="AY920" s="4336"/>
      <c r="AZ920" s="4336"/>
      <c r="BA920" s="4336"/>
      <c r="BB920" s="4336"/>
      <c r="BC920" s="4336"/>
      <c r="BD920" s="4336"/>
      <c r="BE920" s="4336"/>
      <c r="BF920" s="4336"/>
    </row>
    <row r="921" spans="1:58" s="1486" customFormat="1" ht="10.5" customHeight="1">
      <c r="A921" s="4782"/>
      <c r="B921" s="47"/>
      <c r="C921" s="47"/>
      <c r="D921" s="33"/>
      <c r="E921" s="687"/>
      <c r="F921" s="687"/>
      <c r="G921" s="687"/>
      <c r="H921" s="687"/>
      <c r="I921" s="47"/>
      <c r="O921" s="681"/>
      <c r="AE921" s="4336"/>
      <c r="AF921" s="4336"/>
      <c r="AG921" s="4336"/>
      <c r="AH921" s="4336"/>
      <c r="AI921" s="4336"/>
      <c r="AJ921" s="4336"/>
      <c r="AK921" s="4336"/>
      <c r="AL921" s="4336"/>
      <c r="AM921" s="4336"/>
      <c r="AN921" s="4336"/>
      <c r="AO921" s="4336"/>
      <c r="AP921" s="4336"/>
      <c r="AQ921" s="4336"/>
      <c r="AR921" s="4336"/>
      <c r="AS921" s="4336"/>
      <c r="AT921" s="4336"/>
      <c r="AU921" s="4336"/>
      <c r="AV921" s="4336"/>
      <c r="AW921" s="4336"/>
      <c r="AX921" s="4336"/>
      <c r="AY921" s="4336"/>
      <c r="AZ921" s="4336"/>
      <c r="BA921" s="4336"/>
      <c r="BB921" s="4336"/>
      <c r="BC921" s="4336"/>
      <c r="BD921" s="4336"/>
      <c r="BE921" s="4336"/>
      <c r="BF921" s="4336"/>
    </row>
    <row r="922" spans="1:58" s="1486" customFormat="1" ht="10.5" customHeight="1">
      <c r="A922" s="4782"/>
      <c r="B922" s="47"/>
      <c r="C922" s="47"/>
      <c r="D922" s="33"/>
      <c r="E922" s="687"/>
      <c r="F922" s="687"/>
      <c r="G922" s="687"/>
      <c r="H922" s="687"/>
      <c r="I922" s="47"/>
      <c r="O922" s="681"/>
      <c r="AE922" s="4336"/>
      <c r="AF922" s="4336"/>
      <c r="AG922" s="4336"/>
      <c r="AH922" s="4336"/>
      <c r="AI922" s="4336"/>
      <c r="AJ922" s="4336"/>
      <c r="AK922" s="4336"/>
      <c r="AL922" s="4336"/>
      <c r="AM922" s="4336"/>
      <c r="AN922" s="4336"/>
      <c r="AO922" s="4336"/>
      <c r="AP922" s="4336"/>
      <c r="AQ922" s="4336"/>
      <c r="AR922" s="4336"/>
      <c r="AS922" s="4336"/>
      <c r="AT922" s="4336"/>
      <c r="AU922" s="4336"/>
      <c r="AV922" s="4336"/>
      <c r="AW922" s="4336"/>
      <c r="AX922" s="4336"/>
      <c r="AY922" s="4336"/>
      <c r="AZ922" s="4336"/>
      <c r="BA922" s="4336"/>
      <c r="BB922" s="4336"/>
      <c r="BC922" s="4336"/>
      <c r="BD922" s="4336"/>
      <c r="BE922" s="4336"/>
      <c r="BF922" s="4336"/>
    </row>
    <row r="923" spans="1:58" s="1486" customFormat="1" ht="10.5" customHeight="1">
      <c r="A923" s="4782"/>
      <c r="B923" s="47"/>
      <c r="C923" s="47"/>
      <c r="D923" s="33"/>
      <c r="E923" s="687"/>
      <c r="F923" s="687"/>
      <c r="G923" s="687"/>
      <c r="H923" s="687"/>
      <c r="I923" s="47"/>
      <c r="O923" s="681"/>
      <c r="AE923" s="4336"/>
      <c r="AF923" s="4336"/>
      <c r="AG923" s="4336"/>
      <c r="AH923" s="4336"/>
      <c r="AI923" s="4336"/>
      <c r="AJ923" s="4336"/>
      <c r="AK923" s="4336"/>
      <c r="AL923" s="4336"/>
      <c r="AM923" s="4336"/>
      <c r="AN923" s="4336"/>
      <c r="AO923" s="4336"/>
      <c r="AP923" s="4336"/>
      <c r="AQ923" s="4336"/>
      <c r="AR923" s="4336"/>
      <c r="AS923" s="4336"/>
      <c r="AT923" s="4336"/>
      <c r="AU923" s="4336"/>
      <c r="AV923" s="4336"/>
      <c r="AW923" s="4336"/>
      <c r="AX923" s="4336"/>
      <c r="AY923" s="4336"/>
      <c r="AZ923" s="4336"/>
      <c r="BA923" s="4336"/>
      <c r="BB923" s="4336"/>
      <c r="BC923" s="4336"/>
      <c r="BD923" s="4336"/>
      <c r="BE923" s="4336"/>
      <c r="BF923" s="4336"/>
    </row>
    <row r="924" spans="1:58" s="1486" customFormat="1" ht="10.5" customHeight="1">
      <c r="A924" s="4782"/>
      <c r="B924" s="47"/>
      <c r="C924" s="47"/>
      <c r="D924" s="33"/>
      <c r="E924" s="687"/>
      <c r="F924" s="687"/>
      <c r="G924" s="687"/>
      <c r="H924" s="687"/>
      <c r="I924" s="47"/>
      <c r="O924" s="681"/>
      <c r="AE924" s="4336"/>
      <c r="AF924" s="4336"/>
      <c r="AG924" s="4336"/>
      <c r="AH924" s="4336"/>
      <c r="AI924" s="4336"/>
      <c r="AJ924" s="4336"/>
      <c r="AK924" s="4336"/>
      <c r="AL924" s="4336"/>
      <c r="AM924" s="4336"/>
      <c r="AN924" s="4336"/>
      <c r="AO924" s="4336"/>
      <c r="AP924" s="4336"/>
      <c r="AQ924" s="4336"/>
      <c r="AR924" s="4336"/>
      <c r="AS924" s="4336"/>
      <c r="AT924" s="4336"/>
      <c r="AU924" s="4336"/>
      <c r="AV924" s="4336"/>
      <c r="AW924" s="4336"/>
      <c r="AX924" s="4336"/>
      <c r="AY924" s="4336"/>
      <c r="AZ924" s="4336"/>
      <c r="BA924" s="4336"/>
      <c r="BB924" s="4336"/>
      <c r="BC924" s="4336"/>
      <c r="BD924" s="4336"/>
      <c r="BE924" s="4336"/>
      <c r="BF924" s="4336"/>
    </row>
    <row r="925" spans="1:58" s="1486" customFormat="1" ht="10.5" customHeight="1">
      <c r="A925" s="4782"/>
      <c r="B925" s="47"/>
      <c r="C925" s="47"/>
      <c r="D925" s="33"/>
      <c r="E925" s="687"/>
      <c r="F925" s="687"/>
      <c r="G925" s="687"/>
      <c r="H925" s="687"/>
      <c r="I925" s="47"/>
      <c r="O925" s="681"/>
      <c r="AE925" s="4336"/>
      <c r="AF925" s="4336"/>
      <c r="AG925" s="4336"/>
      <c r="AH925" s="4336"/>
      <c r="AI925" s="4336"/>
      <c r="AJ925" s="4336"/>
      <c r="AK925" s="4336"/>
      <c r="AL925" s="4336"/>
      <c r="AM925" s="4336"/>
      <c r="AN925" s="4336"/>
      <c r="AO925" s="4336"/>
      <c r="AP925" s="4336"/>
      <c r="AQ925" s="4336"/>
      <c r="AR925" s="4336"/>
      <c r="AS925" s="4336"/>
      <c r="AT925" s="4336"/>
      <c r="AU925" s="4336"/>
      <c r="AV925" s="4336"/>
      <c r="AW925" s="4336"/>
      <c r="AX925" s="4336"/>
      <c r="AY925" s="4336"/>
      <c r="AZ925" s="4336"/>
      <c r="BA925" s="4336"/>
      <c r="BB925" s="4336"/>
      <c r="BC925" s="4336"/>
      <c r="BD925" s="4336"/>
      <c r="BE925" s="4336"/>
      <c r="BF925" s="4336"/>
    </row>
    <row r="926" spans="1:58" s="1486" customFormat="1" ht="10.5" customHeight="1">
      <c r="A926" s="4782"/>
      <c r="B926" s="47"/>
      <c r="C926" s="47"/>
      <c r="D926" s="33"/>
      <c r="E926" s="687"/>
      <c r="F926" s="687"/>
      <c r="G926" s="687"/>
      <c r="H926" s="687"/>
      <c r="I926" s="47"/>
      <c r="O926" s="681"/>
      <c r="AE926" s="4336"/>
      <c r="AF926" s="4336"/>
      <c r="AG926" s="4336"/>
      <c r="AH926" s="4336"/>
      <c r="AI926" s="4336"/>
      <c r="AJ926" s="4336"/>
      <c r="AK926" s="4336"/>
      <c r="AL926" s="4336"/>
      <c r="AM926" s="4336"/>
      <c r="AN926" s="4336"/>
      <c r="AO926" s="4336"/>
      <c r="AP926" s="4336"/>
      <c r="AQ926" s="4336"/>
      <c r="AR926" s="4336"/>
      <c r="AS926" s="4336"/>
      <c r="AT926" s="4336"/>
      <c r="AU926" s="4336"/>
      <c r="AV926" s="4336"/>
      <c r="AW926" s="4336"/>
      <c r="AX926" s="4336"/>
      <c r="AY926" s="4336"/>
      <c r="AZ926" s="4336"/>
      <c r="BA926" s="4336"/>
      <c r="BB926" s="4336"/>
      <c r="BC926" s="4336"/>
      <c r="BD926" s="4336"/>
      <c r="BE926" s="4336"/>
      <c r="BF926" s="4336"/>
    </row>
    <row r="927" spans="1:58" s="1486" customFormat="1" ht="10.5" customHeight="1">
      <c r="A927" s="4782"/>
      <c r="B927" s="47"/>
      <c r="C927" s="47"/>
      <c r="D927" s="33"/>
      <c r="E927" s="687"/>
      <c r="F927" s="687"/>
      <c r="G927" s="687"/>
      <c r="H927" s="687"/>
      <c r="I927" s="47"/>
      <c r="O927" s="681"/>
      <c r="AE927" s="4336"/>
      <c r="AF927" s="4336"/>
      <c r="AG927" s="4336"/>
      <c r="AH927" s="4336"/>
      <c r="AI927" s="4336"/>
      <c r="AJ927" s="4336"/>
      <c r="AK927" s="4336"/>
      <c r="AL927" s="4336"/>
      <c r="AM927" s="4336"/>
      <c r="AN927" s="4336"/>
      <c r="AO927" s="4336"/>
      <c r="AP927" s="4336"/>
      <c r="AQ927" s="4336"/>
      <c r="AR927" s="4336"/>
      <c r="AS927" s="4336"/>
      <c r="AT927" s="4336"/>
      <c r="AU927" s="4336"/>
      <c r="AV927" s="4336"/>
      <c r="AW927" s="4336"/>
      <c r="AX927" s="4336"/>
      <c r="AY927" s="4336"/>
      <c r="AZ927" s="4336"/>
      <c r="BA927" s="4336"/>
      <c r="BB927" s="4336"/>
      <c r="BC927" s="4336"/>
      <c r="BD927" s="4336"/>
      <c r="BE927" s="4336"/>
      <c r="BF927" s="4336"/>
    </row>
    <row r="928" spans="1:58" s="1486" customFormat="1" ht="10.5" customHeight="1">
      <c r="A928" s="4782"/>
      <c r="B928" s="47"/>
      <c r="C928" s="47"/>
      <c r="D928" s="33"/>
      <c r="E928" s="687"/>
      <c r="F928" s="687"/>
      <c r="G928" s="687"/>
      <c r="H928" s="687"/>
      <c r="I928" s="47"/>
      <c r="O928" s="681"/>
      <c r="AE928" s="4336"/>
      <c r="AF928" s="4336"/>
      <c r="AG928" s="4336"/>
      <c r="AH928" s="4336"/>
      <c r="AI928" s="4336"/>
      <c r="AJ928" s="4336"/>
      <c r="AK928" s="4336"/>
      <c r="AL928" s="4336"/>
      <c r="AM928" s="4336"/>
      <c r="AN928" s="4336"/>
      <c r="AO928" s="4336"/>
      <c r="AP928" s="4336"/>
      <c r="AQ928" s="4336"/>
      <c r="AR928" s="4336"/>
      <c r="AS928" s="4336"/>
      <c r="AT928" s="4336"/>
      <c r="AU928" s="4336"/>
      <c r="AV928" s="4336"/>
      <c r="AW928" s="4336"/>
      <c r="AX928" s="4336"/>
      <c r="AY928" s="4336"/>
      <c r="AZ928" s="4336"/>
      <c r="BA928" s="4336"/>
      <c r="BB928" s="4336"/>
      <c r="BC928" s="4336"/>
      <c r="BD928" s="4336"/>
      <c r="BE928" s="4336"/>
      <c r="BF928" s="4336"/>
    </row>
    <row r="929" spans="1:58" s="1486" customFormat="1" ht="10.5" customHeight="1">
      <c r="A929" s="4782"/>
      <c r="B929" s="47"/>
      <c r="C929" s="47"/>
      <c r="D929" s="33"/>
      <c r="E929" s="687"/>
      <c r="F929" s="687"/>
      <c r="G929" s="687"/>
      <c r="H929" s="687"/>
      <c r="I929" s="47"/>
      <c r="O929" s="681"/>
      <c r="AE929" s="4336"/>
      <c r="AF929" s="4336"/>
      <c r="AG929" s="4336"/>
      <c r="AH929" s="4336"/>
      <c r="AI929" s="4336"/>
      <c r="AJ929" s="4336"/>
      <c r="AK929" s="4336"/>
      <c r="AL929" s="4336"/>
      <c r="AM929" s="4336"/>
      <c r="AN929" s="4336"/>
      <c r="AO929" s="4336"/>
      <c r="AP929" s="4336"/>
      <c r="AQ929" s="4336"/>
      <c r="AR929" s="4336"/>
      <c r="AS929" s="4336"/>
      <c r="AT929" s="4336"/>
      <c r="AU929" s="4336"/>
      <c r="AV929" s="4336"/>
      <c r="AW929" s="4336"/>
      <c r="AX929" s="4336"/>
      <c r="AY929" s="4336"/>
      <c r="AZ929" s="4336"/>
      <c r="BA929" s="4336"/>
      <c r="BB929" s="4336"/>
      <c r="BC929" s="4336"/>
      <c r="BD929" s="4336"/>
      <c r="BE929" s="4336"/>
      <c r="BF929" s="4336"/>
    </row>
    <row r="930" spans="1:58" s="1486" customFormat="1" ht="10.5" customHeight="1">
      <c r="A930" s="4782"/>
      <c r="B930" s="47"/>
      <c r="C930" s="47"/>
      <c r="D930" s="33"/>
      <c r="E930" s="687"/>
      <c r="F930" s="687"/>
      <c r="G930" s="687"/>
      <c r="H930" s="687"/>
      <c r="I930" s="47"/>
      <c r="O930" s="681"/>
      <c r="AE930" s="4336"/>
      <c r="AF930" s="4336"/>
      <c r="AG930" s="4336"/>
      <c r="AH930" s="4336"/>
      <c r="AI930" s="4336"/>
      <c r="AJ930" s="4336"/>
      <c r="AK930" s="4336"/>
      <c r="AL930" s="4336"/>
      <c r="AM930" s="4336"/>
      <c r="AN930" s="4336"/>
      <c r="AO930" s="4336"/>
      <c r="AP930" s="4336"/>
      <c r="AQ930" s="4336"/>
      <c r="AR930" s="4336"/>
      <c r="AS930" s="4336"/>
      <c r="AT930" s="4336"/>
      <c r="AU930" s="4336"/>
      <c r="AV930" s="4336"/>
      <c r="AW930" s="4336"/>
      <c r="AX930" s="4336"/>
      <c r="AY930" s="4336"/>
      <c r="AZ930" s="4336"/>
      <c r="BA930" s="4336"/>
      <c r="BB930" s="4336"/>
      <c r="BC930" s="4336"/>
      <c r="BD930" s="4336"/>
      <c r="BE930" s="4336"/>
      <c r="BF930" s="4336"/>
    </row>
    <row r="931" spans="1:58" s="1486" customFormat="1" ht="10.5" customHeight="1">
      <c r="A931" s="4782"/>
      <c r="B931" s="47"/>
      <c r="C931" s="47"/>
      <c r="D931" s="33"/>
      <c r="E931" s="687"/>
      <c r="F931" s="687"/>
      <c r="G931" s="687"/>
      <c r="H931" s="687"/>
      <c r="I931" s="47"/>
      <c r="O931" s="681"/>
      <c r="AE931" s="4336"/>
      <c r="AF931" s="4336"/>
      <c r="AG931" s="4336"/>
      <c r="AH931" s="4336"/>
      <c r="AI931" s="4336"/>
      <c r="AJ931" s="4336"/>
      <c r="AK931" s="4336"/>
      <c r="AL931" s="4336"/>
      <c r="AM931" s="4336"/>
      <c r="AN931" s="4336"/>
      <c r="AO931" s="4336"/>
      <c r="AP931" s="4336"/>
      <c r="AQ931" s="4336"/>
      <c r="AR931" s="4336"/>
      <c r="AS931" s="4336"/>
      <c r="AT931" s="4336"/>
      <c r="AU931" s="4336"/>
      <c r="AV931" s="4336"/>
      <c r="AW931" s="4336"/>
      <c r="AX931" s="4336"/>
      <c r="AY931" s="4336"/>
      <c r="AZ931" s="4336"/>
      <c r="BA931" s="4336"/>
      <c r="BB931" s="4336"/>
      <c r="BC931" s="4336"/>
      <c r="BD931" s="4336"/>
      <c r="BE931" s="4336"/>
      <c r="BF931" s="4336"/>
    </row>
    <row r="932" spans="1:58" s="1486" customFormat="1" ht="10.5" customHeight="1">
      <c r="A932" s="4782"/>
      <c r="B932" s="47"/>
      <c r="C932" s="47"/>
      <c r="D932" s="33"/>
      <c r="E932" s="687"/>
      <c r="F932" s="687"/>
      <c r="G932" s="687"/>
      <c r="H932" s="687"/>
      <c r="I932" s="47"/>
      <c r="O932" s="681"/>
      <c r="AE932" s="4336"/>
      <c r="AF932" s="4336"/>
      <c r="AG932" s="4336"/>
      <c r="AH932" s="4336"/>
      <c r="AI932" s="4336"/>
      <c r="AJ932" s="4336"/>
      <c r="AK932" s="4336"/>
      <c r="AL932" s="4336"/>
      <c r="AM932" s="4336"/>
      <c r="AN932" s="4336"/>
      <c r="AO932" s="4336"/>
      <c r="AP932" s="4336"/>
      <c r="AQ932" s="4336"/>
      <c r="AR932" s="4336"/>
      <c r="AS932" s="4336"/>
      <c r="AT932" s="4336"/>
      <c r="AU932" s="4336"/>
      <c r="AV932" s="4336"/>
      <c r="AW932" s="4336"/>
      <c r="AX932" s="4336"/>
      <c r="AY932" s="4336"/>
      <c r="AZ932" s="4336"/>
      <c r="BA932" s="4336"/>
      <c r="BB932" s="4336"/>
      <c r="BC932" s="4336"/>
      <c r="BD932" s="4336"/>
      <c r="BE932" s="4336"/>
      <c r="BF932" s="4336"/>
    </row>
    <row r="933" spans="1:58" s="1486" customFormat="1" ht="10.5" customHeight="1">
      <c r="A933" s="4782"/>
      <c r="B933" s="47"/>
      <c r="C933" s="47"/>
      <c r="D933" s="33"/>
      <c r="E933" s="687"/>
      <c r="F933" s="687"/>
      <c r="G933" s="687"/>
      <c r="H933" s="687"/>
      <c r="I933" s="47"/>
      <c r="O933" s="681"/>
      <c r="AE933" s="4336"/>
      <c r="AF933" s="4336"/>
      <c r="AG933" s="4336"/>
      <c r="AH933" s="4336"/>
      <c r="AI933" s="4336"/>
      <c r="AJ933" s="4336"/>
      <c r="AK933" s="4336"/>
      <c r="AL933" s="4336"/>
      <c r="AM933" s="4336"/>
      <c r="AN933" s="4336"/>
      <c r="AO933" s="4336"/>
      <c r="AP933" s="4336"/>
      <c r="AQ933" s="4336"/>
      <c r="AR933" s="4336"/>
      <c r="AS933" s="4336"/>
      <c r="AT933" s="4336"/>
      <c r="AU933" s="4336"/>
      <c r="AV933" s="4336"/>
      <c r="AW933" s="4336"/>
      <c r="AX933" s="4336"/>
      <c r="AY933" s="4336"/>
      <c r="AZ933" s="4336"/>
      <c r="BA933" s="4336"/>
      <c r="BB933" s="4336"/>
      <c r="BC933" s="4336"/>
      <c r="BD933" s="4336"/>
      <c r="BE933" s="4336"/>
      <c r="BF933" s="4336"/>
    </row>
    <row r="934" spans="1:58" s="1486" customFormat="1" ht="10.5" customHeight="1">
      <c r="A934" s="4782"/>
      <c r="B934" s="47"/>
      <c r="C934" s="47"/>
      <c r="D934" s="33"/>
      <c r="E934" s="687"/>
      <c r="F934" s="687"/>
      <c r="G934" s="687"/>
      <c r="H934" s="687"/>
      <c r="I934" s="47"/>
      <c r="O934" s="681"/>
      <c r="AE934" s="4336"/>
      <c r="AF934" s="4336"/>
      <c r="AG934" s="4336"/>
      <c r="AH934" s="4336"/>
      <c r="AI934" s="4336"/>
      <c r="AJ934" s="4336"/>
      <c r="AK934" s="4336"/>
      <c r="AL934" s="4336"/>
      <c r="AM934" s="4336"/>
      <c r="AN934" s="4336"/>
      <c r="AO934" s="4336"/>
      <c r="AP934" s="4336"/>
      <c r="AQ934" s="4336"/>
      <c r="AR934" s="4336"/>
      <c r="AS934" s="4336"/>
      <c r="AT934" s="4336"/>
      <c r="AU934" s="4336"/>
      <c r="AV934" s="4336"/>
      <c r="AW934" s="4336"/>
      <c r="AX934" s="4336"/>
      <c r="AY934" s="4336"/>
      <c r="AZ934" s="4336"/>
      <c r="BA934" s="4336"/>
      <c r="BB934" s="4336"/>
      <c r="BC934" s="4336"/>
      <c r="BD934" s="4336"/>
      <c r="BE934" s="4336"/>
      <c r="BF934" s="4336"/>
    </row>
    <row r="935" spans="1:58" s="1486" customFormat="1" ht="10.5" customHeight="1">
      <c r="A935" s="4782"/>
      <c r="B935" s="47"/>
      <c r="C935" s="47"/>
      <c r="D935" s="33"/>
      <c r="E935" s="687"/>
      <c r="F935" s="687"/>
      <c r="G935" s="687"/>
      <c r="H935" s="687"/>
      <c r="I935" s="47"/>
      <c r="O935" s="681"/>
      <c r="AE935" s="4336"/>
      <c r="AF935" s="4336"/>
      <c r="AG935" s="4336"/>
      <c r="AH935" s="4336"/>
      <c r="AI935" s="4336"/>
      <c r="AJ935" s="4336"/>
      <c r="AK935" s="4336"/>
      <c r="AL935" s="4336"/>
      <c r="AM935" s="4336"/>
      <c r="AN935" s="4336"/>
      <c r="AO935" s="4336"/>
      <c r="AP935" s="4336"/>
      <c r="AQ935" s="4336"/>
      <c r="AR935" s="4336"/>
      <c r="AS935" s="4336"/>
      <c r="AT935" s="4336"/>
      <c r="AU935" s="4336"/>
      <c r="AV935" s="4336"/>
      <c r="AW935" s="4336"/>
      <c r="AX935" s="4336"/>
      <c r="AY935" s="4336"/>
      <c r="AZ935" s="4336"/>
      <c r="BA935" s="4336"/>
      <c r="BB935" s="4336"/>
      <c r="BC935" s="4336"/>
      <c r="BD935" s="4336"/>
      <c r="BE935" s="4336"/>
      <c r="BF935" s="4336"/>
    </row>
    <row r="936" spans="1:58" s="1486" customFormat="1" ht="10.5" customHeight="1">
      <c r="A936" s="4782"/>
      <c r="B936" s="47"/>
      <c r="C936" s="47"/>
      <c r="D936" s="33"/>
      <c r="E936" s="687"/>
      <c r="F936" s="687"/>
      <c r="G936" s="687"/>
      <c r="H936" s="687"/>
      <c r="I936" s="47"/>
      <c r="O936" s="681"/>
      <c r="AE936" s="4336"/>
      <c r="AF936" s="4336"/>
      <c r="AG936" s="4336"/>
      <c r="AH936" s="4336"/>
      <c r="AI936" s="4336"/>
      <c r="AJ936" s="4336"/>
      <c r="AK936" s="4336"/>
      <c r="AL936" s="4336"/>
      <c r="AM936" s="4336"/>
      <c r="AN936" s="4336"/>
      <c r="AO936" s="4336"/>
      <c r="AP936" s="4336"/>
      <c r="AQ936" s="4336"/>
      <c r="AR936" s="4336"/>
      <c r="AS936" s="4336"/>
      <c r="AT936" s="4336"/>
      <c r="AU936" s="4336"/>
      <c r="AV936" s="4336"/>
      <c r="AW936" s="4336"/>
      <c r="AX936" s="4336"/>
      <c r="AY936" s="4336"/>
      <c r="AZ936" s="4336"/>
      <c r="BA936" s="4336"/>
      <c r="BB936" s="4336"/>
      <c r="BC936" s="4336"/>
      <c r="BD936" s="4336"/>
      <c r="BE936" s="4336"/>
      <c r="BF936" s="4336"/>
    </row>
    <row r="937" spans="1:58" s="1486" customFormat="1" ht="10.5" customHeight="1">
      <c r="A937" s="4782"/>
      <c r="B937" s="47"/>
      <c r="C937" s="47"/>
      <c r="D937" s="33"/>
      <c r="E937" s="687"/>
      <c r="F937" s="687"/>
      <c r="G937" s="687"/>
      <c r="H937" s="687"/>
      <c r="I937" s="47"/>
      <c r="O937" s="681"/>
      <c r="AE937" s="4336"/>
      <c r="AF937" s="4336"/>
      <c r="AG937" s="4336"/>
      <c r="AH937" s="4336"/>
      <c r="AI937" s="4336"/>
      <c r="AJ937" s="4336"/>
      <c r="AK937" s="4336"/>
      <c r="AL937" s="4336"/>
      <c r="AM937" s="4336"/>
      <c r="AN937" s="4336"/>
      <c r="AO937" s="4336"/>
      <c r="AP937" s="4336"/>
      <c r="AQ937" s="4336"/>
      <c r="AR937" s="4336"/>
      <c r="AS937" s="4336"/>
      <c r="AT937" s="4336"/>
      <c r="AU937" s="4336"/>
      <c r="AV937" s="4336"/>
      <c r="AW937" s="4336"/>
      <c r="AX937" s="4336"/>
      <c r="AY937" s="4336"/>
      <c r="AZ937" s="4336"/>
      <c r="BA937" s="4336"/>
      <c r="BB937" s="4336"/>
      <c r="BC937" s="4336"/>
      <c r="BD937" s="4336"/>
      <c r="BE937" s="4336"/>
      <c r="BF937" s="4336"/>
    </row>
    <row r="938" spans="1:58" s="1486" customFormat="1" ht="10.5" customHeight="1">
      <c r="A938" s="4782"/>
      <c r="B938" s="47"/>
      <c r="C938" s="47"/>
      <c r="D938" s="33"/>
      <c r="E938" s="687"/>
      <c r="F938" s="687"/>
      <c r="G938" s="687"/>
      <c r="H938" s="687"/>
      <c r="I938" s="47"/>
      <c r="O938" s="681"/>
      <c r="AE938" s="4336"/>
      <c r="AF938" s="4336"/>
      <c r="AG938" s="4336"/>
      <c r="AH938" s="4336"/>
      <c r="AI938" s="4336"/>
      <c r="AJ938" s="4336"/>
      <c r="AK938" s="4336"/>
      <c r="AL938" s="4336"/>
      <c r="AM938" s="4336"/>
      <c r="AN938" s="4336"/>
      <c r="AO938" s="4336"/>
      <c r="AP938" s="4336"/>
      <c r="AQ938" s="4336"/>
      <c r="AR938" s="4336"/>
      <c r="AS938" s="4336"/>
      <c r="AT938" s="4336"/>
      <c r="AU938" s="4336"/>
      <c r="AV938" s="4336"/>
      <c r="AW938" s="4336"/>
      <c r="AX938" s="4336"/>
      <c r="AY938" s="4336"/>
      <c r="AZ938" s="4336"/>
      <c r="BA938" s="4336"/>
      <c r="BB938" s="4336"/>
      <c r="BC938" s="4336"/>
      <c r="BD938" s="4336"/>
      <c r="BE938" s="4336"/>
      <c r="BF938" s="4336"/>
    </row>
    <row r="939" spans="1:58" s="1486" customFormat="1" ht="10.5" customHeight="1">
      <c r="A939" s="4782"/>
      <c r="B939" s="47"/>
      <c r="C939" s="47"/>
      <c r="D939" s="33"/>
      <c r="E939" s="687"/>
      <c r="F939" s="687"/>
      <c r="G939" s="687"/>
      <c r="H939" s="687"/>
      <c r="I939" s="47"/>
      <c r="O939" s="681"/>
      <c r="AE939" s="4336"/>
      <c r="AF939" s="4336"/>
      <c r="AG939" s="4336"/>
      <c r="AH939" s="4336"/>
      <c r="AI939" s="4336"/>
      <c r="AJ939" s="4336"/>
      <c r="AK939" s="4336"/>
      <c r="AL939" s="4336"/>
      <c r="AM939" s="4336"/>
      <c r="AN939" s="4336"/>
      <c r="AO939" s="4336"/>
      <c r="AP939" s="4336"/>
      <c r="AQ939" s="4336"/>
      <c r="AR939" s="4336"/>
      <c r="AS939" s="4336"/>
      <c r="AT939" s="4336"/>
      <c r="AU939" s="4336"/>
      <c r="AV939" s="4336"/>
      <c r="AW939" s="4336"/>
      <c r="AX939" s="4336"/>
      <c r="AY939" s="4336"/>
      <c r="AZ939" s="4336"/>
      <c r="BA939" s="4336"/>
      <c r="BB939" s="4336"/>
      <c r="BC939" s="4336"/>
      <c r="BD939" s="4336"/>
      <c r="BE939" s="4336"/>
      <c r="BF939" s="4336"/>
    </row>
    <row r="940" spans="1:58" s="1486" customFormat="1" ht="10.5" customHeight="1">
      <c r="A940" s="4782"/>
      <c r="B940" s="47"/>
      <c r="C940" s="47"/>
      <c r="D940" s="33"/>
      <c r="E940" s="687"/>
      <c r="F940" s="687"/>
      <c r="G940" s="687"/>
      <c r="H940" s="687"/>
      <c r="I940" s="47"/>
      <c r="O940" s="681"/>
      <c r="AE940" s="4336"/>
      <c r="AF940" s="4336"/>
      <c r="AG940" s="4336"/>
      <c r="AH940" s="4336"/>
      <c r="AI940" s="4336"/>
      <c r="AJ940" s="4336"/>
      <c r="AK940" s="4336"/>
      <c r="AL940" s="4336"/>
      <c r="AM940" s="4336"/>
      <c r="AN940" s="4336"/>
      <c r="AO940" s="4336"/>
      <c r="AP940" s="4336"/>
      <c r="AQ940" s="4336"/>
      <c r="AR940" s="4336"/>
      <c r="AS940" s="4336"/>
      <c r="AT940" s="4336"/>
      <c r="AU940" s="4336"/>
      <c r="AV940" s="4336"/>
      <c r="AW940" s="4336"/>
      <c r="AX940" s="4336"/>
      <c r="AY940" s="4336"/>
      <c r="AZ940" s="4336"/>
      <c r="BA940" s="4336"/>
      <c r="BB940" s="4336"/>
      <c r="BC940" s="4336"/>
      <c r="BD940" s="4336"/>
      <c r="BE940" s="4336"/>
      <c r="BF940" s="4336"/>
    </row>
    <row r="941" spans="1:58" s="1486" customFormat="1" ht="10.5" customHeight="1">
      <c r="A941" s="4782"/>
      <c r="B941" s="47"/>
      <c r="C941" s="47"/>
      <c r="D941" s="33"/>
      <c r="E941" s="687"/>
      <c r="F941" s="687"/>
      <c r="G941" s="687"/>
      <c r="H941" s="687"/>
      <c r="I941" s="47"/>
      <c r="O941" s="681"/>
      <c r="AE941" s="4336"/>
      <c r="AF941" s="4336"/>
      <c r="AG941" s="4336"/>
      <c r="AH941" s="4336"/>
      <c r="AI941" s="4336"/>
      <c r="AJ941" s="4336"/>
      <c r="AK941" s="4336"/>
      <c r="AL941" s="4336"/>
      <c r="AM941" s="4336"/>
      <c r="AN941" s="4336"/>
      <c r="AO941" s="4336"/>
      <c r="AP941" s="4336"/>
      <c r="AQ941" s="4336"/>
      <c r="AR941" s="4336"/>
      <c r="AS941" s="4336"/>
      <c r="AT941" s="4336"/>
      <c r="AU941" s="4336"/>
      <c r="AV941" s="4336"/>
      <c r="AW941" s="4336"/>
      <c r="AX941" s="4336"/>
      <c r="AY941" s="4336"/>
      <c r="AZ941" s="4336"/>
      <c r="BA941" s="4336"/>
      <c r="BB941" s="4336"/>
      <c r="BC941" s="4336"/>
      <c r="BD941" s="4336"/>
      <c r="BE941" s="4336"/>
      <c r="BF941" s="4336"/>
    </row>
    <row r="942" spans="1:58" s="1486" customFormat="1" ht="10.5" customHeight="1">
      <c r="A942" s="4782"/>
      <c r="B942" s="47"/>
      <c r="C942" s="47"/>
      <c r="D942" s="33"/>
      <c r="E942" s="687"/>
      <c r="F942" s="687"/>
      <c r="G942" s="687"/>
      <c r="H942" s="687"/>
      <c r="I942" s="47"/>
      <c r="O942" s="681"/>
      <c r="AE942" s="4336"/>
      <c r="AF942" s="4336"/>
      <c r="AG942" s="4336"/>
      <c r="AH942" s="4336"/>
      <c r="AI942" s="4336"/>
      <c r="AJ942" s="4336"/>
      <c r="AK942" s="4336"/>
      <c r="AL942" s="4336"/>
      <c r="AM942" s="4336"/>
      <c r="AN942" s="4336"/>
      <c r="AO942" s="4336"/>
      <c r="AP942" s="4336"/>
      <c r="AQ942" s="4336"/>
      <c r="AR942" s="4336"/>
      <c r="AS942" s="4336"/>
      <c r="AT942" s="4336"/>
      <c r="AU942" s="4336"/>
      <c r="AV942" s="4336"/>
      <c r="AW942" s="4336"/>
      <c r="AX942" s="4336"/>
      <c r="AY942" s="4336"/>
      <c r="AZ942" s="4336"/>
      <c r="BA942" s="4336"/>
      <c r="BB942" s="4336"/>
      <c r="BC942" s="4336"/>
      <c r="BD942" s="4336"/>
      <c r="BE942" s="4336"/>
      <c r="BF942" s="4336"/>
    </row>
    <row r="943" spans="1:58" s="1486" customFormat="1" ht="10.5" customHeight="1">
      <c r="A943" s="4782"/>
      <c r="B943" s="47"/>
      <c r="C943" s="47"/>
      <c r="D943" s="33"/>
      <c r="E943" s="687"/>
      <c r="F943" s="687"/>
      <c r="G943" s="687"/>
      <c r="H943" s="687"/>
      <c r="I943" s="47"/>
      <c r="O943" s="681"/>
      <c r="AE943" s="4336"/>
      <c r="AF943" s="4336"/>
      <c r="AG943" s="4336"/>
      <c r="AH943" s="4336"/>
      <c r="AI943" s="4336"/>
      <c r="AJ943" s="4336"/>
      <c r="AK943" s="4336"/>
      <c r="AL943" s="4336"/>
      <c r="AM943" s="4336"/>
      <c r="AN943" s="4336"/>
      <c r="AO943" s="4336"/>
      <c r="AP943" s="4336"/>
      <c r="AQ943" s="4336"/>
      <c r="AR943" s="4336"/>
      <c r="AS943" s="4336"/>
      <c r="AT943" s="4336"/>
      <c r="AU943" s="4336"/>
      <c r="AV943" s="4336"/>
      <c r="AW943" s="4336"/>
      <c r="AX943" s="4336"/>
      <c r="AY943" s="4336"/>
      <c r="AZ943" s="4336"/>
      <c r="BA943" s="4336"/>
      <c r="BB943" s="4336"/>
      <c r="BC943" s="4336"/>
      <c r="BD943" s="4336"/>
      <c r="BE943" s="4336"/>
      <c r="BF943" s="4336"/>
    </row>
    <row r="944" spans="1:58" s="1486" customFormat="1" ht="10.5" customHeight="1">
      <c r="A944" s="4782"/>
      <c r="B944" s="47"/>
      <c r="C944" s="47"/>
      <c r="D944" s="33"/>
      <c r="E944" s="687"/>
      <c r="F944" s="687"/>
      <c r="G944" s="687"/>
      <c r="H944" s="687"/>
      <c r="I944" s="47"/>
      <c r="O944" s="681"/>
      <c r="AE944" s="4336"/>
      <c r="AF944" s="4336"/>
      <c r="AG944" s="4336"/>
      <c r="AH944" s="4336"/>
      <c r="AI944" s="4336"/>
      <c r="AJ944" s="4336"/>
      <c r="AK944" s="4336"/>
      <c r="AL944" s="4336"/>
      <c r="AM944" s="4336"/>
      <c r="AN944" s="4336"/>
      <c r="AO944" s="4336"/>
      <c r="AP944" s="4336"/>
      <c r="AQ944" s="4336"/>
      <c r="AR944" s="4336"/>
      <c r="AS944" s="4336"/>
      <c r="AT944" s="4336"/>
      <c r="AU944" s="4336"/>
      <c r="AV944" s="4336"/>
      <c r="AW944" s="4336"/>
      <c r="AX944" s="4336"/>
      <c r="AY944" s="4336"/>
      <c r="AZ944" s="4336"/>
      <c r="BA944" s="4336"/>
      <c r="BB944" s="4336"/>
      <c r="BC944" s="4336"/>
      <c r="BD944" s="4336"/>
      <c r="BE944" s="4336"/>
      <c r="BF944" s="4336"/>
    </row>
    <row r="945" spans="1:58" s="1486" customFormat="1" ht="10.5" customHeight="1">
      <c r="A945" s="4782"/>
      <c r="B945" s="47"/>
      <c r="C945" s="47"/>
      <c r="D945" s="33"/>
      <c r="E945" s="687"/>
      <c r="F945" s="687"/>
      <c r="G945" s="687"/>
      <c r="H945" s="687"/>
      <c r="I945" s="47"/>
      <c r="O945" s="681"/>
      <c r="AE945" s="4336"/>
      <c r="AF945" s="4336"/>
      <c r="AG945" s="4336"/>
      <c r="AH945" s="4336"/>
      <c r="AI945" s="4336"/>
      <c r="AJ945" s="4336"/>
      <c r="AK945" s="4336"/>
      <c r="AL945" s="4336"/>
      <c r="AM945" s="4336"/>
      <c r="AN945" s="4336"/>
      <c r="AO945" s="4336"/>
      <c r="AP945" s="4336"/>
      <c r="AQ945" s="4336"/>
      <c r="AR945" s="4336"/>
      <c r="AS945" s="4336"/>
      <c r="AT945" s="4336"/>
      <c r="AU945" s="4336"/>
      <c r="AV945" s="4336"/>
      <c r="AW945" s="4336"/>
      <c r="AX945" s="4336"/>
      <c r="AY945" s="4336"/>
      <c r="AZ945" s="4336"/>
      <c r="BA945" s="4336"/>
      <c r="BB945" s="4336"/>
      <c r="BC945" s="4336"/>
      <c r="BD945" s="4336"/>
      <c r="BE945" s="4336"/>
      <c r="BF945" s="4336"/>
    </row>
    <row r="946" spans="1:58" s="1486" customFormat="1" ht="10.5" customHeight="1">
      <c r="A946" s="4782"/>
      <c r="B946" s="47"/>
      <c r="C946" s="47"/>
      <c r="D946" s="33"/>
      <c r="E946" s="687"/>
      <c r="F946" s="687"/>
      <c r="G946" s="687"/>
      <c r="H946" s="687"/>
      <c r="I946" s="47"/>
      <c r="O946" s="681"/>
      <c r="AE946" s="4336"/>
      <c r="AF946" s="4336"/>
      <c r="AG946" s="4336"/>
      <c r="AH946" s="4336"/>
      <c r="AI946" s="4336"/>
      <c r="AJ946" s="4336"/>
      <c r="AK946" s="4336"/>
      <c r="AL946" s="4336"/>
      <c r="AM946" s="4336"/>
      <c r="AN946" s="4336"/>
      <c r="AO946" s="4336"/>
      <c r="AP946" s="4336"/>
      <c r="AQ946" s="4336"/>
      <c r="AR946" s="4336"/>
      <c r="AS946" s="4336"/>
      <c r="AT946" s="4336"/>
      <c r="AU946" s="4336"/>
      <c r="AV946" s="4336"/>
      <c r="AW946" s="4336"/>
      <c r="AX946" s="4336"/>
      <c r="AY946" s="4336"/>
      <c r="AZ946" s="4336"/>
      <c r="BA946" s="4336"/>
      <c r="BB946" s="4336"/>
      <c r="BC946" s="4336"/>
      <c r="BD946" s="4336"/>
      <c r="BE946" s="4336"/>
      <c r="BF946" s="4336"/>
    </row>
    <row r="947" spans="1:58" s="1486" customFormat="1" ht="10.5" customHeight="1">
      <c r="A947" s="4782"/>
      <c r="B947" s="47"/>
      <c r="C947" s="47"/>
      <c r="D947" s="33"/>
      <c r="E947" s="687"/>
      <c r="F947" s="687"/>
      <c r="G947" s="687"/>
      <c r="H947" s="687"/>
      <c r="I947" s="47"/>
      <c r="O947" s="681"/>
      <c r="AE947" s="4336"/>
      <c r="AF947" s="4336"/>
      <c r="AG947" s="4336"/>
      <c r="AH947" s="4336"/>
      <c r="AI947" s="4336"/>
      <c r="AJ947" s="4336"/>
      <c r="AK947" s="4336"/>
      <c r="AL947" s="4336"/>
      <c r="AM947" s="4336"/>
      <c r="AN947" s="4336"/>
      <c r="AO947" s="4336"/>
      <c r="AP947" s="4336"/>
      <c r="AQ947" s="4336"/>
      <c r="AR947" s="4336"/>
      <c r="AS947" s="4336"/>
      <c r="AT947" s="4336"/>
      <c r="AU947" s="4336"/>
      <c r="AV947" s="4336"/>
      <c r="AW947" s="4336"/>
      <c r="AX947" s="4336"/>
      <c r="AY947" s="4336"/>
      <c r="AZ947" s="4336"/>
      <c r="BA947" s="4336"/>
      <c r="BB947" s="4336"/>
      <c r="BC947" s="4336"/>
      <c r="BD947" s="4336"/>
      <c r="BE947" s="4336"/>
      <c r="BF947" s="4336"/>
    </row>
    <row r="948" spans="1:58" s="1486" customFormat="1" ht="10.5" customHeight="1">
      <c r="A948" s="4782"/>
      <c r="B948" s="47"/>
      <c r="C948" s="47"/>
      <c r="D948" s="33"/>
      <c r="E948" s="687"/>
      <c r="F948" s="687"/>
      <c r="G948" s="687"/>
      <c r="H948" s="687"/>
      <c r="I948" s="47"/>
      <c r="O948" s="681"/>
      <c r="AE948" s="4336"/>
      <c r="AF948" s="4336"/>
      <c r="AG948" s="4336"/>
      <c r="AH948" s="4336"/>
      <c r="AI948" s="4336"/>
      <c r="AJ948" s="4336"/>
      <c r="AK948" s="4336"/>
      <c r="AL948" s="4336"/>
      <c r="AM948" s="4336"/>
      <c r="AN948" s="4336"/>
      <c r="AO948" s="4336"/>
      <c r="AP948" s="4336"/>
      <c r="AQ948" s="4336"/>
      <c r="AR948" s="4336"/>
      <c r="AS948" s="4336"/>
      <c r="AT948" s="4336"/>
      <c r="AU948" s="4336"/>
      <c r="AV948" s="4336"/>
      <c r="AW948" s="4336"/>
      <c r="AX948" s="4336"/>
      <c r="AY948" s="4336"/>
      <c r="AZ948" s="4336"/>
      <c r="BA948" s="4336"/>
      <c r="BB948" s="4336"/>
      <c r="BC948" s="4336"/>
      <c r="BD948" s="4336"/>
      <c r="BE948" s="4336"/>
      <c r="BF948" s="4336"/>
    </row>
    <row r="949" spans="1:58" s="1486" customFormat="1" ht="10.5" customHeight="1">
      <c r="A949" s="4782"/>
      <c r="B949" s="47"/>
      <c r="C949" s="47"/>
      <c r="D949" s="33"/>
      <c r="E949" s="687"/>
      <c r="F949" s="687"/>
      <c r="G949" s="687"/>
      <c r="H949" s="687"/>
      <c r="I949" s="47"/>
      <c r="O949" s="681"/>
      <c r="AE949" s="4336"/>
      <c r="AF949" s="4336"/>
      <c r="AG949" s="4336"/>
      <c r="AH949" s="4336"/>
      <c r="AI949" s="4336"/>
      <c r="AJ949" s="4336"/>
      <c r="AK949" s="4336"/>
      <c r="AL949" s="4336"/>
      <c r="AM949" s="4336"/>
      <c r="AN949" s="4336"/>
      <c r="AO949" s="4336"/>
      <c r="AP949" s="4336"/>
      <c r="AQ949" s="4336"/>
      <c r="AR949" s="4336"/>
      <c r="AS949" s="4336"/>
      <c r="AT949" s="4336"/>
      <c r="AU949" s="4336"/>
      <c r="AV949" s="4336"/>
      <c r="AW949" s="4336"/>
      <c r="AX949" s="4336"/>
      <c r="AY949" s="4336"/>
      <c r="AZ949" s="4336"/>
      <c r="BA949" s="4336"/>
      <c r="BB949" s="4336"/>
      <c r="BC949" s="4336"/>
      <c r="BD949" s="4336"/>
      <c r="BE949" s="4336"/>
      <c r="BF949" s="4336"/>
    </row>
    <row r="950" spans="1:58" s="1486" customFormat="1" ht="10.5" customHeight="1">
      <c r="A950" s="4782"/>
      <c r="B950" s="47"/>
      <c r="C950" s="47"/>
      <c r="D950" s="33"/>
      <c r="E950" s="687"/>
      <c r="F950" s="687"/>
      <c r="G950" s="687"/>
      <c r="H950" s="687"/>
      <c r="I950" s="47"/>
      <c r="O950" s="681"/>
      <c r="AE950" s="4336"/>
      <c r="AF950" s="4336"/>
      <c r="AG950" s="4336"/>
      <c r="AH950" s="4336"/>
      <c r="AI950" s="4336"/>
      <c r="AJ950" s="4336"/>
      <c r="AK950" s="4336"/>
      <c r="AL950" s="4336"/>
      <c r="AM950" s="4336"/>
      <c r="AN950" s="4336"/>
      <c r="AO950" s="4336"/>
      <c r="AP950" s="4336"/>
      <c r="AQ950" s="4336"/>
      <c r="AR950" s="4336"/>
      <c r="AS950" s="4336"/>
      <c r="AT950" s="4336"/>
      <c r="AU950" s="4336"/>
      <c r="AV950" s="4336"/>
      <c r="AW950" s="4336"/>
      <c r="AX950" s="4336"/>
      <c r="AY950" s="4336"/>
      <c r="AZ950" s="4336"/>
      <c r="BA950" s="4336"/>
      <c r="BB950" s="4336"/>
      <c r="BC950" s="4336"/>
      <c r="BD950" s="4336"/>
      <c r="BE950" s="4336"/>
      <c r="BF950" s="4336"/>
    </row>
    <row r="951" spans="1:58" s="1486" customFormat="1" ht="10.5" customHeight="1">
      <c r="A951" s="4782"/>
      <c r="B951" s="47"/>
      <c r="C951" s="47"/>
      <c r="D951" s="33"/>
      <c r="E951" s="687"/>
      <c r="F951" s="687"/>
      <c r="G951" s="687"/>
      <c r="H951" s="687"/>
      <c r="I951" s="47"/>
      <c r="O951" s="681"/>
      <c r="AE951" s="4336"/>
      <c r="AF951" s="4336"/>
      <c r="AG951" s="4336"/>
      <c r="AH951" s="4336"/>
      <c r="AI951" s="4336"/>
      <c r="AJ951" s="4336"/>
      <c r="AK951" s="4336"/>
      <c r="AL951" s="4336"/>
      <c r="AM951" s="4336"/>
      <c r="AN951" s="4336"/>
      <c r="AO951" s="4336"/>
      <c r="AP951" s="4336"/>
      <c r="AQ951" s="4336"/>
      <c r="AR951" s="4336"/>
      <c r="AS951" s="4336"/>
      <c r="AT951" s="4336"/>
      <c r="AU951" s="4336"/>
      <c r="AV951" s="4336"/>
      <c r="AW951" s="4336"/>
      <c r="AX951" s="4336"/>
      <c r="AY951" s="4336"/>
      <c r="AZ951" s="4336"/>
      <c r="BA951" s="4336"/>
      <c r="BB951" s="4336"/>
      <c r="BC951" s="4336"/>
      <c r="BD951" s="4336"/>
      <c r="BE951" s="4336"/>
      <c r="BF951" s="4336"/>
    </row>
    <row r="952" spans="1:58" s="1486" customFormat="1" ht="10.5" customHeight="1">
      <c r="A952" s="4782"/>
      <c r="B952" s="47"/>
      <c r="C952" s="47"/>
      <c r="D952" s="33"/>
      <c r="E952" s="687"/>
      <c r="F952" s="687"/>
      <c r="G952" s="687"/>
      <c r="H952" s="687"/>
      <c r="I952" s="47"/>
      <c r="O952" s="681"/>
      <c r="AE952" s="4336"/>
      <c r="AF952" s="4336"/>
      <c r="AG952" s="4336"/>
      <c r="AH952" s="4336"/>
      <c r="AI952" s="4336"/>
      <c r="AJ952" s="4336"/>
      <c r="AK952" s="4336"/>
      <c r="AL952" s="4336"/>
      <c r="AM952" s="4336"/>
      <c r="AN952" s="4336"/>
      <c r="AO952" s="4336"/>
      <c r="AP952" s="4336"/>
      <c r="AQ952" s="4336"/>
      <c r="AR952" s="4336"/>
      <c r="AS952" s="4336"/>
      <c r="AT952" s="4336"/>
      <c r="AU952" s="4336"/>
      <c r="AV952" s="4336"/>
      <c r="AW952" s="4336"/>
      <c r="AX952" s="4336"/>
      <c r="AY952" s="4336"/>
      <c r="AZ952" s="4336"/>
      <c r="BA952" s="4336"/>
      <c r="BB952" s="4336"/>
      <c r="BC952" s="4336"/>
      <c r="BD952" s="4336"/>
      <c r="BE952" s="4336"/>
      <c r="BF952" s="4336"/>
    </row>
    <row r="953" spans="1:58" s="1486" customFormat="1" ht="10.5" customHeight="1">
      <c r="A953" s="4782"/>
      <c r="B953" s="47"/>
      <c r="C953" s="47"/>
      <c r="D953" s="33"/>
      <c r="E953" s="687"/>
      <c r="F953" s="687"/>
      <c r="G953" s="687"/>
      <c r="H953" s="687"/>
      <c r="I953" s="47"/>
      <c r="O953" s="681"/>
      <c r="AE953" s="4336"/>
      <c r="AF953" s="4336"/>
      <c r="AG953" s="4336"/>
      <c r="AH953" s="4336"/>
      <c r="AI953" s="4336"/>
      <c r="AJ953" s="4336"/>
      <c r="AK953" s="4336"/>
      <c r="AL953" s="4336"/>
      <c r="AM953" s="4336"/>
      <c r="AN953" s="4336"/>
      <c r="AO953" s="4336"/>
      <c r="AP953" s="4336"/>
      <c r="AQ953" s="4336"/>
      <c r="AR953" s="4336"/>
      <c r="AS953" s="4336"/>
      <c r="AT953" s="4336"/>
      <c r="AU953" s="4336"/>
      <c r="AV953" s="4336"/>
      <c r="AW953" s="4336"/>
      <c r="AX953" s="4336"/>
      <c r="AY953" s="4336"/>
      <c r="AZ953" s="4336"/>
      <c r="BA953" s="4336"/>
      <c r="BB953" s="4336"/>
      <c r="BC953" s="4336"/>
      <c r="BD953" s="4336"/>
      <c r="BE953" s="4336"/>
      <c r="BF953" s="4336"/>
    </row>
    <row r="954" spans="1:58" s="1486" customFormat="1" ht="10.5" customHeight="1">
      <c r="A954" s="4782"/>
      <c r="B954" s="47"/>
      <c r="C954" s="47"/>
      <c r="D954" s="33"/>
      <c r="E954" s="687"/>
      <c r="F954" s="687"/>
      <c r="G954" s="687"/>
      <c r="H954" s="687"/>
      <c r="I954" s="47"/>
      <c r="O954" s="681"/>
      <c r="AE954" s="4336"/>
      <c r="AF954" s="4336"/>
      <c r="AG954" s="4336"/>
      <c r="AH954" s="4336"/>
      <c r="AI954" s="4336"/>
      <c r="AJ954" s="4336"/>
      <c r="AK954" s="4336"/>
      <c r="AL954" s="4336"/>
      <c r="AM954" s="4336"/>
      <c r="AN954" s="4336"/>
      <c r="AO954" s="4336"/>
      <c r="AP954" s="4336"/>
      <c r="AQ954" s="4336"/>
      <c r="AR954" s="4336"/>
      <c r="AS954" s="4336"/>
      <c r="AT954" s="4336"/>
      <c r="AU954" s="4336"/>
      <c r="AV954" s="4336"/>
      <c r="AW954" s="4336"/>
      <c r="AX954" s="4336"/>
      <c r="AY954" s="4336"/>
      <c r="AZ954" s="4336"/>
      <c r="BA954" s="4336"/>
      <c r="BB954" s="4336"/>
      <c r="BC954" s="4336"/>
      <c r="BD954" s="4336"/>
      <c r="BE954" s="4336"/>
      <c r="BF954" s="4336"/>
    </row>
    <row r="955" spans="1:58" s="1486" customFormat="1" ht="10.5" customHeight="1">
      <c r="A955" s="4782"/>
      <c r="B955" s="47"/>
      <c r="C955" s="47"/>
      <c r="D955" s="33"/>
      <c r="E955" s="687"/>
      <c r="F955" s="687"/>
      <c r="G955" s="687"/>
      <c r="H955" s="687"/>
      <c r="I955" s="47"/>
      <c r="O955" s="681"/>
      <c r="AE955" s="4336"/>
      <c r="AF955" s="4336"/>
      <c r="AG955" s="4336"/>
      <c r="AH955" s="4336"/>
      <c r="AI955" s="4336"/>
      <c r="AJ955" s="4336"/>
      <c r="AK955" s="4336"/>
      <c r="AL955" s="4336"/>
      <c r="AM955" s="4336"/>
      <c r="AN955" s="4336"/>
      <c r="AO955" s="4336"/>
      <c r="AP955" s="4336"/>
      <c r="AQ955" s="4336"/>
      <c r="AR955" s="4336"/>
      <c r="AS955" s="4336"/>
      <c r="AT955" s="4336"/>
      <c r="AU955" s="4336"/>
      <c r="AV955" s="4336"/>
      <c r="AW955" s="4336"/>
      <c r="AX955" s="4336"/>
      <c r="AY955" s="4336"/>
      <c r="AZ955" s="4336"/>
      <c r="BA955" s="4336"/>
      <c r="BB955" s="4336"/>
      <c r="BC955" s="4336"/>
      <c r="BD955" s="4336"/>
      <c r="BE955" s="4336"/>
      <c r="BF955" s="4336"/>
    </row>
    <row r="956" spans="1:58" s="1486" customFormat="1" ht="10.5" customHeight="1">
      <c r="A956" s="4782"/>
      <c r="B956" s="47"/>
      <c r="C956" s="47"/>
      <c r="D956" s="33"/>
      <c r="E956" s="687"/>
      <c r="F956" s="687"/>
      <c r="G956" s="687"/>
      <c r="H956" s="687"/>
      <c r="I956" s="47"/>
      <c r="O956" s="681"/>
      <c r="AE956" s="4336"/>
      <c r="AF956" s="4336"/>
      <c r="AG956" s="4336"/>
      <c r="AH956" s="4336"/>
      <c r="AI956" s="4336"/>
      <c r="AJ956" s="4336"/>
      <c r="AK956" s="4336"/>
      <c r="AL956" s="4336"/>
      <c r="AM956" s="4336"/>
      <c r="AN956" s="4336"/>
      <c r="AO956" s="4336"/>
      <c r="AP956" s="4336"/>
      <c r="AQ956" s="4336"/>
      <c r="AR956" s="4336"/>
      <c r="AS956" s="4336"/>
      <c r="AT956" s="4336"/>
      <c r="AU956" s="4336"/>
      <c r="AV956" s="4336"/>
      <c r="AW956" s="4336"/>
      <c r="AX956" s="4336"/>
      <c r="AY956" s="4336"/>
      <c r="AZ956" s="4336"/>
      <c r="BA956" s="4336"/>
      <c r="BB956" s="4336"/>
      <c r="BC956" s="4336"/>
      <c r="BD956" s="4336"/>
      <c r="BE956" s="4336"/>
      <c r="BF956" s="4336"/>
    </row>
    <row r="957" spans="1:58" s="1486" customFormat="1" ht="10.5" customHeight="1">
      <c r="A957" s="4782"/>
      <c r="B957" s="47"/>
      <c r="C957" s="47"/>
      <c r="D957" s="33"/>
      <c r="E957" s="687"/>
      <c r="F957" s="687"/>
      <c r="G957" s="687"/>
      <c r="H957" s="687"/>
      <c r="I957" s="47"/>
      <c r="O957" s="681"/>
      <c r="AE957" s="4336"/>
      <c r="AF957" s="4336"/>
      <c r="AG957" s="4336"/>
      <c r="AH957" s="4336"/>
      <c r="AI957" s="4336"/>
      <c r="AJ957" s="4336"/>
      <c r="AK957" s="4336"/>
      <c r="AL957" s="4336"/>
      <c r="AM957" s="4336"/>
      <c r="AN957" s="4336"/>
      <c r="AO957" s="4336"/>
      <c r="AP957" s="4336"/>
      <c r="AQ957" s="4336"/>
      <c r="AR957" s="4336"/>
      <c r="AS957" s="4336"/>
      <c r="AT957" s="4336"/>
      <c r="AU957" s="4336"/>
      <c r="AV957" s="4336"/>
      <c r="AW957" s="4336"/>
      <c r="AX957" s="4336"/>
      <c r="AY957" s="4336"/>
      <c r="AZ957" s="4336"/>
      <c r="BA957" s="4336"/>
      <c r="BB957" s="4336"/>
      <c r="BC957" s="4336"/>
      <c r="BD957" s="4336"/>
      <c r="BE957" s="4336"/>
      <c r="BF957" s="4336"/>
    </row>
    <row r="958" spans="1:58" s="1486" customFormat="1" ht="10.5" customHeight="1">
      <c r="A958" s="4782"/>
      <c r="B958" s="47"/>
      <c r="C958" s="47"/>
      <c r="D958" s="33"/>
      <c r="E958" s="687"/>
      <c r="F958" s="687"/>
      <c r="G958" s="687"/>
      <c r="H958" s="687"/>
      <c r="I958" s="47"/>
      <c r="O958" s="681"/>
      <c r="AE958" s="4336"/>
      <c r="AF958" s="4336"/>
      <c r="AG958" s="4336"/>
      <c r="AH958" s="4336"/>
      <c r="AI958" s="4336"/>
      <c r="AJ958" s="4336"/>
      <c r="AK958" s="4336"/>
      <c r="AL958" s="4336"/>
      <c r="AM958" s="4336"/>
      <c r="AN958" s="4336"/>
      <c r="AO958" s="4336"/>
      <c r="AP958" s="4336"/>
      <c r="AQ958" s="4336"/>
      <c r="AR958" s="4336"/>
      <c r="AS958" s="4336"/>
      <c r="AT958" s="4336"/>
      <c r="AU958" s="4336"/>
      <c r="AV958" s="4336"/>
      <c r="AW958" s="4336"/>
      <c r="AX958" s="4336"/>
      <c r="AY958" s="4336"/>
      <c r="AZ958" s="4336"/>
      <c r="BA958" s="4336"/>
      <c r="BB958" s="4336"/>
      <c r="BC958" s="4336"/>
      <c r="BD958" s="4336"/>
      <c r="BE958" s="4336"/>
      <c r="BF958" s="4336"/>
    </row>
    <row r="959" spans="1:58" s="1486" customFormat="1" ht="10.5" customHeight="1">
      <c r="A959" s="4782"/>
      <c r="B959" s="47"/>
      <c r="C959" s="47"/>
      <c r="D959" s="33"/>
      <c r="E959" s="687"/>
      <c r="F959" s="687"/>
      <c r="G959" s="687"/>
      <c r="H959" s="687"/>
      <c r="I959" s="47"/>
      <c r="O959" s="681"/>
      <c r="AE959" s="4336"/>
      <c r="AF959" s="4336"/>
      <c r="AG959" s="4336"/>
      <c r="AH959" s="4336"/>
      <c r="AI959" s="4336"/>
      <c r="AJ959" s="4336"/>
      <c r="AK959" s="4336"/>
      <c r="AL959" s="4336"/>
      <c r="AM959" s="4336"/>
      <c r="AN959" s="4336"/>
      <c r="AO959" s="4336"/>
      <c r="AP959" s="4336"/>
      <c r="AQ959" s="4336"/>
      <c r="AR959" s="4336"/>
      <c r="AS959" s="4336"/>
      <c r="AT959" s="4336"/>
      <c r="AU959" s="4336"/>
      <c r="AV959" s="4336"/>
      <c r="AW959" s="4336"/>
      <c r="AX959" s="4336"/>
      <c r="AY959" s="4336"/>
      <c r="AZ959" s="4336"/>
      <c r="BA959" s="4336"/>
      <c r="BB959" s="4336"/>
      <c r="BC959" s="4336"/>
      <c r="BD959" s="4336"/>
      <c r="BE959" s="4336"/>
      <c r="BF959" s="4336"/>
    </row>
    <row r="960" spans="1:58" s="1486" customFormat="1" ht="10.5" customHeight="1">
      <c r="A960" s="4782"/>
      <c r="B960" s="47"/>
      <c r="C960" s="47"/>
      <c r="D960" s="33"/>
      <c r="E960" s="687"/>
      <c r="F960" s="687"/>
      <c r="G960" s="687"/>
      <c r="H960" s="687"/>
      <c r="I960" s="47"/>
      <c r="O960" s="681"/>
      <c r="AE960" s="4336"/>
      <c r="AF960" s="4336"/>
      <c r="AG960" s="4336"/>
      <c r="AH960" s="4336"/>
      <c r="AI960" s="4336"/>
      <c r="AJ960" s="4336"/>
      <c r="AK960" s="4336"/>
      <c r="AL960" s="4336"/>
      <c r="AM960" s="4336"/>
      <c r="AN960" s="4336"/>
      <c r="AO960" s="4336"/>
      <c r="AP960" s="4336"/>
      <c r="AQ960" s="4336"/>
      <c r="AR960" s="4336"/>
      <c r="AS960" s="4336"/>
      <c r="AT960" s="4336"/>
      <c r="AU960" s="4336"/>
      <c r="AV960" s="4336"/>
      <c r="AW960" s="4336"/>
      <c r="AX960" s="4336"/>
      <c r="AY960" s="4336"/>
      <c r="AZ960" s="4336"/>
      <c r="BA960" s="4336"/>
      <c r="BB960" s="4336"/>
      <c r="BC960" s="4336"/>
      <c r="BD960" s="4336"/>
      <c r="BE960" s="4336"/>
      <c r="BF960" s="4336"/>
    </row>
    <row r="961" spans="1:58" s="1486" customFormat="1" ht="10.5" customHeight="1">
      <c r="A961" s="4782"/>
      <c r="B961" s="47"/>
      <c r="C961" s="47"/>
      <c r="D961" s="33"/>
      <c r="E961" s="687"/>
      <c r="F961" s="687"/>
      <c r="G961" s="687"/>
      <c r="H961" s="687"/>
      <c r="I961" s="47"/>
      <c r="O961" s="681"/>
      <c r="AE961" s="4336"/>
      <c r="AF961" s="4336"/>
      <c r="AG961" s="4336"/>
      <c r="AH961" s="4336"/>
      <c r="AI961" s="4336"/>
      <c r="AJ961" s="4336"/>
      <c r="AK961" s="4336"/>
      <c r="AL961" s="4336"/>
      <c r="AM961" s="4336"/>
      <c r="AN961" s="4336"/>
      <c r="AO961" s="4336"/>
      <c r="AP961" s="4336"/>
      <c r="AQ961" s="4336"/>
      <c r="AR961" s="4336"/>
      <c r="AS961" s="4336"/>
      <c r="AT961" s="4336"/>
      <c r="AU961" s="4336"/>
      <c r="AV961" s="4336"/>
      <c r="AW961" s="4336"/>
      <c r="AX961" s="4336"/>
      <c r="AY961" s="4336"/>
      <c r="AZ961" s="4336"/>
      <c r="BA961" s="4336"/>
      <c r="BB961" s="4336"/>
      <c r="BC961" s="4336"/>
      <c r="BD961" s="4336"/>
      <c r="BE961" s="4336"/>
      <c r="BF961" s="4336"/>
    </row>
    <row r="962" spans="1:58" s="1486" customFormat="1" ht="10.5" customHeight="1">
      <c r="A962" s="4782"/>
      <c r="B962" s="47"/>
      <c r="C962" s="47"/>
      <c r="D962" s="33"/>
      <c r="E962" s="687"/>
      <c r="F962" s="687"/>
      <c r="G962" s="687"/>
      <c r="H962" s="687"/>
      <c r="I962" s="47"/>
      <c r="O962" s="681"/>
      <c r="AE962" s="4336"/>
      <c r="AF962" s="4336"/>
      <c r="AG962" s="4336"/>
      <c r="AH962" s="4336"/>
      <c r="AI962" s="4336"/>
      <c r="AJ962" s="4336"/>
      <c r="AK962" s="4336"/>
      <c r="AL962" s="4336"/>
      <c r="AM962" s="4336"/>
      <c r="AN962" s="4336"/>
      <c r="AO962" s="4336"/>
      <c r="AP962" s="4336"/>
      <c r="AQ962" s="4336"/>
      <c r="AR962" s="4336"/>
      <c r="AS962" s="4336"/>
      <c r="AT962" s="4336"/>
      <c r="AU962" s="4336"/>
      <c r="AV962" s="4336"/>
      <c r="AW962" s="4336"/>
      <c r="AX962" s="4336"/>
      <c r="AY962" s="4336"/>
      <c r="AZ962" s="4336"/>
      <c r="BA962" s="4336"/>
      <c r="BB962" s="4336"/>
      <c r="BC962" s="4336"/>
      <c r="BD962" s="4336"/>
      <c r="BE962" s="4336"/>
      <c r="BF962" s="4336"/>
    </row>
    <row r="963" spans="1:58" s="1486" customFormat="1" ht="10.5" customHeight="1">
      <c r="A963" s="4782"/>
      <c r="B963" s="47"/>
      <c r="C963" s="47"/>
      <c r="D963" s="33"/>
      <c r="E963" s="687"/>
      <c r="F963" s="687"/>
      <c r="G963" s="687"/>
      <c r="H963" s="687"/>
      <c r="I963" s="47"/>
      <c r="O963" s="681"/>
      <c r="AE963" s="4336"/>
      <c r="AF963" s="4336"/>
      <c r="AG963" s="4336"/>
      <c r="AH963" s="4336"/>
      <c r="AI963" s="4336"/>
      <c r="AJ963" s="4336"/>
      <c r="AK963" s="4336"/>
      <c r="AL963" s="4336"/>
      <c r="AM963" s="4336"/>
      <c r="AN963" s="4336"/>
      <c r="AO963" s="4336"/>
      <c r="AP963" s="4336"/>
      <c r="AQ963" s="4336"/>
      <c r="AR963" s="4336"/>
      <c r="AS963" s="4336"/>
      <c r="AT963" s="4336"/>
      <c r="AU963" s="4336"/>
      <c r="AV963" s="4336"/>
      <c r="AW963" s="4336"/>
      <c r="AX963" s="4336"/>
      <c r="AY963" s="4336"/>
      <c r="AZ963" s="4336"/>
      <c r="BA963" s="4336"/>
      <c r="BB963" s="4336"/>
      <c r="BC963" s="4336"/>
      <c r="BD963" s="4336"/>
      <c r="BE963" s="4336"/>
      <c r="BF963" s="4336"/>
    </row>
    <row r="964" spans="1:58" s="1486" customFormat="1" ht="10.5" customHeight="1">
      <c r="A964" s="4782"/>
      <c r="B964" s="47"/>
      <c r="C964" s="47"/>
      <c r="D964" s="33"/>
      <c r="E964" s="687"/>
      <c r="F964" s="687"/>
      <c r="G964" s="687"/>
      <c r="H964" s="687"/>
      <c r="I964" s="47"/>
      <c r="O964" s="681"/>
      <c r="AE964" s="4336"/>
      <c r="AF964" s="4336"/>
      <c r="AG964" s="4336"/>
      <c r="AH964" s="4336"/>
      <c r="AI964" s="4336"/>
      <c r="AJ964" s="4336"/>
      <c r="AK964" s="4336"/>
      <c r="AL964" s="4336"/>
      <c r="AM964" s="4336"/>
      <c r="AN964" s="4336"/>
      <c r="AO964" s="4336"/>
      <c r="AP964" s="4336"/>
      <c r="AQ964" s="4336"/>
      <c r="AR964" s="4336"/>
      <c r="AS964" s="4336"/>
      <c r="AT964" s="4336"/>
      <c r="AU964" s="4336"/>
      <c r="AV964" s="4336"/>
      <c r="AW964" s="4336"/>
      <c r="AX964" s="4336"/>
      <c r="AY964" s="4336"/>
      <c r="AZ964" s="4336"/>
      <c r="BA964" s="4336"/>
      <c r="BB964" s="4336"/>
      <c r="BC964" s="4336"/>
      <c r="BD964" s="4336"/>
      <c r="BE964" s="4336"/>
      <c r="BF964" s="4336"/>
    </row>
    <row r="965" spans="1:58" s="1486" customFormat="1" ht="10.5" customHeight="1">
      <c r="A965" s="4782"/>
      <c r="B965" s="47"/>
      <c r="C965" s="47"/>
      <c r="D965" s="33"/>
      <c r="E965" s="687"/>
      <c r="F965" s="687"/>
      <c r="G965" s="687"/>
      <c r="H965" s="687"/>
      <c r="I965" s="47"/>
      <c r="O965" s="681"/>
      <c r="AE965" s="4336"/>
      <c r="AF965" s="4336"/>
      <c r="AG965" s="4336"/>
      <c r="AH965" s="4336"/>
      <c r="AI965" s="4336"/>
      <c r="AJ965" s="4336"/>
      <c r="AK965" s="4336"/>
      <c r="AL965" s="4336"/>
      <c r="AM965" s="4336"/>
      <c r="AN965" s="4336"/>
      <c r="AO965" s="4336"/>
      <c r="AP965" s="4336"/>
      <c r="AQ965" s="4336"/>
      <c r="AR965" s="4336"/>
      <c r="AS965" s="4336"/>
      <c r="AT965" s="4336"/>
      <c r="AU965" s="4336"/>
      <c r="AV965" s="4336"/>
      <c r="AW965" s="4336"/>
      <c r="AX965" s="4336"/>
      <c r="AY965" s="4336"/>
      <c r="AZ965" s="4336"/>
      <c r="BA965" s="4336"/>
      <c r="BB965" s="4336"/>
      <c r="BC965" s="4336"/>
      <c r="BD965" s="4336"/>
      <c r="BE965" s="4336"/>
      <c r="BF965" s="4336"/>
    </row>
    <row r="966" spans="1:58" s="1486" customFormat="1" ht="10.5" customHeight="1">
      <c r="A966" s="4782"/>
      <c r="B966" s="47"/>
      <c r="C966" s="47"/>
      <c r="D966" s="33"/>
      <c r="E966" s="687"/>
      <c r="F966" s="687"/>
      <c r="G966" s="687"/>
      <c r="H966" s="687"/>
      <c r="I966" s="47"/>
      <c r="O966" s="681"/>
      <c r="AE966" s="4336"/>
      <c r="AF966" s="4336"/>
      <c r="AG966" s="4336"/>
      <c r="AH966" s="4336"/>
      <c r="AI966" s="4336"/>
      <c r="AJ966" s="4336"/>
      <c r="AK966" s="4336"/>
      <c r="AL966" s="4336"/>
      <c r="AM966" s="4336"/>
      <c r="AN966" s="4336"/>
      <c r="AO966" s="4336"/>
      <c r="AP966" s="4336"/>
      <c r="AQ966" s="4336"/>
      <c r="AR966" s="4336"/>
      <c r="AS966" s="4336"/>
      <c r="AT966" s="4336"/>
      <c r="AU966" s="4336"/>
      <c r="AV966" s="4336"/>
      <c r="AW966" s="4336"/>
      <c r="AX966" s="4336"/>
      <c r="AY966" s="4336"/>
      <c r="AZ966" s="4336"/>
      <c r="BA966" s="4336"/>
      <c r="BB966" s="4336"/>
      <c r="BC966" s="4336"/>
      <c r="BD966" s="4336"/>
      <c r="BE966" s="4336"/>
      <c r="BF966" s="4336"/>
    </row>
    <row r="967" spans="1:58" s="1486" customFormat="1" ht="10.5" customHeight="1">
      <c r="A967" s="4782"/>
      <c r="B967" s="47"/>
      <c r="C967" s="47"/>
      <c r="D967" s="33"/>
      <c r="E967" s="687"/>
      <c r="F967" s="687"/>
      <c r="G967" s="687"/>
      <c r="H967" s="687"/>
      <c r="I967" s="47"/>
      <c r="O967" s="681"/>
      <c r="AE967" s="4336"/>
      <c r="AF967" s="4336"/>
      <c r="AG967" s="4336"/>
      <c r="AH967" s="4336"/>
      <c r="AI967" s="4336"/>
      <c r="AJ967" s="4336"/>
      <c r="AK967" s="4336"/>
      <c r="AL967" s="4336"/>
      <c r="AM967" s="4336"/>
      <c r="AN967" s="4336"/>
      <c r="AO967" s="4336"/>
      <c r="AP967" s="4336"/>
      <c r="AQ967" s="4336"/>
      <c r="AR967" s="4336"/>
      <c r="AS967" s="4336"/>
      <c r="AT967" s="4336"/>
      <c r="AU967" s="4336"/>
      <c r="AV967" s="4336"/>
      <c r="AW967" s="4336"/>
      <c r="AX967" s="4336"/>
      <c r="AY967" s="4336"/>
      <c r="AZ967" s="4336"/>
      <c r="BA967" s="4336"/>
      <c r="BB967" s="4336"/>
      <c r="BC967" s="4336"/>
      <c r="BD967" s="4336"/>
      <c r="BE967" s="4336"/>
      <c r="BF967" s="4336"/>
    </row>
    <row r="968" spans="1:58" s="1486" customFormat="1" ht="10.5" customHeight="1">
      <c r="A968" s="4782"/>
      <c r="B968" s="47"/>
      <c r="C968" s="47"/>
      <c r="D968" s="33"/>
      <c r="E968" s="687"/>
      <c r="F968" s="687"/>
      <c r="G968" s="687"/>
      <c r="H968" s="687"/>
      <c r="I968" s="47"/>
      <c r="O968" s="681"/>
      <c r="AE968" s="4336"/>
      <c r="AF968" s="4336"/>
      <c r="AG968" s="4336"/>
      <c r="AH968" s="4336"/>
      <c r="AI968" s="4336"/>
      <c r="AJ968" s="4336"/>
      <c r="AK968" s="4336"/>
      <c r="AL968" s="4336"/>
      <c r="AM968" s="4336"/>
      <c r="AN968" s="4336"/>
      <c r="AO968" s="4336"/>
      <c r="AP968" s="4336"/>
      <c r="AQ968" s="4336"/>
      <c r="AR968" s="4336"/>
      <c r="AS968" s="4336"/>
      <c r="AT968" s="4336"/>
      <c r="AU968" s="4336"/>
      <c r="AV968" s="4336"/>
      <c r="AW968" s="4336"/>
      <c r="AX968" s="4336"/>
      <c r="AY968" s="4336"/>
      <c r="AZ968" s="4336"/>
      <c r="BA968" s="4336"/>
      <c r="BB968" s="4336"/>
      <c r="BC968" s="4336"/>
      <c r="BD968" s="4336"/>
      <c r="BE968" s="4336"/>
      <c r="BF968" s="4336"/>
    </row>
    <row r="969" spans="1:58" s="1486" customFormat="1" ht="10.5" customHeight="1">
      <c r="A969" s="4782"/>
      <c r="B969" s="47"/>
      <c r="C969" s="47"/>
      <c r="D969" s="33"/>
      <c r="E969" s="687"/>
      <c r="F969" s="687"/>
      <c r="G969" s="687"/>
      <c r="H969" s="687"/>
      <c r="I969" s="47"/>
      <c r="O969" s="681"/>
      <c r="AE969" s="4336"/>
      <c r="AF969" s="4336"/>
      <c r="AG969" s="4336"/>
      <c r="AH969" s="4336"/>
      <c r="AI969" s="4336"/>
      <c r="AJ969" s="4336"/>
      <c r="AK969" s="4336"/>
      <c r="AL969" s="4336"/>
      <c r="AM969" s="4336"/>
      <c r="AN969" s="4336"/>
      <c r="AO969" s="4336"/>
      <c r="AP969" s="4336"/>
      <c r="AQ969" s="4336"/>
      <c r="AR969" s="4336"/>
      <c r="AS969" s="4336"/>
      <c r="AT969" s="4336"/>
      <c r="AU969" s="4336"/>
      <c r="AV969" s="4336"/>
      <c r="AW969" s="4336"/>
      <c r="AX969" s="4336"/>
      <c r="AY969" s="4336"/>
      <c r="AZ969" s="4336"/>
      <c r="BA969" s="4336"/>
      <c r="BB969" s="4336"/>
      <c r="BC969" s="4336"/>
      <c r="BD969" s="4336"/>
      <c r="BE969" s="4336"/>
      <c r="BF969" s="4336"/>
    </row>
    <row r="970" spans="1:58" s="1486" customFormat="1" ht="10.5" customHeight="1">
      <c r="A970" s="4782"/>
      <c r="B970" s="47"/>
      <c r="C970" s="47"/>
      <c r="D970" s="33"/>
      <c r="E970" s="687"/>
      <c r="F970" s="687"/>
      <c r="G970" s="687"/>
      <c r="H970" s="687"/>
      <c r="I970" s="47"/>
      <c r="O970" s="681"/>
      <c r="AE970" s="4336"/>
      <c r="AF970" s="4336"/>
      <c r="AG970" s="4336"/>
      <c r="AH970" s="4336"/>
      <c r="AI970" s="4336"/>
      <c r="AJ970" s="4336"/>
      <c r="AK970" s="4336"/>
      <c r="AL970" s="4336"/>
      <c r="AM970" s="4336"/>
      <c r="AN970" s="4336"/>
      <c r="AO970" s="4336"/>
      <c r="AP970" s="4336"/>
      <c r="AQ970" s="4336"/>
      <c r="AR970" s="4336"/>
      <c r="AS970" s="4336"/>
      <c r="AT970" s="4336"/>
      <c r="AU970" s="4336"/>
      <c r="AV970" s="4336"/>
      <c r="AW970" s="4336"/>
      <c r="AX970" s="4336"/>
      <c r="AY970" s="4336"/>
      <c r="AZ970" s="4336"/>
      <c r="BA970" s="4336"/>
      <c r="BB970" s="4336"/>
      <c r="BC970" s="4336"/>
      <c r="BD970" s="4336"/>
      <c r="BE970" s="4336"/>
      <c r="BF970" s="4336"/>
    </row>
    <row r="971" spans="1:58" s="1486" customFormat="1" ht="10.5" customHeight="1">
      <c r="A971" s="4782"/>
      <c r="B971" s="47"/>
      <c r="C971" s="47"/>
      <c r="D971" s="33"/>
      <c r="E971" s="687"/>
      <c r="F971" s="687"/>
      <c r="G971" s="687"/>
      <c r="H971" s="687"/>
      <c r="I971" s="47"/>
      <c r="O971" s="681"/>
      <c r="AE971" s="4336"/>
      <c r="AF971" s="4336"/>
      <c r="AG971" s="4336"/>
      <c r="AH971" s="4336"/>
      <c r="AI971" s="4336"/>
      <c r="AJ971" s="4336"/>
      <c r="AK971" s="4336"/>
      <c r="AL971" s="4336"/>
      <c r="AM971" s="4336"/>
      <c r="AN971" s="4336"/>
      <c r="AO971" s="4336"/>
      <c r="AP971" s="4336"/>
      <c r="AQ971" s="4336"/>
      <c r="AR971" s="4336"/>
      <c r="AS971" s="4336"/>
      <c r="AT971" s="4336"/>
      <c r="AU971" s="4336"/>
      <c r="AV971" s="4336"/>
      <c r="AW971" s="4336"/>
      <c r="AX971" s="4336"/>
      <c r="AY971" s="4336"/>
      <c r="AZ971" s="4336"/>
      <c r="BA971" s="4336"/>
      <c r="BB971" s="4336"/>
      <c r="BC971" s="4336"/>
      <c r="BD971" s="4336"/>
      <c r="BE971" s="4336"/>
      <c r="BF971" s="4336"/>
    </row>
    <row r="972" spans="1:58" s="1486" customFormat="1" ht="10.5" customHeight="1">
      <c r="A972" s="4782"/>
      <c r="B972" s="47"/>
      <c r="C972" s="47"/>
      <c r="D972" s="33"/>
      <c r="E972" s="687"/>
      <c r="F972" s="687"/>
      <c r="G972" s="687"/>
      <c r="H972" s="687"/>
      <c r="I972" s="47"/>
      <c r="O972" s="681"/>
      <c r="AE972" s="4336"/>
      <c r="AF972" s="4336"/>
      <c r="AG972" s="4336"/>
      <c r="AH972" s="4336"/>
      <c r="AI972" s="4336"/>
      <c r="AJ972" s="4336"/>
      <c r="AK972" s="4336"/>
      <c r="AL972" s="4336"/>
      <c r="AM972" s="4336"/>
      <c r="AN972" s="4336"/>
      <c r="AO972" s="4336"/>
      <c r="AP972" s="4336"/>
      <c r="AQ972" s="4336"/>
      <c r="AR972" s="4336"/>
      <c r="AS972" s="4336"/>
      <c r="AT972" s="4336"/>
      <c r="AU972" s="4336"/>
      <c r="AV972" s="4336"/>
      <c r="AW972" s="4336"/>
      <c r="AX972" s="4336"/>
      <c r="AY972" s="4336"/>
      <c r="AZ972" s="4336"/>
      <c r="BA972" s="4336"/>
      <c r="BB972" s="4336"/>
      <c r="BC972" s="4336"/>
      <c r="BD972" s="4336"/>
      <c r="BE972" s="4336"/>
      <c r="BF972" s="4336"/>
    </row>
    <row r="973" spans="1:58" s="1486" customFormat="1" ht="10.5" customHeight="1">
      <c r="A973" s="4782"/>
      <c r="B973" s="47"/>
      <c r="C973" s="47"/>
      <c r="D973" s="33"/>
      <c r="E973" s="687"/>
      <c r="F973" s="687"/>
      <c r="G973" s="687"/>
      <c r="H973" s="687"/>
      <c r="I973" s="47"/>
      <c r="O973" s="681"/>
      <c r="AE973" s="4336"/>
      <c r="AF973" s="4336"/>
      <c r="AG973" s="4336"/>
      <c r="AH973" s="4336"/>
      <c r="AI973" s="4336"/>
      <c r="AJ973" s="4336"/>
      <c r="AK973" s="4336"/>
      <c r="AL973" s="4336"/>
      <c r="AM973" s="4336"/>
      <c r="AN973" s="4336"/>
      <c r="AO973" s="4336"/>
      <c r="AP973" s="4336"/>
      <c r="AQ973" s="4336"/>
      <c r="AR973" s="4336"/>
      <c r="AS973" s="4336"/>
      <c r="AT973" s="4336"/>
      <c r="AU973" s="4336"/>
      <c r="AV973" s="4336"/>
      <c r="AW973" s="4336"/>
      <c r="AX973" s="4336"/>
      <c r="AY973" s="4336"/>
      <c r="AZ973" s="4336"/>
      <c r="BA973" s="4336"/>
      <c r="BB973" s="4336"/>
      <c r="BC973" s="4336"/>
      <c r="BD973" s="4336"/>
      <c r="BE973" s="4336"/>
      <c r="BF973" s="4336"/>
    </row>
    <row r="974" spans="1:58" s="1486" customFormat="1" ht="10.5" customHeight="1">
      <c r="A974" s="4782"/>
      <c r="B974" s="47"/>
      <c r="C974" s="47"/>
      <c r="D974" s="33"/>
      <c r="E974" s="687"/>
      <c r="F974" s="687"/>
      <c r="G974" s="687"/>
      <c r="H974" s="687"/>
      <c r="I974" s="47"/>
      <c r="O974" s="681"/>
      <c r="AE974" s="4336"/>
      <c r="AF974" s="4336"/>
      <c r="AG974" s="4336"/>
      <c r="AH974" s="4336"/>
      <c r="AI974" s="4336"/>
      <c r="AJ974" s="4336"/>
      <c r="AK974" s="4336"/>
      <c r="AL974" s="4336"/>
      <c r="AM974" s="4336"/>
      <c r="AN974" s="4336"/>
      <c r="AO974" s="4336"/>
      <c r="AP974" s="4336"/>
      <c r="AQ974" s="4336"/>
      <c r="AR974" s="4336"/>
      <c r="AS974" s="4336"/>
      <c r="AT974" s="4336"/>
      <c r="AU974" s="4336"/>
      <c r="AV974" s="4336"/>
      <c r="AW974" s="4336"/>
      <c r="AX974" s="4336"/>
      <c r="AY974" s="4336"/>
      <c r="AZ974" s="4336"/>
      <c r="BA974" s="4336"/>
      <c r="BB974" s="4336"/>
      <c r="BC974" s="4336"/>
      <c r="BD974" s="4336"/>
      <c r="BE974" s="4336"/>
      <c r="BF974" s="4336"/>
    </row>
    <row r="975" spans="1:58" s="1486" customFormat="1" ht="10.5" customHeight="1">
      <c r="A975" s="4782"/>
      <c r="B975" s="47"/>
      <c r="C975" s="47"/>
      <c r="D975" s="33"/>
      <c r="E975" s="687"/>
      <c r="F975" s="687"/>
      <c r="G975" s="687"/>
      <c r="H975" s="687"/>
      <c r="I975" s="47"/>
      <c r="O975" s="681"/>
      <c r="AE975" s="4336"/>
      <c r="AF975" s="4336"/>
      <c r="AG975" s="4336"/>
      <c r="AH975" s="4336"/>
      <c r="AI975" s="4336"/>
      <c r="AJ975" s="4336"/>
      <c r="AK975" s="4336"/>
      <c r="AL975" s="4336"/>
      <c r="AM975" s="4336"/>
      <c r="AN975" s="4336"/>
      <c r="AO975" s="4336"/>
      <c r="AP975" s="4336"/>
      <c r="AQ975" s="4336"/>
      <c r="AR975" s="4336"/>
      <c r="AS975" s="4336"/>
      <c r="AT975" s="4336"/>
      <c r="AU975" s="4336"/>
      <c r="AV975" s="4336"/>
      <c r="AW975" s="4336"/>
      <c r="AX975" s="4336"/>
      <c r="AY975" s="4336"/>
      <c r="AZ975" s="4336"/>
      <c r="BA975" s="4336"/>
      <c r="BB975" s="4336"/>
      <c r="BC975" s="4336"/>
      <c r="BD975" s="4336"/>
      <c r="BE975" s="4336"/>
      <c r="BF975" s="4336"/>
    </row>
    <row r="976" spans="1:58" s="1486" customFormat="1" ht="10.5" customHeight="1">
      <c r="A976" s="4782"/>
      <c r="B976" s="47"/>
      <c r="C976" s="47"/>
      <c r="D976" s="33"/>
      <c r="E976" s="687"/>
      <c r="F976" s="687"/>
      <c r="G976" s="687"/>
      <c r="H976" s="687"/>
      <c r="I976" s="47"/>
      <c r="O976" s="681"/>
      <c r="AE976" s="4336"/>
      <c r="AF976" s="4336"/>
      <c r="AG976" s="4336"/>
      <c r="AH976" s="4336"/>
      <c r="AI976" s="4336"/>
      <c r="AJ976" s="4336"/>
      <c r="AK976" s="4336"/>
      <c r="AL976" s="4336"/>
      <c r="AM976" s="4336"/>
      <c r="AN976" s="4336"/>
      <c r="AO976" s="4336"/>
      <c r="AP976" s="4336"/>
      <c r="AQ976" s="4336"/>
      <c r="AR976" s="4336"/>
      <c r="AS976" s="4336"/>
      <c r="AT976" s="4336"/>
      <c r="AU976" s="4336"/>
      <c r="AV976" s="4336"/>
      <c r="AW976" s="4336"/>
      <c r="AX976" s="4336"/>
      <c r="AY976" s="4336"/>
      <c r="AZ976" s="4336"/>
      <c r="BA976" s="4336"/>
      <c r="BB976" s="4336"/>
      <c r="BC976" s="4336"/>
      <c r="BD976" s="4336"/>
      <c r="BE976" s="4336"/>
      <c r="BF976" s="4336"/>
    </row>
    <row r="977" spans="1:58" s="1486" customFormat="1" ht="10.5" customHeight="1">
      <c r="A977" s="4782"/>
      <c r="B977" s="47"/>
      <c r="C977" s="47"/>
      <c r="D977" s="33"/>
      <c r="E977" s="687"/>
      <c r="F977" s="687"/>
      <c r="G977" s="687"/>
      <c r="H977" s="687"/>
      <c r="I977" s="47"/>
      <c r="O977" s="681"/>
      <c r="AE977" s="4336"/>
      <c r="AF977" s="4336"/>
      <c r="AG977" s="4336"/>
      <c r="AH977" s="4336"/>
      <c r="AI977" s="4336"/>
      <c r="AJ977" s="4336"/>
      <c r="AK977" s="4336"/>
      <c r="AL977" s="4336"/>
      <c r="AM977" s="4336"/>
      <c r="AN977" s="4336"/>
      <c r="AO977" s="4336"/>
      <c r="AP977" s="4336"/>
      <c r="AQ977" s="4336"/>
      <c r="AR977" s="4336"/>
      <c r="AS977" s="4336"/>
      <c r="AT977" s="4336"/>
      <c r="AU977" s="4336"/>
      <c r="AV977" s="4336"/>
      <c r="AW977" s="4336"/>
      <c r="AX977" s="4336"/>
      <c r="AY977" s="4336"/>
      <c r="AZ977" s="4336"/>
      <c r="BA977" s="4336"/>
      <c r="BB977" s="4336"/>
      <c r="BC977" s="4336"/>
      <c r="BD977" s="4336"/>
      <c r="BE977" s="4336"/>
      <c r="BF977" s="4336"/>
    </row>
    <row r="978" spans="1:58" s="1486" customFormat="1" ht="10.5" customHeight="1">
      <c r="A978" s="4782"/>
      <c r="B978" s="47"/>
      <c r="C978" s="47"/>
      <c r="D978" s="33"/>
      <c r="E978" s="687"/>
      <c r="F978" s="687"/>
      <c r="G978" s="687"/>
      <c r="H978" s="687"/>
      <c r="I978" s="47"/>
      <c r="O978" s="681"/>
      <c r="AE978" s="4336"/>
      <c r="AF978" s="4336"/>
      <c r="AG978" s="4336"/>
      <c r="AH978" s="4336"/>
      <c r="AI978" s="4336"/>
      <c r="AJ978" s="4336"/>
      <c r="AK978" s="4336"/>
      <c r="AL978" s="4336"/>
      <c r="AM978" s="4336"/>
      <c r="AN978" s="4336"/>
      <c r="AO978" s="4336"/>
      <c r="AP978" s="4336"/>
      <c r="AQ978" s="4336"/>
      <c r="AR978" s="4336"/>
      <c r="AS978" s="4336"/>
      <c r="AT978" s="4336"/>
      <c r="AU978" s="4336"/>
      <c r="AV978" s="4336"/>
      <c r="AW978" s="4336"/>
      <c r="AX978" s="4336"/>
      <c r="AY978" s="4336"/>
      <c r="AZ978" s="4336"/>
      <c r="BA978" s="4336"/>
      <c r="BB978" s="4336"/>
      <c r="BC978" s="4336"/>
      <c r="BD978" s="4336"/>
      <c r="BE978" s="4336"/>
      <c r="BF978" s="4336"/>
    </row>
    <row r="979" spans="1:58" s="1486" customFormat="1" ht="10.5" customHeight="1">
      <c r="A979" s="4782"/>
      <c r="B979" s="47"/>
      <c r="C979" s="47"/>
      <c r="D979" s="33"/>
      <c r="E979" s="687"/>
      <c r="F979" s="687"/>
      <c r="G979" s="687"/>
      <c r="H979" s="687"/>
      <c r="I979" s="47"/>
      <c r="O979" s="681"/>
      <c r="AE979" s="4336"/>
      <c r="AF979" s="4336"/>
      <c r="AG979" s="4336"/>
      <c r="AH979" s="4336"/>
      <c r="AI979" s="4336"/>
      <c r="AJ979" s="4336"/>
      <c r="AK979" s="4336"/>
      <c r="AL979" s="4336"/>
      <c r="AM979" s="4336"/>
      <c r="AN979" s="4336"/>
      <c r="AO979" s="4336"/>
      <c r="AP979" s="4336"/>
      <c r="AQ979" s="4336"/>
      <c r="AR979" s="4336"/>
      <c r="AS979" s="4336"/>
      <c r="AT979" s="4336"/>
      <c r="AU979" s="4336"/>
      <c r="AV979" s="4336"/>
      <c r="AW979" s="4336"/>
      <c r="AX979" s="4336"/>
      <c r="AY979" s="4336"/>
      <c r="AZ979" s="4336"/>
      <c r="BA979" s="4336"/>
      <c r="BB979" s="4336"/>
      <c r="BC979" s="4336"/>
      <c r="BD979" s="4336"/>
      <c r="BE979" s="4336"/>
      <c r="BF979" s="4336"/>
    </row>
    <row r="980" spans="1:58" s="1486" customFormat="1" ht="10.5" customHeight="1">
      <c r="A980" s="4782"/>
      <c r="B980" s="47"/>
      <c r="C980" s="47"/>
      <c r="D980" s="33"/>
      <c r="E980" s="687"/>
      <c r="F980" s="687"/>
      <c r="G980" s="687"/>
      <c r="H980" s="687"/>
      <c r="I980" s="47"/>
      <c r="O980" s="681"/>
      <c r="AE980" s="4336"/>
      <c r="AF980" s="4336"/>
      <c r="AG980" s="4336"/>
      <c r="AH980" s="4336"/>
      <c r="AI980" s="4336"/>
      <c r="AJ980" s="4336"/>
      <c r="AK980" s="4336"/>
      <c r="AL980" s="4336"/>
      <c r="AM980" s="4336"/>
      <c r="AN980" s="4336"/>
      <c r="AO980" s="4336"/>
      <c r="AP980" s="4336"/>
      <c r="AQ980" s="4336"/>
      <c r="AR980" s="4336"/>
      <c r="AS980" s="4336"/>
      <c r="AT980" s="4336"/>
      <c r="AU980" s="4336"/>
      <c r="AV980" s="4336"/>
      <c r="AW980" s="4336"/>
      <c r="AX980" s="4336"/>
      <c r="AY980" s="4336"/>
      <c r="AZ980" s="4336"/>
      <c r="BA980" s="4336"/>
      <c r="BB980" s="4336"/>
      <c r="BC980" s="4336"/>
      <c r="BD980" s="4336"/>
      <c r="BE980" s="4336"/>
      <c r="BF980" s="4336"/>
    </row>
    <row r="981" spans="1:58" s="1486" customFormat="1" ht="10.5" customHeight="1">
      <c r="A981" s="4782"/>
      <c r="B981" s="47"/>
      <c r="C981" s="47"/>
      <c r="D981" s="33"/>
      <c r="E981" s="687"/>
      <c r="F981" s="687"/>
      <c r="G981" s="687"/>
      <c r="H981" s="687"/>
      <c r="I981" s="47"/>
      <c r="O981" s="681"/>
      <c r="AE981" s="4336"/>
      <c r="AF981" s="4336"/>
      <c r="AG981" s="4336"/>
      <c r="AH981" s="4336"/>
      <c r="AI981" s="4336"/>
      <c r="AJ981" s="4336"/>
      <c r="AK981" s="4336"/>
      <c r="AL981" s="4336"/>
      <c r="AM981" s="4336"/>
      <c r="AN981" s="4336"/>
      <c r="AO981" s="4336"/>
      <c r="AP981" s="4336"/>
      <c r="AQ981" s="4336"/>
      <c r="AR981" s="4336"/>
      <c r="AS981" s="4336"/>
      <c r="AT981" s="4336"/>
      <c r="AU981" s="4336"/>
      <c r="AV981" s="4336"/>
      <c r="AW981" s="4336"/>
      <c r="AX981" s="4336"/>
      <c r="AY981" s="4336"/>
      <c r="AZ981" s="4336"/>
      <c r="BA981" s="4336"/>
      <c r="BB981" s="4336"/>
      <c r="BC981" s="4336"/>
      <c r="BD981" s="4336"/>
      <c r="BE981" s="4336"/>
      <c r="BF981" s="4336"/>
    </row>
    <row r="982" spans="1:58" s="1486" customFormat="1" ht="10.5" customHeight="1">
      <c r="A982" s="4782"/>
      <c r="B982" s="47"/>
      <c r="C982" s="47"/>
      <c r="D982" s="33"/>
      <c r="E982" s="687"/>
      <c r="F982" s="687"/>
      <c r="G982" s="687"/>
      <c r="H982" s="687"/>
      <c r="I982" s="47"/>
      <c r="O982" s="681"/>
      <c r="AE982" s="4336"/>
      <c r="AF982" s="4336"/>
      <c r="AG982" s="4336"/>
      <c r="AH982" s="4336"/>
      <c r="AI982" s="4336"/>
      <c r="AJ982" s="4336"/>
      <c r="AK982" s="4336"/>
      <c r="AL982" s="4336"/>
      <c r="AM982" s="4336"/>
      <c r="AN982" s="4336"/>
      <c r="AO982" s="4336"/>
      <c r="AP982" s="4336"/>
      <c r="AQ982" s="4336"/>
      <c r="AR982" s="4336"/>
      <c r="AS982" s="4336"/>
      <c r="AT982" s="4336"/>
      <c r="AU982" s="4336"/>
      <c r="AV982" s="4336"/>
      <c r="AW982" s="4336"/>
      <c r="AX982" s="4336"/>
      <c r="AY982" s="4336"/>
      <c r="AZ982" s="4336"/>
      <c r="BA982" s="4336"/>
      <c r="BB982" s="4336"/>
      <c r="BC982" s="4336"/>
      <c r="BD982" s="4336"/>
      <c r="BE982" s="4336"/>
      <c r="BF982" s="4336"/>
    </row>
    <row r="983" spans="1:58" s="1486" customFormat="1" ht="10.5" customHeight="1">
      <c r="A983" s="4782"/>
      <c r="B983" s="47"/>
      <c r="C983" s="47"/>
      <c r="D983" s="33"/>
      <c r="E983" s="687"/>
      <c r="F983" s="687"/>
      <c r="G983" s="687"/>
      <c r="H983" s="687"/>
      <c r="I983" s="47"/>
      <c r="O983" s="681"/>
      <c r="AE983" s="4336"/>
      <c r="AF983" s="4336"/>
      <c r="AG983" s="4336"/>
      <c r="AH983" s="4336"/>
      <c r="AI983" s="4336"/>
      <c r="AJ983" s="4336"/>
      <c r="AK983" s="4336"/>
      <c r="AL983" s="4336"/>
      <c r="AM983" s="4336"/>
      <c r="AN983" s="4336"/>
      <c r="AO983" s="4336"/>
      <c r="AP983" s="4336"/>
      <c r="AQ983" s="4336"/>
      <c r="AR983" s="4336"/>
      <c r="AS983" s="4336"/>
      <c r="AT983" s="4336"/>
      <c r="AU983" s="4336"/>
      <c r="AV983" s="4336"/>
      <c r="AW983" s="4336"/>
      <c r="AX983" s="4336"/>
      <c r="AY983" s="4336"/>
      <c r="AZ983" s="4336"/>
      <c r="BA983" s="4336"/>
      <c r="BB983" s="4336"/>
      <c r="BC983" s="4336"/>
      <c r="BD983" s="4336"/>
      <c r="BE983" s="4336"/>
      <c r="BF983" s="4336"/>
    </row>
    <row r="984" spans="1:58" s="1486" customFormat="1" ht="10.5" customHeight="1">
      <c r="A984" s="4782"/>
      <c r="B984" s="47"/>
      <c r="C984" s="47"/>
      <c r="D984" s="33"/>
      <c r="E984" s="687"/>
      <c r="F984" s="687"/>
      <c r="G984" s="687"/>
      <c r="H984" s="687"/>
      <c r="I984" s="47"/>
      <c r="O984" s="681"/>
      <c r="AE984" s="4336"/>
      <c r="AF984" s="4336"/>
      <c r="AG984" s="4336"/>
      <c r="AH984" s="4336"/>
      <c r="AI984" s="4336"/>
      <c r="AJ984" s="4336"/>
      <c r="AK984" s="4336"/>
      <c r="AL984" s="4336"/>
      <c r="AM984" s="4336"/>
      <c r="AN984" s="4336"/>
      <c r="AO984" s="4336"/>
      <c r="AP984" s="4336"/>
      <c r="AQ984" s="4336"/>
      <c r="AR984" s="4336"/>
      <c r="AS984" s="4336"/>
      <c r="AT984" s="4336"/>
      <c r="AU984" s="4336"/>
      <c r="AV984" s="4336"/>
      <c r="AW984" s="4336"/>
      <c r="AX984" s="4336"/>
      <c r="AY984" s="4336"/>
      <c r="AZ984" s="4336"/>
      <c r="BA984" s="4336"/>
      <c r="BB984" s="4336"/>
      <c r="BC984" s="4336"/>
      <c r="BD984" s="4336"/>
      <c r="BE984" s="4336"/>
      <c r="BF984" s="4336"/>
    </row>
    <row r="985" spans="1:58" s="1486" customFormat="1" ht="10.5" customHeight="1">
      <c r="A985" s="4782"/>
      <c r="B985" s="47"/>
      <c r="C985" s="47"/>
      <c r="D985" s="33"/>
      <c r="E985" s="687"/>
      <c r="F985" s="687"/>
      <c r="G985" s="687"/>
      <c r="H985" s="687"/>
      <c r="I985" s="47"/>
      <c r="O985" s="681"/>
      <c r="AE985" s="4336"/>
      <c r="AF985" s="4336"/>
      <c r="AG985" s="4336"/>
      <c r="AH985" s="4336"/>
      <c r="AI985" s="4336"/>
      <c r="AJ985" s="4336"/>
      <c r="AK985" s="4336"/>
      <c r="AL985" s="4336"/>
      <c r="AM985" s="4336"/>
      <c r="AN985" s="4336"/>
      <c r="AO985" s="4336"/>
      <c r="AP985" s="4336"/>
      <c r="AQ985" s="4336"/>
      <c r="AR985" s="4336"/>
      <c r="AS985" s="4336"/>
      <c r="AT985" s="4336"/>
      <c r="AU985" s="4336"/>
      <c r="AV985" s="4336"/>
      <c r="AW985" s="4336"/>
      <c r="AX985" s="4336"/>
      <c r="AY985" s="4336"/>
      <c r="AZ985" s="4336"/>
      <c r="BA985" s="4336"/>
      <c r="BB985" s="4336"/>
      <c r="BC985" s="4336"/>
      <c r="BD985" s="4336"/>
      <c r="BE985" s="4336"/>
      <c r="BF985" s="4336"/>
    </row>
    <row r="986" spans="1:58" s="1486" customFormat="1" ht="10.5" customHeight="1">
      <c r="A986" s="4782"/>
      <c r="B986" s="47"/>
      <c r="C986" s="47"/>
      <c r="D986" s="33"/>
      <c r="E986" s="687"/>
      <c r="F986" s="687"/>
      <c r="G986" s="687"/>
      <c r="H986" s="687"/>
      <c r="I986" s="47"/>
      <c r="O986" s="681"/>
      <c r="AE986" s="4336"/>
      <c r="AF986" s="4336"/>
      <c r="AG986" s="4336"/>
      <c r="AH986" s="4336"/>
      <c r="AI986" s="4336"/>
      <c r="AJ986" s="4336"/>
      <c r="AK986" s="4336"/>
      <c r="AL986" s="4336"/>
      <c r="AM986" s="4336"/>
      <c r="AN986" s="4336"/>
      <c r="AO986" s="4336"/>
      <c r="AP986" s="4336"/>
      <c r="AQ986" s="4336"/>
      <c r="AR986" s="4336"/>
      <c r="AS986" s="4336"/>
      <c r="AT986" s="4336"/>
      <c r="AU986" s="4336"/>
      <c r="AV986" s="4336"/>
      <c r="AW986" s="4336"/>
      <c r="AX986" s="4336"/>
      <c r="AY986" s="4336"/>
      <c r="AZ986" s="4336"/>
      <c r="BA986" s="4336"/>
      <c r="BB986" s="4336"/>
      <c r="BC986" s="4336"/>
      <c r="BD986" s="4336"/>
      <c r="BE986" s="4336"/>
      <c r="BF986" s="4336"/>
    </row>
    <row r="987" spans="1:58" s="1486" customFormat="1" ht="10.5" customHeight="1">
      <c r="A987" s="4782"/>
      <c r="B987" s="47"/>
      <c r="C987" s="47"/>
      <c r="D987" s="33"/>
      <c r="E987" s="687"/>
      <c r="F987" s="687"/>
      <c r="G987" s="687"/>
      <c r="H987" s="687"/>
      <c r="I987" s="47"/>
      <c r="O987" s="681"/>
      <c r="AE987" s="4336"/>
      <c r="AF987" s="4336"/>
      <c r="AG987" s="4336"/>
      <c r="AH987" s="4336"/>
      <c r="AI987" s="4336"/>
      <c r="AJ987" s="4336"/>
      <c r="AK987" s="4336"/>
      <c r="AL987" s="4336"/>
      <c r="AM987" s="4336"/>
      <c r="AN987" s="4336"/>
      <c r="AO987" s="4336"/>
      <c r="AP987" s="4336"/>
      <c r="AQ987" s="4336"/>
      <c r="AR987" s="4336"/>
      <c r="AS987" s="4336"/>
      <c r="AT987" s="4336"/>
      <c r="AU987" s="4336"/>
      <c r="AV987" s="4336"/>
      <c r="AW987" s="4336"/>
      <c r="AX987" s="4336"/>
      <c r="AY987" s="4336"/>
      <c r="AZ987" s="4336"/>
      <c r="BA987" s="4336"/>
      <c r="BB987" s="4336"/>
      <c r="BC987" s="4336"/>
      <c r="BD987" s="4336"/>
      <c r="BE987" s="4336"/>
      <c r="BF987" s="4336"/>
    </row>
    <row r="988" spans="1:58" s="1486" customFormat="1" ht="10.5" customHeight="1">
      <c r="A988" s="4782"/>
      <c r="B988" s="47"/>
      <c r="C988" s="47"/>
      <c r="D988" s="33"/>
      <c r="E988" s="687"/>
      <c r="F988" s="687"/>
      <c r="G988" s="687"/>
      <c r="H988" s="687"/>
      <c r="I988" s="47"/>
      <c r="O988" s="681"/>
      <c r="AE988" s="4336"/>
      <c r="AF988" s="4336"/>
      <c r="AG988" s="4336"/>
      <c r="AH988" s="4336"/>
      <c r="AI988" s="4336"/>
      <c r="AJ988" s="4336"/>
      <c r="AK988" s="4336"/>
      <c r="AL988" s="4336"/>
      <c r="AM988" s="4336"/>
      <c r="AN988" s="4336"/>
      <c r="AO988" s="4336"/>
      <c r="AP988" s="4336"/>
      <c r="AQ988" s="4336"/>
      <c r="AR988" s="4336"/>
      <c r="AS988" s="4336"/>
      <c r="AT988" s="4336"/>
      <c r="AU988" s="4336"/>
      <c r="AV988" s="4336"/>
      <c r="AW988" s="4336"/>
      <c r="AX988" s="4336"/>
      <c r="AY988" s="4336"/>
      <c r="AZ988" s="4336"/>
      <c r="BA988" s="4336"/>
      <c r="BB988" s="4336"/>
      <c r="BC988" s="4336"/>
      <c r="BD988" s="4336"/>
      <c r="BE988" s="4336"/>
      <c r="BF988" s="4336"/>
    </row>
    <row r="989" spans="1:58" s="1486" customFormat="1" ht="10.5" customHeight="1">
      <c r="A989" s="4782"/>
      <c r="B989" s="47"/>
      <c r="C989" s="47"/>
      <c r="D989" s="33"/>
      <c r="E989" s="687"/>
      <c r="F989" s="687"/>
      <c r="G989" s="687"/>
      <c r="H989" s="687"/>
      <c r="I989" s="47"/>
      <c r="O989" s="681"/>
      <c r="AE989" s="4336"/>
      <c r="AF989" s="4336"/>
      <c r="AG989" s="4336"/>
      <c r="AH989" s="4336"/>
      <c r="AI989" s="4336"/>
      <c r="AJ989" s="4336"/>
      <c r="AK989" s="4336"/>
      <c r="AL989" s="4336"/>
      <c r="AM989" s="4336"/>
      <c r="AN989" s="4336"/>
      <c r="AO989" s="4336"/>
      <c r="AP989" s="4336"/>
      <c r="AQ989" s="4336"/>
      <c r="AR989" s="4336"/>
      <c r="AS989" s="4336"/>
      <c r="AT989" s="4336"/>
      <c r="AU989" s="4336"/>
      <c r="AV989" s="4336"/>
      <c r="AW989" s="4336"/>
      <c r="AX989" s="4336"/>
      <c r="AY989" s="4336"/>
      <c r="AZ989" s="4336"/>
      <c r="BA989" s="4336"/>
      <c r="BB989" s="4336"/>
      <c r="BC989" s="4336"/>
      <c r="BD989" s="4336"/>
      <c r="BE989" s="4336"/>
      <c r="BF989" s="4336"/>
    </row>
    <row r="990" spans="1:58" s="1486" customFormat="1" ht="10.5" customHeight="1">
      <c r="A990" s="4782"/>
      <c r="B990" s="47"/>
      <c r="C990" s="47"/>
      <c r="D990" s="33"/>
      <c r="E990" s="687"/>
      <c r="F990" s="687"/>
      <c r="G990" s="687"/>
      <c r="H990" s="687"/>
      <c r="I990" s="47"/>
      <c r="O990" s="681"/>
      <c r="AE990" s="4336"/>
      <c r="AF990" s="4336"/>
      <c r="AG990" s="4336"/>
      <c r="AH990" s="4336"/>
      <c r="AI990" s="4336"/>
      <c r="AJ990" s="4336"/>
      <c r="AK990" s="4336"/>
      <c r="AL990" s="4336"/>
      <c r="AM990" s="4336"/>
      <c r="AN990" s="4336"/>
      <c r="AO990" s="4336"/>
      <c r="AP990" s="4336"/>
      <c r="AQ990" s="4336"/>
      <c r="AR990" s="4336"/>
      <c r="AS990" s="4336"/>
      <c r="AT990" s="4336"/>
      <c r="AU990" s="4336"/>
      <c r="AV990" s="4336"/>
      <c r="AW990" s="4336"/>
      <c r="AX990" s="4336"/>
      <c r="AY990" s="4336"/>
      <c r="AZ990" s="4336"/>
      <c r="BA990" s="4336"/>
      <c r="BB990" s="4336"/>
      <c r="BC990" s="4336"/>
      <c r="BD990" s="4336"/>
      <c r="BE990" s="4336"/>
      <c r="BF990" s="4336"/>
    </row>
    <row r="991" spans="1:58" s="1486" customFormat="1" ht="10.5" customHeight="1">
      <c r="A991" s="4782"/>
      <c r="B991" s="47"/>
      <c r="C991" s="47"/>
      <c r="D991" s="33"/>
      <c r="E991" s="687"/>
      <c r="F991" s="687"/>
      <c r="G991" s="687"/>
      <c r="H991" s="687"/>
      <c r="I991" s="47"/>
      <c r="O991" s="681"/>
      <c r="AE991" s="4336"/>
      <c r="AF991" s="4336"/>
      <c r="AG991" s="4336"/>
      <c r="AH991" s="4336"/>
      <c r="AI991" s="4336"/>
      <c r="AJ991" s="4336"/>
      <c r="AK991" s="4336"/>
      <c r="AL991" s="4336"/>
      <c r="AM991" s="4336"/>
      <c r="AN991" s="4336"/>
      <c r="AO991" s="4336"/>
      <c r="AP991" s="4336"/>
      <c r="AQ991" s="4336"/>
      <c r="AR991" s="4336"/>
      <c r="AS991" s="4336"/>
      <c r="AT991" s="4336"/>
      <c r="AU991" s="4336"/>
      <c r="AV991" s="4336"/>
      <c r="AW991" s="4336"/>
      <c r="AX991" s="4336"/>
      <c r="AY991" s="4336"/>
      <c r="AZ991" s="4336"/>
      <c r="BA991" s="4336"/>
      <c r="BB991" s="4336"/>
      <c r="BC991" s="4336"/>
      <c r="BD991" s="4336"/>
      <c r="BE991" s="4336"/>
      <c r="BF991" s="4336"/>
    </row>
    <row r="992" spans="1:58" s="1486" customFormat="1" ht="10.5" customHeight="1">
      <c r="A992" s="4782"/>
      <c r="B992" s="47"/>
      <c r="C992" s="47"/>
      <c r="D992" s="33"/>
      <c r="E992" s="687"/>
      <c r="F992" s="687"/>
      <c r="G992" s="687"/>
      <c r="H992" s="687"/>
      <c r="I992" s="47"/>
      <c r="O992" s="681"/>
      <c r="AE992" s="4336"/>
      <c r="AF992" s="4336"/>
      <c r="AG992" s="4336"/>
      <c r="AH992" s="4336"/>
      <c r="AI992" s="4336"/>
      <c r="AJ992" s="4336"/>
      <c r="AK992" s="4336"/>
      <c r="AL992" s="4336"/>
      <c r="AM992" s="4336"/>
      <c r="AN992" s="4336"/>
      <c r="AO992" s="4336"/>
      <c r="AP992" s="4336"/>
      <c r="AQ992" s="4336"/>
      <c r="AR992" s="4336"/>
      <c r="AS992" s="4336"/>
      <c r="AT992" s="4336"/>
      <c r="AU992" s="4336"/>
      <c r="AV992" s="4336"/>
      <c r="AW992" s="4336"/>
      <c r="AX992" s="4336"/>
      <c r="AY992" s="4336"/>
      <c r="AZ992" s="4336"/>
      <c r="BA992" s="4336"/>
      <c r="BB992" s="4336"/>
      <c r="BC992" s="4336"/>
      <c r="BD992" s="4336"/>
      <c r="BE992" s="4336"/>
      <c r="BF992" s="4336"/>
    </row>
    <row r="993" spans="1:58" s="1486" customFormat="1" ht="10.5" customHeight="1">
      <c r="A993" s="4782"/>
      <c r="B993" s="47"/>
      <c r="C993" s="47"/>
      <c r="D993" s="33"/>
      <c r="E993" s="687"/>
      <c r="F993" s="687"/>
      <c r="G993" s="687"/>
      <c r="H993" s="687"/>
      <c r="I993" s="47"/>
      <c r="O993" s="681"/>
      <c r="AE993" s="4336"/>
      <c r="AF993" s="4336"/>
      <c r="AG993" s="4336"/>
      <c r="AH993" s="4336"/>
      <c r="AI993" s="4336"/>
      <c r="AJ993" s="4336"/>
      <c r="AK993" s="4336"/>
      <c r="AL993" s="4336"/>
      <c r="AM993" s="4336"/>
      <c r="AN993" s="4336"/>
      <c r="AO993" s="4336"/>
      <c r="AP993" s="4336"/>
      <c r="AQ993" s="4336"/>
      <c r="AR993" s="4336"/>
      <c r="AS993" s="4336"/>
      <c r="AT993" s="4336"/>
      <c r="AU993" s="4336"/>
      <c r="AV993" s="4336"/>
      <c r="AW993" s="4336"/>
      <c r="AX993" s="4336"/>
      <c r="AY993" s="4336"/>
      <c r="AZ993" s="4336"/>
      <c r="BA993" s="4336"/>
      <c r="BB993" s="4336"/>
      <c r="BC993" s="4336"/>
      <c r="BD993" s="4336"/>
      <c r="BE993" s="4336"/>
      <c r="BF993" s="4336"/>
    </row>
    <row r="994" spans="1:58" s="1486" customFormat="1" ht="10.5" customHeight="1">
      <c r="A994" s="4782"/>
      <c r="B994" s="47"/>
      <c r="C994" s="47"/>
      <c r="D994" s="33"/>
      <c r="E994" s="687"/>
      <c r="F994" s="687"/>
      <c r="G994" s="687"/>
      <c r="H994" s="687"/>
      <c r="I994" s="47"/>
      <c r="O994" s="681"/>
      <c r="AE994" s="4336"/>
      <c r="AF994" s="4336"/>
      <c r="AG994" s="4336"/>
      <c r="AH994" s="4336"/>
      <c r="AI994" s="4336"/>
      <c r="AJ994" s="4336"/>
      <c r="AK994" s="4336"/>
      <c r="AL994" s="4336"/>
      <c r="AM994" s="4336"/>
      <c r="AN994" s="4336"/>
      <c r="AO994" s="4336"/>
      <c r="AP994" s="4336"/>
      <c r="AQ994" s="4336"/>
      <c r="AR994" s="4336"/>
      <c r="AS994" s="4336"/>
      <c r="AT994" s="4336"/>
      <c r="AU994" s="4336"/>
      <c r="AV994" s="4336"/>
      <c r="AW994" s="4336"/>
      <c r="AX994" s="4336"/>
      <c r="AY994" s="4336"/>
      <c r="AZ994" s="4336"/>
      <c r="BA994" s="4336"/>
      <c r="BB994" s="4336"/>
      <c r="BC994" s="4336"/>
      <c r="BD994" s="4336"/>
      <c r="BE994" s="4336"/>
      <c r="BF994" s="4336"/>
    </row>
    <row r="995" spans="1:58" s="1486" customFormat="1" ht="10.5" customHeight="1">
      <c r="A995" s="4782"/>
      <c r="B995" s="47"/>
      <c r="C995" s="47"/>
      <c r="D995" s="33"/>
      <c r="E995" s="687"/>
      <c r="F995" s="687"/>
      <c r="G995" s="687"/>
      <c r="H995" s="687"/>
      <c r="I995" s="47"/>
      <c r="O995" s="681"/>
      <c r="AE995" s="4336"/>
      <c r="AF995" s="4336"/>
      <c r="AG995" s="4336"/>
      <c r="AH995" s="4336"/>
      <c r="AI995" s="4336"/>
      <c r="AJ995" s="4336"/>
      <c r="AK995" s="4336"/>
      <c r="AL995" s="4336"/>
      <c r="AM995" s="4336"/>
      <c r="AN995" s="4336"/>
      <c r="AO995" s="4336"/>
      <c r="AP995" s="4336"/>
      <c r="AQ995" s="4336"/>
      <c r="AR995" s="4336"/>
      <c r="AS995" s="4336"/>
      <c r="AT995" s="4336"/>
      <c r="AU995" s="4336"/>
      <c r="AV995" s="4336"/>
      <c r="AW995" s="4336"/>
      <c r="AX995" s="4336"/>
      <c r="AY995" s="4336"/>
      <c r="AZ995" s="4336"/>
      <c r="BA995" s="4336"/>
      <c r="BB995" s="4336"/>
      <c r="BC995" s="4336"/>
      <c r="BD995" s="4336"/>
      <c r="BE995" s="4336"/>
      <c r="BF995" s="4336"/>
    </row>
    <row r="996" spans="1:58" s="1486" customFormat="1" ht="10.5" customHeight="1">
      <c r="A996" s="4782"/>
      <c r="B996" s="47"/>
      <c r="C996" s="47"/>
      <c r="D996" s="33"/>
      <c r="E996" s="687"/>
      <c r="F996" s="687"/>
      <c r="G996" s="687"/>
      <c r="H996" s="687"/>
      <c r="I996" s="47"/>
      <c r="O996" s="681"/>
      <c r="AE996" s="4336"/>
      <c r="AF996" s="4336"/>
      <c r="AG996" s="4336"/>
      <c r="AH996" s="4336"/>
      <c r="AI996" s="4336"/>
      <c r="AJ996" s="4336"/>
      <c r="AK996" s="4336"/>
      <c r="AL996" s="4336"/>
      <c r="AM996" s="4336"/>
      <c r="AN996" s="4336"/>
      <c r="AO996" s="4336"/>
      <c r="AP996" s="4336"/>
      <c r="AQ996" s="4336"/>
      <c r="AR996" s="4336"/>
      <c r="AS996" s="4336"/>
      <c r="AT996" s="4336"/>
      <c r="AU996" s="4336"/>
      <c r="AV996" s="4336"/>
      <c r="AW996" s="4336"/>
      <c r="AX996" s="4336"/>
      <c r="AY996" s="4336"/>
      <c r="AZ996" s="4336"/>
      <c r="BA996" s="4336"/>
      <c r="BB996" s="4336"/>
      <c r="BC996" s="4336"/>
      <c r="BD996" s="4336"/>
      <c r="BE996" s="4336"/>
      <c r="BF996" s="4336"/>
    </row>
    <row r="997" spans="1:58" s="1486" customFormat="1" ht="10.5" customHeight="1">
      <c r="A997" s="4782"/>
      <c r="B997" s="47"/>
      <c r="C997" s="47"/>
      <c r="D997" s="33"/>
      <c r="E997" s="687"/>
      <c r="F997" s="687"/>
      <c r="G997" s="687"/>
      <c r="H997" s="687"/>
      <c r="I997" s="47"/>
      <c r="O997" s="681"/>
      <c r="AE997" s="4336"/>
      <c r="AF997" s="4336"/>
      <c r="AG997" s="4336"/>
      <c r="AH997" s="4336"/>
      <c r="AI997" s="4336"/>
      <c r="AJ997" s="4336"/>
      <c r="AK997" s="4336"/>
      <c r="AL997" s="4336"/>
      <c r="AM997" s="4336"/>
      <c r="AN997" s="4336"/>
      <c r="AO997" s="4336"/>
      <c r="AP997" s="4336"/>
      <c r="AQ997" s="4336"/>
      <c r="AR997" s="4336"/>
      <c r="AS997" s="4336"/>
      <c r="AT997" s="4336"/>
      <c r="AU997" s="4336"/>
      <c r="AV997" s="4336"/>
      <c r="AW997" s="4336"/>
      <c r="AX997" s="4336"/>
      <c r="AY997" s="4336"/>
      <c r="AZ997" s="4336"/>
      <c r="BA997" s="4336"/>
      <c r="BB997" s="4336"/>
      <c r="BC997" s="4336"/>
      <c r="BD997" s="4336"/>
      <c r="BE997" s="4336"/>
      <c r="BF997" s="4336"/>
    </row>
    <row r="998" spans="1:58" s="1486" customFormat="1" ht="10.5" customHeight="1">
      <c r="A998" s="4782"/>
      <c r="B998" s="47"/>
      <c r="C998" s="47"/>
      <c r="D998" s="33"/>
      <c r="E998" s="687"/>
      <c r="F998" s="687"/>
      <c r="G998" s="687"/>
      <c r="H998" s="687"/>
      <c r="I998" s="47"/>
      <c r="O998" s="681"/>
      <c r="AE998" s="4336"/>
      <c r="AF998" s="4336"/>
      <c r="AG998" s="4336"/>
      <c r="AH998" s="4336"/>
      <c r="AI998" s="4336"/>
      <c r="AJ998" s="4336"/>
      <c r="AK998" s="4336"/>
      <c r="AL998" s="4336"/>
      <c r="AM998" s="4336"/>
      <c r="AN998" s="4336"/>
      <c r="AO998" s="4336"/>
      <c r="AP998" s="4336"/>
      <c r="AQ998" s="4336"/>
      <c r="AR998" s="4336"/>
      <c r="AS998" s="4336"/>
      <c r="AT998" s="4336"/>
      <c r="AU998" s="4336"/>
      <c r="AV998" s="4336"/>
      <c r="AW998" s="4336"/>
      <c r="AX998" s="4336"/>
      <c r="AY998" s="4336"/>
      <c r="AZ998" s="4336"/>
      <c r="BA998" s="4336"/>
      <c r="BB998" s="4336"/>
      <c r="BC998" s="4336"/>
      <c r="BD998" s="4336"/>
      <c r="BE998" s="4336"/>
      <c r="BF998" s="4336"/>
    </row>
    <row r="999" spans="1:58" s="1486" customFormat="1" ht="10.5" customHeight="1">
      <c r="A999" s="4782"/>
      <c r="B999" s="47"/>
      <c r="C999" s="47"/>
      <c r="D999" s="33"/>
      <c r="E999" s="687"/>
      <c r="F999" s="687"/>
      <c r="G999" s="687"/>
      <c r="H999" s="687"/>
      <c r="I999" s="47"/>
      <c r="O999" s="681"/>
      <c r="AE999" s="4336"/>
      <c r="AF999" s="4336"/>
      <c r="AG999" s="4336"/>
      <c r="AH999" s="4336"/>
      <c r="AI999" s="4336"/>
      <c r="AJ999" s="4336"/>
      <c r="AK999" s="4336"/>
      <c r="AL999" s="4336"/>
      <c r="AM999" s="4336"/>
      <c r="AN999" s="4336"/>
      <c r="AO999" s="4336"/>
      <c r="AP999" s="4336"/>
      <c r="AQ999" s="4336"/>
      <c r="AR999" s="4336"/>
      <c r="AS999" s="4336"/>
      <c r="AT999" s="4336"/>
      <c r="AU999" s="4336"/>
      <c r="AV999" s="4336"/>
      <c r="AW999" s="4336"/>
      <c r="AX999" s="4336"/>
      <c r="AY999" s="4336"/>
      <c r="AZ999" s="4336"/>
      <c r="BA999" s="4336"/>
      <c r="BB999" s="4336"/>
      <c r="BC999" s="4336"/>
      <c r="BD999" s="4336"/>
      <c r="BE999" s="4336"/>
      <c r="BF999" s="4336"/>
    </row>
    <row r="1000" spans="1:58" s="1486" customFormat="1" ht="10.5" customHeight="1">
      <c r="A1000" s="4782"/>
      <c r="B1000" s="47"/>
      <c r="C1000" s="47"/>
      <c r="D1000" s="33"/>
      <c r="E1000" s="687"/>
      <c r="F1000" s="687"/>
      <c r="G1000" s="687"/>
      <c r="H1000" s="687"/>
      <c r="I1000" s="47"/>
      <c r="O1000" s="681"/>
      <c r="AE1000" s="4336"/>
      <c r="AF1000" s="4336"/>
      <c r="AG1000" s="4336"/>
      <c r="AH1000" s="4336"/>
      <c r="AI1000" s="4336"/>
      <c r="AJ1000" s="4336"/>
      <c r="AK1000" s="4336"/>
      <c r="AL1000" s="4336"/>
      <c r="AM1000" s="4336"/>
      <c r="AN1000" s="4336"/>
      <c r="AO1000" s="4336"/>
      <c r="AP1000" s="4336"/>
      <c r="AQ1000" s="4336"/>
      <c r="AR1000" s="4336"/>
      <c r="AS1000" s="4336"/>
      <c r="AT1000" s="4336"/>
      <c r="AU1000" s="4336"/>
      <c r="AV1000" s="4336"/>
      <c r="AW1000" s="4336"/>
      <c r="AX1000" s="4336"/>
      <c r="AY1000" s="4336"/>
      <c r="AZ1000" s="4336"/>
      <c r="BA1000" s="4336"/>
      <c r="BB1000" s="4336"/>
      <c r="BC1000" s="4336"/>
      <c r="BD1000" s="4336"/>
      <c r="BE1000" s="4336"/>
      <c r="BF1000" s="4336"/>
    </row>
    <row r="1001" spans="1:58" s="1486" customFormat="1" ht="10.5" customHeight="1">
      <c r="A1001" s="4782"/>
      <c r="B1001" s="47"/>
      <c r="C1001" s="47"/>
      <c r="D1001" s="33"/>
      <c r="E1001" s="687"/>
      <c r="F1001" s="687"/>
      <c r="G1001" s="687"/>
      <c r="H1001" s="687"/>
      <c r="I1001" s="47"/>
      <c r="O1001" s="681"/>
      <c r="AE1001" s="4336"/>
      <c r="AF1001" s="4336"/>
      <c r="AG1001" s="4336"/>
      <c r="AH1001" s="4336"/>
      <c r="AI1001" s="4336"/>
      <c r="AJ1001" s="4336"/>
      <c r="AK1001" s="4336"/>
      <c r="AL1001" s="4336"/>
      <c r="AM1001" s="4336"/>
      <c r="AN1001" s="4336"/>
      <c r="AO1001" s="4336"/>
      <c r="AP1001" s="4336"/>
      <c r="AQ1001" s="4336"/>
      <c r="AR1001" s="4336"/>
      <c r="AS1001" s="4336"/>
      <c r="AT1001" s="4336"/>
      <c r="AU1001" s="4336"/>
      <c r="AV1001" s="4336"/>
      <c r="AW1001" s="4336"/>
      <c r="AX1001" s="4336"/>
      <c r="AY1001" s="4336"/>
      <c r="AZ1001" s="4336"/>
      <c r="BA1001" s="4336"/>
      <c r="BB1001" s="4336"/>
      <c r="BC1001" s="4336"/>
      <c r="BD1001" s="4336"/>
      <c r="BE1001" s="4336"/>
      <c r="BF1001" s="4336"/>
    </row>
    <row r="1002" spans="1:58" s="1486" customFormat="1" ht="10.5" customHeight="1">
      <c r="A1002" s="4782"/>
      <c r="B1002" s="47"/>
      <c r="C1002" s="47"/>
      <c r="D1002" s="33"/>
      <c r="E1002" s="687"/>
      <c r="F1002" s="687"/>
      <c r="G1002" s="687"/>
      <c r="H1002" s="687"/>
      <c r="I1002" s="47"/>
      <c r="O1002" s="681"/>
      <c r="AE1002" s="4336"/>
      <c r="AF1002" s="4336"/>
      <c r="AG1002" s="4336"/>
      <c r="AH1002" s="4336"/>
      <c r="AI1002" s="4336"/>
      <c r="AJ1002" s="4336"/>
      <c r="AK1002" s="4336"/>
      <c r="AL1002" s="4336"/>
      <c r="AM1002" s="4336"/>
      <c r="AN1002" s="4336"/>
      <c r="AO1002" s="4336"/>
      <c r="AP1002" s="4336"/>
      <c r="AQ1002" s="4336"/>
      <c r="AR1002" s="4336"/>
      <c r="AS1002" s="4336"/>
      <c r="AT1002" s="4336"/>
      <c r="AU1002" s="4336"/>
      <c r="AV1002" s="4336"/>
      <c r="AW1002" s="4336"/>
      <c r="AX1002" s="4336"/>
      <c r="AY1002" s="4336"/>
      <c r="AZ1002" s="4336"/>
      <c r="BA1002" s="4336"/>
      <c r="BB1002" s="4336"/>
      <c r="BC1002" s="4336"/>
      <c r="BD1002" s="4336"/>
      <c r="BE1002" s="4336"/>
      <c r="BF1002" s="4336"/>
    </row>
    <row r="1003" spans="1:58" s="1486" customFormat="1" ht="10.5" customHeight="1">
      <c r="A1003" s="4782"/>
      <c r="B1003" s="47"/>
      <c r="C1003" s="47"/>
      <c r="D1003" s="33"/>
      <c r="E1003" s="687"/>
      <c r="F1003" s="687"/>
      <c r="G1003" s="687"/>
      <c r="H1003" s="687"/>
      <c r="I1003" s="47"/>
      <c r="O1003" s="681"/>
      <c r="AE1003" s="4336"/>
      <c r="AF1003" s="4336"/>
      <c r="AG1003" s="4336"/>
      <c r="AH1003" s="4336"/>
      <c r="AI1003" s="4336"/>
      <c r="AJ1003" s="4336"/>
      <c r="AK1003" s="4336"/>
      <c r="AL1003" s="4336"/>
      <c r="AM1003" s="4336"/>
      <c r="AN1003" s="4336"/>
      <c r="AO1003" s="4336"/>
      <c r="AP1003" s="4336"/>
      <c r="AQ1003" s="4336"/>
      <c r="AR1003" s="4336"/>
      <c r="AS1003" s="4336"/>
      <c r="AT1003" s="4336"/>
      <c r="AU1003" s="4336"/>
      <c r="AV1003" s="4336"/>
      <c r="AW1003" s="4336"/>
      <c r="AX1003" s="4336"/>
      <c r="AY1003" s="4336"/>
      <c r="AZ1003" s="4336"/>
      <c r="BA1003" s="4336"/>
      <c r="BB1003" s="4336"/>
      <c r="BC1003" s="4336"/>
      <c r="BD1003" s="4336"/>
      <c r="BE1003" s="4336"/>
      <c r="BF1003" s="4336"/>
    </row>
    <row r="1004" spans="1:58" s="1486" customFormat="1" ht="10.5" customHeight="1">
      <c r="A1004" s="4782"/>
      <c r="B1004" s="47"/>
      <c r="C1004" s="47"/>
      <c r="D1004" s="33"/>
      <c r="E1004" s="687"/>
      <c r="F1004" s="687"/>
      <c r="G1004" s="687"/>
      <c r="H1004" s="687"/>
      <c r="I1004" s="47"/>
      <c r="O1004" s="681"/>
      <c r="AE1004" s="4336"/>
      <c r="AF1004" s="4336"/>
      <c r="AG1004" s="4336"/>
      <c r="AH1004" s="4336"/>
      <c r="AI1004" s="4336"/>
      <c r="AJ1004" s="4336"/>
      <c r="AK1004" s="4336"/>
      <c r="AL1004" s="4336"/>
      <c r="AM1004" s="4336"/>
      <c r="AN1004" s="4336"/>
      <c r="AO1004" s="4336"/>
      <c r="AP1004" s="4336"/>
      <c r="AQ1004" s="4336"/>
      <c r="AR1004" s="4336"/>
      <c r="AS1004" s="4336"/>
      <c r="AT1004" s="4336"/>
      <c r="AU1004" s="4336"/>
      <c r="AV1004" s="4336"/>
      <c r="AW1004" s="4336"/>
      <c r="AX1004" s="4336"/>
      <c r="AY1004" s="4336"/>
      <c r="AZ1004" s="4336"/>
      <c r="BA1004" s="4336"/>
      <c r="BB1004" s="4336"/>
      <c r="BC1004" s="4336"/>
      <c r="BD1004" s="4336"/>
      <c r="BE1004" s="4336"/>
      <c r="BF1004" s="4336"/>
    </row>
    <row r="1005" spans="1:58" s="1486" customFormat="1" ht="10.5" customHeight="1">
      <c r="A1005" s="4782"/>
      <c r="B1005" s="47"/>
      <c r="C1005" s="47"/>
      <c r="D1005" s="33"/>
      <c r="E1005" s="687"/>
      <c r="F1005" s="687"/>
      <c r="G1005" s="687"/>
      <c r="H1005" s="687"/>
      <c r="I1005" s="47"/>
      <c r="O1005" s="681"/>
      <c r="AE1005" s="4336"/>
      <c r="AF1005" s="4336"/>
      <c r="AG1005" s="4336"/>
      <c r="AH1005" s="4336"/>
      <c r="AI1005" s="4336"/>
      <c r="AJ1005" s="4336"/>
      <c r="AK1005" s="4336"/>
      <c r="AL1005" s="4336"/>
      <c r="AM1005" s="4336"/>
      <c r="AN1005" s="4336"/>
      <c r="AO1005" s="4336"/>
      <c r="AP1005" s="4336"/>
      <c r="AQ1005" s="4336"/>
      <c r="AR1005" s="4336"/>
      <c r="AS1005" s="4336"/>
      <c r="AT1005" s="4336"/>
      <c r="AU1005" s="4336"/>
      <c r="AV1005" s="4336"/>
      <c r="AW1005" s="4336"/>
      <c r="AX1005" s="4336"/>
      <c r="AY1005" s="4336"/>
      <c r="AZ1005" s="4336"/>
      <c r="BA1005" s="4336"/>
      <c r="BB1005" s="4336"/>
      <c r="BC1005" s="4336"/>
      <c r="BD1005" s="4336"/>
      <c r="BE1005" s="4336"/>
      <c r="BF1005" s="4336"/>
    </row>
    <row r="1006" spans="1:58" s="1486" customFormat="1" ht="10.5" customHeight="1">
      <c r="A1006" s="4782"/>
      <c r="B1006" s="47"/>
      <c r="C1006" s="47"/>
      <c r="D1006" s="33"/>
      <c r="E1006" s="687"/>
      <c r="F1006" s="687"/>
      <c r="G1006" s="687"/>
      <c r="H1006" s="687"/>
      <c r="I1006" s="47"/>
      <c r="O1006" s="681"/>
      <c r="AE1006" s="4336"/>
      <c r="AF1006" s="4336"/>
      <c r="AG1006" s="4336"/>
      <c r="AH1006" s="4336"/>
      <c r="AI1006" s="4336"/>
      <c r="AJ1006" s="4336"/>
      <c r="AK1006" s="4336"/>
      <c r="AL1006" s="4336"/>
      <c r="AM1006" s="4336"/>
      <c r="AN1006" s="4336"/>
      <c r="AO1006" s="4336"/>
      <c r="AP1006" s="4336"/>
      <c r="AQ1006" s="4336"/>
      <c r="AR1006" s="4336"/>
      <c r="AS1006" s="4336"/>
      <c r="AT1006" s="4336"/>
      <c r="AU1006" s="4336"/>
      <c r="AV1006" s="4336"/>
      <c r="AW1006" s="4336"/>
      <c r="AX1006" s="4336"/>
      <c r="AY1006" s="4336"/>
      <c r="AZ1006" s="4336"/>
      <c r="BA1006" s="4336"/>
      <c r="BB1006" s="4336"/>
      <c r="BC1006" s="4336"/>
      <c r="BD1006" s="4336"/>
      <c r="BE1006" s="4336"/>
      <c r="BF1006" s="4336"/>
    </row>
    <row r="1007" spans="1:58" s="1486" customFormat="1" ht="10.5" customHeight="1">
      <c r="A1007" s="4782"/>
      <c r="B1007" s="47"/>
      <c r="C1007" s="47"/>
      <c r="D1007" s="33"/>
      <c r="E1007" s="687"/>
      <c r="F1007" s="687"/>
      <c r="G1007" s="687"/>
      <c r="H1007" s="687"/>
      <c r="I1007" s="47"/>
      <c r="O1007" s="681"/>
      <c r="AE1007" s="4336"/>
      <c r="AF1007" s="4336"/>
      <c r="AG1007" s="4336"/>
      <c r="AH1007" s="4336"/>
      <c r="AI1007" s="4336"/>
      <c r="AJ1007" s="4336"/>
      <c r="AK1007" s="4336"/>
      <c r="AL1007" s="4336"/>
      <c r="AM1007" s="4336"/>
      <c r="AN1007" s="4336"/>
      <c r="AO1007" s="4336"/>
      <c r="AP1007" s="4336"/>
      <c r="AQ1007" s="4336"/>
      <c r="AR1007" s="4336"/>
      <c r="AS1007" s="4336"/>
      <c r="AT1007" s="4336"/>
      <c r="AU1007" s="4336"/>
      <c r="AV1007" s="4336"/>
      <c r="AW1007" s="4336"/>
      <c r="AX1007" s="4336"/>
      <c r="AY1007" s="4336"/>
      <c r="AZ1007" s="4336"/>
      <c r="BA1007" s="4336"/>
      <c r="BB1007" s="4336"/>
      <c r="BC1007" s="4336"/>
      <c r="BD1007" s="4336"/>
      <c r="BE1007" s="4336"/>
      <c r="BF1007" s="4336"/>
    </row>
    <row r="1008" spans="1:58" s="1486" customFormat="1" ht="10.5" customHeight="1">
      <c r="A1008" s="4782"/>
      <c r="B1008" s="47"/>
      <c r="C1008" s="47"/>
      <c r="D1008" s="33"/>
      <c r="E1008" s="687"/>
      <c r="F1008" s="687"/>
      <c r="G1008" s="687"/>
      <c r="H1008" s="687"/>
      <c r="I1008" s="47"/>
      <c r="O1008" s="681"/>
      <c r="AE1008" s="4336"/>
      <c r="AF1008" s="4336"/>
      <c r="AG1008" s="4336"/>
      <c r="AH1008" s="4336"/>
      <c r="AI1008" s="4336"/>
      <c r="AJ1008" s="4336"/>
      <c r="AK1008" s="4336"/>
      <c r="AL1008" s="4336"/>
      <c r="AM1008" s="4336"/>
      <c r="AN1008" s="4336"/>
      <c r="AO1008" s="4336"/>
      <c r="AP1008" s="4336"/>
      <c r="AQ1008" s="4336"/>
      <c r="AR1008" s="4336"/>
      <c r="AS1008" s="4336"/>
      <c r="AT1008" s="4336"/>
      <c r="AU1008" s="4336"/>
      <c r="AV1008" s="4336"/>
      <c r="AW1008" s="4336"/>
      <c r="AX1008" s="4336"/>
      <c r="AY1008" s="4336"/>
      <c r="AZ1008" s="4336"/>
      <c r="BA1008" s="4336"/>
      <c r="BB1008" s="4336"/>
      <c r="BC1008" s="4336"/>
      <c r="BD1008" s="4336"/>
      <c r="BE1008" s="4336"/>
      <c r="BF1008" s="4336"/>
    </row>
    <row r="1009" spans="1:58" s="1486" customFormat="1" ht="10.5" customHeight="1">
      <c r="A1009" s="4782"/>
      <c r="B1009" s="47"/>
      <c r="C1009" s="47"/>
      <c r="D1009" s="33"/>
      <c r="E1009" s="687"/>
      <c r="F1009" s="687"/>
      <c r="G1009" s="687"/>
      <c r="H1009" s="687"/>
      <c r="I1009" s="47"/>
      <c r="O1009" s="681"/>
      <c r="AE1009" s="4336"/>
      <c r="AF1009" s="4336"/>
      <c r="AG1009" s="4336"/>
      <c r="AH1009" s="4336"/>
      <c r="AI1009" s="4336"/>
      <c r="AJ1009" s="4336"/>
      <c r="AK1009" s="4336"/>
      <c r="AL1009" s="4336"/>
      <c r="AM1009" s="4336"/>
      <c r="AN1009" s="4336"/>
      <c r="AO1009" s="4336"/>
      <c r="AP1009" s="4336"/>
      <c r="AQ1009" s="4336"/>
      <c r="AR1009" s="4336"/>
      <c r="AS1009" s="4336"/>
      <c r="AT1009" s="4336"/>
      <c r="AU1009" s="4336"/>
      <c r="AV1009" s="4336"/>
      <c r="AW1009" s="4336"/>
      <c r="AX1009" s="4336"/>
      <c r="AY1009" s="4336"/>
      <c r="AZ1009" s="4336"/>
      <c r="BA1009" s="4336"/>
      <c r="BB1009" s="4336"/>
      <c r="BC1009" s="4336"/>
      <c r="BD1009" s="4336"/>
      <c r="BE1009" s="4336"/>
      <c r="BF1009" s="4336"/>
    </row>
    <row r="1010" spans="1:58" s="1486" customFormat="1" ht="10.5" customHeight="1">
      <c r="A1010" s="4782"/>
      <c r="B1010" s="47"/>
      <c r="C1010" s="47"/>
      <c r="D1010" s="33"/>
      <c r="E1010" s="687"/>
      <c r="F1010" s="687"/>
      <c r="G1010" s="687"/>
      <c r="H1010" s="687"/>
      <c r="I1010" s="47"/>
      <c r="O1010" s="681"/>
      <c r="AE1010" s="4336"/>
      <c r="AF1010" s="4336"/>
      <c r="AG1010" s="4336"/>
      <c r="AH1010" s="4336"/>
      <c r="AI1010" s="4336"/>
      <c r="AJ1010" s="4336"/>
      <c r="AK1010" s="4336"/>
      <c r="AL1010" s="4336"/>
      <c r="AM1010" s="4336"/>
      <c r="AN1010" s="4336"/>
      <c r="AO1010" s="4336"/>
      <c r="AP1010" s="4336"/>
      <c r="AQ1010" s="4336"/>
      <c r="AR1010" s="4336"/>
      <c r="AS1010" s="4336"/>
      <c r="AT1010" s="4336"/>
      <c r="AU1010" s="4336"/>
      <c r="AV1010" s="4336"/>
      <c r="AW1010" s="4336"/>
      <c r="AX1010" s="4336"/>
      <c r="AY1010" s="4336"/>
      <c r="AZ1010" s="4336"/>
      <c r="BA1010" s="4336"/>
      <c r="BB1010" s="4336"/>
      <c r="BC1010" s="4336"/>
      <c r="BD1010" s="4336"/>
      <c r="BE1010" s="4336"/>
      <c r="BF1010" s="4336"/>
    </row>
    <row r="1011" spans="1:58" s="1486" customFormat="1" ht="10.5" customHeight="1">
      <c r="A1011" s="4782"/>
      <c r="B1011" s="47"/>
      <c r="C1011" s="47"/>
      <c r="D1011" s="33"/>
      <c r="E1011" s="687"/>
      <c r="F1011" s="687"/>
      <c r="G1011" s="687"/>
      <c r="H1011" s="687"/>
      <c r="I1011" s="47"/>
      <c r="O1011" s="681"/>
      <c r="AE1011" s="4336"/>
      <c r="AF1011" s="4336"/>
      <c r="AG1011" s="4336"/>
      <c r="AH1011" s="4336"/>
      <c r="AI1011" s="4336"/>
      <c r="AJ1011" s="4336"/>
      <c r="AK1011" s="4336"/>
      <c r="AL1011" s="4336"/>
      <c r="AM1011" s="4336"/>
      <c r="AN1011" s="4336"/>
      <c r="AO1011" s="4336"/>
      <c r="AP1011" s="4336"/>
      <c r="AQ1011" s="4336"/>
      <c r="AR1011" s="4336"/>
      <c r="AS1011" s="4336"/>
      <c r="AT1011" s="4336"/>
      <c r="AU1011" s="4336"/>
      <c r="AV1011" s="4336"/>
      <c r="AW1011" s="4336"/>
      <c r="AX1011" s="4336"/>
      <c r="AY1011" s="4336"/>
      <c r="AZ1011" s="4336"/>
      <c r="BA1011" s="4336"/>
      <c r="BB1011" s="4336"/>
      <c r="BC1011" s="4336"/>
      <c r="BD1011" s="4336"/>
      <c r="BE1011" s="4336"/>
      <c r="BF1011" s="4336"/>
    </row>
    <row r="1012" spans="1:58" s="1486" customFormat="1" ht="10.5" customHeight="1">
      <c r="A1012" s="4782"/>
      <c r="B1012" s="47"/>
      <c r="C1012" s="47"/>
      <c r="D1012" s="33"/>
      <c r="E1012" s="687"/>
      <c r="F1012" s="687"/>
      <c r="G1012" s="687"/>
      <c r="H1012" s="687"/>
      <c r="I1012" s="47"/>
      <c r="O1012" s="681"/>
      <c r="AE1012" s="4336"/>
      <c r="AF1012" s="4336"/>
      <c r="AG1012" s="4336"/>
      <c r="AH1012" s="4336"/>
      <c r="AI1012" s="4336"/>
      <c r="AJ1012" s="4336"/>
      <c r="AK1012" s="4336"/>
      <c r="AL1012" s="4336"/>
      <c r="AM1012" s="4336"/>
      <c r="AN1012" s="4336"/>
      <c r="AO1012" s="4336"/>
      <c r="AP1012" s="4336"/>
      <c r="AQ1012" s="4336"/>
      <c r="AR1012" s="4336"/>
      <c r="AS1012" s="4336"/>
      <c r="AT1012" s="4336"/>
      <c r="AU1012" s="4336"/>
      <c r="AV1012" s="4336"/>
      <c r="AW1012" s="4336"/>
      <c r="AX1012" s="4336"/>
      <c r="AY1012" s="4336"/>
      <c r="AZ1012" s="4336"/>
      <c r="BA1012" s="4336"/>
      <c r="BB1012" s="4336"/>
      <c r="BC1012" s="4336"/>
      <c r="BD1012" s="4336"/>
      <c r="BE1012" s="4336"/>
      <c r="BF1012" s="4336"/>
    </row>
    <row r="1013" spans="1:58" s="1486" customFormat="1" ht="10.5" customHeight="1">
      <c r="A1013" s="4782"/>
      <c r="B1013" s="47"/>
      <c r="C1013" s="47"/>
      <c r="D1013" s="33"/>
      <c r="E1013" s="687"/>
      <c r="F1013" s="687"/>
      <c r="G1013" s="687"/>
      <c r="H1013" s="687"/>
      <c r="I1013" s="47"/>
      <c r="O1013" s="681"/>
      <c r="AE1013" s="4336"/>
      <c r="AF1013" s="4336"/>
      <c r="AG1013" s="4336"/>
      <c r="AH1013" s="4336"/>
      <c r="AI1013" s="4336"/>
      <c r="AJ1013" s="4336"/>
      <c r="AK1013" s="4336"/>
      <c r="AL1013" s="4336"/>
      <c r="AM1013" s="4336"/>
      <c r="AN1013" s="4336"/>
      <c r="AO1013" s="4336"/>
      <c r="AP1013" s="4336"/>
      <c r="AQ1013" s="4336"/>
      <c r="AR1013" s="4336"/>
      <c r="AS1013" s="4336"/>
      <c r="AT1013" s="4336"/>
      <c r="AU1013" s="4336"/>
      <c r="AV1013" s="4336"/>
      <c r="AW1013" s="4336"/>
      <c r="AX1013" s="4336"/>
      <c r="AY1013" s="4336"/>
      <c r="AZ1013" s="4336"/>
      <c r="BA1013" s="4336"/>
      <c r="BB1013" s="4336"/>
      <c r="BC1013" s="4336"/>
      <c r="BD1013" s="4336"/>
      <c r="BE1013" s="4336"/>
      <c r="BF1013" s="4336"/>
    </row>
    <row r="1014" spans="1:58" s="1486" customFormat="1" ht="10.5" customHeight="1">
      <c r="A1014" s="4782"/>
      <c r="B1014" s="47"/>
      <c r="C1014" s="47"/>
      <c r="D1014" s="33"/>
      <c r="E1014" s="687"/>
      <c r="F1014" s="687"/>
      <c r="G1014" s="687"/>
      <c r="H1014" s="687"/>
      <c r="I1014" s="47"/>
      <c r="O1014" s="681"/>
      <c r="AE1014" s="4336"/>
      <c r="AF1014" s="4336"/>
      <c r="AG1014" s="4336"/>
      <c r="AH1014" s="4336"/>
      <c r="AI1014" s="4336"/>
      <c r="AJ1014" s="4336"/>
      <c r="AK1014" s="4336"/>
      <c r="AL1014" s="4336"/>
      <c r="AM1014" s="4336"/>
      <c r="AN1014" s="4336"/>
      <c r="AO1014" s="4336"/>
      <c r="AP1014" s="4336"/>
      <c r="AQ1014" s="4336"/>
      <c r="AR1014" s="4336"/>
      <c r="AS1014" s="4336"/>
      <c r="AT1014" s="4336"/>
      <c r="AU1014" s="4336"/>
      <c r="AV1014" s="4336"/>
      <c r="AW1014" s="4336"/>
      <c r="AX1014" s="4336"/>
      <c r="AY1014" s="4336"/>
      <c r="AZ1014" s="4336"/>
      <c r="BA1014" s="4336"/>
      <c r="BB1014" s="4336"/>
      <c r="BC1014" s="4336"/>
      <c r="BD1014" s="4336"/>
      <c r="BE1014" s="4336"/>
      <c r="BF1014" s="4336"/>
    </row>
    <row r="1015" spans="1:58" s="1486" customFormat="1" ht="10.5" customHeight="1">
      <c r="A1015" s="4782"/>
      <c r="B1015" s="47"/>
      <c r="C1015" s="47"/>
      <c r="D1015" s="33"/>
      <c r="E1015" s="687"/>
      <c r="F1015" s="687"/>
      <c r="G1015" s="687"/>
      <c r="H1015" s="687"/>
      <c r="I1015" s="47"/>
      <c r="O1015" s="681"/>
      <c r="AE1015" s="4336"/>
      <c r="AF1015" s="4336"/>
      <c r="AG1015" s="4336"/>
      <c r="AH1015" s="4336"/>
      <c r="AI1015" s="4336"/>
      <c r="AJ1015" s="4336"/>
      <c r="AK1015" s="4336"/>
      <c r="AL1015" s="4336"/>
      <c r="AM1015" s="4336"/>
      <c r="AN1015" s="4336"/>
      <c r="AO1015" s="4336"/>
      <c r="AP1015" s="4336"/>
      <c r="AQ1015" s="4336"/>
      <c r="AR1015" s="4336"/>
      <c r="AS1015" s="4336"/>
      <c r="AT1015" s="4336"/>
      <c r="AU1015" s="4336"/>
      <c r="AV1015" s="4336"/>
      <c r="AW1015" s="4336"/>
      <c r="AX1015" s="4336"/>
      <c r="AY1015" s="4336"/>
      <c r="AZ1015" s="4336"/>
      <c r="BA1015" s="4336"/>
      <c r="BB1015" s="4336"/>
      <c r="BC1015" s="4336"/>
      <c r="BD1015" s="4336"/>
      <c r="BE1015" s="4336"/>
      <c r="BF1015" s="4336"/>
    </row>
    <row r="1016" spans="1:58" s="1486" customFormat="1" ht="10.5" customHeight="1">
      <c r="A1016" s="4782"/>
      <c r="B1016" s="47"/>
      <c r="C1016" s="47"/>
      <c r="D1016" s="33"/>
      <c r="E1016" s="687"/>
      <c r="F1016" s="687"/>
      <c r="G1016" s="687"/>
      <c r="H1016" s="687"/>
      <c r="I1016" s="47"/>
      <c r="O1016" s="681"/>
      <c r="AE1016" s="4336"/>
      <c r="AF1016" s="4336"/>
      <c r="AG1016" s="4336"/>
      <c r="AH1016" s="4336"/>
      <c r="AI1016" s="4336"/>
      <c r="AJ1016" s="4336"/>
      <c r="AK1016" s="4336"/>
      <c r="AL1016" s="4336"/>
      <c r="AM1016" s="4336"/>
      <c r="AN1016" s="4336"/>
      <c r="AO1016" s="4336"/>
      <c r="AP1016" s="4336"/>
      <c r="AQ1016" s="4336"/>
      <c r="AR1016" s="4336"/>
      <c r="AS1016" s="4336"/>
      <c r="AT1016" s="4336"/>
      <c r="AU1016" s="4336"/>
      <c r="AV1016" s="4336"/>
      <c r="AW1016" s="4336"/>
      <c r="AX1016" s="4336"/>
      <c r="AY1016" s="4336"/>
      <c r="AZ1016" s="4336"/>
      <c r="BA1016" s="4336"/>
      <c r="BB1016" s="4336"/>
      <c r="BC1016" s="4336"/>
      <c r="BD1016" s="4336"/>
      <c r="BE1016" s="4336"/>
      <c r="BF1016" s="4336"/>
    </row>
    <row r="1017" spans="1:58" s="1486" customFormat="1" ht="10.5" customHeight="1">
      <c r="A1017" s="4782"/>
      <c r="B1017" s="47"/>
      <c r="C1017" s="47"/>
      <c r="D1017" s="33"/>
      <c r="E1017" s="687"/>
      <c r="F1017" s="687"/>
      <c r="G1017" s="687"/>
      <c r="H1017" s="687"/>
      <c r="I1017" s="47"/>
      <c r="O1017" s="681"/>
      <c r="AE1017" s="4336"/>
      <c r="AF1017" s="4336"/>
      <c r="AG1017" s="4336"/>
      <c r="AH1017" s="4336"/>
      <c r="AI1017" s="4336"/>
      <c r="AJ1017" s="4336"/>
      <c r="AK1017" s="4336"/>
      <c r="AL1017" s="4336"/>
      <c r="AM1017" s="4336"/>
      <c r="AN1017" s="4336"/>
      <c r="AO1017" s="4336"/>
      <c r="AP1017" s="4336"/>
      <c r="AQ1017" s="4336"/>
      <c r="AR1017" s="4336"/>
      <c r="AS1017" s="4336"/>
      <c r="AT1017" s="4336"/>
      <c r="AU1017" s="4336"/>
      <c r="AV1017" s="4336"/>
      <c r="AW1017" s="4336"/>
      <c r="AX1017" s="4336"/>
      <c r="AY1017" s="4336"/>
      <c r="AZ1017" s="4336"/>
      <c r="BA1017" s="4336"/>
      <c r="BB1017" s="4336"/>
      <c r="BC1017" s="4336"/>
      <c r="BD1017" s="4336"/>
      <c r="BE1017" s="4336"/>
      <c r="BF1017" s="4336"/>
    </row>
    <row r="1018" spans="1:58" s="1486" customFormat="1" ht="10.5" customHeight="1">
      <c r="A1018" s="4782"/>
      <c r="B1018" s="47"/>
      <c r="C1018" s="47"/>
      <c r="D1018" s="33"/>
      <c r="E1018" s="687"/>
      <c r="F1018" s="687"/>
      <c r="G1018" s="687"/>
      <c r="H1018" s="687"/>
      <c r="I1018" s="47"/>
      <c r="O1018" s="681"/>
      <c r="AE1018" s="4336"/>
      <c r="AF1018" s="4336"/>
      <c r="AG1018" s="4336"/>
      <c r="AH1018" s="4336"/>
      <c r="AI1018" s="4336"/>
      <c r="AJ1018" s="4336"/>
      <c r="AK1018" s="4336"/>
      <c r="AL1018" s="4336"/>
      <c r="AM1018" s="4336"/>
      <c r="AN1018" s="4336"/>
      <c r="AO1018" s="4336"/>
      <c r="AP1018" s="4336"/>
      <c r="AQ1018" s="4336"/>
      <c r="AR1018" s="4336"/>
      <c r="AS1018" s="4336"/>
      <c r="AT1018" s="4336"/>
      <c r="AU1018" s="4336"/>
      <c r="AV1018" s="4336"/>
      <c r="AW1018" s="4336"/>
      <c r="AX1018" s="4336"/>
      <c r="AY1018" s="4336"/>
      <c r="AZ1018" s="4336"/>
      <c r="BA1018" s="4336"/>
      <c r="BB1018" s="4336"/>
      <c r="BC1018" s="4336"/>
      <c r="BD1018" s="4336"/>
      <c r="BE1018" s="4336"/>
      <c r="BF1018" s="4336"/>
    </row>
    <row r="1019" spans="1:58" s="1486" customFormat="1" ht="10.5" customHeight="1">
      <c r="A1019" s="4782"/>
      <c r="B1019" s="47"/>
      <c r="C1019" s="47"/>
      <c r="D1019" s="33"/>
      <c r="E1019" s="687"/>
      <c r="F1019" s="687"/>
      <c r="G1019" s="687"/>
      <c r="H1019" s="687"/>
      <c r="I1019" s="47"/>
      <c r="O1019" s="681"/>
      <c r="AE1019" s="4336"/>
      <c r="AF1019" s="4336"/>
      <c r="AG1019" s="4336"/>
      <c r="AH1019" s="4336"/>
      <c r="AI1019" s="4336"/>
      <c r="AJ1019" s="4336"/>
      <c r="AK1019" s="4336"/>
      <c r="AL1019" s="4336"/>
      <c r="AM1019" s="4336"/>
      <c r="AN1019" s="4336"/>
      <c r="AO1019" s="4336"/>
      <c r="AP1019" s="4336"/>
      <c r="AQ1019" s="4336"/>
      <c r="AR1019" s="4336"/>
      <c r="AS1019" s="4336"/>
      <c r="AT1019" s="4336"/>
      <c r="AU1019" s="4336"/>
      <c r="AV1019" s="4336"/>
      <c r="AW1019" s="4336"/>
      <c r="AX1019" s="4336"/>
      <c r="AY1019" s="4336"/>
      <c r="AZ1019" s="4336"/>
      <c r="BA1019" s="4336"/>
      <c r="BB1019" s="4336"/>
      <c r="BC1019" s="4336"/>
      <c r="BD1019" s="4336"/>
      <c r="BE1019" s="4336"/>
      <c r="BF1019" s="4336"/>
    </row>
    <row r="1020" spans="1:58" s="1486" customFormat="1" ht="10.5" customHeight="1">
      <c r="A1020" s="4782"/>
      <c r="B1020" s="47"/>
      <c r="C1020" s="47"/>
      <c r="D1020" s="33"/>
      <c r="E1020" s="687"/>
      <c r="F1020" s="687"/>
      <c r="G1020" s="687"/>
      <c r="H1020" s="687"/>
      <c r="I1020" s="47"/>
      <c r="O1020" s="681"/>
      <c r="AE1020" s="4336"/>
      <c r="AF1020" s="4336"/>
      <c r="AG1020" s="4336"/>
      <c r="AH1020" s="4336"/>
      <c r="AI1020" s="4336"/>
      <c r="AJ1020" s="4336"/>
      <c r="AK1020" s="4336"/>
      <c r="AL1020" s="4336"/>
      <c r="AM1020" s="4336"/>
      <c r="AN1020" s="4336"/>
      <c r="AO1020" s="4336"/>
      <c r="AP1020" s="4336"/>
      <c r="AQ1020" s="4336"/>
      <c r="AR1020" s="4336"/>
      <c r="AS1020" s="4336"/>
      <c r="AT1020" s="4336"/>
      <c r="AU1020" s="4336"/>
      <c r="AV1020" s="4336"/>
      <c r="AW1020" s="4336"/>
      <c r="AX1020" s="4336"/>
      <c r="AY1020" s="4336"/>
      <c r="AZ1020" s="4336"/>
      <c r="BA1020" s="4336"/>
      <c r="BB1020" s="4336"/>
      <c r="BC1020" s="4336"/>
      <c r="BD1020" s="4336"/>
      <c r="BE1020" s="4336"/>
      <c r="BF1020" s="4336"/>
    </row>
    <row r="1021" spans="1:58" s="1486" customFormat="1" ht="10.5" customHeight="1">
      <c r="A1021" s="4782"/>
      <c r="B1021" s="47"/>
      <c r="C1021" s="47"/>
      <c r="D1021" s="33"/>
      <c r="E1021" s="687"/>
      <c r="F1021" s="687"/>
      <c r="G1021" s="687"/>
      <c r="H1021" s="687"/>
      <c r="I1021" s="47"/>
      <c r="O1021" s="681"/>
      <c r="AE1021" s="4336"/>
      <c r="AF1021" s="4336"/>
      <c r="AG1021" s="4336"/>
      <c r="AH1021" s="4336"/>
      <c r="AI1021" s="4336"/>
      <c r="AJ1021" s="4336"/>
      <c r="AK1021" s="4336"/>
      <c r="AL1021" s="4336"/>
      <c r="AM1021" s="4336"/>
      <c r="AN1021" s="4336"/>
      <c r="AO1021" s="4336"/>
      <c r="AP1021" s="4336"/>
      <c r="AQ1021" s="4336"/>
      <c r="AR1021" s="4336"/>
      <c r="AS1021" s="4336"/>
      <c r="AT1021" s="4336"/>
      <c r="AU1021" s="4336"/>
      <c r="AV1021" s="4336"/>
      <c r="AW1021" s="4336"/>
      <c r="AX1021" s="4336"/>
      <c r="AY1021" s="4336"/>
      <c r="AZ1021" s="4336"/>
      <c r="BA1021" s="4336"/>
      <c r="BB1021" s="4336"/>
      <c r="BC1021" s="4336"/>
      <c r="BD1021" s="4336"/>
      <c r="BE1021" s="4336"/>
      <c r="BF1021" s="4336"/>
    </row>
    <row r="1022" spans="1:58" s="1486" customFormat="1" ht="10.5" customHeight="1">
      <c r="A1022" s="4782"/>
      <c r="B1022" s="47"/>
      <c r="C1022" s="47"/>
      <c r="D1022" s="33"/>
      <c r="E1022" s="687"/>
      <c r="F1022" s="687"/>
      <c r="G1022" s="687"/>
      <c r="H1022" s="687"/>
      <c r="I1022" s="47"/>
      <c r="O1022" s="681"/>
      <c r="AE1022" s="4336"/>
      <c r="AF1022" s="4336"/>
      <c r="AG1022" s="4336"/>
      <c r="AH1022" s="4336"/>
      <c r="AI1022" s="4336"/>
      <c r="AJ1022" s="4336"/>
      <c r="AK1022" s="4336"/>
      <c r="AL1022" s="4336"/>
      <c r="AM1022" s="4336"/>
      <c r="AN1022" s="4336"/>
      <c r="AO1022" s="4336"/>
      <c r="AP1022" s="4336"/>
      <c r="AQ1022" s="4336"/>
      <c r="AR1022" s="4336"/>
      <c r="AS1022" s="4336"/>
      <c r="AT1022" s="4336"/>
      <c r="AU1022" s="4336"/>
      <c r="AV1022" s="4336"/>
      <c r="AW1022" s="4336"/>
      <c r="AX1022" s="4336"/>
      <c r="AY1022" s="4336"/>
      <c r="AZ1022" s="4336"/>
      <c r="BA1022" s="4336"/>
      <c r="BB1022" s="4336"/>
      <c r="BC1022" s="4336"/>
      <c r="BD1022" s="4336"/>
      <c r="BE1022" s="4336"/>
      <c r="BF1022" s="4336"/>
    </row>
    <row r="1023" spans="1:58" s="1486" customFormat="1" ht="10.5" customHeight="1">
      <c r="A1023" s="4782"/>
      <c r="B1023" s="47"/>
      <c r="C1023" s="47"/>
      <c r="D1023" s="33"/>
      <c r="E1023" s="687"/>
      <c r="F1023" s="687"/>
      <c r="G1023" s="687"/>
      <c r="H1023" s="687"/>
      <c r="I1023" s="47"/>
      <c r="O1023" s="681"/>
      <c r="AE1023" s="4336"/>
      <c r="AF1023" s="4336"/>
      <c r="AG1023" s="4336"/>
      <c r="AH1023" s="4336"/>
      <c r="AI1023" s="4336"/>
      <c r="AJ1023" s="4336"/>
      <c r="AK1023" s="4336"/>
      <c r="AL1023" s="4336"/>
      <c r="AM1023" s="4336"/>
      <c r="AN1023" s="4336"/>
      <c r="AO1023" s="4336"/>
      <c r="AP1023" s="4336"/>
      <c r="AQ1023" s="4336"/>
      <c r="AR1023" s="4336"/>
      <c r="AS1023" s="4336"/>
      <c r="AT1023" s="4336"/>
      <c r="AU1023" s="4336"/>
      <c r="AV1023" s="4336"/>
      <c r="AW1023" s="4336"/>
      <c r="AX1023" s="4336"/>
      <c r="AY1023" s="4336"/>
      <c r="AZ1023" s="4336"/>
      <c r="BA1023" s="4336"/>
      <c r="BB1023" s="4336"/>
      <c r="BC1023" s="4336"/>
      <c r="BD1023" s="4336"/>
      <c r="BE1023" s="4336"/>
      <c r="BF1023" s="4336"/>
    </row>
    <row r="1024" spans="1:58" s="1486" customFormat="1" ht="10.5" customHeight="1">
      <c r="A1024" s="4782"/>
      <c r="B1024" s="47"/>
      <c r="C1024" s="47"/>
      <c r="D1024" s="33"/>
      <c r="E1024" s="687"/>
      <c r="F1024" s="687"/>
      <c r="G1024" s="687"/>
      <c r="H1024" s="687"/>
      <c r="I1024" s="47"/>
      <c r="O1024" s="681"/>
      <c r="AE1024" s="4336"/>
      <c r="AF1024" s="4336"/>
      <c r="AG1024" s="4336"/>
      <c r="AH1024" s="4336"/>
      <c r="AI1024" s="4336"/>
      <c r="AJ1024" s="4336"/>
      <c r="AK1024" s="4336"/>
      <c r="AL1024" s="4336"/>
      <c r="AM1024" s="4336"/>
      <c r="AN1024" s="4336"/>
      <c r="AO1024" s="4336"/>
      <c r="AP1024" s="4336"/>
      <c r="AQ1024" s="4336"/>
      <c r="AR1024" s="4336"/>
      <c r="AS1024" s="4336"/>
      <c r="AT1024" s="4336"/>
      <c r="AU1024" s="4336"/>
      <c r="AV1024" s="4336"/>
      <c r="AW1024" s="4336"/>
      <c r="AX1024" s="4336"/>
      <c r="AY1024" s="4336"/>
      <c r="AZ1024" s="4336"/>
      <c r="BA1024" s="4336"/>
      <c r="BB1024" s="4336"/>
      <c r="BC1024" s="4336"/>
      <c r="BD1024" s="4336"/>
      <c r="BE1024" s="4336"/>
      <c r="BF1024" s="4336"/>
    </row>
    <row r="1025" spans="1:58" s="1486" customFormat="1" ht="10.5" customHeight="1">
      <c r="A1025" s="4782"/>
      <c r="B1025" s="47"/>
      <c r="C1025" s="47"/>
      <c r="D1025" s="33"/>
      <c r="E1025" s="687"/>
      <c r="F1025" s="687"/>
      <c r="G1025" s="687"/>
      <c r="H1025" s="687"/>
      <c r="I1025" s="47"/>
      <c r="O1025" s="681"/>
      <c r="AE1025" s="4336"/>
      <c r="AF1025" s="4336"/>
      <c r="AG1025" s="4336"/>
      <c r="AH1025" s="4336"/>
      <c r="AI1025" s="4336"/>
      <c r="AJ1025" s="4336"/>
      <c r="AK1025" s="4336"/>
      <c r="AL1025" s="4336"/>
      <c r="AM1025" s="4336"/>
      <c r="AN1025" s="4336"/>
      <c r="AO1025" s="4336"/>
      <c r="AP1025" s="4336"/>
      <c r="AQ1025" s="4336"/>
      <c r="AR1025" s="4336"/>
      <c r="AS1025" s="4336"/>
      <c r="AT1025" s="4336"/>
      <c r="AU1025" s="4336"/>
      <c r="AV1025" s="4336"/>
      <c r="AW1025" s="4336"/>
      <c r="AX1025" s="4336"/>
      <c r="AY1025" s="4336"/>
      <c r="AZ1025" s="4336"/>
      <c r="BA1025" s="4336"/>
      <c r="BB1025" s="4336"/>
      <c r="BC1025" s="4336"/>
      <c r="BD1025" s="4336"/>
      <c r="BE1025" s="4336"/>
      <c r="BF1025" s="4336"/>
    </row>
    <row r="1026" spans="1:58" s="1486" customFormat="1" ht="10.5" customHeight="1">
      <c r="A1026" s="4782"/>
      <c r="B1026" s="47"/>
      <c r="C1026" s="47"/>
      <c r="D1026" s="33"/>
      <c r="E1026" s="687"/>
      <c r="F1026" s="687"/>
      <c r="G1026" s="687"/>
      <c r="H1026" s="687"/>
      <c r="I1026" s="47"/>
      <c r="O1026" s="681"/>
      <c r="AE1026" s="4336"/>
      <c r="AF1026" s="4336"/>
      <c r="AG1026" s="4336"/>
      <c r="AH1026" s="4336"/>
      <c r="AI1026" s="4336"/>
      <c r="AJ1026" s="4336"/>
      <c r="AK1026" s="4336"/>
      <c r="AL1026" s="4336"/>
      <c r="AM1026" s="4336"/>
      <c r="AN1026" s="4336"/>
      <c r="AO1026" s="4336"/>
      <c r="AP1026" s="4336"/>
      <c r="AQ1026" s="4336"/>
      <c r="AR1026" s="4336"/>
      <c r="AS1026" s="4336"/>
      <c r="AT1026" s="4336"/>
      <c r="AU1026" s="4336"/>
      <c r="AV1026" s="4336"/>
      <c r="AW1026" s="4336"/>
      <c r="AX1026" s="4336"/>
      <c r="AY1026" s="4336"/>
      <c r="AZ1026" s="4336"/>
      <c r="BA1026" s="4336"/>
      <c r="BB1026" s="4336"/>
      <c r="BC1026" s="4336"/>
      <c r="BD1026" s="4336"/>
      <c r="BE1026" s="4336"/>
      <c r="BF1026" s="4336"/>
    </row>
    <row r="1027" spans="1:58" s="1486" customFormat="1" ht="10.5" customHeight="1">
      <c r="A1027" s="4782"/>
      <c r="B1027" s="47"/>
      <c r="C1027" s="47"/>
      <c r="D1027" s="33"/>
      <c r="E1027" s="687"/>
      <c r="F1027" s="687"/>
      <c r="G1027" s="687"/>
      <c r="H1027" s="687"/>
      <c r="I1027" s="47"/>
      <c r="O1027" s="681"/>
      <c r="AE1027" s="4336"/>
      <c r="AF1027" s="4336"/>
      <c r="AG1027" s="4336"/>
      <c r="AH1027" s="4336"/>
      <c r="AI1027" s="4336"/>
      <c r="AJ1027" s="4336"/>
      <c r="AK1027" s="4336"/>
      <c r="AL1027" s="4336"/>
      <c r="AM1027" s="4336"/>
      <c r="AN1027" s="4336"/>
      <c r="AO1027" s="4336"/>
      <c r="AP1027" s="4336"/>
      <c r="AQ1027" s="4336"/>
      <c r="AR1027" s="4336"/>
      <c r="AS1027" s="4336"/>
      <c r="AT1027" s="4336"/>
      <c r="AU1027" s="4336"/>
      <c r="AV1027" s="4336"/>
      <c r="AW1027" s="4336"/>
      <c r="AX1027" s="4336"/>
      <c r="AY1027" s="4336"/>
      <c r="AZ1027" s="4336"/>
      <c r="BA1027" s="4336"/>
      <c r="BB1027" s="4336"/>
      <c r="BC1027" s="4336"/>
      <c r="BD1027" s="4336"/>
      <c r="BE1027" s="4336"/>
      <c r="BF1027" s="4336"/>
    </row>
    <row r="1028" spans="1:58" s="1486" customFormat="1" ht="10.5" customHeight="1">
      <c r="A1028" s="4782"/>
      <c r="B1028" s="47"/>
      <c r="C1028" s="47"/>
      <c r="D1028" s="33"/>
      <c r="E1028" s="687"/>
      <c r="F1028" s="687"/>
      <c r="G1028" s="687"/>
      <c r="H1028" s="687"/>
      <c r="I1028" s="47"/>
      <c r="O1028" s="681"/>
      <c r="AE1028" s="4336"/>
      <c r="AF1028" s="4336"/>
      <c r="AG1028" s="4336"/>
      <c r="AH1028" s="4336"/>
      <c r="AI1028" s="4336"/>
      <c r="AJ1028" s="4336"/>
      <c r="AK1028" s="4336"/>
      <c r="AL1028" s="4336"/>
      <c r="AM1028" s="4336"/>
      <c r="AN1028" s="4336"/>
      <c r="AO1028" s="4336"/>
      <c r="AP1028" s="4336"/>
      <c r="AQ1028" s="4336"/>
      <c r="AR1028" s="4336"/>
      <c r="AS1028" s="4336"/>
      <c r="AT1028" s="4336"/>
      <c r="AU1028" s="4336"/>
      <c r="AV1028" s="4336"/>
      <c r="AW1028" s="4336"/>
      <c r="AX1028" s="4336"/>
      <c r="AY1028" s="4336"/>
      <c r="AZ1028" s="4336"/>
      <c r="BA1028" s="4336"/>
      <c r="BB1028" s="4336"/>
      <c r="BC1028" s="4336"/>
      <c r="BD1028" s="4336"/>
      <c r="BE1028" s="4336"/>
      <c r="BF1028" s="4336"/>
    </row>
    <row r="1029" spans="1:58" s="1486" customFormat="1" ht="10.5" customHeight="1">
      <c r="A1029" s="4782"/>
      <c r="B1029" s="47"/>
      <c r="C1029" s="47"/>
      <c r="D1029" s="33"/>
      <c r="E1029" s="687"/>
      <c r="F1029" s="687"/>
      <c r="G1029" s="687"/>
      <c r="H1029" s="687"/>
      <c r="I1029" s="47"/>
      <c r="O1029" s="681"/>
      <c r="AE1029" s="4336"/>
      <c r="AF1029" s="4336"/>
      <c r="AG1029" s="4336"/>
      <c r="AH1029" s="4336"/>
      <c r="AI1029" s="4336"/>
      <c r="AJ1029" s="4336"/>
      <c r="AK1029" s="4336"/>
      <c r="AL1029" s="4336"/>
      <c r="AM1029" s="4336"/>
      <c r="AN1029" s="4336"/>
      <c r="AO1029" s="4336"/>
      <c r="AP1029" s="4336"/>
      <c r="AQ1029" s="4336"/>
      <c r="AR1029" s="4336"/>
      <c r="AS1029" s="4336"/>
      <c r="AT1029" s="4336"/>
      <c r="AU1029" s="4336"/>
      <c r="AV1029" s="4336"/>
      <c r="AW1029" s="4336"/>
      <c r="AX1029" s="4336"/>
      <c r="AY1029" s="4336"/>
      <c r="AZ1029" s="4336"/>
      <c r="BA1029" s="4336"/>
      <c r="BB1029" s="4336"/>
      <c r="BC1029" s="4336"/>
      <c r="BD1029" s="4336"/>
      <c r="BE1029" s="4336"/>
      <c r="BF1029" s="4336"/>
    </row>
    <row r="1030" spans="1:58" s="1486" customFormat="1" ht="10.5" customHeight="1">
      <c r="A1030" s="4782"/>
      <c r="B1030" s="47"/>
      <c r="C1030" s="47"/>
      <c r="D1030" s="33"/>
      <c r="E1030" s="687"/>
      <c r="F1030" s="687"/>
      <c r="G1030" s="687"/>
      <c r="H1030" s="687"/>
      <c r="I1030" s="47"/>
      <c r="O1030" s="681"/>
      <c r="AE1030" s="4336"/>
      <c r="AF1030" s="4336"/>
      <c r="AG1030" s="4336"/>
      <c r="AH1030" s="4336"/>
      <c r="AI1030" s="4336"/>
      <c r="AJ1030" s="4336"/>
      <c r="AK1030" s="4336"/>
      <c r="AL1030" s="4336"/>
      <c r="AM1030" s="4336"/>
      <c r="AN1030" s="4336"/>
      <c r="AO1030" s="4336"/>
      <c r="AP1030" s="4336"/>
      <c r="AQ1030" s="4336"/>
      <c r="AR1030" s="4336"/>
      <c r="AS1030" s="4336"/>
      <c r="AT1030" s="4336"/>
      <c r="AU1030" s="4336"/>
      <c r="AV1030" s="4336"/>
      <c r="AW1030" s="4336"/>
      <c r="AX1030" s="4336"/>
      <c r="AY1030" s="4336"/>
      <c r="AZ1030" s="4336"/>
      <c r="BA1030" s="4336"/>
      <c r="BB1030" s="4336"/>
      <c r="BC1030" s="4336"/>
      <c r="BD1030" s="4336"/>
      <c r="BE1030" s="4336"/>
      <c r="BF1030" s="4336"/>
    </row>
    <row r="1031" spans="1:58" s="1486" customFormat="1" ht="10.5" customHeight="1">
      <c r="A1031" s="4782"/>
      <c r="B1031" s="47"/>
      <c r="C1031" s="47"/>
      <c r="D1031" s="33"/>
      <c r="E1031" s="687"/>
      <c r="F1031" s="687"/>
      <c r="G1031" s="687"/>
      <c r="H1031" s="687"/>
      <c r="I1031" s="47"/>
      <c r="O1031" s="681"/>
      <c r="AE1031" s="4336"/>
      <c r="AF1031" s="4336"/>
      <c r="AG1031" s="4336"/>
      <c r="AH1031" s="4336"/>
      <c r="AI1031" s="4336"/>
      <c r="AJ1031" s="4336"/>
      <c r="AK1031" s="4336"/>
      <c r="AL1031" s="4336"/>
      <c r="AM1031" s="4336"/>
      <c r="AN1031" s="4336"/>
      <c r="AO1031" s="4336"/>
      <c r="AP1031" s="4336"/>
      <c r="AQ1031" s="4336"/>
      <c r="AR1031" s="4336"/>
      <c r="AS1031" s="4336"/>
      <c r="AT1031" s="4336"/>
      <c r="AU1031" s="4336"/>
      <c r="AV1031" s="4336"/>
      <c r="AW1031" s="4336"/>
      <c r="AX1031" s="4336"/>
      <c r="AY1031" s="4336"/>
      <c r="AZ1031" s="4336"/>
      <c r="BA1031" s="4336"/>
      <c r="BB1031" s="4336"/>
      <c r="BC1031" s="4336"/>
      <c r="BD1031" s="4336"/>
      <c r="BE1031" s="4336"/>
      <c r="BF1031" s="4336"/>
    </row>
    <row r="1032" spans="1:58" s="1486" customFormat="1" ht="10.5" customHeight="1">
      <c r="A1032" s="4782"/>
      <c r="B1032" s="47"/>
      <c r="C1032" s="47"/>
      <c r="D1032" s="33"/>
      <c r="E1032" s="687"/>
      <c r="F1032" s="687"/>
      <c r="G1032" s="687"/>
      <c r="H1032" s="687"/>
      <c r="I1032" s="47"/>
      <c r="O1032" s="681"/>
      <c r="AE1032" s="4336"/>
      <c r="AF1032" s="4336"/>
      <c r="AG1032" s="4336"/>
      <c r="AH1032" s="4336"/>
      <c r="AI1032" s="4336"/>
      <c r="AJ1032" s="4336"/>
      <c r="AK1032" s="4336"/>
      <c r="AL1032" s="4336"/>
      <c r="AM1032" s="4336"/>
      <c r="AN1032" s="4336"/>
      <c r="AO1032" s="4336"/>
      <c r="AP1032" s="4336"/>
      <c r="AQ1032" s="4336"/>
      <c r="AR1032" s="4336"/>
      <c r="AS1032" s="4336"/>
      <c r="AT1032" s="4336"/>
      <c r="AU1032" s="4336"/>
      <c r="AV1032" s="4336"/>
      <c r="AW1032" s="4336"/>
      <c r="AX1032" s="4336"/>
      <c r="AY1032" s="4336"/>
      <c r="AZ1032" s="4336"/>
      <c r="BA1032" s="4336"/>
      <c r="BB1032" s="4336"/>
      <c r="BC1032" s="4336"/>
      <c r="BD1032" s="4336"/>
      <c r="BE1032" s="4336"/>
      <c r="BF1032" s="4336"/>
    </row>
    <row r="1033" spans="1:58" s="1486" customFormat="1" ht="10.5" customHeight="1">
      <c r="A1033" s="4782"/>
      <c r="B1033" s="47"/>
      <c r="C1033" s="47"/>
      <c r="D1033" s="33"/>
      <c r="E1033" s="687"/>
      <c r="F1033" s="687"/>
      <c r="G1033" s="687"/>
      <c r="H1033" s="687"/>
      <c r="I1033" s="47"/>
      <c r="O1033" s="681"/>
      <c r="AE1033" s="4336"/>
      <c r="AF1033" s="4336"/>
      <c r="AG1033" s="4336"/>
      <c r="AH1033" s="4336"/>
      <c r="AI1033" s="4336"/>
      <c r="AJ1033" s="4336"/>
      <c r="AK1033" s="4336"/>
      <c r="AL1033" s="4336"/>
      <c r="AM1033" s="4336"/>
      <c r="AN1033" s="4336"/>
      <c r="AO1033" s="4336"/>
      <c r="AP1033" s="4336"/>
      <c r="AQ1033" s="4336"/>
      <c r="AR1033" s="4336"/>
      <c r="AS1033" s="4336"/>
      <c r="AT1033" s="4336"/>
      <c r="AU1033" s="4336"/>
      <c r="AV1033" s="4336"/>
      <c r="AW1033" s="4336"/>
      <c r="AX1033" s="4336"/>
      <c r="AY1033" s="4336"/>
      <c r="AZ1033" s="4336"/>
      <c r="BA1033" s="4336"/>
      <c r="BB1033" s="4336"/>
      <c r="BC1033" s="4336"/>
      <c r="BD1033" s="4336"/>
      <c r="BE1033" s="4336"/>
      <c r="BF1033" s="4336"/>
    </row>
    <row r="1034" spans="1:58" s="1486" customFormat="1" ht="10.5" customHeight="1">
      <c r="A1034" s="4782"/>
      <c r="B1034" s="47"/>
      <c r="C1034" s="47"/>
      <c r="D1034" s="33"/>
      <c r="E1034" s="687"/>
      <c r="F1034" s="687"/>
      <c r="G1034" s="687"/>
      <c r="H1034" s="687"/>
      <c r="I1034" s="47"/>
      <c r="O1034" s="681"/>
      <c r="AE1034" s="4336"/>
      <c r="AF1034" s="4336"/>
      <c r="AG1034" s="4336"/>
      <c r="AH1034" s="4336"/>
      <c r="AI1034" s="4336"/>
      <c r="AJ1034" s="4336"/>
      <c r="AK1034" s="4336"/>
      <c r="AL1034" s="4336"/>
      <c r="AM1034" s="4336"/>
      <c r="AN1034" s="4336"/>
      <c r="AO1034" s="4336"/>
      <c r="AP1034" s="4336"/>
      <c r="AQ1034" s="4336"/>
      <c r="AR1034" s="4336"/>
      <c r="AS1034" s="4336"/>
      <c r="AT1034" s="4336"/>
      <c r="AU1034" s="4336"/>
      <c r="AV1034" s="4336"/>
      <c r="AW1034" s="4336"/>
      <c r="AX1034" s="4336"/>
      <c r="AY1034" s="4336"/>
      <c r="AZ1034" s="4336"/>
      <c r="BA1034" s="4336"/>
      <c r="BB1034" s="4336"/>
      <c r="BC1034" s="4336"/>
      <c r="BD1034" s="4336"/>
      <c r="BE1034" s="4336"/>
      <c r="BF1034" s="4336"/>
    </row>
    <row r="1035" spans="1:58" s="1486" customFormat="1" ht="10.5" customHeight="1">
      <c r="A1035" s="4782"/>
      <c r="B1035" s="47"/>
      <c r="C1035" s="47"/>
      <c r="D1035" s="33"/>
      <c r="E1035" s="687"/>
      <c r="F1035" s="687"/>
      <c r="G1035" s="687"/>
      <c r="H1035" s="687"/>
      <c r="I1035" s="47"/>
      <c r="O1035" s="681"/>
      <c r="AE1035" s="4336"/>
      <c r="AF1035" s="4336"/>
      <c r="AG1035" s="4336"/>
      <c r="AH1035" s="4336"/>
      <c r="AI1035" s="4336"/>
      <c r="AJ1035" s="4336"/>
      <c r="AK1035" s="4336"/>
      <c r="AL1035" s="4336"/>
      <c r="AM1035" s="4336"/>
      <c r="AN1035" s="4336"/>
      <c r="AO1035" s="4336"/>
      <c r="AP1035" s="4336"/>
      <c r="AQ1035" s="4336"/>
      <c r="AR1035" s="4336"/>
      <c r="AS1035" s="4336"/>
      <c r="AT1035" s="4336"/>
      <c r="AU1035" s="4336"/>
      <c r="AV1035" s="4336"/>
      <c r="AW1035" s="4336"/>
      <c r="AX1035" s="4336"/>
      <c r="AY1035" s="4336"/>
      <c r="AZ1035" s="4336"/>
      <c r="BA1035" s="4336"/>
      <c r="BB1035" s="4336"/>
      <c r="BC1035" s="4336"/>
      <c r="BD1035" s="4336"/>
      <c r="BE1035" s="4336"/>
      <c r="BF1035" s="4336"/>
    </row>
    <row r="1036" spans="1:58" s="1486" customFormat="1" ht="10.5" customHeight="1">
      <c r="A1036" s="4782"/>
      <c r="B1036" s="47"/>
      <c r="C1036" s="47"/>
      <c r="D1036" s="33"/>
      <c r="E1036" s="687"/>
      <c r="F1036" s="687"/>
      <c r="G1036" s="687"/>
      <c r="H1036" s="687"/>
      <c r="I1036" s="47"/>
      <c r="O1036" s="681"/>
      <c r="AE1036" s="4336"/>
      <c r="AF1036" s="4336"/>
      <c r="AG1036" s="4336"/>
      <c r="AH1036" s="4336"/>
      <c r="AI1036" s="4336"/>
      <c r="AJ1036" s="4336"/>
      <c r="AK1036" s="4336"/>
      <c r="AL1036" s="4336"/>
      <c r="AM1036" s="4336"/>
      <c r="AN1036" s="4336"/>
      <c r="AO1036" s="4336"/>
      <c r="AP1036" s="4336"/>
      <c r="AQ1036" s="4336"/>
      <c r="AR1036" s="4336"/>
      <c r="AS1036" s="4336"/>
      <c r="AT1036" s="4336"/>
      <c r="AU1036" s="4336"/>
      <c r="AV1036" s="4336"/>
      <c r="AW1036" s="4336"/>
      <c r="AX1036" s="4336"/>
      <c r="AY1036" s="4336"/>
      <c r="AZ1036" s="4336"/>
      <c r="BA1036" s="4336"/>
      <c r="BB1036" s="4336"/>
      <c r="BC1036" s="4336"/>
      <c r="BD1036" s="4336"/>
      <c r="BE1036" s="4336"/>
      <c r="BF1036" s="4336"/>
    </row>
    <row r="1037" spans="1:58" s="1486" customFormat="1" ht="10.5" customHeight="1">
      <c r="A1037" s="4782"/>
      <c r="B1037" s="47"/>
      <c r="C1037" s="47"/>
      <c r="D1037" s="33"/>
      <c r="E1037" s="687"/>
      <c r="F1037" s="687"/>
      <c r="G1037" s="687"/>
      <c r="H1037" s="687"/>
      <c r="I1037" s="47"/>
      <c r="O1037" s="681"/>
      <c r="AE1037" s="4336"/>
      <c r="AF1037" s="4336"/>
      <c r="AG1037" s="4336"/>
      <c r="AH1037" s="4336"/>
      <c r="AI1037" s="4336"/>
      <c r="AJ1037" s="4336"/>
      <c r="AK1037" s="4336"/>
      <c r="AL1037" s="4336"/>
      <c r="AM1037" s="4336"/>
      <c r="AN1037" s="4336"/>
      <c r="AO1037" s="4336"/>
      <c r="AP1037" s="4336"/>
      <c r="AQ1037" s="4336"/>
      <c r="AR1037" s="4336"/>
      <c r="AS1037" s="4336"/>
      <c r="AT1037" s="4336"/>
      <c r="AU1037" s="4336"/>
      <c r="AV1037" s="4336"/>
      <c r="AW1037" s="4336"/>
      <c r="AX1037" s="4336"/>
      <c r="AY1037" s="4336"/>
      <c r="AZ1037" s="4336"/>
      <c r="BA1037" s="4336"/>
      <c r="BB1037" s="4336"/>
      <c r="BC1037" s="4336"/>
      <c r="BD1037" s="4336"/>
      <c r="BE1037" s="4336"/>
      <c r="BF1037" s="4336"/>
    </row>
    <row r="1038" spans="1:58" s="1486" customFormat="1" ht="10.5" customHeight="1">
      <c r="A1038" s="4782"/>
      <c r="B1038" s="47"/>
      <c r="C1038" s="47"/>
      <c r="D1038" s="33"/>
      <c r="E1038" s="687"/>
      <c r="F1038" s="687"/>
      <c r="G1038" s="687"/>
      <c r="H1038" s="687"/>
      <c r="I1038" s="47"/>
      <c r="O1038" s="681"/>
      <c r="AE1038" s="4336"/>
      <c r="AF1038" s="4336"/>
      <c r="AG1038" s="4336"/>
      <c r="AH1038" s="4336"/>
      <c r="AI1038" s="4336"/>
      <c r="AJ1038" s="4336"/>
      <c r="AK1038" s="4336"/>
      <c r="AL1038" s="4336"/>
      <c r="AM1038" s="4336"/>
      <c r="AN1038" s="4336"/>
      <c r="AO1038" s="4336"/>
      <c r="AP1038" s="4336"/>
      <c r="AQ1038" s="4336"/>
      <c r="AR1038" s="4336"/>
      <c r="AS1038" s="4336"/>
      <c r="AT1038" s="4336"/>
      <c r="AU1038" s="4336"/>
      <c r="AV1038" s="4336"/>
      <c r="AW1038" s="4336"/>
      <c r="AX1038" s="4336"/>
      <c r="AY1038" s="4336"/>
      <c r="AZ1038" s="4336"/>
      <c r="BA1038" s="4336"/>
      <c r="BB1038" s="4336"/>
      <c r="BC1038" s="4336"/>
      <c r="BD1038" s="4336"/>
      <c r="BE1038" s="4336"/>
      <c r="BF1038" s="4336"/>
    </row>
    <row r="1039" spans="1:58" s="1486" customFormat="1" ht="10.5" customHeight="1">
      <c r="A1039" s="4782"/>
      <c r="B1039" s="47"/>
      <c r="C1039" s="47"/>
      <c r="D1039" s="33"/>
      <c r="E1039" s="687"/>
      <c r="F1039" s="687"/>
      <c r="G1039" s="687"/>
      <c r="H1039" s="687"/>
      <c r="I1039" s="47"/>
      <c r="O1039" s="681"/>
      <c r="AE1039" s="4336"/>
      <c r="AF1039" s="4336"/>
      <c r="AG1039" s="4336"/>
      <c r="AH1039" s="4336"/>
      <c r="AI1039" s="4336"/>
      <c r="AJ1039" s="4336"/>
      <c r="AK1039" s="4336"/>
      <c r="AL1039" s="4336"/>
      <c r="AM1039" s="4336"/>
      <c r="AN1039" s="4336"/>
      <c r="AO1039" s="4336"/>
      <c r="AP1039" s="4336"/>
      <c r="AQ1039" s="4336"/>
      <c r="AR1039" s="4336"/>
      <c r="AS1039" s="4336"/>
      <c r="AT1039" s="4336"/>
      <c r="AU1039" s="4336"/>
      <c r="AV1039" s="4336"/>
      <c r="AW1039" s="4336"/>
      <c r="AX1039" s="4336"/>
      <c r="AY1039" s="4336"/>
      <c r="AZ1039" s="4336"/>
      <c r="BA1039" s="4336"/>
      <c r="BB1039" s="4336"/>
      <c r="BC1039" s="4336"/>
      <c r="BD1039" s="4336"/>
      <c r="BE1039" s="4336"/>
      <c r="BF1039" s="4336"/>
    </row>
    <row r="1040" spans="1:58" s="1486" customFormat="1" ht="10.5" customHeight="1">
      <c r="A1040" s="4782"/>
      <c r="B1040" s="47"/>
      <c r="C1040" s="47"/>
      <c r="D1040" s="33"/>
      <c r="E1040" s="687"/>
      <c r="F1040" s="687"/>
      <c r="G1040" s="687"/>
      <c r="H1040" s="687"/>
      <c r="I1040" s="47"/>
      <c r="O1040" s="681"/>
      <c r="AE1040" s="4336"/>
      <c r="AF1040" s="4336"/>
      <c r="AG1040" s="4336"/>
      <c r="AH1040" s="4336"/>
      <c r="AI1040" s="4336"/>
      <c r="AJ1040" s="4336"/>
      <c r="AK1040" s="4336"/>
      <c r="AL1040" s="4336"/>
      <c r="AM1040" s="4336"/>
      <c r="AN1040" s="4336"/>
      <c r="AO1040" s="4336"/>
      <c r="AP1040" s="4336"/>
      <c r="AQ1040" s="4336"/>
      <c r="AR1040" s="4336"/>
      <c r="AS1040" s="4336"/>
      <c r="AT1040" s="4336"/>
      <c r="AU1040" s="4336"/>
      <c r="AV1040" s="4336"/>
      <c r="AW1040" s="4336"/>
      <c r="AX1040" s="4336"/>
      <c r="AY1040" s="4336"/>
      <c r="AZ1040" s="4336"/>
      <c r="BA1040" s="4336"/>
      <c r="BB1040" s="4336"/>
      <c r="BC1040" s="4336"/>
      <c r="BD1040" s="4336"/>
      <c r="BE1040" s="4336"/>
      <c r="BF1040" s="4336"/>
    </row>
    <row r="1041" spans="1:58" s="1486" customFormat="1" ht="10.5" customHeight="1">
      <c r="A1041" s="4782"/>
      <c r="B1041" s="47"/>
      <c r="C1041" s="47"/>
      <c r="D1041" s="33"/>
      <c r="E1041" s="687"/>
      <c r="F1041" s="687"/>
      <c r="G1041" s="687"/>
      <c r="H1041" s="687"/>
      <c r="I1041" s="47"/>
      <c r="O1041" s="681"/>
      <c r="AE1041" s="4336"/>
      <c r="AF1041" s="4336"/>
      <c r="AG1041" s="4336"/>
      <c r="AH1041" s="4336"/>
      <c r="AI1041" s="4336"/>
      <c r="AJ1041" s="4336"/>
      <c r="AK1041" s="4336"/>
      <c r="AL1041" s="4336"/>
      <c r="AM1041" s="4336"/>
      <c r="AN1041" s="4336"/>
      <c r="AO1041" s="4336"/>
      <c r="AP1041" s="4336"/>
      <c r="AQ1041" s="4336"/>
      <c r="AR1041" s="4336"/>
      <c r="AS1041" s="4336"/>
      <c r="AT1041" s="4336"/>
      <c r="AU1041" s="4336"/>
      <c r="AV1041" s="4336"/>
      <c r="AW1041" s="4336"/>
      <c r="AX1041" s="4336"/>
      <c r="AY1041" s="4336"/>
      <c r="AZ1041" s="4336"/>
      <c r="BA1041" s="4336"/>
      <c r="BB1041" s="4336"/>
      <c r="BC1041" s="4336"/>
      <c r="BD1041" s="4336"/>
      <c r="BE1041" s="4336"/>
      <c r="BF1041" s="4336"/>
    </row>
    <row r="1042" spans="1:58" s="1486" customFormat="1" ht="10.5" customHeight="1">
      <c r="A1042" s="4782"/>
      <c r="B1042" s="47"/>
      <c r="C1042" s="47"/>
      <c r="D1042" s="33"/>
      <c r="E1042" s="687"/>
      <c r="F1042" s="687"/>
      <c r="G1042" s="687"/>
      <c r="H1042" s="687"/>
      <c r="I1042" s="47"/>
      <c r="O1042" s="681"/>
      <c r="AE1042" s="4336"/>
      <c r="AF1042" s="4336"/>
      <c r="AG1042" s="4336"/>
      <c r="AH1042" s="4336"/>
      <c r="AI1042" s="4336"/>
      <c r="AJ1042" s="4336"/>
      <c r="AK1042" s="4336"/>
      <c r="AL1042" s="4336"/>
      <c r="AM1042" s="4336"/>
      <c r="AN1042" s="4336"/>
      <c r="AO1042" s="4336"/>
      <c r="AP1042" s="4336"/>
      <c r="AQ1042" s="4336"/>
      <c r="AR1042" s="4336"/>
      <c r="AS1042" s="4336"/>
      <c r="AT1042" s="4336"/>
      <c r="AU1042" s="4336"/>
      <c r="AV1042" s="4336"/>
      <c r="AW1042" s="4336"/>
      <c r="AX1042" s="4336"/>
      <c r="AY1042" s="4336"/>
      <c r="AZ1042" s="4336"/>
      <c r="BA1042" s="4336"/>
      <c r="BB1042" s="4336"/>
      <c r="BC1042" s="4336"/>
      <c r="BD1042" s="4336"/>
      <c r="BE1042" s="4336"/>
      <c r="BF1042" s="4336"/>
    </row>
    <row r="1043" spans="1:58" s="1486" customFormat="1" ht="10.5" customHeight="1">
      <c r="A1043" s="4782"/>
      <c r="B1043" s="47"/>
      <c r="C1043" s="47"/>
      <c r="D1043" s="33"/>
      <c r="E1043" s="687"/>
      <c r="F1043" s="687"/>
      <c r="G1043" s="687"/>
      <c r="H1043" s="687"/>
      <c r="I1043" s="47"/>
      <c r="O1043" s="681"/>
      <c r="AE1043" s="4336"/>
      <c r="AF1043" s="4336"/>
      <c r="AG1043" s="4336"/>
      <c r="AH1043" s="4336"/>
      <c r="AI1043" s="4336"/>
      <c r="AJ1043" s="4336"/>
      <c r="AK1043" s="4336"/>
      <c r="AL1043" s="4336"/>
      <c r="AM1043" s="4336"/>
      <c r="AN1043" s="4336"/>
      <c r="AO1043" s="4336"/>
      <c r="AP1043" s="4336"/>
      <c r="AQ1043" s="4336"/>
      <c r="AR1043" s="4336"/>
      <c r="AS1043" s="4336"/>
      <c r="AT1043" s="4336"/>
      <c r="AU1043" s="4336"/>
      <c r="AV1043" s="4336"/>
      <c r="AW1043" s="4336"/>
      <c r="AX1043" s="4336"/>
      <c r="AY1043" s="4336"/>
      <c r="AZ1043" s="4336"/>
      <c r="BA1043" s="4336"/>
      <c r="BB1043" s="4336"/>
      <c r="BC1043" s="4336"/>
      <c r="BD1043" s="4336"/>
      <c r="BE1043" s="4336"/>
      <c r="BF1043" s="4336"/>
    </row>
    <row r="1044" spans="1:58" s="1486" customFormat="1" ht="10.5" customHeight="1">
      <c r="A1044" s="4782"/>
      <c r="B1044" s="47"/>
      <c r="C1044" s="47"/>
      <c r="D1044" s="33"/>
      <c r="E1044" s="687"/>
      <c r="F1044" s="687"/>
      <c r="G1044" s="687"/>
      <c r="H1044" s="687"/>
      <c r="I1044" s="47"/>
      <c r="O1044" s="681"/>
      <c r="AE1044" s="4336"/>
      <c r="AF1044" s="4336"/>
      <c r="AG1044" s="4336"/>
      <c r="AH1044" s="4336"/>
      <c r="AI1044" s="4336"/>
      <c r="AJ1044" s="4336"/>
      <c r="AK1044" s="4336"/>
      <c r="AL1044" s="4336"/>
      <c r="AM1044" s="4336"/>
      <c r="AN1044" s="4336"/>
      <c r="AO1044" s="4336"/>
      <c r="AP1044" s="4336"/>
      <c r="AQ1044" s="4336"/>
      <c r="AR1044" s="4336"/>
      <c r="AS1044" s="4336"/>
      <c r="AT1044" s="4336"/>
      <c r="AU1044" s="4336"/>
      <c r="AV1044" s="4336"/>
      <c r="AW1044" s="4336"/>
      <c r="AX1044" s="4336"/>
      <c r="AY1044" s="4336"/>
      <c r="AZ1044" s="4336"/>
      <c r="BA1044" s="4336"/>
      <c r="BB1044" s="4336"/>
      <c r="BC1044" s="4336"/>
      <c r="BD1044" s="4336"/>
      <c r="BE1044" s="4336"/>
      <c r="BF1044" s="4336"/>
    </row>
    <row r="1045" spans="1:58" s="1486" customFormat="1" ht="10.5" customHeight="1">
      <c r="A1045" s="4782"/>
      <c r="B1045" s="47"/>
      <c r="C1045" s="47"/>
      <c r="D1045" s="33"/>
      <c r="E1045" s="687"/>
      <c r="F1045" s="687"/>
      <c r="G1045" s="687"/>
      <c r="H1045" s="687"/>
      <c r="I1045" s="47"/>
      <c r="O1045" s="681"/>
      <c r="AE1045" s="4336"/>
      <c r="AF1045" s="4336"/>
      <c r="AG1045" s="4336"/>
      <c r="AH1045" s="4336"/>
      <c r="AI1045" s="4336"/>
      <c r="AJ1045" s="4336"/>
      <c r="AK1045" s="4336"/>
      <c r="AL1045" s="4336"/>
      <c r="AM1045" s="4336"/>
      <c r="AN1045" s="4336"/>
      <c r="AO1045" s="4336"/>
      <c r="AP1045" s="4336"/>
      <c r="AQ1045" s="4336"/>
      <c r="AR1045" s="4336"/>
      <c r="AS1045" s="4336"/>
      <c r="AT1045" s="4336"/>
      <c r="AU1045" s="4336"/>
      <c r="AV1045" s="4336"/>
      <c r="AW1045" s="4336"/>
      <c r="AX1045" s="4336"/>
      <c r="AY1045" s="4336"/>
      <c r="AZ1045" s="4336"/>
      <c r="BA1045" s="4336"/>
      <c r="BB1045" s="4336"/>
      <c r="BC1045" s="4336"/>
      <c r="BD1045" s="4336"/>
      <c r="BE1045" s="4336"/>
      <c r="BF1045" s="4336"/>
    </row>
    <row r="1046" spans="1:58" s="1486" customFormat="1" ht="10.5" customHeight="1">
      <c r="A1046" s="4782"/>
      <c r="B1046" s="47"/>
      <c r="C1046" s="47"/>
      <c r="D1046" s="33"/>
      <c r="E1046" s="687"/>
      <c r="F1046" s="687"/>
      <c r="G1046" s="687"/>
      <c r="H1046" s="687"/>
      <c r="I1046" s="47"/>
      <c r="O1046" s="681"/>
      <c r="AE1046" s="4336"/>
      <c r="AF1046" s="4336"/>
      <c r="AG1046" s="4336"/>
      <c r="AH1046" s="4336"/>
      <c r="AI1046" s="4336"/>
      <c r="AJ1046" s="4336"/>
      <c r="AK1046" s="4336"/>
      <c r="AL1046" s="4336"/>
      <c r="AM1046" s="4336"/>
      <c r="AN1046" s="4336"/>
      <c r="AO1046" s="4336"/>
      <c r="AP1046" s="4336"/>
      <c r="AQ1046" s="4336"/>
      <c r="AR1046" s="4336"/>
      <c r="AS1046" s="4336"/>
      <c r="AT1046" s="4336"/>
      <c r="AU1046" s="4336"/>
      <c r="AV1046" s="4336"/>
      <c r="AW1046" s="4336"/>
      <c r="AX1046" s="4336"/>
      <c r="AY1046" s="4336"/>
      <c r="AZ1046" s="4336"/>
      <c r="BA1046" s="4336"/>
      <c r="BB1046" s="4336"/>
      <c r="BC1046" s="4336"/>
      <c r="BD1046" s="4336"/>
      <c r="BE1046" s="4336"/>
      <c r="BF1046" s="4336"/>
    </row>
    <row r="1047" spans="1:58" s="1486" customFormat="1" ht="10.5" customHeight="1">
      <c r="A1047" s="4782"/>
      <c r="B1047" s="47"/>
      <c r="C1047" s="47"/>
      <c r="D1047" s="33"/>
      <c r="E1047" s="687"/>
      <c r="F1047" s="687"/>
      <c r="G1047" s="687"/>
      <c r="H1047" s="687"/>
      <c r="I1047" s="47"/>
      <c r="O1047" s="681"/>
      <c r="AE1047" s="4336"/>
      <c r="AF1047" s="4336"/>
      <c r="AG1047" s="4336"/>
      <c r="AH1047" s="4336"/>
      <c r="AI1047" s="4336"/>
      <c r="AJ1047" s="4336"/>
      <c r="AK1047" s="4336"/>
      <c r="AL1047" s="4336"/>
      <c r="AM1047" s="4336"/>
      <c r="AN1047" s="4336"/>
      <c r="AO1047" s="4336"/>
      <c r="AP1047" s="4336"/>
      <c r="AQ1047" s="4336"/>
      <c r="AR1047" s="4336"/>
      <c r="AS1047" s="4336"/>
      <c r="AT1047" s="4336"/>
      <c r="AU1047" s="4336"/>
      <c r="AV1047" s="4336"/>
      <c r="AW1047" s="4336"/>
      <c r="AX1047" s="4336"/>
      <c r="AY1047" s="4336"/>
      <c r="AZ1047" s="4336"/>
      <c r="BA1047" s="4336"/>
      <c r="BB1047" s="4336"/>
      <c r="BC1047" s="4336"/>
      <c r="BD1047" s="4336"/>
      <c r="BE1047" s="4336"/>
      <c r="BF1047" s="4336"/>
    </row>
    <row r="1048" spans="1:58" s="1486" customFormat="1" ht="10.5" customHeight="1">
      <c r="A1048" s="4782"/>
      <c r="B1048" s="47"/>
      <c r="C1048" s="47"/>
      <c r="D1048" s="33"/>
      <c r="E1048" s="687"/>
      <c r="F1048" s="687"/>
      <c r="G1048" s="687"/>
      <c r="H1048" s="687"/>
      <c r="I1048" s="47"/>
      <c r="O1048" s="681"/>
      <c r="AE1048" s="4336"/>
      <c r="AF1048" s="4336"/>
      <c r="AG1048" s="4336"/>
      <c r="AH1048" s="4336"/>
      <c r="AI1048" s="4336"/>
      <c r="AJ1048" s="4336"/>
      <c r="AK1048" s="4336"/>
      <c r="AL1048" s="4336"/>
      <c r="AM1048" s="4336"/>
      <c r="AN1048" s="4336"/>
      <c r="AO1048" s="4336"/>
      <c r="AP1048" s="4336"/>
      <c r="AQ1048" s="4336"/>
      <c r="AR1048" s="4336"/>
      <c r="AS1048" s="4336"/>
      <c r="AT1048" s="4336"/>
      <c r="AU1048" s="4336"/>
      <c r="AV1048" s="4336"/>
      <c r="AW1048" s="4336"/>
      <c r="AX1048" s="4336"/>
      <c r="AY1048" s="4336"/>
      <c r="AZ1048" s="4336"/>
      <c r="BA1048" s="4336"/>
      <c r="BB1048" s="4336"/>
      <c r="BC1048" s="4336"/>
      <c r="BD1048" s="4336"/>
      <c r="BE1048" s="4336"/>
      <c r="BF1048" s="4336"/>
    </row>
    <row r="1049" spans="1:58" s="1486" customFormat="1" ht="10.5" customHeight="1">
      <c r="A1049" s="4782"/>
      <c r="B1049" s="47"/>
      <c r="C1049" s="47"/>
      <c r="D1049" s="33"/>
      <c r="E1049" s="687"/>
      <c r="F1049" s="687"/>
      <c r="G1049" s="687"/>
      <c r="H1049" s="687"/>
      <c r="I1049" s="47"/>
      <c r="O1049" s="681"/>
      <c r="AE1049" s="4336"/>
      <c r="AF1049" s="4336"/>
      <c r="AG1049" s="4336"/>
      <c r="AH1049" s="4336"/>
      <c r="AI1049" s="4336"/>
      <c r="AJ1049" s="4336"/>
      <c r="AK1049" s="4336"/>
      <c r="AL1049" s="4336"/>
      <c r="AM1049" s="4336"/>
      <c r="AN1049" s="4336"/>
      <c r="AO1049" s="4336"/>
      <c r="AP1049" s="4336"/>
      <c r="AQ1049" s="4336"/>
      <c r="AR1049" s="4336"/>
      <c r="AS1049" s="4336"/>
      <c r="AT1049" s="4336"/>
      <c r="AU1049" s="4336"/>
      <c r="AV1049" s="4336"/>
      <c r="AW1049" s="4336"/>
      <c r="AX1049" s="4336"/>
      <c r="AY1049" s="4336"/>
      <c r="AZ1049" s="4336"/>
      <c r="BA1049" s="4336"/>
      <c r="BB1049" s="4336"/>
      <c r="BC1049" s="4336"/>
      <c r="BD1049" s="4336"/>
      <c r="BE1049" s="4336"/>
      <c r="BF1049" s="4336"/>
    </row>
    <row r="1050" spans="1:58" s="1486" customFormat="1" ht="10.5" customHeight="1">
      <c r="A1050" s="4782"/>
      <c r="B1050" s="47"/>
      <c r="C1050" s="47"/>
      <c r="D1050" s="33"/>
      <c r="E1050" s="687"/>
      <c r="F1050" s="687"/>
      <c r="G1050" s="687"/>
      <c r="H1050" s="687"/>
      <c r="I1050" s="47"/>
      <c r="O1050" s="681"/>
      <c r="AE1050" s="4336"/>
      <c r="AF1050" s="4336"/>
      <c r="AG1050" s="4336"/>
      <c r="AH1050" s="4336"/>
      <c r="AI1050" s="4336"/>
      <c r="AJ1050" s="4336"/>
      <c r="AK1050" s="4336"/>
      <c r="AL1050" s="4336"/>
      <c r="AM1050" s="4336"/>
      <c r="AN1050" s="4336"/>
      <c r="AO1050" s="4336"/>
      <c r="AP1050" s="4336"/>
      <c r="AQ1050" s="4336"/>
      <c r="AR1050" s="4336"/>
      <c r="AS1050" s="4336"/>
      <c r="AT1050" s="4336"/>
      <c r="AU1050" s="4336"/>
      <c r="AV1050" s="4336"/>
      <c r="AW1050" s="4336"/>
      <c r="AX1050" s="4336"/>
      <c r="AY1050" s="4336"/>
      <c r="AZ1050" s="4336"/>
      <c r="BA1050" s="4336"/>
      <c r="BB1050" s="4336"/>
      <c r="BC1050" s="4336"/>
      <c r="BD1050" s="4336"/>
      <c r="BE1050" s="4336"/>
      <c r="BF1050" s="4336"/>
    </row>
    <row r="1051" spans="1:58" s="1486" customFormat="1" ht="10.5" customHeight="1">
      <c r="A1051" s="4782"/>
      <c r="B1051" s="47"/>
      <c r="C1051" s="47"/>
      <c r="D1051" s="33"/>
      <c r="E1051" s="687"/>
      <c r="F1051" s="687"/>
      <c r="G1051" s="687"/>
      <c r="H1051" s="687"/>
      <c r="I1051" s="47"/>
      <c r="O1051" s="681"/>
      <c r="AE1051" s="4336"/>
      <c r="AF1051" s="4336"/>
      <c r="AG1051" s="4336"/>
      <c r="AH1051" s="4336"/>
      <c r="AI1051" s="4336"/>
      <c r="AJ1051" s="4336"/>
      <c r="AK1051" s="4336"/>
      <c r="AL1051" s="4336"/>
      <c r="AM1051" s="4336"/>
      <c r="AN1051" s="4336"/>
      <c r="AO1051" s="4336"/>
      <c r="AP1051" s="4336"/>
      <c r="AQ1051" s="4336"/>
      <c r="AR1051" s="4336"/>
      <c r="AS1051" s="4336"/>
      <c r="AT1051" s="4336"/>
      <c r="AU1051" s="4336"/>
      <c r="AV1051" s="4336"/>
      <c r="AW1051" s="4336"/>
      <c r="AX1051" s="4336"/>
      <c r="AY1051" s="4336"/>
      <c r="AZ1051" s="4336"/>
      <c r="BA1051" s="4336"/>
      <c r="BB1051" s="4336"/>
      <c r="BC1051" s="4336"/>
      <c r="BD1051" s="4336"/>
      <c r="BE1051" s="4336"/>
      <c r="BF1051" s="4336"/>
    </row>
    <row r="1052" spans="1:58" s="1486" customFormat="1" ht="10.5" customHeight="1">
      <c r="A1052" s="4782"/>
      <c r="B1052" s="47"/>
      <c r="C1052" s="47"/>
      <c r="D1052" s="33"/>
      <c r="E1052" s="687"/>
      <c r="F1052" s="687"/>
      <c r="G1052" s="687"/>
      <c r="H1052" s="687"/>
      <c r="I1052" s="47"/>
      <c r="O1052" s="681"/>
      <c r="AE1052" s="4336"/>
      <c r="AF1052" s="4336"/>
      <c r="AG1052" s="4336"/>
      <c r="AH1052" s="4336"/>
      <c r="AI1052" s="4336"/>
      <c r="AJ1052" s="4336"/>
      <c r="AK1052" s="4336"/>
      <c r="AL1052" s="4336"/>
      <c r="AM1052" s="4336"/>
      <c r="AN1052" s="4336"/>
      <c r="AO1052" s="4336"/>
      <c r="AP1052" s="4336"/>
      <c r="AQ1052" s="4336"/>
      <c r="AR1052" s="4336"/>
      <c r="AS1052" s="4336"/>
      <c r="AT1052" s="4336"/>
      <c r="AU1052" s="4336"/>
      <c r="AV1052" s="4336"/>
      <c r="AW1052" s="4336"/>
      <c r="AX1052" s="4336"/>
      <c r="AY1052" s="4336"/>
      <c r="AZ1052" s="4336"/>
      <c r="BA1052" s="4336"/>
      <c r="BB1052" s="4336"/>
      <c r="BC1052" s="4336"/>
      <c r="BD1052" s="4336"/>
      <c r="BE1052" s="4336"/>
      <c r="BF1052" s="4336"/>
    </row>
    <row r="1053" spans="1:58" s="1486" customFormat="1" ht="10.5" customHeight="1">
      <c r="A1053" s="4782"/>
      <c r="B1053" s="47"/>
      <c r="C1053" s="47"/>
      <c r="D1053" s="33"/>
      <c r="E1053" s="687"/>
      <c r="F1053" s="687"/>
      <c r="G1053" s="687"/>
      <c r="H1053" s="687"/>
      <c r="I1053" s="47"/>
      <c r="O1053" s="681"/>
      <c r="AE1053" s="4336"/>
      <c r="AF1053" s="4336"/>
      <c r="AG1053" s="4336"/>
      <c r="AH1053" s="4336"/>
      <c r="AI1053" s="4336"/>
      <c r="AJ1053" s="4336"/>
      <c r="AK1053" s="4336"/>
      <c r="AL1053" s="4336"/>
      <c r="AM1053" s="4336"/>
      <c r="AN1053" s="4336"/>
      <c r="AO1053" s="4336"/>
      <c r="AP1053" s="4336"/>
      <c r="AQ1053" s="4336"/>
      <c r="AR1053" s="4336"/>
      <c r="AS1053" s="4336"/>
      <c r="AT1053" s="4336"/>
      <c r="AU1053" s="4336"/>
      <c r="AV1053" s="4336"/>
      <c r="AW1053" s="4336"/>
      <c r="AX1053" s="4336"/>
      <c r="AY1053" s="4336"/>
      <c r="AZ1053" s="4336"/>
      <c r="BA1053" s="4336"/>
      <c r="BB1053" s="4336"/>
      <c r="BC1053" s="4336"/>
      <c r="BD1053" s="4336"/>
      <c r="BE1053" s="4336"/>
      <c r="BF1053" s="4336"/>
    </row>
    <row r="1054" spans="1:58" s="1486" customFormat="1" ht="10.5" customHeight="1">
      <c r="A1054" s="4782"/>
      <c r="B1054" s="47"/>
      <c r="C1054" s="47"/>
      <c r="D1054" s="33"/>
      <c r="E1054" s="687"/>
      <c r="F1054" s="687"/>
      <c r="G1054" s="687"/>
      <c r="H1054" s="687"/>
      <c r="I1054" s="47"/>
      <c r="O1054" s="681"/>
      <c r="AE1054" s="4336"/>
      <c r="AF1054" s="4336"/>
      <c r="AG1054" s="4336"/>
      <c r="AH1054" s="4336"/>
      <c r="AI1054" s="4336"/>
      <c r="AJ1054" s="4336"/>
      <c r="AK1054" s="4336"/>
      <c r="AL1054" s="4336"/>
      <c r="AM1054" s="4336"/>
      <c r="AN1054" s="4336"/>
      <c r="AO1054" s="4336"/>
      <c r="AP1054" s="4336"/>
      <c r="AQ1054" s="4336"/>
      <c r="AR1054" s="4336"/>
      <c r="AS1054" s="4336"/>
      <c r="AT1054" s="4336"/>
      <c r="AU1054" s="4336"/>
      <c r="AV1054" s="4336"/>
      <c r="AW1054" s="4336"/>
      <c r="AX1054" s="4336"/>
      <c r="AY1054" s="4336"/>
      <c r="AZ1054" s="4336"/>
      <c r="BA1054" s="4336"/>
      <c r="BB1054" s="4336"/>
      <c r="BC1054" s="4336"/>
      <c r="BD1054" s="4336"/>
      <c r="BE1054" s="4336"/>
      <c r="BF1054" s="4336"/>
    </row>
    <row r="1055" spans="1:58" s="1486" customFormat="1" ht="10.5" customHeight="1">
      <c r="A1055" s="4782"/>
      <c r="B1055" s="47"/>
      <c r="C1055" s="47"/>
      <c r="D1055" s="33"/>
      <c r="E1055" s="687"/>
      <c r="F1055" s="687"/>
      <c r="G1055" s="687"/>
      <c r="H1055" s="687"/>
      <c r="I1055" s="47"/>
      <c r="O1055" s="681"/>
      <c r="AE1055" s="4336"/>
      <c r="AF1055" s="4336"/>
      <c r="AG1055" s="4336"/>
      <c r="AH1055" s="4336"/>
      <c r="AI1055" s="4336"/>
      <c r="AJ1055" s="4336"/>
      <c r="AK1055" s="4336"/>
      <c r="AL1055" s="4336"/>
      <c r="AM1055" s="4336"/>
      <c r="AN1055" s="4336"/>
      <c r="AO1055" s="4336"/>
      <c r="AP1055" s="4336"/>
      <c r="AQ1055" s="4336"/>
      <c r="AR1055" s="4336"/>
      <c r="AS1055" s="4336"/>
      <c r="AT1055" s="4336"/>
      <c r="AU1055" s="4336"/>
      <c r="AV1055" s="4336"/>
      <c r="AW1055" s="4336"/>
      <c r="AX1055" s="4336"/>
      <c r="AY1055" s="4336"/>
      <c r="AZ1055" s="4336"/>
      <c r="BA1055" s="4336"/>
      <c r="BB1055" s="4336"/>
      <c r="BC1055" s="4336"/>
      <c r="BD1055" s="4336"/>
      <c r="BE1055" s="4336"/>
      <c r="BF1055" s="4336"/>
    </row>
    <row r="1056" spans="1:58" s="1486" customFormat="1" ht="10.5" customHeight="1">
      <c r="A1056" s="4782"/>
      <c r="B1056" s="47"/>
      <c r="C1056" s="47"/>
      <c r="D1056" s="33"/>
      <c r="E1056" s="687"/>
      <c r="F1056" s="687"/>
      <c r="G1056" s="687"/>
      <c r="H1056" s="687"/>
      <c r="I1056" s="47"/>
      <c r="O1056" s="681"/>
      <c r="AE1056" s="4336"/>
      <c r="AF1056" s="4336"/>
      <c r="AG1056" s="4336"/>
      <c r="AH1056" s="4336"/>
      <c r="AI1056" s="4336"/>
      <c r="AJ1056" s="4336"/>
      <c r="AK1056" s="4336"/>
      <c r="AL1056" s="4336"/>
      <c r="AM1056" s="4336"/>
      <c r="AN1056" s="4336"/>
      <c r="AO1056" s="4336"/>
      <c r="AP1056" s="4336"/>
      <c r="AQ1056" s="4336"/>
      <c r="AR1056" s="4336"/>
      <c r="AS1056" s="4336"/>
      <c r="AT1056" s="4336"/>
      <c r="AU1056" s="4336"/>
      <c r="AV1056" s="4336"/>
      <c r="AW1056" s="4336"/>
      <c r="AX1056" s="4336"/>
      <c r="AY1056" s="4336"/>
      <c r="AZ1056" s="4336"/>
      <c r="BA1056" s="4336"/>
      <c r="BB1056" s="4336"/>
      <c r="BC1056" s="4336"/>
      <c r="BD1056" s="4336"/>
      <c r="BE1056" s="4336"/>
      <c r="BF1056" s="4336"/>
    </row>
    <row r="1057" spans="1:58" s="1486" customFormat="1" ht="10.5" customHeight="1">
      <c r="A1057" s="4782"/>
      <c r="B1057" s="47"/>
      <c r="C1057" s="47"/>
      <c r="D1057" s="33"/>
      <c r="E1057" s="687"/>
      <c r="F1057" s="687"/>
      <c r="G1057" s="687"/>
      <c r="H1057" s="687"/>
      <c r="I1057" s="47"/>
      <c r="O1057" s="681"/>
      <c r="AE1057" s="4336"/>
      <c r="AF1057" s="4336"/>
      <c r="AG1057" s="4336"/>
      <c r="AH1057" s="4336"/>
      <c r="AI1057" s="4336"/>
      <c r="AJ1057" s="4336"/>
      <c r="AK1057" s="4336"/>
      <c r="AL1057" s="4336"/>
      <c r="AM1057" s="4336"/>
      <c r="AN1057" s="4336"/>
      <c r="AO1057" s="4336"/>
      <c r="AP1057" s="4336"/>
      <c r="AQ1057" s="4336"/>
      <c r="AR1057" s="4336"/>
      <c r="AS1057" s="4336"/>
      <c r="AT1057" s="4336"/>
      <c r="AU1057" s="4336"/>
      <c r="AV1057" s="4336"/>
      <c r="AW1057" s="4336"/>
      <c r="AX1057" s="4336"/>
      <c r="AY1057" s="4336"/>
      <c r="AZ1057" s="4336"/>
      <c r="BA1057" s="4336"/>
      <c r="BB1057" s="4336"/>
      <c r="BC1057" s="4336"/>
      <c r="BD1057" s="4336"/>
      <c r="BE1057" s="4336"/>
      <c r="BF1057" s="4336"/>
    </row>
    <row r="1058" spans="1:58" s="1486" customFormat="1" ht="10.5" customHeight="1">
      <c r="A1058" s="4782"/>
      <c r="B1058" s="47"/>
      <c r="C1058" s="47"/>
      <c r="D1058" s="33"/>
      <c r="E1058" s="687"/>
      <c r="F1058" s="687"/>
      <c r="G1058" s="687"/>
      <c r="H1058" s="687"/>
      <c r="I1058" s="47"/>
      <c r="O1058" s="681"/>
      <c r="AE1058" s="4336"/>
      <c r="AF1058" s="4336"/>
      <c r="AG1058" s="4336"/>
      <c r="AH1058" s="4336"/>
      <c r="AI1058" s="4336"/>
      <c r="AJ1058" s="4336"/>
      <c r="AK1058" s="4336"/>
      <c r="AL1058" s="4336"/>
      <c r="AM1058" s="4336"/>
      <c r="AN1058" s="4336"/>
      <c r="AO1058" s="4336"/>
      <c r="AP1058" s="4336"/>
      <c r="AQ1058" s="4336"/>
      <c r="AR1058" s="4336"/>
      <c r="AS1058" s="4336"/>
      <c r="AT1058" s="4336"/>
      <c r="AU1058" s="4336"/>
      <c r="AV1058" s="4336"/>
      <c r="AW1058" s="4336"/>
      <c r="AX1058" s="4336"/>
      <c r="AY1058" s="4336"/>
      <c r="AZ1058" s="4336"/>
      <c r="BA1058" s="4336"/>
      <c r="BB1058" s="4336"/>
      <c r="BC1058" s="4336"/>
      <c r="BD1058" s="4336"/>
      <c r="BE1058" s="4336"/>
      <c r="BF1058" s="4336"/>
    </row>
    <row r="1059" spans="1:58" s="1486" customFormat="1" ht="10.5" customHeight="1">
      <c r="A1059" s="4782"/>
      <c r="B1059" s="47"/>
      <c r="C1059" s="47"/>
      <c r="D1059" s="33"/>
      <c r="E1059" s="687"/>
      <c r="F1059" s="687"/>
      <c r="G1059" s="687"/>
      <c r="H1059" s="687"/>
      <c r="I1059" s="47"/>
      <c r="O1059" s="681"/>
      <c r="AE1059" s="4336"/>
      <c r="AF1059" s="4336"/>
      <c r="AG1059" s="4336"/>
      <c r="AH1059" s="4336"/>
      <c r="AI1059" s="4336"/>
      <c r="AJ1059" s="4336"/>
      <c r="AK1059" s="4336"/>
      <c r="AL1059" s="4336"/>
      <c r="AM1059" s="4336"/>
      <c r="AN1059" s="4336"/>
      <c r="AO1059" s="4336"/>
      <c r="AP1059" s="4336"/>
      <c r="AQ1059" s="4336"/>
      <c r="AR1059" s="4336"/>
      <c r="AS1059" s="4336"/>
      <c r="AT1059" s="4336"/>
      <c r="AU1059" s="4336"/>
      <c r="AV1059" s="4336"/>
      <c r="AW1059" s="4336"/>
      <c r="AX1059" s="4336"/>
      <c r="AY1059" s="4336"/>
      <c r="AZ1059" s="4336"/>
      <c r="BA1059" s="4336"/>
      <c r="BB1059" s="4336"/>
      <c r="BC1059" s="4336"/>
      <c r="BD1059" s="4336"/>
      <c r="BE1059" s="4336"/>
      <c r="BF1059" s="4336"/>
    </row>
    <row r="1060" spans="1:58" s="1486" customFormat="1" ht="10.5" customHeight="1">
      <c r="A1060" s="4782"/>
      <c r="B1060" s="47"/>
      <c r="C1060" s="47"/>
      <c r="D1060" s="33"/>
      <c r="E1060" s="687"/>
      <c r="F1060" s="687"/>
      <c r="G1060" s="687"/>
      <c r="H1060" s="687"/>
      <c r="I1060" s="47"/>
      <c r="O1060" s="681"/>
      <c r="AE1060" s="4336"/>
      <c r="AF1060" s="4336"/>
      <c r="AG1060" s="4336"/>
      <c r="AH1060" s="4336"/>
      <c r="AI1060" s="4336"/>
      <c r="AJ1060" s="4336"/>
      <c r="AK1060" s="4336"/>
      <c r="AL1060" s="4336"/>
      <c r="AM1060" s="4336"/>
      <c r="AN1060" s="4336"/>
      <c r="AO1060" s="4336"/>
      <c r="AP1060" s="4336"/>
      <c r="AQ1060" s="4336"/>
      <c r="AR1060" s="4336"/>
      <c r="AS1060" s="4336"/>
      <c r="AT1060" s="4336"/>
      <c r="AU1060" s="4336"/>
      <c r="AV1060" s="4336"/>
      <c r="AW1060" s="4336"/>
      <c r="AX1060" s="4336"/>
      <c r="AY1060" s="4336"/>
      <c r="AZ1060" s="4336"/>
      <c r="BA1060" s="4336"/>
      <c r="BB1060" s="4336"/>
      <c r="BC1060" s="4336"/>
      <c r="BD1060" s="4336"/>
      <c r="BE1060" s="4336"/>
      <c r="BF1060" s="4336"/>
    </row>
    <row r="1061" spans="1:58" s="1486" customFormat="1" ht="10.5" customHeight="1">
      <c r="A1061" s="4782"/>
      <c r="B1061" s="47"/>
      <c r="C1061" s="47"/>
      <c r="D1061" s="33"/>
      <c r="E1061" s="687"/>
      <c r="F1061" s="687"/>
      <c r="G1061" s="687"/>
      <c r="H1061" s="687"/>
      <c r="I1061" s="47"/>
      <c r="O1061" s="681"/>
      <c r="AE1061" s="4336"/>
      <c r="AF1061" s="4336"/>
      <c r="AG1061" s="4336"/>
      <c r="AH1061" s="4336"/>
      <c r="AI1061" s="4336"/>
      <c r="AJ1061" s="4336"/>
      <c r="AK1061" s="4336"/>
      <c r="AL1061" s="4336"/>
      <c r="AM1061" s="4336"/>
      <c r="AN1061" s="4336"/>
      <c r="AO1061" s="4336"/>
      <c r="AP1061" s="4336"/>
      <c r="AQ1061" s="4336"/>
      <c r="AR1061" s="4336"/>
      <c r="AS1061" s="4336"/>
      <c r="AT1061" s="4336"/>
      <c r="AU1061" s="4336"/>
      <c r="AV1061" s="4336"/>
      <c r="AW1061" s="4336"/>
      <c r="AX1061" s="4336"/>
      <c r="AY1061" s="4336"/>
      <c r="AZ1061" s="4336"/>
      <c r="BA1061" s="4336"/>
      <c r="BB1061" s="4336"/>
      <c r="BC1061" s="4336"/>
      <c r="BD1061" s="4336"/>
      <c r="BE1061" s="4336"/>
      <c r="BF1061" s="4336"/>
    </row>
    <row r="1062" spans="1:58" s="1486" customFormat="1" ht="10.5" customHeight="1">
      <c r="A1062" s="4782"/>
      <c r="B1062" s="47"/>
      <c r="C1062" s="47"/>
      <c r="D1062" s="33"/>
      <c r="E1062" s="687"/>
      <c r="F1062" s="687"/>
      <c r="G1062" s="687"/>
      <c r="H1062" s="687"/>
      <c r="I1062" s="47"/>
      <c r="O1062" s="681"/>
      <c r="AE1062" s="4336"/>
      <c r="AF1062" s="4336"/>
      <c r="AG1062" s="4336"/>
      <c r="AH1062" s="4336"/>
      <c r="AI1062" s="4336"/>
      <c r="AJ1062" s="4336"/>
      <c r="AK1062" s="4336"/>
      <c r="AL1062" s="4336"/>
      <c r="AM1062" s="4336"/>
      <c r="AN1062" s="4336"/>
      <c r="AO1062" s="4336"/>
      <c r="AP1062" s="4336"/>
      <c r="AQ1062" s="4336"/>
      <c r="AR1062" s="4336"/>
      <c r="AS1062" s="4336"/>
      <c r="AT1062" s="4336"/>
      <c r="AU1062" s="4336"/>
      <c r="AV1062" s="4336"/>
      <c r="AW1062" s="4336"/>
      <c r="AX1062" s="4336"/>
      <c r="AY1062" s="4336"/>
      <c r="AZ1062" s="4336"/>
      <c r="BA1062" s="4336"/>
      <c r="BB1062" s="4336"/>
      <c r="BC1062" s="4336"/>
      <c r="BD1062" s="4336"/>
      <c r="BE1062" s="4336"/>
      <c r="BF1062" s="4336"/>
    </row>
    <row r="1063" spans="1:58" s="1486" customFormat="1" ht="10.5" customHeight="1">
      <c r="A1063" s="4782"/>
      <c r="B1063" s="47"/>
      <c r="C1063" s="47"/>
      <c r="D1063" s="33"/>
      <c r="E1063" s="687"/>
      <c r="F1063" s="687"/>
      <c r="G1063" s="687"/>
      <c r="H1063" s="687"/>
      <c r="I1063" s="47"/>
      <c r="O1063" s="681"/>
      <c r="AE1063" s="4336"/>
      <c r="AF1063" s="4336"/>
      <c r="AG1063" s="4336"/>
      <c r="AH1063" s="4336"/>
      <c r="AI1063" s="4336"/>
      <c r="AJ1063" s="4336"/>
      <c r="AK1063" s="4336"/>
      <c r="AL1063" s="4336"/>
      <c r="AM1063" s="4336"/>
      <c r="AN1063" s="4336"/>
      <c r="AO1063" s="4336"/>
      <c r="AP1063" s="4336"/>
      <c r="AQ1063" s="4336"/>
      <c r="AR1063" s="4336"/>
      <c r="AS1063" s="4336"/>
      <c r="AT1063" s="4336"/>
      <c r="AU1063" s="4336"/>
      <c r="AV1063" s="4336"/>
      <c r="AW1063" s="4336"/>
      <c r="AX1063" s="4336"/>
      <c r="AY1063" s="4336"/>
      <c r="AZ1063" s="4336"/>
      <c r="BA1063" s="4336"/>
      <c r="BB1063" s="4336"/>
      <c r="BC1063" s="4336"/>
      <c r="BD1063" s="4336"/>
      <c r="BE1063" s="4336"/>
      <c r="BF1063" s="4336"/>
    </row>
    <row r="1064" spans="1:58" s="1486" customFormat="1" ht="10.5" customHeight="1">
      <c r="A1064" s="4782"/>
      <c r="B1064" s="47"/>
      <c r="C1064" s="47"/>
      <c r="D1064" s="33"/>
      <c r="E1064" s="687"/>
      <c r="F1064" s="687"/>
      <c r="G1064" s="687"/>
      <c r="H1064" s="687"/>
      <c r="I1064" s="47"/>
      <c r="O1064" s="681"/>
      <c r="AE1064" s="4336"/>
      <c r="AF1064" s="4336"/>
      <c r="AG1064" s="4336"/>
      <c r="AH1064" s="4336"/>
      <c r="AI1064" s="4336"/>
      <c r="AJ1064" s="4336"/>
      <c r="AK1064" s="4336"/>
      <c r="AL1064" s="4336"/>
      <c r="AM1064" s="4336"/>
      <c r="AN1064" s="4336"/>
      <c r="AO1064" s="4336"/>
      <c r="AP1064" s="4336"/>
      <c r="AQ1064" s="4336"/>
      <c r="AR1064" s="4336"/>
      <c r="AS1064" s="4336"/>
      <c r="AT1064" s="4336"/>
      <c r="AU1064" s="4336"/>
      <c r="AV1064" s="4336"/>
      <c r="AW1064" s="4336"/>
      <c r="AX1064" s="4336"/>
      <c r="AY1064" s="4336"/>
      <c r="AZ1064" s="4336"/>
      <c r="BA1064" s="4336"/>
      <c r="BB1064" s="4336"/>
      <c r="BC1064" s="4336"/>
      <c r="BD1064" s="4336"/>
      <c r="BE1064" s="4336"/>
      <c r="BF1064" s="4336"/>
    </row>
    <row r="1065" spans="1:58" s="1486" customFormat="1" ht="10.5" customHeight="1">
      <c r="A1065" s="4782"/>
      <c r="B1065" s="47"/>
      <c r="C1065" s="47"/>
      <c r="D1065" s="33"/>
      <c r="E1065" s="687"/>
      <c r="F1065" s="687"/>
      <c r="G1065" s="687"/>
      <c r="H1065" s="687"/>
      <c r="I1065" s="47"/>
      <c r="O1065" s="681"/>
      <c r="AE1065" s="4336"/>
      <c r="AF1065" s="4336"/>
      <c r="AG1065" s="4336"/>
      <c r="AH1065" s="4336"/>
      <c r="AI1065" s="4336"/>
      <c r="AJ1065" s="4336"/>
      <c r="AK1065" s="4336"/>
      <c r="AL1065" s="4336"/>
      <c r="AM1065" s="4336"/>
      <c r="AN1065" s="4336"/>
      <c r="AO1065" s="4336"/>
      <c r="AP1065" s="4336"/>
      <c r="AQ1065" s="4336"/>
      <c r="AR1065" s="4336"/>
      <c r="AS1065" s="4336"/>
      <c r="AT1065" s="4336"/>
      <c r="AU1065" s="4336"/>
      <c r="AV1065" s="4336"/>
      <c r="AW1065" s="4336"/>
      <c r="AX1065" s="4336"/>
      <c r="AY1065" s="4336"/>
      <c r="AZ1065" s="4336"/>
      <c r="BA1065" s="4336"/>
      <c r="BB1065" s="4336"/>
      <c r="BC1065" s="4336"/>
      <c r="BD1065" s="4336"/>
      <c r="BE1065" s="4336"/>
      <c r="BF1065" s="4336"/>
    </row>
    <row r="1066" spans="1:58" s="1486" customFormat="1" ht="10.5" customHeight="1">
      <c r="A1066" s="4782"/>
      <c r="B1066" s="47"/>
      <c r="C1066" s="47"/>
      <c r="D1066" s="33"/>
      <c r="E1066" s="687"/>
      <c r="F1066" s="687"/>
      <c r="G1066" s="687"/>
      <c r="H1066" s="687"/>
      <c r="I1066" s="47"/>
      <c r="O1066" s="681"/>
      <c r="AE1066" s="4336"/>
      <c r="AF1066" s="4336"/>
      <c r="AG1066" s="4336"/>
      <c r="AH1066" s="4336"/>
      <c r="AI1066" s="4336"/>
      <c r="AJ1066" s="4336"/>
      <c r="AK1066" s="4336"/>
      <c r="AL1066" s="4336"/>
      <c r="AM1066" s="4336"/>
      <c r="AN1066" s="4336"/>
      <c r="AO1066" s="4336"/>
      <c r="AP1066" s="4336"/>
      <c r="AQ1066" s="4336"/>
      <c r="AR1066" s="4336"/>
      <c r="AS1066" s="4336"/>
      <c r="AT1066" s="4336"/>
      <c r="AU1066" s="4336"/>
      <c r="AV1066" s="4336"/>
      <c r="AW1066" s="4336"/>
      <c r="AX1066" s="4336"/>
      <c r="AY1066" s="4336"/>
      <c r="AZ1066" s="4336"/>
      <c r="BA1066" s="4336"/>
      <c r="BB1066" s="4336"/>
      <c r="BC1066" s="4336"/>
      <c r="BD1066" s="4336"/>
      <c r="BE1066" s="4336"/>
      <c r="BF1066" s="4336"/>
    </row>
    <row r="1067" spans="1:58" s="1486" customFormat="1" ht="10.5" customHeight="1">
      <c r="A1067" s="4782"/>
      <c r="B1067" s="47"/>
      <c r="C1067" s="47"/>
      <c r="D1067" s="33"/>
      <c r="E1067" s="687"/>
      <c r="F1067" s="687"/>
      <c r="G1067" s="687"/>
      <c r="H1067" s="687"/>
      <c r="I1067" s="47"/>
      <c r="O1067" s="681"/>
      <c r="AE1067" s="4336"/>
      <c r="AF1067" s="4336"/>
      <c r="AG1067" s="4336"/>
      <c r="AH1067" s="4336"/>
      <c r="AI1067" s="4336"/>
      <c r="AJ1067" s="4336"/>
      <c r="AK1067" s="4336"/>
      <c r="AL1067" s="4336"/>
      <c r="AM1067" s="4336"/>
      <c r="AN1067" s="4336"/>
      <c r="AO1067" s="4336"/>
      <c r="AP1067" s="4336"/>
      <c r="AQ1067" s="4336"/>
      <c r="AR1067" s="4336"/>
      <c r="AS1067" s="4336"/>
      <c r="AT1067" s="4336"/>
      <c r="AU1067" s="4336"/>
      <c r="AV1067" s="4336"/>
      <c r="AW1067" s="4336"/>
      <c r="AX1067" s="4336"/>
      <c r="AY1067" s="4336"/>
      <c r="AZ1067" s="4336"/>
      <c r="BA1067" s="4336"/>
      <c r="BB1067" s="4336"/>
      <c r="BC1067" s="4336"/>
      <c r="BD1067" s="4336"/>
      <c r="BE1067" s="4336"/>
      <c r="BF1067" s="4336"/>
    </row>
    <row r="1068" spans="1:58" s="1486" customFormat="1" ht="10.5" customHeight="1">
      <c r="A1068" s="4782"/>
      <c r="B1068" s="47"/>
      <c r="C1068" s="47"/>
      <c r="D1068" s="33"/>
      <c r="E1068" s="687"/>
      <c r="F1068" s="687"/>
      <c r="G1068" s="687"/>
      <c r="H1068" s="687"/>
      <c r="I1068" s="47"/>
      <c r="O1068" s="681"/>
      <c r="AE1068" s="4336"/>
      <c r="AF1068" s="4336"/>
      <c r="AG1068" s="4336"/>
      <c r="AH1068" s="4336"/>
      <c r="AI1068" s="4336"/>
      <c r="AJ1068" s="4336"/>
      <c r="AK1068" s="4336"/>
      <c r="AL1068" s="4336"/>
      <c r="AM1068" s="4336"/>
      <c r="AN1068" s="4336"/>
      <c r="AO1068" s="4336"/>
      <c r="AP1068" s="4336"/>
      <c r="AQ1068" s="4336"/>
      <c r="AR1068" s="4336"/>
      <c r="AS1068" s="4336"/>
      <c r="AT1068" s="4336"/>
      <c r="AU1068" s="4336"/>
      <c r="AV1068" s="4336"/>
      <c r="AW1068" s="4336"/>
      <c r="AX1068" s="4336"/>
      <c r="AY1068" s="4336"/>
      <c r="AZ1068" s="4336"/>
      <c r="BA1068" s="4336"/>
      <c r="BB1068" s="4336"/>
      <c r="BC1068" s="4336"/>
      <c r="BD1068" s="4336"/>
      <c r="BE1068" s="4336"/>
      <c r="BF1068" s="4336"/>
    </row>
    <row r="1069" spans="1:58" s="1486" customFormat="1" ht="10.5" customHeight="1">
      <c r="A1069" s="4782"/>
      <c r="B1069" s="47"/>
      <c r="C1069" s="47"/>
      <c r="D1069" s="33"/>
      <c r="E1069" s="687"/>
      <c r="F1069" s="687"/>
      <c r="G1069" s="687"/>
      <c r="H1069" s="687"/>
      <c r="I1069" s="47"/>
      <c r="O1069" s="681"/>
      <c r="AE1069" s="4336"/>
      <c r="AF1069" s="4336"/>
      <c r="AG1069" s="4336"/>
      <c r="AH1069" s="4336"/>
      <c r="AI1069" s="4336"/>
      <c r="AJ1069" s="4336"/>
      <c r="AK1069" s="4336"/>
      <c r="AL1069" s="4336"/>
      <c r="AM1069" s="4336"/>
      <c r="AN1069" s="4336"/>
      <c r="AO1069" s="4336"/>
      <c r="AP1069" s="4336"/>
      <c r="AQ1069" s="4336"/>
      <c r="AR1069" s="4336"/>
      <c r="AS1069" s="4336"/>
      <c r="AT1069" s="4336"/>
      <c r="AU1069" s="4336"/>
      <c r="AV1069" s="4336"/>
      <c r="AW1069" s="4336"/>
      <c r="AX1069" s="4336"/>
      <c r="AY1069" s="4336"/>
      <c r="AZ1069" s="4336"/>
      <c r="BA1069" s="4336"/>
      <c r="BB1069" s="4336"/>
      <c r="BC1069" s="4336"/>
      <c r="BD1069" s="4336"/>
      <c r="BE1069" s="4336"/>
      <c r="BF1069" s="4336"/>
    </row>
    <row r="1070" spans="1:58" s="1486" customFormat="1" ht="10.5" customHeight="1">
      <c r="A1070" s="4782"/>
      <c r="B1070" s="47"/>
      <c r="C1070" s="47"/>
      <c r="D1070" s="33"/>
      <c r="E1070" s="687"/>
      <c r="F1070" s="687"/>
      <c r="G1070" s="687"/>
      <c r="H1070" s="687"/>
      <c r="I1070" s="47"/>
      <c r="O1070" s="681"/>
      <c r="AE1070" s="4336"/>
      <c r="AF1070" s="4336"/>
      <c r="AG1070" s="4336"/>
      <c r="AH1070" s="4336"/>
      <c r="AI1070" s="4336"/>
      <c r="AJ1070" s="4336"/>
      <c r="AK1070" s="4336"/>
      <c r="AL1070" s="4336"/>
      <c r="AM1070" s="4336"/>
      <c r="AN1070" s="4336"/>
      <c r="AO1070" s="4336"/>
      <c r="AP1070" s="4336"/>
      <c r="AQ1070" s="4336"/>
      <c r="AR1070" s="4336"/>
      <c r="AS1070" s="4336"/>
      <c r="AT1070" s="4336"/>
      <c r="AU1070" s="4336"/>
      <c r="AV1070" s="4336"/>
      <c r="AW1070" s="4336"/>
      <c r="AX1070" s="4336"/>
      <c r="AY1070" s="4336"/>
      <c r="AZ1070" s="4336"/>
      <c r="BA1070" s="4336"/>
      <c r="BB1070" s="4336"/>
      <c r="BC1070" s="4336"/>
      <c r="BD1070" s="4336"/>
      <c r="BE1070" s="4336"/>
      <c r="BF1070" s="4336"/>
    </row>
    <row r="1071" spans="1:58" s="1486" customFormat="1" ht="10.5" customHeight="1">
      <c r="A1071" s="4782"/>
      <c r="B1071" s="47"/>
      <c r="C1071" s="47"/>
      <c r="D1071" s="33"/>
      <c r="E1071" s="687"/>
      <c r="F1071" s="687"/>
      <c r="G1071" s="687"/>
      <c r="H1071" s="687"/>
      <c r="I1071" s="47"/>
      <c r="O1071" s="681"/>
      <c r="AE1071" s="4336"/>
      <c r="AF1071" s="4336"/>
      <c r="AG1071" s="4336"/>
      <c r="AH1071" s="4336"/>
      <c r="AI1071" s="4336"/>
      <c r="AJ1071" s="4336"/>
      <c r="AK1071" s="4336"/>
      <c r="AL1071" s="4336"/>
      <c r="AM1071" s="4336"/>
      <c r="AN1071" s="4336"/>
      <c r="AO1071" s="4336"/>
      <c r="AP1071" s="4336"/>
      <c r="AQ1071" s="4336"/>
      <c r="AR1071" s="4336"/>
      <c r="AS1071" s="4336"/>
      <c r="AT1071" s="4336"/>
      <c r="AU1071" s="4336"/>
      <c r="AV1071" s="4336"/>
      <c r="AW1071" s="4336"/>
      <c r="AX1071" s="4336"/>
      <c r="AY1071" s="4336"/>
      <c r="AZ1071" s="4336"/>
      <c r="BA1071" s="4336"/>
      <c r="BB1071" s="4336"/>
      <c r="BC1071" s="4336"/>
      <c r="BD1071" s="4336"/>
      <c r="BE1071" s="4336"/>
      <c r="BF1071" s="4336"/>
    </row>
    <row r="1072" spans="1:58" s="1486" customFormat="1" ht="10.5" customHeight="1">
      <c r="A1072" s="4782"/>
      <c r="B1072" s="47"/>
      <c r="C1072" s="47"/>
      <c r="D1072" s="33"/>
      <c r="E1072" s="687"/>
      <c r="F1072" s="687"/>
      <c r="G1072" s="687"/>
      <c r="H1072" s="687"/>
      <c r="I1072" s="47"/>
      <c r="O1072" s="681"/>
      <c r="AE1072" s="4336"/>
      <c r="AF1072" s="4336"/>
      <c r="AG1072" s="4336"/>
      <c r="AH1072" s="4336"/>
      <c r="AI1072" s="4336"/>
      <c r="AJ1072" s="4336"/>
      <c r="AK1072" s="4336"/>
      <c r="AL1072" s="4336"/>
      <c r="AM1072" s="4336"/>
      <c r="AN1072" s="4336"/>
      <c r="AO1072" s="4336"/>
      <c r="AP1072" s="4336"/>
      <c r="AQ1072" s="4336"/>
      <c r="AR1072" s="4336"/>
      <c r="AS1072" s="4336"/>
      <c r="AT1072" s="4336"/>
      <c r="AU1072" s="4336"/>
      <c r="AV1072" s="4336"/>
      <c r="AW1072" s="4336"/>
      <c r="AX1072" s="4336"/>
      <c r="AY1072" s="4336"/>
      <c r="AZ1072" s="4336"/>
      <c r="BA1072" s="4336"/>
      <c r="BB1072" s="4336"/>
      <c r="BC1072" s="4336"/>
      <c r="BD1072" s="4336"/>
      <c r="BE1072" s="4336"/>
      <c r="BF1072" s="4336"/>
    </row>
    <row r="1073" spans="1:58" s="1486" customFormat="1" ht="10.5" customHeight="1">
      <c r="A1073" s="4782"/>
      <c r="B1073" s="47"/>
      <c r="C1073" s="47"/>
      <c r="D1073" s="33"/>
      <c r="E1073" s="687"/>
      <c r="F1073" s="687"/>
      <c r="G1073" s="687"/>
      <c r="H1073" s="687"/>
      <c r="I1073" s="47"/>
      <c r="O1073" s="681"/>
      <c r="AE1073" s="4336"/>
      <c r="AF1073" s="4336"/>
      <c r="AG1073" s="4336"/>
      <c r="AH1073" s="4336"/>
      <c r="AI1073" s="4336"/>
      <c r="AJ1073" s="4336"/>
      <c r="AK1073" s="4336"/>
      <c r="AL1073" s="4336"/>
      <c r="AM1073" s="4336"/>
      <c r="AN1073" s="4336"/>
      <c r="AO1073" s="4336"/>
      <c r="AP1073" s="4336"/>
      <c r="AQ1073" s="4336"/>
      <c r="AR1073" s="4336"/>
      <c r="AS1073" s="4336"/>
      <c r="AT1073" s="4336"/>
      <c r="AU1073" s="4336"/>
      <c r="AV1073" s="4336"/>
      <c r="AW1073" s="4336"/>
      <c r="AX1073" s="4336"/>
      <c r="AY1073" s="4336"/>
      <c r="AZ1073" s="4336"/>
      <c r="BA1073" s="4336"/>
      <c r="BB1073" s="4336"/>
      <c r="BC1073" s="4336"/>
      <c r="BD1073" s="4336"/>
      <c r="BE1073" s="4336"/>
      <c r="BF1073" s="4336"/>
    </row>
    <row r="1074" spans="1:58" s="1486" customFormat="1" ht="10.5" customHeight="1">
      <c r="A1074" s="4782"/>
      <c r="B1074" s="47"/>
      <c r="C1074" s="47"/>
      <c r="D1074" s="33"/>
      <c r="E1074" s="687"/>
      <c r="F1074" s="687"/>
      <c r="G1074" s="687"/>
      <c r="H1074" s="687"/>
      <c r="I1074" s="47"/>
      <c r="O1074" s="681"/>
      <c r="AE1074" s="4336"/>
      <c r="AF1074" s="4336"/>
      <c r="AG1074" s="4336"/>
      <c r="AH1074" s="4336"/>
      <c r="AI1074" s="4336"/>
      <c r="AJ1074" s="4336"/>
      <c r="AK1074" s="4336"/>
      <c r="AL1074" s="4336"/>
      <c r="AM1074" s="4336"/>
      <c r="AN1074" s="4336"/>
      <c r="AO1074" s="4336"/>
      <c r="AP1074" s="4336"/>
      <c r="AQ1074" s="4336"/>
      <c r="AR1074" s="4336"/>
      <c r="AS1074" s="4336"/>
      <c r="AT1074" s="4336"/>
      <c r="AU1074" s="4336"/>
      <c r="AV1074" s="4336"/>
      <c r="AW1074" s="4336"/>
      <c r="AX1074" s="4336"/>
      <c r="AY1074" s="4336"/>
      <c r="AZ1074" s="4336"/>
      <c r="BA1074" s="4336"/>
      <c r="BB1074" s="4336"/>
      <c r="BC1074" s="4336"/>
      <c r="BD1074" s="4336"/>
      <c r="BE1074" s="4336"/>
      <c r="BF1074" s="4336"/>
    </row>
    <row r="1075" spans="1:58" s="1486" customFormat="1" ht="10.5" customHeight="1">
      <c r="A1075" s="4782"/>
      <c r="B1075" s="47"/>
      <c r="C1075" s="47"/>
      <c r="D1075" s="33"/>
      <c r="E1075" s="687"/>
      <c r="F1075" s="687"/>
      <c r="G1075" s="687"/>
      <c r="H1075" s="687"/>
      <c r="I1075" s="47"/>
      <c r="O1075" s="681"/>
      <c r="AE1075" s="4336"/>
      <c r="AF1075" s="4336"/>
      <c r="AG1075" s="4336"/>
      <c r="AH1075" s="4336"/>
      <c r="AI1075" s="4336"/>
      <c r="AJ1075" s="4336"/>
      <c r="AK1075" s="4336"/>
      <c r="AL1075" s="4336"/>
      <c r="AM1075" s="4336"/>
      <c r="AN1075" s="4336"/>
      <c r="AO1075" s="4336"/>
      <c r="AP1075" s="4336"/>
      <c r="AQ1075" s="4336"/>
      <c r="AR1075" s="4336"/>
      <c r="AS1075" s="4336"/>
      <c r="AT1075" s="4336"/>
      <c r="AU1075" s="4336"/>
      <c r="AV1075" s="4336"/>
      <c r="AW1075" s="4336"/>
      <c r="AX1075" s="4336"/>
      <c r="AY1075" s="4336"/>
      <c r="AZ1075" s="4336"/>
      <c r="BA1075" s="4336"/>
      <c r="BB1075" s="4336"/>
      <c r="BC1075" s="4336"/>
      <c r="BD1075" s="4336"/>
      <c r="BE1075" s="4336"/>
      <c r="BF1075" s="4336"/>
    </row>
    <row r="1076" spans="1:58" s="1486" customFormat="1" ht="10.5" customHeight="1">
      <c r="A1076" s="4782"/>
      <c r="B1076" s="47"/>
      <c r="C1076" s="47"/>
      <c r="D1076" s="33"/>
      <c r="E1076" s="687"/>
      <c r="F1076" s="687"/>
      <c r="G1076" s="687"/>
      <c r="H1076" s="687"/>
      <c r="I1076" s="47"/>
      <c r="O1076" s="681"/>
      <c r="AE1076" s="4336"/>
      <c r="AF1076" s="4336"/>
      <c r="AG1076" s="4336"/>
      <c r="AH1076" s="4336"/>
      <c r="AI1076" s="4336"/>
      <c r="AJ1076" s="4336"/>
      <c r="AK1076" s="4336"/>
      <c r="AL1076" s="4336"/>
      <c r="AM1076" s="4336"/>
      <c r="AN1076" s="4336"/>
      <c r="AO1076" s="4336"/>
      <c r="AP1076" s="4336"/>
      <c r="AQ1076" s="4336"/>
      <c r="AR1076" s="4336"/>
      <c r="AS1076" s="4336"/>
      <c r="AT1076" s="4336"/>
      <c r="AU1076" s="4336"/>
      <c r="AV1076" s="4336"/>
      <c r="AW1076" s="4336"/>
      <c r="AX1076" s="4336"/>
      <c r="AY1076" s="4336"/>
      <c r="AZ1076" s="4336"/>
      <c r="BA1076" s="4336"/>
      <c r="BB1076" s="4336"/>
      <c r="BC1076" s="4336"/>
      <c r="BD1076" s="4336"/>
      <c r="BE1076" s="4336"/>
      <c r="BF1076" s="4336"/>
    </row>
    <row r="1077" spans="1:58" s="1486" customFormat="1" ht="10.5" customHeight="1">
      <c r="A1077" s="4782"/>
      <c r="B1077" s="47"/>
      <c r="C1077" s="47"/>
      <c r="D1077" s="33"/>
      <c r="E1077" s="687"/>
      <c r="F1077" s="687"/>
      <c r="G1077" s="687"/>
      <c r="H1077" s="687"/>
      <c r="I1077" s="47"/>
      <c r="O1077" s="681"/>
      <c r="AE1077" s="4336"/>
      <c r="AF1077" s="4336"/>
      <c r="AG1077" s="4336"/>
      <c r="AH1077" s="4336"/>
      <c r="AI1077" s="4336"/>
      <c r="AJ1077" s="4336"/>
      <c r="AK1077" s="4336"/>
      <c r="AL1077" s="4336"/>
      <c r="AM1077" s="4336"/>
      <c r="AN1077" s="4336"/>
      <c r="AO1077" s="4336"/>
      <c r="AP1077" s="4336"/>
      <c r="AQ1077" s="4336"/>
      <c r="AR1077" s="4336"/>
      <c r="AS1077" s="4336"/>
      <c r="AT1077" s="4336"/>
      <c r="AU1077" s="4336"/>
      <c r="AV1077" s="4336"/>
      <c r="AW1077" s="4336"/>
      <c r="AX1077" s="4336"/>
      <c r="AY1077" s="4336"/>
      <c r="AZ1077" s="4336"/>
      <c r="BA1077" s="4336"/>
      <c r="BB1077" s="4336"/>
      <c r="BC1077" s="4336"/>
      <c r="BD1077" s="4336"/>
      <c r="BE1077" s="4336"/>
      <c r="BF1077" s="4336"/>
    </row>
    <row r="1078" spans="1:58" s="1486" customFormat="1" ht="10.5" customHeight="1">
      <c r="A1078" s="4782"/>
      <c r="B1078" s="47"/>
      <c r="C1078" s="47"/>
      <c r="D1078" s="33"/>
      <c r="E1078" s="687"/>
      <c r="F1078" s="687"/>
      <c r="G1078" s="687"/>
      <c r="H1078" s="687"/>
      <c r="I1078" s="47"/>
      <c r="O1078" s="681"/>
      <c r="AE1078" s="4336"/>
      <c r="AF1078" s="4336"/>
      <c r="AG1078" s="4336"/>
      <c r="AH1078" s="4336"/>
      <c r="AI1078" s="4336"/>
      <c r="AJ1078" s="4336"/>
      <c r="AK1078" s="4336"/>
      <c r="AL1078" s="4336"/>
      <c r="AM1078" s="4336"/>
      <c r="AN1078" s="4336"/>
      <c r="AO1078" s="4336"/>
      <c r="AP1078" s="4336"/>
      <c r="AQ1078" s="4336"/>
      <c r="AR1078" s="4336"/>
      <c r="AS1078" s="4336"/>
      <c r="AT1078" s="4336"/>
      <c r="AU1078" s="4336"/>
      <c r="AV1078" s="4336"/>
      <c r="AW1078" s="4336"/>
      <c r="AX1078" s="4336"/>
      <c r="AY1078" s="4336"/>
      <c r="AZ1078" s="4336"/>
      <c r="BA1078" s="4336"/>
      <c r="BB1078" s="4336"/>
      <c r="BC1078" s="4336"/>
      <c r="BD1078" s="4336"/>
      <c r="BE1078" s="4336"/>
      <c r="BF1078" s="4336"/>
    </row>
    <row r="1079" spans="1:58" s="1486" customFormat="1" ht="10.5" customHeight="1">
      <c r="A1079" s="4782"/>
      <c r="B1079" s="47"/>
      <c r="C1079" s="47"/>
      <c r="D1079" s="33"/>
      <c r="E1079" s="687"/>
      <c r="F1079" s="687"/>
      <c r="G1079" s="687"/>
      <c r="H1079" s="687"/>
      <c r="I1079" s="47"/>
      <c r="O1079" s="681"/>
      <c r="AE1079" s="4336"/>
      <c r="AF1079" s="4336"/>
      <c r="AG1079" s="4336"/>
      <c r="AH1079" s="4336"/>
      <c r="AI1079" s="4336"/>
      <c r="AJ1079" s="4336"/>
      <c r="AK1079" s="4336"/>
      <c r="AL1079" s="4336"/>
      <c r="AM1079" s="4336"/>
      <c r="AN1079" s="4336"/>
      <c r="AO1079" s="4336"/>
      <c r="AP1079" s="4336"/>
      <c r="AQ1079" s="4336"/>
      <c r="AR1079" s="4336"/>
      <c r="AS1079" s="4336"/>
      <c r="AT1079" s="4336"/>
      <c r="AU1079" s="4336"/>
      <c r="AV1079" s="4336"/>
      <c r="AW1079" s="4336"/>
      <c r="AX1079" s="4336"/>
      <c r="AY1079" s="4336"/>
      <c r="AZ1079" s="4336"/>
      <c r="BA1079" s="4336"/>
      <c r="BB1079" s="4336"/>
      <c r="BC1079" s="4336"/>
      <c r="BD1079" s="4336"/>
      <c r="BE1079" s="4336"/>
      <c r="BF1079" s="4336"/>
    </row>
    <row r="1080" spans="1:58" s="1486" customFormat="1" ht="10.5" customHeight="1">
      <c r="A1080" s="4782"/>
      <c r="B1080" s="47"/>
      <c r="C1080" s="47"/>
      <c r="D1080" s="33"/>
      <c r="E1080" s="687"/>
      <c r="F1080" s="687"/>
      <c r="G1080" s="687"/>
      <c r="H1080" s="687"/>
      <c r="I1080" s="47"/>
      <c r="O1080" s="681"/>
      <c r="AE1080" s="4336"/>
      <c r="AF1080" s="4336"/>
      <c r="AG1080" s="4336"/>
      <c r="AH1080" s="4336"/>
      <c r="AI1080" s="4336"/>
      <c r="AJ1080" s="4336"/>
      <c r="AK1080" s="4336"/>
      <c r="AL1080" s="4336"/>
      <c r="AM1080" s="4336"/>
      <c r="AN1080" s="4336"/>
      <c r="AO1080" s="4336"/>
      <c r="AP1080" s="4336"/>
      <c r="AQ1080" s="4336"/>
      <c r="AR1080" s="4336"/>
      <c r="AS1080" s="4336"/>
      <c r="AT1080" s="4336"/>
      <c r="AU1080" s="4336"/>
      <c r="AV1080" s="4336"/>
      <c r="AW1080" s="4336"/>
      <c r="AX1080" s="4336"/>
      <c r="AY1080" s="4336"/>
      <c r="AZ1080" s="4336"/>
      <c r="BA1080" s="4336"/>
      <c r="BB1080" s="4336"/>
      <c r="BC1080" s="4336"/>
      <c r="BD1080" s="4336"/>
      <c r="BE1080" s="4336"/>
      <c r="BF1080" s="4336"/>
    </row>
    <row r="1081" spans="1:58" s="1486" customFormat="1" ht="10.5" customHeight="1">
      <c r="A1081" s="4782"/>
      <c r="B1081" s="47"/>
      <c r="C1081" s="47"/>
      <c r="D1081" s="33"/>
      <c r="E1081" s="687"/>
      <c r="F1081" s="687"/>
      <c r="G1081" s="687"/>
      <c r="H1081" s="687"/>
      <c r="I1081" s="47"/>
      <c r="O1081" s="681"/>
      <c r="AE1081" s="4336"/>
      <c r="AF1081" s="4336"/>
      <c r="AG1081" s="4336"/>
      <c r="AH1081" s="4336"/>
      <c r="AI1081" s="4336"/>
      <c r="AJ1081" s="4336"/>
      <c r="AK1081" s="4336"/>
      <c r="AL1081" s="4336"/>
      <c r="AM1081" s="4336"/>
      <c r="AN1081" s="4336"/>
      <c r="AO1081" s="4336"/>
      <c r="AP1081" s="4336"/>
      <c r="AQ1081" s="4336"/>
      <c r="AR1081" s="4336"/>
      <c r="AS1081" s="4336"/>
      <c r="AT1081" s="4336"/>
      <c r="AU1081" s="4336"/>
      <c r="AV1081" s="4336"/>
      <c r="AW1081" s="4336"/>
      <c r="AX1081" s="4336"/>
      <c r="AY1081" s="4336"/>
      <c r="AZ1081" s="4336"/>
      <c r="BA1081" s="4336"/>
      <c r="BB1081" s="4336"/>
      <c r="BC1081" s="4336"/>
      <c r="BD1081" s="4336"/>
      <c r="BE1081" s="4336"/>
      <c r="BF1081" s="4336"/>
    </row>
    <row r="1082" spans="1:58" s="1486" customFormat="1" ht="10.5" customHeight="1">
      <c r="A1082" s="4782"/>
      <c r="B1082" s="47"/>
      <c r="C1082" s="47"/>
      <c r="D1082" s="33"/>
      <c r="E1082" s="687"/>
      <c r="F1082" s="687"/>
      <c r="G1082" s="687"/>
      <c r="H1082" s="687"/>
      <c r="I1082" s="47"/>
      <c r="O1082" s="681"/>
      <c r="AE1082" s="4336"/>
      <c r="AF1082" s="4336"/>
      <c r="AG1082" s="4336"/>
      <c r="AH1082" s="4336"/>
      <c r="AI1082" s="4336"/>
      <c r="AJ1082" s="4336"/>
      <c r="AK1082" s="4336"/>
      <c r="AL1082" s="4336"/>
      <c r="AM1082" s="4336"/>
      <c r="AN1082" s="4336"/>
      <c r="AO1082" s="4336"/>
      <c r="AP1082" s="4336"/>
      <c r="AQ1082" s="4336"/>
      <c r="AR1082" s="4336"/>
      <c r="AS1082" s="4336"/>
      <c r="AT1082" s="4336"/>
      <c r="AU1082" s="4336"/>
      <c r="AV1082" s="4336"/>
      <c r="AW1082" s="4336"/>
      <c r="AX1082" s="4336"/>
      <c r="AY1082" s="4336"/>
      <c r="AZ1082" s="4336"/>
      <c r="BA1082" s="4336"/>
      <c r="BB1082" s="4336"/>
      <c r="BC1082" s="4336"/>
      <c r="BD1082" s="4336"/>
      <c r="BE1082" s="4336"/>
      <c r="BF1082" s="4336"/>
    </row>
    <row r="1083" spans="1:58" s="1486" customFormat="1" ht="10.5" customHeight="1">
      <c r="A1083" s="4782"/>
      <c r="B1083" s="47"/>
      <c r="C1083" s="47"/>
      <c r="D1083" s="33"/>
      <c r="E1083" s="687"/>
      <c r="F1083" s="687"/>
      <c r="G1083" s="687"/>
      <c r="H1083" s="687"/>
      <c r="I1083" s="47"/>
      <c r="O1083" s="681"/>
      <c r="AE1083" s="4336"/>
      <c r="AF1083" s="4336"/>
      <c r="AG1083" s="4336"/>
      <c r="AH1083" s="4336"/>
      <c r="AI1083" s="4336"/>
      <c r="AJ1083" s="4336"/>
      <c r="AK1083" s="4336"/>
      <c r="AL1083" s="4336"/>
      <c r="AM1083" s="4336"/>
      <c r="AN1083" s="4336"/>
      <c r="AO1083" s="4336"/>
      <c r="AP1083" s="4336"/>
      <c r="AQ1083" s="4336"/>
      <c r="AR1083" s="4336"/>
      <c r="AS1083" s="4336"/>
      <c r="AT1083" s="4336"/>
      <c r="AU1083" s="4336"/>
      <c r="AV1083" s="4336"/>
      <c r="AW1083" s="4336"/>
      <c r="AX1083" s="4336"/>
      <c r="AY1083" s="4336"/>
      <c r="AZ1083" s="4336"/>
      <c r="BA1083" s="4336"/>
      <c r="BB1083" s="4336"/>
      <c r="BC1083" s="4336"/>
      <c r="BD1083" s="4336"/>
      <c r="BE1083" s="4336"/>
      <c r="BF1083" s="4336"/>
    </row>
    <row r="1084" spans="1:58" s="1486" customFormat="1" ht="10.5" customHeight="1">
      <c r="A1084" s="4782"/>
      <c r="B1084" s="47"/>
      <c r="C1084" s="47"/>
      <c r="D1084" s="33"/>
      <c r="E1084" s="687"/>
      <c r="F1084" s="687"/>
      <c r="G1084" s="687"/>
      <c r="H1084" s="687"/>
      <c r="I1084" s="47"/>
      <c r="O1084" s="681"/>
      <c r="AE1084" s="4336"/>
      <c r="AF1084" s="4336"/>
      <c r="AG1084" s="4336"/>
      <c r="AH1084" s="4336"/>
      <c r="AI1084" s="4336"/>
      <c r="AJ1084" s="4336"/>
      <c r="AK1084" s="4336"/>
      <c r="AL1084" s="4336"/>
      <c r="AM1084" s="4336"/>
      <c r="AN1084" s="4336"/>
      <c r="AO1084" s="4336"/>
      <c r="AP1084" s="4336"/>
      <c r="AQ1084" s="4336"/>
      <c r="AR1084" s="4336"/>
      <c r="AS1084" s="4336"/>
      <c r="AT1084" s="4336"/>
      <c r="AU1084" s="4336"/>
      <c r="AV1084" s="4336"/>
      <c r="AW1084" s="4336"/>
      <c r="AX1084" s="4336"/>
      <c r="AY1084" s="4336"/>
      <c r="AZ1084" s="4336"/>
      <c r="BA1084" s="4336"/>
      <c r="BB1084" s="4336"/>
      <c r="BC1084" s="4336"/>
      <c r="BD1084" s="4336"/>
      <c r="BE1084" s="4336"/>
      <c r="BF1084" s="4336"/>
    </row>
    <row r="1085" spans="1:58" s="1486" customFormat="1" ht="10.5" customHeight="1">
      <c r="A1085" s="4782"/>
      <c r="B1085" s="47"/>
      <c r="C1085" s="47"/>
      <c r="D1085" s="33"/>
      <c r="E1085" s="687"/>
      <c r="F1085" s="687"/>
      <c r="G1085" s="687"/>
      <c r="H1085" s="687"/>
      <c r="I1085" s="47"/>
      <c r="O1085" s="681"/>
      <c r="AE1085" s="4336"/>
      <c r="AF1085" s="4336"/>
      <c r="AG1085" s="4336"/>
      <c r="AH1085" s="4336"/>
      <c r="AI1085" s="4336"/>
      <c r="AJ1085" s="4336"/>
      <c r="AK1085" s="4336"/>
      <c r="AL1085" s="4336"/>
      <c r="AM1085" s="4336"/>
      <c r="AN1085" s="4336"/>
      <c r="AO1085" s="4336"/>
      <c r="AP1085" s="4336"/>
      <c r="AQ1085" s="4336"/>
      <c r="AR1085" s="4336"/>
      <c r="AS1085" s="4336"/>
      <c r="AT1085" s="4336"/>
      <c r="AU1085" s="4336"/>
      <c r="AV1085" s="4336"/>
      <c r="AW1085" s="4336"/>
      <c r="AX1085" s="4336"/>
      <c r="AY1085" s="4336"/>
      <c r="AZ1085" s="4336"/>
      <c r="BA1085" s="4336"/>
      <c r="BB1085" s="4336"/>
      <c r="BC1085" s="4336"/>
      <c r="BD1085" s="4336"/>
      <c r="BE1085" s="4336"/>
      <c r="BF1085" s="4336"/>
    </row>
    <row r="1086" spans="1:58" s="1486" customFormat="1" ht="10.5" customHeight="1">
      <c r="A1086" s="4782"/>
      <c r="B1086" s="47"/>
      <c r="C1086" s="47"/>
      <c r="D1086" s="33"/>
      <c r="E1086" s="687"/>
      <c r="F1086" s="687"/>
      <c r="G1086" s="687"/>
      <c r="H1086" s="687"/>
      <c r="I1086" s="47"/>
      <c r="O1086" s="681"/>
      <c r="AE1086" s="4336"/>
      <c r="AF1086" s="4336"/>
      <c r="AG1086" s="4336"/>
      <c r="AH1086" s="4336"/>
      <c r="AI1086" s="4336"/>
      <c r="AJ1086" s="4336"/>
      <c r="AK1086" s="4336"/>
      <c r="AL1086" s="4336"/>
      <c r="AM1086" s="4336"/>
      <c r="AN1086" s="4336"/>
      <c r="AO1086" s="4336"/>
      <c r="AP1086" s="4336"/>
      <c r="AQ1086" s="4336"/>
      <c r="AR1086" s="4336"/>
      <c r="AS1086" s="4336"/>
      <c r="AT1086" s="4336"/>
      <c r="AU1086" s="4336"/>
      <c r="AV1086" s="4336"/>
      <c r="AW1086" s="4336"/>
      <c r="AX1086" s="4336"/>
      <c r="AY1086" s="4336"/>
      <c r="AZ1086" s="4336"/>
      <c r="BA1086" s="4336"/>
      <c r="BB1086" s="4336"/>
      <c r="BC1086" s="4336"/>
      <c r="BD1086" s="4336"/>
      <c r="BE1086" s="4336"/>
      <c r="BF1086" s="4336"/>
    </row>
    <row r="1087" spans="1:58" s="1486" customFormat="1" ht="10.5" customHeight="1">
      <c r="A1087" s="4782"/>
      <c r="B1087" s="47"/>
      <c r="C1087" s="47"/>
      <c r="D1087" s="33"/>
      <c r="E1087" s="687"/>
      <c r="F1087" s="687"/>
      <c r="G1087" s="687"/>
      <c r="H1087" s="687"/>
      <c r="I1087" s="47"/>
      <c r="O1087" s="681"/>
      <c r="AE1087" s="4336"/>
      <c r="AF1087" s="4336"/>
      <c r="AG1087" s="4336"/>
      <c r="AH1087" s="4336"/>
      <c r="AI1087" s="4336"/>
      <c r="AJ1087" s="4336"/>
      <c r="AK1087" s="4336"/>
      <c r="AL1087" s="4336"/>
      <c r="AM1087" s="4336"/>
      <c r="AN1087" s="4336"/>
      <c r="AO1087" s="4336"/>
      <c r="AP1087" s="4336"/>
      <c r="AQ1087" s="4336"/>
      <c r="AR1087" s="4336"/>
      <c r="AS1087" s="4336"/>
      <c r="AT1087" s="4336"/>
      <c r="AU1087" s="4336"/>
      <c r="AV1087" s="4336"/>
      <c r="AW1087" s="4336"/>
      <c r="AX1087" s="4336"/>
      <c r="AY1087" s="4336"/>
      <c r="AZ1087" s="4336"/>
      <c r="BA1087" s="4336"/>
      <c r="BB1087" s="4336"/>
      <c r="BC1087" s="4336"/>
      <c r="BD1087" s="4336"/>
      <c r="BE1087" s="4336"/>
      <c r="BF1087" s="4336"/>
    </row>
    <row r="1088" spans="1:58" s="1486" customFormat="1" ht="10.5" customHeight="1">
      <c r="A1088" s="4782"/>
      <c r="B1088" s="47"/>
      <c r="C1088" s="47"/>
      <c r="D1088" s="33"/>
      <c r="E1088" s="687"/>
      <c r="F1088" s="687"/>
      <c r="G1088" s="687"/>
      <c r="H1088" s="687"/>
      <c r="I1088" s="47"/>
      <c r="O1088" s="681"/>
      <c r="AE1088" s="4336"/>
      <c r="AF1088" s="4336"/>
      <c r="AG1088" s="4336"/>
      <c r="AH1088" s="4336"/>
      <c r="AI1088" s="4336"/>
      <c r="AJ1088" s="4336"/>
      <c r="AK1088" s="4336"/>
      <c r="AL1088" s="4336"/>
      <c r="AM1088" s="4336"/>
      <c r="AN1088" s="4336"/>
      <c r="AO1088" s="4336"/>
      <c r="AP1088" s="4336"/>
      <c r="AQ1088" s="4336"/>
      <c r="AR1088" s="4336"/>
      <c r="AS1088" s="4336"/>
      <c r="AT1088" s="4336"/>
      <c r="AU1088" s="4336"/>
      <c r="AV1088" s="4336"/>
      <c r="AW1088" s="4336"/>
      <c r="AX1088" s="4336"/>
      <c r="AY1088" s="4336"/>
      <c r="AZ1088" s="4336"/>
      <c r="BA1088" s="4336"/>
      <c r="BB1088" s="4336"/>
      <c r="BC1088" s="4336"/>
      <c r="BD1088" s="4336"/>
      <c r="BE1088" s="4336"/>
      <c r="BF1088" s="4336"/>
    </row>
    <row r="1089" spans="1:58" s="1486" customFormat="1" ht="10.5" customHeight="1">
      <c r="A1089" s="4782"/>
      <c r="B1089" s="47"/>
      <c r="C1089" s="47"/>
      <c r="D1089" s="33"/>
      <c r="E1089" s="687"/>
      <c r="F1089" s="687"/>
      <c r="G1089" s="687"/>
      <c r="H1089" s="687"/>
      <c r="I1089" s="47"/>
      <c r="O1089" s="681"/>
      <c r="AE1089" s="4336"/>
      <c r="AF1089" s="4336"/>
      <c r="AG1089" s="4336"/>
      <c r="AH1089" s="4336"/>
      <c r="AI1089" s="4336"/>
      <c r="AJ1089" s="4336"/>
      <c r="AK1089" s="4336"/>
      <c r="AL1089" s="4336"/>
      <c r="AM1089" s="4336"/>
      <c r="AN1089" s="4336"/>
      <c r="AO1089" s="4336"/>
      <c r="AP1089" s="4336"/>
      <c r="AQ1089" s="4336"/>
      <c r="AR1089" s="4336"/>
      <c r="AS1089" s="4336"/>
      <c r="AT1089" s="4336"/>
      <c r="AU1089" s="4336"/>
      <c r="AV1089" s="4336"/>
      <c r="AW1089" s="4336"/>
      <c r="AX1089" s="4336"/>
      <c r="AY1089" s="4336"/>
      <c r="AZ1089" s="4336"/>
      <c r="BA1089" s="4336"/>
      <c r="BB1089" s="4336"/>
      <c r="BC1089" s="4336"/>
      <c r="BD1089" s="4336"/>
      <c r="BE1089" s="4336"/>
      <c r="BF1089" s="4336"/>
    </row>
    <row r="1090" spans="1:58" s="1486" customFormat="1" ht="10.5" customHeight="1">
      <c r="A1090" s="4782"/>
      <c r="B1090" s="47"/>
      <c r="C1090" s="47"/>
      <c r="D1090" s="33"/>
      <c r="E1090" s="687"/>
      <c r="F1090" s="687"/>
      <c r="G1090" s="687"/>
      <c r="H1090" s="687"/>
      <c r="I1090" s="47"/>
      <c r="O1090" s="681"/>
      <c r="AE1090" s="4336"/>
      <c r="AF1090" s="4336"/>
      <c r="AG1090" s="4336"/>
      <c r="AH1090" s="4336"/>
      <c r="AI1090" s="4336"/>
      <c r="AJ1090" s="4336"/>
      <c r="AK1090" s="4336"/>
      <c r="AL1090" s="4336"/>
      <c r="AM1090" s="4336"/>
      <c r="AN1090" s="4336"/>
      <c r="AO1090" s="4336"/>
      <c r="AP1090" s="4336"/>
      <c r="AQ1090" s="4336"/>
      <c r="AR1090" s="4336"/>
      <c r="AS1090" s="4336"/>
      <c r="AT1090" s="4336"/>
      <c r="AU1090" s="4336"/>
      <c r="AV1090" s="4336"/>
      <c r="AW1090" s="4336"/>
      <c r="AX1090" s="4336"/>
      <c r="AY1090" s="4336"/>
      <c r="AZ1090" s="4336"/>
      <c r="BA1090" s="4336"/>
      <c r="BB1090" s="4336"/>
      <c r="BC1090" s="4336"/>
      <c r="BD1090" s="4336"/>
      <c r="BE1090" s="4336"/>
      <c r="BF1090" s="4336"/>
    </row>
    <row r="1091" spans="1:58" s="1486" customFormat="1" ht="10.5" customHeight="1">
      <c r="A1091" s="4782"/>
      <c r="B1091" s="47"/>
      <c r="C1091" s="47"/>
      <c r="D1091" s="33"/>
      <c r="E1091" s="687"/>
      <c r="F1091" s="687"/>
      <c r="G1091" s="687"/>
      <c r="H1091" s="687"/>
      <c r="I1091" s="47"/>
      <c r="O1091" s="681"/>
      <c r="AE1091" s="4336"/>
      <c r="AF1091" s="4336"/>
      <c r="AG1091" s="4336"/>
      <c r="AH1091" s="4336"/>
      <c r="AI1091" s="4336"/>
      <c r="AJ1091" s="4336"/>
      <c r="AK1091" s="4336"/>
      <c r="AL1091" s="4336"/>
      <c r="AM1091" s="4336"/>
      <c r="AN1091" s="4336"/>
      <c r="AO1091" s="4336"/>
      <c r="AP1091" s="4336"/>
      <c r="AQ1091" s="4336"/>
      <c r="AR1091" s="4336"/>
      <c r="AS1091" s="4336"/>
      <c r="AT1091" s="4336"/>
      <c r="AU1091" s="4336"/>
      <c r="AV1091" s="4336"/>
      <c r="AW1091" s="4336"/>
      <c r="AX1091" s="4336"/>
      <c r="AY1091" s="4336"/>
      <c r="AZ1091" s="4336"/>
      <c r="BA1091" s="4336"/>
      <c r="BB1091" s="4336"/>
      <c r="BC1091" s="4336"/>
      <c r="BD1091" s="4336"/>
      <c r="BE1091" s="4336"/>
      <c r="BF1091" s="4336"/>
    </row>
    <row r="1092" spans="1:58" s="1486" customFormat="1" ht="10.5" customHeight="1">
      <c r="A1092" s="4782"/>
      <c r="B1092" s="47"/>
      <c r="C1092" s="47"/>
      <c r="D1092" s="33"/>
      <c r="E1092" s="687"/>
      <c r="F1092" s="687"/>
      <c r="G1092" s="687"/>
      <c r="H1092" s="687"/>
      <c r="I1092" s="47"/>
      <c r="O1092" s="681"/>
      <c r="AE1092" s="4336"/>
      <c r="AF1092" s="4336"/>
      <c r="AG1092" s="4336"/>
      <c r="AH1092" s="4336"/>
      <c r="AI1092" s="4336"/>
      <c r="AJ1092" s="4336"/>
      <c r="AK1092" s="4336"/>
      <c r="AL1092" s="4336"/>
      <c r="AM1092" s="4336"/>
      <c r="AN1092" s="4336"/>
      <c r="AO1092" s="4336"/>
      <c r="AP1092" s="4336"/>
      <c r="AQ1092" s="4336"/>
      <c r="AR1092" s="4336"/>
      <c r="AS1092" s="4336"/>
      <c r="AT1092" s="4336"/>
      <c r="AU1092" s="4336"/>
      <c r="AV1092" s="4336"/>
      <c r="AW1092" s="4336"/>
      <c r="AX1092" s="4336"/>
      <c r="AY1092" s="4336"/>
      <c r="AZ1092" s="4336"/>
      <c r="BA1092" s="4336"/>
      <c r="BB1092" s="4336"/>
      <c r="BC1092" s="4336"/>
      <c r="BD1092" s="4336"/>
      <c r="BE1092" s="4336"/>
      <c r="BF1092" s="4336"/>
    </row>
    <row r="1093" spans="1:58" s="1486" customFormat="1" ht="10.5" customHeight="1">
      <c r="A1093" s="4782"/>
      <c r="B1093" s="47"/>
      <c r="C1093" s="47"/>
      <c r="D1093" s="33"/>
      <c r="E1093" s="687"/>
      <c r="F1093" s="687"/>
      <c r="G1093" s="687"/>
      <c r="H1093" s="687"/>
      <c r="I1093" s="47"/>
      <c r="O1093" s="681"/>
      <c r="AE1093" s="4336"/>
      <c r="AF1093" s="4336"/>
      <c r="AG1093" s="4336"/>
      <c r="AH1093" s="4336"/>
      <c r="AI1093" s="4336"/>
      <c r="AJ1093" s="4336"/>
      <c r="AK1093" s="4336"/>
      <c r="AL1093" s="4336"/>
      <c r="AM1093" s="4336"/>
      <c r="AN1093" s="4336"/>
      <c r="AO1093" s="4336"/>
      <c r="AP1093" s="4336"/>
      <c r="AQ1093" s="4336"/>
      <c r="AR1093" s="4336"/>
      <c r="AS1093" s="4336"/>
      <c r="AT1093" s="4336"/>
      <c r="AU1093" s="4336"/>
      <c r="AV1093" s="4336"/>
      <c r="AW1093" s="4336"/>
      <c r="AX1093" s="4336"/>
      <c r="AY1093" s="4336"/>
      <c r="AZ1093" s="4336"/>
      <c r="BA1093" s="4336"/>
      <c r="BB1093" s="4336"/>
      <c r="BC1093" s="4336"/>
      <c r="BD1093" s="4336"/>
      <c r="BE1093" s="4336"/>
      <c r="BF1093" s="4336"/>
    </row>
    <row r="1094" spans="1:58" s="1486" customFormat="1" ht="10.5" customHeight="1">
      <c r="A1094" s="4782"/>
      <c r="B1094" s="47"/>
      <c r="C1094" s="47"/>
      <c r="D1094" s="33"/>
      <c r="E1094" s="687"/>
      <c r="F1094" s="687"/>
      <c r="G1094" s="687"/>
      <c r="H1094" s="687"/>
      <c r="I1094" s="47"/>
      <c r="O1094" s="681"/>
      <c r="AE1094" s="4336"/>
      <c r="AF1094" s="4336"/>
      <c r="AG1094" s="4336"/>
      <c r="AH1094" s="4336"/>
      <c r="AI1094" s="4336"/>
      <c r="AJ1094" s="4336"/>
      <c r="AK1094" s="4336"/>
      <c r="AL1094" s="4336"/>
      <c r="AM1094" s="4336"/>
      <c r="AN1094" s="4336"/>
      <c r="AO1094" s="4336"/>
      <c r="AP1094" s="4336"/>
      <c r="AQ1094" s="4336"/>
      <c r="AR1094" s="4336"/>
      <c r="AS1094" s="4336"/>
      <c r="AT1094" s="4336"/>
      <c r="AU1094" s="4336"/>
      <c r="AV1094" s="4336"/>
      <c r="AW1094" s="4336"/>
      <c r="AX1094" s="4336"/>
      <c r="AY1094" s="4336"/>
      <c r="AZ1094" s="4336"/>
      <c r="BA1094" s="4336"/>
      <c r="BB1094" s="4336"/>
      <c r="BC1094" s="4336"/>
      <c r="BD1094" s="4336"/>
      <c r="BE1094" s="4336"/>
      <c r="BF1094" s="4336"/>
    </row>
    <row r="1095" spans="1:58" s="1486" customFormat="1" ht="10.5" customHeight="1">
      <c r="A1095" s="4782"/>
      <c r="B1095" s="47"/>
      <c r="C1095" s="47"/>
      <c r="D1095" s="33"/>
      <c r="E1095" s="687"/>
      <c r="F1095" s="687"/>
      <c r="G1095" s="687"/>
      <c r="H1095" s="687"/>
      <c r="I1095" s="47"/>
      <c r="O1095" s="681"/>
      <c r="AE1095" s="4336"/>
      <c r="AF1095" s="4336"/>
      <c r="AG1095" s="4336"/>
      <c r="AH1095" s="4336"/>
      <c r="AI1095" s="4336"/>
      <c r="AJ1095" s="4336"/>
      <c r="AK1095" s="4336"/>
      <c r="AL1095" s="4336"/>
      <c r="AM1095" s="4336"/>
      <c r="AN1095" s="4336"/>
      <c r="AO1095" s="4336"/>
      <c r="AP1095" s="4336"/>
      <c r="AQ1095" s="4336"/>
      <c r="AR1095" s="4336"/>
      <c r="AS1095" s="4336"/>
      <c r="AT1095" s="4336"/>
      <c r="AU1095" s="4336"/>
      <c r="AV1095" s="4336"/>
      <c r="AW1095" s="4336"/>
      <c r="AX1095" s="4336"/>
      <c r="AY1095" s="4336"/>
      <c r="AZ1095" s="4336"/>
      <c r="BA1095" s="4336"/>
      <c r="BB1095" s="4336"/>
      <c r="BC1095" s="4336"/>
      <c r="BD1095" s="4336"/>
      <c r="BE1095" s="4336"/>
      <c r="BF1095" s="4336"/>
    </row>
    <row r="1096" spans="1:58" s="1486" customFormat="1" ht="10.5" customHeight="1">
      <c r="A1096" s="4782"/>
      <c r="B1096" s="47"/>
      <c r="C1096" s="47"/>
      <c r="D1096" s="33"/>
      <c r="E1096" s="687"/>
      <c r="F1096" s="687"/>
      <c r="G1096" s="687"/>
      <c r="H1096" s="687"/>
      <c r="I1096" s="47"/>
      <c r="O1096" s="681"/>
      <c r="AE1096" s="4336"/>
      <c r="AF1096" s="4336"/>
      <c r="AG1096" s="4336"/>
      <c r="AH1096" s="4336"/>
      <c r="AI1096" s="4336"/>
      <c r="AJ1096" s="4336"/>
      <c r="AK1096" s="4336"/>
      <c r="AL1096" s="4336"/>
      <c r="AM1096" s="4336"/>
      <c r="AN1096" s="4336"/>
      <c r="AO1096" s="4336"/>
      <c r="AP1096" s="4336"/>
      <c r="AQ1096" s="4336"/>
      <c r="AR1096" s="4336"/>
      <c r="AS1096" s="4336"/>
      <c r="AT1096" s="4336"/>
      <c r="AU1096" s="4336"/>
      <c r="AV1096" s="4336"/>
      <c r="AW1096" s="4336"/>
      <c r="AX1096" s="4336"/>
      <c r="AY1096" s="4336"/>
      <c r="AZ1096" s="4336"/>
      <c r="BA1096" s="4336"/>
      <c r="BB1096" s="4336"/>
      <c r="BC1096" s="4336"/>
      <c r="BD1096" s="4336"/>
      <c r="BE1096" s="4336"/>
      <c r="BF1096" s="4336"/>
    </row>
    <row r="1097" spans="1:58" s="1486" customFormat="1" ht="10.5" customHeight="1">
      <c r="A1097" s="4782"/>
      <c r="B1097" s="47"/>
      <c r="C1097" s="47"/>
      <c r="D1097" s="33"/>
      <c r="E1097" s="687"/>
      <c r="F1097" s="687"/>
      <c r="G1097" s="687"/>
      <c r="H1097" s="687"/>
      <c r="I1097" s="47"/>
      <c r="O1097" s="681"/>
      <c r="AE1097" s="4336"/>
      <c r="AF1097" s="4336"/>
      <c r="AG1097" s="4336"/>
      <c r="AH1097" s="4336"/>
      <c r="AI1097" s="4336"/>
      <c r="AJ1097" s="4336"/>
      <c r="AK1097" s="4336"/>
      <c r="AL1097" s="4336"/>
      <c r="AM1097" s="4336"/>
      <c r="AN1097" s="4336"/>
      <c r="AO1097" s="4336"/>
      <c r="AP1097" s="4336"/>
      <c r="AQ1097" s="4336"/>
      <c r="AR1097" s="4336"/>
      <c r="AS1097" s="4336"/>
      <c r="AT1097" s="4336"/>
      <c r="AU1097" s="4336"/>
      <c r="AV1097" s="4336"/>
      <c r="AW1097" s="4336"/>
      <c r="AX1097" s="4336"/>
      <c r="AY1097" s="4336"/>
      <c r="AZ1097" s="4336"/>
      <c r="BA1097" s="4336"/>
      <c r="BB1097" s="4336"/>
      <c r="BC1097" s="4336"/>
      <c r="BD1097" s="4336"/>
      <c r="BE1097" s="4336"/>
      <c r="BF1097" s="4336"/>
    </row>
    <row r="1098" spans="1:58" s="1486" customFormat="1" ht="10.5" customHeight="1">
      <c r="A1098" s="4782"/>
      <c r="B1098" s="47"/>
      <c r="C1098" s="47"/>
      <c r="D1098" s="33"/>
      <c r="E1098" s="687"/>
      <c r="F1098" s="687"/>
      <c r="G1098" s="687"/>
      <c r="H1098" s="687"/>
      <c r="I1098" s="47"/>
      <c r="O1098" s="681"/>
      <c r="AE1098" s="4336"/>
      <c r="AF1098" s="4336"/>
      <c r="AG1098" s="4336"/>
      <c r="AH1098" s="4336"/>
      <c r="AI1098" s="4336"/>
      <c r="AJ1098" s="4336"/>
      <c r="AK1098" s="4336"/>
      <c r="AL1098" s="4336"/>
      <c r="AM1098" s="4336"/>
      <c r="AN1098" s="4336"/>
      <c r="AO1098" s="4336"/>
      <c r="AP1098" s="4336"/>
      <c r="AQ1098" s="4336"/>
      <c r="AR1098" s="4336"/>
      <c r="AS1098" s="4336"/>
      <c r="AT1098" s="4336"/>
      <c r="AU1098" s="4336"/>
      <c r="AV1098" s="4336"/>
      <c r="AW1098" s="4336"/>
      <c r="AX1098" s="4336"/>
      <c r="AY1098" s="4336"/>
      <c r="AZ1098" s="4336"/>
      <c r="BA1098" s="4336"/>
      <c r="BB1098" s="4336"/>
      <c r="BC1098" s="4336"/>
      <c r="BD1098" s="4336"/>
      <c r="BE1098" s="4336"/>
      <c r="BF1098" s="4336"/>
    </row>
    <row r="1099" spans="1:58" s="1486" customFormat="1" ht="10.5" customHeight="1">
      <c r="A1099" s="4782"/>
      <c r="B1099" s="47"/>
      <c r="C1099" s="47"/>
      <c r="D1099" s="33"/>
      <c r="E1099" s="687"/>
      <c r="F1099" s="687"/>
      <c r="G1099" s="687"/>
      <c r="H1099" s="687"/>
      <c r="I1099" s="47"/>
      <c r="O1099" s="681"/>
      <c r="AE1099" s="4336"/>
      <c r="AF1099" s="4336"/>
      <c r="AG1099" s="4336"/>
      <c r="AH1099" s="4336"/>
      <c r="AI1099" s="4336"/>
      <c r="AJ1099" s="4336"/>
      <c r="AK1099" s="4336"/>
      <c r="AL1099" s="4336"/>
      <c r="AM1099" s="4336"/>
      <c r="AN1099" s="4336"/>
      <c r="AO1099" s="4336"/>
      <c r="AP1099" s="4336"/>
      <c r="AQ1099" s="4336"/>
      <c r="AR1099" s="4336"/>
      <c r="AS1099" s="4336"/>
      <c r="AT1099" s="4336"/>
      <c r="AU1099" s="4336"/>
      <c r="AV1099" s="4336"/>
      <c r="AW1099" s="4336"/>
      <c r="AX1099" s="4336"/>
      <c r="AY1099" s="4336"/>
      <c r="AZ1099" s="4336"/>
      <c r="BA1099" s="4336"/>
      <c r="BB1099" s="4336"/>
      <c r="BC1099" s="4336"/>
      <c r="BD1099" s="4336"/>
      <c r="BE1099" s="4336"/>
      <c r="BF1099" s="4336"/>
    </row>
    <row r="1100" spans="1:58" s="1486" customFormat="1" ht="10.5" customHeight="1">
      <c r="A1100" s="4782"/>
      <c r="B1100" s="47"/>
      <c r="C1100" s="47"/>
      <c r="D1100" s="33"/>
      <c r="E1100" s="687"/>
      <c r="F1100" s="687"/>
      <c r="G1100" s="687"/>
      <c r="H1100" s="687"/>
      <c r="I1100" s="47"/>
      <c r="O1100" s="681"/>
      <c r="AE1100" s="4336"/>
      <c r="AF1100" s="4336"/>
      <c r="AG1100" s="4336"/>
      <c r="AH1100" s="4336"/>
      <c r="AI1100" s="4336"/>
      <c r="AJ1100" s="4336"/>
      <c r="AK1100" s="4336"/>
      <c r="AL1100" s="4336"/>
      <c r="AM1100" s="4336"/>
      <c r="AN1100" s="4336"/>
      <c r="AO1100" s="4336"/>
      <c r="AP1100" s="4336"/>
      <c r="AQ1100" s="4336"/>
      <c r="AR1100" s="4336"/>
      <c r="AS1100" s="4336"/>
      <c r="AT1100" s="4336"/>
      <c r="AU1100" s="4336"/>
      <c r="AV1100" s="4336"/>
      <c r="AW1100" s="4336"/>
      <c r="AX1100" s="4336"/>
      <c r="AY1100" s="4336"/>
      <c r="AZ1100" s="4336"/>
      <c r="BA1100" s="4336"/>
      <c r="BB1100" s="4336"/>
      <c r="BC1100" s="4336"/>
      <c r="BD1100" s="4336"/>
      <c r="BE1100" s="4336"/>
      <c r="BF1100" s="4336"/>
    </row>
    <row r="1101" spans="1:58" s="1486" customFormat="1" ht="10.5" customHeight="1">
      <c r="A1101" s="4782"/>
      <c r="B1101" s="47"/>
      <c r="C1101" s="47"/>
      <c r="D1101" s="33"/>
      <c r="E1101" s="687"/>
      <c r="F1101" s="687"/>
      <c r="G1101" s="687"/>
      <c r="H1101" s="687"/>
      <c r="I1101" s="47"/>
      <c r="O1101" s="681"/>
      <c r="AE1101" s="4336"/>
      <c r="AF1101" s="4336"/>
      <c r="AG1101" s="4336"/>
      <c r="AH1101" s="4336"/>
      <c r="AI1101" s="4336"/>
      <c r="AJ1101" s="4336"/>
      <c r="AK1101" s="4336"/>
      <c r="AL1101" s="4336"/>
      <c r="AM1101" s="4336"/>
      <c r="AN1101" s="4336"/>
      <c r="AO1101" s="4336"/>
      <c r="AP1101" s="4336"/>
      <c r="AQ1101" s="4336"/>
      <c r="AR1101" s="4336"/>
      <c r="AS1101" s="4336"/>
      <c r="AT1101" s="4336"/>
      <c r="AU1101" s="4336"/>
      <c r="AV1101" s="4336"/>
      <c r="AW1101" s="4336"/>
      <c r="AX1101" s="4336"/>
      <c r="AY1101" s="4336"/>
      <c r="AZ1101" s="4336"/>
      <c r="BA1101" s="4336"/>
      <c r="BB1101" s="4336"/>
      <c r="BC1101" s="4336"/>
      <c r="BD1101" s="4336"/>
      <c r="BE1101" s="4336"/>
      <c r="BF1101" s="4336"/>
    </row>
    <row r="1102" spans="1:58" s="1486" customFormat="1" ht="10.5" customHeight="1">
      <c r="A1102" s="4782"/>
      <c r="B1102" s="47"/>
      <c r="C1102" s="47"/>
      <c r="D1102" s="33"/>
      <c r="E1102" s="687"/>
      <c r="F1102" s="687"/>
      <c r="G1102" s="687"/>
      <c r="H1102" s="687"/>
      <c r="I1102" s="47"/>
      <c r="O1102" s="681"/>
      <c r="AE1102" s="4336"/>
      <c r="AF1102" s="4336"/>
      <c r="AG1102" s="4336"/>
      <c r="AH1102" s="4336"/>
      <c r="AI1102" s="4336"/>
      <c r="AJ1102" s="4336"/>
      <c r="AK1102" s="4336"/>
      <c r="AL1102" s="4336"/>
      <c r="AM1102" s="4336"/>
      <c r="AN1102" s="4336"/>
      <c r="AO1102" s="4336"/>
      <c r="AP1102" s="4336"/>
      <c r="AQ1102" s="4336"/>
      <c r="AR1102" s="4336"/>
      <c r="AS1102" s="4336"/>
      <c r="AT1102" s="4336"/>
      <c r="AU1102" s="4336"/>
      <c r="AV1102" s="4336"/>
      <c r="AW1102" s="4336"/>
      <c r="AX1102" s="4336"/>
      <c r="AY1102" s="4336"/>
      <c r="AZ1102" s="4336"/>
      <c r="BA1102" s="4336"/>
      <c r="BB1102" s="4336"/>
      <c r="BC1102" s="4336"/>
      <c r="BD1102" s="4336"/>
      <c r="BE1102" s="4336"/>
      <c r="BF1102" s="4336"/>
    </row>
    <row r="1103" spans="1:58" s="1486" customFormat="1" ht="10.5" customHeight="1">
      <c r="A1103" s="4782"/>
      <c r="B1103" s="47"/>
      <c r="C1103" s="47"/>
      <c r="D1103" s="33"/>
      <c r="E1103" s="687"/>
      <c r="F1103" s="687"/>
      <c r="G1103" s="687"/>
      <c r="H1103" s="687"/>
      <c r="I1103" s="47"/>
      <c r="O1103" s="681"/>
      <c r="AE1103" s="4336"/>
      <c r="AF1103" s="4336"/>
      <c r="AG1103" s="4336"/>
      <c r="AH1103" s="4336"/>
      <c r="AI1103" s="4336"/>
      <c r="AJ1103" s="4336"/>
      <c r="AK1103" s="4336"/>
      <c r="AL1103" s="4336"/>
      <c r="AM1103" s="4336"/>
      <c r="AN1103" s="4336"/>
      <c r="AO1103" s="4336"/>
      <c r="AP1103" s="4336"/>
      <c r="AQ1103" s="4336"/>
      <c r="AR1103" s="4336"/>
      <c r="AS1103" s="4336"/>
      <c r="AT1103" s="4336"/>
      <c r="AU1103" s="4336"/>
      <c r="AV1103" s="4336"/>
      <c r="AW1103" s="4336"/>
      <c r="AX1103" s="4336"/>
      <c r="AY1103" s="4336"/>
      <c r="AZ1103" s="4336"/>
      <c r="BA1103" s="4336"/>
      <c r="BB1103" s="4336"/>
      <c r="BC1103" s="4336"/>
      <c r="BD1103" s="4336"/>
      <c r="BE1103" s="4336"/>
      <c r="BF1103" s="4336"/>
    </row>
    <row r="1104" spans="1:58" s="1486" customFormat="1" ht="10.5" customHeight="1">
      <c r="A1104" s="4782"/>
      <c r="B1104" s="47"/>
      <c r="C1104" s="47"/>
      <c r="D1104" s="33"/>
      <c r="E1104" s="687"/>
      <c r="F1104" s="687"/>
      <c r="G1104" s="687"/>
      <c r="H1104" s="687"/>
      <c r="I1104" s="47"/>
      <c r="O1104" s="681"/>
      <c r="AE1104" s="4336"/>
      <c r="AF1104" s="4336"/>
      <c r="AG1104" s="4336"/>
      <c r="AH1104" s="4336"/>
      <c r="AI1104" s="4336"/>
      <c r="AJ1104" s="4336"/>
      <c r="AK1104" s="4336"/>
      <c r="AL1104" s="4336"/>
      <c r="AM1104" s="4336"/>
      <c r="AN1104" s="4336"/>
      <c r="AO1104" s="4336"/>
      <c r="AP1104" s="4336"/>
      <c r="AQ1104" s="4336"/>
      <c r="AR1104" s="4336"/>
      <c r="AS1104" s="4336"/>
      <c r="AT1104" s="4336"/>
      <c r="AU1104" s="4336"/>
      <c r="AV1104" s="4336"/>
      <c r="AW1104" s="4336"/>
      <c r="AX1104" s="4336"/>
      <c r="AY1104" s="4336"/>
      <c r="AZ1104" s="4336"/>
      <c r="BA1104" s="4336"/>
      <c r="BB1104" s="4336"/>
      <c r="BC1104" s="4336"/>
      <c r="BD1104" s="4336"/>
      <c r="BE1104" s="4336"/>
      <c r="BF1104" s="4336"/>
    </row>
    <row r="1105" spans="1:58" s="1486" customFormat="1" ht="10.5" customHeight="1">
      <c r="A1105" s="4782"/>
      <c r="B1105" s="47"/>
      <c r="C1105" s="47"/>
      <c r="D1105" s="33"/>
      <c r="E1105" s="687"/>
      <c r="F1105" s="687"/>
      <c r="G1105" s="687"/>
      <c r="H1105" s="687"/>
      <c r="I1105" s="47"/>
      <c r="O1105" s="681"/>
      <c r="AE1105" s="4336"/>
      <c r="AF1105" s="4336"/>
      <c r="AG1105" s="4336"/>
      <c r="AH1105" s="4336"/>
      <c r="AI1105" s="4336"/>
      <c r="AJ1105" s="4336"/>
      <c r="AK1105" s="4336"/>
      <c r="AL1105" s="4336"/>
      <c r="AM1105" s="4336"/>
      <c r="AN1105" s="4336"/>
      <c r="AO1105" s="4336"/>
      <c r="AP1105" s="4336"/>
      <c r="AQ1105" s="4336"/>
      <c r="AR1105" s="4336"/>
      <c r="AS1105" s="4336"/>
      <c r="AT1105" s="4336"/>
      <c r="AU1105" s="4336"/>
      <c r="AV1105" s="4336"/>
      <c r="AW1105" s="4336"/>
      <c r="AX1105" s="4336"/>
      <c r="AY1105" s="4336"/>
      <c r="AZ1105" s="4336"/>
      <c r="BA1105" s="4336"/>
      <c r="BB1105" s="4336"/>
      <c r="BC1105" s="4336"/>
      <c r="BD1105" s="4336"/>
      <c r="BE1105" s="4336"/>
      <c r="BF1105" s="4336"/>
    </row>
    <row r="1106" spans="1:58" s="1486" customFormat="1" ht="10.5" customHeight="1">
      <c r="A1106" s="4782"/>
      <c r="B1106" s="47"/>
      <c r="C1106" s="47"/>
      <c r="D1106" s="33"/>
      <c r="E1106" s="687"/>
      <c r="F1106" s="687"/>
      <c r="G1106" s="687"/>
      <c r="H1106" s="687"/>
      <c r="I1106" s="47"/>
      <c r="O1106" s="681"/>
      <c r="AE1106" s="4336"/>
      <c r="AF1106" s="4336"/>
      <c r="AG1106" s="4336"/>
      <c r="AH1106" s="4336"/>
      <c r="AI1106" s="4336"/>
      <c r="AJ1106" s="4336"/>
      <c r="AK1106" s="4336"/>
      <c r="AL1106" s="4336"/>
      <c r="AM1106" s="4336"/>
      <c r="AN1106" s="4336"/>
      <c r="AO1106" s="4336"/>
      <c r="AP1106" s="4336"/>
      <c r="AQ1106" s="4336"/>
      <c r="AR1106" s="4336"/>
      <c r="AS1106" s="4336"/>
      <c r="AT1106" s="4336"/>
      <c r="AU1106" s="4336"/>
      <c r="AV1106" s="4336"/>
      <c r="AW1106" s="4336"/>
      <c r="AX1106" s="4336"/>
      <c r="AY1106" s="4336"/>
      <c r="AZ1106" s="4336"/>
      <c r="BA1106" s="4336"/>
      <c r="BB1106" s="4336"/>
      <c r="BC1106" s="4336"/>
      <c r="BD1106" s="4336"/>
      <c r="BE1106" s="4336"/>
      <c r="BF1106" s="4336"/>
    </row>
    <row r="1107" spans="1:58" s="1486" customFormat="1" ht="10.5" customHeight="1">
      <c r="A1107" s="4782"/>
      <c r="B1107" s="47"/>
      <c r="C1107" s="47"/>
      <c r="D1107" s="33"/>
      <c r="E1107" s="687"/>
      <c r="F1107" s="687"/>
      <c r="G1107" s="687"/>
      <c r="H1107" s="687"/>
      <c r="I1107" s="47"/>
      <c r="O1107" s="681"/>
      <c r="AE1107" s="4336"/>
      <c r="AF1107" s="4336"/>
      <c r="AG1107" s="4336"/>
      <c r="AH1107" s="4336"/>
      <c r="AI1107" s="4336"/>
      <c r="AJ1107" s="4336"/>
      <c r="AK1107" s="4336"/>
      <c r="AL1107" s="4336"/>
      <c r="AM1107" s="4336"/>
      <c r="AN1107" s="4336"/>
      <c r="AO1107" s="4336"/>
      <c r="AP1107" s="4336"/>
      <c r="AQ1107" s="4336"/>
      <c r="AR1107" s="4336"/>
      <c r="AS1107" s="4336"/>
      <c r="AT1107" s="4336"/>
      <c r="AU1107" s="4336"/>
      <c r="AV1107" s="4336"/>
      <c r="AW1107" s="4336"/>
      <c r="AX1107" s="4336"/>
      <c r="AY1107" s="4336"/>
      <c r="AZ1107" s="4336"/>
      <c r="BA1107" s="4336"/>
      <c r="BB1107" s="4336"/>
      <c r="BC1107" s="4336"/>
      <c r="BD1107" s="4336"/>
      <c r="BE1107" s="4336"/>
      <c r="BF1107" s="4336"/>
    </row>
    <row r="1108" spans="1:58" s="1486" customFormat="1" ht="10.5" customHeight="1">
      <c r="A1108" s="4782"/>
      <c r="B1108" s="47"/>
      <c r="C1108" s="47"/>
      <c r="D1108" s="33"/>
      <c r="E1108" s="687"/>
      <c r="F1108" s="687"/>
      <c r="G1108" s="687"/>
      <c r="H1108" s="687"/>
      <c r="I1108" s="47"/>
      <c r="O1108" s="681"/>
      <c r="AE1108" s="4336"/>
      <c r="AF1108" s="4336"/>
      <c r="AG1108" s="4336"/>
      <c r="AH1108" s="4336"/>
      <c r="AI1108" s="4336"/>
      <c r="AJ1108" s="4336"/>
      <c r="AK1108" s="4336"/>
      <c r="AL1108" s="4336"/>
      <c r="AM1108" s="4336"/>
      <c r="AN1108" s="4336"/>
      <c r="AO1108" s="4336"/>
      <c r="AP1108" s="4336"/>
      <c r="AQ1108" s="4336"/>
      <c r="AR1108" s="4336"/>
      <c r="AS1108" s="4336"/>
      <c r="AT1108" s="4336"/>
      <c r="AU1108" s="4336"/>
      <c r="AV1108" s="4336"/>
      <c r="AW1108" s="4336"/>
      <c r="AX1108" s="4336"/>
      <c r="AY1108" s="4336"/>
      <c r="AZ1108" s="4336"/>
      <c r="BA1108" s="4336"/>
      <c r="BB1108" s="4336"/>
      <c r="BC1108" s="4336"/>
      <c r="BD1108" s="4336"/>
      <c r="BE1108" s="4336"/>
      <c r="BF1108" s="4336"/>
    </row>
    <row r="1109" spans="1:58" s="1486" customFormat="1" ht="10.5" customHeight="1">
      <c r="A1109" s="4782"/>
      <c r="B1109" s="47"/>
      <c r="C1109" s="47"/>
      <c r="D1109" s="33"/>
      <c r="E1109" s="687"/>
      <c r="F1109" s="687"/>
      <c r="G1109" s="687"/>
      <c r="H1109" s="687"/>
      <c r="I1109" s="47"/>
      <c r="O1109" s="681"/>
      <c r="AE1109" s="4336"/>
      <c r="AF1109" s="4336"/>
      <c r="AG1109" s="4336"/>
      <c r="AH1109" s="4336"/>
      <c r="AI1109" s="4336"/>
      <c r="AJ1109" s="4336"/>
      <c r="AK1109" s="4336"/>
      <c r="AL1109" s="4336"/>
      <c r="AM1109" s="4336"/>
      <c r="AN1109" s="4336"/>
      <c r="AO1109" s="4336"/>
      <c r="AP1109" s="4336"/>
      <c r="AQ1109" s="4336"/>
      <c r="AR1109" s="4336"/>
      <c r="AS1109" s="4336"/>
      <c r="AT1109" s="4336"/>
      <c r="AU1109" s="4336"/>
      <c r="AV1109" s="4336"/>
      <c r="AW1109" s="4336"/>
      <c r="AX1109" s="4336"/>
      <c r="AY1109" s="4336"/>
      <c r="AZ1109" s="4336"/>
      <c r="BA1109" s="4336"/>
      <c r="BB1109" s="4336"/>
      <c r="BC1109" s="4336"/>
      <c r="BD1109" s="4336"/>
      <c r="BE1109" s="4336"/>
      <c r="BF1109" s="4336"/>
    </row>
    <row r="1110" spans="1:58" s="1486" customFormat="1" ht="10.5" customHeight="1">
      <c r="A1110" s="4782"/>
      <c r="B1110" s="47"/>
      <c r="C1110" s="47"/>
      <c r="D1110" s="33"/>
      <c r="E1110" s="687"/>
      <c r="F1110" s="687"/>
      <c r="G1110" s="687"/>
      <c r="H1110" s="687"/>
      <c r="I1110" s="47"/>
      <c r="O1110" s="681"/>
      <c r="AE1110" s="4336"/>
      <c r="AF1110" s="4336"/>
      <c r="AG1110" s="4336"/>
      <c r="AH1110" s="4336"/>
      <c r="AI1110" s="4336"/>
      <c r="AJ1110" s="4336"/>
      <c r="AK1110" s="4336"/>
      <c r="AL1110" s="4336"/>
      <c r="AM1110" s="4336"/>
      <c r="AN1110" s="4336"/>
      <c r="AO1110" s="4336"/>
      <c r="AP1110" s="4336"/>
      <c r="AQ1110" s="4336"/>
      <c r="AR1110" s="4336"/>
      <c r="AS1110" s="4336"/>
      <c r="AT1110" s="4336"/>
      <c r="AU1110" s="4336"/>
      <c r="AV1110" s="4336"/>
      <c r="AW1110" s="4336"/>
      <c r="AX1110" s="4336"/>
      <c r="AY1110" s="4336"/>
      <c r="AZ1110" s="4336"/>
      <c r="BA1110" s="4336"/>
      <c r="BB1110" s="4336"/>
      <c r="BC1110" s="4336"/>
      <c r="BD1110" s="4336"/>
      <c r="BE1110" s="4336"/>
      <c r="BF1110" s="4336"/>
    </row>
    <row r="1111" spans="1:58" s="1486" customFormat="1" ht="10.5" customHeight="1">
      <c r="A1111" s="4782"/>
      <c r="B1111" s="47"/>
      <c r="C1111" s="47"/>
      <c r="D1111" s="33"/>
      <c r="E1111" s="687"/>
      <c r="F1111" s="687"/>
      <c r="G1111" s="687"/>
      <c r="H1111" s="687"/>
      <c r="I1111" s="47"/>
      <c r="O1111" s="681"/>
      <c r="AE1111" s="4336"/>
      <c r="AF1111" s="4336"/>
      <c r="AG1111" s="4336"/>
      <c r="AH1111" s="4336"/>
      <c r="AI1111" s="4336"/>
      <c r="AJ1111" s="4336"/>
      <c r="AK1111" s="4336"/>
      <c r="AL1111" s="4336"/>
      <c r="AM1111" s="4336"/>
      <c r="AN1111" s="4336"/>
      <c r="AO1111" s="4336"/>
      <c r="AP1111" s="4336"/>
      <c r="AQ1111" s="4336"/>
      <c r="AR1111" s="4336"/>
      <c r="AS1111" s="4336"/>
      <c r="AT1111" s="4336"/>
      <c r="AU1111" s="4336"/>
      <c r="AV1111" s="4336"/>
      <c r="AW1111" s="4336"/>
      <c r="AX1111" s="4336"/>
      <c r="AY1111" s="4336"/>
      <c r="AZ1111" s="4336"/>
      <c r="BA1111" s="4336"/>
      <c r="BB1111" s="4336"/>
      <c r="BC1111" s="4336"/>
      <c r="BD1111" s="4336"/>
      <c r="BE1111" s="4336"/>
      <c r="BF1111" s="4336"/>
    </row>
    <row r="1112" spans="1:58" s="1486" customFormat="1" ht="10.5" customHeight="1">
      <c r="A1112" s="4782"/>
      <c r="B1112" s="47"/>
      <c r="C1112" s="47"/>
      <c r="D1112" s="33"/>
      <c r="E1112" s="687"/>
      <c r="F1112" s="687"/>
      <c r="G1112" s="687"/>
      <c r="H1112" s="687"/>
      <c r="I1112" s="47"/>
      <c r="O1112" s="681"/>
      <c r="AE1112" s="4336"/>
      <c r="AF1112" s="4336"/>
      <c r="AG1112" s="4336"/>
      <c r="AH1112" s="4336"/>
      <c r="AI1112" s="4336"/>
      <c r="AJ1112" s="4336"/>
      <c r="AK1112" s="4336"/>
      <c r="AL1112" s="4336"/>
      <c r="AM1112" s="4336"/>
      <c r="AN1112" s="4336"/>
      <c r="AO1112" s="4336"/>
      <c r="AP1112" s="4336"/>
      <c r="AQ1112" s="4336"/>
      <c r="AR1112" s="4336"/>
      <c r="AS1112" s="4336"/>
      <c r="AT1112" s="4336"/>
      <c r="AU1112" s="4336"/>
      <c r="AV1112" s="4336"/>
      <c r="AW1112" s="4336"/>
      <c r="AX1112" s="4336"/>
      <c r="AY1112" s="4336"/>
      <c r="AZ1112" s="4336"/>
      <c r="BA1112" s="4336"/>
      <c r="BB1112" s="4336"/>
      <c r="BC1112" s="4336"/>
      <c r="BD1112" s="4336"/>
      <c r="BE1112" s="4336"/>
      <c r="BF1112" s="4336"/>
    </row>
    <row r="1113" spans="1:58" s="1486" customFormat="1" ht="10.5" customHeight="1">
      <c r="A1113" s="4782"/>
      <c r="B1113" s="47"/>
      <c r="C1113" s="47"/>
      <c r="D1113" s="33"/>
      <c r="E1113" s="687"/>
      <c r="F1113" s="687"/>
      <c r="G1113" s="687"/>
      <c r="H1113" s="687"/>
      <c r="I1113" s="47"/>
      <c r="O1113" s="681"/>
      <c r="AE1113" s="4336"/>
      <c r="AF1113" s="4336"/>
      <c r="AG1113" s="4336"/>
      <c r="AH1113" s="4336"/>
      <c r="AI1113" s="4336"/>
      <c r="AJ1113" s="4336"/>
      <c r="AK1113" s="4336"/>
      <c r="AL1113" s="4336"/>
      <c r="AM1113" s="4336"/>
      <c r="AN1113" s="4336"/>
      <c r="AO1113" s="4336"/>
      <c r="AP1113" s="4336"/>
      <c r="AQ1113" s="4336"/>
      <c r="AR1113" s="4336"/>
      <c r="AS1113" s="4336"/>
      <c r="AT1113" s="4336"/>
      <c r="AU1113" s="4336"/>
      <c r="AV1113" s="4336"/>
      <c r="AW1113" s="4336"/>
      <c r="AX1113" s="4336"/>
      <c r="AY1113" s="4336"/>
      <c r="AZ1113" s="4336"/>
      <c r="BA1113" s="4336"/>
      <c r="BB1113" s="4336"/>
      <c r="BC1113" s="4336"/>
      <c r="BD1113" s="4336"/>
      <c r="BE1113" s="4336"/>
      <c r="BF1113" s="4336"/>
    </row>
    <row r="1114" spans="1:58" s="1486" customFormat="1" ht="10.5" customHeight="1">
      <c r="A1114" s="4782"/>
      <c r="B1114" s="47"/>
      <c r="C1114" s="47"/>
      <c r="D1114" s="33"/>
      <c r="E1114" s="687"/>
      <c r="F1114" s="687"/>
      <c r="G1114" s="687"/>
      <c r="H1114" s="687"/>
      <c r="I1114" s="47"/>
      <c r="O1114" s="681"/>
      <c r="AE1114" s="4336"/>
      <c r="AF1114" s="4336"/>
      <c r="AG1114" s="4336"/>
      <c r="AH1114" s="4336"/>
      <c r="AI1114" s="4336"/>
      <c r="AJ1114" s="4336"/>
      <c r="AK1114" s="4336"/>
      <c r="AL1114" s="4336"/>
      <c r="AM1114" s="4336"/>
      <c r="AN1114" s="4336"/>
      <c r="AO1114" s="4336"/>
      <c r="AP1114" s="4336"/>
      <c r="AQ1114" s="4336"/>
      <c r="AR1114" s="4336"/>
      <c r="AS1114" s="4336"/>
      <c r="AT1114" s="4336"/>
      <c r="AU1114" s="4336"/>
      <c r="AV1114" s="4336"/>
      <c r="AW1114" s="4336"/>
      <c r="AX1114" s="4336"/>
      <c r="AY1114" s="4336"/>
      <c r="AZ1114" s="4336"/>
      <c r="BA1114" s="4336"/>
      <c r="BB1114" s="4336"/>
      <c r="BC1114" s="4336"/>
      <c r="BD1114" s="4336"/>
      <c r="BE1114" s="4336"/>
      <c r="BF1114" s="4336"/>
    </row>
    <row r="1115" spans="1:58" s="1486" customFormat="1" ht="10.5" customHeight="1">
      <c r="A1115" s="4782"/>
      <c r="B1115" s="47"/>
      <c r="C1115" s="47"/>
      <c r="D1115" s="33"/>
      <c r="E1115" s="687"/>
      <c r="F1115" s="687"/>
      <c r="G1115" s="687"/>
      <c r="H1115" s="687"/>
      <c r="I1115" s="47"/>
      <c r="O1115" s="681"/>
      <c r="AE1115" s="4336"/>
      <c r="AF1115" s="4336"/>
      <c r="AG1115" s="4336"/>
      <c r="AH1115" s="4336"/>
      <c r="AI1115" s="4336"/>
      <c r="AJ1115" s="4336"/>
      <c r="AK1115" s="4336"/>
      <c r="AL1115" s="4336"/>
      <c r="AM1115" s="4336"/>
      <c r="AN1115" s="4336"/>
      <c r="AO1115" s="4336"/>
      <c r="AP1115" s="4336"/>
      <c r="AQ1115" s="4336"/>
      <c r="AR1115" s="4336"/>
      <c r="AS1115" s="4336"/>
      <c r="AT1115" s="4336"/>
      <c r="AU1115" s="4336"/>
      <c r="AV1115" s="4336"/>
      <c r="AW1115" s="4336"/>
      <c r="AX1115" s="4336"/>
      <c r="AY1115" s="4336"/>
      <c r="AZ1115" s="4336"/>
      <c r="BA1115" s="4336"/>
      <c r="BB1115" s="4336"/>
      <c r="BC1115" s="4336"/>
      <c r="BD1115" s="4336"/>
      <c r="BE1115" s="4336"/>
      <c r="BF1115" s="4336"/>
    </row>
    <row r="1116" spans="1:58" s="1486" customFormat="1" ht="10.5" customHeight="1">
      <c r="A1116" s="4782"/>
      <c r="B1116" s="47"/>
      <c r="C1116" s="47"/>
      <c r="D1116" s="33"/>
      <c r="E1116" s="687"/>
      <c r="F1116" s="687"/>
      <c r="G1116" s="687"/>
      <c r="H1116" s="687"/>
      <c r="I1116" s="47"/>
      <c r="O1116" s="681"/>
      <c r="AE1116" s="4336"/>
      <c r="AF1116" s="4336"/>
      <c r="AG1116" s="4336"/>
      <c r="AH1116" s="4336"/>
      <c r="AI1116" s="4336"/>
      <c r="AJ1116" s="4336"/>
      <c r="AK1116" s="4336"/>
      <c r="AL1116" s="4336"/>
      <c r="AM1116" s="4336"/>
      <c r="AN1116" s="4336"/>
      <c r="AO1116" s="4336"/>
      <c r="AP1116" s="4336"/>
      <c r="AQ1116" s="4336"/>
      <c r="AR1116" s="4336"/>
      <c r="AS1116" s="4336"/>
      <c r="AT1116" s="4336"/>
      <c r="AU1116" s="4336"/>
      <c r="AV1116" s="4336"/>
      <c r="AW1116" s="4336"/>
      <c r="AX1116" s="4336"/>
      <c r="AY1116" s="4336"/>
      <c r="AZ1116" s="4336"/>
      <c r="BA1116" s="4336"/>
      <c r="BB1116" s="4336"/>
      <c r="BC1116" s="4336"/>
      <c r="BD1116" s="4336"/>
      <c r="BE1116" s="4336"/>
      <c r="BF1116" s="4336"/>
    </row>
    <row r="1117" spans="1:58" s="1486" customFormat="1" ht="10.5" customHeight="1">
      <c r="A1117" s="4782"/>
      <c r="B1117" s="47"/>
      <c r="C1117" s="47"/>
      <c r="D1117" s="33"/>
      <c r="E1117" s="687"/>
      <c r="F1117" s="687"/>
      <c r="G1117" s="687"/>
      <c r="H1117" s="687"/>
      <c r="I1117" s="47"/>
      <c r="O1117" s="681"/>
      <c r="AE1117" s="4336"/>
      <c r="AF1117" s="4336"/>
      <c r="AG1117" s="4336"/>
      <c r="AH1117" s="4336"/>
      <c r="AI1117" s="4336"/>
      <c r="AJ1117" s="4336"/>
      <c r="AK1117" s="4336"/>
      <c r="AL1117" s="4336"/>
      <c r="AM1117" s="4336"/>
      <c r="AN1117" s="4336"/>
      <c r="AO1117" s="4336"/>
      <c r="AP1117" s="4336"/>
      <c r="AQ1117" s="4336"/>
      <c r="AR1117" s="4336"/>
      <c r="AS1117" s="4336"/>
      <c r="AT1117" s="4336"/>
      <c r="AU1117" s="4336"/>
      <c r="AV1117" s="4336"/>
      <c r="AW1117" s="4336"/>
      <c r="AX1117" s="4336"/>
      <c r="AY1117" s="4336"/>
      <c r="AZ1117" s="4336"/>
      <c r="BA1117" s="4336"/>
      <c r="BB1117" s="4336"/>
      <c r="BC1117" s="4336"/>
      <c r="BD1117" s="4336"/>
      <c r="BE1117" s="4336"/>
      <c r="BF1117" s="4336"/>
    </row>
    <row r="1118" spans="1:58" s="1486" customFormat="1" ht="10.5" customHeight="1">
      <c r="A1118" s="4782"/>
      <c r="B1118" s="47"/>
      <c r="C1118" s="47"/>
      <c r="D1118" s="33"/>
      <c r="E1118" s="687"/>
      <c r="F1118" s="687"/>
      <c r="G1118" s="687"/>
      <c r="H1118" s="687"/>
      <c r="I1118" s="47"/>
      <c r="O1118" s="681"/>
      <c r="AE1118" s="4336"/>
      <c r="AF1118" s="4336"/>
      <c r="AG1118" s="4336"/>
      <c r="AH1118" s="4336"/>
      <c r="AI1118" s="4336"/>
      <c r="AJ1118" s="4336"/>
      <c r="AK1118" s="4336"/>
      <c r="AL1118" s="4336"/>
      <c r="AM1118" s="4336"/>
      <c r="AN1118" s="4336"/>
      <c r="AO1118" s="4336"/>
      <c r="AP1118" s="4336"/>
      <c r="AQ1118" s="4336"/>
      <c r="AR1118" s="4336"/>
      <c r="AS1118" s="4336"/>
      <c r="AT1118" s="4336"/>
      <c r="AU1118" s="4336"/>
      <c r="AV1118" s="4336"/>
      <c r="AW1118" s="4336"/>
      <c r="AX1118" s="4336"/>
      <c r="AY1118" s="4336"/>
      <c r="AZ1118" s="4336"/>
      <c r="BA1118" s="4336"/>
      <c r="BB1118" s="4336"/>
      <c r="BC1118" s="4336"/>
      <c r="BD1118" s="4336"/>
      <c r="BE1118" s="4336"/>
      <c r="BF1118" s="4336"/>
    </row>
    <row r="1119" spans="1:58" s="1486" customFormat="1" ht="10.5" customHeight="1">
      <c r="A1119" s="4782"/>
      <c r="B1119" s="47"/>
      <c r="C1119" s="47"/>
      <c r="D1119" s="33"/>
      <c r="E1119" s="687"/>
      <c r="F1119" s="687"/>
      <c r="G1119" s="687"/>
      <c r="H1119" s="687"/>
      <c r="I1119" s="47"/>
      <c r="O1119" s="681"/>
      <c r="AE1119" s="4336"/>
      <c r="AF1119" s="4336"/>
      <c r="AG1119" s="4336"/>
      <c r="AH1119" s="4336"/>
      <c r="AI1119" s="4336"/>
      <c r="AJ1119" s="4336"/>
      <c r="AK1119" s="4336"/>
      <c r="AL1119" s="4336"/>
      <c r="AM1119" s="4336"/>
      <c r="AN1119" s="4336"/>
      <c r="AO1119" s="4336"/>
      <c r="AP1119" s="4336"/>
      <c r="AQ1119" s="4336"/>
      <c r="AR1119" s="4336"/>
      <c r="AS1119" s="4336"/>
      <c r="AT1119" s="4336"/>
      <c r="AU1119" s="4336"/>
      <c r="AV1119" s="4336"/>
      <c r="AW1119" s="4336"/>
      <c r="AX1119" s="4336"/>
      <c r="AY1119" s="4336"/>
      <c r="AZ1119" s="4336"/>
      <c r="BA1119" s="4336"/>
      <c r="BB1119" s="4336"/>
      <c r="BC1119" s="4336"/>
      <c r="BD1119" s="4336"/>
      <c r="BE1119" s="4336"/>
      <c r="BF1119" s="4336"/>
    </row>
    <row r="1120" spans="1:58" s="1486" customFormat="1" ht="10.5" customHeight="1">
      <c r="A1120" s="4782"/>
      <c r="B1120" s="47"/>
      <c r="C1120" s="47"/>
      <c r="D1120" s="33"/>
      <c r="E1120" s="687"/>
      <c r="F1120" s="687"/>
      <c r="G1120" s="687"/>
      <c r="H1120" s="687"/>
      <c r="I1120" s="47"/>
      <c r="O1120" s="681"/>
      <c r="AE1120" s="4336"/>
      <c r="AF1120" s="4336"/>
      <c r="AG1120" s="4336"/>
      <c r="AH1120" s="4336"/>
      <c r="AI1120" s="4336"/>
      <c r="AJ1120" s="4336"/>
      <c r="AK1120" s="4336"/>
      <c r="AL1120" s="4336"/>
      <c r="AM1120" s="4336"/>
      <c r="AN1120" s="4336"/>
      <c r="AO1120" s="4336"/>
      <c r="AP1120" s="4336"/>
      <c r="AQ1120" s="4336"/>
      <c r="AR1120" s="4336"/>
      <c r="AS1120" s="4336"/>
      <c r="AT1120" s="4336"/>
      <c r="AU1120" s="4336"/>
      <c r="AV1120" s="4336"/>
      <c r="AW1120" s="4336"/>
      <c r="AX1120" s="4336"/>
      <c r="AY1120" s="4336"/>
      <c r="AZ1120" s="4336"/>
      <c r="BA1120" s="4336"/>
      <c r="BB1120" s="4336"/>
      <c r="BC1120" s="4336"/>
      <c r="BD1120" s="4336"/>
      <c r="BE1120" s="4336"/>
      <c r="BF1120" s="4336"/>
    </row>
    <row r="1121" spans="1:58" s="1486" customFormat="1" ht="10.5" customHeight="1">
      <c r="A1121" s="4782"/>
      <c r="B1121" s="47"/>
      <c r="C1121" s="47"/>
      <c r="D1121" s="33"/>
      <c r="E1121" s="687"/>
      <c r="F1121" s="687"/>
      <c r="G1121" s="687"/>
      <c r="H1121" s="687"/>
      <c r="I1121" s="47"/>
      <c r="O1121" s="681"/>
      <c r="AE1121" s="4336"/>
      <c r="AF1121" s="4336"/>
      <c r="AG1121" s="4336"/>
      <c r="AH1121" s="4336"/>
      <c r="AI1121" s="4336"/>
      <c r="AJ1121" s="4336"/>
      <c r="AK1121" s="4336"/>
      <c r="AL1121" s="4336"/>
      <c r="AM1121" s="4336"/>
      <c r="AN1121" s="4336"/>
      <c r="AO1121" s="4336"/>
      <c r="AP1121" s="4336"/>
      <c r="AQ1121" s="4336"/>
      <c r="AR1121" s="4336"/>
      <c r="AS1121" s="4336"/>
      <c r="AT1121" s="4336"/>
      <c r="AU1121" s="4336"/>
      <c r="AV1121" s="4336"/>
      <c r="AW1121" s="4336"/>
      <c r="AX1121" s="4336"/>
      <c r="AY1121" s="4336"/>
      <c r="AZ1121" s="4336"/>
      <c r="BA1121" s="4336"/>
      <c r="BB1121" s="4336"/>
      <c r="BC1121" s="4336"/>
      <c r="BD1121" s="4336"/>
      <c r="BE1121" s="4336"/>
      <c r="BF1121" s="4336"/>
    </row>
    <row r="1122" spans="1:58" s="1486" customFormat="1" ht="10.5" customHeight="1">
      <c r="A1122" s="4782"/>
      <c r="B1122" s="47"/>
      <c r="C1122" s="47"/>
      <c r="D1122" s="33"/>
      <c r="E1122" s="687"/>
      <c r="F1122" s="687"/>
      <c r="G1122" s="687"/>
      <c r="H1122" s="687"/>
      <c r="I1122" s="47"/>
      <c r="O1122" s="681"/>
      <c r="AE1122" s="4336"/>
      <c r="AF1122" s="4336"/>
      <c r="AG1122" s="4336"/>
      <c r="AH1122" s="4336"/>
      <c r="AI1122" s="4336"/>
      <c r="AJ1122" s="4336"/>
      <c r="AK1122" s="4336"/>
      <c r="AL1122" s="4336"/>
      <c r="AM1122" s="4336"/>
      <c r="AN1122" s="4336"/>
      <c r="AO1122" s="4336"/>
      <c r="AP1122" s="4336"/>
      <c r="AQ1122" s="4336"/>
      <c r="AR1122" s="4336"/>
      <c r="AS1122" s="4336"/>
      <c r="AT1122" s="4336"/>
      <c r="AU1122" s="4336"/>
      <c r="AV1122" s="4336"/>
      <c r="AW1122" s="4336"/>
      <c r="AX1122" s="4336"/>
      <c r="AY1122" s="4336"/>
      <c r="AZ1122" s="4336"/>
      <c r="BA1122" s="4336"/>
      <c r="BB1122" s="4336"/>
      <c r="BC1122" s="4336"/>
      <c r="BD1122" s="4336"/>
      <c r="BE1122" s="4336"/>
      <c r="BF1122" s="4336"/>
    </row>
    <row r="1123" spans="1:58" s="1486" customFormat="1" ht="10.5" customHeight="1">
      <c r="A1123" s="4782"/>
      <c r="B1123" s="47"/>
      <c r="C1123" s="47"/>
      <c r="D1123" s="33"/>
      <c r="E1123" s="687"/>
      <c r="F1123" s="687"/>
      <c r="G1123" s="687"/>
      <c r="H1123" s="687"/>
      <c r="I1123" s="47"/>
      <c r="O1123" s="681"/>
      <c r="AE1123" s="4336"/>
      <c r="AF1123" s="4336"/>
      <c r="AG1123" s="4336"/>
      <c r="AH1123" s="4336"/>
      <c r="AI1123" s="4336"/>
      <c r="AJ1123" s="4336"/>
      <c r="AK1123" s="4336"/>
      <c r="AL1123" s="4336"/>
      <c r="AM1123" s="4336"/>
      <c r="AN1123" s="4336"/>
      <c r="AO1123" s="4336"/>
      <c r="AP1123" s="4336"/>
      <c r="AQ1123" s="4336"/>
      <c r="AR1123" s="4336"/>
      <c r="AS1123" s="4336"/>
      <c r="AT1123" s="4336"/>
      <c r="AU1123" s="4336"/>
      <c r="AV1123" s="4336"/>
      <c r="AW1123" s="4336"/>
      <c r="AX1123" s="4336"/>
      <c r="AY1123" s="4336"/>
      <c r="AZ1123" s="4336"/>
      <c r="BA1123" s="4336"/>
      <c r="BB1123" s="4336"/>
      <c r="BC1123" s="4336"/>
      <c r="BD1123" s="4336"/>
      <c r="BE1123" s="4336"/>
      <c r="BF1123" s="4336"/>
    </row>
    <row r="1124" spans="1:58" s="1486" customFormat="1" ht="10.5" customHeight="1">
      <c r="A1124" s="4782"/>
      <c r="B1124" s="47"/>
      <c r="C1124" s="47"/>
      <c r="D1124" s="33"/>
      <c r="E1124" s="687"/>
      <c r="F1124" s="687"/>
      <c r="G1124" s="687"/>
      <c r="H1124" s="687"/>
      <c r="I1124" s="47"/>
      <c r="O1124" s="681"/>
      <c r="AE1124" s="4336"/>
      <c r="AF1124" s="4336"/>
      <c r="AG1124" s="4336"/>
      <c r="AH1124" s="4336"/>
      <c r="AI1124" s="4336"/>
      <c r="AJ1124" s="4336"/>
      <c r="AK1124" s="4336"/>
      <c r="AL1124" s="4336"/>
      <c r="AM1124" s="4336"/>
      <c r="AN1124" s="4336"/>
      <c r="AO1124" s="4336"/>
      <c r="AP1124" s="4336"/>
      <c r="AQ1124" s="4336"/>
      <c r="AR1124" s="4336"/>
      <c r="AS1124" s="4336"/>
      <c r="AT1124" s="4336"/>
      <c r="AU1124" s="4336"/>
      <c r="AV1124" s="4336"/>
      <c r="AW1124" s="4336"/>
      <c r="AX1124" s="4336"/>
      <c r="AY1124" s="4336"/>
      <c r="AZ1124" s="4336"/>
      <c r="BA1124" s="4336"/>
      <c r="BB1124" s="4336"/>
      <c r="BC1124" s="4336"/>
      <c r="BD1124" s="4336"/>
      <c r="BE1124" s="4336"/>
      <c r="BF1124" s="4336"/>
    </row>
    <row r="1125" spans="1:58" s="1486" customFormat="1" ht="10.5" customHeight="1">
      <c r="A1125" s="4782"/>
      <c r="B1125" s="47"/>
      <c r="C1125" s="47"/>
      <c r="D1125" s="33"/>
      <c r="E1125" s="687"/>
      <c r="F1125" s="687"/>
      <c r="G1125" s="687"/>
      <c r="H1125" s="687"/>
      <c r="I1125" s="47"/>
      <c r="O1125" s="681"/>
      <c r="AE1125" s="4336"/>
      <c r="AF1125" s="4336"/>
      <c r="AG1125" s="4336"/>
      <c r="AH1125" s="4336"/>
      <c r="AI1125" s="4336"/>
      <c r="AJ1125" s="4336"/>
      <c r="AK1125" s="4336"/>
      <c r="AL1125" s="4336"/>
      <c r="AM1125" s="4336"/>
      <c r="AN1125" s="4336"/>
      <c r="AO1125" s="4336"/>
      <c r="AP1125" s="4336"/>
      <c r="AQ1125" s="4336"/>
      <c r="AR1125" s="4336"/>
      <c r="AS1125" s="4336"/>
      <c r="AT1125" s="4336"/>
      <c r="AU1125" s="4336"/>
      <c r="AV1125" s="4336"/>
      <c r="AW1125" s="4336"/>
      <c r="AX1125" s="4336"/>
      <c r="AY1125" s="4336"/>
      <c r="AZ1125" s="4336"/>
      <c r="BA1125" s="4336"/>
      <c r="BB1125" s="4336"/>
      <c r="BC1125" s="4336"/>
      <c r="BD1125" s="4336"/>
      <c r="BE1125" s="4336"/>
      <c r="BF1125" s="4336"/>
    </row>
    <row r="1126" spans="1:58" s="1486" customFormat="1" ht="10.5" customHeight="1">
      <c r="A1126" s="4782"/>
      <c r="B1126" s="47"/>
      <c r="C1126" s="47"/>
      <c r="D1126" s="33"/>
      <c r="E1126" s="687"/>
      <c r="F1126" s="687"/>
      <c r="G1126" s="687"/>
      <c r="H1126" s="687"/>
      <c r="I1126" s="47"/>
      <c r="O1126" s="681"/>
      <c r="AE1126" s="4336"/>
      <c r="AF1126" s="4336"/>
      <c r="AG1126" s="4336"/>
      <c r="AH1126" s="4336"/>
      <c r="AI1126" s="4336"/>
      <c r="AJ1126" s="4336"/>
      <c r="AK1126" s="4336"/>
      <c r="AL1126" s="4336"/>
      <c r="AM1126" s="4336"/>
      <c r="AN1126" s="4336"/>
      <c r="AO1126" s="4336"/>
      <c r="AP1126" s="4336"/>
      <c r="AQ1126" s="4336"/>
      <c r="AR1126" s="4336"/>
      <c r="AS1126" s="4336"/>
      <c r="AT1126" s="4336"/>
      <c r="AU1126" s="4336"/>
      <c r="AV1126" s="4336"/>
      <c r="AW1126" s="4336"/>
      <c r="AX1126" s="4336"/>
      <c r="AY1126" s="4336"/>
      <c r="AZ1126" s="4336"/>
      <c r="BA1126" s="4336"/>
      <c r="BB1126" s="4336"/>
      <c r="BC1126" s="4336"/>
      <c r="BD1126" s="4336"/>
      <c r="BE1126" s="4336"/>
      <c r="BF1126" s="4336"/>
    </row>
    <row r="1127" spans="1:58" s="1486" customFormat="1" ht="10.5" customHeight="1">
      <c r="A1127" s="4782"/>
      <c r="B1127" s="47"/>
      <c r="C1127" s="47"/>
      <c r="D1127" s="33"/>
      <c r="E1127" s="687"/>
      <c r="F1127" s="687"/>
      <c r="G1127" s="687"/>
      <c r="H1127" s="687"/>
      <c r="I1127" s="47"/>
      <c r="O1127" s="681"/>
      <c r="AE1127" s="4336"/>
      <c r="AF1127" s="4336"/>
      <c r="AG1127" s="4336"/>
      <c r="AH1127" s="4336"/>
      <c r="AI1127" s="4336"/>
      <c r="AJ1127" s="4336"/>
      <c r="AK1127" s="4336"/>
      <c r="AL1127" s="4336"/>
      <c r="AM1127" s="4336"/>
      <c r="AN1127" s="4336"/>
      <c r="AO1127" s="4336"/>
      <c r="AP1127" s="4336"/>
      <c r="AQ1127" s="4336"/>
      <c r="AR1127" s="4336"/>
      <c r="AS1127" s="4336"/>
      <c r="AT1127" s="4336"/>
      <c r="AU1127" s="4336"/>
      <c r="AV1127" s="4336"/>
      <c r="AW1127" s="4336"/>
      <c r="AX1127" s="4336"/>
      <c r="AY1127" s="4336"/>
      <c r="AZ1127" s="4336"/>
      <c r="BA1127" s="4336"/>
      <c r="BB1127" s="4336"/>
      <c r="BC1127" s="4336"/>
      <c r="BD1127" s="4336"/>
      <c r="BE1127" s="4336"/>
      <c r="BF1127" s="4336"/>
    </row>
    <row r="1128" spans="1:58" s="1486" customFormat="1" ht="10.5" customHeight="1">
      <c r="A1128" s="4782"/>
      <c r="B1128" s="47"/>
      <c r="C1128" s="47"/>
      <c r="D1128" s="33"/>
      <c r="E1128" s="687"/>
      <c r="F1128" s="687"/>
      <c r="G1128" s="687"/>
      <c r="H1128" s="687"/>
      <c r="I1128" s="47"/>
      <c r="O1128" s="681"/>
      <c r="AE1128" s="4336"/>
      <c r="AF1128" s="4336"/>
      <c r="AG1128" s="4336"/>
      <c r="AH1128" s="4336"/>
      <c r="AI1128" s="4336"/>
      <c r="AJ1128" s="4336"/>
      <c r="AK1128" s="4336"/>
      <c r="AL1128" s="4336"/>
      <c r="AM1128" s="4336"/>
      <c r="AN1128" s="4336"/>
      <c r="AO1128" s="4336"/>
      <c r="AP1128" s="4336"/>
      <c r="AQ1128" s="4336"/>
      <c r="AR1128" s="4336"/>
      <c r="AS1128" s="4336"/>
      <c r="AT1128" s="4336"/>
      <c r="AU1128" s="4336"/>
      <c r="AV1128" s="4336"/>
      <c r="AW1128" s="4336"/>
      <c r="AX1128" s="4336"/>
      <c r="AY1128" s="4336"/>
      <c r="AZ1128" s="4336"/>
      <c r="BA1128" s="4336"/>
      <c r="BB1128" s="4336"/>
      <c r="BC1128" s="4336"/>
      <c r="BD1128" s="4336"/>
      <c r="BE1128" s="4336"/>
      <c r="BF1128" s="4336"/>
    </row>
    <row r="1129" spans="1:58" s="1486" customFormat="1" ht="10.5" customHeight="1">
      <c r="A1129" s="4782"/>
      <c r="B1129" s="47"/>
      <c r="C1129" s="47"/>
      <c r="D1129" s="33"/>
      <c r="E1129" s="687"/>
      <c r="F1129" s="687"/>
      <c r="G1129" s="687"/>
      <c r="H1129" s="687"/>
      <c r="I1129" s="47"/>
      <c r="O1129" s="681"/>
      <c r="AE1129" s="4336"/>
      <c r="AF1129" s="4336"/>
      <c r="AG1129" s="4336"/>
      <c r="AH1129" s="4336"/>
      <c r="AI1129" s="4336"/>
      <c r="AJ1129" s="4336"/>
      <c r="AK1129" s="4336"/>
      <c r="AL1129" s="4336"/>
      <c r="AM1129" s="4336"/>
      <c r="AN1129" s="4336"/>
      <c r="AO1129" s="4336"/>
      <c r="AP1129" s="4336"/>
      <c r="AQ1129" s="4336"/>
      <c r="AR1129" s="4336"/>
      <c r="AS1129" s="4336"/>
      <c r="AT1129" s="4336"/>
      <c r="AU1129" s="4336"/>
      <c r="AV1129" s="4336"/>
      <c r="AW1129" s="4336"/>
      <c r="AX1129" s="4336"/>
      <c r="AY1129" s="4336"/>
      <c r="AZ1129" s="4336"/>
      <c r="BA1129" s="4336"/>
      <c r="BB1129" s="4336"/>
      <c r="BC1129" s="4336"/>
      <c r="BD1129" s="4336"/>
      <c r="BE1129" s="4336"/>
      <c r="BF1129" s="4336"/>
    </row>
    <row r="1130" spans="1:58" s="1486" customFormat="1" ht="10.5" customHeight="1">
      <c r="A1130" s="4782"/>
      <c r="B1130" s="47"/>
      <c r="C1130" s="47"/>
      <c r="D1130" s="33"/>
      <c r="E1130" s="687"/>
      <c r="F1130" s="687"/>
      <c r="G1130" s="687"/>
      <c r="H1130" s="687"/>
      <c r="I1130" s="47"/>
      <c r="O1130" s="681"/>
      <c r="AE1130" s="4336"/>
      <c r="AF1130" s="4336"/>
      <c r="AG1130" s="4336"/>
      <c r="AH1130" s="4336"/>
      <c r="AI1130" s="4336"/>
      <c r="AJ1130" s="4336"/>
      <c r="AK1130" s="4336"/>
      <c r="AL1130" s="4336"/>
      <c r="AM1130" s="4336"/>
      <c r="AN1130" s="4336"/>
      <c r="AO1130" s="4336"/>
      <c r="AP1130" s="4336"/>
      <c r="AQ1130" s="4336"/>
      <c r="AR1130" s="4336"/>
      <c r="AS1130" s="4336"/>
      <c r="AT1130" s="4336"/>
      <c r="AU1130" s="4336"/>
      <c r="AV1130" s="4336"/>
      <c r="AW1130" s="4336"/>
      <c r="AX1130" s="4336"/>
      <c r="AY1130" s="4336"/>
      <c r="AZ1130" s="4336"/>
      <c r="BA1130" s="4336"/>
      <c r="BB1130" s="4336"/>
      <c r="BC1130" s="4336"/>
      <c r="BD1130" s="4336"/>
      <c r="BE1130" s="4336"/>
      <c r="BF1130" s="4336"/>
    </row>
    <row r="1131" spans="1:58" s="1486" customFormat="1" ht="10.5" customHeight="1">
      <c r="A1131" s="4782"/>
      <c r="B1131" s="47"/>
      <c r="C1131" s="47"/>
      <c r="D1131" s="33"/>
      <c r="E1131" s="687"/>
      <c r="F1131" s="687"/>
      <c r="G1131" s="687"/>
      <c r="H1131" s="687"/>
      <c r="I1131" s="47"/>
      <c r="O1131" s="681"/>
      <c r="AE1131" s="4336"/>
      <c r="AF1131" s="4336"/>
      <c r="AG1131" s="4336"/>
      <c r="AH1131" s="4336"/>
      <c r="AI1131" s="4336"/>
      <c r="AJ1131" s="4336"/>
      <c r="AK1131" s="4336"/>
      <c r="AL1131" s="4336"/>
      <c r="AM1131" s="4336"/>
      <c r="AN1131" s="4336"/>
      <c r="AO1131" s="4336"/>
      <c r="AP1131" s="4336"/>
      <c r="AQ1131" s="4336"/>
      <c r="AR1131" s="4336"/>
      <c r="AS1131" s="4336"/>
      <c r="AT1131" s="4336"/>
      <c r="AU1131" s="4336"/>
      <c r="AV1131" s="4336"/>
      <c r="AW1131" s="4336"/>
      <c r="AX1131" s="4336"/>
      <c r="AY1131" s="4336"/>
      <c r="AZ1131" s="4336"/>
      <c r="BA1131" s="4336"/>
      <c r="BB1131" s="4336"/>
      <c r="BC1131" s="4336"/>
      <c r="BD1131" s="4336"/>
      <c r="BE1131" s="4336"/>
      <c r="BF1131" s="4336"/>
    </row>
    <row r="1132" spans="1:58" s="1486" customFormat="1" ht="10.5" customHeight="1">
      <c r="A1132" s="4782"/>
      <c r="B1132" s="47"/>
      <c r="C1132" s="47"/>
      <c r="D1132" s="33"/>
      <c r="E1132" s="687"/>
      <c r="F1132" s="687"/>
      <c r="G1132" s="687"/>
      <c r="H1132" s="687"/>
      <c r="I1132" s="47"/>
      <c r="O1132" s="681"/>
      <c r="AE1132" s="4336"/>
      <c r="AF1132" s="4336"/>
      <c r="AG1132" s="4336"/>
      <c r="AH1132" s="4336"/>
      <c r="AI1132" s="4336"/>
      <c r="AJ1132" s="4336"/>
      <c r="AK1132" s="4336"/>
      <c r="AL1132" s="4336"/>
      <c r="AM1132" s="4336"/>
      <c r="AN1132" s="4336"/>
      <c r="AO1132" s="4336"/>
      <c r="AP1132" s="4336"/>
      <c r="AQ1132" s="4336"/>
      <c r="AR1132" s="4336"/>
      <c r="AS1132" s="4336"/>
      <c r="AT1132" s="4336"/>
      <c r="AU1132" s="4336"/>
      <c r="AV1132" s="4336"/>
      <c r="AW1132" s="4336"/>
      <c r="AX1132" s="4336"/>
      <c r="AY1132" s="4336"/>
      <c r="AZ1132" s="4336"/>
      <c r="BA1132" s="4336"/>
      <c r="BB1132" s="4336"/>
      <c r="BC1132" s="4336"/>
      <c r="BD1132" s="4336"/>
      <c r="BE1132" s="4336"/>
      <c r="BF1132" s="4336"/>
    </row>
    <row r="1133" spans="1:58" s="1486" customFormat="1" ht="10.5" customHeight="1">
      <c r="A1133" s="4782"/>
      <c r="B1133" s="47"/>
      <c r="C1133" s="47"/>
      <c r="D1133" s="33"/>
      <c r="E1133" s="687"/>
      <c r="F1133" s="687"/>
      <c r="G1133" s="687"/>
      <c r="H1133" s="687"/>
      <c r="I1133" s="47"/>
      <c r="O1133" s="681"/>
      <c r="AE1133" s="4336"/>
      <c r="AF1133" s="4336"/>
      <c r="AG1133" s="4336"/>
      <c r="AH1133" s="4336"/>
      <c r="AI1133" s="4336"/>
      <c r="AJ1133" s="4336"/>
      <c r="AK1133" s="4336"/>
      <c r="AL1133" s="4336"/>
      <c r="AM1133" s="4336"/>
      <c r="AN1133" s="4336"/>
      <c r="AO1133" s="4336"/>
      <c r="AP1133" s="4336"/>
      <c r="AQ1133" s="4336"/>
      <c r="AR1133" s="4336"/>
      <c r="AS1133" s="4336"/>
      <c r="AT1133" s="4336"/>
      <c r="AU1133" s="4336"/>
      <c r="AV1133" s="4336"/>
      <c r="AW1133" s="4336"/>
      <c r="AX1133" s="4336"/>
      <c r="AY1133" s="4336"/>
      <c r="AZ1133" s="4336"/>
      <c r="BA1133" s="4336"/>
      <c r="BB1133" s="4336"/>
      <c r="BC1133" s="4336"/>
      <c r="BD1133" s="4336"/>
      <c r="BE1133" s="4336"/>
      <c r="BF1133" s="4336"/>
    </row>
    <row r="1134" spans="1:58" s="1486" customFormat="1" ht="10.5" customHeight="1">
      <c r="A1134" s="4782"/>
      <c r="B1134" s="47"/>
      <c r="C1134" s="47"/>
      <c r="D1134" s="33"/>
      <c r="E1134" s="687"/>
      <c r="F1134" s="687"/>
      <c r="G1134" s="687"/>
      <c r="H1134" s="687"/>
      <c r="I1134" s="47"/>
      <c r="O1134" s="681"/>
      <c r="AE1134" s="4336"/>
      <c r="AF1134" s="4336"/>
      <c r="AG1134" s="4336"/>
      <c r="AH1134" s="4336"/>
      <c r="AI1134" s="4336"/>
      <c r="AJ1134" s="4336"/>
      <c r="AK1134" s="4336"/>
      <c r="AL1134" s="4336"/>
      <c r="AM1134" s="4336"/>
      <c r="AN1134" s="4336"/>
      <c r="AO1134" s="4336"/>
      <c r="AP1134" s="4336"/>
      <c r="AQ1134" s="4336"/>
      <c r="AR1134" s="4336"/>
      <c r="AS1134" s="4336"/>
      <c r="AT1134" s="4336"/>
      <c r="AU1134" s="4336"/>
      <c r="AV1134" s="4336"/>
      <c r="AW1134" s="4336"/>
      <c r="AX1134" s="4336"/>
      <c r="AY1134" s="4336"/>
      <c r="AZ1134" s="4336"/>
      <c r="BA1134" s="4336"/>
      <c r="BB1134" s="4336"/>
      <c r="BC1134" s="4336"/>
      <c r="BD1134" s="4336"/>
      <c r="BE1134" s="4336"/>
      <c r="BF1134" s="4336"/>
    </row>
    <row r="1135" spans="1:58" s="1486" customFormat="1" ht="10.5" customHeight="1">
      <c r="A1135" s="4782"/>
      <c r="B1135" s="47"/>
      <c r="C1135" s="47"/>
      <c r="D1135" s="33"/>
      <c r="E1135" s="687"/>
      <c r="F1135" s="687"/>
      <c r="G1135" s="687"/>
      <c r="H1135" s="687"/>
      <c r="I1135" s="47"/>
      <c r="O1135" s="681"/>
      <c r="AE1135" s="4336"/>
      <c r="AF1135" s="4336"/>
      <c r="AG1135" s="4336"/>
      <c r="AH1135" s="4336"/>
      <c r="AI1135" s="4336"/>
      <c r="AJ1135" s="4336"/>
      <c r="AK1135" s="4336"/>
      <c r="AL1135" s="4336"/>
      <c r="AM1135" s="4336"/>
      <c r="AN1135" s="4336"/>
      <c r="AO1135" s="4336"/>
      <c r="AP1135" s="4336"/>
      <c r="AQ1135" s="4336"/>
      <c r="AR1135" s="4336"/>
      <c r="AS1135" s="4336"/>
      <c r="AT1135" s="4336"/>
      <c r="AU1135" s="4336"/>
      <c r="AV1135" s="4336"/>
      <c r="AW1135" s="4336"/>
      <c r="AX1135" s="4336"/>
      <c r="AY1135" s="4336"/>
      <c r="AZ1135" s="4336"/>
      <c r="BA1135" s="4336"/>
      <c r="BB1135" s="4336"/>
      <c r="BC1135" s="4336"/>
      <c r="BD1135" s="4336"/>
      <c r="BE1135" s="4336"/>
      <c r="BF1135" s="4336"/>
    </row>
    <row r="1136" spans="1:58" s="1486" customFormat="1" ht="10.5" customHeight="1">
      <c r="A1136" s="4782"/>
      <c r="B1136" s="47"/>
      <c r="C1136" s="47"/>
      <c r="D1136" s="33"/>
      <c r="E1136" s="687"/>
      <c r="F1136" s="687"/>
      <c r="G1136" s="687"/>
      <c r="H1136" s="687"/>
      <c r="I1136" s="47"/>
      <c r="O1136" s="681"/>
      <c r="AE1136" s="4336"/>
      <c r="AF1136" s="4336"/>
      <c r="AG1136" s="4336"/>
      <c r="AH1136" s="4336"/>
      <c r="AI1136" s="4336"/>
      <c r="AJ1136" s="4336"/>
      <c r="AK1136" s="4336"/>
      <c r="AL1136" s="4336"/>
      <c r="AM1136" s="4336"/>
      <c r="AN1136" s="4336"/>
      <c r="AO1136" s="4336"/>
      <c r="AP1136" s="4336"/>
      <c r="AQ1136" s="4336"/>
      <c r="AR1136" s="4336"/>
      <c r="AS1136" s="4336"/>
      <c r="AT1136" s="4336"/>
      <c r="AU1136" s="4336"/>
      <c r="AV1136" s="4336"/>
      <c r="AW1136" s="4336"/>
      <c r="AX1136" s="4336"/>
      <c r="AY1136" s="4336"/>
      <c r="AZ1136" s="4336"/>
      <c r="BA1136" s="4336"/>
      <c r="BB1136" s="4336"/>
      <c r="BC1136" s="4336"/>
      <c r="BD1136" s="4336"/>
      <c r="BE1136" s="4336"/>
      <c r="BF1136" s="4336"/>
    </row>
    <row r="1137" spans="1:58" s="1486" customFormat="1" ht="10.5" customHeight="1">
      <c r="A1137" s="4782"/>
      <c r="B1137" s="47"/>
      <c r="C1137" s="47"/>
      <c r="D1137" s="33"/>
      <c r="E1137" s="687"/>
      <c r="F1137" s="687"/>
      <c r="G1137" s="687"/>
      <c r="H1137" s="687"/>
      <c r="I1137" s="47"/>
      <c r="O1137" s="681"/>
      <c r="AE1137" s="4336"/>
      <c r="AF1137" s="4336"/>
      <c r="AG1137" s="4336"/>
      <c r="AH1137" s="4336"/>
      <c r="AI1137" s="4336"/>
      <c r="AJ1137" s="4336"/>
      <c r="AK1137" s="4336"/>
      <c r="AL1137" s="4336"/>
      <c r="AM1137" s="4336"/>
      <c r="AN1137" s="4336"/>
      <c r="AO1137" s="4336"/>
      <c r="AP1137" s="4336"/>
      <c r="AQ1137" s="4336"/>
      <c r="AR1137" s="4336"/>
      <c r="AS1137" s="4336"/>
      <c r="AT1137" s="4336"/>
      <c r="AU1137" s="4336"/>
      <c r="AV1137" s="4336"/>
      <c r="AW1137" s="4336"/>
      <c r="AX1137" s="4336"/>
      <c r="AY1137" s="4336"/>
      <c r="AZ1137" s="4336"/>
      <c r="BA1137" s="4336"/>
      <c r="BB1137" s="4336"/>
      <c r="BC1137" s="4336"/>
      <c r="BD1137" s="4336"/>
      <c r="BE1137" s="4336"/>
      <c r="BF1137" s="4336"/>
    </row>
    <row r="1138" spans="1:58" s="1486" customFormat="1" ht="10.5" customHeight="1">
      <c r="A1138" s="4782"/>
      <c r="B1138" s="47"/>
      <c r="C1138" s="47"/>
      <c r="D1138" s="33"/>
      <c r="E1138" s="687"/>
      <c r="F1138" s="687"/>
      <c r="G1138" s="687"/>
      <c r="H1138" s="687"/>
      <c r="I1138" s="47"/>
      <c r="O1138" s="681"/>
      <c r="AE1138" s="4336"/>
      <c r="AF1138" s="4336"/>
      <c r="AG1138" s="4336"/>
      <c r="AH1138" s="4336"/>
      <c r="AI1138" s="4336"/>
      <c r="AJ1138" s="4336"/>
      <c r="AK1138" s="4336"/>
      <c r="AL1138" s="4336"/>
      <c r="AM1138" s="4336"/>
      <c r="AN1138" s="4336"/>
      <c r="AO1138" s="4336"/>
      <c r="AP1138" s="4336"/>
      <c r="AQ1138" s="4336"/>
      <c r="AR1138" s="4336"/>
      <c r="AS1138" s="4336"/>
      <c r="AT1138" s="4336"/>
      <c r="AU1138" s="4336"/>
      <c r="AV1138" s="4336"/>
      <c r="AW1138" s="4336"/>
      <c r="AX1138" s="4336"/>
      <c r="AY1138" s="4336"/>
      <c r="AZ1138" s="4336"/>
      <c r="BA1138" s="4336"/>
      <c r="BB1138" s="4336"/>
      <c r="BC1138" s="4336"/>
      <c r="BD1138" s="4336"/>
      <c r="BE1138" s="4336"/>
      <c r="BF1138" s="4336"/>
    </row>
    <row r="1139" spans="1:58" s="1486" customFormat="1" ht="10.5" customHeight="1">
      <c r="A1139" s="4782"/>
      <c r="B1139" s="47"/>
      <c r="C1139" s="47"/>
      <c r="D1139" s="33"/>
      <c r="E1139" s="687"/>
      <c r="F1139" s="687"/>
      <c r="G1139" s="687"/>
      <c r="H1139" s="687"/>
      <c r="I1139" s="47"/>
      <c r="O1139" s="681"/>
      <c r="AE1139" s="4336"/>
      <c r="AF1139" s="4336"/>
      <c r="AG1139" s="4336"/>
      <c r="AH1139" s="4336"/>
      <c r="AI1139" s="4336"/>
      <c r="AJ1139" s="4336"/>
      <c r="AK1139" s="4336"/>
      <c r="AL1139" s="4336"/>
      <c r="AM1139" s="4336"/>
      <c r="AN1139" s="4336"/>
      <c r="AO1139" s="4336"/>
      <c r="AP1139" s="4336"/>
      <c r="AQ1139" s="4336"/>
      <c r="AR1139" s="4336"/>
      <c r="AS1139" s="4336"/>
      <c r="AT1139" s="4336"/>
      <c r="AU1139" s="4336"/>
      <c r="AV1139" s="4336"/>
      <c r="AW1139" s="4336"/>
      <c r="AX1139" s="4336"/>
      <c r="AY1139" s="4336"/>
      <c r="AZ1139" s="4336"/>
      <c r="BA1139" s="4336"/>
      <c r="BB1139" s="4336"/>
      <c r="BC1139" s="4336"/>
      <c r="BD1139" s="4336"/>
      <c r="BE1139" s="4336"/>
      <c r="BF1139" s="4336"/>
    </row>
    <row r="1140" spans="1:58" s="1486" customFormat="1" ht="10.5" customHeight="1">
      <c r="A1140" s="4782"/>
      <c r="B1140" s="47"/>
      <c r="C1140" s="47"/>
      <c r="D1140" s="33"/>
      <c r="E1140" s="687"/>
      <c r="F1140" s="687"/>
      <c r="G1140" s="687"/>
      <c r="H1140" s="687"/>
      <c r="I1140" s="47"/>
      <c r="O1140" s="681"/>
      <c r="AE1140" s="4336"/>
      <c r="AF1140" s="4336"/>
      <c r="AG1140" s="4336"/>
      <c r="AH1140" s="4336"/>
      <c r="AI1140" s="4336"/>
      <c r="AJ1140" s="4336"/>
      <c r="AK1140" s="4336"/>
      <c r="AL1140" s="4336"/>
      <c r="AM1140" s="4336"/>
      <c r="AN1140" s="4336"/>
      <c r="AO1140" s="4336"/>
      <c r="AP1140" s="4336"/>
      <c r="AQ1140" s="4336"/>
      <c r="AR1140" s="4336"/>
      <c r="AS1140" s="4336"/>
      <c r="AT1140" s="4336"/>
      <c r="AU1140" s="4336"/>
      <c r="AV1140" s="4336"/>
      <c r="AW1140" s="4336"/>
      <c r="AX1140" s="4336"/>
      <c r="AY1140" s="4336"/>
      <c r="AZ1140" s="4336"/>
      <c r="BA1140" s="4336"/>
      <c r="BB1140" s="4336"/>
      <c r="BC1140" s="4336"/>
      <c r="BD1140" s="4336"/>
      <c r="BE1140" s="4336"/>
      <c r="BF1140" s="4336"/>
    </row>
    <row r="1141" spans="1:58" s="1486" customFormat="1" ht="10.5" customHeight="1">
      <c r="A1141" s="4782"/>
      <c r="B1141" s="47"/>
      <c r="C1141" s="47"/>
      <c r="D1141" s="33"/>
      <c r="E1141" s="687"/>
      <c r="F1141" s="687"/>
      <c r="G1141" s="687"/>
      <c r="H1141" s="687"/>
      <c r="I1141" s="47"/>
      <c r="O1141" s="681"/>
      <c r="AE1141" s="4336"/>
      <c r="AF1141" s="4336"/>
      <c r="AG1141" s="4336"/>
      <c r="AH1141" s="4336"/>
      <c r="AI1141" s="4336"/>
      <c r="AJ1141" s="4336"/>
      <c r="AK1141" s="4336"/>
      <c r="AL1141" s="4336"/>
      <c r="AM1141" s="4336"/>
      <c r="AN1141" s="4336"/>
      <c r="AO1141" s="4336"/>
      <c r="AP1141" s="4336"/>
      <c r="AQ1141" s="4336"/>
      <c r="AR1141" s="4336"/>
      <c r="AS1141" s="4336"/>
      <c r="AT1141" s="4336"/>
      <c r="AU1141" s="4336"/>
      <c r="AV1141" s="4336"/>
      <c r="AW1141" s="4336"/>
      <c r="AX1141" s="4336"/>
      <c r="AY1141" s="4336"/>
      <c r="AZ1141" s="4336"/>
      <c r="BA1141" s="4336"/>
      <c r="BB1141" s="4336"/>
      <c r="BC1141" s="4336"/>
      <c r="BD1141" s="4336"/>
      <c r="BE1141" s="4336"/>
      <c r="BF1141" s="4336"/>
    </row>
    <row r="1142" spans="1:58" s="1486" customFormat="1" ht="10.5" customHeight="1">
      <c r="A1142" s="4782"/>
      <c r="B1142" s="47"/>
      <c r="C1142" s="47"/>
      <c r="D1142" s="33"/>
      <c r="E1142" s="687"/>
      <c r="F1142" s="687"/>
      <c r="G1142" s="687"/>
      <c r="H1142" s="687"/>
      <c r="I1142" s="47"/>
      <c r="O1142" s="681"/>
      <c r="AE1142" s="4336"/>
      <c r="AF1142" s="4336"/>
      <c r="AG1142" s="4336"/>
      <c r="AH1142" s="4336"/>
      <c r="AI1142" s="4336"/>
      <c r="AJ1142" s="4336"/>
      <c r="AK1142" s="4336"/>
      <c r="AL1142" s="4336"/>
      <c r="AM1142" s="4336"/>
      <c r="AN1142" s="4336"/>
      <c r="AO1142" s="4336"/>
      <c r="AP1142" s="4336"/>
      <c r="AQ1142" s="4336"/>
      <c r="AR1142" s="4336"/>
      <c r="AS1142" s="4336"/>
      <c r="AT1142" s="4336"/>
      <c r="AU1142" s="4336"/>
      <c r="AV1142" s="4336"/>
      <c r="AW1142" s="4336"/>
      <c r="AX1142" s="4336"/>
      <c r="AY1142" s="4336"/>
      <c r="AZ1142" s="4336"/>
      <c r="BA1142" s="4336"/>
      <c r="BB1142" s="4336"/>
      <c r="BC1142" s="4336"/>
      <c r="BD1142" s="4336"/>
      <c r="BE1142" s="4336"/>
      <c r="BF1142" s="4336"/>
    </row>
    <row r="1143" spans="1:58" s="1486" customFormat="1" ht="10.5" customHeight="1">
      <c r="A1143" s="4782"/>
      <c r="B1143" s="47"/>
      <c r="C1143" s="47"/>
      <c r="D1143" s="33"/>
      <c r="E1143" s="687"/>
      <c r="F1143" s="687"/>
      <c r="G1143" s="687"/>
      <c r="H1143" s="687"/>
      <c r="I1143" s="47"/>
      <c r="O1143" s="681"/>
      <c r="AE1143" s="4336"/>
      <c r="AF1143" s="4336"/>
      <c r="AG1143" s="4336"/>
      <c r="AH1143" s="4336"/>
      <c r="AI1143" s="4336"/>
      <c r="AJ1143" s="4336"/>
      <c r="AK1143" s="4336"/>
      <c r="AL1143" s="4336"/>
      <c r="AM1143" s="4336"/>
      <c r="AN1143" s="4336"/>
      <c r="AO1143" s="4336"/>
      <c r="AP1143" s="4336"/>
      <c r="AQ1143" s="4336"/>
      <c r="AR1143" s="4336"/>
      <c r="AS1143" s="4336"/>
      <c r="AT1143" s="4336"/>
      <c r="AU1143" s="4336"/>
      <c r="AV1143" s="4336"/>
      <c r="AW1143" s="4336"/>
      <c r="AX1143" s="4336"/>
      <c r="AY1143" s="4336"/>
      <c r="AZ1143" s="4336"/>
      <c r="BA1143" s="4336"/>
      <c r="BB1143" s="4336"/>
      <c r="BC1143" s="4336"/>
      <c r="BD1143" s="4336"/>
      <c r="BE1143" s="4336"/>
      <c r="BF1143" s="4336"/>
    </row>
    <row r="1144" spans="1:58" s="1486" customFormat="1" ht="10.5" customHeight="1">
      <c r="A1144" s="4782"/>
      <c r="B1144" s="47"/>
      <c r="C1144" s="47"/>
      <c r="D1144" s="33"/>
      <c r="E1144" s="687"/>
      <c r="F1144" s="687"/>
      <c r="G1144" s="687"/>
      <c r="H1144" s="687"/>
      <c r="I1144" s="47"/>
      <c r="O1144" s="681"/>
      <c r="AE1144" s="4336"/>
      <c r="AF1144" s="4336"/>
      <c r="AG1144" s="4336"/>
      <c r="AH1144" s="4336"/>
      <c r="AI1144" s="4336"/>
      <c r="AJ1144" s="4336"/>
      <c r="AK1144" s="4336"/>
      <c r="AL1144" s="4336"/>
      <c r="AM1144" s="4336"/>
      <c r="AN1144" s="4336"/>
      <c r="AO1144" s="4336"/>
      <c r="AP1144" s="4336"/>
      <c r="AQ1144" s="4336"/>
      <c r="AR1144" s="4336"/>
      <c r="AS1144" s="4336"/>
      <c r="AT1144" s="4336"/>
      <c r="AU1144" s="4336"/>
      <c r="AV1144" s="4336"/>
      <c r="AW1144" s="4336"/>
      <c r="AX1144" s="4336"/>
      <c r="AY1144" s="4336"/>
      <c r="AZ1144" s="4336"/>
      <c r="BA1144" s="4336"/>
      <c r="BB1144" s="4336"/>
      <c r="BC1144" s="4336"/>
      <c r="BD1144" s="4336"/>
      <c r="BE1144" s="4336"/>
      <c r="BF1144" s="4336"/>
    </row>
    <row r="1145" spans="1:58" s="1486" customFormat="1" ht="10.5" customHeight="1">
      <c r="A1145" s="4782"/>
      <c r="B1145" s="47"/>
      <c r="C1145" s="47"/>
      <c r="D1145" s="33"/>
      <c r="E1145" s="687"/>
      <c r="F1145" s="687"/>
      <c r="G1145" s="687"/>
      <c r="H1145" s="687"/>
      <c r="I1145" s="47"/>
      <c r="O1145" s="681"/>
      <c r="AE1145" s="4336"/>
      <c r="AF1145" s="4336"/>
      <c r="AG1145" s="4336"/>
      <c r="AH1145" s="4336"/>
      <c r="AI1145" s="4336"/>
      <c r="AJ1145" s="4336"/>
      <c r="AK1145" s="4336"/>
      <c r="AL1145" s="4336"/>
      <c r="AM1145" s="4336"/>
      <c r="AN1145" s="4336"/>
      <c r="AO1145" s="4336"/>
      <c r="AP1145" s="4336"/>
      <c r="AQ1145" s="4336"/>
      <c r="AR1145" s="4336"/>
      <c r="AS1145" s="4336"/>
      <c r="AT1145" s="4336"/>
      <c r="AU1145" s="4336"/>
      <c r="AV1145" s="4336"/>
      <c r="AW1145" s="4336"/>
      <c r="AX1145" s="4336"/>
      <c r="AY1145" s="4336"/>
      <c r="AZ1145" s="4336"/>
      <c r="BA1145" s="4336"/>
      <c r="BB1145" s="4336"/>
      <c r="BC1145" s="4336"/>
      <c r="BD1145" s="4336"/>
      <c r="BE1145" s="4336"/>
      <c r="BF1145" s="4336"/>
    </row>
    <row r="1146" spans="1:58" s="1486" customFormat="1" ht="10.5" customHeight="1">
      <c r="A1146" s="4782"/>
      <c r="B1146" s="47"/>
      <c r="C1146" s="47"/>
      <c r="D1146" s="33"/>
      <c r="E1146" s="687"/>
      <c r="F1146" s="687"/>
      <c r="G1146" s="687"/>
      <c r="H1146" s="687"/>
      <c r="I1146" s="47"/>
      <c r="O1146" s="681"/>
      <c r="AE1146" s="4336"/>
      <c r="AF1146" s="4336"/>
      <c r="AG1146" s="4336"/>
      <c r="AH1146" s="4336"/>
      <c r="AI1146" s="4336"/>
      <c r="AJ1146" s="4336"/>
      <c r="AK1146" s="4336"/>
      <c r="AL1146" s="4336"/>
      <c r="AM1146" s="4336"/>
      <c r="AN1146" s="4336"/>
      <c r="AO1146" s="4336"/>
      <c r="AP1146" s="4336"/>
      <c r="AQ1146" s="4336"/>
      <c r="AR1146" s="4336"/>
      <c r="AS1146" s="4336"/>
      <c r="AT1146" s="4336"/>
      <c r="AU1146" s="4336"/>
      <c r="AV1146" s="4336"/>
      <c r="AW1146" s="4336"/>
      <c r="AX1146" s="4336"/>
      <c r="AY1146" s="4336"/>
      <c r="AZ1146" s="4336"/>
      <c r="BA1146" s="4336"/>
      <c r="BB1146" s="4336"/>
      <c r="BC1146" s="4336"/>
      <c r="BD1146" s="4336"/>
      <c r="BE1146" s="4336"/>
      <c r="BF1146" s="4336"/>
    </row>
    <row r="1147" spans="1:58" s="1486" customFormat="1" ht="10.5" customHeight="1">
      <c r="A1147" s="4782"/>
      <c r="B1147" s="47"/>
      <c r="C1147" s="47"/>
      <c r="D1147" s="33"/>
      <c r="E1147" s="687"/>
      <c r="F1147" s="687"/>
      <c r="G1147" s="687"/>
      <c r="H1147" s="687"/>
      <c r="I1147" s="47"/>
      <c r="O1147" s="681"/>
      <c r="AE1147" s="4336"/>
      <c r="AF1147" s="4336"/>
      <c r="AG1147" s="4336"/>
      <c r="AH1147" s="4336"/>
      <c r="AI1147" s="4336"/>
      <c r="AJ1147" s="4336"/>
      <c r="AK1147" s="4336"/>
      <c r="AL1147" s="4336"/>
      <c r="AM1147" s="4336"/>
      <c r="AN1147" s="4336"/>
      <c r="AO1147" s="4336"/>
      <c r="AP1147" s="4336"/>
      <c r="AQ1147" s="4336"/>
      <c r="AR1147" s="4336"/>
      <c r="AS1147" s="4336"/>
      <c r="AT1147" s="4336"/>
      <c r="AU1147" s="4336"/>
      <c r="AV1147" s="4336"/>
      <c r="AW1147" s="4336"/>
      <c r="AX1147" s="4336"/>
      <c r="AY1147" s="4336"/>
      <c r="AZ1147" s="4336"/>
      <c r="BA1147" s="4336"/>
      <c r="BB1147" s="4336"/>
      <c r="BC1147" s="4336"/>
      <c r="BD1147" s="4336"/>
      <c r="BE1147" s="4336"/>
      <c r="BF1147" s="4336"/>
    </row>
    <row r="1148" spans="1:58" s="1486" customFormat="1" ht="10.5" customHeight="1">
      <c r="A1148" s="4782"/>
      <c r="B1148" s="47"/>
      <c r="C1148" s="47"/>
      <c r="D1148" s="33"/>
      <c r="E1148" s="687"/>
      <c r="F1148" s="687"/>
      <c r="G1148" s="687"/>
      <c r="H1148" s="687"/>
      <c r="I1148" s="47"/>
      <c r="O1148" s="681"/>
      <c r="AE1148" s="4336"/>
      <c r="AF1148" s="4336"/>
      <c r="AG1148" s="4336"/>
      <c r="AH1148" s="4336"/>
      <c r="AI1148" s="4336"/>
      <c r="AJ1148" s="4336"/>
      <c r="AK1148" s="4336"/>
      <c r="AL1148" s="4336"/>
      <c r="AM1148" s="4336"/>
      <c r="AN1148" s="4336"/>
      <c r="AO1148" s="4336"/>
      <c r="AP1148" s="4336"/>
      <c r="AQ1148" s="4336"/>
      <c r="AR1148" s="4336"/>
      <c r="AS1148" s="4336"/>
      <c r="AT1148" s="4336"/>
      <c r="AU1148" s="4336"/>
      <c r="AV1148" s="4336"/>
      <c r="AW1148" s="4336"/>
      <c r="AX1148" s="4336"/>
      <c r="AY1148" s="4336"/>
      <c r="AZ1148" s="4336"/>
      <c r="BA1148" s="4336"/>
      <c r="BB1148" s="4336"/>
      <c r="BC1148" s="4336"/>
      <c r="BD1148" s="4336"/>
      <c r="BE1148" s="4336"/>
      <c r="BF1148" s="4336"/>
    </row>
    <row r="1149" spans="1:58" s="1486" customFormat="1" ht="10.5" customHeight="1">
      <c r="A1149" s="4782"/>
      <c r="B1149" s="47"/>
      <c r="C1149" s="47"/>
      <c r="D1149" s="33"/>
      <c r="E1149" s="687"/>
      <c r="F1149" s="687"/>
      <c r="G1149" s="687"/>
      <c r="H1149" s="687"/>
      <c r="I1149" s="47"/>
      <c r="O1149" s="681"/>
      <c r="AE1149" s="4336"/>
      <c r="AF1149" s="4336"/>
      <c r="AG1149" s="4336"/>
      <c r="AH1149" s="4336"/>
      <c r="AI1149" s="4336"/>
      <c r="AJ1149" s="4336"/>
      <c r="AK1149" s="4336"/>
      <c r="AL1149" s="4336"/>
      <c r="AM1149" s="4336"/>
      <c r="AN1149" s="4336"/>
      <c r="AO1149" s="4336"/>
      <c r="AP1149" s="4336"/>
      <c r="AQ1149" s="4336"/>
      <c r="AR1149" s="4336"/>
      <c r="AS1149" s="4336"/>
      <c r="AT1149" s="4336"/>
      <c r="AU1149" s="4336"/>
      <c r="AV1149" s="4336"/>
      <c r="AW1149" s="4336"/>
      <c r="AX1149" s="4336"/>
      <c r="AY1149" s="4336"/>
      <c r="AZ1149" s="4336"/>
      <c r="BA1149" s="4336"/>
      <c r="BB1149" s="4336"/>
      <c r="BC1149" s="4336"/>
      <c r="BD1149" s="4336"/>
      <c r="BE1149" s="4336"/>
      <c r="BF1149" s="4336"/>
    </row>
    <row r="1150" spans="1:58" s="1486" customFormat="1" ht="10.5" customHeight="1">
      <c r="A1150" s="4782"/>
      <c r="B1150" s="47"/>
      <c r="C1150" s="47"/>
      <c r="D1150" s="33"/>
      <c r="E1150" s="687"/>
      <c r="F1150" s="687"/>
      <c r="G1150" s="687"/>
      <c r="H1150" s="687"/>
      <c r="I1150" s="47"/>
      <c r="O1150" s="681"/>
      <c r="AE1150" s="4336"/>
      <c r="AF1150" s="4336"/>
      <c r="AG1150" s="4336"/>
      <c r="AH1150" s="4336"/>
      <c r="AI1150" s="4336"/>
      <c r="AJ1150" s="4336"/>
      <c r="AK1150" s="4336"/>
      <c r="AL1150" s="4336"/>
      <c r="AM1150" s="4336"/>
      <c r="AN1150" s="4336"/>
      <c r="AO1150" s="4336"/>
      <c r="AP1150" s="4336"/>
      <c r="AQ1150" s="4336"/>
      <c r="AR1150" s="4336"/>
      <c r="AS1150" s="4336"/>
      <c r="AT1150" s="4336"/>
      <c r="AU1150" s="4336"/>
      <c r="AV1150" s="4336"/>
      <c r="AW1150" s="4336"/>
      <c r="AX1150" s="4336"/>
      <c r="AY1150" s="4336"/>
      <c r="AZ1150" s="4336"/>
      <c r="BA1150" s="4336"/>
      <c r="BB1150" s="4336"/>
      <c r="BC1150" s="4336"/>
      <c r="BD1150" s="4336"/>
      <c r="BE1150" s="4336"/>
      <c r="BF1150" s="4336"/>
    </row>
    <row r="1151" spans="1:58" s="1486" customFormat="1" ht="10.5" customHeight="1">
      <c r="A1151" s="4782"/>
      <c r="B1151" s="47"/>
      <c r="C1151" s="47"/>
      <c r="D1151" s="33"/>
      <c r="E1151" s="687"/>
      <c r="F1151" s="687"/>
      <c r="G1151" s="687"/>
      <c r="H1151" s="687"/>
      <c r="I1151" s="47"/>
      <c r="O1151" s="681"/>
      <c r="AE1151" s="4336"/>
      <c r="AF1151" s="4336"/>
      <c r="AG1151" s="4336"/>
      <c r="AH1151" s="4336"/>
      <c r="AI1151" s="4336"/>
      <c r="AJ1151" s="4336"/>
      <c r="AK1151" s="4336"/>
      <c r="AL1151" s="4336"/>
      <c r="AM1151" s="4336"/>
      <c r="AN1151" s="4336"/>
      <c r="AO1151" s="4336"/>
      <c r="AP1151" s="4336"/>
      <c r="AQ1151" s="4336"/>
      <c r="AR1151" s="4336"/>
      <c r="AS1151" s="4336"/>
      <c r="AT1151" s="4336"/>
      <c r="AU1151" s="4336"/>
      <c r="AV1151" s="4336"/>
      <c r="AW1151" s="4336"/>
      <c r="AX1151" s="4336"/>
      <c r="AY1151" s="4336"/>
      <c r="AZ1151" s="4336"/>
      <c r="BA1151" s="4336"/>
      <c r="BB1151" s="4336"/>
      <c r="BC1151" s="4336"/>
      <c r="BD1151" s="4336"/>
      <c r="BE1151" s="4336"/>
      <c r="BF1151" s="4336"/>
    </row>
    <row r="1152" spans="1:58" s="1486" customFormat="1" ht="10.5" customHeight="1">
      <c r="A1152" s="4782"/>
      <c r="B1152" s="47"/>
      <c r="C1152" s="47"/>
      <c r="D1152" s="33"/>
      <c r="E1152" s="687"/>
      <c r="F1152" s="687"/>
      <c r="G1152" s="687"/>
      <c r="H1152" s="687"/>
      <c r="I1152" s="47"/>
      <c r="O1152" s="681"/>
      <c r="AE1152" s="4336"/>
      <c r="AF1152" s="4336"/>
      <c r="AG1152" s="4336"/>
      <c r="AH1152" s="4336"/>
      <c r="AI1152" s="4336"/>
      <c r="AJ1152" s="4336"/>
      <c r="AK1152" s="4336"/>
      <c r="AL1152" s="4336"/>
      <c r="AM1152" s="4336"/>
      <c r="AN1152" s="4336"/>
      <c r="AO1152" s="4336"/>
      <c r="AP1152" s="4336"/>
      <c r="AQ1152" s="4336"/>
      <c r="AR1152" s="4336"/>
      <c r="AS1152" s="4336"/>
      <c r="AT1152" s="4336"/>
      <c r="AU1152" s="4336"/>
      <c r="AV1152" s="4336"/>
      <c r="AW1152" s="4336"/>
      <c r="AX1152" s="4336"/>
      <c r="AY1152" s="4336"/>
      <c r="AZ1152" s="4336"/>
      <c r="BA1152" s="4336"/>
      <c r="BB1152" s="4336"/>
      <c r="BC1152" s="4336"/>
      <c r="BD1152" s="4336"/>
      <c r="BE1152" s="4336"/>
      <c r="BF1152" s="4336"/>
    </row>
    <row r="1153" spans="1:58" s="1486" customFormat="1" ht="10.5" customHeight="1">
      <c r="A1153" s="4782"/>
      <c r="B1153" s="47"/>
      <c r="C1153" s="47"/>
      <c r="D1153" s="33"/>
      <c r="E1153" s="687"/>
      <c r="F1153" s="687"/>
      <c r="G1153" s="687"/>
      <c r="H1153" s="687"/>
      <c r="I1153" s="47"/>
      <c r="O1153" s="681"/>
      <c r="AE1153" s="4336"/>
      <c r="AF1153" s="4336"/>
      <c r="AG1153" s="4336"/>
      <c r="AH1153" s="4336"/>
      <c r="AI1153" s="4336"/>
      <c r="AJ1153" s="4336"/>
      <c r="AK1153" s="4336"/>
      <c r="AL1153" s="4336"/>
      <c r="AM1153" s="4336"/>
      <c r="AN1153" s="4336"/>
      <c r="AO1153" s="4336"/>
      <c r="AP1153" s="4336"/>
      <c r="AQ1153" s="4336"/>
      <c r="AR1153" s="4336"/>
      <c r="AS1153" s="4336"/>
      <c r="AT1153" s="4336"/>
      <c r="AU1153" s="4336"/>
      <c r="AV1153" s="4336"/>
      <c r="AW1153" s="4336"/>
      <c r="AX1153" s="4336"/>
      <c r="AY1153" s="4336"/>
      <c r="AZ1153" s="4336"/>
      <c r="BA1153" s="4336"/>
      <c r="BB1153" s="4336"/>
      <c r="BC1153" s="4336"/>
      <c r="BD1153" s="4336"/>
      <c r="BE1153" s="4336"/>
      <c r="BF1153" s="4336"/>
    </row>
    <row r="1154" spans="1:58" s="1486" customFormat="1" ht="10.5" customHeight="1">
      <c r="A1154" s="4782"/>
      <c r="B1154" s="47"/>
      <c r="C1154" s="47"/>
      <c r="D1154" s="33"/>
      <c r="E1154" s="687"/>
      <c r="F1154" s="687"/>
      <c r="G1154" s="687"/>
      <c r="H1154" s="687"/>
      <c r="I1154" s="47"/>
      <c r="O1154" s="681"/>
      <c r="AE1154" s="4336"/>
      <c r="AF1154" s="4336"/>
      <c r="AG1154" s="4336"/>
      <c r="AH1154" s="4336"/>
      <c r="AI1154" s="4336"/>
      <c r="AJ1154" s="4336"/>
      <c r="AK1154" s="4336"/>
      <c r="AL1154" s="4336"/>
      <c r="AM1154" s="4336"/>
      <c r="AN1154" s="4336"/>
      <c r="AO1154" s="4336"/>
      <c r="AP1154" s="4336"/>
      <c r="AQ1154" s="4336"/>
      <c r="AR1154" s="4336"/>
      <c r="AS1154" s="4336"/>
      <c r="AT1154" s="4336"/>
      <c r="AU1154" s="4336"/>
      <c r="AV1154" s="4336"/>
      <c r="AW1154" s="4336"/>
      <c r="AX1154" s="4336"/>
      <c r="AY1154" s="4336"/>
      <c r="AZ1154" s="4336"/>
      <c r="BA1154" s="4336"/>
      <c r="BB1154" s="4336"/>
      <c r="BC1154" s="4336"/>
      <c r="BD1154" s="4336"/>
      <c r="BE1154" s="4336"/>
      <c r="BF1154" s="4336"/>
    </row>
    <row r="1155" spans="1:58" s="1486" customFormat="1" ht="10.5" customHeight="1">
      <c r="A1155" s="4782"/>
      <c r="B1155" s="47"/>
      <c r="C1155" s="47"/>
      <c r="D1155" s="33"/>
      <c r="E1155" s="687"/>
      <c r="F1155" s="687"/>
      <c r="G1155" s="687"/>
      <c r="H1155" s="687"/>
      <c r="I1155" s="47"/>
      <c r="O1155" s="681"/>
      <c r="AE1155" s="4336"/>
      <c r="AF1155" s="4336"/>
      <c r="AG1155" s="4336"/>
      <c r="AH1155" s="4336"/>
      <c r="AI1155" s="4336"/>
      <c r="AJ1155" s="4336"/>
      <c r="AK1155" s="4336"/>
      <c r="AL1155" s="4336"/>
      <c r="AM1155" s="4336"/>
      <c r="AN1155" s="4336"/>
      <c r="AO1155" s="4336"/>
      <c r="AP1155" s="4336"/>
      <c r="AQ1155" s="4336"/>
      <c r="AR1155" s="4336"/>
      <c r="AS1155" s="4336"/>
      <c r="AT1155" s="4336"/>
      <c r="AU1155" s="4336"/>
      <c r="AV1155" s="4336"/>
      <c r="AW1155" s="4336"/>
      <c r="AX1155" s="4336"/>
      <c r="AY1155" s="4336"/>
      <c r="AZ1155" s="4336"/>
      <c r="BA1155" s="4336"/>
      <c r="BB1155" s="4336"/>
      <c r="BC1155" s="4336"/>
      <c r="BD1155" s="4336"/>
      <c r="BE1155" s="4336"/>
      <c r="BF1155" s="4336"/>
    </row>
    <row r="1156" spans="1:58" s="1486" customFormat="1" ht="10.5" customHeight="1">
      <c r="A1156" s="4782"/>
      <c r="B1156" s="47"/>
      <c r="C1156" s="47"/>
      <c r="D1156" s="33"/>
      <c r="E1156" s="687"/>
      <c r="F1156" s="687"/>
      <c r="G1156" s="687"/>
      <c r="H1156" s="687"/>
      <c r="I1156" s="47"/>
      <c r="O1156" s="681"/>
      <c r="AE1156" s="4336"/>
      <c r="AF1156" s="4336"/>
      <c r="AG1156" s="4336"/>
      <c r="AH1156" s="4336"/>
      <c r="AI1156" s="4336"/>
      <c r="AJ1156" s="4336"/>
      <c r="AK1156" s="4336"/>
      <c r="AL1156" s="4336"/>
      <c r="AM1156" s="4336"/>
      <c r="AN1156" s="4336"/>
      <c r="AO1156" s="4336"/>
      <c r="AP1156" s="4336"/>
      <c r="AQ1156" s="4336"/>
      <c r="AR1156" s="4336"/>
      <c r="AS1156" s="4336"/>
      <c r="AT1156" s="4336"/>
      <c r="AU1156" s="4336"/>
      <c r="AV1156" s="4336"/>
      <c r="AW1156" s="4336"/>
      <c r="AX1156" s="4336"/>
      <c r="AY1156" s="4336"/>
      <c r="AZ1156" s="4336"/>
      <c r="BA1156" s="4336"/>
      <c r="BB1156" s="4336"/>
      <c r="BC1156" s="4336"/>
      <c r="BD1156" s="4336"/>
      <c r="BE1156" s="4336"/>
      <c r="BF1156" s="4336"/>
    </row>
    <row r="1157" spans="1:58" s="1486" customFormat="1" ht="10.5" customHeight="1">
      <c r="A1157" s="4782"/>
      <c r="B1157" s="47"/>
      <c r="C1157" s="47"/>
      <c r="D1157" s="33"/>
      <c r="E1157" s="687"/>
      <c r="F1157" s="687"/>
      <c r="G1157" s="687"/>
      <c r="H1157" s="687"/>
      <c r="I1157" s="47"/>
      <c r="O1157" s="681"/>
      <c r="AE1157" s="4336"/>
      <c r="AF1157" s="4336"/>
      <c r="AG1157" s="4336"/>
      <c r="AH1157" s="4336"/>
      <c r="AI1157" s="4336"/>
      <c r="AJ1157" s="4336"/>
      <c r="AK1157" s="4336"/>
      <c r="AL1157" s="4336"/>
      <c r="AM1157" s="4336"/>
      <c r="AN1157" s="4336"/>
      <c r="AO1157" s="4336"/>
      <c r="AP1157" s="4336"/>
      <c r="AQ1157" s="4336"/>
      <c r="AR1157" s="4336"/>
      <c r="AS1157" s="4336"/>
      <c r="AT1157" s="4336"/>
      <c r="AU1157" s="4336"/>
      <c r="AV1157" s="4336"/>
      <c r="AW1157" s="4336"/>
      <c r="AX1157" s="4336"/>
      <c r="AY1157" s="4336"/>
      <c r="AZ1157" s="4336"/>
      <c r="BA1157" s="4336"/>
      <c r="BB1157" s="4336"/>
      <c r="BC1157" s="4336"/>
      <c r="BD1157" s="4336"/>
      <c r="BE1157" s="4336"/>
      <c r="BF1157" s="4336"/>
    </row>
    <row r="1158" spans="1:58" s="1486" customFormat="1" ht="10.5" customHeight="1">
      <c r="A1158" s="4782"/>
      <c r="B1158" s="47"/>
      <c r="C1158" s="47"/>
      <c r="D1158" s="33"/>
      <c r="E1158" s="687"/>
      <c r="F1158" s="687"/>
      <c r="G1158" s="687"/>
      <c r="H1158" s="687"/>
      <c r="I1158" s="47"/>
      <c r="O1158" s="681"/>
      <c r="AE1158" s="4336"/>
      <c r="AF1158" s="4336"/>
      <c r="AG1158" s="4336"/>
      <c r="AH1158" s="4336"/>
      <c r="AI1158" s="4336"/>
      <c r="AJ1158" s="4336"/>
      <c r="AK1158" s="4336"/>
      <c r="AL1158" s="4336"/>
      <c r="AM1158" s="4336"/>
      <c r="AN1158" s="4336"/>
      <c r="AO1158" s="4336"/>
      <c r="AP1158" s="4336"/>
      <c r="AQ1158" s="4336"/>
      <c r="AR1158" s="4336"/>
      <c r="AS1158" s="4336"/>
      <c r="AT1158" s="4336"/>
      <c r="AU1158" s="4336"/>
      <c r="AV1158" s="4336"/>
      <c r="AW1158" s="4336"/>
      <c r="AX1158" s="4336"/>
      <c r="AY1158" s="4336"/>
      <c r="AZ1158" s="4336"/>
      <c r="BA1158" s="4336"/>
      <c r="BB1158" s="4336"/>
      <c r="BC1158" s="4336"/>
      <c r="BD1158" s="4336"/>
      <c r="BE1158" s="4336"/>
      <c r="BF1158" s="4336"/>
    </row>
    <row r="1159" spans="1:58" s="1486" customFormat="1" ht="10.5" customHeight="1">
      <c r="A1159" s="4782"/>
      <c r="B1159" s="47"/>
      <c r="C1159" s="47"/>
      <c r="D1159" s="33"/>
      <c r="E1159" s="687"/>
      <c r="F1159" s="687"/>
      <c r="G1159" s="687"/>
      <c r="H1159" s="687"/>
      <c r="I1159" s="47"/>
      <c r="O1159" s="681"/>
      <c r="AE1159" s="4336"/>
      <c r="AF1159" s="4336"/>
      <c r="AG1159" s="4336"/>
      <c r="AH1159" s="4336"/>
      <c r="AI1159" s="4336"/>
      <c r="AJ1159" s="4336"/>
      <c r="AK1159" s="4336"/>
      <c r="AL1159" s="4336"/>
      <c r="AM1159" s="4336"/>
      <c r="AN1159" s="4336"/>
      <c r="AO1159" s="4336"/>
      <c r="AP1159" s="4336"/>
      <c r="AQ1159" s="4336"/>
      <c r="AR1159" s="4336"/>
      <c r="AS1159" s="4336"/>
      <c r="AT1159" s="4336"/>
      <c r="AU1159" s="4336"/>
      <c r="AV1159" s="4336"/>
      <c r="AW1159" s="4336"/>
      <c r="AX1159" s="4336"/>
      <c r="AY1159" s="4336"/>
      <c r="AZ1159" s="4336"/>
      <c r="BA1159" s="4336"/>
      <c r="BB1159" s="4336"/>
      <c r="BC1159" s="4336"/>
      <c r="BD1159" s="4336"/>
      <c r="BE1159" s="4336"/>
      <c r="BF1159" s="4336"/>
    </row>
    <row r="1160" spans="1:58" s="1486" customFormat="1" ht="10.5" customHeight="1">
      <c r="A1160" s="4782"/>
      <c r="B1160" s="47"/>
      <c r="C1160" s="47"/>
      <c r="D1160" s="33"/>
      <c r="E1160" s="687"/>
      <c r="F1160" s="687"/>
      <c r="G1160" s="687"/>
      <c r="H1160" s="687"/>
      <c r="I1160" s="47"/>
      <c r="O1160" s="681"/>
      <c r="AE1160" s="4336"/>
      <c r="AF1160" s="4336"/>
      <c r="AG1160" s="4336"/>
      <c r="AH1160" s="4336"/>
      <c r="AI1160" s="4336"/>
      <c r="AJ1160" s="4336"/>
      <c r="AK1160" s="4336"/>
      <c r="AL1160" s="4336"/>
      <c r="AM1160" s="4336"/>
      <c r="AN1160" s="4336"/>
      <c r="AO1160" s="4336"/>
      <c r="AP1160" s="4336"/>
      <c r="AQ1160" s="4336"/>
      <c r="AR1160" s="4336"/>
      <c r="AS1160" s="4336"/>
      <c r="AT1160" s="4336"/>
      <c r="AU1160" s="4336"/>
      <c r="AV1160" s="4336"/>
      <c r="AW1160" s="4336"/>
      <c r="AX1160" s="4336"/>
      <c r="AY1160" s="4336"/>
      <c r="AZ1160" s="4336"/>
      <c r="BA1160" s="4336"/>
      <c r="BB1160" s="4336"/>
      <c r="BC1160" s="4336"/>
      <c r="BD1160" s="4336"/>
      <c r="BE1160" s="4336"/>
      <c r="BF1160" s="4336"/>
    </row>
    <row r="1161" spans="1:58" s="1486" customFormat="1" ht="10.5" customHeight="1">
      <c r="A1161" s="4782"/>
      <c r="B1161" s="47"/>
      <c r="C1161" s="47"/>
      <c r="D1161" s="33"/>
      <c r="E1161" s="687"/>
      <c r="F1161" s="687"/>
      <c r="G1161" s="687"/>
      <c r="H1161" s="687"/>
      <c r="I1161" s="47"/>
      <c r="O1161" s="681"/>
      <c r="AE1161" s="4336"/>
      <c r="AF1161" s="4336"/>
      <c r="AG1161" s="4336"/>
      <c r="AH1161" s="4336"/>
      <c r="AI1161" s="4336"/>
      <c r="AJ1161" s="4336"/>
      <c r="AK1161" s="4336"/>
      <c r="AL1161" s="4336"/>
      <c r="AM1161" s="4336"/>
      <c r="AN1161" s="4336"/>
      <c r="AO1161" s="4336"/>
      <c r="AP1161" s="4336"/>
      <c r="AQ1161" s="4336"/>
      <c r="AR1161" s="4336"/>
      <c r="AS1161" s="4336"/>
      <c r="AT1161" s="4336"/>
      <c r="AU1161" s="4336"/>
      <c r="AV1161" s="4336"/>
      <c r="AW1161" s="4336"/>
      <c r="AX1161" s="4336"/>
      <c r="AY1161" s="4336"/>
      <c r="AZ1161" s="4336"/>
      <c r="BA1161" s="4336"/>
      <c r="BB1161" s="4336"/>
      <c r="BC1161" s="4336"/>
      <c r="BD1161" s="4336"/>
      <c r="BE1161" s="4336"/>
      <c r="BF1161" s="4336"/>
    </row>
    <row r="1162" spans="1:58" s="1486" customFormat="1" ht="10.5" customHeight="1">
      <c r="A1162" s="4782"/>
      <c r="B1162" s="47"/>
      <c r="C1162" s="47"/>
      <c r="D1162" s="33"/>
      <c r="E1162" s="687"/>
      <c r="F1162" s="687"/>
      <c r="G1162" s="687"/>
      <c r="H1162" s="687"/>
      <c r="I1162" s="47"/>
      <c r="O1162" s="681"/>
      <c r="AE1162" s="4336"/>
      <c r="AF1162" s="4336"/>
      <c r="AG1162" s="4336"/>
      <c r="AH1162" s="4336"/>
      <c r="AI1162" s="4336"/>
      <c r="AJ1162" s="4336"/>
      <c r="AK1162" s="4336"/>
      <c r="AL1162" s="4336"/>
      <c r="AM1162" s="4336"/>
      <c r="AN1162" s="4336"/>
      <c r="AO1162" s="4336"/>
      <c r="AP1162" s="4336"/>
      <c r="AQ1162" s="4336"/>
      <c r="AR1162" s="4336"/>
      <c r="AS1162" s="4336"/>
      <c r="AT1162" s="4336"/>
      <c r="AU1162" s="4336"/>
      <c r="AV1162" s="4336"/>
      <c r="AW1162" s="4336"/>
      <c r="AX1162" s="4336"/>
      <c r="AY1162" s="4336"/>
      <c r="AZ1162" s="4336"/>
      <c r="BA1162" s="4336"/>
      <c r="BB1162" s="4336"/>
      <c r="BC1162" s="4336"/>
      <c r="BD1162" s="4336"/>
      <c r="BE1162" s="4336"/>
      <c r="BF1162" s="4336"/>
    </row>
    <row r="1163" spans="1:58" s="1486" customFormat="1" ht="10.5" customHeight="1">
      <c r="A1163" s="4782"/>
      <c r="B1163" s="47"/>
      <c r="C1163" s="47"/>
      <c r="D1163" s="33"/>
      <c r="E1163" s="687"/>
      <c r="F1163" s="687"/>
      <c r="G1163" s="687"/>
      <c r="H1163" s="687"/>
      <c r="I1163" s="47"/>
      <c r="O1163" s="681"/>
      <c r="AE1163" s="4336"/>
      <c r="AF1163" s="4336"/>
      <c r="AG1163" s="4336"/>
      <c r="AH1163" s="4336"/>
      <c r="AI1163" s="4336"/>
      <c r="AJ1163" s="4336"/>
      <c r="AK1163" s="4336"/>
      <c r="AL1163" s="4336"/>
      <c r="AM1163" s="4336"/>
      <c r="AN1163" s="4336"/>
      <c r="AO1163" s="4336"/>
      <c r="AP1163" s="4336"/>
      <c r="AQ1163" s="4336"/>
      <c r="AR1163" s="4336"/>
      <c r="AS1163" s="4336"/>
      <c r="AT1163" s="4336"/>
      <c r="AU1163" s="4336"/>
      <c r="AV1163" s="4336"/>
      <c r="AW1163" s="4336"/>
      <c r="AX1163" s="4336"/>
      <c r="AY1163" s="4336"/>
      <c r="AZ1163" s="4336"/>
      <c r="BA1163" s="4336"/>
      <c r="BB1163" s="4336"/>
      <c r="BC1163" s="4336"/>
      <c r="BD1163" s="4336"/>
      <c r="BE1163" s="4336"/>
      <c r="BF1163" s="4336"/>
    </row>
    <row r="1164" spans="1:58" s="1486" customFormat="1" ht="10.5" customHeight="1">
      <c r="A1164" s="4782"/>
      <c r="B1164" s="47"/>
      <c r="C1164" s="47"/>
      <c r="D1164" s="33"/>
      <c r="E1164" s="687"/>
      <c r="F1164" s="687"/>
      <c r="G1164" s="687"/>
      <c r="H1164" s="687"/>
      <c r="I1164" s="47"/>
      <c r="O1164" s="681"/>
      <c r="AE1164" s="4336"/>
      <c r="AF1164" s="4336"/>
      <c r="AG1164" s="4336"/>
      <c r="AH1164" s="4336"/>
      <c r="AI1164" s="4336"/>
      <c r="AJ1164" s="4336"/>
      <c r="AK1164" s="4336"/>
      <c r="AL1164" s="4336"/>
      <c r="AM1164" s="4336"/>
      <c r="AN1164" s="4336"/>
      <c r="AO1164" s="4336"/>
      <c r="AP1164" s="4336"/>
      <c r="AQ1164" s="4336"/>
      <c r="AR1164" s="4336"/>
      <c r="AS1164" s="4336"/>
      <c r="AT1164" s="4336"/>
      <c r="AU1164" s="4336"/>
      <c r="AV1164" s="4336"/>
      <c r="AW1164" s="4336"/>
      <c r="AX1164" s="4336"/>
      <c r="AY1164" s="4336"/>
      <c r="AZ1164" s="4336"/>
      <c r="BA1164" s="4336"/>
      <c r="BB1164" s="4336"/>
      <c r="BC1164" s="4336"/>
      <c r="BD1164" s="4336"/>
      <c r="BE1164" s="4336"/>
      <c r="BF1164" s="4336"/>
    </row>
    <row r="1165" spans="1:58" s="1486" customFormat="1" ht="10.5" customHeight="1">
      <c r="A1165" s="4782"/>
      <c r="B1165" s="47"/>
      <c r="C1165" s="47"/>
      <c r="D1165" s="33"/>
      <c r="E1165" s="687"/>
      <c r="F1165" s="687"/>
      <c r="G1165" s="687"/>
      <c r="H1165" s="687"/>
      <c r="I1165" s="47"/>
      <c r="O1165" s="681"/>
      <c r="AE1165" s="4336"/>
      <c r="AF1165" s="4336"/>
      <c r="AG1165" s="4336"/>
      <c r="AH1165" s="4336"/>
      <c r="AI1165" s="4336"/>
      <c r="AJ1165" s="4336"/>
      <c r="AK1165" s="4336"/>
      <c r="AL1165" s="4336"/>
      <c r="AM1165" s="4336"/>
      <c r="AN1165" s="4336"/>
      <c r="AO1165" s="4336"/>
      <c r="AP1165" s="4336"/>
      <c r="AQ1165" s="4336"/>
      <c r="AR1165" s="4336"/>
      <c r="AS1165" s="4336"/>
      <c r="AT1165" s="4336"/>
      <c r="AU1165" s="4336"/>
      <c r="AV1165" s="4336"/>
      <c r="AW1165" s="4336"/>
      <c r="AX1165" s="4336"/>
      <c r="AY1165" s="4336"/>
      <c r="AZ1165" s="4336"/>
      <c r="BA1165" s="4336"/>
      <c r="BB1165" s="4336"/>
      <c r="BC1165" s="4336"/>
      <c r="BD1165" s="4336"/>
      <c r="BE1165" s="4336"/>
      <c r="BF1165" s="4336"/>
    </row>
    <row r="1166" spans="1:58" s="1486" customFormat="1" ht="10.5" customHeight="1">
      <c r="A1166" s="4782"/>
      <c r="B1166" s="47"/>
      <c r="C1166" s="47"/>
      <c r="D1166" s="33"/>
      <c r="E1166" s="687"/>
      <c r="F1166" s="687"/>
      <c r="G1166" s="687"/>
      <c r="H1166" s="687"/>
      <c r="I1166" s="47"/>
      <c r="O1166" s="681"/>
      <c r="AE1166" s="4336"/>
      <c r="AF1166" s="4336"/>
      <c r="AG1166" s="4336"/>
      <c r="AH1166" s="4336"/>
      <c r="AI1166" s="4336"/>
      <c r="AJ1166" s="4336"/>
      <c r="AK1166" s="4336"/>
      <c r="AL1166" s="4336"/>
      <c r="AM1166" s="4336"/>
      <c r="AN1166" s="4336"/>
      <c r="AO1166" s="4336"/>
      <c r="AP1166" s="4336"/>
      <c r="AQ1166" s="4336"/>
      <c r="AR1166" s="4336"/>
      <c r="AS1166" s="4336"/>
      <c r="AT1166" s="4336"/>
      <c r="AU1166" s="4336"/>
      <c r="AV1166" s="4336"/>
      <c r="AW1166" s="4336"/>
      <c r="AX1166" s="4336"/>
      <c r="AY1166" s="4336"/>
      <c r="AZ1166" s="4336"/>
      <c r="BA1166" s="4336"/>
      <c r="BB1166" s="4336"/>
      <c r="BC1166" s="4336"/>
      <c r="BD1166" s="4336"/>
      <c r="BE1166" s="4336"/>
      <c r="BF1166" s="4336"/>
    </row>
    <row r="1167" spans="1:58" s="1486" customFormat="1" ht="10.5" customHeight="1">
      <c r="A1167" s="4782"/>
      <c r="B1167" s="47"/>
      <c r="C1167" s="47"/>
      <c r="D1167" s="33"/>
      <c r="E1167" s="687"/>
      <c r="F1167" s="687"/>
      <c r="G1167" s="687"/>
      <c r="H1167" s="687"/>
      <c r="I1167" s="47"/>
      <c r="O1167" s="681"/>
      <c r="AE1167" s="4336"/>
      <c r="AF1167" s="4336"/>
      <c r="AG1167" s="4336"/>
      <c r="AH1167" s="4336"/>
      <c r="AI1167" s="4336"/>
      <c r="AJ1167" s="4336"/>
      <c r="AK1167" s="4336"/>
      <c r="AL1167" s="4336"/>
      <c r="AM1167" s="4336"/>
      <c r="AN1167" s="4336"/>
      <c r="AO1167" s="4336"/>
      <c r="AP1167" s="4336"/>
      <c r="AQ1167" s="4336"/>
      <c r="AR1167" s="4336"/>
      <c r="AS1167" s="4336"/>
      <c r="AT1167" s="4336"/>
      <c r="AU1167" s="4336"/>
      <c r="AV1167" s="4336"/>
      <c r="AW1167" s="4336"/>
      <c r="AX1167" s="4336"/>
      <c r="AY1167" s="4336"/>
      <c r="AZ1167" s="4336"/>
      <c r="BA1167" s="4336"/>
      <c r="BB1167" s="4336"/>
      <c r="BC1167" s="4336"/>
      <c r="BD1167" s="4336"/>
      <c r="BE1167" s="4336"/>
      <c r="BF1167" s="4336"/>
    </row>
    <row r="1168" spans="1:58" s="1486" customFormat="1" ht="10.5" customHeight="1">
      <c r="A1168" s="4782"/>
      <c r="B1168" s="47"/>
      <c r="C1168" s="47"/>
      <c r="D1168" s="33"/>
      <c r="E1168" s="687"/>
      <c r="F1168" s="687"/>
      <c r="G1168" s="687"/>
      <c r="H1168" s="687"/>
      <c r="I1168" s="47"/>
      <c r="O1168" s="681"/>
      <c r="AE1168" s="4336"/>
      <c r="AF1168" s="4336"/>
      <c r="AG1168" s="4336"/>
      <c r="AH1168" s="4336"/>
      <c r="AI1168" s="4336"/>
      <c r="AJ1168" s="4336"/>
      <c r="AK1168" s="4336"/>
      <c r="AL1168" s="4336"/>
      <c r="AM1168" s="4336"/>
      <c r="AN1168" s="4336"/>
      <c r="AO1168" s="4336"/>
      <c r="AP1168" s="4336"/>
      <c r="AQ1168" s="4336"/>
      <c r="AR1168" s="4336"/>
      <c r="AS1168" s="4336"/>
      <c r="AT1168" s="4336"/>
      <c r="AU1168" s="4336"/>
      <c r="AV1168" s="4336"/>
      <c r="AW1168" s="4336"/>
      <c r="AX1168" s="4336"/>
      <c r="AY1168" s="4336"/>
      <c r="AZ1168" s="4336"/>
      <c r="BA1168" s="4336"/>
      <c r="BB1168" s="4336"/>
      <c r="BC1168" s="4336"/>
      <c r="BD1168" s="4336"/>
      <c r="BE1168" s="4336"/>
      <c r="BF1168" s="4336"/>
    </row>
    <row r="1169" spans="1:58" s="1486" customFormat="1" ht="10.5" customHeight="1">
      <c r="A1169" s="4782"/>
      <c r="B1169" s="47"/>
      <c r="C1169" s="47"/>
      <c r="D1169" s="33"/>
      <c r="E1169" s="687"/>
      <c r="F1169" s="687"/>
      <c r="G1169" s="687"/>
      <c r="H1169" s="687"/>
      <c r="I1169" s="47"/>
      <c r="O1169" s="681"/>
      <c r="AE1169" s="4336"/>
      <c r="AF1169" s="4336"/>
      <c r="AG1169" s="4336"/>
      <c r="AH1169" s="4336"/>
      <c r="AI1169" s="4336"/>
      <c r="AJ1169" s="4336"/>
      <c r="AK1169" s="4336"/>
      <c r="AL1169" s="4336"/>
      <c r="AM1169" s="4336"/>
      <c r="AN1169" s="4336"/>
      <c r="AO1169" s="4336"/>
      <c r="AP1169" s="4336"/>
      <c r="AQ1169" s="4336"/>
      <c r="AR1169" s="4336"/>
      <c r="AS1169" s="4336"/>
      <c r="AT1169" s="4336"/>
      <c r="AU1169" s="4336"/>
      <c r="AV1169" s="4336"/>
      <c r="AW1169" s="4336"/>
      <c r="AX1169" s="4336"/>
      <c r="AY1169" s="4336"/>
      <c r="AZ1169" s="4336"/>
      <c r="BA1169" s="4336"/>
      <c r="BB1169" s="4336"/>
      <c r="BC1169" s="4336"/>
      <c r="BD1169" s="4336"/>
      <c r="BE1169" s="4336"/>
      <c r="BF1169" s="4336"/>
    </row>
    <row r="1170" spans="1:58" s="1486" customFormat="1" ht="10.5" customHeight="1">
      <c r="A1170" s="4782"/>
      <c r="B1170" s="47"/>
      <c r="C1170" s="47"/>
      <c r="D1170" s="33"/>
      <c r="E1170" s="687"/>
      <c r="F1170" s="687"/>
      <c r="G1170" s="687"/>
      <c r="H1170" s="687"/>
      <c r="I1170" s="47"/>
      <c r="O1170" s="681"/>
      <c r="AE1170" s="4336"/>
      <c r="AF1170" s="4336"/>
      <c r="AG1170" s="4336"/>
      <c r="AH1170" s="4336"/>
      <c r="AI1170" s="4336"/>
      <c r="AJ1170" s="4336"/>
      <c r="AK1170" s="4336"/>
      <c r="AL1170" s="4336"/>
      <c r="AM1170" s="4336"/>
      <c r="AN1170" s="4336"/>
      <c r="AO1170" s="4336"/>
      <c r="AP1170" s="4336"/>
      <c r="AQ1170" s="4336"/>
      <c r="AR1170" s="4336"/>
      <c r="AS1170" s="4336"/>
      <c r="AT1170" s="4336"/>
      <c r="AU1170" s="4336"/>
      <c r="AV1170" s="4336"/>
      <c r="AW1170" s="4336"/>
      <c r="AX1170" s="4336"/>
      <c r="AY1170" s="4336"/>
      <c r="AZ1170" s="4336"/>
      <c r="BA1170" s="4336"/>
      <c r="BB1170" s="4336"/>
      <c r="BC1170" s="4336"/>
      <c r="BD1170" s="4336"/>
      <c r="BE1170" s="4336"/>
      <c r="BF1170" s="4336"/>
    </row>
    <row r="1171" spans="1:58" s="1486" customFormat="1" ht="10.5" customHeight="1">
      <c r="A1171" s="4782"/>
      <c r="B1171" s="47"/>
      <c r="C1171" s="47"/>
      <c r="D1171" s="33"/>
      <c r="E1171" s="687"/>
      <c r="F1171" s="687"/>
      <c r="G1171" s="687"/>
      <c r="H1171" s="687"/>
      <c r="I1171" s="47"/>
      <c r="O1171" s="681"/>
      <c r="AE1171" s="4336"/>
      <c r="AF1171" s="4336"/>
      <c r="AG1171" s="4336"/>
      <c r="AH1171" s="4336"/>
      <c r="AI1171" s="4336"/>
      <c r="AJ1171" s="4336"/>
      <c r="AK1171" s="4336"/>
      <c r="AL1171" s="4336"/>
      <c r="AM1171" s="4336"/>
      <c r="AN1171" s="4336"/>
      <c r="AO1171" s="4336"/>
      <c r="AP1171" s="4336"/>
      <c r="AQ1171" s="4336"/>
      <c r="AR1171" s="4336"/>
      <c r="AS1171" s="4336"/>
      <c r="AT1171" s="4336"/>
      <c r="AU1171" s="4336"/>
      <c r="AV1171" s="4336"/>
      <c r="AW1171" s="4336"/>
      <c r="AX1171" s="4336"/>
      <c r="AY1171" s="4336"/>
      <c r="AZ1171" s="4336"/>
      <c r="BA1171" s="4336"/>
      <c r="BB1171" s="4336"/>
      <c r="BC1171" s="4336"/>
      <c r="BD1171" s="4336"/>
      <c r="BE1171" s="4336"/>
      <c r="BF1171" s="4336"/>
    </row>
    <row r="1172" spans="1:58" s="1486" customFormat="1" ht="10.5" customHeight="1">
      <c r="A1172" s="4782"/>
      <c r="B1172" s="47"/>
      <c r="C1172" s="47"/>
      <c r="D1172" s="33"/>
      <c r="E1172" s="687"/>
      <c r="F1172" s="687"/>
      <c r="G1172" s="687"/>
      <c r="H1172" s="687"/>
      <c r="I1172" s="47"/>
      <c r="O1172" s="681"/>
      <c r="AE1172" s="4336"/>
      <c r="AF1172" s="4336"/>
      <c r="AG1172" s="4336"/>
      <c r="AH1172" s="4336"/>
      <c r="AI1172" s="4336"/>
      <c r="AJ1172" s="4336"/>
      <c r="AK1172" s="4336"/>
      <c r="AL1172" s="4336"/>
      <c r="AM1172" s="4336"/>
      <c r="AN1172" s="4336"/>
      <c r="AO1172" s="4336"/>
      <c r="AP1172" s="4336"/>
      <c r="AQ1172" s="4336"/>
      <c r="AR1172" s="4336"/>
      <c r="AS1172" s="4336"/>
      <c r="AT1172" s="4336"/>
      <c r="AU1172" s="4336"/>
      <c r="AV1172" s="4336"/>
      <c r="AW1172" s="4336"/>
      <c r="AX1172" s="4336"/>
      <c r="AY1172" s="4336"/>
      <c r="AZ1172" s="4336"/>
      <c r="BA1172" s="4336"/>
      <c r="BB1172" s="4336"/>
      <c r="BC1172" s="4336"/>
      <c r="BD1172" s="4336"/>
      <c r="BE1172" s="4336"/>
      <c r="BF1172" s="4336"/>
    </row>
    <row r="1173" spans="1:58" s="1486" customFormat="1" ht="10.5" customHeight="1">
      <c r="A1173" s="4782"/>
      <c r="B1173" s="47"/>
      <c r="C1173" s="47"/>
      <c r="D1173" s="33"/>
      <c r="E1173" s="687"/>
      <c r="F1173" s="687"/>
      <c r="G1173" s="687"/>
      <c r="H1173" s="687"/>
      <c r="I1173" s="47"/>
      <c r="O1173" s="681"/>
      <c r="AE1173" s="4336"/>
      <c r="AF1173" s="4336"/>
      <c r="AG1173" s="4336"/>
      <c r="AH1173" s="4336"/>
      <c r="AI1173" s="4336"/>
      <c r="AJ1173" s="4336"/>
      <c r="AK1173" s="4336"/>
      <c r="AL1173" s="4336"/>
      <c r="AM1173" s="4336"/>
      <c r="AN1173" s="4336"/>
      <c r="AO1173" s="4336"/>
      <c r="AP1173" s="4336"/>
      <c r="AQ1173" s="4336"/>
      <c r="AR1173" s="4336"/>
      <c r="AS1173" s="4336"/>
      <c r="AT1173" s="4336"/>
      <c r="AU1173" s="4336"/>
      <c r="AV1173" s="4336"/>
      <c r="AW1173" s="4336"/>
      <c r="AX1173" s="4336"/>
      <c r="AY1173" s="4336"/>
      <c r="AZ1173" s="4336"/>
      <c r="BA1173" s="4336"/>
      <c r="BB1173" s="4336"/>
      <c r="BC1173" s="4336"/>
      <c r="BD1173" s="4336"/>
      <c r="BE1173" s="4336"/>
      <c r="BF1173" s="4336"/>
    </row>
    <row r="1174" spans="1:58" s="1486" customFormat="1" ht="10.5" customHeight="1">
      <c r="A1174" s="4782"/>
      <c r="B1174" s="47"/>
      <c r="C1174" s="47"/>
      <c r="D1174" s="33"/>
      <c r="E1174" s="687"/>
      <c r="F1174" s="687"/>
      <c r="G1174" s="687"/>
      <c r="H1174" s="687"/>
      <c r="I1174" s="47"/>
      <c r="O1174" s="681"/>
      <c r="AE1174" s="4336"/>
      <c r="AF1174" s="4336"/>
      <c r="AG1174" s="4336"/>
      <c r="AH1174" s="4336"/>
      <c r="AI1174" s="4336"/>
      <c r="AJ1174" s="4336"/>
      <c r="AK1174" s="4336"/>
      <c r="AL1174" s="4336"/>
      <c r="AM1174" s="4336"/>
      <c r="AN1174" s="4336"/>
      <c r="AO1174" s="4336"/>
      <c r="AP1174" s="4336"/>
      <c r="AQ1174" s="4336"/>
      <c r="AR1174" s="4336"/>
      <c r="AS1174" s="4336"/>
      <c r="AT1174" s="4336"/>
      <c r="AU1174" s="4336"/>
      <c r="AV1174" s="4336"/>
      <c r="AW1174" s="4336"/>
      <c r="AX1174" s="4336"/>
      <c r="AY1174" s="4336"/>
      <c r="AZ1174" s="4336"/>
      <c r="BA1174" s="4336"/>
      <c r="BB1174" s="4336"/>
      <c r="BC1174" s="4336"/>
      <c r="BD1174" s="4336"/>
      <c r="BE1174" s="4336"/>
      <c r="BF1174" s="4336"/>
    </row>
    <row r="1175" spans="1:58" s="1486" customFormat="1" ht="10.5" customHeight="1">
      <c r="A1175" s="4782"/>
      <c r="B1175" s="47"/>
      <c r="C1175" s="47"/>
      <c r="D1175" s="33"/>
      <c r="E1175" s="687"/>
      <c r="F1175" s="687"/>
      <c r="G1175" s="687"/>
      <c r="H1175" s="687"/>
      <c r="I1175" s="47"/>
      <c r="O1175" s="681"/>
      <c r="AE1175" s="4336"/>
      <c r="AF1175" s="4336"/>
      <c r="AG1175" s="4336"/>
      <c r="AH1175" s="4336"/>
      <c r="AI1175" s="4336"/>
      <c r="AJ1175" s="4336"/>
      <c r="AK1175" s="4336"/>
      <c r="AL1175" s="4336"/>
      <c r="AM1175" s="4336"/>
      <c r="AN1175" s="4336"/>
      <c r="AO1175" s="4336"/>
      <c r="AP1175" s="4336"/>
      <c r="AQ1175" s="4336"/>
      <c r="AR1175" s="4336"/>
      <c r="AS1175" s="4336"/>
      <c r="AT1175" s="4336"/>
      <c r="AU1175" s="4336"/>
      <c r="AV1175" s="4336"/>
      <c r="AW1175" s="4336"/>
      <c r="AX1175" s="4336"/>
      <c r="AY1175" s="4336"/>
      <c r="AZ1175" s="4336"/>
      <c r="BA1175" s="4336"/>
      <c r="BB1175" s="4336"/>
      <c r="BC1175" s="4336"/>
      <c r="BD1175" s="4336"/>
      <c r="BE1175" s="4336"/>
      <c r="BF1175" s="4336"/>
    </row>
    <row r="1176" spans="1:58" s="1486" customFormat="1" ht="10.5" customHeight="1">
      <c r="A1176" s="4782"/>
      <c r="B1176" s="47"/>
      <c r="C1176" s="47"/>
      <c r="D1176" s="33"/>
      <c r="E1176" s="687"/>
      <c r="F1176" s="687"/>
      <c r="G1176" s="687"/>
      <c r="H1176" s="687"/>
      <c r="I1176" s="47"/>
      <c r="O1176" s="681"/>
      <c r="AE1176" s="4336"/>
      <c r="AF1176" s="4336"/>
      <c r="AG1176" s="4336"/>
      <c r="AH1176" s="4336"/>
      <c r="AI1176" s="4336"/>
      <c r="AJ1176" s="4336"/>
      <c r="AK1176" s="4336"/>
      <c r="AL1176" s="4336"/>
      <c r="AM1176" s="4336"/>
      <c r="AN1176" s="4336"/>
      <c r="AO1176" s="4336"/>
      <c r="AP1176" s="4336"/>
      <c r="AQ1176" s="4336"/>
      <c r="AR1176" s="4336"/>
      <c r="AS1176" s="4336"/>
      <c r="AT1176" s="4336"/>
      <c r="AU1176" s="4336"/>
      <c r="AV1176" s="4336"/>
      <c r="AW1176" s="4336"/>
      <c r="AX1176" s="4336"/>
      <c r="AY1176" s="4336"/>
      <c r="AZ1176" s="4336"/>
      <c r="BA1176" s="4336"/>
      <c r="BB1176" s="4336"/>
      <c r="BC1176" s="4336"/>
      <c r="BD1176" s="4336"/>
      <c r="BE1176" s="4336"/>
      <c r="BF1176" s="4336"/>
    </row>
    <row r="1177" spans="1:58" s="1486" customFormat="1" ht="10.5" customHeight="1">
      <c r="A1177" s="4782"/>
      <c r="B1177" s="47"/>
      <c r="C1177" s="47"/>
      <c r="D1177" s="33"/>
      <c r="E1177" s="687"/>
      <c r="F1177" s="687"/>
      <c r="G1177" s="687"/>
      <c r="H1177" s="687"/>
      <c r="I1177" s="47"/>
      <c r="O1177" s="681"/>
      <c r="AE1177" s="4336"/>
      <c r="AF1177" s="4336"/>
      <c r="AG1177" s="4336"/>
      <c r="AH1177" s="4336"/>
      <c r="AI1177" s="4336"/>
      <c r="AJ1177" s="4336"/>
      <c r="AK1177" s="4336"/>
      <c r="AL1177" s="4336"/>
      <c r="AM1177" s="4336"/>
      <c r="AN1177" s="4336"/>
      <c r="AO1177" s="4336"/>
      <c r="AP1177" s="4336"/>
      <c r="AQ1177" s="4336"/>
      <c r="AR1177" s="4336"/>
      <c r="AS1177" s="4336"/>
      <c r="AT1177" s="4336"/>
      <c r="AU1177" s="4336"/>
      <c r="AV1177" s="4336"/>
      <c r="AW1177" s="4336"/>
      <c r="AX1177" s="4336"/>
      <c r="AY1177" s="4336"/>
      <c r="AZ1177" s="4336"/>
      <c r="BA1177" s="4336"/>
      <c r="BB1177" s="4336"/>
      <c r="BC1177" s="4336"/>
      <c r="BD1177" s="4336"/>
      <c r="BE1177" s="4336"/>
      <c r="BF1177" s="4336"/>
    </row>
    <row r="1178" spans="1:58" s="1486" customFormat="1" ht="10.5" customHeight="1">
      <c r="A1178" s="4782"/>
      <c r="B1178" s="47"/>
      <c r="C1178" s="47"/>
      <c r="D1178" s="33"/>
      <c r="E1178" s="687"/>
      <c r="F1178" s="687"/>
      <c r="G1178" s="687"/>
      <c r="H1178" s="687"/>
      <c r="I1178" s="47"/>
      <c r="O1178" s="681"/>
      <c r="AE1178" s="4336"/>
      <c r="AF1178" s="4336"/>
      <c r="AG1178" s="4336"/>
      <c r="AH1178" s="4336"/>
      <c r="AI1178" s="4336"/>
      <c r="AJ1178" s="4336"/>
      <c r="AK1178" s="4336"/>
      <c r="AL1178" s="4336"/>
      <c r="AM1178" s="4336"/>
      <c r="AN1178" s="4336"/>
      <c r="AO1178" s="4336"/>
      <c r="AP1178" s="4336"/>
      <c r="AQ1178" s="4336"/>
      <c r="AR1178" s="4336"/>
      <c r="AS1178" s="4336"/>
      <c r="AT1178" s="4336"/>
      <c r="AU1178" s="4336"/>
      <c r="AV1178" s="4336"/>
      <c r="AW1178" s="4336"/>
      <c r="AX1178" s="4336"/>
      <c r="AY1178" s="4336"/>
      <c r="AZ1178" s="4336"/>
      <c r="BA1178" s="4336"/>
      <c r="BB1178" s="4336"/>
      <c r="BC1178" s="4336"/>
      <c r="BD1178" s="4336"/>
      <c r="BE1178" s="4336"/>
      <c r="BF1178" s="4336"/>
    </row>
    <row r="1179" spans="1:58" s="1486" customFormat="1" ht="10.5" customHeight="1">
      <c r="A1179" s="4782"/>
      <c r="B1179" s="47"/>
      <c r="C1179" s="47"/>
      <c r="D1179" s="33"/>
      <c r="E1179" s="687"/>
      <c r="F1179" s="687"/>
      <c r="G1179" s="687"/>
      <c r="H1179" s="687"/>
      <c r="I1179" s="47"/>
      <c r="O1179" s="681"/>
      <c r="AE1179" s="4336"/>
      <c r="AF1179" s="4336"/>
      <c r="AG1179" s="4336"/>
      <c r="AH1179" s="4336"/>
      <c r="AI1179" s="4336"/>
      <c r="AJ1179" s="4336"/>
      <c r="AK1179" s="4336"/>
      <c r="AL1179" s="4336"/>
      <c r="AM1179" s="4336"/>
      <c r="AN1179" s="4336"/>
      <c r="AO1179" s="4336"/>
      <c r="AP1179" s="4336"/>
      <c r="AQ1179" s="4336"/>
      <c r="AR1179" s="4336"/>
      <c r="AS1179" s="4336"/>
      <c r="AT1179" s="4336"/>
      <c r="AU1179" s="4336"/>
      <c r="AV1179" s="4336"/>
      <c r="AW1179" s="4336"/>
      <c r="AX1179" s="4336"/>
      <c r="AY1179" s="4336"/>
      <c r="AZ1179" s="4336"/>
      <c r="BA1179" s="4336"/>
      <c r="BB1179" s="4336"/>
      <c r="BC1179" s="4336"/>
      <c r="BD1179" s="4336"/>
      <c r="BE1179" s="4336"/>
      <c r="BF1179" s="4336"/>
    </row>
    <row r="1180" spans="1:58" s="1486" customFormat="1" ht="10.5" customHeight="1">
      <c r="A1180" s="4782"/>
      <c r="B1180" s="47"/>
      <c r="C1180" s="47"/>
      <c r="D1180" s="33"/>
      <c r="E1180" s="687"/>
      <c r="F1180" s="687"/>
      <c r="G1180" s="687"/>
      <c r="H1180" s="687"/>
      <c r="I1180" s="47"/>
      <c r="O1180" s="681"/>
      <c r="AE1180" s="4336"/>
      <c r="AF1180" s="4336"/>
      <c r="AG1180" s="4336"/>
      <c r="AH1180" s="4336"/>
      <c r="AI1180" s="4336"/>
      <c r="AJ1180" s="4336"/>
      <c r="AK1180" s="4336"/>
      <c r="AL1180" s="4336"/>
      <c r="AM1180" s="4336"/>
      <c r="AN1180" s="4336"/>
      <c r="AO1180" s="4336"/>
      <c r="AP1180" s="4336"/>
      <c r="AQ1180" s="4336"/>
      <c r="AR1180" s="4336"/>
      <c r="AS1180" s="4336"/>
      <c r="AT1180" s="4336"/>
      <c r="AU1180" s="4336"/>
      <c r="AV1180" s="4336"/>
      <c r="AW1180" s="4336"/>
      <c r="AX1180" s="4336"/>
      <c r="AY1180" s="4336"/>
      <c r="AZ1180" s="4336"/>
      <c r="BA1180" s="4336"/>
      <c r="BB1180" s="4336"/>
      <c r="BC1180" s="4336"/>
      <c r="BD1180" s="4336"/>
      <c r="BE1180" s="4336"/>
      <c r="BF1180" s="4336"/>
    </row>
    <row r="1181" spans="1:58" s="1486" customFormat="1" ht="10.5" customHeight="1">
      <c r="A1181" s="4782"/>
      <c r="B1181" s="47"/>
      <c r="C1181" s="47"/>
      <c r="D1181" s="33"/>
      <c r="E1181" s="687"/>
      <c r="F1181" s="687"/>
      <c r="G1181" s="687"/>
      <c r="H1181" s="687"/>
      <c r="I1181" s="47"/>
      <c r="O1181" s="681"/>
      <c r="AE1181" s="4336"/>
      <c r="AF1181" s="4336"/>
      <c r="AG1181" s="4336"/>
      <c r="AH1181" s="4336"/>
      <c r="AI1181" s="4336"/>
      <c r="AJ1181" s="4336"/>
      <c r="AK1181" s="4336"/>
      <c r="AL1181" s="4336"/>
      <c r="AM1181" s="4336"/>
      <c r="AN1181" s="4336"/>
      <c r="AO1181" s="4336"/>
      <c r="AP1181" s="4336"/>
      <c r="AQ1181" s="4336"/>
      <c r="AR1181" s="4336"/>
      <c r="AS1181" s="4336"/>
      <c r="AT1181" s="4336"/>
      <c r="AU1181" s="4336"/>
      <c r="AV1181" s="4336"/>
      <c r="AW1181" s="4336"/>
      <c r="AX1181" s="4336"/>
      <c r="AY1181" s="4336"/>
      <c r="AZ1181" s="4336"/>
      <c r="BA1181" s="4336"/>
      <c r="BB1181" s="4336"/>
      <c r="BC1181" s="4336"/>
      <c r="BD1181" s="4336"/>
      <c r="BE1181" s="4336"/>
      <c r="BF1181" s="4336"/>
    </row>
    <row r="1182" spans="1:58" s="1486" customFormat="1" ht="10.5" customHeight="1">
      <c r="A1182" s="4782"/>
      <c r="B1182" s="47"/>
      <c r="C1182" s="47"/>
      <c r="D1182" s="33"/>
      <c r="E1182" s="687"/>
      <c r="F1182" s="687"/>
      <c r="G1182" s="687"/>
      <c r="H1182" s="687"/>
      <c r="I1182" s="47"/>
      <c r="O1182" s="681"/>
      <c r="AE1182" s="4336"/>
      <c r="AF1182" s="4336"/>
      <c r="AG1182" s="4336"/>
      <c r="AH1182" s="4336"/>
      <c r="AI1182" s="4336"/>
      <c r="AJ1182" s="4336"/>
      <c r="AK1182" s="4336"/>
      <c r="AL1182" s="4336"/>
      <c r="AM1182" s="4336"/>
      <c r="AN1182" s="4336"/>
      <c r="AO1182" s="4336"/>
      <c r="AP1182" s="4336"/>
      <c r="AQ1182" s="4336"/>
      <c r="AR1182" s="4336"/>
      <c r="AS1182" s="4336"/>
      <c r="AT1182" s="4336"/>
      <c r="AU1182" s="4336"/>
      <c r="AV1182" s="4336"/>
      <c r="AW1182" s="4336"/>
      <c r="AX1182" s="4336"/>
      <c r="AY1182" s="4336"/>
      <c r="AZ1182" s="4336"/>
      <c r="BA1182" s="4336"/>
      <c r="BB1182" s="4336"/>
      <c r="BC1182" s="4336"/>
      <c r="BD1182" s="4336"/>
      <c r="BE1182" s="4336"/>
      <c r="BF1182" s="4336"/>
    </row>
    <row r="1183" spans="1:58" s="1486" customFormat="1" ht="10.5" customHeight="1">
      <c r="A1183" s="4782"/>
      <c r="B1183" s="47"/>
      <c r="C1183" s="47"/>
      <c r="D1183" s="33"/>
      <c r="E1183" s="687"/>
      <c r="F1183" s="687"/>
      <c r="G1183" s="687"/>
      <c r="H1183" s="687"/>
      <c r="I1183" s="47"/>
      <c r="O1183" s="681"/>
      <c r="AE1183" s="4336"/>
      <c r="AF1183" s="4336"/>
      <c r="AG1183" s="4336"/>
      <c r="AH1183" s="4336"/>
      <c r="AI1183" s="4336"/>
      <c r="AJ1183" s="4336"/>
      <c r="AK1183" s="4336"/>
      <c r="AL1183" s="4336"/>
      <c r="AM1183" s="4336"/>
      <c r="AN1183" s="4336"/>
      <c r="AO1183" s="4336"/>
      <c r="AP1183" s="4336"/>
      <c r="AQ1183" s="4336"/>
      <c r="AR1183" s="4336"/>
      <c r="AS1183" s="4336"/>
      <c r="AT1183" s="4336"/>
      <c r="AU1183" s="4336"/>
      <c r="AV1183" s="4336"/>
      <c r="AW1183" s="4336"/>
      <c r="AX1183" s="4336"/>
      <c r="AY1183" s="4336"/>
      <c r="AZ1183" s="4336"/>
      <c r="BA1183" s="4336"/>
      <c r="BB1183" s="4336"/>
      <c r="BC1183" s="4336"/>
      <c r="BD1183" s="4336"/>
      <c r="BE1183" s="4336"/>
      <c r="BF1183" s="4336"/>
    </row>
    <row r="1184" spans="1:58" s="1486" customFormat="1" ht="10.5" customHeight="1">
      <c r="A1184" s="4782"/>
      <c r="B1184" s="47"/>
      <c r="C1184" s="47"/>
      <c r="D1184" s="33"/>
      <c r="E1184" s="687"/>
      <c r="F1184" s="687"/>
      <c r="G1184" s="687"/>
      <c r="H1184" s="687"/>
      <c r="I1184" s="47"/>
      <c r="O1184" s="681"/>
      <c r="AE1184" s="4336"/>
      <c r="AF1184" s="4336"/>
      <c r="AG1184" s="4336"/>
      <c r="AH1184" s="4336"/>
      <c r="AI1184" s="4336"/>
      <c r="AJ1184" s="4336"/>
      <c r="AK1184" s="4336"/>
      <c r="AL1184" s="4336"/>
      <c r="AM1184" s="4336"/>
      <c r="AN1184" s="4336"/>
      <c r="AO1184" s="4336"/>
      <c r="AP1184" s="4336"/>
      <c r="AQ1184" s="4336"/>
      <c r="AR1184" s="4336"/>
      <c r="AS1184" s="4336"/>
      <c r="AT1184" s="4336"/>
      <c r="AU1184" s="4336"/>
      <c r="AV1184" s="4336"/>
      <c r="AW1184" s="4336"/>
      <c r="AX1184" s="4336"/>
      <c r="AY1184" s="4336"/>
      <c r="AZ1184" s="4336"/>
      <c r="BA1184" s="4336"/>
      <c r="BB1184" s="4336"/>
      <c r="BC1184" s="4336"/>
      <c r="BD1184" s="4336"/>
      <c r="BE1184" s="4336"/>
      <c r="BF1184" s="4336"/>
    </row>
    <row r="1185" spans="1:58" s="1486" customFormat="1" ht="10.5" customHeight="1">
      <c r="A1185" s="4782"/>
      <c r="B1185" s="47"/>
      <c r="C1185" s="47"/>
      <c r="D1185" s="33"/>
      <c r="E1185" s="687"/>
      <c r="F1185" s="687"/>
      <c r="G1185" s="687"/>
      <c r="H1185" s="687"/>
      <c r="I1185" s="47"/>
      <c r="O1185" s="681"/>
      <c r="AE1185" s="4336"/>
      <c r="AF1185" s="4336"/>
      <c r="AG1185" s="4336"/>
      <c r="AH1185" s="4336"/>
      <c r="AI1185" s="4336"/>
      <c r="AJ1185" s="4336"/>
      <c r="AK1185" s="4336"/>
      <c r="AL1185" s="4336"/>
      <c r="AM1185" s="4336"/>
      <c r="AN1185" s="4336"/>
      <c r="AO1185" s="4336"/>
      <c r="AP1185" s="4336"/>
      <c r="AQ1185" s="4336"/>
      <c r="AR1185" s="4336"/>
      <c r="AS1185" s="4336"/>
      <c r="AT1185" s="4336"/>
      <c r="AU1185" s="4336"/>
      <c r="AV1185" s="4336"/>
      <c r="AW1185" s="4336"/>
      <c r="AX1185" s="4336"/>
      <c r="AY1185" s="4336"/>
      <c r="AZ1185" s="4336"/>
      <c r="BA1185" s="4336"/>
      <c r="BB1185" s="4336"/>
      <c r="BC1185" s="4336"/>
      <c r="BD1185" s="4336"/>
      <c r="BE1185" s="4336"/>
      <c r="BF1185" s="4336"/>
    </row>
    <row r="1186" spans="1:58" s="1486" customFormat="1" ht="10.5" customHeight="1">
      <c r="A1186" s="4782"/>
      <c r="B1186" s="47"/>
      <c r="C1186" s="47"/>
      <c r="D1186" s="33"/>
      <c r="E1186" s="687"/>
      <c r="F1186" s="687"/>
      <c r="G1186" s="687"/>
      <c r="H1186" s="687"/>
      <c r="I1186" s="47"/>
      <c r="O1186" s="681"/>
      <c r="AE1186" s="4336"/>
      <c r="AF1186" s="4336"/>
      <c r="AG1186" s="4336"/>
      <c r="AH1186" s="4336"/>
      <c r="AI1186" s="4336"/>
      <c r="AJ1186" s="4336"/>
      <c r="AK1186" s="4336"/>
      <c r="AL1186" s="4336"/>
      <c r="AM1186" s="4336"/>
      <c r="AN1186" s="4336"/>
      <c r="AO1186" s="4336"/>
      <c r="AP1186" s="4336"/>
      <c r="AQ1186" s="4336"/>
      <c r="AR1186" s="4336"/>
      <c r="AS1186" s="4336"/>
      <c r="AT1186" s="4336"/>
      <c r="AU1186" s="4336"/>
      <c r="AV1186" s="4336"/>
      <c r="AW1186" s="4336"/>
      <c r="AX1186" s="4336"/>
      <c r="AY1186" s="4336"/>
      <c r="AZ1186" s="4336"/>
      <c r="BA1186" s="4336"/>
      <c r="BB1186" s="4336"/>
      <c r="BC1186" s="4336"/>
      <c r="BD1186" s="4336"/>
      <c r="BE1186" s="4336"/>
      <c r="BF1186" s="4336"/>
    </row>
    <row r="1187" spans="1:58" s="1486" customFormat="1" ht="10.5" customHeight="1">
      <c r="A1187" s="4782"/>
      <c r="B1187" s="47"/>
      <c r="C1187" s="47"/>
      <c r="D1187" s="33"/>
      <c r="E1187" s="687"/>
      <c r="F1187" s="687"/>
      <c r="G1187" s="687"/>
      <c r="H1187" s="687"/>
      <c r="I1187" s="47"/>
      <c r="O1187" s="681"/>
      <c r="AE1187" s="4336"/>
      <c r="AF1187" s="4336"/>
      <c r="AG1187" s="4336"/>
      <c r="AH1187" s="4336"/>
      <c r="AI1187" s="4336"/>
      <c r="AJ1187" s="4336"/>
      <c r="AK1187" s="4336"/>
      <c r="AL1187" s="4336"/>
      <c r="AM1187" s="4336"/>
      <c r="AN1187" s="4336"/>
      <c r="AO1187" s="4336"/>
      <c r="AP1187" s="4336"/>
      <c r="AQ1187" s="4336"/>
      <c r="AR1187" s="4336"/>
      <c r="AS1187" s="4336"/>
      <c r="AT1187" s="4336"/>
      <c r="AU1187" s="4336"/>
      <c r="AV1187" s="4336"/>
      <c r="AW1187" s="4336"/>
      <c r="AX1187" s="4336"/>
      <c r="AY1187" s="4336"/>
      <c r="AZ1187" s="4336"/>
      <c r="BA1187" s="4336"/>
      <c r="BB1187" s="4336"/>
      <c r="BC1187" s="4336"/>
      <c r="BD1187" s="4336"/>
      <c r="BE1187" s="4336"/>
      <c r="BF1187" s="4336"/>
    </row>
    <row r="1188" spans="1:58" s="1486" customFormat="1" ht="10.5" customHeight="1">
      <c r="A1188" s="4782"/>
      <c r="B1188" s="47"/>
      <c r="C1188" s="47"/>
      <c r="D1188" s="33"/>
      <c r="E1188" s="687"/>
      <c r="F1188" s="687"/>
      <c r="G1188" s="687"/>
      <c r="H1188" s="687"/>
      <c r="I1188" s="47"/>
      <c r="O1188" s="681"/>
      <c r="AE1188" s="4336"/>
      <c r="AF1188" s="4336"/>
      <c r="AG1188" s="4336"/>
      <c r="AH1188" s="4336"/>
      <c r="AI1188" s="4336"/>
      <c r="AJ1188" s="4336"/>
      <c r="AK1188" s="4336"/>
      <c r="AL1188" s="4336"/>
      <c r="AM1188" s="4336"/>
      <c r="AN1188" s="4336"/>
      <c r="AO1188" s="4336"/>
      <c r="AP1188" s="4336"/>
      <c r="AQ1188" s="4336"/>
      <c r="AR1188" s="4336"/>
      <c r="AS1188" s="4336"/>
      <c r="AT1188" s="4336"/>
      <c r="AU1188" s="4336"/>
      <c r="AV1188" s="4336"/>
      <c r="AW1188" s="4336"/>
      <c r="AX1188" s="4336"/>
      <c r="AY1188" s="4336"/>
      <c r="AZ1188" s="4336"/>
      <c r="BA1188" s="4336"/>
      <c r="BB1188" s="4336"/>
      <c r="BC1188" s="4336"/>
      <c r="BD1188" s="4336"/>
      <c r="BE1188" s="4336"/>
      <c r="BF1188" s="4336"/>
    </row>
    <row r="1189" spans="1:58" s="1486" customFormat="1" ht="10.5" customHeight="1">
      <c r="A1189" s="4782"/>
      <c r="B1189" s="47"/>
      <c r="C1189" s="47"/>
      <c r="D1189" s="33"/>
      <c r="E1189" s="687"/>
      <c r="F1189" s="687"/>
      <c r="G1189" s="687"/>
      <c r="H1189" s="687"/>
      <c r="I1189" s="47"/>
      <c r="O1189" s="681"/>
      <c r="AE1189" s="4336"/>
      <c r="AF1189" s="4336"/>
      <c r="AG1189" s="4336"/>
      <c r="AH1189" s="4336"/>
      <c r="AI1189" s="4336"/>
      <c r="AJ1189" s="4336"/>
      <c r="AK1189" s="4336"/>
      <c r="AL1189" s="4336"/>
      <c r="AM1189" s="4336"/>
      <c r="AN1189" s="4336"/>
      <c r="AO1189" s="4336"/>
      <c r="AP1189" s="4336"/>
      <c r="AQ1189" s="4336"/>
      <c r="AR1189" s="4336"/>
      <c r="AS1189" s="4336"/>
      <c r="AT1189" s="4336"/>
      <c r="AU1189" s="4336"/>
      <c r="AV1189" s="4336"/>
      <c r="AW1189" s="4336"/>
      <c r="AX1189" s="4336"/>
      <c r="AY1189" s="4336"/>
      <c r="AZ1189" s="4336"/>
      <c r="BA1189" s="4336"/>
      <c r="BB1189" s="4336"/>
      <c r="BC1189" s="4336"/>
      <c r="BD1189" s="4336"/>
      <c r="BE1189" s="4336"/>
      <c r="BF1189" s="4336"/>
    </row>
    <row r="1190" spans="1:58" s="1486" customFormat="1" ht="10.5" customHeight="1">
      <c r="A1190" s="4782"/>
      <c r="B1190" s="47"/>
      <c r="C1190" s="47"/>
      <c r="D1190" s="33"/>
      <c r="E1190" s="687"/>
      <c r="F1190" s="687"/>
      <c r="G1190" s="687"/>
      <c r="H1190" s="687"/>
      <c r="I1190" s="47"/>
      <c r="O1190" s="681"/>
      <c r="AE1190" s="4336"/>
      <c r="AF1190" s="4336"/>
      <c r="AG1190" s="4336"/>
      <c r="AH1190" s="4336"/>
      <c r="AI1190" s="4336"/>
      <c r="AJ1190" s="4336"/>
      <c r="AK1190" s="4336"/>
      <c r="AL1190" s="4336"/>
      <c r="AM1190" s="4336"/>
      <c r="AN1190" s="4336"/>
      <c r="AO1190" s="4336"/>
      <c r="AP1190" s="4336"/>
      <c r="AQ1190" s="4336"/>
      <c r="AR1190" s="4336"/>
      <c r="AS1190" s="4336"/>
      <c r="AT1190" s="4336"/>
      <c r="AU1190" s="4336"/>
      <c r="AV1190" s="4336"/>
      <c r="AW1190" s="4336"/>
      <c r="AX1190" s="4336"/>
      <c r="AY1190" s="4336"/>
      <c r="AZ1190" s="4336"/>
      <c r="BA1190" s="4336"/>
      <c r="BB1190" s="4336"/>
      <c r="BC1190" s="4336"/>
      <c r="BD1190" s="4336"/>
      <c r="BE1190" s="4336"/>
      <c r="BF1190" s="4336"/>
    </row>
    <row r="1191" spans="1:58" s="1486" customFormat="1" ht="10.5" customHeight="1">
      <c r="A1191" s="4782"/>
      <c r="B1191" s="47"/>
      <c r="C1191" s="47"/>
      <c r="D1191" s="33"/>
      <c r="E1191" s="687"/>
      <c r="F1191" s="687"/>
      <c r="G1191" s="687"/>
      <c r="H1191" s="687"/>
      <c r="I1191" s="47"/>
      <c r="O1191" s="681"/>
      <c r="AE1191" s="4336"/>
      <c r="AF1191" s="4336"/>
      <c r="AG1191" s="4336"/>
      <c r="AH1191" s="4336"/>
      <c r="AI1191" s="4336"/>
      <c r="AJ1191" s="4336"/>
      <c r="AK1191" s="4336"/>
      <c r="AL1191" s="4336"/>
      <c r="AM1191" s="4336"/>
      <c r="AN1191" s="4336"/>
      <c r="AO1191" s="4336"/>
      <c r="AP1191" s="4336"/>
      <c r="AQ1191" s="4336"/>
      <c r="AR1191" s="4336"/>
      <c r="AS1191" s="4336"/>
      <c r="AT1191" s="4336"/>
      <c r="AU1191" s="4336"/>
      <c r="AV1191" s="4336"/>
      <c r="AW1191" s="4336"/>
      <c r="AX1191" s="4336"/>
      <c r="AY1191" s="4336"/>
      <c r="AZ1191" s="4336"/>
      <c r="BA1191" s="4336"/>
      <c r="BB1191" s="4336"/>
      <c r="BC1191" s="4336"/>
      <c r="BD1191" s="4336"/>
      <c r="BE1191" s="4336"/>
      <c r="BF1191" s="4336"/>
    </row>
    <row r="1192" spans="1:58" s="1486" customFormat="1" ht="10.5" customHeight="1">
      <c r="A1192" s="4782"/>
      <c r="B1192" s="47"/>
      <c r="C1192" s="47"/>
      <c r="D1192" s="33"/>
      <c r="E1192" s="687"/>
      <c r="F1192" s="687"/>
      <c r="G1192" s="687"/>
      <c r="H1192" s="687"/>
      <c r="I1192" s="47"/>
      <c r="O1192" s="681"/>
      <c r="AE1192" s="4336"/>
      <c r="AF1192" s="4336"/>
      <c r="AG1192" s="4336"/>
      <c r="AH1192" s="4336"/>
      <c r="AI1192" s="4336"/>
      <c r="AJ1192" s="4336"/>
      <c r="AK1192" s="4336"/>
      <c r="AL1192" s="4336"/>
      <c r="AM1192" s="4336"/>
      <c r="AN1192" s="4336"/>
      <c r="AO1192" s="4336"/>
      <c r="AP1192" s="4336"/>
      <c r="AQ1192" s="4336"/>
      <c r="AR1192" s="4336"/>
      <c r="AS1192" s="4336"/>
      <c r="AT1192" s="4336"/>
      <c r="AU1192" s="4336"/>
      <c r="AV1192" s="4336"/>
      <c r="AW1192" s="4336"/>
      <c r="AX1192" s="4336"/>
      <c r="AY1192" s="4336"/>
      <c r="AZ1192" s="4336"/>
      <c r="BA1192" s="4336"/>
      <c r="BB1192" s="4336"/>
      <c r="BC1192" s="4336"/>
      <c r="BD1192" s="4336"/>
      <c r="BE1192" s="4336"/>
      <c r="BF1192" s="4336"/>
    </row>
    <row r="1193" spans="1:58" s="1486" customFormat="1" ht="10.5" customHeight="1">
      <c r="A1193" s="4782"/>
      <c r="B1193" s="47"/>
      <c r="C1193" s="47"/>
      <c r="D1193" s="33"/>
      <c r="E1193" s="687"/>
      <c r="F1193" s="687"/>
      <c r="G1193" s="687"/>
      <c r="H1193" s="687"/>
      <c r="I1193" s="47"/>
      <c r="O1193" s="681"/>
      <c r="AE1193" s="4336"/>
      <c r="AF1193" s="4336"/>
      <c r="AG1193" s="4336"/>
      <c r="AH1193" s="4336"/>
      <c r="AI1193" s="4336"/>
      <c r="AJ1193" s="4336"/>
      <c r="AK1193" s="4336"/>
      <c r="AL1193" s="4336"/>
      <c r="AM1193" s="4336"/>
      <c r="AN1193" s="4336"/>
      <c r="AO1193" s="4336"/>
      <c r="AP1193" s="4336"/>
      <c r="AQ1193" s="4336"/>
      <c r="AR1193" s="4336"/>
      <c r="AS1193" s="4336"/>
      <c r="AT1193" s="4336"/>
      <c r="AU1193" s="4336"/>
      <c r="AV1193" s="4336"/>
      <c r="AW1193" s="4336"/>
      <c r="AX1193" s="4336"/>
      <c r="AY1193" s="4336"/>
      <c r="AZ1193" s="4336"/>
      <c r="BA1193" s="4336"/>
      <c r="BB1193" s="4336"/>
      <c r="BC1193" s="4336"/>
      <c r="BD1193" s="4336"/>
      <c r="BE1193" s="4336"/>
      <c r="BF1193" s="4336"/>
    </row>
    <row r="1194" spans="1:58" s="1486" customFormat="1" ht="10.5" customHeight="1">
      <c r="A1194" s="4782"/>
      <c r="B1194" s="47"/>
      <c r="C1194" s="47"/>
      <c r="D1194" s="33"/>
      <c r="E1194" s="687"/>
      <c r="F1194" s="687"/>
      <c r="G1194" s="687"/>
      <c r="H1194" s="687"/>
      <c r="I1194" s="47"/>
      <c r="O1194" s="681"/>
      <c r="AE1194" s="4336"/>
      <c r="AF1194" s="4336"/>
      <c r="AG1194" s="4336"/>
      <c r="AH1194" s="4336"/>
      <c r="AI1194" s="4336"/>
      <c r="AJ1194" s="4336"/>
      <c r="AK1194" s="4336"/>
      <c r="AL1194" s="4336"/>
      <c r="AM1194" s="4336"/>
      <c r="AN1194" s="4336"/>
      <c r="AO1194" s="4336"/>
      <c r="AP1194" s="4336"/>
      <c r="AQ1194" s="4336"/>
      <c r="AR1194" s="4336"/>
      <c r="AS1194" s="4336"/>
      <c r="AT1194" s="4336"/>
      <c r="AU1194" s="4336"/>
      <c r="AV1194" s="4336"/>
      <c r="AW1194" s="4336"/>
      <c r="AX1194" s="4336"/>
      <c r="AY1194" s="4336"/>
      <c r="AZ1194" s="4336"/>
      <c r="BA1194" s="4336"/>
      <c r="BB1194" s="4336"/>
      <c r="BC1194" s="4336"/>
      <c r="BD1194" s="4336"/>
      <c r="BE1194" s="4336"/>
      <c r="BF1194" s="4336"/>
    </row>
    <row r="1195" spans="1:58" s="1486" customFormat="1" ht="10.5" customHeight="1">
      <c r="A1195" s="4782"/>
      <c r="B1195" s="47"/>
      <c r="C1195" s="47"/>
      <c r="D1195" s="33"/>
      <c r="E1195" s="687"/>
      <c r="F1195" s="687"/>
      <c r="G1195" s="687"/>
      <c r="H1195" s="687"/>
      <c r="I1195" s="47"/>
      <c r="O1195" s="681"/>
      <c r="AE1195" s="4336"/>
      <c r="AF1195" s="4336"/>
      <c r="AG1195" s="4336"/>
      <c r="AH1195" s="4336"/>
      <c r="AI1195" s="4336"/>
      <c r="AJ1195" s="4336"/>
      <c r="AK1195" s="4336"/>
      <c r="AL1195" s="4336"/>
      <c r="AM1195" s="4336"/>
      <c r="AN1195" s="4336"/>
      <c r="AO1195" s="4336"/>
      <c r="AP1195" s="4336"/>
      <c r="AQ1195" s="4336"/>
      <c r="AR1195" s="4336"/>
      <c r="AS1195" s="4336"/>
      <c r="AT1195" s="4336"/>
      <c r="AU1195" s="4336"/>
      <c r="AV1195" s="4336"/>
      <c r="AW1195" s="4336"/>
      <c r="AX1195" s="4336"/>
      <c r="AY1195" s="4336"/>
      <c r="AZ1195" s="4336"/>
      <c r="BA1195" s="4336"/>
      <c r="BB1195" s="4336"/>
      <c r="BC1195" s="4336"/>
      <c r="BD1195" s="4336"/>
      <c r="BE1195" s="4336"/>
      <c r="BF1195" s="4336"/>
    </row>
    <row r="1196" spans="1:58" s="1486" customFormat="1" ht="10.5" customHeight="1">
      <c r="A1196" s="4782"/>
      <c r="B1196" s="47"/>
      <c r="C1196" s="47"/>
      <c r="D1196" s="33"/>
      <c r="E1196" s="687"/>
      <c r="F1196" s="687"/>
      <c r="G1196" s="687"/>
      <c r="H1196" s="687"/>
      <c r="I1196" s="47"/>
      <c r="O1196" s="681"/>
      <c r="AE1196" s="4336"/>
      <c r="AF1196" s="4336"/>
      <c r="AG1196" s="4336"/>
      <c r="AH1196" s="4336"/>
      <c r="AI1196" s="4336"/>
      <c r="AJ1196" s="4336"/>
      <c r="AK1196" s="4336"/>
      <c r="AL1196" s="4336"/>
      <c r="AM1196" s="4336"/>
      <c r="AN1196" s="4336"/>
      <c r="AO1196" s="4336"/>
      <c r="AP1196" s="4336"/>
      <c r="AQ1196" s="4336"/>
      <c r="AR1196" s="4336"/>
      <c r="AS1196" s="4336"/>
      <c r="AT1196" s="4336"/>
      <c r="AU1196" s="4336"/>
      <c r="AV1196" s="4336"/>
      <c r="AW1196" s="4336"/>
      <c r="AX1196" s="4336"/>
      <c r="AY1196" s="4336"/>
      <c r="AZ1196" s="4336"/>
      <c r="BA1196" s="4336"/>
      <c r="BB1196" s="4336"/>
      <c r="BC1196" s="4336"/>
      <c r="BD1196" s="4336"/>
      <c r="BE1196" s="4336"/>
      <c r="BF1196" s="4336"/>
    </row>
    <row r="1197" spans="1:58" s="1486" customFormat="1" ht="10.5" customHeight="1">
      <c r="A1197" s="4782"/>
      <c r="B1197" s="47"/>
      <c r="C1197" s="47"/>
      <c r="D1197" s="33"/>
      <c r="E1197" s="687"/>
      <c r="F1197" s="687"/>
      <c r="G1197" s="687"/>
      <c r="H1197" s="687"/>
      <c r="I1197" s="47"/>
      <c r="O1197" s="681"/>
      <c r="AE1197" s="4336"/>
      <c r="AF1197" s="4336"/>
      <c r="AG1197" s="4336"/>
      <c r="AH1197" s="4336"/>
      <c r="AI1197" s="4336"/>
      <c r="AJ1197" s="4336"/>
      <c r="AK1197" s="4336"/>
      <c r="AL1197" s="4336"/>
      <c r="AM1197" s="4336"/>
      <c r="AN1197" s="4336"/>
      <c r="AO1197" s="4336"/>
      <c r="AP1197" s="4336"/>
      <c r="AQ1197" s="4336"/>
      <c r="AR1197" s="4336"/>
      <c r="AS1197" s="4336"/>
      <c r="AT1197" s="4336"/>
      <c r="AU1197" s="4336"/>
      <c r="AV1197" s="4336"/>
      <c r="AW1197" s="4336"/>
      <c r="AX1197" s="4336"/>
      <c r="AY1197" s="4336"/>
      <c r="AZ1197" s="4336"/>
      <c r="BA1197" s="4336"/>
      <c r="BB1197" s="4336"/>
      <c r="BC1197" s="4336"/>
      <c r="BD1197" s="4336"/>
      <c r="BE1197" s="4336"/>
      <c r="BF1197" s="4336"/>
    </row>
    <row r="1198" spans="1:58" s="1486" customFormat="1" ht="10.5" customHeight="1">
      <c r="A1198" s="4782"/>
      <c r="B1198" s="47"/>
      <c r="C1198" s="47"/>
      <c r="D1198" s="33"/>
      <c r="E1198" s="687"/>
      <c r="F1198" s="687"/>
      <c r="G1198" s="687"/>
      <c r="H1198" s="687"/>
      <c r="I1198" s="47"/>
      <c r="O1198" s="681"/>
      <c r="AE1198" s="4336"/>
      <c r="AF1198" s="4336"/>
      <c r="AG1198" s="4336"/>
      <c r="AH1198" s="4336"/>
      <c r="AI1198" s="4336"/>
      <c r="AJ1198" s="4336"/>
      <c r="AK1198" s="4336"/>
      <c r="AL1198" s="4336"/>
      <c r="AM1198" s="4336"/>
      <c r="AN1198" s="4336"/>
      <c r="AO1198" s="4336"/>
      <c r="AP1198" s="4336"/>
      <c r="AQ1198" s="4336"/>
      <c r="AR1198" s="4336"/>
      <c r="AS1198" s="4336"/>
      <c r="AT1198" s="4336"/>
      <c r="AU1198" s="4336"/>
      <c r="AV1198" s="4336"/>
      <c r="AW1198" s="4336"/>
      <c r="AX1198" s="4336"/>
      <c r="AY1198" s="4336"/>
      <c r="AZ1198" s="4336"/>
      <c r="BA1198" s="4336"/>
      <c r="BB1198" s="4336"/>
      <c r="BC1198" s="4336"/>
      <c r="BD1198" s="4336"/>
      <c r="BE1198" s="4336"/>
      <c r="BF1198" s="4336"/>
    </row>
    <row r="1199" spans="1:58" s="1486" customFormat="1" ht="10.5" customHeight="1">
      <c r="A1199" s="4782"/>
      <c r="B1199" s="47"/>
      <c r="C1199" s="47"/>
      <c r="D1199" s="33"/>
      <c r="E1199" s="687"/>
      <c r="F1199" s="687"/>
      <c r="G1199" s="687"/>
      <c r="H1199" s="687"/>
      <c r="I1199" s="47"/>
      <c r="O1199" s="681"/>
      <c r="AE1199" s="4336"/>
      <c r="AF1199" s="4336"/>
      <c r="AG1199" s="4336"/>
      <c r="AH1199" s="4336"/>
      <c r="AI1199" s="4336"/>
      <c r="AJ1199" s="4336"/>
      <c r="AK1199" s="4336"/>
      <c r="AL1199" s="4336"/>
      <c r="AM1199" s="4336"/>
      <c r="AN1199" s="4336"/>
      <c r="AO1199" s="4336"/>
      <c r="AP1199" s="4336"/>
      <c r="AQ1199" s="4336"/>
      <c r="AR1199" s="4336"/>
      <c r="AS1199" s="4336"/>
      <c r="AT1199" s="4336"/>
      <c r="AU1199" s="4336"/>
      <c r="AV1199" s="4336"/>
      <c r="AW1199" s="4336"/>
      <c r="AX1199" s="4336"/>
      <c r="AY1199" s="4336"/>
      <c r="AZ1199" s="4336"/>
      <c r="BA1199" s="4336"/>
      <c r="BB1199" s="4336"/>
      <c r="BC1199" s="4336"/>
      <c r="BD1199" s="4336"/>
      <c r="BE1199" s="4336"/>
      <c r="BF1199" s="4336"/>
    </row>
    <row r="1200" spans="1:58" s="1486" customFormat="1" ht="10.5" customHeight="1">
      <c r="A1200" s="4782"/>
      <c r="B1200" s="47"/>
      <c r="C1200" s="47"/>
      <c r="D1200" s="33"/>
      <c r="E1200" s="687"/>
      <c r="F1200" s="687"/>
      <c r="G1200" s="687"/>
      <c r="H1200" s="687"/>
      <c r="I1200" s="47"/>
      <c r="O1200" s="681"/>
      <c r="AE1200" s="4336"/>
      <c r="AF1200" s="4336"/>
      <c r="AG1200" s="4336"/>
      <c r="AH1200" s="4336"/>
      <c r="AI1200" s="4336"/>
      <c r="AJ1200" s="4336"/>
      <c r="AK1200" s="4336"/>
      <c r="AL1200" s="4336"/>
      <c r="AM1200" s="4336"/>
      <c r="AN1200" s="4336"/>
      <c r="AO1200" s="4336"/>
      <c r="AP1200" s="4336"/>
      <c r="AQ1200" s="4336"/>
      <c r="AR1200" s="4336"/>
      <c r="AS1200" s="4336"/>
      <c r="AT1200" s="4336"/>
      <c r="AU1200" s="4336"/>
      <c r="AV1200" s="4336"/>
      <c r="AW1200" s="4336"/>
      <c r="AX1200" s="4336"/>
      <c r="AY1200" s="4336"/>
      <c r="AZ1200" s="4336"/>
      <c r="BA1200" s="4336"/>
      <c r="BB1200" s="4336"/>
      <c r="BC1200" s="4336"/>
      <c r="BD1200" s="4336"/>
      <c r="BE1200" s="4336"/>
      <c r="BF1200" s="4336"/>
    </row>
    <row r="1201" spans="1:58" s="1486" customFormat="1" ht="10.5" customHeight="1">
      <c r="A1201" s="4782"/>
      <c r="B1201" s="47"/>
      <c r="C1201" s="47"/>
      <c r="D1201" s="33"/>
      <c r="E1201" s="687"/>
      <c r="F1201" s="687"/>
      <c r="G1201" s="687"/>
      <c r="H1201" s="687"/>
      <c r="I1201" s="47"/>
      <c r="O1201" s="681"/>
      <c r="AE1201" s="4336"/>
      <c r="AF1201" s="4336"/>
      <c r="AG1201" s="4336"/>
      <c r="AH1201" s="4336"/>
      <c r="AI1201" s="4336"/>
      <c r="AJ1201" s="4336"/>
      <c r="AK1201" s="4336"/>
      <c r="AL1201" s="4336"/>
      <c r="AM1201" s="4336"/>
      <c r="AN1201" s="4336"/>
      <c r="AO1201" s="4336"/>
      <c r="AP1201" s="4336"/>
      <c r="AQ1201" s="4336"/>
      <c r="AR1201" s="4336"/>
      <c r="AS1201" s="4336"/>
      <c r="AT1201" s="4336"/>
      <c r="AU1201" s="4336"/>
      <c r="AV1201" s="4336"/>
      <c r="AW1201" s="4336"/>
      <c r="AX1201" s="4336"/>
      <c r="AY1201" s="4336"/>
      <c r="AZ1201" s="4336"/>
      <c r="BA1201" s="4336"/>
      <c r="BB1201" s="4336"/>
      <c r="BC1201" s="4336"/>
      <c r="BD1201" s="4336"/>
      <c r="BE1201" s="4336"/>
      <c r="BF1201" s="4336"/>
    </row>
    <row r="1202" spans="1:58" s="1486" customFormat="1" ht="10.5" customHeight="1">
      <c r="A1202" s="4782"/>
      <c r="B1202" s="47"/>
      <c r="C1202" s="47"/>
      <c r="D1202" s="33"/>
      <c r="E1202" s="687"/>
      <c r="F1202" s="687"/>
      <c r="G1202" s="687"/>
      <c r="H1202" s="687"/>
      <c r="I1202" s="47"/>
      <c r="O1202" s="681"/>
      <c r="AE1202" s="4336"/>
      <c r="AF1202" s="4336"/>
      <c r="AG1202" s="4336"/>
      <c r="AH1202" s="4336"/>
      <c r="AI1202" s="4336"/>
      <c r="AJ1202" s="4336"/>
      <c r="AK1202" s="4336"/>
      <c r="AL1202" s="4336"/>
      <c r="AM1202" s="4336"/>
      <c r="AN1202" s="4336"/>
      <c r="AO1202" s="4336"/>
      <c r="AP1202" s="4336"/>
      <c r="AQ1202" s="4336"/>
      <c r="AR1202" s="4336"/>
      <c r="AS1202" s="4336"/>
      <c r="AT1202" s="4336"/>
      <c r="AU1202" s="4336"/>
      <c r="AV1202" s="4336"/>
      <c r="AW1202" s="4336"/>
      <c r="AX1202" s="4336"/>
      <c r="AY1202" s="4336"/>
      <c r="AZ1202" s="4336"/>
      <c r="BA1202" s="4336"/>
      <c r="BB1202" s="4336"/>
      <c r="BC1202" s="4336"/>
      <c r="BD1202" s="4336"/>
      <c r="BE1202" s="4336"/>
      <c r="BF1202" s="4336"/>
    </row>
    <row r="1203" spans="1:58" s="1486" customFormat="1" ht="10.5" customHeight="1">
      <c r="A1203" s="4782"/>
      <c r="B1203" s="47"/>
      <c r="C1203" s="47"/>
      <c r="D1203" s="33"/>
      <c r="E1203" s="687"/>
      <c r="F1203" s="687"/>
      <c r="G1203" s="687"/>
      <c r="H1203" s="687"/>
      <c r="I1203" s="47"/>
      <c r="O1203" s="681"/>
      <c r="AE1203" s="4336"/>
      <c r="AF1203" s="4336"/>
      <c r="AG1203" s="4336"/>
      <c r="AH1203" s="4336"/>
      <c r="AI1203" s="4336"/>
      <c r="AJ1203" s="4336"/>
      <c r="AK1203" s="4336"/>
      <c r="AL1203" s="4336"/>
      <c r="AM1203" s="4336"/>
      <c r="AN1203" s="4336"/>
      <c r="AO1203" s="4336"/>
      <c r="AP1203" s="4336"/>
      <c r="AQ1203" s="4336"/>
      <c r="AR1203" s="4336"/>
      <c r="AS1203" s="4336"/>
      <c r="AT1203" s="4336"/>
      <c r="AU1203" s="4336"/>
      <c r="AV1203" s="4336"/>
      <c r="AW1203" s="4336"/>
      <c r="AX1203" s="4336"/>
      <c r="AY1203" s="4336"/>
      <c r="AZ1203" s="4336"/>
      <c r="BA1203" s="4336"/>
      <c r="BB1203" s="4336"/>
      <c r="BC1203" s="4336"/>
      <c r="BD1203" s="4336"/>
      <c r="BE1203" s="4336"/>
      <c r="BF1203" s="4336"/>
    </row>
    <row r="1204" spans="1:58" s="1486" customFormat="1" ht="10.5" customHeight="1">
      <c r="A1204" s="4782"/>
      <c r="B1204" s="47"/>
      <c r="C1204" s="47"/>
      <c r="D1204" s="33"/>
      <c r="E1204" s="687"/>
      <c r="F1204" s="687"/>
      <c r="G1204" s="687"/>
      <c r="H1204" s="687"/>
      <c r="I1204" s="47"/>
      <c r="O1204" s="681"/>
      <c r="AE1204" s="4336"/>
      <c r="AF1204" s="4336"/>
      <c r="AG1204" s="4336"/>
      <c r="AH1204" s="4336"/>
      <c r="AI1204" s="4336"/>
      <c r="AJ1204" s="4336"/>
      <c r="AK1204" s="4336"/>
      <c r="AL1204" s="4336"/>
      <c r="AM1204" s="4336"/>
      <c r="AN1204" s="4336"/>
      <c r="AO1204" s="4336"/>
      <c r="AP1204" s="4336"/>
      <c r="AQ1204" s="4336"/>
      <c r="AR1204" s="4336"/>
      <c r="AS1204" s="4336"/>
      <c r="AT1204" s="4336"/>
      <c r="AU1204" s="4336"/>
      <c r="AV1204" s="4336"/>
      <c r="AW1204" s="4336"/>
      <c r="AX1204" s="4336"/>
      <c r="AY1204" s="4336"/>
      <c r="AZ1204" s="4336"/>
      <c r="BA1204" s="4336"/>
      <c r="BB1204" s="4336"/>
      <c r="BC1204" s="4336"/>
      <c r="BD1204" s="4336"/>
      <c r="BE1204" s="4336"/>
      <c r="BF1204" s="4336"/>
    </row>
    <row r="1205" spans="1:58" s="1486" customFormat="1" ht="10.5" customHeight="1">
      <c r="A1205" s="4782"/>
      <c r="B1205" s="47"/>
      <c r="C1205" s="47"/>
      <c r="D1205" s="33"/>
      <c r="E1205" s="687"/>
      <c r="F1205" s="687"/>
      <c r="G1205" s="687"/>
      <c r="H1205" s="687"/>
      <c r="I1205" s="47"/>
      <c r="O1205" s="681"/>
      <c r="AE1205" s="4336"/>
      <c r="AF1205" s="4336"/>
      <c r="AG1205" s="4336"/>
      <c r="AH1205" s="4336"/>
      <c r="AI1205" s="4336"/>
      <c r="AJ1205" s="4336"/>
      <c r="AK1205" s="4336"/>
      <c r="AL1205" s="4336"/>
      <c r="AM1205" s="4336"/>
      <c r="AN1205" s="4336"/>
      <c r="AO1205" s="4336"/>
      <c r="AP1205" s="4336"/>
      <c r="AQ1205" s="4336"/>
      <c r="AR1205" s="4336"/>
      <c r="AS1205" s="4336"/>
      <c r="AT1205" s="4336"/>
      <c r="AU1205" s="4336"/>
      <c r="AV1205" s="4336"/>
      <c r="AW1205" s="4336"/>
      <c r="AX1205" s="4336"/>
      <c r="AY1205" s="4336"/>
      <c r="AZ1205" s="4336"/>
      <c r="BA1205" s="4336"/>
      <c r="BB1205" s="4336"/>
      <c r="BC1205" s="4336"/>
      <c r="BD1205" s="4336"/>
      <c r="BE1205" s="4336"/>
      <c r="BF1205" s="4336"/>
    </row>
    <row r="1206" spans="1:58" s="1486" customFormat="1" ht="10.5" customHeight="1">
      <c r="A1206" s="4782"/>
      <c r="B1206" s="47"/>
      <c r="C1206" s="47"/>
      <c r="D1206" s="33"/>
      <c r="E1206" s="687"/>
      <c r="F1206" s="687"/>
      <c r="G1206" s="687"/>
      <c r="H1206" s="687"/>
      <c r="I1206" s="47"/>
      <c r="O1206" s="681"/>
      <c r="AE1206" s="4336"/>
      <c r="AF1206" s="4336"/>
      <c r="AG1206" s="4336"/>
      <c r="AH1206" s="4336"/>
      <c r="AI1206" s="4336"/>
      <c r="AJ1206" s="4336"/>
      <c r="AK1206" s="4336"/>
      <c r="AL1206" s="4336"/>
      <c r="AM1206" s="4336"/>
      <c r="AN1206" s="4336"/>
      <c r="AO1206" s="4336"/>
      <c r="AP1206" s="4336"/>
      <c r="AQ1206" s="4336"/>
      <c r="AR1206" s="4336"/>
      <c r="AS1206" s="4336"/>
      <c r="AT1206" s="4336"/>
      <c r="AU1206" s="4336"/>
      <c r="AV1206" s="4336"/>
      <c r="AW1206" s="4336"/>
      <c r="AX1206" s="4336"/>
      <c r="AY1206" s="4336"/>
      <c r="AZ1206" s="4336"/>
      <c r="BA1206" s="4336"/>
      <c r="BB1206" s="4336"/>
      <c r="BC1206" s="4336"/>
      <c r="BD1206" s="4336"/>
      <c r="BE1206" s="4336"/>
      <c r="BF1206" s="4336"/>
    </row>
    <row r="1207" spans="1:58" s="1486" customFormat="1" ht="10.5" customHeight="1">
      <c r="A1207" s="4782"/>
      <c r="B1207" s="47"/>
      <c r="C1207" s="47"/>
      <c r="D1207" s="33"/>
      <c r="E1207" s="687"/>
      <c r="F1207" s="687"/>
      <c r="G1207" s="687"/>
      <c r="H1207" s="687"/>
      <c r="I1207" s="47"/>
      <c r="O1207" s="681"/>
      <c r="AE1207" s="4336"/>
      <c r="AF1207" s="4336"/>
      <c r="AG1207" s="4336"/>
      <c r="AH1207" s="4336"/>
      <c r="AI1207" s="4336"/>
      <c r="AJ1207" s="4336"/>
      <c r="AK1207" s="4336"/>
      <c r="AL1207" s="4336"/>
      <c r="AM1207" s="4336"/>
      <c r="AN1207" s="4336"/>
      <c r="AO1207" s="4336"/>
      <c r="AP1207" s="4336"/>
      <c r="AQ1207" s="4336"/>
      <c r="AR1207" s="4336"/>
      <c r="AS1207" s="4336"/>
      <c r="AT1207" s="4336"/>
      <c r="AU1207" s="4336"/>
      <c r="AV1207" s="4336"/>
      <c r="AW1207" s="4336"/>
      <c r="AX1207" s="4336"/>
      <c r="AY1207" s="4336"/>
      <c r="AZ1207" s="4336"/>
      <c r="BA1207" s="4336"/>
      <c r="BB1207" s="4336"/>
      <c r="BC1207" s="4336"/>
      <c r="BD1207" s="4336"/>
      <c r="BE1207" s="4336"/>
      <c r="BF1207" s="4336"/>
    </row>
    <row r="1208" spans="1:58" s="1486" customFormat="1" ht="10.5" customHeight="1">
      <c r="A1208" s="4782"/>
      <c r="B1208" s="47"/>
      <c r="C1208" s="47"/>
      <c r="D1208" s="33"/>
      <c r="E1208" s="687"/>
      <c r="F1208" s="687"/>
      <c r="G1208" s="687"/>
      <c r="H1208" s="687"/>
      <c r="I1208" s="47"/>
      <c r="O1208" s="681"/>
      <c r="AE1208" s="4336"/>
      <c r="AF1208" s="4336"/>
      <c r="AG1208" s="4336"/>
      <c r="AH1208" s="4336"/>
      <c r="AI1208" s="4336"/>
      <c r="AJ1208" s="4336"/>
      <c r="AK1208" s="4336"/>
      <c r="AL1208" s="4336"/>
      <c r="AM1208" s="4336"/>
      <c r="AN1208" s="4336"/>
      <c r="AO1208" s="4336"/>
      <c r="AP1208" s="4336"/>
      <c r="AQ1208" s="4336"/>
      <c r="AR1208" s="4336"/>
      <c r="AS1208" s="4336"/>
      <c r="AT1208" s="4336"/>
      <c r="AU1208" s="4336"/>
      <c r="AV1208" s="4336"/>
      <c r="AW1208" s="4336"/>
      <c r="AX1208" s="4336"/>
      <c r="AY1208" s="4336"/>
      <c r="AZ1208" s="4336"/>
      <c r="BA1208" s="4336"/>
      <c r="BB1208" s="4336"/>
      <c r="BC1208" s="4336"/>
      <c r="BD1208" s="4336"/>
      <c r="BE1208" s="4336"/>
      <c r="BF1208" s="4336"/>
    </row>
    <row r="1209" spans="1:58" s="1486" customFormat="1" ht="10.5" customHeight="1">
      <c r="A1209" s="4782"/>
      <c r="B1209" s="47"/>
      <c r="C1209" s="47"/>
      <c r="D1209" s="33"/>
      <c r="E1209" s="687"/>
      <c r="F1209" s="687"/>
      <c r="G1209" s="687"/>
      <c r="H1209" s="687"/>
      <c r="I1209" s="47"/>
      <c r="O1209" s="681"/>
      <c r="AE1209" s="4336"/>
      <c r="AF1209" s="4336"/>
      <c r="AG1209" s="4336"/>
      <c r="AH1209" s="4336"/>
      <c r="AI1209" s="4336"/>
      <c r="AJ1209" s="4336"/>
      <c r="AK1209" s="4336"/>
      <c r="AL1209" s="4336"/>
      <c r="AM1209" s="4336"/>
      <c r="AN1209" s="4336"/>
      <c r="AO1209" s="4336"/>
      <c r="AP1209" s="4336"/>
      <c r="AQ1209" s="4336"/>
      <c r="AR1209" s="4336"/>
      <c r="AS1209" s="4336"/>
      <c r="AT1209" s="4336"/>
      <c r="AU1209" s="4336"/>
      <c r="AV1209" s="4336"/>
      <c r="AW1209" s="4336"/>
      <c r="AX1209" s="4336"/>
      <c r="AY1209" s="4336"/>
      <c r="AZ1209" s="4336"/>
      <c r="BA1209" s="4336"/>
      <c r="BB1209" s="4336"/>
      <c r="BC1209" s="4336"/>
      <c r="BD1209" s="4336"/>
      <c r="BE1209" s="4336"/>
      <c r="BF1209" s="4336"/>
    </row>
    <row r="1210" spans="1:58" s="1486" customFormat="1" ht="10.5" customHeight="1">
      <c r="A1210" s="4782"/>
      <c r="B1210" s="47"/>
      <c r="C1210" s="47"/>
      <c r="D1210" s="33"/>
      <c r="E1210" s="687"/>
      <c r="F1210" s="687"/>
      <c r="G1210" s="687"/>
      <c r="H1210" s="687"/>
      <c r="I1210" s="47"/>
      <c r="O1210" s="681"/>
      <c r="AE1210" s="4336"/>
      <c r="AF1210" s="4336"/>
      <c r="AG1210" s="4336"/>
      <c r="AH1210" s="4336"/>
      <c r="AI1210" s="4336"/>
      <c r="AJ1210" s="4336"/>
      <c r="AK1210" s="4336"/>
      <c r="AL1210" s="4336"/>
      <c r="AM1210" s="4336"/>
      <c r="AN1210" s="4336"/>
      <c r="AO1210" s="4336"/>
      <c r="AP1210" s="4336"/>
      <c r="AQ1210" s="4336"/>
      <c r="AR1210" s="4336"/>
      <c r="AS1210" s="4336"/>
      <c r="AT1210" s="4336"/>
      <c r="AU1210" s="4336"/>
      <c r="AV1210" s="4336"/>
      <c r="AW1210" s="4336"/>
      <c r="AX1210" s="4336"/>
      <c r="AY1210" s="4336"/>
      <c r="AZ1210" s="4336"/>
      <c r="BA1210" s="4336"/>
      <c r="BB1210" s="4336"/>
      <c r="BC1210" s="4336"/>
      <c r="BD1210" s="4336"/>
      <c r="BE1210" s="4336"/>
      <c r="BF1210" s="4336"/>
    </row>
    <row r="1211" spans="1:58" s="1486" customFormat="1" ht="10.5" customHeight="1">
      <c r="A1211" s="4782"/>
      <c r="B1211" s="47"/>
      <c r="C1211" s="47"/>
      <c r="D1211" s="33"/>
      <c r="E1211" s="687"/>
      <c r="F1211" s="687"/>
      <c r="G1211" s="687"/>
      <c r="H1211" s="687"/>
      <c r="I1211" s="47"/>
      <c r="O1211" s="681"/>
      <c r="AE1211" s="4336"/>
      <c r="AF1211" s="4336"/>
      <c r="AG1211" s="4336"/>
      <c r="AH1211" s="4336"/>
      <c r="AI1211" s="4336"/>
      <c r="AJ1211" s="4336"/>
      <c r="AK1211" s="4336"/>
      <c r="AL1211" s="4336"/>
      <c r="AM1211" s="4336"/>
      <c r="AN1211" s="4336"/>
      <c r="AO1211" s="4336"/>
      <c r="AP1211" s="4336"/>
      <c r="AQ1211" s="4336"/>
      <c r="AR1211" s="4336"/>
      <c r="AS1211" s="4336"/>
      <c r="AT1211" s="4336"/>
      <c r="AU1211" s="4336"/>
      <c r="AV1211" s="4336"/>
      <c r="AW1211" s="4336"/>
      <c r="AX1211" s="4336"/>
      <c r="AY1211" s="4336"/>
      <c r="AZ1211" s="4336"/>
      <c r="BA1211" s="4336"/>
      <c r="BB1211" s="4336"/>
      <c r="BC1211" s="4336"/>
      <c r="BD1211" s="4336"/>
      <c r="BE1211" s="4336"/>
      <c r="BF1211" s="4336"/>
    </row>
    <row r="1212" spans="1:58" s="1486" customFormat="1" ht="10.5" customHeight="1">
      <c r="A1212" s="4782"/>
      <c r="B1212" s="47"/>
      <c r="C1212" s="47"/>
      <c r="D1212" s="33"/>
      <c r="E1212" s="687"/>
      <c r="F1212" s="687"/>
      <c r="G1212" s="687"/>
      <c r="H1212" s="687"/>
      <c r="I1212" s="47"/>
      <c r="O1212" s="681"/>
      <c r="AE1212" s="4336"/>
      <c r="AF1212" s="4336"/>
      <c r="AG1212" s="4336"/>
      <c r="AH1212" s="4336"/>
      <c r="AI1212" s="4336"/>
      <c r="AJ1212" s="4336"/>
      <c r="AK1212" s="4336"/>
      <c r="AL1212" s="4336"/>
      <c r="AM1212" s="4336"/>
      <c r="AN1212" s="4336"/>
      <c r="AO1212" s="4336"/>
      <c r="AP1212" s="4336"/>
      <c r="AQ1212" s="4336"/>
      <c r="AR1212" s="4336"/>
      <c r="AS1212" s="4336"/>
      <c r="AT1212" s="4336"/>
      <c r="AU1212" s="4336"/>
      <c r="AV1212" s="4336"/>
      <c r="AW1212" s="4336"/>
      <c r="AX1212" s="4336"/>
      <c r="AY1212" s="4336"/>
      <c r="AZ1212" s="4336"/>
      <c r="BA1212" s="4336"/>
      <c r="BB1212" s="4336"/>
      <c r="BC1212" s="4336"/>
      <c r="BD1212" s="4336"/>
      <c r="BE1212" s="4336"/>
      <c r="BF1212" s="4336"/>
    </row>
    <row r="1213" spans="1:58" s="1486" customFormat="1" ht="10.5" customHeight="1">
      <c r="A1213" s="4782"/>
      <c r="B1213" s="47"/>
      <c r="C1213" s="47"/>
      <c r="D1213" s="33"/>
      <c r="E1213" s="687"/>
      <c r="F1213" s="687"/>
      <c r="G1213" s="687"/>
      <c r="H1213" s="687"/>
      <c r="I1213" s="47"/>
      <c r="O1213" s="681"/>
      <c r="AE1213" s="4336"/>
      <c r="AF1213" s="4336"/>
      <c r="AG1213" s="4336"/>
      <c r="AH1213" s="4336"/>
      <c r="AI1213" s="4336"/>
      <c r="AJ1213" s="4336"/>
      <c r="AK1213" s="4336"/>
      <c r="AL1213" s="4336"/>
      <c r="AM1213" s="4336"/>
      <c r="AN1213" s="4336"/>
      <c r="AO1213" s="4336"/>
      <c r="AP1213" s="4336"/>
      <c r="AQ1213" s="4336"/>
      <c r="AR1213" s="4336"/>
      <c r="AS1213" s="4336"/>
      <c r="AT1213" s="4336"/>
      <c r="AU1213" s="4336"/>
      <c r="AV1213" s="4336"/>
      <c r="AW1213" s="4336"/>
      <c r="AX1213" s="4336"/>
      <c r="AY1213" s="4336"/>
      <c r="AZ1213" s="4336"/>
      <c r="BA1213" s="4336"/>
      <c r="BB1213" s="4336"/>
      <c r="BC1213" s="4336"/>
      <c r="BD1213" s="4336"/>
      <c r="BE1213" s="4336"/>
      <c r="BF1213" s="4336"/>
    </row>
    <row r="1214" spans="1:58" s="1486" customFormat="1" ht="10.5" customHeight="1">
      <c r="A1214" s="4782"/>
      <c r="B1214" s="47"/>
      <c r="C1214" s="47"/>
      <c r="D1214" s="33"/>
      <c r="E1214" s="687"/>
      <c r="F1214" s="687"/>
      <c r="G1214" s="687"/>
      <c r="H1214" s="687"/>
      <c r="I1214" s="47"/>
      <c r="O1214" s="681"/>
      <c r="AE1214" s="4336"/>
      <c r="AF1214" s="4336"/>
      <c r="AG1214" s="4336"/>
      <c r="AH1214" s="4336"/>
      <c r="AI1214" s="4336"/>
      <c r="AJ1214" s="4336"/>
      <c r="AK1214" s="4336"/>
      <c r="AL1214" s="4336"/>
      <c r="AM1214" s="4336"/>
      <c r="AN1214" s="4336"/>
      <c r="AO1214" s="4336"/>
      <c r="AP1214" s="4336"/>
      <c r="AQ1214" s="4336"/>
      <c r="AR1214" s="4336"/>
      <c r="AS1214" s="4336"/>
      <c r="AT1214" s="4336"/>
      <c r="AU1214" s="4336"/>
      <c r="AV1214" s="4336"/>
      <c r="AW1214" s="4336"/>
      <c r="AX1214" s="4336"/>
      <c r="AY1214" s="4336"/>
      <c r="AZ1214" s="4336"/>
      <c r="BA1214" s="4336"/>
      <c r="BB1214" s="4336"/>
      <c r="BC1214" s="4336"/>
      <c r="BD1214" s="4336"/>
      <c r="BE1214" s="4336"/>
      <c r="BF1214" s="4336"/>
    </row>
    <row r="1215" spans="1:58" s="1486" customFormat="1" ht="10.5" customHeight="1">
      <c r="A1215" s="4782"/>
      <c r="B1215" s="47"/>
      <c r="C1215" s="47"/>
      <c r="D1215" s="33"/>
      <c r="E1215" s="687"/>
      <c r="F1215" s="687"/>
      <c r="G1215" s="687"/>
      <c r="H1215" s="687"/>
      <c r="I1215" s="47"/>
      <c r="O1215" s="681"/>
      <c r="AE1215" s="4336"/>
      <c r="AF1215" s="4336"/>
      <c r="AG1215" s="4336"/>
      <c r="AH1215" s="4336"/>
      <c r="AI1215" s="4336"/>
      <c r="AJ1215" s="4336"/>
      <c r="AK1215" s="4336"/>
      <c r="AL1215" s="4336"/>
      <c r="AM1215" s="4336"/>
      <c r="AN1215" s="4336"/>
      <c r="AO1215" s="4336"/>
      <c r="AP1215" s="4336"/>
      <c r="AQ1215" s="4336"/>
      <c r="AR1215" s="4336"/>
      <c r="AS1215" s="4336"/>
      <c r="AT1215" s="4336"/>
      <c r="AU1215" s="4336"/>
      <c r="AV1215" s="4336"/>
      <c r="AW1215" s="4336"/>
      <c r="AX1215" s="4336"/>
      <c r="AY1215" s="4336"/>
      <c r="AZ1215" s="4336"/>
      <c r="BA1215" s="4336"/>
      <c r="BB1215" s="4336"/>
      <c r="BC1215" s="4336"/>
      <c r="BD1215" s="4336"/>
      <c r="BE1215" s="4336"/>
      <c r="BF1215" s="4336"/>
    </row>
    <row r="1216" spans="1:58" s="1486" customFormat="1" ht="10.5" customHeight="1">
      <c r="A1216" s="4782"/>
      <c r="B1216" s="47"/>
      <c r="C1216" s="47"/>
      <c r="D1216" s="33"/>
      <c r="E1216" s="687"/>
      <c r="F1216" s="687"/>
      <c r="G1216" s="687"/>
      <c r="H1216" s="687"/>
      <c r="I1216" s="47"/>
      <c r="O1216" s="681"/>
      <c r="AE1216" s="4336"/>
      <c r="AF1216" s="4336"/>
      <c r="AG1216" s="4336"/>
      <c r="AH1216" s="4336"/>
      <c r="AI1216" s="4336"/>
      <c r="AJ1216" s="4336"/>
      <c r="AK1216" s="4336"/>
      <c r="AL1216" s="4336"/>
      <c r="AM1216" s="4336"/>
      <c r="AN1216" s="4336"/>
      <c r="AO1216" s="4336"/>
      <c r="AP1216" s="4336"/>
      <c r="AQ1216" s="4336"/>
      <c r="AR1216" s="4336"/>
      <c r="AS1216" s="4336"/>
      <c r="AT1216" s="4336"/>
      <c r="AU1216" s="4336"/>
      <c r="AV1216" s="4336"/>
      <c r="AW1216" s="4336"/>
      <c r="AX1216" s="4336"/>
      <c r="AY1216" s="4336"/>
      <c r="AZ1216" s="4336"/>
      <c r="BA1216" s="4336"/>
      <c r="BB1216" s="4336"/>
      <c r="BC1216" s="4336"/>
      <c r="BD1216" s="4336"/>
      <c r="BE1216" s="4336"/>
      <c r="BF1216" s="4336"/>
    </row>
    <row r="1217" spans="1:58" s="1486" customFormat="1" ht="10.5" customHeight="1">
      <c r="A1217" s="4782"/>
      <c r="B1217" s="47"/>
      <c r="C1217" s="47"/>
      <c r="D1217" s="33"/>
      <c r="E1217" s="687"/>
      <c r="F1217" s="687"/>
      <c r="G1217" s="687"/>
      <c r="H1217" s="687"/>
      <c r="I1217" s="47"/>
      <c r="O1217" s="681"/>
      <c r="AE1217" s="4336"/>
      <c r="AF1217" s="4336"/>
      <c r="AG1217" s="4336"/>
      <c r="AH1217" s="4336"/>
      <c r="AI1217" s="4336"/>
      <c r="AJ1217" s="4336"/>
      <c r="AK1217" s="4336"/>
      <c r="AL1217" s="4336"/>
      <c r="AM1217" s="4336"/>
      <c r="AN1217" s="4336"/>
      <c r="AO1217" s="4336"/>
      <c r="AP1217" s="4336"/>
      <c r="AQ1217" s="4336"/>
      <c r="AR1217" s="4336"/>
      <c r="AS1217" s="4336"/>
      <c r="AT1217" s="4336"/>
      <c r="AU1217" s="4336"/>
      <c r="AV1217" s="4336"/>
      <c r="AW1217" s="4336"/>
      <c r="AX1217" s="4336"/>
      <c r="AY1217" s="4336"/>
      <c r="AZ1217" s="4336"/>
      <c r="BA1217" s="4336"/>
      <c r="BB1217" s="4336"/>
      <c r="BC1217" s="4336"/>
      <c r="BD1217" s="4336"/>
      <c r="BE1217" s="4336"/>
      <c r="BF1217" s="4336"/>
    </row>
    <row r="1218" spans="1:58" s="1486" customFormat="1" ht="10.5" customHeight="1">
      <c r="A1218" s="4782"/>
      <c r="B1218" s="47"/>
      <c r="C1218" s="47"/>
      <c r="D1218" s="33"/>
      <c r="E1218" s="687"/>
      <c r="F1218" s="687"/>
      <c r="G1218" s="687"/>
      <c r="H1218" s="687"/>
      <c r="I1218" s="47"/>
      <c r="O1218" s="681"/>
      <c r="AE1218" s="4336"/>
      <c r="AF1218" s="4336"/>
      <c r="AG1218" s="4336"/>
      <c r="AH1218" s="4336"/>
      <c r="AI1218" s="4336"/>
      <c r="AJ1218" s="4336"/>
      <c r="AK1218" s="4336"/>
      <c r="AL1218" s="4336"/>
      <c r="AM1218" s="4336"/>
      <c r="AN1218" s="4336"/>
      <c r="AO1218" s="4336"/>
      <c r="AP1218" s="4336"/>
      <c r="AQ1218" s="4336"/>
      <c r="AR1218" s="4336"/>
      <c r="AS1218" s="4336"/>
      <c r="AT1218" s="4336"/>
      <c r="AU1218" s="4336"/>
      <c r="AV1218" s="4336"/>
      <c r="AW1218" s="4336"/>
      <c r="AX1218" s="4336"/>
      <c r="AY1218" s="4336"/>
      <c r="AZ1218" s="4336"/>
      <c r="BA1218" s="4336"/>
      <c r="BB1218" s="4336"/>
      <c r="BC1218" s="4336"/>
      <c r="BD1218" s="4336"/>
      <c r="BE1218" s="4336"/>
      <c r="BF1218" s="4336"/>
    </row>
    <row r="1219" spans="1:58" s="1486" customFormat="1" ht="10.5" customHeight="1">
      <c r="A1219" s="4782"/>
      <c r="B1219" s="47"/>
      <c r="C1219" s="47"/>
      <c r="D1219" s="33"/>
      <c r="E1219" s="687"/>
      <c r="F1219" s="687"/>
      <c r="G1219" s="687"/>
      <c r="H1219" s="687"/>
      <c r="I1219" s="47"/>
      <c r="O1219" s="681"/>
      <c r="AE1219" s="4336"/>
      <c r="AF1219" s="4336"/>
      <c r="AG1219" s="4336"/>
      <c r="AH1219" s="4336"/>
      <c r="AI1219" s="4336"/>
      <c r="AJ1219" s="4336"/>
      <c r="AK1219" s="4336"/>
      <c r="AL1219" s="4336"/>
      <c r="AM1219" s="4336"/>
      <c r="AN1219" s="4336"/>
      <c r="AO1219" s="4336"/>
      <c r="AP1219" s="4336"/>
      <c r="AQ1219" s="4336"/>
      <c r="AR1219" s="4336"/>
      <c r="AS1219" s="4336"/>
      <c r="AT1219" s="4336"/>
      <c r="AU1219" s="4336"/>
      <c r="AV1219" s="4336"/>
      <c r="AW1219" s="4336"/>
      <c r="AX1219" s="4336"/>
      <c r="AY1219" s="4336"/>
      <c r="AZ1219" s="4336"/>
      <c r="BA1219" s="4336"/>
      <c r="BB1219" s="4336"/>
      <c r="BC1219" s="4336"/>
      <c r="BD1219" s="4336"/>
      <c r="BE1219" s="4336"/>
      <c r="BF1219" s="4336"/>
    </row>
    <row r="1220" spans="1:58" s="1486" customFormat="1" ht="10.5" customHeight="1">
      <c r="A1220" s="4782"/>
      <c r="B1220" s="47"/>
      <c r="C1220" s="47"/>
      <c r="D1220" s="33"/>
      <c r="E1220" s="687"/>
      <c r="F1220" s="687"/>
      <c r="G1220" s="687"/>
      <c r="H1220" s="687"/>
      <c r="I1220" s="47"/>
      <c r="O1220" s="681"/>
      <c r="AE1220" s="4336"/>
      <c r="AF1220" s="4336"/>
      <c r="AG1220" s="4336"/>
      <c r="AH1220" s="4336"/>
      <c r="AI1220" s="4336"/>
      <c r="AJ1220" s="4336"/>
      <c r="AK1220" s="4336"/>
      <c r="AL1220" s="4336"/>
      <c r="AM1220" s="4336"/>
      <c r="AN1220" s="4336"/>
      <c r="AO1220" s="4336"/>
      <c r="AP1220" s="4336"/>
      <c r="AQ1220" s="4336"/>
      <c r="AR1220" s="4336"/>
      <c r="AS1220" s="4336"/>
      <c r="AT1220" s="4336"/>
      <c r="AU1220" s="4336"/>
      <c r="AV1220" s="4336"/>
      <c r="AW1220" s="4336"/>
      <c r="AX1220" s="4336"/>
      <c r="AY1220" s="4336"/>
      <c r="AZ1220" s="4336"/>
      <c r="BA1220" s="4336"/>
      <c r="BB1220" s="4336"/>
      <c r="BC1220" s="4336"/>
      <c r="BD1220" s="4336"/>
      <c r="BE1220" s="4336"/>
      <c r="BF1220" s="4336"/>
    </row>
    <row r="1221" spans="1:58" s="1486" customFormat="1" ht="10.5" customHeight="1">
      <c r="A1221" s="4782"/>
      <c r="B1221" s="47"/>
      <c r="C1221" s="47"/>
      <c r="D1221" s="33"/>
      <c r="E1221" s="687"/>
      <c r="F1221" s="687"/>
      <c r="G1221" s="687"/>
      <c r="H1221" s="687"/>
      <c r="I1221" s="47"/>
      <c r="O1221" s="681"/>
      <c r="AE1221" s="4336"/>
      <c r="AF1221" s="4336"/>
      <c r="AG1221" s="4336"/>
      <c r="AH1221" s="4336"/>
      <c r="AI1221" s="4336"/>
      <c r="AJ1221" s="4336"/>
      <c r="AK1221" s="4336"/>
      <c r="AL1221" s="4336"/>
      <c r="AM1221" s="4336"/>
      <c r="AN1221" s="4336"/>
      <c r="AO1221" s="4336"/>
      <c r="AP1221" s="4336"/>
      <c r="AQ1221" s="4336"/>
      <c r="AR1221" s="4336"/>
      <c r="AS1221" s="4336"/>
      <c r="AT1221" s="4336"/>
      <c r="AU1221" s="4336"/>
      <c r="AV1221" s="4336"/>
      <c r="AW1221" s="4336"/>
      <c r="AX1221" s="4336"/>
      <c r="AY1221" s="4336"/>
      <c r="AZ1221" s="4336"/>
      <c r="BA1221" s="4336"/>
      <c r="BB1221" s="4336"/>
      <c r="BC1221" s="4336"/>
      <c r="BD1221" s="4336"/>
      <c r="BE1221" s="4336"/>
      <c r="BF1221" s="4336"/>
    </row>
    <row r="1222" spans="1:58" s="1486" customFormat="1" ht="10.5" customHeight="1">
      <c r="A1222" s="4782"/>
      <c r="B1222" s="47"/>
      <c r="C1222" s="47"/>
      <c r="D1222" s="33"/>
      <c r="E1222" s="687"/>
      <c r="F1222" s="687"/>
      <c r="G1222" s="687"/>
      <c r="H1222" s="687"/>
      <c r="I1222" s="47"/>
      <c r="O1222" s="681"/>
      <c r="AE1222" s="4336"/>
      <c r="AF1222" s="4336"/>
      <c r="AG1222" s="4336"/>
      <c r="AH1222" s="4336"/>
      <c r="AI1222" s="4336"/>
      <c r="AJ1222" s="4336"/>
      <c r="AK1222" s="4336"/>
      <c r="AL1222" s="4336"/>
      <c r="AM1222" s="4336"/>
      <c r="AN1222" s="4336"/>
      <c r="AO1222" s="4336"/>
      <c r="AP1222" s="4336"/>
      <c r="AQ1222" s="4336"/>
      <c r="AR1222" s="4336"/>
      <c r="AS1222" s="4336"/>
      <c r="AT1222" s="4336"/>
      <c r="AU1222" s="4336"/>
      <c r="AV1222" s="4336"/>
      <c r="AW1222" s="4336"/>
      <c r="AX1222" s="4336"/>
      <c r="AY1222" s="4336"/>
      <c r="AZ1222" s="4336"/>
      <c r="BA1222" s="4336"/>
      <c r="BB1222" s="4336"/>
      <c r="BC1222" s="4336"/>
      <c r="BD1222" s="4336"/>
      <c r="BE1222" s="4336"/>
      <c r="BF1222" s="4336"/>
    </row>
    <row r="1223" spans="1:58" s="1486" customFormat="1" ht="10.5" customHeight="1">
      <c r="A1223" s="4782"/>
      <c r="B1223" s="47"/>
      <c r="C1223" s="47"/>
      <c r="D1223" s="33"/>
      <c r="E1223" s="687"/>
      <c r="F1223" s="687"/>
      <c r="G1223" s="687"/>
      <c r="H1223" s="687"/>
      <c r="I1223" s="47"/>
      <c r="O1223" s="681"/>
      <c r="AE1223" s="4336"/>
      <c r="AF1223" s="4336"/>
      <c r="AG1223" s="4336"/>
      <c r="AH1223" s="4336"/>
      <c r="AI1223" s="4336"/>
      <c r="AJ1223" s="4336"/>
      <c r="AK1223" s="4336"/>
      <c r="AL1223" s="4336"/>
      <c r="AM1223" s="4336"/>
      <c r="AN1223" s="4336"/>
      <c r="AO1223" s="4336"/>
      <c r="AP1223" s="4336"/>
      <c r="AQ1223" s="4336"/>
      <c r="AR1223" s="4336"/>
      <c r="AS1223" s="4336"/>
      <c r="AT1223" s="4336"/>
      <c r="AU1223" s="4336"/>
      <c r="AV1223" s="4336"/>
      <c r="AW1223" s="4336"/>
      <c r="AX1223" s="4336"/>
      <c r="AY1223" s="4336"/>
      <c r="AZ1223" s="4336"/>
      <c r="BA1223" s="4336"/>
      <c r="BB1223" s="4336"/>
      <c r="BC1223" s="4336"/>
      <c r="BD1223" s="4336"/>
      <c r="BE1223" s="4336"/>
      <c r="BF1223" s="4336"/>
    </row>
    <row r="1224" spans="1:58" s="1486" customFormat="1" ht="10.5" customHeight="1">
      <c r="A1224" s="4782"/>
      <c r="B1224" s="47"/>
      <c r="C1224" s="47"/>
      <c r="D1224" s="33"/>
      <c r="E1224" s="687"/>
      <c r="F1224" s="687"/>
      <c r="G1224" s="687"/>
      <c r="H1224" s="687"/>
      <c r="I1224" s="47"/>
      <c r="O1224" s="681"/>
      <c r="AE1224" s="4336"/>
      <c r="AF1224" s="4336"/>
      <c r="AG1224" s="4336"/>
      <c r="AH1224" s="4336"/>
      <c r="AI1224" s="4336"/>
      <c r="AJ1224" s="4336"/>
      <c r="AK1224" s="4336"/>
      <c r="AL1224" s="4336"/>
      <c r="AM1224" s="4336"/>
      <c r="AN1224" s="4336"/>
      <c r="AO1224" s="4336"/>
      <c r="AP1224" s="4336"/>
      <c r="AQ1224" s="4336"/>
      <c r="AR1224" s="4336"/>
      <c r="AS1224" s="4336"/>
      <c r="AT1224" s="4336"/>
      <c r="AU1224" s="4336"/>
      <c r="AV1224" s="4336"/>
      <c r="AW1224" s="4336"/>
      <c r="AX1224" s="4336"/>
      <c r="AY1224" s="4336"/>
      <c r="AZ1224" s="4336"/>
      <c r="BA1224" s="4336"/>
      <c r="BB1224" s="4336"/>
      <c r="BC1224" s="4336"/>
      <c r="BD1224" s="4336"/>
      <c r="BE1224" s="4336"/>
      <c r="BF1224" s="4336"/>
    </row>
    <row r="1225" spans="1:58" s="1486" customFormat="1" ht="10.5" customHeight="1">
      <c r="A1225" s="4782"/>
      <c r="B1225" s="47"/>
      <c r="C1225" s="47"/>
      <c r="D1225" s="33"/>
      <c r="E1225" s="687"/>
      <c r="F1225" s="687"/>
      <c r="G1225" s="687"/>
      <c r="H1225" s="687"/>
      <c r="I1225" s="47"/>
      <c r="O1225" s="681"/>
      <c r="AE1225" s="4336"/>
      <c r="AF1225" s="4336"/>
      <c r="AG1225" s="4336"/>
      <c r="AH1225" s="4336"/>
      <c r="AI1225" s="4336"/>
      <c r="AJ1225" s="4336"/>
      <c r="AK1225" s="4336"/>
      <c r="AL1225" s="4336"/>
      <c r="AM1225" s="4336"/>
      <c r="AN1225" s="4336"/>
      <c r="AO1225" s="4336"/>
      <c r="AP1225" s="4336"/>
      <c r="AQ1225" s="4336"/>
      <c r="AR1225" s="4336"/>
      <c r="AS1225" s="4336"/>
      <c r="AT1225" s="4336"/>
      <c r="AU1225" s="4336"/>
      <c r="AV1225" s="4336"/>
      <c r="AW1225" s="4336"/>
      <c r="AX1225" s="4336"/>
      <c r="AY1225" s="4336"/>
      <c r="AZ1225" s="4336"/>
      <c r="BA1225" s="4336"/>
      <c r="BB1225" s="4336"/>
      <c r="BC1225" s="4336"/>
      <c r="BD1225" s="4336"/>
      <c r="BE1225" s="4336"/>
      <c r="BF1225" s="4336"/>
    </row>
    <row r="1226" spans="1:58" s="1486" customFormat="1" ht="10.5" customHeight="1">
      <c r="A1226" s="4782"/>
      <c r="B1226" s="47"/>
      <c r="C1226" s="47"/>
      <c r="D1226" s="33"/>
      <c r="E1226" s="687"/>
      <c r="F1226" s="687"/>
      <c r="G1226" s="687"/>
      <c r="H1226" s="687"/>
      <c r="I1226" s="47"/>
      <c r="O1226" s="681"/>
      <c r="AE1226" s="4336"/>
      <c r="AF1226" s="4336"/>
      <c r="AG1226" s="4336"/>
      <c r="AH1226" s="4336"/>
      <c r="AI1226" s="4336"/>
      <c r="AJ1226" s="4336"/>
      <c r="AK1226" s="4336"/>
      <c r="AL1226" s="4336"/>
      <c r="AM1226" s="4336"/>
      <c r="AN1226" s="4336"/>
      <c r="AO1226" s="4336"/>
      <c r="AP1226" s="4336"/>
      <c r="AQ1226" s="4336"/>
      <c r="AR1226" s="4336"/>
      <c r="AS1226" s="4336"/>
      <c r="AT1226" s="4336"/>
      <c r="AU1226" s="4336"/>
      <c r="AV1226" s="4336"/>
      <c r="AW1226" s="4336"/>
      <c r="AX1226" s="4336"/>
      <c r="AY1226" s="4336"/>
      <c r="AZ1226" s="4336"/>
      <c r="BA1226" s="4336"/>
      <c r="BB1226" s="4336"/>
      <c r="BC1226" s="4336"/>
      <c r="BD1226" s="4336"/>
      <c r="BE1226" s="4336"/>
      <c r="BF1226" s="4336"/>
    </row>
    <row r="1227" spans="1:58" s="1486" customFormat="1" ht="10.5" customHeight="1">
      <c r="A1227" s="4782"/>
      <c r="B1227" s="47"/>
      <c r="C1227" s="47"/>
      <c r="D1227" s="33"/>
      <c r="E1227" s="687"/>
      <c r="F1227" s="687"/>
      <c r="G1227" s="687"/>
      <c r="H1227" s="687"/>
      <c r="I1227" s="47"/>
      <c r="O1227" s="681"/>
      <c r="AE1227" s="4336"/>
      <c r="AF1227" s="4336"/>
      <c r="AG1227" s="4336"/>
      <c r="AH1227" s="4336"/>
      <c r="AI1227" s="4336"/>
      <c r="AJ1227" s="4336"/>
      <c r="AK1227" s="4336"/>
      <c r="AL1227" s="4336"/>
      <c r="AM1227" s="4336"/>
      <c r="AN1227" s="4336"/>
      <c r="AO1227" s="4336"/>
      <c r="AP1227" s="4336"/>
      <c r="AQ1227" s="4336"/>
      <c r="AR1227" s="4336"/>
      <c r="AS1227" s="4336"/>
      <c r="AT1227" s="4336"/>
      <c r="AU1227" s="4336"/>
      <c r="AV1227" s="4336"/>
      <c r="AW1227" s="4336"/>
      <c r="AX1227" s="4336"/>
      <c r="AY1227" s="4336"/>
      <c r="AZ1227" s="4336"/>
      <c r="BA1227" s="4336"/>
      <c r="BB1227" s="4336"/>
      <c r="BC1227" s="4336"/>
      <c r="BD1227" s="4336"/>
      <c r="BE1227" s="4336"/>
      <c r="BF1227" s="4336"/>
    </row>
    <row r="1228" spans="1:58" s="1486" customFormat="1" ht="10.5" customHeight="1">
      <c r="A1228" s="4782"/>
      <c r="B1228" s="47"/>
      <c r="C1228" s="47"/>
      <c r="D1228" s="33"/>
      <c r="E1228" s="687"/>
      <c r="F1228" s="687"/>
      <c r="G1228" s="687"/>
      <c r="H1228" s="687"/>
      <c r="I1228" s="47"/>
      <c r="O1228" s="681"/>
      <c r="AE1228" s="4336"/>
      <c r="AF1228" s="4336"/>
      <c r="AG1228" s="4336"/>
      <c r="AH1228" s="4336"/>
      <c r="AI1228" s="4336"/>
      <c r="AJ1228" s="4336"/>
      <c r="AK1228" s="4336"/>
      <c r="AL1228" s="4336"/>
      <c r="AM1228" s="4336"/>
      <c r="AN1228" s="4336"/>
      <c r="AO1228" s="4336"/>
      <c r="AP1228" s="4336"/>
      <c r="AQ1228" s="4336"/>
      <c r="AR1228" s="4336"/>
      <c r="AS1228" s="4336"/>
      <c r="AT1228" s="4336"/>
      <c r="AU1228" s="4336"/>
      <c r="AV1228" s="4336"/>
      <c r="AW1228" s="4336"/>
      <c r="AX1228" s="4336"/>
      <c r="AY1228" s="4336"/>
      <c r="AZ1228" s="4336"/>
      <c r="BA1228" s="4336"/>
      <c r="BB1228" s="4336"/>
      <c r="BC1228" s="4336"/>
      <c r="BD1228" s="4336"/>
      <c r="BE1228" s="4336"/>
      <c r="BF1228" s="4336"/>
    </row>
    <row r="1229" spans="1:58" s="1486" customFormat="1" ht="10.5" customHeight="1">
      <c r="A1229" s="4782"/>
      <c r="B1229" s="47"/>
      <c r="C1229" s="47"/>
      <c r="D1229" s="33"/>
      <c r="E1229" s="687"/>
      <c r="F1229" s="687"/>
      <c r="G1229" s="687"/>
      <c r="H1229" s="687"/>
      <c r="I1229" s="47"/>
      <c r="O1229" s="681"/>
      <c r="AE1229" s="4336"/>
      <c r="AF1229" s="4336"/>
      <c r="AG1229" s="4336"/>
      <c r="AH1229" s="4336"/>
      <c r="AI1229" s="4336"/>
      <c r="AJ1229" s="4336"/>
      <c r="AK1229" s="4336"/>
      <c r="AL1229" s="4336"/>
      <c r="AM1229" s="4336"/>
      <c r="AN1229" s="4336"/>
      <c r="AO1229" s="4336"/>
      <c r="AP1229" s="4336"/>
      <c r="AQ1229" s="4336"/>
      <c r="AR1229" s="4336"/>
      <c r="AS1229" s="4336"/>
      <c r="AT1229" s="4336"/>
      <c r="AU1229" s="4336"/>
      <c r="AV1229" s="4336"/>
      <c r="AW1229" s="4336"/>
      <c r="AX1229" s="4336"/>
      <c r="AY1229" s="4336"/>
      <c r="AZ1229" s="4336"/>
      <c r="BA1229" s="4336"/>
      <c r="BB1229" s="4336"/>
      <c r="BC1229" s="4336"/>
      <c r="BD1229" s="4336"/>
      <c r="BE1229" s="4336"/>
      <c r="BF1229" s="4336"/>
    </row>
    <row r="1230" spans="1:58" s="1486" customFormat="1" ht="10.5" customHeight="1">
      <c r="A1230" s="4782"/>
      <c r="B1230" s="47"/>
      <c r="C1230" s="47"/>
      <c r="D1230" s="33"/>
      <c r="E1230" s="687"/>
      <c r="F1230" s="687"/>
      <c r="G1230" s="687"/>
      <c r="H1230" s="687"/>
      <c r="I1230" s="47"/>
      <c r="O1230" s="681"/>
      <c r="AE1230" s="4336"/>
      <c r="AF1230" s="4336"/>
      <c r="AG1230" s="4336"/>
      <c r="AH1230" s="4336"/>
      <c r="AI1230" s="4336"/>
      <c r="AJ1230" s="4336"/>
      <c r="AK1230" s="4336"/>
      <c r="AL1230" s="4336"/>
      <c r="AM1230" s="4336"/>
      <c r="AN1230" s="4336"/>
      <c r="AO1230" s="4336"/>
      <c r="AP1230" s="4336"/>
      <c r="AQ1230" s="4336"/>
      <c r="AR1230" s="4336"/>
      <c r="AS1230" s="4336"/>
      <c r="AT1230" s="4336"/>
      <c r="AU1230" s="4336"/>
      <c r="AV1230" s="4336"/>
      <c r="AW1230" s="4336"/>
      <c r="AX1230" s="4336"/>
      <c r="AY1230" s="4336"/>
      <c r="AZ1230" s="4336"/>
      <c r="BA1230" s="4336"/>
      <c r="BB1230" s="4336"/>
      <c r="BC1230" s="4336"/>
      <c r="BD1230" s="4336"/>
      <c r="BE1230" s="4336"/>
      <c r="BF1230" s="4336"/>
    </row>
    <row r="1231" spans="1:58" s="1486" customFormat="1" ht="10.5" customHeight="1">
      <c r="A1231" s="4782"/>
      <c r="B1231" s="47"/>
      <c r="C1231" s="47"/>
      <c r="D1231" s="33"/>
      <c r="E1231" s="687"/>
      <c r="F1231" s="687"/>
      <c r="G1231" s="687"/>
      <c r="H1231" s="687"/>
      <c r="I1231" s="47"/>
      <c r="O1231" s="681"/>
      <c r="AE1231" s="4336"/>
      <c r="AF1231" s="4336"/>
      <c r="AG1231" s="4336"/>
      <c r="AH1231" s="4336"/>
      <c r="AI1231" s="4336"/>
      <c r="AJ1231" s="4336"/>
      <c r="AK1231" s="4336"/>
      <c r="AL1231" s="4336"/>
      <c r="AM1231" s="4336"/>
      <c r="AN1231" s="4336"/>
      <c r="AO1231" s="4336"/>
      <c r="AP1231" s="4336"/>
      <c r="AQ1231" s="4336"/>
      <c r="AR1231" s="4336"/>
      <c r="AS1231" s="4336"/>
      <c r="AT1231" s="4336"/>
      <c r="AU1231" s="4336"/>
      <c r="AV1231" s="4336"/>
      <c r="AW1231" s="4336"/>
      <c r="AX1231" s="4336"/>
      <c r="AY1231" s="4336"/>
      <c r="AZ1231" s="4336"/>
      <c r="BA1231" s="4336"/>
      <c r="BB1231" s="4336"/>
      <c r="BC1231" s="4336"/>
      <c r="BD1231" s="4336"/>
      <c r="BE1231" s="4336"/>
      <c r="BF1231" s="4336"/>
    </row>
    <row r="1232" spans="1:58" s="1486" customFormat="1" ht="10.5" customHeight="1">
      <c r="A1232" s="4782"/>
      <c r="B1232" s="47"/>
      <c r="C1232" s="47"/>
      <c r="D1232" s="33"/>
      <c r="E1232" s="687"/>
      <c r="F1232" s="687"/>
      <c r="G1232" s="687"/>
      <c r="H1232" s="687"/>
      <c r="I1232" s="47"/>
      <c r="O1232" s="681"/>
      <c r="AE1232" s="4336"/>
      <c r="AF1232" s="4336"/>
      <c r="AG1232" s="4336"/>
      <c r="AH1232" s="4336"/>
      <c r="AI1232" s="4336"/>
      <c r="AJ1232" s="4336"/>
      <c r="AK1232" s="4336"/>
      <c r="AL1232" s="4336"/>
      <c r="AM1232" s="4336"/>
      <c r="AN1232" s="4336"/>
      <c r="AO1232" s="4336"/>
      <c r="AP1232" s="4336"/>
      <c r="AQ1232" s="4336"/>
      <c r="AR1232" s="4336"/>
      <c r="AS1232" s="4336"/>
      <c r="AT1232" s="4336"/>
      <c r="AU1232" s="4336"/>
      <c r="AV1232" s="4336"/>
      <c r="AW1232" s="4336"/>
      <c r="AX1232" s="4336"/>
      <c r="AY1232" s="4336"/>
      <c r="AZ1232" s="4336"/>
      <c r="BA1232" s="4336"/>
      <c r="BB1232" s="4336"/>
      <c r="BC1232" s="4336"/>
      <c r="BD1232" s="4336"/>
      <c r="BE1232" s="4336"/>
      <c r="BF1232" s="4336"/>
    </row>
    <row r="1233" spans="1:58" s="1486" customFormat="1" ht="10.5" customHeight="1">
      <c r="A1233" s="4782"/>
      <c r="B1233" s="47"/>
      <c r="C1233" s="47"/>
      <c r="D1233" s="33"/>
      <c r="E1233" s="687"/>
      <c r="F1233" s="687"/>
      <c r="G1233" s="687"/>
      <c r="H1233" s="687"/>
      <c r="I1233" s="47"/>
      <c r="O1233" s="681"/>
      <c r="AE1233" s="4336"/>
      <c r="AF1233" s="4336"/>
      <c r="AG1233" s="4336"/>
      <c r="AH1233" s="4336"/>
      <c r="AI1233" s="4336"/>
      <c r="AJ1233" s="4336"/>
      <c r="AK1233" s="4336"/>
      <c r="AL1233" s="4336"/>
      <c r="AM1233" s="4336"/>
      <c r="AN1233" s="4336"/>
      <c r="AO1233" s="4336"/>
      <c r="AP1233" s="4336"/>
      <c r="AQ1233" s="4336"/>
      <c r="AR1233" s="4336"/>
      <c r="AS1233" s="4336"/>
      <c r="AT1233" s="4336"/>
      <c r="AU1233" s="4336"/>
      <c r="AV1233" s="4336"/>
      <c r="AW1233" s="4336"/>
      <c r="AX1233" s="4336"/>
      <c r="AY1233" s="4336"/>
      <c r="AZ1233" s="4336"/>
      <c r="BA1233" s="4336"/>
      <c r="BB1233" s="4336"/>
      <c r="BC1233" s="4336"/>
      <c r="BD1233" s="4336"/>
      <c r="BE1233" s="4336"/>
      <c r="BF1233" s="4336"/>
    </row>
    <row r="1234" spans="1:58" s="1486" customFormat="1" ht="10.5" customHeight="1">
      <c r="A1234" s="4782"/>
      <c r="B1234" s="47"/>
      <c r="C1234" s="47"/>
      <c r="D1234" s="33"/>
      <c r="E1234" s="687"/>
      <c r="F1234" s="687"/>
      <c r="G1234" s="687"/>
      <c r="H1234" s="687"/>
      <c r="I1234" s="47"/>
      <c r="O1234" s="681"/>
      <c r="AE1234" s="4336"/>
      <c r="AF1234" s="4336"/>
      <c r="AG1234" s="4336"/>
      <c r="AH1234" s="4336"/>
      <c r="AI1234" s="4336"/>
      <c r="AJ1234" s="4336"/>
      <c r="AK1234" s="4336"/>
      <c r="AL1234" s="4336"/>
      <c r="AM1234" s="4336"/>
      <c r="AN1234" s="4336"/>
      <c r="AO1234" s="4336"/>
      <c r="AP1234" s="4336"/>
      <c r="AQ1234" s="4336"/>
      <c r="AR1234" s="4336"/>
      <c r="AS1234" s="4336"/>
      <c r="AT1234" s="4336"/>
      <c r="AU1234" s="4336"/>
      <c r="AV1234" s="4336"/>
      <c r="AW1234" s="4336"/>
      <c r="AX1234" s="4336"/>
      <c r="AY1234" s="4336"/>
      <c r="AZ1234" s="4336"/>
      <c r="BA1234" s="4336"/>
      <c r="BB1234" s="4336"/>
      <c r="BC1234" s="4336"/>
      <c r="BD1234" s="4336"/>
      <c r="BE1234" s="4336"/>
      <c r="BF1234" s="4336"/>
    </row>
    <row r="1235" spans="1:58" s="1486" customFormat="1" ht="10.5" customHeight="1">
      <c r="A1235" s="4782"/>
      <c r="B1235" s="47"/>
      <c r="C1235" s="47"/>
      <c r="D1235" s="33"/>
      <c r="E1235" s="687"/>
      <c r="F1235" s="687"/>
      <c r="G1235" s="687"/>
      <c r="H1235" s="687"/>
      <c r="I1235" s="47"/>
      <c r="O1235" s="681"/>
      <c r="AE1235" s="4336"/>
      <c r="AF1235" s="4336"/>
      <c r="AG1235" s="4336"/>
      <c r="AH1235" s="4336"/>
      <c r="AI1235" s="4336"/>
      <c r="AJ1235" s="4336"/>
      <c r="AK1235" s="4336"/>
      <c r="AL1235" s="4336"/>
      <c r="AM1235" s="4336"/>
      <c r="AN1235" s="4336"/>
      <c r="AO1235" s="4336"/>
      <c r="AP1235" s="4336"/>
      <c r="AQ1235" s="4336"/>
      <c r="AR1235" s="4336"/>
      <c r="AS1235" s="4336"/>
      <c r="AT1235" s="4336"/>
      <c r="AU1235" s="4336"/>
      <c r="AV1235" s="4336"/>
      <c r="AW1235" s="4336"/>
      <c r="AX1235" s="4336"/>
      <c r="AY1235" s="4336"/>
      <c r="AZ1235" s="4336"/>
      <c r="BA1235" s="4336"/>
      <c r="BB1235" s="4336"/>
      <c r="BC1235" s="4336"/>
      <c r="BD1235" s="4336"/>
      <c r="BE1235" s="4336"/>
      <c r="BF1235" s="4336"/>
    </row>
    <row r="1236" spans="1:58" s="1486" customFormat="1" ht="10.5" customHeight="1">
      <c r="A1236" s="4782"/>
      <c r="B1236" s="47"/>
      <c r="C1236" s="47"/>
      <c r="D1236" s="33"/>
      <c r="E1236" s="687"/>
      <c r="F1236" s="687"/>
      <c r="G1236" s="687"/>
      <c r="H1236" s="687"/>
      <c r="I1236" s="47"/>
      <c r="O1236" s="681"/>
      <c r="AE1236" s="4336"/>
      <c r="AF1236" s="4336"/>
      <c r="AG1236" s="4336"/>
      <c r="AH1236" s="4336"/>
      <c r="AI1236" s="4336"/>
      <c r="AJ1236" s="4336"/>
      <c r="AK1236" s="4336"/>
      <c r="AL1236" s="4336"/>
      <c r="AM1236" s="4336"/>
      <c r="AN1236" s="4336"/>
      <c r="AO1236" s="4336"/>
      <c r="AP1236" s="4336"/>
      <c r="AQ1236" s="4336"/>
      <c r="AR1236" s="4336"/>
      <c r="AS1236" s="4336"/>
      <c r="AT1236" s="4336"/>
      <c r="AU1236" s="4336"/>
      <c r="AV1236" s="4336"/>
      <c r="AW1236" s="4336"/>
      <c r="AX1236" s="4336"/>
      <c r="AY1236" s="4336"/>
      <c r="AZ1236" s="4336"/>
      <c r="BA1236" s="4336"/>
      <c r="BB1236" s="4336"/>
      <c r="BC1236" s="4336"/>
      <c r="BD1236" s="4336"/>
      <c r="BE1236" s="4336"/>
      <c r="BF1236" s="4336"/>
    </row>
    <row r="1237" spans="1:58" s="1486" customFormat="1" ht="10.5" customHeight="1">
      <c r="A1237" s="4782"/>
      <c r="B1237" s="47"/>
      <c r="C1237" s="47"/>
      <c r="D1237" s="33"/>
      <c r="E1237" s="687"/>
      <c r="F1237" s="687"/>
      <c r="G1237" s="687"/>
      <c r="H1237" s="687"/>
      <c r="I1237" s="47"/>
      <c r="O1237" s="681"/>
      <c r="AE1237" s="4336"/>
      <c r="AF1237" s="4336"/>
      <c r="AG1237" s="4336"/>
      <c r="AH1237" s="4336"/>
      <c r="AI1237" s="4336"/>
      <c r="AJ1237" s="4336"/>
      <c r="AK1237" s="4336"/>
      <c r="AL1237" s="4336"/>
      <c r="AM1237" s="4336"/>
      <c r="AN1237" s="4336"/>
      <c r="AO1237" s="4336"/>
      <c r="AP1237" s="4336"/>
      <c r="AQ1237" s="4336"/>
      <c r="AR1237" s="4336"/>
      <c r="AS1237" s="4336"/>
      <c r="AT1237" s="4336"/>
      <c r="AU1237" s="4336"/>
      <c r="AV1237" s="4336"/>
      <c r="AW1237" s="4336"/>
      <c r="AX1237" s="4336"/>
      <c r="AY1237" s="4336"/>
      <c r="AZ1237" s="4336"/>
      <c r="BA1237" s="4336"/>
      <c r="BB1237" s="4336"/>
      <c r="BC1237" s="4336"/>
      <c r="BD1237" s="4336"/>
      <c r="BE1237" s="4336"/>
      <c r="BF1237" s="4336"/>
    </row>
    <row r="1238" spans="1:58" s="1486" customFormat="1" ht="10.5" customHeight="1">
      <c r="A1238" s="4782"/>
      <c r="B1238" s="47"/>
      <c r="C1238" s="47"/>
      <c r="D1238" s="33"/>
      <c r="E1238" s="687"/>
      <c r="F1238" s="687"/>
      <c r="G1238" s="687"/>
      <c r="H1238" s="687"/>
      <c r="I1238" s="47"/>
      <c r="O1238" s="681"/>
      <c r="AE1238" s="4336"/>
      <c r="AF1238" s="4336"/>
      <c r="AG1238" s="4336"/>
      <c r="AH1238" s="4336"/>
      <c r="AI1238" s="4336"/>
      <c r="AJ1238" s="4336"/>
      <c r="AK1238" s="4336"/>
      <c r="AL1238" s="4336"/>
      <c r="AM1238" s="4336"/>
      <c r="AN1238" s="4336"/>
      <c r="AO1238" s="4336"/>
      <c r="AP1238" s="4336"/>
      <c r="AQ1238" s="4336"/>
      <c r="AR1238" s="4336"/>
      <c r="AS1238" s="4336"/>
      <c r="AT1238" s="4336"/>
      <c r="AU1238" s="4336"/>
      <c r="AV1238" s="4336"/>
      <c r="AW1238" s="4336"/>
      <c r="AX1238" s="4336"/>
      <c r="AY1238" s="4336"/>
      <c r="AZ1238" s="4336"/>
      <c r="BA1238" s="4336"/>
      <c r="BB1238" s="4336"/>
      <c r="BC1238" s="4336"/>
      <c r="BD1238" s="4336"/>
      <c r="BE1238" s="4336"/>
      <c r="BF1238" s="4336"/>
    </row>
    <row r="1239" spans="1:58" s="1486" customFormat="1" ht="10.5" customHeight="1">
      <c r="A1239" s="4782"/>
      <c r="B1239" s="47"/>
      <c r="C1239" s="47"/>
      <c r="D1239" s="33"/>
      <c r="E1239" s="687"/>
      <c r="F1239" s="687"/>
      <c r="G1239" s="687"/>
      <c r="H1239" s="687"/>
      <c r="I1239" s="47"/>
      <c r="O1239" s="681"/>
      <c r="AE1239" s="4336"/>
      <c r="AF1239" s="4336"/>
      <c r="AG1239" s="4336"/>
      <c r="AH1239" s="4336"/>
      <c r="AI1239" s="4336"/>
      <c r="AJ1239" s="4336"/>
      <c r="AK1239" s="4336"/>
      <c r="AL1239" s="4336"/>
      <c r="AM1239" s="4336"/>
      <c r="AN1239" s="4336"/>
      <c r="AO1239" s="4336"/>
      <c r="AP1239" s="4336"/>
      <c r="AQ1239" s="4336"/>
      <c r="AR1239" s="4336"/>
      <c r="AS1239" s="4336"/>
      <c r="AT1239" s="4336"/>
      <c r="AU1239" s="4336"/>
      <c r="AV1239" s="4336"/>
      <c r="AW1239" s="4336"/>
      <c r="AX1239" s="4336"/>
      <c r="AY1239" s="4336"/>
      <c r="AZ1239" s="4336"/>
      <c r="BA1239" s="4336"/>
      <c r="BB1239" s="4336"/>
      <c r="BC1239" s="4336"/>
      <c r="BD1239" s="4336"/>
      <c r="BE1239" s="4336"/>
      <c r="BF1239" s="4336"/>
    </row>
    <row r="1240" spans="1:58" s="1486" customFormat="1" ht="10.5" customHeight="1">
      <c r="A1240" s="4782"/>
      <c r="B1240" s="47"/>
      <c r="C1240" s="47"/>
      <c r="D1240" s="33"/>
      <c r="E1240" s="687"/>
      <c r="F1240" s="687"/>
      <c r="G1240" s="687"/>
      <c r="H1240" s="687"/>
      <c r="I1240" s="47"/>
      <c r="O1240" s="681"/>
      <c r="AE1240" s="4336"/>
      <c r="AF1240" s="4336"/>
      <c r="AG1240" s="4336"/>
      <c r="AH1240" s="4336"/>
      <c r="AI1240" s="4336"/>
      <c r="AJ1240" s="4336"/>
      <c r="AK1240" s="4336"/>
      <c r="AL1240" s="4336"/>
      <c r="AM1240" s="4336"/>
      <c r="AN1240" s="4336"/>
      <c r="AO1240" s="4336"/>
      <c r="AP1240" s="4336"/>
      <c r="AQ1240" s="4336"/>
      <c r="AR1240" s="4336"/>
      <c r="AS1240" s="4336"/>
      <c r="AT1240" s="4336"/>
      <c r="AU1240" s="4336"/>
      <c r="AV1240" s="4336"/>
      <c r="AW1240" s="4336"/>
      <c r="AX1240" s="4336"/>
      <c r="AY1240" s="4336"/>
      <c r="AZ1240" s="4336"/>
      <c r="BA1240" s="4336"/>
      <c r="BB1240" s="4336"/>
      <c r="BC1240" s="4336"/>
      <c r="BD1240" s="4336"/>
      <c r="BE1240" s="4336"/>
      <c r="BF1240" s="4336"/>
    </row>
    <row r="1241" spans="1:58" s="1486" customFormat="1" ht="10.5" customHeight="1">
      <c r="A1241" s="4782"/>
      <c r="B1241" s="47"/>
      <c r="C1241" s="47"/>
      <c r="D1241" s="33"/>
      <c r="E1241" s="687"/>
      <c r="F1241" s="687"/>
      <c r="G1241" s="687"/>
      <c r="H1241" s="687"/>
      <c r="I1241" s="47"/>
      <c r="O1241" s="681"/>
      <c r="AE1241" s="4336"/>
      <c r="AF1241" s="4336"/>
      <c r="AG1241" s="4336"/>
      <c r="AH1241" s="4336"/>
      <c r="AI1241" s="4336"/>
      <c r="AJ1241" s="4336"/>
      <c r="AK1241" s="4336"/>
      <c r="AL1241" s="4336"/>
      <c r="AM1241" s="4336"/>
      <c r="AN1241" s="4336"/>
      <c r="AO1241" s="4336"/>
      <c r="AP1241" s="4336"/>
      <c r="AQ1241" s="4336"/>
      <c r="AR1241" s="4336"/>
      <c r="AS1241" s="4336"/>
      <c r="AT1241" s="4336"/>
      <c r="AU1241" s="4336"/>
      <c r="AV1241" s="4336"/>
      <c r="AW1241" s="4336"/>
      <c r="AX1241" s="4336"/>
      <c r="AY1241" s="4336"/>
      <c r="AZ1241" s="4336"/>
      <c r="BA1241" s="4336"/>
      <c r="BB1241" s="4336"/>
      <c r="BC1241" s="4336"/>
      <c r="BD1241" s="4336"/>
      <c r="BE1241" s="4336"/>
      <c r="BF1241" s="4336"/>
    </row>
    <row r="1242" spans="1:58" s="1486" customFormat="1" ht="10.5" customHeight="1">
      <c r="A1242" s="4782"/>
      <c r="B1242" s="47"/>
      <c r="C1242" s="47"/>
      <c r="D1242" s="33"/>
      <c r="E1242" s="687"/>
      <c r="F1242" s="687"/>
      <c r="G1242" s="687"/>
      <c r="H1242" s="687"/>
      <c r="I1242" s="47"/>
      <c r="O1242" s="681"/>
      <c r="AE1242" s="4336"/>
      <c r="AF1242" s="4336"/>
      <c r="AG1242" s="4336"/>
      <c r="AH1242" s="4336"/>
      <c r="AI1242" s="4336"/>
      <c r="AJ1242" s="4336"/>
      <c r="AK1242" s="4336"/>
      <c r="AL1242" s="4336"/>
      <c r="AM1242" s="4336"/>
      <c r="AN1242" s="4336"/>
      <c r="AO1242" s="4336"/>
      <c r="AP1242" s="4336"/>
      <c r="AQ1242" s="4336"/>
      <c r="AR1242" s="4336"/>
      <c r="AS1242" s="4336"/>
      <c r="AT1242" s="4336"/>
      <c r="AU1242" s="4336"/>
      <c r="AV1242" s="4336"/>
      <c r="AW1242" s="4336"/>
      <c r="AX1242" s="4336"/>
      <c r="AY1242" s="4336"/>
      <c r="AZ1242" s="4336"/>
      <c r="BA1242" s="4336"/>
      <c r="BB1242" s="4336"/>
      <c r="BC1242" s="4336"/>
      <c r="BD1242" s="4336"/>
      <c r="BE1242" s="4336"/>
      <c r="BF1242" s="4336"/>
    </row>
    <row r="1243" spans="1:58" s="1486" customFormat="1" ht="10.5" customHeight="1">
      <c r="A1243" s="4782"/>
      <c r="B1243" s="47"/>
      <c r="C1243" s="47"/>
      <c r="D1243" s="33"/>
      <c r="E1243" s="687"/>
      <c r="F1243" s="687"/>
      <c r="G1243" s="687"/>
      <c r="H1243" s="687"/>
      <c r="I1243" s="47"/>
      <c r="O1243" s="681"/>
      <c r="AE1243" s="4336"/>
      <c r="AF1243" s="4336"/>
      <c r="AG1243" s="4336"/>
      <c r="AH1243" s="4336"/>
      <c r="AI1243" s="4336"/>
      <c r="AJ1243" s="4336"/>
      <c r="AK1243" s="4336"/>
      <c r="AL1243" s="4336"/>
      <c r="AM1243" s="4336"/>
      <c r="AN1243" s="4336"/>
      <c r="AO1243" s="4336"/>
      <c r="AP1243" s="4336"/>
      <c r="AQ1243" s="4336"/>
      <c r="AR1243" s="4336"/>
      <c r="AS1243" s="4336"/>
      <c r="AT1243" s="4336"/>
      <c r="AU1243" s="4336"/>
      <c r="AV1243" s="4336"/>
      <c r="AW1243" s="4336"/>
      <c r="AX1243" s="4336"/>
      <c r="AY1243" s="4336"/>
      <c r="AZ1243" s="4336"/>
      <c r="BA1243" s="4336"/>
      <c r="BB1243" s="4336"/>
      <c r="BC1243" s="4336"/>
      <c r="BD1243" s="4336"/>
      <c r="BE1243" s="4336"/>
      <c r="BF1243" s="4336"/>
    </row>
    <row r="1244" spans="1:58" s="1486" customFormat="1" ht="10.5" customHeight="1">
      <c r="A1244" s="4782"/>
      <c r="B1244" s="47"/>
      <c r="C1244" s="47"/>
      <c r="D1244" s="33"/>
      <c r="E1244" s="687"/>
      <c r="F1244" s="687"/>
      <c r="G1244" s="687"/>
      <c r="H1244" s="687"/>
      <c r="I1244" s="47"/>
      <c r="O1244" s="681"/>
      <c r="AE1244" s="4336"/>
      <c r="AF1244" s="4336"/>
      <c r="AG1244" s="4336"/>
      <c r="AH1244" s="4336"/>
      <c r="AI1244" s="4336"/>
      <c r="AJ1244" s="4336"/>
      <c r="AK1244" s="4336"/>
      <c r="AL1244" s="4336"/>
      <c r="AM1244" s="4336"/>
      <c r="AN1244" s="4336"/>
      <c r="AO1244" s="4336"/>
      <c r="AP1244" s="4336"/>
      <c r="AQ1244" s="4336"/>
      <c r="AR1244" s="4336"/>
      <c r="AS1244" s="4336"/>
      <c r="AT1244" s="4336"/>
      <c r="AU1244" s="4336"/>
      <c r="AV1244" s="4336"/>
      <c r="AW1244" s="4336"/>
      <c r="AX1244" s="4336"/>
      <c r="AY1244" s="4336"/>
      <c r="AZ1244" s="4336"/>
      <c r="BA1244" s="4336"/>
      <c r="BB1244" s="4336"/>
      <c r="BC1244" s="4336"/>
      <c r="BD1244" s="4336"/>
      <c r="BE1244" s="4336"/>
      <c r="BF1244" s="4336"/>
    </row>
    <row r="1245" spans="1:58" s="1486" customFormat="1" ht="10.5" customHeight="1">
      <c r="A1245" s="4782"/>
      <c r="B1245" s="47"/>
      <c r="C1245" s="47"/>
      <c r="D1245" s="33"/>
      <c r="E1245" s="687"/>
      <c r="F1245" s="687"/>
      <c r="G1245" s="687"/>
      <c r="H1245" s="687"/>
      <c r="I1245" s="47"/>
      <c r="O1245" s="681"/>
      <c r="AE1245" s="4336"/>
      <c r="AF1245" s="4336"/>
      <c r="AG1245" s="4336"/>
      <c r="AH1245" s="4336"/>
      <c r="AI1245" s="4336"/>
      <c r="AJ1245" s="4336"/>
      <c r="AK1245" s="4336"/>
      <c r="AL1245" s="4336"/>
      <c r="AM1245" s="4336"/>
      <c r="AN1245" s="4336"/>
      <c r="AO1245" s="4336"/>
      <c r="AP1245" s="4336"/>
      <c r="AQ1245" s="4336"/>
      <c r="AR1245" s="4336"/>
      <c r="AS1245" s="4336"/>
      <c r="AT1245" s="4336"/>
      <c r="AU1245" s="4336"/>
      <c r="AV1245" s="4336"/>
      <c r="AW1245" s="4336"/>
      <c r="AX1245" s="4336"/>
      <c r="AY1245" s="4336"/>
      <c r="AZ1245" s="4336"/>
      <c r="BA1245" s="4336"/>
      <c r="BB1245" s="4336"/>
      <c r="BC1245" s="4336"/>
      <c r="BD1245" s="4336"/>
      <c r="BE1245" s="4336"/>
      <c r="BF1245" s="4336"/>
    </row>
    <row r="1246" spans="1:58" s="1486" customFormat="1" ht="10.5" customHeight="1">
      <c r="A1246" s="4782"/>
      <c r="B1246" s="47"/>
      <c r="C1246" s="47"/>
      <c r="D1246" s="33"/>
      <c r="E1246" s="687"/>
      <c r="F1246" s="687"/>
      <c r="G1246" s="687"/>
      <c r="H1246" s="687"/>
      <c r="I1246" s="47"/>
      <c r="O1246" s="681"/>
      <c r="AE1246" s="4336"/>
      <c r="AF1246" s="4336"/>
      <c r="AG1246" s="4336"/>
      <c r="AH1246" s="4336"/>
      <c r="AI1246" s="4336"/>
      <c r="AJ1246" s="4336"/>
      <c r="AK1246" s="4336"/>
      <c r="AL1246" s="4336"/>
      <c r="AM1246" s="4336"/>
      <c r="AN1246" s="4336"/>
      <c r="AO1246" s="4336"/>
      <c r="AP1246" s="4336"/>
      <c r="AQ1246" s="4336"/>
      <c r="AR1246" s="4336"/>
      <c r="AS1246" s="4336"/>
      <c r="AT1246" s="4336"/>
      <c r="AU1246" s="4336"/>
      <c r="AV1246" s="4336"/>
      <c r="AW1246" s="4336"/>
      <c r="AX1246" s="4336"/>
      <c r="AY1246" s="4336"/>
      <c r="AZ1246" s="4336"/>
      <c r="BA1246" s="4336"/>
      <c r="BB1246" s="4336"/>
      <c r="BC1246" s="4336"/>
      <c r="BD1246" s="4336"/>
      <c r="BE1246" s="4336"/>
      <c r="BF1246" s="4336"/>
    </row>
    <row r="1247" spans="1:58" s="1486" customFormat="1" ht="10.5" customHeight="1">
      <c r="A1247" s="4782"/>
      <c r="B1247" s="47"/>
      <c r="C1247" s="47"/>
      <c r="D1247" s="33"/>
      <c r="E1247" s="687"/>
      <c r="F1247" s="687"/>
      <c r="G1247" s="687"/>
      <c r="H1247" s="687"/>
      <c r="I1247" s="47"/>
      <c r="O1247" s="681"/>
      <c r="AE1247" s="4336"/>
      <c r="AF1247" s="4336"/>
      <c r="AG1247" s="4336"/>
      <c r="AH1247" s="4336"/>
      <c r="AI1247" s="4336"/>
      <c r="AJ1247" s="4336"/>
      <c r="AK1247" s="4336"/>
      <c r="AL1247" s="4336"/>
      <c r="AM1247" s="4336"/>
      <c r="AN1247" s="4336"/>
      <c r="AO1247" s="4336"/>
      <c r="AP1247" s="4336"/>
      <c r="AQ1247" s="4336"/>
      <c r="AR1247" s="4336"/>
      <c r="AS1247" s="4336"/>
      <c r="AT1247" s="4336"/>
      <c r="AU1247" s="4336"/>
      <c r="AV1247" s="4336"/>
      <c r="AW1247" s="4336"/>
      <c r="AX1247" s="4336"/>
      <c r="AY1247" s="4336"/>
      <c r="AZ1247" s="4336"/>
      <c r="BA1247" s="4336"/>
      <c r="BB1247" s="4336"/>
      <c r="BC1247" s="4336"/>
      <c r="BD1247" s="4336"/>
      <c r="BE1247" s="4336"/>
      <c r="BF1247" s="4336"/>
    </row>
    <row r="1248" spans="1:58" s="1486" customFormat="1" ht="10.5" customHeight="1">
      <c r="A1248" s="4782"/>
      <c r="B1248" s="47"/>
      <c r="C1248" s="47"/>
      <c r="D1248" s="33"/>
      <c r="E1248" s="687"/>
      <c r="F1248" s="687"/>
      <c r="G1248" s="687"/>
      <c r="H1248" s="687"/>
      <c r="I1248" s="47"/>
      <c r="O1248" s="681"/>
      <c r="AE1248" s="4336"/>
      <c r="AF1248" s="4336"/>
      <c r="AG1248" s="4336"/>
      <c r="AH1248" s="4336"/>
      <c r="AI1248" s="4336"/>
      <c r="AJ1248" s="4336"/>
      <c r="AK1248" s="4336"/>
      <c r="AL1248" s="4336"/>
      <c r="AM1248" s="4336"/>
      <c r="AN1248" s="4336"/>
      <c r="AO1248" s="4336"/>
      <c r="AP1248" s="4336"/>
      <c r="AQ1248" s="4336"/>
      <c r="AR1248" s="4336"/>
      <c r="AS1248" s="4336"/>
      <c r="AT1248" s="4336"/>
      <c r="AU1248" s="4336"/>
      <c r="AV1248" s="4336"/>
      <c r="AW1248" s="4336"/>
      <c r="AX1248" s="4336"/>
      <c r="AY1248" s="4336"/>
      <c r="AZ1248" s="4336"/>
      <c r="BA1248" s="4336"/>
      <c r="BB1248" s="4336"/>
      <c r="BC1248" s="4336"/>
      <c r="BD1248" s="4336"/>
      <c r="BE1248" s="4336"/>
      <c r="BF1248" s="4336"/>
    </row>
    <row r="1249" spans="1:58" s="1486" customFormat="1" ht="10.5" customHeight="1">
      <c r="A1249" s="4782"/>
      <c r="B1249" s="47"/>
      <c r="C1249" s="47"/>
      <c r="D1249" s="33"/>
      <c r="E1249" s="687"/>
      <c r="F1249" s="687"/>
      <c r="G1249" s="687"/>
      <c r="H1249" s="687"/>
      <c r="I1249" s="47"/>
      <c r="O1249" s="681"/>
      <c r="AE1249" s="4336"/>
      <c r="AF1249" s="4336"/>
      <c r="AG1249" s="4336"/>
      <c r="AH1249" s="4336"/>
      <c r="AI1249" s="4336"/>
      <c r="AJ1249" s="4336"/>
      <c r="AK1249" s="4336"/>
      <c r="AL1249" s="4336"/>
      <c r="AM1249" s="4336"/>
      <c r="AN1249" s="4336"/>
      <c r="AO1249" s="4336"/>
      <c r="AP1249" s="4336"/>
      <c r="AQ1249" s="4336"/>
      <c r="AR1249" s="4336"/>
      <c r="AS1249" s="4336"/>
      <c r="AT1249" s="4336"/>
      <c r="AU1249" s="4336"/>
      <c r="AV1249" s="4336"/>
      <c r="AW1249" s="4336"/>
      <c r="AX1249" s="4336"/>
      <c r="AY1249" s="4336"/>
      <c r="AZ1249" s="4336"/>
      <c r="BA1249" s="4336"/>
      <c r="BB1249" s="4336"/>
      <c r="BC1249" s="4336"/>
      <c r="BD1249" s="4336"/>
      <c r="BE1249" s="4336"/>
      <c r="BF1249" s="4336"/>
    </row>
    <row r="1250" spans="1:58" s="1486" customFormat="1" ht="10.5" customHeight="1">
      <c r="A1250" s="4782"/>
      <c r="B1250" s="47"/>
      <c r="C1250" s="47"/>
      <c r="D1250" s="33"/>
      <c r="E1250" s="687"/>
      <c r="F1250" s="687"/>
      <c r="G1250" s="687"/>
      <c r="H1250" s="687"/>
      <c r="I1250" s="47"/>
      <c r="O1250" s="681"/>
      <c r="AE1250" s="4336"/>
      <c r="AF1250" s="4336"/>
      <c r="AG1250" s="4336"/>
      <c r="AH1250" s="4336"/>
      <c r="AI1250" s="4336"/>
      <c r="AJ1250" s="4336"/>
      <c r="AK1250" s="4336"/>
      <c r="AL1250" s="4336"/>
      <c r="AM1250" s="4336"/>
      <c r="AN1250" s="4336"/>
      <c r="AO1250" s="4336"/>
      <c r="AP1250" s="4336"/>
      <c r="AQ1250" s="4336"/>
      <c r="AR1250" s="4336"/>
      <c r="AS1250" s="4336"/>
      <c r="AT1250" s="4336"/>
      <c r="AU1250" s="4336"/>
      <c r="AV1250" s="4336"/>
      <c r="AW1250" s="4336"/>
      <c r="AX1250" s="4336"/>
      <c r="AY1250" s="4336"/>
      <c r="AZ1250" s="4336"/>
      <c r="BA1250" s="4336"/>
      <c r="BB1250" s="4336"/>
      <c r="BC1250" s="4336"/>
      <c r="BD1250" s="4336"/>
      <c r="BE1250" s="4336"/>
      <c r="BF1250" s="4336"/>
    </row>
    <row r="1251" spans="1:58" s="1486" customFormat="1" ht="10.5" customHeight="1">
      <c r="A1251" s="4782"/>
      <c r="B1251" s="47"/>
      <c r="C1251" s="47"/>
      <c r="D1251" s="33"/>
      <c r="E1251" s="687"/>
      <c r="F1251" s="687"/>
      <c r="G1251" s="687"/>
      <c r="H1251" s="687"/>
      <c r="I1251" s="47"/>
      <c r="O1251" s="681"/>
      <c r="AE1251" s="4336"/>
      <c r="AF1251" s="4336"/>
      <c r="AG1251" s="4336"/>
      <c r="AH1251" s="4336"/>
      <c r="AI1251" s="4336"/>
      <c r="AJ1251" s="4336"/>
      <c r="AK1251" s="4336"/>
      <c r="AL1251" s="4336"/>
      <c r="AM1251" s="4336"/>
      <c r="AN1251" s="4336"/>
      <c r="AO1251" s="4336"/>
      <c r="AP1251" s="4336"/>
      <c r="AQ1251" s="4336"/>
      <c r="AR1251" s="4336"/>
      <c r="AS1251" s="4336"/>
      <c r="AT1251" s="4336"/>
      <c r="AU1251" s="4336"/>
      <c r="AV1251" s="4336"/>
      <c r="AW1251" s="4336"/>
      <c r="AX1251" s="4336"/>
      <c r="AY1251" s="4336"/>
      <c r="AZ1251" s="4336"/>
      <c r="BA1251" s="4336"/>
      <c r="BB1251" s="4336"/>
      <c r="BC1251" s="4336"/>
      <c r="BD1251" s="4336"/>
      <c r="BE1251" s="4336"/>
      <c r="BF1251" s="4336"/>
    </row>
    <row r="1252" spans="1:58" s="1486" customFormat="1" ht="10.5" customHeight="1">
      <c r="A1252" s="4782"/>
      <c r="B1252" s="47"/>
      <c r="C1252" s="47"/>
      <c r="D1252" s="33"/>
      <c r="E1252" s="687"/>
      <c r="F1252" s="687"/>
      <c r="G1252" s="687"/>
      <c r="H1252" s="687"/>
      <c r="I1252" s="47"/>
      <c r="O1252" s="681"/>
      <c r="AE1252" s="4336"/>
      <c r="AF1252" s="4336"/>
      <c r="AG1252" s="4336"/>
      <c r="AH1252" s="4336"/>
      <c r="AI1252" s="4336"/>
      <c r="AJ1252" s="4336"/>
      <c r="AK1252" s="4336"/>
      <c r="AL1252" s="4336"/>
      <c r="AM1252" s="4336"/>
      <c r="AN1252" s="4336"/>
      <c r="AO1252" s="4336"/>
      <c r="AP1252" s="4336"/>
      <c r="AQ1252" s="4336"/>
      <c r="AR1252" s="4336"/>
      <c r="AS1252" s="4336"/>
      <c r="AT1252" s="4336"/>
      <c r="AU1252" s="4336"/>
      <c r="AV1252" s="4336"/>
      <c r="AW1252" s="4336"/>
      <c r="AX1252" s="4336"/>
      <c r="AY1252" s="4336"/>
      <c r="AZ1252" s="4336"/>
      <c r="BA1252" s="4336"/>
      <c r="BB1252" s="4336"/>
      <c r="BC1252" s="4336"/>
      <c r="BD1252" s="4336"/>
      <c r="BE1252" s="4336"/>
      <c r="BF1252" s="4336"/>
    </row>
    <row r="1253" spans="1:58" s="1486" customFormat="1" ht="10.5" customHeight="1">
      <c r="A1253" s="4782"/>
      <c r="B1253" s="47"/>
      <c r="C1253" s="47"/>
      <c r="D1253" s="33"/>
      <c r="E1253" s="687"/>
      <c r="F1253" s="687"/>
      <c r="G1253" s="687"/>
      <c r="H1253" s="687"/>
      <c r="I1253" s="47"/>
      <c r="O1253" s="681"/>
      <c r="AE1253" s="4336"/>
      <c r="AF1253" s="4336"/>
      <c r="AG1253" s="4336"/>
      <c r="AH1253" s="4336"/>
      <c r="AI1253" s="4336"/>
      <c r="AJ1253" s="4336"/>
      <c r="AK1253" s="4336"/>
      <c r="AL1253" s="4336"/>
      <c r="AM1253" s="4336"/>
      <c r="AN1253" s="4336"/>
      <c r="AO1253" s="4336"/>
      <c r="AP1253" s="4336"/>
      <c r="AQ1253" s="4336"/>
      <c r="AR1253" s="4336"/>
      <c r="AS1253" s="4336"/>
      <c r="AT1253" s="4336"/>
      <c r="AU1253" s="4336"/>
      <c r="AV1253" s="4336"/>
      <c r="AW1253" s="4336"/>
      <c r="AX1253" s="4336"/>
      <c r="AY1253" s="4336"/>
      <c r="AZ1253" s="4336"/>
      <c r="BA1253" s="4336"/>
      <c r="BB1253" s="4336"/>
      <c r="BC1253" s="4336"/>
      <c r="BD1253" s="4336"/>
      <c r="BE1253" s="4336"/>
      <c r="BF1253" s="4336"/>
    </row>
    <row r="1254" spans="1:58" s="1486" customFormat="1" ht="10.5" customHeight="1">
      <c r="A1254" s="4782"/>
      <c r="B1254" s="47"/>
      <c r="C1254" s="47"/>
      <c r="D1254" s="33"/>
      <c r="E1254" s="687"/>
      <c r="F1254" s="687"/>
      <c r="G1254" s="687"/>
      <c r="H1254" s="687"/>
      <c r="I1254" s="47"/>
      <c r="O1254" s="681"/>
      <c r="AE1254" s="4336"/>
      <c r="AF1254" s="4336"/>
      <c r="AG1254" s="4336"/>
      <c r="AH1254" s="4336"/>
      <c r="AI1254" s="4336"/>
      <c r="AJ1254" s="4336"/>
      <c r="AK1254" s="4336"/>
      <c r="AL1254" s="4336"/>
      <c r="AM1254" s="4336"/>
      <c r="AN1254" s="4336"/>
      <c r="AO1254" s="4336"/>
      <c r="AP1254" s="4336"/>
      <c r="AQ1254" s="4336"/>
      <c r="AR1254" s="4336"/>
      <c r="AS1254" s="4336"/>
      <c r="AT1254" s="4336"/>
      <c r="AU1254" s="4336"/>
      <c r="AV1254" s="4336"/>
      <c r="AW1254" s="4336"/>
      <c r="AX1254" s="4336"/>
      <c r="AY1254" s="4336"/>
      <c r="AZ1254" s="4336"/>
      <c r="BA1254" s="4336"/>
      <c r="BB1254" s="4336"/>
      <c r="BC1254" s="4336"/>
      <c r="BD1254" s="4336"/>
      <c r="BE1254" s="4336"/>
      <c r="BF1254" s="4336"/>
    </row>
    <row r="1255" spans="1:58" s="1486" customFormat="1" ht="10.5" customHeight="1">
      <c r="A1255" s="4782"/>
      <c r="B1255" s="47"/>
      <c r="C1255" s="47"/>
      <c r="D1255" s="33"/>
      <c r="E1255" s="687"/>
      <c r="F1255" s="687"/>
      <c r="G1255" s="687"/>
      <c r="H1255" s="687"/>
      <c r="I1255" s="47"/>
      <c r="O1255" s="681"/>
      <c r="AE1255" s="4336"/>
      <c r="AF1255" s="4336"/>
      <c r="AG1255" s="4336"/>
      <c r="AH1255" s="4336"/>
      <c r="AI1255" s="4336"/>
      <c r="AJ1255" s="4336"/>
      <c r="AK1255" s="4336"/>
      <c r="AL1255" s="4336"/>
      <c r="AM1255" s="4336"/>
      <c r="AN1255" s="4336"/>
      <c r="AO1255" s="4336"/>
      <c r="AP1255" s="4336"/>
      <c r="AQ1255" s="4336"/>
      <c r="AR1255" s="4336"/>
      <c r="AS1255" s="4336"/>
      <c r="AT1255" s="4336"/>
      <c r="AU1255" s="4336"/>
      <c r="AV1255" s="4336"/>
      <c r="AW1255" s="4336"/>
      <c r="AX1255" s="4336"/>
      <c r="AY1255" s="4336"/>
      <c r="AZ1255" s="4336"/>
      <c r="BA1255" s="4336"/>
      <c r="BB1255" s="4336"/>
      <c r="BC1255" s="4336"/>
      <c r="BD1255" s="4336"/>
      <c r="BE1255" s="4336"/>
      <c r="BF1255" s="4336"/>
    </row>
    <row r="1256" spans="1:58" s="1486" customFormat="1" ht="10.5" customHeight="1">
      <c r="A1256" s="4782"/>
      <c r="B1256" s="47"/>
      <c r="C1256" s="47"/>
      <c r="D1256" s="33"/>
      <c r="E1256" s="687"/>
      <c r="F1256" s="687"/>
      <c r="G1256" s="687"/>
      <c r="H1256" s="687"/>
      <c r="I1256" s="47"/>
      <c r="O1256" s="681"/>
      <c r="AE1256" s="4336"/>
      <c r="AF1256" s="4336"/>
      <c r="AG1256" s="4336"/>
      <c r="AH1256" s="4336"/>
      <c r="AI1256" s="4336"/>
      <c r="AJ1256" s="4336"/>
      <c r="AK1256" s="4336"/>
      <c r="AL1256" s="4336"/>
      <c r="AM1256" s="4336"/>
      <c r="AN1256" s="4336"/>
      <c r="AO1256" s="4336"/>
      <c r="AP1256" s="4336"/>
      <c r="AQ1256" s="4336"/>
      <c r="AR1256" s="4336"/>
      <c r="AS1256" s="4336"/>
      <c r="AT1256" s="4336"/>
      <c r="AU1256" s="4336"/>
      <c r="AV1256" s="4336"/>
      <c r="AW1256" s="4336"/>
      <c r="AX1256" s="4336"/>
      <c r="AY1256" s="4336"/>
      <c r="AZ1256" s="4336"/>
      <c r="BA1256" s="4336"/>
      <c r="BB1256" s="4336"/>
      <c r="BC1256" s="4336"/>
      <c r="BD1256" s="4336"/>
      <c r="BE1256" s="4336"/>
      <c r="BF1256" s="4336"/>
    </row>
    <row r="1257" spans="1:58" s="1486" customFormat="1" ht="10.5" customHeight="1">
      <c r="A1257" s="4782"/>
      <c r="B1257" s="47"/>
      <c r="C1257" s="47"/>
      <c r="D1257" s="33"/>
      <c r="E1257" s="687"/>
      <c r="F1257" s="687"/>
      <c r="G1257" s="687"/>
      <c r="H1257" s="687"/>
      <c r="I1257" s="47"/>
      <c r="O1257" s="681"/>
      <c r="AE1257" s="4336"/>
      <c r="AF1257" s="4336"/>
      <c r="AG1257" s="4336"/>
      <c r="AH1257" s="4336"/>
      <c r="AI1257" s="4336"/>
      <c r="AJ1257" s="4336"/>
      <c r="AK1257" s="4336"/>
      <c r="AL1257" s="4336"/>
      <c r="AM1257" s="4336"/>
      <c r="AN1257" s="4336"/>
      <c r="AO1257" s="4336"/>
      <c r="AP1257" s="4336"/>
      <c r="AQ1257" s="4336"/>
      <c r="AR1257" s="4336"/>
      <c r="AS1257" s="4336"/>
      <c r="AT1257" s="4336"/>
      <c r="AU1257" s="4336"/>
      <c r="AV1257" s="4336"/>
      <c r="AW1257" s="4336"/>
      <c r="AX1257" s="4336"/>
      <c r="AY1257" s="4336"/>
      <c r="AZ1257" s="4336"/>
      <c r="BA1257" s="4336"/>
      <c r="BB1257" s="4336"/>
      <c r="BC1257" s="4336"/>
      <c r="BD1257" s="4336"/>
      <c r="BE1257" s="4336"/>
      <c r="BF1257" s="4336"/>
    </row>
    <row r="1258" spans="1:58" s="1486" customFormat="1" ht="10.5" customHeight="1">
      <c r="A1258" s="4782"/>
      <c r="B1258" s="47"/>
      <c r="C1258" s="47"/>
      <c r="D1258" s="33"/>
      <c r="E1258" s="687"/>
      <c r="F1258" s="687"/>
      <c r="G1258" s="687"/>
      <c r="H1258" s="687"/>
      <c r="I1258" s="47"/>
      <c r="O1258" s="681"/>
      <c r="AE1258" s="4336"/>
      <c r="AF1258" s="4336"/>
      <c r="AG1258" s="4336"/>
      <c r="AH1258" s="4336"/>
      <c r="AI1258" s="4336"/>
      <c r="AJ1258" s="4336"/>
      <c r="AK1258" s="4336"/>
      <c r="AL1258" s="4336"/>
      <c r="AM1258" s="4336"/>
      <c r="AN1258" s="4336"/>
      <c r="AO1258" s="4336"/>
      <c r="AP1258" s="4336"/>
      <c r="AQ1258" s="4336"/>
      <c r="AR1258" s="4336"/>
      <c r="AS1258" s="4336"/>
      <c r="AT1258" s="4336"/>
      <c r="AU1258" s="4336"/>
      <c r="AV1258" s="4336"/>
      <c r="AW1258" s="4336"/>
      <c r="AX1258" s="4336"/>
      <c r="AY1258" s="4336"/>
      <c r="AZ1258" s="4336"/>
      <c r="BA1258" s="4336"/>
      <c r="BB1258" s="4336"/>
      <c r="BC1258" s="4336"/>
      <c r="BD1258" s="4336"/>
      <c r="BE1258" s="4336"/>
      <c r="BF1258" s="4336"/>
    </row>
    <row r="1259" spans="1:58" s="1486" customFormat="1" ht="10.5" customHeight="1">
      <c r="A1259" s="4782"/>
      <c r="B1259" s="47"/>
      <c r="C1259" s="47"/>
      <c r="D1259" s="33"/>
      <c r="E1259" s="687"/>
      <c r="F1259" s="687"/>
      <c r="G1259" s="687"/>
      <c r="H1259" s="687"/>
      <c r="I1259" s="47"/>
      <c r="O1259" s="681"/>
      <c r="AE1259" s="4336"/>
      <c r="AF1259" s="4336"/>
      <c r="AG1259" s="4336"/>
      <c r="AH1259" s="4336"/>
      <c r="AI1259" s="4336"/>
      <c r="AJ1259" s="4336"/>
      <c r="AK1259" s="4336"/>
      <c r="AL1259" s="4336"/>
      <c r="AM1259" s="4336"/>
      <c r="AN1259" s="4336"/>
      <c r="AO1259" s="4336"/>
      <c r="AP1259" s="4336"/>
      <c r="AQ1259" s="4336"/>
      <c r="AR1259" s="4336"/>
      <c r="AS1259" s="4336"/>
      <c r="AT1259" s="4336"/>
      <c r="AU1259" s="4336"/>
      <c r="AV1259" s="4336"/>
      <c r="AW1259" s="4336"/>
      <c r="AX1259" s="4336"/>
      <c r="AY1259" s="4336"/>
      <c r="AZ1259" s="4336"/>
      <c r="BA1259" s="4336"/>
      <c r="BB1259" s="4336"/>
      <c r="BC1259" s="4336"/>
      <c r="BD1259" s="4336"/>
      <c r="BE1259" s="4336"/>
      <c r="BF1259" s="4336"/>
    </row>
    <row r="1260" spans="1:58" s="1486" customFormat="1" ht="10.5" customHeight="1">
      <c r="A1260" s="4782"/>
      <c r="B1260" s="47"/>
      <c r="C1260" s="47"/>
      <c r="D1260" s="33"/>
      <c r="E1260" s="687"/>
      <c r="F1260" s="687"/>
      <c r="G1260" s="687"/>
      <c r="H1260" s="687"/>
      <c r="I1260" s="47"/>
      <c r="O1260" s="681"/>
      <c r="AE1260" s="4336"/>
      <c r="AF1260" s="4336"/>
      <c r="AG1260" s="4336"/>
      <c r="AH1260" s="4336"/>
      <c r="AI1260" s="4336"/>
      <c r="AJ1260" s="4336"/>
      <c r="AK1260" s="4336"/>
      <c r="AL1260" s="4336"/>
      <c r="AM1260" s="4336"/>
      <c r="AN1260" s="4336"/>
      <c r="AO1260" s="4336"/>
      <c r="AP1260" s="4336"/>
      <c r="AQ1260" s="4336"/>
      <c r="AR1260" s="4336"/>
      <c r="AS1260" s="4336"/>
      <c r="AT1260" s="4336"/>
      <c r="AU1260" s="4336"/>
      <c r="AV1260" s="4336"/>
      <c r="AW1260" s="4336"/>
      <c r="AX1260" s="4336"/>
      <c r="AY1260" s="4336"/>
      <c r="AZ1260" s="4336"/>
      <c r="BA1260" s="4336"/>
      <c r="BB1260" s="4336"/>
      <c r="BC1260" s="4336"/>
      <c r="BD1260" s="4336"/>
      <c r="BE1260" s="4336"/>
      <c r="BF1260" s="4336"/>
    </row>
    <row r="1261" spans="1:58" s="1486" customFormat="1" ht="10.5" customHeight="1">
      <c r="A1261" s="4782"/>
      <c r="B1261" s="47"/>
      <c r="C1261" s="47"/>
      <c r="D1261" s="33"/>
      <c r="E1261" s="687"/>
      <c r="F1261" s="687"/>
      <c r="G1261" s="687"/>
      <c r="H1261" s="687"/>
      <c r="I1261" s="47"/>
      <c r="O1261" s="681"/>
      <c r="AE1261" s="4336"/>
      <c r="AF1261" s="4336"/>
      <c r="AG1261" s="4336"/>
      <c r="AH1261" s="4336"/>
      <c r="AI1261" s="4336"/>
      <c r="AJ1261" s="4336"/>
      <c r="AK1261" s="4336"/>
      <c r="AL1261" s="4336"/>
      <c r="AM1261" s="4336"/>
      <c r="AN1261" s="4336"/>
      <c r="AO1261" s="4336"/>
      <c r="AP1261" s="4336"/>
      <c r="AQ1261" s="4336"/>
      <c r="AR1261" s="4336"/>
      <c r="AS1261" s="4336"/>
      <c r="AT1261" s="4336"/>
      <c r="AU1261" s="4336"/>
      <c r="AV1261" s="4336"/>
      <c r="AW1261" s="4336"/>
      <c r="AX1261" s="4336"/>
      <c r="AY1261" s="4336"/>
      <c r="AZ1261" s="4336"/>
      <c r="BA1261" s="4336"/>
      <c r="BB1261" s="4336"/>
      <c r="BC1261" s="4336"/>
      <c r="BD1261" s="4336"/>
      <c r="BE1261" s="4336"/>
      <c r="BF1261" s="4336"/>
    </row>
    <row r="1262" spans="1:58" s="1486" customFormat="1" ht="10.5" customHeight="1">
      <c r="A1262" s="4782"/>
      <c r="B1262" s="47"/>
      <c r="C1262" s="47"/>
      <c r="D1262" s="33"/>
      <c r="E1262" s="687"/>
      <c r="F1262" s="687"/>
      <c r="G1262" s="687"/>
      <c r="H1262" s="687"/>
      <c r="I1262" s="47"/>
      <c r="O1262" s="681"/>
      <c r="AE1262" s="4336"/>
      <c r="AF1262" s="4336"/>
      <c r="AG1262" s="4336"/>
      <c r="AH1262" s="4336"/>
      <c r="AI1262" s="4336"/>
      <c r="AJ1262" s="4336"/>
      <c r="AK1262" s="4336"/>
      <c r="AL1262" s="4336"/>
      <c r="AM1262" s="4336"/>
      <c r="AN1262" s="4336"/>
      <c r="AO1262" s="4336"/>
      <c r="AP1262" s="4336"/>
      <c r="AQ1262" s="4336"/>
      <c r="AR1262" s="4336"/>
      <c r="AS1262" s="4336"/>
      <c r="AT1262" s="4336"/>
      <c r="AU1262" s="4336"/>
      <c r="AV1262" s="4336"/>
      <c r="AW1262" s="4336"/>
      <c r="AX1262" s="4336"/>
      <c r="AY1262" s="4336"/>
      <c r="AZ1262" s="4336"/>
      <c r="BA1262" s="4336"/>
      <c r="BB1262" s="4336"/>
      <c r="BC1262" s="4336"/>
      <c r="BD1262" s="4336"/>
      <c r="BE1262" s="4336"/>
      <c r="BF1262" s="4336"/>
    </row>
    <row r="1263" spans="1:58" s="1486" customFormat="1" ht="10.5" customHeight="1">
      <c r="A1263" s="4782"/>
      <c r="B1263" s="47"/>
      <c r="C1263" s="47"/>
      <c r="D1263" s="33"/>
      <c r="E1263" s="687"/>
      <c r="F1263" s="687"/>
      <c r="G1263" s="687"/>
      <c r="H1263" s="687"/>
      <c r="I1263" s="47"/>
      <c r="O1263" s="681"/>
      <c r="AE1263" s="4336"/>
      <c r="AF1263" s="4336"/>
      <c r="AG1263" s="4336"/>
      <c r="AH1263" s="4336"/>
      <c r="AI1263" s="4336"/>
      <c r="AJ1263" s="4336"/>
      <c r="AK1263" s="4336"/>
      <c r="AL1263" s="4336"/>
      <c r="AM1263" s="4336"/>
      <c r="AN1263" s="4336"/>
      <c r="AO1263" s="4336"/>
      <c r="AP1263" s="4336"/>
      <c r="AQ1263" s="4336"/>
      <c r="AR1263" s="4336"/>
      <c r="AS1263" s="4336"/>
      <c r="AT1263" s="4336"/>
      <c r="AU1263" s="4336"/>
      <c r="AV1263" s="4336"/>
      <c r="AW1263" s="4336"/>
      <c r="AX1263" s="4336"/>
      <c r="AY1263" s="4336"/>
      <c r="AZ1263" s="4336"/>
      <c r="BA1263" s="4336"/>
      <c r="BB1263" s="4336"/>
      <c r="BC1263" s="4336"/>
      <c r="BD1263" s="4336"/>
      <c r="BE1263" s="4336"/>
      <c r="BF1263" s="4336"/>
    </row>
    <row r="1264" spans="1:58" s="1486" customFormat="1" ht="10.5" customHeight="1">
      <c r="A1264" s="4782"/>
      <c r="B1264" s="47"/>
      <c r="C1264" s="47"/>
      <c r="D1264" s="33"/>
      <c r="E1264" s="687"/>
      <c r="F1264" s="687"/>
      <c r="G1264" s="687"/>
      <c r="H1264" s="687"/>
      <c r="I1264" s="47"/>
      <c r="O1264" s="681"/>
      <c r="AE1264" s="4336"/>
      <c r="AF1264" s="4336"/>
      <c r="AG1264" s="4336"/>
      <c r="AH1264" s="4336"/>
      <c r="AI1264" s="4336"/>
      <c r="AJ1264" s="4336"/>
      <c r="AK1264" s="4336"/>
      <c r="AL1264" s="4336"/>
      <c r="AM1264" s="4336"/>
      <c r="AN1264" s="4336"/>
      <c r="AO1264" s="4336"/>
      <c r="AP1264" s="4336"/>
      <c r="AQ1264" s="4336"/>
      <c r="AR1264" s="4336"/>
      <c r="AS1264" s="4336"/>
      <c r="AT1264" s="4336"/>
      <c r="AU1264" s="4336"/>
      <c r="AV1264" s="4336"/>
      <c r="AW1264" s="4336"/>
      <c r="AX1264" s="4336"/>
      <c r="AY1264" s="4336"/>
      <c r="AZ1264" s="4336"/>
      <c r="BA1264" s="4336"/>
      <c r="BB1264" s="4336"/>
      <c r="BC1264" s="4336"/>
      <c r="BD1264" s="4336"/>
      <c r="BE1264" s="4336"/>
      <c r="BF1264" s="4336"/>
    </row>
    <row r="1265" spans="1:58" s="1486" customFormat="1" ht="10.5" customHeight="1">
      <c r="A1265" s="4782"/>
      <c r="B1265" s="47"/>
      <c r="C1265" s="47"/>
      <c r="D1265" s="33"/>
      <c r="E1265" s="687"/>
      <c r="F1265" s="687"/>
      <c r="G1265" s="687"/>
      <c r="H1265" s="687"/>
      <c r="I1265" s="47"/>
      <c r="O1265" s="681"/>
      <c r="AE1265" s="4336"/>
      <c r="AF1265" s="4336"/>
      <c r="AG1265" s="4336"/>
      <c r="AH1265" s="4336"/>
      <c r="AI1265" s="4336"/>
      <c r="AJ1265" s="4336"/>
      <c r="AK1265" s="4336"/>
      <c r="AL1265" s="4336"/>
      <c r="AM1265" s="4336"/>
      <c r="AN1265" s="4336"/>
      <c r="AO1265" s="4336"/>
      <c r="AP1265" s="4336"/>
      <c r="AQ1265" s="4336"/>
      <c r="AR1265" s="4336"/>
      <c r="AS1265" s="4336"/>
      <c r="AT1265" s="4336"/>
      <c r="AU1265" s="4336"/>
      <c r="AV1265" s="4336"/>
      <c r="AW1265" s="4336"/>
      <c r="AX1265" s="4336"/>
      <c r="AY1265" s="4336"/>
      <c r="AZ1265" s="4336"/>
      <c r="BA1265" s="4336"/>
      <c r="BB1265" s="4336"/>
      <c r="BC1265" s="4336"/>
      <c r="BD1265" s="4336"/>
      <c r="BE1265" s="4336"/>
      <c r="BF1265" s="4336"/>
    </row>
    <row r="1266" spans="1:58" s="1486" customFormat="1" ht="10.5" customHeight="1">
      <c r="A1266" s="4782"/>
      <c r="B1266" s="47"/>
      <c r="C1266" s="47"/>
      <c r="D1266" s="33"/>
      <c r="E1266" s="687"/>
      <c r="F1266" s="687"/>
      <c r="G1266" s="687"/>
      <c r="H1266" s="687"/>
      <c r="I1266" s="47"/>
      <c r="O1266" s="681"/>
      <c r="AE1266" s="4336"/>
      <c r="AF1266" s="4336"/>
      <c r="AG1266" s="4336"/>
      <c r="AH1266" s="4336"/>
      <c r="AI1266" s="4336"/>
      <c r="AJ1266" s="4336"/>
      <c r="AK1266" s="4336"/>
      <c r="AL1266" s="4336"/>
      <c r="AM1266" s="4336"/>
      <c r="AN1266" s="4336"/>
      <c r="AO1266" s="4336"/>
      <c r="AP1266" s="4336"/>
      <c r="AQ1266" s="4336"/>
      <c r="AR1266" s="4336"/>
      <c r="AS1266" s="4336"/>
      <c r="AT1266" s="4336"/>
      <c r="AU1266" s="4336"/>
      <c r="AV1266" s="4336"/>
      <c r="AW1266" s="4336"/>
      <c r="AX1266" s="4336"/>
      <c r="AY1266" s="4336"/>
      <c r="AZ1266" s="4336"/>
      <c r="BA1266" s="4336"/>
      <c r="BB1266" s="4336"/>
      <c r="BC1266" s="4336"/>
      <c r="BD1266" s="4336"/>
      <c r="BE1266" s="4336"/>
      <c r="BF1266" s="4336"/>
    </row>
    <row r="1267" spans="1:58" s="1486" customFormat="1" ht="10.5" customHeight="1">
      <c r="A1267" s="4782"/>
      <c r="B1267" s="47"/>
      <c r="C1267" s="47"/>
      <c r="D1267" s="33"/>
      <c r="E1267" s="687"/>
      <c r="F1267" s="687"/>
      <c r="G1267" s="687"/>
      <c r="H1267" s="687"/>
      <c r="I1267" s="47"/>
      <c r="O1267" s="681"/>
      <c r="AE1267" s="4336"/>
      <c r="AF1267" s="4336"/>
      <c r="AG1267" s="4336"/>
      <c r="AH1267" s="4336"/>
      <c r="AI1267" s="4336"/>
      <c r="AJ1267" s="4336"/>
      <c r="AK1267" s="4336"/>
      <c r="AL1267" s="4336"/>
      <c r="AM1267" s="4336"/>
      <c r="AN1267" s="4336"/>
      <c r="AO1267" s="4336"/>
      <c r="AP1267" s="4336"/>
      <c r="AQ1267" s="4336"/>
      <c r="AR1267" s="4336"/>
      <c r="AS1267" s="4336"/>
      <c r="AT1267" s="4336"/>
      <c r="AU1267" s="4336"/>
      <c r="AV1267" s="4336"/>
      <c r="AW1267" s="4336"/>
      <c r="AX1267" s="4336"/>
      <c r="AY1267" s="4336"/>
      <c r="AZ1267" s="4336"/>
      <c r="BA1267" s="4336"/>
      <c r="BB1267" s="4336"/>
      <c r="BC1267" s="4336"/>
      <c r="BD1267" s="4336"/>
      <c r="BE1267" s="4336"/>
      <c r="BF1267" s="4336"/>
    </row>
    <row r="1268" spans="1:58" s="1486" customFormat="1" ht="10.5" customHeight="1">
      <c r="A1268" s="4782"/>
      <c r="B1268" s="47"/>
      <c r="C1268" s="47"/>
      <c r="D1268" s="33"/>
      <c r="E1268" s="687"/>
      <c r="F1268" s="687"/>
      <c r="G1268" s="687"/>
      <c r="H1268" s="687"/>
      <c r="I1268" s="47"/>
      <c r="O1268" s="681"/>
      <c r="AE1268" s="4336"/>
      <c r="AF1268" s="4336"/>
      <c r="AG1268" s="4336"/>
      <c r="AH1268" s="4336"/>
      <c r="AI1268" s="4336"/>
      <c r="AJ1268" s="4336"/>
      <c r="AK1268" s="4336"/>
      <c r="AL1268" s="4336"/>
      <c r="AM1268" s="4336"/>
      <c r="AN1268" s="4336"/>
      <c r="AO1268" s="4336"/>
      <c r="AP1268" s="4336"/>
      <c r="AQ1268" s="4336"/>
      <c r="AR1268" s="4336"/>
      <c r="AS1268" s="4336"/>
      <c r="AT1268" s="4336"/>
      <c r="AU1268" s="4336"/>
      <c r="AV1268" s="4336"/>
      <c r="AW1268" s="4336"/>
      <c r="AX1268" s="4336"/>
      <c r="AY1268" s="4336"/>
      <c r="AZ1268" s="4336"/>
      <c r="BA1268" s="4336"/>
      <c r="BB1268" s="4336"/>
      <c r="BC1268" s="4336"/>
      <c r="BD1268" s="4336"/>
      <c r="BE1268" s="4336"/>
      <c r="BF1268" s="4336"/>
    </row>
    <row r="1269" spans="1:58" s="1486" customFormat="1" ht="10.5" customHeight="1">
      <c r="A1269" s="4782"/>
      <c r="B1269" s="47"/>
      <c r="C1269" s="47"/>
      <c r="D1269" s="33"/>
      <c r="E1269" s="687"/>
      <c r="F1269" s="687"/>
      <c r="G1269" s="687"/>
      <c r="H1269" s="687"/>
      <c r="I1269" s="47"/>
      <c r="O1269" s="681"/>
      <c r="AE1269" s="4336"/>
      <c r="AF1269" s="4336"/>
      <c r="AG1269" s="4336"/>
      <c r="AH1269" s="4336"/>
      <c r="AI1269" s="4336"/>
      <c r="AJ1269" s="4336"/>
      <c r="AK1269" s="4336"/>
      <c r="AL1269" s="4336"/>
      <c r="AM1269" s="4336"/>
      <c r="AN1269" s="4336"/>
      <c r="AO1269" s="4336"/>
      <c r="AP1269" s="4336"/>
      <c r="AQ1269" s="4336"/>
      <c r="AR1269" s="4336"/>
      <c r="AS1269" s="4336"/>
      <c r="AT1269" s="4336"/>
      <c r="AU1269" s="4336"/>
      <c r="AV1269" s="4336"/>
      <c r="AW1269" s="4336"/>
      <c r="AX1269" s="4336"/>
      <c r="AY1269" s="4336"/>
      <c r="AZ1269" s="4336"/>
      <c r="BA1269" s="4336"/>
      <c r="BB1269" s="4336"/>
      <c r="BC1269" s="4336"/>
      <c r="BD1269" s="4336"/>
      <c r="BE1269" s="4336"/>
      <c r="BF1269" s="4336"/>
    </row>
    <row r="1270" spans="1:58" s="1486" customFormat="1" ht="10.5" customHeight="1">
      <c r="A1270" s="4782"/>
      <c r="B1270" s="47"/>
      <c r="C1270" s="47"/>
      <c r="D1270" s="33"/>
      <c r="E1270" s="687"/>
      <c r="F1270" s="687"/>
      <c r="G1270" s="687"/>
      <c r="H1270" s="687"/>
      <c r="I1270" s="47"/>
      <c r="O1270" s="681"/>
      <c r="AE1270" s="4336"/>
      <c r="AF1270" s="4336"/>
      <c r="AG1270" s="4336"/>
      <c r="AH1270" s="4336"/>
      <c r="AI1270" s="4336"/>
      <c r="AJ1270" s="4336"/>
      <c r="AK1270" s="4336"/>
      <c r="AL1270" s="4336"/>
      <c r="AM1270" s="4336"/>
      <c r="AN1270" s="4336"/>
      <c r="AO1270" s="4336"/>
      <c r="AP1270" s="4336"/>
      <c r="AQ1270" s="4336"/>
      <c r="AR1270" s="4336"/>
      <c r="AS1270" s="4336"/>
      <c r="AT1270" s="4336"/>
      <c r="AU1270" s="4336"/>
      <c r="AV1270" s="4336"/>
      <c r="AW1270" s="4336"/>
      <c r="AX1270" s="4336"/>
      <c r="AY1270" s="4336"/>
      <c r="AZ1270" s="4336"/>
      <c r="BA1270" s="4336"/>
      <c r="BB1270" s="4336"/>
      <c r="BC1270" s="4336"/>
      <c r="BD1270" s="4336"/>
      <c r="BE1270" s="4336"/>
      <c r="BF1270" s="4336"/>
    </row>
    <row r="1271" spans="1:58" s="1486" customFormat="1" ht="10.5" customHeight="1">
      <c r="A1271" s="4782"/>
      <c r="B1271" s="47"/>
      <c r="C1271" s="47"/>
      <c r="D1271" s="33"/>
      <c r="E1271" s="687"/>
      <c r="F1271" s="687"/>
      <c r="G1271" s="687"/>
      <c r="H1271" s="687"/>
      <c r="I1271" s="47"/>
      <c r="O1271" s="681"/>
      <c r="AE1271" s="4336"/>
      <c r="AF1271" s="4336"/>
      <c r="AG1271" s="4336"/>
      <c r="AH1271" s="4336"/>
      <c r="AI1271" s="4336"/>
      <c r="AJ1271" s="4336"/>
      <c r="AK1271" s="4336"/>
      <c r="AL1271" s="4336"/>
      <c r="AM1271" s="4336"/>
      <c r="AN1271" s="4336"/>
      <c r="AO1271" s="4336"/>
      <c r="AP1271" s="4336"/>
      <c r="AQ1271" s="4336"/>
      <c r="AR1271" s="4336"/>
      <c r="AS1271" s="4336"/>
      <c r="AT1271" s="4336"/>
      <c r="AU1271" s="4336"/>
      <c r="AV1271" s="4336"/>
      <c r="AW1271" s="4336"/>
      <c r="AX1271" s="4336"/>
      <c r="AY1271" s="4336"/>
      <c r="AZ1271" s="4336"/>
      <c r="BA1271" s="4336"/>
      <c r="BB1271" s="4336"/>
      <c r="BC1271" s="4336"/>
      <c r="BD1271" s="4336"/>
      <c r="BE1271" s="4336"/>
      <c r="BF1271" s="4336"/>
    </row>
    <row r="1272" spans="1:58" s="1486" customFormat="1" ht="10.5" customHeight="1">
      <c r="A1272" s="4782"/>
      <c r="B1272" s="47"/>
      <c r="C1272" s="47"/>
      <c r="D1272" s="33"/>
      <c r="E1272" s="687"/>
      <c r="F1272" s="687"/>
      <c r="G1272" s="687"/>
      <c r="H1272" s="687"/>
      <c r="I1272" s="47"/>
      <c r="O1272" s="681"/>
      <c r="AE1272" s="4336"/>
      <c r="AF1272" s="4336"/>
      <c r="AG1272" s="4336"/>
      <c r="AH1272" s="4336"/>
      <c r="AI1272" s="4336"/>
      <c r="AJ1272" s="4336"/>
      <c r="AK1272" s="4336"/>
      <c r="AL1272" s="4336"/>
      <c r="AM1272" s="4336"/>
      <c r="AN1272" s="4336"/>
      <c r="AO1272" s="4336"/>
      <c r="AP1272" s="4336"/>
      <c r="AQ1272" s="4336"/>
      <c r="AR1272" s="4336"/>
      <c r="AS1272" s="4336"/>
      <c r="AT1272" s="4336"/>
      <c r="AU1272" s="4336"/>
      <c r="AV1272" s="4336"/>
      <c r="AW1272" s="4336"/>
      <c r="AX1272" s="4336"/>
      <c r="AY1272" s="4336"/>
      <c r="AZ1272" s="4336"/>
      <c r="BA1272" s="4336"/>
      <c r="BB1272" s="4336"/>
      <c r="BC1272" s="4336"/>
      <c r="BD1272" s="4336"/>
      <c r="BE1272" s="4336"/>
      <c r="BF1272" s="4336"/>
    </row>
    <row r="1273" spans="1:58" s="1486" customFormat="1" ht="10.5" customHeight="1">
      <c r="A1273" s="4782"/>
      <c r="B1273" s="47"/>
      <c r="C1273" s="47"/>
      <c r="D1273" s="33"/>
      <c r="E1273" s="687"/>
      <c r="F1273" s="687"/>
      <c r="G1273" s="687"/>
      <c r="H1273" s="687"/>
      <c r="I1273" s="47"/>
      <c r="O1273" s="681"/>
      <c r="AE1273" s="4336"/>
      <c r="AF1273" s="4336"/>
      <c r="AG1273" s="4336"/>
      <c r="AH1273" s="4336"/>
      <c r="AI1273" s="4336"/>
      <c r="AJ1273" s="4336"/>
      <c r="AK1273" s="4336"/>
      <c r="AL1273" s="4336"/>
      <c r="AM1273" s="4336"/>
      <c r="AN1273" s="4336"/>
      <c r="AO1273" s="4336"/>
      <c r="AP1273" s="4336"/>
      <c r="AQ1273" s="4336"/>
      <c r="AR1273" s="4336"/>
      <c r="AS1273" s="4336"/>
      <c r="AT1273" s="4336"/>
      <c r="AU1273" s="4336"/>
      <c r="AV1273" s="4336"/>
      <c r="AW1273" s="4336"/>
      <c r="AX1273" s="4336"/>
      <c r="AY1273" s="4336"/>
      <c r="AZ1273" s="4336"/>
      <c r="BA1273" s="4336"/>
      <c r="BB1273" s="4336"/>
      <c r="BC1273" s="4336"/>
      <c r="BD1273" s="4336"/>
      <c r="BE1273" s="4336"/>
      <c r="BF1273" s="4336"/>
    </row>
    <row r="1274" spans="1:58" s="1486" customFormat="1" ht="10.5" customHeight="1">
      <c r="A1274" s="4782"/>
      <c r="B1274" s="47"/>
      <c r="C1274" s="47"/>
      <c r="D1274" s="33"/>
      <c r="E1274" s="687"/>
      <c r="F1274" s="687"/>
      <c r="G1274" s="687"/>
      <c r="H1274" s="687"/>
      <c r="I1274" s="47"/>
      <c r="O1274" s="681"/>
      <c r="AE1274" s="4336"/>
      <c r="AF1274" s="4336"/>
      <c r="AG1274" s="4336"/>
      <c r="AH1274" s="4336"/>
      <c r="AI1274" s="4336"/>
      <c r="AJ1274" s="4336"/>
      <c r="AK1274" s="4336"/>
      <c r="AL1274" s="4336"/>
      <c r="AM1274" s="4336"/>
      <c r="AN1274" s="4336"/>
      <c r="AO1274" s="4336"/>
      <c r="AP1274" s="4336"/>
      <c r="AQ1274" s="4336"/>
      <c r="AR1274" s="4336"/>
      <c r="AS1274" s="4336"/>
      <c r="AT1274" s="4336"/>
      <c r="AU1274" s="4336"/>
      <c r="AV1274" s="4336"/>
      <c r="AW1274" s="4336"/>
      <c r="AX1274" s="4336"/>
      <c r="AY1274" s="4336"/>
      <c r="AZ1274" s="4336"/>
      <c r="BA1274" s="4336"/>
      <c r="BB1274" s="4336"/>
      <c r="BC1274" s="4336"/>
      <c r="BD1274" s="4336"/>
      <c r="BE1274" s="4336"/>
      <c r="BF1274" s="4336"/>
    </row>
    <row r="1275" spans="1:58" s="1486" customFormat="1" ht="10.5" customHeight="1">
      <c r="A1275" s="4782"/>
      <c r="B1275" s="47"/>
      <c r="C1275" s="47"/>
      <c r="D1275" s="33"/>
      <c r="E1275" s="687"/>
      <c r="F1275" s="687"/>
      <c r="G1275" s="687"/>
      <c r="H1275" s="687"/>
      <c r="I1275" s="47"/>
      <c r="O1275" s="681"/>
      <c r="AE1275" s="4336"/>
      <c r="AF1275" s="4336"/>
      <c r="AG1275" s="4336"/>
      <c r="AH1275" s="4336"/>
      <c r="AI1275" s="4336"/>
      <c r="AJ1275" s="4336"/>
      <c r="AK1275" s="4336"/>
      <c r="AL1275" s="4336"/>
      <c r="AM1275" s="4336"/>
      <c r="AN1275" s="4336"/>
      <c r="AO1275" s="4336"/>
      <c r="AP1275" s="4336"/>
      <c r="AQ1275" s="4336"/>
      <c r="AR1275" s="4336"/>
      <c r="AS1275" s="4336"/>
      <c r="AT1275" s="4336"/>
      <c r="AU1275" s="4336"/>
      <c r="AV1275" s="4336"/>
      <c r="AW1275" s="4336"/>
      <c r="AX1275" s="4336"/>
      <c r="AY1275" s="4336"/>
      <c r="AZ1275" s="4336"/>
      <c r="BA1275" s="4336"/>
      <c r="BB1275" s="4336"/>
      <c r="BC1275" s="4336"/>
      <c r="BD1275" s="4336"/>
      <c r="BE1275" s="4336"/>
      <c r="BF1275" s="4336"/>
    </row>
    <row r="1276" spans="1:58" s="1486" customFormat="1" ht="10.5" customHeight="1">
      <c r="A1276" s="4782"/>
      <c r="B1276" s="47"/>
      <c r="C1276" s="47"/>
      <c r="D1276" s="33"/>
      <c r="E1276" s="687"/>
      <c r="F1276" s="687"/>
      <c r="G1276" s="687"/>
      <c r="H1276" s="687"/>
      <c r="I1276" s="47"/>
      <c r="O1276" s="681"/>
      <c r="AE1276" s="4336"/>
      <c r="AF1276" s="4336"/>
      <c r="AG1276" s="4336"/>
      <c r="AH1276" s="4336"/>
      <c r="AI1276" s="4336"/>
      <c r="AJ1276" s="4336"/>
      <c r="AK1276" s="4336"/>
      <c r="AL1276" s="4336"/>
      <c r="AM1276" s="4336"/>
      <c r="AN1276" s="4336"/>
      <c r="AO1276" s="4336"/>
      <c r="AP1276" s="4336"/>
      <c r="AQ1276" s="4336"/>
      <c r="AR1276" s="4336"/>
      <c r="AS1276" s="4336"/>
      <c r="AT1276" s="4336"/>
      <c r="AU1276" s="4336"/>
      <c r="AV1276" s="4336"/>
      <c r="AW1276" s="4336"/>
      <c r="AX1276" s="4336"/>
      <c r="AY1276" s="4336"/>
      <c r="AZ1276" s="4336"/>
      <c r="BA1276" s="4336"/>
      <c r="BB1276" s="4336"/>
      <c r="BC1276" s="4336"/>
      <c r="BD1276" s="4336"/>
      <c r="BE1276" s="4336"/>
      <c r="BF1276" s="4336"/>
    </row>
    <row r="1277" spans="1:58" s="1486" customFormat="1" ht="10.5" customHeight="1">
      <c r="A1277" s="4782"/>
      <c r="B1277" s="47"/>
      <c r="C1277" s="47"/>
      <c r="D1277" s="33"/>
      <c r="E1277" s="687"/>
      <c r="F1277" s="687"/>
      <c r="G1277" s="687"/>
      <c r="H1277" s="687"/>
      <c r="I1277" s="47"/>
      <c r="O1277" s="681"/>
      <c r="AE1277" s="4336"/>
      <c r="AF1277" s="4336"/>
      <c r="AG1277" s="4336"/>
      <c r="AH1277" s="4336"/>
      <c r="AI1277" s="4336"/>
      <c r="AJ1277" s="4336"/>
      <c r="AK1277" s="4336"/>
      <c r="AL1277" s="4336"/>
      <c r="AM1277" s="4336"/>
      <c r="AN1277" s="4336"/>
      <c r="AO1277" s="4336"/>
      <c r="AP1277" s="4336"/>
      <c r="AQ1277" s="4336"/>
      <c r="AR1277" s="4336"/>
      <c r="AS1277" s="4336"/>
      <c r="AT1277" s="4336"/>
      <c r="AU1277" s="4336"/>
      <c r="AV1277" s="4336"/>
      <c r="AW1277" s="4336"/>
      <c r="AX1277" s="4336"/>
      <c r="AY1277" s="4336"/>
      <c r="AZ1277" s="4336"/>
      <c r="BA1277" s="4336"/>
      <c r="BB1277" s="4336"/>
      <c r="BC1277" s="4336"/>
      <c r="BD1277" s="4336"/>
      <c r="BE1277" s="4336"/>
      <c r="BF1277" s="4336"/>
    </row>
    <row r="1278" spans="1:58" s="1486" customFormat="1" ht="10.5" customHeight="1">
      <c r="A1278" s="4782"/>
      <c r="B1278" s="47"/>
      <c r="C1278" s="47"/>
      <c r="D1278" s="33"/>
      <c r="E1278" s="687"/>
      <c r="F1278" s="687"/>
      <c r="G1278" s="687"/>
      <c r="H1278" s="687"/>
      <c r="I1278" s="47"/>
      <c r="O1278" s="681"/>
      <c r="AE1278" s="4336"/>
      <c r="AF1278" s="4336"/>
      <c r="AG1278" s="4336"/>
      <c r="AH1278" s="4336"/>
      <c r="AI1278" s="4336"/>
      <c r="AJ1278" s="4336"/>
      <c r="AK1278" s="4336"/>
      <c r="AL1278" s="4336"/>
      <c r="AM1278" s="4336"/>
      <c r="AN1278" s="4336"/>
      <c r="AO1278" s="4336"/>
      <c r="AP1278" s="4336"/>
      <c r="AQ1278" s="4336"/>
      <c r="AR1278" s="4336"/>
      <c r="AS1278" s="4336"/>
      <c r="AT1278" s="4336"/>
      <c r="AU1278" s="4336"/>
      <c r="AV1278" s="4336"/>
      <c r="AW1278" s="4336"/>
      <c r="AX1278" s="4336"/>
      <c r="AY1278" s="4336"/>
      <c r="AZ1278" s="4336"/>
      <c r="BA1278" s="4336"/>
      <c r="BB1278" s="4336"/>
      <c r="BC1278" s="4336"/>
      <c r="BD1278" s="4336"/>
      <c r="BE1278" s="4336"/>
      <c r="BF1278" s="4336"/>
    </row>
    <row r="1279" spans="1:58" s="1486" customFormat="1" ht="10.5" customHeight="1">
      <c r="A1279" s="4782"/>
      <c r="B1279" s="47"/>
      <c r="C1279" s="47"/>
      <c r="D1279" s="33"/>
      <c r="E1279" s="687"/>
      <c r="F1279" s="687"/>
      <c r="G1279" s="687"/>
      <c r="H1279" s="687"/>
      <c r="I1279" s="47"/>
      <c r="O1279" s="681"/>
      <c r="AE1279" s="4336"/>
      <c r="AF1279" s="4336"/>
      <c r="AG1279" s="4336"/>
      <c r="AH1279" s="4336"/>
      <c r="AI1279" s="4336"/>
      <c r="AJ1279" s="4336"/>
      <c r="AK1279" s="4336"/>
      <c r="AL1279" s="4336"/>
      <c r="AM1279" s="4336"/>
      <c r="AN1279" s="4336"/>
      <c r="AO1279" s="4336"/>
      <c r="AP1279" s="4336"/>
      <c r="AQ1279" s="4336"/>
      <c r="AR1279" s="4336"/>
      <c r="AS1279" s="4336"/>
      <c r="AT1279" s="4336"/>
      <c r="AU1279" s="4336"/>
      <c r="AV1279" s="4336"/>
      <c r="AW1279" s="4336"/>
      <c r="AX1279" s="4336"/>
      <c r="AY1279" s="4336"/>
      <c r="AZ1279" s="4336"/>
      <c r="BA1279" s="4336"/>
      <c r="BB1279" s="4336"/>
      <c r="BC1279" s="4336"/>
      <c r="BD1279" s="4336"/>
      <c r="BE1279" s="4336"/>
      <c r="BF1279" s="4336"/>
    </row>
    <row r="1280" spans="1:58" s="1486" customFormat="1" ht="10.5" customHeight="1">
      <c r="A1280" s="4782"/>
      <c r="B1280" s="47"/>
      <c r="C1280" s="47"/>
      <c r="D1280" s="33"/>
      <c r="E1280" s="687"/>
      <c r="F1280" s="687"/>
      <c r="G1280" s="687"/>
      <c r="H1280" s="687"/>
      <c r="I1280" s="47"/>
      <c r="O1280" s="681"/>
      <c r="AE1280" s="4336"/>
      <c r="AF1280" s="4336"/>
      <c r="AG1280" s="4336"/>
      <c r="AH1280" s="4336"/>
      <c r="AI1280" s="4336"/>
      <c r="AJ1280" s="4336"/>
      <c r="AK1280" s="4336"/>
      <c r="AL1280" s="4336"/>
      <c r="AM1280" s="4336"/>
      <c r="AN1280" s="4336"/>
      <c r="AO1280" s="4336"/>
      <c r="AP1280" s="4336"/>
      <c r="AQ1280" s="4336"/>
      <c r="AR1280" s="4336"/>
      <c r="AS1280" s="4336"/>
      <c r="AT1280" s="4336"/>
      <c r="AU1280" s="4336"/>
      <c r="AV1280" s="4336"/>
      <c r="AW1280" s="4336"/>
      <c r="AX1280" s="4336"/>
      <c r="AY1280" s="4336"/>
      <c r="AZ1280" s="4336"/>
      <c r="BA1280" s="4336"/>
      <c r="BB1280" s="4336"/>
      <c r="BC1280" s="4336"/>
      <c r="BD1280" s="4336"/>
      <c r="BE1280" s="4336"/>
      <c r="BF1280" s="4336"/>
    </row>
    <row r="1281" spans="1:58" s="1486" customFormat="1" ht="10.5" customHeight="1">
      <c r="A1281" s="4782"/>
      <c r="B1281" s="47"/>
      <c r="C1281" s="47"/>
      <c r="D1281" s="33"/>
      <c r="E1281" s="687"/>
      <c r="F1281" s="687"/>
      <c r="G1281" s="687"/>
      <c r="H1281" s="687"/>
      <c r="I1281" s="47"/>
      <c r="O1281" s="681"/>
      <c r="AE1281" s="4336"/>
      <c r="AF1281" s="4336"/>
      <c r="AG1281" s="4336"/>
      <c r="AH1281" s="4336"/>
      <c r="AI1281" s="4336"/>
      <c r="AJ1281" s="4336"/>
      <c r="AK1281" s="4336"/>
      <c r="AL1281" s="4336"/>
      <c r="AM1281" s="4336"/>
      <c r="AN1281" s="4336"/>
      <c r="AO1281" s="4336"/>
      <c r="AP1281" s="4336"/>
      <c r="AQ1281" s="4336"/>
      <c r="AR1281" s="4336"/>
      <c r="AS1281" s="4336"/>
      <c r="AT1281" s="4336"/>
      <c r="AU1281" s="4336"/>
      <c r="AV1281" s="4336"/>
      <c r="AW1281" s="4336"/>
      <c r="AX1281" s="4336"/>
      <c r="AY1281" s="4336"/>
      <c r="AZ1281" s="4336"/>
      <c r="BA1281" s="4336"/>
      <c r="BB1281" s="4336"/>
      <c r="BC1281" s="4336"/>
      <c r="BD1281" s="4336"/>
      <c r="BE1281" s="4336"/>
      <c r="BF1281" s="4336"/>
    </row>
    <row r="1282" spans="1:58" s="1486" customFormat="1" ht="10.5" customHeight="1">
      <c r="A1282" s="4782"/>
      <c r="B1282" s="47"/>
      <c r="C1282" s="47"/>
      <c r="D1282" s="33"/>
      <c r="E1282" s="687"/>
      <c r="F1282" s="687"/>
      <c r="G1282" s="687"/>
      <c r="H1282" s="687"/>
      <c r="I1282" s="47"/>
      <c r="O1282" s="681"/>
      <c r="AE1282" s="4336"/>
      <c r="AF1282" s="4336"/>
      <c r="AG1282" s="4336"/>
      <c r="AH1282" s="4336"/>
      <c r="AI1282" s="4336"/>
      <c r="AJ1282" s="4336"/>
      <c r="AK1282" s="4336"/>
      <c r="AL1282" s="4336"/>
      <c r="AM1282" s="4336"/>
      <c r="AN1282" s="4336"/>
      <c r="AO1282" s="4336"/>
      <c r="AP1282" s="4336"/>
      <c r="AQ1282" s="4336"/>
      <c r="AR1282" s="4336"/>
      <c r="AS1282" s="4336"/>
      <c r="AT1282" s="4336"/>
      <c r="AU1282" s="4336"/>
      <c r="AV1282" s="4336"/>
      <c r="AW1282" s="4336"/>
      <c r="AX1282" s="4336"/>
      <c r="AY1282" s="4336"/>
      <c r="AZ1282" s="4336"/>
      <c r="BA1282" s="4336"/>
      <c r="BB1282" s="4336"/>
      <c r="BC1282" s="4336"/>
      <c r="BD1282" s="4336"/>
      <c r="BE1282" s="4336"/>
      <c r="BF1282" s="4336"/>
    </row>
    <row r="1283" spans="1:58" s="1486" customFormat="1" ht="10.5" customHeight="1">
      <c r="A1283" s="4782"/>
      <c r="B1283" s="47"/>
      <c r="C1283" s="47"/>
      <c r="D1283" s="33"/>
      <c r="E1283" s="687"/>
      <c r="F1283" s="687"/>
      <c r="G1283" s="687"/>
      <c r="H1283" s="687"/>
      <c r="I1283" s="47"/>
      <c r="O1283" s="681"/>
      <c r="AE1283" s="4336"/>
      <c r="AF1283" s="4336"/>
      <c r="AG1283" s="4336"/>
      <c r="AH1283" s="4336"/>
      <c r="AI1283" s="4336"/>
      <c r="AJ1283" s="4336"/>
      <c r="AK1283" s="4336"/>
      <c r="AL1283" s="4336"/>
      <c r="AM1283" s="4336"/>
      <c r="AN1283" s="4336"/>
      <c r="AO1283" s="4336"/>
      <c r="AP1283" s="4336"/>
      <c r="AQ1283" s="4336"/>
      <c r="AR1283" s="4336"/>
      <c r="AS1283" s="4336"/>
      <c r="AT1283" s="4336"/>
      <c r="AU1283" s="4336"/>
      <c r="AV1283" s="4336"/>
      <c r="AW1283" s="4336"/>
      <c r="AX1283" s="4336"/>
      <c r="AY1283" s="4336"/>
      <c r="AZ1283" s="4336"/>
      <c r="BA1283" s="4336"/>
      <c r="BB1283" s="4336"/>
      <c r="BC1283" s="4336"/>
      <c r="BD1283" s="4336"/>
      <c r="BE1283" s="4336"/>
      <c r="BF1283" s="4336"/>
    </row>
    <row r="1284" spans="1:58" s="1486" customFormat="1" ht="10.5" customHeight="1">
      <c r="A1284" s="4782"/>
      <c r="B1284" s="47"/>
      <c r="C1284" s="47"/>
      <c r="D1284" s="33"/>
      <c r="E1284" s="687"/>
      <c r="F1284" s="687"/>
      <c r="G1284" s="687"/>
      <c r="H1284" s="687"/>
      <c r="I1284" s="47"/>
      <c r="O1284" s="681"/>
      <c r="AE1284" s="4336"/>
      <c r="AF1284" s="4336"/>
      <c r="AG1284" s="4336"/>
      <c r="AH1284" s="4336"/>
      <c r="AI1284" s="4336"/>
      <c r="AJ1284" s="4336"/>
      <c r="AK1284" s="4336"/>
      <c r="AL1284" s="4336"/>
      <c r="AM1284" s="4336"/>
      <c r="AN1284" s="4336"/>
      <c r="AO1284" s="4336"/>
      <c r="AP1284" s="4336"/>
      <c r="AQ1284" s="4336"/>
      <c r="AR1284" s="4336"/>
      <c r="AS1284" s="4336"/>
      <c r="AT1284" s="4336"/>
      <c r="AU1284" s="4336"/>
      <c r="AV1284" s="4336"/>
      <c r="AW1284" s="4336"/>
      <c r="AX1284" s="4336"/>
      <c r="AY1284" s="4336"/>
      <c r="AZ1284" s="4336"/>
      <c r="BA1284" s="4336"/>
      <c r="BB1284" s="4336"/>
      <c r="BC1284" s="4336"/>
      <c r="BD1284" s="4336"/>
      <c r="BE1284" s="4336"/>
      <c r="BF1284" s="4336"/>
    </row>
    <row r="1285" spans="1:58" s="1486" customFormat="1" ht="10.5" customHeight="1">
      <c r="A1285" s="4782"/>
      <c r="B1285" s="47"/>
      <c r="C1285" s="47"/>
      <c r="D1285" s="33"/>
      <c r="E1285" s="687"/>
      <c r="F1285" s="687"/>
      <c r="G1285" s="687"/>
      <c r="H1285" s="687"/>
      <c r="I1285" s="47"/>
      <c r="O1285" s="681"/>
      <c r="AE1285" s="4336"/>
      <c r="AF1285" s="4336"/>
      <c r="AG1285" s="4336"/>
      <c r="AH1285" s="4336"/>
      <c r="AI1285" s="4336"/>
      <c r="AJ1285" s="4336"/>
      <c r="AK1285" s="4336"/>
      <c r="AL1285" s="4336"/>
      <c r="AM1285" s="4336"/>
      <c r="AN1285" s="4336"/>
      <c r="AO1285" s="4336"/>
      <c r="AP1285" s="4336"/>
      <c r="AQ1285" s="4336"/>
      <c r="AR1285" s="4336"/>
      <c r="AS1285" s="4336"/>
      <c r="AT1285" s="4336"/>
      <c r="AU1285" s="4336"/>
      <c r="AV1285" s="4336"/>
      <c r="AW1285" s="4336"/>
      <c r="AX1285" s="4336"/>
      <c r="AY1285" s="4336"/>
      <c r="AZ1285" s="4336"/>
      <c r="BA1285" s="4336"/>
      <c r="BB1285" s="4336"/>
      <c r="BC1285" s="4336"/>
      <c r="BD1285" s="4336"/>
      <c r="BE1285" s="4336"/>
      <c r="BF1285" s="4336"/>
    </row>
    <row r="1286" spans="1:58" s="1486" customFormat="1" ht="10.5" customHeight="1">
      <c r="A1286" s="4782"/>
      <c r="B1286" s="47"/>
      <c r="C1286" s="47"/>
      <c r="D1286" s="33"/>
      <c r="E1286" s="687"/>
      <c r="F1286" s="687"/>
      <c r="G1286" s="687"/>
      <c r="H1286" s="687"/>
      <c r="I1286" s="47"/>
      <c r="O1286" s="681"/>
      <c r="AE1286" s="4336"/>
      <c r="AF1286" s="4336"/>
      <c r="AG1286" s="4336"/>
      <c r="AH1286" s="4336"/>
      <c r="AI1286" s="4336"/>
      <c r="AJ1286" s="4336"/>
      <c r="AK1286" s="4336"/>
      <c r="AL1286" s="4336"/>
      <c r="AM1286" s="4336"/>
      <c r="AN1286" s="4336"/>
      <c r="AO1286" s="4336"/>
      <c r="AP1286" s="4336"/>
      <c r="AQ1286" s="4336"/>
      <c r="AR1286" s="4336"/>
      <c r="AS1286" s="4336"/>
      <c r="AT1286" s="4336"/>
      <c r="AU1286" s="4336"/>
      <c r="AV1286" s="4336"/>
      <c r="AW1286" s="4336"/>
      <c r="AX1286" s="4336"/>
      <c r="AY1286" s="4336"/>
      <c r="AZ1286" s="4336"/>
      <c r="BA1286" s="4336"/>
      <c r="BB1286" s="4336"/>
      <c r="BC1286" s="4336"/>
      <c r="BD1286" s="4336"/>
      <c r="BE1286" s="4336"/>
      <c r="BF1286" s="4336"/>
    </row>
    <row r="1287" spans="1:58" s="1486" customFormat="1" ht="10.5" customHeight="1">
      <c r="A1287" s="4782"/>
      <c r="B1287" s="47"/>
      <c r="C1287" s="47"/>
      <c r="D1287" s="33"/>
      <c r="E1287" s="687"/>
      <c r="F1287" s="687"/>
      <c r="G1287" s="687"/>
      <c r="H1287" s="687"/>
      <c r="I1287" s="47"/>
      <c r="O1287" s="681"/>
      <c r="AE1287" s="4336"/>
      <c r="AF1287" s="4336"/>
      <c r="AG1287" s="4336"/>
      <c r="AH1287" s="4336"/>
      <c r="AI1287" s="4336"/>
      <c r="AJ1287" s="4336"/>
      <c r="AK1287" s="4336"/>
      <c r="AL1287" s="4336"/>
      <c r="AM1287" s="4336"/>
      <c r="AN1287" s="4336"/>
      <c r="AO1287" s="4336"/>
      <c r="AP1287" s="4336"/>
      <c r="AQ1287" s="4336"/>
      <c r="AR1287" s="4336"/>
      <c r="AS1287" s="4336"/>
      <c r="AT1287" s="4336"/>
      <c r="AU1287" s="4336"/>
      <c r="AV1287" s="4336"/>
      <c r="AW1287" s="4336"/>
      <c r="AX1287" s="4336"/>
      <c r="AY1287" s="4336"/>
      <c r="AZ1287" s="4336"/>
      <c r="BA1287" s="4336"/>
      <c r="BB1287" s="4336"/>
      <c r="BC1287" s="4336"/>
      <c r="BD1287" s="4336"/>
      <c r="BE1287" s="4336"/>
      <c r="BF1287" s="4336"/>
    </row>
    <row r="1288" spans="1:58" s="1486" customFormat="1" ht="10.5" customHeight="1">
      <c r="A1288" s="4782"/>
      <c r="B1288" s="47"/>
      <c r="C1288" s="47"/>
      <c r="D1288" s="33"/>
      <c r="E1288" s="687"/>
      <c r="F1288" s="687"/>
      <c r="G1288" s="687"/>
      <c r="H1288" s="687"/>
      <c r="I1288" s="47"/>
      <c r="O1288" s="681"/>
      <c r="AE1288" s="4336"/>
      <c r="AF1288" s="4336"/>
      <c r="AG1288" s="4336"/>
      <c r="AH1288" s="4336"/>
      <c r="AI1288" s="4336"/>
      <c r="AJ1288" s="4336"/>
      <c r="AK1288" s="4336"/>
      <c r="AL1288" s="4336"/>
      <c r="AM1288" s="4336"/>
      <c r="AN1288" s="4336"/>
      <c r="AO1288" s="4336"/>
      <c r="AP1288" s="4336"/>
      <c r="AQ1288" s="4336"/>
      <c r="AR1288" s="4336"/>
      <c r="AS1288" s="4336"/>
      <c r="AT1288" s="4336"/>
      <c r="AU1288" s="4336"/>
      <c r="AV1288" s="4336"/>
      <c r="AW1288" s="4336"/>
      <c r="AX1288" s="4336"/>
      <c r="AY1288" s="4336"/>
      <c r="AZ1288" s="4336"/>
      <c r="BA1288" s="4336"/>
      <c r="BB1288" s="4336"/>
      <c r="BC1288" s="4336"/>
      <c r="BD1288" s="4336"/>
      <c r="BE1288" s="4336"/>
      <c r="BF1288" s="4336"/>
    </row>
    <row r="1289" spans="1:58" s="1486" customFormat="1" ht="10.5" customHeight="1">
      <c r="A1289" s="4782"/>
      <c r="B1289" s="47"/>
      <c r="C1289" s="47"/>
      <c r="D1289" s="33"/>
      <c r="E1289" s="687"/>
      <c r="F1289" s="687"/>
      <c r="G1289" s="687"/>
      <c r="H1289" s="687"/>
      <c r="I1289" s="47"/>
      <c r="O1289" s="681"/>
      <c r="AE1289" s="4336"/>
      <c r="AF1289" s="4336"/>
      <c r="AG1289" s="4336"/>
      <c r="AH1289" s="4336"/>
      <c r="AI1289" s="4336"/>
      <c r="AJ1289" s="4336"/>
      <c r="AK1289" s="4336"/>
      <c r="AL1289" s="4336"/>
      <c r="AM1289" s="4336"/>
      <c r="AN1289" s="4336"/>
      <c r="AO1289" s="4336"/>
      <c r="AP1289" s="4336"/>
      <c r="AQ1289" s="4336"/>
      <c r="AR1289" s="4336"/>
      <c r="AS1289" s="4336"/>
      <c r="AT1289" s="4336"/>
      <c r="AU1289" s="4336"/>
      <c r="AV1289" s="4336"/>
      <c r="AW1289" s="4336"/>
      <c r="AX1289" s="4336"/>
      <c r="AY1289" s="4336"/>
      <c r="AZ1289" s="4336"/>
      <c r="BA1289" s="4336"/>
      <c r="BB1289" s="4336"/>
      <c r="BC1289" s="4336"/>
      <c r="BD1289" s="4336"/>
      <c r="BE1289" s="4336"/>
      <c r="BF1289" s="4336"/>
    </row>
    <row r="1290" spans="1:58" s="1486" customFormat="1" ht="10.5" customHeight="1">
      <c r="A1290" s="4782"/>
      <c r="B1290" s="47"/>
      <c r="C1290" s="47"/>
      <c r="D1290" s="33"/>
      <c r="E1290" s="687"/>
      <c r="F1290" s="687"/>
      <c r="G1290" s="687"/>
      <c r="H1290" s="687"/>
      <c r="I1290" s="47"/>
      <c r="O1290" s="681"/>
      <c r="AE1290" s="4336"/>
      <c r="AF1290" s="4336"/>
      <c r="AG1290" s="4336"/>
      <c r="AH1290" s="4336"/>
      <c r="AI1290" s="4336"/>
      <c r="AJ1290" s="4336"/>
      <c r="AK1290" s="4336"/>
      <c r="AL1290" s="4336"/>
      <c r="AM1290" s="4336"/>
      <c r="AN1290" s="4336"/>
      <c r="AO1290" s="4336"/>
      <c r="AP1290" s="4336"/>
      <c r="AQ1290" s="4336"/>
      <c r="AR1290" s="4336"/>
      <c r="AS1290" s="4336"/>
      <c r="AT1290" s="4336"/>
      <c r="AU1290" s="4336"/>
      <c r="AV1290" s="4336"/>
      <c r="AW1290" s="4336"/>
      <c r="AX1290" s="4336"/>
      <c r="AY1290" s="4336"/>
      <c r="AZ1290" s="4336"/>
      <c r="BA1290" s="4336"/>
      <c r="BB1290" s="4336"/>
      <c r="BC1290" s="4336"/>
      <c r="BD1290" s="4336"/>
      <c r="BE1290" s="4336"/>
      <c r="BF1290" s="4336"/>
    </row>
    <row r="1291" spans="1:58" s="1486" customFormat="1" ht="10.5" customHeight="1">
      <c r="A1291" s="4782"/>
      <c r="B1291" s="47"/>
      <c r="C1291" s="47"/>
      <c r="D1291" s="33"/>
      <c r="E1291" s="687"/>
      <c r="F1291" s="687"/>
      <c r="G1291" s="687"/>
      <c r="H1291" s="687"/>
      <c r="I1291" s="47"/>
      <c r="O1291" s="681"/>
      <c r="AE1291" s="4336"/>
      <c r="AF1291" s="4336"/>
      <c r="AG1291" s="4336"/>
      <c r="AH1291" s="4336"/>
      <c r="AI1291" s="4336"/>
      <c r="AJ1291" s="4336"/>
      <c r="AK1291" s="4336"/>
      <c r="AL1291" s="4336"/>
      <c r="AM1291" s="4336"/>
      <c r="AN1291" s="4336"/>
      <c r="AO1291" s="4336"/>
      <c r="AP1291" s="4336"/>
      <c r="AQ1291" s="4336"/>
      <c r="AR1291" s="4336"/>
      <c r="AS1291" s="4336"/>
      <c r="AT1291" s="4336"/>
      <c r="AU1291" s="4336"/>
      <c r="AV1291" s="4336"/>
      <c r="AW1291" s="4336"/>
      <c r="AX1291" s="4336"/>
      <c r="AY1291" s="4336"/>
      <c r="AZ1291" s="4336"/>
      <c r="BA1291" s="4336"/>
      <c r="BB1291" s="4336"/>
      <c r="BC1291" s="4336"/>
      <c r="BD1291" s="4336"/>
      <c r="BE1291" s="4336"/>
      <c r="BF1291" s="4336"/>
    </row>
    <row r="1292" spans="1:58" s="1486" customFormat="1" ht="10.5" customHeight="1">
      <c r="A1292" s="4782"/>
      <c r="B1292" s="47"/>
      <c r="C1292" s="47"/>
      <c r="D1292" s="33"/>
      <c r="E1292" s="687"/>
      <c r="F1292" s="687"/>
      <c r="G1292" s="687"/>
      <c r="H1292" s="687"/>
      <c r="I1292" s="47"/>
      <c r="O1292" s="681"/>
      <c r="AE1292" s="4336"/>
      <c r="AF1292" s="4336"/>
      <c r="AG1292" s="4336"/>
      <c r="AH1292" s="4336"/>
      <c r="AI1292" s="4336"/>
      <c r="AJ1292" s="4336"/>
      <c r="AK1292" s="4336"/>
      <c r="AL1292" s="4336"/>
      <c r="AM1292" s="4336"/>
      <c r="AN1292" s="4336"/>
      <c r="AO1292" s="4336"/>
      <c r="AP1292" s="4336"/>
      <c r="AQ1292" s="4336"/>
      <c r="AR1292" s="4336"/>
      <c r="AS1292" s="4336"/>
      <c r="AT1292" s="4336"/>
      <c r="AU1292" s="4336"/>
      <c r="AV1292" s="4336"/>
      <c r="AW1292" s="4336"/>
      <c r="AX1292" s="4336"/>
      <c r="AY1292" s="4336"/>
      <c r="AZ1292" s="4336"/>
      <c r="BA1292" s="4336"/>
      <c r="BB1292" s="4336"/>
      <c r="BC1292" s="4336"/>
      <c r="BD1292" s="4336"/>
      <c r="BE1292" s="4336"/>
      <c r="BF1292" s="4336"/>
    </row>
    <row r="1293" spans="1:58" s="1486" customFormat="1" ht="10.5" customHeight="1">
      <c r="A1293" s="4782"/>
      <c r="B1293" s="47"/>
      <c r="C1293" s="47"/>
      <c r="D1293" s="33"/>
      <c r="E1293" s="687"/>
      <c r="F1293" s="687"/>
      <c r="G1293" s="687"/>
      <c r="H1293" s="687"/>
      <c r="I1293" s="47"/>
      <c r="O1293" s="681"/>
      <c r="AE1293" s="4336"/>
      <c r="AF1293" s="4336"/>
      <c r="AG1293" s="4336"/>
      <c r="AH1293" s="4336"/>
      <c r="AI1293" s="4336"/>
      <c r="AJ1293" s="4336"/>
      <c r="AK1293" s="4336"/>
      <c r="AL1293" s="4336"/>
      <c r="AM1293" s="4336"/>
      <c r="AN1293" s="4336"/>
      <c r="AO1293" s="4336"/>
      <c r="AP1293" s="4336"/>
      <c r="AQ1293" s="4336"/>
      <c r="AR1293" s="4336"/>
      <c r="AS1293" s="4336"/>
      <c r="AT1293" s="4336"/>
      <c r="AU1293" s="4336"/>
      <c r="AV1293" s="4336"/>
      <c r="AW1293" s="4336"/>
      <c r="AX1293" s="4336"/>
      <c r="AY1293" s="4336"/>
      <c r="AZ1293" s="4336"/>
      <c r="BA1293" s="4336"/>
      <c r="BB1293" s="4336"/>
      <c r="BC1293" s="4336"/>
      <c r="BD1293" s="4336"/>
      <c r="BE1293" s="4336"/>
      <c r="BF1293" s="4336"/>
    </row>
    <row r="1294" spans="1:58" s="1486" customFormat="1" ht="10.5" customHeight="1">
      <c r="A1294" s="4782"/>
      <c r="B1294" s="47"/>
      <c r="C1294" s="47"/>
      <c r="D1294" s="33"/>
      <c r="E1294" s="687"/>
      <c r="F1294" s="687"/>
      <c r="G1294" s="687"/>
      <c r="H1294" s="687"/>
      <c r="I1294" s="47"/>
      <c r="O1294" s="681"/>
      <c r="AE1294" s="4336"/>
      <c r="AF1294" s="4336"/>
      <c r="AG1294" s="4336"/>
      <c r="AH1294" s="4336"/>
      <c r="AI1294" s="4336"/>
      <c r="AJ1294" s="4336"/>
      <c r="AK1294" s="4336"/>
      <c r="AL1294" s="4336"/>
      <c r="AM1294" s="4336"/>
      <c r="AN1294" s="4336"/>
      <c r="AO1294" s="4336"/>
      <c r="AP1294" s="4336"/>
      <c r="AQ1294" s="4336"/>
      <c r="AR1294" s="4336"/>
      <c r="AS1294" s="4336"/>
      <c r="AT1294" s="4336"/>
      <c r="AU1294" s="4336"/>
      <c r="AV1294" s="4336"/>
      <c r="AW1294" s="4336"/>
      <c r="AX1294" s="4336"/>
      <c r="AY1294" s="4336"/>
      <c r="AZ1294" s="4336"/>
      <c r="BA1294" s="4336"/>
      <c r="BB1294" s="4336"/>
      <c r="BC1294" s="4336"/>
      <c r="BD1294" s="4336"/>
      <c r="BE1294" s="4336"/>
      <c r="BF1294" s="4336"/>
    </row>
    <row r="1295" spans="1:58" s="1486" customFormat="1" ht="10.5" customHeight="1">
      <c r="A1295" s="4782"/>
      <c r="B1295" s="47"/>
      <c r="C1295" s="47"/>
      <c r="D1295" s="33"/>
      <c r="E1295" s="687"/>
      <c r="F1295" s="687"/>
      <c r="G1295" s="687"/>
      <c r="H1295" s="687"/>
      <c r="I1295" s="47"/>
      <c r="O1295" s="681"/>
      <c r="AE1295" s="4336"/>
      <c r="AF1295" s="4336"/>
      <c r="AG1295" s="4336"/>
      <c r="AH1295" s="4336"/>
      <c r="AI1295" s="4336"/>
      <c r="AJ1295" s="4336"/>
      <c r="AK1295" s="4336"/>
      <c r="AL1295" s="4336"/>
      <c r="AM1295" s="4336"/>
      <c r="AN1295" s="4336"/>
      <c r="AO1295" s="4336"/>
      <c r="AP1295" s="4336"/>
      <c r="AQ1295" s="4336"/>
      <c r="AR1295" s="4336"/>
      <c r="AS1295" s="4336"/>
      <c r="AT1295" s="4336"/>
      <c r="AU1295" s="4336"/>
      <c r="AV1295" s="4336"/>
      <c r="AW1295" s="4336"/>
      <c r="AX1295" s="4336"/>
      <c r="AY1295" s="4336"/>
      <c r="AZ1295" s="4336"/>
      <c r="BA1295" s="4336"/>
      <c r="BB1295" s="4336"/>
      <c r="BC1295" s="4336"/>
      <c r="BD1295" s="4336"/>
      <c r="BE1295" s="4336"/>
      <c r="BF1295" s="4336"/>
    </row>
    <row r="1296" spans="1:58" s="1486" customFormat="1" ht="10.5" customHeight="1">
      <c r="A1296" s="4782"/>
      <c r="B1296" s="47"/>
      <c r="C1296" s="47"/>
      <c r="D1296" s="33"/>
      <c r="E1296" s="687"/>
      <c r="F1296" s="687"/>
      <c r="G1296" s="687"/>
      <c r="H1296" s="687"/>
      <c r="I1296" s="47"/>
      <c r="O1296" s="681"/>
      <c r="AE1296" s="4336"/>
      <c r="AF1296" s="4336"/>
      <c r="AG1296" s="4336"/>
      <c r="AH1296" s="4336"/>
      <c r="AI1296" s="4336"/>
      <c r="AJ1296" s="4336"/>
      <c r="AK1296" s="4336"/>
      <c r="AL1296" s="4336"/>
      <c r="AM1296" s="4336"/>
      <c r="AN1296" s="4336"/>
      <c r="AO1296" s="4336"/>
      <c r="AP1296" s="4336"/>
      <c r="AQ1296" s="4336"/>
      <c r="AR1296" s="4336"/>
      <c r="AS1296" s="4336"/>
      <c r="AT1296" s="4336"/>
      <c r="AU1296" s="4336"/>
      <c r="AV1296" s="4336"/>
      <c r="AW1296" s="4336"/>
      <c r="AX1296" s="4336"/>
      <c r="AY1296" s="4336"/>
      <c r="AZ1296" s="4336"/>
      <c r="BA1296" s="4336"/>
      <c r="BB1296" s="4336"/>
      <c r="BC1296" s="4336"/>
      <c r="BD1296" s="4336"/>
      <c r="BE1296" s="4336"/>
      <c r="BF1296" s="4336"/>
    </row>
    <row r="1297" spans="1:58" s="1486" customFormat="1" ht="10.5" customHeight="1">
      <c r="A1297" s="4782"/>
      <c r="B1297" s="47"/>
      <c r="C1297" s="47"/>
      <c r="D1297" s="33"/>
      <c r="E1297" s="687"/>
      <c r="F1297" s="687"/>
      <c r="G1297" s="687"/>
      <c r="H1297" s="687"/>
      <c r="I1297" s="47"/>
      <c r="O1297" s="681"/>
      <c r="AE1297" s="4336"/>
      <c r="AF1297" s="4336"/>
      <c r="AG1297" s="4336"/>
      <c r="AH1297" s="4336"/>
      <c r="AI1297" s="4336"/>
      <c r="AJ1297" s="4336"/>
      <c r="AK1297" s="4336"/>
      <c r="AL1297" s="4336"/>
      <c r="AM1297" s="4336"/>
      <c r="AN1297" s="4336"/>
      <c r="AO1297" s="4336"/>
      <c r="AP1297" s="4336"/>
      <c r="AQ1297" s="4336"/>
      <c r="AR1297" s="4336"/>
      <c r="AS1297" s="4336"/>
      <c r="AT1297" s="4336"/>
      <c r="AU1297" s="4336"/>
      <c r="AV1297" s="4336"/>
      <c r="AW1297" s="4336"/>
      <c r="AX1297" s="4336"/>
      <c r="AY1297" s="4336"/>
      <c r="AZ1297" s="4336"/>
      <c r="BA1297" s="4336"/>
      <c r="BB1297" s="4336"/>
      <c r="BC1297" s="4336"/>
      <c r="BD1297" s="4336"/>
      <c r="BE1297" s="4336"/>
      <c r="BF1297" s="4336"/>
    </row>
    <row r="1298" spans="1:58" s="1486" customFormat="1" ht="10.5" customHeight="1">
      <c r="A1298" s="4782"/>
      <c r="B1298" s="47"/>
      <c r="C1298" s="47"/>
      <c r="D1298" s="33"/>
      <c r="E1298" s="687"/>
      <c r="F1298" s="687"/>
      <c r="G1298" s="687"/>
      <c r="H1298" s="687"/>
      <c r="I1298" s="47"/>
      <c r="O1298" s="681"/>
      <c r="AE1298" s="4336"/>
      <c r="AF1298" s="4336"/>
      <c r="AG1298" s="4336"/>
      <c r="AH1298" s="4336"/>
      <c r="AI1298" s="4336"/>
      <c r="AJ1298" s="4336"/>
      <c r="AK1298" s="4336"/>
      <c r="AL1298" s="4336"/>
      <c r="AM1298" s="4336"/>
      <c r="AN1298" s="4336"/>
      <c r="AO1298" s="4336"/>
      <c r="AP1298" s="4336"/>
      <c r="AQ1298" s="4336"/>
      <c r="AR1298" s="4336"/>
      <c r="AS1298" s="4336"/>
      <c r="AT1298" s="4336"/>
      <c r="AU1298" s="4336"/>
      <c r="AV1298" s="4336"/>
      <c r="AW1298" s="4336"/>
      <c r="AX1298" s="4336"/>
      <c r="AY1298" s="4336"/>
      <c r="AZ1298" s="4336"/>
      <c r="BA1298" s="4336"/>
      <c r="BB1298" s="4336"/>
      <c r="BC1298" s="4336"/>
      <c r="BD1298" s="4336"/>
      <c r="BE1298" s="4336"/>
      <c r="BF1298" s="4336"/>
    </row>
    <row r="1299" spans="1:58" s="1486" customFormat="1" ht="10.5" customHeight="1">
      <c r="A1299" s="4782"/>
      <c r="B1299" s="47"/>
      <c r="C1299" s="47"/>
      <c r="D1299" s="33"/>
      <c r="E1299" s="687"/>
      <c r="F1299" s="687"/>
      <c r="G1299" s="687"/>
      <c r="H1299" s="687"/>
      <c r="I1299" s="47"/>
      <c r="O1299" s="681"/>
      <c r="AE1299" s="4336"/>
      <c r="AF1299" s="4336"/>
      <c r="AG1299" s="4336"/>
      <c r="AH1299" s="4336"/>
      <c r="AI1299" s="4336"/>
      <c r="AJ1299" s="4336"/>
      <c r="AK1299" s="4336"/>
      <c r="AL1299" s="4336"/>
      <c r="AM1299" s="4336"/>
      <c r="AN1299" s="4336"/>
      <c r="AO1299" s="4336"/>
      <c r="AP1299" s="4336"/>
      <c r="AQ1299" s="4336"/>
      <c r="AR1299" s="4336"/>
      <c r="AS1299" s="4336"/>
      <c r="AT1299" s="4336"/>
      <c r="AU1299" s="4336"/>
      <c r="AV1299" s="4336"/>
      <c r="AW1299" s="4336"/>
      <c r="AX1299" s="4336"/>
      <c r="AY1299" s="4336"/>
      <c r="AZ1299" s="4336"/>
      <c r="BA1299" s="4336"/>
      <c r="BB1299" s="4336"/>
      <c r="BC1299" s="4336"/>
      <c r="BD1299" s="4336"/>
      <c r="BE1299" s="4336"/>
      <c r="BF1299" s="4336"/>
    </row>
    <row r="1300" spans="1:58" s="1486" customFormat="1" ht="10.5" customHeight="1">
      <c r="A1300" s="4782"/>
      <c r="B1300" s="47"/>
      <c r="C1300" s="47"/>
      <c r="D1300" s="33"/>
      <c r="E1300" s="687"/>
      <c r="F1300" s="687"/>
      <c r="G1300" s="687"/>
      <c r="H1300" s="687"/>
      <c r="I1300" s="47"/>
      <c r="O1300" s="681"/>
      <c r="AE1300" s="4336"/>
      <c r="AF1300" s="4336"/>
      <c r="AG1300" s="4336"/>
      <c r="AH1300" s="4336"/>
      <c r="AI1300" s="4336"/>
      <c r="AJ1300" s="4336"/>
      <c r="AK1300" s="4336"/>
      <c r="AL1300" s="4336"/>
      <c r="AM1300" s="4336"/>
      <c r="AN1300" s="4336"/>
      <c r="AO1300" s="4336"/>
      <c r="AP1300" s="4336"/>
      <c r="AQ1300" s="4336"/>
      <c r="AR1300" s="4336"/>
      <c r="AS1300" s="4336"/>
      <c r="AT1300" s="4336"/>
      <c r="AU1300" s="4336"/>
      <c r="AV1300" s="4336"/>
      <c r="AW1300" s="4336"/>
      <c r="AX1300" s="4336"/>
      <c r="AY1300" s="4336"/>
      <c r="AZ1300" s="4336"/>
      <c r="BA1300" s="4336"/>
      <c r="BB1300" s="4336"/>
      <c r="BC1300" s="4336"/>
      <c r="BD1300" s="4336"/>
      <c r="BE1300" s="4336"/>
      <c r="BF1300" s="4336"/>
    </row>
    <row r="1301" spans="1:58" s="1486" customFormat="1" ht="10.5" customHeight="1">
      <c r="A1301" s="4782"/>
      <c r="B1301" s="47"/>
      <c r="C1301" s="47"/>
      <c r="D1301" s="33"/>
      <c r="E1301" s="687"/>
      <c r="F1301" s="687"/>
      <c r="G1301" s="687"/>
      <c r="H1301" s="687"/>
      <c r="I1301" s="47"/>
      <c r="O1301" s="681"/>
      <c r="AE1301" s="4336"/>
      <c r="AF1301" s="4336"/>
      <c r="AG1301" s="4336"/>
      <c r="AH1301" s="4336"/>
      <c r="AI1301" s="4336"/>
      <c r="AJ1301" s="4336"/>
      <c r="AK1301" s="4336"/>
      <c r="AL1301" s="4336"/>
      <c r="AM1301" s="4336"/>
      <c r="AN1301" s="4336"/>
      <c r="AO1301" s="4336"/>
      <c r="AP1301" s="4336"/>
      <c r="AQ1301" s="4336"/>
      <c r="AR1301" s="4336"/>
      <c r="AS1301" s="4336"/>
      <c r="AT1301" s="4336"/>
      <c r="AU1301" s="4336"/>
      <c r="AV1301" s="4336"/>
      <c r="AW1301" s="4336"/>
      <c r="AX1301" s="4336"/>
      <c r="AY1301" s="4336"/>
      <c r="AZ1301" s="4336"/>
      <c r="BA1301" s="4336"/>
      <c r="BB1301" s="4336"/>
      <c r="BC1301" s="4336"/>
      <c r="BD1301" s="4336"/>
      <c r="BE1301" s="4336"/>
      <c r="BF1301" s="4336"/>
    </row>
    <row r="1302" spans="1:58" s="1486" customFormat="1" ht="10.5" customHeight="1">
      <c r="A1302" s="4782"/>
      <c r="B1302" s="47"/>
      <c r="C1302" s="47"/>
      <c r="D1302" s="33"/>
      <c r="E1302" s="687"/>
      <c r="F1302" s="687"/>
      <c r="G1302" s="687"/>
      <c r="H1302" s="687"/>
      <c r="I1302" s="47"/>
      <c r="O1302" s="681"/>
      <c r="AE1302" s="4336"/>
      <c r="AF1302" s="4336"/>
      <c r="AG1302" s="4336"/>
      <c r="AH1302" s="4336"/>
      <c r="AI1302" s="4336"/>
      <c r="AJ1302" s="4336"/>
      <c r="AK1302" s="4336"/>
      <c r="AL1302" s="4336"/>
      <c r="AM1302" s="4336"/>
      <c r="AN1302" s="4336"/>
      <c r="AO1302" s="4336"/>
      <c r="AP1302" s="4336"/>
      <c r="AQ1302" s="4336"/>
      <c r="AR1302" s="4336"/>
      <c r="AS1302" s="4336"/>
      <c r="AT1302" s="4336"/>
      <c r="AU1302" s="4336"/>
      <c r="AV1302" s="4336"/>
      <c r="AW1302" s="4336"/>
      <c r="AX1302" s="4336"/>
      <c r="AY1302" s="4336"/>
      <c r="AZ1302" s="4336"/>
      <c r="BA1302" s="4336"/>
      <c r="BB1302" s="4336"/>
      <c r="BC1302" s="4336"/>
      <c r="BD1302" s="4336"/>
      <c r="BE1302" s="4336"/>
      <c r="BF1302" s="4336"/>
    </row>
    <row r="1303" spans="1:58" s="1486" customFormat="1" ht="10.5" customHeight="1">
      <c r="A1303" s="4782"/>
      <c r="B1303" s="47"/>
      <c r="C1303" s="47"/>
      <c r="D1303" s="33"/>
      <c r="E1303" s="687"/>
      <c r="F1303" s="687"/>
      <c r="G1303" s="687"/>
      <c r="H1303" s="687"/>
      <c r="I1303" s="47"/>
      <c r="O1303" s="681"/>
      <c r="AE1303" s="4336"/>
      <c r="AF1303" s="4336"/>
      <c r="AG1303" s="4336"/>
      <c r="AH1303" s="4336"/>
      <c r="AI1303" s="4336"/>
      <c r="AJ1303" s="4336"/>
      <c r="AK1303" s="4336"/>
      <c r="AL1303" s="4336"/>
      <c r="AM1303" s="4336"/>
      <c r="AN1303" s="4336"/>
      <c r="AO1303" s="4336"/>
      <c r="AP1303" s="4336"/>
      <c r="AQ1303" s="4336"/>
      <c r="AR1303" s="4336"/>
      <c r="AS1303" s="4336"/>
      <c r="AT1303" s="4336"/>
      <c r="AU1303" s="4336"/>
      <c r="AV1303" s="4336"/>
      <c r="AW1303" s="4336"/>
      <c r="AX1303" s="4336"/>
      <c r="AY1303" s="4336"/>
      <c r="AZ1303" s="4336"/>
      <c r="BA1303" s="4336"/>
      <c r="BB1303" s="4336"/>
      <c r="BC1303" s="4336"/>
      <c r="BD1303" s="4336"/>
      <c r="BE1303" s="4336"/>
      <c r="BF1303" s="4336"/>
    </row>
    <row r="1304" spans="1:58" s="1486" customFormat="1" ht="10.5" customHeight="1">
      <c r="A1304" s="4782"/>
      <c r="B1304" s="47"/>
      <c r="C1304" s="47"/>
      <c r="D1304" s="33"/>
      <c r="E1304" s="687"/>
      <c r="F1304" s="687"/>
      <c r="G1304" s="687"/>
      <c r="H1304" s="687"/>
      <c r="I1304" s="47"/>
      <c r="O1304" s="681"/>
      <c r="AE1304" s="4336"/>
      <c r="AF1304" s="4336"/>
      <c r="AG1304" s="4336"/>
      <c r="AH1304" s="4336"/>
      <c r="AI1304" s="4336"/>
      <c r="AJ1304" s="4336"/>
      <c r="AK1304" s="4336"/>
      <c r="AL1304" s="4336"/>
      <c r="AM1304" s="4336"/>
      <c r="AN1304" s="4336"/>
      <c r="AO1304" s="4336"/>
      <c r="AP1304" s="4336"/>
      <c r="AQ1304" s="4336"/>
      <c r="AR1304" s="4336"/>
      <c r="AS1304" s="4336"/>
      <c r="AT1304" s="4336"/>
      <c r="AU1304" s="4336"/>
      <c r="AV1304" s="4336"/>
      <c r="AW1304" s="4336"/>
      <c r="AX1304" s="4336"/>
      <c r="AY1304" s="4336"/>
      <c r="AZ1304" s="4336"/>
      <c r="BA1304" s="4336"/>
      <c r="BB1304" s="4336"/>
      <c r="BC1304" s="4336"/>
      <c r="BD1304" s="4336"/>
      <c r="BE1304" s="4336"/>
      <c r="BF1304" s="4336"/>
    </row>
    <row r="1305" spans="1:58" s="1486" customFormat="1" ht="10.5" customHeight="1">
      <c r="A1305" s="4782"/>
      <c r="B1305" s="47"/>
      <c r="C1305" s="47"/>
      <c r="D1305" s="33"/>
      <c r="E1305" s="687"/>
      <c r="F1305" s="687"/>
      <c r="G1305" s="687"/>
      <c r="H1305" s="687"/>
      <c r="I1305" s="47"/>
      <c r="O1305" s="681"/>
      <c r="AE1305" s="4336"/>
      <c r="AF1305" s="4336"/>
      <c r="AG1305" s="4336"/>
      <c r="AH1305" s="4336"/>
      <c r="AI1305" s="4336"/>
      <c r="AJ1305" s="4336"/>
      <c r="AK1305" s="4336"/>
      <c r="AL1305" s="4336"/>
      <c r="AM1305" s="4336"/>
      <c r="AN1305" s="4336"/>
      <c r="AO1305" s="4336"/>
      <c r="AP1305" s="4336"/>
      <c r="AQ1305" s="4336"/>
      <c r="AR1305" s="4336"/>
      <c r="AS1305" s="4336"/>
      <c r="AT1305" s="4336"/>
      <c r="AU1305" s="4336"/>
      <c r="AV1305" s="4336"/>
      <c r="AW1305" s="4336"/>
      <c r="AX1305" s="4336"/>
      <c r="AY1305" s="4336"/>
      <c r="AZ1305" s="4336"/>
      <c r="BA1305" s="4336"/>
      <c r="BB1305" s="4336"/>
      <c r="BC1305" s="4336"/>
      <c r="BD1305" s="4336"/>
      <c r="BE1305" s="4336"/>
      <c r="BF1305" s="4336"/>
    </row>
    <row r="1306" spans="1:58" s="1486" customFormat="1" ht="10.5" customHeight="1">
      <c r="A1306" s="4782"/>
      <c r="B1306" s="47"/>
      <c r="C1306" s="47"/>
      <c r="D1306" s="33"/>
      <c r="E1306" s="687"/>
      <c r="F1306" s="687"/>
      <c r="G1306" s="687"/>
      <c r="H1306" s="687"/>
      <c r="I1306" s="47"/>
      <c r="O1306" s="681"/>
      <c r="AE1306" s="4336"/>
      <c r="AF1306" s="4336"/>
      <c r="AG1306" s="4336"/>
      <c r="AH1306" s="4336"/>
      <c r="AI1306" s="4336"/>
      <c r="AJ1306" s="4336"/>
      <c r="AK1306" s="4336"/>
      <c r="AL1306" s="4336"/>
      <c r="AM1306" s="4336"/>
      <c r="AN1306" s="4336"/>
      <c r="AO1306" s="4336"/>
      <c r="AP1306" s="4336"/>
      <c r="AQ1306" s="4336"/>
      <c r="AR1306" s="4336"/>
      <c r="AS1306" s="4336"/>
      <c r="AT1306" s="4336"/>
      <c r="AU1306" s="4336"/>
      <c r="AV1306" s="4336"/>
      <c r="AW1306" s="4336"/>
      <c r="AX1306" s="4336"/>
      <c r="AY1306" s="4336"/>
      <c r="AZ1306" s="4336"/>
      <c r="BA1306" s="4336"/>
      <c r="BB1306" s="4336"/>
      <c r="BC1306" s="4336"/>
      <c r="BD1306" s="4336"/>
      <c r="BE1306" s="4336"/>
      <c r="BF1306" s="4336"/>
    </row>
    <row r="1307" spans="1:58" s="1486" customFormat="1" ht="10.5" customHeight="1">
      <c r="A1307" s="4782"/>
      <c r="B1307" s="47"/>
      <c r="C1307" s="47"/>
      <c r="D1307" s="33"/>
      <c r="E1307" s="687"/>
      <c r="F1307" s="687"/>
      <c r="G1307" s="687"/>
      <c r="H1307" s="687"/>
      <c r="I1307" s="47"/>
      <c r="O1307" s="681"/>
      <c r="AE1307" s="4336"/>
      <c r="AF1307" s="4336"/>
      <c r="AG1307" s="4336"/>
      <c r="AH1307" s="4336"/>
      <c r="AI1307" s="4336"/>
      <c r="AJ1307" s="4336"/>
      <c r="AK1307" s="4336"/>
      <c r="AL1307" s="4336"/>
      <c r="AM1307" s="4336"/>
      <c r="AN1307" s="4336"/>
      <c r="AO1307" s="4336"/>
      <c r="AP1307" s="4336"/>
      <c r="AQ1307" s="4336"/>
      <c r="AR1307" s="4336"/>
      <c r="AS1307" s="4336"/>
      <c r="AT1307" s="4336"/>
      <c r="AU1307" s="4336"/>
      <c r="AV1307" s="4336"/>
      <c r="AW1307" s="4336"/>
      <c r="AX1307" s="4336"/>
      <c r="AY1307" s="4336"/>
      <c r="AZ1307" s="4336"/>
      <c r="BA1307" s="4336"/>
      <c r="BB1307" s="4336"/>
      <c r="BC1307" s="4336"/>
      <c r="BD1307" s="4336"/>
      <c r="BE1307" s="4336"/>
      <c r="BF1307" s="4336"/>
    </row>
    <row r="1308" spans="1:58" s="1486" customFormat="1" ht="10.5" customHeight="1">
      <c r="A1308" s="4782"/>
      <c r="B1308" s="47"/>
      <c r="C1308" s="47"/>
      <c r="D1308" s="33"/>
      <c r="E1308" s="687"/>
      <c r="F1308" s="687"/>
      <c r="G1308" s="687"/>
      <c r="H1308" s="687"/>
      <c r="I1308" s="47"/>
      <c r="O1308" s="681"/>
      <c r="AE1308" s="4336"/>
      <c r="AF1308" s="4336"/>
      <c r="AG1308" s="4336"/>
      <c r="AH1308" s="4336"/>
      <c r="AI1308" s="4336"/>
      <c r="AJ1308" s="4336"/>
      <c r="AK1308" s="4336"/>
      <c r="AL1308" s="4336"/>
      <c r="AM1308" s="4336"/>
      <c r="AN1308" s="4336"/>
      <c r="AO1308" s="4336"/>
      <c r="AP1308" s="4336"/>
      <c r="AQ1308" s="4336"/>
      <c r="AR1308" s="4336"/>
      <c r="AS1308" s="4336"/>
      <c r="AT1308" s="4336"/>
      <c r="AU1308" s="4336"/>
      <c r="AV1308" s="4336"/>
      <c r="AW1308" s="4336"/>
      <c r="AX1308" s="4336"/>
      <c r="AY1308" s="4336"/>
      <c r="AZ1308" s="4336"/>
      <c r="BA1308" s="4336"/>
      <c r="BB1308" s="4336"/>
      <c r="BC1308" s="4336"/>
      <c r="BD1308" s="4336"/>
      <c r="BE1308" s="4336"/>
      <c r="BF1308" s="4336"/>
    </row>
    <row r="1309" spans="1:58" s="1486" customFormat="1" ht="10.5" customHeight="1">
      <c r="A1309" s="4782"/>
      <c r="B1309" s="47"/>
      <c r="C1309" s="47"/>
      <c r="D1309" s="33"/>
      <c r="E1309" s="687"/>
      <c r="F1309" s="687"/>
      <c r="G1309" s="687"/>
      <c r="H1309" s="687"/>
      <c r="I1309" s="47"/>
      <c r="O1309" s="681"/>
      <c r="AE1309" s="4336"/>
      <c r="AF1309" s="4336"/>
      <c r="AG1309" s="4336"/>
      <c r="AH1309" s="4336"/>
      <c r="AI1309" s="4336"/>
      <c r="AJ1309" s="4336"/>
      <c r="AK1309" s="4336"/>
      <c r="AL1309" s="4336"/>
      <c r="AM1309" s="4336"/>
      <c r="AN1309" s="4336"/>
      <c r="AO1309" s="4336"/>
      <c r="AP1309" s="4336"/>
      <c r="AQ1309" s="4336"/>
      <c r="AR1309" s="4336"/>
      <c r="AS1309" s="4336"/>
      <c r="AT1309" s="4336"/>
      <c r="AU1309" s="4336"/>
      <c r="AV1309" s="4336"/>
      <c r="AW1309" s="4336"/>
      <c r="AX1309" s="4336"/>
      <c r="AY1309" s="4336"/>
      <c r="AZ1309" s="4336"/>
      <c r="BA1309" s="4336"/>
      <c r="BB1309" s="4336"/>
      <c r="BC1309" s="4336"/>
      <c r="BD1309" s="4336"/>
      <c r="BE1309" s="4336"/>
      <c r="BF1309" s="4336"/>
    </row>
    <row r="1310" spans="1:58" s="1486" customFormat="1" ht="10.5" customHeight="1">
      <c r="A1310" s="4782"/>
      <c r="B1310" s="47"/>
      <c r="C1310" s="47"/>
      <c r="D1310" s="33"/>
      <c r="E1310" s="687"/>
      <c r="F1310" s="687"/>
      <c r="G1310" s="687"/>
      <c r="H1310" s="687"/>
      <c r="I1310" s="47"/>
      <c r="O1310" s="681"/>
      <c r="AE1310" s="4336"/>
      <c r="AF1310" s="4336"/>
      <c r="AG1310" s="4336"/>
      <c r="AH1310" s="4336"/>
      <c r="AI1310" s="4336"/>
      <c r="AJ1310" s="4336"/>
      <c r="AK1310" s="4336"/>
      <c r="AL1310" s="4336"/>
      <c r="AM1310" s="4336"/>
      <c r="AN1310" s="4336"/>
      <c r="AO1310" s="4336"/>
      <c r="AP1310" s="4336"/>
      <c r="AQ1310" s="4336"/>
      <c r="AR1310" s="4336"/>
      <c r="AS1310" s="4336"/>
      <c r="AT1310" s="4336"/>
      <c r="AU1310" s="4336"/>
      <c r="AV1310" s="4336"/>
      <c r="AW1310" s="4336"/>
      <c r="AX1310" s="4336"/>
      <c r="AY1310" s="4336"/>
      <c r="AZ1310" s="4336"/>
      <c r="BA1310" s="4336"/>
      <c r="BB1310" s="4336"/>
      <c r="BC1310" s="4336"/>
      <c r="BD1310" s="4336"/>
      <c r="BE1310" s="4336"/>
      <c r="BF1310" s="4336"/>
    </row>
    <row r="1311" spans="1:58" s="1486" customFormat="1" ht="10.5" customHeight="1">
      <c r="A1311" s="4782"/>
      <c r="B1311" s="47"/>
      <c r="C1311" s="47"/>
      <c r="D1311" s="33"/>
      <c r="E1311" s="687"/>
      <c r="F1311" s="687"/>
      <c r="G1311" s="687"/>
      <c r="H1311" s="687"/>
      <c r="I1311" s="47"/>
      <c r="O1311" s="681"/>
      <c r="AE1311" s="4336"/>
      <c r="AF1311" s="4336"/>
      <c r="AG1311" s="4336"/>
      <c r="AH1311" s="4336"/>
      <c r="AI1311" s="4336"/>
      <c r="AJ1311" s="4336"/>
      <c r="AK1311" s="4336"/>
      <c r="AL1311" s="4336"/>
      <c r="AM1311" s="4336"/>
      <c r="AN1311" s="4336"/>
      <c r="AO1311" s="4336"/>
      <c r="AP1311" s="4336"/>
      <c r="AQ1311" s="4336"/>
      <c r="AR1311" s="4336"/>
      <c r="AS1311" s="4336"/>
      <c r="AT1311" s="4336"/>
      <c r="AU1311" s="4336"/>
      <c r="AV1311" s="4336"/>
      <c r="AW1311" s="4336"/>
      <c r="AX1311" s="4336"/>
      <c r="AY1311" s="4336"/>
      <c r="AZ1311" s="4336"/>
      <c r="BA1311" s="4336"/>
      <c r="BB1311" s="4336"/>
      <c r="BC1311" s="4336"/>
      <c r="BD1311" s="4336"/>
      <c r="BE1311" s="4336"/>
      <c r="BF1311" s="4336"/>
    </row>
    <row r="1312" spans="1:58" s="1486" customFormat="1" ht="10.5" customHeight="1">
      <c r="A1312" s="4782"/>
      <c r="B1312" s="47"/>
      <c r="C1312" s="47"/>
      <c r="D1312" s="33"/>
      <c r="E1312" s="687"/>
      <c r="F1312" s="687"/>
      <c r="G1312" s="687"/>
      <c r="H1312" s="687"/>
      <c r="I1312" s="47"/>
      <c r="O1312" s="681"/>
      <c r="AE1312" s="4336"/>
      <c r="AF1312" s="4336"/>
      <c r="AG1312" s="4336"/>
      <c r="AH1312" s="4336"/>
      <c r="AI1312" s="4336"/>
      <c r="AJ1312" s="4336"/>
      <c r="AK1312" s="4336"/>
      <c r="AL1312" s="4336"/>
      <c r="AM1312" s="4336"/>
      <c r="AN1312" s="4336"/>
      <c r="AO1312" s="4336"/>
      <c r="AP1312" s="4336"/>
      <c r="AQ1312" s="4336"/>
      <c r="AR1312" s="4336"/>
      <c r="AS1312" s="4336"/>
      <c r="AT1312" s="4336"/>
      <c r="AU1312" s="4336"/>
      <c r="AV1312" s="4336"/>
      <c r="AW1312" s="4336"/>
      <c r="AX1312" s="4336"/>
      <c r="AY1312" s="4336"/>
      <c r="AZ1312" s="4336"/>
      <c r="BA1312" s="4336"/>
      <c r="BB1312" s="4336"/>
      <c r="BC1312" s="4336"/>
      <c r="BD1312" s="4336"/>
      <c r="BE1312" s="4336"/>
      <c r="BF1312" s="4336"/>
    </row>
    <row r="1313" spans="1:58" s="1486" customFormat="1" ht="10.5" customHeight="1">
      <c r="A1313" s="4782"/>
      <c r="B1313" s="47"/>
      <c r="C1313" s="47"/>
      <c r="D1313" s="33"/>
      <c r="E1313" s="687"/>
      <c r="F1313" s="687"/>
      <c r="G1313" s="687"/>
      <c r="H1313" s="687"/>
      <c r="I1313" s="47"/>
      <c r="O1313" s="681"/>
      <c r="AE1313" s="4336"/>
      <c r="AF1313" s="4336"/>
      <c r="AG1313" s="4336"/>
      <c r="AH1313" s="4336"/>
      <c r="AI1313" s="4336"/>
      <c r="AJ1313" s="4336"/>
      <c r="AK1313" s="4336"/>
      <c r="AL1313" s="4336"/>
      <c r="AM1313" s="4336"/>
      <c r="AN1313" s="4336"/>
      <c r="AO1313" s="4336"/>
      <c r="AP1313" s="4336"/>
      <c r="AQ1313" s="4336"/>
      <c r="AR1313" s="4336"/>
      <c r="AS1313" s="4336"/>
      <c r="AT1313" s="4336"/>
      <c r="AU1313" s="4336"/>
      <c r="AV1313" s="4336"/>
      <c r="AW1313" s="4336"/>
      <c r="AX1313" s="4336"/>
      <c r="AY1313" s="4336"/>
      <c r="AZ1313" s="4336"/>
      <c r="BA1313" s="4336"/>
      <c r="BB1313" s="4336"/>
      <c r="BC1313" s="4336"/>
      <c r="BD1313" s="4336"/>
      <c r="BE1313" s="4336"/>
      <c r="BF1313" s="4336"/>
    </row>
    <row r="1314" spans="1:58" s="1486" customFormat="1" ht="10.5" customHeight="1">
      <c r="A1314" s="4782"/>
      <c r="B1314" s="47"/>
      <c r="C1314" s="47"/>
      <c r="D1314" s="33"/>
      <c r="E1314" s="687"/>
      <c r="F1314" s="687"/>
      <c r="G1314" s="687"/>
      <c r="H1314" s="687"/>
      <c r="I1314" s="47"/>
      <c r="O1314" s="681"/>
      <c r="AE1314" s="4336"/>
      <c r="AF1314" s="4336"/>
      <c r="AG1314" s="4336"/>
      <c r="AH1314" s="4336"/>
      <c r="AI1314" s="4336"/>
      <c r="AJ1314" s="4336"/>
      <c r="AK1314" s="4336"/>
      <c r="AL1314" s="4336"/>
      <c r="AM1314" s="4336"/>
      <c r="AN1314" s="4336"/>
      <c r="AO1314" s="4336"/>
      <c r="AP1314" s="4336"/>
      <c r="AQ1314" s="4336"/>
      <c r="AR1314" s="4336"/>
      <c r="AS1314" s="4336"/>
      <c r="AT1314" s="4336"/>
      <c r="AU1314" s="4336"/>
      <c r="AV1314" s="4336"/>
      <c r="AW1314" s="4336"/>
      <c r="AX1314" s="4336"/>
      <c r="AY1314" s="4336"/>
      <c r="AZ1314" s="4336"/>
      <c r="BA1314" s="4336"/>
      <c r="BB1314" s="4336"/>
      <c r="BC1314" s="4336"/>
      <c r="BD1314" s="4336"/>
      <c r="BE1314" s="4336"/>
      <c r="BF1314" s="4336"/>
    </row>
    <row r="1315" spans="1:58" s="1486" customFormat="1" ht="10.5" customHeight="1">
      <c r="A1315" s="4782"/>
      <c r="B1315" s="47"/>
      <c r="C1315" s="47"/>
      <c r="D1315" s="33"/>
      <c r="E1315" s="687"/>
      <c r="F1315" s="687"/>
      <c r="G1315" s="687"/>
      <c r="H1315" s="687"/>
      <c r="I1315" s="47"/>
      <c r="O1315" s="681"/>
      <c r="AE1315" s="4336"/>
      <c r="AF1315" s="4336"/>
      <c r="AG1315" s="4336"/>
      <c r="AH1315" s="4336"/>
      <c r="AI1315" s="4336"/>
      <c r="AJ1315" s="4336"/>
      <c r="AK1315" s="4336"/>
      <c r="AL1315" s="4336"/>
      <c r="AM1315" s="4336"/>
      <c r="AN1315" s="4336"/>
      <c r="AO1315" s="4336"/>
      <c r="AP1315" s="4336"/>
      <c r="AQ1315" s="4336"/>
      <c r="AR1315" s="4336"/>
      <c r="AS1315" s="4336"/>
      <c r="AT1315" s="4336"/>
      <c r="AU1315" s="4336"/>
      <c r="AV1315" s="4336"/>
      <c r="AW1315" s="4336"/>
      <c r="AX1315" s="4336"/>
      <c r="AY1315" s="4336"/>
      <c r="AZ1315" s="4336"/>
      <c r="BA1315" s="4336"/>
      <c r="BB1315" s="4336"/>
      <c r="BC1315" s="4336"/>
      <c r="BD1315" s="4336"/>
      <c r="BE1315" s="4336"/>
      <c r="BF1315" s="4336"/>
    </row>
    <row r="1316" spans="1:58" s="1486" customFormat="1" ht="10.5" customHeight="1">
      <c r="A1316" s="4782"/>
      <c r="B1316" s="47"/>
      <c r="C1316" s="47"/>
      <c r="D1316" s="33"/>
      <c r="E1316" s="687"/>
      <c r="F1316" s="687"/>
      <c r="G1316" s="687"/>
      <c r="H1316" s="687"/>
      <c r="I1316" s="47"/>
      <c r="O1316" s="681"/>
      <c r="AE1316" s="4336"/>
      <c r="AF1316" s="4336"/>
      <c r="AG1316" s="4336"/>
      <c r="AH1316" s="4336"/>
      <c r="AI1316" s="4336"/>
      <c r="AJ1316" s="4336"/>
      <c r="AK1316" s="4336"/>
      <c r="AL1316" s="4336"/>
      <c r="AM1316" s="4336"/>
      <c r="AN1316" s="4336"/>
      <c r="AO1316" s="4336"/>
      <c r="AP1316" s="4336"/>
      <c r="AQ1316" s="4336"/>
      <c r="AR1316" s="4336"/>
      <c r="AS1316" s="4336"/>
      <c r="AT1316" s="4336"/>
      <c r="AU1316" s="4336"/>
      <c r="AV1316" s="4336"/>
      <c r="AW1316" s="4336"/>
      <c r="AX1316" s="4336"/>
      <c r="AY1316" s="4336"/>
      <c r="AZ1316" s="4336"/>
      <c r="BA1316" s="4336"/>
      <c r="BB1316" s="4336"/>
      <c r="BC1316" s="4336"/>
      <c r="BD1316" s="4336"/>
      <c r="BE1316" s="4336"/>
      <c r="BF1316" s="4336"/>
    </row>
    <row r="1317" spans="1:58" s="1486" customFormat="1" ht="10.5" customHeight="1">
      <c r="A1317" s="4782"/>
      <c r="B1317" s="47"/>
      <c r="C1317" s="47"/>
      <c r="D1317" s="33"/>
      <c r="E1317" s="687"/>
      <c r="F1317" s="687"/>
      <c r="G1317" s="687"/>
      <c r="H1317" s="687"/>
      <c r="I1317" s="47"/>
      <c r="O1317" s="681"/>
      <c r="AE1317" s="4336"/>
      <c r="AF1317" s="4336"/>
      <c r="AG1317" s="4336"/>
      <c r="AH1317" s="4336"/>
      <c r="AI1317" s="4336"/>
      <c r="AJ1317" s="4336"/>
      <c r="AK1317" s="4336"/>
      <c r="AL1317" s="4336"/>
      <c r="AM1317" s="4336"/>
      <c r="AN1317" s="4336"/>
      <c r="AO1317" s="4336"/>
      <c r="AP1317" s="4336"/>
      <c r="AQ1317" s="4336"/>
      <c r="AR1317" s="4336"/>
      <c r="AS1317" s="4336"/>
      <c r="AT1317" s="4336"/>
      <c r="AU1317" s="4336"/>
      <c r="AV1317" s="4336"/>
      <c r="AW1317" s="4336"/>
      <c r="AX1317" s="4336"/>
      <c r="AY1317" s="4336"/>
      <c r="AZ1317" s="4336"/>
      <c r="BA1317" s="4336"/>
      <c r="BB1317" s="4336"/>
      <c r="BC1317" s="4336"/>
      <c r="BD1317" s="4336"/>
      <c r="BE1317" s="4336"/>
      <c r="BF1317" s="4336"/>
    </row>
    <row r="1318" spans="1:58" s="1486" customFormat="1" ht="10.5" customHeight="1">
      <c r="A1318" s="4782"/>
      <c r="B1318" s="47"/>
      <c r="C1318" s="47"/>
      <c r="D1318" s="33"/>
      <c r="E1318" s="687"/>
      <c r="F1318" s="687"/>
      <c r="G1318" s="687"/>
      <c r="H1318" s="687"/>
      <c r="I1318" s="47"/>
      <c r="O1318" s="681"/>
      <c r="AE1318" s="4336"/>
      <c r="AF1318" s="4336"/>
      <c r="AG1318" s="4336"/>
      <c r="AH1318" s="4336"/>
      <c r="AI1318" s="4336"/>
      <c r="AJ1318" s="4336"/>
      <c r="AK1318" s="4336"/>
      <c r="AL1318" s="4336"/>
      <c r="AM1318" s="4336"/>
      <c r="AN1318" s="4336"/>
      <c r="AO1318" s="4336"/>
      <c r="AP1318" s="4336"/>
      <c r="AQ1318" s="4336"/>
      <c r="AR1318" s="4336"/>
      <c r="AS1318" s="4336"/>
      <c r="AT1318" s="4336"/>
      <c r="AU1318" s="4336"/>
      <c r="AV1318" s="4336"/>
      <c r="AW1318" s="4336"/>
      <c r="AX1318" s="4336"/>
      <c r="AY1318" s="4336"/>
      <c r="AZ1318" s="4336"/>
      <c r="BA1318" s="4336"/>
      <c r="BB1318" s="4336"/>
      <c r="BC1318" s="4336"/>
      <c r="BD1318" s="4336"/>
      <c r="BE1318" s="4336"/>
      <c r="BF1318" s="4336"/>
    </row>
    <row r="1319" spans="1:58" s="1486" customFormat="1" ht="10.5" customHeight="1">
      <c r="A1319" s="4782"/>
      <c r="B1319" s="47"/>
      <c r="C1319" s="47"/>
      <c r="D1319" s="33"/>
      <c r="E1319" s="687"/>
      <c r="F1319" s="687"/>
      <c r="G1319" s="687"/>
      <c r="H1319" s="687"/>
      <c r="I1319" s="47"/>
      <c r="O1319" s="681"/>
      <c r="AE1319" s="4336"/>
      <c r="AF1319" s="4336"/>
      <c r="AG1319" s="4336"/>
      <c r="AH1319" s="4336"/>
      <c r="AI1319" s="4336"/>
      <c r="AJ1319" s="4336"/>
      <c r="AK1319" s="4336"/>
      <c r="AL1319" s="4336"/>
      <c r="AM1319" s="4336"/>
      <c r="AN1319" s="4336"/>
      <c r="AO1319" s="4336"/>
      <c r="AP1319" s="4336"/>
      <c r="AQ1319" s="4336"/>
      <c r="AR1319" s="4336"/>
      <c r="AS1319" s="4336"/>
      <c r="AT1319" s="4336"/>
      <c r="AU1319" s="4336"/>
      <c r="AV1319" s="4336"/>
      <c r="AW1319" s="4336"/>
      <c r="AX1319" s="4336"/>
      <c r="AY1319" s="4336"/>
      <c r="AZ1319" s="4336"/>
      <c r="BA1319" s="4336"/>
      <c r="BB1319" s="4336"/>
      <c r="BC1319" s="4336"/>
      <c r="BD1319" s="4336"/>
      <c r="BE1319" s="4336"/>
      <c r="BF1319" s="4336"/>
    </row>
    <row r="1320" spans="1:58" s="1486" customFormat="1" ht="10.5" customHeight="1">
      <c r="A1320" s="4782"/>
      <c r="B1320" s="47"/>
      <c r="C1320" s="47"/>
      <c r="D1320" s="33"/>
      <c r="E1320" s="687"/>
      <c r="F1320" s="687"/>
      <c r="G1320" s="687"/>
      <c r="H1320" s="687"/>
      <c r="I1320" s="47"/>
      <c r="O1320" s="681"/>
      <c r="AE1320" s="4336"/>
      <c r="AF1320" s="4336"/>
      <c r="AG1320" s="4336"/>
      <c r="AH1320" s="4336"/>
      <c r="AI1320" s="4336"/>
      <c r="AJ1320" s="4336"/>
      <c r="AK1320" s="4336"/>
      <c r="AL1320" s="4336"/>
      <c r="AM1320" s="4336"/>
      <c r="AN1320" s="4336"/>
      <c r="AO1320" s="4336"/>
      <c r="AP1320" s="4336"/>
      <c r="AQ1320" s="4336"/>
      <c r="AR1320" s="4336"/>
      <c r="AS1320" s="4336"/>
      <c r="AT1320" s="4336"/>
      <c r="AU1320" s="4336"/>
      <c r="AV1320" s="4336"/>
      <c r="AW1320" s="4336"/>
      <c r="AX1320" s="4336"/>
      <c r="AY1320" s="4336"/>
      <c r="AZ1320" s="4336"/>
      <c r="BA1320" s="4336"/>
      <c r="BB1320" s="4336"/>
      <c r="BC1320" s="4336"/>
      <c r="BD1320" s="4336"/>
      <c r="BE1320" s="4336"/>
      <c r="BF1320" s="4336"/>
    </row>
    <row r="1321" spans="1:58" s="1486" customFormat="1" ht="10.5" customHeight="1">
      <c r="A1321" s="4782"/>
      <c r="B1321" s="47"/>
      <c r="C1321" s="47"/>
      <c r="D1321" s="33"/>
      <c r="E1321" s="687"/>
      <c r="F1321" s="687"/>
      <c r="G1321" s="687"/>
      <c r="H1321" s="687"/>
      <c r="I1321" s="47"/>
      <c r="O1321" s="681"/>
      <c r="AE1321" s="4336"/>
      <c r="AF1321" s="4336"/>
      <c r="AG1321" s="4336"/>
      <c r="AH1321" s="4336"/>
      <c r="AI1321" s="4336"/>
      <c r="AJ1321" s="4336"/>
      <c r="AK1321" s="4336"/>
      <c r="AL1321" s="4336"/>
      <c r="AM1321" s="4336"/>
      <c r="AN1321" s="4336"/>
      <c r="AO1321" s="4336"/>
      <c r="AP1321" s="4336"/>
      <c r="AQ1321" s="4336"/>
      <c r="AR1321" s="4336"/>
      <c r="AS1321" s="4336"/>
      <c r="AT1321" s="4336"/>
      <c r="AU1321" s="4336"/>
      <c r="AV1321" s="4336"/>
      <c r="AW1321" s="4336"/>
      <c r="AX1321" s="4336"/>
      <c r="AY1321" s="4336"/>
      <c r="AZ1321" s="4336"/>
      <c r="BA1321" s="4336"/>
      <c r="BB1321" s="4336"/>
      <c r="BC1321" s="4336"/>
      <c r="BD1321" s="4336"/>
      <c r="BE1321" s="4336"/>
      <c r="BF1321" s="4336"/>
    </row>
    <row r="1322" spans="1:58" s="1486" customFormat="1" ht="10.5" customHeight="1">
      <c r="A1322" s="4782"/>
      <c r="B1322" s="47"/>
      <c r="C1322" s="47"/>
      <c r="D1322" s="33"/>
      <c r="E1322" s="687"/>
      <c r="F1322" s="687"/>
      <c r="G1322" s="687"/>
      <c r="H1322" s="687"/>
      <c r="I1322" s="47"/>
      <c r="O1322" s="681"/>
      <c r="AE1322" s="4336"/>
      <c r="AF1322" s="4336"/>
      <c r="AG1322" s="4336"/>
      <c r="AH1322" s="4336"/>
      <c r="AI1322" s="4336"/>
      <c r="AJ1322" s="4336"/>
      <c r="AK1322" s="4336"/>
      <c r="AL1322" s="4336"/>
      <c r="AM1322" s="4336"/>
      <c r="AN1322" s="4336"/>
      <c r="AO1322" s="4336"/>
      <c r="AP1322" s="4336"/>
      <c r="AQ1322" s="4336"/>
      <c r="AR1322" s="4336"/>
      <c r="AS1322" s="4336"/>
      <c r="AT1322" s="4336"/>
      <c r="AU1322" s="4336"/>
      <c r="AV1322" s="4336"/>
      <c r="AW1322" s="4336"/>
      <c r="AX1322" s="4336"/>
      <c r="AY1322" s="4336"/>
      <c r="AZ1322" s="4336"/>
      <c r="BA1322" s="4336"/>
      <c r="BB1322" s="4336"/>
      <c r="BC1322" s="4336"/>
      <c r="BD1322" s="4336"/>
      <c r="BE1322" s="4336"/>
      <c r="BF1322" s="4336"/>
    </row>
    <row r="1323" spans="1:58" s="1486" customFormat="1" ht="10.5" customHeight="1">
      <c r="A1323" s="4782"/>
      <c r="B1323" s="47"/>
      <c r="C1323" s="47"/>
      <c r="D1323" s="33"/>
      <c r="E1323" s="687"/>
      <c r="F1323" s="687"/>
      <c r="G1323" s="687"/>
      <c r="H1323" s="687"/>
      <c r="I1323" s="47"/>
      <c r="O1323" s="681"/>
      <c r="AE1323" s="4336"/>
      <c r="AF1323" s="4336"/>
      <c r="AG1323" s="4336"/>
      <c r="AH1323" s="4336"/>
      <c r="AI1323" s="4336"/>
      <c r="AJ1323" s="4336"/>
      <c r="AK1323" s="4336"/>
      <c r="AL1323" s="4336"/>
      <c r="AM1323" s="4336"/>
      <c r="AN1323" s="4336"/>
      <c r="AO1323" s="4336"/>
      <c r="AP1323" s="4336"/>
      <c r="AQ1323" s="4336"/>
      <c r="AR1323" s="4336"/>
      <c r="AS1323" s="4336"/>
      <c r="AT1323" s="4336"/>
      <c r="AU1323" s="4336"/>
      <c r="AV1323" s="4336"/>
      <c r="AW1323" s="4336"/>
      <c r="AX1323" s="4336"/>
      <c r="AY1323" s="4336"/>
      <c r="AZ1323" s="4336"/>
      <c r="BA1323" s="4336"/>
      <c r="BB1323" s="4336"/>
      <c r="BC1323" s="4336"/>
      <c r="BD1323" s="4336"/>
      <c r="BE1323" s="4336"/>
      <c r="BF1323" s="4336"/>
    </row>
    <row r="1324" spans="1:58" s="1486" customFormat="1" ht="10.5" customHeight="1">
      <c r="A1324" s="4782"/>
      <c r="B1324" s="47"/>
      <c r="C1324" s="47"/>
      <c r="D1324" s="33"/>
      <c r="E1324" s="687"/>
      <c r="F1324" s="687"/>
      <c r="G1324" s="687"/>
      <c r="H1324" s="687"/>
      <c r="I1324" s="47"/>
      <c r="O1324" s="681"/>
      <c r="AE1324" s="4336"/>
      <c r="AF1324" s="4336"/>
      <c r="AG1324" s="4336"/>
      <c r="AH1324" s="4336"/>
      <c r="AI1324" s="4336"/>
      <c r="AJ1324" s="4336"/>
      <c r="AK1324" s="4336"/>
      <c r="AL1324" s="4336"/>
      <c r="AM1324" s="4336"/>
      <c r="AN1324" s="4336"/>
      <c r="AO1324" s="4336"/>
      <c r="AP1324" s="4336"/>
      <c r="AQ1324" s="4336"/>
      <c r="AR1324" s="4336"/>
      <c r="AS1324" s="4336"/>
      <c r="AT1324" s="4336"/>
      <c r="AU1324" s="4336"/>
      <c r="AV1324" s="4336"/>
      <c r="AW1324" s="4336"/>
      <c r="AX1324" s="4336"/>
      <c r="AY1324" s="4336"/>
      <c r="AZ1324" s="4336"/>
      <c r="BA1324" s="4336"/>
      <c r="BB1324" s="4336"/>
      <c r="BC1324" s="4336"/>
      <c r="BD1324" s="4336"/>
      <c r="BE1324" s="4336"/>
      <c r="BF1324" s="4336"/>
    </row>
    <row r="1325" spans="1:58" s="1486" customFormat="1" ht="11.1" customHeight="1">
      <c r="A1325" s="4782"/>
      <c r="B1325" s="47"/>
      <c r="C1325" s="47"/>
      <c r="D1325" s="33"/>
      <c r="E1325" s="687"/>
      <c r="F1325" s="687"/>
      <c r="G1325" s="687"/>
      <c r="H1325" s="687"/>
      <c r="I1325" s="47"/>
      <c r="O1325" s="681"/>
      <c r="AE1325" s="4336"/>
      <c r="AF1325" s="4336"/>
      <c r="AG1325" s="4336"/>
      <c r="AH1325" s="4336"/>
      <c r="AI1325" s="4336"/>
      <c r="AJ1325" s="4336"/>
      <c r="AK1325" s="4336"/>
      <c r="AL1325" s="4336"/>
      <c r="AM1325" s="4336"/>
      <c r="AN1325" s="4336"/>
      <c r="AO1325" s="4336"/>
      <c r="AP1325" s="4336"/>
      <c r="AQ1325" s="4336"/>
      <c r="AR1325" s="4336"/>
      <c r="AS1325" s="4336"/>
      <c r="AT1325" s="4336"/>
      <c r="AU1325" s="4336"/>
      <c r="AV1325" s="4336"/>
      <c r="AW1325" s="4336"/>
      <c r="AX1325" s="4336"/>
      <c r="AY1325" s="4336"/>
      <c r="AZ1325" s="4336"/>
      <c r="BA1325" s="4336"/>
      <c r="BB1325" s="4336"/>
      <c r="BC1325" s="4336"/>
      <c r="BD1325" s="4336"/>
      <c r="BE1325" s="4336"/>
      <c r="BF1325" s="4336"/>
    </row>
    <row r="1326" spans="1:58" s="1486" customFormat="1" ht="11.1" customHeight="1">
      <c r="A1326" s="4782"/>
      <c r="B1326" s="47"/>
      <c r="C1326" s="47"/>
      <c r="D1326" s="33"/>
      <c r="E1326" s="687"/>
      <c r="F1326" s="687"/>
      <c r="G1326" s="687"/>
      <c r="H1326" s="687"/>
      <c r="I1326" s="47"/>
      <c r="O1326" s="681"/>
      <c r="AE1326" s="4336"/>
      <c r="AF1326" s="4336"/>
      <c r="AG1326" s="4336"/>
      <c r="AH1326" s="4336"/>
      <c r="AI1326" s="4336"/>
      <c r="AJ1326" s="4336"/>
      <c r="AK1326" s="4336"/>
      <c r="AL1326" s="4336"/>
      <c r="AM1326" s="4336"/>
      <c r="AN1326" s="4336"/>
      <c r="AO1326" s="4336"/>
      <c r="AP1326" s="4336"/>
      <c r="AQ1326" s="4336"/>
      <c r="AR1326" s="4336"/>
      <c r="AS1326" s="4336"/>
      <c r="AT1326" s="4336"/>
      <c r="AU1326" s="4336"/>
      <c r="AV1326" s="4336"/>
      <c r="AW1326" s="4336"/>
      <c r="AX1326" s="4336"/>
      <c r="AY1326" s="4336"/>
      <c r="AZ1326" s="4336"/>
      <c r="BA1326" s="4336"/>
      <c r="BB1326" s="4336"/>
      <c r="BC1326" s="4336"/>
      <c r="BD1326" s="4336"/>
      <c r="BE1326" s="4336"/>
      <c r="BF1326" s="4336"/>
    </row>
    <row r="1327" spans="1:58" s="1486" customFormat="1" ht="11.1" customHeight="1">
      <c r="A1327" s="4782"/>
      <c r="B1327" s="47"/>
      <c r="C1327" s="47"/>
      <c r="D1327" s="33"/>
      <c r="E1327" s="687"/>
      <c r="F1327" s="687"/>
      <c r="G1327" s="687"/>
      <c r="H1327" s="687"/>
      <c r="I1327" s="47"/>
      <c r="O1327" s="681"/>
      <c r="AE1327" s="4336"/>
      <c r="AF1327" s="4336"/>
      <c r="AG1327" s="4336"/>
      <c r="AH1327" s="4336"/>
      <c r="AI1327" s="4336"/>
      <c r="AJ1327" s="4336"/>
      <c r="AK1327" s="4336"/>
      <c r="AL1327" s="4336"/>
      <c r="AM1327" s="4336"/>
      <c r="AN1327" s="4336"/>
      <c r="AO1327" s="4336"/>
      <c r="AP1327" s="4336"/>
      <c r="AQ1327" s="4336"/>
      <c r="AR1327" s="4336"/>
      <c r="AS1327" s="4336"/>
      <c r="AT1327" s="4336"/>
      <c r="AU1327" s="4336"/>
      <c r="AV1327" s="4336"/>
      <c r="AW1327" s="4336"/>
      <c r="AX1327" s="4336"/>
      <c r="AY1327" s="4336"/>
      <c r="AZ1327" s="4336"/>
      <c r="BA1327" s="4336"/>
      <c r="BB1327" s="4336"/>
      <c r="BC1327" s="4336"/>
      <c r="BD1327" s="4336"/>
      <c r="BE1327" s="4336"/>
      <c r="BF1327" s="4336"/>
    </row>
    <row r="1328" spans="1:58" s="1486" customFormat="1" ht="11.1" customHeight="1">
      <c r="A1328" s="4782"/>
      <c r="B1328" s="47"/>
      <c r="C1328" s="47"/>
      <c r="D1328" s="33"/>
      <c r="E1328" s="687"/>
      <c r="F1328" s="687"/>
      <c r="G1328" s="687"/>
      <c r="H1328" s="687"/>
      <c r="I1328" s="47"/>
      <c r="O1328" s="681"/>
      <c r="AE1328" s="4336"/>
      <c r="AF1328" s="4336"/>
      <c r="AG1328" s="4336"/>
      <c r="AH1328" s="4336"/>
      <c r="AI1328" s="4336"/>
      <c r="AJ1328" s="4336"/>
      <c r="AK1328" s="4336"/>
      <c r="AL1328" s="4336"/>
      <c r="AM1328" s="4336"/>
      <c r="AN1328" s="4336"/>
      <c r="AO1328" s="4336"/>
      <c r="AP1328" s="4336"/>
      <c r="AQ1328" s="4336"/>
      <c r="AR1328" s="4336"/>
      <c r="AS1328" s="4336"/>
      <c r="AT1328" s="4336"/>
      <c r="AU1328" s="4336"/>
      <c r="AV1328" s="4336"/>
      <c r="AW1328" s="4336"/>
      <c r="AX1328" s="4336"/>
      <c r="AY1328" s="4336"/>
      <c r="AZ1328" s="4336"/>
      <c r="BA1328" s="4336"/>
      <c r="BB1328" s="4336"/>
      <c r="BC1328" s="4336"/>
      <c r="BD1328" s="4336"/>
      <c r="BE1328" s="4336"/>
      <c r="BF1328" s="4336"/>
    </row>
    <row r="1329" spans="1:58" s="1486" customFormat="1" ht="11.1" customHeight="1">
      <c r="A1329" s="4782"/>
      <c r="B1329" s="47"/>
      <c r="C1329" s="47"/>
      <c r="D1329" s="33"/>
      <c r="E1329" s="687"/>
      <c r="F1329" s="687"/>
      <c r="G1329" s="687"/>
      <c r="H1329" s="687"/>
      <c r="I1329" s="47"/>
      <c r="O1329" s="681"/>
      <c r="AE1329" s="4336"/>
      <c r="AF1329" s="4336"/>
      <c r="AG1329" s="4336"/>
      <c r="AH1329" s="4336"/>
      <c r="AI1329" s="4336"/>
      <c r="AJ1329" s="4336"/>
      <c r="AK1329" s="4336"/>
      <c r="AL1329" s="4336"/>
      <c r="AM1329" s="4336"/>
      <c r="AN1329" s="4336"/>
      <c r="AO1329" s="4336"/>
      <c r="AP1329" s="4336"/>
      <c r="AQ1329" s="4336"/>
      <c r="AR1329" s="4336"/>
      <c r="AS1329" s="4336"/>
      <c r="AT1329" s="4336"/>
      <c r="AU1329" s="4336"/>
      <c r="AV1329" s="4336"/>
      <c r="AW1329" s="4336"/>
      <c r="AX1329" s="4336"/>
      <c r="AY1329" s="4336"/>
      <c r="AZ1329" s="4336"/>
      <c r="BA1329" s="4336"/>
      <c r="BB1329" s="4336"/>
      <c r="BC1329" s="4336"/>
      <c r="BD1329" s="4336"/>
      <c r="BE1329" s="4336"/>
      <c r="BF1329" s="4336"/>
    </row>
    <row r="1330" spans="1:58" s="1486" customFormat="1" ht="11.1" customHeight="1">
      <c r="A1330" s="4782"/>
      <c r="B1330" s="47"/>
      <c r="C1330" s="47"/>
      <c r="D1330" s="33"/>
      <c r="E1330" s="687"/>
      <c r="F1330" s="687"/>
      <c r="G1330" s="687"/>
      <c r="H1330" s="687"/>
      <c r="I1330" s="47"/>
      <c r="O1330" s="681"/>
      <c r="AE1330" s="4336"/>
      <c r="AF1330" s="4336"/>
      <c r="AG1330" s="4336"/>
      <c r="AH1330" s="4336"/>
      <c r="AI1330" s="4336"/>
      <c r="AJ1330" s="4336"/>
      <c r="AK1330" s="4336"/>
      <c r="AL1330" s="4336"/>
      <c r="AM1330" s="4336"/>
      <c r="AN1330" s="4336"/>
      <c r="AO1330" s="4336"/>
      <c r="AP1330" s="4336"/>
      <c r="AQ1330" s="4336"/>
      <c r="AR1330" s="4336"/>
      <c r="AS1330" s="4336"/>
      <c r="AT1330" s="4336"/>
      <c r="AU1330" s="4336"/>
      <c r="AV1330" s="4336"/>
      <c r="AW1330" s="4336"/>
      <c r="AX1330" s="4336"/>
      <c r="AY1330" s="4336"/>
      <c r="AZ1330" s="4336"/>
      <c r="BA1330" s="4336"/>
      <c r="BB1330" s="4336"/>
      <c r="BC1330" s="4336"/>
      <c r="BD1330" s="4336"/>
      <c r="BE1330" s="4336"/>
      <c r="BF1330" s="4336"/>
    </row>
    <row r="1331" spans="1:58" s="1486" customFormat="1" ht="11.1" customHeight="1">
      <c r="A1331" s="4782"/>
      <c r="B1331" s="47"/>
      <c r="C1331" s="47"/>
      <c r="D1331" s="33"/>
      <c r="E1331" s="687"/>
      <c r="F1331" s="687"/>
      <c r="G1331" s="687"/>
      <c r="H1331" s="687"/>
      <c r="I1331" s="47"/>
      <c r="O1331" s="681"/>
      <c r="AE1331" s="4336"/>
      <c r="AF1331" s="4336"/>
      <c r="AG1331" s="4336"/>
      <c r="AH1331" s="4336"/>
      <c r="AI1331" s="4336"/>
      <c r="AJ1331" s="4336"/>
      <c r="AK1331" s="4336"/>
      <c r="AL1331" s="4336"/>
      <c r="AM1331" s="4336"/>
      <c r="AN1331" s="4336"/>
      <c r="AO1331" s="4336"/>
      <c r="AP1331" s="4336"/>
      <c r="AQ1331" s="4336"/>
      <c r="AR1331" s="4336"/>
      <c r="AS1331" s="4336"/>
      <c r="AT1331" s="4336"/>
      <c r="AU1331" s="4336"/>
      <c r="AV1331" s="4336"/>
      <c r="AW1331" s="4336"/>
      <c r="AX1331" s="4336"/>
      <c r="AY1331" s="4336"/>
      <c r="AZ1331" s="4336"/>
      <c r="BA1331" s="4336"/>
      <c r="BB1331" s="4336"/>
      <c r="BC1331" s="4336"/>
      <c r="BD1331" s="4336"/>
      <c r="BE1331" s="4336"/>
      <c r="BF1331" s="4336"/>
    </row>
    <row r="1332" spans="1:58" s="1486" customFormat="1" ht="11.1" customHeight="1">
      <c r="A1332" s="4782"/>
      <c r="B1332" s="47"/>
      <c r="C1332" s="47"/>
      <c r="D1332" s="33"/>
      <c r="E1332" s="687"/>
      <c r="F1332" s="687"/>
      <c r="G1332" s="687"/>
      <c r="H1332" s="687"/>
      <c r="I1332" s="47"/>
      <c r="O1332" s="681"/>
      <c r="AE1332" s="4336"/>
      <c r="AF1332" s="4336"/>
      <c r="AG1332" s="4336"/>
      <c r="AH1332" s="4336"/>
      <c r="AI1332" s="4336"/>
      <c r="AJ1332" s="4336"/>
      <c r="AK1332" s="4336"/>
      <c r="AL1332" s="4336"/>
      <c r="AM1332" s="4336"/>
      <c r="AN1332" s="4336"/>
      <c r="AO1332" s="4336"/>
      <c r="AP1332" s="4336"/>
      <c r="AQ1332" s="4336"/>
      <c r="AR1332" s="4336"/>
      <c r="AS1332" s="4336"/>
      <c r="AT1332" s="4336"/>
      <c r="AU1332" s="4336"/>
      <c r="AV1332" s="4336"/>
      <c r="AW1332" s="4336"/>
      <c r="AX1332" s="4336"/>
      <c r="AY1332" s="4336"/>
      <c r="AZ1332" s="4336"/>
      <c r="BA1332" s="4336"/>
      <c r="BB1332" s="4336"/>
      <c r="BC1332" s="4336"/>
      <c r="BD1332" s="4336"/>
      <c r="BE1332" s="4336"/>
      <c r="BF1332" s="4336"/>
    </row>
    <row r="1333" spans="1:58" s="1486" customFormat="1" ht="11.1" customHeight="1">
      <c r="A1333" s="4782"/>
      <c r="B1333" s="47"/>
      <c r="C1333" s="47"/>
      <c r="D1333" s="33"/>
      <c r="E1333" s="687"/>
      <c r="F1333" s="687"/>
      <c r="G1333" s="687"/>
      <c r="H1333" s="687"/>
      <c r="I1333" s="47"/>
      <c r="O1333" s="681"/>
      <c r="AE1333" s="4336"/>
      <c r="AF1333" s="4336"/>
      <c r="AG1333" s="4336"/>
      <c r="AH1333" s="4336"/>
      <c r="AI1333" s="4336"/>
      <c r="AJ1333" s="4336"/>
      <c r="AK1333" s="4336"/>
      <c r="AL1333" s="4336"/>
      <c r="AM1333" s="4336"/>
      <c r="AN1333" s="4336"/>
      <c r="AO1333" s="4336"/>
      <c r="AP1333" s="4336"/>
      <c r="AQ1333" s="4336"/>
      <c r="AR1333" s="4336"/>
      <c r="AS1333" s="4336"/>
      <c r="AT1333" s="4336"/>
      <c r="AU1333" s="4336"/>
      <c r="AV1333" s="4336"/>
      <c r="AW1333" s="4336"/>
      <c r="AX1333" s="4336"/>
      <c r="AY1333" s="4336"/>
      <c r="AZ1333" s="4336"/>
      <c r="BA1333" s="4336"/>
      <c r="BB1333" s="4336"/>
      <c r="BC1333" s="4336"/>
      <c r="BD1333" s="4336"/>
      <c r="BE1333" s="4336"/>
      <c r="BF1333" s="4336"/>
    </row>
    <row r="1334" spans="1:58" s="1486" customFormat="1" ht="11.1" customHeight="1">
      <c r="A1334" s="4782"/>
      <c r="B1334" s="47"/>
      <c r="C1334" s="47"/>
      <c r="D1334" s="33"/>
      <c r="E1334" s="687"/>
      <c r="F1334" s="687"/>
      <c r="G1334" s="687"/>
      <c r="H1334" s="687"/>
      <c r="I1334" s="47"/>
      <c r="O1334" s="681"/>
      <c r="AE1334" s="4336"/>
      <c r="AF1334" s="4336"/>
      <c r="AG1334" s="4336"/>
      <c r="AH1334" s="4336"/>
      <c r="AI1334" s="4336"/>
      <c r="AJ1334" s="4336"/>
      <c r="AK1334" s="4336"/>
      <c r="AL1334" s="4336"/>
      <c r="AM1334" s="4336"/>
      <c r="AN1334" s="4336"/>
      <c r="AO1334" s="4336"/>
      <c r="AP1334" s="4336"/>
      <c r="AQ1334" s="4336"/>
      <c r="AR1334" s="4336"/>
      <c r="AS1334" s="4336"/>
      <c r="AT1334" s="4336"/>
      <c r="AU1334" s="4336"/>
      <c r="AV1334" s="4336"/>
      <c r="AW1334" s="4336"/>
      <c r="AX1334" s="4336"/>
      <c r="AY1334" s="4336"/>
      <c r="AZ1334" s="4336"/>
      <c r="BA1334" s="4336"/>
      <c r="BB1334" s="4336"/>
      <c r="BC1334" s="4336"/>
      <c r="BD1334" s="4336"/>
      <c r="BE1334" s="4336"/>
      <c r="BF1334" s="4336"/>
    </row>
    <row r="1335" spans="1:58" s="1486" customFormat="1" ht="11.1" customHeight="1">
      <c r="A1335" s="4782"/>
      <c r="B1335" s="47"/>
      <c r="C1335" s="47"/>
      <c r="D1335" s="33"/>
      <c r="E1335" s="687"/>
      <c r="F1335" s="687"/>
      <c r="G1335" s="687"/>
      <c r="H1335" s="687"/>
      <c r="I1335" s="47"/>
      <c r="O1335" s="681"/>
      <c r="AE1335" s="4336"/>
      <c r="AF1335" s="4336"/>
      <c r="AG1335" s="4336"/>
      <c r="AH1335" s="4336"/>
      <c r="AI1335" s="4336"/>
      <c r="AJ1335" s="4336"/>
      <c r="AK1335" s="4336"/>
      <c r="AL1335" s="4336"/>
      <c r="AM1335" s="4336"/>
      <c r="AN1335" s="4336"/>
      <c r="AO1335" s="4336"/>
      <c r="AP1335" s="4336"/>
      <c r="AQ1335" s="4336"/>
      <c r="AR1335" s="4336"/>
      <c r="AS1335" s="4336"/>
      <c r="AT1335" s="4336"/>
      <c r="AU1335" s="4336"/>
      <c r="AV1335" s="4336"/>
      <c r="AW1335" s="4336"/>
      <c r="AX1335" s="4336"/>
      <c r="AY1335" s="4336"/>
      <c r="AZ1335" s="4336"/>
      <c r="BA1335" s="4336"/>
      <c r="BB1335" s="4336"/>
      <c r="BC1335" s="4336"/>
      <c r="BD1335" s="4336"/>
      <c r="BE1335" s="4336"/>
      <c r="BF1335" s="4336"/>
    </row>
    <row r="1336" spans="1:58" s="1486" customFormat="1" ht="11.1" customHeight="1">
      <c r="A1336" s="4782"/>
      <c r="B1336" s="47"/>
      <c r="C1336" s="47"/>
      <c r="D1336" s="33"/>
      <c r="E1336" s="687"/>
      <c r="F1336" s="687"/>
      <c r="G1336" s="687"/>
      <c r="H1336" s="687"/>
      <c r="I1336" s="47"/>
      <c r="O1336" s="681"/>
      <c r="AE1336" s="4336"/>
      <c r="AF1336" s="4336"/>
      <c r="AG1336" s="4336"/>
      <c r="AH1336" s="4336"/>
      <c r="AI1336" s="4336"/>
      <c r="AJ1336" s="4336"/>
      <c r="AK1336" s="4336"/>
      <c r="AL1336" s="4336"/>
      <c r="AM1336" s="4336"/>
      <c r="AN1336" s="4336"/>
      <c r="AO1336" s="4336"/>
      <c r="AP1336" s="4336"/>
      <c r="AQ1336" s="4336"/>
      <c r="AR1336" s="4336"/>
      <c r="AS1336" s="4336"/>
      <c r="AT1336" s="4336"/>
      <c r="AU1336" s="4336"/>
      <c r="AV1336" s="4336"/>
      <c r="AW1336" s="4336"/>
      <c r="AX1336" s="4336"/>
      <c r="AY1336" s="4336"/>
      <c r="AZ1336" s="4336"/>
      <c r="BA1336" s="4336"/>
      <c r="BB1336" s="4336"/>
      <c r="BC1336" s="4336"/>
      <c r="BD1336" s="4336"/>
      <c r="BE1336" s="4336"/>
      <c r="BF1336" s="4336"/>
    </row>
    <row r="1337" spans="1:58" s="1486" customFormat="1" ht="11.1" customHeight="1">
      <c r="A1337" s="4782"/>
      <c r="B1337" s="47"/>
      <c r="C1337" s="47"/>
      <c r="D1337" s="33"/>
      <c r="E1337" s="687"/>
      <c r="F1337" s="687"/>
      <c r="G1337" s="687"/>
      <c r="H1337" s="687"/>
      <c r="I1337" s="47"/>
      <c r="O1337" s="681"/>
      <c r="AE1337" s="4336"/>
      <c r="AF1337" s="4336"/>
      <c r="AG1337" s="4336"/>
      <c r="AH1337" s="4336"/>
      <c r="AI1337" s="4336"/>
      <c r="AJ1337" s="4336"/>
      <c r="AK1337" s="4336"/>
      <c r="AL1337" s="4336"/>
      <c r="AM1337" s="4336"/>
      <c r="AN1337" s="4336"/>
      <c r="AO1337" s="4336"/>
      <c r="AP1337" s="4336"/>
      <c r="AQ1337" s="4336"/>
      <c r="AR1337" s="4336"/>
      <c r="AS1337" s="4336"/>
      <c r="AT1337" s="4336"/>
      <c r="AU1337" s="4336"/>
      <c r="AV1337" s="4336"/>
      <c r="AW1337" s="4336"/>
      <c r="AX1337" s="4336"/>
      <c r="AY1337" s="4336"/>
      <c r="AZ1337" s="4336"/>
      <c r="BA1337" s="4336"/>
      <c r="BB1337" s="4336"/>
      <c r="BC1337" s="4336"/>
      <c r="BD1337" s="4336"/>
      <c r="BE1337" s="4336"/>
      <c r="BF1337" s="4336"/>
    </row>
    <row r="1338" spans="1:58" s="1486" customFormat="1" ht="11.1" customHeight="1">
      <c r="A1338" s="4782"/>
      <c r="B1338" s="47"/>
      <c r="C1338" s="47"/>
      <c r="D1338" s="33"/>
      <c r="E1338" s="687"/>
      <c r="F1338" s="687"/>
      <c r="G1338" s="687"/>
      <c r="H1338" s="687"/>
      <c r="I1338" s="47"/>
      <c r="O1338" s="681"/>
      <c r="AE1338" s="4336"/>
      <c r="AF1338" s="4336"/>
      <c r="AG1338" s="4336"/>
      <c r="AH1338" s="4336"/>
      <c r="AI1338" s="4336"/>
      <c r="AJ1338" s="4336"/>
      <c r="AK1338" s="4336"/>
      <c r="AL1338" s="4336"/>
      <c r="AM1338" s="4336"/>
      <c r="AN1338" s="4336"/>
      <c r="AO1338" s="4336"/>
      <c r="AP1338" s="4336"/>
      <c r="AQ1338" s="4336"/>
      <c r="AR1338" s="4336"/>
      <c r="AS1338" s="4336"/>
      <c r="AT1338" s="4336"/>
      <c r="AU1338" s="4336"/>
      <c r="AV1338" s="4336"/>
      <c r="AW1338" s="4336"/>
      <c r="AX1338" s="4336"/>
      <c r="AY1338" s="4336"/>
      <c r="AZ1338" s="4336"/>
      <c r="BA1338" s="4336"/>
      <c r="BB1338" s="4336"/>
      <c r="BC1338" s="4336"/>
      <c r="BD1338" s="4336"/>
      <c r="BE1338" s="4336"/>
      <c r="BF1338" s="4336"/>
    </row>
    <row r="1339" spans="1:58" s="1486" customFormat="1" ht="11.1" customHeight="1">
      <c r="A1339" s="4782"/>
      <c r="B1339" s="47"/>
      <c r="C1339" s="47"/>
      <c r="D1339" s="33"/>
      <c r="E1339" s="687"/>
      <c r="F1339" s="687"/>
      <c r="G1339" s="687"/>
      <c r="H1339" s="687"/>
      <c r="I1339" s="47"/>
      <c r="O1339" s="681"/>
      <c r="AE1339" s="4336"/>
      <c r="AF1339" s="4336"/>
      <c r="AG1339" s="4336"/>
      <c r="AH1339" s="4336"/>
      <c r="AI1339" s="4336"/>
      <c r="AJ1339" s="4336"/>
      <c r="AK1339" s="4336"/>
      <c r="AL1339" s="4336"/>
      <c r="AM1339" s="4336"/>
      <c r="AN1339" s="4336"/>
      <c r="AO1339" s="4336"/>
      <c r="AP1339" s="4336"/>
      <c r="AQ1339" s="4336"/>
      <c r="AR1339" s="4336"/>
      <c r="AS1339" s="4336"/>
      <c r="AT1339" s="4336"/>
      <c r="AU1339" s="4336"/>
      <c r="AV1339" s="4336"/>
      <c r="AW1339" s="4336"/>
      <c r="AX1339" s="4336"/>
      <c r="AY1339" s="4336"/>
      <c r="AZ1339" s="4336"/>
      <c r="BA1339" s="4336"/>
      <c r="BB1339" s="4336"/>
      <c r="BC1339" s="4336"/>
      <c r="BD1339" s="4336"/>
      <c r="BE1339" s="4336"/>
      <c r="BF1339" s="4336"/>
    </row>
    <row r="1340" spans="1:58" s="1486" customFormat="1" ht="11.1" customHeight="1">
      <c r="A1340" s="4782"/>
      <c r="B1340" s="47"/>
      <c r="C1340" s="47"/>
      <c r="D1340" s="33"/>
      <c r="E1340" s="687"/>
      <c r="F1340" s="687"/>
      <c r="G1340" s="687"/>
      <c r="H1340" s="687"/>
      <c r="I1340" s="47"/>
      <c r="O1340" s="681"/>
      <c r="AE1340" s="4336"/>
      <c r="AF1340" s="4336"/>
      <c r="AG1340" s="4336"/>
      <c r="AH1340" s="4336"/>
      <c r="AI1340" s="4336"/>
      <c r="AJ1340" s="4336"/>
      <c r="AK1340" s="4336"/>
      <c r="AL1340" s="4336"/>
      <c r="AM1340" s="4336"/>
      <c r="AN1340" s="4336"/>
      <c r="AO1340" s="4336"/>
      <c r="AP1340" s="4336"/>
      <c r="AQ1340" s="4336"/>
      <c r="AR1340" s="4336"/>
      <c r="AS1340" s="4336"/>
      <c r="AT1340" s="4336"/>
      <c r="AU1340" s="4336"/>
      <c r="AV1340" s="4336"/>
      <c r="AW1340" s="4336"/>
      <c r="AX1340" s="4336"/>
      <c r="AY1340" s="4336"/>
      <c r="AZ1340" s="4336"/>
      <c r="BA1340" s="4336"/>
      <c r="BB1340" s="4336"/>
      <c r="BC1340" s="4336"/>
      <c r="BD1340" s="4336"/>
      <c r="BE1340" s="4336"/>
      <c r="BF1340" s="4336"/>
    </row>
    <row r="1341" spans="1:58" s="1486" customFormat="1" ht="11.1" customHeight="1">
      <c r="A1341" s="4782"/>
      <c r="B1341" s="47"/>
      <c r="C1341" s="47"/>
      <c r="D1341" s="33"/>
      <c r="E1341" s="687"/>
      <c r="F1341" s="687"/>
      <c r="G1341" s="687"/>
      <c r="H1341" s="687"/>
      <c r="I1341" s="47"/>
      <c r="O1341" s="681"/>
      <c r="AE1341" s="4336"/>
      <c r="AF1341" s="4336"/>
      <c r="AG1341" s="4336"/>
      <c r="AH1341" s="4336"/>
      <c r="AI1341" s="4336"/>
      <c r="AJ1341" s="4336"/>
      <c r="AK1341" s="4336"/>
      <c r="AL1341" s="4336"/>
      <c r="AM1341" s="4336"/>
      <c r="AN1341" s="4336"/>
      <c r="AO1341" s="4336"/>
      <c r="AP1341" s="4336"/>
      <c r="AQ1341" s="4336"/>
      <c r="AR1341" s="4336"/>
      <c r="AS1341" s="4336"/>
      <c r="AT1341" s="4336"/>
      <c r="AU1341" s="4336"/>
      <c r="AV1341" s="4336"/>
      <c r="AW1341" s="4336"/>
      <c r="AX1341" s="4336"/>
      <c r="AY1341" s="4336"/>
      <c r="AZ1341" s="4336"/>
      <c r="BA1341" s="4336"/>
      <c r="BB1341" s="4336"/>
      <c r="BC1341" s="4336"/>
      <c r="BD1341" s="4336"/>
      <c r="BE1341" s="4336"/>
      <c r="BF1341" s="4336"/>
    </row>
    <row r="1342" spans="1:58" s="1486" customFormat="1" ht="11.1" customHeight="1">
      <c r="A1342" s="4782"/>
      <c r="B1342" s="47"/>
      <c r="C1342" s="47"/>
      <c r="D1342" s="33"/>
      <c r="E1342" s="687"/>
      <c r="F1342" s="687"/>
      <c r="G1342" s="687"/>
      <c r="H1342" s="687"/>
      <c r="I1342" s="47"/>
      <c r="O1342" s="681"/>
      <c r="AE1342" s="4336"/>
      <c r="AF1342" s="4336"/>
      <c r="AG1342" s="4336"/>
      <c r="AH1342" s="4336"/>
      <c r="AI1342" s="4336"/>
      <c r="AJ1342" s="4336"/>
      <c r="AK1342" s="4336"/>
      <c r="AL1342" s="4336"/>
      <c r="AM1342" s="4336"/>
      <c r="AN1342" s="4336"/>
      <c r="AO1342" s="4336"/>
      <c r="AP1342" s="4336"/>
      <c r="AQ1342" s="4336"/>
      <c r="AR1342" s="4336"/>
      <c r="AS1342" s="4336"/>
      <c r="AT1342" s="4336"/>
      <c r="AU1342" s="4336"/>
      <c r="AV1342" s="4336"/>
      <c r="AW1342" s="4336"/>
      <c r="AX1342" s="4336"/>
      <c r="AY1342" s="4336"/>
      <c r="AZ1342" s="4336"/>
      <c r="BA1342" s="4336"/>
      <c r="BB1342" s="4336"/>
      <c r="BC1342" s="4336"/>
      <c r="BD1342" s="4336"/>
      <c r="BE1342" s="4336"/>
      <c r="BF1342" s="4336"/>
    </row>
    <row r="1343" spans="1:58" s="1486" customFormat="1" ht="11.1" customHeight="1">
      <c r="A1343" s="4782"/>
      <c r="B1343" s="47"/>
      <c r="C1343" s="47"/>
      <c r="D1343" s="33"/>
      <c r="E1343" s="687"/>
      <c r="F1343" s="687"/>
      <c r="G1343" s="687"/>
      <c r="H1343" s="687"/>
      <c r="I1343" s="47"/>
      <c r="O1343" s="681"/>
      <c r="AE1343" s="4336"/>
      <c r="AF1343" s="4336"/>
      <c r="AG1343" s="4336"/>
      <c r="AH1343" s="4336"/>
      <c r="AI1343" s="4336"/>
      <c r="AJ1343" s="4336"/>
      <c r="AK1343" s="4336"/>
      <c r="AL1343" s="4336"/>
      <c r="AM1343" s="4336"/>
      <c r="AN1343" s="4336"/>
      <c r="AO1343" s="4336"/>
      <c r="AP1343" s="4336"/>
      <c r="AQ1343" s="4336"/>
      <c r="AR1343" s="4336"/>
      <c r="AS1343" s="4336"/>
      <c r="AT1343" s="4336"/>
      <c r="AU1343" s="4336"/>
      <c r="AV1343" s="4336"/>
      <c r="AW1343" s="4336"/>
      <c r="AX1343" s="4336"/>
      <c r="AY1343" s="4336"/>
      <c r="AZ1343" s="4336"/>
      <c r="BA1343" s="4336"/>
      <c r="BB1343" s="4336"/>
      <c r="BC1343" s="4336"/>
      <c r="BD1343" s="4336"/>
      <c r="BE1343" s="4336"/>
      <c r="BF1343" s="4336"/>
    </row>
    <row r="1344" spans="1:58" s="1486" customFormat="1" ht="11.1" customHeight="1">
      <c r="A1344" s="4782"/>
      <c r="B1344" s="47"/>
      <c r="C1344" s="47"/>
      <c r="D1344" s="33"/>
      <c r="E1344" s="687"/>
      <c r="F1344" s="687"/>
      <c r="G1344" s="687"/>
      <c r="H1344" s="687"/>
      <c r="I1344" s="47"/>
      <c r="O1344" s="681"/>
      <c r="AE1344" s="4336"/>
      <c r="AF1344" s="4336"/>
      <c r="AG1344" s="4336"/>
      <c r="AH1344" s="4336"/>
      <c r="AI1344" s="4336"/>
      <c r="AJ1344" s="4336"/>
      <c r="AK1344" s="4336"/>
      <c r="AL1344" s="4336"/>
      <c r="AM1344" s="4336"/>
      <c r="AN1344" s="4336"/>
      <c r="AO1344" s="4336"/>
      <c r="AP1344" s="4336"/>
      <c r="AQ1344" s="4336"/>
      <c r="AR1344" s="4336"/>
      <c r="AS1344" s="4336"/>
      <c r="AT1344" s="4336"/>
      <c r="AU1344" s="4336"/>
      <c r="AV1344" s="4336"/>
      <c r="AW1344" s="4336"/>
      <c r="AX1344" s="4336"/>
      <c r="AY1344" s="4336"/>
      <c r="AZ1344" s="4336"/>
      <c r="BA1344" s="4336"/>
      <c r="BB1344" s="4336"/>
      <c r="BC1344" s="4336"/>
      <c r="BD1344" s="4336"/>
      <c r="BE1344" s="4336"/>
      <c r="BF1344" s="4336"/>
    </row>
    <row r="1345" spans="1:58" s="1486" customFormat="1" ht="11.1" customHeight="1">
      <c r="A1345" s="4782"/>
      <c r="B1345" s="47"/>
      <c r="C1345" s="47"/>
      <c r="D1345" s="33"/>
      <c r="E1345" s="687"/>
      <c r="F1345" s="687"/>
      <c r="G1345" s="687"/>
      <c r="H1345" s="687"/>
      <c r="I1345" s="47"/>
      <c r="O1345" s="681"/>
      <c r="AE1345" s="4336"/>
      <c r="AF1345" s="4336"/>
      <c r="AG1345" s="4336"/>
      <c r="AH1345" s="4336"/>
      <c r="AI1345" s="4336"/>
      <c r="AJ1345" s="4336"/>
      <c r="AK1345" s="4336"/>
      <c r="AL1345" s="4336"/>
      <c r="AM1345" s="4336"/>
      <c r="AN1345" s="4336"/>
      <c r="AO1345" s="4336"/>
      <c r="AP1345" s="4336"/>
      <c r="AQ1345" s="4336"/>
      <c r="AR1345" s="4336"/>
      <c r="AS1345" s="4336"/>
      <c r="AT1345" s="4336"/>
      <c r="AU1345" s="4336"/>
      <c r="AV1345" s="4336"/>
      <c r="AW1345" s="4336"/>
      <c r="AX1345" s="4336"/>
      <c r="AY1345" s="4336"/>
      <c r="AZ1345" s="4336"/>
      <c r="BA1345" s="4336"/>
      <c r="BB1345" s="4336"/>
      <c r="BC1345" s="4336"/>
      <c r="BD1345" s="4336"/>
      <c r="BE1345" s="4336"/>
      <c r="BF1345" s="4336"/>
    </row>
    <row r="1346" spans="1:58" s="1486" customFormat="1" ht="11.1" customHeight="1">
      <c r="A1346" s="4782"/>
      <c r="B1346" s="47"/>
      <c r="C1346" s="47"/>
      <c r="D1346" s="33"/>
      <c r="E1346" s="687"/>
      <c r="F1346" s="687"/>
      <c r="G1346" s="687"/>
      <c r="H1346" s="687"/>
      <c r="I1346" s="47"/>
      <c r="O1346" s="681"/>
      <c r="AE1346" s="4336"/>
      <c r="AF1346" s="4336"/>
      <c r="AG1346" s="4336"/>
      <c r="AH1346" s="4336"/>
      <c r="AI1346" s="4336"/>
      <c r="AJ1346" s="4336"/>
      <c r="AK1346" s="4336"/>
      <c r="AL1346" s="4336"/>
      <c r="AM1346" s="4336"/>
      <c r="AN1346" s="4336"/>
      <c r="AO1346" s="4336"/>
      <c r="AP1346" s="4336"/>
      <c r="AQ1346" s="4336"/>
      <c r="AR1346" s="4336"/>
      <c r="AS1346" s="4336"/>
      <c r="AT1346" s="4336"/>
      <c r="AU1346" s="4336"/>
      <c r="AV1346" s="4336"/>
      <c r="AW1346" s="4336"/>
      <c r="AX1346" s="4336"/>
      <c r="AY1346" s="4336"/>
      <c r="AZ1346" s="4336"/>
      <c r="BA1346" s="4336"/>
      <c r="BB1346" s="4336"/>
      <c r="BC1346" s="4336"/>
      <c r="BD1346" s="4336"/>
      <c r="BE1346" s="4336"/>
      <c r="BF1346" s="4336"/>
    </row>
    <row r="1347" spans="1:58" s="1486" customFormat="1" ht="11.1" customHeight="1">
      <c r="A1347" s="4782"/>
      <c r="B1347" s="47"/>
      <c r="C1347" s="47"/>
      <c r="D1347" s="33"/>
      <c r="E1347" s="687"/>
      <c r="F1347" s="687"/>
      <c r="G1347" s="687"/>
      <c r="H1347" s="687"/>
      <c r="I1347" s="47"/>
      <c r="O1347" s="681"/>
      <c r="AE1347" s="4336"/>
      <c r="AF1347" s="4336"/>
      <c r="AG1347" s="4336"/>
      <c r="AH1347" s="4336"/>
      <c r="AI1347" s="4336"/>
      <c r="AJ1347" s="4336"/>
      <c r="AK1347" s="4336"/>
      <c r="AL1347" s="4336"/>
      <c r="AM1347" s="4336"/>
      <c r="AN1347" s="4336"/>
      <c r="AO1347" s="4336"/>
      <c r="AP1347" s="4336"/>
      <c r="AQ1347" s="4336"/>
      <c r="AR1347" s="4336"/>
      <c r="AS1347" s="4336"/>
      <c r="AT1347" s="4336"/>
      <c r="AU1347" s="4336"/>
      <c r="AV1347" s="4336"/>
      <c r="AW1347" s="4336"/>
      <c r="AX1347" s="4336"/>
      <c r="AY1347" s="4336"/>
      <c r="AZ1347" s="4336"/>
      <c r="BA1347" s="4336"/>
      <c r="BB1347" s="4336"/>
      <c r="BC1347" s="4336"/>
      <c r="BD1347" s="4336"/>
      <c r="BE1347" s="4336"/>
      <c r="BF1347" s="4336"/>
    </row>
    <row r="1348" spans="1:58" s="1486" customFormat="1" ht="11.1" customHeight="1">
      <c r="A1348" s="4782"/>
      <c r="B1348" s="47"/>
      <c r="C1348" s="47"/>
      <c r="D1348" s="33"/>
      <c r="E1348" s="687"/>
      <c r="F1348" s="687"/>
      <c r="G1348" s="687"/>
      <c r="H1348" s="687"/>
      <c r="I1348" s="47"/>
      <c r="O1348" s="681"/>
      <c r="AE1348" s="4336"/>
      <c r="AF1348" s="4336"/>
      <c r="AG1348" s="4336"/>
      <c r="AH1348" s="4336"/>
      <c r="AI1348" s="4336"/>
      <c r="AJ1348" s="4336"/>
      <c r="AK1348" s="4336"/>
      <c r="AL1348" s="4336"/>
      <c r="AM1348" s="4336"/>
      <c r="AN1348" s="4336"/>
      <c r="AO1348" s="4336"/>
      <c r="AP1348" s="4336"/>
      <c r="AQ1348" s="4336"/>
      <c r="AR1348" s="4336"/>
      <c r="AS1348" s="4336"/>
      <c r="AT1348" s="4336"/>
      <c r="AU1348" s="4336"/>
      <c r="AV1348" s="4336"/>
      <c r="AW1348" s="4336"/>
      <c r="AX1348" s="4336"/>
      <c r="AY1348" s="4336"/>
      <c r="AZ1348" s="4336"/>
      <c r="BA1348" s="4336"/>
      <c r="BB1348" s="4336"/>
      <c r="BC1348" s="4336"/>
      <c r="BD1348" s="4336"/>
      <c r="BE1348" s="4336"/>
      <c r="BF1348" s="4336"/>
    </row>
    <row r="1349" spans="1:58" s="1486" customFormat="1" ht="11.1" customHeight="1">
      <c r="A1349" s="4782"/>
      <c r="B1349" s="47"/>
      <c r="C1349" s="47"/>
      <c r="D1349" s="33"/>
      <c r="E1349" s="687"/>
      <c r="F1349" s="687"/>
      <c r="G1349" s="687"/>
      <c r="H1349" s="687"/>
      <c r="I1349" s="47"/>
      <c r="O1349" s="681"/>
      <c r="AE1349" s="4336"/>
      <c r="AF1349" s="4336"/>
      <c r="AG1349" s="4336"/>
      <c r="AH1349" s="4336"/>
      <c r="AI1349" s="4336"/>
      <c r="AJ1349" s="4336"/>
      <c r="AK1349" s="4336"/>
      <c r="AL1349" s="4336"/>
      <c r="AM1349" s="4336"/>
      <c r="AN1349" s="4336"/>
      <c r="AO1349" s="4336"/>
      <c r="AP1349" s="4336"/>
      <c r="AQ1349" s="4336"/>
      <c r="AR1349" s="4336"/>
      <c r="AS1349" s="4336"/>
      <c r="AT1349" s="4336"/>
      <c r="AU1349" s="4336"/>
      <c r="AV1349" s="4336"/>
      <c r="AW1349" s="4336"/>
      <c r="AX1349" s="4336"/>
      <c r="AY1349" s="4336"/>
      <c r="AZ1349" s="4336"/>
      <c r="BA1349" s="4336"/>
      <c r="BB1349" s="4336"/>
      <c r="BC1349" s="4336"/>
      <c r="BD1349" s="4336"/>
      <c r="BE1349" s="4336"/>
      <c r="BF1349" s="4336"/>
    </row>
    <row r="1350" spans="1:58" s="1486" customFormat="1" ht="11.1" customHeight="1">
      <c r="A1350" s="4782"/>
      <c r="B1350" s="47"/>
      <c r="C1350" s="47"/>
      <c r="D1350" s="33"/>
      <c r="E1350" s="687"/>
      <c r="F1350" s="687"/>
      <c r="G1350" s="687"/>
      <c r="H1350" s="687"/>
      <c r="I1350" s="47"/>
      <c r="O1350" s="681"/>
      <c r="AE1350" s="4336"/>
      <c r="AF1350" s="4336"/>
      <c r="AG1350" s="4336"/>
      <c r="AH1350" s="4336"/>
      <c r="AI1350" s="4336"/>
      <c r="AJ1350" s="4336"/>
      <c r="AK1350" s="4336"/>
      <c r="AL1350" s="4336"/>
      <c r="AM1350" s="4336"/>
      <c r="AN1350" s="4336"/>
      <c r="AO1350" s="4336"/>
      <c r="AP1350" s="4336"/>
      <c r="AQ1350" s="4336"/>
      <c r="AR1350" s="4336"/>
      <c r="AS1350" s="4336"/>
      <c r="AT1350" s="4336"/>
      <c r="AU1350" s="4336"/>
      <c r="AV1350" s="4336"/>
      <c r="AW1350" s="4336"/>
      <c r="AX1350" s="4336"/>
      <c r="AY1350" s="4336"/>
      <c r="AZ1350" s="4336"/>
      <c r="BA1350" s="4336"/>
      <c r="BB1350" s="4336"/>
      <c r="BC1350" s="4336"/>
      <c r="BD1350" s="4336"/>
      <c r="BE1350" s="4336"/>
      <c r="BF1350" s="4336"/>
    </row>
    <row r="1351" spans="1:58" s="1486" customFormat="1" ht="11.1" customHeight="1">
      <c r="A1351" s="4782"/>
      <c r="B1351" s="47"/>
      <c r="C1351" s="47"/>
      <c r="D1351" s="33"/>
      <c r="E1351" s="687"/>
      <c r="F1351" s="687"/>
      <c r="G1351" s="687"/>
      <c r="H1351" s="687"/>
      <c r="I1351" s="47"/>
      <c r="O1351" s="681"/>
      <c r="AE1351" s="4336"/>
      <c r="AF1351" s="4336"/>
      <c r="AG1351" s="4336"/>
      <c r="AH1351" s="4336"/>
      <c r="AI1351" s="4336"/>
      <c r="AJ1351" s="4336"/>
      <c r="AK1351" s="4336"/>
      <c r="AL1351" s="4336"/>
      <c r="AM1351" s="4336"/>
      <c r="AN1351" s="4336"/>
      <c r="AO1351" s="4336"/>
      <c r="AP1351" s="4336"/>
      <c r="AQ1351" s="4336"/>
      <c r="AR1351" s="4336"/>
      <c r="AS1351" s="4336"/>
      <c r="AT1351" s="4336"/>
      <c r="AU1351" s="4336"/>
      <c r="AV1351" s="4336"/>
      <c r="AW1351" s="4336"/>
      <c r="AX1351" s="4336"/>
      <c r="AY1351" s="4336"/>
      <c r="AZ1351" s="4336"/>
      <c r="BA1351" s="4336"/>
      <c r="BB1351" s="4336"/>
      <c r="BC1351" s="4336"/>
      <c r="BD1351" s="4336"/>
      <c r="BE1351" s="4336"/>
      <c r="BF1351" s="4336"/>
    </row>
    <row r="1352" spans="1:58" s="1486" customFormat="1" ht="11.1" customHeight="1">
      <c r="A1352" s="4782"/>
      <c r="B1352" s="47"/>
      <c r="C1352" s="47"/>
      <c r="D1352" s="33"/>
      <c r="E1352" s="687"/>
      <c r="F1352" s="687"/>
      <c r="G1352" s="687"/>
      <c r="H1352" s="687"/>
      <c r="I1352" s="47"/>
      <c r="O1352" s="681"/>
      <c r="AE1352" s="4336"/>
      <c r="AF1352" s="4336"/>
      <c r="AG1352" s="4336"/>
      <c r="AH1352" s="4336"/>
      <c r="AI1352" s="4336"/>
      <c r="AJ1352" s="4336"/>
      <c r="AK1352" s="4336"/>
      <c r="AL1352" s="4336"/>
      <c r="AM1352" s="4336"/>
      <c r="AN1352" s="4336"/>
      <c r="AO1352" s="4336"/>
      <c r="AP1352" s="4336"/>
      <c r="AQ1352" s="4336"/>
      <c r="AR1352" s="4336"/>
      <c r="AS1352" s="4336"/>
      <c r="AT1352" s="4336"/>
      <c r="AU1352" s="4336"/>
      <c r="AV1352" s="4336"/>
      <c r="AW1352" s="4336"/>
      <c r="AX1352" s="4336"/>
      <c r="AY1352" s="4336"/>
      <c r="AZ1352" s="4336"/>
      <c r="BA1352" s="4336"/>
      <c r="BB1352" s="4336"/>
      <c r="BC1352" s="4336"/>
      <c r="BD1352" s="4336"/>
      <c r="BE1352" s="4336"/>
      <c r="BF1352" s="4336"/>
    </row>
    <row r="1353" spans="1:58" s="1486" customFormat="1" ht="11.1" customHeight="1">
      <c r="A1353" s="4782"/>
      <c r="B1353" s="47"/>
      <c r="C1353" s="47"/>
      <c r="D1353" s="33"/>
      <c r="E1353" s="687"/>
      <c r="F1353" s="687"/>
      <c r="G1353" s="687"/>
      <c r="H1353" s="687"/>
      <c r="I1353" s="47"/>
      <c r="O1353" s="681"/>
      <c r="AE1353" s="4336"/>
      <c r="AF1353" s="4336"/>
      <c r="AG1353" s="4336"/>
      <c r="AH1353" s="4336"/>
      <c r="AI1353" s="4336"/>
      <c r="AJ1353" s="4336"/>
      <c r="AK1353" s="4336"/>
      <c r="AL1353" s="4336"/>
      <c r="AM1353" s="4336"/>
      <c r="AN1353" s="4336"/>
      <c r="AO1353" s="4336"/>
      <c r="AP1353" s="4336"/>
      <c r="AQ1353" s="4336"/>
      <c r="AR1353" s="4336"/>
      <c r="AS1353" s="4336"/>
      <c r="AT1353" s="4336"/>
      <c r="AU1353" s="4336"/>
      <c r="AV1353" s="4336"/>
      <c r="AW1353" s="4336"/>
      <c r="AX1353" s="4336"/>
      <c r="AY1353" s="4336"/>
      <c r="AZ1353" s="4336"/>
      <c r="BA1353" s="4336"/>
      <c r="BB1353" s="4336"/>
      <c r="BC1353" s="4336"/>
      <c r="BD1353" s="4336"/>
      <c r="BE1353" s="4336"/>
      <c r="BF1353" s="4336"/>
    </row>
    <row r="1354" spans="1:58" s="1486" customFormat="1" ht="11.1" customHeight="1">
      <c r="A1354" s="4782"/>
      <c r="B1354" s="47"/>
      <c r="C1354" s="47"/>
      <c r="D1354" s="33"/>
      <c r="E1354" s="687"/>
      <c r="F1354" s="687"/>
      <c r="G1354" s="687"/>
      <c r="H1354" s="687"/>
      <c r="I1354" s="47"/>
      <c r="O1354" s="681"/>
      <c r="AE1354" s="4336"/>
      <c r="AF1354" s="4336"/>
      <c r="AG1354" s="4336"/>
      <c r="AH1354" s="4336"/>
      <c r="AI1354" s="4336"/>
      <c r="AJ1354" s="4336"/>
      <c r="AK1354" s="4336"/>
      <c r="AL1354" s="4336"/>
      <c r="AM1354" s="4336"/>
      <c r="AN1354" s="4336"/>
      <c r="AO1354" s="4336"/>
      <c r="AP1354" s="4336"/>
      <c r="AQ1354" s="4336"/>
      <c r="AR1354" s="4336"/>
      <c r="AS1354" s="4336"/>
      <c r="AT1354" s="4336"/>
      <c r="AU1354" s="4336"/>
      <c r="AV1354" s="4336"/>
      <c r="AW1354" s="4336"/>
      <c r="AX1354" s="4336"/>
      <c r="AY1354" s="4336"/>
      <c r="AZ1354" s="4336"/>
      <c r="BA1354" s="4336"/>
      <c r="BB1354" s="4336"/>
      <c r="BC1354" s="4336"/>
      <c r="BD1354" s="4336"/>
      <c r="BE1354" s="4336"/>
      <c r="BF1354" s="4336"/>
    </row>
    <row r="1355" spans="1:58" s="1486" customFormat="1" ht="11.1" customHeight="1">
      <c r="A1355" s="4782"/>
      <c r="B1355" s="47"/>
      <c r="C1355" s="47"/>
      <c r="D1355" s="33"/>
      <c r="E1355" s="687"/>
      <c r="F1355" s="687"/>
      <c r="G1355" s="687"/>
      <c r="H1355" s="687"/>
      <c r="I1355" s="47"/>
      <c r="O1355" s="681"/>
      <c r="AE1355" s="4336"/>
      <c r="AF1355" s="4336"/>
      <c r="AG1355" s="4336"/>
      <c r="AH1355" s="4336"/>
      <c r="AI1355" s="4336"/>
      <c r="AJ1355" s="4336"/>
      <c r="AK1355" s="4336"/>
      <c r="AL1355" s="4336"/>
      <c r="AM1355" s="4336"/>
      <c r="AN1355" s="4336"/>
      <c r="AO1355" s="4336"/>
      <c r="AP1355" s="4336"/>
      <c r="AQ1355" s="4336"/>
      <c r="AR1355" s="4336"/>
      <c r="AS1355" s="4336"/>
      <c r="AT1355" s="4336"/>
      <c r="AU1355" s="4336"/>
      <c r="AV1355" s="4336"/>
      <c r="AW1355" s="4336"/>
      <c r="AX1355" s="4336"/>
      <c r="AY1355" s="4336"/>
      <c r="AZ1355" s="4336"/>
      <c r="BA1355" s="4336"/>
      <c r="BB1355" s="4336"/>
      <c r="BC1355" s="4336"/>
      <c r="BD1355" s="4336"/>
      <c r="BE1355" s="4336"/>
      <c r="BF1355" s="4336"/>
    </row>
    <row r="1356" spans="1:58" s="1486" customFormat="1" ht="11.1" customHeight="1">
      <c r="A1356" s="4782"/>
      <c r="B1356" s="47"/>
      <c r="C1356" s="47"/>
      <c r="D1356" s="33"/>
      <c r="E1356" s="687"/>
      <c r="F1356" s="687"/>
      <c r="G1356" s="687"/>
      <c r="H1356" s="687"/>
      <c r="I1356" s="47"/>
      <c r="O1356" s="681"/>
      <c r="AE1356" s="4336"/>
      <c r="AF1356" s="4336"/>
      <c r="AG1356" s="4336"/>
      <c r="AH1356" s="4336"/>
      <c r="AI1356" s="4336"/>
      <c r="AJ1356" s="4336"/>
      <c r="AK1356" s="4336"/>
      <c r="AL1356" s="4336"/>
      <c r="AM1356" s="4336"/>
      <c r="AN1356" s="4336"/>
      <c r="AO1356" s="4336"/>
      <c r="AP1356" s="4336"/>
      <c r="AQ1356" s="4336"/>
      <c r="AR1356" s="4336"/>
      <c r="AS1356" s="4336"/>
      <c r="AT1356" s="4336"/>
      <c r="AU1356" s="4336"/>
      <c r="AV1356" s="4336"/>
      <c r="AW1356" s="4336"/>
      <c r="AX1356" s="4336"/>
      <c r="AY1356" s="4336"/>
      <c r="AZ1356" s="4336"/>
      <c r="BA1356" s="4336"/>
      <c r="BB1356" s="4336"/>
      <c r="BC1356" s="4336"/>
      <c r="BD1356" s="4336"/>
      <c r="BE1356" s="4336"/>
      <c r="BF1356" s="4336"/>
    </row>
    <row r="1357" spans="1:58" s="1486" customFormat="1" ht="11.1" customHeight="1">
      <c r="A1357" s="4782"/>
      <c r="B1357" s="47"/>
      <c r="C1357" s="47"/>
      <c r="D1357" s="33"/>
      <c r="E1357" s="687"/>
      <c r="F1357" s="687"/>
      <c r="G1357" s="687"/>
      <c r="H1357" s="687"/>
      <c r="I1357" s="47"/>
      <c r="O1357" s="681"/>
      <c r="AE1357" s="4336"/>
      <c r="AF1357" s="4336"/>
      <c r="AG1357" s="4336"/>
      <c r="AH1357" s="4336"/>
      <c r="AI1357" s="4336"/>
      <c r="AJ1357" s="4336"/>
      <c r="AK1357" s="4336"/>
      <c r="AL1357" s="4336"/>
      <c r="AM1357" s="4336"/>
      <c r="AN1357" s="4336"/>
      <c r="AO1357" s="4336"/>
      <c r="AP1357" s="4336"/>
      <c r="AQ1357" s="4336"/>
      <c r="AR1357" s="4336"/>
      <c r="AS1357" s="4336"/>
      <c r="AT1357" s="4336"/>
      <c r="AU1357" s="4336"/>
      <c r="AV1357" s="4336"/>
      <c r="AW1357" s="4336"/>
      <c r="AX1357" s="4336"/>
      <c r="AY1357" s="4336"/>
      <c r="AZ1357" s="4336"/>
      <c r="BA1357" s="4336"/>
      <c r="BB1357" s="4336"/>
      <c r="BC1357" s="4336"/>
      <c r="BD1357" s="4336"/>
      <c r="BE1357" s="4336"/>
      <c r="BF1357" s="4336"/>
    </row>
    <row r="1358" spans="1:58" s="1486" customFormat="1" ht="11.1" customHeight="1">
      <c r="A1358" s="4782"/>
      <c r="B1358" s="47"/>
      <c r="C1358" s="47"/>
      <c r="D1358" s="33"/>
      <c r="E1358" s="687"/>
      <c r="F1358" s="687"/>
      <c r="G1358" s="687"/>
      <c r="H1358" s="687"/>
      <c r="I1358" s="47"/>
      <c r="O1358" s="681"/>
      <c r="AE1358" s="4336"/>
      <c r="AF1358" s="4336"/>
      <c r="AG1358" s="4336"/>
      <c r="AH1358" s="4336"/>
      <c r="AI1358" s="4336"/>
      <c r="AJ1358" s="4336"/>
      <c r="AK1358" s="4336"/>
      <c r="AL1358" s="4336"/>
      <c r="AM1358" s="4336"/>
      <c r="AN1358" s="4336"/>
      <c r="AO1358" s="4336"/>
      <c r="AP1358" s="4336"/>
      <c r="AQ1358" s="4336"/>
      <c r="AR1358" s="4336"/>
      <c r="AS1358" s="4336"/>
      <c r="AT1358" s="4336"/>
      <c r="AU1358" s="4336"/>
      <c r="AV1358" s="4336"/>
      <c r="AW1358" s="4336"/>
      <c r="AX1358" s="4336"/>
      <c r="AY1358" s="4336"/>
      <c r="AZ1358" s="4336"/>
      <c r="BA1358" s="4336"/>
      <c r="BB1358" s="4336"/>
      <c r="BC1358" s="4336"/>
      <c r="BD1358" s="4336"/>
      <c r="BE1358" s="4336"/>
      <c r="BF1358" s="4336"/>
    </row>
    <row r="1359" spans="1:58" s="1486" customFormat="1" ht="11.1" customHeight="1">
      <c r="A1359" s="4782"/>
      <c r="B1359" s="47"/>
      <c r="C1359" s="47"/>
      <c r="D1359" s="33"/>
      <c r="E1359" s="687"/>
      <c r="F1359" s="687"/>
      <c r="G1359" s="687"/>
      <c r="H1359" s="687"/>
      <c r="I1359" s="47"/>
      <c r="O1359" s="681"/>
      <c r="AE1359" s="4336"/>
      <c r="AF1359" s="4336"/>
      <c r="AG1359" s="4336"/>
      <c r="AH1359" s="4336"/>
      <c r="AI1359" s="4336"/>
      <c r="AJ1359" s="4336"/>
      <c r="AK1359" s="4336"/>
      <c r="AL1359" s="4336"/>
      <c r="AM1359" s="4336"/>
      <c r="AN1359" s="4336"/>
      <c r="AO1359" s="4336"/>
      <c r="AP1359" s="4336"/>
      <c r="AQ1359" s="4336"/>
      <c r="AR1359" s="4336"/>
      <c r="AS1359" s="4336"/>
      <c r="AT1359" s="4336"/>
      <c r="AU1359" s="4336"/>
      <c r="AV1359" s="4336"/>
      <c r="AW1359" s="4336"/>
      <c r="AX1359" s="4336"/>
      <c r="AY1359" s="4336"/>
      <c r="AZ1359" s="4336"/>
      <c r="BA1359" s="4336"/>
      <c r="BB1359" s="4336"/>
      <c r="BC1359" s="4336"/>
      <c r="BD1359" s="4336"/>
      <c r="BE1359" s="4336"/>
      <c r="BF1359" s="4336"/>
    </row>
    <row r="1360" spans="1:58" s="1486" customFormat="1" ht="11.1" customHeight="1">
      <c r="A1360" s="4782"/>
      <c r="B1360" s="47"/>
      <c r="C1360" s="47"/>
      <c r="D1360" s="33"/>
      <c r="E1360" s="687"/>
      <c r="F1360" s="687"/>
      <c r="G1360" s="687"/>
      <c r="H1360" s="687"/>
      <c r="I1360" s="47"/>
      <c r="O1360" s="681"/>
      <c r="AE1360" s="4336"/>
      <c r="AF1360" s="4336"/>
      <c r="AG1360" s="4336"/>
      <c r="AH1360" s="4336"/>
      <c r="AI1360" s="4336"/>
      <c r="AJ1360" s="4336"/>
      <c r="AK1360" s="4336"/>
      <c r="AL1360" s="4336"/>
      <c r="AM1360" s="4336"/>
      <c r="AN1360" s="4336"/>
      <c r="AO1360" s="4336"/>
      <c r="AP1360" s="4336"/>
      <c r="AQ1360" s="4336"/>
      <c r="AR1360" s="4336"/>
      <c r="AS1360" s="4336"/>
      <c r="AT1360" s="4336"/>
      <c r="AU1360" s="4336"/>
      <c r="AV1360" s="4336"/>
      <c r="AW1360" s="4336"/>
      <c r="AX1360" s="4336"/>
      <c r="AY1360" s="4336"/>
      <c r="AZ1360" s="4336"/>
      <c r="BA1360" s="4336"/>
      <c r="BB1360" s="4336"/>
      <c r="BC1360" s="4336"/>
      <c r="BD1360" s="4336"/>
      <c r="BE1360" s="4336"/>
      <c r="BF1360" s="4336"/>
    </row>
    <row r="1361" spans="1:58" s="1486" customFormat="1" ht="11.1" customHeight="1">
      <c r="A1361" s="4782"/>
      <c r="B1361" s="47"/>
      <c r="C1361" s="47"/>
      <c r="D1361" s="33"/>
      <c r="E1361" s="687"/>
      <c r="F1361" s="687"/>
      <c r="G1361" s="687"/>
      <c r="H1361" s="687"/>
      <c r="I1361" s="47"/>
      <c r="O1361" s="681"/>
      <c r="AE1361" s="4336"/>
      <c r="AF1361" s="4336"/>
      <c r="AG1361" s="4336"/>
      <c r="AH1361" s="4336"/>
      <c r="AI1361" s="4336"/>
      <c r="AJ1361" s="4336"/>
      <c r="AK1361" s="4336"/>
      <c r="AL1361" s="4336"/>
      <c r="AM1361" s="4336"/>
      <c r="AN1361" s="4336"/>
      <c r="AO1361" s="4336"/>
      <c r="AP1361" s="4336"/>
      <c r="AQ1361" s="4336"/>
      <c r="AR1361" s="4336"/>
      <c r="AS1361" s="4336"/>
      <c r="AT1361" s="4336"/>
      <c r="AU1361" s="4336"/>
      <c r="AV1361" s="4336"/>
      <c r="AW1361" s="4336"/>
      <c r="AX1361" s="4336"/>
      <c r="AY1361" s="4336"/>
      <c r="AZ1361" s="4336"/>
      <c r="BA1361" s="4336"/>
      <c r="BB1361" s="4336"/>
      <c r="BC1361" s="4336"/>
      <c r="BD1361" s="4336"/>
      <c r="BE1361" s="4336"/>
      <c r="BF1361" s="4336"/>
    </row>
    <row r="1362" spans="1:58" s="1486" customFormat="1" ht="11.1" customHeight="1">
      <c r="A1362" s="4782"/>
      <c r="B1362" s="47"/>
      <c r="C1362" s="47"/>
      <c r="D1362" s="33"/>
      <c r="E1362" s="687"/>
      <c r="F1362" s="687"/>
      <c r="G1362" s="687"/>
      <c r="H1362" s="687"/>
      <c r="I1362" s="47"/>
      <c r="O1362" s="681"/>
      <c r="AE1362" s="4336"/>
      <c r="AF1362" s="4336"/>
      <c r="AG1362" s="4336"/>
      <c r="AH1362" s="4336"/>
      <c r="AI1362" s="4336"/>
      <c r="AJ1362" s="4336"/>
      <c r="AK1362" s="4336"/>
      <c r="AL1362" s="4336"/>
      <c r="AM1362" s="4336"/>
      <c r="AN1362" s="4336"/>
      <c r="AO1362" s="4336"/>
      <c r="AP1362" s="4336"/>
      <c r="AQ1362" s="4336"/>
      <c r="AR1362" s="4336"/>
      <c r="AS1362" s="4336"/>
      <c r="AT1362" s="4336"/>
      <c r="AU1362" s="4336"/>
      <c r="AV1362" s="4336"/>
      <c r="AW1362" s="4336"/>
      <c r="AX1362" s="4336"/>
      <c r="AY1362" s="4336"/>
      <c r="AZ1362" s="4336"/>
      <c r="BA1362" s="4336"/>
      <c r="BB1362" s="4336"/>
      <c r="BC1362" s="4336"/>
      <c r="BD1362" s="4336"/>
      <c r="BE1362" s="4336"/>
      <c r="BF1362" s="4336"/>
    </row>
    <row r="1363" spans="1:58" s="1486" customFormat="1" ht="11.1" customHeight="1">
      <c r="A1363" s="4782"/>
      <c r="B1363" s="47"/>
      <c r="C1363" s="47"/>
      <c r="D1363" s="33"/>
      <c r="E1363" s="687"/>
      <c r="F1363" s="687"/>
      <c r="G1363" s="687"/>
      <c r="H1363" s="687"/>
      <c r="I1363" s="47"/>
      <c r="O1363" s="681"/>
      <c r="AE1363" s="4336"/>
      <c r="AF1363" s="4336"/>
      <c r="AG1363" s="4336"/>
      <c r="AH1363" s="4336"/>
      <c r="AI1363" s="4336"/>
      <c r="AJ1363" s="4336"/>
      <c r="AK1363" s="4336"/>
      <c r="AL1363" s="4336"/>
      <c r="AM1363" s="4336"/>
      <c r="AN1363" s="4336"/>
      <c r="AO1363" s="4336"/>
      <c r="AP1363" s="4336"/>
      <c r="AQ1363" s="4336"/>
      <c r="AR1363" s="4336"/>
      <c r="AS1363" s="4336"/>
      <c r="AT1363" s="4336"/>
      <c r="AU1363" s="4336"/>
      <c r="AV1363" s="4336"/>
      <c r="AW1363" s="4336"/>
      <c r="AX1363" s="4336"/>
      <c r="AY1363" s="4336"/>
      <c r="AZ1363" s="4336"/>
      <c r="BA1363" s="4336"/>
      <c r="BB1363" s="4336"/>
      <c r="BC1363" s="4336"/>
      <c r="BD1363" s="4336"/>
      <c r="BE1363" s="4336"/>
      <c r="BF1363" s="4336"/>
    </row>
    <row r="1364" spans="1:58" s="1486" customFormat="1" ht="11.1" customHeight="1">
      <c r="A1364" s="4782"/>
      <c r="B1364" s="47"/>
      <c r="C1364" s="47"/>
      <c r="D1364" s="33"/>
      <c r="E1364" s="687"/>
      <c r="F1364" s="687"/>
      <c r="G1364" s="687"/>
      <c r="H1364" s="687"/>
      <c r="I1364" s="47"/>
      <c r="O1364" s="681"/>
      <c r="AE1364" s="4336"/>
      <c r="AF1364" s="4336"/>
      <c r="AG1364" s="4336"/>
      <c r="AH1364" s="4336"/>
      <c r="AI1364" s="4336"/>
      <c r="AJ1364" s="4336"/>
      <c r="AK1364" s="4336"/>
      <c r="AL1364" s="4336"/>
      <c r="AM1364" s="4336"/>
      <c r="AN1364" s="4336"/>
      <c r="AO1364" s="4336"/>
      <c r="AP1364" s="4336"/>
      <c r="AQ1364" s="4336"/>
      <c r="AR1364" s="4336"/>
      <c r="AS1364" s="4336"/>
      <c r="AT1364" s="4336"/>
      <c r="AU1364" s="4336"/>
      <c r="AV1364" s="4336"/>
      <c r="AW1364" s="4336"/>
      <c r="AX1364" s="4336"/>
      <c r="AY1364" s="4336"/>
      <c r="AZ1364" s="4336"/>
      <c r="BA1364" s="4336"/>
      <c r="BB1364" s="4336"/>
      <c r="BC1364" s="4336"/>
      <c r="BD1364" s="4336"/>
      <c r="BE1364" s="4336"/>
      <c r="BF1364" s="4336"/>
    </row>
    <row r="1365" spans="1:58" s="1486" customFormat="1" ht="11.1" customHeight="1">
      <c r="A1365" s="4782"/>
      <c r="B1365" s="47"/>
      <c r="C1365" s="47"/>
      <c r="D1365" s="33"/>
      <c r="E1365" s="687"/>
      <c r="F1365" s="687"/>
      <c r="G1365" s="687"/>
      <c r="H1365" s="687"/>
      <c r="I1365" s="47"/>
      <c r="O1365" s="681"/>
      <c r="AE1365" s="4336"/>
      <c r="AF1365" s="4336"/>
      <c r="AG1365" s="4336"/>
      <c r="AH1365" s="4336"/>
      <c r="AI1365" s="4336"/>
      <c r="AJ1365" s="4336"/>
      <c r="AK1365" s="4336"/>
      <c r="AL1365" s="4336"/>
      <c r="AM1365" s="4336"/>
      <c r="AN1365" s="4336"/>
      <c r="AO1365" s="4336"/>
      <c r="AP1365" s="4336"/>
      <c r="AQ1365" s="4336"/>
      <c r="AR1365" s="4336"/>
      <c r="AS1365" s="4336"/>
      <c r="AT1365" s="4336"/>
      <c r="AU1365" s="4336"/>
      <c r="AV1365" s="4336"/>
      <c r="AW1365" s="4336"/>
      <c r="AX1365" s="4336"/>
      <c r="AY1365" s="4336"/>
      <c r="AZ1365" s="4336"/>
      <c r="BA1365" s="4336"/>
      <c r="BB1365" s="4336"/>
      <c r="BC1365" s="4336"/>
      <c r="BD1365" s="4336"/>
      <c r="BE1365" s="4336"/>
      <c r="BF1365" s="4336"/>
    </row>
    <row r="1366" spans="1:58" s="1486" customFormat="1" ht="11.1" customHeight="1">
      <c r="A1366" s="4782"/>
      <c r="B1366" s="47"/>
      <c r="C1366" s="47"/>
      <c r="D1366" s="33"/>
      <c r="E1366" s="687"/>
      <c r="F1366" s="687"/>
      <c r="G1366" s="687"/>
      <c r="H1366" s="687"/>
      <c r="I1366" s="47"/>
      <c r="O1366" s="681"/>
      <c r="AE1366" s="4336"/>
      <c r="AF1366" s="4336"/>
      <c r="AG1366" s="4336"/>
      <c r="AH1366" s="4336"/>
      <c r="AI1366" s="4336"/>
      <c r="AJ1366" s="4336"/>
      <c r="AK1366" s="4336"/>
      <c r="AL1366" s="4336"/>
      <c r="AM1366" s="4336"/>
      <c r="AN1366" s="4336"/>
      <c r="AO1366" s="4336"/>
      <c r="AP1366" s="4336"/>
      <c r="AQ1366" s="4336"/>
      <c r="AR1366" s="4336"/>
      <c r="AS1366" s="4336"/>
      <c r="AT1366" s="4336"/>
      <c r="AU1366" s="4336"/>
      <c r="AV1366" s="4336"/>
      <c r="AW1366" s="4336"/>
      <c r="AX1366" s="4336"/>
      <c r="AY1366" s="4336"/>
      <c r="AZ1366" s="4336"/>
      <c r="BA1366" s="4336"/>
      <c r="BB1366" s="4336"/>
      <c r="BC1366" s="4336"/>
      <c r="BD1366" s="4336"/>
      <c r="BE1366" s="4336"/>
      <c r="BF1366" s="4336"/>
    </row>
    <row r="1367" spans="1:58" s="1486" customFormat="1" ht="11.1" customHeight="1">
      <c r="A1367" s="4782"/>
      <c r="B1367" s="47"/>
      <c r="C1367" s="47"/>
      <c r="D1367" s="33"/>
      <c r="E1367" s="687"/>
      <c r="F1367" s="687"/>
      <c r="G1367" s="687"/>
      <c r="H1367" s="687"/>
      <c r="I1367" s="47"/>
      <c r="O1367" s="681"/>
      <c r="AE1367" s="4336"/>
      <c r="AF1367" s="4336"/>
      <c r="AG1367" s="4336"/>
      <c r="AH1367" s="4336"/>
      <c r="AI1367" s="4336"/>
      <c r="AJ1367" s="4336"/>
      <c r="AK1367" s="4336"/>
      <c r="AL1367" s="4336"/>
      <c r="AM1367" s="4336"/>
      <c r="AN1367" s="4336"/>
      <c r="AO1367" s="4336"/>
      <c r="AP1367" s="4336"/>
      <c r="AQ1367" s="4336"/>
      <c r="AR1367" s="4336"/>
      <c r="AS1367" s="4336"/>
      <c r="AT1367" s="4336"/>
      <c r="AU1367" s="4336"/>
      <c r="AV1367" s="4336"/>
      <c r="AW1367" s="4336"/>
      <c r="AX1367" s="4336"/>
      <c r="AY1367" s="4336"/>
      <c r="AZ1367" s="4336"/>
      <c r="BA1367" s="4336"/>
      <c r="BB1367" s="4336"/>
      <c r="BC1367" s="4336"/>
      <c r="BD1367" s="4336"/>
      <c r="BE1367" s="4336"/>
      <c r="BF1367" s="4336"/>
    </row>
    <row r="1368" spans="1:58" s="1486" customFormat="1" ht="11.1" customHeight="1">
      <c r="A1368" s="4782"/>
      <c r="B1368" s="47"/>
      <c r="C1368" s="47"/>
      <c r="D1368" s="33"/>
      <c r="E1368" s="687"/>
      <c r="F1368" s="687"/>
      <c r="G1368" s="687"/>
      <c r="H1368" s="687"/>
      <c r="I1368" s="47"/>
      <c r="O1368" s="681"/>
      <c r="AE1368" s="4336"/>
      <c r="AF1368" s="4336"/>
      <c r="AG1368" s="4336"/>
      <c r="AH1368" s="4336"/>
      <c r="AI1368" s="4336"/>
      <c r="AJ1368" s="4336"/>
      <c r="AK1368" s="4336"/>
      <c r="AL1368" s="4336"/>
      <c r="AM1368" s="4336"/>
      <c r="AN1368" s="4336"/>
      <c r="AO1368" s="4336"/>
      <c r="AP1368" s="4336"/>
      <c r="AQ1368" s="4336"/>
      <c r="AR1368" s="4336"/>
      <c r="AS1368" s="4336"/>
      <c r="AT1368" s="4336"/>
      <c r="AU1368" s="4336"/>
      <c r="AV1368" s="4336"/>
      <c r="AW1368" s="4336"/>
      <c r="AX1368" s="4336"/>
      <c r="AY1368" s="4336"/>
      <c r="AZ1368" s="4336"/>
      <c r="BA1368" s="4336"/>
      <c r="BB1368" s="4336"/>
      <c r="BC1368" s="4336"/>
      <c r="BD1368" s="4336"/>
      <c r="BE1368" s="4336"/>
      <c r="BF1368" s="4336"/>
    </row>
    <row r="1369" spans="1:58" s="1486" customFormat="1" ht="11.1" customHeight="1">
      <c r="A1369" s="4782"/>
      <c r="B1369" s="47"/>
      <c r="C1369" s="47"/>
      <c r="D1369" s="33"/>
      <c r="E1369" s="687"/>
      <c r="F1369" s="687"/>
      <c r="G1369" s="687"/>
      <c r="H1369" s="687"/>
      <c r="I1369" s="47"/>
      <c r="O1369" s="681"/>
      <c r="AE1369" s="4336"/>
      <c r="AF1369" s="4336"/>
      <c r="AG1369" s="4336"/>
      <c r="AH1369" s="4336"/>
      <c r="AI1369" s="4336"/>
      <c r="AJ1369" s="4336"/>
      <c r="AK1369" s="4336"/>
      <c r="AL1369" s="4336"/>
      <c r="AM1369" s="4336"/>
      <c r="AN1369" s="4336"/>
      <c r="AO1369" s="4336"/>
      <c r="AP1369" s="4336"/>
      <c r="AQ1369" s="4336"/>
      <c r="AR1369" s="4336"/>
      <c r="AS1369" s="4336"/>
      <c r="AT1369" s="4336"/>
      <c r="AU1369" s="4336"/>
      <c r="AV1369" s="4336"/>
      <c r="AW1369" s="4336"/>
      <c r="AX1369" s="4336"/>
      <c r="AY1369" s="4336"/>
      <c r="AZ1369" s="4336"/>
      <c r="BA1369" s="4336"/>
      <c r="BB1369" s="4336"/>
      <c r="BC1369" s="4336"/>
      <c r="BD1369" s="4336"/>
      <c r="BE1369" s="4336"/>
      <c r="BF1369" s="4336"/>
    </row>
    <row r="1370" spans="1:58" s="1486" customFormat="1" ht="11.1" customHeight="1">
      <c r="A1370" s="4782"/>
      <c r="B1370" s="47"/>
      <c r="C1370" s="47"/>
      <c r="D1370" s="33"/>
      <c r="E1370" s="687"/>
      <c r="F1370" s="687"/>
      <c r="G1370" s="687"/>
      <c r="H1370" s="687"/>
      <c r="I1370" s="47"/>
      <c r="O1370" s="681"/>
      <c r="AE1370" s="4336"/>
      <c r="AF1370" s="4336"/>
      <c r="AG1370" s="4336"/>
      <c r="AH1370" s="4336"/>
      <c r="AI1370" s="4336"/>
      <c r="AJ1370" s="4336"/>
      <c r="AK1370" s="4336"/>
      <c r="AL1370" s="4336"/>
      <c r="AM1370" s="4336"/>
      <c r="AN1370" s="4336"/>
      <c r="AO1370" s="4336"/>
      <c r="AP1370" s="4336"/>
      <c r="AQ1370" s="4336"/>
      <c r="AR1370" s="4336"/>
      <c r="AS1370" s="4336"/>
      <c r="AT1370" s="4336"/>
      <c r="AU1370" s="4336"/>
      <c r="AV1370" s="4336"/>
      <c r="AW1370" s="4336"/>
      <c r="AX1370" s="4336"/>
      <c r="AY1370" s="4336"/>
      <c r="AZ1370" s="4336"/>
      <c r="BA1370" s="4336"/>
      <c r="BB1370" s="4336"/>
      <c r="BC1370" s="4336"/>
      <c r="BD1370" s="4336"/>
      <c r="BE1370" s="4336"/>
      <c r="BF1370" s="4336"/>
    </row>
    <row r="1371" spans="1:58" s="1486" customFormat="1" ht="11.1" customHeight="1">
      <c r="A1371" s="4782"/>
      <c r="B1371" s="47"/>
      <c r="C1371" s="47"/>
      <c r="D1371" s="33"/>
      <c r="E1371" s="687"/>
      <c r="F1371" s="687"/>
      <c r="G1371" s="687"/>
      <c r="H1371" s="687"/>
      <c r="I1371" s="47"/>
      <c r="O1371" s="681"/>
      <c r="AE1371" s="4336"/>
      <c r="AF1371" s="4336"/>
      <c r="AG1371" s="4336"/>
      <c r="AH1371" s="4336"/>
      <c r="AI1371" s="4336"/>
      <c r="AJ1371" s="4336"/>
      <c r="AK1371" s="4336"/>
      <c r="AL1371" s="4336"/>
      <c r="AM1371" s="4336"/>
      <c r="AN1371" s="4336"/>
      <c r="AO1371" s="4336"/>
      <c r="AP1371" s="4336"/>
      <c r="AQ1371" s="4336"/>
      <c r="AR1371" s="4336"/>
      <c r="AS1371" s="4336"/>
      <c r="AT1371" s="4336"/>
      <c r="AU1371" s="4336"/>
      <c r="AV1371" s="4336"/>
      <c r="AW1371" s="4336"/>
      <c r="AX1371" s="4336"/>
      <c r="AY1371" s="4336"/>
      <c r="AZ1371" s="4336"/>
      <c r="BA1371" s="4336"/>
      <c r="BB1371" s="4336"/>
      <c r="BC1371" s="4336"/>
      <c r="BD1371" s="4336"/>
      <c r="BE1371" s="4336"/>
      <c r="BF1371" s="4336"/>
    </row>
    <row r="1372" spans="1:58" s="1486" customFormat="1" ht="11.1" customHeight="1">
      <c r="A1372" s="4782"/>
      <c r="B1372" s="47"/>
      <c r="C1372" s="47"/>
      <c r="D1372" s="33"/>
      <c r="E1372" s="687"/>
      <c r="F1372" s="687"/>
      <c r="G1372" s="687"/>
      <c r="H1372" s="687"/>
      <c r="I1372" s="47"/>
      <c r="O1372" s="681"/>
      <c r="AE1372" s="4336"/>
      <c r="AF1372" s="4336"/>
      <c r="AG1372" s="4336"/>
      <c r="AH1372" s="4336"/>
      <c r="AI1372" s="4336"/>
      <c r="AJ1372" s="4336"/>
      <c r="AK1372" s="4336"/>
      <c r="AL1372" s="4336"/>
      <c r="AM1372" s="4336"/>
      <c r="AN1372" s="4336"/>
      <c r="AO1372" s="4336"/>
      <c r="AP1372" s="4336"/>
      <c r="AQ1372" s="4336"/>
      <c r="AR1372" s="4336"/>
      <c r="AS1372" s="4336"/>
      <c r="AT1372" s="4336"/>
      <c r="AU1372" s="4336"/>
      <c r="AV1372" s="4336"/>
      <c r="AW1372" s="4336"/>
      <c r="AX1372" s="4336"/>
      <c r="AY1372" s="4336"/>
      <c r="AZ1372" s="4336"/>
      <c r="BA1372" s="4336"/>
      <c r="BB1372" s="4336"/>
      <c r="BC1372" s="4336"/>
      <c r="BD1372" s="4336"/>
      <c r="BE1372" s="4336"/>
      <c r="BF1372" s="4336"/>
    </row>
    <row r="1373" spans="1:58" s="1486" customFormat="1" ht="11.1" customHeight="1">
      <c r="A1373" s="4782"/>
      <c r="B1373" s="47"/>
      <c r="C1373" s="47"/>
      <c r="D1373" s="33"/>
      <c r="E1373" s="687"/>
      <c r="F1373" s="687"/>
      <c r="G1373" s="687"/>
      <c r="H1373" s="687"/>
      <c r="I1373" s="47"/>
      <c r="O1373" s="681"/>
      <c r="AE1373" s="4336"/>
      <c r="AF1373" s="4336"/>
      <c r="AG1373" s="4336"/>
      <c r="AH1373" s="4336"/>
      <c r="AI1373" s="4336"/>
      <c r="AJ1373" s="4336"/>
      <c r="AK1373" s="4336"/>
      <c r="AL1373" s="4336"/>
      <c r="AM1373" s="4336"/>
      <c r="AN1373" s="4336"/>
      <c r="AO1373" s="4336"/>
      <c r="AP1373" s="4336"/>
      <c r="AQ1373" s="4336"/>
      <c r="AR1373" s="4336"/>
      <c r="AS1373" s="4336"/>
      <c r="AT1373" s="4336"/>
      <c r="AU1373" s="4336"/>
      <c r="AV1373" s="4336"/>
      <c r="AW1373" s="4336"/>
      <c r="AX1373" s="4336"/>
      <c r="AY1373" s="4336"/>
      <c r="AZ1373" s="4336"/>
      <c r="BA1373" s="4336"/>
      <c r="BB1373" s="4336"/>
      <c r="BC1373" s="4336"/>
      <c r="BD1373" s="4336"/>
      <c r="BE1373" s="4336"/>
      <c r="BF1373" s="4336"/>
    </row>
  </sheetData>
  <mergeCells count="34">
    <mergeCell ref="A207:A208"/>
    <mergeCell ref="B220:H220"/>
    <mergeCell ref="A225:A226"/>
    <mergeCell ref="B60:C60"/>
    <mergeCell ref="B62:C62"/>
    <mergeCell ref="B85:C85"/>
    <mergeCell ref="B87:C87"/>
    <mergeCell ref="B88:C88"/>
    <mergeCell ref="B89:C89"/>
    <mergeCell ref="D174:H174"/>
    <mergeCell ref="B90:C90"/>
    <mergeCell ref="B86:C86"/>
    <mergeCell ref="B84:C84"/>
    <mergeCell ref="B82:C82"/>
    <mergeCell ref="B65:C65"/>
    <mergeCell ref="B63:C63"/>
    <mergeCell ref="B61:C61"/>
    <mergeCell ref="B59:C59"/>
    <mergeCell ref="B58:C58"/>
    <mergeCell ref="B77:C77"/>
    <mergeCell ref="A194:A195"/>
    <mergeCell ref="B81:C81"/>
    <mergeCell ref="B80:C80"/>
    <mergeCell ref="B79:C79"/>
    <mergeCell ref="B78:C78"/>
    <mergeCell ref="A179:A180"/>
    <mergeCell ref="A107:A108"/>
    <mergeCell ref="A147:A148"/>
    <mergeCell ref="A161:A162"/>
    <mergeCell ref="A4:A5"/>
    <mergeCell ref="A25:A26"/>
    <mergeCell ref="A94:A95"/>
    <mergeCell ref="A51:A52"/>
    <mergeCell ref="A70:A71"/>
  </mergeCells>
  <phoneticPr fontId="490" type="noConversion"/>
  <pageMargins left="0.98425196850393704" right="0.39370078740157483" top="0.78740157480314965" bottom="0.78740157480314965"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C3E28-16B6-4AF7-A9C3-FDD05ADB3450}">
  <sheetPr>
    <tabColor indexed="9"/>
  </sheetPr>
  <dimension ref="A1:B324"/>
  <sheetViews>
    <sheetView workbookViewId="0">
      <selection activeCell="L22" sqref="L22"/>
    </sheetView>
  </sheetViews>
  <sheetFormatPr defaultRowHeight="15" customHeight="1"/>
  <cols>
    <col min="1" max="1" width="67.7109375" style="6084" customWidth="1"/>
    <col min="2" max="2" width="21.7109375" style="1434" customWidth="1"/>
    <col min="3" max="175" width="9.140625" style="6084"/>
    <col min="176" max="176" width="13.7109375" style="6084" customWidth="1"/>
    <col min="177" max="181" width="10.7109375" style="6084" customWidth="1"/>
    <col min="182" max="182" width="21.7109375" style="6084" customWidth="1"/>
    <col min="183" max="207" width="10.7109375" style="6084" customWidth="1"/>
    <col min="208" max="431" width="9.140625" style="6084"/>
    <col min="432" max="432" width="13.7109375" style="6084" customWidth="1"/>
    <col min="433" max="437" width="10.7109375" style="6084" customWidth="1"/>
    <col min="438" max="438" width="21.7109375" style="6084" customWidth="1"/>
    <col min="439" max="463" width="10.7109375" style="6084" customWidth="1"/>
    <col min="464" max="687" width="9.140625" style="6084"/>
    <col min="688" max="688" width="13.7109375" style="6084" customWidth="1"/>
    <col min="689" max="693" width="10.7109375" style="6084" customWidth="1"/>
    <col min="694" max="694" width="21.7109375" style="6084" customWidth="1"/>
    <col min="695" max="719" width="10.7109375" style="6084" customWidth="1"/>
    <col min="720" max="943" width="9.140625" style="6084"/>
    <col min="944" max="944" width="13.7109375" style="6084" customWidth="1"/>
    <col min="945" max="949" width="10.7109375" style="6084" customWidth="1"/>
    <col min="950" max="950" width="21.7109375" style="6084" customWidth="1"/>
    <col min="951" max="975" width="10.7109375" style="6084" customWidth="1"/>
    <col min="976" max="1199" width="9.140625" style="6084"/>
    <col min="1200" max="1200" width="13.7109375" style="6084" customWidth="1"/>
    <col min="1201" max="1205" width="10.7109375" style="6084" customWidth="1"/>
    <col min="1206" max="1206" width="21.7109375" style="6084" customWidth="1"/>
    <col min="1207" max="1231" width="10.7109375" style="6084" customWidth="1"/>
    <col min="1232" max="1455" width="9.140625" style="6084"/>
    <col min="1456" max="1456" width="13.7109375" style="6084" customWidth="1"/>
    <col min="1457" max="1461" width="10.7109375" style="6084" customWidth="1"/>
    <col min="1462" max="1462" width="21.7109375" style="6084" customWidth="1"/>
    <col min="1463" max="1487" width="10.7109375" style="6084" customWidth="1"/>
    <col min="1488" max="1711" width="9.140625" style="6084"/>
    <col min="1712" max="1712" width="13.7109375" style="6084" customWidth="1"/>
    <col min="1713" max="1717" width="10.7109375" style="6084" customWidth="1"/>
    <col min="1718" max="1718" width="21.7109375" style="6084" customWidth="1"/>
    <col min="1719" max="1743" width="10.7109375" style="6084" customWidth="1"/>
    <col min="1744" max="1967" width="9.140625" style="6084"/>
    <col min="1968" max="1968" width="13.7109375" style="6084" customWidth="1"/>
    <col min="1969" max="1973" width="10.7109375" style="6084" customWidth="1"/>
    <col min="1974" max="1974" width="21.7109375" style="6084" customWidth="1"/>
    <col min="1975" max="1999" width="10.7109375" style="6084" customWidth="1"/>
    <col min="2000" max="2223" width="9.140625" style="6084"/>
    <col min="2224" max="2224" width="13.7109375" style="6084" customWidth="1"/>
    <col min="2225" max="2229" width="10.7109375" style="6084" customWidth="1"/>
    <col min="2230" max="2230" width="21.7109375" style="6084" customWidth="1"/>
    <col min="2231" max="2255" width="10.7109375" style="6084" customWidth="1"/>
    <col min="2256" max="2479" width="9.140625" style="6084"/>
    <col min="2480" max="2480" width="13.7109375" style="6084" customWidth="1"/>
    <col min="2481" max="2485" width="10.7109375" style="6084" customWidth="1"/>
    <col min="2486" max="2486" width="21.7109375" style="6084" customWidth="1"/>
    <col min="2487" max="2511" width="10.7109375" style="6084" customWidth="1"/>
    <col min="2512" max="2735" width="9.140625" style="6084"/>
    <col min="2736" max="2736" width="13.7109375" style="6084" customWidth="1"/>
    <col min="2737" max="2741" width="10.7109375" style="6084" customWidth="1"/>
    <col min="2742" max="2742" width="21.7109375" style="6084" customWidth="1"/>
    <col min="2743" max="2767" width="10.7109375" style="6084" customWidth="1"/>
    <col min="2768" max="2991" width="9.140625" style="6084"/>
    <col min="2992" max="2992" width="13.7109375" style="6084" customWidth="1"/>
    <col min="2993" max="2997" width="10.7109375" style="6084" customWidth="1"/>
    <col min="2998" max="2998" width="21.7109375" style="6084" customWidth="1"/>
    <col min="2999" max="3023" width="10.7109375" style="6084" customWidth="1"/>
    <col min="3024" max="3247" width="9.140625" style="6084"/>
    <col min="3248" max="3248" width="13.7109375" style="6084" customWidth="1"/>
    <col min="3249" max="3253" width="10.7109375" style="6084" customWidth="1"/>
    <col min="3254" max="3254" width="21.7109375" style="6084" customWidth="1"/>
    <col min="3255" max="3279" width="10.7109375" style="6084" customWidth="1"/>
    <col min="3280" max="3503" width="9.140625" style="6084"/>
    <col min="3504" max="3504" width="13.7109375" style="6084" customWidth="1"/>
    <col min="3505" max="3509" width="10.7109375" style="6084" customWidth="1"/>
    <col min="3510" max="3510" width="21.7109375" style="6084" customWidth="1"/>
    <col min="3511" max="3535" width="10.7109375" style="6084" customWidth="1"/>
    <col min="3536" max="3759" width="9.140625" style="6084"/>
    <col min="3760" max="3760" width="13.7109375" style="6084" customWidth="1"/>
    <col min="3761" max="3765" width="10.7109375" style="6084" customWidth="1"/>
    <col min="3766" max="3766" width="21.7109375" style="6084" customWidth="1"/>
    <col min="3767" max="3791" width="10.7109375" style="6084" customWidth="1"/>
    <col min="3792" max="4015" width="9.140625" style="6084"/>
    <col min="4016" max="4016" width="13.7109375" style="6084" customWidth="1"/>
    <col min="4017" max="4021" width="10.7109375" style="6084" customWidth="1"/>
    <col min="4022" max="4022" width="21.7109375" style="6084" customWidth="1"/>
    <col min="4023" max="4047" width="10.7109375" style="6084" customWidth="1"/>
    <col min="4048" max="4271" width="9.140625" style="6084"/>
    <col min="4272" max="4272" width="13.7109375" style="6084" customWidth="1"/>
    <col min="4273" max="4277" width="10.7109375" style="6084" customWidth="1"/>
    <col min="4278" max="4278" width="21.7109375" style="6084" customWidth="1"/>
    <col min="4279" max="4303" width="10.7109375" style="6084" customWidth="1"/>
    <col min="4304" max="4527" width="9.140625" style="6084"/>
    <col min="4528" max="4528" width="13.7109375" style="6084" customWidth="1"/>
    <col min="4529" max="4533" width="10.7109375" style="6084" customWidth="1"/>
    <col min="4534" max="4534" width="21.7109375" style="6084" customWidth="1"/>
    <col min="4535" max="4559" width="10.7109375" style="6084" customWidth="1"/>
    <col min="4560" max="4783" width="9.140625" style="6084"/>
    <col min="4784" max="4784" width="13.7109375" style="6084" customWidth="1"/>
    <col min="4785" max="4789" width="10.7109375" style="6084" customWidth="1"/>
    <col min="4790" max="4790" width="21.7109375" style="6084" customWidth="1"/>
    <col min="4791" max="4815" width="10.7109375" style="6084" customWidth="1"/>
    <col min="4816" max="5039" width="9.140625" style="6084"/>
    <col min="5040" max="5040" width="13.7109375" style="6084" customWidth="1"/>
    <col min="5041" max="5045" width="10.7109375" style="6084" customWidth="1"/>
    <col min="5046" max="5046" width="21.7109375" style="6084" customWidth="1"/>
    <col min="5047" max="5071" width="10.7109375" style="6084" customWidth="1"/>
    <col min="5072" max="5295" width="9.140625" style="6084"/>
    <col min="5296" max="5296" width="13.7109375" style="6084" customWidth="1"/>
    <col min="5297" max="5301" width="10.7109375" style="6084" customWidth="1"/>
    <col min="5302" max="5302" width="21.7109375" style="6084" customWidth="1"/>
    <col min="5303" max="5327" width="10.7109375" style="6084" customWidth="1"/>
    <col min="5328" max="5551" width="9.140625" style="6084"/>
    <col min="5552" max="5552" width="13.7109375" style="6084" customWidth="1"/>
    <col min="5553" max="5557" width="10.7109375" style="6084" customWidth="1"/>
    <col min="5558" max="5558" width="21.7109375" style="6084" customWidth="1"/>
    <col min="5559" max="5583" width="10.7109375" style="6084" customWidth="1"/>
    <col min="5584" max="5807" width="9.140625" style="6084"/>
    <col min="5808" max="5808" width="13.7109375" style="6084" customWidth="1"/>
    <col min="5809" max="5813" width="10.7109375" style="6084" customWidth="1"/>
    <col min="5814" max="5814" width="21.7109375" style="6084" customWidth="1"/>
    <col min="5815" max="5839" width="10.7109375" style="6084" customWidth="1"/>
    <col min="5840" max="6063" width="9.140625" style="6084"/>
    <col min="6064" max="6064" width="13.7109375" style="6084" customWidth="1"/>
    <col min="6065" max="6069" width="10.7109375" style="6084" customWidth="1"/>
    <col min="6070" max="6070" width="21.7109375" style="6084" customWidth="1"/>
    <col min="6071" max="6095" width="10.7109375" style="6084" customWidth="1"/>
    <col min="6096" max="6319" width="9.140625" style="6084"/>
    <col min="6320" max="6320" width="13.7109375" style="6084" customWidth="1"/>
    <col min="6321" max="6325" width="10.7109375" style="6084" customWidth="1"/>
    <col min="6326" max="6326" width="21.7109375" style="6084" customWidth="1"/>
    <col min="6327" max="6351" width="10.7109375" style="6084" customWidth="1"/>
    <col min="6352" max="6575" width="9.140625" style="6084"/>
    <col min="6576" max="6576" width="13.7109375" style="6084" customWidth="1"/>
    <col min="6577" max="6581" width="10.7109375" style="6084" customWidth="1"/>
    <col min="6582" max="6582" width="21.7109375" style="6084" customWidth="1"/>
    <col min="6583" max="6607" width="10.7109375" style="6084" customWidth="1"/>
    <col min="6608" max="6831" width="9.140625" style="6084"/>
    <col min="6832" max="6832" width="13.7109375" style="6084" customWidth="1"/>
    <col min="6833" max="6837" width="10.7109375" style="6084" customWidth="1"/>
    <col min="6838" max="6838" width="21.7109375" style="6084" customWidth="1"/>
    <col min="6839" max="6863" width="10.7109375" style="6084" customWidth="1"/>
    <col min="6864" max="7087" width="9.140625" style="6084"/>
    <col min="7088" max="7088" width="13.7109375" style="6084" customWidth="1"/>
    <col min="7089" max="7093" width="10.7109375" style="6084" customWidth="1"/>
    <col min="7094" max="7094" width="21.7109375" style="6084" customWidth="1"/>
    <col min="7095" max="7119" width="10.7109375" style="6084" customWidth="1"/>
    <col min="7120" max="7343" width="9.140625" style="6084"/>
    <col min="7344" max="7344" width="13.7109375" style="6084" customWidth="1"/>
    <col min="7345" max="7349" width="10.7109375" style="6084" customWidth="1"/>
    <col min="7350" max="7350" width="21.7109375" style="6084" customWidth="1"/>
    <col min="7351" max="7375" width="10.7109375" style="6084" customWidth="1"/>
    <col min="7376" max="7599" width="9.140625" style="6084"/>
    <col min="7600" max="7600" width="13.7109375" style="6084" customWidth="1"/>
    <col min="7601" max="7605" width="10.7109375" style="6084" customWidth="1"/>
    <col min="7606" max="7606" width="21.7109375" style="6084" customWidth="1"/>
    <col min="7607" max="7631" width="10.7109375" style="6084" customWidth="1"/>
    <col min="7632" max="7855" width="9.140625" style="6084"/>
    <col min="7856" max="7856" width="13.7109375" style="6084" customWidth="1"/>
    <col min="7857" max="7861" width="10.7109375" style="6084" customWidth="1"/>
    <col min="7862" max="7862" width="21.7109375" style="6084" customWidth="1"/>
    <col min="7863" max="7887" width="10.7109375" style="6084" customWidth="1"/>
    <col min="7888" max="8111" width="9.140625" style="6084"/>
    <col min="8112" max="8112" width="13.7109375" style="6084" customWidth="1"/>
    <col min="8113" max="8117" width="10.7109375" style="6084" customWidth="1"/>
    <col min="8118" max="8118" width="21.7109375" style="6084" customWidth="1"/>
    <col min="8119" max="8143" width="10.7109375" style="6084" customWidth="1"/>
    <col min="8144" max="8367" width="9.140625" style="6084"/>
    <col min="8368" max="8368" width="13.7109375" style="6084" customWidth="1"/>
    <col min="8369" max="8373" width="10.7109375" style="6084" customWidth="1"/>
    <col min="8374" max="8374" width="21.7109375" style="6084" customWidth="1"/>
    <col min="8375" max="8399" width="10.7109375" style="6084" customWidth="1"/>
    <col min="8400" max="8623" width="9.140625" style="6084"/>
    <col min="8624" max="8624" width="13.7109375" style="6084" customWidth="1"/>
    <col min="8625" max="8629" width="10.7109375" style="6084" customWidth="1"/>
    <col min="8630" max="8630" width="21.7109375" style="6084" customWidth="1"/>
    <col min="8631" max="8655" width="10.7109375" style="6084" customWidth="1"/>
    <col min="8656" max="8879" width="9.140625" style="6084"/>
    <col min="8880" max="8880" width="13.7109375" style="6084" customWidth="1"/>
    <col min="8881" max="8885" width="10.7109375" style="6084" customWidth="1"/>
    <col min="8886" max="8886" width="21.7109375" style="6084" customWidth="1"/>
    <col min="8887" max="8911" width="10.7109375" style="6084" customWidth="1"/>
    <col min="8912" max="9135" width="9.140625" style="6084"/>
    <col min="9136" max="9136" width="13.7109375" style="6084" customWidth="1"/>
    <col min="9137" max="9141" width="10.7109375" style="6084" customWidth="1"/>
    <col min="9142" max="9142" width="21.7109375" style="6084" customWidth="1"/>
    <col min="9143" max="9167" width="10.7109375" style="6084" customWidth="1"/>
    <col min="9168" max="9391" width="9.140625" style="6084"/>
    <col min="9392" max="9392" width="13.7109375" style="6084" customWidth="1"/>
    <col min="9393" max="9397" width="10.7109375" style="6084" customWidth="1"/>
    <col min="9398" max="9398" width="21.7109375" style="6084" customWidth="1"/>
    <col min="9399" max="9423" width="10.7109375" style="6084" customWidth="1"/>
    <col min="9424" max="9647" width="9.140625" style="6084"/>
    <col min="9648" max="9648" width="13.7109375" style="6084" customWidth="1"/>
    <col min="9649" max="9653" width="10.7109375" style="6084" customWidth="1"/>
    <col min="9654" max="9654" width="21.7109375" style="6084" customWidth="1"/>
    <col min="9655" max="9679" width="10.7109375" style="6084" customWidth="1"/>
    <col min="9680" max="9903" width="9.140625" style="6084"/>
    <col min="9904" max="9904" width="13.7109375" style="6084" customWidth="1"/>
    <col min="9905" max="9909" width="10.7109375" style="6084" customWidth="1"/>
    <col min="9910" max="9910" width="21.7109375" style="6084" customWidth="1"/>
    <col min="9911" max="9935" width="10.7109375" style="6084" customWidth="1"/>
    <col min="9936" max="10159" width="9.140625" style="6084"/>
    <col min="10160" max="10160" width="13.7109375" style="6084" customWidth="1"/>
    <col min="10161" max="10165" width="10.7109375" style="6084" customWidth="1"/>
    <col min="10166" max="10166" width="21.7109375" style="6084" customWidth="1"/>
    <col min="10167" max="10191" width="10.7109375" style="6084" customWidth="1"/>
    <col min="10192" max="10415" width="9.140625" style="6084"/>
    <col min="10416" max="10416" width="13.7109375" style="6084" customWidth="1"/>
    <col min="10417" max="10421" width="10.7109375" style="6084" customWidth="1"/>
    <col min="10422" max="10422" width="21.7109375" style="6084" customWidth="1"/>
    <col min="10423" max="10447" width="10.7109375" style="6084" customWidth="1"/>
    <col min="10448" max="10671" width="9.140625" style="6084"/>
    <col min="10672" max="10672" width="13.7109375" style="6084" customWidth="1"/>
    <col min="10673" max="10677" width="10.7109375" style="6084" customWidth="1"/>
    <col min="10678" max="10678" width="21.7109375" style="6084" customWidth="1"/>
    <col min="10679" max="10703" width="10.7109375" style="6084" customWidth="1"/>
    <col min="10704" max="10927" width="9.140625" style="6084"/>
    <col min="10928" max="10928" width="13.7109375" style="6084" customWidth="1"/>
    <col min="10929" max="10933" width="10.7109375" style="6084" customWidth="1"/>
    <col min="10934" max="10934" width="21.7109375" style="6084" customWidth="1"/>
    <col min="10935" max="10959" width="10.7109375" style="6084" customWidth="1"/>
    <col min="10960" max="11183" width="9.140625" style="6084"/>
    <col min="11184" max="11184" width="13.7109375" style="6084" customWidth="1"/>
    <col min="11185" max="11189" width="10.7109375" style="6084" customWidth="1"/>
    <col min="11190" max="11190" width="21.7109375" style="6084" customWidth="1"/>
    <col min="11191" max="11215" width="10.7109375" style="6084" customWidth="1"/>
    <col min="11216" max="11439" width="9.140625" style="6084"/>
    <col min="11440" max="11440" width="13.7109375" style="6084" customWidth="1"/>
    <col min="11441" max="11445" width="10.7109375" style="6084" customWidth="1"/>
    <col min="11446" max="11446" width="21.7109375" style="6084" customWidth="1"/>
    <col min="11447" max="11471" width="10.7109375" style="6084" customWidth="1"/>
    <col min="11472" max="11695" width="9.140625" style="6084"/>
    <col min="11696" max="11696" width="13.7109375" style="6084" customWidth="1"/>
    <col min="11697" max="11701" width="10.7109375" style="6084" customWidth="1"/>
    <col min="11702" max="11702" width="21.7109375" style="6084" customWidth="1"/>
    <col min="11703" max="11727" width="10.7109375" style="6084" customWidth="1"/>
    <col min="11728" max="11951" width="9.140625" style="6084"/>
    <col min="11952" max="11952" width="13.7109375" style="6084" customWidth="1"/>
    <col min="11953" max="11957" width="10.7109375" style="6084" customWidth="1"/>
    <col min="11958" max="11958" width="21.7109375" style="6084" customWidth="1"/>
    <col min="11959" max="11983" width="10.7109375" style="6084" customWidth="1"/>
    <col min="11984" max="12207" width="9.140625" style="6084"/>
    <col min="12208" max="12208" width="13.7109375" style="6084" customWidth="1"/>
    <col min="12209" max="12213" width="10.7109375" style="6084" customWidth="1"/>
    <col min="12214" max="12214" width="21.7109375" style="6084" customWidth="1"/>
    <col min="12215" max="12239" width="10.7109375" style="6084" customWidth="1"/>
    <col min="12240" max="12463" width="9.140625" style="6084"/>
    <col min="12464" max="12464" width="13.7109375" style="6084" customWidth="1"/>
    <col min="12465" max="12469" width="10.7109375" style="6084" customWidth="1"/>
    <col min="12470" max="12470" width="21.7109375" style="6084" customWidth="1"/>
    <col min="12471" max="12495" width="10.7109375" style="6084" customWidth="1"/>
    <col min="12496" max="12719" width="9.140625" style="6084"/>
    <col min="12720" max="12720" width="13.7109375" style="6084" customWidth="1"/>
    <col min="12721" max="12725" width="10.7109375" style="6084" customWidth="1"/>
    <col min="12726" max="12726" width="21.7109375" style="6084" customWidth="1"/>
    <col min="12727" max="12751" width="10.7109375" style="6084" customWidth="1"/>
    <col min="12752" max="12975" width="9.140625" style="6084"/>
    <col min="12976" max="12976" width="13.7109375" style="6084" customWidth="1"/>
    <col min="12977" max="12981" width="10.7109375" style="6084" customWidth="1"/>
    <col min="12982" max="12982" width="21.7109375" style="6084" customWidth="1"/>
    <col min="12983" max="13007" width="10.7109375" style="6084" customWidth="1"/>
    <col min="13008" max="13231" width="9.140625" style="6084"/>
    <col min="13232" max="13232" width="13.7109375" style="6084" customWidth="1"/>
    <col min="13233" max="13237" width="10.7109375" style="6084" customWidth="1"/>
    <col min="13238" max="13238" width="21.7109375" style="6084" customWidth="1"/>
    <col min="13239" max="13263" width="10.7109375" style="6084" customWidth="1"/>
    <col min="13264" max="13487" width="9.140625" style="6084"/>
    <col min="13488" max="13488" width="13.7109375" style="6084" customWidth="1"/>
    <col min="13489" max="13493" width="10.7109375" style="6084" customWidth="1"/>
    <col min="13494" max="13494" width="21.7109375" style="6084" customWidth="1"/>
    <col min="13495" max="13519" width="10.7109375" style="6084" customWidth="1"/>
    <col min="13520" max="13743" width="9.140625" style="6084"/>
    <col min="13744" max="13744" width="13.7109375" style="6084" customWidth="1"/>
    <col min="13745" max="13749" width="10.7109375" style="6084" customWidth="1"/>
    <col min="13750" max="13750" width="21.7109375" style="6084" customWidth="1"/>
    <col min="13751" max="13775" width="10.7109375" style="6084" customWidth="1"/>
    <col min="13776" max="13999" width="9.140625" style="6084"/>
    <col min="14000" max="14000" width="13.7109375" style="6084" customWidth="1"/>
    <col min="14001" max="14005" width="10.7109375" style="6084" customWidth="1"/>
    <col min="14006" max="14006" width="21.7109375" style="6084" customWidth="1"/>
    <col min="14007" max="14031" width="10.7109375" style="6084" customWidth="1"/>
    <col min="14032" max="14255" width="9.140625" style="6084"/>
    <col min="14256" max="14256" width="13.7109375" style="6084" customWidth="1"/>
    <col min="14257" max="14261" width="10.7109375" style="6084" customWidth="1"/>
    <col min="14262" max="14262" width="21.7109375" style="6084" customWidth="1"/>
    <col min="14263" max="14287" width="10.7109375" style="6084" customWidth="1"/>
    <col min="14288" max="14511" width="9.140625" style="6084"/>
    <col min="14512" max="14512" width="13.7109375" style="6084" customWidth="1"/>
    <col min="14513" max="14517" width="10.7109375" style="6084" customWidth="1"/>
    <col min="14518" max="14518" width="21.7109375" style="6084" customWidth="1"/>
    <col min="14519" max="14543" width="10.7109375" style="6084" customWidth="1"/>
    <col min="14544" max="14767" width="9.140625" style="6084"/>
    <col min="14768" max="14768" width="13.7109375" style="6084" customWidth="1"/>
    <col min="14769" max="14773" width="10.7109375" style="6084" customWidth="1"/>
    <col min="14774" max="14774" width="21.7109375" style="6084" customWidth="1"/>
    <col min="14775" max="14799" width="10.7109375" style="6084" customWidth="1"/>
    <col min="14800" max="15023" width="9.140625" style="6084"/>
    <col min="15024" max="15024" width="13.7109375" style="6084" customWidth="1"/>
    <col min="15025" max="15029" width="10.7109375" style="6084" customWidth="1"/>
    <col min="15030" max="15030" width="21.7109375" style="6084" customWidth="1"/>
    <col min="15031" max="15055" width="10.7109375" style="6084" customWidth="1"/>
    <col min="15056" max="15279" width="9.140625" style="6084"/>
    <col min="15280" max="15280" width="13.7109375" style="6084" customWidth="1"/>
    <col min="15281" max="15285" width="10.7109375" style="6084" customWidth="1"/>
    <col min="15286" max="15286" width="21.7109375" style="6084" customWidth="1"/>
    <col min="15287" max="15311" width="10.7109375" style="6084" customWidth="1"/>
    <col min="15312" max="15535" width="9.140625" style="6084"/>
    <col min="15536" max="15536" width="13.7109375" style="6084" customWidth="1"/>
    <col min="15537" max="15541" width="10.7109375" style="6084" customWidth="1"/>
    <col min="15542" max="15542" width="21.7109375" style="6084" customWidth="1"/>
    <col min="15543" max="15567" width="10.7109375" style="6084" customWidth="1"/>
    <col min="15568" max="15791" width="9.140625" style="6084"/>
    <col min="15792" max="15792" width="13.7109375" style="6084" customWidth="1"/>
    <col min="15793" max="15797" width="10.7109375" style="6084" customWidth="1"/>
    <col min="15798" max="15798" width="21.7109375" style="6084" customWidth="1"/>
    <col min="15799" max="15823" width="10.7109375" style="6084" customWidth="1"/>
    <col min="15824" max="16047" width="9.140625" style="6084"/>
    <col min="16048" max="16048" width="13.7109375" style="6084" customWidth="1"/>
    <col min="16049" max="16053" width="10.7109375" style="6084" customWidth="1"/>
    <col min="16054" max="16054" width="21.7109375" style="6084" customWidth="1"/>
    <col min="16055" max="16079" width="10.7109375" style="6084" customWidth="1"/>
    <col min="16080" max="16384" width="9.140625" style="6084"/>
  </cols>
  <sheetData>
    <row r="1" spans="1:2" s="6083" customFormat="1" ht="30" customHeight="1">
      <c r="A1" s="6082"/>
      <c r="B1" s="5922" t="s">
        <v>4831</v>
      </c>
    </row>
    <row r="2" spans="1:2" ht="15" customHeight="1">
      <c r="B2" s="6096"/>
    </row>
    <row r="3" spans="1:2" ht="15" customHeight="1">
      <c r="B3" s="6097" t="s">
        <v>4832</v>
      </c>
    </row>
    <row r="4" spans="1:2" ht="15" customHeight="1">
      <c r="B4" s="6098" t="s">
        <v>4833</v>
      </c>
    </row>
    <row r="6" spans="1:2" ht="15" customHeight="1">
      <c r="B6" s="6098" t="s">
        <v>4834</v>
      </c>
    </row>
    <row r="7" spans="1:2" ht="15" customHeight="1">
      <c r="B7" s="6097" t="s">
        <v>4835</v>
      </c>
    </row>
    <row r="9" spans="1:2" ht="15" customHeight="1">
      <c r="B9" s="6099" t="s">
        <v>4836</v>
      </c>
    </row>
    <row r="12" spans="1:2" ht="15" customHeight="1">
      <c r="A12" s="6086"/>
    </row>
    <row r="13" spans="1:2" ht="15" customHeight="1">
      <c r="A13" s="6087"/>
      <c r="B13" s="6100"/>
    </row>
    <row r="14" spans="1:2" ht="80.099999999999994" customHeight="1">
      <c r="A14" s="6085"/>
      <c r="B14" s="6100"/>
    </row>
    <row r="16" spans="1:2" ht="15" customHeight="1">
      <c r="B16" s="6099" t="s">
        <v>4837</v>
      </c>
    </row>
    <row r="17" spans="1:2" ht="15" customHeight="1">
      <c r="A17" s="6085"/>
      <c r="B17" s="6099" t="s">
        <v>4838</v>
      </c>
    </row>
    <row r="18" spans="1:2" ht="15" customHeight="1">
      <c r="A18" s="6085"/>
      <c r="B18" s="6099" t="s">
        <v>4839</v>
      </c>
    </row>
    <row r="19" spans="1:2" ht="15" customHeight="1">
      <c r="B19" s="6099" t="s">
        <v>4840</v>
      </c>
    </row>
    <row r="20" spans="1:2" ht="15" customHeight="1">
      <c r="B20" s="6099" t="s">
        <v>4841</v>
      </c>
    </row>
    <row r="21" spans="1:2" ht="15" customHeight="1">
      <c r="B21" s="6099" t="s">
        <v>4842</v>
      </c>
    </row>
    <row r="22" spans="1:2" ht="15" customHeight="1">
      <c r="B22" s="6099" t="s">
        <v>4843</v>
      </c>
    </row>
    <row r="23" spans="1:2" ht="15" customHeight="1">
      <c r="B23" s="6099"/>
    </row>
    <row r="27" spans="1:2" ht="80.099999999999994" customHeight="1"/>
    <row r="28" spans="1:2" ht="15" customHeight="1">
      <c r="B28" s="6101"/>
    </row>
    <row r="29" spans="1:2" ht="15" customHeight="1">
      <c r="B29" s="6099" t="s">
        <v>4844</v>
      </c>
    </row>
    <row r="30" spans="1:2" ht="15" customHeight="1">
      <c r="B30" s="6101" t="s">
        <v>4845</v>
      </c>
    </row>
    <row r="31" spans="1:2" ht="15" customHeight="1">
      <c r="B31" s="6099"/>
    </row>
    <row r="32" spans="1:2" ht="15" customHeight="1">
      <c r="B32" s="6101" t="s">
        <v>4846</v>
      </c>
    </row>
    <row r="33" spans="1:2" ht="15" customHeight="1">
      <c r="B33" s="6099" t="s">
        <v>4847</v>
      </c>
    </row>
    <row r="35" spans="1:2" ht="15" customHeight="1">
      <c r="B35" s="6101" t="s">
        <v>4848</v>
      </c>
    </row>
    <row r="36" spans="1:2" ht="15" customHeight="1">
      <c r="B36" s="6101" t="s">
        <v>4849</v>
      </c>
    </row>
    <row r="40" spans="1:2" ht="20.100000000000001" customHeight="1"/>
    <row r="41" spans="1:2" s="6083" customFormat="1" ht="30" customHeight="1">
      <c r="A41" s="6082"/>
      <c r="B41" s="5922" t="s">
        <v>4831</v>
      </c>
    </row>
    <row r="43" spans="1:2" ht="15" customHeight="1">
      <c r="B43" s="6099" t="s">
        <v>4850</v>
      </c>
    </row>
    <row r="44" spans="1:2" ht="15" customHeight="1">
      <c r="B44" s="6099" t="s">
        <v>4851</v>
      </c>
    </row>
    <row r="45" spans="1:2" ht="15" customHeight="1">
      <c r="B45" s="6099" t="s">
        <v>4852</v>
      </c>
    </row>
    <row r="46" spans="1:2" ht="15" customHeight="1">
      <c r="B46" s="6099" t="s">
        <v>4853</v>
      </c>
    </row>
    <row r="47" spans="1:2" ht="15" customHeight="1">
      <c r="B47" s="6099"/>
    </row>
    <row r="48" spans="1:2" ht="15" customHeight="1">
      <c r="B48" s="6099" t="s">
        <v>4854</v>
      </c>
    </row>
    <row r="49" spans="2:2" ht="15" customHeight="1">
      <c r="B49" s="6099" t="s">
        <v>4855</v>
      </c>
    </row>
    <row r="50" spans="2:2" ht="15" customHeight="1">
      <c r="B50" s="6099" t="s">
        <v>4856</v>
      </c>
    </row>
    <row r="51" spans="2:2" ht="15" customHeight="1">
      <c r="B51" s="6099"/>
    </row>
    <row r="54" spans="2:2" ht="80.099999999999994" customHeight="1"/>
    <row r="56" spans="2:2" ht="15" customHeight="1">
      <c r="B56" s="6099" t="s">
        <v>4857</v>
      </c>
    </row>
    <row r="57" spans="2:2" ht="15" customHeight="1">
      <c r="B57" s="6099" t="s">
        <v>4851</v>
      </c>
    </row>
    <row r="58" spans="2:2" ht="15" customHeight="1">
      <c r="B58" s="6099" t="s">
        <v>4858</v>
      </c>
    </row>
    <row r="59" spans="2:2" ht="15" customHeight="1">
      <c r="B59" s="6099" t="s">
        <v>4859</v>
      </c>
    </row>
    <row r="60" spans="2:2" ht="15" customHeight="1">
      <c r="B60" s="6099"/>
    </row>
    <row r="61" spans="2:2" ht="15" customHeight="1">
      <c r="B61" s="6099" t="s">
        <v>4860</v>
      </c>
    </row>
    <row r="62" spans="2:2" ht="15" customHeight="1">
      <c r="B62" s="6099" t="s">
        <v>4855</v>
      </c>
    </row>
    <row r="63" spans="2:2" ht="15" customHeight="1">
      <c r="B63" s="6099" t="s">
        <v>4861</v>
      </c>
    </row>
    <row r="64" spans="2:2" ht="15" customHeight="1">
      <c r="B64" s="6099"/>
    </row>
    <row r="67" spans="2:2" ht="80.099999999999994" customHeight="1"/>
    <row r="68" spans="2:2" ht="15" customHeight="1">
      <c r="B68" s="6099"/>
    </row>
    <row r="69" spans="2:2" ht="15" customHeight="1">
      <c r="B69" s="6099" t="s">
        <v>4862</v>
      </c>
    </row>
    <row r="70" spans="2:2" ht="15" customHeight="1">
      <c r="B70" s="6099" t="s">
        <v>4863</v>
      </c>
    </row>
    <row r="72" spans="2:2" ht="15" customHeight="1">
      <c r="B72" s="6099" t="s">
        <v>4864</v>
      </c>
    </row>
    <row r="73" spans="2:2" ht="15" customHeight="1">
      <c r="B73" s="6099" t="s">
        <v>4865</v>
      </c>
    </row>
    <row r="74" spans="2:2" ht="15" customHeight="1">
      <c r="B74" s="6099" t="s">
        <v>4866</v>
      </c>
    </row>
    <row r="75" spans="2:2" ht="15" customHeight="1">
      <c r="B75" s="6099" t="s">
        <v>4867</v>
      </c>
    </row>
    <row r="80" spans="2:2" ht="20.100000000000001" customHeight="1"/>
    <row r="81" spans="1:2" s="6083" customFormat="1" ht="30" customHeight="1">
      <c r="A81" s="6082"/>
      <c r="B81" s="5922" t="s">
        <v>4831</v>
      </c>
    </row>
    <row r="82" spans="1:2" ht="15" customHeight="1">
      <c r="B82" s="6102"/>
    </row>
    <row r="83" spans="1:2" ht="15" customHeight="1">
      <c r="B83" s="6103" t="s">
        <v>4868</v>
      </c>
    </row>
    <row r="84" spans="1:2" ht="15" customHeight="1">
      <c r="B84" s="6103" t="s">
        <v>4869</v>
      </c>
    </row>
    <row r="85" spans="1:2" ht="15" customHeight="1">
      <c r="B85" s="6099" t="s">
        <v>4870</v>
      </c>
    </row>
    <row r="86" spans="1:2" ht="15" customHeight="1">
      <c r="B86" s="6099" t="s">
        <v>4871</v>
      </c>
    </row>
    <row r="87" spans="1:2" ht="15" customHeight="1">
      <c r="B87" s="6099" t="s">
        <v>4872</v>
      </c>
    </row>
    <row r="88" spans="1:2" ht="15" customHeight="1">
      <c r="B88" s="6099" t="s">
        <v>4873</v>
      </c>
    </row>
    <row r="89" spans="1:2" ht="15" customHeight="1">
      <c r="B89" s="6099" t="s">
        <v>4874</v>
      </c>
    </row>
    <row r="90" spans="1:2" ht="15" customHeight="1">
      <c r="B90" s="6099" t="s">
        <v>4875</v>
      </c>
    </row>
    <row r="91" spans="1:2" ht="15" customHeight="1">
      <c r="B91" s="6099" t="s">
        <v>4876</v>
      </c>
    </row>
    <row r="92" spans="1:2" ht="15" customHeight="1">
      <c r="B92" s="6099" t="s">
        <v>4877</v>
      </c>
    </row>
    <row r="94" spans="1:2" ht="80.099999999999994" customHeight="1"/>
    <row r="95" spans="1:2" ht="15" customHeight="1">
      <c r="A95" s="6088"/>
    </row>
    <row r="96" spans="1:2" ht="15" customHeight="1">
      <c r="A96" s="6088"/>
      <c r="B96" s="6099" t="s">
        <v>4878</v>
      </c>
    </row>
    <row r="97" spans="1:2" ht="15" customHeight="1">
      <c r="A97" s="6088"/>
      <c r="B97" s="6099" t="s">
        <v>4879</v>
      </c>
    </row>
    <row r="98" spans="1:2" ht="15" customHeight="1">
      <c r="A98" s="6088"/>
      <c r="B98" s="6099" t="s">
        <v>4880</v>
      </c>
    </row>
    <row r="99" spans="1:2" ht="15" customHeight="1">
      <c r="A99" s="6088"/>
    </row>
    <row r="100" spans="1:2" ht="15" customHeight="1">
      <c r="A100" s="6088"/>
      <c r="B100" s="6099" t="s">
        <v>4881</v>
      </c>
    </row>
    <row r="101" spans="1:2" ht="15" customHeight="1">
      <c r="A101" s="6088"/>
      <c r="B101" s="6099" t="s">
        <v>4882</v>
      </c>
    </row>
    <row r="102" spans="1:2" ht="15" customHeight="1">
      <c r="A102" s="6088"/>
      <c r="B102" s="6099" t="s">
        <v>4883</v>
      </c>
    </row>
    <row r="103" spans="1:2" ht="15" customHeight="1">
      <c r="A103" s="6088"/>
      <c r="B103" s="6099" t="s">
        <v>4884</v>
      </c>
    </row>
    <row r="104" spans="1:2" ht="15" customHeight="1">
      <c r="A104" s="6088"/>
      <c r="B104" s="6099"/>
    </row>
    <row r="105" spans="1:2" ht="15" customHeight="1">
      <c r="A105" s="6088"/>
      <c r="B105" s="6099"/>
    </row>
    <row r="106" spans="1:2" ht="15" customHeight="1">
      <c r="A106" s="6088"/>
      <c r="B106" s="6099"/>
    </row>
    <row r="107" spans="1:2" ht="80.099999999999994" customHeight="1"/>
    <row r="108" spans="1:2" ht="15" customHeight="1">
      <c r="A108" s="6089"/>
    </row>
    <row r="109" spans="1:2" ht="15" customHeight="1">
      <c r="B109" s="6101" t="s">
        <v>4885</v>
      </c>
    </row>
    <row r="110" spans="1:2" ht="15" customHeight="1">
      <c r="A110" s="6090"/>
      <c r="B110" s="6101" t="s">
        <v>4886</v>
      </c>
    </row>
    <row r="111" spans="1:2" ht="15" customHeight="1">
      <c r="A111" s="6089"/>
      <c r="B111" s="6101" t="s">
        <v>4887</v>
      </c>
    </row>
    <row r="112" spans="1:2" ht="15" customHeight="1">
      <c r="A112" s="6089"/>
      <c r="B112" s="6099" t="s">
        <v>4888</v>
      </c>
    </row>
    <row r="113" spans="1:2" ht="15" customHeight="1">
      <c r="B113" s="6099"/>
    </row>
    <row r="114" spans="1:2" ht="15" customHeight="1">
      <c r="B114" s="6099" t="s">
        <v>4889</v>
      </c>
    </row>
    <row r="115" spans="1:2" ht="15" customHeight="1">
      <c r="B115" s="6099" t="s">
        <v>4890</v>
      </c>
    </row>
    <row r="116" spans="1:2" ht="15" customHeight="1">
      <c r="B116" s="6099" t="s">
        <v>4891</v>
      </c>
    </row>
    <row r="117" spans="1:2" ht="15" customHeight="1">
      <c r="B117" s="6104" t="s">
        <v>4892</v>
      </c>
    </row>
    <row r="119" spans="1:2" ht="15" customHeight="1">
      <c r="B119" s="6099"/>
    </row>
    <row r="120" spans="1:2" ht="20.100000000000001" customHeight="1"/>
    <row r="121" spans="1:2" s="6083" customFormat="1" ht="30" customHeight="1">
      <c r="A121" s="6082"/>
      <c r="B121" s="5922" t="s">
        <v>4831</v>
      </c>
    </row>
    <row r="122" spans="1:2" ht="15" customHeight="1">
      <c r="B122" s="6099"/>
    </row>
    <row r="123" spans="1:2" ht="15" customHeight="1">
      <c r="B123" s="6099" t="s">
        <v>4893</v>
      </c>
    </row>
    <row r="124" spans="1:2" ht="15" customHeight="1">
      <c r="B124" s="6099" t="s">
        <v>4894</v>
      </c>
    </row>
    <row r="125" spans="1:2" ht="15" customHeight="1">
      <c r="B125" s="6099" t="s">
        <v>4895</v>
      </c>
    </row>
    <row r="127" spans="1:2" ht="15" customHeight="1">
      <c r="B127" s="6099" t="s">
        <v>4896</v>
      </c>
    </row>
    <row r="128" spans="1:2" ht="15" customHeight="1">
      <c r="B128" s="6099" t="s">
        <v>4897</v>
      </c>
    </row>
    <row r="129" spans="1:2" ht="15" customHeight="1">
      <c r="B129" s="6099" t="s">
        <v>4898</v>
      </c>
    </row>
    <row r="133" spans="1:2" ht="15" customHeight="1">
      <c r="B133" s="6099"/>
    </row>
    <row r="134" spans="1:2" ht="80.099999999999994" customHeight="1"/>
    <row r="135" spans="1:2" ht="15" customHeight="1">
      <c r="A135" s="6089"/>
    </row>
    <row r="136" spans="1:2" ht="15" customHeight="1">
      <c r="B136" s="6099" t="s">
        <v>4899</v>
      </c>
    </row>
    <row r="137" spans="1:2" ht="15" customHeight="1">
      <c r="B137" s="6099" t="s">
        <v>4900</v>
      </c>
    </row>
    <row r="138" spans="1:2" ht="15" customHeight="1">
      <c r="A138" s="6090"/>
      <c r="B138" s="6099" t="s">
        <v>4901</v>
      </c>
    </row>
    <row r="139" spans="1:2" ht="15" customHeight="1">
      <c r="A139" s="6089"/>
      <c r="B139" s="6099" t="s">
        <v>4902</v>
      </c>
    </row>
    <row r="140" spans="1:2" ht="15" customHeight="1">
      <c r="A140" s="6089"/>
      <c r="B140" s="6099" t="s">
        <v>4903</v>
      </c>
    </row>
    <row r="142" spans="1:2" ht="15" customHeight="1">
      <c r="B142" s="6099" t="s">
        <v>4904</v>
      </c>
    </row>
    <row r="143" spans="1:2" ht="15" customHeight="1">
      <c r="B143" s="6099" t="s">
        <v>4905</v>
      </c>
    </row>
    <row r="144" spans="1:2" ht="15" customHeight="1">
      <c r="B144" s="6099" t="s">
        <v>4906</v>
      </c>
    </row>
    <row r="145" spans="2:2" ht="15" customHeight="1">
      <c r="B145" s="6099" t="s">
        <v>4907</v>
      </c>
    </row>
    <row r="146" spans="2:2" ht="15" customHeight="1">
      <c r="B146" s="6099" t="s">
        <v>4908</v>
      </c>
    </row>
    <row r="147" spans="2:2" ht="80.099999999999994" customHeight="1"/>
    <row r="148" spans="2:2" ht="15" customHeight="1">
      <c r="B148" s="6099"/>
    </row>
    <row r="149" spans="2:2" ht="15" customHeight="1">
      <c r="B149" s="6099" t="s">
        <v>4909</v>
      </c>
    </row>
    <row r="150" spans="2:2" ht="15" customHeight="1">
      <c r="B150" s="6099" t="s">
        <v>4910</v>
      </c>
    </row>
    <row r="151" spans="2:2" ht="15" customHeight="1">
      <c r="B151" s="6099" t="s">
        <v>4911</v>
      </c>
    </row>
    <row r="153" spans="2:2" ht="15" customHeight="1">
      <c r="B153" s="6099" t="s">
        <v>4912</v>
      </c>
    </row>
    <row r="154" spans="2:2" ht="15" customHeight="1">
      <c r="B154" s="6099" t="s">
        <v>4913</v>
      </c>
    </row>
    <row r="155" spans="2:2" ht="15" customHeight="1">
      <c r="B155" s="6099" t="s">
        <v>4914</v>
      </c>
    </row>
    <row r="156" spans="2:2" ht="15" customHeight="1">
      <c r="B156" s="6099" t="s">
        <v>4915</v>
      </c>
    </row>
    <row r="159" spans="2:2" ht="15" customHeight="1">
      <c r="B159" s="6099"/>
    </row>
    <row r="160" spans="2:2" ht="20.100000000000001" customHeight="1"/>
    <row r="161" spans="1:2" s="6083" customFormat="1" ht="30" customHeight="1">
      <c r="A161" s="6082"/>
      <c r="B161" s="5922" t="s">
        <v>4831</v>
      </c>
    </row>
    <row r="162" spans="1:2" ht="15" customHeight="1">
      <c r="B162" s="6099"/>
    </row>
    <row r="163" spans="1:2" ht="15" customHeight="1">
      <c r="B163" s="6099" t="s">
        <v>4916</v>
      </c>
    </row>
    <row r="164" spans="1:2" ht="15" customHeight="1">
      <c r="B164" s="6099" t="s">
        <v>4917</v>
      </c>
    </row>
    <row r="165" spans="1:2" ht="15" customHeight="1">
      <c r="A165" s="6091"/>
      <c r="B165" s="6099" t="s">
        <v>4918</v>
      </c>
    </row>
    <row r="166" spans="1:2" ht="15" customHeight="1">
      <c r="B166" s="6099" t="s">
        <v>4919</v>
      </c>
    </row>
    <row r="167" spans="1:2" ht="15" customHeight="1">
      <c r="B167" s="6099"/>
    </row>
    <row r="168" spans="1:2" ht="15" customHeight="1">
      <c r="B168" s="6099" t="s">
        <v>4834</v>
      </c>
    </row>
    <row r="169" spans="1:2" ht="15" customHeight="1">
      <c r="B169" s="6099" t="s">
        <v>4920</v>
      </c>
    </row>
    <row r="170" spans="1:2" ht="15" customHeight="1">
      <c r="B170" s="6099" t="s">
        <v>4921</v>
      </c>
    </row>
    <row r="171" spans="1:2" ht="15" customHeight="1">
      <c r="B171" s="6099" t="s">
        <v>4922</v>
      </c>
    </row>
    <row r="172" spans="1:2" ht="15" customHeight="1">
      <c r="B172" s="6099" t="s">
        <v>4923</v>
      </c>
    </row>
    <row r="173" spans="1:2" ht="15" customHeight="1">
      <c r="B173" s="6099"/>
    </row>
    <row r="174" spans="1:2" ht="80.099999999999994" customHeight="1"/>
    <row r="175" spans="1:2" ht="15" customHeight="1">
      <c r="A175" s="6091"/>
    </row>
    <row r="176" spans="1:2" ht="15" customHeight="1">
      <c r="A176" s="6091"/>
      <c r="B176" s="6099" t="s">
        <v>4924</v>
      </c>
    </row>
    <row r="177" spans="1:2" ht="15" customHeight="1">
      <c r="B177" s="6099" t="s">
        <v>4925</v>
      </c>
    </row>
    <row r="178" spans="1:2" ht="15" customHeight="1">
      <c r="B178" s="6099" t="s">
        <v>4926</v>
      </c>
    </row>
    <row r="179" spans="1:2" ht="15" customHeight="1">
      <c r="A179" s="6092"/>
      <c r="B179" s="6099" t="s">
        <v>4927</v>
      </c>
    </row>
    <row r="181" spans="1:2" ht="15" customHeight="1">
      <c r="B181" s="6099" t="s">
        <v>4928</v>
      </c>
    </row>
    <row r="182" spans="1:2" ht="15" customHeight="1">
      <c r="B182" s="6099" t="s">
        <v>4929</v>
      </c>
    </row>
    <row r="183" spans="1:2" ht="15" customHeight="1">
      <c r="B183" s="6099" t="s">
        <v>4930</v>
      </c>
    </row>
    <row r="184" spans="1:2" ht="15" customHeight="1">
      <c r="B184" s="6099" t="s">
        <v>4931</v>
      </c>
    </row>
    <row r="187" spans="1:2" ht="80.099999999999994" customHeight="1"/>
    <row r="188" spans="1:2" ht="15" customHeight="1">
      <c r="B188" s="6099" t="s">
        <v>4932</v>
      </c>
    </row>
    <row r="189" spans="1:2" ht="15" customHeight="1">
      <c r="B189" s="6099" t="s">
        <v>4933</v>
      </c>
    </row>
    <row r="190" spans="1:2" ht="15" customHeight="1">
      <c r="B190" s="6099" t="s">
        <v>4934</v>
      </c>
    </row>
    <row r="191" spans="1:2" ht="15" customHeight="1">
      <c r="B191" s="6099" t="s">
        <v>4935</v>
      </c>
    </row>
    <row r="192" spans="1:2" ht="15" customHeight="1">
      <c r="B192" s="6099" t="s">
        <v>4936</v>
      </c>
    </row>
    <row r="193" spans="1:2" ht="15" customHeight="1">
      <c r="B193" s="6099" t="s">
        <v>4937</v>
      </c>
    </row>
    <row r="194" spans="1:2" ht="15" customHeight="1">
      <c r="B194" s="6099"/>
    </row>
    <row r="195" spans="1:2" ht="15" customHeight="1">
      <c r="B195" s="6099" t="s">
        <v>4938</v>
      </c>
    </row>
    <row r="196" spans="1:2" ht="15" customHeight="1">
      <c r="B196" s="6099" t="s">
        <v>4939</v>
      </c>
    </row>
    <row r="197" spans="1:2" ht="15" customHeight="1">
      <c r="B197" s="6099" t="s">
        <v>4940</v>
      </c>
    </row>
    <row r="198" spans="1:2" ht="15" customHeight="1">
      <c r="B198" s="6099" t="s">
        <v>4941</v>
      </c>
    </row>
    <row r="199" spans="1:2" ht="15" customHeight="1">
      <c r="B199" s="6099" t="s">
        <v>4942</v>
      </c>
    </row>
    <row r="200" spans="1:2" ht="20.100000000000001" customHeight="1"/>
    <row r="201" spans="1:2" s="6083" customFormat="1" ht="30" customHeight="1">
      <c r="A201" s="6082"/>
      <c r="B201" s="5922" t="s">
        <v>4831</v>
      </c>
    </row>
    <row r="202" spans="1:2" ht="15" customHeight="1">
      <c r="A202" s="6093"/>
      <c r="B202" s="6084"/>
    </row>
    <row r="203" spans="1:2" ht="15" customHeight="1">
      <c r="A203" s="6091"/>
      <c r="B203" s="6099" t="s">
        <v>4943</v>
      </c>
    </row>
    <row r="204" spans="1:2" ht="15" customHeight="1">
      <c r="B204" s="6099" t="s">
        <v>4944</v>
      </c>
    </row>
    <row r="205" spans="1:2" ht="15" customHeight="1">
      <c r="A205" s="6089"/>
      <c r="B205" s="6099" t="s">
        <v>4945</v>
      </c>
    </row>
    <row r="206" spans="1:2" ht="15" customHeight="1">
      <c r="A206" s="6089"/>
      <c r="B206" s="6099" t="s">
        <v>4946</v>
      </c>
    </row>
    <row r="207" spans="1:2" ht="15" customHeight="1">
      <c r="A207" s="6089"/>
      <c r="B207" s="6105"/>
    </row>
    <row r="208" spans="1:2" ht="15" customHeight="1">
      <c r="A208" s="6089"/>
      <c r="B208" s="6105"/>
    </row>
    <row r="209" spans="1:2" ht="15" customHeight="1">
      <c r="A209" s="6089"/>
      <c r="B209" s="6105"/>
    </row>
    <row r="210" spans="1:2" ht="15" customHeight="1">
      <c r="A210" s="6089"/>
      <c r="B210" s="6099"/>
    </row>
    <row r="211" spans="1:2" ht="15" customHeight="1">
      <c r="A211" s="6089"/>
      <c r="B211" s="6084"/>
    </row>
    <row r="212" spans="1:2" ht="15" customHeight="1">
      <c r="A212" s="6089"/>
      <c r="B212" s="6106"/>
    </row>
    <row r="213" spans="1:2" ht="15" customHeight="1">
      <c r="A213" s="6089"/>
      <c r="B213" s="6106"/>
    </row>
    <row r="214" spans="1:2" s="6083" customFormat="1" ht="80.099999999999994" customHeight="1">
      <c r="A214" s="6084"/>
      <c r="B214" s="6107"/>
    </row>
    <row r="215" spans="1:2" ht="15" customHeight="1">
      <c r="B215" s="6099"/>
    </row>
    <row r="216" spans="1:2" ht="15" customHeight="1">
      <c r="B216" s="6099" t="s">
        <v>4947</v>
      </c>
    </row>
    <row r="217" spans="1:2" ht="15" customHeight="1">
      <c r="B217" s="6099" t="s">
        <v>4948</v>
      </c>
    </row>
    <row r="218" spans="1:2" ht="15" customHeight="1">
      <c r="B218" s="6099"/>
    </row>
    <row r="219" spans="1:2" ht="15" customHeight="1">
      <c r="B219" s="6099" t="s">
        <v>4949</v>
      </c>
    </row>
    <row r="220" spans="1:2" ht="15" customHeight="1">
      <c r="B220" s="6099" t="s">
        <v>4950</v>
      </c>
    </row>
    <row r="221" spans="1:2" ht="15" customHeight="1">
      <c r="B221" s="6099" t="s">
        <v>4951</v>
      </c>
    </row>
    <row r="222" spans="1:2" ht="15" customHeight="1">
      <c r="B222" s="6099" t="s">
        <v>4952</v>
      </c>
    </row>
    <row r="226" spans="1:2" ht="15" customHeight="1">
      <c r="B226" s="6099"/>
    </row>
    <row r="227" spans="1:2" ht="80.099999999999994" customHeight="1"/>
    <row r="228" spans="1:2" ht="15" customHeight="1">
      <c r="B228" s="6108"/>
    </row>
    <row r="229" spans="1:2" ht="15" customHeight="1">
      <c r="B229" s="6101" t="s">
        <v>4953</v>
      </c>
    </row>
    <row r="230" spans="1:2" ht="15" customHeight="1">
      <c r="B230" s="6101" t="s">
        <v>4954</v>
      </c>
    </row>
    <row r="231" spans="1:2" ht="15" customHeight="1">
      <c r="B231" s="6101" t="s">
        <v>4955</v>
      </c>
    </row>
    <row r="232" spans="1:2" ht="15" customHeight="1">
      <c r="B232" s="6101" t="s">
        <v>4956</v>
      </c>
    </row>
    <row r="233" spans="1:2" ht="15" customHeight="1">
      <c r="B233" s="6109"/>
    </row>
    <row r="234" spans="1:2" ht="15" customHeight="1">
      <c r="B234" s="6101" t="s">
        <v>4957</v>
      </c>
    </row>
    <row r="235" spans="1:2" ht="15" customHeight="1">
      <c r="B235" s="6101" t="s">
        <v>4958</v>
      </c>
    </row>
    <row r="236" spans="1:2" ht="15" customHeight="1">
      <c r="B236" s="6101" t="s">
        <v>4959</v>
      </c>
    </row>
    <row r="237" spans="1:2" ht="15" customHeight="1">
      <c r="B237" s="6099"/>
    </row>
    <row r="239" spans="1:2" ht="15" customHeight="1">
      <c r="A239" s="6094"/>
    </row>
    <row r="240" spans="1:2" ht="20.100000000000001" customHeight="1"/>
    <row r="241" spans="1:2" s="6083" customFormat="1" ht="30" customHeight="1">
      <c r="A241" s="6082"/>
      <c r="B241" s="5922" t="s">
        <v>4831</v>
      </c>
    </row>
    <row r="242" spans="1:2" s="6083" customFormat="1" ht="15" customHeight="1">
      <c r="A242" s="6095"/>
      <c r="B242" s="6110"/>
    </row>
    <row r="243" spans="1:2" s="6083" customFormat="1" ht="15" customHeight="1">
      <c r="A243" s="6095"/>
      <c r="B243" s="6110" t="s">
        <v>4960</v>
      </c>
    </row>
    <row r="244" spans="1:2" s="6083" customFormat="1" ht="15" customHeight="1">
      <c r="A244" s="6095"/>
      <c r="B244" s="6110" t="s">
        <v>4961</v>
      </c>
    </row>
    <row r="245" spans="1:2" s="6083" customFormat="1" ht="15" customHeight="1">
      <c r="A245" s="6095"/>
      <c r="B245" s="6092"/>
    </row>
    <row r="246" spans="1:2" s="6083" customFormat="1" ht="15" customHeight="1">
      <c r="A246" s="6095"/>
      <c r="B246" s="6110" t="s">
        <v>4962</v>
      </c>
    </row>
    <row r="247" spans="1:2" s="6083" customFormat="1" ht="15" customHeight="1">
      <c r="A247" s="6095"/>
      <c r="B247" s="6110" t="s">
        <v>4963</v>
      </c>
    </row>
    <row r="248" spans="1:2" s="6083" customFormat="1" ht="15" customHeight="1">
      <c r="A248" s="6095"/>
      <c r="B248" s="6092"/>
    </row>
    <row r="249" spans="1:2" s="6083" customFormat="1" ht="15" customHeight="1">
      <c r="A249" s="6095"/>
      <c r="B249" s="6092"/>
    </row>
    <row r="250" spans="1:2" s="6083" customFormat="1" ht="15" customHeight="1">
      <c r="A250" s="6095"/>
      <c r="B250" s="6092"/>
    </row>
    <row r="251" spans="1:2" s="6083" customFormat="1" ht="15" customHeight="1">
      <c r="A251" s="6095"/>
      <c r="B251" s="6110"/>
    </row>
    <row r="252" spans="1:2" s="6083" customFormat="1" ht="15" customHeight="1">
      <c r="A252" s="6095"/>
      <c r="B252" s="6110"/>
    </row>
    <row r="253" spans="1:2" s="6083" customFormat="1" ht="15" customHeight="1">
      <c r="A253" s="6095"/>
      <c r="B253" s="6110"/>
    </row>
    <row r="254" spans="1:2" s="6083" customFormat="1" ht="80.099999999999994" customHeight="1">
      <c r="A254" s="6084"/>
      <c r="B254" s="1434"/>
    </row>
    <row r="255" spans="1:2" s="6083" customFormat="1" ht="15" customHeight="1">
      <c r="A255" s="6095"/>
      <c r="B255" s="6092"/>
    </row>
    <row r="256" spans="1:2" s="6083" customFormat="1" ht="15" customHeight="1">
      <c r="A256" s="6095"/>
      <c r="B256" s="6110" t="s">
        <v>4964</v>
      </c>
    </row>
    <row r="257" spans="1:2" s="6083" customFormat="1" ht="15" customHeight="1">
      <c r="A257" s="6095"/>
      <c r="B257" s="6110" t="s">
        <v>4965</v>
      </c>
    </row>
    <row r="258" spans="1:2" s="6083" customFormat="1" ht="15" customHeight="1">
      <c r="A258" s="6095"/>
      <c r="B258" s="6110" t="s">
        <v>4966</v>
      </c>
    </row>
    <row r="259" spans="1:2" s="6083" customFormat="1" ht="15" customHeight="1">
      <c r="A259" s="6095"/>
      <c r="B259" s="6110" t="s">
        <v>4967</v>
      </c>
    </row>
    <row r="260" spans="1:2" s="6083" customFormat="1" ht="15" customHeight="1">
      <c r="A260" s="6095"/>
      <c r="B260" s="6110"/>
    </row>
    <row r="261" spans="1:2" s="6083" customFormat="1" ht="15" customHeight="1">
      <c r="A261" s="6095"/>
      <c r="B261" s="6110"/>
    </row>
    <row r="262" spans="1:2" s="6083" customFormat="1" ht="15" customHeight="1">
      <c r="A262" s="6095"/>
      <c r="B262" s="6092"/>
    </row>
    <row r="263" spans="1:2" s="6083" customFormat="1" ht="15" customHeight="1">
      <c r="A263" s="6095"/>
      <c r="B263" s="6110"/>
    </row>
    <row r="264" spans="1:2" s="6083" customFormat="1" ht="15" customHeight="1">
      <c r="A264" s="6095"/>
      <c r="B264" s="6110"/>
    </row>
    <row r="265" spans="1:2" s="6083" customFormat="1" ht="15" customHeight="1">
      <c r="A265" s="6095"/>
      <c r="B265" s="6110"/>
    </row>
    <row r="266" spans="1:2" s="6083" customFormat="1" ht="15" customHeight="1">
      <c r="A266" s="6095"/>
      <c r="B266" s="6110"/>
    </row>
    <row r="267" spans="1:2" s="6083" customFormat="1" ht="80.099999999999994" customHeight="1">
      <c r="A267" s="6084"/>
      <c r="B267" s="1434"/>
    </row>
    <row r="268" spans="1:2" ht="15" customHeight="1">
      <c r="B268" s="6099"/>
    </row>
    <row r="269" spans="1:2" ht="15" customHeight="1">
      <c r="B269" s="6099" t="s">
        <v>4968</v>
      </c>
    </row>
    <row r="270" spans="1:2" ht="15" customHeight="1">
      <c r="B270" s="6099" t="s">
        <v>4969</v>
      </c>
    </row>
    <row r="271" spans="1:2" ht="15" customHeight="1">
      <c r="B271" s="6099" t="s">
        <v>4970</v>
      </c>
    </row>
    <row r="272" spans="1:2" ht="15" customHeight="1">
      <c r="B272" s="6099" t="s">
        <v>4971</v>
      </c>
    </row>
    <row r="273" spans="1:2" ht="15" customHeight="1">
      <c r="B273" s="6099" t="s">
        <v>4972</v>
      </c>
    </row>
    <row r="275" spans="1:2" ht="15" customHeight="1">
      <c r="B275" s="6099"/>
    </row>
    <row r="276" spans="1:2" ht="15" customHeight="1">
      <c r="B276" s="6099"/>
    </row>
    <row r="277" spans="1:2" ht="15" customHeight="1">
      <c r="B277" s="6099"/>
    </row>
    <row r="278" spans="1:2" ht="15" customHeight="1">
      <c r="B278" s="6099"/>
    </row>
    <row r="279" spans="1:2" ht="15" customHeight="1">
      <c r="B279" s="6099"/>
    </row>
    <row r="281" spans="1:2" s="6083" customFormat="1" ht="30" customHeight="1">
      <c r="A281" s="6082"/>
      <c r="B281" s="5922" t="s">
        <v>4831</v>
      </c>
    </row>
    <row r="282" spans="1:2" ht="15" customHeight="1">
      <c r="B282" s="6099"/>
    </row>
    <row r="283" spans="1:2" ht="15" customHeight="1">
      <c r="B283" s="6099" t="s">
        <v>4973</v>
      </c>
    </row>
    <row r="284" spans="1:2" ht="15" customHeight="1">
      <c r="B284" s="6099" t="s">
        <v>4974</v>
      </c>
    </row>
    <row r="285" spans="1:2" ht="15" customHeight="1">
      <c r="B285" s="6099" t="s">
        <v>4975</v>
      </c>
    </row>
    <row r="286" spans="1:2" ht="15" customHeight="1">
      <c r="B286" s="6099" t="s">
        <v>4976</v>
      </c>
    </row>
    <row r="287" spans="1:2" ht="15" customHeight="1">
      <c r="B287" s="6099" t="s">
        <v>4977</v>
      </c>
    </row>
    <row r="289" spans="1:2" ht="15" customHeight="1">
      <c r="B289" s="6099" t="s">
        <v>4978</v>
      </c>
    </row>
    <row r="290" spans="1:2" ht="15" customHeight="1">
      <c r="B290" s="6099" t="s">
        <v>4979</v>
      </c>
    </row>
    <row r="291" spans="1:2" ht="15" customHeight="1">
      <c r="B291" s="6099" t="s">
        <v>4980</v>
      </c>
    </row>
    <row r="292" spans="1:2" ht="15" customHeight="1">
      <c r="B292" s="6099" t="s">
        <v>4981</v>
      </c>
    </row>
    <row r="294" spans="1:2" s="6083" customFormat="1" ht="80.099999999999994" customHeight="1">
      <c r="A294" s="6084"/>
      <c r="B294" s="1434"/>
    </row>
    <row r="295" spans="1:2" ht="15" customHeight="1">
      <c r="B295" s="6099"/>
    </row>
    <row r="296" spans="1:2" ht="15" customHeight="1">
      <c r="B296" s="6099" t="s">
        <v>4982</v>
      </c>
    </row>
    <row r="297" spans="1:2" ht="15" customHeight="1">
      <c r="B297" s="6099" t="s">
        <v>4983</v>
      </c>
    </row>
    <row r="299" spans="1:2" ht="15" customHeight="1">
      <c r="B299" s="6099" t="s">
        <v>4984</v>
      </c>
    </row>
    <row r="300" spans="1:2" ht="15" customHeight="1">
      <c r="B300" s="6099" t="s">
        <v>4985</v>
      </c>
    </row>
    <row r="301" spans="1:2" ht="15" customHeight="1">
      <c r="B301" s="6099" t="s">
        <v>4986</v>
      </c>
    </row>
    <row r="302" spans="1:2" ht="15" customHeight="1">
      <c r="B302" s="6099" t="s">
        <v>4987</v>
      </c>
    </row>
    <row r="306" spans="2:2" ht="15" customHeight="1">
      <c r="B306" s="6099"/>
    </row>
    <row r="307" spans="2:2" ht="80.099999999999994" customHeight="1"/>
    <row r="308" spans="2:2" ht="15" customHeight="1">
      <c r="B308" s="6099"/>
    </row>
    <row r="309" spans="2:2" ht="15" customHeight="1">
      <c r="B309" s="6099" t="s">
        <v>4988</v>
      </c>
    </row>
    <row r="310" spans="2:2" ht="15" customHeight="1">
      <c r="B310" s="6099" t="s">
        <v>4989</v>
      </c>
    </row>
    <row r="311" spans="2:2" ht="15" customHeight="1">
      <c r="B311" s="6099" t="s">
        <v>4990</v>
      </c>
    </row>
    <row r="312" spans="2:2" ht="15" customHeight="1">
      <c r="B312" s="6099" t="s">
        <v>4991</v>
      </c>
    </row>
    <row r="313" spans="2:2" ht="15" customHeight="1">
      <c r="B313" s="6099"/>
    </row>
    <row r="314" spans="2:2" ht="15" customHeight="1">
      <c r="B314" s="6099" t="s">
        <v>4992</v>
      </c>
    </row>
    <row r="315" spans="2:2" ht="15" customHeight="1">
      <c r="B315" s="6099" t="s">
        <v>4993</v>
      </c>
    </row>
    <row r="316" spans="2:2" ht="15" customHeight="1">
      <c r="B316" s="6099" t="s">
        <v>4994</v>
      </c>
    </row>
    <row r="317" spans="2:2" ht="15" customHeight="1">
      <c r="B317" s="6099" t="s">
        <v>4995</v>
      </c>
    </row>
    <row r="318" spans="2:2" ht="15" customHeight="1">
      <c r="B318" s="6099"/>
    </row>
    <row r="324" spans="2:2" ht="15" customHeight="1">
      <c r="B324" s="6099"/>
    </row>
  </sheetData>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40718-5645-406A-A188-96CC7C502B59}">
  <sheetPr>
    <tabColor indexed="9"/>
  </sheetPr>
  <dimension ref="A1:A413"/>
  <sheetViews>
    <sheetView zoomScaleNormal="100" workbookViewId="0">
      <selection activeCell="E18" sqref="E18"/>
    </sheetView>
  </sheetViews>
  <sheetFormatPr defaultRowHeight="15" customHeight="1"/>
  <cols>
    <col min="1" max="1" width="100.7109375" style="6073" customWidth="1"/>
  </cols>
  <sheetData>
    <row r="1" spans="1:1" ht="15" customHeight="1">
      <c r="A1" s="6070" t="s">
        <v>4830</v>
      </c>
    </row>
    <row r="2" spans="1:1" ht="15" customHeight="1">
      <c r="A2" s="6070"/>
    </row>
    <row r="3" spans="1:1" ht="15" customHeight="1">
      <c r="A3" s="6071" t="s">
        <v>4458</v>
      </c>
    </row>
    <row r="4" spans="1:1" ht="35.1" customHeight="1">
      <c r="A4" s="6072" t="s">
        <v>4502</v>
      </c>
    </row>
    <row r="5" spans="1:1" ht="35.1" customHeight="1">
      <c r="A5" s="6072" t="s">
        <v>4503</v>
      </c>
    </row>
    <row r="6" spans="1:1" ht="24.95" customHeight="1">
      <c r="A6" s="6072" t="s">
        <v>4504</v>
      </c>
    </row>
    <row r="7" spans="1:1" ht="24.95" customHeight="1">
      <c r="A7" s="6072" t="s">
        <v>4505</v>
      </c>
    </row>
    <row r="8" spans="1:1" ht="15" customHeight="1">
      <c r="A8" s="6072" t="s">
        <v>4506</v>
      </c>
    </row>
    <row r="9" spans="1:1" ht="15" customHeight="1">
      <c r="A9" s="6072" t="s">
        <v>4507</v>
      </c>
    </row>
    <row r="10" spans="1:1" ht="15" customHeight="1">
      <c r="A10" s="6065" t="s">
        <v>4459</v>
      </c>
    </row>
    <row r="11" spans="1:1" ht="15" customHeight="1">
      <c r="A11" s="6065" t="s">
        <v>4460</v>
      </c>
    </row>
    <row r="12" spans="1:1" ht="15" customHeight="1">
      <c r="A12" s="6065" t="s">
        <v>4461</v>
      </c>
    </row>
    <row r="13" spans="1:1" ht="15" customHeight="1">
      <c r="A13" s="6065" t="s">
        <v>4462</v>
      </c>
    </row>
    <row r="14" spans="1:1" ht="15" customHeight="1">
      <c r="A14" s="6065" t="s">
        <v>4463</v>
      </c>
    </row>
    <row r="15" spans="1:1" ht="24.95" customHeight="1">
      <c r="A15" s="6065" t="s">
        <v>4464</v>
      </c>
    </row>
    <row r="16" spans="1:1" ht="15" customHeight="1">
      <c r="A16" s="6072" t="s">
        <v>4508</v>
      </c>
    </row>
    <row r="17" spans="1:1" ht="15" customHeight="1">
      <c r="A17" s="6072" t="s">
        <v>4509</v>
      </c>
    </row>
    <row r="18" spans="1:1" ht="15" customHeight="1">
      <c r="A18" s="6072" t="s">
        <v>4510</v>
      </c>
    </row>
    <row r="19" spans="1:1" ht="15" customHeight="1">
      <c r="A19" s="6072" t="s">
        <v>4511</v>
      </c>
    </row>
    <row r="20" spans="1:1" ht="24.95" customHeight="1">
      <c r="A20" s="6072" t="s">
        <v>4512</v>
      </c>
    </row>
    <row r="21" spans="1:1" ht="24.95" customHeight="1">
      <c r="A21" s="6072" t="s">
        <v>4513</v>
      </c>
    </row>
    <row r="22" spans="1:1" ht="15" customHeight="1">
      <c r="A22" s="6065" t="s">
        <v>4465</v>
      </c>
    </row>
    <row r="23" spans="1:1" ht="24.95" customHeight="1">
      <c r="A23" s="6072" t="s">
        <v>4514</v>
      </c>
    </row>
    <row r="24" spans="1:1" ht="15" customHeight="1">
      <c r="A24" s="6072" t="s">
        <v>4515</v>
      </c>
    </row>
    <row r="25" spans="1:1" ht="15" customHeight="1">
      <c r="A25" s="6065"/>
    </row>
    <row r="26" spans="1:1" ht="15" customHeight="1">
      <c r="A26" s="6071" t="s">
        <v>4466</v>
      </c>
    </row>
    <row r="27" spans="1:1" ht="15" customHeight="1">
      <c r="A27" s="6072" t="s">
        <v>4516</v>
      </c>
    </row>
    <row r="28" spans="1:1" ht="15" customHeight="1">
      <c r="A28" s="6072" t="s">
        <v>4517</v>
      </c>
    </row>
    <row r="29" spans="1:1" ht="15" customHeight="1">
      <c r="A29" s="6065" t="s">
        <v>4467</v>
      </c>
    </row>
    <row r="30" spans="1:1" ht="15" customHeight="1">
      <c r="A30" s="6065" t="s">
        <v>4468</v>
      </c>
    </row>
    <row r="31" spans="1:1" ht="35.1" customHeight="1">
      <c r="A31" s="6072" t="s">
        <v>4518</v>
      </c>
    </row>
    <row r="32" spans="1:1" ht="24.95" customHeight="1">
      <c r="A32" s="6072" t="s">
        <v>4519</v>
      </c>
    </row>
    <row r="33" spans="1:1" ht="15" customHeight="1">
      <c r="A33" s="6072" t="s">
        <v>4520</v>
      </c>
    </row>
    <row r="34" spans="1:1" ht="15" customHeight="1">
      <c r="A34" s="6072" t="s">
        <v>4521</v>
      </c>
    </row>
    <row r="35" spans="1:1" ht="15" customHeight="1">
      <c r="A35" s="6072" t="s">
        <v>4522</v>
      </c>
    </row>
    <row r="36" spans="1:1" ht="24.95" customHeight="1">
      <c r="A36" s="6072" t="s">
        <v>4523</v>
      </c>
    </row>
    <row r="37" spans="1:1" ht="24.95" customHeight="1">
      <c r="A37" s="6072" t="s">
        <v>4524</v>
      </c>
    </row>
    <row r="38" spans="1:1" ht="15" customHeight="1">
      <c r="A38" s="6072" t="s">
        <v>4525</v>
      </c>
    </row>
    <row r="39" spans="1:1" ht="15" customHeight="1">
      <c r="A39" s="6072" t="s">
        <v>4526</v>
      </c>
    </row>
    <row r="40" spans="1:1" ht="15" customHeight="1">
      <c r="A40" s="6072" t="s">
        <v>4527</v>
      </c>
    </row>
    <row r="41" spans="1:1" ht="35.1" customHeight="1">
      <c r="A41" s="6072" t="s">
        <v>4528</v>
      </c>
    </row>
    <row r="42" spans="1:1" ht="15" customHeight="1">
      <c r="A42" s="6072"/>
    </row>
    <row r="43" spans="1:1" ht="15" customHeight="1">
      <c r="A43" s="6071" t="s">
        <v>4469</v>
      </c>
    </row>
    <row r="44" spans="1:1" ht="15" customHeight="1">
      <c r="A44" s="6072" t="s">
        <v>4529</v>
      </c>
    </row>
    <row r="45" spans="1:1" ht="15" customHeight="1">
      <c r="A45" s="6072" t="s">
        <v>4530</v>
      </c>
    </row>
    <row r="46" spans="1:1" ht="15" customHeight="1">
      <c r="A46" s="6072" t="s">
        <v>4531</v>
      </c>
    </row>
    <row r="47" spans="1:1" ht="24.95" customHeight="1">
      <c r="A47" s="6072" t="s">
        <v>4532</v>
      </c>
    </row>
    <row r="48" spans="1:1" ht="24.95" customHeight="1">
      <c r="A48" s="6072" t="s">
        <v>4533</v>
      </c>
    </row>
    <row r="49" spans="1:1" ht="24.95" customHeight="1">
      <c r="A49" s="6072" t="s">
        <v>4534</v>
      </c>
    </row>
    <row r="50" spans="1:1" ht="15" customHeight="1">
      <c r="A50" s="6072" t="s">
        <v>4535</v>
      </c>
    </row>
    <row r="51" spans="1:1" ht="15" customHeight="1">
      <c r="A51" s="6072" t="s">
        <v>4536</v>
      </c>
    </row>
    <row r="52" spans="1:1" ht="15" customHeight="1">
      <c r="A52" s="6072" t="s">
        <v>4537</v>
      </c>
    </row>
    <row r="53" spans="1:1" ht="15" customHeight="1">
      <c r="A53" s="6072" t="s">
        <v>4538</v>
      </c>
    </row>
    <row r="54" spans="1:1" ht="15" customHeight="1">
      <c r="A54" s="6065"/>
    </row>
    <row r="55" spans="1:1" ht="15" customHeight="1">
      <c r="A55" s="6071" t="s">
        <v>4470</v>
      </c>
    </row>
    <row r="56" spans="1:1" ht="24.95" customHeight="1">
      <c r="A56" s="6072" t="s">
        <v>4539</v>
      </c>
    </row>
    <row r="57" spans="1:1" ht="15" customHeight="1">
      <c r="A57" s="6072" t="s">
        <v>4540</v>
      </c>
    </row>
    <row r="58" spans="1:1" ht="15" customHeight="1">
      <c r="A58" s="6072" t="s">
        <v>4541</v>
      </c>
    </row>
    <row r="59" spans="1:1" ht="15" customHeight="1">
      <c r="A59" s="6072" t="s">
        <v>4542</v>
      </c>
    </row>
    <row r="60" spans="1:1" ht="24.95" customHeight="1">
      <c r="A60" s="6072" t="s">
        <v>4543</v>
      </c>
    </row>
    <row r="61" spans="1:1" ht="24.95" customHeight="1">
      <c r="A61" s="6072" t="s">
        <v>4544</v>
      </c>
    </row>
    <row r="62" spans="1:1" ht="15" customHeight="1">
      <c r="A62" s="6072" t="s">
        <v>4545</v>
      </c>
    </row>
    <row r="63" spans="1:1" ht="15" customHeight="1">
      <c r="A63" s="6072" t="s">
        <v>4546</v>
      </c>
    </row>
    <row r="64" spans="1:1" ht="15" customHeight="1">
      <c r="A64" s="6065"/>
    </row>
    <row r="65" spans="1:1" ht="15" customHeight="1">
      <c r="A65" s="6071" t="s">
        <v>4471</v>
      </c>
    </row>
    <row r="66" spans="1:1" ht="15" customHeight="1">
      <c r="A66" s="6072" t="s">
        <v>4547</v>
      </c>
    </row>
    <row r="67" spans="1:1" ht="60" customHeight="1">
      <c r="A67" s="6072" t="s">
        <v>4548</v>
      </c>
    </row>
    <row r="68" spans="1:1" ht="15" customHeight="1">
      <c r="A68" s="6072" t="s">
        <v>4549</v>
      </c>
    </row>
    <row r="69" spans="1:1" ht="15" customHeight="1">
      <c r="A69" s="6072" t="s">
        <v>4550</v>
      </c>
    </row>
    <row r="70" spans="1:1" ht="15" customHeight="1">
      <c r="A70" s="6072" t="s">
        <v>4551</v>
      </c>
    </row>
    <row r="71" spans="1:1" ht="54.95" customHeight="1">
      <c r="A71" s="6072" t="s">
        <v>4552</v>
      </c>
    </row>
    <row r="72" spans="1:1" ht="35.1" customHeight="1">
      <c r="A72" s="6072" t="s">
        <v>4553</v>
      </c>
    </row>
    <row r="73" spans="1:1" ht="24.95" customHeight="1">
      <c r="A73" s="6072" t="s">
        <v>4554</v>
      </c>
    </row>
    <row r="74" spans="1:1" ht="35.1" customHeight="1">
      <c r="A74" s="6072" t="s">
        <v>4555</v>
      </c>
    </row>
    <row r="75" spans="1:1" ht="15" customHeight="1">
      <c r="A75" s="6072" t="s">
        <v>4556</v>
      </c>
    </row>
    <row r="76" spans="1:1" ht="15" customHeight="1">
      <c r="A76" s="6072" t="s">
        <v>4557</v>
      </c>
    </row>
    <row r="77" spans="1:1" ht="15" customHeight="1">
      <c r="A77" s="6065" t="s">
        <v>4472</v>
      </c>
    </row>
    <row r="78" spans="1:1" ht="15" customHeight="1">
      <c r="A78" s="6071" t="s">
        <v>4473</v>
      </c>
    </row>
    <row r="79" spans="1:1" ht="24.95" customHeight="1">
      <c r="A79" s="6072" t="s">
        <v>4558</v>
      </c>
    </row>
    <row r="80" spans="1:1" ht="35.1" customHeight="1">
      <c r="A80" s="6072" t="s">
        <v>4559</v>
      </c>
    </row>
    <row r="81" spans="1:1" ht="24.95" customHeight="1">
      <c r="A81" s="6072" t="s">
        <v>4560</v>
      </c>
    </row>
    <row r="82" spans="1:1" ht="24.95" customHeight="1">
      <c r="A82" s="6072" t="s">
        <v>4561</v>
      </c>
    </row>
    <row r="83" spans="1:1" ht="75" customHeight="1">
      <c r="A83" s="6072" t="s">
        <v>4562</v>
      </c>
    </row>
    <row r="84" spans="1:1" ht="15" customHeight="1">
      <c r="A84" s="6072" t="s">
        <v>4563</v>
      </c>
    </row>
    <row r="85" spans="1:1" ht="35.1" customHeight="1">
      <c r="A85" s="6072" t="s">
        <v>4564</v>
      </c>
    </row>
    <row r="86" spans="1:1" ht="35.1" customHeight="1">
      <c r="A86" s="6072" t="s">
        <v>4565</v>
      </c>
    </row>
    <row r="87" spans="1:1" ht="15" customHeight="1">
      <c r="A87" s="6072" t="s">
        <v>4566</v>
      </c>
    </row>
    <row r="88" spans="1:1" ht="54.95" customHeight="1">
      <c r="A88" s="6072" t="s">
        <v>4567</v>
      </c>
    </row>
    <row r="89" spans="1:1" ht="15" customHeight="1">
      <c r="A89" s="6065"/>
    </row>
    <row r="90" spans="1:1" ht="15" customHeight="1">
      <c r="A90" s="6071" t="s">
        <v>4474</v>
      </c>
    </row>
    <row r="91" spans="1:1" ht="15" customHeight="1">
      <c r="A91" s="6072" t="s">
        <v>4568</v>
      </c>
    </row>
    <row r="92" spans="1:1" ht="15" customHeight="1">
      <c r="A92" s="6072" t="s">
        <v>4569</v>
      </c>
    </row>
    <row r="93" spans="1:1" ht="35.1" customHeight="1">
      <c r="A93" s="6072" t="s">
        <v>4570</v>
      </c>
    </row>
    <row r="94" spans="1:1" ht="15" customHeight="1">
      <c r="A94" s="6065"/>
    </row>
    <row r="95" spans="1:1" ht="15" customHeight="1">
      <c r="A95" s="6071" t="s">
        <v>4475</v>
      </c>
    </row>
    <row r="96" spans="1:1" ht="24.95" customHeight="1">
      <c r="A96" s="6072" t="s">
        <v>4571</v>
      </c>
    </row>
    <row r="97" spans="1:1" ht="54.95" customHeight="1">
      <c r="A97" s="6072" t="s">
        <v>4572</v>
      </c>
    </row>
    <row r="98" spans="1:1" ht="15" customHeight="1">
      <c r="A98" s="6072" t="s">
        <v>4573</v>
      </c>
    </row>
    <row r="99" spans="1:1" ht="15" customHeight="1">
      <c r="A99" s="6065"/>
    </row>
    <row r="100" spans="1:1" ht="15" customHeight="1">
      <c r="A100" s="6071" t="s">
        <v>4476</v>
      </c>
    </row>
    <row r="101" spans="1:1" ht="24.95" customHeight="1">
      <c r="A101" s="6072" t="s">
        <v>4574</v>
      </c>
    </row>
    <row r="102" spans="1:1" ht="24.95" customHeight="1">
      <c r="A102" s="6072" t="s">
        <v>4575</v>
      </c>
    </row>
    <row r="103" spans="1:1" ht="24.95" customHeight="1">
      <c r="A103" s="6072" t="s">
        <v>4576</v>
      </c>
    </row>
    <row r="104" spans="1:1" ht="24.95" customHeight="1">
      <c r="A104" s="6072" t="s">
        <v>4577</v>
      </c>
    </row>
    <row r="105" spans="1:1" ht="15" customHeight="1">
      <c r="A105" s="6074"/>
    </row>
    <row r="106" spans="1:1" ht="15" customHeight="1">
      <c r="A106" s="6071" t="s">
        <v>4477</v>
      </c>
    </row>
    <row r="107" spans="1:1" ht="24.95" customHeight="1">
      <c r="A107" s="6072" t="s">
        <v>4578</v>
      </c>
    </row>
    <row r="108" spans="1:1" ht="15" customHeight="1">
      <c r="A108" s="6065"/>
    </row>
    <row r="109" spans="1:1" ht="15" customHeight="1">
      <c r="A109" s="6071" t="s">
        <v>4478</v>
      </c>
    </row>
    <row r="110" spans="1:1" ht="15" customHeight="1">
      <c r="A110" s="6065" t="s">
        <v>4639</v>
      </c>
    </row>
    <row r="111" spans="1:1" ht="24.95" customHeight="1">
      <c r="A111" s="6072" t="s">
        <v>4579</v>
      </c>
    </row>
    <row r="112" spans="1:1" ht="24.95" customHeight="1">
      <c r="A112" s="6072" t="s">
        <v>4580</v>
      </c>
    </row>
    <row r="113" spans="1:1" ht="15" customHeight="1">
      <c r="A113" s="6072" t="s">
        <v>4581</v>
      </c>
    </row>
    <row r="114" spans="1:1" ht="15" customHeight="1">
      <c r="A114" s="6072" t="s">
        <v>4582</v>
      </c>
    </row>
    <row r="115" spans="1:1" ht="15" customHeight="1">
      <c r="A115" s="6072" t="s">
        <v>4583</v>
      </c>
    </row>
    <row r="116" spans="1:1" ht="15" customHeight="1">
      <c r="A116" s="6072" t="s">
        <v>4584</v>
      </c>
    </row>
    <row r="117" spans="1:1" ht="15" customHeight="1">
      <c r="A117" s="6074" t="s">
        <v>4472</v>
      </c>
    </row>
    <row r="118" spans="1:1" ht="15" customHeight="1">
      <c r="A118" s="6071" t="s">
        <v>4479</v>
      </c>
    </row>
    <row r="119" spans="1:1" ht="24.95" customHeight="1">
      <c r="A119" s="6072" t="s">
        <v>4585</v>
      </c>
    </row>
    <row r="120" spans="1:1" ht="24.95" customHeight="1">
      <c r="A120" s="6072" t="s">
        <v>4586</v>
      </c>
    </row>
    <row r="121" spans="1:1" ht="95.1" customHeight="1">
      <c r="A121" s="6072" t="s">
        <v>4587</v>
      </c>
    </row>
    <row r="122" spans="1:1" ht="15" customHeight="1">
      <c r="A122" s="6072" t="s">
        <v>4588</v>
      </c>
    </row>
    <row r="123" spans="1:1" ht="35.1" customHeight="1">
      <c r="A123" s="6072" t="s">
        <v>4589</v>
      </c>
    </row>
    <row r="124" spans="1:1" ht="15" customHeight="1">
      <c r="A124" s="6072" t="s">
        <v>4590</v>
      </c>
    </row>
    <row r="125" spans="1:1" ht="35.1" customHeight="1">
      <c r="A125" s="6072" t="s">
        <v>4591</v>
      </c>
    </row>
    <row r="126" spans="1:1" ht="15" customHeight="1">
      <c r="A126" s="6072" t="s">
        <v>4592</v>
      </c>
    </row>
    <row r="127" spans="1:1" ht="15" customHeight="1">
      <c r="A127" s="6072" t="s">
        <v>4593</v>
      </c>
    </row>
    <row r="128" spans="1:1" ht="24.95" customHeight="1">
      <c r="A128" s="6072" t="s">
        <v>4594</v>
      </c>
    </row>
    <row r="129" spans="1:1" ht="15" customHeight="1">
      <c r="A129" s="6072" t="s">
        <v>4595</v>
      </c>
    </row>
    <row r="130" spans="1:1" ht="15" customHeight="1">
      <c r="A130" s="6072" t="s">
        <v>4596</v>
      </c>
    </row>
    <row r="131" spans="1:1" ht="15" customHeight="1">
      <c r="A131" s="6072" t="s">
        <v>4597</v>
      </c>
    </row>
    <row r="132" spans="1:1" ht="15" customHeight="1">
      <c r="A132" s="6072" t="s">
        <v>4598</v>
      </c>
    </row>
    <row r="133" spans="1:1" ht="15" customHeight="1">
      <c r="A133" s="6065" t="s">
        <v>4480</v>
      </c>
    </row>
    <row r="134" spans="1:1" ht="15" customHeight="1">
      <c r="A134" s="6065" t="s">
        <v>4481</v>
      </c>
    </row>
    <row r="135" spans="1:1" ht="15" customHeight="1">
      <c r="A135" s="6065" t="s">
        <v>4482</v>
      </c>
    </row>
    <row r="136" spans="1:1" ht="15" customHeight="1">
      <c r="A136" s="6072" t="s">
        <v>4599</v>
      </c>
    </row>
    <row r="137" spans="1:1" ht="15" customHeight="1">
      <c r="A137" s="6065"/>
    </row>
    <row r="138" spans="1:1" ht="15" customHeight="1">
      <c r="A138" s="6071" t="s">
        <v>4483</v>
      </c>
    </row>
    <row r="139" spans="1:1" ht="15" customHeight="1">
      <c r="A139" s="6072" t="s">
        <v>4600</v>
      </c>
    </row>
    <row r="140" spans="1:1" ht="54.95" customHeight="1">
      <c r="A140" s="6072" t="s">
        <v>4601</v>
      </c>
    </row>
    <row r="141" spans="1:1" ht="35.1" customHeight="1">
      <c r="A141" s="6072" t="s">
        <v>4602</v>
      </c>
    </row>
    <row r="142" spans="1:1" ht="24.95" customHeight="1">
      <c r="A142" s="6072" t="s">
        <v>4603</v>
      </c>
    </row>
    <row r="143" spans="1:1" ht="24.95" customHeight="1">
      <c r="A143" s="6072" t="s">
        <v>4604</v>
      </c>
    </row>
    <row r="144" spans="1:1" ht="24.95" customHeight="1">
      <c r="A144" s="6072" t="s">
        <v>4605</v>
      </c>
    </row>
    <row r="145" spans="1:1" ht="15" customHeight="1">
      <c r="A145" s="6072" t="s">
        <v>4606</v>
      </c>
    </row>
    <row r="146" spans="1:1" ht="24.95" customHeight="1">
      <c r="A146" s="6072" t="s">
        <v>4607</v>
      </c>
    </row>
    <row r="147" spans="1:1" ht="35.1" customHeight="1">
      <c r="A147" s="6072" t="s">
        <v>4608</v>
      </c>
    </row>
    <row r="148" spans="1:1" ht="24.95" customHeight="1">
      <c r="A148" s="6072" t="s">
        <v>4609</v>
      </c>
    </row>
    <row r="149" spans="1:1" ht="15" customHeight="1">
      <c r="A149" s="6065" t="s">
        <v>4484</v>
      </c>
    </row>
    <row r="150" spans="1:1" ht="15" customHeight="1">
      <c r="A150" s="6065" t="s">
        <v>4485</v>
      </c>
    </row>
    <row r="151" spans="1:1" ht="15" customHeight="1">
      <c r="A151" s="6065" t="s">
        <v>4486</v>
      </c>
    </row>
    <row r="152" spans="1:1" ht="15" customHeight="1">
      <c r="A152" s="6065" t="s">
        <v>4487</v>
      </c>
    </row>
    <row r="153" spans="1:1" ht="15" customHeight="1">
      <c r="A153" s="6065" t="s">
        <v>4488</v>
      </c>
    </row>
    <row r="154" spans="1:1" ht="15" customHeight="1">
      <c r="A154" s="6065" t="s">
        <v>4489</v>
      </c>
    </row>
    <row r="155" spans="1:1" ht="15" customHeight="1">
      <c r="A155" s="6065" t="s">
        <v>4490</v>
      </c>
    </row>
    <row r="156" spans="1:1" ht="35.1" customHeight="1">
      <c r="A156" s="6065" t="s">
        <v>4491</v>
      </c>
    </row>
    <row r="157" spans="1:1" ht="24.95" customHeight="1">
      <c r="A157" s="6065" t="s">
        <v>4492</v>
      </c>
    </row>
    <row r="158" spans="1:1" ht="24.95" customHeight="1">
      <c r="A158" s="6072" t="s">
        <v>4610</v>
      </c>
    </row>
    <row r="159" spans="1:1" ht="24.95" customHeight="1">
      <c r="A159" s="6072" t="s">
        <v>4611</v>
      </c>
    </row>
    <row r="160" spans="1:1" ht="15" customHeight="1">
      <c r="A160" s="6065"/>
    </row>
    <row r="161" spans="1:1" ht="15" customHeight="1">
      <c r="A161" s="6071" t="s">
        <v>4493</v>
      </c>
    </row>
    <row r="162" spans="1:1" ht="24.95" customHeight="1">
      <c r="A162" s="6072" t="s">
        <v>4612</v>
      </c>
    </row>
    <row r="163" spans="1:1" ht="15" customHeight="1">
      <c r="A163" s="6072" t="s">
        <v>4640</v>
      </c>
    </row>
    <row r="164" spans="1:1" ht="15" customHeight="1">
      <c r="A164" s="6065" t="s">
        <v>4494</v>
      </c>
    </row>
    <row r="165" spans="1:1" ht="15" customHeight="1">
      <c r="A165" s="6065" t="s">
        <v>4495</v>
      </c>
    </row>
    <row r="166" spans="1:1" ht="15" customHeight="1">
      <c r="A166" s="6065" t="s">
        <v>4496</v>
      </c>
    </row>
    <row r="167" spans="1:1" ht="15" customHeight="1">
      <c r="A167" s="6065" t="s">
        <v>4497</v>
      </c>
    </row>
    <row r="168" spans="1:1" ht="35.1" customHeight="1">
      <c r="A168" s="6072" t="s">
        <v>4613</v>
      </c>
    </row>
    <row r="169" spans="1:1" ht="24.95" customHeight="1">
      <c r="A169" s="6072" t="s">
        <v>4532</v>
      </c>
    </row>
    <row r="170" spans="1:1" ht="15" customHeight="1">
      <c r="A170" s="6072" t="s">
        <v>4614</v>
      </c>
    </row>
    <row r="171" spans="1:1" ht="24.95" customHeight="1">
      <c r="A171" s="6072" t="s">
        <v>4615</v>
      </c>
    </row>
    <row r="172" spans="1:1" ht="15" customHeight="1">
      <c r="A172" s="6072" t="s">
        <v>4616</v>
      </c>
    </row>
    <row r="173" spans="1:1" ht="15" customHeight="1">
      <c r="A173" s="6072" t="s">
        <v>4617</v>
      </c>
    </row>
    <row r="174" spans="1:1" ht="15" customHeight="1">
      <c r="A174" s="6065"/>
    </row>
    <row r="175" spans="1:1" ht="15" customHeight="1">
      <c r="A175" s="6071" t="s">
        <v>4498</v>
      </c>
    </row>
    <row r="176" spans="1:1" ht="15" customHeight="1">
      <c r="A176" s="6072" t="s">
        <v>4618</v>
      </c>
    </row>
    <row r="177" spans="1:1" ht="24.95" customHeight="1">
      <c r="A177" s="6072" t="s">
        <v>4619</v>
      </c>
    </row>
    <row r="178" spans="1:1" ht="15" customHeight="1">
      <c r="A178" s="6072" t="s">
        <v>4620</v>
      </c>
    </row>
    <row r="179" spans="1:1" ht="24.95" customHeight="1">
      <c r="A179" s="6072" t="s">
        <v>4621</v>
      </c>
    </row>
    <row r="180" spans="1:1" ht="24.95" customHeight="1">
      <c r="A180" s="6072" t="s">
        <v>4622</v>
      </c>
    </row>
    <row r="181" spans="1:1" ht="24.95" customHeight="1">
      <c r="A181" s="6072" t="s">
        <v>4623</v>
      </c>
    </row>
    <row r="182" spans="1:1" ht="24.95" customHeight="1">
      <c r="A182" s="6072" t="s">
        <v>4624</v>
      </c>
    </row>
    <row r="183" spans="1:1" ht="24.95" customHeight="1">
      <c r="A183" s="6072" t="s">
        <v>4625</v>
      </c>
    </row>
    <row r="184" spans="1:1" ht="54.95" customHeight="1">
      <c r="A184" s="6072" t="s">
        <v>4626</v>
      </c>
    </row>
    <row r="185" spans="1:1" ht="24.95" customHeight="1">
      <c r="A185" s="6072" t="s">
        <v>4627</v>
      </c>
    </row>
    <row r="186" spans="1:1" ht="15" customHeight="1">
      <c r="A186" s="6072" t="s">
        <v>4628</v>
      </c>
    </row>
    <row r="187" spans="1:1" ht="15" customHeight="1">
      <c r="A187" s="6072" t="s">
        <v>4629</v>
      </c>
    </row>
    <row r="188" spans="1:1" ht="24.95" customHeight="1">
      <c r="A188" s="6072" t="s">
        <v>4630</v>
      </c>
    </row>
    <row r="189" spans="1:1" ht="15" customHeight="1">
      <c r="A189" s="6065"/>
    </row>
    <row r="190" spans="1:1" ht="15" customHeight="1">
      <c r="A190" s="6071" t="s">
        <v>4499</v>
      </c>
    </row>
    <row r="191" spans="1:1" ht="15" customHeight="1">
      <c r="A191" s="6072" t="s">
        <v>2277</v>
      </c>
    </row>
    <row r="192" spans="1:1" ht="15" customHeight="1">
      <c r="A192" s="6065" t="s">
        <v>4500</v>
      </c>
    </row>
    <row r="193" spans="1:1" ht="15" customHeight="1">
      <c r="A193" s="6065" t="s">
        <v>4501</v>
      </c>
    </row>
    <row r="194" spans="1:1" ht="15" customHeight="1">
      <c r="A194" s="6065" t="s">
        <v>4631</v>
      </c>
    </row>
    <row r="195" spans="1:1" ht="15" customHeight="1">
      <c r="A195" s="6065" t="s">
        <v>4632</v>
      </c>
    </row>
    <row r="196" spans="1:1" ht="15" customHeight="1">
      <c r="A196" s="6065" t="s">
        <v>4633</v>
      </c>
    </row>
    <row r="197" spans="1:1" ht="15" customHeight="1">
      <c r="A197" s="6065" t="s">
        <v>4634</v>
      </c>
    </row>
    <row r="198" spans="1:1" ht="15" customHeight="1">
      <c r="A198" s="6072" t="s">
        <v>2342</v>
      </c>
    </row>
    <row r="199" spans="1:1" ht="15" customHeight="1">
      <c r="A199" s="6065" t="s">
        <v>1137</v>
      </c>
    </row>
    <row r="200" spans="1:1" ht="15" customHeight="1">
      <c r="A200" s="6065" t="s">
        <v>4635</v>
      </c>
    </row>
    <row r="201" spans="1:1" ht="15" customHeight="1">
      <c r="A201" s="6065" t="s">
        <v>4636</v>
      </c>
    </row>
    <row r="202" spans="1:1" ht="15" customHeight="1">
      <c r="A202" s="6065" t="s">
        <v>4637</v>
      </c>
    </row>
    <row r="203" spans="1:1" ht="15" customHeight="1">
      <c r="A203" s="6065" t="s">
        <v>4638</v>
      </c>
    </row>
    <row r="204" spans="1:1" ht="15" customHeight="1">
      <c r="A204" s="6075"/>
    </row>
    <row r="205" spans="1:1" s="4326" customFormat="1" ht="15" customHeight="1">
      <c r="A205" s="6081" t="s">
        <v>4827</v>
      </c>
    </row>
    <row r="206" spans="1:1" s="4326" customFormat="1" ht="15" customHeight="1">
      <c r="A206" s="6073"/>
    </row>
    <row r="207" spans="1:1" s="4326" customFormat="1" ht="15" customHeight="1">
      <c r="A207" s="6079" t="s">
        <v>4826</v>
      </c>
    </row>
    <row r="208" spans="1:1" s="4326" customFormat="1" ht="24.95" customHeight="1">
      <c r="A208" s="6076" t="s">
        <v>4641</v>
      </c>
    </row>
    <row r="209" spans="1:1" s="4326" customFormat="1" ht="15" customHeight="1">
      <c r="A209" s="6077" t="s">
        <v>4642</v>
      </c>
    </row>
    <row r="210" spans="1:1" s="4326" customFormat="1" ht="24.95" customHeight="1">
      <c r="A210" s="6076" t="s">
        <v>4643</v>
      </c>
    </row>
    <row r="211" spans="1:1" s="4326" customFormat="1" ht="35.1" customHeight="1">
      <c r="A211" s="6076" t="s">
        <v>4644</v>
      </c>
    </row>
    <row r="212" spans="1:1" s="4326" customFormat="1" ht="24.95" customHeight="1">
      <c r="A212" s="6076" t="s">
        <v>4645</v>
      </c>
    </row>
    <row r="213" spans="1:1" s="4326" customFormat="1" ht="24.95" customHeight="1">
      <c r="A213" s="6076" t="s">
        <v>4646</v>
      </c>
    </row>
    <row r="214" spans="1:1" s="4326" customFormat="1" ht="24.95" customHeight="1">
      <c r="A214" s="6076" t="s">
        <v>4647</v>
      </c>
    </row>
    <row r="215" spans="1:1" s="4326" customFormat="1" ht="24.95" customHeight="1">
      <c r="A215" s="6076" t="s">
        <v>4648</v>
      </c>
    </row>
    <row r="216" spans="1:1" s="4326" customFormat="1" ht="15" customHeight="1">
      <c r="A216" s="6076" t="s">
        <v>4649</v>
      </c>
    </row>
    <row r="217" spans="1:1" s="4326" customFormat="1" ht="24.95" customHeight="1">
      <c r="A217" s="6076" t="s">
        <v>4650</v>
      </c>
    </row>
    <row r="218" spans="1:1" s="4326" customFormat="1" ht="15" customHeight="1">
      <c r="A218" s="6076" t="s">
        <v>4651</v>
      </c>
    </row>
    <row r="219" spans="1:1" s="4326" customFormat="1" ht="24.95" customHeight="1">
      <c r="A219" s="6076" t="s">
        <v>4652</v>
      </c>
    </row>
    <row r="220" spans="1:1" s="4326" customFormat="1" ht="15" customHeight="1">
      <c r="A220" s="6076" t="s">
        <v>4653</v>
      </c>
    </row>
    <row r="221" spans="1:1" s="4326" customFormat="1" ht="24.95" customHeight="1">
      <c r="A221" s="6078" t="s">
        <v>4654</v>
      </c>
    </row>
    <row r="222" spans="1:1" s="4326" customFormat="1" ht="15" customHeight="1">
      <c r="A222" s="6078" t="s">
        <v>4655</v>
      </c>
    </row>
    <row r="223" spans="1:1" s="4326" customFormat="1" ht="15" customHeight="1">
      <c r="A223" s="6077" t="s">
        <v>4656</v>
      </c>
    </row>
    <row r="224" spans="1:1" s="4326" customFormat="1" ht="15" customHeight="1">
      <c r="A224" s="6078" t="s">
        <v>4657</v>
      </c>
    </row>
    <row r="225" spans="1:1" s="4326" customFormat="1" ht="15" customHeight="1">
      <c r="A225" s="6078" t="s">
        <v>4658</v>
      </c>
    </row>
    <row r="226" spans="1:1" s="4326" customFormat="1" ht="24.95" customHeight="1">
      <c r="A226" s="6078" t="s">
        <v>4659</v>
      </c>
    </row>
    <row r="227" spans="1:1" s="4326" customFormat="1" ht="24.95" customHeight="1">
      <c r="A227" s="6076" t="s">
        <v>4660</v>
      </c>
    </row>
    <row r="228" spans="1:1" s="4326" customFormat="1" ht="15" customHeight="1">
      <c r="A228" s="6076" t="s">
        <v>4661</v>
      </c>
    </row>
    <row r="229" spans="1:1" s="4326" customFormat="1" ht="15" customHeight="1">
      <c r="A229" s="6076" t="s">
        <v>4662</v>
      </c>
    </row>
    <row r="230" spans="1:1" s="4326" customFormat="1" ht="15" customHeight="1">
      <c r="A230" s="6077"/>
    </row>
    <row r="231" spans="1:1" s="4326" customFormat="1" ht="15" customHeight="1">
      <c r="A231" s="6080" t="s">
        <v>4663</v>
      </c>
    </row>
    <row r="232" spans="1:1" s="4326" customFormat="1" ht="15" customHeight="1">
      <c r="A232" s="6076" t="s">
        <v>4664</v>
      </c>
    </row>
    <row r="233" spans="1:1" s="4326" customFormat="1" ht="35.1" customHeight="1">
      <c r="A233" s="6076" t="s">
        <v>4665</v>
      </c>
    </row>
    <row r="234" spans="1:1" s="4326" customFormat="1" ht="15" customHeight="1">
      <c r="A234" s="6076" t="s">
        <v>4666</v>
      </c>
    </row>
    <row r="235" spans="1:1" s="4326" customFormat="1" ht="15" customHeight="1">
      <c r="A235" s="6076" t="s">
        <v>4667</v>
      </c>
    </row>
    <row r="236" spans="1:1" s="4326" customFormat="1" ht="15" customHeight="1">
      <c r="A236" s="6076" t="s">
        <v>4668</v>
      </c>
    </row>
    <row r="237" spans="1:1" s="4326" customFormat="1" ht="15" customHeight="1">
      <c r="A237" s="6078" t="s">
        <v>4669</v>
      </c>
    </row>
    <row r="238" spans="1:1" s="4326" customFormat="1" ht="15" customHeight="1">
      <c r="A238" s="6078" t="s">
        <v>4670</v>
      </c>
    </row>
    <row r="239" spans="1:1" s="4326" customFormat="1" ht="35.1" customHeight="1">
      <c r="A239" s="6076" t="s">
        <v>4671</v>
      </c>
    </row>
    <row r="240" spans="1:1" s="4326" customFormat="1" ht="24.95" customHeight="1">
      <c r="A240" s="6076" t="s">
        <v>4672</v>
      </c>
    </row>
    <row r="241" spans="1:1" s="4326" customFormat="1" ht="35.1" customHeight="1">
      <c r="A241" s="6076" t="s">
        <v>4673</v>
      </c>
    </row>
    <row r="242" spans="1:1" s="4326" customFormat="1" ht="15" customHeight="1">
      <c r="A242" s="6076" t="s">
        <v>4674</v>
      </c>
    </row>
    <row r="243" spans="1:1" s="4326" customFormat="1" ht="24.95" customHeight="1">
      <c r="A243" s="6076" t="s">
        <v>4675</v>
      </c>
    </row>
    <row r="244" spans="1:1" s="4326" customFormat="1" ht="15" customHeight="1">
      <c r="A244" s="6076" t="s">
        <v>4676</v>
      </c>
    </row>
    <row r="245" spans="1:1" s="4326" customFormat="1" ht="24.95" customHeight="1">
      <c r="A245" s="6076" t="s">
        <v>4677</v>
      </c>
    </row>
    <row r="246" spans="1:1" s="4326" customFormat="1" ht="35.1" customHeight="1">
      <c r="A246" s="6076" t="s">
        <v>4678</v>
      </c>
    </row>
    <row r="247" spans="1:1" s="4326" customFormat="1" ht="15" customHeight="1">
      <c r="A247" s="6077"/>
    </row>
    <row r="248" spans="1:1" s="523" customFormat="1" ht="15" customHeight="1">
      <c r="A248" s="6080" t="s">
        <v>4679</v>
      </c>
    </row>
    <row r="249" spans="1:1" s="4326" customFormat="1" ht="24.95" customHeight="1">
      <c r="A249" s="6076" t="s">
        <v>4680</v>
      </c>
    </row>
    <row r="250" spans="1:1" s="4326" customFormat="1" ht="24.95" customHeight="1">
      <c r="A250" s="6076" t="s">
        <v>4681</v>
      </c>
    </row>
    <row r="251" spans="1:1" s="4326" customFormat="1" ht="24.95" customHeight="1">
      <c r="A251" s="6076" t="s">
        <v>4682</v>
      </c>
    </row>
    <row r="252" spans="1:1" s="4326" customFormat="1" ht="15" customHeight="1">
      <c r="A252" s="6076" t="s">
        <v>4683</v>
      </c>
    </row>
    <row r="253" spans="1:1" s="4326" customFormat="1" ht="15" customHeight="1">
      <c r="A253" s="6076" t="s">
        <v>4684</v>
      </c>
    </row>
    <row r="254" spans="1:1" s="4326" customFormat="1" ht="24.95" customHeight="1">
      <c r="A254" s="6076" t="s">
        <v>4685</v>
      </c>
    </row>
    <row r="255" spans="1:1" s="4326" customFormat="1" ht="15" customHeight="1">
      <c r="A255" s="6076" t="s">
        <v>4686</v>
      </c>
    </row>
    <row r="256" spans="1:1" s="4326" customFormat="1" ht="24.95" customHeight="1">
      <c r="A256" s="6076" t="s">
        <v>4687</v>
      </c>
    </row>
    <row r="257" spans="1:1" s="4326" customFormat="1" ht="15" customHeight="1">
      <c r="A257" s="6076" t="s">
        <v>4688</v>
      </c>
    </row>
    <row r="258" spans="1:1" s="4326" customFormat="1" ht="15" customHeight="1">
      <c r="A258" s="6076" t="s">
        <v>4689</v>
      </c>
    </row>
    <row r="259" spans="1:1" s="4326" customFormat="1" ht="15" customHeight="1">
      <c r="A259" s="6077"/>
    </row>
    <row r="260" spans="1:1" s="4326" customFormat="1" ht="15" customHeight="1">
      <c r="A260" s="6080" t="s">
        <v>4690</v>
      </c>
    </row>
    <row r="261" spans="1:1" s="4326" customFormat="1" ht="24.95" customHeight="1">
      <c r="A261" s="6076" t="s">
        <v>4691</v>
      </c>
    </row>
    <row r="262" spans="1:1" s="4326" customFormat="1" ht="15" customHeight="1">
      <c r="A262" s="6076" t="s">
        <v>4692</v>
      </c>
    </row>
    <row r="263" spans="1:1" s="4326" customFormat="1" ht="15" customHeight="1">
      <c r="A263" s="6076" t="s">
        <v>4693</v>
      </c>
    </row>
    <row r="264" spans="1:1" s="4326" customFormat="1" ht="15" customHeight="1">
      <c r="A264" s="6076" t="s">
        <v>4694</v>
      </c>
    </row>
    <row r="265" spans="1:1" s="4326" customFormat="1" ht="24.95" customHeight="1">
      <c r="A265" s="6076" t="s">
        <v>4695</v>
      </c>
    </row>
    <row r="266" spans="1:1" s="4326" customFormat="1" ht="15" customHeight="1">
      <c r="A266" s="6076" t="s">
        <v>4696</v>
      </c>
    </row>
    <row r="267" spans="1:1" s="4326" customFormat="1" ht="15" customHeight="1">
      <c r="A267" s="6076" t="s">
        <v>4697</v>
      </c>
    </row>
    <row r="268" spans="1:1" s="4326" customFormat="1" ht="15" customHeight="1">
      <c r="A268" s="6076" t="s">
        <v>4829</v>
      </c>
    </row>
    <row r="269" spans="1:1" s="4326" customFormat="1" ht="15" customHeight="1">
      <c r="A269" s="6077"/>
    </row>
    <row r="270" spans="1:1" s="4326" customFormat="1" ht="15" customHeight="1">
      <c r="A270" s="6080" t="s">
        <v>4698</v>
      </c>
    </row>
    <row r="271" spans="1:1" s="4326" customFormat="1" ht="15" customHeight="1">
      <c r="A271" s="6076" t="s">
        <v>4699</v>
      </c>
    </row>
    <row r="272" spans="1:1" s="4326" customFormat="1" ht="15" customHeight="1">
      <c r="A272" s="6076" t="s">
        <v>4700</v>
      </c>
    </row>
    <row r="273" spans="1:1" s="4326" customFormat="1" ht="24.95" customHeight="1">
      <c r="A273" s="6076" t="s">
        <v>4701</v>
      </c>
    </row>
    <row r="274" spans="1:1" s="4326" customFormat="1" ht="15" customHeight="1">
      <c r="A274" s="6076" t="s">
        <v>4702</v>
      </c>
    </row>
    <row r="275" spans="1:1" s="4326" customFormat="1" ht="15" customHeight="1">
      <c r="A275" s="6076" t="s">
        <v>4703</v>
      </c>
    </row>
    <row r="276" spans="1:1" s="4326" customFormat="1" ht="54.95" customHeight="1">
      <c r="A276" s="6076" t="s">
        <v>4704</v>
      </c>
    </row>
    <row r="277" spans="1:1" s="4326" customFormat="1" ht="54.95" customHeight="1">
      <c r="A277" s="6076" t="s">
        <v>4705</v>
      </c>
    </row>
    <row r="278" spans="1:1" s="4326" customFormat="1" ht="15" customHeight="1">
      <c r="A278" s="6076" t="s">
        <v>4706</v>
      </c>
    </row>
    <row r="279" spans="1:1" s="4326" customFormat="1" ht="35.1" customHeight="1">
      <c r="A279" s="6076" t="s">
        <v>4707</v>
      </c>
    </row>
    <row r="280" spans="1:1" s="4326" customFormat="1" ht="54.95" customHeight="1">
      <c r="A280" s="6076" t="s">
        <v>4708</v>
      </c>
    </row>
    <row r="281" spans="1:1" s="4326" customFormat="1" ht="24.95" customHeight="1">
      <c r="A281" s="6076" t="s">
        <v>4709</v>
      </c>
    </row>
    <row r="282" spans="1:1" s="4326" customFormat="1" ht="15" customHeight="1">
      <c r="A282" s="6077"/>
    </row>
    <row r="283" spans="1:1" s="523" customFormat="1" ht="15" customHeight="1">
      <c r="A283" s="6080" t="s">
        <v>4710</v>
      </c>
    </row>
    <row r="284" spans="1:1" s="4326" customFormat="1" ht="24.95" customHeight="1">
      <c r="A284" s="6076" t="s">
        <v>4711</v>
      </c>
    </row>
    <row r="285" spans="1:1" s="4326" customFormat="1" ht="35.1" customHeight="1">
      <c r="A285" s="6076" t="s">
        <v>4712</v>
      </c>
    </row>
    <row r="286" spans="1:1" s="4326" customFormat="1" ht="15" customHeight="1">
      <c r="A286" s="6076" t="s">
        <v>4713</v>
      </c>
    </row>
    <row r="287" spans="1:1" s="4326" customFormat="1" ht="24.95" customHeight="1">
      <c r="A287" s="6076" t="s">
        <v>4714</v>
      </c>
    </row>
    <row r="288" spans="1:1" s="4326" customFormat="1" ht="24.95" customHeight="1">
      <c r="A288" s="6076" t="s">
        <v>4715</v>
      </c>
    </row>
    <row r="289" spans="1:1" s="4326" customFormat="1" ht="24.95" customHeight="1">
      <c r="A289" s="6076" t="s">
        <v>4716</v>
      </c>
    </row>
    <row r="290" spans="1:1" s="4326" customFormat="1" ht="24.95" customHeight="1">
      <c r="A290" s="6076" t="s">
        <v>4717</v>
      </c>
    </row>
    <row r="291" spans="1:1" s="4326" customFormat="1" ht="24.95" customHeight="1">
      <c r="A291" s="6076" t="s">
        <v>4718</v>
      </c>
    </row>
    <row r="292" spans="1:1" s="4326" customFormat="1" ht="24.95" customHeight="1">
      <c r="A292" s="6076" t="s">
        <v>4719</v>
      </c>
    </row>
    <row r="293" spans="1:1" s="4326" customFormat="1" ht="24.95" customHeight="1">
      <c r="A293" s="6076" t="s">
        <v>4720</v>
      </c>
    </row>
    <row r="294" spans="1:1" s="4326" customFormat="1" ht="35.1" customHeight="1">
      <c r="A294" s="6076" t="s">
        <v>4721</v>
      </c>
    </row>
    <row r="295" spans="1:1" s="4326" customFormat="1" ht="24.95" customHeight="1">
      <c r="A295" s="6076" t="s">
        <v>4722</v>
      </c>
    </row>
    <row r="296" spans="1:1" s="4326" customFormat="1" ht="15" customHeight="1">
      <c r="A296" s="6076" t="s">
        <v>4723</v>
      </c>
    </row>
    <row r="297" spans="1:1" s="4326" customFormat="1" ht="24.95" customHeight="1">
      <c r="A297" s="6076" t="s">
        <v>4724</v>
      </c>
    </row>
    <row r="298" spans="1:1" s="4326" customFormat="1" ht="15" customHeight="1">
      <c r="A298" s="6077"/>
    </row>
    <row r="299" spans="1:1" s="4326" customFormat="1" ht="15" customHeight="1">
      <c r="A299" s="6080" t="s">
        <v>4725</v>
      </c>
    </row>
    <row r="300" spans="1:1" s="4326" customFormat="1" ht="15" customHeight="1">
      <c r="A300" s="6076" t="s">
        <v>4726</v>
      </c>
    </row>
    <row r="301" spans="1:1" s="4326" customFormat="1" ht="54.95" customHeight="1">
      <c r="A301" s="6076" t="s">
        <v>4727</v>
      </c>
    </row>
    <row r="302" spans="1:1" s="4326" customFormat="1" ht="15" customHeight="1">
      <c r="A302" s="6076" t="s">
        <v>4728</v>
      </c>
    </row>
    <row r="303" spans="1:1" s="4326" customFormat="1" ht="15" customHeight="1">
      <c r="A303" s="6077"/>
    </row>
    <row r="304" spans="1:1" s="4326" customFormat="1" ht="15" customHeight="1">
      <c r="A304" s="6080" t="s">
        <v>4729</v>
      </c>
    </row>
    <row r="305" spans="1:1" s="4326" customFormat="1" ht="54.95" customHeight="1">
      <c r="A305" s="6076" t="s">
        <v>4730</v>
      </c>
    </row>
    <row r="306" spans="1:1" s="4326" customFormat="1" ht="24.95" customHeight="1">
      <c r="A306" s="6076" t="s">
        <v>4731</v>
      </c>
    </row>
    <row r="307" spans="1:1" s="4326" customFormat="1" ht="24.95" customHeight="1">
      <c r="A307" s="6076" t="s">
        <v>4732</v>
      </c>
    </row>
    <row r="308" spans="1:1" s="4326" customFormat="1" ht="15" customHeight="1">
      <c r="A308" s="6077"/>
    </row>
    <row r="309" spans="1:1" s="4326" customFormat="1" ht="15" customHeight="1">
      <c r="A309" s="6080" t="s">
        <v>4476</v>
      </c>
    </row>
    <row r="310" spans="1:1" s="4326" customFormat="1" ht="24.95" customHeight="1">
      <c r="A310" s="6076" t="s">
        <v>4733</v>
      </c>
    </row>
    <row r="311" spans="1:1" s="4326" customFormat="1" ht="24.95" customHeight="1">
      <c r="A311" s="6076" t="s">
        <v>4734</v>
      </c>
    </row>
    <row r="312" spans="1:1" s="4326" customFormat="1" ht="35.1" customHeight="1">
      <c r="A312" s="6076" t="s">
        <v>4735</v>
      </c>
    </row>
    <row r="313" spans="1:1" s="4326" customFormat="1" ht="24.95" customHeight="1">
      <c r="A313" s="6076" t="s">
        <v>4736</v>
      </c>
    </row>
    <row r="314" spans="1:1" s="4326" customFormat="1" ht="15" customHeight="1">
      <c r="A314" s="6077"/>
    </row>
    <row r="315" spans="1:1" s="4326" customFormat="1" ht="15" customHeight="1">
      <c r="A315" s="6080" t="s">
        <v>4737</v>
      </c>
    </row>
    <row r="316" spans="1:1" s="4326" customFormat="1" ht="24.95" customHeight="1">
      <c r="A316" s="6076" t="s">
        <v>4738</v>
      </c>
    </row>
    <row r="317" spans="1:1" s="4326" customFormat="1" ht="15" customHeight="1">
      <c r="A317" s="6077"/>
    </row>
    <row r="318" spans="1:1" s="4326" customFormat="1" ht="15" customHeight="1">
      <c r="A318" s="6080" t="s">
        <v>4739</v>
      </c>
    </row>
    <row r="319" spans="1:1" s="4326" customFormat="1" ht="15" customHeight="1">
      <c r="A319" s="6076" t="s">
        <v>4740</v>
      </c>
    </row>
    <row r="320" spans="1:1" s="4326" customFormat="1" ht="15" customHeight="1">
      <c r="A320" s="6076" t="s">
        <v>4741</v>
      </c>
    </row>
    <row r="321" spans="1:1" s="4326" customFormat="1" ht="15" customHeight="1">
      <c r="A321" s="6076" t="s">
        <v>4742</v>
      </c>
    </row>
    <row r="322" spans="1:1" s="4326" customFormat="1" ht="24.95" customHeight="1">
      <c r="A322" s="6076" t="s">
        <v>4743</v>
      </c>
    </row>
    <row r="323" spans="1:1" s="4326" customFormat="1" ht="24.95" customHeight="1">
      <c r="A323" s="6076" t="s">
        <v>4744</v>
      </c>
    </row>
    <row r="324" spans="1:1" s="4326" customFormat="1" ht="15" customHeight="1">
      <c r="A324" s="6076" t="s">
        <v>4745</v>
      </c>
    </row>
    <row r="325" spans="1:1" s="4326" customFormat="1" ht="15" customHeight="1">
      <c r="A325" s="6076" t="s">
        <v>4746</v>
      </c>
    </row>
    <row r="326" spans="1:1" s="4326" customFormat="1" ht="15" customHeight="1">
      <c r="A326" s="6077"/>
    </row>
    <row r="327" spans="1:1" s="4326" customFormat="1" ht="15" customHeight="1">
      <c r="A327" s="6080" t="s">
        <v>4747</v>
      </c>
    </row>
    <row r="328" spans="1:1" s="4326" customFormat="1" ht="105" customHeight="1">
      <c r="A328" s="6076" t="s">
        <v>4748</v>
      </c>
    </row>
    <row r="329" spans="1:1" s="4326" customFormat="1" ht="24.95" customHeight="1">
      <c r="A329" s="6076" t="s">
        <v>4749</v>
      </c>
    </row>
    <row r="330" spans="1:1" s="4326" customFormat="1" ht="35.1" customHeight="1">
      <c r="A330" s="6076" t="s">
        <v>4750</v>
      </c>
    </row>
    <row r="331" spans="1:1" s="4326" customFormat="1" ht="15" customHeight="1">
      <c r="A331" s="6076" t="s">
        <v>4751</v>
      </c>
    </row>
    <row r="332" spans="1:1" s="4326" customFormat="1" ht="24.95" customHeight="1">
      <c r="A332" s="6076" t="s">
        <v>4752</v>
      </c>
    </row>
    <row r="333" spans="1:1" s="4326" customFormat="1" ht="15" customHeight="1">
      <c r="A333" s="6076" t="s">
        <v>4753</v>
      </c>
    </row>
    <row r="334" spans="1:1" s="4326" customFormat="1" ht="15" customHeight="1">
      <c r="A334" s="6076" t="s">
        <v>4754</v>
      </c>
    </row>
    <row r="335" spans="1:1" s="4326" customFormat="1" ht="24.95" customHeight="1">
      <c r="A335" s="6076" t="s">
        <v>4755</v>
      </c>
    </row>
    <row r="336" spans="1:1" s="4326" customFormat="1" ht="15" customHeight="1">
      <c r="A336" s="6076" t="s">
        <v>4756</v>
      </c>
    </row>
    <row r="337" spans="1:1" s="4326" customFormat="1" ht="35.1" customHeight="1">
      <c r="A337" s="6076" t="s">
        <v>4757</v>
      </c>
    </row>
    <row r="338" spans="1:1" s="4326" customFormat="1" ht="15" customHeight="1">
      <c r="A338" s="6076" t="s">
        <v>4758</v>
      </c>
    </row>
    <row r="339" spans="1:1" s="4326" customFormat="1" ht="15" customHeight="1">
      <c r="A339" s="6076" t="s">
        <v>4759</v>
      </c>
    </row>
    <row r="340" spans="1:1" s="4326" customFormat="1" ht="15" customHeight="1">
      <c r="A340" s="6076" t="s">
        <v>4760</v>
      </c>
    </row>
    <row r="341" spans="1:1" s="4326" customFormat="1" ht="15" customHeight="1">
      <c r="A341" s="6078" t="s">
        <v>4761</v>
      </c>
    </row>
    <row r="342" spans="1:1" s="4326" customFormat="1" ht="15" customHeight="1">
      <c r="A342" s="6078" t="s">
        <v>4762</v>
      </c>
    </row>
    <row r="343" spans="1:1" s="4326" customFormat="1" ht="15" customHeight="1">
      <c r="A343" s="6078" t="s">
        <v>4828</v>
      </c>
    </row>
    <row r="344" spans="1:1" s="4326" customFormat="1" ht="15" customHeight="1">
      <c r="A344" s="6076" t="s">
        <v>4763</v>
      </c>
    </row>
    <row r="345" spans="1:1" s="4326" customFormat="1" ht="24.95" customHeight="1">
      <c r="A345" s="6076" t="s">
        <v>4764</v>
      </c>
    </row>
    <row r="346" spans="1:1" s="4326" customFormat="1" ht="15" customHeight="1">
      <c r="A346" s="6077"/>
    </row>
    <row r="347" spans="1:1" s="4326" customFormat="1" ht="15" customHeight="1">
      <c r="A347" s="6080" t="s">
        <v>4765</v>
      </c>
    </row>
    <row r="348" spans="1:1" s="4326" customFormat="1" ht="15" customHeight="1">
      <c r="A348" s="6076" t="s">
        <v>4766</v>
      </c>
    </row>
    <row r="349" spans="1:1" s="4326" customFormat="1" ht="15" customHeight="1">
      <c r="A349" s="6076" t="s">
        <v>4767</v>
      </c>
    </row>
    <row r="350" spans="1:1" s="4326" customFormat="1" ht="24.95" customHeight="1">
      <c r="A350" s="6076" t="s">
        <v>4768</v>
      </c>
    </row>
    <row r="351" spans="1:1" s="4326" customFormat="1" ht="24.95" customHeight="1">
      <c r="A351" s="6076" t="s">
        <v>4769</v>
      </c>
    </row>
    <row r="352" spans="1:1" s="4326" customFormat="1" ht="24.95" customHeight="1">
      <c r="A352" s="6076" t="s">
        <v>4770</v>
      </c>
    </row>
    <row r="353" spans="1:1" s="4326" customFormat="1" ht="24.95" customHeight="1">
      <c r="A353" s="6076" t="s">
        <v>4771</v>
      </c>
    </row>
    <row r="354" spans="1:1" s="4326" customFormat="1" ht="24.95" customHeight="1">
      <c r="A354" s="6076" t="s">
        <v>4772</v>
      </c>
    </row>
    <row r="355" spans="1:1" s="4326" customFormat="1" ht="15" customHeight="1">
      <c r="A355" s="6077" t="s">
        <v>4773</v>
      </c>
    </row>
    <row r="356" spans="1:1" s="4326" customFormat="1" ht="15" customHeight="1">
      <c r="A356" s="6078" t="s">
        <v>4774</v>
      </c>
    </row>
    <row r="357" spans="1:1" s="4326" customFormat="1" ht="15" customHeight="1">
      <c r="A357" s="6078" t="s">
        <v>4775</v>
      </c>
    </row>
    <row r="358" spans="1:1" s="4326" customFormat="1" ht="24.95" customHeight="1">
      <c r="A358" s="6078" t="s">
        <v>4776</v>
      </c>
    </row>
    <row r="359" spans="1:1" s="4326" customFormat="1" ht="15" customHeight="1">
      <c r="A359" s="6078" t="s">
        <v>4777</v>
      </c>
    </row>
    <row r="360" spans="1:1" s="4326" customFormat="1" ht="15" customHeight="1">
      <c r="A360" s="6078" t="s">
        <v>4778</v>
      </c>
    </row>
    <row r="361" spans="1:1" s="4326" customFormat="1" ht="15" customHeight="1">
      <c r="A361" s="6078" t="s">
        <v>4779</v>
      </c>
    </row>
    <row r="362" spans="1:1" s="4326" customFormat="1" ht="35.1" customHeight="1">
      <c r="A362" s="6077" t="s">
        <v>4780</v>
      </c>
    </row>
    <row r="363" spans="1:1" s="4326" customFormat="1" ht="24.95" customHeight="1">
      <c r="A363" s="6077" t="s">
        <v>4781</v>
      </c>
    </row>
    <row r="364" spans="1:1" s="4326" customFormat="1" ht="24.95" customHeight="1">
      <c r="A364" s="6076" t="s">
        <v>4782</v>
      </c>
    </row>
    <row r="365" spans="1:1" s="4326" customFormat="1" ht="24.95" customHeight="1">
      <c r="A365" s="6076" t="s">
        <v>4783</v>
      </c>
    </row>
    <row r="366" spans="1:1" s="4326" customFormat="1" ht="24.95" customHeight="1">
      <c r="A366" s="6076" t="s">
        <v>4784</v>
      </c>
    </row>
    <row r="367" spans="1:1" s="4326" customFormat="1" ht="24.95" customHeight="1">
      <c r="A367" s="6076" t="s">
        <v>4785</v>
      </c>
    </row>
    <row r="368" spans="1:1" s="4326" customFormat="1" ht="54.95" customHeight="1">
      <c r="A368" s="6076" t="s">
        <v>4786</v>
      </c>
    </row>
    <row r="369" spans="1:1" s="4326" customFormat="1" ht="15" customHeight="1">
      <c r="A369" s="6077"/>
    </row>
    <row r="370" spans="1:1" s="4326" customFormat="1" ht="15" customHeight="1">
      <c r="A370" s="6080" t="s">
        <v>4787</v>
      </c>
    </row>
    <row r="371" spans="1:1" s="4326" customFormat="1" ht="15" customHeight="1">
      <c r="A371" s="6076" t="s">
        <v>4788</v>
      </c>
    </row>
    <row r="372" spans="1:1" s="4326" customFormat="1" ht="15" customHeight="1">
      <c r="A372" s="6076" t="s">
        <v>4789</v>
      </c>
    </row>
    <row r="373" spans="1:1" s="4326" customFormat="1" ht="15" customHeight="1">
      <c r="A373" s="6076" t="s">
        <v>4790</v>
      </c>
    </row>
    <row r="374" spans="1:1" s="4326" customFormat="1" ht="24.95" customHeight="1">
      <c r="A374" s="6078" t="s">
        <v>4791</v>
      </c>
    </row>
    <row r="375" spans="1:1" s="4326" customFormat="1" ht="15" customHeight="1">
      <c r="A375" s="6078" t="s">
        <v>4792</v>
      </c>
    </row>
    <row r="376" spans="1:1" s="4326" customFormat="1" ht="15" customHeight="1">
      <c r="A376" s="6078" t="s">
        <v>4793</v>
      </c>
    </row>
    <row r="377" spans="1:1" s="4326" customFormat="1" ht="15" customHeight="1">
      <c r="A377" s="6078" t="s">
        <v>4794</v>
      </c>
    </row>
    <row r="378" spans="1:1" s="4326" customFormat="1" ht="24.95" customHeight="1">
      <c r="A378" s="6076" t="s">
        <v>4795</v>
      </c>
    </row>
    <row r="379" spans="1:1" s="4326" customFormat="1" ht="24.95" customHeight="1">
      <c r="A379" s="6076" t="s">
        <v>4796</v>
      </c>
    </row>
    <row r="380" spans="1:1" s="4326" customFormat="1" ht="15" customHeight="1">
      <c r="A380" s="6076" t="s">
        <v>4797</v>
      </c>
    </row>
    <row r="381" spans="1:1" s="4326" customFormat="1" ht="35.1" customHeight="1">
      <c r="A381" s="6076" t="s">
        <v>4798</v>
      </c>
    </row>
    <row r="382" spans="1:1" s="4326" customFormat="1" ht="35.1" customHeight="1">
      <c r="A382" s="6076" t="s">
        <v>4799</v>
      </c>
    </row>
    <row r="383" spans="1:1" s="4326" customFormat="1" ht="15" customHeight="1">
      <c r="A383" s="6077"/>
    </row>
    <row r="384" spans="1:1" s="4326" customFormat="1" ht="15" customHeight="1">
      <c r="A384" s="6080" t="s">
        <v>4800</v>
      </c>
    </row>
    <row r="385" spans="1:1" s="4326" customFormat="1" ht="24.95" customHeight="1">
      <c r="A385" s="6076" t="s">
        <v>4801</v>
      </c>
    </row>
    <row r="386" spans="1:1" s="4326" customFormat="1" ht="24.95" customHeight="1">
      <c r="A386" s="6076" t="s">
        <v>4802</v>
      </c>
    </row>
    <row r="387" spans="1:1" s="4326" customFormat="1" ht="35.1" customHeight="1">
      <c r="A387" s="6076" t="s">
        <v>4803</v>
      </c>
    </row>
    <row r="388" spans="1:1" s="4326" customFormat="1" ht="24.95" customHeight="1">
      <c r="A388" s="6076" t="s">
        <v>4804</v>
      </c>
    </row>
    <row r="389" spans="1:1" s="4326" customFormat="1" ht="15" customHeight="1">
      <c r="A389" s="6076" t="s">
        <v>4805</v>
      </c>
    </row>
    <row r="390" spans="1:1" s="4326" customFormat="1" ht="15" customHeight="1">
      <c r="A390" s="6076" t="s">
        <v>4806</v>
      </c>
    </row>
    <row r="391" spans="1:1" s="4326" customFormat="1" ht="24.95" customHeight="1">
      <c r="A391" s="6076" t="s">
        <v>4807</v>
      </c>
    </row>
    <row r="392" spans="1:1" s="4326" customFormat="1" ht="24.95" customHeight="1">
      <c r="A392" s="6076" t="s">
        <v>4808</v>
      </c>
    </row>
    <row r="393" spans="1:1" s="4326" customFormat="1" ht="54.95" customHeight="1">
      <c r="A393" s="6076" t="s">
        <v>4809</v>
      </c>
    </row>
    <row r="394" spans="1:1" s="4326" customFormat="1" ht="24.95" customHeight="1">
      <c r="A394" s="6076" t="s">
        <v>4810</v>
      </c>
    </row>
    <row r="395" spans="1:1" s="4326" customFormat="1" ht="24.95" customHeight="1">
      <c r="A395" s="6076" t="s">
        <v>4811</v>
      </c>
    </row>
    <row r="396" spans="1:1" s="4326" customFormat="1" ht="24.95" customHeight="1">
      <c r="A396" s="6076" t="s">
        <v>4812</v>
      </c>
    </row>
    <row r="397" spans="1:1" s="4326" customFormat="1" ht="24.95" customHeight="1">
      <c r="A397" s="6076" t="s">
        <v>4813</v>
      </c>
    </row>
    <row r="398" spans="1:1" s="4326" customFormat="1" ht="24.95" customHeight="1">
      <c r="A398" s="6076" t="s">
        <v>4814</v>
      </c>
    </row>
    <row r="399" spans="1:1" s="4326" customFormat="1" ht="15" customHeight="1">
      <c r="A399" s="6077"/>
    </row>
    <row r="400" spans="1:1" s="4326" customFormat="1" ht="15" customHeight="1">
      <c r="A400" s="6080" t="s">
        <v>4815</v>
      </c>
    </row>
    <row r="401" spans="1:1" s="4326" customFormat="1" ht="15" customHeight="1">
      <c r="A401" s="6076" t="s">
        <v>2284</v>
      </c>
    </row>
    <row r="402" spans="1:1" s="4326" customFormat="1" ht="15" customHeight="1">
      <c r="A402" s="6078" t="s">
        <v>4816</v>
      </c>
    </row>
    <row r="403" spans="1:1" s="4326" customFormat="1" ht="15" customHeight="1">
      <c r="A403" s="6078" t="s">
        <v>4817</v>
      </c>
    </row>
    <row r="404" spans="1:1" s="4326" customFormat="1" ht="15" customHeight="1">
      <c r="A404" s="6078" t="s">
        <v>4818</v>
      </c>
    </row>
    <row r="405" spans="1:1" s="4326" customFormat="1" ht="15" customHeight="1">
      <c r="A405" s="6078" t="s">
        <v>4819</v>
      </c>
    </row>
    <row r="406" spans="1:1" s="4326" customFormat="1" ht="15" customHeight="1">
      <c r="A406" s="6078" t="s">
        <v>4820</v>
      </c>
    </row>
    <row r="407" spans="1:1" s="4326" customFormat="1" ht="15" customHeight="1">
      <c r="A407" s="6078" t="s">
        <v>4821</v>
      </c>
    </row>
    <row r="408" spans="1:1" s="4326" customFormat="1" ht="15" customHeight="1">
      <c r="A408" s="6076" t="s">
        <v>2341</v>
      </c>
    </row>
    <row r="409" spans="1:1" s="4326" customFormat="1" ht="15" customHeight="1">
      <c r="A409" s="6078" t="s">
        <v>1137</v>
      </c>
    </row>
    <row r="410" spans="1:1" s="4326" customFormat="1" ht="15" customHeight="1">
      <c r="A410" s="6078" t="s">
        <v>4822</v>
      </c>
    </row>
    <row r="411" spans="1:1" s="4326" customFormat="1" ht="15" customHeight="1">
      <c r="A411" s="6078" t="s">
        <v>4823</v>
      </c>
    </row>
    <row r="412" spans="1:1" s="4326" customFormat="1" ht="15" customHeight="1">
      <c r="A412" s="6078" t="s">
        <v>4824</v>
      </c>
    </row>
    <row r="413" spans="1:1" s="4326" customFormat="1" ht="15" customHeight="1">
      <c r="A413" s="6078" t="s">
        <v>4825</v>
      </c>
    </row>
  </sheetData>
  <pageMargins left="0.98425196850393704" right="0.39370078740157483" top="0.78740157480314965" bottom="0.78740157480314965"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60DDB-5FF9-4BE1-B729-713A7C5214AF}">
  <dimension ref="A1:AD6911"/>
  <sheetViews>
    <sheetView tabSelected="1" zoomScaleNormal="100" workbookViewId="0"/>
  </sheetViews>
  <sheetFormatPr defaultRowHeight="11.25"/>
  <cols>
    <col min="1" max="1" width="10.7109375" style="4183" customWidth="1"/>
    <col min="2" max="3" width="2.7109375" style="192" customWidth="1"/>
    <col min="4" max="4" width="12.7109375" style="192" customWidth="1"/>
    <col min="5" max="8" width="6.7109375" style="192" customWidth="1"/>
    <col min="9" max="9" width="6.7109375" style="713" customWidth="1"/>
    <col min="10" max="17" width="6.7109375" style="4799" customWidth="1"/>
    <col min="18" max="18" width="6.7109375" style="6114" customWidth="1"/>
    <col min="19" max="30" width="6.7109375" style="4799" customWidth="1"/>
    <col min="31" max="16384" width="9.140625" style="4799"/>
  </cols>
  <sheetData>
    <row r="1" spans="1:30" s="784" customFormat="1" ht="18" customHeight="1">
      <c r="A1" s="783" t="s">
        <v>4336</v>
      </c>
      <c r="B1" s="800"/>
      <c r="C1" s="800"/>
      <c r="D1" s="800"/>
      <c r="E1" s="800"/>
      <c r="F1" s="800"/>
      <c r="G1" s="800"/>
      <c r="H1" s="800"/>
      <c r="I1" s="4799"/>
      <c r="J1" s="4799"/>
      <c r="K1" s="4799"/>
      <c r="L1" s="4799"/>
      <c r="M1" s="4799"/>
      <c r="N1" s="4799"/>
      <c r="O1" s="4799"/>
      <c r="P1" s="4799"/>
      <c r="Q1" s="4799"/>
      <c r="R1" s="6112"/>
    </row>
    <row r="2" spans="1:30" ht="11.1" customHeight="1">
      <c r="I2" s="4799"/>
    </row>
    <row r="3" spans="1:30" s="4797" customFormat="1" ht="12.95" customHeight="1">
      <c r="A3" s="6644" t="s">
        <v>514</v>
      </c>
      <c r="B3" s="772" t="s">
        <v>423</v>
      </c>
      <c r="C3" s="772"/>
      <c r="D3" s="772"/>
      <c r="E3" s="772"/>
      <c r="F3" s="772"/>
      <c r="G3" s="772"/>
      <c r="H3" s="771"/>
      <c r="I3" s="771"/>
      <c r="J3" s="771"/>
      <c r="K3" s="771"/>
      <c r="L3" s="771"/>
      <c r="M3" s="771"/>
      <c r="N3" s="771"/>
      <c r="O3" s="771"/>
      <c r="P3" s="771"/>
      <c r="Q3" s="771"/>
      <c r="R3" s="6115"/>
      <c r="S3" s="771"/>
      <c r="T3" s="771"/>
      <c r="U3" s="771"/>
      <c r="V3" s="771"/>
      <c r="W3" s="771"/>
      <c r="X3" s="771"/>
      <c r="Y3" s="771"/>
      <c r="Z3" s="771"/>
      <c r="AA3" s="771"/>
      <c r="AB3" s="771"/>
      <c r="AC3" s="771"/>
      <c r="AD3" s="771"/>
    </row>
    <row r="4" spans="1:30" s="4797" customFormat="1" ht="12.95" customHeight="1">
      <c r="A4" s="6644"/>
      <c r="B4" s="772" t="s">
        <v>727</v>
      </c>
      <c r="C4" s="772"/>
      <c r="D4" s="772"/>
      <c r="E4" s="772"/>
      <c r="F4" s="772"/>
      <c r="G4" s="772"/>
      <c r="H4" s="771"/>
      <c r="I4" s="771"/>
      <c r="J4" s="771"/>
      <c r="K4" s="771"/>
      <c r="L4" s="771"/>
      <c r="M4" s="771"/>
      <c r="N4" s="771"/>
      <c r="O4" s="771"/>
      <c r="P4" s="771"/>
      <c r="Q4" s="771"/>
      <c r="R4" s="771"/>
      <c r="S4" s="771"/>
      <c r="T4" s="771"/>
      <c r="U4" s="771"/>
      <c r="V4" s="771"/>
      <c r="W4" s="771"/>
      <c r="X4" s="771"/>
      <c r="Y4" s="771"/>
      <c r="Z4" s="771"/>
      <c r="AA4" s="771"/>
      <c r="AB4" s="771"/>
      <c r="AC4" s="771"/>
      <c r="AD4" s="771"/>
    </row>
    <row r="5" spans="1:30" ht="11.1" customHeight="1">
      <c r="H5" s="4799"/>
      <c r="I5" s="6116"/>
      <c r="J5" s="4884"/>
      <c r="K5" s="4191"/>
      <c r="L5" s="4320"/>
      <c r="M5" s="4320"/>
      <c r="N5" s="4320"/>
      <c r="O5" s="4320"/>
      <c r="P5" s="4191"/>
      <c r="Q5" s="4320"/>
      <c r="R5" s="4799"/>
      <c r="T5" s="6117"/>
    </row>
    <row r="6" spans="1:30" ht="11.1" customHeight="1">
      <c r="A6" s="4185"/>
      <c r="B6" s="193"/>
      <c r="C6" s="193"/>
      <c r="D6" s="193"/>
      <c r="E6" s="193"/>
      <c r="F6" s="193"/>
      <c r="G6" s="193"/>
      <c r="H6" s="650"/>
      <c r="I6" s="6119"/>
      <c r="J6" s="6119"/>
      <c r="K6" s="6119"/>
      <c r="L6" s="6119"/>
      <c r="M6" s="6119"/>
      <c r="N6" s="6119"/>
      <c r="O6" s="6119"/>
      <c r="P6" s="6119"/>
      <c r="Q6" s="6119" t="s">
        <v>1566</v>
      </c>
      <c r="R6" s="650"/>
    </row>
    <row r="7" spans="1:30" ht="11.1" customHeight="1">
      <c r="H7" s="4799"/>
      <c r="I7" s="821"/>
      <c r="J7" s="821" t="s">
        <v>1106</v>
      </c>
      <c r="K7" s="821" t="s">
        <v>1648</v>
      </c>
      <c r="L7" s="821" t="s">
        <v>1107</v>
      </c>
      <c r="N7" s="821" t="s">
        <v>1170</v>
      </c>
      <c r="O7" s="821"/>
      <c r="P7" s="821"/>
      <c r="Q7" s="821" t="s">
        <v>3322</v>
      </c>
      <c r="R7" s="4799"/>
    </row>
    <row r="8" spans="1:30" s="4184" customFormat="1" ht="11.1" customHeight="1">
      <c r="A8" s="6120"/>
      <c r="B8" s="6121"/>
      <c r="C8" s="6121"/>
      <c r="D8" s="6122"/>
      <c r="E8" s="6122"/>
      <c r="F8" s="6123"/>
      <c r="G8" s="6122"/>
      <c r="H8" s="4194"/>
      <c r="I8" s="4657" t="s">
        <v>244</v>
      </c>
      <c r="J8" s="3432"/>
      <c r="K8" s="3432" t="s">
        <v>3216</v>
      </c>
      <c r="L8" s="4194"/>
      <c r="M8" s="3432" t="s">
        <v>1108</v>
      </c>
      <c r="N8" s="3432"/>
      <c r="O8" s="3432" t="s">
        <v>1070</v>
      </c>
      <c r="P8" s="3432" t="s">
        <v>711</v>
      </c>
      <c r="Q8" s="3432" t="s">
        <v>244</v>
      </c>
      <c r="S8" s="4194"/>
      <c r="T8" s="4194"/>
      <c r="U8" s="4194"/>
      <c r="V8" s="4194"/>
      <c r="W8" s="4194"/>
      <c r="X8" s="4194"/>
      <c r="Y8" s="4194"/>
      <c r="Z8" s="4194"/>
      <c r="AA8" s="4194"/>
      <c r="AB8" s="4194"/>
      <c r="AC8" s="4194"/>
      <c r="AD8" s="4194"/>
    </row>
    <row r="9" spans="1:30" ht="11.1" customHeight="1">
      <c r="A9" s="4799"/>
      <c r="B9" s="4799"/>
      <c r="C9" s="4799"/>
      <c r="D9" s="4799"/>
      <c r="E9" s="4799"/>
      <c r="F9" s="4799"/>
      <c r="G9" s="4799"/>
      <c r="H9" s="4799"/>
      <c r="I9" s="4799"/>
      <c r="R9" s="4799"/>
    </row>
    <row r="10" spans="1:30" ht="11.1" customHeight="1">
      <c r="A10" s="2464" t="s">
        <v>244</v>
      </c>
      <c r="H10" s="4799"/>
      <c r="R10" s="4799"/>
    </row>
    <row r="11" spans="1:30" s="4184" customFormat="1" ht="11.1" customHeight="1">
      <c r="A11" s="6623" t="s">
        <v>4997</v>
      </c>
      <c r="B11" s="4189"/>
      <c r="C11" s="4189"/>
      <c r="D11" s="4189"/>
      <c r="E11" s="4189"/>
      <c r="F11" s="4189"/>
      <c r="G11" s="4189"/>
      <c r="I11" s="4191">
        <v>445002</v>
      </c>
      <c r="J11" s="4191">
        <v>47980</v>
      </c>
      <c r="K11" s="4191">
        <v>65041</v>
      </c>
      <c r="L11" s="4191">
        <v>32725</v>
      </c>
      <c r="M11" s="4191">
        <v>117230</v>
      </c>
      <c r="N11" s="4191">
        <v>65978</v>
      </c>
      <c r="O11" s="4191">
        <v>37402</v>
      </c>
      <c r="P11" s="4191">
        <v>19034</v>
      </c>
      <c r="Q11" s="4191">
        <v>59612</v>
      </c>
    </row>
    <row r="12" spans="1:30" s="4184" customFormat="1" ht="11.1" customHeight="1">
      <c r="A12" s="6623" t="s">
        <v>3878</v>
      </c>
      <c r="B12" s="4189"/>
      <c r="C12" s="4189"/>
      <c r="D12" s="4189"/>
      <c r="E12" s="4189"/>
      <c r="F12" s="4189"/>
      <c r="G12" s="4189"/>
      <c r="I12" s="4191">
        <v>445678</v>
      </c>
      <c r="J12" s="4191">
        <v>47344</v>
      </c>
      <c r="K12" s="4191">
        <v>64089</v>
      </c>
      <c r="L12" s="4191">
        <v>32997</v>
      </c>
      <c r="M12" s="4191">
        <v>118045</v>
      </c>
      <c r="N12" s="4191">
        <v>66302</v>
      </c>
      <c r="O12" s="4191">
        <v>38044</v>
      </c>
      <c r="P12" s="4191">
        <v>19001</v>
      </c>
      <c r="Q12" s="4191">
        <v>59856</v>
      </c>
    </row>
    <row r="13" spans="1:30" ht="11.1" customHeight="1">
      <c r="A13" s="6126" t="s">
        <v>3402</v>
      </c>
      <c r="B13" s="4799"/>
      <c r="C13" s="6127"/>
      <c r="D13" s="6127"/>
      <c r="E13" s="6127"/>
      <c r="F13" s="6127"/>
      <c r="G13" s="6127"/>
      <c r="H13" s="6128"/>
      <c r="I13" s="4770">
        <v>443926</v>
      </c>
      <c r="J13" s="4770">
        <v>46620</v>
      </c>
      <c r="K13" s="4770">
        <v>62703</v>
      </c>
      <c r="L13" s="4770">
        <v>32904</v>
      </c>
      <c r="M13" s="4770">
        <v>117954</v>
      </c>
      <c r="N13" s="4770">
        <v>66444</v>
      </c>
      <c r="O13" s="4770">
        <v>38507</v>
      </c>
      <c r="P13" s="4770">
        <v>18870</v>
      </c>
      <c r="Q13" s="4770">
        <v>59924</v>
      </c>
      <c r="S13" s="4184"/>
    </row>
    <row r="14" spans="1:30" ht="11.1" customHeight="1">
      <c r="A14" s="6126" t="s">
        <v>2546</v>
      </c>
      <c r="B14" s="4799"/>
      <c r="H14" s="4799"/>
      <c r="I14" s="4320">
        <v>438874</v>
      </c>
      <c r="J14" s="4320">
        <v>45682</v>
      </c>
      <c r="K14" s="4320">
        <v>60452</v>
      </c>
      <c r="L14" s="4320">
        <v>32721</v>
      </c>
      <c r="M14" s="4320">
        <v>117410</v>
      </c>
      <c r="N14" s="4320">
        <v>66316</v>
      </c>
      <c r="O14" s="4320">
        <v>38641</v>
      </c>
      <c r="P14" s="4320">
        <v>18572</v>
      </c>
      <c r="Q14" s="4320">
        <v>59080</v>
      </c>
    </row>
    <row r="15" spans="1:30" ht="11.1" customHeight="1">
      <c r="A15" s="6126" t="s">
        <v>2545</v>
      </c>
      <c r="B15" s="4799"/>
      <c r="C15" s="6129"/>
      <c r="D15" s="6129"/>
      <c r="E15" s="6129"/>
      <c r="F15" s="6129"/>
      <c r="G15" s="6129"/>
      <c r="H15" s="6130"/>
      <c r="I15" s="4320">
        <v>453033</v>
      </c>
      <c r="J15" s="4320">
        <v>46279</v>
      </c>
      <c r="K15" s="4320">
        <v>65224</v>
      </c>
      <c r="L15" s="4320">
        <v>33606</v>
      </c>
      <c r="M15" s="4320">
        <v>120408</v>
      </c>
      <c r="N15" s="4320">
        <v>68405</v>
      </c>
      <c r="O15" s="4320">
        <v>39422</v>
      </c>
      <c r="P15" s="4320">
        <v>18894</v>
      </c>
      <c r="Q15" s="4320">
        <v>60795</v>
      </c>
    </row>
    <row r="16" spans="1:30" ht="11.1" customHeight="1">
      <c r="A16" s="6126" t="s">
        <v>2312</v>
      </c>
      <c r="B16" s="4799"/>
      <c r="H16" s="4799"/>
      <c r="I16" s="4320">
        <v>448764</v>
      </c>
      <c r="J16" s="4320">
        <v>45463</v>
      </c>
      <c r="K16" s="4320">
        <v>63559</v>
      </c>
      <c r="L16" s="4320">
        <v>33284</v>
      </c>
      <c r="M16" s="4320">
        <v>119701</v>
      </c>
      <c r="N16" s="4320">
        <v>68296</v>
      </c>
      <c r="O16" s="4320">
        <v>39538</v>
      </c>
      <c r="P16" s="4320">
        <v>18679</v>
      </c>
      <c r="Q16" s="4320">
        <v>60244</v>
      </c>
    </row>
    <row r="17" spans="1:30" s="6128" customFormat="1" ht="11.1" customHeight="1">
      <c r="A17" s="6126" t="s">
        <v>2226</v>
      </c>
      <c r="C17" s="6127"/>
      <c r="D17" s="6127"/>
      <c r="E17" s="6127"/>
      <c r="F17" s="6127"/>
      <c r="G17" s="6127"/>
      <c r="I17" s="4320">
        <v>443623</v>
      </c>
      <c r="J17" s="4320">
        <v>44687</v>
      </c>
      <c r="K17" s="4320">
        <v>61646</v>
      </c>
      <c r="L17" s="4320">
        <v>32996</v>
      </c>
      <c r="M17" s="4320">
        <v>119180</v>
      </c>
      <c r="N17" s="4320">
        <v>67707</v>
      </c>
      <c r="O17" s="4320">
        <v>39357</v>
      </c>
      <c r="P17" s="4320">
        <v>18353</v>
      </c>
      <c r="Q17" s="4320">
        <v>59697</v>
      </c>
      <c r="S17" s="4799"/>
    </row>
    <row r="18" spans="1:30" ht="11.1" customHeight="1">
      <c r="A18" s="6126" t="s">
        <v>1940</v>
      </c>
      <c r="B18" s="4799"/>
      <c r="C18" s="194"/>
      <c r="H18" s="4799"/>
      <c r="I18" s="4770">
        <v>439517</v>
      </c>
      <c r="J18" s="4770">
        <v>44178</v>
      </c>
      <c r="K18" s="4770">
        <v>59886</v>
      </c>
      <c r="L18" s="4770">
        <v>32446</v>
      </c>
      <c r="M18" s="4770">
        <v>118776</v>
      </c>
      <c r="N18" s="4770">
        <v>67263</v>
      </c>
      <c r="O18" s="4770">
        <v>39448</v>
      </c>
      <c r="P18" s="4770">
        <v>18107</v>
      </c>
      <c r="Q18" s="4770">
        <v>59413</v>
      </c>
    </row>
    <row r="19" spans="1:30" ht="11.1" customHeight="1">
      <c r="A19" s="6126" t="s">
        <v>1682</v>
      </c>
      <c r="B19" s="4799"/>
      <c r="C19" s="194"/>
      <c r="D19" s="6132"/>
      <c r="E19" s="6132"/>
      <c r="F19" s="6132"/>
      <c r="G19" s="6132"/>
      <c r="H19" s="4799"/>
      <c r="I19" s="6133">
        <v>434426</v>
      </c>
      <c r="J19" s="4770">
        <v>43996</v>
      </c>
      <c r="K19" s="4770">
        <v>57908</v>
      </c>
      <c r="L19" s="4770">
        <v>31770</v>
      </c>
      <c r="M19" s="4770">
        <v>118437</v>
      </c>
      <c r="N19" s="4770">
        <v>66194</v>
      </c>
      <c r="O19" s="4770">
        <v>39501</v>
      </c>
      <c r="P19" s="4770">
        <v>17694</v>
      </c>
      <c r="Q19" s="4770">
        <v>58926</v>
      </c>
    </row>
    <row r="20" spans="1:30" ht="11.1" customHeight="1">
      <c r="A20" s="6126">
        <v>2014</v>
      </c>
      <c r="B20" s="4799"/>
      <c r="C20" s="194"/>
      <c r="H20" s="4799"/>
      <c r="I20" s="6116">
        <v>429899</v>
      </c>
      <c r="J20" s="4884">
        <v>43571</v>
      </c>
      <c r="K20" s="4884">
        <v>55750</v>
      </c>
      <c r="L20" s="4770">
        <v>31256</v>
      </c>
      <c r="M20" s="4770">
        <v>118211</v>
      </c>
      <c r="N20" s="4770">
        <v>65866</v>
      </c>
      <c r="O20" s="4770">
        <v>39487</v>
      </c>
      <c r="P20" s="4884">
        <v>17373</v>
      </c>
      <c r="Q20" s="4770">
        <v>58385</v>
      </c>
    </row>
    <row r="21" spans="1:30" ht="11.1" customHeight="1">
      <c r="A21" s="6134" t="s">
        <v>1343</v>
      </c>
      <c r="B21" s="4799"/>
      <c r="H21" s="4799"/>
      <c r="I21" s="4770">
        <v>419830</v>
      </c>
      <c r="J21" s="4770">
        <v>42839</v>
      </c>
      <c r="K21" s="4770">
        <v>52820</v>
      </c>
      <c r="L21" s="4770">
        <v>30274</v>
      </c>
      <c r="M21" s="4770">
        <v>116490</v>
      </c>
      <c r="N21" s="4770">
        <v>64425</v>
      </c>
      <c r="O21" s="4770">
        <v>39049</v>
      </c>
      <c r="P21" s="4770">
        <v>17019</v>
      </c>
      <c r="Q21" s="4770">
        <v>56914</v>
      </c>
    </row>
    <row r="22" spans="1:30" ht="11.1" customHeight="1">
      <c r="A22" s="6135" t="s">
        <v>602</v>
      </c>
      <c r="B22" s="4799"/>
      <c r="H22" s="4799"/>
      <c r="I22" s="4884">
        <v>416144</v>
      </c>
      <c r="J22" s="4884">
        <v>42294</v>
      </c>
      <c r="K22" s="4884">
        <v>51308</v>
      </c>
      <c r="L22" s="4884">
        <v>30055</v>
      </c>
      <c r="M22" s="4884">
        <v>116273</v>
      </c>
      <c r="N22" s="4884">
        <v>64237</v>
      </c>
      <c r="O22" s="4884">
        <v>38898</v>
      </c>
      <c r="P22" s="4884">
        <v>16636</v>
      </c>
      <c r="Q22" s="4884">
        <v>56443</v>
      </c>
    </row>
    <row r="23" spans="1:30" ht="11.1" customHeight="1">
      <c r="A23" s="6134" t="s">
        <v>1200</v>
      </c>
      <c r="B23" s="4799"/>
      <c r="H23" s="4799"/>
      <c r="I23" s="4770">
        <v>411980</v>
      </c>
      <c r="J23" s="4770">
        <v>41549</v>
      </c>
      <c r="K23" s="4770">
        <v>50182</v>
      </c>
      <c r="L23" s="4770">
        <v>29810</v>
      </c>
      <c r="M23" s="4770">
        <v>115654</v>
      </c>
      <c r="N23" s="4770">
        <v>64597</v>
      </c>
      <c r="O23" s="4770">
        <v>38275</v>
      </c>
      <c r="P23" s="4770">
        <v>15567</v>
      </c>
      <c r="Q23" s="4770">
        <v>56346</v>
      </c>
    </row>
    <row r="24" spans="1:30" ht="11.1" customHeight="1">
      <c r="A24" s="6135" t="s">
        <v>758</v>
      </c>
      <c r="B24" s="4799"/>
      <c r="F24" s="192" t="s">
        <v>1681</v>
      </c>
      <c r="H24" s="4799"/>
      <c r="I24" s="4770">
        <v>406703</v>
      </c>
      <c r="J24" s="4770">
        <v>41051</v>
      </c>
      <c r="K24" s="4770">
        <v>48646</v>
      </c>
      <c r="L24" s="4770">
        <v>29395</v>
      </c>
      <c r="M24" s="4770">
        <v>114258</v>
      </c>
      <c r="N24" s="4770">
        <v>64113</v>
      </c>
      <c r="O24" s="4770">
        <v>38100</v>
      </c>
      <c r="P24" s="4770">
        <v>15135</v>
      </c>
      <c r="Q24" s="4770">
        <v>56005</v>
      </c>
      <c r="S24" s="4770"/>
    </row>
    <row r="25" spans="1:30" ht="11.1" customHeight="1">
      <c r="A25" s="6134" t="s">
        <v>693</v>
      </c>
      <c r="B25" s="4799"/>
      <c r="H25" s="4799"/>
      <c r="I25" s="4770">
        <v>404005</v>
      </c>
      <c r="J25" s="4770">
        <v>40454</v>
      </c>
      <c r="K25" s="4770">
        <v>48158</v>
      </c>
      <c r="L25" s="4770">
        <v>29221</v>
      </c>
      <c r="M25" s="4770">
        <v>113332</v>
      </c>
      <c r="N25" s="4770">
        <v>64339</v>
      </c>
      <c r="O25" s="4770">
        <v>38428</v>
      </c>
      <c r="P25" s="4770">
        <v>14595</v>
      </c>
      <c r="Q25" s="4770">
        <v>55478</v>
      </c>
      <c r="S25" s="4320"/>
    </row>
    <row r="26" spans="1:30" ht="11.1" customHeight="1">
      <c r="A26" s="6135" t="s">
        <v>246</v>
      </c>
      <c r="B26" s="4799"/>
      <c r="H26" s="4799"/>
      <c r="I26" s="4770">
        <v>401372</v>
      </c>
      <c r="J26" s="4770">
        <v>39587</v>
      </c>
      <c r="K26" s="4770">
        <v>47671</v>
      </c>
      <c r="L26" s="4770">
        <v>29478</v>
      </c>
      <c r="M26" s="4770">
        <v>112001</v>
      </c>
      <c r="N26" s="4770">
        <v>64243</v>
      </c>
      <c r="O26" s="4770">
        <v>38725</v>
      </c>
      <c r="P26" s="4770">
        <v>14039</v>
      </c>
      <c r="Q26" s="4770">
        <v>55628</v>
      </c>
    </row>
    <row r="27" spans="1:30" ht="11.1" customHeight="1">
      <c r="A27" s="6134" t="s">
        <v>21</v>
      </c>
      <c r="B27" s="4799"/>
      <c r="H27" s="4799"/>
      <c r="I27" s="4770">
        <v>399096</v>
      </c>
      <c r="J27" s="4884">
        <v>38956</v>
      </c>
      <c r="K27" s="4884">
        <v>46041</v>
      </c>
      <c r="L27" s="4884">
        <v>29511</v>
      </c>
      <c r="M27" s="4884">
        <v>112306</v>
      </c>
      <c r="N27" s="4884">
        <v>64500</v>
      </c>
      <c r="O27" s="4884">
        <v>38856</v>
      </c>
      <c r="P27" s="4884">
        <v>13235</v>
      </c>
      <c r="Q27" s="4884">
        <v>55691</v>
      </c>
    </row>
    <row r="28" spans="1:30" ht="11.1" customHeight="1">
      <c r="A28" s="6135" t="s">
        <v>770</v>
      </c>
      <c r="B28" s="4799"/>
      <c r="H28" s="4799"/>
      <c r="I28" s="4770">
        <v>403505</v>
      </c>
      <c r="J28" s="4884">
        <v>38968</v>
      </c>
      <c r="K28" s="4884">
        <v>46180</v>
      </c>
      <c r="L28" s="4884">
        <v>29816</v>
      </c>
      <c r="M28" s="4884">
        <v>114142</v>
      </c>
      <c r="N28" s="4884">
        <v>65692</v>
      </c>
      <c r="O28" s="4884">
        <v>39436</v>
      </c>
      <c r="P28" s="4884">
        <v>12277</v>
      </c>
      <c r="Q28" s="4884">
        <v>56994</v>
      </c>
    </row>
    <row r="29" spans="1:30" ht="11.1" customHeight="1">
      <c r="A29" s="6134" t="s">
        <v>769</v>
      </c>
      <c r="B29" s="4799"/>
      <c r="H29" s="4799"/>
      <c r="I29" s="6137">
        <v>401502</v>
      </c>
      <c r="J29" s="6116">
        <v>38267</v>
      </c>
      <c r="K29" s="6116">
        <v>45652</v>
      </c>
      <c r="L29" s="6116">
        <v>29908</v>
      </c>
      <c r="M29" s="6116">
        <v>114440</v>
      </c>
      <c r="N29" s="6116">
        <v>65837</v>
      </c>
      <c r="O29" s="6116">
        <v>39102</v>
      </c>
      <c r="P29" s="6116">
        <v>11299</v>
      </c>
      <c r="Q29" s="6116">
        <v>56997</v>
      </c>
    </row>
    <row r="30" spans="1:30" ht="11.1" customHeight="1">
      <c r="A30" s="6138" t="s">
        <v>768</v>
      </c>
      <c r="B30" s="3233"/>
      <c r="C30" s="4849"/>
      <c r="D30" s="4849"/>
      <c r="E30" s="4849"/>
      <c r="F30" s="4849"/>
      <c r="G30" s="4849"/>
      <c r="H30" s="3233"/>
      <c r="I30" s="6139">
        <v>392306</v>
      </c>
      <c r="J30" s="6140">
        <v>37187</v>
      </c>
      <c r="K30" s="6140">
        <v>44205</v>
      </c>
      <c r="L30" s="6140">
        <v>29424</v>
      </c>
      <c r="M30" s="6140">
        <v>112368</v>
      </c>
      <c r="N30" s="6140">
        <v>64918</v>
      </c>
      <c r="O30" s="6140">
        <v>37772</v>
      </c>
      <c r="P30" s="6140">
        <v>10388</v>
      </c>
      <c r="Q30" s="6140">
        <v>56044</v>
      </c>
      <c r="R30" s="3393"/>
      <c r="S30" s="3233"/>
      <c r="T30" s="3233"/>
      <c r="U30" s="3233"/>
      <c r="V30" s="3233"/>
      <c r="W30" s="3233"/>
      <c r="X30" s="3233"/>
      <c r="Y30" s="3233"/>
      <c r="Z30" s="3233"/>
      <c r="AA30" s="3233"/>
      <c r="AB30" s="3233"/>
      <c r="AC30" s="3233"/>
      <c r="AD30" s="3233"/>
    </row>
    <row r="31" spans="1:30" ht="11.1" customHeight="1">
      <c r="I31" s="4884"/>
      <c r="J31" s="4191"/>
      <c r="K31" s="4320"/>
      <c r="L31" s="4320"/>
      <c r="M31" s="4320"/>
      <c r="N31" s="4320"/>
      <c r="O31" s="4191"/>
      <c r="P31" s="4320"/>
      <c r="Q31" s="4320"/>
      <c r="R31" s="4799"/>
      <c r="S31" s="6117"/>
    </row>
    <row r="32" spans="1:30" ht="11.1" customHeight="1">
      <c r="A32" s="4187" t="s">
        <v>1078</v>
      </c>
      <c r="I32" s="634"/>
      <c r="J32" s="634"/>
      <c r="K32" s="634"/>
      <c r="L32" s="634"/>
      <c r="M32" s="634"/>
      <c r="N32" s="634"/>
      <c r="O32" s="634"/>
      <c r="P32" s="634"/>
      <c r="Q32" s="634"/>
      <c r="R32" s="4799"/>
      <c r="S32" s="6142"/>
      <c r="T32" s="6142"/>
      <c r="U32" s="523"/>
      <c r="V32" s="523"/>
      <c r="W32" s="523"/>
      <c r="X32" s="523"/>
      <c r="Y32" s="523"/>
      <c r="Z32" s="523"/>
      <c r="AA32" s="523"/>
      <c r="AB32" s="523"/>
      <c r="AC32" s="523"/>
    </row>
    <row r="33" spans="1:30" ht="11.1" customHeight="1">
      <c r="A33" s="4187" t="s">
        <v>2831</v>
      </c>
      <c r="I33" s="4320"/>
      <c r="J33" s="4320"/>
      <c r="K33" s="4320"/>
      <c r="L33" s="4320"/>
      <c r="M33" s="4320"/>
      <c r="N33" s="4320"/>
      <c r="O33" s="4320"/>
      <c r="P33" s="4320"/>
      <c r="Q33" s="4320"/>
      <c r="R33" s="4799"/>
      <c r="S33" s="6142"/>
      <c r="T33" s="6142"/>
      <c r="U33" s="523"/>
      <c r="V33" s="523"/>
      <c r="W33" s="523"/>
      <c r="X33" s="523"/>
      <c r="Y33" s="523"/>
      <c r="Z33" s="523"/>
      <c r="AA33" s="523"/>
      <c r="AB33" s="523"/>
      <c r="AC33" s="523"/>
    </row>
    <row r="34" spans="1:30" ht="11.1" customHeight="1">
      <c r="A34" s="4187" t="s">
        <v>462</v>
      </c>
      <c r="B34" s="4184"/>
      <c r="C34" s="4184"/>
      <c r="D34" s="4184"/>
      <c r="E34" s="4184"/>
      <c r="F34" s="4184"/>
      <c r="G34" s="4184"/>
      <c r="H34" s="4184"/>
      <c r="I34" s="4184"/>
      <c r="J34" s="4184"/>
      <c r="K34" s="4184"/>
      <c r="L34" s="4184"/>
      <c r="M34" s="4184"/>
      <c r="N34" s="4184"/>
      <c r="O34" s="4184"/>
      <c r="P34" s="4184"/>
      <c r="Q34" s="6143"/>
      <c r="R34" s="4799"/>
      <c r="S34" s="6142"/>
      <c r="T34" s="6142"/>
      <c r="U34" s="523"/>
      <c r="V34" s="523"/>
      <c r="W34" s="523"/>
      <c r="X34" s="523"/>
      <c r="Y34" s="523"/>
      <c r="Z34" s="523"/>
      <c r="AA34" s="523"/>
      <c r="AB34" s="523"/>
      <c r="AC34" s="523"/>
    </row>
    <row r="35" spans="1:30" ht="11.1" customHeight="1">
      <c r="A35" s="4187"/>
      <c r="B35" s="4184"/>
      <c r="C35" s="4184"/>
      <c r="D35" s="4184"/>
      <c r="E35" s="4184"/>
      <c r="F35" s="4184"/>
      <c r="G35" s="4184"/>
      <c r="H35" s="4184"/>
      <c r="I35" s="4184"/>
      <c r="J35" s="4184"/>
      <c r="K35" s="4184"/>
      <c r="L35" s="4184"/>
      <c r="M35" s="4184"/>
      <c r="N35" s="4184"/>
      <c r="O35" s="4184"/>
      <c r="P35" s="4184"/>
      <c r="Q35" s="6143"/>
      <c r="R35" s="4799"/>
      <c r="S35" s="6142"/>
      <c r="T35" s="6142"/>
      <c r="U35" s="523"/>
      <c r="V35" s="523"/>
      <c r="W35" s="523"/>
      <c r="X35" s="523"/>
      <c r="Y35" s="523"/>
      <c r="Z35" s="523"/>
      <c r="AA35" s="523"/>
      <c r="AB35" s="523"/>
      <c r="AC35" s="523"/>
    </row>
    <row r="36" spans="1:30" s="4797" customFormat="1" ht="12.95" customHeight="1">
      <c r="A36" s="6644" t="s">
        <v>515</v>
      </c>
      <c r="B36" s="772" t="s">
        <v>1512</v>
      </c>
      <c r="C36" s="772"/>
      <c r="D36" s="772"/>
      <c r="E36" s="772"/>
      <c r="F36" s="772"/>
      <c r="G36" s="772"/>
      <c r="H36" s="771"/>
      <c r="I36" s="772"/>
      <c r="J36" s="772"/>
      <c r="K36" s="770"/>
      <c r="L36" s="770"/>
      <c r="M36" s="770"/>
      <c r="N36" s="770"/>
      <c r="O36" s="770"/>
      <c r="P36" s="771"/>
      <c r="Q36" s="771"/>
      <c r="R36" s="771"/>
      <c r="S36" s="771"/>
      <c r="T36" s="771"/>
      <c r="U36" s="771"/>
      <c r="V36" s="771"/>
      <c r="W36" s="771"/>
      <c r="X36" s="6115"/>
      <c r="Y36" s="771"/>
      <c r="Z36" s="771"/>
      <c r="AA36" s="771"/>
      <c r="AB36" s="771"/>
      <c r="AC36" s="771"/>
      <c r="AD36" s="771"/>
    </row>
    <row r="37" spans="1:30" s="4797" customFormat="1" ht="12.95" customHeight="1">
      <c r="A37" s="6644"/>
      <c r="B37" s="772" t="s">
        <v>490</v>
      </c>
      <c r="C37" s="772"/>
      <c r="D37" s="772"/>
      <c r="E37" s="772"/>
      <c r="F37" s="772"/>
      <c r="G37" s="772"/>
      <c r="H37" s="771"/>
      <c r="I37" s="772"/>
      <c r="J37" s="772"/>
      <c r="K37" s="770"/>
      <c r="L37" s="770"/>
      <c r="M37" s="770"/>
      <c r="N37" s="770"/>
      <c r="O37" s="770"/>
      <c r="P37" s="771"/>
      <c r="Q37" s="771"/>
      <c r="R37" s="771"/>
      <c r="S37" s="771"/>
      <c r="T37" s="771"/>
      <c r="U37" s="771"/>
      <c r="V37" s="771"/>
      <c r="W37" s="771"/>
      <c r="X37" s="771"/>
      <c r="Y37" s="771"/>
      <c r="Z37" s="771"/>
      <c r="AA37" s="771"/>
      <c r="AB37" s="771"/>
      <c r="AC37" s="771"/>
      <c r="AD37" s="771"/>
    </row>
    <row r="38" spans="1:30" s="4184" customFormat="1" ht="11.1" customHeight="1">
      <c r="A38" s="4190"/>
      <c r="B38" s="4189"/>
      <c r="C38" s="4189"/>
      <c r="D38" s="4189"/>
      <c r="E38" s="4189"/>
      <c r="F38" s="4189"/>
      <c r="G38" s="4189"/>
      <c r="I38" s="4189"/>
      <c r="J38" s="4189"/>
      <c r="W38" s="6143"/>
    </row>
    <row r="39" spans="1:30" s="4190" customFormat="1" ht="11.1" customHeight="1">
      <c r="W39" s="4538"/>
      <c r="X39" s="212" t="s">
        <v>1046</v>
      </c>
      <c r="Y39" s="212" t="s">
        <v>2542</v>
      </c>
      <c r="AB39" s="2465"/>
    </row>
    <row r="40" spans="1:30" s="811" customFormat="1" ht="11.1" customHeight="1">
      <c r="I40" s="6145" t="s">
        <v>768</v>
      </c>
      <c r="J40" s="6145" t="s">
        <v>769</v>
      </c>
      <c r="K40" s="4675" t="s">
        <v>770</v>
      </c>
      <c r="L40" s="4321">
        <v>2007</v>
      </c>
      <c r="M40" s="4321">
        <v>2008</v>
      </c>
      <c r="N40" s="4675">
        <v>2009</v>
      </c>
      <c r="O40" s="4675">
        <v>2010</v>
      </c>
      <c r="P40" s="4675">
        <v>2011</v>
      </c>
      <c r="Q40" s="4675">
        <v>2012</v>
      </c>
      <c r="R40" s="4675">
        <v>2013</v>
      </c>
      <c r="S40" s="4675">
        <v>2014</v>
      </c>
      <c r="T40" s="4675">
        <v>2015</v>
      </c>
      <c r="U40" s="4675">
        <v>2016</v>
      </c>
      <c r="V40" s="4675">
        <v>2017</v>
      </c>
      <c r="W40" s="4675">
        <v>2018</v>
      </c>
      <c r="X40" s="4675">
        <v>2019</v>
      </c>
      <c r="Y40" s="4675" t="s">
        <v>2537</v>
      </c>
      <c r="Z40" s="4675">
        <v>2020</v>
      </c>
      <c r="AA40" s="4675">
        <v>2021</v>
      </c>
      <c r="AB40" s="4675" t="s">
        <v>4997</v>
      </c>
    </row>
    <row r="41" spans="1:30" s="4184" customFormat="1" ht="11.1" customHeight="1">
      <c r="A41" s="210"/>
      <c r="B41" s="4071"/>
      <c r="C41" s="4071"/>
      <c r="D41" s="674"/>
      <c r="E41" s="674"/>
      <c r="F41" s="674"/>
      <c r="G41" s="674"/>
      <c r="H41" s="4186"/>
      <c r="I41" s="159"/>
      <c r="J41" s="4186"/>
      <c r="K41" s="4186"/>
      <c r="L41" s="4186"/>
      <c r="M41" s="4186"/>
      <c r="N41" s="4186"/>
      <c r="O41" s="4186"/>
      <c r="P41" s="4186"/>
      <c r="Q41" s="4186"/>
      <c r="R41" s="4186"/>
      <c r="S41" s="4186"/>
      <c r="T41" s="4186"/>
      <c r="U41" s="4186"/>
      <c r="V41" s="4186"/>
      <c r="W41" s="4186"/>
      <c r="X41" s="4186"/>
      <c r="Y41" s="4186"/>
      <c r="Z41" s="93"/>
      <c r="AA41" s="93"/>
      <c r="AB41" s="2452"/>
      <c r="AC41" s="4186"/>
    </row>
    <row r="42" spans="1:30" s="4184" customFormat="1" ht="11.1" customHeight="1">
      <c r="A42" s="4183" t="s">
        <v>244</v>
      </c>
      <c r="B42" s="4189" t="s">
        <v>898</v>
      </c>
      <c r="C42" s="4189"/>
      <c r="D42" s="4189"/>
      <c r="E42" s="4189"/>
      <c r="F42" s="4189"/>
      <c r="G42" s="4189"/>
      <c r="I42" s="6146">
        <v>392306</v>
      </c>
      <c r="J42" s="6146">
        <v>401502</v>
      </c>
      <c r="K42" s="4884">
        <v>403505</v>
      </c>
      <c r="L42" s="4884">
        <v>399096</v>
      </c>
      <c r="M42" s="4884">
        <v>401372</v>
      </c>
      <c r="N42" s="4884">
        <v>404005</v>
      </c>
      <c r="O42" s="4884">
        <v>406703</v>
      </c>
      <c r="P42" s="4884">
        <v>411980</v>
      </c>
      <c r="Q42" s="4884">
        <v>416144</v>
      </c>
      <c r="R42" s="4884">
        <v>419830</v>
      </c>
      <c r="S42" s="4884">
        <v>429899</v>
      </c>
      <c r="T42" s="4884">
        <v>434426</v>
      </c>
      <c r="U42" s="4884">
        <v>439517</v>
      </c>
      <c r="V42" s="4191">
        <v>443623</v>
      </c>
      <c r="W42" s="4191">
        <v>448764</v>
      </c>
      <c r="X42" s="4191">
        <v>453033</v>
      </c>
      <c r="Y42" s="4191">
        <v>438874</v>
      </c>
      <c r="Z42" s="4191">
        <v>443926</v>
      </c>
      <c r="AA42" s="4191">
        <v>445678</v>
      </c>
      <c r="AB42" s="4191">
        <v>445002</v>
      </c>
      <c r="AC42" s="6147"/>
      <c r="AD42" s="4799"/>
    </row>
    <row r="43" spans="1:30" s="4184" customFormat="1" ht="11.1" customHeight="1">
      <c r="A43" s="4183"/>
      <c r="B43" s="4189"/>
      <c r="C43" s="4189" t="s">
        <v>561</v>
      </c>
      <c r="D43" s="4189"/>
      <c r="E43" s="4189"/>
      <c r="F43" s="4189"/>
      <c r="G43" s="4189"/>
      <c r="J43" s="4884"/>
      <c r="K43" s="4884"/>
      <c r="L43" s="4884"/>
      <c r="M43" s="4884"/>
      <c r="N43" s="4884"/>
      <c r="O43" s="4884"/>
      <c r="P43" s="4884"/>
      <c r="Q43" s="4884"/>
      <c r="R43" s="4884"/>
      <c r="S43" s="4884"/>
      <c r="T43" s="4884"/>
      <c r="U43" s="4884"/>
      <c r="V43" s="4884"/>
      <c r="W43" s="4191"/>
      <c r="X43" s="4191"/>
      <c r="Y43" s="4191"/>
      <c r="Z43" s="4191"/>
      <c r="AA43" s="4191"/>
      <c r="AB43" s="6148"/>
      <c r="AC43" s="6147"/>
      <c r="AD43" s="4799"/>
    </row>
    <row r="44" spans="1:30" s="4184" customFormat="1" ht="11.1" customHeight="1">
      <c r="A44" s="4183"/>
      <c r="B44" s="4189"/>
      <c r="C44" s="4189" t="s">
        <v>2084</v>
      </c>
      <c r="D44" s="4189"/>
      <c r="E44" s="4189"/>
      <c r="F44" s="4189"/>
      <c r="G44" s="4189"/>
      <c r="I44" s="6146">
        <v>218862</v>
      </c>
      <c r="J44" s="6146">
        <v>224503</v>
      </c>
      <c r="K44" s="4884">
        <v>225416</v>
      </c>
      <c r="L44" s="4884">
        <v>223387</v>
      </c>
      <c r="M44" s="4884">
        <v>224204</v>
      </c>
      <c r="N44" s="4884">
        <v>224798</v>
      </c>
      <c r="O44" s="4884">
        <v>225539</v>
      </c>
      <c r="P44" s="4884">
        <v>228499</v>
      </c>
      <c r="Q44" s="4884">
        <v>230154</v>
      </c>
      <c r="R44" s="4884">
        <v>231816</v>
      </c>
      <c r="S44" s="4884">
        <v>237183</v>
      </c>
      <c r="T44" s="4884">
        <v>239133</v>
      </c>
      <c r="U44" s="4884">
        <v>241193</v>
      </c>
      <c r="V44" s="4191">
        <v>242633</v>
      </c>
      <c r="W44" s="4191">
        <v>244488</v>
      </c>
      <c r="X44" s="4191">
        <v>245909</v>
      </c>
      <c r="Y44" s="4191">
        <v>240438</v>
      </c>
      <c r="Z44" s="4191">
        <v>242225</v>
      </c>
      <c r="AA44" s="4191">
        <v>242765</v>
      </c>
      <c r="AB44" s="4191">
        <v>241963</v>
      </c>
      <c r="AC44" s="6147"/>
      <c r="AD44" s="4320"/>
    </row>
    <row r="45" spans="1:30" s="4184" customFormat="1" ht="11.1" customHeight="1">
      <c r="A45" s="4183"/>
      <c r="B45" s="4189"/>
      <c r="C45" s="4189"/>
      <c r="D45" s="4189" t="s">
        <v>121</v>
      </c>
      <c r="E45" s="4189"/>
      <c r="F45" s="4189"/>
      <c r="G45" s="4189"/>
      <c r="I45" s="6146">
        <v>8266</v>
      </c>
      <c r="J45" s="6146">
        <v>9420</v>
      </c>
      <c r="K45" s="4884">
        <v>10043</v>
      </c>
      <c r="L45" s="4884">
        <v>10536</v>
      </c>
      <c r="M45" s="4884">
        <v>11210</v>
      </c>
      <c r="N45" s="4884">
        <v>11937</v>
      </c>
      <c r="O45" s="4884">
        <v>12389</v>
      </c>
      <c r="P45" s="4884">
        <v>12750</v>
      </c>
      <c r="Q45" s="4884">
        <v>12914</v>
      </c>
      <c r="R45" s="4884">
        <v>12755</v>
      </c>
      <c r="S45" s="4884">
        <v>12411</v>
      </c>
      <c r="T45" s="4884">
        <v>12067</v>
      </c>
      <c r="U45" s="4884">
        <v>11808</v>
      </c>
      <c r="V45" s="4191">
        <v>11600</v>
      </c>
      <c r="W45" s="4191">
        <v>11586</v>
      </c>
      <c r="X45" s="4191">
        <v>11508</v>
      </c>
      <c r="Y45" s="4191">
        <v>11469</v>
      </c>
      <c r="Z45" s="4191">
        <v>11312</v>
      </c>
      <c r="AA45" s="4191">
        <v>10983</v>
      </c>
      <c r="AB45" s="4320">
        <v>10611</v>
      </c>
      <c r="AC45" s="6147"/>
      <c r="AD45" s="2679"/>
    </row>
    <row r="46" spans="1:30" s="4184" customFormat="1" ht="11.1" customHeight="1">
      <c r="A46" s="4183"/>
      <c r="B46" s="4189"/>
      <c r="C46" s="4189"/>
      <c r="D46" s="4189" t="s">
        <v>122</v>
      </c>
      <c r="E46" s="4189"/>
      <c r="F46" s="4189"/>
      <c r="G46" s="4189"/>
      <c r="I46" s="6146">
        <v>7035</v>
      </c>
      <c r="J46" s="6146">
        <v>7399</v>
      </c>
      <c r="K46" s="4884">
        <v>7864</v>
      </c>
      <c r="L46" s="4884">
        <v>8017</v>
      </c>
      <c r="M46" s="4884">
        <v>8323</v>
      </c>
      <c r="N46" s="4884">
        <v>8655</v>
      </c>
      <c r="O46" s="4884">
        <v>9128</v>
      </c>
      <c r="P46" s="4884">
        <v>9554</v>
      </c>
      <c r="Q46" s="4884">
        <v>10197</v>
      </c>
      <c r="R46" s="4884">
        <v>10780</v>
      </c>
      <c r="S46" s="4884">
        <v>11478</v>
      </c>
      <c r="T46" s="4884">
        <v>11834</v>
      </c>
      <c r="U46" s="4884">
        <v>12281</v>
      </c>
      <c r="V46" s="4191">
        <v>12268</v>
      </c>
      <c r="W46" s="4191">
        <v>12083</v>
      </c>
      <c r="X46" s="4191">
        <v>11771</v>
      </c>
      <c r="Y46" s="4191">
        <v>11675</v>
      </c>
      <c r="Z46" s="4191">
        <v>11527</v>
      </c>
      <c r="AA46" s="4191">
        <v>11292</v>
      </c>
      <c r="AB46" s="4320">
        <v>11184</v>
      </c>
      <c r="AC46" s="6147"/>
    </row>
    <row r="47" spans="1:30" s="4184" customFormat="1" ht="11.1" customHeight="1">
      <c r="A47" s="4183"/>
      <c r="B47" s="4189"/>
      <c r="C47" s="4189"/>
      <c r="D47" s="4189" t="s">
        <v>123</v>
      </c>
      <c r="E47" s="4189"/>
      <c r="F47" s="4189"/>
      <c r="G47" s="4189"/>
      <c r="I47" s="6146">
        <v>10285</v>
      </c>
      <c r="J47" s="6146">
        <v>9640</v>
      </c>
      <c r="K47" s="4884">
        <v>11204</v>
      </c>
      <c r="L47" s="4884">
        <v>8122</v>
      </c>
      <c r="M47" s="4884">
        <v>7711</v>
      </c>
      <c r="N47" s="4884">
        <v>7636</v>
      </c>
      <c r="O47" s="4884">
        <v>7588</v>
      </c>
      <c r="P47" s="4884">
        <v>7703</v>
      </c>
      <c r="Q47" s="4884">
        <v>7890</v>
      </c>
      <c r="R47" s="4884">
        <v>8138</v>
      </c>
      <c r="S47" s="4884">
        <v>8504</v>
      </c>
      <c r="T47" s="4884">
        <v>8876</v>
      </c>
      <c r="U47" s="4884">
        <v>9264</v>
      </c>
      <c r="V47" s="4191">
        <v>9834</v>
      </c>
      <c r="W47" s="4191">
        <v>10400</v>
      </c>
      <c r="X47" s="4191">
        <v>11034</v>
      </c>
      <c r="Y47" s="4191">
        <v>10880</v>
      </c>
      <c r="Z47" s="4191">
        <v>11301</v>
      </c>
      <c r="AA47" s="4191">
        <v>11746</v>
      </c>
      <c r="AB47" s="4320">
        <v>11760</v>
      </c>
      <c r="AC47" s="6147"/>
    </row>
    <row r="48" spans="1:30" s="4184" customFormat="1" ht="11.1" customHeight="1">
      <c r="A48" s="4183"/>
      <c r="B48" s="4189"/>
      <c r="C48" s="4189"/>
      <c r="D48" s="4189" t="s">
        <v>124</v>
      </c>
      <c r="E48" s="4189"/>
      <c r="F48" s="4189"/>
      <c r="G48" s="4189"/>
      <c r="I48" s="6146">
        <v>14058</v>
      </c>
      <c r="J48" s="6146">
        <v>14005</v>
      </c>
      <c r="K48" s="4884">
        <v>11149</v>
      </c>
      <c r="L48" s="4884">
        <v>12797</v>
      </c>
      <c r="M48" s="4884">
        <v>11818</v>
      </c>
      <c r="N48" s="4884">
        <v>10528</v>
      </c>
      <c r="O48" s="4884">
        <v>9553</v>
      </c>
      <c r="P48" s="4884">
        <v>8930</v>
      </c>
      <c r="Q48" s="4884">
        <v>8330</v>
      </c>
      <c r="R48" s="4884">
        <v>7959</v>
      </c>
      <c r="S48" s="4884">
        <v>8090</v>
      </c>
      <c r="T48" s="4884">
        <v>8133</v>
      </c>
      <c r="U48" s="4884">
        <v>8229</v>
      </c>
      <c r="V48" s="4191">
        <v>8315</v>
      </c>
      <c r="W48" s="4191">
        <v>8649</v>
      </c>
      <c r="X48" s="4191">
        <v>8995</v>
      </c>
      <c r="Y48" s="4191">
        <v>8808</v>
      </c>
      <c r="Z48" s="4191">
        <v>9293</v>
      </c>
      <c r="AA48" s="4191">
        <v>9749</v>
      </c>
      <c r="AB48" s="4320">
        <v>10144</v>
      </c>
      <c r="AC48" s="6147"/>
    </row>
    <row r="49" spans="1:30" s="4184" customFormat="1" ht="11.1" customHeight="1">
      <c r="A49" s="4183"/>
      <c r="B49" s="4189"/>
      <c r="C49" s="4189"/>
      <c r="D49" s="4189" t="s">
        <v>125</v>
      </c>
      <c r="E49" s="4189"/>
      <c r="F49" s="4189"/>
      <c r="G49" s="4189"/>
      <c r="I49" s="6146">
        <v>15809</v>
      </c>
      <c r="J49" s="6146">
        <v>16752</v>
      </c>
      <c r="K49" s="4884">
        <v>16471</v>
      </c>
      <c r="L49" s="4884">
        <v>15790</v>
      </c>
      <c r="M49" s="4884">
        <v>15736</v>
      </c>
      <c r="N49" s="4884">
        <v>15646</v>
      </c>
      <c r="O49" s="4884">
        <v>15212</v>
      </c>
      <c r="P49" s="4884">
        <v>15684</v>
      </c>
      <c r="Q49" s="4884">
        <v>15121</v>
      </c>
      <c r="R49" s="4884">
        <v>14189</v>
      </c>
      <c r="S49" s="4884">
        <v>14666</v>
      </c>
      <c r="T49" s="4884">
        <v>14201</v>
      </c>
      <c r="U49" s="4884">
        <v>13672</v>
      </c>
      <c r="V49" s="4191">
        <v>13486</v>
      </c>
      <c r="W49" s="4191">
        <v>13056</v>
      </c>
      <c r="X49" s="4191">
        <v>12882</v>
      </c>
      <c r="Y49" s="4191">
        <v>12168</v>
      </c>
      <c r="Z49" s="4191">
        <v>12226</v>
      </c>
      <c r="AA49" s="4191">
        <v>12383</v>
      </c>
      <c r="AB49" s="4320">
        <v>12466</v>
      </c>
      <c r="AC49" s="6147"/>
    </row>
    <row r="50" spans="1:30" s="4184" customFormat="1" ht="11.1" customHeight="1">
      <c r="A50" s="4183"/>
      <c r="B50" s="4189"/>
      <c r="C50" s="4189"/>
      <c r="D50" s="4189" t="s">
        <v>126</v>
      </c>
      <c r="E50" s="4189"/>
      <c r="F50" s="4189"/>
      <c r="G50" s="4189"/>
      <c r="I50" s="6146">
        <v>16392</v>
      </c>
      <c r="J50" s="6146">
        <v>17769</v>
      </c>
      <c r="K50" s="4884">
        <v>18244</v>
      </c>
      <c r="L50" s="4884">
        <v>18247</v>
      </c>
      <c r="M50" s="4884">
        <v>18371</v>
      </c>
      <c r="N50" s="4884">
        <v>18358</v>
      </c>
      <c r="O50" s="4884">
        <v>18507</v>
      </c>
      <c r="P50" s="4884">
        <v>18900</v>
      </c>
      <c r="Q50" s="4884">
        <v>18867</v>
      </c>
      <c r="R50" s="4884">
        <v>19282</v>
      </c>
      <c r="S50" s="4884">
        <v>20608</v>
      </c>
      <c r="T50" s="4884">
        <v>20744</v>
      </c>
      <c r="U50" s="4884">
        <v>20863</v>
      </c>
      <c r="V50" s="4191">
        <v>20621</v>
      </c>
      <c r="W50" s="4191">
        <v>20134</v>
      </c>
      <c r="X50" s="4191">
        <v>19166</v>
      </c>
      <c r="Y50" s="4191">
        <v>18048</v>
      </c>
      <c r="Z50" s="4191">
        <v>17126</v>
      </c>
      <c r="AA50" s="4191">
        <v>16025</v>
      </c>
      <c r="AB50" s="4320">
        <v>15503</v>
      </c>
      <c r="AC50" s="6147"/>
    </row>
    <row r="51" spans="1:30" s="4184" customFormat="1" ht="11.1" customHeight="1">
      <c r="A51" s="4183"/>
      <c r="B51" s="4189"/>
      <c r="C51" s="4189"/>
      <c r="D51" s="4189" t="s">
        <v>127</v>
      </c>
      <c r="E51" s="4189"/>
      <c r="F51" s="4189"/>
      <c r="G51" s="4189"/>
      <c r="I51" s="6146">
        <v>15365</v>
      </c>
      <c r="J51" s="6146">
        <v>16367</v>
      </c>
      <c r="K51" s="4884">
        <v>16746</v>
      </c>
      <c r="L51" s="4884">
        <v>16820</v>
      </c>
      <c r="M51" s="4884">
        <v>17204</v>
      </c>
      <c r="N51" s="4884">
        <v>17515</v>
      </c>
      <c r="O51" s="4884">
        <v>17690</v>
      </c>
      <c r="P51" s="4884">
        <v>18061</v>
      </c>
      <c r="Q51" s="4884">
        <v>18337</v>
      </c>
      <c r="R51" s="4884">
        <v>18609</v>
      </c>
      <c r="S51" s="4884">
        <v>19195</v>
      </c>
      <c r="T51" s="4884">
        <v>19610</v>
      </c>
      <c r="U51" s="4884">
        <v>20057</v>
      </c>
      <c r="V51" s="4191">
        <v>20272</v>
      </c>
      <c r="W51" s="4191">
        <v>20894</v>
      </c>
      <c r="X51" s="4191">
        <v>21365</v>
      </c>
      <c r="Y51" s="4191">
        <v>20493</v>
      </c>
      <c r="Z51" s="4191">
        <v>20599</v>
      </c>
      <c r="AA51" s="4191">
        <v>20486</v>
      </c>
      <c r="AB51" s="4320">
        <v>19967</v>
      </c>
      <c r="AC51" s="6147"/>
    </row>
    <row r="52" spans="1:30" s="4184" customFormat="1" ht="11.1" customHeight="1">
      <c r="A52" s="4183"/>
      <c r="B52" s="4189"/>
      <c r="C52" s="4189"/>
      <c r="D52" s="4189" t="s">
        <v>128</v>
      </c>
      <c r="E52" s="4189"/>
      <c r="F52" s="4189"/>
      <c r="G52" s="4189"/>
      <c r="I52" s="6146">
        <v>13500</v>
      </c>
      <c r="J52" s="6146">
        <v>13825</v>
      </c>
      <c r="K52" s="4884">
        <v>14205</v>
      </c>
      <c r="L52" s="4884">
        <v>14481</v>
      </c>
      <c r="M52" s="4884">
        <v>15095</v>
      </c>
      <c r="N52" s="4884">
        <v>15459</v>
      </c>
      <c r="O52" s="4884">
        <v>15859</v>
      </c>
      <c r="P52" s="4884">
        <v>16139</v>
      </c>
      <c r="Q52" s="4884">
        <v>16381</v>
      </c>
      <c r="R52" s="4884">
        <v>16580</v>
      </c>
      <c r="S52" s="4884">
        <v>17140</v>
      </c>
      <c r="T52" s="4884">
        <v>17283</v>
      </c>
      <c r="U52" s="4884">
        <v>17591</v>
      </c>
      <c r="V52" s="4191">
        <v>17806</v>
      </c>
      <c r="W52" s="4191">
        <v>18113</v>
      </c>
      <c r="X52" s="4191">
        <v>18519</v>
      </c>
      <c r="Y52" s="4191">
        <v>18012</v>
      </c>
      <c r="Z52" s="4191">
        <v>18681</v>
      </c>
      <c r="AA52" s="4191">
        <v>19044</v>
      </c>
      <c r="AB52" s="4320">
        <v>19194</v>
      </c>
      <c r="AC52" s="6147"/>
    </row>
    <row r="53" spans="1:30" s="4184" customFormat="1" ht="11.1" customHeight="1">
      <c r="A53" s="4183"/>
      <c r="B53" s="4189"/>
      <c r="C53" s="4189"/>
      <c r="D53" s="4189" t="s">
        <v>129</v>
      </c>
      <c r="E53" s="4189"/>
      <c r="F53" s="4189"/>
      <c r="G53" s="4189"/>
      <c r="I53" s="6146">
        <v>15544</v>
      </c>
      <c r="J53" s="6146">
        <v>15451</v>
      </c>
      <c r="K53" s="4884">
        <v>14852</v>
      </c>
      <c r="L53" s="4884">
        <v>14037</v>
      </c>
      <c r="M53" s="4884">
        <v>13512</v>
      </c>
      <c r="N53" s="4884">
        <v>13413</v>
      </c>
      <c r="O53" s="4884">
        <v>13319</v>
      </c>
      <c r="P53" s="4884">
        <v>13636</v>
      </c>
      <c r="Q53" s="4884">
        <v>14212</v>
      </c>
      <c r="R53" s="4884">
        <v>14809</v>
      </c>
      <c r="S53" s="4884">
        <v>15276</v>
      </c>
      <c r="T53" s="4884">
        <v>15712</v>
      </c>
      <c r="U53" s="4884">
        <v>15932</v>
      </c>
      <c r="V53" s="4191">
        <v>16115</v>
      </c>
      <c r="W53" s="4191">
        <v>16382</v>
      </c>
      <c r="X53" s="4191">
        <v>16866</v>
      </c>
      <c r="Y53" s="4191">
        <v>16497</v>
      </c>
      <c r="Z53" s="4191">
        <v>16710</v>
      </c>
      <c r="AA53" s="4191">
        <v>16946</v>
      </c>
      <c r="AB53" s="4320">
        <v>17059</v>
      </c>
      <c r="AC53" s="6147"/>
    </row>
    <row r="54" spans="1:30" s="4184" customFormat="1" ht="11.1" customHeight="1">
      <c r="A54" s="4183"/>
      <c r="B54" s="4189"/>
      <c r="C54" s="4189"/>
      <c r="D54" s="4189" t="s">
        <v>130</v>
      </c>
      <c r="E54" s="4189"/>
      <c r="F54" s="4189"/>
      <c r="G54" s="4189"/>
      <c r="I54" s="6146">
        <v>16329</v>
      </c>
      <c r="J54" s="6146">
        <v>16249</v>
      </c>
      <c r="K54" s="4884">
        <v>16062</v>
      </c>
      <c r="L54" s="4884">
        <v>15723</v>
      </c>
      <c r="M54" s="4884">
        <v>15516</v>
      </c>
      <c r="N54" s="4884">
        <v>15085</v>
      </c>
      <c r="O54" s="4884">
        <v>14819</v>
      </c>
      <c r="P54" s="4884">
        <v>14330</v>
      </c>
      <c r="Q54" s="4884">
        <v>13850</v>
      </c>
      <c r="R54" s="4884">
        <v>13485</v>
      </c>
      <c r="S54" s="4884">
        <v>13474</v>
      </c>
      <c r="T54" s="4884">
        <v>13449</v>
      </c>
      <c r="U54" s="4884">
        <v>13799</v>
      </c>
      <c r="V54" s="4191">
        <v>14330</v>
      </c>
      <c r="W54" s="4191">
        <v>14989</v>
      </c>
      <c r="X54" s="4191">
        <v>15340</v>
      </c>
      <c r="Y54" s="4191">
        <v>15007</v>
      </c>
      <c r="Z54" s="4191">
        <v>15505</v>
      </c>
      <c r="AA54" s="4191">
        <v>15692</v>
      </c>
      <c r="AB54" s="4320">
        <v>15735</v>
      </c>
      <c r="AC54" s="6147"/>
    </row>
    <row r="55" spans="1:30" s="4184" customFormat="1" ht="11.1" customHeight="1">
      <c r="A55" s="4183"/>
      <c r="B55" s="4189"/>
      <c r="C55" s="4189"/>
      <c r="D55" s="4189" t="s">
        <v>131</v>
      </c>
      <c r="E55" s="4189"/>
      <c r="F55" s="4189"/>
      <c r="G55" s="4189"/>
      <c r="I55" s="6146">
        <v>16098</v>
      </c>
      <c r="J55" s="6146">
        <v>16151</v>
      </c>
      <c r="K55" s="4884">
        <v>16309</v>
      </c>
      <c r="L55" s="4884">
        <v>16000</v>
      </c>
      <c r="M55" s="4884">
        <v>15892</v>
      </c>
      <c r="N55" s="4884">
        <v>15740</v>
      </c>
      <c r="O55" s="4884">
        <v>15454</v>
      </c>
      <c r="P55" s="4884">
        <v>15449</v>
      </c>
      <c r="Q55" s="4884">
        <v>15451</v>
      </c>
      <c r="R55" s="4884">
        <v>15408</v>
      </c>
      <c r="S55" s="4884">
        <v>15280</v>
      </c>
      <c r="T55" s="4884">
        <v>15099</v>
      </c>
      <c r="U55" s="4884">
        <v>14567</v>
      </c>
      <c r="V55" s="4191">
        <v>14027</v>
      </c>
      <c r="W55" s="4191">
        <v>13602</v>
      </c>
      <c r="X55" s="4191">
        <v>13525</v>
      </c>
      <c r="Y55" s="4191">
        <v>13259</v>
      </c>
      <c r="Z55" s="4191">
        <v>13259</v>
      </c>
      <c r="AA55" s="4191">
        <v>13557</v>
      </c>
      <c r="AB55" s="4320">
        <v>14002</v>
      </c>
      <c r="AC55" s="6147"/>
    </row>
    <row r="56" spans="1:30" s="4184" customFormat="1" ht="11.1" customHeight="1">
      <c r="A56" s="4183"/>
      <c r="B56" s="4189"/>
      <c r="C56" s="4189"/>
      <c r="D56" s="4189" t="s">
        <v>132</v>
      </c>
      <c r="E56" s="4189"/>
      <c r="F56" s="4189"/>
      <c r="G56" s="4189"/>
      <c r="I56" s="6146">
        <v>13616</v>
      </c>
      <c r="J56" s="6146">
        <v>14858</v>
      </c>
      <c r="K56" s="4884">
        <v>15558</v>
      </c>
      <c r="L56" s="4884">
        <v>15455</v>
      </c>
      <c r="M56" s="4884">
        <v>15515</v>
      </c>
      <c r="N56" s="4884">
        <v>15410</v>
      </c>
      <c r="O56" s="4884">
        <v>15383</v>
      </c>
      <c r="P56" s="4884">
        <v>15667</v>
      </c>
      <c r="Q56" s="4884">
        <v>15698</v>
      </c>
      <c r="R56" s="4884">
        <v>15746</v>
      </c>
      <c r="S56" s="4884">
        <v>15918</v>
      </c>
      <c r="T56" s="4884">
        <v>15767</v>
      </c>
      <c r="U56" s="4884">
        <v>15744</v>
      </c>
      <c r="V56" s="4191">
        <v>15734</v>
      </c>
      <c r="W56" s="4191">
        <v>15629</v>
      </c>
      <c r="X56" s="4191">
        <v>15289</v>
      </c>
      <c r="Y56" s="4191">
        <v>15022</v>
      </c>
      <c r="Z56" s="4191">
        <v>14806</v>
      </c>
      <c r="AA56" s="4191">
        <v>14271</v>
      </c>
      <c r="AB56" s="4320">
        <v>13644</v>
      </c>
      <c r="AC56" s="6147"/>
    </row>
    <row r="57" spans="1:30" s="4184" customFormat="1" ht="11.1" customHeight="1">
      <c r="A57" s="4183"/>
      <c r="B57" s="4189"/>
      <c r="C57" s="4189"/>
      <c r="D57" s="4189" t="s">
        <v>133</v>
      </c>
      <c r="E57" s="4189"/>
      <c r="F57" s="4189"/>
      <c r="G57" s="4189"/>
      <c r="I57" s="6146">
        <v>13607</v>
      </c>
      <c r="J57" s="6146">
        <v>12509</v>
      </c>
      <c r="K57" s="4884">
        <v>11795</v>
      </c>
      <c r="L57" s="4884">
        <v>11305</v>
      </c>
      <c r="M57" s="4884">
        <v>11847</v>
      </c>
      <c r="N57" s="4884">
        <v>12961</v>
      </c>
      <c r="O57" s="4884">
        <v>14100</v>
      </c>
      <c r="P57" s="4884">
        <v>14957</v>
      </c>
      <c r="Q57" s="4884">
        <v>15173</v>
      </c>
      <c r="R57" s="4884">
        <v>15298</v>
      </c>
      <c r="S57" s="4884">
        <v>15360</v>
      </c>
      <c r="T57" s="4884">
        <v>15422</v>
      </c>
      <c r="U57" s="4884">
        <v>15678</v>
      </c>
      <c r="V57" s="4191">
        <v>15675</v>
      </c>
      <c r="W57" s="4191">
        <v>15680</v>
      </c>
      <c r="X57" s="4191">
        <v>15665</v>
      </c>
      <c r="Y57" s="4191">
        <v>15459</v>
      </c>
      <c r="Z57" s="4191">
        <v>15292</v>
      </c>
      <c r="AA57" s="4191">
        <v>15243</v>
      </c>
      <c r="AB57" s="4320">
        <v>15208</v>
      </c>
      <c r="AC57" s="6147"/>
    </row>
    <row r="58" spans="1:30" s="4184" customFormat="1" ht="11.1" customHeight="1">
      <c r="A58" s="4183"/>
      <c r="B58" s="4189"/>
      <c r="C58" s="4189"/>
      <c r="D58" s="4189" t="s">
        <v>134</v>
      </c>
      <c r="E58" s="4189"/>
      <c r="F58" s="4189"/>
      <c r="G58" s="4189"/>
      <c r="I58" s="6146">
        <v>13592</v>
      </c>
      <c r="J58" s="6146">
        <v>14231</v>
      </c>
      <c r="K58" s="4884">
        <v>14380</v>
      </c>
      <c r="L58" s="4884">
        <v>14750</v>
      </c>
      <c r="M58" s="4884">
        <v>13820</v>
      </c>
      <c r="N58" s="4884">
        <v>12680</v>
      </c>
      <c r="O58" s="4884">
        <v>11678</v>
      </c>
      <c r="P58" s="4884">
        <v>11054</v>
      </c>
      <c r="Q58" s="4884">
        <v>10756</v>
      </c>
      <c r="R58" s="4884">
        <v>11357</v>
      </c>
      <c r="S58" s="4884">
        <v>12467</v>
      </c>
      <c r="T58" s="4884">
        <v>13654</v>
      </c>
      <c r="U58" s="4884">
        <v>14475</v>
      </c>
      <c r="V58" s="4191">
        <v>14642</v>
      </c>
      <c r="W58" s="4191">
        <v>14682</v>
      </c>
      <c r="X58" s="4191">
        <v>14660</v>
      </c>
      <c r="Y58" s="4191">
        <v>14540</v>
      </c>
      <c r="Z58" s="4191">
        <v>14602</v>
      </c>
      <c r="AA58" s="4191">
        <v>14779</v>
      </c>
      <c r="AB58" s="4320">
        <v>14737</v>
      </c>
      <c r="AC58" s="6147"/>
    </row>
    <row r="59" spans="1:30" s="4184" customFormat="1" ht="11.1" customHeight="1">
      <c r="A59" s="4183"/>
      <c r="B59" s="4189"/>
      <c r="C59" s="4189"/>
      <c r="D59" s="4189" t="s">
        <v>135</v>
      </c>
      <c r="E59" s="4189"/>
      <c r="F59" s="4189"/>
      <c r="G59" s="4189"/>
      <c r="I59" s="6146">
        <v>11162</v>
      </c>
      <c r="J59" s="6146">
        <v>10970</v>
      </c>
      <c r="K59" s="4884">
        <v>10903</v>
      </c>
      <c r="L59" s="4884">
        <v>11067</v>
      </c>
      <c r="M59" s="4884">
        <v>11709</v>
      </c>
      <c r="N59" s="4884">
        <v>12521</v>
      </c>
      <c r="O59" s="4884">
        <v>13135</v>
      </c>
      <c r="P59" s="4884">
        <v>13294</v>
      </c>
      <c r="Q59" s="4884">
        <v>13766</v>
      </c>
      <c r="R59" s="4884">
        <v>12945</v>
      </c>
      <c r="S59" s="4884">
        <v>11867</v>
      </c>
      <c r="T59" s="4884">
        <v>10921</v>
      </c>
      <c r="U59" s="4884">
        <v>10290</v>
      </c>
      <c r="V59" s="4191">
        <v>10003</v>
      </c>
      <c r="W59" s="4191">
        <v>10550</v>
      </c>
      <c r="X59" s="4191">
        <v>11565</v>
      </c>
      <c r="Y59" s="4191">
        <v>11493</v>
      </c>
      <c r="Z59" s="4191">
        <v>12560</v>
      </c>
      <c r="AA59" s="4191">
        <v>13299</v>
      </c>
      <c r="AB59" s="4320">
        <v>13470</v>
      </c>
      <c r="AC59" s="6147"/>
    </row>
    <row r="60" spans="1:30" s="4184" customFormat="1" ht="11.1" customHeight="1">
      <c r="A60" s="4183"/>
      <c r="B60" s="4189"/>
      <c r="C60" s="4189"/>
      <c r="D60" s="4189" t="s">
        <v>136</v>
      </c>
      <c r="E60" s="4189"/>
      <c r="F60" s="4189"/>
      <c r="G60" s="4189"/>
      <c r="I60" s="6146">
        <v>9477</v>
      </c>
      <c r="J60" s="6146">
        <v>9646</v>
      </c>
      <c r="K60" s="4884">
        <v>9908</v>
      </c>
      <c r="L60" s="4884">
        <v>9906</v>
      </c>
      <c r="M60" s="4884">
        <v>9985</v>
      </c>
      <c r="N60" s="4884">
        <v>9610</v>
      </c>
      <c r="O60" s="4884">
        <v>9454</v>
      </c>
      <c r="P60" s="4884">
        <v>9502</v>
      </c>
      <c r="Q60" s="4884">
        <v>9717</v>
      </c>
      <c r="R60" s="4884">
        <v>10386</v>
      </c>
      <c r="S60" s="4884">
        <v>11174</v>
      </c>
      <c r="T60" s="4884">
        <v>11777</v>
      </c>
      <c r="U60" s="4884">
        <v>11891</v>
      </c>
      <c r="V60" s="4191">
        <v>12330</v>
      </c>
      <c r="W60" s="4191">
        <v>11602</v>
      </c>
      <c r="X60" s="4191">
        <v>10593</v>
      </c>
      <c r="Y60" s="4191">
        <v>10544</v>
      </c>
      <c r="Z60" s="4191">
        <v>9688</v>
      </c>
      <c r="AA60" s="4191">
        <v>9126</v>
      </c>
      <c r="AB60" s="4320">
        <v>8844</v>
      </c>
      <c r="AC60" s="6147"/>
    </row>
    <row r="61" spans="1:30" s="4184" customFormat="1" ht="11.1" customHeight="1">
      <c r="A61" s="4183"/>
      <c r="B61" s="4189"/>
      <c r="C61" s="4189"/>
      <c r="D61" s="4189" t="s">
        <v>1138</v>
      </c>
      <c r="E61" s="4189"/>
      <c r="F61" s="4189"/>
      <c r="G61" s="4189"/>
      <c r="I61" s="6146">
        <v>5295</v>
      </c>
      <c r="J61" s="6146">
        <v>5837</v>
      </c>
      <c r="K61" s="4884">
        <v>6288</v>
      </c>
      <c r="L61" s="4884">
        <v>6633</v>
      </c>
      <c r="M61" s="4884">
        <v>6919</v>
      </c>
      <c r="N61" s="4884">
        <v>7228</v>
      </c>
      <c r="O61" s="4884">
        <v>7463</v>
      </c>
      <c r="P61" s="4884">
        <v>7757</v>
      </c>
      <c r="Q61" s="4884">
        <v>7909</v>
      </c>
      <c r="R61" s="4884">
        <v>8006</v>
      </c>
      <c r="S61" s="4884">
        <v>7706</v>
      </c>
      <c r="T61" s="4884">
        <v>7614</v>
      </c>
      <c r="U61" s="4884">
        <v>7729</v>
      </c>
      <c r="V61" s="4191">
        <v>7950</v>
      </c>
      <c r="W61" s="4191">
        <v>8517</v>
      </c>
      <c r="X61" s="4191">
        <v>9211</v>
      </c>
      <c r="Y61" s="4191">
        <v>9165</v>
      </c>
      <c r="Z61" s="4191">
        <v>9685</v>
      </c>
      <c r="AA61" s="4191">
        <v>9794</v>
      </c>
      <c r="AB61" s="4320">
        <v>9948</v>
      </c>
      <c r="AC61" s="6147"/>
    </row>
    <row r="62" spans="1:30" s="4184" customFormat="1" ht="11.1" customHeight="1">
      <c r="A62" s="4183"/>
      <c r="B62" s="4189"/>
      <c r="C62" s="4189"/>
      <c r="D62" s="4189" t="s">
        <v>703</v>
      </c>
      <c r="E62" s="4189"/>
      <c r="F62" s="4189"/>
      <c r="G62" s="4189"/>
      <c r="I62" s="6146">
        <v>3432</v>
      </c>
      <c r="J62" s="6146">
        <v>3424</v>
      </c>
      <c r="K62" s="4884">
        <v>3435</v>
      </c>
      <c r="L62" s="4884">
        <v>3701</v>
      </c>
      <c r="M62" s="4884">
        <v>4021</v>
      </c>
      <c r="N62" s="4884">
        <v>4416</v>
      </c>
      <c r="O62" s="4884">
        <v>4808</v>
      </c>
      <c r="P62" s="4884">
        <v>5132</v>
      </c>
      <c r="Q62" s="4884">
        <v>5585</v>
      </c>
      <c r="R62" s="4884">
        <v>6084</v>
      </c>
      <c r="S62" s="4884">
        <v>6569</v>
      </c>
      <c r="T62" s="4884">
        <v>6970</v>
      </c>
      <c r="U62" s="4884">
        <v>7323</v>
      </c>
      <c r="V62" s="4191">
        <v>7625</v>
      </c>
      <c r="W62" s="4191">
        <v>7940</v>
      </c>
      <c r="X62" s="4191">
        <v>7955</v>
      </c>
      <c r="Y62" s="4191">
        <v>7899</v>
      </c>
      <c r="Z62" s="4191">
        <v>8053</v>
      </c>
      <c r="AA62" s="4191">
        <v>8350</v>
      </c>
      <c r="AB62" s="4320">
        <v>8487</v>
      </c>
      <c r="AC62" s="6147"/>
    </row>
    <row r="63" spans="1:30" s="4184" customFormat="1" ht="11.1" customHeight="1">
      <c r="A63" s="4183"/>
      <c r="B63" s="4189"/>
      <c r="C63" s="4189" t="s">
        <v>560</v>
      </c>
      <c r="D63" s="4189"/>
      <c r="E63" s="4189"/>
      <c r="F63" s="4189"/>
      <c r="G63" s="4189"/>
      <c r="I63" s="6149"/>
      <c r="J63" s="6149"/>
      <c r="K63" s="4884"/>
      <c r="L63" s="4884"/>
      <c r="M63" s="4884"/>
      <c r="N63" s="4884"/>
      <c r="O63" s="4884"/>
      <c r="P63" s="4884"/>
      <c r="Q63" s="4884"/>
      <c r="R63" s="4884"/>
      <c r="S63" s="4884"/>
      <c r="T63" s="4884"/>
      <c r="U63" s="4884"/>
      <c r="V63" s="4884"/>
      <c r="W63" s="4191"/>
      <c r="X63" s="4191"/>
      <c r="Y63" s="4191"/>
      <c r="Z63" s="4191"/>
      <c r="AA63" s="4191"/>
      <c r="AB63" s="6148"/>
      <c r="AC63" s="6147"/>
    </row>
    <row r="64" spans="1:30" s="4184" customFormat="1" ht="11.1" customHeight="1">
      <c r="A64" s="4183"/>
      <c r="B64" s="4189"/>
      <c r="C64" s="4189" t="s">
        <v>2084</v>
      </c>
      <c r="D64" s="4190"/>
      <c r="E64" s="4190"/>
      <c r="F64" s="4190"/>
      <c r="G64" s="4190"/>
      <c r="I64" s="6150">
        <v>173444</v>
      </c>
      <c r="J64" s="6150">
        <v>176999</v>
      </c>
      <c r="K64" s="4884">
        <v>178089</v>
      </c>
      <c r="L64" s="4884">
        <v>175709</v>
      </c>
      <c r="M64" s="4884">
        <v>177168</v>
      </c>
      <c r="N64" s="4884">
        <v>179207</v>
      </c>
      <c r="O64" s="4884">
        <v>181164</v>
      </c>
      <c r="P64" s="4884">
        <v>183481</v>
      </c>
      <c r="Q64" s="4884">
        <v>185990</v>
      </c>
      <c r="R64" s="4884">
        <v>188014</v>
      </c>
      <c r="S64" s="4884">
        <v>192716</v>
      </c>
      <c r="T64" s="4884">
        <v>195293</v>
      </c>
      <c r="U64" s="4884">
        <v>198324</v>
      </c>
      <c r="V64" s="4191">
        <v>200990</v>
      </c>
      <c r="W64" s="4191">
        <v>204276</v>
      </c>
      <c r="X64" s="4191">
        <v>207124</v>
      </c>
      <c r="Y64" s="4191">
        <v>198436</v>
      </c>
      <c r="Z64" s="4191">
        <v>201701</v>
      </c>
      <c r="AA64" s="4191">
        <v>202913</v>
      </c>
      <c r="AB64" s="4191">
        <v>203039</v>
      </c>
      <c r="AC64" s="6147"/>
      <c r="AD64" s="4799"/>
    </row>
    <row r="65" spans="1:30" s="4184" customFormat="1" ht="11.1" customHeight="1">
      <c r="A65" s="4183"/>
      <c r="B65" s="4189"/>
      <c r="C65" s="4189"/>
      <c r="D65" s="4189" t="s">
        <v>121</v>
      </c>
      <c r="E65" s="4189"/>
      <c r="F65" s="4189"/>
      <c r="G65" s="4189"/>
      <c r="I65" s="6146">
        <v>8917</v>
      </c>
      <c r="J65" s="6146">
        <v>10004</v>
      </c>
      <c r="K65" s="4884">
        <v>10852</v>
      </c>
      <c r="L65" s="4884">
        <v>11368</v>
      </c>
      <c r="M65" s="4884">
        <v>12143</v>
      </c>
      <c r="N65" s="4884">
        <v>12819</v>
      </c>
      <c r="O65" s="4884">
        <v>13153</v>
      </c>
      <c r="P65" s="4884">
        <v>13328</v>
      </c>
      <c r="Q65" s="4884">
        <v>13355</v>
      </c>
      <c r="R65" s="4884">
        <v>13012</v>
      </c>
      <c r="S65" s="4884">
        <v>12596</v>
      </c>
      <c r="T65" s="4884">
        <v>12292</v>
      </c>
      <c r="U65" s="4884">
        <v>12137</v>
      </c>
      <c r="V65" s="4191">
        <v>12102</v>
      </c>
      <c r="W65" s="4191">
        <v>12125</v>
      </c>
      <c r="X65" s="4191">
        <v>12169</v>
      </c>
      <c r="Y65" s="4191">
        <v>12131</v>
      </c>
      <c r="Z65" s="4191">
        <v>11936</v>
      </c>
      <c r="AA65" s="4191">
        <v>11473</v>
      </c>
      <c r="AB65" s="4320">
        <v>10988</v>
      </c>
      <c r="AC65" s="6147"/>
      <c r="AD65" s="4799"/>
    </row>
    <row r="66" spans="1:30" s="4184" customFormat="1" ht="11.1" customHeight="1">
      <c r="A66" s="4183"/>
      <c r="B66" s="4189"/>
      <c r="C66" s="4189"/>
      <c r="D66" s="4189" t="s">
        <v>122</v>
      </c>
      <c r="E66" s="4189"/>
      <c r="F66" s="4189"/>
      <c r="G66" s="4189"/>
      <c r="I66" s="6146">
        <v>7442</v>
      </c>
      <c r="J66" s="6146">
        <v>7941</v>
      </c>
      <c r="K66" s="4884">
        <v>8518</v>
      </c>
      <c r="L66" s="4884">
        <v>8644</v>
      </c>
      <c r="M66" s="4884">
        <v>9011</v>
      </c>
      <c r="N66" s="4884">
        <v>9307</v>
      </c>
      <c r="O66" s="4884">
        <v>9789</v>
      </c>
      <c r="P66" s="4884">
        <v>10225</v>
      </c>
      <c r="Q66" s="4884">
        <v>10869</v>
      </c>
      <c r="R66" s="4884">
        <v>11667</v>
      </c>
      <c r="S66" s="4884">
        <v>12190</v>
      </c>
      <c r="T66" s="4884">
        <v>12418</v>
      </c>
      <c r="U66" s="4884">
        <v>12671</v>
      </c>
      <c r="V66" s="4191">
        <v>12609</v>
      </c>
      <c r="W66" s="4191">
        <v>12369</v>
      </c>
      <c r="X66" s="4191">
        <v>11969</v>
      </c>
      <c r="Y66" s="4191">
        <v>11858</v>
      </c>
      <c r="Z66" s="4191">
        <v>11700</v>
      </c>
      <c r="AA66" s="4191">
        <v>11558</v>
      </c>
      <c r="AB66" s="4320">
        <v>11595</v>
      </c>
      <c r="AC66" s="6147"/>
      <c r="AD66" s="4320"/>
    </row>
    <row r="67" spans="1:30" s="4184" customFormat="1" ht="11.1" customHeight="1">
      <c r="A67" s="4183"/>
      <c r="B67" s="4189"/>
      <c r="C67" s="4189"/>
      <c r="D67" s="4189" t="s">
        <v>123</v>
      </c>
      <c r="E67" s="4189"/>
      <c r="F67" s="4189"/>
      <c r="G67" s="4189"/>
      <c r="I67" s="6146">
        <v>10676</v>
      </c>
      <c r="J67" s="6146">
        <v>9912</v>
      </c>
      <c r="K67" s="4884">
        <v>8982</v>
      </c>
      <c r="L67" s="4884">
        <v>8418</v>
      </c>
      <c r="M67" s="4884">
        <v>7998</v>
      </c>
      <c r="N67" s="4884">
        <v>7949</v>
      </c>
      <c r="O67" s="4884">
        <v>8033</v>
      </c>
      <c r="P67" s="4884">
        <v>8324</v>
      </c>
      <c r="Q67" s="4884">
        <v>8455</v>
      </c>
      <c r="R67" s="4884">
        <v>8752</v>
      </c>
      <c r="S67" s="4884">
        <v>9017</v>
      </c>
      <c r="T67" s="4884">
        <v>9415</v>
      </c>
      <c r="U67" s="4884">
        <v>9818</v>
      </c>
      <c r="V67" s="4191">
        <v>10338</v>
      </c>
      <c r="W67" s="4191">
        <v>10975</v>
      </c>
      <c r="X67" s="4191">
        <v>11614</v>
      </c>
      <c r="Y67" s="4191">
        <v>11452</v>
      </c>
      <c r="Z67" s="4191">
        <v>11870</v>
      </c>
      <c r="AA67" s="4191">
        <v>12105</v>
      </c>
      <c r="AB67" s="4320">
        <v>12033</v>
      </c>
      <c r="AC67" s="6147"/>
      <c r="AD67" s="2679"/>
    </row>
    <row r="68" spans="1:30" s="4184" customFormat="1" ht="11.1" customHeight="1">
      <c r="A68" s="4183"/>
      <c r="B68" s="4189"/>
      <c r="C68" s="4189"/>
      <c r="D68" s="4189" t="s">
        <v>124</v>
      </c>
      <c r="E68" s="4189"/>
      <c r="F68" s="4189"/>
      <c r="G68" s="4189"/>
      <c r="I68" s="6146">
        <v>14409</v>
      </c>
      <c r="J68" s="6146">
        <v>14360</v>
      </c>
      <c r="K68" s="4884">
        <v>13973</v>
      </c>
      <c r="L68" s="4884">
        <v>13009</v>
      </c>
      <c r="M68" s="4884">
        <v>12001</v>
      </c>
      <c r="N68" s="4884">
        <v>10761</v>
      </c>
      <c r="O68" s="4884">
        <v>9716</v>
      </c>
      <c r="P68" s="4884">
        <v>8968</v>
      </c>
      <c r="Q68" s="4884">
        <v>8571</v>
      </c>
      <c r="R68" s="4884">
        <v>8178</v>
      </c>
      <c r="S68" s="4884">
        <v>8155</v>
      </c>
      <c r="T68" s="4884">
        <v>8222</v>
      </c>
      <c r="U68" s="4884">
        <v>8485</v>
      </c>
      <c r="V68" s="4191">
        <v>8580</v>
      </c>
      <c r="W68" s="4191">
        <v>8886</v>
      </c>
      <c r="X68" s="4191">
        <v>9195</v>
      </c>
      <c r="Y68" s="4191">
        <v>9010</v>
      </c>
      <c r="Z68" s="4191">
        <v>9472</v>
      </c>
      <c r="AA68" s="4191">
        <v>9763</v>
      </c>
      <c r="AB68" s="4320">
        <v>10270</v>
      </c>
      <c r="AC68" s="6147"/>
    </row>
    <row r="69" spans="1:30" s="4184" customFormat="1" ht="11.1" customHeight="1">
      <c r="A69" s="4183"/>
      <c r="B69" s="4189"/>
      <c r="C69" s="4189"/>
      <c r="D69" s="4189" t="s">
        <v>125</v>
      </c>
      <c r="E69" s="4189"/>
      <c r="F69" s="4189"/>
      <c r="G69" s="4189"/>
      <c r="I69" s="6146">
        <v>14831</v>
      </c>
      <c r="J69" s="6146">
        <v>14971</v>
      </c>
      <c r="K69" s="4884">
        <v>14729</v>
      </c>
      <c r="L69" s="4884">
        <v>14437</v>
      </c>
      <c r="M69" s="4884">
        <v>14612</v>
      </c>
      <c r="N69" s="4884">
        <v>14710</v>
      </c>
      <c r="O69" s="4884">
        <v>14562</v>
      </c>
      <c r="P69" s="4884">
        <v>14592</v>
      </c>
      <c r="Q69" s="4884">
        <v>13807</v>
      </c>
      <c r="R69" s="4884">
        <v>13096</v>
      </c>
      <c r="S69" s="4884">
        <v>13001</v>
      </c>
      <c r="T69" s="4884">
        <v>12454</v>
      </c>
      <c r="U69" s="4884">
        <v>11871</v>
      </c>
      <c r="V69" s="4191">
        <v>11769</v>
      </c>
      <c r="W69" s="4191">
        <v>11581</v>
      </c>
      <c r="X69" s="4191">
        <v>11564</v>
      </c>
      <c r="Y69" s="4191">
        <v>10919</v>
      </c>
      <c r="Z69" s="4191">
        <v>11208</v>
      </c>
      <c r="AA69" s="4191">
        <v>11493</v>
      </c>
      <c r="AB69" s="4320">
        <v>11440</v>
      </c>
      <c r="AC69" s="6147"/>
    </row>
    <row r="70" spans="1:30" s="4184" customFormat="1" ht="11.1" customHeight="1">
      <c r="A70" s="4183"/>
      <c r="B70" s="4189"/>
      <c r="C70" s="4189"/>
      <c r="D70" s="4189" t="s">
        <v>126</v>
      </c>
      <c r="E70" s="4189"/>
      <c r="F70" s="4189"/>
      <c r="G70" s="4189"/>
      <c r="I70" s="6146">
        <v>14231</v>
      </c>
      <c r="J70" s="6146">
        <v>15108</v>
      </c>
      <c r="K70" s="4884">
        <v>15284</v>
      </c>
      <c r="L70" s="4884">
        <v>15125</v>
      </c>
      <c r="M70" s="4884">
        <v>15116</v>
      </c>
      <c r="N70" s="4884">
        <v>15663</v>
      </c>
      <c r="O70" s="4884">
        <v>16051</v>
      </c>
      <c r="P70" s="4884">
        <v>16329</v>
      </c>
      <c r="Q70" s="4884">
        <v>16641</v>
      </c>
      <c r="R70" s="4884">
        <v>17058</v>
      </c>
      <c r="S70" s="4884">
        <v>18299</v>
      </c>
      <c r="T70" s="4884">
        <v>18686</v>
      </c>
      <c r="U70" s="4884">
        <v>19184</v>
      </c>
      <c r="V70" s="4191">
        <v>18855</v>
      </c>
      <c r="W70" s="4191">
        <v>18470</v>
      </c>
      <c r="X70" s="4191">
        <v>17698</v>
      </c>
      <c r="Y70" s="4191">
        <v>16370</v>
      </c>
      <c r="Z70" s="4191">
        <v>15612</v>
      </c>
      <c r="AA70" s="4191">
        <v>14593</v>
      </c>
      <c r="AB70" s="4320">
        <v>14247</v>
      </c>
      <c r="AC70" s="6147"/>
    </row>
    <row r="71" spans="1:30" s="4184" customFormat="1" ht="11.1" customHeight="1">
      <c r="A71" s="4183"/>
      <c r="B71" s="4189"/>
      <c r="C71" s="4189"/>
      <c r="D71" s="4189" t="s">
        <v>127</v>
      </c>
      <c r="E71" s="4189"/>
      <c r="F71" s="4189"/>
      <c r="G71" s="4189"/>
      <c r="I71" s="6146">
        <v>13378</v>
      </c>
      <c r="J71" s="6146">
        <v>13983</v>
      </c>
      <c r="K71" s="4884">
        <v>14349</v>
      </c>
      <c r="L71" s="4884">
        <v>14302</v>
      </c>
      <c r="M71" s="4884">
        <v>14845</v>
      </c>
      <c r="N71" s="4884">
        <v>15335</v>
      </c>
      <c r="O71" s="4884">
        <v>15859</v>
      </c>
      <c r="P71" s="4884">
        <v>16223</v>
      </c>
      <c r="Q71" s="4884">
        <v>16586</v>
      </c>
      <c r="R71" s="4884">
        <v>16716</v>
      </c>
      <c r="S71" s="4884">
        <v>17630</v>
      </c>
      <c r="T71" s="4884">
        <v>18236</v>
      </c>
      <c r="U71" s="4884">
        <v>18690</v>
      </c>
      <c r="V71" s="4191">
        <v>19349</v>
      </c>
      <c r="W71" s="4191">
        <v>20248</v>
      </c>
      <c r="X71" s="4191">
        <v>20856</v>
      </c>
      <c r="Y71" s="4191">
        <v>19465</v>
      </c>
      <c r="Z71" s="4191">
        <v>20194</v>
      </c>
      <c r="AA71" s="4191">
        <v>20347</v>
      </c>
      <c r="AB71" s="4320">
        <v>19812</v>
      </c>
      <c r="AC71" s="6147"/>
    </row>
    <row r="72" spans="1:30" s="4184" customFormat="1" ht="11.1" customHeight="1">
      <c r="A72" s="4183"/>
      <c r="B72" s="4189"/>
      <c r="C72" s="4189"/>
      <c r="D72" s="4189" t="s">
        <v>128</v>
      </c>
      <c r="E72" s="4189"/>
      <c r="F72" s="4189"/>
      <c r="G72" s="4189"/>
      <c r="I72" s="6146">
        <v>11792</v>
      </c>
      <c r="J72" s="6146">
        <v>12151</v>
      </c>
      <c r="K72" s="4884">
        <v>12542</v>
      </c>
      <c r="L72" s="4884">
        <v>12662</v>
      </c>
      <c r="M72" s="4884">
        <v>13221</v>
      </c>
      <c r="N72" s="4884">
        <v>13815</v>
      </c>
      <c r="O72" s="4884">
        <v>14248</v>
      </c>
      <c r="P72" s="4884">
        <v>14661</v>
      </c>
      <c r="Q72" s="4884">
        <v>15195</v>
      </c>
      <c r="R72" s="4884">
        <v>15647</v>
      </c>
      <c r="S72" s="4884">
        <v>16237</v>
      </c>
      <c r="T72" s="4884">
        <v>16573</v>
      </c>
      <c r="U72" s="4884">
        <v>16979</v>
      </c>
      <c r="V72" s="4191">
        <v>17301</v>
      </c>
      <c r="W72" s="4191">
        <v>17595</v>
      </c>
      <c r="X72" s="4191">
        <v>18269</v>
      </c>
      <c r="Y72" s="4191">
        <v>17255</v>
      </c>
      <c r="Z72" s="4191">
        <v>17868</v>
      </c>
      <c r="AA72" s="4191">
        <v>18324</v>
      </c>
      <c r="AB72" s="4320">
        <v>18720</v>
      </c>
      <c r="AC72" s="6147"/>
    </row>
    <row r="73" spans="1:30" s="4184" customFormat="1" ht="11.1" customHeight="1">
      <c r="A73" s="4183"/>
      <c r="B73" s="4189"/>
      <c r="C73" s="4189"/>
      <c r="D73" s="4189" t="s">
        <v>129</v>
      </c>
      <c r="E73" s="4189"/>
      <c r="F73" s="4189"/>
      <c r="G73" s="4189"/>
      <c r="I73" s="6146">
        <v>13007</v>
      </c>
      <c r="J73" s="6146">
        <v>12910</v>
      </c>
      <c r="K73" s="4884">
        <v>12658</v>
      </c>
      <c r="L73" s="4884">
        <v>12028</v>
      </c>
      <c r="M73" s="4884">
        <v>11855</v>
      </c>
      <c r="N73" s="4884">
        <v>11863</v>
      </c>
      <c r="O73" s="4884">
        <v>12144</v>
      </c>
      <c r="P73" s="4884">
        <v>12573</v>
      </c>
      <c r="Q73" s="4884">
        <v>13163</v>
      </c>
      <c r="R73" s="4884">
        <v>13751</v>
      </c>
      <c r="S73" s="4884">
        <v>14332</v>
      </c>
      <c r="T73" s="4884">
        <v>14762</v>
      </c>
      <c r="U73" s="4884">
        <v>15176</v>
      </c>
      <c r="V73" s="4191">
        <v>15541</v>
      </c>
      <c r="W73" s="4191">
        <v>16049</v>
      </c>
      <c r="X73" s="4191">
        <v>16517</v>
      </c>
      <c r="Y73" s="4191">
        <v>15658</v>
      </c>
      <c r="Z73" s="4191">
        <v>16151</v>
      </c>
      <c r="AA73" s="4191">
        <v>16438</v>
      </c>
      <c r="AB73" s="4320">
        <v>16625</v>
      </c>
      <c r="AC73" s="6147"/>
    </row>
    <row r="74" spans="1:30" s="4184" customFormat="1" ht="11.1" customHeight="1">
      <c r="A74" s="4183"/>
      <c r="B74" s="4189"/>
      <c r="C74" s="4189"/>
      <c r="D74" s="4189" t="s">
        <v>130</v>
      </c>
      <c r="E74" s="4189"/>
      <c r="F74" s="4189"/>
      <c r="G74" s="4189"/>
      <c r="I74" s="6146">
        <v>12659</v>
      </c>
      <c r="J74" s="6146">
        <v>12844</v>
      </c>
      <c r="K74" s="4884">
        <v>12739</v>
      </c>
      <c r="L74" s="4884">
        <v>12527</v>
      </c>
      <c r="M74" s="4884">
        <v>12654</v>
      </c>
      <c r="N74" s="4884">
        <v>12645</v>
      </c>
      <c r="O74" s="4884">
        <v>12511</v>
      </c>
      <c r="P74" s="4884">
        <v>12277</v>
      </c>
      <c r="Q74" s="4884">
        <v>12156</v>
      </c>
      <c r="R74" s="4884">
        <v>11991</v>
      </c>
      <c r="S74" s="4884">
        <v>12165</v>
      </c>
      <c r="T74" s="4884">
        <v>12439</v>
      </c>
      <c r="U74" s="4884">
        <v>12871</v>
      </c>
      <c r="V74" s="4191">
        <v>13405</v>
      </c>
      <c r="W74" s="4191">
        <v>14114</v>
      </c>
      <c r="X74" s="4191">
        <v>14596</v>
      </c>
      <c r="Y74" s="4191">
        <v>13784</v>
      </c>
      <c r="Z74" s="4191">
        <v>14276</v>
      </c>
      <c r="AA74" s="4191">
        <v>14630</v>
      </c>
      <c r="AB74" s="4320">
        <v>14739</v>
      </c>
      <c r="AC74" s="6147"/>
    </row>
    <row r="75" spans="1:30" s="4184" customFormat="1" ht="11.1" customHeight="1">
      <c r="A75" s="4183"/>
      <c r="B75" s="4189"/>
      <c r="C75" s="4189"/>
      <c r="D75" s="4189" t="s">
        <v>131</v>
      </c>
      <c r="E75" s="4189"/>
      <c r="F75" s="4189"/>
      <c r="G75" s="4189"/>
      <c r="I75" s="6146">
        <v>12103</v>
      </c>
      <c r="J75" s="6146">
        <v>12109</v>
      </c>
      <c r="K75" s="4884">
        <v>12398</v>
      </c>
      <c r="L75" s="4884">
        <v>12085</v>
      </c>
      <c r="M75" s="4884">
        <v>11951</v>
      </c>
      <c r="N75" s="4884">
        <v>11937</v>
      </c>
      <c r="O75" s="4884">
        <v>11982</v>
      </c>
      <c r="P75" s="4884">
        <v>11995</v>
      </c>
      <c r="Q75" s="4884">
        <v>12265</v>
      </c>
      <c r="R75" s="4884">
        <v>12467</v>
      </c>
      <c r="S75" s="4884">
        <v>12668</v>
      </c>
      <c r="T75" s="4884">
        <v>12588</v>
      </c>
      <c r="U75" s="4884">
        <v>12466</v>
      </c>
      <c r="V75" s="4191">
        <v>12267</v>
      </c>
      <c r="W75" s="4191">
        <v>12158</v>
      </c>
      <c r="X75" s="4191">
        <v>12292</v>
      </c>
      <c r="Y75" s="4191">
        <v>11576</v>
      </c>
      <c r="Z75" s="4191">
        <v>11842</v>
      </c>
      <c r="AA75" s="4191">
        <v>12200</v>
      </c>
      <c r="AB75" s="4320">
        <v>12649</v>
      </c>
      <c r="AC75" s="6147"/>
    </row>
    <row r="76" spans="1:30" s="4184" customFormat="1" ht="11.1" customHeight="1">
      <c r="A76" s="4183"/>
      <c r="B76" s="4189"/>
      <c r="C76" s="4189"/>
      <c r="D76" s="4189" t="s">
        <v>132</v>
      </c>
      <c r="E76" s="4189"/>
      <c r="F76" s="4189"/>
      <c r="G76" s="4189"/>
      <c r="I76" s="6146">
        <v>9642</v>
      </c>
      <c r="J76" s="6146">
        <v>10495</v>
      </c>
      <c r="K76" s="4884">
        <v>10964</v>
      </c>
      <c r="L76" s="4884">
        <v>10968</v>
      </c>
      <c r="M76" s="4884">
        <v>11022</v>
      </c>
      <c r="N76" s="4884">
        <v>11063</v>
      </c>
      <c r="O76" s="4884">
        <v>11112</v>
      </c>
      <c r="P76" s="4884">
        <v>11401</v>
      </c>
      <c r="Q76" s="4884">
        <v>11567</v>
      </c>
      <c r="R76" s="4884">
        <v>11554</v>
      </c>
      <c r="S76" s="4884">
        <v>11685</v>
      </c>
      <c r="T76" s="4884">
        <v>11735</v>
      </c>
      <c r="U76" s="4884">
        <v>11790</v>
      </c>
      <c r="V76" s="4191">
        <v>11980</v>
      </c>
      <c r="W76" s="4191">
        <v>12229</v>
      </c>
      <c r="X76" s="4191">
        <v>12293</v>
      </c>
      <c r="Y76" s="4191">
        <v>11726</v>
      </c>
      <c r="Z76" s="4191">
        <v>11730</v>
      </c>
      <c r="AA76" s="4191">
        <v>11614</v>
      </c>
      <c r="AB76" s="4320">
        <v>11296</v>
      </c>
      <c r="AC76" s="6147"/>
    </row>
    <row r="77" spans="1:30" s="4184" customFormat="1" ht="11.1" customHeight="1">
      <c r="A77" s="4183"/>
      <c r="B77" s="4189"/>
      <c r="C77" s="4189"/>
      <c r="D77" s="4189" t="s">
        <v>133</v>
      </c>
      <c r="E77" s="4189"/>
      <c r="F77" s="4189"/>
      <c r="G77" s="4189"/>
      <c r="I77" s="6146">
        <v>9165</v>
      </c>
      <c r="J77" s="6146">
        <v>8354</v>
      </c>
      <c r="K77" s="4884">
        <v>7751</v>
      </c>
      <c r="L77" s="4884">
        <v>7323</v>
      </c>
      <c r="M77" s="4884">
        <v>7787</v>
      </c>
      <c r="N77" s="4884">
        <v>8554</v>
      </c>
      <c r="O77" s="4884">
        <v>9329</v>
      </c>
      <c r="P77" s="4884">
        <v>9882</v>
      </c>
      <c r="Q77" s="4884">
        <v>10143</v>
      </c>
      <c r="R77" s="4884">
        <v>10257</v>
      </c>
      <c r="S77" s="4884">
        <v>10353</v>
      </c>
      <c r="T77" s="4884">
        <v>10460</v>
      </c>
      <c r="U77" s="4884">
        <v>10809</v>
      </c>
      <c r="V77" s="4191">
        <v>10908</v>
      </c>
      <c r="W77" s="4191">
        <v>10920</v>
      </c>
      <c r="X77" s="4191">
        <v>10979</v>
      </c>
      <c r="Y77" s="4191">
        <v>10562</v>
      </c>
      <c r="Z77" s="4191">
        <v>10633</v>
      </c>
      <c r="AA77" s="4191">
        <v>10615</v>
      </c>
      <c r="AB77" s="4320">
        <v>10730</v>
      </c>
      <c r="AC77" s="6147"/>
    </row>
    <row r="78" spans="1:30" s="4184" customFormat="1" ht="11.1" customHeight="1">
      <c r="A78" s="4183"/>
      <c r="B78" s="4189"/>
      <c r="C78" s="4189"/>
      <c r="D78" s="4189" t="s">
        <v>134</v>
      </c>
      <c r="E78" s="4189"/>
      <c r="F78" s="4189"/>
      <c r="G78" s="4189"/>
      <c r="I78" s="6146">
        <v>8293</v>
      </c>
      <c r="J78" s="6146">
        <v>8788</v>
      </c>
      <c r="K78" s="4884">
        <v>8911</v>
      </c>
      <c r="L78" s="4884">
        <v>9059</v>
      </c>
      <c r="M78" s="4884">
        <v>8512</v>
      </c>
      <c r="N78" s="4884">
        <v>7745</v>
      </c>
      <c r="O78" s="4884">
        <v>7066</v>
      </c>
      <c r="P78" s="4884">
        <v>6649</v>
      </c>
      <c r="Q78" s="4884">
        <v>6499</v>
      </c>
      <c r="R78" s="4884">
        <v>6983</v>
      </c>
      <c r="S78" s="4884">
        <v>7716</v>
      </c>
      <c r="T78" s="4884">
        <v>8399</v>
      </c>
      <c r="U78" s="4884">
        <v>8861</v>
      </c>
      <c r="V78" s="4191">
        <v>9091</v>
      </c>
      <c r="W78" s="4191">
        <v>9201</v>
      </c>
      <c r="X78" s="4191">
        <v>9319</v>
      </c>
      <c r="Y78" s="4191">
        <v>9110</v>
      </c>
      <c r="Z78" s="4191">
        <v>9205</v>
      </c>
      <c r="AA78" s="4191">
        <v>9455</v>
      </c>
      <c r="AB78" s="4320">
        <v>9465</v>
      </c>
      <c r="AC78" s="6147"/>
    </row>
    <row r="79" spans="1:30" s="4184" customFormat="1" ht="11.1" customHeight="1">
      <c r="A79" s="4183"/>
      <c r="B79" s="4189"/>
      <c r="C79" s="4189"/>
      <c r="D79" s="4189" t="s">
        <v>135</v>
      </c>
      <c r="E79" s="4189"/>
      <c r="F79" s="4189"/>
      <c r="G79" s="4189"/>
      <c r="I79" s="6146">
        <v>6150</v>
      </c>
      <c r="J79" s="6146">
        <v>5902</v>
      </c>
      <c r="K79" s="4884">
        <v>5885</v>
      </c>
      <c r="L79" s="4884">
        <v>5917</v>
      </c>
      <c r="M79" s="4884">
        <v>6330</v>
      </c>
      <c r="N79" s="4884">
        <v>6720</v>
      </c>
      <c r="O79" s="4884">
        <v>7122</v>
      </c>
      <c r="P79" s="4884">
        <v>7281</v>
      </c>
      <c r="Q79" s="4884">
        <v>7525</v>
      </c>
      <c r="R79" s="4884">
        <v>7121</v>
      </c>
      <c r="S79" s="4884">
        <v>6506</v>
      </c>
      <c r="T79" s="4884">
        <v>5989</v>
      </c>
      <c r="U79" s="4884">
        <v>5562</v>
      </c>
      <c r="V79" s="4191">
        <v>5502</v>
      </c>
      <c r="W79" s="4191">
        <v>5931</v>
      </c>
      <c r="X79" s="4191">
        <v>6541</v>
      </c>
      <c r="Y79" s="4191">
        <v>6426</v>
      </c>
      <c r="Z79" s="4191">
        <v>6985</v>
      </c>
      <c r="AA79" s="4191">
        <v>7365</v>
      </c>
      <c r="AB79" s="4320">
        <v>7514</v>
      </c>
      <c r="AC79" s="6147"/>
    </row>
    <row r="80" spans="1:30" s="4184" customFormat="1" ht="11.1" customHeight="1">
      <c r="A80" s="4183"/>
      <c r="B80" s="4189"/>
      <c r="C80" s="4189"/>
      <c r="D80" s="4189" t="s">
        <v>136</v>
      </c>
      <c r="E80" s="4189"/>
      <c r="F80" s="4189"/>
      <c r="G80" s="4189"/>
      <c r="I80" s="6146">
        <v>4142</v>
      </c>
      <c r="J80" s="6146">
        <v>4449</v>
      </c>
      <c r="K80" s="4884">
        <v>4687</v>
      </c>
      <c r="L80" s="4884">
        <v>4739</v>
      </c>
      <c r="M80" s="4884">
        <v>4588</v>
      </c>
      <c r="N80" s="4884">
        <v>4512</v>
      </c>
      <c r="O80" s="4884">
        <v>4400</v>
      </c>
      <c r="P80" s="4884">
        <v>4446</v>
      </c>
      <c r="Q80" s="4884">
        <v>4561</v>
      </c>
      <c r="R80" s="4884">
        <v>4883</v>
      </c>
      <c r="S80" s="4884">
        <v>5157</v>
      </c>
      <c r="T80" s="4884">
        <v>5536</v>
      </c>
      <c r="U80" s="4884">
        <v>5670</v>
      </c>
      <c r="V80" s="4191">
        <v>5862</v>
      </c>
      <c r="W80" s="4191">
        <v>5569</v>
      </c>
      <c r="X80" s="4191">
        <v>5134</v>
      </c>
      <c r="Y80" s="4191">
        <v>5074</v>
      </c>
      <c r="Z80" s="4191">
        <v>4643</v>
      </c>
      <c r="AA80" s="4191">
        <v>4378</v>
      </c>
      <c r="AB80" s="4320">
        <v>4263</v>
      </c>
      <c r="AC80" s="6147"/>
    </row>
    <row r="81" spans="1:30" s="4184" customFormat="1" ht="11.1" customHeight="1">
      <c r="A81" s="4183"/>
      <c r="B81" s="4189"/>
      <c r="C81" s="4189"/>
      <c r="D81" s="4189" t="s">
        <v>1138</v>
      </c>
      <c r="E81" s="4189"/>
      <c r="F81" s="4189"/>
      <c r="G81" s="4189"/>
      <c r="I81" s="6146">
        <v>1679</v>
      </c>
      <c r="J81" s="6146">
        <v>1803</v>
      </c>
      <c r="K81" s="4884">
        <v>1921</v>
      </c>
      <c r="L81" s="4884">
        <v>2125</v>
      </c>
      <c r="M81" s="4884">
        <v>2471</v>
      </c>
      <c r="N81" s="4884">
        <v>2703</v>
      </c>
      <c r="O81" s="4884">
        <v>2878</v>
      </c>
      <c r="P81" s="4884">
        <v>3009</v>
      </c>
      <c r="Q81" s="4884">
        <v>3150</v>
      </c>
      <c r="R81" s="4884">
        <v>3133</v>
      </c>
      <c r="S81" s="4884">
        <v>3116</v>
      </c>
      <c r="T81" s="4884">
        <v>3033</v>
      </c>
      <c r="U81" s="4884">
        <v>3107</v>
      </c>
      <c r="V81" s="4191">
        <v>3173</v>
      </c>
      <c r="W81" s="4191">
        <v>3426</v>
      </c>
      <c r="X81" s="4191">
        <v>3648</v>
      </c>
      <c r="Y81" s="4191">
        <v>3621</v>
      </c>
      <c r="Z81" s="4191">
        <v>3917</v>
      </c>
      <c r="AA81" s="4191">
        <v>4047</v>
      </c>
      <c r="AB81" s="4320">
        <v>4110</v>
      </c>
      <c r="AC81" s="6147"/>
    </row>
    <row r="82" spans="1:30" s="4184" customFormat="1" ht="11.1" customHeight="1">
      <c r="A82" s="4193"/>
      <c r="B82" s="3600"/>
      <c r="C82" s="3600"/>
      <c r="D82" s="3600" t="s">
        <v>703</v>
      </c>
      <c r="E82" s="3600"/>
      <c r="F82" s="3600"/>
      <c r="G82" s="3600"/>
      <c r="H82" s="4194"/>
      <c r="I82" s="6151">
        <v>928</v>
      </c>
      <c r="J82" s="6151">
        <v>915</v>
      </c>
      <c r="K82" s="3377">
        <v>946</v>
      </c>
      <c r="L82" s="3377">
        <v>973</v>
      </c>
      <c r="M82" s="3377">
        <v>1051</v>
      </c>
      <c r="N82" s="3377">
        <v>1106</v>
      </c>
      <c r="O82" s="3377">
        <v>1209</v>
      </c>
      <c r="P82" s="3377">
        <v>1318</v>
      </c>
      <c r="Q82" s="3377">
        <v>1482</v>
      </c>
      <c r="R82" s="3377">
        <v>1748</v>
      </c>
      <c r="S82" s="3377">
        <v>1893</v>
      </c>
      <c r="T82" s="3377">
        <v>2056</v>
      </c>
      <c r="U82" s="3377">
        <v>2177</v>
      </c>
      <c r="V82" s="3378">
        <v>2358</v>
      </c>
      <c r="W82" s="3378">
        <v>2430</v>
      </c>
      <c r="X82" s="3378">
        <v>2471</v>
      </c>
      <c r="Y82" s="3378">
        <v>2439</v>
      </c>
      <c r="Z82" s="3378">
        <v>2459</v>
      </c>
      <c r="AA82" s="3378">
        <v>2515</v>
      </c>
      <c r="AB82" s="3262">
        <v>2543</v>
      </c>
      <c r="AC82" s="6152"/>
    </row>
    <row r="83" spans="1:30" ht="11.1" customHeight="1">
      <c r="I83" s="4799"/>
      <c r="Q83" s="6143"/>
      <c r="R83" s="4799"/>
      <c r="AA83" s="6153"/>
      <c r="AB83" s="6153"/>
      <c r="AC83" s="4320"/>
    </row>
    <row r="84" spans="1:30" ht="11.1" customHeight="1">
      <c r="A84" s="4187" t="s">
        <v>1078</v>
      </c>
      <c r="I84" s="4799"/>
      <c r="R84" s="4799"/>
      <c r="AA84" s="6153"/>
      <c r="AB84" s="6153"/>
      <c r="AC84" s="4320"/>
    </row>
    <row r="85" spans="1:30" ht="11.1" customHeight="1">
      <c r="A85" s="4187" t="s">
        <v>2831</v>
      </c>
      <c r="I85" s="4799"/>
      <c r="R85" s="4799"/>
      <c r="AA85" s="6153"/>
      <c r="AB85" s="6153"/>
      <c r="AC85" s="4320"/>
    </row>
    <row r="86" spans="1:30" ht="11.1" customHeight="1">
      <c r="A86" s="4187" t="s">
        <v>463</v>
      </c>
      <c r="B86" s="4184"/>
      <c r="C86" s="4184"/>
      <c r="D86" s="4184"/>
      <c r="E86" s="4184"/>
      <c r="F86" s="4184"/>
      <c r="G86" s="4184"/>
      <c r="H86" s="4184"/>
      <c r="I86" s="4184"/>
      <c r="J86" s="4184"/>
      <c r="K86" s="4184"/>
      <c r="L86" s="4184"/>
      <c r="M86" s="4184"/>
      <c r="N86" s="4184"/>
      <c r="O86" s="4184"/>
      <c r="P86" s="4184"/>
      <c r="R86" s="4799"/>
      <c r="AA86" s="6153"/>
      <c r="AB86" s="6153"/>
      <c r="AC86" s="4320"/>
      <c r="AD86" s="4320"/>
    </row>
    <row r="87" spans="1:30" ht="11.1" customHeight="1">
      <c r="A87" s="4187"/>
      <c r="I87" s="4799"/>
      <c r="R87" s="4799"/>
    </row>
    <row r="88" spans="1:30" s="4797" customFormat="1" ht="12.95" customHeight="1">
      <c r="A88" s="6644" t="s">
        <v>454</v>
      </c>
      <c r="B88" s="772" t="s">
        <v>893</v>
      </c>
      <c r="C88" s="772"/>
      <c r="D88" s="772"/>
      <c r="E88" s="772"/>
      <c r="F88" s="772"/>
      <c r="G88" s="772"/>
      <c r="H88" s="772"/>
      <c r="I88" s="770"/>
      <c r="J88" s="770"/>
      <c r="K88" s="770"/>
      <c r="L88" s="770"/>
      <c r="M88" s="770"/>
      <c r="N88" s="770"/>
      <c r="O88" s="771"/>
      <c r="P88" s="6154"/>
      <c r="Q88" s="771"/>
      <c r="R88" s="771"/>
      <c r="S88" s="771"/>
      <c r="T88" s="771"/>
      <c r="U88" s="771"/>
      <c r="V88" s="771"/>
      <c r="W88" s="771"/>
      <c r="X88" s="771"/>
      <c r="Y88" s="771"/>
      <c r="Z88" s="771"/>
      <c r="AA88" s="771"/>
      <c r="AB88" s="771"/>
      <c r="AC88" s="771"/>
      <c r="AD88" s="771"/>
    </row>
    <row r="89" spans="1:30" s="4797" customFormat="1" ht="12.95" customHeight="1">
      <c r="A89" s="6644"/>
      <c r="B89" s="772" t="s">
        <v>892</v>
      </c>
      <c r="C89" s="772"/>
      <c r="D89" s="2845"/>
      <c r="E89" s="2845"/>
      <c r="F89" s="2845"/>
      <c r="G89" s="2845"/>
      <c r="H89" s="2845"/>
      <c r="I89" s="770"/>
      <c r="J89" s="770"/>
      <c r="K89" s="770"/>
      <c r="L89" s="770"/>
      <c r="M89" s="770"/>
      <c r="N89" s="770"/>
      <c r="O89" s="770"/>
      <c r="P89" s="770"/>
      <c r="Q89" s="771"/>
      <c r="R89" s="771"/>
      <c r="S89" s="771"/>
      <c r="T89" s="771"/>
      <c r="U89" s="771"/>
      <c r="V89" s="771"/>
      <c r="W89" s="771"/>
      <c r="X89" s="771"/>
      <c r="Y89" s="771"/>
      <c r="Z89" s="771"/>
      <c r="AA89" s="771"/>
      <c r="AB89" s="771"/>
      <c r="AC89" s="771"/>
      <c r="AD89" s="771"/>
    </row>
    <row r="90" spans="1:30" ht="11.1" customHeight="1">
      <c r="A90" s="4187"/>
      <c r="I90" s="821"/>
      <c r="J90" s="821"/>
      <c r="K90" s="821"/>
      <c r="L90" s="821"/>
      <c r="M90" s="821"/>
      <c r="N90" s="821"/>
      <c r="O90" s="821"/>
      <c r="P90" s="821"/>
      <c r="Q90" s="821"/>
      <c r="R90" s="4799"/>
    </row>
    <row r="91" spans="1:30" ht="11.1" customHeight="1">
      <c r="A91" s="4185"/>
      <c r="B91" s="193"/>
      <c r="C91" s="193"/>
      <c r="D91" s="193"/>
      <c r="E91" s="193"/>
      <c r="F91" s="193"/>
      <c r="G91" s="193"/>
      <c r="H91" s="650"/>
      <c r="I91" s="6119"/>
      <c r="J91" s="6119"/>
      <c r="K91" s="6119"/>
      <c r="L91" s="6119"/>
      <c r="M91" s="6119"/>
      <c r="N91" s="6119"/>
      <c r="O91" s="6119"/>
      <c r="P91" s="6119"/>
      <c r="Q91" s="6119" t="s">
        <v>1566</v>
      </c>
      <c r="R91" s="650"/>
      <c r="S91" s="650"/>
      <c r="T91" s="98"/>
      <c r="U91" s="98"/>
      <c r="V91" s="98"/>
      <c r="W91" s="98"/>
      <c r="X91" s="98"/>
      <c r="Y91" s="98"/>
      <c r="Z91" s="98"/>
      <c r="AA91" s="98"/>
      <c r="AB91" s="6296"/>
      <c r="AC91" s="98"/>
      <c r="AD91" s="98"/>
    </row>
    <row r="92" spans="1:30" ht="11.1" customHeight="1">
      <c r="H92" s="4799"/>
      <c r="I92" s="821"/>
      <c r="J92" s="821" t="s">
        <v>1106</v>
      </c>
      <c r="K92" s="821" t="s">
        <v>1648</v>
      </c>
      <c r="L92" s="821" t="s">
        <v>1107</v>
      </c>
      <c r="N92" s="821" t="s">
        <v>1170</v>
      </c>
      <c r="O92" s="821"/>
      <c r="P92" s="821"/>
      <c r="Q92" s="821" t="s">
        <v>3322</v>
      </c>
      <c r="R92" s="4799"/>
      <c r="T92" s="4320"/>
      <c r="U92" s="4320"/>
      <c r="V92" s="4320"/>
      <c r="W92" s="4320"/>
      <c r="X92" s="4320"/>
      <c r="Y92" s="4198"/>
      <c r="Z92" s="4198"/>
      <c r="AA92" s="4198"/>
      <c r="AB92" s="4168"/>
      <c r="AC92" s="4168"/>
      <c r="AD92" s="4168"/>
    </row>
    <row r="93" spans="1:30" ht="11.1" customHeight="1">
      <c r="A93" s="6155"/>
      <c r="B93" s="6156"/>
      <c r="C93" s="6156"/>
      <c r="D93" s="6157"/>
      <c r="E93" s="6157"/>
      <c r="F93" s="6158"/>
      <c r="G93" s="6157"/>
      <c r="H93" s="4184"/>
      <c r="I93" s="299" t="s">
        <v>244</v>
      </c>
      <c r="J93" s="821"/>
      <c r="K93" s="821" t="s">
        <v>3216</v>
      </c>
      <c r="L93" s="4184"/>
      <c r="M93" s="821" t="s">
        <v>1108</v>
      </c>
      <c r="N93" s="821"/>
      <c r="O93" s="821" t="s">
        <v>1070</v>
      </c>
      <c r="P93" s="821" t="s">
        <v>711</v>
      </c>
      <c r="Q93" s="821" t="s">
        <v>244</v>
      </c>
      <c r="R93" s="4194"/>
      <c r="S93" s="4194"/>
      <c r="T93" s="3233"/>
      <c r="U93" s="3233"/>
      <c r="V93" s="3233"/>
      <c r="W93" s="3233"/>
      <c r="X93" s="3233"/>
      <c r="Y93" s="3262"/>
      <c r="Z93" s="3262"/>
      <c r="AA93" s="3262"/>
      <c r="AB93" s="3233"/>
      <c r="AC93" s="3233"/>
      <c r="AD93" s="3233"/>
    </row>
    <row r="94" spans="1:30" ht="11.1" customHeight="1">
      <c r="A94" s="515"/>
      <c r="B94" s="193"/>
      <c r="C94" s="193"/>
      <c r="D94" s="193"/>
      <c r="E94" s="193"/>
      <c r="F94" s="193"/>
      <c r="G94" s="193"/>
      <c r="H94" s="193"/>
      <c r="I94" s="650"/>
      <c r="J94" s="650"/>
      <c r="K94" s="650"/>
      <c r="L94" s="650"/>
      <c r="M94" s="650"/>
      <c r="N94" s="650"/>
      <c r="O94" s="650"/>
      <c r="P94" s="650"/>
      <c r="Q94" s="650"/>
      <c r="R94" s="650"/>
      <c r="S94" s="650"/>
      <c r="T94" s="650"/>
      <c r="U94" s="650"/>
      <c r="V94" s="650"/>
      <c r="W94" s="650"/>
      <c r="X94" s="650"/>
      <c r="Y94" s="98"/>
      <c r="Z94" s="817"/>
      <c r="AA94" s="193"/>
      <c r="AB94" s="98"/>
      <c r="AC94" s="98"/>
      <c r="AD94" s="98"/>
    </row>
    <row r="95" spans="1:30" ht="11.1" customHeight="1">
      <c r="A95" s="2464" t="s">
        <v>244</v>
      </c>
      <c r="B95" s="192" t="s">
        <v>561</v>
      </c>
      <c r="H95" s="742"/>
      <c r="I95" s="4198"/>
      <c r="J95" s="4198"/>
      <c r="K95" s="4198"/>
      <c r="L95" s="4198"/>
      <c r="M95" s="4198"/>
      <c r="N95" s="4198"/>
      <c r="O95" s="4198"/>
      <c r="P95" s="4198"/>
      <c r="Q95" s="4198"/>
      <c r="R95" s="4198"/>
      <c r="S95" s="4198"/>
      <c r="T95" s="813"/>
      <c r="U95" s="813"/>
      <c r="V95" s="813"/>
      <c r="W95" s="813"/>
      <c r="X95" s="813"/>
      <c r="Y95" s="757"/>
      <c r="Z95" s="757"/>
      <c r="AA95" s="757"/>
      <c r="AB95" s="530"/>
      <c r="AC95" s="530"/>
      <c r="AD95" s="530"/>
    </row>
    <row r="96" spans="1:30" ht="11.1" customHeight="1">
      <c r="A96" s="2457"/>
      <c r="B96" s="2465" t="s">
        <v>2084</v>
      </c>
      <c r="C96" s="2465"/>
      <c r="H96" s="742"/>
      <c r="I96" s="530">
        <v>241963</v>
      </c>
      <c r="J96" s="530">
        <v>26185</v>
      </c>
      <c r="K96" s="530">
        <v>34096</v>
      </c>
      <c r="L96" s="530">
        <v>17941</v>
      </c>
      <c r="M96" s="530">
        <v>64390</v>
      </c>
      <c r="N96" s="530">
        <v>36662</v>
      </c>
      <c r="O96" s="530">
        <v>20093</v>
      </c>
      <c r="P96" s="530">
        <v>10010</v>
      </c>
      <c r="Q96" s="530">
        <v>32586</v>
      </c>
      <c r="R96" s="4168"/>
      <c r="S96" s="4168"/>
      <c r="T96" s="813"/>
      <c r="U96" s="4168"/>
      <c r="V96" s="4168"/>
      <c r="W96" s="4168"/>
      <c r="X96" s="4168"/>
      <c r="Y96" s="4198"/>
      <c r="Z96" s="742"/>
      <c r="AA96" s="757"/>
      <c r="AB96" s="4198"/>
      <c r="AC96" s="4198"/>
      <c r="AD96" s="4198"/>
    </row>
    <row r="97" spans="1:30" ht="11.1" customHeight="1">
      <c r="A97" s="2457"/>
      <c r="C97" s="2465" t="s">
        <v>121</v>
      </c>
      <c r="H97" s="742"/>
      <c r="I97" s="4198">
        <v>10611</v>
      </c>
      <c r="J97" s="4198">
        <v>1279</v>
      </c>
      <c r="K97" s="4198">
        <v>1612</v>
      </c>
      <c r="L97" s="4198">
        <v>770</v>
      </c>
      <c r="M97" s="4198">
        <v>2587</v>
      </c>
      <c r="N97" s="4198">
        <v>1497</v>
      </c>
      <c r="O97" s="4198">
        <v>903</v>
      </c>
      <c r="P97" s="4198">
        <v>559</v>
      </c>
      <c r="Q97" s="4198">
        <v>1404</v>
      </c>
      <c r="R97" s="4168"/>
      <c r="S97" s="4168"/>
      <c r="T97" s="6620"/>
      <c r="U97" s="813"/>
      <c r="V97" s="813"/>
      <c r="W97" s="813"/>
      <c r="X97" s="813"/>
      <c r="Y97" s="4198"/>
      <c r="Z97" s="742"/>
      <c r="AA97" s="742"/>
      <c r="AB97" s="4198"/>
      <c r="AC97" s="4198"/>
      <c r="AD97" s="4198"/>
    </row>
    <row r="98" spans="1:30" ht="11.1" customHeight="1">
      <c r="A98" s="2457"/>
      <c r="C98" s="192" t="s">
        <v>122</v>
      </c>
      <c r="H98" s="742"/>
      <c r="I98" s="4198">
        <v>11184</v>
      </c>
      <c r="J98" s="4198">
        <v>1250</v>
      </c>
      <c r="K98" s="4198">
        <v>1766</v>
      </c>
      <c r="L98" s="4198">
        <v>781</v>
      </c>
      <c r="M98" s="4198">
        <v>3032</v>
      </c>
      <c r="N98" s="4198">
        <v>1392</v>
      </c>
      <c r="O98" s="4198">
        <v>981</v>
      </c>
      <c r="P98" s="4198">
        <v>587</v>
      </c>
      <c r="Q98" s="4198">
        <v>1395</v>
      </c>
      <c r="R98" s="4168"/>
      <c r="S98" s="813"/>
      <c r="T98" s="4198"/>
      <c r="U98" s="4198"/>
      <c r="V98" s="4198"/>
      <c r="W98" s="4198"/>
      <c r="X98" s="4198"/>
      <c r="Y98" s="4198"/>
      <c r="Z98" s="742"/>
      <c r="AA98" s="742"/>
      <c r="AB98" s="4198"/>
      <c r="AC98" s="4198"/>
      <c r="AD98" s="4198"/>
    </row>
    <row r="99" spans="1:30" ht="11.1" customHeight="1">
      <c r="A99" s="2457"/>
      <c r="C99" s="192" t="s">
        <v>123</v>
      </c>
      <c r="H99" s="742"/>
      <c r="I99" s="4198">
        <v>11760</v>
      </c>
      <c r="J99" s="4198">
        <v>1332</v>
      </c>
      <c r="K99" s="4198">
        <v>1814</v>
      </c>
      <c r="L99" s="4198">
        <v>894</v>
      </c>
      <c r="M99" s="4198">
        <v>3064</v>
      </c>
      <c r="N99" s="4198">
        <v>1422</v>
      </c>
      <c r="O99" s="4198">
        <v>1170</v>
      </c>
      <c r="P99" s="4198">
        <v>654</v>
      </c>
      <c r="Q99" s="4198">
        <v>1410</v>
      </c>
      <c r="R99" s="4168"/>
      <c r="S99" s="813"/>
      <c r="T99" s="4198"/>
      <c r="U99" s="4198"/>
      <c r="V99" s="4198"/>
      <c r="W99" s="4198"/>
      <c r="X99" s="4198"/>
      <c r="Y99" s="4198"/>
      <c r="Z99" s="742"/>
      <c r="AA99" s="742"/>
      <c r="AB99" s="4198"/>
      <c r="AC99" s="4198"/>
      <c r="AD99" s="4198"/>
    </row>
    <row r="100" spans="1:30" ht="11.1" customHeight="1">
      <c r="A100" s="2457"/>
      <c r="C100" s="192" t="s">
        <v>124</v>
      </c>
      <c r="H100" s="742"/>
      <c r="I100" s="4198">
        <v>10144</v>
      </c>
      <c r="J100" s="4198">
        <v>1202</v>
      </c>
      <c r="K100" s="4198">
        <v>1439</v>
      </c>
      <c r="L100" s="4198">
        <v>727</v>
      </c>
      <c r="M100" s="4198">
        <v>2517</v>
      </c>
      <c r="N100" s="4198">
        <v>1387</v>
      </c>
      <c r="O100" s="4198">
        <v>1106</v>
      </c>
      <c r="P100" s="4198">
        <v>598</v>
      </c>
      <c r="Q100" s="4198">
        <v>1168</v>
      </c>
      <c r="R100" s="4168"/>
      <c r="S100" s="813"/>
      <c r="T100" s="4198"/>
      <c r="U100" s="4198"/>
      <c r="V100" s="4198"/>
      <c r="W100" s="4198"/>
      <c r="X100" s="4198"/>
      <c r="Y100" s="742"/>
      <c r="Z100" s="742"/>
      <c r="AA100" s="742"/>
      <c r="AB100" s="4198"/>
      <c r="AC100" s="4198"/>
      <c r="AD100" s="4198"/>
    </row>
    <row r="101" spans="1:30" ht="11.1" customHeight="1">
      <c r="A101" s="2457"/>
      <c r="C101" s="192" t="s">
        <v>125</v>
      </c>
      <c r="H101" s="742"/>
      <c r="I101" s="4198">
        <v>12466</v>
      </c>
      <c r="J101" s="4198">
        <v>1204</v>
      </c>
      <c r="K101" s="4198">
        <v>2391</v>
      </c>
      <c r="L101" s="4198">
        <v>1204</v>
      </c>
      <c r="M101" s="4198">
        <v>2563</v>
      </c>
      <c r="N101" s="4198">
        <v>2185</v>
      </c>
      <c r="O101" s="4198">
        <v>963</v>
      </c>
      <c r="P101" s="4198">
        <v>448</v>
      </c>
      <c r="Q101" s="4198">
        <v>1508</v>
      </c>
      <c r="R101" s="4168"/>
      <c r="S101" s="813"/>
      <c r="T101" s="4168"/>
      <c r="U101" s="4168"/>
      <c r="V101" s="4168"/>
      <c r="W101" s="4168"/>
      <c r="X101" s="4168"/>
      <c r="Y101" s="4198"/>
      <c r="Z101" s="742"/>
      <c r="AA101" s="742"/>
      <c r="AB101" s="4198"/>
      <c r="AC101" s="4198"/>
      <c r="AD101" s="4198"/>
    </row>
    <row r="102" spans="1:30" ht="11.1" customHeight="1">
      <c r="A102" s="2457"/>
      <c r="C102" s="192" t="s">
        <v>126</v>
      </c>
      <c r="H102" s="742"/>
      <c r="I102" s="4198">
        <v>15503</v>
      </c>
      <c r="J102" s="4198">
        <v>1544</v>
      </c>
      <c r="K102" s="4198">
        <v>3034</v>
      </c>
      <c r="L102" s="4198">
        <v>1300</v>
      </c>
      <c r="M102" s="4198">
        <v>3308</v>
      </c>
      <c r="N102" s="4198">
        <v>2698</v>
      </c>
      <c r="O102" s="4198">
        <v>1017</v>
      </c>
      <c r="P102" s="4198">
        <v>423</v>
      </c>
      <c r="Q102" s="4198">
        <v>2179</v>
      </c>
      <c r="R102" s="4168"/>
      <c r="S102" s="4168"/>
      <c r="T102" s="4198"/>
      <c r="U102" s="4198"/>
      <c r="V102" s="4198"/>
      <c r="W102" s="4198"/>
      <c r="X102" s="4198"/>
      <c r="Y102" s="4198"/>
      <c r="Z102" s="742"/>
      <c r="AA102" s="742"/>
      <c r="AB102" s="4198"/>
      <c r="AC102" s="4198"/>
      <c r="AD102" s="4198"/>
    </row>
    <row r="103" spans="1:30" ht="11.1" customHeight="1">
      <c r="A103" s="2457"/>
      <c r="C103" s="192" t="s">
        <v>127</v>
      </c>
      <c r="H103" s="742"/>
      <c r="I103" s="4198">
        <v>19967</v>
      </c>
      <c r="J103" s="4198">
        <v>2071</v>
      </c>
      <c r="K103" s="4198">
        <v>3363</v>
      </c>
      <c r="L103" s="4198">
        <v>1501</v>
      </c>
      <c r="M103" s="4198">
        <v>4938</v>
      </c>
      <c r="N103" s="4198">
        <v>3144</v>
      </c>
      <c r="O103" s="4198">
        <v>1273</v>
      </c>
      <c r="P103" s="4198">
        <v>688</v>
      </c>
      <c r="Q103" s="4198">
        <v>2989</v>
      </c>
      <c r="R103" s="4168"/>
      <c r="S103" s="697"/>
      <c r="T103" s="696"/>
      <c r="U103" s="4168"/>
      <c r="V103" s="4168"/>
      <c r="W103" s="4168"/>
      <c r="X103" s="4168"/>
      <c r="Y103" s="4198"/>
      <c r="Z103" s="742"/>
      <c r="AA103" s="742"/>
      <c r="AB103" s="4198"/>
      <c r="AC103" s="4198"/>
      <c r="AD103" s="4198"/>
    </row>
    <row r="104" spans="1:30" ht="11.1" customHeight="1">
      <c r="A104" s="2457"/>
      <c r="C104" s="192" t="s">
        <v>128</v>
      </c>
      <c r="H104" s="742"/>
      <c r="I104" s="4198">
        <v>19194</v>
      </c>
      <c r="J104" s="4198">
        <v>1944</v>
      </c>
      <c r="K104" s="4198">
        <v>3239</v>
      </c>
      <c r="L104" s="4198">
        <v>1375</v>
      </c>
      <c r="M104" s="4198">
        <v>5239</v>
      </c>
      <c r="N104" s="4198">
        <v>2508</v>
      </c>
      <c r="O104" s="4198">
        <v>1371</v>
      </c>
      <c r="P104" s="4198">
        <v>746</v>
      </c>
      <c r="Q104" s="4198">
        <v>2772</v>
      </c>
      <c r="R104" s="4168"/>
      <c r="S104" s="4168"/>
      <c r="T104" s="4168"/>
      <c r="U104" s="4168"/>
      <c r="V104" s="4168"/>
      <c r="W104" s="4168"/>
      <c r="X104" s="4168"/>
      <c r="Y104" s="4198"/>
      <c r="Z104" s="742"/>
      <c r="AA104" s="742"/>
      <c r="AB104" s="4198"/>
      <c r="AC104" s="4198"/>
      <c r="AD104" s="4198"/>
    </row>
    <row r="105" spans="1:30" ht="11.1" customHeight="1">
      <c r="A105" s="2457"/>
      <c r="C105" s="192" t="s">
        <v>129</v>
      </c>
      <c r="H105" s="742"/>
      <c r="I105" s="4198">
        <v>17059</v>
      </c>
      <c r="J105" s="4198">
        <v>1793</v>
      </c>
      <c r="K105" s="4198">
        <v>2753</v>
      </c>
      <c r="L105" s="4198">
        <v>1254</v>
      </c>
      <c r="M105" s="4198">
        <v>4647</v>
      </c>
      <c r="N105" s="4198">
        <v>2136</v>
      </c>
      <c r="O105" s="4198">
        <v>1376</v>
      </c>
      <c r="P105" s="4198">
        <v>854</v>
      </c>
      <c r="Q105" s="4198">
        <v>2246</v>
      </c>
      <c r="R105" s="4168"/>
      <c r="S105" s="4168"/>
      <c r="T105" s="6620"/>
      <c r="U105" s="813"/>
      <c r="V105" s="813"/>
      <c r="W105" s="813"/>
      <c r="X105" s="813"/>
      <c r="Y105" s="742"/>
      <c r="Z105" s="742"/>
      <c r="AA105" s="742"/>
      <c r="AB105" s="4198"/>
      <c r="AC105" s="4198"/>
      <c r="AD105" s="4198"/>
    </row>
    <row r="106" spans="1:30" ht="11.1" customHeight="1">
      <c r="A106" s="2457"/>
      <c r="C106" s="192" t="s">
        <v>130</v>
      </c>
      <c r="H106" s="742"/>
      <c r="I106" s="4198">
        <v>15735</v>
      </c>
      <c r="J106" s="4198">
        <v>1881</v>
      </c>
      <c r="K106" s="4198">
        <v>2361</v>
      </c>
      <c r="L106" s="4198">
        <v>1212</v>
      </c>
      <c r="M106" s="4198">
        <v>3803</v>
      </c>
      <c r="N106" s="4198">
        <v>2115</v>
      </c>
      <c r="O106" s="4198">
        <v>1418</v>
      </c>
      <c r="P106" s="4198">
        <v>795</v>
      </c>
      <c r="Q106" s="4198">
        <v>2150</v>
      </c>
      <c r="R106" s="4168"/>
      <c r="S106" s="813"/>
      <c r="T106" s="873"/>
      <c r="U106" s="873"/>
      <c r="V106" s="873"/>
      <c r="W106" s="873"/>
      <c r="X106" s="873"/>
      <c r="Y106" s="4198"/>
      <c r="Z106" s="742"/>
      <c r="AA106" s="742"/>
      <c r="AB106" s="4198"/>
      <c r="AC106" s="4198"/>
      <c r="AD106" s="4198"/>
    </row>
    <row r="107" spans="1:30" ht="11.1" customHeight="1">
      <c r="A107" s="2457"/>
      <c r="C107" s="192" t="s">
        <v>131</v>
      </c>
      <c r="H107" s="742"/>
      <c r="I107" s="4198">
        <v>14002</v>
      </c>
      <c r="J107" s="4198">
        <v>1569</v>
      </c>
      <c r="K107" s="4198">
        <v>1870</v>
      </c>
      <c r="L107" s="4198">
        <v>1095</v>
      </c>
      <c r="M107" s="4198">
        <v>3165</v>
      </c>
      <c r="N107" s="4198">
        <v>2259</v>
      </c>
      <c r="O107" s="4198">
        <v>1393</v>
      </c>
      <c r="P107" s="4198">
        <v>710</v>
      </c>
      <c r="Q107" s="4198">
        <v>1941</v>
      </c>
      <c r="R107" s="4168"/>
      <c r="S107" s="813"/>
      <c r="T107" s="873"/>
      <c r="U107" s="873"/>
      <c r="V107" s="873"/>
      <c r="W107" s="873"/>
      <c r="X107" s="873"/>
      <c r="Y107" s="4198"/>
      <c r="Z107" s="742"/>
      <c r="AA107" s="742"/>
      <c r="AB107" s="4198"/>
      <c r="AC107" s="4198"/>
      <c r="AD107" s="4198"/>
    </row>
    <row r="108" spans="1:30" ht="11.1" customHeight="1">
      <c r="A108" s="2457"/>
      <c r="C108" s="192" t="s">
        <v>132</v>
      </c>
      <c r="H108" s="742"/>
      <c r="I108" s="4198">
        <v>13644</v>
      </c>
      <c r="J108" s="4198">
        <v>1370</v>
      </c>
      <c r="K108" s="4198">
        <v>1540</v>
      </c>
      <c r="L108" s="4198">
        <v>903</v>
      </c>
      <c r="M108" s="4198">
        <v>3821</v>
      </c>
      <c r="N108" s="4198">
        <v>2091</v>
      </c>
      <c r="O108" s="4198">
        <v>1243</v>
      </c>
      <c r="P108" s="4198">
        <v>593</v>
      </c>
      <c r="Q108" s="4198">
        <v>2083</v>
      </c>
      <c r="R108" s="4168"/>
      <c r="S108" s="813"/>
      <c r="T108" s="873"/>
      <c r="U108" s="873"/>
      <c r="V108" s="873"/>
      <c r="W108" s="873"/>
      <c r="X108" s="873"/>
      <c r="Y108" s="4198"/>
      <c r="Z108" s="742"/>
      <c r="AA108" s="742"/>
      <c r="AB108" s="4198"/>
      <c r="AC108" s="4198"/>
      <c r="AD108" s="4198"/>
    </row>
    <row r="109" spans="1:30" ht="11.1" customHeight="1">
      <c r="A109" s="2457"/>
      <c r="C109" s="192" t="s">
        <v>133</v>
      </c>
      <c r="H109" s="742"/>
      <c r="I109" s="4198">
        <v>15208</v>
      </c>
      <c r="J109" s="4198">
        <v>1387</v>
      </c>
      <c r="K109" s="4198">
        <v>1603</v>
      </c>
      <c r="L109" s="4198">
        <v>965</v>
      </c>
      <c r="M109" s="4198">
        <v>5286</v>
      </c>
      <c r="N109" s="4198">
        <v>1958</v>
      </c>
      <c r="O109" s="4198">
        <v>1254</v>
      </c>
      <c r="P109" s="4198">
        <v>626</v>
      </c>
      <c r="Q109" s="4198">
        <v>2129</v>
      </c>
      <c r="R109" s="4168"/>
      <c r="S109" s="4168"/>
      <c r="T109" s="4168"/>
      <c r="U109" s="4168"/>
      <c r="V109" s="4168"/>
      <c r="W109" s="4168"/>
      <c r="X109" s="4168"/>
      <c r="Y109" s="4198"/>
      <c r="Z109" s="742"/>
      <c r="AA109" s="742"/>
      <c r="AB109" s="4198"/>
      <c r="AC109" s="4198"/>
      <c r="AD109" s="4198"/>
    </row>
    <row r="110" spans="1:30" ht="11.1" customHeight="1">
      <c r="A110" s="2457"/>
      <c r="C110" s="192" t="s">
        <v>134</v>
      </c>
      <c r="H110" s="742"/>
      <c r="I110" s="4198">
        <v>14737</v>
      </c>
      <c r="J110" s="4198">
        <v>1460</v>
      </c>
      <c r="K110" s="4198">
        <v>1413</v>
      </c>
      <c r="L110" s="4198">
        <v>900</v>
      </c>
      <c r="M110" s="4198">
        <v>5509</v>
      </c>
      <c r="N110" s="4198">
        <v>1751</v>
      </c>
      <c r="O110" s="4198">
        <v>1168</v>
      </c>
      <c r="P110" s="4198">
        <v>528</v>
      </c>
      <c r="Q110" s="4198">
        <v>2008</v>
      </c>
      <c r="R110" s="4168"/>
      <c r="S110" s="4168"/>
      <c r="T110" s="742"/>
      <c r="U110" s="742"/>
      <c r="V110" s="4198"/>
      <c r="W110" s="4198"/>
      <c r="X110" s="4198"/>
      <c r="Y110" s="742"/>
      <c r="Z110" s="742"/>
      <c r="AA110" s="742"/>
      <c r="AB110" s="4198"/>
      <c r="AC110" s="4198"/>
      <c r="AD110" s="4198"/>
    </row>
    <row r="111" spans="1:30" ht="11.1" customHeight="1">
      <c r="A111" s="2457"/>
      <c r="C111" s="192" t="s">
        <v>135</v>
      </c>
      <c r="H111" s="742"/>
      <c r="I111" s="4198">
        <v>13470</v>
      </c>
      <c r="J111" s="4198">
        <v>1722</v>
      </c>
      <c r="K111" s="4198">
        <v>1259</v>
      </c>
      <c r="L111" s="4198">
        <v>951</v>
      </c>
      <c r="M111" s="4198">
        <v>4478</v>
      </c>
      <c r="N111" s="4198">
        <v>1906</v>
      </c>
      <c r="O111" s="4198">
        <v>1038</v>
      </c>
      <c r="P111" s="4198">
        <v>388</v>
      </c>
      <c r="Q111" s="4198">
        <v>1728</v>
      </c>
      <c r="R111" s="4168"/>
      <c r="S111" s="4168"/>
      <c r="T111" s="742"/>
      <c r="U111" s="742"/>
      <c r="V111" s="4198"/>
      <c r="W111" s="4198"/>
      <c r="X111" s="4198"/>
      <c r="Y111" s="4198"/>
      <c r="Z111" s="742"/>
      <c r="AA111" s="742"/>
      <c r="AB111" s="4198"/>
      <c r="AC111" s="4198"/>
      <c r="AD111" s="4198"/>
    </row>
    <row r="112" spans="1:30" ht="11.1" customHeight="1">
      <c r="A112" s="2457"/>
      <c r="C112" s="192" t="s">
        <v>136</v>
      </c>
      <c r="H112" s="742"/>
      <c r="I112" s="4198">
        <v>8844</v>
      </c>
      <c r="J112" s="4198">
        <v>1141</v>
      </c>
      <c r="K112" s="4198">
        <v>920</v>
      </c>
      <c r="L112" s="4198">
        <v>725</v>
      </c>
      <c r="M112" s="4198">
        <v>2114</v>
      </c>
      <c r="N112" s="4198">
        <v>1775</v>
      </c>
      <c r="O112" s="4198">
        <v>832</v>
      </c>
      <c r="P112" s="4198">
        <v>310</v>
      </c>
      <c r="Q112" s="4198">
        <v>1027</v>
      </c>
      <c r="R112" s="4168"/>
      <c r="S112" s="4168"/>
      <c r="T112" s="742"/>
      <c r="U112" s="742"/>
      <c r="V112" s="4198"/>
      <c r="W112" s="4198"/>
      <c r="X112" s="4198"/>
      <c r="Y112" s="4198"/>
      <c r="Z112" s="742"/>
      <c r="AA112" s="742"/>
      <c r="AB112" s="4198"/>
      <c r="AC112" s="4198"/>
      <c r="AD112" s="4198"/>
    </row>
    <row r="113" spans="1:30" ht="11.1" customHeight="1">
      <c r="A113" s="2457"/>
      <c r="C113" s="192" t="s">
        <v>1138</v>
      </c>
      <c r="H113" s="742"/>
      <c r="I113" s="4198">
        <v>9948</v>
      </c>
      <c r="J113" s="4198">
        <v>1187</v>
      </c>
      <c r="K113" s="4198">
        <v>832</v>
      </c>
      <c r="L113" s="4198">
        <v>752</v>
      </c>
      <c r="M113" s="4198">
        <v>2437</v>
      </c>
      <c r="N113" s="4198">
        <v>2406</v>
      </c>
      <c r="O113" s="4198">
        <v>800</v>
      </c>
      <c r="P113" s="4198">
        <v>230</v>
      </c>
      <c r="Q113" s="4198">
        <v>1304</v>
      </c>
      <c r="R113" s="4168"/>
      <c r="S113" s="4168"/>
      <c r="T113" s="742"/>
      <c r="U113" s="742"/>
      <c r="V113" s="4198"/>
      <c r="W113" s="4198"/>
      <c r="X113" s="4198"/>
      <c r="Y113" s="4198"/>
      <c r="Z113" s="742"/>
      <c r="AA113" s="742"/>
      <c r="AB113" s="4198"/>
      <c r="AC113" s="4198"/>
      <c r="AD113" s="4198"/>
    </row>
    <row r="114" spans="1:30" ht="11.1" customHeight="1">
      <c r="A114" s="2457"/>
      <c r="C114" s="192" t="s">
        <v>703</v>
      </c>
      <c r="H114" s="742"/>
      <c r="I114" s="4198">
        <v>8487</v>
      </c>
      <c r="J114" s="4198">
        <v>849</v>
      </c>
      <c r="K114" s="4198">
        <v>887</v>
      </c>
      <c r="L114" s="4198">
        <v>632</v>
      </c>
      <c r="M114" s="4198">
        <v>1882</v>
      </c>
      <c r="N114" s="4198">
        <v>2032</v>
      </c>
      <c r="O114" s="4198">
        <v>787</v>
      </c>
      <c r="P114" s="4198">
        <v>273</v>
      </c>
      <c r="Q114" s="4198">
        <v>1145</v>
      </c>
      <c r="R114" s="4168"/>
      <c r="S114" s="4168"/>
      <c r="T114" s="742"/>
      <c r="U114" s="742"/>
      <c r="V114" s="4198"/>
      <c r="W114" s="4198"/>
      <c r="X114" s="4198"/>
      <c r="Y114" s="4198"/>
      <c r="Z114" s="4198"/>
      <c r="AA114" s="4198"/>
      <c r="AB114" s="4198"/>
      <c r="AC114" s="4198"/>
      <c r="AD114" s="4198"/>
    </row>
    <row r="115" spans="1:30" ht="11.1" customHeight="1">
      <c r="A115" s="2457"/>
      <c r="B115" s="2465" t="s">
        <v>560</v>
      </c>
      <c r="C115" s="2465"/>
      <c r="H115" s="742"/>
      <c r="I115" s="4198"/>
      <c r="J115" s="4198"/>
      <c r="K115" s="4198"/>
      <c r="L115" s="4198"/>
      <c r="M115" s="4198"/>
      <c r="N115" s="4198"/>
      <c r="O115" s="4198"/>
      <c r="P115" s="4198"/>
      <c r="Q115" s="4198"/>
      <c r="R115" s="4168"/>
      <c r="S115" s="4168"/>
      <c r="T115" s="742"/>
      <c r="U115" s="742"/>
      <c r="V115" s="4198"/>
      <c r="W115" s="4198"/>
      <c r="X115" s="4198"/>
      <c r="Y115" s="742"/>
      <c r="Z115" s="742"/>
      <c r="AA115" s="757"/>
      <c r="AB115" s="530"/>
      <c r="AC115" s="4198"/>
      <c r="AD115" s="4198"/>
    </row>
    <row r="116" spans="1:30" ht="11.1" customHeight="1">
      <c r="A116" s="2457"/>
      <c r="B116" s="2465" t="s">
        <v>2084</v>
      </c>
      <c r="C116" s="2465"/>
      <c r="H116" s="742"/>
      <c r="I116" s="530">
        <v>203039</v>
      </c>
      <c r="J116" s="530">
        <v>21795</v>
      </c>
      <c r="K116" s="530">
        <v>30945</v>
      </c>
      <c r="L116" s="530">
        <v>14784</v>
      </c>
      <c r="M116" s="530">
        <v>52840</v>
      </c>
      <c r="N116" s="530">
        <v>29316</v>
      </c>
      <c r="O116" s="530">
        <v>17309</v>
      </c>
      <c r="P116" s="530">
        <v>9024</v>
      </c>
      <c r="Q116" s="530">
        <v>27026</v>
      </c>
      <c r="R116" s="4168"/>
      <c r="S116" s="4168"/>
      <c r="T116" s="742"/>
      <c r="U116" s="742"/>
      <c r="V116" s="4198"/>
      <c r="W116" s="4198"/>
      <c r="X116" s="4198"/>
      <c r="Y116" s="4198"/>
      <c r="Z116" s="757"/>
      <c r="AA116" s="757"/>
      <c r="AB116" s="4168"/>
      <c r="AC116" s="4168"/>
      <c r="AD116" s="4168"/>
    </row>
    <row r="117" spans="1:30" ht="11.1" customHeight="1">
      <c r="A117" s="2457"/>
      <c r="C117" s="192" t="s">
        <v>121</v>
      </c>
      <c r="H117" s="742"/>
      <c r="I117" s="4198">
        <v>10988</v>
      </c>
      <c r="J117" s="4198">
        <v>1290</v>
      </c>
      <c r="K117" s="4198">
        <v>1859</v>
      </c>
      <c r="L117" s="4198">
        <v>835</v>
      </c>
      <c r="M117" s="4198">
        <v>2693</v>
      </c>
      <c r="N117" s="4198">
        <v>1570</v>
      </c>
      <c r="O117" s="4198">
        <v>859</v>
      </c>
      <c r="P117" s="4198">
        <v>471</v>
      </c>
      <c r="Q117" s="4198">
        <v>1411</v>
      </c>
      <c r="R117" s="4168"/>
      <c r="S117" s="4168"/>
      <c r="T117" s="742"/>
      <c r="U117" s="742"/>
      <c r="V117" s="4198"/>
      <c r="W117" s="4198"/>
      <c r="X117" s="4198"/>
      <c r="Y117" s="4198"/>
      <c r="Z117" s="742"/>
      <c r="AA117" s="4198"/>
      <c r="AB117" s="4168"/>
      <c r="AC117" s="4168"/>
      <c r="AD117" s="4168"/>
    </row>
    <row r="118" spans="1:30" ht="11.1" customHeight="1">
      <c r="A118" s="2457"/>
      <c r="C118" s="192" t="s">
        <v>122</v>
      </c>
      <c r="H118" s="742"/>
      <c r="I118" s="4198">
        <v>11595</v>
      </c>
      <c r="J118" s="4198">
        <v>1358</v>
      </c>
      <c r="K118" s="4198">
        <v>1814</v>
      </c>
      <c r="L118" s="4198">
        <v>816</v>
      </c>
      <c r="M118" s="4198">
        <v>3066</v>
      </c>
      <c r="N118" s="4198">
        <v>1506</v>
      </c>
      <c r="O118" s="4198">
        <v>1021</v>
      </c>
      <c r="P118" s="4198">
        <v>594</v>
      </c>
      <c r="Q118" s="4198">
        <v>1420</v>
      </c>
      <c r="R118" s="4168"/>
      <c r="S118" s="4168"/>
      <c r="T118" s="742"/>
      <c r="U118" s="742"/>
      <c r="V118" s="4198"/>
      <c r="W118" s="4198"/>
      <c r="X118" s="4198"/>
      <c r="Y118" s="4198"/>
      <c r="Z118" s="742"/>
      <c r="AA118" s="4198"/>
      <c r="AB118" s="4198"/>
      <c r="AC118" s="4198"/>
      <c r="AD118" s="4198"/>
    </row>
    <row r="119" spans="1:30" ht="11.1" customHeight="1">
      <c r="A119" s="2457"/>
      <c r="C119" s="192" t="s">
        <v>123</v>
      </c>
      <c r="H119" s="742"/>
      <c r="I119" s="4198">
        <v>12033</v>
      </c>
      <c r="J119" s="4198">
        <v>1358</v>
      </c>
      <c r="K119" s="4198">
        <v>1758</v>
      </c>
      <c r="L119" s="4198">
        <v>920</v>
      </c>
      <c r="M119" s="4198">
        <v>3114</v>
      </c>
      <c r="N119" s="4198">
        <v>1579</v>
      </c>
      <c r="O119" s="4198">
        <v>1239</v>
      </c>
      <c r="P119" s="4198">
        <v>729</v>
      </c>
      <c r="Q119" s="4198">
        <v>1336</v>
      </c>
      <c r="R119" s="4168"/>
      <c r="S119" s="4168"/>
      <c r="T119" s="742"/>
      <c r="U119" s="742"/>
      <c r="V119" s="4198"/>
      <c r="W119" s="4198"/>
      <c r="X119" s="4198"/>
      <c r="Y119" s="4198"/>
      <c r="Z119" s="742"/>
      <c r="AA119" s="4198"/>
      <c r="AB119" s="530"/>
      <c r="AC119" s="530"/>
      <c r="AD119" s="530"/>
    </row>
    <row r="120" spans="1:30" ht="11.1" customHeight="1">
      <c r="A120" s="2457"/>
      <c r="C120" s="192" t="s">
        <v>124</v>
      </c>
      <c r="H120" s="742"/>
      <c r="I120" s="4198">
        <v>10270</v>
      </c>
      <c r="J120" s="4198">
        <v>1228</v>
      </c>
      <c r="K120" s="4198">
        <v>1428</v>
      </c>
      <c r="L120" s="4198">
        <v>758</v>
      </c>
      <c r="M120" s="4198">
        <v>2677</v>
      </c>
      <c r="N120" s="4198">
        <v>1342</v>
      </c>
      <c r="O120" s="4198">
        <v>1124</v>
      </c>
      <c r="P120" s="4198">
        <v>593</v>
      </c>
      <c r="Q120" s="4198">
        <v>1120</v>
      </c>
      <c r="R120" s="4168"/>
      <c r="S120" s="4168"/>
      <c r="T120" s="742"/>
      <c r="U120" s="742"/>
      <c r="V120" s="4198"/>
      <c r="W120" s="4198"/>
      <c r="X120" s="4198"/>
      <c r="Y120" s="742"/>
      <c r="Z120" s="742"/>
      <c r="AA120" s="742"/>
      <c r="AB120" s="4198"/>
      <c r="AC120" s="4198"/>
      <c r="AD120" s="4198"/>
    </row>
    <row r="121" spans="1:30" ht="11.1" customHeight="1">
      <c r="A121" s="2457"/>
      <c r="C121" s="192" t="s">
        <v>125</v>
      </c>
      <c r="H121" s="742"/>
      <c r="I121" s="4198">
        <v>11440</v>
      </c>
      <c r="J121" s="4198">
        <v>1137</v>
      </c>
      <c r="K121" s="4198">
        <v>1963</v>
      </c>
      <c r="L121" s="4198">
        <v>1019</v>
      </c>
      <c r="M121" s="4198">
        <v>2499</v>
      </c>
      <c r="N121" s="4198">
        <v>2020</v>
      </c>
      <c r="O121" s="4198">
        <v>1015</v>
      </c>
      <c r="P121" s="4198">
        <v>466</v>
      </c>
      <c r="Q121" s="4198">
        <v>1321</v>
      </c>
      <c r="R121" s="4168"/>
      <c r="S121" s="4168"/>
      <c r="T121" s="742"/>
      <c r="U121" s="742"/>
      <c r="V121" s="4198"/>
      <c r="W121" s="4198"/>
      <c r="X121" s="4198"/>
      <c r="Y121" s="4198"/>
      <c r="Z121" s="742"/>
      <c r="AA121" s="742"/>
      <c r="AB121" s="4198"/>
      <c r="AC121" s="4198"/>
      <c r="AD121" s="4198"/>
    </row>
    <row r="122" spans="1:30" ht="11.1" customHeight="1">
      <c r="A122" s="2457"/>
      <c r="C122" s="192" t="s">
        <v>126</v>
      </c>
      <c r="H122" s="742"/>
      <c r="I122" s="4198">
        <v>14247</v>
      </c>
      <c r="J122" s="4198">
        <v>1288</v>
      </c>
      <c r="K122" s="4198">
        <v>2951</v>
      </c>
      <c r="L122" s="4198">
        <v>1209</v>
      </c>
      <c r="M122" s="4198">
        <v>2947</v>
      </c>
      <c r="N122" s="4198">
        <v>2621</v>
      </c>
      <c r="O122" s="4198">
        <v>953</v>
      </c>
      <c r="P122" s="4198">
        <v>420</v>
      </c>
      <c r="Q122" s="4198">
        <v>1858</v>
      </c>
      <c r="R122" s="4168"/>
      <c r="S122" s="4168"/>
      <c r="T122" s="4168"/>
      <c r="U122" s="4168"/>
      <c r="V122" s="4168"/>
      <c r="W122" s="4168"/>
      <c r="X122" s="4168"/>
      <c r="Y122" s="4198"/>
      <c r="Z122" s="742"/>
      <c r="AA122" s="742"/>
      <c r="AB122" s="4198"/>
      <c r="AC122" s="4198"/>
      <c r="AD122" s="4198"/>
    </row>
    <row r="123" spans="1:30" ht="11.1" customHeight="1">
      <c r="A123" s="2457"/>
      <c r="C123" s="192" t="s">
        <v>127</v>
      </c>
      <c r="H123" s="742"/>
      <c r="I123" s="4198">
        <v>19812</v>
      </c>
      <c r="J123" s="4198">
        <v>1859</v>
      </c>
      <c r="K123" s="4198">
        <v>3515</v>
      </c>
      <c r="L123" s="4198">
        <v>1503</v>
      </c>
      <c r="M123" s="4198">
        <v>4852</v>
      </c>
      <c r="N123" s="4198">
        <v>3325</v>
      </c>
      <c r="O123" s="4198">
        <v>1252</v>
      </c>
      <c r="P123" s="4198">
        <v>602</v>
      </c>
      <c r="Q123" s="4198">
        <v>2904</v>
      </c>
      <c r="R123" s="4168"/>
      <c r="S123" s="4168"/>
      <c r="T123" s="4168"/>
      <c r="U123" s="4168"/>
      <c r="V123" s="4168"/>
      <c r="W123" s="4168"/>
      <c r="X123" s="4168"/>
      <c r="Y123" s="4198"/>
      <c r="Z123" s="742"/>
      <c r="AA123" s="742"/>
      <c r="AB123" s="4198"/>
      <c r="AC123" s="4198"/>
      <c r="AD123" s="4198"/>
    </row>
    <row r="124" spans="1:30" ht="11.1" customHeight="1">
      <c r="A124" s="2457"/>
      <c r="C124" s="192" t="s">
        <v>128</v>
      </c>
      <c r="H124" s="742"/>
      <c r="I124" s="4198">
        <v>18720</v>
      </c>
      <c r="J124" s="4198">
        <v>1880</v>
      </c>
      <c r="K124" s="4198">
        <v>3108</v>
      </c>
      <c r="L124" s="4198">
        <v>1270</v>
      </c>
      <c r="M124" s="4198">
        <v>5143</v>
      </c>
      <c r="N124" s="4198">
        <v>2563</v>
      </c>
      <c r="O124" s="4198">
        <v>1271</v>
      </c>
      <c r="P124" s="4198">
        <v>756</v>
      </c>
      <c r="Q124" s="4198">
        <v>2729</v>
      </c>
      <c r="R124" s="4168"/>
      <c r="S124" s="4168"/>
      <c r="T124" s="742"/>
      <c r="U124" s="742"/>
      <c r="V124" s="4198"/>
      <c r="W124" s="4198"/>
      <c r="X124" s="4198"/>
      <c r="Y124" s="4198"/>
      <c r="Z124" s="742"/>
      <c r="AA124" s="742"/>
      <c r="AB124" s="4198"/>
      <c r="AC124" s="4198"/>
      <c r="AD124" s="4198"/>
    </row>
    <row r="125" spans="1:30" ht="11.1" customHeight="1">
      <c r="A125" s="2457"/>
      <c r="C125" s="192" t="s">
        <v>129</v>
      </c>
      <c r="H125" s="742"/>
      <c r="I125" s="4198">
        <v>16625</v>
      </c>
      <c r="J125" s="4198">
        <v>1761</v>
      </c>
      <c r="K125" s="4198">
        <v>2658</v>
      </c>
      <c r="L125" s="4198">
        <v>1119</v>
      </c>
      <c r="M125" s="4198">
        <v>4674</v>
      </c>
      <c r="N125" s="4198">
        <v>2021</v>
      </c>
      <c r="O125" s="4198">
        <v>1329</v>
      </c>
      <c r="P125" s="4198">
        <v>784</v>
      </c>
      <c r="Q125" s="4198">
        <v>2279</v>
      </c>
      <c r="R125" s="4168"/>
      <c r="S125" s="4168"/>
      <c r="T125" s="742"/>
      <c r="U125" s="742"/>
      <c r="V125" s="4198"/>
      <c r="W125" s="4198"/>
      <c r="X125" s="4198"/>
      <c r="Y125" s="742"/>
      <c r="Z125" s="742"/>
      <c r="AA125" s="742"/>
      <c r="AB125" s="4198"/>
      <c r="AC125" s="4198"/>
      <c r="AD125" s="4198"/>
    </row>
    <row r="126" spans="1:30" ht="11.1" customHeight="1">
      <c r="A126" s="2457"/>
      <c r="C126" s="192" t="s">
        <v>130</v>
      </c>
      <c r="H126" s="742"/>
      <c r="I126" s="4198">
        <v>14739</v>
      </c>
      <c r="J126" s="4198">
        <v>1733</v>
      </c>
      <c r="K126" s="4198">
        <v>2267</v>
      </c>
      <c r="L126" s="4198">
        <v>1005</v>
      </c>
      <c r="M126" s="4198">
        <v>3766</v>
      </c>
      <c r="N126" s="4198">
        <v>1799</v>
      </c>
      <c r="O126" s="4198">
        <v>1343</v>
      </c>
      <c r="P126" s="4198">
        <v>768</v>
      </c>
      <c r="Q126" s="4198">
        <v>2058</v>
      </c>
      <c r="R126" s="4168"/>
      <c r="S126" s="4168"/>
      <c r="T126" s="742"/>
      <c r="U126" s="742"/>
      <c r="V126" s="4198"/>
      <c r="W126" s="4198"/>
      <c r="X126" s="4198"/>
      <c r="Y126" s="4198"/>
      <c r="Z126" s="742"/>
      <c r="AA126" s="742"/>
      <c r="AB126" s="4198"/>
      <c r="AC126" s="4198"/>
      <c r="AD126" s="4198"/>
    </row>
    <row r="127" spans="1:30" ht="11.1" customHeight="1">
      <c r="A127" s="2457"/>
      <c r="C127" s="192" t="s">
        <v>131</v>
      </c>
      <c r="H127" s="742"/>
      <c r="I127" s="4198">
        <v>12649</v>
      </c>
      <c r="J127" s="4198">
        <v>1484</v>
      </c>
      <c r="K127" s="4198">
        <v>1838</v>
      </c>
      <c r="L127" s="4198">
        <v>958</v>
      </c>
      <c r="M127" s="4198">
        <v>2771</v>
      </c>
      <c r="N127" s="4198">
        <v>1871</v>
      </c>
      <c r="O127" s="4198">
        <v>1231</v>
      </c>
      <c r="P127" s="4198">
        <v>644</v>
      </c>
      <c r="Q127" s="4198">
        <v>1852</v>
      </c>
      <c r="R127" s="4168"/>
      <c r="S127" s="813"/>
      <c r="T127" s="742"/>
      <c r="U127" s="742"/>
      <c r="V127" s="4198"/>
      <c r="W127" s="4198"/>
      <c r="X127" s="4198"/>
      <c r="Y127" s="4198"/>
      <c r="Z127" s="742"/>
      <c r="AA127" s="742"/>
      <c r="AB127" s="4198"/>
      <c r="AC127" s="4198"/>
      <c r="AD127" s="4198"/>
    </row>
    <row r="128" spans="1:30" ht="11.1" customHeight="1">
      <c r="A128" s="2457"/>
      <c r="C128" s="192" t="s">
        <v>132</v>
      </c>
      <c r="H128" s="742"/>
      <c r="I128" s="4198">
        <v>11296</v>
      </c>
      <c r="J128" s="4198">
        <v>1184</v>
      </c>
      <c r="K128" s="4198">
        <v>1527</v>
      </c>
      <c r="L128" s="4198">
        <v>757</v>
      </c>
      <c r="M128" s="4198">
        <v>2836</v>
      </c>
      <c r="N128" s="4198">
        <v>1642</v>
      </c>
      <c r="O128" s="4198">
        <v>1106</v>
      </c>
      <c r="P128" s="4198">
        <v>547</v>
      </c>
      <c r="Q128" s="4198">
        <v>1697</v>
      </c>
      <c r="R128" s="4168"/>
      <c r="S128" s="813"/>
      <c r="T128" s="742"/>
      <c r="U128" s="742"/>
      <c r="V128" s="4198"/>
      <c r="W128" s="4198"/>
      <c r="X128" s="4198"/>
      <c r="Y128" s="4198"/>
      <c r="Z128" s="742"/>
      <c r="AA128" s="742"/>
      <c r="AB128" s="4198"/>
      <c r="AC128" s="4198"/>
      <c r="AD128" s="4198"/>
    </row>
    <row r="129" spans="1:30" ht="11.1" customHeight="1">
      <c r="A129" s="2457"/>
      <c r="C129" s="192" t="s">
        <v>133</v>
      </c>
      <c r="H129" s="742"/>
      <c r="I129" s="4198">
        <v>10730</v>
      </c>
      <c r="J129" s="4198">
        <v>1004</v>
      </c>
      <c r="K129" s="4198">
        <v>1231</v>
      </c>
      <c r="L129" s="4198">
        <v>677</v>
      </c>
      <c r="M129" s="4198">
        <v>3405</v>
      </c>
      <c r="N129" s="4198">
        <v>1360</v>
      </c>
      <c r="O129" s="4198">
        <v>943</v>
      </c>
      <c r="P129" s="4198">
        <v>493</v>
      </c>
      <c r="Q129" s="4198">
        <v>1617</v>
      </c>
      <c r="R129" s="4168"/>
      <c r="S129" s="813"/>
      <c r="T129" s="742"/>
      <c r="U129" s="742"/>
      <c r="V129" s="4198"/>
      <c r="W129" s="4198"/>
      <c r="X129" s="4198"/>
      <c r="Y129" s="4198"/>
      <c r="Z129" s="742"/>
      <c r="AA129" s="742"/>
      <c r="AB129" s="4198"/>
      <c r="AC129" s="4198"/>
      <c r="AD129" s="4198"/>
    </row>
    <row r="130" spans="1:30" ht="11.1" customHeight="1">
      <c r="A130" s="2457"/>
      <c r="C130" s="192" t="s">
        <v>134</v>
      </c>
      <c r="H130" s="742"/>
      <c r="I130" s="4198">
        <v>9465</v>
      </c>
      <c r="J130" s="4198">
        <v>844</v>
      </c>
      <c r="K130" s="4198">
        <v>1046</v>
      </c>
      <c r="L130" s="4198">
        <v>565</v>
      </c>
      <c r="M130" s="4198">
        <v>3377</v>
      </c>
      <c r="N130" s="4198">
        <v>1072</v>
      </c>
      <c r="O130" s="4198">
        <v>831</v>
      </c>
      <c r="P130" s="4198">
        <v>430</v>
      </c>
      <c r="Q130" s="4198">
        <v>1300</v>
      </c>
      <c r="R130" s="4168"/>
      <c r="S130" s="813"/>
      <c r="T130" s="742"/>
      <c r="U130" s="742"/>
      <c r="V130" s="4198"/>
      <c r="W130" s="4198"/>
      <c r="X130" s="4198"/>
      <c r="Y130" s="742"/>
      <c r="Z130" s="742"/>
      <c r="AA130" s="742"/>
      <c r="AB130" s="4198"/>
      <c r="AC130" s="4198"/>
      <c r="AD130" s="4198"/>
    </row>
    <row r="131" spans="1:30" ht="11.1" customHeight="1">
      <c r="A131" s="2457"/>
      <c r="C131" s="192" t="s">
        <v>135</v>
      </c>
      <c r="H131" s="742"/>
      <c r="I131" s="4198">
        <v>7514</v>
      </c>
      <c r="J131" s="4198">
        <v>948</v>
      </c>
      <c r="K131" s="4198">
        <v>824</v>
      </c>
      <c r="L131" s="4198">
        <v>513</v>
      </c>
      <c r="M131" s="4198">
        <v>2525</v>
      </c>
      <c r="N131" s="4198">
        <v>849</v>
      </c>
      <c r="O131" s="4198">
        <v>671</v>
      </c>
      <c r="P131" s="4198">
        <v>300</v>
      </c>
      <c r="Q131" s="4198">
        <v>884</v>
      </c>
      <c r="R131" s="4168"/>
      <c r="S131" s="813"/>
      <c r="T131" s="742"/>
      <c r="U131" s="742"/>
      <c r="V131" s="4198"/>
      <c r="W131" s="4198"/>
      <c r="X131" s="4198"/>
      <c r="Y131" s="4198"/>
      <c r="Z131" s="742"/>
      <c r="AA131" s="742"/>
      <c r="AB131" s="4198"/>
      <c r="AC131" s="4198"/>
      <c r="AD131" s="4198"/>
    </row>
    <row r="132" spans="1:30" ht="11.1" customHeight="1">
      <c r="A132" s="2457"/>
      <c r="C132" s="192" t="s">
        <v>136</v>
      </c>
      <c r="H132" s="742"/>
      <c r="I132" s="4198">
        <v>4263</v>
      </c>
      <c r="J132" s="4198">
        <v>620</v>
      </c>
      <c r="K132" s="4198">
        <v>492</v>
      </c>
      <c r="L132" s="4198">
        <v>358</v>
      </c>
      <c r="M132" s="4198">
        <v>1022</v>
      </c>
      <c r="N132" s="4198">
        <v>679</v>
      </c>
      <c r="O132" s="4198">
        <v>446</v>
      </c>
      <c r="P132" s="4198">
        <v>172</v>
      </c>
      <c r="Q132" s="4198">
        <v>474</v>
      </c>
      <c r="R132" s="4168"/>
      <c r="S132" s="4168"/>
      <c r="T132" s="742"/>
      <c r="U132" s="742"/>
      <c r="V132" s="4198"/>
      <c r="W132" s="4198"/>
      <c r="X132" s="4198"/>
      <c r="Y132" s="4198"/>
      <c r="Z132" s="742"/>
      <c r="AA132" s="742"/>
      <c r="AB132" s="4198"/>
      <c r="AC132" s="4198"/>
      <c r="AD132" s="4198"/>
    </row>
    <row r="133" spans="1:30" ht="11.1" customHeight="1">
      <c r="A133" s="2457"/>
      <c r="C133" s="192" t="s">
        <v>1138</v>
      </c>
      <c r="H133" s="742"/>
      <c r="I133" s="4198">
        <v>4110</v>
      </c>
      <c r="J133" s="4198">
        <v>544</v>
      </c>
      <c r="K133" s="4198">
        <v>399</v>
      </c>
      <c r="L133" s="4198">
        <v>301</v>
      </c>
      <c r="M133" s="4198">
        <v>938</v>
      </c>
      <c r="N133" s="4198">
        <v>892</v>
      </c>
      <c r="O133" s="4198">
        <v>400</v>
      </c>
      <c r="P133" s="4198">
        <v>159</v>
      </c>
      <c r="Q133" s="4198">
        <v>477</v>
      </c>
      <c r="R133" s="4168"/>
      <c r="S133" s="4168"/>
      <c r="T133" s="742"/>
      <c r="U133" s="742"/>
      <c r="V133" s="4198"/>
      <c r="W133" s="4198"/>
      <c r="X133" s="4198"/>
      <c r="Y133" s="4198"/>
      <c r="Z133" s="742"/>
      <c r="AA133" s="742"/>
      <c r="AB133" s="4198"/>
      <c r="AC133" s="4198"/>
      <c r="AD133" s="4198"/>
    </row>
    <row r="134" spans="1:30" ht="11.1" customHeight="1">
      <c r="A134" s="6159"/>
      <c r="B134" s="4849"/>
      <c r="C134" s="4849" t="s">
        <v>703</v>
      </c>
      <c r="D134" s="4849"/>
      <c r="E134" s="4849"/>
      <c r="F134" s="4849"/>
      <c r="G134" s="4849"/>
      <c r="H134" s="4849"/>
      <c r="I134" s="3262">
        <v>2543</v>
      </c>
      <c r="J134" s="3262">
        <v>275</v>
      </c>
      <c r="K134" s="3262">
        <v>267</v>
      </c>
      <c r="L134" s="3262">
        <v>201</v>
      </c>
      <c r="M134" s="3262">
        <v>535</v>
      </c>
      <c r="N134" s="3262">
        <v>605</v>
      </c>
      <c r="O134" s="3262">
        <v>275</v>
      </c>
      <c r="P134" s="3262">
        <v>96</v>
      </c>
      <c r="Q134" s="3262">
        <v>289</v>
      </c>
      <c r="R134" s="3233"/>
      <c r="S134" s="4194"/>
      <c r="T134" s="4849"/>
      <c r="U134" s="4849"/>
      <c r="V134" s="3262"/>
      <c r="W134" s="3262"/>
      <c r="X134" s="3262"/>
      <c r="Y134" s="3262"/>
      <c r="Z134" s="4849"/>
      <c r="AA134" s="4849"/>
      <c r="AB134" s="3262"/>
      <c r="AC134" s="3262"/>
      <c r="AD134" s="3262"/>
    </row>
    <row r="135" spans="1:30" ht="11.1" customHeight="1">
      <c r="A135" s="4187"/>
      <c r="I135" s="821"/>
      <c r="R135" s="4799"/>
      <c r="T135" s="192"/>
      <c r="U135" s="192"/>
      <c r="V135" s="4320"/>
      <c r="W135" s="4320"/>
      <c r="X135" s="4320"/>
      <c r="Y135" s="192"/>
      <c r="Z135" s="4320"/>
      <c r="AA135" s="192"/>
      <c r="AB135" s="4320"/>
      <c r="AC135" s="4320"/>
      <c r="AD135" s="4320"/>
    </row>
    <row r="136" spans="1:30" ht="11.1" customHeight="1">
      <c r="A136" s="4187" t="s">
        <v>4998</v>
      </c>
      <c r="I136" s="4799"/>
      <c r="R136" s="4799"/>
      <c r="V136" s="4320"/>
      <c r="W136" s="4320"/>
      <c r="X136" s="4320"/>
      <c r="Y136" s="4320"/>
      <c r="Z136" s="4320"/>
      <c r="AA136" s="192"/>
      <c r="AB136" s="4320"/>
      <c r="AC136" s="4320"/>
      <c r="AD136" s="4320"/>
    </row>
    <row r="137" spans="1:30" ht="11.1" customHeight="1">
      <c r="A137" s="4187" t="s">
        <v>463</v>
      </c>
      <c r="I137" s="4799"/>
      <c r="R137" s="4799"/>
      <c r="Y137" s="4320"/>
      <c r="Z137" s="4320"/>
      <c r="AA137" s="192"/>
      <c r="AB137" s="4320"/>
      <c r="AC137" s="4320"/>
      <c r="AD137" s="4320"/>
    </row>
    <row r="138" spans="1:30" ht="11.1" customHeight="1">
      <c r="A138" s="4187"/>
      <c r="I138" s="4799"/>
      <c r="R138" s="4799"/>
    </row>
    <row r="139" spans="1:30" s="4797" customFormat="1" ht="12.95" customHeight="1">
      <c r="A139" s="6644" t="s">
        <v>1413</v>
      </c>
      <c r="B139" s="772" t="s">
        <v>893</v>
      </c>
      <c r="C139" s="772"/>
      <c r="D139" s="772"/>
      <c r="E139" s="772"/>
      <c r="F139" s="772"/>
      <c r="G139" s="772"/>
      <c r="H139" s="772"/>
      <c r="I139" s="770"/>
      <c r="J139" s="770"/>
      <c r="K139" s="770"/>
      <c r="L139" s="770"/>
      <c r="M139" s="770"/>
      <c r="N139" s="770"/>
      <c r="O139" s="771"/>
      <c r="P139" s="6154"/>
      <c r="Q139" s="771"/>
      <c r="R139" s="771"/>
      <c r="S139" s="771"/>
      <c r="T139" s="771"/>
      <c r="U139" s="771"/>
      <c r="V139" s="771"/>
      <c r="W139" s="771"/>
      <c r="X139" s="771"/>
      <c r="Y139" s="771"/>
      <c r="Z139" s="771"/>
      <c r="AA139" s="771"/>
      <c r="AB139" s="771"/>
      <c r="AC139" s="771"/>
      <c r="AD139" s="771"/>
    </row>
    <row r="140" spans="1:30" s="4797" customFormat="1" ht="12.95" customHeight="1">
      <c r="A140" s="6644"/>
      <c r="B140" s="772" t="s">
        <v>892</v>
      </c>
      <c r="C140" s="772"/>
      <c r="D140" s="2845"/>
      <c r="E140" s="2845"/>
      <c r="F140" s="2845"/>
      <c r="G140" s="2845"/>
      <c r="H140" s="2845"/>
      <c r="I140" s="770"/>
      <c r="J140" s="770"/>
      <c r="K140" s="770"/>
      <c r="L140" s="770"/>
      <c r="M140" s="770"/>
      <c r="N140" s="770"/>
      <c r="O140" s="770"/>
      <c r="P140" s="770"/>
      <c r="Q140" s="771"/>
      <c r="R140" s="771"/>
      <c r="S140" s="771"/>
      <c r="T140" s="771"/>
      <c r="U140" s="771"/>
      <c r="V140" s="771"/>
      <c r="W140" s="771"/>
      <c r="X140" s="771"/>
      <c r="Y140" s="771"/>
      <c r="Z140" s="771"/>
      <c r="AA140" s="771"/>
      <c r="AB140" s="771"/>
      <c r="AC140" s="771"/>
      <c r="AD140" s="771"/>
    </row>
    <row r="141" spans="1:30" ht="11.1" customHeight="1">
      <c r="A141" s="4187"/>
      <c r="I141" s="821"/>
      <c r="J141" s="821"/>
      <c r="K141" s="821"/>
      <c r="L141" s="821"/>
      <c r="M141" s="821"/>
      <c r="N141" s="821"/>
      <c r="O141" s="821"/>
      <c r="P141" s="821"/>
      <c r="Q141" s="821"/>
      <c r="R141" s="4799"/>
    </row>
    <row r="142" spans="1:30" ht="11.1" customHeight="1">
      <c r="A142" s="4185"/>
      <c r="B142" s="193"/>
      <c r="C142" s="193"/>
      <c r="D142" s="193"/>
      <c r="E142" s="193"/>
      <c r="F142" s="193"/>
      <c r="G142" s="193"/>
      <c r="H142" s="650"/>
      <c r="I142" s="6119"/>
      <c r="J142" s="6119"/>
      <c r="K142" s="6119"/>
      <c r="L142" s="6119"/>
      <c r="M142" s="6119"/>
      <c r="N142" s="6119"/>
      <c r="O142" s="6119"/>
      <c r="P142" s="6119"/>
      <c r="Q142" s="6119" t="s">
        <v>1566</v>
      </c>
      <c r="R142" s="650"/>
      <c r="S142" s="650"/>
      <c r="T142" s="98"/>
      <c r="U142" s="98"/>
      <c r="V142" s="98"/>
      <c r="W142" s="98"/>
      <c r="X142" s="98"/>
      <c r="Y142" s="1478"/>
      <c r="Z142" s="1478"/>
      <c r="AA142" s="1478"/>
      <c r="AB142" s="1436"/>
      <c r="AC142" s="1478"/>
      <c r="AD142" s="1478"/>
    </row>
    <row r="143" spans="1:30" ht="11.1" customHeight="1">
      <c r="H143" s="4799"/>
      <c r="I143" s="821"/>
      <c r="J143" s="821" t="s">
        <v>1106</v>
      </c>
      <c r="K143" s="821" t="s">
        <v>1648</v>
      </c>
      <c r="L143" s="821" t="s">
        <v>1107</v>
      </c>
      <c r="N143" s="821" t="s">
        <v>1170</v>
      </c>
      <c r="O143" s="821"/>
      <c r="P143" s="821"/>
      <c r="Q143" s="821" t="s">
        <v>3322</v>
      </c>
      <c r="R143" s="4799"/>
      <c r="T143" s="4320"/>
      <c r="U143" s="4320"/>
      <c r="V143" s="4320"/>
      <c r="W143" s="4320"/>
      <c r="X143" s="4320"/>
      <c r="Y143" s="3172"/>
      <c r="Z143" s="3172"/>
      <c r="AA143" s="3172"/>
      <c r="AB143" s="4327"/>
      <c r="AC143" s="4327"/>
      <c r="AD143" s="4327"/>
    </row>
    <row r="144" spans="1:30" ht="11.1" customHeight="1">
      <c r="A144" s="6155"/>
      <c r="B144" s="6156"/>
      <c r="C144" s="6156"/>
      <c r="D144" s="6157"/>
      <c r="E144" s="6157"/>
      <c r="F144" s="6158"/>
      <c r="G144" s="6157"/>
      <c r="H144" s="4184"/>
      <c r="I144" s="299" t="s">
        <v>244</v>
      </c>
      <c r="J144" s="821"/>
      <c r="K144" s="821" t="s">
        <v>3216</v>
      </c>
      <c r="L144" s="4184"/>
      <c r="M144" s="821" t="s">
        <v>1108</v>
      </c>
      <c r="N144" s="821"/>
      <c r="O144" s="821" t="s">
        <v>1070</v>
      </c>
      <c r="P144" s="821" t="s">
        <v>711</v>
      </c>
      <c r="Q144" s="821" t="s">
        <v>244</v>
      </c>
      <c r="R144" s="4194"/>
      <c r="S144" s="4194"/>
      <c r="T144" s="3233"/>
      <c r="U144" s="3233"/>
      <c r="V144" s="3233"/>
      <c r="W144" s="3233"/>
      <c r="X144" s="3233"/>
      <c r="Y144" s="3236"/>
      <c r="Z144" s="3236"/>
      <c r="AA144" s="3236"/>
      <c r="AB144" s="4343"/>
      <c r="AC144" s="4343"/>
      <c r="AD144" s="4343"/>
    </row>
    <row r="145" spans="1:30" ht="11.1" customHeight="1">
      <c r="A145" s="515"/>
      <c r="B145" s="193"/>
      <c r="C145" s="193"/>
      <c r="D145" s="193"/>
      <c r="E145" s="193"/>
      <c r="F145" s="193"/>
      <c r="G145" s="193"/>
      <c r="H145" s="193"/>
      <c r="I145" s="650"/>
      <c r="J145" s="650"/>
      <c r="K145" s="650"/>
      <c r="L145" s="650"/>
      <c r="M145" s="650"/>
      <c r="N145" s="650"/>
      <c r="O145" s="650"/>
      <c r="P145" s="650"/>
      <c r="Q145" s="650"/>
      <c r="R145" s="650"/>
      <c r="S145" s="650"/>
      <c r="T145" s="650"/>
      <c r="U145" s="650"/>
      <c r="V145" s="650"/>
      <c r="W145" s="650"/>
      <c r="X145" s="650"/>
      <c r="Y145" s="3172"/>
      <c r="Z145" s="519"/>
      <c r="AA145" s="184"/>
      <c r="AB145" s="3172"/>
      <c r="AC145" s="3172"/>
      <c r="AD145" s="3172"/>
    </row>
    <row r="146" spans="1:30" ht="11.1" customHeight="1">
      <c r="A146" s="2464" t="s">
        <v>244</v>
      </c>
      <c r="B146" s="192" t="s">
        <v>561</v>
      </c>
      <c r="I146" s="4320"/>
      <c r="J146" s="4320"/>
      <c r="K146" s="4320"/>
      <c r="L146" s="4320"/>
      <c r="M146" s="4320"/>
      <c r="N146" s="4320"/>
      <c r="O146" s="4320"/>
      <c r="P146" s="4320"/>
      <c r="Q146" s="4320"/>
      <c r="R146" s="4320"/>
      <c r="S146" s="4320"/>
      <c r="T146" s="821"/>
      <c r="U146" s="821"/>
      <c r="V146" s="821"/>
      <c r="W146" s="821"/>
      <c r="X146" s="821"/>
      <c r="Y146" s="519"/>
      <c r="Z146" s="519"/>
      <c r="AA146" s="519"/>
      <c r="AB146" s="906"/>
      <c r="AC146" s="906"/>
      <c r="AD146" s="906"/>
    </row>
    <row r="147" spans="1:30" ht="11.1" customHeight="1">
      <c r="A147" s="2457"/>
      <c r="B147" s="2465" t="s">
        <v>2084</v>
      </c>
      <c r="C147" s="2465"/>
      <c r="I147" s="4320">
        <v>242765</v>
      </c>
      <c r="J147" s="4320">
        <v>25818</v>
      </c>
      <c r="K147" s="4320">
        <v>33700</v>
      </c>
      <c r="L147" s="4320">
        <v>18079</v>
      </c>
      <c r="M147" s="4320">
        <v>64906</v>
      </c>
      <c r="N147" s="4320">
        <v>36878</v>
      </c>
      <c r="O147" s="4320">
        <v>20481</v>
      </c>
      <c r="P147" s="4320">
        <v>9980</v>
      </c>
      <c r="Q147" s="4320">
        <v>32923</v>
      </c>
      <c r="R147" s="4799"/>
      <c r="T147" s="821"/>
      <c r="Y147" s="3172"/>
      <c r="Z147" s="184"/>
      <c r="AA147" s="519"/>
      <c r="AB147" s="3172"/>
      <c r="AC147" s="3172"/>
      <c r="AD147" s="3172"/>
    </row>
    <row r="148" spans="1:30" ht="11.1" customHeight="1">
      <c r="A148" s="2457"/>
      <c r="C148" s="2465" t="s">
        <v>121</v>
      </c>
      <c r="I148" s="4320">
        <v>10983</v>
      </c>
      <c r="J148" s="4320">
        <v>1240</v>
      </c>
      <c r="K148" s="4320">
        <v>1692</v>
      </c>
      <c r="L148" s="4320">
        <v>806</v>
      </c>
      <c r="M148" s="4320">
        <v>2766</v>
      </c>
      <c r="N148" s="4320">
        <v>1473</v>
      </c>
      <c r="O148" s="4320">
        <v>928</v>
      </c>
      <c r="P148" s="4320">
        <v>571</v>
      </c>
      <c r="Q148" s="4320">
        <v>1507</v>
      </c>
      <c r="R148" s="4799"/>
      <c r="T148" s="299"/>
      <c r="U148" s="821"/>
      <c r="V148" s="821"/>
      <c r="W148" s="821"/>
      <c r="X148" s="821"/>
      <c r="Y148" s="3172"/>
      <c r="Z148" s="184"/>
      <c r="AA148" s="184"/>
      <c r="AB148" s="3172"/>
      <c r="AC148" s="3172"/>
      <c r="AD148" s="3172"/>
    </row>
    <row r="149" spans="1:30" ht="11.1" customHeight="1">
      <c r="A149" s="2457"/>
      <c r="C149" s="192" t="s">
        <v>122</v>
      </c>
      <c r="I149" s="4320">
        <v>11292</v>
      </c>
      <c r="J149" s="4320">
        <v>1212</v>
      </c>
      <c r="K149" s="4320">
        <v>1812</v>
      </c>
      <c r="L149" s="4320">
        <v>780</v>
      </c>
      <c r="M149" s="4320">
        <v>3031</v>
      </c>
      <c r="N149" s="4320">
        <v>1424</v>
      </c>
      <c r="O149" s="4320">
        <v>1026</v>
      </c>
      <c r="P149" s="4320">
        <v>590</v>
      </c>
      <c r="Q149" s="4320">
        <v>1417</v>
      </c>
      <c r="R149" s="4799"/>
      <c r="S149" s="821"/>
      <c r="T149" s="4320"/>
      <c r="U149" s="4320"/>
      <c r="V149" s="4320"/>
      <c r="W149" s="4320"/>
      <c r="X149" s="4320"/>
      <c r="Y149" s="3172"/>
      <c r="Z149" s="184"/>
      <c r="AA149" s="184"/>
      <c r="AB149" s="3172"/>
      <c r="AC149" s="3172"/>
      <c r="AD149" s="3172"/>
    </row>
    <row r="150" spans="1:30" ht="11.1" customHeight="1">
      <c r="A150" s="2457"/>
      <c r="C150" s="192" t="s">
        <v>123</v>
      </c>
      <c r="I150" s="4320">
        <v>11746</v>
      </c>
      <c r="J150" s="4320">
        <v>1340</v>
      </c>
      <c r="K150" s="4320">
        <v>1782</v>
      </c>
      <c r="L150" s="4320">
        <v>874</v>
      </c>
      <c r="M150" s="4320">
        <v>3049</v>
      </c>
      <c r="N150" s="4320">
        <v>1449</v>
      </c>
      <c r="O150" s="4320">
        <v>1176</v>
      </c>
      <c r="P150" s="4320">
        <v>676</v>
      </c>
      <c r="Q150" s="4320">
        <v>1400</v>
      </c>
      <c r="R150" s="4799"/>
      <c r="S150" s="821"/>
      <c r="T150" s="4320"/>
      <c r="U150" s="4320"/>
      <c r="V150" s="4320"/>
      <c r="W150" s="4320"/>
      <c r="X150" s="4320"/>
      <c r="Y150" s="3172"/>
      <c r="Z150" s="184"/>
      <c r="AA150" s="184"/>
      <c r="AB150" s="3172"/>
      <c r="AC150" s="3172"/>
      <c r="AD150" s="3172"/>
    </row>
    <row r="151" spans="1:30" ht="11.1" customHeight="1">
      <c r="A151" s="2457"/>
      <c r="C151" s="192" t="s">
        <v>124</v>
      </c>
      <c r="I151" s="4320">
        <v>9749</v>
      </c>
      <c r="J151" s="4320">
        <v>1139</v>
      </c>
      <c r="K151" s="4320">
        <v>1368</v>
      </c>
      <c r="L151" s="4320">
        <v>716</v>
      </c>
      <c r="M151" s="4320">
        <v>2438</v>
      </c>
      <c r="N151" s="4320">
        <v>1323</v>
      </c>
      <c r="O151" s="4320">
        <v>1089</v>
      </c>
      <c r="P151" s="4320">
        <v>551</v>
      </c>
      <c r="Q151" s="4320">
        <v>1125</v>
      </c>
      <c r="R151" s="4799"/>
      <c r="S151" s="821"/>
      <c r="T151" s="4320"/>
      <c r="U151" s="4320"/>
      <c r="V151" s="4320"/>
      <c r="W151" s="4320"/>
      <c r="X151" s="4320"/>
      <c r="Y151" s="184"/>
      <c r="Z151" s="184"/>
      <c r="AA151" s="184"/>
      <c r="AB151" s="3172"/>
      <c r="AC151" s="3172"/>
      <c r="AD151" s="3172"/>
    </row>
    <row r="152" spans="1:30" ht="11.1" customHeight="1">
      <c r="A152" s="2457"/>
      <c r="C152" s="192" t="s">
        <v>125</v>
      </c>
      <c r="I152" s="4320">
        <v>12383</v>
      </c>
      <c r="J152" s="4320">
        <v>1150</v>
      </c>
      <c r="K152" s="4320">
        <v>2306</v>
      </c>
      <c r="L152" s="4320">
        <v>1250</v>
      </c>
      <c r="M152" s="4320">
        <v>2563</v>
      </c>
      <c r="N152" s="4320">
        <v>2136</v>
      </c>
      <c r="O152" s="4320">
        <v>995</v>
      </c>
      <c r="P152" s="4320">
        <v>436</v>
      </c>
      <c r="Q152" s="4320">
        <v>1547</v>
      </c>
      <c r="R152" s="4799"/>
      <c r="S152" s="821"/>
      <c r="Y152" s="3172"/>
      <c r="Z152" s="184"/>
      <c r="AA152" s="184"/>
      <c r="AB152" s="3172"/>
      <c r="AC152" s="3172"/>
      <c r="AD152" s="3172"/>
    </row>
    <row r="153" spans="1:30" ht="11.1" customHeight="1">
      <c r="A153" s="2457"/>
      <c r="C153" s="192" t="s">
        <v>126</v>
      </c>
      <c r="I153" s="4320">
        <v>16025</v>
      </c>
      <c r="J153" s="4320">
        <v>1609</v>
      </c>
      <c r="K153" s="4320">
        <v>2998</v>
      </c>
      <c r="L153" s="4320">
        <v>1343</v>
      </c>
      <c r="M153" s="4320">
        <v>3454</v>
      </c>
      <c r="N153" s="4320">
        <v>2823</v>
      </c>
      <c r="O153" s="4320">
        <v>1077</v>
      </c>
      <c r="P153" s="4320">
        <v>449</v>
      </c>
      <c r="Q153" s="4320">
        <v>2272</v>
      </c>
      <c r="R153" s="4799"/>
      <c r="T153" s="4320"/>
      <c r="U153" s="4320"/>
      <c r="V153" s="4320"/>
      <c r="W153" s="4320"/>
      <c r="X153" s="4320"/>
      <c r="Y153" s="3172"/>
      <c r="Z153" s="184"/>
      <c r="AA153" s="184"/>
      <c r="AB153" s="3172"/>
      <c r="AC153" s="3172"/>
      <c r="AD153" s="3172"/>
    </row>
    <row r="154" spans="1:30" ht="11.1" customHeight="1">
      <c r="A154" s="2457"/>
      <c r="C154" s="192" t="s">
        <v>127</v>
      </c>
      <c r="I154" s="4320">
        <v>20486</v>
      </c>
      <c r="J154" s="4320">
        <v>2027</v>
      </c>
      <c r="K154" s="4320">
        <v>3377</v>
      </c>
      <c r="L154" s="4320">
        <v>1545</v>
      </c>
      <c r="M154" s="4320">
        <v>5216</v>
      </c>
      <c r="N154" s="4320">
        <v>3146</v>
      </c>
      <c r="O154" s="4320">
        <v>1330</v>
      </c>
      <c r="P154" s="4320">
        <v>730</v>
      </c>
      <c r="Q154" s="4320">
        <v>3115</v>
      </c>
      <c r="R154" s="4799"/>
      <c r="S154" s="6124"/>
      <c r="T154" s="6125"/>
      <c r="Y154" s="3172"/>
      <c r="Z154" s="184"/>
      <c r="AA154" s="184"/>
      <c r="AB154" s="3172"/>
      <c r="AC154" s="3172"/>
      <c r="AD154" s="3172"/>
    </row>
    <row r="155" spans="1:30" ht="11.1" customHeight="1">
      <c r="A155" s="2457"/>
      <c r="C155" s="192" t="s">
        <v>128</v>
      </c>
      <c r="I155" s="4320">
        <v>19044</v>
      </c>
      <c r="J155" s="4320">
        <v>1915</v>
      </c>
      <c r="K155" s="4320">
        <v>3179</v>
      </c>
      <c r="L155" s="4320">
        <v>1359</v>
      </c>
      <c r="M155" s="4320">
        <v>5233</v>
      </c>
      <c r="N155" s="4320">
        <v>2464</v>
      </c>
      <c r="O155" s="4320">
        <v>1437</v>
      </c>
      <c r="P155" s="4320">
        <v>759</v>
      </c>
      <c r="Q155" s="4320">
        <v>2698</v>
      </c>
      <c r="R155" s="4799"/>
      <c r="Y155" s="3172"/>
      <c r="Z155" s="184"/>
      <c r="AA155" s="184"/>
      <c r="AB155" s="3172"/>
      <c r="AC155" s="3172"/>
      <c r="AD155" s="3172"/>
    </row>
    <row r="156" spans="1:30" ht="11.1" customHeight="1">
      <c r="A156" s="2457"/>
      <c r="C156" s="192" t="s">
        <v>129</v>
      </c>
      <c r="I156" s="4320">
        <v>16946</v>
      </c>
      <c r="J156" s="4320">
        <v>1799</v>
      </c>
      <c r="K156" s="4320">
        <v>2710</v>
      </c>
      <c r="L156" s="4320">
        <v>1279</v>
      </c>
      <c r="M156" s="4320">
        <v>4541</v>
      </c>
      <c r="N156" s="4320">
        <v>2093</v>
      </c>
      <c r="O156" s="4320">
        <v>1404</v>
      </c>
      <c r="P156" s="4320">
        <v>842</v>
      </c>
      <c r="Q156" s="4320">
        <v>2278</v>
      </c>
      <c r="R156" s="4799"/>
      <c r="T156" s="299"/>
      <c r="U156" s="821"/>
      <c r="V156" s="821"/>
      <c r="W156" s="821"/>
      <c r="X156" s="821"/>
      <c r="Y156" s="184"/>
      <c r="Z156" s="184"/>
      <c r="AA156" s="184"/>
      <c r="AB156" s="3172"/>
      <c r="AC156" s="3172"/>
      <c r="AD156" s="3172"/>
    </row>
    <row r="157" spans="1:30" ht="11.1" customHeight="1">
      <c r="A157" s="2457"/>
      <c r="C157" s="192" t="s">
        <v>130</v>
      </c>
      <c r="I157" s="4320">
        <v>15692</v>
      </c>
      <c r="J157" s="4320">
        <v>1817</v>
      </c>
      <c r="K157" s="4320">
        <v>2313</v>
      </c>
      <c r="L157" s="4320">
        <v>1207</v>
      </c>
      <c r="M157" s="4320">
        <v>3741</v>
      </c>
      <c r="N157" s="4320">
        <v>2187</v>
      </c>
      <c r="O157" s="4320">
        <v>1470</v>
      </c>
      <c r="P157" s="4320">
        <v>822</v>
      </c>
      <c r="Q157" s="4320">
        <v>2135</v>
      </c>
      <c r="R157" s="4799"/>
      <c r="S157" s="821"/>
      <c r="T157" s="873"/>
      <c r="U157" s="873"/>
      <c r="V157" s="873"/>
      <c r="W157" s="873"/>
      <c r="X157" s="873"/>
      <c r="Y157" s="3172"/>
      <c r="Z157" s="184"/>
      <c r="AA157" s="184"/>
      <c r="AB157" s="3172"/>
      <c r="AC157" s="3172"/>
      <c r="AD157" s="3172"/>
    </row>
    <row r="158" spans="1:30" ht="11.1" customHeight="1">
      <c r="A158" s="2457"/>
      <c r="C158" s="192" t="s">
        <v>131</v>
      </c>
      <c r="I158" s="4320">
        <v>13557</v>
      </c>
      <c r="J158" s="4320">
        <v>1534</v>
      </c>
      <c r="K158" s="4320">
        <v>1745</v>
      </c>
      <c r="L158" s="4320">
        <v>1028</v>
      </c>
      <c r="M158" s="4320">
        <v>3140</v>
      </c>
      <c r="N158" s="4320">
        <v>2185</v>
      </c>
      <c r="O158" s="4320">
        <v>1356</v>
      </c>
      <c r="P158" s="4320">
        <v>622</v>
      </c>
      <c r="Q158" s="4320">
        <v>1947</v>
      </c>
      <c r="R158" s="4799"/>
      <c r="S158" s="821"/>
      <c r="T158" s="873"/>
      <c r="U158" s="873"/>
      <c r="V158" s="873"/>
      <c r="W158" s="873"/>
      <c r="X158" s="873"/>
      <c r="Y158" s="3172"/>
      <c r="Z158" s="184"/>
      <c r="AA158" s="184"/>
      <c r="AB158" s="3172"/>
      <c r="AC158" s="3172"/>
      <c r="AD158" s="3172"/>
    </row>
    <row r="159" spans="1:30" ht="11.1" customHeight="1">
      <c r="A159" s="2457"/>
      <c r="C159" s="192" t="s">
        <v>132</v>
      </c>
      <c r="I159" s="4320">
        <v>14271</v>
      </c>
      <c r="J159" s="4320">
        <v>1337</v>
      </c>
      <c r="K159" s="4320">
        <v>1580</v>
      </c>
      <c r="L159" s="4320">
        <v>927</v>
      </c>
      <c r="M159" s="4320">
        <v>4200</v>
      </c>
      <c r="N159" s="4320">
        <v>2137</v>
      </c>
      <c r="O159" s="4320">
        <v>1291</v>
      </c>
      <c r="P159" s="4320">
        <v>624</v>
      </c>
      <c r="Q159" s="4320">
        <v>2175</v>
      </c>
      <c r="R159" s="4799"/>
      <c r="S159" s="821"/>
      <c r="T159" s="873"/>
      <c r="U159" s="873"/>
      <c r="V159" s="873"/>
      <c r="W159" s="873"/>
      <c r="X159" s="873"/>
      <c r="Y159" s="3172"/>
      <c r="Z159" s="184"/>
      <c r="AA159" s="184"/>
      <c r="AB159" s="3172"/>
      <c r="AC159" s="3172"/>
      <c r="AD159" s="3172"/>
    </row>
    <row r="160" spans="1:30" ht="11.1" customHeight="1">
      <c r="A160" s="2457"/>
      <c r="C160" s="192" t="s">
        <v>133</v>
      </c>
      <c r="I160" s="4320">
        <v>15243</v>
      </c>
      <c r="J160" s="4320">
        <v>1368</v>
      </c>
      <c r="K160" s="4320">
        <v>1620</v>
      </c>
      <c r="L160" s="4320">
        <v>968</v>
      </c>
      <c r="M160" s="4320">
        <v>5481</v>
      </c>
      <c r="N160" s="4320">
        <v>1890</v>
      </c>
      <c r="O160" s="4320">
        <v>1222</v>
      </c>
      <c r="P160" s="4320">
        <v>603</v>
      </c>
      <c r="Q160" s="4320">
        <v>2091</v>
      </c>
      <c r="R160" s="4799"/>
      <c r="Y160" s="3172"/>
      <c r="Z160" s="184"/>
      <c r="AA160" s="184"/>
      <c r="AB160" s="3172"/>
      <c r="AC160" s="3172"/>
      <c r="AD160" s="3172"/>
    </row>
    <row r="161" spans="1:30" ht="11.1" customHeight="1">
      <c r="A161" s="2457"/>
      <c r="C161" s="192" t="s">
        <v>134</v>
      </c>
      <c r="I161" s="4320">
        <v>14779</v>
      </c>
      <c r="J161" s="4320">
        <v>1533</v>
      </c>
      <c r="K161" s="4320">
        <v>1369</v>
      </c>
      <c r="L161" s="4320">
        <v>927</v>
      </c>
      <c r="M161" s="4320">
        <v>5441</v>
      </c>
      <c r="N161" s="4320">
        <v>1787</v>
      </c>
      <c r="O161" s="4320">
        <v>1188</v>
      </c>
      <c r="P161" s="4320">
        <v>510</v>
      </c>
      <c r="Q161" s="4320">
        <v>2024</v>
      </c>
      <c r="R161" s="4799"/>
      <c r="T161" s="192"/>
      <c r="U161" s="192"/>
      <c r="V161" s="4320"/>
      <c r="W161" s="4320"/>
      <c r="X161" s="4320"/>
      <c r="Y161" s="184"/>
      <c r="Z161" s="184"/>
      <c r="AA161" s="184"/>
      <c r="AB161" s="3172"/>
      <c r="AC161" s="3172"/>
      <c r="AD161" s="3172"/>
    </row>
    <row r="162" spans="1:30" ht="11.1" customHeight="1">
      <c r="A162" s="2457"/>
      <c r="C162" s="192" t="s">
        <v>135</v>
      </c>
      <c r="I162" s="4320">
        <v>13299</v>
      </c>
      <c r="J162" s="4320">
        <v>1725</v>
      </c>
      <c r="K162" s="4320">
        <v>1265</v>
      </c>
      <c r="L162" s="4320">
        <v>966</v>
      </c>
      <c r="M162" s="4320">
        <v>4221</v>
      </c>
      <c r="N162" s="4320">
        <v>1980</v>
      </c>
      <c r="O162" s="4320">
        <v>1071</v>
      </c>
      <c r="P162" s="4320">
        <v>412</v>
      </c>
      <c r="Q162" s="4320">
        <v>1659</v>
      </c>
      <c r="R162" s="4799"/>
      <c r="T162" s="192"/>
      <c r="U162" s="192"/>
      <c r="V162" s="4320"/>
      <c r="W162" s="4320"/>
      <c r="X162" s="4320"/>
      <c r="Y162" s="3172"/>
      <c r="Z162" s="184"/>
      <c r="AA162" s="184"/>
      <c r="AB162" s="3172"/>
      <c r="AC162" s="3172"/>
      <c r="AD162" s="3172"/>
    </row>
    <row r="163" spans="1:30" ht="11.1" customHeight="1">
      <c r="A163" s="2457"/>
      <c r="C163" s="192" t="s">
        <v>136</v>
      </c>
      <c r="I163" s="4320">
        <v>9126</v>
      </c>
      <c r="J163" s="4320">
        <v>1132</v>
      </c>
      <c r="K163" s="4320">
        <v>892</v>
      </c>
      <c r="L163" s="4320">
        <v>758</v>
      </c>
      <c r="M163" s="4320">
        <v>2141</v>
      </c>
      <c r="N163" s="4320">
        <v>1992</v>
      </c>
      <c r="O163" s="4320">
        <v>851</v>
      </c>
      <c r="P163" s="4320">
        <v>283</v>
      </c>
      <c r="Q163" s="4320">
        <v>1077</v>
      </c>
      <c r="R163" s="4799"/>
      <c r="T163" s="192"/>
      <c r="U163" s="192"/>
      <c r="V163" s="4320"/>
      <c r="W163" s="4320"/>
      <c r="X163" s="4320"/>
      <c r="Y163" s="3172"/>
      <c r="Z163" s="184"/>
      <c r="AA163" s="184"/>
      <c r="AB163" s="3172"/>
      <c r="AC163" s="3172"/>
      <c r="AD163" s="3172"/>
    </row>
    <row r="164" spans="1:30" ht="11.1" customHeight="1">
      <c r="A164" s="2457"/>
      <c r="C164" s="192" t="s">
        <v>1138</v>
      </c>
      <c r="I164" s="4320">
        <v>9794</v>
      </c>
      <c r="J164" s="4320">
        <v>1120</v>
      </c>
      <c r="K164" s="4320">
        <v>832</v>
      </c>
      <c r="L164" s="4320">
        <v>731</v>
      </c>
      <c r="M164" s="4320">
        <v>2389</v>
      </c>
      <c r="N164" s="4320">
        <v>2408</v>
      </c>
      <c r="O164" s="4320">
        <v>771</v>
      </c>
      <c r="P164" s="4320">
        <v>226</v>
      </c>
      <c r="Q164" s="4320">
        <v>1317</v>
      </c>
      <c r="R164" s="4799"/>
      <c r="T164" s="192"/>
      <c r="U164" s="192"/>
      <c r="V164" s="4320"/>
      <c r="W164" s="4320"/>
      <c r="X164" s="4320"/>
      <c r="Y164" s="3172"/>
      <c r="Z164" s="184"/>
      <c r="AA164" s="184"/>
      <c r="AB164" s="3172"/>
      <c r="AC164" s="3172"/>
      <c r="AD164" s="3172"/>
    </row>
    <row r="165" spans="1:30" ht="11.1" customHeight="1">
      <c r="A165" s="2457"/>
      <c r="C165" s="192" t="s">
        <v>703</v>
      </c>
      <c r="I165" s="4320">
        <v>8350</v>
      </c>
      <c r="J165" s="4320">
        <v>821</v>
      </c>
      <c r="K165" s="4320">
        <v>860</v>
      </c>
      <c r="L165" s="4320">
        <v>615</v>
      </c>
      <c r="M165" s="4320">
        <v>1861</v>
      </c>
      <c r="N165" s="4320">
        <v>1981</v>
      </c>
      <c r="O165" s="4320">
        <v>799</v>
      </c>
      <c r="P165" s="4320">
        <v>274</v>
      </c>
      <c r="Q165" s="4320">
        <v>1139</v>
      </c>
      <c r="R165" s="4799"/>
      <c r="T165" s="192"/>
      <c r="U165" s="192"/>
      <c r="V165" s="4320"/>
      <c r="W165" s="4320"/>
      <c r="X165" s="4320"/>
      <c r="Y165" s="3172"/>
      <c r="Z165" s="3172"/>
      <c r="AA165" s="3172"/>
      <c r="AB165" s="3172"/>
      <c r="AC165" s="3172"/>
      <c r="AD165" s="3172"/>
    </row>
    <row r="166" spans="1:30" ht="11.1" customHeight="1">
      <c r="A166" s="2457"/>
      <c r="B166" s="2465" t="s">
        <v>560</v>
      </c>
      <c r="C166" s="2465"/>
      <c r="I166" s="4320"/>
      <c r="J166" s="4320"/>
      <c r="K166" s="4320"/>
      <c r="L166" s="4320"/>
      <c r="M166" s="4320"/>
      <c r="N166" s="4320"/>
      <c r="O166" s="4320"/>
      <c r="P166" s="4320"/>
      <c r="Q166" s="4320"/>
      <c r="R166" s="4799"/>
      <c r="T166" s="192"/>
      <c r="U166" s="192"/>
      <c r="V166" s="4320"/>
      <c r="W166" s="4320"/>
      <c r="X166" s="4320"/>
      <c r="Y166" s="184"/>
      <c r="Z166" s="184"/>
      <c r="AA166" s="519"/>
      <c r="AB166" s="906"/>
      <c r="AC166" s="3172"/>
      <c r="AD166" s="3172"/>
    </row>
    <row r="167" spans="1:30" ht="11.1" customHeight="1">
      <c r="A167" s="2457"/>
      <c r="B167" s="2465" t="s">
        <v>2084</v>
      </c>
      <c r="C167" s="2465"/>
      <c r="I167" s="4320">
        <v>202913</v>
      </c>
      <c r="J167" s="4320">
        <v>21526</v>
      </c>
      <c r="K167" s="4320">
        <v>30389</v>
      </c>
      <c r="L167" s="4320">
        <v>14918</v>
      </c>
      <c r="M167" s="4320">
        <v>53139</v>
      </c>
      <c r="N167" s="4320">
        <v>29424</v>
      </c>
      <c r="O167" s="4320">
        <v>17563</v>
      </c>
      <c r="P167" s="4320">
        <v>9021</v>
      </c>
      <c r="Q167" s="4320">
        <v>26933</v>
      </c>
      <c r="R167" s="4799"/>
      <c r="T167" s="192"/>
      <c r="U167" s="192"/>
      <c r="V167" s="4320"/>
      <c r="W167" s="4320"/>
      <c r="X167" s="4320"/>
      <c r="Y167" s="3172"/>
      <c r="Z167" s="519"/>
      <c r="AA167" s="519"/>
      <c r="AB167" s="4327"/>
      <c r="AC167" s="4327"/>
      <c r="AD167" s="4327"/>
    </row>
    <row r="168" spans="1:30" ht="11.1" customHeight="1">
      <c r="A168" s="2457"/>
      <c r="C168" s="192" t="s">
        <v>121</v>
      </c>
      <c r="I168" s="4320">
        <v>11473</v>
      </c>
      <c r="J168" s="4320">
        <v>1349</v>
      </c>
      <c r="K168" s="4320">
        <v>1876</v>
      </c>
      <c r="L168" s="4320">
        <v>896</v>
      </c>
      <c r="M168" s="4320">
        <v>2813</v>
      </c>
      <c r="N168" s="4320">
        <v>1633</v>
      </c>
      <c r="O168" s="4320">
        <v>895</v>
      </c>
      <c r="P168" s="4320">
        <v>501</v>
      </c>
      <c r="Q168" s="4320">
        <v>1510</v>
      </c>
      <c r="R168" s="4799"/>
      <c r="T168" s="192"/>
      <c r="U168" s="192"/>
      <c r="V168" s="4320"/>
      <c r="W168" s="4320"/>
      <c r="X168" s="4320"/>
      <c r="Y168" s="3172"/>
      <c r="Z168" s="184"/>
      <c r="AA168" s="3172"/>
      <c r="AB168" s="4327"/>
      <c r="AC168" s="4327"/>
      <c r="AD168" s="4327"/>
    </row>
    <row r="169" spans="1:30" ht="11.1" customHeight="1">
      <c r="A169" s="2457"/>
      <c r="C169" s="192" t="s">
        <v>122</v>
      </c>
      <c r="I169" s="4320">
        <v>11558</v>
      </c>
      <c r="J169" s="4320">
        <v>1290</v>
      </c>
      <c r="K169" s="4320">
        <v>1796</v>
      </c>
      <c r="L169" s="4320">
        <v>850</v>
      </c>
      <c r="M169" s="4320">
        <v>3077</v>
      </c>
      <c r="N169" s="4320">
        <v>1495</v>
      </c>
      <c r="O169" s="4320">
        <v>1056</v>
      </c>
      <c r="P169" s="4320">
        <v>635</v>
      </c>
      <c r="Q169" s="4320">
        <v>1359</v>
      </c>
      <c r="R169" s="4799"/>
      <c r="T169" s="192"/>
      <c r="U169" s="192"/>
      <c r="V169" s="4320"/>
      <c r="W169" s="4320"/>
      <c r="X169" s="4320"/>
      <c r="Y169" s="3172"/>
      <c r="Z169" s="184"/>
      <c r="AA169" s="3172"/>
      <c r="AB169" s="3172"/>
      <c r="AC169" s="3172"/>
      <c r="AD169" s="3172"/>
    </row>
    <row r="170" spans="1:30" ht="11.1" customHeight="1">
      <c r="A170" s="2457"/>
      <c r="C170" s="192" t="s">
        <v>123</v>
      </c>
      <c r="I170" s="4320">
        <v>12105</v>
      </c>
      <c r="J170" s="4320">
        <v>1375</v>
      </c>
      <c r="K170" s="4320">
        <v>1805</v>
      </c>
      <c r="L170" s="4320">
        <v>893</v>
      </c>
      <c r="M170" s="4320">
        <v>3136</v>
      </c>
      <c r="N170" s="4320">
        <v>1579</v>
      </c>
      <c r="O170" s="4320">
        <v>1242</v>
      </c>
      <c r="P170" s="4320">
        <v>714</v>
      </c>
      <c r="Q170" s="4320">
        <v>1361</v>
      </c>
      <c r="R170" s="4799"/>
      <c r="T170" s="192"/>
      <c r="U170" s="192"/>
      <c r="V170" s="4320"/>
      <c r="W170" s="4320"/>
      <c r="X170" s="4320"/>
      <c r="Y170" s="3172"/>
      <c r="Z170" s="184"/>
      <c r="AA170" s="3172"/>
      <c r="AB170" s="906"/>
      <c r="AC170" s="906"/>
      <c r="AD170" s="906"/>
    </row>
    <row r="171" spans="1:30" ht="11.1" customHeight="1">
      <c r="A171" s="2457"/>
      <c r="C171" s="192" t="s">
        <v>124</v>
      </c>
      <c r="I171" s="4320">
        <v>9763</v>
      </c>
      <c r="J171" s="4320">
        <v>1159</v>
      </c>
      <c r="K171" s="4320">
        <v>1300</v>
      </c>
      <c r="L171" s="4320">
        <v>727</v>
      </c>
      <c r="M171" s="4320">
        <v>2565</v>
      </c>
      <c r="N171" s="4320">
        <v>1290</v>
      </c>
      <c r="O171" s="4320">
        <v>1094</v>
      </c>
      <c r="P171" s="4320">
        <v>564</v>
      </c>
      <c r="Q171" s="4320">
        <v>1064</v>
      </c>
      <c r="R171" s="4799"/>
      <c r="T171" s="192"/>
      <c r="U171" s="192"/>
      <c r="V171" s="4320"/>
      <c r="W171" s="4320"/>
      <c r="X171" s="4320"/>
      <c r="Y171" s="184"/>
      <c r="Z171" s="184"/>
      <c r="AA171" s="184"/>
      <c r="AB171" s="3172"/>
      <c r="AC171" s="3172"/>
      <c r="AD171" s="3172"/>
    </row>
    <row r="172" spans="1:30" ht="11.1" customHeight="1">
      <c r="A172" s="2457"/>
      <c r="C172" s="192" t="s">
        <v>125</v>
      </c>
      <c r="I172" s="4320">
        <v>11493</v>
      </c>
      <c r="J172" s="4320">
        <v>1119</v>
      </c>
      <c r="K172" s="4320">
        <v>1943</v>
      </c>
      <c r="L172" s="4320">
        <v>1080</v>
      </c>
      <c r="M172" s="4320">
        <v>2498</v>
      </c>
      <c r="N172" s="4320">
        <v>2038</v>
      </c>
      <c r="O172" s="4320">
        <v>1008</v>
      </c>
      <c r="P172" s="4320">
        <v>467</v>
      </c>
      <c r="Q172" s="4320">
        <v>1340</v>
      </c>
      <c r="R172" s="4799"/>
      <c r="T172" s="192"/>
      <c r="U172" s="192"/>
      <c r="V172" s="4320"/>
      <c r="W172" s="4320"/>
      <c r="X172" s="4320"/>
      <c r="Y172" s="3172"/>
      <c r="Z172" s="184"/>
      <c r="AA172" s="184"/>
      <c r="AB172" s="3172"/>
      <c r="AC172" s="3172"/>
      <c r="AD172" s="3172"/>
    </row>
    <row r="173" spans="1:30" ht="11.1" customHeight="1">
      <c r="A173" s="2457"/>
      <c r="C173" s="192" t="s">
        <v>126</v>
      </c>
      <c r="I173" s="4320">
        <v>14593</v>
      </c>
      <c r="J173" s="4320">
        <v>1306</v>
      </c>
      <c r="K173" s="4320">
        <v>2879</v>
      </c>
      <c r="L173" s="4320">
        <v>1243</v>
      </c>
      <c r="M173" s="4320">
        <v>3040</v>
      </c>
      <c r="N173" s="4320">
        <v>2737</v>
      </c>
      <c r="O173" s="4320">
        <v>1018</v>
      </c>
      <c r="P173" s="4320">
        <v>450</v>
      </c>
      <c r="Q173" s="4320">
        <v>1920</v>
      </c>
      <c r="R173" s="4799"/>
      <c r="Y173" s="3172"/>
      <c r="Z173" s="184"/>
      <c r="AA173" s="184"/>
      <c r="AB173" s="3172"/>
      <c r="AC173" s="3172"/>
      <c r="AD173" s="3172"/>
    </row>
    <row r="174" spans="1:30" ht="11.1" customHeight="1">
      <c r="A174" s="2457"/>
      <c r="C174" s="192" t="s">
        <v>127</v>
      </c>
      <c r="I174" s="4320">
        <v>20347</v>
      </c>
      <c r="J174" s="4320">
        <v>1866</v>
      </c>
      <c r="K174" s="4320">
        <v>3505</v>
      </c>
      <c r="L174" s="4320">
        <v>1503</v>
      </c>
      <c r="M174" s="4320">
        <v>5217</v>
      </c>
      <c r="N174" s="4320">
        <v>3299</v>
      </c>
      <c r="O174" s="4320">
        <v>1330</v>
      </c>
      <c r="P174" s="4320">
        <v>648</v>
      </c>
      <c r="Q174" s="4320">
        <v>2979</v>
      </c>
      <c r="R174" s="4799"/>
      <c r="Y174" s="3172"/>
      <c r="Z174" s="184"/>
      <c r="AA174" s="184"/>
      <c r="AB174" s="3172"/>
      <c r="AC174" s="3172"/>
      <c r="AD174" s="3172"/>
    </row>
    <row r="175" spans="1:30" ht="11.1" customHeight="1">
      <c r="A175" s="2457"/>
      <c r="C175" s="192" t="s">
        <v>128</v>
      </c>
      <c r="I175" s="4320">
        <v>18324</v>
      </c>
      <c r="J175" s="4320">
        <v>1779</v>
      </c>
      <c r="K175" s="4320">
        <v>3042</v>
      </c>
      <c r="L175" s="4320">
        <v>1267</v>
      </c>
      <c r="M175" s="4320">
        <v>5133</v>
      </c>
      <c r="N175" s="4320">
        <v>2520</v>
      </c>
      <c r="O175" s="4320">
        <v>1266</v>
      </c>
      <c r="P175" s="4320">
        <v>725</v>
      </c>
      <c r="Q175" s="4320">
        <v>2592</v>
      </c>
      <c r="R175" s="4799"/>
      <c r="T175" s="192"/>
      <c r="U175" s="192"/>
      <c r="V175" s="4320"/>
      <c r="W175" s="4320"/>
      <c r="X175" s="4320"/>
      <c r="Y175" s="3172"/>
      <c r="Z175" s="184"/>
      <c r="AA175" s="184"/>
      <c r="AB175" s="3172"/>
      <c r="AC175" s="3172"/>
      <c r="AD175" s="3172"/>
    </row>
    <row r="176" spans="1:30" ht="11.1" customHeight="1">
      <c r="A176" s="2457"/>
      <c r="C176" s="192" t="s">
        <v>129</v>
      </c>
      <c r="I176" s="4320">
        <v>16438</v>
      </c>
      <c r="J176" s="4320">
        <v>1727</v>
      </c>
      <c r="K176" s="4320">
        <v>2589</v>
      </c>
      <c r="L176" s="4320">
        <v>1111</v>
      </c>
      <c r="M176" s="4320">
        <v>4613</v>
      </c>
      <c r="N176" s="4320">
        <v>1950</v>
      </c>
      <c r="O176" s="4320">
        <v>1390</v>
      </c>
      <c r="P176" s="4320">
        <v>798</v>
      </c>
      <c r="Q176" s="4320">
        <v>2260</v>
      </c>
      <c r="R176" s="4799"/>
      <c r="T176" s="192"/>
      <c r="U176" s="192"/>
      <c r="V176" s="4320"/>
      <c r="W176" s="4320"/>
      <c r="X176" s="4320"/>
      <c r="Y176" s="184"/>
      <c r="Z176" s="184"/>
      <c r="AA176" s="184"/>
      <c r="AB176" s="3172"/>
      <c r="AC176" s="3172"/>
      <c r="AD176" s="3172"/>
    </row>
    <row r="177" spans="1:30" ht="11.1" customHeight="1">
      <c r="A177" s="2457"/>
      <c r="C177" s="192" t="s">
        <v>130</v>
      </c>
      <c r="I177" s="4320">
        <v>14630</v>
      </c>
      <c r="J177" s="4320">
        <v>1734</v>
      </c>
      <c r="K177" s="4320">
        <v>2224</v>
      </c>
      <c r="L177" s="4320">
        <v>1068</v>
      </c>
      <c r="M177" s="4320">
        <v>3599</v>
      </c>
      <c r="N177" s="4320">
        <v>1876</v>
      </c>
      <c r="O177" s="4320">
        <v>1342</v>
      </c>
      <c r="P177" s="4320">
        <v>747</v>
      </c>
      <c r="Q177" s="4320">
        <v>2040</v>
      </c>
      <c r="R177" s="4799"/>
      <c r="T177" s="192"/>
      <c r="U177" s="192"/>
      <c r="V177" s="4320"/>
      <c r="W177" s="4320"/>
      <c r="X177" s="4320"/>
      <c r="Y177" s="3172"/>
      <c r="Z177" s="184"/>
      <c r="AA177" s="184"/>
      <c r="AB177" s="3172"/>
      <c r="AC177" s="3172"/>
      <c r="AD177" s="3172"/>
    </row>
    <row r="178" spans="1:30" ht="11.1" customHeight="1">
      <c r="A178" s="2457"/>
      <c r="C178" s="192" t="s">
        <v>131</v>
      </c>
      <c r="I178" s="4320">
        <v>12200</v>
      </c>
      <c r="J178" s="4320">
        <v>1432</v>
      </c>
      <c r="K178" s="4320">
        <v>1719</v>
      </c>
      <c r="L178" s="4320">
        <v>913</v>
      </c>
      <c r="M178" s="4320">
        <v>2668</v>
      </c>
      <c r="N178" s="4320">
        <v>1839</v>
      </c>
      <c r="O178" s="4320">
        <v>1224</v>
      </c>
      <c r="P178" s="4320">
        <v>626</v>
      </c>
      <c r="Q178" s="4320">
        <v>1779</v>
      </c>
      <c r="R178" s="4799"/>
      <c r="S178" s="821"/>
      <c r="T178" s="192"/>
      <c r="U178" s="192"/>
      <c r="V178" s="4320"/>
      <c r="W178" s="4320"/>
      <c r="X178" s="4320"/>
      <c r="Y178" s="3172"/>
      <c r="Z178" s="184"/>
      <c r="AA178" s="184"/>
      <c r="AB178" s="3172"/>
      <c r="AC178" s="3172"/>
      <c r="AD178" s="3172"/>
    </row>
    <row r="179" spans="1:30" ht="11.1" customHeight="1">
      <c r="A179" s="2457"/>
      <c r="C179" s="192" t="s">
        <v>132</v>
      </c>
      <c r="I179" s="4320">
        <v>11614</v>
      </c>
      <c r="J179" s="4320">
        <v>1191</v>
      </c>
      <c r="K179" s="4320">
        <v>1533</v>
      </c>
      <c r="L179" s="4320">
        <v>741</v>
      </c>
      <c r="M179" s="4320">
        <v>3037</v>
      </c>
      <c r="N179" s="4320">
        <v>1668</v>
      </c>
      <c r="O179" s="4320">
        <v>1128</v>
      </c>
      <c r="P179" s="4320">
        <v>536</v>
      </c>
      <c r="Q179" s="4320">
        <v>1780</v>
      </c>
      <c r="R179" s="4799"/>
      <c r="S179" s="821"/>
      <c r="T179" s="192"/>
      <c r="U179" s="192"/>
      <c r="V179" s="4320"/>
      <c r="W179" s="4320"/>
      <c r="X179" s="4320"/>
      <c r="Y179" s="3172"/>
      <c r="Z179" s="184"/>
      <c r="AA179" s="184"/>
      <c r="AB179" s="3172"/>
      <c r="AC179" s="3172"/>
      <c r="AD179" s="3172"/>
    </row>
    <row r="180" spans="1:30" ht="11.1" customHeight="1">
      <c r="A180" s="2457"/>
      <c r="C180" s="192" t="s">
        <v>133</v>
      </c>
      <c r="I180" s="4320">
        <v>10615</v>
      </c>
      <c r="J180" s="4320">
        <v>956</v>
      </c>
      <c r="K180" s="4320">
        <v>1186</v>
      </c>
      <c r="L180" s="4320">
        <v>689</v>
      </c>
      <c r="M180" s="4320">
        <v>3510</v>
      </c>
      <c r="N180" s="4320">
        <v>1303</v>
      </c>
      <c r="O180" s="4320">
        <v>935</v>
      </c>
      <c r="P180" s="4320">
        <v>479</v>
      </c>
      <c r="Q180" s="4320">
        <v>1557</v>
      </c>
      <c r="R180" s="4799"/>
      <c r="S180" s="821"/>
      <c r="T180" s="192"/>
      <c r="U180" s="192"/>
      <c r="V180" s="4320"/>
      <c r="W180" s="4320"/>
      <c r="X180" s="4320"/>
      <c r="Y180" s="3172"/>
      <c r="Z180" s="184"/>
      <c r="AA180" s="184"/>
      <c r="AB180" s="3172"/>
      <c r="AC180" s="3172"/>
      <c r="AD180" s="3172"/>
    </row>
    <row r="181" spans="1:30" ht="11.1" customHeight="1">
      <c r="A181" s="2457"/>
      <c r="C181" s="192" t="s">
        <v>134</v>
      </c>
      <c r="I181" s="4320">
        <v>9455</v>
      </c>
      <c r="J181" s="4320">
        <v>872</v>
      </c>
      <c r="K181" s="4320">
        <v>1047</v>
      </c>
      <c r="L181" s="4320">
        <v>579</v>
      </c>
      <c r="M181" s="4320">
        <v>3377</v>
      </c>
      <c r="N181" s="4320">
        <v>1034</v>
      </c>
      <c r="O181" s="4320">
        <v>843</v>
      </c>
      <c r="P181" s="4320">
        <v>407</v>
      </c>
      <c r="Q181" s="4320">
        <v>1296</v>
      </c>
      <c r="R181" s="4799"/>
      <c r="S181" s="821"/>
      <c r="T181" s="192"/>
      <c r="U181" s="192"/>
      <c r="V181" s="4320"/>
      <c r="W181" s="4320"/>
      <c r="X181" s="4320"/>
      <c r="Y181" s="184"/>
      <c r="Z181" s="184"/>
      <c r="AA181" s="184"/>
      <c r="AB181" s="3172"/>
      <c r="AC181" s="3172"/>
      <c r="AD181" s="3172"/>
    </row>
    <row r="182" spans="1:30" ht="11.1" customHeight="1">
      <c r="A182" s="2457"/>
      <c r="C182" s="192" t="s">
        <v>135</v>
      </c>
      <c r="I182" s="4320">
        <v>7365</v>
      </c>
      <c r="J182" s="4320">
        <v>972</v>
      </c>
      <c r="K182" s="4320">
        <v>809</v>
      </c>
      <c r="L182" s="4320">
        <v>512</v>
      </c>
      <c r="M182" s="4320">
        <v>2358</v>
      </c>
      <c r="N182" s="4320">
        <v>897</v>
      </c>
      <c r="O182" s="4320">
        <v>659</v>
      </c>
      <c r="P182" s="4320">
        <v>298</v>
      </c>
      <c r="Q182" s="4320">
        <v>860</v>
      </c>
      <c r="R182" s="4799"/>
      <c r="S182" s="821"/>
      <c r="T182" s="192"/>
      <c r="U182" s="192"/>
      <c r="V182" s="4320"/>
      <c r="W182" s="4320"/>
      <c r="X182" s="4320"/>
      <c r="Y182" s="3172"/>
      <c r="Z182" s="184"/>
      <c r="AA182" s="184"/>
      <c r="AB182" s="3172"/>
      <c r="AC182" s="3172"/>
      <c r="AD182" s="3172"/>
    </row>
    <row r="183" spans="1:30" ht="11.1" customHeight="1">
      <c r="A183" s="2457"/>
      <c r="C183" s="192" t="s">
        <v>136</v>
      </c>
      <c r="I183" s="4320">
        <v>4378</v>
      </c>
      <c r="J183" s="4320">
        <v>617</v>
      </c>
      <c r="K183" s="4320">
        <v>480</v>
      </c>
      <c r="L183" s="4320">
        <v>380</v>
      </c>
      <c r="M183" s="4320">
        <v>1035</v>
      </c>
      <c r="N183" s="4320">
        <v>748</v>
      </c>
      <c r="O183" s="4320">
        <v>480</v>
      </c>
      <c r="P183" s="4320">
        <v>179</v>
      </c>
      <c r="Q183" s="4320">
        <v>459</v>
      </c>
      <c r="R183" s="4799"/>
      <c r="T183" s="192"/>
      <c r="U183" s="192"/>
      <c r="V183" s="4320"/>
      <c r="W183" s="4320"/>
      <c r="X183" s="4320"/>
      <c r="Y183" s="3172"/>
      <c r="Z183" s="184"/>
      <c r="AA183" s="184"/>
      <c r="AB183" s="3172"/>
      <c r="AC183" s="3172"/>
      <c r="AD183" s="3172"/>
    </row>
    <row r="184" spans="1:30" ht="11.1" customHeight="1">
      <c r="A184" s="2457"/>
      <c r="C184" s="192" t="s">
        <v>1138</v>
      </c>
      <c r="I184" s="4320">
        <v>4047</v>
      </c>
      <c r="J184" s="4320">
        <v>536</v>
      </c>
      <c r="K184" s="4320">
        <v>374</v>
      </c>
      <c r="L184" s="4320">
        <v>275</v>
      </c>
      <c r="M184" s="4320">
        <v>921</v>
      </c>
      <c r="N184" s="4320">
        <v>929</v>
      </c>
      <c r="O184" s="4320">
        <v>373</v>
      </c>
      <c r="P184" s="4320">
        <v>156</v>
      </c>
      <c r="Q184" s="4320">
        <v>483</v>
      </c>
      <c r="R184" s="4799"/>
      <c r="T184" s="192"/>
      <c r="U184" s="192"/>
      <c r="V184" s="4320"/>
      <c r="W184" s="4320"/>
      <c r="X184" s="4320"/>
      <c r="Y184" s="3172"/>
      <c r="Z184" s="184"/>
      <c r="AA184" s="184"/>
      <c r="AB184" s="3172"/>
      <c r="AC184" s="3172"/>
      <c r="AD184" s="3172"/>
    </row>
    <row r="185" spans="1:30" ht="11.1" customHeight="1">
      <c r="A185" s="6159"/>
      <c r="B185" s="4849"/>
      <c r="C185" s="4849" t="s">
        <v>703</v>
      </c>
      <c r="D185" s="4849"/>
      <c r="E185" s="4849"/>
      <c r="F185" s="4849"/>
      <c r="G185" s="4849"/>
      <c r="H185" s="4849"/>
      <c r="I185" s="3262">
        <v>2515</v>
      </c>
      <c r="J185" s="3262">
        <v>246</v>
      </c>
      <c r="K185" s="3262">
        <v>282</v>
      </c>
      <c r="L185" s="3262">
        <v>191</v>
      </c>
      <c r="M185" s="3262">
        <v>542</v>
      </c>
      <c r="N185" s="3262">
        <v>589</v>
      </c>
      <c r="O185" s="3262">
        <v>280</v>
      </c>
      <c r="P185" s="3262">
        <v>91</v>
      </c>
      <c r="Q185" s="3262">
        <v>294</v>
      </c>
      <c r="R185" s="4168"/>
      <c r="S185" s="4196"/>
      <c r="T185" s="742"/>
      <c r="U185" s="742"/>
      <c r="V185" s="4198"/>
      <c r="W185" s="4198"/>
      <c r="X185" s="4198"/>
      <c r="Y185" s="3172"/>
      <c r="Z185" s="184"/>
      <c r="AA185" s="184"/>
      <c r="AB185" s="3172"/>
      <c r="AC185" s="3172"/>
      <c r="AD185" s="3172"/>
    </row>
    <row r="186" spans="1:30" ht="11.1" customHeight="1">
      <c r="A186" s="4187"/>
      <c r="I186" s="821"/>
      <c r="R186" s="650"/>
      <c r="S186" s="650"/>
      <c r="T186" s="193"/>
      <c r="U186" s="193"/>
      <c r="V186" s="98"/>
      <c r="W186" s="98"/>
      <c r="X186" s="98"/>
      <c r="Y186" s="521"/>
      <c r="Z186" s="1478"/>
      <c r="AA186" s="521"/>
      <c r="AB186" s="1478"/>
      <c r="AC186" s="1478"/>
      <c r="AD186" s="1478"/>
    </row>
    <row r="187" spans="1:30" ht="11.1" customHeight="1">
      <c r="A187" s="4187" t="s">
        <v>4999</v>
      </c>
      <c r="I187" s="4799"/>
      <c r="R187" s="4168"/>
      <c r="S187" s="4168"/>
      <c r="T187" s="4168"/>
      <c r="U187" s="4168"/>
      <c r="V187" s="4198"/>
      <c r="W187" s="4198"/>
      <c r="X187" s="4198"/>
      <c r="Y187" s="3172"/>
      <c r="Z187" s="3172"/>
      <c r="AA187" s="184"/>
      <c r="AB187" s="3172"/>
      <c r="AC187" s="3172"/>
      <c r="AD187" s="3172"/>
    </row>
    <row r="188" spans="1:30" ht="11.1" customHeight="1">
      <c r="A188" s="4187" t="s">
        <v>463</v>
      </c>
      <c r="I188" s="4799"/>
      <c r="R188" s="4168"/>
      <c r="S188" s="4168"/>
      <c r="T188" s="4168"/>
      <c r="U188" s="4168"/>
      <c r="V188" s="4168"/>
      <c r="W188" s="4168"/>
      <c r="X188" s="4168"/>
      <c r="Y188" s="3172"/>
      <c r="Z188" s="3172"/>
      <c r="AA188" s="184"/>
      <c r="AB188" s="3172"/>
      <c r="AC188" s="3172"/>
      <c r="AD188" s="3172"/>
    </row>
    <row r="189" spans="1:30" ht="11.1" customHeight="1">
      <c r="A189" s="4187"/>
      <c r="I189" s="4799"/>
      <c r="R189" s="4168"/>
      <c r="S189" s="4168"/>
      <c r="T189" s="4168"/>
      <c r="U189" s="4168"/>
      <c r="V189" s="4168"/>
      <c r="W189" s="4168"/>
      <c r="X189" s="4168"/>
      <c r="Y189" s="4168"/>
      <c r="Z189" s="4168"/>
      <c r="AA189" s="4168"/>
      <c r="AB189" s="4168"/>
      <c r="AC189" s="4168"/>
      <c r="AD189" s="4168"/>
    </row>
    <row r="190" spans="1:30" s="4797" customFormat="1" ht="12.95" customHeight="1">
      <c r="A190" s="6644" t="s">
        <v>1414</v>
      </c>
      <c r="B190" s="772" t="s">
        <v>893</v>
      </c>
      <c r="C190" s="772"/>
      <c r="D190" s="772"/>
      <c r="E190" s="772"/>
      <c r="F190" s="772"/>
      <c r="G190" s="772"/>
      <c r="H190" s="772"/>
      <c r="I190" s="770"/>
      <c r="J190" s="770"/>
      <c r="K190" s="770"/>
      <c r="L190" s="770"/>
      <c r="M190" s="770"/>
      <c r="N190" s="770"/>
      <c r="O190" s="771"/>
      <c r="P190" s="6154"/>
      <c r="Q190" s="771"/>
      <c r="R190" s="4332"/>
      <c r="S190" s="4332"/>
      <c r="T190" s="4332"/>
      <c r="U190" s="4332"/>
      <c r="V190" s="4332"/>
      <c r="W190" s="4332"/>
      <c r="X190" s="4332"/>
      <c r="Y190" s="4332"/>
      <c r="Z190" s="4332"/>
      <c r="AA190" s="4332"/>
      <c r="AB190" s="4332"/>
      <c r="AC190" s="4332"/>
      <c r="AD190" s="4332"/>
    </row>
    <row r="191" spans="1:30" s="4797" customFormat="1" ht="12.95" customHeight="1">
      <c r="A191" s="6644"/>
      <c r="B191" s="772" t="s">
        <v>892</v>
      </c>
      <c r="C191" s="772"/>
      <c r="D191" s="2845"/>
      <c r="E191" s="2845"/>
      <c r="F191" s="2845"/>
      <c r="G191" s="2845"/>
      <c r="H191" s="2845"/>
      <c r="I191" s="770"/>
      <c r="J191" s="770"/>
      <c r="K191" s="770"/>
      <c r="L191" s="770"/>
      <c r="M191" s="770"/>
      <c r="N191" s="770"/>
      <c r="O191" s="770"/>
      <c r="P191" s="770"/>
      <c r="Q191" s="771"/>
      <c r="R191" s="4332"/>
      <c r="S191" s="4332"/>
      <c r="T191" s="4332"/>
      <c r="U191" s="4332"/>
      <c r="V191" s="4332"/>
      <c r="W191" s="4332"/>
      <c r="X191" s="4332"/>
      <c r="Y191" s="4332"/>
      <c r="Z191" s="4332"/>
      <c r="AA191" s="4332"/>
      <c r="AB191" s="4332"/>
      <c r="AC191" s="4332"/>
      <c r="AD191" s="4332"/>
    </row>
    <row r="192" spans="1:30" ht="11.1" customHeight="1">
      <c r="A192" s="4187"/>
      <c r="I192" s="821"/>
      <c r="J192" s="821"/>
      <c r="K192" s="821"/>
      <c r="L192" s="821"/>
      <c r="M192" s="821"/>
      <c r="N192" s="821"/>
      <c r="O192" s="821"/>
      <c r="P192" s="821"/>
      <c r="Q192" s="821"/>
      <c r="R192" s="3233"/>
      <c r="S192" s="3233"/>
      <c r="T192" s="3233"/>
      <c r="U192" s="3233"/>
      <c r="V192" s="3233"/>
      <c r="W192" s="3233"/>
      <c r="X192" s="3233"/>
      <c r="Y192" s="3233"/>
      <c r="Z192" s="3233"/>
      <c r="AA192" s="3233"/>
      <c r="AB192" s="3233"/>
      <c r="AC192" s="3233"/>
      <c r="AD192" s="3233"/>
    </row>
    <row r="193" spans="1:30" ht="11.1" customHeight="1">
      <c r="A193" s="4185"/>
      <c r="B193" s="193"/>
      <c r="C193" s="193"/>
      <c r="D193" s="193"/>
      <c r="E193" s="193"/>
      <c r="F193" s="193"/>
      <c r="G193" s="193"/>
      <c r="H193" s="650"/>
      <c r="I193" s="6119"/>
      <c r="J193" s="6119"/>
      <c r="K193" s="6119"/>
      <c r="L193" s="6119"/>
      <c r="M193" s="6119"/>
      <c r="N193" s="6119"/>
      <c r="O193" s="6119"/>
      <c r="P193" s="6119"/>
      <c r="Q193" s="6119" t="s">
        <v>1566</v>
      </c>
      <c r="R193" s="4799"/>
      <c r="V193" s="821"/>
      <c r="W193" s="821"/>
      <c r="X193" s="821"/>
      <c r="Y193" s="821"/>
      <c r="Z193" s="821"/>
      <c r="AA193" s="821"/>
      <c r="AB193" s="821"/>
      <c r="AC193" s="821"/>
      <c r="AD193" s="821"/>
    </row>
    <row r="194" spans="1:30" ht="11.1" customHeight="1">
      <c r="H194" s="4799"/>
      <c r="I194" s="821"/>
      <c r="J194" s="821" t="s">
        <v>1106</v>
      </c>
      <c r="K194" s="821" t="s">
        <v>1648</v>
      </c>
      <c r="L194" s="821" t="s">
        <v>1107</v>
      </c>
      <c r="N194" s="821" t="s">
        <v>1170</v>
      </c>
      <c r="O194" s="821"/>
      <c r="P194" s="821"/>
      <c r="Q194" s="821" t="s">
        <v>3322</v>
      </c>
      <c r="R194" s="4799"/>
      <c r="V194" s="821"/>
      <c r="W194" s="821"/>
      <c r="X194" s="821"/>
      <c r="Y194" s="821"/>
      <c r="AA194" s="821"/>
      <c r="AB194" s="821"/>
      <c r="AC194" s="821"/>
      <c r="AD194" s="821"/>
    </row>
    <row r="195" spans="1:30" ht="11.1" customHeight="1">
      <c r="A195" s="6155"/>
      <c r="B195" s="6156"/>
      <c r="C195" s="6156"/>
      <c r="D195" s="6157"/>
      <c r="E195" s="6157"/>
      <c r="F195" s="6158"/>
      <c r="G195" s="6157"/>
      <c r="H195" s="4184"/>
      <c r="I195" s="299" t="s">
        <v>244</v>
      </c>
      <c r="J195" s="821"/>
      <c r="K195" s="821" t="s">
        <v>3216</v>
      </c>
      <c r="L195" s="4184"/>
      <c r="M195" s="821" t="s">
        <v>1108</v>
      </c>
      <c r="N195" s="821"/>
      <c r="O195" s="821" t="s">
        <v>1070</v>
      </c>
      <c r="P195" s="821" t="s">
        <v>711</v>
      </c>
      <c r="Q195" s="821" t="s">
        <v>244</v>
      </c>
      <c r="R195" s="4184"/>
      <c r="S195" s="4184"/>
      <c r="T195" s="192"/>
      <c r="U195" s="192"/>
      <c r="V195" s="4320"/>
      <c r="W195" s="4320"/>
      <c r="X195" s="4320"/>
      <c r="Y195" s="4320"/>
      <c r="Z195" s="4320"/>
      <c r="AA195" s="4320"/>
      <c r="AB195" s="4320"/>
      <c r="AC195" s="4320"/>
      <c r="AD195" s="4320"/>
    </row>
    <row r="196" spans="1:30" ht="11.1" customHeight="1">
      <c r="A196" s="515"/>
      <c r="B196" s="193"/>
      <c r="C196" s="193"/>
      <c r="D196" s="193"/>
      <c r="E196" s="193"/>
      <c r="F196" s="193"/>
      <c r="G196" s="193"/>
      <c r="H196" s="193"/>
      <c r="I196" s="650"/>
      <c r="J196" s="650"/>
      <c r="K196" s="650"/>
      <c r="L196" s="650"/>
      <c r="M196" s="650"/>
      <c r="N196" s="650"/>
      <c r="O196" s="650"/>
      <c r="P196" s="650"/>
      <c r="Q196" s="650"/>
      <c r="R196" s="650"/>
      <c r="S196" s="650"/>
      <c r="T196" s="193"/>
      <c r="U196" s="193"/>
      <c r="V196" s="98"/>
      <c r="W196" s="98"/>
      <c r="X196" s="98"/>
      <c r="Y196" s="98"/>
      <c r="Z196" s="98"/>
      <c r="AA196" s="98"/>
      <c r="AB196" s="98"/>
      <c r="AC196" s="98"/>
      <c r="AD196" s="98"/>
    </row>
    <row r="197" spans="1:30" ht="11.1" customHeight="1">
      <c r="A197" s="2464" t="s">
        <v>244</v>
      </c>
      <c r="B197" s="192" t="s">
        <v>561</v>
      </c>
      <c r="I197" s="4320"/>
      <c r="J197" s="4320"/>
      <c r="K197" s="4320"/>
      <c r="L197" s="4320"/>
      <c r="M197" s="4320"/>
      <c r="N197" s="4320"/>
      <c r="O197" s="4320"/>
      <c r="P197" s="4320"/>
      <c r="Q197" s="4320"/>
      <c r="R197" s="4320"/>
      <c r="S197" s="4320"/>
      <c r="T197" s="192"/>
      <c r="U197" s="192"/>
      <c r="V197" s="4320"/>
      <c r="W197" s="4320"/>
      <c r="X197" s="4320"/>
      <c r="Y197" s="4320"/>
      <c r="Z197" s="4320"/>
      <c r="AA197" s="4320"/>
      <c r="AB197" s="4320"/>
      <c r="AC197" s="4320"/>
      <c r="AD197" s="4320"/>
    </row>
    <row r="198" spans="1:30" ht="11.1" customHeight="1">
      <c r="A198" s="2457"/>
      <c r="B198" s="2465" t="s">
        <v>2084</v>
      </c>
      <c r="C198" s="2465"/>
      <c r="I198" s="4320">
        <v>242225</v>
      </c>
      <c r="J198" s="4320">
        <v>25441</v>
      </c>
      <c r="K198" s="4320">
        <v>33110</v>
      </c>
      <c r="L198" s="4320">
        <v>18115</v>
      </c>
      <c r="M198" s="4320">
        <v>64909</v>
      </c>
      <c r="N198" s="4320">
        <v>37071</v>
      </c>
      <c r="O198" s="4320">
        <v>20729</v>
      </c>
      <c r="P198" s="4320">
        <v>9927</v>
      </c>
      <c r="Q198" s="4320">
        <v>32923</v>
      </c>
      <c r="R198" s="4799"/>
      <c r="T198" s="192"/>
      <c r="U198" s="192"/>
      <c r="V198" s="4320"/>
      <c r="W198" s="4320"/>
      <c r="X198" s="4320"/>
      <c r="Y198" s="4320"/>
      <c r="Z198" s="4320"/>
      <c r="AA198" s="4320"/>
      <c r="AB198" s="4320"/>
      <c r="AC198" s="4320"/>
      <c r="AD198" s="4320"/>
    </row>
    <row r="199" spans="1:30" ht="11.1" customHeight="1">
      <c r="A199" s="2457"/>
      <c r="C199" s="2465" t="s">
        <v>121</v>
      </c>
      <c r="I199" s="4320">
        <v>11312</v>
      </c>
      <c r="J199" s="4320">
        <v>1240</v>
      </c>
      <c r="K199" s="4320">
        <v>1743</v>
      </c>
      <c r="L199" s="4320">
        <v>829</v>
      </c>
      <c r="M199" s="4320">
        <v>2941</v>
      </c>
      <c r="N199" s="4320">
        <v>1519</v>
      </c>
      <c r="O199" s="4320">
        <v>960</v>
      </c>
      <c r="P199" s="4320">
        <v>530</v>
      </c>
      <c r="Q199" s="4320">
        <v>1550</v>
      </c>
      <c r="R199" s="4799"/>
      <c r="T199" s="192"/>
      <c r="U199" s="192"/>
      <c r="V199" s="4320"/>
      <c r="W199" s="4320"/>
      <c r="X199" s="4320"/>
      <c r="Y199" s="4320"/>
      <c r="Z199" s="4320"/>
      <c r="AA199" s="4320"/>
      <c r="AB199" s="4320"/>
      <c r="AC199" s="4320"/>
      <c r="AD199" s="4320"/>
    </row>
    <row r="200" spans="1:30" ht="11.1" customHeight="1">
      <c r="A200" s="2457"/>
      <c r="C200" s="192" t="s">
        <v>122</v>
      </c>
      <c r="I200" s="4320">
        <v>11527</v>
      </c>
      <c r="J200" s="4320">
        <v>1244</v>
      </c>
      <c r="K200" s="4320">
        <v>1866</v>
      </c>
      <c r="L200" s="4320">
        <v>861</v>
      </c>
      <c r="M200" s="4320">
        <v>2972</v>
      </c>
      <c r="N200" s="4320">
        <v>1466</v>
      </c>
      <c r="O200" s="4320">
        <v>1055</v>
      </c>
      <c r="P200" s="4320">
        <v>628</v>
      </c>
      <c r="Q200" s="4320">
        <v>1435</v>
      </c>
      <c r="R200" s="4799"/>
      <c r="S200" s="821"/>
      <c r="T200" s="192"/>
      <c r="U200" s="192"/>
      <c r="V200" s="4320"/>
      <c r="W200" s="4320"/>
      <c r="X200" s="4320"/>
      <c r="Y200" s="4320"/>
      <c r="Z200" s="4320"/>
      <c r="AA200" s="4320"/>
      <c r="AB200" s="4320"/>
      <c r="AC200" s="4320"/>
      <c r="AD200" s="4320"/>
    </row>
    <row r="201" spans="1:30" ht="11.1" customHeight="1">
      <c r="A201" s="2457"/>
      <c r="C201" s="192" t="s">
        <v>123</v>
      </c>
      <c r="I201" s="4320">
        <v>11301</v>
      </c>
      <c r="J201" s="4320">
        <v>1262</v>
      </c>
      <c r="K201" s="4320">
        <v>1732</v>
      </c>
      <c r="L201" s="4320">
        <v>831</v>
      </c>
      <c r="M201" s="4320">
        <v>2928</v>
      </c>
      <c r="N201" s="4320">
        <v>1400</v>
      </c>
      <c r="O201" s="4320">
        <v>1194</v>
      </c>
      <c r="P201" s="4320">
        <v>635</v>
      </c>
      <c r="Q201" s="4320">
        <v>1319</v>
      </c>
      <c r="R201" s="4799"/>
      <c r="S201" s="821"/>
      <c r="T201" s="192"/>
      <c r="U201" s="192"/>
      <c r="V201" s="4320"/>
      <c r="W201" s="4320"/>
      <c r="X201" s="4320"/>
      <c r="Y201" s="4320"/>
      <c r="Z201" s="4320"/>
      <c r="AA201" s="4320"/>
      <c r="AB201" s="4320"/>
      <c r="AC201" s="4320"/>
      <c r="AD201" s="4320"/>
    </row>
    <row r="202" spans="1:30" ht="11.1" customHeight="1">
      <c r="A202" s="2457"/>
      <c r="C202" s="192" t="s">
        <v>124</v>
      </c>
      <c r="I202" s="4320">
        <v>9293</v>
      </c>
      <c r="J202" s="4320">
        <v>1071</v>
      </c>
      <c r="K202" s="4320">
        <v>1225</v>
      </c>
      <c r="L202" s="4320">
        <v>695</v>
      </c>
      <c r="M202" s="4320">
        <v>2377</v>
      </c>
      <c r="N202" s="4320">
        <v>1280</v>
      </c>
      <c r="O202" s="4320">
        <v>1016</v>
      </c>
      <c r="P202" s="4320">
        <v>535</v>
      </c>
      <c r="Q202" s="4320">
        <v>1094</v>
      </c>
      <c r="R202" s="4799"/>
      <c r="S202" s="821"/>
      <c r="T202" s="192"/>
      <c r="U202" s="192"/>
      <c r="V202" s="4320"/>
      <c r="W202" s="4320"/>
      <c r="X202" s="4320"/>
      <c r="Y202" s="4320"/>
      <c r="Z202" s="4320"/>
      <c r="AA202" s="4320"/>
      <c r="AB202" s="4320"/>
      <c r="AC202" s="4320"/>
      <c r="AD202" s="4320"/>
    </row>
    <row r="203" spans="1:30" ht="11.1" customHeight="1">
      <c r="A203" s="2457"/>
      <c r="C203" s="192" t="s">
        <v>125</v>
      </c>
      <c r="I203" s="4320">
        <v>12226</v>
      </c>
      <c r="J203" s="4320">
        <v>1107</v>
      </c>
      <c r="K203" s="4320">
        <v>2272</v>
      </c>
      <c r="L203" s="4320">
        <v>1200</v>
      </c>
      <c r="M203" s="4320">
        <v>2539</v>
      </c>
      <c r="N203" s="4320">
        <v>2114</v>
      </c>
      <c r="O203" s="4320">
        <v>1013</v>
      </c>
      <c r="P203" s="4320">
        <v>449</v>
      </c>
      <c r="Q203" s="4320">
        <v>1532</v>
      </c>
      <c r="R203" s="4799"/>
      <c r="S203" s="821"/>
      <c r="T203" s="192"/>
      <c r="U203" s="192"/>
      <c r="V203" s="4320"/>
      <c r="W203" s="4320"/>
      <c r="X203" s="4320"/>
      <c r="Y203" s="4320"/>
      <c r="Z203" s="4320"/>
      <c r="AA203" s="4320"/>
      <c r="AB203" s="4320"/>
      <c r="AC203" s="4320"/>
      <c r="AD203" s="4320"/>
    </row>
    <row r="204" spans="1:30" ht="11.1" customHeight="1">
      <c r="A204" s="2457"/>
      <c r="C204" s="192" t="s">
        <v>126</v>
      </c>
      <c r="I204" s="4320">
        <v>17126</v>
      </c>
      <c r="J204" s="4320">
        <v>1694</v>
      </c>
      <c r="K204" s="4320">
        <v>3024</v>
      </c>
      <c r="L204" s="4320">
        <v>1448</v>
      </c>
      <c r="M204" s="4320">
        <v>3725</v>
      </c>
      <c r="N204" s="4320">
        <v>3039</v>
      </c>
      <c r="O204" s="4320">
        <v>1211</v>
      </c>
      <c r="P204" s="4320">
        <v>522</v>
      </c>
      <c r="Q204" s="4320">
        <v>2463</v>
      </c>
      <c r="R204" s="4799"/>
      <c r="T204" s="192"/>
      <c r="U204" s="192"/>
      <c r="V204" s="4320"/>
      <c r="W204" s="4320"/>
      <c r="X204" s="4320"/>
      <c r="Y204" s="4320"/>
      <c r="Z204" s="4320"/>
      <c r="AA204" s="4320"/>
      <c r="AB204" s="4320"/>
      <c r="AC204" s="4320"/>
      <c r="AD204" s="4320"/>
    </row>
    <row r="205" spans="1:30" ht="11.1" customHeight="1">
      <c r="A205" s="2457"/>
      <c r="C205" s="192" t="s">
        <v>127</v>
      </c>
      <c r="I205" s="4320">
        <v>20599</v>
      </c>
      <c r="J205" s="4320">
        <v>1984</v>
      </c>
      <c r="K205" s="4320">
        <v>3306</v>
      </c>
      <c r="L205" s="4320">
        <v>1564</v>
      </c>
      <c r="M205" s="4320">
        <v>5420</v>
      </c>
      <c r="N205" s="4320">
        <v>3091</v>
      </c>
      <c r="O205" s="4320">
        <v>1365</v>
      </c>
      <c r="P205" s="4320">
        <v>741</v>
      </c>
      <c r="Q205" s="4320">
        <v>3128</v>
      </c>
      <c r="R205" s="4799"/>
      <c r="T205" s="192"/>
      <c r="U205" s="192"/>
      <c r="V205" s="4320"/>
      <c r="W205" s="4320"/>
      <c r="X205" s="4320"/>
      <c r="Y205" s="4320"/>
      <c r="Z205" s="4320"/>
      <c r="AA205" s="4320"/>
      <c r="AB205" s="4320"/>
      <c r="AC205" s="4320"/>
      <c r="AD205" s="4320"/>
    </row>
    <row r="206" spans="1:30" ht="11.1" customHeight="1">
      <c r="A206" s="2457"/>
      <c r="C206" s="192" t="s">
        <v>128</v>
      </c>
      <c r="I206" s="4320">
        <v>18681</v>
      </c>
      <c r="J206" s="4320">
        <v>1825</v>
      </c>
      <c r="K206" s="4320">
        <v>3098</v>
      </c>
      <c r="L206" s="4320">
        <v>1325</v>
      </c>
      <c r="M206" s="4320">
        <v>5191</v>
      </c>
      <c r="N206" s="4320">
        <v>2418</v>
      </c>
      <c r="O206" s="4320">
        <v>1499</v>
      </c>
      <c r="P206" s="4320">
        <v>768</v>
      </c>
      <c r="Q206" s="4320">
        <v>2557</v>
      </c>
      <c r="R206" s="4799"/>
      <c r="T206" s="192"/>
      <c r="U206" s="192"/>
      <c r="V206" s="4320"/>
      <c r="W206" s="4320"/>
      <c r="X206" s="4320"/>
      <c r="Y206" s="4320"/>
      <c r="Z206" s="4320"/>
      <c r="AA206" s="4320"/>
      <c r="AB206" s="4320"/>
      <c r="AC206" s="4320"/>
      <c r="AD206" s="4320"/>
    </row>
    <row r="207" spans="1:30" ht="11.1" customHeight="1">
      <c r="A207" s="2457"/>
      <c r="C207" s="192" t="s">
        <v>129</v>
      </c>
      <c r="I207" s="4320">
        <v>16710</v>
      </c>
      <c r="J207" s="4320">
        <v>1835</v>
      </c>
      <c r="K207" s="4320">
        <v>2613</v>
      </c>
      <c r="L207" s="4320">
        <v>1256</v>
      </c>
      <c r="M207" s="4320">
        <v>4418</v>
      </c>
      <c r="N207" s="4320">
        <v>2054</v>
      </c>
      <c r="O207" s="4320">
        <v>1419</v>
      </c>
      <c r="P207" s="4320">
        <v>837</v>
      </c>
      <c r="Q207" s="4320">
        <v>2278</v>
      </c>
      <c r="R207" s="4799"/>
      <c r="T207" s="6144"/>
      <c r="U207" s="6144"/>
      <c r="V207" s="6144"/>
      <c r="W207" s="6144"/>
    </row>
    <row r="208" spans="1:30" ht="11.1" customHeight="1">
      <c r="A208" s="2457"/>
      <c r="C208" s="192" t="s">
        <v>130</v>
      </c>
      <c r="I208" s="4320">
        <v>15505</v>
      </c>
      <c r="J208" s="4320">
        <v>1751</v>
      </c>
      <c r="K208" s="4320">
        <v>2232</v>
      </c>
      <c r="L208" s="4320">
        <v>1237</v>
      </c>
      <c r="M208" s="4320">
        <v>3595</v>
      </c>
      <c r="N208" s="4320">
        <v>2273</v>
      </c>
      <c r="O208" s="4320">
        <v>1486</v>
      </c>
      <c r="P208" s="4320">
        <v>814</v>
      </c>
      <c r="Q208" s="4320">
        <v>2117</v>
      </c>
      <c r="R208" s="4799"/>
      <c r="T208" s="6144"/>
      <c r="U208" s="6144"/>
      <c r="V208" s="6144"/>
      <c r="W208" s="6144"/>
    </row>
    <row r="209" spans="1:30" ht="11.1" customHeight="1">
      <c r="A209" s="2457"/>
      <c r="C209" s="192" t="s">
        <v>131</v>
      </c>
      <c r="I209" s="4320">
        <v>13259</v>
      </c>
      <c r="J209" s="4320">
        <v>1442</v>
      </c>
      <c r="K209" s="4320">
        <v>1659</v>
      </c>
      <c r="L209" s="4320">
        <v>966</v>
      </c>
      <c r="M209" s="4320">
        <v>3153</v>
      </c>
      <c r="N209" s="4320">
        <v>2175</v>
      </c>
      <c r="O209" s="4320">
        <v>1296</v>
      </c>
      <c r="P209" s="4320">
        <v>579</v>
      </c>
      <c r="Q209" s="4320">
        <v>1989</v>
      </c>
      <c r="R209" s="4799"/>
      <c r="T209" s="192"/>
      <c r="U209" s="192"/>
      <c r="V209" s="4320"/>
      <c r="W209" s="4320"/>
      <c r="X209" s="4320"/>
      <c r="Y209" s="4320"/>
      <c r="Z209" s="4320"/>
      <c r="AA209" s="4320"/>
      <c r="AB209" s="4320"/>
      <c r="AC209" s="4320"/>
      <c r="AD209" s="4320"/>
    </row>
    <row r="210" spans="1:30" ht="11.1" customHeight="1">
      <c r="A210" s="2457"/>
      <c r="C210" s="192" t="s">
        <v>132</v>
      </c>
      <c r="I210" s="4320">
        <v>14806</v>
      </c>
      <c r="J210" s="4320">
        <v>1375</v>
      </c>
      <c r="K210" s="4320">
        <v>1604</v>
      </c>
      <c r="L210" s="4320">
        <v>980</v>
      </c>
      <c r="M210" s="4320">
        <v>4528</v>
      </c>
      <c r="N210" s="4320">
        <v>2135</v>
      </c>
      <c r="O210" s="4320">
        <v>1285</v>
      </c>
      <c r="P210" s="4320">
        <v>653</v>
      </c>
      <c r="Q210" s="4320">
        <v>2246</v>
      </c>
      <c r="R210" s="4799"/>
      <c r="T210" s="192"/>
      <c r="U210" s="192"/>
      <c r="V210" s="4320"/>
      <c r="W210" s="4320"/>
      <c r="X210" s="4320"/>
      <c r="Y210" s="4320"/>
      <c r="Z210" s="4320"/>
      <c r="AA210" s="4320"/>
      <c r="AB210" s="4320"/>
      <c r="AC210" s="4320"/>
      <c r="AD210" s="4320"/>
    </row>
    <row r="211" spans="1:30" ht="11.1" customHeight="1">
      <c r="A211" s="2457"/>
      <c r="C211" s="192" t="s">
        <v>133</v>
      </c>
      <c r="I211" s="4320">
        <v>15292</v>
      </c>
      <c r="J211" s="4320">
        <v>1344</v>
      </c>
      <c r="K211" s="4320">
        <v>1596</v>
      </c>
      <c r="L211" s="4320">
        <v>955</v>
      </c>
      <c r="M211" s="4320">
        <v>5613</v>
      </c>
      <c r="N211" s="4320">
        <v>1826</v>
      </c>
      <c r="O211" s="4320">
        <v>1289</v>
      </c>
      <c r="P211" s="4320">
        <v>581</v>
      </c>
      <c r="Q211" s="4320">
        <v>2088</v>
      </c>
      <c r="R211" s="4799"/>
      <c r="T211" s="192"/>
      <c r="U211" s="192"/>
      <c r="V211" s="4320"/>
      <c r="W211" s="4320"/>
      <c r="X211" s="4320"/>
      <c r="Y211" s="4320"/>
      <c r="Z211" s="4320"/>
      <c r="AA211" s="4320"/>
      <c r="AB211" s="4320"/>
      <c r="AC211" s="4320"/>
      <c r="AD211" s="4320"/>
    </row>
    <row r="212" spans="1:30" ht="11.1" customHeight="1">
      <c r="A212" s="2457"/>
      <c r="C212" s="192" t="s">
        <v>134</v>
      </c>
      <c r="I212" s="4320">
        <v>14602</v>
      </c>
      <c r="J212" s="4320">
        <v>1596</v>
      </c>
      <c r="K212" s="4320">
        <v>1299</v>
      </c>
      <c r="L212" s="4320">
        <v>935</v>
      </c>
      <c r="M212" s="4320">
        <v>5315</v>
      </c>
      <c r="N212" s="4320">
        <v>1825</v>
      </c>
      <c r="O212" s="4320">
        <v>1163</v>
      </c>
      <c r="P212" s="4320">
        <v>478</v>
      </c>
      <c r="Q212" s="4320">
        <v>1991</v>
      </c>
      <c r="R212" s="4799"/>
      <c r="T212" s="192"/>
      <c r="U212" s="192"/>
      <c r="V212" s="4320"/>
      <c r="W212" s="4320"/>
      <c r="X212" s="4320"/>
      <c r="Y212" s="4320"/>
      <c r="Z212" s="4320"/>
      <c r="AA212" s="4320"/>
      <c r="AB212" s="4320"/>
      <c r="AC212" s="4320"/>
      <c r="AD212" s="4320"/>
    </row>
    <row r="213" spans="1:30" ht="11.1" customHeight="1">
      <c r="A213" s="2457"/>
      <c r="C213" s="192" t="s">
        <v>135</v>
      </c>
      <c r="I213" s="4320">
        <v>12560</v>
      </c>
      <c r="J213" s="4320">
        <v>1628</v>
      </c>
      <c r="K213" s="4320">
        <v>1248</v>
      </c>
      <c r="L213" s="4320">
        <v>968</v>
      </c>
      <c r="M213" s="4320">
        <v>3780</v>
      </c>
      <c r="N213" s="4320">
        <v>1976</v>
      </c>
      <c r="O213" s="4320">
        <v>1020</v>
      </c>
      <c r="P213" s="4320">
        <v>396</v>
      </c>
      <c r="Q213" s="4320">
        <v>1544</v>
      </c>
      <c r="R213" s="4799"/>
      <c r="T213" s="192"/>
      <c r="U213" s="192"/>
      <c r="V213" s="4320"/>
      <c r="W213" s="4320"/>
      <c r="X213" s="4320"/>
      <c r="Y213" s="4320"/>
      <c r="Z213" s="4320"/>
      <c r="AA213" s="4320"/>
      <c r="AB213" s="4320"/>
      <c r="AC213" s="4320"/>
      <c r="AD213" s="4320"/>
    </row>
    <row r="214" spans="1:30" ht="11.1" customHeight="1">
      <c r="A214" s="2457"/>
      <c r="C214" s="192" t="s">
        <v>136</v>
      </c>
      <c r="I214" s="4320">
        <v>9688</v>
      </c>
      <c r="J214" s="4320">
        <v>1179</v>
      </c>
      <c r="K214" s="4320">
        <v>913</v>
      </c>
      <c r="L214" s="4320">
        <v>779</v>
      </c>
      <c r="M214" s="4320">
        <v>2284</v>
      </c>
      <c r="N214" s="4320">
        <v>2161</v>
      </c>
      <c r="O214" s="4320">
        <v>913</v>
      </c>
      <c r="P214" s="4320">
        <v>279</v>
      </c>
      <c r="Q214" s="4320">
        <v>1180</v>
      </c>
      <c r="R214" s="4799"/>
      <c r="T214" s="192"/>
      <c r="U214" s="192"/>
      <c r="V214" s="4320"/>
      <c r="W214" s="4320"/>
      <c r="X214" s="4320"/>
      <c r="Y214" s="4320"/>
      <c r="Z214" s="4320"/>
      <c r="AA214" s="4320"/>
      <c r="AB214" s="4320"/>
      <c r="AC214" s="4320"/>
      <c r="AD214" s="4320"/>
    </row>
    <row r="215" spans="1:30" ht="11.1" customHeight="1">
      <c r="A215" s="2457"/>
      <c r="C215" s="192" t="s">
        <v>1138</v>
      </c>
      <c r="I215" s="4320">
        <v>9685</v>
      </c>
      <c r="J215" s="4320">
        <v>1068</v>
      </c>
      <c r="K215" s="4320">
        <v>816</v>
      </c>
      <c r="L215" s="4320">
        <v>690</v>
      </c>
      <c r="M215" s="4320">
        <v>2365</v>
      </c>
      <c r="N215" s="4320">
        <v>2446</v>
      </c>
      <c r="O215" s="4320">
        <v>746</v>
      </c>
      <c r="P215" s="4320">
        <v>231</v>
      </c>
      <c r="Q215" s="4320">
        <v>1323</v>
      </c>
      <c r="R215" s="4799"/>
      <c r="T215" s="192"/>
      <c r="U215" s="192"/>
      <c r="V215" s="4320"/>
      <c r="W215" s="4320"/>
      <c r="X215" s="4320"/>
      <c r="Y215" s="4320"/>
      <c r="Z215" s="4320"/>
      <c r="AA215" s="4320"/>
      <c r="AB215" s="4320"/>
      <c r="AC215" s="4320"/>
      <c r="AD215" s="4320"/>
    </row>
    <row r="216" spans="1:30" ht="11.1" customHeight="1">
      <c r="A216" s="2457"/>
      <c r="C216" s="192" t="s">
        <v>703</v>
      </c>
      <c r="I216" s="4320">
        <v>8053</v>
      </c>
      <c r="J216" s="4320">
        <v>796</v>
      </c>
      <c r="K216" s="4320">
        <v>864</v>
      </c>
      <c r="L216" s="4320">
        <v>596</v>
      </c>
      <c r="M216" s="4320">
        <v>1765</v>
      </c>
      <c r="N216" s="4320">
        <v>1873</v>
      </c>
      <c r="O216" s="4320">
        <v>799</v>
      </c>
      <c r="P216" s="4320">
        <v>271</v>
      </c>
      <c r="Q216" s="4320">
        <v>1089</v>
      </c>
      <c r="R216" s="4799"/>
      <c r="T216" s="192"/>
      <c r="U216" s="192"/>
      <c r="V216" s="4320"/>
      <c r="W216" s="4320"/>
      <c r="X216" s="4320"/>
      <c r="Y216" s="4320"/>
      <c r="Z216" s="4320"/>
      <c r="AA216" s="4320"/>
      <c r="AB216" s="4320"/>
      <c r="AC216" s="4320"/>
      <c r="AD216" s="4320"/>
    </row>
    <row r="217" spans="1:30" ht="11.1" customHeight="1">
      <c r="A217" s="2457"/>
      <c r="B217" s="2465" t="s">
        <v>560</v>
      </c>
      <c r="C217" s="2465"/>
      <c r="I217" s="4320"/>
      <c r="J217" s="4320"/>
      <c r="K217" s="4320"/>
      <c r="L217" s="4320"/>
      <c r="M217" s="4320"/>
      <c r="N217" s="4320"/>
      <c r="O217" s="4320"/>
      <c r="P217" s="4320"/>
      <c r="Q217" s="4320"/>
      <c r="R217" s="4799"/>
      <c r="T217" s="192"/>
      <c r="U217" s="192"/>
      <c r="V217" s="4320"/>
      <c r="W217" s="4320"/>
      <c r="X217" s="4320"/>
      <c r="Y217" s="4320"/>
      <c r="Z217" s="4320"/>
      <c r="AA217" s="4320"/>
      <c r="AB217" s="4320"/>
      <c r="AC217" s="4320"/>
      <c r="AD217" s="4320"/>
    </row>
    <row r="218" spans="1:30" ht="11.1" customHeight="1">
      <c r="A218" s="2457"/>
      <c r="B218" s="2465" t="s">
        <v>2084</v>
      </c>
      <c r="C218" s="2465"/>
      <c r="I218" s="4320">
        <v>201701</v>
      </c>
      <c r="J218" s="4320">
        <v>21179</v>
      </c>
      <c r="K218" s="4320">
        <v>29593</v>
      </c>
      <c r="L218" s="4320">
        <v>14789</v>
      </c>
      <c r="M218" s="4320">
        <v>53045</v>
      </c>
      <c r="N218" s="4320">
        <v>29373</v>
      </c>
      <c r="O218" s="4320">
        <v>17778</v>
      </c>
      <c r="P218" s="4320">
        <v>8943</v>
      </c>
      <c r="Q218" s="4320">
        <v>27001</v>
      </c>
      <c r="R218" s="4799"/>
      <c r="T218" s="192"/>
      <c r="U218" s="192"/>
      <c r="V218" s="4320"/>
      <c r="W218" s="4320"/>
      <c r="X218" s="4320"/>
      <c r="Y218" s="4320"/>
      <c r="Z218" s="4320"/>
      <c r="AA218" s="4320"/>
      <c r="AB218" s="4320"/>
      <c r="AC218" s="4320"/>
      <c r="AD218" s="4320"/>
    </row>
    <row r="219" spans="1:30" ht="11.1" customHeight="1">
      <c r="A219" s="2457"/>
      <c r="C219" s="192" t="s">
        <v>121</v>
      </c>
      <c r="I219" s="4320">
        <v>11936</v>
      </c>
      <c r="J219" s="4320">
        <v>1353</v>
      </c>
      <c r="K219" s="4320">
        <v>1864</v>
      </c>
      <c r="L219" s="4320">
        <v>883</v>
      </c>
      <c r="M219" s="4320">
        <v>3029</v>
      </c>
      <c r="N219" s="4320">
        <v>1688</v>
      </c>
      <c r="O219" s="4320">
        <v>977</v>
      </c>
      <c r="P219" s="4320">
        <v>541</v>
      </c>
      <c r="Q219" s="4320">
        <v>1601</v>
      </c>
      <c r="R219" s="4799"/>
      <c r="T219" s="192"/>
      <c r="U219" s="192"/>
      <c r="V219" s="4320"/>
      <c r="W219" s="4320"/>
      <c r="X219" s="4320"/>
      <c r="Y219" s="4320"/>
      <c r="Z219" s="4320"/>
      <c r="AA219" s="4320"/>
      <c r="AB219" s="4320"/>
      <c r="AC219" s="4320"/>
      <c r="AD219" s="4320"/>
    </row>
    <row r="220" spans="1:30" ht="11.1" customHeight="1">
      <c r="A220" s="2457"/>
      <c r="C220" s="192" t="s">
        <v>122</v>
      </c>
      <c r="I220" s="4320">
        <v>11700</v>
      </c>
      <c r="J220" s="4320">
        <v>1282</v>
      </c>
      <c r="K220" s="4320">
        <v>1834</v>
      </c>
      <c r="L220" s="4320">
        <v>895</v>
      </c>
      <c r="M220" s="4320">
        <v>3054</v>
      </c>
      <c r="N220" s="4320">
        <v>1475</v>
      </c>
      <c r="O220" s="4320">
        <v>1125</v>
      </c>
      <c r="P220" s="4320">
        <v>637</v>
      </c>
      <c r="Q220" s="4320">
        <v>1398</v>
      </c>
      <c r="R220" s="4799"/>
      <c r="T220" s="192"/>
      <c r="U220" s="192"/>
      <c r="V220" s="4320"/>
      <c r="W220" s="4320"/>
      <c r="X220" s="4320"/>
      <c r="Y220" s="4320"/>
      <c r="Z220" s="4320"/>
      <c r="AA220" s="4320"/>
      <c r="AB220" s="4320"/>
      <c r="AC220" s="4320"/>
      <c r="AD220" s="4320"/>
    </row>
    <row r="221" spans="1:30" ht="11.1" customHeight="1">
      <c r="A221" s="2457"/>
      <c r="C221" s="192" t="s">
        <v>123</v>
      </c>
      <c r="I221" s="4320">
        <v>11870</v>
      </c>
      <c r="J221" s="4320">
        <v>1373</v>
      </c>
      <c r="K221" s="4320">
        <v>1749</v>
      </c>
      <c r="L221" s="4320">
        <v>871</v>
      </c>
      <c r="M221" s="4320">
        <v>3075</v>
      </c>
      <c r="N221" s="4320">
        <v>1542</v>
      </c>
      <c r="O221" s="4320">
        <v>1221</v>
      </c>
      <c r="P221" s="4320">
        <v>703</v>
      </c>
      <c r="Q221" s="4320">
        <v>1336</v>
      </c>
      <c r="R221" s="4799"/>
      <c r="T221" s="6144"/>
      <c r="U221" s="6144"/>
      <c r="V221" s="4320"/>
      <c r="W221" s="4320"/>
      <c r="X221" s="4320"/>
      <c r="Y221" s="4320"/>
      <c r="Z221" s="4320"/>
      <c r="AA221" s="4320"/>
      <c r="AB221" s="4320"/>
      <c r="AC221" s="4320"/>
      <c r="AD221" s="4320"/>
    </row>
    <row r="222" spans="1:30" ht="11.1" customHeight="1">
      <c r="A222" s="2457"/>
      <c r="C222" s="192" t="s">
        <v>124</v>
      </c>
      <c r="I222" s="4320">
        <v>9472</v>
      </c>
      <c r="J222" s="4320">
        <v>1131</v>
      </c>
      <c r="K222" s="4320">
        <v>1234</v>
      </c>
      <c r="L222" s="4320">
        <v>688</v>
      </c>
      <c r="M222" s="4320">
        <v>2524</v>
      </c>
      <c r="N222" s="4320">
        <v>1264</v>
      </c>
      <c r="O222" s="4320">
        <v>1076</v>
      </c>
      <c r="P222" s="4320">
        <v>521</v>
      </c>
      <c r="Q222" s="4320">
        <v>1034</v>
      </c>
      <c r="R222" s="4799"/>
      <c r="T222" s="6144"/>
      <c r="U222" s="4885"/>
      <c r="V222" s="6144"/>
      <c r="W222" s="6144"/>
      <c r="X222" s="6144"/>
      <c r="Y222" s="6144"/>
      <c r="Z222" s="6144"/>
      <c r="AA222" s="6144"/>
      <c r="AB222" s="6144"/>
      <c r="AC222" s="6144"/>
      <c r="AD222" s="6144"/>
    </row>
    <row r="223" spans="1:30" ht="11.1" customHeight="1">
      <c r="A223" s="2457"/>
      <c r="C223" s="192" t="s">
        <v>125</v>
      </c>
      <c r="I223" s="4320">
        <v>11208</v>
      </c>
      <c r="J223" s="4320">
        <v>1033</v>
      </c>
      <c r="K223" s="4320">
        <v>1906</v>
      </c>
      <c r="L223" s="4320">
        <v>1054</v>
      </c>
      <c r="M223" s="4320">
        <v>2318</v>
      </c>
      <c r="N223" s="4320">
        <v>2097</v>
      </c>
      <c r="O223" s="4320">
        <v>1002</v>
      </c>
      <c r="P223" s="4320">
        <v>486</v>
      </c>
      <c r="Q223" s="4320">
        <v>1312</v>
      </c>
      <c r="R223" s="4799"/>
      <c r="T223" s="6144"/>
      <c r="V223" s="4887"/>
      <c r="W223" s="4887"/>
      <c r="X223" s="4887"/>
      <c r="Y223" s="4887"/>
      <c r="Z223" s="4887"/>
      <c r="AA223" s="4887"/>
      <c r="AB223" s="4887"/>
      <c r="AC223" s="4887"/>
      <c r="AD223" s="4887"/>
    </row>
    <row r="224" spans="1:30" ht="11.1" customHeight="1">
      <c r="A224" s="2457"/>
      <c r="C224" s="192" t="s">
        <v>126</v>
      </c>
      <c r="I224" s="4320">
        <v>15612</v>
      </c>
      <c r="J224" s="4320">
        <v>1373</v>
      </c>
      <c r="K224" s="4320">
        <v>2960</v>
      </c>
      <c r="L224" s="4320">
        <v>1290</v>
      </c>
      <c r="M224" s="4320">
        <v>3338</v>
      </c>
      <c r="N224" s="4320">
        <v>2885</v>
      </c>
      <c r="O224" s="4320">
        <v>1151</v>
      </c>
      <c r="P224" s="4320">
        <v>510</v>
      </c>
      <c r="Q224" s="4320">
        <v>2105</v>
      </c>
      <c r="R224" s="4799"/>
      <c r="T224" s="6144"/>
      <c r="U224" s="6144"/>
      <c r="V224" s="6144"/>
      <c r="W224" s="6144"/>
      <c r="X224" s="6144"/>
      <c r="Y224" s="6144"/>
      <c r="Z224" s="6144"/>
      <c r="AA224" s="6144"/>
      <c r="AB224" s="6144"/>
      <c r="AC224" s="6144"/>
      <c r="AD224" s="6144"/>
    </row>
    <row r="225" spans="1:30" ht="11.1" customHeight="1">
      <c r="A225" s="2457"/>
      <c r="C225" s="192" t="s">
        <v>127</v>
      </c>
      <c r="I225" s="4320">
        <v>20194</v>
      </c>
      <c r="J225" s="4320">
        <v>1862</v>
      </c>
      <c r="K225" s="4320">
        <v>3295</v>
      </c>
      <c r="L225" s="4320">
        <v>1445</v>
      </c>
      <c r="M225" s="4320">
        <v>5461</v>
      </c>
      <c r="N225" s="4320">
        <v>3176</v>
      </c>
      <c r="O225" s="4320">
        <v>1338</v>
      </c>
      <c r="P225" s="4320">
        <v>647</v>
      </c>
      <c r="Q225" s="4320">
        <v>2970</v>
      </c>
      <c r="R225" s="4799"/>
      <c r="T225" s="6144"/>
      <c r="U225" s="6144"/>
      <c r="V225" s="6144"/>
      <c r="W225" s="6144"/>
      <c r="X225" s="6144"/>
      <c r="Y225" s="6144"/>
      <c r="Z225" s="6144"/>
      <c r="AA225" s="6144"/>
      <c r="AB225" s="6144"/>
      <c r="AC225" s="6144"/>
      <c r="AD225" s="6144"/>
    </row>
    <row r="226" spans="1:30" ht="11.1" customHeight="1">
      <c r="A226" s="2457"/>
      <c r="C226" s="192" t="s">
        <v>128</v>
      </c>
      <c r="I226" s="4320">
        <v>17868</v>
      </c>
      <c r="J226" s="4320">
        <v>1730</v>
      </c>
      <c r="K226" s="4320">
        <v>2851</v>
      </c>
      <c r="L226" s="4320">
        <v>1279</v>
      </c>
      <c r="M226" s="4320">
        <v>5043</v>
      </c>
      <c r="N226" s="4320">
        <v>2435</v>
      </c>
      <c r="O226" s="4320">
        <v>1293</v>
      </c>
      <c r="P226" s="4320">
        <v>701</v>
      </c>
      <c r="Q226" s="4320">
        <v>2536</v>
      </c>
      <c r="R226" s="4799"/>
      <c r="T226" s="6144"/>
      <c r="U226" s="6144"/>
      <c r="V226" s="6144"/>
      <c r="W226" s="6144"/>
      <c r="X226" s="6144"/>
      <c r="Y226" s="6144"/>
      <c r="Z226" s="6144"/>
      <c r="AA226" s="6144"/>
      <c r="AB226" s="6144"/>
      <c r="AC226" s="6144"/>
      <c r="AD226" s="6144"/>
    </row>
    <row r="227" spans="1:30" ht="11.1" customHeight="1">
      <c r="A227" s="2457"/>
      <c r="C227" s="192" t="s">
        <v>129</v>
      </c>
      <c r="I227" s="4320">
        <v>16151</v>
      </c>
      <c r="J227" s="4320">
        <v>1700</v>
      </c>
      <c r="K227" s="4320">
        <v>2538</v>
      </c>
      <c r="L227" s="4320">
        <v>1105</v>
      </c>
      <c r="M227" s="4320">
        <v>4466</v>
      </c>
      <c r="N227" s="4320">
        <v>1902</v>
      </c>
      <c r="O227" s="4320">
        <v>1444</v>
      </c>
      <c r="P227" s="4320">
        <v>777</v>
      </c>
      <c r="Q227" s="4320">
        <v>2219</v>
      </c>
      <c r="R227" s="4799"/>
      <c r="U227" s="6144"/>
      <c r="V227" s="6144"/>
      <c r="W227" s="6144"/>
      <c r="X227" s="6144"/>
      <c r="Y227" s="6144"/>
      <c r="Z227" s="6144"/>
      <c r="AA227" s="6144"/>
      <c r="AB227" s="6144"/>
      <c r="AC227" s="6144"/>
      <c r="AD227" s="6144"/>
    </row>
    <row r="228" spans="1:30" ht="11.1" customHeight="1">
      <c r="A228" s="2457"/>
      <c r="C228" s="192" t="s">
        <v>130</v>
      </c>
      <c r="I228" s="4320">
        <v>14276</v>
      </c>
      <c r="J228" s="4320">
        <v>1687</v>
      </c>
      <c r="K228" s="4320">
        <v>2158</v>
      </c>
      <c r="L228" s="4320">
        <v>1050</v>
      </c>
      <c r="M228" s="4320">
        <v>3390</v>
      </c>
      <c r="N228" s="4320">
        <v>1919</v>
      </c>
      <c r="O228" s="4320">
        <v>1325</v>
      </c>
      <c r="P228" s="4320">
        <v>724</v>
      </c>
      <c r="Q228" s="4320">
        <v>2023</v>
      </c>
      <c r="R228" s="4799"/>
      <c r="V228" s="821"/>
      <c r="W228" s="821"/>
      <c r="X228" s="821"/>
      <c r="Y228" s="821"/>
      <c r="Z228" s="821"/>
      <c r="AA228" s="821"/>
      <c r="AB228" s="821"/>
      <c r="AC228" s="821"/>
      <c r="AD228" s="821"/>
    </row>
    <row r="229" spans="1:30" ht="11.1" customHeight="1">
      <c r="A229" s="2457"/>
      <c r="C229" s="192" t="s">
        <v>131</v>
      </c>
      <c r="I229" s="4320">
        <v>11842</v>
      </c>
      <c r="J229" s="4320">
        <v>1339</v>
      </c>
      <c r="K229" s="4320">
        <v>1645</v>
      </c>
      <c r="L229" s="4320">
        <v>852</v>
      </c>
      <c r="M229" s="4320">
        <v>2633</v>
      </c>
      <c r="N229" s="4320">
        <v>1825</v>
      </c>
      <c r="O229" s="4320">
        <v>1183</v>
      </c>
      <c r="P229" s="4320">
        <v>612</v>
      </c>
      <c r="Q229" s="4320">
        <v>1753</v>
      </c>
      <c r="R229" s="4799"/>
      <c r="S229" s="821"/>
      <c r="V229" s="821"/>
      <c r="W229" s="821"/>
      <c r="X229" s="821"/>
      <c r="Y229" s="821"/>
      <c r="AA229" s="821"/>
      <c r="AB229" s="821"/>
      <c r="AC229" s="821"/>
      <c r="AD229" s="821"/>
    </row>
    <row r="230" spans="1:30" ht="11.1" customHeight="1">
      <c r="A230" s="2457"/>
      <c r="C230" s="192" t="s">
        <v>132</v>
      </c>
      <c r="I230" s="4320">
        <v>11730</v>
      </c>
      <c r="J230" s="4320">
        <v>1185</v>
      </c>
      <c r="K230" s="4320">
        <v>1480</v>
      </c>
      <c r="L230" s="4320">
        <v>778</v>
      </c>
      <c r="M230" s="4320">
        <v>3164</v>
      </c>
      <c r="N230" s="4320">
        <v>1662</v>
      </c>
      <c r="O230" s="4320">
        <v>1116</v>
      </c>
      <c r="P230" s="4320">
        <v>537</v>
      </c>
      <c r="Q230" s="4320">
        <v>1808</v>
      </c>
      <c r="R230" s="4799"/>
      <c r="S230" s="821"/>
      <c r="V230" s="299"/>
      <c r="W230" s="821"/>
      <c r="X230" s="821"/>
      <c r="Y230" s="4184"/>
      <c r="Z230" s="821"/>
      <c r="AA230" s="821"/>
      <c r="AB230" s="821"/>
      <c r="AC230" s="821"/>
      <c r="AD230" s="821"/>
    </row>
    <row r="231" spans="1:30" ht="11.1" customHeight="1">
      <c r="A231" s="2457"/>
      <c r="C231" s="192" t="s">
        <v>133</v>
      </c>
      <c r="I231" s="4320">
        <v>10633</v>
      </c>
      <c r="J231" s="4320">
        <v>894</v>
      </c>
      <c r="K231" s="4320">
        <v>1157</v>
      </c>
      <c r="L231" s="4320">
        <v>670</v>
      </c>
      <c r="M231" s="4320">
        <v>3661</v>
      </c>
      <c r="N231" s="4320">
        <v>1280</v>
      </c>
      <c r="O231" s="4320">
        <v>926</v>
      </c>
      <c r="P231" s="4320">
        <v>463</v>
      </c>
      <c r="Q231" s="4320">
        <v>1582</v>
      </c>
      <c r="R231" s="4799"/>
      <c r="S231" s="821"/>
    </row>
    <row r="232" spans="1:30" ht="11.1" customHeight="1">
      <c r="A232" s="2457"/>
      <c r="C232" s="192" t="s">
        <v>134</v>
      </c>
      <c r="I232" s="4320">
        <v>9205</v>
      </c>
      <c r="J232" s="4320">
        <v>952</v>
      </c>
      <c r="K232" s="4320">
        <v>1017</v>
      </c>
      <c r="L232" s="4320">
        <v>570</v>
      </c>
      <c r="M232" s="4320">
        <v>3248</v>
      </c>
      <c r="N232" s="4320">
        <v>976</v>
      </c>
      <c r="O232" s="4320">
        <v>821</v>
      </c>
      <c r="P232" s="4320">
        <v>378</v>
      </c>
      <c r="Q232" s="4320">
        <v>1243</v>
      </c>
      <c r="R232" s="4799"/>
      <c r="S232" s="821"/>
      <c r="V232" s="4320"/>
      <c r="W232" s="4320"/>
      <c r="X232" s="4320"/>
      <c r="Y232" s="4320"/>
      <c r="Z232" s="4320"/>
      <c r="AA232" s="4320"/>
      <c r="AB232" s="4320"/>
      <c r="AC232" s="4320"/>
      <c r="AD232" s="4320"/>
    </row>
    <row r="233" spans="1:30" ht="11.1" customHeight="1">
      <c r="A233" s="2457"/>
      <c r="C233" s="192" t="s">
        <v>135</v>
      </c>
      <c r="I233" s="4320">
        <v>6985</v>
      </c>
      <c r="J233" s="4320">
        <v>925</v>
      </c>
      <c r="K233" s="4320">
        <v>791</v>
      </c>
      <c r="L233" s="4320">
        <v>507</v>
      </c>
      <c r="M233" s="4320">
        <v>2132</v>
      </c>
      <c r="N233" s="4320">
        <v>879</v>
      </c>
      <c r="O233" s="4320">
        <v>652</v>
      </c>
      <c r="P233" s="4320">
        <v>278</v>
      </c>
      <c r="Q233" s="4320">
        <v>821</v>
      </c>
      <c r="R233" s="4799"/>
      <c r="S233" s="821"/>
    </row>
    <row r="234" spans="1:30" ht="11.1" customHeight="1">
      <c r="A234" s="2457"/>
      <c r="C234" s="192" t="s">
        <v>136</v>
      </c>
      <c r="I234" s="4320">
        <v>4643</v>
      </c>
      <c r="J234" s="4320">
        <v>635</v>
      </c>
      <c r="K234" s="4320">
        <v>477</v>
      </c>
      <c r="L234" s="4320">
        <v>398</v>
      </c>
      <c r="M234" s="4320">
        <v>1091</v>
      </c>
      <c r="N234" s="4320">
        <v>879</v>
      </c>
      <c r="O234" s="4320">
        <v>492</v>
      </c>
      <c r="P234" s="4320">
        <v>176</v>
      </c>
      <c r="Q234" s="4320">
        <v>495</v>
      </c>
      <c r="R234" s="4799"/>
      <c r="V234" s="4320"/>
      <c r="W234" s="4320"/>
      <c r="X234" s="4320"/>
      <c r="Y234" s="4320"/>
      <c r="Z234" s="4320"/>
      <c r="AA234" s="4320"/>
      <c r="AB234" s="4320"/>
      <c r="AC234" s="4320"/>
      <c r="AD234" s="4320"/>
    </row>
    <row r="235" spans="1:30" ht="11.1" customHeight="1">
      <c r="A235" s="2457"/>
      <c r="C235" s="192" t="s">
        <v>1138</v>
      </c>
      <c r="I235" s="4320">
        <v>3917</v>
      </c>
      <c r="J235" s="4320">
        <v>497</v>
      </c>
      <c r="K235" s="4320">
        <v>353</v>
      </c>
      <c r="L235" s="4320">
        <v>271</v>
      </c>
      <c r="M235" s="4320">
        <v>885</v>
      </c>
      <c r="N235" s="4320">
        <v>921</v>
      </c>
      <c r="O235" s="4320">
        <v>360</v>
      </c>
      <c r="P235" s="4320">
        <v>152</v>
      </c>
      <c r="Q235" s="4320">
        <v>478</v>
      </c>
      <c r="R235" s="4799"/>
    </row>
    <row r="236" spans="1:30" ht="11.1" customHeight="1">
      <c r="A236" s="6159"/>
      <c r="B236" s="4849"/>
      <c r="C236" s="4849" t="s">
        <v>703</v>
      </c>
      <c r="D236" s="4849"/>
      <c r="E236" s="4849"/>
      <c r="F236" s="4849"/>
      <c r="G236" s="4849"/>
      <c r="H236" s="4849"/>
      <c r="I236" s="3262">
        <v>2459</v>
      </c>
      <c r="J236" s="3262">
        <v>228</v>
      </c>
      <c r="K236" s="3262">
        <v>284</v>
      </c>
      <c r="L236" s="3262">
        <v>183</v>
      </c>
      <c r="M236" s="3262">
        <v>533</v>
      </c>
      <c r="N236" s="3262">
        <v>568</v>
      </c>
      <c r="O236" s="3262">
        <v>276</v>
      </c>
      <c r="P236" s="3262">
        <v>100</v>
      </c>
      <c r="Q236" s="3262">
        <v>287</v>
      </c>
      <c r="R236" s="3233"/>
      <c r="S236" s="4194"/>
      <c r="T236" s="3233"/>
      <c r="U236" s="3233"/>
      <c r="V236" s="3233"/>
      <c r="W236" s="3233"/>
      <c r="X236" s="3233"/>
      <c r="Y236" s="3233"/>
      <c r="Z236" s="3233"/>
      <c r="AA236" s="3233"/>
      <c r="AB236" s="3233"/>
      <c r="AC236" s="3233"/>
      <c r="AD236" s="3233"/>
    </row>
    <row r="237" spans="1:30" ht="11.1" customHeight="1">
      <c r="A237" s="4187"/>
      <c r="I237" s="821"/>
      <c r="R237" s="4799"/>
    </row>
    <row r="238" spans="1:30" ht="11.1" customHeight="1">
      <c r="A238" s="4187" t="s">
        <v>5000</v>
      </c>
      <c r="I238" s="4799"/>
      <c r="R238" s="4799"/>
    </row>
    <row r="239" spans="1:30" ht="11.1" customHeight="1">
      <c r="A239" s="4187" t="s">
        <v>463</v>
      </c>
      <c r="I239" s="4799"/>
      <c r="R239" s="4799"/>
    </row>
    <row r="240" spans="1:30" ht="11.1" customHeight="1">
      <c r="A240" s="4187"/>
      <c r="I240" s="4799"/>
      <c r="R240" s="4799"/>
    </row>
    <row r="241" spans="1:30" ht="12.95" customHeight="1">
      <c r="A241" s="6639" t="s">
        <v>1415</v>
      </c>
      <c r="B241" s="772" t="s">
        <v>893</v>
      </c>
      <c r="C241" s="772"/>
      <c r="D241" s="772"/>
      <c r="E241" s="772"/>
      <c r="F241" s="772"/>
      <c r="G241" s="772"/>
      <c r="H241" s="772"/>
      <c r="I241" s="770"/>
      <c r="J241" s="770"/>
      <c r="K241" s="770"/>
      <c r="L241" s="770"/>
      <c r="M241" s="770"/>
      <c r="N241" s="770"/>
      <c r="O241" s="771"/>
      <c r="P241" s="6154"/>
      <c r="Q241" s="771"/>
      <c r="R241" s="771"/>
      <c r="S241" s="771"/>
      <c r="T241" s="771"/>
      <c r="U241" s="771"/>
      <c r="V241" s="771"/>
      <c r="W241" s="771"/>
      <c r="X241" s="771"/>
      <c r="Y241" s="771"/>
      <c r="Z241" s="771"/>
      <c r="AA241" s="771"/>
      <c r="AB241" s="771"/>
      <c r="AC241" s="771"/>
      <c r="AD241" s="771"/>
    </row>
    <row r="242" spans="1:30" ht="12.95" customHeight="1">
      <c r="A242" s="6639"/>
      <c r="B242" s="772" t="s">
        <v>892</v>
      </c>
      <c r="C242" s="772"/>
      <c r="D242" s="2845"/>
      <c r="E242" s="2845"/>
      <c r="F242" s="2845"/>
      <c r="G242" s="2845"/>
      <c r="H242" s="2845"/>
      <c r="I242" s="770"/>
      <c r="J242" s="770"/>
      <c r="K242" s="770"/>
      <c r="L242" s="770"/>
      <c r="M242" s="770"/>
      <c r="N242" s="770"/>
      <c r="O242" s="770"/>
      <c r="P242" s="770"/>
      <c r="Q242" s="771"/>
      <c r="R242" s="771"/>
      <c r="S242" s="771"/>
      <c r="T242" s="771"/>
      <c r="U242" s="771"/>
      <c r="V242" s="771"/>
      <c r="W242" s="771"/>
      <c r="X242" s="771"/>
      <c r="Y242" s="771"/>
      <c r="Z242" s="771"/>
      <c r="AA242" s="771"/>
      <c r="AB242" s="771"/>
      <c r="AC242" s="771"/>
      <c r="AD242" s="771"/>
    </row>
    <row r="243" spans="1:30" ht="11.1" customHeight="1">
      <c r="A243" s="4187"/>
      <c r="I243" s="821"/>
      <c r="J243" s="821"/>
      <c r="K243" s="821"/>
      <c r="L243" s="821"/>
      <c r="M243" s="821"/>
      <c r="N243" s="821"/>
      <c r="O243" s="821"/>
      <c r="P243" s="821"/>
      <c r="Q243" s="821"/>
      <c r="R243" s="4799"/>
    </row>
    <row r="244" spans="1:30" ht="11.1" customHeight="1">
      <c r="A244" s="4185"/>
      <c r="B244" s="193"/>
      <c r="C244" s="193"/>
      <c r="D244" s="193"/>
      <c r="E244" s="193"/>
      <c r="F244" s="193"/>
      <c r="G244" s="193"/>
      <c r="H244" s="650"/>
      <c r="I244" s="6119"/>
      <c r="J244" s="6119"/>
      <c r="K244" s="6119"/>
      <c r="L244" s="6119"/>
      <c r="M244" s="6119"/>
      <c r="N244" s="6119"/>
      <c r="O244" s="6119"/>
      <c r="P244" s="6119"/>
      <c r="Q244" s="6119" t="s">
        <v>1566</v>
      </c>
      <c r="R244" s="650"/>
      <c r="S244" s="650"/>
      <c r="T244" s="650"/>
      <c r="U244" s="650"/>
      <c r="V244" s="650"/>
      <c r="W244" s="650"/>
      <c r="X244" s="650"/>
      <c r="Y244" s="650"/>
      <c r="Z244" s="650"/>
      <c r="AA244" s="650"/>
      <c r="AB244" s="650"/>
      <c r="AC244" s="650"/>
      <c r="AD244" s="650"/>
    </row>
    <row r="245" spans="1:30" ht="11.1" customHeight="1">
      <c r="H245" s="4799"/>
      <c r="I245" s="821"/>
      <c r="J245" s="821" t="s">
        <v>1106</v>
      </c>
      <c r="K245" s="821" t="s">
        <v>1648</v>
      </c>
      <c r="L245" s="821" t="s">
        <v>1107</v>
      </c>
      <c r="N245" s="821" t="s">
        <v>1170</v>
      </c>
      <c r="O245" s="821"/>
      <c r="P245" s="821"/>
      <c r="Q245" s="821" t="s">
        <v>3322</v>
      </c>
      <c r="R245" s="4799"/>
    </row>
    <row r="246" spans="1:30" s="6162" customFormat="1" ht="11.1" customHeight="1">
      <c r="A246" s="6120"/>
      <c r="B246" s="6121"/>
      <c r="C246" s="6121"/>
      <c r="D246" s="6122"/>
      <c r="E246" s="6122"/>
      <c r="F246" s="6123"/>
      <c r="G246" s="6122"/>
      <c r="H246" s="4194"/>
      <c r="I246" s="4657" t="s">
        <v>244</v>
      </c>
      <c r="J246" s="3432"/>
      <c r="K246" s="3432" t="s">
        <v>3216</v>
      </c>
      <c r="L246" s="4194"/>
      <c r="M246" s="3432" t="s">
        <v>1108</v>
      </c>
      <c r="N246" s="3432"/>
      <c r="O246" s="3432" t="s">
        <v>1070</v>
      </c>
      <c r="P246" s="3432" t="s">
        <v>711</v>
      </c>
      <c r="Q246" s="3432" t="s">
        <v>244</v>
      </c>
      <c r="R246" s="4194"/>
      <c r="S246" s="4194"/>
      <c r="T246" s="3233"/>
      <c r="U246" s="3233"/>
      <c r="V246" s="3967"/>
      <c r="W246" s="3967"/>
      <c r="X246" s="3967"/>
      <c r="Y246" s="3967"/>
      <c r="Z246" s="3967"/>
      <c r="AA246" s="3967"/>
      <c r="AB246" s="3967"/>
      <c r="AC246" s="3967"/>
      <c r="AD246" s="3967"/>
    </row>
    <row r="247" spans="1:30" ht="11.1" customHeight="1">
      <c r="A247" s="228"/>
      <c r="I247" s="4799"/>
      <c r="R247" s="4799"/>
    </row>
    <row r="248" spans="1:30" ht="11.1" customHeight="1">
      <c r="A248" s="2464" t="s">
        <v>244</v>
      </c>
      <c r="B248" s="192" t="s">
        <v>561</v>
      </c>
      <c r="I248" s="4799"/>
      <c r="R248" s="4799"/>
      <c r="T248" s="6163"/>
      <c r="U248" s="6164"/>
    </row>
    <row r="249" spans="1:30" ht="11.1" customHeight="1">
      <c r="A249" s="2457"/>
      <c r="B249" s="2465" t="s">
        <v>2084</v>
      </c>
      <c r="C249" s="2465"/>
      <c r="I249" s="4320">
        <v>240438</v>
      </c>
      <c r="J249" s="4320">
        <v>24963</v>
      </c>
      <c r="K249" s="4320">
        <v>32183</v>
      </c>
      <c r="L249" s="4320">
        <v>18129</v>
      </c>
      <c r="M249" s="4320">
        <v>64782</v>
      </c>
      <c r="N249" s="4320">
        <v>37217</v>
      </c>
      <c r="O249" s="4320">
        <v>20834</v>
      </c>
      <c r="P249" s="4320">
        <v>9811</v>
      </c>
      <c r="Q249" s="4320">
        <v>32519</v>
      </c>
      <c r="R249" s="4799"/>
      <c r="T249" s="6163"/>
      <c r="U249" s="6164"/>
    </row>
    <row r="250" spans="1:30" ht="11.1" customHeight="1">
      <c r="A250" s="2457"/>
      <c r="C250" s="2465" t="s">
        <v>121</v>
      </c>
      <c r="I250" s="4320">
        <v>11469</v>
      </c>
      <c r="J250" s="4320">
        <v>1180</v>
      </c>
      <c r="K250" s="4320">
        <v>1755</v>
      </c>
      <c r="L250" s="4320">
        <v>805</v>
      </c>
      <c r="M250" s="4320">
        <v>3088</v>
      </c>
      <c r="N250" s="4320">
        <v>1578</v>
      </c>
      <c r="O250" s="4320">
        <v>997</v>
      </c>
      <c r="P250" s="4320">
        <v>526</v>
      </c>
      <c r="Q250" s="4320">
        <v>1540</v>
      </c>
      <c r="R250" s="4799"/>
      <c r="S250" s="6165"/>
    </row>
    <row r="251" spans="1:30" ht="11.1" customHeight="1">
      <c r="A251" s="2457"/>
      <c r="C251" s="192" t="s">
        <v>122</v>
      </c>
      <c r="I251" s="4320">
        <v>11675</v>
      </c>
      <c r="J251" s="4320">
        <v>1228</v>
      </c>
      <c r="K251" s="4320">
        <v>1932</v>
      </c>
      <c r="L251" s="4320">
        <v>878</v>
      </c>
      <c r="M251" s="4320">
        <v>3008</v>
      </c>
      <c r="N251" s="4320">
        <v>1451</v>
      </c>
      <c r="O251" s="4320">
        <v>1100</v>
      </c>
      <c r="P251" s="4320">
        <v>635</v>
      </c>
      <c r="Q251" s="4320">
        <v>1443</v>
      </c>
      <c r="R251" s="4799"/>
      <c r="S251" s="6165"/>
      <c r="T251" s="6166"/>
      <c r="U251" s="6167"/>
    </row>
    <row r="252" spans="1:30" ht="11.1" customHeight="1">
      <c r="A252" s="2457"/>
      <c r="C252" s="192" t="s">
        <v>123</v>
      </c>
      <c r="I252" s="4320">
        <v>10880</v>
      </c>
      <c r="J252" s="4320">
        <v>1203</v>
      </c>
      <c r="K252" s="4320">
        <v>1633</v>
      </c>
      <c r="L252" s="4320">
        <v>762</v>
      </c>
      <c r="M252" s="4320">
        <v>2807</v>
      </c>
      <c r="N252" s="4320">
        <v>1371</v>
      </c>
      <c r="O252" s="4320">
        <v>1199</v>
      </c>
      <c r="P252" s="4320">
        <v>631</v>
      </c>
      <c r="Q252" s="4320">
        <v>1274</v>
      </c>
      <c r="R252" s="4799"/>
      <c r="S252" s="6165"/>
      <c r="T252" s="4320"/>
      <c r="U252" s="4320"/>
    </row>
    <row r="253" spans="1:30" ht="11.1" customHeight="1">
      <c r="A253" s="2457"/>
      <c r="C253" s="192" t="s">
        <v>124</v>
      </c>
      <c r="I253" s="4320">
        <v>8808</v>
      </c>
      <c r="J253" s="4320">
        <v>1028</v>
      </c>
      <c r="K253" s="4320">
        <v>1151</v>
      </c>
      <c r="L253" s="4320">
        <v>721</v>
      </c>
      <c r="M253" s="4320">
        <v>2198</v>
      </c>
      <c r="N253" s="4320">
        <v>1249</v>
      </c>
      <c r="O253" s="4320">
        <v>962</v>
      </c>
      <c r="P253" s="4320">
        <v>476</v>
      </c>
      <c r="Q253" s="4320">
        <v>1023</v>
      </c>
      <c r="R253" s="4799"/>
      <c r="S253" s="6165"/>
      <c r="T253" s="4320"/>
    </row>
    <row r="254" spans="1:30" ht="11.1" customHeight="1">
      <c r="A254" s="2457"/>
      <c r="C254" s="192" t="s">
        <v>125</v>
      </c>
      <c r="I254" s="4320">
        <v>12168</v>
      </c>
      <c r="J254" s="4320">
        <v>1115</v>
      </c>
      <c r="K254" s="4320">
        <v>2135</v>
      </c>
      <c r="L254" s="4320">
        <v>1234</v>
      </c>
      <c r="M254" s="4320">
        <v>2562</v>
      </c>
      <c r="N254" s="4320">
        <v>2150</v>
      </c>
      <c r="O254" s="4320">
        <v>1026</v>
      </c>
      <c r="P254" s="4320">
        <v>439</v>
      </c>
      <c r="Q254" s="4320">
        <v>1507</v>
      </c>
      <c r="R254" s="4799"/>
      <c r="S254" s="6165"/>
      <c r="T254" s="4320"/>
    </row>
    <row r="255" spans="1:30" ht="11.1" customHeight="1">
      <c r="A255" s="2457"/>
      <c r="C255" s="192" t="s">
        <v>126</v>
      </c>
      <c r="I255" s="4320">
        <v>18048</v>
      </c>
      <c r="J255" s="4320">
        <v>1715</v>
      </c>
      <c r="K255" s="4320">
        <v>2935</v>
      </c>
      <c r="L255" s="4320">
        <v>1568</v>
      </c>
      <c r="M255" s="4320">
        <v>4080</v>
      </c>
      <c r="N255" s="4320">
        <v>3290</v>
      </c>
      <c r="O255" s="4320">
        <v>1279</v>
      </c>
      <c r="P255" s="4320">
        <v>568</v>
      </c>
      <c r="Q255" s="4320">
        <v>2613</v>
      </c>
      <c r="R255" s="4799"/>
      <c r="S255" s="6165"/>
    </row>
    <row r="256" spans="1:30" ht="11.1" customHeight="1">
      <c r="A256" s="2457"/>
      <c r="C256" s="192" t="s">
        <v>127</v>
      </c>
      <c r="I256" s="4320">
        <v>20493</v>
      </c>
      <c r="J256" s="4320">
        <v>2002</v>
      </c>
      <c r="K256" s="4320">
        <v>3256</v>
      </c>
      <c r="L256" s="4320">
        <v>1537</v>
      </c>
      <c r="M256" s="4320">
        <v>5587</v>
      </c>
      <c r="N256" s="4320">
        <v>2941</v>
      </c>
      <c r="O256" s="4320">
        <v>1436</v>
      </c>
      <c r="P256" s="4320">
        <v>729</v>
      </c>
      <c r="Q256" s="4320">
        <v>3005</v>
      </c>
      <c r="R256" s="4799"/>
      <c r="S256" s="6165"/>
      <c r="T256" s="4320"/>
    </row>
    <row r="257" spans="1:30" ht="11.1" customHeight="1">
      <c r="A257" s="2457"/>
      <c r="C257" s="192" t="s">
        <v>128</v>
      </c>
      <c r="I257" s="4320">
        <v>18012</v>
      </c>
      <c r="J257" s="4320">
        <v>1700</v>
      </c>
      <c r="K257" s="4320">
        <v>2918</v>
      </c>
      <c r="L257" s="4320">
        <v>1303</v>
      </c>
      <c r="M257" s="4320">
        <v>5038</v>
      </c>
      <c r="N257" s="4320">
        <v>2344</v>
      </c>
      <c r="O257" s="4320">
        <v>1425</v>
      </c>
      <c r="P257" s="4320">
        <v>789</v>
      </c>
      <c r="Q257" s="4320">
        <v>2495</v>
      </c>
      <c r="R257" s="4799"/>
      <c r="S257" s="6165"/>
      <c r="U257" s="523"/>
      <c r="V257" s="523"/>
      <c r="W257" s="523"/>
      <c r="X257" s="523"/>
      <c r="Y257" s="523"/>
      <c r="Z257" s="523"/>
      <c r="AA257" s="523"/>
      <c r="AB257" s="523"/>
      <c r="AC257" s="523"/>
      <c r="AD257" s="523"/>
    </row>
    <row r="258" spans="1:30" ht="11.1" customHeight="1">
      <c r="A258" s="2457"/>
      <c r="C258" s="192" t="s">
        <v>129</v>
      </c>
      <c r="I258" s="4320">
        <v>16497</v>
      </c>
      <c r="J258" s="4320">
        <v>1879</v>
      </c>
      <c r="K258" s="4320">
        <v>2518</v>
      </c>
      <c r="L258" s="4320">
        <v>1253</v>
      </c>
      <c r="M258" s="4320">
        <v>4215</v>
      </c>
      <c r="N258" s="4320">
        <v>2073</v>
      </c>
      <c r="O258" s="4320">
        <v>1505</v>
      </c>
      <c r="P258" s="4320">
        <v>836</v>
      </c>
      <c r="Q258" s="4320">
        <v>2218</v>
      </c>
      <c r="R258" s="4799"/>
      <c r="S258" s="6165"/>
      <c r="T258" s="634"/>
      <c r="U258" s="523"/>
      <c r="V258" s="523"/>
      <c r="W258" s="523"/>
      <c r="X258" s="523"/>
      <c r="Y258" s="523"/>
      <c r="Z258" s="523"/>
      <c r="AA258" s="523"/>
      <c r="AB258" s="523"/>
      <c r="AC258" s="523"/>
      <c r="AD258" s="523"/>
    </row>
    <row r="259" spans="1:30" ht="11.1" customHeight="1">
      <c r="A259" s="2457"/>
      <c r="C259" s="192" t="s">
        <v>130</v>
      </c>
      <c r="I259" s="4320">
        <v>15007</v>
      </c>
      <c r="J259" s="4320">
        <v>1678</v>
      </c>
      <c r="K259" s="4320">
        <v>2097</v>
      </c>
      <c r="L259" s="4320">
        <v>1232</v>
      </c>
      <c r="M259" s="4320">
        <v>3425</v>
      </c>
      <c r="N259" s="4320">
        <v>2301</v>
      </c>
      <c r="O259" s="4320">
        <v>1464</v>
      </c>
      <c r="P259" s="4320">
        <v>765</v>
      </c>
      <c r="Q259" s="4320">
        <v>2045</v>
      </c>
      <c r="R259" s="4799"/>
      <c r="S259" s="6165"/>
      <c r="T259" s="634"/>
      <c r="U259" s="523"/>
      <c r="V259" s="523"/>
      <c r="W259" s="523"/>
      <c r="X259" s="523"/>
      <c r="Y259" s="523"/>
      <c r="Z259" s="523"/>
      <c r="AA259" s="523"/>
      <c r="AB259" s="523"/>
      <c r="AC259" s="523"/>
      <c r="AD259" s="523"/>
    </row>
    <row r="260" spans="1:30" ht="11.1" customHeight="1">
      <c r="A260" s="2457"/>
      <c r="C260" s="192" t="s">
        <v>131</v>
      </c>
      <c r="I260" s="4320">
        <v>13259</v>
      </c>
      <c r="J260" s="4320">
        <v>1338</v>
      </c>
      <c r="K260" s="4320">
        <v>1575</v>
      </c>
      <c r="L260" s="4320">
        <v>961</v>
      </c>
      <c r="M260" s="4320">
        <v>3350</v>
      </c>
      <c r="N260" s="4320">
        <v>2149</v>
      </c>
      <c r="O260" s="4320">
        <v>1268</v>
      </c>
      <c r="P260" s="4320">
        <v>589</v>
      </c>
      <c r="Q260" s="4320">
        <v>2029</v>
      </c>
      <c r="R260" s="4799"/>
      <c r="S260" s="6165"/>
      <c r="T260" s="634"/>
      <c r="U260" s="6169"/>
      <c r="V260" s="523"/>
      <c r="W260" s="4320"/>
      <c r="X260" s="523"/>
      <c r="Y260" s="4320"/>
      <c r="Z260" s="523"/>
      <c r="AA260" s="4320"/>
      <c r="AB260" s="523"/>
      <c r="AC260" s="4320"/>
      <c r="AD260" s="523"/>
    </row>
    <row r="261" spans="1:30" ht="11.1" customHeight="1">
      <c r="A261" s="2457"/>
      <c r="C261" s="192" t="s">
        <v>132</v>
      </c>
      <c r="I261" s="4320">
        <v>15022</v>
      </c>
      <c r="J261" s="4320">
        <v>1402</v>
      </c>
      <c r="K261" s="4320">
        <v>1616</v>
      </c>
      <c r="L261" s="4320">
        <v>968</v>
      </c>
      <c r="M261" s="4320">
        <v>4795</v>
      </c>
      <c r="N261" s="4320">
        <v>2065</v>
      </c>
      <c r="O261" s="4320">
        <v>1289</v>
      </c>
      <c r="P261" s="4320">
        <v>655</v>
      </c>
      <c r="Q261" s="4320">
        <v>2232</v>
      </c>
      <c r="R261" s="4799"/>
      <c r="S261" s="6165"/>
      <c r="U261" s="523"/>
      <c r="V261" s="523"/>
      <c r="X261" s="523"/>
      <c r="Z261" s="523"/>
      <c r="AB261" s="523"/>
      <c r="AD261" s="523"/>
    </row>
    <row r="262" spans="1:30" ht="11.1" customHeight="1">
      <c r="A262" s="2457"/>
      <c r="C262" s="192" t="s">
        <v>133</v>
      </c>
      <c r="I262" s="4320">
        <v>15459</v>
      </c>
      <c r="J262" s="4320">
        <v>1353</v>
      </c>
      <c r="K262" s="4320">
        <v>1551</v>
      </c>
      <c r="L262" s="4320">
        <v>960</v>
      </c>
      <c r="M262" s="4320">
        <v>5764</v>
      </c>
      <c r="N262" s="4320">
        <v>1848</v>
      </c>
      <c r="O262" s="4320">
        <v>1317</v>
      </c>
      <c r="P262" s="4320">
        <v>580</v>
      </c>
      <c r="Q262" s="4320">
        <v>2086</v>
      </c>
      <c r="R262" s="4799"/>
      <c r="S262" s="6165"/>
      <c r="T262" s="634"/>
      <c r="U262" s="523"/>
      <c r="W262" s="4320"/>
      <c r="X262" s="4320"/>
      <c r="Y262" s="4320"/>
      <c r="Z262" s="4320"/>
      <c r="AA262" s="4320"/>
      <c r="AB262" s="4320"/>
      <c r="AC262" s="4320"/>
      <c r="AD262" s="4320"/>
    </row>
    <row r="263" spans="1:30" ht="11.1" customHeight="1">
      <c r="A263" s="2457"/>
      <c r="C263" s="192" t="s">
        <v>134</v>
      </c>
      <c r="I263" s="4320">
        <v>14540</v>
      </c>
      <c r="J263" s="4320">
        <v>1674</v>
      </c>
      <c r="K263" s="4320">
        <v>1337</v>
      </c>
      <c r="L263" s="4320">
        <v>970</v>
      </c>
      <c r="M263" s="4320">
        <v>5184</v>
      </c>
      <c r="N263" s="4320">
        <v>1849</v>
      </c>
      <c r="O263" s="4320">
        <v>1108</v>
      </c>
      <c r="P263" s="4320">
        <v>461</v>
      </c>
      <c r="Q263" s="4320">
        <v>1957</v>
      </c>
      <c r="R263" s="4799"/>
      <c r="S263" s="6165"/>
      <c r="T263" s="634"/>
      <c r="U263" s="523"/>
      <c r="W263" s="4320"/>
      <c r="X263" s="4320"/>
      <c r="Y263" s="4320"/>
      <c r="Z263" s="4320"/>
      <c r="AA263" s="4320"/>
      <c r="AB263" s="4320"/>
      <c r="AC263" s="4320"/>
      <c r="AD263" s="4320"/>
    </row>
    <row r="264" spans="1:30" ht="11.1" customHeight="1">
      <c r="A264" s="2457"/>
      <c r="C264" s="192" t="s">
        <v>135</v>
      </c>
      <c r="I264" s="4320">
        <v>11493</v>
      </c>
      <c r="J264" s="4320">
        <v>1502</v>
      </c>
      <c r="K264" s="4320">
        <v>1158</v>
      </c>
      <c r="L264" s="4320">
        <v>909</v>
      </c>
      <c r="M264" s="4320">
        <v>3221</v>
      </c>
      <c r="N264" s="4320">
        <v>1960</v>
      </c>
      <c r="O264" s="4320">
        <v>1001</v>
      </c>
      <c r="P264" s="4320">
        <v>360</v>
      </c>
      <c r="Q264" s="4320">
        <v>1382</v>
      </c>
      <c r="R264" s="4799"/>
      <c r="S264" s="6165"/>
      <c r="U264" s="523"/>
      <c r="W264" s="4320"/>
      <c r="X264" s="4320"/>
      <c r="Y264" s="4320"/>
      <c r="Z264" s="4320"/>
      <c r="AA264" s="4320"/>
      <c r="AB264" s="4320"/>
      <c r="AC264" s="4320"/>
      <c r="AD264" s="4320"/>
    </row>
    <row r="265" spans="1:30" ht="11.1" customHeight="1">
      <c r="A265" s="2457"/>
      <c r="C265" s="192" t="s">
        <v>136</v>
      </c>
      <c r="I265" s="4320">
        <v>10544</v>
      </c>
      <c r="J265" s="4320">
        <v>1239</v>
      </c>
      <c r="K265" s="4320">
        <v>956</v>
      </c>
      <c r="L265" s="4320">
        <v>829</v>
      </c>
      <c r="M265" s="4320">
        <v>2520</v>
      </c>
      <c r="N265" s="4320">
        <v>2432</v>
      </c>
      <c r="O265" s="4320">
        <v>959</v>
      </c>
      <c r="P265" s="4320">
        <v>276</v>
      </c>
      <c r="Q265" s="4320">
        <v>1333</v>
      </c>
      <c r="R265" s="4799"/>
      <c r="S265" s="6165"/>
      <c r="U265" s="523"/>
      <c r="W265" s="4320"/>
      <c r="X265" s="4320"/>
      <c r="Y265" s="4320"/>
      <c r="Z265" s="4320"/>
      <c r="AA265" s="4320"/>
      <c r="AB265" s="4320"/>
      <c r="AC265" s="4320"/>
      <c r="AD265" s="4320"/>
    </row>
    <row r="266" spans="1:30" ht="11.1" customHeight="1">
      <c r="A266" s="2457"/>
      <c r="C266" s="192" t="s">
        <v>1138</v>
      </c>
      <c r="I266" s="4320">
        <v>9165</v>
      </c>
      <c r="J266" s="4320">
        <v>958</v>
      </c>
      <c r="K266" s="4320">
        <v>795</v>
      </c>
      <c r="L266" s="4320">
        <v>658</v>
      </c>
      <c r="M266" s="4320">
        <v>2188</v>
      </c>
      <c r="N266" s="4320">
        <v>2368</v>
      </c>
      <c r="O266" s="4320">
        <v>711</v>
      </c>
      <c r="P266" s="4320">
        <v>243</v>
      </c>
      <c r="Q266" s="4320">
        <v>1244</v>
      </c>
      <c r="R266" s="4799"/>
      <c r="S266" s="6165"/>
      <c r="U266" s="523"/>
      <c r="W266" s="4320"/>
      <c r="X266" s="4320"/>
      <c r="Y266" s="4320"/>
      <c r="Z266" s="4320"/>
      <c r="AA266" s="4320"/>
      <c r="AB266" s="4320"/>
      <c r="AC266" s="4320"/>
      <c r="AD266" s="4320"/>
    </row>
    <row r="267" spans="1:30" ht="11.1" customHeight="1">
      <c r="A267" s="2457"/>
      <c r="C267" s="192" t="s">
        <v>703</v>
      </c>
      <c r="I267" s="4320">
        <v>7899</v>
      </c>
      <c r="J267" s="4320">
        <v>769</v>
      </c>
      <c r="K267" s="4320">
        <v>865</v>
      </c>
      <c r="L267" s="4320">
        <v>581</v>
      </c>
      <c r="M267" s="4320">
        <v>1752</v>
      </c>
      <c r="N267" s="4320">
        <v>1798</v>
      </c>
      <c r="O267" s="4320">
        <v>788</v>
      </c>
      <c r="P267" s="4320">
        <v>253</v>
      </c>
      <c r="Q267" s="4320">
        <v>1093</v>
      </c>
      <c r="R267" s="4799"/>
      <c r="S267" s="6165"/>
      <c r="U267" s="523"/>
      <c r="W267" s="4320"/>
      <c r="X267" s="4320"/>
      <c r="Y267" s="4320"/>
      <c r="Z267" s="4320"/>
      <c r="AA267" s="4320"/>
      <c r="AB267" s="4320"/>
      <c r="AC267" s="4320"/>
      <c r="AD267" s="4320"/>
    </row>
    <row r="268" spans="1:30" ht="11.1" customHeight="1">
      <c r="A268" s="2457"/>
      <c r="B268" s="2465" t="s">
        <v>560</v>
      </c>
      <c r="C268" s="2465"/>
      <c r="I268" s="4799"/>
      <c r="R268" s="4799"/>
      <c r="S268" s="6165"/>
      <c r="T268" s="6164"/>
      <c r="U268" s="523"/>
      <c r="W268" s="4320"/>
      <c r="X268" s="4320"/>
      <c r="Y268" s="4320"/>
      <c r="Z268" s="4320"/>
      <c r="AA268" s="4320"/>
      <c r="AB268" s="4320"/>
      <c r="AC268" s="4320"/>
      <c r="AD268" s="4320"/>
    </row>
    <row r="269" spans="1:30" ht="11.1" customHeight="1">
      <c r="A269" s="2457"/>
      <c r="B269" s="2465" t="s">
        <v>2084</v>
      </c>
      <c r="C269" s="2465"/>
      <c r="I269" s="4320">
        <v>198436</v>
      </c>
      <c r="J269" s="4320">
        <v>20719</v>
      </c>
      <c r="K269" s="4320">
        <v>28269</v>
      </c>
      <c r="L269" s="4320">
        <v>14592</v>
      </c>
      <c r="M269" s="4320">
        <v>52628</v>
      </c>
      <c r="N269" s="4320">
        <v>29099</v>
      </c>
      <c r="O269" s="4320">
        <v>17807</v>
      </c>
      <c r="P269" s="4320">
        <v>8761</v>
      </c>
      <c r="Q269" s="4320">
        <v>26561</v>
      </c>
      <c r="R269" s="4799"/>
      <c r="S269" s="6165"/>
      <c r="U269" s="523"/>
      <c r="V269" s="523"/>
      <c r="W269" s="523"/>
      <c r="X269" s="523"/>
      <c r="Y269" s="523"/>
      <c r="Z269" s="523"/>
      <c r="AA269" s="523"/>
      <c r="AB269" s="523"/>
      <c r="AC269" s="523"/>
      <c r="AD269" s="523"/>
    </row>
    <row r="270" spans="1:30" ht="11.1" customHeight="1">
      <c r="A270" s="2457"/>
      <c r="C270" s="192" t="s">
        <v>121</v>
      </c>
      <c r="I270" s="4320">
        <v>12131</v>
      </c>
      <c r="J270" s="4320">
        <v>1357</v>
      </c>
      <c r="K270" s="4320">
        <v>1845</v>
      </c>
      <c r="L270" s="4320">
        <v>885</v>
      </c>
      <c r="M270" s="4320">
        <v>3157</v>
      </c>
      <c r="N270" s="4320">
        <v>1683</v>
      </c>
      <c r="O270" s="4320">
        <v>1065</v>
      </c>
      <c r="P270" s="4320">
        <v>528</v>
      </c>
      <c r="Q270" s="4320">
        <v>1611</v>
      </c>
      <c r="R270" s="4799"/>
    </row>
    <row r="271" spans="1:30" ht="11.1" customHeight="1">
      <c r="A271" s="2457"/>
      <c r="C271" s="192" t="s">
        <v>122</v>
      </c>
      <c r="I271" s="4320">
        <v>11858</v>
      </c>
      <c r="J271" s="4320">
        <v>1255</v>
      </c>
      <c r="K271" s="4320">
        <v>1877</v>
      </c>
      <c r="L271" s="4320">
        <v>920</v>
      </c>
      <c r="M271" s="4320">
        <v>3084</v>
      </c>
      <c r="N271" s="4320">
        <v>1520</v>
      </c>
      <c r="O271" s="4320">
        <v>1124</v>
      </c>
      <c r="P271" s="4320">
        <v>657</v>
      </c>
      <c r="Q271" s="4320">
        <v>1421</v>
      </c>
      <c r="R271" s="4799"/>
    </row>
    <row r="272" spans="1:30" ht="11.1" customHeight="1">
      <c r="A272" s="2457"/>
      <c r="C272" s="192" t="s">
        <v>123</v>
      </c>
      <c r="I272" s="4320">
        <v>11452</v>
      </c>
      <c r="J272" s="4320">
        <v>1304</v>
      </c>
      <c r="K272" s="4320">
        <v>1680</v>
      </c>
      <c r="L272" s="4320">
        <v>809</v>
      </c>
      <c r="M272" s="4320">
        <v>2968</v>
      </c>
      <c r="N272" s="4320">
        <v>1488</v>
      </c>
      <c r="O272" s="4320">
        <v>1232</v>
      </c>
      <c r="P272" s="4320">
        <v>664</v>
      </c>
      <c r="Q272" s="4320">
        <v>1307</v>
      </c>
      <c r="R272" s="4799"/>
    </row>
    <row r="273" spans="1:30" ht="11.1" customHeight="1">
      <c r="A273" s="2457"/>
      <c r="C273" s="192" t="s">
        <v>124</v>
      </c>
      <c r="I273" s="4320">
        <v>9010</v>
      </c>
      <c r="J273" s="4320">
        <v>1089</v>
      </c>
      <c r="K273" s="4320">
        <v>1044</v>
      </c>
      <c r="L273" s="4320">
        <v>682</v>
      </c>
      <c r="M273" s="4320">
        <v>2397</v>
      </c>
      <c r="N273" s="4320">
        <v>1234</v>
      </c>
      <c r="O273" s="4320">
        <v>1026</v>
      </c>
      <c r="P273" s="4320">
        <v>500</v>
      </c>
      <c r="Q273" s="4320">
        <v>1038</v>
      </c>
      <c r="R273" s="4799"/>
      <c r="T273" s="6170"/>
    </row>
    <row r="274" spans="1:30" ht="11.1" customHeight="1">
      <c r="A274" s="2457"/>
      <c r="C274" s="192" t="s">
        <v>125</v>
      </c>
      <c r="I274" s="4320">
        <v>10919</v>
      </c>
      <c r="J274" s="4320">
        <v>1014</v>
      </c>
      <c r="K274" s="4320">
        <v>1829</v>
      </c>
      <c r="L274" s="4320">
        <v>996</v>
      </c>
      <c r="M274" s="4320">
        <v>2236</v>
      </c>
      <c r="N274" s="4320">
        <v>2109</v>
      </c>
      <c r="O274" s="4320">
        <v>981</v>
      </c>
      <c r="P274" s="4320">
        <v>472</v>
      </c>
      <c r="Q274" s="4320">
        <v>1282</v>
      </c>
      <c r="R274" s="4799"/>
      <c r="T274" s="6170"/>
    </row>
    <row r="275" spans="1:30" ht="11.1" customHeight="1">
      <c r="A275" s="2457"/>
      <c r="C275" s="192" t="s">
        <v>126</v>
      </c>
      <c r="I275" s="4320">
        <v>16370</v>
      </c>
      <c r="J275" s="4320">
        <v>1392</v>
      </c>
      <c r="K275" s="4320">
        <v>2802</v>
      </c>
      <c r="L275" s="4320">
        <v>1403</v>
      </c>
      <c r="M275" s="4320">
        <v>3674</v>
      </c>
      <c r="N275" s="4320">
        <v>3036</v>
      </c>
      <c r="O275" s="4320">
        <v>1267</v>
      </c>
      <c r="P275" s="4320">
        <v>544</v>
      </c>
      <c r="Q275" s="4320">
        <v>2252</v>
      </c>
      <c r="R275" s="4799"/>
      <c r="T275" s="6170"/>
    </row>
    <row r="276" spans="1:30" ht="11.1" customHeight="1">
      <c r="A276" s="2457"/>
      <c r="C276" s="192" t="s">
        <v>127</v>
      </c>
      <c r="I276" s="4320">
        <v>19465</v>
      </c>
      <c r="J276" s="4320">
        <v>1812</v>
      </c>
      <c r="K276" s="4320">
        <v>2955</v>
      </c>
      <c r="L276" s="4320">
        <v>1395</v>
      </c>
      <c r="M276" s="4320">
        <v>5559</v>
      </c>
      <c r="N276" s="4320">
        <v>2997</v>
      </c>
      <c r="O276" s="4320">
        <v>1346</v>
      </c>
      <c r="P276" s="4320">
        <v>614</v>
      </c>
      <c r="Q276" s="4320">
        <v>2787</v>
      </c>
      <c r="R276" s="4799"/>
      <c r="T276" s="6170"/>
    </row>
    <row r="277" spans="1:30" ht="11.1" customHeight="1">
      <c r="A277" s="2457"/>
      <c r="C277" s="192" t="s">
        <v>128</v>
      </c>
      <c r="I277" s="4320">
        <v>17255</v>
      </c>
      <c r="J277" s="4320">
        <v>1664</v>
      </c>
      <c r="K277" s="4320">
        <v>2765</v>
      </c>
      <c r="L277" s="4320">
        <v>1227</v>
      </c>
      <c r="M277" s="4320">
        <v>4876</v>
      </c>
      <c r="N277" s="4320">
        <v>2352</v>
      </c>
      <c r="O277" s="4320">
        <v>1264</v>
      </c>
      <c r="P277" s="4320">
        <v>698</v>
      </c>
      <c r="Q277" s="4320">
        <v>2409</v>
      </c>
      <c r="R277" s="4799"/>
      <c r="T277" s="6170"/>
    </row>
    <row r="278" spans="1:30" ht="11.1" customHeight="1">
      <c r="A278" s="2457"/>
      <c r="C278" s="192" t="s">
        <v>129</v>
      </c>
      <c r="I278" s="4320">
        <v>15658</v>
      </c>
      <c r="J278" s="4320">
        <v>1706</v>
      </c>
      <c r="K278" s="4320">
        <v>2382</v>
      </c>
      <c r="L278" s="4320">
        <v>1065</v>
      </c>
      <c r="M278" s="4320">
        <v>4239</v>
      </c>
      <c r="N278" s="4320">
        <v>1878</v>
      </c>
      <c r="O278" s="4320">
        <v>1442</v>
      </c>
      <c r="P278" s="4320">
        <v>764</v>
      </c>
      <c r="Q278" s="4320">
        <v>2182</v>
      </c>
      <c r="R278" s="4799"/>
      <c r="T278" s="6170"/>
    </row>
    <row r="279" spans="1:30" ht="11.1" customHeight="1">
      <c r="A279" s="2457"/>
      <c r="C279" s="192" t="s">
        <v>130</v>
      </c>
      <c r="I279" s="4320">
        <v>13784</v>
      </c>
      <c r="J279" s="4320">
        <v>1626</v>
      </c>
      <c r="K279" s="4320">
        <v>2040</v>
      </c>
      <c r="L279" s="4320">
        <v>1027</v>
      </c>
      <c r="M279" s="4320">
        <v>3182</v>
      </c>
      <c r="N279" s="4320">
        <v>1934</v>
      </c>
      <c r="O279" s="4320">
        <v>1305</v>
      </c>
      <c r="P279" s="4320">
        <v>700</v>
      </c>
      <c r="Q279" s="4320">
        <v>1970</v>
      </c>
      <c r="R279" s="4799"/>
      <c r="T279" s="6170"/>
    </row>
    <row r="280" spans="1:30" ht="11.1" customHeight="1">
      <c r="A280" s="2457"/>
      <c r="C280" s="192" t="s">
        <v>131</v>
      </c>
      <c r="I280" s="4320">
        <v>11576</v>
      </c>
      <c r="J280" s="4320">
        <v>1268</v>
      </c>
      <c r="K280" s="4320">
        <v>1591</v>
      </c>
      <c r="L280" s="4320">
        <v>834</v>
      </c>
      <c r="M280" s="4320">
        <v>2655</v>
      </c>
      <c r="N280" s="4320">
        <v>1747</v>
      </c>
      <c r="O280" s="4320">
        <v>1155</v>
      </c>
      <c r="P280" s="4320">
        <v>601</v>
      </c>
      <c r="Q280" s="4320">
        <v>1725</v>
      </c>
      <c r="R280" s="4799"/>
      <c r="T280" s="6170"/>
    </row>
    <row r="281" spans="1:30" ht="11.1" customHeight="1">
      <c r="A281" s="2457"/>
      <c r="C281" s="192" t="s">
        <v>132</v>
      </c>
      <c r="I281" s="4320">
        <v>11726</v>
      </c>
      <c r="J281" s="4320">
        <v>1143</v>
      </c>
      <c r="K281" s="4320">
        <v>1429</v>
      </c>
      <c r="L281" s="4320">
        <v>758</v>
      </c>
      <c r="M281" s="4320">
        <v>3379</v>
      </c>
      <c r="N281" s="4320">
        <v>1608</v>
      </c>
      <c r="O281" s="4320">
        <v>1101</v>
      </c>
      <c r="P281" s="4320">
        <v>514</v>
      </c>
      <c r="Q281" s="4320">
        <v>1794</v>
      </c>
      <c r="R281" s="4799"/>
      <c r="T281" s="6170"/>
    </row>
    <row r="282" spans="1:30" ht="11.1" customHeight="1">
      <c r="A282" s="2457"/>
      <c r="C282" s="192" t="s">
        <v>133</v>
      </c>
      <c r="I282" s="4320">
        <v>10562</v>
      </c>
      <c r="J282" s="4320">
        <v>870</v>
      </c>
      <c r="K282" s="4320">
        <v>1140</v>
      </c>
      <c r="L282" s="4320">
        <v>685</v>
      </c>
      <c r="M282" s="4320">
        <v>3689</v>
      </c>
      <c r="N282" s="4320">
        <v>1244</v>
      </c>
      <c r="O282" s="4320">
        <v>945</v>
      </c>
      <c r="P282" s="4320">
        <v>452</v>
      </c>
      <c r="Q282" s="4320">
        <v>1537</v>
      </c>
      <c r="R282" s="4799"/>
      <c r="T282" s="6170"/>
    </row>
    <row r="283" spans="1:30" ht="11.1" customHeight="1">
      <c r="A283" s="2457"/>
      <c r="C283" s="192" t="s">
        <v>134</v>
      </c>
      <c r="I283" s="4320">
        <v>9110</v>
      </c>
      <c r="J283" s="4320">
        <v>993</v>
      </c>
      <c r="K283" s="4320">
        <v>1006</v>
      </c>
      <c r="L283" s="4320">
        <v>562</v>
      </c>
      <c r="M283" s="4320">
        <v>3221</v>
      </c>
      <c r="N283" s="4320">
        <v>963</v>
      </c>
      <c r="O283" s="4320">
        <v>796</v>
      </c>
      <c r="P283" s="4320">
        <v>366</v>
      </c>
      <c r="Q283" s="4320">
        <v>1203</v>
      </c>
      <c r="R283" s="4799"/>
      <c r="T283" s="6170"/>
    </row>
    <row r="284" spans="1:30" ht="11.1" customHeight="1">
      <c r="A284" s="2457"/>
      <c r="C284" s="192" t="s">
        <v>135</v>
      </c>
      <c r="I284" s="4320">
        <v>6426</v>
      </c>
      <c r="J284" s="4320">
        <v>890</v>
      </c>
      <c r="K284" s="4320">
        <v>739</v>
      </c>
      <c r="L284" s="4320">
        <v>469</v>
      </c>
      <c r="M284" s="4320">
        <v>1826</v>
      </c>
      <c r="N284" s="4320">
        <v>853</v>
      </c>
      <c r="O284" s="4320">
        <v>625</v>
      </c>
      <c r="P284" s="4320">
        <v>258</v>
      </c>
      <c r="Q284" s="4320">
        <v>766</v>
      </c>
      <c r="R284" s="4799"/>
      <c r="T284" s="6170"/>
    </row>
    <row r="285" spans="1:30" ht="11.1" customHeight="1">
      <c r="A285" s="2457"/>
      <c r="C285" s="192" t="s">
        <v>136</v>
      </c>
      <c r="I285" s="4320">
        <v>5074</v>
      </c>
      <c r="J285" s="4320">
        <v>682</v>
      </c>
      <c r="K285" s="4320">
        <v>499</v>
      </c>
      <c r="L285" s="4320">
        <v>428</v>
      </c>
      <c r="M285" s="4320">
        <v>1184</v>
      </c>
      <c r="N285" s="4320">
        <v>1010</v>
      </c>
      <c r="O285" s="4320">
        <v>520</v>
      </c>
      <c r="P285" s="4320">
        <v>205</v>
      </c>
      <c r="Q285" s="4320">
        <v>546</v>
      </c>
      <c r="R285" s="4799"/>
      <c r="T285" s="6170"/>
    </row>
    <row r="286" spans="1:30" ht="11.1" customHeight="1">
      <c r="A286" s="2457"/>
      <c r="C286" s="192" t="s">
        <v>1138</v>
      </c>
      <c r="I286" s="4320">
        <v>3621</v>
      </c>
      <c r="J286" s="4320">
        <v>440</v>
      </c>
      <c r="K286" s="4320">
        <v>347</v>
      </c>
      <c r="L286" s="4320">
        <v>260</v>
      </c>
      <c r="M286" s="4320">
        <v>798</v>
      </c>
      <c r="N286" s="4320">
        <v>879</v>
      </c>
      <c r="O286" s="4320">
        <v>328</v>
      </c>
      <c r="P286" s="4320">
        <v>129</v>
      </c>
      <c r="Q286" s="4320">
        <v>440</v>
      </c>
      <c r="R286" s="4799"/>
      <c r="T286" s="6170"/>
    </row>
    <row r="287" spans="1:30" ht="11.1" customHeight="1">
      <c r="A287" s="6159"/>
      <c r="B287" s="4849"/>
      <c r="C287" s="4849" t="s">
        <v>703</v>
      </c>
      <c r="D287" s="4849"/>
      <c r="E287" s="4849"/>
      <c r="F287" s="4849"/>
      <c r="G287" s="4849"/>
      <c r="H287" s="4849"/>
      <c r="I287" s="3262">
        <v>2439</v>
      </c>
      <c r="J287" s="3262">
        <v>214</v>
      </c>
      <c r="K287" s="3262">
        <v>299</v>
      </c>
      <c r="L287" s="3262">
        <v>187</v>
      </c>
      <c r="M287" s="3262">
        <v>504</v>
      </c>
      <c r="N287" s="3262">
        <v>564</v>
      </c>
      <c r="O287" s="3262">
        <v>285</v>
      </c>
      <c r="P287" s="3262">
        <v>95</v>
      </c>
      <c r="Q287" s="3262">
        <v>291</v>
      </c>
      <c r="R287" s="3233"/>
      <c r="S287" s="3233"/>
      <c r="T287" s="6171"/>
      <c r="U287" s="3233"/>
      <c r="V287" s="3233"/>
      <c r="W287" s="3233"/>
      <c r="X287" s="3233"/>
      <c r="Y287" s="3233"/>
      <c r="Z287" s="3233"/>
      <c r="AA287" s="3233"/>
      <c r="AB287" s="3233"/>
    </row>
    <row r="288" spans="1:30" ht="11.1" customHeight="1">
      <c r="A288" s="2457"/>
      <c r="AC288" s="650"/>
      <c r="AD288" s="650"/>
    </row>
    <row r="289" spans="1:30" ht="11.1" customHeight="1">
      <c r="A289" s="228" t="s">
        <v>5001</v>
      </c>
      <c r="I289" s="4799"/>
      <c r="R289" s="4799"/>
      <c r="AC289" s="4168"/>
      <c r="AD289" s="4168"/>
    </row>
    <row r="290" spans="1:30" ht="11.1" customHeight="1">
      <c r="A290" s="228" t="s">
        <v>2547</v>
      </c>
      <c r="I290" s="4799"/>
      <c r="R290" s="4799"/>
      <c r="AC290" s="4168"/>
      <c r="AD290" s="4168"/>
    </row>
    <row r="291" spans="1:30" ht="11.1" customHeight="1">
      <c r="A291" s="228" t="s">
        <v>463</v>
      </c>
      <c r="I291" s="110"/>
      <c r="J291" s="110"/>
      <c r="K291" s="110"/>
      <c r="L291" s="110"/>
      <c r="M291" s="110"/>
      <c r="N291" s="110"/>
      <c r="O291" s="110"/>
      <c r="P291" s="110"/>
      <c r="Q291" s="110"/>
      <c r="R291" s="4799"/>
      <c r="AC291" s="4168"/>
      <c r="AD291" s="4168"/>
    </row>
    <row r="292" spans="1:30" ht="11.1" customHeight="1">
      <c r="A292" s="228"/>
      <c r="I292" s="4799"/>
      <c r="R292" s="4799"/>
      <c r="AC292" s="4168"/>
      <c r="AD292" s="4168"/>
    </row>
    <row r="293" spans="1:30" s="4797" customFormat="1" ht="12.95" customHeight="1">
      <c r="A293" s="6639" t="s">
        <v>1416</v>
      </c>
      <c r="B293" s="772" t="s">
        <v>893</v>
      </c>
      <c r="C293" s="772"/>
      <c r="D293" s="772"/>
      <c r="E293" s="772"/>
      <c r="F293" s="772"/>
      <c r="G293" s="772"/>
      <c r="H293" s="772"/>
      <c r="I293" s="770"/>
      <c r="J293" s="770"/>
      <c r="K293" s="770"/>
      <c r="L293" s="770"/>
      <c r="M293" s="770"/>
      <c r="N293" s="770"/>
      <c r="O293" s="771"/>
      <c r="P293" s="6154"/>
      <c r="Q293" s="771"/>
      <c r="R293" s="771"/>
      <c r="S293" s="771"/>
      <c r="T293" s="771"/>
      <c r="U293" s="771"/>
      <c r="V293" s="771"/>
      <c r="W293" s="771"/>
      <c r="X293" s="771"/>
      <c r="Y293" s="771"/>
      <c r="Z293" s="771"/>
      <c r="AA293" s="771"/>
      <c r="AB293" s="771"/>
      <c r="AC293" s="4332"/>
      <c r="AD293" s="4332"/>
    </row>
    <row r="294" spans="1:30" s="4797" customFormat="1" ht="12.95" customHeight="1">
      <c r="A294" s="6639"/>
      <c r="B294" s="772" t="s">
        <v>892</v>
      </c>
      <c r="C294" s="772"/>
      <c r="D294" s="2845"/>
      <c r="E294" s="2845"/>
      <c r="F294" s="2845"/>
      <c r="G294" s="2845"/>
      <c r="H294" s="2845"/>
      <c r="I294" s="770"/>
      <c r="J294" s="770"/>
      <c r="K294" s="770"/>
      <c r="L294" s="770"/>
      <c r="M294" s="770"/>
      <c r="N294" s="770"/>
      <c r="O294" s="770"/>
      <c r="P294" s="770"/>
      <c r="Q294" s="771"/>
      <c r="R294" s="771"/>
      <c r="S294" s="771"/>
      <c r="T294" s="771"/>
      <c r="U294" s="771"/>
      <c r="V294" s="771"/>
      <c r="W294" s="771"/>
      <c r="X294" s="771"/>
      <c r="Y294" s="771"/>
      <c r="Z294" s="771"/>
      <c r="AA294" s="771"/>
      <c r="AB294" s="771"/>
      <c r="AC294" s="4332"/>
      <c r="AD294" s="4332"/>
    </row>
    <row r="295" spans="1:30" ht="11.1" customHeight="1">
      <c r="A295" s="4187"/>
      <c r="I295" s="4799"/>
      <c r="R295" s="4799"/>
      <c r="AC295" s="3233"/>
      <c r="AD295" s="3233"/>
    </row>
    <row r="296" spans="1:30" s="6162" customFormat="1" ht="44.1" customHeight="1">
      <c r="A296" s="6173"/>
      <c r="B296" s="6174"/>
      <c r="C296" s="6174"/>
      <c r="D296" s="6174"/>
      <c r="E296" s="6174"/>
      <c r="F296" s="6174"/>
      <c r="G296" s="6174"/>
      <c r="H296" s="6174"/>
      <c r="I296" s="6176" t="s">
        <v>244</v>
      </c>
      <c r="J296" s="6175" t="s">
        <v>5002</v>
      </c>
      <c r="K296" s="6175" t="s">
        <v>5003</v>
      </c>
      <c r="L296" s="6175" t="s">
        <v>1107</v>
      </c>
      <c r="M296" s="6175" t="s">
        <v>5004</v>
      </c>
      <c r="N296" s="6175" t="s">
        <v>5005</v>
      </c>
      <c r="O296" s="6175" t="s">
        <v>1070</v>
      </c>
      <c r="P296" s="6175" t="s">
        <v>711</v>
      </c>
      <c r="Q296" s="6175" t="s">
        <v>5006</v>
      </c>
      <c r="R296" s="6177"/>
      <c r="S296" s="935"/>
      <c r="T296" s="935"/>
      <c r="U296" s="935"/>
      <c r="V296" s="935"/>
      <c r="W296" s="935"/>
      <c r="X296" s="935"/>
      <c r="Y296" s="935"/>
      <c r="Z296" s="935"/>
      <c r="AA296" s="935"/>
      <c r="AB296" s="935"/>
      <c r="AC296" s="935"/>
      <c r="AD296" s="935"/>
    </row>
    <row r="297" spans="1:30" ht="11.1" customHeight="1">
      <c r="A297" s="146"/>
      <c r="B297" s="193"/>
      <c r="C297" s="193"/>
      <c r="D297" s="193"/>
      <c r="E297" s="193"/>
      <c r="F297" s="193"/>
      <c r="G297" s="193"/>
      <c r="H297" s="193"/>
      <c r="I297" s="650"/>
      <c r="J297" s="650"/>
      <c r="K297" s="650"/>
      <c r="L297" s="650"/>
      <c r="M297" s="650"/>
      <c r="N297" s="650"/>
      <c r="O297" s="650"/>
      <c r="P297" s="650"/>
      <c r="Q297" s="650"/>
      <c r="R297" s="650"/>
      <c r="S297" s="650"/>
      <c r="T297" s="650"/>
      <c r="U297" s="650"/>
      <c r="V297" s="650"/>
      <c r="W297" s="650"/>
      <c r="X297" s="650"/>
      <c r="Y297" s="650"/>
      <c r="Z297" s="650"/>
      <c r="AA297" s="650"/>
      <c r="AB297" s="650"/>
    </row>
    <row r="298" spans="1:30" ht="11.1" customHeight="1">
      <c r="A298" s="6178" t="s">
        <v>244</v>
      </c>
      <c r="B298" s="192" t="s">
        <v>561</v>
      </c>
      <c r="I298" s="4799"/>
      <c r="R298" s="4799"/>
      <c r="U298" s="4770"/>
      <c r="V298" s="4770"/>
      <c r="W298" s="4770"/>
      <c r="X298" s="4770"/>
      <c r="Y298" s="4770"/>
      <c r="Z298" s="4770"/>
      <c r="AA298" s="4770"/>
      <c r="AB298" s="4770"/>
      <c r="AC298" s="4770"/>
      <c r="AD298" s="4770"/>
    </row>
    <row r="299" spans="1:30" ht="11.1" customHeight="1">
      <c r="B299" s="2465" t="s">
        <v>2084</v>
      </c>
      <c r="C299" s="2465"/>
      <c r="I299" s="4320">
        <v>245909</v>
      </c>
      <c r="J299" s="4320">
        <v>25181</v>
      </c>
      <c r="K299" s="4320">
        <v>34265</v>
      </c>
      <c r="L299" s="4320">
        <v>18454</v>
      </c>
      <c r="M299" s="4320">
        <v>65874</v>
      </c>
      <c r="N299" s="4320">
        <v>37973</v>
      </c>
      <c r="O299" s="4320">
        <v>21113</v>
      </c>
      <c r="P299" s="4320">
        <v>9933</v>
      </c>
      <c r="Q299" s="4320">
        <v>33116</v>
      </c>
      <c r="R299" s="4799"/>
      <c r="V299" s="4320"/>
      <c r="W299" s="4320"/>
      <c r="X299" s="4320"/>
      <c r="Y299" s="4320"/>
      <c r="Z299" s="4320"/>
      <c r="AA299" s="4320"/>
      <c r="AB299" s="4320"/>
      <c r="AC299" s="4320"/>
      <c r="AD299" s="4320"/>
    </row>
    <row r="300" spans="1:30" ht="11.1" customHeight="1">
      <c r="C300" s="4190" t="s">
        <v>121</v>
      </c>
      <c r="I300" s="4320">
        <v>11508</v>
      </c>
      <c r="J300" s="4320">
        <v>1183</v>
      </c>
      <c r="K300" s="4320">
        <v>1760</v>
      </c>
      <c r="L300" s="4320">
        <v>809</v>
      </c>
      <c r="M300" s="4320">
        <v>3099</v>
      </c>
      <c r="N300" s="4320">
        <v>1586</v>
      </c>
      <c r="O300" s="4320">
        <v>998</v>
      </c>
      <c r="P300" s="4320">
        <v>529</v>
      </c>
      <c r="Q300" s="4320">
        <v>1544</v>
      </c>
      <c r="R300" s="4799"/>
    </row>
    <row r="301" spans="1:30" ht="11.1" customHeight="1">
      <c r="C301" s="4189" t="s">
        <v>122</v>
      </c>
      <c r="I301" s="4320">
        <v>11771</v>
      </c>
      <c r="J301" s="4320">
        <v>1230</v>
      </c>
      <c r="K301" s="4320">
        <v>1956</v>
      </c>
      <c r="L301" s="4320">
        <v>889</v>
      </c>
      <c r="M301" s="4320">
        <v>3034</v>
      </c>
      <c r="N301" s="4320">
        <v>1466</v>
      </c>
      <c r="O301" s="4320">
        <v>1100</v>
      </c>
      <c r="P301" s="4320">
        <v>639</v>
      </c>
      <c r="Q301" s="4320">
        <v>1457</v>
      </c>
      <c r="R301" s="4799"/>
      <c r="T301" s="6170"/>
    </row>
    <row r="302" spans="1:30" ht="11.1" customHeight="1">
      <c r="C302" s="4189" t="s">
        <v>123</v>
      </c>
      <c r="I302" s="4320">
        <v>11034</v>
      </c>
      <c r="J302" s="4320">
        <v>1213</v>
      </c>
      <c r="K302" s="4320">
        <v>1669</v>
      </c>
      <c r="L302" s="4320">
        <v>771</v>
      </c>
      <c r="M302" s="4320">
        <v>2853</v>
      </c>
      <c r="N302" s="4320">
        <v>1390</v>
      </c>
      <c r="O302" s="4320">
        <v>1209</v>
      </c>
      <c r="P302" s="4320">
        <v>638</v>
      </c>
      <c r="Q302" s="4320">
        <v>1291</v>
      </c>
      <c r="R302" s="4799"/>
      <c r="T302" s="6170"/>
    </row>
    <row r="303" spans="1:30" ht="11.1" customHeight="1">
      <c r="C303" s="4189" t="s">
        <v>124</v>
      </c>
      <c r="I303" s="4320">
        <v>8995</v>
      </c>
      <c r="J303" s="4320">
        <v>1040</v>
      </c>
      <c r="K303" s="4320">
        <v>1184</v>
      </c>
      <c r="L303" s="4320">
        <v>727</v>
      </c>
      <c r="M303" s="4320">
        <v>2259</v>
      </c>
      <c r="N303" s="4320">
        <v>1274</v>
      </c>
      <c r="O303" s="4320">
        <v>973</v>
      </c>
      <c r="P303" s="4320">
        <v>482</v>
      </c>
      <c r="Q303" s="4320">
        <v>1056</v>
      </c>
      <c r="R303" s="4799"/>
      <c r="T303" s="6170"/>
    </row>
    <row r="304" spans="1:30" ht="11.1" customHeight="1">
      <c r="C304" s="4189" t="s">
        <v>125</v>
      </c>
      <c r="I304" s="4320">
        <v>12882</v>
      </c>
      <c r="J304" s="4320">
        <v>1135</v>
      </c>
      <c r="K304" s="4320">
        <v>2536</v>
      </c>
      <c r="L304" s="4320">
        <v>1292</v>
      </c>
      <c r="M304" s="4320">
        <v>2652</v>
      </c>
      <c r="N304" s="4320">
        <v>2209</v>
      </c>
      <c r="O304" s="4320">
        <v>1051</v>
      </c>
      <c r="P304" s="4320">
        <v>452</v>
      </c>
      <c r="Q304" s="4320">
        <v>1555</v>
      </c>
      <c r="R304" s="4799"/>
      <c r="T304" s="6170"/>
    </row>
    <row r="305" spans="2:30" ht="11.1" customHeight="1">
      <c r="C305" s="4189" t="s">
        <v>126</v>
      </c>
      <c r="I305" s="4320">
        <v>19166</v>
      </c>
      <c r="J305" s="4320">
        <v>1738</v>
      </c>
      <c r="K305" s="4320">
        <v>3625</v>
      </c>
      <c r="L305" s="4320">
        <v>1618</v>
      </c>
      <c r="M305" s="4320">
        <v>4195</v>
      </c>
      <c r="N305" s="4320">
        <v>3406</v>
      </c>
      <c r="O305" s="4320">
        <v>1329</v>
      </c>
      <c r="P305" s="4320">
        <v>588</v>
      </c>
      <c r="Q305" s="4320">
        <v>2667</v>
      </c>
      <c r="R305" s="4799"/>
      <c r="T305" s="6170"/>
    </row>
    <row r="306" spans="2:30" ht="11.1" customHeight="1">
      <c r="C306" s="4189" t="s">
        <v>127</v>
      </c>
      <c r="I306" s="4320">
        <v>21365</v>
      </c>
      <c r="J306" s="4320">
        <v>2020</v>
      </c>
      <c r="K306" s="4320">
        <v>3621</v>
      </c>
      <c r="L306" s="4320">
        <v>1580</v>
      </c>
      <c r="M306" s="4320">
        <v>5721</v>
      </c>
      <c r="N306" s="4320">
        <v>3135</v>
      </c>
      <c r="O306" s="4320">
        <v>1463</v>
      </c>
      <c r="P306" s="4320">
        <v>739</v>
      </c>
      <c r="Q306" s="4320">
        <v>3086</v>
      </c>
      <c r="R306" s="4799"/>
      <c r="T306" s="6170"/>
    </row>
    <row r="307" spans="2:30" ht="11.1" customHeight="1">
      <c r="C307" s="4189" t="s">
        <v>128</v>
      </c>
      <c r="I307" s="4320">
        <v>18519</v>
      </c>
      <c r="J307" s="4320">
        <v>1717</v>
      </c>
      <c r="K307" s="4320">
        <v>3042</v>
      </c>
      <c r="L307" s="4320">
        <v>1340</v>
      </c>
      <c r="M307" s="4320">
        <v>5168</v>
      </c>
      <c r="N307" s="4320">
        <v>2434</v>
      </c>
      <c r="O307" s="4320">
        <v>1452</v>
      </c>
      <c r="P307" s="4320">
        <v>796</v>
      </c>
      <c r="Q307" s="4320">
        <v>2570</v>
      </c>
      <c r="R307" s="4799"/>
      <c r="T307" s="6170"/>
    </row>
    <row r="308" spans="2:30" ht="11.1" customHeight="1">
      <c r="C308" s="4189" t="s">
        <v>129</v>
      </c>
      <c r="I308" s="4320">
        <v>16866</v>
      </c>
      <c r="J308" s="4320">
        <v>1907</v>
      </c>
      <c r="K308" s="4320">
        <v>2615</v>
      </c>
      <c r="L308" s="4320">
        <v>1264</v>
      </c>
      <c r="M308" s="4320">
        <v>4313</v>
      </c>
      <c r="N308" s="4320">
        <v>2112</v>
      </c>
      <c r="O308" s="4320">
        <v>1530</v>
      </c>
      <c r="P308" s="4320">
        <v>848</v>
      </c>
      <c r="Q308" s="4320">
        <v>2277</v>
      </c>
      <c r="R308" s="4799"/>
      <c r="T308" s="6170"/>
    </row>
    <row r="309" spans="2:30" ht="11.1" customHeight="1">
      <c r="C309" s="4189" t="s">
        <v>130</v>
      </c>
      <c r="I309" s="4320">
        <v>15340</v>
      </c>
      <c r="J309" s="4320">
        <v>1697</v>
      </c>
      <c r="K309" s="4320">
        <v>2166</v>
      </c>
      <c r="L309" s="4320">
        <v>1253</v>
      </c>
      <c r="M309" s="4320">
        <v>3515</v>
      </c>
      <c r="N309" s="4320">
        <v>2349</v>
      </c>
      <c r="O309" s="4320">
        <v>1491</v>
      </c>
      <c r="P309" s="4320">
        <v>780</v>
      </c>
      <c r="Q309" s="4320">
        <v>2089</v>
      </c>
      <c r="R309" s="4799"/>
      <c r="T309" s="6170"/>
    </row>
    <row r="310" spans="2:30" ht="11.1" customHeight="1">
      <c r="C310" s="4189" t="s">
        <v>131</v>
      </c>
      <c r="I310" s="4320">
        <v>13525</v>
      </c>
      <c r="J310" s="4320">
        <v>1352</v>
      </c>
      <c r="K310" s="4320">
        <v>1634</v>
      </c>
      <c r="L310" s="4320">
        <v>980</v>
      </c>
      <c r="M310" s="4320">
        <v>3412</v>
      </c>
      <c r="N310" s="4320">
        <v>2184</v>
      </c>
      <c r="O310" s="4320">
        <v>1287</v>
      </c>
      <c r="P310" s="4320">
        <v>598</v>
      </c>
      <c r="Q310" s="4320">
        <v>2078</v>
      </c>
      <c r="R310" s="4799"/>
      <c r="T310" s="6170"/>
    </row>
    <row r="311" spans="2:30" ht="11.1" customHeight="1">
      <c r="C311" s="4189" t="s">
        <v>132</v>
      </c>
      <c r="I311" s="4320">
        <v>15289</v>
      </c>
      <c r="J311" s="4320">
        <v>1417</v>
      </c>
      <c r="K311" s="4320">
        <v>1674</v>
      </c>
      <c r="L311" s="4320">
        <v>984</v>
      </c>
      <c r="M311" s="4320">
        <v>4871</v>
      </c>
      <c r="N311" s="4320">
        <v>2102</v>
      </c>
      <c r="O311" s="4320">
        <v>1308</v>
      </c>
      <c r="P311" s="4320">
        <v>658</v>
      </c>
      <c r="Q311" s="4320">
        <v>2275</v>
      </c>
      <c r="R311" s="4799"/>
      <c r="T311" s="6170"/>
    </row>
    <row r="312" spans="2:30" ht="11.1" customHeight="1">
      <c r="C312" s="4189" t="s">
        <v>133</v>
      </c>
      <c r="I312" s="4320">
        <v>15665</v>
      </c>
      <c r="J312" s="4320">
        <v>1368</v>
      </c>
      <c r="K312" s="4320">
        <v>1599</v>
      </c>
      <c r="L312" s="4320">
        <v>969</v>
      </c>
      <c r="M312" s="4320">
        <v>5831</v>
      </c>
      <c r="N312" s="4320">
        <v>1871</v>
      </c>
      <c r="O312" s="4320">
        <v>1333</v>
      </c>
      <c r="P312" s="4320">
        <v>583</v>
      </c>
      <c r="Q312" s="4320">
        <v>2111</v>
      </c>
      <c r="R312" s="4799"/>
      <c r="T312" s="6170"/>
    </row>
    <row r="313" spans="2:30" ht="11.1" customHeight="1">
      <c r="C313" s="4189" t="s">
        <v>134</v>
      </c>
      <c r="I313" s="4320">
        <v>14660</v>
      </c>
      <c r="J313" s="4320">
        <v>1681</v>
      </c>
      <c r="K313" s="4320">
        <v>1376</v>
      </c>
      <c r="L313" s="4320">
        <v>979</v>
      </c>
      <c r="M313" s="4320">
        <v>5212</v>
      </c>
      <c r="N313" s="4320">
        <v>1858</v>
      </c>
      <c r="O313" s="4320">
        <v>1114</v>
      </c>
      <c r="P313" s="4320">
        <v>463</v>
      </c>
      <c r="Q313" s="4320">
        <v>1977</v>
      </c>
      <c r="R313" s="4799"/>
      <c r="T313" s="6170"/>
    </row>
    <row r="314" spans="2:30" ht="11.1" customHeight="1">
      <c r="C314" s="4189" t="s">
        <v>135</v>
      </c>
      <c r="I314" s="4320">
        <v>11565</v>
      </c>
      <c r="J314" s="4320">
        <v>1505</v>
      </c>
      <c r="K314" s="4320">
        <v>1169</v>
      </c>
      <c r="L314" s="4320">
        <v>914</v>
      </c>
      <c r="M314" s="4320">
        <v>3241</v>
      </c>
      <c r="N314" s="4320">
        <v>1971</v>
      </c>
      <c r="O314" s="4320">
        <v>1012</v>
      </c>
      <c r="P314" s="4320">
        <v>362</v>
      </c>
      <c r="Q314" s="4320">
        <v>1391</v>
      </c>
      <c r="R314" s="4799"/>
      <c r="T314" s="6170"/>
    </row>
    <row r="315" spans="2:30" ht="11.1" customHeight="1">
      <c r="C315" s="4189" t="s">
        <v>136</v>
      </c>
      <c r="I315" s="4320">
        <v>10593</v>
      </c>
      <c r="J315" s="4320">
        <v>1242</v>
      </c>
      <c r="K315" s="4320">
        <v>962</v>
      </c>
      <c r="L315" s="4320">
        <v>832</v>
      </c>
      <c r="M315" s="4320">
        <v>2536</v>
      </c>
      <c r="N315" s="4320">
        <v>2441</v>
      </c>
      <c r="O315" s="4320">
        <v>962</v>
      </c>
      <c r="P315" s="4320">
        <v>279</v>
      </c>
      <c r="Q315" s="4320">
        <v>1339</v>
      </c>
      <c r="R315" s="4799"/>
      <c r="T315" s="6170"/>
    </row>
    <row r="316" spans="2:30" ht="11.1" customHeight="1">
      <c r="C316" s="4189" t="s">
        <v>1138</v>
      </c>
      <c r="I316" s="4320">
        <v>9211</v>
      </c>
      <c r="J316" s="4320">
        <v>961</v>
      </c>
      <c r="K316" s="4320">
        <v>802</v>
      </c>
      <c r="L316" s="4320">
        <v>665</v>
      </c>
      <c r="M316" s="4320">
        <v>2199</v>
      </c>
      <c r="N316" s="4320">
        <v>2375</v>
      </c>
      <c r="O316" s="4320">
        <v>712</v>
      </c>
      <c r="P316" s="4320">
        <v>243</v>
      </c>
      <c r="Q316" s="4320">
        <v>1254</v>
      </c>
      <c r="R316" s="4799"/>
      <c r="T316" s="6170"/>
    </row>
    <row r="317" spans="2:30" ht="11.1" customHeight="1">
      <c r="C317" s="192" t="s">
        <v>703</v>
      </c>
      <c r="I317" s="4320">
        <v>7955</v>
      </c>
      <c r="J317" s="4320">
        <v>775</v>
      </c>
      <c r="K317" s="4320">
        <v>875</v>
      </c>
      <c r="L317" s="4320">
        <v>588</v>
      </c>
      <c r="M317" s="4320">
        <v>1763</v>
      </c>
      <c r="N317" s="4320">
        <v>1810</v>
      </c>
      <c r="O317" s="4320">
        <v>789</v>
      </c>
      <c r="P317" s="4320">
        <v>256</v>
      </c>
      <c r="Q317" s="4320">
        <v>1099</v>
      </c>
      <c r="R317" s="4799"/>
      <c r="T317" s="6170"/>
    </row>
    <row r="318" spans="2:30" ht="11.1" customHeight="1">
      <c r="B318" s="2465" t="s">
        <v>560</v>
      </c>
      <c r="C318" s="2465"/>
      <c r="I318" s="4799"/>
      <c r="R318" s="4799"/>
      <c r="T318" s="6170"/>
    </row>
    <row r="319" spans="2:30" ht="11.1" customHeight="1">
      <c r="B319" s="2465" t="s">
        <v>2084</v>
      </c>
      <c r="C319" s="2465"/>
      <c r="I319" s="4320">
        <v>207124</v>
      </c>
      <c r="J319" s="4320">
        <v>21098</v>
      </c>
      <c r="K319" s="4320">
        <v>30959</v>
      </c>
      <c r="L319" s="4320">
        <v>15152</v>
      </c>
      <c r="M319" s="4320">
        <v>54534</v>
      </c>
      <c r="N319" s="4320">
        <v>30432</v>
      </c>
      <c r="O319" s="4320">
        <v>18309</v>
      </c>
      <c r="P319" s="4320">
        <v>8961</v>
      </c>
      <c r="Q319" s="4320">
        <v>27679</v>
      </c>
      <c r="R319" s="4799"/>
      <c r="T319" s="4320"/>
      <c r="V319" s="4320"/>
      <c r="W319" s="4320"/>
      <c r="X319" s="4320"/>
      <c r="Y319" s="4320"/>
      <c r="Z319" s="4320"/>
      <c r="AA319" s="4320"/>
      <c r="AB319" s="4320"/>
      <c r="AC319" s="4320"/>
      <c r="AD319" s="4320"/>
    </row>
    <row r="320" spans="2:30" ht="11.1" customHeight="1">
      <c r="C320" s="4189" t="s">
        <v>121</v>
      </c>
      <c r="I320" s="4320">
        <v>12169</v>
      </c>
      <c r="J320" s="4320">
        <v>1360</v>
      </c>
      <c r="K320" s="4320">
        <v>1852</v>
      </c>
      <c r="L320" s="4320">
        <v>889</v>
      </c>
      <c r="M320" s="4320">
        <v>3170</v>
      </c>
      <c r="N320" s="4320">
        <v>1689</v>
      </c>
      <c r="O320" s="4320">
        <v>1066</v>
      </c>
      <c r="P320" s="4320">
        <v>529</v>
      </c>
      <c r="Q320" s="4320">
        <v>1614</v>
      </c>
      <c r="R320" s="4799"/>
      <c r="U320" s="4770"/>
      <c r="V320" s="4770"/>
      <c r="W320" s="4770"/>
      <c r="X320" s="4770"/>
      <c r="Y320" s="4770"/>
      <c r="Z320" s="4770"/>
      <c r="AA320" s="4770"/>
      <c r="AB320" s="4770"/>
      <c r="AC320" s="4770"/>
      <c r="AD320" s="4770"/>
    </row>
    <row r="321" spans="2:30" ht="11.1" customHeight="1">
      <c r="C321" s="4189" t="s">
        <v>122</v>
      </c>
      <c r="I321" s="4320">
        <v>11969</v>
      </c>
      <c r="J321" s="4320">
        <v>1262</v>
      </c>
      <c r="K321" s="4320">
        <v>1907</v>
      </c>
      <c r="L321" s="4320">
        <v>928</v>
      </c>
      <c r="M321" s="4320">
        <v>3119</v>
      </c>
      <c r="N321" s="4320">
        <v>1532</v>
      </c>
      <c r="O321" s="4320">
        <v>1131</v>
      </c>
      <c r="P321" s="4320">
        <v>660</v>
      </c>
      <c r="Q321" s="4320">
        <v>1430</v>
      </c>
      <c r="R321" s="4799"/>
      <c r="V321" s="4320"/>
      <c r="W321" s="4320"/>
      <c r="X321" s="4320"/>
      <c r="Y321" s="4320"/>
      <c r="Z321" s="4320"/>
      <c r="AA321" s="4320"/>
      <c r="AB321" s="4320"/>
      <c r="AC321" s="4320"/>
      <c r="AD321" s="4320"/>
    </row>
    <row r="322" spans="2:30" ht="11.1" customHeight="1">
      <c r="C322" s="4189" t="s">
        <v>123</v>
      </c>
      <c r="I322" s="4320">
        <v>11614</v>
      </c>
      <c r="J322" s="4320">
        <v>1309</v>
      </c>
      <c r="K322" s="4320">
        <v>1718</v>
      </c>
      <c r="L322" s="4320">
        <v>817</v>
      </c>
      <c r="M322" s="4320">
        <v>3019</v>
      </c>
      <c r="N322" s="4320">
        <v>1504</v>
      </c>
      <c r="O322" s="4320">
        <v>1239</v>
      </c>
      <c r="P322" s="4320">
        <v>676</v>
      </c>
      <c r="Q322" s="4320">
        <v>1332</v>
      </c>
      <c r="R322" s="4799"/>
    </row>
    <row r="323" spans="2:30" ht="11.1" customHeight="1">
      <c r="C323" s="4189" t="s">
        <v>124</v>
      </c>
      <c r="I323" s="4320">
        <v>9195</v>
      </c>
      <c r="J323" s="4320">
        <v>1096</v>
      </c>
      <c r="K323" s="4320">
        <v>1079</v>
      </c>
      <c r="L323" s="4320">
        <v>694</v>
      </c>
      <c r="M323" s="4320">
        <v>2456</v>
      </c>
      <c r="N323" s="4320">
        <v>1264</v>
      </c>
      <c r="O323" s="4320">
        <v>1038</v>
      </c>
      <c r="P323" s="4320">
        <v>507</v>
      </c>
      <c r="Q323" s="4320">
        <v>1061</v>
      </c>
      <c r="R323" s="4799"/>
      <c r="T323" s="6170"/>
    </row>
    <row r="324" spans="2:30" ht="11.1" customHeight="1">
      <c r="C324" s="4189" t="s">
        <v>125</v>
      </c>
      <c r="I324" s="4320">
        <v>11564</v>
      </c>
      <c r="J324" s="4320">
        <v>1045</v>
      </c>
      <c r="K324" s="4320">
        <v>2119</v>
      </c>
      <c r="L324" s="4320">
        <v>1038</v>
      </c>
      <c r="M324" s="4320">
        <v>2357</v>
      </c>
      <c r="N324" s="4320">
        <v>2162</v>
      </c>
      <c r="O324" s="4320">
        <v>1009</v>
      </c>
      <c r="P324" s="4320">
        <v>479</v>
      </c>
      <c r="Q324" s="4320">
        <v>1355</v>
      </c>
      <c r="R324" s="4799"/>
      <c r="T324" s="6170"/>
    </row>
    <row r="325" spans="2:30" ht="11.1" customHeight="1">
      <c r="C325" s="4189" t="s">
        <v>126</v>
      </c>
      <c r="I325" s="4320">
        <v>17698</v>
      </c>
      <c r="J325" s="4320">
        <v>1435</v>
      </c>
      <c r="K325" s="4320">
        <v>3450</v>
      </c>
      <c r="L325" s="4320">
        <v>1494</v>
      </c>
      <c r="M325" s="4320">
        <v>3859</v>
      </c>
      <c r="N325" s="4320">
        <v>3185</v>
      </c>
      <c r="O325" s="4320">
        <v>1317</v>
      </c>
      <c r="P325" s="4320">
        <v>577</v>
      </c>
      <c r="Q325" s="4320">
        <v>2381</v>
      </c>
      <c r="R325" s="4799"/>
      <c r="T325" s="6170"/>
    </row>
    <row r="326" spans="2:30" ht="11.1" customHeight="1">
      <c r="C326" s="4189" t="s">
        <v>127</v>
      </c>
      <c r="I326" s="4320">
        <v>20856</v>
      </c>
      <c r="J326" s="4320">
        <v>1860</v>
      </c>
      <c r="K326" s="4320">
        <v>3383</v>
      </c>
      <c r="L326" s="4320">
        <v>1469</v>
      </c>
      <c r="M326" s="4320">
        <v>5812</v>
      </c>
      <c r="N326" s="4320">
        <v>3330</v>
      </c>
      <c r="O326" s="4320">
        <v>1405</v>
      </c>
      <c r="P326" s="4320">
        <v>636</v>
      </c>
      <c r="Q326" s="4320">
        <v>2961</v>
      </c>
      <c r="R326" s="4799"/>
      <c r="T326" s="6170"/>
    </row>
    <row r="327" spans="2:30" ht="11.1" customHeight="1">
      <c r="C327" s="4189" t="s">
        <v>128</v>
      </c>
      <c r="I327" s="4320">
        <v>18269</v>
      </c>
      <c r="J327" s="4320">
        <v>1708</v>
      </c>
      <c r="K327" s="4320">
        <v>3038</v>
      </c>
      <c r="L327" s="4320">
        <v>1297</v>
      </c>
      <c r="M327" s="4320">
        <v>5143</v>
      </c>
      <c r="N327" s="4320">
        <v>2525</v>
      </c>
      <c r="O327" s="4320">
        <v>1310</v>
      </c>
      <c r="P327" s="4320">
        <v>716</v>
      </c>
      <c r="Q327" s="4320">
        <v>2532</v>
      </c>
      <c r="R327" s="4799"/>
      <c r="T327" s="6170"/>
    </row>
    <row r="328" spans="2:30" ht="11.1" customHeight="1">
      <c r="C328" s="4189" t="s">
        <v>129</v>
      </c>
      <c r="I328" s="4320">
        <v>16517</v>
      </c>
      <c r="J328" s="4320">
        <v>1743</v>
      </c>
      <c r="K328" s="4320">
        <v>2603</v>
      </c>
      <c r="L328" s="4320">
        <v>1118</v>
      </c>
      <c r="M328" s="4320">
        <v>4474</v>
      </c>
      <c r="N328" s="4320">
        <v>1998</v>
      </c>
      <c r="O328" s="4320">
        <v>1503</v>
      </c>
      <c r="P328" s="4320">
        <v>782</v>
      </c>
      <c r="Q328" s="4320">
        <v>2296</v>
      </c>
      <c r="R328" s="4799"/>
      <c r="T328" s="6170"/>
    </row>
    <row r="329" spans="2:30" ht="11.1" customHeight="1">
      <c r="B329" s="4189"/>
      <c r="C329" s="4189" t="s">
        <v>130</v>
      </c>
      <c r="I329" s="4320">
        <v>14596</v>
      </c>
      <c r="J329" s="4320">
        <v>1665</v>
      </c>
      <c r="K329" s="4320">
        <v>2243</v>
      </c>
      <c r="L329" s="4320">
        <v>1077</v>
      </c>
      <c r="M329" s="4320">
        <v>3364</v>
      </c>
      <c r="N329" s="4320">
        <v>2061</v>
      </c>
      <c r="O329" s="4320">
        <v>1369</v>
      </c>
      <c r="P329" s="4320">
        <v>723</v>
      </c>
      <c r="Q329" s="4320">
        <v>2094</v>
      </c>
      <c r="R329" s="4799"/>
      <c r="T329" s="6170"/>
    </row>
    <row r="330" spans="2:30" ht="11.1" customHeight="1">
      <c r="B330" s="4189"/>
      <c r="C330" s="4189" t="s">
        <v>131</v>
      </c>
      <c r="I330" s="4320">
        <v>12292</v>
      </c>
      <c r="J330" s="4320">
        <v>1312</v>
      </c>
      <c r="K330" s="4320">
        <v>1756</v>
      </c>
      <c r="L330" s="4320">
        <v>893</v>
      </c>
      <c r="M330" s="4320">
        <v>2818</v>
      </c>
      <c r="N330" s="4320">
        <v>1855</v>
      </c>
      <c r="O330" s="4320">
        <v>1211</v>
      </c>
      <c r="P330" s="4320">
        <v>619</v>
      </c>
      <c r="Q330" s="4320">
        <v>1828</v>
      </c>
      <c r="R330" s="4799"/>
      <c r="T330" s="6170"/>
    </row>
    <row r="331" spans="2:30" ht="11.1" customHeight="1">
      <c r="B331" s="4189"/>
      <c r="C331" s="4189" t="s">
        <v>132</v>
      </c>
      <c r="I331" s="4320">
        <v>12293</v>
      </c>
      <c r="J331" s="4320">
        <v>1169</v>
      </c>
      <c r="K331" s="4320">
        <v>1559</v>
      </c>
      <c r="L331" s="4320">
        <v>800</v>
      </c>
      <c r="M331" s="4320">
        <v>3523</v>
      </c>
      <c r="N331" s="4320">
        <v>1684</v>
      </c>
      <c r="O331" s="4320">
        <v>1142</v>
      </c>
      <c r="P331" s="4320">
        <v>531</v>
      </c>
      <c r="Q331" s="4320">
        <v>1885</v>
      </c>
      <c r="R331" s="4799"/>
      <c r="T331" s="6170"/>
    </row>
    <row r="332" spans="2:30" ht="11.1" customHeight="1">
      <c r="B332" s="4189"/>
      <c r="C332" s="4189" t="s">
        <v>133</v>
      </c>
      <c r="I332" s="4320">
        <v>10979</v>
      </c>
      <c r="J332" s="4320">
        <v>887</v>
      </c>
      <c r="K332" s="4320">
        <v>1244</v>
      </c>
      <c r="L332" s="4320">
        <v>710</v>
      </c>
      <c r="M332" s="4320">
        <v>3789</v>
      </c>
      <c r="N332" s="4320">
        <v>1314</v>
      </c>
      <c r="O332" s="4320">
        <v>977</v>
      </c>
      <c r="P332" s="4320">
        <v>461</v>
      </c>
      <c r="Q332" s="4320">
        <v>1597</v>
      </c>
      <c r="R332" s="4799"/>
      <c r="T332" s="6170"/>
    </row>
    <row r="333" spans="2:30" ht="11.1" customHeight="1">
      <c r="B333" s="4189"/>
      <c r="C333" s="4189" t="s">
        <v>134</v>
      </c>
      <c r="I333" s="4320">
        <v>9319</v>
      </c>
      <c r="J333" s="4320">
        <v>1010</v>
      </c>
      <c r="K333" s="4320">
        <v>1061</v>
      </c>
      <c r="L333" s="4320">
        <v>566</v>
      </c>
      <c r="M333" s="4320">
        <v>3274</v>
      </c>
      <c r="N333" s="4320">
        <v>985</v>
      </c>
      <c r="O333" s="4320">
        <v>810</v>
      </c>
      <c r="P333" s="4320">
        <v>374</v>
      </c>
      <c r="Q333" s="4320">
        <v>1239</v>
      </c>
      <c r="R333" s="4799"/>
      <c r="T333" s="6170"/>
    </row>
    <row r="334" spans="2:30" ht="11.1" customHeight="1">
      <c r="B334" s="4189"/>
      <c r="C334" s="4189" t="s">
        <v>135</v>
      </c>
      <c r="I334" s="4320">
        <v>6541</v>
      </c>
      <c r="J334" s="4320">
        <v>894</v>
      </c>
      <c r="K334" s="4320">
        <v>765</v>
      </c>
      <c r="L334" s="4320">
        <v>480</v>
      </c>
      <c r="M334" s="4320">
        <v>1849</v>
      </c>
      <c r="N334" s="4320">
        <v>870</v>
      </c>
      <c r="O334" s="4320">
        <v>639</v>
      </c>
      <c r="P334" s="4320">
        <v>259</v>
      </c>
      <c r="Q334" s="4320">
        <v>785</v>
      </c>
      <c r="R334" s="4799"/>
      <c r="T334" s="6170"/>
    </row>
    <row r="335" spans="2:30" ht="11.1" customHeight="1">
      <c r="B335" s="4189"/>
      <c r="C335" s="4189" t="s">
        <v>136</v>
      </c>
      <c r="I335" s="4320">
        <v>5134</v>
      </c>
      <c r="J335" s="4320">
        <v>686</v>
      </c>
      <c r="K335" s="4320">
        <v>520</v>
      </c>
      <c r="L335" s="4320">
        <v>433</v>
      </c>
      <c r="M335" s="4320">
        <v>1193</v>
      </c>
      <c r="N335" s="4320">
        <v>1021</v>
      </c>
      <c r="O335" s="4320">
        <v>524</v>
      </c>
      <c r="P335" s="4320">
        <v>206</v>
      </c>
      <c r="Q335" s="4320">
        <v>551</v>
      </c>
      <c r="R335" s="4799"/>
      <c r="T335" s="6170"/>
    </row>
    <row r="336" spans="2:30" ht="11.1" customHeight="1">
      <c r="B336" s="4189"/>
      <c r="C336" s="4189" t="s">
        <v>1138</v>
      </c>
      <c r="I336" s="4320">
        <v>3648</v>
      </c>
      <c r="J336" s="4320">
        <v>441</v>
      </c>
      <c r="K336" s="4320">
        <v>353</v>
      </c>
      <c r="L336" s="4320">
        <v>261</v>
      </c>
      <c r="M336" s="4320">
        <v>806</v>
      </c>
      <c r="N336" s="4320">
        <v>883</v>
      </c>
      <c r="O336" s="4320">
        <v>331</v>
      </c>
      <c r="P336" s="4320">
        <v>129</v>
      </c>
      <c r="Q336" s="4320">
        <v>444</v>
      </c>
      <c r="R336" s="4799"/>
      <c r="T336" s="6170"/>
    </row>
    <row r="337" spans="1:30" ht="11.1" customHeight="1">
      <c r="A337" s="4193"/>
      <c r="B337" s="3600"/>
      <c r="C337" s="3600" t="s">
        <v>703</v>
      </c>
      <c r="D337" s="4849"/>
      <c r="E337" s="4849"/>
      <c r="F337" s="4849"/>
      <c r="G337" s="4849"/>
      <c r="H337" s="4849"/>
      <c r="I337" s="3262">
        <v>2471</v>
      </c>
      <c r="J337" s="3262">
        <v>216</v>
      </c>
      <c r="K337" s="3262">
        <v>309</v>
      </c>
      <c r="L337" s="3262">
        <v>188</v>
      </c>
      <c r="M337" s="3262">
        <v>509</v>
      </c>
      <c r="N337" s="3262">
        <v>570</v>
      </c>
      <c r="O337" s="3262">
        <v>288</v>
      </c>
      <c r="P337" s="3262">
        <v>97</v>
      </c>
      <c r="Q337" s="3262">
        <v>294</v>
      </c>
      <c r="R337" s="3233"/>
      <c r="S337" s="3233"/>
      <c r="T337" s="6171"/>
      <c r="U337" s="3233"/>
      <c r="V337" s="3233"/>
      <c r="W337" s="3233"/>
      <c r="X337" s="3233"/>
      <c r="Y337" s="3233"/>
      <c r="Z337" s="3233"/>
      <c r="AA337" s="3233"/>
      <c r="AB337" s="3233"/>
      <c r="AC337" s="3233"/>
      <c r="AD337" s="3233"/>
    </row>
    <row r="338" spans="1:30" ht="11.1" customHeight="1"/>
    <row r="339" spans="1:30" ht="11.1" customHeight="1">
      <c r="A339" s="4187" t="s">
        <v>2525</v>
      </c>
      <c r="I339" s="4799"/>
      <c r="R339" s="4799"/>
    </row>
    <row r="340" spans="1:30" ht="11.1" customHeight="1">
      <c r="A340" s="4187" t="s">
        <v>463</v>
      </c>
      <c r="I340" s="4799"/>
      <c r="R340" s="4799"/>
    </row>
    <row r="341" spans="1:30" ht="11.1" customHeight="1"/>
    <row r="342" spans="1:30" s="4797" customFormat="1" ht="12.95" customHeight="1">
      <c r="A342" s="6639" t="s">
        <v>1417</v>
      </c>
      <c r="B342" s="772" t="s">
        <v>893</v>
      </c>
      <c r="C342" s="772"/>
      <c r="D342" s="772"/>
      <c r="E342" s="772"/>
      <c r="F342" s="772"/>
      <c r="G342" s="772"/>
      <c r="H342" s="772"/>
      <c r="I342" s="770"/>
      <c r="J342" s="770"/>
      <c r="K342" s="770"/>
      <c r="L342" s="770"/>
      <c r="M342" s="770"/>
      <c r="N342" s="770"/>
      <c r="O342" s="771"/>
      <c r="P342" s="6154"/>
      <c r="Q342" s="771"/>
      <c r="R342" s="771"/>
      <c r="S342" s="771"/>
      <c r="T342" s="771"/>
      <c r="U342" s="771"/>
      <c r="V342" s="771"/>
      <c r="W342" s="771"/>
      <c r="X342" s="771"/>
      <c r="Y342" s="771"/>
      <c r="Z342" s="771"/>
      <c r="AA342" s="771"/>
      <c r="AB342" s="771"/>
      <c r="AC342" s="771"/>
      <c r="AD342" s="771"/>
    </row>
    <row r="343" spans="1:30" s="4797" customFormat="1" ht="12.95" customHeight="1">
      <c r="A343" s="6639"/>
      <c r="B343" s="772" t="s">
        <v>892</v>
      </c>
      <c r="C343" s="772"/>
      <c r="D343" s="2845"/>
      <c r="E343" s="2845"/>
      <c r="F343" s="2845"/>
      <c r="G343" s="2845"/>
      <c r="H343" s="2845"/>
      <c r="I343" s="770"/>
      <c r="J343" s="770"/>
      <c r="K343" s="770"/>
      <c r="L343" s="770"/>
      <c r="M343" s="770"/>
      <c r="N343" s="770"/>
      <c r="O343" s="770"/>
      <c r="P343" s="770"/>
      <c r="Q343" s="771"/>
      <c r="R343" s="771"/>
      <c r="S343" s="771"/>
      <c r="T343" s="771"/>
      <c r="U343" s="771"/>
      <c r="V343" s="771"/>
      <c r="W343" s="771"/>
      <c r="X343" s="771"/>
      <c r="Y343" s="771"/>
      <c r="Z343" s="771"/>
      <c r="AA343" s="771"/>
      <c r="AB343" s="771"/>
      <c r="AC343" s="771"/>
      <c r="AD343" s="771"/>
    </row>
    <row r="344" spans="1:30" ht="11.1" customHeight="1">
      <c r="A344" s="4187"/>
      <c r="I344" s="821"/>
      <c r="J344" s="821"/>
      <c r="K344" s="821"/>
      <c r="L344" s="821"/>
      <c r="M344" s="821"/>
      <c r="N344" s="821"/>
      <c r="O344" s="821"/>
      <c r="P344" s="821"/>
      <c r="Q344" s="821"/>
      <c r="R344" s="4799"/>
    </row>
    <row r="345" spans="1:30" ht="11.1" customHeight="1">
      <c r="A345" s="4185"/>
      <c r="B345" s="193"/>
      <c r="C345" s="193"/>
      <c r="D345" s="193"/>
      <c r="E345" s="193"/>
      <c r="F345" s="193"/>
      <c r="G345" s="193"/>
      <c r="H345" s="650"/>
      <c r="I345" s="6119"/>
      <c r="J345" s="6119"/>
      <c r="K345" s="6119"/>
      <c r="L345" s="6119"/>
      <c r="M345" s="6119"/>
      <c r="N345" s="6119"/>
      <c r="O345" s="6119"/>
      <c r="P345" s="6119"/>
      <c r="Q345" s="6119" t="s">
        <v>1566</v>
      </c>
      <c r="R345" s="650"/>
      <c r="S345" s="650"/>
      <c r="T345" s="650"/>
      <c r="U345" s="650"/>
      <c r="V345" s="650"/>
      <c r="W345" s="650"/>
      <c r="X345" s="650"/>
      <c r="Y345" s="650"/>
      <c r="Z345" s="650"/>
      <c r="AA345" s="650"/>
      <c r="AB345" s="650"/>
      <c r="AC345" s="650"/>
      <c r="AD345" s="650"/>
    </row>
    <row r="346" spans="1:30" ht="11.1" customHeight="1">
      <c r="H346" s="4799"/>
      <c r="I346" s="821"/>
      <c r="J346" s="821" t="s">
        <v>1106</v>
      </c>
      <c r="K346" s="821" t="s">
        <v>1648</v>
      </c>
      <c r="L346" s="821" t="s">
        <v>1107</v>
      </c>
      <c r="N346" s="821" t="s">
        <v>1170</v>
      </c>
      <c r="O346" s="821"/>
      <c r="P346" s="821"/>
      <c r="Q346" s="821" t="s">
        <v>3322</v>
      </c>
      <c r="R346" s="4799"/>
    </row>
    <row r="347" spans="1:30" s="6162" customFormat="1" ht="11.1" customHeight="1">
      <c r="A347" s="6120"/>
      <c r="B347" s="6121"/>
      <c r="C347" s="6121"/>
      <c r="D347" s="6122"/>
      <c r="E347" s="6122"/>
      <c r="F347" s="6123"/>
      <c r="G347" s="6122"/>
      <c r="H347" s="4194"/>
      <c r="I347" s="4657" t="s">
        <v>244</v>
      </c>
      <c r="J347" s="3432"/>
      <c r="K347" s="3432" t="s">
        <v>3216</v>
      </c>
      <c r="L347" s="4194"/>
      <c r="M347" s="3432" t="s">
        <v>1108</v>
      </c>
      <c r="N347" s="3432"/>
      <c r="O347" s="3432" t="s">
        <v>1070</v>
      </c>
      <c r="P347" s="3432" t="s">
        <v>711</v>
      </c>
      <c r="Q347" s="3432" t="s">
        <v>244</v>
      </c>
      <c r="R347" s="4194"/>
      <c r="S347" s="4194"/>
      <c r="T347" s="3233"/>
      <c r="U347" s="3233"/>
      <c r="V347" s="3233"/>
      <c r="W347" s="3233"/>
      <c r="X347" s="3233"/>
      <c r="Y347" s="3233"/>
      <c r="Z347" s="3233"/>
      <c r="AA347" s="3233"/>
      <c r="AB347" s="3233"/>
      <c r="AC347" s="3233"/>
      <c r="AD347" s="3233"/>
    </row>
    <row r="348" spans="1:30" ht="11.1" customHeight="1">
      <c r="A348" s="146"/>
      <c r="B348" s="193"/>
      <c r="C348" s="193"/>
      <c r="D348" s="193"/>
      <c r="E348" s="193"/>
      <c r="F348" s="193"/>
      <c r="G348" s="193"/>
      <c r="H348" s="193"/>
      <c r="I348" s="650"/>
      <c r="J348" s="650"/>
      <c r="K348" s="650"/>
      <c r="L348" s="650"/>
      <c r="M348" s="650"/>
      <c r="N348" s="650"/>
      <c r="O348" s="650"/>
      <c r="P348" s="650"/>
      <c r="Q348" s="650"/>
      <c r="R348" s="650"/>
      <c r="S348" s="98"/>
      <c r="T348" s="98"/>
      <c r="U348" s="98"/>
      <c r="V348" s="98"/>
      <c r="W348" s="98"/>
      <c r="X348" s="98"/>
      <c r="Y348" s="98"/>
      <c r="Z348" s="98"/>
      <c r="AA348" s="98"/>
      <c r="AB348" s="98"/>
      <c r="AC348" s="98"/>
      <c r="AD348" s="98"/>
    </row>
    <row r="349" spans="1:30" ht="11.1" customHeight="1">
      <c r="A349" s="6178" t="s">
        <v>244</v>
      </c>
      <c r="B349" s="192" t="s">
        <v>561</v>
      </c>
      <c r="I349" s="110"/>
      <c r="J349" s="110"/>
      <c r="K349" s="110"/>
      <c r="L349" s="110"/>
      <c r="M349" s="110"/>
      <c r="N349" s="110"/>
      <c r="O349" s="110"/>
      <c r="P349" s="110"/>
      <c r="Q349" s="110"/>
      <c r="R349" s="4799"/>
    </row>
    <row r="350" spans="1:30" ht="11.1" customHeight="1">
      <c r="B350" s="2465" t="s">
        <v>2084</v>
      </c>
      <c r="C350" s="2465"/>
      <c r="I350" s="4320">
        <v>244488</v>
      </c>
      <c r="J350" s="4320">
        <v>24884</v>
      </c>
      <c r="K350" s="4320">
        <v>33641</v>
      </c>
      <c r="L350" s="4320">
        <v>18302</v>
      </c>
      <c r="M350" s="4320">
        <v>65692</v>
      </c>
      <c r="N350" s="4320">
        <v>38075</v>
      </c>
      <c r="O350" s="4320">
        <v>21198</v>
      </c>
      <c r="P350" s="4320">
        <v>9848</v>
      </c>
      <c r="Q350" s="4320">
        <v>32848</v>
      </c>
      <c r="R350" s="4799"/>
    </row>
    <row r="351" spans="1:30" ht="11.1" customHeight="1">
      <c r="C351" s="4190" t="s">
        <v>121</v>
      </c>
      <c r="I351" s="4320">
        <v>11586</v>
      </c>
      <c r="J351" s="4320">
        <v>1193</v>
      </c>
      <c r="K351" s="4320">
        <v>1764</v>
      </c>
      <c r="L351" s="4320">
        <v>808</v>
      </c>
      <c r="M351" s="4320">
        <v>3175</v>
      </c>
      <c r="N351" s="4320">
        <v>1593</v>
      </c>
      <c r="O351" s="4320">
        <v>975</v>
      </c>
      <c r="P351" s="4320">
        <v>565</v>
      </c>
      <c r="Q351" s="4320">
        <v>1513</v>
      </c>
      <c r="R351" s="4799"/>
    </row>
    <row r="352" spans="1:30" ht="11.1" customHeight="1">
      <c r="C352" s="4189" t="s">
        <v>122</v>
      </c>
      <c r="I352" s="4320">
        <v>12083</v>
      </c>
      <c r="J352" s="4320">
        <v>1290</v>
      </c>
      <c r="K352" s="4320">
        <v>2038</v>
      </c>
      <c r="L352" s="4320">
        <v>925</v>
      </c>
      <c r="M352" s="4320">
        <v>3057</v>
      </c>
      <c r="N352" s="4320">
        <v>1512</v>
      </c>
      <c r="O352" s="4320">
        <v>1163</v>
      </c>
      <c r="P352" s="4320">
        <v>644</v>
      </c>
      <c r="Q352" s="4320">
        <v>1454</v>
      </c>
      <c r="R352" s="4799"/>
    </row>
    <row r="353" spans="3:18" ht="11.1" customHeight="1">
      <c r="C353" s="4189" t="s">
        <v>123</v>
      </c>
      <c r="I353" s="4320">
        <v>10400</v>
      </c>
      <c r="J353" s="4320">
        <v>1183</v>
      </c>
      <c r="K353" s="4320">
        <v>1566</v>
      </c>
      <c r="L353" s="4320">
        <v>712</v>
      </c>
      <c r="M353" s="4320">
        <v>2658</v>
      </c>
      <c r="N353" s="4320">
        <v>1323</v>
      </c>
      <c r="O353" s="4320">
        <v>1158</v>
      </c>
      <c r="P353" s="4320">
        <v>595</v>
      </c>
      <c r="Q353" s="4320">
        <v>1205</v>
      </c>
      <c r="R353" s="4799"/>
    </row>
    <row r="354" spans="3:18" ht="11.1" customHeight="1">
      <c r="C354" s="4189" t="s">
        <v>124</v>
      </c>
      <c r="I354" s="4320">
        <v>8649</v>
      </c>
      <c r="J354" s="4320">
        <v>988</v>
      </c>
      <c r="K354" s="4320">
        <v>1134</v>
      </c>
      <c r="L354" s="4320">
        <v>691</v>
      </c>
      <c r="M354" s="4320">
        <v>2167</v>
      </c>
      <c r="N354" s="4320">
        <v>1217</v>
      </c>
      <c r="O354" s="4320">
        <v>922</v>
      </c>
      <c r="P354" s="4320">
        <v>468</v>
      </c>
      <c r="Q354" s="4320">
        <v>1062</v>
      </c>
      <c r="R354" s="4799"/>
    </row>
    <row r="355" spans="3:18" ht="11.1" customHeight="1">
      <c r="C355" s="4189" t="s">
        <v>125</v>
      </c>
      <c r="I355" s="4320">
        <v>13056</v>
      </c>
      <c r="J355" s="4320">
        <v>1124</v>
      </c>
      <c r="K355" s="4320">
        <v>2474</v>
      </c>
      <c r="L355" s="4320">
        <v>1337</v>
      </c>
      <c r="M355" s="4320">
        <v>2674</v>
      </c>
      <c r="N355" s="4320">
        <v>2314</v>
      </c>
      <c r="O355" s="4320">
        <v>1114</v>
      </c>
      <c r="P355" s="4320">
        <v>451</v>
      </c>
      <c r="Q355" s="4320">
        <v>1568</v>
      </c>
      <c r="R355" s="4799"/>
    </row>
    <row r="356" spans="3:18" ht="11.1" customHeight="1">
      <c r="C356" s="4189" t="s">
        <v>126</v>
      </c>
      <c r="I356" s="4320">
        <v>20134</v>
      </c>
      <c r="J356" s="4320">
        <v>1786</v>
      </c>
      <c r="K356" s="4320">
        <v>3578</v>
      </c>
      <c r="L356" s="4320">
        <v>1655</v>
      </c>
      <c r="M356" s="4320">
        <v>4657</v>
      </c>
      <c r="N356" s="4320">
        <v>3542</v>
      </c>
      <c r="O356" s="4320">
        <v>1405</v>
      </c>
      <c r="P356" s="4320">
        <v>667</v>
      </c>
      <c r="Q356" s="4320">
        <v>2844</v>
      </c>
      <c r="R356" s="4799"/>
    </row>
    <row r="357" spans="3:18" ht="11.1" customHeight="1">
      <c r="C357" s="4189" t="s">
        <v>127</v>
      </c>
      <c r="I357" s="4320">
        <v>20894</v>
      </c>
      <c r="J357" s="4320">
        <v>1909</v>
      </c>
      <c r="K357" s="4320">
        <v>3554</v>
      </c>
      <c r="L357" s="4320">
        <v>1553</v>
      </c>
      <c r="M357" s="4320">
        <v>5756</v>
      </c>
      <c r="N357" s="4320">
        <v>3046</v>
      </c>
      <c r="O357" s="4320">
        <v>1474</v>
      </c>
      <c r="P357" s="4320">
        <v>712</v>
      </c>
      <c r="Q357" s="4320">
        <v>2890</v>
      </c>
      <c r="R357" s="4799"/>
    </row>
    <row r="358" spans="3:18" ht="11.1" customHeight="1">
      <c r="C358" s="4189" t="s">
        <v>128</v>
      </c>
      <c r="I358" s="4320">
        <v>18113</v>
      </c>
      <c r="J358" s="4320">
        <v>1699</v>
      </c>
      <c r="K358" s="4320">
        <v>2970</v>
      </c>
      <c r="L358" s="4320">
        <v>1337</v>
      </c>
      <c r="M358" s="4320">
        <v>5003</v>
      </c>
      <c r="N358" s="4320">
        <v>2329</v>
      </c>
      <c r="O358" s="4320">
        <v>1470</v>
      </c>
      <c r="P358" s="4320">
        <v>817</v>
      </c>
      <c r="Q358" s="4320">
        <v>2488</v>
      </c>
      <c r="R358" s="4799"/>
    </row>
    <row r="359" spans="3:18" ht="11.1" customHeight="1">
      <c r="C359" s="4189" t="s">
        <v>129</v>
      </c>
      <c r="I359" s="4320">
        <v>16382</v>
      </c>
      <c r="J359" s="4320">
        <v>1866</v>
      </c>
      <c r="K359" s="4320">
        <v>2514</v>
      </c>
      <c r="L359" s="4320">
        <v>1216</v>
      </c>
      <c r="M359" s="4320">
        <v>4099</v>
      </c>
      <c r="N359" s="4320">
        <v>2133</v>
      </c>
      <c r="O359" s="4320">
        <v>1479</v>
      </c>
      <c r="P359" s="4320">
        <v>824</v>
      </c>
      <c r="Q359" s="4320">
        <v>2251</v>
      </c>
      <c r="R359" s="4799"/>
    </row>
    <row r="360" spans="3:18" ht="11.1" customHeight="1">
      <c r="C360" s="4189" t="s">
        <v>130</v>
      </c>
      <c r="I360" s="4320">
        <v>14989</v>
      </c>
      <c r="J360" s="4320">
        <v>1632</v>
      </c>
      <c r="K360" s="4320">
        <v>2086</v>
      </c>
      <c r="L360" s="4320">
        <v>1212</v>
      </c>
      <c r="M360" s="4320">
        <v>3393</v>
      </c>
      <c r="N360" s="4320">
        <v>2357</v>
      </c>
      <c r="O360" s="4320">
        <v>1521</v>
      </c>
      <c r="P360" s="4320">
        <v>729</v>
      </c>
      <c r="Q360" s="4320">
        <v>2059</v>
      </c>
      <c r="R360" s="4799"/>
    </row>
    <row r="361" spans="3:18" ht="11.1" customHeight="1">
      <c r="C361" s="4189" t="s">
        <v>131</v>
      </c>
      <c r="I361" s="4320">
        <v>13602</v>
      </c>
      <c r="J361" s="4320">
        <v>1311</v>
      </c>
      <c r="K361" s="4320">
        <v>1601</v>
      </c>
      <c r="L361" s="4320">
        <v>953</v>
      </c>
      <c r="M361" s="4320">
        <v>3558</v>
      </c>
      <c r="N361" s="4320">
        <v>2190</v>
      </c>
      <c r="O361" s="4320">
        <v>1280</v>
      </c>
      <c r="P361" s="4320">
        <v>606</v>
      </c>
      <c r="Q361" s="4320">
        <v>2103</v>
      </c>
      <c r="R361" s="4799"/>
    </row>
    <row r="362" spans="3:18" ht="11.1" customHeight="1">
      <c r="C362" s="4189" t="s">
        <v>132</v>
      </c>
      <c r="I362" s="4320">
        <v>15629</v>
      </c>
      <c r="J362" s="4320">
        <v>1384</v>
      </c>
      <c r="K362" s="4320">
        <v>1670</v>
      </c>
      <c r="L362" s="4320">
        <v>1002</v>
      </c>
      <c r="M362" s="4320">
        <v>5241</v>
      </c>
      <c r="N362" s="4320">
        <v>2062</v>
      </c>
      <c r="O362" s="4320">
        <v>1322</v>
      </c>
      <c r="P362" s="4320">
        <v>674</v>
      </c>
      <c r="Q362" s="4320">
        <v>2274</v>
      </c>
      <c r="R362" s="4799"/>
    </row>
    <row r="363" spans="3:18" ht="11.1" customHeight="1">
      <c r="C363" s="4189" t="s">
        <v>133</v>
      </c>
      <c r="I363" s="4320">
        <v>15680</v>
      </c>
      <c r="J363" s="4320">
        <v>1433</v>
      </c>
      <c r="K363" s="4320">
        <v>1583</v>
      </c>
      <c r="L363" s="4320">
        <v>963</v>
      </c>
      <c r="M363" s="4320">
        <v>5828</v>
      </c>
      <c r="N363" s="4320">
        <v>1856</v>
      </c>
      <c r="O363" s="4320">
        <v>1336</v>
      </c>
      <c r="P363" s="4320">
        <v>550</v>
      </c>
      <c r="Q363" s="4320">
        <v>2131</v>
      </c>
      <c r="R363" s="4799"/>
    </row>
    <row r="364" spans="3:18" ht="11.1" customHeight="1">
      <c r="C364" s="4189" t="s">
        <v>134</v>
      </c>
      <c r="I364" s="4320">
        <v>14682</v>
      </c>
      <c r="J364" s="4320">
        <v>1749</v>
      </c>
      <c r="K364" s="4320">
        <v>1363</v>
      </c>
      <c r="L364" s="4320">
        <v>1009</v>
      </c>
      <c r="M364" s="4320">
        <v>5061</v>
      </c>
      <c r="N364" s="4320">
        <v>1954</v>
      </c>
      <c r="O364" s="4320">
        <v>1151</v>
      </c>
      <c r="P364" s="4320">
        <v>435</v>
      </c>
      <c r="Q364" s="4320">
        <v>1960</v>
      </c>
      <c r="R364" s="4799"/>
    </row>
    <row r="365" spans="3:18" ht="11.1" customHeight="1">
      <c r="C365" s="4189" t="s">
        <v>135</v>
      </c>
      <c r="I365" s="4320">
        <v>10550</v>
      </c>
      <c r="J365" s="4320">
        <v>1374</v>
      </c>
      <c r="K365" s="4320">
        <v>1087</v>
      </c>
      <c r="L365" s="4320">
        <v>844</v>
      </c>
      <c r="M365" s="4320">
        <v>2774</v>
      </c>
      <c r="N365" s="4320">
        <v>1913</v>
      </c>
      <c r="O365" s="4320">
        <v>952</v>
      </c>
      <c r="P365" s="4320">
        <v>327</v>
      </c>
      <c r="Q365" s="4320">
        <v>1279</v>
      </c>
      <c r="R365" s="4799"/>
    </row>
    <row r="366" spans="3:18" ht="11.1" customHeight="1">
      <c r="C366" s="4189" t="s">
        <v>136</v>
      </c>
      <c r="I366" s="4320">
        <v>11602</v>
      </c>
      <c r="J366" s="4320">
        <v>1321</v>
      </c>
      <c r="K366" s="4320">
        <v>1016</v>
      </c>
      <c r="L366" s="4320">
        <v>889</v>
      </c>
      <c r="M366" s="4320">
        <v>2831</v>
      </c>
      <c r="N366" s="4320">
        <v>2762</v>
      </c>
      <c r="O366" s="4320">
        <v>1008</v>
      </c>
      <c r="P366" s="4320">
        <v>295</v>
      </c>
      <c r="Q366" s="4320">
        <v>1480</v>
      </c>
      <c r="R366" s="4799"/>
    </row>
    <row r="367" spans="3:18" ht="11.1" customHeight="1">
      <c r="C367" s="4189" t="s">
        <v>1138</v>
      </c>
      <c r="I367" s="4320">
        <v>8517</v>
      </c>
      <c r="J367" s="4320">
        <v>864</v>
      </c>
      <c r="K367" s="4320">
        <v>763</v>
      </c>
      <c r="L367" s="4320">
        <v>620</v>
      </c>
      <c r="M367" s="4320">
        <v>1993</v>
      </c>
      <c r="N367" s="4320">
        <v>2177</v>
      </c>
      <c r="O367" s="4320">
        <v>676</v>
      </c>
      <c r="P367" s="4320">
        <v>234</v>
      </c>
      <c r="Q367" s="4320">
        <v>1190</v>
      </c>
      <c r="R367" s="4799"/>
    </row>
    <row r="368" spans="3:18" ht="11.1" customHeight="1">
      <c r="C368" s="192" t="s">
        <v>703</v>
      </c>
      <c r="I368" s="4320">
        <v>7940</v>
      </c>
      <c r="J368" s="4320">
        <v>778</v>
      </c>
      <c r="K368" s="4320">
        <v>880</v>
      </c>
      <c r="L368" s="4320">
        <v>576</v>
      </c>
      <c r="M368" s="4320">
        <v>1767</v>
      </c>
      <c r="N368" s="4320">
        <v>1795</v>
      </c>
      <c r="O368" s="4320">
        <v>792</v>
      </c>
      <c r="P368" s="4320">
        <v>255</v>
      </c>
      <c r="Q368" s="4320">
        <v>1097</v>
      </c>
      <c r="R368" s="4799"/>
    </row>
    <row r="369" spans="2:18" ht="11.1" customHeight="1">
      <c r="B369" s="2465" t="s">
        <v>560</v>
      </c>
      <c r="C369" s="2465"/>
      <c r="I369" s="4320"/>
      <c r="J369" s="4320"/>
      <c r="K369" s="4320"/>
      <c r="L369" s="4320"/>
      <c r="M369" s="4320"/>
      <c r="N369" s="4320"/>
      <c r="O369" s="4320"/>
      <c r="P369" s="4320"/>
      <c r="Q369" s="4320"/>
      <c r="R369" s="4799"/>
    </row>
    <row r="370" spans="2:18" ht="11.1" customHeight="1">
      <c r="B370" s="2465" t="s">
        <v>2084</v>
      </c>
      <c r="C370" s="2465"/>
      <c r="I370" s="4320">
        <v>204276</v>
      </c>
      <c r="J370" s="4320">
        <v>20579</v>
      </c>
      <c r="K370" s="4320">
        <v>29918</v>
      </c>
      <c r="L370" s="4320">
        <v>14982</v>
      </c>
      <c r="M370" s="4320">
        <v>54009</v>
      </c>
      <c r="N370" s="4320">
        <v>30221</v>
      </c>
      <c r="O370" s="4320">
        <v>18340</v>
      </c>
      <c r="P370" s="4320">
        <v>8831</v>
      </c>
      <c r="Q370" s="4320">
        <v>27396</v>
      </c>
      <c r="R370" s="4799"/>
    </row>
    <row r="371" spans="2:18" ht="11.1" customHeight="1">
      <c r="C371" s="4189" t="s">
        <v>121</v>
      </c>
      <c r="I371" s="4320">
        <v>12125</v>
      </c>
      <c r="J371" s="4320">
        <v>1295</v>
      </c>
      <c r="K371" s="4320">
        <v>1828</v>
      </c>
      <c r="L371" s="4320">
        <v>917</v>
      </c>
      <c r="M371" s="4320">
        <v>3176</v>
      </c>
      <c r="N371" s="4320">
        <v>1670</v>
      </c>
      <c r="O371" s="4320">
        <v>1061</v>
      </c>
      <c r="P371" s="4320">
        <v>544</v>
      </c>
      <c r="Q371" s="4320">
        <v>1634</v>
      </c>
      <c r="R371" s="4799"/>
    </row>
    <row r="372" spans="2:18" ht="11.1" customHeight="1">
      <c r="C372" s="4189" t="s">
        <v>122</v>
      </c>
      <c r="I372" s="4320">
        <v>12369</v>
      </c>
      <c r="J372" s="4320">
        <v>1309</v>
      </c>
      <c r="K372" s="4320">
        <v>1957</v>
      </c>
      <c r="L372" s="4320">
        <v>949</v>
      </c>
      <c r="M372" s="4320">
        <v>3148</v>
      </c>
      <c r="N372" s="4320">
        <v>1624</v>
      </c>
      <c r="O372" s="4320">
        <v>1214</v>
      </c>
      <c r="P372" s="4320">
        <v>700</v>
      </c>
      <c r="Q372" s="4320">
        <v>1468</v>
      </c>
      <c r="R372" s="4799"/>
    </row>
    <row r="373" spans="2:18" ht="11.1" customHeight="1">
      <c r="C373" s="4189" t="s">
        <v>123</v>
      </c>
      <c r="I373" s="4320">
        <v>10975</v>
      </c>
      <c r="J373" s="4320">
        <v>1242</v>
      </c>
      <c r="K373" s="4320">
        <v>1629</v>
      </c>
      <c r="L373" s="4320">
        <v>785</v>
      </c>
      <c r="M373" s="4320">
        <v>2872</v>
      </c>
      <c r="N373" s="4320">
        <v>1428</v>
      </c>
      <c r="O373" s="4320">
        <v>1169</v>
      </c>
      <c r="P373" s="4320">
        <v>630</v>
      </c>
      <c r="Q373" s="4320">
        <v>1220</v>
      </c>
      <c r="R373" s="4799"/>
    </row>
    <row r="374" spans="2:18" ht="11.1" customHeight="1">
      <c r="C374" s="4189" t="s">
        <v>124</v>
      </c>
      <c r="I374" s="4320">
        <v>8886</v>
      </c>
      <c r="J374" s="4320">
        <v>1058</v>
      </c>
      <c r="K374" s="4320">
        <v>1043</v>
      </c>
      <c r="L374" s="4320">
        <v>641</v>
      </c>
      <c r="M374" s="4320">
        <v>2326</v>
      </c>
      <c r="N374" s="4320">
        <v>1211</v>
      </c>
      <c r="O374" s="4320">
        <v>1041</v>
      </c>
      <c r="P374" s="4320">
        <v>487</v>
      </c>
      <c r="Q374" s="4320">
        <v>1079</v>
      </c>
      <c r="R374" s="4799"/>
    </row>
    <row r="375" spans="2:18" ht="11.1" customHeight="1">
      <c r="C375" s="4189" t="s">
        <v>125</v>
      </c>
      <c r="I375" s="4320">
        <v>11581</v>
      </c>
      <c r="J375" s="4320">
        <v>1030</v>
      </c>
      <c r="K375" s="4320">
        <v>2045</v>
      </c>
      <c r="L375" s="4320">
        <v>1060</v>
      </c>
      <c r="M375" s="4320">
        <v>2390</v>
      </c>
      <c r="N375" s="4320">
        <v>2173</v>
      </c>
      <c r="O375" s="4320">
        <v>1012</v>
      </c>
      <c r="P375" s="4320">
        <v>474</v>
      </c>
      <c r="Q375" s="4320">
        <v>1397</v>
      </c>
      <c r="R375" s="4799"/>
    </row>
    <row r="376" spans="2:18" ht="11.1" customHeight="1">
      <c r="C376" s="4189" t="s">
        <v>126</v>
      </c>
      <c r="I376" s="4320">
        <v>18470</v>
      </c>
      <c r="J376" s="4320">
        <v>1475</v>
      </c>
      <c r="K376" s="4320">
        <v>3272</v>
      </c>
      <c r="L376" s="4320">
        <v>1515</v>
      </c>
      <c r="M376" s="4320">
        <v>4303</v>
      </c>
      <c r="N376" s="4320">
        <v>3349</v>
      </c>
      <c r="O376" s="4320">
        <v>1386</v>
      </c>
      <c r="P376" s="4320">
        <v>603</v>
      </c>
      <c r="Q376" s="4320">
        <v>2567</v>
      </c>
      <c r="R376" s="4799"/>
    </row>
    <row r="377" spans="2:18" ht="11.1" customHeight="1">
      <c r="C377" s="4189" t="s">
        <v>127</v>
      </c>
      <c r="I377" s="4320">
        <v>20248</v>
      </c>
      <c r="J377" s="4320">
        <v>1774</v>
      </c>
      <c r="K377" s="4320">
        <v>3264</v>
      </c>
      <c r="L377" s="4320">
        <v>1421</v>
      </c>
      <c r="M377" s="4320">
        <v>5713</v>
      </c>
      <c r="N377" s="4320">
        <v>3194</v>
      </c>
      <c r="O377" s="4320">
        <v>1431</v>
      </c>
      <c r="P377" s="4320">
        <v>636</v>
      </c>
      <c r="Q377" s="4320">
        <v>2815</v>
      </c>
      <c r="R377" s="4799"/>
    </row>
    <row r="378" spans="2:18" ht="11.1" customHeight="1">
      <c r="C378" s="4189" t="s">
        <v>128</v>
      </c>
      <c r="I378" s="4320">
        <v>17595</v>
      </c>
      <c r="J378" s="4320">
        <v>1673</v>
      </c>
      <c r="K378" s="4320">
        <v>2851</v>
      </c>
      <c r="L378" s="4320">
        <v>1216</v>
      </c>
      <c r="M378" s="4320">
        <v>4963</v>
      </c>
      <c r="N378" s="4320">
        <v>2393</v>
      </c>
      <c r="O378" s="4320">
        <v>1317</v>
      </c>
      <c r="P378" s="4320">
        <v>716</v>
      </c>
      <c r="Q378" s="4320">
        <v>2466</v>
      </c>
      <c r="R378" s="4799"/>
    </row>
    <row r="379" spans="2:18" ht="11.1" customHeight="1">
      <c r="C379" s="4189" t="s">
        <v>129</v>
      </c>
      <c r="I379" s="4320">
        <v>16049</v>
      </c>
      <c r="J379" s="4320">
        <v>1722</v>
      </c>
      <c r="K379" s="4320">
        <v>2552</v>
      </c>
      <c r="L379" s="4320">
        <v>1107</v>
      </c>
      <c r="M379" s="4320">
        <v>4257</v>
      </c>
      <c r="N379" s="4320">
        <v>1953</v>
      </c>
      <c r="O379" s="4320">
        <v>1477</v>
      </c>
      <c r="P379" s="4320">
        <v>771</v>
      </c>
      <c r="Q379" s="4320">
        <v>2210</v>
      </c>
      <c r="R379" s="4799"/>
    </row>
    <row r="380" spans="2:18" ht="11.1" customHeight="1">
      <c r="B380" s="4189"/>
      <c r="C380" s="4189" t="s">
        <v>130</v>
      </c>
      <c r="I380" s="4320">
        <v>14114</v>
      </c>
      <c r="J380" s="4320">
        <v>1599</v>
      </c>
      <c r="K380" s="4320">
        <v>2114</v>
      </c>
      <c r="L380" s="4320">
        <v>1102</v>
      </c>
      <c r="M380" s="4320">
        <v>3178</v>
      </c>
      <c r="N380" s="4320">
        <v>2067</v>
      </c>
      <c r="O380" s="4320">
        <v>1332</v>
      </c>
      <c r="P380" s="4320">
        <v>668</v>
      </c>
      <c r="Q380" s="4320">
        <v>2054</v>
      </c>
      <c r="R380" s="4799"/>
    </row>
    <row r="381" spans="2:18" ht="11.1" customHeight="1">
      <c r="B381" s="4189"/>
      <c r="C381" s="4189" t="s">
        <v>131</v>
      </c>
      <c r="I381" s="4320">
        <v>12158</v>
      </c>
      <c r="J381" s="4320">
        <v>1249</v>
      </c>
      <c r="K381" s="4320">
        <v>1710</v>
      </c>
      <c r="L381" s="4320">
        <v>849</v>
      </c>
      <c r="M381" s="4320">
        <v>2879</v>
      </c>
      <c r="N381" s="4320">
        <v>1856</v>
      </c>
      <c r="O381" s="4320">
        <v>1234</v>
      </c>
      <c r="P381" s="4320">
        <v>585</v>
      </c>
      <c r="Q381" s="4320">
        <v>1796</v>
      </c>
      <c r="R381" s="4799"/>
    </row>
    <row r="382" spans="2:18" ht="11.1" customHeight="1">
      <c r="B382" s="4189"/>
      <c r="C382" s="4189" t="s">
        <v>132</v>
      </c>
      <c r="I382" s="4320">
        <v>12229</v>
      </c>
      <c r="J382" s="4320">
        <v>1090</v>
      </c>
      <c r="K382" s="4320">
        <v>1460</v>
      </c>
      <c r="L382" s="4320">
        <v>801</v>
      </c>
      <c r="M382" s="4320">
        <v>3709</v>
      </c>
      <c r="N382" s="4320">
        <v>1628</v>
      </c>
      <c r="O382" s="4320">
        <v>1115</v>
      </c>
      <c r="P382" s="4320">
        <v>543</v>
      </c>
      <c r="Q382" s="4320">
        <v>1883</v>
      </c>
      <c r="R382" s="4799"/>
    </row>
    <row r="383" spans="2:18" ht="11.1" customHeight="1">
      <c r="B383" s="4189"/>
      <c r="C383" s="4189" t="s">
        <v>133</v>
      </c>
      <c r="I383" s="4320">
        <v>10920</v>
      </c>
      <c r="J383" s="4320">
        <v>881</v>
      </c>
      <c r="K383" s="4320">
        <v>1278</v>
      </c>
      <c r="L383" s="4320">
        <v>675</v>
      </c>
      <c r="M383" s="4320">
        <v>3799</v>
      </c>
      <c r="N383" s="4320">
        <v>1258</v>
      </c>
      <c r="O383" s="4320">
        <v>973</v>
      </c>
      <c r="P383" s="4320">
        <v>476</v>
      </c>
      <c r="Q383" s="4320">
        <v>1580</v>
      </c>
      <c r="R383" s="4799"/>
    </row>
    <row r="384" spans="2:18" ht="11.1" customHeight="1">
      <c r="B384" s="4189"/>
      <c r="C384" s="4189" t="s">
        <v>134</v>
      </c>
      <c r="I384" s="4320">
        <v>9201</v>
      </c>
      <c r="J384" s="4320">
        <v>1062</v>
      </c>
      <c r="K384" s="4320">
        <v>1006</v>
      </c>
      <c r="L384" s="4320">
        <v>595</v>
      </c>
      <c r="M384" s="4320">
        <v>3188</v>
      </c>
      <c r="N384" s="4320">
        <v>993</v>
      </c>
      <c r="O384" s="4320">
        <v>840</v>
      </c>
      <c r="P384" s="4320">
        <v>341</v>
      </c>
      <c r="Q384" s="4320">
        <v>1176</v>
      </c>
      <c r="R384" s="4799"/>
    </row>
    <row r="385" spans="1:30" ht="11.1" customHeight="1">
      <c r="B385" s="4189"/>
      <c r="C385" s="4189" t="s">
        <v>135</v>
      </c>
      <c r="I385" s="4320">
        <v>5931</v>
      </c>
      <c r="J385" s="4320">
        <v>814</v>
      </c>
      <c r="K385" s="4320">
        <v>723</v>
      </c>
      <c r="L385" s="4320">
        <v>465</v>
      </c>
      <c r="M385" s="4320">
        <v>1552</v>
      </c>
      <c r="N385" s="4320">
        <v>862</v>
      </c>
      <c r="O385" s="4320">
        <v>596</v>
      </c>
      <c r="P385" s="4320">
        <v>233</v>
      </c>
      <c r="Q385" s="4320">
        <v>686</v>
      </c>
      <c r="R385" s="4799"/>
    </row>
    <row r="386" spans="1:30" ht="11.1" customHeight="1">
      <c r="B386" s="4189"/>
      <c r="C386" s="4189" t="s">
        <v>136</v>
      </c>
      <c r="I386" s="4320">
        <v>5569</v>
      </c>
      <c r="J386" s="4320">
        <v>695</v>
      </c>
      <c r="K386" s="4320">
        <v>529</v>
      </c>
      <c r="L386" s="4320">
        <v>440</v>
      </c>
      <c r="M386" s="4320">
        <v>1307</v>
      </c>
      <c r="N386" s="4320">
        <v>1195</v>
      </c>
      <c r="O386" s="4320">
        <v>543</v>
      </c>
      <c r="P386" s="4320">
        <v>217</v>
      </c>
      <c r="Q386" s="4320">
        <v>643</v>
      </c>
      <c r="R386" s="4799"/>
    </row>
    <row r="387" spans="1:30" ht="11.1" customHeight="1">
      <c r="B387" s="4189"/>
      <c r="C387" s="4189" t="s">
        <v>1138</v>
      </c>
      <c r="I387" s="4320">
        <v>3426</v>
      </c>
      <c r="J387" s="4320">
        <v>392</v>
      </c>
      <c r="K387" s="4320">
        <v>338</v>
      </c>
      <c r="L387" s="4320">
        <v>262</v>
      </c>
      <c r="M387" s="4320">
        <v>764</v>
      </c>
      <c r="N387" s="4320">
        <v>818</v>
      </c>
      <c r="O387" s="4320">
        <v>314</v>
      </c>
      <c r="P387" s="4320">
        <v>118</v>
      </c>
      <c r="Q387" s="4320">
        <v>420</v>
      </c>
      <c r="R387" s="4799"/>
    </row>
    <row r="388" spans="1:30" ht="11.1" customHeight="1">
      <c r="A388" s="4193"/>
      <c r="B388" s="3600"/>
      <c r="C388" s="3600" t="s">
        <v>703</v>
      </c>
      <c r="D388" s="4849"/>
      <c r="E388" s="4849"/>
      <c r="F388" s="4849"/>
      <c r="G388" s="4849"/>
      <c r="H388" s="4849"/>
      <c r="I388" s="3262">
        <v>2430</v>
      </c>
      <c r="J388" s="3262">
        <v>219</v>
      </c>
      <c r="K388" s="3262">
        <v>319</v>
      </c>
      <c r="L388" s="3262">
        <v>182</v>
      </c>
      <c r="M388" s="3262">
        <v>485</v>
      </c>
      <c r="N388" s="3262">
        <v>549</v>
      </c>
      <c r="O388" s="3262">
        <v>285</v>
      </c>
      <c r="P388" s="3262">
        <v>89</v>
      </c>
      <c r="Q388" s="3262">
        <v>302</v>
      </c>
      <c r="R388" s="3233"/>
      <c r="S388" s="3233"/>
      <c r="T388" s="3233"/>
      <c r="U388" s="3233"/>
      <c r="V388" s="3233"/>
      <c r="W388" s="3233"/>
      <c r="X388" s="3233"/>
      <c r="Y388" s="3233"/>
      <c r="Z388" s="3233"/>
      <c r="AA388" s="3233"/>
      <c r="AB388" s="3233"/>
      <c r="AC388" s="3233"/>
      <c r="AD388" s="3233"/>
    </row>
    <row r="389" spans="1:30" ht="11.1" customHeight="1">
      <c r="A389" s="4187"/>
      <c r="I389" s="4799"/>
      <c r="R389" s="4799"/>
    </row>
    <row r="390" spans="1:30" ht="11.1" customHeight="1">
      <c r="A390" s="4187" t="s">
        <v>2335</v>
      </c>
      <c r="I390" s="4799"/>
      <c r="R390" s="4799"/>
    </row>
    <row r="391" spans="1:30" ht="11.1" customHeight="1">
      <c r="A391" s="4187" t="s">
        <v>463</v>
      </c>
      <c r="I391" s="4799"/>
      <c r="R391" s="4799"/>
    </row>
    <row r="392" spans="1:30" ht="11.1" customHeight="1">
      <c r="A392" s="4187"/>
      <c r="I392" s="4799"/>
      <c r="R392" s="4799"/>
    </row>
    <row r="393" spans="1:30" s="4797" customFormat="1" ht="12.95" customHeight="1">
      <c r="A393" s="6639" t="s">
        <v>1513</v>
      </c>
      <c r="B393" s="772" t="s">
        <v>893</v>
      </c>
      <c r="C393" s="772"/>
      <c r="D393" s="772"/>
      <c r="E393" s="772"/>
      <c r="F393" s="772"/>
      <c r="G393" s="772"/>
      <c r="H393" s="772"/>
      <c r="I393" s="770"/>
      <c r="J393" s="770"/>
      <c r="K393" s="770"/>
      <c r="L393" s="770"/>
      <c r="M393" s="770"/>
      <c r="N393" s="770"/>
      <c r="O393" s="771"/>
      <c r="P393" s="6154"/>
      <c r="Q393" s="771"/>
      <c r="R393" s="771"/>
      <c r="S393" s="771"/>
      <c r="T393" s="771"/>
      <c r="U393" s="771"/>
      <c r="V393" s="771"/>
      <c r="W393" s="771"/>
      <c r="X393" s="771"/>
      <c r="Y393" s="771"/>
      <c r="Z393" s="771"/>
      <c r="AA393" s="771"/>
      <c r="AB393" s="771"/>
      <c r="AC393" s="771"/>
      <c r="AD393" s="771"/>
    </row>
    <row r="394" spans="1:30" s="4797" customFormat="1" ht="12.95" customHeight="1">
      <c r="A394" s="6639"/>
      <c r="B394" s="772" t="s">
        <v>892</v>
      </c>
      <c r="C394" s="772"/>
      <c r="D394" s="2845"/>
      <c r="E394" s="2845"/>
      <c r="F394" s="2845"/>
      <c r="G394" s="2845"/>
      <c r="H394" s="2845"/>
      <c r="I394" s="770"/>
      <c r="J394" s="770"/>
      <c r="K394" s="770"/>
      <c r="L394" s="770"/>
      <c r="M394" s="770"/>
      <c r="N394" s="770"/>
      <c r="O394" s="770"/>
      <c r="P394" s="770"/>
      <c r="Q394" s="771"/>
      <c r="R394" s="771"/>
      <c r="S394" s="771"/>
      <c r="T394" s="771"/>
      <c r="U394" s="771"/>
      <c r="V394" s="771"/>
      <c r="W394" s="771"/>
      <c r="X394" s="771"/>
      <c r="Y394" s="771"/>
      <c r="Z394" s="771"/>
      <c r="AA394" s="771"/>
      <c r="AB394" s="771"/>
      <c r="AC394" s="771"/>
      <c r="AD394" s="771"/>
    </row>
    <row r="395" spans="1:30" ht="11.1" customHeight="1">
      <c r="A395" s="4187"/>
      <c r="I395" s="821"/>
      <c r="J395" s="821"/>
      <c r="K395" s="821"/>
      <c r="L395" s="821"/>
      <c r="M395" s="821"/>
      <c r="N395" s="821"/>
      <c r="O395" s="821"/>
      <c r="P395" s="821"/>
      <c r="Q395" s="821"/>
      <c r="R395" s="4799"/>
    </row>
    <row r="396" spans="1:30" ht="11.1" customHeight="1">
      <c r="A396" s="4185"/>
      <c r="B396" s="193"/>
      <c r="C396" s="193"/>
      <c r="D396" s="193"/>
      <c r="E396" s="193"/>
      <c r="F396" s="193"/>
      <c r="G396" s="193"/>
      <c r="H396" s="650"/>
      <c r="I396" s="6119"/>
      <c r="J396" s="6119"/>
      <c r="K396" s="6119"/>
      <c r="L396" s="6119"/>
      <c r="M396" s="6119"/>
      <c r="N396" s="6119"/>
      <c r="O396" s="6119"/>
      <c r="P396" s="6119"/>
      <c r="Q396" s="6119" t="s">
        <v>1566</v>
      </c>
      <c r="R396" s="650"/>
      <c r="S396" s="650"/>
      <c r="T396" s="650"/>
      <c r="U396" s="650"/>
      <c r="V396" s="650"/>
      <c r="W396" s="650"/>
      <c r="X396" s="650"/>
      <c r="Y396" s="650"/>
      <c r="Z396" s="650"/>
      <c r="AA396" s="650"/>
      <c r="AB396" s="650"/>
      <c r="AC396" s="650"/>
      <c r="AD396" s="650"/>
    </row>
    <row r="397" spans="1:30" ht="11.1" customHeight="1">
      <c r="H397" s="4799"/>
      <c r="I397" s="821"/>
      <c r="J397" s="821" t="s">
        <v>1106</v>
      </c>
      <c r="K397" s="821" t="s">
        <v>1648</v>
      </c>
      <c r="L397" s="821" t="s">
        <v>1107</v>
      </c>
      <c r="N397" s="821" t="s">
        <v>1170</v>
      </c>
      <c r="O397" s="821"/>
      <c r="P397" s="821"/>
      <c r="Q397" s="821" t="s">
        <v>3322</v>
      </c>
      <c r="R397" s="4799"/>
    </row>
    <row r="398" spans="1:30" s="3967" customFormat="1" ht="11.1" customHeight="1">
      <c r="A398" s="6120"/>
      <c r="B398" s="6121"/>
      <c r="C398" s="6121"/>
      <c r="D398" s="6122"/>
      <c r="E398" s="6122"/>
      <c r="F398" s="6123"/>
      <c r="G398" s="6122"/>
      <c r="H398" s="4194"/>
      <c r="I398" s="4657" t="s">
        <v>244</v>
      </c>
      <c r="J398" s="3432"/>
      <c r="K398" s="3432" t="s">
        <v>3216</v>
      </c>
      <c r="L398" s="4194"/>
      <c r="M398" s="3432" t="s">
        <v>1108</v>
      </c>
      <c r="N398" s="3432"/>
      <c r="O398" s="3432" t="s">
        <v>1070</v>
      </c>
      <c r="P398" s="3432" t="s">
        <v>711</v>
      </c>
      <c r="Q398" s="3432" t="s">
        <v>244</v>
      </c>
      <c r="R398" s="4194"/>
      <c r="S398" s="4194"/>
    </row>
    <row r="399" spans="1:30" ht="11.1" customHeight="1">
      <c r="A399" s="4187"/>
      <c r="I399" s="4799"/>
      <c r="R399" s="4799"/>
    </row>
    <row r="400" spans="1:30" ht="11.1" customHeight="1">
      <c r="A400" s="6178" t="s">
        <v>244</v>
      </c>
      <c r="B400" s="192" t="s">
        <v>561</v>
      </c>
      <c r="I400" s="110"/>
      <c r="J400" s="110"/>
      <c r="K400" s="110"/>
      <c r="L400" s="110"/>
      <c r="M400" s="110"/>
      <c r="N400" s="110"/>
      <c r="O400" s="110"/>
      <c r="P400" s="110"/>
      <c r="Q400" s="110"/>
      <c r="R400" s="4799"/>
    </row>
    <row r="401" spans="2:18" ht="11.1" customHeight="1">
      <c r="B401" s="2465" t="s">
        <v>2084</v>
      </c>
      <c r="C401" s="2465"/>
      <c r="I401" s="4320">
        <v>242633</v>
      </c>
      <c r="J401" s="4320">
        <v>24538</v>
      </c>
      <c r="K401" s="4320">
        <v>32937</v>
      </c>
      <c r="L401" s="4320">
        <v>18254</v>
      </c>
      <c r="M401" s="4320">
        <v>65570</v>
      </c>
      <c r="N401" s="4320">
        <v>38002</v>
      </c>
      <c r="O401" s="4320">
        <v>21188</v>
      </c>
      <c r="P401" s="4320">
        <v>9663</v>
      </c>
      <c r="Q401" s="4320">
        <v>32481</v>
      </c>
      <c r="R401" s="4799"/>
    </row>
    <row r="402" spans="2:18" ht="11.1" customHeight="1">
      <c r="C402" s="4190" t="s">
        <v>121</v>
      </c>
      <c r="I402" s="4320">
        <v>11600</v>
      </c>
      <c r="J402" s="4320">
        <v>1205</v>
      </c>
      <c r="K402" s="4320">
        <v>1752</v>
      </c>
      <c r="L402" s="4320">
        <v>829</v>
      </c>
      <c r="M402" s="4320">
        <v>3204</v>
      </c>
      <c r="N402" s="4320">
        <v>1564</v>
      </c>
      <c r="O402" s="4320">
        <v>991</v>
      </c>
      <c r="P402" s="4320">
        <v>543</v>
      </c>
      <c r="Q402" s="4320">
        <v>1512</v>
      </c>
      <c r="R402" s="4799"/>
    </row>
    <row r="403" spans="2:18" ht="11.1" customHeight="1">
      <c r="C403" s="4189" t="s">
        <v>122</v>
      </c>
      <c r="I403" s="4320">
        <v>12268</v>
      </c>
      <c r="J403" s="4320">
        <v>1257</v>
      </c>
      <c r="K403" s="4320">
        <v>2088</v>
      </c>
      <c r="L403" s="4320">
        <v>953</v>
      </c>
      <c r="M403" s="4320">
        <v>3129</v>
      </c>
      <c r="N403" s="4320">
        <v>1575</v>
      </c>
      <c r="O403" s="4320">
        <v>1187</v>
      </c>
      <c r="P403" s="4320">
        <v>637</v>
      </c>
      <c r="Q403" s="4320">
        <v>1442</v>
      </c>
      <c r="R403" s="4799"/>
    </row>
    <row r="404" spans="2:18" ht="11.1" customHeight="1">
      <c r="C404" s="4189" t="s">
        <v>123</v>
      </c>
      <c r="I404" s="4320">
        <v>9834</v>
      </c>
      <c r="J404" s="4320">
        <v>1119</v>
      </c>
      <c r="K404" s="4320">
        <v>1475</v>
      </c>
      <c r="L404" s="4320">
        <v>676</v>
      </c>
      <c r="M404" s="4320">
        <v>2455</v>
      </c>
      <c r="N404" s="4320">
        <v>1267</v>
      </c>
      <c r="O404" s="4320">
        <v>1114</v>
      </c>
      <c r="P404" s="4320">
        <v>578</v>
      </c>
      <c r="Q404" s="4320">
        <v>1150</v>
      </c>
      <c r="R404" s="4799"/>
    </row>
    <row r="405" spans="2:18" ht="11.1" customHeight="1">
      <c r="C405" s="4189" t="s">
        <v>124</v>
      </c>
      <c r="I405" s="4320">
        <v>8315</v>
      </c>
      <c r="J405" s="4320">
        <v>923</v>
      </c>
      <c r="K405" s="4320">
        <v>1093</v>
      </c>
      <c r="L405" s="4320">
        <v>659</v>
      </c>
      <c r="M405" s="4320">
        <v>2072</v>
      </c>
      <c r="N405" s="4320">
        <v>1212</v>
      </c>
      <c r="O405" s="4320">
        <v>891</v>
      </c>
      <c r="P405" s="4320">
        <v>429</v>
      </c>
      <c r="Q405" s="4320">
        <v>1036</v>
      </c>
      <c r="R405" s="4799"/>
    </row>
    <row r="406" spans="2:18" ht="11.1" customHeight="1">
      <c r="C406" s="4189" t="s">
        <v>125</v>
      </c>
      <c r="I406" s="4320">
        <v>13486</v>
      </c>
      <c r="J406" s="4320">
        <v>1200</v>
      </c>
      <c r="K406" s="4320">
        <v>2422</v>
      </c>
      <c r="L406" s="4320">
        <v>1351</v>
      </c>
      <c r="M406" s="4320">
        <v>2835</v>
      </c>
      <c r="N406" s="4320">
        <v>2373</v>
      </c>
      <c r="O406" s="4320">
        <v>1161</v>
      </c>
      <c r="P406" s="4320">
        <v>484</v>
      </c>
      <c r="Q406" s="4320">
        <v>1660</v>
      </c>
      <c r="R406" s="4799"/>
    </row>
    <row r="407" spans="2:18" ht="11.1" customHeight="1">
      <c r="C407" s="4189" t="s">
        <v>126</v>
      </c>
      <c r="I407" s="4320">
        <v>20621</v>
      </c>
      <c r="J407" s="4320">
        <v>1778</v>
      </c>
      <c r="K407" s="4320">
        <v>3444</v>
      </c>
      <c r="L407" s="4320">
        <v>1700</v>
      </c>
      <c r="M407" s="4320">
        <v>5115</v>
      </c>
      <c r="N407" s="4320">
        <v>3583</v>
      </c>
      <c r="O407" s="4320">
        <v>1440</v>
      </c>
      <c r="P407" s="4320">
        <v>664</v>
      </c>
      <c r="Q407" s="4320">
        <v>2897</v>
      </c>
      <c r="R407" s="4799"/>
    </row>
    <row r="408" spans="2:18" ht="11.1" customHeight="1">
      <c r="C408" s="4189" t="s">
        <v>127</v>
      </c>
      <c r="I408" s="4320">
        <v>20272</v>
      </c>
      <c r="J408" s="4320">
        <v>1811</v>
      </c>
      <c r="K408" s="4320">
        <v>3416</v>
      </c>
      <c r="L408" s="4320">
        <v>1503</v>
      </c>
      <c r="M408" s="4320">
        <v>5676</v>
      </c>
      <c r="N408" s="4320">
        <v>2910</v>
      </c>
      <c r="O408" s="4320">
        <v>1460</v>
      </c>
      <c r="P408" s="4320">
        <v>729</v>
      </c>
      <c r="Q408" s="4320">
        <v>2767</v>
      </c>
      <c r="R408" s="4799"/>
    </row>
    <row r="409" spans="2:18" ht="11.1" customHeight="1">
      <c r="C409" s="4189" t="s">
        <v>128</v>
      </c>
      <c r="I409" s="4320">
        <v>17806</v>
      </c>
      <c r="J409" s="4320">
        <v>1711</v>
      </c>
      <c r="K409" s="4320">
        <v>2918</v>
      </c>
      <c r="L409" s="4320">
        <v>1335</v>
      </c>
      <c r="M409" s="4320">
        <v>4920</v>
      </c>
      <c r="N409" s="4320">
        <v>2271</v>
      </c>
      <c r="O409" s="4320">
        <v>1475</v>
      </c>
      <c r="P409" s="4320">
        <v>819</v>
      </c>
      <c r="Q409" s="4320">
        <v>2357</v>
      </c>
      <c r="R409" s="4799"/>
    </row>
    <row r="410" spans="2:18" ht="11.1" customHeight="1">
      <c r="C410" s="4189" t="s">
        <v>129</v>
      </c>
      <c r="I410" s="4320">
        <v>16115</v>
      </c>
      <c r="J410" s="4320">
        <v>1886</v>
      </c>
      <c r="K410" s="4320">
        <v>2477</v>
      </c>
      <c r="L410" s="4320">
        <v>1231</v>
      </c>
      <c r="M410" s="4320">
        <v>3883</v>
      </c>
      <c r="N410" s="4320">
        <v>2184</v>
      </c>
      <c r="O410" s="4320">
        <v>1474</v>
      </c>
      <c r="P410" s="4320">
        <v>772</v>
      </c>
      <c r="Q410" s="4320">
        <v>2208</v>
      </c>
      <c r="R410" s="4799"/>
    </row>
    <row r="411" spans="2:18" ht="11.1" customHeight="1">
      <c r="C411" s="4189" t="s">
        <v>130</v>
      </c>
      <c r="I411" s="4320">
        <v>14330</v>
      </c>
      <c r="J411" s="4320">
        <v>1518</v>
      </c>
      <c r="K411" s="4320">
        <v>1962</v>
      </c>
      <c r="L411" s="4320">
        <v>1147</v>
      </c>
      <c r="M411" s="4320">
        <v>3232</v>
      </c>
      <c r="N411" s="4320">
        <v>2305</v>
      </c>
      <c r="O411" s="4320">
        <v>1477</v>
      </c>
      <c r="P411" s="4320">
        <v>693</v>
      </c>
      <c r="Q411" s="4320">
        <v>1996</v>
      </c>
      <c r="R411" s="4799"/>
    </row>
    <row r="412" spans="2:18" ht="11.1" customHeight="1">
      <c r="C412" s="4189" t="s">
        <v>131</v>
      </c>
      <c r="I412" s="4320">
        <v>14027</v>
      </c>
      <c r="J412" s="4320">
        <v>1318</v>
      </c>
      <c r="K412" s="4320">
        <v>1596</v>
      </c>
      <c r="L412" s="4320">
        <v>958</v>
      </c>
      <c r="M412" s="4320">
        <v>3910</v>
      </c>
      <c r="N412" s="4320">
        <v>2171</v>
      </c>
      <c r="O412" s="4320">
        <v>1319</v>
      </c>
      <c r="P412" s="4320">
        <v>612</v>
      </c>
      <c r="Q412" s="4320">
        <v>2143</v>
      </c>
      <c r="R412" s="4799"/>
    </row>
    <row r="413" spans="2:18" ht="11.1" customHeight="1">
      <c r="C413" s="4189" t="s">
        <v>132</v>
      </c>
      <c r="I413" s="4320">
        <v>15734</v>
      </c>
      <c r="J413" s="4320">
        <v>1364</v>
      </c>
      <c r="K413" s="4320">
        <v>1661</v>
      </c>
      <c r="L413" s="4320">
        <v>1018</v>
      </c>
      <c r="M413" s="4320">
        <v>5465</v>
      </c>
      <c r="N413" s="4320">
        <v>2021</v>
      </c>
      <c r="O413" s="4320">
        <v>1363</v>
      </c>
      <c r="P413" s="4320">
        <v>650</v>
      </c>
      <c r="Q413" s="4320">
        <v>2192</v>
      </c>
      <c r="R413" s="4799"/>
    </row>
    <row r="414" spans="2:18" ht="11.1" customHeight="1">
      <c r="C414" s="4189" t="s">
        <v>133</v>
      </c>
      <c r="I414" s="4320">
        <v>15675</v>
      </c>
      <c r="J414" s="4320">
        <v>1466</v>
      </c>
      <c r="K414" s="4320">
        <v>1553</v>
      </c>
      <c r="L414" s="4320">
        <v>967</v>
      </c>
      <c r="M414" s="4320">
        <v>5842</v>
      </c>
      <c r="N414" s="4320">
        <v>1849</v>
      </c>
      <c r="O414" s="4320">
        <v>1258</v>
      </c>
      <c r="P414" s="4320">
        <v>549</v>
      </c>
      <c r="Q414" s="4320">
        <v>2191</v>
      </c>
      <c r="R414" s="4799"/>
    </row>
    <row r="415" spans="2:18" ht="11.1" customHeight="1">
      <c r="C415" s="4189" t="s">
        <v>134</v>
      </c>
      <c r="I415" s="4320">
        <v>14642</v>
      </c>
      <c r="J415" s="4320">
        <v>1809</v>
      </c>
      <c r="K415" s="4320">
        <v>1406</v>
      </c>
      <c r="L415" s="4320">
        <v>1067</v>
      </c>
      <c r="M415" s="4320">
        <v>4809</v>
      </c>
      <c r="N415" s="4320">
        <v>2036</v>
      </c>
      <c r="O415" s="4320">
        <v>1174</v>
      </c>
      <c r="P415" s="4320">
        <v>418</v>
      </c>
      <c r="Q415" s="4320">
        <v>1923</v>
      </c>
      <c r="R415" s="4799"/>
    </row>
    <row r="416" spans="2:18" ht="11.1" customHeight="1">
      <c r="C416" s="4189" t="s">
        <v>135</v>
      </c>
      <c r="I416" s="4320">
        <v>10003</v>
      </c>
      <c r="J416" s="4320">
        <v>1270</v>
      </c>
      <c r="K416" s="4320">
        <v>1028</v>
      </c>
      <c r="L416" s="4320">
        <v>805</v>
      </c>
      <c r="M416" s="4320">
        <v>2428</v>
      </c>
      <c r="N416" s="4320">
        <v>1984</v>
      </c>
      <c r="O416" s="4320">
        <v>960</v>
      </c>
      <c r="P416" s="4320">
        <v>333</v>
      </c>
      <c r="Q416" s="4320">
        <v>1195</v>
      </c>
      <c r="R416" s="4799"/>
    </row>
    <row r="417" spans="2:18" ht="11.1" customHeight="1">
      <c r="C417" s="4189" t="s">
        <v>136</v>
      </c>
      <c r="I417" s="4320">
        <v>12330</v>
      </c>
      <c r="J417" s="4320">
        <v>1389</v>
      </c>
      <c r="K417" s="4320">
        <v>1034</v>
      </c>
      <c r="L417" s="4320">
        <v>917</v>
      </c>
      <c r="M417" s="4320">
        <v>3065</v>
      </c>
      <c r="N417" s="4320">
        <v>2984</v>
      </c>
      <c r="O417" s="4320">
        <v>993</v>
      </c>
      <c r="P417" s="4320">
        <v>289</v>
      </c>
      <c r="Q417" s="4320">
        <v>1659</v>
      </c>
      <c r="R417" s="4799"/>
    </row>
    <row r="418" spans="2:18" ht="11.1" customHeight="1">
      <c r="C418" s="4189" t="s">
        <v>1138</v>
      </c>
      <c r="I418" s="4320">
        <v>7950</v>
      </c>
      <c r="J418" s="4320">
        <v>778</v>
      </c>
      <c r="K418" s="4320">
        <v>733</v>
      </c>
      <c r="L418" s="4320">
        <v>574</v>
      </c>
      <c r="M418" s="4320">
        <v>1859</v>
      </c>
      <c r="N418" s="4320">
        <v>2027</v>
      </c>
      <c r="O418" s="4320">
        <v>678</v>
      </c>
      <c r="P418" s="4320">
        <v>209</v>
      </c>
      <c r="Q418" s="4320">
        <v>1092</v>
      </c>
      <c r="R418" s="4799"/>
    </row>
    <row r="419" spans="2:18" ht="11.1" customHeight="1">
      <c r="C419" s="192" t="s">
        <v>703</v>
      </c>
      <c r="I419" s="4320">
        <v>7625</v>
      </c>
      <c r="J419" s="4320">
        <v>736</v>
      </c>
      <c r="K419" s="4320">
        <v>879</v>
      </c>
      <c r="L419" s="4320">
        <v>564</v>
      </c>
      <c r="M419" s="4320">
        <v>1671</v>
      </c>
      <c r="N419" s="4320">
        <v>1686</v>
      </c>
      <c r="O419" s="4320">
        <v>773</v>
      </c>
      <c r="P419" s="4320">
        <v>255</v>
      </c>
      <c r="Q419" s="4320">
        <v>1061</v>
      </c>
      <c r="R419" s="4799"/>
    </row>
    <row r="420" spans="2:18" ht="11.1" customHeight="1">
      <c r="B420" s="2465" t="s">
        <v>560</v>
      </c>
      <c r="C420" s="2465"/>
      <c r="I420" s="110"/>
      <c r="J420" s="110"/>
      <c r="K420" s="110"/>
      <c r="L420" s="110"/>
      <c r="M420" s="110"/>
      <c r="N420" s="110"/>
      <c r="O420" s="110"/>
      <c r="P420" s="110"/>
      <c r="Q420" s="110"/>
      <c r="R420" s="4799"/>
    </row>
    <row r="421" spans="2:18" ht="11.1" customHeight="1">
      <c r="B421" s="2465" t="s">
        <v>2084</v>
      </c>
      <c r="C421" s="2465"/>
      <c r="I421" s="4320">
        <v>200990</v>
      </c>
      <c r="J421" s="4320">
        <v>20149</v>
      </c>
      <c r="K421" s="4320">
        <v>28709</v>
      </c>
      <c r="L421" s="4320">
        <v>14742</v>
      </c>
      <c r="M421" s="4320">
        <v>53610</v>
      </c>
      <c r="N421" s="4320">
        <v>29705</v>
      </c>
      <c r="O421" s="4320">
        <v>18169</v>
      </c>
      <c r="P421" s="4320">
        <v>8690</v>
      </c>
      <c r="Q421" s="4320">
        <v>27216</v>
      </c>
      <c r="R421" s="4799"/>
    </row>
    <row r="422" spans="2:18" ht="11.1" customHeight="1">
      <c r="C422" s="4189" t="s">
        <v>121</v>
      </c>
      <c r="I422" s="4320">
        <v>12102</v>
      </c>
      <c r="J422" s="4320">
        <v>1268</v>
      </c>
      <c r="K422" s="4320">
        <v>1792</v>
      </c>
      <c r="L422" s="4320">
        <v>927</v>
      </c>
      <c r="M422" s="4320">
        <v>3164</v>
      </c>
      <c r="N422" s="4320">
        <v>1680</v>
      </c>
      <c r="O422" s="4320">
        <v>1063</v>
      </c>
      <c r="P422" s="4320">
        <v>573</v>
      </c>
      <c r="Q422" s="4320">
        <v>1635</v>
      </c>
      <c r="R422" s="4799"/>
    </row>
    <row r="423" spans="2:18" ht="11.1" customHeight="1">
      <c r="C423" s="4189" t="s">
        <v>122</v>
      </c>
      <c r="I423" s="4320">
        <v>12609</v>
      </c>
      <c r="J423" s="4320">
        <v>1298</v>
      </c>
      <c r="K423" s="4320">
        <v>2038</v>
      </c>
      <c r="L423" s="4320">
        <v>949</v>
      </c>
      <c r="M423" s="4320">
        <v>3218</v>
      </c>
      <c r="N423" s="4320">
        <v>1678</v>
      </c>
      <c r="O423" s="4320">
        <v>1238</v>
      </c>
      <c r="P423" s="4320">
        <v>695</v>
      </c>
      <c r="Q423" s="4320">
        <v>1495</v>
      </c>
      <c r="R423" s="4799"/>
    </row>
    <row r="424" spans="2:18" ht="11.1" customHeight="1">
      <c r="C424" s="4189" t="s">
        <v>123</v>
      </c>
      <c r="I424" s="4320">
        <v>10338</v>
      </c>
      <c r="J424" s="4320">
        <v>1162</v>
      </c>
      <c r="K424" s="4320">
        <v>1500</v>
      </c>
      <c r="L424" s="4320">
        <v>741</v>
      </c>
      <c r="M424" s="4320">
        <v>2713</v>
      </c>
      <c r="N424" s="4320">
        <v>1311</v>
      </c>
      <c r="O424" s="4320">
        <v>1137</v>
      </c>
      <c r="P424" s="4320">
        <v>580</v>
      </c>
      <c r="Q424" s="4320">
        <v>1194</v>
      </c>
      <c r="R424" s="4799"/>
    </row>
    <row r="425" spans="2:18" ht="11.1" customHeight="1">
      <c r="C425" s="4189" t="s">
        <v>124</v>
      </c>
      <c r="I425" s="4320">
        <v>8580</v>
      </c>
      <c r="J425" s="4320">
        <v>1035</v>
      </c>
      <c r="K425" s="4320">
        <v>977</v>
      </c>
      <c r="L425" s="4320">
        <v>639</v>
      </c>
      <c r="M425" s="4320">
        <v>2191</v>
      </c>
      <c r="N425" s="4320">
        <v>1188</v>
      </c>
      <c r="O425" s="4320">
        <v>1028</v>
      </c>
      <c r="P425" s="4320">
        <v>466</v>
      </c>
      <c r="Q425" s="4320">
        <v>1056</v>
      </c>
      <c r="R425" s="4799"/>
    </row>
    <row r="426" spans="2:18" ht="11.1" customHeight="1">
      <c r="C426" s="4189" t="s">
        <v>125</v>
      </c>
      <c r="I426" s="4320">
        <v>11769</v>
      </c>
      <c r="J426" s="4320">
        <v>1062</v>
      </c>
      <c r="K426" s="4320">
        <v>1963</v>
      </c>
      <c r="L426" s="4320">
        <v>1049</v>
      </c>
      <c r="M426" s="4320">
        <v>2487</v>
      </c>
      <c r="N426" s="4320">
        <v>2173</v>
      </c>
      <c r="O426" s="4320">
        <v>1062</v>
      </c>
      <c r="P426" s="4320">
        <v>484</v>
      </c>
      <c r="Q426" s="4320">
        <v>1489</v>
      </c>
      <c r="R426" s="4799"/>
    </row>
    <row r="427" spans="2:18" ht="11.1" customHeight="1">
      <c r="C427" s="4189" t="s">
        <v>126</v>
      </c>
      <c r="I427" s="4320">
        <v>18855</v>
      </c>
      <c r="J427" s="4320">
        <v>1483</v>
      </c>
      <c r="K427" s="4320">
        <v>3109</v>
      </c>
      <c r="L427" s="4320">
        <v>1508</v>
      </c>
      <c r="M427" s="4320">
        <v>4702</v>
      </c>
      <c r="N427" s="4320">
        <v>3381</v>
      </c>
      <c r="O427" s="4320">
        <v>1418</v>
      </c>
      <c r="P427" s="4320">
        <v>599</v>
      </c>
      <c r="Q427" s="4320">
        <v>2655</v>
      </c>
      <c r="R427" s="4799"/>
    </row>
    <row r="428" spans="2:18" ht="11.1" customHeight="1">
      <c r="C428" s="4189" t="s">
        <v>127</v>
      </c>
      <c r="I428" s="4320">
        <v>19349</v>
      </c>
      <c r="J428" s="4320">
        <v>1666</v>
      </c>
      <c r="K428" s="4320">
        <v>3041</v>
      </c>
      <c r="L428" s="4320">
        <v>1384</v>
      </c>
      <c r="M428" s="4320">
        <v>5549</v>
      </c>
      <c r="N428" s="4320">
        <v>2972</v>
      </c>
      <c r="O428" s="4320">
        <v>1389</v>
      </c>
      <c r="P428" s="4320">
        <v>629</v>
      </c>
      <c r="Q428" s="4320">
        <v>2719</v>
      </c>
      <c r="R428" s="4799"/>
    </row>
    <row r="429" spans="2:18" ht="11.1" customHeight="1">
      <c r="C429" s="4189" t="s">
        <v>128</v>
      </c>
      <c r="I429" s="4320">
        <v>17301</v>
      </c>
      <c r="J429" s="4320">
        <v>1682</v>
      </c>
      <c r="K429" s="4320">
        <v>2754</v>
      </c>
      <c r="L429" s="4320">
        <v>1172</v>
      </c>
      <c r="M429" s="4320">
        <v>4983</v>
      </c>
      <c r="N429" s="4320">
        <v>2252</v>
      </c>
      <c r="O429" s="4320">
        <v>1331</v>
      </c>
      <c r="P429" s="4320">
        <v>735</v>
      </c>
      <c r="Q429" s="4320">
        <v>2392</v>
      </c>
      <c r="R429" s="4799"/>
    </row>
    <row r="430" spans="2:18" ht="11.1" customHeight="1">
      <c r="C430" s="4189" t="s">
        <v>129</v>
      </c>
      <c r="I430" s="4320">
        <v>15541</v>
      </c>
      <c r="J430" s="4320">
        <v>1691</v>
      </c>
      <c r="K430" s="4320">
        <v>2430</v>
      </c>
      <c r="L430" s="4320">
        <v>1071</v>
      </c>
      <c r="M430" s="4320">
        <v>4014</v>
      </c>
      <c r="N430" s="4320">
        <v>1967</v>
      </c>
      <c r="O430" s="4320">
        <v>1437</v>
      </c>
      <c r="P430" s="4320">
        <v>767</v>
      </c>
      <c r="Q430" s="4320">
        <v>2164</v>
      </c>
      <c r="R430" s="4799"/>
    </row>
    <row r="431" spans="2:18" ht="11.1" customHeight="1">
      <c r="B431" s="4189"/>
      <c r="C431" s="4189" t="s">
        <v>130</v>
      </c>
      <c r="I431" s="4320">
        <v>13405</v>
      </c>
      <c r="J431" s="4320">
        <v>1493</v>
      </c>
      <c r="K431" s="4320">
        <v>1943</v>
      </c>
      <c r="L431" s="4320">
        <v>1046</v>
      </c>
      <c r="M431" s="4320">
        <v>2997</v>
      </c>
      <c r="N431" s="4320">
        <v>2001</v>
      </c>
      <c r="O431" s="4320">
        <v>1316</v>
      </c>
      <c r="P431" s="4320">
        <v>642</v>
      </c>
      <c r="Q431" s="4320">
        <v>1967</v>
      </c>
      <c r="R431" s="4799"/>
    </row>
    <row r="432" spans="2:18" ht="11.1" customHeight="1">
      <c r="B432" s="4189"/>
      <c r="C432" s="4189" t="s">
        <v>131</v>
      </c>
      <c r="I432" s="4320">
        <v>12267</v>
      </c>
      <c r="J432" s="4320">
        <v>1218</v>
      </c>
      <c r="K432" s="4320">
        <v>1664</v>
      </c>
      <c r="L432" s="4320">
        <v>845</v>
      </c>
      <c r="M432" s="4320">
        <v>3039</v>
      </c>
      <c r="N432" s="4320">
        <v>1848</v>
      </c>
      <c r="O432" s="4320">
        <v>1198</v>
      </c>
      <c r="P432" s="4320">
        <v>558</v>
      </c>
      <c r="Q432" s="4320">
        <v>1897</v>
      </c>
      <c r="R432" s="4799"/>
    </row>
    <row r="433" spans="1:30" ht="11.1" customHeight="1">
      <c r="B433" s="4189"/>
      <c r="C433" s="4189" t="s">
        <v>132</v>
      </c>
      <c r="I433" s="4320">
        <v>11980</v>
      </c>
      <c r="J433" s="4320">
        <v>1034</v>
      </c>
      <c r="K433" s="4320">
        <v>1404</v>
      </c>
      <c r="L433" s="4320">
        <v>783</v>
      </c>
      <c r="M433" s="4320">
        <v>3752</v>
      </c>
      <c r="N433" s="4320">
        <v>1560</v>
      </c>
      <c r="O433" s="4320">
        <v>1063</v>
      </c>
      <c r="P433" s="4320">
        <v>518</v>
      </c>
      <c r="Q433" s="4320">
        <v>1866</v>
      </c>
      <c r="R433" s="4799"/>
    </row>
    <row r="434" spans="1:30" ht="11.1" customHeight="1">
      <c r="B434" s="4189"/>
      <c r="C434" s="4189" t="s">
        <v>133</v>
      </c>
      <c r="I434" s="4320">
        <v>10908</v>
      </c>
      <c r="J434" s="4320">
        <v>935</v>
      </c>
      <c r="K434" s="4320">
        <v>1232</v>
      </c>
      <c r="L434" s="4320">
        <v>671</v>
      </c>
      <c r="M434" s="4320">
        <v>3899</v>
      </c>
      <c r="N434" s="4320">
        <v>1210</v>
      </c>
      <c r="O434" s="4320">
        <v>965</v>
      </c>
      <c r="P434" s="4320">
        <v>473</v>
      </c>
      <c r="Q434" s="4320">
        <v>1523</v>
      </c>
      <c r="R434" s="4799"/>
    </row>
    <row r="435" spans="1:30" ht="11.1" customHeight="1">
      <c r="B435" s="4189"/>
      <c r="C435" s="4189" t="s">
        <v>134</v>
      </c>
      <c r="I435" s="4320">
        <v>9091</v>
      </c>
      <c r="J435" s="4320">
        <v>1095</v>
      </c>
      <c r="K435" s="4320">
        <v>1041</v>
      </c>
      <c r="L435" s="4320">
        <v>624</v>
      </c>
      <c r="M435" s="4320">
        <v>3012</v>
      </c>
      <c r="N435" s="4320">
        <v>1027</v>
      </c>
      <c r="O435" s="4320">
        <v>834</v>
      </c>
      <c r="P435" s="4320">
        <v>336</v>
      </c>
      <c r="Q435" s="4320">
        <v>1122</v>
      </c>
      <c r="R435" s="4799"/>
    </row>
    <row r="436" spans="1:30" ht="11.1" customHeight="1">
      <c r="B436" s="4189"/>
      <c r="C436" s="4189" t="s">
        <v>135</v>
      </c>
      <c r="I436" s="4320">
        <v>5502</v>
      </c>
      <c r="J436" s="4320">
        <v>756</v>
      </c>
      <c r="K436" s="4320">
        <v>658</v>
      </c>
      <c r="L436" s="4320">
        <v>456</v>
      </c>
      <c r="M436" s="4320">
        <v>1331</v>
      </c>
      <c r="N436" s="4320">
        <v>873</v>
      </c>
      <c r="O436" s="4320">
        <v>585</v>
      </c>
      <c r="P436" s="4320">
        <v>210</v>
      </c>
      <c r="Q436" s="4320">
        <v>633</v>
      </c>
      <c r="R436" s="4799"/>
    </row>
    <row r="437" spans="1:30" ht="11.1" customHeight="1">
      <c r="B437" s="4189"/>
      <c r="C437" s="4189" t="s">
        <v>136</v>
      </c>
      <c r="I437" s="4320">
        <v>5862</v>
      </c>
      <c r="J437" s="4320">
        <v>713</v>
      </c>
      <c r="K437" s="4320">
        <v>543</v>
      </c>
      <c r="L437" s="4320">
        <v>434</v>
      </c>
      <c r="M437" s="4320">
        <v>1418</v>
      </c>
      <c r="N437" s="4320">
        <v>1289</v>
      </c>
      <c r="O437" s="4320">
        <v>530</v>
      </c>
      <c r="P437" s="4320">
        <v>221</v>
      </c>
      <c r="Q437" s="4320">
        <v>714</v>
      </c>
      <c r="R437" s="4799"/>
    </row>
    <row r="438" spans="1:30" ht="11.1" customHeight="1">
      <c r="B438" s="4189"/>
      <c r="C438" s="4189" t="s">
        <v>1138</v>
      </c>
      <c r="I438" s="4320">
        <v>3173</v>
      </c>
      <c r="J438" s="4320">
        <v>340</v>
      </c>
      <c r="K438" s="4320">
        <v>308</v>
      </c>
      <c r="L438" s="4320">
        <v>258</v>
      </c>
      <c r="M438" s="4320">
        <v>694</v>
      </c>
      <c r="N438" s="4320">
        <v>771</v>
      </c>
      <c r="O438" s="4320">
        <v>313</v>
      </c>
      <c r="P438" s="4320">
        <v>110</v>
      </c>
      <c r="Q438" s="4320">
        <v>379</v>
      </c>
      <c r="R438" s="4799"/>
    </row>
    <row r="439" spans="1:30" ht="11.1" customHeight="1">
      <c r="A439" s="4193"/>
      <c r="B439" s="3600"/>
      <c r="C439" s="3600" t="s">
        <v>703</v>
      </c>
      <c r="D439" s="4849"/>
      <c r="E439" s="4849"/>
      <c r="F439" s="4849"/>
      <c r="G439" s="4849"/>
      <c r="H439" s="4849"/>
      <c r="I439" s="3262">
        <v>2358</v>
      </c>
      <c r="J439" s="3262">
        <v>218</v>
      </c>
      <c r="K439" s="3262">
        <v>312</v>
      </c>
      <c r="L439" s="3262">
        <v>185</v>
      </c>
      <c r="M439" s="3262">
        <v>447</v>
      </c>
      <c r="N439" s="3262">
        <v>524</v>
      </c>
      <c r="O439" s="3262">
        <v>262</v>
      </c>
      <c r="P439" s="3262">
        <v>94</v>
      </c>
      <c r="Q439" s="3262">
        <v>316</v>
      </c>
      <c r="R439" s="3233"/>
      <c r="S439" s="3233"/>
      <c r="T439" s="3233"/>
      <c r="U439" s="3233"/>
      <c r="V439" s="3233"/>
      <c r="W439" s="3233"/>
      <c r="X439" s="3233"/>
      <c r="Y439" s="3233"/>
      <c r="Z439" s="3233"/>
      <c r="AA439" s="3233"/>
      <c r="AB439" s="3233"/>
      <c r="AC439" s="3233"/>
      <c r="AD439" s="3233"/>
    </row>
    <row r="440" spans="1:30" ht="11.1" customHeight="1">
      <c r="A440" s="4187"/>
      <c r="I440" s="4799"/>
      <c r="R440" s="4799"/>
    </row>
    <row r="441" spans="1:30" ht="11.1" customHeight="1">
      <c r="A441" s="4187" t="s">
        <v>5007</v>
      </c>
      <c r="I441" s="4799"/>
      <c r="R441" s="4799"/>
    </row>
    <row r="442" spans="1:30" ht="11.1" customHeight="1">
      <c r="A442" s="4187" t="s">
        <v>463</v>
      </c>
      <c r="I442" s="4799"/>
      <c r="R442" s="4799"/>
    </row>
    <row r="443" spans="1:30" ht="11.1" customHeight="1">
      <c r="A443" s="4187"/>
      <c r="I443" s="4799"/>
      <c r="R443" s="4799"/>
    </row>
    <row r="444" spans="1:30" s="4797" customFormat="1" ht="12.95" customHeight="1">
      <c r="A444" s="6639" t="s">
        <v>1630</v>
      </c>
      <c r="B444" s="772" t="s">
        <v>893</v>
      </c>
      <c r="C444" s="772"/>
      <c r="D444" s="772"/>
      <c r="E444" s="772"/>
      <c r="F444" s="772"/>
      <c r="G444" s="772"/>
      <c r="H444" s="772"/>
      <c r="I444" s="770"/>
      <c r="J444" s="770"/>
      <c r="K444" s="770"/>
      <c r="L444" s="770"/>
      <c r="M444" s="770"/>
      <c r="N444" s="770"/>
      <c r="O444" s="771"/>
      <c r="P444" s="6154"/>
      <c r="Q444" s="771"/>
      <c r="R444" s="771"/>
      <c r="S444" s="771"/>
      <c r="T444" s="771"/>
      <c r="U444" s="771"/>
      <c r="V444" s="771"/>
      <c r="W444" s="771"/>
      <c r="X444" s="771"/>
      <c r="Y444" s="771"/>
      <c r="Z444" s="771"/>
      <c r="AA444" s="771"/>
      <c r="AB444" s="771"/>
      <c r="AC444" s="771"/>
      <c r="AD444" s="771"/>
    </row>
    <row r="445" spans="1:30" s="4797" customFormat="1" ht="12.95" customHeight="1">
      <c r="A445" s="6639"/>
      <c r="B445" s="772" t="s">
        <v>892</v>
      </c>
      <c r="C445" s="772"/>
      <c r="D445" s="2845"/>
      <c r="E445" s="2845"/>
      <c r="F445" s="2845"/>
      <c r="G445" s="2845"/>
      <c r="H445" s="2845"/>
      <c r="I445" s="770"/>
      <c r="J445" s="770"/>
      <c r="K445" s="770"/>
      <c r="L445" s="770"/>
      <c r="M445" s="770"/>
      <c r="N445" s="770"/>
      <c r="O445" s="770"/>
      <c r="P445" s="770"/>
      <c r="Q445" s="771"/>
      <c r="R445" s="771"/>
      <c r="S445" s="771"/>
      <c r="T445" s="771"/>
      <c r="U445" s="771"/>
      <c r="V445" s="771"/>
      <c r="W445" s="771"/>
      <c r="X445" s="771"/>
      <c r="Y445" s="771"/>
      <c r="Z445" s="771"/>
      <c r="AA445" s="771"/>
      <c r="AB445" s="771"/>
      <c r="AC445" s="771"/>
      <c r="AD445" s="771"/>
    </row>
    <row r="446" spans="1:30" ht="11.1" customHeight="1">
      <c r="D446" s="1795"/>
      <c r="E446" s="1795"/>
      <c r="F446" s="1795"/>
      <c r="G446" s="1795"/>
      <c r="H446" s="1795"/>
      <c r="I446" s="821"/>
      <c r="J446" s="821"/>
      <c r="K446" s="821"/>
      <c r="L446" s="821"/>
      <c r="M446" s="821"/>
      <c r="N446" s="821"/>
      <c r="O446" s="821"/>
      <c r="P446" s="821"/>
      <c r="Q446" s="821"/>
      <c r="R446" s="4799"/>
    </row>
    <row r="447" spans="1:30" ht="11.1" customHeight="1">
      <c r="A447" s="4185"/>
      <c r="B447" s="193"/>
      <c r="C447" s="193"/>
      <c r="D447" s="193"/>
      <c r="E447" s="193"/>
      <c r="F447" s="193"/>
      <c r="G447" s="193"/>
      <c r="H447" s="650"/>
      <c r="I447" s="6119"/>
      <c r="J447" s="6119"/>
      <c r="K447" s="6119"/>
      <c r="L447" s="6119"/>
      <c r="M447" s="6119"/>
      <c r="N447" s="6119"/>
      <c r="O447" s="6119"/>
      <c r="P447" s="6119"/>
      <c r="Q447" s="6119" t="s">
        <v>1566</v>
      </c>
      <c r="R447" s="650"/>
      <c r="S447" s="650"/>
      <c r="T447" s="650"/>
      <c r="U447" s="650"/>
      <c r="V447" s="650"/>
      <c r="W447" s="650"/>
      <c r="X447" s="650"/>
      <c r="Y447" s="650"/>
      <c r="Z447" s="650"/>
      <c r="AA447" s="650"/>
      <c r="AB447" s="650"/>
      <c r="AC447" s="650"/>
      <c r="AD447" s="650"/>
    </row>
    <row r="448" spans="1:30" ht="11.1" customHeight="1">
      <c r="H448" s="4799"/>
      <c r="I448" s="821"/>
      <c r="J448" s="821" t="s">
        <v>1106</v>
      </c>
      <c r="K448" s="821" t="s">
        <v>1648</v>
      </c>
      <c r="L448" s="821" t="s">
        <v>1107</v>
      </c>
      <c r="N448" s="821" t="s">
        <v>1170</v>
      </c>
      <c r="O448" s="821"/>
      <c r="P448" s="821"/>
      <c r="Q448" s="821" t="s">
        <v>3322</v>
      </c>
      <c r="R448" s="4799"/>
    </row>
    <row r="449" spans="1:30" s="6162" customFormat="1" ht="11.1" customHeight="1">
      <c r="A449" s="6120"/>
      <c r="B449" s="6121"/>
      <c r="C449" s="6121"/>
      <c r="D449" s="6122"/>
      <c r="E449" s="6122"/>
      <c r="F449" s="6123"/>
      <c r="G449" s="6122"/>
      <c r="H449" s="4194"/>
      <c r="I449" s="4657" t="s">
        <v>244</v>
      </c>
      <c r="J449" s="3432"/>
      <c r="K449" s="3432" t="s">
        <v>3216</v>
      </c>
      <c r="L449" s="4194"/>
      <c r="M449" s="3432" t="s">
        <v>1108</v>
      </c>
      <c r="N449" s="3432"/>
      <c r="O449" s="3432" t="s">
        <v>1070</v>
      </c>
      <c r="P449" s="3432" t="s">
        <v>711</v>
      </c>
      <c r="Q449" s="3432" t="s">
        <v>244</v>
      </c>
      <c r="R449" s="4194"/>
      <c r="S449" s="4194"/>
      <c r="T449" s="3967"/>
      <c r="U449" s="3967"/>
      <c r="V449" s="3967"/>
      <c r="W449" s="3967"/>
      <c r="X449" s="3967"/>
      <c r="Y449" s="3967"/>
      <c r="Z449" s="3967"/>
      <c r="AA449" s="3967"/>
      <c r="AB449" s="3967"/>
      <c r="AC449" s="3967"/>
      <c r="AD449" s="3967"/>
    </row>
    <row r="450" spans="1:30" ht="11.1" customHeight="1">
      <c r="A450" s="4187"/>
      <c r="I450" s="4799"/>
      <c r="R450" s="4799"/>
    </row>
    <row r="451" spans="1:30" ht="11.1" customHeight="1">
      <c r="A451" s="6178" t="s">
        <v>244</v>
      </c>
      <c r="B451" s="192" t="s">
        <v>561</v>
      </c>
      <c r="I451" s="110"/>
      <c r="J451" s="110"/>
      <c r="K451" s="110"/>
      <c r="L451" s="110"/>
      <c r="M451" s="110"/>
      <c r="N451" s="110"/>
      <c r="O451" s="110"/>
      <c r="P451" s="110"/>
      <c r="Q451" s="110"/>
      <c r="R451" s="4799"/>
    </row>
    <row r="452" spans="1:30" ht="11.1" customHeight="1">
      <c r="B452" s="2465" t="s">
        <v>2084</v>
      </c>
      <c r="C452" s="2465"/>
      <c r="I452" s="4770">
        <v>241193</v>
      </c>
      <c r="J452" s="4770">
        <v>24308</v>
      </c>
      <c r="K452" s="4770">
        <v>32208</v>
      </c>
      <c r="L452" s="4770">
        <v>18035</v>
      </c>
      <c r="M452" s="4770">
        <v>65473</v>
      </c>
      <c r="N452" s="4770">
        <v>37885</v>
      </c>
      <c r="O452" s="4770">
        <v>21302</v>
      </c>
      <c r="P452" s="4770">
        <v>9551</v>
      </c>
      <c r="Q452" s="4770">
        <v>32431</v>
      </c>
      <c r="R452" s="4799"/>
    </row>
    <row r="453" spans="1:30" ht="11.1" customHeight="1">
      <c r="C453" s="4190" t="s">
        <v>121</v>
      </c>
      <c r="I453" s="4770">
        <v>11808</v>
      </c>
      <c r="J453" s="4770">
        <v>1217</v>
      </c>
      <c r="K453" s="4770">
        <v>1806</v>
      </c>
      <c r="L453" s="4770">
        <v>856</v>
      </c>
      <c r="M453" s="4770">
        <v>3182</v>
      </c>
      <c r="N453" s="4770">
        <v>1594</v>
      </c>
      <c r="O453" s="4770">
        <v>1066</v>
      </c>
      <c r="P453" s="4770">
        <v>570</v>
      </c>
      <c r="Q453" s="4770">
        <v>1517</v>
      </c>
      <c r="R453" s="4799"/>
    </row>
    <row r="454" spans="1:30" ht="11.1" customHeight="1">
      <c r="C454" s="4189" t="s">
        <v>122</v>
      </c>
      <c r="I454" s="4770">
        <v>12281</v>
      </c>
      <c r="J454" s="4770">
        <v>1259</v>
      </c>
      <c r="K454" s="4770">
        <v>2083</v>
      </c>
      <c r="L454" s="4770">
        <v>926</v>
      </c>
      <c r="M454" s="4770">
        <v>3129</v>
      </c>
      <c r="N454" s="4770">
        <v>1588</v>
      </c>
      <c r="O454" s="4770">
        <v>1185</v>
      </c>
      <c r="P454" s="4770">
        <v>636</v>
      </c>
      <c r="Q454" s="4770">
        <v>1475</v>
      </c>
      <c r="R454" s="4799"/>
    </row>
    <row r="455" spans="1:30" ht="11.1" customHeight="1">
      <c r="C455" s="4189" t="s">
        <v>123</v>
      </c>
      <c r="I455" s="4770">
        <v>9264</v>
      </c>
      <c r="J455" s="4770">
        <v>1060</v>
      </c>
      <c r="K455" s="4770">
        <v>1298</v>
      </c>
      <c r="L455" s="4770">
        <v>642</v>
      </c>
      <c r="M455" s="4770">
        <v>2360</v>
      </c>
      <c r="N455" s="4770">
        <v>1185</v>
      </c>
      <c r="O455" s="4770">
        <v>1056</v>
      </c>
      <c r="P455" s="4770">
        <v>537</v>
      </c>
      <c r="Q455" s="4770">
        <v>1126</v>
      </c>
      <c r="R455" s="4799"/>
    </row>
    <row r="456" spans="1:30" ht="11.1" customHeight="1">
      <c r="C456" s="4189" t="s">
        <v>124</v>
      </c>
      <c r="I456" s="4770">
        <v>8229</v>
      </c>
      <c r="J456" s="4770">
        <v>904</v>
      </c>
      <c r="K456" s="4770">
        <v>1045</v>
      </c>
      <c r="L456" s="4770">
        <v>695</v>
      </c>
      <c r="M456" s="4770">
        <v>1994</v>
      </c>
      <c r="N456" s="4770">
        <v>1232</v>
      </c>
      <c r="O456" s="4770">
        <v>930</v>
      </c>
      <c r="P456" s="4770">
        <v>394</v>
      </c>
      <c r="Q456" s="4770">
        <v>1035</v>
      </c>
      <c r="R456" s="4799"/>
    </row>
    <row r="457" spans="1:30" ht="11.1" customHeight="1">
      <c r="C457" s="4189" t="s">
        <v>125</v>
      </c>
      <c r="I457" s="4770">
        <v>13672</v>
      </c>
      <c r="J457" s="4770">
        <v>1228</v>
      </c>
      <c r="K457" s="4770">
        <v>2313</v>
      </c>
      <c r="L457" s="4770">
        <v>1282</v>
      </c>
      <c r="M457" s="4770">
        <v>2947</v>
      </c>
      <c r="N457" s="4770">
        <v>2436</v>
      </c>
      <c r="O457" s="4770">
        <v>1197</v>
      </c>
      <c r="P457" s="4770">
        <v>502</v>
      </c>
      <c r="Q457" s="4770">
        <v>1767</v>
      </c>
      <c r="R457" s="4799"/>
    </row>
    <row r="458" spans="1:30" ht="11.1" customHeight="1">
      <c r="C458" s="4189" t="s">
        <v>126</v>
      </c>
      <c r="I458" s="4770">
        <v>20863</v>
      </c>
      <c r="J458" s="4770">
        <v>1784</v>
      </c>
      <c r="K458" s="4770">
        <v>3310</v>
      </c>
      <c r="L458" s="4770">
        <v>1691</v>
      </c>
      <c r="M458" s="4770">
        <v>5459</v>
      </c>
      <c r="N458" s="4770">
        <v>3530</v>
      </c>
      <c r="O458" s="4770">
        <v>1466</v>
      </c>
      <c r="P458" s="4770">
        <v>702</v>
      </c>
      <c r="Q458" s="4770">
        <v>2921</v>
      </c>
      <c r="R458" s="4799"/>
    </row>
    <row r="459" spans="1:30" ht="11.1" customHeight="1">
      <c r="C459" s="4189" t="s">
        <v>127</v>
      </c>
      <c r="I459" s="4770">
        <v>20057</v>
      </c>
      <c r="J459" s="4770">
        <v>1779</v>
      </c>
      <c r="K459" s="4770">
        <v>3356</v>
      </c>
      <c r="L459" s="4770">
        <v>1475</v>
      </c>
      <c r="M459" s="4770">
        <v>5664</v>
      </c>
      <c r="N459" s="4770">
        <v>2798</v>
      </c>
      <c r="O459" s="4770">
        <v>1510</v>
      </c>
      <c r="P459" s="4770">
        <v>742</v>
      </c>
      <c r="Q459" s="4770">
        <v>2733</v>
      </c>
      <c r="R459" s="4799"/>
    </row>
    <row r="460" spans="1:30" ht="11.1" customHeight="1">
      <c r="C460" s="4189" t="s">
        <v>128</v>
      </c>
      <c r="I460" s="4770">
        <v>17591</v>
      </c>
      <c r="J460" s="4770">
        <v>1763</v>
      </c>
      <c r="K460" s="4770">
        <v>2878</v>
      </c>
      <c r="L460" s="4770">
        <v>1327</v>
      </c>
      <c r="M460" s="4770">
        <v>4798</v>
      </c>
      <c r="N460" s="4770">
        <v>2215</v>
      </c>
      <c r="O460" s="4770">
        <v>1456</v>
      </c>
      <c r="P460" s="4770">
        <v>810</v>
      </c>
      <c r="Q460" s="4770">
        <v>2344</v>
      </c>
      <c r="R460" s="4799"/>
    </row>
    <row r="461" spans="1:30" ht="11.1" customHeight="1">
      <c r="C461" s="4189" t="s">
        <v>129</v>
      </c>
      <c r="I461" s="4770">
        <v>15932</v>
      </c>
      <c r="J461" s="4770">
        <v>1806</v>
      </c>
      <c r="K461" s="4770">
        <v>2402</v>
      </c>
      <c r="L461" s="4770">
        <v>1225</v>
      </c>
      <c r="M461" s="4770">
        <v>3771</v>
      </c>
      <c r="N461" s="4770">
        <v>2271</v>
      </c>
      <c r="O461" s="4770">
        <v>1498</v>
      </c>
      <c r="P461" s="4770">
        <v>792</v>
      </c>
      <c r="Q461" s="4770">
        <v>2167</v>
      </c>
      <c r="R461" s="4799"/>
    </row>
    <row r="462" spans="1:30" ht="11.1" customHeight="1">
      <c r="C462" s="4189" t="s">
        <v>130</v>
      </c>
      <c r="I462" s="4770">
        <v>13799</v>
      </c>
      <c r="J462" s="4770">
        <v>1482</v>
      </c>
      <c r="K462" s="4770">
        <v>1811</v>
      </c>
      <c r="L462" s="4770">
        <v>1056</v>
      </c>
      <c r="M462" s="4770">
        <v>3181</v>
      </c>
      <c r="N462" s="4770">
        <v>2259</v>
      </c>
      <c r="O462" s="4770">
        <v>1406</v>
      </c>
      <c r="P462" s="4770">
        <v>624</v>
      </c>
      <c r="Q462" s="4770">
        <v>1980</v>
      </c>
      <c r="R462" s="4799"/>
    </row>
    <row r="463" spans="1:30" ht="11.1" customHeight="1">
      <c r="C463" s="4189" t="s">
        <v>131</v>
      </c>
      <c r="I463" s="4770">
        <v>14567</v>
      </c>
      <c r="J463" s="4770">
        <v>1301</v>
      </c>
      <c r="K463" s="4770">
        <v>1610</v>
      </c>
      <c r="L463" s="4770">
        <v>995</v>
      </c>
      <c r="M463" s="4770">
        <v>4303</v>
      </c>
      <c r="N463" s="4770">
        <v>2160</v>
      </c>
      <c r="O463" s="4770">
        <v>1363</v>
      </c>
      <c r="P463" s="4770">
        <v>616</v>
      </c>
      <c r="Q463" s="4770">
        <v>2219</v>
      </c>
      <c r="R463" s="4799"/>
    </row>
    <row r="464" spans="1:30" ht="11.1" customHeight="1">
      <c r="C464" s="4189" t="s">
        <v>132</v>
      </c>
      <c r="I464" s="4770">
        <v>15744</v>
      </c>
      <c r="J464" s="4770">
        <v>1352</v>
      </c>
      <c r="K464" s="4770">
        <v>1670</v>
      </c>
      <c r="L464" s="4770">
        <v>1022</v>
      </c>
      <c r="M464" s="4770">
        <v>5675</v>
      </c>
      <c r="N464" s="4770">
        <v>1936</v>
      </c>
      <c r="O464" s="4770">
        <v>1319</v>
      </c>
      <c r="P464" s="4770">
        <v>621</v>
      </c>
      <c r="Q464" s="4770">
        <v>2149</v>
      </c>
      <c r="R464" s="4799"/>
    </row>
    <row r="465" spans="2:18" ht="11.1" customHeight="1">
      <c r="C465" s="4189" t="s">
        <v>133</v>
      </c>
      <c r="I465" s="4770">
        <v>15678</v>
      </c>
      <c r="J465" s="4770">
        <v>1558</v>
      </c>
      <c r="K465" s="4770">
        <v>1531</v>
      </c>
      <c r="L465" s="4770">
        <v>990</v>
      </c>
      <c r="M465" s="4770">
        <v>5742</v>
      </c>
      <c r="N465" s="4770">
        <v>1873</v>
      </c>
      <c r="O465" s="4770">
        <v>1270</v>
      </c>
      <c r="P465" s="4770">
        <v>524</v>
      </c>
      <c r="Q465" s="4770">
        <v>2190</v>
      </c>
      <c r="R465" s="4799"/>
    </row>
    <row r="466" spans="2:18" ht="11.1" customHeight="1">
      <c r="C466" s="4189" t="s">
        <v>134</v>
      </c>
      <c r="I466" s="4770">
        <v>14475</v>
      </c>
      <c r="J466" s="4770">
        <v>1828</v>
      </c>
      <c r="K466" s="4770">
        <v>1440</v>
      </c>
      <c r="L466" s="4770">
        <v>1060</v>
      </c>
      <c r="M466" s="4770">
        <v>4526</v>
      </c>
      <c r="N466" s="4770">
        <v>2123</v>
      </c>
      <c r="O466" s="4770">
        <v>1223</v>
      </c>
      <c r="P466" s="4770">
        <v>427</v>
      </c>
      <c r="Q466" s="4770">
        <v>1848</v>
      </c>
      <c r="R466" s="4799"/>
    </row>
    <row r="467" spans="2:18" ht="11.1" customHeight="1">
      <c r="C467" s="4189" t="s">
        <v>135</v>
      </c>
      <c r="I467" s="4770">
        <v>10290</v>
      </c>
      <c r="J467" s="4770">
        <v>1235</v>
      </c>
      <c r="K467" s="4770">
        <v>1012</v>
      </c>
      <c r="L467" s="4770">
        <v>843</v>
      </c>
      <c r="M467" s="4770">
        <v>2426</v>
      </c>
      <c r="N467" s="4770">
        <v>2223</v>
      </c>
      <c r="O467" s="4770">
        <v>990</v>
      </c>
      <c r="P467" s="4770">
        <v>312</v>
      </c>
      <c r="Q467" s="4770">
        <v>1249</v>
      </c>
      <c r="R467" s="4799"/>
    </row>
    <row r="468" spans="2:18" ht="11.1" customHeight="1">
      <c r="C468" s="4189" t="s">
        <v>136</v>
      </c>
      <c r="I468" s="4770">
        <v>11891</v>
      </c>
      <c r="J468" s="4770">
        <v>1320</v>
      </c>
      <c r="K468" s="4770">
        <v>992</v>
      </c>
      <c r="L468" s="4770">
        <v>840</v>
      </c>
      <c r="M468" s="4770">
        <v>2955</v>
      </c>
      <c r="N468" s="4770">
        <v>2917</v>
      </c>
      <c r="O468" s="4770">
        <v>939</v>
      </c>
      <c r="P468" s="4770">
        <v>280</v>
      </c>
      <c r="Q468" s="4770">
        <v>1648</v>
      </c>
      <c r="R468" s="4799"/>
    </row>
    <row r="469" spans="2:18" ht="11.1" customHeight="1">
      <c r="C469" s="4189" t="s">
        <v>1138</v>
      </c>
      <c r="I469" s="4770">
        <v>7729</v>
      </c>
      <c r="J469" s="4770">
        <v>730</v>
      </c>
      <c r="K469" s="4770">
        <v>762</v>
      </c>
      <c r="L469" s="4770">
        <v>568</v>
      </c>
      <c r="M469" s="4770">
        <v>1769</v>
      </c>
      <c r="N469" s="4770">
        <v>1969</v>
      </c>
      <c r="O469" s="4770">
        <v>669</v>
      </c>
      <c r="P469" s="4770">
        <v>209</v>
      </c>
      <c r="Q469" s="4770">
        <v>1053</v>
      </c>
      <c r="R469" s="4799"/>
    </row>
    <row r="470" spans="2:18" ht="11.1" customHeight="1">
      <c r="C470" s="192" t="s">
        <v>703</v>
      </c>
      <c r="I470" s="4770">
        <v>7323</v>
      </c>
      <c r="J470" s="4770">
        <v>702</v>
      </c>
      <c r="K470" s="4770">
        <v>889</v>
      </c>
      <c r="L470" s="4770">
        <v>542</v>
      </c>
      <c r="M470" s="4770">
        <v>1592</v>
      </c>
      <c r="N470" s="4770">
        <v>1576</v>
      </c>
      <c r="O470" s="4770">
        <v>759</v>
      </c>
      <c r="P470" s="4770">
        <v>253</v>
      </c>
      <c r="Q470" s="4770">
        <v>1010</v>
      </c>
      <c r="R470" s="4799"/>
    </row>
    <row r="471" spans="2:18" ht="11.1" customHeight="1">
      <c r="B471" s="2465" t="s">
        <v>560</v>
      </c>
      <c r="C471" s="2465"/>
      <c r="I471" s="110"/>
      <c r="J471" s="110"/>
      <c r="K471" s="110"/>
      <c r="L471" s="110"/>
      <c r="M471" s="110"/>
      <c r="N471" s="110"/>
      <c r="O471" s="110"/>
      <c r="P471" s="110"/>
      <c r="Q471" s="110"/>
      <c r="R471" s="4799"/>
    </row>
    <row r="472" spans="2:18" ht="11.1" customHeight="1">
      <c r="B472" s="2465" t="s">
        <v>2084</v>
      </c>
      <c r="C472" s="2465"/>
      <c r="I472" s="4770">
        <v>198324</v>
      </c>
      <c r="J472" s="4770">
        <v>19870</v>
      </c>
      <c r="K472" s="4770">
        <v>27678</v>
      </c>
      <c r="L472" s="4770">
        <v>14411</v>
      </c>
      <c r="M472" s="4770">
        <v>53303</v>
      </c>
      <c r="N472" s="4770">
        <v>29378</v>
      </c>
      <c r="O472" s="4770">
        <v>18146</v>
      </c>
      <c r="P472" s="4770">
        <v>8556</v>
      </c>
      <c r="Q472" s="4770">
        <v>26982</v>
      </c>
      <c r="R472" s="4799"/>
    </row>
    <row r="473" spans="2:18" ht="11.1" customHeight="1">
      <c r="C473" s="4189" t="s">
        <v>121</v>
      </c>
      <c r="I473" s="4770">
        <v>12137</v>
      </c>
      <c r="J473" s="4770">
        <v>1217</v>
      </c>
      <c r="K473" s="4770">
        <v>1806</v>
      </c>
      <c r="L473" s="4770">
        <v>914</v>
      </c>
      <c r="M473" s="4770">
        <v>3185</v>
      </c>
      <c r="N473" s="4770">
        <v>1692</v>
      </c>
      <c r="O473" s="4770">
        <v>1088</v>
      </c>
      <c r="P473" s="4770">
        <v>597</v>
      </c>
      <c r="Q473" s="4770">
        <v>1638</v>
      </c>
      <c r="R473" s="4799"/>
    </row>
    <row r="474" spans="2:18" ht="11.1" customHeight="1">
      <c r="C474" s="4189" t="s">
        <v>122</v>
      </c>
      <c r="I474" s="4770">
        <v>12671</v>
      </c>
      <c r="J474" s="4770">
        <v>1299</v>
      </c>
      <c r="K474" s="4770">
        <v>2050</v>
      </c>
      <c r="L474" s="4770">
        <v>946</v>
      </c>
      <c r="M474" s="4770">
        <v>3230</v>
      </c>
      <c r="N474" s="4770">
        <v>1680</v>
      </c>
      <c r="O474" s="4770">
        <v>1257</v>
      </c>
      <c r="P474" s="4770">
        <v>695</v>
      </c>
      <c r="Q474" s="4770">
        <v>1514</v>
      </c>
      <c r="R474" s="4799"/>
    </row>
    <row r="475" spans="2:18" ht="11.1" customHeight="1">
      <c r="C475" s="4189" t="s">
        <v>123</v>
      </c>
      <c r="I475" s="4770">
        <v>9818</v>
      </c>
      <c r="J475" s="4770">
        <v>1100</v>
      </c>
      <c r="K475" s="4770">
        <v>1325</v>
      </c>
      <c r="L475" s="4770">
        <v>681</v>
      </c>
      <c r="M475" s="4770">
        <v>2599</v>
      </c>
      <c r="N475" s="4770">
        <v>1308</v>
      </c>
      <c r="O475" s="4770">
        <v>1089</v>
      </c>
      <c r="P475" s="4770">
        <v>562</v>
      </c>
      <c r="Q475" s="4770">
        <v>1154</v>
      </c>
      <c r="R475" s="4799"/>
    </row>
    <row r="476" spans="2:18" ht="11.1" customHeight="1">
      <c r="C476" s="4189" t="s">
        <v>124</v>
      </c>
      <c r="I476" s="4770">
        <v>8485</v>
      </c>
      <c r="J476" s="4770">
        <v>1015</v>
      </c>
      <c r="K476" s="4770">
        <v>971</v>
      </c>
      <c r="L476" s="4770">
        <v>633</v>
      </c>
      <c r="M476" s="4770">
        <v>2149</v>
      </c>
      <c r="N476" s="4770">
        <v>1171</v>
      </c>
      <c r="O476" s="4770">
        <v>1023</v>
      </c>
      <c r="P476" s="4770">
        <v>445</v>
      </c>
      <c r="Q476" s="4770">
        <v>1078</v>
      </c>
      <c r="R476" s="4799"/>
    </row>
    <row r="477" spans="2:18" ht="11.1" customHeight="1">
      <c r="C477" s="4189" t="s">
        <v>125</v>
      </c>
      <c r="I477" s="4770">
        <v>11871</v>
      </c>
      <c r="J477" s="4770">
        <v>1060</v>
      </c>
      <c r="K477" s="4770">
        <v>1882</v>
      </c>
      <c r="L477" s="4770">
        <v>1066</v>
      </c>
      <c r="M477" s="4770">
        <v>2585</v>
      </c>
      <c r="N477" s="4770">
        <v>2137</v>
      </c>
      <c r="O477" s="4770">
        <v>1102</v>
      </c>
      <c r="P477" s="4770">
        <v>489</v>
      </c>
      <c r="Q477" s="4770">
        <v>1550</v>
      </c>
      <c r="R477" s="4799"/>
    </row>
    <row r="478" spans="2:18" ht="11.1" customHeight="1">
      <c r="C478" s="4189" t="s">
        <v>126</v>
      </c>
      <c r="I478" s="4770">
        <v>19184</v>
      </c>
      <c r="J478" s="4770">
        <v>1519</v>
      </c>
      <c r="K478" s="4770">
        <v>3016</v>
      </c>
      <c r="L478" s="4770">
        <v>1419</v>
      </c>
      <c r="M478" s="4770">
        <v>5129</v>
      </c>
      <c r="N478" s="4770">
        <v>3360</v>
      </c>
      <c r="O478" s="4770">
        <v>1438</v>
      </c>
      <c r="P478" s="4770">
        <v>609</v>
      </c>
      <c r="Q478" s="4770">
        <v>2694</v>
      </c>
      <c r="R478" s="4799"/>
    </row>
    <row r="479" spans="2:18" ht="11.1" customHeight="1">
      <c r="C479" s="4189" t="s">
        <v>127</v>
      </c>
      <c r="I479" s="4770">
        <v>18690</v>
      </c>
      <c r="J479" s="4770">
        <v>1595</v>
      </c>
      <c r="K479" s="4770">
        <v>2862</v>
      </c>
      <c r="L479" s="4770">
        <v>1347</v>
      </c>
      <c r="M479" s="4770">
        <v>5444</v>
      </c>
      <c r="N479" s="4770">
        <v>2898</v>
      </c>
      <c r="O479" s="4770">
        <v>1339</v>
      </c>
      <c r="P479" s="4770">
        <v>627</v>
      </c>
      <c r="Q479" s="4770">
        <v>2578</v>
      </c>
      <c r="R479" s="4799"/>
    </row>
    <row r="480" spans="2:18" ht="11.1" customHeight="1">
      <c r="C480" s="4189" t="s">
        <v>128</v>
      </c>
      <c r="I480" s="4770">
        <v>16979</v>
      </c>
      <c r="J480" s="4770">
        <v>1700</v>
      </c>
      <c r="K480" s="4770">
        <v>2649</v>
      </c>
      <c r="L480" s="4770">
        <v>1137</v>
      </c>
      <c r="M480" s="4770">
        <v>4887</v>
      </c>
      <c r="N480" s="4770">
        <v>2110</v>
      </c>
      <c r="O480" s="4770">
        <v>1403</v>
      </c>
      <c r="P480" s="4770">
        <v>746</v>
      </c>
      <c r="Q480" s="4770">
        <v>2347</v>
      </c>
      <c r="R480" s="4799"/>
    </row>
    <row r="481" spans="1:30" ht="11.1" customHeight="1">
      <c r="C481" s="4189" t="s">
        <v>129</v>
      </c>
      <c r="I481" s="4770">
        <v>15176</v>
      </c>
      <c r="J481" s="4770">
        <v>1700</v>
      </c>
      <c r="K481" s="4770">
        <v>2301</v>
      </c>
      <c r="L481" s="4770">
        <v>1074</v>
      </c>
      <c r="M481" s="4770">
        <v>3788</v>
      </c>
      <c r="N481" s="4770">
        <v>2021</v>
      </c>
      <c r="O481" s="4770">
        <v>1399</v>
      </c>
      <c r="P481" s="4770">
        <v>733</v>
      </c>
      <c r="Q481" s="4770">
        <v>2160</v>
      </c>
      <c r="R481" s="4799"/>
    </row>
    <row r="482" spans="1:30" ht="11.1" customHeight="1">
      <c r="B482" s="4189"/>
      <c r="C482" s="4189" t="s">
        <v>130</v>
      </c>
      <c r="I482" s="4770">
        <v>12871</v>
      </c>
      <c r="J482" s="4770">
        <v>1438</v>
      </c>
      <c r="K482" s="4770">
        <v>1803</v>
      </c>
      <c r="L482" s="4770">
        <v>1004</v>
      </c>
      <c r="M482" s="4770">
        <v>2824</v>
      </c>
      <c r="N482" s="4770">
        <v>1970</v>
      </c>
      <c r="O482" s="4770">
        <v>1300</v>
      </c>
      <c r="P482" s="4770">
        <v>611</v>
      </c>
      <c r="Q482" s="4770">
        <v>1921</v>
      </c>
      <c r="R482" s="4799"/>
    </row>
    <row r="483" spans="1:30" ht="11.1" customHeight="1">
      <c r="B483" s="4189"/>
      <c r="C483" s="4189" t="s">
        <v>131</v>
      </c>
      <c r="I483" s="4770">
        <v>12466</v>
      </c>
      <c r="J483" s="4770">
        <v>1211</v>
      </c>
      <c r="K483" s="4770">
        <v>1666</v>
      </c>
      <c r="L483" s="4770">
        <v>816</v>
      </c>
      <c r="M483" s="4770">
        <v>3194</v>
      </c>
      <c r="N483" s="4770">
        <v>1857</v>
      </c>
      <c r="O483" s="4770">
        <v>1233</v>
      </c>
      <c r="P483" s="4770">
        <v>555</v>
      </c>
      <c r="Q483" s="4770">
        <v>1934</v>
      </c>
      <c r="R483" s="4799"/>
    </row>
    <row r="484" spans="1:30" ht="11.1" customHeight="1">
      <c r="B484" s="4189"/>
      <c r="C484" s="4189" t="s">
        <v>132</v>
      </c>
      <c r="I484" s="4770">
        <v>11790</v>
      </c>
      <c r="J484" s="4770">
        <v>978</v>
      </c>
      <c r="K484" s="4770">
        <v>1336</v>
      </c>
      <c r="L484" s="4770">
        <v>772</v>
      </c>
      <c r="M484" s="4770">
        <v>3901</v>
      </c>
      <c r="N484" s="4770">
        <v>1452</v>
      </c>
      <c r="O484" s="4770">
        <v>1037</v>
      </c>
      <c r="P484" s="4770">
        <v>493</v>
      </c>
      <c r="Q484" s="4770">
        <v>1821</v>
      </c>
      <c r="R484" s="4799"/>
    </row>
    <row r="485" spans="1:30" ht="11.1" customHeight="1">
      <c r="B485" s="4189"/>
      <c r="C485" s="4189" t="s">
        <v>133</v>
      </c>
      <c r="I485" s="4770">
        <v>10809</v>
      </c>
      <c r="J485" s="4770">
        <v>981</v>
      </c>
      <c r="K485" s="4770">
        <v>1234</v>
      </c>
      <c r="L485" s="4770">
        <v>683</v>
      </c>
      <c r="M485" s="4770">
        <v>3853</v>
      </c>
      <c r="N485" s="4770">
        <v>1152</v>
      </c>
      <c r="O485" s="4770">
        <v>972</v>
      </c>
      <c r="P485" s="4770">
        <v>446</v>
      </c>
      <c r="Q485" s="4770">
        <v>1488</v>
      </c>
      <c r="R485" s="4799"/>
    </row>
    <row r="486" spans="1:30" ht="11.1" customHeight="1">
      <c r="B486" s="4189"/>
      <c r="C486" s="4189" t="s">
        <v>134</v>
      </c>
      <c r="I486" s="4770">
        <v>8861</v>
      </c>
      <c r="J486" s="4770">
        <v>1112</v>
      </c>
      <c r="K486" s="4770">
        <v>1022</v>
      </c>
      <c r="L486" s="4770">
        <v>610</v>
      </c>
      <c r="M486" s="4770">
        <v>2802</v>
      </c>
      <c r="N486" s="4770">
        <v>1076</v>
      </c>
      <c r="O486" s="4770">
        <v>798</v>
      </c>
      <c r="P486" s="4770">
        <v>333</v>
      </c>
      <c r="Q486" s="4770">
        <v>1108</v>
      </c>
      <c r="R486" s="4799"/>
    </row>
    <row r="487" spans="1:30" ht="11.1" customHeight="1">
      <c r="B487" s="4189"/>
      <c r="C487" s="4189" t="s">
        <v>135</v>
      </c>
      <c r="I487" s="4770">
        <v>5562</v>
      </c>
      <c r="J487" s="4770">
        <v>747</v>
      </c>
      <c r="K487" s="4770">
        <v>622</v>
      </c>
      <c r="L487" s="4770">
        <v>477</v>
      </c>
      <c r="M487" s="4770">
        <v>1316</v>
      </c>
      <c r="N487" s="4770">
        <v>949</v>
      </c>
      <c r="O487" s="4770">
        <v>618</v>
      </c>
      <c r="P487" s="4770">
        <v>214</v>
      </c>
      <c r="Q487" s="4770">
        <v>619</v>
      </c>
      <c r="R487" s="4799"/>
    </row>
    <row r="488" spans="1:30" ht="11.1" customHeight="1">
      <c r="B488" s="4189"/>
      <c r="C488" s="4189" t="s">
        <v>136</v>
      </c>
      <c r="I488" s="4770">
        <v>5670</v>
      </c>
      <c r="J488" s="4770">
        <v>692</v>
      </c>
      <c r="K488" s="4770">
        <v>532</v>
      </c>
      <c r="L488" s="4770">
        <v>417</v>
      </c>
      <c r="M488" s="4770">
        <v>1328</v>
      </c>
      <c r="N488" s="4770">
        <v>1306</v>
      </c>
      <c r="O488" s="4770">
        <v>493</v>
      </c>
      <c r="P488" s="4770">
        <v>199</v>
      </c>
      <c r="Q488" s="4770">
        <v>703</v>
      </c>
      <c r="R488" s="4799"/>
    </row>
    <row r="489" spans="1:30" ht="11.1" customHeight="1">
      <c r="B489" s="4189"/>
      <c r="C489" s="4189" t="s">
        <v>1138</v>
      </c>
      <c r="I489" s="4770">
        <v>3107</v>
      </c>
      <c r="J489" s="4770">
        <v>304</v>
      </c>
      <c r="K489" s="4770">
        <v>322</v>
      </c>
      <c r="L489" s="4770">
        <v>239</v>
      </c>
      <c r="M489" s="4770">
        <v>677</v>
      </c>
      <c r="N489" s="4770">
        <v>749</v>
      </c>
      <c r="O489" s="4770">
        <v>317</v>
      </c>
      <c r="P489" s="4770">
        <v>108</v>
      </c>
      <c r="Q489" s="4770">
        <v>391</v>
      </c>
      <c r="R489" s="4799"/>
    </row>
    <row r="490" spans="1:30" ht="11.1" customHeight="1">
      <c r="A490" s="4193"/>
      <c r="B490" s="3600"/>
      <c r="C490" s="3600" t="s">
        <v>703</v>
      </c>
      <c r="D490" s="4849"/>
      <c r="E490" s="4849"/>
      <c r="F490" s="4849"/>
      <c r="G490" s="4849"/>
      <c r="H490" s="4849"/>
      <c r="I490" s="3634">
        <v>2177</v>
      </c>
      <c r="J490" s="3634">
        <v>202</v>
      </c>
      <c r="K490" s="3634">
        <v>279</v>
      </c>
      <c r="L490" s="3634">
        <v>176</v>
      </c>
      <c r="M490" s="3634">
        <v>412</v>
      </c>
      <c r="N490" s="3634">
        <v>490</v>
      </c>
      <c r="O490" s="3634">
        <v>240</v>
      </c>
      <c r="P490" s="3634">
        <v>94</v>
      </c>
      <c r="Q490" s="3634">
        <v>284</v>
      </c>
      <c r="R490" s="3233"/>
      <c r="S490" s="3233"/>
      <c r="T490" s="3233"/>
      <c r="U490" s="3233"/>
      <c r="V490" s="3233"/>
      <c r="W490" s="3233"/>
      <c r="X490" s="3233"/>
      <c r="Y490" s="3233"/>
      <c r="Z490" s="3233"/>
      <c r="AA490" s="3233"/>
      <c r="AB490" s="3233"/>
      <c r="AC490" s="3233"/>
      <c r="AD490" s="3233"/>
    </row>
    <row r="491" spans="1:30" ht="11.1" customHeight="1">
      <c r="A491" s="4187"/>
      <c r="I491" s="4799"/>
      <c r="R491" s="4799"/>
    </row>
    <row r="492" spans="1:30" ht="11.1" customHeight="1">
      <c r="A492" s="4187" t="s">
        <v>5008</v>
      </c>
      <c r="I492" s="4799"/>
      <c r="R492" s="4799"/>
    </row>
    <row r="493" spans="1:30" ht="11.1" customHeight="1">
      <c r="A493" s="4187" t="s">
        <v>463</v>
      </c>
      <c r="I493" s="4799"/>
      <c r="R493" s="4799"/>
    </row>
    <row r="494" spans="1:30" ht="11.1" customHeight="1">
      <c r="A494" s="4187"/>
      <c r="I494" s="4799"/>
      <c r="R494" s="4799"/>
    </row>
    <row r="495" spans="1:30" s="4797" customFormat="1" ht="12.95" customHeight="1">
      <c r="A495" s="6639" t="s">
        <v>1683</v>
      </c>
      <c r="B495" s="772" t="s">
        <v>893</v>
      </c>
      <c r="C495" s="772"/>
      <c r="D495" s="772"/>
      <c r="E495" s="772"/>
      <c r="F495" s="772"/>
      <c r="G495" s="772"/>
      <c r="H495" s="772"/>
      <c r="I495" s="770"/>
      <c r="J495" s="770"/>
      <c r="K495" s="770"/>
      <c r="L495" s="770"/>
      <c r="M495" s="770"/>
      <c r="N495" s="770"/>
      <c r="O495" s="771"/>
      <c r="P495" s="6154"/>
      <c r="Q495" s="771"/>
      <c r="R495" s="771"/>
      <c r="S495" s="771"/>
      <c r="T495" s="771"/>
      <c r="U495" s="771"/>
      <c r="V495" s="771"/>
      <c r="W495" s="771"/>
      <c r="X495" s="771"/>
      <c r="Y495" s="771"/>
      <c r="Z495" s="771"/>
      <c r="AA495" s="771"/>
      <c r="AB495" s="771"/>
      <c r="AC495" s="771"/>
      <c r="AD495" s="771"/>
    </row>
    <row r="496" spans="1:30" s="4797" customFormat="1" ht="12.95" customHeight="1">
      <c r="A496" s="6639"/>
      <c r="B496" s="772" t="s">
        <v>892</v>
      </c>
      <c r="C496" s="772"/>
      <c r="D496" s="2845"/>
      <c r="E496" s="2845"/>
      <c r="F496" s="2845"/>
      <c r="G496" s="2845"/>
      <c r="H496" s="2845"/>
      <c r="I496" s="770"/>
      <c r="J496" s="770"/>
      <c r="K496" s="770"/>
      <c r="L496" s="770"/>
      <c r="M496" s="770"/>
      <c r="N496" s="770"/>
      <c r="O496" s="770"/>
      <c r="P496" s="770"/>
      <c r="Q496" s="771"/>
      <c r="R496" s="771"/>
      <c r="S496" s="771"/>
      <c r="T496" s="771"/>
      <c r="U496" s="771"/>
      <c r="V496" s="771"/>
      <c r="W496" s="771"/>
      <c r="X496" s="771"/>
      <c r="Y496" s="771"/>
      <c r="Z496" s="771"/>
      <c r="AA496" s="771"/>
      <c r="AB496" s="771"/>
      <c r="AC496" s="771"/>
      <c r="AD496" s="771"/>
    </row>
    <row r="497" spans="1:30" ht="11.1" customHeight="1">
      <c r="D497" s="1795"/>
      <c r="E497" s="1795"/>
      <c r="F497" s="1795"/>
      <c r="G497" s="1795"/>
      <c r="H497" s="1795"/>
      <c r="I497" s="821"/>
      <c r="J497" s="821"/>
      <c r="K497" s="821"/>
      <c r="L497" s="821"/>
      <c r="M497" s="821"/>
      <c r="N497" s="821"/>
      <c r="O497" s="821"/>
      <c r="P497" s="821"/>
      <c r="Q497" s="821"/>
      <c r="R497" s="4799"/>
    </row>
    <row r="498" spans="1:30" ht="11.1" customHeight="1">
      <c r="A498" s="4185"/>
      <c r="B498" s="193"/>
      <c r="C498" s="193"/>
      <c r="D498" s="193"/>
      <c r="E498" s="193"/>
      <c r="F498" s="193"/>
      <c r="G498" s="193"/>
      <c r="H498" s="650"/>
      <c r="I498" s="6119"/>
      <c r="J498" s="6119"/>
      <c r="K498" s="6119"/>
      <c r="L498" s="6119"/>
      <c r="M498" s="6119"/>
      <c r="N498" s="6119"/>
      <c r="O498" s="6119"/>
      <c r="P498" s="6119"/>
      <c r="Q498" s="6119" t="s">
        <v>1566</v>
      </c>
      <c r="R498" s="650"/>
      <c r="S498" s="650"/>
      <c r="T498" s="650"/>
      <c r="U498" s="650"/>
      <c r="V498" s="650"/>
      <c r="W498" s="650"/>
      <c r="X498" s="650"/>
      <c r="Y498" s="650"/>
      <c r="Z498" s="650"/>
      <c r="AA498" s="650"/>
      <c r="AB498" s="650"/>
      <c r="AC498" s="650"/>
      <c r="AD498" s="650"/>
    </row>
    <row r="499" spans="1:30" ht="11.1" customHeight="1">
      <c r="H499" s="4799"/>
      <c r="I499" s="821"/>
      <c r="J499" s="821" t="s">
        <v>1106</v>
      </c>
      <c r="K499" s="821" t="s">
        <v>1648</v>
      </c>
      <c r="L499" s="821" t="s">
        <v>1107</v>
      </c>
      <c r="N499" s="821" t="s">
        <v>1170</v>
      </c>
      <c r="O499" s="821"/>
      <c r="P499" s="821"/>
      <c r="Q499" s="821" t="s">
        <v>3322</v>
      </c>
      <c r="R499" s="4799"/>
    </row>
    <row r="500" spans="1:30" s="6162" customFormat="1" ht="11.1" customHeight="1">
      <c r="A500" s="6120"/>
      <c r="B500" s="6121"/>
      <c r="C500" s="6121"/>
      <c r="D500" s="6122"/>
      <c r="E500" s="6122"/>
      <c r="F500" s="6123"/>
      <c r="G500" s="6122"/>
      <c r="H500" s="4194"/>
      <c r="I500" s="4657" t="s">
        <v>244</v>
      </c>
      <c r="J500" s="3432"/>
      <c r="K500" s="3432" t="s">
        <v>3216</v>
      </c>
      <c r="L500" s="4194"/>
      <c r="M500" s="3432" t="s">
        <v>1108</v>
      </c>
      <c r="N500" s="3432"/>
      <c r="O500" s="3432" t="s">
        <v>1070</v>
      </c>
      <c r="P500" s="3432" t="s">
        <v>711</v>
      </c>
      <c r="Q500" s="3432" t="s">
        <v>244</v>
      </c>
      <c r="R500" s="4194"/>
      <c r="S500" s="4194"/>
      <c r="T500" s="3967"/>
      <c r="U500" s="3967"/>
      <c r="V500" s="3967"/>
      <c r="W500" s="3967"/>
      <c r="X500" s="3967"/>
      <c r="Y500" s="3967"/>
      <c r="Z500" s="3967"/>
      <c r="AA500" s="3967"/>
      <c r="AB500" s="3967"/>
      <c r="AC500" s="3967"/>
      <c r="AD500" s="3967"/>
    </row>
    <row r="501" spans="1:30" ht="11.1" customHeight="1">
      <c r="D501" s="1795"/>
      <c r="E501" s="1795"/>
      <c r="F501" s="1795"/>
      <c r="G501" s="1795"/>
      <c r="H501" s="1795"/>
      <c r="I501" s="4799"/>
      <c r="Q501" s="6179"/>
      <c r="R501" s="4799"/>
    </row>
    <row r="502" spans="1:30" ht="11.1" customHeight="1">
      <c r="A502" s="6178" t="s">
        <v>244</v>
      </c>
      <c r="B502" s="192" t="s">
        <v>561</v>
      </c>
      <c r="I502" s="4320"/>
      <c r="J502" s="4320"/>
      <c r="K502" s="4320"/>
      <c r="L502" s="4320"/>
      <c r="M502" s="4320"/>
      <c r="N502" s="4320"/>
      <c r="Q502" s="6179"/>
      <c r="R502" s="4799"/>
    </row>
    <row r="503" spans="1:30" ht="11.1" customHeight="1">
      <c r="B503" s="2465" t="s">
        <v>2084</v>
      </c>
      <c r="C503" s="2465"/>
      <c r="I503" s="4320">
        <v>239133</v>
      </c>
      <c r="J503" s="4320">
        <v>24230</v>
      </c>
      <c r="K503" s="4320">
        <v>31189</v>
      </c>
      <c r="L503" s="4320">
        <v>17721</v>
      </c>
      <c r="M503" s="4320">
        <v>65411</v>
      </c>
      <c r="N503" s="4320">
        <v>37542</v>
      </c>
      <c r="O503" s="4320">
        <v>21398</v>
      </c>
      <c r="P503" s="4320">
        <v>9380</v>
      </c>
      <c r="Q503" s="4320">
        <v>32262</v>
      </c>
      <c r="R503" s="6180"/>
      <c r="S503" s="6180"/>
      <c r="T503" s="6180"/>
      <c r="U503" s="6180"/>
      <c r="V503" s="6180"/>
      <c r="W503" s="6180"/>
      <c r="X503" s="6180"/>
      <c r="Y503" s="6180"/>
      <c r="AA503" s="6180"/>
      <c r="AB503" s="6180"/>
      <c r="AC503" s="6180"/>
      <c r="AD503" s="6180"/>
    </row>
    <row r="504" spans="1:30" ht="11.1" customHeight="1">
      <c r="C504" s="4190" t="s">
        <v>121</v>
      </c>
      <c r="I504" s="4320">
        <v>12067</v>
      </c>
      <c r="J504" s="4320">
        <v>1249</v>
      </c>
      <c r="K504" s="4320">
        <v>1838</v>
      </c>
      <c r="L504" s="4320">
        <v>924</v>
      </c>
      <c r="M504" s="4320">
        <v>3191</v>
      </c>
      <c r="N504" s="4320">
        <v>1607</v>
      </c>
      <c r="O504" s="4320">
        <v>1083</v>
      </c>
      <c r="P504" s="4320">
        <v>602</v>
      </c>
      <c r="Q504" s="4320">
        <v>1573</v>
      </c>
      <c r="R504" s="4799"/>
    </row>
    <row r="505" spans="1:30" ht="11.1" customHeight="1">
      <c r="C505" s="4189" t="s">
        <v>122</v>
      </c>
      <c r="I505" s="4320">
        <v>11834</v>
      </c>
      <c r="J505" s="4320">
        <v>1226</v>
      </c>
      <c r="K505" s="4320">
        <v>1958</v>
      </c>
      <c r="L505" s="4320">
        <v>855</v>
      </c>
      <c r="M505" s="4320">
        <v>3013</v>
      </c>
      <c r="N505" s="4320">
        <v>1529</v>
      </c>
      <c r="O505" s="4320">
        <v>1252</v>
      </c>
      <c r="P505" s="4320">
        <v>590</v>
      </c>
      <c r="Q505" s="4320">
        <v>1411</v>
      </c>
      <c r="R505" s="4799"/>
    </row>
    <row r="506" spans="1:30" ht="11.1" customHeight="1">
      <c r="C506" s="4189" t="s">
        <v>123</v>
      </c>
      <c r="I506" s="4320">
        <v>8876</v>
      </c>
      <c r="J506" s="4320">
        <v>1048</v>
      </c>
      <c r="K506" s="4320">
        <v>1163</v>
      </c>
      <c r="L506" s="4320">
        <v>623</v>
      </c>
      <c r="M506" s="4320">
        <v>2282</v>
      </c>
      <c r="N506" s="4320">
        <v>1177</v>
      </c>
      <c r="O506" s="4320">
        <v>988</v>
      </c>
      <c r="P506" s="4320">
        <v>514</v>
      </c>
      <c r="Q506" s="4320">
        <v>1081</v>
      </c>
      <c r="R506" s="4799"/>
    </row>
    <row r="507" spans="1:30" ht="11.1" customHeight="1">
      <c r="C507" s="4189" t="s">
        <v>124</v>
      </c>
      <c r="I507" s="4320">
        <v>8133</v>
      </c>
      <c r="J507" s="4320">
        <v>896</v>
      </c>
      <c r="K507" s="4320">
        <v>1022</v>
      </c>
      <c r="L507" s="4320">
        <v>641</v>
      </c>
      <c r="M507" s="4320">
        <v>2023</v>
      </c>
      <c r="N507" s="4320">
        <v>1228</v>
      </c>
      <c r="O507" s="4320">
        <v>910</v>
      </c>
      <c r="P507" s="4320">
        <v>386</v>
      </c>
      <c r="Q507" s="4320">
        <v>1027</v>
      </c>
      <c r="R507" s="4799"/>
    </row>
    <row r="508" spans="1:30" ht="11.1" customHeight="1">
      <c r="C508" s="4189" t="s">
        <v>125</v>
      </c>
      <c r="I508" s="4320">
        <v>14201</v>
      </c>
      <c r="J508" s="4320">
        <v>1292</v>
      </c>
      <c r="K508" s="4320">
        <v>2253</v>
      </c>
      <c r="L508" s="4320">
        <v>1282</v>
      </c>
      <c r="M508" s="4320">
        <v>3222</v>
      </c>
      <c r="N508" s="4320">
        <v>2447</v>
      </c>
      <c r="O508" s="4320">
        <v>1288</v>
      </c>
      <c r="P508" s="4320">
        <v>536</v>
      </c>
      <c r="Q508" s="4320">
        <v>1881</v>
      </c>
      <c r="R508" s="4799"/>
    </row>
    <row r="509" spans="1:30" ht="11.1" customHeight="1">
      <c r="C509" s="4189" t="s">
        <v>126</v>
      </c>
      <c r="I509" s="4320">
        <v>20744</v>
      </c>
      <c r="J509" s="4320">
        <v>1788</v>
      </c>
      <c r="K509" s="4320">
        <v>3211</v>
      </c>
      <c r="L509" s="4320">
        <v>1584</v>
      </c>
      <c r="M509" s="4320">
        <v>5763</v>
      </c>
      <c r="N509" s="4320">
        <v>3352</v>
      </c>
      <c r="O509" s="4320">
        <v>1501</v>
      </c>
      <c r="P509" s="4320">
        <v>669</v>
      </c>
      <c r="Q509" s="4320">
        <v>2876</v>
      </c>
      <c r="R509" s="4799"/>
    </row>
    <row r="510" spans="1:30" ht="11.1" customHeight="1">
      <c r="C510" s="4189" t="s">
        <v>127</v>
      </c>
      <c r="I510" s="4320">
        <v>19610</v>
      </c>
      <c r="J510" s="4320">
        <v>1748</v>
      </c>
      <c r="K510" s="4320">
        <v>3199</v>
      </c>
      <c r="L510" s="4320">
        <v>1468</v>
      </c>
      <c r="M510" s="4320">
        <v>5610</v>
      </c>
      <c r="N510" s="4320">
        <v>2699</v>
      </c>
      <c r="O510" s="4320">
        <v>1523</v>
      </c>
      <c r="P510" s="4320">
        <v>733</v>
      </c>
      <c r="Q510" s="4320">
        <v>2630</v>
      </c>
      <c r="R510" s="4799"/>
    </row>
    <row r="511" spans="1:30" ht="11.1" customHeight="1">
      <c r="C511" s="4189" t="s">
        <v>128</v>
      </c>
      <c r="I511" s="4320">
        <v>17283</v>
      </c>
      <c r="J511" s="4320">
        <v>1843</v>
      </c>
      <c r="K511" s="4320">
        <v>2771</v>
      </c>
      <c r="L511" s="4320">
        <v>1300</v>
      </c>
      <c r="M511" s="4320">
        <v>4646</v>
      </c>
      <c r="N511" s="4320">
        <v>2151</v>
      </c>
      <c r="O511" s="4320">
        <v>1461</v>
      </c>
      <c r="P511" s="4320">
        <v>798</v>
      </c>
      <c r="Q511" s="4320">
        <v>2313</v>
      </c>
      <c r="R511" s="4799"/>
    </row>
    <row r="512" spans="1:30" ht="11.1" customHeight="1">
      <c r="C512" s="4189" t="s">
        <v>129</v>
      </c>
      <c r="I512" s="4320">
        <v>15712</v>
      </c>
      <c r="J512" s="4320">
        <v>1726</v>
      </c>
      <c r="K512" s="4320">
        <v>2284</v>
      </c>
      <c r="L512" s="4320">
        <v>1230</v>
      </c>
      <c r="M512" s="4320">
        <v>3615</v>
      </c>
      <c r="N512" s="4320">
        <v>2354</v>
      </c>
      <c r="O512" s="4320">
        <v>1529</v>
      </c>
      <c r="P512" s="4320">
        <v>809</v>
      </c>
      <c r="Q512" s="4320">
        <v>2165</v>
      </c>
      <c r="R512" s="4799"/>
    </row>
    <row r="513" spans="2:26" ht="11.1" customHeight="1">
      <c r="C513" s="4189" t="s">
        <v>130</v>
      </c>
      <c r="I513" s="4320">
        <v>13449</v>
      </c>
      <c r="J513" s="4320">
        <v>1448</v>
      </c>
      <c r="K513" s="4320">
        <v>1692</v>
      </c>
      <c r="L513" s="4320">
        <v>979</v>
      </c>
      <c r="M513" s="4320">
        <v>3210</v>
      </c>
      <c r="N513" s="4320">
        <v>2220</v>
      </c>
      <c r="O513" s="4320">
        <v>1340</v>
      </c>
      <c r="P513" s="4320">
        <v>575</v>
      </c>
      <c r="Q513" s="4320">
        <v>1985</v>
      </c>
      <c r="R513" s="4799"/>
    </row>
    <row r="514" spans="2:26" ht="11.1" customHeight="1">
      <c r="C514" s="4189" t="s">
        <v>131</v>
      </c>
      <c r="I514" s="4320">
        <v>15099</v>
      </c>
      <c r="J514" s="4320">
        <v>1333</v>
      </c>
      <c r="K514" s="4320">
        <v>1639</v>
      </c>
      <c r="L514" s="4320">
        <v>1044</v>
      </c>
      <c r="M514" s="4320">
        <v>4681</v>
      </c>
      <c r="N514" s="4320">
        <v>2137</v>
      </c>
      <c r="O514" s="4320">
        <v>1349</v>
      </c>
      <c r="P514" s="4320">
        <v>632</v>
      </c>
      <c r="Q514" s="4320">
        <v>2284</v>
      </c>
      <c r="R514" s="4799"/>
    </row>
    <row r="515" spans="2:26" ht="11.1" customHeight="1">
      <c r="C515" s="4189" t="s">
        <v>132</v>
      </c>
      <c r="I515" s="4320">
        <v>15767</v>
      </c>
      <c r="J515" s="4320">
        <v>1340</v>
      </c>
      <c r="K515" s="4320">
        <v>1670</v>
      </c>
      <c r="L515" s="4320">
        <v>998</v>
      </c>
      <c r="M515" s="4320">
        <v>5801</v>
      </c>
      <c r="N515" s="4320">
        <v>1887</v>
      </c>
      <c r="O515" s="4320">
        <v>1370</v>
      </c>
      <c r="P515" s="4320">
        <v>587</v>
      </c>
      <c r="Q515" s="4320">
        <v>2114</v>
      </c>
      <c r="R515" s="4799"/>
    </row>
    <row r="516" spans="2:26" ht="11.1" customHeight="1">
      <c r="C516" s="4189" t="s">
        <v>133</v>
      </c>
      <c r="I516" s="4320">
        <v>15422</v>
      </c>
      <c r="J516" s="4320">
        <v>1636</v>
      </c>
      <c r="K516" s="4320">
        <v>1445</v>
      </c>
      <c r="L516" s="4320">
        <v>1006</v>
      </c>
      <c r="M516" s="4320">
        <v>5581</v>
      </c>
      <c r="N516" s="4320">
        <v>1857</v>
      </c>
      <c r="O516" s="4320">
        <v>1260</v>
      </c>
      <c r="P516" s="4320">
        <v>494</v>
      </c>
      <c r="Q516" s="4320">
        <v>2143</v>
      </c>
      <c r="R516" s="4799"/>
    </row>
    <row r="517" spans="2:26" ht="11.1" customHeight="1">
      <c r="C517" s="4189" t="s">
        <v>134</v>
      </c>
      <c r="I517" s="4320">
        <v>13654</v>
      </c>
      <c r="J517" s="4320">
        <v>1739</v>
      </c>
      <c r="K517" s="4320">
        <v>1389</v>
      </c>
      <c r="L517" s="4320">
        <v>1035</v>
      </c>
      <c r="M517" s="4320">
        <v>4067</v>
      </c>
      <c r="N517" s="4320">
        <v>2139</v>
      </c>
      <c r="O517" s="4320">
        <v>1166</v>
      </c>
      <c r="P517" s="4320">
        <v>404</v>
      </c>
      <c r="Q517" s="4320">
        <v>1715</v>
      </c>
      <c r="R517" s="4799"/>
    </row>
    <row r="518" spans="2:26" ht="11.1" customHeight="1">
      <c r="C518" s="4189" t="s">
        <v>135</v>
      </c>
      <c r="I518" s="4320">
        <v>10921</v>
      </c>
      <c r="J518" s="4320">
        <v>1271</v>
      </c>
      <c r="K518" s="4320">
        <v>1030</v>
      </c>
      <c r="L518" s="4320">
        <v>859</v>
      </c>
      <c r="M518" s="4320">
        <v>2607</v>
      </c>
      <c r="N518" s="4320">
        <v>2431</v>
      </c>
      <c r="O518" s="4320">
        <v>1042</v>
      </c>
      <c r="P518" s="4320">
        <v>309</v>
      </c>
      <c r="Q518" s="4320">
        <v>1372</v>
      </c>
      <c r="R518" s="4799"/>
    </row>
    <row r="519" spans="2:26" ht="11.1" customHeight="1">
      <c r="C519" s="4189" t="s">
        <v>136</v>
      </c>
      <c r="I519" s="4320">
        <v>11777</v>
      </c>
      <c r="J519" s="4320">
        <v>1252</v>
      </c>
      <c r="K519" s="4320">
        <v>978</v>
      </c>
      <c r="L519" s="4320">
        <v>821</v>
      </c>
      <c r="M519" s="4320">
        <v>2901</v>
      </c>
      <c r="N519" s="4320">
        <v>2980</v>
      </c>
      <c r="O519" s="4320">
        <v>904</v>
      </c>
      <c r="P519" s="4320">
        <v>275</v>
      </c>
      <c r="Q519" s="4320">
        <v>1666</v>
      </c>
      <c r="R519" s="4799"/>
    </row>
    <row r="520" spans="2:26" ht="11.1" customHeight="1">
      <c r="C520" s="4189" t="s">
        <v>1138</v>
      </c>
      <c r="I520" s="4320">
        <v>7614</v>
      </c>
      <c r="J520" s="4320">
        <v>717</v>
      </c>
      <c r="K520" s="4320">
        <v>791</v>
      </c>
      <c r="L520" s="4320">
        <v>556</v>
      </c>
      <c r="M520" s="4320">
        <v>1694</v>
      </c>
      <c r="N520" s="4320">
        <v>1891</v>
      </c>
      <c r="O520" s="4320">
        <v>684</v>
      </c>
      <c r="P520" s="4320">
        <v>224</v>
      </c>
      <c r="Q520" s="4320">
        <v>1057</v>
      </c>
      <c r="R520" s="4799"/>
    </row>
    <row r="521" spans="2:26" ht="11.1" customHeight="1">
      <c r="C521" s="192" t="s">
        <v>703</v>
      </c>
      <c r="I521" s="4320">
        <v>6970</v>
      </c>
      <c r="J521" s="4320">
        <v>678</v>
      </c>
      <c r="K521" s="4320">
        <v>856</v>
      </c>
      <c r="L521" s="4320">
        <v>516</v>
      </c>
      <c r="M521" s="4320">
        <v>1504</v>
      </c>
      <c r="N521" s="4320">
        <v>1456</v>
      </c>
      <c r="O521" s="4320">
        <v>748</v>
      </c>
      <c r="P521" s="4320">
        <v>243</v>
      </c>
      <c r="Q521" s="4320">
        <v>969</v>
      </c>
      <c r="R521" s="4799"/>
    </row>
    <row r="522" spans="2:26" ht="11.1" customHeight="1">
      <c r="B522" s="2465" t="s">
        <v>560</v>
      </c>
      <c r="C522" s="2465"/>
      <c r="I522" s="4799"/>
      <c r="R522" s="4799"/>
    </row>
    <row r="523" spans="2:26" ht="11.1" customHeight="1">
      <c r="B523" s="2465" t="s">
        <v>2084</v>
      </c>
      <c r="C523" s="2465"/>
      <c r="I523" s="4320">
        <v>195293</v>
      </c>
      <c r="J523" s="4320">
        <v>19766</v>
      </c>
      <c r="K523" s="4320">
        <v>26719</v>
      </c>
      <c r="L523" s="4320">
        <v>14049</v>
      </c>
      <c r="M523" s="4320">
        <v>53026</v>
      </c>
      <c r="N523" s="4320">
        <v>28652</v>
      </c>
      <c r="O523" s="4320">
        <v>18103</v>
      </c>
      <c r="P523" s="4320">
        <v>8314</v>
      </c>
      <c r="Q523" s="4320">
        <v>26664</v>
      </c>
      <c r="R523" s="4799"/>
    </row>
    <row r="524" spans="2:26" ht="11.1" customHeight="1">
      <c r="C524" s="4189" t="s">
        <v>121</v>
      </c>
      <c r="I524" s="4320">
        <v>12292</v>
      </c>
      <c r="J524" s="4320">
        <v>1255</v>
      </c>
      <c r="K524" s="4320">
        <v>1813</v>
      </c>
      <c r="L524" s="4320">
        <v>944</v>
      </c>
      <c r="M524" s="4320">
        <v>3195</v>
      </c>
      <c r="N524" s="4320">
        <v>1678</v>
      </c>
      <c r="O524" s="4320">
        <v>1135</v>
      </c>
      <c r="P524" s="4320">
        <v>592</v>
      </c>
      <c r="Q524" s="4320">
        <v>1680</v>
      </c>
      <c r="R524" s="4799"/>
    </row>
    <row r="525" spans="2:26" ht="11.1" customHeight="1">
      <c r="C525" s="4189" t="s">
        <v>122</v>
      </c>
      <c r="I525" s="4320">
        <v>12418</v>
      </c>
      <c r="J525" s="4320">
        <v>1320</v>
      </c>
      <c r="K525" s="4320">
        <v>1970</v>
      </c>
      <c r="L525" s="4320">
        <v>906</v>
      </c>
      <c r="M525" s="4320">
        <v>3120</v>
      </c>
      <c r="N525" s="4320">
        <v>1670</v>
      </c>
      <c r="O525" s="4320">
        <v>1245</v>
      </c>
      <c r="P525" s="4320">
        <v>695</v>
      </c>
      <c r="Q525" s="4320">
        <v>1492</v>
      </c>
      <c r="R525" s="4799"/>
    </row>
    <row r="526" spans="2:26" ht="11.1" customHeight="1">
      <c r="C526" s="4189" t="s">
        <v>123</v>
      </c>
      <c r="I526" s="4320">
        <v>9415</v>
      </c>
      <c r="J526" s="4320">
        <v>1059</v>
      </c>
      <c r="K526" s="4320">
        <v>1214</v>
      </c>
      <c r="L526" s="4320">
        <v>651</v>
      </c>
      <c r="M526" s="4320">
        <v>2565</v>
      </c>
      <c r="N526" s="4320">
        <v>1233</v>
      </c>
      <c r="O526" s="4320">
        <v>1074</v>
      </c>
      <c r="P526" s="4320">
        <v>499</v>
      </c>
      <c r="Q526" s="4320">
        <v>1120</v>
      </c>
      <c r="R526" s="4799"/>
    </row>
    <row r="527" spans="2:26" ht="11.1" customHeight="1">
      <c r="C527" s="4189" t="s">
        <v>124</v>
      </c>
      <c r="I527" s="4320">
        <v>8222</v>
      </c>
      <c r="J527" s="4320">
        <v>963</v>
      </c>
      <c r="K527" s="4320">
        <v>957</v>
      </c>
      <c r="L527" s="4320">
        <v>609</v>
      </c>
      <c r="M527" s="4320">
        <v>2049</v>
      </c>
      <c r="N527" s="4320">
        <v>1159</v>
      </c>
      <c r="O527" s="4320">
        <v>978</v>
      </c>
      <c r="P527" s="4320">
        <v>434</v>
      </c>
      <c r="Q527" s="4320">
        <v>1073</v>
      </c>
      <c r="R527" s="4799"/>
    </row>
    <row r="528" spans="2:26" ht="11.1" customHeight="1">
      <c r="C528" s="4189" t="s">
        <v>125</v>
      </c>
      <c r="I528" s="4320">
        <v>12454</v>
      </c>
      <c r="J528" s="4320">
        <v>1128</v>
      </c>
      <c r="K528" s="4320">
        <v>1866</v>
      </c>
      <c r="L528" s="4320">
        <v>1087</v>
      </c>
      <c r="M528" s="4320">
        <v>2894</v>
      </c>
      <c r="N528" s="4320">
        <v>2110</v>
      </c>
      <c r="O528" s="4320">
        <v>1184</v>
      </c>
      <c r="P528" s="4320">
        <v>524</v>
      </c>
      <c r="Q528" s="4320">
        <v>1661</v>
      </c>
      <c r="R528" s="6180"/>
      <c r="S528" s="6180"/>
      <c r="T528" s="6180"/>
      <c r="U528" s="6180"/>
      <c r="V528" s="6180"/>
      <c r="W528" s="6180"/>
      <c r="X528" s="6180"/>
      <c r="Y528" s="6180"/>
      <c r="Z528" s="6180"/>
    </row>
    <row r="529" spans="1:30" ht="11.1" customHeight="1">
      <c r="C529" s="4189" t="s">
        <v>126</v>
      </c>
      <c r="I529" s="4320">
        <v>18686</v>
      </c>
      <c r="J529" s="4320">
        <v>1553</v>
      </c>
      <c r="K529" s="4320">
        <v>2749</v>
      </c>
      <c r="L529" s="4320">
        <v>1286</v>
      </c>
      <c r="M529" s="4320">
        <v>5347</v>
      </c>
      <c r="N529" s="4320">
        <v>3151</v>
      </c>
      <c r="O529" s="4320">
        <v>1432</v>
      </c>
      <c r="P529" s="4320">
        <v>554</v>
      </c>
      <c r="Q529" s="4320">
        <v>2614</v>
      </c>
      <c r="R529" s="4799"/>
    </row>
    <row r="530" spans="1:30" ht="11.1" customHeight="1">
      <c r="C530" s="4189" t="s">
        <v>127</v>
      </c>
      <c r="I530" s="4320">
        <v>18236</v>
      </c>
      <c r="J530" s="4320">
        <v>1598</v>
      </c>
      <c r="K530" s="4320">
        <v>2822</v>
      </c>
      <c r="L530" s="4320">
        <v>1268</v>
      </c>
      <c r="M530" s="4320">
        <v>5409</v>
      </c>
      <c r="N530" s="4320">
        <v>2715</v>
      </c>
      <c r="O530" s="4320">
        <v>1297</v>
      </c>
      <c r="P530" s="4320">
        <v>636</v>
      </c>
      <c r="Q530" s="4320">
        <v>2491</v>
      </c>
      <c r="R530" s="4799"/>
    </row>
    <row r="531" spans="1:30" ht="11.1" customHeight="1">
      <c r="C531" s="4189" t="s">
        <v>128</v>
      </c>
      <c r="I531" s="4320">
        <v>16573</v>
      </c>
      <c r="J531" s="4320">
        <v>1671</v>
      </c>
      <c r="K531" s="4320">
        <v>2552</v>
      </c>
      <c r="L531" s="4320">
        <v>1132</v>
      </c>
      <c r="M531" s="4320">
        <v>4757</v>
      </c>
      <c r="N531" s="4320">
        <v>2004</v>
      </c>
      <c r="O531" s="4320">
        <v>1446</v>
      </c>
      <c r="P531" s="4320">
        <v>720</v>
      </c>
      <c r="Q531" s="4320">
        <v>2291</v>
      </c>
      <c r="R531" s="4799"/>
    </row>
    <row r="532" spans="1:30" ht="11.1" customHeight="1">
      <c r="C532" s="4189" t="s">
        <v>129</v>
      </c>
      <c r="I532" s="4320">
        <v>14762</v>
      </c>
      <c r="J532" s="4320">
        <v>1675</v>
      </c>
      <c r="K532" s="4320">
        <v>2211</v>
      </c>
      <c r="L532" s="4320">
        <v>1048</v>
      </c>
      <c r="M532" s="4320">
        <v>3569</v>
      </c>
      <c r="N532" s="4320">
        <v>2048</v>
      </c>
      <c r="O532" s="4320">
        <v>1394</v>
      </c>
      <c r="P532" s="4320">
        <v>696</v>
      </c>
      <c r="Q532" s="4320">
        <v>2121</v>
      </c>
      <c r="R532" s="4799"/>
    </row>
    <row r="533" spans="1:30" ht="11.1" customHeight="1">
      <c r="B533" s="4189"/>
      <c r="C533" s="4189" t="s">
        <v>130</v>
      </c>
      <c r="I533" s="4320">
        <v>12439</v>
      </c>
      <c r="J533" s="4320">
        <v>1367</v>
      </c>
      <c r="K533" s="4320">
        <v>1715</v>
      </c>
      <c r="L533" s="4320">
        <v>919</v>
      </c>
      <c r="M533" s="4320">
        <v>2754</v>
      </c>
      <c r="N533" s="4320">
        <v>1939</v>
      </c>
      <c r="O533" s="4320">
        <v>1271</v>
      </c>
      <c r="P533" s="4320">
        <v>625</v>
      </c>
      <c r="Q533" s="4320">
        <v>1849</v>
      </c>
      <c r="R533" s="4799"/>
    </row>
    <row r="534" spans="1:30" ht="11.1" customHeight="1">
      <c r="B534" s="4189"/>
      <c r="C534" s="4189" t="s">
        <v>131</v>
      </c>
      <c r="I534" s="4320">
        <v>12588</v>
      </c>
      <c r="J534" s="4320">
        <v>1223</v>
      </c>
      <c r="K534" s="4320">
        <v>1613</v>
      </c>
      <c r="L534" s="4320">
        <v>870</v>
      </c>
      <c r="M534" s="4320">
        <v>3393</v>
      </c>
      <c r="N534" s="4320">
        <v>1788</v>
      </c>
      <c r="O534" s="4320">
        <v>1226</v>
      </c>
      <c r="P534" s="4320">
        <v>519</v>
      </c>
      <c r="Q534" s="4320">
        <v>1956</v>
      </c>
      <c r="R534" s="4799"/>
    </row>
    <row r="535" spans="1:30" ht="11.1" customHeight="1">
      <c r="B535" s="4189"/>
      <c r="C535" s="4189" t="s">
        <v>132</v>
      </c>
      <c r="I535" s="4320">
        <v>11735</v>
      </c>
      <c r="J535" s="4320">
        <v>916</v>
      </c>
      <c r="K535" s="4320">
        <v>1320</v>
      </c>
      <c r="L535" s="4320">
        <v>768</v>
      </c>
      <c r="M535" s="4320">
        <v>4043</v>
      </c>
      <c r="N535" s="4320">
        <v>1384</v>
      </c>
      <c r="O535" s="4320">
        <v>1011</v>
      </c>
      <c r="P535" s="4320">
        <v>489</v>
      </c>
      <c r="Q535" s="4320">
        <v>1804</v>
      </c>
      <c r="R535" s="4799"/>
    </row>
    <row r="536" spans="1:30" ht="11.1" customHeight="1">
      <c r="B536" s="4189"/>
      <c r="C536" s="4189" t="s">
        <v>133</v>
      </c>
      <c r="I536" s="4320">
        <v>10460</v>
      </c>
      <c r="J536" s="4320">
        <v>1051</v>
      </c>
      <c r="K536" s="4320">
        <v>1199</v>
      </c>
      <c r="L536" s="4320">
        <v>644</v>
      </c>
      <c r="M536" s="4320">
        <v>3689</v>
      </c>
      <c r="N536" s="4320">
        <v>1089</v>
      </c>
      <c r="O536" s="4320">
        <v>942</v>
      </c>
      <c r="P536" s="4320">
        <v>409</v>
      </c>
      <c r="Q536" s="4320">
        <v>1437</v>
      </c>
      <c r="R536" s="4799"/>
    </row>
    <row r="537" spans="1:30" ht="11.1" customHeight="1">
      <c r="B537" s="4189"/>
      <c r="C537" s="4189" t="s">
        <v>134</v>
      </c>
      <c r="I537" s="4320">
        <v>8399</v>
      </c>
      <c r="J537" s="4320">
        <v>1068</v>
      </c>
      <c r="K537" s="4320">
        <v>985</v>
      </c>
      <c r="L537" s="4320">
        <v>608</v>
      </c>
      <c r="M537" s="4320">
        <v>2548</v>
      </c>
      <c r="N537" s="4320">
        <v>1046</v>
      </c>
      <c r="O537" s="4320">
        <v>778</v>
      </c>
      <c r="P537" s="4320">
        <v>319</v>
      </c>
      <c r="Q537" s="4320">
        <v>1047</v>
      </c>
      <c r="R537" s="4799"/>
    </row>
    <row r="538" spans="1:30" ht="11.1" customHeight="1">
      <c r="B538" s="4189"/>
      <c r="C538" s="4189" t="s">
        <v>135</v>
      </c>
      <c r="I538" s="4320">
        <v>5989</v>
      </c>
      <c r="J538" s="4320">
        <v>779</v>
      </c>
      <c r="K538" s="4320">
        <v>629</v>
      </c>
      <c r="L538" s="4320">
        <v>501</v>
      </c>
      <c r="M538" s="4320">
        <v>1426</v>
      </c>
      <c r="N538" s="4320">
        <v>1133</v>
      </c>
      <c r="O538" s="4320">
        <v>639</v>
      </c>
      <c r="P538" s="4320">
        <v>222</v>
      </c>
      <c r="Q538" s="4320">
        <v>660</v>
      </c>
      <c r="R538" s="4799"/>
    </row>
    <row r="539" spans="1:30" ht="11.1" customHeight="1">
      <c r="B539" s="4189"/>
      <c r="C539" s="4189" t="s">
        <v>136</v>
      </c>
      <c r="I539" s="4320">
        <v>5536</v>
      </c>
      <c r="J539" s="4320">
        <v>661</v>
      </c>
      <c r="K539" s="4320">
        <v>514</v>
      </c>
      <c r="L539" s="4320">
        <v>411</v>
      </c>
      <c r="M539" s="4320">
        <v>1253</v>
      </c>
      <c r="N539" s="4320">
        <v>1313</v>
      </c>
      <c r="O539" s="4320">
        <v>492</v>
      </c>
      <c r="P539" s="4320">
        <v>186</v>
      </c>
      <c r="Q539" s="4320">
        <v>706</v>
      </c>
      <c r="R539" s="4799"/>
    </row>
    <row r="540" spans="1:30" ht="11.1" customHeight="1">
      <c r="B540" s="4189"/>
      <c r="C540" s="4189" t="s">
        <v>1138</v>
      </c>
      <c r="I540" s="4320">
        <v>3033</v>
      </c>
      <c r="J540" s="4320">
        <v>281</v>
      </c>
      <c r="K540" s="4320">
        <v>323</v>
      </c>
      <c r="L540" s="4320">
        <v>228</v>
      </c>
      <c r="M540" s="4320">
        <v>634</v>
      </c>
      <c r="N540" s="4320">
        <v>741</v>
      </c>
      <c r="O540" s="4320">
        <v>327</v>
      </c>
      <c r="P540" s="4320">
        <v>102</v>
      </c>
      <c r="Q540" s="4320">
        <v>397</v>
      </c>
      <c r="R540" s="4799"/>
    </row>
    <row r="541" spans="1:30" ht="11.1" customHeight="1">
      <c r="A541" s="4193"/>
      <c r="B541" s="3600"/>
      <c r="C541" s="3600" t="s">
        <v>703</v>
      </c>
      <c r="D541" s="4849"/>
      <c r="E541" s="4849"/>
      <c r="F541" s="4849"/>
      <c r="G541" s="4849"/>
      <c r="H541" s="4849"/>
      <c r="I541" s="3262">
        <v>2056</v>
      </c>
      <c r="J541" s="3262">
        <v>198</v>
      </c>
      <c r="K541" s="3262">
        <v>267</v>
      </c>
      <c r="L541" s="3262">
        <v>169</v>
      </c>
      <c r="M541" s="3262">
        <v>381</v>
      </c>
      <c r="N541" s="3262">
        <v>451</v>
      </c>
      <c r="O541" s="3262">
        <v>232</v>
      </c>
      <c r="P541" s="3262">
        <v>93</v>
      </c>
      <c r="Q541" s="3262">
        <v>265</v>
      </c>
      <c r="R541" s="3233"/>
      <c r="S541" s="3233"/>
      <c r="T541" s="3233"/>
      <c r="U541" s="3233"/>
      <c r="V541" s="3233"/>
      <c r="W541" s="3233"/>
      <c r="X541" s="3233"/>
      <c r="Y541" s="3233"/>
      <c r="Z541" s="3233"/>
      <c r="AA541" s="3233"/>
      <c r="AB541" s="3233"/>
      <c r="AC541" s="3233"/>
      <c r="AD541" s="3233"/>
    </row>
    <row r="542" spans="1:30" ht="11.1" customHeight="1">
      <c r="A542" s="4187"/>
      <c r="I542" s="4799"/>
      <c r="R542" s="4799"/>
    </row>
    <row r="543" spans="1:30" ht="11.1" customHeight="1">
      <c r="A543" s="4187" t="s">
        <v>5009</v>
      </c>
      <c r="I543" s="4799"/>
      <c r="R543" s="4799"/>
    </row>
    <row r="544" spans="1:30" ht="11.1" customHeight="1">
      <c r="A544" s="4187" t="s">
        <v>463</v>
      </c>
      <c r="I544" s="4799"/>
      <c r="R544" s="4799"/>
    </row>
    <row r="545" spans="1:30" ht="11.1" customHeight="1">
      <c r="A545" s="4187"/>
      <c r="I545" s="4799"/>
      <c r="R545" s="4799"/>
    </row>
    <row r="546" spans="1:30" s="4797" customFormat="1" ht="12.95" customHeight="1">
      <c r="A546" s="6639" t="s">
        <v>1684</v>
      </c>
      <c r="B546" s="772" t="s">
        <v>893</v>
      </c>
      <c r="C546" s="772"/>
      <c r="D546" s="772"/>
      <c r="E546" s="772"/>
      <c r="F546" s="772"/>
      <c r="G546" s="772"/>
      <c r="H546" s="772"/>
      <c r="I546" s="770"/>
      <c r="J546" s="770"/>
      <c r="K546" s="770"/>
      <c r="L546" s="770"/>
      <c r="M546" s="770"/>
      <c r="N546" s="770"/>
      <c r="O546" s="771"/>
      <c r="P546" s="6154"/>
      <c r="Q546" s="771"/>
      <c r="R546" s="771"/>
      <c r="S546" s="771"/>
      <c r="T546" s="771"/>
      <c r="U546" s="771"/>
      <c r="V546" s="771"/>
      <c r="W546" s="771"/>
      <c r="X546" s="771"/>
      <c r="Y546" s="771"/>
      <c r="Z546" s="771"/>
      <c r="AA546" s="771"/>
      <c r="AB546" s="771"/>
      <c r="AC546" s="771"/>
      <c r="AD546" s="771"/>
    </row>
    <row r="547" spans="1:30" s="4797" customFormat="1" ht="12.95" customHeight="1">
      <c r="A547" s="6639"/>
      <c r="B547" s="772" t="s">
        <v>892</v>
      </c>
      <c r="C547" s="772"/>
      <c r="D547" s="2845"/>
      <c r="E547" s="2845"/>
      <c r="F547" s="2845"/>
      <c r="G547" s="2845"/>
      <c r="H547" s="2845"/>
      <c r="I547" s="770"/>
      <c r="J547" s="770"/>
      <c r="K547" s="770"/>
      <c r="L547" s="770"/>
      <c r="M547" s="770"/>
      <c r="N547" s="770"/>
      <c r="O547" s="770"/>
      <c r="P547" s="770"/>
      <c r="Q547" s="771"/>
      <c r="R547" s="771"/>
      <c r="S547" s="771"/>
      <c r="T547" s="771"/>
      <c r="U547" s="771"/>
      <c r="V547" s="771"/>
      <c r="W547" s="771"/>
      <c r="X547" s="771"/>
      <c r="Y547" s="771"/>
      <c r="Z547" s="771"/>
      <c r="AA547" s="771"/>
      <c r="AB547" s="771"/>
      <c r="AC547" s="771"/>
      <c r="AD547" s="771"/>
    </row>
    <row r="548" spans="1:30" ht="11.1" customHeight="1">
      <c r="D548" s="1795"/>
      <c r="E548" s="1795"/>
      <c r="F548" s="1795"/>
      <c r="G548" s="1795"/>
      <c r="H548" s="1795"/>
      <c r="I548" s="4799"/>
      <c r="P548" s="6179"/>
      <c r="R548" s="4799"/>
    </row>
    <row r="549" spans="1:30" ht="11.1" customHeight="1">
      <c r="A549" s="4185"/>
      <c r="B549" s="193"/>
      <c r="C549" s="193"/>
      <c r="D549" s="193"/>
      <c r="E549" s="193"/>
      <c r="F549" s="193"/>
      <c r="G549" s="193"/>
      <c r="H549" s="650"/>
      <c r="I549" s="6119"/>
      <c r="J549" s="6119"/>
      <c r="K549" s="6119"/>
      <c r="L549" s="6119"/>
      <c r="M549" s="6119"/>
      <c r="N549" s="6119"/>
      <c r="O549" s="6119"/>
      <c r="P549" s="6119"/>
      <c r="Q549" s="6119" t="s">
        <v>1566</v>
      </c>
      <c r="R549" s="650"/>
      <c r="S549" s="650"/>
      <c r="T549" s="650"/>
      <c r="U549" s="650"/>
      <c r="V549" s="650"/>
      <c r="W549" s="650"/>
      <c r="X549" s="650"/>
      <c r="Y549" s="650"/>
      <c r="Z549" s="650"/>
      <c r="AA549" s="650"/>
      <c r="AB549" s="650"/>
      <c r="AC549" s="650"/>
      <c r="AD549" s="650"/>
    </row>
    <row r="550" spans="1:30" ht="11.1" customHeight="1">
      <c r="H550" s="4799"/>
      <c r="I550" s="821"/>
      <c r="J550" s="821" t="s">
        <v>1106</v>
      </c>
      <c r="K550" s="821" t="s">
        <v>1648</v>
      </c>
      <c r="L550" s="821" t="s">
        <v>1107</v>
      </c>
      <c r="N550" s="821" t="s">
        <v>1170</v>
      </c>
      <c r="O550" s="821"/>
      <c r="P550" s="821"/>
      <c r="Q550" s="821" t="s">
        <v>3322</v>
      </c>
      <c r="R550" s="4799"/>
    </row>
    <row r="551" spans="1:30" s="6162" customFormat="1" ht="11.1" customHeight="1">
      <c r="A551" s="6120"/>
      <c r="B551" s="6121"/>
      <c r="C551" s="6121"/>
      <c r="D551" s="6122"/>
      <c r="E551" s="6122"/>
      <c r="F551" s="6123"/>
      <c r="G551" s="6122"/>
      <c r="H551" s="4194"/>
      <c r="I551" s="4657" t="s">
        <v>244</v>
      </c>
      <c r="J551" s="3432"/>
      <c r="K551" s="3432" t="s">
        <v>3216</v>
      </c>
      <c r="L551" s="4194"/>
      <c r="M551" s="3432" t="s">
        <v>1108</v>
      </c>
      <c r="N551" s="3432"/>
      <c r="O551" s="3432" t="s">
        <v>1070</v>
      </c>
      <c r="P551" s="3432" t="s">
        <v>711</v>
      </c>
      <c r="Q551" s="3432" t="s">
        <v>244</v>
      </c>
      <c r="R551" s="4194"/>
      <c r="S551" s="4194"/>
      <c r="T551" s="3967"/>
      <c r="U551" s="3967"/>
      <c r="V551" s="3967"/>
      <c r="W551" s="3967"/>
      <c r="X551" s="3967"/>
      <c r="Y551" s="3967"/>
      <c r="Z551" s="3967"/>
      <c r="AA551" s="3967"/>
      <c r="AB551" s="3967"/>
      <c r="AC551" s="3967"/>
      <c r="AD551" s="3967"/>
    </row>
    <row r="552" spans="1:30" ht="11.1" customHeight="1">
      <c r="A552" s="4185"/>
      <c r="B552" s="193"/>
      <c r="C552" s="193"/>
      <c r="D552" s="807"/>
      <c r="E552" s="807"/>
      <c r="F552" s="807"/>
      <c r="G552" s="807"/>
      <c r="H552" s="807"/>
      <c r="I552" s="650"/>
      <c r="J552" s="650"/>
      <c r="K552" s="650"/>
      <c r="L552" s="650"/>
      <c r="M552" s="650"/>
      <c r="N552" s="650"/>
      <c r="O552" s="650"/>
      <c r="P552" s="650"/>
      <c r="Q552" s="413"/>
      <c r="R552" s="650"/>
      <c r="S552" s="650"/>
      <c r="T552" s="650"/>
      <c r="U552" s="650"/>
      <c r="V552" s="650"/>
      <c r="W552" s="650"/>
      <c r="X552" s="650"/>
      <c r="Y552" s="650"/>
      <c r="Z552" s="650"/>
      <c r="AA552" s="650"/>
      <c r="AB552" s="650"/>
      <c r="AC552" s="650"/>
      <c r="AD552" s="650"/>
    </row>
    <row r="553" spans="1:30" ht="11.1" customHeight="1">
      <c r="A553" s="6178" t="s">
        <v>244</v>
      </c>
      <c r="B553" s="192" t="s">
        <v>561</v>
      </c>
      <c r="I553" s="4320"/>
      <c r="J553" s="4320"/>
      <c r="K553" s="4320"/>
      <c r="L553" s="4320"/>
      <c r="M553" s="4320"/>
      <c r="N553" s="4320"/>
      <c r="Q553" s="6179"/>
      <c r="R553" s="4799"/>
      <c r="S553" s="4320"/>
    </row>
    <row r="554" spans="1:30" ht="11.1" customHeight="1">
      <c r="B554" s="2465" t="s">
        <v>2084</v>
      </c>
      <c r="C554" s="2465"/>
      <c r="I554" s="4320">
        <v>237183</v>
      </c>
      <c r="J554" s="4320">
        <v>24047</v>
      </c>
      <c r="K554" s="4320">
        <v>30120</v>
      </c>
      <c r="L554" s="4320">
        <v>17447</v>
      </c>
      <c r="M554" s="4320">
        <v>65407</v>
      </c>
      <c r="N554" s="4320">
        <v>37452</v>
      </c>
      <c r="O554" s="4320">
        <v>21407</v>
      </c>
      <c r="P554" s="4320">
        <v>9178</v>
      </c>
      <c r="Q554" s="4320">
        <v>32125</v>
      </c>
      <c r="R554" s="4799"/>
    </row>
    <row r="555" spans="1:30" ht="11.1" customHeight="1">
      <c r="C555" s="4190" t="s">
        <v>121</v>
      </c>
      <c r="I555" s="4320">
        <v>12411</v>
      </c>
      <c r="J555" s="4320">
        <v>1277</v>
      </c>
      <c r="K555" s="4320">
        <v>1832</v>
      </c>
      <c r="L555" s="4320">
        <v>978</v>
      </c>
      <c r="M555" s="4320">
        <v>3275</v>
      </c>
      <c r="N555" s="4320">
        <v>1665</v>
      </c>
      <c r="O555" s="4320">
        <v>1155</v>
      </c>
      <c r="P555" s="4320">
        <v>613</v>
      </c>
      <c r="Q555" s="4320">
        <v>1616</v>
      </c>
      <c r="R555" s="4799"/>
    </row>
    <row r="556" spans="1:30" ht="11.1" customHeight="1">
      <c r="C556" s="4189" t="s">
        <v>122</v>
      </c>
      <c r="I556" s="4320">
        <v>11478</v>
      </c>
      <c r="J556" s="4320">
        <v>1184</v>
      </c>
      <c r="K556" s="4320">
        <v>1798</v>
      </c>
      <c r="L556" s="4320">
        <v>814</v>
      </c>
      <c r="M556" s="4320">
        <v>2939</v>
      </c>
      <c r="N556" s="4320">
        <v>1503</v>
      </c>
      <c r="O556" s="4320">
        <v>1260</v>
      </c>
      <c r="P556" s="4320">
        <v>591</v>
      </c>
      <c r="Q556" s="4320">
        <v>1389</v>
      </c>
      <c r="R556" s="4799"/>
    </row>
    <row r="557" spans="1:30" ht="11.1" customHeight="1">
      <c r="C557" s="4189" t="s">
        <v>123</v>
      </c>
      <c r="I557" s="4320">
        <v>8504</v>
      </c>
      <c r="J557" s="4320">
        <v>1004</v>
      </c>
      <c r="K557" s="4320">
        <v>1104</v>
      </c>
      <c r="L557" s="4320">
        <v>628</v>
      </c>
      <c r="M557" s="4320">
        <v>2158</v>
      </c>
      <c r="N557" s="4320">
        <v>1161</v>
      </c>
      <c r="O557" s="4320">
        <v>937</v>
      </c>
      <c r="P557" s="4320">
        <v>466</v>
      </c>
      <c r="Q557" s="4320">
        <v>1046</v>
      </c>
      <c r="R557" s="4799"/>
    </row>
    <row r="558" spans="1:30" ht="11.1" customHeight="1">
      <c r="C558" s="4189" t="s">
        <v>124</v>
      </c>
      <c r="I558" s="4320">
        <v>8090</v>
      </c>
      <c r="J558" s="4320">
        <v>906</v>
      </c>
      <c r="K558" s="4320">
        <v>968</v>
      </c>
      <c r="L558" s="4320">
        <v>633</v>
      </c>
      <c r="M558" s="4320">
        <v>2022</v>
      </c>
      <c r="N558" s="4320">
        <v>1206</v>
      </c>
      <c r="O558" s="4320">
        <v>928</v>
      </c>
      <c r="P558" s="4320">
        <v>368</v>
      </c>
      <c r="Q558" s="4320">
        <v>1059</v>
      </c>
      <c r="R558" s="4799"/>
    </row>
    <row r="559" spans="1:30" ht="11.1" customHeight="1">
      <c r="C559" s="4189" t="s">
        <v>125</v>
      </c>
      <c r="I559" s="4320">
        <v>14666</v>
      </c>
      <c r="J559" s="4320">
        <v>1327</v>
      </c>
      <c r="K559" s="4320">
        <v>2156</v>
      </c>
      <c r="L559" s="4320">
        <v>1219</v>
      </c>
      <c r="M559" s="4320">
        <v>3595</v>
      </c>
      <c r="N559" s="4320">
        <v>2511</v>
      </c>
      <c r="O559" s="4320">
        <v>1325</v>
      </c>
      <c r="P559" s="4320">
        <v>551</v>
      </c>
      <c r="Q559" s="4320">
        <v>1982</v>
      </c>
      <c r="R559" s="4799"/>
    </row>
    <row r="560" spans="1:30" ht="11.1" customHeight="1">
      <c r="C560" s="4189" t="s">
        <v>126</v>
      </c>
      <c r="I560" s="4320">
        <v>20608</v>
      </c>
      <c r="J560" s="4320">
        <v>1850</v>
      </c>
      <c r="K560" s="4320">
        <v>3068</v>
      </c>
      <c r="L560" s="4320">
        <v>1505</v>
      </c>
      <c r="M560" s="4320">
        <v>6030</v>
      </c>
      <c r="N560" s="4320">
        <v>3207</v>
      </c>
      <c r="O560" s="4320">
        <v>1486</v>
      </c>
      <c r="P560" s="4320">
        <v>637</v>
      </c>
      <c r="Q560" s="4320">
        <v>2825</v>
      </c>
      <c r="R560" s="4799"/>
    </row>
    <row r="561" spans="2:18" ht="11.1" customHeight="1">
      <c r="C561" s="4189" t="s">
        <v>127</v>
      </c>
      <c r="I561" s="4320">
        <v>19195</v>
      </c>
      <c r="J561" s="4320">
        <v>1673</v>
      </c>
      <c r="K561" s="4320">
        <v>3019</v>
      </c>
      <c r="L561" s="4320">
        <v>1456</v>
      </c>
      <c r="M561" s="4320">
        <v>5559</v>
      </c>
      <c r="N561" s="4320">
        <v>2671</v>
      </c>
      <c r="O561" s="4320">
        <v>1475</v>
      </c>
      <c r="P561" s="4320">
        <v>752</v>
      </c>
      <c r="Q561" s="4320">
        <v>2590</v>
      </c>
      <c r="R561" s="4799"/>
    </row>
    <row r="562" spans="2:18" ht="11.1" customHeight="1">
      <c r="C562" s="4189" t="s">
        <v>128</v>
      </c>
      <c r="I562" s="4320">
        <v>17140</v>
      </c>
      <c r="J562" s="4320">
        <v>1908</v>
      </c>
      <c r="K562" s="4320">
        <v>2684</v>
      </c>
      <c r="L562" s="4320">
        <v>1303</v>
      </c>
      <c r="M562" s="4320">
        <v>4430</v>
      </c>
      <c r="N562" s="4320">
        <v>2173</v>
      </c>
      <c r="O562" s="4320">
        <v>1557</v>
      </c>
      <c r="P562" s="4320">
        <v>812</v>
      </c>
      <c r="Q562" s="4320">
        <v>2273</v>
      </c>
      <c r="R562" s="4799"/>
    </row>
    <row r="563" spans="2:18" ht="11.1" customHeight="1">
      <c r="C563" s="4189" t="s">
        <v>129</v>
      </c>
      <c r="I563" s="4320">
        <v>15276</v>
      </c>
      <c r="J563" s="4320">
        <v>1699</v>
      </c>
      <c r="K563" s="4320">
        <v>2141</v>
      </c>
      <c r="L563" s="4320">
        <v>1205</v>
      </c>
      <c r="M563" s="4320">
        <v>3486</v>
      </c>
      <c r="N563" s="4320">
        <v>2388</v>
      </c>
      <c r="O563" s="4320">
        <v>1522</v>
      </c>
      <c r="P563" s="4320">
        <v>737</v>
      </c>
      <c r="Q563" s="4320">
        <v>2098</v>
      </c>
      <c r="R563" s="4799"/>
    </row>
    <row r="564" spans="2:18" ht="11.1" customHeight="1">
      <c r="C564" s="4189" t="s">
        <v>130</v>
      </c>
      <c r="I564" s="4320">
        <v>13474</v>
      </c>
      <c r="J564" s="4320">
        <v>1353</v>
      </c>
      <c r="K564" s="4320">
        <v>1593</v>
      </c>
      <c r="L564" s="4320">
        <v>985</v>
      </c>
      <c r="M564" s="4320">
        <v>3411</v>
      </c>
      <c r="N564" s="4320">
        <v>2174</v>
      </c>
      <c r="O564" s="4320">
        <v>1326</v>
      </c>
      <c r="P564" s="4320">
        <v>585</v>
      </c>
      <c r="Q564" s="4320">
        <v>2047</v>
      </c>
      <c r="R564" s="4799"/>
    </row>
    <row r="565" spans="2:18" ht="11.1" customHeight="1">
      <c r="C565" s="4189" t="s">
        <v>131</v>
      </c>
      <c r="I565" s="4320">
        <v>15280</v>
      </c>
      <c r="J565" s="4320">
        <v>1355</v>
      </c>
      <c r="K565" s="4320">
        <v>1671</v>
      </c>
      <c r="L565" s="4320">
        <v>1024</v>
      </c>
      <c r="M565" s="4320">
        <v>4938</v>
      </c>
      <c r="N565" s="4320">
        <v>2072</v>
      </c>
      <c r="O565" s="4320">
        <v>1350</v>
      </c>
      <c r="P565" s="4320">
        <v>625</v>
      </c>
      <c r="Q565" s="4320">
        <v>2245</v>
      </c>
      <c r="R565" s="4799"/>
    </row>
    <row r="566" spans="2:18" ht="11.1" customHeight="1">
      <c r="C566" s="4189" t="s">
        <v>132</v>
      </c>
      <c r="I566" s="4320">
        <v>15918</v>
      </c>
      <c r="J566" s="4320">
        <v>1353</v>
      </c>
      <c r="K566" s="4320">
        <v>1641</v>
      </c>
      <c r="L566" s="4320">
        <v>983</v>
      </c>
      <c r="M566" s="4320">
        <v>5960</v>
      </c>
      <c r="N566" s="4320">
        <v>1884</v>
      </c>
      <c r="O566" s="4320">
        <v>1380</v>
      </c>
      <c r="P566" s="4320">
        <v>571</v>
      </c>
      <c r="Q566" s="4320">
        <v>2146</v>
      </c>
      <c r="R566" s="4799"/>
    </row>
    <row r="567" spans="2:18" ht="11.1" customHeight="1">
      <c r="C567" s="4189" t="s">
        <v>133</v>
      </c>
      <c r="I567" s="4320">
        <v>15360</v>
      </c>
      <c r="J567" s="4320">
        <v>1715</v>
      </c>
      <c r="K567" s="4320">
        <v>1474</v>
      </c>
      <c r="L567" s="4320">
        <v>1029</v>
      </c>
      <c r="M567" s="4320">
        <v>5421</v>
      </c>
      <c r="N567" s="4320">
        <v>1917</v>
      </c>
      <c r="O567" s="4320">
        <v>1224</v>
      </c>
      <c r="P567" s="4320">
        <v>463</v>
      </c>
      <c r="Q567" s="4320">
        <v>2117</v>
      </c>
      <c r="R567" s="4799"/>
    </row>
    <row r="568" spans="2:18" ht="11.1" customHeight="1">
      <c r="C568" s="4189" t="s">
        <v>134</v>
      </c>
      <c r="I568" s="4320">
        <v>12467</v>
      </c>
      <c r="J568" s="4320">
        <v>1599</v>
      </c>
      <c r="K568" s="4320">
        <v>1292</v>
      </c>
      <c r="L568" s="4320">
        <v>965</v>
      </c>
      <c r="M568" s="4320">
        <v>3489</v>
      </c>
      <c r="N568" s="4320">
        <v>2106</v>
      </c>
      <c r="O568" s="4320">
        <v>1107</v>
      </c>
      <c r="P568" s="4320">
        <v>366</v>
      </c>
      <c r="Q568" s="4320">
        <v>1543</v>
      </c>
      <c r="R568" s="4799"/>
    </row>
    <row r="569" spans="2:18" ht="11.1" customHeight="1">
      <c r="C569" s="4189" t="s">
        <v>135</v>
      </c>
      <c r="I569" s="4320">
        <v>11867</v>
      </c>
      <c r="J569" s="4320">
        <v>1344</v>
      </c>
      <c r="K569" s="4320">
        <v>1073</v>
      </c>
      <c r="L569" s="4320">
        <v>906</v>
      </c>
      <c r="M569" s="4320">
        <v>2863</v>
      </c>
      <c r="N569" s="4320">
        <v>2731</v>
      </c>
      <c r="O569" s="4320">
        <v>1077</v>
      </c>
      <c r="P569" s="4320">
        <v>316</v>
      </c>
      <c r="Q569" s="4320">
        <v>1557</v>
      </c>
      <c r="R569" s="4799"/>
    </row>
    <row r="570" spans="2:18" ht="11.1" customHeight="1">
      <c r="C570" s="4189" t="s">
        <v>136</v>
      </c>
      <c r="I570" s="4320">
        <v>11174</v>
      </c>
      <c r="J570" s="4320">
        <v>1148</v>
      </c>
      <c r="K570" s="4320">
        <v>973</v>
      </c>
      <c r="L570" s="4320">
        <v>775</v>
      </c>
      <c r="M570" s="4320">
        <v>2677</v>
      </c>
      <c r="N570" s="4320">
        <v>2873</v>
      </c>
      <c r="O570" s="4320">
        <v>875</v>
      </c>
      <c r="P570" s="4320">
        <v>281</v>
      </c>
      <c r="Q570" s="4320">
        <v>1572</v>
      </c>
      <c r="R570" s="4799"/>
    </row>
    <row r="571" spans="2:18" ht="11.1" customHeight="1">
      <c r="C571" s="4189" t="s">
        <v>1138</v>
      </c>
      <c r="I571" s="4320">
        <v>7706</v>
      </c>
      <c r="J571" s="4320">
        <v>729</v>
      </c>
      <c r="K571" s="4320">
        <v>825</v>
      </c>
      <c r="L571" s="4320">
        <v>556</v>
      </c>
      <c r="M571" s="4320">
        <v>1695</v>
      </c>
      <c r="N571" s="4320">
        <v>1868</v>
      </c>
      <c r="O571" s="4320">
        <v>719</v>
      </c>
      <c r="P571" s="4320">
        <v>209</v>
      </c>
      <c r="Q571" s="4320">
        <v>1105</v>
      </c>
      <c r="R571" s="4799"/>
    </row>
    <row r="572" spans="2:18" ht="11.1" customHeight="1">
      <c r="C572" s="192" t="s">
        <v>703</v>
      </c>
      <c r="I572" s="4320">
        <v>6569</v>
      </c>
      <c r="J572" s="4320">
        <v>623</v>
      </c>
      <c r="K572" s="4320">
        <v>808</v>
      </c>
      <c r="L572" s="4320">
        <v>483</v>
      </c>
      <c r="M572" s="4320">
        <v>1459</v>
      </c>
      <c r="N572" s="4320">
        <v>1342</v>
      </c>
      <c r="O572" s="4320">
        <v>704</v>
      </c>
      <c r="P572" s="4320">
        <v>235</v>
      </c>
      <c r="Q572" s="4320">
        <v>915</v>
      </c>
      <c r="R572" s="4799"/>
    </row>
    <row r="573" spans="2:18" ht="11.1" customHeight="1">
      <c r="B573" s="2465" t="s">
        <v>560</v>
      </c>
      <c r="C573" s="2465"/>
      <c r="I573" s="4799"/>
      <c r="R573" s="4799"/>
    </row>
    <row r="574" spans="2:18" ht="11.1" customHeight="1">
      <c r="B574" s="2465" t="s">
        <v>2084</v>
      </c>
      <c r="C574" s="2465"/>
      <c r="I574" s="4320">
        <v>192716</v>
      </c>
      <c r="J574" s="4320">
        <v>19524</v>
      </c>
      <c r="K574" s="4320">
        <v>25630</v>
      </c>
      <c r="L574" s="4320">
        <v>13809</v>
      </c>
      <c r="M574" s="4320">
        <v>52804</v>
      </c>
      <c r="N574" s="4320">
        <v>28414</v>
      </c>
      <c r="O574" s="4320">
        <v>18080</v>
      </c>
      <c r="P574" s="4320">
        <v>8195</v>
      </c>
      <c r="Q574" s="4320">
        <v>26260</v>
      </c>
      <c r="R574" s="4799"/>
    </row>
    <row r="575" spans="2:18" ht="11.1" customHeight="1">
      <c r="C575" s="4189" t="s">
        <v>121</v>
      </c>
      <c r="I575" s="4320">
        <v>12596</v>
      </c>
      <c r="J575" s="4320">
        <v>1262</v>
      </c>
      <c r="K575" s="4320">
        <v>1818</v>
      </c>
      <c r="L575" s="4320">
        <v>993</v>
      </c>
      <c r="M575" s="4320">
        <v>3249</v>
      </c>
      <c r="N575" s="4320">
        <v>1795</v>
      </c>
      <c r="O575" s="4320">
        <v>1156</v>
      </c>
      <c r="P575" s="4320">
        <v>629</v>
      </c>
      <c r="Q575" s="4320">
        <v>1694</v>
      </c>
      <c r="R575" s="4799"/>
    </row>
    <row r="576" spans="2:18" ht="11.1" customHeight="1">
      <c r="C576" s="4189" t="s">
        <v>122</v>
      </c>
      <c r="I576" s="4320">
        <v>12190</v>
      </c>
      <c r="J576" s="4320">
        <v>1286</v>
      </c>
      <c r="K576" s="4320">
        <v>1878</v>
      </c>
      <c r="L576" s="4320">
        <v>861</v>
      </c>
      <c r="M576" s="4320">
        <v>3104</v>
      </c>
      <c r="N576" s="4320">
        <v>1622</v>
      </c>
      <c r="O576" s="4320">
        <v>1277</v>
      </c>
      <c r="P576" s="4320">
        <v>672</v>
      </c>
      <c r="Q576" s="4320">
        <v>1490</v>
      </c>
      <c r="R576" s="4799"/>
    </row>
    <row r="577" spans="1:30" ht="11.1" customHeight="1">
      <c r="C577" s="4189" t="s">
        <v>123</v>
      </c>
      <c r="I577" s="4320">
        <v>9017</v>
      </c>
      <c r="J577" s="4320">
        <v>1059</v>
      </c>
      <c r="K577" s="4320">
        <v>1057</v>
      </c>
      <c r="L577" s="4320">
        <v>634</v>
      </c>
      <c r="M577" s="4320">
        <v>2469</v>
      </c>
      <c r="N577" s="4320">
        <v>1193</v>
      </c>
      <c r="O577" s="4320">
        <v>1012</v>
      </c>
      <c r="P577" s="4320">
        <v>475</v>
      </c>
      <c r="Q577" s="4320">
        <v>1118</v>
      </c>
      <c r="R577" s="4799"/>
    </row>
    <row r="578" spans="1:30" ht="11.1" customHeight="1">
      <c r="C578" s="4189" t="s">
        <v>124</v>
      </c>
      <c r="I578" s="4320">
        <v>8155</v>
      </c>
      <c r="J578" s="4320">
        <v>951</v>
      </c>
      <c r="K578" s="4320">
        <v>941</v>
      </c>
      <c r="L578" s="4320">
        <v>606</v>
      </c>
      <c r="M578" s="4320">
        <v>1991</v>
      </c>
      <c r="N578" s="4320">
        <v>1205</v>
      </c>
      <c r="O578" s="4320">
        <v>961</v>
      </c>
      <c r="P578" s="4320">
        <v>429</v>
      </c>
      <c r="Q578" s="4320">
        <v>1071</v>
      </c>
      <c r="R578" s="4799"/>
    </row>
    <row r="579" spans="1:30" ht="11.1" customHeight="1">
      <c r="C579" s="4189" t="s">
        <v>125</v>
      </c>
      <c r="I579" s="4320">
        <v>13001</v>
      </c>
      <c r="J579" s="4320">
        <v>1160</v>
      </c>
      <c r="K579" s="4320">
        <v>1787</v>
      </c>
      <c r="L579" s="4320">
        <v>1099</v>
      </c>
      <c r="M579" s="4320">
        <v>3186</v>
      </c>
      <c r="N579" s="4320">
        <v>2139</v>
      </c>
      <c r="O579" s="4320">
        <v>1303</v>
      </c>
      <c r="P579" s="4320">
        <v>531</v>
      </c>
      <c r="Q579" s="4320">
        <v>1796</v>
      </c>
      <c r="R579" s="4799"/>
    </row>
    <row r="580" spans="1:30" ht="11.1" customHeight="1">
      <c r="C580" s="4189" t="s">
        <v>126</v>
      </c>
      <c r="I580" s="4320">
        <v>18299</v>
      </c>
      <c r="J580" s="4320">
        <v>1549</v>
      </c>
      <c r="K580" s="4320">
        <v>2564</v>
      </c>
      <c r="L580" s="4320">
        <v>1237</v>
      </c>
      <c r="M580" s="4320">
        <v>5563</v>
      </c>
      <c r="N580" s="4320">
        <v>2970</v>
      </c>
      <c r="O580" s="4320">
        <v>1385</v>
      </c>
      <c r="P580" s="4320">
        <v>530</v>
      </c>
      <c r="Q580" s="4320">
        <v>2501</v>
      </c>
      <c r="R580" s="4799"/>
    </row>
    <row r="581" spans="1:30" ht="11.1" customHeight="1">
      <c r="C581" s="4189" t="s">
        <v>127</v>
      </c>
      <c r="I581" s="4320">
        <v>17630</v>
      </c>
      <c r="J581" s="4320">
        <v>1563</v>
      </c>
      <c r="K581" s="4320">
        <v>2688</v>
      </c>
      <c r="L581" s="4320">
        <v>1237</v>
      </c>
      <c r="M581" s="4320">
        <v>5294</v>
      </c>
      <c r="N581" s="4320">
        <v>2568</v>
      </c>
      <c r="O581" s="4320">
        <v>1292</v>
      </c>
      <c r="P581" s="4320">
        <v>647</v>
      </c>
      <c r="Q581" s="4320">
        <v>2341</v>
      </c>
      <c r="R581" s="4799"/>
    </row>
    <row r="582" spans="1:30" ht="11.1" customHeight="1">
      <c r="C582" s="4189" t="s">
        <v>128</v>
      </c>
      <c r="I582" s="4320">
        <v>16237</v>
      </c>
      <c r="J582" s="4320">
        <v>1707</v>
      </c>
      <c r="K582" s="4320">
        <v>2471</v>
      </c>
      <c r="L582" s="4320">
        <v>1077</v>
      </c>
      <c r="M582" s="4320">
        <v>4570</v>
      </c>
      <c r="N582" s="4320">
        <v>1985</v>
      </c>
      <c r="O582" s="4320">
        <v>1470</v>
      </c>
      <c r="P582" s="4320">
        <v>723</v>
      </c>
      <c r="Q582" s="4320">
        <v>2234</v>
      </c>
      <c r="R582" s="4799"/>
    </row>
    <row r="583" spans="1:30" ht="11.1" customHeight="1">
      <c r="C583" s="4189" t="s">
        <v>129</v>
      </c>
      <c r="I583" s="4320">
        <v>14332</v>
      </c>
      <c r="J583" s="4320">
        <v>1629</v>
      </c>
      <c r="K583" s="4320">
        <v>2096</v>
      </c>
      <c r="L583" s="4320">
        <v>1046</v>
      </c>
      <c r="M583" s="4320">
        <v>3344</v>
      </c>
      <c r="N583" s="4320">
        <v>2078</v>
      </c>
      <c r="O583" s="4320">
        <v>1379</v>
      </c>
      <c r="P583" s="4320">
        <v>684</v>
      </c>
      <c r="Q583" s="4320">
        <v>2076</v>
      </c>
      <c r="R583" s="4799"/>
    </row>
    <row r="584" spans="1:30" ht="11.1" customHeight="1">
      <c r="B584" s="4189"/>
      <c r="C584" s="4189" t="s">
        <v>130</v>
      </c>
      <c r="I584" s="4320">
        <v>12165</v>
      </c>
      <c r="J584" s="4320">
        <v>1324</v>
      </c>
      <c r="K584" s="4320">
        <v>1622</v>
      </c>
      <c r="L584" s="4320">
        <v>885</v>
      </c>
      <c r="M584" s="4320">
        <v>2791</v>
      </c>
      <c r="N584" s="4320">
        <v>1920</v>
      </c>
      <c r="O584" s="4320">
        <v>1241</v>
      </c>
      <c r="P584" s="4320">
        <v>613</v>
      </c>
      <c r="Q584" s="4320">
        <v>1769</v>
      </c>
      <c r="R584" s="4799"/>
    </row>
    <row r="585" spans="1:30" ht="11.1" customHeight="1">
      <c r="B585" s="4189"/>
      <c r="C585" s="4189" t="s">
        <v>131</v>
      </c>
      <c r="I585" s="4320">
        <v>12668</v>
      </c>
      <c r="J585" s="4320">
        <v>1173</v>
      </c>
      <c r="K585" s="4320">
        <v>1572</v>
      </c>
      <c r="L585" s="4320">
        <v>843</v>
      </c>
      <c r="M585" s="4320">
        <v>3652</v>
      </c>
      <c r="N585" s="4320">
        <v>1726</v>
      </c>
      <c r="O585" s="4320">
        <v>1198</v>
      </c>
      <c r="P585" s="4320">
        <v>516</v>
      </c>
      <c r="Q585" s="4320">
        <v>1988</v>
      </c>
      <c r="R585" s="4799"/>
    </row>
    <row r="586" spans="1:30" ht="11.1" customHeight="1">
      <c r="B586" s="4189"/>
      <c r="C586" s="4189" t="s">
        <v>132</v>
      </c>
      <c r="I586" s="4320">
        <v>11685</v>
      </c>
      <c r="J586" s="4320">
        <v>903</v>
      </c>
      <c r="K586" s="4320">
        <v>1321</v>
      </c>
      <c r="L586" s="4320">
        <v>779</v>
      </c>
      <c r="M586" s="4320">
        <v>4045</v>
      </c>
      <c r="N586" s="4320">
        <v>1359</v>
      </c>
      <c r="O586" s="4320">
        <v>1050</v>
      </c>
      <c r="P586" s="4320">
        <v>482</v>
      </c>
      <c r="Q586" s="4320">
        <v>1746</v>
      </c>
      <c r="R586" s="4799"/>
    </row>
    <row r="587" spans="1:30" ht="11.1" customHeight="1">
      <c r="B587" s="4189"/>
      <c r="C587" s="4189" t="s">
        <v>133</v>
      </c>
      <c r="I587" s="4320">
        <v>10353</v>
      </c>
      <c r="J587" s="4320">
        <v>1079</v>
      </c>
      <c r="K587" s="4320">
        <v>1188</v>
      </c>
      <c r="L587" s="4320">
        <v>629</v>
      </c>
      <c r="M587" s="4320">
        <v>3668</v>
      </c>
      <c r="N587" s="4320">
        <v>1085</v>
      </c>
      <c r="O587" s="4320">
        <v>912</v>
      </c>
      <c r="P587" s="4320">
        <v>379</v>
      </c>
      <c r="Q587" s="4320">
        <v>1413</v>
      </c>
      <c r="R587" s="4799"/>
    </row>
    <row r="588" spans="1:30" ht="11.1" customHeight="1">
      <c r="B588" s="4189"/>
      <c r="C588" s="4189" t="s">
        <v>134</v>
      </c>
      <c r="I588" s="4320">
        <v>7716</v>
      </c>
      <c r="J588" s="4320">
        <v>1013</v>
      </c>
      <c r="K588" s="4320">
        <v>888</v>
      </c>
      <c r="L588" s="4320">
        <v>564</v>
      </c>
      <c r="M588" s="4320">
        <v>2208</v>
      </c>
      <c r="N588" s="4320">
        <v>1032</v>
      </c>
      <c r="O588" s="4320">
        <v>745</v>
      </c>
      <c r="P588" s="4320">
        <v>293</v>
      </c>
      <c r="Q588" s="4320">
        <v>973</v>
      </c>
      <c r="R588" s="4799"/>
    </row>
    <row r="589" spans="1:30" ht="11.1" customHeight="1">
      <c r="B589" s="4189"/>
      <c r="C589" s="4189" t="s">
        <v>135</v>
      </c>
      <c r="I589" s="4320">
        <v>6506</v>
      </c>
      <c r="J589" s="4320">
        <v>815</v>
      </c>
      <c r="K589" s="4320">
        <v>644</v>
      </c>
      <c r="L589" s="4320">
        <v>546</v>
      </c>
      <c r="M589" s="4320">
        <v>1537</v>
      </c>
      <c r="N589" s="4320">
        <v>1319</v>
      </c>
      <c r="O589" s="4320">
        <v>671</v>
      </c>
      <c r="P589" s="4320">
        <v>241</v>
      </c>
      <c r="Q589" s="4320">
        <v>733</v>
      </c>
      <c r="R589" s="4799"/>
    </row>
    <row r="590" spans="1:30" ht="11.1" customHeight="1">
      <c r="B590" s="4189"/>
      <c r="C590" s="4189" t="s">
        <v>136</v>
      </c>
      <c r="I590" s="4320">
        <v>5157</v>
      </c>
      <c r="J590" s="4320">
        <v>610</v>
      </c>
      <c r="K590" s="4320">
        <v>495</v>
      </c>
      <c r="L590" s="4320">
        <v>382</v>
      </c>
      <c r="M590" s="4320">
        <v>1138</v>
      </c>
      <c r="N590" s="4320">
        <v>1256</v>
      </c>
      <c r="O590" s="4320">
        <v>460</v>
      </c>
      <c r="P590" s="4320">
        <v>156</v>
      </c>
      <c r="Q590" s="4320">
        <v>660</v>
      </c>
      <c r="R590" s="4799"/>
    </row>
    <row r="591" spans="1:30" ht="11.1" customHeight="1">
      <c r="B591" s="4189"/>
      <c r="C591" s="4189" t="s">
        <v>1138</v>
      </c>
      <c r="I591" s="4320">
        <v>3116</v>
      </c>
      <c r="J591" s="4320">
        <v>267</v>
      </c>
      <c r="K591" s="4320">
        <v>352</v>
      </c>
      <c r="L591" s="4320">
        <v>239</v>
      </c>
      <c r="M591" s="4320">
        <v>638</v>
      </c>
      <c r="N591" s="4320">
        <v>758</v>
      </c>
      <c r="O591" s="4320">
        <v>343</v>
      </c>
      <c r="P591" s="4320">
        <v>106</v>
      </c>
      <c r="Q591" s="4320">
        <v>413</v>
      </c>
      <c r="R591" s="4799"/>
    </row>
    <row r="592" spans="1:30" ht="11.1" customHeight="1">
      <c r="A592" s="4193"/>
      <c r="B592" s="3600"/>
      <c r="C592" s="3600" t="s">
        <v>703</v>
      </c>
      <c r="D592" s="4849"/>
      <c r="E592" s="4849"/>
      <c r="F592" s="4849"/>
      <c r="G592" s="4849"/>
      <c r="H592" s="4849"/>
      <c r="I592" s="3262">
        <v>1893</v>
      </c>
      <c r="J592" s="3262">
        <v>174</v>
      </c>
      <c r="K592" s="3262">
        <v>248</v>
      </c>
      <c r="L592" s="3262">
        <v>152</v>
      </c>
      <c r="M592" s="3262">
        <v>357</v>
      </c>
      <c r="N592" s="3262">
        <v>404</v>
      </c>
      <c r="O592" s="3262">
        <v>225</v>
      </c>
      <c r="P592" s="3262">
        <v>89</v>
      </c>
      <c r="Q592" s="3262">
        <v>244</v>
      </c>
      <c r="R592" s="3233"/>
      <c r="S592" s="3233"/>
      <c r="T592" s="3233"/>
      <c r="U592" s="3233"/>
      <c r="V592" s="3233"/>
      <c r="W592" s="3233"/>
      <c r="X592" s="3233"/>
      <c r="Y592" s="3233"/>
      <c r="Z592" s="3233"/>
      <c r="AA592" s="3233"/>
      <c r="AB592" s="3233"/>
      <c r="AC592" s="3233"/>
      <c r="AD592" s="3233"/>
    </row>
    <row r="593" spans="1:30" ht="11.1" customHeight="1">
      <c r="D593" s="1795"/>
      <c r="E593" s="1795"/>
      <c r="F593" s="1795"/>
      <c r="G593" s="1795"/>
      <c r="H593" s="1795"/>
      <c r="I593" s="4799"/>
      <c r="R593" s="4799"/>
    </row>
    <row r="594" spans="1:30" ht="11.1" customHeight="1">
      <c r="A594" s="4187" t="s">
        <v>5010</v>
      </c>
      <c r="I594" s="4799"/>
      <c r="R594" s="4799"/>
    </row>
    <row r="595" spans="1:30" ht="11.1" customHeight="1">
      <c r="A595" s="4187" t="s">
        <v>463</v>
      </c>
      <c r="I595" s="4799"/>
      <c r="R595" s="4799"/>
    </row>
    <row r="596" spans="1:30" ht="11.1" customHeight="1"/>
    <row r="597" spans="1:30" s="4797" customFormat="1" ht="12.95" customHeight="1">
      <c r="A597" s="6639" t="s">
        <v>1941</v>
      </c>
      <c r="B597" s="772" t="s">
        <v>893</v>
      </c>
      <c r="C597" s="772"/>
      <c r="D597" s="772"/>
      <c r="E597" s="772"/>
      <c r="F597" s="772"/>
      <c r="G597" s="772"/>
      <c r="H597" s="772"/>
      <c r="I597" s="770"/>
      <c r="J597" s="770"/>
      <c r="K597" s="770"/>
      <c r="L597" s="770"/>
      <c r="M597" s="770"/>
      <c r="N597" s="770"/>
      <c r="O597" s="771"/>
      <c r="P597" s="6154"/>
      <c r="Q597" s="771"/>
      <c r="R597" s="771"/>
      <c r="S597" s="771"/>
      <c r="T597" s="771"/>
      <c r="U597" s="771"/>
      <c r="V597" s="771"/>
      <c r="W597" s="771"/>
      <c r="X597" s="771"/>
      <c r="Y597" s="771"/>
      <c r="Z597" s="771"/>
      <c r="AA597" s="771"/>
      <c r="AB597" s="771"/>
      <c r="AC597" s="771"/>
      <c r="AD597" s="771"/>
    </row>
    <row r="598" spans="1:30" s="4797" customFormat="1" ht="12.95" customHeight="1">
      <c r="A598" s="6639"/>
      <c r="B598" s="772" t="s">
        <v>892</v>
      </c>
      <c r="C598" s="772"/>
      <c r="D598" s="2845"/>
      <c r="E598" s="2845"/>
      <c r="F598" s="2845"/>
      <c r="G598" s="2845"/>
      <c r="H598" s="2845"/>
      <c r="I598" s="770"/>
      <c r="J598" s="770"/>
      <c r="K598" s="770"/>
      <c r="L598" s="770"/>
      <c r="M598" s="770"/>
      <c r="N598" s="770"/>
      <c r="O598" s="770"/>
      <c r="P598" s="770"/>
      <c r="Q598" s="771"/>
      <c r="R598" s="771"/>
      <c r="S598" s="771"/>
      <c r="T598" s="771"/>
      <c r="U598" s="771"/>
      <c r="V598" s="771"/>
      <c r="W598" s="771"/>
      <c r="X598" s="771"/>
      <c r="Y598" s="771"/>
      <c r="Z598" s="771"/>
      <c r="AA598" s="771"/>
      <c r="AB598" s="771"/>
      <c r="AC598" s="771"/>
      <c r="AD598" s="771"/>
    </row>
    <row r="599" spans="1:30" s="4883" customFormat="1" ht="11.1" customHeight="1">
      <c r="A599" s="4881"/>
      <c r="B599" s="6181"/>
      <c r="C599" s="6181"/>
      <c r="D599" s="6182"/>
      <c r="E599" s="6182"/>
      <c r="F599" s="6182"/>
      <c r="G599" s="6182"/>
      <c r="H599" s="6182"/>
      <c r="I599" s="4882"/>
      <c r="J599" s="4882"/>
      <c r="K599" s="4882"/>
      <c r="L599" s="4882"/>
      <c r="M599" s="4882"/>
      <c r="N599" s="4882"/>
      <c r="O599" s="4882"/>
      <c r="R599" s="6183"/>
    </row>
    <row r="600" spans="1:30" s="4883" customFormat="1" ht="11.1" customHeight="1">
      <c r="A600" s="4185"/>
      <c r="B600" s="193"/>
      <c r="C600" s="193"/>
      <c r="D600" s="193"/>
      <c r="E600" s="193"/>
      <c r="F600" s="193"/>
      <c r="G600" s="193"/>
      <c r="H600" s="650"/>
      <c r="I600" s="6119"/>
      <c r="J600" s="6119"/>
      <c r="K600" s="6119"/>
      <c r="L600" s="6119"/>
      <c r="M600" s="6119"/>
      <c r="N600" s="6119"/>
      <c r="O600" s="6119"/>
      <c r="P600" s="6119"/>
      <c r="Q600" s="6119" t="s">
        <v>1566</v>
      </c>
      <c r="R600" s="650"/>
      <c r="S600" s="650"/>
      <c r="T600" s="6184"/>
      <c r="U600" s="6184"/>
      <c r="V600" s="6184"/>
      <c r="W600" s="6184"/>
      <c r="X600" s="6184"/>
      <c r="Y600" s="6184"/>
      <c r="Z600" s="6184"/>
      <c r="AA600" s="6184"/>
      <c r="AB600" s="6184"/>
      <c r="AC600" s="6184"/>
      <c r="AD600" s="6184"/>
    </row>
    <row r="601" spans="1:30" s="4883" customFormat="1" ht="11.1" customHeight="1">
      <c r="A601" s="4183"/>
      <c r="B601" s="192"/>
      <c r="C601" s="192"/>
      <c r="D601" s="192"/>
      <c r="E601" s="192"/>
      <c r="F601" s="192"/>
      <c r="G601" s="192"/>
      <c r="H601" s="4799"/>
      <c r="I601" s="821"/>
      <c r="J601" s="821" t="s">
        <v>1106</v>
      </c>
      <c r="K601" s="821" t="s">
        <v>1648</v>
      </c>
      <c r="L601" s="821" t="s">
        <v>1107</v>
      </c>
      <c r="M601" s="4799"/>
      <c r="N601" s="821" t="s">
        <v>1170</v>
      </c>
      <c r="O601" s="821"/>
      <c r="P601" s="821"/>
      <c r="Q601" s="821" t="s">
        <v>3322</v>
      </c>
      <c r="R601" s="4799"/>
      <c r="S601" s="4799"/>
    </row>
    <row r="602" spans="1:30" s="6162" customFormat="1" ht="11.1" customHeight="1">
      <c r="A602" s="6120"/>
      <c r="B602" s="6121"/>
      <c r="C602" s="6121"/>
      <c r="D602" s="6122"/>
      <c r="E602" s="6122"/>
      <c r="F602" s="6123"/>
      <c r="G602" s="6122"/>
      <c r="H602" s="4194"/>
      <c r="I602" s="4657" t="s">
        <v>244</v>
      </c>
      <c r="J602" s="3432"/>
      <c r="K602" s="3432" t="s">
        <v>3216</v>
      </c>
      <c r="L602" s="4194"/>
      <c r="M602" s="3432" t="s">
        <v>1108</v>
      </c>
      <c r="N602" s="3432"/>
      <c r="O602" s="3432" t="s">
        <v>1070</v>
      </c>
      <c r="P602" s="3432" t="s">
        <v>711</v>
      </c>
      <c r="Q602" s="3432" t="s">
        <v>244</v>
      </c>
      <c r="R602" s="4194"/>
      <c r="S602" s="4194"/>
      <c r="T602" s="3967"/>
      <c r="U602" s="3967"/>
      <c r="V602" s="3967"/>
      <c r="W602" s="3967"/>
      <c r="X602" s="3967"/>
      <c r="Y602" s="3967"/>
      <c r="Z602" s="3967"/>
      <c r="AA602" s="3967"/>
      <c r="AB602" s="3967"/>
      <c r="AC602" s="3967"/>
      <c r="AD602" s="3967"/>
    </row>
    <row r="603" spans="1:30" s="4184" customFormat="1" ht="11.1" customHeight="1">
      <c r="A603" s="4071"/>
      <c r="B603" s="4071"/>
      <c r="C603" s="674"/>
      <c r="D603" s="674"/>
      <c r="E603" s="674"/>
      <c r="F603" s="674"/>
      <c r="G603" s="674"/>
      <c r="H603" s="674"/>
      <c r="I603" s="4186"/>
      <c r="J603" s="93"/>
      <c r="K603" s="93"/>
      <c r="L603" s="93"/>
      <c r="M603" s="93"/>
      <c r="N603" s="93"/>
      <c r="O603" s="93"/>
      <c r="P603" s="93"/>
      <c r="Q603" s="93"/>
      <c r="R603" s="413"/>
      <c r="S603" s="4186"/>
      <c r="T603" s="4186"/>
      <c r="U603" s="4186"/>
      <c r="V603" s="4186"/>
      <c r="W603" s="4186"/>
      <c r="X603" s="4186"/>
      <c r="Y603" s="4186"/>
      <c r="Z603" s="4186"/>
      <c r="AA603" s="4186"/>
      <c r="AB603" s="4186"/>
      <c r="AC603" s="4186"/>
      <c r="AD603" s="4186"/>
    </row>
    <row r="604" spans="1:30" ht="11.1" customHeight="1">
      <c r="A604" s="6178" t="s">
        <v>244</v>
      </c>
      <c r="B604" s="192" t="s">
        <v>561</v>
      </c>
      <c r="I604" s="4799"/>
      <c r="J604" s="4320"/>
      <c r="K604" s="4320"/>
      <c r="L604" s="4320"/>
      <c r="M604" s="4320"/>
      <c r="N604" s="4320"/>
      <c r="O604" s="4320"/>
      <c r="P604" s="4320"/>
      <c r="Q604" s="4320"/>
      <c r="R604" s="6185"/>
      <c r="S604" s="4320"/>
      <c r="T604" s="192"/>
      <c r="U604" s="4320"/>
      <c r="V604" s="4320"/>
      <c r="W604" s="4320"/>
      <c r="X604" s="4320"/>
      <c r="Y604" s="4320"/>
      <c r="Z604" s="4320"/>
      <c r="AA604" s="4320"/>
      <c r="AB604" s="4320"/>
      <c r="AC604" s="4320"/>
      <c r="AD604" s="4320"/>
    </row>
    <row r="605" spans="1:30" ht="11.1" customHeight="1">
      <c r="A605" s="4190"/>
      <c r="B605" s="2465" t="s">
        <v>2084</v>
      </c>
      <c r="C605" s="2465"/>
      <c r="I605" s="4320">
        <v>231816</v>
      </c>
      <c r="J605" s="4320">
        <v>23667</v>
      </c>
      <c r="K605" s="4320">
        <v>28519</v>
      </c>
      <c r="L605" s="4320">
        <v>16836</v>
      </c>
      <c r="M605" s="4320">
        <v>64509</v>
      </c>
      <c r="N605" s="4320">
        <v>36722</v>
      </c>
      <c r="O605" s="4320">
        <v>21140</v>
      </c>
      <c r="P605" s="4320">
        <v>9016</v>
      </c>
      <c r="Q605" s="4320">
        <v>31407</v>
      </c>
      <c r="R605" s="4799"/>
    </row>
    <row r="606" spans="1:30" ht="11.1" customHeight="1">
      <c r="A606" s="4190"/>
      <c r="C606" s="4190" t="s">
        <v>121</v>
      </c>
      <c r="I606" s="4320">
        <v>12755</v>
      </c>
      <c r="J606" s="4320">
        <v>1342</v>
      </c>
      <c r="K606" s="4320">
        <v>1871</v>
      </c>
      <c r="L606" s="4320">
        <v>984</v>
      </c>
      <c r="M606" s="4320">
        <v>3290</v>
      </c>
      <c r="N606" s="4320">
        <v>1724</v>
      </c>
      <c r="O606" s="4320">
        <v>1250</v>
      </c>
      <c r="P606" s="4320">
        <v>629</v>
      </c>
      <c r="Q606" s="4320">
        <v>1665</v>
      </c>
      <c r="R606" s="6186"/>
      <c r="S606" s="6170"/>
      <c r="U606" s="4320"/>
      <c r="V606" s="4320"/>
      <c r="W606" s="4320"/>
      <c r="X606" s="4320"/>
      <c r="Y606" s="4320"/>
      <c r="Z606" s="4320"/>
      <c r="AA606" s="4320"/>
      <c r="AB606" s="4320"/>
      <c r="AC606" s="4320"/>
      <c r="AD606" s="4320"/>
    </row>
    <row r="607" spans="1:30" ht="11.1" customHeight="1">
      <c r="A607" s="4190"/>
      <c r="C607" s="4189" t="s">
        <v>122</v>
      </c>
      <c r="I607" s="4320">
        <v>10780</v>
      </c>
      <c r="J607" s="4320">
        <v>1117</v>
      </c>
      <c r="K607" s="4320">
        <v>1644</v>
      </c>
      <c r="L607" s="4320">
        <v>759</v>
      </c>
      <c r="M607" s="4320">
        <v>2749</v>
      </c>
      <c r="N607" s="4320">
        <v>1446</v>
      </c>
      <c r="O607" s="4320">
        <v>1168</v>
      </c>
      <c r="P607" s="4320">
        <v>587</v>
      </c>
      <c r="Q607" s="4320">
        <v>1310</v>
      </c>
      <c r="R607" s="6170"/>
    </row>
    <row r="608" spans="1:30" ht="11.1" customHeight="1">
      <c r="A608" s="4190"/>
      <c r="C608" s="4189" t="s">
        <v>123</v>
      </c>
      <c r="I608" s="4320">
        <v>8138</v>
      </c>
      <c r="J608" s="4320">
        <v>971</v>
      </c>
      <c r="K608" s="4320">
        <v>1009</v>
      </c>
      <c r="L608" s="4320">
        <v>569</v>
      </c>
      <c r="M608" s="4320">
        <v>2073</v>
      </c>
      <c r="N608" s="4320">
        <v>1153</v>
      </c>
      <c r="O608" s="4320">
        <v>900</v>
      </c>
      <c r="P608" s="4320">
        <v>428</v>
      </c>
      <c r="Q608" s="4320">
        <v>1035</v>
      </c>
      <c r="R608" s="6170"/>
      <c r="S608" s="6170"/>
      <c r="X608" s="4320"/>
      <c r="AA608" s="4320"/>
      <c r="AB608" s="4320"/>
      <c r="AC608" s="4320"/>
      <c r="AD608" s="4320"/>
    </row>
    <row r="609" spans="1:30" ht="11.1" customHeight="1">
      <c r="A609" s="4190"/>
      <c r="C609" s="4189" t="s">
        <v>124</v>
      </c>
      <c r="I609" s="4320">
        <v>7959</v>
      </c>
      <c r="J609" s="4320">
        <v>889</v>
      </c>
      <c r="K609" s="4320">
        <v>899</v>
      </c>
      <c r="L609" s="4320">
        <v>636</v>
      </c>
      <c r="M609" s="4320">
        <v>2007</v>
      </c>
      <c r="N609" s="4320">
        <v>1197</v>
      </c>
      <c r="O609" s="4320">
        <v>925</v>
      </c>
      <c r="P609" s="4320">
        <v>370</v>
      </c>
      <c r="Q609" s="4320">
        <v>1036</v>
      </c>
      <c r="R609" s="6170"/>
      <c r="S609" s="6170"/>
      <c r="X609" s="4320"/>
      <c r="AA609" s="4320"/>
      <c r="AB609" s="4320"/>
      <c r="AC609" s="4320"/>
      <c r="AD609" s="4320"/>
    </row>
    <row r="610" spans="1:30" ht="11.1" customHeight="1">
      <c r="A610" s="4190"/>
      <c r="C610" s="4189" t="s">
        <v>125</v>
      </c>
      <c r="I610" s="4320">
        <v>14189</v>
      </c>
      <c r="J610" s="4320">
        <v>1313</v>
      </c>
      <c r="K610" s="4320">
        <v>1830</v>
      </c>
      <c r="L610" s="4320">
        <v>1063</v>
      </c>
      <c r="M610" s="4320">
        <v>3846</v>
      </c>
      <c r="N610" s="4320">
        <v>2296</v>
      </c>
      <c r="O610" s="4320">
        <v>1314</v>
      </c>
      <c r="P610" s="4320">
        <v>561</v>
      </c>
      <c r="Q610" s="4320">
        <v>1966</v>
      </c>
      <c r="R610" s="6170"/>
      <c r="S610" s="6170"/>
      <c r="X610" s="4320"/>
      <c r="AA610" s="4320"/>
      <c r="AB610" s="4320"/>
      <c r="AC610" s="4320"/>
      <c r="AD610" s="4320"/>
    </row>
    <row r="611" spans="1:30" ht="11.1" customHeight="1">
      <c r="A611" s="4190"/>
      <c r="C611" s="4189" t="s">
        <v>126</v>
      </c>
      <c r="I611" s="4320">
        <v>19282</v>
      </c>
      <c r="J611" s="4320">
        <v>1777</v>
      </c>
      <c r="K611" s="4320">
        <v>2686</v>
      </c>
      <c r="L611" s="4320">
        <v>1382</v>
      </c>
      <c r="M611" s="4320">
        <v>5935</v>
      </c>
      <c r="N611" s="4320">
        <v>2942</v>
      </c>
      <c r="O611" s="4320">
        <v>1449</v>
      </c>
      <c r="P611" s="4320">
        <v>605</v>
      </c>
      <c r="Q611" s="4320">
        <v>2506</v>
      </c>
      <c r="R611" s="6170"/>
      <c r="S611" s="6170"/>
      <c r="X611" s="4320"/>
      <c r="AA611" s="4320"/>
      <c r="AB611" s="4320"/>
      <c r="AC611" s="4320"/>
      <c r="AD611" s="4320"/>
    </row>
    <row r="612" spans="1:30" ht="11.1" customHeight="1">
      <c r="A612" s="4190"/>
      <c r="C612" s="4189" t="s">
        <v>127</v>
      </c>
      <c r="I612" s="4320">
        <v>18609</v>
      </c>
      <c r="J612" s="4320">
        <v>1670</v>
      </c>
      <c r="K612" s="4320">
        <v>2937</v>
      </c>
      <c r="L612" s="4320">
        <v>1412</v>
      </c>
      <c r="M612" s="4320">
        <v>5348</v>
      </c>
      <c r="N612" s="4320">
        <v>2524</v>
      </c>
      <c r="O612" s="4320">
        <v>1449</v>
      </c>
      <c r="P612" s="4320">
        <v>762</v>
      </c>
      <c r="Q612" s="4320">
        <v>2507</v>
      </c>
      <c r="R612" s="6170"/>
      <c r="S612" s="6170"/>
      <c r="X612" s="4320"/>
      <c r="AA612" s="4320"/>
      <c r="AB612" s="4320"/>
      <c r="AC612" s="4320"/>
      <c r="AD612" s="4320"/>
    </row>
    <row r="613" spans="1:30" ht="11.1" customHeight="1">
      <c r="A613" s="4190"/>
      <c r="C613" s="4189" t="s">
        <v>128</v>
      </c>
      <c r="I613" s="4320">
        <v>16580</v>
      </c>
      <c r="J613" s="4320">
        <v>1878</v>
      </c>
      <c r="K613" s="4320">
        <v>2506</v>
      </c>
      <c r="L613" s="4320">
        <v>1252</v>
      </c>
      <c r="M613" s="4320">
        <v>4197</v>
      </c>
      <c r="N613" s="4320">
        <v>2193</v>
      </c>
      <c r="O613" s="4320">
        <v>1533</v>
      </c>
      <c r="P613" s="4320">
        <v>791</v>
      </c>
      <c r="Q613" s="4320">
        <v>2230</v>
      </c>
      <c r="R613" s="6170"/>
      <c r="S613" s="6170"/>
      <c r="X613" s="4320"/>
      <c r="AA613" s="4320"/>
      <c r="AB613" s="4320"/>
      <c r="AC613" s="4320"/>
      <c r="AD613" s="4320"/>
    </row>
    <row r="614" spans="1:30" ht="11.1" customHeight="1">
      <c r="A614" s="4190"/>
      <c r="C614" s="4189" t="s">
        <v>129</v>
      </c>
      <c r="I614" s="4320">
        <v>14809</v>
      </c>
      <c r="J614" s="4320">
        <v>1643</v>
      </c>
      <c r="K614" s="4320">
        <v>1985</v>
      </c>
      <c r="L614" s="4320">
        <v>1143</v>
      </c>
      <c r="M614" s="4320">
        <v>3360</v>
      </c>
      <c r="N614" s="4320">
        <v>2379</v>
      </c>
      <c r="O614" s="4320">
        <v>1531</v>
      </c>
      <c r="P614" s="4320">
        <v>723</v>
      </c>
      <c r="Q614" s="4320">
        <v>2045</v>
      </c>
      <c r="R614" s="6170"/>
      <c r="S614" s="6170"/>
      <c r="X614" s="4320"/>
      <c r="AA614" s="4320"/>
      <c r="AB614" s="4320"/>
      <c r="AC614" s="4320"/>
      <c r="AD614" s="4320"/>
    </row>
    <row r="615" spans="1:30" ht="11.1" customHeight="1">
      <c r="A615" s="4190"/>
      <c r="C615" s="4189" t="s">
        <v>130</v>
      </c>
      <c r="I615" s="4320">
        <v>13485</v>
      </c>
      <c r="J615" s="4320">
        <v>1302</v>
      </c>
      <c r="K615" s="4320">
        <v>1540</v>
      </c>
      <c r="L615" s="4320">
        <v>975</v>
      </c>
      <c r="M615" s="4320">
        <v>3573</v>
      </c>
      <c r="N615" s="4320">
        <v>2148</v>
      </c>
      <c r="O615" s="4320">
        <v>1309</v>
      </c>
      <c r="P615" s="4320">
        <v>574</v>
      </c>
      <c r="Q615" s="4320">
        <v>2064</v>
      </c>
      <c r="R615" s="6170"/>
      <c r="S615" s="6170"/>
      <c r="X615" s="4320"/>
      <c r="AA615" s="4320"/>
      <c r="AB615" s="4320"/>
      <c r="AC615" s="4320"/>
      <c r="AD615" s="4320"/>
    </row>
    <row r="616" spans="1:30" ht="11.1" customHeight="1">
      <c r="A616" s="4190"/>
      <c r="C616" s="4189" t="s">
        <v>131</v>
      </c>
      <c r="I616" s="4320">
        <v>15408</v>
      </c>
      <c r="J616" s="4320">
        <v>1326</v>
      </c>
      <c r="K616" s="4320">
        <v>1651</v>
      </c>
      <c r="L616" s="4320">
        <v>1034</v>
      </c>
      <c r="M616" s="4320">
        <v>5212</v>
      </c>
      <c r="N616" s="4320">
        <v>1993</v>
      </c>
      <c r="O616" s="4320">
        <v>1364</v>
      </c>
      <c r="P616" s="4320">
        <v>622</v>
      </c>
      <c r="Q616" s="4320">
        <v>2206</v>
      </c>
      <c r="R616" s="6170"/>
      <c r="S616" s="6170"/>
      <c r="X616" s="4320"/>
      <c r="AA616" s="4320"/>
      <c r="AB616" s="4320"/>
      <c r="AC616" s="4320"/>
      <c r="AD616" s="4320"/>
    </row>
    <row r="617" spans="1:30" ht="11.1" customHeight="1">
      <c r="A617" s="4190"/>
      <c r="C617" s="4189" t="s">
        <v>132</v>
      </c>
      <c r="I617" s="4320">
        <v>15746</v>
      </c>
      <c r="J617" s="4320">
        <v>1407</v>
      </c>
      <c r="K617" s="4320">
        <v>1579</v>
      </c>
      <c r="L617" s="4320">
        <v>946</v>
      </c>
      <c r="M617" s="4320">
        <v>5945</v>
      </c>
      <c r="N617" s="4320">
        <v>1826</v>
      </c>
      <c r="O617" s="4320">
        <v>1358</v>
      </c>
      <c r="P617" s="4320">
        <v>547</v>
      </c>
      <c r="Q617" s="4320">
        <v>2138</v>
      </c>
      <c r="R617" s="6170"/>
      <c r="S617" s="6170"/>
      <c r="X617" s="4320"/>
      <c r="AA617" s="4320"/>
      <c r="AB617" s="4320"/>
      <c r="AC617" s="4320"/>
      <c r="AD617" s="4320"/>
    </row>
    <row r="618" spans="1:30" ht="11.1" customHeight="1">
      <c r="A618" s="4190"/>
      <c r="C618" s="4189" t="s">
        <v>133</v>
      </c>
      <c r="I618" s="4320">
        <v>15298</v>
      </c>
      <c r="J618" s="4320">
        <v>1790</v>
      </c>
      <c r="K618" s="4320">
        <v>1482</v>
      </c>
      <c r="L618" s="4320">
        <v>1051</v>
      </c>
      <c r="M618" s="4320">
        <v>5252</v>
      </c>
      <c r="N618" s="4320">
        <v>2010</v>
      </c>
      <c r="O618" s="4320">
        <v>1216</v>
      </c>
      <c r="P618" s="4320">
        <v>436</v>
      </c>
      <c r="Q618" s="4320">
        <v>2061</v>
      </c>
      <c r="R618" s="6170"/>
      <c r="S618" s="6170"/>
      <c r="X618" s="4320"/>
      <c r="AA618" s="4320"/>
      <c r="AB618" s="4320"/>
      <c r="AC618" s="4320"/>
      <c r="AD618" s="4320"/>
    </row>
    <row r="619" spans="1:30" ht="11.1" customHeight="1">
      <c r="A619" s="4190"/>
      <c r="C619" s="4189" t="s">
        <v>134</v>
      </c>
      <c r="I619" s="4320">
        <v>11357</v>
      </c>
      <c r="J619" s="4320">
        <v>1448</v>
      </c>
      <c r="K619" s="4320">
        <v>1178</v>
      </c>
      <c r="L619" s="4320">
        <v>903</v>
      </c>
      <c r="M619" s="4320">
        <v>2993</v>
      </c>
      <c r="N619" s="4320">
        <v>2056</v>
      </c>
      <c r="O619" s="4320">
        <v>1025</v>
      </c>
      <c r="P619" s="4320">
        <v>335</v>
      </c>
      <c r="Q619" s="4320">
        <v>1419</v>
      </c>
      <c r="R619" s="6170"/>
      <c r="S619" s="6170"/>
      <c r="X619" s="4320"/>
      <c r="AA619" s="4320"/>
      <c r="AB619" s="4320"/>
      <c r="AC619" s="4320"/>
      <c r="AD619" s="4320"/>
    </row>
    <row r="620" spans="1:30" ht="11.1" customHeight="1">
      <c r="A620" s="4190"/>
      <c r="C620" s="4189" t="s">
        <v>135</v>
      </c>
      <c r="I620" s="4320">
        <v>12945</v>
      </c>
      <c r="J620" s="4320">
        <v>1431</v>
      </c>
      <c r="K620" s="4320">
        <v>1150</v>
      </c>
      <c r="L620" s="4320">
        <v>952</v>
      </c>
      <c r="M620" s="4320">
        <v>3138</v>
      </c>
      <c r="N620" s="4320">
        <v>3110</v>
      </c>
      <c r="O620" s="4320">
        <v>1134</v>
      </c>
      <c r="P620" s="4320">
        <v>323</v>
      </c>
      <c r="Q620" s="4320">
        <v>1707</v>
      </c>
      <c r="R620" s="6170"/>
      <c r="S620" s="6170"/>
      <c r="X620" s="4320"/>
      <c r="AA620" s="4320"/>
      <c r="AB620" s="4320"/>
      <c r="AC620" s="4320"/>
      <c r="AD620" s="4320"/>
    </row>
    <row r="621" spans="1:30" ht="11.1" customHeight="1">
      <c r="A621" s="4190"/>
      <c r="C621" s="4189" t="s">
        <v>136</v>
      </c>
      <c r="I621" s="4320">
        <v>10386</v>
      </c>
      <c r="J621" s="4320">
        <v>1021</v>
      </c>
      <c r="K621" s="4320">
        <v>927</v>
      </c>
      <c r="L621" s="4320">
        <v>748</v>
      </c>
      <c r="M621" s="4320">
        <v>2451</v>
      </c>
      <c r="N621" s="4320">
        <v>2635</v>
      </c>
      <c r="O621" s="4320">
        <v>817</v>
      </c>
      <c r="P621" s="4320">
        <v>262</v>
      </c>
      <c r="Q621" s="4320">
        <v>1525</v>
      </c>
      <c r="R621" s="6170"/>
      <c r="S621" s="6170"/>
      <c r="X621" s="4320"/>
      <c r="AA621" s="4320"/>
      <c r="AB621" s="4320"/>
      <c r="AC621" s="4320"/>
      <c r="AD621" s="4320"/>
    </row>
    <row r="622" spans="1:30" ht="11.1" customHeight="1">
      <c r="A622" s="4190"/>
      <c r="C622" s="4189" t="s">
        <v>1138</v>
      </c>
      <c r="I622" s="4320">
        <v>8006</v>
      </c>
      <c r="J622" s="4320">
        <v>768</v>
      </c>
      <c r="K622" s="4320">
        <v>868</v>
      </c>
      <c r="L622" s="4320">
        <v>582</v>
      </c>
      <c r="M622" s="4320">
        <v>1783</v>
      </c>
      <c r="N622" s="4320">
        <v>1884</v>
      </c>
      <c r="O622" s="4320">
        <v>738</v>
      </c>
      <c r="P622" s="4320">
        <v>236</v>
      </c>
      <c r="Q622" s="4320">
        <v>1147</v>
      </c>
      <c r="R622" s="6170"/>
      <c r="S622" s="6170"/>
      <c r="X622" s="4320"/>
      <c r="AA622" s="4320"/>
      <c r="AB622" s="4320"/>
      <c r="AC622" s="4320"/>
      <c r="AD622" s="4320"/>
    </row>
    <row r="623" spans="1:30" ht="11.1" customHeight="1">
      <c r="A623" s="4190"/>
      <c r="C623" s="192" t="s">
        <v>703</v>
      </c>
      <c r="I623" s="4320">
        <v>6084</v>
      </c>
      <c r="J623" s="4320">
        <v>574</v>
      </c>
      <c r="K623" s="4320">
        <v>777</v>
      </c>
      <c r="L623" s="4320">
        <v>445</v>
      </c>
      <c r="M623" s="4320">
        <v>1357</v>
      </c>
      <c r="N623" s="4320">
        <v>1206</v>
      </c>
      <c r="O623" s="4320">
        <v>660</v>
      </c>
      <c r="P623" s="4320">
        <v>225</v>
      </c>
      <c r="Q623" s="4320">
        <v>840</v>
      </c>
      <c r="R623" s="6170"/>
      <c r="S623" s="6170"/>
      <c r="X623" s="4320"/>
      <c r="AA623" s="4320"/>
      <c r="AB623" s="4320"/>
      <c r="AC623" s="4320"/>
      <c r="AD623" s="4320"/>
    </row>
    <row r="624" spans="1:30" ht="11.1" customHeight="1">
      <c r="A624" s="4190"/>
      <c r="B624" s="2465" t="s">
        <v>560</v>
      </c>
      <c r="C624" s="2465"/>
      <c r="I624" s="4799"/>
      <c r="J624" s="4320"/>
      <c r="R624" s="6170"/>
      <c r="S624" s="6170"/>
      <c r="X624" s="4320"/>
      <c r="AA624" s="4320"/>
      <c r="AB624" s="4320"/>
      <c r="AC624" s="4320"/>
      <c r="AD624" s="4320"/>
    </row>
    <row r="625" spans="1:30" ht="11.1" customHeight="1">
      <c r="A625" s="4190"/>
      <c r="B625" s="2465" t="s">
        <v>2084</v>
      </c>
      <c r="C625" s="2465"/>
      <c r="I625" s="4320">
        <v>188014</v>
      </c>
      <c r="J625" s="4320">
        <v>19172</v>
      </c>
      <c r="K625" s="4320">
        <v>24301</v>
      </c>
      <c r="L625" s="4320">
        <v>13438</v>
      </c>
      <c r="M625" s="4320">
        <v>51981</v>
      </c>
      <c r="N625" s="4320">
        <v>27703</v>
      </c>
      <c r="O625" s="4320">
        <v>17909</v>
      </c>
      <c r="P625" s="4320">
        <v>8003</v>
      </c>
      <c r="Q625" s="4320">
        <v>25507</v>
      </c>
      <c r="R625" s="6185"/>
      <c r="S625" s="6170"/>
      <c r="X625" s="4320"/>
      <c r="AA625" s="4320"/>
      <c r="AB625" s="4320"/>
      <c r="AC625" s="4320"/>
      <c r="AD625" s="4320"/>
    </row>
    <row r="626" spans="1:30" ht="11.1" customHeight="1">
      <c r="A626" s="4190"/>
      <c r="C626" s="4189" t="s">
        <v>121</v>
      </c>
      <c r="I626" s="4320">
        <v>13012</v>
      </c>
      <c r="J626" s="4320">
        <v>1334</v>
      </c>
      <c r="K626" s="4320">
        <v>1846</v>
      </c>
      <c r="L626" s="4320">
        <v>1040</v>
      </c>
      <c r="M626" s="4320">
        <v>3352</v>
      </c>
      <c r="N626" s="4320">
        <v>1818</v>
      </c>
      <c r="O626" s="4320">
        <v>1229</v>
      </c>
      <c r="P626" s="4320">
        <v>672</v>
      </c>
      <c r="Q626" s="4320">
        <v>1721</v>
      </c>
      <c r="R626" s="6185"/>
      <c r="S626" s="4320"/>
      <c r="X626" s="2679"/>
      <c r="AA626" s="2679"/>
      <c r="AB626" s="2679"/>
      <c r="AC626" s="2679"/>
      <c r="AD626" s="2679"/>
    </row>
    <row r="627" spans="1:30" ht="11.1" customHeight="1">
      <c r="A627" s="4190"/>
      <c r="C627" s="4189" t="s">
        <v>122</v>
      </c>
      <c r="I627" s="4320">
        <v>11667</v>
      </c>
      <c r="J627" s="4320">
        <v>1215</v>
      </c>
      <c r="K627" s="4320">
        <v>1796</v>
      </c>
      <c r="L627" s="4320">
        <v>842</v>
      </c>
      <c r="M627" s="4320">
        <v>3031</v>
      </c>
      <c r="N627" s="4320">
        <v>1577</v>
      </c>
      <c r="O627" s="4320">
        <v>1196</v>
      </c>
      <c r="P627" s="4320">
        <v>624</v>
      </c>
      <c r="Q627" s="4320">
        <v>1386</v>
      </c>
      <c r="R627" s="6185"/>
      <c r="S627" s="4320"/>
      <c r="T627" s="192"/>
      <c r="U627" s="4320"/>
      <c r="V627" s="4320"/>
      <c r="W627" s="4320"/>
      <c r="X627" s="4320"/>
      <c r="Y627" s="4320"/>
      <c r="Z627" s="4320"/>
      <c r="AA627" s="4320"/>
      <c r="AB627" s="4320"/>
      <c r="AC627" s="4320"/>
      <c r="AD627" s="4320"/>
    </row>
    <row r="628" spans="1:30" ht="11.1" customHeight="1">
      <c r="A628" s="4190"/>
      <c r="C628" s="4189" t="s">
        <v>123</v>
      </c>
      <c r="I628" s="4320">
        <v>8752</v>
      </c>
      <c r="J628" s="4320">
        <v>1016</v>
      </c>
      <c r="K628" s="4320">
        <v>1031</v>
      </c>
      <c r="L628" s="4320">
        <v>600</v>
      </c>
      <c r="M628" s="4320">
        <v>2334</v>
      </c>
      <c r="N628" s="4320">
        <v>1153</v>
      </c>
      <c r="O628" s="4320">
        <v>1029</v>
      </c>
      <c r="P628" s="4320">
        <v>458</v>
      </c>
      <c r="Q628" s="4320">
        <v>1131</v>
      </c>
      <c r="R628" s="6185"/>
      <c r="S628" s="4320"/>
      <c r="T628" s="192"/>
      <c r="U628" s="4320"/>
      <c r="V628" s="4320"/>
      <c r="W628" s="4320"/>
      <c r="X628" s="4320"/>
      <c r="Y628" s="4320"/>
      <c r="Z628" s="4320"/>
      <c r="AA628" s="4320"/>
      <c r="AB628" s="4320"/>
      <c r="AC628" s="4320"/>
      <c r="AD628" s="4320"/>
    </row>
    <row r="629" spans="1:30" ht="11.1" customHeight="1">
      <c r="A629" s="4190"/>
      <c r="C629" s="4189" t="s">
        <v>124</v>
      </c>
      <c r="I629" s="4320">
        <v>8178</v>
      </c>
      <c r="J629" s="4320">
        <v>926</v>
      </c>
      <c r="K629" s="4320">
        <v>901</v>
      </c>
      <c r="L629" s="4320">
        <v>639</v>
      </c>
      <c r="M629" s="4320">
        <v>2032</v>
      </c>
      <c r="N629" s="4320">
        <v>1250</v>
      </c>
      <c r="O629" s="4320">
        <v>958</v>
      </c>
      <c r="P629" s="4320">
        <v>412</v>
      </c>
      <c r="Q629" s="4320">
        <v>1060</v>
      </c>
      <c r="R629" s="6185"/>
      <c r="S629" s="4320"/>
      <c r="T629" s="192"/>
      <c r="U629" s="4320"/>
      <c r="V629" s="4320"/>
      <c r="W629" s="4320"/>
      <c r="X629" s="4320"/>
      <c r="Y629" s="4320"/>
      <c r="Z629" s="4320"/>
      <c r="AA629" s="4320"/>
      <c r="AB629" s="4320"/>
      <c r="AC629" s="4320"/>
      <c r="AD629" s="4320"/>
    </row>
    <row r="630" spans="1:30" ht="11.1" customHeight="1">
      <c r="A630" s="4190"/>
      <c r="C630" s="4189" t="s">
        <v>125</v>
      </c>
      <c r="I630" s="4320">
        <v>13096</v>
      </c>
      <c r="J630" s="4320">
        <v>1194</v>
      </c>
      <c r="K630" s="4320">
        <v>1605</v>
      </c>
      <c r="L630" s="4320">
        <v>1002</v>
      </c>
      <c r="M630" s="4320">
        <v>3520</v>
      </c>
      <c r="N630" s="4320">
        <v>2076</v>
      </c>
      <c r="O630" s="4320">
        <v>1292</v>
      </c>
      <c r="P630" s="4320">
        <v>521</v>
      </c>
      <c r="Q630" s="4320">
        <v>1886</v>
      </c>
      <c r="R630" s="6185"/>
      <c r="S630" s="4320"/>
      <c r="T630" s="192"/>
      <c r="U630" s="4320"/>
      <c r="V630" s="4320"/>
      <c r="W630" s="4320"/>
      <c r="X630" s="4320"/>
      <c r="Y630" s="4320"/>
      <c r="Z630" s="4320"/>
      <c r="AA630" s="4320"/>
      <c r="AB630" s="4320"/>
      <c r="AC630" s="4320"/>
      <c r="AD630" s="4320"/>
    </row>
    <row r="631" spans="1:30" ht="11.1" customHeight="1">
      <c r="A631" s="4190"/>
      <c r="C631" s="4189" t="s">
        <v>126</v>
      </c>
      <c r="I631" s="4320">
        <v>17058</v>
      </c>
      <c r="J631" s="4320">
        <v>1463</v>
      </c>
      <c r="K631" s="4320">
        <v>2276</v>
      </c>
      <c r="L631" s="4320">
        <v>1144</v>
      </c>
      <c r="M631" s="4320">
        <v>5389</v>
      </c>
      <c r="N631" s="4320">
        <v>2685</v>
      </c>
      <c r="O631" s="4320">
        <v>1356</v>
      </c>
      <c r="P631" s="4320">
        <v>518</v>
      </c>
      <c r="Q631" s="4320">
        <v>2227</v>
      </c>
      <c r="R631" s="6185"/>
      <c r="S631" s="4320"/>
      <c r="T631" s="192"/>
      <c r="U631" s="4320"/>
      <c r="V631" s="4320"/>
      <c r="W631" s="4320"/>
      <c r="X631" s="4320"/>
      <c r="Y631" s="4320"/>
      <c r="Z631" s="4320"/>
      <c r="AA631" s="4320"/>
      <c r="AB631" s="4320"/>
      <c r="AC631" s="4320"/>
      <c r="AD631" s="4320"/>
    </row>
    <row r="632" spans="1:30" ht="11.1" customHeight="1">
      <c r="A632" s="4190"/>
      <c r="C632" s="4189" t="s">
        <v>127</v>
      </c>
      <c r="I632" s="4320">
        <v>16716</v>
      </c>
      <c r="J632" s="4320">
        <v>1563</v>
      </c>
      <c r="K632" s="4320">
        <v>2463</v>
      </c>
      <c r="L632" s="4320">
        <v>1177</v>
      </c>
      <c r="M632" s="4320">
        <v>5013</v>
      </c>
      <c r="N632" s="4320">
        <v>2382</v>
      </c>
      <c r="O632" s="4320">
        <v>1281</v>
      </c>
      <c r="P632" s="4320">
        <v>626</v>
      </c>
      <c r="Q632" s="4320">
        <v>2211</v>
      </c>
      <c r="R632" s="6185"/>
      <c r="S632" s="4320"/>
      <c r="T632" s="192"/>
      <c r="U632" s="4320"/>
      <c r="V632" s="4320"/>
      <c r="W632" s="4320"/>
      <c r="X632" s="4320"/>
      <c r="Y632" s="4320"/>
      <c r="Z632" s="4320"/>
      <c r="AA632" s="4320"/>
      <c r="AB632" s="4320"/>
      <c r="AC632" s="4320"/>
      <c r="AD632" s="4320"/>
    </row>
    <row r="633" spans="1:30" ht="11.1" customHeight="1">
      <c r="A633" s="4190"/>
      <c r="C633" s="4189" t="s">
        <v>128</v>
      </c>
      <c r="I633" s="4320">
        <v>15647</v>
      </c>
      <c r="J633" s="4320">
        <v>1681</v>
      </c>
      <c r="K633" s="4320">
        <v>2350</v>
      </c>
      <c r="L633" s="4320">
        <v>1041</v>
      </c>
      <c r="M633" s="4320">
        <v>4334</v>
      </c>
      <c r="N633" s="4320">
        <v>1918</v>
      </c>
      <c r="O633" s="4320">
        <v>1451</v>
      </c>
      <c r="P633" s="4320">
        <v>724</v>
      </c>
      <c r="Q633" s="4320">
        <v>2148</v>
      </c>
      <c r="R633" s="6185"/>
      <c r="S633" s="4320"/>
      <c r="T633" s="192"/>
      <c r="U633" s="4320"/>
      <c r="V633" s="4320"/>
      <c r="W633" s="4320"/>
      <c r="X633" s="4320"/>
      <c r="Y633" s="4320"/>
      <c r="Z633" s="4320"/>
      <c r="AA633" s="4320"/>
      <c r="AB633" s="4320"/>
      <c r="AC633" s="4320"/>
      <c r="AD633" s="4320"/>
    </row>
    <row r="634" spans="1:30" ht="11.1" customHeight="1">
      <c r="A634" s="4190"/>
      <c r="C634" s="4189" t="s">
        <v>129</v>
      </c>
      <c r="I634" s="4320">
        <v>13751</v>
      </c>
      <c r="J634" s="4320">
        <v>1563</v>
      </c>
      <c r="K634" s="4320">
        <v>1954</v>
      </c>
      <c r="L634" s="4320">
        <v>1046</v>
      </c>
      <c r="M634" s="4320">
        <v>3112</v>
      </c>
      <c r="N634" s="4320">
        <v>2077</v>
      </c>
      <c r="O634" s="4320">
        <v>1343</v>
      </c>
      <c r="P634" s="4320">
        <v>662</v>
      </c>
      <c r="Q634" s="4320">
        <v>1994</v>
      </c>
      <c r="R634" s="6185"/>
      <c r="S634" s="4320"/>
      <c r="T634" s="192"/>
      <c r="U634" s="4320"/>
      <c r="V634" s="4320"/>
      <c r="W634" s="4320"/>
      <c r="X634" s="4320"/>
      <c r="Y634" s="4320"/>
      <c r="Z634" s="4320"/>
      <c r="AA634" s="4320"/>
      <c r="AB634" s="4320"/>
      <c r="AC634" s="4320"/>
      <c r="AD634" s="4320"/>
    </row>
    <row r="635" spans="1:30" s="4184" customFormat="1" ht="11.1" customHeight="1">
      <c r="A635" s="4190"/>
      <c r="B635" s="4189"/>
      <c r="C635" s="4189" t="s">
        <v>130</v>
      </c>
      <c r="D635" s="4189"/>
      <c r="E635" s="4189"/>
      <c r="F635" s="4189"/>
      <c r="G635" s="4189"/>
      <c r="H635" s="4189"/>
      <c r="I635" s="4320">
        <v>11991</v>
      </c>
      <c r="J635" s="4320">
        <v>1280</v>
      </c>
      <c r="K635" s="4320">
        <v>1581</v>
      </c>
      <c r="L635" s="4320">
        <v>832</v>
      </c>
      <c r="M635" s="4320">
        <v>2840</v>
      </c>
      <c r="N635" s="4320">
        <v>1863</v>
      </c>
      <c r="O635" s="4320">
        <v>1259</v>
      </c>
      <c r="P635" s="4320">
        <v>574</v>
      </c>
      <c r="Q635" s="4320">
        <v>1762</v>
      </c>
      <c r="R635" s="6185"/>
      <c r="S635" s="4320"/>
      <c r="T635" s="192"/>
      <c r="U635" s="4320"/>
      <c r="V635" s="4320"/>
      <c r="W635" s="4320"/>
      <c r="X635" s="4320"/>
      <c r="Y635" s="4320"/>
      <c r="Z635" s="4320"/>
      <c r="AA635" s="4320"/>
      <c r="AB635" s="4320"/>
      <c r="AC635" s="4320"/>
      <c r="AD635" s="4320"/>
    </row>
    <row r="636" spans="1:30" s="4184" customFormat="1" ht="11.1" customHeight="1">
      <c r="A636" s="4190"/>
      <c r="B636" s="4189"/>
      <c r="C636" s="4189" t="s">
        <v>131</v>
      </c>
      <c r="D636" s="4189"/>
      <c r="E636" s="4189"/>
      <c r="F636" s="4189"/>
      <c r="G636" s="4189"/>
      <c r="H636" s="4189"/>
      <c r="I636" s="4320">
        <v>12467</v>
      </c>
      <c r="J636" s="4320">
        <v>1116</v>
      </c>
      <c r="K636" s="4320">
        <v>1440</v>
      </c>
      <c r="L636" s="4320">
        <v>842</v>
      </c>
      <c r="M636" s="4320">
        <v>3818</v>
      </c>
      <c r="N636" s="4320">
        <v>1626</v>
      </c>
      <c r="O636" s="4320">
        <v>1148</v>
      </c>
      <c r="P636" s="4320">
        <v>519</v>
      </c>
      <c r="Q636" s="4320">
        <v>1958</v>
      </c>
      <c r="R636" s="6185"/>
      <c r="S636" s="4320"/>
      <c r="T636" s="192"/>
      <c r="U636" s="4320"/>
      <c r="V636" s="4320"/>
      <c r="W636" s="4320"/>
      <c r="X636" s="4320"/>
      <c r="Y636" s="4320"/>
      <c r="Z636" s="4320"/>
      <c r="AA636" s="4320"/>
      <c r="AB636" s="4320"/>
      <c r="AC636" s="4320"/>
      <c r="AD636" s="4320"/>
    </row>
    <row r="637" spans="1:30" s="4184" customFormat="1" ht="11.1" customHeight="1">
      <c r="A637" s="4190"/>
      <c r="B637" s="4189"/>
      <c r="C637" s="4189" t="s">
        <v>132</v>
      </c>
      <c r="D637" s="4189"/>
      <c r="E637" s="4189"/>
      <c r="F637" s="4189"/>
      <c r="G637" s="4189"/>
      <c r="H637" s="4189"/>
      <c r="I637" s="4320">
        <v>11554</v>
      </c>
      <c r="J637" s="4320">
        <v>912</v>
      </c>
      <c r="K637" s="4320">
        <v>1362</v>
      </c>
      <c r="L637" s="4320">
        <v>731</v>
      </c>
      <c r="M637" s="4320">
        <v>4040</v>
      </c>
      <c r="N637" s="4320">
        <v>1312</v>
      </c>
      <c r="O637" s="4320">
        <v>1024</v>
      </c>
      <c r="P637" s="4320">
        <v>495</v>
      </c>
      <c r="Q637" s="4320">
        <v>1678</v>
      </c>
      <c r="R637" s="6185"/>
      <c r="S637" s="4320"/>
      <c r="T637" s="192"/>
      <c r="U637" s="4320"/>
      <c r="V637" s="4320"/>
      <c r="W637" s="4320"/>
      <c r="X637" s="4320"/>
      <c r="Y637" s="4320"/>
      <c r="Z637" s="4320"/>
      <c r="AA637" s="4320"/>
      <c r="AB637" s="4320"/>
      <c r="AC637" s="4320"/>
      <c r="AD637" s="4320"/>
    </row>
    <row r="638" spans="1:30" s="4184" customFormat="1" ht="11.1" customHeight="1">
      <c r="A638" s="4190"/>
      <c r="B638" s="4189"/>
      <c r="C638" s="4189" t="s">
        <v>133</v>
      </c>
      <c r="D638" s="4189"/>
      <c r="E638" s="4189"/>
      <c r="F638" s="4189"/>
      <c r="G638" s="4189"/>
      <c r="H638" s="4189"/>
      <c r="I638" s="4320">
        <v>10257</v>
      </c>
      <c r="J638" s="4320">
        <v>1155</v>
      </c>
      <c r="K638" s="4320">
        <v>1110</v>
      </c>
      <c r="L638" s="4320">
        <v>641</v>
      </c>
      <c r="M638" s="4320">
        <v>3569</v>
      </c>
      <c r="N638" s="4320">
        <v>1107</v>
      </c>
      <c r="O638" s="4320">
        <v>934</v>
      </c>
      <c r="P638" s="4320">
        <v>350</v>
      </c>
      <c r="Q638" s="4320">
        <v>1391</v>
      </c>
      <c r="R638" s="6185"/>
      <c r="S638" s="4320"/>
      <c r="T638" s="192"/>
      <c r="U638" s="4320"/>
      <c r="V638" s="4320"/>
      <c r="W638" s="4320"/>
      <c r="X638" s="4320"/>
      <c r="Y638" s="4320"/>
      <c r="Z638" s="4320"/>
      <c r="AA638" s="4320"/>
      <c r="AB638" s="4320"/>
      <c r="AC638" s="4320"/>
      <c r="AD638" s="4320"/>
    </row>
    <row r="639" spans="1:30" s="4184" customFormat="1" ht="11.1" customHeight="1">
      <c r="A639" s="4190"/>
      <c r="B639" s="4189"/>
      <c r="C639" s="4189" t="s">
        <v>134</v>
      </c>
      <c r="D639" s="4189"/>
      <c r="E639" s="4189"/>
      <c r="F639" s="4189"/>
      <c r="G639" s="4189"/>
      <c r="H639" s="4189"/>
      <c r="I639" s="4320">
        <v>6983</v>
      </c>
      <c r="J639" s="4320">
        <v>921</v>
      </c>
      <c r="K639" s="4320">
        <v>834</v>
      </c>
      <c r="L639" s="4320">
        <v>551</v>
      </c>
      <c r="M639" s="4320">
        <v>1855</v>
      </c>
      <c r="N639" s="4320">
        <v>1006</v>
      </c>
      <c r="O639" s="4320">
        <v>704</v>
      </c>
      <c r="P639" s="4320">
        <v>262</v>
      </c>
      <c r="Q639" s="4320">
        <v>850</v>
      </c>
      <c r="R639" s="6185"/>
      <c r="S639" s="4320"/>
      <c r="T639" s="192"/>
      <c r="U639" s="4320"/>
      <c r="V639" s="4320"/>
      <c r="W639" s="4320"/>
      <c r="X639" s="4320"/>
      <c r="Y639" s="4320"/>
      <c r="Z639" s="4320"/>
      <c r="AA639" s="4320"/>
      <c r="AB639" s="4320"/>
      <c r="AC639" s="4320"/>
      <c r="AD639" s="4320"/>
    </row>
    <row r="640" spans="1:30" s="4184" customFormat="1" ht="11.1" customHeight="1">
      <c r="A640" s="4190"/>
      <c r="B640" s="4189"/>
      <c r="C640" s="4189" t="s">
        <v>135</v>
      </c>
      <c r="D640" s="4189"/>
      <c r="E640" s="4189"/>
      <c r="F640" s="4189"/>
      <c r="G640" s="4189"/>
      <c r="H640" s="4189"/>
      <c r="I640" s="4320">
        <v>7121</v>
      </c>
      <c r="J640" s="4320">
        <v>844</v>
      </c>
      <c r="K640" s="4320">
        <v>672</v>
      </c>
      <c r="L640" s="4320">
        <v>564</v>
      </c>
      <c r="M640" s="4320">
        <v>1693</v>
      </c>
      <c r="N640" s="4320">
        <v>1561</v>
      </c>
      <c r="O640" s="4320">
        <v>693</v>
      </c>
      <c r="P640" s="4320">
        <v>252</v>
      </c>
      <c r="Q640" s="4320">
        <v>842</v>
      </c>
      <c r="R640" s="6185"/>
      <c r="S640" s="4320"/>
      <c r="T640" s="192"/>
      <c r="U640" s="4320"/>
      <c r="V640" s="4320"/>
      <c r="W640" s="4320"/>
      <c r="X640" s="4320"/>
      <c r="Y640" s="4320"/>
      <c r="Z640" s="4320"/>
      <c r="AA640" s="4320"/>
      <c r="AB640" s="4320"/>
      <c r="AC640" s="4320"/>
      <c r="AD640" s="4320"/>
    </row>
    <row r="641" spans="1:30" s="4184" customFormat="1" ht="11.1" customHeight="1">
      <c r="A641" s="4190"/>
      <c r="B641" s="4189"/>
      <c r="C641" s="4189" t="s">
        <v>136</v>
      </c>
      <c r="D641" s="4189"/>
      <c r="E641" s="4189"/>
      <c r="F641" s="4189"/>
      <c r="G641" s="4189"/>
      <c r="H641" s="4189"/>
      <c r="I641" s="4320">
        <v>4883</v>
      </c>
      <c r="J641" s="4320">
        <v>551</v>
      </c>
      <c r="K641" s="4320">
        <v>477</v>
      </c>
      <c r="L641" s="4320">
        <v>369</v>
      </c>
      <c r="M641" s="4320">
        <v>1089</v>
      </c>
      <c r="N641" s="4320">
        <v>1188</v>
      </c>
      <c r="O641" s="4320">
        <v>434</v>
      </c>
      <c r="P641" s="4320">
        <v>159</v>
      </c>
      <c r="Q641" s="4320">
        <v>616</v>
      </c>
      <c r="R641" s="6185"/>
      <c r="S641" s="4320"/>
      <c r="T641" s="192"/>
      <c r="U641" s="4320"/>
      <c r="V641" s="4320"/>
      <c r="W641" s="4320"/>
      <c r="X641" s="4320"/>
      <c r="Y641" s="4320"/>
      <c r="Z641" s="4320"/>
      <c r="AA641" s="4320"/>
      <c r="AB641" s="4320"/>
      <c r="AC641" s="4320"/>
      <c r="AD641" s="4320"/>
    </row>
    <row r="642" spans="1:30" s="4184" customFormat="1" ht="11.1" customHeight="1">
      <c r="A642" s="4190"/>
      <c r="B642" s="4189"/>
      <c r="C642" s="4189" t="s">
        <v>1138</v>
      </c>
      <c r="D642" s="4189"/>
      <c r="E642" s="4189"/>
      <c r="F642" s="4189"/>
      <c r="G642" s="4189"/>
      <c r="H642" s="4189"/>
      <c r="I642" s="4320">
        <v>3133</v>
      </c>
      <c r="J642" s="4320">
        <v>282</v>
      </c>
      <c r="K642" s="4320">
        <v>363</v>
      </c>
      <c r="L642" s="4320">
        <v>249</v>
      </c>
      <c r="M642" s="4320">
        <v>629</v>
      </c>
      <c r="N642" s="4320">
        <v>723</v>
      </c>
      <c r="O642" s="4320">
        <v>364</v>
      </c>
      <c r="P642" s="4320">
        <v>103</v>
      </c>
      <c r="Q642" s="4320">
        <v>420</v>
      </c>
      <c r="R642" s="6185"/>
      <c r="S642" s="4320"/>
      <c r="T642" s="192"/>
      <c r="U642" s="4320"/>
      <c r="V642" s="4320"/>
      <c r="W642" s="4320"/>
      <c r="X642" s="4320"/>
      <c r="Y642" s="4320"/>
      <c r="Z642" s="4320"/>
      <c r="AA642" s="4320"/>
      <c r="AB642" s="4320"/>
      <c r="AC642" s="4320"/>
      <c r="AD642" s="4320"/>
    </row>
    <row r="643" spans="1:30" s="4184" customFormat="1" ht="11.1" customHeight="1">
      <c r="A643" s="3533"/>
      <c r="B643" s="3600"/>
      <c r="C643" s="3600" t="s">
        <v>703</v>
      </c>
      <c r="D643" s="3600"/>
      <c r="E643" s="3600"/>
      <c r="F643" s="3600"/>
      <c r="G643" s="3600"/>
      <c r="H643" s="3600"/>
      <c r="I643" s="3262">
        <v>1748</v>
      </c>
      <c r="J643" s="3262">
        <v>156</v>
      </c>
      <c r="K643" s="3262">
        <v>240</v>
      </c>
      <c r="L643" s="3262">
        <v>128</v>
      </c>
      <c r="M643" s="3262">
        <v>331</v>
      </c>
      <c r="N643" s="3262">
        <v>381</v>
      </c>
      <c r="O643" s="3262">
        <v>214</v>
      </c>
      <c r="P643" s="3262">
        <v>72</v>
      </c>
      <c r="Q643" s="3262">
        <v>226</v>
      </c>
      <c r="R643" s="6187"/>
      <c r="S643" s="3262"/>
      <c r="T643" s="4849"/>
      <c r="U643" s="3262"/>
      <c r="V643" s="3262"/>
      <c r="W643" s="3262"/>
      <c r="X643" s="3262"/>
      <c r="Y643" s="3262"/>
      <c r="Z643" s="3262"/>
      <c r="AA643" s="3262"/>
      <c r="AB643" s="3262"/>
      <c r="AC643" s="3262"/>
      <c r="AD643" s="3262"/>
    </row>
    <row r="644" spans="1:30" ht="11.1" customHeight="1">
      <c r="A644" s="4190"/>
      <c r="C644" s="1795"/>
      <c r="I644" s="4799"/>
      <c r="P644" s="6179"/>
      <c r="R644" s="192"/>
      <c r="S644" s="4320"/>
      <c r="T644" s="4320"/>
      <c r="U644" s="4320"/>
      <c r="V644" s="4320"/>
      <c r="W644" s="4320"/>
      <c r="X644" s="4320"/>
      <c r="Y644" s="4320"/>
      <c r="Z644" s="4320"/>
      <c r="AA644" s="4320"/>
      <c r="AB644" s="4320"/>
      <c r="AC644" s="4320"/>
      <c r="AD644" s="4320"/>
    </row>
    <row r="645" spans="1:30" ht="11.1" customHeight="1">
      <c r="A645" s="4187" t="s">
        <v>5011</v>
      </c>
      <c r="I645" s="4799"/>
      <c r="R645" s="4799"/>
    </row>
    <row r="646" spans="1:30" ht="11.1" customHeight="1">
      <c r="A646" s="4187" t="s">
        <v>463</v>
      </c>
      <c r="I646" s="4799"/>
      <c r="R646" s="4799"/>
    </row>
    <row r="647" spans="1:30" ht="11.1" customHeight="1">
      <c r="A647" s="4187"/>
      <c r="I647" s="4799"/>
      <c r="R647" s="4799"/>
    </row>
    <row r="648" spans="1:30" s="4797" customFormat="1" ht="12.95" customHeight="1">
      <c r="A648" s="6639" t="s">
        <v>2227</v>
      </c>
      <c r="B648" s="772" t="s">
        <v>893</v>
      </c>
      <c r="C648" s="772"/>
      <c r="D648" s="772"/>
      <c r="E648" s="772"/>
      <c r="F648" s="772"/>
      <c r="G648" s="772"/>
      <c r="H648" s="772"/>
      <c r="I648" s="770"/>
      <c r="J648" s="770"/>
      <c r="K648" s="770"/>
      <c r="L648" s="770"/>
      <c r="M648" s="770"/>
      <c r="N648" s="770"/>
      <c r="O648" s="770"/>
      <c r="P648" s="771"/>
      <c r="Q648" s="6154"/>
      <c r="R648" s="771"/>
      <c r="S648" s="771"/>
      <c r="T648" s="771"/>
      <c r="U648" s="771"/>
      <c r="V648" s="771"/>
      <c r="W648" s="771"/>
      <c r="X648" s="771"/>
      <c r="Y648" s="771"/>
      <c r="Z648" s="771"/>
      <c r="AA648" s="771"/>
      <c r="AB648" s="771"/>
      <c r="AC648" s="771"/>
      <c r="AD648" s="771"/>
    </row>
    <row r="649" spans="1:30" s="4797" customFormat="1" ht="12.95" customHeight="1">
      <c r="A649" s="6639"/>
      <c r="B649" s="772" t="s">
        <v>892</v>
      </c>
      <c r="C649" s="772"/>
      <c r="D649" s="2845"/>
      <c r="E649" s="2845"/>
      <c r="F649" s="2845"/>
      <c r="G649" s="2845"/>
      <c r="H649" s="2845"/>
      <c r="I649" s="770"/>
      <c r="J649" s="770"/>
      <c r="K649" s="770"/>
      <c r="L649" s="770"/>
      <c r="M649" s="770"/>
      <c r="N649" s="770"/>
      <c r="O649" s="770"/>
      <c r="P649" s="770"/>
      <c r="Q649" s="770"/>
      <c r="R649" s="771"/>
      <c r="S649" s="771"/>
      <c r="T649" s="771"/>
      <c r="U649" s="771"/>
      <c r="V649" s="771"/>
      <c r="W649" s="771"/>
      <c r="X649" s="771"/>
      <c r="Y649" s="771"/>
      <c r="Z649" s="771"/>
      <c r="AA649" s="771"/>
      <c r="AB649" s="771"/>
      <c r="AC649" s="771"/>
      <c r="AD649" s="771"/>
    </row>
    <row r="650" spans="1:30" ht="11.1" customHeight="1">
      <c r="A650" s="4187"/>
      <c r="I650" s="4799"/>
      <c r="R650" s="4799"/>
    </row>
    <row r="651" spans="1:30" ht="11.1" customHeight="1">
      <c r="A651" s="4185"/>
      <c r="B651" s="193"/>
      <c r="C651" s="193"/>
      <c r="D651" s="193"/>
      <c r="E651" s="193"/>
      <c r="F651" s="193"/>
      <c r="G651" s="193"/>
      <c r="H651" s="650"/>
      <c r="I651" s="6119"/>
      <c r="J651" s="6119"/>
      <c r="K651" s="6119"/>
      <c r="L651" s="6119"/>
      <c r="M651" s="6119"/>
      <c r="N651" s="6119"/>
      <c r="O651" s="6119"/>
      <c r="P651" s="6119"/>
      <c r="Q651" s="6119" t="s">
        <v>1566</v>
      </c>
      <c r="R651" s="650"/>
      <c r="S651" s="650"/>
      <c r="T651" s="650"/>
      <c r="U651" s="650"/>
      <c r="V651" s="650"/>
      <c r="W651" s="650"/>
      <c r="X651" s="650"/>
      <c r="Y651" s="650"/>
      <c r="Z651" s="650"/>
      <c r="AA651" s="650"/>
      <c r="AB651" s="650"/>
      <c r="AC651" s="650"/>
      <c r="AD651" s="650"/>
    </row>
    <row r="652" spans="1:30" ht="11.1" customHeight="1">
      <c r="H652" s="4799"/>
      <c r="I652" s="821"/>
      <c r="J652" s="821" t="s">
        <v>1106</v>
      </c>
      <c r="K652" s="821" t="s">
        <v>1648</v>
      </c>
      <c r="L652" s="821" t="s">
        <v>1107</v>
      </c>
      <c r="N652" s="821" t="s">
        <v>1170</v>
      </c>
      <c r="O652" s="821"/>
      <c r="P652" s="821"/>
      <c r="Q652" s="821" t="s">
        <v>3322</v>
      </c>
      <c r="R652" s="4799"/>
    </row>
    <row r="653" spans="1:30" s="6162" customFormat="1" ht="11.1" customHeight="1">
      <c r="A653" s="6120"/>
      <c r="B653" s="6121"/>
      <c r="C653" s="6121"/>
      <c r="D653" s="6122"/>
      <c r="E653" s="6122"/>
      <c r="F653" s="6123"/>
      <c r="G653" s="6122"/>
      <c r="H653" s="4194"/>
      <c r="I653" s="4657" t="s">
        <v>244</v>
      </c>
      <c r="J653" s="3432"/>
      <c r="K653" s="3432" t="s">
        <v>3216</v>
      </c>
      <c r="L653" s="4194"/>
      <c r="M653" s="3432" t="s">
        <v>1108</v>
      </c>
      <c r="N653" s="3432"/>
      <c r="O653" s="3432" t="s">
        <v>1070</v>
      </c>
      <c r="P653" s="3432" t="s">
        <v>711</v>
      </c>
      <c r="Q653" s="3432" t="s">
        <v>244</v>
      </c>
      <c r="R653" s="4194"/>
      <c r="S653" s="4194"/>
      <c r="T653" s="3967"/>
      <c r="U653" s="3967"/>
      <c r="V653" s="3967"/>
      <c r="W653" s="3967"/>
      <c r="X653" s="3967"/>
      <c r="Y653" s="3967"/>
      <c r="Z653" s="3967"/>
      <c r="AA653" s="3967"/>
      <c r="AB653" s="3967"/>
      <c r="AC653" s="3967"/>
      <c r="AD653" s="3967"/>
    </row>
    <row r="654" spans="1:30" s="4184" customFormat="1" ht="11.1" customHeight="1">
      <c r="A654" s="4071"/>
      <c r="B654" s="4071"/>
      <c r="C654" s="674"/>
      <c r="D654" s="674"/>
      <c r="E654" s="674"/>
      <c r="F654" s="674"/>
      <c r="G654" s="674"/>
      <c r="H654" s="674"/>
      <c r="I654" s="4186"/>
      <c r="J654" s="93"/>
      <c r="K654" s="93"/>
      <c r="L654" s="93"/>
      <c r="M654" s="93"/>
      <c r="N654" s="93"/>
      <c r="O654" s="93"/>
      <c r="P654" s="93"/>
      <c r="Q654" s="93"/>
      <c r="R654" s="93"/>
      <c r="S654" s="413"/>
      <c r="T654" s="4186"/>
      <c r="U654" s="4186"/>
      <c r="V654" s="4186"/>
      <c r="W654" s="4186"/>
      <c r="X654" s="4186"/>
      <c r="Y654" s="4186"/>
      <c r="Z654" s="4186"/>
      <c r="AA654" s="4186"/>
      <c r="AB654" s="4186"/>
      <c r="AC654" s="4186"/>
      <c r="AD654" s="4186"/>
    </row>
    <row r="655" spans="1:30" s="4184" customFormat="1" ht="11.1" customHeight="1">
      <c r="A655" s="6178" t="s">
        <v>244</v>
      </c>
      <c r="B655" s="194"/>
      <c r="C655" s="194"/>
      <c r="D655" s="4189"/>
      <c r="E655" s="4189"/>
      <c r="F655" s="4189"/>
      <c r="G655" s="4189"/>
      <c r="H655" s="4189"/>
      <c r="I655" s="4320">
        <v>416144</v>
      </c>
      <c r="J655" s="4320">
        <v>42294</v>
      </c>
      <c r="K655" s="4320">
        <v>51308</v>
      </c>
      <c r="L655" s="4320">
        <v>30055</v>
      </c>
      <c r="M655" s="4320">
        <v>116273</v>
      </c>
      <c r="N655" s="4320">
        <v>64237</v>
      </c>
      <c r="O655" s="4320">
        <v>38898</v>
      </c>
      <c r="P655" s="4320">
        <v>16636</v>
      </c>
      <c r="Q655" s="4320">
        <v>56443</v>
      </c>
      <c r="R655" s="2679"/>
      <c r="S655" s="6185"/>
      <c r="T655" s="4320"/>
      <c r="U655" s="4320"/>
      <c r="V655" s="4320"/>
      <c r="W655" s="4320"/>
      <c r="X655" s="4320"/>
      <c r="Y655" s="4320"/>
      <c r="Z655" s="4320"/>
      <c r="AA655" s="4320"/>
      <c r="AB655" s="4320"/>
      <c r="AC655" s="4320"/>
      <c r="AD655" s="4320"/>
    </row>
    <row r="656" spans="1:30" ht="11.1" customHeight="1">
      <c r="A656" s="4190"/>
      <c r="B656" s="192" t="s">
        <v>561</v>
      </c>
      <c r="I656" s="4799"/>
      <c r="J656" s="4320"/>
      <c r="K656" s="4320"/>
      <c r="L656" s="4320"/>
      <c r="M656" s="4320"/>
      <c r="N656" s="4320"/>
      <c r="O656" s="4320"/>
      <c r="P656" s="4320"/>
      <c r="Q656" s="4320"/>
      <c r="R656" s="4320"/>
      <c r="S656" s="6185"/>
      <c r="T656" s="4320"/>
      <c r="U656" s="4320"/>
      <c r="V656" s="4320"/>
      <c r="W656" s="4320"/>
      <c r="X656" s="4320"/>
      <c r="Y656" s="4320"/>
      <c r="Z656" s="4320"/>
      <c r="AA656" s="4320"/>
      <c r="AB656" s="4320"/>
      <c r="AC656" s="4320"/>
      <c r="AD656" s="4320"/>
    </row>
    <row r="657" spans="1:30" ht="11.1" customHeight="1">
      <c r="A657" s="4190"/>
      <c r="B657" s="2465" t="s">
        <v>2084</v>
      </c>
      <c r="C657" s="2465"/>
      <c r="I657" s="4320">
        <v>230154</v>
      </c>
      <c r="J657" s="4320">
        <v>23388</v>
      </c>
      <c r="K657" s="4320">
        <v>27833</v>
      </c>
      <c r="L657" s="4320">
        <v>16704</v>
      </c>
      <c r="M657" s="4320">
        <v>64388</v>
      </c>
      <c r="N657" s="4320">
        <v>36708</v>
      </c>
      <c r="O657" s="4320">
        <v>21109</v>
      </c>
      <c r="P657" s="4320">
        <v>8829</v>
      </c>
      <c r="Q657" s="4320">
        <v>31195</v>
      </c>
      <c r="R657" s="4320"/>
      <c r="T657" s="4320"/>
      <c r="U657" s="4320"/>
      <c r="V657" s="4320"/>
      <c r="W657" s="4320"/>
      <c r="X657" s="4320"/>
      <c r="Y657" s="4320"/>
      <c r="Z657" s="4320"/>
      <c r="AA657" s="4320"/>
      <c r="AB657" s="4320"/>
      <c r="AC657" s="4320"/>
      <c r="AD657" s="4320"/>
    </row>
    <row r="658" spans="1:30" ht="11.1" customHeight="1">
      <c r="A658" s="4190"/>
      <c r="C658" s="4189" t="s">
        <v>121</v>
      </c>
      <c r="I658" s="4320">
        <v>12914</v>
      </c>
      <c r="J658" s="4320">
        <v>1306</v>
      </c>
      <c r="K658" s="4320">
        <v>1865</v>
      </c>
      <c r="L658" s="4320">
        <v>995</v>
      </c>
      <c r="M658" s="4320">
        <v>3353</v>
      </c>
      <c r="N658" s="4320">
        <v>1796</v>
      </c>
      <c r="O658" s="4320">
        <v>1285</v>
      </c>
      <c r="P658" s="4320">
        <v>631</v>
      </c>
      <c r="Q658" s="4320">
        <v>1683</v>
      </c>
      <c r="R658" s="4320"/>
      <c r="S658" s="6186"/>
      <c r="T658" s="4320"/>
      <c r="U658" s="4320"/>
      <c r="V658" s="4320"/>
      <c r="W658" s="4320"/>
      <c r="X658" s="4320"/>
      <c r="Y658" s="4320"/>
      <c r="Z658" s="4320"/>
      <c r="AA658" s="4320"/>
      <c r="AB658" s="4320"/>
      <c r="AC658" s="6188"/>
      <c r="AD658" s="4320"/>
    </row>
    <row r="659" spans="1:30" ht="11.1" customHeight="1">
      <c r="A659" s="4190"/>
      <c r="C659" s="4189" t="s">
        <v>122</v>
      </c>
      <c r="I659" s="4320">
        <v>10197</v>
      </c>
      <c r="J659" s="4320">
        <v>1085</v>
      </c>
      <c r="K659" s="4320">
        <v>1495</v>
      </c>
      <c r="L659" s="4320">
        <v>721</v>
      </c>
      <c r="M659" s="4320">
        <v>2591</v>
      </c>
      <c r="N659" s="4320">
        <v>1359</v>
      </c>
      <c r="O659" s="4320">
        <v>1119</v>
      </c>
      <c r="P659" s="4320">
        <v>580</v>
      </c>
      <c r="Q659" s="4320">
        <v>1247</v>
      </c>
      <c r="R659" s="4320"/>
      <c r="S659" s="6170"/>
      <c r="U659" s="4320"/>
      <c r="W659" s="4320"/>
      <c r="Z659" s="4320"/>
    </row>
    <row r="660" spans="1:30" ht="11.1" customHeight="1">
      <c r="A660" s="4190"/>
      <c r="C660" s="4189" t="s">
        <v>123</v>
      </c>
      <c r="I660" s="4320">
        <v>7890</v>
      </c>
      <c r="J660" s="4320">
        <v>917</v>
      </c>
      <c r="K660" s="4320">
        <v>979</v>
      </c>
      <c r="L660" s="4320">
        <v>568</v>
      </c>
      <c r="M660" s="4320">
        <v>2007</v>
      </c>
      <c r="N660" s="4320">
        <v>1138</v>
      </c>
      <c r="O660" s="4320">
        <v>882</v>
      </c>
      <c r="P660" s="4320">
        <v>380</v>
      </c>
      <c r="Q660" s="4320">
        <v>1019</v>
      </c>
      <c r="R660" s="4320"/>
      <c r="S660" s="6170"/>
      <c r="U660" s="4320"/>
      <c r="W660" s="4320"/>
      <c r="Z660" s="4320"/>
    </row>
    <row r="661" spans="1:30" ht="11.1" customHeight="1">
      <c r="A661" s="4190"/>
      <c r="C661" s="4189" t="s">
        <v>124</v>
      </c>
      <c r="I661" s="4320">
        <v>8330</v>
      </c>
      <c r="J661" s="4320">
        <v>937</v>
      </c>
      <c r="K661" s="4320">
        <v>924</v>
      </c>
      <c r="L661" s="4320">
        <v>666</v>
      </c>
      <c r="M661" s="4320">
        <v>2104</v>
      </c>
      <c r="N661" s="4320">
        <v>1266</v>
      </c>
      <c r="O661" s="4320">
        <v>941</v>
      </c>
      <c r="P661" s="4320">
        <v>388</v>
      </c>
      <c r="Q661" s="4320">
        <v>1104</v>
      </c>
      <c r="R661" s="4320"/>
      <c r="S661" s="6170"/>
      <c r="U661" s="4320"/>
      <c r="W661" s="4320"/>
      <c r="Z661" s="4320"/>
    </row>
    <row r="662" spans="1:30" ht="11.1" customHeight="1">
      <c r="A662" s="4190"/>
      <c r="C662" s="4189" t="s">
        <v>125</v>
      </c>
      <c r="I662" s="4320">
        <v>15121</v>
      </c>
      <c r="J662" s="4320">
        <v>1382</v>
      </c>
      <c r="K662" s="4320">
        <v>1791</v>
      </c>
      <c r="L662" s="4320">
        <v>1115</v>
      </c>
      <c r="M662" s="4320">
        <v>4316</v>
      </c>
      <c r="N662" s="4320">
        <v>2408</v>
      </c>
      <c r="O662" s="4320">
        <v>1404</v>
      </c>
      <c r="P662" s="4320">
        <v>579</v>
      </c>
      <c r="Q662" s="4320">
        <v>2126</v>
      </c>
      <c r="R662" s="4320"/>
      <c r="S662" s="6170"/>
      <c r="U662" s="4320"/>
      <c r="W662" s="4320"/>
      <c r="Z662" s="4320"/>
    </row>
    <row r="663" spans="1:30" ht="11.1" customHeight="1">
      <c r="A663" s="4190"/>
      <c r="C663" s="4189" t="s">
        <v>126</v>
      </c>
      <c r="I663" s="4320">
        <v>18867</v>
      </c>
      <c r="J663" s="4320">
        <v>1702</v>
      </c>
      <c r="K663" s="4320">
        <v>2619</v>
      </c>
      <c r="L663" s="4320">
        <v>1346</v>
      </c>
      <c r="M663" s="4320">
        <v>5925</v>
      </c>
      <c r="N663" s="4320">
        <v>2820</v>
      </c>
      <c r="O663" s="4320">
        <v>1418</v>
      </c>
      <c r="P663" s="4320">
        <v>624</v>
      </c>
      <c r="Q663" s="4320">
        <v>2413</v>
      </c>
      <c r="R663" s="4320"/>
      <c r="S663" s="6170"/>
      <c r="U663" s="4320"/>
      <c r="W663" s="4320"/>
      <c r="Z663" s="4320"/>
    </row>
    <row r="664" spans="1:30" ht="11.1" customHeight="1">
      <c r="A664" s="4190"/>
      <c r="C664" s="4189" t="s">
        <v>127</v>
      </c>
      <c r="I664" s="4320">
        <v>18337</v>
      </c>
      <c r="J664" s="4320">
        <v>1697</v>
      </c>
      <c r="K664" s="4320">
        <v>2830</v>
      </c>
      <c r="L664" s="4320">
        <v>1387</v>
      </c>
      <c r="M664" s="4320">
        <v>5314</v>
      </c>
      <c r="N664" s="4320">
        <v>2482</v>
      </c>
      <c r="O664" s="4320">
        <v>1450</v>
      </c>
      <c r="P664" s="4320">
        <v>762</v>
      </c>
      <c r="Q664" s="4320">
        <v>2415</v>
      </c>
      <c r="R664" s="4320"/>
      <c r="S664" s="6170"/>
      <c r="U664" s="4320"/>
      <c r="W664" s="4320"/>
      <c r="Z664" s="4320"/>
    </row>
    <row r="665" spans="1:30" ht="11.1" customHeight="1">
      <c r="A665" s="4190"/>
      <c r="C665" s="4189" t="s">
        <v>128</v>
      </c>
      <c r="I665" s="4320">
        <v>16381</v>
      </c>
      <c r="J665" s="4320">
        <v>1917</v>
      </c>
      <c r="K665" s="4320">
        <v>2407</v>
      </c>
      <c r="L665" s="4320">
        <v>1234</v>
      </c>
      <c r="M665" s="4320">
        <v>4034</v>
      </c>
      <c r="N665" s="4320">
        <v>2262</v>
      </c>
      <c r="O665" s="4320">
        <v>1553</v>
      </c>
      <c r="P665" s="4320">
        <v>766</v>
      </c>
      <c r="Q665" s="4320">
        <v>2208</v>
      </c>
      <c r="R665" s="4320"/>
      <c r="S665" s="6170"/>
      <c r="U665" s="4320"/>
      <c r="W665" s="4320"/>
      <c r="Z665" s="4320"/>
    </row>
    <row r="666" spans="1:30" ht="11.1" customHeight="1">
      <c r="A666" s="4190"/>
      <c r="C666" s="4189" t="s">
        <v>129</v>
      </c>
      <c r="I666" s="4320">
        <v>14212</v>
      </c>
      <c r="J666" s="4320">
        <v>1516</v>
      </c>
      <c r="K666" s="4320">
        <v>1879</v>
      </c>
      <c r="L666" s="4320">
        <v>1111</v>
      </c>
      <c r="M666" s="4320">
        <v>3243</v>
      </c>
      <c r="N666" s="4320">
        <v>2343</v>
      </c>
      <c r="O666" s="4320">
        <v>1472</v>
      </c>
      <c r="P666" s="4320">
        <v>697</v>
      </c>
      <c r="Q666" s="4320">
        <v>1951</v>
      </c>
      <c r="R666" s="4320"/>
      <c r="S666" s="6170"/>
      <c r="U666" s="4320"/>
      <c r="W666" s="4320"/>
      <c r="Z666" s="4320"/>
    </row>
    <row r="667" spans="1:30" ht="11.1" customHeight="1">
      <c r="A667" s="4190"/>
      <c r="C667" s="4189" t="s">
        <v>130</v>
      </c>
      <c r="I667" s="4320">
        <v>13850</v>
      </c>
      <c r="J667" s="4320">
        <v>1306</v>
      </c>
      <c r="K667" s="4320">
        <v>1535</v>
      </c>
      <c r="L667" s="4320">
        <v>962</v>
      </c>
      <c r="M667" s="4320">
        <v>3896</v>
      </c>
      <c r="N667" s="4320">
        <v>2129</v>
      </c>
      <c r="O667" s="4320">
        <v>1340</v>
      </c>
      <c r="P667" s="4320">
        <v>559</v>
      </c>
      <c r="Q667" s="4320">
        <v>2123</v>
      </c>
      <c r="R667" s="4320"/>
      <c r="S667" s="6170"/>
      <c r="U667" s="4320"/>
      <c r="W667" s="4320"/>
      <c r="Z667" s="4320"/>
    </row>
    <row r="668" spans="1:30" ht="11.1" customHeight="1">
      <c r="A668" s="4190"/>
      <c r="C668" s="4189" t="s">
        <v>131</v>
      </c>
      <c r="I668" s="4320">
        <v>15451</v>
      </c>
      <c r="J668" s="4320">
        <v>1306</v>
      </c>
      <c r="K668" s="4320">
        <v>1610</v>
      </c>
      <c r="L668" s="4320">
        <v>1018</v>
      </c>
      <c r="M668" s="4320">
        <v>5450</v>
      </c>
      <c r="N668" s="4320">
        <v>1936</v>
      </c>
      <c r="O668" s="4320">
        <v>1400</v>
      </c>
      <c r="P668" s="4320">
        <v>609</v>
      </c>
      <c r="Q668" s="4320">
        <v>2122</v>
      </c>
      <c r="R668" s="4320"/>
      <c r="S668" s="6170"/>
      <c r="U668" s="4320"/>
      <c r="W668" s="4320"/>
      <c r="Z668" s="4320"/>
    </row>
    <row r="669" spans="1:30" ht="11.1" customHeight="1">
      <c r="A669" s="4190"/>
      <c r="C669" s="4189" t="s">
        <v>132</v>
      </c>
      <c r="I669" s="4320">
        <v>15698</v>
      </c>
      <c r="J669" s="4320">
        <v>1467</v>
      </c>
      <c r="K669" s="4320">
        <v>1539</v>
      </c>
      <c r="L669" s="4320">
        <v>958</v>
      </c>
      <c r="M669" s="4320">
        <v>5942</v>
      </c>
      <c r="N669" s="4320">
        <v>1808</v>
      </c>
      <c r="O669" s="4320">
        <v>1277</v>
      </c>
      <c r="P669" s="4320">
        <v>510</v>
      </c>
      <c r="Q669" s="4320">
        <v>2197</v>
      </c>
      <c r="R669" s="4320"/>
      <c r="S669" s="6170"/>
      <c r="U669" s="4320"/>
      <c r="W669" s="4320"/>
      <c r="Z669" s="4320"/>
    </row>
    <row r="670" spans="1:30" ht="11.1" customHeight="1">
      <c r="A670" s="4190"/>
      <c r="C670" s="4189" t="s">
        <v>133</v>
      </c>
      <c r="I670" s="4320">
        <v>15173</v>
      </c>
      <c r="J670" s="4320">
        <v>1845</v>
      </c>
      <c r="K670" s="4320">
        <v>1501</v>
      </c>
      <c r="L670" s="4320">
        <v>1079</v>
      </c>
      <c r="M670" s="4320">
        <v>4964</v>
      </c>
      <c r="N670" s="4320">
        <v>2120</v>
      </c>
      <c r="O670" s="4320">
        <v>1246</v>
      </c>
      <c r="P670" s="4320">
        <v>418</v>
      </c>
      <c r="Q670" s="4320">
        <v>2000</v>
      </c>
      <c r="R670" s="4320"/>
      <c r="S670" s="6170"/>
      <c r="U670" s="4320"/>
      <c r="W670" s="4320"/>
      <c r="Z670" s="4320"/>
    </row>
    <row r="671" spans="1:30" ht="11.1" customHeight="1">
      <c r="A671" s="4190"/>
      <c r="C671" s="4189" t="s">
        <v>134</v>
      </c>
      <c r="I671" s="4320">
        <v>10756</v>
      </c>
      <c r="J671" s="4320">
        <v>1335</v>
      </c>
      <c r="K671" s="4320">
        <v>1121</v>
      </c>
      <c r="L671" s="4320">
        <v>857</v>
      </c>
      <c r="M671" s="4320">
        <v>2592</v>
      </c>
      <c r="N671" s="4320">
        <v>2151</v>
      </c>
      <c r="O671" s="4320">
        <v>1033</v>
      </c>
      <c r="P671" s="4320">
        <v>347</v>
      </c>
      <c r="Q671" s="4320">
        <v>1320</v>
      </c>
      <c r="R671" s="4320"/>
      <c r="S671" s="6170"/>
      <c r="U671" s="4320"/>
      <c r="W671" s="4320"/>
      <c r="Z671" s="4320"/>
    </row>
    <row r="672" spans="1:30" ht="11.1" customHeight="1">
      <c r="A672" s="4190"/>
      <c r="C672" s="4189" t="s">
        <v>135</v>
      </c>
      <c r="I672" s="4320">
        <v>13766</v>
      </c>
      <c r="J672" s="4320">
        <v>1518</v>
      </c>
      <c r="K672" s="4320">
        <v>1187</v>
      </c>
      <c r="L672" s="4320">
        <v>987</v>
      </c>
      <c r="M672" s="4320">
        <v>3393</v>
      </c>
      <c r="N672" s="4320">
        <v>3353</v>
      </c>
      <c r="O672" s="4320">
        <v>1117</v>
      </c>
      <c r="P672" s="4320">
        <v>301</v>
      </c>
      <c r="Q672" s="4320">
        <v>1910</v>
      </c>
      <c r="R672" s="4320"/>
      <c r="S672" s="6170"/>
      <c r="U672" s="4320"/>
      <c r="W672" s="4320"/>
      <c r="Z672" s="4320"/>
    </row>
    <row r="673" spans="1:30" ht="11.1" customHeight="1">
      <c r="A673" s="4190"/>
      <c r="C673" s="4189" t="s">
        <v>136</v>
      </c>
      <c r="I673" s="4320">
        <v>9717</v>
      </c>
      <c r="J673" s="4320">
        <v>914</v>
      </c>
      <c r="K673" s="4320">
        <v>914</v>
      </c>
      <c r="L673" s="4320">
        <v>710</v>
      </c>
      <c r="M673" s="4320">
        <v>2269</v>
      </c>
      <c r="N673" s="4320">
        <v>2433</v>
      </c>
      <c r="O673" s="4320">
        <v>827</v>
      </c>
      <c r="P673" s="4320">
        <v>239</v>
      </c>
      <c r="Q673" s="4320">
        <v>1411</v>
      </c>
      <c r="R673" s="4320"/>
      <c r="S673" s="6170"/>
      <c r="U673" s="4320"/>
      <c r="W673" s="4320"/>
      <c r="Z673" s="4320"/>
    </row>
    <row r="674" spans="1:30" ht="11.1" customHeight="1">
      <c r="A674" s="4190"/>
      <c r="C674" s="4189" t="s">
        <v>1138</v>
      </c>
      <c r="I674" s="4320">
        <v>7909</v>
      </c>
      <c r="J674" s="4320">
        <v>731</v>
      </c>
      <c r="K674" s="4320">
        <v>905</v>
      </c>
      <c r="L674" s="4320">
        <v>583</v>
      </c>
      <c r="M674" s="4320">
        <v>1736</v>
      </c>
      <c r="N674" s="4320">
        <v>1803</v>
      </c>
      <c r="O674" s="4320">
        <v>738</v>
      </c>
      <c r="P674" s="4320">
        <v>238</v>
      </c>
      <c r="Q674" s="4320">
        <v>1175</v>
      </c>
      <c r="R674" s="4320"/>
      <c r="S674" s="6170"/>
      <c r="U674" s="4320"/>
      <c r="W674" s="4320"/>
      <c r="Z674" s="4320"/>
    </row>
    <row r="675" spans="1:30" ht="11.1" customHeight="1">
      <c r="A675" s="4190"/>
      <c r="C675" s="192" t="s">
        <v>703</v>
      </c>
      <c r="I675" s="4320">
        <v>5585</v>
      </c>
      <c r="J675" s="4320">
        <v>507</v>
      </c>
      <c r="K675" s="4320">
        <v>732</v>
      </c>
      <c r="L675" s="4320">
        <v>407</v>
      </c>
      <c r="M675" s="4320">
        <v>1259</v>
      </c>
      <c r="N675" s="4320">
        <v>1101</v>
      </c>
      <c r="O675" s="4320">
        <v>607</v>
      </c>
      <c r="P675" s="4320">
        <v>201</v>
      </c>
      <c r="Q675" s="4320">
        <v>771</v>
      </c>
      <c r="R675" s="4320"/>
      <c r="S675" s="6170"/>
      <c r="U675" s="4320"/>
      <c r="W675" s="4320"/>
      <c r="Z675" s="4320"/>
    </row>
    <row r="676" spans="1:30" ht="11.1" customHeight="1">
      <c r="A676" s="4190"/>
      <c r="B676" s="2465" t="s">
        <v>560</v>
      </c>
      <c r="C676" s="2465"/>
      <c r="I676" s="228"/>
      <c r="J676" s="4320"/>
      <c r="R676" s="4799"/>
      <c r="S676" s="6170"/>
      <c r="U676" s="4320"/>
      <c r="W676" s="4320"/>
      <c r="Z676" s="4320"/>
    </row>
    <row r="677" spans="1:30" ht="11.1" customHeight="1">
      <c r="A677" s="4190"/>
      <c r="B677" s="2465" t="s">
        <v>2084</v>
      </c>
      <c r="C677" s="2465"/>
      <c r="I677" s="4320">
        <v>185990</v>
      </c>
      <c r="J677" s="4320">
        <v>18906</v>
      </c>
      <c r="K677" s="4320">
        <v>23475</v>
      </c>
      <c r="L677" s="4320">
        <v>13351</v>
      </c>
      <c r="M677" s="4320">
        <v>51885</v>
      </c>
      <c r="N677" s="4320">
        <v>27529</v>
      </c>
      <c r="O677" s="4320">
        <v>17789</v>
      </c>
      <c r="P677" s="4320">
        <v>7807</v>
      </c>
      <c r="Q677" s="4320">
        <v>25248</v>
      </c>
      <c r="R677" s="4320"/>
      <c r="S677" s="6185"/>
      <c r="T677" s="4320"/>
      <c r="U677" s="4320"/>
      <c r="V677" s="4320"/>
      <c r="W677" s="4320"/>
      <c r="X677" s="4320"/>
      <c r="Y677" s="4320"/>
      <c r="Z677" s="4320"/>
      <c r="AA677" s="4320"/>
      <c r="AB677" s="4320"/>
      <c r="AC677" s="4320"/>
      <c r="AD677" s="4320"/>
    </row>
    <row r="678" spans="1:30" ht="11.1" customHeight="1">
      <c r="A678" s="4190"/>
      <c r="C678" s="4189" t="s">
        <v>121</v>
      </c>
      <c r="I678" s="4320">
        <v>13355</v>
      </c>
      <c r="J678" s="4320">
        <v>1355</v>
      </c>
      <c r="K678" s="4320">
        <v>1833</v>
      </c>
      <c r="L678" s="4320">
        <v>1073</v>
      </c>
      <c r="M678" s="4320">
        <v>3464</v>
      </c>
      <c r="N678" s="4320">
        <v>1922</v>
      </c>
      <c r="O678" s="4320">
        <v>1257</v>
      </c>
      <c r="P678" s="4320">
        <v>712</v>
      </c>
      <c r="Q678" s="4320">
        <v>1739</v>
      </c>
      <c r="R678" s="4320"/>
      <c r="S678" s="6185"/>
      <c r="T678" s="4320"/>
      <c r="U678" s="4320"/>
      <c r="V678" s="4320"/>
      <c r="W678" s="4320"/>
      <c r="X678" s="4320"/>
      <c r="Y678" s="4320"/>
      <c r="Z678" s="4320"/>
      <c r="AA678" s="4320"/>
      <c r="AB678" s="4320"/>
      <c r="AC678" s="4320"/>
      <c r="AD678" s="4320"/>
    </row>
    <row r="679" spans="1:30" ht="11.1" customHeight="1">
      <c r="A679" s="4190"/>
      <c r="C679" s="4189" t="s">
        <v>122</v>
      </c>
      <c r="I679" s="4320">
        <v>10869</v>
      </c>
      <c r="J679" s="4320">
        <v>1150</v>
      </c>
      <c r="K679" s="4320">
        <v>1570</v>
      </c>
      <c r="L679" s="4320">
        <v>796</v>
      </c>
      <c r="M679" s="4320">
        <v>2866</v>
      </c>
      <c r="N679" s="4320">
        <v>1449</v>
      </c>
      <c r="O679" s="4320">
        <v>1156</v>
      </c>
      <c r="P679" s="4320">
        <v>577</v>
      </c>
      <c r="Q679" s="4320">
        <v>1305</v>
      </c>
      <c r="R679" s="4320"/>
      <c r="S679" s="6185"/>
      <c r="T679" s="4320"/>
      <c r="U679" s="4320"/>
      <c r="V679" s="4320"/>
      <c r="W679" s="4320"/>
      <c r="X679" s="4320"/>
      <c r="Y679" s="4320"/>
      <c r="Z679" s="4320"/>
      <c r="AA679" s="4320"/>
      <c r="AB679" s="4320"/>
      <c r="AC679" s="4320"/>
      <c r="AD679" s="4320"/>
    </row>
    <row r="680" spans="1:30" ht="11.1" customHeight="1">
      <c r="A680" s="4190"/>
      <c r="C680" s="4189" t="s">
        <v>123</v>
      </c>
      <c r="I680" s="4320">
        <v>8455</v>
      </c>
      <c r="J680" s="4320">
        <v>1002</v>
      </c>
      <c r="K680" s="4320">
        <v>979</v>
      </c>
      <c r="L680" s="4320">
        <v>590</v>
      </c>
      <c r="M680" s="4320">
        <v>2239</v>
      </c>
      <c r="N680" s="4320">
        <v>1119</v>
      </c>
      <c r="O680" s="4320">
        <v>1006</v>
      </c>
      <c r="P680" s="4320">
        <v>435</v>
      </c>
      <c r="Q680" s="4320">
        <v>1085</v>
      </c>
      <c r="R680" s="4320"/>
      <c r="S680" s="6185"/>
      <c r="T680" s="4320"/>
      <c r="U680" s="4320"/>
      <c r="V680" s="4320"/>
      <c r="W680" s="4320"/>
      <c r="X680" s="4320"/>
      <c r="Y680" s="4320"/>
      <c r="Z680" s="4320"/>
      <c r="AA680" s="4320"/>
      <c r="AB680" s="4320"/>
      <c r="AC680" s="4320"/>
      <c r="AD680" s="4320"/>
    </row>
    <row r="681" spans="1:30" ht="11.1" customHeight="1">
      <c r="A681" s="4190"/>
      <c r="C681" s="4189" t="s">
        <v>124</v>
      </c>
      <c r="I681" s="4320">
        <v>8571</v>
      </c>
      <c r="J681" s="4320">
        <v>947</v>
      </c>
      <c r="K681" s="4320">
        <v>913</v>
      </c>
      <c r="L681" s="4320">
        <v>672</v>
      </c>
      <c r="M681" s="4320">
        <v>2130</v>
      </c>
      <c r="N681" s="4320">
        <v>1343</v>
      </c>
      <c r="O681" s="4320">
        <v>1002</v>
      </c>
      <c r="P681" s="4320">
        <v>420</v>
      </c>
      <c r="Q681" s="4320">
        <v>1144</v>
      </c>
      <c r="R681" s="4320"/>
      <c r="S681" s="6185"/>
      <c r="T681" s="4320"/>
      <c r="U681" s="4320"/>
      <c r="V681" s="4320"/>
      <c r="W681" s="4320"/>
      <c r="X681" s="4320"/>
      <c r="Y681" s="4320"/>
      <c r="Z681" s="4320"/>
      <c r="AA681" s="4320"/>
      <c r="AB681" s="4320"/>
      <c r="AC681" s="4320"/>
      <c r="AD681" s="4320"/>
    </row>
    <row r="682" spans="1:30" ht="11.1" customHeight="1">
      <c r="A682" s="4190"/>
      <c r="C682" s="4189" t="s">
        <v>125</v>
      </c>
      <c r="I682" s="4320">
        <v>13807</v>
      </c>
      <c r="J682" s="4320">
        <v>1224</v>
      </c>
      <c r="K682" s="4320">
        <v>1648</v>
      </c>
      <c r="L682" s="4320">
        <v>1004</v>
      </c>
      <c r="M682" s="4320">
        <v>3941</v>
      </c>
      <c r="N682" s="4320">
        <v>2162</v>
      </c>
      <c r="O682" s="4320">
        <v>1342</v>
      </c>
      <c r="P682" s="4320">
        <v>508</v>
      </c>
      <c r="Q682" s="4320">
        <v>1978</v>
      </c>
      <c r="R682" s="4320"/>
      <c r="S682" s="6185"/>
      <c r="T682" s="4320"/>
      <c r="U682" s="4320"/>
      <c r="V682" s="4320"/>
      <c r="W682" s="4320"/>
      <c r="X682" s="4320"/>
      <c r="Y682" s="4320"/>
      <c r="Z682" s="4320"/>
      <c r="AA682" s="4320"/>
      <c r="AB682" s="4320"/>
      <c r="AC682" s="4320"/>
      <c r="AD682" s="4320"/>
    </row>
    <row r="683" spans="1:30" ht="11.1" customHeight="1">
      <c r="A683" s="4190"/>
      <c r="C683" s="4189" t="s">
        <v>126</v>
      </c>
      <c r="I683" s="4320">
        <v>16641</v>
      </c>
      <c r="J683" s="4320">
        <v>1430</v>
      </c>
      <c r="K683" s="4320">
        <v>2142</v>
      </c>
      <c r="L683" s="4320">
        <v>1169</v>
      </c>
      <c r="M683" s="4320">
        <v>5366</v>
      </c>
      <c r="N683" s="4320">
        <v>2562</v>
      </c>
      <c r="O683" s="4320">
        <v>1327</v>
      </c>
      <c r="P683" s="4320">
        <v>520</v>
      </c>
      <c r="Q683" s="4320">
        <v>2125</v>
      </c>
      <c r="R683" s="4320"/>
      <c r="S683" s="6185"/>
      <c r="T683" s="4320"/>
      <c r="U683" s="4320"/>
      <c r="V683" s="4320"/>
      <c r="W683" s="4320"/>
      <c r="X683" s="4320"/>
      <c r="Y683" s="4320"/>
      <c r="Z683" s="4320"/>
      <c r="AA683" s="4320"/>
      <c r="AB683" s="4320"/>
      <c r="AC683" s="4320"/>
      <c r="AD683" s="4320"/>
    </row>
    <row r="684" spans="1:30" ht="11.1" customHeight="1">
      <c r="A684" s="4190"/>
      <c r="C684" s="4189" t="s">
        <v>127</v>
      </c>
      <c r="I684" s="4320">
        <v>16586</v>
      </c>
      <c r="J684" s="4320">
        <v>1596</v>
      </c>
      <c r="K684" s="4320">
        <v>2412</v>
      </c>
      <c r="L684" s="4320">
        <v>1132</v>
      </c>
      <c r="M684" s="4320">
        <v>5039</v>
      </c>
      <c r="N684" s="4320">
        <v>2233</v>
      </c>
      <c r="O684" s="4320">
        <v>1331</v>
      </c>
      <c r="P684" s="4320">
        <v>634</v>
      </c>
      <c r="Q684" s="4320">
        <v>2209</v>
      </c>
      <c r="R684" s="4320"/>
      <c r="S684" s="6185"/>
      <c r="T684" s="4320"/>
      <c r="U684" s="4320"/>
      <c r="V684" s="4320"/>
      <c r="W684" s="4320"/>
      <c r="X684" s="4320"/>
      <c r="Y684" s="4320"/>
      <c r="Z684" s="4320"/>
      <c r="AA684" s="4320"/>
      <c r="AB684" s="4320"/>
      <c r="AC684" s="4320"/>
      <c r="AD684" s="4320"/>
    </row>
    <row r="685" spans="1:30" ht="11.1" customHeight="1">
      <c r="A685" s="4190"/>
      <c r="C685" s="4189" t="s">
        <v>128</v>
      </c>
      <c r="I685" s="4320">
        <v>15195</v>
      </c>
      <c r="J685" s="4320">
        <v>1660</v>
      </c>
      <c r="K685" s="4320">
        <v>2233</v>
      </c>
      <c r="L685" s="4320">
        <v>1055</v>
      </c>
      <c r="M685" s="4320">
        <v>4108</v>
      </c>
      <c r="N685" s="4320">
        <v>1967</v>
      </c>
      <c r="O685" s="4320">
        <v>1384</v>
      </c>
      <c r="P685" s="4320">
        <v>703</v>
      </c>
      <c r="Q685" s="4320">
        <v>2085</v>
      </c>
      <c r="R685" s="4320"/>
      <c r="S685" s="6185"/>
      <c r="T685" s="4320"/>
      <c r="U685" s="4320"/>
      <c r="V685" s="4320"/>
      <c r="W685" s="4320"/>
      <c r="X685" s="4320"/>
      <c r="Y685" s="4320"/>
      <c r="Z685" s="4320"/>
      <c r="AA685" s="4320"/>
      <c r="AB685" s="4320"/>
      <c r="AC685" s="4320"/>
      <c r="AD685" s="4320"/>
    </row>
    <row r="686" spans="1:30" ht="11.1" customHeight="1">
      <c r="A686" s="4190"/>
      <c r="C686" s="4189" t="s">
        <v>129</v>
      </c>
      <c r="I686" s="4320">
        <v>13163</v>
      </c>
      <c r="J686" s="4320">
        <v>1474</v>
      </c>
      <c r="K686" s="4320">
        <v>1805</v>
      </c>
      <c r="L686" s="4320">
        <v>1003</v>
      </c>
      <c r="M686" s="4320">
        <v>2970</v>
      </c>
      <c r="N686" s="4320">
        <v>2067</v>
      </c>
      <c r="O686" s="4320">
        <v>1339</v>
      </c>
      <c r="P686" s="4320">
        <v>619</v>
      </c>
      <c r="Q686" s="4320">
        <v>1886</v>
      </c>
      <c r="R686" s="4320"/>
      <c r="S686" s="6185"/>
      <c r="T686" s="4320"/>
      <c r="U686" s="4320"/>
      <c r="V686" s="4320"/>
      <c r="W686" s="4320"/>
      <c r="X686" s="4320"/>
      <c r="Y686" s="4320"/>
      <c r="Z686" s="4320"/>
      <c r="AA686" s="4320"/>
      <c r="AB686" s="4320"/>
      <c r="AC686" s="4320"/>
      <c r="AD686" s="4320"/>
    </row>
    <row r="687" spans="1:30" s="4184" customFormat="1" ht="11.1" customHeight="1">
      <c r="A687" s="4190"/>
      <c r="B687" s="4189"/>
      <c r="C687" s="4189" t="s">
        <v>130</v>
      </c>
      <c r="D687" s="4189"/>
      <c r="E687" s="4189"/>
      <c r="F687" s="4189"/>
      <c r="G687" s="4189"/>
      <c r="H687" s="4189"/>
      <c r="I687" s="4320">
        <v>12156</v>
      </c>
      <c r="J687" s="4320">
        <v>1258</v>
      </c>
      <c r="K687" s="4320">
        <v>1561</v>
      </c>
      <c r="L687" s="4320">
        <v>850</v>
      </c>
      <c r="M687" s="4320">
        <v>3011</v>
      </c>
      <c r="N687" s="4320">
        <v>1857</v>
      </c>
      <c r="O687" s="4320">
        <v>1219</v>
      </c>
      <c r="P687" s="4320">
        <v>541</v>
      </c>
      <c r="Q687" s="4320">
        <v>1859</v>
      </c>
      <c r="R687" s="4320"/>
      <c r="S687" s="6185"/>
      <c r="T687" s="4320"/>
      <c r="U687" s="4320"/>
      <c r="V687" s="4320"/>
      <c r="W687" s="4320"/>
      <c r="X687" s="4320"/>
      <c r="Y687" s="4320"/>
      <c r="Z687" s="4320"/>
      <c r="AA687" s="4320"/>
      <c r="AB687" s="4320"/>
      <c r="AC687" s="4320"/>
      <c r="AD687" s="4320"/>
    </row>
    <row r="688" spans="1:30" s="4184" customFormat="1" ht="11.1" customHeight="1">
      <c r="A688" s="4190"/>
      <c r="B688" s="4189"/>
      <c r="C688" s="4189" t="s">
        <v>131</v>
      </c>
      <c r="D688" s="4189"/>
      <c r="E688" s="4189"/>
      <c r="F688" s="4189"/>
      <c r="G688" s="4189"/>
      <c r="H688" s="4189"/>
      <c r="I688" s="4320">
        <v>12265</v>
      </c>
      <c r="J688" s="4320">
        <v>1057</v>
      </c>
      <c r="K688" s="4320">
        <v>1408</v>
      </c>
      <c r="L688" s="4320">
        <v>796</v>
      </c>
      <c r="M688" s="4320">
        <v>3899</v>
      </c>
      <c r="N688" s="4320">
        <v>1574</v>
      </c>
      <c r="O688" s="4320">
        <v>1117</v>
      </c>
      <c r="P688" s="4320">
        <v>503</v>
      </c>
      <c r="Q688" s="4320">
        <v>1911</v>
      </c>
      <c r="R688" s="4320"/>
      <c r="S688" s="6185"/>
      <c r="T688" s="4320"/>
      <c r="U688" s="4320"/>
      <c r="V688" s="4320"/>
      <c r="W688" s="4320"/>
      <c r="X688" s="4320"/>
      <c r="Y688" s="4320"/>
      <c r="Z688" s="4320"/>
      <c r="AA688" s="4320"/>
      <c r="AB688" s="4320"/>
      <c r="AC688" s="4320"/>
      <c r="AD688" s="4320"/>
    </row>
    <row r="689" spans="1:30" s="4184" customFormat="1" ht="11.1" customHeight="1">
      <c r="A689" s="4190"/>
      <c r="B689" s="4189"/>
      <c r="C689" s="4189" t="s">
        <v>132</v>
      </c>
      <c r="D689" s="4189"/>
      <c r="E689" s="4189"/>
      <c r="F689" s="4189"/>
      <c r="G689" s="4189"/>
      <c r="H689" s="4189"/>
      <c r="I689" s="4320">
        <v>11567</v>
      </c>
      <c r="J689" s="4320">
        <v>959</v>
      </c>
      <c r="K689" s="4320">
        <v>1300</v>
      </c>
      <c r="L689" s="4320">
        <v>723</v>
      </c>
      <c r="M689" s="4320">
        <v>4159</v>
      </c>
      <c r="N689" s="4320">
        <v>1259</v>
      </c>
      <c r="O689" s="4320">
        <v>1023</v>
      </c>
      <c r="P689" s="4320">
        <v>474</v>
      </c>
      <c r="Q689" s="4320">
        <v>1670</v>
      </c>
      <c r="R689" s="4320"/>
      <c r="S689" s="6185"/>
      <c r="T689" s="4320"/>
      <c r="U689" s="4320"/>
      <c r="V689" s="4320"/>
      <c r="W689" s="4320"/>
      <c r="X689" s="4320"/>
      <c r="Y689" s="4320"/>
      <c r="Z689" s="4320"/>
      <c r="AA689" s="4320"/>
      <c r="AB689" s="4320"/>
      <c r="AC689" s="4320"/>
      <c r="AD689" s="4320"/>
    </row>
    <row r="690" spans="1:30" s="4184" customFormat="1" ht="11.1" customHeight="1">
      <c r="A690" s="4190"/>
      <c r="B690" s="4189"/>
      <c r="C690" s="4189" t="s">
        <v>133</v>
      </c>
      <c r="D690" s="4189"/>
      <c r="E690" s="4189"/>
      <c r="F690" s="4189"/>
      <c r="G690" s="4189"/>
      <c r="H690" s="4189"/>
      <c r="I690" s="4320">
        <v>10143</v>
      </c>
      <c r="J690" s="4320">
        <v>1200</v>
      </c>
      <c r="K690" s="4320">
        <v>1140</v>
      </c>
      <c r="L690" s="4320">
        <v>672</v>
      </c>
      <c r="M690" s="4320">
        <v>3387</v>
      </c>
      <c r="N690" s="4320">
        <v>1134</v>
      </c>
      <c r="O690" s="4320">
        <v>911</v>
      </c>
      <c r="P690" s="4320">
        <v>362</v>
      </c>
      <c r="Q690" s="4320">
        <v>1337</v>
      </c>
      <c r="R690" s="4320"/>
      <c r="S690" s="6185"/>
      <c r="T690" s="4320"/>
      <c r="U690" s="4320"/>
      <c r="V690" s="4320"/>
      <c r="W690" s="4320"/>
      <c r="X690" s="4320"/>
      <c r="Y690" s="4320"/>
      <c r="Z690" s="4320"/>
      <c r="AA690" s="4320"/>
      <c r="AB690" s="4320"/>
      <c r="AC690" s="4320"/>
      <c r="AD690" s="4320"/>
    </row>
    <row r="691" spans="1:30" s="4184" customFormat="1" ht="11.1" customHeight="1">
      <c r="A691" s="4190"/>
      <c r="B691" s="4189"/>
      <c r="C691" s="4189" t="s">
        <v>134</v>
      </c>
      <c r="D691" s="4189"/>
      <c r="E691" s="4189"/>
      <c r="F691" s="4189"/>
      <c r="G691" s="4189"/>
      <c r="H691" s="4189"/>
      <c r="I691" s="4320">
        <v>6499</v>
      </c>
      <c r="J691" s="4320">
        <v>853</v>
      </c>
      <c r="K691" s="4320">
        <v>765</v>
      </c>
      <c r="L691" s="4320">
        <v>535</v>
      </c>
      <c r="M691" s="4320">
        <v>1593</v>
      </c>
      <c r="N691" s="4320">
        <v>1038</v>
      </c>
      <c r="O691" s="4320">
        <v>705</v>
      </c>
      <c r="P691" s="4320">
        <v>231</v>
      </c>
      <c r="Q691" s="4320">
        <v>779</v>
      </c>
      <c r="R691" s="4320"/>
      <c r="S691" s="6185"/>
      <c r="T691" s="4320"/>
      <c r="U691" s="4320"/>
      <c r="V691" s="4320"/>
      <c r="W691" s="4320"/>
      <c r="X691" s="4320"/>
      <c r="Y691" s="4320"/>
      <c r="Z691" s="4320"/>
      <c r="AA691" s="4320"/>
      <c r="AB691" s="4320"/>
      <c r="AC691" s="4320"/>
      <c r="AD691" s="4320"/>
    </row>
    <row r="692" spans="1:30" s="4184" customFormat="1" ht="11.1" customHeight="1">
      <c r="A692" s="4190"/>
      <c r="B692" s="4189"/>
      <c r="C692" s="4189" t="s">
        <v>135</v>
      </c>
      <c r="D692" s="4189"/>
      <c r="E692" s="4189"/>
      <c r="F692" s="4189"/>
      <c r="G692" s="4189"/>
      <c r="H692" s="4189"/>
      <c r="I692" s="4320">
        <v>7525</v>
      </c>
      <c r="J692" s="4320">
        <v>870</v>
      </c>
      <c r="K692" s="4320">
        <v>711</v>
      </c>
      <c r="L692" s="4320">
        <v>555</v>
      </c>
      <c r="M692" s="4320">
        <v>1813</v>
      </c>
      <c r="N692" s="4320">
        <v>1705</v>
      </c>
      <c r="O692" s="4320">
        <v>682</v>
      </c>
      <c r="P692" s="4320">
        <v>243</v>
      </c>
      <c r="Q692" s="4320">
        <v>946</v>
      </c>
      <c r="R692" s="4320"/>
      <c r="S692" s="6185"/>
      <c r="T692" s="4320"/>
      <c r="U692" s="4320"/>
      <c r="V692" s="4320"/>
      <c r="W692" s="4320"/>
      <c r="X692" s="4320"/>
      <c r="Y692" s="4320"/>
      <c r="Z692" s="4320"/>
      <c r="AA692" s="4320"/>
      <c r="AB692" s="4320"/>
      <c r="AC692" s="4320"/>
      <c r="AD692" s="4320"/>
    </row>
    <row r="693" spans="1:30" s="4184" customFormat="1" ht="11.1" customHeight="1">
      <c r="A693" s="4190"/>
      <c r="B693" s="4189"/>
      <c r="C693" s="4189" t="s">
        <v>136</v>
      </c>
      <c r="D693" s="4189"/>
      <c r="E693" s="4189"/>
      <c r="F693" s="4189"/>
      <c r="G693" s="4189"/>
      <c r="H693" s="4189"/>
      <c r="I693" s="4320">
        <v>4561</v>
      </c>
      <c r="J693" s="4320">
        <v>463</v>
      </c>
      <c r="K693" s="4320">
        <v>463</v>
      </c>
      <c r="L693" s="4320">
        <v>357</v>
      </c>
      <c r="M693" s="4320">
        <v>1004</v>
      </c>
      <c r="N693" s="4320">
        <v>1127</v>
      </c>
      <c r="O693" s="4320">
        <v>430</v>
      </c>
      <c r="P693" s="4320">
        <v>144</v>
      </c>
      <c r="Q693" s="4320">
        <v>573</v>
      </c>
      <c r="R693" s="4320"/>
      <c r="S693" s="6185"/>
      <c r="T693" s="4320"/>
      <c r="U693" s="4320"/>
      <c r="V693" s="4320"/>
      <c r="W693" s="4320"/>
      <c r="X693" s="4320"/>
      <c r="Y693" s="4320"/>
      <c r="Z693" s="4320"/>
      <c r="AA693" s="4320"/>
      <c r="AB693" s="4320"/>
      <c r="AC693" s="4320"/>
      <c r="AD693" s="4320"/>
    </row>
    <row r="694" spans="1:30" s="4184" customFormat="1" ht="11.1" customHeight="1">
      <c r="A694" s="4190"/>
      <c r="B694" s="4189"/>
      <c r="C694" s="4189" t="s">
        <v>1138</v>
      </c>
      <c r="D694" s="4189"/>
      <c r="E694" s="4189"/>
      <c r="F694" s="4189"/>
      <c r="G694" s="4189"/>
      <c r="H694" s="4189"/>
      <c r="I694" s="4320">
        <v>3150</v>
      </c>
      <c r="J694" s="4320">
        <v>279</v>
      </c>
      <c r="K694" s="4320">
        <v>379</v>
      </c>
      <c r="L694" s="4320">
        <v>253</v>
      </c>
      <c r="M694" s="4320">
        <v>624</v>
      </c>
      <c r="N694" s="4320">
        <v>693</v>
      </c>
      <c r="O694" s="4320">
        <v>358</v>
      </c>
      <c r="P694" s="4320">
        <v>117</v>
      </c>
      <c r="Q694" s="4320">
        <v>447</v>
      </c>
      <c r="R694" s="4320"/>
      <c r="S694" s="6185"/>
      <c r="T694" s="4320"/>
      <c r="U694" s="4320"/>
      <c r="V694" s="4320"/>
      <c r="W694" s="4320"/>
      <c r="X694" s="4320"/>
      <c r="Y694" s="4320"/>
      <c r="Z694" s="4320"/>
      <c r="AA694" s="4320"/>
      <c r="AB694" s="4320"/>
      <c r="AC694" s="4320"/>
      <c r="AD694" s="4320"/>
    </row>
    <row r="695" spans="1:30" s="4184" customFormat="1" ht="11.1" customHeight="1">
      <c r="A695" s="3533"/>
      <c r="B695" s="3600"/>
      <c r="C695" s="3600" t="s">
        <v>703</v>
      </c>
      <c r="D695" s="3600"/>
      <c r="E695" s="3600"/>
      <c r="F695" s="3600"/>
      <c r="G695" s="3600"/>
      <c r="H695" s="3600"/>
      <c r="I695" s="3262">
        <v>1482</v>
      </c>
      <c r="J695" s="3262">
        <v>129</v>
      </c>
      <c r="K695" s="3262">
        <v>213</v>
      </c>
      <c r="L695" s="3262">
        <v>116</v>
      </c>
      <c r="M695" s="3262">
        <v>272</v>
      </c>
      <c r="N695" s="3262">
        <v>318</v>
      </c>
      <c r="O695" s="3262">
        <v>200</v>
      </c>
      <c r="P695" s="3262">
        <v>64</v>
      </c>
      <c r="Q695" s="3262">
        <v>170</v>
      </c>
      <c r="R695" s="3262"/>
      <c r="S695" s="6187"/>
      <c r="T695" s="3262"/>
      <c r="U695" s="3262"/>
      <c r="V695" s="3262"/>
      <c r="W695" s="3262"/>
      <c r="X695" s="3262"/>
      <c r="Y695" s="3262"/>
      <c r="Z695" s="3262"/>
      <c r="AA695" s="3262"/>
      <c r="AB695" s="3262"/>
      <c r="AC695" s="3262"/>
      <c r="AD695" s="3262"/>
    </row>
    <row r="696" spans="1:30" ht="11.1" customHeight="1">
      <c r="A696" s="4190"/>
      <c r="C696" s="1795"/>
      <c r="I696" s="4799"/>
      <c r="P696" s="6179"/>
      <c r="R696" s="192"/>
      <c r="S696" s="4320"/>
      <c r="T696" s="4320"/>
      <c r="U696" s="4320"/>
      <c r="V696" s="4320"/>
      <c r="W696" s="4320"/>
      <c r="X696" s="4320"/>
      <c r="Y696" s="4320"/>
      <c r="Z696" s="4320"/>
      <c r="AA696" s="4320"/>
      <c r="AB696" s="4320"/>
      <c r="AC696" s="4320"/>
      <c r="AD696" s="4320"/>
    </row>
    <row r="697" spans="1:30" ht="11.1" customHeight="1">
      <c r="A697" s="4187" t="s">
        <v>5012</v>
      </c>
      <c r="I697" s="4799"/>
      <c r="R697" s="4799"/>
    </row>
    <row r="698" spans="1:30" ht="11.1" customHeight="1">
      <c r="A698" s="4187" t="s">
        <v>463</v>
      </c>
      <c r="I698" s="4799"/>
      <c r="R698" s="4799"/>
    </row>
    <row r="699" spans="1:30" ht="11.1" customHeight="1">
      <c r="D699" s="1795"/>
      <c r="E699" s="1795"/>
      <c r="F699" s="1795"/>
      <c r="G699" s="1795"/>
      <c r="H699" s="1795"/>
      <c r="I699" s="4799"/>
      <c r="P699" s="6179"/>
      <c r="R699" s="4799"/>
    </row>
    <row r="700" spans="1:30" s="4797" customFormat="1" ht="12.95" customHeight="1">
      <c r="A700" s="6639" t="s">
        <v>2228</v>
      </c>
      <c r="B700" s="772" t="s">
        <v>893</v>
      </c>
      <c r="C700" s="772"/>
      <c r="D700" s="772"/>
      <c r="E700" s="772"/>
      <c r="F700" s="772"/>
      <c r="G700" s="772"/>
      <c r="H700" s="772"/>
      <c r="I700" s="770"/>
      <c r="J700" s="770"/>
      <c r="K700" s="770"/>
      <c r="L700" s="770"/>
      <c r="M700" s="770"/>
      <c r="N700" s="770"/>
      <c r="O700" s="770"/>
      <c r="P700" s="771"/>
      <c r="Q700" s="6154"/>
      <c r="R700" s="771"/>
      <c r="S700" s="771"/>
      <c r="T700" s="771"/>
      <c r="U700" s="771"/>
      <c r="V700" s="771"/>
      <c r="W700" s="771"/>
      <c r="X700" s="771"/>
      <c r="Y700" s="771"/>
      <c r="Z700" s="771"/>
      <c r="AA700" s="771"/>
      <c r="AB700" s="771"/>
      <c r="AC700" s="771"/>
      <c r="AD700" s="771"/>
    </row>
    <row r="701" spans="1:30" s="4797" customFormat="1" ht="12.95" customHeight="1">
      <c r="A701" s="6639"/>
      <c r="B701" s="772" t="s">
        <v>892</v>
      </c>
      <c r="C701" s="2845"/>
      <c r="D701" s="2845"/>
      <c r="E701" s="2845"/>
      <c r="F701" s="2845"/>
      <c r="G701" s="2845"/>
      <c r="H701" s="2845"/>
      <c r="I701" s="770"/>
      <c r="J701" s="770"/>
      <c r="K701" s="770"/>
      <c r="L701" s="770"/>
      <c r="M701" s="770"/>
      <c r="N701" s="770"/>
      <c r="O701" s="770"/>
      <c r="P701" s="770"/>
      <c r="Q701" s="770"/>
      <c r="R701" s="771"/>
      <c r="S701" s="771"/>
      <c r="T701" s="771"/>
      <c r="U701" s="771"/>
      <c r="V701" s="771"/>
      <c r="W701" s="771"/>
      <c r="X701" s="771"/>
      <c r="Y701" s="771"/>
      <c r="Z701" s="771"/>
      <c r="AA701" s="771"/>
      <c r="AB701" s="771"/>
      <c r="AC701" s="771"/>
      <c r="AD701" s="771"/>
    </row>
    <row r="702" spans="1:30" s="4883" customFormat="1" ht="11.1" customHeight="1">
      <c r="A702" s="4881"/>
      <c r="B702" s="6181"/>
      <c r="C702" s="6182"/>
      <c r="D702" s="6182"/>
      <c r="E702" s="6182"/>
      <c r="F702" s="6182"/>
      <c r="G702" s="6182"/>
      <c r="H702" s="6182"/>
      <c r="I702" s="4882"/>
      <c r="J702" s="4882"/>
      <c r="K702" s="4882"/>
      <c r="L702" s="4882"/>
      <c r="M702" s="4882"/>
      <c r="N702" s="4882"/>
      <c r="O702" s="4882"/>
      <c r="P702" s="4882"/>
      <c r="S702" s="6183"/>
    </row>
    <row r="703" spans="1:30" s="4883" customFormat="1" ht="11.1" customHeight="1">
      <c r="A703" s="4185"/>
      <c r="B703" s="193"/>
      <c r="C703" s="193"/>
      <c r="D703" s="193"/>
      <c r="E703" s="193"/>
      <c r="F703" s="193"/>
      <c r="G703" s="193"/>
      <c r="H703" s="650"/>
      <c r="I703" s="6119"/>
      <c r="J703" s="6119"/>
      <c r="K703" s="6119"/>
      <c r="L703" s="6119"/>
      <c r="M703" s="6119"/>
      <c r="N703" s="6119"/>
      <c r="O703" s="6119"/>
      <c r="P703" s="6119"/>
      <c r="Q703" s="6119" t="s">
        <v>1566</v>
      </c>
      <c r="R703" s="650"/>
      <c r="S703" s="650"/>
      <c r="T703" s="6184"/>
      <c r="U703" s="6184"/>
      <c r="V703" s="6184"/>
      <c r="W703" s="6184"/>
      <c r="X703" s="6184"/>
      <c r="Y703" s="6184"/>
      <c r="Z703" s="6184"/>
      <c r="AA703" s="6184"/>
      <c r="AB703" s="6184"/>
      <c r="AC703" s="6184"/>
      <c r="AD703" s="6184"/>
    </row>
    <row r="704" spans="1:30" s="4883" customFormat="1" ht="11.1" customHeight="1">
      <c r="A704" s="4183"/>
      <c r="B704" s="192"/>
      <c r="C704" s="192"/>
      <c r="D704" s="192"/>
      <c r="E704" s="192"/>
      <c r="F704" s="192"/>
      <c r="G704" s="192"/>
      <c r="H704" s="4799"/>
      <c r="I704" s="821"/>
      <c r="J704" s="821" t="s">
        <v>1106</v>
      </c>
      <c r="K704" s="821" t="s">
        <v>1648</v>
      </c>
      <c r="L704" s="821" t="s">
        <v>1107</v>
      </c>
      <c r="M704" s="4799"/>
      <c r="N704" s="821" t="s">
        <v>1170</v>
      </c>
      <c r="O704" s="821"/>
      <c r="P704" s="821"/>
      <c r="Q704" s="821" t="s">
        <v>3322</v>
      </c>
      <c r="R704" s="4799"/>
      <c r="S704" s="4799"/>
    </row>
    <row r="705" spans="1:30" s="6162" customFormat="1" ht="11.1" customHeight="1">
      <c r="A705" s="6120"/>
      <c r="B705" s="6121"/>
      <c r="C705" s="6121"/>
      <c r="D705" s="6122"/>
      <c r="E705" s="6122"/>
      <c r="F705" s="6123"/>
      <c r="G705" s="6122"/>
      <c r="H705" s="4194"/>
      <c r="I705" s="4657" t="s">
        <v>244</v>
      </c>
      <c r="J705" s="3432"/>
      <c r="K705" s="3432" t="s">
        <v>3216</v>
      </c>
      <c r="L705" s="4194"/>
      <c r="M705" s="3432" t="s">
        <v>1108</v>
      </c>
      <c r="N705" s="3432"/>
      <c r="O705" s="3432" t="s">
        <v>1070</v>
      </c>
      <c r="P705" s="3432" t="s">
        <v>711</v>
      </c>
      <c r="Q705" s="3432" t="s">
        <v>244</v>
      </c>
      <c r="R705" s="4194"/>
      <c r="S705" s="4194"/>
      <c r="T705" s="3967"/>
      <c r="U705" s="3967"/>
      <c r="V705" s="3967"/>
      <c r="W705" s="3967"/>
      <c r="X705" s="3967"/>
      <c r="Y705" s="3967"/>
      <c r="Z705" s="3967"/>
      <c r="AA705" s="3967"/>
      <c r="AB705" s="3967"/>
      <c r="AC705" s="3967"/>
      <c r="AD705" s="3967"/>
    </row>
    <row r="706" spans="1:30" s="4184" customFormat="1" ht="11.1" customHeight="1">
      <c r="A706" s="4071"/>
      <c r="B706" s="4071"/>
      <c r="C706" s="674"/>
      <c r="D706" s="674"/>
      <c r="E706" s="674"/>
      <c r="F706" s="674"/>
      <c r="G706" s="674"/>
      <c r="H706" s="674"/>
      <c r="I706" s="4186"/>
      <c r="J706" s="93"/>
      <c r="K706" s="93"/>
      <c r="L706" s="93"/>
      <c r="M706" s="93"/>
      <c r="N706" s="93"/>
      <c r="O706" s="93"/>
      <c r="P706" s="93"/>
      <c r="Q706" s="93"/>
      <c r="R706" s="93"/>
      <c r="S706" s="413"/>
      <c r="T706" s="4186"/>
      <c r="U706" s="4186"/>
      <c r="V706" s="4186"/>
      <c r="W706" s="4186"/>
      <c r="X706" s="4186"/>
      <c r="Y706" s="4186"/>
      <c r="Z706" s="4186"/>
      <c r="AA706" s="4186"/>
      <c r="AB706" s="4186"/>
      <c r="AC706" s="4186"/>
      <c r="AD706" s="4186"/>
    </row>
    <row r="707" spans="1:30" s="4184" customFormat="1" ht="11.1" customHeight="1">
      <c r="A707" s="6178" t="s">
        <v>244</v>
      </c>
      <c r="B707" s="194"/>
      <c r="C707" s="4189"/>
      <c r="D707" s="4189"/>
      <c r="E707" s="4189"/>
      <c r="F707" s="4189"/>
      <c r="G707" s="4189"/>
      <c r="H707" s="4189"/>
      <c r="I707" s="4320">
        <v>411980</v>
      </c>
      <c r="J707" s="4320">
        <v>41549</v>
      </c>
      <c r="K707" s="4320">
        <v>50182</v>
      </c>
      <c r="L707" s="4320">
        <v>29810</v>
      </c>
      <c r="M707" s="4320">
        <v>115654</v>
      </c>
      <c r="N707" s="4320">
        <v>64597</v>
      </c>
      <c r="O707" s="4320">
        <v>38275</v>
      </c>
      <c r="P707" s="4320">
        <v>15567</v>
      </c>
      <c r="Q707" s="4320">
        <v>56346</v>
      </c>
      <c r="R707" s="2679"/>
      <c r="S707" s="6185"/>
      <c r="T707" s="4191"/>
      <c r="U707" s="192"/>
      <c r="V707" s="4320"/>
      <c r="W707" s="4320"/>
      <c r="X707" s="4320"/>
      <c r="Y707" s="4320"/>
      <c r="Z707" s="4320"/>
      <c r="AA707" s="4320"/>
      <c r="AB707" s="4320"/>
      <c r="AC707" s="4320"/>
      <c r="AD707" s="4320"/>
    </row>
    <row r="708" spans="1:30" ht="11.1" customHeight="1">
      <c r="A708" s="4190"/>
      <c r="B708" s="192" t="s">
        <v>561</v>
      </c>
      <c r="I708" s="4799"/>
      <c r="J708" s="4320"/>
      <c r="K708" s="4320"/>
      <c r="L708" s="4320"/>
      <c r="M708" s="4320"/>
      <c r="N708" s="4320"/>
      <c r="O708" s="4320"/>
      <c r="P708" s="4320"/>
      <c r="Q708" s="4320"/>
      <c r="R708" s="4320"/>
      <c r="S708" s="6185"/>
      <c r="T708" s="4320"/>
      <c r="U708" s="192"/>
      <c r="V708" s="4320"/>
      <c r="W708" s="4320"/>
      <c r="X708" s="4320"/>
      <c r="Y708" s="4320"/>
      <c r="Z708" s="4320"/>
      <c r="AA708" s="4320"/>
      <c r="AB708" s="4320"/>
      <c r="AC708" s="4320"/>
      <c r="AD708" s="4320"/>
    </row>
    <row r="709" spans="1:30" ht="11.1" customHeight="1">
      <c r="A709" s="4190"/>
      <c r="B709" s="2465" t="s">
        <v>2084</v>
      </c>
      <c r="I709" s="4320">
        <v>228499</v>
      </c>
      <c r="J709" s="4320">
        <v>23092</v>
      </c>
      <c r="K709" s="4320">
        <v>27325</v>
      </c>
      <c r="L709" s="4320">
        <v>16615</v>
      </c>
      <c r="M709" s="4320">
        <v>64074</v>
      </c>
      <c r="N709" s="4320">
        <v>36967</v>
      </c>
      <c r="O709" s="4320">
        <v>20840</v>
      </c>
      <c r="P709" s="4320">
        <v>8354</v>
      </c>
      <c r="Q709" s="4320">
        <v>31232</v>
      </c>
      <c r="R709" s="4320"/>
      <c r="S709" s="6185"/>
      <c r="T709" s="4320"/>
      <c r="U709" s="192"/>
      <c r="V709" s="4320"/>
      <c r="W709" s="4320"/>
      <c r="X709" s="4320"/>
      <c r="Y709" s="4320"/>
      <c r="Z709" s="4320"/>
      <c r="AA709" s="4320"/>
      <c r="AB709" s="4320"/>
      <c r="AC709" s="4320"/>
      <c r="AD709" s="4320"/>
    </row>
    <row r="710" spans="1:30" ht="11.1" customHeight="1">
      <c r="A710" s="4190"/>
      <c r="C710" s="4189" t="s">
        <v>121</v>
      </c>
      <c r="I710" s="4320">
        <v>12750</v>
      </c>
      <c r="J710" s="4320">
        <v>1288</v>
      </c>
      <c r="K710" s="4320">
        <v>1808</v>
      </c>
      <c r="L710" s="4320">
        <v>982</v>
      </c>
      <c r="M710" s="4320">
        <v>3263</v>
      </c>
      <c r="N710" s="4320">
        <v>1807</v>
      </c>
      <c r="O710" s="4320">
        <v>1300</v>
      </c>
      <c r="P710" s="4320">
        <v>632</v>
      </c>
      <c r="Q710" s="4320">
        <v>1670</v>
      </c>
      <c r="R710" s="4320"/>
      <c r="S710" s="6185"/>
      <c r="T710" s="4320"/>
      <c r="U710" s="192"/>
      <c r="V710" s="4320"/>
      <c r="W710" s="4320"/>
      <c r="X710" s="4320"/>
      <c r="Y710" s="4320"/>
      <c r="Z710" s="4320"/>
      <c r="AA710" s="4320"/>
      <c r="AB710" s="4320"/>
      <c r="AC710" s="4320"/>
      <c r="AD710" s="4320"/>
    </row>
    <row r="711" spans="1:30" ht="11.1" customHeight="1">
      <c r="A711" s="4190"/>
      <c r="C711" s="4189" t="s">
        <v>122</v>
      </c>
      <c r="I711" s="4320">
        <v>9554</v>
      </c>
      <c r="J711" s="4320">
        <v>1032</v>
      </c>
      <c r="K711" s="4320">
        <v>1365</v>
      </c>
      <c r="L711" s="4320">
        <v>684</v>
      </c>
      <c r="M711" s="4320">
        <v>2422</v>
      </c>
      <c r="N711" s="4320">
        <v>1288</v>
      </c>
      <c r="O711" s="4320">
        <v>1034</v>
      </c>
      <c r="P711" s="4320">
        <v>538</v>
      </c>
      <c r="Q711" s="4320">
        <v>1191</v>
      </c>
      <c r="R711" s="4320"/>
      <c r="S711" s="6185"/>
      <c r="T711" s="4320"/>
      <c r="U711" s="192"/>
      <c r="V711" s="4320"/>
      <c r="W711" s="4320"/>
      <c r="X711" s="4320"/>
      <c r="Y711" s="4320"/>
      <c r="Z711" s="4320"/>
      <c r="AA711" s="4320"/>
      <c r="AB711" s="4320"/>
      <c r="AC711" s="4320"/>
      <c r="AD711" s="4320"/>
    </row>
    <row r="712" spans="1:30" ht="11.1" customHeight="1">
      <c r="A712" s="4190"/>
      <c r="C712" s="4189" t="s">
        <v>123</v>
      </c>
      <c r="I712" s="4320">
        <v>7703</v>
      </c>
      <c r="J712" s="4320">
        <v>870</v>
      </c>
      <c r="K712" s="4320">
        <v>970</v>
      </c>
      <c r="L712" s="4320">
        <v>585</v>
      </c>
      <c r="M712" s="4320">
        <v>1898</v>
      </c>
      <c r="N712" s="4320">
        <v>1154</v>
      </c>
      <c r="O712" s="4320">
        <v>880</v>
      </c>
      <c r="P712" s="4320">
        <v>333</v>
      </c>
      <c r="Q712" s="4320">
        <v>1013</v>
      </c>
      <c r="R712" s="4320"/>
      <c r="S712" s="6185"/>
      <c r="T712" s="4320"/>
      <c r="U712" s="192"/>
      <c r="V712" s="4320"/>
      <c r="W712" s="4320"/>
      <c r="X712" s="4320"/>
      <c r="Y712" s="4320"/>
      <c r="Z712" s="4320"/>
      <c r="AA712" s="4320"/>
      <c r="AB712" s="4320"/>
      <c r="AC712" s="4320"/>
      <c r="AD712" s="4320"/>
    </row>
    <row r="713" spans="1:30" ht="11.1" customHeight="1">
      <c r="A713" s="4190"/>
      <c r="C713" s="4189" t="s">
        <v>124</v>
      </c>
      <c r="I713" s="4320">
        <v>8930</v>
      </c>
      <c r="J713" s="4320">
        <v>971</v>
      </c>
      <c r="K713" s="4320">
        <v>961</v>
      </c>
      <c r="L713" s="4320">
        <v>698</v>
      </c>
      <c r="M713" s="4320">
        <v>2264</v>
      </c>
      <c r="N713" s="4320">
        <v>1393</v>
      </c>
      <c r="O713" s="4320">
        <v>991</v>
      </c>
      <c r="P713" s="4320">
        <v>404</v>
      </c>
      <c r="Q713" s="4320">
        <v>1248</v>
      </c>
      <c r="R713" s="4320"/>
      <c r="S713" s="6185"/>
      <c r="T713" s="4320"/>
      <c r="U713" s="192"/>
      <c r="V713" s="4320"/>
      <c r="W713" s="4320"/>
      <c r="X713" s="4320"/>
      <c r="Y713" s="4320"/>
      <c r="Z713" s="4320"/>
      <c r="AA713" s="4320"/>
      <c r="AB713" s="4320"/>
      <c r="AC713" s="4320"/>
      <c r="AD713" s="4320"/>
    </row>
    <row r="714" spans="1:30" ht="11.1" customHeight="1">
      <c r="A714" s="4190"/>
      <c r="C714" s="4189" t="s">
        <v>125</v>
      </c>
      <c r="I714" s="4320">
        <v>15684</v>
      </c>
      <c r="J714" s="4320">
        <v>1400</v>
      </c>
      <c r="K714" s="4320">
        <v>1785</v>
      </c>
      <c r="L714" s="4320">
        <v>1142</v>
      </c>
      <c r="M714" s="4320">
        <v>4710</v>
      </c>
      <c r="N714" s="4320">
        <v>2461</v>
      </c>
      <c r="O714" s="4320">
        <v>1423</v>
      </c>
      <c r="P714" s="4320">
        <v>585</v>
      </c>
      <c r="Q714" s="4320">
        <v>2178</v>
      </c>
      <c r="R714" s="4320"/>
      <c r="S714" s="6185"/>
      <c r="T714" s="4320"/>
      <c r="U714" s="192"/>
      <c r="V714" s="4320"/>
      <c r="W714" s="4320"/>
      <c r="X714" s="4320"/>
      <c r="Y714" s="4320"/>
      <c r="Z714" s="4320"/>
      <c r="AA714" s="4320"/>
      <c r="AB714" s="4320"/>
      <c r="AC714" s="4320"/>
      <c r="AD714" s="4320"/>
    </row>
    <row r="715" spans="1:30" ht="11.1" customHeight="1">
      <c r="A715" s="4190"/>
      <c r="C715" s="4189" t="s">
        <v>126</v>
      </c>
      <c r="I715" s="4320">
        <v>18900</v>
      </c>
      <c r="J715" s="4320">
        <v>1674</v>
      </c>
      <c r="K715" s="4320">
        <v>2637</v>
      </c>
      <c r="L715" s="4320">
        <v>1352</v>
      </c>
      <c r="M715" s="4320">
        <v>5945</v>
      </c>
      <c r="N715" s="4320">
        <v>2800</v>
      </c>
      <c r="O715" s="4320">
        <v>1442</v>
      </c>
      <c r="P715" s="4320">
        <v>620</v>
      </c>
      <c r="Q715" s="4320">
        <v>2430</v>
      </c>
      <c r="R715" s="4320"/>
      <c r="S715" s="6185"/>
      <c r="T715" s="4320"/>
      <c r="U715" s="192"/>
      <c r="V715" s="4320"/>
      <c r="W715" s="4320"/>
      <c r="X715" s="4320"/>
      <c r="Y715" s="4320"/>
      <c r="Z715" s="4320"/>
      <c r="AA715" s="4320"/>
      <c r="AB715" s="4320"/>
      <c r="AC715" s="4320"/>
      <c r="AD715" s="4320"/>
    </row>
    <row r="716" spans="1:30" ht="11.1" customHeight="1">
      <c r="A716" s="4190"/>
      <c r="C716" s="4189" t="s">
        <v>127</v>
      </c>
      <c r="I716" s="4320">
        <v>18061</v>
      </c>
      <c r="J716" s="4320">
        <v>1761</v>
      </c>
      <c r="K716" s="4320">
        <v>2801</v>
      </c>
      <c r="L716" s="4320">
        <v>1382</v>
      </c>
      <c r="M716" s="4320">
        <v>5128</v>
      </c>
      <c r="N716" s="4320">
        <v>2398</v>
      </c>
      <c r="O716" s="4320">
        <v>1470</v>
      </c>
      <c r="P716" s="4320">
        <v>726</v>
      </c>
      <c r="Q716" s="4320">
        <v>2395</v>
      </c>
      <c r="R716" s="4320"/>
      <c r="S716" s="6185"/>
      <c r="T716" s="4320"/>
      <c r="U716" s="192"/>
      <c r="V716" s="4320"/>
      <c r="W716" s="4320"/>
      <c r="X716" s="4320"/>
      <c r="Y716" s="4320"/>
      <c r="Z716" s="4320"/>
      <c r="AA716" s="4320"/>
      <c r="AB716" s="4320"/>
      <c r="AC716" s="4320"/>
      <c r="AD716" s="4320"/>
    </row>
    <row r="717" spans="1:30" ht="11.1" customHeight="1">
      <c r="A717" s="4190"/>
      <c r="C717" s="4189" t="s">
        <v>128</v>
      </c>
      <c r="I717" s="4320">
        <v>16139</v>
      </c>
      <c r="J717" s="4320">
        <v>1818</v>
      </c>
      <c r="K717" s="4320">
        <v>2324</v>
      </c>
      <c r="L717" s="4320">
        <v>1236</v>
      </c>
      <c r="M717" s="4320">
        <v>3897</v>
      </c>
      <c r="N717" s="4320">
        <v>2397</v>
      </c>
      <c r="O717" s="4320">
        <v>1537</v>
      </c>
      <c r="P717" s="4320">
        <v>755</v>
      </c>
      <c r="Q717" s="4320">
        <v>2175</v>
      </c>
      <c r="R717" s="4320"/>
      <c r="S717" s="6185"/>
      <c r="T717" s="4320"/>
      <c r="U717" s="192"/>
      <c r="V717" s="4320"/>
      <c r="W717" s="4320"/>
      <c r="X717" s="4320"/>
      <c r="Y717" s="4320"/>
      <c r="Z717" s="4320"/>
      <c r="AA717" s="4320"/>
      <c r="AB717" s="4320"/>
      <c r="AC717" s="4320"/>
      <c r="AD717" s="4320"/>
    </row>
    <row r="718" spans="1:30" ht="11.1" customHeight="1">
      <c r="A718" s="4190"/>
      <c r="C718" s="4189" t="s">
        <v>129</v>
      </c>
      <c r="I718" s="4320">
        <v>13636</v>
      </c>
      <c r="J718" s="4320">
        <v>1480</v>
      </c>
      <c r="K718" s="4320">
        <v>1723</v>
      </c>
      <c r="L718" s="4320">
        <v>1043</v>
      </c>
      <c r="M718" s="4320">
        <v>3177</v>
      </c>
      <c r="N718" s="4320">
        <v>2291</v>
      </c>
      <c r="O718" s="4320">
        <v>1389</v>
      </c>
      <c r="P718" s="4320">
        <v>598</v>
      </c>
      <c r="Q718" s="4320">
        <v>1935</v>
      </c>
      <c r="R718" s="4320"/>
      <c r="S718" s="6185"/>
      <c r="T718" s="4320"/>
      <c r="U718" s="192"/>
      <c r="V718" s="4320"/>
      <c r="W718" s="4320"/>
      <c r="X718" s="4320"/>
      <c r="Y718" s="4320"/>
      <c r="Z718" s="4320"/>
      <c r="AA718" s="4320"/>
      <c r="AB718" s="4320"/>
      <c r="AC718" s="4320"/>
      <c r="AD718" s="4320"/>
    </row>
    <row r="719" spans="1:30" ht="11.1" customHeight="1">
      <c r="A719" s="4190"/>
      <c r="C719" s="4189" t="s">
        <v>130</v>
      </c>
      <c r="I719" s="4320">
        <v>14330</v>
      </c>
      <c r="J719" s="4320">
        <v>1289</v>
      </c>
      <c r="K719" s="4320">
        <v>1535</v>
      </c>
      <c r="L719" s="4320">
        <v>981</v>
      </c>
      <c r="M719" s="4320">
        <v>4233</v>
      </c>
      <c r="N719" s="4320">
        <v>2202</v>
      </c>
      <c r="O719" s="4320">
        <v>1366</v>
      </c>
      <c r="P719" s="4320">
        <v>540</v>
      </c>
      <c r="Q719" s="4320">
        <v>2184</v>
      </c>
      <c r="R719" s="4320"/>
      <c r="S719" s="6185"/>
      <c r="T719" s="4320"/>
      <c r="U719" s="192"/>
      <c r="V719" s="4320"/>
      <c r="W719" s="4320"/>
      <c r="X719" s="4320"/>
      <c r="Y719" s="4320"/>
      <c r="Z719" s="4320"/>
      <c r="AA719" s="4320"/>
      <c r="AB719" s="4320"/>
      <c r="AC719" s="4320"/>
      <c r="AD719" s="4320"/>
    </row>
    <row r="720" spans="1:30" ht="11.1" customHeight="1">
      <c r="A720" s="4190"/>
      <c r="C720" s="4189" t="s">
        <v>131</v>
      </c>
      <c r="I720" s="4320">
        <v>15449</v>
      </c>
      <c r="J720" s="4320">
        <v>1294</v>
      </c>
      <c r="K720" s="4320">
        <v>1611</v>
      </c>
      <c r="L720" s="4320">
        <v>991</v>
      </c>
      <c r="M720" s="4320">
        <v>5676</v>
      </c>
      <c r="N720" s="4320">
        <v>1886</v>
      </c>
      <c r="O720" s="4320">
        <v>1326</v>
      </c>
      <c r="P720" s="4320">
        <v>544</v>
      </c>
      <c r="Q720" s="4320">
        <v>2121</v>
      </c>
      <c r="R720" s="4320"/>
      <c r="S720" s="6185"/>
      <c r="T720" s="4320"/>
      <c r="U720" s="192"/>
      <c r="V720" s="4320"/>
      <c r="W720" s="4320"/>
      <c r="X720" s="4320"/>
      <c r="Y720" s="4320"/>
      <c r="Z720" s="4320"/>
      <c r="AA720" s="4320"/>
      <c r="AB720" s="4320"/>
      <c r="AC720" s="4320"/>
      <c r="AD720" s="4320"/>
    </row>
    <row r="721" spans="1:30" ht="11.1" customHeight="1">
      <c r="A721" s="4190"/>
      <c r="C721" s="4189" t="s">
        <v>132</v>
      </c>
      <c r="I721" s="4320">
        <v>15667</v>
      </c>
      <c r="J721" s="4320">
        <v>1552</v>
      </c>
      <c r="K721" s="4320">
        <v>1491</v>
      </c>
      <c r="L721" s="4320">
        <v>973</v>
      </c>
      <c r="M721" s="4320">
        <v>5878</v>
      </c>
      <c r="N721" s="4320">
        <v>1866</v>
      </c>
      <c r="O721" s="4320">
        <v>1247</v>
      </c>
      <c r="P721" s="4320">
        <v>454</v>
      </c>
      <c r="Q721" s="4320">
        <v>2206</v>
      </c>
      <c r="R721" s="4320"/>
      <c r="S721" s="6185"/>
      <c r="T721" s="4320"/>
      <c r="U721" s="192"/>
      <c r="V721" s="4320"/>
      <c r="W721" s="4320"/>
      <c r="X721" s="4320"/>
      <c r="Y721" s="4320"/>
      <c r="Z721" s="4320"/>
      <c r="AA721" s="4320"/>
      <c r="AB721" s="4320"/>
      <c r="AC721" s="4320"/>
      <c r="AD721" s="4320"/>
    </row>
    <row r="722" spans="1:30" ht="11.1" customHeight="1">
      <c r="A722" s="4190"/>
      <c r="C722" s="4189" t="s">
        <v>133</v>
      </c>
      <c r="I722" s="4320">
        <v>14957</v>
      </c>
      <c r="J722" s="4320">
        <v>1865</v>
      </c>
      <c r="K722" s="4320">
        <v>1508</v>
      </c>
      <c r="L722" s="4320">
        <v>1080</v>
      </c>
      <c r="M722" s="4320">
        <v>4712</v>
      </c>
      <c r="N722" s="4320">
        <v>2212</v>
      </c>
      <c r="O722" s="4320">
        <v>1231</v>
      </c>
      <c r="P722" s="4320">
        <v>402</v>
      </c>
      <c r="Q722" s="4320">
        <v>1947</v>
      </c>
      <c r="R722" s="4320"/>
      <c r="S722" s="6185"/>
      <c r="T722" s="4320"/>
      <c r="U722" s="192"/>
      <c r="V722" s="4320"/>
      <c r="W722" s="4320"/>
      <c r="X722" s="4320"/>
      <c r="Y722" s="4320"/>
      <c r="Z722" s="4320"/>
      <c r="AA722" s="4320"/>
      <c r="AB722" s="4320"/>
      <c r="AC722" s="4320"/>
      <c r="AD722" s="4320"/>
    </row>
    <row r="723" spans="1:30" ht="11.1" customHeight="1">
      <c r="A723" s="4190"/>
      <c r="C723" s="4189" t="s">
        <v>134</v>
      </c>
      <c r="I723" s="4320">
        <v>11054</v>
      </c>
      <c r="J723" s="4320">
        <v>1312</v>
      </c>
      <c r="K723" s="4320">
        <v>1112</v>
      </c>
      <c r="L723" s="4320">
        <v>871</v>
      </c>
      <c r="M723" s="4320">
        <v>2577</v>
      </c>
      <c r="N723" s="4320">
        <v>2436</v>
      </c>
      <c r="O723" s="4320">
        <v>1046</v>
      </c>
      <c r="P723" s="4320">
        <v>307</v>
      </c>
      <c r="Q723" s="4320">
        <v>1393</v>
      </c>
      <c r="R723" s="4320"/>
      <c r="S723" s="6185"/>
      <c r="T723" s="4320"/>
      <c r="U723" s="192"/>
      <c r="V723" s="4320"/>
      <c r="W723" s="4320"/>
      <c r="X723" s="4320"/>
      <c r="Y723" s="4320"/>
      <c r="Z723" s="4320"/>
      <c r="AA723" s="4320"/>
      <c r="AB723" s="4320"/>
      <c r="AC723" s="4320"/>
      <c r="AD723" s="4320"/>
    </row>
    <row r="724" spans="1:30" ht="11.1" customHeight="1">
      <c r="A724" s="4190"/>
      <c r="C724" s="4189" t="s">
        <v>135</v>
      </c>
      <c r="I724" s="4320">
        <v>13294</v>
      </c>
      <c r="J724" s="4320">
        <v>1430</v>
      </c>
      <c r="K724" s="4320">
        <v>1149</v>
      </c>
      <c r="L724" s="4320">
        <v>961</v>
      </c>
      <c r="M724" s="4320">
        <v>3265</v>
      </c>
      <c r="N724" s="4320">
        <v>3277</v>
      </c>
      <c r="O724" s="4320">
        <v>1058</v>
      </c>
      <c r="P724" s="4320">
        <v>270</v>
      </c>
      <c r="Q724" s="4320">
        <v>1884</v>
      </c>
      <c r="R724" s="4320"/>
      <c r="S724" s="6185"/>
      <c r="T724" s="4320"/>
      <c r="U724" s="192"/>
      <c r="V724" s="4320"/>
      <c r="W724" s="4320"/>
      <c r="X724" s="4320"/>
      <c r="Y724" s="4320"/>
      <c r="Z724" s="4320"/>
      <c r="AA724" s="4320"/>
      <c r="AB724" s="4320"/>
      <c r="AC724" s="4320"/>
      <c r="AD724" s="4320"/>
    </row>
    <row r="725" spans="1:30" ht="11.1" customHeight="1">
      <c r="A725" s="4190"/>
      <c r="C725" s="4189" t="s">
        <v>136</v>
      </c>
      <c r="I725" s="4320">
        <v>9502</v>
      </c>
      <c r="J725" s="4320">
        <v>868</v>
      </c>
      <c r="K725" s="4320">
        <v>943</v>
      </c>
      <c r="L725" s="4320">
        <v>692</v>
      </c>
      <c r="M725" s="4320">
        <v>2135</v>
      </c>
      <c r="N725" s="4320">
        <v>2407</v>
      </c>
      <c r="O725" s="4320">
        <v>803</v>
      </c>
      <c r="P725" s="4320">
        <v>240</v>
      </c>
      <c r="Q725" s="4320">
        <v>1414</v>
      </c>
      <c r="R725" s="4320"/>
      <c r="S725" s="6185"/>
      <c r="T725" s="4320"/>
      <c r="U725" s="192"/>
      <c r="V725" s="4320"/>
      <c r="W725" s="4320"/>
      <c r="X725" s="4320"/>
      <c r="Y725" s="4320"/>
      <c r="Z725" s="4320"/>
      <c r="AA725" s="4320"/>
      <c r="AB725" s="4320"/>
      <c r="AC725" s="4320"/>
      <c r="AD725" s="4320"/>
    </row>
    <row r="726" spans="1:30" ht="11.1" customHeight="1">
      <c r="A726" s="4190"/>
      <c r="C726" s="4189" t="s">
        <v>1138</v>
      </c>
      <c r="I726" s="4320">
        <v>7757</v>
      </c>
      <c r="J726" s="4320">
        <v>731</v>
      </c>
      <c r="K726" s="4320">
        <v>885</v>
      </c>
      <c r="L726" s="4320">
        <v>565</v>
      </c>
      <c r="M726" s="4320">
        <v>1724</v>
      </c>
      <c r="N726" s="4320">
        <v>1720</v>
      </c>
      <c r="O726" s="4320">
        <v>759</v>
      </c>
      <c r="P726" s="4320">
        <v>226</v>
      </c>
      <c r="Q726" s="4320">
        <v>1147</v>
      </c>
      <c r="R726" s="4320"/>
      <c r="S726" s="6185"/>
      <c r="T726" s="4320"/>
      <c r="U726" s="192"/>
      <c r="V726" s="4320"/>
      <c r="W726" s="4320"/>
      <c r="X726" s="4320"/>
      <c r="Y726" s="4320"/>
      <c r="Z726" s="4320"/>
      <c r="AA726" s="4320"/>
      <c r="AB726" s="4320"/>
      <c r="AC726" s="4320"/>
      <c r="AD726" s="4320"/>
    </row>
    <row r="727" spans="1:30" ht="11.1" customHeight="1">
      <c r="A727" s="4190"/>
      <c r="C727" s="192" t="s">
        <v>703</v>
      </c>
      <c r="I727" s="4320">
        <v>5132</v>
      </c>
      <c r="J727" s="4320">
        <v>457</v>
      </c>
      <c r="K727" s="4320">
        <v>717</v>
      </c>
      <c r="L727" s="4320">
        <v>397</v>
      </c>
      <c r="M727" s="4320">
        <v>1170</v>
      </c>
      <c r="N727" s="4320">
        <v>972</v>
      </c>
      <c r="O727" s="4320">
        <v>538</v>
      </c>
      <c r="P727" s="4320">
        <v>180</v>
      </c>
      <c r="Q727" s="4320">
        <v>701</v>
      </c>
      <c r="R727" s="4320"/>
      <c r="S727" s="6185"/>
      <c r="T727" s="4320"/>
      <c r="U727" s="192"/>
      <c r="V727" s="4320"/>
      <c r="W727" s="4320"/>
      <c r="X727" s="4320"/>
      <c r="Y727" s="4320"/>
      <c r="Z727" s="4320"/>
      <c r="AA727" s="4320"/>
      <c r="AB727" s="4320"/>
      <c r="AC727" s="4320"/>
      <c r="AD727" s="4320"/>
    </row>
    <row r="728" spans="1:30" ht="11.1" customHeight="1">
      <c r="A728" s="4190"/>
      <c r="B728" s="192" t="s">
        <v>560</v>
      </c>
      <c r="I728" s="4799"/>
      <c r="J728" s="4320"/>
      <c r="R728" s="4799"/>
      <c r="S728" s="6185"/>
      <c r="T728" s="4320"/>
      <c r="U728" s="192"/>
      <c r="V728" s="4320"/>
      <c r="W728" s="4320"/>
      <c r="X728" s="4320"/>
      <c r="Y728" s="4320"/>
      <c r="Z728" s="4320"/>
      <c r="AA728" s="4320"/>
      <c r="AB728" s="4320"/>
      <c r="AC728" s="4320"/>
      <c r="AD728" s="4320"/>
    </row>
    <row r="729" spans="1:30" ht="11.1" customHeight="1">
      <c r="A729" s="4190"/>
      <c r="B729" s="2465" t="s">
        <v>2084</v>
      </c>
      <c r="I729" s="4320">
        <v>183481</v>
      </c>
      <c r="J729" s="4320">
        <v>18457</v>
      </c>
      <c r="K729" s="4320">
        <v>22857</v>
      </c>
      <c r="L729" s="4320">
        <v>13195</v>
      </c>
      <c r="M729" s="4320">
        <v>51580</v>
      </c>
      <c r="N729" s="4320">
        <v>27630</v>
      </c>
      <c r="O729" s="4320">
        <v>17435</v>
      </c>
      <c r="P729" s="4320">
        <v>7213</v>
      </c>
      <c r="Q729" s="4320">
        <v>25114</v>
      </c>
      <c r="R729" s="4320"/>
      <c r="S729" s="6185"/>
      <c r="T729" s="4320"/>
      <c r="U729" s="192"/>
      <c r="V729" s="4320"/>
      <c r="W729" s="4320"/>
      <c r="X729" s="4320"/>
      <c r="Y729" s="4320"/>
      <c r="Z729" s="4320"/>
      <c r="AA729" s="4320"/>
      <c r="AB729" s="4320"/>
      <c r="AC729" s="4320"/>
      <c r="AD729" s="4320"/>
    </row>
    <row r="730" spans="1:30" ht="11.1" customHeight="1">
      <c r="A730" s="4190"/>
      <c r="C730" s="4189" t="s">
        <v>121</v>
      </c>
      <c r="I730" s="4320">
        <v>13328</v>
      </c>
      <c r="J730" s="4320">
        <v>1325</v>
      </c>
      <c r="K730" s="4320">
        <v>1848</v>
      </c>
      <c r="L730" s="4320">
        <v>1031</v>
      </c>
      <c r="M730" s="4320">
        <v>3468</v>
      </c>
      <c r="N730" s="4320">
        <v>1965</v>
      </c>
      <c r="O730" s="4320">
        <v>1286</v>
      </c>
      <c r="P730" s="4320">
        <v>676</v>
      </c>
      <c r="Q730" s="4320">
        <v>1729</v>
      </c>
      <c r="R730" s="4320"/>
      <c r="S730" s="6185"/>
      <c r="T730" s="4320"/>
      <c r="U730" s="192"/>
      <c r="V730" s="4320"/>
      <c r="W730" s="4320"/>
      <c r="X730" s="4320"/>
      <c r="Y730" s="4320"/>
      <c r="Z730" s="4320"/>
      <c r="AA730" s="4320"/>
      <c r="AB730" s="4320"/>
      <c r="AC730" s="4320"/>
      <c r="AD730" s="4320"/>
    </row>
    <row r="731" spans="1:30" ht="11.1" customHeight="1">
      <c r="A731" s="4190"/>
      <c r="C731" s="4189" t="s">
        <v>122</v>
      </c>
      <c r="I731" s="4320">
        <v>10225</v>
      </c>
      <c r="J731" s="4320">
        <v>1069</v>
      </c>
      <c r="K731" s="4320">
        <v>1428</v>
      </c>
      <c r="L731" s="4320">
        <v>736</v>
      </c>
      <c r="M731" s="4320">
        <v>2687</v>
      </c>
      <c r="N731" s="4320">
        <v>1392</v>
      </c>
      <c r="O731" s="4320">
        <v>1103</v>
      </c>
      <c r="P731" s="4320">
        <v>540</v>
      </c>
      <c r="Q731" s="4320">
        <v>1270</v>
      </c>
      <c r="R731" s="4320"/>
      <c r="S731" s="6185"/>
      <c r="T731" s="4320"/>
      <c r="U731" s="192"/>
      <c r="V731" s="4320"/>
      <c r="W731" s="4320"/>
      <c r="X731" s="4320"/>
      <c r="Y731" s="4320"/>
      <c r="Z731" s="4320"/>
      <c r="AA731" s="4320"/>
      <c r="AB731" s="4320"/>
      <c r="AC731" s="4320"/>
      <c r="AD731" s="4320"/>
    </row>
    <row r="732" spans="1:30" ht="11.1" customHeight="1">
      <c r="A732" s="4190"/>
      <c r="C732" s="4189" t="s">
        <v>123</v>
      </c>
      <c r="I732" s="4320">
        <v>8324</v>
      </c>
      <c r="J732" s="4320">
        <v>984</v>
      </c>
      <c r="K732" s="4320">
        <v>978</v>
      </c>
      <c r="L732" s="4320">
        <v>615</v>
      </c>
      <c r="M732" s="4320">
        <v>2124</v>
      </c>
      <c r="N732" s="4320">
        <v>1143</v>
      </c>
      <c r="O732" s="4320">
        <v>984</v>
      </c>
      <c r="P732" s="4320">
        <v>402</v>
      </c>
      <c r="Q732" s="4320">
        <v>1094</v>
      </c>
      <c r="R732" s="4320"/>
      <c r="S732" s="6185"/>
      <c r="T732" s="4320"/>
      <c r="U732" s="192"/>
      <c r="V732" s="4320"/>
      <c r="W732" s="4320"/>
      <c r="X732" s="4320"/>
      <c r="Y732" s="4320"/>
      <c r="Z732" s="4320"/>
      <c r="AA732" s="4320"/>
      <c r="AB732" s="4320"/>
      <c r="AC732" s="4320"/>
      <c r="AD732" s="4320"/>
    </row>
    <row r="733" spans="1:30" ht="11.1" customHeight="1">
      <c r="A733" s="4190"/>
      <c r="C733" s="4189" t="s">
        <v>124</v>
      </c>
      <c r="I733" s="4320">
        <v>8968</v>
      </c>
      <c r="J733" s="4320">
        <v>969</v>
      </c>
      <c r="K733" s="4320">
        <v>949</v>
      </c>
      <c r="L733" s="4320">
        <v>696</v>
      </c>
      <c r="M733" s="4320">
        <v>2224</v>
      </c>
      <c r="N733" s="4320">
        <v>1454</v>
      </c>
      <c r="O733" s="4320">
        <v>1023</v>
      </c>
      <c r="P733" s="4320">
        <v>414</v>
      </c>
      <c r="Q733" s="4320">
        <v>1239</v>
      </c>
      <c r="R733" s="4320"/>
      <c r="S733" s="6185"/>
      <c r="T733" s="4320"/>
      <c r="U733" s="192"/>
      <c r="V733" s="4320"/>
      <c r="W733" s="4320"/>
      <c r="X733" s="4320"/>
      <c r="Y733" s="4320"/>
      <c r="Z733" s="4320"/>
      <c r="AA733" s="4320"/>
      <c r="AB733" s="4320"/>
      <c r="AC733" s="4320"/>
      <c r="AD733" s="4320"/>
    </row>
    <row r="734" spans="1:30" ht="11.1" customHeight="1">
      <c r="A734" s="4190"/>
      <c r="C734" s="4189" t="s">
        <v>125</v>
      </c>
      <c r="I734" s="4320">
        <v>14592</v>
      </c>
      <c r="J734" s="4320">
        <v>1285</v>
      </c>
      <c r="K734" s="4320">
        <v>1665</v>
      </c>
      <c r="L734" s="4320">
        <v>1028</v>
      </c>
      <c r="M734" s="4320">
        <v>4413</v>
      </c>
      <c r="N734" s="4320">
        <v>2213</v>
      </c>
      <c r="O734" s="4320">
        <v>1411</v>
      </c>
      <c r="P734" s="4320">
        <v>532</v>
      </c>
      <c r="Q734" s="4320">
        <v>2045</v>
      </c>
      <c r="R734" s="4320"/>
      <c r="S734" s="6185"/>
      <c r="T734" s="4320"/>
      <c r="U734" s="192"/>
      <c r="V734" s="4320"/>
      <c r="W734" s="4320"/>
      <c r="X734" s="4320"/>
      <c r="Y734" s="4320"/>
      <c r="Z734" s="4320"/>
      <c r="AA734" s="4320"/>
      <c r="AB734" s="4320"/>
      <c r="AC734" s="4320"/>
      <c r="AD734" s="4320"/>
    </row>
    <row r="735" spans="1:30" ht="11.1" customHeight="1">
      <c r="A735" s="4190"/>
      <c r="C735" s="4189" t="s">
        <v>126</v>
      </c>
      <c r="I735" s="4320">
        <v>16329</v>
      </c>
      <c r="J735" s="4320">
        <v>1369</v>
      </c>
      <c r="K735" s="4320">
        <v>2089</v>
      </c>
      <c r="L735" s="4320">
        <v>1156</v>
      </c>
      <c r="M735" s="4320">
        <v>5365</v>
      </c>
      <c r="N735" s="4320">
        <v>2474</v>
      </c>
      <c r="O735" s="4320">
        <v>1297</v>
      </c>
      <c r="P735" s="4320">
        <v>482</v>
      </c>
      <c r="Q735" s="4320">
        <v>2097</v>
      </c>
      <c r="R735" s="4320"/>
      <c r="S735" s="6185"/>
      <c r="T735" s="4320"/>
      <c r="U735" s="192"/>
      <c r="V735" s="4320"/>
      <c r="W735" s="4320"/>
      <c r="X735" s="4320"/>
      <c r="Y735" s="4320"/>
      <c r="Z735" s="4320"/>
      <c r="AA735" s="4320"/>
      <c r="AB735" s="4320"/>
      <c r="AC735" s="4320"/>
      <c r="AD735" s="4320"/>
    </row>
    <row r="736" spans="1:30" ht="11.1" customHeight="1">
      <c r="A736" s="4190"/>
      <c r="C736" s="4189" t="s">
        <v>127</v>
      </c>
      <c r="I736" s="4320">
        <v>16223</v>
      </c>
      <c r="J736" s="4320">
        <v>1585</v>
      </c>
      <c r="K736" s="4320">
        <v>2374</v>
      </c>
      <c r="L736" s="4320">
        <v>1113</v>
      </c>
      <c r="M736" s="4320">
        <v>4945</v>
      </c>
      <c r="N736" s="4320">
        <v>2142</v>
      </c>
      <c r="O736" s="4320">
        <v>1316</v>
      </c>
      <c r="P736" s="4320">
        <v>610</v>
      </c>
      <c r="Q736" s="4320">
        <v>2138</v>
      </c>
      <c r="R736" s="4320"/>
      <c r="S736" s="6185"/>
      <c r="T736" s="4320"/>
      <c r="U736" s="192"/>
      <c r="V736" s="4320"/>
      <c r="W736" s="4320"/>
      <c r="X736" s="4320"/>
      <c r="Y736" s="4320"/>
      <c r="Z736" s="4320"/>
      <c r="AA736" s="4320"/>
      <c r="AB736" s="4320"/>
      <c r="AC736" s="4320"/>
      <c r="AD736" s="4320"/>
    </row>
    <row r="737" spans="1:30" ht="11.1" customHeight="1">
      <c r="A737" s="4190"/>
      <c r="C737" s="4189" t="s">
        <v>128</v>
      </c>
      <c r="I737" s="4320">
        <v>14661</v>
      </c>
      <c r="J737" s="4320">
        <v>1631</v>
      </c>
      <c r="K737" s="4320">
        <v>2104</v>
      </c>
      <c r="L737" s="4320">
        <v>1064</v>
      </c>
      <c r="M737" s="4320">
        <v>3807</v>
      </c>
      <c r="N737" s="4320">
        <v>2062</v>
      </c>
      <c r="O737" s="4320">
        <v>1319</v>
      </c>
      <c r="P737" s="4320">
        <v>606</v>
      </c>
      <c r="Q737" s="4320">
        <v>2068</v>
      </c>
      <c r="R737" s="4320"/>
      <c r="S737" s="6185"/>
      <c r="T737" s="4320"/>
      <c r="U737" s="192"/>
      <c r="V737" s="4320"/>
      <c r="W737" s="4320"/>
      <c r="X737" s="4320"/>
      <c r="Y737" s="4320"/>
      <c r="Z737" s="4320"/>
      <c r="AA737" s="4320"/>
      <c r="AB737" s="4320"/>
      <c r="AC737" s="4320"/>
      <c r="AD737" s="4320"/>
    </row>
    <row r="738" spans="1:30" ht="11.1" customHeight="1">
      <c r="A738" s="4190"/>
      <c r="C738" s="4189" t="s">
        <v>129</v>
      </c>
      <c r="I738" s="4320">
        <v>12573</v>
      </c>
      <c r="J738" s="4320">
        <v>1381</v>
      </c>
      <c r="K738" s="4320">
        <v>1663</v>
      </c>
      <c r="L738" s="4320">
        <v>987</v>
      </c>
      <c r="M738" s="4320">
        <v>2815</v>
      </c>
      <c r="N738" s="4320">
        <v>2063</v>
      </c>
      <c r="O738" s="4320">
        <v>1256</v>
      </c>
      <c r="P738" s="4320">
        <v>568</v>
      </c>
      <c r="Q738" s="4320">
        <v>1840</v>
      </c>
      <c r="R738" s="4320"/>
      <c r="S738" s="6185"/>
      <c r="T738" s="4320"/>
      <c r="U738" s="192"/>
      <c r="V738" s="4320"/>
      <c r="W738" s="4320"/>
      <c r="X738" s="4320"/>
      <c r="Y738" s="4320"/>
      <c r="Z738" s="4320"/>
      <c r="AA738" s="4320"/>
      <c r="AB738" s="4320"/>
      <c r="AC738" s="4320"/>
      <c r="AD738" s="4320"/>
    </row>
    <row r="739" spans="1:30" s="4184" customFormat="1" ht="11.1" customHeight="1">
      <c r="A739" s="4190"/>
      <c r="B739" s="4189"/>
      <c r="C739" s="4189" t="s">
        <v>130</v>
      </c>
      <c r="D739" s="4189"/>
      <c r="E739" s="4189"/>
      <c r="F739" s="4189"/>
      <c r="G739" s="4189"/>
      <c r="H739" s="4189"/>
      <c r="I739" s="4320">
        <v>12277</v>
      </c>
      <c r="J739" s="4320">
        <v>1199</v>
      </c>
      <c r="K739" s="4320">
        <v>1558</v>
      </c>
      <c r="L739" s="4320">
        <v>822</v>
      </c>
      <c r="M739" s="4320">
        <v>3219</v>
      </c>
      <c r="N739" s="4320">
        <v>1889</v>
      </c>
      <c r="O739" s="4320">
        <v>1189</v>
      </c>
      <c r="P739" s="4320">
        <v>479</v>
      </c>
      <c r="Q739" s="4320">
        <v>1922</v>
      </c>
      <c r="R739" s="4320"/>
      <c r="S739" s="6185"/>
      <c r="T739" s="4320"/>
      <c r="U739" s="192"/>
      <c r="V739" s="4320"/>
      <c r="W739" s="4320"/>
      <c r="X739" s="4320"/>
      <c r="Y739" s="4320"/>
      <c r="Z739" s="4320"/>
      <c r="AA739" s="4320"/>
      <c r="AB739" s="4320"/>
      <c r="AC739" s="4320"/>
      <c r="AD739" s="4320"/>
    </row>
    <row r="740" spans="1:30" s="4184" customFormat="1" ht="11.1" customHeight="1">
      <c r="A740" s="4190"/>
      <c r="B740" s="4189"/>
      <c r="C740" s="4189" t="s">
        <v>131</v>
      </c>
      <c r="D740" s="4189"/>
      <c r="E740" s="4189"/>
      <c r="F740" s="4189"/>
      <c r="G740" s="4189"/>
      <c r="H740" s="4189"/>
      <c r="I740" s="4320">
        <v>11995</v>
      </c>
      <c r="J740" s="4320">
        <v>984</v>
      </c>
      <c r="K740" s="4320">
        <v>1352</v>
      </c>
      <c r="L740" s="4320">
        <v>778</v>
      </c>
      <c r="M740" s="4320">
        <v>4055</v>
      </c>
      <c r="N740" s="4320">
        <v>1505</v>
      </c>
      <c r="O740" s="4320">
        <v>1042</v>
      </c>
      <c r="P740" s="4320">
        <v>423</v>
      </c>
      <c r="Q740" s="4320">
        <v>1856</v>
      </c>
      <c r="R740" s="4320"/>
      <c r="S740" s="6185"/>
      <c r="T740" s="4320"/>
      <c r="U740" s="192"/>
      <c r="V740" s="4320"/>
      <c r="W740" s="4320"/>
      <c r="X740" s="4320"/>
      <c r="Y740" s="4320"/>
      <c r="Z740" s="4320"/>
      <c r="AA740" s="4320"/>
      <c r="AB740" s="4320"/>
      <c r="AC740" s="4320"/>
      <c r="AD740" s="4320"/>
    </row>
    <row r="741" spans="1:30" s="4184" customFormat="1" ht="11.1" customHeight="1">
      <c r="A741" s="4190"/>
      <c r="B741" s="4189"/>
      <c r="C741" s="4189" t="s">
        <v>132</v>
      </c>
      <c r="D741" s="4189"/>
      <c r="E741" s="4189"/>
      <c r="F741" s="4189"/>
      <c r="G741" s="4189"/>
      <c r="H741" s="4189"/>
      <c r="I741" s="4320">
        <v>11401</v>
      </c>
      <c r="J741" s="4320">
        <v>1005</v>
      </c>
      <c r="K741" s="4320">
        <v>1283</v>
      </c>
      <c r="L741" s="4320">
        <v>711</v>
      </c>
      <c r="M741" s="4320">
        <v>4182</v>
      </c>
      <c r="N741" s="4320">
        <v>1204</v>
      </c>
      <c r="O741" s="4320">
        <v>992</v>
      </c>
      <c r="P741" s="4320">
        <v>400</v>
      </c>
      <c r="Q741" s="4320">
        <v>1624</v>
      </c>
      <c r="R741" s="4320"/>
      <c r="S741" s="6185"/>
      <c r="T741" s="4320"/>
      <c r="U741" s="192"/>
      <c r="V741" s="4320"/>
      <c r="W741" s="4320"/>
      <c r="X741" s="4320"/>
      <c r="Y741" s="4320"/>
      <c r="Z741" s="4320"/>
      <c r="AA741" s="4320"/>
      <c r="AB741" s="4320"/>
      <c r="AC741" s="4320"/>
      <c r="AD741" s="4320"/>
    </row>
    <row r="742" spans="1:30" s="4184" customFormat="1" ht="11.1" customHeight="1">
      <c r="A742" s="4190"/>
      <c r="B742" s="4189"/>
      <c r="C742" s="4189" t="s">
        <v>133</v>
      </c>
      <c r="D742" s="4189"/>
      <c r="E742" s="4189"/>
      <c r="F742" s="4189"/>
      <c r="G742" s="4189"/>
      <c r="H742" s="4189"/>
      <c r="I742" s="4320">
        <v>9882</v>
      </c>
      <c r="J742" s="4320">
        <v>1196</v>
      </c>
      <c r="K742" s="4320">
        <v>1115</v>
      </c>
      <c r="L742" s="4320">
        <v>664</v>
      </c>
      <c r="M742" s="4320">
        <v>3178</v>
      </c>
      <c r="N742" s="4320">
        <v>1206</v>
      </c>
      <c r="O742" s="4320">
        <v>874</v>
      </c>
      <c r="P742" s="4320">
        <v>333</v>
      </c>
      <c r="Q742" s="4320">
        <v>1316</v>
      </c>
      <c r="R742" s="4320"/>
      <c r="S742" s="6185"/>
      <c r="T742" s="4320"/>
      <c r="U742" s="192"/>
      <c r="V742" s="4320"/>
      <c r="W742" s="4320"/>
      <c r="X742" s="4320"/>
      <c r="Y742" s="4320"/>
      <c r="Z742" s="4320"/>
      <c r="AA742" s="4320"/>
      <c r="AB742" s="4320"/>
      <c r="AC742" s="4320"/>
      <c r="AD742" s="4320"/>
    </row>
    <row r="743" spans="1:30" s="4184" customFormat="1" ht="11.1" customHeight="1">
      <c r="A743" s="4190"/>
      <c r="B743" s="4189"/>
      <c r="C743" s="4189" t="s">
        <v>134</v>
      </c>
      <c r="D743" s="4189"/>
      <c r="E743" s="4189"/>
      <c r="F743" s="4189"/>
      <c r="G743" s="4189"/>
      <c r="H743" s="4189"/>
      <c r="I743" s="4320">
        <v>6649</v>
      </c>
      <c r="J743" s="4320">
        <v>845</v>
      </c>
      <c r="K743" s="4320">
        <v>737</v>
      </c>
      <c r="L743" s="4320">
        <v>550</v>
      </c>
      <c r="M743" s="4320">
        <v>1608</v>
      </c>
      <c r="N743" s="4320">
        <v>1166</v>
      </c>
      <c r="O743" s="4320">
        <v>759</v>
      </c>
      <c r="P743" s="4320">
        <v>222</v>
      </c>
      <c r="Q743" s="4320">
        <v>762</v>
      </c>
      <c r="R743" s="4320"/>
      <c r="S743" s="6185"/>
      <c r="T743" s="4320"/>
      <c r="U743" s="192"/>
      <c r="V743" s="4320"/>
      <c r="W743" s="4320"/>
      <c r="X743" s="4320"/>
      <c r="Y743" s="4320"/>
      <c r="Z743" s="4320"/>
      <c r="AA743" s="4320"/>
      <c r="AB743" s="4320"/>
      <c r="AC743" s="4320"/>
      <c r="AD743" s="4320"/>
    </row>
    <row r="744" spans="1:30" s="4184" customFormat="1" ht="11.1" customHeight="1">
      <c r="A744" s="4190"/>
      <c r="B744" s="4189"/>
      <c r="C744" s="4189" t="s">
        <v>135</v>
      </c>
      <c r="D744" s="4189"/>
      <c r="E744" s="4189"/>
      <c r="F744" s="4189"/>
      <c r="G744" s="4189"/>
      <c r="H744" s="4189"/>
      <c r="I744" s="4320">
        <v>7281</v>
      </c>
      <c r="J744" s="4320">
        <v>832</v>
      </c>
      <c r="K744" s="4320">
        <v>686</v>
      </c>
      <c r="L744" s="4320">
        <v>535</v>
      </c>
      <c r="M744" s="4320">
        <v>1704</v>
      </c>
      <c r="N744" s="4320">
        <v>1740</v>
      </c>
      <c r="O744" s="4320">
        <v>615</v>
      </c>
      <c r="P744" s="4320">
        <v>215</v>
      </c>
      <c r="Q744" s="4320">
        <v>954</v>
      </c>
      <c r="R744" s="4320"/>
      <c r="S744" s="6185"/>
      <c r="T744" s="4320"/>
      <c r="U744" s="192"/>
      <c r="V744" s="4320"/>
      <c r="W744" s="4320"/>
      <c r="X744" s="4320"/>
      <c r="Y744" s="4320"/>
      <c r="Z744" s="4320"/>
      <c r="AA744" s="4320"/>
      <c r="AB744" s="4320"/>
      <c r="AC744" s="4320"/>
      <c r="AD744" s="4320"/>
    </row>
    <row r="745" spans="1:30" s="4184" customFormat="1" ht="11.1" customHeight="1">
      <c r="A745" s="4190"/>
      <c r="B745" s="4189"/>
      <c r="C745" s="4189" t="s">
        <v>136</v>
      </c>
      <c r="D745" s="4189"/>
      <c r="E745" s="4189"/>
      <c r="F745" s="4189"/>
      <c r="G745" s="4189"/>
      <c r="H745" s="4189"/>
      <c r="I745" s="4320">
        <v>4446</v>
      </c>
      <c r="J745" s="4320">
        <v>418</v>
      </c>
      <c r="K745" s="4320">
        <v>473</v>
      </c>
      <c r="L745" s="4320">
        <v>347</v>
      </c>
      <c r="M745" s="4320">
        <v>973</v>
      </c>
      <c r="N745" s="4320">
        <v>1072</v>
      </c>
      <c r="O745" s="4320">
        <v>450</v>
      </c>
      <c r="P745" s="4320">
        <v>134</v>
      </c>
      <c r="Q745" s="4320">
        <v>579</v>
      </c>
      <c r="R745" s="4320"/>
      <c r="S745" s="6185"/>
      <c r="T745" s="4320"/>
      <c r="U745" s="192"/>
      <c r="V745" s="4320"/>
      <c r="W745" s="4320"/>
      <c r="X745" s="4320"/>
      <c r="Y745" s="4320"/>
      <c r="Z745" s="4320"/>
      <c r="AA745" s="4320"/>
      <c r="AB745" s="4320"/>
      <c r="AC745" s="4320"/>
      <c r="AD745" s="4320"/>
    </row>
    <row r="746" spans="1:30" s="4184" customFormat="1" ht="11.1" customHeight="1">
      <c r="A746" s="4190"/>
      <c r="B746" s="4189"/>
      <c r="C746" s="4189" t="s">
        <v>1138</v>
      </c>
      <c r="D746" s="4189"/>
      <c r="E746" s="4189"/>
      <c r="F746" s="4189"/>
      <c r="G746" s="4189"/>
      <c r="H746" s="4189"/>
      <c r="I746" s="4320">
        <v>3009</v>
      </c>
      <c r="J746" s="4320">
        <v>268</v>
      </c>
      <c r="K746" s="4320">
        <v>348</v>
      </c>
      <c r="L746" s="4320">
        <v>260</v>
      </c>
      <c r="M746" s="4320">
        <v>564</v>
      </c>
      <c r="N746" s="4320">
        <v>659</v>
      </c>
      <c r="O746" s="4320">
        <v>347</v>
      </c>
      <c r="P746" s="4320">
        <v>116</v>
      </c>
      <c r="Q746" s="4320">
        <v>447</v>
      </c>
      <c r="R746" s="4320"/>
      <c r="S746" s="6185"/>
      <c r="T746" s="4320"/>
      <c r="U746" s="192"/>
      <c r="V746" s="4320"/>
      <c r="W746" s="4320"/>
      <c r="X746" s="4320"/>
      <c r="Y746" s="4320"/>
      <c r="Z746" s="4320"/>
      <c r="AA746" s="4320"/>
      <c r="AB746" s="4320"/>
      <c r="AC746" s="4320"/>
      <c r="AD746" s="4320"/>
    </row>
    <row r="747" spans="1:30" s="4184" customFormat="1" ht="11.1" customHeight="1">
      <c r="A747" s="3533"/>
      <c r="B747" s="3600"/>
      <c r="C747" s="3600" t="s">
        <v>703</v>
      </c>
      <c r="D747" s="3600"/>
      <c r="E747" s="3600"/>
      <c r="F747" s="3600"/>
      <c r="G747" s="3600"/>
      <c r="H747" s="3600"/>
      <c r="I747" s="3262">
        <v>1318</v>
      </c>
      <c r="J747" s="3262">
        <v>112</v>
      </c>
      <c r="K747" s="3262">
        <v>207</v>
      </c>
      <c r="L747" s="3262">
        <v>102</v>
      </c>
      <c r="M747" s="3262">
        <v>249</v>
      </c>
      <c r="N747" s="3262">
        <v>281</v>
      </c>
      <c r="O747" s="3262">
        <v>172</v>
      </c>
      <c r="P747" s="3262">
        <v>61</v>
      </c>
      <c r="Q747" s="3262">
        <v>134</v>
      </c>
      <c r="R747" s="3262"/>
      <c r="S747" s="6187"/>
      <c r="T747" s="3262"/>
      <c r="U747" s="4849"/>
      <c r="V747" s="3262"/>
      <c r="W747" s="3262"/>
      <c r="X747" s="3262"/>
      <c r="Y747" s="3262"/>
      <c r="Z747" s="3262"/>
      <c r="AA747" s="3262"/>
      <c r="AB747" s="3262"/>
      <c r="AC747" s="3262"/>
      <c r="AD747" s="3262"/>
    </row>
    <row r="748" spans="1:30" ht="11.1" customHeight="1">
      <c r="A748" s="4190"/>
      <c r="I748" s="4799"/>
      <c r="R748" s="6179"/>
      <c r="T748" s="192"/>
      <c r="U748" s="4320"/>
      <c r="V748" s="4320"/>
      <c r="W748" s="4320"/>
      <c r="X748" s="4320"/>
      <c r="Y748" s="4320"/>
      <c r="Z748" s="4320"/>
      <c r="AA748" s="4320"/>
      <c r="AB748" s="4320"/>
      <c r="AC748" s="4320"/>
      <c r="AD748" s="4320"/>
    </row>
    <row r="749" spans="1:30" ht="11.1" customHeight="1">
      <c r="A749" s="4187" t="s">
        <v>5013</v>
      </c>
      <c r="I749" s="4799"/>
      <c r="R749" s="4799"/>
    </row>
    <row r="750" spans="1:30" ht="11.1" customHeight="1">
      <c r="A750" s="4187" t="s">
        <v>463</v>
      </c>
      <c r="I750" s="4799"/>
      <c r="R750" s="4799"/>
    </row>
    <row r="751" spans="1:30" ht="11.1" customHeight="1">
      <c r="I751" s="4799"/>
      <c r="R751" s="6179"/>
    </row>
    <row r="752" spans="1:30" s="4797" customFormat="1" ht="12.95" customHeight="1">
      <c r="A752" s="6639" t="s">
        <v>2759</v>
      </c>
      <c r="B752" s="772" t="s">
        <v>893</v>
      </c>
      <c r="C752" s="772"/>
      <c r="D752" s="772"/>
      <c r="E752" s="772"/>
      <c r="F752" s="772"/>
      <c r="G752" s="772"/>
      <c r="H752" s="772"/>
      <c r="I752" s="770"/>
      <c r="J752" s="770"/>
      <c r="K752" s="770"/>
      <c r="L752" s="770"/>
      <c r="M752" s="770"/>
      <c r="N752" s="770"/>
      <c r="O752" s="770"/>
      <c r="P752" s="771"/>
      <c r="Q752" s="6154"/>
      <c r="R752" s="771"/>
      <c r="S752" s="771"/>
      <c r="T752" s="771"/>
      <c r="U752" s="771"/>
      <c r="V752" s="771"/>
      <c r="W752" s="771"/>
      <c r="X752" s="771"/>
      <c r="Y752" s="771"/>
      <c r="Z752" s="771"/>
      <c r="AA752" s="771"/>
      <c r="AB752" s="771"/>
      <c r="AC752" s="771"/>
      <c r="AD752" s="771"/>
    </row>
    <row r="753" spans="1:30" s="4797" customFormat="1" ht="12.95" customHeight="1">
      <c r="A753" s="6639"/>
      <c r="B753" s="772" t="s">
        <v>892</v>
      </c>
      <c r="C753" s="772"/>
      <c r="D753" s="2845"/>
      <c r="E753" s="2845"/>
      <c r="F753" s="2845"/>
      <c r="G753" s="2845"/>
      <c r="H753" s="2845"/>
      <c r="I753" s="770"/>
      <c r="J753" s="770"/>
      <c r="K753" s="770"/>
      <c r="L753" s="770"/>
      <c r="M753" s="770"/>
      <c r="N753" s="770"/>
      <c r="O753" s="770"/>
      <c r="P753" s="770"/>
      <c r="Q753" s="770"/>
      <c r="R753" s="771"/>
      <c r="S753" s="771"/>
      <c r="T753" s="771"/>
      <c r="U753" s="771"/>
      <c r="V753" s="771"/>
      <c r="W753" s="771"/>
      <c r="X753" s="771"/>
      <c r="Y753" s="771"/>
      <c r="Z753" s="771"/>
      <c r="AA753" s="771"/>
      <c r="AB753" s="771"/>
      <c r="AC753" s="771"/>
      <c r="AD753" s="771"/>
    </row>
    <row r="754" spans="1:30" s="4883" customFormat="1" ht="11.1" customHeight="1">
      <c r="A754" s="4881"/>
      <c r="B754" s="6181"/>
      <c r="C754" s="6181"/>
      <c r="D754" s="6182"/>
      <c r="E754" s="6182"/>
      <c r="F754" s="6182"/>
      <c r="G754" s="6182"/>
      <c r="H754" s="6182"/>
      <c r="I754" s="4882"/>
      <c r="J754" s="4882"/>
      <c r="K754" s="4882"/>
      <c r="L754" s="4882"/>
      <c r="M754" s="4882"/>
      <c r="N754" s="4882"/>
      <c r="O754" s="4882"/>
      <c r="P754" s="4882"/>
      <c r="S754" s="6183"/>
    </row>
    <row r="755" spans="1:30" s="4883" customFormat="1" ht="11.1" customHeight="1">
      <c r="A755" s="4185"/>
      <c r="B755" s="193"/>
      <c r="C755" s="193"/>
      <c r="D755" s="193"/>
      <c r="E755" s="193"/>
      <c r="F755" s="193"/>
      <c r="G755" s="193"/>
      <c r="H755" s="650"/>
      <c r="I755" s="6119"/>
      <c r="J755" s="6119"/>
      <c r="K755" s="6119"/>
      <c r="L755" s="6119"/>
      <c r="M755" s="6119"/>
      <c r="N755" s="6119"/>
      <c r="O755" s="6119"/>
      <c r="P755" s="6119"/>
      <c r="Q755" s="6119" t="s">
        <v>1566</v>
      </c>
      <c r="R755" s="650"/>
      <c r="S755" s="650"/>
      <c r="T755" s="6184"/>
      <c r="U755" s="6184"/>
      <c r="V755" s="6184"/>
      <c r="W755" s="6184"/>
      <c r="X755" s="6184"/>
      <c r="Y755" s="6184"/>
      <c r="Z755" s="6184"/>
      <c r="AA755" s="6184"/>
      <c r="AB755" s="6184"/>
      <c r="AC755" s="6184"/>
      <c r="AD755" s="6184"/>
    </row>
    <row r="756" spans="1:30" s="4883" customFormat="1" ht="11.1" customHeight="1">
      <c r="A756" s="4183"/>
      <c r="B756" s="192"/>
      <c r="C756" s="192"/>
      <c r="D756" s="192"/>
      <c r="E756" s="192"/>
      <c r="F756" s="192"/>
      <c r="G756" s="192"/>
      <c r="H756" s="4799"/>
      <c r="I756" s="821"/>
      <c r="J756" s="821" t="s">
        <v>1106</v>
      </c>
      <c r="K756" s="821" t="s">
        <v>1648</v>
      </c>
      <c r="L756" s="821" t="s">
        <v>1107</v>
      </c>
      <c r="M756" s="4799"/>
      <c r="N756" s="821" t="s">
        <v>1170</v>
      </c>
      <c r="O756" s="821"/>
      <c r="P756" s="821"/>
      <c r="Q756" s="821" t="s">
        <v>3322</v>
      </c>
      <c r="R756" s="4799"/>
      <c r="S756" s="4799"/>
    </row>
    <row r="757" spans="1:30" s="6162" customFormat="1" ht="11.1" customHeight="1">
      <c r="A757" s="6120"/>
      <c r="B757" s="6121"/>
      <c r="C757" s="6121"/>
      <c r="D757" s="6122"/>
      <c r="E757" s="6122"/>
      <c r="F757" s="6123"/>
      <c r="G757" s="6122"/>
      <c r="H757" s="4194"/>
      <c r="I757" s="4657" t="s">
        <v>244</v>
      </c>
      <c r="J757" s="3432"/>
      <c r="K757" s="3432" t="s">
        <v>3216</v>
      </c>
      <c r="L757" s="4194"/>
      <c r="M757" s="3432" t="s">
        <v>1108</v>
      </c>
      <c r="N757" s="3432"/>
      <c r="O757" s="3432" t="s">
        <v>1070</v>
      </c>
      <c r="P757" s="3432" t="s">
        <v>711</v>
      </c>
      <c r="Q757" s="3432" t="s">
        <v>244</v>
      </c>
      <c r="R757" s="4194"/>
      <c r="S757" s="4194"/>
      <c r="T757" s="3967"/>
      <c r="U757" s="3967"/>
      <c r="V757" s="3967"/>
      <c r="W757" s="3967"/>
      <c r="X757" s="3967"/>
      <c r="Y757" s="3967"/>
      <c r="Z757" s="3967"/>
      <c r="AA757" s="3967"/>
      <c r="AB757" s="3967"/>
      <c r="AC757" s="3967"/>
      <c r="AD757" s="3967"/>
    </row>
    <row r="758" spans="1:30" s="4184" customFormat="1" ht="11.1" customHeight="1">
      <c r="A758" s="4071"/>
      <c r="B758" s="4071"/>
      <c r="C758" s="674"/>
      <c r="D758" s="674"/>
      <c r="E758" s="674"/>
      <c r="F758" s="674"/>
      <c r="G758" s="674"/>
      <c r="H758" s="674"/>
      <c r="I758" s="4186"/>
      <c r="J758" s="93"/>
      <c r="K758" s="93"/>
      <c r="L758" s="93"/>
      <c r="M758" s="93"/>
      <c r="N758" s="93"/>
      <c r="O758" s="93"/>
      <c r="P758" s="93"/>
      <c r="Q758" s="93"/>
      <c r="R758" s="93"/>
      <c r="S758" s="413"/>
      <c r="T758" s="4186"/>
      <c r="U758" s="4186"/>
      <c r="V758" s="4186"/>
      <c r="W758" s="4186"/>
      <c r="X758" s="4186"/>
      <c r="Y758" s="4186"/>
      <c r="Z758" s="4186"/>
      <c r="AA758" s="4186"/>
      <c r="AB758" s="4186"/>
      <c r="AC758" s="4186"/>
      <c r="AD758" s="4186"/>
    </row>
    <row r="759" spans="1:30" s="4184" customFormat="1" ht="11.1" customHeight="1">
      <c r="A759" s="6178" t="s">
        <v>244</v>
      </c>
      <c r="B759" s="194"/>
      <c r="C759" s="194"/>
      <c r="D759" s="4189"/>
      <c r="E759" s="4189"/>
      <c r="F759" s="4189"/>
      <c r="G759" s="4189"/>
      <c r="H759" s="4189"/>
      <c r="I759" s="4320">
        <v>406703</v>
      </c>
      <c r="J759" s="4320">
        <v>41051</v>
      </c>
      <c r="K759" s="4320">
        <v>48646</v>
      </c>
      <c r="L759" s="4320">
        <v>29395</v>
      </c>
      <c r="M759" s="4320">
        <v>114258</v>
      </c>
      <c r="N759" s="4320">
        <v>64113</v>
      </c>
      <c r="O759" s="4320">
        <v>38100</v>
      </c>
      <c r="P759" s="4320">
        <v>15135</v>
      </c>
      <c r="Q759" s="4320">
        <v>56005</v>
      </c>
      <c r="R759" s="2679"/>
      <c r="S759" s="6185"/>
      <c r="T759" s="4191"/>
      <c r="U759" s="192"/>
      <c r="V759" s="4320"/>
      <c r="W759" s="4320"/>
      <c r="X759" s="4320"/>
      <c r="Y759" s="4320"/>
      <c r="Z759" s="4320"/>
      <c r="AA759" s="4320"/>
      <c r="AB759" s="4320"/>
      <c r="AC759" s="4320"/>
      <c r="AD759" s="4320"/>
    </row>
    <row r="760" spans="1:30" ht="11.1" customHeight="1">
      <c r="A760" s="4190"/>
      <c r="B760" s="192" t="s">
        <v>561</v>
      </c>
      <c r="I760" s="4799"/>
      <c r="J760" s="4320"/>
      <c r="K760" s="4320"/>
      <c r="L760" s="4320"/>
      <c r="M760" s="4320"/>
      <c r="N760" s="4320"/>
      <c r="O760" s="4320"/>
      <c r="P760" s="4320"/>
      <c r="Q760" s="4320"/>
      <c r="R760" s="4320"/>
      <c r="S760" s="6185"/>
      <c r="T760" s="4320"/>
      <c r="U760" s="192"/>
      <c r="V760" s="4320"/>
      <c r="W760" s="4320"/>
      <c r="X760" s="4320"/>
      <c r="Y760" s="4320"/>
      <c r="Z760" s="4320"/>
      <c r="AA760" s="4320"/>
      <c r="AB760" s="4320"/>
      <c r="AC760" s="4320"/>
      <c r="AD760" s="4320"/>
    </row>
    <row r="761" spans="1:30" ht="11.1" customHeight="1">
      <c r="A761" s="4190"/>
      <c r="B761" s="2465" t="s">
        <v>2084</v>
      </c>
      <c r="C761" s="2465"/>
      <c r="I761" s="4320">
        <v>225539</v>
      </c>
      <c r="J761" s="4320">
        <v>22824</v>
      </c>
      <c r="K761" s="4320">
        <v>26473</v>
      </c>
      <c r="L761" s="4320">
        <v>16413</v>
      </c>
      <c r="M761" s="4320">
        <v>63303</v>
      </c>
      <c r="N761" s="4320">
        <v>36657</v>
      </c>
      <c r="O761" s="4320">
        <v>20734</v>
      </c>
      <c r="P761" s="4320">
        <v>8124</v>
      </c>
      <c r="Q761" s="4320">
        <v>31011</v>
      </c>
      <c r="R761" s="4320"/>
      <c r="S761" s="6185"/>
      <c r="T761" s="4320"/>
      <c r="U761" s="192"/>
      <c r="V761" s="4320"/>
      <c r="W761" s="4320"/>
      <c r="X761" s="4320"/>
      <c r="Y761" s="4320"/>
      <c r="Z761" s="4320"/>
      <c r="AA761" s="4320"/>
      <c r="AB761" s="4320"/>
      <c r="AC761" s="4320"/>
      <c r="AD761" s="4320"/>
    </row>
    <row r="762" spans="1:30" ht="11.1" customHeight="1">
      <c r="A762" s="4190"/>
      <c r="C762" s="4189" t="s">
        <v>121</v>
      </c>
      <c r="I762" s="4320">
        <v>12389</v>
      </c>
      <c r="J762" s="4320">
        <v>1263</v>
      </c>
      <c r="K762" s="4320">
        <v>1751</v>
      </c>
      <c r="L762" s="4320">
        <v>954</v>
      </c>
      <c r="M762" s="4320">
        <v>3146</v>
      </c>
      <c r="N762" s="4320">
        <v>1756</v>
      </c>
      <c r="O762" s="4320">
        <v>1277</v>
      </c>
      <c r="P762" s="4320">
        <v>641</v>
      </c>
      <c r="Q762" s="4320">
        <v>1601</v>
      </c>
      <c r="R762" s="4320"/>
      <c r="S762" s="6185"/>
      <c r="T762" s="4320"/>
      <c r="U762" s="192"/>
      <c r="V762" s="4320"/>
      <c r="W762" s="4320"/>
      <c r="X762" s="4320"/>
      <c r="Y762" s="4320"/>
      <c r="Z762" s="4320"/>
      <c r="AA762" s="4320"/>
      <c r="AB762" s="4320"/>
      <c r="AC762" s="4320"/>
      <c r="AD762" s="4320"/>
    </row>
    <row r="763" spans="1:30" ht="11.1" customHeight="1">
      <c r="A763" s="4190"/>
      <c r="C763" s="4189" t="s">
        <v>122</v>
      </c>
      <c r="I763" s="4320">
        <v>9128</v>
      </c>
      <c r="J763" s="4320">
        <v>1020</v>
      </c>
      <c r="K763" s="4320">
        <v>1201</v>
      </c>
      <c r="L763" s="4320">
        <v>659</v>
      </c>
      <c r="M763" s="4320">
        <v>2316</v>
      </c>
      <c r="N763" s="4320">
        <v>1278</v>
      </c>
      <c r="O763" s="4320">
        <v>1014</v>
      </c>
      <c r="P763" s="4320">
        <v>482</v>
      </c>
      <c r="Q763" s="4320">
        <v>1158</v>
      </c>
      <c r="R763" s="4320"/>
      <c r="S763" s="6185"/>
      <c r="T763" s="4320"/>
      <c r="U763" s="192"/>
      <c r="V763" s="4320"/>
      <c r="W763" s="4320"/>
      <c r="X763" s="4320"/>
      <c r="Y763" s="4320"/>
      <c r="Z763" s="4320"/>
      <c r="AA763" s="4320"/>
      <c r="AB763" s="4320"/>
      <c r="AC763" s="4320"/>
      <c r="AD763" s="4320"/>
    </row>
    <row r="764" spans="1:30" ht="11.1" customHeight="1">
      <c r="A764" s="4190"/>
      <c r="C764" s="4189" t="s">
        <v>123</v>
      </c>
      <c r="I764" s="4320">
        <v>7588</v>
      </c>
      <c r="J764" s="4320">
        <v>839</v>
      </c>
      <c r="K764" s="4320">
        <v>929</v>
      </c>
      <c r="L764" s="4320">
        <v>589</v>
      </c>
      <c r="M764" s="4320">
        <v>1875</v>
      </c>
      <c r="N764" s="4320">
        <v>1154</v>
      </c>
      <c r="O764" s="4320">
        <v>864</v>
      </c>
      <c r="P764" s="4320">
        <v>326</v>
      </c>
      <c r="Q764" s="4320">
        <v>1012</v>
      </c>
      <c r="R764" s="4320"/>
      <c r="S764" s="6185"/>
      <c r="T764" s="4320"/>
      <c r="U764" s="192"/>
      <c r="V764" s="4320"/>
      <c r="W764" s="4320"/>
      <c r="X764" s="4320"/>
      <c r="Y764" s="4320"/>
      <c r="Z764" s="4320"/>
      <c r="AA764" s="4320"/>
      <c r="AB764" s="4320"/>
      <c r="AC764" s="4320"/>
      <c r="AD764" s="4320"/>
    </row>
    <row r="765" spans="1:30" ht="11.1" customHeight="1">
      <c r="A765" s="4190"/>
      <c r="C765" s="4189" t="s">
        <v>124</v>
      </c>
      <c r="I765" s="4320">
        <v>9553</v>
      </c>
      <c r="J765" s="4320">
        <v>1014</v>
      </c>
      <c r="K765" s="4320">
        <v>1005</v>
      </c>
      <c r="L765" s="4320">
        <v>753</v>
      </c>
      <c r="M765" s="4320">
        <v>2452</v>
      </c>
      <c r="N765" s="4320">
        <v>1453</v>
      </c>
      <c r="O765" s="4320">
        <v>1084</v>
      </c>
      <c r="P765" s="4320">
        <v>424</v>
      </c>
      <c r="Q765" s="4320">
        <v>1368</v>
      </c>
      <c r="R765" s="4320"/>
      <c r="S765" s="6185"/>
      <c r="T765" s="4320"/>
      <c r="U765" s="192"/>
      <c r="V765" s="4320"/>
      <c r="W765" s="4320"/>
      <c r="X765" s="4320"/>
      <c r="Y765" s="4320"/>
      <c r="Z765" s="4320"/>
      <c r="AA765" s="4320"/>
      <c r="AB765" s="4320"/>
      <c r="AC765" s="4320"/>
      <c r="AD765" s="4320"/>
    </row>
    <row r="766" spans="1:30" ht="11.1" customHeight="1">
      <c r="A766" s="4190"/>
      <c r="C766" s="4189" t="s">
        <v>125</v>
      </c>
      <c r="I766" s="4320">
        <v>15212</v>
      </c>
      <c r="J766" s="4320">
        <v>1366</v>
      </c>
      <c r="K766" s="4320">
        <v>1715</v>
      </c>
      <c r="L766" s="4320">
        <v>974</v>
      </c>
      <c r="M766" s="4320">
        <v>4862</v>
      </c>
      <c r="N766" s="4320">
        <v>2276</v>
      </c>
      <c r="O766" s="4320">
        <v>1365</v>
      </c>
      <c r="P766" s="4320">
        <v>528</v>
      </c>
      <c r="Q766" s="4320">
        <v>2126</v>
      </c>
      <c r="R766" s="4320"/>
      <c r="S766" s="6185"/>
      <c r="T766" s="4320"/>
      <c r="U766" s="192"/>
      <c r="V766" s="4320"/>
      <c r="W766" s="4320"/>
      <c r="X766" s="4320"/>
      <c r="Y766" s="4320"/>
      <c r="Z766" s="4320"/>
      <c r="AA766" s="4320"/>
      <c r="AB766" s="4320"/>
      <c r="AC766" s="4320"/>
      <c r="AD766" s="4320"/>
    </row>
    <row r="767" spans="1:30" ht="11.1" customHeight="1">
      <c r="A767" s="4190"/>
      <c r="C767" s="4189" t="s">
        <v>126</v>
      </c>
      <c r="I767" s="4320">
        <v>18507</v>
      </c>
      <c r="J767" s="4320">
        <v>1628</v>
      </c>
      <c r="K767" s="4320">
        <v>2557</v>
      </c>
      <c r="L767" s="4320">
        <v>1410</v>
      </c>
      <c r="M767" s="4320">
        <v>5829</v>
      </c>
      <c r="N767" s="4320">
        <v>2676</v>
      </c>
      <c r="O767" s="4320">
        <v>1410</v>
      </c>
      <c r="P767" s="4320">
        <v>614</v>
      </c>
      <c r="Q767" s="4320">
        <v>2383</v>
      </c>
      <c r="R767" s="4320"/>
      <c r="S767" s="6185"/>
      <c r="T767" s="4320"/>
      <c r="U767" s="192"/>
      <c r="V767" s="4320"/>
      <c r="W767" s="4320"/>
      <c r="X767" s="4320"/>
      <c r="Y767" s="4320"/>
      <c r="Z767" s="4320"/>
      <c r="AA767" s="4320"/>
      <c r="AB767" s="4320"/>
      <c r="AC767" s="4320"/>
      <c r="AD767" s="4320"/>
    </row>
    <row r="768" spans="1:30" ht="11.1" customHeight="1">
      <c r="A768" s="4190"/>
      <c r="C768" s="4189" t="s">
        <v>127</v>
      </c>
      <c r="I768" s="4320">
        <v>17690</v>
      </c>
      <c r="J768" s="4320">
        <v>1842</v>
      </c>
      <c r="K768" s="4320">
        <v>2609</v>
      </c>
      <c r="L768" s="4320">
        <v>1330</v>
      </c>
      <c r="M768" s="4320">
        <v>4916</v>
      </c>
      <c r="N768" s="4320">
        <v>2368</v>
      </c>
      <c r="O768" s="4320">
        <v>1523</v>
      </c>
      <c r="P768" s="4320">
        <v>746</v>
      </c>
      <c r="Q768" s="4320">
        <v>2356</v>
      </c>
      <c r="R768" s="4320"/>
      <c r="S768" s="6185"/>
      <c r="T768" s="4320"/>
      <c r="U768" s="192"/>
      <c r="V768" s="4320"/>
      <c r="W768" s="4320"/>
      <c r="X768" s="4320"/>
      <c r="Y768" s="4320"/>
      <c r="Z768" s="4320"/>
      <c r="AA768" s="4320"/>
      <c r="AB768" s="4320"/>
      <c r="AC768" s="4320"/>
      <c r="AD768" s="4320"/>
    </row>
    <row r="769" spans="1:30" ht="11.1" customHeight="1">
      <c r="A769" s="4190"/>
      <c r="C769" s="4189" t="s">
        <v>128</v>
      </c>
      <c r="I769" s="4320">
        <v>15859</v>
      </c>
      <c r="J769" s="4320">
        <v>1763</v>
      </c>
      <c r="K769" s="4320">
        <v>2220</v>
      </c>
      <c r="L769" s="4320">
        <v>1274</v>
      </c>
      <c r="M769" s="4320">
        <v>3696</v>
      </c>
      <c r="N769" s="4320">
        <v>2455</v>
      </c>
      <c r="O769" s="4320">
        <v>1543</v>
      </c>
      <c r="P769" s="4320">
        <v>725</v>
      </c>
      <c r="Q769" s="4320">
        <v>2183</v>
      </c>
      <c r="R769" s="4320"/>
      <c r="S769" s="6185"/>
      <c r="T769" s="4320"/>
      <c r="U769" s="192"/>
      <c r="V769" s="4320"/>
      <c r="W769" s="4320"/>
      <c r="X769" s="4320"/>
      <c r="Y769" s="4320"/>
      <c r="Z769" s="4320"/>
      <c r="AA769" s="4320"/>
      <c r="AB769" s="4320"/>
      <c r="AC769" s="4320"/>
      <c r="AD769" s="4320"/>
    </row>
    <row r="770" spans="1:30" ht="11.1" customHeight="1">
      <c r="A770" s="4190"/>
      <c r="C770" s="4189" t="s">
        <v>129</v>
      </c>
      <c r="I770" s="4320">
        <v>13319</v>
      </c>
      <c r="J770" s="4320">
        <v>1438</v>
      </c>
      <c r="K770" s="4320">
        <v>1599</v>
      </c>
      <c r="L770" s="4320">
        <v>1002</v>
      </c>
      <c r="M770" s="4320">
        <v>3201</v>
      </c>
      <c r="N770" s="4320">
        <v>2274</v>
      </c>
      <c r="O770" s="4320">
        <v>1356</v>
      </c>
      <c r="P770" s="4320">
        <v>533</v>
      </c>
      <c r="Q770" s="4320">
        <v>1916</v>
      </c>
      <c r="R770" s="4320"/>
      <c r="S770" s="6185"/>
      <c r="T770" s="4320"/>
      <c r="U770" s="192"/>
      <c r="V770" s="4320"/>
      <c r="W770" s="4320"/>
      <c r="X770" s="4320"/>
      <c r="Y770" s="4320"/>
      <c r="Z770" s="4320"/>
      <c r="AA770" s="4320"/>
      <c r="AB770" s="4320"/>
      <c r="AC770" s="4320"/>
      <c r="AD770" s="4320"/>
    </row>
    <row r="771" spans="1:30" ht="11.1" customHeight="1">
      <c r="A771" s="4190"/>
      <c r="C771" s="4189" t="s">
        <v>130</v>
      </c>
      <c r="I771" s="4320">
        <v>14819</v>
      </c>
      <c r="J771" s="4320">
        <v>1305</v>
      </c>
      <c r="K771" s="4320">
        <v>1549</v>
      </c>
      <c r="L771" s="4320">
        <v>1009</v>
      </c>
      <c r="M771" s="4320">
        <v>4607</v>
      </c>
      <c r="N771" s="4320">
        <v>2161</v>
      </c>
      <c r="O771" s="4320">
        <v>1356</v>
      </c>
      <c r="P771" s="4320">
        <v>569</v>
      </c>
      <c r="Q771" s="4320">
        <v>2263</v>
      </c>
      <c r="R771" s="4320"/>
      <c r="S771" s="6185"/>
      <c r="T771" s="4320"/>
      <c r="U771" s="192"/>
      <c r="V771" s="4320"/>
      <c r="W771" s="4320"/>
      <c r="X771" s="4320"/>
      <c r="Y771" s="4320"/>
      <c r="Z771" s="4320"/>
      <c r="AA771" s="4320"/>
      <c r="AB771" s="4320"/>
      <c r="AC771" s="4320"/>
      <c r="AD771" s="4320"/>
    </row>
    <row r="772" spans="1:30" ht="11.1" customHeight="1">
      <c r="A772" s="4190"/>
      <c r="C772" s="4189" t="s">
        <v>131</v>
      </c>
      <c r="I772" s="4320">
        <v>15454</v>
      </c>
      <c r="J772" s="4320">
        <v>1265</v>
      </c>
      <c r="K772" s="4320">
        <v>1617</v>
      </c>
      <c r="L772" s="4320">
        <v>960</v>
      </c>
      <c r="M772" s="4320">
        <v>5782</v>
      </c>
      <c r="N772" s="4320">
        <v>1862</v>
      </c>
      <c r="O772" s="4320">
        <v>1375</v>
      </c>
      <c r="P772" s="4320">
        <v>503</v>
      </c>
      <c r="Q772" s="4320">
        <v>2090</v>
      </c>
      <c r="R772" s="4320"/>
      <c r="S772" s="6185"/>
      <c r="T772" s="4320"/>
      <c r="U772" s="192"/>
      <c r="V772" s="4320"/>
      <c r="W772" s="4320"/>
      <c r="X772" s="4320"/>
      <c r="Y772" s="4320"/>
      <c r="Z772" s="4320"/>
      <c r="AA772" s="4320"/>
      <c r="AB772" s="4320"/>
      <c r="AC772" s="4320"/>
      <c r="AD772" s="4320"/>
    </row>
    <row r="773" spans="1:30" ht="11.1" customHeight="1">
      <c r="A773" s="4190"/>
      <c r="C773" s="4189" t="s">
        <v>132</v>
      </c>
      <c r="I773" s="4320">
        <v>15383</v>
      </c>
      <c r="J773" s="4320">
        <v>1615</v>
      </c>
      <c r="K773" s="4320">
        <v>1449</v>
      </c>
      <c r="L773" s="4320">
        <v>974</v>
      </c>
      <c r="M773" s="4320">
        <v>5643</v>
      </c>
      <c r="N773" s="4320">
        <v>1881</v>
      </c>
      <c r="O773" s="4320">
        <v>1231</v>
      </c>
      <c r="P773" s="4320">
        <v>433</v>
      </c>
      <c r="Q773" s="4320">
        <v>2157</v>
      </c>
      <c r="R773" s="4320"/>
      <c r="S773" s="6185"/>
      <c r="T773" s="4320"/>
      <c r="U773" s="192"/>
      <c r="V773" s="4320"/>
      <c r="W773" s="4320"/>
      <c r="X773" s="4320"/>
      <c r="Y773" s="4320"/>
      <c r="Z773" s="4320"/>
      <c r="AA773" s="4320"/>
      <c r="AB773" s="4320"/>
      <c r="AC773" s="4320"/>
      <c r="AD773" s="4320"/>
    </row>
    <row r="774" spans="1:30" ht="11.1" customHeight="1">
      <c r="A774" s="4190"/>
      <c r="C774" s="4189" t="s">
        <v>133</v>
      </c>
      <c r="I774" s="4320">
        <v>14100</v>
      </c>
      <c r="J774" s="4320">
        <v>1778</v>
      </c>
      <c r="K774" s="4320">
        <v>1477</v>
      </c>
      <c r="L774" s="4320">
        <v>1060</v>
      </c>
      <c r="M774" s="4320">
        <v>4200</v>
      </c>
      <c r="N774" s="4320">
        <v>2203</v>
      </c>
      <c r="O774" s="4320">
        <v>1177</v>
      </c>
      <c r="P774" s="4320">
        <v>382</v>
      </c>
      <c r="Q774" s="4320">
        <v>1823</v>
      </c>
      <c r="R774" s="4320"/>
      <c r="S774" s="6185"/>
      <c r="T774" s="4320"/>
      <c r="U774" s="192"/>
      <c r="V774" s="4320"/>
      <c r="W774" s="4320"/>
      <c r="X774" s="4320"/>
      <c r="Y774" s="4320"/>
      <c r="Z774" s="4320"/>
      <c r="AA774" s="4320"/>
      <c r="AB774" s="4320"/>
      <c r="AC774" s="4320"/>
      <c r="AD774" s="4320"/>
    </row>
    <row r="775" spans="1:30" ht="11.1" customHeight="1">
      <c r="A775" s="4190"/>
      <c r="C775" s="4189" t="s">
        <v>134</v>
      </c>
      <c r="I775" s="4320">
        <v>11678</v>
      </c>
      <c r="J775" s="4320">
        <v>1353</v>
      </c>
      <c r="K775" s="4320">
        <v>1120</v>
      </c>
      <c r="L775" s="4320">
        <v>907</v>
      </c>
      <c r="M775" s="4320">
        <v>2757</v>
      </c>
      <c r="N775" s="4320">
        <v>2665</v>
      </c>
      <c r="O775" s="4320">
        <v>1084</v>
      </c>
      <c r="P775" s="4320">
        <v>302</v>
      </c>
      <c r="Q775" s="4320">
        <v>1490</v>
      </c>
      <c r="R775" s="4320"/>
      <c r="S775" s="6185"/>
      <c r="T775" s="4320"/>
      <c r="U775" s="192"/>
      <c r="V775" s="4320"/>
      <c r="W775" s="4320"/>
      <c r="X775" s="4320"/>
      <c r="Y775" s="4320"/>
      <c r="Z775" s="4320"/>
      <c r="AA775" s="4320"/>
      <c r="AB775" s="4320"/>
      <c r="AC775" s="4320"/>
      <c r="AD775" s="4320"/>
    </row>
    <row r="776" spans="1:30" ht="11.1" customHeight="1">
      <c r="A776" s="4190"/>
      <c r="C776" s="4189" t="s">
        <v>135</v>
      </c>
      <c r="I776" s="4320">
        <v>13135</v>
      </c>
      <c r="J776" s="4320">
        <v>1352</v>
      </c>
      <c r="K776" s="4320">
        <v>1132</v>
      </c>
      <c r="L776" s="4320">
        <v>955</v>
      </c>
      <c r="M776" s="4320">
        <v>3186</v>
      </c>
      <c r="N776" s="4320">
        <v>3324</v>
      </c>
      <c r="O776" s="4320">
        <v>1003</v>
      </c>
      <c r="P776" s="4320">
        <v>267</v>
      </c>
      <c r="Q776" s="4320">
        <v>1916</v>
      </c>
      <c r="R776" s="4320"/>
      <c r="S776" s="6185"/>
      <c r="T776" s="4320"/>
      <c r="U776" s="192"/>
      <c r="V776" s="4320"/>
      <c r="W776" s="4320"/>
      <c r="X776" s="4320"/>
      <c r="Y776" s="4320"/>
      <c r="Z776" s="4320"/>
      <c r="AA776" s="4320"/>
      <c r="AB776" s="4320"/>
      <c r="AC776" s="4320"/>
      <c r="AD776" s="4320"/>
    </row>
    <row r="777" spans="1:30" ht="11.1" customHeight="1">
      <c r="A777" s="4190"/>
      <c r="C777" s="4189" t="s">
        <v>136</v>
      </c>
      <c r="I777" s="4320">
        <v>9454</v>
      </c>
      <c r="J777" s="4320">
        <v>860</v>
      </c>
      <c r="K777" s="4320">
        <v>976</v>
      </c>
      <c r="L777" s="4320">
        <v>690</v>
      </c>
      <c r="M777" s="4320">
        <v>2096</v>
      </c>
      <c r="N777" s="4320">
        <v>2356</v>
      </c>
      <c r="O777" s="4320">
        <v>817</v>
      </c>
      <c r="P777" s="4320">
        <v>260</v>
      </c>
      <c r="Q777" s="4320">
        <v>1399</v>
      </c>
      <c r="R777" s="4320"/>
      <c r="S777" s="6185"/>
      <c r="T777" s="4320"/>
      <c r="U777" s="192"/>
      <c r="V777" s="4320"/>
      <c r="W777" s="4320"/>
      <c r="X777" s="4320"/>
      <c r="Y777" s="4320"/>
      <c r="Z777" s="4320"/>
      <c r="AA777" s="4320"/>
      <c r="AB777" s="4320"/>
      <c r="AC777" s="4320"/>
      <c r="AD777" s="4320"/>
    </row>
    <row r="778" spans="1:30" ht="11.1" customHeight="1">
      <c r="A778" s="4190"/>
      <c r="C778" s="4189" t="s">
        <v>1138</v>
      </c>
      <c r="I778" s="4320">
        <v>7463</v>
      </c>
      <c r="J778" s="4320">
        <v>689</v>
      </c>
      <c r="K778" s="4320">
        <v>893</v>
      </c>
      <c r="L778" s="4320">
        <v>526</v>
      </c>
      <c r="M778" s="4320">
        <v>1673</v>
      </c>
      <c r="N778" s="4320">
        <v>1593</v>
      </c>
      <c r="O778" s="4320">
        <v>740</v>
      </c>
      <c r="P778" s="4320">
        <v>227</v>
      </c>
      <c r="Q778" s="4320">
        <v>1122</v>
      </c>
      <c r="R778" s="4320"/>
      <c r="S778" s="6185"/>
      <c r="T778" s="4320"/>
      <c r="U778" s="192"/>
      <c r="V778" s="4320"/>
      <c r="W778" s="4320"/>
      <c r="X778" s="4320"/>
      <c r="Y778" s="4320"/>
      <c r="Z778" s="4320"/>
      <c r="AA778" s="4320"/>
      <c r="AB778" s="4320"/>
      <c r="AC778" s="4320"/>
      <c r="AD778" s="4320"/>
    </row>
    <row r="779" spans="1:30" ht="11.1" customHeight="1">
      <c r="A779" s="4190"/>
      <c r="C779" s="192" t="s">
        <v>703</v>
      </c>
      <c r="I779" s="4320">
        <v>4808</v>
      </c>
      <c r="J779" s="4320">
        <v>434</v>
      </c>
      <c r="K779" s="4320">
        <v>674</v>
      </c>
      <c r="L779" s="4320">
        <v>387</v>
      </c>
      <c r="M779" s="4320">
        <v>1066</v>
      </c>
      <c r="N779" s="4320">
        <v>922</v>
      </c>
      <c r="O779" s="4320">
        <v>515</v>
      </c>
      <c r="P779" s="4320">
        <v>162</v>
      </c>
      <c r="Q779" s="4320">
        <v>648</v>
      </c>
      <c r="R779" s="4320"/>
      <c r="S779" s="6185"/>
      <c r="T779" s="4320"/>
      <c r="U779" s="192"/>
      <c r="V779" s="4320"/>
      <c r="W779" s="4320"/>
      <c r="X779" s="4320"/>
      <c r="Y779" s="4320"/>
      <c r="Z779" s="4320"/>
      <c r="AA779" s="4320"/>
      <c r="AB779" s="4320"/>
      <c r="AC779" s="4320"/>
      <c r="AD779" s="4320"/>
    </row>
    <row r="780" spans="1:30" ht="11.1" customHeight="1">
      <c r="A780" s="4190"/>
      <c r="B780" s="192" t="s">
        <v>560</v>
      </c>
      <c r="I780" s="4799"/>
      <c r="J780" s="4320"/>
      <c r="K780" s="4320"/>
      <c r="L780" s="4320"/>
      <c r="M780" s="4320"/>
      <c r="N780" s="4320"/>
      <c r="O780" s="4320"/>
      <c r="P780" s="4320"/>
      <c r="Q780" s="4320"/>
      <c r="R780" s="4320"/>
      <c r="S780" s="6185"/>
      <c r="T780" s="4320"/>
      <c r="U780" s="192"/>
      <c r="V780" s="4320"/>
      <c r="W780" s="4320"/>
      <c r="X780" s="4320"/>
      <c r="Y780" s="4320"/>
      <c r="Z780" s="4320"/>
      <c r="AA780" s="4320"/>
      <c r="AB780" s="4320"/>
      <c r="AC780" s="4320"/>
      <c r="AD780" s="4320"/>
    </row>
    <row r="781" spans="1:30" ht="11.1" customHeight="1">
      <c r="A781" s="4190"/>
      <c r="B781" s="2465" t="s">
        <v>2084</v>
      </c>
      <c r="C781" s="2465"/>
      <c r="I781" s="4320">
        <v>181164</v>
      </c>
      <c r="J781" s="4320">
        <v>18227</v>
      </c>
      <c r="K781" s="4320">
        <v>22173</v>
      </c>
      <c r="L781" s="4320">
        <v>12982</v>
      </c>
      <c r="M781" s="4320">
        <v>50955</v>
      </c>
      <c r="N781" s="4320">
        <v>27456</v>
      </c>
      <c r="O781" s="4320">
        <v>17366</v>
      </c>
      <c r="P781" s="4320">
        <v>7011</v>
      </c>
      <c r="Q781" s="4320">
        <v>24994</v>
      </c>
      <c r="R781" s="4320"/>
      <c r="S781" s="6185"/>
      <c r="T781" s="4320"/>
      <c r="U781" s="192"/>
      <c r="V781" s="4320"/>
      <c r="W781" s="4320"/>
      <c r="X781" s="4320"/>
      <c r="Y781" s="4320"/>
      <c r="Z781" s="4320"/>
      <c r="AA781" s="4320"/>
      <c r="AB781" s="4320"/>
      <c r="AC781" s="4320"/>
      <c r="AD781" s="4320"/>
    </row>
    <row r="782" spans="1:30" ht="11.1" customHeight="1">
      <c r="A782" s="4190"/>
      <c r="C782" s="4189" t="s">
        <v>121</v>
      </c>
      <c r="I782" s="4320">
        <v>13153</v>
      </c>
      <c r="J782" s="4320">
        <v>1343</v>
      </c>
      <c r="K782" s="4320">
        <v>1798</v>
      </c>
      <c r="L782" s="4320">
        <v>1000</v>
      </c>
      <c r="M782" s="4320">
        <v>3364</v>
      </c>
      <c r="N782" s="4320">
        <v>1968</v>
      </c>
      <c r="O782" s="4320">
        <v>1293</v>
      </c>
      <c r="P782" s="4320">
        <v>697</v>
      </c>
      <c r="Q782" s="4320">
        <v>1690</v>
      </c>
      <c r="R782" s="4320"/>
      <c r="S782" s="6185"/>
      <c r="T782" s="4320"/>
      <c r="U782" s="192"/>
      <c r="V782" s="4320"/>
      <c r="W782" s="4320"/>
      <c r="X782" s="4320"/>
      <c r="Y782" s="4320"/>
      <c r="Z782" s="4320"/>
      <c r="AA782" s="4320"/>
      <c r="AB782" s="4320"/>
      <c r="AC782" s="4320"/>
      <c r="AD782" s="4320"/>
    </row>
    <row r="783" spans="1:30" ht="11.1" customHeight="1">
      <c r="A783" s="4190"/>
      <c r="C783" s="4189" t="s">
        <v>122</v>
      </c>
      <c r="I783" s="4320">
        <v>9789</v>
      </c>
      <c r="J783" s="4320">
        <v>1041</v>
      </c>
      <c r="K783" s="4320">
        <v>1297</v>
      </c>
      <c r="L783" s="4320">
        <v>714</v>
      </c>
      <c r="M783" s="4320">
        <v>2553</v>
      </c>
      <c r="N783" s="4320">
        <v>1355</v>
      </c>
      <c r="O783" s="4320">
        <v>1094</v>
      </c>
      <c r="P783" s="4320">
        <v>473</v>
      </c>
      <c r="Q783" s="4320">
        <v>1262</v>
      </c>
      <c r="R783" s="4320"/>
      <c r="S783" s="6185"/>
      <c r="T783" s="4320"/>
      <c r="U783" s="192"/>
      <c r="V783" s="4320"/>
      <c r="W783" s="4320"/>
      <c r="X783" s="4320"/>
      <c r="Y783" s="4320"/>
      <c r="Z783" s="4320"/>
      <c r="AA783" s="4320"/>
      <c r="AB783" s="4320"/>
      <c r="AC783" s="4320"/>
      <c r="AD783" s="4320"/>
    </row>
    <row r="784" spans="1:30" ht="11.1" customHeight="1">
      <c r="A784" s="4190"/>
      <c r="C784" s="4189" t="s">
        <v>123</v>
      </c>
      <c r="I784" s="4320">
        <v>8033</v>
      </c>
      <c r="J784" s="4320">
        <v>943</v>
      </c>
      <c r="K784" s="4320">
        <v>940</v>
      </c>
      <c r="L784" s="4320">
        <v>599</v>
      </c>
      <c r="M784" s="4320">
        <v>1943</v>
      </c>
      <c r="N784" s="4320">
        <v>1153</v>
      </c>
      <c r="O784" s="4320">
        <v>956</v>
      </c>
      <c r="P784" s="4320">
        <v>402</v>
      </c>
      <c r="Q784" s="4320">
        <v>1097</v>
      </c>
      <c r="R784" s="4320"/>
      <c r="S784" s="6185"/>
      <c r="T784" s="4320"/>
      <c r="U784" s="192"/>
      <c r="V784" s="4320"/>
      <c r="W784" s="4320"/>
      <c r="X784" s="4320"/>
      <c r="Y784" s="4320"/>
      <c r="Z784" s="4320"/>
      <c r="AA784" s="4320"/>
      <c r="AB784" s="4320"/>
      <c r="AC784" s="4320"/>
      <c r="AD784" s="4320"/>
    </row>
    <row r="785" spans="1:30" ht="11.1" customHeight="1">
      <c r="A785" s="4190"/>
      <c r="C785" s="4189" t="s">
        <v>124</v>
      </c>
      <c r="I785" s="4320">
        <v>9716</v>
      </c>
      <c r="J785" s="4320">
        <v>1003</v>
      </c>
      <c r="K785" s="4320">
        <v>1018</v>
      </c>
      <c r="L785" s="4320">
        <v>757</v>
      </c>
      <c r="M785" s="4320">
        <v>2502</v>
      </c>
      <c r="N785" s="4320">
        <v>1513</v>
      </c>
      <c r="O785" s="4320">
        <v>1102</v>
      </c>
      <c r="P785" s="4320">
        <v>454</v>
      </c>
      <c r="Q785" s="4320">
        <v>1367</v>
      </c>
      <c r="R785" s="4320"/>
      <c r="S785" s="6185"/>
      <c r="T785" s="4320"/>
      <c r="U785" s="192"/>
      <c r="V785" s="4320"/>
      <c r="W785" s="4320"/>
      <c r="X785" s="4320"/>
      <c r="Y785" s="4320"/>
      <c r="Z785" s="4320"/>
      <c r="AA785" s="4320"/>
      <c r="AB785" s="4320"/>
      <c r="AC785" s="4320"/>
      <c r="AD785" s="4320"/>
    </row>
    <row r="786" spans="1:30" ht="11.1" customHeight="1">
      <c r="A786" s="4190"/>
      <c r="C786" s="4189" t="s">
        <v>125</v>
      </c>
      <c r="I786" s="4320">
        <v>14562</v>
      </c>
      <c r="J786" s="4320">
        <v>1295</v>
      </c>
      <c r="K786" s="4320">
        <v>1598</v>
      </c>
      <c r="L786" s="4320">
        <v>979</v>
      </c>
      <c r="M786" s="4320">
        <v>4677</v>
      </c>
      <c r="N786" s="4320">
        <v>2095</v>
      </c>
      <c r="O786" s="4320">
        <v>1423</v>
      </c>
      <c r="P786" s="4320">
        <v>483</v>
      </c>
      <c r="Q786" s="4320">
        <v>2012</v>
      </c>
      <c r="R786" s="4320"/>
      <c r="S786" s="6185"/>
      <c r="T786" s="4320"/>
      <c r="U786" s="192"/>
      <c r="V786" s="4320"/>
      <c r="W786" s="4320"/>
      <c r="X786" s="4320"/>
      <c r="Y786" s="4320"/>
      <c r="Z786" s="4320"/>
      <c r="AA786" s="4320"/>
      <c r="AB786" s="4320"/>
      <c r="AC786" s="4320"/>
      <c r="AD786" s="4320"/>
    </row>
    <row r="787" spans="1:30" ht="11.1" customHeight="1">
      <c r="A787" s="4190"/>
      <c r="C787" s="4189" t="s">
        <v>126</v>
      </c>
      <c r="I787" s="4320">
        <v>16051</v>
      </c>
      <c r="J787" s="4320">
        <v>1359</v>
      </c>
      <c r="K787" s="4320">
        <v>2024</v>
      </c>
      <c r="L787" s="4320">
        <v>1152</v>
      </c>
      <c r="M787" s="4320">
        <v>5315</v>
      </c>
      <c r="N787" s="4320">
        <v>2399</v>
      </c>
      <c r="O787" s="4320">
        <v>1240</v>
      </c>
      <c r="P787" s="4320">
        <v>489</v>
      </c>
      <c r="Q787" s="4320">
        <v>2073</v>
      </c>
      <c r="R787" s="4320"/>
      <c r="S787" s="6185"/>
      <c r="T787" s="4320"/>
      <c r="U787" s="192"/>
      <c r="V787" s="4320"/>
      <c r="W787" s="4320"/>
      <c r="X787" s="4320"/>
      <c r="Y787" s="4320"/>
      <c r="Z787" s="4320"/>
      <c r="AA787" s="4320"/>
      <c r="AB787" s="4320"/>
      <c r="AC787" s="4320"/>
      <c r="AD787" s="4320"/>
    </row>
    <row r="788" spans="1:30" ht="11.1" customHeight="1">
      <c r="A788" s="4190"/>
      <c r="C788" s="4189" t="s">
        <v>127</v>
      </c>
      <c r="I788" s="4320">
        <v>15859</v>
      </c>
      <c r="J788" s="4320">
        <v>1611</v>
      </c>
      <c r="K788" s="4320">
        <v>2295</v>
      </c>
      <c r="L788" s="4320">
        <v>1084</v>
      </c>
      <c r="M788" s="4320">
        <v>4782</v>
      </c>
      <c r="N788" s="4320">
        <v>2085</v>
      </c>
      <c r="O788" s="4320">
        <v>1310</v>
      </c>
      <c r="P788" s="4320">
        <v>577</v>
      </c>
      <c r="Q788" s="4320">
        <v>2115</v>
      </c>
      <c r="R788" s="4320"/>
      <c r="S788" s="6185"/>
      <c r="T788" s="4320"/>
      <c r="U788" s="192"/>
      <c r="V788" s="4320"/>
      <c r="W788" s="4320"/>
      <c r="X788" s="4320"/>
      <c r="Y788" s="4320"/>
      <c r="Z788" s="4320"/>
      <c r="AA788" s="4320"/>
      <c r="AB788" s="4320"/>
      <c r="AC788" s="4320"/>
      <c r="AD788" s="4320"/>
    </row>
    <row r="789" spans="1:30" ht="11.1" customHeight="1">
      <c r="A789" s="4190"/>
      <c r="C789" s="4189" t="s">
        <v>128</v>
      </c>
      <c r="I789" s="4320">
        <v>14248</v>
      </c>
      <c r="J789" s="4320">
        <v>1598</v>
      </c>
      <c r="K789" s="4320">
        <v>2007</v>
      </c>
      <c r="L789" s="4320">
        <v>1039</v>
      </c>
      <c r="M789" s="4320">
        <v>3541</v>
      </c>
      <c r="N789" s="4320">
        <v>2114</v>
      </c>
      <c r="O789" s="4320">
        <v>1299</v>
      </c>
      <c r="P789" s="4320">
        <v>594</v>
      </c>
      <c r="Q789" s="4320">
        <v>2056</v>
      </c>
      <c r="R789" s="4320"/>
      <c r="S789" s="6185"/>
      <c r="T789" s="4320"/>
      <c r="U789" s="192"/>
      <c r="V789" s="4320"/>
      <c r="W789" s="4320"/>
      <c r="X789" s="4320"/>
      <c r="Y789" s="4320"/>
      <c r="Z789" s="4320"/>
      <c r="AA789" s="4320"/>
      <c r="AB789" s="4320"/>
      <c r="AC789" s="4320"/>
      <c r="AD789" s="4320"/>
    </row>
    <row r="790" spans="1:30" ht="11.1" customHeight="1">
      <c r="A790" s="4190"/>
      <c r="C790" s="4189" t="s">
        <v>129</v>
      </c>
      <c r="I790" s="4320">
        <v>12144</v>
      </c>
      <c r="J790" s="4320">
        <v>1301</v>
      </c>
      <c r="K790" s="4320">
        <v>1548</v>
      </c>
      <c r="L790" s="4320">
        <v>923</v>
      </c>
      <c r="M790" s="4320">
        <v>2736</v>
      </c>
      <c r="N790" s="4320">
        <v>2033</v>
      </c>
      <c r="O790" s="4320">
        <v>1244</v>
      </c>
      <c r="P790" s="4320">
        <v>536</v>
      </c>
      <c r="Q790" s="4320">
        <v>1823</v>
      </c>
      <c r="R790" s="4320"/>
      <c r="S790" s="6185"/>
      <c r="T790" s="4320"/>
      <c r="U790" s="192"/>
      <c r="V790" s="4320"/>
      <c r="W790" s="4320"/>
      <c r="X790" s="4320"/>
      <c r="Y790" s="4320"/>
      <c r="Z790" s="4320"/>
      <c r="AA790" s="4320"/>
      <c r="AB790" s="4320"/>
      <c r="AC790" s="4320"/>
      <c r="AD790" s="4320"/>
    </row>
    <row r="791" spans="1:30" s="4184" customFormat="1" ht="11.1" customHeight="1">
      <c r="A791" s="4190"/>
      <c r="B791" s="4189"/>
      <c r="C791" s="4189" t="s">
        <v>130</v>
      </c>
      <c r="D791" s="4189"/>
      <c r="E791" s="4189"/>
      <c r="F791" s="4189"/>
      <c r="G791" s="4189"/>
      <c r="H791" s="4189"/>
      <c r="I791" s="4320">
        <v>12511</v>
      </c>
      <c r="J791" s="4320">
        <v>1184</v>
      </c>
      <c r="K791" s="4320">
        <v>1522</v>
      </c>
      <c r="L791" s="4320">
        <v>860</v>
      </c>
      <c r="M791" s="4320">
        <v>3460</v>
      </c>
      <c r="N791" s="4320">
        <v>1867</v>
      </c>
      <c r="O791" s="4320">
        <v>1205</v>
      </c>
      <c r="P791" s="4320">
        <v>448</v>
      </c>
      <c r="Q791" s="4320">
        <v>1965</v>
      </c>
      <c r="R791" s="4320"/>
      <c r="S791" s="6185"/>
      <c r="T791" s="4320"/>
      <c r="U791" s="192"/>
      <c r="V791" s="4320"/>
      <c r="W791" s="4320"/>
      <c r="X791" s="4320"/>
      <c r="Y791" s="4320"/>
      <c r="Z791" s="4320"/>
      <c r="AA791" s="4320"/>
      <c r="AB791" s="4320"/>
      <c r="AC791" s="4320"/>
      <c r="AD791" s="4320"/>
    </row>
    <row r="792" spans="1:30" s="4184" customFormat="1" ht="11.1" customHeight="1">
      <c r="A792" s="4190"/>
      <c r="B792" s="4189"/>
      <c r="C792" s="4189" t="s">
        <v>131</v>
      </c>
      <c r="D792" s="4189"/>
      <c r="E792" s="4189"/>
      <c r="F792" s="4189"/>
      <c r="G792" s="4189"/>
      <c r="H792" s="4189"/>
      <c r="I792" s="4320">
        <v>11982</v>
      </c>
      <c r="J792" s="4320">
        <v>922</v>
      </c>
      <c r="K792" s="4320">
        <v>1361</v>
      </c>
      <c r="L792" s="4320">
        <v>764</v>
      </c>
      <c r="M792" s="4320">
        <v>4185</v>
      </c>
      <c r="N792" s="4320">
        <v>1439</v>
      </c>
      <c r="O792" s="4320">
        <v>1046</v>
      </c>
      <c r="P792" s="4320">
        <v>428</v>
      </c>
      <c r="Q792" s="4320">
        <v>1837</v>
      </c>
      <c r="R792" s="4320"/>
      <c r="S792" s="6185"/>
      <c r="T792" s="4320"/>
      <c r="U792" s="192"/>
      <c r="V792" s="4320"/>
      <c r="W792" s="4320"/>
      <c r="X792" s="4320"/>
      <c r="Y792" s="4320"/>
      <c r="Z792" s="4320"/>
      <c r="AA792" s="4320"/>
      <c r="AB792" s="4320"/>
      <c r="AC792" s="4320"/>
      <c r="AD792" s="4320"/>
    </row>
    <row r="793" spans="1:30" s="4184" customFormat="1" ht="11.1" customHeight="1">
      <c r="A793" s="4190"/>
      <c r="B793" s="4189"/>
      <c r="C793" s="4189" t="s">
        <v>132</v>
      </c>
      <c r="D793" s="4189"/>
      <c r="E793" s="4189"/>
      <c r="F793" s="4189"/>
      <c r="G793" s="4189"/>
      <c r="H793" s="4189"/>
      <c r="I793" s="4320">
        <v>11112</v>
      </c>
      <c r="J793" s="4320">
        <v>1071</v>
      </c>
      <c r="K793" s="4320">
        <v>1262</v>
      </c>
      <c r="L793" s="4320">
        <v>673</v>
      </c>
      <c r="M793" s="4320">
        <v>4022</v>
      </c>
      <c r="N793" s="4320">
        <v>1152</v>
      </c>
      <c r="O793" s="4320">
        <v>970</v>
      </c>
      <c r="P793" s="4320">
        <v>377</v>
      </c>
      <c r="Q793" s="4320">
        <v>1585</v>
      </c>
      <c r="R793" s="4320"/>
      <c r="S793" s="6185"/>
      <c r="T793" s="4320"/>
      <c r="U793" s="192"/>
      <c r="V793" s="4320"/>
      <c r="W793" s="4320"/>
      <c r="X793" s="4320"/>
      <c r="Y793" s="4320"/>
      <c r="Z793" s="4320"/>
      <c r="AA793" s="4320"/>
      <c r="AB793" s="4320"/>
      <c r="AC793" s="4320"/>
      <c r="AD793" s="4320"/>
    </row>
    <row r="794" spans="1:30" s="4184" customFormat="1" ht="11.1" customHeight="1">
      <c r="A794" s="4190"/>
      <c r="B794" s="4189"/>
      <c r="C794" s="4189" t="s">
        <v>133</v>
      </c>
      <c r="D794" s="4189"/>
      <c r="E794" s="4189"/>
      <c r="F794" s="4189"/>
      <c r="G794" s="4189"/>
      <c r="H794" s="4189"/>
      <c r="I794" s="4320">
        <v>9329</v>
      </c>
      <c r="J794" s="4320">
        <v>1135</v>
      </c>
      <c r="K794" s="4320">
        <v>1068</v>
      </c>
      <c r="L794" s="4320">
        <v>653</v>
      </c>
      <c r="M794" s="4320">
        <v>2881</v>
      </c>
      <c r="N794" s="4320">
        <v>1205</v>
      </c>
      <c r="O794" s="4320">
        <v>873</v>
      </c>
      <c r="P794" s="4320">
        <v>308</v>
      </c>
      <c r="Q794" s="4320">
        <v>1206</v>
      </c>
      <c r="R794" s="4320"/>
      <c r="S794" s="6185"/>
      <c r="T794" s="4320"/>
      <c r="U794" s="192"/>
      <c r="V794" s="4320"/>
      <c r="W794" s="4320"/>
      <c r="X794" s="4320"/>
      <c r="Y794" s="4320"/>
      <c r="Z794" s="4320"/>
      <c r="AA794" s="4320"/>
      <c r="AB794" s="4320"/>
      <c r="AC794" s="4320"/>
      <c r="AD794" s="4320"/>
    </row>
    <row r="795" spans="1:30" s="4184" customFormat="1" ht="11.1" customHeight="1">
      <c r="A795" s="4190"/>
      <c r="B795" s="4189"/>
      <c r="C795" s="4189" t="s">
        <v>134</v>
      </c>
      <c r="D795" s="4189"/>
      <c r="E795" s="4189"/>
      <c r="F795" s="4189"/>
      <c r="G795" s="4189"/>
      <c r="H795" s="4189"/>
      <c r="I795" s="4320">
        <v>7066</v>
      </c>
      <c r="J795" s="4320">
        <v>873</v>
      </c>
      <c r="K795" s="4320">
        <v>736</v>
      </c>
      <c r="L795" s="4320">
        <v>577</v>
      </c>
      <c r="M795" s="4320">
        <v>1699</v>
      </c>
      <c r="N795" s="4320">
        <v>1383</v>
      </c>
      <c r="O795" s="4320">
        <v>751</v>
      </c>
      <c r="P795" s="4320">
        <v>234</v>
      </c>
      <c r="Q795" s="4320">
        <v>813</v>
      </c>
      <c r="R795" s="4320"/>
      <c r="S795" s="6185"/>
      <c r="T795" s="4320"/>
      <c r="U795" s="192"/>
      <c r="V795" s="4320"/>
      <c r="W795" s="4320"/>
      <c r="X795" s="4320"/>
      <c r="Y795" s="4320"/>
      <c r="Z795" s="4320"/>
      <c r="AA795" s="4320"/>
      <c r="AB795" s="4320"/>
      <c r="AC795" s="4320"/>
      <c r="AD795" s="4320"/>
    </row>
    <row r="796" spans="1:30" s="4184" customFormat="1" ht="11.1" customHeight="1">
      <c r="A796" s="4190"/>
      <c r="B796" s="4189"/>
      <c r="C796" s="4189" t="s">
        <v>135</v>
      </c>
      <c r="D796" s="4189"/>
      <c r="E796" s="4189"/>
      <c r="F796" s="4189"/>
      <c r="G796" s="4189"/>
      <c r="H796" s="4189"/>
      <c r="I796" s="4320">
        <v>7122</v>
      </c>
      <c r="J796" s="4320">
        <v>793</v>
      </c>
      <c r="K796" s="4320">
        <v>665</v>
      </c>
      <c r="L796" s="4320">
        <v>529</v>
      </c>
      <c r="M796" s="4320">
        <v>1620</v>
      </c>
      <c r="N796" s="4320">
        <v>1734</v>
      </c>
      <c r="O796" s="4320">
        <v>632</v>
      </c>
      <c r="P796" s="4320">
        <v>198</v>
      </c>
      <c r="Q796" s="4320">
        <v>951</v>
      </c>
      <c r="R796" s="4320"/>
      <c r="S796" s="6185"/>
      <c r="T796" s="4320"/>
      <c r="U796" s="192"/>
      <c r="V796" s="4320"/>
      <c r="W796" s="4320"/>
      <c r="X796" s="4320"/>
      <c r="Y796" s="4320"/>
      <c r="Z796" s="4320"/>
      <c r="AA796" s="4320"/>
      <c r="AB796" s="4320"/>
      <c r="AC796" s="4320"/>
      <c r="AD796" s="4320"/>
    </row>
    <row r="797" spans="1:30" s="4184" customFormat="1" ht="11.1" customHeight="1">
      <c r="A797" s="4190"/>
      <c r="B797" s="4189"/>
      <c r="C797" s="4189" t="s">
        <v>136</v>
      </c>
      <c r="D797" s="4189"/>
      <c r="E797" s="4189"/>
      <c r="F797" s="4189"/>
      <c r="G797" s="4189"/>
      <c r="H797" s="4189"/>
      <c r="I797" s="4320">
        <v>4400</v>
      </c>
      <c r="J797" s="4320">
        <v>401</v>
      </c>
      <c r="K797" s="4320">
        <v>489</v>
      </c>
      <c r="L797" s="4320">
        <v>339</v>
      </c>
      <c r="M797" s="4320">
        <v>909</v>
      </c>
      <c r="N797" s="4320">
        <v>1068</v>
      </c>
      <c r="O797" s="4320">
        <v>449</v>
      </c>
      <c r="P797" s="4320">
        <v>132</v>
      </c>
      <c r="Q797" s="4320">
        <v>613</v>
      </c>
      <c r="R797" s="4320"/>
      <c r="S797" s="6185"/>
      <c r="T797" s="4320"/>
      <c r="U797" s="192"/>
      <c r="V797" s="4320"/>
      <c r="W797" s="4320"/>
      <c r="X797" s="4320"/>
      <c r="Y797" s="4320"/>
      <c r="Z797" s="4320"/>
      <c r="AA797" s="4320"/>
      <c r="AB797" s="4320"/>
      <c r="AC797" s="4320"/>
      <c r="AD797" s="4320"/>
    </row>
    <row r="798" spans="1:30" s="4184" customFormat="1" ht="11.1" customHeight="1">
      <c r="A798" s="4190"/>
      <c r="B798" s="4189"/>
      <c r="C798" s="4189" t="s">
        <v>1138</v>
      </c>
      <c r="D798" s="4189"/>
      <c r="E798" s="4189"/>
      <c r="F798" s="4189"/>
      <c r="G798" s="4189"/>
      <c r="H798" s="4189"/>
      <c r="I798" s="4320">
        <v>2878</v>
      </c>
      <c r="J798" s="4320">
        <v>268</v>
      </c>
      <c r="K798" s="4320">
        <v>347</v>
      </c>
      <c r="L798" s="4320">
        <v>248</v>
      </c>
      <c r="M798" s="4320">
        <v>555</v>
      </c>
      <c r="N798" s="4320">
        <v>627</v>
      </c>
      <c r="O798" s="4320">
        <v>320</v>
      </c>
      <c r="P798" s="4320">
        <v>108</v>
      </c>
      <c r="Q798" s="4320">
        <v>405</v>
      </c>
      <c r="R798" s="4320"/>
      <c r="S798" s="6185"/>
      <c r="T798" s="4320"/>
      <c r="U798" s="192"/>
      <c r="V798" s="4320"/>
      <c r="W798" s="4320"/>
      <c r="X798" s="4320"/>
      <c r="Y798" s="4320"/>
      <c r="Z798" s="4320"/>
      <c r="AA798" s="4320"/>
      <c r="AB798" s="4320"/>
      <c r="AC798" s="4320"/>
      <c r="AD798" s="4320"/>
    </row>
    <row r="799" spans="1:30" s="4184" customFormat="1" ht="11.1" customHeight="1">
      <c r="A799" s="3533"/>
      <c r="B799" s="3600"/>
      <c r="C799" s="3600" t="s">
        <v>703</v>
      </c>
      <c r="D799" s="3600"/>
      <c r="E799" s="3600"/>
      <c r="F799" s="3600"/>
      <c r="G799" s="3600"/>
      <c r="H799" s="3600"/>
      <c r="I799" s="3262">
        <v>1209</v>
      </c>
      <c r="J799" s="3262">
        <v>86</v>
      </c>
      <c r="K799" s="3262">
        <v>198</v>
      </c>
      <c r="L799" s="3262">
        <v>92</v>
      </c>
      <c r="M799" s="3262">
        <v>211</v>
      </c>
      <c r="N799" s="3262">
        <v>266</v>
      </c>
      <c r="O799" s="3262">
        <v>159</v>
      </c>
      <c r="P799" s="3262">
        <v>73</v>
      </c>
      <c r="Q799" s="3262">
        <v>124</v>
      </c>
      <c r="R799" s="3262"/>
      <c r="S799" s="6187"/>
      <c r="T799" s="3262"/>
      <c r="U799" s="4849"/>
      <c r="V799" s="3262"/>
      <c r="W799" s="3262"/>
      <c r="X799" s="3262"/>
      <c r="Y799" s="3262"/>
      <c r="Z799" s="3262"/>
      <c r="AA799" s="3262"/>
      <c r="AB799" s="3262"/>
      <c r="AC799" s="3262"/>
      <c r="AD799" s="3262"/>
    </row>
    <row r="800" spans="1:30" ht="11.1" customHeight="1">
      <c r="A800" s="4190"/>
      <c r="C800" s="1795"/>
      <c r="I800" s="4799"/>
      <c r="P800" s="6179"/>
      <c r="R800" s="192"/>
      <c r="S800" s="98"/>
      <c r="T800" s="98"/>
      <c r="U800" s="98"/>
      <c r="V800" s="98"/>
      <c r="W800" s="98"/>
      <c r="X800" s="98"/>
      <c r="Y800" s="98"/>
      <c r="Z800" s="98"/>
      <c r="AA800" s="98"/>
      <c r="AB800" s="4320"/>
      <c r="AC800" s="4320"/>
      <c r="AD800" s="4320"/>
    </row>
    <row r="801" spans="1:30" ht="11.1" customHeight="1">
      <c r="A801" s="4187" t="s">
        <v>5014</v>
      </c>
      <c r="I801" s="4799"/>
      <c r="R801" s="4799"/>
    </row>
    <row r="802" spans="1:30" ht="11.1" customHeight="1">
      <c r="A802" s="4187" t="s">
        <v>463</v>
      </c>
      <c r="I802" s="4799"/>
      <c r="R802" s="4799"/>
    </row>
    <row r="803" spans="1:30" s="4184" customFormat="1" ht="11.1" customHeight="1">
      <c r="A803" s="4183"/>
      <c r="B803" s="4189"/>
      <c r="C803" s="4189"/>
      <c r="D803" s="7"/>
      <c r="E803" s="7"/>
      <c r="F803" s="7"/>
      <c r="G803" s="7"/>
      <c r="H803" s="7"/>
      <c r="P803" s="6179"/>
      <c r="S803" s="4191"/>
      <c r="T803" s="4191"/>
      <c r="U803" s="4191"/>
      <c r="V803" s="4191"/>
      <c r="W803" s="4191"/>
      <c r="X803" s="4191"/>
      <c r="Y803" s="4191"/>
      <c r="Z803" s="4191"/>
      <c r="AA803" s="4191"/>
      <c r="AB803" s="4191"/>
      <c r="AC803" s="4191"/>
      <c r="AD803" s="4191"/>
    </row>
    <row r="804" spans="1:30" s="6189" customFormat="1" ht="12.95" customHeight="1">
      <c r="A804" s="6635" t="s">
        <v>2760</v>
      </c>
      <c r="B804" s="772" t="s">
        <v>893</v>
      </c>
      <c r="C804" s="772"/>
      <c r="D804" s="772"/>
      <c r="E804" s="772"/>
      <c r="F804" s="772"/>
      <c r="G804" s="772"/>
      <c r="H804" s="772"/>
      <c r="I804" s="770"/>
      <c r="J804" s="770"/>
      <c r="K804" s="770"/>
      <c r="L804" s="770"/>
      <c r="M804" s="770"/>
      <c r="N804" s="770"/>
      <c r="O804" s="770"/>
      <c r="P804" s="771"/>
      <c r="Q804" s="6154"/>
      <c r="R804" s="771"/>
      <c r="S804" s="771"/>
      <c r="T804" s="771"/>
      <c r="U804" s="771"/>
      <c r="V804" s="771"/>
      <c r="W804" s="771"/>
      <c r="X804" s="771"/>
      <c r="Y804" s="771"/>
      <c r="Z804" s="771"/>
      <c r="AA804" s="771"/>
      <c r="AB804" s="771"/>
      <c r="AC804" s="771"/>
      <c r="AD804" s="771"/>
    </row>
    <row r="805" spans="1:30" s="6189" customFormat="1" ht="12.95" customHeight="1">
      <c r="A805" s="6635"/>
      <c r="B805" s="772" t="s">
        <v>892</v>
      </c>
      <c r="C805" s="772"/>
      <c r="D805" s="2846"/>
      <c r="E805" s="2846"/>
      <c r="F805" s="2846"/>
      <c r="G805" s="2846"/>
      <c r="H805" s="2846"/>
      <c r="I805" s="770"/>
      <c r="J805" s="770"/>
      <c r="K805" s="770"/>
      <c r="L805" s="770"/>
      <c r="M805" s="770"/>
      <c r="N805" s="770"/>
      <c r="O805" s="770"/>
      <c r="P805" s="770"/>
      <c r="Q805" s="770"/>
      <c r="R805" s="771"/>
      <c r="S805" s="6190"/>
      <c r="T805" s="771"/>
      <c r="U805" s="771"/>
      <c r="V805" s="771"/>
      <c r="W805" s="771"/>
      <c r="X805" s="771"/>
      <c r="Y805" s="771"/>
      <c r="Z805" s="771"/>
      <c r="AA805" s="771"/>
      <c r="AB805" s="771"/>
      <c r="AC805" s="771"/>
      <c r="AD805" s="771"/>
    </row>
    <row r="806" spans="1:30" s="4184" customFormat="1" ht="11.1" customHeight="1">
      <c r="A806" s="4881"/>
      <c r="B806" s="6181"/>
      <c r="C806" s="6181"/>
      <c r="D806" s="4189"/>
      <c r="E806" s="4189"/>
      <c r="F806" s="4189"/>
      <c r="G806" s="4189"/>
      <c r="H806" s="4189"/>
      <c r="I806" s="4882"/>
      <c r="J806" s="4882"/>
      <c r="K806" s="4882"/>
      <c r="L806" s="4882"/>
      <c r="M806" s="4882"/>
      <c r="N806" s="4882"/>
      <c r="O806" s="4882"/>
      <c r="P806" s="4882"/>
      <c r="Q806" s="4883"/>
      <c r="R806" s="4883"/>
      <c r="S806" s="6183"/>
      <c r="T806" s="4883"/>
      <c r="U806" s="4883"/>
      <c r="V806" s="4883"/>
      <c r="W806" s="4883"/>
      <c r="X806" s="4883"/>
      <c r="Y806" s="4883"/>
      <c r="Z806" s="4883"/>
      <c r="AA806" s="4883"/>
      <c r="AB806" s="4883"/>
      <c r="AC806" s="4883"/>
      <c r="AD806" s="4883"/>
    </row>
    <row r="807" spans="1:30" s="4184" customFormat="1" ht="11.1" customHeight="1">
      <c r="A807" s="4185"/>
      <c r="B807" s="193"/>
      <c r="C807" s="193"/>
      <c r="D807" s="193"/>
      <c r="E807" s="193"/>
      <c r="F807" s="193"/>
      <c r="G807" s="193"/>
      <c r="H807" s="650"/>
      <c r="I807" s="6119"/>
      <c r="J807" s="6119"/>
      <c r="K807" s="6119"/>
      <c r="L807" s="6119"/>
      <c r="M807" s="6119"/>
      <c r="N807" s="6119"/>
      <c r="O807" s="6119"/>
      <c r="P807" s="6119"/>
      <c r="Q807" s="6119" t="s">
        <v>1566</v>
      </c>
      <c r="R807" s="650"/>
      <c r="S807" s="650"/>
      <c r="T807" s="6184"/>
      <c r="U807" s="6184"/>
      <c r="V807" s="6184"/>
      <c r="W807" s="6184"/>
      <c r="X807" s="6184"/>
      <c r="Y807" s="6184"/>
      <c r="Z807" s="6184"/>
      <c r="AA807" s="6184"/>
      <c r="AB807" s="6184"/>
      <c r="AC807" s="6184"/>
      <c r="AD807" s="6184"/>
    </row>
    <row r="808" spans="1:30" s="4184" customFormat="1" ht="11.1" customHeight="1">
      <c r="A808" s="4183"/>
      <c r="B808" s="192"/>
      <c r="C808" s="192"/>
      <c r="D808" s="192"/>
      <c r="E808" s="192"/>
      <c r="F808" s="192"/>
      <c r="G808" s="192"/>
      <c r="H808" s="4799"/>
      <c r="I808" s="821"/>
      <c r="J808" s="821" t="s">
        <v>1106</v>
      </c>
      <c r="K808" s="821" t="s">
        <v>1648</v>
      </c>
      <c r="L808" s="821" t="s">
        <v>1107</v>
      </c>
      <c r="M808" s="4799"/>
      <c r="N808" s="821" t="s">
        <v>1170</v>
      </c>
      <c r="O808" s="821"/>
      <c r="P808" s="821"/>
      <c r="Q808" s="821" t="s">
        <v>3322</v>
      </c>
      <c r="R808" s="4799"/>
      <c r="S808" s="4799"/>
      <c r="T808" s="4883"/>
      <c r="U808" s="4883"/>
      <c r="V808" s="4883"/>
      <c r="W808" s="4883"/>
      <c r="X808" s="4883"/>
      <c r="Y808" s="4883"/>
      <c r="Z808" s="4883"/>
      <c r="AA808" s="4883"/>
      <c r="AB808" s="4883"/>
      <c r="AC808" s="4883"/>
      <c r="AD808" s="4883"/>
    </row>
    <row r="809" spans="1:30" s="4184" customFormat="1" ht="11.1" customHeight="1">
      <c r="A809" s="6120"/>
      <c r="B809" s="6121"/>
      <c r="C809" s="6121"/>
      <c r="D809" s="6122"/>
      <c r="E809" s="6122"/>
      <c r="F809" s="6123"/>
      <c r="G809" s="6122"/>
      <c r="H809" s="4194"/>
      <c r="I809" s="4657" t="s">
        <v>244</v>
      </c>
      <c r="J809" s="3432"/>
      <c r="K809" s="3432" t="s">
        <v>3216</v>
      </c>
      <c r="L809" s="4194"/>
      <c r="M809" s="3432" t="s">
        <v>1108</v>
      </c>
      <c r="N809" s="3432"/>
      <c r="O809" s="3432" t="s">
        <v>1070</v>
      </c>
      <c r="P809" s="3432" t="s">
        <v>711</v>
      </c>
      <c r="Q809" s="3432" t="s">
        <v>244</v>
      </c>
      <c r="R809" s="4194"/>
      <c r="S809" s="4194"/>
      <c r="T809" s="3967"/>
      <c r="U809" s="3967"/>
      <c r="V809" s="3967"/>
      <c r="W809" s="3967"/>
      <c r="X809" s="3967"/>
      <c r="Y809" s="3967"/>
      <c r="Z809" s="3967"/>
      <c r="AA809" s="3967"/>
      <c r="AB809" s="3967"/>
      <c r="AC809" s="3967"/>
      <c r="AD809" s="3967"/>
    </row>
    <row r="810" spans="1:30" s="4184" customFormat="1" ht="11.1" customHeight="1">
      <c r="A810" s="4071"/>
      <c r="B810" s="4071"/>
      <c r="C810" s="674"/>
      <c r="D810" s="674"/>
      <c r="E810" s="674"/>
      <c r="F810" s="674"/>
      <c r="G810" s="674"/>
      <c r="H810" s="674"/>
      <c r="I810" s="4186"/>
      <c r="J810" s="93"/>
      <c r="K810" s="93"/>
      <c r="L810" s="93"/>
      <c r="M810" s="93"/>
      <c r="N810" s="93"/>
      <c r="O810" s="93"/>
      <c r="P810" s="93"/>
      <c r="Q810" s="93"/>
      <c r="R810" s="93"/>
      <c r="S810" s="413"/>
      <c r="T810" s="4186"/>
      <c r="U810" s="4186"/>
      <c r="V810" s="4186"/>
      <c r="W810" s="4186"/>
      <c r="X810" s="4186"/>
      <c r="Y810" s="4186"/>
      <c r="Z810" s="4186"/>
      <c r="AA810" s="4186"/>
      <c r="AB810" s="4186"/>
      <c r="AC810" s="4186"/>
      <c r="AD810" s="4186"/>
    </row>
    <row r="811" spans="1:30" s="4184" customFormat="1" ht="11.1" customHeight="1">
      <c r="A811" s="6178" t="s">
        <v>244</v>
      </c>
      <c r="B811" s="194"/>
      <c r="C811" s="194"/>
      <c r="D811" s="4189"/>
      <c r="E811" s="4189"/>
      <c r="F811" s="4189"/>
      <c r="G811" s="4189"/>
      <c r="H811" s="4189"/>
      <c r="I811" s="4320">
        <v>404005</v>
      </c>
      <c r="J811" s="4320">
        <v>40454</v>
      </c>
      <c r="K811" s="4320">
        <v>48158</v>
      </c>
      <c r="L811" s="4320">
        <v>29221</v>
      </c>
      <c r="M811" s="4320">
        <v>113332</v>
      </c>
      <c r="N811" s="4320">
        <v>64339</v>
      </c>
      <c r="O811" s="4320">
        <v>38428</v>
      </c>
      <c r="P811" s="4320">
        <v>14595</v>
      </c>
      <c r="Q811" s="4320">
        <v>55478</v>
      </c>
      <c r="R811" s="4320"/>
      <c r="S811" s="6185"/>
      <c r="T811" s="4191"/>
      <c r="U811" s="4191"/>
      <c r="V811" s="4191"/>
      <c r="W811" s="4191"/>
      <c r="X811" s="4191"/>
      <c r="Y811" s="4191"/>
      <c r="Z811" s="4191"/>
      <c r="AA811" s="4191"/>
      <c r="AB811" s="4191"/>
      <c r="AC811" s="4191"/>
      <c r="AD811" s="4191"/>
    </row>
    <row r="812" spans="1:30" s="4184" customFormat="1" ht="11.1" customHeight="1">
      <c r="A812" s="4190"/>
      <c r="B812" s="192" t="s">
        <v>561</v>
      </c>
      <c r="C812" s="192"/>
      <c r="D812" s="4189"/>
      <c r="E812" s="4189"/>
      <c r="F812" s="4189"/>
      <c r="G812" s="4189"/>
      <c r="H812" s="4189"/>
      <c r="I812" s="4799"/>
      <c r="J812" s="4320"/>
      <c r="K812" s="4320"/>
      <c r="L812" s="4320"/>
      <c r="M812" s="4320"/>
      <c r="N812" s="4320"/>
      <c r="O812" s="4320"/>
      <c r="P812" s="4320"/>
      <c r="Q812" s="4320"/>
      <c r="R812" s="4320"/>
      <c r="S812" s="6185"/>
      <c r="T812" s="4191"/>
      <c r="U812" s="4191"/>
      <c r="V812" s="4191"/>
      <c r="W812" s="4191"/>
      <c r="X812" s="4191"/>
      <c r="Y812" s="4191"/>
      <c r="Z812" s="4191"/>
      <c r="AA812" s="4191"/>
      <c r="AB812" s="4191"/>
      <c r="AC812" s="4191"/>
      <c r="AD812" s="4191"/>
    </row>
    <row r="813" spans="1:30" s="4184" customFormat="1" ht="11.1" customHeight="1">
      <c r="A813" s="4190"/>
      <c r="B813" s="4189"/>
      <c r="C813" s="4189" t="s">
        <v>121</v>
      </c>
      <c r="D813" s="4189"/>
      <c r="E813" s="4189"/>
      <c r="F813" s="4189"/>
      <c r="G813" s="4189"/>
      <c r="H813" s="4189"/>
      <c r="I813" s="4320">
        <v>11937</v>
      </c>
      <c r="J813" s="4320">
        <v>1206</v>
      </c>
      <c r="K813" s="4320">
        <v>1652</v>
      </c>
      <c r="L813" s="4320">
        <v>897</v>
      </c>
      <c r="M813" s="4320">
        <v>2995</v>
      </c>
      <c r="N813" s="4320">
        <v>1725</v>
      </c>
      <c r="O813" s="4320">
        <v>1288</v>
      </c>
      <c r="P813" s="4320">
        <v>624</v>
      </c>
      <c r="Q813" s="4320">
        <v>1550</v>
      </c>
      <c r="R813" s="4320"/>
      <c r="S813" s="6185"/>
      <c r="T813" s="4191"/>
      <c r="U813" s="4191"/>
      <c r="V813" s="4191"/>
      <c r="W813" s="4191"/>
      <c r="X813" s="4191"/>
      <c r="Y813" s="4191"/>
      <c r="Z813" s="4191"/>
      <c r="AA813" s="4191"/>
      <c r="AB813" s="4191"/>
      <c r="AC813" s="4191"/>
      <c r="AD813" s="4191"/>
    </row>
    <row r="814" spans="1:30" s="4184" customFormat="1" ht="11.1" customHeight="1">
      <c r="A814" s="4190"/>
      <c r="B814" s="4189"/>
      <c r="C814" s="4189" t="s">
        <v>122</v>
      </c>
      <c r="D814" s="4189"/>
      <c r="E814" s="4189"/>
      <c r="F814" s="4189"/>
      <c r="G814" s="4189"/>
      <c r="H814" s="4189"/>
      <c r="I814" s="4320">
        <v>8655</v>
      </c>
      <c r="J814" s="4320">
        <v>972</v>
      </c>
      <c r="K814" s="4320">
        <v>1153</v>
      </c>
      <c r="L814" s="4320">
        <v>636</v>
      </c>
      <c r="M814" s="4320">
        <v>2152</v>
      </c>
      <c r="N814" s="4320">
        <v>1252</v>
      </c>
      <c r="O814" s="4320">
        <v>957</v>
      </c>
      <c r="P814" s="4320">
        <v>416</v>
      </c>
      <c r="Q814" s="4320">
        <v>1117</v>
      </c>
      <c r="R814" s="4320"/>
      <c r="S814" s="6185"/>
      <c r="T814" s="4191"/>
      <c r="U814" s="4191"/>
      <c r="V814" s="4191"/>
      <c r="W814" s="4191"/>
      <c r="X814" s="4191"/>
      <c r="Y814" s="4191"/>
      <c r="Z814" s="4191"/>
      <c r="AA814" s="4191"/>
      <c r="AB814" s="4191"/>
      <c r="AC814" s="4191"/>
      <c r="AD814" s="4191"/>
    </row>
    <row r="815" spans="1:30" s="4184" customFormat="1" ht="11.1" customHeight="1">
      <c r="A815" s="4190"/>
      <c r="B815" s="4189"/>
      <c r="C815" s="4189" t="s">
        <v>123</v>
      </c>
      <c r="D815" s="4189"/>
      <c r="E815" s="4189"/>
      <c r="F815" s="4189"/>
      <c r="G815" s="4189"/>
      <c r="H815" s="4189"/>
      <c r="I815" s="4320">
        <v>7636</v>
      </c>
      <c r="J815" s="4320">
        <v>828</v>
      </c>
      <c r="K815" s="4320">
        <v>917</v>
      </c>
      <c r="L815" s="4320">
        <v>588</v>
      </c>
      <c r="M815" s="4320">
        <v>1904</v>
      </c>
      <c r="N815" s="4320">
        <v>1159</v>
      </c>
      <c r="O815" s="4320">
        <v>899</v>
      </c>
      <c r="P815" s="4320">
        <v>314</v>
      </c>
      <c r="Q815" s="4320">
        <v>1027</v>
      </c>
      <c r="R815" s="4320"/>
      <c r="S815" s="6185"/>
      <c r="T815" s="4191"/>
      <c r="U815" s="4191"/>
      <c r="V815" s="4191"/>
      <c r="W815" s="4191"/>
      <c r="X815" s="4191"/>
      <c r="Y815" s="4191"/>
      <c r="Z815" s="4191"/>
      <c r="AA815" s="4191"/>
      <c r="AB815" s="4191"/>
      <c r="AC815" s="4191"/>
      <c r="AD815" s="4191"/>
    </row>
    <row r="816" spans="1:30" s="4184" customFormat="1" ht="11.1" customHeight="1">
      <c r="A816" s="4190"/>
      <c r="B816" s="4189"/>
      <c r="C816" s="4189" t="s">
        <v>124</v>
      </c>
      <c r="D816" s="4189"/>
      <c r="E816" s="4189"/>
      <c r="F816" s="4189"/>
      <c r="G816" s="4189"/>
      <c r="H816" s="4189"/>
      <c r="I816" s="4320">
        <v>10528</v>
      </c>
      <c r="J816" s="4320">
        <v>1073</v>
      </c>
      <c r="K816" s="4320">
        <v>1138</v>
      </c>
      <c r="L816" s="4320">
        <v>790</v>
      </c>
      <c r="M816" s="4320">
        <v>2780</v>
      </c>
      <c r="N816" s="4320">
        <v>1608</v>
      </c>
      <c r="O816" s="4320">
        <v>1170</v>
      </c>
      <c r="P816" s="4320">
        <v>460</v>
      </c>
      <c r="Q816" s="4320">
        <v>1509</v>
      </c>
      <c r="R816" s="4320"/>
      <c r="S816" s="6185"/>
      <c r="T816" s="4191"/>
      <c r="U816" s="4191"/>
      <c r="V816" s="4191"/>
      <c r="W816" s="4191"/>
      <c r="X816" s="4191"/>
      <c r="Y816" s="4191"/>
      <c r="Z816" s="4191"/>
      <c r="AA816" s="4191"/>
      <c r="AB816" s="4191"/>
      <c r="AC816" s="4191"/>
      <c r="AD816" s="4191"/>
    </row>
    <row r="817" spans="1:30" s="4184" customFormat="1" ht="11.1" customHeight="1">
      <c r="A817" s="4190"/>
      <c r="B817" s="4189"/>
      <c r="C817" s="4189" t="s">
        <v>125</v>
      </c>
      <c r="D817" s="4189"/>
      <c r="E817" s="4189"/>
      <c r="F817" s="4189"/>
      <c r="G817" s="4189"/>
      <c r="H817" s="4189"/>
      <c r="I817" s="4320">
        <v>15646</v>
      </c>
      <c r="J817" s="4320">
        <v>1399</v>
      </c>
      <c r="K817" s="4320">
        <v>1743</v>
      </c>
      <c r="L817" s="4320">
        <v>1031</v>
      </c>
      <c r="M817" s="4320">
        <v>5171</v>
      </c>
      <c r="N817" s="4320">
        <v>2259</v>
      </c>
      <c r="O817" s="4320">
        <v>1416</v>
      </c>
      <c r="P817" s="4320">
        <v>524</v>
      </c>
      <c r="Q817" s="4320">
        <v>2103</v>
      </c>
      <c r="R817" s="4320"/>
      <c r="S817" s="6185"/>
      <c r="T817" s="4191"/>
      <c r="U817" s="4191"/>
      <c r="V817" s="4191"/>
      <c r="W817" s="4191"/>
      <c r="X817" s="4191"/>
      <c r="Y817" s="4191"/>
      <c r="Z817" s="4191"/>
      <c r="AA817" s="4191"/>
      <c r="AB817" s="4191"/>
      <c r="AC817" s="4191"/>
      <c r="AD817" s="4191"/>
    </row>
    <row r="818" spans="1:30" s="4184" customFormat="1" ht="11.1" customHeight="1">
      <c r="A818" s="4190"/>
      <c r="B818" s="4189"/>
      <c r="C818" s="4189" t="s">
        <v>126</v>
      </c>
      <c r="D818" s="4189"/>
      <c r="E818" s="4189"/>
      <c r="F818" s="4189"/>
      <c r="G818" s="4189"/>
      <c r="H818" s="4189"/>
      <c r="I818" s="4320">
        <v>18358</v>
      </c>
      <c r="J818" s="4320">
        <v>1569</v>
      </c>
      <c r="K818" s="4320">
        <v>2545</v>
      </c>
      <c r="L818" s="4320">
        <v>1436</v>
      </c>
      <c r="M818" s="4320">
        <v>5762</v>
      </c>
      <c r="N818" s="4320">
        <v>2685</v>
      </c>
      <c r="O818" s="4320">
        <v>1412</v>
      </c>
      <c r="P818" s="4320">
        <v>596</v>
      </c>
      <c r="Q818" s="4320">
        <v>2353</v>
      </c>
      <c r="R818" s="4320"/>
      <c r="S818" s="6185"/>
      <c r="T818" s="4191"/>
      <c r="U818" s="4191"/>
      <c r="V818" s="4191"/>
      <c r="W818" s="4191"/>
      <c r="X818" s="4191"/>
      <c r="Y818" s="4191"/>
      <c r="Z818" s="4191"/>
      <c r="AA818" s="4191"/>
      <c r="AB818" s="4191"/>
      <c r="AC818" s="4191"/>
      <c r="AD818" s="4191"/>
    </row>
    <row r="819" spans="1:30" s="4184" customFormat="1" ht="11.1" customHeight="1">
      <c r="A819" s="4190"/>
      <c r="B819" s="4189"/>
      <c r="C819" s="4189" t="s">
        <v>127</v>
      </c>
      <c r="D819" s="4189"/>
      <c r="E819" s="4189"/>
      <c r="F819" s="4189"/>
      <c r="G819" s="4189"/>
      <c r="H819" s="4189"/>
      <c r="I819" s="4320">
        <v>17515</v>
      </c>
      <c r="J819" s="4320">
        <v>1897</v>
      </c>
      <c r="K819" s="4320">
        <v>2563</v>
      </c>
      <c r="L819" s="4320">
        <v>1340</v>
      </c>
      <c r="M819" s="4320">
        <v>4674</v>
      </c>
      <c r="N819" s="4320">
        <v>2418</v>
      </c>
      <c r="O819" s="4320">
        <v>1571</v>
      </c>
      <c r="P819" s="4320">
        <v>752</v>
      </c>
      <c r="Q819" s="4320">
        <v>2300</v>
      </c>
      <c r="R819" s="4320"/>
      <c r="S819" s="6185"/>
      <c r="T819" s="4191"/>
      <c r="U819" s="4191"/>
      <c r="V819" s="4191"/>
      <c r="W819" s="4191"/>
      <c r="X819" s="4191"/>
      <c r="Y819" s="4191"/>
      <c r="Z819" s="4191"/>
      <c r="AA819" s="4191"/>
      <c r="AB819" s="4191"/>
      <c r="AC819" s="4191"/>
      <c r="AD819" s="4191"/>
    </row>
    <row r="820" spans="1:30" s="4184" customFormat="1" ht="11.1" customHeight="1">
      <c r="A820" s="4190"/>
      <c r="B820" s="4189"/>
      <c r="C820" s="4189" t="s">
        <v>128</v>
      </c>
      <c r="D820" s="4189"/>
      <c r="E820" s="4189"/>
      <c r="F820" s="4189"/>
      <c r="G820" s="4189"/>
      <c r="H820" s="4189"/>
      <c r="I820" s="4320">
        <v>15459</v>
      </c>
      <c r="J820" s="4320">
        <v>1693</v>
      </c>
      <c r="K820" s="4320">
        <v>2095</v>
      </c>
      <c r="L820" s="4320">
        <v>1235</v>
      </c>
      <c r="M820" s="4320">
        <v>3527</v>
      </c>
      <c r="N820" s="4320">
        <v>2559</v>
      </c>
      <c r="O820" s="4320">
        <v>1579</v>
      </c>
      <c r="P820" s="4320">
        <v>671</v>
      </c>
      <c r="Q820" s="4320">
        <v>2100</v>
      </c>
      <c r="R820" s="4320"/>
      <c r="S820" s="6185"/>
      <c r="T820" s="4191"/>
      <c r="U820" s="4191"/>
      <c r="V820" s="4191"/>
      <c r="W820" s="4191"/>
      <c r="X820" s="4191"/>
      <c r="Y820" s="4191"/>
      <c r="Z820" s="4191"/>
      <c r="AA820" s="4191"/>
      <c r="AB820" s="4191"/>
      <c r="AC820" s="4191"/>
      <c r="AD820" s="4191"/>
    </row>
    <row r="821" spans="1:30" s="4184" customFormat="1" ht="11.1" customHeight="1">
      <c r="A821" s="4190"/>
      <c r="B821" s="4189"/>
      <c r="C821" s="4189" t="s">
        <v>129</v>
      </c>
      <c r="D821" s="4189"/>
      <c r="E821" s="4189"/>
      <c r="F821" s="4189"/>
      <c r="G821" s="4189"/>
      <c r="H821" s="4189"/>
      <c r="I821" s="4320">
        <v>13413</v>
      </c>
      <c r="J821" s="4320">
        <v>1361</v>
      </c>
      <c r="K821" s="4320">
        <v>1560</v>
      </c>
      <c r="L821" s="4320">
        <v>993</v>
      </c>
      <c r="M821" s="4320">
        <v>3363</v>
      </c>
      <c r="N821" s="4320">
        <v>2246</v>
      </c>
      <c r="O821" s="4320">
        <v>1363</v>
      </c>
      <c r="P821" s="4320">
        <v>514</v>
      </c>
      <c r="Q821" s="4320">
        <v>2013</v>
      </c>
      <c r="R821" s="4320"/>
      <c r="S821" s="6185"/>
      <c r="T821" s="4191"/>
      <c r="U821" s="4191"/>
      <c r="V821" s="4191"/>
      <c r="W821" s="4191"/>
      <c r="X821" s="4191"/>
      <c r="Y821" s="4191"/>
      <c r="Z821" s="4191"/>
      <c r="AA821" s="4191"/>
      <c r="AB821" s="4191"/>
      <c r="AC821" s="4191"/>
      <c r="AD821" s="4191"/>
    </row>
    <row r="822" spans="1:30" s="4184" customFormat="1" ht="11.1" customHeight="1">
      <c r="A822" s="4190"/>
      <c r="B822" s="4189"/>
      <c r="C822" s="4189" t="s">
        <v>130</v>
      </c>
      <c r="D822" s="4189"/>
      <c r="E822" s="4189"/>
      <c r="F822" s="4189"/>
      <c r="G822" s="4189"/>
      <c r="H822" s="4189"/>
      <c r="I822" s="4320">
        <v>15085</v>
      </c>
      <c r="J822" s="4320">
        <v>1311</v>
      </c>
      <c r="K822" s="4320">
        <v>1624</v>
      </c>
      <c r="L822" s="4320">
        <v>986</v>
      </c>
      <c r="M822" s="4320">
        <v>4888</v>
      </c>
      <c r="N822" s="4320">
        <v>2098</v>
      </c>
      <c r="O822" s="4320">
        <v>1381</v>
      </c>
      <c r="P822" s="4320">
        <v>565</v>
      </c>
      <c r="Q822" s="4320">
        <v>2232</v>
      </c>
      <c r="R822" s="4320"/>
      <c r="S822" s="6185"/>
      <c r="T822" s="4191"/>
      <c r="U822" s="4191"/>
      <c r="V822" s="4191"/>
      <c r="W822" s="4191"/>
      <c r="X822" s="4191"/>
      <c r="Y822" s="4191"/>
      <c r="Z822" s="4191"/>
      <c r="AA822" s="4191"/>
      <c r="AB822" s="4191"/>
      <c r="AC822" s="4191"/>
      <c r="AD822" s="4191"/>
    </row>
    <row r="823" spans="1:30" s="4184" customFormat="1" ht="11.1" customHeight="1">
      <c r="A823" s="4190"/>
      <c r="B823" s="4189"/>
      <c r="C823" s="4189" t="s">
        <v>131</v>
      </c>
      <c r="D823" s="4189"/>
      <c r="E823" s="4189"/>
      <c r="F823" s="4189"/>
      <c r="G823" s="4189"/>
      <c r="H823" s="4189"/>
      <c r="I823" s="4320">
        <v>15740</v>
      </c>
      <c r="J823" s="4320">
        <v>1297</v>
      </c>
      <c r="K823" s="4320">
        <v>1664</v>
      </c>
      <c r="L823" s="4320">
        <v>950</v>
      </c>
      <c r="M823" s="4320">
        <v>5951</v>
      </c>
      <c r="N823" s="4320">
        <v>1859</v>
      </c>
      <c r="O823" s="4320">
        <v>1404</v>
      </c>
      <c r="P823" s="4320">
        <v>487</v>
      </c>
      <c r="Q823" s="4320">
        <v>2128</v>
      </c>
      <c r="R823" s="4320"/>
      <c r="S823" s="6185"/>
      <c r="T823" s="4191"/>
      <c r="U823" s="4191"/>
      <c r="V823" s="4191"/>
      <c r="W823" s="4191"/>
      <c r="X823" s="4191"/>
      <c r="Y823" s="4191"/>
      <c r="Z823" s="4191"/>
      <c r="AA823" s="4191"/>
      <c r="AB823" s="4191"/>
      <c r="AC823" s="4191"/>
      <c r="AD823" s="4191"/>
    </row>
    <row r="824" spans="1:30" s="4184" customFormat="1" ht="11.1" customHeight="1">
      <c r="A824" s="4190"/>
      <c r="B824" s="4189"/>
      <c r="C824" s="4189" t="s">
        <v>132</v>
      </c>
      <c r="D824" s="4189"/>
      <c r="E824" s="4189"/>
      <c r="F824" s="4189"/>
      <c r="G824" s="4189"/>
      <c r="H824" s="4189"/>
      <c r="I824" s="4320">
        <v>15410</v>
      </c>
      <c r="J824" s="4320">
        <v>1697</v>
      </c>
      <c r="K824" s="4320">
        <v>1518</v>
      </c>
      <c r="L824" s="4320">
        <v>1004</v>
      </c>
      <c r="M824" s="4320">
        <v>5467</v>
      </c>
      <c r="N824" s="4320">
        <v>1957</v>
      </c>
      <c r="O824" s="4320">
        <v>1217</v>
      </c>
      <c r="P824" s="4320">
        <v>404</v>
      </c>
      <c r="Q824" s="4320">
        <v>2146</v>
      </c>
      <c r="R824" s="4320"/>
      <c r="S824" s="6185"/>
      <c r="T824" s="4191"/>
      <c r="U824" s="4191"/>
      <c r="V824" s="4191"/>
      <c r="W824" s="4191"/>
      <c r="X824" s="4191"/>
      <c r="Y824" s="4191"/>
      <c r="Z824" s="4191"/>
      <c r="AA824" s="4191"/>
      <c r="AB824" s="4191"/>
      <c r="AC824" s="4191"/>
      <c r="AD824" s="4191"/>
    </row>
    <row r="825" spans="1:30" s="4184" customFormat="1" ht="11.1" customHeight="1">
      <c r="A825" s="4190"/>
      <c r="B825" s="4189"/>
      <c r="C825" s="4189" t="s">
        <v>133</v>
      </c>
      <c r="D825" s="4189"/>
      <c r="E825" s="4189"/>
      <c r="F825" s="4189"/>
      <c r="G825" s="4189"/>
      <c r="H825" s="4189"/>
      <c r="I825" s="4320">
        <v>12961</v>
      </c>
      <c r="J825" s="4320">
        <v>1656</v>
      </c>
      <c r="K825" s="4320">
        <v>1383</v>
      </c>
      <c r="L825" s="4320">
        <v>1008</v>
      </c>
      <c r="M825" s="4320">
        <v>3617</v>
      </c>
      <c r="N825" s="4320">
        <v>2177</v>
      </c>
      <c r="O825" s="4320">
        <v>1124</v>
      </c>
      <c r="P825" s="4320">
        <v>340</v>
      </c>
      <c r="Q825" s="4320">
        <v>1656</v>
      </c>
      <c r="R825" s="4320"/>
      <c r="S825" s="6185"/>
      <c r="T825" s="4191"/>
      <c r="U825" s="4191"/>
      <c r="V825" s="4191"/>
      <c r="W825" s="4191"/>
      <c r="X825" s="4191"/>
      <c r="Y825" s="4191"/>
      <c r="Z825" s="4191"/>
      <c r="AA825" s="4191"/>
      <c r="AB825" s="4191"/>
      <c r="AC825" s="4191"/>
      <c r="AD825" s="4191"/>
    </row>
    <row r="826" spans="1:30" s="4184" customFormat="1" ht="11.1" customHeight="1">
      <c r="A826" s="4190"/>
      <c r="B826" s="4189"/>
      <c r="C826" s="4189" t="s">
        <v>134</v>
      </c>
      <c r="D826" s="4189"/>
      <c r="E826" s="4189"/>
      <c r="F826" s="4189"/>
      <c r="G826" s="4189"/>
      <c r="H826" s="4189"/>
      <c r="I826" s="4320">
        <v>12680</v>
      </c>
      <c r="J826" s="4320">
        <v>1421</v>
      </c>
      <c r="K826" s="4320">
        <v>1194</v>
      </c>
      <c r="L826" s="4320">
        <v>984</v>
      </c>
      <c r="M826" s="4320">
        <v>2977</v>
      </c>
      <c r="N826" s="4320">
        <v>3010</v>
      </c>
      <c r="O826" s="4320">
        <v>1121</v>
      </c>
      <c r="P826" s="4320">
        <v>296</v>
      </c>
      <c r="Q826" s="4320">
        <v>1677</v>
      </c>
      <c r="R826" s="4320"/>
      <c r="S826" s="6185"/>
      <c r="T826" s="4191"/>
      <c r="U826" s="4191"/>
      <c r="V826" s="4191"/>
      <c r="W826" s="4191"/>
      <c r="X826" s="4191"/>
      <c r="Y826" s="4191"/>
      <c r="Z826" s="4191"/>
      <c r="AA826" s="4191"/>
      <c r="AB826" s="4191"/>
      <c r="AC826" s="4191"/>
      <c r="AD826" s="4191"/>
    </row>
    <row r="827" spans="1:30" s="4184" customFormat="1" ht="11.1" customHeight="1">
      <c r="A827" s="4190"/>
      <c r="B827" s="4189"/>
      <c r="C827" s="4189" t="s">
        <v>135</v>
      </c>
      <c r="D827" s="4189"/>
      <c r="E827" s="4189"/>
      <c r="F827" s="4189"/>
      <c r="G827" s="4189"/>
      <c r="H827" s="4189"/>
      <c r="I827" s="4320">
        <v>12521</v>
      </c>
      <c r="J827" s="4320">
        <v>1248</v>
      </c>
      <c r="K827" s="4320">
        <v>1126</v>
      </c>
      <c r="L827" s="4320">
        <v>898</v>
      </c>
      <c r="M827" s="4320">
        <v>2956</v>
      </c>
      <c r="N827" s="4320">
        <v>3229</v>
      </c>
      <c r="O827" s="4320">
        <v>959</v>
      </c>
      <c r="P827" s="4320">
        <v>279</v>
      </c>
      <c r="Q827" s="4320">
        <v>1826</v>
      </c>
      <c r="R827" s="4320"/>
      <c r="S827" s="6185"/>
      <c r="T827" s="4191"/>
      <c r="U827" s="4191"/>
      <c r="V827" s="4191"/>
      <c r="W827" s="4191"/>
      <c r="X827" s="4191"/>
      <c r="Y827" s="4191"/>
      <c r="Z827" s="4191"/>
      <c r="AA827" s="4191"/>
      <c r="AB827" s="4191"/>
      <c r="AC827" s="4191"/>
      <c r="AD827" s="4191"/>
    </row>
    <row r="828" spans="1:30" s="4184" customFormat="1" ht="11.1" customHeight="1">
      <c r="A828" s="4190"/>
      <c r="B828" s="4189"/>
      <c r="C828" s="4189" t="s">
        <v>136</v>
      </c>
      <c r="D828" s="4189"/>
      <c r="E828" s="4189"/>
      <c r="F828" s="4189"/>
      <c r="G828" s="4189"/>
      <c r="H828" s="4189"/>
      <c r="I828" s="4320">
        <v>9610</v>
      </c>
      <c r="J828" s="4320">
        <v>867</v>
      </c>
      <c r="K828" s="4320">
        <v>1027</v>
      </c>
      <c r="L828" s="4320">
        <v>715</v>
      </c>
      <c r="M828" s="4320">
        <v>2100</v>
      </c>
      <c r="N828" s="4320">
        <v>2341</v>
      </c>
      <c r="O828" s="4320">
        <v>861</v>
      </c>
      <c r="P828" s="4320">
        <v>254</v>
      </c>
      <c r="Q828" s="4320">
        <v>1445</v>
      </c>
      <c r="R828" s="4320"/>
      <c r="S828" s="6185"/>
      <c r="T828" s="4191"/>
      <c r="U828" s="4191"/>
      <c r="V828" s="4191"/>
      <c r="W828" s="4191"/>
      <c r="X828" s="4191"/>
      <c r="Y828" s="4191"/>
      <c r="Z828" s="4191"/>
      <c r="AA828" s="4191"/>
      <c r="AB828" s="4191"/>
      <c r="AC828" s="4191"/>
      <c r="AD828" s="4191"/>
    </row>
    <row r="829" spans="1:30" s="4184" customFormat="1" ht="11.1" customHeight="1">
      <c r="A829" s="4190"/>
      <c r="B829" s="4189"/>
      <c r="C829" s="4189" t="s">
        <v>1138</v>
      </c>
      <c r="D829" s="4189"/>
      <c r="E829" s="4189"/>
      <c r="F829" s="4189"/>
      <c r="G829" s="4189"/>
      <c r="H829" s="4189"/>
      <c r="I829" s="4320">
        <v>7228</v>
      </c>
      <c r="J829" s="4320">
        <v>654</v>
      </c>
      <c r="K829" s="4320">
        <v>880</v>
      </c>
      <c r="L829" s="4320">
        <v>495</v>
      </c>
      <c r="M829" s="4320">
        <v>1675</v>
      </c>
      <c r="N829" s="4320">
        <v>1503</v>
      </c>
      <c r="O829" s="4320">
        <v>737</v>
      </c>
      <c r="P829" s="4320">
        <v>229</v>
      </c>
      <c r="Q829" s="4320">
        <v>1055</v>
      </c>
      <c r="R829" s="4320"/>
      <c r="S829" s="6185"/>
      <c r="T829" s="4191"/>
      <c r="U829" s="4191"/>
      <c r="V829" s="4191"/>
      <c r="W829" s="4191"/>
      <c r="X829" s="4191"/>
      <c r="Y829" s="4191"/>
      <c r="Z829" s="4191"/>
      <c r="AA829" s="4191"/>
      <c r="AB829" s="4191"/>
      <c r="AC829" s="4191"/>
      <c r="AD829" s="4191"/>
    </row>
    <row r="830" spans="1:30" s="4184" customFormat="1" ht="11.1" customHeight="1">
      <c r="A830" s="4190"/>
      <c r="B830" s="4189"/>
      <c r="C830" s="4189" t="s">
        <v>703</v>
      </c>
      <c r="D830" s="4189"/>
      <c r="E830" s="4189"/>
      <c r="F830" s="4189"/>
      <c r="G830" s="4189"/>
      <c r="H830" s="4189"/>
      <c r="I830" s="4320">
        <v>4416</v>
      </c>
      <c r="J830" s="4320">
        <v>405</v>
      </c>
      <c r="K830" s="4320">
        <v>657</v>
      </c>
      <c r="L830" s="4320">
        <v>354</v>
      </c>
      <c r="M830" s="4320">
        <v>937</v>
      </c>
      <c r="N830" s="4320">
        <v>806</v>
      </c>
      <c r="O830" s="4320">
        <v>497</v>
      </c>
      <c r="P830" s="4320">
        <v>155</v>
      </c>
      <c r="Q830" s="4320">
        <v>605</v>
      </c>
      <c r="R830" s="4320"/>
      <c r="S830" s="6185"/>
      <c r="T830" s="4191"/>
      <c r="U830" s="4191"/>
      <c r="V830" s="4191"/>
      <c r="W830" s="4191"/>
      <c r="X830" s="4191"/>
      <c r="Y830" s="4191"/>
      <c r="Z830" s="4191"/>
      <c r="AA830" s="4191"/>
      <c r="AB830" s="4191"/>
      <c r="AC830" s="4191"/>
      <c r="AD830" s="4191"/>
    </row>
    <row r="831" spans="1:30" s="4184" customFormat="1" ht="11.1" customHeight="1">
      <c r="A831" s="4190"/>
      <c r="B831" s="192" t="s">
        <v>560</v>
      </c>
      <c r="C831" s="192"/>
      <c r="D831" s="4189"/>
      <c r="E831" s="4189"/>
      <c r="F831" s="4189"/>
      <c r="G831" s="4189"/>
      <c r="H831" s="4189"/>
      <c r="I831" s="4799"/>
      <c r="J831" s="4320"/>
      <c r="K831" s="4320"/>
      <c r="L831" s="4320"/>
      <c r="M831" s="4320"/>
      <c r="N831" s="4320"/>
      <c r="O831" s="4320"/>
      <c r="P831" s="4320"/>
      <c r="Q831" s="4320"/>
      <c r="R831" s="4320"/>
      <c r="S831" s="6185"/>
      <c r="T831" s="4191"/>
      <c r="U831" s="4191"/>
      <c r="V831" s="4191"/>
      <c r="W831" s="4191"/>
      <c r="X831" s="4191"/>
      <c r="Y831" s="4191"/>
      <c r="Z831" s="4191"/>
      <c r="AA831" s="4191"/>
      <c r="AB831" s="4191"/>
      <c r="AC831" s="4191"/>
      <c r="AD831" s="4191"/>
    </row>
    <row r="832" spans="1:30" s="4184" customFormat="1" ht="11.1" customHeight="1">
      <c r="A832" s="4190"/>
      <c r="B832" s="4189"/>
      <c r="C832" s="4189" t="s">
        <v>121</v>
      </c>
      <c r="D832" s="4189"/>
      <c r="E832" s="4189"/>
      <c r="F832" s="4189"/>
      <c r="G832" s="4189"/>
      <c r="H832" s="4189"/>
      <c r="I832" s="4320">
        <v>12819</v>
      </c>
      <c r="J832" s="4320">
        <v>1312</v>
      </c>
      <c r="K832" s="4320">
        <v>1739</v>
      </c>
      <c r="L832" s="4320">
        <v>960</v>
      </c>
      <c r="M832" s="4320">
        <v>3289</v>
      </c>
      <c r="N832" s="4320">
        <v>1901</v>
      </c>
      <c r="O832" s="4320">
        <v>1314</v>
      </c>
      <c r="P832" s="4320">
        <v>639</v>
      </c>
      <c r="Q832" s="4320">
        <v>1665</v>
      </c>
      <c r="R832" s="4320"/>
      <c r="S832" s="6185"/>
      <c r="T832" s="4191"/>
      <c r="U832" s="6162"/>
      <c r="V832" s="6162"/>
      <c r="W832" s="6162"/>
      <c r="X832" s="6162"/>
      <c r="Y832" s="6162"/>
      <c r="Z832" s="6162"/>
      <c r="AA832" s="6162"/>
      <c r="AB832" s="6162"/>
      <c r="AC832" s="6162"/>
      <c r="AD832" s="6162"/>
    </row>
    <row r="833" spans="1:30" s="4184" customFormat="1" ht="11.1" customHeight="1">
      <c r="A833" s="4190"/>
      <c r="B833" s="4189"/>
      <c r="C833" s="4189" t="s">
        <v>122</v>
      </c>
      <c r="D833" s="4189"/>
      <c r="E833" s="4189"/>
      <c r="F833" s="4189"/>
      <c r="G833" s="4189"/>
      <c r="H833" s="4189"/>
      <c r="I833" s="4320">
        <v>9307</v>
      </c>
      <c r="J833" s="4320">
        <v>1014</v>
      </c>
      <c r="K833" s="4320">
        <v>1137</v>
      </c>
      <c r="L833" s="4320">
        <v>693</v>
      </c>
      <c r="M833" s="4320">
        <v>2403</v>
      </c>
      <c r="N833" s="4320">
        <v>1335</v>
      </c>
      <c r="O833" s="4320">
        <v>1051</v>
      </c>
      <c r="P833" s="4320">
        <v>439</v>
      </c>
      <c r="Q833" s="4320">
        <v>1235</v>
      </c>
      <c r="R833" s="4320"/>
      <c r="S833" s="6185"/>
      <c r="T833" s="4191"/>
      <c r="U833" s="4191"/>
      <c r="V833" s="4191"/>
      <c r="W833" s="4191"/>
      <c r="X833" s="4191"/>
      <c r="Y833" s="4191"/>
      <c r="Z833" s="4191"/>
      <c r="AA833" s="4191"/>
      <c r="AB833" s="4191"/>
      <c r="AC833" s="4191"/>
      <c r="AD833" s="4191"/>
    </row>
    <row r="834" spans="1:30" s="4184" customFormat="1" ht="11.1" customHeight="1">
      <c r="A834" s="4190"/>
      <c r="B834" s="4189"/>
      <c r="C834" s="4189" t="s">
        <v>123</v>
      </c>
      <c r="D834" s="4189"/>
      <c r="E834" s="4189"/>
      <c r="F834" s="4189"/>
      <c r="G834" s="4189"/>
      <c r="H834" s="4189"/>
      <c r="I834" s="4320">
        <v>7949</v>
      </c>
      <c r="J834" s="4320">
        <v>919</v>
      </c>
      <c r="K834" s="4320">
        <v>933</v>
      </c>
      <c r="L834" s="4320">
        <v>604</v>
      </c>
      <c r="M834" s="4320">
        <v>1892</v>
      </c>
      <c r="N834" s="4320">
        <v>1202</v>
      </c>
      <c r="O834" s="4320">
        <v>960</v>
      </c>
      <c r="P834" s="4320">
        <v>377</v>
      </c>
      <c r="Q834" s="4320">
        <v>1062</v>
      </c>
      <c r="R834" s="4320"/>
      <c r="S834" s="6185"/>
      <c r="T834" s="4191"/>
      <c r="U834" s="4191"/>
      <c r="V834" s="4191"/>
      <c r="W834" s="4191"/>
      <c r="X834" s="4191"/>
      <c r="Y834" s="4191"/>
      <c r="Z834" s="4191"/>
      <c r="AA834" s="4191"/>
      <c r="AB834" s="4191"/>
      <c r="AC834" s="4191"/>
      <c r="AD834" s="4191"/>
    </row>
    <row r="835" spans="1:30" s="4184" customFormat="1" ht="11.1" customHeight="1">
      <c r="A835" s="4190"/>
      <c r="B835" s="4189"/>
      <c r="C835" s="4189" t="s">
        <v>124</v>
      </c>
      <c r="D835" s="4189"/>
      <c r="E835" s="4189"/>
      <c r="F835" s="4189"/>
      <c r="G835" s="4189"/>
      <c r="H835" s="4189"/>
      <c r="I835" s="4320">
        <v>10761</v>
      </c>
      <c r="J835" s="4320">
        <v>1057</v>
      </c>
      <c r="K835" s="4320">
        <v>1130</v>
      </c>
      <c r="L835" s="4320">
        <v>840</v>
      </c>
      <c r="M835" s="4320">
        <v>2817</v>
      </c>
      <c r="N835" s="4320">
        <v>1635</v>
      </c>
      <c r="O835" s="4320">
        <v>1251</v>
      </c>
      <c r="P835" s="4320">
        <v>470</v>
      </c>
      <c r="Q835" s="4320">
        <v>1561</v>
      </c>
      <c r="R835" s="4320"/>
      <c r="S835" s="6185"/>
      <c r="T835" s="4191"/>
      <c r="U835" s="4191"/>
      <c r="V835" s="4191"/>
      <c r="W835" s="4191"/>
      <c r="X835" s="4191"/>
      <c r="Y835" s="4191"/>
      <c r="Z835" s="4191"/>
      <c r="AA835" s="4191"/>
      <c r="AB835" s="4191"/>
      <c r="AC835" s="4191"/>
      <c r="AD835" s="4191"/>
    </row>
    <row r="836" spans="1:30" s="4184" customFormat="1" ht="11.1" customHeight="1">
      <c r="A836" s="4190"/>
      <c r="B836" s="4189"/>
      <c r="C836" s="4189" t="s">
        <v>125</v>
      </c>
      <c r="D836" s="4189"/>
      <c r="E836" s="4189"/>
      <c r="F836" s="4189"/>
      <c r="G836" s="4189"/>
      <c r="H836" s="4189"/>
      <c r="I836" s="4320">
        <v>14710</v>
      </c>
      <c r="J836" s="4320">
        <v>1297</v>
      </c>
      <c r="K836" s="4320">
        <v>1563</v>
      </c>
      <c r="L836" s="4320">
        <v>988</v>
      </c>
      <c r="M836" s="4320">
        <v>4977</v>
      </c>
      <c r="N836" s="4320">
        <v>2044</v>
      </c>
      <c r="O836" s="4320">
        <v>1393</v>
      </c>
      <c r="P836" s="4320">
        <v>473</v>
      </c>
      <c r="Q836" s="4320">
        <v>1975</v>
      </c>
      <c r="R836" s="4320"/>
      <c r="S836" s="6185"/>
      <c r="T836" s="4191"/>
      <c r="U836" s="4191"/>
      <c r="V836" s="4191"/>
      <c r="W836" s="4191"/>
      <c r="X836" s="4191"/>
      <c r="Y836" s="4191"/>
      <c r="Z836" s="4191"/>
      <c r="AA836" s="4191"/>
      <c r="AB836" s="4191"/>
      <c r="AC836" s="4191"/>
      <c r="AD836" s="4191"/>
    </row>
    <row r="837" spans="1:30" s="4184" customFormat="1" ht="11.1" customHeight="1">
      <c r="A837" s="4190"/>
      <c r="B837" s="4189"/>
      <c r="C837" s="4189" t="s">
        <v>126</v>
      </c>
      <c r="D837" s="4189"/>
      <c r="E837" s="4189"/>
      <c r="F837" s="4189"/>
      <c r="G837" s="4189"/>
      <c r="H837" s="4189"/>
      <c r="I837" s="4320">
        <v>15663</v>
      </c>
      <c r="J837" s="4320">
        <v>1297</v>
      </c>
      <c r="K837" s="4320">
        <v>2030</v>
      </c>
      <c r="L837" s="4320">
        <v>1151</v>
      </c>
      <c r="M837" s="4320">
        <v>5220</v>
      </c>
      <c r="N837" s="4320">
        <v>2317</v>
      </c>
      <c r="O837" s="4320">
        <v>1241</v>
      </c>
      <c r="P837" s="4320">
        <v>453</v>
      </c>
      <c r="Q837" s="4320">
        <v>1954</v>
      </c>
      <c r="R837" s="4320"/>
      <c r="S837" s="6185"/>
      <c r="T837" s="4191"/>
      <c r="U837" s="4191"/>
      <c r="V837" s="4191"/>
      <c r="W837" s="4191"/>
      <c r="X837" s="4191"/>
      <c r="Y837" s="4191"/>
      <c r="Z837" s="4191"/>
      <c r="AA837" s="4191"/>
      <c r="AB837" s="4191"/>
      <c r="AC837" s="4191"/>
      <c r="AD837" s="4191"/>
    </row>
    <row r="838" spans="1:30" s="4184" customFormat="1" ht="11.1" customHeight="1">
      <c r="A838" s="4190"/>
      <c r="B838" s="4189"/>
      <c r="C838" s="4189" t="s">
        <v>127</v>
      </c>
      <c r="D838" s="4189"/>
      <c r="E838" s="4189"/>
      <c r="F838" s="4189"/>
      <c r="G838" s="4189"/>
      <c r="H838" s="4189"/>
      <c r="I838" s="4320">
        <v>15335</v>
      </c>
      <c r="J838" s="4320">
        <v>1627</v>
      </c>
      <c r="K838" s="4320">
        <v>2205</v>
      </c>
      <c r="L838" s="4320">
        <v>1026</v>
      </c>
      <c r="M838" s="4320">
        <v>4466</v>
      </c>
      <c r="N838" s="4320">
        <v>2091</v>
      </c>
      <c r="O838" s="4320">
        <v>1321</v>
      </c>
      <c r="P838" s="4320">
        <v>570</v>
      </c>
      <c r="Q838" s="4320">
        <v>2029</v>
      </c>
      <c r="R838" s="4320"/>
      <c r="S838" s="6185"/>
      <c r="T838" s="4191"/>
      <c r="U838" s="4191"/>
      <c r="V838" s="4191"/>
      <c r="W838" s="4191"/>
      <c r="X838" s="4191"/>
      <c r="Y838" s="4191"/>
      <c r="Z838" s="4191"/>
      <c r="AA838" s="4191"/>
      <c r="AB838" s="4191"/>
      <c r="AC838" s="4191"/>
      <c r="AD838" s="4191"/>
    </row>
    <row r="839" spans="1:30" s="4184" customFormat="1" ht="11.1" customHeight="1">
      <c r="A839" s="4190"/>
      <c r="B839" s="4189"/>
      <c r="C839" s="4189" t="s">
        <v>128</v>
      </c>
      <c r="D839" s="4189"/>
      <c r="E839" s="4189"/>
      <c r="F839" s="4189"/>
      <c r="G839" s="4189"/>
      <c r="H839" s="4189"/>
      <c r="I839" s="4320">
        <v>13815</v>
      </c>
      <c r="J839" s="4320">
        <v>1515</v>
      </c>
      <c r="K839" s="4320">
        <v>1882</v>
      </c>
      <c r="L839" s="4320">
        <v>1055</v>
      </c>
      <c r="M839" s="4320">
        <v>3283</v>
      </c>
      <c r="N839" s="4320">
        <v>2217</v>
      </c>
      <c r="O839" s="4320">
        <v>1320</v>
      </c>
      <c r="P839" s="4320">
        <v>576</v>
      </c>
      <c r="Q839" s="4320">
        <v>1967</v>
      </c>
      <c r="R839" s="4320"/>
      <c r="S839" s="6185"/>
      <c r="T839" s="4320"/>
      <c r="U839" s="4191"/>
      <c r="V839" s="4191"/>
      <c r="W839" s="4191"/>
      <c r="X839" s="4191"/>
      <c r="Y839" s="4191"/>
      <c r="Z839" s="4191"/>
      <c r="AA839" s="4191"/>
      <c r="AB839" s="4191"/>
      <c r="AC839" s="4191"/>
      <c r="AD839" s="4191"/>
    </row>
    <row r="840" spans="1:30" s="4184" customFormat="1" ht="11.1" customHeight="1">
      <c r="A840" s="4190"/>
      <c r="B840" s="4189"/>
      <c r="C840" s="4189" t="s">
        <v>129</v>
      </c>
      <c r="D840" s="4189"/>
      <c r="E840" s="4189"/>
      <c r="F840" s="4189"/>
      <c r="G840" s="4189"/>
      <c r="H840" s="4189"/>
      <c r="I840" s="4320">
        <v>11863</v>
      </c>
      <c r="J840" s="4320">
        <v>1221</v>
      </c>
      <c r="K840" s="4320">
        <v>1486</v>
      </c>
      <c r="L840" s="4320">
        <v>882</v>
      </c>
      <c r="M840" s="4320">
        <v>2783</v>
      </c>
      <c r="N840" s="4320">
        <v>1997</v>
      </c>
      <c r="O840" s="4320">
        <v>1219</v>
      </c>
      <c r="P840" s="4320">
        <v>506</v>
      </c>
      <c r="Q840" s="4320">
        <v>1769</v>
      </c>
      <c r="R840" s="4320"/>
      <c r="S840" s="6185"/>
      <c r="T840" s="4320"/>
      <c r="U840" s="4191"/>
      <c r="V840" s="4191"/>
      <c r="W840" s="4191"/>
      <c r="X840" s="4191"/>
      <c r="Y840" s="4191"/>
      <c r="Z840" s="4191"/>
      <c r="AA840" s="4191"/>
      <c r="AB840" s="4191"/>
      <c r="AC840" s="4191"/>
      <c r="AD840" s="4191"/>
    </row>
    <row r="841" spans="1:30" s="4184" customFormat="1" ht="11.1" customHeight="1">
      <c r="A841" s="4190"/>
      <c r="B841" s="4189"/>
      <c r="C841" s="4189" t="s">
        <v>130</v>
      </c>
      <c r="D841" s="4189"/>
      <c r="E841" s="4189"/>
      <c r="F841" s="4189"/>
      <c r="G841" s="4189"/>
      <c r="H841" s="4189"/>
      <c r="I841" s="4320">
        <v>12645</v>
      </c>
      <c r="J841" s="4320">
        <v>1156</v>
      </c>
      <c r="K841" s="4320">
        <v>1515</v>
      </c>
      <c r="L841" s="4320">
        <v>830</v>
      </c>
      <c r="M841" s="4320">
        <v>3705</v>
      </c>
      <c r="N841" s="4320">
        <v>1776</v>
      </c>
      <c r="O841" s="4320">
        <v>1199</v>
      </c>
      <c r="P841" s="4320">
        <v>444</v>
      </c>
      <c r="Q841" s="4320">
        <v>2020</v>
      </c>
      <c r="R841" s="4320"/>
      <c r="S841" s="6185"/>
      <c r="T841" s="4320"/>
      <c r="U841" s="4191"/>
      <c r="V841" s="4191"/>
      <c r="W841" s="4191"/>
      <c r="X841" s="4191"/>
      <c r="Y841" s="4191"/>
      <c r="Z841" s="4191"/>
      <c r="AA841" s="4191"/>
      <c r="AB841" s="4191"/>
      <c r="AC841" s="4191"/>
      <c r="AD841" s="4191"/>
    </row>
    <row r="842" spans="1:30" s="4184" customFormat="1" ht="11.1" customHeight="1">
      <c r="A842" s="4190"/>
      <c r="B842" s="4189"/>
      <c r="C842" s="4189" t="s">
        <v>131</v>
      </c>
      <c r="D842" s="4189"/>
      <c r="E842" s="4189"/>
      <c r="F842" s="4189"/>
      <c r="G842" s="4189"/>
      <c r="H842" s="4189"/>
      <c r="I842" s="4320">
        <v>11937</v>
      </c>
      <c r="J842" s="4320">
        <v>911</v>
      </c>
      <c r="K842" s="4320">
        <v>1344</v>
      </c>
      <c r="L842" s="4320">
        <v>787</v>
      </c>
      <c r="M842" s="4320">
        <v>4194</v>
      </c>
      <c r="N842" s="4320">
        <v>1388</v>
      </c>
      <c r="O842" s="4320">
        <v>1085</v>
      </c>
      <c r="P842" s="4320">
        <v>423</v>
      </c>
      <c r="Q842" s="4320">
        <v>1805</v>
      </c>
      <c r="R842" s="4320"/>
      <c r="S842" s="6185"/>
      <c r="T842" s="4320"/>
      <c r="U842" s="4191"/>
      <c r="V842" s="4191"/>
      <c r="W842" s="4191"/>
      <c r="X842" s="4191"/>
      <c r="Y842" s="4191"/>
      <c r="Z842" s="4191"/>
      <c r="AA842" s="4191"/>
      <c r="AB842" s="4191"/>
      <c r="AC842" s="4191"/>
      <c r="AD842" s="4191"/>
    </row>
    <row r="843" spans="1:30" s="4184" customFormat="1" ht="11.1" customHeight="1">
      <c r="A843" s="4190"/>
      <c r="B843" s="4189"/>
      <c r="C843" s="4189" t="s">
        <v>132</v>
      </c>
      <c r="D843" s="4189"/>
      <c r="E843" s="4189"/>
      <c r="F843" s="4189"/>
      <c r="G843" s="4189"/>
      <c r="H843" s="4189"/>
      <c r="I843" s="4320">
        <v>11063</v>
      </c>
      <c r="J843" s="4320">
        <v>1120</v>
      </c>
      <c r="K843" s="4320">
        <v>1306</v>
      </c>
      <c r="L843" s="4320">
        <v>647</v>
      </c>
      <c r="M843" s="4320">
        <v>3938</v>
      </c>
      <c r="N843" s="4320">
        <v>1190</v>
      </c>
      <c r="O843" s="4320">
        <v>967</v>
      </c>
      <c r="P843" s="4320">
        <v>344</v>
      </c>
      <c r="Q843" s="4320">
        <v>1551</v>
      </c>
      <c r="R843" s="4320"/>
      <c r="S843" s="6185"/>
      <c r="T843" s="4320"/>
      <c r="U843" s="4191"/>
      <c r="V843" s="4191"/>
      <c r="W843" s="4191"/>
      <c r="X843" s="4191"/>
      <c r="Y843" s="4191"/>
      <c r="Z843" s="4191"/>
      <c r="AA843" s="4191"/>
      <c r="AB843" s="4191"/>
      <c r="AC843" s="4191"/>
      <c r="AD843" s="4191"/>
    </row>
    <row r="844" spans="1:30" s="4184" customFormat="1" ht="11.1" customHeight="1">
      <c r="A844" s="4190"/>
      <c r="B844" s="4189"/>
      <c r="C844" s="4189" t="s">
        <v>133</v>
      </c>
      <c r="D844" s="4189"/>
      <c r="E844" s="4189"/>
      <c r="F844" s="4189"/>
      <c r="G844" s="4189"/>
      <c r="H844" s="4189"/>
      <c r="I844" s="4320">
        <v>8554</v>
      </c>
      <c r="J844" s="4320">
        <v>1088</v>
      </c>
      <c r="K844" s="4320">
        <v>994</v>
      </c>
      <c r="L844" s="4320">
        <v>608</v>
      </c>
      <c r="M844" s="4320">
        <v>2507</v>
      </c>
      <c r="N844" s="4320">
        <v>1150</v>
      </c>
      <c r="O844" s="4320">
        <v>822</v>
      </c>
      <c r="P844" s="4320">
        <v>281</v>
      </c>
      <c r="Q844" s="4320">
        <v>1104</v>
      </c>
      <c r="R844" s="4320"/>
      <c r="S844" s="6185"/>
      <c r="T844" s="4320"/>
      <c r="U844" s="4191"/>
      <c r="V844" s="4191"/>
      <c r="W844" s="4191"/>
      <c r="X844" s="4191"/>
      <c r="Y844" s="4191"/>
      <c r="Z844" s="4191"/>
      <c r="AA844" s="4191"/>
      <c r="AB844" s="4191"/>
      <c r="AC844" s="4191"/>
      <c r="AD844" s="4191"/>
    </row>
    <row r="845" spans="1:30" s="4184" customFormat="1" ht="11.1" customHeight="1">
      <c r="A845" s="4190"/>
      <c r="B845" s="4189"/>
      <c r="C845" s="4189" t="s">
        <v>134</v>
      </c>
      <c r="D845" s="4189"/>
      <c r="E845" s="4189"/>
      <c r="F845" s="4189"/>
      <c r="G845" s="4189"/>
      <c r="H845" s="4189"/>
      <c r="I845" s="4320">
        <v>7745</v>
      </c>
      <c r="J845" s="4320">
        <v>907</v>
      </c>
      <c r="K845" s="4320">
        <v>772</v>
      </c>
      <c r="L845" s="4320">
        <v>628</v>
      </c>
      <c r="M845" s="4320">
        <v>1875</v>
      </c>
      <c r="N845" s="4320">
        <v>1627</v>
      </c>
      <c r="O845" s="4320">
        <v>790</v>
      </c>
      <c r="P845" s="4320">
        <v>247</v>
      </c>
      <c r="Q845" s="4320">
        <v>899</v>
      </c>
      <c r="R845" s="4320"/>
      <c r="S845" s="6185"/>
      <c r="T845" s="4320"/>
      <c r="U845" s="4191"/>
      <c r="V845" s="4191"/>
      <c r="W845" s="4191"/>
      <c r="X845" s="4191"/>
      <c r="Y845" s="4191"/>
      <c r="Z845" s="4191"/>
      <c r="AA845" s="4191"/>
      <c r="AB845" s="4191"/>
      <c r="AC845" s="4191"/>
      <c r="AD845" s="4191"/>
    </row>
    <row r="846" spans="1:30" s="4184" customFormat="1" ht="11.1" customHeight="1">
      <c r="A846" s="4190"/>
      <c r="B846" s="4189"/>
      <c r="C846" s="4189" t="s">
        <v>135</v>
      </c>
      <c r="D846" s="4189"/>
      <c r="E846" s="4189"/>
      <c r="F846" s="4189"/>
      <c r="G846" s="4189"/>
      <c r="H846" s="4189"/>
      <c r="I846" s="4320">
        <v>6720</v>
      </c>
      <c r="J846" s="4320">
        <v>741</v>
      </c>
      <c r="K846" s="4320">
        <v>631</v>
      </c>
      <c r="L846" s="4320">
        <v>511</v>
      </c>
      <c r="M846" s="4320">
        <v>1465</v>
      </c>
      <c r="N846" s="4320">
        <v>1677</v>
      </c>
      <c r="O846" s="4320">
        <v>598</v>
      </c>
      <c r="P846" s="4320">
        <v>170</v>
      </c>
      <c r="Q846" s="4320">
        <v>927</v>
      </c>
      <c r="R846" s="4320"/>
      <c r="S846" s="6185"/>
      <c r="T846" s="4320"/>
      <c r="U846" s="4191"/>
      <c r="V846" s="4191"/>
      <c r="W846" s="4191"/>
      <c r="X846" s="4191"/>
      <c r="Y846" s="4191"/>
      <c r="Z846" s="4191"/>
      <c r="AA846" s="4191"/>
      <c r="AB846" s="4191"/>
      <c r="AC846" s="4191"/>
      <c r="AD846" s="4191"/>
    </row>
    <row r="847" spans="1:30" s="4184" customFormat="1" ht="11.1" customHeight="1">
      <c r="A847" s="4190"/>
      <c r="B847" s="4189"/>
      <c r="C847" s="4189" t="s">
        <v>136</v>
      </c>
      <c r="D847" s="4189"/>
      <c r="E847" s="4189"/>
      <c r="F847" s="4189"/>
      <c r="G847" s="4189"/>
      <c r="H847" s="4189"/>
      <c r="I847" s="4320">
        <v>4512</v>
      </c>
      <c r="J847" s="4320">
        <v>398</v>
      </c>
      <c r="K847" s="4320">
        <v>528</v>
      </c>
      <c r="L847" s="4320">
        <v>359</v>
      </c>
      <c r="M847" s="4320">
        <v>909</v>
      </c>
      <c r="N847" s="4320">
        <v>1082</v>
      </c>
      <c r="O847" s="4320">
        <v>471</v>
      </c>
      <c r="P847" s="4320">
        <v>137</v>
      </c>
      <c r="Q847" s="4320">
        <v>628</v>
      </c>
      <c r="R847" s="4320"/>
      <c r="S847" s="6185"/>
      <c r="T847" s="4320"/>
      <c r="U847" s="4191"/>
      <c r="V847" s="4191"/>
      <c r="W847" s="4191"/>
      <c r="X847" s="4191"/>
      <c r="Y847" s="4191"/>
      <c r="Z847" s="4191"/>
      <c r="AA847" s="4191"/>
      <c r="AB847" s="4191"/>
      <c r="AC847" s="4191"/>
      <c r="AD847" s="4191"/>
    </row>
    <row r="848" spans="1:30" s="4184" customFormat="1" ht="11.1" customHeight="1">
      <c r="A848" s="4190"/>
      <c r="B848" s="4189"/>
      <c r="C848" s="4189" t="s">
        <v>1138</v>
      </c>
      <c r="D848" s="4189"/>
      <c r="E848" s="4189"/>
      <c r="F848" s="4189"/>
      <c r="G848" s="4189"/>
      <c r="H848" s="4189"/>
      <c r="I848" s="4320">
        <v>2703</v>
      </c>
      <c r="J848" s="4320">
        <v>249</v>
      </c>
      <c r="K848" s="4320">
        <v>344</v>
      </c>
      <c r="L848" s="4320">
        <v>217</v>
      </c>
      <c r="M848" s="4320">
        <v>533</v>
      </c>
      <c r="N848" s="4320">
        <v>592</v>
      </c>
      <c r="O848" s="4320">
        <v>303</v>
      </c>
      <c r="P848" s="4320">
        <v>103</v>
      </c>
      <c r="Q848" s="4320">
        <v>362</v>
      </c>
      <c r="R848" s="4320"/>
      <c r="S848" s="6185"/>
      <c r="T848" s="4320"/>
      <c r="U848" s="4191"/>
      <c r="V848" s="4191"/>
      <c r="W848" s="4191"/>
      <c r="X848" s="4191"/>
      <c r="Y848" s="4191"/>
      <c r="Z848" s="4191"/>
      <c r="AA848" s="4191"/>
      <c r="AB848" s="4191"/>
      <c r="AC848" s="4191"/>
      <c r="AD848" s="4191"/>
    </row>
    <row r="849" spans="1:30" s="4184" customFormat="1" ht="11.1" customHeight="1">
      <c r="A849" s="3533"/>
      <c r="B849" s="3600"/>
      <c r="C849" s="3600" t="s">
        <v>703</v>
      </c>
      <c r="D849" s="3600"/>
      <c r="E849" s="3600"/>
      <c r="F849" s="3600"/>
      <c r="G849" s="3600"/>
      <c r="H849" s="3600"/>
      <c r="I849" s="3262">
        <v>1106</v>
      </c>
      <c r="J849" s="3262">
        <v>71</v>
      </c>
      <c r="K849" s="3262">
        <v>180</v>
      </c>
      <c r="L849" s="3262">
        <v>95</v>
      </c>
      <c r="M849" s="3262">
        <v>180</v>
      </c>
      <c r="N849" s="3262">
        <v>227</v>
      </c>
      <c r="O849" s="3262">
        <v>167</v>
      </c>
      <c r="P849" s="3262">
        <v>63</v>
      </c>
      <c r="Q849" s="3262">
        <v>123</v>
      </c>
      <c r="R849" s="3262"/>
      <c r="S849" s="6187"/>
      <c r="T849" s="3262"/>
      <c r="U849" s="3378"/>
      <c r="V849" s="3378"/>
      <c r="W849" s="3378"/>
      <c r="X849" s="3378"/>
      <c r="Y849" s="3378"/>
      <c r="Z849" s="3378"/>
      <c r="AA849" s="3378"/>
      <c r="AB849" s="3378"/>
      <c r="AC849" s="3378"/>
      <c r="AD849" s="3378"/>
    </row>
    <row r="850" spans="1:30" s="4184" customFormat="1" ht="11.1" customHeight="1">
      <c r="A850" s="4190"/>
      <c r="B850" s="192"/>
      <c r="C850" s="1795"/>
      <c r="D850" s="192"/>
      <c r="E850" s="192"/>
      <c r="F850" s="192"/>
      <c r="G850" s="192"/>
      <c r="H850" s="192"/>
      <c r="I850" s="4799"/>
      <c r="J850" s="4799"/>
      <c r="K850" s="4799"/>
      <c r="L850" s="4799"/>
      <c r="M850" s="4799"/>
      <c r="N850" s="4799"/>
      <c r="O850" s="4799"/>
      <c r="P850" s="6179"/>
      <c r="Q850" s="4799"/>
      <c r="R850" s="4799"/>
      <c r="S850" s="4799"/>
      <c r="T850" s="4799"/>
      <c r="U850" s="4799"/>
      <c r="V850" s="4799"/>
      <c r="W850" s="4799"/>
      <c r="X850" s="4799"/>
      <c r="Y850" s="4799"/>
      <c r="Z850" s="4799"/>
      <c r="AA850" s="4799"/>
      <c r="AB850" s="4799"/>
      <c r="AC850" s="4799"/>
      <c r="AD850" s="4799"/>
    </row>
    <row r="851" spans="1:30" ht="11.1" customHeight="1">
      <c r="A851" s="4187" t="s">
        <v>5015</v>
      </c>
      <c r="I851" s="4799"/>
      <c r="R851" s="4799"/>
    </row>
    <row r="852" spans="1:30" ht="11.1" customHeight="1">
      <c r="A852" s="4187" t="s">
        <v>463</v>
      </c>
      <c r="I852" s="4799"/>
      <c r="R852" s="4799"/>
    </row>
    <row r="853" spans="1:30" s="4184" customFormat="1" ht="11.1" customHeight="1">
      <c r="A853" s="4183"/>
      <c r="B853" s="4189"/>
      <c r="C853" s="4189"/>
      <c r="D853" s="7"/>
      <c r="E853" s="7"/>
      <c r="F853" s="7"/>
      <c r="G853" s="7"/>
      <c r="H853" s="7"/>
      <c r="P853" s="6179"/>
    </row>
    <row r="854" spans="1:30" s="6189" customFormat="1" ht="12.95" customHeight="1">
      <c r="A854" s="6654" t="s">
        <v>5016</v>
      </c>
      <c r="B854" s="772" t="s">
        <v>440</v>
      </c>
      <c r="C854" s="772"/>
      <c r="D854" s="772"/>
      <c r="E854" s="772"/>
      <c r="F854" s="772"/>
      <c r="G854" s="772"/>
      <c r="H854" s="772"/>
      <c r="I854" s="770"/>
      <c r="J854" s="770"/>
      <c r="K854" s="770"/>
      <c r="L854" s="770"/>
      <c r="M854" s="770"/>
      <c r="N854" s="770"/>
      <c r="O854" s="770"/>
      <c r="P854" s="6191"/>
      <c r="Q854" s="6192"/>
      <c r="R854" s="6190"/>
      <c r="S854" s="6190"/>
      <c r="T854" s="6190"/>
      <c r="U854" s="6190"/>
      <c r="V854" s="6190"/>
      <c r="W854" s="6190"/>
      <c r="X854" s="6190"/>
      <c r="Y854" s="6190"/>
      <c r="Z854" s="6190"/>
      <c r="AA854" s="6190"/>
      <c r="AB854" s="6190"/>
      <c r="AC854" s="6190"/>
      <c r="AD854" s="6190"/>
    </row>
    <row r="855" spans="1:30" s="6189" customFormat="1" ht="12.95" customHeight="1">
      <c r="A855" s="6654"/>
      <c r="B855" s="772" t="s">
        <v>892</v>
      </c>
      <c r="C855" s="772"/>
      <c r="D855" s="2846"/>
      <c r="E855" s="2846"/>
      <c r="F855" s="2846"/>
      <c r="G855" s="2846"/>
      <c r="H855" s="2846"/>
      <c r="I855" s="770"/>
      <c r="J855" s="770"/>
      <c r="K855" s="770"/>
      <c r="L855" s="770"/>
      <c r="M855" s="770"/>
      <c r="N855" s="770"/>
      <c r="O855" s="770"/>
      <c r="P855" s="770"/>
      <c r="Q855" s="770"/>
      <c r="R855" s="6191"/>
      <c r="S855" s="6190"/>
      <c r="T855" s="6190"/>
      <c r="U855" s="6190"/>
      <c r="V855" s="6190"/>
      <c r="W855" s="6190"/>
      <c r="X855" s="6190"/>
      <c r="Y855" s="6190"/>
      <c r="Z855" s="6190"/>
      <c r="AA855" s="6190"/>
      <c r="AB855" s="6190"/>
      <c r="AC855" s="6190"/>
      <c r="AD855" s="6190"/>
    </row>
    <row r="856" spans="1:30" s="4184" customFormat="1" ht="11.1" customHeight="1">
      <c r="A856" s="6193"/>
      <c r="B856" s="6194"/>
      <c r="C856" s="6194"/>
      <c r="D856" s="4189"/>
      <c r="E856" s="4189"/>
      <c r="F856" s="4189"/>
      <c r="G856" s="4189"/>
      <c r="H856" s="4189"/>
      <c r="I856" s="6195"/>
      <c r="J856" s="6195"/>
      <c r="K856" s="6195"/>
      <c r="L856" s="6195"/>
      <c r="M856" s="6195"/>
      <c r="N856" s="6195"/>
      <c r="O856" s="6195"/>
      <c r="P856" s="6195"/>
      <c r="Q856" s="6196"/>
      <c r="R856" s="6196"/>
      <c r="S856" s="6179"/>
    </row>
    <row r="857" spans="1:30" s="4184" customFormat="1" ht="11.1" customHeight="1">
      <c r="A857" s="4185"/>
      <c r="B857" s="193"/>
      <c r="C857" s="193"/>
      <c r="D857" s="193"/>
      <c r="E857" s="193"/>
      <c r="F857" s="193"/>
      <c r="G857" s="193"/>
      <c r="H857" s="650"/>
      <c r="I857" s="6119"/>
      <c r="J857" s="6119"/>
      <c r="K857" s="6119"/>
      <c r="L857" s="6119"/>
      <c r="M857" s="6119"/>
      <c r="N857" s="6119"/>
      <c r="O857" s="6119"/>
      <c r="P857" s="6119"/>
      <c r="Q857" s="6119" t="s">
        <v>1566</v>
      </c>
      <c r="R857" s="650"/>
      <c r="S857" s="650"/>
      <c r="T857" s="4186"/>
      <c r="U857" s="4186"/>
      <c r="V857" s="4186"/>
      <c r="W857" s="4186"/>
      <c r="X857" s="4186"/>
      <c r="Y857" s="4186"/>
      <c r="Z857" s="4186"/>
      <c r="AA857" s="4186"/>
      <c r="AB857" s="4186"/>
      <c r="AC857" s="4186"/>
      <c r="AD857" s="4186"/>
    </row>
    <row r="858" spans="1:30" s="4184" customFormat="1" ht="11.1" customHeight="1">
      <c r="A858" s="4183"/>
      <c r="B858" s="192"/>
      <c r="C858" s="192"/>
      <c r="D858" s="192"/>
      <c r="E858" s="192"/>
      <c r="F858" s="192"/>
      <c r="G858" s="192"/>
      <c r="H858" s="4799"/>
      <c r="I858" s="821"/>
      <c r="J858" s="821" t="s">
        <v>1106</v>
      </c>
      <c r="K858" s="821" t="s">
        <v>1648</v>
      </c>
      <c r="L858" s="821" t="s">
        <v>1107</v>
      </c>
      <c r="M858" s="4799"/>
      <c r="N858" s="821" t="s">
        <v>1170</v>
      </c>
      <c r="O858" s="821"/>
      <c r="P858" s="821"/>
      <c r="Q858" s="821" t="s">
        <v>3322</v>
      </c>
      <c r="R858" s="4799"/>
      <c r="S858" s="4799"/>
    </row>
    <row r="859" spans="1:30" s="4184" customFormat="1" ht="11.1" customHeight="1">
      <c r="A859" s="6120"/>
      <c r="B859" s="6121"/>
      <c r="C859" s="6121"/>
      <c r="D859" s="6122"/>
      <c r="E859" s="6122"/>
      <c r="F859" s="6123"/>
      <c r="G859" s="6122"/>
      <c r="H859" s="4194"/>
      <c r="I859" s="4657" t="s">
        <v>244</v>
      </c>
      <c r="J859" s="3432"/>
      <c r="K859" s="3432" t="s">
        <v>3216</v>
      </c>
      <c r="L859" s="4194"/>
      <c r="M859" s="3432" t="s">
        <v>1108</v>
      </c>
      <c r="N859" s="3432"/>
      <c r="O859" s="3432" t="s">
        <v>1070</v>
      </c>
      <c r="P859" s="3432" t="s">
        <v>711</v>
      </c>
      <c r="Q859" s="3432" t="s">
        <v>244</v>
      </c>
      <c r="R859" s="4194"/>
      <c r="S859" s="4194"/>
      <c r="T859" s="4194"/>
      <c r="U859" s="4194"/>
      <c r="V859" s="4194"/>
      <c r="W859" s="4194"/>
      <c r="X859" s="4194"/>
      <c r="Y859" s="4194"/>
      <c r="Z859" s="4194"/>
      <c r="AA859" s="4194"/>
      <c r="AB859" s="4194"/>
      <c r="AC859" s="4194"/>
      <c r="AD859" s="4194"/>
    </row>
    <row r="860" spans="1:30" s="4184" customFormat="1" ht="11.1" customHeight="1">
      <c r="A860" s="6197"/>
      <c r="B860" s="6197"/>
      <c r="C860" s="6198"/>
      <c r="D860" s="674"/>
      <c r="E860" s="674"/>
      <c r="F860" s="674"/>
      <c r="G860" s="674"/>
      <c r="H860" s="674"/>
      <c r="I860" s="6199"/>
      <c r="J860" s="6200"/>
      <c r="K860" s="6200"/>
      <c r="L860" s="6200"/>
      <c r="M860" s="6200"/>
      <c r="N860" s="6200"/>
      <c r="O860" s="6200"/>
      <c r="P860" s="6200"/>
      <c r="Q860" s="6200"/>
      <c r="R860" s="6200"/>
      <c r="S860" s="413"/>
      <c r="T860" s="4186"/>
      <c r="U860" s="4186"/>
      <c r="V860" s="4186"/>
      <c r="W860" s="4186"/>
      <c r="X860" s="4186"/>
      <c r="Y860" s="4186"/>
      <c r="Z860" s="4186"/>
      <c r="AA860" s="4186"/>
      <c r="AB860" s="4186"/>
      <c r="AC860" s="4186"/>
      <c r="AD860" s="4186"/>
    </row>
    <row r="861" spans="1:30" s="4184" customFormat="1" ht="11.1" customHeight="1">
      <c r="A861" s="6178" t="s">
        <v>244</v>
      </c>
      <c r="B861" s="194"/>
      <c r="C861" s="194"/>
      <c r="D861" s="4189"/>
      <c r="E861" s="4189"/>
      <c r="F861" s="4189"/>
      <c r="G861" s="4189"/>
      <c r="H861" s="4189"/>
      <c r="I861" s="6201">
        <v>401372</v>
      </c>
      <c r="J861" s="6201">
        <v>39587</v>
      </c>
      <c r="K861" s="6201">
        <v>47671</v>
      </c>
      <c r="L861" s="6201">
        <v>29478</v>
      </c>
      <c r="M861" s="6201">
        <v>112001</v>
      </c>
      <c r="N861" s="6201">
        <v>64243</v>
      </c>
      <c r="O861" s="6201">
        <v>38725</v>
      </c>
      <c r="P861" s="6201">
        <v>14039</v>
      </c>
      <c r="Q861" s="6201">
        <v>55628</v>
      </c>
      <c r="R861" s="6201"/>
      <c r="S861" s="6179"/>
    </row>
    <row r="862" spans="1:30" s="4184" customFormat="1" ht="11.1" customHeight="1">
      <c r="A862" s="6202"/>
      <c r="B862" s="6203" t="s">
        <v>561</v>
      </c>
      <c r="C862" s="6203"/>
      <c r="D862" s="4189"/>
      <c r="E862" s="4189"/>
      <c r="F862" s="4189"/>
      <c r="G862" s="4189"/>
      <c r="H862" s="4189"/>
      <c r="I862" s="6203"/>
      <c r="J862" s="6201"/>
      <c r="K862" s="6201"/>
      <c r="L862" s="6201"/>
      <c r="M862" s="6201"/>
      <c r="N862" s="6201"/>
      <c r="O862" s="6201"/>
      <c r="P862" s="6201"/>
      <c r="Q862" s="6201"/>
      <c r="R862" s="6201"/>
      <c r="S862" s="6179"/>
    </row>
    <row r="863" spans="1:30" s="4184" customFormat="1" ht="11.1" customHeight="1">
      <c r="A863" s="6202"/>
      <c r="B863" s="6203"/>
      <c r="C863" s="4189" t="s">
        <v>121</v>
      </c>
      <c r="D863" s="4189"/>
      <c r="E863" s="4189"/>
      <c r="F863" s="4189"/>
      <c r="G863" s="4189"/>
      <c r="H863" s="4189"/>
      <c r="I863" s="6201">
        <v>11210</v>
      </c>
      <c r="J863" s="6204">
        <v>1123</v>
      </c>
      <c r="K863" s="6204">
        <v>1536</v>
      </c>
      <c r="L863" s="6204">
        <v>856</v>
      </c>
      <c r="M863" s="6204">
        <v>2798</v>
      </c>
      <c r="N863" s="6204">
        <v>1635</v>
      </c>
      <c r="O863" s="6204">
        <v>1267</v>
      </c>
      <c r="P863" s="6204">
        <v>553</v>
      </c>
      <c r="Q863" s="6204">
        <v>1442</v>
      </c>
      <c r="R863" s="6204"/>
      <c r="S863" s="6179"/>
    </row>
    <row r="864" spans="1:30" s="4184" customFormat="1" ht="11.1" customHeight="1">
      <c r="A864" s="6202"/>
      <c r="B864" s="6203"/>
      <c r="C864" s="4189" t="s">
        <v>122</v>
      </c>
      <c r="D864" s="4189"/>
      <c r="E864" s="4189"/>
      <c r="F864" s="4189"/>
      <c r="G864" s="4189"/>
      <c r="H864" s="4189"/>
      <c r="I864" s="6201">
        <v>8323</v>
      </c>
      <c r="J864" s="6204">
        <v>911</v>
      </c>
      <c r="K864" s="6204">
        <v>1070</v>
      </c>
      <c r="L864" s="6204">
        <v>636</v>
      </c>
      <c r="M864" s="6204">
        <v>2060</v>
      </c>
      <c r="N864" s="6204">
        <v>1241</v>
      </c>
      <c r="O864" s="6204">
        <v>919</v>
      </c>
      <c r="P864" s="6204">
        <v>386</v>
      </c>
      <c r="Q864" s="6204">
        <v>1100</v>
      </c>
      <c r="R864" s="6204"/>
      <c r="S864" s="6179"/>
    </row>
    <row r="865" spans="1:19" s="4184" customFormat="1" ht="11.1" customHeight="1">
      <c r="A865" s="6202"/>
      <c r="B865" s="6203"/>
      <c r="C865" s="4189" t="s">
        <v>123</v>
      </c>
      <c r="D865" s="4189"/>
      <c r="E865" s="4189"/>
      <c r="F865" s="4189"/>
      <c r="G865" s="4189"/>
      <c r="H865" s="4189"/>
      <c r="I865" s="6201">
        <v>7711</v>
      </c>
      <c r="J865" s="6204">
        <v>814</v>
      </c>
      <c r="K865" s="6204">
        <v>924</v>
      </c>
      <c r="L865" s="6204">
        <v>623</v>
      </c>
      <c r="M865" s="6204">
        <v>1890</v>
      </c>
      <c r="N865" s="6204">
        <v>1193</v>
      </c>
      <c r="O865" s="6204">
        <v>924</v>
      </c>
      <c r="P865" s="6204">
        <v>302</v>
      </c>
      <c r="Q865" s="6204">
        <v>1041</v>
      </c>
      <c r="R865" s="6204"/>
      <c r="S865" s="6179"/>
    </row>
    <row r="866" spans="1:19" s="4184" customFormat="1" ht="11.1" customHeight="1">
      <c r="A866" s="6202"/>
      <c r="B866" s="6203"/>
      <c r="C866" s="4189" t="s">
        <v>124</v>
      </c>
      <c r="D866" s="4189"/>
      <c r="E866" s="4189"/>
      <c r="F866" s="4189"/>
      <c r="G866" s="4189"/>
      <c r="H866" s="4189"/>
      <c r="I866" s="6201">
        <v>11818</v>
      </c>
      <c r="J866" s="6204">
        <v>1138</v>
      </c>
      <c r="K866" s="6204">
        <v>1284</v>
      </c>
      <c r="L866" s="6204">
        <v>864</v>
      </c>
      <c r="M866" s="6204">
        <v>3256</v>
      </c>
      <c r="N866" s="6204">
        <v>1757</v>
      </c>
      <c r="O866" s="6204">
        <v>1314</v>
      </c>
      <c r="P866" s="6204">
        <v>491</v>
      </c>
      <c r="Q866" s="6204">
        <v>1714</v>
      </c>
      <c r="R866" s="6204"/>
      <c r="S866" s="6179"/>
    </row>
    <row r="867" spans="1:19" s="4184" customFormat="1" ht="11.1" customHeight="1">
      <c r="A867" s="6202"/>
      <c r="B867" s="6203"/>
      <c r="C867" s="4189" t="s">
        <v>125</v>
      </c>
      <c r="D867" s="4189"/>
      <c r="E867" s="4189"/>
      <c r="F867" s="4189"/>
      <c r="G867" s="4189"/>
      <c r="H867" s="4189"/>
      <c r="I867" s="6201">
        <v>15736</v>
      </c>
      <c r="J867" s="6204">
        <v>1375</v>
      </c>
      <c r="K867" s="6204">
        <v>1758</v>
      </c>
      <c r="L867" s="6204">
        <v>1095</v>
      </c>
      <c r="M867" s="6204">
        <v>5288</v>
      </c>
      <c r="N867" s="6204">
        <v>2259</v>
      </c>
      <c r="O867" s="6204">
        <v>1398</v>
      </c>
      <c r="P867" s="6204">
        <v>493</v>
      </c>
      <c r="Q867" s="6204">
        <v>2070</v>
      </c>
      <c r="R867" s="6204"/>
      <c r="S867" s="6179"/>
    </row>
    <row r="868" spans="1:19" s="4184" customFormat="1" ht="11.1" customHeight="1">
      <c r="A868" s="6202"/>
      <c r="B868" s="6203"/>
      <c r="C868" s="4189" t="s">
        <v>126</v>
      </c>
      <c r="D868" s="4189"/>
      <c r="E868" s="4189"/>
      <c r="F868" s="4189"/>
      <c r="G868" s="4189"/>
      <c r="H868" s="4189"/>
      <c r="I868" s="6201">
        <v>18371</v>
      </c>
      <c r="J868" s="6204">
        <v>1514</v>
      </c>
      <c r="K868" s="6204">
        <v>2592</v>
      </c>
      <c r="L868" s="6204">
        <v>1459</v>
      </c>
      <c r="M868" s="6204">
        <v>5692</v>
      </c>
      <c r="N868" s="6204">
        <v>2665</v>
      </c>
      <c r="O868" s="6204">
        <v>1487</v>
      </c>
      <c r="P868" s="6204">
        <v>607</v>
      </c>
      <c r="Q868" s="6204">
        <v>2355</v>
      </c>
      <c r="R868" s="6204"/>
      <c r="S868" s="6179"/>
    </row>
    <row r="869" spans="1:19" s="4184" customFormat="1" ht="11.1" customHeight="1">
      <c r="A869" s="6202"/>
      <c r="B869" s="6203"/>
      <c r="C869" s="4189" t="s">
        <v>127</v>
      </c>
      <c r="D869" s="4189"/>
      <c r="E869" s="4189"/>
      <c r="F869" s="4189"/>
      <c r="G869" s="4189"/>
      <c r="H869" s="4189"/>
      <c r="I869" s="6201">
        <v>17204</v>
      </c>
      <c r="J869" s="6204">
        <v>1882</v>
      </c>
      <c r="K869" s="6204">
        <v>2464</v>
      </c>
      <c r="L869" s="6204">
        <v>1344</v>
      </c>
      <c r="M869" s="6204">
        <v>4367</v>
      </c>
      <c r="N869" s="6204">
        <v>2471</v>
      </c>
      <c r="O869" s="6204">
        <v>1609</v>
      </c>
      <c r="P869" s="6204">
        <v>695</v>
      </c>
      <c r="Q869" s="6204">
        <v>2372</v>
      </c>
      <c r="R869" s="6204"/>
      <c r="S869" s="6179"/>
    </row>
    <row r="870" spans="1:19" s="4184" customFormat="1" ht="11.1" customHeight="1">
      <c r="A870" s="6202"/>
      <c r="B870" s="6203"/>
      <c r="C870" s="4189" t="s">
        <v>128</v>
      </c>
      <c r="D870" s="4189"/>
      <c r="E870" s="4189"/>
      <c r="F870" s="4189"/>
      <c r="G870" s="4189"/>
      <c r="H870" s="4189"/>
      <c r="I870" s="6201">
        <v>15095</v>
      </c>
      <c r="J870" s="6204">
        <v>1609</v>
      </c>
      <c r="K870" s="6204">
        <v>1975</v>
      </c>
      <c r="L870" s="6204">
        <v>1211</v>
      </c>
      <c r="M870" s="6204">
        <v>3407</v>
      </c>
      <c r="N870" s="6204">
        <v>2562</v>
      </c>
      <c r="O870" s="6204">
        <v>1596</v>
      </c>
      <c r="P870" s="6204">
        <v>655</v>
      </c>
      <c r="Q870" s="6204">
        <v>2080</v>
      </c>
      <c r="R870" s="6204"/>
      <c r="S870" s="6179"/>
    </row>
    <row r="871" spans="1:19" s="4184" customFormat="1" ht="11.1" customHeight="1">
      <c r="A871" s="6202"/>
      <c r="B871" s="6203"/>
      <c r="C871" s="4189" t="s">
        <v>129</v>
      </c>
      <c r="D871" s="4189"/>
      <c r="E871" s="4189"/>
      <c r="F871" s="4189"/>
      <c r="G871" s="4189"/>
      <c r="H871" s="4189"/>
      <c r="I871" s="6201">
        <v>13512</v>
      </c>
      <c r="J871" s="6204">
        <v>1280</v>
      </c>
      <c r="K871" s="6204">
        <v>1600</v>
      </c>
      <c r="L871" s="6204">
        <v>1000</v>
      </c>
      <c r="M871" s="6204">
        <v>3468</v>
      </c>
      <c r="N871" s="6204">
        <v>2242</v>
      </c>
      <c r="O871" s="6204">
        <v>1343</v>
      </c>
      <c r="P871" s="6204">
        <v>497</v>
      </c>
      <c r="Q871" s="6204">
        <v>2082</v>
      </c>
      <c r="R871" s="6204"/>
      <c r="S871" s="6179"/>
    </row>
    <row r="872" spans="1:19" s="4184" customFormat="1" ht="11.1" customHeight="1">
      <c r="A872" s="6202"/>
      <c r="B872" s="6203"/>
      <c r="C872" s="4189" t="s">
        <v>130</v>
      </c>
      <c r="D872" s="4189"/>
      <c r="E872" s="4189"/>
      <c r="F872" s="4189"/>
      <c r="G872" s="4189"/>
      <c r="H872" s="4189"/>
      <c r="I872" s="6201">
        <v>15516</v>
      </c>
      <c r="J872" s="6204">
        <v>1283</v>
      </c>
      <c r="K872" s="6204">
        <v>1676</v>
      </c>
      <c r="L872" s="6204">
        <v>997</v>
      </c>
      <c r="M872" s="6204">
        <v>5241</v>
      </c>
      <c r="N872" s="6204">
        <v>2066</v>
      </c>
      <c r="O872" s="6204">
        <v>1447</v>
      </c>
      <c r="P872" s="6204">
        <v>549</v>
      </c>
      <c r="Q872" s="6204">
        <v>2257</v>
      </c>
      <c r="R872" s="6204"/>
      <c r="S872" s="6179"/>
    </row>
    <row r="873" spans="1:19" s="4184" customFormat="1" ht="11.1" customHeight="1">
      <c r="A873" s="6202"/>
      <c r="B873" s="6203"/>
      <c r="C873" s="4189" t="s">
        <v>131</v>
      </c>
      <c r="D873" s="4189"/>
      <c r="E873" s="4189"/>
      <c r="F873" s="4189"/>
      <c r="G873" s="4189"/>
      <c r="H873" s="4189"/>
      <c r="I873" s="6201">
        <v>15892</v>
      </c>
      <c r="J873" s="6204">
        <v>1389</v>
      </c>
      <c r="K873" s="6204">
        <v>1662</v>
      </c>
      <c r="L873" s="6204">
        <v>994</v>
      </c>
      <c r="M873" s="6204">
        <v>5980</v>
      </c>
      <c r="N873" s="6204">
        <v>1832</v>
      </c>
      <c r="O873" s="6204">
        <v>1382</v>
      </c>
      <c r="P873" s="6204">
        <v>467</v>
      </c>
      <c r="Q873" s="6204">
        <v>2186</v>
      </c>
      <c r="R873" s="6204"/>
      <c r="S873" s="6179"/>
    </row>
    <row r="874" spans="1:19" s="4184" customFormat="1" ht="11.1" customHeight="1">
      <c r="A874" s="6202"/>
      <c r="B874" s="6203"/>
      <c r="C874" s="4189" t="s">
        <v>132</v>
      </c>
      <c r="D874" s="4189"/>
      <c r="E874" s="4189"/>
      <c r="F874" s="4189"/>
      <c r="G874" s="4189"/>
      <c r="H874" s="4189"/>
      <c r="I874" s="6201">
        <v>15515</v>
      </c>
      <c r="J874" s="6204">
        <v>1810</v>
      </c>
      <c r="K874" s="6204">
        <v>1596</v>
      </c>
      <c r="L874" s="6204">
        <v>1055</v>
      </c>
      <c r="M874" s="6204">
        <v>5271</v>
      </c>
      <c r="N874" s="6204">
        <v>2024</v>
      </c>
      <c r="O874" s="6204">
        <v>1236</v>
      </c>
      <c r="P874" s="6204">
        <v>382</v>
      </c>
      <c r="Q874" s="6204">
        <v>2141</v>
      </c>
      <c r="R874" s="6204"/>
      <c r="S874" s="6179"/>
    </row>
    <row r="875" spans="1:19" s="4184" customFormat="1" ht="11.1" customHeight="1">
      <c r="A875" s="6202"/>
      <c r="B875" s="6203"/>
      <c r="C875" s="4189" t="s">
        <v>133</v>
      </c>
      <c r="D875" s="4189"/>
      <c r="E875" s="4189"/>
      <c r="F875" s="4189"/>
      <c r="G875" s="4189"/>
      <c r="H875" s="4189"/>
      <c r="I875" s="6201">
        <v>11847</v>
      </c>
      <c r="J875" s="6204">
        <v>1472</v>
      </c>
      <c r="K875" s="6204">
        <v>1272</v>
      </c>
      <c r="L875" s="6204">
        <v>941</v>
      </c>
      <c r="M875" s="6204">
        <v>3060</v>
      </c>
      <c r="N875" s="6204">
        <v>2200</v>
      </c>
      <c r="O875" s="6204">
        <v>1061</v>
      </c>
      <c r="P875" s="6204">
        <v>305</v>
      </c>
      <c r="Q875" s="6204">
        <v>1536</v>
      </c>
      <c r="R875" s="6204"/>
      <c r="S875" s="6179"/>
    </row>
    <row r="876" spans="1:19" s="4184" customFormat="1" ht="11.1" customHeight="1">
      <c r="A876" s="6202"/>
      <c r="B876" s="6203"/>
      <c r="C876" s="4189" t="s">
        <v>134</v>
      </c>
      <c r="D876" s="4189"/>
      <c r="E876" s="4189"/>
      <c r="F876" s="4189"/>
      <c r="G876" s="4189"/>
      <c r="H876" s="4189"/>
      <c r="I876" s="6201">
        <v>13820</v>
      </c>
      <c r="J876" s="6204">
        <v>1512</v>
      </c>
      <c r="K876" s="6204">
        <v>1292</v>
      </c>
      <c r="L876" s="6204">
        <v>1046</v>
      </c>
      <c r="M876" s="6204">
        <v>3242</v>
      </c>
      <c r="N876" s="6204">
        <v>3370</v>
      </c>
      <c r="O876" s="6204">
        <v>1196</v>
      </c>
      <c r="P876" s="6204">
        <v>293</v>
      </c>
      <c r="Q876" s="6204">
        <v>1869</v>
      </c>
      <c r="R876" s="6204"/>
      <c r="S876" s="6179"/>
    </row>
    <row r="877" spans="1:19" s="4184" customFormat="1" ht="11.1" customHeight="1">
      <c r="A877" s="6202"/>
      <c r="B877" s="6203"/>
      <c r="C877" s="4189" t="s">
        <v>135</v>
      </c>
      <c r="D877" s="4189"/>
      <c r="E877" s="4189"/>
      <c r="F877" s="4189"/>
      <c r="G877" s="4189"/>
      <c r="H877" s="4189"/>
      <c r="I877" s="6201">
        <v>11709</v>
      </c>
      <c r="J877" s="6204">
        <v>1113</v>
      </c>
      <c r="K877" s="6204">
        <v>1099</v>
      </c>
      <c r="L877" s="6204">
        <v>862</v>
      </c>
      <c r="M877" s="6204">
        <v>2677</v>
      </c>
      <c r="N877" s="6204">
        <v>2982</v>
      </c>
      <c r="O877" s="6204">
        <v>932</v>
      </c>
      <c r="P877" s="6204">
        <v>273</v>
      </c>
      <c r="Q877" s="6204">
        <v>1771</v>
      </c>
      <c r="R877" s="6204"/>
      <c r="S877" s="6179"/>
    </row>
    <row r="878" spans="1:19" s="4184" customFormat="1" ht="11.1" customHeight="1">
      <c r="A878" s="6202"/>
      <c r="B878" s="6203"/>
      <c r="C878" s="4189" t="s">
        <v>136</v>
      </c>
      <c r="D878" s="4189"/>
      <c r="E878" s="4189"/>
      <c r="F878" s="4189"/>
      <c r="G878" s="4189"/>
      <c r="H878" s="4189"/>
      <c r="I878" s="6201">
        <v>9985</v>
      </c>
      <c r="J878" s="6204">
        <v>897</v>
      </c>
      <c r="K878" s="6204">
        <v>1123</v>
      </c>
      <c r="L878" s="6204">
        <v>736</v>
      </c>
      <c r="M878" s="6204">
        <v>2186</v>
      </c>
      <c r="N878" s="6204">
        <v>2337</v>
      </c>
      <c r="O878" s="6204">
        <v>911</v>
      </c>
      <c r="P878" s="6204">
        <v>262</v>
      </c>
      <c r="Q878" s="6204">
        <v>1533</v>
      </c>
      <c r="R878" s="6204"/>
      <c r="S878" s="6179"/>
    </row>
    <row r="879" spans="1:19" s="4184" customFormat="1" ht="11.1" customHeight="1">
      <c r="A879" s="6202"/>
      <c r="B879" s="6203"/>
      <c r="C879" s="4189" t="s">
        <v>1138</v>
      </c>
      <c r="D879" s="4189"/>
      <c r="E879" s="4189"/>
      <c r="F879" s="4189"/>
      <c r="G879" s="4189"/>
      <c r="H879" s="4189"/>
      <c r="I879" s="6201">
        <v>6919</v>
      </c>
      <c r="J879" s="6204">
        <v>635</v>
      </c>
      <c r="K879" s="6204">
        <v>884</v>
      </c>
      <c r="L879" s="6204">
        <v>479</v>
      </c>
      <c r="M879" s="6204">
        <v>1572</v>
      </c>
      <c r="N879" s="6204">
        <v>1411</v>
      </c>
      <c r="O879" s="6204">
        <v>720</v>
      </c>
      <c r="P879" s="6204">
        <v>214</v>
      </c>
      <c r="Q879" s="6204">
        <v>1004</v>
      </c>
      <c r="R879" s="6204"/>
      <c r="S879" s="6179"/>
    </row>
    <row r="880" spans="1:19" s="4184" customFormat="1" ht="11.1" customHeight="1">
      <c r="A880" s="6202"/>
      <c r="B880" s="6203"/>
      <c r="C880" s="6203" t="s">
        <v>703</v>
      </c>
      <c r="D880" s="4189"/>
      <c r="E880" s="4189"/>
      <c r="F880" s="4189"/>
      <c r="G880" s="4189"/>
      <c r="H880" s="4189"/>
      <c r="I880" s="6201">
        <v>4021</v>
      </c>
      <c r="J880" s="6204">
        <v>375</v>
      </c>
      <c r="K880" s="6201">
        <v>600</v>
      </c>
      <c r="L880" s="6204">
        <v>333</v>
      </c>
      <c r="M880" s="6204">
        <v>829</v>
      </c>
      <c r="N880" s="6204">
        <v>728</v>
      </c>
      <c r="O880" s="6204">
        <v>451</v>
      </c>
      <c r="P880" s="6204">
        <v>155</v>
      </c>
      <c r="Q880" s="6204">
        <v>550</v>
      </c>
      <c r="R880" s="6204"/>
      <c r="S880" s="6179"/>
    </row>
    <row r="881" spans="1:19" s="4184" customFormat="1" ht="11.1" customHeight="1">
      <c r="A881" s="6202"/>
      <c r="B881" s="6203" t="s">
        <v>560</v>
      </c>
      <c r="C881" s="6203"/>
      <c r="D881" s="4189"/>
      <c r="E881" s="4189"/>
      <c r="F881" s="4189"/>
      <c r="G881" s="4189"/>
      <c r="H881" s="4189"/>
      <c r="I881" s="6205"/>
      <c r="J881" s="6204"/>
      <c r="K881" s="6201"/>
      <c r="L881" s="6204"/>
      <c r="M881" s="6204"/>
      <c r="N881" s="6204"/>
      <c r="O881" s="6204"/>
      <c r="P881" s="6204"/>
      <c r="Q881" s="6204"/>
      <c r="R881" s="6204"/>
      <c r="S881" s="6179"/>
    </row>
    <row r="882" spans="1:19" s="4184" customFormat="1" ht="11.1" customHeight="1">
      <c r="A882" s="6202"/>
      <c r="B882" s="6203"/>
      <c r="C882" s="4189" t="s">
        <v>121</v>
      </c>
      <c r="D882" s="4189"/>
      <c r="E882" s="4189"/>
      <c r="F882" s="4189"/>
      <c r="G882" s="4189"/>
      <c r="H882" s="4189"/>
      <c r="I882" s="6201">
        <v>12143</v>
      </c>
      <c r="J882" s="6204">
        <v>1174</v>
      </c>
      <c r="K882" s="6204">
        <v>1648</v>
      </c>
      <c r="L882" s="6204">
        <v>960</v>
      </c>
      <c r="M882" s="6204">
        <v>3095</v>
      </c>
      <c r="N882" s="6204">
        <v>1791</v>
      </c>
      <c r="O882" s="6204">
        <v>1306</v>
      </c>
      <c r="P882" s="6204">
        <v>579</v>
      </c>
      <c r="Q882" s="6204">
        <v>1590</v>
      </c>
      <c r="R882" s="6204"/>
      <c r="S882" s="6179"/>
    </row>
    <row r="883" spans="1:19" s="4184" customFormat="1" ht="11.1" customHeight="1">
      <c r="A883" s="6202"/>
      <c r="B883" s="6203"/>
      <c r="C883" s="4189" t="s">
        <v>122</v>
      </c>
      <c r="D883" s="4189"/>
      <c r="E883" s="4189"/>
      <c r="F883" s="4189"/>
      <c r="G883" s="4189"/>
      <c r="H883" s="4189"/>
      <c r="I883" s="6201">
        <v>9011</v>
      </c>
      <c r="J883" s="6204">
        <v>998</v>
      </c>
      <c r="K883" s="6204">
        <v>1081</v>
      </c>
      <c r="L883" s="6204">
        <v>665</v>
      </c>
      <c r="M883" s="6204">
        <v>2260</v>
      </c>
      <c r="N883" s="6204">
        <v>1297</v>
      </c>
      <c r="O883" s="6204">
        <v>1086</v>
      </c>
      <c r="P883" s="6204">
        <v>421</v>
      </c>
      <c r="Q883" s="6204">
        <v>1203</v>
      </c>
      <c r="R883" s="6204"/>
      <c r="S883" s="6179"/>
    </row>
    <row r="884" spans="1:19" s="4184" customFormat="1" ht="11.1" customHeight="1">
      <c r="A884" s="6202"/>
      <c r="B884" s="6203"/>
      <c r="C884" s="4189" t="s">
        <v>123</v>
      </c>
      <c r="D884" s="4189"/>
      <c r="E884" s="4189"/>
      <c r="F884" s="4189"/>
      <c r="G884" s="4189"/>
      <c r="H884" s="4189"/>
      <c r="I884" s="6201">
        <v>7998</v>
      </c>
      <c r="J884" s="6204">
        <v>887</v>
      </c>
      <c r="K884" s="6204">
        <v>908</v>
      </c>
      <c r="L884" s="6204">
        <v>649</v>
      </c>
      <c r="M884" s="6204">
        <v>1922</v>
      </c>
      <c r="N884" s="6204">
        <v>1248</v>
      </c>
      <c r="O884" s="6204">
        <v>950</v>
      </c>
      <c r="P884" s="6204">
        <v>362</v>
      </c>
      <c r="Q884" s="6204">
        <v>1072</v>
      </c>
      <c r="R884" s="6204"/>
      <c r="S884" s="6179"/>
    </row>
    <row r="885" spans="1:19" s="4184" customFormat="1" ht="11.1" customHeight="1">
      <c r="A885" s="6202"/>
      <c r="B885" s="6203"/>
      <c r="C885" s="4189" t="s">
        <v>124</v>
      </c>
      <c r="D885" s="4189"/>
      <c r="E885" s="4189"/>
      <c r="F885" s="4189"/>
      <c r="G885" s="4189"/>
      <c r="H885" s="4189"/>
      <c r="I885" s="6201">
        <v>12001</v>
      </c>
      <c r="J885" s="6204">
        <v>1133</v>
      </c>
      <c r="K885" s="6204">
        <v>1284</v>
      </c>
      <c r="L885" s="6204">
        <v>913</v>
      </c>
      <c r="M885" s="6204">
        <v>3265</v>
      </c>
      <c r="N885" s="6204">
        <v>1799</v>
      </c>
      <c r="O885" s="6204">
        <v>1339</v>
      </c>
      <c r="P885" s="6204">
        <v>489</v>
      </c>
      <c r="Q885" s="6204">
        <v>1779</v>
      </c>
      <c r="R885" s="6204"/>
      <c r="S885" s="6179"/>
    </row>
    <row r="886" spans="1:19" s="4184" customFormat="1" ht="11.1" customHeight="1">
      <c r="A886" s="6202"/>
      <c r="B886" s="6203"/>
      <c r="C886" s="4189" t="s">
        <v>125</v>
      </c>
      <c r="D886" s="4189"/>
      <c r="E886" s="4189"/>
      <c r="F886" s="4189"/>
      <c r="G886" s="4189"/>
      <c r="H886" s="4189"/>
      <c r="I886" s="6201">
        <v>14612</v>
      </c>
      <c r="J886" s="6204">
        <v>1246</v>
      </c>
      <c r="K886" s="6204">
        <v>1567</v>
      </c>
      <c r="L886" s="6204">
        <v>1052</v>
      </c>
      <c r="M886" s="6204">
        <v>5029</v>
      </c>
      <c r="N886" s="6204">
        <v>1945</v>
      </c>
      <c r="O886" s="6204">
        <v>1393</v>
      </c>
      <c r="P886" s="6204">
        <v>459</v>
      </c>
      <c r="Q886" s="6204">
        <v>1921</v>
      </c>
      <c r="R886" s="6204"/>
      <c r="S886" s="6179"/>
    </row>
    <row r="887" spans="1:19" s="4184" customFormat="1" ht="11.1" customHeight="1">
      <c r="A887" s="6202"/>
      <c r="B887" s="6203"/>
      <c r="C887" s="4189" t="s">
        <v>126</v>
      </c>
      <c r="D887" s="4189"/>
      <c r="E887" s="4189"/>
      <c r="F887" s="4189"/>
      <c r="G887" s="4189"/>
      <c r="H887" s="4189"/>
      <c r="I887" s="6201">
        <v>15116</v>
      </c>
      <c r="J887" s="6204">
        <v>1249</v>
      </c>
      <c r="K887" s="6204">
        <v>1955</v>
      </c>
      <c r="L887" s="6204">
        <v>1095</v>
      </c>
      <c r="M887" s="6204">
        <v>4998</v>
      </c>
      <c r="N887" s="6204">
        <v>2240</v>
      </c>
      <c r="O887" s="6204">
        <v>1242</v>
      </c>
      <c r="P887" s="6204">
        <v>443</v>
      </c>
      <c r="Q887" s="6204">
        <v>1894</v>
      </c>
      <c r="R887" s="6204"/>
      <c r="S887" s="6179"/>
    </row>
    <row r="888" spans="1:19" s="4184" customFormat="1" ht="11.1" customHeight="1">
      <c r="A888" s="6202"/>
      <c r="B888" s="6203"/>
      <c r="C888" s="4189" t="s">
        <v>127</v>
      </c>
      <c r="D888" s="4189"/>
      <c r="E888" s="4189"/>
      <c r="F888" s="4189"/>
      <c r="G888" s="4189"/>
      <c r="H888" s="4189"/>
      <c r="I888" s="6201">
        <v>14845</v>
      </c>
      <c r="J888" s="6204">
        <v>1590</v>
      </c>
      <c r="K888" s="6204">
        <v>2088</v>
      </c>
      <c r="L888" s="6204">
        <v>1044</v>
      </c>
      <c r="M888" s="6204">
        <v>4211</v>
      </c>
      <c r="N888" s="6204">
        <v>2074</v>
      </c>
      <c r="O888" s="6204">
        <v>1322</v>
      </c>
      <c r="P888" s="6204">
        <v>536</v>
      </c>
      <c r="Q888" s="6204">
        <v>1980</v>
      </c>
      <c r="R888" s="6204"/>
      <c r="S888" s="6179"/>
    </row>
    <row r="889" spans="1:19" s="4184" customFormat="1" ht="11.1" customHeight="1">
      <c r="A889" s="6202"/>
      <c r="B889" s="6203"/>
      <c r="C889" s="4189" t="s">
        <v>128</v>
      </c>
      <c r="D889" s="4189"/>
      <c r="E889" s="4189"/>
      <c r="F889" s="4189"/>
      <c r="G889" s="4189"/>
      <c r="H889" s="4189"/>
      <c r="I889" s="6201">
        <v>13221</v>
      </c>
      <c r="J889" s="6204">
        <v>1432</v>
      </c>
      <c r="K889" s="6204">
        <v>1742</v>
      </c>
      <c r="L889" s="6204">
        <v>1061</v>
      </c>
      <c r="M889" s="6204">
        <v>3004</v>
      </c>
      <c r="N889" s="6204">
        <v>2216</v>
      </c>
      <c r="O889" s="6204">
        <v>1289</v>
      </c>
      <c r="P889" s="6204">
        <v>550</v>
      </c>
      <c r="Q889" s="6204">
        <v>1927</v>
      </c>
      <c r="R889" s="6204"/>
      <c r="S889" s="6179"/>
    </row>
    <row r="890" spans="1:19" s="4184" customFormat="1" ht="11.1" customHeight="1">
      <c r="A890" s="6202"/>
      <c r="B890" s="6203"/>
      <c r="C890" s="4189" t="s">
        <v>129</v>
      </c>
      <c r="D890" s="4189"/>
      <c r="E890" s="4189"/>
      <c r="F890" s="4189"/>
      <c r="G890" s="4189"/>
      <c r="H890" s="4189"/>
      <c r="I890" s="6201">
        <v>11855</v>
      </c>
      <c r="J890" s="6204">
        <v>1182</v>
      </c>
      <c r="K890" s="6204">
        <v>1465</v>
      </c>
      <c r="L890" s="6204">
        <v>853</v>
      </c>
      <c r="M890" s="6204">
        <v>2864</v>
      </c>
      <c r="N890" s="6204">
        <v>1987</v>
      </c>
      <c r="O890" s="6204">
        <v>1230</v>
      </c>
      <c r="P890" s="6204">
        <v>466</v>
      </c>
      <c r="Q890" s="6204">
        <v>1808</v>
      </c>
      <c r="R890" s="6204"/>
      <c r="S890" s="6179"/>
    </row>
    <row r="891" spans="1:19" s="4184" customFormat="1" ht="11.1" customHeight="1">
      <c r="A891" s="6202"/>
      <c r="B891" s="6203"/>
      <c r="C891" s="4189" t="s">
        <v>130</v>
      </c>
      <c r="D891" s="4189"/>
      <c r="E891" s="4189"/>
      <c r="F891" s="4189"/>
      <c r="G891" s="4189"/>
      <c r="H891" s="4189"/>
      <c r="I891" s="6201">
        <v>12654</v>
      </c>
      <c r="J891" s="6204">
        <v>1077</v>
      </c>
      <c r="K891" s="6204">
        <v>1441</v>
      </c>
      <c r="L891" s="6204">
        <v>836</v>
      </c>
      <c r="M891" s="6204">
        <v>3952</v>
      </c>
      <c r="N891" s="6204">
        <v>1715</v>
      </c>
      <c r="O891" s="6204">
        <v>1192</v>
      </c>
      <c r="P891" s="6204">
        <v>452</v>
      </c>
      <c r="Q891" s="6204">
        <v>1989</v>
      </c>
      <c r="R891" s="6204"/>
      <c r="S891" s="6179"/>
    </row>
    <row r="892" spans="1:19" s="4184" customFormat="1" ht="11.1" customHeight="1">
      <c r="A892" s="6202"/>
      <c r="B892" s="6203"/>
      <c r="C892" s="4189" t="s">
        <v>131</v>
      </c>
      <c r="D892" s="4189"/>
      <c r="E892" s="4189"/>
      <c r="F892" s="4189"/>
      <c r="G892" s="4189"/>
      <c r="H892" s="4189"/>
      <c r="I892" s="6201">
        <v>11951</v>
      </c>
      <c r="J892" s="6204">
        <v>925</v>
      </c>
      <c r="K892" s="6204">
        <v>1394</v>
      </c>
      <c r="L892" s="6204">
        <v>756</v>
      </c>
      <c r="M892" s="6204">
        <v>4232</v>
      </c>
      <c r="N892" s="6204">
        <v>1351</v>
      </c>
      <c r="O892" s="6204">
        <v>1072</v>
      </c>
      <c r="P892" s="6204">
        <v>425</v>
      </c>
      <c r="Q892" s="6204">
        <v>1796</v>
      </c>
      <c r="R892" s="6204"/>
      <c r="S892" s="6179"/>
    </row>
    <row r="893" spans="1:19" s="4184" customFormat="1" ht="11.1" customHeight="1">
      <c r="A893" s="6202"/>
      <c r="B893" s="6203"/>
      <c r="C893" s="4189" t="s">
        <v>132</v>
      </c>
      <c r="D893" s="4189"/>
      <c r="E893" s="4189"/>
      <c r="F893" s="4189"/>
      <c r="G893" s="4189"/>
      <c r="H893" s="4189"/>
      <c r="I893" s="6201">
        <v>11022</v>
      </c>
      <c r="J893" s="6204">
        <v>1199</v>
      </c>
      <c r="K893" s="6204">
        <v>1279</v>
      </c>
      <c r="L893" s="6204">
        <v>665</v>
      </c>
      <c r="M893" s="6204">
        <v>3833</v>
      </c>
      <c r="N893" s="6204">
        <v>1211</v>
      </c>
      <c r="O893" s="6204">
        <v>986</v>
      </c>
      <c r="P893" s="6204">
        <v>316</v>
      </c>
      <c r="Q893" s="6204">
        <v>1533</v>
      </c>
      <c r="R893" s="6204"/>
      <c r="S893" s="6179"/>
    </row>
    <row r="894" spans="1:19" s="4184" customFormat="1" ht="11.1" customHeight="1">
      <c r="A894" s="6202"/>
      <c r="B894" s="6203"/>
      <c r="C894" s="4189" t="s">
        <v>133</v>
      </c>
      <c r="D894" s="4189"/>
      <c r="E894" s="4189"/>
      <c r="F894" s="4189"/>
      <c r="G894" s="4189"/>
      <c r="H894" s="4189"/>
      <c r="I894" s="6201">
        <v>7787</v>
      </c>
      <c r="J894" s="6204">
        <v>993</v>
      </c>
      <c r="K894" s="6204">
        <v>931</v>
      </c>
      <c r="L894" s="6204">
        <v>598</v>
      </c>
      <c r="M894" s="6204">
        <v>2085</v>
      </c>
      <c r="N894" s="6204">
        <v>1147</v>
      </c>
      <c r="O894" s="6204">
        <v>789</v>
      </c>
      <c r="P894" s="6204">
        <v>237</v>
      </c>
      <c r="Q894" s="6204">
        <v>1007</v>
      </c>
      <c r="R894" s="6204"/>
      <c r="S894" s="6179"/>
    </row>
    <row r="895" spans="1:19" s="4184" customFormat="1" ht="11.1" customHeight="1">
      <c r="A895" s="6202"/>
      <c r="B895" s="6203"/>
      <c r="C895" s="4189" t="s">
        <v>134</v>
      </c>
      <c r="D895" s="4189"/>
      <c r="E895" s="4189"/>
      <c r="F895" s="4189"/>
      <c r="G895" s="4189"/>
      <c r="H895" s="4189"/>
      <c r="I895" s="6201">
        <v>8512</v>
      </c>
      <c r="J895" s="6204">
        <v>966</v>
      </c>
      <c r="K895" s="6204">
        <v>817</v>
      </c>
      <c r="L895" s="6204">
        <v>663</v>
      </c>
      <c r="M895" s="6204">
        <v>2048</v>
      </c>
      <c r="N895" s="6204">
        <v>1889</v>
      </c>
      <c r="O895" s="6204">
        <v>828</v>
      </c>
      <c r="P895" s="6204">
        <v>256</v>
      </c>
      <c r="Q895" s="6204">
        <v>1045</v>
      </c>
      <c r="R895" s="6204"/>
      <c r="S895" s="6179"/>
    </row>
    <row r="896" spans="1:19" s="4184" customFormat="1" ht="11.1" customHeight="1">
      <c r="A896" s="6202"/>
      <c r="B896" s="6203"/>
      <c r="C896" s="4189" t="s">
        <v>135</v>
      </c>
      <c r="D896" s="4189"/>
      <c r="E896" s="4189"/>
      <c r="F896" s="4189"/>
      <c r="G896" s="4189"/>
      <c r="H896" s="4189"/>
      <c r="I896" s="6201">
        <v>6330</v>
      </c>
      <c r="J896" s="6204">
        <v>690</v>
      </c>
      <c r="K896" s="6204">
        <v>623</v>
      </c>
      <c r="L896" s="6204">
        <v>484</v>
      </c>
      <c r="M896" s="6204">
        <v>1398</v>
      </c>
      <c r="N896" s="6204">
        <v>1542</v>
      </c>
      <c r="O896" s="6204">
        <v>554</v>
      </c>
      <c r="P896" s="6204">
        <v>171</v>
      </c>
      <c r="Q896" s="6204">
        <v>868</v>
      </c>
      <c r="R896" s="6204"/>
      <c r="S896" s="6179"/>
    </row>
    <row r="897" spans="1:30" s="4184" customFormat="1" ht="11.1" customHeight="1">
      <c r="A897" s="6202"/>
      <c r="B897" s="6203"/>
      <c r="C897" s="4189" t="s">
        <v>136</v>
      </c>
      <c r="D897" s="4189"/>
      <c r="E897" s="4189"/>
      <c r="F897" s="4189"/>
      <c r="G897" s="4189"/>
      <c r="H897" s="4189"/>
      <c r="I897" s="6201">
        <v>4588</v>
      </c>
      <c r="J897" s="6204">
        <v>407</v>
      </c>
      <c r="K897" s="6204">
        <v>551</v>
      </c>
      <c r="L897" s="6204">
        <v>370</v>
      </c>
      <c r="M897" s="6204">
        <v>866</v>
      </c>
      <c r="N897" s="6204">
        <v>1077</v>
      </c>
      <c r="O897" s="6204">
        <v>505</v>
      </c>
      <c r="P897" s="6204">
        <v>150</v>
      </c>
      <c r="Q897" s="6204">
        <v>662</v>
      </c>
      <c r="R897" s="6204"/>
      <c r="S897" s="6179"/>
    </row>
    <row r="898" spans="1:30" s="4184" customFormat="1" ht="11.1" customHeight="1">
      <c r="A898" s="6202"/>
      <c r="B898" s="6203"/>
      <c r="C898" s="4189" t="s">
        <v>1138</v>
      </c>
      <c r="D898" s="4189"/>
      <c r="E898" s="4189"/>
      <c r="F898" s="4189"/>
      <c r="G898" s="4189"/>
      <c r="H898" s="4189"/>
      <c r="I898" s="6201">
        <v>2471</v>
      </c>
      <c r="J898" s="6204">
        <v>227</v>
      </c>
      <c r="K898" s="6204">
        <v>312</v>
      </c>
      <c r="L898" s="6204">
        <v>196</v>
      </c>
      <c r="M898" s="6204">
        <v>495</v>
      </c>
      <c r="N898" s="6204">
        <v>539</v>
      </c>
      <c r="O898" s="6204">
        <v>290</v>
      </c>
      <c r="P898" s="6204">
        <v>87</v>
      </c>
      <c r="Q898" s="6204">
        <v>325</v>
      </c>
      <c r="R898" s="6204"/>
      <c r="S898" s="6179"/>
    </row>
    <row r="899" spans="1:30" s="4184" customFormat="1" ht="11.1" customHeight="1">
      <c r="A899" s="6206"/>
      <c r="B899" s="6207"/>
      <c r="C899" s="6207" t="s">
        <v>703</v>
      </c>
      <c r="D899" s="3600"/>
      <c r="E899" s="3600"/>
      <c r="F899" s="3600"/>
      <c r="G899" s="3600"/>
      <c r="H899" s="3600"/>
      <c r="I899" s="6208">
        <v>1051</v>
      </c>
      <c r="J899" s="6208">
        <v>80</v>
      </c>
      <c r="K899" s="6209">
        <v>178</v>
      </c>
      <c r="L899" s="6209">
        <v>87</v>
      </c>
      <c r="M899" s="6209">
        <v>160</v>
      </c>
      <c r="N899" s="6209">
        <v>200</v>
      </c>
      <c r="O899" s="6209">
        <v>159</v>
      </c>
      <c r="P899" s="6209">
        <v>61</v>
      </c>
      <c r="Q899" s="6209">
        <v>126</v>
      </c>
      <c r="R899" s="6209"/>
      <c r="S899" s="6210"/>
      <c r="T899" s="4194"/>
      <c r="U899" s="4194"/>
      <c r="V899" s="4194"/>
      <c r="W899" s="4194"/>
      <c r="X899" s="4194"/>
      <c r="Y899" s="4194"/>
      <c r="Z899" s="4194"/>
      <c r="AA899" s="4194"/>
      <c r="AB899" s="4194"/>
      <c r="AC899" s="4194"/>
      <c r="AD899" s="4194"/>
    </row>
    <row r="900" spans="1:30" s="4184" customFormat="1" ht="11.1" customHeight="1">
      <c r="A900" s="6202"/>
      <c r="B900" s="6211"/>
      <c r="C900" s="6212"/>
      <c r="D900" s="6211"/>
      <c r="E900" s="6211"/>
      <c r="F900" s="6211"/>
      <c r="G900" s="6211"/>
      <c r="H900" s="6211"/>
      <c r="I900" s="6213"/>
      <c r="J900" s="6213"/>
      <c r="K900" s="6213"/>
      <c r="L900" s="6213"/>
      <c r="M900" s="6213"/>
      <c r="N900" s="6213"/>
      <c r="O900" s="6213"/>
      <c r="P900" s="6179"/>
    </row>
    <row r="901" spans="1:30" ht="11.1" customHeight="1">
      <c r="A901" s="4187" t="s">
        <v>5017</v>
      </c>
      <c r="I901" s="4799"/>
      <c r="R901" s="4799"/>
    </row>
    <row r="902" spans="1:30" ht="11.1" customHeight="1">
      <c r="A902" s="4187" t="s">
        <v>463</v>
      </c>
      <c r="I902" s="4799"/>
      <c r="R902" s="4799"/>
    </row>
    <row r="903" spans="1:30" s="4797" customFormat="1" ht="12.95" customHeight="1">
      <c r="A903" s="6639" t="s">
        <v>2761</v>
      </c>
      <c r="B903" s="772" t="s">
        <v>1427</v>
      </c>
      <c r="C903" s="772"/>
      <c r="D903" s="772"/>
      <c r="E903" s="772"/>
      <c r="F903" s="772"/>
      <c r="G903" s="772"/>
      <c r="H903" s="772"/>
      <c r="I903" s="770"/>
      <c r="J903" s="770"/>
      <c r="K903" s="770"/>
      <c r="L903" s="770"/>
      <c r="M903" s="770"/>
      <c r="N903" s="770"/>
      <c r="O903" s="771"/>
      <c r="P903" s="771"/>
      <c r="Q903" s="771"/>
      <c r="R903" s="771"/>
      <c r="S903" s="771"/>
      <c r="T903" s="771"/>
      <c r="U903" s="771"/>
      <c r="V903" s="771"/>
      <c r="W903" s="771"/>
      <c r="X903" s="771"/>
      <c r="Y903" s="771"/>
      <c r="Z903" s="771"/>
      <c r="AA903" s="771"/>
      <c r="AB903" s="771"/>
      <c r="AC903" s="771"/>
      <c r="AD903" s="771"/>
    </row>
    <row r="904" spans="1:30" s="4797" customFormat="1" ht="12.95" customHeight="1">
      <c r="A904" s="6639"/>
      <c r="B904" s="772" t="s">
        <v>1428</v>
      </c>
      <c r="C904" s="772"/>
      <c r="D904" s="772"/>
      <c r="E904" s="772"/>
      <c r="F904" s="772"/>
      <c r="G904" s="772"/>
      <c r="H904" s="772"/>
      <c r="I904" s="770"/>
      <c r="J904" s="770"/>
      <c r="K904" s="770"/>
      <c r="L904" s="770"/>
      <c r="M904" s="770"/>
      <c r="N904" s="770"/>
      <c r="O904" s="771"/>
      <c r="P904" s="771"/>
      <c r="Q904" s="771"/>
      <c r="R904" s="771"/>
      <c r="S904" s="771"/>
      <c r="T904" s="771"/>
      <c r="U904" s="771"/>
      <c r="V904" s="771"/>
      <c r="W904" s="771"/>
      <c r="X904" s="771"/>
      <c r="Y904" s="771"/>
      <c r="Z904" s="771"/>
      <c r="AA904" s="771"/>
      <c r="AB904" s="771"/>
      <c r="AC904" s="771"/>
      <c r="AD904" s="771"/>
    </row>
    <row r="905" spans="1:30" s="4184" customFormat="1" ht="11.1" customHeight="1">
      <c r="A905" s="4183"/>
      <c r="B905" s="4189"/>
      <c r="C905" s="4189"/>
      <c r="D905" s="7"/>
      <c r="E905" s="7"/>
      <c r="F905" s="7"/>
      <c r="G905" s="7"/>
      <c r="H905" s="7"/>
      <c r="P905" s="6179"/>
    </row>
    <row r="906" spans="1:30" s="4184" customFormat="1" ht="11.1" customHeight="1">
      <c r="A906" s="4185"/>
      <c r="B906" s="193"/>
      <c r="C906" s="193"/>
      <c r="D906" s="193"/>
      <c r="E906" s="193"/>
      <c r="F906" s="193"/>
      <c r="G906" s="193"/>
      <c r="H906" s="650"/>
      <c r="I906" s="125"/>
      <c r="J906" s="125"/>
      <c r="K906" s="125"/>
      <c r="L906" s="125"/>
      <c r="M906" s="125"/>
      <c r="N906" s="125"/>
      <c r="O906" s="125"/>
      <c r="P906" s="125"/>
      <c r="Q906" s="125" t="s">
        <v>1566</v>
      </c>
      <c r="R906" s="93"/>
      <c r="S906" s="93"/>
      <c r="T906" s="93"/>
      <c r="U906" s="93"/>
      <c r="V906" s="93"/>
      <c r="W906" s="93"/>
      <c r="X906" s="93"/>
      <c r="Y906" s="93"/>
      <c r="Z906" s="93"/>
      <c r="AA906" s="93"/>
      <c r="AB906" s="93"/>
      <c r="AC906" s="93"/>
      <c r="AD906" s="93"/>
    </row>
    <row r="907" spans="1:30" s="4184" customFormat="1" ht="11.1" customHeight="1">
      <c r="A907" s="4183"/>
      <c r="B907" s="192"/>
      <c r="C907" s="192"/>
      <c r="D907" s="192"/>
      <c r="E907" s="192"/>
      <c r="F907" s="192"/>
      <c r="G907" s="192"/>
      <c r="H907" s="4799"/>
      <c r="I907" s="4884"/>
      <c r="J907" s="4884" t="s">
        <v>1106</v>
      </c>
      <c r="K907" s="4884" t="s">
        <v>1648</v>
      </c>
      <c r="L907" s="4884" t="s">
        <v>1107</v>
      </c>
      <c r="M907" s="4191"/>
      <c r="N907" s="4884" t="s">
        <v>1170</v>
      </c>
      <c r="O907" s="4884"/>
      <c r="P907" s="4884"/>
      <c r="Q907" s="4884" t="s">
        <v>3322</v>
      </c>
      <c r="R907" s="4191"/>
      <c r="S907" s="4191"/>
      <c r="T907" s="4191"/>
      <c r="U907" s="4191"/>
      <c r="V907" s="4191"/>
      <c r="W907" s="4191"/>
      <c r="X907" s="4191"/>
      <c r="Y907" s="4191"/>
      <c r="Z907" s="4191"/>
      <c r="AA907" s="4191"/>
      <c r="AB907" s="4191"/>
      <c r="AC907" s="4191"/>
      <c r="AD907" s="4191"/>
    </row>
    <row r="908" spans="1:30" s="4184" customFormat="1" ht="11.1" customHeight="1">
      <c r="A908" s="6120"/>
      <c r="B908" s="6121"/>
      <c r="C908" s="6121"/>
      <c r="D908" s="6122"/>
      <c r="E908" s="6122"/>
      <c r="F908" s="6123"/>
      <c r="G908" s="6122"/>
      <c r="H908" s="4194"/>
      <c r="I908" s="3377" t="s">
        <v>244</v>
      </c>
      <c r="J908" s="3377"/>
      <c r="K908" s="3377" t="s">
        <v>3216</v>
      </c>
      <c r="L908" s="3378"/>
      <c r="M908" s="3377" t="s">
        <v>1108</v>
      </c>
      <c r="N908" s="3377"/>
      <c r="O908" s="3377" t="s">
        <v>1070</v>
      </c>
      <c r="P908" s="3377" t="s">
        <v>711</v>
      </c>
      <c r="Q908" s="3377" t="s">
        <v>244</v>
      </c>
      <c r="R908" s="3378"/>
      <c r="S908" s="3378"/>
      <c r="T908" s="3378"/>
      <c r="U908" s="3378"/>
      <c r="V908" s="3378"/>
      <c r="W908" s="3378"/>
      <c r="X908" s="3378"/>
      <c r="Y908" s="3378"/>
      <c r="Z908" s="3378"/>
      <c r="AA908" s="3378"/>
      <c r="AB908" s="3378"/>
      <c r="AC908" s="3378"/>
      <c r="AD908" s="3378"/>
    </row>
    <row r="909" spans="1:30" s="4184" customFormat="1" ht="11.1" customHeight="1">
      <c r="A909" s="4185"/>
      <c r="B909" s="674"/>
      <c r="C909" s="674"/>
      <c r="D909" s="6214"/>
      <c r="E909" s="6214"/>
      <c r="F909" s="6214"/>
      <c r="G909" s="6214"/>
      <c r="H909" s="6214"/>
      <c r="I909" s="4186"/>
      <c r="J909" s="4186"/>
      <c r="K909" s="4186"/>
      <c r="L909" s="4186"/>
      <c r="M909" s="4186"/>
      <c r="N909" s="4186"/>
      <c r="O909" s="4186"/>
      <c r="P909" s="4186"/>
      <c r="Q909" s="4186"/>
      <c r="R909" s="93"/>
      <c r="S909" s="4186"/>
      <c r="T909" s="4186"/>
      <c r="U909" s="4186"/>
      <c r="V909" s="4186"/>
      <c r="W909" s="4186"/>
      <c r="X909" s="4186"/>
      <c r="Y909" s="4186"/>
      <c r="Z909" s="4186"/>
      <c r="AA909" s="4186"/>
      <c r="AB909" s="4186"/>
      <c r="AC909" s="4186"/>
      <c r="AD909" s="93"/>
    </row>
    <row r="910" spans="1:30" s="4184" customFormat="1" ht="11.1" customHeight="1">
      <c r="A910" s="2464" t="s">
        <v>244</v>
      </c>
      <c r="B910" s="2464" t="s">
        <v>1425</v>
      </c>
      <c r="C910" s="192"/>
      <c r="D910" s="192"/>
      <c r="E910" s="192"/>
      <c r="F910" s="7"/>
      <c r="G910" s="7"/>
      <c r="H910" s="7"/>
      <c r="S910" s="4191"/>
      <c r="T910" s="4191"/>
      <c r="U910" s="4191"/>
      <c r="V910" s="4191"/>
      <c r="W910" s="4191"/>
      <c r="X910" s="4191"/>
      <c r="Y910" s="4191"/>
      <c r="Z910" s="4191"/>
      <c r="AA910" s="4191"/>
      <c r="AD910" s="4191"/>
    </row>
    <row r="911" spans="1:30" s="4184" customFormat="1" ht="11.1" customHeight="1">
      <c r="A911" s="228"/>
      <c r="B911" s="2464" t="s">
        <v>898</v>
      </c>
      <c r="C911" s="192"/>
      <c r="D911" s="192"/>
      <c r="E911" s="6215"/>
      <c r="F911" s="7"/>
      <c r="G911" s="7"/>
      <c r="H911" s="7"/>
      <c r="I911" s="6624">
        <v>241963</v>
      </c>
      <c r="J911" s="6624">
        <v>26185</v>
      </c>
      <c r="K911" s="6624">
        <v>34096</v>
      </c>
      <c r="L911" s="6624">
        <v>17941</v>
      </c>
      <c r="M911" s="6624">
        <v>64390</v>
      </c>
      <c r="N911" s="6624">
        <v>36662</v>
      </c>
      <c r="O911" s="6624">
        <v>20093</v>
      </c>
      <c r="P911" s="6624">
        <v>10010</v>
      </c>
      <c r="Q911" s="6624">
        <v>32586</v>
      </c>
      <c r="S911" s="4191"/>
      <c r="T911" s="4191"/>
      <c r="U911" s="4191"/>
      <c r="V911" s="4191"/>
      <c r="W911" s="4191"/>
      <c r="X911" s="4191"/>
      <c r="Y911" s="4191"/>
      <c r="Z911" s="4191"/>
      <c r="AA911" s="4191"/>
      <c r="AD911" s="4191"/>
    </row>
    <row r="912" spans="1:30" s="4184" customFormat="1" ht="11.1" customHeight="1">
      <c r="A912" s="228"/>
      <c r="B912" s="2464"/>
      <c r="C912" s="192"/>
      <c r="D912" s="6127" t="s">
        <v>5018</v>
      </c>
      <c r="E912" s="6215"/>
      <c r="F912" s="7"/>
      <c r="G912" s="7"/>
      <c r="H912" s="7"/>
      <c r="I912" s="6131"/>
      <c r="J912" s="6131"/>
      <c r="K912" s="6131"/>
      <c r="L912" s="6131"/>
      <c r="M912" s="6131"/>
      <c r="N912" s="6131"/>
      <c r="O912" s="6131"/>
      <c r="P912" s="6131"/>
      <c r="Q912" s="6131"/>
      <c r="S912" s="4191"/>
      <c r="T912" s="4191"/>
      <c r="U912" s="4191"/>
      <c r="V912" s="4191"/>
      <c r="W912" s="4191"/>
      <c r="X912" s="4191"/>
      <c r="Y912" s="4191"/>
      <c r="Z912" s="4191"/>
      <c r="AA912" s="4191"/>
      <c r="AD912" s="4191"/>
    </row>
    <row r="913" spans="1:30" s="4184" customFormat="1" ht="11.1" customHeight="1">
      <c r="A913" s="4183"/>
      <c r="C913" s="6126"/>
      <c r="D913" s="6216">
        <v>2021</v>
      </c>
      <c r="E913" s="6215"/>
      <c r="F913" s="7"/>
      <c r="G913" s="7"/>
      <c r="H913" s="7"/>
      <c r="I913" s="4191">
        <v>2028</v>
      </c>
      <c r="J913" s="4191">
        <v>255</v>
      </c>
      <c r="K913" s="4191">
        <v>299</v>
      </c>
      <c r="L913" s="4191">
        <v>159</v>
      </c>
      <c r="M913" s="4191">
        <v>447</v>
      </c>
      <c r="N913" s="4191">
        <v>317</v>
      </c>
      <c r="O913" s="4191">
        <v>184</v>
      </c>
      <c r="P913" s="4191">
        <v>98</v>
      </c>
      <c r="Q913" s="4191">
        <v>269</v>
      </c>
      <c r="AD913" s="4191"/>
    </row>
    <row r="914" spans="1:30" s="4184" customFormat="1" ht="11.1" customHeight="1">
      <c r="A914" s="4183"/>
      <c r="C914" s="6126"/>
      <c r="D914" s="6216">
        <v>2020</v>
      </c>
      <c r="E914" s="6215"/>
      <c r="F914" s="7"/>
      <c r="G914" s="7"/>
      <c r="H914" s="7"/>
      <c r="I914" s="4191">
        <v>2056</v>
      </c>
      <c r="J914" s="4191">
        <v>225</v>
      </c>
      <c r="K914" s="4191">
        <v>338</v>
      </c>
      <c r="L914" s="4191">
        <v>161</v>
      </c>
      <c r="M914" s="4191">
        <v>496</v>
      </c>
      <c r="N914" s="4191">
        <v>284</v>
      </c>
      <c r="O914" s="4191">
        <v>172</v>
      </c>
      <c r="P914" s="4191">
        <v>113</v>
      </c>
      <c r="Q914" s="4191">
        <v>267</v>
      </c>
      <c r="AD914" s="4191"/>
    </row>
    <row r="915" spans="1:30" s="4184" customFormat="1" ht="11.1" customHeight="1">
      <c r="A915" s="4183"/>
      <c r="C915" s="6126"/>
      <c r="D915" s="6216">
        <v>2019</v>
      </c>
      <c r="E915" s="6215"/>
      <c r="F915" s="7"/>
      <c r="G915" s="7"/>
      <c r="H915" s="7"/>
      <c r="I915" s="4191">
        <v>2162</v>
      </c>
      <c r="J915" s="4191">
        <v>289</v>
      </c>
      <c r="K915" s="4191">
        <v>323</v>
      </c>
      <c r="L915" s="4191">
        <v>156</v>
      </c>
      <c r="M915" s="4191">
        <v>514</v>
      </c>
      <c r="N915" s="4191">
        <v>309</v>
      </c>
      <c r="O915" s="4191">
        <v>170</v>
      </c>
      <c r="P915" s="4191">
        <v>112</v>
      </c>
      <c r="Q915" s="4191">
        <v>289</v>
      </c>
      <c r="AD915" s="4191"/>
    </row>
    <row r="916" spans="1:30" s="4184" customFormat="1" ht="11.1" customHeight="1">
      <c r="A916" s="4183"/>
      <c r="C916" s="6126"/>
      <c r="D916" s="6216">
        <v>2018</v>
      </c>
      <c r="E916" s="6215"/>
      <c r="F916" s="7"/>
      <c r="G916" s="7"/>
      <c r="H916" s="7"/>
      <c r="I916" s="4191">
        <v>2210</v>
      </c>
      <c r="J916" s="4191">
        <v>261</v>
      </c>
      <c r="K916" s="4191">
        <v>320</v>
      </c>
      <c r="L916" s="4191">
        <v>162</v>
      </c>
      <c r="M916" s="4191">
        <v>578</v>
      </c>
      <c r="N916" s="4191">
        <v>284</v>
      </c>
      <c r="O916" s="4191">
        <v>201</v>
      </c>
      <c r="P916" s="4191">
        <v>109</v>
      </c>
      <c r="Q916" s="4191">
        <v>295</v>
      </c>
      <c r="AD916" s="4191"/>
    </row>
    <row r="917" spans="1:30" s="4184" customFormat="1" ht="11.1" customHeight="1">
      <c r="A917" s="4183"/>
      <c r="C917" s="6126"/>
      <c r="D917" s="6216">
        <v>2017</v>
      </c>
      <c r="E917" s="6215"/>
      <c r="F917" s="7"/>
      <c r="G917" s="7"/>
      <c r="H917" s="7"/>
      <c r="I917" s="4191">
        <v>2155</v>
      </c>
      <c r="J917" s="4191">
        <v>249</v>
      </c>
      <c r="K917" s="4191">
        <v>332</v>
      </c>
      <c r="L917" s="4191">
        <v>132</v>
      </c>
      <c r="M917" s="4191">
        <v>552</v>
      </c>
      <c r="N917" s="4191">
        <v>303</v>
      </c>
      <c r="O917" s="4191">
        <v>176</v>
      </c>
      <c r="P917" s="4191">
        <v>127</v>
      </c>
      <c r="Q917" s="4191">
        <v>284</v>
      </c>
      <c r="AD917" s="4191"/>
    </row>
    <row r="918" spans="1:30" s="4184" customFormat="1" ht="11.1" customHeight="1">
      <c r="A918" s="4183"/>
      <c r="C918" s="6126"/>
      <c r="D918" s="6216">
        <v>2016</v>
      </c>
      <c r="E918" s="6215"/>
      <c r="F918" s="7"/>
      <c r="G918" s="7"/>
      <c r="H918" s="7"/>
      <c r="I918" s="4191">
        <v>2253</v>
      </c>
      <c r="J918" s="4191">
        <v>233</v>
      </c>
      <c r="K918" s="4191">
        <v>363</v>
      </c>
      <c r="L918" s="4191">
        <v>166</v>
      </c>
      <c r="M918" s="4191">
        <v>634</v>
      </c>
      <c r="N918" s="4191">
        <v>273</v>
      </c>
      <c r="O918" s="4191">
        <v>192</v>
      </c>
      <c r="P918" s="4191">
        <v>107</v>
      </c>
      <c r="Q918" s="4191">
        <v>285</v>
      </c>
      <c r="AD918" s="4191"/>
    </row>
    <row r="919" spans="1:30" s="4184" customFormat="1" ht="11.1" customHeight="1">
      <c r="A919" s="4183"/>
      <c r="C919" s="6126"/>
      <c r="D919" s="6216">
        <v>2015</v>
      </c>
      <c r="E919" s="6215"/>
      <c r="F919" s="7"/>
      <c r="G919" s="7"/>
      <c r="H919" s="7"/>
      <c r="I919" s="4191">
        <v>2308</v>
      </c>
      <c r="J919" s="4191">
        <v>236</v>
      </c>
      <c r="K919" s="4191">
        <v>388</v>
      </c>
      <c r="L919" s="4191">
        <v>149</v>
      </c>
      <c r="M919" s="4191">
        <v>639</v>
      </c>
      <c r="N919" s="4191">
        <v>299</v>
      </c>
      <c r="O919" s="4191">
        <v>201</v>
      </c>
      <c r="P919" s="4191">
        <v>111</v>
      </c>
      <c r="Q919" s="4191">
        <v>285</v>
      </c>
      <c r="AD919" s="4191"/>
    </row>
    <row r="920" spans="1:30" s="4184" customFormat="1" ht="11.1" customHeight="1">
      <c r="A920" s="4183"/>
      <c r="C920" s="6126"/>
      <c r="D920" s="6216">
        <v>2014</v>
      </c>
      <c r="E920" s="6215"/>
      <c r="F920" s="7"/>
      <c r="G920" s="7"/>
      <c r="H920" s="7"/>
      <c r="I920" s="4191">
        <v>2215</v>
      </c>
      <c r="J920" s="4191">
        <v>263</v>
      </c>
      <c r="K920" s="4191">
        <v>320</v>
      </c>
      <c r="L920" s="4191">
        <v>136</v>
      </c>
      <c r="M920" s="4191">
        <v>627</v>
      </c>
      <c r="N920" s="4191">
        <v>299</v>
      </c>
      <c r="O920" s="4191">
        <v>196</v>
      </c>
      <c r="P920" s="4191">
        <v>108</v>
      </c>
      <c r="Q920" s="4191">
        <v>266</v>
      </c>
      <c r="AD920" s="4191"/>
    </row>
    <row r="921" spans="1:30" s="4184" customFormat="1" ht="11.1" customHeight="1">
      <c r="A921" s="4183"/>
      <c r="C921" s="6126"/>
      <c r="D921" s="6216">
        <v>2013</v>
      </c>
      <c r="E921" s="6215"/>
      <c r="F921" s="7"/>
      <c r="G921" s="7"/>
      <c r="H921" s="7"/>
      <c r="I921" s="4191">
        <v>2204</v>
      </c>
      <c r="J921" s="4191">
        <v>244</v>
      </c>
      <c r="K921" s="4191">
        <v>341</v>
      </c>
      <c r="L921" s="4191">
        <v>168</v>
      </c>
      <c r="M921" s="4191">
        <v>599</v>
      </c>
      <c r="N921" s="4191">
        <v>259</v>
      </c>
      <c r="O921" s="4191">
        <v>197</v>
      </c>
      <c r="P921" s="4191">
        <v>128</v>
      </c>
      <c r="Q921" s="4191">
        <v>268</v>
      </c>
      <c r="AD921" s="4191"/>
    </row>
    <row r="922" spans="1:30" s="4184" customFormat="1" ht="11.1" customHeight="1">
      <c r="A922" s="4183"/>
      <c r="C922" s="6126"/>
      <c r="D922" s="6216">
        <v>2012</v>
      </c>
      <c r="E922" s="6215"/>
      <c r="F922" s="7"/>
      <c r="G922" s="7"/>
      <c r="H922" s="7"/>
      <c r="I922" s="4191">
        <v>2204</v>
      </c>
      <c r="J922" s="4191">
        <v>274</v>
      </c>
      <c r="K922" s="4191">
        <v>354</v>
      </c>
      <c r="L922" s="4191">
        <v>162</v>
      </c>
      <c r="M922" s="4191">
        <v>533</v>
      </c>
      <c r="N922" s="4191">
        <v>262</v>
      </c>
      <c r="O922" s="4191">
        <v>195</v>
      </c>
      <c r="P922" s="4191">
        <v>133</v>
      </c>
      <c r="Q922" s="4191">
        <v>291</v>
      </c>
      <c r="AD922" s="4191"/>
    </row>
    <row r="923" spans="1:30" s="4184" customFormat="1" ht="11.1" customHeight="1">
      <c r="A923" s="4183"/>
      <c r="C923" s="6126"/>
      <c r="D923" s="6216">
        <v>2011</v>
      </c>
      <c r="E923" s="6215"/>
      <c r="F923" s="7"/>
      <c r="G923" s="7"/>
      <c r="H923" s="7"/>
      <c r="I923" s="4191">
        <v>2265</v>
      </c>
      <c r="J923" s="4191">
        <v>242</v>
      </c>
      <c r="K923" s="4191">
        <v>379</v>
      </c>
      <c r="L923" s="4191">
        <v>166</v>
      </c>
      <c r="M923" s="4191">
        <v>598</v>
      </c>
      <c r="N923" s="4191">
        <v>275</v>
      </c>
      <c r="O923" s="4191">
        <v>230</v>
      </c>
      <c r="P923" s="4191">
        <v>118</v>
      </c>
      <c r="Q923" s="4191">
        <v>257</v>
      </c>
      <c r="AD923" s="4191"/>
    </row>
    <row r="924" spans="1:30" s="4184" customFormat="1" ht="11.1" customHeight="1">
      <c r="A924" s="4183"/>
      <c r="C924" s="6126"/>
      <c r="D924" s="6216">
        <v>2010</v>
      </c>
      <c r="E924" s="6215"/>
      <c r="F924" s="7"/>
      <c r="G924" s="7"/>
      <c r="H924" s="7"/>
      <c r="I924" s="4191">
        <v>2420</v>
      </c>
      <c r="J924" s="4191">
        <v>282</v>
      </c>
      <c r="K924" s="4191">
        <v>397</v>
      </c>
      <c r="L924" s="4191">
        <v>201</v>
      </c>
      <c r="M924" s="4191">
        <v>576</v>
      </c>
      <c r="N924" s="4191">
        <v>300</v>
      </c>
      <c r="O924" s="4191">
        <v>223</v>
      </c>
      <c r="P924" s="4191">
        <v>139</v>
      </c>
      <c r="Q924" s="4191">
        <v>302</v>
      </c>
      <c r="AD924" s="4191"/>
    </row>
    <row r="925" spans="1:30" s="4184" customFormat="1" ht="11.1" customHeight="1">
      <c r="A925" s="4183"/>
      <c r="C925" s="6126"/>
      <c r="D925" s="6216">
        <v>2009</v>
      </c>
      <c r="E925" s="6215"/>
      <c r="F925" s="7"/>
      <c r="G925" s="7"/>
      <c r="H925" s="7"/>
      <c r="I925" s="4191">
        <v>2356</v>
      </c>
      <c r="J925" s="4191">
        <v>270</v>
      </c>
      <c r="K925" s="4191">
        <v>336</v>
      </c>
      <c r="L925" s="4191">
        <v>167</v>
      </c>
      <c r="M925" s="4191">
        <v>628</v>
      </c>
      <c r="N925" s="4191">
        <v>287</v>
      </c>
      <c r="O925" s="4191">
        <v>238</v>
      </c>
      <c r="P925" s="4191">
        <v>135</v>
      </c>
      <c r="Q925" s="4191">
        <v>295</v>
      </c>
      <c r="AD925" s="4191"/>
    </row>
    <row r="926" spans="1:30" s="4184" customFormat="1" ht="11.1" customHeight="1">
      <c r="A926" s="4183"/>
      <c r="C926" s="6126"/>
      <c r="D926" s="6216">
        <v>2008</v>
      </c>
      <c r="E926" s="6215"/>
      <c r="F926" s="7"/>
      <c r="G926" s="7"/>
      <c r="H926" s="7"/>
      <c r="I926" s="4191">
        <v>2424</v>
      </c>
      <c r="J926" s="4191">
        <v>282</v>
      </c>
      <c r="K926" s="4191">
        <v>371</v>
      </c>
      <c r="L926" s="4191">
        <v>175</v>
      </c>
      <c r="M926" s="4191">
        <v>633</v>
      </c>
      <c r="N926" s="4191">
        <v>280</v>
      </c>
      <c r="O926" s="4191">
        <v>250</v>
      </c>
      <c r="P926" s="4191">
        <v>137</v>
      </c>
      <c r="Q926" s="4191">
        <v>296</v>
      </c>
      <c r="AD926" s="4191"/>
    </row>
    <row r="927" spans="1:30" s="4184" customFormat="1" ht="11.1" customHeight="1">
      <c r="A927" s="4183"/>
      <c r="C927" s="6126"/>
      <c r="D927" s="6216">
        <v>2007</v>
      </c>
      <c r="E927" s="6215"/>
      <c r="F927" s="7"/>
      <c r="G927" s="7"/>
      <c r="H927" s="7"/>
      <c r="I927" s="4191">
        <v>2295</v>
      </c>
      <c r="J927" s="4191">
        <v>256</v>
      </c>
      <c r="K927" s="4191">
        <v>331</v>
      </c>
      <c r="L927" s="4191">
        <v>185</v>
      </c>
      <c r="M927" s="4191">
        <v>629</v>
      </c>
      <c r="N927" s="4191">
        <v>280</v>
      </c>
      <c r="O927" s="4191">
        <v>229</v>
      </c>
      <c r="P927" s="4191">
        <v>125</v>
      </c>
      <c r="Q927" s="4191">
        <v>260</v>
      </c>
      <c r="AD927" s="4191"/>
    </row>
    <row r="928" spans="1:30" s="4184" customFormat="1" ht="11.1" customHeight="1">
      <c r="A928" s="4183"/>
      <c r="C928" s="6126"/>
      <c r="D928" s="6216">
        <v>2006</v>
      </c>
      <c r="E928" s="6215"/>
      <c r="F928" s="7"/>
      <c r="G928" s="7"/>
      <c r="H928" s="7"/>
      <c r="I928" s="4191">
        <v>2172</v>
      </c>
      <c r="J928" s="4191">
        <v>260</v>
      </c>
      <c r="K928" s="4191">
        <v>312</v>
      </c>
      <c r="L928" s="4191">
        <v>139</v>
      </c>
      <c r="M928" s="4884">
        <v>569</v>
      </c>
      <c r="N928" s="4884">
        <v>293</v>
      </c>
      <c r="O928" s="4884">
        <v>225</v>
      </c>
      <c r="P928" s="4191">
        <v>137</v>
      </c>
      <c r="Q928" s="4191">
        <v>237</v>
      </c>
      <c r="AD928" s="4191"/>
    </row>
    <row r="929" spans="1:30" s="4184" customFormat="1" ht="11.1" customHeight="1">
      <c r="A929" s="4183"/>
      <c r="C929" s="6126"/>
      <c r="D929" s="6216">
        <v>2005</v>
      </c>
      <c r="E929" s="6215"/>
      <c r="F929" s="7"/>
      <c r="G929" s="7"/>
      <c r="H929" s="7"/>
      <c r="I929" s="4191">
        <v>2004</v>
      </c>
      <c r="J929" s="4191">
        <v>239</v>
      </c>
      <c r="K929" s="4191">
        <v>316</v>
      </c>
      <c r="L929" s="4191">
        <v>157</v>
      </c>
      <c r="M929" s="4884">
        <v>458</v>
      </c>
      <c r="N929" s="4191">
        <v>244</v>
      </c>
      <c r="O929" s="4884">
        <v>236</v>
      </c>
      <c r="P929" s="4191">
        <v>112</v>
      </c>
      <c r="Q929" s="4191">
        <v>242</v>
      </c>
      <c r="AD929" s="4191"/>
    </row>
    <row r="930" spans="1:30" s="4184" customFormat="1" ht="11.1" customHeight="1">
      <c r="A930" s="4183"/>
      <c r="C930" s="6126"/>
      <c r="D930" s="6216">
        <v>2004</v>
      </c>
      <c r="E930" s="6215"/>
      <c r="F930" s="7"/>
      <c r="G930" s="7"/>
      <c r="H930" s="7"/>
      <c r="I930" s="4191">
        <v>2004</v>
      </c>
      <c r="J930" s="4191">
        <v>234</v>
      </c>
      <c r="K930" s="4191">
        <v>249</v>
      </c>
      <c r="L930" s="4191">
        <v>118</v>
      </c>
      <c r="M930" s="4884">
        <v>528</v>
      </c>
      <c r="N930" s="4884">
        <v>257</v>
      </c>
      <c r="O930" s="4884">
        <v>240</v>
      </c>
      <c r="P930" s="4191">
        <v>126</v>
      </c>
      <c r="Q930" s="4191">
        <v>252</v>
      </c>
      <c r="AD930" s="4191"/>
    </row>
    <row r="931" spans="1:30" s="4184" customFormat="1" ht="11.1" customHeight="1">
      <c r="A931" s="4183"/>
      <c r="C931" s="6126"/>
      <c r="D931" s="6216">
        <v>2003</v>
      </c>
      <c r="E931" s="6215"/>
      <c r="F931" s="7"/>
      <c r="G931" s="7"/>
      <c r="H931" s="7"/>
      <c r="I931" s="4191">
        <v>1881</v>
      </c>
      <c r="J931" s="4191">
        <v>246</v>
      </c>
      <c r="K931" s="4191">
        <v>266</v>
      </c>
      <c r="L931" s="4191">
        <v>138</v>
      </c>
      <c r="M931" s="4191">
        <v>470</v>
      </c>
      <c r="N931" s="4191">
        <v>250</v>
      </c>
      <c r="O931" s="4191">
        <v>202</v>
      </c>
      <c r="P931" s="4191">
        <v>102</v>
      </c>
      <c r="Q931" s="4191">
        <v>207</v>
      </c>
      <c r="AD931" s="4191"/>
    </row>
    <row r="932" spans="1:30" s="4184" customFormat="1" ht="11.1" customHeight="1">
      <c r="A932" s="4183"/>
      <c r="C932" s="6126"/>
      <c r="D932" s="6216">
        <v>2002</v>
      </c>
      <c r="E932" s="6215"/>
      <c r="F932" s="7"/>
      <c r="G932" s="7"/>
      <c r="H932" s="7"/>
      <c r="I932" s="4191">
        <v>2083</v>
      </c>
      <c r="J932" s="4191">
        <v>223</v>
      </c>
      <c r="K932" s="4191">
        <v>296</v>
      </c>
      <c r="L932" s="4191">
        <v>175</v>
      </c>
      <c r="M932" s="4191">
        <v>492</v>
      </c>
      <c r="N932" s="4191">
        <v>343</v>
      </c>
      <c r="O932" s="4191">
        <v>203</v>
      </c>
      <c r="P932" s="4191">
        <v>121</v>
      </c>
      <c r="Q932" s="4191">
        <v>230</v>
      </c>
      <c r="AD932" s="4191"/>
    </row>
    <row r="933" spans="1:30" s="4184" customFormat="1" ht="11.1" customHeight="1">
      <c r="A933" s="4183"/>
      <c r="C933" s="6126"/>
      <c r="D933" s="6216">
        <v>2001</v>
      </c>
      <c r="E933" s="6215"/>
      <c r="F933" s="7"/>
      <c r="G933" s="7"/>
      <c r="H933" s="7"/>
      <c r="I933" s="4191">
        <v>2313</v>
      </c>
      <c r="J933" s="4191">
        <v>244</v>
      </c>
      <c r="K933" s="4191">
        <v>365</v>
      </c>
      <c r="L933" s="4191">
        <v>227</v>
      </c>
      <c r="M933" s="4191">
        <v>528</v>
      </c>
      <c r="N933" s="4191">
        <v>384</v>
      </c>
      <c r="O933" s="4191">
        <v>197</v>
      </c>
      <c r="P933" s="4191">
        <v>92</v>
      </c>
      <c r="Q933" s="4191">
        <v>276</v>
      </c>
      <c r="AD933" s="4191"/>
    </row>
    <row r="934" spans="1:30" s="4184" customFormat="1" ht="11.1" customHeight="1">
      <c r="A934" s="4183"/>
      <c r="C934" s="6126"/>
      <c r="D934" s="6216">
        <v>2000</v>
      </c>
      <c r="E934" s="6215"/>
      <c r="F934" s="7"/>
      <c r="G934" s="7"/>
      <c r="H934" s="7"/>
      <c r="I934" s="4191">
        <v>2497</v>
      </c>
      <c r="J934" s="4191">
        <v>250</v>
      </c>
      <c r="K934" s="4191">
        <v>461</v>
      </c>
      <c r="L934" s="4191">
        <v>276</v>
      </c>
      <c r="M934" s="4191">
        <v>481</v>
      </c>
      <c r="N934" s="4191">
        <v>435</v>
      </c>
      <c r="O934" s="4191">
        <v>194</v>
      </c>
      <c r="P934" s="4191">
        <v>109</v>
      </c>
      <c r="Q934" s="4191">
        <v>291</v>
      </c>
      <c r="AD934" s="4191"/>
    </row>
    <row r="935" spans="1:30" s="4184" customFormat="1" ht="11.1" customHeight="1">
      <c r="A935" s="4183"/>
      <c r="C935" s="6126"/>
      <c r="D935" s="6216">
        <v>1999</v>
      </c>
      <c r="E935" s="6215"/>
      <c r="F935" s="7"/>
      <c r="G935" s="7"/>
      <c r="H935" s="7"/>
      <c r="I935" s="4191">
        <v>2537</v>
      </c>
      <c r="J935" s="4191">
        <v>234</v>
      </c>
      <c r="K935" s="4191">
        <v>491</v>
      </c>
      <c r="L935" s="4191">
        <v>238</v>
      </c>
      <c r="M935" s="4191">
        <v>523</v>
      </c>
      <c r="N935" s="4191">
        <v>448</v>
      </c>
      <c r="O935" s="4191">
        <v>221</v>
      </c>
      <c r="P935" s="4191">
        <v>86</v>
      </c>
      <c r="Q935" s="4191">
        <v>296</v>
      </c>
      <c r="AD935" s="4191"/>
    </row>
    <row r="936" spans="1:30" s="4184" customFormat="1" ht="11.1" customHeight="1">
      <c r="A936" s="4183"/>
      <c r="C936" s="6126"/>
      <c r="D936" s="6216">
        <v>1998</v>
      </c>
      <c r="E936" s="6215"/>
      <c r="F936" s="7"/>
      <c r="G936" s="7"/>
      <c r="H936" s="7"/>
      <c r="I936" s="4191">
        <v>2543</v>
      </c>
      <c r="J936" s="4191">
        <v>227</v>
      </c>
      <c r="K936" s="4191">
        <v>506</v>
      </c>
      <c r="L936" s="4191">
        <v>228</v>
      </c>
      <c r="M936" s="4191">
        <v>542</v>
      </c>
      <c r="N936" s="4191">
        <v>466</v>
      </c>
      <c r="O936" s="4191">
        <v>177</v>
      </c>
      <c r="P936" s="4191">
        <v>87</v>
      </c>
      <c r="Q936" s="4191">
        <v>310</v>
      </c>
      <c r="AD936" s="4191"/>
    </row>
    <row r="937" spans="1:30" s="4184" customFormat="1" ht="11.1" customHeight="1">
      <c r="A937" s="4183"/>
      <c r="C937" s="6126"/>
      <c r="D937" s="6216">
        <v>1997</v>
      </c>
      <c r="E937" s="6215"/>
      <c r="F937" s="7"/>
      <c r="G937" s="7"/>
      <c r="H937" s="7"/>
      <c r="I937" s="4191">
        <v>2576</v>
      </c>
      <c r="J937" s="4191">
        <v>249</v>
      </c>
      <c r="K937" s="4191">
        <v>568</v>
      </c>
      <c r="L937" s="4191">
        <v>235</v>
      </c>
      <c r="M937" s="4191">
        <v>489</v>
      </c>
      <c r="N937" s="4191">
        <v>452</v>
      </c>
      <c r="O937" s="4191">
        <v>174</v>
      </c>
      <c r="P937" s="4191">
        <v>74</v>
      </c>
      <c r="Q937" s="4191">
        <v>335</v>
      </c>
      <c r="AD937" s="4191"/>
    </row>
    <row r="938" spans="1:30" s="4184" customFormat="1" ht="11.1" customHeight="1">
      <c r="A938" s="4183"/>
      <c r="C938" s="6126"/>
      <c r="D938" s="6216">
        <v>1996</v>
      </c>
      <c r="E938" s="6215"/>
      <c r="F938" s="7"/>
      <c r="G938" s="7"/>
      <c r="H938" s="7"/>
      <c r="I938" s="4191">
        <v>2895</v>
      </c>
      <c r="J938" s="4191">
        <v>248</v>
      </c>
      <c r="K938" s="4191">
        <v>575</v>
      </c>
      <c r="L938" s="4191">
        <v>270</v>
      </c>
      <c r="M938" s="4191">
        <v>613</v>
      </c>
      <c r="N938" s="4191">
        <v>495</v>
      </c>
      <c r="O938" s="4191">
        <v>221</v>
      </c>
      <c r="P938" s="4191">
        <v>79</v>
      </c>
      <c r="Q938" s="4191">
        <v>394</v>
      </c>
      <c r="AD938" s="4191"/>
    </row>
    <row r="939" spans="1:30" s="4184" customFormat="1" ht="11.1" customHeight="1">
      <c r="A939" s="4183"/>
      <c r="C939" s="6126"/>
      <c r="D939" s="6216">
        <v>1995</v>
      </c>
      <c r="E939" s="6215"/>
      <c r="F939" s="7"/>
      <c r="G939" s="7"/>
      <c r="H939" s="7"/>
      <c r="I939" s="4191">
        <v>2852</v>
      </c>
      <c r="J939" s="4191">
        <v>280</v>
      </c>
      <c r="K939" s="4191">
        <v>610</v>
      </c>
      <c r="L939" s="4191">
        <v>211</v>
      </c>
      <c r="M939" s="4884">
        <v>621</v>
      </c>
      <c r="N939" s="4884">
        <v>497</v>
      </c>
      <c r="O939" s="4884">
        <v>172</v>
      </c>
      <c r="P939" s="4191">
        <v>83</v>
      </c>
      <c r="Q939" s="4191">
        <v>378</v>
      </c>
      <c r="AD939" s="4191"/>
    </row>
    <row r="940" spans="1:30" s="4184" customFormat="1" ht="11.1" customHeight="1">
      <c r="A940" s="4183"/>
      <c r="C940" s="6126"/>
      <c r="D940" s="6216">
        <v>1994</v>
      </c>
      <c r="E940" s="6215"/>
      <c r="F940" s="7"/>
      <c r="G940" s="7"/>
      <c r="H940" s="7"/>
      <c r="I940" s="4191">
        <v>3007</v>
      </c>
      <c r="J940" s="4191">
        <v>311</v>
      </c>
      <c r="K940" s="4191">
        <v>596</v>
      </c>
      <c r="L940" s="4191">
        <v>262</v>
      </c>
      <c r="M940" s="4884">
        <v>654</v>
      </c>
      <c r="N940" s="4191">
        <v>482</v>
      </c>
      <c r="O940" s="4884">
        <v>207</v>
      </c>
      <c r="P940" s="4191">
        <v>72</v>
      </c>
      <c r="Q940" s="4191">
        <v>423</v>
      </c>
      <c r="AD940" s="4191"/>
    </row>
    <row r="941" spans="1:30" s="4184" customFormat="1" ht="11.1" customHeight="1">
      <c r="A941" s="4183"/>
      <c r="C941" s="6126"/>
      <c r="D941" s="6216">
        <v>1993</v>
      </c>
      <c r="E941" s="6215"/>
      <c r="F941" s="7"/>
      <c r="G941" s="7"/>
      <c r="H941" s="7"/>
      <c r="I941" s="4191">
        <v>3150</v>
      </c>
      <c r="J941" s="4191">
        <v>326</v>
      </c>
      <c r="K941" s="4191">
        <v>605</v>
      </c>
      <c r="L941" s="4191">
        <v>269</v>
      </c>
      <c r="M941" s="4884">
        <v>645</v>
      </c>
      <c r="N941" s="4884">
        <v>568</v>
      </c>
      <c r="O941" s="4884">
        <v>202</v>
      </c>
      <c r="P941" s="4191">
        <v>88</v>
      </c>
      <c r="Q941" s="4191">
        <v>447</v>
      </c>
      <c r="AD941" s="4191"/>
    </row>
    <row r="942" spans="1:30" s="4184" customFormat="1" ht="11.1" customHeight="1">
      <c r="A942" s="4183"/>
      <c r="C942" s="6126"/>
      <c r="D942" s="6216">
        <v>1992</v>
      </c>
      <c r="E942" s="6215"/>
      <c r="F942" s="7"/>
      <c r="G942" s="7"/>
      <c r="H942" s="7"/>
      <c r="I942" s="4191">
        <v>3599</v>
      </c>
      <c r="J942" s="4191">
        <v>379</v>
      </c>
      <c r="K942" s="4191">
        <v>648</v>
      </c>
      <c r="L942" s="4191">
        <v>288</v>
      </c>
      <c r="M942" s="4191">
        <v>775</v>
      </c>
      <c r="N942" s="4191">
        <v>656</v>
      </c>
      <c r="O942" s="4191">
        <v>215</v>
      </c>
      <c r="P942" s="4191">
        <v>101</v>
      </c>
      <c r="Q942" s="4191">
        <v>537</v>
      </c>
      <c r="AD942" s="4191"/>
    </row>
    <row r="943" spans="1:30" s="4184" customFormat="1" ht="11.1" customHeight="1">
      <c r="A943" s="4183"/>
      <c r="C943" s="6126"/>
      <c r="D943" s="6216">
        <v>1991</v>
      </c>
      <c r="E943" s="6215"/>
      <c r="F943" s="7"/>
      <c r="G943" s="7"/>
      <c r="H943" s="7"/>
      <c r="I943" s="4191">
        <v>3567</v>
      </c>
      <c r="J943" s="4191">
        <v>399</v>
      </c>
      <c r="K943" s="4191">
        <v>634</v>
      </c>
      <c r="L943" s="4191">
        <v>288</v>
      </c>
      <c r="M943" s="4191">
        <v>806</v>
      </c>
      <c r="N943" s="4191">
        <v>597</v>
      </c>
      <c r="O943" s="4191">
        <v>219</v>
      </c>
      <c r="P943" s="4191">
        <v>104</v>
      </c>
      <c r="Q943" s="4191">
        <v>520</v>
      </c>
      <c r="AD943" s="4191"/>
    </row>
    <row r="944" spans="1:30" s="4184" customFormat="1" ht="11.1" customHeight="1">
      <c r="A944" s="4183"/>
      <c r="C944" s="6126"/>
      <c r="D944" s="6216">
        <v>1990</v>
      </c>
      <c r="E944" s="6215"/>
      <c r="F944" s="7"/>
      <c r="G944" s="7"/>
      <c r="H944" s="7"/>
      <c r="I944" s="4191">
        <v>3931</v>
      </c>
      <c r="J944" s="4191">
        <v>393</v>
      </c>
      <c r="K944" s="4191">
        <v>718</v>
      </c>
      <c r="L944" s="4191">
        <v>307</v>
      </c>
      <c r="M944" s="4191">
        <v>940</v>
      </c>
      <c r="N944" s="4191">
        <v>617</v>
      </c>
      <c r="O944" s="4191">
        <v>247</v>
      </c>
      <c r="P944" s="4191">
        <v>131</v>
      </c>
      <c r="Q944" s="4191">
        <v>578</v>
      </c>
      <c r="AD944" s="4191"/>
    </row>
    <row r="945" spans="1:30" s="4184" customFormat="1" ht="11.1" customHeight="1">
      <c r="A945" s="4183"/>
      <c r="C945" s="6126"/>
      <c r="D945" s="6216">
        <v>1989</v>
      </c>
      <c r="E945" s="6215"/>
      <c r="F945" s="7"/>
      <c r="G945" s="7"/>
      <c r="H945" s="7"/>
      <c r="I945" s="4191">
        <v>4107</v>
      </c>
      <c r="J945" s="4191">
        <v>421</v>
      </c>
      <c r="K945" s="4191">
        <v>650</v>
      </c>
      <c r="L945" s="4191">
        <v>312</v>
      </c>
      <c r="M945" s="4191">
        <v>1015</v>
      </c>
      <c r="N945" s="4191">
        <v>666</v>
      </c>
      <c r="O945" s="4191">
        <v>269</v>
      </c>
      <c r="P945" s="4191">
        <v>133</v>
      </c>
      <c r="Q945" s="4191">
        <v>641</v>
      </c>
      <c r="AD945" s="4191"/>
    </row>
    <row r="946" spans="1:30" s="4184" customFormat="1" ht="11.1" customHeight="1">
      <c r="A946" s="4183"/>
      <c r="C946" s="6126"/>
      <c r="D946" s="6216">
        <v>1988</v>
      </c>
      <c r="E946" s="6215"/>
      <c r="F946" s="7"/>
      <c r="G946" s="7"/>
      <c r="H946" s="7"/>
      <c r="I946" s="4191">
        <v>4218</v>
      </c>
      <c r="J946" s="4191">
        <v>445</v>
      </c>
      <c r="K946" s="4191">
        <v>686</v>
      </c>
      <c r="L946" s="4191">
        <v>302</v>
      </c>
      <c r="M946" s="4191">
        <v>1093</v>
      </c>
      <c r="N946" s="4191">
        <v>627</v>
      </c>
      <c r="O946" s="4191">
        <v>263</v>
      </c>
      <c r="P946" s="4191">
        <v>175</v>
      </c>
      <c r="Q946" s="4191">
        <v>627</v>
      </c>
      <c r="AD946" s="4191"/>
    </row>
    <row r="947" spans="1:30" s="4184" customFormat="1" ht="11.1" customHeight="1">
      <c r="A947" s="4183"/>
      <c r="C947" s="6126"/>
      <c r="D947" s="6216">
        <v>1987</v>
      </c>
      <c r="E947" s="6215"/>
      <c r="F947" s="7"/>
      <c r="G947" s="7"/>
      <c r="H947" s="7"/>
      <c r="I947" s="4191">
        <v>4144</v>
      </c>
      <c r="J947" s="4191">
        <v>413</v>
      </c>
      <c r="K947" s="4191">
        <v>675</v>
      </c>
      <c r="L947" s="4191">
        <v>292</v>
      </c>
      <c r="M947" s="4191">
        <v>1084</v>
      </c>
      <c r="N947" s="4191">
        <v>637</v>
      </c>
      <c r="O947" s="4191">
        <v>275</v>
      </c>
      <c r="P947" s="4191">
        <v>145</v>
      </c>
      <c r="Q947" s="4191">
        <v>623</v>
      </c>
      <c r="AD947" s="4191"/>
    </row>
    <row r="948" spans="1:30" s="4184" customFormat="1" ht="11.1" customHeight="1">
      <c r="A948" s="4183"/>
      <c r="C948" s="6126"/>
      <c r="D948" s="6216">
        <v>1986</v>
      </c>
      <c r="E948" s="6215"/>
      <c r="F948" s="7"/>
      <c r="G948" s="7"/>
      <c r="H948" s="7"/>
      <c r="I948" s="4191">
        <v>3915</v>
      </c>
      <c r="J948" s="4191">
        <v>396</v>
      </c>
      <c r="K948" s="4191">
        <v>662</v>
      </c>
      <c r="L948" s="4191">
        <v>284</v>
      </c>
      <c r="M948" s="4191">
        <v>1048</v>
      </c>
      <c r="N948" s="4191">
        <v>534</v>
      </c>
      <c r="O948" s="4191">
        <v>241</v>
      </c>
      <c r="P948" s="4191">
        <v>160</v>
      </c>
      <c r="Q948" s="4191">
        <v>590</v>
      </c>
      <c r="AD948" s="4191"/>
    </row>
    <row r="949" spans="1:30" s="4184" customFormat="1" ht="11.1" customHeight="1">
      <c r="A949" s="4183"/>
      <c r="C949" s="6126"/>
      <c r="D949" s="6216">
        <v>1985</v>
      </c>
      <c r="E949" s="6215"/>
      <c r="F949" s="7"/>
      <c r="G949" s="7"/>
      <c r="H949" s="7"/>
      <c r="I949" s="4191">
        <v>3893</v>
      </c>
      <c r="J949" s="4191">
        <v>389</v>
      </c>
      <c r="K949" s="4191">
        <v>668</v>
      </c>
      <c r="L949" s="4191">
        <v>286</v>
      </c>
      <c r="M949" s="4191">
        <v>1037</v>
      </c>
      <c r="N949" s="4191">
        <v>490</v>
      </c>
      <c r="O949" s="4191">
        <v>268</v>
      </c>
      <c r="P949" s="4191">
        <v>143</v>
      </c>
      <c r="Q949" s="4191">
        <v>612</v>
      </c>
      <c r="AD949" s="4191"/>
    </row>
    <row r="950" spans="1:30" s="4184" customFormat="1" ht="11.1" customHeight="1">
      <c r="A950" s="4183"/>
      <c r="C950" s="6126"/>
      <c r="D950" s="6216">
        <v>1984</v>
      </c>
      <c r="E950" s="6215"/>
      <c r="F950" s="7"/>
      <c r="G950" s="7"/>
      <c r="H950" s="7"/>
      <c r="I950" s="4191">
        <v>3993</v>
      </c>
      <c r="J950" s="4191">
        <v>432</v>
      </c>
      <c r="K950" s="4191">
        <v>689</v>
      </c>
      <c r="L950" s="4191">
        <v>268</v>
      </c>
      <c r="M950" s="4191">
        <v>1096</v>
      </c>
      <c r="N950" s="4191">
        <v>507</v>
      </c>
      <c r="O950" s="4191">
        <v>315</v>
      </c>
      <c r="P950" s="4191">
        <v>127</v>
      </c>
      <c r="Q950" s="4191">
        <v>559</v>
      </c>
      <c r="AD950" s="4191"/>
    </row>
    <row r="951" spans="1:30" s="4184" customFormat="1" ht="11.1" customHeight="1">
      <c r="A951" s="4183"/>
      <c r="C951" s="6126"/>
      <c r="D951" s="6216">
        <v>1983</v>
      </c>
      <c r="E951" s="6215"/>
      <c r="F951" s="7"/>
      <c r="G951" s="7"/>
      <c r="H951" s="7"/>
      <c r="I951" s="4191">
        <v>3790</v>
      </c>
      <c r="J951" s="4191">
        <v>374</v>
      </c>
      <c r="K951" s="4191">
        <v>650</v>
      </c>
      <c r="L951" s="4191">
        <v>284</v>
      </c>
      <c r="M951" s="4191">
        <v>1069</v>
      </c>
      <c r="N951" s="4191">
        <v>502</v>
      </c>
      <c r="O951" s="4191">
        <v>271</v>
      </c>
      <c r="P951" s="4191">
        <v>151</v>
      </c>
      <c r="Q951" s="4191">
        <v>489</v>
      </c>
      <c r="AD951" s="4191"/>
    </row>
    <row r="952" spans="1:30" s="4184" customFormat="1" ht="11.1" customHeight="1">
      <c r="A952" s="4183"/>
      <c r="C952" s="6126"/>
      <c r="D952" s="6216">
        <v>1982</v>
      </c>
      <c r="E952" s="6215"/>
      <c r="F952" s="7"/>
      <c r="G952" s="7"/>
      <c r="H952" s="7"/>
      <c r="I952" s="4191">
        <v>3603</v>
      </c>
      <c r="J952" s="4191">
        <v>353</v>
      </c>
      <c r="K952" s="4191">
        <v>570</v>
      </c>
      <c r="L952" s="4191">
        <v>253</v>
      </c>
      <c r="M952" s="4191">
        <v>989</v>
      </c>
      <c r="N952" s="4191">
        <v>475</v>
      </c>
      <c r="O952" s="4191">
        <v>276</v>
      </c>
      <c r="P952" s="4191">
        <v>165</v>
      </c>
      <c r="Q952" s="4191">
        <v>522</v>
      </c>
      <c r="AD952" s="4191"/>
    </row>
    <row r="953" spans="1:30" s="4184" customFormat="1" ht="11.1" customHeight="1">
      <c r="A953" s="4183"/>
      <c r="C953" s="6126"/>
      <c r="D953" s="6216">
        <v>1981</v>
      </c>
      <c r="E953" s="6215"/>
      <c r="F953" s="7"/>
      <c r="G953" s="7"/>
      <c r="H953" s="7"/>
      <c r="I953" s="4191">
        <v>3525</v>
      </c>
      <c r="J953" s="4191">
        <v>373</v>
      </c>
      <c r="K953" s="4191">
        <v>576</v>
      </c>
      <c r="L953" s="4191">
        <v>260</v>
      </c>
      <c r="M953" s="4191">
        <v>955</v>
      </c>
      <c r="N953" s="4191">
        <v>444</v>
      </c>
      <c r="O953" s="4191">
        <v>278</v>
      </c>
      <c r="P953" s="4191">
        <v>169</v>
      </c>
      <c r="Q953" s="4191">
        <v>470</v>
      </c>
      <c r="AD953" s="4191"/>
    </row>
    <row r="954" spans="1:30" s="4184" customFormat="1" ht="11.1" customHeight="1">
      <c r="A954" s="4183"/>
      <c r="C954" s="6126"/>
      <c r="D954" s="6216">
        <v>1980</v>
      </c>
      <c r="E954" s="6215"/>
      <c r="F954" s="7"/>
      <c r="G954" s="7"/>
      <c r="H954" s="7"/>
      <c r="I954" s="4191">
        <v>3464</v>
      </c>
      <c r="J954" s="4191">
        <v>354</v>
      </c>
      <c r="K954" s="4191">
        <v>570</v>
      </c>
      <c r="L954" s="4191">
        <v>250</v>
      </c>
      <c r="M954" s="4191">
        <v>971</v>
      </c>
      <c r="N954" s="4191">
        <v>436</v>
      </c>
      <c r="O954" s="4191">
        <v>287</v>
      </c>
      <c r="P954" s="4191">
        <v>155</v>
      </c>
      <c r="Q954" s="4191">
        <v>441</v>
      </c>
      <c r="AD954" s="4191"/>
    </row>
    <row r="955" spans="1:30" s="4184" customFormat="1" ht="11.1" customHeight="1">
      <c r="A955" s="4183"/>
      <c r="C955" s="6126"/>
      <c r="D955" s="6216">
        <v>1979</v>
      </c>
      <c r="E955" s="6215"/>
      <c r="F955" s="7"/>
      <c r="G955" s="7"/>
      <c r="H955" s="7"/>
      <c r="I955" s="4191">
        <v>3374</v>
      </c>
      <c r="J955" s="4191">
        <v>339</v>
      </c>
      <c r="K955" s="4191">
        <v>537</v>
      </c>
      <c r="L955" s="4191">
        <v>260</v>
      </c>
      <c r="M955" s="4191">
        <v>951</v>
      </c>
      <c r="N955" s="4191">
        <v>420</v>
      </c>
      <c r="O955" s="4191">
        <v>247</v>
      </c>
      <c r="P955" s="4191">
        <v>165</v>
      </c>
      <c r="Q955" s="4191">
        <v>455</v>
      </c>
      <c r="AD955" s="4191"/>
    </row>
    <row r="956" spans="1:30" s="4184" customFormat="1" ht="11.1" customHeight="1">
      <c r="A956" s="4183"/>
      <c r="C956" s="6126"/>
      <c r="D956" s="6216">
        <v>1978</v>
      </c>
      <c r="E956" s="6215"/>
      <c r="F956" s="7"/>
      <c r="G956" s="7"/>
      <c r="H956" s="7"/>
      <c r="I956" s="4191">
        <v>3388</v>
      </c>
      <c r="J956" s="4191">
        <v>355</v>
      </c>
      <c r="K956" s="4191">
        <v>555</v>
      </c>
      <c r="L956" s="4191">
        <v>251</v>
      </c>
      <c r="M956" s="4191">
        <v>917</v>
      </c>
      <c r="N956" s="4191">
        <v>407</v>
      </c>
      <c r="O956" s="4191">
        <v>278</v>
      </c>
      <c r="P956" s="4191">
        <v>181</v>
      </c>
      <c r="Q956" s="4191">
        <v>444</v>
      </c>
      <c r="AD956" s="4191"/>
    </row>
    <row r="957" spans="1:30" s="4184" customFormat="1" ht="11.1" customHeight="1">
      <c r="A957" s="4183"/>
      <c r="C957" s="6126"/>
      <c r="D957" s="6216">
        <v>1977</v>
      </c>
      <c r="E957" s="6215"/>
      <c r="F957" s="7"/>
      <c r="G957" s="7"/>
      <c r="H957" s="7"/>
      <c r="I957" s="4191">
        <v>3308</v>
      </c>
      <c r="J957" s="4191">
        <v>372</v>
      </c>
      <c r="K957" s="4191">
        <v>515</v>
      </c>
      <c r="L957" s="4191">
        <v>233</v>
      </c>
      <c r="M957" s="4191">
        <v>853</v>
      </c>
      <c r="N957" s="4191">
        <v>429</v>
      </c>
      <c r="O957" s="4191">
        <v>286</v>
      </c>
      <c r="P957" s="4191">
        <v>184</v>
      </c>
      <c r="Q957" s="4191">
        <v>436</v>
      </c>
      <c r="AD957" s="4191"/>
    </row>
    <row r="958" spans="1:30" s="4184" customFormat="1" ht="11.1" customHeight="1">
      <c r="A958" s="4183"/>
      <c r="C958" s="6126"/>
      <c r="D958" s="6216">
        <v>1976</v>
      </c>
      <c r="E958" s="6215"/>
      <c r="F958" s="7"/>
      <c r="G958" s="7"/>
      <c r="H958" s="7"/>
      <c r="I958" s="4191">
        <v>3284</v>
      </c>
      <c r="J958" s="4191">
        <v>401</v>
      </c>
      <c r="K958" s="4191">
        <v>503</v>
      </c>
      <c r="L958" s="4191">
        <v>270</v>
      </c>
      <c r="M958" s="4191">
        <v>801</v>
      </c>
      <c r="N958" s="4191">
        <v>392</v>
      </c>
      <c r="O958" s="4191">
        <v>286</v>
      </c>
      <c r="P958" s="4191">
        <v>168</v>
      </c>
      <c r="Q958" s="4191">
        <v>463</v>
      </c>
      <c r="AD958" s="4191"/>
    </row>
    <row r="959" spans="1:30" s="4184" customFormat="1" ht="11.1" customHeight="1">
      <c r="A959" s="4183"/>
      <c r="C959" s="6126"/>
      <c r="D959" s="6216">
        <v>1975</v>
      </c>
      <c r="E959" s="6215"/>
      <c r="F959" s="7"/>
      <c r="G959" s="7"/>
      <c r="H959" s="7"/>
      <c r="I959" s="4191">
        <v>3166</v>
      </c>
      <c r="J959" s="4191">
        <v>385</v>
      </c>
      <c r="K959" s="4191">
        <v>474</v>
      </c>
      <c r="L959" s="4191">
        <v>211</v>
      </c>
      <c r="M959" s="4191">
        <v>813</v>
      </c>
      <c r="N959" s="4191">
        <v>400</v>
      </c>
      <c r="O959" s="4191">
        <v>283</v>
      </c>
      <c r="P959" s="4191">
        <v>159</v>
      </c>
      <c r="Q959" s="4191">
        <v>441</v>
      </c>
      <c r="AD959" s="4191"/>
    </row>
    <row r="960" spans="1:30" s="4184" customFormat="1" ht="11.1" customHeight="1">
      <c r="A960" s="4183"/>
      <c r="C960" s="6126"/>
      <c r="D960" s="6216">
        <v>1974</v>
      </c>
      <c r="E960" s="6215"/>
      <c r="F960" s="7"/>
      <c r="G960" s="7"/>
      <c r="H960" s="7"/>
      <c r="I960" s="4191">
        <v>3221</v>
      </c>
      <c r="J960" s="4191">
        <v>386</v>
      </c>
      <c r="K960" s="4191">
        <v>484</v>
      </c>
      <c r="L960" s="4191">
        <v>248</v>
      </c>
      <c r="M960" s="4191">
        <v>767</v>
      </c>
      <c r="N960" s="4191">
        <v>421</v>
      </c>
      <c r="O960" s="4191">
        <v>317</v>
      </c>
      <c r="P960" s="4191">
        <v>172</v>
      </c>
      <c r="Q960" s="4191">
        <v>426</v>
      </c>
      <c r="AD960" s="4191"/>
    </row>
    <row r="961" spans="1:30" s="4184" customFormat="1" ht="11.1" customHeight="1">
      <c r="A961" s="4183"/>
      <c r="C961" s="6126"/>
      <c r="D961" s="6216">
        <v>1973</v>
      </c>
      <c r="E961" s="6215"/>
      <c r="F961" s="7"/>
      <c r="G961" s="7"/>
      <c r="H961" s="7"/>
      <c r="I961" s="4191">
        <v>2994</v>
      </c>
      <c r="J961" s="4191">
        <v>340</v>
      </c>
      <c r="K961" s="4191">
        <v>451</v>
      </c>
      <c r="L961" s="4191">
        <v>233</v>
      </c>
      <c r="M961" s="4191">
        <v>715</v>
      </c>
      <c r="N961" s="4191">
        <v>439</v>
      </c>
      <c r="O961" s="4191">
        <v>254</v>
      </c>
      <c r="P961" s="4191">
        <v>154</v>
      </c>
      <c r="Q961" s="4191">
        <v>408</v>
      </c>
      <c r="AD961" s="4191"/>
    </row>
    <row r="962" spans="1:30" s="4184" customFormat="1" ht="11.1" customHeight="1">
      <c r="A962" s="4183"/>
      <c r="C962" s="6126"/>
      <c r="D962" s="6216">
        <v>1972</v>
      </c>
      <c r="E962" s="6215"/>
      <c r="F962" s="7"/>
      <c r="G962" s="7"/>
      <c r="H962" s="7"/>
      <c r="I962" s="4191">
        <v>3070</v>
      </c>
      <c r="J962" s="4191">
        <v>369</v>
      </c>
      <c r="K962" s="4191">
        <v>449</v>
      </c>
      <c r="L962" s="4191">
        <v>250</v>
      </c>
      <c r="M962" s="4191">
        <v>707</v>
      </c>
      <c r="N962" s="4191">
        <v>463</v>
      </c>
      <c r="O962" s="4191">
        <v>278</v>
      </c>
      <c r="P962" s="4191">
        <v>142</v>
      </c>
      <c r="Q962" s="4191">
        <v>412</v>
      </c>
      <c r="AD962" s="4191"/>
    </row>
    <row r="963" spans="1:30" s="4184" customFormat="1" ht="11.1" customHeight="1">
      <c r="A963" s="4183"/>
      <c r="C963" s="6126"/>
      <c r="D963" s="6216">
        <v>1971</v>
      </c>
      <c r="E963" s="6215"/>
      <c r="F963" s="7"/>
      <c r="G963" s="7"/>
      <c r="H963" s="7"/>
      <c r="I963" s="4191">
        <v>3126</v>
      </c>
      <c r="J963" s="4191">
        <v>350</v>
      </c>
      <c r="K963" s="4191">
        <v>428</v>
      </c>
      <c r="L963" s="4191">
        <v>247</v>
      </c>
      <c r="M963" s="4191">
        <v>704</v>
      </c>
      <c r="N963" s="4191">
        <v>472</v>
      </c>
      <c r="O963" s="4191">
        <v>312</v>
      </c>
      <c r="P963" s="4191">
        <v>190</v>
      </c>
      <c r="Q963" s="4191">
        <v>423</v>
      </c>
      <c r="AD963" s="4191"/>
    </row>
    <row r="964" spans="1:30" s="4184" customFormat="1" ht="11.1" customHeight="1">
      <c r="A964" s="4183"/>
      <c r="C964" s="6126"/>
      <c r="D964" s="6216">
        <v>1970</v>
      </c>
      <c r="E964" s="6215"/>
      <c r="F964" s="7"/>
      <c r="G964" s="7"/>
      <c r="H964" s="7"/>
      <c r="I964" s="4191">
        <v>2926</v>
      </c>
      <c r="J964" s="4191">
        <v>328</v>
      </c>
      <c r="K964" s="4191">
        <v>377</v>
      </c>
      <c r="L964" s="4191">
        <v>241</v>
      </c>
      <c r="M964" s="4191">
        <v>685</v>
      </c>
      <c r="N964" s="4191">
        <v>448</v>
      </c>
      <c r="O964" s="4191">
        <v>295</v>
      </c>
      <c r="P964" s="4191">
        <v>161</v>
      </c>
      <c r="Q964" s="4191">
        <v>391</v>
      </c>
      <c r="AD964" s="4191"/>
    </row>
    <row r="965" spans="1:30" s="4184" customFormat="1" ht="11.1" customHeight="1">
      <c r="A965" s="4183"/>
      <c r="C965" s="6126"/>
      <c r="D965" s="6216">
        <v>1969</v>
      </c>
      <c r="E965" s="6215"/>
      <c r="F965" s="7"/>
      <c r="G965" s="7"/>
      <c r="H965" s="7"/>
      <c r="I965" s="4191">
        <v>2819</v>
      </c>
      <c r="J965" s="4191">
        <v>328</v>
      </c>
      <c r="K965" s="4191">
        <v>383</v>
      </c>
      <c r="L965" s="4191">
        <v>232</v>
      </c>
      <c r="M965" s="4191">
        <v>599</v>
      </c>
      <c r="N965" s="4191">
        <v>477</v>
      </c>
      <c r="O965" s="4191">
        <v>292</v>
      </c>
      <c r="P965" s="4191">
        <v>127</v>
      </c>
      <c r="Q965" s="4191">
        <v>381</v>
      </c>
      <c r="AD965" s="4191"/>
    </row>
    <row r="966" spans="1:30" s="4184" customFormat="1" ht="11.1" customHeight="1">
      <c r="A966" s="4183"/>
      <c r="C966" s="6126"/>
      <c r="D966" s="6216">
        <v>1968</v>
      </c>
      <c r="E966" s="6215"/>
      <c r="F966" s="7"/>
      <c r="G966" s="7"/>
      <c r="H966" s="7"/>
      <c r="I966" s="4191">
        <v>2628</v>
      </c>
      <c r="J966" s="4191">
        <v>284</v>
      </c>
      <c r="K966" s="4191">
        <v>351</v>
      </c>
      <c r="L966" s="4191">
        <v>186</v>
      </c>
      <c r="M966" s="4191">
        <v>614</v>
      </c>
      <c r="N966" s="4191">
        <v>418</v>
      </c>
      <c r="O966" s="4191">
        <v>272</v>
      </c>
      <c r="P966" s="4191">
        <v>116</v>
      </c>
      <c r="Q966" s="4191">
        <v>387</v>
      </c>
      <c r="AD966" s="4191"/>
    </row>
    <row r="967" spans="1:30" s="4184" customFormat="1" ht="11.1" customHeight="1">
      <c r="A967" s="4183"/>
      <c r="C967" s="6126"/>
      <c r="D967" s="6216">
        <v>1967</v>
      </c>
      <c r="E967" s="6215"/>
      <c r="F967" s="7"/>
      <c r="G967" s="7"/>
      <c r="H967" s="7"/>
      <c r="I967" s="4191">
        <v>2503</v>
      </c>
      <c r="J967" s="4191">
        <v>279</v>
      </c>
      <c r="K967" s="4191">
        <v>331</v>
      </c>
      <c r="L967" s="4191">
        <v>189</v>
      </c>
      <c r="M967" s="4191">
        <v>563</v>
      </c>
      <c r="N967" s="4191">
        <v>444</v>
      </c>
      <c r="O967" s="4191">
        <v>222</v>
      </c>
      <c r="P967" s="4191">
        <v>116</v>
      </c>
      <c r="Q967" s="4191">
        <v>359</v>
      </c>
      <c r="AD967" s="4191"/>
    </row>
    <row r="968" spans="1:30" s="4184" customFormat="1" ht="11.1" customHeight="1">
      <c r="A968" s="4183"/>
      <c r="C968" s="6126"/>
      <c r="D968" s="6216">
        <v>1966</v>
      </c>
      <c r="E968" s="6215"/>
      <c r="F968" s="7"/>
      <c r="G968" s="7"/>
      <c r="H968" s="7"/>
      <c r="I968" s="4191">
        <v>2557</v>
      </c>
      <c r="J968" s="4191">
        <v>297</v>
      </c>
      <c r="K968" s="4191">
        <v>295</v>
      </c>
      <c r="L968" s="4191">
        <v>163</v>
      </c>
      <c r="M968" s="4191">
        <v>650</v>
      </c>
      <c r="N968" s="4191">
        <v>391</v>
      </c>
      <c r="O968" s="4191">
        <v>246</v>
      </c>
      <c r="P968" s="4191">
        <v>100</v>
      </c>
      <c r="Q968" s="4191">
        <v>415</v>
      </c>
      <c r="AD968" s="4191"/>
    </row>
    <row r="969" spans="1:30" s="4184" customFormat="1" ht="11.1" customHeight="1">
      <c r="A969" s="4183"/>
      <c r="C969" s="6126"/>
      <c r="D969" s="6216">
        <v>1965</v>
      </c>
      <c r="E969" s="6215"/>
      <c r="F969" s="7"/>
      <c r="G969" s="7"/>
      <c r="H969" s="7"/>
      <c r="I969" s="4191">
        <v>2633</v>
      </c>
      <c r="J969" s="4191">
        <v>261</v>
      </c>
      <c r="K969" s="4191">
        <v>313</v>
      </c>
      <c r="L969" s="4191">
        <v>171</v>
      </c>
      <c r="M969" s="4191">
        <v>712</v>
      </c>
      <c r="N969" s="4191">
        <v>431</v>
      </c>
      <c r="O969" s="4191">
        <v>236</v>
      </c>
      <c r="P969" s="4191">
        <v>118</v>
      </c>
      <c r="Q969" s="4191">
        <v>391</v>
      </c>
      <c r="AD969" s="4191"/>
    </row>
    <row r="970" spans="1:30" s="4184" customFormat="1" ht="11.1" customHeight="1">
      <c r="A970" s="4183"/>
      <c r="C970" s="6126"/>
      <c r="D970" s="6216">
        <v>1964</v>
      </c>
      <c r="E970" s="6215"/>
      <c r="F970" s="7"/>
      <c r="G970" s="7"/>
      <c r="H970" s="7"/>
      <c r="I970" s="4191">
        <v>2820</v>
      </c>
      <c r="J970" s="4191">
        <v>266</v>
      </c>
      <c r="K970" s="4191">
        <v>287</v>
      </c>
      <c r="L970" s="4191">
        <v>208</v>
      </c>
      <c r="M970" s="4191">
        <v>775</v>
      </c>
      <c r="N970" s="4191">
        <v>448</v>
      </c>
      <c r="O970" s="4191">
        <v>268</v>
      </c>
      <c r="P970" s="4191">
        <v>124</v>
      </c>
      <c r="Q970" s="4191">
        <v>444</v>
      </c>
      <c r="AD970" s="4191"/>
    </row>
    <row r="971" spans="1:30" s="4184" customFormat="1" ht="11.1" customHeight="1">
      <c r="A971" s="4183"/>
      <c r="C971" s="6126"/>
      <c r="D971" s="6216">
        <v>1963</v>
      </c>
      <c r="E971" s="6215"/>
      <c r="F971" s="7"/>
      <c r="G971" s="7"/>
      <c r="H971" s="7"/>
      <c r="I971" s="4191">
        <v>2734</v>
      </c>
      <c r="J971" s="4191">
        <v>260</v>
      </c>
      <c r="K971" s="4191">
        <v>318</v>
      </c>
      <c r="L971" s="4191">
        <v>174</v>
      </c>
      <c r="M971" s="4191">
        <v>784</v>
      </c>
      <c r="N971" s="4191">
        <v>410</v>
      </c>
      <c r="O971" s="4191">
        <v>246</v>
      </c>
      <c r="P971" s="4191">
        <v>128</v>
      </c>
      <c r="Q971" s="4191">
        <v>414</v>
      </c>
      <c r="AD971" s="4191"/>
    </row>
    <row r="972" spans="1:30" s="4184" customFormat="1" ht="11.1" customHeight="1">
      <c r="A972" s="4183"/>
      <c r="C972" s="6126"/>
      <c r="D972" s="6216">
        <v>1962</v>
      </c>
      <c r="E972" s="6215"/>
      <c r="F972" s="7"/>
      <c r="G972" s="7"/>
      <c r="H972" s="7"/>
      <c r="I972" s="4191">
        <v>2900</v>
      </c>
      <c r="J972" s="4191">
        <v>286</v>
      </c>
      <c r="K972" s="4191">
        <v>327</v>
      </c>
      <c r="L972" s="4191">
        <v>187</v>
      </c>
      <c r="M972" s="4191">
        <v>900</v>
      </c>
      <c r="N972" s="4191">
        <v>411</v>
      </c>
      <c r="O972" s="4191">
        <v>247</v>
      </c>
      <c r="P972" s="4191">
        <v>123</v>
      </c>
      <c r="Q972" s="4191">
        <v>419</v>
      </c>
      <c r="AD972" s="4191"/>
    </row>
    <row r="973" spans="1:30" s="4184" customFormat="1" ht="11.1" customHeight="1">
      <c r="A973" s="4183"/>
      <c r="C973" s="6126"/>
      <c r="D973" s="6216">
        <v>1961</v>
      </c>
      <c r="E973" s="6215"/>
      <c r="F973" s="7"/>
      <c r="G973" s="7"/>
      <c r="H973" s="7"/>
      <c r="I973" s="4191">
        <v>3078</v>
      </c>
      <c r="J973" s="4191">
        <v>272</v>
      </c>
      <c r="K973" s="4191">
        <v>323</v>
      </c>
      <c r="L973" s="4191">
        <v>182</v>
      </c>
      <c r="M973" s="4191">
        <v>995</v>
      </c>
      <c r="N973" s="4191">
        <v>437</v>
      </c>
      <c r="O973" s="4191">
        <v>287</v>
      </c>
      <c r="P973" s="4191">
        <v>124</v>
      </c>
      <c r="Q973" s="4191">
        <v>458</v>
      </c>
      <c r="AD973" s="4191"/>
    </row>
    <row r="974" spans="1:30" s="4184" customFormat="1" ht="11.1" customHeight="1">
      <c r="A974" s="4183"/>
      <c r="C974" s="6126"/>
      <c r="D974" s="6216">
        <v>1960</v>
      </c>
      <c r="E974" s="6215"/>
      <c r="F974" s="7"/>
      <c r="G974" s="7"/>
      <c r="H974" s="7"/>
      <c r="I974" s="4191">
        <v>3146</v>
      </c>
      <c r="J974" s="4191">
        <v>303</v>
      </c>
      <c r="K974" s="4191">
        <v>339</v>
      </c>
      <c r="L974" s="4191">
        <v>220</v>
      </c>
      <c r="M974" s="4191">
        <v>1038</v>
      </c>
      <c r="N974" s="4191">
        <v>423</v>
      </c>
      <c r="O974" s="4191">
        <v>219</v>
      </c>
      <c r="P974" s="4191">
        <v>135</v>
      </c>
      <c r="Q974" s="4191">
        <v>469</v>
      </c>
      <c r="AD974" s="4191"/>
    </row>
    <row r="975" spans="1:30" s="4184" customFormat="1" ht="11.1" customHeight="1">
      <c r="A975" s="4183"/>
      <c r="C975" s="6126"/>
      <c r="D975" s="6216">
        <v>1959</v>
      </c>
      <c r="E975" s="6215"/>
      <c r="F975" s="7"/>
      <c r="G975" s="7"/>
      <c r="H975" s="7"/>
      <c r="I975" s="4191">
        <v>3016</v>
      </c>
      <c r="J975" s="4191">
        <v>300</v>
      </c>
      <c r="K975" s="4191">
        <v>315</v>
      </c>
      <c r="L975" s="4191">
        <v>185</v>
      </c>
      <c r="M975" s="4191">
        <v>1049</v>
      </c>
      <c r="N975" s="4191">
        <v>359</v>
      </c>
      <c r="O975" s="4191">
        <v>244</v>
      </c>
      <c r="P975" s="4191">
        <v>125</v>
      </c>
      <c r="Q975" s="4191">
        <v>439</v>
      </c>
      <c r="AD975" s="4191"/>
    </row>
    <row r="976" spans="1:30" s="4184" customFormat="1" ht="11.1" customHeight="1">
      <c r="A976" s="4183"/>
      <c r="C976" s="6126"/>
      <c r="D976" s="6216">
        <v>1958</v>
      </c>
      <c r="E976" s="6215"/>
      <c r="F976" s="7"/>
      <c r="G976" s="7"/>
      <c r="H976" s="7"/>
      <c r="I976" s="4191">
        <v>2990</v>
      </c>
      <c r="J976" s="4191">
        <v>235</v>
      </c>
      <c r="K976" s="4191">
        <v>326</v>
      </c>
      <c r="L976" s="4191">
        <v>186</v>
      </c>
      <c r="M976" s="4191">
        <v>1093</v>
      </c>
      <c r="N976" s="4191">
        <v>370</v>
      </c>
      <c r="O976" s="4191">
        <v>239</v>
      </c>
      <c r="P976" s="4191">
        <v>134</v>
      </c>
      <c r="Q976" s="4191">
        <v>407</v>
      </c>
      <c r="AD976" s="4191"/>
    </row>
    <row r="977" spans="1:30" s="4184" customFormat="1" ht="11.1" customHeight="1">
      <c r="A977" s="4183"/>
      <c r="C977" s="6126"/>
      <c r="D977" s="6216">
        <v>1957</v>
      </c>
      <c r="E977" s="6215"/>
      <c r="F977" s="7"/>
      <c r="G977" s="7"/>
      <c r="H977" s="7"/>
      <c r="I977" s="4191">
        <v>2978</v>
      </c>
      <c r="J977" s="4191">
        <v>277</v>
      </c>
      <c r="K977" s="4191">
        <v>300</v>
      </c>
      <c r="L977" s="4191">
        <v>192</v>
      </c>
      <c r="M977" s="4191">
        <v>1111</v>
      </c>
      <c r="N977" s="4191">
        <v>369</v>
      </c>
      <c r="O977" s="4191">
        <v>265</v>
      </c>
      <c r="P977" s="4191">
        <v>108</v>
      </c>
      <c r="Q977" s="4191">
        <v>356</v>
      </c>
      <c r="AD977" s="4191"/>
    </row>
    <row r="978" spans="1:30" s="4184" customFormat="1" ht="11.1" customHeight="1">
      <c r="A978" s="4183"/>
      <c r="C978" s="6126"/>
      <c r="D978" s="6216">
        <v>1956</v>
      </c>
      <c r="E978" s="6215"/>
      <c r="F978" s="7"/>
      <c r="G978" s="7"/>
      <c r="H978" s="7"/>
      <c r="I978" s="4191">
        <v>2958</v>
      </c>
      <c r="J978" s="4191">
        <v>261</v>
      </c>
      <c r="K978" s="4191">
        <v>315</v>
      </c>
      <c r="L978" s="4191">
        <v>175</v>
      </c>
      <c r="M978" s="4191">
        <v>1144</v>
      </c>
      <c r="N978" s="4191">
        <v>349</v>
      </c>
      <c r="O978" s="4191">
        <v>216</v>
      </c>
      <c r="P978" s="4191">
        <v>94</v>
      </c>
      <c r="Q978" s="4191">
        <v>404</v>
      </c>
      <c r="AD978" s="4191"/>
    </row>
    <row r="979" spans="1:30" s="4184" customFormat="1" ht="11.1" customHeight="1">
      <c r="A979" s="4183"/>
      <c r="C979" s="6126"/>
      <c r="D979" s="6216">
        <v>1955</v>
      </c>
      <c r="E979" s="6215"/>
      <c r="F979" s="7"/>
      <c r="G979" s="7"/>
      <c r="H979" s="7"/>
      <c r="I979" s="4191">
        <v>3053</v>
      </c>
      <c r="J979" s="4191">
        <v>286</v>
      </c>
      <c r="K979" s="4191">
        <v>306</v>
      </c>
      <c r="L979" s="4191">
        <v>193</v>
      </c>
      <c r="M979" s="4191">
        <v>1123</v>
      </c>
      <c r="N979" s="4191">
        <v>351</v>
      </c>
      <c r="O979" s="4191">
        <v>264</v>
      </c>
      <c r="P979" s="4191">
        <v>113</v>
      </c>
      <c r="Q979" s="4191">
        <v>417</v>
      </c>
      <c r="AD979" s="4191"/>
    </row>
    <row r="980" spans="1:30" s="4184" customFormat="1" ht="11.1" customHeight="1">
      <c r="A980" s="4183"/>
      <c r="C980" s="6126"/>
      <c r="D980" s="6216">
        <v>1954</v>
      </c>
      <c r="E980" s="6215"/>
      <c r="F980" s="7"/>
      <c r="G980" s="7"/>
      <c r="H980" s="7"/>
      <c r="I980" s="4191">
        <v>3023</v>
      </c>
      <c r="J980" s="4191">
        <v>296</v>
      </c>
      <c r="K980" s="4191">
        <v>258</v>
      </c>
      <c r="L980" s="4191">
        <v>172</v>
      </c>
      <c r="M980" s="4191">
        <v>1137</v>
      </c>
      <c r="N980" s="4191">
        <v>366</v>
      </c>
      <c r="O980" s="4191">
        <v>261</v>
      </c>
      <c r="P980" s="4191">
        <v>116</v>
      </c>
      <c r="Q980" s="4191">
        <v>417</v>
      </c>
      <c r="AD980" s="4191"/>
    </row>
    <row r="981" spans="1:30" s="4184" customFormat="1" ht="11.1" customHeight="1">
      <c r="A981" s="4183"/>
      <c r="C981" s="6126"/>
      <c r="D981" s="6216">
        <v>1953</v>
      </c>
      <c r="E981" s="6215"/>
      <c r="F981" s="7"/>
      <c r="G981" s="7"/>
      <c r="H981" s="7"/>
      <c r="I981" s="4191">
        <v>2858</v>
      </c>
      <c r="J981" s="4191">
        <v>302</v>
      </c>
      <c r="K981" s="4191">
        <v>269</v>
      </c>
      <c r="L981" s="4191">
        <v>178</v>
      </c>
      <c r="M981" s="4191">
        <v>1048</v>
      </c>
      <c r="N981" s="4191">
        <v>333</v>
      </c>
      <c r="O981" s="4191">
        <v>230</v>
      </c>
      <c r="P981" s="4191">
        <v>105</v>
      </c>
      <c r="Q981" s="4191">
        <v>393</v>
      </c>
      <c r="AD981" s="4191"/>
    </row>
    <row r="982" spans="1:30" s="4184" customFormat="1" ht="11.1" customHeight="1">
      <c r="A982" s="4183"/>
      <c r="C982" s="6126"/>
      <c r="D982" s="6216">
        <v>1952</v>
      </c>
      <c r="E982" s="6215"/>
      <c r="F982" s="7"/>
      <c r="G982" s="7"/>
      <c r="H982" s="7"/>
      <c r="I982" s="4191">
        <v>2845</v>
      </c>
      <c r="J982" s="4191">
        <v>315</v>
      </c>
      <c r="K982" s="4191">
        <v>265</v>
      </c>
      <c r="L982" s="4191">
        <v>182</v>
      </c>
      <c r="M982" s="4191">
        <v>1057</v>
      </c>
      <c r="N982" s="4191">
        <v>352</v>
      </c>
      <c r="O982" s="4191">
        <v>197</v>
      </c>
      <c r="P982" s="4191">
        <v>100</v>
      </c>
      <c r="Q982" s="4191">
        <v>377</v>
      </c>
      <c r="AD982" s="4191"/>
    </row>
    <row r="983" spans="1:30" s="4184" customFormat="1" ht="11.1" customHeight="1">
      <c r="A983" s="4183"/>
      <c r="C983" s="6126"/>
      <c r="D983" s="6216">
        <v>1951</v>
      </c>
      <c r="E983" s="6215"/>
      <c r="F983" s="7"/>
      <c r="G983" s="7"/>
      <c r="H983" s="7"/>
      <c r="I983" s="4191">
        <v>2783</v>
      </c>
      <c r="J983" s="4191">
        <v>333</v>
      </c>
      <c r="K983" s="4191">
        <v>251</v>
      </c>
      <c r="L983" s="4191">
        <v>185</v>
      </c>
      <c r="M983" s="4191">
        <v>1000</v>
      </c>
      <c r="N983" s="4191">
        <v>360</v>
      </c>
      <c r="O983" s="4191">
        <v>204</v>
      </c>
      <c r="P983" s="4191">
        <v>72</v>
      </c>
      <c r="Q983" s="4191">
        <v>378</v>
      </c>
      <c r="AD983" s="4191"/>
    </row>
    <row r="984" spans="1:30" s="4184" customFormat="1" ht="11.1" customHeight="1">
      <c r="A984" s="4183"/>
      <c r="C984" s="6126"/>
      <c r="D984" s="6216">
        <v>1950</v>
      </c>
      <c r="E984" s="6215"/>
      <c r="F984" s="7"/>
      <c r="G984" s="7"/>
      <c r="H984" s="7"/>
      <c r="I984" s="4191">
        <v>2646</v>
      </c>
      <c r="J984" s="4191">
        <v>328</v>
      </c>
      <c r="K984" s="4191">
        <v>226</v>
      </c>
      <c r="L984" s="4191">
        <v>174</v>
      </c>
      <c r="M984" s="4191">
        <v>929</v>
      </c>
      <c r="N984" s="4191">
        <v>356</v>
      </c>
      <c r="O984" s="4191">
        <v>216</v>
      </c>
      <c r="P984" s="4191">
        <v>73</v>
      </c>
      <c r="Q984" s="4191">
        <v>344</v>
      </c>
      <c r="AD984" s="4191"/>
    </row>
    <row r="985" spans="1:30" s="4184" customFormat="1" ht="11.1" customHeight="1">
      <c r="A985" s="4183"/>
      <c r="C985" s="6126"/>
      <c r="D985" s="6216">
        <v>1949</v>
      </c>
      <c r="E985" s="6215"/>
      <c r="F985" s="7"/>
      <c r="G985" s="7"/>
      <c r="H985" s="7"/>
      <c r="I985" s="4191">
        <v>2826</v>
      </c>
      <c r="J985" s="4191">
        <v>371</v>
      </c>
      <c r="K985" s="4191">
        <v>272</v>
      </c>
      <c r="L985" s="4191">
        <v>204</v>
      </c>
      <c r="M985" s="4191">
        <v>951</v>
      </c>
      <c r="N985" s="4191">
        <v>380</v>
      </c>
      <c r="O985" s="4191">
        <v>202</v>
      </c>
      <c r="P985" s="4191">
        <v>91</v>
      </c>
      <c r="Q985" s="4191">
        <v>355</v>
      </c>
      <c r="AD985" s="4191"/>
    </row>
    <row r="986" spans="1:30" s="4184" customFormat="1" ht="11.1" customHeight="1">
      <c r="A986" s="4183"/>
      <c r="C986" s="6126"/>
      <c r="D986" s="6216">
        <v>1948</v>
      </c>
      <c r="E986" s="6215"/>
      <c r="F986" s="7"/>
      <c r="G986" s="7"/>
      <c r="H986" s="7"/>
      <c r="I986" s="4191">
        <v>2670</v>
      </c>
      <c r="J986" s="4191">
        <v>351</v>
      </c>
      <c r="K986" s="4191">
        <v>246</v>
      </c>
      <c r="L986" s="4191">
        <v>182</v>
      </c>
      <c r="M986" s="4191">
        <v>839</v>
      </c>
      <c r="N986" s="4191">
        <v>406</v>
      </c>
      <c r="O986" s="4191">
        <v>231</v>
      </c>
      <c r="P986" s="4191">
        <v>74</v>
      </c>
      <c r="Q986" s="4191">
        <v>341</v>
      </c>
      <c r="AD986" s="4191"/>
    </row>
    <row r="987" spans="1:30" s="4184" customFormat="1" ht="11.1" customHeight="1">
      <c r="A987" s="4183"/>
      <c r="C987" s="6126"/>
      <c r="D987" s="6216">
        <v>1947</v>
      </c>
      <c r="E987" s="6215"/>
      <c r="F987" s="7"/>
      <c r="G987" s="7"/>
      <c r="H987" s="7"/>
      <c r="I987" s="4191">
        <v>2545</v>
      </c>
      <c r="J987" s="4191">
        <v>339</v>
      </c>
      <c r="K987" s="4191">
        <v>264</v>
      </c>
      <c r="L987" s="4191">
        <v>206</v>
      </c>
      <c r="M987" s="4191">
        <v>759</v>
      </c>
      <c r="N987" s="4191">
        <v>404</v>
      </c>
      <c r="O987" s="4191">
        <v>185</v>
      </c>
      <c r="P987" s="4191">
        <v>78</v>
      </c>
      <c r="Q987" s="4191">
        <v>310</v>
      </c>
      <c r="AD987" s="4191"/>
    </row>
    <row r="988" spans="1:30" s="4184" customFormat="1" ht="11.1" customHeight="1">
      <c r="A988" s="4183"/>
      <c r="C988" s="6126"/>
      <c r="D988" s="6216">
        <v>1946</v>
      </c>
      <c r="E988" s="6215"/>
      <c r="F988" s="7"/>
      <c r="G988" s="7"/>
      <c r="H988" s="7"/>
      <c r="I988" s="4191">
        <v>2342</v>
      </c>
      <c r="J988" s="4191">
        <v>323</v>
      </c>
      <c r="K988" s="4191">
        <v>240</v>
      </c>
      <c r="L988" s="4191">
        <v>179</v>
      </c>
      <c r="M988" s="4191">
        <v>644</v>
      </c>
      <c r="N988" s="4191">
        <v>392</v>
      </c>
      <c r="O988" s="4191">
        <v>202</v>
      </c>
      <c r="P988" s="4191">
        <v>88</v>
      </c>
      <c r="Q988" s="4191">
        <v>274</v>
      </c>
      <c r="AD988" s="4191"/>
    </row>
    <row r="989" spans="1:30" s="4184" customFormat="1" ht="11.1" customHeight="1">
      <c r="A989" s="4183"/>
      <c r="C989" s="6126"/>
      <c r="D989" s="6216">
        <v>1945</v>
      </c>
      <c r="E989" s="6215"/>
      <c r="F989" s="7"/>
      <c r="G989" s="7"/>
      <c r="H989" s="7"/>
      <c r="I989" s="4191">
        <v>1676</v>
      </c>
      <c r="J989" s="4191">
        <v>215</v>
      </c>
      <c r="K989" s="4191">
        <v>177</v>
      </c>
      <c r="L989" s="4191">
        <v>159</v>
      </c>
      <c r="M989" s="4191">
        <v>405</v>
      </c>
      <c r="N989" s="4191">
        <v>321</v>
      </c>
      <c r="O989" s="4191">
        <v>145</v>
      </c>
      <c r="P989" s="4191">
        <v>53</v>
      </c>
      <c r="Q989" s="4191">
        <v>201</v>
      </c>
      <c r="AD989" s="4191"/>
    </row>
    <row r="990" spans="1:30" s="4184" customFormat="1" ht="11.1" customHeight="1">
      <c r="A990" s="4183"/>
      <c r="C990" s="6126"/>
      <c r="D990" s="6216">
        <v>1944</v>
      </c>
      <c r="E990" s="6215"/>
      <c r="F990" s="7"/>
      <c r="G990" s="7"/>
      <c r="H990" s="7"/>
      <c r="I990" s="4191">
        <v>1577</v>
      </c>
      <c r="J990" s="4191">
        <v>206</v>
      </c>
      <c r="K990" s="4191">
        <v>160</v>
      </c>
      <c r="L990" s="4191">
        <v>126</v>
      </c>
      <c r="M990" s="4191">
        <v>374</v>
      </c>
      <c r="N990" s="4191">
        <v>335</v>
      </c>
      <c r="O990" s="4191">
        <v>150</v>
      </c>
      <c r="P990" s="4191">
        <v>51</v>
      </c>
      <c r="Q990" s="4191">
        <v>175</v>
      </c>
      <c r="AD990" s="4191"/>
    </row>
    <row r="991" spans="1:30" s="4184" customFormat="1" ht="11.1" customHeight="1">
      <c r="A991" s="4183"/>
      <c r="C991" s="6126"/>
      <c r="D991" s="6216">
        <v>1943</v>
      </c>
      <c r="E991" s="6215"/>
      <c r="F991" s="7"/>
      <c r="G991" s="7"/>
      <c r="H991" s="7"/>
      <c r="I991" s="4191">
        <v>1466</v>
      </c>
      <c r="J991" s="4191">
        <v>181</v>
      </c>
      <c r="K991" s="4191">
        <v>151</v>
      </c>
      <c r="L991" s="4191">
        <v>119</v>
      </c>
      <c r="M991" s="4191">
        <v>323</v>
      </c>
      <c r="N991" s="4191">
        <v>304</v>
      </c>
      <c r="O991" s="4191">
        <v>156</v>
      </c>
      <c r="P991" s="4191">
        <v>43</v>
      </c>
      <c r="Q991" s="4191">
        <v>189</v>
      </c>
      <c r="AD991" s="4191"/>
    </row>
    <row r="992" spans="1:30" s="4184" customFormat="1" ht="11.1" customHeight="1">
      <c r="A992" s="4183"/>
      <c r="C992" s="6126"/>
      <c r="D992" s="6216">
        <v>1942</v>
      </c>
      <c r="E992" s="6215"/>
      <c r="F992" s="7"/>
      <c r="G992" s="7"/>
      <c r="H992" s="7"/>
      <c r="I992" s="4191">
        <v>1783</v>
      </c>
      <c r="J992" s="4191">
        <v>216</v>
      </c>
      <c r="K992" s="4191">
        <v>192</v>
      </c>
      <c r="L992" s="4191">
        <v>142</v>
      </c>
      <c r="M992" s="4191">
        <v>368</v>
      </c>
      <c r="N992" s="4191">
        <v>423</v>
      </c>
      <c r="O992" s="4191">
        <v>179</v>
      </c>
      <c r="P992" s="4191">
        <v>75</v>
      </c>
      <c r="Q992" s="4191">
        <v>188</v>
      </c>
      <c r="AD992" s="4191"/>
    </row>
    <row r="993" spans="1:30" s="4184" customFormat="1" ht="11.1" customHeight="1">
      <c r="A993" s="4183"/>
      <c r="C993" s="6126"/>
      <c r="D993" s="6216">
        <v>1941</v>
      </c>
      <c r="E993" s="6215"/>
      <c r="F993" s="7"/>
      <c r="G993" s="7"/>
      <c r="H993" s="7"/>
      <c r="I993" s="4191">
        <v>2282</v>
      </c>
      <c r="J993" s="4191">
        <v>280</v>
      </c>
      <c r="K993" s="4191">
        <v>185</v>
      </c>
      <c r="L993" s="4191">
        <v>176</v>
      </c>
      <c r="M993" s="4191">
        <v>571</v>
      </c>
      <c r="N993" s="4191">
        <v>540</v>
      </c>
      <c r="O993" s="4191">
        <v>188</v>
      </c>
      <c r="P993" s="4191">
        <v>55</v>
      </c>
      <c r="Q993" s="4191">
        <v>287</v>
      </c>
      <c r="AD993" s="4191"/>
    </row>
    <row r="994" spans="1:30" s="4184" customFormat="1" ht="11.1" customHeight="1">
      <c r="A994" s="4183"/>
      <c r="C994" s="6126"/>
      <c r="D994" s="6216">
        <v>1940</v>
      </c>
      <c r="E994" s="6215"/>
      <c r="F994" s="7"/>
      <c r="G994" s="7"/>
      <c r="H994" s="7"/>
      <c r="I994" s="4191">
        <v>1901</v>
      </c>
      <c r="J994" s="4191">
        <v>224</v>
      </c>
      <c r="K994" s="4191">
        <v>169</v>
      </c>
      <c r="L994" s="4191">
        <v>144</v>
      </c>
      <c r="M994" s="4191">
        <v>478</v>
      </c>
      <c r="N994" s="4191">
        <v>427</v>
      </c>
      <c r="O994" s="4191">
        <v>174</v>
      </c>
      <c r="P994" s="4191">
        <v>42</v>
      </c>
      <c r="Q994" s="4191">
        <v>243</v>
      </c>
      <c r="AD994" s="4191"/>
    </row>
    <row r="995" spans="1:30" s="4184" customFormat="1" ht="11.1" customHeight="1">
      <c r="A995" s="4183"/>
      <c r="C995" s="6126"/>
      <c r="D995" s="6216">
        <v>1939</v>
      </c>
      <c r="E995" s="6215"/>
      <c r="F995" s="7"/>
      <c r="G995" s="7"/>
      <c r="H995" s="7"/>
      <c r="I995" s="4191">
        <v>1978</v>
      </c>
      <c r="J995" s="4191">
        <v>231</v>
      </c>
      <c r="K995" s="4191">
        <v>157</v>
      </c>
      <c r="L995" s="4191">
        <v>154</v>
      </c>
      <c r="M995" s="4191">
        <v>485</v>
      </c>
      <c r="N995" s="4191">
        <v>477</v>
      </c>
      <c r="O995" s="4191">
        <v>152</v>
      </c>
      <c r="P995" s="4191">
        <v>40</v>
      </c>
      <c r="Q995" s="4191">
        <v>282</v>
      </c>
      <c r="AD995" s="4191"/>
    </row>
    <row r="996" spans="1:30" s="4184" customFormat="1" ht="11.1" customHeight="1">
      <c r="A996" s="4183"/>
      <c r="C996" s="6126"/>
      <c r="D996" s="6216">
        <v>1938</v>
      </c>
      <c r="E996" s="6215"/>
      <c r="F996" s="7"/>
      <c r="G996" s="7"/>
      <c r="H996" s="7"/>
      <c r="I996" s="4191">
        <v>1925</v>
      </c>
      <c r="J996" s="4191">
        <v>230</v>
      </c>
      <c r="K996" s="4191">
        <v>166</v>
      </c>
      <c r="L996" s="4191">
        <v>139</v>
      </c>
      <c r="M996" s="4191">
        <v>466</v>
      </c>
      <c r="N996" s="4191">
        <v>495</v>
      </c>
      <c r="O996" s="4191">
        <v>152</v>
      </c>
      <c r="P996" s="4191">
        <v>45</v>
      </c>
      <c r="Q996" s="4191">
        <v>232</v>
      </c>
      <c r="AD996" s="4191"/>
    </row>
    <row r="997" spans="1:30" s="4184" customFormat="1" ht="11.1" customHeight="1">
      <c r="A997" s="4183"/>
      <c r="C997" s="6126"/>
      <c r="D997" s="6216">
        <v>1937</v>
      </c>
      <c r="E997" s="6215"/>
      <c r="F997" s="7"/>
      <c r="G997" s="7"/>
      <c r="H997" s="7"/>
      <c r="I997" s="4191">
        <v>1862</v>
      </c>
      <c r="J997" s="4191">
        <v>222</v>
      </c>
      <c r="K997" s="4191">
        <v>155</v>
      </c>
      <c r="L997" s="4191">
        <v>139</v>
      </c>
      <c r="M997" s="4191">
        <v>437</v>
      </c>
      <c r="N997" s="4191">
        <v>467</v>
      </c>
      <c r="O997" s="4191">
        <v>134</v>
      </c>
      <c r="P997" s="4191">
        <v>48</v>
      </c>
      <c r="Q997" s="4191">
        <v>260</v>
      </c>
      <c r="AD997" s="4191"/>
    </row>
    <row r="998" spans="1:30" s="4184" customFormat="1" ht="11.1" customHeight="1">
      <c r="A998" s="4183"/>
      <c r="C998" s="6126"/>
      <c r="D998" s="6216">
        <v>1936</v>
      </c>
      <c r="E998" s="6215"/>
      <c r="F998" s="7"/>
      <c r="G998" s="7"/>
      <c r="H998" s="7"/>
      <c r="I998" s="4191">
        <v>1493</v>
      </c>
      <c r="J998" s="4191">
        <v>163</v>
      </c>
      <c r="K998" s="4191">
        <v>146</v>
      </c>
      <c r="L998" s="4191">
        <v>113</v>
      </c>
      <c r="M998" s="4191">
        <v>346</v>
      </c>
      <c r="N998" s="4191">
        <v>374</v>
      </c>
      <c r="O998" s="4191">
        <v>113</v>
      </c>
      <c r="P998" s="4191">
        <v>38</v>
      </c>
      <c r="Q998" s="4191">
        <v>200</v>
      </c>
      <c r="AD998" s="4191"/>
    </row>
    <row r="999" spans="1:30" s="4184" customFormat="1" ht="11.1" customHeight="1">
      <c r="A999" s="4183"/>
      <c r="C999" s="6126"/>
      <c r="D999" s="6216">
        <v>1935</v>
      </c>
      <c r="E999" s="6215"/>
      <c r="F999" s="7"/>
      <c r="G999" s="7"/>
      <c r="H999" s="7"/>
      <c r="I999" s="4191">
        <v>1260</v>
      </c>
      <c r="J999" s="4191">
        <v>110</v>
      </c>
      <c r="K999" s="4191">
        <v>108</v>
      </c>
      <c r="L999" s="4191">
        <v>83</v>
      </c>
      <c r="M999" s="4191">
        <v>309</v>
      </c>
      <c r="N999" s="4191">
        <v>346</v>
      </c>
      <c r="O999" s="4191">
        <v>100</v>
      </c>
      <c r="P999" s="4191">
        <v>33</v>
      </c>
      <c r="Q999" s="4191">
        <v>171</v>
      </c>
      <c r="AD999" s="4191"/>
    </row>
    <row r="1000" spans="1:30" s="4184" customFormat="1" ht="11.1" customHeight="1">
      <c r="A1000" s="4183"/>
      <c r="C1000" s="6126"/>
      <c r="D1000" s="6216">
        <v>1934</v>
      </c>
      <c r="E1000" s="6215"/>
      <c r="F1000" s="7"/>
      <c r="G1000" s="7"/>
      <c r="H1000" s="7"/>
      <c r="I1000" s="4191">
        <v>1004</v>
      </c>
      <c r="J1000" s="4191">
        <v>105</v>
      </c>
      <c r="K1000" s="4191">
        <v>99</v>
      </c>
      <c r="L1000" s="4191">
        <v>73</v>
      </c>
      <c r="M1000" s="4191">
        <v>202</v>
      </c>
      <c r="N1000" s="4191">
        <v>268</v>
      </c>
      <c r="O1000" s="4191">
        <v>91</v>
      </c>
      <c r="P1000" s="4191">
        <v>38</v>
      </c>
      <c r="Q1000" s="4191">
        <v>128</v>
      </c>
      <c r="AD1000" s="4191"/>
    </row>
    <row r="1001" spans="1:30" s="4184" customFormat="1" ht="11.1" customHeight="1">
      <c r="A1001" s="4183"/>
      <c r="C1001" s="6126"/>
      <c r="D1001" s="6216">
        <v>1933</v>
      </c>
      <c r="E1001" s="6215"/>
      <c r="F1001" s="7"/>
      <c r="G1001" s="7"/>
      <c r="H1001" s="7"/>
      <c r="I1001" s="4191">
        <v>793</v>
      </c>
      <c r="J1001" s="4191">
        <v>70</v>
      </c>
      <c r="K1001" s="4191">
        <v>77</v>
      </c>
      <c r="L1001" s="4191">
        <v>58</v>
      </c>
      <c r="M1001" s="4191">
        <v>183</v>
      </c>
      <c r="N1001" s="4191">
        <v>184</v>
      </c>
      <c r="O1001" s="4191">
        <v>85</v>
      </c>
      <c r="P1001" s="4191">
        <v>26</v>
      </c>
      <c r="Q1001" s="4191">
        <v>110</v>
      </c>
      <c r="AD1001" s="4887"/>
    </row>
    <row r="1002" spans="1:30" s="4184" customFormat="1" ht="11.1" customHeight="1">
      <c r="A1002" s="4183"/>
      <c r="C1002" s="6126"/>
      <c r="D1002" s="6216">
        <v>1932</v>
      </c>
      <c r="E1002" s="6215"/>
      <c r="F1002" s="7"/>
      <c r="G1002" s="7"/>
      <c r="H1002" s="7"/>
      <c r="I1002" s="4191">
        <v>845</v>
      </c>
      <c r="J1002" s="4191">
        <v>88</v>
      </c>
      <c r="K1002" s="4191">
        <v>95</v>
      </c>
      <c r="L1002" s="4191">
        <v>67</v>
      </c>
      <c r="M1002" s="4191">
        <v>194</v>
      </c>
      <c r="N1002" s="4191">
        <v>193</v>
      </c>
      <c r="O1002" s="4191">
        <v>74</v>
      </c>
      <c r="P1002" s="4191">
        <v>26</v>
      </c>
      <c r="Q1002" s="4191">
        <v>108</v>
      </c>
      <c r="AD1002" s="4191"/>
    </row>
    <row r="1003" spans="1:30" s="4184" customFormat="1" ht="11.1" customHeight="1">
      <c r="A1003" s="4183"/>
      <c r="C1003" s="6126"/>
      <c r="D1003" s="6216">
        <v>1931</v>
      </c>
      <c r="E1003" s="6215"/>
      <c r="F1003" s="7"/>
      <c r="G1003" s="7"/>
      <c r="H1003" s="7"/>
      <c r="I1003" s="4191">
        <v>721</v>
      </c>
      <c r="J1003" s="4191">
        <v>73</v>
      </c>
      <c r="K1003" s="4191">
        <v>88</v>
      </c>
      <c r="L1003" s="4191">
        <v>60</v>
      </c>
      <c r="M1003" s="4191">
        <v>162</v>
      </c>
      <c r="N1003" s="4191">
        <v>166</v>
      </c>
      <c r="O1003" s="4191">
        <v>59</v>
      </c>
      <c r="P1003" s="4191">
        <v>19</v>
      </c>
      <c r="Q1003" s="4191">
        <v>94</v>
      </c>
      <c r="AD1003" s="4191"/>
    </row>
    <row r="1004" spans="1:30" s="4184" customFormat="1" ht="11.1" customHeight="1">
      <c r="A1004" s="4183"/>
      <c r="C1004" s="6126"/>
      <c r="D1004" s="6216">
        <v>1930</v>
      </c>
      <c r="E1004" s="6215"/>
      <c r="F1004" s="7"/>
      <c r="G1004" s="7"/>
      <c r="H1004" s="7"/>
      <c r="I1004" s="4191">
        <v>579</v>
      </c>
      <c r="J1004" s="4191">
        <v>57</v>
      </c>
      <c r="K1004" s="4191">
        <v>50</v>
      </c>
      <c r="L1004" s="4191">
        <v>54</v>
      </c>
      <c r="M1004" s="4191">
        <v>128</v>
      </c>
      <c r="N1004" s="4191">
        <v>132</v>
      </c>
      <c r="O1004" s="4191">
        <v>61</v>
      </c>
      <c r="P1004" s="4191">
        <v>23</v>
      </c>
      <c r="Q1004" s="4191">
        <v>74</v>
      </c>
      <c r="AD1004" s="4191"/>
    </row>
    <row r="1005" spans="1:30" s="4184" customFormat="1" ht="11.1" customHeight="1">
      <c r="A1005" s="4183"/>
      <c r="C1005" s="6126"/>
      <c r="D1005" s="6216">
        <v>1929</v>
      </c>
      <c r="E1005" s="6215"/>
      <c r="F1005" s="7"/>
      <c r="G1005" s="7"/>
      <c r="H1005" s="7"/>
      <c r="I1005" s="4191">
        <v>480</v>
      </c>
      <c r="J1005" s="4191">
        <v>52</v>
      </c>
      <c r="K1005" s="4191">
        <v>57</v>
      </c>
      <c r="L1005" s="4191">
        <v>37</v>
      </c>
      <c r="M1005" s="4191">
        <v>94</v>
      </c>
      <c r="N1005" s="4191">
        <v>101</v>
      </c>
      <c r="O1005" s="4191">
        <v>46</v>
      </c>
      <c r="P1005" s="4191">
        <v>16</v>
      </c>
      <c r="Q1005" s="4191">
        <v>77</v>
      </c>
      <c r="AD1005" s="4191"/>
    </row>
    <row r="1006" spans="1:30" s="4184" customFormat="1" ht="11.1" customHeight="1">
      <c r="A1006" s="4183"/>
      <c r="C1006" s="6126"/>
      <c r="D1006" s="6216">
        <v>1928</v>
      </c>
      <c r="E1006" s="6215"/>
      <c r="F1006" s="7"/>
      <c r="G1006" s="7"/>
      <c r="H1006" s="7"/>
      <c r="I1006" s="4191">
        <v>388</v>
      </c>
      <c r="J1006" s="4191">
        <v>38</v>
      </c>
      <c r="K1006" s="4191">
        <v>39</v>
      </c>
      <c r="L1006" s="4191">
        <v>26</v>
      </c>
      <c r="M1006" s="4191">
        <v>89</v>
      </c>
      <c r="N1006" s="4191">
        <v>80</v>
      </c>
      <c r="O1006" s="4191">
        <v>49</v>
      </c>
      <c r="P1006" s="4191">
        <v>18</v>
      </c>
      <c r="Q1006" s="4191">
        <v>49</v>
      </c>
      <c r="AD1006" s="4191"/>
    </row>
    <row r="1007" spans="1:30" s="4184" customFormat="1" ht="11.1" customHeight="1">
      <c r="A1007" s="4183"/>
      <c r="C1007" s="6126"/>
      <c r="D1007" s="6216">
        <v>1927</v>
      </c>
      <c r="E1007" s="6215"/>
      <c r="F1007" s="7"/>
      <c r="G1007" s="7"/>
      <c r="H1007" s="7"/>
      <c r="I1007" s="4191">
        <v>298</v>
      </c>
      <c r="J1007" s="4191">
        <v>41</v>
      </c>
      <c r="K1007" s="4191">
        <v>48</v>
      </c>
      <c r="L1007" s="4191">
        <v>16</v>
      </c>
      <c r="M1007" s="4191">
        <v>56</v>
      </c>
      <c r="N1007" s="4191">
        <v>56</v>
      </c>
      <c r="O1007" s="4191">
        <v>28</v>
      </c>
      <c r="P1007" s="4191">
        <v>13</v>
      </c>
      <c r="Q1007" s="4191">
        <v>40</v>
      </c>
      <c r="AD1007" s="4191"/>
    </row>
    <row r="1008" spans="1:30" s="4184" customFormat="1" ht="11.1" customHeight="1">
      <c r="A1008" s="4183"/>
      <c r="C1008" s="6126"/>
      <c r="D1008" s="6216">
        <v>1926</v>
      </c>
      <c r="E1008" s="6215"/>
      <c r="F1008" s="7"/>
      <c r="G1008" s="7"/>
      <c r="H1008" s="7"/>
      <c r="I1008" s="4191">
        <v>209</v>
      </c>
      <c r="J1008" s="4191">
        <v>19</v>
      </c>
      <c r="K1008" s="4191">
        <v>31</v>
      </c>
      <c r="L1008" s="4191">
        <v>14</v>
      </c>
      <c r="M1008" s="4191">
        <v>42</v>
      </c>
      <c r="N1008" s="4191">
        <v>39</v>
      </c>
      <c r="O1008" s="4191">
        <v>29</v>
      </c>
      <c r="P1008" s="4191">
        <v>6</v>
      </c>
      <c r="Q1008" s="4191">
        <v>29</v>
      </c>
      <c r="AD1008" s="4191"/>
    </row>
    <row r="1009" spans="1:30" s="4184" customFormat="1" ht="11.1" customHeight="1">
      <c r="A1009" s="4183"/>
      <c r="C1009" s="6126"/>
      <c r="D1009" s="6216">
        <v>1925</v>
      </c>
      <c r="E1009" s="6215"/>
      <c r="F1009" s="7"/>
      <c r="G1009" s="7"/>
      <c r="H1009" s="7"/>
      <c r="I1009" s="4191">
        <v>146</v>
      </c>
      <c r="J1009" s="4191">
        <v>13</v>
      </c>
      <c r="K1009" s="4191">
        <v>21</v>
      </c>
      <c r="L1009" s="4191">
        <v>9</v>
      </c>
      <c r="M1009" s="4887">
        <v>25</v>
      </c>
      <c r="N1009" s="4191">
        <v>26</v>
      </c>
      <c r="O1009" s="4191">
        <v>15</v>
      </c>
      <c r="P1009" s="4191">
        <v>10</v>
      </c>
      <c r="Q1009" s="4191">
        <v>27</v>
      </c>
      <c r="AD1009" s="4191"/>
    </row>
    <row r="1010" spans="1:30" s="4184" customFormat="1" ht="11.1" customHeight="1">
      <c r="A1010" s="4183"/>
      <c r="C1010" s="6126"/>
      <c r="D1010" s="6216">
        <v>1924</v>
      </c>
      <c r="E1010" s="6215"/>
      <c r="F1010" s="7"/>
      <c r="G1010" s="7"/>
      <c r="H1010" s="7"/>
      <c r="I1010" s="4191">
        <v>112</v>
      </c>
      <c r="J1010" s="4191">
        <v>9</v>
      </c>
      <c r="K1010" s="4191">
        <v>7</v>
      </c>
      <c r="L1010" s="4191">
        <v>8</v>
      </c>
      <c r="M1010" s="4191">
        <v>23</v>
      </c>
      <c r="N1010" s="4191">
        <v>35</v>
      </c>
      <c r="O1010" s="4191">
        <v>17</v>
      </c>
      <c r="P1010" s="4191">
        <v>1</v>
      </c>
      <c r="Q1010" s="4191">
        <v>12</v>
      </c>
      <c r="AD1010" s="4887"/>
    </row>
    <row r="1011" spans="1:30" s="4184" customFormat="1" ht="11.1" customHeight="1">
      <c r="A1011" s="4183"/>
      <c r="C1011" s="6126"/>
      <c r="D1011" s="6216">
        <v>1923</v>
      </c>
      <c r="E1011" s="6215"/>
      <c r="F1011" s="7"/>
      <c r="G1011" s="7"/>
      <c r="H1011" s="7"/>
      <c r="I1011" s="4191">
        <v>75</v>
      </c>
      <c r="J1011" s="4191">
        <v>4</v>
      </c>
      <c r="K1011" s="4191">
        <v>9</v>
      </c>
      <c r="L1011" s="4191">
        <v>8</v>
      </c>
      <c r="M1011" s="4191">
        <v>13</v>
      </c>
      <c r="N1011" s="4191">
        <v>18</v>
      </c>
      <c r="O1011" s="4191">
        <v>12</v>
      </c>
      <c r="P1011" s="4191">
        <v>2</v>
      </c>
      <c r="Q1011" s="4191">
        <v>9</v>
      </c>
      <c r="AD1011" s="4191"/>
    </row>
    <row r="1012" spans="1:30" s="4184" customFormat="1" ht="11.1" customHeight="1">
      <c r="A1012" s="4183"/>
      <c r="C1012" s="6126"/>
      <c r="D1012" s="6216">
        <v>1922</v>
      </c>
      <c r="E1012" s="6215"/>
      <c r="F1012" s="7"/>
      <c r="G1012" s="7"/>
      <c r="H1012" s="7"/>
      <c r="I1012" s="4191">
        <v>45</v>
      </c>
      <c r="J1012" s="4191">
        <v>4</v>
      </c>
      <c r="K1012" s="4191">
        <v>5</v>
      </c>
      <c r="L1012" s="4191">
        <v>5</v>
      </c>
      <c r="M1012" s="4191">
        <v>10</v>
      </c>
      <c r="N1012" s="4191">
        <v>6</v>
      </c>
      <c r="O1012" s="4191">
        <v>4</v>
      </c>
      <c r="P1012" s="4191">
        <v>0</v>
      </c>
      <c r="Q1012" s="4191">
        <v>11</v>
      </c>
      <c r="AD1012" s="4191"/>
    </row>
    <row r="1013" spans="1:30" s="4184" customFormat="1" ht="11.1" customHeight="1">
      <c r="A1013" s="4183"/>
      <c r="C1013" s="6126"/>
      <c r="D1013" s="6216">
        <v>1921</v>
      </c>
      <c r="E1013" s="6215"/>
      <c r="F1013" s="7"/>
      <c r="G1013" s="7"/>
      <c r="H1013" s="7"/>
      <c r="I1013" s="4191">
        <v>17</v>
      </c>
      <c r="J1013" s="4191">
        <v>1</v>
      </c>
      <c r="K1013" s="4191">
        <v>3</v>
      </c>
      <c r="L1013" s="4191">
        <v>1</v>
      </c>
      <c r="M1013" s="4191">
        <v>5</v>
      </c>
      <c r="N1013" s="4191">
        <v>2</v>
      </c>
      <c r="O1013" s="4191">
        <v>2</v>
      </c>
      <c r="P1013" s="4191">
        <v>1</v>
      </c>
      <c r="Q1013" s="4191">
        <v>2</v>
      </c>
      <c r="AD1013" s="4191"/>
    </row>
    <row r="1014" spans="1:30" s="4184" customFormat="1" ht="11.1" customHeight="1">
      <c r="A1014" s="4183"/>
      <c r="C1014" s="6126"/>
      <c r="D1014" s="6216">
        <v>1920</v>
      </c>
      <c r="E1014" s="6215"/>
      <c r="F1014" s="7"/>
      <c r="G1014" s="7"/>
      <c r="H1014" s="7"/>
      <c r="I1014" s="4191">
        <v>6</v>
      </c>
      <c r="J1014" s="4191">
        <v>0</v>
      </c>
      <c r="K1014" s="4191">
        <v>1</v>
      </c>
      <c r="L1014" s="4191">
        <v>0</v>
      </c>
      <c r="M1014" s="4191">
        <v>0</v>
      </c>
      <c r="N1014" s="4191">
        <v>2</v>
      </c>
      <c r="O1014" s="4191">
        <v>0</v>
      </c>
      <c r="P1014" s="4191">
        <v>2</v>
      </c>
      <c r="Q1014" s="4191">
        <v>1</v>
      </c>
      <c r="AD1014" s="4191"/>
    </row>
    <row r="1015" spans="1:30" s="4184" customFormat="1" ht="11.1" customHeight="1">
      <c r="A1015" s="4183"/>
      <c r="C1015" s="6126"/>
      <c r="D1015" s="6216">
        <v>1919</v>
      </c>
      <c r="E1015" s="6215"/>
      <c r="F1015" s="7"/>
      <c r="G1015" s="7"/>
      <c r="H1015" s="7"/>
      <c r="I1015" s="4191">
        <v>7</v>
      </c>
      <c r="J1015" s="4191">
        <v>2</v>
      </c>
      <c r="K1015" s="4191">
        <v>1</v>
      </c>
      <c r="L1015" s="4191">
        <v>0</v>
      </c>
      <c r="M1015" s="4191">
        <v>0</v>
      </c>
      <c r="N1015" s="4191">
        <v>1</v>
      </c>
      <c r="O1015" s="4191">
        <v>1</v>
      </c>
      <c r="P1015" s="4191">
        <v>0</v>
      </c>
      <c r="Q1015" s="4191">
        <v>2</v>
      </c>
      <c r="AD1015" s="4191"/>
    </row>
    <row r="1016" spans="1:30" s="4184" customFormat="1" ht="11.1" customHeight="1">
      <c r="A1016" s="4183"/>
      <c r="C1016" s="6126"/>
      <c r="D1016" s="6216">
        <v>1918</v>
      </c>
      <c r="E1016" s="6215"/>
      <c r="F1016" s="7"/>
      <c r="G1016" s="7"/>
      <c r="H1016" s="7"/>
      <c r="I1016" s="4191">
        <v>4</v>
      </c>
      <c r="J1016" s="4191">
        <v>0</v>
      </c>
      <c r="K1016" s="4191">
        <v>1</v>
      </c>
      <c r="L1016" s="4191">
        <v>0</v>
      </c>
      <c r="M1016" s="4191">
        <v>1</v>
      </c>
      <c r="N1016" s="4191">
        <v>1</v>
      </c>
      <c r="O1016" s="4191">
        <v>1</v>
      </c>
      <c r="P1016" s="4191">
        <v>0</v>
      </c>
      <c r="Q1016" s="4191">
        <v>0</v>
      </c>
      <c r="AD1016" s="4191"/>
    </row>
    <row r="1017" spans="1:30" s="4184" customFormat="1" ht="11.1" customHeight="1">
      <c r="A1017" s="4183"/>
      <c r="C1017" s="6126"/>
      <c r="D1017" s="6216">
        <v>1917</v>
      </c>
      <c r="E1017" s="7"/>
      <c r="F1017" s="7"/>
      <c r="G1017" s="7"/>
      <c r="H1017" s="7"/>
      <c r="I1017" s="4191">
        <v>3</v>
      </c>
      <c r="J1017" s="4191">
        <v>0</v>
      </c>
      <c r="K1017" s="4191">
        <v>0</v>
      </c>
      <c r="L1017" s="4191">
        <v>0</v>
      </c>
      <c r="M1017" s="4191">
        <v>0</v>
      </c>
      <c r="N1017" s="4191">
        <v>1</v>
      </c>
      <c r="O1017" s="4191">
        <v>0</v>
      </c>
      <c r="P1017" s="4191">
        <v>1</v>
      </c>
      <c r="Q1017" s="4191">
        <v>1</v>
      </c>
      <c r="AD1017" s="4191"/>
    </row>
    <row r="1018" spans="1:30" s="4184" customFormat="1" ht="11.1" customHeight="1">
      <c r="A1018" s="4183"/>
      <c r="B1018" s="6215"/>
      <c r="C1018" s="4320"/>
      <c r="D1018" s="6216">
        <v>1915</v>
      </c>
      <c r="E1018" s="7"/>
      <c r="F1018" s="7"/>
      <c r="G1018" s="7"/>
      <c r="H1018" s="7"/>
      <c r="I1018" s="4191">
        <v>2</v>
      </c>
      <c r="J1018" s="4191">
        <v>0</v>
      </c>
      <c r="K1018" s="4191">
        <v>1</v>
      </c>
      <c r="L1018" s="4191">
        <v>0</v>
      </c>
      <c r="M1018" s="4191">
        <v>0</v>
      </c>
      <c r="N1018" s="4191">
        <v>1</v>
      </c>
      <c r="O1018" s="4191">
        <v>0</v>
      </c>
      <c r="P1018" s="4191">
        <v>0</v>
      </c>
      <c r="Q1018" s="4191">
        <v>0</v>
      </c>
      <c r="AD1018" s="4191"/>
    </row>
    <row r="1019" spans="1:30" s="4184" customFormat="1" ht="11.1" customHeight="1">
      <c r="A1019" s="4187"/>
      <c r="B1019" s="2464" t="s">
        <v>1426</v>
      </c>
      <c r="C1019" s="4320"/>
      <c r="D1019" s="7"/>
      <c r="E1019" s="7"/>
      <c r="F1019" s="7"/>
      <c r="G1019" s="7"/>
      <c r="H1019" s="7"/>
      <c r="R1019" s="4191"/>
      <c r="AD1019" s="4191"/>
    </row>
    <row r="1020" spans="1:30" s="4184" customFormat="1" ht="11.1" customHeight="1">
      <c r="A1020" s="4187"/>
      <c r="B1020" s="2166" t="s">
        <v>898</v>
      </c>
      <c r="C1020" s="4320"/>
      <c r="D1020" s="7"/>
      <c r="E1020" s="7"/>
      <c r="F1020" s="7"/>
      <c r="G1020" s="7"/>
      <c r="H1020" s="7"/>
      <c r="I1020" s="6624">
        <v>203039</v>
      </c>
      <c r="J1020" s="6624">
        <v>21795</v>
      </c>
      <c r="K1020" s="6624">
        <v>30945</v>
      </c>
      <c r="L1020" s="6624">
        <v>14784</v>
      </c>
      <c r="M1020" s="6624">
        <v>52840</v>
      </c>
      <c r="N1020" s="6624">
        <v>29316</v>
      </c>
      <c r="O1020" s="6624">
        <v>17309</v>
      </c>
      <c r="P1020" s="6624">
        <v>9024</v>
      </c>
      <c r="Q1020" s="6624">
        <v>27026</v>
      </c>
      <c r="R1020" s="4191"/>
      <c r="S1020" s="4191"/>
      <c r="U1020" s="4887"/>
      <c r="V1020" s="4887"/>
      <c r="W1020" s="4887"/>
      <c r="X1020" s="4887"/>
      <c r="Y1020" s="4887"/>
      <c r="Z1020" s="4887"/>
      <c r="AA1020" s="4887"/>
      <c r="AB1020" s="4887"/>
      <c r="AC1020" s="4887"/>
      <c r="AD1020" s="4191"/>
    </row>
    <row r="1021" spans="1:30" s="4184" customFormat="1" ht="11.1" customHeight="1">
      <c r="A1021" s="4183"/>
      <c r="B1021" s="6215"/>
      <c r="C1021" s="6126"/>
      <c r="D1021" s="6217" t="s">
        <v>5018</v>
      </c>
      <c r="E1021" s="7"/>
      <c r="F1021" s="7"/>
      <c r="G1021" s="7"/>
      <c r="H1021" s="7"/>
      <c r="I1021" s="4191"/>
      <c r="J1021" s="4191"/>
      <c r="K1021" s="4191"/>
      <c r="L1021" s="4191"/>
      <c r="M1021" s="4191"/>
      <c r="N1021" s="4191"/>
      <c r="O1021" s="4191"/>
      <c r="P1021" s="4191"/>
      <c r="Q1021" s="4191"/>
      <c r="R1021" s="4191"/>
      <c r="S1021" s="4191"/>
      <c r="T1021" s="4191"/>
      <c r="U1021" s="4191"/>
      <c r="V1021" s="4191"/>
      <c r="W1021" s="4191"/>
      <c r="X1021" s="4191"/>
      <c r="Y1021" s="4191"/>
      <c r="Z1021" s="4191"/>
      <c r="AA1021" s="4191"/>
      <c r="AB1021" s="4191"/>
      <c r="AC1021" s="4191"/>
      <c r="AD1021" s="4191"/>
    </row>
    <row r="1022" spans="1:30" s="4184" customFormat="1" ht="11.1" customHeight="1">
      <c r="A1022" s="4183"/>
      <c r="B1022" s="6215"/>
      <c r="C1022" s="6126"/>
      <c r="D1022" s="6216">
        <v>2021</v>
      </c>
      <c r="E1022" s="7"/>
      <c r="F1022" s="7"/>
      <c r="G1022" s="7"/>
      <c r="H1022" s="7"/>
      <c r="I1022" s="4191">
        <v>2164</v>
      </c>
      <c r="J1022" s="4191">
        <v>260</v>
      </c>
      <c r="K1022" s="4191">
        <v>357</v>
      </c>
      <c r="L1022" s="4191">
        <v>152</v>
      </c>
      <c r="M1022" s="4191">
        <v>505</v>
      </c>
      <c r="N1022" s="4191">
        <v>345</v>
      </c>
      <c r="O1022" s="4191">
        <v>170</v>
      </c>
      <c r="P1022" s="4191">
        <v>79</v>
      </c>
      <c r="Q1022" s="4191">
        <v>296</v>
      </c>
      <c r="R1022" s="4191"/>
      <c r="S1022" s="4191"/>
      <c r="T1022" s="4191"/>
      <c r="U1022" s="4191"/>
      <c r="V1022" s="4191"/>
      <c r="W1022" s="4191"/>
      <c r="X1022" s="4191"/>
      <c r="Y1022" s="4191"/>
      <c r="Z1022" s="4191"/>
      <c r="AA1022" s="4191"/>
      <c r="AB1022" s="4191"/>
      <c r="AC1022" s="4191"/>
      <c r="AD1022" s="4191"/>
    </row>
    <row r="1023" spans="1:30" s="4184" customFormat="1" ht="11.1" customHeight="1">
      <c r="A1023" s="4183"/>
      <c r="B1023" s="6215"/>
      <c r="C1023" s="6126"/>
      <c r="D1023" s="6216">
        <v>2020</v>
      </c>
      <c r="E1023" s="7"/>
      <c r="F1023" s="7"/>
      <c r="G1023" s="7"/>
      <c r="H1023" s="7"/>
      <c r="I1023" s="4191">
        <v>2069</v>
      </c>
      <c r="J1023" s="4191">
        <v>238</v>
      </c>
      <c r="K1023" s="4191">
        <v>361</v>
      </c>
      <c r="L1023" s="4191">
        <v>193</v>
      </c>
      <c r="M1023" s="4191">
        <v>493</v>
      </c>
      <c r="N1023" s="4191">
        <v>293</v>
      </c>
      <c r="O1023" s="4191">
        <v>153</v>
      </c>
      <c r="P1023" s="4191">
        <v>90</v>
      </c>
      <c r="Q1023" s="4191">
        <v>248</v>
      </c>
      <c r="R1023" s="4799"/>
      <c r="S1023" s="4799"/>
      <c r="T1023" s="4191"/>
      <c r="U1023" s="4191"/>
      <c r="V1023" s="4191"/>
      <c r="W1023" s="4191"/>
      <c r="X1023" s="4191"/>
      <c r="Y1023" s="4191"/>
      <c r="Z1023" s="4191"/>
      <c r="AA1023" s="4191"/>
      <c r="AB1023" s="4191"/>
    </row>
    <row r="1024" spans="1:30" s="4184" customFormat="1" ht="11.1" customHeight="1">
      <c r="A1024" s="4183"/>
      <c r="B1024" s="6215"/>
      <c r="C1024" s="6126"/>
      <c r="D1024" s="6216">
        <v>2019</v>
      </c>
      <c r="E1024" s="7"/>
      <c r="F1024" s="7"/>
      <c r="G1024" s="7"/>
      <c r="H1024" s="7"/>
      <c r="I1024" s="4191">
        <v>2179</v>
      </c>
      <c r="J1024" s="4191">
        <v>276</v>
      </c>
      <c r="K1024" s="4191">
        <v>364</v>
      </c>
      <c r="L1024" s="4191">
        <v>163</v>
      </c>
      <c r="M1024" s="4191">
        <v>540</v>
      </c>
      <c r="N1024" s="4191">
        <v>293</v>
      </c>
      <c r="O1024" s="4191">
        <v>156</v>
      </c>
      <c r="P1024" s="4191">
        <v>94</v>
      </c>
      <c r="Q1024" s="4191">
        <v>293</v>
      </c>
      <c r="R1024" s="4799"/>
      <c r="S1024" s="4799"/>
      <c r="T1024" s="6218"/>
    </row>
    <row r="1025" spans="1:20" s="4184" customFormat="1" ht="11.1" customHeight="1">
      <c r="A1025" s="4183"/>
      <c r="B1025" s="6215"/>
      <c r="C1025" s="6126"/>
      <c r="D1025" s="6216">
        <v>2018</v>
      </c>
      <c r="E1025" s="7"/>
      <c r="F1025" s="7"/>
      <c r="G1025" s="7"/>
      <c r="H1025" s="7"/>
      <c r="I1025" s="4191">
        <v>2256</v>
      </c>
      <c r="J1025" s="4191">
        <v>273</v>
      </c>
      <c r="K1025" s="4191">
        <v>377</v>
      </c>
      <c r="L1025" s="4191">
        <v>172</v>
      </c>
      <c r="M1025" s="4191">
        <v>547</v>
      </c>
      <c r="N1025" s="4191">
        <v>332</v>
      </c>
      <c r="O1025" s="4191">
        <v>190</v>
      </c>
      <c r="P1025" s="4191">
        <v>95</v>
      </c>
      <c r="Q1025" s="4191">
        <v>270</v>
      </c>
      <c r="R1025" s="4799"/>
      <c r="S1025" s="4799"/>
      <c r="T1025" s="6218"/>
    </row>
    <row r="1026" spans="1:20" s="4184" customFormat="1" ht="11.1" customHeight="1">
      <c r="A1026" s="4183"/>
      <c r="B1026" s="6215"/>
      <c r="C1026" s="6126"/>
      <c r="D1026" s="6216">
        <v>2017</v>
      </c>
      <c r="E1026" s="7"/>
      <c r="F1026" s="7"/>
      <c r="G1026" s="7"/>
      <c r="H1026" s="7"/>
      <c r="I1026" s="4191">
        <v>2320</v>
      </c>
      <c r="J1026" s="4191">
        <v>243</v>
      </c>
      <c r="K1026" s="4191">
        <v>400</v>
      </c>
      <c r="L1026" s="4191">
        <v>155</v>
      </c>
      <c r="M1026" s="4191">
        <v>608</v>
      </c>
      <c r="N1026" s="4191">
        <v>307</v>
      </c>
      <c r="O1026" s="4191">
        <v>190</v>
      </c>
      <c r="P1026" s="4191">
        <v>113</v>
      </c>
      <c r="Q1026" s="4191">
        <v>304</v>
      </c>
      <c r="R1026" s="4799"/>
      <c r="S1026" s="4799"/>
      <c r="T1026" s="6218"/>
    </row>
    <row r="1027" spans="1:20" s="4184" customFormat="1" ht="11.1" customHeight="1">
      <c r="A1027" s="4183"/>
      <c r="B1027" s="6215"/>
      <c r="C1027" s="6126"/>
      <c r="D1027" s="6216">
        <v>2016</v>
      </c>
      <c r="E1027" s="7"/>
      <c r="F1027" s="7"/>
      <c r="G1027" s="7"/>
      <c r="H1027" s="7"/>
      <c r="I1027" s="4191">
        <v>2429</v>
      </c>
      <c r="J1027" s="4191">
        <v>319</v>
      </c>
      <c r="K1027" s="4191">
        <v>365</v>
      </c>
      <c r="L1027" s="4191">
        <v>173</v>
      </c>
      <c r="M1027" s="4191">
        <v>598</v>
      </c>
      <c r="N1027" s="4191">
        <v>343</v>
      </c>
      <c r="O1027" s="4191">
        <v>215</v>
      </c>
      <c r="P1027" s="4191">
        <v>107</v>
      </c>
      <c r="Q1027" s="4191">
        <v>309</v>
      </c>
      <c r="S1027" s="4799"/>
      <c r="T1027" s="6218"/>
    </row>
    <row r="1028" spans="1:20" s="4184" customFormat="1" ht="11.1" customHeight="1">
      <c r="A1028" s="4183"/>
      <c r="B1028" s="6215"/>
      <c r="C1028" s="6126"/>
      <c r="D1028" s="6216">
        <v>2015</v>
      </c>
      <c r="E1028" s="7"/>
      <c r="F1028" s="7"/>
      <c r="G1028" s="7"/>
      <c r="H1028" s="7"/>
      <c r="I1028" s="4191">
        <v>2407</v>
      </c>
      <c r="J1028" s="4191">
        <v>251</v>
      </c>
      <c r="K1028" s="4191">
        <v>384</v>
      </c>
      <c r="L1028" s="4191">
        <v>158</v>
      </c>
      <c r="M1028" s="4191">
        <v>679</v>
      </c>
      <c r="N1028" s="4191">
        <v>315</v>
      </c>
      <c r="O1028" s="4191">
        <v>202</v>
      </c>
      <c r="P1028" s="4191">
        <v>132</v>
      </c>
      <c r="Q1028" s="4191">
        <v>286</v>
      </c>
      <c r="S1028" s="4799"/>
      <c r="T1028" s="6218"/>
    </row>
    <row r="1029" spans="1:20" s="4184" customFormat="1" ht="11.1" customHeight="1">
      <c r="A1029" s="4183"/>
      <c r="B1029" s="6215"/>
      <c r="C1029" s="6126"/>
      <c r="D1029" s="6216">
        <v>2014</v>
      </c>
      <c r="E1029" s="7"/>
      <c r="F1029" s="7"/>
      <c r="G1029" s="7"/>
      <c r="H1029" s="7"/>
      <c r="I1029" s="4191">
        <v>2269</v>
      </c>
      <c r="J1029" s="4191">
        <v>277</v>
      </c>
      <c r="K1029" s="4191">
        <v>354</v>
      </c>
      <c r="L1029" s="4191">
        <v>163</v>
      </c>
      <c r="M1029" s="4191">
        <v>618</v>
      </c>
      <c r="N1029" s="4191">
        <v>275</v>
      </c>
      <c r="O1029" s="4191">
        <v>206</v>
      </c>
      <c r="P1029" s="4191">
        <v>103</v>
      </c>
      <c r="Q1029" s="4191">
        <v>273</v>
      </c>
      <c r="S1029" s="4799"/>
      <c r="T1029" s="6218"/>
    </row>
    <row r="1030" spans="1:20" s="4184" customFormat="1" ht="11.1" customHeight="1">
      <c r="A1030" s="4183"/>
      <c r="B1030" s="6215"/>
      <c r="C1030" s="6126"/>
      <c r="D1030" s="6216">
        <v>2013</v>
      </c>
      <c r="E1030" s="7"/>
      <c r="F1030" s="7"/>
      <c r="G1030" s="7"/>
      <c r="H1030" s="7"/>
      <c r="I1030" s="4191">
        <v>2179</v>
      </c>
      <c r="J1030" s="4191">
        <v>233</v>
      </c>
      <c r="K1030" s="4191">
        <v>348</v>
      </c>
      <c r="L1030" s="4191">
        <v>147</v>
      </c>
      <c r="M1030" s="4191">
        <v>561</v>
      </c>
      <c r="N1030" s="4191">
        <v>285</v>
      </c>
      <c r="O1030" s="4191">
        <v>204</v>
      </c>
      <c r="P1030" s="4191">
        <v>119</v>
      </c>
      <c r="Q1030" s="4191">
        <v>282</v>
      </c>
      <c r="S1030" s="4799"/>
      <c r="T1030" s="6218"/>
    </row>
    <row r="1031" spans="1:20" s="4184" customFormat="1" ht="11.1" customHeight="1">
      <c r="A1031" s="4183"/>
      <c r="B1031" s="6215"/>
      <c r="C1031" s="6126"/>
      <c r="D1031" s="6216">
        <v>2012</v>
      </c>
      <c r="E1031" s="7"/>
      <c r="F1031" s="7"/>
      <c r="G1031" s="7"/>
      <c r="H1031" s="7"/>
      <c r="I1031" s="4191">
        <v>2311</v>
      </c>
      <c r="J1031" s="4191">
        <v>278</v>
      </c>
      <c r="K1031" s="4191">
        <v>363</v>
      </c>
      <c r="L1031" s="4191">
        <v>175</v>
      </c>
      <c r="M1031" s="4191">
        <v>610</v>
      </c>
      <c r="N1031" s="4191">
        <v>288</v>
      </c>
      <c r="O1031" s="4191">
        <v>194</v>
      </c>
      <c r="P1031" s="4191">
        <v>133</v>
      </c>
      <c r="Q1031" s="4191">
        <v>270</v>
      </c>
      <c r="S1031" s="4799"/>
      <c r="T1031" s="6218"/>
    </row>
    <row r="1032" spans="1:20" s="4184" customFormat="1" ht="11.1" customHeight="1">
      <c r="A1032" s="4183"/>
      <c r="B1032" s="6215"/>
      <c r="C1032" s="6126"/>
      <c r="D1032" s="6216">
        <v>2011</v>
      </c>
      <c r="E1032" s="7"/>
      <c r="F1032" s="7"/>
      <c r="G1032" s="7"/>
      <c r="H1032" s="7"/>
      <c r="I1032" s="4191">
        <v>2292</v>
      </c>
      <c r="J1032" s="4191">
        <v>255</v>
      </c>
      <c r="K1032" s="4191">
        <v>334</v>
      </c>
      <c r="L1032" s="4191">
        <v>188</v>
      </c>
      <c r="M1032" s="4191">
        <v>597</v>
      </c>
      <c r="N1032" s="4191">
        <v>301</v>
      </c>
      <c r="O1032" s="4191">
        <v>242</v>
      </c>
      <c r="P1032" s="4191">
        <v>137</v>
      </c>
      <c r="Q1032" s="4191">
        <v>238</v>
      </c>
      <c r="S1032" s="4799"/>
      <c r="T1032" s="6218"/>
    </row>
    <row r="1033" spans="1:20" s="4184" customFormat="1" ht="11.1" customHeight="1">
      <c r="A1033" s="4183"/>
      <c r="B1033" s="6215"/>
      <c r="C1033" s="6126"/>
      <c r="D1033" s="6216">
        <v>2010</v>
      </c>
      <c r="E1033" s="7"/>
      <c r="F1033" s="7"/>
      <c r="G1033" s="7"/>
      <c r="H1033" s="7"/>
      <c r="I1033" s="4191">
        <v>2409</v>
      </c>
      <c r="J1033" s="4191">
        <v>263</v>
      </c>
      <c r="K1033" s="4191">
        <v>357</v>
      </c>
      <c r="L1033" s="4191">
        <v>179</v>
      </c>
      <c r="M1033" s="4191">
        <v>621</v>
      </c>
      <c r="N1033" s="4191">
        <v>300</v>
      </c>
      <c r="O1033" s="4191">
        <v>270</v>
      </c>
      <c r="P1033" s="4191">
        <v>135</v>
      </c>
      <c r="Q1033" s="4191">
        <v>284</v>
      </c>
      <c r="S1033" s="4799"/>
      <c r="T1033" s="6218"/>
    </row>
    <row r="1034" spans="1:20" s="4184" customFormat="1" ht="11.1" customHeight="1">
      <c r="A1034" s="4183"/>
      <c r="B1034" s="6215"/>
      <c r="C1034" s="6126"/>
      <c r="D1034" s="6216">
        <v>2009</v>
      </c>
      <c r="E1034" s="7"/>
      <c r="F1034" s="7"/>
      <c r="G1034" s="7"/>
      <c r="H1034" s="7"/>
      <c r="I1034" s="4191">
        <v>2388</v>
      </c>
      <c r="J1034" s="4191">
        <v>278</v>
      </c>
      <c r="K1034" s="4191">
        <v>379</v>
      </c>
      <c r="L1034" s="4191">
        <v>181</v>
      </c>
      <c r="M1034" s="4191">
        <v>616</v>
      </c>
      <c r="N1034" s="4191">
        <v>298</v>
      </c>
      <c r="O1034" s="4191">
        <v>222</v>
      </c>
      <c r="P1034" s="4191">
        <v>152</v>
      </c>
      <c r="Q1034" s="4191">
        <v>262</v>
      </c>
      <c r="T1034" s="6218"/>
    </row>
    <row r="1035" spans="1:20" s="4184" customFormat="1" ht="11.1" customHeight="1">
      <c r="A1035" s="4183"/>
      <c r="B1035" s="6215"/>
      <c r="C1035" s="6126"/>
      <c r="D1035" s="6216">
        <v>2008</v>
      </c>
      <c r="E1035" s="7"/>
      <c r="F1035" s="7"/>
      <c r="G1035" s="7"/>
      <c r="H1035" s="7"/>
      <c r="I1035" s="4191">
        <v>2467</v>
      </c>
      <c r="J1035" s="4191">
        <v>280</v>
      </c>
      <c r="K1035" s="4191">
        <v>341</v>
      </c>
      <c r="L1035" s="4191">
        <v>187</v>
      </c>
      <c r="M1035" s="4191">
        <v>635</v>
      </c>
      <c r="N1035" s="4191">
        <v>330</v>
      </c>
      <c r="O1035" s="4191">
        <v>257</v>
      </c>
      <c r="P1035" s="4191">
        <v>153</v>
      </c>
      <c r="Q1035" s="4191">
        <v>284</v>
      </c>
      <c r="T1035" s="6218"/>
    </row>
    <row r="1036" spans="1:20" s="4184" customFormat="1" ht="11.1" customHeight="1">
      <c r="A1036" s="4183"/>
      <c r="B1036" s="6215"/>
      <c r="C1036" s="6126"/>
      <c r="D1036" s="6216">
        <v>2007</v>
      </c>
      <c r="E1036" s="7"/>
      <c r="F1036" s="7"/>
      <c r="G1036" s="7"/>
      <c r="H1036" s="7"/>
      <c r="I1036" s="4191">
        <v>2477</v>
      </c>
      <c r="J1036" s="4191">
        <v>282</v>
      </c>
      <c r="K1036" s="4191">
        <v>347</v>
      </c>
      <c r="L1036" s="4191">
        <v>185</v>
      </c>
      <c r="M1036" s="4191">
        <v>645</v>
      </c>
      <c r="N1036" s="4191">
        <v>350</v>
      </c>
      <c r="O1036" s="4191">
        <v>248</v>
      </c>
      <c r="P1036" s="4191">
        <v>152</v>
      </c>
      <c r="Q1036" s="4191">
        <v>268</v>
      </c>
      <c r="T1036" s="6218"/>
    </row>
    <row r="1037" spans="1:20" s="4184" customFormat="1" ht="11.1" customHeight="1">
      <c r="A1037" s="4183"/>
      <c r="B1037" s="6215"/>
      <c r="C1037" s="6126"/>
      <c r="D1037" s="6216">
        <v>2006</v>
      </c>
      <c r="E1037" s="7"/>
      <c r="F1037" s="7"/>
      <c r="G1037" s="7"/>
      <c r="H1037" s="7"/>
      <c r="I1037" s="4191">
        <v>2304</v>
      </c>
      <c r="J1037" s="4191">
        <v>276</v>
      </c>
      <c r="K1037" s="4191">
        <v>350</v>
      </c>
      <c r="L1037" s="4191">
        <v>156</v>
      </c>
      <c r="M1037" s="4884">
        <v>610</v>
      </c>
      <c r="N1037" s="4884">
        <v>284</v>
      </c>
      <c r="O1037" s="4884">
        <v>236</v>
      </c>
      <c r="P1037" s="4191">
        <v>133</v>
      </c>
      <c r="Q1037" s="4191">
        <v>259</v>
      </c>
      <c r="T1037" s="6218"/>
    </row>
    <row r="1038" spans="1:20" s="4184" customFormat="1" ht="11.1" customHeight="1">
      <c r="A1038" s="4183"/>
      <c r="B1038" s="6215"/>
      <c r="C1038" s="6126"/>
      <c r="D1038" s="6216">
        <v>2005</v>
      </c>
      <c r="E1038" s="7"/>
      <c r="F1038" s="7"/>
      <c r="G1038" s="7"/>
      <c r="H1038" s="7"/>
      <c r="I1038" s="4191">
        <v>2152</v>
      </c>
      <c r="J1038" s="4191">
        <v>268</v>
      </c>
      <c r="K1038" s="4191">
        <v>286</v>
      </c>
      <c r="L1038" s="4191">
        <v>163</v>
      </c>
      <c r="M1038" s="4884">
        <v>552</v>
      </c>
      <c r="N1038" s="4884">
        <v>260</v>
      </c>
      <c r="O1038" s="4884">
        <v>237</v>
      </c>
      <c r="P1038" s="4191">
        <v>136</v>
      </c>
      <c r="Q1038" s="4191">
        <v>250</v>
      </c>
      <c r="T1038" s="6218"/>
    </row>
    <row r="1039" spans="1:20" s="4184" customFormat="1" ht="11.1" customHeight="1">
      <c r="A1039" s="4183"/>
      <c r="B1039" s="6215"/>
      <c r="C1039" s="6126"/>
      <c r="D1039" s="6216">
        <v>2004</v>
      </c>
      <c r="E1039" s="7"/>
      <c r="F1039" s="7"/>
      <c r="G1039" s="7"/>
      <c r="H1039" s="7"/>
      <c r="I1039" s="4191">
        <v>2035</v>
      </c>
      <c r="J1039" s="4191">
        <v>227</v>
      </c>
      <c r="K1039" s="4191">
        <v>317</v>
      </c>
      <c r="L1039" s="4191">
        <v>139</v>
      </c>
      <c r="M1039" s="4884">
        <v>532</v>
      </c>
      <c r="N1039" s="4191">
        <v>261</v>
      </c>
      <c r="O1039" s="4884">
        <v>243</v>
      </c>
      <c r="P1039" s="4191">
        <v>117</v>
      </c>
      <c r="Q1039" s="4191">
        <v>199</v>
      </c>
      <c r="T1039" s="6218"/>
    </row>
    <row r="1040" spans="1:20" s="4184" customFormat="1" ht="11.1" customHeight="1">
      <c r="A1040" s="4183"/>
      <c r="B1040" s="6215"/>
      <c r="C1040" s="6126"/>
      <c r="D1040" s="6216">
        <v>2003</v>
      </c>
      <c r="E1040" s="7"/>
      <c r="F1040" s="7"/>
      <c r="G1040" s="7"/>
      <c r="H1040" s="7"/>
      <c r="I1040" s="4191">
        <v>1874</v>
      </c>
      <c r="J1040" s="4191">
        <v>239</v>
      </c>
      <c r="K1040" s="4191">
        <v>238</v>
      </c>
      <c r="L1040" s="4191">
        <v>156</v>
      </c>
      <c r="M1040" s="4191">
        <v>494</v>
      </c>
      <c r="N1040" s="4191">
        <v>253</v>
      </c>
      <c r="O1040" s="4191">
        <v>198</v>
      </c>
      <c r="P1040" s="4191">
        <v>105</v>
      </c>
      <c r="Q1040" s="4191">
        <v>191</v>
      </c>
      <c r="T1040" s="6218"/>
    </row>
    <row r="1041" spans="1:20" s="4184" customFormat="1" ht="11.1" customHeight="1">
      <c r="A1041" s="4183"/>
      <c r="B1041" s="6215"/>
      <c r="C1041" s="6126"/>
      <c r="D1041" s="6216">
        <v>2002</v>
      </c>
      <c r="E1041" s="7"/>
      <c r="F1041" s="7"/>
      <c r="G1041" s="7"/>
      <c r="H1041" s="7"/>
      <c r="I1041" s="4191">
        <v>1905</v>
      </c>
      <c r="J1041" s="4191">
        <v>218</v>
      </c>
      <c r="K1041" s="4191">
        <v>237</v>
      </c>
      <c r="L1041" s="4191">
        <v>144</v>
      </c>
      <c r="M1041" s="4191">
        <v>489</v>
      </c>
      <c r="N1041" s="4191">
        <v>284</v>
      </c>
      <c r="O1041" s="4191">
        <v>210</v>
      </c>
      <c r="P1041" s="4191">
        <v>102</v>
      </c>
      <c r="Q1041" s="4191">
        <v>221</v>
      </c>
      <c r="T1041" s="6218"/>
    </row>
    <row r="1042" spans="1:20" s="4184" customFormat="1" ht="11.1" customHeight="1">
      <c r="A1042" s="4183"/>
      <c r="B1042" s="6215"/>
      <c r="C1042" s="6126"/>
      <c r="D1042" s="6216">
        <v>2001</v>
      </c>
      <c r="E1042" s="7"/>
      <c r="F1042" s="7"/>
      <c r="G1042" s="7"/>
      <c r="H1042" s="7"/>
      <c r="I1042" s="4191">
        <v>2064</v>
      </c>
      <c r="J1042" s="4191">
        <v>213</v>
      </c>
      <c r="K1042" s="4191">
        <v>276</v>
      </c>
      <c r="L1042" s="4191">
        <v>181</v>
      </c>
      <c r="M1042" s="4191">
        <v>519</v>
      </c>
      <c r="N1042" s="4191">
        <v>367</v>
      </c>
      <c r="O1042" s="4191">
        <v>198</v>
      </c>
      <c r="P1042" s="4191">
        <v>101</v>
      </c>
      <c r="Q1042" s="4191">
        <v>209</v>
      </c>
      <c r="T1042" s="6218"/>
    </row>
    <row r="1043" spans="1:20" s="4184" customFormat="1" ht="11.1" customHeight="1">
      <c r="A1043" s="4183"/>
      <c r="B1043" s="6215"/>
      <c r="C1043" s="6126"/>
      <c r="D1043" s="6216">
        <v>2000</v>
      </c>
      <c r="E1043" s="7"/>
      <c r="F1043" s="7"/>
      <c r="G1043" s="7"/>
      <c r="H1043" s="7"/>
      <c r="I1043" s="4191">
        <v>2348</v>
      </c>
      <c r="J1043" s="4191">
        <v>240</v>
      </c>
      <c r="K1043" s="4191">
        <v>365</v>
      </c>
      <c r="L1043" s="4191">
        <v>207</v>
      </c>
      <c r="M1043" s="4191">
        <v>563</v>
      </c>
      <c r="N1043" s="4191">
        <v>393</v>
      </c>
      <c r="O1043" s="4191">
        <v>229</v>
      </c>
      <c r="P1043" s="4191">
        <v>89</v>
      </c>
      <c r="Q1043" s="4191">
        <v>262</v>
      </c>
      <c r="T1043" s="6218"/>
    </row>
    <row r="1044" spans="1:20" s="4184" customFormat="1" ht="11.1" customHeight="1">
      <c r="A1044" s="4183"/>
      <c r="B1044" s="6215"/>
      <c r="C1044" s="6126"/>
      <c r="D1044" s="6216">
        <v>1999</v>
      </c>
      <c r="E1044" s="7"/>
      <c r="F1044" s="7"/>
      <c r="G1044" s="7"/>
      <c r="H1044" s="7"/>
      <c r="I1044" s="4191">
        <v>2267</v>
      </c>
      <c r="J1044" s="4191">
        <v>223</v>
      </c>
      <c r="K1044" s="4191">
        <v>369</v>
      </c>
      <c r="L1044" s="4191">
        <v>220</v>
      </c>
      <c r="M1044" s="4191">
        <v>475</v>
      </c>
      <c r="N1044" s="4191">
        <v>422</v>
      </c>
      <c r="O1044" s="4191">
        <v>185</v>
      </c>
      <c r="P1044" s="4191">
        <v>102</v>
      </c>
      <c r="Q1044" s="4191">
        <v>271</v>
      </c>
      <c r="T1044" s="6218"/>
    </row>
    <row r="1045" spans="1:20" s="4184" customFormat="1" ht="11.1" customHeight="1">
      <c r="A1045" s="4183"/>
      <c r="B1045" s="6215"/>
      <c r="C1045" s="6126"/>
      <c r="D1045" s="6216">
        <v>1998</v>
      </c>
      <c r="E1045" s="7"/>
      <c r="F1045" s="7"/>
      <c r="G1045" s="7"/>
      <c r="H1045" s="7"/>
      <c r="I1045" s="4191">
        <v>2354</v>
      </c>
      <c r="J1045" s="4191">
        <v>224</v>
      </c>
      <c r="K1045" s="4191">
        <v>458</v>
      </c>
      <c r="L1045" s="4191">
        <v>199</v>
      </c>
      <c r="M1045" s="4191">
        <v>480</v>
      </c>
      <c r="N1045" s="4191">
        <v>411</v>
      </c>
      <c r="O1045" s="4191">
        <v>216</v>
      </c>
      <c r="P1045" s="4191">
        <v>91</v>
      </c>
      <c r="Q1045" s="4191">
        <v>275</v>
      </c>
      <c r="T1045" s="6218"/>
    </row>
    <row r="1046" spans="1:20" s="4184" customFormat="1" ht="11.1" customHeight="1">
      <c r="A1046" s="4183"/>
      <c r="B1046" s="6215"/>
      <c r="C1046" s="6126"/>
      <c r="D1046" s="6216">
        <v>1997</v>
      </c>
      <c r="E1046" s="7"/>
      <c r="F1046" s="7"/>
      <c r="G1046" s="7"/>
      <c r="H1046" s="7"/>
      <c r="I1046" s="4191">
        <v>2407</v>
      </c>
      <c r="J1046" s="4191">
        <v>237</v>
      </c>
      <c r="K1046" s="4191">
        <v>495</v>
      </c>
      <c r="L1046" s="4191">
        <v>212</v>
      </c>
      <c r="M1046" s="4191">
        <v>462</v>
      </c>
      <c r="N1046" s="4191">
        <v>427</v>
      </c>
      <c r="O1046" s="4191">
        <v>187</v>
      </c>
      <c r="P1046" s="4191">
        <v>83</v>
      </c>
      <c r="Q1046" s="4191">
        <v>304</v>
      </c>
      <c r="T1046" s="6218"/>
    </row>
    <row r="1047" spans="1:20" s="4184" customFormat="1" ht="11.1" customHeight="1">
      <c r="A1047" s="4183"/>
      <c r="B1047" s="6215"/>
      <c r="C1047" s="6126"/>
      <c r="D1047" s="6216">
        <v>1996</v>
      </c>
      <c r="E1047" s="7"/>
      <c r="F1047" s="7"/>
      <c r="G1047" s="7"/>
      <c r="H1047" s="7"/>
      <c r="I1047" s="4191">
        <v>2635</v>
      </c>
      <c r="J1047" s="4191">
        <v>238</v>
      </c>
      <c r="K1047" s="4191">
        <v>564</v>
      </c>
      <c r="L1047" s="4191">
        <v>227</v>
      </c>
      <c r="M1047" s="4191">
        <v>552</v>
      </c>
      <c r="N1047" s="4191">
        <v>465</v>
      </c>
      <c r="O1047" s="4191">
        <v>177</v>
      </c>
      <c r="P1047" s="4191">
        <v>87</v>
      </c>
      <c r="Q1047" s="4191">
        <v>325</v>
      </c>
      <c r="T1047" s="6218"/>
    </row>
    <row r="1048" spans="1:20" s="4184" customFormat="1" ht="11.1" customHeight="1">
      <c r="A1048" s="4183"/>
      <c r="B1048" s="6215"/>
      <c r="C1048" s="6126"/>
      <c r="D1048" s="6216">
        <v>1995</v>
      </c>
      <c r="E1048" s="7"/>
      <c r="F1048" s="7"/>
      <c r="G1048" s="7"/>
      <c r="H1048" s="7"/>
      <c r="I1048" s="4191">
        <v>2623</v>
      </c>
      <c r="J1048" s="4191">
        <v>224</v>
      </c>
      <c r="K1048" s="4191">
        <v>558</v>
      </c>
      <c r="L1048" s="4191">
        <v>230</v>
      </c>
      <c r="M1048" s="4884">
        <v>539</v>
      </c>
      <c r="N1048" s="4884">
        <v>487</v>
      </c>
      <c r="O1048" s="4884">
        <v>185</v>
      </c>
      <c r="P1048" s="4191">
        <v>79</v>
      </c>
      <c r="Q1048" s="4191">
        <v>321</v>
      </c>
      <c r="T1048" s="6218"/>
    </row>
    <row r="1049" spans="1:20" s="4184" customFormat="1" ht="11.1" customHeight="1">
      <c r="A1049" s="4183"/>
      <c r="B1049" s="6215"/>
      <c r="C1049" s="6126"/>
      <c r="D1049" s="6216">
        <v>1994</v>
      </c>
      <c r="E1049" s="7"/>
      <c r="F1049" s="7"/>
      <c r="G1049" s="7"/>
      <c r="H1049" s="7"/>
      <c r="I1049" s="4191">
        <v>2768</v>
      </c>
      <c r="J1049" s="4191">
        <v>268</v>
      </c>
      <c r="K1049" s="4191">
        <v>575</v>
      </c>
      <c r="L1049" s="4191">
        <v>242</v>
      </c>
      <c r="M1049" s="4884">
        <v>550</v>
      </c>
      <c r="N1049" s="4884">
        <v>519</v>
      </c>
      <c r="O1049" s="4884">
        <v>176</v>
      </c>
      <c r="P1049" s="4191">
        <v>69</v>
      </c>
      <c r="Q1049" s="4191">
        <v>369</v>
      </c>
      <c r="T1049" s="6218"/>
    </row>
    <row r="1050" spans="1:20" s="4184" customFormat="1" ht="11.1" customHeight="1">
      <c r="A1050" s="4183"/>
      <c r="B1050" s="6215"/>
      <c r="C1050" s="6126"/>
      <c r="D1050" s="6216">
        <v>1993</v>
      </c>
      <c r="E1050" s="7"/>
      <c r="F1050" s="7"/>
      <c r="G1050" s="7"/>
      <c r="H1050" s="7"/>
      <c r="I1050" s="4191">
        <v>2929</v>
      </c>
      <c r="J1050" s="4191">
        <v>252</v>
      </c>
      <c r="K1050" s="4191">
        <v>594</v>
      </c>
      <c r="L1050" s="4191">
        <v>258</v>
      </c>
      <c r="M1050" s="4884">
        <v>622</v>
      </c>
      <c r="N1050" s="4191">
        <v>552</v>
      </c>
      <c r="O1050" s="4884">
        <v>204</v>
      </c>
      <c r="P1050" s="4191">
        <v>74</v>
      </c>
      <c r="Q1050" s="4191">
        <v>373</v>
      </c>
      <c r="T1050" s="6218"/>
    </row>
    <row r="1051" spans="1:20" s="4184" customFormat="1" ht="11.1" customHeight="1">
      <c r="A1051" s="4183"/>
      <c r="B1051" s="6215"/>
      <c r="C1051" s="6126"/>
      <c r="D1051" s="6216">
        <v>1992</v>
      </c>
      <c r="E1051" s="7"/>
      <c r="F1051" s="7"/>
      <c r="G1051" s="7"/>
      <c r="H1051" s="7"/>
      <c r="I1051" s="4191">
        <v>3292</v>
      </c>
      <c r="J1051" s="4191">
        <v>306</v>
      </c>
      <c r="K1051" s="4191">
        <v>660</v>
      </c>
      <c r="L1051" s="4191">
        <v>252</v>
      </c>
      <c r="M1051" s="4191">
        <v>684</v>
      </c>
      <c r="N1051" s="4191">
        <v>598</v>
      </c>
      <c r="O1051" s="4191">
        <v>211</v>
      </c>
      <c r="P1051" s="4191">
        <v>111</v>
      </c>
      <c r="Q1051" s="4191">
        <v>470</v>
      </c>
      <c r="T1051" s="6218"/>
    </row>
    <row r="1052" spans="1:20" s="4184" customFormat="1" ht="11.1" customHeight="1">
      <c r="A1052" s="4183"/>
      <c r="B1052" s="6215"/>
      <c r="C1052" s="6126"/>
      <c r="D1052" s="6216">
        <v>1991</v>
      </c>
      <c r="E1052" s="7"/>
      <c r="F1052" s="7"/>
      <c r="G1052" s="7"/>
      <c r="H1052" s="7"/>
      <c r="I1052" s="4191">
        <v>3418</v>
      </c>
      <c r="J1052" s="4191">
        <v>341</v>
      </c>
      <c r="K1052" s="4191">
        <v>641</v>
      </c>
      <c r="L1052" s="4191">
        <v>276</v>
      </c>
      <c r="M1052" s="4191">
        <v>732</v>
      </c>
      <c r="N1052" s="4191">
        <v>620</v>
      </c>
      <c r="O1052" s="4191">
        <v>207</v>
      </c>
      <c r="P1052" s="4191">
        <v>103</v>
      </c>
      <c r="Q1052" s="4191">
        <v>498</v>
      </c>
      <c r="T1052" s="6218"/>
    </row>
    <row r="1053" spans="1:20" s="4184" customFormat="1" ht="11.1" customHeight="1">
      <c r="A1053" s="4183"/>
      <c r="B1053" s="6215"/>
      <c r="C1053" s="6126"/>
      <c r="D1053" s="6216">
        <v>1990</v>
      </c>
      <c r="E1053" s="7"/>
      <c r="F1053" s="7"/>
      <c r="G1053" s="7"/>
      <c r="H1053" s="7"/>
      <c r="I1053" s="4191">
        <v>3962</v>
      </c>
      <c r="J1053" s="4191">
        <v>361</v>
      </c>
      <c r="K1053" s="4191">
        <v>751</v>
      </c>
      <c r="L1053" s="4191">
        <v>306</v>
      </c>
      <c r="M1053" s="4191">
        <v>910</v>
      </c>
      <c r="N1053" s="4191">
        <v>674</v>
      </c>
      <c r="O1053" s="4191">
        <v>259</v>
      </c>
      <c r="P1053" s="4191">
        <v>127</v>
      </c>
      <c r="Q1053" s="4191">
        <v>574</v>
      </c>
      <c r="T1053" s="6218"/>
    </row>
    <row r="1054" spans="1:20" s="4184" customFormat="1" ht="11.1" customHeight="1">
      <c r="A1054" s="4183"/>
      <c r="B1054" s="6215"/>
      <c r="C1054" s="6126"/>
      <c r="D1054" s="6216">
        <v>1989</v>
      </c>
      <c r="E1054" s="7"/>
      <c r="F1054" s="7"/>
      <c r="G1054" s="7"/>
      <c r="H1054" s="7"/>
      <c r="I1054" s="4191">
        <v>4100</v>
      </c>
      <c r="J1054" s="4191">
        <v>381</v>
      </c>
      <c r="K1054" s="4191">
        <v>733</v>
      </c>
      <c r="L1054" s="4191">
        <v>314</v>
      </c>
      <c r="M1054" s="4191">
        <v>969</v>
      </c>
      <c r="N1054" s="4191">
        <v>680</v>
      </c>
      <c r="O1054" s="4191">
        <v>285</v>
      </c>
      <c r="P1054" s="4191">
        <v>123</v>
      </c>
      <c r="Q1054" s="4191">
        <v>615</v>
      </c>
      <c r="T1054" s="6218"/>
    </row>
    <row r="1055" spans="1:20" s="4184" customFormat="1" ht="11.1" customHeight="1">
      <c r="A1055" s="4183"/>
      <c r="B1055" s="6215"/>
      <c r="C1055" s="6126"/>
      <c r="D1055" s="6216">
        <v>1988</v>
      </c>
      <c r="E1055" s="7"/>
      <c r="F1055" s="7"/>
      <c r="G1055" s="7"/>
      <c r="H1055" s="7"/>
      <c r="I1055" s="4191">
        <v>4245</v>
      </c>
      <c r="J1055" s="4191">
        <v>378</v>
      </c>
      <c r="K1055" s="4191">
        <v>706</v>
      </c>
      <c r="L1055" s="4191">
        <v>308</v>
      </c>
      <c r="M1055" s="4191">
        <v>1125</v>
      </c>
      <c r="N1055" s="4191">
        <v>730</v>
      </c>
      <c r="O1055" s="4191">
        <v>243</v>
      </c>
      <c r="P1055" s="4191">
        <v>125</v>
      </c>
      <c r="Q1055" s="4191">
        <v>630</v>
      </c>
      <c r="T1055" s="6218"/>
    </row>
    <row r="1056" spans="1:20" s="4184" customFormat="1" ht="11.1" customHeight="1">
      <c r="A1056" s="4183"/>
      <c r="B1056" s="6215"/>
      <c r="C1056" s="6126"/>
      <c r="D1056" s="6216">
        <v>1987</v>
      </c>
      <c r="E1056" s="7"/>
      <c r="F1056" s="7"/>
      <c r="G1056" s="7"/>
      <c r="H1056" s="7"/>
      <c r="I1056" s="4191">
        <v>4087</v>
      </c>
      <c r="J1056" s="4191">
        <v>398</v>
      </c>
      <c r="K1056" s="4191">
        <v>684</v>
      </c>
      <c r="L1056" s="4191">
        <v>299</v>
      </c>
      <c r="M1056" s="4191">
        <v>1116</v>
      </c>
      <c r="N1056" s="4191">
        <v>621</v>
      </c>
      <c r="O1056" s="4191">
        <v>258</v>
      </c>
      <c r="P1056" s="4191">
        <v>124</v>
      </c>
      <c r="Q1056" s="4191">
        <v>587</v>
      </c>
      <c r="T1056" s="6218"/>
    </row>
    <row r="1057" spans="1:20" s="4184" customFormat="1" ht="11.1" customHeight="1">
      <c r="A1057" s="4183"/>
      <c r="B1057" s="6215"/>
      <c r="C1057" s="6126"/>
      <c r="D1057" s="6216">
        <v>1986</v>
      </c>
      <c r="E1057" s="7"/>
      <c r="F1057" s="7"/>
      <c r="G1057" s="7"/>
      <c r="H1057" s="7"/>
      <c r="I1057" s="4191">
        <v>4028</v>
      </c>
      <c r="J1057" s="4191">
        <v>418</v>
      </c>
      <c r="K1057" s="4191">
        <v>672</v>
      </c>
      <c r="L1057" s="4191">
        <v>262</v>
      </c>
      <c r="M1057" s="4191">
        <v>1096</v>
      </c>
      <c r="N1057" s="4191">
        <v>552</v>
      </c>
      <c r="O1057" s="4191">
        <v>264</v>
      </c>
      <c r="P1057" s="4191">
        <v>163</v>
      </c>
      <c r="Q1057" s="4191">
        <v>601</v>
      </c>
      <c r="T1057" s="6218"/>
    </row>
    <row r="1058" spans="1:20" s="4184" customFormat="1" ht="11.1" customHeight="1">
      <c r="A1058" s="4183"/>
      <c r="B1058" s="6215"/>
      <c r="C1058" s="6126"/>
      <c r="D1058" s="6216">
        <v>1985</v>
      </c>
      <c r="E1058" s="7"/>
      <c r="F1058" s="7"/>
      <c r="G1058" s="7"/>
      <c r="H1058" s="7"/>
      <c r="I1058" s="4191">
        <v>3863</v>
      </c>
      <c r="J1058" s="4191">
        <v>396</v>
      </c>
      <c r="K1058" s="4191">
        <v>638</v>
      </c>
      <c r="L1058" s="4191">
        <v>248</v>
      </c>
      <c r="M1058" s="4191">
        <v>1075</v>
      </c>
      <c r="N1058" s="4191">
        <v>543</v>
      </c>
      <c r="O1058" s="4191">
        <v>257</v>
      </c>
      <c r="P1058" s="4191">
        <v>150</v>
      </c>
      <c r="Q1058" s="4191">
        <v>556</v>
      </c>
      <c r="T1058" s="6218"/>
    </row>
    <row r="1059" spans="1:20" s="4184" customFormat="1" ht="11.1" customHeight="1">
      <c r="A1059" s="4183"/>
      <c r="B1059" s="6215"/>
      <c r="C1059" s="6126"/>
      <c r="D1059" s="6216">
        <v>1984</v>
      </c>
      <c r="E1059" s="7"/>
      <c r="F1059" s="7"/>
      <c r="G1059" s="7"/>
      <c r="H1059" s="7"/>
      <c r="I1059" s="4191">
        <v>3741</v>
      </c>
      <c r="J1059" s="4191">
        <v>363</v>
      </c>
      <c r="K1059" s="4191">
        <v>605</v>
      </c>
      <c r="L1059" s="4191">
        <v>268</v>
      </c>
      <c r="M1059" s="4191">
        <v>1067</v>
      </c>
      <c r="N1059" s="4191">
        <v>494</v>
      </c>
      <c r="O1059" s="4191">
        <v>254</v>
      </c>
      <c r="P1059" s="4191">
        <v>141</v>
      </c>
      <c r="Q1059" s="4191">
        <v>549</v>
      </c>
      <c r="T1059" s="6218"/>
    </row>
    <row r="1060" spans="1:20" s="4184" customFormat="1" ht="11.1" customHeight="1">
      <c r="A1060" s="4183"/>
      <c r="B1060" s="6215"/>
      <c r="C1060" s="6126"/>
      <c r="D1060" s="6216">
        <v>1983</v>
      </c>
      <c r="E1060" s="7"/>
      <c r="F1060" s="7"/>
      <c r="G1060" s="7"/>
      <c r="H1060" s="7"/>
      <c r="I1060" s="4191">
        <v>3710</v>
      </c>
      <c r="J1060" s="4191">
        <v>365</v>
      </c>
      <c r="K1060" s="4191">
        <v>646</v>
      </c>
      <c r="L1060" s="4191">
        <v>242</v>
      </c>
      <c r="M1060" s="4191">
        <v>1023</v>
      </c>
      <c r="N1060" s="4191">
        <v>499</v>
      </c>
      <c r="O1060" s="4191">
        <v>251</v>
      </c>
      <c r="P1060" s="4191">
        <v>170</v>
      </c>
      <c r="Q1060" s="4191">
        <v>514</v>
      </c>
      <c r="T1060" s="6218"/>
    </row>
    <row r="1061" spans="1:20" s="4184" customFormat="1" ht="11.1" customHeight="1">
      <c r="A1061" s="4183"/>
      <c r="B1061" s="6215"/>
      <c r="C1061" s="6126"/>
      <c r="D1061" s="6216">
        <v>1982</v>
      </c>
      <c r="E1061" s="7"/>
      <c r="F1061" s="7"/>
      <c r="G1061" s="7"/>
      <c r="H1061" s="7"/>
      <c r="I1061" s="4191">
        <v>3378</v>
      </c>
      <c r="J1061" s="4191">
        <v>338</v>
      </c>
      <c r="K1061" s="4191">
        <v>547</v>
      </c>
      <c r="L1061" s="4191">
        <v>250</v>
      </c>
      <c r="M1061" s="4191">
        <v>882</v>
      </c>
      <c r="N1061" s="4191">
        <v>475</v>
      </c>
      <c r="O1061" s="4191">
        <v>245</v>
      </c>
      <c r="P1061" s="4191">
        <v>132</v>
      </c>
      <c r="Q1061" s="4191">
        <v>509</v>
      </c>
      <c r="T1061" s="6218"/>
    </row>
    <row r="1062" spans="1:20" s="4184" customFormat="1" ht="11.1" customHeight="1">
      <c r="A1062" s="4183"/>
      <c r="B1062" s="6215"/>
      <c r="C1062" s="6126"/>
      <c r="D1062" s="6216">
        <v>1981</v>
      </c>
      <c r="E1062" s="7"/>
      <c r="F1062" s="7"/>
      <c r="G1062" s="7"/>
      <c r="H1062" s="7"/>
      <c r="I1062" s="4191">
        <v>3397</v>
      </c>
      <c r="J1062" s="4191">
        <v>343</v>
      </c>
      <c r="K1062" s="4191">
        <v>561</v>
      </c>
      <c r="L1062" s="4191">
        <v>227</v>
      </c>
      <c r="M1062" s="4191">
        <v>981</v>
      </c>
      <c r="N1062" s="4191">
        <v>430</v>
      </c>
      <c r="O1062" s="4191">
        <v>236</v>
      </c>
      <c r="P1062" s="4191">
        <v>150</v>
      </c>
      <c r="Q1062" s="4191">
        <v>469</v>
      </c>
      <c r="T1062" s="6218"/>
    </row>
    <row r="1063" spans="1:20" s="4184" customFormat="1" ht="11.1" customHeight="1">
      <c r="A1063" s="4183"/>
      <c r="B1063" s="6215"/>
      <c r="C1063" s="6126"/>
      <c r="D1063" s="6216">
        <v>1980</v>
      </c>
      <c r="E1063" s="7"/>
      <c r="F1063" s="7"/>
      <c r="G1063" s="7"/>
      <c r="H1063" s="7"/>
      <c r="I1063" s="4191">
        <v>3430</v>
      </c>
      <c r="J1063" s="4191">
        <v>375</v>
      </c>
      <c r="K1063" s="4191">
        <v>516</v>
      </c>
      <c r="L1063" s="4191">
        <v>235</v>
      </c>
      <c r="M1063" s="4191">
        <v>975</v>
      </c>
      <c r="N1063" s="4191">
        <v>423</v>
      </c>
      <c r="O1063" s="4191">
        <v>272</v>
      </c>
      <c r="P1063" s="4191">
        <v>153</v>
      </c>
      <c r="Q1063" s="4191">
        <v>481</v>
      </c>
      <c r="T1063" s="6218"/>
    </row>
    <row r="1064" spans="1:20" s="4184" customFormat="1" ht="11.1" customHeight="1">
      <c r="A1064" s="4183"/>
      <c r="B1064" s="6215"/>
      <c r="C1064" s="6126"/>
      <c r="D1064" s="6216">
        <v>1979</v>
      </c>
      <c r="E1064" s="7"/>
      <c r="F1064" s="7"/>
      <c r="G1064" s="7"/>
      <c r="H1064" s="7"/>
      <c r="I1064" s="4191">
        <v>3256</v>
      </c>
      <c r="J1064" s="4191">
        <v>328</v>
      </c>
      <c r="K1064" s="4191">
        <v>544</v>
      </c>
      <c r="L1064" s="4191">
        <v>227</v>
      </c>
      <c r="M1064" s="4191">
        <v>916</v>
      </c>
      <c r="N1064" s="4191">
        <v>423</v>
      </c>
      <c r="O1064" s="4191">
        <v>249</v>
      </c>
      <c r="P1064" s="4191">
        <v>151</v>
      </c>
      <c r="Q1064" s="4191">
        <v>418</v>
      </c>
      <c r="T1064" s="6218"/>
    </row>
    <row r="1065" spans="1:20" s="4184" customFormat="1" ht="11.1" customHeight="1">
      <c r="A1065" s="4183"/>
      <c r="B1065" s="6215"/>
      <c r="C1065" s="6126"/>
      <c r="D1065" s="6216">
        <v>1978</v>
      </c>
      <c r="E1065" s="7"/>
      <c r="F1065" s="7"/>
      <c r="G1065" s="7"/>
      <c r="H1065" s="7"/>
      <c r="I1065" s="4191">
        <v>3244</v>
      </c>
      <c r="J1065" s="4191">
        <v>355</v>
      </c>
      <c r="K1065" s="4191">
        <v>513</v>
      </c>
      <c r="L1065" s="4191">
        <v>214</v>
      </c>
      <c r="M1065" s="4191">
        <v>888</v>
      </c>
      <c r="N1065" s="4191">
        <v>380</v>
      </c>
      <c r="O1065" s="4191">
        <v>278</v>
      </c>
      <c r="P1065" s="4191">
        <v>155</v>
      </c>
      <c r="Q1065" s="4191">
        <v>461</v>
      </c>
      <c r="T1065" s="6218"/>
    </row>
    <row r="1066" spans="1:20" s="4184" customFormat="1" ht="11.1" customHeight="1">
      <c r="A1066" s="4183"/>
      <c r="B1066" s="6215"/>
      <c r="C1066" s="6126"/>
      <c r="D1066" s="6216">
        <v>1977</v>
      </c>
      <c r="E1066" s="7"/>
      <c r="F1066" s="7"/>
      <c r="G1066" s="7"/>
      <c r="H1066" s="7"/>
      <c r="I1066" s="4191">
        <v>3298</v>
      </c>
      <c r="J1066" s="4191">
        <v>360</v>
      </c>
      <c r="K1066" s="4191">
        <v>524</v>
      </c>
      <c r="L1066" s="4191">
        <v>216</v>
      </c>
      <c r="M1066" s="4191">
        <v>914</v>
      </c>
      <c r="N1066" s="4191">
        <v>365</v>
      </c>
      <c r="O1066" s="4191">
        <v>294</v>
      </c>
      <c r="P1066" s="4191">
        <v>175</v>
      </c>
      <c r="Q1066" s="4191">
        <v>450</v>
      </c>
      <c r="T1066" s="6218"/>
    </row>
    <row r="1067" spans="1:20" s="4184" customFormat="1" ht="11.1" customHeight="1">
      <c r="A1067" s="4183"/>
      <c r="B1067" s="6215"/>
      <c r="C1067" s="6126"/>
      <c r="D1067" s="6216">
        <v>1976</v>
      </c>
      <c r="E1067" s="7"/>
      <c r="F1067" s="7"/>
      <c r="G1067" s="7"/>
      <c r="H1067" s="7"/>
      <c r="I1067" s="4191">
        <v>3083</v>
      </c>
      <c r="J1067" s="4191">
        <v>312</v>
      </c>
      <c r="K1067" s="4191">
        <v>503</v>
      </c>
      <c r="L1067" s="4191">
        <v>192</v>
      </c>
      <c r="M1067" s="4191">
        <v>855</v>
      </c>
      <c r="N1067" s="4191">
        <v>343</v>
      </c>
      <c r="O1067" s="4191">
        <v>282</v>
      </c>
      <c r="P1067" s="4191">
        <v>161</v>
      </c>
      <c r="Q1067" s="4191">
        <v>435</v>
      </c>
      <c r="T1067" s="6218"/>
    </row>
    <row r="1068" spans="1:20" s="4184" customFormat="1" ht="11.1" customHeight="1">
      <c r="A1068" s="4183"/>
      <c r="B1068" s="6215"/>
      <c r="C1068" s="6126"/>
      <c r="D1068" s="6216">
        <v>1975</v>
      </c>
      <c r="E1068" s="7"/>
      <c r="F1068" s="7"/>
      <c r="G1068" s="7"/>
      <c r="H1068" s="7"/>
      <c r="I1068" s="4191">
        <v>3009</v>
      </c>
      <c r="J1068" s="4191">
        <v>356</v>
      </c>
      <c r="K1068" s="4191">
        <v>441</v>
      </c>
      <c r="L1068" s="4191">
        <v>219</v>
      </c>
      <c r="M1068" s="4191">
        <v>820</v>
      </c>
      <c r="N1068" s="4191">
        <v>338</v>
      </c>
      <c r="O1068" s="4191">
        <v>287</v>
      </c>
      <c r="P1068" s="4191">
        <v>136</v>
      </c>
      <c r="Q1068" s="4191">
        <v>412</v>
      </c>
      <c r="T1068" s="6218"/>
    </row>
    <row r="1069" spans="1:20" s="4184" customFormat="1" ht="11.1" customHeight="1">
      <c r="A1069" s="4183"/>
      <c r="B1069" s="6215"/>
      <c r="C1069" s="6126"/>
      <c r="D1069" s="6216">
        <v>1974</v>
      </c>
      <c r="E1069" s="7"/>
      <c r="F1069" s="7"/>
      <c r="G1069" s="7"/>
      <c r="H1069" s="7"/>
      <c r="I1069" s="4191">
        <v>2950</v>
      </c>
      <c r="J1069" s="4191">
        <v>369</v>
      </c>
      <c r="K1069" s="4191">
        <v>466</v>
      </c>
      <c r="L1069" s="4191">
        <v>203</v>
      </c>
      <c r="M1069" s="4191">
        <v>703</v>
      </c>
      <c r="N1069" s="4191">
        <v>363</v>
      </c>
      <c r="O1069" s="4191">
        <v>275</v>
      </c>
      <c r="P1069" s="4191">
        <v>156</v>
      </c>
      <c r="Q1069" s="4191">
        <v>415</v>
      </c>
      <c r="T1069" s="6218"/>
    </row>
    <row r="1070" spans="1:20" s="4184" customFormat="1" ht="11.1" customHeight="1">
      <c r="A1070" s="4183"/>
      <c r="B1070" s="6215"/>
      <c r="C1070" s="6126"/>
      <c r="D1070" s="6216">
        <v>1973</v>
      </c>
      <c r="E1070" s="7"/>
      <c r="F1070" s="7"/>
      <c r="G1070" s="7"/>
      <c r="H1070" s="7"/>
      <c r="I1070" s="4191">
        <v>2879</v>
      </c>
      <c r="J1070" s="4191">
        <v>342</v>
      </c>
      <c r="K1070" s="4191">
        <v>440</v>
      </c>
      <c r="L1070" s="4191">
        <v>195</v>
      </c>
      <c r="M1070" s="4191">
        <v>715</v>
      </c>
      <c r="N1070" s="4191">
        <v>385</v>
      </c>
      <c r="O1070" s="4191">
        <v>265</v>
      </c>
      <c r="P1070" s="4191">
        <v>156</v>
      </c>
      <c r="Q1070" s="4191">
        <v>381</v>
      </c>
      <c r="T1070" s="6218"/>
    </row>
    <row r="1071" spans="1:20" s="4184" customFormat="1" ht="11.1" customHeight="1">
      <c r="A1071" s="4183"/>
      <c r="B1071" s="6215"/>
      <c r="C1071" s="6126"/>
      <c r="D1071" s="6216">
        <v>1972</v>
      </c>
      <c r="E1071" s="7"/>
      <c r="F1071" s="7"/>
      <c r="G1071" s="7"/>
      <c r="H1071" s="7"/>
      <c r="I1071" s="4191">
        <v>2818</v>
      </c>
      <c r="J1071" s="4191">
        <v>354</v>
      </c>
      <c r="K1071" s="4191">
        <v>417</v>
      </c>
      <c r="L1071" s="4191">
        <v>196</v>
      </c>
      <c r="M1071" s="4191">
        <v>673</v>
      </c>
      <c r="N1071" s="4191">
        <v>370</v>
      </c>
      <c r="O1071" s="4191">
        <v>234</v>
      </c>
      <c r="P1071" s="4191">
        <v>159</v>
      </c>
      <c r="Q1071" s="4191">
        <v>415</v>
      </c>
      <c r="T1071" s="6218"/>
    </row>
    <row r="1072" spans="1:20" s="4184" customFormat="1" ht="11.1" customHeight="1">
      <c r="A1072" s="4183"/>
      <c r="B1072" s="6215"/>
      <c r="C1072" s="6126"/>
      <c r="D1072" s="6216">
        <v>1971</v>
      </c>
      <c r="E1072" s="7"/>
      <c r="F1072" s="7"/>
      <c r="G1072" s="7"/>
      <c r="H1072" s="7"/>
      <c r="I1072" s="4191">
        <v>2798</v>
      </c>
      <c r="J1072" s="4191">
        <v>326</v>
      </c>
      <c r="K1072" s="4191">
        <v>422</v>
      </c>
      <c r="L1072" s="4191">
        <v>214</v>
      </c>
      <c r="M1072" s="4191">
        <v>652</v>
      </c>
      <c r="N1072" s="4191">
        <v>387</v>
      </c>
      <c r="O1072" s="4191">
        <v>258</v>
      </c>
      <c r="P1072" s="4191">
        <v>138</v>
      </c>
      <c r="Q1072" s="4191">
        <v>401</v>
      </c>
      <c r="T1072" s="6218"/>
    </row>
    <row r="1073" spans="1:20" s="4184" customFormat="1" ht="11.1" customHeight="1">
      <c r="A1073" s="4183"/>
      <c r="B1073" s="6215"/>
      <c r="C1073" s="6126"/>
      <c r="D1073" s="6216">
        <v>1970</v>
      </c>
      <c r="E1073" s="7"/>
      <c r="F1073" s="7"/>
      <c r="G1073" s="7"/>
      <c r="H1073" s="7"/>
      <c r="I1073" s="4191">
        <v>2661</v>
      </c>
      <c r="J1073" s="4191">
        <v>324</v>
      </c>
      <c r="K1073" s="4191">
        <v>391</v>
      </c>
      <c r="L1073" s="4191">
        <v>193</v>
      </c>
      <c r="M1073" s="4191">
        <v>598</v>
      </c>
      <c r="N1073" s="4191">
        <v>373</v>
      </c>
      <c r="O1073" s="4191">
        <v>268</v>
      </c>
      <c r="P1073" s="4191">
        <v>126</v>
      </c>
      <c r="Q1073" s="4191">
        <v>388</v>
      </c>
      <c r="T1073" s="6218"/>
    </row>
    <row r="1074" spans="1:20" s="4184" customFormat="1" ht="11.1" customHeight="1">
      <c r="A1074" s="4183"/>
      <c r="B1074" s="6215"/>
      <c r="C1074" s="6126"/>
      <c r="D1074" s="6216">
        <v>1969</v>
      </c>
      <c r="E1074" s="7"/>
      <c r="F1074" s="7"/>
      <c r="G1074" s="7"/>
      <c r="H1074" s="7"/>
      <c r="I1074" s="4191">
        <v>2505</v>
      </c>
      <c r="J1074" s="4191">
        <v>311</v>
      </c>
      <c r="K1074" s="4191">
        <v>347</v>
      </c>
      <c r="L1074" s="4191">
        <v>185</v>
      </c>
      <c r="M1074" s="4191">
        <v>496</v>
      </c>
      <c r="N1074" s="4191">
        <v>389</v>
      </c>
      <c r="O1074" s="4191">
        <v>266</v>
      </c>
      <c r="P1074" s="4191">
        <v>131</v>
      </c>
      <c r="Q1074" s="4191">
        <v>380</v>
      </c>
      <c r="T1074" s="6218"/>
    </row>
    <row r="1075" spans="1:20" s="4184" customFormat="1" ht="11.1" customHeight="1">
      <c r="A1075" s="4183"/>
      <c r="B1075" s="6215"/>
      <c r="C1075" s="6126"/>
      <c r="D1075" s="6216">
        <v>1968</v>
      </c>
      <c r="E1075" s="7"/>
      <c r="F1075" s="7"/>
      <c r="G1075" s="7"/>
      <c r="H1075" s="7"/>
      <c r="I1075" s="4191">
        <v>2415</v>
      </c>
      <c r="J1075" s="4191">
        <v>274</v>
      </c>
      <c r="K1075" s="4191">
        <v>346</v>
      </c>
      <c r="L1075" s="4191">
        <v>195</v>
      </c>
      <c r="M1075" s="4191">
        <v>527</v>
      </c>
      <c r="N1075" s="4191">
        <v>369</v>
      </c>
      <c r="O1075" s="4191">
        <v>212</v>
      </c>
      <c r="P1075" s="4191">
        <v>127</v>
      </c>
      <c r="Q1075" s="4191">
        <v>365</v>
      </c>
      <c r="T1075" s="6218"/>
    </row>
    <row r="1076" spans="1:20" s="4184" customFormat="1" ht="11.1" customHeight="1">
      <c r="A1076" s="4183"/>
      <c r="B1076" s="6215"/>
      <c r="C1076" s="6126"/>
      <c r="D1076" s="6216">
        <v>1967</v>
      </c>
      <c r="E1076" s="7"/>
      <c r="F1076" s="7"/>
      <c r="G1076" s="7"/>
      <c r="H1076" s="7"/>
      <c r="I1076" s="4191">
        <v>2270</v>
      </c>
      <c r="J1076" s="4191">
        <v>249</v>
      </c>
      <c r="K1076" s="4191">
        <v>332</v>
      </c>
      <c r="L1076" s="4191">
        <v>171</v>
      </c>
      <c r="M1076" s="4191">
        <v>498</v>
      </c>
      <c r="N1076" s="4191">
        <v>353</v>
      </c>
      <c r="O1076" s="4191">
        <v>227</v>
      </c>
      <c r="P1076" s="4191">
        <v>122</v>
      </c>
      <c r="Q1076" s="4191">
        <v>318</v>
      </c>
      <c r="T1076" s="6218"/>
    </row>
    <row r="1077" spans="1:20" s="4184" customFormat="1" ht="11.1" customHeight="1">
      <c r="A1077" s="4183"/>
      <c r="B1077" s="6215"/>
      <c r="C1077" s="6126"/>
      <c r="D1077" s="6216">
        <v>1966</v>
      </c>
      <c r="E1077" s="7"/>
      <c r="F1077" s="7"/>
      <c r="G1077" s="7"/>
      <c r="H1077" s="7"/>
      <c r="I1077" s="4191">
        <v>2241</v>
      </c>
      <c r="J1077" s="4191">
        <v>260</v>
      </c>
      <c r="K1077" s="4191">
        <v>295</v>
      </c>
      <c r="L1077" s="4191">
        <v>154</v>
      </c>
      <c r="M1077" s="4191">
        <v>520</v>
      </c>
      <c r="N1077" s="4191">
        <v>335</v>
      </c>
      <c r="O1077" s="4191">
        <v>215</v>
      </c>
      <c r="P1077" s="4191">
        <v>129</v>
      </c>
      <c r="Q1077" s="4191">
        <v>333</v>
      </c>
      <c r="T1077" s="6218"/>
    </row>
    <row r="1078" spans="1:20" s="4184" customFormat="1" ht="11.1" customHeight="1">
      <c r="A1078" s="4183"/>
      <c r="B1078" s="6215"/>
      <c r="C1078" s="6126"/>
      <c r="D1078" s="6216">
        <v>1965</v>
      </c>
      <c r="E1078" s="7"/>
      <c r="F1078" s="7"/>
      <c r="G1078" s="7"/>
      <c r="H1078" s="7"/>
      <c r="I1078" s="4191">
        <v>2205</v>
      </c>
      <c r="J1078" s="4191">
        <v>230</v>
      </c>
      <c r="K1078" s="4191">
        <v>313</v>
      </c>
      <c r="L1078" s="4191">
        <v>129</v>
      </c>
      <c r="M1078" s="4191">
        <v>552</v>
      </c>
      <c r="N1078" s="4191">
        <v>332</v>
      </c>
      <c r="O1078" s="4191">
        <v>230</v>
      </c>
      <c r="P1078" s="4191">
        <v>104</v>
      </c>
      <c r="Q1078" s="4191">
        <v>315</v>
      </c>
      <c r="T1078" s="6218"/>
    </row>
    <row r="1079" spans="1:20" s="4184" customFormat="1" ht="11.1" customHeight="1">
      <c r="A1079" s="4183"/>
      <c r="B1079" s="6215"/>
      <c r="C1079" s="6126"/>
      <c r="D1079" s="6216">
        <v>1964</v>
      </c>
      <c r="E1079" s="7"/>
      <c r="F1079" s="7"/>
      <c r="G1079" s="7"/>
      <c r="H1079" s="7"/>
      <c r="I1079" s="4191">
        <v>2278</v>
      </c>
      <c r="J1079" s="4191">
        <v>242</v>
      </c>
      <c r="K1079" s="4191">
        <v>325</v>
      </c>
      <c r="L1079" s="4191">
        <v>169</v>
      </c>
      <c r="M1079" s="4191">
        <v>539</v>
      </c>
      <c r="N1079" s="4191">
        <v>312</v>
      </c>
      <c r="O1079" s="4191">
        <v>226</v>
      </c>
      <c r="P1079" s="4191">
        <v>119</v>
      </c>
      <c r="Q1079" s="4191">
        <v>346</v>
      </c>
      <c r="T1079" s="6218"/>
    </row>
    <row r="1080" spans="1:20" s="4184" customFormat="1" ht="11.1" customHeight="1">
      <c r="A1080" s="4183"/>
      <c r="B1080" s="6215"/>
      <c r="C1080" s="6126"/>
      <c r="D1080" s="6216">
        <v>1963</v>
      </c>
      <c r="E1080" s="7"/>
      <c r="F1080" s="7"/>
      <c r="G1080" s="7"/>
      <c r="H1080" s="7"/>
      <c r="I1080" s="4191">
        <v>2259</v>
      </c>
      <c r="J1080" s="4191">
        <v>223</v>
      </c>
      <c r="K1080" s="4191">
        <v>317</v>
      </c>
      <c r="L1080" s="4191">
        <v>148</v>
      </c>
      <c r="M1080" s="4191">
        <v>570</v>
      </c>
      <c r="N1080" s="4191">
        <v>351</v>
      </c>
      <c r="O1080" s="4191">
        <v>226</v>
      </c>
      <c r="P1080" s="4191">
        <v>90</v>
      </c>
      <c r="Q1080" s="4191">
        <v>334</v>
      </c>
      <c r="T1080" s="6218"/>
    </row>
    <row r="1081" spans="1:20" s="4184" customFormat="1" ht="11.1" customHeight="1">
      <c r="A1081" s="4183"/>
      <c r="B1081" s="6215"/>
      <c r="C1081" s="6126"/>
      <c r="D1081" s="6216">
        <v>1962</v>
      </c>
      <c r="E1081" s="7"/>
      <c r="F1081" s="7"/>
      <c r="G1081" s="7"/>
      <c r="H1081" s="7"/>
      <c r="I1081" s="4191">
        <v>2313</v>
      </c>
      <c r="J1081" s="4191">
        <v>229</v>
      </c>
      <c r="K1081" s="4191">
        <v>277</v>
      </c>
      <c r="L1081" s="4191">
        <v>157</v>
      </c>
      <c r="M1081" s="4191">
        <v>655</v>
      </c>
      <c r="N1081" s="4191">
        <v>312</v>
      </c>
      <c r="O1081" s="4191">
        <v>209</v>
      </c>
      <c r="P1081" s="4191">
        <v>105</v>
      </c>
      <c r="Q1081" s="4191">
        <v>369</v>
      </c>
      <c r="T1081" s="6218"/>
    </row>
    <row r="1082" spans="1:20" s="4184" customFormat="1" ht="11.1" customHeight="1">
      <c r="A1082" s="4183"/>
      <c r="B1082" s="6215"/>
      <c r="C1082" s="6126"/>
      <c r="D1082" s="6216">
        <v>1961</v>
      </c>
      <c r="E1082" s="7"/>
      <c r="F1082" s="7"/>
      <c r="G1082" s="7"/>
      <c r="H1082" s="7"/>
      <c r="I1082" s="4191">
        <v>2334</v>
      </c>
      <c r="J1082" s="4191">
        <v>233</v>
      </c>
      <c r="K1082" s="4191">
        <v>276</v>
      </c>
      <c r="L1082" s="4191">
        <v>126</v>
      </c>
      <c r="M1082" s="4191">
        <v>671</v>
      </c>
      <c r="N1082" s="4191">
        <v>322</v>
      </c>
      <c r="O1082" s="4191">
        <v>214</v>
      </c>
      <c r="P1082" s="4191">
        <v>110</v>
      </c>
      <c r="Q1082" s="4191">
        <v>382</v>
      </c>
      <c r="T1082" s="6218"/>
    </row>
    <row r="1083" spans="1:20" s="4184" customFormat="1" ht="11.1" customHeight="1">
      <c r="A1083" s="4183"/>
      <c r="B1083" s="6215"/>
      <c r="C1083" s="6126"/>
      <c r="D1083" s="6216">
        <v>1960</v>
      </c>
      <c r="E1083" s="7"/>
      <c r="F1083" s="7"/>
      <c r="G1083" s="7"/>
      <c r="H1083" s="7"/>
      <c r="I1083" s="4191">
        <v>2210</v>
      </c>
      <c r="J1083" s="4191">
        <v>222</v>
      </c>
      <c r="K1083" s="4191">
        <v>267</v>
      </c>
      <c r="L1083" s="4191">
        <v>152</v>
      </c>
      <c r="M1083" s="4191">
        <v>663</v>
      </c>
      <c r="N1083" s="4191">
        <v>294</v>
      </c>
      <c r="O1083" s="4191">
        <v>201</v>
      </c>
      <c r="P1083" s="4191">
        <v>102</v>
      </c>
      <c r="Q1083" s="4191">
        <v>309</v>
      </c>
      <c r="T1083" s="6218"/>
    </row>
    <row r="1084" spans="1:20" s="4184" customFormat="1" ht="11.1" customHeight="1">
      <c r="A1084" s="4183"/>
      <c r="B1084" s="6215"/>
      <c r="C1084" s="6126"/>
      <c r="D1084" s="6216">
        <v>1959</v>
      </c>
      <c r="E1084" s="7"/>
      <c r="F1084" s="7"/>
      <c r="G1084" s="7"/>
      <c r="H1084" s="7"/>
      <c r="I1084" s="4191">
        <v>2156</v>
      </c>
      <c r="J1084" s="4191">
        <v>210</v>
      </c>
      <c r="K1084" s="4191">
        <v>259</v>
      </c>
      <c r="L1084" s="4191">
        <v>128</v>
      </c>
      <c r="M1084" s="4191">
        <v>695</v>
      </c>
      <c r="N1084" s="4191">
        <v>251</v>
      </c>
      <c r="O1084" s="4191">
        <v>180</v>
      </c>
      <c r="P1084" s="4191">
        <v>101</v>
      </c>
      <c r="Q1084" s="4191">
        <v>332</v>
      </c>
      <c r="T1084" s="6218"/>
    </row>
    <row r="1085" spans="1:20" s="4184" customFormat="1" ht="11.1" customHeight="1">
      <c r="A1085" s="4183"/>
      <c r="B1085" s="6215"/>
      <c r="C1085" s="6126"/>
      <c r="D1085" s="6216">
        <v>1958</v>
      </c>
      <c r="E1085" s="7"/>
      <c r="F1085" s="7"/>
      <c r="G1085" s="7"/>
      <c r="H1085" s="7"/>
      <c r="I1085" s="4191">
        <v>2055</v>
      </c>
      <c r="J1085" s="4191">
        <v>177</v>
      </c>
      <c r="K1085" s="4191">
        <v>216</v>
      </c>
      <c r="L1085" s="4191">
        <v>142</v>
      </c>
      <c r="M1085" s="4191">
        <v>709</v>
      </c>
      <c r="N1085" s="4191">
        <v>244</v>
      </c>
      <c r="O1085" s="4191">
        <v>175</v>
      </c>
      <c r="P1085" s="4191">
        <v>96</v>
      </c>
      <c r="Q1085" s="4191">
        <v>296</v>
      </c>
      <c r="T1085" s="6218"/>
    </row>
    <row r="1086" spans="1:20" s="4184" customFormat="1" ht="11.1" customHeight="1">
      <c r="A1086" s="4183"/>
      <c r="B1086" s="6215"/>
      <c r="C1086" s="6126"/>
      <c r="D1086" s="6216">
        <v>1957</v>
      </c>
      <c r="E1086" s="7"/>
      <c r="F1086" s="7"/>
      <c r="G1086" s="7"/>
      <c r="H1086" s="7"/>
      <c r="I1086" s="4191">
        <v>1975</v>
      </c>
      <c r="J1086" s="4191">
        <v>162</v>
      </c>
      <c r="K1086" s="4191">
        <v>213</v>
      </c>
      <c r="L1086" s="4191">
        <v>129</v>
      </c>
      <c r="M1086" s="4191">
        <v>667</v>
      </c>
      <c r="N1086" s="4191">
        <v>249</v>
      </c>
      <c r="O1086" s="4191">
        <v>173</v>
      </c>
      <c r="P1086" s="4191">
        <v>84</v>
      </c>
      <c r="Q1086" s="4191">
        <v>298</v>
      </c>
      <c r="T1086" s="6218"/>
    </row>
    <row r="1087" spans="1:20" s="4184" customFormat="1" ht="11.1" customHeight="1">
      <c r="A1087" s="4183"/>
      <c r="B1087" s="6215"/>
      <c r="C1087" s="6126"/>
      <c r="D1087" s="6216">
        <v>1956</v>
      </c>
      <c r="E1087" s="7"/>
      <c r="F1087" s="7"/>
      <c r="G1087" s="7"/>
      <c r="H1087" s="7"/>
      <c r="I1087" s="4191">
        <v>1993</v>
      </c>
      <c r="J1087" s="4191">
        <v>171</v>
      </c>
      <c r="K1087" s="4191">
        <v>207</v>
      </c>
      <c r="L1087" s="4191">
        <v>126</v>
      </c>
      <c r="M1087" s="4191">
        <v>716</v>
      </c>
      <c r="N1087" s="4191">
        <v>242</v>
      </c>
      <c r="O1087" s="4191">
        <v>180</v>
      </c>
      <c r="P1087" s="4191">
        <v>85</v>
      </c>
      <c r="Q1087" s="4191">
        <v>266</v>
      </c>
      <c r="T1087" s="6218"/>
    </row>
    <row r="1088" spans="1:20" s="4184" customFormat="1" ht="11.1" customHeight="1">
      <c r="A1088" s="4183"/>
      <c r="B1088" s="6215"/>
      <c r="C1088" s="6126"/>
      <c r="D1088" s="6216">
        <v>1955</v>
      </c>
      <c r="E1088" s="7"/>
      <c r="F1088" s="7"/>
      <c r="G1088" s="7"/>
      <c r="H1088" s="7"/>
      <c r="I1088" s="4191">
        <v>2016</v>
      </c>
      <c r="J1088" s="4191">
        <v>139</v>
      </c>
      <c r="K1088" s="4191">
        <v>230</v>
      </c>
      <c r="L1088" s="4191">
        <v>123</v>
      </c>
      <c r="M1088" s="4191">
        <v>737</v>
      </c>
      <c r="N1088" s="4191">
        <v>243</v>
      </c>
      <c r="O1088" s="4191">
        <v>178</v>
      </c>
      <c r="P1088" s="4191">
        <v>92</v>
      </c>
      <c r="Q1088" s="4191">
        <v>274</v>
      </c>
      <c r="T1088" s="6218"/>
    </row>
    <row r="1089" spans="1:20" s="4184" customFormat="1" ht="11.1" customHeight="1">
      <c r="A1089" s="4183"/>
      <c r="B1089" s="6215"/>
      <c r="C1089" s="6126"/>
      <c r="D1089" s="6216">
        <v>1954</v>
      </c>
      <c r="E1089" s="7"/>
      <c r="F1089" s="7"/>
      <c r="G1089" s="7"/>
      <c r="H1089" s="7"/>
      <c r="I1089" s="4191">
        <v>1888</v>
      </c>
      <c r="J1089" s="4191">
        <v>173</v>
      </c>
      <c r="K1089" s="4191">
        <v>212</v>
      </c>
      <c r="L1089" s="4191">
        <v>132</v>
      </c>
      <c r="M1089" s="4191">
        <v>642</v>
      </c>
      <c r="N1089" s="4191">
        <v>210</v>
      </c>
      <c r="O1089" s="4191">
        <v>176</v>
      </c>
      <c r="P1089" s="4191">
        <v>84</v>
      </c>
      <c r="Q1089" s="4191">
        <v>259</v>
      </c>
      <c r="T1089" s="6218"/>
    </row>
    <row r="1090" spans="1:20" s="4184" customFormat="1" ht="11.1" customHeight="1">
      <c r="A1090" s="4183"/>
      <c r="B1090" s="6215"/>
      <c r="C1090" s="6126"/>
      <c r="D1090" s="6216">
        <v>1953</v>
      </c>
      <c r="E1090" s="7"/>
      <c r="F1090" s="7"/>
      <c r="G1090" s="7"/>
      <c r="H1090" s="7"/>
      <c r="I1090" s="4191">
        <v>1824</v>
      </c>
      <c r="J1090" s="4191">
        <v>171</v>
      </c>
      <c r="K1090" s="4191">
        <v>220</v>
      </c>
      <c r="L1090" s="4191">
        <v>92</v>
      </c>
      <c r="M1090" s="4191">
        <v>643</v>
      </c>
      <c r="N1090" s="4191">
        <v>187</v>
      </c>
      <c r="O1090" s="4191">
        <v>153</v>
      </c>
      <c r="P1090" s="4191">
        <v>98</v>
      </c>
      <c r="Q1090" s="4191">
        <v>260</v>
      </c>
      <c r="T1090" s="6218"/>
    </row>
    <row r="1091" spans="1:20" s="4184" customFormat="1" ht="11.1" customHeight="1">
      <c r="A1091" s="4183"/>
      <c r="B1091" s="6215"/>
      <c r="C1091" s="6126"/>
      <c r="D1091" s="6216">
        <v>1952</v>
      </c>
      <c r="E1091" s="7"/>
      <c r="F1091" s="7"/>
      <c r="G1091" s="7"/>
      <c r="H1091" s="7"/>
      <c r="I1091" s="4191">
        <v>1744</v>
      </c>
      <c r="J1091" s="4191">
        <v>190</v>
      </c>
      <c r="K1091" s="4191">
        <v>177</v>
      </c>
      <c r="L1091" s="4191">
        <v>92</v>
      </c>
      <c r="M1091" s="4191">
        <v>639</v>
      </c>
      <c r="N1091" s="4191">
        <v>190</v>
      </c>
      <c r="O1091" s="4191">
        <v>144</v>
      </c>
      <c r="P1091" s="4191">
        <v>71</v>
      </c>
      <c r="Q1091" s="4191">
        <v>241</v>
      </c>
      <c r="T1091" s="6218"/>
    </row>
    <row r="1092" spans="1:20" s="4184" customFormat="1" ht="11.1" customHeight="1">
      <c r="A1092" s="4183"/>
      <c r="B1092" s="6215"/>
      <c r="C1092" s="6126"/>
      <c r="D1092" s="6216">
        <v>1951</v>
      </c>
      <c r="E1092" s="7"/>
      <c r="F1092" s="7"/>
      <c r="G1092" s="7"/>
      <c r="H1092" s="7"/>
      <c r="I1092" s="4191">
        <v>1655</v>
      </c>
      <c r="J1092" s="4191">
        <v>182</v>
      </c>
      <c r="K1092" s="4191">
        <v>181</v>
      </c>
      <c r="L1092" s="4191">
        <v>117</v>
      </c>
      <c r="M1092" s="4191">
        <v>592</v>
      </c>
      <c r="N1092" s="4191">
        <v>163</v>
      </c>
      <c r="O1092" s="4191">
        <v>159</v>
      </c>
      <c r="P1092" s="4191">
        <v>60</v>
      </c>
      <c r="Q1092" s="4191">
        <v>201</v>
      </c>
      <c r="T1092" s="6218"/>
    </row>
    <row r="1093" spans="1:20" s="4184" customFormat="1" ht="11.1" customHeight="1">
      <c r="A1093" s="4183"/>
      <c r="B1093" s="6215"/>
      <c r="C1093" s="6126"/>
      <c r="D1093" s="6216">
        <v>1950</v>
      </c>
      <c r="E1093" s="7"/>
      <c r="F1093" s="7"/>
      <c r="G1093" s="7"/>
      <c r="H1093" s="7"/>
      <c r="I1093" s="4191">
        <v>1484</v>
      </c>
      <c r="J1093" s="4191">
        <v>185</v>
      </c>
      <c r="K1093" s="4191">
        <v>156</v>
      </c>
      <c r="L1093" s="4191">
        <v>91</v>
      </c>
      <c r="M1093" s="4191">
        <v>515</v>
      </c>
      <c r="N1093" s="4191">
        <v>157</v>
      </c>
      <c r="O1093" s="4191">
        <v>133</v>
      </c>
      <c r="P1093" s="4191">
        <v>59</v>
      </c>
      <c r="Q1093" s="4191">
        <v>188</v>
      </c>
      <c r="T1093" s="6218"/>
    </row>
    <row r="1094" spans="1:20" s="4184" customFormat="1" ht="11.1" customHeight="1">
      <c r="A1094" s="4183"/>
      <c r="B1094" s="6215"/>
      <c r="C1094" s="6126"/>
      <c r="D1094" s="6216">
        <v>1949</v>
      </c>
      <c r="E1094" s="7"/>
      <c r="F1094" s="7"/>
      <c r="G1094" s="7"/>
      <c r="H1094" s="7"/>
      <c r="I1094" s="4191">
        <v>1522</v>
      </c>
      <c r="J1094" s="4191">
        <v>181</v>
      </c>
      <c r="K1094" s="4191">
        <v>158</v>
      </c>
      <c r="L1094" s="4191">
        <v>107</v>
      </c>
      <c r="M1094" s="4191">
        <v>527</v>
      </c>
      <c r="N1094" s="4191">
        <v>179</v>
      </c>
      <c r="O1094" s="4191">
        <v>127</v>
      </c>
      <c r="P1094" s="4191">
        <v>63</v>
      </c>
      <c r="Q1094" s="4191">
        <v>180</v>
      </c>
      <c r="T1094" s="6218"/>
    </row>
    <row r="1095" spans="1:20" s="4184" customFormat="1" ht="11.1" customHeight="1">
      <c r="A1095" s="4183"/>
      <c r="B1095" s="6215"/>
      <c r="C1095" s="6126"/>
      <c r="D1095" s="6216">
        <v>1948</v>
      </c>
      <c r="E1095" s="7"/>
      <c r="F1095" s="7"/>
      <c r="G1095" s="7"/>
      <c r="H1095" s="7"/>
      <c r="I1095" s="4191">
        <v>1457</v>
      </c>
      <c r="J1095" s="4191">
        <v>200</v>
      </c>
      <c r="K1095" s="4191">
        <v>154</v>
      </c>
      <c r="L1095" s="4191">
        <v>95</v>
      </c>
      <c r="M1095" s="4191">
        <v>467</v>
      </c>
      <c r="N1095" s="4191">
        <v>175</v>
      </c>
      <c r="O1095" s="4191">
        <v>135</v>
      </c>
      <c r="P1095" s="4191">
        <v>59</v>
      </c>
      <c r="Q1095" s="4191">
        <v>172</v>
      </c>
      <c r="T1095" s="6218"/>
    </row>
    <row r="1096" spans="1:20" s="4184" customFormat="1" ht="11.1" customHeight="1">
      <c r="A1096" s="4183"/>
      <c r="B1096" s="6215"/>
      <c r="C1096" s="6126"/>
      <c r="D1096" s="6216">
        <v>1947</v>
      </c>
      <c r="E1096" s="7"/>
      <c r="F1096" s="7"/>
      <c r="G1096" s="7"/>
      <c r="H1096" s="7"/>
      <c r="I1096" s="4191">
        <v>1396</v>
      </c>
      <c r="J1096" s="4191">
        <v>200</v>
      </c>
      <c r="K1096" s="4191">
        <v>175</v>
      </c>
      <c r="L1096" s="4191">
        <v>103</v>
      </c>
      <c r="M1096" s="4191">
        <v>424</v>
      </c>
      <c r="N1096" s="4191">
        <v>175</v>
      </c>
      <c r="O1096" s="4191">
        <v>117</v>
      </c>
      <c r="P1096" s="4191">
        <v>59</v>
      </c>
      <c r="Q1096" s="4191">
        <v>143</v>
      </c>
      <c r="T1096" s="6218"/>
    </row>
    <row r="1097" spans="1:20" s="4184" customFormat="1" ht="11.1" customHeight="1">
      <c r="A1097" s="4183"/>
      <c r="B1097" s="6215"/>
      <c r="C1097" s="6126"/>
      <c r="D1097" s="6216">
        <v>1946</v>
      </c>
      <c r="E1097" s="7"/>
      <c r="F1097" s="7"/>
      <c r="G1097" s="7"/>
      <c r="H1097" s="7"/>
      <c r="I1097" s="4191">
        <v>1172</v>
      </c>
      <c r="J1097" s="4191">
        <v>165</v>
      </c>
      <c r="K1097" s="4191">
        <v>133</v>
      </c>
      <c r="L1097" s="4191">
        <v>94</v>
      </c>
      <c r="M1097" s="4191">
        <v>305</v>
      </c>
      <c r="N1097" s="4191">
        <v>173</v>
      </c>
      <c r="O1097" s="4191">
        <v>101</v>
      </c>
      <c r="P1097" s="4191">
        <v>47</v>
      </c>
      <c r="Q1097" s="4191">
        <v>154</v>
      </c>
      <c r="T1097" s="6218"/>
    </row>
    <row r="1098" spans="1:20" s="4184" customFormat="1" ht="11.1" customHeight="1">
      <c r="A1098" s="4183"/>
      <c r="B1098" s="6215"/>
      <c r="C1098" s="6126"/>
      <c r="D1098" s="6216">
        <v>1945</v>
      </c>
      <c r="E1098" s="7"/>
      <c r="F1098" s="7"/>
      <c r="G1098" s="7"/>
      <c r="H1098" s="7"/>
      <c r="I1098" s="4191">
        <v>859</v>
      </c>
      <c r="J1098" s="4191">
        <v>121</v>
      </c>
      <c r="K1098" s="4191">
        <v>109</v>
      </c>
      <c r="L1098" s="4191">
        <v>72</v>
      </c>
      <c r="M1098" s="4191">
        <v>218</v>
      </c>
      <c r="N1098" s="4191">
        <v>104</v>
      </c>
      <c r="O1098" s="4191">
        <v>98</v>
      </c>
      <c r="P1098" s="4191">
        <v>37</v>
      </c>
      <c r="Q1098" s="4191">
        <v>100</v>
      </c>
      <c r="T1098" s="6218"/>
    </row>
    <row r="1099" spans="1:20" s="4184" customFormat="1" ht="11.1" customHeight="1">
      <c r="A1099" s="4183"/>
      <c r="B1099" s="6215"/>
      <c r="C1099" s="6126"/>
      <c r="D1099" s="6216">
        <v>1944</v>
      </c>
      <c r="E1099" s="7"/>
      <c r="F1099" s="7"/>
      <c r="G1099" s="7"/>
      <c r="H1099" s="7"/>
      <c r="I1099" s="4191">
        <v>773</v>
      </c>
      <c r="J1099" s="4191">
        <v>118</v>
      </c>
      <c r="K1099" s="4191">
        <v>81</v>
      </c>
      <c r="L1099" s="4191">
        <v>56</v>
      </c>
      <c r="M1099" s="4191">
        <v>189</v>
      </c>
      <c r="N1099" s="4191">
        <v>124</v>
      </c>
      <c r="O1099" s="4191">
        <v>82</v>
      </c>
      <c r="P1099" s="4191">
        <v>27</v>
      </c>
      <c r="Q1099" s="4191">
        <v>96</v>
      </c>
      <c r="T1099" s="6218"/>
    </row>
    <row r="1100" spans="1:20" s="4184" customFormat="1" ht="11.1" customHeight="1">
      <c r="A1100" s="4183"/>
      <c r="B1100" s="6215"/>
      <c r="C1100" s="6126"/>
      <c r="D1100" s="6216">
        <v>1943</v>
      </c>
      <c r="E1100" s="7"/>
      <c r="F1100" s="7"/>
      <c r="G1100" s="7"/>
      <c r="H1100" s="7"/>
      <c r="I1100" s="4191">
        <v>680</v>
      </c>
      <c r="J1100" s="4191">
        <v>105</v>
      </c>
      <c r="K1100" s="4191">
        <v>81</v>
      </c>
      <c r="L1100" s="4191">
        <v>58</v>
      </c>
      <c r="M1100" s="4191">
        <v>138</v>
      </c>
      <c r="N1100" s="4191">
        <v>131</v>
      </c>
      <c r="O1100" s="4191">
        <v>76</v>
      </c>
      <c r="P1100" s="4191">
        <v>32</v>
      </c>
      <c r="Q1100" s="4191">
        <v>59</v>
      </c>
      <c r="T1100" s="6218"/>
    </row>
    <row r="1101" spans="1:20" s="4184" customFormat="1" ht="11.1" customHeight="1">
      <c r="A1101" s="4183"/>
      <c r="B1101" s="6215"/>
      <c r="C1101" s="6126"/>
      <c r="D1101" s="6216">
        <v>1942</v>
      </c>
      <c r="E1101" s="7"/>
      <c r="F1101" s="7"/>
      <c r="G1101" s="7"/>
      <c r="H1101" s="7"/>
      <c r="I1101" s="4191">
        <v>779</v>
      </c>
      <c r="J1101" s="4191">
        <v>111</v>
      </c>
      <c r="K1101" s="4191">
        <v>88</v>
      </c>
      <c r="L1101" s="4191">
        <v>78</v>
      </c>
      <c r="M1101" s="4191">
        <v>172</v>
      </c>
      <c r="N1101" s="4191">
        <v>147</v>
      </c>
      <c r="O1101" s="4191">
        <v>89</v>
      </c>
      <c r="P1101" s="4191">
        <v>29</v>
      </c>
      <c r="Q1101" s="4191">
        <v>65</v>
      </c>
      <c r="T1101" s="6218"/>
    </row>
    <row r="1102" spans="1:20" s="4184" customFormat="1" ht="11.1" customHeight="1">
      <c r="A1102" s="4183"/>
      <c r="B1102" s="6215"/>
      <c r="C1102" s="6126"/>
      <c r="D1102" s="6216">
        <v>1941</v>
      </c>
      <c r="E1102" s="7"/>
      <c r="F1102" s="7"/>
      <c r="G1102" s="7"/>
      <c r="H1102" s="7"/>
      <c r="I1102" s="4191">
        <v>990</v>
      </c>
      <c r="J1102" s="4191">
        <v>131</v>
      </c>
      <c r="K1102" s="4191">
        <v>94</v>
      </c>
      <c r="L1102" s="4191">
        <v>92</v>
      </c>
      <c r="M1102" s="4191">
        <v>233</v>
      </c>
      <c r="N1102" s="4191">
        <v>188</v>
      </c>
      <c r="O1102" s="4191">
        <v>107</v>
      </c>
      <c r="P1102" s="4191">
        <v>40</v>
      </c>
      <c r="Q1102" s="4191">
        <v>105</v>
      </c>
      <c r="T1102" s="6219"/>
    </row>
    <row r="1103" spans="1:20" s="4184" customFormat="1" ht="11.1" customHeight="1">
      <c r="A1103" s="4183"/>
      <c r="B1103" s="6215"/>
      <c r="C1103" s="6126"/>
      <c r="D1103" s="6216">
        <v>1940</v>
      </c>
      <c r="E1103" s="7"/>
      <c r="F1103" s="7"/>
      <c r="G1103" s="7"/>
      <c r="H1103" s="7"/>
      <c r="I1103" s="4191">
        <v>830</v>
      </c>
      <c r="J1103" s="4191">
        <v>115</v>
      </c>
      <c r="K1103" s="4191">
        <v>86</v>
      </c>
      <c r="L1103" s="4191">
        <v>61</v>
      </c>
      <c r="M1103" s="4191">
        <v>197</v>
      </c>
      <c r="N1103" s="4191">
        <v>181</v>
      </c>
      <c r="O1103" s="4191">
        <v>73</v>
      </c>
      <c r="P1103" s="4191">
        <v>27</v>
      </c>
      <c r="Q1103" s="4191">
        <v>90</v>
      </c>
      <c r="T1103" s="6219"/>
    </row>
    <row r="1104" spans="1:20" s="4184" customFormat="1" ht="11.1" customHeight="1">
      <c r="A1104" s="4183"/>
      <c r="B1104" s="6215"/>
      <c r="C1104" s="6126"/>
      <c r="D1104" s="6216">
        <v>1939</v>
      </c>
      <c r="E1104" s="7"/>
      <c r="F1104" s="7"/>
      <c r="G1104" s="7"/>
      <c r="H1104" s="7"/>
      <c r="I1104" s="4191">
        <v>835</v>
      </c>
      <c r="J1104" s="4191">
        <v>111</v>
      </c>
      <c r="K1104" s="4191">
        <v>65</v>
      </c>
      <c r="L1104" s="4191">
        <v>57</v>
      </c>
      <c r="M1104" s="4191">
        <v>195</v>
      </c>
      <c r="N1104" s="4191">
        <v>177</v>
      </c>
      <c r="O1104" s="4191">
        <v>89</v>
      </c>
      <c r="P1104" s="4191">
        <v>40</v>
      </c>
      <c r="Q1104" s="4191">
        <v>101</v>
      </c>
      <c r="T1104" s="6219"/>
    </row>
    <row r="1105" spans="1:20" s="4184" customFormat="1" ht="11.1" customHeight="1">
      <c r="A1105" s="4183"/>
      <c r="B1105" s="6215"/>
      <c r="C1105" s="6126"/>
      <c r="D1105" s="6216">
        <v>1938</v>
      </c>
      <c r="E1105" s="7"/>
      <c r="F1105" s="7"/>
      <c r="G1105" s="7"/>
      <c r="H1105" s="7"/>
      <c r="I1105" s="4191">
        <v>747</v>
      </c>
      <c r="J1105" s="4191">
        <v>89</v>
      </c>
      <c r="K1105" s="4191">
        <v>73</v>
      </c>
      <c r="L1105" s="4191">
        <v>49</v>
      </c>
      <c r="M1105" s="4191">
        <v>155</v>
      </c>
      <c r="N1105" s="4191">
        <v>198</v>
      </c>
      <c r="O1105" s="4191">
        <v>71</v>
      </c>
      <c r="P1105" s="4191">
        <v>27</v>
      </c>
      <c r="Q1105" s="4191">
        <v>85</v>
      </c>
      <c r="T1105" s="6219"/>
    </row>
    <row r="1106" spans="1:20" s="4184" customFormat="1" ht="11.1" customHeight="1">
      <c r="A1106" s="4183"/>
      <c r="B1106" s="6215"/>
      <c r="C1106" s="6126"/>
      <c r="D1106" s="6216">
        <v>1937</v>
      </c>
      <c r="E1106" s="7"/>
      <c r="F1106" s="7"/>
      <c r="G1106" s="7"/>
      <c r="H1106" s="7"/>
      <c r="I1106" s="4191">
        <v>708</v>
      </c>
      <c r="J1106" s="4191">
        <v>98</v>
      </c>
      <c r="K1106" s="4191">
        <v>81</v>
      </c>
      <c r="L1106" s="4191">
        <v>42</v>
      </c>
      <c r="M1106" s="4191">
        <v>158</v>
      </c>
      <c r="N1106" s="4191">
        <v>148</v>
      </c>
      <c r="O1106" s="4191">
        <v>60</v>
      </c>
      <c r="P1106" s="4191">
        <v>25</v>
      </c>
      <c r="Q1106" s="4191">
        <v>96</v>
      </c>
      <c r="T1106" s="6219"/>
    </row>
    <row r="1107" spans="1:20" s="4184" customFormat="1" ht="11.1" customHeight="1">
      <c r="A1107" s="4183"/>
      <c r="B1107" s="6215"/>
      <c r="C1107" s="6126"/>
      <c r="D1107" s="6216">
        <v>1936</v>
      </c>
      <c r="E1107" s="7"/>
      <c r="F1107" s="7"/>
      <c r="G1107" s="7"/>
      <c r="H1107" s="7"/>
      <c r="I1107" s="4191">
        <v>519</v>
      </c>
      <c r="J1107" s="4191">
        <v>77</v>
      </c>
      <c r="K1107" s="4191">
        <v>46</v>
      </c>
      <c r="L1107" s="4191">
        <v>39</v>
      </c>
      <c r="M1107" s="4191">
        <v>104</v>
      </c>
      <c r="N1107" s="4191">
        <v>128</v>
      </c>
      <c r="O1107" s="4191">
        <v>46</v>
      </c>
      <c r="P1107" s="4191">
        <v>23</v>
      </c>
      <c r="Q1107" s="4191">
        <v>56</v>
      </c>
      <c r="T1107" s="6219"/>
    </row>
    <row r="1108" spans="1:20" s="4184" customFormat="1" ht="11.1" customHeight="1">
      <c r="A1108" s="4183"/>
      <c r="B1108" s="6215"/>
      <c r="C1108" s="6126"/>
      <c r="D1108" s="6216">
        <v>1935</v>
      </c>
      <c r="E1108" s="7"/>
      <c r="F1108" s="7"/>
      <c r="G1108" s="7"/>
      <c r="H1108" s="7"/>
      <c r="I1108" s="4191">
        <v>403</v>
      </c>
      <c r="J1108" s="4191">
        <v>49</v>
      </c>
      <c r="K1108" s="4191">
        <v>40</v>
      </c>
      <c r="L1108" s="4191">
        <v>40</v>
      </c>
      <c r="M1108" s="4191">
        <v>94</v>
      </c>
      <c r="N1108" s="4191">
        <v>94</v>
      </c>
      <c r="O1108" s="4191">
        <v>38</v>
      </c>
      <c r="P1108" s="4191">
        <v>12</v>
      </c>
      <c r="Q1108" s="4191">
        <v>36</v>
      </c>
      <c r="T1108" s="6219"/>
    </row>
    <row r="1109" spans="1:20" s="4184" customFormat="1" ht="11.1" customHeight="1">
      <c r="A1109" s="4183"/>
      <c r="B1109" s="6215"/>
      <c r="C1109" s="6126"/>
      <c r="D1109" s="6216">
        <v>1934</v>
      </c>
      <c r="E1109" s="7"/>
      <c r="F1109" s="7"/>
      <c r="G1109" s="7"/>
      <c r="H1109" s="7"/>
      <c r="I1109" s="4191">
        <v>299</v>
      </c>
      <c r="J1109" s="4191">
        <v>33</v>
      </c>
      <c r="K1109" s="4191">
        <v>37</v>
      </c>
      <c r="L1109" s="4191">
        <v>21</v>
      </c>
      <c r="M1109" s="4191">
        <v>65</v>
      </c>
      <c r="N1109" s="4191">
        <v>69</v>
      </c>
      <c r="O1109" s="4191">
        <v>28</v>
      </c>
      <c r="P1109" s="4191">
        <v>11</v>
      </c>
      <c r="Q1109" s="4191">
        <v>35</v>
      </c>
      <c r="T1109" s="6219"/>
    </row>
    <row r="1110" spans="1:20" s="4184" customFormat="1" ht="11.1" customHeight="1">
      <c r="A1110" s="4183"/>
      <c r="B1110" s="6215"/>
      <c r="C1110" s="6126"/>
      <c r="D1110" s="6216">
        <v>1933</v>
      </c>
      <c r="E1110" s="7"/>
      <c r="F1110" s="7"/>
      <c r="G1110" s="7"/>
      <c r="H1110" s="7"/>
      <c r="I1110" s="4191">
        <v>293</v>
      </c>
      <c r="J1110" s="4191">
        <v>20</v>
      </c>
      <c r="K1110" s="4191">
        <v>26</v>
      </c>
      <c r="L1110" s="4191">
        <v>25</v>
      </c>
      <c r="M1110" s="4191">
        <v>63</v>
      </c>
      <c r="N1110" s="4191">
        <v>75</v>
      </c>
      <c r="O1110" s="4191">
        <v>27</v>
      </c>
      <c r="P1110" s="4191">
        <v>19</v>
      </c>
      <c r="Q1110" s="4191">
        <v>38</v>
      </c>
      <c r="T1110" s="6219"/>
    </row>
    <row r="1111" spans="1:20" s="4184" customFormat="1" ht="11.1" customHeight="1">
      <c r="A1111" s="4183"/>
      <c r="B1111" s="6215"/>
      <c r="C1111" s="6126"/>
      <c r="D1111" s="6216">
        <v>1932</v>
      </c>
      <c r="E1111" s="7"/>
      <c r="F1111" s="7"/>
      <c r="G1111" s="7"/>
      <c r="H1111" s="7"/>
      <c r="I1111" s="4191">
        <v>237</v>
      </c>
      <c r="J1111" s="4191">
        <v>16</v>
      </c>
      <c r="K1111" s="4191">
        <v>24</v>
      </c>
      <c r="L1111" s="4191">
        <v>18</v>
      </c>
      <c r="M1111" s="4191">
        <v>52</v>
      </c>
      <c r="N1111" s="4191">
        <v>65</v>
      </c>
      <c r="O1111" s="4191">
        <v>31</v>
      </c>
      <c r="P1111" s="4191">
        <v>5</v>
      </c>
      <c r="Q1111" s="4191">
        <v>26</v>
      </c>
      <c r="T1111" s="6219"/>
    </row>
    <row r="1112" spans="1:20" s="4184" customFormat="1" ht="10.5" customHeight="1">
      <c r="A1112" s="4183"/>
      <c r="B1112" s="6215"/>
      <c r="C1112" s="6126"/>
      <c r="D1112" s="6216">
        <v>1931</v>
      </c>
      <c r="E1112" s="7"/>
      <c r="F1112" s="7"/>
      <c r="G1112" s="7"/>
      <c r="H1112" s="7"/>
      <c r="I1112" s="4191">
        <v>213</v>
      </c>
      <c r="J1112" s="4191">
        <v>23</v>
      </c>
      <c r="K1112" s="4191">
        <v>25</v>
      </c>
      <c r="L1112" s="4191">
        <v>10</v>
      </c>
      <c r="M1112" s="4191">
        <v>52</v>
      </c>
      <c r="N1112" s="4191">
        <v>45</v>
      </c>
      <c r="O1112" s="4191">
        <v>28</v>
      </c>
      <c r="P1112" s="4191">
        <v>6</v>
      </c>
      <c r="Q1112" s="4191">
        <v>24</v>
      </c>
      <c r="T1112" s="6219"/>
    </row>
    <row r="1113" spans="1:20" s="4184" customFormat="1" ht="11.1" customHeight="1">
      <c r="A1113" s="4183"/>
      <c r="B1113" s="6215"/>
      <c r="C1113" s="6126"/>
      <c r="D1113" s="6216">
        <v>1930</v>
      </c>
      <c r="E1113" s="7"/>
      <c r="F1113" s="7"/>
      <c r="G1113" s="7"/>
      <c r="H1113" s="7"/>
      <c r="I1113" s="4191">
        <v>164</v>
      </c>
      <c r="J1113" s="4191">
        <v>10</v>
      </c>
      <c r="K1113" s="4191">
        <v>20</v>
      </c>
      <c r="L1113" s="4191">
        <v>13</v>
      </c>
      <c r="M1113" s="4191">
        <v>29</v>
      </c>
      <c r="N1113" s="4191">
        <v>41</v>
      </c>
      <c r="O1113" s="4191">
        <v>26</v>
      </c>
      <c r="P1113" s="4191">
        <v>7</v>
      </c>
      <c r="Q1113" s="4191">
        <v>18</v>
      </c>
      <c r="T1113" s="6219"/>
    </row>
    <row r="1114" spans="1:20" s="4184" customFormat="1" ht="11.1" customHeight="1">
      <c r="A1114" s="4183"/>
      <c r="B1114" s="6215"/>
      <c r="C1114" s="6126"/>
      <c r="D1114" s="6216">
        <v>1929</v>
      </c>
      <c r="E1114" s="7"/>
      <c r="F1114" s="7"/>
      <c r="G1114" s="7"/>
      <c r="H1114" s="7"/>
      <c r="I1114" s="4191">
        <v>128</v>
      </c>
      <c r="J1114" s="4191">
        <v>15</v>
      </c>
      <c r="K1114" s="4191">
        <v>17</v>
      </c>
      <c r="L1114" s="4191">
        <v>13</v>
      </c>
      <c r="M1114" s="4191">
        <v>19</v>
      </c>
      <c r="N1114" s="4191">
        <v>25</v>
      </c>
      <c r="O1114" s="4191">
        <v>18</v>
      </c>
      <c r="P1114" s="4191">
        <v>1</v>
      </c>
      <c r="Q1114" s="4191">
        <v>20</v>
      </c>
      <c r="T1114" s="6219"/>
    </row>
    <row r="1115" spans="1:20" s="4184" customFormat="1" ht="11.1" customHeight="1">
      <c r="A1115" s="4183"/>
      <c r="B1115" s="6215"/>
      <c r="C1115" s="6126"/>
      <c r="D1115" s="6216">
        <v>1928</v>
      </c>
      <c r="E1115" s="7"/>
      <c r="F1115" s="7"/>
      <c r="G1115" s="7"/>
      <c r="H1115" s="7"/>
      <c r="I1115" s="4191">
        <v>111</v>
      </c>
      <c r="J1115" s="4191">
        <v>10</v>
      </c>
      <c r="K1115" s="4191">
        <v>15</v>
      </c>
      <c r="L1115" s="4191">
        <v>5</v>
      </c>
      <c r="M1115" s="4191">
        <v>23</v>
      </c>
      <c r="N1115" s="4191">
        <v>23</v>
      </c>
      <c r="O1115" s="4191">
        <v>17</v>
      </c>
      <c r="P1115" s="4191">
        <v>6</v>
      </c>
      <c r="Q1115" s="4191">
        <v>12</v>
      </c>
      <c r="T1115" s="6219"/>
    </row>
    <row r="1116" spans="1:20" s="4184" customFormat="1" ht="11.1" customHeight="1">
      <c r="A1116" s="4183"/>
      <c r="B1116" s="6215"/>
      <c r="C1116" s="6126"/>
      <c r="D1116" s="6216">
        <v>1927</v>
      </c>
      <c r="E1116" s="7"/>
      <c r="F1116" s="7"/>
      <c r="G1116" s="7"/>
      <c r="H1116" s="7"/>
      <c r="I1116" s="4191">
        <v>71</v>
      </c>
      <c r="J1116" s="4191">
        <v>8</v>
      </c>
      <c r="K1116" s="4191">
        <v>4</v>
      </c>
      <c r="L1116" s="4191">
        <v>10</v>
      </c>
      <c r="M1116" s="4191">
        <v>17</v>
      </c>
      <c r="N1116" s="4191">
        <v>16</v>
      </c>
      <c r="O1116" s="4191">
        <v>6</v>
      </c>
      <c r="P1116" s="4191">
        <v>3</v>
      </c>
      <c r="Q1116" s="4191">
        <v>7</v>
      </c>
      <c r="T1116" s="6219"/>
    </row>
    <row r="1117" spans="1:20" s="4184" customFormat="1" ht="11.1" customHeight="1">
      <c r="A1117" s="4183"/>
      <c r="B1117" s="6215"/>
      <c r="C1117" s="6126"/>
      <c r="D1117" s="6216">
        <v>1926</v>
      </c>
      <c r="E1117" s="7"/>
      <c r="F1117" s="7"/>
      <c r="G1117" s="7"/>
      <c r="H1117" s="7"/>
      <c r="I1117" s="4191">
        <v>39</v>
      </c>
      <c r="J1117" s="4191">
        <v>5</v>
      </c>
      <c r="K1117" s="4191">
        <v>5</v>
      </c>
      <c r="L1117" s="4191">
        <v>3</v>
      </c>
      <c r="M1117" s="4191">
        <v>6</v>
      </c>
      <c r="N1117" s="4191">
        <v>7</v>
      </c>
      <c r="O1117" s="4191">
        <v>4</v>
      </c>
      <c r="P1117" s="4191">
        <v>2</v>
      </c>
      <c r="Q1117" s="4191">
        <v>7</v>
      </c>
      <c r="T1117" s="6219"/>
    </row>
    <row r="1118" spans="1:20" s="4184" customFormat="1" ht="11.1" customHeight="1">
      <c r="A1118" s="4183"/>
      <c r="B1118" s="6215"/>
      <c r="C1118" s="6126"/>
      <c r="D1118" s="6216">
        <v>1925</v>
      </c>
      <c r="E1118" s="7"/>
      <c r="F1118" s="7"/>
      <c r="G1118" s="7"/>
      <c r="H1118" s="7"/>
      <c r="I1118" s="4191">
        <v>30</v>
      </c>
      <c r="J1118" s="4191">
        <v>6</v>
      </c>
      <c r="K1118" s="4191">
        <v>2</v>
      </c>
      <c r="L1118" s="4191">
        <v>2</v>
      </c>
      <c r="M1118" s="4191">
        <v>7</v>
      </c>
      <c r="N1118" s="4191">
        <v>7</v>
      </c>
      <c r="O1118" s="4191">
        <v>0</v>
      </c>
      <c r="P1118" s="4191">
        <v>1</v>
      </c>
      <c r="Q1118" s="4191">
        <v>5</v>
      </c>
      <c r="T1118" s="6219"/>
    </row>
    <row r="1119" spans="1:20" s="4184" customFormat="1" ht="11.1" customHeight="1">
      <c r="A1119" s="4183"/>
      <c r="B1119" s="6215"/>
      <c r="C1119" s="6126"/>
      <c r="D1119" s="6216">
        <v>1924</v>
      </c>
      <c r="E1119" s="7"/>
      <c r="F1119" s="7"/>
      <c r="G1119" s="7"/>
      <c r="H1119" s="7"/>
      <c r="I1119" s="4191">
        <v>17</v>
      </c>
      <c r="J1119" s="4191">
        <v>2</v>
      </c>
      <c r="K1119" s="4191">
        <v>3</v>
      </c>
      <c r="L1119" s="4191">
        <v>1</v>
      </c>
      <c r="M1119" s="4191">
        <v>1</v>
      </c>
      <c r="N1119" s="4191">
        <v>5</v>
      </c>
      <c r="O1119" s="4191">
        <v>4</v>
      </c>
      <c r="P1119" s="4191">
        <v>0</v>
      </c>
      <c r="Q1119" s="4191">
        <v>1</v>
      </c>
      <c r="T1119" s="6219"/>
    </row>
    <row r="1120" spans="1:20" s="4184" customFormat="1" ht="11.1" customHeight="1">
      <c r="A1120" s="4183"/>
      <c r="B1120" s="6215"/>
      <c r="C1120" s="6126"/>
      <c r="D1120" s="6216">
        <v>1923</v>
      </c>
      <c r="E1120" s="7"/>
      <c r="F1120" s="7"/>
      <c r="G1120" s="7"/>
      <c r="H1120" s="7"/>
      <c r="I1120" s="4191">
        <v>11</v>
      </c>
      <c r="J1120" s="4191">
        <v>0</v>
      </c>
      <c r="K1120" s="4191">
        <v>0</v>
      </c>
      <c r="L1120" s="4191">
        <v>1</v>
      </c>
      <c r="M1120" s="4191">
        <v>2</v>
      </c>
      <c r="N1120" s="4191">
        <v>5</v>
      </c>
      <c r="O1120" s="4191">
        <v>1</v>
      </c>
      <c r="P1120" s="4191">
        <v>0</v>
      </c>
      <c r="Q1120" s="4191">
        <v>2</v>
      </c>
      <c r="T1120" s="6219"/>
    </row>
    <row r="1121" spans="1:30" s="4184" customFormat="1" ht="11.1" customHeight="1">
      <c r="A1121" s="4183"/>
      <c r="B1121" s="6215"/>
      <c r="C1121" s="6126"/>
      <c r="D1121" s="6216">
        <v>1922</v>
      </c>
      <c r="E1121" s="7"/>
      <c r="F1121" s="7"/>
      <c r="G1121" s="7"/>
      <c r="H1121" s="7"/>
      <c r="I1121" s="4191">
        <v>6</v>
      </c>
      <c r="J1121" s="4191">
        <v>1</v>
      </c>
      <c r="K1121" s="4191">
        <v>3</v>
      </c>
      <c r="L1121" s="4191">
        <v>0</v>
      </c>
      <c r="M1121" s="4191">
        <v>1</v>
      </c>
      <c r="N1121" s="4191">
        <v>0</v>
      </c>
      <c r="O1121" s="4191">
        <v>0</v>
      </c>
      <c r="P1121" s="4191">
        <v>0</v>
      </c>
      <c r="Q1121" s="4191">
        <v>1</v>
      </c>
      <c r="T1121" s="6219"/>
    </row>
    <row r="1122" spans="1:30" s="4184" customFormat="1" ht="11.1" customHeight="1">
      <c r="A1122" s="4183"/>
      <c r="B1122" s="6215"/>
      <c r="C1122" s="6126"/>
      <c r="D1122" s="6216">
        <v>1921</v>
      </c>
      <c r="E1122" s="7"/>
      <c r="F1122" s="7"/>
      <c r="G1122" s="7"/>
      <c r="H1122" s="7"/>
      <c r="I1122" s="4191">
        <v>2</v>
      </c>
      <c r="J1122" s="4191">
        <v>0</v>
      </c>
      <c r="K1122" s="4191">
        <v>0</v>
      </c>
      <c r="L1122" s="4191">
        <v>0</v>
      </c>
      <c r="M1122" s="4191">
        <v>0</v>
      </c>
      <c r="N1122" s="4191">
        <v>0</v>
      </c>
      <c r="O1122" s="4191">
        <v>1</v>
      </c>
      <c r="P1122" s="4191">
        <v>0</v>
      </c>
      <c r="Q1122" s="4191">
        <v>1</v>
      </c>
      <c r="T1122" s="6219"/>
    </row>
    <row r="1123" spans="1:30" s="4184" customFormat="1" ht="11.1" customHeight="1">
      <c r="A1123" s="4183"/>
      <c r="B1123" s="6215"/>
      <c r="C1123" s="6126"/>
      <c r="D1123" s="6216">
        <v>1920</v>
      </c>
      <c r="E1123" s="7"/>
      <c r="F1123" s="7"/>
      <c r="G1123" s="7"/>
      <c r="H1123" s="7"/>
      <c r="I1123" s="4191">
        <v>0</v>
      </c>
      <c r="J1123" s="4191">
        <v>0</v>
      </c>
      <c r="K1123" s="4191">
        <v>0</v>
      </c>
      <c r="L1123" s="4191">
        <v>0</v>
      </c>
      <c r="M1123" s="4191">
        <v>0</v>
      </c>
      <c r="N1123" s="4191">
        <v>0</v>
      </c>
      <c r="O1123" s="4191">
        <v>0</v>
      </c>
      <c r="P1123" s="4191">
        <v>0</v>
      </c>
      <c r="Q1123" s="4191">
        <v>0</v>
      </c>
      <c r="T1123" s="6219"/>
    </row>
    <row r="1124" spans="1:30" s="4184" customFormat="1" ht="11.1" customHeight="1">
      <c r="A1124" s="4183"/>
      <c r="B1124" s="6215"/>
      <c r="C1124" s="6126"/>
      <c r="D1124" s="6216">
        <v>1919</v>
      </c>
      <c r="E1124" s="7"/>
      <c r="F1124" s="7"/>
      <c r="G1124" s="7"/>
      <c r="H1124" s="7"/>
      <c r="I1124" s="4191">
        <v>0</v>
      </c>
      <c r="J1124" s="4191">
        <v>0</v>
      </c>
      <c r="K1124" s="4191">
        <v>0</v>
      </c>
      <c r="L1124" s="4191">
        <v>0</v>
      </c>
      <c r="M1124" s="4191">
        <v>0</v>
      </c>
      <c r="N1124" s="4191">
        <v>0</v>
      </c>
      <c r="O1124" s="4191">
        <v>0</v>
      </c>
      <c r="P1124" s="4191">
        <v>0</v>
      </c>
      <c r="Q1124" s="4191">
        <v>0</v>
      </c>
      <c r="T1124" s="6218"/>
    </row>
    <row r="1125" spans="1:30" s="4184" customFormat="1" ht="11.1" customHeight="1">
      <c r="A1125" s="4183"/>
      <c r="B1125" s="6215"/>
      <c r="C1125" s="6126"/>
      <c r="D1125" s="6216">
        <v>1918</v>
      </c>
      <c r="E1125" s="7"/>
      <c r="F1125" s="7"/>
      <c r="G1125" s="7"/>
      <c r="H1125" s="7"/>
      <c r="I1125" s="4191">
        <v>0</v>
      </c>
      <c r="J1125" s="4191">
        <v>0</v>
      </c>
      <c r="K1125" s="4191">
        <v>0</v>
      </c>
      <c r="L1125" s="4191">
        <v>0</v>
      </c>
      <c r="M1125" s="4191">
        <v>0</v>
      </c>
      <c r="N1125" s="4191">
        <v>0</v>
      </c>
      <c r="O1125" s="4191">
        <v>0</v>
      </c>
      <c r="P1125" s="4191">
        <v>0</v>
      </c>
      <c r="Q1125" s="4191">
        <v>0</v>
      </c>
      <c r="T1125" s="6218"/>
    </row>
    <row r="1126" spans="1:30" s="4184" customFormat="1" ht="11.1" customHeight="1">
      <c r="A1126" s="4183"/>
      <c r="B1126" s="6215"/>
      <c r="C1126" s="4189"/>
      <c r="D1126" s="6216">
        <v>1917</v>
      </c>
      <c r="E1126" s="7"/>
      <c r="F1126" s="7"/>
      <c r="G1126" s="7"/>
      <c r="H1126" s="7"/>
      <c r="I1126" s="4191">
        <v>0</v>
      </c>
      <c r="J1126" s="4191">
        <v>0</v>
      </c>
      <c r="K1126" s="4191">
        <v>0</v>
      </c>
      <c r="L1126" s="4191">
        <v>0</v>
      </c>
      <c r="M1126" s="4191">
        <v>0</v>
      </c>
      <c r="N1126" s="4191">
        <v>0</v>
      </c>
      <c r="O1126" s="4191">
        <v>0</v>
      </c>
      <c r="P1126" s="4191">
        <v>0</v>
      </c>
      <c r="Q1126" s="4191">
        <v>0</v>
      </c>
    </row>
    <row r="1127" spans="1:30" s="4184" customFormat="1" ht="11.1" customHeight="1">
      <c r="A1127" s="4194"/>
      <c r="B1127" s="3600"/>
      <c r="C1127" s="3600"/>
      <c r="D1127" s="6220">
        <v>1915</v>
      </c>
      <c r="E1127" s="6221"/>
      <c r="F1127" s="6221"/>
      <c r="G1127" s="6221"/>
      <c r="H1127" s="6221"/>
      <c r="I1127" s="3378">
        <v>0</v>
      </c>
      <c r="J1127" s="3378">
        <v>0</v>
      </c>
      <c r="K1127" s="3378">
        <v>0</v>
      </c>
      <c r="L1127" s="3378">
        <v>0</v>
      </c>
      <c r="M1127" s="3378">
        <v>0</v>
      </c>
      <c r="N1127" s="3378">
        <v>0</v>
      </c>
      <c r="O1127" s="3378">
        <v>0</v>
      </c>
      <c r="P1127" s="3378">
        <v>0</v>
      </c>
      <c r="Q1127" s="3378">
        <v>0</v>
      </c>
      <c r="R1127" s="4194"/>
      <c r="S1127" s="4194"/>
      <c r="T1127" s="4194"/>
      <c r="U1127" s="4194"/>
      <c r="V1127" s="4194"/>
      <c r="W1127" s="4194"/>
      <c r="X1127" s="4194"/>
      <c r="Y1127" s="4194"/>
      <c r="Z1127" s="4194"/>
      <c r="AA1127" s="4194"/>
      <c r="AB1127" s="4194"/>
      <c r="AC1127" s="4194"/>
      <c r="AD1127" s="4194"/>
    </row>
    <row r="1128" spans="1:30" s="4184" customFormat="1" ht="11.1" customHeight="1">
      <c r="B1128" s="4189"/>
      <c r="C1128" s="4189"/>
      <c r="D1128" s="7"/>
      <c r="E1128" s="7"/>
      <c r="F1128" s="7"/>
      <c r="G1128" s="7"/>
      <c r="H1128" s="7"/>
    </row>
    <row r="1129" spans="1:30" s="4184" customFormat="1" ht="11.1" customHeight="1">
      <c r="A1129" s="4187" t="s">
        <v>4998</v>
      </c>
      <c r="B1129" s="4189"/>
      <c r="C1129" s="4189"/>
      <c r="D1129" s="7"/>
      <c r="E1129" s="7"/>
      <c r="F1129" s="7"/>
      <c r="G1129" s="7"/>
      <c r="H1129" s="7"/>
    </row>
    <row r="1130" spans="1:30" s="4184" customFormat="1" ht="11.1" customHeight="1">
      <c r="A1130" s="4187" t="s">
        <v>463</v>
      </c>
      <c r="B1130" s="4189"/>
      <c r="C1130" s="4189"/>
      <c r="D1130" s="7"/>
      <c r="E1130" s="7"/>
      <c r="F1130" s="7"/>
      <c r="G1130" s="7"/>
      <c r="H1130" s="7"/>
    </row>
    <row r="1131" spans="1:30" s="4184" customFormat="1" ht="11.1" customHeight="1">
      <c r="A1131" s="4187" t="s">
        <v>463</v>
      </c>
      <c r="B1131" s="4189"/>
      <c r="C1131" s="4189"/>
      <c r="D1131" s="7"/>
      <c r="E1131" s="7"/>
      <c r="F1131" s="7"/>
      <c r="G1131" s="7"/>
      <c r="H1131" s="7"/>
    </row>
    <row r="1132" spans="1:30" s="4184" customFormat="1" ht="11.1" customHeight="1">
      <c r="A1132" s="4183"/>
      <c r="B1132" s="4189"/>
      <c r="C1132" s="4189"/>
      <c r="D1132" s="7"/>
      <c r="E1132" s="7"/>
      <c r="F1132" s="7"/>
      <c r="G1132" s="7"/>
      <c r="H1132" s="7"/>
    </row>
    <row r="1133" spans="1:30" s="4797" customFormat="1" ht="12.95" customHeight="1">
      <c r="A1133" s="6639" t="s">
        <v>4300</v>
      </c>
      <c r="B1133" s="772" t="s">
        <v>1427</v>
      </c>
      <c r="C1133" s="772"/>
      <c r="D1133" s="772"/>
      <c r="E1133" s="772"/>
      <c r="F1133" s="772"/>
      <c r="G1133" s="772"/>
      <c r="H1133" s="772"/>
      <c r="I1133" s="6223"/>
      <c r="J1133" s="6223"/>
      <c r="K1133" s="6223"/>
      <c r="L1133" s="6223"/>
      <c r="M1133" s="6223"/>
      <c r="N1133" s="6223"/>
      <c r="O1133" s="6223"/>
      <c r="P1133" s="6223"/>
      <c r="Q1133" s="6223"/>
      <c r="R1133" s="771"/>
      <c r="S1133" s="771"/>
      <c r="T1133" s="771"/>
      <c r="U1133" s="771"/>
      <c r="V1133" s="771"/>
      <c r="W1133" s="771"/>
      <c r="X1133" s="771"/>
      <c r="Y1133" s="771"/>
      <c r="Z1133" s="771"/>
      <c r="AA1133" s="771"/>
      <c r="AB1133" s="771"/>
      <c r="AC1133" s="771"/>
      <c r="AD1133" s="771"/>
    </row>
    <row r="1134" spans="1:30" s="4797" customFormat="1" ht="12.95" customHeight="1">
      <c r="A1134" s="6639"/>
      <c r="B1134" s="772" t="s">
        <v>1428</v>
      </c>
      <c r="C1134" s="772"/>
      <c r="D1134" s="772"/>
      <c r="E1134" s="772"/>
      <c r="F1134" s="772"/>
      <c r="G1134" s="772"/>
      <c r="H1134" s="772"/>
      <c r="I1134" s="770"/>
      <c r="J1134" s="770"/>
      <c r="K1134" s="770"/>
      <c r="L1134" s="770"/>
      <c r="M1134" s="770"/>
      <c r="N1134" s="770"/>
      <c r="O1134" s="771"/>
      <c r="P1134" s="771"/>
      <c r="Q1134" s="771"/>
      <c r="R1134" s="771"/>
      <c r="S1134" s="771"/>
      <c r="T1134" s="771"/>
      <c r="U1134" s="771"/>
      <c r="V1134" s="771"/>
      <c r="W1134" s="771"/>
      <c r="X1134" s="771"/>
      <c r="Y1134" s="771"/>
      <c r="Z1134" s="771"/>
      <c r="AA1134" s="771"/>
      <c r="AB1134" s="771"/>
      <c r="AC1134" s="771"/>
      <c r="AD1134" s="771"/>
    </row>
    <row r="1135" spans="1:30" s="4184" customFormat="1" ht="11.1" customHeight="1">
      <c r="A1135" s="4183"/>
      <c r="B1135" s="4189"/>
      <c r="C1135" s="4189"/>
      <c r="D1135" s="7"/>
      <c r="E1135" s="7"/>
      <c r="F1135" s="7"/>
      <c r="G1135" s="7"/>
      <c r="H1135" s="7"/>
      <c r="P1135" s="6179"/>
    </row>
    <row r="1136" spans="1:30" s="4184" customFormat="1" ht="11.1" customHeight="1">
      <c r="A1136" s="4185"/>
      <c r="B1136" s="193"/>
      <c r="C1136" s="193"/>
      <c r="D1136" s="193"/>
      <c r="E1136" s="193"/>
      <c r="F1136" s="193"/>
      <c r="G1136" s="193"/>
      <c r="H1136" s="650"/>
      <c r="I1136" s="6119"/>
      <c r="J1136" s="6119"/>
      <c r="K1136" s="6119"/>
      <c r="L1136" s="6119"/>
      <c r="M1136" s="6119"/>
      <c r="N1136" s="6119"/>
      <c r="O1136" s="6119"/>
      <c r="P1136" s="6119"/>
      <c r="Q1136" s="6119" t="s">
        <v>1566</v>
      </c>
      <c r="R1136" s="650"/>
      <c r="S1136" s="650"/>
      <c r="T1136" s="4186"/>
      <c r="U1136" s="4186"/>
      <c r="V1136" s="4186"/>
      <c r="W1136" s="4186"/>
      <c r="X1136" s="4186"/>
      <c r="Y1136" s="4186"/>
      <c r="Z1136" s="4186"/>
      <c r="AA1136" s="4186"/>
      <c r="AB1136" s="4186"/>
      <c r="AC1136" s="4186"/>
      <c r="AD1136" s="4186"/>
    </row>
    <row r="1137" spans="1:30" s="4184" customFormat="1" ht="11.1" customHeight="1">
      <c r="A1137" s="4183"/>
      <c r="B1137" s="192"/>
      <c r="C1137" s="192"/>
      <c r="D1137" s="192"/>
      <c r="E1137" s="192"/>
      <c r="F1137" s="192"/>
      <c r="G1137" s="192"/>
      <c r="H1137" s="4799"/>
      <c r="I1137" s="821"/>
      <c r="J1137" s="821" t="s">
        <v>1106</v>
      </c>
      <c r="K1137" s="821" t="s">
        <v>1648</v>
      </c>
      <c r="L1137" s="821" t="s">
        <v>1107</v>
      </c>
      <c r="M1137" s="4799"/>
      <c r="N1137" s="821" t="s">
        <v>1170</v>
      </c>
      <c r="O1137" s="821"/>
      <c r="P1137" s="821"/>
      <c r="Q1137" s="821" t="s">
        <v>3322</v>
      </c>
      <c r="R1137" s="4799"/>
      <c r="S1137" s="4799"/>
    </row>
    <row r="1138" spans="1:30" s="4184" customFormat="1" ht="11.1" customHeight="1">
      <c r="A1138" s="6120"/>
      <c r="B1138" s="6121"/>
      <c r="C1138" s="6121"/>
      <c r="D1138" s="6122"/>
      <c r="E1138" s="6122"/>
      <c r="F1138" s="6123"/>
      <c r="G1138" s="6122"/>
      <c r="H1138" s="4194"/>
      <c r="I1138" s="4657" t="s">
        <v>244</v>
      </c>
      <c r="J1138" s="3432"/>
      <c r="K1138" s="3432" t="s">
        <v>3216</v>
      </c>
      <c r="L1138" s="4194"/>
      <c r="M1138" s="3432" t="s">
        <v>1108</v>
      </c>
      <c r="N1138" s="3432"/>
      <c r="O1138" s="3432" t="s">
        <v>1070</v>
      </c>
      <c r="P1138" s="3432" t="s">
        <v>711</v>
      </c>
      <c r="Q1138" s="3432" t="s">
        <v>244</v>
      </c>
      <c r="R1138" s="4194"/>
      <c r="S1138" s="4194"/>
      <c r="T1138" s="4194"/>
      <c r="U1138" s="4194"/>
      <c r="V1138" s="4194"/>
      <c r="W1138" s="4194"/>
      <c r="X1138" s="4194"/>
      <c r="Y1138" s="4194"/>
      <c r="Z1138" s="4194"/>
      <c r="AA1138" s="4194"/>
      <c r="AB1138" s="4194"/>
      <c r="AC1138" s="4194"/>
      <c r="AD1138" s="4194"/>
    </row>
    <row r="1139" spans="1:30" s="4184" customFormat="1" ht="11.1" customHeight="1">
      <c r="A1139" s="4185"/>
      <c r="B1139" s="674"/>
      <c r="C1139" s="674"/>
      <c r="D1139" s="6214"/>
      <c r="E1139" s="6214"/>
      <c r="F1139" s="6214"/>
      <c r="G1139" s="6214"/>
      <c r="H1139" s="6214"/>
      <c r="I1139" s="650"/>
      <c r="J1139" s="650"/>
      <c r="K1139" s="650"/>
      <c r="L1139" s="650"/>
      <c r="M1139" s="650"/>
      <c r="N1139" s="650"/>
      <c r="O1139" s="650"/>
      <c r="P1139" s="2844"/>
      <c r="Q1139" s="650"/>
      <c r="R1139" s="650"/>
      <c r="S1139" s="650"/>
    </row>
    <row r="1140" spans="1:30" s="4184" customFormat="1" ht="11.1" customHeight="1">
      <c r="A1140" s="2464" t="s">
        <v>244</v>
      </c>
      <c r="B1140" s="2464" t="s">
        <v>1425</v>
      </c>
      <c r="C1140" s="192"/>
      <c r="D1140" s="192"/>
      <c r="E1140" s="192"/>
      <c r="F1140" s="7"/>
      <c r="G1140" s="7"/>
      <c r="H1140" s="7"/>
      <c r="I1140" s="4799"/>
      <c r="J1140" s="4320"/>
      <c r="K1140" s="4799"/>
      <c r="L1140" s="4799"/>
      <c r="M1140" s="4799"/>
      <c r="N1140" s="4799"/>
      <c r="O1140" s="4799"/>
      <c r="P1140" s="4799"/>
      <c r="Q1140" s="4799"/>
      <c r="R1140" s="4799"/>
      <c r="S1140" s="4799"/>
      <c r="T1140" s="6224"/>
      <c r="U1140" s="1813"/>
    </row>
    <row r="1141" spans="1:30" s="4184" customFormat="1" ht="11.1" customHeight="1">
      <c r="A1141" s="228"/>
      <c r="B1141" s="2464" t="s">
        <v>898</v>
      </c>
      <c r="C1141" s="192"/>
      <c r="D1141" s="192"/>
      <c r="E1141" s="192"/>
      <c r="F1141" s="7"/>
      <c r="G1141" s="7"/>
      <c r="H1141" s="7"/>
      <c r="I1141" s="4320">
        <v>242225</v>
      </c>
      <c r="J1141" s="4320">
        <v>25441</v>
      </c>
      <c r="K1141" s="4320">
        <v>33110</v>
      </c>
      <c r="L1141" s="4320">
        <v>18115</v>
      </c>
      <c r="M1141" s="4320">
        <v>64909</v>
      </c>
      <c r="N1141" s="4320">
        <v>37071</v>
      </c>
      <c r="O1141" s="4320">
        <v>20729</v>
      </c>
      <c r="P1141" s="4320">
        <v>9927</v>
      </c>
      <c r="Q1141" s="4320">
        <v>32923</v>
      </c>
      <c r="R1141" s="4799"/>
      <c r="S1141" s="4799"/>
      <c r="T1141" s="6218"/>
    </row>
    <row r="1142" spans="1:30" s="4184" customFormat="1" ht="11.1" customHeight="1">
      <c r="A1142" s="4183"/>
      <c r="B1142" s="6652">
        <v>2019</v>
      </c>
      <c r="C1142" s="6652"/>
      <c r="D1142" s="7"/>
      <c r="E1142" s="7"/>
      <c r="F1142" s="7"/>
      <c r="G1142" s="7"/>
      <c r="H1142" s="7"/>
      <c r="I1142" s="4320">
        <v>2206</v>
      </c>
      <c r="J1142" s="4320">
        <v>271</v>
      </c>
      <c r="K1142" s="4320">
        <v>332</v>
      </c>
      <c r="L1142" s="4320">
        <v>172</v>
      </c>
      <c r="M1142" s="4320">
        <v>511</v>
      </c>
      <c r="N1142" s="4320">
        <v>320</v>
      </c>
      <c r="O1142" s="4320">
        <v>174</v>
      </c>
      <c r="P1142" s="4320">
        <v>101</v>
      </c>
      <c r="Q1142" s="4320">
        <v>325</v>
      </c>
      <c r="R1142" s="4799"/>
      <c r="S1142" s="4799"/>
      <c r="T1142" s="6218"/>
      <c r="U1142" s="4799"/>
      <c r="V1142" s="4799"/>
      <c r="W1142" s="4799"/>
      <c r="X1142" s="4799"/>
      <c r="Y1142" s="4799"/>
      <c r="Z1142" s="4799"/>
      <c r="AA1142" s="4799"/>
      <c r="AB1142" s="4799"/>
      <c r="AC1142" s="4799"/>
    </row>
    <row r="1143" spans="1:30" s="4184" customFormat="1" ht="11.1" customHeight="1">
      <c r="A1143" s="4183"/>
      <c r="B1143" s="6652">
        <v>2018</v>
      </c>
      <c r="C1143" s="6652"/>
      <c r="D1143" s="7"/>
      <c r="E1143" s="7"/>
      <c r="F1143" s="7"/>
      <c r="G1143" s="7"/>
      <c r="H1143" s="7"/>
      <c r="I1143" s="4320">
        <v>2286</v>
      </c>
      <c r="J1143" s="4320">
        <v>258</v>
      </c>
      <c r="K1143" s="4320">
        <v>343</v>
      </c>
      <c r="L1143" s="4320">
        <v>168</v>
      </c>
      <c r="M1143" s="4320">
        <v>596</v>
      </c>
      <c r="N1143" s="4320">
        <v>304</v>
      </c>
      <c r="O1143" s="4320">
        <v>207</v>
      </c>
      <c r="P1143" s="4320">
        <v>99</v>
      </c>
      <c r="Q1143" s="4320">
        <v>311</v>
      </c>
      <c r="R1143" s="4799"/>
      <c r="S1143" s="4799"/>
      <c r="T1143" s="6218"/>
    </row>
    <row r="1144" spans="1:30" s="4184" customFormat="1" ht="11.1" customHeight="1">
      <c r="A1144" s="4183"/>
      <c r="B1144" s="6652">
        <v>2017</v>
      </c>
      <c r="C1144" s="6652"/>
      <c r="D1144" s="7"/>
      <c r="E1144" s="7"/>
      <c r="F1144" s="7"/>
      <c r="G1144" s="7"/>
      <c r="H1144" s="7"/>
      <c r="I1144" s="4320">
        <v>2195</v>
      </c>
      <c r="J1144" s="4320">
        <v>242</v>
      </c>
      <c r="K1144" s="4320">
        <v>345</v>
      </c>
      <c r="L1144" s="4320">
        <v>156</v>
      </c>
      <c r="M1144" s="4320">
        <v>543</v>
      </c>
      <c r="N1144" s="4320">
        <v>308</v>
      </c>
      <c r="O1144" s="4320">
        <v>177</v>
      </c>
      <c r="P1144" s="4320">
        <v>122</v>
      </c>
      <c r="Q1144" s="4320">
        <v>302</v>
      </c>
      <c r="R1144" s="4799"/>
      <c r="S1144" s="4799"/>
      <c r="T1144" s="6218"/>
      <c r="U1144" s="4191"/>
      <c r="V1144" s="4191"/>
      <c r="W1144" s="4191"/>
      <c r="X1144" s="4191"/>
      <c r="Y1144" s="4191"/>
      <c r="Z1144" s="4191"/>
      <c r="AA1144" s="4191"/>
      <c r="AB1144" s="4191"/>
      <c r="AC1144" s="4191"/>
    </row>
    <row r="1145" spans="1:30" s="4184" customFormat="1" ht="11.1" customHeight="1">
      <c r="A1145" s="4183"/>
      <c r="B1145" s="6652">
        <v>2016</v>
      </c>
      <c r="C1145" s="6652"/>
      <c r="D1145" s="7"/>
      <c r="E1145" s="7"/>
      <c r="F1145" s="7"/>
      <c r="G1145" s="7"/>
      <c r="H1145" s="7"/>
      <c r="I1145" s="4320">
        <v>2286</v>
      </c>
      <c r="J1145" s="4320">
        <v>233</v>
      </c>
      <c r="K1145" s="4320">
        <v>358</v>
      </c>
      <c r="L1145" s="4320">
        <v>167</v>
      </c>
      <c r="M1145" s="4320">
        <v>636</v>
      </c>
      <c r="N1145" s="4320">
        <v>285</v>
      </c>
      <c r="O1145" s="4320">
        <v>201</v>
      </c>
      <c r="P1145" s="4320">
        <v>102</v>
      </c>
      <c r="Q1145" s="4320">
        <v>304</v>
      </c>
      <c r="R1145" s="4799"/>
      <c r="S1145" s="4799"/>
      <c r="T1145" s="6218"/>
    </row>
    <row r="1146" spans="1:30" s="4184" customFormat="1" ht="11.1" customHeight="1">
      <c r="A1146" s="4183"/>
      <c r="B1146" s="6652">
        <v>2015</v>
      </c>
      <c r="C1146" s="6652"/>
      <c r="D1146" s="7"/>
      <c r="E1146" s="7"/>
      <c r="F1146" s="7"/>
      <c r="G1146" s="7"/>
      <c r="H1146" s="7"/>
      <c r="I1146" s="4320">
        <v>2339</v>
      </c>
      <c r="J1146" s="4320">
        <v>236</v>
      </c>
      <c r="K1146" s="4320">
        <v>365</v>
      </c>
      <c r="L1146" s="4320">
        <v>166</v>
      </c>
      <c r="M1146" s="4320">
        <v>655</v>
      </c>
      <c r="N1146" s="4320">
        <v>302</v>
      </c>
      <c r="O1146" s="4320">
        <v>201</v>
      </c>
      <c r="P1146" s="4320">
        <v>106</v>
      </c>
      <c r="Q1146" s="4320">
        <v>308</v>
      </c>
      <c r="S1146" s="4799"/>
      <c r="T1146" s="6218"/>
    </row>
    <row r="1147" spans="1:30" s="4184" customFormat="1" ht="11.1" customHeight="1">
      <c r="A1147" s="4183"/>
      <c r="B1147" s="6652">
        <v>2014</v>
      </c>
      <c r="C1147" s="6652"/>
      <c r="D1147" s="7"/>
      <c r="E1147" s="7"/>
      <c r="F1147" s="7"/>
      <c r="G1147" s="7"/>
      <c r="H1147" s="7"/>
      <c r="I1147" s="4320">
        <v>2291</v>
      </c>
      <c r="J1147" s="4320">
        <v>252</v>
      </c>
      <c r="K1147" s="4320">
        <v>317</v>
      </c>
      <c r="L1147" s="4320">
        <v>142</v>
      </c>
      <c r="M1147" s="4320">
        <v>639</v>
      </c>
      <c r="N1147" s="4320">
        <v>332</v>
      </c>
      <c r="O1147" s="4320">
        <v>204</v>
      </c>
      <c r="P1147" s="4320">
        <v>118</v>
      </c>
      <c r="Q1147" s="4320">
        <v>287</v>
      </c>
      <c r="S1147" s="4799"/>
      <c r="T1147" s="6218"/>
      <c r="U1147" s="4799"/>
      <c r="V1147" s="4799"/>
      <c r="W1147" s="4799"/>
      <c r="X1147" s="4799"/>
      <c r="Y1147" s="4799"/>
      <c r="Z1147" s="4799"/>
      <c r="AA1147" s="4799"/>
      <c r="AB1147" s="4799"/>
      <c r="AC1147" s="4799"/>
    </row>
    <row r="1148" spans="1:30" s="4184" customFormat="1" ht="11.1" customHeight="1">
      <c r="A1148" s="4183"/>
      <c r="B1148" s="6652">
        <v>2013</v>
      </c>
      <c r="C1148" s="6652"/>
      <c r="D1148" s="7"/>
      <c r="E1148" s="7"/>
      <c r="F1148" s="7"/>
      <c r="G1148" s="7"/>
      <c r="H1148" s="7"/>
      <c r="I1148" s="4320">
        <v>2265</v>
      </c>
      <c r="J1148" s="4320">
        <v>234</v>
      </c>
      <c r="K1148" s="4320">
        <v>357</v>
      </c>
      <c r="L1148" s="4320">
        <v>180</v>
      </c>
      <c r="M1148" s="4320">
        <v>617</v>
      </c>
      <c r="N1148" s="4320">
        <v>265</v>
      </c>
      <c r="O1148" s="4320">
        <v>201</v>
      </c>
      <c r="P1148" s="4320">
        <v>127</v>
      </c>
      <c r="Q1148" s="4320">
        <v>284</v>
      </c>
      <c r="S1148" s="4799"/>
      <c r="T1148" s="6218"/>
    </row>
    <row r="1149" spans="1:30" s="4184" customFormat="1" ht="11.1" customHeight="1">
      <c r="A1149" s="4183"/>
      <c r="B1149" s="6652">
        <v>2012</v>
      </c>
      <c r="C1149" s="6652"/>
      <c r="D1149" s="7"/>
      <c r="E1149" s="7"/>
      <c r="F1149" s="7"/>
      <c r="G1149" s="7"/>
      <c r="H1149" s="7"/>
      <c r="I1149" s="4320">
        <v>2244</v>
      </c>
      <c r="J1149" s="4320">
        <v>252</v>
      </c>
      <c r="K1149" s="4320">
        <v>386</v>
      </c>
      <c r="L1149" s="4320">
        <v>166</v>
      </c>
      <c r="M1149" s="4320">
        <v>550</v>
      </c>
      <c r="N1149" s="4320">
        <v>278</v>
      </c>
      <c r="O1149" s="4320">
        <v>196</v>
      </c>
      <c r="P1149" s="4320">
        <v>123</v>
      </c>
      <c r="Q1149" s="4320">
        <v>293</v>
      </c>
      <c r="S1149" s="4799"/>
      <c r="T1149" s="6218"/>
      <c r="U1149" s="4191"/>
      <c r="V1149" s="4191"/>
      <c r="W1149" s="4191"/>
      <c r="X1149" s="4191"/>
      <c r="Y1149" s="4191"/>
      <c r="Z1149" s="4191"/>
      <c r="AA1149" s="4191"/>
      <c r="AB1149" s="4191"/>
      <c r="AC1149" s="4191"/>
    </row>
    <row r="1150" spans="1:30" s="4184" customFormat="1" ht="11.1" customHeight="1">
      <c r="A1150" s="4183"/>
      <c r="B1150" s="6652">
        <v>2011</v>
      </c>
      <c r="C1150" s="6652"/>
      <c r="D1150" s="7"/>
      <c r="E1150" s="7"/>
      <c r="F1150" s="7"/>
      <c r="G1150" s="7"/>
      <c r="H1150" s="7"/>
      <c r="I1150" s="4320">
        <v>2301</v>
      </c>
      <c r="J1150" s="4320">
        <v>234</v>
      </c>
      <c r="K1150" s="4320">
        <v>391</v>
      </c>
      <c r="L1150" s="4320">
        <v>162</v>
      </c>
      <c r="M1150" s="4320">
        <v>593</v>
      </c>
      <c r="N1150" s="4320">
        <v>285</v>
      </c>
      <c r="O1150" s="4320">
        <v>239</v>
      </c>
      <c r="P1150" s="4320">
        <v>126</v>
      </c>
      <c r="Q1150" s="4320">
        <v>271</v>
      </c>
      <c r="S1150" s="4799"/>
      <c r="T1150" s="6218"/>
    </row>
    <row r="1151" spans="1:30" s="4184" customFormat="1" ht="11.1" customHeight="1">
      <c r="A1151" s="4183"/>
      <c r="B1151" s="6652">
        <v>2010</v>
      </c>
      <c r="C1151" s="6652"/>
      <c r="D1151" s="7"/>
      <c r="E1151" s="7"/>
      <c r="F1151" s="7"/>
      <c r="G1151" s="7"/>
      <c r="H1151" s="7"/>
      <c r="I1151" s="4320">
        <v>2426</v>
      </c>
      <c r="J1151" s="4320">
        <v>272</v>
      </c>
      <c r="K1151" s="4320">
        <v>415</v>
      </c>
      <c r="L1151" s="4320">
        <v>211</v>
      </c>
      <c r="M1151" s="4320">
        <v>573</v>
      </c>
      <c r="N1151" s="4320">
        <v>306</v>
      </c>
      <c r="O1151" s="4320">
        <v>215</v>
      </c>
      <c r="P1151" s="4320">
        <v>134</v>
      </c>
      <c r="Q1151" s="4320">
        <v>300</v>
      </c>
      <c r="S1151" s="4799"/>
      <c r="T1151" s="6218"/>
    </row>
    <row r="1152" spans="1:30" s="4184" customFormat="1" ht="11.1" customHeight="1">
      <c r="A1152" s="4183"/>
      <c r="B1152" s="6652">
        <v>2009</v>
      </c>
      <c r="C1152" s="6652"/>
      <c r="D1152" s="7"/>
      <c r="E1152" s="7"/>
      <c r="F1152" s="7"/>
      <c r="G1152" s="7"/>
      <c r="H1152" s="7"/>
      <c r="I1152" s="4320">
        <v>2389</v>
      </c>
      <c r="J1152" s="4320">
        <v>263</v>
      </c>
      <c r="K1152" s="4320">
        <v>361</v>
      </c>
      <c r="L1152" s="4320">
        <v>170</v>
      </c>
      <c r="M1152" s="4320">
        <v>644</v>
      </c>
      <c r="N1152" s="4320">
        <v>289</v>
      </c>
      <c r="O1152" s="4320">
        <v>242</v>
      </c>
      <c r="P1152" s="4320">
        <v>138</v>
      </c>
      <c r="Q1152" s="4320">
        <v>282</v>
      </c>
      <c r="S1152" s="4799"/>
      <c r="T1152" s="6218"/>
    </row>
    <row r="1153" spans="1:20" s="4184" customFormat="1" ht="11.1" customHeight="1">
      <c r="A1153" s="4183"/>
      <c r="B1153" s="6652">
        <v>2008</v>
      </c>
      <c r="C1153" s="6652"/>
      <c r="D1153" s="7"/>
      <c r="E1153" s="7"/>
      <c r="F1153" s="7"/>
      <c r="G1153" s="7"/>
      <c r="H1153" s="7"/>
      <c r="I1153" s="4320">
        <v>2448</v>
      </c>
      <c r="J1153" s="4320">
        <v>269</v>
      </c>
      <c r="K1153" s="4320">
        <v>374</v>
      </c>
      <c r="L1153" s="4320">
        <v>188</v>
      </c>
      <c r="M1153" s="4320">
        <v>637</v>
      </c>
      <c r="N1153" s="4320">
        <v>297</v>
      </c>
      <c r="O1153" s="4320">
        <v>254</v>
      </c>
      <c r="P1153" s="4320">
        <v>135</v>
      </c>
      <c r="Q1153" s="4320">
        <v>294</v>
      </c>
      <c r="T1153" s="6218"/>
    </row>
    <row r="1154" spans="1:20" s="4184" customFormat="1" ht="11.1" customHeight="1">
      <c r="A1154" s="4183"/>
      <c r="B1154" s="6652">
        <v>2007</v>
      </c>
      <c r="C1154" s="6652"/>
      <c r="D1154" s="7"/>
      <c r="E1154" s="7"/>
      <c r="F1154" s="7"/>
      <c r="G1154" s="7"/>
      <c r="H1154" s="7"/>
      <c r="I1154" s="4320">
        <v>2304</v>
      </c>
      <c r="J1154" s="4320">
        <v>256</v>
      </c>
      <c r="K1154" s="4320">
        <v>337</v>
      </c>
      <c r="L1154" s="4320">
        <v>182</v>
      </c>
      <c r="M1154" s="4320">
        <v>630</v>
      </c>
      <c r="N1154" s="4320">
        <v>281</v>
      </c>
      <c r="O1154" s="4320">
        <v>230</v>
      </c>
      <c r="P1154" s="4320">
        <v>123</v>
      </c>
      <c r="Q1154" s="4320">
        <v>265</v>
      </c>
      <c r="T1154" s="6218"/>
    </row>
    <row r="1155" spans="1:20" s="4184" customFormat="1" ht="11.1" customHeight="1">
      <c r="A1155" s="4183"/>
      <c r="B1155" s="6652">
        <v>2006</v>
      </c>
      <c r="C1155" s="6652"/>
      <c r="D1155" s="7"/>
      <c r="E1155" s="7"/>
      <c r="F1155" s="7"/>
      <c r="G1155" s="7"/>
      <c r="H1155" s="7"/>
      <c r="I1155" s="4320">
        <v>2195</v>
      </c>
      <c r="J1155" s="4320">
        <v>248</v>
      </c>
      <c r="K1155" s="4320">
        <v>337</v>
      </c>
      <c r="L1155" s="4320">
        <v>136</v>
      </c>
      <c r="M1155" s="4320">
        <v>561</v>
      </c>
      <c r="N1155" s="4320">
        <v>297</v>
      </c>
      <c r="O1155" s="4320">
        <v>235</v>
      </c>
      <c r="P1155" s="4320">
        <v>131</v>
      </c>
      <c r="Q1155" s="4320">
        <v>250</v>
      </c>
      <c r="T1155" s="6218"/>
    </row>
    <row r="1156" spans="1:20" s="4184" customFormat="1" ht="11.1" customHeight="1">
      <c r="A1156" s="4183"/>
      <c r="B1156" s="6652">
        <v>2005</v>
      </c>
      <c r="C1156" s="6652"/>
      <c r="D1156" s="7"/>
      <c r="E1156" s="7"/>
      <c r="F1156" s="7"/>
      <c r="G1156" s="7"/>
      <c r="H1156" s="7"/>
      <c r="I1156" s="4320">
        <v>1965</v>
      </c>
      <c r="J1156" s="4320">
        <v>226</v>
      </c>
      <c r="K1156" s="4320">
        <v>323</v>
      </c>
      <c r="L1156" s="4320">
        <v>155</v>
      </c>
      <c r="M1156" s="4320">
        <v>456</v>
      </c>
      <c r="N1156" s="4320">
        <v>236</v>
      </c>
      <c r="O1156" s="4320">
        <v>233</v>
      </c>
      <c r="P1156" s="4320">
        <v>108</v>
      </c>
      <c r="Q1156" s="4320">
        <v>228</v>
      </c>
      <c r="T1156" s="6218"/>
    </row>
    <row r="1157" spans="1:20" s="4184" customFormat="1" ht="11.1" customHeight="1">
      <c r="A1157" s="4183"/>
      <c r="B1157" s="6652">
        <v>2004</v>
      </c>
      <c r="C1157" s="6652"/>
      <c r="D1157" s="7"/>
      <c r="E1157" s="7"/>
      <c r="F1157" s="7"/>
      <c r="G1157" s="7"/>
      <c r="H1157" s="7"/>
      <c r="I1157" s="4320">
        <v>1999</v>
      </c>
      <c r="J1157" s="4320">
        <v>218</v>
      </c>
      <c r="K1157" s="4320">
        <v>251</v>
      </c>
      <c r="L1157" s="4320">
        <v>114</v>
      </c>
      <c r="M1157" s="4320">
        <v>532</v>
      </c>
      <c r="N1157" s="4320">
        <v>261</v>
      </c>
      <c r="O1157" s="4320">
        <v>246</v>
      </c>
      <c r="P1157" s="4320">
        <v>124</v>
      </c>
      <c r="Q1157" s="4320">
        <v>253</v>
      </c>
      <c r="T1157" s="6218"/>
    </row>
    <row r="1158" spans="1:20" s="4184" customFormat="1" ht="11.1" customHeight="1">
      <c r="A1158" s="4183"/>
      <c r="B1158" s="6652">
        <v>2003</v>
      </c>
      <c r="C1158" s="6652"/>
      <c r="D1158" s="7"/>
      <c r="E1158" s="7"/>
      <c r="F1158" s="7"/>
      <c r="G1158" s="7"/>
      <c r="H1158" s="7"/>
      <c r="I1158" s="4320">
        <v>1835</v>
      </c>
      <c r="J1158" s="4320">
        <v>227</v>
      </c>
      <c r="K1158" s="4320">
        <v>254</v>
      </c>
      <c r="L1158" s="4320">
        <v>131</v>
      </c>
      <c r="M1158" s="4320">
        <v>471</v>
      </c>
      <c r="N1158" s="4320">
        <v>236</v>
      </c>
      <c r="O1158" s="4320">
        <v>209</v>
      </c>
      <c r="P1158" s="4320">
        <v>106</v>
      </c>
      <c r="Q1158" s="4320">
        <v>201</v>
      </c>
      <c r="T1158" s="6218"/>
    </row>
    <row r="1159" spans="1:20" s="4184" customFormat="1" ht="11.1" customHeight="1">
      <c r="A1159" s="4183"/>
      <c r="B1159" s="6652">
        <v>2002</v>
      </c>
      <c r="C1159" s="6652"/>
      <c r="D1159" s="7"/>
      <c r="E1159" s="7"/>
      <c r="F1159" s="7"/>
      <c r="G1159" s="7"/>
      <c r="H1159" s="7"/>
      <c r="I1159" s="4320">
        <v>1782</v>
      </c>
      <c r="J1159" s="4320">
        <v>216</v>
      </c>
      <c r="K1159" s="4320">
        <v>232</v>
      </c>
      <c r="L1159" s="4320">
        <v>132</v>
      </c>
      <c r="M1159" s="4320">
        <v>450</v>
      </c>
      <c r="N1159" s="4320">
        <v>249</v>
      </c>
      <c r="O1159" s="4320">
        <v>196</v>
      </c>
      <c r="P1159" s="4320">
        <v>117</v>
      </c>
      <c r="Q1159" s="4320">
        <v>190</v>
      </c>
      <c r="T1159" s="6218"/>
    </row>
    <row r="1160" spans="1:20" s="4184" customFormat="1" ht="11.1" customHeight="1">
      <c r="A1160" s="4183"/>
      <c r="B1160" s="6652">
        <v>2001</v>
      </c>
      <c r="C1160" s="6652"/>
      <c r="D1160" s="7"/>
      <c r="E1160" s="7"/>
      <c r="F1160" s="7"/>
      <c r="G1160" s="7"/>
      <c r="H1160" s="7"/>
      <c r="I1160" s="4320">
        <v>1719</v>
      </c>
      <c r="J1160" s="4320">
        <v>193</v>
      </c>
      <c r="K1160" s="4320">
        <v>217</v>
      </c>
      <c r="L1160" s="4320">
        <v>123</v>
      </c>
      <c r="M1160" s="4320">
        <v>473</v>
      </c>
      <c r="N1160" s="4320">
        <v>223</v>
      </c>
      <c r="O1160" s="4320">
        <v>189</v>
      </c>
      <c r="P1160" s="4320">
        <v>91</v>
      </c>
      <c r="Q1160" s="4320">
        <v>210</v>
      </c>
      <c r="T1160" s="6218"/>
    </row>
    <row r="1161" spans="1:20" s="4184" customFormat="1" ht="11.1" customHeight="1">
      <c r="A1161" s="4183"/>
      <c r="B1161" s="6652">
        <v>2000</v>
      </c>
      <c r="C1161" s="6652"/>
      <c r="D1161" s="7"/>
      <c r="E1161" s="7"/>
      <c r="F1161" s="7"/>
      <c r="G1161" s="7"/>
      <c r="H1161" s="7"/>
      <c r="I1161" s="4320">
        <v>1958</v>
      </c>
      <c r="J1161" s="4320">
        <v>217</v>
      </c>
      <c r="K1161" s="4320">
        <v>271</v>
      </c>
      <c r="L1161" s="4320">
        <v>195</v>
      </c>
      <c r="M1161" s="4320">
        <v>451</v>
      </c>
      <c r="N1161" s="4320">
        <v>311</v>
      </c>
      <c r="O1161" s="4320">
        <v>176</v>
      </c>
      <c r="P1161" s="4320">
        <v>97</v>
      </c>
      <c r="Q1161" s="4320">
        <v>240</v>
      </c>
      <c r="T1161" s="6218"/>
    </row>
    <row r="1162" spans="1:20" s="4184" customFormat="1" ht="11.1" customHeight="1">
      <c r="A1162" s="4183"/>
      <c r="B1162" s="6652">
        <v>1999</v>
      </c>
      <c r="C1162" s="6652"/>
      <c r="D1162" s="7"/>
      <c r="E1162" s="7"/>
      <c r="F1162" s="7"/>
      <c r="G1162" s="7"/>
      <c r="H1162" s="7"/>
      <c r="I1162" s="4320">
        <v>2203</v>
      </c>
      <c r="J1162" s="4320">
        <v>212</v>
      </c>
      <c r="K1162" s="4320">
        <v>351</v>
      </c>
      <c r="L1162" s="4320">
        <v>226</v>
      </c>
      <c r="M1162" s="4320">
        <v>463</v>
      </c>
      <c r="N1162" s="4320">
        <v>380</v>
      </c>
      <c r="O1162" s="4320">
        <v>223</v>
      </c>
      <c r="P1162" s="4320">
        <v>92</v>
      </c>
      <c r="Q1162" s="4320">
        <v>256</v>
      </c>
      <c r="T1162" s="6218"/>
    </row>
    <row r="1163" spans="1:20" s="4184" customFormat="1" ht="11.1" customHeight="1">
      <c r="A1163" s="4183"/>
      <c r="B1163" s="6652">
        <v>1998</v>
      </c>
      <c r="C1163" s="6652"/>
      <c r="D1163" s="7"/>
      <c r="E1163" s="7"/>
      <c r="F1163" s="7"/>
      <c r="G1163" s="7"/>
      <c r="H1163" s="7"/>
      <c r="I1163" s="4320">
        <v>2256</v>
      </c>
      <c r="J1163" s="4320">
        <v>205</v>
      </c>
      <c r="K1163" s="4320">
        <v>408</v>
      </c>
      <c r="L1163" s="4320">
        <v>233</v>
      </c>
      <c r="M1163" s="4320">
        <v>487</v>
      </c>
      <c r="N1163" s="4320">
        <v>388</v>
      </c>
      <c r="O1163" s="4320">
        <v>175</v>
      </c>
      <c r="P1163" s="4320">
        <v>92</v>
      </c>
      <c r="Q1163" s="4320">
        <v>268</v>
      </c>
      <c r="T1163" s="6218"/>
    </row>
    <row r="1164" spans="1:20" s="4184" customFormat="1" ht="11.1" customHeight="1">
      <c r="A1164" s="4183"/>
      <c r="B1164" s="6652">
        <v>1997</v>
      </c>
      <c r="C1164" s="6652"/>
      <c r="D1164" s="7"/>
      <c r="E1164" s="7"/>
      <c r="F1164" s="7"/>
      <c r="G1164" s="7"/>
      <c r="H1164" s="7"/>
      <c r="I1164" s="4320">
        <v>2402</v>
      </c>
      <c r="J1164" s="4320">
        <v>208</v>
      </c>
      <c r="K1164" s="4320">
        <v>489</v>
      </c>
      <c r="L1164" s="4320">
        <v>238</v>
      </c>
      <c r="M1164" s="4320">
        <v>475</v>
      </c>
      <c r="N1164" s="4320">
        <v>419</v>
      </c>
      <c r="O1164" s="4320">
        <v>192</v>
      </c>
      <c r="P1164" s="4320">
        <v>79</v>
      </c>
      <c r="Q1164" s="4320">
        <v>302</v>
      </c>
      <c r="T1164" s="6218"/>
    </row>
    <row r="1165" spans="1:20" s="4184" customFormat="1" ht="11.1" customHeight="1">
      <c r="A1165" s="4183"/>
      <c r="B1165" s="6652">
        <v>1996</v>
      </c>
      <c r="C1165" s="6652"/>
      <c r="D1165" s="7"/>
      <c r="E1165" s="7"/>
      <c r="F1165" s="7"/>
      <c r="G1165" s="7"/>
      <c r="H1165" s="7"/>
      <c r="I1165" s="4320">
        <v>2679</v>
      </c>
      <c r="J1165" s="4320">
        <v>236</v>
      </c>
      <c r="K1165" s="4320">
        <v>514</v>
      </c>
      <c r="L1165" s="4320">
        <v>268</v>
      </c>
      <c r="M1165" s="4320">
        <v>535</v>
      </c>
      <c r="N1165" s="4320">
        <v>459</v>
      </c>
      <c r="O1165" s="4320">
        <v>233</v>
      </c>
      <c r="P1165" s="4320">
        <v>94</v>
      </c>
      <c r="Q1165" s="4320">
        <v>340</v>
      </c>
      <c r="T1165" s="6218"/>
    </row>
    <row r="1166" spans="1:20" s="4184" customFormat="1" ht="11.1" customHeight="1">
      <c r="A1166" s="4183"/>
      <c r="B1166" s="6652">
        <v>1995</v>
      </c>
      <c r="C1166" s="6652"/>
      <c r="D1166" s="7"/>
      <c r="E1166" s="7"/>
      <c r="F1166" s="7"/>
      <c r="G1166" s="7"/>
      <c r="H1166" s="7"/>
      <c r="I1166" s="4320">
        <v>2686</v>
      </c>
      <c r="J1166" s="4320">
        <v>246</v>
      </c>
      <c r="K1166" s="4320">
        <v>510</v>
      </c>
      <c r="L1166" s="4320">
        <v>235</v>
      </c>
      <c r="M1166" s="4320">
        <v>579</v>
      </c>
      <c r="N1166" s="4320">
        <v>468</v>
      </c>
      <c r="O1166" s="4320">
        <v>190</v>
      </c>
      <c r="P1166" s="4320">
        <v>92</v>
      </c>
      <c r="Q1166" s="4320">
        <v>366</v>
      </c>
      <c r="T1166" s="6218"/>
    </row>
    <row r="1167" spans="1:20" s="4184" customFormat="1" ht="11.1" customHeight="1">
      <c r="A1167" s="4183"/>
      <c r="B1167" s="6652">
        <v>1994</v>
      </c>
      <c r="C1167" s="6652"/>
      <c r="D1167" s="7"/>
      <c r="E1167" s="7"/>
      <c r="F1167" s="7"/>
      <c r="G1167" s="7"/>
      <c r="H1167" s="7"/>
      <c r="I1167" s="4320">
        <v>2921</v>
      </c>
      <c r="J1167" s="4320">
        <v>270</v>
      </c>
      <c r="K1167" s="4320">
        <v>556</v>
      </c>
      <c r="L1167" s="4320">
        <v>264</v>
      </c>
      <c r="M1167" s="4320">
        <v>621</v>
      </c>
      <c r="N1167" s="4320">
        <v>487</v>
      </c>
      <c r="O1167" s="4320">
        <v>241</v>
      </c>
      <c r="P1167" s="4320">
        <v>82</v>
      </c>
      <c r="Q1167" s="4320">
        <v>400</v>
      </c>
      <c r="T1167" s="6218"/>
    </row>
    <row r="1168" spans="1:20" s="4184" customFormat="1" ht="11.1" customHeight="1">
      <c r="A1168" s="4183"/>
      <c r="B1168" s="6652">
        <v>1993</v>
      </c>
      <c r="C1168" s="6652"/>
      <c r="D1168" s="7"/>
      <c r="E1168" s="7"/>
      <c r="F1168" s="7"/>
      <c r="G1168" s="7"/>
      <c r="H1168" s="7"/>
      <c r="I1168" s="4320">
        <v>3076</v>
      </c>
      <c r="J1168" s="4320">
        <v>298</v>
      </c>
      <c r="K1168" s="4320">
        <v>537</v>
      </c>
      <c r="L1168" s="4320">
        <v>270</v>
      </c>
      <c r="M1168" s="4320">
        <v>645</v>
      </c>
      <c r="N1168" s="4320">
        <v>583</v>
      </c>
      <c r="O1168" s="4320">
        <v>226</v>
      </c>
      <c r="P1168" s="4320">
        <v>86</v>
      </c>
      <c r="Q1168" s="4320">
        <v>431</v>
      </c>
      <c r="T1168" s="6218"/>
    </row>
    <row r="1169" spans="1:20" s="4184" customFormat="1" ht="11.1" customHeight="1">
      <c r="A1169" s="4183"/>
      <c r="B1169" s="6652">
        <v>1992</v>
      </c>
      <c r="C1169" s="6652"/>
      <c r="D1169" s="7"/>
      <c r="E1169" s="7"/>
      <c r="F1169" s="7"/>
      <c r="G1169" s="7"/>
      <c r="H1169" s="7"/>
      <c r="I1169" s="4320">
        <v>3531</v>
      </c>
      <c r="J1169" s="4320">
        <v>365</v>
      </c>
      <c r="K1169" s="4320">
        <v>607</v>
      </c>
      <c r="L1169" s="4320">
        <v>292</v>
      </c>
      <c r="M1169" s="4320">
        <v>749</v>
      </c>
      <c r="N1169" s="4320">
        <v>651</v>
      </c>
      <c r="O1169" s="4320">
        <v>230</v>
      </c>
      <c r="P1169" s="4320">
        <v>107</v>
      </c>
      <c r="Q1169" s="4320">
        <v>530</v>
      </c>
      <c r="T1169" s="6218"/>
    </row>
    <row r="1170" spans="1:20" s="4184" customFormat="1" ht="11.1" customHeight="1">
      <c r="A1170" s="4183"/>
      <c r="B1170" s="6652">
        <v>1991</v>
      </c>
      <c r="C1170" s="6652"/>
      <c r="D1170" s="7"/>
      <c r="E1170" s="7"/>
      <c r="F1170" s="7"/>
      <c r="G1170" s="7"/>
      <c r="H1170" s="7"/>
      <c r="I1170" s="4320">
        <v>3609</v>
      </c>
      <c r="J1170" s="4320">
        <v>392</v>
      </c>
      <c r="K1170" s="4320">
        <v>629</v>
      </c>
      <c r="L1170" s="4320">
        <v>303</v>
      </c>
      <c r="M1170" s="4320">
        <v>793</v>
      </c>
      <c r="N1170" s="4320">
        <v>645</v>
      </c>
      <c r="O1170" s="4320">
        <v>238</v>
      </c>
      <c r="P1170" s="4320">
        <v>98</v>
      </c>
      <c r="Q1170" s="4320">
        <v>511</v>
      </c>
      <c r="T1170" s="6218"/>
    </row>
    <row r="1171" spans="1:20" s="4184" customFormat="1" ht="11.1" customHeight="1">
      <c r="A1171" s="4183"/>
      <c r="B1171" s="6652">
        <v>1990</v>
      </c>
      <c r="C1171" s="6652"/>
      <c r="D1171" s="7"/>
      <c r="E1171" s="7"/>
      <c r="F1171" s="7"/>
      <c r="G1171" s="7"/>
      <c r="H1171" s="7"/>
      <c r="I1171" s="4320">
        <v>3989</v>
      </c>
      <c r="J1171" s="4320">
        <v>369</v>
      </c>
      <c r="K1171" s="4320">
        <v>695</v>
      </c>
      <c r="L1171" s="4320">
        <v>319</v>
      </c>
      <c r="M1171" s="4320">
        <v>917</v>
      </c>
      <c r="N1171" s="4320">
        <v>673</v>
      </c>
      <c r="O1171" s="4320">
        <v>276</v>
      </c>
      <c r="P1171" s="4320">
        <v>149</v>
      </c>
      <c r="Q1171" s="4320">
        <v>591</v>
      </c>
      <c r="T1171" s="6218"/>
    </row>
    <row r="1172" spans="1:20" s="4184" customFormat="1" ht="11.1" customHeight="1">
      <c r="A1172" s="4183"/>
      <c r="B1172" s="6652">
        <v>1989</v>
      </c>
      <c r="C1172" s="6652"/>
      <c r="D1172" s="7"/>
      <c r="E1172" s="7"/>
      <c r="F1172" s="7"/>
      <c r="G1172" s="7"/>
      <c r="H1172" s="7"/>
      <c r="I1172" s="4320">
        <v>4152</v>
      </c>
      <c r="J1172" s="4320">
        <v>375</v>
      </c>
      <c r="K1172" s="4320">
        <v>662</v>
      </c>
      <c r="L1172" s="4320">
        <v>325</v>
      </c>
      <c r="M1172" s="4320">
        <v>1042</v>
      </c>
      <c r="N1172" s="4320">
        <v>693</v>
      </c>
      <c r="O1172" s="4320">
        <v>274</v>
      </c>
      <c r="P1172" s="4320">
        <v>137</v>
      </c>
      <c r="Q1172" s="4320">
        <v>644</v>
      </c>
      <c r="T1172" s="6218"/>
    </row>
    <row r="1173" spans="1:20" s="4184" customFormat="1" ht="11.1" customHeight="1">
      <c r="A1173" s="4183"/>
      <c r="B1173" s="6652">
        <v>1988</v>
      </c>
      <c r="C1173" s="6652"/>
      <c r="D1173" s="7"/>
      <c r="E1173" s="7"/>
      <c r="F1173" s="7"/>
      <c r="G1173" s="7"/>
      <c r="H1173" s="7"/>
      <c r="I1173" s="4320">
        <v>4287</v>
      </c>
      <c r="J1173" s="4320">
        <v>440</v>
      </c>
      <c r="K1173" s="4320">
        <v>656</v>
      </c>
      <c r="L1173" s="4320">
        <v>313</v>
      </c>
      <c r="M1173" s="4320">
        <v>1119</v>
      </c>
      <c r="N1173" s="4320">
        <v>665</v>
      </c>
      <c r="O1173" s="4320">
        <v>285</v>
      </c>
      <c r="P1173" s="4320">
        <v>174</v>
      </c>
      <c r="Q1173" s="4320">
        <v>635</v>
      </c>
      <c r="T1173" s="6218"/>
    </row>
    <row r="1174" spans="1:20" s="4184" customFormat="1" ht="11.1" customHeight="1">
      <c r="A1174" s="4183"/>
      <c r="B1174" s="6652">
        <v>1987</v>
      </c>
      <c r="C1174" s="6652"/>
      <c r="D1174" s="7"/>
      <c r="E1174" s="7"/>
      <c r="F1174" s="7"/>
      <c r="G1174" s="7"/>
      <c r="H1174" s="7"/>
      <c r="I1174" s="4320">
        <v>4249</v>
      </c>
      <c r="J1174" s="4320">
        <v>421</v>
      </c>
      <c r="K1174" s="4320">
        <v>656</v>
      </c>
      <c r="L1174" s="4320">
        <v>327</v>
      </c>
      <c r="M1174" s="4320">
        <v>1126</v>
      </c>
      <c r="N1174" s="4320">
        <v>645</v>
      </c>
      <c r="O1174" s="4320">
        <v>287</v>
      </c>
      <c r="P1174" s="4320">
        <v>139</v>
      </c>
      <c r="Q1174" s="4320">
        <v>648</v>
      </c>
      <c r="T1174" s="6218"/>
    </row>
    <row r="1175" spans="1:20" s="4184" customFormat="1" ht="11.1" customHeight="1">
      <c r="A1175" s="4183"/>
      <c r="B1175" s="6652">
        <v>1986</v>
      </c>
      <c r="C1175" s="6652"/>
      <c r="D1175" s="7"/>
      <c r="E1175" s="7"/>
      <c r="F1175" s="7"/>
      <c r="G1175" s="7"/>
      <c r="H1175" s="7"/>
      <c r="I1175" s="4320">
        <v>3942</v>
      </c>
      <c r="J1175" s="4320">
        <v>362</v>
      </c>
      <c r="K1175" s="4320">
        <v>663</v>
      </c>
      <c r="L1175" s="4320">
        <v>297</v>
      </c>
      <c r="M1175" s="4320">
        <v>1064</v>
      </c>
      <c r="N1175" s="4320">
        <v>570</v>
      </c>
      <c r="O1175" s="4320">
        <v>240</v>
      </c>
      <c r="P1175" s="4320">
        <v>151</v>
      </c>
      <c r="Q1175" s="4320">
        <v>595</v>
      </c>
      <c r="T1175" s="6218"/>
    </row>
    <row r="1176" spans="1:20" s="4184" customFormat="1" ht="11.1" customHeight="1">
      <c r="A1176" s="4183"/>
      <c r="B1176" s="6652">
        <v>1985</v>
      </c>
      <c r="C1176" s="6652"/>
      <c r="D1176" s="7"/>
      <c r="E1176" s="7"/>
      <c r="F1176" s="7"/>
      <c r="G1176" s="7"/>
      <c r="H1176" s="7"/>
      <c r="I1176" s="4320">
        <v>3969</v>
      </c>
      <c r="J1176" s="4320">
        <v>386</v>
      </c>
      <c r="K1176" s="4320">
        <v>669</v>
      </c>
      <c r="L1176" s="4320">
        <v>302</v>
      </c>
      <c r="M1176" s="4320">
        <v>1069</v>
      </c>
      <c r="N1176" s="4320">
        <v>518</v>
      </c>
      <c r="O1176" s="4320">
        <v>279</v>
      </c>
      <c r="P1176" s="4320">
        <v>140</v>
      </c>
      <c r="Q1176" s="4320">
        <v>606</v>
      </c>
      <c r="T1176" s="6218"/>
    </row>
    <row r="1177" spans="1:20" s="4184" customFormat="1" ht="11.1" customHeight="1">
      <c r="A1177" s="4183"/>
      <c r="B1177" s="6652">
        <v>1984</v>
      </c>
      <c r="C1177" s="6652"/>
      <c r="D1177" s="7"/>
      <c r="E1177" s="7"/>
      <c r="F1177" s="7"/>
      <c r="G1177" s="7"/>
      <c r="H1177" s="7"/>
      <c r="I1177" s="4320">
        <v>4078</v>
      </c>
      <c r="J1177" s="4320">
        <v>427</v>
      </c>
      <c r="K1177" s="4320">
        <v>705</v>
      </c>
      <c r="L1177" s="4320">
        <v>282</v>
      </c>
      <c r="M1177" s="4320">
        <v>1152</v>
      </c>
      <c r="N1177" s="4320">
        <v>501</v>
      </c>
      <c r="O1177" s="4320">
        <v>323</v>
      </c>
      <c r="P1177" s="4320">
        <v>136</v>
      </c>
      <c r="Q1177" s="4320">
        <v>552</v>
      </c>
      <c r="T1177" s="6218"/>
    </row>
    <row r="1178" spans="1:20" s="4184" customFormat="1" ht="11.1" customHeight="1">
      <c r="A1178" s="4183"/>
      <c r="B1178" s="6652">
        <v>1983</v>
      </c>
      <c r="C1178" s="6652"/>
      <c r="D1178" s="7"/>
      <c r="E1178" s="7"/>
      <c r="F1178" s="7"/>
      <c r="G1178" s="7"/>
      <c r="H1178" s="7"/>
      <c r="I1178" s="4320">
        <v>3879</v>
      </c>
      <c r="J1178" s="4320">
        <v>371</v>
      </c>
      <c r="K1178" s="4320">
        <v>645</v>
      </c>
      <c r="L1178" s="4320">
        <v>277</v>
      </c>
      <c r="M1178" s="4320">
        <v>1105</v>
      </c>
      <c r="N1178" s="4320">
        <v>520</v>
      </c>
      <c r="O1178" s="4320">
        <v>301</v>
      </c>
      <c r="P1178" s="4320">
        <v>151</v>
      </c>
      <c r="Q1178" s="4320">
        <v>509</v>
      </c>
      <c r="T1178" s="6218"/>
    </row>
    <row r="1179" spans="1:20" s="4184" customFormat="1" ht="11.1" customHeight="1">
      <c r="A1179" s="4183"/>
      <c r="B1179" s="6652">
        <v>1982</v>
      </c>
      <c r="C1179" s="6652"/>
      <c r="D1179" s="7"/>
      <c r="E1179" s="7"/>
      <c r="F1179" s="7"/>
      <c r="G1179" s="7"/>
      <c r="H1179" s="7"/>
      <c r="I1179" s="4320">
        <v>3676</v>
      </c>
      <c r="J1179" s="4320">
        <v>332</v>
      </c>
      <c r="K1179" s="4320">
        <v>586</v>
      </c>
      <c r="L1179" s="4320">
        <v>261</v>
      </c>
      <c r="M1179" s="4320">
        <v>989</v>
      </c>
      <c r="N1179" s="4320">
        <v>508</v>
      </c>
      <c r="O1179" s="4320">
        <v>286</v>
      </c>
      <c r="P1179" s="4320">
        <v>162</v>
      </c>
      <c r="Q1179" s="4320">
        <v>552</v>
      </c>
      <c r="T1179" s="6218"/>
    </row>
    <row r="1180" spans="1:20" s="4184" customFormat="1" ht="11.1" customHeight="1">
      <c r="A1180" s="4183"/>
      <c r="B1180" s="6652">
        <v>1981</v>
      </c>
      <c r="C1180" s="6652"/>
      <c r="D1180" s="7"/>
      <c r="E1180" s="7"/>
      <c r="F1180" s="7"/>
      <c r="G1180" s="7"/>
      <c r="H1180" s="7"/>
      <c r="I1180" s="4320">
        <v>3575</v>
      </c>
      <c r="J1180" s="4320">
        <v>350</v>
      </c>
      <c r="K1180" s="4320">
        <v>591</v>
      </c>
      <c r="L1180" s="4320">
        <v>256</v>
      </c>
      <c r="M1180" s="4320">
        <v>968</v>
      </c>
      <c r="N1180" s="4320">
        <v>453</v>
      </c>
      <c r="O1180" s="4320">
        <v>295</v>
      </c>
      <c r="P1180" s="4320">
        <v>169</v>
      </c>
      <c r="Q1180" s="4320">
        <v>493</v>
      </c>
      <c r="T1180" s="6218"/>
    </row>
    <row r="1181" spans="1:20" s="4184" customFormat="1" ht="11.1" customHeight="1">
      <c r="A1181" s="4183"/>
      <c r="B1181" s="6652">
        <v>1980</v>
      </c>
      <c r="C1181" s="6652"/>
      <c r="D1181" s="7"/>
      <c r="E1181" s="7"/>
      <c r="F1181" s="7"/>
      <c r="G1181" s="7"/>
      <c r="H1181" s="7"/>
      <c r="I1181" s="4320">
        <v>3473</v>
      </c>
      <c r="J1181" s="4320">
        <v>345</v>
      </c>
      <c r="K1181" s="4320">
        <v>571</v>
      </c>
      <c r="L1181" s="4320">
        <v>249</v>
      </c>
      <c r="M1181" s="4320">
        <v>977</v>
      </c>
      <c r="N1181" s="4320">
        <v>436</v>
      </c>
      <c r="O1181" s="4320">
        <v>294</v>
      </c>
      <c r="P1181" s="4320">
        <v>150</v>
      </c>
      <c r="Q1181" s="4320">
        <v>451</v>
      </c>
      <c r="T1181" s="6218"/>
    </row>
    <row r="1182" spans="1:20" s="4184" customFormat="1" ht="11.1" customHeight="1">
      <c r="A1182" s="4183"/>
      <c r="B1182" s="6652">
        <v>1979</v>
      </c>
      <c r="C1182" s="6652"/>
      <c r="D1182" s="7"/>
      <c r="E1182" s="7"/>
      <c r="F1182" s="7"/>
      <c r="G1182" s="7"/>
      <c r="H1182" s="7"/>
      <c r="I1182" s="4320">
        <v>3419</v>
      </c>
      <c r="J1182" s="4320">
        <v>338</v>
      </c>
      <c r="K1182" s="4320">
        <v>548</v>
      </c>
      <c r="L1182" s="4320">
        <v>262</v>
      </c>
      <c r="M1182" s="4320">
        <v>960</v>
      </c>
      <c r="N1182" s="4320">
        <v>425</v>
      </c>
      <c r="O1182" s="4320">
        <v>246</v>
      </c>
      <c r="P1182" s="4320">
        <v>162</v>
      </c>
      <c r="Q1182" s="4320">
        <v>478</v>
      </c>
      <c r="T1182" s="6218"/>
    </row>
    <row r="1183" spans="1:20" s="4184" customFormat="1" ht="11.1" customHeight="1">
      <c r="A1183" s="4183"/>
      <c r="B1183" s="6652">
        <v>1978</v>
      </c>
      <c r="C1183" s="6652"/>
      <c r="D1183" s="7"/>
      <c r="E1183" s="7"/>
      <c r="F1183" s="7"/>
      <c r="G1183" s="7"/>
      <c r="H1183" s="7"/>
      <c r="I1183" s="4320">
        <v>3436</v>
      </c>
      <c r="J1183" s="4320">
        <v>348</v>
      </c>
      <c r="K1183" s="4320">
        <v>562</v>
      </c>
      <c r="L1183" s="4320">
        <v>272</v>
      </c>
      <c r="M1183" s="4320">
        <v>943</v>
      </c>
      <c r="N1183" s="4320">
        <v>401</v>
      </c>
      <c r="O1183" s="4320">
        <v>295</v>
      </c>
      <c r="P1183" s="4320">
        <v>180</v>
      </c>
      <c r="Q1183" s="4320">
        <v>435</v>
      </c>
      <c r="T1183" s="6218"/>
    </row>
    <row r="1184" spans="1:20" s="4184" customFormat="1" ht="11.1" customHeight="1">
      <c r="A1184" s="4183"/>
      <c r="B1184" s="6652">
        <v>1977</v>
      </c>
      <c r="C1184" s="6652"/>
      <c r="D1184" s="7"/>
      <c r="E1184" s="7"/>
      <c r="F1184" s="7"/>
      <c r="G1184" s="7"/>
      <c r="H1184" s="7"/>
      <c r="I1184" s="4320">
        <v>3345</v>
      </c>
      <c r="J1184" s="4320">
        <v>356</v>
      </c>
      <c r="K1184" s="4320">
        <v>518</v>
      </c>
      <c r="L1184" s="4320">
        <v>239</v>
      </c>
      <c r="M1184" s="4320">
        <v>879</v>
      </c>
      <c r="N1184" s="4320">
        <v>437</v>
      </c>
      <c r="O1184" s="4320">
        <v>298</v>
      </c>
      <c r="P1184" s="4320">
        <v>181</v>
      </c>
      <c r="Q1184" s="4320">
        <v>437</v>
      </c>
      <c r="T1184" s="6218"/>
    </row>
    <row r="1185" spans="1:20" s="4184" customFormat="1" ht="11.1" customHeight="1">
      <c r="A1185" s="4183"/>
      <c r="B1185" s="6652">
        <v>1976</v>
      </c>
      <c r="C1185" s="6652"/>
      <c r="D1185" s="7"/>
      <c r="E1185" s="7"/>
      <c r="F1185" s="7"/>
      <c r="G1185" s="7"/>
      <c r="H1185" s="7"/>
      <c r="I1185" s="4320">
        <v>3306</v>
      </c>
      <c r="J1185" s="4320">
        <v>397</v>
      </c>
      <c r="K1185" s="4320">
        <v>510</v>
      </c>
      <c r="L1185" s="4320">
        <v>264</v>
      </c>
      <c r="M1185" s="4320">
        <v>799</v>
      </c>
      <c r="N1185" s="4320">
        <v>400</v>
      </c>
      <c r="O1185" s="4320">
        <v>289</v>
      </c>
      <c r="P1185" s="4320">
        <v>157</v>
      </c>
      <c r="Q1185" s="4320">
        <v>490</v>
      </c>
      <c r="T1185" s="6218"/>
    </row>
    <row r="1186" spans="1:20" s="4184" customFormat="1" ht="11.1" customHeight="1">
      <c r="A1186" s="4183"/>
      <c r="B1186" s="6652">
        <v>1975</v>
      </c>
      <c r="C1186" s="6652"/>
      <c r="D1186" s="7"/>
      <c r="E1186" s="7"/>
      <c r="F1186" s="7"/>
      <c r="G1186" s="7"/>
      <c r="H1186" s="7"/>
      <c r="I1186" s="4320">
        <v>3204</v>
      </c>
      <c r="J1186" s="4320">
        <v>396</v>
      </c>
      <c r="K1186" s="4320">
        <v>475</v>
      </c>
      <c r="L1186" s="4320">
        <v>219</v>
      </c>
      <c r="M1186" s="4320">
        <v>837</v>
      </c>
      <c r="N1186" s="4320">
        <v>391</v>
      </c>
      <c r="O1186" s="4320">
        <v>291</v>
      </c>
      <c r="P1186" s="4320">
        <v>157</v>
      </c>
      <c r="Q1186" s="4320">
        <v>438</v>
      </c>
      <c r="T1186" s="6218"/>
    </row>
    <row r="1187" spans="1:20" s="4184" customFormat="1" ht="11.1" customHeight="1">
      <c r="A1187" s="4183"/>
      <c r="B1187" s="6652">
        <v>1974</v>
      </c>
      <c r="C1187" s="6652"/>
      <c r="D1187" s="7"/>
      <c r="E1187" s="7"/>
      <c r="F1187" s="7"/>
      <c r="G1187" s="7"/>
      <c r="H1187" s="7"/>
      <c r="I1187" s="4320">
        <v>3273</v>
      </c>
      <c r="J1187" s="4320">
        <v>381</v>
      </c>
      <c r="K1187" s="4320">
        <v>484</v>
      </c>
      <c r="L1187" s="4320">
        <v>249</v>
      </c>
      <c r="M1187" s="4320">
        <v>773</v>
      </c>
      <c r="N1187" s="4320">
        <v>447</v>
      </c>
      <c r="O1187" s="4320">
        <v>319</v>
      </c>
      <c r="P1187" s="4320">
        <v>171</v>
      </c>
      <c r="Q1187" s="4320">
        <v>449</v>
      </c>
      <c r="T1187" s="6218"/>
    </row>
    <row r="1188" spans="1:20" s="4184" customFormat="1" ht="11.1" customHeight="1">
      <c r="A1188" s="4183"/>
      <c r="B1188" s="6652">
        <v>1973</v>
      </c>
      <c r="C1188" s="6652"/>
      <c r="D1188" s="7"/>
      <c r="E1188" s="7"/>
      <c r="F1188" s="7"/>
      <c r="G1188" s="7"/>
      <c r="H1188" s="7"/>
      <c r="I1188" s="4320">
        <v>3011</v>
      </c>
      <c r="J1188" s="4320">
        <v>339</v>
      </c>
      <c r="K1188" s="4320">
        <v>454</v>
      </c>
      <c r="L1188" s="4320">
        <v>234</v>
      </c>
      <c r="M1188" s="4320">
        <v>726</v>
      </c>
      <c r="N1188" s="4320">
        <v>423</v>
      </c>
      <c r="O1188" s="4320">
        <v>262</v>
      </c>
      <c r="P1188" s="4320">
        <v>149</v>
      </c>
      <c r="Q1188" s="4320">
        <v>424</v>
      </c>
      <c r="T1188" s="6218"/>
    </row>
    <row r="1189" spans="1:20" s="4184" customFormat="1" ht="11.1" customHeight="1">
      <c r="A1189" s="4183"/>
      <c r="B1189" s="6652">
        <v>1972</v>
      </c>
      <c r="C1189" s="6652"/>
      <c r="D1189" s="7"/>
      <c r="E1189" s="7"/>
      <c r="F1189" s="7"/>
      <c r="G1189" s="7"/>
      <c r="H1189" s="7"/>
      <c r="I1189" s="4320">
        <v>3105</v>
      </c>
      <c r="J1189" s="4320">
        <v>365</v>
      </c>
      <c r="K1189" s="4320">
        <v>470</v>
      </c>
      <c r="L1189" s="4320">
        <v>253</v>
      </c>
      <c r="M1189" s="4320">
        <v>705</v>
      </c>
      <c r="N1189" s="4320">
        <v>472</v>
      </c>
      <c r="O1189" s="4320">
        <v>276</v>
      </c>
      <c r="P1189" s="4320">
        <v>143</v>
      </c>
      <c r="Q1189" s="4320">
        <v>421</v>
      </c>
      <c r="T1189" s="6218"/>
    </row>
    <row r="1190" spans="1:20" s="4184" customFormat="1" ht="11.1" customHeight="1">
      <c r="A1190" s="4183"/>
      <c r="B1190" s="6652">
        <v>1971</v>
      </c>
      <c r="C1190" s="6652"/>
      <c r="D1190" s="7"/>
      <c r="E1190" s="7"/>
      <c r="F1190" s="7"/>
      <c r="G1190" s="7"/>
      <c r="H1190" s="7"/>
      <c r="I1190" s="4320">
        <v>3133</v>
      </c>
      <c r="J1190" s="4320">
        <v>331</v>
      </c>
      <c r="K1190" s="4320">
        <v>436</v>
      </c>
      <c r="L1190" s="4320">
        <v>247</v>
      </c>
      <c r="M1190" s="4320">
        <v>702</v>
      </c>
      <c r="N1190" s="4320">
        <v>471</v>
      </c>
      <c r="O1190" s="4320">
        <v>323</v>
      </c>
      <c r="P1190" s="4320">
        <v>193</v>
      </c>
      <c r="Q1190" s="4320">
        <v>430</v>
      </c>
      <c r="T1190" s="6218"/>
    </row>
    <row r="1191" spans="1:20" s="4184" customFormat="1" ht="11.1" customHeight="1">
      <c r="A1191" s="4183"/>
      <c r="B1191" s="6652">
        <v>1970</v>
      </c>
      <c r="C1191" s="6652"/>
      <c r="D1191" s="7"/>
      <c r="E1191" s="7"/>
      <c r="F1191" s="7"/>
      <c r="G1191" s="7"/>
      <c r="H1191" s="7"/>
      <c r="I1191" s="4320">
        <v>2983</v>
      </c>
      <c r="J1191" s="4320">
        <v>335</v>
      </c>
      <c r="K1191" s="4320">
        <v>388</v>
      </c>
      <c r="L1191" s="4320">
        <v>254</v>
      </c>
      <c r="M1191" s="4320">
        <v>689</v>
      </c>
      <c r="N1191" s="4320">
        <v>460</v>
      </c>
      <c r="O1191" s="4320">
        <v>306</v>
      </c>
      <c r="P1191" s="4320">
        <v>158</v>
      </c>
      <c r="Q1191" s="4320">
        <v>393</v>
      </c>
      <c r="T1191" s="6218"/>
    </row>
    <row r="1192" spans="1:20" s="4184" customFormat="1" ht="11.1" customHeight="1">
      <c r="A1192" s="4183"/>
      <c r="B1192" s="6652">
        <v>1969</v>
      </c>
      <c r="C1192" s="6652"/>
      <c r="D1192" s="7"/>
      <c r="E1192" s="7"/>
      <c r="F1192" s="7"/>
      <c r="G1192" s="7"/>
      <c r="H1192" s="7"/>
      <c r="I1192" s="4320">
        <v>2831</v>
      </c>
      <c r="J1192" s="4320">
        <v>335</v>
      </c>
      <c r="K1192" s="4320">
        <v>371</v>
      </c>
      <c r="L1192" s="4320">
        <v>233</v>
      </c>
      <c r="M1192" s="4320">
        <v>609</v>
      </c>
      <c r="N1192" s="4320">
        <v>475</v>
      </c>
      <c r="O1192" s="4320">
        <v>296</v>
      </c>
      <c r="P1192" s="4320">
        <v>124</v>
      </c>
      <c r="Q1192" s="4320">
        <v>388</v>
      </c>
      <c r="T1192" s="6218"/>
    </row>
    <row r="1193" spans="1:20" s="4184" customFormat="1" ht="11.1" customHeight="1">
      <c r="A1193" s="4183"/>
      <c r="B1193" s="6652">
        <v>1968</v>
      </c>
      <c r="C1193" s="6652"/>
      <c r="D1193" s="7"/>
      <c r="E1193" s="7"/>
      <c r="F1193" s="7"/>
      <c r="G1193" s="7"/>
      <c r="H1193" s="7"/>
      <c r="I1193" s="4320">
        <v>2660</v>
      </c>
      <c r="J1193" s="4320">
        <v>286</v>
      </c>
      <c r="K1193" s="4320">
        <v>352</v>
      </c>
      <c r="L1193" s="4320">
        <v>193</v>
      </c>
      <c r="M1193" s="4320">
        <v>613</v>
      </c>
      <c r="N1193" s="4320">
        <v>429</v>
      </c>
      <c r="O1193" s="4320">
        <v>274</v>
      </c>
      <c r="P1193" s="4320">
        <v>117</v>
      </c>
      <c r="Q1193" s="4320">
        <v>396</v>
      </c>
      <c r="T1193" s="6218"/>
    </row>
    <row r="1194" spans="1:20" s="4184" customFormat="1" ht="11.1" customHeight="1">
      <c r="A1194" s="4183"/>
      <c r="B1194" s="6652">
        <v>1967</v>
      </c>
      <c r="C1194" s="6652"/>
      <c r="D1194" s="7"/>
      <c r="E1194" s="7"/>
      <c r="F1194" s="7"/>
      <c r="G1194" s="7"/>
      <c r="H1194" s="7"/>
      <c r="I1194" s="4320">
        <v>2509</v>
      </c>
      <c r="J1194" s="4320">
        <v>275</v>
      </c>
      <c r="K1194" s="4320">
        <v>320</v>
      </c>
      <c r="L1194" s="4320">
        <v>193</v>
      </c>
      <c r="M1194" s="4320">
        <v>570</v>
      </c>
      <c r="N1194" s="4320">
        <v>432</v>
      </c>
      <c r="O1194" s="4320">
        <v>226</v>
      </c>
      <c r="P1194" s="4320">
        <v>117</v>
      </c>
      <c r="Q1194" s="4320">
        <v>376</v>
      </c>
      <c r="T1194" s="6218"/>
    </row>
    <row r="1195" spans="1:20" s="4184" customFormat="1" ht="11.1" customHeight="1">
      <c r="A1195" s="4183"/>
      <c r="B1195" s="6652">
        <v>1966</v>
      </c>
      <c r="C1195" s="6652"/>
      <c r="D1195" s="7"/>
      <c r="E1195" s="7"/>
      <c r="F1195" s="7"/>
      <c r="G1195" s="7"/>
      <c r="H1195" s="7"/>
      <c r="I1195" s="4320">
        <v>2604</v>
      </c>
      <c r="J1195" s="4320">
        <v>293</v>
      </c>
      <c r="K1195" s="4320">
        <v>311</v>
      </c>
      <c r="L1195" s="4320">
        <v>165</v>
      </c>
      <c r="M1195" s="4320">
        <v>643</v>
      </c>
      <c r="N1195" s="4320">
        <v>409</v>
      </c>
      <c r="O1195" s="4320">
        <v>255</v>
      </c>
      <c r="P1195" s="4320">
        <v>100</v>
      </c>
      <c r="Q1195" s="4320">
        <v>428</v>
      </c>
      <c r="T1195" s="6218"/>
    </row>
    <row r="1196" spans="1:20" s="4184" customFormat="1" ht="11.1" customHeight="1">
      <c r="A1196" s="4183"/>
      <c r="B1196" s="6652">
        <v>1965</v>
      </c>
      <c r="C1196" s="6652"/>
      <c r="D1196" s="7"/>
      <c r="E1196" s="7"/>
      <c r="F1196" s="7"/>
      <c r="G1196" s="7"/>
      <c r="H1196" s="7"/>
      <c r="I1196" s="4320">
        <v>2655</v>
      </c>
      <c r="J1196" s="4320">
        <v>253</v>
      </c>
      <c r="K1196" s="4320">
        <v>305</v>
      </c>
      <c r="L1196" s="4320">
        <v>182</v>
      </c>
      <c r="M1196" s="4320">
        <v>718</v>
      </c>
      <c r="N1196" s="4320">
        <v>430</v>
      </c>
      <c r="O1196" s="4320">
        <v>245</v>
      </c>
      <c r="P1196" s="4320">
        <v>121</v>
      </c>
      <c r="Q1196" s="4320">
        <v>401</v>
      </c>
      <c r="T1196" s="6218"/>
    </row>
    <row r="1197" spans="1:20" s="4184" customFormat="1" ht="11.1" customHeight="1">
      <c r="A1197" s="4183"/>
      <c r="B1197" s="6652">
        <v>1964</v>
      </c>
      <c r="C1197" s="6652"/>
      <c r="D1197" s="7"/>
      <c r="E1197" s="7"/>
      <c r="F1197" s="7"/>
      <c r="G1197" s="7"/>
      <c r="H1197" s="7"/>
      <c r="I1197" s="4320">
        <v>2847</v>
      </c>
      <c r="J1197" s="4320">
        <v>254</v>
      </c>
      <c r="K1197" s="4320">
        <v>298</v>
      </c>
      <c r="L1197" s="4320">
        <v>214</v>
      </c>
      <c r="M1197" s="4320">
        <v>786</v>
      </c>
      <c r="N1197" s="4320">
        <v>443</v>
      </c>
      <c r="O1197" s="4320">
        <v>271</v>
      </c>
      <c r="P1197" s="4320">
        <v>127</v>
      </c>
      <c r="Q1197" s="4320">
        <v>454</v>
      </c>
      <c r="T1197" s="6218"/>
    </row>
    <row r="1198" spans="1:20" s="4184" customFormat="1" ht="11.1" customHeight="1">
      <c r="A1198" s="4183"/>
      <c r="B1198" s="6652">
        <v>1963</v>
      </c>
      <c r="C1198" s="6652"/>
      <c r="D1198" s="7"/>
      <c r="E1198" s="7"/>
      <c r="F1198" s="7"/>
      <c r="G1198" s="7"/>
      <c r="H1198" s="7"/>
      <c r="I1198" s="4320">
        <v>2755</v>
      </c>
      <c r="J1198" s="4320">
        <v>255</v>
      </c>
      <c r="K1198" s="4320">
        <v>319</v>
      </c>
      <c r="L1198" s="4320">
        <v>173</v>
      </c>
      <c r="M1198" s="4320">
        <v>781</v>
      </c>
      <c r="N1198" s="4320">
        <v>419</v>
      </c>
      <c r="O1198" s="4320">
        <v>256</v>
      </c>
      <c r="P1198" s="4320">
        <v>129</v>
      </c>
      <c r="Q1198" s="4320">
        <v>423</v>
      </c>
      <c r="T1198" s="6218"/>
    </row>
    <row r="1199" spans="1:20" s="4184" customFormat="1" ht="11.1" customHeight="1">
      <c r="A1199" s="4183"/>
      <c r="B1199" s="6652">
        <v>1962</v>
      </c>
      <c r="C1199" s="6652"/>
      <c r="D1199" s="7"/>
      <c r="E1199" s="7"/>
      <c r="F1199" s="7"/>
      <c r="G1199" s="7"/>
      <c r="H1199" s="7"/>
      <c r="I1199" s="4320">
        <v>2940</v>
      </c>
      <c r="J1199" s="4320">
        <v>293</v>
      </c>
      <c r="K1199" s="4320">
        <v>334</v>
      </c>
      <c r="L1199" s="4320">
        <v>185</v>
      </c>
      <c r="M1199" s="4320">
        <v>903</v>
      </c>
      <c r="N1199" s="4320">
        <v>416</v>
      </c>
      <c r="O1199" s="4320">
        <v>244</v>
      </c>
      <c r="P1199" s="4320">
        <v>129</v>
      </c>
      <c r="Q1199" s="4320">
        <v>436</v>
      </c>
      <c r="T1199" s="6218"/>
    </row>
    <row r="1200" spans="1:20" s="4184" customFormat="1" ht="11.1" customHeight="1">
      <c r="A1200" s="4183"/>
      <c r="B1200" s="6652">
        <v>1961</v>
      </c>
      <c r="C1200" s="6652"/>
      <c r="D1200" s="7"/>
      <c r="E1200" s="7"/>
      <c r="F1200" s="7"/>
      <c r="G1200" s="7"/>
      <c r="H1200" s="7"/>
      <c r="I1200" s="4320">
        <v>3102</v>
      </c>
      <c r="J1200" s="4320">
        <v>275</v>
      </c>
      <c r="K1200" s="4320">
        <v>320</v>
      </c>
      <c r="L1200" s="4320">
        <v>190</v>
      </c>
      <c r="M1200" s="4320">
        <v>1006</v>
      </c>
      <c r="N1200" s="4320">
        <v>429</v>
      </c>
      <c r="O1200" s="4320">
        <v>289</v>
      </c>
      <c r="P1200" s="4320">
        <v>124</v>
      </c>
      <c r="Q1200" s="4320">
        <v>469</v>
      </c>
      <c r="T1200" s="6218"/>
    </row>
    <row r="1201" spans="1:20" s="4184" customFormat="1" ht="11.1" customHeight="1">
      <c r="A1201" s="4183"/>
      <c r="B1201" s="6652">
        <v>1960</v>
      </c>
      <c r="C1201" s="6652"/>
      <c r="D1201" s="7"/>
      <c r="E1201" s="7"/>
      <c r="F1201" s="7"/>
      <c r="G1201" s="7"/>
      <c r="H1201" s="7"/>
      <c r="I1201" s="4320">
        <v>3162</v>
      </c>
      <c r="J1201" s="4320">
        <v>298</v>
      </c>
      <c r="K1201" s="4320">
        <v>333</v>
      </c>
      <c r="L1201" s="4320">
        <v>218</v>
      </c>
      <c r="M1201" s="4320">
        <v>1052</v>
      </c>
      <c r="N1201" s="4320">
        <v>428</v>
      </c>
      <c r="O1201" s="4320">
        <v>225</v>
      </c>
      <c r="P1201" s="4320">
        <v>144</v>
      </c>
      <c r="Q1201" s="4320">
        <v>464</v>
      </c>
      <c r="T1201" s="6218"/>
    </row>
    <row r="1202" spans="1:20" s="4184" customFormat="1" ht="11.1" customHeight="1">
      <c r="A1202" s="4183"/>
      <c r="B1202" s="6652">
        <v>1959</v>
      </c>
      <c r="C1202" s="6652"/>
      <c r="D1202" s="7"/>
      <c r="E1202" s="7"/>
      <c r="F1202" s="7"/>
      <c r="G1202" s="7"/>
      <c r="H1202" s="7"/>
      <c r="I1202" s="4320">
        <v>3072</v>
      </c>
      <c r="J1202" s="4320">
        <v>294</v>
      </c>
      <c r="K1202" s="4320">
        <v>326</v>
      </c>
      <c r="L1202" s="4320">
        <v>188</v>
      </c>
      <c r="M1202" s="4320">
        <v>1046</v>
      </c>
      <c r="N1202" s="4320">
        <v>381</v>
      </c>
      <c r="O1202" s="4320">
        <v>262</v>
      </c>
      <c r="P1202" s="4320">
        <v>128</v>
      </c>
      <c r="Q1202" s="4320">
        <v>447</v>
      </c>
      <c r="T1202" s="6218"/>
    </row>
    <row r="1203" spans="1:20" s="4184" customFormat="1" ht="11.1" customHeight="1">
      <c r="A1203" s="4183"/>
      <c r="B1203" s="6652">
        <v>1958</v>
      </c>
      <c r="C1203" s="6652"/>
      <c r="D1203" s="7"/>
      <c r="E1203" s="7"/>
      <c r="F1203" s="7"/>
      <c r="G1203" s="7"/>
      <c r="H1203" s="7"/>
      <c r="I1203" s="4320">
        <v>3042</v>
      </c>
      <c r="J1203" s="4320">
        <v>228</v>
      </c>
      <c r="K1203" s="4320">
        <v>329</v>
      </c>
      <c r="L1203" s="4320">
        <v>194</v>
      </c>
      <c r="M1203" s="4320">
        <v>1127</v>
      </c>
      <c r="N1203" s="4320">
        <v>363</v>
      </c>
      <c r="O1203" s="4320">
        <v>256</v>
      </c>
      <c r="P1203" s="4320">
        <v>131</v>
      </c>
      <c r="Q1203" s="4320">
        <v>414</v>
      </c>
      <c r="T1203" s="6218"/>
    </row>
    <row r="1204" spans="1:20" s="4184" customFormat="1" ht="11.1" customHeight="1">
      <c r="A1204" s="4183"/>
      <c r="B1204" s="6652">
        <v>1957</v>
      </c>
      <c r="C1204" s="6652"/>
      <c r="D1204" s="7"/>
      <c r="E1204" s="7"/>
      <c r="F1204" s="7"/>
      <c r="G1204" s="7"/>
      <c r="H1204" s="7"/>
      <c r="I1204" s="4320">
        <v>3017</v>
      </c>
      <c r="J1204" s="4320">
        <v>276</v>
      </c>
      <c r="K1204" s="4320">
        <v>306</v>
      </c>
      <c r="L1204" s="4320">
        <v>193</v>
      </c>
      <c r="M1204" s="4320">
        <v>1120</v>
      </c>
      <c r="N1204" s="4320">
        <v>368</v>
      </c>
      <c r="O1204" s="4320">
        <v>275</v>
      </c>
      <c r="P1204" s="4320">
        <v>112</v>
      </c>
      <c r="Q1204" s="4320">
        <v>367</v>
      </c>
      <c r="T1204" s="6218"/>
    </row>
    <row r="1205" spans="1:20" s="4184" customFormat="1" ht="11.1" customHeight="1">
      <c r="A1205" s="4183"/>
      <c r="B1205" s="6652">
        <v>1956</v>
      </c>
      <c r="C1205" s="6652"/>
      <c r="D1205" s="7"/>
      <c r="E1205" s="7"/>
      <c r="F1205" s="7"/>
      <c r="G1205" s="7"/>
      <c r="H1205" s="7"/>
      <c r="I1205" s="4320">
        <v>3026</v>
      </c>
      <c r="J1205" s="4320">
        <v>268</v>
      </c>
      <c r="K1205" s="4320">
        <v>315</v>
      </c>
      <c r="L1205" s="4320">
        <v>185</v>
      </c>
      <c r="M1205" s="4320">
        <v>1170</v>
      </c>
      <c r="N1205" s="4320">
        <v>353</v>
      </c>
      <c r="O1205" s="4320">
        <v>224</v>
      </c>
      <c r="P1205" s="4320">
        <v>98</v>
      </c>
      <c r="Q1205" s="4320">
        <v>413</v>
      </c>
      <c r="T1205" s="6218"/>
    </row>
    <row r="1206" spans="1:20" s="4184" customFormat="1" ht="11.1" customHeight="1">
      <c r="A1206" s="4183"/>
      <c r="B1206" s="6652">
        <v>1955</v>
      </c>
      <c r="C1206" s="6652"/>
      <c r="D1206" s="7"/>
      <c r="E1206" s="7"/>
      <c r="F1206" s="7"/>
      <c r="G1206" s="7"/>
      <c r="H1206" s="7"/>
      <c r="I1206" s="4320">
        <v>3135</v>
      </c>
      <c r="J1206" s="4320">
        <v>278</v>
      </c>
      <c r="K1206" s="4320">
        <v>320</v>
      </c>
      <c r="L1206" s="4320">
        <v>195</v>
      </c>
      <c r="M1206" s="4320">
        <v>1150</v>
      </c>
      <c r="N1206" s="4320">
        <v>361</v>
      </c>
      <c r="O1206" s="4320">
        <v>272</v>
      </c>
      <c r="P1206" s="4320">
        <v>112</v>
      </c>
      <c r="Q1206" s="4320">
        <v>447</v>
      </c>
      <c r="T1206" s="6218"/>
    </row>
    <row r="1207" spans="1:20" s="4184" customFormat="1" ht="11.1" customHeight="1">
      <c r="A1207" s="4183"/>
      <c r="B1207" s="6652">
        <v>1954</v>
      </c>
      <c r="C1207" s="6652"/>
      <c r="D1207" s="7"/>
      <c r="E1207" s="7"/>
      <c r="F1207" s="7"/>
      <c r="G1207" s="7"/>
      <c r="H1207" s="7"/>
      <c r="I1207" s="4320">
        <v>3154</v>
      </c>
      <c r="J1207" s="4320">
        <v>305</v>
      </c>
      <c r="K1207" s="4320">
        <v>267</v>
      </c>
      <c r="L1207" s="4320">
        <v>183</v>
      </c>
      <c r="M1207" s="4320">
        <v>1183</v>
      </c>
      <c r="N1207" s="4320">
        <v>382</v>
      </c>
      <c r="O1207" s="4320">
        <v>276</v>
      </c>
      <c r="P1207" s="4320">
        <v>120</v>
      </c>
      <c r="Q1207" s="4320">
        <v>438</v>
      </c>
      <c r="T1207" s="6218"/>
    </row>
    <row r="1208" spans="1:20" s="4184" customFormat="1" ht="11.1" customHeight="1">
      <c r="A1208" s="4183"/>
      <c r="B1208" s="6652">
        <v>1953</v>
      </c>
      <c r="C1208" s="6652"/>
      <c r="D1208" s="7"/>
      <c r="E1208" s="7"/>
      <c r="F1208" s="7"/>
      <c r="G1208" s="7"/>
      <c r="H1208" s="7"/>
      <c r="I1208" s="4320">
        <v>2939</v>
      </c>
      <c r="J1208" s="4320">
        <v>294</v>
      </c>
      <c r="K1208" s="4320">
        <v>280</v>
      </c>
      <c r="L1208" s="4320">
        <v>187</v>
      </c>
      <c r="M1208" s="4320">
        <v>1084</v>
      </c>
      <c r="N1208" s="4320">
        <v>336</v>
      </c>
      <c r="O1208" s="4320">
        <v>241</v>
      </c>
      <c r="P1208" s="4320">
        <v>107</v>
      </c>
      <c r="Q1208" s="4320">
        <v>410</v>
      </c>
      <c r="T1208" s="6218"/>
    </row>
    <row r="1209" spans="1:20" s="4184" customFormat="1" ht="11.1" customHeight="1">
      <c r="A1209" s="4183"/>
      <c r="B1209" s="6652">
        <v>1952</v>
      </c>
      <c r="C1209" s="6652"/>
      <c r="D1209" s="7"/>
      <c r="E1209" s="7"/>
      <c r="F1209" s="7"/>
      <c r="G1209" s="7"/>
      <c r="H1209" s="7"/>
      <c r="I1209" s="4320">
        <v>2907</v>
      </c>
      <c r="J1209" s="4320">
        <v>317</v>
      </c>
      <c r="K1209" s="4320">
        <v>259</v>
      </c>
      <c r="L1209" s="4320">
        <v>195</v>
      </c>
      <c r="M1209" s="4320">
        <v>1077</v>
      </c>
      <c r="N1209" s="4320">
        <v>364</v>
      </c>
      <c r="O1209" s="4320">
        <v>203</v>
      </c>
      <c r="P1209" s="4320">
        <v>100</v>
      </c>
      <c r="Q1209" s="4320">
        <v>392</v>
      </c>
      <c r="T1209" s="6218"/>
    </row>
    <row r="1210" spans="1:20" s="4184" customFormat="1" ht="11.1" customHeight="1">
      <c r="A1210" s="4183"/>
      <c r="B1210" s="6652">
        <v>1951</v>
      </c>
      <c r="C1210" s="6652"/>
      <c r="D1210" s="7"/>
      <c r="E1210" s="7"/>
      <c r="F1210" s="7"/>
      <c r="G1210" s="7"/>
      <c r="H1210" s="7"/>
      <c r="I1210" s="4320">
        <v>2864</v>
      </c>
      <c r="J1210" s="4320">
        <v>345</v>
      </c>
      <c r="K1210" s="4320">
        <v>256</v>
      </c>
      <c r="L1210" s="4320">
        <v>188</v>
      </c>
      <c r="M1210" s="4320">
        <v>1019</v>
      </c>
      <c r="N1210" s="4320">
        <v>377</v>
      </c>
      <c r="O1210" s="4320">
        <v>216</v>
      </c>
      <c r="P1210" s="4320">
        <v>74</v>
      </c>
      <c r="Q1210" s="4320">
        <v>389</v>
      </c>
      <c r="T1210" s="6218"/>
    </row>
    <row r="1211" spans="1:20" s="4184" customFormat="1" ht="11.1" customHeight="1">
      <c r="A1211" s="4183"/>
      <c r="B1211" s="6652">
        <v>1950</v>
      </c>
      <c r="C1211" s="6652"/>
      <c r="D1211" s="7"/>
      <c r="E1211" s="7"/>
      <c r="F1211" s="7"/>
      <c r="G1211" s="7"/>
      <c r="H1211" s="7"/>
      <c r="I1211" s="4320">
        <v>2738</v>
      </c>
      <c r="J1211" s="4320">
        <v>335</v>
      </c>
      <c r="K1211" s="4320">
        <v>237</v>
      </c>
      <c r="L1211" s="4320">
        <v>182</v>
      </c>
      <c r="M1211" s="4320">
        <v>952</v>
      </c>
      <c r="N1211" s="4320">
        <v>366</v>
      </c>
      <c r="O1211" s="4320">
        <v>227</v>
      </c>
      <c r="P1211" s="4320">
        <v>77</v>
      </c>
      <c r="Q1211" s="4320">
        <v>362</v>
      </c>
      <c r="T1211" s="6218"/>
    </row>
    <row r="1212" spans="1:20" s="4184" customFormat="1" ht="11.1" customHeight="1">
      <c r="A1212" s="4183"/>
      <c r="B1212" s="6652">
        <v>1949</v>
      </c>
      <c r="C1212" s="6652"/>
      <c r="D1212" s="7"/>
      <c r="E1212" s="7"/>
      <c r="F1212" s="7"/>
      <c r="G1212" s="7"/>
      <c r="H1212" s="7"/>
      <c r="I1212" s="4320">
        <v>2931</v>
      </c>
      <c r="J1212" s="4320">
        <v>371</v>
      </c>
      <c r="K1212" s="4320">
        <v>283</v>
      </c>
      <c r="L1212" s="4320">
        <v>207</v>
      </c>
      <c r="M1212" s="4320">
        <v>996</v>
      </c>
      <c r="N1212" s="4320">
        <v>395</v>
      </c>
      <c r="O1212" s="4320">
        <v>209</v>
      </c>
      <c r="P1212" s="4320">
        <v>95</v>
      </c>
      <c r="Q1212" s="4320">
        <v>375</v>
      </c>
      <c r="T1212" s="6218"/>
    </row>
    <row r="1213" spans="1:20" s="4184" customFormat="1" ht="11.1" customHeight="1">
      <c r="A1213" s="4183"/>
      <c r="B1213" s="6652">
        <v>1948</v>
      </c>
      <c r="C1213" s="6652"/>
      <c r="D1213" s="7"/>
      <c r="E1213" s="7"/>
      <c r="F1213" s="7"/>
      <c r="G1213" s="7"/>
      <c r="H1213" s="7"/>
      <c r="I1213" s="4320">
        <v>2760</v>
      </c>
      <c r="J1213" s="4320">
        <v>357</v>
      </c>
      <c r="K1213" s="4320">
        <v>255</v>
      </c>
      <c r="L1213" s="4320">
        <v>195</v>
      </c>
      <c r="M1213" s="4320">
        <v>865</v>
      </c>
      <c r="N1213" s="4320">
        <v>419</v>
      </c>
      <c r="O1213" s="4320">
        <v>240</v>
      </c>
      <c r="P1213" s="4320">
        <v>77</v>
      </c>
      <c r="Q1213" s="4320">
        <v>352</v>
      </c>
      <c r="T1213" s="6218"/>
    </row>
    <row r="1214" spans="1:20" s="4184" customFormat="1" ht="11.1" customHeight="1">
      <c r="A1214" s="4183"/>
      <c r="B1214" s="6652">
        <v>1947</v>
      </c>
      <c r="C1214" s="6652"/>
      <c r="D1214" s="7"/>
      <c r="E1214" s="7"/>
      <c r="F1214" s="7"/>
      <c r="G1214" s="7"/>
      <c r="H1214" s="7"/>
      <c r="I1214" s="4320">
        <v>2635</v>
      </c>
      <c r="J1214" s="4320">
        <v>344</v>
      </c>
      <c r="K1214" s="4320">
        <v>270</v>
      </c>
      <c r="L1214" s="4320">
        <v>219</v>
      </c>
      <c r="M1214" s="4320">
        <v>794</v>
      </c>
      <c r="N1214" s="4320">
        <v>412</v>
      </c>
      <c r="O1214" s="4320">
        <v>196</v>
      </c>
      <c r="P1214" s="4320">
        <v>82</v>
      </c>
      <c r="Q1214" s="4320">
        <v>318</v>
      </c>
      <c r="T1214" s="6218"/>
    </row>
    <row r="1215" spans="1:20" s="4184" customFormat="1" ht="11.1" customHeight="1">
      <c r="A1215" s="4183"/>
      <c r="B1215" s="6652">
        <v>1946</v>
      </c>
      <c r="C1215" s="6652"/>
      <c r="D1215" s="7"/>
      <c r="E1215" s="7"/>
      <c r="F1215" s="7"/>
      <c r="G1215" s="7"/>
      <c r="H1215" s="7"/>
      <c r="I1215" s="4320">
        <v>2458</v>
      </c>
      <c r="J1215" s="4320">
        <v>337</v>
      </c>
      <c r="K1215" s="4320">
        <v>253</v>
      </c>
      <c r="L1215" s="4320">
        <v>181</v>
      </c>
      <c r="M1215" s="4320">
        <v>688</v>
      </c>
      <c r="N1215" s="4320">
        <v>410</v>
      </c>
      <c r="O1215" s="4320">
        <v>212</v>
      </c>
      <c r="P1215" s="4320">
        <v>88</v>
      </c>
      <c r="Q1215" s="4320">
        <v>289</v>
      </c>
      <c r="T1215" s="6218"/>
    </row>
    <row r="1216" spans="1:20" s="4184" customFormat="1" ht="11.1" customHeight="1">
      <c r="A1216" s="4183"/>
      <c r="B1216" s="6652">
        <v>1945</v>
      </c>
      <c r="C1216" s="6652"/>
      <c r="D1216" s="7"/>
      <c r="E1216" s="7"/>
      <c r="F1216" s="7"/>
      <c r="G1216" s="7"/>
      <c r="H1216" s="7"/>
      <c r="I1216" s="4320">
        <v>1776</v>
      </c>
      <c r="J1216" s="4320">
        <v>219</v>
      </c>
      <c r="K1216" s="4320">
        <v>187</v>
      </c>
      <c r="L1216" s="4320">
        <v>166</v>
      </c>
      <c r="M1216" s="4320">
        <v>437</v>
      </c>
      <c r="N1216" s="4320">
        <v>340</v>
      </c>
      <c r="O1216" s="4320">
        <v>163</v>
      </c>
      <c r="P1216" s="4320">
        <v>54</v>
      </c>
      <c r="Q1216" s="4320">
        <v>210</v>
      </c>
      <c r="T1216" s="6218"/>
    </row>
    <row r="1217" spans="1:20" s="4184" customFormat="1" ht="11.1" customHeight="1">
      <c r="A1217" s="4183"/>
      <c r="B1217" s="6652">
        <v>1944</v>
      </c>
      <c r="C1217" s="6652"/>
      <c r="D1217" s="7"/>
      <c r="E1217" s="7"/>
      <c r="F1217" s="7"/>
      <c r="G1217" s="7"/>
      <c r="H1217" s="7"/>
      <c r="I1217" s="4320">
        <v>1680</v>
      </c>
      <c r="J1217" s="4320">
        <v>218</v>
      </c>
      <c r="K1217" s="4320">
        <v>171</v>
      </c>
      <c r="L1217" s="4320">
        <v>140</v>
      </c>
      <c r="M1217" s="4320">
        <v>399</v>
      </c>
      <c r="N1217" s="4320">
        <v>346</v>
      </c>
      <c r="O1217" s="4320">
        <v>162</v>
      </c>
      <c r="P1217" s="4320">
        <v>53</v>
      </c>
      <c r="Q1217" s="4320">
        <v>191</v>
      </c>
      <c r="T1217" s="6218"/>
    </row>
    <row r="1218" spans="1:20" s="4184" customFormat="1" ht="11.1" customHeight="1">
      <c r="A1218" s="4183"/>
      <c r="B1218" s="6652">
        <v>1943</v>
      </c>
      <c r="C1218" s="6652"/>
      <c r="D1218" s="7"/>
      <c r="E1218" s="7"/>
      <c r="F1218" s="7"/>
      <c r="G1218" s="7"/>
      <c r="H1218" s="7"/>
      <c r="I1218" s="4320">
        <v>1557</v>
      </c>
      <c r="J1218" s="4320">
        <v>196</v>
      </c>
      <c r="K1218" s="4320">
        <v>157</v>
      </c>
      <c r="L1218" s="4320">
        <v>130</v>
      </c>
      <c r="M1218" s="4320">
        <v>344</v>
      </c>
      <c r="N1218" s="4320">
        <v>321</v>
      </c>
      <c r="O1218" s="4320">
        <v>161</v>
      </c>
      <c r="P1218" s="4320">
        <v>47</v>
      </c>
      <c r="Q1218" s="4320">
        <v>201</v>
      </c>
      <c r="T1218" s="6218"/>
    </row>
    <row r="1219" spans="1:20" s="4184" customFormat="1" ht="11.1" customHeight="1">
      <c r="A1219" s="4183"/>
      <c r="B1219" s="6652">
        <v>1942</v>
      </c>
      <c r="C1219" s="6652"/>
      <c r="D1219" s="7"/>
      <c r="E1219" s="7"/>
      <c r="F1219" s="7"/>
      <c r="G1219" s="7"/>
      <c r="H1219" s="7"/>
      <c r="I1219" s="4320">
        <v>1908</v>
      </c>
      <c r="J1219" s="4320">
        <v>225</v>
      </c>
      <c r="K1219" s="4320">
        <v>196</v>
      </c>
      <c r="L1219" s="4320">
        <v>153</v>
      </c>
      <c r="M1219" s="4320">
        <v>408</v>
      </c>
      <c r="N1219" s="4320">
        <v>446</v>
      </c>
      <c r="O1219" s="4320">
        <v>193</v>
      </c>
      <c r="P1219" s="4320">
        <v>79</v>
      </c>
      <c r="Q1219" s="4320">
        <v>208</v>
      </c>
      <c r="T1219" s="6218"/>
    </row>
    <row r="1220" spans="1:20" s="4184" customFormat="1" ht="11.1" customHeight="1">
      <c r="A1220" s="4183"/>
      <c r="B1220" s="6652">
        <v>1941</v>
      </c>
      <c r="C1220" s="6652"/>
      <c r="D1220" s="7"/>
      <c r="E1220" s="7"/>
      <c r="F1220" s="7"/>
      <c r="G1220" s="7"/>
      <c r="H1220" s="7"/>
      <c r="I1220" s="4320">
        <v>2483</v>
      </c>
      <c r="J1220" s="4320">
        <v>295</v>
      </c>
      <c r="K1220" s="4320">
        <v>213</v>
      </c>
      <c r="L1220" s="4320">
        <v>194</v>
      </c>
      <c r="M1220" s="4320">
        <v>622</v>
      </c>
      <c r="N1220" s="4320">
        <v>580</v>
      </c>
      <c r="O1220" s="4320">
        <v>212</v>
      </c>
      <c r="P1220" s="4320">
        <v>57</v>
      </c>
      <c r="Q1220" s="4320">
        <v>310</v>
      </c>
      <c r="T1220" s="6218"/>
    </row>
    <row r="1221" spans="1:20" s="4184" customFormat="1" ht="11.1" customHeight="1">
      <c r="A1221" s="4183"/>
      <c r="B1221" s="6652">
        <v>1940</v>
      </c>
      <c r="C1221" s="6652"/>
      <c r="D1221" s="7"/>
      <c r="E1221" s="7"/>
      <c r="F1221" s="7"/>
      <c r="G1221" s="7"/>
      <c r="H1221" s="7"/>
      <c r="I1221" s="4320">
        <v>2060</v>
      </c>
      <c r="J1221" s="4320">
        <v>245</v>
      </c>
      <c r="K1221" s="4320">
        <v>176</v>
      </c>
      <c r="L1221" s="4320">
        <v>162</v>
      </c>
      <c r="M1221" s="4320">
        <v>511</v>
      </c>
      <c r="N1221" s="4320">
        <v>468</v>
      </c>
      <c r="O1221" s="4320">
        <v>185</v>
      </c>
      <c r="P1221" s="4320">
        <v>43</v>
      </c>
      <c r="Q1221" s="4320">
        <v>270</v>
      </c>
      <c r="T1221" s="6218"/>
    </row>
    <row r="1222" spans="1:20" s="4184" customFormat="1" ht="11.1" customHeight="1">
      <c r="A1222" s="4183"/>
      <c r="B1222" s="6652">
        <v>1939</v>
      </c>
      <c r="C1222" s="6652"/>
      <c r="D1222" s="7"/>
      <c r="E1222" s="7"/>
      <c r="F1222" s="7"/>
      <c r="G1222" s="7"/>
      <c r="H1222" s="7"/>
      <c r="I1222" s="4320">
        <v>2191</v>
      </c>
      <c r="J1222" s="4320">
        <v>253</v>
      </c>
      <c r="K1222" s="4320">
        <v>177</v>
      </c>
      <c r="L1222" s="4320">
        <v>163</v>
      </c>
      <c r="M1222" s="4320">
        <v>540</v>
      </c>
      <c r="N1222" s="4320">
        <v>538</v>
      </c>
      <c r="O1222" s="4320">
        <v>172</v>
      </c>
      <c r="P1222" s="4320">
        <v>43</v>
      </c>
      <c r="Q1222" s="4320">
        <v>305</v>
      </c>
      <c r="T1222" s="6218"/>
    </row>
    <row r="1223" spans="1:20" s="4184" customFormat="1" ht="11.1" customHeight="1">
      <c r="A1223" s="4183"/>
      <c r="B1223" s="6652">
        <v>1938</v>
      </c>
      <c r="C1223" s="6652"/>
      <c r="D1223" s="7"/>
      <c r="E1223" s="7"/>
      <c r="F1223" s="7"/>
      <c r="G1223" s="7"/>
      <c r="H1223" s="7"/>
      <c r="I1223" s="4320">
        <v>2148</v>
      </c>
      <c r="J1223" s="4320">
        <v>251</v>
      </c>
      <c r="K1223" s="4320">
        <v>175</v>
      </c>
      <c r="L1223" s="4320">
        <v>151</v>
      </c>
      <c r="M1223" s="4320">
        <v>523</v>
      </c>
      <c r="N1223" s="4320">
        <v>550</v>
      </c>
      <c r="O1223" s="4320">
        <v>173</v>
      </c>
      <c r="P1223" s="4320">
        <v>52</v>
      </c>
      <c r="Q1223" s="4320">
        <v>273</v>
      </c>
      <c r="T1223" s="6218"/>
    </row>
    <row r="1224" spans="1:20" s="4184" customFormat="1" ht="11.1" customHeight="1">
      <c r="A1224" s="4183"/>
      <c r="B1224" s="6652">
        <v>1937</v>
      </c>
      <c r="C1224" s="6652"/>
      <c r="D1224" s="7"/>
      <c r="E1224" s="7"/>
      <c r="F1224" s="7"/>
      <c r="G1224" s="7"/>
      <c r="H1224" s="7"/>
      <c r="I1224" s="4320">
        <v>2127</v>
      </c>
      <c r="J1224" s="4320">
        <v>249</v>
      </c>
      <c r="K1224" s="4320">
        <v>180</v>
      </c>
      <c r="L1224" s="4320">
        <v>151</v>
      </c>
      <c r="M1224" s="4320">
        <v>504</v>
      </c>
      <c r="N1224" s="4320">
        <v>542</v>
      </c>
      <c r="O1224" s="4320">
        <v>153</v>
      </c>
      <c r="P1224" s="4320">
        <v>55</v>
      </c>
      <c r="Q1224" s="4320">
        <v>293</v>
      </c>
      <c r="T1224" s="6218"/>
    </row>
    <row r="1225" spans="1:20" s="4184" customFormat="1" ht="11.1" customHeight="1">
      <c r="A1225" s="4183"/>
      <c r="B1225" s="6652">
        <v>1936</v>
      </c>
      <c r="C1225" s="6652"/>
      <c r="D1225" s="7"/>
      <c r="E1225" s="7"/>
      <c r="F1225" s="7"/>
      <c r="G1225" s="7"/>
      <c r="H1225" s="7"/>
      <c r="I1225" s="4320">
        <v>1725</v>
      </c>
      <c r="J1225" s="4320">
        <v>185</v>
      </c>
      <c r="K1225" s="4320">
        <v>157</v>
      </c>
      <c r="L1225" s="4320">
        <v>127</v>
      </c>
      <c r="M1225" s="4320">
        <v>422</v>
      </c>
      <c r="N1225" s="4320">
        <v>419</v>
      </c>
      <c r="O1225" s="4320">
        <v>130</v>
      </c>
      <c r="P1225" s="4320">
        <v>45</v>
      </c>
      <c r="Q1225" s="4320">
        <v>240</v>
      </c>
      <c r="T1225" s="6218"/>
    </row>
    <row r="1226" spans="1:20" s="4184" customFormat="1" ht="11.1" customHeight="1">
      <c r="A1226" s="4183"/>
      <c r="B1226" s="6652">
        <v>1935</v>
      </c>
      <c r="C1226" s="6652"/>
      <c r="D1226" s="7"/>
      <c r="E1226" s="7"/>
      <c r="F1226" s="7"/>
      <c r="G1226" s="7"/>
      <c r="H1226" s="7"/>
      <c r="I1226" s="4320">
        <v>1494</v>
      </c>
      <c r="J1226" s="4320">
        <v>130</v>
      </c>
      <c r="K1226" s="4320">
        <v>127</v>
      </c>
      <c r="L1226" s="4320">
        <v>98</v>
      </c>
      <c r="M1226" s="4320">
        <v>376</v>
      </c>
      <c r="N1226" s="4320">
        <v>397</v>
      </c>
      <c r="O1226" s="4320">
        <v>118</v>
      </c>
      <c r="P1226" s="4320">
        <v>36</v>
      </c>
      <c r="Q1226" s="4320">
        <v>212</v>
      </c>
      <c r="T1226" s="6218"/>
    </row>
    <row r="1227" spans="1:20" s="4184" customFormat="1" ht="11.1" customHeight="1">
      <c r="A1227" s="4183"/>
      <c r="B1227" s="6652">
        <v>1934</v>
      </c>
      <c r="C1227" s="6652"/>
      <c r="D1227" s="7"/>
      <c r="E1227" s="7"/>
      <c r="F1227" s="7"/>
      <c r="G1227" s="7"/>
      <c r="H1227" s="7"/>
      <c r="I1227" s="4320">
        <v>1231</v>
      </c>
      <c r="J1227" s="4320">
        <v>125</v>
      </c>
      <c r="K1227" s="4320">
        <v>120</v>
      </c>
      <c r="L1227" s="4320">
        <v>91</v>
      </c>
      <c r="M1227" s="4320">
        <v>257</v>
      </c>
      <c r="N1227" s="4320">
        <v>328</v>
      </c>
      <c r="O1227" s="4320">
        <v>110</v>
      </c>
      <c r="P1227" s="4320">
        <v>46</v>
      </c>
      <c r="Q1227" s="4320">
        <v>154</v>
      </c>
      <c r="T1227" s="6218"/>
    </row>
    <row r="1228" spans="1:20" s="4184" customFormat="1" ht="11.1" customHeight="1">
      <c r="A1228" s="4183"/>
      <c r="B1228" s="6652">
        <v>1933</v>
      </c>
      <c r="C1228" s="6652"/>
      <c r="D1228" s="7"/>
      <c r="E1228" s="7"/>
      <c r="F1228" s="7"/>
      <c r="G1228" s="7"/>
      <c r="H1228" s="7"/>
      <c r="I1228" s="4320">
        <v>973</v>
      </c>
      <c r="J1228" s="4320">
        <v>91</v>
      </c>
      <c r="K1228" s="4320">
        <v>95</v>
      </c>
      <c r="L1228" s="4320">
        <v>70</v>
      </c>
      <c r="M1228" s="4320">
        <v>213</v>
      </c>
      <c r="N1228" s="4320">
        <v>246</v>
      </c>
      <c r="O1228" s="4320">
        <v>93</v>
      </c>
      <c r="P1228" s="4320">
        <v>31</v>
      </c>
      <c r="Q1228" s="4320">
        <v>134</v>
      </c>
      <c r="T1228" s="6218"/>
    </row>
    <row r="1229" spans="1:20" s="4184" customFormat="1" ht="11.1" customHeight="1">
      <c r="A1229" s="4183"/>
      <c r="B1229" s="6652">
        <v>1932</v>
      </c>
      <c r="C1229" s="6652"/>
      <c r="D1229" s="7"/>
      <c r="E1229" s="7"/>
      <c r="F1229" s="7"/>
      <c r="G1229" s="7"/>
      <c r="H1229" s="7"/>
      <c r="I1229" s="4320">
        <v>1115</v>
      </c>
      <c r="J1229" s="4320">
        <v>122</v>
      </c>
      <c r="K1229" s="4320">
        <v>116</v>
      </c>
      <c r="L1229" s="4320">
        <v>81</v>
      </c>
      <c r="M1229" s="4320">
        <v>263</v>
      </c>
      <c r="N1229" s="4320">
        <v>261</v>
      </c>
      <c r="O1229" s="4320">
        <v>94</v>
      </c>
      <c r="P1229" s="4320">
        <v>30</v>
      </c>
      <c r="Q1229" s="4320">
        <v>148</v>
      </c>
      <c r="T1229" s="6218"/>
    </row>
    <row r="1230" spans="1:20" s="4184" customFormat="1" ht="11.1" customHeight="1">
      <c r="A1230" s="4183"/>
      <c r="B1230" s="6652">
        <v>1931</v>
      </c>
      <c r="C1230" s="6652"/>
      <c r="D1230" s="7"/>
      <c r="E1230" s="7"/>
      <c r="F1230" s="7"/>
      <c r="G1230" s="7"/>
      <c r="H1230" s="7"/>
      <c r="I1230" s="4320">
        <v>991</v>
      </c>
      <c r="J1230" s="4320">
        <v>90</v>
      </c>
      <c r="K1230" s="4320">
        <v>106</v>
      </c>
      <c r="L1230" s="4320">
        <v>83</v>
      </c>
      <c r="M1230" s="4320">
        <v>232</v>
      </c>
      <c r="N1230" s="4320">
        <v>232</v>
      </c>
      <c r="O1230" s="4320">
        <v>87</v>
      </c>
      <c r="P1230" s="4320">
        <v>29</v>
      </c>
      <c r="Q1230" s="4320">
        <v>132</v>
      </c>
      <c r="T1230" s="6218"/>
    </row>
    <row r="1231" spans="1:20" s="4184" customFormat="1" ht="11.1" customHeight="1">
      <c r="A1231" s="4183"/>
      <c r="B1231" s="6652">
        <v>1930</v>
      </c>
      <c r="C1231" s="6652"/>
      <c r="D1231" s="7"/>
      <c r="E1231" s="7"/>
      <c r="F1231" s="7"/>
      <c r="G1231" s="7"/>
      <c r="H1231" s="7"/>
      <c r="I1231" s="4320">
        <v>811</v>
      </c>
      <c r="J1231" s="4320">
        <v>77</v>
      </c>
      <c r="K1231" s="4320">
        <v>84</v>
      </c>
      <c r="L1231" s="4320">
        <v>67</v>
      </c>
      <c r="M1231" s="4320">
        <v>181</v>
      </c>
      <c r="N1231" s="4320">
        <v>183</v>
      </c>
      <c r="O1231" s="4320">
        <v>83</v>
      </c>
      <c r="P1231" s="4320">
        <v>32</v>
      </c>
      <c r="Q1231" s="4320">
        <v>104</v>
      </c>
      <c r="T1231" s="6218"/>
    </row>
    <row r="1232" spans="1:20" s="4184" customFormat="1" ht="11.1" customHeight="1">
      <c r="A1232" s="4183"/>
      <c r="B1232" s="6652">
        <v>1929</v>
      </c>
      <c r="C1232" s="6652"/>
      <c r="D1232" s="7"/>
      <c r="E1232" s="7"/>
      <c r="F1232" s="7"/>
      <c r="G1232" s="7"/>
      <c r="H1232" s="7"/>
      <c r="I1232" s="4320">
        <v>698</v>
      </c>
      <c r="J1232" s="4320">
        <v>76</v>
      </c>
      <c r="K1232" s="4320">
        <v>78</v>
      </c>
      <c r="L1232" s="4320">
        <v>57</v>
      </c>
      <c r="M1232" s="4320">
        <v>139</v>
      </c>
      <c r="N1232" s="4320">
        <v>148</v>
      </c>
      <c r="O1232" s="4320">
        <v>71</v>
      </c>
      <c r="P1232" s="4320">
        <v>18</v>
      </c>
      <c r="Q1232" s="4320">
        <v>111</v>
      </c>
      <c r="T1232" s="6218"/>
    </row>
    <row r="1233" spans="1:20" s="4184" customFormat="1" ht="11.1" customHeight="1">
      <c r="A1233" s="4183"/>
      <c r="B1233" s="6652">
        <v>1928</v>
      </c>
      <c r="C1233" s="6652"/>
      <c r="D1233" s="7"/>
      <c r="E1233" s="7"/>
      <c r="F1233" s="7"/>
      <c r="G1233" s="7"/>
      <c r="H1233" s="7"/>
      <c r="I1233" s="4320">
        <v>604</v>
      </c>
      <c r="J1233" s="4320">
        <v>56</v>
      </c>
      <c r="K1233" s="4320">
        <v>64</v>
      </c>
      <c r="L1233" s="4320">
        <v>44</v>
      </c>
      <c r="M1233" s="4320">
        <v>143</v>
      </c>
      <c r="N1233" s="4320">
        <v>128</v>
      </c>
      <c r="O1233" s="4320">
        <v>66</v>
      </c>
      <c r="P1233" s="4320">
        <v>21</v>
      </c>
      <c r="Q1233" s="4320">
        <v>82</v>
      </c>
      <c r="T1233" s="6218"/>
    </row>
    <row r="1234" spans="1:20" s="4184" customFormat="1" ht="11.1" customHeight="1">
      <c r="A1234" s="4183"/>
      <c r="B1234" s="6652">
        <v>1927</v>
      </c>
      <c r="C1234" s="6652"/>
      <c r="D1234" s="7"/>
      <c r="E1234" s="7"/>
      <c r="F1234" s="7"/>
      <c r="G1234" s="7"/>
      <c r="H1234" s="7"/>
      <c r="I1234" s="4320">
        <v>495</v>
      </c>
      <c r="J1234" s="4320">
        <v>51</v>
      </c>
      <c r="K1234" s="4320">
        <v>70</v>
      </c>
      <c r="L1234" s="4320">
        <v>31</v>
      </c>
      <c r="M1234" s="4320">
        <v>105</v>
      </c>
      <c r="N1234" s="4320">
        <v>98</v>
      </c>
      <c r="O1234" s="4320">
        <v>57</v>
      </c>
      <c r="P1234" s="4320">
        <v>21</v>
      </c>
      <c r="Q1234" s="4320">
        <v>62</v>
      </c>
      <c r="T1234" s="6218"/>
    </row>
    <row r="1235" spans="1:20" s="4184" customFormat="1" ht="11.1" customHeight="1">
      <c r="A1235" s="4183"/>
      <c r="B1235" s="6652">
        <v>1926</v>
      </c>
      <c r="C1235" s="6652"/>
      <c r="D1235" s="7"/>
      <c r="E1235" s="7"/>
      <c r="F1235" s="7"/>
      <c r="G1235" s="7"/>
      <c r="H1235" s="7"/>
      <c r="I1235" s="4320">
        <v>357</v>
      </c>
      <c r="J1235" s="4320">
        <v>42</v>
      </c>
      <c r="K1235" s="4320">
        <v>47</v>
      </c>
      <c r="L1235" s="4320">
        <v>20</v>
      </c>
      <c r="M1235" s="4320">
        <v>71</v>
      </c>
      <c r="N1235" s="4320">
        <v>75</v>
      </c>
      <c r="O1235" s="4320">
        <v>44</v>
      </c>
      <c r="P1235" s="4320">
        <v>12</v>
      </c>
      <c r="Q1235" s="4320">
        <v>46</v>
      </c>
      <c r="T1235" s="6218"/>
    </row>
    <row r="1236" spans="1:20" s="4184" customFormat="1" ht="11.1" customHeight="1">
      <c r="A1236" s="4183"/>
      <c r="B1236" s="6652">
        <v>1925</v>
      </c>
      <c r="C1236" s="6652"/>
      <c r="D1236" s="7"/>
      <c r="E1236" s="7"/>
      <c r="F1236" s="7"/>
      <c r="G1236" s="7"/>
      <c r="H1236" s="7"/>
      <c r="I1236" s="4320">
        <v>242</v>
      </c>
      <c r="J1236" s="4320">
        <v>21</v>
      </c>
      <c r="K1236" s="4320">
        <v>26</v>
      </c>
      <c r="L1236" s="4320">
        <v>12</v>
      </c>
      <c r="M1236" s="4320">
        <v>58</v>
      </c>
      <c r="N1236" s="4320">
        <v>44</v>
      </c>
      <c r="O1236" s="4320">
        <v>26</v>
      </c>
      <c r="P1236" s="4320">
        <v>16</v>
      </c>
      <c r="Q1236" s="4320">
        <v>39</v>
      </c>
      <c r="T1236" s="6218"/>
    </row>
    <row r="1237" spans="1:20" s="4184" customFormat="1" ht="11.1" customHeight="1">
      <c r="A1237" s="4183"/>
      <c r="B1237" s="6652">
        <v>1924</v>
      </c>
      <c r="C1237" s="6652"/>
      <c r="D1237" s="7"/>
      <c r="E1237" s="7"/>
      <c r="F1237" s="7"/>
      <c r="G1237" s="7"/>
      <c r="H1237" s="7"/>
      <c r="I1237" s="4320">
        <v>200</v>
      </c>
      <c r="J1237" s="4320">
        <v>15</v>
      </c>
      <c r="K1237" s="4320">
        <v>13</v>
      </c>
      <c r="L1237" s="4320">
        <v>13</v>
      </c>
      <c r="M1237" s="4320">
        <v>43</v>
      </c>
      <c r="N1237" s="4320">
        <v>56</v>
      </c>
      <c r="O1237" s="4320">
        <v>31</v>
      </c>
      <c r="P1237" s="4320">
        <v>3</v>
      </c>
      <c r="Q1237" s="4320">
        <v>26</v>
      </c>
      <c r="T1237" s="6218"/>
    </row>
    <row r="1238" spans="1:20" s="4184" customFormat="1" ht="11.1" customHeight="1">
      <c r="A1238" s="4183"/>
      <c r="B1238" s="6652">
        <v>1923</v>
      </c>
      <c r="C1238" s="6652"/>
      <c r="D1238" s="7"/>
      <c r="E1238" s="7"/>
      <c r="F1238" s="7"/>
      <c r="G1238" s="7"/>
      <c r="H1238" s="7"/>
      <c r="I1238" s="4320">
        <v>133</v>
      </c>
      <c r="J1238" s="4320">
        <v>13</v>
      </c>
      <c r="K1238" s="4320">
        <v>15</v>
      </c>
      <c r="L1238" s="4320">
        <v>12</v>
      </c>
      <c r="M1238" s="4320">
        <v>24</v>
      </c>
      <c r="N1238" s="4320">
        <v>32</v>
      </c>
      <c r="O1238" s="4320">
        <v>17</v>
      </c>
      <c r="P1238" s="4320">
        <v>2</v>
      </c>
      <c r="Q1238" s="4320">
        <v>18</v>
      </c>
      <c r="T1238" s="6218"/>
    </row>
    <row r="1239" spans="1:20" s="4184" customFormat="1" ht="11.1" customHeight="1">
      <c r="A1239" s="4183"/>
      <c r="B1239" s="6652">
        <v>1922</v>
      </c>
      <c r="C1239" s="6652"/>
      <c r="D1239" s="7"/>
      <c r="E1239" s="7"/>
      <c r="F1239" s="7"/>
      <c r="G1239" s="7"/>
      <c r="H1239" s="7"/>
      <c r="I1239" s="4320">
        <v>95</v>
      </c>
      <c r="J1239" s="4320">
        <v>10</v>
      </c>
      <c r="K1239" s="4320">
        <v>14</v>
      </c>
      <c r="L1239" s="4320">
        <v>5</v>
      </c>
      <c r="M1239" s="4320">
        <v>19</v>
      </c>
      <c r="N1239" s="4320">
        <v>18</v>
      </c>
      <c r="O1239" s="4320">
        <v>10</v>
      </c>
      <c r="P1239" s="4320">
        <v>2</v>
      </c>
      <c r="Q1239" s="4320">
        <v>17</v>
      </c>
      <c r="T1239" s="6218"/>
    </row>
    <row r="1240" spans="1:20" s="4184" customFormat="1" ht="11.1" customHeight="1">
      <c r="A1240" s="4183"/>
      <c r="B1240" s="6652">
        <v>1921</v>
      </c>
      <c r="C1240" s="6652"/>
      <c r="D1240" s="7"/>
      <c r="E1240" s="7"/>
      <c r="F1240" s="7"/>
      <c r="G1240" s="7"/>
      <c r="H1240" s="7"/>
      <c r="I1240" s="4320">
        <v>53</v>
      </c>
      <c r="J1240" s="4320">
        <v>5</v>
      </c>
      <c r="K1240" s="4320">
        <v>8</v>
      </c>
      <c r="L1240" s="4320">
        <v>4</v>
      </c>
      <c r="M1240" s="4320">
        <v>10</v>
      </c>
      <c r="N1240" s="4320">
        <v>10</v>
      </c>
      <c r="O1240" s="4320">
        <v>5</v>
      </c>
      <c r="P1240" s="4320">
        <v>5</v>
      </c>
      <c r="Q1240" s="4320">
        <v>6</v>
      </c>
      <c r="T1240" s="6218"/>
    </row>
    <row r="1241" spans="1:20" s="4184" customFormat="1" ht="11.1" customHeight="1">
      <c r="A1241" s="4183"/>
      <c r="B1241" s="6652">
        <v>1920</v>
      </c>
      <c r="C1241" s="6652"/>
      <c r="D1241" s="7"/>
      <c r="E1241" s="7"/>
      <c r="F1241" s="7"/>
      <c r="G1241" s="7"/>
      <c r="H1241" s="7"/>
      <c r="I1241" s="4320">
        <v>19</v>
      </c>
      <c r="J1241" s="4320">
        <v>1</v>
      </c>
      <c r="K1241" s="4320">
        <v>4</v>
      </c>
      <c r="L1241" s="4320">
        <v>2</v>
      </c>
      <c r="M1241" s="4320">
        <v>1</v>
      </c>
      <c r="N1241" s="4320">
        <v>5</v>
      </c>
      <c r="O1241" s="4320">
        <v>0</v>
      </c>
      <c r="P1241" s="4320">
        <v>2</v>
      </c>
      <c r="Q1241" s="4320">
        <v>4</v>
      </c>
      <c r="T1241" s="6218"/>
    </row>
    <row r="1242" spans="1:20" s="4184" customFormat="1" ht="11.1" customHeight="1">
      <c r="A1242" s="4183"/>
      <c r="B1242" s="6652">
        <v>1919</v>
      </c>
      <c r="C1242" s="6652"/>
      <c r="D1242" s="7"/>
      <c r="E1242" s="7"/>
      <c r="F1242" s="7"/>
      <c r="G1242" s="7"/>
      <c r="H1242" s="7"/>
      <c r="I1242" s="4320">
        <v>13</v>
      </c>
      <c r="J1242" s="4320">
        <v>1</v>
      </c>
      <c r="K1242" s="4320">
        <v>1</v>
      </c>
      <c r="L1242" s="4320">
        <v>1</v>
      </c>
      <c r="M1242" s="4320">
        <v>1</v>
      </c>
      <c r="N1242" s="4320">
        <v>4</v>
      </c>
      <c r="O1242" s="4320">
        <v>2</v>
      </c>
      <c r="P1242" s="4320">
        <v>0</v>
      </c>
      <c r="Q1242" s="4320">
        <v>3</v>
      </c>
      <c r="T1242" s="6218"/>
    </row>
    <row r="1243" spans="1:20" s="4184" customFormat="1" ht="11.1" customHeight="1">
      <c r="A1243" s="4183"/>
      <c r="B1243" s="6652">
        <v>1918</v>
      </c>
      <c r="C1243" s="6652"/>
      <c r="D1243" s="7"/>
      <c r="E1243" s="7"/>
      <c r="F1243" s="7"/>
      <c r="G1243" s="7"/>
      <c r="H1243" s="7"/>
      <c r="I1243" s="4320">
        <v>10</v>
      </c>
      <c r="J1243" s="4320">
        <v>0</v>
      </c>
      <c r="K1243" s="4320">
        <v>2</v>
      </c>
      <c r="L1243" s="4320">
        <v>2</v>
      </c>
      <c r="M1243" s="4320">
        <v>1</v>
      </c>
      <c r="N1243" s="4320">
        <v>1</v>
      </c>
      <c r="O1243" s="4320">
        <v>2</v>
      </c>
      <c r="P1243" s="4320">
        <v>0</v>
      </c>
      <c r="Q1243" s="4320">
        <v>2</v>
      </c>
      <c r="T1243" s="6218"/>
    </row>
    <row r="1244" spans="1:20" s="4184" customFormat="1" ht="11.1" customHeight="1">
      <c r="A1244" s="4183"/>
      <c r="B1244" s="6652">
        <v>1917</v>
      </c>
      <c r="C1244" s="6652"/>
      <c r="D1244" s="7"/>
      <c r="E1244" s="7"/>
      <c r="F1244" s="7"/>
      <c r="G1244" s="7"/>
      <c r="H1244" s="7"/>
      <c r="I1244" s="4320">
        <v>8</v>
      </c>
      <c r="J1244" s="4320">
        <v>0</v>
      </c>
      <c r="K1244" s="4320">
        <v>0</v>
      </c>
      <c r="L1244" s="4320">
        <v>0</v>
      </c>
      <c r="M1244" s="4320">
        <v>3</v>
      </c>
      <c r="N1244" s="4320">
        <v>2</v>
      </c>
      <c r="O1244" s="4320">
        <v>1</v>
      </c>
      <c r="P1244" s="4320">
        <v>1</v>
      </c>
      <c r="Q1244" s="4320">
        <v>1</v>
      </c>
      <c r="T1244" s="6218"/>
    </row>
    <row r="1245" spans="1:20" s="4184" customFormat="1" ht="11.1" customHeight="1">
      <c r="A1245" s="4183"/>
      <c r="B1245" s="6652">
        <v>1916</v>
      </c>
      <c r="C1245" s="6652"/>
      <c r="D1245" s="7"/>
      <c r="E1245" s="7"/>
      <c r="F1245" s="7"/>
      <c r="G1245" s="7"/>
      <c r="H1245" s="7"/>
      <c r="I1245" s="4320">
        <v>2</v>
      </c>
      <c r="J1245" s="4320">
        <v>0</v>
      </c>
      <c r="K1245" s="4320">
        <v>0</v>
      </c>
      <c r="L1245" s="4320">
        <v>0</v>
      </c>
      <c r="M1245" s="4320">
        <v>1</v>
      </c>
      <c r="N1245" s="4320">
        <v>1</v>
      </c>
      <c r="O1245" s="4320">
        <v>0</v>
      </c>
      <c r="P1245" s="4320">
        <v>0</v>
      </c>
      <c r="Q1245" s="4320">
        <v>0</v>
      </c>
      <c r="T1245" s="6218"/>
    </row>
    <row r="1246" spans="1:20" s="4184" customFormat="1" ht="11.1" customHeight="1">
      <c r="A1246" s="4183"/>
      <c r="B1246" s="6652">
        <v>1915</v>
      </c>
      <c r="C1246" s="6652"/>
      <c r="D1246" s="7"/>
      <c r="E1246" s="7"/>
      <c r="F1246" s="7"/>
      <c r="G1246" s="7"/>
      <c r="H1246" s="7"/>
      <c r="I1246" s="4320">
        <v>2</v>
      </c>
      <c r="J1246" s="4320">
        <v>0</v>
      </c>
      <c r="K1246" s="4320">
        <v>1</v>
      </c>
      <c r="L1246" s="4320">
        <v>0</v>
      </c>
      <c r="M1246" s="4320">
        <v>0</v>
      </c>
      <c r="N1246" s="4320">
        <v>1</v>
      </c>
      <c r="O1246" s="4320">
        <v>0</v>
      </c>
      <c r="P1246" s="4320">
        <v>0</v>
      </c>
      <c r="Q1246" s="4320">
        <v>0</v>
      </c>
      <c r="T1246" s="6218"/>
    </row>
    <row r="1247" spans="1:20" s="4184" customFormat="1" ht="11.1" customHeight="1">
      <c r="A1247" s="4183"/>
      <c r="B1247" s="6652">
        <v>1914</v>
      </c>
      <c r="C1247" s="6652"/>
      <c r="D1247" s="7"/>
      <c r="E1247" s="7"/>
      <c r="F1247" s="7"/>
      <c r="G1247" s="7"/>
      <c r="H1247" s="7"/>
      <c r="I1247" s="4320">
        <v>1</v>
      </c>
      <c r="J1247" s="4320">
        <v>0</v>
      </c>
      <c r="K1247" s="4320">
        <v>0</v>
      </c>
      <c r="L1247" s="4320">
        <v>1</v>
      </c>
      <c r="M1247" s="4320">
        <v>0</v>
      </c>
      <c r="N1247" s="4320">
        <v>0</v>
      </c>
      <c r="O1247" s="4320">
        <v>0</v>
      </c>
      <c r="P1247" s="4320">
        <v>0</v>
      </c>
      <c r="Q1247" s="4320">
        <v>0</v>
      </c>
      <c r="T1247" s="6218"/>
    </row>
    <row r="1248" spans="1:20" s="4184" customFormat="1" ht="11.1" customHeight="1">
      <c r="A1248" s="4183"/>
      <c r="B1248" s="4189"/>
      <c r="C1248" s="4320"/>
      <c r="D1248" s="7"/>
      <c r="E1248" s="7"/>
      <c r="F1248" s="7"/>
      <c r="G1248" s="7"/>
      <c r="H1248" s="7"/>
      <c r="I1248" s="4320"/>
      <c r="J1248" s="4320"/>
      <c r="K1248" s="4320"/>
      <c r="L1248" s="4320"/>
      <c r="M1248" s="4320"/>
      <c r="N1248" s="4320"/>
      <c r="O1248" s="4320"/>
      <c r="P1248" s="4320"/>
      <c r="Q1248" s="4320"/>
    </row>
    <row r="1249" spans="1:20" s="4184" customFormat="1" ht="11.1" customHeight="1">
      <c r="A1249" s="4187"/>
      <c r="B1249" s="2464" t="s">
        <v>1426</v>
      </c>
      <c r="C1249" s="4320"/>
      <c r="D1249" s="7"/>
      <c r="E1249" s="7"/>
      <c r="F1249" s="7"/>
      <c r="G1249" s="7"/>
      <c r="H1249" s="7"/>
      <c r="I1249" s="4320"/>
      <c r="J1249" s="4320"/>
      <c r="K1249" s="4320"/>
      <c r="L1249" s="4320"/>
      <c r="M1249" s="4320"/>
      <c r="N1249" s="4320"/>
      <c r="O1249" s="4320"/>
      <c r="P1249" s="4320"/>
      <c r="Q1249" s="4320"/>
      <c r="R1249" s="4799"/>
      <c r="S1249" s="4799"/>
      <c r="T1249" s="6224"/>
    </row>
    <row r="1250" spans="1:20" s="4184" customFormat="1" ht="11.1" customHeight="1">
      <c r="A1250" s="4187"/>
      <c r="B1250" s="2166" t="s">
        <v>898</v>
      </c>
      <c r="C1250" s="4320"/>
      <c r="D1250" s="7"/>
      <c r="E1250" s="7"/>
      <c r="F1250" s="7"/>
      <c r="G1250" s="7"/>
      <c r="H1250" s="7"/>
      <c r="I1250" s="4320">
        <v>201701</v>
      </c>
      <c r="J1250" s="4320">
        <v>21179</v>
      </c>
      <c r="K1250" s="4320">
        <v>29593</v>
      </c>
      <c r="L1250" s="4320">
        <v>14789</v>
      </c>
      <c r="M1250" s="4320">
        <v>53045</v>
      </c>
      <c r="N1250" s="4320">
        <v>29373</v>
      </c>
      <c r="O1250" s="4320">
        <v>17778</v>
      </c>
      <c r="P1250" s="4320">
        <v>8943</v>
      </c>
      <c r="Q1250" s="4320">
        <v>27001</v>
      </c>
      <c r="R1250" s="4799"/>
      <c r="S1250" s="4799"/>
      <c r="T1250" s="6218"/>
    </row>
    <row r="1251" spans="1:20" s="4184" customFormat="1" ht="11.1" customHeight="1">
      <c r="A1251" s="4183"/>
      <c r="B1251" s="6652">
        <v>2019</v>
      </c>
      <c r="C1251" s="6652"/>
      <c r="D1251" s="7"/>
      <c r="E1251" s="7"/>
      <c r="F1251" s="7"/>
      <c r="G1251" s="7"/>
      <c r="H1251" s="7"/>
      <c r="I1251" s="4320">
        <v>2258</v>
      </c>
      <c r="J1251" s="4320">
        <v>268</v>
      </c>
      <c r="K1251" s="4320">
        <v>365</v>
      </c>
      <c r="L1251" s="4320">
        <v>165</v>
      </c>
      <c r="M1251" s="4320">
        <v>529</v>
      </c>
      <c r="N1251" s="4320">
        <v>338</v>
      </c>
      <c r="O1251" s="4320">
        <v>150</v>
      </c>
      <c r="P1251" s="4320">
        <v>100</v>
      </c>
      <c r="Q1251" s="4320">
        <v>343</v>
      </c>
      <c r="R1251" s="4799"/>
      <c r="S1251" s="4799"/>
      <c r="T1251" s="6218"/>
    </row>
    <row r="1252" spans="1:20" s="4184" customFormat="1" ht="11.1" customHeight="1">
      <c r="A1252" s="4183"/>
      <c r="B1252" s="6652">
        <v>2018</v>
      </c>
      <c r="C1252" s="6652"/>
      <c r="D1252" s="7"/>
      <c r="E1252" s="7"/>
      <c r="F1252" s="7"/>
      <c r="G1252" s="7"/>
      <c r="H1252" s="7"/>
      <c r="I1252" s="4320">
        <v>2401</v>
      </c>
      <c r="J1252" s="4320">
        <v>293</v>
      </c>
      <c r="K1252" s="4320">
        <v>389</v>
      </c>
      <c r="L1252" s="4320">
        <v>181</v>
      </c>
      <c r="M1252" s="4320">
        <v>584</v>
      </c>
      <c r="N1252" s="4320">
        <v>347</v>
      </c>
      <c r="O1252" s="4320">
        <v>202</v>
      </c>
      <c r="P1252" s="4320">
        <v>100</v>
      </c>
      <c r="Q1252" s="4320">
        <v>305</v>
      </c>
      <c r="R1252" s="4799"/>
      <c r="S1252" s="4799"/>
      <c r="T1252" s="6218"/>
    </row>
    <row r="1253" spans="1:20" s="4184" customFormat="1" ht="11.1" customHeight="1">
      <c r="A1253" s="4183"/>
      <c r="B1253" s="6652">
        <v>2017</v>
      </c>
      <c r="C1253" s="6652"/>
      <c r="D1253" s="7"/>
      <c r="E1253" s="7"/>
      <c r="F1253" s="7"/>
      <c r="G1253" s="7"/>
      <c r="H1253" s="7"/>
      <c r="I1253" s="4320">
        <v>2387</v>
      </c>
      <c r="J1253" s="4320">
        <v>246</v>
      </c>
      <c r="K1253" s="4320">
        <v>385</v>
      </c>
      <c r="L1253" s="4320">
        <v>163</v>
      </c>
      <c r="M1253" s="4320">
        <v>640</v>
      </c>
      <c r="N1253" s="4320">
        <v>333</v>
      </c>
      <c r="O1253" s="4320">
        <v>187</v>
      </c>
      <c r="P1253" s="4320">
        <v>104</v>
      </c>
      <c r="Q1253" s="4320">
        <v>329</v>
      </c>
      <c r="R1253" s="4799"/>
      <c r="S1253" s="4799"/>
      <c r="T1253" s="6218"/>
    </row>
    <row r="1254" spans="1:20" s="4184" customFormat="1" ht="11.1" customHeight="1">
      <c r="A1254" s="4183"/>
      <c r="B1254" s="6652">
        <v>2016</v>
      </c>
      <c r="C1254" s="6652"/>
      <c r="D1254" s="7"/>
      <c r="E1254" s="7"/>
      <c r="F1254" s="7"/>
      <c r="G1254" s="7"/>
      <c r="H1254" s="7"/>
      <c r="I1254" s="4320">
        <v>2462</v>
      </c>
      <c r="J1254" s="4320">
        <v>308</v>
      </c>
      <c r="K1254" s="4320">
        <v>368</v>
      </c>
      <c r="L1254" s="4320">
        <v>192</v>
      </c>
      <c r="M1254" s="4320">
        <v>597</v>
      </c>
      <c r="N1254" s="4320">
        <v>344</v>
      </c>
      <c r="O1254" s="4320">
        <v>216</v>
      </c>
      <c r="P1254" s="4320">
        <v>111</v>
      </c>
      <c r="Q1254" s="4320">
        <v>326</v>
      </c>
      <c r="R1254" s="4799"/>
      <c r="S1254" s="4799"/>
      <c r="T1254" s="6218"/>
    </row>
    <row r="1255" spans="1:20" s="4184" customFormat="1" ht="11.1" customHeight="1">
      <c r="A1255" s="4183"/>
      <c r="B1255" s="6652">
        <v>2015</v>
      </c>
      <c r="C1255" s="6652"/>
      <c r="D1255" s="7"/>
      <c r="E1255" s="7"/>
      <c r="F1255" s="7"/>
      <c r="G1255" s="7"/>
      <c r="H1255" s="7"/>
      <c r="I1255" s="4320">
        <v>2428</v>
      </c>
      <c r="J1255" s="4320">
        <v>238</v>
      </c>
      <c r="K1255" s="4320">
        <v>357</v>
      </c>
      <c r="L1255" s="4320">
        <v>182</v>
      </c>
      <c r="M1255" s="4320">
        <v>679</v>
      </c>
      <c r="N1255" s="4320">
        <v>326</v>
      </c>
      <c r="O1255" s="4320">
        <v>222</v>
      </c>
      <c r="P1255" s="4320">
        <v>126</v>
      </c>
      <c r="Q1255" s="4320">
        <v>298</v>
      </c>
      <c r="R1255" s="4799"/>
      <c r="S1255" s="4799"/>
      <c r="T1255" s="6218"/>
    </row>
    <row r="1256" spans="1:20" s="4184" customFormat="1" ht="11.1" customHeight="1">
      <c r="A1256" s="4183"/>
      <c r="B1256" s="6652">
        <v>2014</v>
      </c>
      <c r="C1256" s="6652"/>
      <c r="D1256" s="7"/>
      <c r="E1256" s="7"/>
      <c r="F1256" s="7"/>
      <c r="G1256" s="7"/>
      <c r="H1256" s="7"/>
      <c r="I1256" s="4320">
        <v>2310</v>
      </c>
      <c r="J1256" s="4320">
        <v>277</v>
      </c>
      <c r="K1256" s="4320">
        <v>349</v>
      </c>
      <c r="L1256" s="4320">
        <v>164</v>
      </c>
      <c r="M1256" s="4320">
        <v>618</v>
      </c>
      <c r="N1256" s="4320">
        <v>290</v>
      </c>
      <c r="O1256" s="4320">
        <v>222</v>
      </c>
      <c r="P1256" s="4320">
        <v>113</v>
      </c>
      <c r="Q1256" s="4320">
        <v>277</v>
      </c>
      <c r="R1256" s="4799"/>
      <c r="S1256" s="4799"/>
      <c r="T1256" s="6218"/>
    </row>
    <row r="1257" spans="1:20" s="4184" customFormat="1" ht="11.1" customHeight="1">
      <c r="A1257" s="4183"/>
      <c r="B1257" s="6652">
        <v>2013</v>
      </c>
      <c r="C1257" s="6652"/>
      <c r="D1257" s="7"/>
      <c r="E1257" s="7"/>
      <c r="F1257" s="7"/>
      <c r="G1257" s="7"/>
      <c r="H1257" s="7"/>
      <c r="I1257" s="4320">
        <v>2252</v>
      </c>
      <c r="J1257" s="4320">
        <v>224</v>
      </c>
      <c r="K1257" s="4320">
        <v>361</v>
      </c>
      <c r="L1257" s="4320">
        <v>160</v>
      </c>
      <c r="M1257" s="4320">
        <v>598</v>
      </c>
      <c r="N1257" s="4320">
        <v>291</v>
      </c>
      <c r="O1257" s="4320">
        <v>209</v>
      </c>
      <c r="P1257" s="4320">
        <v>120</v>
      </c>
      <c r="Q1257" s="4320">
        <v>289</v>
      </c>
      <c r="S1257" s="4799"/>
      <c r="T1257" s="6218"/>
    </row>
    <row r="1258" spans="1:20" s="4184" customFormat="1" ht="11.1" customHeight="1">
      <c r="A1258" s="4183"/>
      <c r="B1258" s="6652">
        <v>2012</v>
      </c>
      <c r="C1258" s="6652"/>
      <c r="D1258" s="7"/>
      <c r="E1258" s="7"/>
      <c r="F1258" s="7"/>
      <c r="G1258" s="7"/>
      <c r="H1258" s="7"/>
      <c r="I1258" s="4320">
        <v>2357</v>
      </c>
      <c r="J1258" s="4320">
        <v>273</v>
      </c>
      <c r="K1258" s="4320">
        <v>394</v>
      </c>
      <c r="L1258" s="4320">
        <v>182</v>
      </c>
      <c r="M1258" s="4320">
        <v>610</v>
      </c>
      <c r="N1258" s="4320">
        <v>294</v>
      </c>
      <c r="O1258" s="4320">
        <v>194</v>
      </c>
      <c r="P1258" s="4320">
        <v>138</v>
      </c>
      <c r="Q1258" s="4320">
        <v>272</v>
      </c>
      <c r="S1258" s="4799"/>
      <c r="T1258" s="6218"/>
    </row>
    <row r="1259" spans="1:20" s="4184" customFormat="1" ht="11.1" customHeight="1">
      <c r="A1259" s="4183"/>
      <c r="B1259" s="6652">
        <v>2011</v>
      </c>
      <c r="C1259" s="6652"/>
      <c r="D1259" s="7"/>
      <c r="E1259" s="7"/>
      <c r="F1259" s="7"/>
      <c r="G1259" s="7"/>
      <c r="H1259" s="7"/>
      <c r="I1259" s="4320">
        <v>2338</v>
      </c>
      <c r="J1259" s="4320">
        <v>254</v>
      </c>
      <c r="K1259" s="4320">
        <v>350</v>
      </c>
      <c r="L1259" s="4320">
        <v>198</v>
      </c>
      <c r="M1259" s="4320">
        <v>608</v>
      </c>
      <c r="N1259" s="4320">
        <v>295</v>
      </c>
      <c r="O1259" s="4320">
        <v>239</v>
      </c>
      <c r="P1259" s="4320">
        <v>132</v>
      </c>
      <c r="Q1259" s="4320">
        <v>262</v>
      </c>
      <c r="T1259" s="6218"/>
    </row>
    <row r="1260" spans="1:20" s="4184" customFormat="1" ht="11.1" customHeight="1">
      <c r="A1260" s="4183"/>
      <c r="B1260" s="6652">
        <v>2010</v>
      </c>
      <c r="C1260" s="6652"/>
      <c r="D1260" s="7"/>
      <c r="E1260" s="7"/>
      <c r="F1260" s="7"/>
      <c r="G1260" s="7"/>
      <c r="H1260" s="7"/>
      <c r="I1260" s="4320">
        <v>2443</v>
      </c>
      <c r="J1260" s="4320">
        <v>254</v>
      </c>
      <c r="K1260" s="4320">
        <v>380</v>
      </c>
      <c r="L1260" s="4320">
        <v>191</v>
      </c>
      <c r="M1260" s="4320">
        <v>620</v>
      </c>
      <c r="N1260" s="4320">
        <v>305</v>
      </c>
      <c r="O1260" s="4320">
        <v>261</v>
      </c>
      <c r="P1260" s="4320">
        <v>134</v>
      </c>
      <c r="Q1260" s="4320">
        <v>298</v>
      </c>
      <c r="T1260" s="6218"/>
    </row>
    <row r="1261" spans="1:20" s="4184" customFormat="1" ht="11.1" customHeight="1">
      <c r="A1261" s="4183"/>
      <c r="B1261" s="6652">
        <v>2009</v>
      </c>
      <c r="C1261" s="6652"/>
      <c r="D1261" s="7"/>
      <c r="E1261" s="7"/>
      <c r="F1261" s="7"/>
      <c r="G1261" s="7"/>
      <c r="H1261" s="7"/>
      <c r="I1261" s="4320">
        <v>2428</v>
      </c>
      <c r="J1261" s="4320">
        <v>279</v>
      </c>
      <c r="K1261" s="4320">
        <v>393</v>
      </c>
      <c r="L1261" s="4320">
        <v>185</v>
      </c>
      <c r="M1261" s="4320">
        <v>624</v>
      </c>
      <c r="N1261" s="4320">
        <v>317</v>
      </c>
      <c r="O1261" s="4320">
        <v>230</v>
      </c>
      <c r="P1261" s="4320">
        <v>144</v>
      </c>
      <c r="Q1261" s="4320">
        <v>256</v>
      </c>
      <c r="T1261" s="6218"/>
    </row>
    <row r="1262" spans="1:20" s="4184" customFormat="1" ht="11.1" customHeight="1">
      <c r="A1262" s="4183"/>
      <c r="B1262" s="6652">
        <v>2008</v>
      </c>
      <c r="C1262" s="6652"/>
      <c r="D1262" s="7"/>
      <c r="E1262" s="7"/>
      <c r="F1262" s="7"/>
      <c r="G1262" s="7"/>
      <c r="H1262" s="7"/>
      <c r="I1262" s="4320">
        <v>2486</v>
      </c>
      <c r="J1262" s="4320">
        <v>277</v>
      </c>
      <c r="K1262" s="4320">
        <v>356</v>
      </c>
      <c r="L1262" s="4320">
        <v>181</v>
      </c>
      <c r="M1262" s="4320">
        <v>642</v>
      </c>
      <c r="N1262" s="4320">
        <v>335</v>
      </c>
      <c r="O1262" s="4320">
        <v>260</v>
      </c>
      <c r="P1262" s="4320">
        <v>151</v>
      </c>
      <c r="Q1262" s="4320">
        <v>284</v>
      </c>
      <c r="T1262" s="6218"/>
    </row>
    <row r="1263" spans="1:20" s="4184" customFormat="1" ht="11.1" customHeight="1">
      <c r="A1263" s="4183"/>
      <c r="B1263" s="6652">
        <v>2007</v>
      </c>
      <c r="C1263" s="6652"/>
      <c r="D1263" s="7"/>
      <c r="E1263" s="7"/>
      <c r="F1263" s="7"/>
      <c r="G1263" s="7"/>
      <c r="H1263" s="7"/>
      <c r="I1263" s="4320">
        <v>2489</v>
      </c>
      <c r="J1263" s="4320">
        <v>276</v>
      </c>
      <c r="K1263" s="4320">
        <v>349</v>
      </c>
      <c r="L1263" s="4320">
        <v>184</v>
      </c>
      <c r="M1263" s="4320">
        <v>661</v>
      </c>
      <c r="N1263" s="4320">
        <v>342</v>
      </c>
      <c r="O1263" s="4320">
        <v>252</v>
      </c>
      <c r="P1263" s="4320">
        <v>142</v>
      </c>
      <c r="Q1263" s="4320">
        <v>283</v>
      </c>
      <c r="T1263" s="6218"/>
    </row>
    <row r="1264" spans="1:20" s="4184" customFormat="1" ht="11.1" customHeight="1">
      <c r="A1264" s="4183"/>
      <c r="B1264" s="6652">
        <v>2006</v>
      </c>
      <c r="C1264" s="6652"/>
      <c r="D1264" s="7"/>
      <c r="E1264" s="7"/>
      <c r="F1264" s="7"/>
      <c r="G1264" s="7"/>
      <c r="H1264" s="7"/>
      <c r="I1264" s="4320">
        <v>2311</v>
      </c>
      <c r="J1264" s="4320">
        <v>274</v>
      </c>
      <c r="K1264" s="4320">
        <v>361</v>
      </c>
      <c r="L1264" s="4320">
        <v>160</v>
      </c>
      <c r="M1264" s="4320">
        <v>607</v>
      </c>
      <c r="N1264" s="4320">
        <v>281</v>
      </c>
      <c r="O1264" s="4320">
        <v>241</v>
      </c>
      <c r="P1264" s="4320">
        <v>132</v>
      </c>
      <c r="Q1264" s="4320">
        <v>255</v>
      </c>
      <c r="T1264" s="6218"/>
    </row>
    <row r="1265" spans="1:20" s="4184" customFormat="1" ht="11.1" customHeight="1">
      <c r="A1265" s="4183"/>
      <c r="B1265" s="6652">
        <v>2005</v>
      </c>
      <c r="C1265" s="6652"/>
      <c r="D1265" s="7"/>
      <c r="E1265" s="7"/>
      <c r="F1265" s="7"/>
      <c r="G1265" s="7"/>
      <c r="H1265" s="7"/>
      <c r="I1265" s="4320">
        <v>2156</v>
      </c>
      <c r="J1265" s="4320">
        <v>267</v>
      </c>
      <c r="K1265" s="4320">
        <v>290</v>
      </c>
      <c r="L1265" s="4320">
        <v>161</v>
      </c>
      <c r="M1265" s="4320">
        <v>541</v>
      </c>
      <c r="N1265" s="4320">
        <v>267</v>
      </c>
      <c r="O1265" s="4320">
        <v>238</v>
      </c>
      <c r="P1265" s="4320">
        <v>134</v>
      </c>
      <c r="Q1265" s="4320">
        <v>258</v>
      </c>
      <c r="T1265" s="6218"/>
    </row>
    <row r="1266" spans="1:20" s="4184" customFormat="1" ht="11.1" customHeight="1">
      <c r="A1266" s="4183"/>
      <c r="B1266" s="6652">
        <v>2004</v>
      </c>
      <c r="C1266" s="6652"/>
      <c r="D1266" s="7"/>
      <c r="E1266" s="7"/>
      <c r="F1266" s="7"/>
      <c r="G1266" s="7"/>
      <c r="H1266" s="7"/>
      <c r="I1266" s="4320">
        <v>2032</v>
      </c>
      <c r="J1266" s="4320">
        <v>222</v>
      </c>
      <c r="K1266" s="4320">
        <v>319</v>
      </c>
      <c r="L1266" s="4320">
        <v>133</v>
      </c>
      <c r="M1266" s="4320">
        <v>537</v>
      </c>
      <c r="N1266" s="4320">
        <v>263</v>
      </c>
      <c r="O1266" s="4320">
        <v>239</v>
      </c>
      <c r="P1266" s="4320">
        <v>117</v>
      </c>
      <c r="Q1266" s="4320">
        <v>202</v>
      </c>
      <c r="T1266" s="6218"/>
    </row>
    <row r="1267" spans="1:20" s="4184" customFormat="1" ht="11.1" customHeight="1">
      <c r="A1267" s="4183"/>
      <c r="B1267" s="6652">
        <v>2003</v>
      </c>
      <c r="C1267" s="6652"/>
      <c r="D1267" s="7"/>
      <c r="E1267" s="7"/>
      <c r="F1267" s="7"/>
      <c r="G1267" s="7"/>
      <c r="H1267" s="7"/>
      <c r="I1267" s="4320">
        <v>1842</v>
      </c>
      <c r="J1267" s="4320">
        <v>233</v>
      </c>
      <c r="K1267" s="4320">
        <v>235</v>
      </c>
      <c r="L1267" s="4320">
        <v>150</v>
      </c>
      <c r="M1267" s="4320">
        <v>495</v>
      </c>
      <c r="N1267" s="4320">
        <v>238</v>
      </c>
      <c r="O1267" s="4320">
        <v>198</v>
      </c>
      <c r="P1267" s="4320">
        <v>100</v>
      </c>
      <c r="Q1267" s="4320">
        <v>193</v>
      </c>
      <c r="T1267" s="6218"/>
    </row>
    <row r="1268" spans="1:20" s="4184" customFormat="1" ht="11.1" customHeight="1">
      <c r="A1268" s="4183"/>
      <c r="B1268" s="6652">
        <v>2002</v>
      </c>
      <c r="C1268" s="6652"/>
      <c r="D1268" s="7"/>
      <c r="E1268" s="7"/>
      <c r="F1268" s="7"/>
      <c r="G1268" s="7"/>
      <c r="H1268" s="7"/>
      <c r="I1268" s="4320">
        <v>1824</v>
      </c>
      <c r="J1268" s="4320">
        <v>225</v>
      </c>
      <c r="K1268" s="4320">
        <v>229</v>
      </c>
      <c r="L1268" s="4320">
        <v>122</v>
      </c>
      <c r="M1268" s="4320">
        <v>481</v>
      </c>
      <c r="N1268" s="4320">
        <v>236</v>
      </c>
      <c r="O1268" s="4320">
        <v>213</v>
      </c>
      <c r="P1268" s="4320">
        <v>103</v>
      </c>
      <c r="Q1268" s="4320">
        <v>215</v>
      </c>
      <c r="T1268" s="6218"/>
    </row>
    <row r="1269" spans="1:20" s="4184" customFormat="1" ht="11.1" customHeight="1">
      <c r="A1269" s="4183"/>
      <c r="B1269" s="6652">
        <v>2001</v>
      </c>
      <c r="C1269" s="6652"/>
      <c r="D1269" s="7"/>
      <c r="E1269" s="7"/>
      <c r="F1269" s="7"/>
      <c r="G1269" s="7"/>
      <c r="H1269" s="7"/>
      <c r="I1269" s="4320">
        <v>1760</v>
      </c>
      <c r="J1269" s="4320">
        <v>211</v>
      </c>
      <c r="K1269" s="4320">
        <v>205</v>
      </c>
      <c r="L1269" s="4320">
        <v>124</v>
      </c>
      <c r="M1269" s="4320">
        <v>482</v>
      </c>
      <c r="N1269" s="4320">
        <v>240</v>
      </c>
      <c r="O1269" s="4320">
        <v>197</v>
      </c>
      <c r="P1269" s="4320">
        <v>105</v>
      </c>
      <c r="Q1269" s="4320">
        <v>196</v>
      </c>
      <c r="T1269" s="6218"/>
    </row>
    <row r="1270" spans="1:20" s="4184" customFormat="1" ht="11.1" customHeight="1">
      <c r="A1270" s="4183"/>
      <c r="B1270" s="6652">
        <v>2000</v>
      </c>
      <c r="C1270" s="6652"/>
      <c r="D1270" s="7"/>
      <c r="E1270" s="7"/>
      <c r="F1270" s="7"/>
      <c r="G1270" s="7"/>
      <c r="H1270" s="7"/>
      <c r="I1270" s="4320">
        <v>2014</v>
      </c>
      <c r="J1270" s="4320">
        <v>240</v>
      </c>
      <c r="K1270" s="4320">
        <v>246</v>
      </c>
      <c r="L1270" s="4320">
        <v>159</v>
      </c>
      <c r="M1270" s="4320">
        <v>529</v>
      </c>
      <c r="N1270" s="4320">
        <v>287</v>
      </c>
      <c r="O1270" s="4320">
        <v>229</v>
      </c>
      <c r="P1270" s="4320">
        <v>96</v>
      </c>
      <c r="Q1270" s="4320">
        <v>228</v>
      </c>
      <c r="T1270" s="6218"/>
    </row>
    <row r="1271" spans="1:20" s="4184" customFormat="1" ht="11.1" customHeight="1">
      <c r="A1271" s="4183"/>
      <c r="B1271" s="6652">
        <v>1999</v>
      </c>
      <c r="C1271" s="6652"/>
      <c r="D1271" s="7"/>
      <c r="E1271" s="7"/>
      <c r="F1271" s="7"/>
      <c r="G1271" s="7"/>
      <c r="H1271" s="7"/>
      <c r="I1271" s="4320">
        <v>1987</v>
      </c>
      <c r="J1271" s="4320">
        <v>209</v>
      </c>
      <c r="K1271" s="4320">
        <v>234</v>
      </c>
      <c r="L1271" s="4320">
        <v>207</v>
      </c>
      <c r="M1271" s="4320">
        <v>450</v>
      </c>
      <c r="N1271" s="4320">
        <v>353</v>
      </c>
      <c r="O1271" s="4320">
        <v>196</v>
      </c>
      <c r="P1271" s="4320">
        <v>101</v>
      </c>
      <c r="Q1271" s="4320">
        <v>237</v>
      </c>
      <c r="T1271" s="6218"/>
    </row>
    <row r="1272" spans="1:20" s="4184" customFormat="1" ht="11.1" customHeight="1">
      <c r="A1272" s="4183"/>
      <c r="B1272" s="6652">
        <v>1998</v>
      </c>
      <c r="C1272" s="6652"/>
      <c r="D1272" s="7"/>
      <c r="E1272" s="7"/>
      <c r="F1272" s="7"/>
      <c r="G1272" s="7"/>
      <c r="H1272" s="7"/>
      <c r="I1272" s="4320">
        <v>2119</v>
      </c>
      <c r="J1272" s="4320">
        <v>201</v>
      </c>
      <c r="K1272" s="4320">
        <v>354</v>
      </c>
      <c r="L1272" s="4320">
        <v>177</v>
      </c>
      <c r="M1272" s="4320">
        <v>436</v>
      </c>
      <c r="N1272" s="4320">
        <v>386</v>
      </c>
      <c r="O1272" s="4320">
        <v>223</v>
      </c>
      <c r="P1272" s="4320">
        <v>97</v>
      </c>
      <c r="Q1272" s="4320">
        <v>245</v>
      </c>
      <c r="T1272" s="6218"/>
    </row>
    <row r="1273" spans="1:20" s="4184" customFormat="1" ht="11.1" customHeight="1">
      <c r="A1273" s="4183"/>
      <c r="B1273" s="6652">
        <v>1997</v>
      </c>
      <c r="C1273" s="6652"/>
      <c r="D1273" s="7"/>
      <c r="E1273" s="7"/>
      <c r="F1273" s="7"/>
      <c r="G1273" s="7"/>
      <c r="H1273" s="7"/>
      <c r="I1273" s="4320">
        <v>2190</v>
      </c>
      <c r="J1273" s="4320">
        <v>213</v>
      </c>
      <c r="K1273" s="4320">
        <v>381</v>
      </c>
      <c r="L1273" s="4320">
        <v>222</v>
      </c>
      <c r="M1273" s="4320">
        <v>447</v>
      </c>
      <c r="N1273" s="4320">
        <v>392</v>
      </c>
      <c r="O1273" s="4320">
        <v>187</v>
      </c>
      <c r="P1273" s="4320">
        <v>94</v>
      </c>
      <c r="Q1273" s="4320">
        <v>254</v>
      </c>
      <c r="T1273" s="6218"/>
    </row>
    <row r="1274" spans="1:20" s="4184" customFormat="1" ht="11.1" customHeight="1">
      <c r="A1274" s="4183"/>
      <c r="B1274" s="6652">
        <v>1996</v>
      </c>
      <c r="C1274" s="6652"/>
      <c r="D1274" s="7"/>
      <c r="E1274" s="7"/>
      <c r="F1274" s="7"/>
      <c r="G1274" s="7"/>
      <c r="H1274" s="7"/>
      <c r="I1274" s="4320">
        <v>2480</v>
      </c>
      <c r="J1274" s="4320">
        <v>210</v>
      </c>
      <c r="K1274" s="4320">
        <v>472</v>
      </c>
      <c r="L1274" s="4320">
        <v>232</v>
      </c>
      <c r="M1274" s="4320">
        <v>499</v>
      </c>
      <c r="N1274" s="4320">
        <v>480</v>
      </c>
      <c r="O1274" s="4320">
        <v>203</v>
      </c>
      <c r="P1274" s="4320">
        <v>102</v>
      </c>
      <c r="Q1274" s="4320">
        <v>282</v>
      </c>
      <c r="T1274" s="6218"/>
    </row>
    <row r="1275" spans="1:20" s="4184" customFormat="1" ht="11.1" customHeight="1">
      <c r="A1275" s="4183"/>
      <c r="B1275" s="6652">
        <v>1995</v>
      </c>
      <c r="C1275" s="6652"/>
      <c r="D1275" s="7"/>
      <c r="E1275" s="7"/>
      <c r="F1275" s="7"/>
      <c r="G1275" s="7"/>
      <c r="H1275" s="7"/>
      <c r="I1275" s="4320">
        <v>2432</v>
      </c>
      <c r="J1275" s="4320">
        <v>200</v>
      </c>
      <c r="K1275" s="4320">
        <v>465</v>
      </c>
      <c r="L1275" s="4320">
        <v>216</v>
      </c>
      <c r="M1275" s="4320">
        <v>486</v>
      </c>
      <c r="N1275" s="4320">
        <v>486</v>
      </c>
      <c r="O1275" s="4320">
        <v>193</v>
      </c>
      <c r="P1275" s="4320">
        <v>92</v>
      </c>
      <c r="Q1275" s="4320">
        <v>294</v>
      </c>
      <c r="T1275" s="6218"/>
    </row>
    <row r="1276" spans="1:20" s="4184" customFormat="1" ht="11.1" customHeight="1">
      <c r="A1276" s="4183"/>
      <c r="B1276" s="6652">
        <v>1994</v>
      </c>
      <c r="C1276" s="6652"/>
      <c r="D1276" s="7"/>
      <c r="E1276" s="7"/>
      <c r="F1276" s="7"/>
      <c r="G1276" s="7"/>
      <c r="H1276" s="7"/>
      <c r="I1276" s="4320">
        <v>2556</v>
      </c>
      <c r="J1276" s="4320">
        <v>232</v>
      </c>
      <c r="K1276" s="4320">
        <v>503</v>
      </c>
      <c r="L1276" s="4320">
        <v>223</v>
      </c>
      <c r="M1276" s="4320">
        <v>510</v>
      </c>
      <c r="N1276" s="4320">
        <v>515</v>
      </c>
      <c r="O1276" s="4320">
        <v>165</v>
      </c>
      <c r="P1276" s="4320">
        <v>89</v>
      </c>
      <c r="Q1276" s="4320">
        <v>319</v>
      </c>
      <c r="T1276" s="6218"/>
    </row>
    <row r="1277" spans="1:20" s="4184" customFormat="1" ht="11.1" customHeight="1">
      <c r="A1277" s="4183"/>
      <c r="B1277" s="6652">
        <v>1993</v>
      </c>
      <c r="C1277" s="6652"/>
      <c r="D1277" s="7"/>
      <c r="E1277" s="7"/>
      <c r="F1277" s="7"/>
      <c r="G1277" s="7"/>
      <c r="H1277" s="7"/>
      <c r="I1277" s="4320">
        <v>2790</v>
      </c>
      <c r="J1277" s="4320">
        <v>243</v>
      </c>
      <c r="K1277" s="4320">
        <v>540</v>
      </c>
      <c r="L1277" s="4320">
        <v>233</v>
      </c>
      <c r="M1277" s="4320">
        <v>591</v>
      </c>
      <c r="N1277" s="4320">
        <v>532</v>
      </c>
      <c r="O1277" s="4320">
        <v>221</v>
      </c>
      <c r="P1277" s="4320">
        <v>86</v>
      </c>
      <c r="Q1277" s="4320">
        <v>344</v>
      </c>
      <c r="T1277" s="6218"/>
    </row>
    <row r="1278" spans="1:20" s="4184" customFormat="1" ht="11.1" customHeight="1">
      <c r="A1278" s="4183"/>
      <c r="B1278" s="6652">
        <v>1992</v>
      </c>
      <c r="C1278" s="6652"/>
      <c r="D1278" s="7"/>
      <c r="E1278" s="7"/>
      <c r="F1278" s="7"/>
      <c r="G1278" s="7"/>
      <c r="H1278" s="7"/>
      <c r="I1278" s="4320">
        <v>3150</v>
      </c>
      <c r="J1278" s="4320">
        <v>280</v>
      </c>
      <c r="K1278" s="4320">
        <v>610</v>
      </c>
      <c r="L1278" s="4320">
        <v>243</v>
      </c>
      <c r="M1278" s="4320">
        <v>637</v>
      </c>
      <c r="N1278" s="4320">
        <v>579</v>
      </c>
      <c r="O1278" s="4320">
        <v>247</v>
      </c>
      <c r="P1278" s="4320">
        <v>113</v>
      </c>
      <c r="Q1278" s="4320">
        <v>441</v>
      </c>
      <c r="T1278" s="6218"/>
    </row>
    <row r="1279" spans="1:20" s="4184" customFormat="1" ht="11.1" customHeight="1">
      <c r="A1279" s="4183"/>
      <c r="B1279" s="6652">
        <v>1991</v>
      </c>
      <c r="C1279" s="6652"/>
      <c r="D1279" s="7"/>
      <c r="E1279" s="7"/>
      <c r="F1279" s="7"/>
      <c r="G1279" s="7"/>
      <c r="H1279" s="7"/>
      <c r="I1279" s="4320">
        <v>3272</v>
      </c>
      <c r="J1279" s="4320">
        <v>294</v>
      </c>
      <c r="K1279" s="4320">
        <v>588</v>
      </c>
      <c r="L1279" s="4320">
        <v>283</v>
      </c>
      <c r="M1279" s="4320">
        <v>706</v>
      </c>
      <c r="N1279" s="4320">
        <v>611</v>
      </c>
      <c r="O1279" s="4320">
        <v>237</v>
      </c>
      <c r="P1279" s="4320">
        <v>91</v>
      </c>
      <c r="Q1279" s="4320">
        <v>462</v>
      </c>
      <c r="T1279" s="6218"/>
    </row>
    <row r="1280" spans="1:20" s="4184" customFormat="1" ht="11.1" customHeight="1">
      <c r="A1280" s="4183"/>
      <c r="B1280" s="6652">
        <v>1990</v>
      </c>
      <c r="C1280" s="6652"/>
      <c r="D1280" s="7"/>
      <c r="E1280" s="7"/>
      <c r="F1280" s="7"/>
      <c r="G1280" s="7"/>
      <c r="H1280" s="7"/>
      <c r="I1280" s="4320">
        <v>3844</v>
      </c>
      <c r="J1280" s="4320">
        <v>324</v>
      </c>
      <c r="K1280" s="4320">
        <v>719</v>
      </c>
      <c r="L1280" s="4320">
        <v>308</v>
      </c>
      <c r="M1280" s="4320">
        <v>894</v>
      </c>
      <c r="N1280" s="4320">
        <v>648</v>
      </c>
      <c r="O1280" s="4320">
        <v>281</v>
      </c>
      <c r="P1280" s="4320">
        <v>131</v>
      </c>
      <c r="Q1280" s="4320">
        <v>539</v>
      </c>
      <c r="T1280" s="6218"/>
    </row>
    <row r="1281" spans="1:20" s="4184" customFormat="1" ht="11.1" customHeight="1">
      <c r="A1281" s="4183"/>
      <c r="B1281" s="6652">
        <v>1989</v>
      </c>
      <c r="C1281" s="6652"/>
      <c r="D1281" s="7"/>
      <c r="E1281" s="7"/>
      <c r="F1281" s="7"/>
      <c r="G1281" s="7"/>
      <c r="H1281" s="7"/>
      <c r="I1281" s="4320">
        <v>4048</v>
      </c>
      <c r="J1281" s="4320">
        <v>364</v>
      </c>
      <c r="K1281" s="4320">
        <v>702</v>
      </c>
      <c r="L1281" s="4320">
        <v>327</v>
      </c>
      <c r="M1281" s="4320">
        <v>962</v>
      </c>
      <c r="N1281" s="4320">
        <v>689</v>
      </c>
      <c r="O1281" s="4320">
        <v>287</v>
      </c>
      <c r="P1281" s="4320">
        <v>129</v>
      </c>
      <c r="Q1281" s="4320">
        <v>588</v>
      </c>
      <c r="T1281" s="6218"/>
    </row>
    <row r="1282" spans="1:20" s="4184" customFormat="1" ht="11.1" customHeight="1">
      <c r="A1282" s="4183"/>
      <c r="B1282" s="6652">
        <v>1988</v>
      </c>
      <c r="C1282" s="6652"/>
      <c r="D1282" s="7"/>
      <c r="E1282" s="7"/>
      <c r="F1282" s="7"/>
      <c r="G1282" s="7"/>
      <c r="H1282" s="7"/>
      <c r="I1282" s="4320">
        <v>4193</v>
      </c>
      <c r="J1282" s="4320">
        <v>363</v>
      </c>
      <c r="K1282" s="4320">
        <v>648</v>
      </c>
      <c r="L1282" s="4320">
        <v>290</v>
      </c>
      <c r="M1282" s="4320">
        <v>1148</v>
      </c>
      <c r="N1282" s="4320">
        <v>729</v>
      </c>
      <c r="O1282" s="4320">
        <v>259</v>
      </c>
      <c r="P1282" s="4320">
        <v>121</v>
      </c>
      <c r="Q1282" s="4320">
        <v>635</v>
      </c>
      <c r="T1282" s="6218"/>
    </row>
    <row r="1283" spans="1:20" s="4184" customFormat="1" ht="11.1" customHeight="1">
      <c r="A1283" s="4183"/>
      <c r="B1283" s="6652">
        <v>1987</v>
      </c>
      <c r="C1283" s="6652"/>
      <c r="D1283" s="7"/>
      <c r="E1283" s="7"/>
      <c r="F1283" s="7"/>
      <c r="G1283" s="7"/>
      <c r="H1283" s="7"/>
      <c r="I1283" s="4320">
        <v>4101</v>
      </c>
      <c r="J1283" s="4320">
        <v>373</v>
      </c>
      <c r="K1283" s="4320">
        <v>658</v>
      </c>
      <c r="L1283" s="4320">
        <v>303</v>
      </c>
      <c r="M1283" s="4320">
        <v>1140</v>
      </c>
      <c r="N1283" s="4320">
        <v>659</v>
      </c>
      <c r="O1283" s="4320">
        <v>253</v>
      </c>
      <c r="P1283" s="4320">
        <v>123</v>
      </c>
      <c r="Q1283" s="4320">
        <v>592</v>
      </c>
      <c r="T1283" s="6218"/>
    </row>
    <row r="1284" spans="1:20" s="4184" customFormat="1" ht="11.1" customHeight="1">
      <c r="A1284" s="4183"/>
      <c r="B1284" s="6652">
        <v>1986</v>
      </c>
      <c r="C1284" s="6652"/>
      <c r="D1284" s="7"/>
      <c r="E1284" s="7"/>
      <c r="F1284" s="7"/>
      <c r="G1284" s="7"/>
      <c r="H1284" s="7"/>
      <c r="I1284" s="4320">
        <v>3992</v>
      </c>
      <c r="J1284" s="4320">
        <v>369</v>
      </c>
      <c r="K1284" s="4320">
        <v>658</v>
      </c>
      <c r="L1284" s="4320">
        <v>274</v>
      </c>
      <c r="M1284" s="4320">
        <v>1107</v>
      </c>
      <c r="N1284" s="4320">
        <v>573</v>
      </c>
      <c r="O1284" s="4320">
        <v>267</v>
      </c>
      <c r="P1284" s="4320">
        <v>145</v>
      </c>
      <c r="Q1284" s="4320">
        <v>599</v>
      </c>
      <c r="T1284" s="6218"/>
    </row>
    <row r="1285" spans="1:20" s="4184" customFormat="1" ht="11.1" customHeight="1">
      <c r="A1285" s="4183"/>
      <c r="B1285" s="6652">
        <v>1985</v>
      </c>
      <c r="C1285" s="6652"/>
      <c r="D1285" s="7"/>
      <c r="E1285" s="7"/>
      <c r="F1285" s="7"/>
      <c r="G1285" s="7"/>
      <c r="H1285" s="7"/>
      <c r="I1285" s="4320">
        <v>3860</v>
      </c>
      <c r="J1285" s="4320">
        <v>393</v>
      </c>
      <c r="K1285" s="4320">
        <v>629</v>
      </c>
      <c r="L1285" s="4320">
        <v>251</v>
      </c>
      <c r="M1285" s="4320">
        <v>1104</v>
      </c>
      <c r="N1285" s="4320">
        <v>526</v>
      </c>
      <c r="O1285" s="4320">
        <v>272</v>
      </c>
      <c r="P1285" s="4320">
        <v>129</v>
      </c>
      <c r="Q1285" s="4320">
        <v>556</v>
      </c>
      <c r="T1285" s="6218"/>
    </row>
    <row r="1286" spans="1:20" s="4184" customFormat="1" ht="11.1" customHeight="1">
      <c r="A1286" s="4183"/>
      <c r="B1286" s="6652">
        <v>1984</v>
      </c>
      <c r="C1286" s="6652"/>
      <c r="D1286" s="7"/>
      <c r="E1286" s="7"/>
      <c r="F1286" s="7"/>
      <c r="G1286" s="7"/>
      <c r="H1286" s="7"/>
      <c r="I1286" s="4320">
        <v>3780</v>
      </c>
      <c r="J1286" s="4320">
        <v>359</v>
      </c>
      <c r="K1286" s="4320">
        <v>582</v>
      </c>
      <c r="L1286" s="4320">
        <v>293</v>
      </c>
      <c r="M1286" s="4320">
        <v>1087</v>
      </c>
      <c r="N1286" s="4320">
        <v>521</v>
      </c>
      <c r="O1286" s="4320">
        <v>279</v>
      </c>
      <c r="P1286" s="4320">
        <v>131</v>
      </c>
      <c r="Q1286" s="4320">
        <v>528</v>
      </c>
      <c r="T1286" s="6218"/>
    </row>
    <row r="1287" spans="1:20" s="4184" customFormat="1" ht="11.1" customHeight="1">
      <c r="A1287" s="4183"/>
      <c r="B1287" s="6652">
        <v>1983</v>
      </c>
      <c r="C1287" s="6652"/>
      <c r="D1287" s="7"/>
      <c r="E1287" s="7"/>
      <c r="F1287" s="7"/>
      <c r="G1287" s="7"/>
      <c r="H1287" s="7"/>
      <c r="I1287" s="4320">
        <v>3769</v>
      </c>
      <c r="J1287" s="4320">
        <v>344</v>
      </c>
      <c r="K1287" s="4320">
        <v>640</v>
      </c>
      <c r="L1287" s="4320">
        <v>268</v>
      </c>
      <c r="M1287" s="4320">
        <v>1037</v>
      </c>
      <c r="N1287" s="4320">
        <v>538</v>
      </c>
      <c r="O1287" s="4320">
        <v>259</v>
      </c>
      <c r="P1287" s="4320">
        <v>157</v>
      </c>
      <c r="Q1287" s="4320">
        <v>526</v>
      </c>
      <c r="T1287" s="6218"/>
    </row>
    <row r="1288" spans="1:20" s="4184" customFormat="1" ht="11.1" customHeight="1">
      <c r="A1288" s="4183"/>
      <c r="B1288" s="6652">
        <v>1982</v>
      </c>
      <c r="C1288" s="6652"/>
      <c r="D1288" s="7"/>
      <c r="E1288" s="7"/>
      <c r="F1288" s="7"/>
      <c r="G1288" s="7"/>
      <c r="H1288" s="7"/>
      <c r="I1288" s="4320">
        <v>3426</v>
      </c>
      <c r="J1288" s="4320">
        <v>319</v>
      </c>
      <c r="K1288" s="4320">
        <v>544</v>
      </c>
      <c r="L1288" s="4320">
        <v>251</v>
      </c>
      <c r="M1288" s="4320">
        <v>926</v>
      </c>
      <c r="N1288" s="4320">
        <v>484</v>
      </c>
      <c r="O1288" s="4320">
        <v>257</v>
      </c>
      <c r="P1288" s="4320">
        <v>126</v>
      </c>
      <c r="Q1288" s="4320">
        <v>519</v>
      </c>
      <c r="T1288" s="6218"/>
    </row>
    <row r="1289" spans="1:20" s="4184" customFormat="1" ht="11.1" customHeight="1">
      <c r="A1289" s="4183"/>
      <c r="B1289" s="6652">
        <v>1981</v>
      </c>
      <c r="C1289" s="6652"/>
      <c r="D1289" s="7"/>
      <c r="E1289" s="7"/>
      <c r="F1289" s="7"/>
      <c r="G1289" s="7"/>
      <c r="H1289" s="7"/>
      <c r="I1289" s="4320">
        <v>3468</v>
      </c>
      <c r="J1289" s="4320">
        <v>330</v>
      </c>
      <c r="K1289" s="4320">
        <v>573</v>
      </c>
      <c r="L1289" s="4320">
        <v>229</v>
      </c>
      <c r="M1289" s="4320">
        <v>1013</v>
      </c>
      <c r="N1289" s="4320">
        <v>465</v>
      </c>
      <c r="O1289" s="4320">
        <v>232</v>
      </c>
      <c r="P1289" s="4320">
        <v>143</v>
      </c>
      <c r="Q1289" s="4320">
        <v>483</v>
      </c>
      <c r="T1289" s="6218"/>
    </row>
    <row r="1290" spans="1:20" s="4184" customFormat="1" ht="11.1" customHeight="1">
      <c r="A1290" s="4183"/>
      <c r="B1290" s="6652">
        <v>1980</v>
      </c>
      <c r="C1290" s="6652"/>
      <c r="D1290" s="7"/>
      <c r="E1290" s="7"/>
      <c r="F1290" s="7"/>
      <c r="G1290" s="7"/>
      <c r="H1290" s="7"/>
      <c r="I1290" s="4320">
        <v>3425</v>
      </c>
      <c r="J1290" s="4320">
        <v>378</v>
      </c>
      <c r="K1290" s="4320">
        <v>512</v>
      </c>
      <c r="L1290" s="4320">
        <v>238</v>
      </c>
      <c r="M1290" s="4320">
        <v>980</v>
      </c>
      <c r="N1290" s="4320">
        <v>427</v>
      </c>
      <c r="O1290" s="4320">
        <v>266</v>
      </c>
      <c r="P1290" s="4320">
        <v>144</v>
      </c>
      <c r="Q1290" s="4320">
        <v>480</v>
      </c>
      <c r="T1290" s="6218"/>
    </row>
    <row r="1291" spans="1:20" s="4184" customFormat="1" ht="11.1" customHeight="1">
      <c r="A1291" s="4183"/>
      <c r="B1291" s="6652">
        <v>1979</v>
      </c>
      <c r="C1291" s="6652"/>
      <c r="D1291" s="7"/>
      <c r="E1291" s="7"/>
      <c r="F1291" s="7"/>
      <c r="G1291" s="7"/>
      <c r="H1291" s="7"/>
      <c r="I1291" s="4320">
        <v>3317</v>
      </c>
      <c r="J1291" s="4320">
        <v>322</v>
      </c>
      <c r="K1291" s="4320">
        <v>553</v>
      </c>
      <c r="L1291" s="4320">
        <v>242</v>
      </c>
      <c r="M1291" s="4320">
        <v>929</v>
      </c>
      <c r="N1291" s="4320">
        <v>418</v>
      </c>
      <c r="O1291" s="4320">
        <v>257</v>
      </c>
      <c r="P1291" s="4320">
        <v>151</v>
      </c>
      <c r="Q1291" s="4320">
        <v>445</v>
      </c>
      <c r="T1291" s="6218"/>
    </row>
    <row r="1292" spans="1:20" s="4184" customFormat="1" ht="11.1" customHeight="1">
      <c r="A1292" s="4183"/>
      <c r="B1292" s="6652">
        <v>1978</v>
      </c>
      <c r="C1292" s="6652"/>
      <c r="D1292" s="7"/>
      <c r="E1292" s="7"/>
      <c r="F1292" s="7"/>
      <c r="G1292" s="7"/>
      <c r="H1292" s="7"/>
      <c r="I1292" s="4320">
        <v>3306</v>
      </c>
      <c r="J1292" s="4320">
        <v>364</v>
      </c>
      <c r="K1292" s="4320">
        <v>501</v>
      </c>
      <c r="L1292" s="4320">
        <v>225</v>
      </c>
      <c r="M1292" s="4320">
        <v>901</v>
      </c>
      <c r="N1292" s="4320">
        <v>405</v>
      </c>
      <c r="O1292" s="4320">
        <v>295</v>
      </c>
      <c r="P1292" s="4320">
        <v>156</v>
      </c>
      <c r="Q1292" s="4320">
        <v>459</v>
      </c>
      <c r="T1292" s="6218"/>
    </row>
    <row r="1293" spans="1:20" s="4184" customFormat="1" ht="11.1" customHeight="1">
      <c r="A1293" s="4183"/>
      <c r="B1293" s="6652">
        <v>1977</v>
      </c>
      <c r="C1293" s="6652"/>
      <c r="D1293" s="7"/>
      <c r="E1293" s="7"/>
      <c r="F1293" s="7"/>
      <c r="G1293" s="7"/>
      <c r="H1293" s="7"/>
      <c r="I1293" s="4320">
        <v>3319</v>
      </c>
      <c r="J1293" s="4320">
        <v>351</v>
      </c>
      <c r="K1293" s="4320">
        <v>513</v>
      </c>
      <c r="L1293" s="4320">
        <v>220</v>
      </c>
      <c r="M1293" s="4320">
        <v>933</v>
      </c>
      <c r="N1293" s="4320">
        <v>377</v>
      </c>
      <c r="O1293" s="4320">
        <v>295</v>
      </c>
      <c r="P1293" s="4320">
        <v>165</v>
      </c>
      <c r="Q1293" s="4320">
        <v>465</v>
      </c>
      <c r="T1293" s="6218"/>
    </row>
    <row r="1294" spans="1:20" s="4184" customFormat="1" ht="11.1" customHeight="1">
      <c r="A1294" s="4183"/>
      <c r="B1294" s="6652">
        <v>1976</v>
      </c>
      <c r="C1294" s="6652"/>
      <c r="D1294" s="7"/>
      <c r="E1294" s="7"/>
      <c r="F1294" s="7"/>
      <c r="G1294" s="7"/>
      <c r="H1294" s="7"/>
      <c r="I1294" s="4320">
        <v>3133</v>
      </c>
      <c r="J1294" s="4320">
        <v>315</v>
      </c>
      <c r="K1294" s="4320">
        <v>511</v>
      </c>
      <c r="L1294" s="4320">
        <v>199</v>
      </c>
      <c r="M1294" s="4320">
        <v>865</v>
      </c>
      <c r="N1294" s="4320">
        <v>348</v>
      </c>
      <c r="O1294" s="4320">
        <v>299</v>
      </c>
      <c r="P1294" s="4320">
        <v>172</v>
      </c>
      <c r="Q1294" s="4320">
        <v>424</v>
      </c>
      <c r="T1294" s="6218"/>
    </row>
    <row r="1295" spans="1:20" s="4184" customFormat="1" ht="11.1" customHeight="1">
      <c r="A1295" s="4183"/>
      <c r="B1295" s="6652">
        <v>1975</v>
      </c>
      <c r="C1295" s="6652"/>
      <c r="D1295" s="7"/>
      <c r="E1295" s="7"/>
      <c r="F1295" s="7"/>
      <c r="G1295" s="7"/>
      <c r="H1295" s="7"/>
      <c r="I1295" s="4320">
        <v>3076</v>
      </c>
      <c r="J1295" s="4320">
        <v>348</v>
      </c>
      <c r="K1295" s="4320">
        <v>460</v>
      </c>
      <c r="L1295" s="4320">
        <v>219</v>
      </c>
      <c r="M1295" s="4320">
        <v>838</v>
      </c>
      <c r="N1295" s="4320">
        <v>354</v>
      </c>
      <c r="O1295" s="4320">
        <v>298</v>
      </c>
      <c r="P1295" s="4320">
        <v>133</v>
      </c>
      <c r="Q1295" s="4320">
        <v>426</v>
      </c>
      <c r="T1295" s="6218"/>
    </row>
    <row r="1296" spans="1:20" s="4184" customFormat="1" ht="11.1" customHeight="1">
      <c r="A1296" s="4183"/>
      <c r="B1296" s="6652">
        <v>1974</v>
      </c>
      <c r="C1296" s="6652"/>
      <c r="D1296" s="7"/>
      <c r="E1296" s="7"/>
      <c r="F1296" s="7"/>
      <c r="G1296" s="7"/>
      <c r="H1296" s="7"/>
      <c r="I1296" s="4320">
        <v>2996</v>
      </c>
      <c r="J1296" s="4320">
        <v>356</v>
      </c>
      <c r="K1296" s="4320">
        <v>462</v>
      </c>
      <c r="L1296" s="4320">
        <v>218</v>
      </c>
      <c r="M1296" s="4320">
        <v>731</v>
      </c>
      <c r="N1296" s="4320">
        <v>371</v>
      </c>
      <c r="O1296" s="4320">
        <v>288</v>
      </c>
      <c r="P1296" s="4320">
        <v>148</v>
      </c>
      <c r="Q1296" s="4320">
        <v>422</v>
      </c>
      <c r="T1296" s="6218"/>
    </row>
    <row r="1297" spans="1:20" s="4184" customFormat="1" ht="11.1" customHeight="1">
      <c r="A1297" s="4183"/>
      <c r="B1297" s="6652">
        <v>1973</v>
      </c>
      <c r="C1297" s="6652"/>
      <c r="D1297" s="7"/>
      <c r="E1297" s="7"/>
      <c r="F1297" s="7"/>
      <c r="G1297" s="7"/>
      <c r="H1297" s="7"/>
      <c r="I1297" s="4320">
        <v>2885</v>
      </c>
      <c r="J1297" s="4320">
        <v>333</v>
      </c>
      <c r="K1297" s="4320">
        <v>434</v>
      </c>
      <c r="L1297" s="4320">
        <v>199</v>
      </c>
      <c r="M1297" s="4320">
        <v>708</v>
      </c>
      <c r="N1297" s="4320">
        <v>394</v>
      </c>
      <c r="O1297" s="4320">
        <v>271</v>
      </c>
      <c r="P1297" s="4320">
        <v>155</v>
      </c>
      <c r="Q1297" s="4320">
        <v>391</v>
      </c>
      <c r="T1297" s="6218"/>
    </row>
    <row r="1298" spans="1:20" s="4184" customFormat="1" ht="11.1" customHeight="1">
      <c r="A1298" s="4183"/>
      <c r="B1298" s="6652">
        <v>1972</v>
      </c>
      <c r="C1298" s="6652"/>
      <c r="D1298" s="7"/>
      <c r="E1298" s="7"/>
      <c r="F1298" s="7"/>
      <c r="G1298" s="7"/>
      <c r="H1298" s="7"/>
      <c r="I1298" s="4320">
        <v>2870</v>
      </c>
      <c r="J1298" s="4320">
        <v>338</v>
      </c>
      <c r="K1298" s="4320">
        <v>426</v>
      </c>
      <c r="L1298" s="4320">
        <v>211</v>
      </c>
      <c r="M1298" s="4320">
        <v>685</v>
      </c>
      <c r="N1298" s="4320">
        <v>386</v>
      </c>
      <c r="O1298" s="4320">
        <v>240</v>
      </c>
      <c r="P1298" s="4320">
        <v>163</v>
      </c>
      <c r="Q1298" s="4320">
        <v>421</v>
      </c>
      <c r="T1298" s="6218"/>
    </row>
    <row r="1299" spans="1:20" s="4184" customFormat="1" ht="11.1" customHeight="1">
      <c r="A1299" s="4183"/>
      <c r="B1299" s="6652">
        <v>1971</v>
      </c>
      <c r="C1299" s="6652"/>
      <c r="D1299" s="7"/>
      <c r="E1299" s="7"/>
      <c r="F1299" s="7"/>
      <c r="G1299" s="7"/>
      <c r="H1299" s="7"/>
      <c r="I1299" s="4320">
        <v>2846</v>
      </c>
      <c r="J1299" s="4320">
        <v>327</v>
      </c>
      <c r="K1299" s="4320">
        <v>437</v>
      </c>
      <c r="L1299" s="4320">
        <v>230</v>
      </c>
      <c r="M1299" s="4320">
        <v>652</v>
      </c>
      <c r="N1299" s="4320">
        <v>397</v>
      </c>
      <c r="O1299" s="4320">
        <v>256</v>
      </c>
      <c r="P1299" s="4320">
        <v>136</v>
      </c>
      <c r="Q1299" s="4320">
        <v>411</v>
      </c>
      <c r="T1299" s="6218"/>
    </row>
    <row r="1300" spans="1:20" s="4184" customFormat="1" ht="11.1" customHeight="1">
      <c r="A1300" s="4183"/>
      <c r="B1300" s="6652">
        <v>1970</v>
      </c>
      <c r="C1300" s="6652"/>
      <c r="D1300" s="7"/>
      <c r="E1300" s="7"/>
      <c r="F1300" s="7"/>
      <c r="G1300" s="7"/>
      <c r="H1300" s="7"/>
      <c r="I1300" s="4320">
        <v>2679</v>
      </c>
      <c r="J1300" s="4320">
        <v>333</v>
      </c>
      <c r="K1300" s="4320">
        <v>399</v>
      </c>
      <c r="L1300" s="4320">
        <v>192</v>
      </c>
      <c r="M1300" s="4320">
        <v>614</v>
      </c>
      <c r="N1300" s="4320">
        <v>371</v>
      </c>
      <c r="O1300" s="4320">
        <v>270</v>
      </c>
      <c r="P1300" s="4320">
        <v>122</v>
      </c>
      <c r="Q1300" s="4320">
        <v>378</v>
      </c>
      <c r="T1300" s="6218"/>
    </row>
    <row r="1301" spans="1:20" s="4184" customFormat="1" ht="11.1" customHeight="1">
      <c r="A1301" s="4183"/>
      <c r="B1301" s="6652">
        <v>1969</v>
      </c>
      <c r="C1301" s="6652"/>
      <c r="D1301" s="7"/>
      <c r="E1301" s="7"/>
      <c r="F1301" s="7"/>
      <c r="G1301" s="7"/>
      <c r="H1301" s="7"/>
      <c r="I1301" s="4320">
        <v>2570</v>
      </c>
      <c r="J1301" s="4320">
        <v>312</v>
      </c>
      <c r="K1301" s="4320">
        <v>364</v>
      </c>
      <c r="L1301" s="4320">
        <v>196</v>
      </c>
      <c r="M1301" s="4320">
        <v>512</v>
      </c>
      <c r="N1301" s="4320">
        <v>404</v>
      </c>
      <c r="O1301" s="4320">
        <v>268</v>
      </c>
      <c r="P1301" s="4320">
        <v>129</v>
      </c>
      <c r="Q1301" s="4320">
        <v>385</v>
      </c>
      <c r="T1301" s="6218"/>
    </row>
    <row r="1302" spans="1:20" s="4184" customFormat="1" ht="11.1" customHeight="1">
      <c r="A1302" s="4183"/>
      <c r="B1302" s="6652">
        <v>1968</v>
      </c>
      <c r="C1302" s="6652"/>
      <c r="D1302" s="7"/>
      <c r="E1302" s="7"/>
      <c r="F1302" s="7"/>
      <c r="G1302" s="7"/>
      <c r="H1302" s="7"/>
      <c r="I1302" s="4320">
        <v>2433</v>
      </c>
      <c r="J1302" s="4320">
        <v>285</v>
      </c>
      <c r="K1302" s="4320">
        <v>343</v>
      </c>
      <c r="L1302" s="4320">
        <v>193</v>
      </c>
      <c r="M1302" s="4320">
        <v>530</v>
      </c>
      <c r="N1302" s="4320">
        <v>369</v>
      </c>
      <c r="O1302" s="4320">
        <v>224</v>
      </c>
      <c r="P1302" s="4320">
        <v>126</v>
      </c>
      <c r="Q1302" s="4320">
        <v>363</v>
      </c>
      <c r="T1302" s="6218"/>
    </row>
    <row r="1303" spans="1:20" s="4184" customFormat="1" ht="11.1" customHeight="1">
      <c r="A1303" s="4183"/>
      <c r="B1303" s="6652">
        <v>1967</v>
      </c>
      <c r="C1303" s="6652"/>
      <c r="D1303" s="7"/>
      <c r="E1303" s="7"/>
      <c r="F1303" s="7"/>
      <c r="G1303" s="7"/>
      <c r="H1303" s="7"/>
      <c r="I1303" s="4320">
        <v>2287</v>
      </c>
      <c r="J1303" s="4320">
        <v>238</v>
      </c>
      <c r="K1303" s="4320">
        <v>324</v>
      </c>
      <c r="L1303" s="4320">
        <v>175</v>
      </c>
      <c r="M1303" s="4320">
        <v>510</v>
      </c>
      <c r="N1303" s="4320">
        <v>358</v>
      </c>
      <c r="O1303" s="4320">
        <v>237</v>
      </c>
      <c r="P1303" s="4320">
        <v>125</v>
      </c>
      <c r="Q1303" s="4320">
        <v>320</v>
      </c>
      <c r="T1303" s="6218"/>
    </row>
    <row r="1304" spans="1:20" s="4184" customFormat="1" ht="11.1" customHeight="1">
      <c r="A1304" s="4183"/>
      <c r="B1304" s="6652">
        <v>1966</v>
      </c>
      <c r="C1304" s="6652"/>
      <c r="D1304" s="7"/>
      <c r="E1304" s="7"/>
      <c r="F1304" s="7"/>
      <c r="G1304" s="7"/>
      <c r="H1304" s="7"/>
      <c r="I1304" s="4320">
        <v>2275</v>
      </c>
      <c r="J1304" s="4320">
        <v>263</v>
      </c>
      <c r="K1304" s="4320">
        <v>292</v>
      </c>
      <c r="L1304" s="4320">
        <v>159</v>
      </c>
      <c r="M1304" s="4320">
        <v>514</v>
      </c>
      <c r="N1304" s="4320">
        <v>346</v>
      </c>
      <c r="O1304" s="4320">
        <v>227</v>
      </c>
      <c r="P1304" s="4320">
        <v>126</v>
      </c>
      <c r="Q1304" s="4320">
        <v>348</v>
      </c>
      <c r="T1304" s="6218"/>
    </row>
    <row r="1305" spans="1:20" s="4184" customFormat="1" ht="11.1" customHeight="1">
      <c r="A1305" s="4183"/>
      <c r="B1305" s="6652">
        <v>1965</v>
      </c>
      <c r="C1305" s="6652"/>
      <c r="D1305" s="7"/>
      <c r="E1305" s="7"/>
      <c r="F1305" s="7"/>
      <c r="G1305" s="7"/>
      <c r="H1305" s="7"/>
      <c r="I1305" s="4320">
        <v>2277</v>
      </c>
      <c r="J1305" s="4320">
        <v>241</v>
      </c>
      <c r="K1305" s="4320">
        <v>322</v>
      </c>
      <c r="L1305" s="4320">
        <v>129</v>
      </c>
      <c r="M1305" s="4320">
        <v>567</v>
      </c>
      <c r="N1305" s="4320">
        <v>348</v>
      </c>
      <c r="O1305" s="4320">
        <v>227</v>
      </c>
      <c r="P1305" s="4320">
        <v>106</v>
      </c>
      <c r="Q1305" s="4320">
        <v>337</v>
      </c>
      <c r="T1305" s="6218"/>
    </row>
    <row r="1306" spans="1:20" s="4184" customFormat="1" ht="11.1" customHeight="1">
      <c r="A1306" s="4183"/>
      <c r="B1306" s="6652">
        <v>1964</v>
      </c>
      <c r="C1306" s="6652"/>
      <c r="D1306" s="7"/>
      <c r="E1306" s="7"/>
      <c r="F1306" s="7"/>
      <c r="G1306" s="7"/>
      <c r="H1306" s="7"/>
      <c r="I1306" s="4320">
        <v>2323</v>
      </c>
      <c r="J1306" s="4320">
        <v>250</v>
      </c>
      <c r="K1306" s="4320">
        <v>331</v>
      </c>
      <c r="L1306" s="4320">
        <v>163</v>
      </c>
      <c r="M1306" s="4320">
        <v>545</v>
      </c>
      <c r="N1306" s="4320">
        <v>330</v>
      </c>
      <c r="O1306" s="4320">
        <v>229</v>
      </c>
      <c r="P1306" s="4320">
        <v>123</v>
      </c>
      <c r="Q1306" s="4320">
        <v>352</v>
      </c>
      <c r="T1306" s="6218"/>
    </row>
    <row r="1307" spans="1:20" s="4184" customFormat="1" ht="11.1" customHeight="1">
      <c r="A1307" s="4183"/>
      <c r="B1307" s="6652">
        <v>1963</v>
      </c>
      <c r="C1307" s="6652"/>
      <c r="D1307" s="7"/>
      <c r="E1307" s="7"/>
      <c r="F1307" s="7"/>
      <c r="G1307" s="7"/>
      <c r="H1307" s="7"/>
      <c r="I1307" s="4320">
        <v>2313</v>
      </c>
      <c r="J1307" s="4320">
        <v>230</v>
      </c>
      <c r="K1307" s="4320">
        <v>326</v>
      </c>
      <c r="L1307" s="4320">
        <v>153</v>
      </c>
      <c r="M1307" s="4320">
        <v>568</v>
      </c>
      <c r="N1307" s="4320">
        <v>372</v>
      </c>
      <c r="O1307" s="4320">
        <v>236</v>
      </c>
      <c r="P1307" s="4320">
        <v>85</v>
      </c>
      <c r="Q1307" s="4320">
        <v>343</v>
      </c>
      <c r="T1307" s="6218"/>
    </row>
    <row r="1308" spans="1:20" s="4184" customFormat="1" ht="11.1" customHeight="1">
      <c r="A1308" s="4183"/>
      <c r="B1308" s="6652">
        <v>1962</v>
      </c>
      <c r="C1308" s="6652"/>
      <c r="D1308" s="7"/>
      <c r="E1308" s="7"/>
      <c r="F1308" s="7"/>
      <c r="G1308" s="7"/>
      <c r="H1308" s="7"/>
      <c r="I1308" s="4320">
        <v>2383</v>
      </c>
      <c r="J1308" s="4320">
        <v>233</v>
      </c>
      <c r="K1308" s="4320">
        <v>277</v>
      </c>
      <c r="L1308" s="4320">
        <v>165</v>
      </c>
      <c r="M1308" s="4320">
        <v>672</v>
      </c>
      <c r="N1308" s="4320">
        <v>328</v>
      </c>
      <c r="O1308" s="4320">
        <v>220</v>
      </c>
      <c r="P1308" s="4320">
        <v>111</v>
      </c>
      <c r="Q1308" s="4320">
        <v>377</v>
      </c>
      <c r="T1308" s="6218"/>
    </row>
    <row r="1309" spans="1:20" s="4184" customFormat="1" ht="11.1" customHeight="1">
      <c r="A1309" s="4183"/>
      <c r="B1309" s="6652">
        <v>1961</v>
      </c>
      <c r="C1309" s="6652"/>
      <c r="D1309" s="7"/>
      <c r="E1309" s="7"/>
      <c r="F1309" s="7"/>
      <c r="G1309" s="7"/>
      <c r="H1309" s="7"/>
      <c r="I1309" s="4320">
        <v>2422</v>
      </c>
      <c r="J1309" s="4320">
        <v>240</v>
      </c>
      <c r="K1309" s="4320">
        <v>274</v>
      </c>
      <c r="L1309" s="4320">
        <v>140</v>
      </c>
      <c r="M1309" s="4320">
        <v>697</v>
      </c>
      <c r="N1309" s="4320">
        <v>336</v>
      </c>
      <c r="O1309" s="4320">
        <v>223</v>
      </c>
      <c r="P1309" s="4320">
        <v>112</v>
      </c>
      <c r="Q1309" s="4320">
        <v>400</v>
      </c>
      <c r="T1309" s="6218"/>
    </row>
    <row r="1310" spans="1:20" s="4184" customFormat="1" ht="11.1" customHeight="1">
      <c r="A1310" s="4183"/>
      <c r="B1310" s="6652">
        <v>1960</v>
      </c>
      <c r="C1310" s="6652"/>
      <c r="D1310" s="7"/>
      <c r="E1310" s="7"/>
      <c r="F1310" s="7"/>
      <c r="G1310" s="7"/>
      <c r="H1310" s="7"/>
      <c r="I1310" s="4320">
        <v>2289</v>
      </c>
      <c r="J1310" s="4320">
        <v>232</v>
      </c>
      <c r="K1310" s="4320">
        <v>272</v>
      </c>
      <c r="L1310" s="4320">
        <v>157</v>
      </c>
      <c r="M1310" s="4320">
        <v>682</v>
      </c>
      <c r="N1310" s="4320">
        <v>296</v>
      </c>
      <c r="O1310" s="4320">
        <v>208</v>
      </c>
      <c r="P1310" s="4320">
        <v>106</v>
      </c>
      <c r="Q1310" s="4320">
        <v>336</v>
      </c>
      <c r="T1310" s="6218"/>
    </row>
    <row r="1311" spans="1:20" s="4184" customFormat="1" ht="11.1" customHeight="1">
      <c r="A1311" s="4183"/>
      <c r="B1311" s="6652">
        <v>1959</v>
      </c>
      <c r="C1311" s="6652"/>
      <c r="D1311" s="7"/>
      <c r="E1311" s="7"/>
      <c r="F1311" s="7"/>
      <c r="G1311" s="7"/>
      <c r="H1311" s="7"/>
      <c r="I1311" s="4320">
        <v>2237</v>
      </c>
      <c r="J1311" s="4320">
        <v>217</v>
      </c>
      <c r="K1311" s="4320">
        <v>264</v>
      </c>
      <c r="L1311" s="4320">
        <v>130</v>
      </c>
      <c r="M1311" s="4320">
        <v>720</v>
      </c>
      <c r="N1311" s="4320">
        <v>267</v>
      </c>
      <c r="O1311" s="4320">
        <v>186</v>
      </c>
      <c r="P1311" s="4320">
        <v>100</v>
      </c>
      <c r="Q1311" s="4320">
        <v>353</v>
      </c>
      <c r="T1311" s="6218"/>
    </row>
    <row r="1312" spans="1:20" s="4184" customFormat="1" ht="11.1" customHeight="1">
      <c r="A1312" s="4183"/>
      <c r="B1312" s="6652">
        <v>1958</v>
      </c>
      <c r="C1312" s="6652"/>
      <c r="D1312" s="7"/>
      <c r="E1312" s="7"/>
      <c r="F1312" s="7"/>
      <c r="G1312" s="7"/>
      <c r="H1312" s="7"/>
      <c r="I1312" s="4320">
        <v>2127</v>
      </c>
      <c r="J1312" s="4320">
        <v>187</v>
      </c>
      <c r="K1312" s="4320">
        <v>217</v>
      </c>
      <c r="L1312" s="4320">
        <v>149</v>
      </c>
      <c r="M1312" s="4320">
        <v>737</v>
      </c>
      <c r="N1312" s="4320">
        <v>251</v>
      </c>
      <c r="O1312" s="4320">
        <v>184</v>
      </c>
      <c r="P1312" s="4320">
        <v>93</v>
      </c>
      <c r="Q1312" s="4320">
        <v>309</v>
      </c>
      <c r="T1312" s="6218"/>
    </row>
    <row r="1313" spans="1:20" s="4184" customFormat="1" ht="11.1" customHeight="1">
      <c r="A1313" s="4183"/>
      <c r="B1313" s="6652">
        <v>1957</v>
      </c>
      <c r="C1313" s="6652"/>
      <c r="D1313" s="7"/>
      <c r="E1313" s="7"/>
      <c r="F1313" s="7"/>
      <c r="G1313" s="7"/>
      <c r="H1313" s="7"/>
      <c r="I1313" s="4320">
        <v>2075</v>
      </c>
      <c r="J1313" s="4320">
        <v>177</v>
      </c>
      <c r="K1313" s="4320">
        <v>230</v>
      </c>
      <c r="L1313" s="4320">
        <v>135</v>
      </c>
      <c r="M1313" s="4320">
        <v>679</v>
      </c>
      <c r="N1313" s="4320">
        <v>260</v>
      </c>
      <c r="O1313" s="4320">
        <v>175</v>
      </c>
      <c r="P1313" s="4320">
        <v>90</v>
      </c>
      <c r="Q1313" s="4320">
        <v>329</v>
      </c>
      <c r="T1313" s="6218"/>
    </row>
    <row r="1314" spans="1:20" s="4184" customFormat="1" ht="11.1" customHeight="1">
      <c r="A1314" s="4183"/>
      <c r="B1314" s="6652">
        <v>1956</v>
      </c>
      <c r="C1314" s="6652"/>
      <c r="D1314" s="7"/>
      <c r="E1314" s="7"/>
      <c r="F1314" s="7"/>
      <c r="G1314" s="7"/>
      <c r="H1314" s="7"/>
      <c r="I1314" s="4320">
        <v>2067</v>
      </c>
      <c r="J1314" s="4320">
        <v>166</v>
      </c>
      <c r="K1314" s="4320">
        <v>214</v>
      </c>
      <c r="L1314" s="4320">
        <v>129</v>
      </c>
      <c r="M1314" s="4320">
        <v>750</v>
      </c>
      <c r="N1314" s="4320">
        <v>243</v>
      </c>
      <c r="O1314" s="4320">
        <v>188</v>
      </c>
      <c r="P1314" s="4320">
        <v>84</v>
      </c>
      <c r="Q1314" s="4320">
        <v>293</v>
      </c>
      <c r="T1314" s="6218"/>
    </row>
    <row r="1315" spans="1:20" s="4184" customFormat="1" ht="11.1" customHeight="1">
      <c r="A1315" s="4183"/>
      <c r="B1315" s="6652">
        <v>1955</v>
      </c>
      <c r="C1315" s="6652"/>
      <c r="D1315" s="7"/>
      <c r="E1315" s="7"/>
      <c r="F1315" s="7"/>
      <c r="G1315" s="7"/>
      <c r="H1315" s="7"/>
      <c r="I1315" s="4320">
        <v>2127</v>
      </c>
      <c r="J1315" s="4320">
        <v>147</v>
      </c>
      <c r="K1315" s="4320">
        <v>232</v>
      </c>
      <c r="L1315" s="4320">
        <v>127</v>
      </c>
      <c r="M1315" s="4320">
        <v>775</v>
      </c>
      <c r="N1315" s="4320">
        <v>259</v>
      </c>
      <c r="O1315" s="4320">
        <v>193</v>
      </c>
      <c r="P1315" s="4320">
        <v>96</v>
      </c>
      <c r="Q1315" s="4320">
        <v>298</v>
      </c>
      <c r="T1315" s="6218"/>
    </row>
    <row r="1316" spans="1:20" s="4184" customFormat="1" ht="11.1" customHeight="1">
      <c r="A1316" s="4183"/>
      <c r="B1316" s="6652">
        <v>1954</v>
      </c>
      <c r="C1316" s="6652"/>
      <c r="D1316" s="7"/>
      <c r="E1316" s="7"/>
      <c r="F1316" s="7"/>
      <c r="G1316" s="7"/>
      <c r="H1316" s="7"/>
      <c r="I1316" s="4320">
        <v>2015</v>
      </c>
      <c r="J1316" s="4320">
        <v>180</v>
      </c>
      <c r="K1316" s="4320">
        <v>226</v>
      </c>
      <c r="L1316" s="4320">
        <v>144</v>
      </c>
      <c r="M1316" s="4320">
        <v>683</v>
      </c>
      <c r="N1316" s="4320">
        <v>227</v>
      </c>
      <c r="O1316" s="4320">
        <v>194</v>
      </c>
      <c r="P1316" s="4320">
        <v>81</v>
      </c>
      <c r="Q1316" s="4320">
        <v>280</v>
      </c>
      <c r="T1316" s="6218"/>
    </row>
    <row r="1317" spans="1:20" s="4184" customFormat="1" ht="11.1" customHeight="1">
      <c r="A1317" s="4183"/>
      <c r="B1317" s="6652">
        <v>1953</v>
      </c>
      <c r="C1317" s="6652"/>
      <c r="D1317" s="7"/>
      <c r="E1317" s="7"/>
      <c r="F1317" s="7"/>
      <c r="G1317" s="7"/>
      <c r="H1317" s="7"/>
      <c r="I1317" s="4320">
        <v>1945</v>
      </c>
      <c r="J1317" s="4320">
        <v>185</v>
      </c>
      <c r="K1317" s="4320">
        <v>237</v>
      </c>
      <c r="L1317" s="4320">
        <v>101</v>
      </c>
      <c r="M1317" s="4320">
        <v>682</v>
      </c>
      <c r="N1317" s="4320">
        <v>205</v>
      </c>
      <c r="O1317" s="4320">
        <v>160</v>
      </c>
      <c r="P1317" s="4320">
        <v>95</v>
      </c>
      <c r="Q1317" s="4320">
        <v>280</v>
      </c>
      <c r="T1317" s="6218"/>
    </row>
    <row r="1318" spans="1:20" s="4184" customFormat="1" ht="11.1" customHeight="1">
      <c r="A1318" s="4183"/>
      <c r="B1318" s="6652">
        <v>1952</v>
      </c>
      <c r="C1318" s="6652"/>
      <c r="D1318" s="7"/>
      <c r="E1318" s="7"/>
      <c r="F1318" s="7"/>
      <c r="G1318" s="7"/>
      <c r="H1318" s="7"/>
      <c r="I1318" s="4320">
        <v>1863</v>
      </c>
      <c r="J1318" s="4320">
        <v>196</v>
      </c>
      <c r="K1318" s="4320">
        <v>190</v>
      </c>
      <c r="L1318" s="4320">
        <v>99</v>
      </c>
      <c r="M1318" s="4320">
        <v>685</v>
      </c>
      <c r="N1318" s="4320">
        <v>206</v>
      </c>
      <c r="O1318" s="4320">
        <v>153</v>
      </c>
      <c r="P1318" s="4320">
        <v>73</v>
      </c>
      <c r="Q1318" s="4320">
        <v>261</v>
      </c>
      <c r="T1318" s="6218"/>
    </row>
    <row r="1319" spans="1:20" s="4184" customFormat="1" ht="11.1" customHeight="1">
      <c r="A1319" s="4183"/>
      <c r="B1319" s="6652">
        <v>1951</v>
      </c>
      <c r="C1319" s="6652"/>
      <c r="D1319" s="7"/>
      <c r="E1319" s="7"/>
      <c r="F1319" s="7"/>
      <c r="G1319" s="7"/>
      <c r="H1319" s="7"/>
      <c r="I1319" s="4320">
        <v>1782</v>
      </c>
      <c r="J1319" s="4320">
        <v>197</v>
      </c>
      <c r="K1319" s="4320">
        <v>188</v>
      </c>
      <c r="L1319" s="4320">
        <v>129</v>
      </c>
      <c r="M1319" s="4320">
        <v>642</v>
      </c>
      <c r="N1319" s="4320">
        <v>169</v>
      </c>
      <c r="O1319" s="4320">
        <v>173</v>
      </c>
      <c r="P1319" s="4320">
        <v>64</v>
      </c>
      <c r="Q1319" s="4320">
        <v>220</v>
      </c>
      <c r="T1319" s="6218"/>
    </row>
    <row r="1320" spans="1:20" s="4184" customFormat="1" ht="11.1" customHeight="1">
      <c r="A1320" s="4183"/>
      <c r="B1320" s="6652">
        <v>1950</v>
      </c>
      <c r="C1320" s="6652"/>
      <c r="D1320" s="7"/>
      <c r="E1320" s="7"/>
      <c r="F1320" s="7"/>
      <c r="G1320" s="7"/>
      <c r="H1320" s="7"/>
      <c r="I1320" s="4320">
        <v>1600</v>
      </c>
      <c r="J1320" s="4320">
        <v>194</v>
      </c>
      <c r="K1320" s="4320">
        <v>176</v>
      </c>
      <c r="L1320" s="4320">
        <v>97</v>
      </c>
      <c r="M1320" s="4320">
        <v>556</v>
      </c>
      <c r="N1320" s="4320">
        <v>169</v>
      </c>
      <c r="O1320" s="4320">
        <v>141</v>
      </c>
      <c r="P1320" s="4320">
        <v>65</v>
      </c>
      <c r="Q1320" s="4320">
        <v>202</v>
      </c>
      <c r="T1320" s="6218"/>
    </row>
    <row r="1321" spans="1:20" s="4184" customFormat="1" ht="11.1" customHeight="1">
      <c r="A1321" s="4183"/>
      <c r="B1321" s="6652">
        <v>1949</v>
      </c>
      <c r="C1321" s="6652"/>
      <c r="D1321" s="7"/>
      <c r="E1321" s="7"/>
      <c r="F1321" s="7"/>
      <c r="G1321" s="7"/>
      <c r="H1321" s="7"/>
      <c r="I1321" s="4320">
        <v>1645</v>
      </c>
      <c r="J1321" s="4320">
        <v>192</v>
      </c>
      <c r="K1321" s="4320">
        <v>175</v>
      </c>
      <c r="L1321" s="4320">
        <v>113</v>
      </c>
      <c r="M1321" s="4320">
        <v>570</v>
      </c>
      <c r="N1321" s="4320">
        <v>183</v>
      </c>
      <c r="O1321" s="4320">
        <v>150</v>
      </c>
      <c r="P1321" s="4320">
        <v>64</v>
      </c>
      <c r="Q1321" s="4320">
        <v>198</v>
      </c>
      <c r="T1321" s="6218"/>
    </row>
    <row r="1322" spans="1:20" s="4184" customFormat="1" ht="11.1" customHeight="1">
      <c r="A1322" s="4183"/>
      <c r="B1322" s="6652">
        <v>1948</v>
      </c>
      <c r="C1322" s="6652"/>
      <c r="D1322" s="7"/>
      <c r="E1322" s="7"/>
      <c r="F1322" s="7"/>
      <c r="G1322" s="7"/>
      <c r="H1322" s="7"/>
      <c r="I1322" s="4320">
        <v>1582</v>
      </c>
      <c r="J1322" s="4320">
        <v>214</v>
      </c>
      <c r="K1322" s="4320">
        <v>164</v>
      </c>
      <c r="L1322" s="4320">
        <v>99</v>
      </c>
      <c r="M1322" s="4320">
        <v>508</v>
      </c>
      <c r="N1322" s="4320">
        <v>189</v>
      </c>
      <c r="O1322" s="4320">
        <v>153</v>
      </c>
      <c r="P1322" s="4320">
        <v>61</v>
      </c>
      <c r="Q1322" s="4320">
        <v>194</v>
      </c>
      <c r="T1322" s="6218"/>
    </row>
    <row r="1323" spans="1:20" s="4184" customFormat="1" ht="11.1" customHeight="1">
      <c r="A1323" s="4183"/>
      <c r="B1323" s="6652">
        <v>1947</v>
      </c>
      <c r="C1323" s="6652"/>
      <c r="D1323" s="7"/>
      <c r="E1323" s="7"/>
      <c r="F1323" s="7"/>
      <c r="G1323" s="7"/>
      <c r="H1323" s="7"/>
      <c r="I1323" s="4320">
        <v>1526</v>
      </c>
      <c r="J1323" s="4320">
        <v>211</v>
      </c>
      <c r="K1323" s="4320">
        <v>182</v>
      </c>
      <c r="L1323" s="4320">
        <v>112</v>
      </c>
      <c r="M1323" s="4320">
        <v>468</v>
      </c>
      <c r="N1323" s="4320">
        <v>204</v>
      </c>
      <c r="O1323" s="4320">
        <v>131</v>
      </c>
      <c r="P1323" s="4320">
        <v>63</v>
      </c>
      <c r="Q1323" s="4320">
        <v>155</v>
      </c>
      <c r="T1323" s="6218"/>
    </row>
    <row r="1324" spans="1:20" s="4184" customFormat="1" ht="11.1" customHeight="1">
      <c r="A1324" s="4183"/>
      <c r="B1324" s="6652">
        <v>1946</v>
      </c>
      <c r="C1324" s="6652"/>
      <c r="D1324" s="7"/>
      <c r="E1324" s="7"/>
      <c r="F1324" s="7"/>
      <c r="G1324" s="7"/>
      <c r="H1324" s="7"/>
      <c r="I1324" s="4320">
        <v>1276</v>
      </c>
      <c r="J1324" s="4320">
        <v>177</v>
      </c>
      <c r="K1324" s="4320">
        <v>145</v>
      </c>
      <c r="L1324" s="4320">
        <v>109</v>
      </c>
      <c r="M1324" s="4320">
        <v>336</v>
      </c>
      <c r="N1324" s="4320">
        <v>188</v>
      </c>
      <c r="O1324" s="4320">
        <v>108</v>
      </c>
      <c r="P1324" s="4320">
        <v>50</v>
      </c>
      <c r="Q1324" s="4320">
        <v>163</v>
      </c>
      <c r="T1324" s="6218"/>
    </row>
    <row r="1325" spans="1:20" s="4184" customFormat="1" ht="11.1" customHeight="1">
      <c r="A1325" s="4183"/>
      <c r="B1325" s="6652">
        <v>1945</v>
      </c>
      <c r="C1325" s="6652"/>
      <c r="D1325" s="7"/>
      <c r="E1325" s="7"/>
      <c r="F1325" s="7"/>
      <c r="G1325" s="7"/>
      <c r="H1325" s="7"/>
      <c r="I1325" s="4320">
        <v>956</v>
      </c>
      <c r="J1325" s="4320">
        <v>131</v>
      </c>
      <c r="K1325" s="4320">
        <v>125</v>
      </c>
      <c r="L1325" s="4320">
        <v>74</v>
      </c>
      <c r="M1325" s="4320">
        <v>250</v>
      </c>
      <c r="N1325" s="4320">
        <v>115</v>
      </c>
      <c r="O1325" s="4320">
        <v>110</v>
      </c>
      <c r="P1325" s="4320">
        <v>40</v>
      </c>
      <c r="Q1325" s="4320">
        <v>111</v>
      </c>
      <c r="T1325" s="6218"/>
    </row>
    <row r="1326" spans="1:20" s="4184" customFormat="1" ht="11.1" customHeight="1">
      <c r="A1326" s="4183"/>
      <c r="B1326" s="6652">
        <v>1944</v>
      </c>
      <c r="C1326" s="6652"/>
      <c r="D1326" s="7"/>
      <c r="E1326" s="7"/>
      <c r="F1326" s="7"/>
      <c r="G1326" s="7"/>
      <c r="H1326" s="7"/>
      <c r="I1326" s="4320">
        <v>855</v>
      </c>
      <c r="J1326" s="4320">
        <v>128</v>
      </c>
      <c r="K1326" s="4320">
        <v>84</v>
      </c>
      <c r="L1326" s="4320">
        <v>60</v>
      </c>
      <c r="M1326" s="4320">
        <v>213</v>
      </c>
      <c r="N1326" s="4320">
        <v>134</v>
      </c>
      <c r="O1326" s="4320">
        <v>95</v>
      </c>
      <c r="P1326" s="4320">
        <v>31</v>
      </c>
      <c r="Q1326" s="4320">
        <v>110</v>
      </c>
      <c r="T1326" s="6218"/>
    </row>
    <row r="1327" spans="1:20" s="4184" customFormat="1" ht="11.1" customHeight="1">
      <c r="A1327" s="4183"/>
      <c r="B1327" s="6652">
        <v>1943</v>
      </c>
      <c r="C1327" s="6652"/>
      <c r="D1327" s="7"/>
      <c r="E1327" s="7"/>
      <c r="F1327" s="7"/>
      <c r="G1327" s="7"/>
      <c r="H1327" s="7"/>
      <c r="I1327" s="4320">
        <v>774</v>
      </c>
      <c r="J1327" s="4320">
        <v>114</v>
      </c>
      <c r="K1327" s="4320">
        <v>94</v>
      </c>
      <c r="L1327" s="4320">
        <v>68</v>
      </c>
      <c r="M1327" s="4320">
        <v>161</v>
      </c>
      <c r="N1327" s="4320">
        <v>141</v>
      </c>
      <c r="O1327" s="4320">
        <v>91</v>
      </c>
      <c r="P1327" s="4320">
        <v>34</v>
      </c>
      <c r="Q1327" s="4320">
        <v>71</v>
      </c>
      <c r="T1327" s="6218"/>
    </row>
    <row r="1328" spans="1:20" s="4184" customFormat="1" ht="11.1" customHeight="1">
      <c r="A1328" s="4183"/>
      <c r="B1328" s="6652">
        <v>1942</v>
      </c>
      <c r="C1328" s="6652"/>
      <c r="D1328" s="7"/>
      <c r="E1328" s="7"/>
      <c r="F1328" s="7"/>
      <c r="G1328" s="7"/>
      <c r="H1328" s="7"/>
      <c r="I1328" s="4320">
        <v>901</v>
      </c>
      <c r="J1328" s="4320">
        <v>122</v>
      </c>
      <c r="K1328" s="4320">
        <v>97</v>
      </c>
      <c r="L1328" s="4320">
        <v>86</v>
      </c>
      <c r="M1328" s="4320">
        <v>198</v>
      </c>
      <c r="N1328" s="4320">
        <v>176</v>
      </c>
      <c r="O1328" s="4320">
        <v>104</v>
      </c>
      <c r="P1328" s="4320">
        <v>34</v>
      </c>
      <c r="Q1328" s="4320">
        <v>84</v>
      </c>
      <c r="T1328" s="6218"/>
    </row>
    <row r="1329" spans="1:20" s="4184" customFormat="1" ht="11.1" customHeight="1">
      <c r="A1329" s="4183"/>
      <c r="B1329" s="6652">
        <v>1941</v>
      </c>
      <c r="C1329" s="6652"/>
      <c r="D1329" s="7"/>
      <c r="E1329" s="7"/>
      <c r="F1329" s="7"/>
      <c r="G1329" s="7"/>
      <c r="H1329" s="7"/>
      <c r="I1329" s="4320">
        <v>1139</v>
      </c>
      <c r="J1329" s="4320">
        <v>147</v>
      </c>
      <c r="K1329" s="4320">
        <v>104</v>
      </c>
      <c r="L1329" s="4320">
        <v>106</v>
      </c>
      <c r="M1329" s="4320">
        <v>276</v>
      </c>
      <c r="N1329" s="4320">
        <v>216</v>
      </c>
      <c r="O1329" s="4320">
        <v>114</v>
      </c>
      <c r="P1329" s="4320">
        <v>47</v>
      </c>
      <c r="Q1329" s="4320">
        <v>129</v>
      </c>
      <c r="T1329" s="6218"/>
    </row>
    <row r="1330" spans="1:20" s="4184" customFormat="1" ht="11.1" customHeight="1">
      <c r="A1330" s="4183"/>
      <c r="B1330" s="6652">
        <v>1940</v>
      </c>
      <c r="C1330" s="6652"/>
      <c r="D1330" s="7"/>
      <c r="E1330" s="7"/>
      <c r="F1330" s="7"/>
      <c r="G1330" s="7"/>
      <c r="H1330" s="7"/>
      <c r="I1330" s="4320">
        <v>974</v>
      </c>
      <c r="J1330" s="4320">
        <v>124</v>
      </c>
      <c r="K1330" s="4320">
        <v>98</v>
      </c>
      <c r="L1330" s="4320">
        <v>78</v>
      </c>
      <c r="M1330" s="4320">
        <v>243</v>
      </c>
      <c r="N1330" s="4320">
        <v>212</v>
      </c>
      <c r="O1330" s="4320">
        <v>88</v>
      </c>
      <c r="P1330" s="4320">
        <v>30</v>
      </c>
      <c r="Q1330" s="4320">
        <v>101</v>
      </c>
      <c r="T1330" s="6218"/>
    </row>
    <row r="1331" spans="1:20" s="4184" customFormat="1" ht="11.1" customHeight="1">
      <c r="A1331" s="4183"/>
      <c r="B1331" s="6652">
        <v>1939</v>
      </c>
      <c r="C1331" s="6652"/>
      <c r="D1331" s="7"/>
      <c r="E1331" s="7"/>
      <c r="F1331" s="7"/>
      <c r="G1331" s="7"/>
      <c r="H1331" s="7"/>
      <c r="I1331" s="4320">
        <v>1002</v>
      </c>
      <c r="J1331" s="4320">
        <v>131</v>
      </c>
      <c r="K1331" s="4320">
        <v>78</v>
      </c>
      <c r="L1331" s="4320">
        <v>66</v>
      </c>
      <c r="M1331" s="4320">
        <v>244</v>
      </c>
      <c r="N1331" s="4320">
        <v>213</v>
      </c>
      <c r="O1331" s="4320">
        <v>98</v>
      </c>
      <c r="P1331" s="4320">
        <v>46</v>
      </c>
      <c r="Q1331" s="4320">
        <v>126</v>
      </c>
      <c r="T1331" s="6218"/>
    </row>
    <row r="1332" spans="1:20" s="4184" customFormat="1" ht="11.1" customHeight="1">
      <c r="A1332" s="4183"/>
      <c r="B1332" s="6652">
        <v>1938</v>
      </c>
      <c r="C1332" s="6652"/>
      <c r="D1332" s="7"/>
      <c r="E1332" s="7"/>
      <c r="F1332" s="7"/>
      <c r="G1332" s="7"/>
      <c r="H1332" s="7"/>
      <c r="I1332" s="4320">
        <v>878</v>
      </c>
      <c r="J1332" s="4320">
        <v>104</v>
      </c>
      <c r="K1332" s="4320">
        <v>79</v>
      </c>
      <c r="L1332" s="4320">
        <v>58</v>
      </c>
      <c r="M1332" s="4320">
        <v>185</v>
      </c>
      <c r="N1332" s="4320">
        <v>234</v>
      </c>
      <c r="O1332" s="4320">
        <v>81</v>
      </c>
      <c r="P1332" s="4320">
        <v>33</v>
      </c>
      <c r="Q1332" s="4320">
        <v>104</v>
      </c>
      <c r="T1332" s="6218"/>
    </row>
    <row r="1333" spans="1:20" s="4184" customFormat="1" ht="11.1" customHeight="1">
      <c r="A1333" s="4183"/>
      <c r="B1333" s="6652">
        <v>1937</v>
      </c>
      <c r="C1333" s="6652"/>
      <c r="D1333" s="7"/>
      <c r="E1333" s="7"/>
      <c r="F1333" s="7"/>
      <c r="G1333" s="7"/>
      <c r="H1333" s="7"/>
      <c r="I1333" s="4320">
        <v>855</v>
      </c>
      <c r="J1333" s="4320">
        <v>113</v>
      </c>
      <c r="K1333" s="4320">
        <v>89</v>
      </c>
      <c r="L1333" s="4320">
        <v>48</v>
      </c>
      <c r="M1333" s="4320">
        <v>198</v>
      </c>
      <c r="N1333" s="4320">
        <v>193</v>
      </c>
      <c r="O1333" s="4320">
        <v>71</v>
      </c>
      <c r="P1333" s="4320">
        <v>28</v>
      </c>
      <c r="Q1333" s="4320">
        <v>115</v>
      </c>
      <c r="T1333" s="6218"/>
    </row>
    <row r="1334" spans="1:20" s="4184" customFormat="1" ht="11.1" customHeight="1">
      <c r="A1334" s="4183"/>
      <c r="B1334" s="6652">
        <v>1936</v>
      </c>
      <c r="C1334" s="6652"/>
      <c r="D1334" s="7"/>
      <c r="E1334" s="7"/>
      <c r="F1334" s="7"/>
      <c r="G1334" s="7"/>
      <c r="H1334" s="7"/>
      <c r="I1334" s="4320">
        <v>646</v>
      </c>
      <c r="J1334" s="4320">
        <v>87</v>
      </c>
      <c r="K1334" s="4320">
        <v>57</v>
      </c>
      <c r="L1334" s="4320">
        <v>49</v>
      </c>
      <c r="M1334" s="4320">
        <v>131</v>
      </c>
      <c r="N1334" s="4320">
        <v>160</v>
      </c>
      <c r="O1334" s="4320">
        <v>58</v>
      </c>
      <c r="P1334" s="4320">
        <v>28</v>
      </c>
      <c r="Q1334" s="4320">
        <v>76</v>
      </c>
      <c r="T1334" s="6218"/>
    </row>
    <row r="1335" spans="1:20" s="4184" customFormat="1" ht="11.1" customHeight="1">
      <c r="A1335" s="4183"/>
      <c r="B1335" s="6652">
        <v>1935</v>
      </c>
      <c r="C1335" s="6652"/>
      <c r="D1335" s="7"/>
      <c r="E1335" s="7"/>
      <c r="F1335" s="7"/>
      <c r="G1335" s="7"/>
      <c r="H1335" s="7"/>
      <c r="I1335" s="4320">
        <v>536</v>
      </c>
      <c r="J1335" s="4320">
        <v>62</v>
      </c>
      <c r="K1335" s="4320">
        <v>50</v>
      </c>
      <c r="L1335" s="4320">
        <v>50</v>
      </c>
      <c r="M1335" s="4320">
        <v>127</v>
      </c>
      <c r="N1335" s="4320">
        <v>121</v>
      </c>
      <c r="O1335" s="4320">
        <v>52</v>
      </c>
      <c r="P1335" s="4320">
        <v>17</v>
      </c>
      <c r="Q1335" s="4320">
        <v>57</v>
      </c>
      <c r="T1335" s="6218"/>
    </row>
    <row r="1336" spans="1:20" s="4184" customFormat="1" ht="11.1" customHeight="1">
      <c r="A1336" s="4183"/>
      <c r="B1336" s="6652">
        <v>1934</v>
      </c>
      <c r="C1336" s="6652"/>
      <c r="D1336" s="7"/>
      <c r="E1336" s="7"/>
      <c r="F1336" s="7"/>
      <c r="G1336" s="7"/>
      <c r="H1336" s="7"/>
      <c r="I1336" s="4320">
        <v>405</v>
      </c>
      <c r="J1336" s="4320">
        <v>49</v>
      </c>
      <c r="K1336" s="4320">
        <v>44</v>
      </c>
      <c r="L1336" s="4320">
        <v>30</v>
      </c>
      <c r="M1336" s="4320">
        <v>93</v>
      </c>
      <c r="N1336" s="4320">
        <v>94</v>
      </c>
      <c r="O1336" s="4320">
        <v>37</v>
      </c>
      <c r="P1336" s="4320">
        <v>15</v>
      </c>
      <c r="Q1336" s="4320">
        <v>43</v>
      </c>
      <c r="T1336" s="6218"/>
    </row>
    <row r="1337" spans="1:20" s="4184" customFormat="1" ht="11.1" customHeight="1">
      <c r="A1337" s="4183"/>
      <c r="B1337" s="6652">
        <v>1933</v>
      </c>
      <c r="C1337" s="6652"/>
      <c r="D1337" s="7"/>
      <c r="E1337" s="7"/>
      <c r="F1337" s="7"/>
      <c r="G1337" s="7"/>
      <c r="H1337" s="7"/>
      <c r="I1337" s="4320">
        <v>398</v>
      </c>
      <c r="J1337" s="4320">
        <v>29</v>
      </c>
      <c r="K1337" s="4320">
        <v>37</v>
      </c>
      <c r="L1337" s="4320">
        <v>34</v>
      </c>
      <c r="M1337" s="4320">
        <v>93</v>
      </c>
      <c r="N1337" s="4320">
        <v>101</v>
      </c>
      <c r="O1337" s="4320">
        <v>34</v>
      </c>
      <c r="P1337" s="4320">
        <v>23</v>
      </c>
      <c r="Q1337" s="4320">
        <v>47</v>
      </c>
      <c r="T1337" s="6218"/>
    </row>
    <row r="1338" spans="1:20" s="4184" customFormat="1" ht="11.1" customHeight="1">
      <c r="A1338" s="4183"/>
      <c r="B1338" s="6652">
        <v>1932</v>
      </c>
      <c r="C1338" s="6652"/>
      <c r="D1338" s="7"/>
      <c r="E1338" s="7"/>
      <c r="F1338" s="7"/>
      <c r="G1338" s="7"/>
      <c r="H1338" s="7"/>
      <c r="I1338" s="4320">
        <v>337</v>
      </c>
      <c r="J1338" s="4320">
        <v>27</v>
      </c>
      <c r="K1338" s="4320">
        <v>37</v>
      </c>
      <c r="L1338" s="4320">
        <v>23</v>
      </c>
      <c r="M1338" s="4320">
        <v>73</v>
      </c>
      <c r="N1338" s="4320">
        <v>85</v>
      </c>
      <c r="O1338" s="4320">
        <v>44</v>
      </c>
      <c r="P1338" s="4320">
        <v>8</v>
      </c>
      <c r="Q1338" s="4320">
        <v>40</v>
      </c>
      <c r="T1338" s="6218"/>
    </row>
    <row r="1339" spans="1:20" s="4184" customFormat="1" ht="11.1" customHeight="1">
      <c r="A1339" s="4183"/>
      <c r="B1339" s="6652">
        <v>1931</v>
      </c>
      <c r="C1339" s="6652"/>
      <c r="D1339" s="7"/>
      <c r="E1339" s="7"/>
      <c r="F1339" s="7"/>
      <c r="G1339" s="7"/>
      <c r="H1339" s="7"/>
      <c r="I1339" s="4320">
        <v>316</v>
      </c>
      <c r="J1339" s="4320">
        <v>31</v>
      </c>
      <c r="K1339" s="4320">
        <v>36</v>
      </c>
      <c r="L1339" s="4320">
        <v>15</v>
      </c>
      <c r="M1339" s="4320">
        <v>78</v>
      </c>
      <c r="N1339" s="4320">
        <v>71</v>
      </c>
      <c r="O1339" s="4320">
        <v>37</v>
      </c>
      <c r="P1339" s="4320">
        <v>11</v>
      </c>
      <c r="Q1339" s="4320">
        <v>37</v>
      </c>
      <c r="T1339" s="6218"/>
    </row>
    <row r="1340" spans="1:20" s="4184" customFormat="1" ht="11.1" customHeight="1">
      <c r="A1340" s="4183"/>
      <c r="B1340" s="6652">
        <v>1930</v>
      </c>
      <c r="C1340" s="6652"/>
      <c r="D1340" s="7"/>
      <c r="E1340" s="7"/>
      <c r="F1340" s="7"/>
      <c r="G1340" s="7"/>
      <c r="H1340" s="7"/>
      <c r="I1340" s="4320">
        <v>251</v>
      </c>
      <c r="J1340" s="4320">
        <v>21</v>
      </c>
      <c r="K1340" s="4320">
        <v>30</v>
      </c>
      <c r="L1340" s="4320">
        <v>15</v>
      </c>
      <c r="M1340" s="4320">
        <v>41</v>
      </c>
      <c r="N1340" s="4320">
        <v>63</v>
      </c>
      <c r="O1340" s="4320">
        <v>37</v>
      </c>
      <c r="P1340" s="4320">
        <v>11</v>
      </c>
      <c r="Q1340" s="4320">
        <v>33</v>
      </c>
      <c r="T1340" s="6218"/>
    </row>
    <row r="1341" spans="1:20" s="4184" customFormat="1" ht="11.1" customHeight="1">
      <c r="A1341" s="4183"/>
      <c r="B1341" s="6652">
        <v>1929</v>
      </c>
      <c r="C1341" s="6652"/>
      <c r="D1341" s="7"/>
      <c r="E1341" s="7"/>
      <c r="F1341" s="7"/>
      <c r="G1341" s="7"/>
      <c r="H1341" s="7"/>
      <c r="I1341" s="4320">
        <v>205</v>
      </c>
      <c r="J1341" s="4320">
        <v>17</v>
      </c>
      <c r="K1341" s="4320">
        <v>31</v>
      </c>
      <c r="L1341" s="4320">
        <v>25</v>
      </c>
      <c r="M1341" s="4320">
        <v>37</v>
      </c>
      <c r="N1341" s="4320">
        <v>40</v>
      </c>
      <c r="O1341" s="4320">
        <v>22</v>
      </c>
      <c r="P1341" s="4320">
        <v>7</v>
      </c>
      <c r="Q1341" s="4320">
        <v>26</v>
      </c>
      <c r="T1341" s="6218"/>
    </row>
    <row r="1342" spans="1:20" s="4184" customFormat="1" ht="11.1" customHeight="1">
      <c r="A1342" s="4183"/>
      <c r="B1342" s="6652">
        <v>1928</v>
      </c>
      <c r="C1342" s="6652"/>
      <c r="D1342" s="7"/>
      <c r="E1342" s="7"/>
      <c r="F1342" s="7"/>
      <c r="G1342" s="7"/>
      <c r="H1342" s="7"/>
      <c r="I1342" s="4320">
        <v>180</v>
      </c>
      <c r="J1342" s="4320">
        <v>15</v>
      </c>
      <c r="K1342" s="4320">
        <v>24</v>
      </c>
      <c r="L1342" s="4320">
        <v>12</v>
      </c>
      <c r="M1342" s="4320">
        <v>37</v>
      </c>
      <c r="N1342" s="4320">
        <v>37</v>
      </c>
      <c r="O1342" s="4320">
        <v>22</v>
      </c>
      <c r="P1342" s="4320">
        <v>13</v>
      </c>
      <c r="Q1342" s="4320">
        <v>20</v>
      </c>
      <c r="T1342" s="6218"/>
    </row>
    <row r="1343" spans="1:20" s="4184" customFormat="1" ht="11.1" customHeight="1">
      <c r="A1343" s="4183"/>
      <c r="B1343" s="6652">
        <v>1927</v>
      </c>
      <c r="C1343" s="6652"/>
      <c r="D1343" s="7"/>
      <c r="E1343" s="7"/>
      <c r="F1343" s="7"/>
      <c r="G1343" s="7"/>
      <c r="H1343" s="7"/>
      <c r="I1343" s="4320">
        <v>134</v>
      </c>
      <c r="J1343" s="4320">
        <v>11</v>
      </c>
      <c r="K1343" s="4320">
        <v>13</v>
      </c>
      <c r="L1343" s="4320">
        <v>12</v>
      </c>
      <c r="M1343" s="4320">
        <v>35</v>
      </c>
      <c r="N1343" s="4320">
        <v>28</v>
      </c>
      <c r="O1343" s="4320">
        <v>16</v>
      </c>
      <c r="P1343" s="4320">
        <v>4</v>
      </c>
      <c r="Q1343" s="4320">
        <v>15</v>
      </c>
      <c r="T1343" s="6218"/>
    </row>
    <row r="1344" spans="1:20" s="4184" customFormat="1" ht="11.1" customHeight="1">
      <c r="A1344" s="4183"/>
      <c r="B1344" s="6652">
        <v>1926</v>
      </c>
      <c r="C1344" s="6652"/>
      <c r="D1344" s="7"/>
      <c r="E1344" s="7"/>
      <c r="F1344" s="7"/>
      <c r="G1344" s="7"/>
      <c r="H1344" s="7"/>
      <c r="I1344" s="4320">
        <v>81</v>
      </c>
      <c r="J1344" s="4320">
        <v>9</v>
      </c>
      <c r="K1344" s="4320">
        <v>9</v>
      </c>
      <c r="L1344" s="4320">
        <v>7</v>
      </c>
      <c r="M1344" s="4320">
        <v>14</v>
      </c>
      <c r="N1344" s="4320">
        <v>16</v>
      </c>
      <c r="O1344" s="4320">
        <v>11</v>
      </c>
      <c r="P1344" s="4320">
        <v>2</v>
      </c>
      <c r="Q1344" s="4320">
        <v>13</v>
      </c>
      <c r="T1344" s="6218"/>
    </row>
    <row r="1345" spans="1:30" s="4184" customFormat="1" ht="11.1" customHeight="1">
      <c r="A1345" s="4183"/>
      <c r="B1345" s="6652">
        <v>1925</v>
      </c>
      <c r="C1345" s="6652"/>
      <c r="D1345" s="7"/>
      <c r="E1345" s="7"/>
      <c r="F1345" s="7"/>
      <c r="G1345" s="7"/>
      <c r="H1345" s="7"/>
      <c r="I1345" s="4320">
        <v>69</v>
      </c>
      <c r="J1345" s="4320">
        <v>13</v>
      </c>
      <c r="K1345" s="4320">
        <v>9</v>
      </c>
      <c r="L1345" s="4320">
        <v>5</v>
      </c>
      <c r="M1345" s="4320">
        <v>14</v>
      </c>
      <c r="N1345" s="4320">
        <v>13</v>
      </c>
      <c r="O1345" s="4320">
        <v>5</v>
      </c>
      <c r="P1345" s="4320">
        <v>2</v>
      </c>
      <c r="Q1345" s="4320">
        <v>8</v>
      </c>
      <c r="T1345" s="6218"/>
    </row>
    <row r="1346" spans="1:30" s="4184" customFormat="1" ht="11.1" customHeight="1">
      <c r="A1346" s="4183"/>
      <c r="B1346" s="6652">
        <v>1924</v>
      </c>
      <c r="C1346" s="6652"/>
      <c r="D1346" s="7"/>
      <c r="E1346" s="7"/>
      <c r="F1346" s="7"/>
      <c r="G1346" s="7"/>
      <c r="H1346" s="7"/>
      <c r="I1346" s="4320">
        <v>34</v>
      </c>
      <c r="J1346" s="4320">
        <v>4</v>
      </c>
      <c r="K1346" s="4320">
        <v>5</v>
      </c>
      <c r="L1346" s="4320">
        <v>1</v>
      </c>
      <c r="M1346" s="4320">
        <v>8</v>
      </c>
      <c r="N1346" s="4320">
        <v>8</v>
      </c>
      <c r="O1346" s="4320">
        <v>4</v>
      </c>
      <c r="P1346" s="4320">
        <v>3</v>
      </c>
      <c r="Q1346" s="4320">
        <v>1</v>
      </c>
      <c r="T1346" s="6218"/>
    </row>
    <row r="1347" spans="1:30" s="4184" customFormat="1" ht="11.1" customHeight="1">
      <c r="A1347" s="4183"/>
      <c r="B1347" s="6652">
        <v>1923</v>
      </c>
      <c r="C1347" s="6652"/>
      <c r="D1347" s="7"/>
      <c r="E1347" s="7"/>
      <c r="F1347" s="7"/>
      <c r="G1347" s="7"/>
      <c r="H1347" s="7"/>
      <c r="I1347" s="4320">
        <v>22</v>
      </c>
      <c r="J1347" s="4320">
        <v>0</v>
      </c>
      <c r="K1347" s="4320">
        <v>0</v>
      </c>
      <c r="L1347" s="4320">
        <v>3</v>
      </c>
      <c r="M1347" s="4320">
        <v>6</v>
      </c>
      <c r="N1347" s="4320">
        <v>9</v>
      </c>
      <c r="O1347" s="4320">
        <v>2</v>
      </c>
      <c r="P1347" s="4320">
        <v>0</v>
      </c>
      <c r="Q1347" s="4320">
        <v>2</v>
      </c>
      <c r="T1347" s="6218"/>
    </row>
    <row r="1348" spans="1:30" s="4184" customFormat="1" ht="11.1" customHeight="1">
      <c r="A1348" s="4183"/>
      <c r="B1348" s="6652">
        <v>1922</v>
      </c>
      <c r="C1348" s="6652"/>
      <c r="D1348" s="7"/>
      <c r="E1348" s="7"/>
      <c r="F1348" s="7"/>
      <c r="G1348" s="7"/>
      <c r="H1348" s="7"/>
      <c r="I1348" s="4320">
        <v>13</v>
      </c>
      <c r="J1348" s="4320">
        <v>1</v>
      </c>
      <c r="K1348" s="4320">
        <v>6</v>
      </c>
      <c r="L1348" s="4320">
        <v>1</v>
      </c>
      <c r="M1348" s="4320">
        <v>3</v>
      </c>
      <c r="N1348" s="4320">
        <v>1</v>
      </c>
      <c r="O1348" s="4320">
        <v>0</v>
      </c>
      <c r="P1348" s="4320">
        <v>0</v>
      </c>
      <c r="Q1348" s="4320">
        <v>1</v>
      </c>
      <c r="T1348" s="6218"/>
    </row>
    <row r="1349" spans="1:30" s="4184" customFormat="1" ht="11.1" customHeight="1">
      <c r="A1349" s="4183"/>
      <c r="B1349" s="6652">
        <v>1921</v>
      </c>
      <c r="C1349" s="6652"/>
      <c r="D1349" s="7"/>
      <c r="E1349" s="7"/>
      <c r="F1349" s="7"/>
      <c r="G1349" s="7"/>
      <c r="H1349" s="7"/>
      <c r="I1349" s="4320">
        <v>10</v>
      </c>
      <c r="J1349" s="4320">
        <v>0</v>
      </c>
      <c r="K1349" s="4320">
        <v>2</v>
      </c>
      <c r="L1349" s="4320">
        <v>0</v>
      </c>
      <c r="M1349" s="4320">
        <v>1</v>
      </c>
      <c r="N1349" s="4320">
        <v>1</v>
      </c>
      <c r="O1349" s="4320">
        <v>4</v>
      </c>
      <c r="P1349" s="4320">
        <v>1</v>
      </c>
      <c r="Q1349" s="4320">
        <v>1</v>
      </c>
      <c r="T1349" s="6218"/>
    </row>
    <row r="1350" spans="1:30" s="4184" customFormat="1" ht="11.1" customHeight="1">
      <c r="A1350" s="4183"/>
      <c r="B1350" s="6652">
        <v>1920</v>
      </c>
      <c r="C1350" s="6652"/>
      <c r="D1350" s="7"/>
      <c r="E1350" s="7"/>
      <c r="F1350" s="7"/>
      <c r="G1350" s="7"/>
      <c r="H1350" s="7"/>
      <c r="I1350" s="4320">
        <v>2</v>
      </c>
      <c r="J1350" s="4320">
        <v>1</v>
      </c>
      <c r="K1350" s="4320">
        <v>0</v>
      </c>
      <c r="L1350" s="4320">
        <v>0</v>
      </c>
      <c r="M1350" s="4320">
        <v>0</v>
      </c>
      <c r="N1350" s="4320">
        <v>1</v>
      </c>
      <c r="O1350" s="4320">
        <v>0</v>
      </c>
      <c r="P1350" s="4320">
        <v>0</v>
      </c>
      <c r="Q1350" s="4320">
        <v>0</v>
      </c>
      <c r="T1350" s="6218"/>
    </row>
    <row r="1351" spans="1:30" s="4184" customFormat="1" ht="11.1" customHeight="1">
      <c r="A1351" s="4183"/>
      <c r="B1351" s="6652">
        <v>1919</v>
      </c>
      <c r="C1351" s="6652"/>
      <c r="D1351" s="7"/>
      <c r="E1351" s="7"/>
      <c r="F1351" s="7"/>
      <c r="G1351" s="7"/>
      <c r="H1351" s="7"/>
      <c r="I1351" s="4320">
        <v>0</v>
      </c>
      <c r="J1351" s="4320">
        <v>0</v>
      </c>
      <c r="K1351" s="4320">
        <v>0</v>
      </c>
      <c r="L1351" s="4320">
        <v>0</v>
      </c>
      <c r="M1351" s="4320">
        <v>0</v>
      </c>
      <c r="N1351" s="4320">
        <v>0</v>
      </c>
      <c r="O1351" s="4320">
        <v>0</v>
      </c>
      <c r="P1351" s="4320">
        <v>0</v>
      </c>
      <c r="Q1351" s="4320">
        <v>0</v>
      </c>
      <c r="T1351" s="6218"/>
    </row>
    <row r="1352" spans="1:30" s="4184" customFormat="1" ht="11.1" customHeight="1">
      <c r="A1352" s="4183"/>
      <c r="B1352" s="6652">
        <v>1918</v>
      </c>
      <c r="C1352" s="6652"/>
      <c r="D1352" s="7"/>
      <c r="E1352" s="7"/>
      <c r="F1352" s="7"/>
      <c r="G1352" s="7"/>
      <c r="H1352" s="7"/>
      <c r="I1352" s="4320">
        <v>1</v>
      </c>
      <c r="J1352" s="4320">
        <v>0</v>
      </c>
      <c r="K1352" s="4320">
        <v>0</v>
      </c>
      <c r="L1352" s="4320">
        <v>0</v>
      </c>
      <c r="M1352" s="4320">
        <v>0</v>
      </c>
      <c r="N1352" s="4320">
        <v>0</v>
      </c>
      <c r="O1352" s="4320">
        <v>1</v>
      </c>
      <c r="P1352" s="4320">
        <v>0</v>
      </c>
      <c r="Q1352" s="4320">
        <v>0</v>
      </c>
      <c r="T1352" s="6218"/>
    </row>
    <row r="1353" spans="1:30" s="4184" customFormat="1" ht="11.1" customHeight="1">
      <c r="A1353" s="4183"/>
      <c r="B1353" s="6652">
        <v>1917</v>
      </c>
      <c r="C1353" s="6652"/>
      <c r="D1353" s="7"/>
      <c r="E1353" s="7"/>
      <c r="F1353" s="7"/>
      <c r="G1353" s="7"/>
      <c r="H1353" s="7"/>
      <c r="I1353" s="4320">
        <v>0</v>
      </c>
      <c r="J1353" s="4320">
        <v>0</v>
      </c>
      <c r="K1353" s="4320">
        <v>0</v>
      </c>
      <c r="L1353" s="4320">
        <v>0</v>
      </c>
      <c r="M1353" s="4320">
        <v>0</v>
      </c>
      <c r="N1353" s="4320">
        <v>0</v>
      </c>
      <c r="O1353" s="4320">
        <v>0</v>
      </c>
      <c r="P1353" s="4320">
        <v>0</v>
      </c>
      <c r="Q1353" s="4320">
        <v>0</v>
      </c>
      <c r="T1353" s="6218"/>
    </row>
    <row r="1354" spans="1:30" s="4184" customFormat="1" ht="11.1" customHeight="1">
      <c r="A1354" s="4183"/>
      <c r="B1354" s="6652">
        <v>1916</v>
      </c>
      <c r="C1354" s="6652"/>
      <c r="D1354" s="7"/>
      <c r="E1354" s="7"/>
      <c r="F1354" s="7"/>
      <c r="G1354" s="7"/>
      <c r="H1354" s="7"/>
      <c r="I1354" s="4320">
        <v>0</v>
      </c>
      <c r="J1354" s="4320">
        <v>0</v>
      </c>
      <c r="K1354" s="4320">
        <v>0</v>
      </c>
      <c r="L1354" s="4320">
        <v>0</v>
      </c>
      <c r="M1354" s="4320">
        <v>0</v>
      </c>
      <c r="N1354" s="4320">
        <v>0</v>
      </c>
      <c r="O1354" s="4320">
        <v>0</v>
      </c>
      <c r="P1354" s="4320">
        <v>0</v>
      </c>
      <c r="Q1354" s="4320">
        <v>0</v>
      </c>
      <c r="T1354" s="6218"/>
    </row>
    <row r="1355" spans="1:30" s="4184" customFormat="1" ht="11.1" customHeight="1">
      <c r="A1355" s="4183"/>
      <c r="B1355" s="6652">
        <v>1915</v>
      </c>
      <c r="C1355" s="6652"/>
      <c r="D1355" s="7"/>
      <c r="E1355" s="7"/>
      <c r="F1355" s="7"/>
      <c r="G1355" s="7"/>
      <c r="H1355" s="7"/>
      <c r="I1355" s="4320">
        <v>0</v>
      </c>
      <c r="J1355" s="4320">
        <v>0</v>
      </c>
      <c r="K1355" s="4320">
        <v>0</v>
      </c>
      <c r="L1355" s="4320">
        <v>0</v>
      </c>
      <c r="M1355" s="4320">
        <v>0</v>
      </c>
      <c r="N1355" s="4320">
        <v>0</v>
      </c>
      <c r="O1355" s="4320">
        <v>0</v>
      </c>
      <c r="P1355" s="4320">
        <v>0</v>
      </c>
      <c r="Q1355" s="4320">
        <v>0</v>
      </c>
      <c r="T1355" s="6218"/>
    </row>
    <row r="1356" spans="1:30" s="4184" customFormat="1" ht="11.1" customHeight="1">
      <c r="A1356" s="4193"/>
      <c r="B1356" s="6653">
        <v>1914</v>
      </c>
      <c r="C1356" s="6653"/>
      <c r="D1356" s="6221"/>
      <c r="E1356" s="6221"/>
      <c r="F1356" s="6221"/>
      <c r="G1356" s="6221"/>
      <c r="H1356" s="6221"/>
      <c r="I1356" s="3262">
        <v>1</v>
      </c>
      <c r="J1356" s="3262">
        <v>0</v>
      </c>
      <c r="K1356" s="3262">
        <v>1</v>
      </c>
      <c r="L1356" s="3262">
        <v>0</v>
      </c>
      <c r="M1356" s="3262">
        <v>0</v>
      </c>
      <c r="N1356" s="3262">
        <v>0</v>
      </c>
      <c r="O1356" s="3262">
        <v>0</v>
      </c>
      <c r="P1356" s="3262">
        <v>0</v>
      </c>
      <c r="Q1356" s="3262">
        <v>0</v>
      </c>
      <c r="R1356" s="4194"/>
      <c r="S1356" s="4194"/>
      <c r="T1356" s="6218"/>
    </row>
    <row r="1357" spans="1:30" s="4184" customFormat="1" ht="11.1" customHeight="1">
      <c r="A1357" s="4183"/>
      <c r="B1357" s="4189"/>
      <c r="C1357" s="4189"/>
      <c r="D1357" s="7"/>
      <c r="E1357" s="7"/>
      <c r="F1357" s="7"/>
      <c r="G1357" s="7"/>
      <c r="H1357" s="7"/>
      <c r="J1357" s="2679"/>
    </row>
    <row r="1358" spans="1:30" ht="11.1" customHeight="1">
      <c r="A1358" s="4187" t="s">
        <v>5000</v>
      </c>
      <c r="I1358" s="4799"/>
      <c r="R1358" s="4799"/>
      <c r="W1358" s="821"/>
      <c r="X1358" s="821"/>
      <c r="Y1358" s="821"/>
      <c r="Z1358" s="821"/>
      <c r="AB1358" s="821"/>
      <c r="AC1358" s="821"/>
      <c r="AD1358" s="821"/>
    </row>
    <row r="1359" spans="1:30" s="4184" customFormat="1" ht="11.1" customHeight="1">
      <c r="A1359" s="4187" t="s">
        <v>463</v>
      </c>
      <c r="B1359" s="4189"/>
      <c r="C1359" s="4189"/>
      <c r="D1359" s="7"/>
      <c r="E1359" s="7"/>
      <c r="F1359" s="7"/>
      <c r="G1359" s="7"/>
      <c r="H1359" s="7"/>
      <c r="P1359" s="6179"/>
      <c r="W1359" s="299"/>
      <c r="X1359" s="821"/>
      <c r="Y1359" s="821"/>
      <c r="AA1359" s="821"/>
      <c r="AB1359" s="821"/>
      <c r="AC1359" s="821"/>
      <c r="AD1359" s="821"/>
    </row>
    <row r="1360" spans="1:30" s="4184" customFormat="1" ht="11.1" customHeight="1">
      <c r="A1360" s="4183"/>
      <c r="B1360" s="4189"/>
      <c r="C1360" s="4189"/>
      <c r="D1360" s="7"/>
      <c r="E1360" s="7"/>
      <c r="F1360" s="7"/>
      <c r="G1360" s="7"/>
      <c r="H1360" s="7"/>
      <c r="P1360" s="6179"/>
    </row>
    <row r="1361" spans="1:30" s="4797" customFormat="1" ht="12.95" customHeight="1">
      <c r="A1361" s="6639" t="s">
        <v>4301</v>
      </c>
      <c r="B1361" s="772" t="s">
        <v>1427</v>
      </c>
      <c r="C1361" s="772"/>
      <c r="D1361" s="772"/>
      <c r="E1361" s="772"/>
      <c r="F1361" s="772"/>
      <c r="G1361" s="772"/>
      <c r="H1361" s="772"/>
      <c r="I1361" s="770"/>
      <c r="J1361" s="770"/>
      <c r="K1361" s="770"/>
      <c r="L1361" s="770"/>
      <c r="M1361" s="770"/>
      <c r="N1361" s="770"/>
      <c r="O1361" s="771"/>
      <c r="P1361" s="771"/>
      <c r="Q1361" s="771"/>
      <c r="R1361" s="771"/>
      <c r="S1361" s="771"/>
      <c r="T1361" s="771"/>
      <c r="U1361" s="771"/>
      <c r="V1361" s="771"/>
      <c r="W1361" s="771"/>
      <c r="X1361" s="771"/>
      <c r="Y1361" s="771"/>
      <c r="Z1361" s="771"/>
      <c r="AA1361" s="771"/>
      <c r="AB1361" s="771"/>
      <c r="AC1361" s="771"/>
      <c r="AD1361" s="771"/>
    </row>
    <row r="1362" spans="1:30" s="4797" customFormat="1" ht="12.95" customHeight="1">
      <c r="A1362" s="6639"/>
      <c r="B1362" s="772" t="s">
        <v>1428</v>
      </c>
      <c r="C1362" s="772"/>
      <c r="D1362" s="772"/>
      <c r="E1362" s="772"/>
      <c r="F1362" s="772"/>
      <c r="G1362" s="772"/>
      <c r="H1362" s="772"/>
      <c r="I1362" s="770"/>
      <c r="J1362" s="770"/>
      <c r="K1362" s="770"/>
      <c r="L1362" s="770"/>
      <c r="M1362" s="770"/>
      <c r="N1362" s="770"/>
      <c r="O1362" s="771"/>
      <c r="P1362" s="771"/>
      <c r="Q1362" s="771"/>
      <c r="R1362" s="771"/>
      <c r="S1362" s="771"/>
      <c r="T1362" s="771"/>
      <c r="U1362" s="771"/>
      <c r="V1362" s="771"/>
      <c r="W1362" s="771"/>
      <c r="X1362" s="771"/>
      <c r="Y1362" s="771"/>
      <c r="Z1362" s="771"/>
      <c r="AA1362" s="771"/>
      <c r="AB1362" s="771"/>
      <c r="AC1362" s="771"/>
      <c r="AD1362" s="771"/>
    </row>
    <row r="1363" spans="1:30" s="4184" customFormat="1" ht="11.1" customHeight="1">
      <c r="A1363" s="4183"/>
      <c r="B1363" s="4189"/>
      <c r="C1363" s="4189"/>
      <c r="D1363" s="7"/>
      <c r="E1363" s="7"/>
      <c r="F1363" s="7"/>
      <c r="G1363" s="7"/>
      <c r="H1363" s="7"/>
      <c r="Q1363" s="6179"/>
    </row>
    <row r="1364" spans="1:30" s="4184" customFormat="1" ht="11.1" customHeight="1">
      <c r="A1364" s="4185"/>
      <c r="B1364" s="193"/>
      <c r="C1364" s="193"/>
      <c r="D1364" s="193"/>
      <c r="E1364" s="193"/>
      <c r="F1364" s="193"/>
      <c r="G1364" s="193"/>
      <c r="H1364" s="650"/>
      <c r="I1364" s="6119"/>
      <c r="J1364" s="6119"/>
      <c r="K1364" s="6119"/>
      <c r="L1364" s="6119"/>
      <c r="M1364" s="6119"/>
      <c r="N1364" s="6119"/>
      <c r="O1364" s="6119"/>
      <c r="P1364" s="6119"/>
      <c r="Q1364" s="6119" t="s">
        <v>1566</v>
      </c>
      <c r="R1364" s="650"/>
      <c r="S1364" s="650"/>
      <c r="T1364" s="4186"/>
      <c r="U1364" s="4186"/>
      <c r="V1364" s="4186"/>
      <c r="W1364" s="4186"/>
      <c r="X1364" s="4186"/>
      <c r="Y1364" s="4186"/>
      <c r="Z1364" s="4186"/>
      <c r="AA1364" s="4186"/>
      <c r="AB1364" s="4186"/>
      <c r="AC1364" s="4186"/>
      <c r="AD1364" s="4186"/>
    </row>
    <row r="1365" spans="1:30" s="4184" customFormat="1" ht="11.1" customHeight="1">
      <c r="A1365" s="4183"/>
      <c r="B1365" s="192"/>
      <c r="C1365" s="192"/>
      <c r="D1365" s="192"/>
      <c r="E1365" s="192"/>
      <c r="F1365" s="192"/>
      <c r="G1365" s="192"/>
      <c r="H1365" s="4799"/>
      <c r="I1365" s="821"/>
      <c r="J1365" s="821" t="s">
        <v>1106</v>
      </c>
      <c r="K1365" s="821" t="s">
        <v>1648</v>
      </c>
      <c r="L1365" s="821" t="s">
        <v>1107</v>
      </c>
      <c r="M1365" s="4799"/>
      <c r="N1365" s="821" t="s">
        <v>1170</v>
      </c>
      <c r="O1365" s="821"/>
      <c r="P1365" s="821"/>
      <c r="Q1365" s="821" t="s">
        <v>3322</v>
      </c>
      <c r="R1365" s="4799"/>
      <c r="S1365" s="4799"/>
    </row>
    <row r="1366" spans="1:30" s="4184" customFormat="1" ht="11.1" customHeight="1">
      <c r="A1366" s="6120"/>
      <c r="B1366" s="6121"/>
      <c r="C1366" s="6121"/>
      <c r="D1366" s="6122"/>
      <c r="E1366" s="6122"/>
      <c r="F1366" s="6123"/>
      <c r="G1366" s="6122"/>
      <c r="H1366" s="4194"/>
      <c r="I1366" s="4657" t="s">
        <v>244</v>
      </c>
      <c r="J1366" s="3432"/>
      <c r="K1366" s="3432" t="s">
        <v>3216</v>
      </c>
      <c r="L1366" s="4194"/>
      <c r="M1366" s="3432" t="s">
        <v>1108</v>
      </c>
      <c r="N1366" s="3432"/>
      <c r="O1366" s="3432" t="s">
        <v>1070</v>
      </c>
      <c r="P1366" s="3432" t="s">
        <v>711</v>
      </c>
      <c r="Q1366" s="3432" t="s">
        <v>244</v>
      </c>
      <c r="R1366" s="4194"/>
      <c r="S1366" s="4194"/>
      <c r="T1366" s="4194"/>
      <c r="U1366" s="4194"/>
      <c r="V1366" s="4194"/>
      <c r="W1366" s="4194"/>
      <c r="X1366" s="4194"/>
      <c r="Y1366" s="4194"/>
      <c r="Z1366" s="4194"/>
      <c r="AA1366" s="4194"/>
      <c r="AB1366" s="4194"/>
      <c r="AC1366" s="4194"/>
      <c r="AD1366" s="4194"/>
    </row>
    <row r="1367" spans="1:30" s="4184" customFormat="1" ht="11.1" customHeight="1">
      <c r="A1367" s="4185"/>
      <c r="B1367" s="674"/>
      <c r="C1367" s="674"/>
      <c r="D1367" s="6214"/>
      <c r="E1367" s="6214"/>
      <c r="F1367" s="6214"/>
      <c r="G1367" s="6214"/>
      <c r="H1367" s="6214"/>
      <c r="I1367" s="42"/>
      <c r="J1367" s="42"/>
      <c r="K1367" s="42"/>
      <c r="L1367" s="42"/>
      <c r="M1367" s="42"/>
      <c r="N1367" s="42"/>
      <c r="O1367" s="42"/>
      <c r="P1367" s="42"/>
      <c r="Q1367" s="42"/>
      <c r="R1367" s="4186"/>
      <c r="S1367" s="4186"/>
      <c r="T1367" s="4186"/>
      <c r="U1367" s="4186"/>
      <c r="V1367" s="4186"/>
      <c r="W1367" s="4186"/>
      <c r="X1367" s="4186"/>
      <c r="Y1367" s="4186"/>
      <c r="Z1367" s="4186"/>
      <c r="AA1367" s="4186"/>
      <c r="AB1367" s="4186"/>
      <c r="AC1367" s="4186"/>
      <c r="AD1367" s="4186"/>
    </row>
    <row r="1368" spans="1:30" s="4184" customFormat="1" ht="11.1" customHeight="1">
      <c r="A1368" s="2464" t="s">
        <v>244</v>
      </c>
      <c r="B1368" s="2464" t="s">
        <v>1425</v>
      </c>
      <c r="C1368" s="192"/>
      <c r="D1368" s="192"/>
      <c r="E1368" s="192"/>
      <c r="F1368" s="192"/>
      <c r="G1368" s="7"/>
      <c r="H1368" s="7"/>
      <c r="I1368" s="4799"/>
      <c r="J1368" s="4320"/>
      <c r="K1368" s="4320"/>
      <c r="L1368" s="4320"/>
      <c r="M1368" s="4320"/>
      <c r="N1368" s="4320"/>
      <c r="O1368" s="4320"/>
      <c r="P1368" s="4320"/>
      <c r="Q1368" s="4320"/>
    </row>
    <row r="1369" spans="1:30" s="4184" customFormat="1" ht="11.1" customHeight="1">
      <c r="A1369" s="228"/>
      <c r="B1369" s="2464" t="s">
        <v>898</v>
      </c>
      <c r="C1369" s="192"/>
      <c r="D1369" s="192"/>
      <c r="E1369" s="192"/>
      <c r="F1369" s="192"/>
      <c r="G1369" s="7"/>
      <c r="I1369" s="4191">
        <v>240438</v>
      </c>
      <c r="J1369" s="4191">
        <v>24963</v>
      </c>
      <c r="K1369" s="4191">
        <v>32183</v>
      </c>
      <c r="L1369" s="4191">
        <v>18129</v>
      </c>
      <c r="M1369" s="4191">
        <v>64782</v>
      </c>
      <c r="N1369" s="4191">
        <v>37217</v>
      </c>
      <c r="O1369" s="4191">
        <v>20834</v>
      </c>
      <c r="P1369" s="4191">
        <v>9811</v>
      </c>
      <c r="Q1369" s="4191">
        <v>32519</v>
      </c>
    </row>
    <row r="1370" spans="1:30" s="4184" customFormat="1" ht="11.1" customHeight="1">
      <c r="A1370" s="4183"/>
      <c r="B1370" s="6650">
        <v>2018</v>
      </c>
      <c r="C1370" s="6650"/>
      <c r="D1370" s="7"/>
      <c r="E1370" s="7"/>
      <c r="F1370" s="7"/>
      <c r="G1370" s="7"/>
      <c r="I1370" s="4191">
        <v>2283</v>
      </c>
      <c r="J1370" s="4191">
        <v>234</v>
      </c>
      <c r="K1370" s="4191">
        <v>349</v>
      </c>
      <c r="L1370" s="4191">
        <v>182</v>
      </c>
      <c r="M1370" s="4191">
        <v>594</v>
      </c>
      <c r="N1370" s="4191">
        <v>312</v>
      </c>
      <c r="O1370" s="4191">
        <v>206</v>
      </c>
      <c r="P1370" s="4191">
        <v>94</v>
      </c>
      <c r="Q1370" s="4191">
        <v>312</v>
      </c>
    </row>
    <row r="1371" spans="1:30" s="4184" customFormat="1" ht="11.1" customHeight="1">
      <c r="A1371" s="4183"/>
      <c r="B1371" s="6650">
        <v>2017</v>
      </c>
      <c r="C1371" s="6650"/>
      <c r="D1371" s="7"/>
      <c r="E1371" s="7"/>
      <c r="F1371" s="7"/>
      <c r="G1371" s="7"/>
      <c r="I1371" s="4191">
        <v>2221</v>
      </c>
      <c r="J1371" s="4191">
        <v>220</v>
      </c>
      <c r="K1371" s="4191">
        <v>347</v>
      </c>
      <c r="L1371" s="4191">
        <v>147</v>
      </c>
      <c r="M1371" s="4191">
        <v>565</v>
      </c>
      <c r="N1371" s="4191">
        <v>327</v>
      </c>
      <c r="O1371" s="4191">
        <v>188</v>
      </c>
      <c r="P1371" s="4191">
        <v>119</v>
      </c>
      <c r="Q1371" s="4191">
        <v>308</v>
      </c>
    </row>
    <row r="1372" spans="1:30" s="4184" customFormat="1" ht="11.1" customHeight="1">
      <c r="A1372" s="4183"/>
      <c r="B1372" s="6650">
        <v>2016</v>
      </c>
      <c r="C1372" s="6650"/>
      <c r="D1372" s="7"/>
      <c r="E1372" s="7"/>
      <c r="F1372" s="7"/>
      <c r="G1372" s="7"/>
      <c r="I1372" s="4191">
        <v>2302</v>
      </c>
      <c r="J1372" s="4191">
        <v>224</v>
      </c>
      <c r="K1372" s="4191">
        <v>379</v>
      </c>
      <c r="L1372" s="4191">
        <v>161</v>
      </c>
      <c r="M1372" s="4191">
        <v>626</v>
      </c>
      <c r="N1372" s="4191">
        <v>291</v>
      </c>
      <c r="O1372" s="4191">
        <v>204</v>
      </c>
      <c r="P1372" s="4191">
        <v>105</v>
      </c>
      <c r="Q1372" s="4191">
        <v>312</v>
      </c>
    </row>
    <row r="1373" spans="1:30" s="4184" customFormat="1" ht="11.1" customHeight="1">
      <c r="A1373" s="4183"/>
      <c r="B1373" s="6650">
        <v>2015</v>
      </c>
      <c r="C1373" s="6650"/>
      <c r="D1373" s="7"/>
      <c r="E1373" s="7"/>
      <c r="F1373" s="7"/>
      <c r="G1373" s="7"/>
      <c r="I1373" s="4191">
        <v>2365</v>
      </c>
      <c r="J1373" s="4191">
        <v>246</v>
      </c>
      <c r="K1373" s="4191">
        <v>364</v>
      </c>
      <c r="L1373" s="4191">
        <v>172</v>
      </c>
      <c r="M1373" s="4191">
        <v>654</v>
      </c>
      <c r="N1373" s="4191">
        <v>311</v>
      </c>
      <c r="O1373" s="4191">
        <v>201</v>
      </c>
      <c r="P1373" s="4191">
        <v>97</v>
      </c>
      <c r="Q1373" s="4191">
        <v>320</v>
      </c>
    </row>
    <row r="1374" spans="1:30" s="4184" customFormat="1" ht="11.1" customHeight="1">
      <c r="A1374" s="4183"/>
      <c r="B1374" s="6650">
        <v>2014</v>
      </c>
      <c r="C1374" s="6650"/>
      <c r="D1374" s="7"/>
      <c r="E1374" s="7"/>
      <c r="F1374" s="7"/>
      <c r="G1374" s="7"/>
      <c r="I1374" s="4191">
        <v>2298</v>
      </c>
      <c r="J1374" s="4191">
        <v>256</v>
      </c>
      <c r="K1374" s="4191">
        <v>316</v>
      </c>
      <c r="L1374" s="4191">
        <v>143</v>
      </c>
      <c r="M1374" s="4191">
        <v>649</v>
      </c>
      <c r="N1374" s="4191">
        <v>337</v>
      </c>
      <c r="O1374" s="4191">
        <v>198</v>
      </c>
      <c r="P1374" s="4191">
        <v>111</v>
      </c>
      <c r="Q1374" s="4191">
        <v>288</v>
      </c>
    </row>
    <row r="1375" spans="1:30" s="4184" customFormat="1" ht="11.1" customHeight="1">
      <c r="A1375" s="4183"/>
      <c r="B1375" s="6650">
        <v>2013</v>
      </c>
      <c r="C1375" s="6650"/>
      <c r="D1375" s="7"/>
      <c r="E1375" s="7"/>
      <c r="F1375" s="7"/>
      <c r="G1375" s="7"/>
      <c r="I1375" s="4191">
        <v>2270</v>
      </c>
      <c r="J1375" s="4191">
        <v>235</v>
      </c>
      <c r="K1375" s="4191">
        <v>349</v>
      </c>
      <c r="L1375" s="4191">
        <v>176</v>
      </c>
      <c r="M1375" s="4191">
        <v>646</v>
      </c>
      <c r="N1375" s="4191">
        <v>265</v>
      </c>
      <c r="O1375" s="4191">
        <v>200</v>
      </c>
      <c r="P1375" s="4191">
        <v>124</v>
      </c>
      <c r="Q1375" s="4191">
        <v>275</v>
      </c>
    </row>
    <row r="1376" spans="1:30" s="4184" customFormat="1" ht="11.1" customHeight="1">
      <c r="A1376" s="4183"/>
      <c r="B1376" s="6650">
        <v>2012</v>
      </c>
      <c r="C1376" s="6650"/>
      <c r="D1376" s="7"/>
      <c r="E1376" s="7" t="s">
        <v>1681</v>
      </c>
      <c r="F1376" s="7"/>
      <c r="G1376" s="7"/>
      <c r="I1376" s="4191">
        <v>2266</v>
      </c>
      <c r="J1376" s="4191">
        <v>241</v>
      </c>
      <c r="K1376" s="4191">
        <v>397</v>
      </c>
      <c r="L1376" s="4191">
        <v>149</v>
      </c>
      <c r="M1376" s="4191">
        <v>562</v>
      </c>
      <c r="N1376" s="4191">
        <v>295</v>
      </c>
      <c r="O1376" s="4191">
        <v>201</v>
      </c>
      <c r="P1376" s="4191">
        <v>115</v>
      </c>
      <c r="Q1376" s="4191">
        <v>306</v>
      </c>
    </row>
    <row r="1377" spans="1:30" s="4184" customFormat="1" ht="11.1" customHeight="1">
      <c r="A1377" s="4183"/>
      <c r="B1377" s="6650">
        <v>2011</v>
      </c>
      <c r="C1377" s="6650"/>
      <c r="D1377" s="7"/>
      <c r="E1377" s="7"/>
      <c r="F1377" s="7"/>
      <c r="G1377" s="7"/>
      <c r="I1377" s="4191">
        <v>2302</v>
      </c>
      <c r="J1377" s="4191">
        <v>229</v>
      </c>
      <c r="K1377" s="4191">
        <v>403</v>
      </c>
      <c r="L1377" s="4191">
        <v>166</v>
      </c>
      <c r="M1377" s="4191">
        <v>583</v>
      </c>
      <c r="N1377" s="4191">
        <v>281</v>
      </c>
      <c r="O1377" s="4191">
        <v>243</v>
      </c>
      <c r="P1377" s="4191">
        <v>125</v>
      </c>
      <c r="Q1377" s="4191">
        <v>272</v>
      </c>
    </row>
    <row r="1378" spans="1:30" s="4184" customFormat="1" ht="11.1" customHeight="1">
      <c r="A1378" s="4183"/>
      <c r="B1378" s="6650">
        <v>2010</v>
      </c>
      <c r="C1378" s="6650"/>
      <c r="D1378" s="7"/>
      <c r="E1378" s="7"/>
      <c r="F1378" s="7"/>
      <c r="G1378" s="7"/>
      <c r="I1378" s="4191">
        <v>2438</v>
      </c>
      <c r="J1378" s="4191">
        <v>267</v>
      </c>
      <c r="K1378" s="4191">
        <v>414</v>
      </c>
      <c r="L1378" s="4191">
        <v>208</v>
      </c>
      <c r="M1378" s="4191">
        <v>577</v>
      </c>
      <c r="N1378" s="4191">
        <v>314</v>
      </c>
      <c r="O1378" s="4191">
        <v>212</v>
      </c>
      <c r="P1378" s="4191">
        <v>136</v>
      </c>
      <c r="Q1378" s="4191">
        <v>310</v>
      </c>
    </row>
    <row r="1379" spans="1:30" s="4184" customFormat="1" ht="11.1" customHeight="1">
      <c r="A1379" s="4183"/>
      <c r="B1379" s="6650">
        <v>2009</v>
      </c>
      <c r="C1379" s="6650"/>
      <c r="D1379" s="7"/>
      <c r="E1379" s="7"/>
      <c r="F1379" s="7"/>
      <c r="G1379" s="7"/>
      <c r="I1379" s="4191">
        <v>2399</v>
      </c>
      <c r="J1379" s="4191">
        <v>256</v>
      </c>
      <c r="K1379" s="4191">
        <v>369</v>
      </c>
      <c r="L1379" s="4191">
        <v>179</v>
      </c>
      <c r="M1379" s="4191">
        <v>640</v>
      </c>
      <c r="N1379" s="4191">
        <v>296</v>
      </c>
      <c r="O1379" s="4191">
        <v>244</v>
      </c>
      <c r="P1379" s="4191">
        <v>135</v>
      </c>
      <c r="Q1379" s="4191">
        <v>280</v>
      </c>
    </row>
    <row r="1380" spans="1:30" s="4184" customFormat="1" ht="11.1" customHeight="1">
      <c r="A1380" s="4183"/>
      <c r="B1380" s="6650">
        <v>2008</v>
      </c>
      <c r="C1380" s="6650"/>
      <c r="D1380" s="7"/>
      <c r="E1380" s="7"/>
      <c r="F1380" s="7"/>
      <c r="G1380" s="7"/>
      <c r="I1380" s="4191">
        <v>2444</v>
      </c>
      <c r="J1380" s="4191">
        <v>269</v>
      </c>
      <c r="K1380" s="4191">
        <v>378</v>
      </c>
      <c r="L1380" s="4191">
        <v>187</v>
      </c>
      <c r="M1380" s="4191">
        <v>632</v>
      </c>
      <c r="N1380" s="4191">
        <v>294</v>
      </c>
      <c r="O1380" s="4191">
        <v>255</v>
      </c>
      <c r="P1380" s="4191">
        <v>140</v>
      </c>
      <c r="Q1380" s="4191">
        <v>289</v>
      </c>
    </row>
    <row r="1381" spans="1:30" s="4184" customFormat="1" ht="11.1" customHeight="1">
      <c r="A1381" s="4183"/>
      <c r="B1381" s="6650">
        <v>2007</v>
      </c>
      <c r="C1381" s="6650"/>
      <c r="D1381" s="7"/>
      <c r="E1381" s="7"/>
      <c r="F1381" s="7"/>
      <c r="G1381" s="7"/>
      <c r="I1381" s="4191">
        <v>2314</v>
      </c>
      <c r="J1381" s="4191">
        <v>253</v>
      </c>
      <c r="K1381" s="4191">
        <v>349</v>
      </c>
      <c r="L1381" s="4191">
        <v>172</v>
      </c>
      <c r="M1381" s="4191">
        <v>630</v>
      </c>
      <c r="N1381" s="4191">
        <v>291</v>
      </c>
      <c r="O1381" s="4191">
        <v>230</v>
      </c>
      <c r="P1381" s="4191">
        <v>122</v>
      </c>
      <c r="Q1381" s="4191">
        <v>267</v>
      </c>
    </row>
    <row r="1382" spans="1:30" s="4184" customFormat="1" ht="11.1" customHeight="1">
      <c r="A1382" s="4183"/>
      <c r="B1382" s="6650">
        <v>2006</v>
      </c>
      <c r="C1382" s="6650"/>
      <c r="D1382" s="7"/>
      <c r="E1382" s="7"/>
      <c r="F1382" s="7"/>
      <c r="G1382" s="7"/>
      <c r="I1382" s="4191">
        <v>2183</v>
      </c>
      <c r="J1382" s="4191">
        <v>242</v>
      </c>
      <c r="K1382" s="4191">
        <v>345</v>
      </c>
      <c r="L1382" s="4191">
        <v>129</v>
      </c>
      <c r="M1382" s="4191">
        <v>559</v>
      </c>
      <c r="N1382" s="4191">
        <v>293</v>
      </c>
      <c r="O1382" s="4191">
        <v>240</v>
      </c>
      <c r="P1382" s="4191">
        <v>134</v>
      </c>
      <c r="Q1382" s="4191">
        <v>241</v>
      </c>
    </row>
    <row r="1383" spans="1:30" s="4184" customFormat="1" ht="11.1" customHeight="1">
      <c r="A1383" s="4183"/>
      <c r="B1383" s="6650">
        <v>2005</v>
      </c>
      <c r="C1383" s="6650"/>
      <c r="D1383" s="7"/>
      <c r="E1383" s="7"/>
      <c r="F1383" s="7"/>
      <c r="G1383" s="7"/>
      <c r="I1383" s="4191">
        <v>1970</v>
      </c>
      <c r="J1383" s="4191">
        <v>225</v>
      </c>
      <c r="K1383" s="4191">
        <v>325</v>
      </c>
      <c r="L1383" s="4191">
        <v>155</v>
      </c>
      <c r="M1383" s="4191">
        <v>460</v>
      </c>
      <c r="N1383" s="4191">
        <v>236</v>
      </c>
      <c r="O1383" s="4191">
        <v>236</v>
      </c>
      <c r="P1383" s="4191">
        <v>109</v>
      </c>
      <c r="Q1383" s="4191">
        <v>224</v>
      </c>
    </row>
    <row r="1384" spans="1:30" s="4184" customFormat="1" ht="11.1" customHeight="1">
      <c r="A1384" s="4183"/>
      <c r="B1384" s="6650">
        <v>2004</v>
      </c>
      <c r="C1384" s="6650"/>
      <c r="D1384" s="7"/>
      <c r="E1384" s="7"/>
      <c r="F1384" s="7"/>
      <c r="G1384" s="7"/>
      <c r="I1384" s="4191">
        <v>1969</v>
      </c>
      <c r="J1384" s="4191">
        <v>214</v>
      </c>
      <c r="K1384" s="4191">
        <v>236</v>
      </c>
      <c r="L1384" s="4191">
        <v>119</v>
      </c>
      <c r="M1384" s="4191">
        <v>526</v>
      </c>
      <c r="N1384" s="4191">
        <v>257</v>
      </c>
      <c r="O1384" s="4191">
        <v>238</v>
      </c>
      <c r="P1384" s="4191">
        <v>126</v>
      </c>
      <c r="Q1384" s="4191">
        <v>253</v>
      </c>
    </row>
    <row r="1385" spans="1:30" s="4184" customFormat="1" ht="11.1" customHeight="1">
      <c r="A1385" s="4183"/>
      <c r="B1385" s="6650">
        <v>2003</v>
      </c>
      <c r="C1385" s="6650"/>
      <c r="D1385" s="7"/>
      <c r="E1385" s="7"/>
      <c r="F1385" s="7"/>
      <c r="G1385" s="7"/>
      <c r="I1385" s="4191">
        <v>1792</v>
      </c>
      <c r="J1385" s="4191">
        <v>224</v>
      </c>
      <c r="K1385" s="4191">
        <v>248</v>
      </c>
      <c r="L1385" s="4191">
        <v>133</v>
      </c>
      <c r="M1385" s="4191">
        <v>455</v>
      </c>
      <c r="N1385" s="4191">
        <v>224</v>
      </c>
      <c r="O1385" s="4191">
        <v>203</v>
      </c>
      <c r="P1385" s="4191">
        <v>103</v>
      </c>
      <c r="Q1385" s="4191">
        <v>202</v>
      </c>
    </row>
    <row r="1386" spans="1:30" s="4184" customFormat="1" ht="11.1" customHeight="1">
      <c r="A1386" s="4183"/>
      <c r="B1386" s="6650">
        <v>2002</v>
      </c>
      <c r="C1386" s="6650"/>
      <c r="D1386" s="7"/>
      <c r="E1386" s="7"/>
      <c r="F1386" s="7"/>
      <c r="G1386" s="7"/>
      <c r="I1386" s="4191">
        <v>1760</v>
      </c>
      <c r="J1386" s="4191">
        <v>214</v>
      </c>
      <c r="K1386" s="4191">
        <v>222</v>
      </c>
      <c r="L1386" s="4191">
        <v>135</v>
      </c>
      <c r="M1386" s="4191">
        <v>450</v>
      </c>
      <c r="N1386" s="4191">
        <v>240</v>
      </c>
      <c r="O1386" s="4191">
        <v>199</v>
      </c>
      <c r="P1386" s="4191">
        <v>114</v>
      </c>
      <c r="Q1386" s="4191">
        <v>186</v>
      </c>
    </row>
    <row r="1387" spans="1:30" s="4184" customFormat="1" ht="11.1" customHeight="1">
      <c r="A1387" s="4183"/>
      <c r="B1387" s="6650">
        <v>2001</v>
      </c>
      <c r="C1387" s="6650"/>
      <c r="D1387" s="7"/>
      <c r="E1387" s="7"/>
      <c r="F1387" s="7"/>
      <c r="G1387" s="7"/>
      <c r="I1387" s="4191">
        <v>1673</v>
      </c>
      <c r="J1387" s="4191">
        <v>192</v>
      </c>
      <c r="K1387" s="4191">
        <v>203</v>
      </c>
      <c r="L1387" s="4191">
        <v>117</v>
      </c>
      <c r="M1387" s="4191">
        <v>462</v>
      </c>
      <c r="N1387" s="4191">
        <v>215</v>
      </c>
      <c r="O1387" s="4191">
        <v>190</v>
      </c>
      <c r="P1387" s="4191">
        <v>85</v>
      </c>
      <c r="Q1387" s="4191">
        <v>209</v>
      </c>
      <c r="AC1387" s="4191"/>
      <c r="AD1387" s="4191"/>
    </row>
    <row r="1388" spans="1:30" s="4184" customFormat="1" ht="11.1" customHeight="1">
      <c r="A1388" s="4183"/>
      <c r="B1388" s="6650">
        <v>2000</v>
      </c>
      <c r="C1388" s="6650"/>
      <c r="D1388" s="7"/>
      <c r="E1388" s="7"/>
      <c r="F1388" s="7"/>
      <c r="G1388" s="7"/>
      <c r="I1388" s="4191">
        <v>1664</v>
      </c>
      <c r="J1388" s="4191">
        <v>196</v>
      </c>
      <c r="K1388" s="4191">
        <v>215</v>
      </c>
      <c r="L1388" s="4191">
        <v>140</v>
      </c>
      <c r="M1388" s="4191">
        <v>404</v>
      </c>
      <c r="N1388" s="4191">
        <v>246</v>
      </c>
      <c r="O1388" s="4191">
        <v>173</v>
      </c>
      <c r="P1388" s="4191">
        <v>93</v>
      </c>
      <c r="Q1388" s="4191">
        <v>197</v>
      </c>
    </row>
    <row r="1389" spans="1:30" s="4184" customFormat="1" ht="11.1" customHeight="1">
      <c r="A1389" s="4183"/>
      <c r="B1389" s="6650">
        <v>1999</v>
      </c>
      <c r="C1389" s="6650"/>
      <c r="D1389" s="7"/>
      <c r="E1389" s="7"/>
      <c r="F1389" s="7"/>
      <c r="G1389" s="7"/>
      <c r="I1389" s="4191">
        <v>1919</v>
      </c>
      <c r="J1389" s="4191">
        <v>202</v>
      </c>
      <c r="K1389" s="4191">
        <v>263</v>
      </c>
      <c r="L1389" s="4191">
        <v>196</v>
      </c>
      <c r="M1389" s="4191">
        <v>427</v>
      </c>
      <c r="N1389" s="4191">
        <v>324</v>
      </c>
      <c r="O1389" s="4191">
        <v>197</v>
      </c>
      <c r="P1389" s="4191">
        <v>81</v>
      </c>
      <c r="Q1389" s="4191">
        <v>229</v>
      </c>
    </row>
    <row r="1390" spans="1:30" s="4184" customFormat="1" ht="11.1" customHeight="1">
      <c r="A1390" s="4183"/>
      <c r="B1390" s="6650">
        <v>1998</v>
      </c>
      <c r="C1390" s="6650"/>
      <c r="D1390" s="7"/>
      <c r="E1390" s="7"/>
      <c r="F1390" s="7"/>
      <c r="G1390" s="7"/>
      <c r="I1390" s="4191">
        <v>2033</v>
      </c>
      <c r="J1390" s="4191">
        <v>201</v>
      </c>
      <c r="K1390" s="4191">
        <v>320</v>
      </c>
      <c r="L1390" s="4191">
        <v>198</v>
      </c>
      <c r="M1390" s="4191">
        <v>448</v>
      </c>
      <c r="N1390" s="4191">
        <v>351</v>
      </c>
      <c r="O1390" s="4191">
        <v>168</v>
      </c>
      <c r="P1390" s="4191">
        <v>94</v>
      </c>
      <c r="Q1390" s="4191">
        <v>253</v>
      </c>
    </row>
    <row r="1391" spans="1:30" s="4184" customFormat="1" ht="11.1" customHeight="1">
      <c r="A1391" s="4183"/>
      <c r="B1391" s="6650">
        <v>1997</v>
      </c>
      <c r="C1391" s="6650"/>
      <c r="D1391" s="7"/>
      <c r="E1391" s="7"/>
      <c r="F1391" s="7"/>
      <c r="G1391" s="7"/>
      <c r="I1391" s="4191">
        <v>2281</v>
      </c>
      <c r="J1391" s="4191">
        <v>191</v>
      </c>
      <c r="K1391" s="4191">
        <v>426</v>
      </c>
      <c r="L1391" s="4191">
        <v>230</v>
      </c>
      <c r="M1391" s="4191">
        <v>461</v>
      </c>
      <c r="N1391" s="4191">
        <v>428</v>
      </c>
      <c r="O1391" s="4191">
        <v>194</v>
      </c>
      <c r="P1391" s="4191">
        <v>76</v>
      </c>
      <c r="Q1391" s="4191">
        <v>275</v>
      </c>
    </row>
    <row r="1392" spans="1:30" s="4184" customFormat="1" ht="11.1" customHeight="1">
      <c r="A1392" s="4183"/>
      <c r="B1392" s="6650">
        <v>1996</v>
      </c>
      <c r="C1392" s="6650"/>
      <c r="D1392" s="7"/>
      <c r="E1392" s="7"/>
      <c r="F1392" s="7"/>
      <c r="G1392" s="7"/>
      <c r="I1392" s="4191">
        <v>2525</v>
      </c>
      <c r="J1392" s="4191">
        <v>222</v>
      </c>
      <c r="K1392" s="4191">
        <v>443</v>
      </c>
      <c r="L1392" s="4191">
        <v>289</v>
      </c>
      <c r="M1392" s="4191">
        <v>506</v>
      </c>
      <c r="N1392" s="4191">
        <v>451</v>
      </c>
      <c r="O1392" s="4191">
        <v>223</v>
      </c>
      <c r="P1392" s="4191">
        <v>97</v>
      </c>
      <c r="Q1392" s="4191">
        <v>294</v>
      </c>
    </row>
    <row r="1393" spans="1:17" s="4184" customFormat="1" ht="11.1" customHeight="1">
      <c r="A1393" s="4183"/>
      <c r="B1393" s="6650">
        <v>1995</v>
      </c>
      <c r="C1393" s="6650"/>
      <c r="D1393" s="7"/>
      <c r="E1393" s="7"/>
      <c r="F1393" s="7"/>
      <c r="G1393" s="7"/>
      <c r="I1393" s="4191">
        <v>2536</v>
      </c>
      <c r="J1393" s="4191">
        <v>238</v>
      </c>
      <c r="K1393" s="4191">
        <v>449</v>
      </c>
      <c r="L1393" s="4191">
        <v>250</v>
      </c>
      <c r="M1393" s="4191">
        <v>553</v>
      </c>
      <c r="N1393" s="4191">
        <v>445</v>
      </c>
      <c r="O1393" s="4191">
        <v>190</v>
      </c>
      <c r="P1393" s="4191">
        <v>94</v>
      </c>
      <c r="Q1393" s="4191">
        <v>317</v>
      </c>
    </row>
    <row r="1394" spans="1:17" s="4184" customFormat="1" ht="11.1" customHeight="1">
      <c r="A1394" s="4183"/>
      <c r="B1394" s="6650">
        <v>1994</v>
      </c>
      <c r="C1394" s="6650"/>
      <c r="D1394" s="7"/>
      <c r="E1394" s="7"/>
      <c r="F1394" s="7"/>
      <c r="G1394" s="7"/>
      <c r="I1394" s="4191">
        <v>2793</v>
      </c>
      <c r="J1394" s="4191">
        <v>263</v>
      </c>
      <c r="K1394" s="4191">
        <v>497</v>
      </c>
      <c r="L1394" s="4191">
        <v>267</v>
      </c>
      <c r="M1394" s="4191">
        <v>594</v>
      </c>
      <c r="N1394" s="4191">
        <v>475</v>
      </c>
      <c r="O1394" s="4191">
        <v>251</v>
      </c>
      <c r="P1394" s="4191">
        <v>78</v>
      </c>
      <c r="Q1394" s="4191">
        <v>368</v>
      </c>
    </row>
    <row r="1395" spans="1:17" s="4184" customFormat="1" ht="11.1" customHeight="1">
      <c r="A1395" s="4183"/>
      <c r="B1395" s="6650">
        <v>1993</v>
      </c>
      <c r="C1395" s="6650"/>
      <c r="D1395" s="7"/>
      <c r="E1395" s="7"/>
      <c r="F1395" s="7"/>
      <c r="G1395" s="7"/>
      <c r="I1395" s="4191">
        <v>2932</v>
      </c>
      <c r="J1395" s="4191">
        <v>277</v>
      </c>
      <c r="K1395" s="4191">
        <v>490</v>
      </c>
      <c r="L1395" s="4191">
        <v>277</v>
      </c>
      <c r="M1395" s="4191">
        <v>611</v>
      </c>
      <c r="N1395" s="4191">
        <v>546</v>
      </c>
      <c r="O1395" s="4191">
        <v>239</v>
      </c>
      <c r="P1395" s="4191">
        <v>87</v>
      </c>
      <c r="Q1395" s="4191">
        <v>405</v>
      </c>
    </row>
    <row r="1396" spans="1:17" s="4184" customFormat="1" ht="11.1" customHeight="1">
      <c r="A1396" s="4183"/>
      <c r="B1396" s="6650">
        <v>1992</v>
      </c>
      <c r="C1396" s="6650"/>
      <c r="D1396" s="7"/>
      <c r="E1396" s="7"/>
      <c r="F1396" s="7"/>
      <c r="G1396" s="7"/>
      <c r="I1396" s="4191">
        <v>3464</v>
      </c>
      <c r="J1396" s="4191">
        <v>347</v>
      </c>
      <c r="K1396" s="4191">
        <v>555</v>
      </c>
      <c r="L1396" s="4191">
        <v>310</v>
      </c>
      <c r="M1396" s="4191">
        <v>733</v>
      </c>
      <c r="N1396" s="4191">
        <v>674</v>
      </c>
      <c r="O1396" s="4191">
        <v>235</v>
      </c>
      <c r="P1396" s="4191">
        <v>109</v>
      </c>
      <c r="Q1396" s="4191">
        <v>501</v>
      </c>
    </row>
    <row r="1397" spans="1:17" s="4184" customFormat="1" ht="11.1" customHeight="1">
      <c r="A1397" s="4183"/>
      <c r="B1397" s="6650">
        <v>1991</v>
      </c>
      <c r="C1397" s="6650"/>
      <c r="D1397" s="7"/>
      <c r="E1397" s="7"/>
      <c r="F1397" s="7"/>
      <c r="G1397" s="7"/>
      <c r="I1397" s="4191">
        <v>3572</v>
      </c>
      <c r="J1397" s="4191">
        <v>364</v>
      </c>
      <c r="K1397" s="4191">
        <v>595</v>
      </c>
      <c r="L1397" s="4191">
        <v>320</v>
      </c>
      <c r="M1397" s="4191">
        <v>767</v>
      </c>
      <c r="N1397" s="4191">
        <v>676</v>
      </c>
      <c r="O1397" s="4191">
        <v>243</v>
      </c>
      <c r="P1397" s="4191">
        <v>92</v>
      </c>
      <c r="Q1397" s="4191">
        <v>515</v>
      </c>
    </row>
    <row r="1398" spans="1:17" s="4184" customFormat="1" ht="11.1" customHeight="1">
      <c r="A1398" s="4183"/>
      <c r="B1398" s="6650">
        <v>1990</v>
      </c>
      <c r="C1398" s="6650"/>
      <c r="D1398" s="7"/>
      <c r="E1398" s="7"/>
      <c r="F1398" s="7"/>
      <c r="G1398" s="7"/>
      <c r="I1398" s="4191">
        <v>3933</v>
      </c>
      <c r="J1398" s="4191">
        <v>349</v>
      </c>
      <c r="K1398" s="4191">
        <v>639</v>
      </c>
      <c r="L1398" s="4191">
        <v>326</v>
      </c>
      <c r="M1398" s="4191">
        <v>922</v>
      </c>
      <c r="N1398" s="4191">
        <v>694</v>
      </c>
      <c r="O1398" s="4191">
        <v>288</v>
      </c>
      <c r="P1398" s="4191">
        <v>144</v>
      </c>
      <c r="Q1398" s="4191">
        <v>571</v>
      </c>
    </row>
    <row r="1399" spans="1:17" s="4184" customFormat="1" ht="11.1" customHeight="1">
      <c r="A1399" s="4183"/>
      <c r="B1399" s="6650">
        <v>1989</v>
      </c>
      <c r="C1399" s="6650"/>
      <c r="D1399" s="7"/>
      <c r="E1399" s="7"/>
      <c r="F1399" s="7"/>
      <c r="G1399" s="7"/>
      <c r="I1399" s="4191">
        <v>4147</v>
      </c>
      <c r="J1399" s="4191">
        <v>378</v>
      </c>
      <c r="K1399" s="4191">
        <v>656</v>
      </c>
      <c r="L1399" s="4191">
        <v>335</v>
      </c>
      <c r="M1399" s="4191">
        <v>1047</v>
      </c>
      <c r="N1399" s="4191">
        <v>700</v>
      </c>
      <c r="O1399" s="4191">
        <v>274</v>
      </c>
      <c r="P1399" s="4191">
        <v>136</v>
      </c>
      <c r="Q1399" s="4191">
        <v>621</v>
      </c>
    </row>
    <row r="1400" spans="1:17" s="4184" customFormat="1" ht="11.1" customHeight="1">
      <c r="A1400" s="4183"/>
      <c r="B1400" s="6650">
        <v>1988</v>
      </c>
      <c r="C1400" s="6650"/>
      <c r="D1400" s="7"/>
      <c r="E1400" s="7"/>
      <c r="F1400" s="7"/>
      <c r="G1400" s="7"/>
      <c r="I1400" s="4191">
        <v>4279</v>
      </c>
      <c r="J1400" s="4191">
        <v>424</v>
      </c>
      <c r="K1400" s="4191">
        <v>633</v>
      </c>
      <c r="L1400" s="4191">
        <v>321</v>
      </c>
      <c r="M1400" s="4191">
        <v>1120</v>
      </c>
      <c r="N1400" s="4191">
        <v>684</v>
      </c>
      <c r="O1400" s="4191">
        <v>295</v>
      </c>
      <c r="P1400" s="4191">
        <v>167</v>
      </c>
      <c r="Q1400" s="4191">
        <v>635</v>
      </c>
    </row>
    <row r="1401" spans="1:17" s="4184" customFormat="1" ht="11.1" customHeight="1">
      <c r="A1401" s="4183"/>
      <c r="B1401" s="6650">
        <v>1987</v>
      </c>
      <c r="C1401" s="6650"/>
      <c r="D1401" s="7"/>
      <c r="E1401" s="7"/>
      <c r="F1401" s="7"/>
      <c r="G1401" s="7"/>
      <c r="I1401" s="4191">
        <v>4285</v>
      </c>
      <c r="J1401" s="4191">
        <v>421</v>
      </c>
      <c r="K1401" s="4191">
        <v>644</v>
      </c>
      <c r="L1401" s="4191">
        <v>342</v>
      </c>
      <c r="M1401" s="4191">
        <v>1133</v>
      </c>
      <c r="N1401" s="4191">
        <v>661</v>
      </c>
      <c r="O1401" s="4191">
        <v>305</v>
      </c>
      <c r="P1401" s="4191">
        <v>134</v>
      </c>
      <c r="Q1401" s="4191">
        <v>645</v>
      </c>
    </row>
    <row r="1402" spans="1:17" s="4184" customFormat="1" ht="11.1" customHeight="1">
      <c r="A1402" s="4183"/>
      <c r="B1402" s="6650">
        <v>1986</v>
      </c>
      <c r="C1402" s="6650"/>
      <c r="D1402" s="7"/>
      <c r="E1402" s="7"/>
      <c r="F1402" s="7"/>
      <c r="G1402" s="7"/>
      <c r="I1402" s="4191">
        <v>3903</v>
      </c>
      <c r="J1402" s="4191">
        <v>365</v>
      </c>
      <c r="K1402" s="4191">
        <v>635</v>
      </c>
      <c r="L1402" s="4191">
        <v>293</v>
      </c>
      <c r="M1402" s="4191">
        <v>1058</v>
      </c>
      <c r="N1402" s="4191">
        <v>567</v>
      </c>
      <c r="O1402" s="4191">
        <v>244</v>
      </c>
      <c r="P1402" s="4191">
        <v>154</v>
      </c>
      <c r="Q1402" s="4191">
        <v>587</v>
      </c>
    </row>
    <row r="1403" spans="1:17" s="4184" customFormat="1" ht="11.1" customHeight="1">
      <c r="A1403" s="4183"/>
      <c r="B1403" s="6650">
        <v>1985</v>
      </c>
      <c r="C1403" s="6650"/>
      <c r="D1403" s="7"/>
      <c r="E1403" s="7"/>
      <c r="F1403" s="7"/>
      <c r="G1403" s="7"/>
      <c r="I1403" s="4191">
        <v>3957</v>
      </c>
      <c r="J1403" s="4191">
        <v>372</v>
      </c>
      <c r="K1403" s="4191">
        <v>665</v>
      </c>
      <c r="L1403" s="4191">
        <v>292</v>
      </c>
      <c r="M1403" s="4191">
        <v>1103</v>
      </c>
      <c r="N1403" s="4191">
        <v>527</v>
      </c>
      <c r="O1403" s="4191">
        <v>278</v>
      </c>
      <c r="P1403" s="4191">
        <v>138</v>
      </c>
      <c r="Q1403" s="4191">
        <v>582</v>
      </c>
    </row>
    <row r="1404" spans="1:17" s="4184" customFormat="1" ht="11.1" customHeight="1">
      <c r="A1404" s="4183"/>
      <c r="B1404" s="6650">
        <v>1984</v>
      </c>
      <c r="C1404" s="6650"/>
      <c r="D1404" s="7"/>
      <c r="E1404" s="7"/>
      <c r="F1404" s="7"/>
      <c r="G1404" s="7"/>
      <c r="I1404" s="4191">
        <v>4069</v>
      </c>
      <c r="J1404" s="4191">
        <v>420</v>
      </c>
      <c r="K1404" s="4191">
        <v>679</v>
      </c>
      <c r="L1404" s="4191">
        <v>289</v>
      </c>
      <c r="M1404" s="4191">
        <v>1173</v>
      </c>
      <c r="N1404" s="4191">
        <v>502</v>
      </c>
      <c r="O1404" s="4191">
        <v>314</v>
      </c>
      <c r="P1404" s="4191">
        <v>136</v>
      </c>
      <c r="Q1404" s="4191">
        <v>556</v>
      </c>
    </row>
    <row r="1405" spans="1:17" s="4184" customFormat="1" ht="11.1" customHeight="1">
      <c r="A1405" s="4183"/>
      <c r="B1405" s="6650">
        <v>1983</v>
      </c>
      <c r="C1405" s="6650"/>
      <c r="D1405" s="7"/>
      <c r="E1405" s="7"/>
      <c r="F1405" s="7"/>
      <c r="G1405" s="7"/>
      <c r="I1405" s="4191">
        <v>3893</v>
      </c>
      <c r="J1405" s="4191">
        <v>363</v>
      </c>
      <c r="K1405" s="4191">
        <v>650</v>
      </c>
      <c r="L1405" s="4191">
        <v>281</v>
      </c>
      <c r="M1405" s="4191">
        <v>1124</v>
      </c>
      <c r="N1405" s="4191">
        <v>517</v>
      </c>
      <c r="O1405" s="4191">
        <v>293</v>
      </c>
      <c r="P1405" s="4191">
        <v>155</v>
      </c>
      <c r="Q1405" s="4191">
        <v>510</v>
      </c>
    </row>
    <row r="1406" spans="1:17" s="4184" customFormat="1" ht="11.1" customHeight="1">
      <c r="A1406" s="4183"/>
      <c r="B1406" s="6650">
        <v>1982</v>
      </c>
      <c r="C1406" s="6650"/>
      <c r="D1406" s="7"/>
      <c r="E1406" s="7"/>
      <c r="F1406" s="7"/>
      <c r="G1406" s="7"/>
      <c r="I1406" s="4191">
        <v>3676</v>
      </c>
      <c r="J1406" s="4191">
        <v>322</v>
      </c>
      <c r="K1406" s="4191">
        <v>589</v>
      </c>
      <c r="L1406" s="4191">
        <v>261</v>
      </c>
      <c r="M1406" s="4191">
        <v>982</v>
      </c>
      <c r="N1406" s="4191">
        <v>511</v>
      </c>
      <c r="O1406" s="4191">
        <v>290</v>
      </c>
      <c r="P1406" s="4191">
        <v>165</v>
      </c>
      <c r="Q1406" s="4191">
        <v>556</v>
      </c>
    </row>
    <row r="1407" spans="1:17" s="4184" customFormat="1" ht="11.1" customHeight="1">
      <c r="A1407" s="4183"/>
      <c r="B1407" s="6650">
        <v>1981</v>
      </c>
      <c r="C1407" s="6650"/>
      <c r="D1407" s="7"/>
      <c r="E1407" s="7"/>
      <c r="F1407" s="7"/>
      <c r="G1407" s="7"/>
      <c r="I1407" s="4191">
        <v>3575</v>
      </c>
      <c r="J1407" s="4191">
        <v>352</v>
      </c>
      <c r="K1407" s="4191">
        <v>580</v>
      </c>
      <c r="L1407" s="4191">
        <v>256</v>
      </c>
      <c r="M1407" s="4191">
        <v>980</v>
      </c>
      <c r="N1407" s="4191">
        <v>442</v>
      </c>
      <c r="O1407" s="4191">
        <v>300</v>
      </c>
      <c r="P1407" s="4191">
        <v>169</v>
      </c>
      <c r="Q1407" s="4191">
        <v>496</v>
      </c>
    </row>
    <row r="1408" spans="1:17" s="4184" customFormat="1" ht="11.1" customHeight="1">
      <c r="A1408" s="4183"/>
      <c r="B1408" s="6650">
        <v>1980</v>
      </c>
      <c r="C1408" s="6650"/>
      <c r="D1408" s="7"/>
      <c r="E1408" s="7"/>
      <c r="F1408" s="7"/>
      <c r="G1408" s="7"/>
      <c r="I1408" s="4191">
        <v>3447</v>
      </c>
      <c r="J1408" s="4191">
        <v>329</v>
      </c>
      <c r="K1408" s="4191">
        <v>557</v>
      </c>
      <c r="L1408" s="4191">
        <v>249</v>
      </c>
      <c r="M1408" s="4191">
        <v>979</v>
      </c>
      <c r="N1408" s="4191">
        <v>440</v>
      </c>
      <c r="O1408" s="4191">
        <v>296</v>
      </c>
      <c r="P1408" s="4191">
        <v>146</v>
      </c>
      <c r="Q1408" s="4191">
        <v>451</v>
      </c>
    </row>
    <row r="1409" spans="1:17" s="4184" customFormat="1" ht="11.1" customHeight="1">
      <c r="A1409" s="4183"/>
      <c r="B1409" s="6650">
        <v>1979</v>
      </c>
      <c r="C1409" s="6650"/>
      <c r="D1409" s="7"/>
      <c r="E1409" s="7"/>
      <c r="F1409" s="7"/>
      <c r="G1409" s="7"/>
      <c r="I1409" s="4191">
        <v>3421</v>
      </c>
      <c r="J1409" s="4191">
        <v>334</v>
      </c>
      <c r="K1409" s="4191">
        <v>542</v>
      </c>
      <c r="L1409" s="4191">
        <v>256</v>
      </c>
      <c r="M1409" s="4191">
        <v>973</v>
      </c>
      <c r="N1409" s="4191">
        <v>434</v>
      </c>
      <c r="O1409" s="4191">
        <v>246</v>
      </c>
      <c r="P1409" s="4191">
        <v>154</v>
      </c>
      <c r="Q1409" s="4191">
        <v>482</v>
      </c>
    </row>
    <row r="1410" spans="1:17" s="4184" customFormat="1" ht="11.1" customHeight="1">
      <c r="A1410" s="4183"/>
      <c r="B1410" s="6650">
        <v>1978</v>
      </c>
      <c r="C1410" s="6650"/>
      <c r="D1410" s="7"/>
      <c r="E1410" s="7"/>
      <c r="F1410" s="7"/>
      <c r="G1410" s="7"/>
      <c r="I1410" s="4191">
        <v>3435</v>
      </c>
      <c r="J1410" s="4191">
        <v>348</v>
      </c>
      <c r="K1410" s="4191">
        <v>566</v>
      </c>
      <c r="L1410" s="4191">
        <v>269</v>
      </c>
      <c r="M1410" s="4191">
        <v>927</v>
      </c>
      <c r="N1410" s="4191">
        <v>412</v>
      </c>
      <c r="O1410" s="4191">
        <v>291</v>
      </c>
      <c r="P1410" s="4191">
        <v>176</v>
      </c>
      <c r="Q1410" s="4191">
        <v>446</v>
      </c>
    </row>
    <row r="1411" spans="1:17" s="4184" customFormat="1" ht="11.1" customHeight="1">
      <c r="A1411" s="4183"/>
      <c r="B1411" s="6650">
        <v>1977</v>
      </c>
      <c r="C1411" s="6650"/>
      <c r="D1411" s="7"/>
      <c r="E1411" s="7"/>
      <c r="F1411" s="7"/>
      <c r="G1411" s="7"/>
      <c r="I1411" s="4191">
        <v>3331</v>
      </c>
      <c r="J1411" s="4191">
        <v>364</v>
      </c>
      <c r="K1411" s="4191">
        <v>497</v>
      </c>
      <c r="L1411" s="4191">
        <v>238</v>
      </c>
      <c r="M1411" s="4191">
        <v>883</v>
      </c>
      <c r="N1411" s="4191">
        <v>434</v>
      </c>
      <c r="O1411" s="4191">
        <v>304</v>
      </c>
      <c r="P1411" s="4191">
        <v>184</v>
      </c>
      <c r="Q1411" s="4191">
        <v>427</v>
      </c>
    </row>
    <row r="1412" spans="1:17" s="4184" customFormat="1" ht="11.1" customHeight="1">
      <c r="A1412" s="4183"/>
      <c r="B1412" s="6650">
        <v>1976</v>
      </c>
      <c r="C1412" s="6650"/>
      <c r="D1412" s="7"/>
      <c r="E1412" s="7"/>
      <c r="F1412" s="7"/>
      <c r="G1412" s="7"/>
      <c r="I1412" s="4191">
        <v>3294</v>
      </c>
      <c r="J1412" s="4191">
        <v>399</v>
      </c>
      <c r="K1412" s="4191">
        <v>506</v>
      </c>
      <c r="L1412" s="4191">
        <v>262</v>
      </c>
      <c r="M1412" s="4191">
        <v>800</v>
      </c>
      <c r="N1412" s="4191">
        <v>395</v>
      </c>
      <c r="O1412" s="4191">
        <v>297</v>
      </c>
      <c r="P1412" s="4191">
        <v>155</v>
      </c>
      <c r="Q1412" s="4191">
        <v>480</v>
      </c>
    </row>
    <row r="1413" spans="1:17" s="4184" customFormat="1" ht="11.1" customHeight="1">
      <c r="A1413" s="4183"/>
      <c r="B1413" s="6650">
        <v>1975</v>
      </c>
      <c r="C1413" s="6650"/>
      <c r="D1413" s="7"/>
      <c r="E1413" s="7"/>
      <c r="F1413" s="7"/>
      <c r="G1413" s="7"/>
      <c r="I1413" s="4191">
        <v>3190</v>
      </c>
      <c r="J1413" s="4191">
        <v>392</v>
      </c>
      <c r="K1413" s="4191">
        <v>468</v>
      </c>
      <c r="L1413" s="4191">
        <v>234</v>
      </c>
      <c r="M1413" s="4191">
        <v>837</v>
      </c>
      <c r="N1413" s="4191">
        <v>384</v>
      </c>
      <c r="O1413" s="4191">
        <v>297</v>
      </c>
      <c r="P1413" s="4191">
        <v>151</v>
      </c>
      <c r="Q1413" s="4191">
        <v>427</v>
      </c>
    </row>
    <row r="1414" spans="1:17" s="4184" customFormat="1" ht="11.1" customHeight="1">
      <c r="A1414" s="4183"/>
      <c r="B1414" s="6650">
        <v>1974</v>
      </c>
      <c r="C1414" s="6650"/>
      <c r="D1414" s="7"/>
      <c r="E1414" s="7"/>
      <c r="F1414" s="7"/>
      <c r="G1414" s="7"/>
      <c r="I1414" s="4191">
        <v>3247</v>
      </c>
      <c r="J1414" s="4191">
        <v>376</v>
      </c>
      <c r="K1414" s="4191">
        <v>481</v>
      </c>
      <c r="L1414" s="4191">
        <v>250</v>
      </c>
      <c r="M1414" s="4191">
        <v>768</v>
      </c>
      <c r="N1414" s="4191">
        <v>448</v>
      </c>
      <c r="O1414" s="4191">
        <v>316</v>
      </c>
      <c r="P1414" s="4191">
        <v>170</v>
      </c>
      <c r="Q1414" s="4191">
        <v>438</v>
      </c>
    </row>
    <row r="1415" spans="1:17" s="4184" customFormat="1" ht="11.1" customHeight="1">
      <c r="A1415" s="4183"/>
      <c r="B1415" s="6650">
        <v>1973</v>
      </c>
      <c r="C1415" s="6650"/>
      <c r="D1415" s="7"/>
      <c r="E1415" s="7"/>
      <c r="F1415" s="7"/>
      <c r="G1415" s="7"/>
      <c r="I1415" s="4191">
        <v>2998</v>
      </c>
      <c r="J1415" s="4191">
        <v>335</v>
      </c>
      <c r="K1415" s="4191">
        <v>451</v>
      </c>
      <c r="L1415" s="4191">
        <v>237</v>
      </c>
      <c r="M1415" s="4191">
        <v>723</v>
      </c>
      <c r="N1415" s="4191">
        <v>420</v>
      </c>
      <c r="O1415" s="4191">
        <v>258</v>
      </c>
      <c r="P1415" s="4191">
        <v>151</v>
      </c>
      <c r="Q1415" s="4191">
        <v>423</v>
      </c>
    </row>
    <row r="1416" spans="1:17" s="4184" customFormat="1" ht="11.1" customHeight="1">
      <c r="A1416" s="4183"/>
      <c r="B1416" s="6650">
        <v>1972</v>
      </c>
      <c r="C1416" s="6650"/>
      <c r="D1416" s="7"/>
      <c r="E1416" s="7"/>
      <c r="F1416" s="7"/>
      <c r="G1416" s="7"/>
      <c r="I1416" s="4191">
        <v>3089</v>
      </c>
      <c r="J1416" s="4191">
        <v>357</v>
      </c>
      <c r="K1416" s="4191">
        <v>459</v>
      </c>
      <c r="L1416" s="4191">
        <v>256</v>
      </c>
      <c r="M1416" s="4191">
        <v>706</v>
      </c>
      <c r="N1416" s="4191">
        <v>468</v>
      </c>
      <c r="O1416" s="4191">
        <v>281</v>
      </c>
      <c r="P1416" s="4191">
        <v>147</v>
      </c>
      <c r="Q1416" s="4191">
        <v>415</v>
      </c>
    </row>
    <row r="1417" spans="1:17" s="4184" customFormat="1" ht="11.1" customHeight="1">
      <c r="A1417" s="4183"/>
      <c r="B1417" s="6650">
        <v>1971</v>
      </c>
      <c r="C1417" s="6650"/>
      <c r="D1417" s="7"/>
      <c r="E1417" s="7"/>
      <c r="F1417" s="7"/>
      <c r="G1417" s="7"/>
      <c r="I1417" s="4191">
        <v>3122</v>
      </c>
      <c r="J1417" s="4191">
        <v>326</v>
      </c>
      <c r="K1417" s="4191">
        <v>431</v>
      </c>
      <c r="L1417" s="4191">
        <v>254</v>
      </c>
      <c r="M1417" s="4191">
        <v>706</v>
      </c>
      <c r="N1417" s="4191">
        <v>478</v>
      </c>
      <c r="O1417" s="4191">
        <v>317</v>
      </c>
      <c r="P1417" s="4191">
        <v>186</v>
      </c>
      <c r="Q1417" s="4191">
        <v>424</v>
      </c>
    </row>
    <row r="1418" spans="1:17" s="4184" customFormat="1" ht="11.1" customHeight="1">
      <c r="A1418" s="4183"/>
      <c r="B1418" s="6650">
        <v>1970</v>
      </c>
      <c r="C1418" s="6650"/>
      <c r="D1418" s="7"/>
      <c r="E1418" s="7"/>
      <c r="F1418" s="7"/>
      <c r="G1418" s="7"/>
      <c r="I1418" s="4191">
        <v>2976</v>
      </c>
      <c r="J1418" s="4191">
        <v>330</v>
      </c>
      <c r="K1418" s="4191">
        <v>386</v>
      </c>
      <c r="L1418" s="4191">
        <v>254</v>
      </c>
      <c r="M1418" s="4191">
        <v>682</v>
      </c>
      <c r="N1418" s="4191">
        <v>460</v>
      </c>
      <c r="O1418" s="4191">
        <v>305</v>
      </c>
      <c r="P1418" s="4191">
        <v>161</v>
      </c>
      <c r="Q1418" s="4191">
        <v>398</v>
      </c>
    </row>
    <row r="1419" spans="1:17" s="4184" customFormat="1" ht="11.1" customHeight="1">
      <c r="A1419" s="4183"/>
      <c r="B1419" s="6650">
        <v>1969</v>
      </c>
      <c r="C1419" s="6650"/>
      <c r="D1419" s="7"/>
      <c r="E1419" s="7"/>
      <c r="F1419" s="7"/>
      <c r="G1419" s="7"/>
      <c r="I1419" s="4191">
        <v>2822</v>
      </c>
      <c r="J1419" s="4191">
        <v>330</v>
      </c>
      <c r="K1419" s="4191">
        <v>370</v>
      </c>
      <c r="L1419" s="4191">
        <v>231</v>
      </c>
      <c r="M1419" s="4191">
        <v>608</v>
      </c>
      <c r="N1419" s="4191">
        <v>475</v>
      </c>
      <c r="O1419" s="4191">
        <v>303</v>
      </c>
      <c r="P1419" s="4191">
        <v>120</v>
      </c>
      <c r="Q1419" s="4191">
        <v>385</v>
      </c>
    </row>
    <row r="1420" spans="1:17" s="4184" customFormat="1" ht="11.1" customHeight="1">
      <c r="A1420" s="4183"/>
      <c r="B1420" s="6650">
        <v>1968</v>
      </c>
      <c r="C1420" s="6650"/>
      <c r="D1420" s="7"/>
      <c r="E1420" s="7"/>
      <c r="F1420" s="7"/>
      <c r="G1420" s="7"/>
      <c r="I1420" s="4191">
        <v>2662</v>
      </c>
      <c r="J1420" s="4191">
        <v>281</v>
      </c>
      <c r="K1420" s="4191">
        <v>354</v>
      </c>
      <c r="L1420" s="4191">
        <v>186</v>
      </c>
      <c r="M1420" s="4191">
        <v>622</v>
      </c>
      <c r="N1420" s="4191">
        <v>428</v>
      </c>
      <c r="O1420" s="4191">
        <v>281</v>
      </c>
      <c r="P1420" s="4191">
        <v>117</v>
      </c>
      <c r="Q1420" s="4191">
        <v>393</v>
      </c>
    </row>
    <row r="1421" spans="1:17" s="4184" customFormat="1" ht="11.1" customHeight="1">
      <c r="A1421" s="4183"/>
      <c r="B1421" s="6650">
        <v>1967</v>
      </c>
      <c r="C1421" s="6650"/>
      <c r="D1421" s="7"/>
      <c r="E1421" s="7"/>
      <c r="F1421" s="7"/>
      <c r="G1421" s="7"/>
      <c r="I1421" s="4191">
        <v>2508</v>
      </c>
      <c r="J1421" s="4191">
        <v>267</v>
      </c>
      <c r="K1421" s="4191">
        <v>323</v>
      </c>
      <c r="L1421" s="4191">
        <v>198</v>
      </c>
      <c r="M1421" s="4191">
        <v>566</v>
      </c>
      <c r="N1421" s="4191">
        <v>435</v>
      </c>
      <c r="O1421" s="4191">
        <v>226</v>
      </c>
      <c r="P1421" s="4191">
        <v>118</v>
      </c>
      <c r="Q1421" s="4191">
        <v>375</v>
      </c>
    </row>
    <row r="1422" spans="1:17" s="4184" customFormat="1" ht="11.1" customHeight="1">
      <c r="A1422" s="4183"/>
      <c r="B1422" s="6650">
        <v>1966</v>
      </c>
      <c r="C1422" s="6650"/>
      <c r="D1422" s="7"/>
      <c r="E1422" s="7"/>
      <c r="F1422" s="7"/>
      <c r="G1422" s="7"/>
      <c r="I1422" s="4191">
        <v>2594</v>
      </c>
      <c r="J1422" s="4191">
        <v>290</v>
      </c>
      <c r="K1422" s="4191">
        <v>302</v>
      </c>
      <c r="L1422" s="4191">
        <v>170</v>
      </c>
      <c r="M1422" s="4191">
        <v>646</v>
      </c>
      <c r="N1422" s="4191">
        <v>411</v>
      </c>
      <c r="O1422" s="4191">
        <v>255</v>
      </c>
      <c r="P1422" s="4191">
        <v>104</v>
      </c>
      <c r="Q1422" s="4191">
        <v>416</v>
      </c>
    </row>
    <row r="1423" spans="1:17" s="4184" customFormat="1" ht="11.1" customHeight="1">
      <c r="A1423" s="4183"/>
      <c r="B1423" s="6650">
        <v>1965</v>
      </c>
      <c r="C1423" s="6650"/>
      <c r="D1423" s="7"/>
      <c r="E1423" s="7"/>
      <c r="F1423" s="7"/>
      <c r="G1423" s="7"/>
      <c r="I1423" s="4191">
        <v>2659</v>
      </c>
      <c r="J1423" s="4191">
        <v>254</v>
      </c>
      <c r="K1423" s="4191">
        <v>300</v>
      </c>
      <c r="L1423" s="4191">
        <v>189</v>
      </c>
      <c r="M1423" s="4191">
        <v>733</v>
      </c>
      <c r="N1423" s="4191">
        <v>431</v>
      </c>
      <c r="O1423" s="4191">
        <v>236</v>
      </c>
      <c r="P1423" s="4191">
        <v>122</v>
      </c>
      <c r="Q1423" s="4191">
        <v>394</v>
      </c>
    </row>
    <row r="1424" spans="1:17" s="4184" customFormat="1" ht="11.1" customHeight="1">
      <c r="A1424" s="4183"/>
      <c r="B1424" s="6650">
        <v>1964</v>
      </c>
      <c r="C1424" s="6650"/>
      <c r="D1424" s="7"/>
      <c r="E1424" s="7"/>
      <c r="F1424" s="7"/>
      <c r="G1424" s="7"/>
      <c r="I1424" s="4191">
        <v>2836</v>
      </c>
      <c r="J1424" s="4191">
        <v>246</v>
      </c>
      <c r="K1424" s="4191">
        <v>296</v>
      </c>
      <c r="L1424" s="4191">
        <v>218</v>
      </c>
      <c r="M1424" s="4191">
        <v>783</v>
      </c>
      <c r="N1424" s="4191">
        <v>444</v>
      </c>
      <c r="O1424" s="4191">
        <v>270</v>
      </c>
      <c r="P1424" s="4191">
        <v>128</v>
      </c>
      <c r="Q1424" s="4191">
        <v>451</v>
      </c>
    </row>
    <row r="1425" spans="1:17" s="4184" customFormat="1" ht="11.1" customHeight="1">
      <c r="A1425" s="4183"/>
      <c r="B1425" s="6650">
        <v>1963</v>
      </c>
      <c r="C1425" s="6650"/>
      <c r="D1425" s="7"/>
      <c r="E1425" s="7"/>
      <c r="F1425" s="7"/>
      <c r="G1425" s="7"/>
      <c r="I1425" s="4191">
        <v>2755</v>
      </c>
      <c r="J1425" s="4191">
        <v>251</v>
      </c>
      <c r="K1425" s="4191">
        <v>317</v>
      </c>
      <c r="L1425" s="4191">
        <v>178</v>
      </c>
      <c r="M1425" s="4191">
        <v>782</v>
      </c>
      <c r="N1425" s="4191">
        <v>413</v>
      </c>
      <c r="O1425" s="4191">
        <v>259</v>
      </c>
      <c r="P1425" s="4191">
        <v>129</v>
      </c>
      <c r="Q1425" s="4191">
        <v>426</v>
      </c>
    </row>
    <row r="1426" spans="1:17" s="4184" customFormat="1" ht="11.1" customHeight="1">
      <c r="A1426" s="4183"/>
      <c r="B1426" s="6650">
        <v>1962</v>
      </c>
      <c r="C1426" s="6650"/>
      <c r="D1426" s="7"/>
      <c r="E1426" s="7"/>
      <c r="F1426" s="7"/>
      <c r="G1426" s="7"/>
      <c r="I1426" s="4191">
        <v>2926</v>
      </c>
      <c r="J1426" s="4191">
        <v>292</v>
      </c>
      <c r="K1426" s="4191">
        <v>335</v>
      </c>
      <c r="L1426" s="4191">
        <v>183</v>
      </c>
      <c r="M1426" s="4191">
        <v>895</v>
      </c>
      <c r="N1426" s="4191">
        <v>416</v>
      </c>
      <c r="O1426" s="4191">
        <v>248</v>
      </c>
      <c r="P1426" s="4191">
        <v>127</v>
      </c>
      <c r="Q1426" s="4191">
        <v>430</v>
      </c>
    </row>
    <row r="1427" spans="1:17" s="4184" customFormat="1" ht="11.1" customHeight="1">
      <c r="A1427" s="4183"/>
      <c r="B1427" s="6650">
        <v>1961</v>
      </c>
      <c r="C1427" s="6650"/>
      <c r="D1427" s="7"/>
      <c r="E1427" s="7"/>
      <c r="F1427" s="7"/>
      <c r="G1427" s="7"/>
      <c r="I1427" s="4191">
        <v>3095</v>
      </c>
      <c r="J1427" s="4191">
        <v>274</v>
      </c>
      <c r="K1427" s="4191">
        <v>310</v>
      </c>
      <c r="L1427" s="4191">
        <v>196</v>
      </c>
      <c r="M1427" s="4191">
        <v>1010</v>
      </c>
      <c r="N1427" s="4191">
        <v>423</v>
      </c>
      <c r="O1427" s="4191">
        <v>284</v>
      </c>
      <c r="P1427" s="4191">
        <v>125</v>
      </c>
      <c r="Q1427" s="4191">
        <v>473</v>
      </c>
    </row>
    <row r="1428" spans="1:17" s="4184" customFormat="1" ht="11.1" customHeight="1">
      <c r="A1428" s="4183"/>
      <c r="B1428" s="6650">
        <v>1960</v>
      </c>
      <c r="C1428" s="6650"/>
      <c r="D1428" s="7"/>
      <c r="E1428" s="7"/>
      <c r="F1428" s="7"/>
      <c r="G1428" s="7"/>
      <c r="I1428" s="4191">
        <v>3181</v>
      </c>
      <c r="J1428" s="4191">
        <v>292</v>
      </c>
      <c r="K1428" s="4191">
        <v>336</v>
      </c>
      <c r="L1428" s="4191">
        <v>224</v>
      </c>
      <c r="M1428" s="4191">
        <v>1051</v>
      </c>
      <c r="N1428" s="4191">
        <v>431</v>
      </c>
      <c r="O1428" s="4191">
        <v>229</v>
      </c>
      <c r="P1428" s="4191">
        <v>145</v>
      </c>
      <c r="Q1428" s="4191">
        <v>473</v>
      </c>
    </row>
    <row r="1429" spans="1:17" s="4184" customFormat="1" ht="11.1" customHeight="1">
      <c r="A1429" s="4183"/>
      <c r="B1429" s="6650">
        <v>1959</v>
      </c>
      <c r="C1429" s="6650"/>
      <c r="D1429" s="7"/>
      <c r="E1429" s="7"/>
      <c r="F1429" s="7"/>
      <c r="G1429" s="7"/>
      <c r="I1429" s="4191">
        <v>3065</v>
      </c>
      <c r="J1429" s="4191">
        <v>293</v>
      </c>
      <c r="K1429" s="4191">
        <v>318</v>
      </c>
      <c r="L1429" s="4191">
        <v>187</v>
      </c>
      <c r="M1429" s="4191">
        <v>1057</v>
      </c>
      <c r="N1429" s="4191">
        <v>382</v>
      </c>
      <c r="O1429" s="4191">
        <v>269</v>
      </c>
      <c r="P1429" s="4191">
        <v>129</v>
      </c>
      <c r="Q1429" s="4191">
        <v>430</v>
      </c>
    </row>
    <row r="1430" spans="1:17" s="4184" customFormat="1" ht="11.1" customHeight="1">
      <c r="A1430" s="4183"/>
      <c r="B1430" s="6650">
        <v>1958</v>
      </c>
      <c r="C1430" s="6650"/>
      <c r="D1430" s="7"/>
      <c r="E1430" s="7"/>
      <c r="F1430" s="7"/>
      <c r="G1430" s="7"/>
      <c r="I1430" s="4191">
        <v>3035</v>
      </c>
      <c r="J1430" s="4191">
        <v>231</v>
      </c>
      <c r="K1430" s="4191">
        <v>330</v>
      </c>
      <c r="L1430" s="4191">
        <v>193</v>
      </c>
      <c r="M1430" s="4191">
        <v>1113</v>
      </c>
      <c r="N1430" s="4191">
        <v>363</v>
      </c>
      <c r="O1430" s="4191">
        <v>259</v>
      </c>
      <c r="P1430" s="4191">
        <v>135</v>
      </c>
      <c r="Q1430" s="4191">
        <v>411</v>
      </c>
    </row>
    <row r="1431" spans="1:17" s="4184" customFormat="1" ht="11.1" customHeight="1">
      <c r="A1431" s="4183"/>
      <c r="B1431" s="6650">
        <v>1957</v>
      </c>
      <c r="C1431" s="6650"/>
      <c r="D1431" s="7"/>
      <c r="E1431" s="7"/>
      <c r="F1431" s="7"/>
      <c r="G1431" s="7"/>
      <c r="I1431" s="4191">
        <v>3035</v>
      </c>
      <c r="J1431" s="4191">
        <v>275</v>
      </c>
      <c r="K1431" s="4191">
        <v>301</v>
      </c>
      <c r="L1431" s="4191">
        <v>191</v>
      </c>
      <c r="M1431" s="4191">
        <v>1130</v>
      </c>
      <c r="N1431" s="4191">
        <v>379</v>
      </c>
      <c r="O1431" s="4191">
        <v>278</v>
      </c>
      <c r="P1431" s="4191">
        <v>116</v>
      </c>
      <c r="Q1431" s="4191">
        <v>365</v>
      </c>
    </row>
    <row r="1432" spans="1:17" s="4184" customFormat="1" ht="11.1" customHeight="1">
      <c r="A1432" s="4183"/>
      <c r="B1432" s="6650">
        <v>1956</v>
      </c>
      <c r="C1432" s="6650"/>
      <c r="D1432" s="7"/>
      <c r="E1432" s="7"/>
      <c r="F1432" s="7"/>
      <c r="G1432" s="7"/>
      <c r="I1432" s="4191">
        <v>3034</v>
      </c>
      <c r="J1432" s="4191">
        <v>269</v>
      </c>
      <c r="K1432" s="4191">
        <v>325</v>
      </c>
      <c r="L1432" s="4191">
        <v>187</v>
      </c>
      <c r="M1432" s="4191">
        <v>1166</v>
      </c>
      <c r="N1432" s="4191">
        <v>354</v>
      </c>
      <c r="O1432" s="4191">
        <v>227</v>
      </c>
      <c r="P1432" s="4191">
        <v>97</v>
      </c>
      <c r="Q1432" s="4191">
        <v>409</v>
      </c>
    </row>
    <row r="1433" spans="1:17" s="4184" customFormat="1" ht="11.1" customHeight="1">
      <c r="A1433" s="4183"/>
      <c r="B1433" s="6650">
        <v>1955</v>
      </c>
      <c r="C1433" s="6650"/>
      <c r="D1433" s="7"/>
      <c r="E1433" s="7"/>
      <c r="F1433" s="7"/>
      <c r="G1433" s="7"/>
      <c r="I1433" s="4191">
        <v>3161</v>
      </c>
      <c r="J1433" s="4191">
        <v>273</v>
      </c>
      <c r="K1433" s="4191">
        <v>325</v>
      </c>
      <c r="L1433" s="4191">
        <v>199</v>
      </c>
      <c r="M1433" s="4191">
        <v>1157</v>
      </c>
      <c r="N1433" s="4191">
        <v>369</v>
      </c>
      <c r="O1433" s="4191">
        <v>274</v>
      </c>
      <c r="P1433" s="4191">
        <v>110</v>
      </c>
      <c r="Q1433" s="4191">
        <v>454</v>
      </c>
    </row>
    <row r="1434" spans="1:17" s="4184" customFormat="1" ht="11.1" customHeight="1">
      <c r="A1434" s="4183"/>
      <c r="B1434" s="6650">
        <v>1954</v>
      </c>
      <c r="C1434" s="6650"/>
      <c r="D1434" s="7"/>
      <c r="E1434" s="7"/>
      <c r="F1434" s="7"/>
      <c r="G1434" s="7"/>
      <c r="I1434" s="4191">
        <v>3194</v>
      </c>
      <c r="J1434" s="4191">
        <v>305</v>
      </c>
      <c r="K1434" s="4191">
        <v>270</v>
      </c>
      <c r="L1434" s="4191">
        <v>190</v>
      </c>
      <c r="M1434" s="4191">
        <v>1198</v>
      </c>
      <c r="N1434" s="4191">
        <v>383</v>
      </c>
      <c r="O1434" s="4191">
        <v>279</v>
      </c>
      <c r="P1434" s="4191">
        <v>122</v>
      </c>
      <c r="Q1434" s="4191">
        <v>447</v>
      </c>
    </row>
    <row r="1435" spans="1:17" s="4184" customFormat="1" ht="11.1" customHeight="1">
      <c r="A1435" s="4183"/>
      <c r="B1435" s="6650">
        <v>1953</v>
      </c>
      <c r="C1435" s="6650"/>
      <c r="D1435" s="7"/>
      <c r="E1435" s="7"/>
      <c r="F1435" s="7"/>
      <c r="G1435" s="7"/>
      <c r="I1435" s="4191">
        <v>2971</v>
      </c>
      <c r="J1435" s="4191">
        <v>293</v>
      </c>
      <c r="K1435" s="4191">
        <v>281</v>
      </c>
      <c r="L1435" s="4191">
        <v>186</v>
      </c>
      <c r="M1435" s="4191">
        <v>1096</v>
      </c>
      <c r="N1435" s="4191">
        <v>343</v>
      </c>
      <c r="O1435" s="4191">
        <v>248</v>
      </c>
      <c r="P1435" s="4191">
        <v>110</v>
      </c>
      <c r="Q1435" s="4191">
        <v>414</v>
      </c>
    </row>
    <row r="1436" spans="1:17" s="4184" customFormat="1" ht="11.1" customHeight="1">
      <c r="A1436" s="4183"/>
      <c r="B1436" s="6650">
        <v>1952</v>
      </c>
      <c r="C1436" s="6650"/>
      <c r="D1436" s="7"/>
      <c r="E1436" s="7"/>
      <c r="F1436" s="7"/>
      <c r="G1436" s="7"/>
      <c r="I1436" s="4191">
        <v>2929</v>
      </c>
      <c r="J1436" s="4191">
        <v>315</v>
      </c>
      <c r="K1436" s="4191">
        <v>267</v>
      </c>
      <c r="L1436" s="4191">
        <v>191</v>
      </c>
      <c r="M1436" s="4191">
        <v>1094</v>
      </c>
      <c r="N1436" s="4191">
        <v>367</v>
      </c>
      <c r="O1436" s="4191">
        <v>199</v>
      </c>
      <c r="P1436" s="4191">
        <v>101</v>
      </c>
      <c r="Q1436" s="4191">
        <v>395</v>
      </c>
    </row>
    <row r="1437" spans="1:17" s="4184" customFormat="1" ht="11.1" customHeight="1">
      <c r="A1437" s="4183"/>
      <c r="B1437" s="6650">
        <v>1951</v>
      </c>
      <c r="C1437" s="6650"/>
      <c r="D1437" s="7"/>
      <c r="E1437" s="7"/>
      <c r="F1437" s="7"/>
      <c r="G1437" s="7"/>
      <c r="I1437" s="4191">
        <v>2891</v>
      </c>
      <c r="J1437" s="4191">
        <v>354</v>
      </c>
      <c r="K1437" s="4191">
        <v>260</v>
      </c>
      <c r="L1437" s="4191">
        <v>189</v>
      </c>
      <c r="M1437" s="4191">
        <v>1024</v>
      </c>
      <c r="N1437" s="4191">
        <v>376</v>
      </c>
      <c r="O1437" s="4191">
        <v>217</v>
      </c>
      <c r="P1437" s="4191">
        <v>75</v>
      </c>
      <c r="Q1437" s="4191">
        <v>396</v>
      </c>
    </row>
    <row r="1438" spans="1:17" s="4184" customFormat="1" ht="11.1" customHeight="1">
      <c r="A1438" s="4183"/>
      <c r="B1438" s="6650">
        <v>1950</v>
      </c>
      <c r="C1438" s="6650"/>
      <c r="D1438" s="7"/>
      <c r="E1438" s="7"/>
      <c r="F1438" s="7"/>
      <c r="G1438" s="7"/>
      <c r="I1438" s="4191">
        <v>2783</v>
      </c>
      <c r="J1438" s="4191">
        <v>343</v>
      </c>
      <c r="K1438" s="4191">
        <v>244</v>
      </c>
      <c r="L1438" s="4191">
        <v>191</v>
      </c>
      <c r="M1438" s="4191">
        <v>957</v>
      </c>
      <c r="N1438" s="4191">
        <v>368</v>
      </c>
      <c r="O1438" s="4191">
        <v>234</v>
      </c>
      <c r="P1438" s="4191">
        <v>79</v>
      </c>
      <c r="Q1438" s="4191">
        <v>367</v>
      </c>
    </row>
    <row r="1439" spans="1:17" s="4184" customFormat="1" ht="11.1" customHeight="1">
      <c r="A1439" s="4183"/>
      <c r="B1439" s="6650">
        <v>1949</v>
      </c>
      <c r="C1439" s="6650"/>
      <c r="D1439" s="7"/>
      <c r="E1439" s="7"/>
      <c r="F1439" s="7"/>
      <c r="G1439" s="7"/>
      <c r="I1439" s="4191">
        <v>2966</v>
      </c>
      <c r="J1439" s="4191">
        <v>369</v>
      </c>
      <c r="K1439" s="4191">
        <v>285</v>
      </c>
      <c r="L1439" s="4191">
        <v>213</v>
      </c>
      <c r="M1439" s="4191">
        <v>1013</v>
      </c>
      <c r="N1439" s="4191">
        <v>395</v>
      </c>
      <c r="O1439" s="4191">
        <v>210</v>
      </c>
      <c r="P1439" s="4191">
        <v>96</v>
      </c>
      <c r="Q1439" s="4191">
        <v>385</v>
      </c>
    </row>
    <row r="1440" spans="1:17" s="4184" customFormat="1" ht="11.1" customHeight="1">
      <c r="A1440" s="4183"/>
      <c r="B1440" s="6650">
        <v>1948</v>
      </c>
      <c r="C1440" s="6650"/>
      <c r="D1440" s="7"/>
      <c r="E1440" s="7"/>
      <c r="F1440" s="7"/>
      <c r="G1440" s="7"/>
      <c r="I1440" s="4191">
        <v>2803</v>
      </c>
      <c r="J1440" s="4191">
        <v>360</v>
      </c>
      <c r="K1440" s="4191">
        <v>263</v>
      </c>
      <c r="L1440" s="4191">
        <v>199</v>
      </c>
      <c r="M1440" s="4191">
        <v>877</v>
      </c>
      <c r="N1440" s="4191">
        <v>423</v>
      </c>
      <c r="O1440" s="4191">
        <v>246</v>
      </c>
      <c r="P1440" s="4191">
        <v>81</v>
      </c>
      <c r="Q1440" s="4191">
        <v>354</v>
      </c>
    </row>
    <row r="1441" spans="1:17" s="4184" customFormat="1" ht="11.1" customHeight="1">
      <c r="A1441" s="4183"/>
      <c r="B1441" s="6650">
        <v>1947</v>
      </c>
      <c r="C1441" s="6650"/>
      <c r="D1441" s="7"/>
      <c r="E1441" s="7"/>
      <c r="F1441" s="7"/>
      <c r="G1441" s="7"/>
      <c r="I1441" s="4191">
        <v>2660</v>
      </c>
      <c r="J1441" s="4191">
        <v>351</v>
      </c>
      <c r="K1441" s="4191">
        <v>276</v>
      </c>
      <c r="L1441" s="4191">
        <v>216</v>
      </c>
      <c r="M1441" s="4191">
        <v>793</v>
      </c>
      <c r="N1441" s="4191">
        <v>421</v>
      </c>
      <c r="O1441" s="4191">
        <v>200</v>
      </c>
      <c r="P1441" s="4191">
        <v>81</v>
      </c>
      <c r="Q1441" s="4191">
        <v>322</v>
      </c>
    </row>
    <row r="1442" spans="1:17" s="4184" customFormat="1" ht="11.1" customHeight="1">
      <c r="A1442" s="4183"/>
      <c r="B1442" s="6650">
        <v>1946</v>
      </c>
      <c r="C1442" s="6650"/>
      <c r="D1442" s="7"/>
      <c r="E1442" s="7"/>
      <c r="F1442" s="7"/>
      <c r="G1442" s="7"/>
      <c r="I1442" s="4191">
        <v>2516</v>
      </c>
      <c r="J1442" s="4191">
        <v>346</v>
      </c>
      <c r="K1442" s="4191">
        <v>256</v>
      </c>
      <c r="L1442" s="4191">
        <v>187</v>
      </c>
      <c r="M1442" s="4191">
        <v>706</v>
      </c>
      <c r="N1442" s="4191">
        <v>416</v>
      </c>
      <c r="O1442" s="4191">
        <v>220</v>
      </c>
      <c r="P1442" s="4191">
        <v>90</v>
      </c>
      <c r="Q1442" s="4191">
        <v>295</v>
      </c>
    </row>
    <row r="1443" spans="1:17" s="4184" customFormat="1" ht="11.1" customHeight="1">
      <c r="A1443" s="4183"/>
      <c r="B1443" s="6650">
        <v>1945</v>
      </c>
      <c r="C1443" s="6650"/>
      <c r="D1443" s="7"/>
      <c r="E1443" s="7"/>
      <c r="F1443" s="7"/>
      <c r="G1443" s="7"/>
      <c r="I1443" s="4191">
        <v>1818</v>
      </c>
      <c r="J1443" s="4191">
        <v>225</v>
      </c>
      <c r="K1443" s="4191">
        <v>187</v>
      </c>
      <c r="L1443" s="4191">
        <v>168</v>
      </c>
      <c r="M1443" s="4191">
        <v>446</v>
      </c>
      <c r="N1443" s="4191">
        <v>351</v>
      </c>
      <c r="O1443" s="4191">
        <v>170</v>
      </c>
      <c r="P1443" s="4191">
        <v>55</v>
      </c>
      <c r="Q1443" s="4191">
        <v>216</v>
      </c>
    </row>
    <row r="1444" spans="1:17" s="4184" customFormat="1" ht="11.1" customHeight="1">
      <c r="A1444" s="4183"/>
      <c r="B1444" s="6650">
        <v>1944</v>
      </c>
      <c r="C1444" s="6650"/>
      <c r="D1444" s="7"/>
      <c r="E1444" s="7"/>
      <c r="F1444" s="7"/>
      <c r="G1444" s="7"/>
      <c r="I1444" s="4191">
        <v>1696</v>
      </c>
      <c r="J1444" s="4191">
        <v>220</v>
      </c>
      <c r="K1444" s="4191">
        <v>176</v>
      </c>
      <c r="L1444" s="4191">
        <v>139</v>
      </c>
      <c r="M1444" s="4191">
        <v>399</v>
      </c>
      <c r="N1444" s="4191">
        <v>349</v>
      </c>
      <c r="O1444" s="4191">
        <v>165</v>
      </c>
      <c r="P1444" s="4191">
        <v>53</v>
      </c>
      <c r="Q1444" s="4191">
        <v>195</v>
      </c>
    </row>
    <row r="1445" spans="1:17" s="4184" customFormat="1" ht="11.1" customHeight="1">
      <c r="A1445" s="4183"/>
      <c r="B1445" s="6650">
        <v>1943</v>
      </c>
      <c r="C1445" s="6650"/>
      <c r="D1445" s="7"/>
      <c r="E1445" s="7"/>
      <c r="F1445" s="7"/>
      <c r="G1445" s="7"/>
      <c r="I1445" s="4191">
        <v>1586</v>
      </c>
      <c r="J1445" s="4191">
        <v>202</v>
      </c>
      <c r="K1445" s="4191">
        <v>162</v>
      </c>
      <c r="L1445" s="4191">
        <v>130</v>
      </c>
      <c r="M1445" s="4191">
        <v>350</v>
      </c>
      <c r="N1445" s="4191">
        <v>328</v>
      </c>
      <c r="O1445" s="4191">
        <v>166</v>
      </c>
      <c r="P1445" s="4191">
        <v>46</v>
      </c>
      <c r="Q1445" s="4191">
        <v>202</v>
      </c>
    </row>
    <row r="1446" spans="1:17" s="4184" customFormat="1" ht="11.1" customHeight="1">
      <c r="A1446" s="4183"/>
      <c r="B1446" s="6650">
        <v>1942</v>
      </c>
      <c r="C1446" s="6650"/>
      <c r="D1446" s="7"/>
      <c r="E1446" s="7"/>
      <c r="F1446" s="7"/>
      <c r="G1446" s="7"/>
      <c r="I1446" s="4191">
        <v>1952</v>
      </c>
      <c r="J1446" s="4191">
        <v>226</v>
      </c>
      <c r="K1446" s="4191">
        <v>205</v>
      </c>
      <c r="L1446" s="4191">
        <v>156</v>
      </c>
      <c r="M1446" s="4191">
        <v>412</v>
      </c>
      <c r="N1446" s="4191">
        <v>461</v>
      </c>
      <c r="O1446" s="4191">
        <v>197</v>
      </c>
      <c r="P1446" s="4191">
        <v>78</v>
      </c>
      <c r="Q1446" s="4191">
        <v>217</v>
      </c>
    </row>
    <row r="1447" spans="1:17" s="4184" customFormat="1" ht="11.1" customHeight="1">
      <c r="A1447" s="4183"/>
      <c r="B1447" s="6650">
        <v>1941</v>
      </c>
      <c r="C1447" s="6650"/>
      <c r="D1447" s="7"/>
      <c r="E1447" s="7"/>
      <c r="F1447" s="7"/>
      <c r="G1447" s="7"/>
      <c r="I1447" s="4191">
        <v>2580</v>
      </c>
      <c r="J1447" s="4191">
        <v>306</v>
      </c>
      <c r="K1447" s="4191">
        <v>217</v>
      </c>
      <c r="L1447" s="4191">
        <v>202</v>
      </c>
      <c r="M1447" s="4191">
        <v>645</v>
      </c>
      <c r="N1447" s="4191">
        <v>603</v>
      </c>
      <c r="O1447" s="4191">
        <v>224</v>
      </c>
      <c r="P1447" s="4191">
        <v>60</v>
      </c>
      <c r="Q1447" s="4191">
        <v>323</v>
      </c>
    </row>
    <row r="1448" spans="1:17" s="4184" customFormat="1" ht="11.1" customHeight="1">
      <c r="A1448" s="4183"/>
      <c r="B1448" s="6650">
        <v>1940</v>
      </c>
      <c r="C1448" s="6650"/>
      <c r="D1448" s="7"/>
      <c r="E1448" s="7"/>
      <c r="F1448" s="7"/>
      <c r="G1448" s="7"/>
      <c r="I1448" s="4191">
        <v>2139</v>
      </c>
      <c r="J1448" s="4191">
        <v>245</v>
      </c>
      <c r="K1448" s="4191">
        <v>187</v>
      </c>
      <c r="L1448" s="4191">
        <v>168</v>
      </c>
      <c r="M1448" s="4191">
        <v>537</v>
      </c>
      <c r="N1448" s="4191">
        <v>483</v>
      </c>
      <c r="O1448" s="4191">
        <v>197</v>
      </c>
      <c r="P1448" s="4191">
        <v>47</v>
      </c>
      <c r="Q1448" s="4191">
        <v>275</v>
      </c>
    </row>
    <row r="1449" spans="1:17" s="4184" customFormat="1" ht="11.1" customHeight="1">
      <c r="A1449" s="4183"/>
      <c r="B1449" s="6650">
        <v>1939</v>
      </c>
      <c r="C1449" s="6650"/>
      <c r="D1449" s="7"/>
      <c r="E1449" s="7"/>
      <c r="F1449" s="7"/>
      <c r="G1449" s="7"/>
      <c r="I1449" s="4191">
        <v>2287</v>
      </c>
      <c r="J1449" s="4191">
        <v>260</v>
      </c>
      <c r="K1449" s="4191">
        <v>185</v>
      </c>
      <c r="L1449" s="4191">
        <v>173</v>
      </c>
      <c r="M1449" s="4191">
        <v>576</v>
      </c>
      <c r="N1449" s="4191">
        <v>557</v>
      </c>
      <c r="O1449" s="4191">
        <v>175</v>
      </c>
      <c r="P1449" s="4191">
        <v>45</v>
      </c>
      <c r="Q1449" s="4191">
        <v>316</v>
      </c>
    </row>
    <row r="1450" spans="1:17" s="4184" customFormat="1" ht="11.1" customHeight="1">
      <c r="A1450" s="4183"/>
      <c r="B1450" s="6650">
        <v>1938</v>
      </c>
      <c r="C1450" s="6650"/>
      <c r="D1450" s="7"/>
      <c r="E1450" s="7"/>
      <c r="F1450" s="7"/>
      <c r="G1450" s="7"/>
      <c r="I1450" s="4191">
        <v>2240</v>
      </c>
      <c r="J1450" s="4191">
        <v>250</v>
      </c>
      <c r="K1450" s="4191">
        <v>186</v>
      </c>
      <c r="L1450" s="4191">
        <v>156</v>
      </c>
      <c r="M1450" s="4191">
        <v>538</v>
      </c>
      <c r="N1450" s="4191">
        <v>584</v>
      </c>
      <c r="O1450" s="4191">
        <v>180</v>
      </c>
      <c r="P1450" s="4191">
        <v>53</v>
      </c>
      <c r="Q1450" s="4191">
        <v>293</v>
      </c>
    </row>
    <row r="1451" spans="1:17" s="4184" customFormat="1" ht="11.1" customHeight="1">
      <c r="A1451" s="4183"/>
      <c r="B1451" s="6650">
        <v>1937</v>
      </c>
      <c r="C1451" s="6650"/>
      <c r="D1451" s="7"/>
      <c r="E1451" s="7"/>
      <c r="F1451" s="7"/>
      <c r="G1451" s="7"/>
      <c r="I1451" s="4191">
        <v>2225</v>
      </c>
      <c r="J1451" s="4191">
        <v>252</v>
      </c>
      <c r="K1451" s="4191">
        <v>183</v>
      </c>
      <c r="L1451" s="4191">
        <v>160</v>
      </c>
      <c r="M1451" s="4191">
        <v>532</v>
      </c>
      <c r="N1451" s="4191">
        <v>573</v>
      </c>
      <c r="O1451" s="4191">
        <v>154</v>
      </c>
      <c r="P1451" s="4191">
        <v>60</v>
      </c>
      <c r="Q1451" s="4191">
        <v>311</v>
      </c>
    </row>
    <row r="1452" spans="1:17" s="4184" customFormat="1" ht="11.1" customHeight="1">
      <c r="A1452" s="4183"/>
      <c r="B1452" s="6650">
        <v>1936</v>
      </c>
      <c r="C1452" s="6650"/>
      <c r="D1452" s="7"/>
      <c r="E1452" s="7"/>
      <c r="F1452" s="7"/>
      <c r="G1452" s="7"/>
      <c r="I1452" s="4191">
        <v>1796</v>
      </c>
      <c r="J1452" s="4191">
        <v>189</v>
      </c>
      <c r="K1452" s="4191">
        <v>161</v>
      </c>
      <c r="L1452" s="4191">
        <v>132</v>
      </c>
      <c r="M1452" s="4191">
        <v>440</v>
      </c>
      <c r="N1452" s="4191">
        <v>444</v>
      </c>
      <c r="O1452" s="4191">
        <v>133</v>
      </c>
      <c r="P1452" s="4191">
        <v>45</v>
      </c>
      <c r="Q1452" s="4191">
        <v>252</v>
      </c>
    </row>
    <row r="1453" spans="1:17" s="4184" customFormat="1" ht="11.1" customHeight="1">
      <c r="A1453" s="4183"/>
      <c r="B1453" s="6650">
        <v>1935</v>
      </c>
      <c r="C1453" s="6650"/>
      <c r="D1453" s="7"/>
      <c r="E1453" s="7"/>
      <c r="F1453" s="7"/>
      <c r="G1453" s="7"/>
      <c r="I1453" s="4191">
        <v>1594</v>
      </c>
      <c r="J1453" s="4191">
        <v>140</v>
      </c>
      <c r="K1453" s="4191">
        <v>138</v>
      </c>
      <c r="L1453" s="4191">
        <v>110</v>
      </c>
      <c r="M1453" s="4191">
        <v>400</v>
      </c>
      <c r="N1453" s="4191">
        <v>417</v>
      </c>
      <c r="O1453" s="4191">
        <v>127</v>
      </c>
      <c r="P1453" s="4191">
        <v>38</v>
      </c>
      <c r="Q1453" s="4191">
        <v>224</v>
      </c>
    </row>
    <row r="1454" spans="1:17" s="4184" customFormat="1" ht="11.1" customHeight="1">
      <c r="A1454" s="4183"/>
      <c r="B1454" s="6650">
        <v>1934</v>
      </c>
      <c r="C1454" s="6650"/>
      <c r="D1454" s="7"/>
      <c r="E1454" s="7"/>
      <c r="F1454" s="7"/>
      <c r="G1454" s="7"/>
      <c r="I1454" s="4191">
        <v>1310</v>
      </c>
      <c r="J1454" s="4191">
        <v>127</v>
      </c>
      <c r="K1454" s="4191">
        <v>127</v>
      </c>
      <c r="L1454" s="4191">
        <v>100</v>
      </c>
      <c r="M1454" s="4191">
        <v>278</v>
      </c>
      <c r="N1454" s="4191">
        <v>350</v>
      </c>
      <c r="O1454" s="4191">
        <v>117</v>
      </c>
      <c r="P1454" s="4191">
        <v>47</v>
      </c>
      <c r="Q1454" s="4191">
        <v>164</v>
      </c>
    </row>
    <row r="1455" spans="1:17" s="4184" customFormat="1" ht="11.1" customHeight="1">
      <c r="A1455" s="4183"/>
      <c r="B1455" s="6650">
        <v>1933</v>
      </c>
      <c r="C1455" s="6650"/>
      <c r="D1455" s="7"/>
      <c r="E1455" s="7"/>
      <c r="F1455" s="7"/>
      <c r="G1455" s="7"/>
      <c r="I1455" s="4191">
        <v>1072</v>
      </c>
      <c r="J1455" s="4191">
        <v>99</v>
      </c>
      <c r="K1455" s="4191">
        <v>105</v>
      </c>
      <c r="L1455" s="4191">
        <v>79</v>
      </c>
      <c r="M1455" s="4191">
        <v>234</v>
      </c>
      <c r="N1455" s="4191">
        <v>270</v>
      </c>
      <c r="O1455" s="4191">
        <v>103</v>
      </c>
      <c r="P1455" s="4191">
        <v>34</v>
      </c>
      <c r="Q1455" s="4191">
        <v>148</v>
      </c>
    </row>
    <row r="1456" spans="1:17" s="4184" customFormat="1" ht="11.1" customHeight="1">
      <c r="A1456" s="4183"/>
      <c r="B1456" s="6650">
        <v>1932</v>
      </c>
      <c r="C1456" s="6650"/>
      <c r="D1456" s="7"/>
      <c r="E1456" s="7"/>
      <c r="F1456" s="7"/>
      <c r="G1456" s="7"/>
      <c r="I1456" s="4191">
        <v>1231</v>
      </c>
      <c r="J1456" s="4191">
        <v>134</v>
      </c>
      <c r="K1456" s="4191">
        <v>123</v>
      </c>
      <c r="L1456" s="4191">
        <v>89</v>
      </c>
      <c r="M1456" s="4191">
        <v>288</v>
      </c>
      <c r="N1456" s="4191">
        <v>294</v>
      </c>
      <c r="O1456" s="4191">
        <v>111</v>
      </c>
      <c r="P1456" s="4191">
        <v>33</v>
      </c>
      <c r="Q1456" s="4191">
        <v>159</v>
      </c>
    </row>
    <row r="1457" spans="1:17" s="4184" customFormat="1" ht="11.1" customHeight="1">
      <c r="A1457" s="4183"/>
      <c r="B1457" s="6650">
        <v>1931</v>
      </c>
      <c r="C1457" s="6650"/>
      <c r="D1457" s="7"/>
      <c r="E1457" s="7"/>
      <c r="F1457" s="7"/>
      <c r="G1457" s="7"/>
      <c r="I1457" s="4191">
        <v>1088</v>
      </c>
      <c r="J1457" s="4191">
        <v>98</v>
      </c>
      <c r="K1457" s="4191">
        <v>115</v>
      </c>
      <c r="L1457" s="4191">
        <v>88</v>
      </c>
      <c r="M1457" s="4191">
        <v>256</v>
      </c>
      <c r="N1457" s="4191">
        <v>259</v>
      </c>
      <c r="O1457" s="4191">
        <v>93</v>
      </c>
      <c r="P1457" s="4191">
        <v>31</v>
      </c>
      <c r="Q1457" s="4191">
        <v>148</v>
      </c>
    </row>
    <row r="1458" spans="1:17" s="4184" customFormat="1" ht="11.1" customHeight="1">
      <c r="A1458" s="4183"/>
      <c r="B1458" s="6650">
        <v>1930</v>
      </c>
      <c r="C1458" s="6650"/>
      <c r="D1458" s="7"/>
      <c r="E1458" s="7"/>
      <c r="F1458" s="7"/>
      <c r="G1458" s="7"/>
      <c r="I1458" s="4191">
        <v>931</v>
      </c>
      <c r="J1458" s="4191">
        <v>87</v>
      </c>
      <c r="K1458" s="4191">
        <v>95</v>
      </c>
      <c r="L1458" s="4191">
        <v>76</v>
      </c>
      <c r="M1458" s="4191">
        <v>215</v>
      </c>
      <c r="N1458" s="4191">
        <v>209</v>
      </c>
      <c r="O1458" s="4191">
        <v>91</v>
      </c>
      <c r="P1458" s="4191">
        <v>35</v>
      </c>
      <c r="Q1458" s="4191">
        <v>123</v>
      </c>
    </row>
    <row r="1459" spans="1:17" s="4184" customFormat="1" ht="11.1" customHeight="1">
      <c r="A1459" s="4183"/>
      <c r="B1459" s="6650">
        <v>1929</v>
      </c>
      <c r="C1459" s="6650"/>
      <c r="D1459" s="7"/>
      <c r="E1459" s="7"/>
      <c r="F1459" s="7"/>
      <c r="G1459" s="7"/>
      <c r="I1459" s="4191">
        <v>805</v>
      </c>
      <c r="J1459" s="4191">
        <v>81</v>
      </c>
      <c r="K1459" s="4191">
        <v>91</v>
      </c>
      <c r="L1459" s="4191">
        <v>61</v>
      </c>
      <c r="M1459" s="4191">
        <v>156</v>
      </c>
      <c r="N1459" s="4191">
        <v>180</v>
      </c>
      <c r="O1459" s="4191">
        <v>84</v>
      </c>
      <c r="P1459" s="4191">
        <v>22</v>
      </c>
      <c r="Q1459" s="4191">
        <v>130</v>
      </c>
    </row>
    <row r="1460" spans="1:17" s="4184" customFormat="1" ht="11.1" customHeight="1">
      <c r="A1460" s="4183"/>
      <c r="B1460" s="6650">
        <v>1928</v>
      </c>
      <c r="C1460" s="6650"/>
      <c r="D1460" s="7"/>
      <c r="E1460" s="7"/>
      <c r="F1460" s="7"/>
      <c r="G1460" s="7"/>
      <c r="I1460" s="4191">
        <v>708</v>
      </c>
      <c r="J1460" s="4191">
        <v>66</v>
      </c>
      <c r="K1460" s="4191">
        <v>77</v>
      </c>
      <c r="L1460" s="4191">
        <v>49</v>
      </c>
      <c r="M1460" s="4191">
        <v>165</v>
      </c>
      <c r="N1460" s="4191">
        <v>149</v>
      </c>
      <c r="O1460" s="4191">
        <v>79</v>
      </c>
      <c r="P1460" s="4191">
        <v>26</v>
      </c>
      <c r="Q1460" s="4191">
        <v>97</v>
      </c>
    </row>
    <row r="1461" spans="1:17" s="4184" customFormat="1" ht="11.1" customHeight="1">
      <c r="A1461" s="4183"/>
      <c r="B1461" s="6650">
        <v>1927</v>
      </c>
      <c r="C1461" s="6650"/>
      <c r="D1461" s="7"/>
      <c r="E1461" s="7"/>
      <c r="F1461" s="7"/>
      <c r="G1461" s="7"/>
      <c r="I1461" s="4191">
        <v>590</v>
      </c>
      <c r="J1461" s="4191">
        <v>62</v>
      </c>
      <c r="K1461" s="4191">
        <v>81</v>
      </c>
      <c r="L1461" s="4191">
        <v>38</v>
      </c>
      <c r="M1461" s="4191">
        <v>119</v>
      </c>
      <c r="N1461" s="4191">
        <v>119</v>
      </c>
      <c r="O1461" s="4191">
        <v>63</v>
      </c>
      <c r="P1461" s="4191">
        <v>23</v>
      </c>
      <c r="Q1461" s="4191">
        <v>85</v>
      </c>
    </row>
    <row r="1462" spans="1:17" s="4184" customFormat="1" ht="11.1" customHeight="1">
      <c r="A1462" s="4183"/>
      <c r="B1462" s="6650">
        <v>1926</v>
      </c>
      <c r="C1462" s="6650"/>
      <c r="D1462" s="7"/>
      <c r="E1462" s="7"/>
      <c r="F1462" s="7"/>
      <c r="G1462" s="7"/>
      <c r="I1462" s="4191">
        <v>435</v>
      </c>
      <c r="J1462" s="4191">
        <v>45</v>
      </c>
      <c r="K1462" s="4191">
        <v>52</v>
      </c>
      <c r="L1462" s="4191">
        <v>28</v>
      </c>
      <c r="M1462" s="4191">
        <v>96</v>
      </c>
      <c r="N1462" s="4191">
        <v>94</v>
      </c>
      <c r="O1462" s="4191">
        <v>49</v>
      </c>
      <c r="P1462" s="4191">
        <v>13</v>
      </c>
      <c r="Q1462" s="4191">
        <v>58</v>
      </c>
    </row>
    <row r="1463" spans="1:17" s="4184" customFormat="1" ht="11.1" customHeight="1">
      <c r="A1463" s="4183"/>
      <c r="B1463" s="6650">
        <v>1925</v>
      </c>
      <c r="C1463" s="6650"/>
      <c r="D1463" s="7"/>
      <c r="E1463" s="7"/>
      <c r="F1463" s="7"/>
      <c r="G1463" s="7"/>
      <c r="I1463" s="4191">
        <v>322</v>
      </c>
      <c r="J1463" s="4191">
        <v>33</v>
      </c>
      <c r="K1463" s="4191">
        <v>39</v>
      </c>
      <c r="L1463" s="4191">
        <v>18</v>
      </c>
      <c r="M1463" s="4191">
        <v>75</v>
      </c>
      <c r="N1463" s="4191">
        <v>56</v>
      </c>
      <c r="O1463" s="4191">
        <v>31</v>
      </c>
      <c r="P1463" s="4191">
        <v>16</v>
      </c>
      <c r="Q1463" s="4191">
        <v>54</v>
      </c>
    </row>
    <row r="1464" spans="1:17" s="4184" customFormat="1" ht="11.1" customHeight="1">
      <c r="A1464" s="4183"/>
      <c r="B1464" s="6650">
        <v>1924</v>
      </c>
      <c r="C1464" s="6650"/>
      <c r="D1464" s="7"/>
      <c r="E1464" s="7"/>
      <c r="F1464" s="7"/>
      <c r="G1464" s="7"/>
      <c r="I1464" s="4191">
        <v>245</v>
      </c>
      <c r="J1464" s="4191">
        <v>22</v>
      </c>
      <c r="K1464" s="4191">
        <v>17</v>
      </c>
      <c r="L1464" s="4191">
        <v>14</v>
      </c>
      <c r="M1464" s="4191">
        <v>54</v>
      </c>
      <c r="N1464" s="4191">
        <v>67</v>
      </c>
      <c r="O1464" s="4191">
        <v>37</v>
      </c>
      <c r="P1464" s="4191">
        <v>4</v>
      </c>
      <c r="Q1464" s="4191">
        <v>30</v>
      </c>
    </row>
    <row r="1465" spans="1:17" s="4184" customFormat="1" ht="11.1" customHeight="1">
      <c r="A1465" s="4183"/>
      <c r="B1465" s="6650">
        <v>1923</v>
      </c>
      <c r="C1465" s="6650"/>
      <c r="D1465" s="7"/>
      <c r="E1465" s="7"/>
      <c r="F1465" s="7"/>
      <c r="G1465" s="7"/>
      <c r="I1465" s="4191">
        <v>188</v>
      </c>
      <c r="J1465" s="4191">
        <v>19</v>
      </c>
      <c r="K1465" s="4191">
        <v>25</v>
      </c>
      <c r="L1465" s="4191">
        <v>15</v>
      </c>
      <c r="M1465" s="4191">
        <v>42</v>
      </c>
      <c r="N1465" s="4191">
        <v>43</v>
      </c>
      <c r="O1465" s="4191">
        <v>20</v>
      </c>
      <c r="P1465" s="4191">
        <v>3</v>
      </c>
      <c r="Q1465" s="4191">
        <v>21</v>
      </c>
    </row>
    <row r="1466" spans="1:17" s="4184" customFormat="1" ht="11.1" customHeight="1">
      <c r="A1466" s="4183"/>
      <c r="B1466" s="6650">
        <v>1922</v>
      </c>
      <c r="C1466" s="6650"/>
      <c r="D1466" s="7"/>
      <c r="E1466" s="7"/>
      <c r="F1466" s="7"/>
      <c r="G1466" s="7"/>
      <c r="I1466" s="4191">
        <v>123</v>
      </c>
      <c r="J1466" s="4191">
        <v>12</v>
      </c>
      <c r="K1466" s="4191">
        <v>21</v>
      </c>
      <c r="L1466" s="4191">
        <v>6</v>
      </c>
      <c r="M1466" s="4191">
        <v>25</v>
      </c>
      <c r="N1466" s="4191">
        <v>22</v>
      </c>
      <c r="O1466" s="4191">
        <v>12</v>
      </c>
      <c r="P1466" s="4191">
        <v>3</v>
      </c>
      <c r="Q1466" s="4191">
        <v>22</v>
      </c>
    </row>
    <row r="1467" spans="1:17" s="4184" customFormat="1" ht="11.1" customHeight="1">
      <c r="A1467" s="4183"/>
      <c r="B1467" s="6650">
        <v>1921</v>
      </c>
      <c r="C1467" s="6650"/>
      <c r="D1467" s="7"/>
      <c r="E1467" s="7"/>
      <c r="F1467" s="7"/>
      <c r="G1467" s="7"/>
      <c r="I1467" s="4191">
        <v>77</v>
      </c>
      <c r="J1467" s="4191">
        <v>5</v>
      </c>
      <c r="K1467" s="4191">
        <v>12</v>
      </c>
      <c r="L1467" s="4191">
        <v>8</v>
      </c>
      <c r="M1467" s="4191">
        <v>18</v>
      </c>
      <c r="N1467" s="4191">
        <v>15</v>
      </c>
      <c r="O1467" s="4191">
        <v>7</v>
      </c>
      <c r="P1467" s="4191">
        <v>5</v>
      </c>
      <c r="Q1467" s="4191">
        <v>7</v>
      </c>
    </row>
    <row r="1468" spans="1:17" s="4184" customFormat="1" ht="11.1" customHeight="1">
      <c r="A1468" s="4183"/>
      <c r="B1468" s="6650">
        <v>1920</v>
      </c>
      <c r="C1468" s="6650"/>
      <c r="D1468" s="7"/>
      <c r="E1468" s="7"/>
      <c r="F1468" s="7"/>
      <c r="G1468" s="7"/>
      <c r="I1468" s="4191">
        <v>29</v>
      </c>
      <c r="J1468" s="4191">
        <v>2</v>
      </c>
      <c r="K1468" s="4191">
        <v>5</v>
      </c>
      <c r="L1468" s="4191">
        <v>5</v>
      </c>
      <c r="M1468" s="4191">
        <v>1</v>
      </c>
      <c r="N1468" s="4191">
        <v>8</v>
      </c>
      <c r="O1468" s="4191">
        <v>2</v>
      </c>
      <c r="P1468" s="4191">
        <v>2</v>
      </c>
      <c r="Q1468" s="4191">
        <v>4</v>
      </c>
    </row>
    <row r="1469" spans="1:17" s="4184" customFormat="1" ht="11.1" customHeight="1">
      <c r="A1469" s="4183"/>
      <c r="B1469" s="6650">
        <v>1919</v>
      </c>
      <c r="C1469" s="6650"/>
      <c r="D1469" s="7"/>
      <c r="E1469" s="7"/>
      <c r="F1469" s="7"/>
      <c r="G1469" s="7"/>
      <c r="I1469" s="4191">
        <v>21</v>
      </c>
      <c r="J1469" s="4191">
        <v>3</v>
      </c>
      <c r="K1469" s="4191">
        <v>2</v>
      </c>
      <c r="L1469" s="4191">
        <v>2</v>
      </c>
      <c r="M1469" s="4191">
        <v>2</v>
      </c>
      <c r="N1469" s="4191">
        <v>5</v>
      </c>
      <c r="O1469" s="4191">
        <v>3</v>
      </c>
      <c r="P1469" s="4191">
        <v>1</v>
      </c>
      <c r="Q1469" s="4191">
        <v>3</v>
      </c>
    </row>
    <row r="1470" spans="1:17" s="4184" customFormat="1" ht="11.1" customHeight="1">
      <c r="A1470" s="4183"/>
      <c r="B1470" s="6650">
        <v>1918</v>
      </c>
      <c r="C1470" s="6650"/>
      <c r="D1470" s="7"/>
      <c r="E1470" s="7"/>
      <c r="F1470" s="7"/>
      <c r="G1470" s="7"/>
      <c r="I1470" s="4191">
        <v>16</v>
      </c>
      <c r="J1470" s="4191">
        <v>0</v>
      </c>
      <c r="K1470" s="4191">
        <v>3</v>
      </c>
      <c r="L1470" s="4191">
        <v>2</v>
      </c>
      <c r="M1470" s="4191">
        <v>2</v>
      </c>
      <c r="N1470" s="4191">
        <v>2</v>
      </c>
      <c r="O1470" s="4191">
        <v>2</v>
      </c>
      <c r="P1470" s="4191">
        <v>1</v>
      </c>
      <c r="Q1470" s="4191">
        <v>4</v>
      </c>
    </row>
    <row r="1471" spans="1:17" s="4184" customFormat="1" ht="11.1" customHeight="1">
      <c r="A1471" s="4183"/>
      <c r="B1471" s="6650">
        <v>1917</v>
      </c>
      <c r="C1471" s="6650"/>
      <c r="D1471" s="7"/>
      <c r="E1471" s="7"/>
      <c r="F1471" s="7"/>
      <c r="G1471" s="7"/>
      <c r="I1471" s="4191">
        <v>10</v>
      </c>
      <c r="J1471" s="4191">
        <v>0</v>
      </c>
      <c r="K1471" s="4191">
        <v>1</v>
      </c>
      <c r="L1471" s="4191">
        <v>2</v>
      </c>
      <c r="M1471" s="4191">
        <v>3</v>
      </c>
      <c r="N1471" s="4191">
        <v>2</v>
      </c>
      <c r="O1471" s="4191">
        <v>1</v>
      </c>
      <c r="P1471" s="4191">
        <v>1</v>
      </c>
      <c r="Q1471" s="4191">
        <v>0</v>
      </c>
    </row>
    <row r="1472" spans="1:17" s="4184" customFormat="1" ht="11.1" customHeight="1">
      <c r="A1472" s="4183"/>
      <c r="B1472" s="6650">
        <v>1916</v>
      </c>
      <c r="C1472" s="6650"/>
      <c r="D1472" s="7"/>
      <c r="E1472" s="7"/>
      <c r="F1472" s="7"/>
      <c r="G1472" s="7"/>
      <c r="I1472" s="4191">
        <v>2</v>
      </c>
      <c r="J1472" s="4191">
        <v>0</v>
      </c>
      <c r="K1472" s="4191">
        <v>0</v>
      </c>
      <c r="L1472" s="4191">
        <v>0</v>
      </c>
      <c r="M1472" s="4191">
        <v>1</v>
      </c>
      <c r="N1472" s="4191">
        <v>1</v>
      </c>
      <c r="O1472" s="4191">
        <v>0</v>
      </c>
      <c r="P1472" s="4191">
        <v>0</v>
      </c>
      <c r="Q1472" s="4191">
        <v>0</v>
      </c>
    </row>
    <row r="1473" spans="1:17" s="4184" customFormat="1" ht="11.1" customHeight="1">
      <c r="A1473" s="4183"/>
      <c r="B1473" s="6650">
        <v>1915</v>
      </c>
      <c r="C1473" s="6650"/>
      <c r="D1473" s="7"/>
      <c r="E1473" s="7"/>
      <c r="F1473" s="7"/>
      <c r="G1473" s="7"/>
      <c r="I1473" s="4191">
        <v>2</v>
      </c>
      <c r="J1473" s="4191">
        <v>0</v>
      </c>
      <c r="K1473" s="4191">
        <v>1</v>
      </c>
      <c r="L1473" s="4191">
        <v>0</v>
      </c>
      <c r="M1473" s="4191">
        <v>0</v>
      </c>
      <c r="N1473" s="4191">
        <v>1</v>
      </c>
      <c r="O1473" s="4191">
        <v>0</v>
      </c>
      <c r="P1473" s="4191">
        <v>0</v>
      </c>
      <c r="Q1473" s="4191">
        <v>0</v>
      </c>
    </row>
    <row r="1474" spans="1:17" s="4184" customFormat="1" ht="11.1" customHeight="1">
      <c r="A1474" s="4183"/>
      <c r="B1474" s="6650">
        <v>1914</v>
      </c>
      <c r="C1474" s="6650"/>
      <c r="D1474" s="7"/>
      <c r="E1474" s="7"/>
      <c r="F1474" s="7"/>
      <c r="G1474" s="7"/>
      <c r="I1474" s="4191">
        <v>3</v>
      </c>
      <c r="J1474" s="4191">
        <v>0</v>
      </c>
      <c r="K1474" s="4191">
        <v>0</v>
      </c>
      <c r="L1474" s="4191">
        <v>1</v>
      </c>
      <c r="M1474" s="4191">
        <v>0</v>
      </c>
      <c r="N1474" s="4191">
        <v>2</v>
      </c>
      <c r="O1474" s="4191">
        <v>0</v>
      </c>
      <c r="P1474" s="4191">
        <v>0</v>
      </c>
      <c r="Q1474" s="4191">
        <v>0</v>
      </c>
    </row>
    <row r="1475" spans="1:17" s="4184" customFormat="1" ht="11.1" customHeight="1">
      <c r="A1475" s="4183"/>
      <c r="B1475" s="6650">
        <v>1913</v>
      </c>
      <c r="C1475" s="6650"/>
      <c r="D1475" s="7"/>
      <c r="E1475" s="7"/>
      <c r="F1475" s="7"/>
      <c r="G1475" s="7"/>
      <c r="I1475" s="4191">
        <v>1</v>
      </c>
      <c r="J1475" s="4191">
        <v>1</v>
      </c>
      <c r="K1475" s="4191">
        <v>0</v>
      </c>
      <c r="L1475" s="4191">
        <v>0</v>
      </c>
      <c r="M1475" s="4191">
        <v>0</v>
      </c>
      <c r="N1475" s="4191">
        <v>0</v>
      </c>
      <c r="O1475" s="4191">
        <v>0</v>
      </c>
      <c r="P1475" s="4191">
        <v>0</v>
      </c>
      <c r="Q1475" s="4191">
        <v>0</v>
      </c>
    </row>
    <row r="1476" spans="1:17" s="4184" customFormat="1" ht="11.1" customHeight="1">
      <c r="A1476" s="4183"/>
      <c r="B1476" s="2166"/>
      <c r="C1476" s="194"/>
      <c r="D1476" s="7"/>
      <c r="E1476" s="7"/>
      <c r="F1476" s="7"/>
      <c r="G1476" s="7"/>
      <c r="H1476" s="7"/>
      <c r="I1476" s="6225"/>
      <c r="J1476" s="6225"/>
      <c r="K1476" s="6225"/>
      <c r="L1476" s="4191"/>
      <c r="M1476" s="46"/>
      <c r="N1476" s="46"/>
      <c r="O1476" s="46"/>
      <c r="P1476" s="46"/>
      <c r="Q1476" s="46"/>
    </row>
    <row r="1477" spans="1:17" s="4184" customFormat="1" ht="11.1" customHeight="1">
      <c r="A1477" s="4187"/>
      <c r="B1477" s="2464" t="s">
        <v>1426</v>
      </c>
      <c r="C1477" s="194"/>
      <c r="D1477" s="7"/>
      <c r="E1477" s="7"/>
      <c r="F1477" s="7"/>
      <c r="G1477" s="7"/>
      <c r="H1477" s="7"/>
      <c r="I1477" s="6225"/>
      <c r="J1477" s="6225"/>
      <c r="K1477" s="4191"/>
      <c r="L1477" s="4191"/>
      <c r="M1477" s="4320"/>
      <c r="N1477" s="46"/>
      <c r="O1477" s="46"/>
      <c r="P1477" s="46"/>
      <c r="Q1477" s="46"/>
    </row>
    <row r="1478" spans="1:17" s="4184" customFormat="1" ht="11.1" customHeight="1">
      <c r="A1478" s="4187"/>
      <c r="B1478" s="2166" t="s">
        <v>898</v>
      </c>
      <c r="C1478" s="194"/>
      <c r="D1478" s="7"/>
      <c r="E1478" s="7"/>
      <c r="F1478" s="7"/>
      <c r="G1478" s="7"/>
      <c r="I1478" s="4191">
        <v>198436</v>
      </c>
      <c r="J1478" s="4191">
        <v>20719</v>
      </c>
      <c r="K1478" s="4191">
        <v>28269</v>
      </c>
      <c r="L1478" s="4191">
        <v>14592</v>
      </c>
      <c r="M1478" s="4191">
        <v>52628</v>
      </c>
      <c r="N1478" s="4191">
        <v>29099</v>
      </c>
      <c r="O1478" s="4191">
        <v>17807</v>
      </c>
      <c r="P1478" s="4191">
        <v>8761</v>
      </c>
      <c r="Q1478" s="4191">
        <v>26561</v>
      </c>
    </row>
    <row r="1479" spans="1:17" s="4184" customFormat="1" ht="11.1" customHeight="1">
      <c r="A1479" s="4183"/>
      <c r="B1479" s="6650">
        <v>2018</v>
      </c>
      <c r="C1479" s="6650"/>
      <c r="D1479" s="7"/>
      <c r="E1479" s="7"/>
      <c r="F1479" s="7"/>
      <c r="G1479" s="7"/>
      <c r="I1479" s="4191">
        <v>2391</v>
      </c>
      <c r="J1479" s="4191">
        <v>273</v>
      </c>
      <c r="K1479" s="4191">
        <v>375</v>
      </c>
      <c r="L1479" s="4191">
        <v>176</v>
      </c>
      <c r="M1479" s="4191">
        <v>593</v>
      </c>
      <c r="N1479" s="4191">
        <v>352</v>
      </c>
      <c r="O1479" s="4191">
        <v>206</v>
      </c>
      <c r="P1479" s="4191">
        <v>93</v>
      </c>
      <c r="Q1479" s="4191">
        <v>323</v>
      </c>
    </row>
    <row r="1480" spans="1:17" s="4184" customFormat="1" ht="11.1" customHeight="1">
      <c r="A1480" s="4183"/>
      <c r="B1480" s="6650">
        <v>2017</v>
      </c>
      <c r="C1480" s="6650"/>
      <c r="D1480" s="7"/>
      <c r="E1480" s="7"/>
      <c r="F1480" s="7"/>
      <c r="G1480" s="7"/>
      <c r="I1480" s="4191">
        <v>2495</v>
      </c>
      <c r="J1480" s="4191">
        <v>248</v>
      </c>
      <c r="K1480" s="4191">
        <v>410</v>
      </c>
      <c r="L1480" s="4191">
        <v>175</v>
      </c>
      <c r="M1480" s="4191">
        <v>656</v>
      </c>
      <c r="N1480" s="4191">
        <v>352</v>
      </c>
      <c r="O1480" s="4191">
        <v>199</v>
      </c>
      <c r="P1480" s="4191">
        <v>101</v>
      </c>
      <c r="Q1480" s="4191">
        <v>354</v>
      </c>
    </row>
    <row r="1481" spans="1:17" s="4184" customFormat="1" ht="11.1" customHeight="1">
      <c r="A1481" s="4183"/>
      <c r="B1481" s="6650">
        <v>2016</v>
      </c>
      <c r="C1481" s="6650"/>
      <c r="D1481" s="7"/>
      <c r="E1481" s="7"/>
      <c r="F1481" s="7"/>
      <c r="G1481" s="7"/>
      <c r="I1481" s="4191">
        <v>2479</v>
      </c>
      <c r="J1481" s="4191">
        <v>303</v>
      </c>
      <c r="K1481" s="4191">
        <v>370</v>
      </c>
      <c r="L1481" s="4191">
        <v>186</v>
      </c>
      <c r="M1481" s="4191">
        <v>603</v>
      </c>
      <c r="N1481" s="4191">
        <v>361</v>
      </c>
      <c r="O1481" s="4191">
        <v>214</v>
      </c>
      <c r="P1481" s="4191">
        <v>102</v>
      </c>
      <c r="Q1481" s="4191">
        <v>340</v>
      </c>
    </row>
    <row r="1482" spans="1:17" s="4184" customFormat="1" ht="11.1" customHeight="1">
      <c r="A1482" s="4183"/>
      <c r="B1482" s="6650">
        <v>2015</v>
      </c>
      <c r="C1482" s="6650"/>
      <c r="D1482" s="7"/>
      <c r="E1482" s="7"/>
      <c r="F1482" s="7"/>
      <c r="G1482" s="7"/>
      <c r="I1482" s="4191">
        <v>2436</v>
      </c>
      <c r="J1482" s="4191">
        <v>245</v>
      </c>
      <c r="K1482" s="4191">
        <v>345</v>
      </c>
      <c r="L1482" s="4191">
        <v>181</v>
      </c>
      <c r="M1482" s="4191">
        <v>688</v>
      </c>
      <c r="N1482" s="4191">
        <v>324</v>
      </c>
      <c r="O1482" s="4191">
        <v>222</v>
      </c>
      <c r="P1482" s="4191">
        <v>122</v>
      </c>
      <c r="Q1482" s="4191">
        <v>309</v>
      </c>
    </row>
    <row r="1483" spans="1:17" s="4184" customFormat="1" ht="11.1" customHeight="1">
      <c r="A1483" s="4183"/>
      <c r="B1483" s="6650">
        <v>2014</v>
      </c>
      <c r="C1483" s="6650"/>
      <c r="D1483" s="7"/>
      <c r="E1483" s="7"/>
      <c r="F1483" s="7"/>
      <c r="G1483" s="7"/>
      <c r="I1483" s="4191">
        <v>2330</v>
      </c>
      <c r="J1483" s="4191">
        <v>288</v>
      </c>
      <c r="K1483" s="4191">
        <v>345</v>
      </c>
      <c r="L1483" s="4191">
        <v>167</v>
      </c>
      <c r="M1483" s="4191">
        <v>617</v>
      </c>
      <c r="N1483" s="4191">
        <v>294</v>
      </c>
      <c r="O1483" s="4191">
        <v>224</v>
      </c>
      <c r="P1483" s="4191">
        <v>110</v>
      </c>
      <c r="Q1483" s="4191">
        <v>285</v>
      </c>
    </row>
    <row r="1484" spans="1:17" s="4184" customFormat="1" ht="11.1" customHeight="1">
      <c r="A1484" s="4183"/>
      <c r="B1484" s="6650">
        <v>2013</v>
      </c>
      <c r="C1484" s="6650"/>
      <c r="D1484" s="7"/>
      <c r="E1484" s="7"/>
      <c r="F1484" s="7"/>
      <c r="G1484" s="7"/>
      <c r="I1484" s="4191">
        <v>2243</v>
      </c>
      <c r="J1484" s="4191">
        <v>227</v>
      </c>
      <c r="K1484" s="4191">
        <v>333</v>
      </c>
      <c r="L1484" s="4191">
        <v>150</v>
      </c>
      <c r="M1484" s="4191">
        <v>604</v>
      </c>
      <c r="N1484" s="4191">
        <v>290</v>
      </c>
      <c r="O1484" s="4191">
        <v>212</v>
      </c>
      <c r="P1484" s="4191">
        <v>116</v>
      </c>
      <c r="Q1484" s="4191">
        <v>311</v>
      </c>
    </row>
    <row r="1485" spans="1:17" s="4184" customFormat="1" ht="11.1" customHeight="1">
      <c r="A1485" s="4183"/>
      <c r="B1485" s="6650">
        <v>2012</v>
      </c>
      <c r="C1485" s="6650"/>
      <c r="D1485" s="7"/>
      <c r="E1485" s="7"/>
      <c r="F1485" s="7"/>
      <c r="G1485" s="7"/>
      <c r="I1485" s="4191">
        <v>2377</v>
      </c>
      <c r="J1485" s="4191">
        <v>263</v>
      </c>
      <c r="K1485" s="4191">
        <v>393</v>
      </c>
      <c r="L1485" s="4191">
        <v>187</v>
      </c>
      <c r="M1485" s="4191">
        <v>611</v>
      </c>
      <c r="N1485" s="4191">
        <v>312</v>
      </c>
      <c r="O1485" s="4191">
        <v>193</v>
      </c>
      <c r="P1485" s="4191">
        <v>137</v>
      </c>
      <c r="Q1485" s="4191">
        <v>281</v>
      </c>
    </row>
    <row r="1486" spans="1:17" s="4184" customFormat="1" ht="11.1" customHeight="1">
      <c r="A1486" s="4183"/>
      <c r="B1486" s="6650">
        <v>2011</v>
      </c>
      <c r="C1486" s="6650"/>
      <c r="D1486" s="7"/>
      <c r="E1486" s="7"/>
      <c r="F1486" s="7"/>
      <c r="G1486" s="7"/>
      <c r="I1486" s="4191">
        <v>2361</v>
      </c>
      <c r="J1486" s="4191">
        <v>243</v>
      </c>
      <c r="K1486" s="4191">
        <v>371</v>
      </c>
      <c r="L1486" s="4191">
        <v>196</v>
      </c>
      <c r="M1486" s="4191">
        <v>616</v>
      </c>
      <c r="N1486" s="4191">
        <v>290</v>
      </c>
      <c r="O1486" s="4191">
        <v>244</v>
      </c>
      <c r="P1486" s="4191">
        <v>132</v>
      </c>
      <c r="Q1486" s="4191">
        <v>269</v>
      </c>
    </row>
    <row r="1487" spans="1:17" s="4184" customFormat="1" ht="11.1" customHeight="1">
      <c r="A1487" s="4183"/>
      <c r="B1487" s="6650">
        <v>2010</v>
      </c>
      <c r="C1487" s="6650"/>
      <c r="D1487" s="7"/>
      <c r="E1487" s="7"/>
      <c r="F1487" s="7"/>
      <c r="G1487" s="7"/>
      <c r="I1487" s="4191">
        <v>2453</v>
      </c>
      <c r="J1487" s="4191">
        <v>246</v>
      </c>
      <c r="K1487" s="4191">
        <v>386</v>
      </c>
      <c r="L1487" s="4191">
        <v>195</v>
      </c>
      <c r="M1487" s="4191">
        <v>628</v>
      </c>
      <c r="N1487" s="4191">
        <v>310</v>
      </c>
      <c r="O1487" s="4191">
        <v>252</v>
      </c>
      <c r="P1487" s="4191">
        <v>132</v>
      </c>
      <c r="Q1487" s="4191">
        <v>304</v>
      </c>
    </row>
    <row r="1488" spans="1:17" s="4184" customFormat="1" ht="11.1" customHeight="1">
      <c r="A1488" s="4183"/>
      <c r="B1488" s="6650">
        <v>2009</v>
      </c>
      <c r="C1488" s="6650"/>
      <c r="D1488" s="7"/>
      <c r="E1488" s="7"/>
      <c r="F1488" s="7"/>
      <c r="G1488" s="7"/>
      <c r="I1488" s="4191">
        <v>2424</v>
      </c>
      <c r="J1488" s="4191">
        <v>276</v>
      </c>
      <c r="K1488" s="4191">
        <v>394</v>
      </c>
      <c r="L1488" s="4191">
        <v>192</v>
      </c>
      <c r="M1488" s="4191">
        <v>625</v>
      </c>
      <c r="N1488" s="4191">
        <v>318</v>
      </c>
      <c r="O1488" s="4191">
        <v>223</v>
      </c>
      <c r="P1488" s="4191">
        <v>140</v>
      </c>
      <c r="Q1488" s="4191">
        <v>256</v>
      </c>
    </row>
    <row r="1489" spans="1:17" s="4184" customFormat="1" ht="11.1" customHeight="1">
      <c r="A1489" s="4183"/>
      <c r="B1489" s="6650">
        <v>2008</v>
      </c>
      <c r="C1489" s="6650"/>
      <c r="D1489" s="7"/>
      <c r="E1489" s="7"/>
      <c r="F1489" s="7"/>
      <c r="G1489" s="7"/>
      <c r="I1489" s="4191">
        <v>2492</v>
      </c>
      <c r="J1489" s="4191">
        <v>273</v>
      </c>
      <c r="K1489" s="4191">
        <v>363</v>
      </c>
      <c r="L1489" s="4191">
        <v>177</v>
      </c>
      <c r="M1489" s="4191">
        <v>650</v>
      </c>
      <c r="N1489" s="4191">
        <v>329</v>
      </c>
      <c r="O1489" s="4191">
        <v>264</v>
      </c>
      <c r="P1489" s="4191">
        <v>150</v>
      </c>
      <c r="Q1489" s="4191">
        <v>286</v>
      </c>
    </row>
    <row r="1490" spans="1:17" s="4184" customFormat="1" ht="11.1" customHeight="1">
      <c r="A1490" s="4183"/>
      <c r="B1490" s="6650">
        <v>2007</v>
      </c>
      <c r="C1490" s="6650"/>
      <c r="D1490" s="7"/>
      <c r="E1490" s="7"/>
      <c r="F1490" s="7"/>
      <c r="G1490" s="7"/>
      <c r="I1490" s="4191">
        <v>2487</v>
      </c>
      <c r="J1490" s="4191">
        <v>270</v>
      </c>
      <c r="K1490" s="4191">
        <v>347</v>
      </c>
      <c r="L1490" s="4191">
        <v>179</v>
      </c>
      <c r="M1490" s="4191">
        <v>654</v>
      </c>
      <c r="N1490" s="4191">
        <v>345</v>
      </c>
      <c r="O1490" s="4191">
        <v>253</v>
      </c>
      <c r="P1490" s="4191">
        <v>141</v>
      </c>
      <c r="Q1490" s="4191">
        <v>298</v>
      </c>
    </row>
    <row r="1491" spans="1:17" s="4184" customFormat="1" ht="11.1" customHeight="1">
      <c r="A1491" s="4183"/>
      <c r="B1491" s="6650">
        <v>2006</v>
      </c>
      <c r="C1491" s="6650"/>
      <c r="D1491" s="7"/>
      <c r="E1491" s="7"/>
      <c r="F1491" s="7"/>
      <c r="G1491" s="7"/>
      <c r="I1491" s="4191">
        <v>2297</v>
      </c>
      <c r="J1491" s="4191">
        <v>279</v>
      </c>
      <c r="K1491" s="4191">
        <v>351</v>
      </c>
      <c r="L1491" s="4191">
        <v>162</v>
      </c>
      <c r="M1491" s="4191">
        <v>600</v>
      </c>
      <c r="N1491" s="4191">
        <v>280</v>
      </c>
      <c r="O1491" s="4191">
        <v>240</v>
      </c>
      <c r="P1491" s="4191">
        <v>127</v>
      </c>
      <c r="Q1491" s="4191">
        <v>258</v>
      </c>
    </row>
    <row r="1492" spans="1:17" s="4184" customFormat="1" ht="11.1" customHeight="1">
      <c r="A1492" s="4183"/>
      <c r="B1492" s="6650">
        <v>2005</v>
      </c>
      <c r="C1492" s="6650"/>
      <c r="D1492" s="7"/>
      <c r="E1492" s="7"/>
      <c r="F1492" s="7"/>
      <c r="G1492" s="7"/>
      <c r="I1492" s="4191">
        <v>2143</v>
      </c>
      <c r="J1492" s="4191">
        <v>261</v>
      </c>
      <c r="K1492" s="4191">
        <v>295</v>
      </c>
      <c r="L1492" s="4191">
        <v>156</v>
      </c>
      <c r="M1492" s="4191">
        <v>533</v>
      </c>
      <c r="N1492" s="4191">
        <v>273</v>
      </c>
      <c r="O1492" s="4191">
        <v>236</v>
      </c>
      <c r="P1492" s="4191">
        <v>130</v>
      </c>
      <c r="Q1492" s="4191">
        <v>259</v>
      </c>
    </row>
    <row r="1493" spans="1:17" s="4184" customFormat="1" ht="11.1" customHeight="1">
      <c r="A1493" s="4183"/>
      <c r="B1493" s="6650">
        <v>2004</v>
      </c>
      <c r="C1493" s="6650"/>
      <c r="D1493" s="7"/>
      <c r="E1493" s="7"/>
      <c r="F1493" s="7"/>
      <c r="G1493" s="7"/>
      <c r="I1493" s="4191">
        <v>2033</v>
      </c>
      <c r="J1493" s="4191">
        <v>221</v>
      </c>
      <c r="K1493" s="4191">
        <v>324</v>
      </c>
      <c r="L1493" s="4191">
        <v>135</v>
      </c>
      <c r="M1493" s="4191">
        <v>531</v>
      </c>
      <c r="N1493" s="4191">
        <v>261</v>
      </c>
      <c r="O1493" s="4191">
        <v>239</v>
      </c>
      <c r="P1493" s="4191">
        <v>116</v>
      </c>
      <c r="Q1493" s="4191">
        <v>206</v>
      </c>
    </row>
    <row r="1494" spans="1:17" s="4184" customFormat="1" ht="11.1" customHeight="1">
      <c r="A1494" s="4183"/>
      <c r="B1494" s="6650">
        <v>2003</v>
      </c>
      <c r="C1494" s="6650"/>
      <c r="D1494" s="7"/>
      <c r="E1494" s="7"/>
      <c r="F1494" s="7"/>
      <c r="G1494" s="7"/>
      <c r="I1494" s="4191">
        <v>1833</v>
      </c>
      <c r="J1494" s="4191">
        <v>227</v>
      </c>
      <c r="K1494" s="4191">
        <v>227</v>
      </c>
      <c r="L1494" s="4191">
        <v>150</v>
      </c>
      <c r="M1494" s="4191">
        <v>501</v>
      </c>
      <c r="N1494" s="4191">
        <v>236</v>
      </c>
      <c r="O1494" s="4191">
        <v>198</v>
      </c>
      <c r="P1494" s="4191">
        <v>105</v>
      </c>
      <c r="Q1494" s="4191">
        <v>189</v>
      </c>
    </row>
    <row r="1495" spans="1:17" s="4184" customFormat="1" ht="11.1" customHeight="1">
      <c r="A1495" s="4183"/>
      <c r="B1495" s="6650">
        <v>2002</v>
      </c>
      <c r="C1495" s="6650"/>
      <c r="D1495" s="7"/>
      <c r="E1495" s="7"/>
      <c r="F1495" s="7"/>
      <c r="G1495" s="7"/>
      <c r="I1495" s="4191">
        <v>1801</v>
      </c>
      <c r="J1495" s="4191">
        <v>211</v>
      </c>
      <c r="K1495" s="4191">
        <v>222</v>
      </c>
      <c r="L1495" s="4191">
        <v>122</v>
      </c>
      <c r="M1495" s="4191">
        <v>487</v>
      </c>
      <c r="N1495" s="4191">
        <v>228</v>
      </c>
      <c r="O1495" s="4191">
        <v>212</v>
      </c>
      <c r="P1495" s="4191">
        <v>104</v>
      </c>
      <c r="Q1495" s="4191">
        <v>215</v>
      </c>
    </row>
    <row r="1496" spans="1:17" s="4184" customFormat="1" ht="11.1" customHeight="1">
      <c r="A1496" s="4183"/>
      <c r="B1496" s="6650">
        <v>2001</v>
      </c>
      <c r="C1496" s="6650"/>
      <c r="D1496" s="7"/>
      <c r="E1496" s="7"/>
      <c r="F1496" s="7"/>
      <c r="G1496" s="7"/>
      <c r="I1496" s="4191">
        <v>1720</v>
      </c>
      <c r="J1496" s="4191">
        <v>212</v>
      </c>
      <c r="K1496" s="4191">
        <v>198</v>
      </c>
      <c r="L1496" s="4191">
        <v>115</v>
      </c>
      <c r="M1496" s="4191">
        <v>472</v>
      </c>
      <c r="N1496" s="4191">
        <v>221</v>
      </c>
      <c r="O1496" s="4191">
        <v>203</v>
      </c>
      <c r="P1496" s="4191">
        <v>104</v>
      </c>
      <c r="Q1496" s="4191">
        <v>195</v>
      </c>
    </row>
    <row r="1497" spans="1:17" s="4184" customFormat="1" ht="11.1" customHeight="1">
      <c r="A1497" s="4183"/>
      <c r="B1497" s="6650">
        <v>2000</v>
      </c>
      <c r="C1497" s="6650"/>
      <c r="D1497" s="7"/>
      <c r="E1497" s="7"/>
      <c r="F1497" s="7"/>
      <c r="G1497" s="7"/>
      <c r="I1497" s="4191">
        <v>1833</v>
      </c>
      <c r="J1497" s="4191">
        <v>232</v>
      </c>
      <c r="K1497" s="4191">
        <v>208</v>
      </c>
      <c r="L1497" s="4191">
        <v>121</v>
      </c>
      <c r="M1497" s="4191">
        <v>507</v>
      </c>
      <c r="N1497" s="4191">
        <v>240</v>
      </c>
      <c r="O1497" s="4191">
        <v>221</v>
      </c>
      <c r="P1497" s="4191">
        <v>90</v>
      </c>
      <c r="Q1497" s="4191">
        <v>214</v>
      </c>
    </row>
    <row r="1498" spans="1:17" s="4184" customFormat="1" ht="11.1" customHeight="1">
      <c r="A1498" s="4183"/>
      <c r="B1498" s="6650">
        <v>1999</v>
      </c>
      <c r="C1498" s="6650"/>
      <c r="D1498" s="7"/>
      <c r="E1498" s="7"/>
      <c r="F1498" s="7"/>
      <c r="G1498" s="7"/>
      <c r="I1498" s="4191">
        <v>1823</v>
      </c>
      <c r="J1498" s="4191">
        <v>207</v>
      </c>
      <c r="K1498" s="4191">
        <v>189</v>
      </c>
      <c r="L1498" s="4191">
        <v>174</v>
      </c>
      <c r="M1498" s="4191">
        <v>430</v>
      </c>
      <c r="N1498" s="4191">
        <v>309</v>
      </c>
      <c r="O1498" s="4191">
        <v>192</v>
      </c>
      <c r="P1498" s="4191">
        <v>97</v>
      </c>
      <c r="Q1498" s="4191">
        <v>225</v>
      </c>
    </row>
    <row r="1499" spans="1:17" s="4184" customFormat="1" ht="11.1" customHeight="1">
      <c r="A1499" s="4183"/>
      <c r="B1499" s="6650">
        <v>1998</v>
      </c>
      <c r="C1499" s="6650"/>
      <c r="D1499" s="7"/>
      <c r="E1499" s="7"/>
      <c r="F1499" s="7"/>
      <c r="G1499" s="7"/>
      <c r="I1499" s="4191">
        <v>1913</v>
      </c>
      <c r="J1499" s="4191">
        <v>196</v>
      </c>
      <c r="K1499" s="4191">
        <v>280</v>
      </c>
      <c r="L1499" s="4191">
        <v>147</v>
      </c>
      <c r="M1499" s="4191">
        <v>413</v>
      </c>
      <c r="N1499" s="4191">
        <v>339</v>
      </c>
      <c r="O1499" s="4191">
        <v>226</v>
      </c>
      <c r="P1499" s="4191">
        <v>91</v>
      </c>
      <c r="Q1499" s="4191">
        <v>221</v>
      </c>
    </row>
    <row r="1500" spans="1:17" s="4184" customFormat="1" ht="11.1" customHeight="1">
      <c r="A1500" s="4183"/>
      <c r="B1500" s="6650">
        <v>1997</v>
      </c>
      <c r="C1500" s="6650"/>
      <c r="D1500" s="7"/>
      <c r="E1500" s="7"/>
      <c r="F1500" s="7"/>
      <c r="G1500" s="7"/>
      <c r="I1500" s="4191">
        <v>2010</v>
      </c>
      <c r="J1500" s="4191">
        <v>202</v>
      </c>
      <c r="K1500" s="4191">
        <v>299</v>
      </c>
      <c r="L1500" s="4191">
        <v>192</v>
      </c>
      <c r="M1500" s="4191">
        <v>419</v>
      </c>
      <c r="N1500" s="4191">
        <v>373</v>
      </c>
      <c r="O1500" s="4191">
        <v>190</v>
      </c>
      <c r="P1500" s="4191">
        <v>91</v>
      </c>
      <c r="Q1500" s="4191">
        <v>244</v>
      </c>
    </row>
    <row r="1501" spans="1:17" s="4184" customFormat="1" ht="11.1" customHeight="1">
      <c r="A1501" s="4183"/>
      <c r="B1501" s="6650">
        <v>1996</v>
      </c>
      <c r="C1501" s="6650"/>
      <c r="D1501" s="7"/>
      <c r="E1501" s="7"/>
      <c r="F1501" s="7"/>
      <c r="G1501" s="7"/>
      <c r="I1501" s="4191">
        <v>2319</v>
      </c>
      <c r="J1501" s="4191">
        <v>202</v>
      </c>
      <c r="K1501" s="4191">
        <v>408</v>
      </c>
      <c r="L1501" s="4191">
        <v>227</v>
      </c>
      <c r="M1501" s="4191">
        <v>467</v>
      </c>
      <c r="N1501" s="4191">
        <v>446</v>
      </c>
      <c r="O1501" s="4191">
        <v>203</v>
      </c>
      <c r="P1501" s="4191">
        <v>109</v>
      </c>
      <c r="Q1501" s="4191">
        <v>257</v>
      </c>
    </row>
    <row r="1502" spans="1:17" s="4184" customFormat="1" ht="11.1" customHeight="1">
      <c r="A1502" s="4183"/>
      <c r="B1502" s="6650">
        <v>1995</v>
      </c>
      <c r="C1502" s="6650"/>
      <c r="D1502" s="7"/>
      <c r="E1502" s="7"/>
      <c r="F1502" s="7"/>
      <c r="G1502" s="7"/>
      <c r="I1502" s="4191">
        <v>2289</v>
      </c>
      <c r="J1502" s="4191">
        <v>188</v>
      </c>
      <c r="K1502" s="4191">
        <v>409</v>
      </c>
      <c r="L1502" s="4191">
        <v>210</v>
      </c>
      <c r="M1502" s="4191">
        <v>458</v>
      </c>
      <c r="N1502" s="4191">
        <v>471</v>
      </c>
      <c r="O1502" s="4191">
        <v>189</v>
      </c>
      <c r="P1502" s="4191">
        <v>90</v>
      </c>
      <c r="Q1502" s="4191">
        <v>274</v>
      </c>
    </row>
    <row r="1503" spans="1:17" s="4184" customFormat="1" ht="11.1" customHeight="1">
      <c r="A1503" s="4183"/>
      <c r="B1503" s="6650">
        <v>1994</v>
      </c>
      <c r="C1503" s="6650"/>
      <c r="D1503" s="7"/>
      <c r="E1503" s="7"/>
      <c r="F1503" s="7"/>
      <c r="G1503" s="7"/>
      <c r="I1503" s="4191">
        <v>2388</v>
      </c>
      <c r="J1503" s="4191">
        <v>226</v>
      </c>
      <c r="K1503" s="4191">
        <v>433</v>
      </c>
      <c r="L1503" s="4191">
        <v>220</v>
      </c>
      <c r="M1503" s="4191">
        <v>479</v>
      </c>
      <c r="N1503" s="4191">
        <v>480</v>
      </c>
      <c r="O1503" s="4191">
        <v>173</v>
      </c>
      <c r="P1503" s="4191">
        <v>91</v>
      </c>
      <c r="Q1503" s="4191">
        <v>286</v>
      </c>
    </row>
    <row r="1504" spans="1:17" s="4184" customFormat="1" ht="11.1" customHeight="1">
      <c r="A1504" s="4183"/>
      <c r="B1504" s="6650">
        <v>1993</v>
      </c>
      <c r="C1504" s="6650"/>
      <c r="D1504" s="7"/>
      <c r="E1504" s="7"/>
      <c r="F1504" s="7"/>
      <c r="G1504" s="7"/>
      <c r="I1504" s="4191">
        <v>2616</v>
      </c>
      <c r="J1504" s="4191">
        <v>219</v>
      </c>
      <c r="K1504" s="4191">
        <v>465</v>
      </c>
      <c r="L1504" s="4191">
        <v>234</v>
      </c>
      <c r="M1504" s="4191">
        <v>555</v>
      </c>
      <c r="N1504" s="4191">
        <v>511</v>
      </c>
      <c r="O1504" s="4191">
        <v>220</v>
      </c>
      <c r="P1504" s="4191">
        <v>84</v>
      </c>
      <c r="Q1504" s="4191">
        <v>328</v>
      </c>
    </row>
    <row r="1505" spans="1:17" s="4184" customFormat="1" ht="11.1" customHeight="1">
      <c r="A1505" s="4183"/>
      <c r="B1505" s="6650">
        <v>1992</v>
      </c>
      <c r="C1505" s="6650"/>
      <c r="D1505" s="7"/>
      <c r="E1505" s="7"/>
      <c r="F1505" s="7"/>
      <c r="G1505" s="7"/>
      <c r="I1505" s="4191">
        <v>2984</v>
      </c>
      <c r="J1505" s="4191">
        <v>248</v>
      </c>
      <c r="K1505" s="4191">
        <v>529</v>
      </c>
      <c r="L1505" s="4191">
        <v>239</v>
      </c>
      <c r="M1505" s="4191">
        <v>629</v>
      </c>
      <c r="N1505" s="4191">
        <v>586</v>
      </c>
      <c r="O1505" s="4191">
        <v>235</v>
      </c>
      <c r="P1505" s="4191">
        <v>111</v>
      </c>
      <c r="Q1505" s="4191">
        <v>407</v>
      </c>
    </row>
    <row r="1506" spans="1:17" s="4184" customFormat="1" ht="11.1" customHeight="1">
      <c r="A1506" s="4183"/>
      <c r="B1506" s="6650">
        <v>1991</v>
      </c>
      <c r="C1506" s="6650"/>
      <c r="D1506" s="7"/>
      <c r="E1506" s="7"/>
      <c r="F1506" s="7"/>
      <c r="G1506" s="7"/>
      <c r="I1506" s="4191">
        <v>3105</v>
      </c>
      <c r="J1506" s="4191">
        <v>275</v>
      </c>
      <c r="K1506" s="4191">
        <v>521</v>
      </c>
      <c r="L1506" s="4191">
        <v>282</v>
      </c>
      <c r="M1506" s="4191">
        <v>668</v>
      </c>
      <c r="N1506" s="4191">
        <v>602</v>
      </c>
      <c r="O1506" s="4191">
        <v>237</v>
      </c>
      <c r="P1506" s="4191">
        <v>92</v>
      </c>
      <c r="Q1506" s="4191">
        <v>428</v>
      </c>
    </row>
    <row r="1507" spans="1:17" s="4184" customFormat="1" ht="11.1" customHeight="1">
      <c r="A1507" s="4183"/>
      <c r="B1507" s="6650">
        <v>1990</v>
      </c>
      <c r="C1507" s="6650"/>
      <c r="D1507" s="7"/>
      <c r="E1507" s="7"/>
      <c r="F1507" s="7"/>
      <c r="G1507" s="7"/>
      <c r="I1507" s="4191">
        <v>3732</v>
      </c>
      <c r="J1507" s="4191">
        <v>305</v>
      </c>
      <c r="K1507" s="4191">
        <v>654</v>
      </c>
      <c r="L1507" s="4191">
        <v>333</v>
      </c>
      <c r="M1507" s="4191">
        <v>879</v>
      </c>
      <c r="N1507" s="4191">
        <v>639</v>
      </c>
      <c r="O1507" s="4191">
        <v>285</v>
      </c>
      <c r="P1507" s="4191">
        <v>127</v>
      </c>
      <c r="Q1507" s="4191">
        <v>510</v>
      </c>
    </row>
    <row r="1508" spans="1:17" s="4184" customFormat="1" ht="11.1" customHeight="1">
      <c r="A1508" s="4183"/>
      <c r="B1508" s="6650">
        <v>1989</v>
      </c>
      <c r="C1508" s="6650"/>
      <c r="D1508" s="7"/>
      <c r="E1508" s="7"/>
      <c r="F1508" s="7"/>
      <c r="G1508" s="7"/>
      <c r="I1508" s="4191">
        <v>3933</v>
      </c>
      <c r="J1508" s="4191">
        <v>345</v>
      </c>
      <c r="K1508" s="4191">
        <v>633</v>
      </c>
      <c r="L1508" s="4191">
        <v>315</v>
      </c>
      <c r="M1508" s="4191">
        <v>943</v>
      </c>
      <c r="N1508" s="4191">
        <v>698</v>
      </c>
      <c r="O1508" s="4191">
        <v>290</v>
      </c>
      <c r="P1508" s="4191">
        <v>130</v>
      </c>
      <c r="Q1508" s="4191">
        <v>579</v>
      </c>
    </row>
    <row r="1509" spans="1:17" s="4184" customFormat="1" ht="11.1" customHeight="1">
      <c r="A1509" s="4183"/>
      <c r="B1509" s="6650">
        <v>1988</v>
      </c>
      <c r="C1509" s="6650"/>
      <c r="D1509" s="7"/>
      <c r="E1509" s="7"/>
      <c r="F1509" s="7"/>
      <c r="G1509" s="7"/>
      <c r="I1509" s="4191">
        <v>4074</v>
      </c>
      <c r="J1509" s="4191">
        <v>352</v>
      </c>
      <c r="K1509" s="4191">
        <v>609</v>
      </c>
      <c r="L1509" s="4191">
        <v>286</v>
      </c>
      <c r="M1509" s="4191">
        <v>1122</v>
      </c>
      <c r="N1509" s="4191">
        <v>725</v>
      </c>
      <c r="O1509" s="4191">
        <v>257</v>
      </c>
      <c r="P1509" s="4191">
        <v>114</v>
      </c>
      <c r="Q1509" s="4191">
        <v>609</v>
      </c>
    </row>
    <row r="1510" spans="1:17" s="4184" customFormat="1" ht="11.1" customHeight="1">
      <c r="A1510" s="4183"/>
      <c r="B1510" s="6650">
        <v>1987</v>
      </c>
      <c r="C1510" s="6650"/>
      <c r="D1510" s="7"/>
      <c r="E1510" s="7"/>
      <c r="F1510" s="7"/>
      <c r="G1510" s="7"/>
      <c r="I1510" s="4191">
        <v>4001</v>
      </c>
      <c r="J1510" s="4191">
        <v>357</v>
      </c>
      <c r="K1510" s="4191">
        <v>602</v>
      </c>
      <c r="L1510" s="4191">
        <v>292</v>
      </c>
      <c r="M1510" s="4191">
        <v>1136</v>
      </c>
      <c r="N1510" s="4191">
        <v>667</v>
      </c>
      <c r="O1510" s="4191">
        <v>256</v>
      </c>
      <c r="P1510" s="4191">
        <v>124</v>
      </c>
      <c r="Q1510" s="4191">
        <v>567</v>
      </c>
    </row>
    <row r="1511" spans="1:17" s="4184" customFormat="1" ht="11.1" customHeight="1">
      <c r="A1511" s="4183"/>
      <c r="B1511" s="6650">
        <v>1986</v>
      </c>
      <c r="C1511" s="6650"/>
      <c r="D1511" s="7"/>
      <c r="E1511" s="7"/>
      <c r="F1511" s="7"/>
      <c r="G1511" s="7"/>
      <c r="I1511" s="4191">
        <v>3894</v>
      </c>
      <c r="J1511" s="4191">
        <v>356</v>
      </c>
      <c r="K1511" s="4191">
        <v>617</v>
      </c>
      <c r="L1511" s="4191">
        <v>262</v>
      </c>
      <c r="M1511" s="4191">
        <v>1108</v>
      </c>
      <c r="N1511" s="4191">
        <v>564</v>
      </c>
      <c r="O1511" s="4191">
        <v>268</v>
      </c>
      <c r="P1511" s="4191">
        <v>136</v>
      </c>
      <c r="Q1511" s="4191">
        <v>583</v>
      </c>
    </row>
    <row r="1512" spans="1:17" s="4184" customFormat="1" ht="11.1" customHeight="1">
      <c r="A1512" s="4183"/>
      <c r="B1512" s="6650">
        <v>1985</v>
      </c>
      <c r="C1512" s="6650"/>
      <c r="D1512" s="7"/>
      <c r="E1512" s="7"/>
      <c r="F1512" s="7"/>
      <c r="G1512" s="7"/>
      <c r="I1512" s="4191">
        <v>3751</v>
      </c>
      <c r="J1512" s="4191">
        <v>389</v>
      </c>
      <c r="K1512" s="4191">
        <v>576</v>
      </c>
      <c r="L1512" s="4191">
        <v>254</v>
      </c>
      <c r="M1512" s="4191">
        <v>1104</v>
      </c>
      <c r="N1512" s="4191">
        <v>509</v>
      </c>
      <c r="O1512" s="4191">
        <v>282</v>
      </c>
      <c r="P1512" s="4191">
        <v>116</v>
      </c>
      <c r="Q1512" s="4191">
        <v>521</v>
      </c>
    </row>
    <row r="1513" spans="1:17" s="4184" customFormat="1" ht="11.1" customHeight="1">
      <c r="A1513" s="4183"/>
      <c r="B1513" s="6650">
        <v>1984</v>
      </c>
      <c r="C1513" s="6650"/>
      <c r="D1513" s="7"/>
      <c r="E1513" s="7"/>
      <c r="F1513" s="7"/>
      <c r="G1513" s="7"/>
      <c r="I1513" s="4191">
        <v>3745</v>
      </c>
      <c r="J1513" s="4191">
        <v>358</v>
      </c>
      <c r="K1513" s="4191">
        <v>551</v>
      </c>
      <c r="L1513" s="4191">
        <v>301</v>
      </c>
      <c r="M1513" s="4191">
        <v>1089</v>
      </c>
      <c r="N1513" s="4191">
        <v>532</v>
      </c>
      <c r="O1513" s="4191">
        <v>283</v>
      </c>
      <c r="P1513" s="4191">
        <v>124</v>
      </c>
      <c r="Q1513" s="4191">
        <v>507</v>
      </c>
    </row>
    <row r="1514" spans="1:17" s="4184" customFormat="1" ht="11.1" customHeight="1">
      <c r="A1514" s="4183"/>
      <c r="B1514" s="6650">
        <v>1983</v>
      </c>
      <c r="C1514" s="6650"/>
      <c r="D1514" s="7"/>
      <c r="E1514" s="7"/>
      <c r="F1514" s="7"/>
      <c r="G1514" s="7"/>
      <c r="I1514" s="4191">
        <v>3751</v>
      </c>
      <c r="J1514" s="4191">
        <v>340</v>
      </c>
      <c r="K1514" s="4191">
        <v>626</v>
      </c>
      <c r="L1514" s="4191">
        <v>261</v>
      </c>
      <c r="M1514" s="4191">
        <v>1057</v>
      </c>
      <c r="N1514" s="4191">
        <v>541</v>
      </c>
      <c r="O1514" s="4191">
        <v>265</v>
      </c>
      <c r="P1514" s="4191">
        <v>145</v>
      </c>
      <c r="Q1514" s="4191">
        <v>516</v>
      </c>
    </row>
    <row r="1515" spans="1:17" s="4184" customFormat="1" ht="11.1" customHeight="1">
      <c r="A1515" s="4183"/>
      <c r="B1515" s="6650">
        <v>1982</v>
      </c>
      <c r="C1515" s="6650"/>
      <c r="D1515" s="7"/>
      <c r="E1515" s="7"/>
      <c r="F1515" s="7"/>
      <c r="G1515" s="7"/>
      <c r="I1515" s="4191">
        <v>3431</v>
      </c>
      <c r="J1515" s="4191">
        <v>306</v>
      </c>
      <c r="K1515" s="4191">
        <v>545</v>
      </c>
      <c r="L1515" s="4191">
        <v>255</v>
      </c>
      <c r="M1515" s="4191">
        <v>925</v>
      </c>
      <c r="N1515" s="4191">
        <v>494</v>
      </c>
      <c r="O1515" s="4191">
        <v>265</v>
      </c>
      <c r="P1515" s="4191">
        <v>122</v>
      </c>
      <c r="Q1515" s="4191">
        <v>519</v>
      </c>
    </row>
    <row r="1516" spans="1:17" s="4184" customFormat="1" ht="11.1" customHeight="1">
      <c r="A1516" s="4183"/>
      <c r="B1516" s="6650">
        <v>1981</v>
      </c>
      <c r="C1516" s="6650"/>
      <c r="D1516" s="7"/>
      <c r="E1516" s="7"/>
      <c r="F1516" s="7"/>
      <c r="G1516" s="7"/>
      <c r="I1516" s="4191">
        <v>3400</v>
      </c>
      <c r="J1516" s="4191">
        <v>319</v>
      </c>
      <c r="K1516" s="4191">
        <v>559</v>
      </c>
      <c r="L1516" s="4191">
        <v>231</v>
      </c>
      <c r="M1516" s="4191">
        <v>985</v>
      </c>
      <c r="N1516" s="4191">
        <v>475</v>
      </c>
      <c r="O1516" s="4191">
        <v>227</v>
      </c>
      <c r="P1516" s="4191">
        <v>139</v>
      </c>
      <c r="Q1516" s="4191">
        <v>465</v>
      </c>
    </row>
    <row r="1517" spans="1:17" s="4184" customFormat="1" ht="11.1" customHeight="1">
      <c r="A1517" s="4183"/>
      <c r="B1517" s="6650">
        <v>1980</v>
      </c>
      <c r="C1517" s="6650"/>
      <c r="D1517" s="7"/>
      <c r="E1517" s="7"/>
      <c r="F1517" s="7"/>
      <c r="G1517" s="7"/>
      <c r="I1517" s="4191">
        <v>3367</v>
      </c>
      <c r="J1517" s="4191">
        <v>381</v>
      </c>
      <c r="K1517" s="4191">
        <v>488</v>
      </c>
      <c r="L1517" s="4191">
        <v>237</v>
      </c>
      <c r="M1517" s="4191">
        <v>966</v>
      </c>
      <c r="N1517" s="4191">
        <v>424</v>
      </c>
      <c r="O1517" s="4191">
        <v>256</v>
      </c>
      <c r="P1517" s="4191">
        <v>146</v>
      </c>
      <c r="Q1517" s="4191">
        <v>469</v>
      </c>
    </row>
    <row r="1518" spans="1:17" s="4184" customFormat="1" ht="11.1" customHeight="1">
      <c r="A1518" s="4183"/>
      <c r="B1518" s="6650">
        <v>1979</v>
      </c>
      <c r="C1518" s="6650"/>
      <c r="D1518" s="7"/>
      <c r="E1518" s="7"/>
      <c r="F1518" s="7"/>
      <c r="G1518" s="7"/>
      <c r="I1518" s="4191">
        <v>3306</v>
      </c>
      <c r="J1518" s="4191">
        <v>318</v>
      </c>
      <c r="K1518" s="4191">
        <v>547</v>
      </c>
      <c r="L1518" s="4191">
        <v>243</v>
      </c>
      <c r="M1518" s="4191">
        <v>943</v>
      </c>
      <c r="N1518" s="4191">
        <v>418</v>
      </c>
      <c r="O1518" s="4191">
        <v>251</v>
      </c>
      <c r="P1518" s="4191">
        <v>146</v>
      </c>
      <c r="Q1518" s="4191">
        <v>440</v>
      </c>
    </row>
    <row r="1519" spans="1:17" s="4184" customFormat="1" ht="11.1" customHeight="1">
      <c r="A1519" s="4183"/>
      <c r="B1519" s="6650">
        <v>1978</v>
      </c>
      <c r="C1519" s="6650"/>
      <c r="D1519" s="7"/>
      <c r="E1519" s="7"/>
      <c r="F1519" s="7"/>
      <c r="G1519" s="7"/>
      <c r="I1519" s="4191">
        <v>3233</v>
      </c>
      <c r="J1519" s="4191">
        <v>356</v>
      </c>
      <c r="K1519" s="4191">
        <v>478</v>
      </c>
      <c r="L1519" s="4191">
        <v>219</v>
      </c>
      <c r="M1519" s="4191">
        <v>878</v>
      </c>
      <c r="N1519" s="4191">
        <v>407</v>
      </c>
      <c r="O1519" s="4191">
        <v>290</v>
      </c>
      <c r="P1519" s="4191">
        <v>153</v>
      </c>
      <c r="Q1519" s="4191">
        <v>452</v>
      </c>
    </row>
    <row r="1520" spans="1:17" s="4184" customFormat="1" ht="11.1" customHeight="1">
      <c r="A1520" s="4183"/>
      <c r="B1520" s="6650">
        <v>1977</v>
      </c>
      <c r="C1520" s="6650"/>
      <c r="D1520" s="7"/>
      <c r="E1520" s="7"/>
      <c r="F1520" s="7"/>
      <c r="G1520" s="7"/>
      <c r="I1520" s="4191">
        <v>3294</v>
      </c>
      <c r="J1520" s="4191">
        <v>352</v>
      </c>
      <c r="K1520" s="4191">
        <v>510</v>
      </c>
      <c r="L1520" s="4191">
        <v>214</v>
      </c>
      <c r="M1520" s="4191">
        <v>933</v>
      </c>
      <c r="N1520" s="4191">
        <v>366</v>
      </c>
      <c r="O1520" s="4191">
        <v>285</v>
      </c>
      <c r="P1520" s="4191">
        <v>166</v>
      </c>
      <c r="Q1520" s="4191">
        <v>468</v>
      </c>
    </row>
    <row r="1521" spans="1:17" s="4184" customFormat="1" ht="11.1" customHeight="1">
      <c r="A1521" s="4183"/>
      <c r="B1521" s="6650">
        <v>1976</v>
      </c>
      <c r="C1521" s="6650"/>
      <c r="D1521" s="7"/>
      <c r="E1521" s="7"/>
      <c r="F1521" s="7"/>
      <c r="G1521" s="7"/>
      <c r="I1521" s="4191">
        <v>3102</v>
      </c>
      <c r="J1521" s="4191">
        <v>316</v>
      </c>
      <c r="K1521" s="4191">
        <v>488</v>
      </c>
      <c r="L1521" s="4191">
        <v>190</v>
      </c>
      <c r="M1521" s="4191">
        <v>860</v>
      </c>
      <c r="N1521" s="4191">
        <v>364</v>
      </c>
      <c r="O1521" s="4191">
        <v>292</v>
      </c>
      <c r="P1521" s="4191">
        <v>165</v>
      </c>
      <c r="Q1521" s="4191">
        <v>427</v>
      </c>
    </row>
    <row r="1522" spans="1:17" s="4184" customFormat="1" ht="11.1" customHeight="1">
      <c r="A1522" s="4183"/>
      <c r="B1522" s="6650">
        <v>1975</v>
      </c>
      <c r="C1522" s="6650"/>
      <c r="D1522" s="7"/>
      <c r="E1522" s="7"/>
      <c r="F1522" s="7"/>
      <c r="G1522" s="7"/>
      <c r="I1522" s="4191">
        <v>3064</v>
      </c>
      <c r="J1522" s="4191">
        <v>340</v>
      </c>
      <c r="K1522" s="4191">
        <v>452</v>
      </c>
      <c r="L1522" s="4191">
        <v>225</v>
      </c>
      <c r="M1522" s="4191">
        <v>841</v>
      </c>
      <c r="N1522" s="4191">
        <v>366</v>
      </c>
      <c r="O1522" s="4191">
        <v>287</v>
      </c>
      <c r="P1522" s="4191">
        <v>134</v>
      </c>
      <c r="Q1522" s="4191">
        <v>419</v>
      </c>
    </row>
    <row r="1523" spans="1:17" s="4184" customFormat="1" ht="11.1" customHeight="1">
      <c r="A1523" s="4183"/>
      <c r="B1523" s="6650">
        <v>1974</v>
      </c>
      <c r="C1523" s="6650"/>
      <c r="D1523" s="7"/>
      <c r="E1523" s="7"/>
      <c r="F1523" s="7"/>
      <c r="G1523" s="7"/>
      <c r="I1523" s="4191">
        <v>2965</v>
      </c>
      <c r="J1523" s="4191">
        <v>342</v>
      </c>
      <c r="K1523" s="4191">
        <v>454</v>
      </c>
      <c r="L1523" s="4191">
        <v>217</v>
      </c>
      <c r="M1523" s="4191">
        <v>727</v>
      </c>
      <c r="N1523" s="4191">
        <v>375</v>
      </c>
      <c r="O1523" s="4191">
        <v>288</v>
      </c>
      <c r="P1523" s="4191">
        <v>146</v>
      </c>
      <c r="Q1523" s="4191">
        <v>416</v>
      </c>
    </row>
    <row r="1524" spans="1:17" s="4184" customFormat="1" ht="11.1" customHeight="1">
      <c r="A1524" s="4183"/>
      <c r="B1524" s="6650">
        <v>1973</v>
      </c>
      <c r="C1524" s="6650"/>
      <c r="D1524" s="7"/>
      <c r="E1524" s="7"/>
      <c r="F1524" s="7"/>
      <c r="G1524" s="7"/>
      <c r="I1524" s="4191">
        <v>2865</v>
      </c>
      <c r="J1524" s="4191">
        <v>328</v>
      </c>
      <c r="K1524" s="4191">
        <v>437</v>
      </c>
      <c r="L1524" s="4191">
        <v>201</v>
      </c>
      <c r="M1524" s="4191">
        <v>699</v>
      </c>
      <c r="N1524" s="4191">
        <v>392</v>
      </c>
      <c r="O1524" s="4191">
        <v>270</v>
      </c>
      <c r="P1524" s="4191">
        <v>152</v>
      </c>
      <c r="Q1524" s="4191">
        <v>386</v>
      </c>
    </row>
    <row r="1525" spans="1:17" s="4184" customFormat="1" ht="11.1" customHeight="1">
      <c r="A1525" s="4183"/>
      <c r="B1525" s="6650">
        <v>1972</v>
      </c>
      <c r="C1525" s="6650"/>
      <c r="D1525" s="7"/>
      <c r="E1525" s="7"/>
      <c r="F1525" s="7"/>
      <c r="G1525" s="7"/>
      <c r="I1525" s="4191">
        <v>2863</v>
      </c>
      <c r="J1525" s="4191">
        <v>338</v>
      </c>
      <c r="K1525" s="4191">
        <v>429</v>
      </c>
      <c r="L1525" s="4191">
        <v>209</v>
      </c>
      <c r="M1525" s="4191">
        <v>682</v>
      </c>
      <c r="N1525" s="4191">
        <v>382</v>
      </c>
      <c r="O1525" s="4191">
        <v>245</v>
      </c>
      <c r="P1525" s="4191">
        <v>161</v>
      </c>
      <c r="Q1525" s="4191">
        <v>417</v>
      </c>
    </row>
    <row r="1526" spans="1:17" s="4184" customFormat="1" ht="11.1" customHeight="1">
      <c r="A1526" s="4183"/>
      <c r="B1526" s="6650">
        <v>1971</v>
      </c>
      <c r="C1526" s="6650"/>
      <c r="D1526" s="7"/>
      <c r="E1526" s="7"/>
      <c r="F1526" s="7"/>
      <c r="G1526" s="7"/>
      <c r="I1526" s="4191">
        <v>2825</v>
      </c>
      <c r="J1526" s="4191">
        <v>324</v>
      </c>
      <c r="K1526" s="4191">
        <v>421</v>
      </c>
      <c r="L1526" s="4191">
        <v>221</v>
      </c>
      <c r="M1526" s="4191">
        <v>661</v>
      </c>
      <c r="N1526" s="4191">
        <v>390</v>
      </c>
      <c r="O1526" s="4191">
        <v>255</v>
      </c>
      <c r="P1526" s="4191">
        <v>144</v>
      </c>
      <c r="Q1526" s="4191">
        <v>409</v>
      </c>
    </row>
    <row r="1527" spans="1:17" s="4184" customFormat="1" ht="11.1" customHeight="1">
      <c r="A1527" s="4183"/>
      <c r="B1527" s="6650">
        <v>1970</v>
      </c>
      <c r="C1527" s="6650"/>
      <c r="D1527" s="7"/>
      <c r="E1527" s="7"/>
      <c r="F1527" s="7"/>
      <c r="G1527" s="7"/>
      <c r="I1527" s="4191">
        <v>2668</v>
      </c>
      <c r="J1527" s="4191">
        <v>331</v>
      </c>
      <c r="K1527" s="4191">
        <v>393</v>
      </c>
      <c r="L1527" s="4191">
        <v>198</v>
      </c>
      <c r="M1527" s="4191">
        <v>619</v>
      </c>
      <c r="N1527" s="4191">
        <v>376</v>
      </c>
      <c r="O1527" s="4191">
        <v>264</v>
      </c>
      <c r="P1527" s="4191">
        <v>115</v>
      </c>
      <c r="Q1527" s="4191">
        <v>372</v>
      </c>
    </row>
    <row r="1528" spans="1:17" s="4184" customFormat="1" ht="11.1" customHeight="1">
      <c r="A1528" s="4183"/>
      <c r="B1528" s="6650">
        <v>1969</v>
      </c>
      <c r="C1528" s="6650"/>
      <c r="D1528" s="7"/>
      <c r="E1528" s="7"/>
      <c r="F1528" s="7"/>
      <c r="G1528" s="7"/>
      <c r="I1528" s="4191">
        <v>2563</v>
      </c>
      <c r="J1528" s="4191">
        <v>305</v>
      </c>
      <c r="K1528" s="4191">
        <v>360</v>
      </c>
      <c r="L1528" s="4191">
        <v>198</v>
      </c>
      <c r="M1528" s="4191">
        <v>521</v>
      </c>
      <c r="N1528" s="4191">
        <v>394</v>
      </c>
      <c r="O1528" s="4191">
        <v>271</v>
      </c>
      <c r="P1528" s="4191">
        <v>128</v>
      </c>
      <c r="Q1528" s="4191">
        <v>386</v>
      </c>
    </row>
    <row r="1529" spans="1:17" s="4184" customFormat="1" ht="11.1" customHeight="1">
      <c r="A1529" s="4183"/>
      <c r="B1529" s="6650">
        <v>1968</v>
      </c>
      <c r="C1529" s="6650"/>
      <c r="D1529" s="7"/>
      <c r="E1529" s="7"/>
      <c r="F1529" s="7"/>
      <c r="G1529" s="7"/>
      <c r="I1529" s="4191">
        <v>2421</v>
      </c>
      <c r="J1529" s="4191">
        <v>284</v>
      </c>
      <c r="K1529" s="4191">
        <v>334</v>
      </c>
      <c r="L1529" s="4191">
        <v>205</v>
      </c>
      <c r="M1529" s="4191">
        <v>515</v>
      </c>
      <c r="N1529" s="4191">
        <v>374</v>
      </c>
      <c r="O1529" s="4191">
        <v>222</v>
      </c>
      <c r="P1529" s="4191">
        <v>123</v>
      </c>
      <c r="Q1529" s="4191">
        <v>364</v>
      </c>
    </row>
    <row r="1530" spans="1:17" s="4184" customFormat="1" ht="11.1" customHeight="1">
      <c r="A1530" s="4183"/>
      <c r="B1530" s="6650">
        <v>1967</v>
      </c>
      <c r="C1530" s="6650"/>
      <c r="D1530" s="7"/>
      <c r="E1530" s="7"/>
      <c r="F1530" s="7"/>
      <c r="G1530" s="7"/>
      <c r="I1530" s="4191">
        <v>2287</v>
      </c>
      <c r="J1530" s="4191">
        <v>237</v>
      </c>
      <c r="K1530" s="4191">
        <v>318</v>
      </c>
      <c r="L1530" s="4191">
        <v>171</v>
      </c>
      <c r="M1530" s="4191">
        <v>518</v>
      </c>
      <c r="N1530" s="4191">
        <v>357</v>
      </c>
      <c r="O1530" s="4191">
        <v>237</v>
      </c>
      <c r="P1530" s="4191">
        <v>126</v>
      </c>
      <c r="Q1530" s="4191">
        <v>323</v>
      </c>
    </row>
    <row r="1531" spans="1:17" s="4184" customFormat="1" ht="11.1" customHeight="1">
      <c r="A1531" s="4183"/>
      <c r="B1531" s="6650">
        <v>1966</v>
      </c>
      <c r="C1531" s="6650"/>
      <c r="D1531" s="7"/>
      <c r="E1531" s="7"/>
      <c r="F1531" s="7"/>
      <c r="G1531" s="7"/>
      <c r="I1531" s="4191">
        <v>2281</v>
      </c>
      <c r="J1531" s="4191">
        <v>261</v>
      </c>
      <c r="K1531" s="4191">
        <v>297</v>
      </c>
      <c r="L1531" s="4191">
        <v>158</v>
      </c>
      <c r="M1531" s="4191">
        <v>520</v>
      </c>
      <c r="N1531" s="4191">
        <v>349</v>
      </c>
      <c r="O1531" s="4191">
        <v>230</v>
      </c>
      <c r="P1531" s="4191">
        <v>123</v>
      </c>
      <c r="Q1531" s="4191">
        <v>343</v>
      </c>
    </row>
    <row r="1532" spans="1:17" s="4184" customFormat="1" ht="11.1" customHeight="1">
      <c r="A1532" s="4183"/>
      <c r="B1532" s="6650">
        <v>1965</v>
      </c>
      <c r="C1532" s="6650"/>
      <c r="D1532" s="7"/>
      <c r="E1532" s="7"/>
      <c r="F1532" s="7"/>
      <c r="G1532" s="7"/>
      <c r="I1532" s="4191">
        <v>2265</v>
      </c>
      <c r="J1532" s="4191">
        <v>242</v>
      </c>
      <c r="K1532" s="4191">
        <v>313</v>
      </c>
      <c r="L1532" s="4191">
        <v>132</v>
      </c>
      <c r="M1532" s="4191">
        <v>565</v>
      </c>
      <c r="N1532" s="4191">
        <v>342</v>
      </c>
      <c r="O1532" s="4191">
        <v>226</v>
      </c>
      <c r="P1532" s="4191">
        <v>107</v>
      </c>
      <c r="Q1532" s="4191">
        <v>338</v>
      </c>
    </row>
    <row r="1533" spans="1:17" s="4184" customFormat="1" ht="11.1" customHeight="1">
      <c r="A1533" s="4183"/>
      <c r="B1533" s="6650">
        <v>1964</v>
      </c>
      <c r="C1533" s="6650"/>
      <c r="D1533" s="7"/>
      <c r="E1533" s="7"/>
      <c r="F1533" s="7"/>
      <c r="G1533" s="7"/>
      <c r="I1533" s="4191">
        <v>2322</v>
      </c>
      <c r="J1533" s="4191">
        <v>244</v>
      </c>
      <c r="K1533" s="4191">
        <v>329</v>
      </c>
      <c r="L1533" s="4191">
        <v>168</v>
      </c>
      <c r="M1533" s="4191">
        <v>537</v>
      </c>
      <c r="N1533" s="4191">
        <v>325</v>
      </c>
      <c r="O1533" s="4191">
        <v>240</v>
      </c>
      <c r="P1533" s="4191">
        <v>122</v>
      </c>
      <c r="Q1533" s="4191">
        <v>357</v>
      </c>
    </row>
    <row r="1534" spans="1:17" s="4184" customFormat="1" ht="11.1" customHeight="1">
      <c r="A1534" s="4183"/>
      <c r="B1534" s="6650">
        <v>1963</v>
      </c>
      <c r="C1534" s="6650"/>
      <c r="D1534" s="7"/>
      <c r="E1534" s="7"/>
      <c r="F1534" s="7"/>
      <c r="G1534" s="7"/>
      <c r="I1534" s="4191">
        <v>2322</v>
      </c>
      <c r="J1534" s="4191">
        <v>226</v>
      </c>
      <c r="K1534" s="4191">
        <v>326</v>
      </c>
      <c r="L1534" s="4191">
        <v>150</v>
      </c>
      <c r="M1534" s="4191">
        <v>582</v>
      </c>
      <c r="N1534" s="4191">
        <v>369</v>
      </c>
      <c r="O1534" s="4191">
        <v>240</v>
      </c>
      <c r="P1534" s="4191">
        <v>88</v>
      </c>
      <c r="Q1534" s="4191">
        <v>341</v>
      </c>
    </row>
    <row r="1535" spans="1:17" s="4184" customFormat="1" ht="11.1" customHeight="1">
      <c r="A1535" s="4183"/>
      <c r="B1535" s="6650">
        <v>1962</v>
      </c>
      <c r="C1535" s="6650"/>
      <c r="D1535" s="7"/>
      <c r="E1535" s="7"/>
      <c r="F1535" s="7"/>
      <c r="G1535" s="7"/>
      <c r="I1535" s="4191">
        <v>2387</v>
      </c>
      <c r="J1535" s="4191">
        <v>227</v>
      </c>
      <c r="K1535" s="4191">
        <v>282</v>
      </c>
      <c r="L1535" s="4191">
        <v>169</v>
      </c>
      <c r="M1535" s="4191">
        <v>674</v>
      </c>
      <c r="N1535" s="4191">
        <v>324</v>
      </c>
      <c r="O1535" s="4191">
        <v>224</v>
      </c>
      <c r="P1535" s="4191">
        <v>111</v>
      </c>
      <c r="Q1535" s="4191">
        <v>376</v>
      </c>
    </row>
    <row r="1536" spans="1:17" s="4184" customFormat="1" ht="11.1" customHeight="1">
      <c r="A1536" s="4183"/>
      <c r="B1536" s="6650">
        <v>1961</v>
      </c>
      <c r="C1536" s="6650"/>
      <c r="D1536" s="7"/>
      <c r="E1536" s="7"/>
      <c r="F1536" s="7"/>
      <c r="G1536" s="7"/>
      <c r="I1536" s="4191">
        <v>2438</v>
      </c>
      <c r="J1536" s="4191">
        <v>239</v>
      </c>
      <c r="K1536" s="4191">
        <v>289</v>
      </c>
      <c r="L1536" s="4191">
        <v>144</v>
      </c>
      <c r="M1536" s="4191">
        <v>694</v>
      </c>
      <c r="N1536" s="4191">
        <v>339</v>
      </c>
      <c r="O1536" s="4191">
        <v>231</v>
      </c>
      <c r="P1536" s="4191">
        <v>110</v>
      </c>
      <c r="Q1536" s="4191">
        <v>392</v>
      </c>
    </row>
    <row r="1537" spans="1:17" s="4184" customFormat="1" ht="11.1" customHeight="1">
      <c r="A1537" s="4183"/>
      <c r="B1537" s="6650">
        <v>1960</v>
      </c>
      <c r="C1537" s="6650"/>
      <c r="D1537" s="7"/>
      <c r="E1537" s="7"/>
      <c r="F1537" s="7"/>
      <c r="G1537" s="7"/>
      <c r="I1537" s="4191">
        <v>2289</v>
      </c>
      <c r="J1537" s="4191">
        <v>229</v>
      </c>
      <c r="K1537" s="4191">
        <v>265</v>
      </c>
      <c r="L1537" s="4191">
        <v>162</v>
      </c>
      <c r="M1537" s="4191">
        <v>680</v>
      </c>
      <c r="N1537" s="4191">
        <v>307</v>
      </c>
      <c r="O1537" s="4191">
        <v>214</v>
      </c>
      <c r="P1537" s="4191">
        <v>100</v>
      </c>
      <c r="Q1537" s="4191">
        <v>332</v>
      </c>
    </row>
    <row r="1538" spans="1:17" s="4184" customFormat="1" ht="11.1" customHeight="1">
      <c r="A1538" s="4183"/>
      <c r="B1538" s="6650">
        <v>1959</v>
      </c>
      <c r="C1538" s="6650"/>
      <c r="D1538" s="7"/>
      <c r="E1538" s="7"/>
      <c r="F1538" s="7"/>
      <c r="G1538" s="7"/>
      <c r="I1538" s="4191">
        <v>2290</v>
      </c>
      <c r="J1538" s="4191">
        <v>222</v>
      </c>
      <c r="K1538" s="4191">
        <v>267</v>
      </c>
      <c r="L1538" s="4191">
        <v>133</v>
      </c>
      <c r="M1538" s="4191">
        <v>749</v>
      </c>
      <c r="N1538" s="4191">
        <v>269</v>
      </c>
      <c r="O1538" s="4191">
        <v>192</v>
      </c>
      <c r="P1538" s="4191">
        <v>105</v>
      </c>
      <c r="Q1538" s="4191">
        <v>353</v>
      </c>
    </row>
    <row r="1539" spans="1:17" s="4184" customFormat="1" ht="11.1" customHeight="1">
      <c r="A1539" s="4183"/>
      <c r="B1539" s="6650">
        <v>1958</v>
      </c>
      <c r="C1539" s="6650"/>
      <c r="D1539" s="7"/>
      <c r="E1539" s="7"/>
      <c r="F1539" s="7"/>
      <c r="G1539" s="7"/>
      <c r="I1539" s="4191">
        <v>2164</v>
      </c>
      <c r="J1539" s="4191">
        <v>186</v>
      </c>
      <c r="K1539" s="4191">
        <v>225</v>
      </c>
      <c r="L1539" s="4191">
        <v>147</v>
      </c>
      <c r="M1539" s="4191">
        <v>744</v>
      </c>
      <c r="N1539" s="4191">
        <v>262</v>
      </c>
      <c r="O1539" s="4191">
        <v>189</v>
      </c>
      <c r="P1539" s="4191">
        <v>96</v>
      </c>
      <c r="Q1539" s="4191">
        <v>315</v>
      </c>
    </row>
    <row r="1540" spans="1:17" s="4184" customFormat="1" ht="11.1" customHeight="1">
      <c r="A1540" s="4183"/>
      <c r="B1540" s="6650">
        <v>1957</v>
      </c>
      <c r="C1540" s="6650"/>
      <c r="D1540" s="7"/>
      <c r="E1540" s="7"/>
      <c r="F1540" s="7"/>
      <c r="G1540" s="7"/>
      <c r="I1540" s="4191">
        <v>2083</v>
      </c>
      <c r="J1540" s="4191">
        <v>178</v>
      </c>
      <c r="K1540" s="4191">
        <v>235</v>
      </c>
      <c r="L1540" s="4191">
        <v>128</v>
      </c>
      <c r="M1540" s="4191">
        <v>688</v>
      </c>
      <c r="N1540" s="4191">
        <v>254</v>
      </c>
      <c r="O1540" s="4191">
        <v>181</v>
      </c>
      <c r="P1540" s="4191">
        <v>86</v>
      </c>
      <c r="Q1540" s="4191">
        <v>333</v>
      </c>
    </row>
    <row r="1541" spans="1:17" s="4184" customFormat="1" ht="11.1" customHeight="1">
      <c r="A1541" s="4183"/>
      <c r="B1541" s="6650">
        <v>1956</v>
      </c>
      <c r="C1541" s="6650"/>
      <c r="D1541" s="7"/>
      <c r="E1541" s="7"/>
      <c r="F1541" s="7"/>
      <c r="G1541" s="7"/>
      <c r="I1541" s="4191">
        <v>2087</v>
      </c>
      <c r="J1541" s="4191">
        <v>169</v>
      </c>
      <c r="K1541" s="4191">
        <v>218</v>
      </c>
      <c r="L1541" s="4191">
        <v>129</v>
      </c>
      <c r="M1541" s="4191">
        <v>762</v>
      </c>
      <c r="N1541" s="4191">
        <v>242</v>
      </c>
      <c r="O1541" s="4191">
        <v>183</v>
      </c>
      <c r="P1541" s="4191">
        <v>86</v>
      </c>
      <c r="Q1541" s="4191">
        <v>298</v>
      </c>
    </row>
    <row r="1542" spans="1:17" s="4184" customFormat="1" ht="11.1" customHeight="1">
      <c r="A1542" s="4183"/>
      <c r="B1542" s="6650">
        <v>1955</v>
      </c>
      <c r="C1542" s="6650"/>
      <c r="D1542" s="7"/>
      <c r="E1542" s="7"/>
      <c r="F1542" s="7"/>
      <c r="G1542" s="7"/>
      <c r="I1542" s="4191">
        <v>2165</v>
      </c>
      <c r="J1542" s="4191">
        <v>153</v>
      </c>
      <c r="K1542" s="4191">
        <v>234</v>
      </c>
      <c r="L1542" s="4191">
        <v>133</v>
      </c>
      <c r="M1542" s="4191">
        <v>790</v>
      </c>
      <c r="N1542" s="4191">
        <v>259</v>
      </c>
      <c r="O1542" s="4191">
        <v>193</v>
      </c>
      <c r="P1542" s="4191">
        <v>99</v>
      </c>
      <c r="Q1542" s="4191">
        <v>304</v>
      </c>
    </row>
    <row r="1543" spans="1:17" s="4184" customFormat="1" ht="11.1" customHeight="1">
      <c r="A1543" s="4183"/>
      <c r="B1543" s="6650">
        <v>1954</v>
      </c>
      <c r="C1543" s="6650"/>
      <c r="D1543" s="7"/>
      <c r="E1543" s="7"/>
      <c r="F1543" s="7"/>
      <c r="G1543" s="7"/>
      <c r="I1543" s="4191">
        <v>2063</v>
      </c>
      <c r="J1543" s="4191">
        <v>184</v>
      </c>
      <c r="K1543" s="4191">
        <v>228</v>
      </c>
      <c r="L1543" s="4191">
        <v>148</v>
      </c>
      <c r="M1543" s="4191">
        <v>705</v>
      </c>
      <c r="N1543" s="4191">
        <v>227</v>
      </c>
      <c r="O1543" s="4191">
        <v>199</v>
      </c>
      <c r="P1543" s="4191">
        <v>85</v>
      </c>
      <c r="Q1543" s="4191">
        <v>287</v>
      </c>
    </row>
    <row r="1544" spans="1:17" s="4184" customFormat="1" ht="11.1" customHeight="1">
      <c r="A1544" s="4183"/>
      <c r="B1544" s="6650">
        <v>1953</v>
      </c>
      <c r="C1544" s="6650"/>
      <c r="D1544" s="7"/>
      <c r="E1544" s="7"/>
      <c r="F1544" s="7"/>
      <c r="G1544" s="7"/>
      <c r="I1544" s="4191">
        <v>1992</v>
      </c>
      <c r="J1544" s="4191">
        <v>188</v>
      </c>
      <c r="K1544" s="4191">
        <v>249</v>
      </c>
      <c r="L1544" s="4191">
        <v>107</v>
      </c>
      <c r="M1544" s="4191">
        <v>687</v>
      </c>
      <c r="N1544" s="4191">
        <v>213</v>
      </c>
      <c r="O1544" s="4191">
        <v>166</v>
      </c>
      <c r="P1544" s="4191">
        <v>97</v>
      </c>
      <c r="Q1544" s="4191">
        <v>285</v>
      </c>
    </row>
    <row r="1545" spans="1:17" s="4184" customFormat="1" ht="11.1" customHeight="1">
      <c r="A1545" s="4183"/>
      <c r="B1545" s="6650">
        <v>1952</v>
      </c>
      <c r="C1545" s="6650"/>
      <c r="D1545" s="7"/>
      <c r="E1545" s="7"/>
      <c r="F1545" s="7"/>
      <c r="G1545" s="7"/>
      <c r="I1545" s="4191">
        <v>1914</v>
      </c>
      <c r="J1545" s="4191">
        <v>203</v>
      </c>
      <c r="K1545" s="4191">
        <v>187</v>
      </c>
      <c r="L1545" s="4191">
        <v>105</v>
      </c>
      <c r="M1545" s="4191">
        <v>714</v>
      </c>
      <c r="N1545" s="4191">
        <v>207</v>
      </c>
      <c r="O1545" s="4191">
        <v>156</v>
      </c>
      <c r="P1545" s="4191">
        <v>74</v>
      </c>
      <c r="Q1545" s="4191">
        <v>268</v>
      </c>
    </row>
    <row r="1546" spans="1:17" s="4184" customFormat="1" ht="11.1" customHeight="1">
      <c r="A1546" s="4183"/>
      <c r="B1546" s="6650">
        <v>1951</v>
      </c>
      <c r="C1546" s="6650"/>
      <c r="D1546" s="7"/>
      <c r="E1546" s="7"/>
      <c r="F1546" s="7"/>
      <c r="G1546" s="7"/>
      <c r="I1546" s="4191">
        <v>1842</v>
      </c>
      <c r="J1546" s="4191">
        <v>201</v>
      </c>
      <c r="K1546" s="4191">
        <v>201</v>
      </c>
      <c r="L1546" s="4191">
        <v>134</v>
      </c>
      <c r="M1546" s="4191">
        <v>665</v>
      </c>
      <c r="N1546" s="4191">
        <v>172</v>
      </c>
      <c r="O1546" s="4191">
        <v>170</v>
      </c>
      <c r="P1546" s="4191">
        <v>65</v>
      </c>
      <c r="Q1546" s="4191">
        <v>234</v>
      </c>
    </row>
    <row r="1547" spans="1:17" s="4184" customFormat="1" ht="11.1" customHeight="1">
      <c r="A1547" s="4183"/>
      <c r="B1547" s="6650">
        <v>1950</v>
      </c>
      <c r="C1547" s="6650"/>
      <c r="D1547" s="7"/>
      <c r="E1547" s="7"/>
      <c r="F1547" s="7"/>
      <c r="G1547" s="7"/>
      <c r="I1547" s="4191">
        <v>1650</v>
      </c>
      <c r="J1547" s="4191">
        <v>202</v>
      </c>
      <c r="K1547" s="4191">
        <v>179</v>
      </c>
      <c r="L1547" s="4191">
        <v>100</v>
      </c>
      <c r="M1547" s="4191">
        <v>571</v>
      </c>
      <c r="N1547" s="4191">
        <v>178</v>
      </c>
      <c r="O1547" s="4191">
        <v>146</v>
      </c>
      <c r="P1547" s="4191">
        <v>66</v>
      </c>
      <c r="Q1547" s="4191">
        <v>208</v>
      </c>
    </row>
    <row r="1548" spans="1:17" s="4184" customFormat="1" ht="11.1" customHeight="1">
      <c r="A1548" s="4183"/>
      <c r="B1548" s="6650">
        <v>1949</v>
      </c>
      <c r="C1548" s="6650"/>
      <c r="D1548" s="7"/>
      <c r="E1548" s="7"/>
      <c r="F1548" s="7"/>
      <c r="G1548" s="7"/>
      <c r="I1548" s="4191">
        <v>1712</v>
      </c>
      <c r="J1548" s="4191">
        <v>199</v>
      </c>
      <c r="K1548" s="4191">
        <v>190</v>
      </c>
      <c r="L1548" s="4191">
        <v>116</v>
      </c>
      <c r="M1548" s="4191">
        <v>584</v>
      </c>
      <c r="N1548" s="4191">
        <v>193</v>
      </c>
      <c r="O1548" s="4191">
        <v>158</v>
      </c>
      <c r="P1548" s="4191">
        <v>64</v>
      </c>
      <c r="Q1548" s="4191">
        <v>208</v>
      </c>
    </row>
    <row r="1549" spans="1:17" s="4184" customFormat="1" ht="11.1" customHeight="1">
      <c r="A1549" s="4183"/>
      <c r="B1549" s="6650">
        <v>1948</v>
      </c>
      <c r="C1549" s="6650"/>
      <c r="D1549" s="7"/>
      <c r="E1549" s="7"/>
      <c r="F1549" s="7"/>
      <c r="G1549" s="7"/>
      <c r="I1549" s="4191">
        <v>1639</v>
      </c>
      <c r="J1549" s="4191">
        <v>222</v>
      </c>
      <c r="K1549" s="4191">
        <v>171</v>
      </c>
      <c r="L1549" s="4191">
        <v>104</v>
      </c>
      <c r="M1549" s="4191">
        <v>522</v>
      </c>
      <c r="N1549" s="4191">
        <v>197</v>
      </c>
      <c r="O1549" s="4191">
        <v>158</v>
      </c>
      <c r="P1549" s="4191">
        <v>66</v>
      </c>
      <c r="Q1549" s="4191">
        <v>199</v>
      </c>
    </row>
    <row r="1550" spans="1:17" s="4184" customFormat="1" ht="11.1" customHeight="1">
      <c r="A1550" s="4183"/>
      <c r="B1550" s="6650">
        <v>1947</v>
      </c>
      <c r="C1550" s="6650"/>
      <c r="D1550" s="7"/>
      <c r="E1550" s="7"/>
      <c r="F1550" s="7"/>
      <c r="G1550" s="7"/>
      <c r="I1550" s="4191">
        <v>1575</v>
      </c>
      <c r="J1550" s="4191">
        <v>213</v>
      </c>
      <c r="K1550" s="4191">
        <v>186</v>
      </c>
      <c r="L1550" s="4191">
        <v>117</v>
      </c>
      <c r="M1550" s="4191">
        <v>481</v>
      </c>
      <c r="N1550" s="4191">
        <v>207</v>
      </c>
      <c r="O1550" s="4191">
        <v>140</v>
      </c>
      <c r="P1550" s="4191">
        <v>64</v>
      </c>
      <c r="Q1550" s="4191">
        <v>167</v>
      </c>
    </row>
    <row r="1551" spans="1:17" s="4184" customFormat="1" ht="11.1" customHeight="1">
      <c r="A1551" s="4183"/>
      <c r="B1551" s="6650">
        <v>1946</v>
      </c>
      <c r="C1551" s="6650"/>
      <c r="D1551" s="7"/>
      <c r="E1551" s="7"/>
      <c r="F1551" s="7"/>
      <c r="G1551" s="7"/>
      <c r="I1551" s="4191">
        <v>1333</v>
      </c>
      <c r="J1551" s="4191">
        <v>187</v>
      </c>
      <c r="K1551" s="4191">
        <v>158</v>
      </c>
      <c r="L1551" s="4191">
        <v>111</v>
      </c>
      <c r="M1551" s="4191">
        <v>347</v>
      </c>
      <c r="N1551" s="4191">
        <v>193</v>
      </c>
      <c r="O1551" s="4191">
        <v>113</v>
      </c>
      <c r="P1551" s="4191">
        <v>53</v>
      </c>
      <c r="Q1551" s="4191">
        <v>171</v>
      </c>
    </row>
    <row r="1552" spans="1:17" s="4184" customFormat="1" ht="11.1" customHeight="1">
      <c r="A1552" s="4183"/>
      <c r="B1552" s="6650">
        <v>1945</v>
      </c>
      <c r="C1552" s="6650"/>
      <c r="D1552" s="7"/>
      <c r="E1552" s="7"/>
      <c r="F1552" s="7"/>
      <c r="G1552" s="7"/>
      <c r="I1552" s="4191">
        <v>991</v>
      </c>
      <c r="J1552" s="4191">
        <v>136</v>
      </c>
      <c r="K1552" s="4191">
        <v>132</v>
      </c>
      <c r="L1552" s="4191">
        <v>75</v>
      </c>
      <c r="M1552" s="4191">
        <v>256</v>
      </c>
      <c r="N1552" s="4191">
        <v>118</v>
      </c>
      <c r="O1552" s="4191">
        <v>115</v>
      </c>
      <c r="P1552" s="4191">
        <v>43</v>
      </c>
      <c r="Q1552" s="4191">
        <v>116</v>
      </c>
    </row>
    <row r="1553" spans="1:17" s="4184" customFormat="1" ht="11.1" customHeight="1">
      <c r="A1553" s="4183"/>
      <c r="B1553" s="6650">
        <v>1944</v>
      </c>
      <c r="C1553" s="6650"/>
      <c r="D1553" s="7"/>
      <c r="E1553" s="7"/>
      <c r="F1553" s="7"/>
      <c r="G1553" s="7"/>
      <c r="I1553" s="4191">
        <v>888</v>
      </c>
      <c r="J1553" s="4191">
        <v>132</v>
      </c>
      <c r="K1553" s="4191">
        <v>92</v>
      </c>
      <c r="L1553" s="4191">
        <v>62</v>
      </c>
      <c r="M1553" s="4191">
        <v>220</v>
      </c>
      <c r="N1553" s="4191">
        <v>138</v>
      </c>
      <c r="O1553" s="4191">
        <v>99</v>
      </c>
      <c r="P1553" s="4191">
        <v>32</v>
      </c>
      <c r="Q1553" s="4191">
        <v>113</v>
      </c>
    </row>
    <row r="1554" spans="1:17" s="4184" customFormat="1" ht="11.1" customHeight="1">
      <c r="A1554" s="4183"/>
      <c r="B1554" s="6650">
        <v>1943</v>
      </c>
      <c r="C1554" s="6650"/>
      <c r="D1554" s="7"/>
      <c r="E1554" s="7"/>
      <c r="F1554" s="7"/>
      <c r="G1554" s="7"/>
      <c r="I1554" s="4191">
        <v>810</v>
      </c>
      <c r="J1554" s="4191">
        <v>121</v>
      </c>
      <c r="K1554" s="4191">
        <v>99</v>
      </c>
      <c r="L1554" s="4191">
        <v>74</v>
      </c>
      <c r="M1554" s="4191">
        <v>163</v>
      </c>
      <c r="N1554" s="4191">
        <v>148</v>
      </c>
      <c r="O1554" s="4191">
        <v>98</v>
      </c>
      <c r="P1554" s="4191">
        <v>34</v>
      </c>
      <c r="Q1554" s="4191">
        <v>73</v>
      </c>
    </row>
    <row r="1555" spans="1:17" s="4184" customFormat="1" ht="11.1" customHeight="1">
      <c r="A1555" s="4183"/>
      <c r="B1555" s="6650">
        <v>1942</v>
      </c>
      <c r="C1555" s="6650"/>
      <c r="D1555" s="7"/>
      <c r="E1555" s="7"/>
      <c r="F1555" s="7"/>
      <c r="G1555" s="7"/>
      <c r="I1555" s="4191">
        <v>955</v>
      </c>
      <c r="J1555" s="4191">
        <v>132</v>
      </c>
      <c r="K1555" s="4191">
        <v>108</v>
      </c>
      <c r="L1555" s="4191">
        <v>91</v>
      </c>
      <c r="M1555" s="4191">
        <v>207</v>
      </c>
      <c r="N1555" s="4191">
        <v>186</v>
      </c>
      <c r="O1555" s="4191">
        <v>107</v>
      </c>
      <c r="P1555" s="4191">
        <v>35</v>
      </c>
      <c r="Q1555" s="4191">
        <v>89</v>
      </c>
    </row>
    <row r="1556" spans="1:17" s="4184" customFormat="1" ht="11.1" customHeight="1">
      <c r="A1556" s="4183"/>
      <c r="B1556" s="6650">
        <v>1941</v>
      </c>
      <c r="C1556" s="6650"/>
      <c r="D1556" s="7"/>
      <c r="E1556" s="7"/>
      <c r="F1556" s="7"/>
      <c r="G1556" s="7"/>
      <c r="I1556" s="4191">
        <v>1203</v>
      </c>
      <c r="J1556" s="4191">
        <v>155</v>
      </c>
      <c r="K1556" s="4191">
        <v>107</v>
      </c>
      <c r="L1556" s="4191">
        <v>109</v>
      </c>
      <c r="M1556" s="4191">
        <v>294</v>
      </c>
      <c r="N1556" s="4191">
        <v>227</v>
      </c>
      <c r="O1556" s="4191">
        <v>122</v>
      </c>
      <c r="P1556" s="4191">
        <v>49</v>
      </c>
      <c r="Q1556" s="4191">
        <v>140</v>
      </c>
    </row>
    <row r="1557" spans="1:17" s="4184" customFormat="1" ht="11.1" customHeight="1">
      <c r="A1557" s="4183"/>
      <c r="B1557" s="6650">
        <v>1940</v>
      </c>
      <c r="C1557" s="6650"/>
      <c r="D1557" s="7"/>
      <c r="E1557" s="7"/>
      <c r="F1557" s="7"/>
      <c r="G1557" s="7"/>
      <c r="I1557" s="4191">
        <v>1052</v>
      </c>
      <c r="J1557" s="4191">
        <v>135</v>
      </c>
      <c r="K1557" s="4191">
        <v>102</v>
      </c>
      <c r="L1557" s="4191">
        <v>85</v>
      </c>
      <c r="M1557" s="4191">
        <v>267</v>
      </c>
      <c r="N1557" s="4191">
        <v>221</v>
      </c>
      <c r="O1557" s="4191">
        <v>97</v>
      </c>
      <c r="P1557" s="4191">
        <v>37</v>
      </c>
      <c r="Q1557" s="4191">
        <v>108</v>
      </c>
    </row>
    <row r="1558" spans="1:17" s="4184" customFormat="1" ht="11.1" customHeight="1">
      <c r="A1558" s="4183"/>
      <c r="B1558" s="6650">
        <v>1939</v>
      </c>
      <c r="C1558" s="6650"/>
      <c r="D1558" s="7"/>
      <c r="E1558" s="7"/>
      <c r="F1558" s="7"/>
      <c r="G1558" s="7"/>
      <c r="I1558" s="4191">
        <v>1054</v>
      </c>
      <c r="J1558" s="4191">
        <v>139</v>
      </c>
      <c r="K1558" s="4191">
        <v>83</v>
      </c>
      <c r="L1558" s="4191">
        <v>69</v>
      </c>
      <c r="M1558" s="4191">
        <v>253</v>
      </c>
      <c r="N1558" s="4191">
        <v>228</v>
      </c>
      <c r="O1558" s="4191">
        <v>96</v>
      </c>
      <c r="P1558" s="4191">
        <v>50</v>
      </c>
      <c r="Q1558" s="4191">
        <v>136</v>
      </c>
    </row>
    <row r="1559" spans="1:17" s="4184" customFormat="1" ht="11.1" customHeight="1">
      <c r="A1559" s="4183"/>
      <c r="B1559" s="6650">
        <v>1938</v>
      </c>
      <c r="C1559" s="6650"/>
      <c r="D1559" s="7"/>
      <c r="E1559" s="7"/>
      <c r="F1559" s="7"/>
      <c r="G1559" s="7"/>
      <c r="I1559" s="4191">
        <v>940</v>
      </c>
      <c r="J1559" s="4191">
        <v>108</v>
      </c>
      <c r="K1559" s="4191">
        <v>83</v>
      </c>
      <c r="L1559" s="4191">
        <v>61</v>
      </c>
      <c r="M1559" s="4191">
        <v>198</v>
      </c>
      <c r="N1559" s="4191">
        <v>255</v>
      </c>
      <c r="O1559" s="4191">
        <v>87</v>
      </c>
      <c r="P1559" s="4191">
        <v>34</v>
      </c>
      <c r="Q1559" s="4191">
        <v>114</v>
      </c>
    </row>
    <row r="1560" spans="1:17" s="4184" customFormat="1" ht="11.1" customHeight="1">
      <c r="A1560" s="4183"/>
      <c r="B1560" s="6650">
        <v>1937</v>
      </c>
      <c r="C1560" s="6650"/>
      <c r="D1560" s="7"/>
      <c r="E1560" s="7"/>
      <c r="F1560" s="7"/>
      <c r="G1560" s="7"/>
      <c r="I1560" s="4191">
        <v>921</v>
      </c>
      <c r="J1560" s="4191">
        <v>123</v>
      </c>
      <c r="K1560" s="4191">
        <v>93</v>
      </c>
      <c r="L1560" s="4191">
        <v>51</v>
      </c>
      <c r="M1560" s="4191">
        <v>216</v>
      </c>
      <c r="N1560" s="4191">
        <v>211</v>
      </c>
      <c r="O1560" s="4191">
        <v>74</v>
      </c>
      <c r="P1560" s="4191">
        <v>30</v>
      </c>
      <c r="Q1560" s="4191">
        <v>123</v>
      </c>
    </row>
    <row r="1561" spans="1:17" s="4184" customFormat="1" ht="11.1" customHeight="1">
      <c r="A1561" s="4183"/>
      <c r="B1561" s="6650">
        <v>1936</v>
      </c>
      <c r="C1561" s="6650"/>
      <c r="D1561" s="7"/>
      <c r="E1561" s="7"/>
      <c r="F1561" s="7"/>
      <c r="G1561" s="7"/>
      <c r="I1561" s="4191">
        <v>705</v>
      </c>
      <c r="J1561" s="4191">
        <v>88</v>
      </c>
      <c r="K1561" s="4191">
        <v>62</v>
      </c>
      <c r="L1561" s="4191">
        <v>56</v>
      </c>
      <c r="M1561" s="4191">
        <v>147</v>
      </c>
      <c r="N1561" s="4191">
        <v>171</v>
      </c>
      <c r="O1561" s="4191">
        <v>66</v>
      </c>
      <c r="P1561" s="4191">
        <v>28</v>
      </c>
      <c r="Q1561" s="4191">
        <v>87</v>
      </c>
    </row>
    <row r="1562" spans="1:17" s="4184" customFormat="1" ht="11.1" customHeight="1">
      <c r="A1562" s="4183"/>
      <c r="B1562" s="6650">
        <v>1935</v>
      </c>
      <c r="C1562" s="6650"/>
      <c r="D1562" s="7"/>
      <c r="E1562" s="7"/>
      <c r="F1562" s="7"/>
      <c r="G1562" s="7"/>
      <c r="I1562" s="4191">
        <v>594</v>
      </c>
      <c r="J1562" s="4191">
        <v>65</v>
      </c>
      <c r="K1562" s="4191">
        <v>59</v>
      </c>
      <c r="L1562" s="4191">
        <v>56</v>
      </c>
      <c r="M1562" s="4191">
        <v>134</v>
      </c>
      <c r="N1562" s="4191">
        <v>139</v>
      </c>
      <c r="O1562" s="4191">
        <v>57</v>
      </c>
      <c r="P1562" s="4191">
        <v>19</v>
      </c>
      <c r="Q1562" s="4191">
        <v>65</v>
      </c>
    </row>
    <row r="1563" spans="1:17" s="4184" customFormat="1" ht="11.1" customHeight="1">
      <c r="A1563" s="4183"/>
      <c r="B1563" s="6650">
        <v>1934</v>
      </c>
      <c r="C1563" s="6650"/>
      <c r="D1563" s="7"/>
      <c r="E1563" s="7"/>
      <c r="F1563" s="7"/>
      <c r="G1563" s="7"/>
      <c r="I1563" s="4191">
        <v>461</v>
      </c>
      <c r="J1563" s="4191">
        <v>56</v>
      </c>
      <c r="K1563" s="4191">
        <v>50</v>
      </c>
      <c r="L1563" s="4191">
        <v>36</v>
      </c>
      <c r="M1563" s="4191">
        <v>103</v>
      </c>
      <c r="N1563" s="4191">
        <v>103</v>
      </c>
      <c r="O1563" s="4191">
        <v>44</v>
      </c>
      <c r="P1563" s="4191">
        <v>18</v>
      </c>
      <c r="Q1563" s="4191">
        <v>51</v>
      </c>
    </row>
    <row r="1564" spans="1:17" s="4184" customFormat="1" ht="11.1" customHeight="1">
      <c r="A1564" s="4183"/>
      <c r="B1564" s="6650">
        <v>1933</v>
      </c>
      <c r="C1564" s="6650"/>
      <c r="D1564" s="7"/>
      <c r="E1564" s="7"/>
      <c r="F1564" s="7"/>
      <c r="G1564" s="7"/>
      <c r="I1564" s="4191">
        <v>439</v>
      </c>
      <c r="J1564" s="4191">
        <v>32</v>
      </c>
      <c r="K1564" s="4191">
        <v>41</v>
      </c>
      <c r="L1564" s="4191">
        <v>40</v>
      </c>
      <c r="M1564" s="4191">
        <v>97</v>
      </c>
      <c r="N1564" s="4191">
        <v>112</v>
      </c>
      <c r="O1564" s="4191">
        <v>42</v>
      </c>
      <c r="P1564" s="4191">
        <v>22</v>
      </c>
      <c r="Q1564" s="4191">
        <v>53</v>
      </c>
    </row>
    <row r="1565" spans="1:17" s="4184" customFormat="1" ht="11.1" customHeight="1">
      <c r="A1565" s="4183"/>
      <c r="B1565" s="6650">
        <v>1932</v>
      </c>
      <c r="C1565" s="6650"/>
      <c r="D1565" s="7"/>
      <c r="E1565" s="7"/>
      <c r="F1565" s="7"/>
      <c r="G1565" s="7"/>
      <c r="I1565" s="4191">
        <v>389</v>
      </c>
      <c r="J1565" s="4191">
        <v>33</v>
      </c>
      <c r="K1565" s="4191">
        <v>45</v>
      </c>
      <c r="L1565" s="4191">
        <v>28</v>
      </c>
      <c r="M1565" s="4191">
        <v>79</v>
      </c>
      <c r="N1565" s="4191">
        <v>98</v>
      </c>
      <c r="O1565" s="4191">
        <v>51</v>
      </c>
      <c r="P1565" s="4191">
        <v>11</v>
      </c>
      <c r="Q1565" s="4191">
        <v>44</v>
      </c>
    </row>
    <row r="1566" spans="1:17" s="4184" customFormat="1" ht="11.1" customHeight="1">
      <c r="A1566" s="4183"/>
      <c r="B1566" s="6650">
        <v>1931</v>
      </c>
      <c r="C1566" s="6650"/>
      <c r="D1566" s="7"/>
      <c r="E1566" s="7"/>
      <c r="F1566" s="7"/>
      <c r="G1566" s="7"/>
      <c r="I1566" s="4191">
        <v>384</v>
      </c>
      <c r="J1566" s="4191">
        <v>38</v>
      </c>
      <c r="K1566" s="4191">
        <v>41</v>
      </c>
      <c r="L1566" s="4191">
        <v>23</v>
      </c>
      <c r="M1566" s="4191">
        <v>88</v>
      </c>
      <c r="N1566" s="4191">
        <v>91</v>
      </c>
      <c r="O1566" s="4191">
        <v>46</v>
      </c>
      <c r="P1566" s="4191">
        <v>13</v>
      </c>
      <c r="Q1566" s="4191">
        <v>44</v>
      </c>
    </row>
    <row r="1567" spans="1:17" s="4184" customFormat="1" ht="11.1" customHeight="1">
      <c r="A1567" s="4183"/>
      <c r="B1567" s="6650">
        <v>1930</v>
      </c>
      <c r="C1567" s="6650"/>
      <c r="D1567" s="7"/>
      <c r="E1567" s="7"/>
      <c r="F1567" s="7"/>
      <c r="G1567" s="7"/>
      <c r="I1567" s="4191">
        <v>301</v>
      </c>
      <c r="J1567" s="4191">
        <v>24</v>
      </c>
      <c r="K1567" s="4191">
        <v>44</v>
      </c>
      <c r="L1567" s="4191">
        <v>17</v>
      </c>
      <c r="M1567" s="4191">
        <v>52</v>
      </c>
      <c r="N1567" s="4191">
        <v>74</v>
      </c>
      <c r="O1567" s="4191">
        <v>41</v>
      </c>
      <c r="P1567" s="4191">
        <v>11</v>
      </c>
      <c r="Q1567" s="4191">
        <v>38</v>
      </c>
    </row>
    <row r="1568" spans="1:17" s="4184" customFormat="1" ht="11.1" customHeight="1">
      <c r="A1568" s="4183"/>
      <c r="B1568" s="6650">
        <v>1929</v>
      </c>
      <c r="C1568" s="6650"/>
      <c r="D1568" s="7"/>
      <c r="E1568" s="7"/>
      <c r="F1568" s="7"/>
      <c r="G1568" s="7"/>
      <c r="I1568" s="4191">
        <v>234</v>
      </c>
      <c r="J1568" s="4191">
        <v>18</v>
      </c>
      <c r="K1568" s="4191">
        <v>35</v>
      </c>
      <c r="L1568" s="4191">
        <v>29</v>
      </c>
      <c r="M1568" s="4191">
        <v>42</v>
      </c>
      <c r="N1568" s="4191">
        <v>49</v>
      </c>
      <c r="O1568" s="4191">
        <v>25</v>
      </c>
      <c r="P1568" s="4191">
        <v>7</v>
      </c>
      <c r="Q1568" s="4191">
        <v>29</v>
      </c>
    </row>
    <row r="1569" spans="1:30" s="4184" customFormat="1" ht="11.1" customHeight="1">
      <c r="A1569" s="4183"/>
      <c r="B1569" s="6650">
        <v>1928</v>
      </c>
      <c r="C1569" s="6650"/>
      <c r="D1569" s="7"/>
      <c r="E1569" s="7"/>
      <c r="F1569" s="7"/>
      <c r="G1569" s="7"/>
      <c r="I1569" s="4191">
        <v>206</v>
      </c>
      <c r="J1569" s="4191">
        <v>18</v>
      </c>
      <c r="K1569" s="4191">
        <v>27</v>
      </c>
      <c r="L1569" s="4191">
        <v>14</v>
      </c>
      <c r="M1569" s="4191">
        <v>47</v>
      </c>
      <c r="N1569" s="4191">
        <v>40</v>
      </c>
      <c r="O1569" s="4191">
        <v>23</v>
      </c>
      <c r="P1569" s="4191">
        <v>13</v>
      </c>
      <c r="Q1569" s="4191">
        <v>24</v>
      </c>
    </row>
    <row r="1570" spans="1:30" s="4184" customFormat="1" ht="11.1" customHeight="1">
      <c r="A1570" s="4183"/>
      <c r="B1570" s="6650">
        <v>1927</v>
      </c>
      <c r="C1570" s="6650"/>
      <c r="D1570" s="7"/>
      <c r="E1570" s="7"/>
      <c r="F1570" s="7"/>
      <c r="G1570" s="7"/>
      <c r="I1570" s="4191">
        <v>167</v>
      </c>
      <c r="J1570" s="4191">
        <v>13</v>
      </c>
      <c r="K1570" s="4191">
        <v>21</v>
      </c>
      <c r="L1570" s="4191">
        <v>14</v>
      </c>
      <c r="M1570" s="4191">
        <v>41</v>
      </c>
      <c r="N1570" s="4191">
        <v>32</v>
      </c>
      <c r="O1570" s="4191">
        <v>19</v>
      </c>
      <c r="P1570" s="4191">
        <v>5</v>
      </c>
      <c r="Q1570" s="4191">
        <v>22</v>
      </c>
    </row>
    <row r="1571" spans="1:30" s="4184" customFormat="1" ht="11.1" customHeight="1">
      <c r="A1571" s="4183"/>
      <c r="B1571" s="6650">
        <v>1926</v>
      </c>
      <c r="C1571" s="6650"/>
      <c r="D1571" s="7"/>
      <c r="E1571" s="7"/>
      <c r="F1571" s="7"/>
      <c r="G1571" s="7"/>
      <c r="I1571" s="4191">
        <v>102</v>
      </c>
      <c r="J1571" s="4191">
        <v>13</v>
      </c>
      <c r="K1571" s="4191">
        <v>8</v>
      </c>
      <c r="L1571" s="4191">
        <v>8</v>
      </c>
      <c r="M1571" s="4191">
        <v>18</v>
      </c>
      <c r="N1571" s="4191">
        <v>20</v>
      </c>
      <c r="O1571" s="4191">
        <v>14</v>
      </c>
      <c r="P1571" s="4191">
        <v>4</v>
      </c>
      <c r="Q1571" s="4191">
        <v>17</v>
      </c>
    </row>
    <row r="1572" spans="1:30" s="4184" customFormat="1" ht="11.1" customHeight="1">
      <c r="A1572" s="4183"/>
      <c r="B1572" s="6650">
        <v>1925</v>
      </c>
      <c r="C1572" s="6650"/>
      <c r="D1572" s="7"/>
      <c r="E1572" s="7"/>
      <c r="F1572" s="7"/>
      <c r="G1572" s="7"/>
      <c r="I1572" s="4191">
        <v>88</v>
      </c>
      <c r="J1572" s="4191">
        <v>15</v>
      </c>
      <c r="K1572" s="4191">
        <v>13</v>
      </c>
      <c r="L1572" s="4191">
        <v>7</v>
      </c>
      <c r="M1572" s="4191">
        <v>14</v>
      </c>
      <c r="N1572" s="4191">
        <v>18</v>
      </c>
      <c r="O1572" s="4191">
        <v>7</v>
      </c>
      <c r="P1572" s="4191">
        <v>2</v>
      </c>
      <c r="Q1572" s="4191">
        <v>12</v>
      </c>
    </row>
    <row r="1573" spans="1:30" s="4184" customFormat="1" ht="11.1" customHeight="1">
      <c r="A1573" s="4183"/>
      <c r="B1573" s="6650">
        <v>1924</v>
      </c>
      <c r="C1573" s="6650"/>
      <c r="D1573" s="7"/>
      <c r="E1573" s="7"/>
      <c r="F1573" s="7"/>
      <c r="G1573" s="7"/>
      <c r="I1573" s="4191">
        <v>54</v>
      </c>
      <c r="J1573" s="4191">
        <v>6</v>
      </c>
      <c r="K1573" s="4191">
        <v>8</v>
      </c>
      <c r="L1573" s="4191">
        <v>2</v>
      </c>
      <c r="M1573" s="4191">
        <v>10</v>
      </c>
      <c r="N1573" s="4191">
        <v>13</v>
      </c>
      <c r="O1573" s="4191">
        <v>8</v>
      </c>
      <c r="P1573" s="4191">
        <v>4</v>
      </c>
      <c r="Q1573" s="4191">
        <v>3</v>
      </c>
    </row>
    <row r="1574" spans="1:30" s="4184" customFormat="1" ht="11.1" customHeight="1">
      <c r="A1574" s="4183"/>
      <c r="B1574" s="6650">
        <v>1923</v>
      </c>
      <c r="C1574" s="6650"/>
      <c r="D1574" s="7"/>
      <c r="E1574" s="7"/>
      <c r="F1574" s="7"/>
      <c r="G1574" s="7"/>
      <c r="I1574" s="4191">
        <v>30</v>
      </c>
      <c r="J1574" s="4191">
        <v>1</v>
      </c>
      <c r="K1574" s="4191">
        <v>4</v>
      </c>
      <c r="L1574" s="4191">
        <v>3</v>
      </c>
      <c r="M1574" s="4191">
        <v>7</v>
      </c>
      <c r="N1574" s="4191">
        <v>9</v>
      </c>
      <c r="O1574" s="4191">
        <v>3</v>
      </c>
      <c r="P1574" s="4191">
        <v>1</v>
      </c>
      <c r="Q1574" s="4191">
        <v>2</v>
      </c>
    </row>
    <row r="1575" spans="1:30" s="4184" customFormat="1" ht="11.1" customHeight="1">
      <c r="A1575" s="4183"/>
      <c r="B1575" s="6650">
        <v>1922</v>
      </c>
      <c r="C1575" s="6650"/>
      <c r="D1575" s="7"/>
      <c r="E1575" s="7"/>
      <c r="F1575" s="7"/>
      <c r="G1575" s="7"/>
      <c r="I1575" s="4191">
        <v>22</v>
      </c>
      <c r="J1575" s="4191">
        <v>1</v>
      </c>
      <c r="K1575" s="4191">
        <v>8</v>
      </c>
      <c r="L1575" s="4191">
        <v>1</v>
      </c>
      <c r="M1575" s="4191">
        <v>6</v>
      </c>
      <c r="N1575" s="4191">
        <v>4</v>
      </c>
      <c r="O1575" s="4191">
        <v>0</v>
      </c>
      <c r="P1575" s="4191">
        <v>0</v>
      </c>
      <c r="Q1575" s="4191">
        <v>2</v>
      </c>
    </row>
    <row r="1576" spans="1:30" s="4184" customFormat="1" ht="11.1" customHeight="1">
      <c r="A1576" s="4183"/>
      <c r="B1576" s="6650">
        <v>1921</v>
      </c>
      <c r="C1576" s="6650"/>
      <c r="D1576" s="7"/>
      <c r="E1576" s="7"/>
      <c r="F1576" s="7"/>
      <c r="G1576" s="7"/>
      <c r="I1576" s="4191">
        <v>12</v>
      </c>
      <c r="J1576" s="4191">
        <v>1</v>
      </c>
      <c r="K1576" s="4191">
        <v>2</v>
      </c>
      <c r="L1576" s="4191">
        <v>0</v>
      </c>
      <c r="M1576" s="4191">
        <v>2</v>
      </c>
      <c r="N1576" s="4191">
        <v>1</v>
      </c>
      <c r="O1576" s="4191">
        <v>4</v>
      </c>
      <c r="P1576" s="4191">
        <v>1</v>
      </c>
      <c r="Q1576" s="4191">
        <v>1</v>
      </c>
    </row>
    <row r="1577" spans="1:30" s="4184" customFormat="1" ht="11.1" customHeight="1">
      <c r="A1577" s="4183"/>
      <c r="B1577" s="6650">
        <v>1920</v>
      </c>
      <c r="C1577" s="6650"/>
      <c r="D1577" s="7"/>
      <c r="E1577" s="7"/>
      <c r="F1577" s="7"/>
      <c r="G1577" s="7"/>
      <c r="I1577" s="4191">
        <v>3</v>
      </c>
      <c r="J1577" s="4191">
        <v>1</v>
      </c>
      <c r="K1577" s="4191">
        <v>0</v>
      </c>
      <c r="L1577" s="4191">
        <v>1</v>
      </c>
      <c r="M1577" s="4191">
        <v>0</v>
      </c>
      <c r="N1577" s="4191">
        <v>1</v>
      </c>
      <c r="O1577" s="4191">
        <v>0</v>
      </c>
      <c r="P1577" s="4191">
        <v>0</v>
      </c>
      <c r="Q1577" s="4191">
        <v>0</v>
      </c>
    </row>
    <row r="1578" spans="1:30" s="4184" customFormat="1" ht="11.1" customHeight="1">
      <c r="A1578" s="4183"/>
      <c r="B1578" s="6650">
        <v>1919</v>
      </c>
      <c r="C1578" s="6650"/>
      <c r="D1578" s="7"/>
      <c r="E1578" s="7"/>
      <c r="F1578" s="7"/>
      <c r="G1578" s="7"/>
      <c r="I1578" s="4191">
        <v>2</v>
      </c>
      <c r="J1578" s="4191">
        <v>0</v>
      </c>
      <c r="K1578" s="4191">
        <v>0</v>
      </c>
      <c r="L1578" s="4191">
        <v>0</v>
      </c>
      <c r="M1578" s="4191">
        <v>1</v>
      </c>
      <c r="N1578" s="4191">
        <v>1</v>
      </c>
      <c r="O1578" s="4191">
        <v>0</v>
      </c>
      <c r="P1578" s="4191">
        <v>0</v>
      </c>
      <c r="Q1578" s="4191">
        <v>0</v>
      </c>
    </row>
    <row r="1579" spans="1:30" s="4184" customFormat="1" ht="11.1" customHeight="1">
      <c r="A1579" s="4183"/>
      <c r="B1579" s="6650">
        <v>1918</v>
      </c>
      <c r="C1579" s="6650"/>
      <c r="D1579" s="7"/>
      <c r="E1579" s="7"/>
      <c r="F1579" s="7"/>
      <c r="G1579" s="7"/>
      <c r="I1579" s="4191">
        <v>5</v>
      </c>
      <c r="J1579" s="4191">
        <v>0</v>
      </c>
      <c r="K1579" s="4191">
        <v>1</v>
      </c>
      <c r="L1579" s="4191">
        <v>0</v>
      </c>
      <c r="M1579" s="4191">
        <v>0</v>
      </c>
      <c r="N1579" s="4191">
        <v>1</v>
      </c>
      <c r="O1579" s="4191">
        <v>2</v>
      </c>
      <c r="P1579" s="4191">
        <v>1</v>
      </c>
      <c r="Q1579" s="4191">
        <v>0</v>
      </c>
    </row>
    <row r="1580" spans="1:30" s="4184" customFormat="1" ht="11.1" customHeight="1">
      <c r="A1580" s="4183"/>
      <c r="B1580" s="6650">
        <v>1917</v>
      </c>
      <c r="C1580" s="6650"/>
      <c r="D1580" s="7"/>
      <c r="E1580" s="7"/>
      <c r="F1580" s="7"/>
      <c r="G1580" s="7"/>
      <c r="I1580" s="4191">
        <v>0</v>
      </c>
      <c r="J1580" s="4191">
        <v>0</v>
      </c>
      <c r="K1580" s="4191">
        <v>0</v>
      </c>
      <c r="L1580" s="4191">
        <v>0</v>
      </c>
      <c r="M1580" s="4191">
        <v>0</v>
      </c>
      <c r="N1580" s="4191">
        <v>0</v>
      </c>
      <c r="O1580" s="4191">
        <v>0</v>
      </c>
      <c r="P1580" s="4191">
        <v>0</v>
      </c>
      <c r="Q1580" s="4191">
        <v>0</v>
      </c>
    </row>
    <row r="1581" spans="1:30" s="4184" customFormat="1" ht="11.1" customHeight="1">
      <c r="A1581" s="4183"/>
      <c r="B1581" s="6650">
        <v>1916</v>
      </c>
      <c r="C1581" s="6650"/>
      <c r="D1581" s="7"/>
      <c r="E1581" s="7"/>
      <c r="F1581" s="7"/>
      <c r="G1581" s="7"/>
      <c r="I1581" s="4191">
        <v>0</v>
      </c>
      <c r="J1581" s="4191">
        <v>0</v>
      </c>
      <c r="K1581" s="4191">
        <v>0</v>
      </c>
      <c r="L1581" s="4191">
        <v>0</v>
      </c>
      <c r="M1581" s="4191">
        <v>0</v>
      </c>
      <c r="N1581" s="4191">
        <v>0</v>
      </c>
      <c r="O1581" s="4191">
        <v>0</v>
      </c>
      <c r="P1581" s="4191">
        <v>0</v>
      </c>
      <c r="Q1581" s="4191">
        <v>0</v>
      </c>
    </row>
    <row r="1582" spans="1:30" s="4184" customFormat="1" ht="11.1" customHeight="1">
      <c r="A1582" s="4183"/>
      <c r="B1582" s="6650">
        <v>1915</v>
      </c>
      <c r="C1582" s="6650"/>
      <c r="D1582" s="7"/>
      <c r="E1582" s="7"/>
      <c r="F1582" s="7"/>
      <c r="G1582" s="7"/>
      <c r="I1582" s="4191">
        <v>0</v>
      </c>
      <c r="J1582" s="4191">
        <v>0</v>
      </c>
      <c r="K1582" s="4191">
        <v>0</v>
      </c>
      <c r="L1582" s="4191">
        <v>0</v>
      </c>
      <c r="M1582" s="4191">
        <v>0</v>
      </c>
      <c r="N1582" s="4191">
        <v>0</v>
      </c>
      <c r="O1582" s="4191">
        <v>0</v>
      </c>
      <c r="P1582" s="4191">
        <v>0</v>
      </c>
      <c r="Q1582" s="4191">
        <v>0</v>
      </c>
    </row>
    <row r="1583" spans="1:30" s="4184" customFormat="1" ht="11.1" customHeight="1">
      <c r="A1583" s="4183"/>
      <c r="B1583" s="6650">
        <v>1914</v>
      </c>
      <c r="C1583" s="6650"/>
      <c r="D1583" s="7"/>
      <c r="E1583" s="7"/>
      <c r="F1583" s="7"/>
      <c r="G1583" s="7"/>
      <c r="I1583" s="4191">
        <v>1</v>
      </c>
      <c r="J1583" s="4191">
        <v>0</v>
      </c>
      <c r="K1583" s="4191">
        <v>1</v>
      </c>
      <c r="L1583" s="4191">
        <v>0</v>
      </c>
      <c r="M1583" s="4191">
        <v>0</v>
      </c>
      <c r="N1583" s="4191">
        <v>0</v>
      </c>
      <c r="O1583" s="4191">
        <v>0</v>
      </c>
      <c r="P1583" s="4191">
        <v>0</v>
      </c>
      <c r="Q1583" s="4191">
        <v>0</v>
      </c>
    </row>
    <row r="1584" spans="1:30" s="4184" customFormat="1" ht="11.1" customHeight="1">
      <c r="A1584" s="4193"/>
      <c r="B1584" s="6651">
        <v>1913</v>
      </c>
      <c r="C1584" s="6651"/>
      <c r="D1584" s="6221"/>
      <c r="E1584" s="6221"/>
      <c r="F1584" s="6221"/>
      <c r="G1584" s="6221"/>
      <c r="H1584" s="4194"/>
      <c r="I1584" s="3378">
        <v>0</v>
      </c>
      <c r="J1584" s="3378">
        <v>0</v>
      </c>
      <c r="K1584" s="3378">
        <v>0</v>
      </c>
      <c r="L1584" s="3378">
        <v>0</v>
      </c>
      <c r="M1584" s="3378">
        <v>0</v>
      </c>
      <c r="N1584" s="3378">
        <v>0</v>
      </c>
      <c r="O1584" s="3378">
        <v>0</v>
      </c>
      <c r="P1584" s="3378">
        <v>0</v>
      </c>
      <c r="Q1584" s="3378">
        <v>0</v>
      </c>
      <c r="R1584" s="4194"/>
      <c r="S1584" s="4194"/>
      <c r="T1584" s="4194"/>
      <c r="U1584" s="4194"/>
      <c r="V1584" s="4194"/>
      <c r="W1584" s="4194"/>
      <c r="X1584" s="4194"/>
      <c r="Y1584" s="4194"/>
      <c r="Z1584" s="4194"/>
      <c r="AA1584" s="4194"/>
      <c r="AB1584" s="4194"/>
      <c r="AC1584" s="4194"/>
      <c r="AD1584" s="4194"/>
    </row>
    <row r="1585" spans="1:30" s="4184" customFormat="1" ht="11.1" customHeight="1">
      <c r="A1585" s="4183"/>
      <c r="B1585" s="4189"/>
      <c r="C1585" s="4189"/>
      <c r="D1585" s="7"/>
      <c r="E1585" s="7"/>
      <c r="F1585" s="7"/>
      <c r="G1585" s="7"/>
      <c r="H1585" s="7"/>
      <c r="P1585" s="6179"/>
    </row>
    <row r="1586" spans="1:30" ht="11.1" customHeight="1">
      <c r="A1586" s="4187" t="s">
        <v>5001</v>
      </c>
      <c r="I1586" s="4799"/>
      <c r="R1586" s="4799"/>
    </row>
    <row r="1587" spans="1:30" ht="11.1" customHeight="1">
      <c r="A1587" s="4187" t="s">
        <v>2547</v>
      </c>
      <c r="I1587" s="4799"/>
      <c r="R1587" s="4799"/>
    </row>
    <row r="1588" spans="1:30" s="4184" customFormat="1" ht="11.1" customHeight="1">
      <c r="A1588" s="4187" t="s">
        <v>463</v>
      </c>
      <c r="B1588" s="4189"/>
      <c r="C1588" s="4189"/>
      <c r="D1588" s="7"/>
      <c r="E1588" s="7"/>
      <c r="F1588" s="7"/>
      <c r="G1588" s="7"/>
      <c r="H1588" s="7"/>
      <c r="P1588" s="6179"/>
    </row>
    <row r="1589" spans="1:30" s="4184" customFormat="1" ht="11.1" customHeight="1">
      <c r="A1589" s="4183"/>
      <c r="B1589" s="4189"/>
      <c r="C1589" s="4189"/>
      <c r="D1589" s="7"/>
      <c r="E1589" s="7"/>
      <c r="F1589" s="7"/>
      <c r="G1589" s="7"/>
      <c r="H1589" s="7"/>
      <c r="P1589" s="6179"/>
    </row>
    <row r="1590" spans="1:30" s="4797" customFormat="1" ht="12.95" customHeight="1">
      <c r="A1590" s="6639" t="s">
        <v>4302</v>
      </c>
      <c r="B1590" s="772" t="s">
        <v>1427</v>
      </c>
      <c r="C1590" s="772"/>
      <c r="D1590" s="772"/>
      <c r="E1590" s="772"/>
      <c r="F1590" s="772"/>
      <c r="G1590" s="772"/>
      <c r="H1590" s="772"/>
      <c r="I1590" s="770"/>
      <c r="J1590" s="770"/>
      <c r="K1590" s="770"/>
      <c r="L1590" s="770"/>
      <c r="M1590" s="770"/>
      <c r="N1590" s="770"/>
      <c r="O1590" s="771"/>
      <c r="P1590" s="771"/>
      <c r="Q1590" s="771"/>
      <c r="R1590" s="771"/>
      <c r="S1590" s="771"/>
      <c r="T1590" s="771"/>
      <c r="U1590" s="771"/>
      <c r="V1590" s="771"/>
      <c r="W1590" s="771"/>
      <c r="X1590" s="771"/>
      <c r="Y1590" s="771"/>
      <c r="Z1590" s="771"/>
      <c r="AA1590" s="771"/>
      <c r="AB1590" s="771"/>
      <c r="AC1590" s="771"/>
      <c r="AD1590" s="771"/>
    </row>
    <row r="1591" spans="1:30" s="4797" customFormat="1" ht="12.95" customHeight="1">
      <c r="A1591" s="6639"/>
      <c r="B1591" s="772" t="s">
        <v>1428</v>
      </c>
      <c r="C1591" s="772"/>
      <c r="D1591" s="772"/>
      <c r="E1591" s="772"/>
      <c r="F1591" s="772"/>
      <c r="G1591" s="772"/>
      <c r="H1591" s="772"/>
      <c r="I1591" s="770"/>
      <c r="J1591" s="770"/>
      <c r="K1591" s="770"/>
      <c r="L1591" s="770"/>
      <c r="M1591" s="770"/>
      <c r="N1591" s="770"/>
      <c r="O1591" s="771"/>
      <c r="P1591" s="771"/>
      <c r="Q1591" s="771"/>
      <c r="R1591" s="771"/>
      <c r="S1591" s="771"/>
      <c r="T1591" s="771"/>
      <c r="U1591" s="771"/>
      <c r="V1591" s="771"/>
      <c r="W1591" s="771"/>
      <c r="X1591" s="771"/>
      <c r="Y1591" s="771"/>
      <c r="Z1591" s="771"/>
      <c r="AA1591" s="771"/>
      <c r="AB1591" s="771"/>
      <c r="AC1591" s="771"/>
      <c r="AD1591" s="771"/>
    </row>
    <row r="1592" spans="1:30" s="4184" customFormat="1" ht="11.1" customHeight="1">
      <c r="A1592" s="4183"/>
      <c r="B1592" s="4189"/>
      <c r="C1592" s="4189"/>
      <c r="D1592" s="7"/>
      <c r="E1592" s="7"/>
      <c r="F1592" s="7"/>
      <c r="G1592" s="7"/>
      <c r="H1592" s="7"/>
      <c r="Q1592" s="6179"/>
    </row>
    <row r="1593" spans="1:30" s="4184" customFormat="1" ht="11.1" customHeight="1">
      <c r="A1593" s="4185"/>
      <c r="B1593" s="193"/>
      <c r="C1593" s="193"/>
      <c r="D1593" s="193"/>
      <c r="E1593" s="193"/>
      <c r="F1593" s="193"/>
      <c r="G1593" s="193"/>
      <c r="H1593" s="650"/>
      <c r="I1593" s="6119"/>
      <c r="J1593" s="6119"/>
      <c r="K1593" s="6119"/>
      <c r="L1593" s="6119"/>
      <c r="M1593" s="6119"/>
      <c r="N1593" s="6119"/>
      <c r="O1593" s="6119"/>
      <c r="P1593" s="6119"/>
      <c r="Q1593" s="6119" t="s">
        <v>1566</v>
      </c>
      <c r="R1593" s="650"/>
      <c r="S1593" s="650"/>
      <c r="T1593" s="4186"/>
      <c r="U1593" s="4186"/>
      <c r="V1593" s="4186"/>
      <c r="W1593" s="4186"/>
      <c r="X1593" s="4186"/>
      <c r="Y1593" s="4186"/>
      <c r="Z1593" s="4186"/>
      <c r="AA1593" s="4186"/>
      <c r="AB1593" s="4186"/>
      <c r="AC1593" s="4186"/>
      <c r="AD1593" s="4186"/>
    </row>
    <row r="1594" spans="1:30" s="4184" customFormat="1" ht="11.1" customHeight="1">
      <c r="A1594" s="4183"/>
      <c r="B1594" s="192"/>
      <c r="C1594" s="192"/>
      <c r="D1594" s="192"/>
      <c r="E1594" s="192"/>
      <c r="F1594" s="192"/>
      <c r="G1594" s="192"/>
      <c r="H1594" s="4799"/>
      <c r="I1594" s="821"/>
      <c r="J1594" s="821" t="s">
        <v>1106</v>
      </c>
      <c r="K1594" s="821" t="s">
        <v>1648</v>
      </c>
      <c r="L1594" s="821" t="s">
        <v>1107</v>
      </c>
      <c r="M1594" s="4799"/>
      <c r="N1594" s="821" t="s">
        <v>1170</v>
      </c>
      <c r="O1594" s="821"/>
      <c r="P1594" s="821"/>
      <c r="Q1594" s="821" t="s">
        <v>3322</v>
      </c>
      <c r="R1594" s="4799"/>
      <c r="S1594" s="4799"/>
    </row>
    <row r="1595" spans="1:30" s="4184" customFormat="1" ht="11.1" customHeight="1">
      <c r="A1595" s="6120"/>
      <c r="B1595" s="6121"/>
      <c r="C1595" s="6121"/>
      <c r="D1595" s="6122"/>
      <c r="E1595" s="6122"/>
      <c r="F1595" s="6123"/>
      <c r="G1595" s="6122"/>
      <c r="H1595" s="4194"/>
      <c r="I1595" s="4657" t="s">
        <v>244</v>
      </c>
      <c r="J1595" s="3432"/>
      <c r="K1595" s="3432" t="s">
        <v>3216</v>
      </c>
      <c r="L1595" s="4194"/>
      <c r="M1595" s="3432" t="s">
        <v>1108</v>
      </c>
      <c r="N1595" s="3432"/>
      <c r="O1595" s="3432" t="s">
        <v>1070</v>
      </c>
      <c r="P1595" s="3432" t="s">
        <v>711</v>
      </c>
      <c r="Q1595" s="3432" t="s">
        <v>244</v>
      </c>
      <c r="R1595" s="4194"/>
      <c r="S1595" s="4194"/>
      <c r="T1595" s="4194"/>
      <c r="U1595" s="4194"/>
      <c r="V1595" s="4194"/>
      <c r="W1595" s="4194"/>
      <c r="X1595" s="4194"/>
      <c r="Y1595" s="4194"/>
      <c r="Z1595" s="4194"/>
      <c r="AA1595" s="4194"/>
      <c r="AB1595" s="4194"/>
      <c r="AC1595" s="4194"/>
      <c r="AD1595" s="4194"/>
    </row>
    <row r="1596" spans="1:30" s="4184" customFormat="1" ht="11.1" customHeight="1">
      <c r="G1596" s="7"/>
      <c r="H1596" s="7"/>
      <c r="I1596" s="4799"/>
      <c r="J1596" s="4320"/>
      <c r="K1596" s="4320"/>
      <c r="L1596" s="4320"/>
      <c r="M1596" s="4320"/>
      <c r="N1596" s="4320"/>
      <c r="O1596" s="4320"/>
      <c r="P1596" s="4320"/>
      <c r="Q1596" s="4320"/>
    </row>
    <row r="1597" spans="1:30" s="4184" customFormat="1" ht="11.1" customHeight="1">
      <c r="A1597" s="2464" t="s">
        <v>244</v>
      </c>
      <c r="B1597" s="2464" t="s">
        <v>1425</v>
      </c>
      <c r="C1597" s="192"/>
      <c r="D1597" s="192"/>
      <c r="E1597" s="192"/>
      <c r="F1597" s="192"/>
      <c r="G1597" s="7"/>
      <c r="H1597" s="7"/>
      <c r="I1597" s="4799"/>
      <c r="J1597" s="4320"/>
      <c r="K1597" s="4320"/>
      <c r="L1597" s="4320"/>
      <c r="M1597" s="4320"/>
      <c r="N1597" s="4320"/>
      <c r="O1597" s="4320"/>
      <c r="P1597" s="4320"/>
      <c r="Q1597" s="4320"/>
    </row>
    <row r="1598" spans="1:30" s="4184" customFormat="1" ht="11.1" customHeight="1">
      <c r="A1598" s="228"/>
      <c r="B1598" s="2464" t="s">
        <v>898</v>
      </c>
      <c r="C1598" s="192"/>
      <c r="D1598" s="192"/>
      <c r="E1598" s="192"/>
      <c r="F1598" s="192"/>
      <c r="G1598" s="7"/>
      <c r="H1598" s="7"/>
      <c r="I1598" s="4320">
        <v>245909</v>
      </c>
      <c r="J1598" s="4320">
        <v>25181</v>
      </c>
      <c r="K1598" s="4320">
        <v>34265</v>
      </c>
      <c r="L1598" s="4320">
        <v>18454</v>
      </c>
      <c r="M1598" s="4320">
        <v>65874</v>
      </c>
      <c r="N1598" s="4320">
        <v>37973</v>
      </c>
      <c r="O1598" s="4320">
        <v>21113</v>
      </c>
      <c r="P1598" s="4320">
        <v>9933</v>
      </c>
      <c r="Q1598" s="4320">
        <v>33116</v>
      </c>
    </row>
    <row r="1599" spans="1:30" s="4184" customFormat="1" ht="11.1" customHeight="1">
      <c r="A1599" s="4183"/>
      <c r="B1599" s="6650">
        <v>2018</v>
      </c>
      <c r="C1599" s="6650"/>
      <c r="D1599" s="7"/>
      <c r="E1599" s="7"/>
      <c r="F1599" s="7"/>
      <c r="G1599" s="7"/>
      <c r="H1599" s="7"/>
      <c r="I1599" s="4320">
        <v>2284</v>
      </c>
      <c r="J1599" s="4320">
        <v>234</v>
      </c>
      <c r="K1599" s="4320">
        <v>349</v>
      </c>
      <c r="L1599" s="4320">
        <v>182</v>
      </c>
      <c r="M1599" s="4320">
        <v>594</v>
      </c>
      <c r="N1599" s="4320">
        <v>312</v>
      </c>
      <c r="O1599" s="4320">
        <v>206</v>
      </c>
      <c r="P1599" s="4320">
        <v>95</v>
      </c>
      <c r="Q1599" s="4320">
        <v>312</v>
      </c>
    </row>
    <row r="1600" spans="1:30" s="4184" customFormat="1" ht="11.1" customHeight="1">
      <c r="A1600" s="4183"/>
      <c r="B1600" s="6650">
        <v>2017</v>
      </c>
      <c r="C1600" s="6650"/>
      <c r="D1600" s="7"/>
      <c r="E1600" s="7"/>
      <c r="F1600" s="7"/>
      <c r="G1600" s="7"/>
      <c r="H1600" s="7"/>
      <c r="I1600" s="4320">
        <v>2224</v>
      </c>
      <c r="J1600" s="4320">
        <v>220</v>
      </c>
      <c r="K1600" s="4320">
        <v>349</v>
      </c>
      <c r="L1600" s="4320">
        <v>147</v>
      </c>
      <c r="M1600" s="4320">
        <v>566</v>
      </c>
      <c r="N1600" s="4320">
        <v>327</v>
      </c>
      <c r="O1600" s="4320">
        <v>188</v>
      </c>
      <c r="P1600" s="4320">
        <v>119</v>
      </c>
      <c r="Q1600" s="4320">
        <v>308</v>
      </c>
    </row>
    <row r="1601" spans="1:17" s="4184" customFormat="1" ht="11.1" customHeight="1">
      <c r="A1601" s="4183"/>
      <c r="B1601" s="6650">
        <v>2016</v>
      </c>
      <c r="C1601" s="6650"/>
      <c r="D1601" s="7"/>
      <c r="E1601" s="7"/>
      <c r="F1601" s="7"/>
      <c r="G1601" s="7"/>
      <c r="H1601" s="7"/>
      <c r="I1601" s="4320">
        <v>2312</v>
      </c>
      <c r="J1601" s="4320">
        <v>225</v>
      </c>
      <c r="K1601" s="4320">
        <v>381</v>
      </c>
      <c r="L1601" s="4320">
        <v>162</v>
      </c>
      <c r="M1601" s="4320">
        <v>628</v>
      </c>
      <c r="N1601" s="4320">
        <v>293</v>
      </c>
      <c r="O1601" s="4320">
        <v>204</v>
      </c>
      <c r="P1601" s="4320">
        <v>106</v>
      </c>
      <c r="Q1601" s="4320">
        <v>313</v>
      </c>
    </row>
    <row r="1602" spans="1:17" s="4184" customFormat="1" ht="11.1" customHeight="1">
      <c r="A1602" s="4183"/>
      <c r="B1602" s="6650">
        <v>2015</v>
      </c>
      <c r="C1602" s="6650"/>
      <c r="D1602" s="7"/>
      <c r="E1602" s="7"/>
      <c r="F1602" s="7"/>
      <c r="G1602" s="7"/>
      <c r="H1602" s="7"/>
      <c r="I1602" s="4320">
        <v>2379</v>
      </c>
      <c r="J1602" s="4320">
        <v>247</v>
      </c>
      <c r="K1602" s="4320">
        <v>365</v>
      </c>
      <c r="L1602" s="4320">
        <v>174</v>
      </c>
      <c r="M1602" s="4320">
        <v>657</v>
      </c>
      <c r="N1602" s="4320">
        <v>315</v>
      </c>
      <c r="O1602" s="4320">
        <v>202</v>
      </c>
      <c r="P1602" s="4320">
        <v>97</v>
      </c>
      <c r="Q1602" s="4320">
        <v>322</v>
      </c>
    </row>
    <row r="1603" spans="1:17" s="4184" customFormat="1" ht="11.1" customHeight="1">
      <c r="A1603" s="4183"/>
      <c r="B1603" s="6650">
        <v>2014</v>
      </c>
      <c r="C1603" s="6650"/>
      <c r="D1603" s="7"/>
      <c r="E1603" s="7"/>
      <c r="F1603" s="7"/>
      <c r="G1603" s="7"/>
      <c r="H1603" s="7"/>
      <c r="I1603" s="4320">
        <v>2309</v>
      </c>
      <c r="J1603" s="4320">
        <v>257</v>
      </c>
      <c r="K1603" s="4320">
        <v>316</v>
      </c>
      <c r="L1603" s="4320">
        <v>144</v>
      </c>
      <c r="M1603" s="4320">
        <v>654</v>
      </c>
      <c r="N1603" s="4320">
        <v>339</v>
      </c>
      <c r="O1603" s="4320">
        <v>198</v>
      </c>
      <c r="P1603" s="4320">
        <v>112</v>
      </c>
      <c r="Q1603" s="4320">
        <v>289</v>
      </c>
    </row>
    <row r="1604" spans="1:17" s="4184" customFormat="1" ht="11.1" customHeight="1">
      <c r="A1604" s="4183"/>
      <c r="B1604" s="6650">
        <v>2013</v>
      </c>
      <c r="C1604" s="6650"/>
      <c r="D1604" s="7"/>
      <c r="E1604" s="7"/>
      <c r="F1604" s="7"/>
      <c r="G1604" s="7"/>
      <c r="H1604" s="7"/>
      <c r="I1604" s="4320">
        <v>2292</v>
      </c>
      <c r="J1604" s="4320">
        <v>235</v>
      </c>
      <c r="K1604" s="4320">
        <v>355</v>
      </c>
      <c r="L1604" s="4320">
        <v>177</v>
      </c>
      <c r="M1604" s="4320">
        <v>652</v>
      </c>
      <c r="N1604" s="4320">
        <v>266</v>
      </c>
      <c r="O1604" s="4320">
        <v>200</v>
      </c>
      <c r="P1604" s="4320">
        <v>126</v>
      </c>
      <c r="Q1604" s="4320">
        <v>281</v>
      </c>
    </row>
    <row r="1605" spans="1:17" s="4184" customFormat="1" ht="11.1" customHeight="1">
      <c r="A1605" s="4183"/>
      <c r="B1605" s="6650">
        <v>2012</v>
      </c>
      <c r="C1605" s="6650"/>
      <c r="D1605" s="7"/>
      <c r="E1605" s="7" t="s">
        <v>1681</v>
      </c>
      <c r="F1605" s="7"/>
      <c r="G1605" s="7"/>
      <c r="H1605" s="7"/>
      <c r="I1605" s="4320">
        <v>2281</v>
      </c>
      <c r="J1605" s="4320">
        <v>241</v>
      </c>
      <c r="K1605" s="4320">
        <v>401</v>
      </c>
      <c r="L1605" s="4320">
        <v>151</v>
      </c>
      <c r="M1605" s="4320">
        <v>567</v>
      </c>
      <c r="N1605" s="4320">
        <v>297</v>
      </c>
      <c r="O1605" s="4320">
        <v>201</v>
      </c>
      <c r="P1605" s="4320">
        <v>116</v>
      </c>
      <c r="Q1605" s="4320">
        <v>307</v>
      </c>
    </row>
    <row r="1606" spans="1:17" s="4184" customFormat="1" ht="11.1" customHeight="1">
      <c r="A1606" s="4183"/>
      <c r="B1606" s="6650">
        <v>2011</v>
      </c>
      <c r="C1606" s="6650"/>
      <c r="D1606" s="7"/>
      <c r="E1606" s="7"/>
      <c r="F1606" s="7"/>
      <c r="G1606" s="7"/>
      <c r="H1606" s="7"/>
      <c r="I1606" s="4320">
        <v>2318</v>
      </c>
      <c r="J1606" s="4320">
        <v>230</v>
      </c>
      <c r="K1606" s="4320">
        <v>407</v>
      </c>
      <c r="L1606" s="4320">
        <v>167</v>
      </c>
      <c r="M1606" s="4320">
        <v>590</v>
      </c>
      <c r="N1606" s="4320">
        <v>282</v>
      </c>
      <c r="O1606" s="4320">
        <v>243</v>
      </c>
      <c r="P1606" s="4320">
        <v>125</v>
      </c>
      <c r="Q1606" s="4320">
        <v>274</v>
      </c>
    </row>
    <row r="1607" spans="1:17" s="4184" customFormat="1" ht="11.1" customHeight="1">
      <c r="A1607" s="4183"/>
      <c r="B1607" s="6650">
        <v>2010</v>
      </c>
      <c r="C1607" s="6650"/>
      <c r="D1607" s="7"/>
      <c r="E1607" s="7"/>
      <c r="F1607" s="7"/>
      <c r="G1607" s="7"/>
      <c r="H1607" s="7"/>
      <c r="I1607" s="4320">
        <v>2457</v>
      </c>
      <c r="J1607" s="4320">
        <v>268</v>
      </c>
      <c r="K1607" s="4320">
        <v>422</v>
      </c>
      <c r="L1607" s="4320">
        <v>211</v>
      </c>
      <c r="M1607" s="4320">
        <v>579</v>
      </c>
      <c r="N1607" s="4320">
        <v>317</v>
      </c>
      <c r="O1607" s="4320">
        <v>212</v>
      </c>
      <c r="P1607" s="4320">
        <v>137</v>
      </c>
      <c r="Q1607" s="4320">
        <v>311</v>
      </c>
    </row>
    <row r="1608" spans="1:17" s="4184" customFormat="1" ht="11.1" customHeight="1">
      <c r="A1608" s="4183"/>
      <c r="B1608" s="6650">
        <v>2009</v>
      </c>
      <c r="C1608" s="6650"/>
      <c r="D1608" s="7"/>
      <c r="E1608" s="7"/>
      <c r="F1608" s="7"/>
      <c r="G1608" s="7"/>
      <c r="H1608" s="7"/>
      <c r="I1608" s="4320">
        <v>2423</v>
      </c>
      <c r="J1608" s="4320">
        <v>256</v>
      </c>
      <c r="K1608" s="4320">
        <v>371</v>
      </c>
      <c r="L1608" s="4320">
        <v>183</v>
      </c>
      <c r="M1608" s="4320">
        <v>646</v>
      </c>
      <c r="N1608" s="4320">
        <v>304</v>
      </c>
      <c r="O1608" s="4320">
        <v>244</v>
      </c>
      <c r="P1608" s="4320">
        <v>135</v>
      </c>
      <c r="Q1608" s="4320">
        <v>284</v>
      </c>
    </row>
    <row r="1609" spans="1:17" s="4184" customFormat="1" ht="11.1" customHeight="1">
      <c r="A1609" s="4183"/>
      <c r="B1609" s="6650">
        <v>2008</v>
      </c>
      <c r="C1609" s="6650"/>
      <c r="D1609" s="7"/>
      <c r="E1609" s="7"/>
      <c r="F1609" s="7"/>
      <c r="G1609" s="7"/>
      <c r="H1609" s="7"/>
      <c r="I1609" s="4320">
        <v>2475</v>
      </c>
      <c r="J1609" s="4320">
        <v>271</v>
      </c>
      <c r="K1609" s="4320">
        <v>384</v>
      </c>
      <c r="L1609" s="4320">
        <v>188</v>
      </c>
      <c r="M1609" s="4320">
        <v>640</v>
      </c>
      <c r="N1609" s="4320">
        <v>301</v>
      </c>
      <c r="O1609" s="4320">
        <v>258</v>
      </c>
      <c r="P1609" s="4320">
        <v>142</v>
      </c>
      <c r="Q1609" s="4320">
        <v>291</v>
      </c>
    </row>
    <row r="1610" spans="1:17" s="4184" customFormat="1" ht="11.1" customHeight="1">
      <c r="A1610" s="4183"/>
      <c r="B1610" s="6650">
        <v>2007</v>
      </c>
      <c r="C1610" s="6650"/>
      <c r="D1610" s="7"/>
      <c r="E1610" s="7"/>
      <c r="F1610" s="7"/>
      <c r="G1610" s="7"/>
      <c r="H1610" s="7"/>
      <c r="I1610" s="4320">
        <v>2341</v>
      </c>
      <c r="J1610" s="4320">
        <v>254</v>
      </c>
      <c r="K1610" s="4320">
        <v>355</v>
      </c>
      <c r="L1610" s="4320">
        <v>176</v>
      </c>
      <c r="M1610" s="4320">
        <v>638</v>
      </c>
      <c r="N1610" s="4320">
        <v>296</v>
      </c>
      <c r="O1610" s="4320">
        <v>231</v>
      </c>
      <c r="P1610" s="4320">
        <v>122</v>
      </c>
      <c r="Q1610" s="4320">
        <v>269</v>
      </c>
    </row>
    <row r="1611" spans="1:17" s="4184" customFormat="1" ht="11.1" customHeight="1">
      <c r="A1611" s="4183"/>
      <c r="B1611" s="6650">
        <v>2006</v>
      </c>
      <c r="C1611" s="6650"/>
      <c r="D1611" s="7"/>
      <c r="E1611" s="7"/>
      <c r="F1611" s="7"/>
      <c r="G1611" s="7"/>
      <c r="H1611" s="7"/>
      <c r="I1611" s="4320">
        <v>2214</v>
      </c>
      <c r="J1611" s="4320">
        <v>244</v>
      </c>
      <c r="K1611" s="4320">
        <v>354</v>
      </c>
      <c r="L1611" s="4320">
        <v>129</v>
      </c>
      <c r="M1611" s="4320">
        <v>568</v>
      </c>
      <c r="N1611" s="4320">
        <v>296</v>
      </c>
      <c r="O1611" s="4320">
        <v>243</v>
      </c>
      <c r="P1611" s="4320">
        <v>135</v>
      </c>
      <c r="Q1611" s="4320">
        <v>245</v>
      </c>
    </row>
    <row r="1612" spans="1:17" s="4184" customFormat="1" ht="11.1" customHeight="1">
      <c r="A1612" s="4183"/>
      <c r="B1612" s="6650">
        <v>2005</v>
      </c>
      <c r="C1612" s="6650"/>
      <c r="D1612" s="7"/>
      <c r="E1612" s="7"/>
      <c r="F1612" s="7"/>
      <c r="G1612" s="7"/>
      <c r="H1612" s="7"/>
      <c r="I1612" s="4320">
        <v>2007</v>
      </c>
      <c r="J1612" s="4320">
        <v>229</v>
      </c>
      <c r="K1612" s="4320">
        <v>334</v>
      </c>
      <c r="L1612" s="4320">
        <v>155</v>
      </c>
      <c r="M1612" s="4320">
        <v>471</v>
      </c>
      <c r="N1612" s="4320">
        <v>240</v>
      </c>
      <c r="O1612" s="4320">
        <v>239</v>
      </c>
      <c r="P1612" s="4320">
        <v>110</v>
      </c>
      <c r="Q1612" s="4320">
        <v>229</v>
      </c>
    </row>
    <row r="1613" spans="1:17" s="4184" customFormat="1" ht="11.1" customHeight="1">
      <c r="A1613" s="4183"/>
      <c r="B1613" s="6650">
        <v>2004</v>
      </c>
      <c r="C1613" s="6650"/>
      <c r="D1613" s="7"/>
      <c r="E1613" s="7"/>
      <c r="F1613" s="7"/>
      <c r="G1613" s="7"/>
      <c r="H1613" s="7"/>
      <c r="I1613" s="4320">
        <v>1997</v>
      </c>
      <c r="J1613" s="4320">
        <v>215</v>
      </c>
      <c r="K1613" s="4320">
        <v>242</v>
      </c>
      <c r="L1613" s="4320">
        <v>123</v>
      </c>
      <c r="M1613" s="4320">
        <v>536</v>
      </c>
      <c r="N1613" s="4320">
        <v>257</v>
      </c>
      <c r="O1613" s="4320">
        <v>238</v>
      </c>
      <c r="P1613" s="4320">
        <v>129</v>
      </c>
      <c r="Q1613" s="4320">
        <v>257</v>
      </c>
    </row>
    <row r="1614" spans="1:17" s="4184" customFormat="1" ht="11.1" customHeight="1">
      <c r="A1614" s="4183"/>
      <c r="B1614" s="6650">
        <v>2003</v>
      </c>
      <c r="C1614" s="6650"/>
      <c r="D1614" s="7"/>
      <c r="E1614" s="7"/>
      <c r="F1614" s="7"/>
      <c r="G1614" s="7"/>
      <c r="H1614" s="7"/>
      <c r="I1614" s="4320">
        <v>1818</v>
      </c>
      <c r="J1614" s="4320">
        <v>226</v>
      </c>
      <c r="K1614" s="4320">
        <v>255</v>
      </c>
      <c r="L1614" s="4320">
        <v>133</v>
      </c>
      <c r="M1614" s="4320">
        <v>459</v>
      </c>
      <c r="N1614" s="4320">
        <v>229</v>
      </c>
      <c r="O1614" s="4320">
        <v>203</v>
      </c>
      <c r="P1614" s="4320">
        <v>105</v>
      </c>
      <c r="Q1614" s="4320">
        <v>208</v>
      </c>
    </row>
    <row r="1615" spans="1:17" s="4184" customFormat="1" ht="11.1" customHeight="1">
      <c r="A1615" s="4183"/>
      <c r="B1615" s="6650">
        <v>2002</v>
      </c>
      <c r="C1615" s="6650"/>
      <c r="D1615" s="7"/>
      <c r="E1615" s="7"/>
      <c r="F1615" s="7"/>
      <c r="G1615" s="7"/>
      <c r="H1615" s="7"/>
      <c r="I1615" s="4320">
        <v>1790</v>
      </c>
      <c r="J1615" s="4320">
        <v>215</v>
      </c>
      <c r="K1615" s="4320">
        <v>228</v>
      </c>
      <c r="L1615" s="4320">
        <v>137</v>
      </c>
      <c r="M1615" s="4320">
        <v>459</v>
      </c>
      <c r="N1615" s="4320">
        <v>242</v>
      </c>
      <c r="O1615" s="4320">
        <v>202</v>
      </c>
      <c r="P1615" s="4320">
        <v>116</v>
      </c>
      <c r="Q1615" s="4320">
        <v>191</v>
      </c>
    </row>
    <row r="1616" spans="1:17" s="4184" customFormat="1" ht="11.1" customHeight="1">
      <c r="A1616" s="4183"/>
      <c r="B1616" s="6650">
        <v>2001</v>
      </c>
      <c r="C1616" s="6650"/>
      <c r="D1616" s="7"/>
      <c r="E1616" s="7"/>
      <c r="F1616" s="7"/>
      <c r="G1616" s="7"/>
      <c r="H1616" s="7"/>
      <c r="I1616" s="4320">
        <v>1705</v>
      </c>
      <c r="J1616" s="4320">
        <v>194</v>
      </c>
      <c r="K1616" s="4320">
        <v>204</v>
      </c>
      <c r="L1616" s="4320">
        <v>117</v>
      </c>
      <c r="M1616" s="4320">
        <v>477</v>
      </c>
      <c r="N1616" s="4320">
        <v>218</v>
      </c>
      <c r="O1616" s="4320">
        <v>192</v>
      </c>
      <c r="P1616" s="4320">
        <v>87</v>
      </c>
      <c r="Q1616" s="4320">
        <v>216</v>
      </c>
    </row>
    <row r="1617" spans="1:17" s="4184" customFormat="1" ht="11.1" customHeight="1">
      <c r="A1617" s="4183"/>
      <c r="B1617" s="6650">
        <v>2000</v>
      </c>
      <c r="C1617" s="6650"/>
      <c r="D1617" s="7"/>
      <c r="E1617" s="7"/>
      <c r="F1617" s="7"/>
      <c r="G1617" s="7"/>
      <c r="H1617" s="7"/>
      <c r="I1617" s="4320">
        <v>1713</v>
      </c>
      <c r="J1617" s="4320">
        <v>197</v>
      </c>
      <c r="K1617" s="4320">
        <v>226</v>
      </c>
      <c r="L1617" s="4320">
        <v>141</v>
      </c>
      <c r="M1617" s="4320">
        <v>420</v>
      </c>
      <c r="N1617" s="4320">
        <v>250</v>
      </c>
      <c r="O1617" s="4320">
        <v>179</v>
      </c>
      <c r="P1617" s="4320">
        <v>93</v>
      </c>
      <c r="Q1617" s="4320">
        <v>207</v>
      </c>
    </row>
    <row r="1618" spans="1:17" s="4184" customFormat="1" ht="11.1" customHeight="1">
      <c r="A1618" s="4183"/>
      <c r="B1618" s="6650">
        <v>1999</v>
      </c>
      <c r="C1618" s="6650"/>
      <c r="D1618" s="7"/>
      <c r="E1618" s="7"/>
      <c r="F1618" s="7"/>
      <c r="G1618" s="7"/>
      <c r="H1618" s="7"/>
      <c r="I1618" s="4320">
        <v>1969</v>
      </c>
      <c r="J1618" s="4320">
        <v>208</v>
      </c>
      <c r="K1618" s="4320">
        <v>271</v>
      </c>
      <c r="L1618" s="4320">
        <v>199</v>
      </c>
      <c r="M1618" s="4320">
        <v>444</v>
      </c>
      <c r="N1618" s="4320">
        <v>335</v>
      </c>
      <c r="O1618" s="4320">
        <v>197</v>
      </c>
      <c r="P1618" s="4320">
        <v>81</v>
      </c>
      <c r="Q1618" s="4320">
        <v>234</v>
      </c>
    </row>
    <row r="1619" spans="1:17" s="4184" customFormat="1" ht="11.1" customHeight="1">
      <c r="A1619" s="4183"/>
      <c r="B1619" s="6650">
        <v>1998</v>
      </c>
      <c r="C1619" s="6650"/>
      <c r="D1619" s="7"/>
      <c r="E1619" s="7"/>
      <c r="F1619" s="7"/>
      <c r="G1619" s="7"/>
      <c r="H1619" s="7"/>
      <c r="I1619" s="4320">
        <v>2091</v>
      </c>
      <c r="J1619" s="4320">
        <v>205</v>
      </c>
      <c r="K1619" s="4320">
        <v>339</v>
      </c>
      <c r="L1619" s="4320">
        <v>205</v>
      </c>
      <c r="M1619" s="4320">
        <v>458</v>
      </c>
      <c r="N1619" s="4320">
        <v>357</v>
      </c>
      <c r="O1619" s="4320">
        <v>171</v>
      </c>
      <c r="P1619" s="4320">
        <v>94</v>
      </c>
      <c r="Q1619" s="4320">
        <v>262</v>
      </c>
    </row>
    <row r="1620" spans="1:17" s="4184" customFormat="1" ht="11.1" customHeight="1">
      <c r="A1620" s="4183"/>
      <c r="B1620" s="6650">
        <v>1997</v>
      </c>
      <c r="C1620" s="6650"/>
      <c r="D1620" s="7"/>
      <c r="E1620" s="7"/>
      <c r="F1620" s="7"/>
      <c r="G1620" s="7"/>
      <c r="H1620" s="7"/>
      <c r="I1620" s="4320">
        <v>2373</v>
      </c>
      <c r="J1620" s="4320">
        <v>193</v>
      </c>
      <c r="K1620" s="4320">
        <v>466</v>
      </c>
      <c r="L1620" s="4320">
        <v>238</v>
      </c>
      <c r="M1620" s="4320">
        <v>476</v>
      </c>
      <c r="N1620" s="4320">
        <v>438</v>
      </c>
      <c r="O1620" s="4320">
        <v>200</v>
      </c>
      <c r="P1620" s="4320">
        <v>80</v>
      </c>
      <c r="Q1620" s="4320">
        <v>282</v>
      </c>
    </row>
    <row r="1621" spans="1:17" s="4184" customFormat="1" ht="11.1" customHeight="1">
      <c r="A1621" s="4183"/>
      <c r="B1621" s="6650">
        <v>1996</v>
      </c>
      <c r="C1621" s="6650"/>
      <c r="D1621" s="7"/>
      <c r="E1621" s="7"/>
      <c r="F1621" s="7"/>
      <c r="G1621" s="7"/>
      <c r="H1621" s="7"/>
      <c r="I1621" s="4320">
        <v>2684</v>
      </c>
      <c r="J1621" s="4320">
        <v>226</v>
      </c>
      <c r="K1621" s="4320">
        <v>532</v>
      </c>
      <c r="L1621" s="4320">
        <v>300</v>
      </c>
      <c r="M1621" s="4320">
        <v>528</v>
      </c>
      <c r="N1621" s="4320">
        <v>462</v>
      </c>
      <c r="O1621" s="4320">
        <v>229</v>
      </c>
      <c r="P1621" s="4320">
        <v>99</v>
      </c>
      <c r="Q1621" s="4320">
        <v>308</v>
      </c>
    </row>
    <row r="1622" spans="1:17" s="4184" customFormat="1" ht="11.1" customHeight="1">
      <c r="A1622" s="4183"/>
      <c r="B1622" s="6650">
        <v>1995</v>
      </c>
      <c r="C1622" s="6650"/>
      <c r="D1622" s="7"/>
      <c r="E1622" s="7"/>
      <c r="F1622" s="7"/>
      <c r="G1622" s="7"/>
      <c r="H1622" s="7"/>
      <c r="I1622" s="4320">
        <v>2726</v>
      </c>
      <c r="J1622" s="4320">
        <v>243</v>
      </c>
      <c r="K1622" s="4320">
        <v>560</v>
      </c>
      <c r="L1622" s="4320">
        <v>269</v>
      </c>
      <c r="M1622" s="4320">
        <v>578</v>
      </c>
      <c r="N1622" s="4320">
        <v>460</v>
      </c>
      <c r="O1622" s="4320">
        <v>195</v>
      </c>
      <c r="P1622" s="4320">
        <v>97</v>
      </c>
      <c r="Q1622" s="4320">
        <v>324</v>
      </c>
    </row>
    <row r="1623" spans="1:17" s="4184" customFormat="1" ht="11.1" customHeight="1">
      <c r="A1623" s="4183"/>
      <c r="B1623" s="6650">
        <v>1994</v>
      </c>
      <c r="C1623" s="6650"/>
      <c r="D1623" s="7"/>
      <c r="E1623" s="7"/>
      <c r="F1623" s="7"/>
      <c r="G1623" s="7"/>
      <c r="H1623" s="7"/>
      <c r="I1623" s="4320">
        <v>3008</v>
      </c>
      <c r="J1623" s="4320">
        <v>268</v>
      </c>
      <c r="K1623" s="4320">
        <v>639</v>
      </c>
      <c r="L1623" s="4320">
        <v>280</v>
      </c>
      <c r="M1623" s="4320">
        <v>612</v>
      </c>
      <c r="N1623" s="4320">
        <v>492</v>
      </c>
      <c r="O1623" s="4320">
        <v>256</v>
      </c>
      <c r="P1623" s="4320">
        <v>82</v>
      </c>
      <c r="Q1623" s="4320">
        <v>379</v>
      </c>
    </row>
    <row r="1624" spans="1:17" s="4184" customFormat="1" ht="11.1" customHeight="1">
      <c r="A1624" s="4183"/>
      <c r="B1624" s="6650">
        <v>1993</v>
      </c>
      <c r="C1624" s="6650"/>
      <c r="D1624" s="7"/>
      <c r="E1624" s="7"/>
      <c r="F1624" s="7"/>
      <c r="G1624" s="7"/>
      <c r="H1624" s="7"/>
      <c r="I1624" s="4320">
        <v>3134</v>
      </c>
      <c r="J1624" s="4320">
        <v>280</v>
      </c>
      <c r="K1624" s="4320">
        <v>619</v>
      </c>
      <c r="L1624" s="4320">
        <v>285</v>
      </c>
      <c r="M1624" s="4320">
        <v>634</v>
      </c>
      <c r="N1624" s="4320">
        <v>568</v>
      </c>
      <c r="O1624" s="4320">
        <v>244</v>
      </c>
      <c r="P1624" s="4320">
        <v>87</v>
      </c>
      <c r="Q1624" s="4320">
        <v>417</v>
      </c>
    </row>
    <row r="1625" spans="1:17" s="4184" customFormat="1" ht="11.1" customHeight="1">
      <c r="A1625" s="4183"/>
      <c r="B1625" s="6650">
        <v>1992</v>
      </c>
      <c r="C1625" s="6650"/>
      <c r="D1625" s="7"/>
      <c r="E1625" s="7"/>
      <c r="F1625" s="7"/>
      <c r="G1625" s="7"/>
      <c r="H1625" s="7"/>
      <c r="I1625" s="4320">
        <v>3712</v>
      </c>
      <c r="J1625" s="4320">
        <v>351</v>
      </c>
      <c r="K1625" s="4320">
        <v>717</v>
      </c>
      <c r="L1625" s="4320">
        <v>324</v>
      </c>
      <c r="M1625" s="4320">
        <v>760</v>
      </c>
      <c r="N1625" s="4320">
        <v>695</v>
      </c>
      <c r="O1625" s="4320">
        <v>248</v>
      </c>
      <c r="P1625" s="4320">
        <v>113</v>
      </c>
      <c r="Q1625" s="4320">
        <v>504</v>
      </c>
    </row>
    <row r="1626" spans="1:17" s="4184" customFormat="1" ht="11.1" customHeight="1">
      <c r="A1626" s="4183"/>
      <c r="B1626" s="6650">
        <v>1991</v>
      </c>
      <c r="C1626" s="6650"/>
      <c r="D1626" s="7"/>
      <c r="E1626" s="7"/>
      <c r="F1626" s="7"/>
      <c r="G1626" s="7"/>
      <c r="H1626" s="7"/>
      <c r="I1626" s="4320">
        <v>3792</v>
      </c>
      <c r="J1626" s="4320">
        <v>369</v>
      </c>
      <c r="K1626" s="4320">
        <v>735</v>
      </c>
      <c r="L1626" s="4320">
        <v>328</v>
      </c>
      <c r="M1626" s="4320">
        <v>782</v>
      </c>
      <c r="N1626" s="4320">
        <v>694</v>
      </c>
      <c r="O1626" s="4320">
        <v>255</v>
      </c>
      <c r="P1626" s="4320">
        <v>98</v>
      </c>
      <c r="Q1626" s="4320">
        <v>531</v>
      </c>
    </row>
    <row r="1627" spans="1:17" s="4184" customFormat="1" ht="11.1" customHeight="1">
      <c r="A1627" s="4183"/>
      <c r="B1627" s="6650">
        <v>1990</v>
      </c>
      <c r="C1627" s="6650"/>
      <c r="D1627" s="7"/>
      <c r="E1627" s="7"/>
      <c r="F1627" s="7"/>
      <c r="G1627" s="7"/>
      <c r="H1627" s="7"/>
      <c r="I1627" s="4320">
        <v>4155</v>
      </c>
      <c r="J1627" s="4320">
        <v>355</v>
      </c>
      <c r="K1627" s="4320">
        <v>775</v>
      </c>
      <c r="L1627" s="4320">
        <v>336</v>
      </c>
      <c r="M1627" s="4320">
        <v>945</v>
      </c>
      <c r="N1627" s="4320">
        <v>715</v>
      </c>
      <c r="O1627" s="4320">
        <v>297</v>
      </c>
      <c r="P1627" s="4320">
        <v>151</v>
      </c>
      <c r="Q1627" s="4320">
        <v>581</v>
      </c>
    </row>
    <row r="1628" spans="1:17" s="4184" customFormat="1" ht="11.1" customHeight="1">
      <c r="A1628" s="4183"/>
      <c r="B1628" s="6650">
        <v>1989</v>
      </c>
      <c r="C1628" s="6650"/>
      <c r="D1628" s="7"/>
      <c r="E1628" s="7"/>
      <c r="F1628" s="7"/>
      <c r="G1628" s="7"/>
      <c r="H1628" s="7"/>
      <c r="I1628" s="4320">
        <v>4373</v>
      </c>
      <c r="J1628" s="4320">
        <v>383</v>
      </c>
      <c r="K1628" s="4320">
        <v>779</v>
      </c>
      <c r="L1628" s="4320">
        <v>345</v>
      </c>
      <c r="M1628" s="4320">
        <v>1074</v>
      </c>
      <c r="N1628" s="4320">
        <v>734</v>
      </c>
      <c r="O1628" s="4320">
        <v>285</v>
      </c>
      <c r="P1628" s="4320">
        <v>139</v>
      </c>
      <c r="Q1628" s="4320">
        <v>634</v>
      </c>
    </row>
    <row r="1629" spans="1:17" s="4184" customFormat="1" ht="11.1" customHeight="1">
      <c r="A1629" s="4183"/>
      <c r="B1629" s="6650">
        <v>1988</v>
      </c>
      <c r="C1629" s="6650"/>
      <c r="D1629" s="7"/>
      <c r="E1629" s="7"/>
      <c r="F1629" s="7"/>
      <c r="G1629" s="7"/>
      <c r="H1629" s="7"/>
      <c r="I1629" s="4320">
        <v>4492</v>
      </c>
      <c r="J1629" s="4320">
        <v>428</v>
      </c>
      <c r="K1629" s="4320">
        <v>726</v>
      </c>
      <c r="L1629" s="4320">
        <v>330</v>
      </c>
      <c r="M1629" s="4320">
        <v>1149</v>
      </c>
      <c r="N1629" s="4320">
        <v>734</v>
      </c>
      <c r="O1629" s="4320">
        <v>299</v>
      </c>
      <c r="P1629" s="4320">
        <v>169</v>
      </c>
      <c r="Q1629" s="4320">
        <v>657</v>
      </c>
    </row>
    <row r="1630" spans="1:17" s="4184" customFormat="1" ht="11.1" customHeight="1">
      <c r="A1630" s="4183"/>
      <c r="B1630" s="6650">
        <v>1987</v>
      </c>
      <c r="C1630" s="6650"/>
      <c r="D1630" s="7"/>
      <c r="E1630" s="7"/>
      <c r="F1630" s="7"/>
      <c r="G1630" s="7"/>
      <c r="H1630" s="7"/>
      <c r="I1630" s="4320">
        <v>4449</v>
      </c>
      <c r="J1630" s="4320">
        <v>424</v>
      </c>
      <c r="K1630" s="4320">
        <v>712</v>
      </c>
      <c r="L1630" s="4320">
        <v>351</v>
      </c>
      <c r="M1630" s="4320">
        <v>1153</v>
      </c>
      <c r="N1630" s="4320">
        <v>703</v>
      </c>
      <c r="O1630" s="4320">
        <v>307</v>
      </c>
      <c r="P1630" s="4320">
        <v>136</v>
      </c>
      <c r="Q1630" s="4320">
        <v>663</v>
      </c>
    </row>
    <row r="1631" spans="1:17" s="4184" customFormat="1" ht="11.1" customHeight="1">
      <c r="A1631" s="4183"/>
      <c r="B1631" s="6650">
        <v>1986</v>
      </c>
      <c r="C1631" s="6650"/>
      <c r="D1631" s="7"/>
      <c r="E1631" s="7"/>
      <c r="F1631" s="7"/>
      <c r="G1631" s="7"/>
      <c r="H1631" s="7"/>
      <c r="I1631" s="4320">
        <v>4089</v>
      </c>
      <c r="J1631" s="4320">
        <v>368</v>
      </c>
      <c r="K1631" s="4320">
        <v>714</v>
      </c>
      <c r="L1631" s="4320">
        <v>303</v>
      </c>
      <c r="M1631" s="4320">
        <v>1090</v>
      </c>
      <c r="N1631" s="4320">
        <v>607</v>
      </c>
      <c r="O1631" s="4320">
        <v>249</v>
      </c>
      <c r="P1631" s="4320">
        <v>156</v>
      </c>
      <c r="Q1631" s="4320">
        <v>602</v>
      </c>
    </row>
    <row r="1632" spans="1:17" s="4184" customFormat="1" ht="11.1" customHeight="1">
      <c r="A1632" s="4183"/>
      <c r="B1632" s="6650">
        <v>1985</v>
      </c>
      <c r="C1632" s="6650"/>
      <c r="D1632" s="7"/>
      <c r="E1632" s="7"/>
      <c r="F1632" s="7"/>
      <c r="G1632" s="7"/>
      <c r="H1632" s="7"/>
      <c r="I1632" s="4320">
        <v>4110</v>
      </c>
      <c r="J1632" s="4320">
        <v>376</v>
      </c>
      <c r="K1632" s="4320">
        <v>726</v>
      </c>
      <c r="L1632" s="4320">
        <v>297</v>
      </c>
      <c r="M1632" s="4320">
        <v>1128</v>
      </c>
      <c r="N1632" s="4320">
        <v>561</v>
      </c>
      <c r="O1632" s="4320">
        <v>284</v>
      </c>
      <c r="P1632" s="4320">
        <v>141</v>
      </c>
      <c r="Q1632" s="4320">
        <v>597</v>
      </c>
    </row>
    <row r="1633" spans="1:17" s="4184" customFormat="1" ht="11.1" customHeight="1">
      <c r="A1633" s="4183"/>
      <c r="B1633" s="6650">
        <v>1984</v>
      </c>
      <c r="C1633" s="6650"/>
      <c r="D1633" s="7"/>
      <c r="E1633" s="7"/>
      <c r="F1633" s="7"/>
      <c r="G1633" s="7"/>
      <c r="H1633" s="7"/>
      <c r="I1633" s="4320">
        <v>4225</v>
      </c>
      <c r="J1633" s="4320">
        <v>424</v>
      </c>
      <c r="K1633" s="4320">
        <v>743</v>
      </c>
      <c r="L1633" s="4320">
        <v>299</v>
      </c>
      <c r="M1633" s="4320">
        <v>1201</v>
      </c>
      <c r="N1633" s="4320">
        <v>530</v>
      </c>
      <c r="O1633" s="4320">
        <v>324</v>
      </c>
      <c r="P1633" s="4320">
        <v>137</v>
      </c>
      <c r="Q1633" s="4320">
        <v>567</v>
      </c>
    </row>
    <row r="1634" spans="1:17" s="4184" customFormat="1" ht="11.1" customHeight="1">
      <c r="A1634" s="4183"/>
      <c r="B1634" s="6650">
        <v>1983</v>
      </c>
      <c r="C1634" s="6650"/>
      <c r="D1634" s="7"/>
      <c r="E1634" s="7"/>
      <c r="F1634" s="7"/>
      <c r="G1634" s="7"/>
      <c r="H1634" s="7"/>
      <c r="I1634" s="4320">
        <v>4006</v>
      </c>
      <c r="J1634" s="4320">
        <v>368</v>
      </c>
      <c r="K1634" s="4320">
        <v>681</v>
      </c>
      <c r="L1634" s="4320">
        <v>291</v>
      </c>
      <c r="M1634" s="4320">
        <v>1150</v>
      </c>
      <c r="N1634" s="4320">
        <v>537</v>
      </c>
      <c r="O1634" s="4320">
        <v>301</v>
      </c>
      <c r="P1634" s="4320">
        <v>157</v>
      </c>
      <c r="Q1634" s="4320">
        <v>521</v>
      </c>
    </row>
    <row r="1635" spans="1:17" s="4184" customFormat="1" ht="11.1" customHeight="1">
      <c r="A1635" s="4183"/>
      <c r="B1635" s="6650">
        <v>1982</v>
      </c>
      <c r="C1635" s="6650"/>
      <c r="D1635" s="7"/>
      <c r="E1635" s="7"/>
      <c r="F1635" s="7"/>
      <c r="G1635" s="7"/>
      <c r="H1635" s="7"/>
      <c r="I1635" s="4320">
        <v>3768</v>
      </c>
      <c r="J1635" s="4320">
        <v>323</v>
      </c>
      <c r="K1635" s="4320">
        <v>619</v>
      </c>
      <c r="L1635" s="4320">
        <v>267</v>
      </c>
      <c r="M1635" s="4320">
        <v>1005</v>
      </c>
      <c r="N1635" s="4320">
        <v>520</v>
      </c>
      <c r="O1635" s="4320">
        <v>295</v>
      </c>
      <c r="P1635" s="4320">
        <v>168</v>
      </c>
      <c r="Q1635" s="4320">
        <v>571</v>
      </c>
    </row>
    <row r="1636" spans="1:17" s="4184" customFormat="1" ht="11.1" customHeight="1">
      <c r="A1636" s="4183"/>
      <c r="B1636" s="6650">
        <v>1981</v>
      </c>
      <c r="C1636" s="6650"/>
      <c r="D1636" s="7"/>
      <c r="E1636" s="7"/>
      <c r="F1636" s="7"/>
      <c r="G1636" s="7"/>
      <c r="H1636" s="7"/>
      <c r="I1636" s="4320">
        <v>3692</v>
      </c>
      <c r="J1636" s="4320">
        <v>356</v>
      </c>
      <c r="K1636" s="4320">
        <v>608</v>
      </c>
      <c r="L1636" s="4320">
        <v>266</v>
      </c>
      <c r="M1636" s="4320">
        <v>1007</v>
      </c>
      <c r="N1636" s="4320">
        <v>465</v>
      </c>
      <c r="O1636" s="4320">
        <v>308</v>
      </c>
      <c r="P1636" s="4320">
        <v>170</v>
      </c>
      <c r="Q1636" s="4320">
        <v>512</v>
      </c>
    </row>
    <row r="1637" spans="1:17" s="4184" customFormat="1" ht="11.1" customHeight="1">
      <c r="A1637" s="4183"/>
      <c r="B1637" s="6650">
        <v>1980</v>
      </c>
      <c r="C1637" s="6650"/>
      <c r="D1637" s="7"/>
      <c r="E1637" s="7"/>
      <c r="F1637" s="7"/>
      <c r="G1637" s="7"/>
      <c r="H1637" s="7"/>
      <c r="I1637" s="4320">
        <v>3534</v>
      </c>
      <c r="J1637" s="4320">
        <v>331</v>
      </c>
      <c r="K1637" s="4320">
        <v>578</v>
      </c>
      <c r="L1637" s="4320">
        <v>251</v>
      </c>
      <c r="M1637" s="4320">
        <v>1005</v>
      </c>
      <c r="N1637" s="4320">
        <v>457</v>
      </c>
      <c r="O1637" s="4320">
        <v>297</v>
      </c>
      <c r="P1637" s="4320">
        <v>146</v>
      </c>
      <c r="Q1637" s="4320">
        <v>469</v>
      </c>
    </row>
    <row r="1638" spans="1:17" s="4184" customFormat="1" ht="11.1" customHeight="1">
      <c r="A1638" s="4183"/>
      <c r="B1638" s="6650">
        <v>1979</v>
      </c>
      <c r="C1638" s="6650"/>
      <c r="D1638" s="7"/>
      <c r="E1638" s="7"/>
      <c r="F1638" s="7"/>
      <c r="G1638" s="7"/>
      <c r="H1638" s="7"/>
      <c r="I1638" s="4320">
        <v>3519</v>
      </c>
      <c r="J1638" s="4320">
        <v>339</v>
      </c>
      <c r="K1638" s="4320">
        <v>556</v>
      </c>
      <c r="L1638" s="4320">
        <v>265</v>
      </c>
      <c r="M1638" s="4320">
        <v>1001</v>
      </c>
      <c r="N1638" s="4320">
        <v>455</v>
      </c>
      <c r="O1638" s="4320">
        <v>251</v>
      </c>
      <c r="P1638" s="4320">
        <v>155</v>
      </c>
      <c r="Q1638" s="4320">
        <v>497</v>
      </c>
    </row>
    <row r="1639" spans="1:17" s="4184" customFormat="1" ht="11.1" customHeight="1">
      <c r="A1639" s="4183"/>
      <c r="B1639" s="6650">
        <v>1978</v>
      </c>
      <c r="C1639" s="6650"/>
      <c r="D1639" s="7"/>
      <c r="E1639" s="7"/>
      <c r="F1639" s="7"/>
      <c r="G1639" s="7"/>
      <c r="H1639" s="7"/>
      <c r="I1639" s="4320">
        <v>3532</v>
      </c>
      <c r="J1639" s="4320">
        <v>354</v>
      </c>
      <c r="K1639" s="4320">
        <v>592</v>
      </c>
      <c r="L1639" s="4320">
        <v>274</v>
      </c>
      <c r="M1639" s="4320">
        <v>953</v>
      </c>
      <c r="N1639" s="4320">
        <v>424</v>
      </c>
      <c r="O1639" s="4320">
        <v>299</v>
      </c>
      <c r="P1639" s="4320">
        <v>177</v>
      </c>
      <c r="Q1639" s="4320">
        <v>459</v>
      </c>
    </row>
    <row r="1640" spans="1:17" s="4184" customFormat="1" ht="11.1" customHeight="1">
      <c r="A1640" s="4183"/>
      <c r="B1640" s="6650">
        <v>1977</v>
      </c>
      <c r="C1640" s="6650"/>
      <c r="D1640" s="7"/>
      <c r="E1640" s="7"/>
      <c r="F1640" s="7"/>
      <c r="G1640" s="7"/>
      <c r="H1640" s="7"/>
      <c r="I1640" s="4320">
        <v>3391</v>
      </c>
      <c r="J1640" s="4320">
        <v>365</v>
      </c>
      <c r="K1640" s="4320">
        <v>511</v>
      </c>
      <c r="L1640" s="4320">
        <v>239</v>
      </c>
      <c r="M1640" s="4320">
        <v>901</v>
      </c>
      <c r="N1640" s="4320">
        <v>441</v>
      </c>
      <c r="O1640" s="4320">
        <v>308</v>
      </c>
      <c r="P1640" s="4320">
        <v>188</v>
      </c>
      <c r="Q1640" s="4320">
        <v>438</v>
      </c>
    </row>
    <row r="1641" spans="1:17" s="4184" customFormat="1" ht="11.1" customHeight="1">
      <c r="A1641" s="4183"/>
      <c r="B1641" s="6650">
        <v>1976</v>
      </c>
      <c r="C1641" s="6650"/>
      <c r="D1641" s="7"/>
      <c r="E1641" s="7"/>
      <c r="F1641" s="7"/>
      <c r="G1641" s="7"/>
      <c r="H1641" s="7"/>
      <c r="I1641" s="4320">
        <v>3369</v>
      </c>
      <c r="J1641" s="4320">
        <v>404</v>
      </c>
      <c r="K1641" s="4320">
        <v>532</v>
      </c>
      <c r="L1641" s="4320">
        <v>264</v>
      </c>
      <c r="M1641" s="4320">
        <v>821</v>
      </c>
      <c r="N1641" s="4320">
        <v>400</v>
      </c>
      <c r="O1641" s="4320">
        <v>302</v>
      </c>
      <c r="P1641" s="4320">
        <v>155</v>
      </c>
      <c r="Q1641" s="4320">
        <v>491</v>
      </c>
    </row>
    <row r="1642" spans="1:17" s="4184" customFormat="1" ht="11.1" customHeight="1">
      <c r="A1642" s="4183"/>
      <c r="B1642" s="6650">
        <v>1975</v>
      </c>
      <c r="C1642" s="6650"/>
      <c r="D1642" s="7"/>
      <c r="E1642" s="7"/>
      <c r="F1642" s="7"/>
      <c r="G1642" s="7"/>
      <c r="H1642" s="7"/>
      <c r="I1642" s="4320">
        <v>3252</v>
      </c>
      <c r="J1642" s="4320">
        <v>402</v>
      </c>
      <c r="K1642" s="4320">
        <v>484</v>
      </c>
      <c r="L1642" s="4320">
        <v>236</v>
      </c>
      <c r="M1642" s="4320">
        <v>848</v>
      </c>
      <c r="N1642" s="4320">
        <v>390</v>
      </c>
      <c r="O1642" s="4320">
        <v>301</v>
      </c>
      <c r="P1642" s="4320">
        <v>155</v>
      </c>
      <c r="Q1642" s="4320">
        <v>436</v>
      </c>
    </row>
    <row r="1643" spans="1:17" s="4184" customFormat="1" ht="11.1" customHeight="1">
      <c r="A1643" s="4183"/>
      <c r="B1643" s="6650">
        <v>1974</v>
      </c>
      <c r="C1643" s="6650"/>
      <c r="D1643" s="7"/>
      <c r="E1643" s="7"/>
      <c r="F1643" s="7"/>
      <c r="G1643" s="7"/>
      <c r="H1643" s="7"/>
      <c r="I1643" s="4320">
        <v>3322</v>
      </c>
      <c r="J1643" s="4320">
        <v>382</v>
      </c>
      <c r="K1643" s="4320">
        <v>496</v>
      </c>
      <c r="L1643" s="4320">
        <v>251</v>
      </c>
      <c r="M1643" s="4320">
        <v>790</v>
      </c>
      <c r="N1643" s="4320">
        <v>457</v>
      </c>
      <c r="O1643" s="4320">
        <v>320</v>
      </c>
      <c r="P1643" s="4320">
        <v>173</v>
      </c>
      <c r="Q1643" s="4320">
        <v>453</v>
      </c>
    </row>
    <row r="1644" spans="1:17" s="4184" customFormat="1" ht="11.1" customHeight="1">
      <c r="A1644" s="4183"/>
      <c r="B1644" s="6650">
        <v>1973</v>
      </c>
      <c r="C1644" s="6650"/>
      <c r="D1644" s="7"/>
      <c r="E1644" s="7"/>
      <c r="F1644" s="7"/>
      <c r="G1644" s="7"/>
      <c r="H1644" s="7"/>
      <c r="I1644" s="4320">
        <v>3072</v>
      </c>
      <c r="J1644" s="4320">
        <v>338</v>
      </c>
      <c r="K1644" s="4320">
        <v>471</v>
      </c>
      <c r="L1644" s="4320">
        <v>241</v>
      </c>
      <c r="M1644" s="4320">
        <v>743</v>
      </c>
      <c r="N1644" s="4320">
        <v>431</v>
      </c>
      <c r="O1644" s="4320">
        <v>261</v>
      </c>
      <c r="P1644" s="4320">
        <v>153</v>
      </c>
      <c r="Q1644" s="4320">
        <v>434</v>
      </c>
    </row>
    <row r="1645" spans="1:17" s="4184" customFormat="1" ht="11.1" customHeight="1">
      <c r="A1645" s="4183"/>
      <c r="B1645" s="6650">
        <v>1972</v>
      </c>
      <c r="C1645" s="6650"/>
      <c r="D1645" s="7"/>
      <c r="E1645" s="7"/>
      <c r="F1645" s="7"/>
      <c r="G1645" s="7"/>
      <c r="H1645" s="7"/>
      <c r="I1645" s="4320">
        <v>3169</v>
      </c>
      <c r="J1645" s="4320">
        <v>361</v>
      </c>
      <c r="K1645" s="4320">
        <v>475</v>
      </c>
      <c r="L1645" s="4320">
        <v>260</v>
      </c>
      <c r="M1645" s="4320">
        <v>729</v>
      </c>
      <c r="N1645" s="4320">
        <v>479</v>
      </c>
      <c r="O1645" s="4320">
        <v>288</v>
      </c>
      <c r="P1645" s="4320">
        <v>155</v>
      </c>
      <c r="Q1645" s="4320">
        <v>422</v>
      </c>
    </row>
    <row r="1646" spans="1:17" s="4184" customFormat="1" ht="11.1" customHeight="1">
      <c r="A1646" s="4183"/>
      <c r="B1646" s="6650">
        <v>1971</v>
      </c>
      <c r="C1646" s="6650"/>
      <c r="D1646" s="7"/>
      <c r="E1646" s="7"/>
      <c r="F1646" s="7"/>
      <c r="G1646" s="7"/>
      <c r="H1646" s="7"/>
      <c r="I1646" s="4320">
        <v>3185</v>
      </c>
      <c r="J1646" s="4320">
        <v>329</v>
      </c>
      <c r="K1646" s="4320">
        <v>445</v>
      </c>
      <c r="L1646" s="4320">
        <v>260</v>
      </c>
      <c r="M1646" s="4320">
        <v>721</v>
      </c>
      <c r="N1646" s="4320">
        <v>488</v>
      </c>
      <c r="O1646" s="4320">
        <v>323</v>
      </c>
      <c r="P1646" s="4320">
        <v>186</v>
      </c>
      <c r="Q1646" s="4320">
        <v>433</v>
      </c>
    </row>
    <row r="1647" spans="1:17" s="4184" customFormat="1" ht="11.1" customHeight="1">
      <c r="A1647" s="4183"/>
      <c r="B1647" s="6650">
        <v>1970</v>
      </c>
      <c r="C1647" s="6650"/>
      <c r="D1647" s="7"/>
      <c r="E1647" s="7"/>
      <c r="F1647" s="7"/>
      <c r="G1647" s="7"/>
      <c r="H1647" s="7"/>
      <c r="I1647" s="4320">
        <v>3032</v>
      </c>
      <c r="J1647" s="4320">
        <v>332</v>
      </c>
      <c r="K1647" s="4320">
        <v>397</v>
      </c>
      <c r="L1647" s="4320">
        <v>257</v>
      </c>
      <c r="M1647" s="4320">
        <v>697</v>
      </c>
      <c r="N1647" s="4320">
        <v>467</v>
      </c>
      <c r="O1647" s="4320">
        <v>310</v>
      </c>
      <c r="P1647" s="4320">
        <v>163</v>
      </c>
      <c r="Q1647" s="4320">
        <v>409</v>
      </c>
    </row>
    <row r="1648" spans="1:17" s="4184" customFormat="1" ht="11.1" customHeight="1">
      <c r="A1648" s="4183"/>
      <c r="B1648" s="6650">
        <v>1969</v>
      </c>
      <c r="C1648" s="6650"/>
      <c r="D1648" s="7"/>
      <c r="E1648" s="7"/>
      <c r="F1648" s="7"/>
      <c r="G1648" s="7"/>
      <c r="H1648" s="7"/>
      <c r="I1648" s="4320">
        <v>2882</v>
      </c>
      <c r="J1648" s="4320">
        <v>337</v>
      </c>
      <c r="K1648" s="4320">
        <v>378</v>
      </c>
      <c r="L1648" s="4320">
        <v>235</v>
      </c>
      <c r="M1648" s="4320">
        <v>625</v>
      </c>
      <c r="N1648" s="4320">
        <v>484</v>
      </c>
      <c r="O1648" s="4320">
        <v>309</v>
      </c>
      <c r="P1648" s="4320">
        <v>123</v>
      </c>
      <c r="Q1648" s="4320">
        <v>391</v>
      </c>
    </row>
    <row r="1649" spans="1:17" s="4184" customFormat="1" ht="11.1" customHeight="1">
      <c r="A1649" s="4183"/>
      <c r="B1649" s="6650">
        <v>1968</v>
      </c>
      <c r="C1649" s="6650"/>
      <c r="D1649" s="7"/>
      <c r="E1649" s="7"/>
      <c r="F1649" s="7"/>
      <c r="G1649" s="7"/>
      <c r="H1649" s="7"/>
      <c r="I1649" s="4320">
        <v>2736</v>
      </c>
      <c r="J1649" s="4320">
        <v>282</v>
      </c>
      <c r="K1649" s="4320">
        <v>372</v>
      </c>
      <c r="L1649" s="4320">
        <v>193</v>
      </c>
      <c r="M1649" s="4320">
        <v>639</v>
      </c>
      <c r="N1649" s="4320">
        <v>438</v>
      </c>
      <c r="O1649" s="4320">
        <v>284</v>
      </c>
      <c r="P1649" s="4320">
        <v>120</v>
      </c>
      <c r="Q1649" s="4320">
        <v>408</v>
      </c>
    </row>
    <row r="1650" spans="1:17" s="4184" customFormat="1" ht="11.1" customHeight="1">
      <c r="A1650" s="4183"/>
      <c r="B1650" s="6650">
        <v>1967</v>
      </c>
      <c r="C1650" s="6650"/>
      <c r="D1650" s="7"/>
      <c r="E1650" s="7"/>
      <c r="F1650" s="7"/>
      <c r="G1650" s="7"/>
      <c r="H1650" s="7"/>
      <c r="I1650" s="4320">
        <v>2557</v>
      </c>
      <c r="J1650" s="4320">
        <v>272</v>
      </c>
      <c r="K1650" s="4320">
        <v>333</v>
      </c>
      <c r="L1650" s="4320">
        <v>204</v>
      </c>
      <c r="M1650" s="4320">
        <v>577</v>
      </c>
      <c r="N1650" s="4320">
        <v>438</v>
      </c>
      <c r="O1650" s="4320">
        <v>229</v>
      </c>
      <c r="P1650" s="4320">
        <v>121</v>
      </c>
      <c r="Q1650" s="4320">
        <v>383</v>
      </c>
    </row>
    <row r="1651" spans="1:17" s="4184" customFormat="1" ht="11.1" customHeight="1">
      <c r="A1651" s="4183"/>
      <c r="B1651" s="6650">
        <v>1966</v>
      </c>
      <c r="C1651" s="6650"/>
      <c r="D1651" s="7"/>
      <c r="E1651" s="7"/>
      <c r="F1651" s="7"/>
      <c r="G1651" s="7"/>
      <c r="H1651" s="7"/>
      <c r="I1651" s="4320">
        <v>2638</v>
      </c>
      <c r="J1651" s="4320">
        <v>293</v>
      </c>
      <c r="K1651" s="4320">
        <v>314</v>
      </c>
      <c r="L1651" s="4320">
        <v>172</v>
      </c>
      <c r="M1651" s="4320">
        <v>658</v>
      </c>
      <c r="N1651" s="4320">
        <v>419</v>
      </c>
      <c r="O1651" s="4320">
        <v>257</v>
      </c>
      <c r="P1651" s="4320">
        <v>105</v>
      </c>
      <c r="Q1651" s="4320">
        <v>420</v>
      </c>
    </row>
    <row r="1652" spans="1:17" s="4184" customFormat="1" ht="11.1" customHeight="1">
      <c r="A1652" s="4183"/>
      <c r="B1652" s="6650">
        <v>1965</v>
      </c>
      <c r="C1652" s="6650"/>
      <c r="D1652" s="7"/>
      <c r="E1652" s="7"/>
      <c r="F1652" s="7"/>
      <c r="G1652" s="7"/>
      <c r="H1652" s="7"/>
      <c r="I1652" s="4320">
        <v>2710</v>
      </c>
      <c r="J1652" s="4320">
        <v>258</v>
      </c>
      <c r="K1652" s="4320">
        <v>311</v>
      </c>
      <c r="L1652" s="4320">
        <v>190</v>
      </c>
      <c r="M1652" s="4320">
        <v>745</v>
      </c>
      <c r="N1652" s="4320">
        <v>437</v>
      </c>
      <c r="O1652" s="4320">
        <v>241</v>
      </c>
      <c r="P1652" s="4320">
        <v>122</v>
      </c>
      <c r="Q1652" s="4320">
        <v>406</v>
      </c>
    </row>
    <row r="1653" spans="1:17" s="4184" customFormat="1" ht="11.1" customHeight="1">
      <c r="A1653" s="4183"/>
      <c r="B1653" s="6650">
        <v>1964</v>
      </c>
      <c r="C1653" s="6650"/>
      <c r="D1653" s="7"/>
      <c r="E1653" s="7"/>
      <c r="F1653" s="7"/>
      <c r="G1653" s="7"/>
      <c r="H1653" s="7"/>
      <c r="I1653" s="4320">
        <v>2884</v>
      </c>
      <c r="J1653" s="4320">
        <v>247</v>
      </c>
      <c r="K1653" s="4320">
        <v>304</v>
      </c>
      <c r="L1653" s="4320">
        <v>221</v>
      </c>
      <c r="M1653" s="4320">
        <v>793</v>
      </c>
      <c r="N1653" s="4320">
        <v>452</v>
      </c>
      <c r="O1653" s="4320">
        <v>276</v>
      </c>
      <c r="P1653" s="4320">
        <v>130</v>
      </c>
      <c r="Q1653" s="4320">
        <v>461</v>
      </c>
    </row>
    <row r="1654" spans="1:17" s="4184" customFormat="1" ht="11.1" customHeight="1">
      <c r="A1654" s="4183"/>
      <c r="B1654" s="6650">
        <v>1963</v>
      </c>
      <c r="C1654" s="6650"/>
      <c r="D1654" s="7"/>
      <c r="E1654" s="7"/>
      <c r="F1654" s="7"/>
      <c r="G1654" s="7"/>
      <c r="H1654" s="7"/>
      <c r="I1654" s="4320">
        <v>2801</v>
      </c>
      <c r="J1654" s="4320">
        <v>253</v>
      </c>
      <c r="K1654" s="4320">
        <v>325</v>
      </c>
      <c r="L1654" s="4320">
        <v>180</v>
      </c>
      <c r="M1654" s="4320">
        <v>796</v>
      </c>
      <c r="N1654" s="4320">
        <v>421</v>
      </c>
      <c r="O1654" s="4320">
        <v>263</v>
      </c>
      <c r="P1654" s="4320">
        <v>129</v>
      </c>
      <c r="Q1654" s="4320">
        <v>434</v>
      </c>
    </row>
    <row r="1655" spans="1:17" s="4184" customFormat="1" ht="11.1" customHeight="1">
      <c r="A1655" s="4183"/>
      <c r="B1655" s="6650">
        <v>1962</v>
      </c>
      <c r="C1655" s="6650"/>
      <c r="D1655" s="7"/>
      <c r="E1655" s="7"/>
      <c r="F1655" s="7"/>
      <c r="G1655" s="7"/>
      <c r="H1655" s="7"/>
      <c r="I1655" s="4320">
        <v>2982</v>
      </c>
      <c r="J1655" s="4320">
        <v>294</v>
      </c>
      <c r="K1655" s="4320">
        <v>348</v>
      </c>
      <c r="L1655" s="4320">
        <v>187</v>
      </c>
      <c r="M1655" s="4320">
        <v>912</v>
      </c>
      <c r="N1655" s="4320">
        <v>420</v>
      </c>
      <c r="O1655" s="4320">
        <v>253</v>
      </c>
      <c r="P1655" s="4320">
        <v>127</v>
      </c>
      <c r="Q1655" s="4320">
        <v>441</v>
      </c>
    </row>
    <row r="1656" spans="1:17" s="4184" customFormat="1" ht="11.1" customHeight="1">
      <c r="A1656" s="4183"/>
      <c r="B1656" s="6650">
        <v>1961</v>
      </c>
      <c r="C1656" s="6650"/>
      <c r="D1656" s="7"/>
      <c r="E1656" s="7"/>
      <c r="F1656" s="7"/>
      <c r="G1656" s="7"/>
      <c r="H1656" s="7"/>
      <c r="I1656" s="4320">
        <v>3152</v>
      </c>
      <c r="J1656" s="4320">
        <v>277</v>
      </c>
      <c r="K1656" s="4320">
        <v>324</v>
      </c>
      <c r="L1656" s="4320">
        <v>199</v>
      </c>
      <c r="M1656" s="4320">
        <v>1022</v>
      </c>
      <c r="N1656" s="4320">
        <v>433</v>
      </c>
      <c r="O1656" s="4320">
        <v>287</v>
      </c>
      <c r="P1656" s="4320">
        <v>128</v>
      </c>
      <c r="Q1656" s="4320">
        <v>482</v>
      </c>
    </row>
    <row r="1657" spans="1:17" s="4184" customFormat="1" ht="11.1" customHeight="1">
      <c r="A1657" s="4183"/>
      <c r="B1657" s="6650">
        <v>1960</v>
      </c>
      <c r="C1657" s="6650"/>
      <c r="D1657" s="7"/>
      <c r="E1657" s="7"/>
      <c r="F1657" s="7"/>
      <c r="G1657" s="7"/>
      <c r="H1657" s="7"/>
      <c r="I1657" s="4320">
        <v>3230</v>
      </c>
      <c r="J1657" s="4320">
        <v>295</v>
      </c>
      <c r="K1657" s="4320">
        <v>347</v>
      </c>
      <c r="L1657" s="4320">
        <v>228</v>
      </c>
      <c r="M1657" s="4320">
        <v>1064</v>
      </c>
      <c r="N1657" s="4320">
        <v>437</v>
      </c>
      <c r="O1657" s="4320">
        <v>232</v>
      </c>
      <c r="P1657" s="4320">
        <v>145</v>
      </c>
      <c r="Q1657" s="4320">
        <v>482</v>
      </c>
    </row>
    <row r="1658" spans="1:17" s="4184" customFormat="1" ht="11.1" customHeight="1">
      <c r="A1658" s="4183"/>
      <c r="B1658" s="6650">
        <v>1959</v>
      </c>
      <c r="C1658" s="6650"/>
      <c r="D1658" s="7"/>
      <c r="E1658" s="7"/>
      <c r="F1658" s="7"/>
      <c r="G1658" s="7"/>
      <c r="H1658" s="7"/>
      <c r="I1658" s="4320">
        <v>3124</v>
      </c>
      <c r="J1658" s="4320">
        <v>298</v>
      </c>
      <c r="K1658" s="4320">
        <v>330</v>
      </c>
      <c r="L1658" s="4320">
        <v>190</v>
      </c>
      <c r="M1658" s="4320">
        <v>1077</v>
      </c>
      <c r="N1658" s="4320">
        <v>391</v>
      </c>
      <c r="O1658" s="4320">
        <v>273</v>
      </c>
      <c r="P1658" s="4320">
        <v>129</v>
      </c>
      <c r="Q1658" s="4320">
        <v>436</v>
      </c>
    </row>
    <row r="1659" spans="1:17" s="4184" customFormat="1" ht="11.1" customHeight="1">
      <c r="A1659" s="4183"/>
      <c r="B1659" s="6650">
        <v>1958</v>
      </c>
      <c r="C1659" s="6650"/>
      <c r="D1659" s="7"/>
      <c r="E1659" s="7"/>
      <c r="F1659" s="7"/>
      <c r="G1659" s="7"/>
      <c r="H1659" s="7"/>
      <c r="I1659" s="4320">
        <v>3084</v>
      </c>
      <c r="J1659" s="4320">
        <v>234</v>
      </c>
      <c r="K1659" s="4320">
        <v>336</v>
      </c>
      <c r="L1659" s="4320">
        <v>197</v>
      </c>
      <c r="M1659" s="4320">
        <v>1127</v>
      </c>
      <c r="N1659" s="4320">
        <v>370</v>
      </c>
      <c r="O1659" s="4320">
        <v>264</v>
      </c>
      <c r="P1659" s="4320">
        <v>137</v>
      </c>
      <c r="Q1659" s="4320">
        <v>419</v>
      </c>
    </row>
    <row r="1660" spans="1:17" s="4184" customFormat="1" ht="11.1" customHeight="1">
      <c r="A1660" s="4183"/>
      <c r="B1660" s="6650">
        <v>1957</v>
      </c>
      <c r="C1660" s="6650"/>
      <c r="D1660" s="7"/>
      <c r="E1660" s="7"/>
      <c r="F1660" s="7"/>
      <c r="G1660" s="7"/>
      <c r="H1660" s="7"/>
      <c r="I1660" s="4320">
        <v>3079</v>
      </c>
      <c r="J1660" s="4320">
        <v>280</v>
      </c>
      <c r="K1660" s="4320">
        <v>313</v>
      </c>
      <c r="L1660" s="4320">
        <v>194</v>
      </c>
      <c r="M1660" s="4320">
        <v>1143</v>
      </c>
      <c r="N1660" s="4320">
        <v>384</v>
      </c>
      <c r="O1660" s="4320">
        <v>281</v>
      </c>
      <c r="P1660" s="4320">
        <v>117</v>
      </c>
      <c r="Q1660" s="4320">
        <v>367</v>
      </c>
    </row>
    <row r="1661" spans="1:17" s="4184" customFormat="1" ht="11.1" customHeight="1">
      <c r="A1661" s="4183"/>
      <c r="B1661" s="6650">
        <v>1956</v>
      </c>
      <c r="C1661" s="6650"/>
      <c r="D1661" s="7"/>
      <c r="E1661" s="7"/>
      <c r="F1661" s="7"/>
      <c r="G1661" s="7"/>
      <c r="H1661" s="7"/>
      <c r="I1661" s="4320">
        <v>3080</v>
      </c>
      <c r="J1661" s="4320">
        <v>271</v>
      </c>
      <c r="K1661" s="4320">
        <v>338</v>
      </c>
      <c r="L1661" s="4320">
        <v>187</v>
      </c>
      <c r="M1661" s="4320">
        <v>1182</v>
      </c>
      <c r="N1661" s="4320">
        <v>358</v>
      </c>
      <c r="O1661" s="4320">
        <v>231</v>
      </c>
      <c r="P1661" s="4320">
        <v>97</v>
      </c>
      <c r="Q1661" s="4320">
        <v>416</v>
      </c>
    </row>
    <row r="1662" spans="1:17" s="4184" customFormat="1" ht="11.1" customHeight="1">
      <c r="A1662" s="4183"/>
      <c r="B1662" s="6650">
        <v>1955</v>
      </c>
      <c r="C1662" s="6650"/>
      <c r="D1662" s="7"/>
      <c r="E1662" s="7"/>
      <c r="F1662" s="7"/>
      <c r="G1662" s="7"/>
      <c r="H1662" s="7"/>
      <c r="I1662" s="4320">
        <v>3195</v>
      </c>
      <c r="J1662" s="4320">
        <v>277</v>
      </c>
      <c r="K1662" s="4320">
        <v>336</v>
      </c>
      <c r="L1662" s="4320">
        <v>200</v>
      </c>
      <c r="M1662" s="4320">
        <v>1167</v>
      </c>
      <c r="N1662" s="4320">
        <v>372</v>
      </c>
      <c r="O1662" s="4320">
        <v>277</v>
      </c>
      <c r="P1662" s="4320">
        <v>110</v>
      </c>
      <c r="Q1662" s="4320">
        <v>456</v>
      </c>
    </row>
    <row r="1663" spans="1:17" s="4184" customFormat="1" ht="11.1" customHeight="1">
      <c r="A1663" s="4183"/>
      <c r="B1663" s="6650">
        <v>1954</v>
      </c>
      <c r="C1663" s="6650"/>
      <c r="D1663" s="7"/>
      <c r="E1663" s="7"/>
      <c r="F1663" s="7"/>
      <c r="G1663" s="7"/>
      <c r="H1663" s="7"/>
      <c r="I1663" s="4320">
        <v>3227</v>
      </c>
      <c r="J1663" s="4320">
        <v>306</v>
      </c>
      <c r="K1663" s="4320">
        <v>276</v>
      </c>
      <c r="L1663" s="4320">
        <v>191</v>
      </c>
      <c r="M1663" s="4320">
        <v>1212</v>
      </c>
      <c r="N1663" s="4320">
        <v>387</v>
      </c>
      <c r="O1663" s="4320">
        <v>280</v>
      </c>
      <c r="P1663" s="4320">
        <v>122</v>
      </c>
      <c r="Q1663" s="4320">
        <v>453</v>
      </c>
    </row>
    <row r="1664" spans="1:17" s="4184" customFormat="1" ht="11.1" customHeight="1">
      <c r="A1664" s="4183"/>
      <c r="B1664" s="6650">
        <v>1953</v>
      </c>
      <c r="C1664" s="6650"/>
      <c r="D1664" s="7"/>
      <c r="E1664" s="7"/>
      <c r="F1664" s="7"/>
      <c r="G1664" s="7"/>
      <c r="H1664" s="7"/>
      <c r="I1664" s="4320">
        <v>2995</v>
      </c>
      <c r="J1664" s="4320">
        <v>294</v>
      </c>
      <c r="K1664" s="4320">
        <v>288</v>
      </c>
      <c r="L1664" s="4320">
        <v>188</v>
      </c>
      <c r="M1664" s="4320">
        <v>1101</v>
      </c>
      <c r="N1664" s="4320">
        <v>345</v>
      </c>
      <c r="O1664" s="4320">
        <v>249</v>
      </c>
      <c r="P1664" s="4320">
        <v>111</v>
      </c>
      <c r="Q1664" s="4320">
        <v>419</v>
      </c>
    </row>
    <row r="1665" spans="1:17" s="4184" customFormat="1" ht="11.1" customHeight="1">
      <c r="A1665" s="4183"/>
      <c r="B1665" s="6650">
        <v>1952</v>
      </c>
      <c r="C1665" s="6650"/>
      <c r="D1665" s="7"/>
      <c r="E1665" s="7"/>
      <c r="F1665" s="7"/>
      <c r="G1665" s="7"/>
      <c r="H1665" s="7"/>
      <c r="I1665" s="4320">
        <v>2959</v>
      </c>
      <c r="J1665" s="4320">
        <v>316</v>
      </c>
      <c r="K1665" s="4320">
        <v>277</v>
      </c>
      <c r="L1665" s="4320">
        <v>193</v>
      </c>
      <c r="M1665" s="4320">
        <v>1103</v>
      </c>
      <c r="N1665" s="4320">
        <v>368</v>
      </c>
      <c r="O1665" s="4320">
        <v>201</v>
      </c>
      <c r="P1665" s="4320">
        <v>101</v>
      </c>
      <c r="Q1665" s="4320">
        <v>400</v>
      </c>
    </row>
    <row r="1666" spans="1:17" s="4184" customFormat="1" ht="11.1" customHeight="1">
      <c r="A1666" s="4183"/>
      <c r="B1666" s="6650">
        <v>1951</v>
      </c>
      <c r="C1666" s="6650"/>
      <c r="D1666" s="7"/>
      <c r="E1666" s="7"/>
      <c r="F1666" s="7"/>
      <c r="G1666" s="7"/>
      <c r="H1666" s="7"/>
      <c r="I1666" s="4320">
        <v>2917</v>
      </c>
      <c r="J1666" s="4320">
        <v>355</v>
      </c>
      <c r="K1666" s="4320">
        <v>268</v>
      </c>
      <c r="L1666" s="4320">
        <v>190</v>
      </c>
      <c r="M1666" s="4320">
        <v>1032</v>
      </c>
      <c r="N1666" s="4320">
        <v>378</v>
      </c>
      <c r="O1666" s="4320">
        <v>218</v>
      </c>
      <c r="P1666" s="4320">
        <v>76</v>
      </c>
      <c r="Q1666" s="4320">
        <v>400</v>
      </c>
    </row>
    <row r="1667" spans="1:17" s="4184" customFormat="1" ht="11.1" customHeight="1">
      <c r="A1667" s="4183"/>
      <c r="B1667" s="6650">
        <v>1950</v>
      </c>
      <c r="C1667" s="6650"/>
      <c r="D1667" s="7"/>
      <c r="E1667" s="7"/>
      <c r="F1667" s="7"/>
      <c r="G1667" s="7"/>
      <c r="H1667" s="7"/>
      <c r="I1667" s="4320">
        <v>2803</v>
      </c>
      <c r="J1667" s="4320">
        <v>346</v>
      </c>
      <c r="K1667" s="4320">
        <v>252</v>
      </c>
      <c r="L1667" s="4320">
        <v>191</v>
      </c>
      <c r="M1667" s="4320">
        <v>959</v>
      </c>
      <c r="N1667" s="4320">
        <v>369</v>
      </c>
      <c r="O1667" s="4320">
        <v>235</v>
      </c>
      <c r="P1667" s="4320">
        <v>79</v>
      </c>
      <c r="Q1667" s="4320">
        <v>372</v>
      </c>
    </row>
    <row r="1668" spans="1:17" s="4184" customFormat="1" ht="11.1" customHeight="1">
      <c r="A1668" s="4183"/>
      <c r="B1668" s="6650">
        <v>1949</v>
      </c>
      <c r="C1668" s="6650"/>
      <c r="D1668" s="7"/>
      <c r="E1668" s="7"/>
      <c r="F1668" s="7"/>
      <c r="G1668" s="7"/>
      <c r="H1668" s="7"/>
      <c r="I1668" s="4320">
        <v>2986</v>
      </c>
      <c r="J1668" s="4320">
        <v>370</v>
      </c>
      <c r="K1668" s="4320">
        <v>291</v>
      </c>
      <c r="L1668" s="4320">
        <v>217</v>
      </c>
      <c r="M1668" s="4320">
        <v>1017</v>
      </c>
      <c r="N1668" s="4320">
        <v>398</v>
      </c>
      <c r="O1668" s="4320">
        <v>211</v>
      </c>
      <c r="P1668" s="4320">
        <v>96</v>
      </c>
      <c r="Q1668" s="4320">
        <v>386</v>
      </c>
    </row>
    <row r="1669" spans="1:17" s="4184" customFormat="1" ht="11.1" customHeight="1">
      <c r="A1669" s="4183"/>
      <c r="B1669" s="6650">
        <v>1948</v>
      </c>
      <c r="C1669" s="6650"/>
      <c r="D1669" s="7"/>
      <c r="E1669" s="7"/>
      <c r="F1669" s="7"/>
      <c r="G1669" s="7"/>
      <c r="H1669" s="7"/>
      <c r="I1669" s="4320">
        <v>2819</v>
      </c>
      <c r="J1669" s="4320">
        <v>360</v>
      </c>
      <c r="K1669" s="4320">
        <v>265</v>
      </c>
      <c r="L1669" s="4320">
        <v>204</v>
      </c>
      <c r="M1669" s="4320">
        <v>880</v>
      </c>
      <c r="N1669" s="4320">
        <v>425</v>
      </c>
      <c r="O1669" s="4320">
        <v>249</v>
      </c>
      <c r="P1669" s="4320">
        <v>81</v>
      </c>
      <c r="Q1669" s="4320">
        <v>355</v>
      </c>
    </row>
    <row r="1670" spans="1:17" s="4184" customFormat="1" ht="11.1" customHeight="1">
      <c r="A1670" s="4183"/>
      <c r="B1670" s="6650">
        <v>1947</v>
      </c>
      <c r="C1670" s="6650"/>
      <c r="D1670" s="7"/>
      <c r="E1670" s="7"/>
      <c r="F1670" s="7"/>
      <c r="G1670" s="7"/>
      <c r="H1670" s="7"/>
      <c r="I1670" s="4320">
        <v>2681</v>
      </c>
      <c r="J1670" s="4320">
        <v>353</v>
      </c>
      <c r="K1670" s="4320">
        <v>279</v>
      </c>
      <c r="L1670" s="4320">
        <v>216</v>
      </c>
      <c r="M1670" s="4320">
        <v>800</v>
      </c>
      <c r="N1670" s="4320">
        <v>425</v>
      </c>
      <c r="O1670" s="4320">
        <v>202</v>
      </c>
      <c r="P1670" s="4320">
        <v>82</v>
      </c>
      <c r="Q1670" s="4320">
        <v>324</v>
      </c>
    </row>
    <row r="1671" spans="1:17" s="4184" customFormat="1" ht="11.1" customHeight="1">
      <c r="A1671" s="4183"/>
      <c r="B1671" s="6650">
        <v>1946</v>
      </c>
      <c r="C1671" s="6650"/>
      <c r="D1671" s="7"/>
      <c r="E1671" s="7"/>
      <c r="F1671" s="7"/>
      <c r="G1671" s="7"/>
      <c r="H1671" s="7"/>
      <c r="I1671" s="4320">
        <v>2535</v>
      </c>
      <c r="J1671" s="4320">
        <v>347</v>
      </c>
      <c r="K1671" s="4320">
        <v>257</v>
      </c>
      <c r="L1671" s="4320">
        <v>187</v>
      </c>
      <c r="M1671" s="4320">
        <v>711</v>
      </c>
      <c r="N1671" s="4320">
        <v>420</v>
      </c>
      <c r="O1671" s="4320">
        <v>224</v>
      </c>
      <c r="P1671" s="4320">
        <v>90</v>
      </c>
      <c r="Q1671" s="4320">
        <v>299</v>
      </c>
    </row>
    <row r="1672" spans="1:17" s="4184" customFormat="1" ht="11.1" customHeight="1">
      <c r="A1672" s="4183"/>
      <c r="B1672" s="6650">
        <v>1945</v>
      </c>
      <c r="C1672" s="6650"/>
      <c r="D1672" s="7"/>
      <c r="E1672" s="7"/>
      <c r="F1672" s="7"/>
      <c r="G1672" s="7"/>
      <c r="H1672" s="7"/>
      <c r="I1672" s="4320">
        <v>1826</v>
      </c>
      <c r="J1672" s="4320">
        <v>225</v>
      </c>
      <c r="K1672" s="4320">
        <v>189</v>
      </c>
      <c r="L1672" s="4320">
        <v>168</v>
      </c>
      <c r="M1672" s="4320">
        <v>449</v>
      </c>
      <c r="N1672" s="4320">
        <v>352</v>
      </c>
      <c r="O1672" s="4320">
        <v>171</v>
      </c>
      <c r="P1672" s="4320">
        <v>55</v>
      </c>
      <c r="Q1672" s="4320">
        <v>217</v>
      </c>
    </row>
    <row r="1673" spans="1:17" s="4184" customFormat="1" ht="11.1" customHeight="1">
      <c r="A1673" s="4183"/>
      <c r="B1673" s="6650">
        <v>1944</v>
      </c>
      <c r="C1673" s="6650"/>
      <c r="D1673" s="7"/>
      <c r="E1673" s="7"/>
      <c r="F1673" s="7"/>
      <c r="G1673" s="7"/>
      <c r="H1673" s="7"/>
      <c r="I1673" s="4320">
        <v>1704</v>
      </c>
      <c r="J1673" s="4320">
        <v>220</v>
      </c>
      <c r="K1673" s="4320">
        <v>179</v>
      </c>
      <c r="L1673" s="4320">
        <v>139</v>
      </c>
      <c r="M1673" s="4320">
        <v>401</v>
      </c>
      <c r="N1673" s="4320">
        <v>349</v>
      </c>
      <c r="O1673" s="4320">
        <v>166</v>
      </c>
      <c r="P1673" s="4320">
        <v>54</v>
      </c>
      <c r="Q1673" s="4320">
        <v>196</v>
      </c>
    </row>
    <row r="1674" spans="1:17" s="4184" customFormat="1" ht="11.1" customHeight="1">
      <c r="A1674" s="4183"/>
      <c r="B1674" s="6650">
        <v>1943</v>
      </c>
      <c r="C1674" s="6650"/>
      <c r="D1674" s="7"/>
      <c r="E1674" s="7"/>
      <c r="F1674" s="7"/>
      <c r="G1674" s="7"/>
      <c r="H1674" s="7"/>
      <c r="I1674" s="4320">
        <v>1592</v>
      </c>
      <c r="J1674" s="4320">
        <v>202</v>
      </c>
      <c r="K1674" s="4320">
        <v>162</v>
      </c>
      <c r="L1674" s="4320">
        <v>131</v>
      </c>
      <c r="M1674" s="4320">
        <v>353</v>
      </c>
      <c r="N1674" s="4320">
        <v>330</v>
      </c>
      <c r="O1674" s="4320">
        <v>166</v>
      </c>
      <c r="P1674" s="4320">
        <v>46</v>
      </c>
      <c r="Q1674" s="4320">
        <v>202</v>
      </c>
    </row>
    <row r="1675" spans="1:17" s="4184" customFormat="1" ht="11.1" customHeight="1">
      <c r="A1675" s="4183"/>
      <c r="B1675" s="6650">
        <v>1942</v>
      </c>
      <c r="C1675" s="6650"/>
      <c r="D1675" s="7"/>
      <c r="E1675" s="7"/>
      <c r="F1675" s="7"/>
      <c r="G1675" s="7"/>
      <c r="H1675" s="7"/>
      <c r="I1675" s="4320">
        <v>1963</v>
      </c>
      <c r="J1675" s="4320">
        <v>227</v>
      </c>
      <c r="K1675" s="4320">
        <v>206</v>
      </c>
      <c r="L1675" s="4320">
        <v>157</v>
      </c>
      <c r="M1675" s="4320">
        <v>416</v>
      </c>
      <c r="N1675" s="4320">
        <v>461</v>
      </c>
      <c r="O1675" s="4320">
        <v>199</v>
      </c>
      <c r="P1675" s="4320">
        <v>79</v>
      </c>
      <c r="Q1675" s="4320">
        <v>218</v>
      </c>
    </row>
    <row r="1676" spans="1:17" s="4184" customFormat="1" ht="11.1" customHeight="1">
      <c r="A1676" s="4183"/>
      <c r="B1676" s="6650">
        <v>1941</v>
      </c>
      <c r="C1676" s="6650"/>
      <c r="D1676" s="7"/>
      <c r="E1676" s="7"/>
      <c r="F1676" s="7"/>
      <c r="G1676" s="7"/>
      <c r="H1676" s="7"/>
      <c r="I1676" s="4320">
        <v>2595</v>
      </c>
      <c r="J1676" s="4320">
        <v>307</v>
      </c>
      <c r="K1676" s="4320">
        <v>220</v>
      </c>
      <c r="L1676" s="4320">
        <v>202</v>
      </c>
      <c r="M1676" s="4320">
        <v>648</v>
      </c>
      <c r="N1676" s="4320">
        <v>607</v>
      </c>
      <c r="O1676" s="4320">
        <v>225</v>
      </c>
      <c r="P1676" s="4320">
        <v>62</v>
      </c>
      <c r="Q1676" s="4320">
        <v>324</v>
      </c>
    </row>
    <row r="1677" spans="1:17" s="4184" customFormat="1" ht="11.1" customHeight="1">
      <c r="A1677" s="4183"/>
      <c r="B1677" s="6650">
        <v>1940</v>
      </c>
      <c r="C1677" s="6650"/>
      <c r="D1677" s="7"/>
      <c r="E1677" s="7"/>
      <c r="F1677" s="7"/>
      <c r="G1677" s="7"/>
      <c r="H1677" s="7"/>
      <c r="I1677" s="4320">
        <v>2151</v>
      </c>
      <c r="J1677" s="4320">
        <v>246</v>
      </c>
      <c r="K1677" s="4320">
        <v>188</v>
      </c>
      <c r="L1677" s="4320">
        <v>169</v>
      </c>
      <c r="M1677" s="4320">
        <v>541</v>
      </c>
      <c r="N1677" s="4320">
        <v>485</v>
      </c>
      <c r="O1677" s="4320">
        <v>197</v>
      </c>
      <c r="P1677" s="4320">
        <v>47</v>
      </c>
      <c r="Q1677" s="4320">
        <v>278</v>
      </c>
    </row>
    <row r="1678" spans="1:17" s="4184" customFormat="1" ht="11.1" customHeight="1">
      <c r="A1678" s="4183"/>
      <c r="B1678" s="6650">
        <v>1939</v>
      </c>
      <c r="C1678" s="6650"/>
      <c r="D1678" s="7"/>
      <c r="E1678" s="7"/>
      <c r="F1678" s="7"/>
      <c r="G1678" s="7"/>
      <c r="H1678" s="7"/>
      <c r="I1678" s="4320">
        <v>2292</v>
      </c>
      <c r="J1678" s="4320">
        <v>260</v>
      </c>
      <c r="K1678" s="4320">
        <v>186</v>
      </c>
      <c r="L1678" s="4320">
        <v>173</v>
      </c>
      <c r="M1678" s="4320">
        <v>578</v>
      </c>
      <c r="N1678" s="4320">
        <v>558</v>
      </c>
      <c r="O1678" s="4320">
        <v>175</v>
      </c>
      <c r="P1678" s="4320">
        <v>45</v>
      </c>
      <c r="Q1678" s="4320">
        <v>317</v>
      </c>
    </row>
    <row r="1679" spans="1:17" s="4184" customFormat="1" ht="11.1" customHeight="1">
      <c r="A1679" s="4183"/>
      <c r="B1679" s="6650">
        <v>1938</v>
      </c>
      <c r="C1679" s="6650"/>
      <c r="D1679" s="7"/>
      <c r="E1679" s="7"/>
      <c r="F1679" s="7"/>
      <c r="G1679" s="7"/>
      <c r="H1679" s="7"/>
      <c r="I1679" s="4320">
        <v>2254</v>
      </c>
      <c r="J1679" s="4320">
        <v>251</v>
      </c>
      <c r="K1679" s="4320">
        <v>187</v>
      </c>
      <c r="L1679" s="4320">
        <v>158</v>
      </c>
      <c r="M1679" s="4320">
        <v>542</v>
      </c>
      <c r="N1679" s="4320">
        <v>585</v>
      </c>
      <c r="O1679" s="4320">
        <v>180</v>
      </c>
      <c r="P1679" s="4320">
        <v>53</v>
      </c>
      <c r="Q1679" s="4320">
        <v>298</v>
      </c>
    </row>
    <row r="1680" spans="1:17" s="4184" customFormat="1" ht="11.1" customHeight="1">
      <c r="A1680" s="4183"/>
      <c r="B1680" s="6650">
        <v>1937</v>
      </c>
      <c r="C1680" s="6650"/>
      <c r="D1680" s="7"/>
      <c r="E1680" s="7"/>
      <c r="F1680" s="7"/>
      <c r="G1680" s="7"/>
      <c r="H1680" s="7"/>
      <c r="I1680" s="4320">
        <v>2234</v>
      </c>
      <c r="J1680" s="4320">
        <v>254</v>
      </c>
      <c r="K1680" s="4320">
        <v>184</v>
      </c>
      <c r="L1680" s="4320">
        <v>162</v>
      </c>
      <c r="M1680" s="4320">
        <v>536</v>
      </c>
      <c r="N1680" s="4320">
        <v>573</v>
      </c>
      <c r="O1680" s="4320">
        <v>154</v>
      </c>
      <c r="P1680" s="4320">
        <v>60</v>
      </c>
      <c r="Q1680" s="4320">
        <v>311</v>
      </c>
    </row>
    <row r="1681" spans="1:17" s="4184" customFormat="1" ht="11.1" customHeight="1">
      <c r="A1681" s="4183"/>
      <c r="B1681" s="6650">
        <v>1936</v>
      </c>
      <c r="C1681" s="6650"/>
      <c r="D1681" s="7"/>
      <c r="E1681" s="7"/>
      <c r="F1681" s="7"/>
      <c r="G1681" s="7"/>
      <c r="H1681" s="7"/>
      <c r="I1681" s="4320">
        <v>1799</v>
      </c>
      <c r="J1681" s="4320">
        <v>189</v>
      </c>
      <c r="K1681" s="4320">
        <v>161</v>
      </c>
      <c r="L1681" s="4320">
        <v>133</v>
      </c>
      <c r="M1681" s="4320">
        <v>441</v>
      </c>
      <c r="N1681" s="4320">
        <v>444</v>
      </c>
      <c r="O1681" s="4320">
        <v>133</v>
      </c>
      <c r="P1681" s="4320">
        <v>45</v>
      </c>
      <c r="Q1681" s="4320">
        <v>253</v>
      </c>
    </row>
    <row r="1682" spans="1:17" s="4184" customFormat="1" ht="11.1" customHeight="1">
      <c r="A1682" s="4183"/>
      <c r="B1682" s="6650">
        <v>1935</v>
      </c>
      <c r="C1682" s="6650"/>
      <c r="D1682" s="7"/>
      <c r="E1682" s="7"/>
      <c r="F1682" s="7"/>
      <c r="G1682" s="7"/>
      <c r="H1682" s="7"/>
      <c r="I1682" s="4320">
        <v>1605</v>
      </c>
      <c r="J1682" s="4320">
        <v>140</v>
      </c>
      <c r="K1682" s="4320">
        <v>139</v>
      </c>
      <c r="L1682" s="4320">
        <v>112</v>
      </c>
      <c r="M1682" s="4320">
        <v>401</v>
      </c>
      <c r="N1682" s="4320">
        <v>421</v>
      </c>
      <c r="O1682" s="4320">
        <v>128</v>
      </c>
      <c r="P1682" s="4320">
        <v>38</v>
      </c>
      <c r="Q1682" s="4320">
        <v>226</v>
      </c>
    </row>
    <row r="1683" spans="1:17" s="4184" customFormat="1" ht="11.1" customHeight="1">
      <c r="A1683" s="4183"/>
      <c r="B1683" s="6650">
        <v>1934</v>
      </c>
      <c r="C1683" s="6650"/>
      <c r="D1683" s="7"/>
      <c r="E1683" s="7"/>
      <c r="F1683" s="7"/>
      <c r="G1683" s="7"/>
      <c r="H1683" s="7"/>
      <c r="I1683" s="4320">
        <v>1319</v>
      </c>
      <c r="J1683" s="4320">
        <v>127</v>
      </c>
      <c r="K1683" s="4320">
        <v>131</v>
      </c>
      <c r="L1683" s="4320">
        <v>100</v>
      </c>
      <c r="M1683" s="4320">
        <v>279</v>
      </c>
      <c r="N1683" s="4320">
        <v>352</v>
      </c>
      <c r="O1683" s="4320">
        <v>117</v>
      </c>
      <c r="P1683" s="4320">
        <v>47</v>
      </c>
      <c r="Q1683" s="4320">
        <v>166</v>
      </c>
    </row>
    <row r="1684" spans="1:17" s="4184" customFormat="1" ht="11.1" customHeight="1">
      <c r="A1684" s="4183"/>
      <c r="B1684" s="6650">
        <v>1933</v>
      </c>
      <c r="C1684" s="6650"/>
      <c r="D1684" s="7"/>
      <c r="E1684" s="7"/>
      <c r="F1684" s="7"/>
      <c r="G1684" s="7"/>
      <c r="H1684" s="7"/>
      <c r="I1684" s="4320">
        <v>1082</v>
      </c>
      <c r="J1684" s="4320">
        <v>99</v>
      </c>
      <c r="K1684" s="4320">
        <v>108</v>
      </c>
      <c r="L1684" s="4320">
        <v>82</v>
      </c>
      <c r="M1684" s="4320">
        <v>234</v>
      </c>
      <c r="N1684" s="4320">
        <v>271</v>
      </c>
      <c r="O1684" s="4320">
        <v>103</v>
      </c>
      <c r="P1684" s="4320">
        <v>35</v>
      </c>
      <c r="Q1684" s="4320">
        <v>150</v>
      </c>
    </row>
    <row r="1685" spans="1:17" s="4184" customFormat="1" ht="11.1" customHeight="1">
      <c r="A1685" s="4183"/>
      <c r="B1685" s="6650">
        <v>1932</v>
      </c>
      <c r="C1685" s="6650"/>
      <c r="D1685" s="7"/>
      <c r="E1685" s="7"/>
      <c r="F1685" s="7"/>
      <c r="G1685" s="7"/>
      <c r="H1685" s="7"/>
      <c r="I1685" s="4320">
        <v>1233</v>
      </c>
      <c r="J1685" s="4320">
        <v>134</v>
      </c>
      <c r="K1685" s="4320">
        <v>124</v>
      </c>
      <c r="L1685" s="4320">
        <v>89</v>
      </c>
      <c r="M1685" s="4320">
        <v>288</v>
      </c>
      <c r="N1685" s="4320">
        <v>295</v>
      </c>
      <c r="O1685" s="4320">
        <v>111</v>
      </c>
      <c r="P1685" s="4320">
        <v>33</v>
      </c>
      <c r="Q1685" s="4320">
        <v>159</v>
      </c>
    </row>
    <row r="1686" spans="1:17" s="4184" customFormat="1" ht="11.1" customHeight="1">
      <c r="A1686" s="4183"/>
      <c r="B1686" s="6650">
        <v>1931</v>
      </c>
      <c r="C1686" s="6650"/>
      <c r="D1686" s="7"/>
      <c r="E1686" s="7"/>
      <c r="F1686" s="7"/>
      <c r="G1686" s="7"/>
      <c r="H1686" s="7"/>
      <c r="I1686" s="4320">
        <v>1097</v>
      </c>
      <c r="J1686" s="4320">
        <v>102</v>
      </c>
      <c r="K1686" s="4320">
        <v>115</v>
      </c>
      <c r="L1686" s="4320">
        <v>88</v>
      </c>
      <c r="M1686" s="4320">
        <v>257</v>
      </c>
      <c r="N1686" s="4320">
        <v>262</v>
      </c>
      <c r="O1686" s="4320">
        <v>94</v>
      </c>
      <c r="P1686" s="4320">
        <v>31</v>
      </c>
      <c r="Q1686" s="4320">
        <v>148</v>
      </c>
    </row>
    <row r="1687" spans="1:17" s="4184" customFormat="1" ht="11.1" customHeight="1">
      <c r="A1687" s="4183"/>
      <c r="B1687" s="6650">
        <v>1930</v>
      </c>
      <c r="C1687" s="6650"/>
      <c r="D1687" s="7"/>
      <c r="E1687" s="7"/>
      <c r="F1687" s="7"/>
      <c r="G1687" s="7"/>
      <c r="H1687" s="7"/>
      <c r="I1687" s="4320">
        <v>936</v>
      </c>
      <c r="J1687" s="4320">
        <v>87</v>
      </c>
      <c r="K1687" s="4320">
        <v>95</v>
      </c>
      <c r="L1687" s="4320">
        <v>78</v>
      </c>
      <c r="M1687" s="4320">
        <v>215</v>
      </c>
      <c r="N1687" s="4320">
        <v>210</v>
      </c>
      <c r="O1687" s="4320">
        <v>91</v>
      </c>
      <c r="P1687" s="4320">
        <v>35</v>
      </c>
      <c r="Q1687" s="4320">
        <v>125</v>
      </c>
    </row>
    <row r="1688" spans="1:17" s="4184" customFormat="1" ht="11.1" customHeight="1">
      <c r="A1688" s="4183"/>
      <c r="B1688" s="6650">
        <v>1929</v>
      </c>
      <c r="C1688" s="6650"/>
      <c r="D1688" s="7"/>
      <c r="E1688" s="7"/>
      <c r="F1688" s="7"/>
      <c r="G1688" s="7"/>
      <c r="H1688" s="7"/>
      <c r="I1688" s="4320">
        <v>811</v>
      </c>
      <c r="J1688" s="4320">
        <v>81</v>
      </c>
      <c r="K1688" s="4320">
        <v>92</v>
      </c>
      <c r="L1688" s="4320">
        <v>61</v>
      </c>
      <c r="M1688" s="4320">
        <v>159</v>
      </c>
      <c r="N1688" s="4320">
        <v>182</v>
      </c>
      <c r="O1688" s="4320">
        <v>84</v>
      </c>
      <c r="P1688" s="4320">
        <v>22</v>
      </c>
      <c r="Q1688" s="4320">
        <v>130</v>
      </c>
    </row>
    <row r="1689" spans="1:17" s="4184" customFormat="1" ht="11.1" customHeight="1">
      <c r="A1689" s="4183"/>
      <c r="B1689" s="6650">
        <v>1928</v>
      </c>
      <c r="C1689" s="6650"/>
      <c r="D1689" s="7"/>
      <c r="E1689" s="7"/>
      <c r="F1689" s="7"/>
      <c r="G1689" s="7"/>
      <c r="H1689" s="7"/>
      <c r="I1689" s="4320">
        <v>711</v>
      </c>
      <c r="J1689" s="4320">
        <v>66</v>
      </c>
      <c r="K1689" s="4320">
        <v>77</v>
      </c>
      <c r="L1689" s="4320">
        <v>49</v>
      </c>
      <c r="M1689" s="4320">
        <v>167</v>
      </c>
      <c r="N1689" s="4320">
        <v>150</v>
      </c>
      <c r="O1689" s="4320">
        <v>79</v>
      </c>
      <c r="P1689" s="4320">
        <v>26</v>
      </c>
      <c r="Q1689" s="4320">
        <v>97</v>
      </c>
    </row>
    <row r="1690" spans="1:17" s="4184" customFormat="1" ht="11.1" customHeight="1">
      <c r="A1690" s="4183"/>
      <c r="B1690" s="6650">
        <v>1927</v>
      </c>
      <c r="C1690" s="6650"/>
      <c r="D1690" s="7"/>
      <c r="E1690" s="7"/>
      <c r="F1690" s="7"/>
      <c r="G1690" s="7"/>
      <c r="H1690" s="7"/>
      <c r="I1690" s="4320">
        <v>594</v>
      </c>
      <c r="J1690" s="4320">
        <v>63</v>
      </c>
      <c r="K1690" s="4320">
        <v>81</v>
      </c>
      <c r="L1690" s="4320">
        <v>38</v>
      </c>
      <c r="M1690" s="4320">
        <v>121</v>
      </c>
      <c r="N1690" s="4320">
        <v>119</v>
      </c>
      <c r="O1690" s="4320">
        <v>63</v>
      </c>
      <c r="P1690" s="4320">
        <v>23</v>
      </c>
      <c r="Q1690" s="4320">
        <v>86</v>
      </c>
    </row>
    <row r="1691" spans="1:17" s="4184" customFormat="1" ht="11.1" customHeight="1">
      <c r="A1691" s="4183"/>
      <c r="B1691" s="6650">
        <v>1926</v>
      </c>
      <c r="C1691" s="6650"/>
      <c r="D1691" s="7"/>
      <c r="E1691" s="7"/>
      <c r="F1691" s="7"/>
      <c r="G1691" s="7"/>
      <c r="H1691" s="7"/>
      <c r="I1691" s="4320">
        <v>438</v>
      </c>
      <c r="J1691" s="4320">
        <v>45</v>
      </c>
      <c r="K1691" s="4320">
        <v>53</v>
      </c>
      <c r="L1691" s="4320">
        <v>28</v>
      </c>
      <c r="M1691" s="4320">
        <v>96</v>
      </c>
      <c r="N1691" s="4320">
        <v>95</v>
      </c>
      <c r="O1691" s="4320">
        <v>49</v>
      </c>
      <c r="P1691" s="4320">
        <v>14</v>
      </c>
      <c r="Q1691" s="4320">
        <v>58</v>
      </c>
    </row>
    <row r="1692" spans="1:17" s="4184" customFormat="1" ht="11.1" customHeight="1">
      <c r="A1692" s="4183"/>
      <c r="B1692" s="6650">
        <v>1925</v>
      </c>
      <c r="C1692" s="6650"/>
      <c r="D1692" s="7"/>
      <c r="E1692" s="7"/>
      <c r="F1692" s="7"/>
      <c r="G1692" s="7"/>
      <c r="H1692" s="7"/>
      <c r="I1692" s="4320">
        <v>324</v>
      </c>
      <c r="J1692" s="4320">
        <v>33</v>
      </c>
      <c r="K1692" s="4320">
        <v>40</v>
      </c>
      <c r="L1692" s="4320">
        <v>18</v>
      </c>
      <c r="M1692" s="4320">
        <v>75</v>
      </c>
      <c r="N1692" s="4320">
        <v>56</v>
      </c>
      <c r="O1692" s="4320">
        <v>31</v>
      </c>
      <c r="P1692" s="4320">
        <v>16</v>
      </c>
      <c r="Q1692" s="4320">
        <v>55</v>
      </c>
    </row>
    <row r="1693" spans="1:17" s="4184" customFormat="1" ht="11.1" customHeight="1">
      <c r="A1693" s="4183"/>
      <c r="B1693" s="6650">
        <v>1924</v>
      </c>
      <c r="C1693" s="6650"/>
      <c r="D1693" s="7"/>
      <c r="E1693" s="7"/>
      <c r="F1693" s="7"/>
      <c r="G1693" s="7"/>
      <c r="H1693" s="7"/>
      <c r="I1693" s="4320">
        <v>247</v>
      </c>
      <c r="J1693" s="4320">
        <v>22</v>
      </c>
      <c r="K1693" s="4320">
        <v>18</v>
      </c>
      <c r="L1693" s="4320">
        <v>14</v>
      </c>
      <c r="M1693" s="4320">
        <v>55</v>
      </c>
      <c r="N1693" s="4320">
        <v>67</v>
      </c>
      <c r="O1693" s="4320">
        <v>37</v>
      </c>
      <c r="P1693" s="4320">
        <v>4</v>
      </c>
      <c r="Q1693" s="4320">
        <v>30</v>
      </c>
    </row>
    <row r="1694" spans="1:17" s="4184" customFormat="1" ht="11.1" customHeight="1">
      <c r="A1694" s="4183"/>
      <c r="B1694" s="6650">
        <v>1923</v>
      </c>
      <c r="C1694" s="6650"/>
      <c r="D1694" s="7"/>
      <c r="E1694" s="7"/>
      <c r="F1694" s="7"/>
      <c r="G1694" s="7"/>
      <c r="H1694" s="7"/>
      <c r="I1694" s="4320">
        <v>193</v>
      </c>
      <c r="J1694" s="4320">
        <v>20</v>
      </c>
      <c r="K1694" s="4320">
        <v>26</v>
      </c>
      <c r="L1694" s="4320">
        <v>16</v>
      </c>
      <c r="M1694" s="4320">
        <v>42</v>
      </c>
      <c r="N1694" s="4320">
        <v>45</v>
      </c>
      <c r="O1694" s="4320">
        <v>20</v>
      </c>
      <c r="P1694" s="4320">
        <v>3</v>
      </c>
      <c r="Q1694" s="4320">
        <v>21</v>
      </c>
    </row>
    <row r="1695" spans="1:17" s="4184" customFormat="1" ht="11.1" customHeight="1">
      <c r="A1695" s="4183"/>
      <c r="B1695" s="6650">
        <v>1922</v>
      </c>
      <c r="C1695" s="6650"/>
      <c r="D1695" s="7"/>
      <c r="E1695" s="7"/>
      <c r="F1695" s="7"/>
      <c r="G1695" s="7"/>
      <c r="H1695" s="7"/>
      <c r="I1695" s="4320">
        <v>124</v>
      </c>
      <c r="J1695" s="4320">
        <v>12</v>
      </c>
      <c r="K1695" s="4320">
        <v>21</v>
      </c>
      <c r="L1695" s="4320">
        <v>6</v>
      </c>
      <c r="M1695" s="4320">
        <v>26</v>
      </c>
      <c r="N1695" s="4320">
        <v>22</v>
      </c>
      <c r="O1695" s="4320">
        <v>12</v>
      </c>
      <c r="P1695" s="4320">
        <v>3</v>
      </c>
      <c r="Q1695" s="4320">
        <v>22</v>
      </c>
    </row>
    <row r="1696" spans="1:17" s="4184" customFormat="1" ht="11.1" customHeight="1">
      <c r="A1696" s="4183"/>
      <c r="B1696" s="6650">
        <v>1921</v>
      </c>
      <c r="C1696" s="6650"/>
      <c r="D1696" s="7"/>
      <c r="E1696" s="7"/>
      <c r="F1696" s="7"/>
      <c r="G1696" s="7"/>
      <c r="H1696" s="7"/>
      <c r="I1696" s="4320">
        <v>80</v>
      </c>
      <c r="J1696" s="4320">
        <v>5</v>
      </c>
      <c r="K1696" s="4320">
        <v>13</v>
      </c>
      <c r="L1696" s="4320">
        <v>8</v>
      </c>
      <c r="M1696" s="4320">
        <v>19</v>
      </c>
      <c r="N1696" s="4320">
        <v>15</v>
      </c>
      <c r="O1696" s="4320">
        <v>7</v>
      </c>
      <c r="P1696" s="4320">
        <v>6</v>
      </c>
      <c r="Q1696" s="4320">
        <v>7</v>
      </c>
    </row>
    <row r="1697" spans="1:17" s="4184" customFormat="1" ht="11.1" customHeight="1">
      <c r="A1697" s="4183"/>
      <c r="B1697" s="6650">
        <v>1920</v>
      </c>
      <c r="C1697" s="6650"/>
      <c r="D1697" s="7"/>
      <c r="E1697" s="7"/>
      <c r="F1697" s="7"/>
      <c r="G1697" s="7"/>
      <c r="H1697" s="7"/>
      <c r="I1697" s="4320">
        <v>29</v>
      </c>
      <c r="J1697" s="4320">
        <v>2</v>
      </c>
      <c r="K1697" s="4320">
        <v>5</v>
      </c>
      <c r="L1697" s="4320">
        <v>5</v>
      </c>
      <c r="M1697" s="4320">
        <v>1</v>
      </c>
      <c r="N1697" s="4320">
        <v>8</v>
      </c>
      <c r="O1697" s="4320">
        <v>2</v>
      </c>
      <c r="P1697" s="4320">
        <v>2</v>
      </c>
      <c r="Q1697" s="4320">
        <v>4</v>
      </c>
    </row>
    <row r="1698" spans="1:17" s="4184" customFormat="1" ht="11.1" customHeight="1">
      <c r="A1698" s="4183"/>
      <c r="B1698" s="6650">
        <v>1919</v>
      </c>
      <c r="C1698" s="6650"/>
      <c r="D1698" s="7"/>
      <c r="E1698" s="7"/>
      <c r="F1698" s="7"/>
      <c r="G1698" s="7"/>
      <c r="H1698" s="7"/>
      <c r="I1698" s="4320">
        <v>22</v>
      </c>
      <c r="J1698" s="4320">
        <v>3</v>
      </c>
      <c r="K1698" s="4320">
        <v>2</v>
      </c>
      <c r="L1698" s="4320">
        <v>3</v>
      </c>
      <c r="M1698" s="4320">
        <v>2</v>
      </c>
      <c r="N1698" s="4320">
        <v>5</v>
      </c>
      <c r="O1698" s="4320">
        <v>3</v>
      </c>
      <c r="P1698" s="4320">
        <v>1</v>
      </c>
      <c r="Q1698" s="4320">
        <v>3</v>
      </c>
    </row>
    <row r="1699" spans="1:17" s="4184" customFormat="1" ht="11.1" customHeight="1">
      <c r="A1699" s="4183"/>
      <c r="B1699" s="6650">
        <v>1918</v>
      </c>
      <c r="C1699" s="6650"/>
      <c r="D1699" s="7"/>
      <c r="E1699" s="7"/>
      <c r="F1699" s="7"/>
      <c r="G1699" s="7"/>
      <c r="H1699" s="7"/>
      <c r="I1699" s="4320">
        <v>16</v>
      </c>
      <c r="J1699" s="4320">
        <v>0</v>
      </c>
      <c r="K1699" s="4320">
        <v>3</v>
      </c>
      <c r="L1699" s="4320">
        <v>2</v>
      </c>
      <c r="M1699" s="4320">
        <v>2</v>
      </c>
      <c r="N1699" s="4320">
        <v>2</v>
      </c>
      <c r="O1699" s="4320">
        <v>2</v>
      </c>
      <c r="P1699" s="4320">
        <v>1</v>
      </c>
      <c r="Q1699" s="4320">
        <v>4</v>
      </c>
    </row>
    <row r="1700" spans="1:17" s="4184" customFormat="1" ht="11.1" customHeight="1">
      <c r="A1700" s="4183"/>
      <c r="B1700" s="6650">
        <v>1917</v>
      </c>
      <c r="C1700" s="6650"/>
      <c r="D1700" s="7"/>
      <c r="E1700" s="7"/>
      <c r="F1700" s="7"/>
      <c r="G1700" s="7"/>
      <c r="H1700" s="7"/>
      <c r="I1700" s="4320">
        <v>10</v>
      </c>
      <c r="J1700" s="4320">
        <v>0</v>
      </c>
      <c r="K1700" s="4320">
        <v>1</v>
      </c>
      <c r="L1700" s="4320">
        <v>2</v>
      </c>
      <c r="M1700" s="4320">
        <v>3</v>
      </c>
      <c r="N1700" s="4320">
        <v>2</v>
      </c>
      <c r="O1700" s="4320">
        <v>1</v>
      </c>
      <c r="P1700" s="4320">
        <v>1</v>
      </c>
      <c r="Q1700" s="4320">
        <v>0</v>
      </c>
    </row>
    <row r="1701" spans="1:17" s="4184" customFormat="1" ht="11.1" customHeight="1">
      <c r="A1701" s="4183"/>
      <c r="B1701" s="6650">
        <v>1916</v>
      </c>
      <c r="C1701" s="6650"/>
      <c r="D1701" s="7"/>
      <c r="E1701" s="7"/>
      <c r="F1701" s="7"/>
      <c r="G1701" s="7"/>
      <c r="H1701" s="7"/>
      <c r="I1701" s="4320">
        <v>2</v>
      </c>
      <c r="J1701" s="4320">
        <v>0</v>
      </c>
      <c r="K1701" s="4320">
        <v>0</v>
      </c>
      <c r="L1701" s="4320">
        <v>0</v>
      </c>
      <c r="M1701" s="4320">
        <v>1</v>
      </c>
      <c r="N1701" s="4320">
        <v>1</v>
      </c>
      <c r="O1701" s="4320">
        <v>0</v>
      </c>
      <c r="P1701" s="4320">
        <v>0</v>
      </c>
      <c r="Q1701" s="4320">
        <v>0</v>
      </c>
    </row>
    <row r="1702" spans="1:17" s="4184" customFormat="1" ht="11.1" customHeight="1">
      <c r="A1702" s="4183"/>
      <c r="B1702" s="6650">
        <v>1915</v>
      </c>
      <c r="C1702" s="6650"/>
      <c r="D1702" s="7"/>
      <c r="E1702" s="7"/>
      <c r="F1702" s="7"/>
      <c r="G1702" s="7"/>
      <c r="H1702" s="7"/>
      <c r="I1702" s="4320">
        <v>2</v>
      </c>
      <c r="J1702" s="4320">
        <v>0</v>
      </c>
      <c r="K1702" s="4320">
        <v>1</v>
      </c>
      <c r="L1702" s="4320">
        <v>0</v>
      </c>
      <c r="M1702" s="4320">
        <v>0</v>
      </c>
      <c r="N1702" s="4320">
        <v>1</v>
      </c>
      <c r="O1702" s="4320">
        <v>0</v>
      </c>
      <c r="P1702" s="4320">
        <v>0</v>
      </c>
      <c r="Q1702" s="4320">
        <v>0</v>
      </c>
    </row>
    <row r="1703" spans="1:17" s="4184" customFormat="1" ht="11.1" customHeight="1">
      <c r="A1703" s="4183"/>
      <c r="B1703" s="6650">
        <v>1914</v>
      </c>
      <c r="C1703" s="6650"/>
      <c r="D1703" s="7"/>
      <c r="E1703" s="7"/>
      <c r="F1703" s="7"/>
      <c r="G1703" s="7"/>
      <c r="H1703" s="7"/>
      <c r="I1703" s="4320">
        <v>3</v>
      </c>
      <c r="J1703" s="4320">
        <v>0</v>
      </c>
      <c r="K1703" s="4320">
        <v>0</v>
      </c>
      <c r="L1703" s="4320">
        <v>1</v>
      </c>
      <c r="M1703" s="4320">
        <v>0</v>
      </c>
      <c r="N1703" s="4320">
        <v>2</v>
      </c>
      <c r="O1703" s="4320">
        <v>0</v>
      </c>
      <c r="P1703" s="4320">
        <v>0</v>
      </c>
      <c r="Q1703" s="4320">
        <v>0</v>
      </c>
    </row>
    <row r="1704" spans="1:17" s="4184" customFormat="1" ht="11.1" customHeight="1">
      <c r="A1704" s="4183"/>
      <c r="B1704" s="6650">
        <v>1913</v>
      </c>
      <c r="C1704" s="6650"/>
      <c r="D1704" s="7"/>
      <c r="E1704" s="7"/>
      <c r="F1704" s="7"/>
      <c r="G1704" s="7"/>
      <c r="H1704" s="7"/>
      <c r="I1704" s="4320">
        <v>1</v>
      </c>
      <c r="J1704" s="4320">
        <v>1</v>
      </c>
      <c r="K1704" s="4320">
        <v>0</v>
      </c>
      <c r="L1704" s="4320">
        <v>0</v>
      </c>
      <c r="M1704" s="4320">
        <v>0</v>
      </c>
      <c r="N1704" s="4320">
        <v>0</v>
      </c>
      <c r="O1704" s="4320">
        <v>0</v>
      </c>
      <c r="P1704" s="4320">
        <v>0</v>
      </c>
      <c r="Q1704" s="4320">
        <v>0</v>
      </c>
    </row>
    <row r="1705" spans="1:17" s="4184" customFormat="1" ht="11.1" customHeight="1">
      <c r="A1705" s="4183"/>
      <c r="B1705" s="2166"/>
      <c r="C1705" s="194"/>
      <c r="D1705" s="7"/>
      <c r="E1705" s="7"/>
      <c r="F1705" s="7"/>
      <c r="G1705" s="7"/>
      <c r="H1705" s="7"/>
      <c r="I1705" s="4326"/>
      <c r="J1705" s="4326"/>
      <c r="K1705" s="4326"/>
      <c r="L1705" s="4326"/>
      <c r="M1705" s="4326"/>
      <c r="N1705" s="4326"/>
      <c r="O1705" s="4326"/>
      <c r="P1705" s="4326"/>
      <c r="Q1705" s="4326"/>
    </row>
    <row r="1706" spans="1:17" s="4184" customFormat="1" ht="11.1" customHeight="1">
      <c r="A1706" s="4187"/>
      <c r="B1706" s="2464" t="s">
        <v>1426</v>
      </c>
      <c r="C1706" s="194"/>
      <c r="D1706" s="7"/>
      <c r="E1706" s="7"/>
      <c r="F1706" s="7"/>
      <c r="G1706" s="7"/>
      <c r="H1706" s="7"/>
      <c r="I1706" s="4326"/>
      <c r="J1706" s="4326"/>
      <c r="K1706" s="4326"/>
      <c r="L1706" s="4326"/>
      <c r="M1706" s="4326"/>
      <c r="N1706" s="4326"/>
      <c r="O1706" s="4326"/>
      <c r="P1706" s="4326"/>
      <c r="Q1706" s="4326"/>
    </row>
    <row r="1707" spans="1:17" s="4184" customFormat="1" ht="11.1" customHeight="1">
      <c r="A1707" s="4187"/>
      <c r="B1707" s="2166" t="s">
        <v>898</v>
      </c>
      <c r="C1707" s="194"/>
      <c r="D1707" s="7"/>
      <c r="E1707" s="7"/>
      <c r="F1707" s="7"/>
      <c r="G1707" s="7"/>
      <c r="H1707" s="7"/>
      <c r="I1707" s="4320">
        <v>207124</v>
      </c>
      <c r="J1707" s="4320">
        <v>21098</v>
      </c>
      <c r="K1707" s="4320">
        <v>30959</v>
      </c>
      <c r="L1707" s="4320">
        <v>15152</v>
      </c>
      <c r="M1707" s="4320">
        <v>54534</v>
      </c>
      <c r="N1707" s="4320">
        <v>30432</v>
      </c>
      <c r="O1707" s="4320">
        <v>18309</v>
      </c>
      <c r="P1707" s="4320">
        <v>8961</v>
      </c>
      <c r="Q1707" s="4320">
        <v>27679</v>
      </c>
    </row>
    <row r="1708" spans="1:17" s="4184" customFormat="1" ht="11.1" customHeight="1">
      <c r="A1708" s="4183"/>
      <c r="B1708" s="6650">
        <v>2018</v>
      </c>
      <c r="C1708" s="6650"/>
      <c r="D1708" s="7"/>
      <c r="E1708" s="7"/>
      <c r="F1708" s="7"/>
      <c r="G1708" s="7"/>
      <c r="H1708" s="7"/>
      <c r="I1708" s="4320">
        <v>2392</v>
      </c>
      <c r="J1708" s="4320">
        <v>273</v>
      </c>
      <c r="K1708" s="4320">
        <v>375</v>
      </c>
      <c r="L1708" s="4320">
        <v>176</v>
      </c>
      <c r="M1708" s="4320">
        <v>594</v>
      </c>
      <c r="N1708" s="4320">
        <v>352</v>
      </c>
      <c r="O1708" s="4320">
        <v>206</v>
      </c>
      <c r="P1708" s="4320">
        <v>93</v>
      </c>
      <c r="Q1708" s="4320">
        <v>323</v>
      </c>
    </row>
    <row r="1709" spans="1:17" s="4184" customFormat="1" ht="11.1" customHeight="1">
      <c r="A1709" s="4183"/>
      <c r="B1709" s="6650">
        <v>2017</v>
      </c>
      <c r="C1709" s="6650"/>
      <c r="D1709" s="7"/>
      <c r="E1709" s="7"/>
      <c r="F1709" s="7"/>
      <c r="G1709" s="7"/>
      <c r="H1709" s="7"/>
      <c r="I1709" s="4320">
        <v>2501</v>
      </c>
      <c r="J1709" s="4320">
        <v>250</v>
      </c>
      <c r="K1709" s="4320">
        <v>410</v>
      </c>
      <c r="L1709" s="4320">
        <v>177</v>
      </c>
      <c r="M1709" s="4320">
        <v>657</v>
      </c>
      <c r="N1709" s="4320">
        <v>352</v>
      </c>
      <c r="O1709" s="4320">
        <v>199</v>
      </c>
      <c r="P1709" s="4320">
        <v>101</v>
      </c>
      <c r="Q1709" s="4320">
        <v>355</v>
      </c>
    </row>
    <row r="1710" spans="1:17" s="4184" customFormat="1" ht="11.1" customHeight="1">
      <c r="A1710" s="4183"/>
      <c r="B1710" s="6650">
        <v>2016</v>
      </c>
      <c r="C1710" s="6650"/>
      <c r="D1710" s="7"/>
      <c r="E1710" s="7"/>
      <c r="F1710" s="7"/>
      <c r="G1710" s="7"/>
      <c r="H1710" s="7"/>
      <c r="I1710" s="4320">
        <v>2483</v>
      </c>
      <c r="J1710" s="4320">
        <v>303</v>
      </c>
      <c r="K1710" s="4320">
        <v>371</v>
      </c>
      <c r="L1710" s="4320">
        <v>186</v>
      </c>
      <c r="M1710" s="4320">
        <v>604</v>
      </c>
      <c r="N1710" s="4320">
        <v>362</v>
      </c>
      <c r="O1710" s="4320">
        <v>214</v>
      </c>
      <c r="P1710" s="4320">
        <v>102</v>
      </c>
      <c r="Q1710" s="4320">
        <v>341</v>
      </c>
    </row>
    <row r="1711" spans="1:17" s="4184" customFormat="1" ht="11.1" customHeight="1">
      <c r="A1711" s="4183"/>
      <c r="B1711" s="6650">
        <v>2015</v>
      </c>
      <c r="C1711" s="6650"/>
      <c r="D1711" s="7"/>
      <c r="E1711" s="7"/>
      <c r="F1711" s="7"/>
      <c r="G1711" s="7"/>
      <c r="H1711" s="7"/>
      <c r="I1711" s="4320">
        <v>2448</v>
      </c>
      <c r="J1711" s="4320">
        <v>245</v>
      </c>
      <c r="K1711" s="4320">
        <v>346</v>
      </c>
      <c r="L1711" s="4320">
        <v>183</v>
      </c>
      <c r="M1711" s="4320">
        <v>693</v>
      </c>
      <c r="N1711" s="4320">
        <v>326</v>
      </c>
      <c r="O1711" s="4320">
        <v>222</v>
      </c>
      <c r="P1711" s="4320">
        <v>123</v>
      </c>
      <c r="Q1711" s="4320">
        <v>310</v>
      </c>
    </row>
    <row r="1712" spans="1:17" s="4184" customFormat="1" ht="11.1" customHeight="1">
      <c r="A1712" s="4183"/>
      <c r="B1712" s="6650">
        <v>2014</v>
      </c>
      <c r="C1712" s="6650"/>
      <c r="D1712" s="7"/>
      <c r="E1712" s="7"/>
      <c r="F1712" s="7"/>
      <c r="G1712" s="7"/>
      <c r="H1712" s="7"/>
      <c r="I1712" s="4320">
        <v>2345</v>
      </c>
      <c r="J1712" s="4320">
        <v>289</v>
      </c>
      <c r="K1712" s="4320">
        <v>350</v>
      </c>
      <c r="L1712" s="4320">
        <v>167</v>
      </c>
      <c r="M1712" s="4320">
        <v>622</v>
      </c>
      <c r="N1712" s="4320">
        <v>297</v>
      </c>
      <c r="O1712" s="4320">
        <v>225</v>
      </c>
      <c r="P1712" s="4320">
        <v>110</v>
      </c>
      <c r="Q1712" s="4320">
        <v>285</v>
      </c>
    </row>
    <row r="1713" spans="1:17" s="4184" customFormat="1" ht="11.1" customHeight="1">
      <c r="A1713" s="4183"/>
      <c r="B1713" s="6650">
        <v>2013</v>
      </c>
      <c r="C1713" s="6650"/>
      <c r="D1713" s="7"/>
      <c r="E1713" s="7"/>
      <c r="F1713" s="7"/>
      <c r="G1713" s="7"/>
      <c r="H1713" s="7"/>
      <c r="I1713" s="4320">
        <v>2260</v>
      </c>
      <c r="J1713" s="4320">
        <v>229</v>
      </c>
      <c r="K1713" s="4320">
        <v>338</v>
      </c>
      <c r="L1713" s="4320">
        <v>150</v>
      </c>
      <c r="M1713" s="4320">
        <v>608</v>
      </c>
      <c r="N1713" s="4320">
        <v>293</v>
      </c>
      <c r="O1713" s="4320">
        <v>214</v>
      </c>
      <c r="P1713" s="4320">
        <v>116</v>
      </c>
      <c r="Q1713" s="4320">
        <v>312</v>
      </c>
    </row>
    <row r="1714" spans="1:17" s="4184" customFormat="1" ht="11.1" customHeight="1">
      <c r="A1714" s="4183"/>
      <c r="B1714" s="6650">
        <v>2012</v>
      </c>
      <c r="C1714" s="6650"/>
      <c r="D1714" s="7"/>
      <c r="E1714" s="7"/>
      <c r="F1714" s="7"/>
      <c r="G1714" s="7"/>
      <c r="H1714" s="7"/>
      <c r="I1714" s="4320">
        <v>2396</v>
      </c>
      <c r="J1714" s="4320">
        <v>265</v>
      </c>
      <c r="K1714" s="4320">
        <v>398</v>
      </c>
      <c r="L1714" s="4320">
        <v>192</v>
      </c>
      <c r="M1714" s="4320">
        <v>614</v>
      </c>
      <c r="N1714" s="4320">
        <v>315</v>
      </c>
      <c r="O1714" s="4320">
        <v>193</v>
      </c>
      <c r="P1714" s="4320">
        <v>138</v>
      </c>
      <c r="Q1714" s="4320">
        <v>281</v>
      </c>
    </row>
    <row r="1715" spans="1:17" s="4184" customFormat="1" ht="11.1" customHeight="1">
      <c r="A1715" s="4183"/>
      <c r="B1715" s="6650">
        <v>2011</v>
      </c>
      <c r="C1715" s="6650"/>
      <c r="D1715" s="7"/>
      <c r="E1715" s="7"/>
      <c r="F1715" s="7"/>
      <c r="G1715" s="7"/>
      <c r="H1715" s="7"/>
      <c r="I1715" s="4320">
        <v>2386</v>
      </c>
      <c r="J1715" s="4320">
        <v>244</v>
      </c>
      <c r="K1715" s="4320">
        <v>379</v>
      </c>
      <c r="L1715" s="4320">
        <v>197</v>
      </c>
      <c r="M1715" s="4320">
        <v>623</v>
      </c>
      <c r="N1715" s="4320">
        <v>292</v>
      </c>
      <c r="O1715" s="4320">
        <v>247</v>
      </c>
      <c r="P1715" s="4320">
        <v>132</v>
      </c>
      <c r="Q1715" s="4320">
        <v>272</v>
      </c>
    </row>
    <row r="1716" spans="1:17" s="4184" customFormat="1" ht="11.1" customHeight="1">
      <c r="A1716" s="4183"/>
      <c r="B1716" s="6650">
        <v>2010</v>
      </c>
      <c r="C1716" s="6650"/>
      <c r="D1716" s="7"/>
      <c r="E1716" s="7"/>
      <c r="F1716" s="7"/>
      <c r="G1716" s="7"/>
      <c r="H1716" s="7"/>
      <c r="I1716" s="4320">
        <v>2471</v>
      </c>
      <c r="J1716" s="4320">
        <v>246</v>
      </c>
      <c r="K1716" s="4320">
        <v>389</v>
      </c>
      <c r="L1716" s="4320">
        <v>195</v>
      </c>
      <c r="M1716" s="4320">
        <v>638</v>
      </c>
      <c r="N1716" s="4320">
        <v>311</v>
      </c>
      <c r="O1716" s="4320">
        <v>253</v>
      </c>
      <c r="P1716" s="4320">
        <v>133</v>
      </c>
      <c r="Q1716" s="4320">
        <v>306</v>
      </c>
    </row>
    <row r="1717" spans="1:17" s="4184" customFormat="1" ht="11.1" customHeight="1">
      <c r="A1717" s="4183"/>
      <c r="B1717" s="6650">
        <v>2009</v>
      </c>
      <c r="C1717" s="6650"/>
      <c r="D1717" s="7"/>
      <c r="E1717" s="7"/>
      <c r="F1717" s="7"/>
      <c r="G1717" s="7"/>
      <c r="H1717" s="7"/>
      <c r="I1717" s="4320">
        <v>2456</v>
      </c>
      <c r="J1717" s="4320">
        <v>278</v>
      </c>
      <c r="K1717" s="4320">
        <v>403</v>
      </c>
      <c r="L1717" s="4320">
        <v>194</v>
      </c>
      <c r="M1717" s="4320">
        <v>636</v>
      </c>
      <c r="N1717" s="4320">
        <v>321</v>
      </c>
      <c r="O1717" s="4320">
        <v>224</v>
      </c>
      <c r="P1717" s="4320">
        <v>141</v>
      </c>
      <c r="Q1717" s="4320">
        <v>259</v>
      </c>
    </row>
    <row r="1718" spans="1:17" s="4184" customFormat="1" ht="11.1" customHeight="1">
      <c r="A1718" s="4183"/>
      <c r="B1718" s="6650">
        <v>2008</v>
      </c>
      <c r="C1718" s="6650"/>
      <c r="D1718" s="7"/>
      <c r="E1718" s="7"/>
      <c r="F1718" s="7"/>
      <c r="G1718" s="7"/>
      <c r="H1718" s="7"/>
      <c r="I1718" s="4320">
        <v>2527</v>
      </c>
      <c r="J1718" s="4320">
        <v>275</v>
      </c>
      <c r="K1718" s="4320">
        <v>373</v>
      </c>
      <c r="L1718" s="4320">
        <v>178</v>
      </c>
      <c r="M1718" s="4320">
        <v>658</v>
      </c>
      <c r="N1718" s="4320">
        <v>334</v>
      </c>
      <c r="O1718" s="4320">
        <v>264</v>
      </c>
      <c r="P1718" s="4320">
        <v>153</v>
      </c>
      <c r="Q1718" s="4320">
        <v>292</v>
      </c>
    </row>
    <row r="1719" spans="1:17" s="4184" customFormat="1" ht="11.1" customHeight="1">
      <c r="A1719" s="4183"/>
      <c r="B1719" s="6650">
        <v>2007</v>
      </c>
      <c r="C1719" s="6650"/>
      <c r="D1719" s="7"/>
      <c r="E1719" s="7"/>
      <c r="F1719" s="7"/>
      <c r="G1719" s="7"/>
      <c r="H1719" s="7"/>
      <c r="I1719" s="4320">
        <v>2525</v>
      </c>
      <c r="J1719" s="4320">
        <v>271</v>
      </c>
      <c r="K1719" s="4320">
        <v>354</v>
      </c>
      <c r="L1719" s="4320">
        <v>181</v>
      </c>
      <c r="M1719" s="4320">
        <v>664</v>
      </c>
      <c r="N1719" s="4320">
        <v>349</v>
      </c>
      <c r="O1719" s="4320">
        <v>256</v>
      </c>
      <c r="P1719" s="4320">
        <v>146</v>
      </c>
      <c r="Q1719" s="4320">
        <v>304</v>
      </c>
    </row>
    <row r="1720" spans="1:17" s="4184" customFormat="1" ht="11.1" customHeight="1">
      <c r="A1720" s="4183"/>
      <c r="B1720" s="6650">
        <v>2006</v>
      </c>
      <c r="C1720" s="6650"/>
      <c r="D1720" s="7"/>
      <c r="E1720" s="7"/>
      <c r="F1720" s="7"/>
      <c r="G1720" s="7"/>
      <c r="H1720" s="7"/>
      <c r="I1720" s="4320">
        <v>2318</v>
      </c>
      <c r="J1720" s="4320">
        <v>279</v>
      </c>
      <c r="K1720" s="4320">
        <v>357</v>
      </c>
      <c r="L1720" s="4320">
        <v>163</v>
      </c>
      <c r="M1720" s="4320">
        <v>610</v>
      </c>
      <c r="N1720" s="4320">
        <v>280</v>
      </c>
      <c r="O1720" s="4320">
        <v>240</v>
      </c>
      <c r="P1720" s="4320">
        <v>128</v>
      </c>
      <c r="Q1720" s="4320">
        <v>261</v>
      </c>
    </row>
    <row r="1721" spans="1:17" s="4184" customFormat="1" ht="11.1" customHeight="1">
      <c r="A1721" s="4183"/>
      <c r="B1721" s="6650">
        <v>2005</v>
      </c>
      <c r="C1721" s="6650"/>
      <c r="D1721" s="7"/>
      <c r="E1721" s="7"/>
      <c r="F1721" s="7"/>
      <c r="G1721" s="7"/>
      <c r="H1721" s="7"/>
      <c r="I1721" s="4320">
        <v>2181</v>
      </c>
      <c r="J1721" s="4320">
        <v>263</v>
      </c>
      <c r="K1721" s="4320">
        <v>304</v>
      </c>
      <c r="L1721" s="4320">
        <v>158</v>
      </c>
      <c r="M1721" s="4320">
        <v>543</v>
      </c>
      <c r="N1721" s="4320">
        <v>277</v>
      </c>
      <c r="O1721" s="4320">
        <v>238</v>
      </c>
      <c r="P1721" s="4320">
        <v>133</v>
      </c>
      <c r="Q1721" s="4320">
        <v>265</v>
      </c>
    </row>
    <row r="1722" spans="1:17" s="4184" customFormat="1" ht="11.1" customHeight="1">
      <c r="A1722" s="4183"/>
      <c r="B1722" s="6650">
        <v>2004</v>
      </c>
      <c r="C1722" s="6650"/>
      <c r="D1722" s="7"/>
      <c r="E1722" s="7"/>
      <c r="F1722" s="7"/>
      <c r="G1722" s="7"/>
      <c r="H1722" s="7"/>
      <c r="I1722" s="4320">
        <v>2063</v>
      </c>
      <c r="J1722" s="4320">
        <v>221</v>
      </c>
      <c r="K1722" s="4320">
        <v>330</v>
      </c>
      <c r="L1722" s="4320">
        <v>137</v>
      </c>
      <c r="M1722" s="4320">
        <v>544</v>
      </c>
      <c r="N1722" s="4320">
        <v>264</v>
      </c>
      <c r="O1722" s="4320">
        <v>241</v>
      </c>
      <c r="P1722" s="4320">
        <v>116</v>
      </c>
      <c r="Q1722" s="4320">
        <v>210</v>
      </c>
    </row>
    <row r="1723" spans="1:17" s="4184" customFormat="1" ht="11.1" customHeight="1">
      <c r="A1723" s="4183"/>
      <c r="B1723" s="6650">
        <v>2003</v>
      </c>
      <c r="C1723" s="6650"/>
      <c r="D1723" s="7"/>
      <c r="E1723" s="7"/>
      <c r="F1723" s="7"/>
      <c r="G1723" s="7"/>
      <c r="H1723" s="7"/>
      <c r="I1723" s="4320">
        <v>1862</v>
      </c>
      <c r="J1723" s="4320">
        <v>227</v>
      </c>
      <c r="K1723" s="4320">
        <v>231</v>
      </c>
      <c r="L1723" s="4320">
        <v>150</v>
      </c>
      <c r="M1723" s="4320">
        <v>516</v>
      </c>
      <c r="N1723" s="4320">
        <v>240</v>
      </c>
      <c r="O1723" s="4320">
        <v>199</v>
      </c>
      <c r="P1723" s="4320">
        <v>106</v>
      </c>
      <c r="Q1723" s="4320">
        <v>193</v>
      </c>
    </row>
    <row r="1724" spans="1:17" s="4184" customFormat="1" ht="11.1" customHeight="1">
      <c r="A1724" s="4183"/>
      <c r="B1724" s="6650">
        <v>2002</v>
      </c>
      <c r="C1724" s="6650"/>
      <c r="D1724" s="7"/>
      <c r="E1724" s="7"/>
      <c r="F1724" s="7"/>
      <c r="G1724" s="7"/>
      <c r="H1724" s="7"/>
      <c r="I1724" s="4320">
        <v>1832</v>
      </c>
      <c r="J1724" s="4320">
        <v>212</v>
      </c>
      <c r="K1724" s="4320">
        <v>230</v>
      </c>
      <c r="L1724" s="4320">
        <v>123</v>
      </c>
      <c r="M1724" s="4320">
        <v>499</v>
      </c>
      <c r="N1724" s="4320">
        <v>232</v>
      </c>
      <c r="O1724" s="4320">
        <v>214</v>
      </c>
      <c r="P1724" s="4320">
        <v>104</v>
      </c>
      <c r="Q1724" s="4320">
        <v>218</v>
      </c>
    </row>
    <row r="1725" spans="1:17" s="4184" customFormat="1" ht="11.1" customHeight="1">
      <c r="A1725" s="4183"/>
      <c r="B1725" s="6650">
        <v>2001</v>
      </c>
      <c r="C1725" s="6650"/>
      <c r="D1725" s="7"/>
      <c r="E1725" s="7"/>
      <c r="F1725" s="7"/>
      <c r="G1725" s="7"/>
      <c r="H1725" s="7"/>
      <c r="I1725" s="4320">
        <v>1753</v>
      </c>
      <c r="J1725" s="4320">
        <v>213</v>
      </c>
      <c r="K1725" s="4320">
        <v>203</v>
      </c>
      <c r="L1725" s="4320">
        <v>118</v>
      </c>
      <c r="M1725" s="4320">
        <v>486</v>
      </c>
      <c r="N1725" s="4320">
        <v>227</v>
      </c>
      <c r="O1725" s="4320">
        <v>205</v>
      </c>
      <c r="P1725" s="4320">
        <v>104</v>
      </c>
      <c r="Q1725" s="4320">
        <v>197</v>
      </c>
    </row>
    <row r="1726" spans="1:17" s="4184" customFormat="1" ht="11.1" customHeight="1">
      <c r="A1726" s="4183"/>
      <c r="B1726" s="6650">
        <v>2000</v>
      </c>
      <c r="C1726" s="6650"/>
      <c r="D1726" s="7"/>
      <c r="E1726" s="7"/>
      <c r="F1726" s="7"/>
      <c r="G1726" s="7"/>
      <c r="H1726" s="7"/>
      <c r="I1726" s="4320">
        <v>1869</v>
      </c>
      <c r="J1726" s="4320">
        <v>233</v>
      </c>
      <c r="K1726" s="4320">
        <v>215</v>
      </c>
      <c r="L1726" s="4320">
        <v>126</v>
      </c>
      <c r="M1726" s="4320">
        <v>512</v>
      </c>
      <c r="N1726" s="4320">
        <v>247</v>
      </c>
      <c r="O1726" s="4320">
        <v>225</v>
      </c>
      <c r="P1726" s="4320">
        <v>90</v>
      </c>
      <c r="Q1726" s="4320">
        <v>221</v>
      </c>
    </row>
    <row r="1727" spans="1:17" s="4184" customFormat="1" ht="11.1" customHeight="1">
      <c r="A1727" s="4183"/>
      <c r="B1727" s="6650">
        <v>1999</v>
      </c>
      <c r="C1727" s="6650"/>
      <c r="D1727" s="7"/>
      <c r="E1727" s="7"/>
      <c r="F1727" s="7"/>
      <c r="G1727" s="7"/>
      <c r="H1727" s="7"/>
      <c r="I1727" s="4320">
        <v>1879</v>
      </c>
      <c r="J1727" s="4320">
        <v>211</v>
      </c>
      <c r="K1727" s="4320">
        <v>200</v>
      </c>
      <c r="L1727" s="4320">
        <v>177</v>
      </c>
      <c r="M1727" s="4320">
        <v>443</v>
      </c>
      <c r="N1727" s="4320">
        <v>318</v>
      </c>
      <c r="O1727" s="4320">
        <v>195</v>
      </c>
      <c r="P1727" s="4320">
        <v>103</v>
      </c>
      <c r="Q1727" s="4320">
        <v>232</v>
      </c>
    </row>
    <row r="1728" spans="1:17" s="4184" customFormat="1" ht="11.1" customHeight="1">
      <c r="A1728" s="4183"/>
      <c r="B1728" s="6650">
        <v>1998</v>
      </c>
      <c r="C1728" s="6650"/>
      <c r="D1728" s="7"/>
      <c r="E1728" s="7"/>
      <c r="F1728" s="7"/>
      <c r="G1728" s="7"/>
      <c r="H1728" s="7"/>
      <c r="I1728" s="4320">
        <v>1971</v>
      </c>
      <c r="J1728" s="4320">
        <v>200</v>
      </c>
      <c r="K1728" s="4320">
        <v>293</v>
      </c>
      <c r="L1728" s="4320">
        <v>154</v>
      </c>
      <c r="M1728" s="4320">
        <v>427</v>
      </c>
      <c r="N1728" s="4320">
        <v>345</v>
      </c>
      <c r="O1728" s="4320">
        <v>231</v>
      </c>
      <c r="P1728" s="4320">
        <v>92</v>
      </c>
      <c r="Q1728" s="4320">
        <v>229</v>
      </c>
    </row>
    <row r="1729" spans="1:17" s="4184" customFormat="1" ht="11.1" customHeight="1">
      <c r="A1729" s="4183"/>
      <c r="B1729" s="6650">
        <v>1997</v>
      </c>
      <c r="C1729" s="6650"/>
      <c r="D1729" s="7"/>
      <c r="E1729" s="7"/>
      <c r="F1729" s="7"/>
      <c r="G1729" s="7"/>
      <c r="H1729" s="7"/>
      <c r="I1729" s="4320">
        <v>2082</v>
      </c>
      <c r="J1729" s="4320">
        <v>208</v>
      </c>
      <c r="K1729" s="4320">
        <v>317</v>
      </c>
      <c r="L1729" s="4320">
        <v>199</v>
      </c>
      <c r="M1729" s="4320">
        <v>442</v>
      </c>
      <c r="N1729" s="4320">
        <v>380</v>
      </c>
      <c r="O1729" s="4320">
        <v>193</v>
      </c>
      <c r="P1729" s="4320">
        <v>92</v>
      </c>
      <c r="Q1729" s="4320">
        <v>251</v>
      </c>
    </row>
    <row r="1730" spans="1:17" s="4184" customFormat="1" ht="11.1" customHeight="1">
      <c r="A1730" s="4183"/>
      <c r="B1730" s="6650">
        <v>1996</v>
      </c>
      <c r="C1730" s="6650"/>
      <c r="D1730" s="7"/>
      <c r="E1730" s="7"/>
      <c r="F1730" s="7"/>
      <c r="G1730" s="7"/>
      <c r="H1730" s="7"/>
      <c r="I1730" s="4320">
        <v>2449</v>
      </c>
      <c r="J1730" s="4320">
        <v>212</v>
      </c>
      <c r="K1730" s="4320">
        <v>466</v>
      </c>
      <c r="L1730" s="4320">
        <v>234</v>
      </c>
      <c r="M1730" s="4320">
        <v>493</v>
      </c>
      <c r="N1730" s="4320">
        <v>457</v>
      </c>
      <c r="O1730" s="4320">
        <v>208</v>
      </c>
      <c r="P1730" s="4320">
        <v>111</v>
      </c>
      <c r="Q1730" s="4320">
        <v>268</v>
      </c>
    </row>
    <row r="1731" spans="1:17" s="4184" customFormat="1" ht="11.1" customHeight="1">
      <c r="A1731" s="4183"/>
      <c r="B1731" s="6650">
        <v>1995</v>
      </c>
      <c r="C1731" s="6650"/>
      <c r="D1731" s="7"/>
      <c r="E1731" s="7"/>
      <c r="F1731" s="7"/>
      <c r="G1731" s="7"/>
      <c r="H1731" s="7"/>
      <c r="I1731" s="4320">
        <v>2453</v>
      </c>
      <c r="J1731" s="4320">
        <v>197</v>
      </c>
      <c r="K1731" s="4320">
        <v>493</v>
      </c>
      <c r="L1731" s="4320">
        <v>215</v>
      </c>
      <c r="M1731" s="4320">
        <v>486</v>
      </c>
      <c r="N1731" s="4320">
        <v>481</v>
      </c>
      <c r="O1731" s="4320">
        <v>195</v>
      </c>
      <c r="P1731" s="4320">
        <v>90</v>
      </c>
      <c r="Q1731" s="4320">
        <v>296</v>
      </c>
    </row>
    <row r="1732" spans="1:17" s="4184" customFormat="1" ht="11.1" customHeight="1">
      <c r="A1732" s="4183"/>
      <c r="B1732" s="6650">
        <v>1994</v>
      </c>
      <c r="C1732" s="6650"/>
      <c r="D1732" s="7"/>
      <c r="E1732" s="7"/>
      <c r="F1732" s="7"/>
      <c r="G1732" s="7"/>
      <c r="H1732" s="7"/>
      <c r="I1732" s="4320">
        <v>2609</v>
      </c>
      <c r="J1732" s="4320">
        <v>228</v>
      </c>
      <c r="K1732" s="4320">
        <v>550</v>
      </c>
      <c r="L1732" s="4320">
        <v>236</v>
      </c>
      <c r="M1732" s="4320">
        <v>509</v>
      </c>
      <c r="N1732" s="4320">
        <v>499</v>
      </c>
      <c r="O1732" s="4320">
        <v>182</v>
      </c>
      <c r="P1732" s="4320">
        <v>94</v>
      </c>
      <c r="Q1732" s="4320">
        <v>311</v>
      </c>
    </row>
    <row r="1733" spans="1:17" s="4184" customFormat="1" ht="11.1" customHeight="1">
      <c r="A1733" s="4183"/>
      <c r="B1733" s="6650">
        <v>1993</v>
      </c>
      <c r="C1733" s="6650"/>
      <c r="D1733" s="7"/>
      <c r="E1733" s="7"/>
      <c r="F1733" s="7"/>
      <c r="G1733" s="7"/>
      <c r="H1733" s="7"/>
      <c r="I1733" s="4320">
        <v>2850</v>
      </c>
      <c r="J1733" s="4320">
        <v>225</v>
      </c>
      <c r="K1733" s="4320">
        <v>584</v>
      </c>
      <c r="L1733" s="4320">
        <v>253</v>
      </c>
      <c r="M1733" s="4320">
        <v>591</v>
      </c>
      <c r="N1733" s="4320">
        <v>536</v>
      </c>
      <c r="O1733" s="4320">
        <v>228</v>
      </c>
      <c r="P1733" s="4320">
        <v>87</v>
      </c>
      <c r="Q1733" s="4320">
        <v>346</v>
      </c>
    </row>
    <row r="1734" spans="1:17" s="4184" customFormat="1" ht="11.1" customHeight="1">
      <c r="A1734" s="4183"/>
      <c r="B1734" s="6650">
        <v>1992</v>
      </c>
      <c r="C1734" s="6650"/>
      <c r="D1734" s="7"/>
      <c r="E1734" s="7"/>
      <c r="F1734" s="7"/>
      <c r="G1734" s="7"/>
      <c r="H1734" s="7"/>
      <c r="I1734" s="4320">
        <v>3225</v>
      </c>
      <c r="J1734" s="4320">
        <v>258</v>
      </c>
      <c r="K1734" s="4320">
        <v>662</v>
      </c>
      <c r="L1734" s="4320">
        <v>250</v>
      </c>
      <c r="M1734" s="4320">
        <v>664</v>
      </c>
      <c r="N1734" s="4320">
        <v>606</v>
      </c>
      <c r="O1734" s="4320">
        <v>242</v>
      </c>
      <c r="P1734" s="4320">
        <v>117</v>
      </c>
      <c r="Q1734" s="4320">
        <v>426</v>
      </c>
    </row>
    <row r="1735" spans="1:17" s="4184" customFormat="1" ht="11.1" customHeight="1">
      <c r="A1735" s="4183"/>
      <c r="B1735" s="6650">
        <v>1991</v>
      </c>
      <c r="C1735" s="6650"/>
      <c r="D1735" s="7"/>
      <c r="E1735" s="7"/>
      <c r="F1735" s="7"/>
      <c r="G1735" s="7"/>
      <c r="H1735" s="7"/>
      <c r="I1735" s="4320">
        <v>3392</v>
      </c>
      <c r="J1735" s="4320">
        <v>285</v>
      </c>
      <c r="K1735" s="4320">
        <v>666</v>
      </c>
      <c r="L1735" s="4320">
        <v>304</v>
      </c>
      <c r="M1735" s="4320">
        <v>705</v>
      </c>
      <c r="N1735" s="4320">
        <v>627</v>
      </c>
      <c r="O1735" s="4320">
        <v>245</v>
      </c>
      <c r="P1735" s="4320">
        <v>107</v>
      </c>
      <c r="Q1735" s="4320">
        <v>453</v>
      </c>
    </row>
    <row r="1736" spans="1:17" s="4184" customFormat="1" ht="11.1" customHeight="1">
      <c r="A1736" s="4183"/>
      <c r="B1736" s="6650">
        <v>1990</v>
      </c>
      <c r="C1736" s="6650"/>
      <c r="D1736" s="7"/>
      <c r="E1736" s="7"/>
      <c r="F1736" s="7"/>
      <c r="G1736" s="7"/>
      <c r="H1736" s="7"/>
      <c r="I1736" s="4320">
        <v>4022</v>
      </c>
      <c r="J1736" s="4320">
        <v>311</v>
      </c>
      <c r="K1736" s="4320">
        <v>775</v>
      </c>
      <c r="L1736" s="4320">
        <v>357</v>
      </c>
      <c r="M1736" s="4320">
        <v>922</v>
      </c>
      <c r="N1736" s="4320">
        <v>674</v>
      </c>
      <c r="O1736" s="4320">
        <v>302</v>
      </c>
      <c r="P1736" s="4320">
        <v>136</v>
      </c>
      <c r="Q1736" s="4320">
        <v>545</v>
      </c>
    </row>
    <row r="1737" spans="1:17" s="4184" customFormat="1" ht="11.1" customHeight="1">
      <c r="A1737" s="4183"/>
      <c r="B1737" s="6650">
        <v>1989</v>
      </c>
      <c r="C1737" s="6650"/>
      <c r="D1737" s="7"/>
      <c r="E1737" s="7"/>
      <c r="F1737" s="7"/>
      <c r="G1737" s="7"/>
      <c r="H1737" s="7"/>
      <c r="I1737" s="4320">
        <v>4209</v>
      </c>
      <c r="J1737" s="4320">
        <v>356</v>
      </c>
      <c r="K1737" s="4320">
        <v>763</v>
      </c>
      <c r="L1737" s="4320">
        <v>330</v>
      </c>
      <c r="M1737" s="4320">
        <v>977</v>
      </c>
      <c r="N1737" s="4320">
        <v>742</v>
      </c>
      <c r="O1737" s="4320">
        <v>300</v>
      </c>
      <c r="P1737" s="4320">
        <v>130</v>
      </c>
      <c r="Q1737" s="4320">
        <v>611</v>
      </c>
    </row>
    <row r="1738" spans="1:17" s="4184" customFormat="1" ht="11.1" customHeight="1">
      <c r="A1738" s="4183"/>
      <c r="B1738" s="6650">
        <v>1988</v>
      </c>
      <c r="C1738" s="6650"/>
      <c r="D1738" s="7"/>
      <c r="E1738" s="7"/>
      <c r="F1738" s="7"/>
      <c r="G1738" s="7"/>
      <c r="H1738" s="7"/>
      <c r="I1738" s="4320">
        <v>4350</v>
      </c>
      <c r="J1738" s="4320">
        <v>366</v>
      </c>
      <c r="K1738" s="4320">
        <v>698</v>
      </c>
      <c r="L1738" s="4320">
        <v>302</v>
      </c>
      <c r="M1738" s="4320">
        <v>1165</v>
      </c>
      <c r="N1738" s="4320">
        <v>787</v>
      </c>
      <c r="O1738" s="4320">
        <v>268</v>
      </c>
      <c r="P1738" s="4320">
        <v>121</v>
      </c>
      <c r="Q1738" s="4320">
        <v>643</v>
      </c>
    </row>
    <row r="1739" spans="1:17" s="4184" customFormat="1" ht="11.1" customHeight="1">
      <c r="A1739" s="4183"/>
      <c r="B1739" s="6650">
        <v>1987</v>
      </c>
      <c r="C1739" s="6650"/>
      <c r="D1739" s="7"/>
      <c r="E1739" s="7"/>
      <c r="F1739" s="7"/>
      <c r="G1739" s="7"/>
      <c r="H1739" s="7"/>
      <c r="I1739" s="4320">
        <v>4310</v>
      </c>
      <c r="J1739" s="4320">
        <v>365</v>
      </c>
      <c r="K1739" s="4320">
        <v>709</v>
      </c>
      <c r="L1739" s="4320">
        <v>304</v>
      </c>
      <c r="M1739" s="4320">
        <v>1201</v>
      </c>
      <c r="N1739" s="4320">
        <v>725</v>
      </c>
      <c r="O1739" s="4320">
        <v>271</v>
      </c>
      <c r="P1739" s="4320">
        <v>127</v>
      </c>
      <c r="Q1739" s="4320">
        <v>608</v>
      </c>
    </row>
    <row r="1740" spans="1:17" s="4184" customFormat="1" ht="11.1" customHeight="1">
      <c r="A1740" s="4183"/>
      <c r="B1740" s="6650">
        <v>1986</v>
      </c>
      <c r="C1740" s="6650"/>
      <c r="D1740" s="7"/>
      <c r="E1740" s="7"/>
      <c r="F1740" s="7"/>
      <c r="G1740" s="7"/>
      <c r="H1740" s="7"/>
      <c r="I1740" s="4320">
        <v>4200</v>
      </c>
      <c r="J1740" s="4320">
        <v>367</v>
      </c>
      <c r="K1740" s="4320">
        <v>706</v>
      </c>
      <c r="L1740" s="4320">
        <v>281</v>
      </c>
      <c r="M1740" s="4320">
        <v>1165</v>
      </c>
      <c r="N1740" s="4320">
        <v>641</v>
      </c>
      <c r="O1740" s="4320">
        <v>280</v>
      </c>
      <c r="P1740" s="4320">
        <v>141</v>
      </c>
      <c r="Q1740" s="4320">
        <v>619</v>
      </c>
    </row>
    <row r="1741" spans="1:17" s="4184" customFormat="1" ht="11.1" customHeight="1">
      <c r="A1741" s="4183"/>
      <c r="B1741" s="6650">
        <v>1985</v>
      </c>
      <c r="C1741" s="6650"/>
      <c r="D1741" s="7"/>
      <c r="E1741" s="7"/>
      <c r="F1741" s="7"/>
      <c r="G1741" s="7"/>
      <c r="H1741" s="7"/>
      <c r="I1741" s="4320">
        <v>3993</v>
      </c>
      <c r="J1741" s="4320">
        <v>393</v>
      </c>
      <c r="K1741" s="4320">
        <v>645</v>
      </c>
      <c r="L1741" s="4320">
        <v>265</v>
      </c>
      <c r="M1741" s="4320">
        <v>1153</v>
      </c>
      <c r="N1741" s="4320">
        <v>576</v>
      </c>
      <c r="O1741" s="4320">
        <v>290</v>
      </c>
      <c r="P1741" s="4320">
        <v>122</v>
      </c>
      <c r="Q1741" s="4320">
        <v>549</v>
      </c>
    </row>
    <row r="1742" spans="1:17" s="4184" customFormat="1" ht="11.1" customHeight="1">
      <c r="A1742" s="4183"/>
      <c r="B1742" s="6650">
        <v>1984</v>
      </c>
      <c r="C1742" s="6650"/>
      <c r="D1742" s="7"/>
      <c r="E1742" s="7"/>
      <c r="F1742" s="7"/>
      <c r="G1742" s="7"/>
      <c r="H1742" s="7"/>
      <c r="I1742" s="4320">
        <v>4003</v>
      </c>
      <c r="J1742" s="4320">
        <v>369</v>
      </c>
      <c r="K1742" s="4320">
        <v>625</v>
      </c>
      <c r="L1742" s="4320">
        <v>317</v>
      </c>
      <c r="M1742" s="4320">
        <v>1128</v>
      </c>
      <c r="N1742" s="4320">
        <v>601</v>
      </c>
      <c r="O1742" s="4320">
        <v>296</v>
      </c>
      <c r="P1742" s="4320">
        <v>125</v>
      </c>
      <c r="Q1742" s="4320">
        <v>542</v>
      </c>
    </row>
    <row r="1743" spans="1:17" s="4184" customFormat="1" ht="11.1" customHeight="1">
      <c r="A1743" s="4183"/>
      <c r="B1743" s="6650">
        <v>1983</v>
      </c>
      <c r="C1743" s="6650"/>
      <c r="D1743" s="7"/>
      <c r="E1743" s="7"/>
      <c r="F1743" s="7"/>
      <c r="G1743" s="7"/>
      <c r="H1743" s="7"/>
      <c r="I1743" s="4320">
        <v>3996</v>
      </c>
      <c r="J1743" s="4320">
        <v>350</v>
      </c>
      <c r="K1743" s="4320">
        <v>699</v>
      </c>
      <c r="L1743" s="4320">
        <v>280</v>
      </c>
      <c r="M1743" s="4320">
        <v>1106</v>
      </c>
      <c r="N1743" s="4320">
        <v>592</v>
      </c>
      <c r="O1743" s="4320">
        <v>279</v>
      </c>
      <c r="P1743" s="4320">
        <v>146</v>
      </c>
      <c r="Q1743" s="4320">
        <v>544</v>
      </c>
    </row>
    <row r="1744" spans="1:17" s="4184" customFormat="1" ht="11.1" customHeight="1">
      <c r="A1744" s="4183"/>
      <c r="B1744" s="6650">
        <v>1982</v>
      </c>
      <c r="C1744" s="6650"/>
      <c r="D1744" s="7"/>
      <c r="E1744" s="7"/>
      <c r="F1744" s="7"/>
      <c r="G1744" s="7"/>
      <c r="H1744" s="7"/>
      <c r="I1744" s="4320">
        <v>3638</v>
      </c>
      <c r="J1744" s="4320">
        <v>315</v>
      </c>
      <c r="K1744" s="4320">
        <v>598</v>
      </c>
      <c r="L1744" s="4320">
        <v>265</v>
      </c>
      <c r="M1744" s="4320">
        <v>981</v>
      </c>
      <c r="N1744" s="4320">
        <v>534</v>
      </c>
      <c r="O1744" s="4320">
        <v>272</v>
      </c>
      <c r="P1744" s="4320">
        <v>129</v>
      </c>
      <c r="Q1744" s="4320">
        <v>544</v>
      </c>
    </row>
    <row r="1745" spans="1:17" s="4184" customFormat="1" ht="11.1" customHeight="1">
      <c r="A1745" s="4183"/>
      <c r="B1745" s="6650">
        <v>1981</v>
      </c>
      <c r="C1745" s="6650"/>
      <c r="D1745" s="7"/>
      <c r="E1745" s="7"/>
      <c r="F1745" s="7"/>
      <c r="G1745" s="7"/>
      <c r="H1745" s="7"/>
      <c r="I1745" s="4320">
        <v>3599</v>
      </c>
      <c r="J1745" s="4320">
        <v>324</v>
      </c>
      <c r="K1745" s="4320">
        <v>605</v>
      </c>
      <c r="L1745" s="4320">
        <v>240</v>
      </c>
      <c r="M1745" s="4320">
        <v>1053</v>
      </c>
      <c r="N1745" s="4320">
        <v>513</v>
      </c>
      <c r="O1745" s="4320">
        <v>233</v>
      </c>
      <c r="P1745" s="4320">
        <v>143</v>
      </c>
      <c r="Q1745" s="4320">
        <v>488</v>
      </c>
    </row>
    <row r="1746" spans="1:17" s="4184" customFormat="1" ht="11.1" customHeight="1">
      <c r="A1746" s="4183"/>
      <c r="B1746" s="6650">
        <v>1980</v>
      </c>
      <c r="C1746" s="6650"/>
      <c r="D1746" s="7"/>
      <c r="E1746" s="7"/>
      <c r="F1746" s="7"/>
      <c r="G1746" s="7"/>
      <c r="H1746" s="7"/>
      <c r="I1746" s="4320">
        <v>3552</v>
      </c>
      <c r="J1746" s="4320">
        <v>393</v>
      </c>
      <c r="K1746" s="4320">
        <v>542</v>
      </c>
      <c r="L1746" s="4320">
        <v>253</v>
      </c>
      <c r="M1746" s="4320">
        <v>1012</v>
      </c>
      <c r="N1746" s="4320">
        <v>448</v>
      </c>
      <c r="O1746" s="4320">
        <v>264</v>
      </c>
      <c r="P1746" s="4320">
        <v>150</v>
      </c>
      <c r="Q1746" s="4320">
        <v>490</v>
      </c>
    </row>
    <row r="1747" spans="1:17" s="4184" customFormat="1" ht="11.1" customHeight="1">
      <c r="A1747" s="4183"/>
      <c r="B1747" s="6650">
        <v>1979</v>
      </c>
      <c r="C1747" s="6650"/>
      <c r="D1747" s="7"/>
      <c r="E1747" s="7"/>
      <c r="F1747" s="7"/>
      <c r="G1747" s="7"/>
      <c r="H1747" s="7"/>
      <c r="I1747" s="4320">
        <v>3484</v>
      </c>
      <c r="J1747" s="4320">
        <v>326</v>
      </c>
      <c r="K1747" s="4320">
        <v>594</v>
      </c>
      <c r="L1747" s="4320">
        <v>259</v>
      </c>
      <c r="M1747" s="4320">
        <v>991</v>
      </c>
      <c r="N1747" s="4320">
        <v>438</v>
      </c>
      <c r="O1747" s="4320">
        <v>262</v>
      </c>
      <c r="P1747" s="4320">
        <v>148</v>
      </c>
      <c r="Q1747" s="4320">
        <v>466</v>
      </c>
    </row>
    <row r="1748" spans="1:17" s="4184" customFormat="1" ht="11.1" customHeight="1">
      <c r="A1748" s="4183"/>
      <c r="B1748" s="6650">
        <v>1978</v>
      </c>
      <c r="C1748" s="6650"/>
      <c r="D1748" s="7"/>
      <c r="E1748" s="7"/>
      <c r="F1748" s="7"/>
      <c r="G1748" s="7"/>
      <c r="H1748" s="7"/>
      <c r="I1748" s="4320">
        <v>3412</v>
      </c>
      <c r="J1748" s="4320">
        <v>363</v>
      </c>
      <c r="K1748" s="4320">
        <v>523</v>
      </c>
      <c r="L1748" s="4320">
        <v>228</v>
      </c>
      <c r="M1748" s="4320">
        <v>926</v>
      </c>
      <c r="N1748" s="4320">
        <v>433</v>
      </c>
      <c r="O1748" s="4320">
        <v>304</v>
      </c>
      <c r="P1748" s="4320">
        <v>156</v>
      </c>
      <c r="Q1748" s="4320">
        <v>479</v>
      </c>
    </row>
    <row r="1749" spans="1:17" s="4184" customFormat="1" ht="11.1" customHeight="1">
      <c r="A1749" s="4183"/>
      <c r="B1749" s="6650">
        <v>1977</v>
      </c>
      <c r="C1749" s="6650"/>
      <c r="D1749" s="7"/>
      <c r="E1749" s="7"/>
      <c r="F1749" s="7"/>
      <c r="G1749" s="7"/>
      <c r="H1749" s="7"/>
      <c r="I1749" s="4320">
        <v>3471</v>
      </c>
      <c r="J1749" s="4320">
        <v>356</v>
      </c>
      <c r="K1749" s="4320">
        <v>562</v>
      </c>
      <c r="L1749" s="4320">
        <v>229</v>
      </c>
      <c r="M1749" s="4320">
        <v>978</v>
      </c>
      <c r="N1749" s="4320">
        <v>391</v>
      </c>
      <c r="O1749" s="4320">
        <v>298</v>
      </c>
      <c r="P1749" s="4320">
        <v>171</v>
      </c>
      <c r="Q1749" s="4320">
        <v>486</v>
      </c>
    </row>
    <row r="1750" spans="1:17" s="4184" customFormat="1" ht="11.1" customHeight="1">
      <c r="A1750" s="4183"/>
      <c r="B1750" s="6650">
        <v>1976</v>
      </c>
      <c r="C1750" s="6650"/>
      <c r="D1750" s="7"/>
      <c r="E1750" s="7"/>
      <c r="F1750" s="7"/>
      <c r="G1750" s="7"/>
      <c r="H1750" s="7"/>
      <c r="I1750" s="4320">
        <v>3280</v>
      </c>
      <c r="J1750" s="4320">
        <v>325</v>
      </c>
      <c r="K1750" s="4320">
        <v>535</v>
      </c>
      <c r="L1750" s="4320">
        <v>198</v>
      </c>
      <c r="M1750" s="4320">
        <v>917</v>
      </c>
      <c r="N1750" s="4320">
        <v>379</v>
      </c>
      <c r="O1750" s="4320">
        <v>308</v>
      </c>
      <c r="P1750" s="4320">
        <v>170</v>
      </c>
      <c r="Q1750" s="4320">
        <v>448</v>
      </c>
    </row>
    <row r="1751" spans="1:17" s="4184" customFormat="1" ht="11.1" customHeight="1">
      <c r="A1751" s="4183"/>
      <c r="B1751" s="6650">
        <v>1975</v>
      </c>
      <c r="C1751" s="6650"/>
      <c r="D1751" s="7"/>
      <c r="E1751" s="7"/>
      <c r="F1751" s="7"/>
      <c r="G1751" s="7"/>
      <c r="H1751" s="7"/>
      <c r="I1751" s="4320">
        <v>3227</v>
      </c>
      <c r="J1751" s="4320">
        <v>348</v>
      </c>
      <c r="K1751" s="4320">
        <v>489</v>
      </c>
      <c r="L1751" s="4320">
        <v>236</v>
      </c>
      <c r="M1751" s="4320">
        <v>883</v>
      </c>
      <c r="N1751" s="4320">
        <v>396</v>
      </c>
      <c r="O1751" s="4320">
        <v>296</v>
      </c>
      <c r="P1751" s="4320">
        <v>138</v>
      </c>
      <c r="Q1751" s="4320">
        <v>441</v>
      </c>
    </row>
    <row r="1752" spans="1:17" s="4184" customFormat="1" ht="11.1" customHeight="1">
      <c r="A1752" s="4183"/>
      <c r="B1752" s="6650">
        <v>1974</v>
      </c>
      <c r="C1752" s="6650"/>
      <c r="D1752" s="7"/>
      <c r="E1752" s="7"/>
      <c r="F1752" s="7"/>
      <c r="G1752" s="7"/>
      <c r="H1752" s="7"/>
      <c r="I1752" s="4320">
        <v>3127</v>
      </c>
      <c r="J1752" s="4320">
        <v>351</v>
      </c>
      <c r="K1752" s="4320">
        <v>494</v>
      </c>
      <c r="L1752" s="4320">
        <v>227</v>
      </c>
      <c r="M1752" s="4320">
        <v>770</v>
      </c>
      <c r="N1752" s="4320">
        <v>399</v>
      </c>
      <c r="O1752" s="4320">
        <v>297</v>
      </c>
      <c r="P1752" s="4320">
        <v>147</v>
      </c>
      <c r="Q1752" s="4320">
        <v>442</v>
      </c>
    </row>
    <row r="1753" spans="1:17" s="4184" customFormat="1" ht="11.1" customHeight="1">
      <c r="A1753" s="4183"/>
      <c r="B1753" s="6650">
        <v>1973</v>
      </c>
      <c r="C1753" s="6650"/>
      <c r="D1753" s="7"/>
      <c r="E1753" s="7"/>
      <c r="F1753" s="7"/>
      <c r="G1753" s="7"/>
      <c r="H1753" s="7"/>
      <c r="I1753" s="4320">
        <v>3016</v>
      </c>
      <c r="J1753" s="4320">
        <v>337</v>
      </c>
      <c r="K1753" s="4320">
        <v>476</v>
      </c>
      <c r="L1753" s="4320">
        <v>211</v>
      </c>
      <c r="M1753" s="4320">
        <v>729</v>
      </c>
      <c r="N1753" s="4320">
        <v>417</v>
      </c>
      <c r="O1753" s="4320">
        <v>281</v>
      </c>
      <c r="P1753" s="4320">
        <v>157</v>
      </c>
      <c r="Q1753" s="4320">
        <v>408</v>
      </c>
    </row>
    <row r="1754" spans="1:17" s="4184" customFormat="1" ht="11.1" customHeight="1">
      <c r="A1754" s="4183"/>
      <c r="B1754" s="6650">
        <v>1972</v>
      </c>
      <c r="C1754" s="6650"/>
      <c r="D1754" s="7"/>
      <c r="E1754" s="7"/>
      <c r="F1754" s="7"/>
      <c r="G1754" s="7"/>
      <c r="H1754" s="7"/>
      <c r="I1754" s="4320">
        <v>3030</v>
      </c>
      <c r="J1754" s="4320">
        <v>345</v>
      </c>
      <c r="K1754" s="4320">
        <v>477</v>
      </c>
      <c r="L1754" s="4320">
        <v>220</v>
      </c>
      <c r="M1754" s="4320">
        <v>720</v>
      </c>
      <c r="N1754" s="4320">
        <v>406</v>
      </c>
      <c r="O1754" s="4320">
        <v>256</v>
      </c>
      <c r="P1754" s="4320">
        <v>165</v>
      </c>
      <c r="Q1754" s="4320">
        <v>441</v>
      </c>
    </row>
    <row r="1755" spans="1:17" s="4184" customFormat="1" ht="11.1" customHeight="1">
      <c r="A1755" s="4183"/>
      <c r="B1755" s="6650">
        <v>1971</v>
      </c>
      <c r="C1755" s="6650"/>
      <c r="D1755" s="7"/>
      <c r="E1755" s="7"/>
      <c r="F1755" s="7"/>
      <c r="G1755" s="7"/>
      <c r="H1755" s="7"/>
      <c r="I1755" s="4320">
        <v>2982</v>
      </c>
      <c r="J1755" s="4320">
        <v>333</v>
      </c>
      <c r="K1755" s="4320">
        <v>460</v>
      </c>
      <c r="L1755" s="4320">
        <v>229</v>
      </c>
      <c r="M1755" s="4320">
        <v>699</v>
      </c>
      <c r="N1755" s="4320">
        <v>419</v>
      </c>
      <c r="O1755" s="4320">
        <v>265</v>
      </c>
      <c r="P1755" s="4320">
        <v>146</v>
      </c>
      <c r="Q1755" s="4320">
        <v>431</v>
      </c>
    </row>
    <row r="1756" spans="1:17" s="4184" customFormat="1" ht="11.1" customHeight="1">
      <c r="A1756" s="4183"/>
      <c r="B1756" s="6650">
        <v>1970</v>
      </c>
      <c r="C1756" s="6650"/>
      <c r="D1756" s="7"/>
      <c r="E1756" s="7"/>
      <c r="F1756" s="7"/>
      <c r="G1756" s="7"/>
      <c r="H1756" s="7"/>
      <c r="I1756" s="4320">
        <v>2835</v>
      </c>
      <c r="J1756" s="4320">
        <v>336</v>
      </c>
      <c r="K1756" s="4320">
        <v>426</v>
      </c>
      <c r="L1756" s="4320">
        <v>208</v>
      </c>
      <c r="M1756" s="4320">
        <v>664</v>
      </c>
      <c r="N1756" s="4320">
        <v>402</v>
      </c>
      <c r="O1756" s="4320">
        <v>280</v>
      </c>
      <c r="P1756" s="4320">
        <v>120</v>
      </c>
      <c r="Q1756" s="4320">
        <v>399</v>
      </c>
    </row>
    <row r="1757" spans="1:17" s="4184" customFormat="1" ht="11.1" customHeight="1">
      <c r="A1757" s="4183"/>
      <c r="B1757" s="6650">
        <v>1969</v>
      </c>
      <c r="C1757" s="6650"/>
      <c r="D1757" s="7"/>
      <c r="E1757" s="7"/>
      <c r="F1757" s="7"/>
      <c r="G1757" s="7"/>
      <c r="H1757" s="7"/>
      <c r="I1757" s="4320">
        <v>2733</v>
      </c>
      <c r="J1757" s="4320">
        <v>314</v>
      </c>
      <c r="K1757" s="4320">
        <v>404</v>
      </c>
      <c r="L1757" s="4320">
        <v>209</v>
      </c>
      <c r="M1757" s="4320">
        <v>552</v>
      </c>
      <c r="N1757" s="4320">
        <v>417</v>
      </c>
      <c r="O1757" s="4320">
        <v>287</v>
      </c>
      <c r="P1757" s="4320">
        <v>135</v>
      </c>
      <c r="Q1757" s="4320">
        <v>415</v>
      </c>
    </row>
    <row r="1758" spans="1:17" s="4184" customFormat="1" ht="11.1" customHeight="1">
      <c r="A1758" s="4183"/>
      <c r="B1758" s="6650">
        <v>1968</v>
      </c>
      <c r="C1758" s="6650"/>
      <c r="D1758" s="7"/>
      <c r="E1758" s="7"/>
      <c r="F1758" s="7"/>
      <c r="G1758" s="7"/>
      <c r="H1758" s="7"/>
      <c r="I1758" s="4320">
        <v>2586</v>
      </c>
      <c r="J1758" s="4320">
        <v>300</v>
      </c>
      <c r="K1758" s="4320">
        <v>370</v>
      </c>
      <c r="L1758" s="4320">
        <v>218</v>
      </c>
      <c r="M1758" s="4320">
        <v>561</v>
      </c>
      <c r="N1758" s="4320">
        <v>393</v>
      </c>
      <c r="O1758" s="4320">
        <v>239</v>
      </c>
      <c r="P1758" s="4320">
        <v>126</v>
      </c>
      <c r="Q1758" s="4320">
        <v>379</v>
      </c>
    </row>
    <row r="1759" spans="1:17" s="4184" customFormat="1" ht="11.1" customHeight="1">
      <c r="A1759" s="4183"/>
      <c r="B1759" s="6650">
        <v>1967</v>
      </c>
      <c r="C1759" s="6650"/>
      <c r="D1759" s="7"/>
      <c r="E1759" s="7"/>
      <c r="F1759" s="7"/>
      <c r="G1759" s="7"/>
      <c r="H1759" s="7"/>
      <c r="I1759" s="4320">
        <v>2418</v>
      </c>
      <c r="J1759" s="4320">
        <v>244</v>
      </c>
      <c r="K1759" s="4320">
        <v>350</v>
      </c>
      <c r="L1759" s="4320">
        <v>183</v>
      </c>
      <c r="M1759" s="4320">
        <v>548</v>
      </c>
      <c r="N1759" s="4320">
        <v>374</v>
      </c>
      <c r="O1759" s="4320">
        <v>245</v>
      </c>
      <c r="P1759" s="4320">
        <v>129</v>
      </c>
      <c r="Q1759" s="4320">
        <v>345</v>
      </c>
    </row>
    <row r="1760" spans="1:17" s="4184" customFormat="1" ht="11.1" customHeight="1">
      <c r="A1760" s="4183"/>
      <c r="B1760" s="6650">
        <v>1966</v>
      </c>
      <c r="C1760" s="6650"/>
      <c r="D1760" s="7"/>
      <c r="E1760" s="7"/>
      <c r="F1760" s="7"/>
      <c r="G1760" s="7"/>
      <c r="H1760" s="7"/>
      <c r="I1760" s="4320">
        <v>2445</v>
      </c>
      <c r="J1760" s="4320">
        <v>269</v>
      </c>
      <c r="K1760" s="4320">
        <v>334</v>
      </c>
      <c r="L1760" s="4320">
        <v>176</v>
      </c>
      <c r="M1760" s="4320">
        <v>549</v>
      </c>
      <c r="N1760" s="4320">
        <v>375</v>
      </c>
      <c r="O1760" s="4320">
        <v>243</v>
      </c>
      <c r="P1760" s="4320">
        <v>125</v>
      </c>
      <c r="Q1760" s="4320">
        <v>374</v>
      </c>
    </row>
    <row r="1761" spans="1:17" s="4184" customFormat="1" ht="11.1" customHeight="1">
      <c r="A1761" s="4183"/>
      <c r="B1761" s="6650">
        <v>1965</v>
      </c>
      <c r="C1761" s="6650"/>
      <c r="D1761" s="7"/>
      <c r="E1761" s="7"/>
      <c r="F1761" s="7"/>
      <c r="G1761" s="7"/>
      <c r="H1761" s="7"/>
      <c r="I1761" s="4320">
        <v>2389</v>
      </c>
      <c r="J1761" s="4320">
        <v>249</v>
      </c>
      <c r="K1761" s="4320">
        <v>343</v>
      </c>
      <c r="L1761" s="4320">
        <v>139</v>
      </c>
      <c r="M1761" s="4320">
        <v>583</v>
      </c>
      <c r="N1761" s="4320">
        <v>372</v>
      </c>
      <c r="O1761" s="4320">
        <v>238</v>
      </c>
      <c r="P1761" s="4320">
        <v>113</v>
      </c>
      <c r="Q1761" s="4320">
        <v>352</v>
      </c>
    </row>
    <row r="1762" spans="1:17" s="4184" customFormat="1" ht="11.1" customHeight="1">
      <c r="A1762" s="4183"/>
      <c r="B1762" s="6650">
        <v>1964</v>
      </c>
      <c r="C1762" s="6650"/>
      <c r="D1762" s="7"/>
      <c r="E1762" s="7"/>
      <c r="F1762" s="7"/>
      <c r="G1762" s="7"/>
      <c r="H1762" s="7"/>
      <c r="I1762" s="4320">
        <v>2454</v>
      </c>
      <c r="J1762" s="4320">
        <v>250</v>
      </c>
      <c r="K1762" s="4320">
        <v>359</v>
      </c>
      <c r="L1762" s="4320">
        <v>177</v>
      </c>
      <c r="M1762" s="4320">
        <v>577</v>
      </c>
      <c r="N1762" s="4320">
        <v>341</v>
      </c>
      <c r="O1762" s="4320">
        <v>246</v>
      </c>
      <c r="P1762" s="4320">
        <v>126</v>
      </c>
      <c r="Q1762" s="4320">
        <v>378</v>
      </c>
    </row>
    <row r="1763" spans="1:17" s="4184" customFormat="1" ht="11.1" customHeight="1">
      <c r="A1763" s="4183"/>
      <c r="B1763" s="6650">
        <v>1963</v>
      </c>
      <c r="C1763" s="6650"/>
      <c r="D1763" s="7"/>
      <c r="E1763" s="7"/>
      <c r="F1763" s="7"/>
      <c r="G1763" s="7"/>
      <c r="H1763" s="7"/>
      <c r="I1763" s="4320">
        <v>2444</v>
      </c>
      <c r="J1763" s="4320">
        <v>234</v>
      </c>
      <c r="K1763" s="4320">
        <v>358</v>
      </c>
      <c r="L1763" s="4320">
        <v>164</v>
      </c>
      <c r="M1763" s="4320">
        <v>607</v>
      </c>
      <c r="N1763" s="4320">
        <v>380</v>
      </c>
      <c r="O1763" s="4320">
        <v>248</v>
      </c>
      <c r="P1763" s="4320">
        <v>92</v>
      </c>
      <c r="Q1763" s="4320">
        <v>361</v>
      </c>
    </row>
    <row r="1764" spans="1:17" s="4184" customFormat="1" ht="11.1" customHeight="1">
      <c r="A1764" s="4183"/>
      <c r="B1764" s="6650">
        <v>1962</v>
      </c>
      <c r="C1764" s="6650"/>
      <c r="D1764" s="7"/>
      <c r="E1764" s="7"/>
      <c r="F1764" s="7"/>
      <c r="G1764" s="7"/>
      <c r="H1764" s="7"/>
      <c r="I1764" s="4320">
        <v>2495</v>
      </c>
      <c r="J1764" s="4320">
        <v>233</v>
      </c>
      <c r="K1764" s="4320">
        <v>309</v>
      </c>
      <c r="L1764" s="4320">
        <v>176</v>
      </c>
      <c r="M1764" s="4320">
        <v>697</v>
      </c>
      <c r="N1764" s="4320">
        <v>343</v>
      </c>
      <c r="O1764" s="4320">
        <v>228</v>
      </c>
      <c r="P1764" s="4320">
        <v>113</v>
      </c>
      <c r="Q1764" s="4320">
        <v>396</v>
      </c>
    </row>
    <row r="1765" spans="1:17" s="4184" customFormat="1" ht="11.1" customHeight="1">
      <c r="A1765" s="4183"/>
      <c r="B1765" s="6650">
        <v>1961</v>
      </c>
      <c r="C1765" s="6650"/>
      <c r="D1765" s="7"/>
      <c r="E1765" s="7"/>
      <c r="F1765" s="7"/>
      <c r="G1765" s="7"/>
      <c r="H1765" s="7"/>
      <c r="I1765" s="4320">
        <v>2551</v>
      </c>
      <c r="J1765" s="4320">
        <v>244</v>
      </c>
      <c r="K1765" s="4320">
        <v>314</v>
      </c>
      <c r="L1765" s="4320">
        <v>149</v>
      </c>
      <c r="M1765" s="4320">
        <v>719</v>
      </c>
      <c r="N1765" s="4320">
        <v>360</v>
      </c>
      <c r="O1765" s="4320">
        <v>240</v>
      </c>
      <c r="P1765" s="4320">
        <v>115</v>
      </c>
      <c r="Q1765" s="4320">
        <v>410</v>
      </c>
    </row>
    <row r="1766" spans="1:17" s="4184" customFormat="1" ht="11.1" customHeight="1">
      <c r="A1766" s="4183"/>
      <c r="B1766" s="6650">
        <v>1960</v>
      </c>
      <c r="C1766" s="6650"/>
      <c r="D1766" s="7"/>
      <c r="E1766" s="7"/>
      <c r="F1766" s="7"/>
      <c r="G1766" s="7"/>
      <c r="H1766" s="7"/>
      <c r="I1766" s="4320">
        <v>2396</v>
      </c>
      <c r="J1766" s="4320">
        <v>234</v>
      </c>
      <c r="K1766" s="4320">
        <v>284</v>
      </c>
      <c r="L1766" s="4320">
        <v>169</v>
      </c>
      <c r="M1766" s="4320">
        <v>718</v>
      </c>
      <c r="N1766" s="4320">
        <v>316</v>
      </c>
      <c r="O1766" s="4320">
        <v>224</v>
      </c>
      <c r="P1766" s="4320">
        <v>103</v>
      </c>
      <c r="Q1766" s="4320">
        <v>348</v>
      </c>
    </row>
    <row r="1767" spans="1:17" s="4184" customFormat="1" ht="11.1" customHeight="1">
      <c r="A1767" s="4183"/>
      <c r="B1767" s="6650">
        <v>1959</v>
      </c>
      <c r="C1767" s="6650"/>
      <c r="D1767" s="7"/>
      <c r="E1767" s="7"/>
      <c r="F1767" s="7"/>
      <c r="G1767" s="7"/>
      <c r="H1767" s="7"/>
      <c r="I1767" s="4320">
        <v>2407</v>
      </c>
      <c r="J1767" s="4320">
        <v>224</v>
      </c>
      <c r="K1767" s="4320">
        <v>294</v>
      </c>
      <c r="L1767" s="4320">
        <v>142</v>
      </c>
      <c r="M1767" s="4320">
        <v>782</v>
      </c>
      <c r="N1767" s="4320">
        <v>285</v>
      </c>
      <c r="O1767" s="4320">
        <v>202</v>
      </c>
      <c r="P1767" s="4320">
        <v>108</v>
      </c>
      <c r="Q1767" s="4320">
        <v>370</v>
      </c>
    </row>
    <row r="1768" spans="1:17" s="4184" customFormat="1" ht="11.1" customHeight="1">
      <c r="A1768" s="4183"/>
      <c r="B1768" s="6650">
        <v>1958</v>
      </c>
      <c r="C1768" s="6650"/>
      <c r="D1768" s="7"/>
      <c r="E1768" s="7"/>
      <c r="F1768" s="7"/>
      <c r="G1768" s="7"/>
      <c r="H1768" s="7"/>
      <c r="I1768" s="4320">
        <v>2264</v>
      </c>
      <c r="J1768" s="4320">
        <v>189</v>
      </c>
      <c r="K1768" s="4320">
        <v>243</v>
      </c>
      <c r="L1768" s="4320">
        <v>154</v>
      </c>
      <c r="M1768" s="4320">
        <v>764</v>
      </c>
      <c r="N1768" s="4320">
        <v>283</v>
      </c>
      <c r="O1768" s="4320">
        <v>198</v>
      </c>
      <c r="P1768" s="4320">
        <v>97</v>
      </c>
      <c r="Q1768" s="4320">
        <v>336</v>
      </c>
    </row>
    <row r="1769" spans="1:17" s="4184" customFormat="1" ht="11.1" customHeight="1">
      <c r="A1769" s="4183"/>
      <c r="B1769" s="6650">
        <v>1957</v>
      </c>
      <c r="C1769" s="6650"/>
      <c r="D1769" s="7"/>
      <c r="E1769" s="7"/>
      <c r="F1769" s="7"/>
      <c r="G1769" s="7"/>
      <c r="H1769" s="7"/>
      <c r="I1769" s="4320">
        <v>2165</v>
      </c>
      <c r="J1769" s="4320">
        <v>182</v>
      </c>
      <c r="K1769" s="4320">
        <v>258</v>
      </c>
      <c r="L1769" s="4320">
        <v>131</v>
      </c>
      <c r="M1769" s="4320">
        <v>711</v>
      </c>
      <c r="N1769" s="4320">
        <v>266</v>
      </c>
      <c r="O1769" s="4320">
        <v>183</v>
      </c>
      <c r="P1769" s="4320">
        <v>89</v>
      </c>
      <c r="Q1769" s="4320">
        <v>345</v>
      </c>
    </row>
    <row r="1770" spans="1:17" s="4184" customFormat="1" ht="11.1" customHeight="1">
      <c r="A1770" s="4183"/>
      <c r="B1770" s="6650">
        <v>1956</v>
      </c>
      <c r="C1770" s="6650"/>
      <c r="D1770" s="7"/>
      <c r="E1770" s="7"/>
      <c r="F1770" s="7"/>
      <c r="G1770" s="7"/>
      <c r="H1770" s="7"/>
      <c r="I1770" s="4320">
        <v>2181</v>
      </c>
      <c r="J1770" s="4320">
        <v>172</v>
      </c>
      <c r="K1770" s="4320">
        <v>239</v>
      </c>
      <c r="L1770" s="4320">
        <v>132</v>
      </c>
      <c r="M1770" s="4320">
        <v>789</v>
      </c>
      <c r="N1770" s="4320">
        <v>262</v>
      </c>
      <c r="O1770" s="4320">
        <v>192</v>
      </c>
      <c r="P1770" s="4320">
        <v>87</v>
      </c>
      <c r="Q1770" s="4320">
        <v>308</v>
      </c>
    </row>
    <row r="1771" spans="1:17" s="4184" customFormat="1" ht="11.1" customHeight="1">
      <c r="A1771" s="4183"/>
      <c r="B1771" s="6650">
        <v>1955</v>
      </c>
      <c r="C1771" s="6650"/>
      <c r="D1771" s="7"/>
      <c r="E1771" s="7"/>
      <c r="F1771" s="7"/>
      <c r="G1771" s="7"/>
      <c r="H1771" s="7"/>
      <c r="I1771" s="4320">
        <v>2240</v>
      </c>
      <c r="J1771" s="4320">
        <v>158</v>
      </c>
      <c r="K1771" s="4320">
        <v>250</v>
      </c>
      <c r="L1771" s="4320">
        <v>139</v>
      </c>
      <c r="M1771" s="4320">
        <v>808</v>
      </c>
      <c r="N1771" s="4320">
        <v>269</v>
      </c>
      <c r="O1771" s="4320">
        <v>200</v>
      </c>
      <c r="P1771" s="4320">
        <v>102</v>
      </c>
      <c r="Q1771" s="4320">
        <v>314</v>
      </c>
    </row>
    <row r="1772" spans="1:17" s="4184" customFormat="1" ht="11.1" customHeight="1">
      <c r="A1772" s="4183"/>
      <c r="B1772" s="6650">
        <v>1954</v>
      </c>
      <c r="C1772" s="6650"/>
      <c r="D1772" s="7"/>
      <c r="E1772" s="7"/>
      <c r="F1772" s="7"/>
      <c r="G1772" s="7"/>
      <c r="H1772" s="7"/>
      <c r="I1772" s="4320">
        <v>2129</v>
      </c>
      <c r="J1772" s="4320">
        <v>186</v>
      </c>
      <c r="K1772" s="4320">
        <v>254</v>
      </c>
      <c r="L1772" s="4320">
        <v>154</v>
      </c>
      <c r="M1772" s="4320">
        <v>717</v>
      </c>
      <c r="N1772" s="4320">
        <v>234</v>
      </c>
      <c r="O1772" s="4320">
        <v>204</v>
      </c>
      <c r="P1772" s="4320">
        <v>86</v>
      </c>
      <c r="Q1772" s="4320">
        <v>294</v>
      </c>
    </row>
    <row r="1773" spans="1:17" s="4184" customFormat="1" ht="11.1" customHeight="1">
      <c r="A1773" s="4183"/>
      <c r="B1773" s="6650">
        <v>1953</v>
      </c>
      <c r="C1773" s="6650"/>
      <c r="D1773" s="7"/>
      <c r="E1773" s="7"/>
      <c r="F1773" s="7"/>
      <c r="G1773" s="7"/>
      <c r="H1773" s="7"/>
      <c r="I1773" s="4320">
        <v>2038</v>
      </c>
      <c r="J1773" s="4320">
        <v>190</v>
      </c>
      <c r="K1773" s="4320">
        <v>261</v>
      </c>
      <c r="L1773" s="4320">
        <v>108</v>
      </c>
      <c r="M1773" s="4320">
        <v>696</v>
      </c>
      <c r="N1773" s="4320">
        <v>221</v>
      </c>
      <c r="O1773" s="4320">
        <v>170</v>
      </c>
      <c r="P1773" s="4320">
        <v>98</v>
      </c>
      <c r="Q1773" s="4320">
        <v>294</v>
      </c>
    </row>
    <row r="1774" spans="1:17" s="4184" customFormat="1" ht="11.1" customHeight="1">
      <c r="A1774" s="4183"/>
      <c r="B1774" s="6650">
        <v>1952</v>
      </c>
      <c r="C1774" s="6650"/>
      <c r="D1774" s="7"/>
      <c r="E1774" s="7"/>
      <c r="F1774" s="7"/>
      <c r="G1774" s="7"/>
      <c r="H1774" s="7"/>
      <c r="I1774" s="4320">
        <v>1971</v>
      </c>
      <c r="J1774" s="4320">
        <v>208</v>
      </c>
      <c r="K1774" s="4320">
        <v>201</v>
      </c>
      <c r="L1774" s="4320">
        <v>107</v>
      </c>
      <c r="M1774" s="4320">
        <v>732</v>
      </c>
      <c r="N1774" s="4320">
        <v>210</v>
      </c>
      <c r="O1774" s="4320">
        <v>161</v>
      </c>
      <c r="P1774" s="4320">
        <v>77</v>
      </c>
      <c r="Q1774" s="4320">
        <v>275</v>
      </c>
    </row>
    <row r="1775" spans="1:17" s="4184" customFormat="1" ht="11.1" customHeight="1">
      <c r="A1775" s="4183"/>
      <c r="B1775" s="6650">
        <v>1951</v>
      </c>
      <c r="C1775" s="6650"/>
      <c r="D1775" s="7"/>
      <c r="E1775" s="7"/>
      <c r="F1775" s="7"/>
      <c r="G1775" s="7"/>
      <c r="H1775" s="7"/>
      <c r="I1775" s="4320">
        <v>1880</v>
      </c>
      <c r="J1775" s="4320">
        <v>205</v>
      </c>
      <c r="K1775" s="4320">
        <v>211</v>
      </c>
      <c r="L1775" s="4320">
        <v>135</v>
      </c>
      <c r="M1775" s="4320">
        <v>672</v>
      </c>
      <c r="N1775" s="4320">
        <v>176</v>
      </c>
      <c r="O1775" s="4320">
        <v>172</v>
      </c>
      <c r="P1775" s="4320">
        <v>67</v>
      </c>
      <c r="Q1775" s="4320">
        <v>242</v>
      </c>
    </row>
    <row r="1776" spans="1:17" s="4184" customFormat="1" ht="11.1" customHeight="1">
      <c r="A1776" s="4183"/>
      <c r="B1776" s="6650">
        <v>1950</v>
      </c>
      <c r="C1776" s="6650"/>
      <c r="D1776" s="7"/>
      <c r="E1776" s="7"/>
      <c r="F1776" s="7"/>
      <c r="G1776" s="7"/>
      <c r="H1776" s="7"/>
      <c r="I1776" s="4320">
        <v>1686</v>
      </c>
      <c r="J1776" s="4320">
        <v>204</v>
      </c>
      <c r="K1776" s="4320">
        <v>188</v>
      </c>
      <c r="L1776" s="4320">
        <v>100</v>
      </c>
      <c r="M1776" s="4320">
        <v>580</v>
      </c>
      <c r="N1776" s="4320">
        <v>181</v>
      </c>
      <c r="O1776" s="4320">
        <v>149</v>
      </c>
      <c r="P1776" s="4320">
        <v>68</v>
      </c>
      <c r="Q1776" s="4320">
        <v>216</v>
      </c>
    </row>
    <row r="1777" spans="1:17" s="4184" customFormat="1" ht="11.1" customHeight="1">
      <c r="A1777" s="4183"/>
      <c r="B1777" s="6650">
        <v>1949</v>
      </c>
      <c r="C1777" s="6650"/>
      <c r="D1777" s="7"/>
      <c r="E1777" s="7"/>
      <c r="F1777" s="7"/>
      <c r="G1777" s="7"/>
      <c r="H1777" s="7"/>
      <c r="I1777" s="4320">
        <v>1744</v>
      </c>
      <c r="J1777" s="4320">
        <v>203</v>
      </c>
      <c r="K1777" s="4320">
        <v>200</v>
      </c>
      <c r="L1777" s="4320">
        <v>116</v>
      </c>
      <c r="M1777" s="4320">
        <v>594</v>
      </c>
      <c r="N1777" s="4320">
        <v>197</v>
      </c>
      <c r="O1777" s="4320">
        <v>158</v>
      </c>
      <c r="P1777" s="4320">
        <v>64</v>
      </c>
      <c r="Q1777" s="4320">
        <v>212</v>
      </c>
    </row>
    <row r="1778" spans="1:17" s="4184" customFormat="1" ht="11.1" customHeight="1">
      <c r="A1778" s="4183"/>
      <c r="B1778" s="6650">
        <v>1948</v>
      </c>
      <c r="C1778" s="6650"/>
      <c r="D1778" s="7"/>
      <c r="E1778" s="7"/>
      <c r="F1778" s="7"/>
      <c r="G1778" s="7"/>
      <c r="H1778" s="7"/>
      <c r="I1778" s="4320">
        <v>1665</v>
      </c>
      <c r="J1778" s="4320">
        <v>222</v>
      </c>
      <c r="K1778" s="4320">
        <v>177</v>
      </c>
      <c r="L1778" s="4320">
        <v>110</v>
      </c>
      <c r="M1778" s="4320">
        <v>524</v>
      </c>
      <c r="N1778" s="4320">
        <v>200</v>
      </c>
      <c r="O1778" s="4320">
        <v>164</v>
      </c>
      <c r="P1778" s="4320">
        <v>66</v>
      </c>
      <c r="Q1778" s="4320">
        <v>202</v>
      </c>
    </row>
    <row r="1779" spans="1:17" s="4184" customFormat="1" ht="11.1" customHeight="1">
      <c r="A1779" s="4183"/>
      <c r="B1779" s="6650">
        <v>1947</v>
      </c>
      <c r="C1779" s="6650"/>
      <c r="D1779" s="7"/>
      <c r="E1779" s="7"/>
      <c r="F1779" s="7"/>
      <c r="G1779" s="7"/>
      <c r="H1779" s="7"/>
      <c r="I1779" s="4320">
        <v>1609</v>
      </c>
      <c r="J1779" s="4320">
        <v>214</v>
      </c>
      <c r="K1779" s="4320">
        <v>193</v>
      </c>
      <c r="L1779" s="4320">
        <v>119</v>
      </c>
      <c r="M1779" s="4320">
        <v>490</v>
      </c>
      <c r="N1779" s="4320">
        <v>211</v>
      </c>
      <c r="O1779" s="4320">
        <v>143</v>
      </c>
      <c r="P1779" s="4320">
        <v>65</v>
      </c>
      <c r="Q1779" s="4320">
        <v>174</v>
      </c>
    </row>
    <row r="1780" spans="1:17" s="4184" customFormat="1" ht="11.1" customHeight="1">
      <c r="A1780" s="4183"/>
      <c r="B1780" s="6650">
        <v>1946</v>
      </c>
      <c r="C1780" s="6650"/>
      <c r="D1780" s="7"/>
      <c r="E1780" s="7"/>
      <c r="F1780" s="7"/>
      <c r="G1780" s="7"/>
      <c r="H1780" s="7"/>
      <c r="I1780" s="4320">
        <v>1364</v>
      </c>
      <c r="J1780" s="4320">
        <v>189</v>
      </c>
      <c r="K1780" s="4320">
        <v>162</v>
      </c>
      <c r="L1780" s="4320">
        <v>112</v>
      </c>
      <c r="M1780" s="4320">
        <v>354</v>
      </c>
      <c r="N1780" s="4320">
        <v>202</v>
      </c>
      <c r="O1780" s="4320">
        <v>117</v>
      </c>
      <c r="P1780" s="4320">
        <v>53</v>
      </c>
      <c r="Q1780" s="4320">
        <v>175</v>
      </c>
    </row>
    <row r="1781" spans="1:17" s="4184" customFormat="1" ht="11.1" customHeight="1">
      <c r="A1781" s="4183"/>
      <c r="B1781" s="6650">
        <v>1945</v>
      </c>
      <c r="C1781" s="6650"/>
      <c r="D1781" s="7"/>
      <c r="E1781" s="7"/>
      <c r="F1781" s="7"/>
      <c r="G1781" s="7"/>
      <c r="H1781" s="7"/>
      <c r="I1781" s="4320">
        <v>1007</v>
      </c>
      <c r="J1781" s="4320">
        <v>137</v>
      </c>
      <c r="K1781" s="4320">
        <v>139</v>
      </c>
      <c r="L1781" s="4320">
        <v>76</v>
      </c>
      <c r="M1781" s="4320">
        <v>260</v>
      </c>
      <c r="N1781" s="4320">
        <v>118</v>
      </c>
      <c r="O1781" s="4320">
        <v>115</v>
      </c>
      <c r="P1781" s="4320">
        <v>43</v>
      </c>
      <c r="Q1781" s="4320">
        <v>119</v>
      </c>
    </row>
    <row r="1782" spans="1:17" s="4184" customFormat="1" ht="11.1" customHeight="1">
      <c r="A1782" s="4183"/>
      <c r="B1782" s="6650">
        <v>1944</v>
      </c>
      <c r="C1782" s="6650"/>
      <c r="D1782" s="7"/>
      <c r="E1782" s="7"/>
      <c r="F1782" s="7"/>
      <c r="G1782" s="7"/>
      <c r="H1782" s="7"/>
      <c r="I1782" s="4320">
        <v>896</v>
      </c>
      <c r="J1782" s="4320">
        <v>132</v>
      </c>
      <c r="K1782" s="4320">
        <v>94</v>
      </c>
      <c r="L1782" s="4320">
        <v>63</v>
      </c>
      <c r="M1782" s="4320">
        <v>221</v>
      </c>
      <c r="N1782" s="4320">
        <v>139</v>
      </c>
      <c r="O1782" s="4320">
        <v>100</v>
      </c>
      <c r="P1782" s="4320">
        <v>32</v>
      </c>
      <c r="Q1782" s="4320">
        <v>115</v>
      </c>
    </row>
    <row r="1783" spans="1:17" s="4184" customFormat="1" ht="11.1" customHeight="1">
      <c r="A1783" s="4183"/>
      <c r="B1783" s="6650">
        <v>1943</v>
      </c>
      <c r="C1783" s="6650"/>
      <c r="D1783" s="7"/>
      <c r="E1783" s="7"/>
      <c r="F1783" s="7"/>
      <c r="G1783" s="7"/>
      <c r="H1783" s="7"/>
      <c r="I1783" s="4320">
        <v>824</v>
      </c>
      <c r="J1783" s="4320">
        <v>122</v>
      </c>
      <c r="K1783" s="4320">
        <v>105</v>
      </c>
      <c r="L1783" s="4320">
        <v>75</v>
      </c>
      <c r="M1783" s="4320">
        <v>163</v>
      </c>
      <c r="N1783" s="4320">
        <v>152</v>
      </c>
      <c r="O1783" s="4320">
        <v>98</v>
      </c>
      <c r="P1783" s="4320">
        <v>35</v>
      </c>
      <c r="Q1783" s="4320">
        <v>74</v>
      </c>
    </row>
    <row r="1784" spans="1:17" s="4184" customFormat="1" ht="11.1" customHeight="1">
      <c r="A1784" s="4183"/>
      <c r="B1784" s="6650">
        <v>1942</v>
      </c>
      <c r="C1784" s="6650"/>
      <c r="D1784" s="7"/>
      <c r="E1784" s="7"/>
      <c r="F1784" s="7"/>
      <c r="G1784" s="7"/>
      <c r="H1784" s="7"/>
      <c r="I1784" s="4320">
        <v>968</v>
      </c>
      <c r="J1784" s="4320">
        <v>133</v>
      </c>
      <c r="K1784" s="4320">
        <v>111</v>
      </c>
      <c r="L1784" s="4320">
        <v>91</v>
      </c>
      <c r="M1784" s="4320">
        <v>209</v>
      </c>
      <c r="N1784" s="4320">
        <v>188</v>
      </c>
      <c r="O1784" s="4320">
        <v>110</v>
      </c>
      <c r="P1784" s="4320">
        <v>35</v>
      </c>
      <c r="Q1784" s="4320">
        <v>91</v>
      </c>
    </row>
    <row r="1785" spans="1:17" s="4184" customFormat="1" ht="11.1" customHeight="1">
      <c r="A1785" s="4183"/>
      <c r="B1785" s="6650">
        <v>1941</v>
      </c>
      <c r="C1785" s="6650"/>
      <c r="D1785" s="7"/>
      <c r="E1785" s="7"/>
      <c r="F1785" s="7"/>
      <c r="G1785" s="7"/>
      <c r="H1785" s="7"/>
      <c r="I1785" s="4320">
        <v>1214</v>
      </c>
      <c r="J1785" s="4320">
        <v>156</v>
      </c>
      <c r="K1785" s="4320">
        <v>113</v>
      </c>
      <c r="L1785" s="4320">
        <v>110</v>
      </c>
      <c r="M1785" s="4320">
        <v>296</v>
      </c>
      <c r="N1785" s="4320">
        <v>228</v>
      </c>
      <c r="O1785" s="4320">
        <v>122</v>
      </c>
      <c r="P1785" s="4320">
        <v>49</v>
      </c>
      <c r="Q1785" s="4320">
        <v>140</v>
      </c>
    </row>
    <row r="1786" spans="1:17" s="4184" customFormat="1" ht="11.1" customHeight="1">
      <c r="A1786" s="4183"/>
      <c r="B1786" s="6650">
        <v>1940</v>
      </c>
      <c r="C1786" s="6650"/>
      <c r="D1786" s="7"/>
      <c r="E1786" s="7"/>
      <c r="F1786" s="7"/>
      <c r="G1786" s="7"/>
      <c r="H1786" s="7"/>
      <c r="I1786" s="4320">
        <v>1066</v>
      </c>
      <c r="J1786" s="4320">
        <v>135</v>
      </c>
      <c r="K1786" s="4320">
        <v>107</v>
      </c>
      <c r="L1786" s="4320">
        <v>86</v>
      </c>
      <c r="M1786" s="4320">
        <v>271</v>
      </c>
      <c r="N1786" s="4320">
        <v>224</v>
      </c>
      <c r="O1786" s="4320">
        <v>97</v>
      </c>
      <c r="P1786" s="4320">
        <v>37</v>
      </c>
      <c r="Q1786" s="4320">
        <v>109</v>
      </c>
    </row>
    <row r="1787" spans="1:17" s="4184" customFormat="1" ht="11.1" customHeight="1">
      <c r="A1787" s="4183"/>
      <c r="B1787" s="6650">
        <v>1939</v>
      </c>
      <c r="C1787" s="6650"/>
      <c r="D1787" s="7"/>
      <c r="E1787" s="7"/>
      <c r="F1787" s="7"/>
      <c r="G1787" s="7"/>
      <c r="H1787" s="7"/>
      <c r="I1787" s="4320">
        <v>1062</v>
      </c>
      <c r="J1787" s="4320">
        <v>140</v>
      </c>
      <c r="K1787" s="4320">
        <v>84</v>
      </c>
      <c r="L1787" s="4320">
        <v>71</v>
      </c>
      <c r="M1787" s="4320">
        <v>254</v>
      </c>
      <c r="N1787" s="4320">
        <v>229</v>
      </c>
      <c r="O1787" s="4320">
        <v>97</v>
      </c>
      <c r="P1787" s="4320">
        <v>50</v>
      </c>
      <c r="Q1787" s="4320">
        <v>137</v>
      </c>
    </row>
    <row r="1788" spans="1:17" s="4184" customFormat="1" ht="11.1" customHeight="1">
      <c r="A1788" s="4183"/>
      <c r="B1788" s="6650">
        <v>1938</v>
      </c>
      <c r="C1788" s="6650"/>
      <c r="D1788" s="7"/>
      <c r="E1788" s="7"/>
      <c r="F1788" s="7"/>
      <c r="G1788" s="7"/>
      <c r="H1788" s="7"/>
      <c r="I1788" s="4320">
        <v>947</v>
      </c>
      <c r="J1788" s="4320">
        <v>108</v>
      </c>
      <c r="K1788" s="4320">
        <v>85</v>
      </c>
      <c r="L1788" s="4320">
        <v>61</v>
      </c>
      <c r="M1788" s="4320">
        <v>200</v>
      </c>
      <c r="N1788" s="4320">
        <v>256</v>
      </c>
      <c r="O1788" s="4320">
        <v>87</v>
      </c>
      <c r="P1788" s="4320">
        <v>34</v>
      </c>
      <c r="Q1788" s="4320">
        <v>116</v>
      </c>
    </row>
    <row r="1789" spans="1:17" s="4184" customFormat="1" ht="11.1" customHeight="1">
      <c r="A1789" s="4183"/>
      <c r="B1789" s="6650">
        <v>1937</v>
      </c>
      <c r="C1789" s="6650"/>
      <c r="D1789" s="7"/>
      <c r="E1789" s="7"/>
      <c r="F1789" s="7"/>
      <c r="G1789" s="7"/>
      <c r="H1789" s="7"/>
      <c r="I1789" s="4320">
        <v>928</v>
      </c>
      <c r="J1789" s="4320">
        <v>123</v>
      </c>
      <c r="K1789" s="4320">
        <v>95</v>
      </c>
      <c r="L1789" s="4320">
        <v>51</v>
      </c>
      <c r="M1789" s="4320">
        <v>220</v>
      </c>
      <c r="N1789" s="4320">
        <v>211</v>
      </c>
      <c r="O1789" s="4320">
        <v>75</v>
      </c>
      <c r="P1789" s="4320">
        <v>30</v>
      </c>
      <c r="Q1789" s="4320">
        <v>123</v>
      </c>
    </row>
    <row r="1790" spans="1:17" s="4184" customFormat="1" ht="11.1" customHeight="1">
      <c r="A1790" s="4183"/>
      <c r="B1790" s="6650">
        <v>1936</v>
      </c>
      <c r="C1790" s="6650"/>
      <c r="D1790" s="7"/>
      <c r="E1790" s="7"/>
      <c r="F1790" s="7"/>
      <c r="G1790" s="7"/>
      <c r="H1790" s="7"/>
      <c r="I1790" s="4320">
        <v>709</v>
      </c>
      <c r="J1790" s="4320">
        <v>88</v>
      </c>
      <c r="K1790" s="4320">
        <v>62</v>
      </c>
      <c r="L1790" s="4320">
        <v>56</v>
      </c>
      <c r="M1790" s="4320">
        <v>148</v>
      </c>
      <c r="N1790" s="4320">
        <v>172</v>
      </c>
      <c r="O1790" s="4320">
        <v>67</v>
      </c>
      <c r="P1790" s="4320">
        <v>28</v>
      </c>
      <c r="Q1790" s="4320">
        <v>88</v>
      </c>
    </row>
    <row r="1791" spans="1:17" s="4184" customFormat="1" ht="11.1" customHeight="1">
      <c r="A1791" s="4183"/>
      <c r="B1791" s="6650">
        <v>1935</v>
      </c>
      <c r="C1791" s="6650"/>
      <c r="D1791" s="7"/>
      <c r="E1791" s="7"/>
      <c r="F1791" s="7"/>
      <c r="G1791" s="7"/>
      <c r="H1791" s="7"/>
      <c r="I1791" s="4320">
        <v>603</v>
      </c>
      <c r="J1791" s="4320">
        <v>66</v>
      </c>
      <c r="K1791" s="4320">
        <v>61</v>
      </c>
      <c r="L1791" s="4320">
        <v>57</v>
      </c>
      <c r="M1791" s="4320">
        <v>135</v>
      </c>
      <c r="N1791" s="4320">
        <v>141</v>
      </c>
      <c r="O1791" s="4320">
        <v>58</v>
      </c>
      <c r="P1791" s="4320">
        <v>19</v>
      </c>
      <c r="Q1791" s="4320">
        <v>66</v>
      </c>
    </row>
    <row r="1792" spans="1:17" s="4184" customFormat="1" ht="11.1" customHeight="1">
      <c r="A1792" s="4183"/>
      <c r="B1792" s="6650">
        <v>1934</v>
      </c>
      <c r="C1792" s="6650"/>
      <c r="D1792" s="7"/>
      <c r="E1792" s="7"/>
      <c r="F1792" s="7"/>
      <c r="G1792" s="7"/>
      <c r="H1792" s="7"/>
      <c r="I1792" s="4320">
        <v>461</v>
      </c>
      <c r="J1792" s="4320">
        <v>56</v>
      </c>
      <c r="K1792" s="4320">
        <v>50</v>
      </c>
      <c r="L1792" s="4320">
        <v>36</v>
      </c>
      <c r="M1792" s="4320">
        <v>103</v>
      </c>
      <c r="N1792" s="4320">
        <v>103</v>
      </c>
      <c r="O1792" s="4320">
        <v>44</v>
      </c>
      <c r="P1792" s="4320">
        <v>18</v>
      </c>
      <c r="Q1792" s="4320">
        <v>51</v>
      </c>
    </row>
    <row r="1793" spans="1:17" s="4184" customFormat="1" ht="11.1" customHeight="1">
      <c r="A1793" s="4183"/>
      <c r="B1793" s="6650">
        <v>1933</v>
      </c>
      <c r="C1793" s="6650"/>
      <c r="D1793" s="7"/>
      <c r="E1793" s="7"/>
      <c r="F1793" s="7"/>
      <c r="G1793" s="7"/>
      <c r="H1793" s="7"/>
      <c r="I1793" s="4320">
        <v>443</v>
      </c>
      <c r="J1793" s="4320">
        <v>32</v>
      </c>
      <c r="K1793" s="4320">
        <v>42</v>
      </c>
      <c r="L1793" s="4320">
        <v>41</v>
      </c>
      <c r="M1793" s="4320">
        <v>99</v>
      </c>
      <c r="N1793" s="4320">
        <v>112</v>
      </c>
      <c r="O1793" s="4320">
        <v>42</v>
      </c>
      <c r="P1793" s="4320">
        <v>22</v>
      </c>
      <c r="Q1793" s="4320">
        <v>53</v>
      </c>
    </row>
    <row r="1794" spans="1:17" s="4184" customFormat="1" ht="11.1" customHeight="1">
      <c r="A1794" s="4183"/>
      <c r="B1794" s="6650">
        <v>1932</v>
      </c>
      <c r="C1794" s="6650"/>
      <c r="D1794" s="7"/>
      <c r="E1794" s="7"/>
      <c r="F1794" s="7"/>
      <c r="G1794" s="7"/>
      <c r="H1794" s="7"/>
      <c r="I1794" s="4320">
        <v>390</v>
      </c>
      <c r="J1794" s="4320">
        <v>33</v>
      </c>
      <c r="K1794" s="4320">
        <v>46</v>
      </c>
      <c r="L1794" s="4320">
        <v>28</v>
      </c>
      <c r="M1794" s="4320">
        <v>79</v>
      </c>
      <c r="N1794" s="4320">
        <v>98</v>
      </c>
      <c r="O1794" s="4320">
        <v>51</v>
      </c>
      <c r="P1794" s="4320">
        <v>11</v>
      </c>
      <c r="Q1794" s="4320">
        <v>44</v>
      </c>
    </row>
    <row r="1795" spans="1:17" s="4184" customFormat="1" ht="11.1" customHeight="1">
      <c r="A1795" s="4183"/>
      <c r="B1795" s="6650">
        <v>1931</v>
      </c>
      <c r="C1795" s="6650"/>
      <c r="D1795" s="7"/>
      <c r="E1795" s="7"/>
      <c r="F1795" s="7"/>
      <c r="G1795" s="7"/>
      <c r="H1795" s="7"/>
      <c r="I1795" s="4320">
        <v>390</v>
      </c>
      <c r="J1795" s="4320">
        <v>39</v>
      </c>
      <c r="K1795" s="4320">
        <v>43</v>
      </c>
      <c r="L1795" s="4320">
        <v>23</v>
      </c>
      <c r="M1795" s="4320">
        <v>89</v>
      </c>
      <c r="N1795" s="4320">
        <v>91</v>
      </c>
      <c r="O1795" s="4320">
        <v>48</v>
      </c>
      <c r="P1795" s="4320">
        <v>13</v>
      </c>
      <c r="Q1795" s="4320">
        <v>44</v>
      </c>
    </row>
    <row r="1796" spans="1:17" s="4184" customFormat="1" ht="11.1" customHeight="1">
      <c r="A1796" s="4183"/>
      <c r="B1796" s="6650">
        <v>1930</v>
      </c>
      <c r="C1796" s="6650"/>
      <c r="D1796" s="7"/>
      <c r="E1796" s="7"/>
      <c r="F1796" s="7"/>
      <c r="G1796" s="7"/>
      <c r="H1796" s="7"/>
      <c r="I1796" s="4320">
        <v>304</v>
      </c>
      <c r="J1796" s="4320">
        <v>24</v>
      </c>
      <c r="K1796" s="4320">
        <v>44</v>
      </c>
      <c r="L1796" s="4320">
        <v>17</v>
      </c>
      <c r="M1796" s="4320">
        <v>52</v>
      </c>
      <c r="N1796" s="4320">
        <v>76</v>
      </c>
      <c r="O1796" s="4320">
        <v>42</v>
      </c>
      <c r="P1796" s="4320">
        <v>11</v>
      </c>
      <c r="Q1796" s="4320">
        <v>38</v>
      </c>
    </row>
    <row r="1797" spans="1:17" s="4184" customFormat="1" ht="11.1" customHeight="1">
      <c r="A1797" s="4183"/>
      <c r="B1797" s="6650">
        <v>1929</v>
      </c>
      <c r="C1797" s="6650"/>
      <c r="D1797" s="7"/>
      <c r="E1797" s="7"/>
      <c r="F1797" s="7"/>
      <c r="G1797" s="7"/>
      <c r="H1797" s="7"/>
      <c r="I1797" s="4320">
        <v>237</v>
      </c>
      <c r="J1797" s="4320">
        <v>18</v>
      </c>
      <c r="K1797" s="4320">
        <v>35</v>
      </c>
      <c r="L1797" s="4320">
        <v>29</v>
      </c>
      <c r="M1797" s="4320">
        <v>42</v>
      </c>
      <c r="N1797" s="4320">
        <v>51</v>
      </c>
      <c r="O1797" s="4320">
        <v>25</v>
      </c>
      <c r="P1797" s="4320">
        <v>7</v>
      </c>
      <c r="Q1797" s="4320">
        <v>30</v>
      </c>
    </row>
    <row r="1798" spans="1:17" s="4184" customFormat="1" ht="11.1" customHeight="1">
      <c r="A1798" s="4183"/>
      <c r="B1798" s="6650">
        <v>1928</v>
      </c>
      <c r="C1798" s="6650"/>
      <c r="D1798" s="7"/>
      <c r="E1798" s="7"/>
      <c r="F1798" s="7"/>
      <c r="G1798" s="7"/>
      <c r="H1798" s="7"/>
      <c r="I1798" s="4320">
        <v>207</v>
      </c>
      <c r="J1798" s="4320">
        <v>18</v>
      </c>
      <c r="K1798" s="4320">
        <v>27</v>
      </c>
      <c r="L1798" s="4320">
        <v>14</v>
      </c>
      <c r="M1798" s="4320">
        <v>47</v>
      </c>
      <c r="N1798" s="4320">
        <v>41</v>
      </c>
      <c r="O1798" s="4320">
        <v>23</v>
      </c>
      <c r="P1798" s="4320">
        <v>13</v>
      </c>
      <c r="Q1798" s="4320">
        <v>24</v>
      </c>
    </row>
    <row r="1799" spans="1:17" s="4184" customFormat="1" ht="11.1" customHeight="1">
      <c r="A1799" s="4183"/>
      <c r="B1799" s="6650">
        <v>1927</v>
      </c>
      <c r="C1799" s="6650"/>
      <c r="D1799" s="7"/>
      <c r="E1799" s="7"/>
      <c r="F1799" s="7"/>
      <c r="G1799" s="7"/>
      <c r="H1799" s="7"/>
      <c r="I1799" s="4320">
        <v>168</v>
      </c>
      <c r="J1799" s="4320">
        <v>13</v>
      </c>
      <c r="K1799" s="4320">
        <v>22</v>
      </c>
      <c r="L1799" s="4320">
        <v>14</v>
      </c>
      <c r="M1799" s="4320">
        <v>41</v>
      </c>
      <c r="N1799" s="4320">
        <v>32</v>
      </c>
      <c r="O1799" s="4320">
        <v>19</v>
      </c>
      <c r="P1799" s="4320">
        <v>5</v>
      </c>
      <c r="Q1799" s="4320">
        <v>22</v>
      </c>
    </row>
    <row r="1800" spans="1:17" s="4184" customFormat="1" ht="11.1" customHeight="1">
      <c r="A1800" s="4183"/>
      <c r="B1800" s="6650">
        <v>1926</v>
      </c>
      <c r="C1800" s="6650"/>
      <c r="D1800" s="7"/>
      <c r="E1800" s="7"/>
      <c r="F1800" s="7"/>
      <c r="G1800" s="7"/>
      <c r="H1800" s="7"/>
      <c r="I1800" s="4320">
        <v>106</v>
      </c>
      <c r="J1800" s="4320">
        <v>13</v>
      </c>
      <c r="K1800" s="4320">
        <v>10</v>
      </c>
      <c r="L1800" s="4320">
        <v>8</v>
      </c>
      <c r="M1800" s="4320">
        <v>18</v>
      </c>
      <c r="N1800" s="4320">
        <v>20</v>
      </c>
      <c r="O1800" s="4320">
        <v>14</v>
      </c>
      <c r="P1800" s="4320">
        <v>5</v>
      </c>
      <c r="Q1800" s="4320">
        <v>18</v>
      </c>
    </row>
    <row r="1801" spans="1:17" s="4184" customFormat="1" ht="11.1" customHeight="1">
      <c r="A1801" s="4183"/>
      <c r="B1801" s="6650">
        <v>1925</v>
      </c>
      <c r="C1801" s="6650"/>
      <c r="D1801" s="7"/>
      <c r="E1801" s="7"/>
      <c r="F1801" s="7"/>
      <c r="G1801" s="7"/>
      <c r="H1801" s="7"/>
      <c r="I1801" s="4320">
        <v>90</v>
      </c>
      <c r="J1801" s="4320">
        <v>16</v>
      </c>
      <c r="K1801" s="4320">
        <v>14</v>
      </c>
      <c r="L1801" s="4320">
        <v>7</v>
      </c>
      <c r="M1801" s="4320">
        <v>14</v>
      </c>
      <c r="N1801" s="4320">
        <v>18</v>
      </c>
      <c r="O1801" s="4320">
        <v>7</v>
      </c>
      <c r="P1801" s="4320">
        <v>2</v>
      </c>
      <c r="Q1801" s="4320">
        <v>12</v>
      </c>
    </row>
    <row r="1802" spans="1:17" s="4184" customFormat="1" ht="11.1" customHeight="1">
      <c r="A1802" s="4183"/>
      <c r="B1802" s="6650">
        <v>1924</v>
      </c>
      <c r="C1802" s="6650"/>
      <c r="D1802" s="7"/>
      <c r="E1802" s="7"/>
      <c r="F1802" s="7"/>
      <c r="G1802" s="7"/>
      <c r="H1802" s="7"/>
      <c r="I1802" s="4320">
        <v>57</v>
      </c>
      <c r="J1802" s="4320">
        <v>6</v>
      </c>
      <c r="K1802" s="4320">
        <v>9</v>
      </c>
      <c r="L1802" s="4320">
        <v>2</v>
      </c>
      <c r="M1802" s="4320">
        <v>11</v>
      </c>
      <c r="N1802" s="4320">
        <v>14</v>
      </c>
      <c r="O1802" s="4320">
        <v>8</v>
      </c>
      <c r="P1802" s="4320">
        <v>4</v>
      </c>
      <c r="Q1802" s="4320">
        <v>3</v>
      </c>
    </row>
    <row r="1803" spans="1:17" s="4184" customFormat="1" ht="11.1" customHeight="1">
      <c r="A1803" s="4183"/>
      <c r="B1803" s="6650">
        <v>1923</v>
      </c>
      <c r="C1803" s="6650"/>
      <c r="D1803" s="7"/>
      <c r="E1803" s="7"/>
      <c r="F1803" s="7"/>
      <c r="G1803" s="7"/>
      <c r="H1803" s="7"/>
      <c r="I1803" s="4320">
        <v>31</v>
      </c>
      <c r="J1803" s="4320">
        <v>1</v>
      </c>
      <c r="K1803" s="4320">
        <v>4</v>
      </c>
      <c r="L1803" s="4320">
        <v>3</v>
      </c>
      <c r="M1803" s="4320">
        <v>7</v>
      </c>
      <c r="N1803" s="4320">
        <v>9</v>
      </c>
      <c r="O1803" s="4320">
        <v>3</v>
      </c>
      <c r="P1803" s="4320">
        <v>2</v>
      </c>
      <c r="Q1803" s="4320">
        <v>2</v>
      </c>
    </row>
    <row r="1804" spans="1:17" s="4184" customFormat="1" ht="11.1" customHeight="1">
      <c r="A1804" s="4183"/>
      <c r="B1804" s="6650">
        <v>1922</v>
      </c>
      <c r="C1804" s="6650"/>
      <c r="D1804" s="7"/>
      <c r="E1804" s="7"/>
      <c r="F1804" s="7"/>
      <c r="G1804" s="7"/>
      <c r="H1804" s="7"/>
      <c r="I1804" s="4320">
        <v>23</v>
      </c>
      <c r="J1804" s="4320">
        <v>1</v>
      </c>
      <c r="K1804" s="4320">
        <v>9</v>
      </c>
      <c r="L1804" s="4320">
        <v>1</v>
      </c>
      <c r="M1804" s="4320">
        <v>6</v>
      </c>
      <c r="N1804" s="4320">
        <v>4</v>
      </c>
      <c r="O1804" s="4320">
        <v>0</v>
      </c>
      <c r="P1804" s="4320">
        <v>0</v>
      </c>
      <c r="Q1804" s="4320">
        <v>2</v>
      </c>
    </row>
    <row r="1805" spans="1:17" s="4184" customFormat="1" ht="11.1" customHeight="1">
      <c r="A1805" s="4183"/>
      <c r="B1805" s="6650">
        <v>1921</v>
      </c>
      <c r="C1805" s="6650"/>
      <c r="D1805" s="7"/>
      <c r="E1805" s="7"/>
      <c r="F1805" s="7"/>
      <c r="G1805" s="7"/>
      <c r="H1805" s="7"/>
      <c r="I1805" s="4320">
        <v>13</v>
      </c>
      <c r="J1805" s="4320">
        <v>1</v>
      </c>
      <c r="K1805" s="4320">
        <v>2</v>
      </c>
      <c r="L1805" s="4320">
        <v>0</v>
      </c>
      <c r="M1805" s="4320">
        <v>2</v>
      </c>
      <c r="N1805" s="4320">
        <v>1</v>
      </c>
      <c r="O1805" s="4320">
        <v>4</v>
      </c>
      <c r="P1805" s="4320">
        <v>1</v>
      </c>
      <c r="Q1805" s="4320">
        <v>2</v>
      </c>
    </row>
    <row r="1806" spans="1:17" s="4184" customFormat="1" ht="11.1" customHeight="1">
      <c r="A1806" s="4183"/>
      <c r="B1806" s="6650">
        <v>1920</v>
      </c>
      <c r="C1806" s="6650"/>
      <c r="D1806" s="7"/>
      <c r="E1806" s="7"/>
      <c r="F1806" s="7"/>
      <c r="G1806" s="7"/>
      <c r="H1806" s="7"/>
      <c r="I1806" s="4320">
        <v>4</v>
      </c>
      <c r="J1806" s="4320">
        <v>1</v>
      </c>
      <c r="K1806" s="4320">
        <v>0</v>
      </c>
      <c r="L1806" s="4320">
        <v>1</v>
      </c>
      <c r="M1806" s="4320">
        <v>1</v>
      </c>
      <c r="N1806" s="4320">
        <v>1</v>
      </c>
      <c r="O1806" s="4320">
        <v>0</v>
      </c>
      <c r="P1806" s="4320">
        <v>0</v>
      </c>
      <c r="Q1806" s="4320">
        <v>0</v>
      </c>
    </row>
    <row r="1807" spans="1:17" s="4184" customFormat="1" ht="11.1" customHeight="1">
      <c r="A1807" s="4183"/>
      <c r="B1807" s="6650">
        <v>1919</v>
      </c>
      <c r="C1807" s="6650"/>
      <c r="D1807" s="7"/>
      <c r="E1807" s="7"/>
      <c r="F1807" s="7"/>
      <c r="G1807" s="7"/>
      <c r="H1807" s="7"/>
      <c r="I1807" s="4320">
        <v>2</v>
      </c>
      <c r="J1807" s="4320">
        <v>0</v>
      </c>
      <c r="K1807" s="4320">
        <v>0</v>
      </c>
      <c r="L1807" s="4320">
        <v>0</v>
      </c>
      <c r="M1807" s="4320">
        <v>1</v>
      </c>
      <c r="N1807" s="4320">
        <v>1</v>
      </c>
      <c r="O1807" s="4320">
        <v>0</v>
      </c>
      <c r="P1807" s="4320">
        <v>0</v>
      </c>
      <c r="Q1807" s="4320">
        <v>0</v>
      </c>
    </row>
    <row r="1808" spans="1:17" s="4184" customFormat="1" ht="11.1" customHeight="1">
      <c r="A1808" s="4183"/>
      <c r="B1808" s="6650">
        <v>1918</v>
      </c>
      <c r="C1808" s="6650"/>
      <c r="D1808" s="7"/>
      <c r="E1808" s="7"/>
      <c r="F1808" s="7"/>
      <c r="G1808" s="7"/>
      <c r="H1808" s="7"/>
      <c r="I1808" s="4320">
        <v>5</v>
      </c>
      <c r="J1808" s="4320">
        <v>0</v>
      </c>
      <c r="K1808" s="4320">
        <v>1</v>
      </c>
      <c r="L1808" s="4320">
        <v>0</v>
      </c>
      <c r="M1808" s="4320">
        <v>0</v>
      </c>
      <c r="N1808" s="4320">
        <v>1</v>
      </c>
      <c r="O1808" s="4320">
        <v>2</v>
      </c>
      <c r="P1808" s="4320">
        <v>1</v>
      </c>
      <c r="Q1808" s="4320">
        <v>0</v>
      </c>
    </row>
    <row r="1809" spans="1:30" s="4184" customFormat="1" ht="11.1" customHeight="1">
      <c r="A1809" s="4183"/>
      <c r="B1809" s="6650">
        <v>1917</v>
      </c>
      <c r="C1809" s="6650"/>
      <c r="D1809" s="7"/>
      <c r="E1809" s="7"/>
      <c r="F1809" s="7"/>
      <c r="G1809" s="7"/>
      <c r="H1809" s="7"/>
      <c r="I1809" s="4320">
        <v>0</v>
      </c>
      <c r="J1809" s="4320">
        <v>0</v>
      </c>
      <c r="K1809" s="4320">
        <v>0</v>
      </c>
      <c r="L1809" s="4320">
        <v>0</v>
      </c>
      <c r="M1809" s="4320">
        <v>0</v>
      </c>
      <c r="N1809" s="4320">
        <v>0</v>
      </c>
      <c r="O1809" s="4320">
        <v>0</v>
      </c>
      <c r="P1809" s="4320">
        <v>0</v>
      </c>
      <c r="Q1809" s="4320">
        <v>0</v>
      </c>
    </row>
    <row r="1810" spans="1:30" s="4184" customFormat="1" ht="11.1" customHeight="1">
      <c r="A1810" s="4183"/>
      <c r="B1810" s="6650">
        <v>1916</v>
      </c>
      <c r="C1810" s="6650"/>
      <c r="D1810" s="7"/>
      <c r="E1810" s="7"/>
      <c r="F1810" s="7"/>
      <c r="G1810" s="7"/>
      <c r="H1810" s="7"/>
      <c r="I1810" s="4320">
        <v>0</v>
      </c>
      <c r="J1810" s="4320">
        <v>0</v>
      </c>
      <c r="K1810" s="4320">
        <v>0</v>
      </c>
      <c r="L1810" s="4320">
        <v>0</v>
      </c>
      <c r="M1810" s="4320">
        <v>0</v>
      </c>
      <c r="N1810" s="4320">
        <v>0</v>
      </c>
      <c r="O1810" s="4320">
        <v>0</v>
      </c>
      <c r="P1810" s="4320">
        <v>0</v>
      </c>
      <c r="Q1810" s="4320">
        <v>0</v>
      </c>
    </row>
    <row r="1811" spans="1:30" s="4184" customFormat="1" ht="11.1" customHeight="1">
      <c r="A1811" s="4183"/>
      <c r="B1811" s="6650">
        <v>1915</v>
      </c>
      <c r="C1811" s="6650"/>
      <c r="D1811" s="7"/>
      <c r="E1811" s="7"/>
      <c r="F1811" s="7"/>
      <c r="G1811" s="7"/>
      <c r="H1811" s="7"/>
      <c r="I1811" s="4320">
        <v>0</v>
      </c>
      <c r="J1811" s="4320">
        <v>0</v>
      </c>
      <c r="K1811" s="4320">
        <v>0</v>
      </c>
      <c r="L1811" s="4320">
        <v>0</v>
      </c>
      <c r="M1811" s="4320">
        <v>0</v>
      </c>
      <c r="N1811" s="4320">
        <v>0</v>
      </c>
      <c r="O1811" s="4320">
        <v>0</v>
      </c>
      <c r="P1811" s="4320">
        <v>0</v>
      </c>
      <c r="Q1811" s="4320">
        <v>0</v>
      </c>
    </row>
    <row r="1812" spans="1:30" s="4184" customFormat="1" ht="11.1" customHeight="1">
      <c r="A1812" s="4183"/>
      <c r="B1812" s="6650">
        <v>1914</v>
      </c>
      <c r="C1812" s="6650"/>
      <c r="D1812" s="7"/>
      <c r="E1812" s="7"/>
      <c r="F1812" s="7"/>
      <c r="G1812" s="7"/>
      <c r="H1812" s="7"/>
      <c r="I1812" s="4320">
        <v>1</v>
      </c>
      <c r="J1812" s="4320">
        <v>0</v>
      </c>
      <c r="K1812" s="4320">
        <v>1</v>
      </c>
      <c r="L1812" s="4320">
        <v>0</v>
      </c>
      <c r="M1812" s="4320">
        <v>0</v>
      </c>
      <c r="N1812" s="4320">
        <v>0</v>
      </c>
      <c r="O1812" s="4320">
        <v>0</v>
      </c>
      <c r="P1812" s="4320">
        <v>0</v>
      </c>
      <c r="Q1812" s="4320">
        <v>0</v>
      </c>
    </row>
    <row r="1813" spans="1:30" s="4184" customFormat="1" ht="11.1" customHeight="1">
      <c r="A1813" s="4193"/>
      <c r="B1813" s="6651">
        <v>1913</v>
      </c>
      <c r="C1813" s="6651"/>
      <c r="D1813" s="6221"/>
      <c r="E1813" s="6221"/>
      <c r="F1813" s="6221"/>
      <c r="G1813" s="6221"/>
      <c r="H1813" s="6221"/>
      <c r="I1813" s="3262">
        <v>0</v>
      </c>
      <c r="J1813" s="3262">
        <v>0</v>
      </c>
      <c r="K1813" s="3262">
        <v>0</v>
      </c>
      <c r="L1813" s="3262">
        <v>0</v>
      </c>
      <c r="M1813" s="3262">
        <v>0</v>
      </c>
      <c r="N1813" s="3262">
        <v>0</v>
      </c>
      <c r="O1813" s="3262">
        <v>0</v>
      </c>
      <c r="P1813" s="3262">
        <v>0</v>
      </c>
      <c r="Q1813" s="3262">
        <v>0</v>
      </c>
      <c r="R1813" s="4194"/>
      <c r="S1813" s="4194"/>
      <c r="T1813" s="4194"/>
      <c r="U1813" s="4194"/>
      <c r="V1813" s="4194"/>
      <c r="W1813" s="4194"/>
      <c r="X1813" s="4194"/>
      <c r="Y1813" s="4194"/>
      <c r="Z1813" s="4194"/>
      <c r="AA1813" s="4194"/>
      <c r="AB1813" s="4194"/>
      <c r="AC1813" s="4194"/>
      <c r="AD1813" s="4194"/>
    </row>
    <row r="1814" spans="1:30" s="4184" customFormat="1" ht="11.1" customHeight="1">
      <c r="A1814" s="4183"/>
      <c r="B1814" s="4189"/>
      <c r="C1814" s="4189"/>
      <c r="D1814" s="7"/>
      <c r="E1814" s="7"/>
      <c r="F1814" s="7"/>
      <c r="G1814" s="7"/>
      <c r="H1814" s="7"/>
      <c r="P1814" s="6179"/>
    </row>
    <row r="1815" spans="1:30" ht="11.1" customHeight="1">
      <c r="A1815" s="4187" t="s">
        <v>2525</v>
      </c>
      <c r="I1815" s="4799"/>
      <c r="R1815" s="4799"/>
    </row>
    <row r="1816" spans="1:30" ht="11.1" customHeight="1">
      <c r="A1816" s="4187" t="s">
        <v>463</v>
      </c>
      <c r="I1816" s="4799"/>
      <c r="R1816" s="4799"/>
    </row>
    <row r="1817" spans="1:30" s="4184" customFormat="1" ht="11.1" customHeight="1">
      <c r="A1817" s="4183"/>
      <c r="B1817" s="4189"/>
      <c r="C1817" s="4189"/>
      <c r="D1817" s="7"/>
      <c r="E1817" s="7"/>
      <c r="F1817" s="7"/>
      <c r="G1817" s="7"/>
      <c r="H1817" s="7"/>
      <c r="P1817" s="6179"/>
    </row>
    <row r="1818" spans="1:30" s="4797" customFormat="1" ht="12.95" customHeight="1">
      <c r="A1818" s="6639" t="s">
        <v>4303</v>
      </c>
      <c r="B1818" s="772" t="s">
        <v>1427</v>
      </c>
      <c r="C1818" s="772"/>
      <c r="D1818" s="772"/>
      <c r="E1818" s="772"/>
      <c r="F1818" s="772"/>
      <c r="G1818" s="772"/>
      <c r="H1818" s="772"/>
      <c r="I1818" s="770"/>
      <c r="J1818" s="770"/>
      <c r="K1818" s="770"/>
      <c r="L1818" s="770"/>
      <c r="M1818" s="770"/>
      <c r="N1818" s="770"/>
      <c r="O1818" s="771"/>
      <c r="P1818" s="771"/>
      <c r="Q1818" s="771"/>
      <c r="R1818" s="771"/>
      <c r="S1818" s="771"/>
      <c r="T1818" s="771"/>
      <c r="U1818" s="771"/>
      <c r="V1818" s="771"/>
      <c r="W1818" s="771"/>
      <c r="X1818" s="771"/>
      <c r="Y1818" s="771"/>
      <c r="Z1818" s="771"/>
      <c r="AA1818" s="771"/>
      <c r="AB1818" s="771"/>
      <c r="AC1818" s="771"/>
      <c r="AD1818" s="771"/>
    </row>
    <row r="1819" spans="1:30" s="4797" customFormat="1" ht="12.95" customHeight="1">
      <c r="A1819" s="6639"/>
      <c r="B1819" s="772" t="s">
        <v>1428</v>
      </c>
      <c r="C1819" s="772"/>
      <c r="D1819" s="772"/>
      <c r="E1819" s="772"/>
      <c r="F1819" s="772"/>
      <c r="G1819" s="772"/>
      <c r="H1819" s="772"/>
      <c r="I1819" s="770"/>
      <c r="J1819" s="770"/>
      <c r="K1819" s="770"/>
      <c r="L1819" s="770"/>
      <c r="M1819" s="770"/>
      <c r="N1819" s="770"/>
      <c r="O1819" s="771"/>
      <c r="P1819" s="771"/>
      <c r="Q1819" s="771"/>
      <c r="R1819" s="771"/>
      <c r="S1819" s="771"/>
      <c r="T1819" s="771"/>
      <c r="U1819" s="771"/>
      <c r="V1819" s="771"/>
      <c r="W1819" s="771"/>
      <c r="X1819" s="771"/>
      <c r="Y1819" s="771"/>
      <c r="Z1819" s="771"/>
      <c r="AA1819" s="771"/>
      <c r="AB1819" s="771"/>
      <c r="AC1819" s="771"/>
      <c r="AD1819" s="771"/>
    </row>
    <row r="1820" spans="1:30" s="4184" customFormat="1" ht="11.1" customHeight="1">
      <c r="A1820" s="4183"/>
      <c r="B1820" s="4189"/>
      <c r="C1820" s="4189"/>
      <c r="D1820" s="7"/>
      <c r="E1820" s="7"/>
      <c r="F1820" s="7"/>
      <c r="G1820" s="7"/>
      <c r="H1820" s="7"/>
      <c r="Q1820" s="6179"/>
    </row>
    <row r="1821" spans="1:30" s="4184" customFormat="1" ht="11.1" customHeight="1">
      <c r="A1821" s="4185"/>
      <c r="B1821" s="193"/>
      <c r="C1821" s="193"/>
      <c r="D1821" s="193"/>
      <c r="E1821" s="193"/>
      <c r="F1821" s="193"/>
      <c r="G1821" s="193"/>
      <c r="H1821" s="650"/>
      <c r="I1821" s="6119"/>
      <c r="J1821" s="6119"/>
      <c r="K1821" s="6119"/>
      <c r="L1821" s="6119"/>
      <c r="M1821" s="6119"/>
      <c r="N1821" s="6119"/>
      <c r="O1821" s="6119"/>
      <c r="P1821" s="6119"/>
      <c r="Q1821" s="6119" t="s">
        <v>1566</v>
      </c>
      <c r="R1821" s="650"/>
      <c r="S1821" s="650"/>
      <c r="T1821" s="4186"/>
      <c r="U1821" s="4186"/>
      <c r="V1821" s="4186"/>
      <c r="W1821" s="4186"/>
      <c r="X1821" s="4186"/>
      <c r="Y1821" s="4186"/>
      <c r="Z1821" s="4186"/>
      <c r="AA1821" s="4186"/>
      <c r="AB1821" s="4186"/>
      <c r="AC1821" s="4186"/>
      <c r="AD1821" s="4186"/>
    </row>
    <row r="1822" spans="1:30" s="4184" customFormat="1" ht="11.1" customHeight="1">
      <c r="A1822" s="4183"/>
      <c r="B1822" s="192"/>
      <c r="C1822" s="192"/>
      <c r="D1822" s="192"/>
      <c r="E1822" s="192"/>
      <c r="F1822" s="192"/>
      <c r="G1822" s="192"/>
      <c r="H1822" s="4799"/>
      <c r="I1822" s="821"/>
      <c r="J1822" s="821" t="s">
        <v>1106</v>
      </c>
      <c r="K1822" s="821" t="s">
        <v>1648</v>
      </c>
      <c r="L1822" s="821" t="s">
        <v>1107</v>
      </c>
      <c r="M1822" s="4799"/>
      <c r="N1822" s="821" t="s">
        <v>1170</v>
      </c>
      <c r="O1822" s="821"/>
      <c r="P1822" s="821"/>
      <c r="Q1822" s="821" t="s">
        <v>3322</v>
      </c>
      <c r="R1822" s="4799"/>
      <c r="S1822" s="4799"/>
    </row>
    <row r="1823" spans="1:30" s="4184" customFormat="1" ht="11.1" customHeight="1">
      <c r="A1823" s="6120"/>
      <c r="B1823" s="6121"/>
      <c r="C1823" s="6121"/>
      <c r="D1823" s="6122"/>
      <c r="E1823" s="6122"/>
      <c r="F1823" s="6123"/>
      <c r="G1823" s="6122"/>
      <c r="H1823" s="4194"/>
      <c r="I1823" s="4657" t="s">
        <v>244</v>
      </c>
      <c r="J1823" s="3432"/>
      <c r="K1823" s="3432" t="s">
        <v>3216</v>
      </c>
      <c r="L1823" s="4194"/>
      <c r="M1823" s="3432" t="s">
        <v>1108</v>
      </c>
      <c r="N1823" s="3432"/>
      <c r="O1823" s="3432" t="s">
        <v>1070</v>
      </c>
      <c r="P1823" s="3432" t="s">
        <v>711</v>
      </c>
      <c r="Q1823" s="3432" t="s">
        <v>244</v>
      </c>
      <c r="R1823" s="4194"/>
      <c r="S1823" s="4194"/>
      <c r="T1823" s="4194"/>
      <c r="U1823" s="4194"/>
      <c r="V1823" s="4194"/>
      <c r="W1823" s="4194"/>
      <c r="X1823" s="4194"/>
      <c r="Y1823" s="4194"/>
      <c r="Z1823" s="4194"/>
      <c r="AA1823" s="4194"/>
      <c r="AB1823" s="4194"/>
      <c r="AC1823" s="4194"/>
      <c r="AD1823" s="4194"/>
    </row>
    <row r="1824" spans="1:30" s="4184" customFormat="1" ht="11.1" customHeight="1">
      <c r="A1824" s="4183"/>
      <c r="B1824" s="4189"/>
      <c r="C1824" s="4189"/>
      <c r="D1824" s="7"/>
      <c r="E1824" s="7"/>
      <c r="F1824" s="7"/>
      <c r="G1824" s="7"/>
      <c r="H1824" s="7"/>
      <c r="Q1824" s="6179"/>
    </row>
    <row r="1825" spans="1:17" s="4184" customFormat="1" ht="11.1" customHeight="1">
      <c r="A1825" s="2464" t="s">
        <v>244</v>
      </c>
      <c r="B1825" s="2464" t="s">
        <v>1425</v>
      </c>
      <c r="C1825" s="192"/>
      <c r="D1825" s="192"/>
      <c r="E1825" s="192"/>
      <c r="F1825" s="192"/>
      <c r="G1825" s="7"/>
      <c r="H1825" s="7"/>
      <c r="I1825" s="6180"/>
      <c r="J1825" s="6180"/>
      <c r="K1825" s="6180"/>
      <c r="L1825" s="6180"/>
      <c r="M1825" s="6180"/>
      <c r="N1825" s="6180"/>
      <c r="O1825" s="6180"/>
      <c r="P1825" s="6180"/>
      <c r="Q1825" s="6180"/>
    </row>
    <row r="1826" spans="1:17" s="4184" customFormat="1" ht="11.1" customHeight="1">
      <c r="A1826" s="228"/>
      <c r="B1826" s="2464" t="s">
        <v>898</v>
      </c>
      <c r="C1826" s="192"/>
      <c r="D1826" s="192"/>
      <c r="E1826" s="192"/>
      <c r="F1826" s="192"/>
      <c r="G1826" s="7"/>
      <c r="H1826" s="7"/>
      <c r="I1826" s="4320">
        <v>244488</v>
      </c>
      <c r="J1826" s="4320">
        <v>24884</v>
      </c>
      <c r="K1826" s="4320">
        <v>33641</v>
      </c>
      <c r="L1826" s="4320">
        <v>18302</v>
      </c>
      <c r="M1826" s="4320">
        <v>65692</v>
      </c>
      <c r="N1826" s="4320">
        <v>38075</v>
      </c>
      <c r="O1826" s="4320">
        <v>21198</v>
      </c>
      <c r="P1826" s="4320">
        <v>9848</v>
      </c>
      <c r="Q1826" s="4320">
        <v>32848</v>
      </c>
    </row>
    <row r="1827" spans="1:17" s="4184" customFormat="1" ht="11.1" customHeight="1">
      <c r="A1827" s="4183"/>
      <c r="B1827" s="6650">
        <v>2017</v>
      </c>
      <c r="C1827" s="6650"/>
      <c r="D1827" s="7"/>
      <c r="E1827" s="7"/>
      <c r="F1827" s="7"/>
      <c r="G1827" s="7"/>
      <c r="H1827" s="7"/>
      <c r="I1827" s="4320">
        <v>2227</v>
      </c>
      <c r="J1827" s="4320">
        <v>208</v>
      </c>
      <c r="K1827" s="4320">
        <v>361</v>
      </c>
      <c r="L1827" s="4320">
        <v>150</v>
      </c>
      <c r="M1827" s="4320">
        <v>587</v>
      </c>
      <c r="N1827" s="4320">
        <v>337</v>
      </c>
      <c r="O1827" s="4320">
        <v>173</v>
      </c>
      <c r="P1827" s="4320">
        <v>107</v>
      </c>
      <c r="Q1827" s="4320">
        <v>304</v>
      </c>
    </row>
    <row r="1828" spans="1:17" s="4184" customFormat="1" ht="11.1" customHeight="1">
      <c r="A1828" s="4183"/>
      <c r="B1828" s="6650">
        <v>2016</v>
      </c>
      <c r="C1828" s="6650"/>
      <c r="D1828" s="7"/>
      <c r="E1828" s="7"/>
      <c r="F1828" s="7"/>
      <c r="G1828" s="7"/>
      <c r="H1828" s="7"/>
      <c r="I1828" s="4320">
        <v>2352</v>
      </c>
      <c r="J1828" s="4320">
        <v>223</v>
      </c>
      <c r="K1828" s="4320">
        <v>383</v>
      </c>
      <c r="L1828" s="4320">
        <v>171</v>
      </c>
      <c r="M1828" s="4320">
        <v>623</v>
      </c>
      <c r="N1828" s="4320">
        <v>318</v>
      </c>
      <c r="O1828" s="4320">
        <v>208</v>
      </c>
      <c r="P1828" s="4320">
        <v>111</v>
      </c>
      <c r="Q1828" s="4320">
        <v>315</v>
      </c>
    </row>
    <row r="1829" spans="1:17" s="4184" customFormat="1" ht="11.1" customHeight="1">
      <c r="A1829" s="4183"/>
      <c r="B1829" s="6650">
        <v>2015</v>
      </c>
      <c r="C1829" s="6650"/>
      <c r="D1829" s="7"/>
      <c r="E1829" s="7"/>
      <c r="F1829" s="7"/>
      <c r="G1829" s="7"/>
      <c r="H1829" s="7"/>
      <c r="I1829" s="4320">
        <v>2394</v>
      </c>
      <c r="J1829" s="4320">
        <v>246</v>
      </c>
      <c r="K1829" s="4320">
        <v>362</v>
      </c>
      <c r="L1829" s="4320">
        <v>174</v>
      </c>
      <c r="M1829" s="4320">
        <v>652</v>
      </c>
      <c r="N1829" s="4320">
        <v>344</v>
      </c>
      <c r="O1829" s="4320">
        <v>200</v>
      </c>
      <c r="P1829" s="4320">
        <v>96</v>
      </c>
      <c r="Q1829" s="4320">
        <v>320</v>
      </c>
    </row>
    <row r="1830" spans="1:17" s="4184" customFormat="1" ht="11.1" customHeight="1">
      <c r="A1830" s="4183"/>
      <c r="B1830" s="6650">
        <v>2014</v>
      </c>
      <c r="C1830" s="6650"/>
      <c r="D1830" s="7"/>
      <c r="E1830" s="7"/>
      <c r="F1830" s="7"/>
      <c r="G1830" s="7"/>
      <c r="H1830" s="7"/>
      <c r="I1830" s="4320">
        <v>2306</v>
      </c>
      <c r="J1830" s="4320">
        <v>272</v>
      </c>
      <c r="K1830" s="4320">
        <v>313</v>
      </c>
      <c r="L1830" s="4320">
        <v>143</v>
      </c>
      <c r="M1830" s="4320">
        <v>656</v>
      </c>
      <c r="N1830" s="4320">
        <v>324</v>
      </c>
      <c r="O1830" s="4320">
        <v>189</v>
      </c>
      <c r="P1830" s="4320">
        <v>117</v>
      </c>
      <c r="Q1830" s="4320">
        <v>292</v>
      </c>
    </row>
    <row r="1831" spans="1:17" s="4184" customFormat="1" ht="11.1" customHeight="1">
      <c r="A1831" s="4183"/>
      <c r="B1831" s="6650">
        <v>2013</v>
      </c>
      <c r="C1831" s="6650"/>
      <c r="D1831" s="7"/>
      <c r="E1831" s="7"/>
      <c r="F1831" s="7"/>
      <c r="G1831" s="7"/>
      <c r="H1831" s="7"/>
      <c r="I1831" s="4320">
        <v>2307</v>
      </c>
      <c r="J1831" s="4320">
        <v>244</v>
      </c>
      <c r="K1831" s="4320">
        <v>345</v>
      </c>
      <c r="L1831" s="4320">
        <v>170</v>
      </c>
      <c r="M1831" s="4320">
        <v>657</v>
      </c>
      <c r="N1831" s="4320">
        <v>270</v>
      </c>
      <c r="O1831" s="4320">
        <v>205</v>
      </c>
      <c r="P1831" s="4320">
        <v>134</v>
      </c>
      <c r="Q1831" s="4320">
        <v>282</v>
      </c>
    </row>
    <row r="1832" spans="1:17" s="4184" customFormat="1" ht="11.1" customHeight="1">
      <c r="A1832" s="4183"/>
      <c r="B1832" s="6650">
        <v>2012</v>
      </c>
      <c r="C1832" s="6650"/>
      <c r="D1832" s="7"/>
      <c r="E1832" s="7"/>
      <c r="F1832" s="7"/>
      <c r="G1832" s="7"/>
      <c r="H1832" s="7"/>
      <c r="I1832" s="4320">
        <v>2267</v>
      </c>
      <c r="J1832" s="4320">
        <v>265</v>
      </c>
      <c r="K1832" s="4320">
        <v>378</v>
      </c>
      <c r="L1832" s="4320">
        <v>151</v>
      </c>
      <c r="M1832" s="4320">
        <v>588</v>
      </c>
      <c r="N1832" s="4320">
        <v>276</v>
      </c>
      <c r="O1832" s="4320">
        <v>198</v>
      </c>
      <c r="P1832" s="4320">
        <v>111</v>
      </c>
      <c r="Q1832" s="4320">
        <v>300</v>
      </c>
    </row>
    <row r="1833" spans="1:17" s="4184" customFormat="1" ht="11.1" customHeight="1">
      <c r="A1833" s="4183"/>
      <c r="B1833" s="6650">
        <v>2011</v>
      </c>
      <c r="C1833" s="6650"/>
      <c r="D1833" s="7"/>
      <c r="E1833" s="7" t="s">
        <v>1681</v>
      </c>
      <c r="F1833" s="7"/>
      <c r="G1833" s="7"/>
      <c r="H1833" s="7"/>
      <c r="I1833" s="4320">
        <v>2373</v>
      </c>
      <c r="J1833" s="4320">
        <v>238</v>
      </c>
      <c r="K1833" s="4320">
        <v>421</v>
      </c>
      <c r="L1833" s="4320">
        <v>179</v>
      </c>
      <c r="M1833" s="4320">
        <v>598</v>
      </c>
      <c r="N1833" s="4320">
        <v>294</v>
      </c>
      <c r="O1833" s="4320">
        <v>251</v>
      </c>
      <c r="P1833" s="4320">
        <v>124</v>
      </c>
      <c r="Q1833" s="4320">
        <v>268</v>
      </c>
    </row>
    <row r="1834" spans="1:17" s="4184" customFormat="1" ht="11.1" customHeight="1">
      <c r="A1834" s="4183"/>
      <c r="B1834" s="6650">
        <v>2010</v>
      </c>
      <c r="C1834" s="6650"/>
      <c r="D1834" s="7"/>
      <c r="E1834" s="7"/>
      <c r="F1834" s="7"/>
      <c r="G1834" s="7"/>
      <c r="H1834" s="7"/>
      <c r="I1834" s="4320">
        <v>2488</v>
      </c>
      <c r="J1834" s="4320">
        <v>262</v>
      </c>
      <c r="K1834" s="4320">
        <v>449</v>
      </c>
      <c r="L1834" s="4320">
        <v>211</v>
      </c>
      <c r="M1834" s="4320">
        <v>587</v>
      </c>
      <c r="N1834" s="4320">
        <v>317</v>
      </c>
      <c r="O1834" s="4320">
        <v>209</v>
      </c>
      <c r="P1834" s="4320">
        <v>132</v>
      </c>
      <c r="Q1834" s="4320">
        <v>321</v>
      </c>
    </row>
    <row r="1835" spans="1:17" s="4184" customFormat="1" ht="11.1" customHeight="1">
      <c r="A1835" s="4183"/>
      <c r="B1835" s="6650">
        <v>2009</v>
      </c>
      <c r="C1835" s="6650"/>
      <c r="D1835" s="7"/>
      <c r="E1835" s="7"/>
      <c r="F1835" s="7"/>
      <c r="G1835" s="7"/>
      <c r="H1835" s="7"/>
      <c r="I1835" s="4320">
        <v>2445</v>
      </c>
      <c r="J1835" s="4320">
        <v>255</v>
      </c>
      <c r="K1835" s="4320">
        <v>389</v>
      </c>
      <c r="L1835" s="4320">
        <v>189</v>
      </c>
      <c r="M1835" s="4320">
        <v>638</v>
      </c>
      <c r="N1835" s="4320">
        <v>319</v>
      </c>
      <c r="O1835" s="4320">
        <v>245</v>
      </c>
      <c r="P1835" s="4320">
        <v>135</v>
      </c>
      <c r="Q1835" s="4320">
        <v>275</v>
      </c>
    </row>
    <row r="1836" spans="1:17" s="4184" customFormat="1" ht="11.1" customHeight="1">
      <c r="A1836" s="4183"/>
      <c r="B1836" s="6650">
        <v>2008</v>
      </c>
      <c r="C1836" s="6650"/>
      <c r="D1836" s="7"/>
      <c r="E1836" s="7"/>
      <c r="F1836" s="7"/>
      <c r="G1836" s="7"/>
      <c r="H1836" s="7"/>
      <c r="I1836" s="4320">
        <v>2510</v>
      </c>
      <c r="J1836" s="4320">
        <v>270</v>
      </c>
      <c r="K1836" s="4320">
        <v>401</v>
      </c>
      <c r="L1836" s="4320">
        <v>195</v>
      </c>
      <c r="M1836" s="4320">
        <v>646</v>
      </c>
      <c r="N1836" s="4320">
        <v>306</v>
      </c>
      <c r="O1836" s="4320">
        <v>260</v>
      </c>
      <c r="P1836" s="4320">
        <v>142</v>
      </c>
      <c r="Q1836" s="4320">
        <v>290</v>
      </c>
    </row>
    <row r="1837" spans="1:17" s="4184" customFormat="1" ht="11.1" customHeight="1">
      <c r="A1837" s="4183"/>
      <c r="B1837" s="6650">
        <v>2007</v>
      </c>
      <c r="C1837" s="6650"/>
      <c r="D1837" s="7"/>
      <c r="E1837" s="7"/>
      <c r="F1837" s="7"/>
      <c r="G1837" s="7"/>
      <c r="H1837" s="7"/>
      <c r="I1837" s="4320">
        <v>2353</v>
      </c>
      <c r="J1837" s="4320">
        <v>259</v>
      </c>
      <c r="K1837" s="4320">
        <v>357</v>
      </c>
      <c r="L1837" s="4320">
        <v>177</v>
      </c>
      <c r="M1837" s="4320">
        <v>634</v>
      </c>
      <c r="N1837" s="4320">
        <v>304</v>
      </c>
      <c r="O1837" s="4320">
        <v>231</v>
      </c>
      <c r="P1837" s="4320">
        <v>115</v>
      </c>
      <c r="Q1837" s="4320">
        <v>276</v>
      </c>
    </row>
    <row r="1838" spans="1:17" s="4184" customFormat="1" ht="11.1" customHeight="1">
      <c r="A1838" s="4183"/>
      <c r="B1838" s="6650">
        <v>2006</v>
      </c>
      <c r="C1838" s="6650"/>
      <c r="D1838" s="7"/>
      <c r="E1838" s="7"/>
      <c r="F1838" s="7"/>
      <c r="G1838" s="7"/>
      <c r="H1838" s="7"/>
      <c r="I1838" s="4320">
        <v>2223</v>
      </c>
      <c r="J1838" s="4320">
        <v>246</v>
      </c>
      <c r="K1838" s="4320">
        <v>370</v>
      </c>
      <c r="L1838" s="4320">
        <v>133</v>
      </c>
      <c r="M1838" s="4320">
        <v>565</v>
      </c>
      <c r="N1838" s="4320">
        <v>296</v>
      </c>
      <c r="O1838" s="4320">
        <v>236</v>
      </c>
      <c r="P1838" s="4320">
        <v>129</v>
      </c>
      <c r="Q1838" s="4320">
        <v>248</v>
      </c>
    </row>
    <row r="1839" spans="1:17" s="4184" customFormat="1" ht="11.1" customHeight="1">
      <c r="A1839" s="4183"/>
      <c r="B1839" s="6650">
        <v>2005</v>
      </c>
      <c r="C1839" s="6650"/>
      <c r="D1839" s="7"/>
      <c r="E1839" s="7"/>
      <c r="F1839" s="7"/>
      <c r="G1839" s="7"/>
      <c r="H1839" s="7"/>
      <c r="I1839" s="4320">
        <v>2014</v>
      </c>
      <c r="J1839" s="4320">
        <v>231</v>
      </c>
      <c r="K1839" s="4320">
        <v>343</v>
      </c>
      <c r="L1839" s="4320">
        <v>151</v>
      </c>
      <c r="M1839" s="4320">
        <v>469</v>
      </c>
      <c r="N1839" s="4320">
        <v>240</v>
      </c>
      <c r="O1839" s="4320">
        <v>244</v>
      </c>
      <c r="P1839" s="4320">
        <v>111</v>
      </c>
      <c r="Q1839" s="4320">
        <v>225</v>
      </c>
    </row>
    <row r="1840" spans="1:17" s="4184" customFormat="1" ht="11.1" customHeight="1">
      <c r="A1840" s="4183"/>
      <c r="B1840" s="6650">
        <v>2004</v>
      </c>
      <c r="C1840" s="6650"/>
      <c r="D1840" s="7"/>
      <c r="E1840" s="7"/>
      <c r="F1840" s="7"/>
      <c r="G1840" s="7"/>
      <c r="H1840" s="7"/>
      <c r="I1840" s="4320">
        <v>1994</v>
      </c>
      <c r="J1840" s="4320">
        <v>219</v>
      </c>
      <c r="K1840" s="4320">
        <v>236</v>
      </c>
      <c r="L1840" s="4320">
        <v>119</v>
      </c>
      <c r="M1840" s="4320">
        <v>537</v>
      </c>
      <c r="N1840" s="4320">
        <v>252</v>
      </c>
      <c r="O1840" s="4320">
        <v>247</v>
      </c>
      <c r="P1840" s="4320">
        <v>136</v>
      </c>
      <c r="Q1840" s="4320">
        <v>248</v>
      </c>
    </row>
    <row r="1841" spans="1:17" s="4184" customFormat="1" ht="11.1" customHeight="1">
      <c r="A1841" s="4183"/>
      <c r="B1841" s="6650">
        <v>2003</v>
      </c>
      <c r="C1841" s="6650"/>
      <c r="D1841" s="7"/>
      <c r="E1841" s="7"/>
      <c r="F1841" s="7"/>
      <c r="G1841" s="7"/>
      <c r="H1841" s="7"/>
      <c r="I1841" s="4320">
        <v>1816</v>
      </c>
      <c r="J1841" s="4320">
        <v>228</v>
      </c>
      <c r="K1841" s="4320">
        <v>260</v>
      </c>
      <c r="L1841" s="4320">
        <v>132</v>
      </c>
      <c r="M1841" s="4320">
        <v>453</v>
      </c>
      <c r="N1841" s="4320">
        <v>231</v>
      </c>
      <c r="O1841" s="4320">
        <v>200</v>
      </c>
      <c r="P1841" s="4320">
        <v>104</v>
      </c>
      <c r="Q1841" s="4320">
        <v>208</v>
      </c>
    </row>
    <row r="1842" spans="1:17" s="4184" customFormat="1" ht="11.1" customHeight="1">
      <c r="A1842" s="4183"/>
      <c r="B1842" s="6650">
        <v>2002</v>
      </c>
      <c r="C1842" s="6650"/>
      <c r="D1842" s="7"/>
      <c r="E1842" s="7"/>
      <c r="F1842" s="7"/>
      <c r="G1842" s="7"/>
      <c r="H1842" s="7"/>
      <c r="I1842" s="4320">
        <v>1784</v>
      </c>
      <c r="J1842" s="4320">
        <v>220</v>
      </c>
      <c r="K1842" s="4320">
        <v>221</v>
      </c>
      <c r="L1842" s="4320">
        <v>140</v>
      </c>
      <c r="M1842" s="4320">
        <v>449</v>
      </c>
      <c r="N1842" s="4320">
        <v>240</v>
      </c>
      <c r="O1842" s="4320">
        <v>200</v>
      </c>
      <c r="P1842" s="4320">
        <v>114</v>
      </c>
      <c r="Q1842" s="4320">
        <v>200</v>
      </c>
    </row>
    <row r="1843" spans="1:17" s="4184" customFormat="1" ht="11.1" customHeight="1">
      <c r="A1843" s="4183"/>
      <c r="B1843" s="6650">
        <v>2001</v>
      </c>
      <c r="C1843" s="6650"/>
      <c r="D1843" s="7"/>
      <c r="E1843" s="7"/>
      <c r="F1843" s="7"/>
      <c r="G1843" s="7"/>
      <c r="H1843" s="7"/>
      <c r="I1843" s="4320">
        <v>1683</v>
      </c>
      <c r="J1843" s="4320">
        <v>189</v>
      </c>
      <c r="K1843" s="4320">
        <v>201</v>
      </c>
      <c r="L1843" s="4320">
        <v>119</v>
      </c>
      <c r="M1843" s="4320">
        <v>467</v>
      </c>
      <c r="N1843" s="4320">
        <v>216</v>
      </c>
      <c r="O1843" s="4320">
        <v>185</v>
      </c>
      <c r="P1843" s="4320">
        <v>88</v>
      </c>
      <c r="Q1843" s="4320">
        <v>218</v>
      </c>
    </row>
    <row r="1844" spans="1:17" s="4184" customFormat="1" ht="11.1" customHeight="1">
      <c r="A1844" s="4183"/>
      <c r="B1844" s="6650">
        <v>2000</v>
      </c>
      <c r="C1844" s="6650"/>
      <c r="D1844" s="7"/>
      <c r="E1844" s="7"/>
      <c r="F1844" s="7"/>
      <c r="G1844" s="7"/>
      <c r="H1844" s="7"/>
      <c r="I1844" s="4320">
        <v>1667</v>
      </c>
      <c r="J1844" s="4320">
        <v>206</v>
      </c>
      <c r="K1844" s="4320">
        <v>222</v>
      </c>
      <c r="L1844" s="4320">
        <v>134</v>
      </c>
      <c r="M1844" s="4320">
        <v>409</v>
      </c>
      <c r="N1844" s="4320">
        <v>222</v>
      </c>
      <c r="O1844" s="4320">
        <v>176</v>
      </c>
      <c r="P1844" s="4320">
        <v>93</v>
      </c>
      <c r="Q1844" s="4320">
        <v>205</v>
      </c>
    </row>
    <row r="1845" spans="1:17" s="4184" customFormat="1" ht="11.1" customHeight="1">
      <c r="A1845" s="4183"/>
      <c r="B1845" s="6650">
        <v>1999</v>
      </c>
      <c r="C1845" s="6650"/>
      <c r="D1845" s="7"/>
      <c r="E1845" s="7"/>
      <c r="F1845" s="7"/>
      <c r="G1845" s="7"/>
      <c r="H1845" s="7"/>
      <c r="I1845" s="4320">
        <v>1675</v>
      </c>
      <c r="J1845" s="4320">
        <v>187</v>
      </c>
      <c r="K1845" s="4320">
        <v>215</v>
      </c>
      <c r="L1845" s="4320">
        <v>129</v>
      </c>
      <c r="M1845" s="4320">
        <v>419</v>
      </c>
      <c r="N1845" s="4320">
        <v>237</v>
      </c>
      <c r="O1845" s="4320">
        <v>193</v>
      </c>
      <c r="P1845" s="4320">
        <v>85</v>
      </c>
      <c r="Q1845" s="4320">
        <v>210</v>
      </c>
    </row>
    <row r="1846" spans="1:17" s="4184" customFormat="1" ht="11.1" customHeight="1">
      <c r="A1846" s="4183"/>
      <c r="B1846" s="6650">
        <v>1998</v>
      </c>
      <c r="C1846" s="6650"/>
      <c r="D1846" s="7"/>
      <c r="E1846" s="7"/>
      <c r="F1846" s="7"/>
      <c r="G1846" s="7"/>
      <c r="H1846" s="7"/>
      <c r="I1846" s="4320">
        <v>1840</v>
      </c>
      <c r="J1846" s="4320">
        <v>186</v>
      </c>
      <c r="K1846" s="4320">
        <v>275</v>
      </c>
      <c r="L1846" s="4320">
        <v>169</v>
      </c>
      <c r="M1846" s="4320">
        <v>423</v>
      </c>
      <c r="N1846" s="4320">
        <v>302</v>
      </c>
      <c r="O1846" s="4320">
        <v>168</v>
      </c>
      <c r="P1846" s="4320">
        <v>88</v>
      </c>
      <c r="Q1846" s="4320">
        <v>229</v>
      </c>
    </row>
    <row r="1847" spans="1:17" s="4184" customFormat="1" ht="11.1" customHeight="1">
      <c r="A1847" s="4183"/>
      <c r="B1847" s="6650">
        <v>1997</v>
      </c>
      <c r="C1847" s="6650"/>
      <c r="D1847" s="7"/>
      <c r="E1847" s="7"/>
      <c r="F1847" s="7"/>
      <c r="G1847" s="7"/>
      <c r="H1847" s="7"/>
      <c r="I1847" s="4320">
        <v>2129</v>
      </c>
      <c r="J1847" s="4320">
        <v>179</v>
      </c>
      <c r="K1847" s="4320">
        <v>354</v>
      </c>
      <c r="L1847" s="4320">
        <v>223</v>
      </c>
      <c r="M1847" s="4320">
        <v>448</v>
      </c>
      <c r="N1847" s="4320">
        <v>395</v>
      </c>
      <c r="O1847" s="4320">
        <v>195</v>
      </c>
      <c r="P1847" s="4320">
        <v>72</v>
      </c>
      <c r="Q1847" s="4320">
        <v>263</v>
      </c>
    </row>
    <row r="1848" spans="1:17" s="4184" customFormat="1" ht="11.1" customHeight="1">
      <c r="A1848" s="4183"/>
      <c r="B1848" s="6650">
        <v>1996</v>
      </c>
      <c r="C1848" s="6650"/>
      <c r="D1848" s="7"/>
      <c r="E1848" s="7"/>
      <c r="F1848" s="7"/>
      <c r="G1848" s="7"/>
      <c r="H1848" s="7"/>
      <c r="I1848" s="4320">
        <v>2490</v>
      </c>
      <c r="J1848" s="4320">
        <v>209</v>
      </c>
      <c r="K1848" s="4320">
        <v>459</v>
      </c>
      <c r="L1848" s="4320">
        <v>301</v>
      </c>
      <c r="M1848" s="4320">
        <v>488</v>
      </c>
      <c r="N1848" s="4320">
        <v>439</v>
      </c>
      <c r="O1848" s="4320">
        <v>222</v>
      </c>
      <c r="P1848" s="4320">
        <v>96</v>
      </c>
      <c r="Q1848" s="4320">
        <v>276</v>
      </c>
    </row>
    <row r="1849" spans="1:17" s="4184" customFormat="1" ht="11.1" customHeight="1">
      <c r="A1849" s="4183"/>
      <c r="B1849" s="6650">
        <v>1995</v>
      </c>
      <c r="C1849" s="6650"/>
      <c r="D1849" s="7"/>
      <c r="E1849" s="7"/>
      <c r="F1849" s="7"/>
      <c r="G1849" s="7"/>
      <c r="H1849" s="7"/>
      <c r="I1849" s="4320">
        <v>2562</v>
      </c>
      <c r="J1849" s="4320">
        <v>224</v>
      </c>
      <c r="K1849" s="4320">
        <v>496</v>
      </c>
      <c r="L1849" s="4320">
        <v>263</v>
      </c>
      <c r="M1849" s="4320">
        <v>552</v>
      </c>
      <c r="N1849" s="4320">
        <v>437</v>
      </c>
      <c r="O1849" s="4320">
        <v>190</v>
      </c>
      <c r="P1849" s="4320">
        <v>103</v>
      </c>
      <c r="Q1849" s="4320">
        <v>297</v>
      </c>
    </row>
    <row r="1850" spans="1:17" s="4184" customFormat="1" ht="11.1" customHeight="1">
      <c r="A1850" s="4183"/>
      <c r="B1850" s="6650">
        <v>1994</v>
      </c>
      <c r="C1850" s="6650"/>
      <c r="D1850" s="7"/>
      <c r="E1850" s="7"/>
      <c r="F1850" s="7"/>
      <c r="G1850" s="7"/>
      <c r="H1850" s="7"/>
      <c r="I1850" s="4320">
        <v>2871</v>
      </c>
      <c r="J1850" s="4320">
        <v>255</v>
      </c>
      <c r="K1850" s="4320">
        <v>571</v>
      </c>
      <c r="L1850" s="4320">
        <v>279</v>
      </c>
      <c r="M1850" s="4320">
        <v>581</v>
      </c>
      <c r="N1850" s="4320">
        <v>493</v>
      </c>
      <c r="O1850" s="4320">
        <v>254</v>
      </c>
      <c r="P1850" s="4320">
        <v>86</v>
      </c>
      <c r="Q1850" s="4320">
        <v>352</v>
      </c>
    </row>
    <row r="1851" spans="1:17" s="4184" customFormat="1" ht="11.1" customHeight="1">
      <c r="A1851" s="4183"/>
      <c r="B1851" s="6650">
        <v>1993</v>
      </c>
      <c r="C1851" s="6650"/>
      <c r="D1851" s="7"/>
      <c r="E1851" s="7"/>
      <c r="F1851" s="7"/>
      <c r="G1851" s="7"/>
      <c r="H1851" s="7"/>
      <c r="I1851" s="4320">
        <v>3004</v>
      </c>
      <c r="J1851" s="4320">
        <v>257</v>
      </c>
      <c r="K1851" s="4320">
        <v>594</v>
      </c>
      <c r="L1851" s="4320">
        <v>271</v>
      </c>
      <c r="M1851" s="4320">
        <v>605</v>
      </c>
      <c r="N1851" s="4320">
        <v>550</v>
      </c>
      <c r="O1851" s="4320">
        <v>253</v>
      </c>
      <c r="P1851" s="4320">
        <v>94</v>
      </c>
      <c r="Q1851" s="4320">
        <v>380</v>
      </c>
    </row>
    <row r="1852" spans="1:17" s="4184" customFormat="1" ht="11.1" customHeight="1">
      <c r="A1852" s="4183"/>
      <c r="B1852" s="6650">
        <v>1992</v>
      </c>
      <c r="C1852" s="6650"/>
      <c r="D1852" s="7"/>
      <c r="E1852" s="7"/>
      <c r="F1852" s="7"/>
      <c r="G1852" s="7"/>
      <c r="H1852" s="7"/>
      <c r="I1852" s="4320">
        <v>3536</v>
      </c>
      <c r="J1852" s="4320">
        <v>320</v>
      </c>
      <c r="K1852" s="4320">
        <v>664</v>
      </c>
      <c r="L1852" s="4320">
        <v>315</v>
      </c>
      <c r="M1852" s="4320">
        <v>736</v>
      </c>
      <c r="N1852" s="4320">
        <v>658</v>
      </c>
      <c r="O1852" s="4320">
        <v>249</v>
      </c>
      <c r="P1852" s="4320">
        <v>112</v>
      </c>
      <c r="Q1852" s="4320">
        <v>482</v>
      </c>
    </row>
    <row r="1853" spans="1:17" s="4184" customFormat="1" ht="11.1" customHeight="1">
      <c r="A1853" s="4183"/>
      <c r="B1853" s="6650">
        <v>1991</v>
      </c>
      <c r="C1853" s="6650"/>
      <c r="D1853" s="7"/>
      <c r="E1853" s="7"/>
      <c r="F1853" s="7"/>
      <c r="G1853" s="7"/>
      <c r="H1853" s="7"/>
      <c r="I1853" s="4320">
        <v>3667</v>
      </c>
      <c r="J1853" s="4320">
        <v>327</v>
      </c>
      <c r="K1853" s="4320">
        <v>679</v>
      </c>
      <c r="L1853" s="4320">
        <v>311</v>
      </c>
      <c r="M1853" s="4320">
        <v>784</v>
      </c>
      <c r="N1853" s="4320">
        <v>692</v>
      </c>
      <c r="O1853" s="4320">
        <v>253</v>
      </c>
      <c r="P1853" s="4320">
        <v>104</v>
      </c>
      <c r="Q1853" s="4320">
        <v>517</v>
      </c>
    </row>
    <row r="1854" spans="1:17" s="4184" customFormat="1" ht="11.1" customHeight="1">
      <c r="A1854" s="4183"/>
      <c r="B1854" s="6650">
        <v>1990</v>
      </c>
      <c r="C1854" s="6650"/>
      <c r="D1854" s="7"/>
      <c r="E1854" s="7"/>
      <c r="F1854" s="7"/>
      <c r="G1854" s="7"/>
      <c r="H1854" s="7"/>
      <c r="I1854" s="4320">
        <v>4108</v>
      </c>
      <c r="J1854" s="4320">
        <v>359</v>
      </c>
      <c r="K1854" s="4320">
        <v>735</v>
      </c>
      <c r="L1854" s="4320">
        <v>354</v>
      </c>
      <c r="M1854" s="4320">
        <v>926</v>
      </c>
      <c r="N1854" s="4320">
        <v>704</v>
      </c>
      <c r="O1854" s="4320">
        <v>301</v>
      </c>
      <c r="P1854" s="4320">
        <v>147</v>
      </c>
      <c r="Q1854" s="4320">
        <v>582</v>
      </c>
    </row>
    <row r="1855" spans="1:17" s="4184" customFormat="1" ht="11.1" customHeight="1">
      <c r="A1855" s="4183"/>
      <c r="B1855" s="6650">
        <v>1989</v>
      </c>
      <c r="C1855" s="6650"/>
      <c r="D1855" s="7"/>
      <c r="E1855" s="7"/>
      <c r="F1855" s="7"/>
      <c r="G1855" s="7"/>
      <c r="H1855" s="7"/>
      <c r="I1855" s="4320">
        <v>4342</v>
      </c>
      <c r="J1855" s="4320">
        <v>369</v>
      </c>
      <c r="K1855" s="4320">
        <v>786</v>
      </c>
      <c r="L1855" s="4320">
        <v>340</v>
      </c>
      <c r="M1855" s="4320">
        <v>1057</v>
      </c>
      <c r="N1855" s="4320">
        <v>749</v>
      </c>
      <c r="O1855" s="4320">
        <v>299</v>
      </c>
      <c r="P1855" s="4320">
        <v>138</v>
      </c>
      <c r="Q1855" s="4320">
        <v>604</v>
      </c>
    </row>
    <row r="1856" spans="1:17" s="4184" customFormat="1" ht="11.1" customHeight="1">
      <c r="A1856" s="4183"/>
      <c r="B1856" s="6650">
        <v>1988</v>
      </c>
      <c r="C1856" s="6650"/>
      <c r="D1856" s="7"/>
      <c r="E1856" s="7"/>
      <c r="F1856" s="7"/>
      <c r="G1856" s="7"/>
      <c r="H1856" s="7"/>
      <c r="I1856" s="4320">
        <v>4481</v>
      </c>
      <c r="J1856" s="4320">
        <v>411</v>
      </c>
      <c r="K1856" s="4320">
        <v>714</v>
      </c>
      <c r="L1856" s="4320">
        <v>335</v>
      </c>
      <c r="M1856" s="4320">
        <v>1154</v>
      </c>
      <c r="N1856" s="4320">
        <v>739</v>
      </c>
      <c r="O1856" s="4320">
        <v>303</v>
      </c>
      <c r="P1856" s="4320">
        <v>166</v>
      </c>
      <c r="Q1856" s="4320">
        <v>659</v>
      </c>
    </row>
    <row r="1857" spans="1:17" s="4184" customFormat="1" ht="11.1" customHeight="1">
      <c r="A1857" s="4183"/>
      <c r="B1857" s="6650">
        <v>1987</v>
      </c>
      <c r="C1857" s="6650"/>
      <c r="D1857" s="7"/>
      <c r="E1857" s="7"/>
      <c r="F1857" s="7"/>
      <c r="G1857" s="7"/>
      <c r="H1857" s="7"/>
      <c r="I1857" s="4320">
        <v>4388</v>
      </c>
      <c r="J1857" s="4320">
        <v>410</v>
      </c>
      <c r="K1857" s="4320">
        <v>693</v>
      </c>
      <c r="L1857" s="4320">
        <v>350</v>
      </c>
      <c r="M1857" s="4320">
        <v>1143</v>
      </c>
      <c r="N1857" s="4320">
        <v>710</v>
      </c>
      <c r="O1857" s="4320">
        <v>302</v>
      </c>
      <c r="P1857" s="4320">
        <v>128</v>
      </c>
      <c r="Q1857" s="4320">
        <v>652</v>
      </c>
    </row>
    <row r="1858" spans="1:17" s="4184" customFormat="1" ht="11.1" customHeight="1">
      <c r="A1858" s="4183"/>
      <c r="B1858" s="6650">
        <v>1986</v>
      </c>
      <c r="C1858" s="6650"/>
      <c r="D1858" s="7"/>
      <c r="E1858" s="7"/>
      <c r="F1858" s="7"/>
      <c r="G1858" s="7"/>
      <c r="H1858" s="7"/>
      <c r="I1858" s="4320">
        <v>4104</v>
      </c>
      <c r="J1858" s="4320">
        <v>361</v>
      </c>
      <c r="K1858" s="4320">
        <v>706</v>
      </c>
      <c r="L1858" s="4320">
        <v>305</v>
      </c>
      <c r="M1858" s="4320">
        <v>1102</v>
      </c>
      <c r="N1858" s="4320">
        <v>634</v>
      </c>
      <c r="O1858" s="4320">
        <v>258</v>
      </c>
      <c r="P1858" s="4320">
        <v>154</v>
      </c>
      <c r="Q1858" s="4320">
        <v>584</v>
      </c>
    </row>
    <row r="1859" spans="1:17" s="4184" customFormat="1" ht="11.1" customHeight="1">
      <c r="A1859" s="4183"/>
      <c r="B1859" s="6650">
        <v>1985</v>
      </c>
      <c r="C1859" s="6650"/>
      <c r="D1859" s="7"/>
      <c r="E1859" s="7"/>
      <c r="F1859" s="7"/>
      <c r="G1859" s="7"/>
      <c r="H1859" s="7"/>
      <c r="I1859" s="4320">
        <v>4158</v>
      </c>
      <c r="J1859" s="4320">
        <v>368</v>
      </c>
      <c r="K1859" s="4320">
        <v>740</v>
      </c>
      <c r="L1859" s="4320">
        <v>296</v>
      </c>
      <c r="M1859" s="4320">
        <v>1141</v>
      </c>
      <c r="N1859" s="4320">
        <v>596</v>
      </c>
      <c r="O1859" s="4320">
        <v>290</v>
      </c>
      <c r="P1859" s="4320">
        <v>145</v>
      </c>
      <c r="Q1859" s="4320">
        <v>582</v>
      </c>
    </row>
    <row r="1860" spans="1:17" s="4184" customFormat="1" ht="11.1" customHeight="1">
      <c r="A1860" s="4183"/>
      <c r="B1860" s="6650">
        <v>1984</v>
      </c>
      <c r="C1860" s="6650"/>
      <c r="D1860" s="7"/>
      <c r="E1860" s="7"/>
      <c r="F1860" s="7"/>
      <c r="G1860" s="7"/>
      <c r="H1860" s="7"/>
      <c r="I1860" s="4320">
        <v>4237</v>
      </c>
      <c r="J1860" s="4320">
        <v>408</v>
      </c>
      <c r="K1860" s="4320">
        <v>745</v>
      </c>
      <c r="L1860" s="4320">
        <v>298</v>
      </c>
      <c r="M1860" s="4320">
        <v>1221</v>
      </c>
      <c r="N1860" s="4320">
        <v>543</v>
      </c>
      <c r="O1860" s="4320">
        <v>324</v>
      </c>
      <c r="P1860" s="4320">
        <v>134</v>
      </c>
      <c r="Q1860" s="4320">
        <v>564</v>
      </c>
    </row>
    <row r="1861" spans="1:17" s="4184" customFormat="1" ht="11.1" customHeight="1">
      <c r="A1861" s="4183"/>
      <c r="B1861" s="6650">
        <v>1983</v>
      </c>
      <c r="C1861" s="6650"/>
      <c r="D1861" s="7"/>
      <c r="E1861" s="7"/>
      <c r="F1861" s="7"/>
      <c r="G1861" s="7"/>
      <c r="H1861" s="7"/>
      <c r="I1861" s="4320">
        <v>4007</v>
      </c>
      <c r="J1861" s="4320">
        <v>362</v>
      </c>
      <c r="K1861" s="4320">
        <v>670</v>
      </c>
      <c r="L1861" s="4320">
        <v>304</v>
      </c>
      <c r="M1861" s="4320">
        <v>1149</v>
      </c>
      <c r="N1861" s="4320">
        <v>563</v>
      </c>
      <c r="O1861" s="4320">
        <v>300</v>
      </c>
      <c r="P1861" s="4320">
        <v>151</v>
      </c>
      <c r="Q1861" s="4320">
        <v>508</v>
      </c>
    </row>
    <row r="1862" spans="1:17" s="4184" customFormat="1" ht="11.1" customHeight="1">
      <c r="A1862" s="4183"/>
      <c r="B1862" s="6650">
        <v>1982</v>
      </c>
      <c r="C1862" s="6650"/>
      <c r="D1862" s="7"/>
      <c r="E1862" s="7"/>
      <c r="F1862" s="7"/>
      <c r="G1862" s="7"/>
      <c r="H1862" s="7"/>
      <c r="I1862" s="4320">
        <v>3794</v>
      </c>
      <c r="J1862" s="4320">
        <v>334</v>
      </c>
      <c r="K1862" s="4320">
        <v>626</v>
      </c>
      <c r="L1862" s="4320">
        <v>266</v>
      </c>
      <c r="M1862" s="4320">
        <v>1025</v>
      </c>
      <c r="N1862" s="4320">
        <v>521</v>
      </c>
      <c r="O1862" s="4320">
        <v>302</v>
      </c>
      <c r="P1862" s="4320">
        <v>164</v>
      </c>
      <c r="Q1862" s="4320">
        <v>556</v>
      </c>
    </row>
    <row r="1863" spans="1:17" s="4184" customFormat="1" ht="11.1" customHeight="1">
      <c r="A1863" s="4183"/>
      <c r="B1863" s="6650">
        <v>1981</v>
      </c>
      <c r="C1863" s="6650"/>
      <c r="D1863" s="7"/>
      <c r="E1863" s="7"/>
      <c r="F1863" s="7"/>
      <c r="G1863" s="7"/>
      <c r="H1863" s="7"/>
      <c r="I1863" s="4320">
        <v>3710</v>
      </c>
      <c r="J1863" s="4320">
        <v>348</v>
      </c>
      <c r="K1863" s="4320">
        <v>601</v>
      </c>
      <c r="L1863" s="4320">
        <v>276</v>
      </c>
      <c r="M1863" s="4320">
        <v>1023</v>
      </c>
      <c r="N1863" s="4320">
        <v>479</v>
      </c>
      <c r="O1863" s="4320">
        <v>308</v>
      </c>
      <c r="P1863" s="4320">
        <v>167</v>
      </c>
      <c r="Q1863" s="4320">
        <v>508</v>
      </c>
    </row>
    <row r="1864" spans="1:17" s="4184" customFormat="1" ht="11.1" customHeight="1">
      <c r="A1864" s="4183"/>
      <c r="B1864" s="6650">
        <v>1980</v>
      </c>
      <c r="C1864" s="6650"/>
      <c r="D1864" s="7"/>
      <c r="E1864" s="7"/>
      <c r="F1864" s="7"/>
      <c r="G1864" s="7"/>
      <c r="H1864" s="7"/>
      <c r="I1864" s="4320">
        <v>3559</v>
      </c>
      <c r="J1864" s="4320">
        <v>324</v>
      </c>
      <c r="K1864" s="4320">
        <v>592</v>
      </c>
      <c r="L1864" s="4320">
        <v>263</v>
      </c>
      <c r="M1864" s="4320">
        <v>1003</v>
      </c>
      <c r="N1864" s="4320">
        <v>464</v>
      </c>
      <c r="O1864" s="4320">
        <v>305</v>
      </c>
      <c r="P1864" s="4320">
        <v>145</v>
      </c>
      <c r="Q1864" s="4320">
        <v>463</v>
      </c>
    </row>
    <row r="1865" spans="1:17" s="4184" customFormat="1" ht="11.1" customHeight="1">
      <c r="A1865" s="4183"/>
      <c r="B1865" s="6650">
        <v>1979</v>
      </c>
      <c r="C1865" s="6650"/>
      <c r="D1865" s="7"/>
      <c r="E1865" s="7"/>
      <c r="F1865" s="7"/>
      <c r="G1865" s="7"/>
      <c r="H1865" s="7"/>
      <c r="I1865" s="4320">
        <v>3518</v>
      </c>
      <c r="J1865" s="4320">
        <v>342</v>
      </c>
      <c r="K1865" s="4320">
        <v>549</v>
      </c>
      <c r="L1865" s="4320">
        <v>263</v>
      </c>
      <c r="M1865" s="4320">
        <v>1004</v>
      </c>
      <c r="N1865" s="4320">
        <v>453</v>
      </c>
      <c r="O1865" s="4320">
        <v>253</v>
      </c>
      <c r="P1865" s="4320">
        <v>157</v>
      </c>
      <c r="Q1865" s="4320">
        <v>497</v>
      </c>
    </row>
    <row r="1866" spans="1:17" s="4184" customFormat="1" ht="11.1" customHeight="1">
      <c r="A1866" s="4183"/>
      <c r="B1866" s="6650">
        <v>1978</v>
      </c>
      <c r="C1866" s="6650"/>
      <c r="D1866" s="7"/>
      <c r="E1866" s="7"/>
      <c r="F1866" s="7"/>
      <c r="G1866" s="7"/>
      <c r="H1866" s="7"/>
      <c r="I1866" s="4320">
        <v>3532</v>
      </c>
      <c r="J1866" s="4320">
        <v>351</v>
      </c>
      <c r="K1866" s="4320">
        <v>602</v>
      </c>
      <c r="L1866" s="4320">
        <v>269</v>
      </c>
      <c r="M1866" s="4320">
        <v>948</v>
      </c>
      <c r="N1866" s="4320">
        <v>412</v>
      </c>
      <c r="O1866" s="4320">
        <v>302</v>
      </c>
      <c r="P1866" s="4320">
        <v>184</v>
      </c>
      <c r="Q1866" s="4320">
        <v>464</v>
      </c>
    </row>
    <row r="1867" spans="1:17" s="4184" customFormat="1" ht="11.1" customHeight="1">
      <c r="A1867" s="4183"/>
      <c r="B1867" s="6650">
        <v>1977</v>
      </c>
      <c r="C1867" s="6650"/>
      <c r="D1867" s="7"/>
      <c r="E1867" s="7"/>
      <c r="F1867" s="7"/>
      <c r="G1867" s="7"/>
      <c r="H1867" s="7"/>
      <c r="I1867" s="4320">
        <v>3410</v>
      </c>
      <c r="J1867" s="4320">
        <v>362</v>
      </c>
      <c r="K1867" s="4320">
        <v>516</v>
      </c>
      <c r="L1867" s="4320">
        <v>237</v>
      </c>
      <c r="M1867" s="4320">
        <v>912</v>
      </c>
      <c r="N1867" s="4320">
        <v>441</v>
      </c>
      <c r="O1867" s="4320">
        <v>303</v>
      </c>
      <c r="P1867" s="4320">
        <v>189</v>
      </c>
      <c r="Q1867" s="4320">
        <v>450</v>
      </c>
    </row>
    <row r="1868" spans="1:17" s="4184" customFormat="1" ht="11.1" customHeight="1">
      <c r="A1868" s="4183"/>
      <c r="B1868" s="6650">
        <v>1976</v>
      </c>
      <c r="C1868" s="6650"/>
      <c r="D1868" s="7"/>
      <c r="E1868" s="7"/>
      <c r="F1868" s="7"/>
      <c r="G1868" s="7"/>
      <c r="H1868" s="7"/>
      <c r="I1868" s="4320">
        <v>3372</v>
      </c>
      <c r="J1868" s="4320">
        <v>402</v>
      </c>
      <c r="K1868" s="4320">
        <v>541</v>
      </c>
      <c r="L1868" s="4320">
        <v>256</v>
      </c>
      <c r="M1868" s="4320">
        <v>836</v>
      </c>
      <c r="N1868" s="4320">
        <v>405</v>
      </c>
      <c r="O1868" s="4320">
        <v>302</v>
      </c>
      <c r="P1868" s="4320">
        <v>154</v>
      </c>
      <c r="Q1868" s="4320">
        <v>476</v>
      </c>
    </row>
    <row r="1869" spans="1:17" s="4184" customFormat="1" ht="11.1" customHeight="1">
      <c r="A1869" s="4183"/>
      <c r="B1869" s="6650">
        <v>1975</v>
      </c>
      <c r="C1869" s="6650"/>
      <c r="D1869" s="7"/>
      <c r="E1869" s="7"/>
      <c r="F1869" s="7"/>
      <c r="G1869" s="7"/>
      <c r="H1869" s="7"/>
      <c r="I1869" s="4320">
        <v>3252</v>
      </c>
      <c r="J1869" s="4320">
        <v>396</v>
      </c>
      <c r="K1869" s="4320">
        <v>490</v>
      </c>
      <c r="L1869" s="4320">
        <v>236</v>
      </c>
      <c r="M1869" s="4320">
        <v>851</v>
      </c>
      <c r="N1869" s="4320">
        <v>392</v>
      </c>
      <c r="O1869" s="4320">
        <v>296</v>
      </c>
      <c r="P1869" s="4320">
        <v>157</v>
      </c>
      <c r="Q1869" s="4320">
        <v>434</v>
      </c>
    </row>
    <row r="1870" spans="1:17" s="4184" customFormat="1" ht="11.1" customHeight="1">
      <c r="A1870" s="4183"/>
      <c r="B1870" s="6650">
        <v>1974</v>
      </c>
      <c r="C1870" s="6650"/>
      <c r="D1870" s="7"/>
      <c r="E1870" s="7"/>
      <c r="F1870" s="7"/>
      <c r="G1870" s="7"/>
      <c r="H1870" s="7"/>
      <c r="I1870" s="4320">
        <v>3290</v>
      </c>
      <c r="J1870" s="4320">
        <v>375</v>
      </c>
      <c r="K1870" s="4320">
        <v>507</v>
      </c>
      <c r="L1870" s="4320">
        <v>247</v>
      </c>
      <c r="M1870" s="4320">
        <v>769</v>
      </c>
      <c r="N1870" s="4320">
        <v>465</v>
      </c>
      <c r="O1870" s="4320">
        <v>311</v>
      </c>
      <c r="P1870" s="4320">
        <v>170</v>
      </c>
      <c r="Q1870" s="4320">
        <v>446</v>
      </c>
    </row>
    <row r="1871" spans="1:17" s="4184" customFormat="1" ht="11.1" customHeight="1">
      <c r="A1871" s="4183"/>
      <c r="B1871" s="6650">
        <v>1973</v>
      </c>
      <c r="C1871" s="6650"/>
      <c r="D1871" s="7"/>
      <c r="E1871" s="7"/>
      <c r="F1871" s="7"/>
      <c r="G1871" s="7"/>
      <c r="H1871" s="7"/>
      <c r="I1871" s="4320">
        <v>3058</v>
      </c>
      <c r="J1871" s="4320">
        <v>331</v>
      </c>
      <c r="K1871" s="4320">
        <v>460</v>
      </c>
      <c r="L1871" s="4320">
        <v>240</v>
      </c>
      <c r="M1871" s="4320">
        <v>731</v>
      </c>
      <c r="N1871" s="4320">
        <v>430</v>
      </c>
      <c r="O1871" s="4320">
        <v>267</v>
      </c>
      <c r="P1871" s="4320">
        <v>154</v>
      </c>
      <c r="Q1871" s="4320">
        <v>445</v>
      </c>
    </row>
    <row r="1872" spans="1:17" s="4184" customFormat="1" ht="11.1" customHeight="1">
      <c r="A1872" s="4183"/>
      <c r="B1872" s="6650">
        <v>1972</v>
      </c>
      <c r="C1872" s="6650"/>
      <c r="D1872" s="7"/>
      <c r="E1872" s="7"/>
      <c r="F1872" s="7"/>
      <c r="G1872" s="7"/>
      <c r="H1872" s="7"/>
      <c r="I1872" s="4320">
        <v>3164</v>
      </c>
      <c r="J1872" s="4320">
        <v>365</v>
      </c>
      <c r="K1872" s="4320">
        <v>471</v>
      </c>
      <c r="L1872" s="4320">
        <v>263</v>
      </c>
      <c r="M1872" s="4320">
        <v>719</v>
      </c>
      <c r="N1872" s="4320">
        <v>479</v>
      </c>
      <c r="O1872" s="4320">
        <v>287</v>
      </c>
      <c r="P1872" s="4320">
        <v>151</v>
      </c>
      <c r="Q1872" s="4320">
        <v>429</v>
      </c>
    </row>
    <row r="1873" spans="1:17" s="4184" customFormat="1" ht="11.1" customHeight="1">
      <c r="A1873" s="4183"/>
      <c r="B1873" s="6650">
        <v>1971</v>
      </c>
      <c r="C1873" s="6650"/>
      <c r="D1873" s="7"/>
      <c r="E1873" s="7"/>
      <c r="F1873" s="7"/>
      <c r="G1873" s="7"/>
      <c r="H1873" s="7"/>
      <c r="I1873" s="4320">
        <v>3171</v>
      </c>
      <c r="J1873" s="4320">
        <v>332</v>
      </c>
      <c r="K1873" s="4320">
        <v>451</v>
      </c>
      <c r="L1873" s="4320">
        <v>253</v>
      </c>
      <c r="M1873" s="4320">
        <v>715</v>
      </c>
      <c r="N1873" s="4320">
        <v>476</v>
      </c>
      <c r="O1873" s="4320">
        <v>333</v>
      </c>
      <c r="P1873" s="4320">
        <v>174</v>
      </c>
      <c r="Q1873" s="4320">
        <v>437</v>
      </c>
    </row>
    <row r="1874" spans="1:17" s="4184" customFormat="1" ht="11.1" customHeight="1">
      <c r="A1874" s="4183"/>
      <c r="B1874" s="6650">
        <v>1970</v>
      </c>
      <c r="C1874" s="6650"/>
      <c r="D1874" s="7"/>
      <c r="E1874" s="7"/>
      <c r="F1874" s="7"/>
      <c r="G1874" s="7"/>
      <c r="H1874" s="7"/>
      <c r="I1874" s="4320">
        <v>3043</v>
      </c>
      <c r="J1874" s="4320">
        <v>325</v>
      </c>
      <c r="K1874" s="4320">
        <v>406</v>
      </c>
      <c r="L1874" s="4320">
        <v>264</v>
      </c>
      <c r="M1874" s="4320">
        <v>697</v>
      </c>
      <c r="N1874" s="4320">
        <v>474</v>
      </c>
      <c r="O1874" s="4320">
        <v>314</v>
      </c>
      <c r="P1874" s="4320">
        <v>160</v>
      </c>
      <c r="Q1874" s="4320">
        <v>403</v>
      </c>
    </row>
    <row r="1875" spans="1:17" s="4184" customFormat="1" ht="11.1" customHeight="1">
      <c r="A1875" s="4183"/>
      <c r="B1875" s="6650">
        <v>1969</v>
      </c>
      <c r="C1875" s="6650"/>
      <c r="D1875" s="7"/>
      <c r="E1875" s="7"/>
      <c r="F1875" s="7"/>
      <c r="G1875" s="7"/>
      <c r="H1875" s="7"/>
      <c r="I1875" s="4320">
        <v>2873</v>
      </c>
      <c r="J1875" s="4320">
        <v>336</v>
      </c>
      <c r="K1875" s="4320">
        <v>377</v>
      </c>
      <c r="L1875" s="4320">
        <v>236</v>
      </c>
      <c r="M1875" s="4320">
        <v>624</v>
      </c>
      <c r="N1875" s="4320">
        <v>486</v>
      </c>
      <c r="O1875" s="4320">
        <v>306</v>
      </c>
      <c r="P1875" s="4320">
        <v>124</v>
      </c>
      <c r="Q1875" s="4320">
        <v>384</v>
      </c>
    </row>
    <row r="1876" spans="1:17" s="4184" customFormat="1" ht="11.1" customHeight="1">
      <c r="A1876" s="4183"/>
      <c r="B1876" s="6650">
        <v>1968</v>
      </c>
      <c r="C1876" s="6650"/>
      <c r="D1876" s="7"/>
      <c r="E1876" s="7"/>
      <c r="F1876" s="7"/>
      <c r="G1876" s="7"/>
      <c r="H1876" s="7"/>
      <c r="I1876" s="4320">
        <v>2738</v>
      </c>
      <c r="J1876" s="4320">
        <v>274</v>
      </c>
      <c r="K1876" s="4320">
        <v>381</v>
      </c>
      <c r="L1876" s="4320">
        <v>196</v>
      </c>
      <c r="M1876" s="4320">
        <v>638</v>
      </c>
      <c r="N1876" s="4320">
        <v>442</v>
      </c>
      <c r="O1876" s="4320">
        <v>281</v>
      </c>
      <c r="P1876" s="4320">
        <v>120</v>
      </c>
      <c r="Q1876" s="4320">
        <v>406</v>
      </c>
    </row>
    <row r="1877" spans="1:17" s="4184" customFormat="1" ht="11.1" customHeight="1">
      <c r="A1877" s="4183"/>
      <c r="B1877" s="6650">
        <v>1967</v>
      </c>
      <c r="C1877" s="6650"/>
      <c r="D1877" s="7"/>
      <c r="E1877" s="7"/>
      <c r="F1877" s="7"/>
      <c r="G1877" s="7"/>
      <c r="H1877" s="7"/>
      <c r="I1877" s="4320">
        <v>2567</v>
      </c>
      <c r="J1877" s="4320">
        <v>269</v>
      </c>
      <c r="K1877" s="4320">
        <v>341</v>
      </c>
      <c r="L1877" s="4320">
        <v>204</v>
      </c>
      <c r="M1877" s="4320">
        <v>577</v>
      </c>
      <c r="N1877" s="4320">
        <v>441</v>
      </c>
      <c r="O1877" s="4320">
        <v>233</v>
      </c>
      <c r="P1877" s="4320">
        <v>121</v>
      </c>
      <c r="Q1877" s="4320">
        <v>381</v>
      </c>
    </row>
    <row r="1878" spans="1:17" s="4184" customFormat="1" ht="11.1" customHeight="1">
      <c r="A1878" s="4183"/>
      <c r="B1878" s="6650">
        <v>1966</v>
      </c>
      <c r="C1878" s="6650"/>
      <c r="D1878" s="7"/>
      <c r="E1878" s="7"/>
      <c r="F1878" s="7"/>
      <c r="G1878" s="7"/>
      <c r="H1878" s="7"/>
      <c r="I1878" s="4320">
        <v>2634</v>
      </c>
      <c r="J1878" s="4320">
        <v>288</v>
      </c>
      <c r="K1878" s="4320">
        <v>312</v>
      </c>
      <c r="L1878" s="4320">
        <v>170</v>
      </c>
      <c r="M1878" s="4320">
        <v>657</v>
      </c>
      <c r="N1878" s="4320">
        <v>427</v>
      </c>
      <c r="O1878" s="4320">
        <v>260</v>
      </c>
      <c r="P1878" s="4320">
        <v>103</v>
      </c>
      <c r="Q1878" s="4320">
        <v>417</v>
      </c>
    </row>
    <row r="1879" spans="1:17" s="4184" customFormat="1" ht="11.1" customHeight="1">
      <c r="A1879" s="4183"/>
      <c r="B1879" s="6650">
        <v>1965</v>
      </c>
      <c r="C1879" s="6650"/>
      <c r="D1879" s="7"/>
      <c r="E1879" s="7"/>
      <c r="F1879" s="7"/>
      <c r="G1879" s="7"/>
      <c r="H1879" s="7"/>
      <c r="I1879" s="4320">
        <v>2699</v>
      </c>
      <c r="J1879" s="4320">
        <v>255</v>
      </c>
      <c r="K1879" s="4320">
        <v>313</v>
      </c>
      <c r="L1879" s="4320">
        <v>187</v>
      </c>
      <c r="M1879" s="4320">
        <v>741</v>
      </c>
      <c r="N1879" s="4320">
        <v>439</v>
      </c>
      <c r="O1879" s="4320">
        <v>247</v>
      </c>
      <c r="P1879" s="4320">
        <v>120</v>
      </c>
      <c r="Q1879" s="4320">
        <v>397</v>
      </c>
    </row>
    <row r="1880" spans="1:17" s="4184" customFormat="1" ht="11.1" customHeight="1">
      <c r="A1880" s="4183"/>
      <c r="B1880" s="6650">
        <v>1964</v>
      </c>
      <c r="C1880" s="6650"/>
      <c r="D1880" s="7"/>
      <c r="E1880" s="7"/>
      <c r="F1880" s="7"/>
      <c r="G1880" s="7"/>
      <c r="H1880" s="7"/>
      <c r="I1880" s="4320">
        <v>2888</v>
      </c>
      <c r="J1880" s="4320">
        <v>248</v>
      </c>
      <c r="K1880" s="4320">
        <v>304</v>
      </c>
      <c r="L1880" s="4320">
        <v>215</v>
      </c>
      <c r="M1880" s="4320">
        <v>787</v>
      </c>
      <c r="N1880" s="4320">
        <v>452</v>
      </c>
      <c r="O1880" s="4320">
        <v>279</v>
      </c>
      <c r="P1880" s="4320">
        <v>135</v>
      </c>
      <c r="Q1880" s="4320">
        <v>468</v>
      </c>
    </row>
    <row r="1881" spans="1:17" s="4184" customFormat="1" ht="11.1" customHeight="1">
      <c r="A1881" s="4183"/>
      <c r="B1881" s="6650">
        <v>1963</v>
      </c>
      <c r="C1881" s="6650"/>
      <c r="D1881" s="7"/>
      <c r="E1881" s="7"/>
      <c r="F1881" s="7"/>
      <c r="G1881" s="7"/>
      <c r="H1881" s="7"/>
      <c r="I1881" s="4320">
        <v>2814</v>
      </c>
      <c r="J1881" s="4320">
        <v>251</v>
      </c>
      <c r="K1881" s="4320">
        <v>331</v>
      </c>
      <c r="L1881" s="4320">
        <v>177</v>
      </c>
      <c r="M1881" s="4320">
        <v>796</v>
      </c>
      <c r="N1881" s="4320">
        <v>431</v>
      </c>
      <c r="O1881" s="4320">
        <v>261</v>
      </c>
      <c r="P1881" s="4320">
        <v>127</v>
      </c>
      <c r="Q1881" s="4320">
        <v>440</v>
      </c>
    </row>
    <row r="1882" spans="1:17" s="4184" customFormat="1" ht="11.1" customHeight="1">
      <c r="A1882" s="4183"/>
      <c r="B1882" s="6650">
        <v>1962</v>
      </c>
      <c r="C1882" s="6650"/>
      <c r="D1882" s="7"/>
      <c r="E1882" s="7"/>
      <c r="F1882" s="7"/>
      <c r="G1882" s="7"/>
      <c r="H1882" s="7"/>
      <c r="I1882" s="4320">
        <v>2995</v>
      </c>
      <c r="J1882" s="4320">
        <v>291</v>
      </c>
      <c r="K1882" s="4320">
        <v>343</v>
      </c>
      <c r="L1882" s="4320">
        <v>195</v>
      </c>
      <c r="M1882" s="4320">
        <v>922</v>
      </c>
      <c r="N1882" s="4320">
        <v>409</v>
      </c>
      <c r="O1882" s="4320">
        <v>255</v>
      </c>
      <c r="P1882" s="4320">
        <v>131</v>
      </c>
      <c r="Q1882" s="4320">
        <v>449</v>
      </c>
    </row>
    <row r="1883" spans="1:17" s="4184" customFormat="1" ht="11.1" customHeight="1">
      <c r="A1883" s="4183"/>
      <c r="B1883" s="6650">
        <v>1961</v>
      </c>
      <c r="C1883" s="6650"/>
      <c r="D1883" s="7"/>
      <c r="E1883" s="7"/>
      <c r="F1883" s="7"/>
      <c r="G1883" s="7"/>
      <c r="H1883" s="7"/>
      <c r="I1883" s="4320">
        <v>3157</v>
      </c>
      <c r="J1883" s="4320">
        <v>273</v>
      </c>
      <c r="K1883" s="4320">
        <v>326</v>
      </c>
      <c r="L1883" s="4320">
        <v>200</v>
      </c>
      <c r="M1883" s="4320">
        <v>1021</v>
      </c>
      <c r="N1883" s="4320">
        <v>441</v>
      </c>
      <c r="O1883" s="4320">
        <v>290</v>
      </c>
      <c r="P1883" s="4320">
        <v>129</v>
      </c>
      <c r="Q1883" s="4320">
        <v>477</v>
      </c>
    </row>
    <row r="1884" spans="1:17" s="4184" customFormat="1" ht="11.1" customHeight="1">
      <c r="A1884" s="4183"/>
      <c r="B1884" s="6650">
        <v>1960</v>
      </c>
      <c r="C1884" s="6650"/>
      <c r="D1884" s="7"/>
      <c r="E1884" s="7"/>
      <c r="F1884" s="7"/>
      <c r="G1884" s="7"/>
      <c r="H1884" s="7"/>
      <c r="I1884" s="4320">
        <v>3247</v>
      </c>
      <c r="J1884" s="4320">
        <v>295</v>
      </c>
      <c r="K1884" s="4320">
        <v>345</v>
      </c>
      <c r="L1884" s="4320">
        <v>221</v>
      </c>
      <c r="M1884" s="4320">
        <v>1077</v>
      </c>
      <c r="N1884" s="4320">
        <v>436</v>
      </c>
      <c r="O1884" s="4320">
        <v>233</v>
      </c>
      <c r="P1884" s="4320">
        <v>145</v>
      </c>
      <c r="Q1884" s="4320">
        <v>495</v>
      </c>
    </row>
    <row r="1885" spans="1:17" s="4184" customFormat="1" ht="11.1" customHeight="1">
      <c r="A1885" s="4183"/>
      <c r="B1885" s="6650">
        <v>1959</v>
      </c>
      <c r="C1885" s="6650"/>
      <c r="D1885" s="7"/>
      <c r="E1885" s="7"/>
      <c r="F1885" s="7"/>
      <c r="G1885" s="7"/>
      <c r="H1885" s="7"/>
      <c r="I1885" s="4320">
        <v>3138</v>
      </c>
      <c r="J1885" s="4320">
        <v>295</v>
      </c>
      <c r="K1885" s="4320">
        <v>331</v>
      </c>
      <c r="L1885" s="4320">
        <v>191</v>
      </c>
      <c r="M1885" s="4320">
        <v>1083</v>
      </c>
      <c r="N1885" s="4320">
        <v>391</v>
      </c>
      <c r="O1885" s="4320">
        <v>275</v>
      </c>
      <c r="P1885" s="4320">
        <v>131</v>
      </c>
      <c r="Q1885" s="4320">
        <v>441</v>
      </c>
    </row>
    <row r="1886" spans="1:17" s="4184" customFormat="1" ht="11.1" customHeight="1">
      <c r="A1886" s="4183"/>
      <c r="B1886" s="6650">
        <v>1958</v>
      </c>
      <c r="C1886" s="6650"/>
      <c r="D1886" s="7"/>
      <c r="E1886" s="7"/>
      <c r="F1886" s="7"/>
      <c r="G1886" s="7"/>
      <c r="H1886" s="7"/>
      <c r="I1886" s="4320">
        <v>3092</v>
      </c>
      <c r="J1886" s="4320">
        <v>230</v>
      </c>
      <c r="K1886" s="4320">
        <v>325</v>
      </c>
      <c r="L1886" s="4320">
        <v>195</v>
      </c>
      <c r="M1886" s="4320">
        <v>1138</v>
      </c>
      <c r="N1886" s="4320">
        <v>385</v>
      </c>
      <c r="O1886" s="4320">
        <v>269</v>
      </c>
      <c r="P1886" s="4320">
        <v>138</v>
      </c>
      <c r="Q1886" s="4320">
        <v>412</v>
      </c>
    </row>
    <row r="1887" spans="1:17" s="4184" customFormat="1" ht="11.1" customHeight="1">
      <c r="A1887" s="4183"/>
      <c r="B1887" s="6650">
        <v>1957</v>
      </c>
      <c r="C1887" s="6650"/>
      <c r="D1887" s="7"/>
      <c r="E1887" s="7"/>
      <c r="F1887" s="7"/>
      <c r="G1887" s="7"/>
      <c r="H1887" s="7"/>
      <c r="I1887" s="4320">
        <v>3108</v>
      </c>
      <c r="J1887" s="4320">
        <v>283</v>
      </c>
      <c r="K1887" s="4320">
        <v>333</v>
      </c>
      <c r="L1887" s="4320">
        <v>196</v>
      </c>
      <c r="M1887" s="4320">
        <v>1144</v>
      </c>
      <c r="N1887" s="4320">
        <v>381</v>
      </c>
      <c r="O1887" s="4320">
        <v>285</v>
      </c>
      <c r="P1887" s="4320">
        <v>113</v>
      </c>
      <c r="Q1887" s="4320">
        <v>373</v>
      </c>
    </row>
    <row r="1888" spans="1:17" s="4184" customFormat="1" ht="11.1" customHeight="1">
      <c r="A1888" s="4183"/>
      <c r="B1888" s="6650">
        <v>1956</v>
      </c>
      <c r="C1888" s="6650"/>
      <c r="D1888" s="7"/>
      <c r="E1888" s="7"/>
      <c r="F1888" s="7"/>
      <c r="G1888" s="7"/>
      <c r="H1888" s="7"/>
      <c r="I1888" s="4320">
        <v>3089</v>
      </c>
      <c r="J1888" s="4320">
        <v>272</v>
      </c>
      <c r="K1888" s="4320">
        <v>336</v>
      </c>
      <c r="L1888" s="4320">
        <v>185</v>
      </c>
      <c r="M1888" s="4320">
        <v>1183</v>
      </c>
      <c r="N1888" s="4320">
        <v>364</v>
      </c>
      <c r="O1888" s="4320">
        <v>234</v>
      </c>
      <c r="P1888" s="4320">
        <v>95</v>
      </c>
      <c r="Q1888" s="4320">
        <v>420</v>
      </c>
    </row>
    <row r="1889" spans="1:17" s="4184" customFormat="1" ht="11.1" customHeight="1">
      <c r="A1889" s="4183"/>
      <c r="B1889" s="6650">
        <v>1955</v>
      </c>
      <c r="C1889" s="6650"/>
      <c r="D1889" s="7"/>
      <c r="E1889" s="7"/>
      <c r="F1889" s="7"/>
      <c r="G1889" s="7"/>
      <c r="H1889" s="7"/>
      <c r="I1889" s="4320">
        <v>3209</v>
      </c>
      <c r="J1889" s="4320">
        <v>278</v>
      </c>
      <c r="K1889" s="4320">
        <v>340</v>
      </c>
      <c r="L1889" s="4320">
        <v>196</v>
      </c>
      <c r="M1889" s="4320">
        <v>1168</v>
      </c>
      <c r="N1889" s="4320">
        <v>373</v>
      </c>
      <c r="O1889" s="4320">
        <v>284</v>
      </c>
      <c r="P1889" s="4320">
        <v>109</v>
      </c>
      <c r="Q1889" s="4320">
        <v>461</v>
      </c>
    </row>
    <row r="1890" spans="1:17" s="4184" customFormat="1" ht="11.1" customHeight="1">
      <c r="A1890" s="4183"/>
      <c r="B1890" s="6650">
        <v>1954</v>
      </c>
      <c r="C1890" s="6650"/>
      <c r="D1890" s="7"/>
      <c r="E1890" s="7"/>
      <c r="F1890" s="7"/>
      <c r="G1890" s="7"/>
      <c r="H1890" s="7"/>
      <c r="I1890" s="4320">
        <v>3248</v>
      </c>
      <c r="J1890" s="4320">
        <v>310</v>
      </c>
      <c r="K1890" s="4320">
        <v>283</v>
      </c>
      <c r="L1890" s="4320">
        <v>192</v>
      </c>
      <c r="M1890" s="4320">
        <v>1219</v>
      </c>
      <c r="N1890" s="4320">
        <v>385</v>
      </c>
      <c r="O1890" s="4320">
        <v>281</v>
      </c>
      <c r="P1890" s="4320">
        <v>123</v>
      </c>
      <c r="Q1890" s="4320">
        <v>455</v>
      </c>
    </row>
    <row r="1891" spans="1:17" s="4184" customFormat="1" ht="11.1" customHeight="1">
      <c r="A1891" s="4183"/>
      <c r="B1891" s="6650">
        <v>1953</v>
      </c>
      <c r="C1891" s="6650"/>
      <c r="D1891" s="7"/>
      <c r="E1891" s="7"/>
      <c r="F1891" s="7"/>
      <c r="G1891" s="7"/>
      <c r="H1891" s="7"/>
      <c r="I1891" s="4320">
        <v>3026</v>
      </c>
      <c r="J1891" s="4320">
        <v>290</v>
      </c>
      <c r="K1891" s="4320">
        <v>291</v>
      </c>
      <c r="L1891" s="4320">
        <v>194</v>
      </c>
      <c r="M1891" s="4320">
        <v>1114</v>
      </c>
      <c r="N1891" s="4320">
        <v>353</v>
      </c>
      <c r="O1891" s="4320">
        <v>252</v>
      </c>
      <c r="P1891" s="4320">
        <v>110</v>
      </c>
      <c r="Q1891" s="4320">
        <v>422</v>
      </c>
    </row>
    <row r="1892" spans="1:17" s="4184" customFormat="1" ht="11.1" customHeight="1">
      <c r="A1892" s="4183"/>
      <c r="B1892" s="6650">
        <v>1952</v>
      </c>
      <c r="C1892" s="6650"/>
      <c r="D1892" s="7"/>
      <c r="E1892" s="7"/>
      <c r="F1892" s="7"/>
      <c r="G1892" s="7"/>
      <c r="H1892" s="7"/>
      <c r="I1892" s="4320">
        <v>3002</v>
      </c>
      <c r="J1892" s="4320">
        <v>318</v>
      </c>
      <c r="K1892" s="4320">
        <v>282</v>
      </c>
      <c r="L1892" s="4320">
        <v>195</v>
      </c>
      <c r="M1892" s="4320">
        <v>1124</v>
      </c>
      <c r="N1892" s="4320">
        <v>369</v>
      </c>
      <c r="O1892" s="4320">
        <v>205</v>
      </c>
      <c r="P1892" s="4320">
        <v>102</v>
      </c>
      <c r="Q1892" s="4320">
        <v>407</v>
      </c>
    </row>
    <row r="1893" spans="1:17" s="4184" customFormat="1" ht="11.1" customHeight="1">
      <c r="A1893" s="4183"/>
      <c r="B1893" s="6650">
        <v>1951</v>
      </c>
      <c r="C1893" s="6650"/>
      <c r="D1893" s="7"/>
      <c r="E1893" s="7"/>
      <c r="F1893" s="7"/>
      <c r="G1893" s="7"/>
      <c r="H1893" s="7"/>
      <c r="I1893" s="4320">
        <v>2953</v>
      </c>
      <c r="J1893" s="4320">
        <v>353</v>
      </c>
      <c r="K1893" s="4320">
        <v>276</v>
      </c>
      <c r="L1893" s="4320">
        <v>195</v>
      </c>
      <c r="M1893" s="4320">
        <v>1043</v>
      </c>
      <c r="N1893" s="4320">
        <v>382</v>
      </c>
      <c r="O1893" s="4320">
        <v>222</v>
      </c>
      <c r="P1893" s="4320">
        <v>77</v>
      </c>
      <c r="Q1893" s="4320">
        <v>405</v>
      </c>
    </row>
    <row r="1894" spans="1:17" s="4184" customFormat="1" ht="11.1" customHeight="1">
      <c r="A1894" s="4183"/>
      <c r="B1894" s="6650">
        <v>1950</v>
      </c>
      <c r="C1894" s="6650"/>
      <c r="D1894" s="7"/>
      <c r="E1894" s="7"/>
      <c r="F1894" s="7"/>
      <c r="G1894" s="7"/>
      <c r="H1894" s="7"/>
      <c r="I1894" s="4320">
        <v>2844</v>
      </c>
      <c r="J1894" s="4320">
        <v>346</v>
      </c>
      <c r="K1894" s="4320">
        <v>257</v>
      </c>
      <c r="L1894" s="4320">
        <v>190</v>
      </c>
      <c r="M1894" s="4320">
        <v>971</v>
      </c>
      <c r="N1894" s="4320">
        <v>372</v>
      </c>
      <c r="O1894" s="4320">
        <v>242</v>
      </c>
      <c r="P1894" s="4320">
        <v>81</v>
      </c>
      <c r="Q1894" s="4320">
        <v>385</v>
      </c>
    </row>
    <row r="1895" spans="1:17" s="4184" customFormat="1" ht="11.1" customHeight="1">
      <c r="A1895" s="4183"/>
      <c r="B1895" s="6650">
        <v>1949</v>
      </c>
      <c r="C1895" s="6650"/>
      <c r="D1895" s="7"/>
      <c r="E1895" s="7"/>
      <c r="F1895" s="7"/>
      <c r="G1895" s="7"/>
      <c r="H1895" s="7"/>
      <c r="I1895" s="4320">
        <v>3026</v>
      </c>
      <c r="J1895" s="4320">
        <v>366</v>
      </c>
      <c r="K1895" s="4320">
        <v>286</v>
      </c>
      <c r="L1895" s="4320">
        <v>219</v>
      </c>
      <c r="M1895" s="4320">
        <v>1033</v>
      </c>
      <c r="N1895" s="4320">
        <v>404</v>
      </c>
      <c r="O1895" s="4320">
        <v>229</v>
      </c>
      <c r="P1895" s="4320">
        <v>95</v>
      </c>
      <c r="Q1895" s="4320">
        <v>394</v>
      </c>
    </row>
    <row r="1896" spans="1:17" s="4184" customFormat="1" ht="11.1" customHeight="1">
      <c r="A1896" s="4183"/>
      <c r="B1896" s="6650">
        <v>1948</v>
      </c>
      <c r="C1896" s="6650"/>
      <c r="D1896" s="7"/>
      <c r="E1896" s="7"/>
      <c r="F1896" s="7"/>
      <c r="G1896" s="7"/>
      <c r="H1896" s="7"/>
      <c r="I1896" s="4320">
        <v>2857</v>
      </c>
      <c r="J1896" s="4320">
        <v>366</v>
      </c>
      <c r="K1896" s="4320">
        <v>262</v>
      </c>
      <c r="L1896" s="4320">
        <v>210</v>
      </c>
      <c r="M1896" s="4320">
        <v>890</v>
      </c>
      <c r="N1896" s="4320">
        <v>427</v>
      </c>
      <c r="O1896" s="4320">
        <v>253</v>
      </c>
      <c r="P1896" s="4320">
        <v>80</v>
      </c>
      <c r="Q1896" s="4320">
        <v>369</v>
      </c>
    </row>
    <row r="1897" spans="1:17" s="4184" customFormat="1" ht="11.1" customHeight="1">
      <c r="A1897" s="4183"/>
      <c r="B1897" s="6650">
        <v>1947</v>
      </c>
      <c r="C1897" s="6650"/>
      <c r="D1897" s="7"/>
      <c r="E1897" s="7"/>
      <c r="F1897" s="7"/>
      <c r="G1897" s="7"/>
      <c r="H1897" s="7"/>
      <c r="I1897" s="4320">
        <v>2738</v>
      </c>
      <c r="J1897" s="4320">
        <v>360</v>
      </c>
      <c r="K1897" s="4320">
        <v>288</v>
      </c>
      <c r="L1897" s="4320">
        <v>213</v>
      </c>
      <c r="M1897" s="4320">
        <v>814</v>
      </c>
      <c r="N1897" s="4320">
        <v>436</v>
      </c>
      <c r="O1897" s="4320">
        <v>210</v>
      </c>
      <c r="P1897" s="4320">
        <v>81</v>
      </c>
      <c r="Q1897" s="4320">
        <v>336</v>
      </c>
    </row>
    <row r="1898" spans="1:17" s="4184" customFormat="1" ht="11.1" customHeight="1">
      <c r="A1898" s="4183"/>
      <c r="B1898" s="6650">
        <v>1946</v>
      </c>
      <c r="C1898" s="6650"/>
      <c r="D1898" s="7"/>
      <c r="E1898" s="7"/>
      <c r="F1898" s="7"/>
      <c r="G1898" s="7"/>
      <c r="H1898" s="7"/>
      <c r="I1898" s="4320">
        <v>2601</v>
      </c>
      <c r="J1898" s="4320">
        <v>351</v>
      </c>
      <c r="K1898" s="4320">
        <v>264</v>
      </c>
      <c r="L1898" s="4320">
        <v>190</v>
      </c>
      <c r="M1898" s="4320">
        <v>730</v>
      </c>
      <c r="N1898" s="4320">
        <v>431</v>
      </c>
      <c r="O1898" s="4320">
        <v>232</v>
      </c>
      <c r="P1898" s="4320">
        <v>89</v>
      </c>
      <c r="Q1898" s="4320">
        <v>314</v>
      </c>
    </row>
    <row r="1899" spans="1:17" s="4184" customFormat="1" ht="11.1" customHeight="1">
      <c r="A1899" s="4183"/>
      <c r="B1899" s="6650">
        <v>1945</v>
      </c>
      <c r="C1899" s="6650"/>
      <c r="D1899" s="7"/>
      <c r="E1899" s="7"/>
      <c r="F1899" s="7"/>
      <c r="G1899" s="7"/>
      <c r="H1899" s="7"/>
      <c r="I1899" s="4320">
        <v>1861</v>
      </c>
      <c r="J1899" s="4320">
        <v>233</v>
      </c>
      <c r="K1899" s="4320">
        <v>195</v>
      </c>
      <c r="L1899" s="4320">
        <v>169</v>
      </c>
      <c r="M1899" s="4320">
        <v>456</v>
      </c>
      <c r="N1899" s="4320">
        <v>357</v>
      </c>
      <c r="O1899" s="4320">
        <v>175</v>
      </c>
      <c r="P1899" s="4320">
        <v>54</v>
      </c>
      <c r="Q1899" s="4320">
        <v>222</v>
      </c>
    </row>
    <row r="1900" spans="1:17" s="4184" customFormat="1" ht="11.1" customHeight="1">
      <c r="A1900" s="4183"/>
      <c r="B1900" s="6650">
        <v>1944</v>
      </c>
      <c r="C1900" s="6650"/>
      <c r="D1900" s="7"/>
      <c r="E1900" s="7"/>
      <c r="F1900" s="7"/>
      <c r="G1900" s="7"/>
      <c r="H1900" s="7"/>
      <c r="I1900" s="4320">
        <v>1726</v>
      </c>
      <c r="J1900" s="4320">
        <v>225</v>
      </c>
      <c r="K1900" s="4320">
        <v>173</v>
      </c>
      <c r="L1900" s="4320">
        <v>141</v>
      </c>
      <c r="M1900" s="4320">
        <v>412</v>
      </c>
      <c r="N1900" s="4320">
        <v>355</v>
      </c>
      <c r="O1900" s="4320">
        <v>166</v>
      </c>
      <c r="P1900" s="4320">
        <v>54</v>
      </c>
      <c r="Q1900" s="4320">
        <v>200</v>
      </c>
    </row>
    <row r="1901" spans="1:17" s="4184" customFormat="1" ht="11.1" customHeight="1">
      <c r="A1901" s="4183"/>
      <c r="B1901" s="6650">
        <v>1943</v>
      </c>
      <c r="C1901" s="6650"/>
      <c r="D1901" s="7"/>
      <c r="E1901" s="7"/>
      <c r="F1901" s="7"/>
      <c r="G1901" s="7"/>
      <c r="H1901" s="7"/>
      <c r="I1901" s="4320">
        <v>1624</v>
      </c>
      <c r="J1901" s="4320">
        <v>205</v>
      </c>
      <c r="K1901" s="4320">
        <v>167</v>
      </c>
      <c r="L1901" s="4320">
        <v>131</v>
      </c>
      <c r="M1901" s="4320">
        <v>362</v>
      </c>
      <c r="N1901" s="4320">
        <v>334</v>
      </c>
      <c r="O1901" s="4320">
        <v>169</v>
      </c>
      <c r="P1901" s="4320">
        <v>49</v>
      </c>
      <c r="Q1901" s="4320">
        <v>207</v>
      </c>
    </row>
    <row r="1902" spans="1:17" s="4184" customFormat="1" ht="11.1" customHeight="1">
      <c r="A1902" s="4183"/>
      <c r="B1902" s="6650">
        <v>1942</v>
      </c>
      <c r="C1902" s="6650"/>
      <c r="D1902" s="7"/>
      <c r="E1902" s="7"/>
      <c r="F1902" s="7"/>
      <c r="G1902" s="7"/>
      <c r="H1902" s="7"/>
      <c r="I1902" s="4320">
        <v>2003</v>
      </c>
      <c r="J1902" s="4320">
        <v>231</v>
      </c>
      <c r="K1902" s="4320">
        <v>206</v>
      </c>
      <c r="L1902" s="4320">
        <v>158</v>
      </c>
      <c r="M1902" s="4320">
        <v>425</v>
      </c>
      <c r="N1902" s="4320">
        <v>471</v>
      </c>
      <c r="O1902" s="4320">
        <v>208</v>
      </c>
      <c r="P1902" s="4320">
        <v>80</v>
      </c>
      <c r="Q1902" s="4320">
        <v>224</v>
      </c>
    </row>
    <row r="1903" spans="1:17" s="4184" customFormat="1" ht="11.1" customHeight="1">
      <c r="A1903" s="4183"/>
      <c r="B1903" s="6650">
        <v>1941</v>
      </c>
      <c r="C1903" s="6650"/>
      <c r="D1903" s="7"/>
      <c r="E1903" s="7"/>
      <c r="F1903" s="7"/>
      <c r="G1903" s="7"/>
      <c r="H1903" s="7"/>
      <c r="I1903" s="4320">
        <v>2661</v>
      </c>
      <c r="J1903" s="4320">
        <v>311</v>
      </c>
      <c r="K1903" s="4320">
        <v>225</v>
      </c>
      <c r="L1903" s="4320">
        <v>212</v>
      </c>
      <c r="M1903" s="4320">
        <v>669</v>
      </c>
      <c r="N1903" s="4320">
        <v>611</v>
      </c>
      <c r="O1903" s="4320">
        <v>237</v>
      </c>
      <c r="P1903" s="4320">
        <v>65</v>
      </c>
      <c r="Q1903" s="4320">
        <v>331</v>
      </c>
    </row>
    <row r="1904" spans="1:17" s="4184" customFormat="1" ht="11.1" customHeight="1">
      <c r="A1904" s="4183"/>
      <c r="B1904" s="6650">
        <v>1940</v>
      </c>
      <c r="C1904" s="6650"/>
      <c r="D1904" s="7"/>
      <c r="E1904" s="7"/>
      <c r="F1904" s="7"/>
      <c r="G1904" s="7"/>
      <c r="H1904" s="7"/>
      <c r="I1904" s="4320">
        <v>2233</v>
      </c>
      <c r="J1904" s="4320">
        <v>252</v>
      </c>
      <c r="K1904" s="4320">
        <v>197</v>
      </c>
      <c r="L1904" s="4320">
        <v>175</v>
      </c>
      <c r="M1904" s="4320">
        <v>566</v>
      </c>
      <c r="N1904" s="4320">
        <v>500</v>
      </c>
      <c r="O1904" s="4320">
        <v>204</v>
      </c>
      <c r="P1904" s="4320">
        <v>48</v>
      </c>
      <c r="Q1904" s="4320">
        <v>291</v>
      </c>
    </row>
    <row r="1905" spans="1:17" s="4184" customFormat="1" ht="11.1" customHeight="1">
      <c r="A1905" s="4183"/>
      <c r="B1905" s="6650">
        <v>1939</v>
      </c>
      <c r="C1905" s="6650"/>
      <c r="D1905" s="7"/>
      <c r="E1905" s="7"/>
      <c r="F1905" s="7"/>
      <c r="G1905" s="7"/>
      <c r="H1905" s="7"/>
      <c r="I1905" s="4320">
        <v>2371</v>
      </c>
      <c r="J1905" s="4320">
        <v>270</v>
      </c>
      <c r="K1905" s="4320">
        <v>194</v>
      </c>
      <c r="L1905" s="4320">
        <v>182</v>
      </c>
      <c r="M1905" s="4320">
        <v>605</v>
      </c>
      <c r="N1905" s="4320">
        <v>571</v>
      </c>
      <c r="O1905" s="4320">
        <v>176</v>
      </c>
      <c r="P1905" s="4320">
        <v>48</v>
      </c>
      <c r="Q1905" s="4320">
        <v>325</v>
      </c>
    </row>
    <row r="1906" spans="1:17" s="4184" customFormat="1" ht="11.1" customHeight="1">
      <c r="A1906" s="4183"/>
      <c r="B1906" s="6650">
        <v>1938</v>
      </c>
      <c r="C1906" s="6650"/>
      <c r="D1906" s="7"/>
      <c r="E1906" s="7"/>
      <c r="F1906" s="7"/>
      <c r="G1906" s="7"/>
      <c r="H1906" s="7"/>
      <c r="I1906" s="4320">
        <v>2334</v>
      </c>
      <c r="J1906" s="4320">
        <v>257</v>
      </c>
      <c r="K1906" s="4320">
        <v>194</v>
      </c>
      <c r="L1906" s="4320">
        <v>162</v>
      </c>
      <c r="M1906" s="4320">
        <v>566</v>
      </c>
      <c r="N1906" s="4320">
        <v>609</v>
      </c>
      <c r="O1906" s="4320">
        <v>183</v>
      </c>
      <c r="P1906" s="4320">
        <v>54</v>
      </c>
      <c r="Q1906" s="4320">
        <v>309</v>
      </c>
    </row>
    <row r="1907" spans="1:17" s="4184" customFormat="1" ht="11.1" customHeight="1">
      <c r="A1907" s="4183"/>
      <c r="B1907" s="6650">
        <v>1937</v>
      </c>
      <c r="C1907" s="6650"/>
      <c r="D1907" s="7"/>
      <c r="E1907" s="7"/>
      <c r="F1907" s="7"/>
      <c r="G1907" s="7"/>
      <c r="H1907" s="7"/>
      <c r="I1907" s="4320">
        <v>2355</v>
      </c>
      <c r="J1907" s="4320">
        <v>269</v>
      </c>
      <c r="K1907" s="4320">
        <v>202</v>
      </c>
      <c r="L1907" s="4320">
        <v>169</v>
      </c>
      <c r="M1907" s="4320">
        <v>555</v>
      </c>
      <c r="N1907" s="4320">
        <v>602</v>
      </c>
      <c r="O1907" s="4320">
        <v>163</v>
      </c>
      <c r="P1907" s="4320">
        <v>63</v>
      </c>
      <c r="Q1907" s="4320">
        <v>332</v>
      </c>
    </row>
    <row r="1908" spans="1:17" s="4184" customFormat="1" ht="11.1" customHeight="1">
      <c r="A1908" s="4183"/>
      <c r="B1908" s="6650">
        <v>1936</v>
      </c>
      <c r="C1908" s="6650"/>
      <c r="D1908" s="7"/>
      <c r="E1908" s="7"/>
      <c r="F1908" s="7"/>
      <c r="G1908" s="7"/>
      <c r="H1908" s="7"/>
      <c r="I1908" s="4320">
        <v>1888</v>
      </c>
      <c r="J1908" s="4320">
        <v>200</v>
      </c>
      <c r="K1908" s="4320">
        <v>166</v>
      </c>
      <c r="L1908" s="4320">
        <v>135</v>
      </c>
      <c r="M1908" s="4320">
        <v>461</v>
      </c>
      <c r="N1908" s="4320">
        <v>464</v>
      </c>
      <c r="O1908" s="4320">
        <v>144</v>
      </c>
      <c r="P1908" s="4320">
        <v>45</v>
      </c>
      <c r="Q1908" s="4320">
        <v>273</v>
      </c>
    </row>
    <row r="1909" spans="1:17" s="4184" customFormat="1" ht="11.1" customHeight="1">
      <c r="A1909" s="4183"/>
      <c r="B1909" s="6650">
        <v>1935</v>
      </c>
      <c r="C1909" s="6650"/>
      <c r="D1909" s="7"/>
      <c r="E1909" s="7"/>
      <c r="F1909" s="7"/>
      <c r="G1909" s="7"/>
      <c r="H1909" s="7"/>
      <c r="I1909" s="4320">
        <v>1696</v>
      </c>
      <c r="J1909" s="4320">
        <v>150</v>
      </c>
      <c r="K1909" s="4320">
        <v>149</v>
      </c>
      <c r="L1909" s="4320">
        <v>123</v>
      </c>
      <c r="M1909" s="4320">
        <v>422</v>
      </c>
      <c r="N1909" s="4320">
        <v>441</v>
      </c>
      <c r="O1909" s="4320">
        <v>136</v>
      </c>
      <c r="P1909" s="4320">
        <v>38</v>
      </c>
      <c r="Q1909" s="4320">
        <v>237</v>
      </c>
    </row>
    <row r="1910" spans="1:17" s="4184" customFormat="1" ht="11.1" customHeight="1">
      <c r="A1910" s="4183"/>
      <c r="B1910" s="6650">
        <v>1934</v>
      </c>
      <c r="C1910" s="6650"/>
      <c r="D1910" s="7"/>
      <c r="E1910" s="7"/>
      <c r="F1910" s="7"/>
      <c r="G1910" s="7"/>
      <c r="H1910" s="7"/>
      <c r="I1910" s="4320">
        <v>1408</v>
      </c>
      <c r="J1910" s="4320">
        <v>139</v>
      </c>
      <c r="K1910" s="4320">
        <v>138</v>
      </c>
      <c r="L1910" s="4320">
        <v>109</v>
      </c>
      <c r="M1910" s="4320">
        <v>295</v>
      </c>
      <c r="N1910" s="4320">
        <v>379</v>
      </c>
      <c r="O1910" s="4320">
        <v>120</v>
      </c>
      <c r="P1910" s="4320">
        <v>50</v>
      </c>
      <c r="Q1910" s="4320">
        <v>178</v>
      </c>
    </row>
    <row r="1911" spans="1:17" s="4184" customFormat="1" ht="11.1" customHeight="1">
      <c r="A1911" s="4183"/>
      <c r="B1911" s="6650">
        <v>1933</v>
      </c>
      <c r="C1911" s="6650"/>
      <c r="D1911" s="7"/>
      <c r="E1911" s="7"/>
      <c r="F1911" s="7"/>
      <c r="G1911" s="7"/>
      <c r="H1911" s="7"/>
      <c r="I1911" s="4320">
        <v>1170</v>
      </c>
      <c r="J1911" s="4320">
        <v>106</v>
      </c>
      <c r="K1911" s="4320">
        <v>108</v>
      </c>
      <c r="L1911" s="4320">
        <v>84</v>
      </c>
      <c r="M1911" s="4320">
        <v>260</v>
      </c>
      <c r="N1911" s="4320">
        <v>291</v>
      </c>
      <c r="O1911" s="4320">
        <v>113</v>
      </c>
      <c r="P1911" s="4320">
        <v>38</v>
      </c>
      <c r="Q1911" s="4320">
        <v>170</v>
      </c>
    </row>
    <row r="1912" spans="1:17" s="4184" customFormat="1" ht="11.1" customHeight="1">
      <c r="A1912" s="4183"/>
      <c r="B1912" s="6650">
        <v>1932</v>
      </c>
      <c r="C1912" s="6650"/>
      <c r="D1912" s="7"/>
      <c r="E1912" s="7"/>
      <c r="F1912" s="7"/>
      <c r="G1912" s="7"/>
      <c r="H1912" s="7"/>
      <c r="I1912" s="4320">
        <v>1342</v>
      </c>
      <c r="J1912" s="4320">
        <v>144</v>
      </c>
      <c r="K1912" s="4320">
        <v>133</v>
      </c>
      <c r="L1912" s="4320">
        <v>96</v>
      </c>
      <c r="M1912" s="4320">
        <v>318</v>
      </c>
      <c r="N1912" s="4320">
        <v>323</v>
      </c>
      <c r="O1912" s="4320">
        <v>119</v>
      </c>
      <c r="P1912" s="4320">
        <v>34</v>
      </c>
      <c r="Q1912" s="4320">
        <v>175</v>
      </c>
    </row>
    <row r="1913" spans="1:17" s="4184" customFormat="1" ht="11.1" customHeight="1">
      <c r="A1913" s="4183"/>
      <c r="B1913" s="6650">
        <v>1931</v>
      </c>
      <c r="C1913" s="6650"/>
      <c r="D1913" s="7"/>
      <c r="E1913" s="7"/>
      <c r="F1913" s="7"/>
      <c r="G1913" s="7"/>
      <c r="H1913" s="7"/>
      <c r="I1913" s="4320">
        <v>1198</v>
      </c>
      <c r="J1913" s="4320">
        <v>109</v>
      </c>
      <c r="K1913" s="4320">
        <v>121</v>
      </c>
      <c r="L1913" s="4320">
        <v>93</v>
      </c>
      <c r="M1913" s="4320">
        <v>273</v>
      </c>
      <c r="N1913" s="4320">
        <v>290</v>
      </c>
      <c r="O1913" s="4320">
        <v>107</v>
      </c>
      <c r="P1913" s="4320">
        <v>38</v>
      </c>
      <c r="Q1913" s="4320">
        <v>167</v>
      </c>
    </row>
    <row r="1914" spans="1:17" s="4184" customFormat="1" ht="11.1" customHeight="1">
      <c r="A1914" s="4183"/>
      <c r="B1914" s="6650">
        <v>1930</v>
      </c>
      <c r="C1914" s="6650"/>
      <c r="D1914" s="7"/>
      <c r="E1914" s="7"/>
      <c r="F1914" s="7"/>
      <c r="G1914" s="7"/>
      <c r="H1914" s="7"/>
      <c r="I1914" s="4320">
        <v>1042</v>
      </c>
      <c r="J1914" s="4320">
        <v>102</v>
      </c>
      <c r="K1914" s="4320">
        <v>106</v>
      </c>
      <c r="L1914" s="4320">
        <v>85</v>
      </c>
      <c r="M1914" s="4320">
        <v>233</v>
      </c>
      <c r="N1914" s="4320">
        <v>242</v>
      </c>
      <c r="O1914" s="4320">
        <v>96</v>
      </c>
      <c r="P1914" s="4320">
        <v>42</v>
      </c>
      <c r="Q1914" s="4320">
        <v>136</v>
      </c>
    </row>
    <row r="1915" spans="1:17" s="4184" customFormat="1" ht="11.1" customHeight="1">
      <c r="A1915" s="4183"/>
      <c r="B1915" s="6650">
        <v>1929</v>
      </c>
      <c r="C1915" s="6650"/>
      <c r="D1915" s="7"/>
      <c r="E1915" s="7"/>
      <c r="F1915" s="7"/>
      <c r="G1915" s="7"/>
      <c r="H1915" s="7"/>
      <c r="I1915" s="4320">
        <v>923</v>
      </c>
      <c r="J1915" s="4320">
        <v>95</v>
      </c>
      <c r="K1915" s="4320">
        <v>98</v>
      </c>
      <c r="L1915" s="4320">
        <v>68</v>
      </c>
      <c r="M1915" s="4320">
        <v>186</v>
      </c>
      <c r="N1915" s="4320">
        <v>213</v>
      </c>
      <c r="O1915" s="4320">
        <v>92</v>
      </c>
      <c r="P1915" s="4320">
        <v>24</v>
      </c>
      <c r="Q1915" s="4320">
        <v>147</v>
      </c>
    </row>
    <row r="1916" spans="1:17" s="4184" customFormat="1" ht="11.1" customHeight="1">
      <c r="A1916" s="4183"/>
      <c r="B1916" s="6650">
        <v>1928</v>
      </c>
      <c r="C1916" s="6650"/>
      <c r="D1916" s="7"/>
      <c r="E1916" s="7"/>
      <c r="F1916" s="7"/>
      <c r="G1916" s="7"/>
      <c r="H1916" s="7"/>
      <c r="I1916" s="4320">
        <v>824</v>
      </c>
      <c r="J1916" s="4320">
        <v>73</v>
      </c>
      <c r="K1916" s="4320">
        <v>92</v>
      </c>
      <c r="L1916" s="4320">
        <v>57</v>
      </c>
      <c r="M1916" s="4320">
        <v>197</v>
      </c>
      <c r="N1916" s="4320">
        <v>179</v>
      </c>
      <c r="O1916" s="4320">
        <v>86</v>
      </c>
      <c r="P1916" s="4320">
        <v>28</v>
      </c>
      <c r="Q1916" s="4320">
        <v>112</v>
      </c>
    </row>
    <row r="1917" spans="1:17" s="4184" customFormat="1" ht="11.1" customHeight="1">
      <c r="A1917" s="4183"/>
      <c r="B1917" s="6650">
        <v>1927</v>
      </c>
      <c r="C1917" s="6650"/>
      <c r="D1917" s="7"/>
      <c r="E1917" s="7"/>
      <c r="F1917" s="7"/>
      <c r="G1917" s="7"/>
      <c r="H1917" s="7"/>
      <c r="I1917" s="4320">
        <v>693</v>
      </c>
      <c r="J1917" s="4320">
        <v>68</v>
      </c>
      <c r="K1917" s="4320">
        <v>91</v>
      </c>
      <c r="L1917" s="4320">
        <v>45</v>
      </c>
      <c r="M1917" s="4320">
        <v>142</v>
      </c>
      <c r="N1917" s="4320">
        <v>139</v>
      </c>
      <c r="O1917" s="4320">
        <v>76</v>
      </c>
      <c r="P1917" s="4320">
        <v>24</v>
      </c>
      <c r="Q1917" s="4320">
        <v>108</v>
      </c>
    </row>
    <row r="1918" spans="1:17" s="4184" customFormat="1" ht="11.1" customHeight="1">
      <c r="A1918" s="4183"/>
      <c r="B1918" s="6650">
        <v>1926</v>
      </c>
      <c r="C1918" s="6650"/>
      <c r="D1918" s="7"/>
      <c r="E1918" s="7"/>
      <c r="F1918" s="7"/>
      <c r="G1918" s="7"/>
      <c r="H1918" s="7"/>
      <c r="I1918" s="4320">
        <v>519</v>
      </c>
      <c r="J1918" s="4320">
        <v>55</v>
      </c>
      <c r="K1918" s="4320">
        <v>62</v>
      </c>
      <c r="L1918" s="4320">
        <v>32</v>
      </c>
      <c r="M1918" s="4320">
        <v>121</v>
      </c>
      <c r="N1918" s="4320">
        <v>107</v>
      </c>
      <c r="O1918" s="4320">
        <v>54</v>
      </c>
      <c r="P1918" s="4320">
        <v>17</v>
      </c>
      <c r="Q1918" s="4320">
        <v>71</v>
      </c>
    </row>
    <row r="1919" spans="1:17" s="4184" customFormat="1" ht="11.1" customHeight="1">
      <c r="A1919" s="4183"/>
      <c r="B1919" s="6650">
        <v>1925</v>
      </c>
      <c r="C1919" s="6650"/>
      <c r="D1919" s="7"/>
      <c r="E1919" s="7"/>
      <c r="F1919" s="7"/>
      <c r="G1919" s="7"/>
      <c r="H1919" s="7"/>
      <c r="I1919" s="4320">
        <v>409</v>
      </c>
      <c r="J1919" s="4320">
        <v>43</v>
      </c>
      <c r="K1919" s="4320">
        <v>50</v>
      </c>
      <c r="L1919" s="4320">
        <v>22</v>
      </c>
      <c r="M1919" s="4320">
        <v>92</v>
      </c>
      <c r="N1919" s="4320">
        <v>84</v>
      </c>
      <c r="O1919" s="4320">
        <v>37</v>
      </c>
      <c r="P1919" s="4320">
        <v>17</v>
      </c>
      <c r="Q1919" s="4320">
        <v>64</v>
      </c>
    </row>
    <row r="1920" spans="1:17" s="4184" customFormat="1" ht="11.1" customHeight="1">
      <c r="A1920" s="4183"/>
      <c r="B1920" s="6650">
        <v>1924</v>
      </c>
      <c r="C1920" s="6650"/>
      <c r="D1920" s="7"/>
      <c r="E1920" s="7"/>
      <c r="F1920" s="7"/>
      <c r="G1920" s="7"/>
      <c r="H1920" s="7"/>
      <c r="I1920" s="4320">
        <v>317</v>
      </c>
      <c r="J1920" s="4320">
        <v>29</v>
      </c>
      <c r="K1920" s="4320">
        <v>28</v>
      </c>
      <c r="L1920" s="4320">
        <v>22</v>
      </c>
      <c r="M1920" s="4320">
        <v>68</v>
      </c>
      <c r="N1920" s="4320">
        <v>83</v>
      </c>
      <c r="O1920" s="4320">
        <v>47</v>
      </c>
      <c r="P1920" s="4320">
        <v>6</v>
      </c>
      <c r="Q1920" s="4320">
        <v>34</v>
      </c>
    </row>
    <row r="1921" spans="1:17" s="4184" customFormat="1" ht="11.1" customHeight="1">
      <c r="A1921" s="4183"/>
      <c r="B1921" s="6650">
        <v>1923</v>
      </c>
      <c r="C1921" s="6650"/>
      <c r="D1921" s="7"/>
      <c r="E1921" s="7"/>
      <c r="F1921" s="7"/>
      <c r="G1921" s="7"/>
      <c r="H1921" s="7"/>
      <c r="I1921" s="4320">
        <v>257</v>
      </c>
      <c r="J1921" s="4320">
        <v>27</v>
      </c>
      <c r="K1921" s="4320">
        <v>34</v>
      </c>
      <c r="L1921" s="4320">
        <v>20</v>
      </c>
      <c r="M1921" s="4320">
        <v>56</v>
      </c>
      <c r="N1921" s="4320">
        <v>54</v>
      </c>
      <c r="O1921" s="4320">
        <v>30</v>
      </c>
      <c r="P1921" s="4320">
        <v>4</v>
      </c>
      <c r="Q1921" s="4320">
        <v>32</v>
      </c>
    </row>
    <row r="1922" spans="1:17" s="4184" customFormat="1" ht="11.1" customHeight="1">
      <c r="A1922" s="4183"/>
      <c r="B1922" s="6650">
        <v>1922</v>
      </c>
      <c r="C1922" s="6650"/>
      <c r="D1922" s="7"/>
      <c r="E1922" s="7"/>
      <c r="F1922" s="7"/>
      <c r="G1922" s="7"/>
      <c r="H1922" s="7"/>
      <c r="I1922" s="4320">
        <v>156</v>
      </c>
      <c r="J1922" s="4320">
        <v>15</v>
      </c>
      <c r="K1922" s="4320">
        <v>28</v>
      </c>
      <c r="L1922" s="4320">
        <v>6</v>
      </c>
      <c r="M1922" s="4320">
        <v>34</v>
      </c>
      <c r="N1922" s="4320">
        <v>26</v>
      </c>
      <c r="O1922" s="4320">
        <v>15</v>
      </c>
      <c r="P1922" s="4320">
        <v>4</v>
      </c>
      <c r="Q1922" s="4320">
        <v>28</v>
      </c>
    </row>
    <row r="1923" spans="1:17" s="4184" customFormat="1" ht="11.1" customHeight="1">
      <c r="A1923" s="4183"/>
      <c r="B1923" s="6650">
        <v>1921</v>
      </c>
      <c r="C1923" s="6650"/>
      <c r="D1923" s="7"/>
      <c r="E1923" s="7"/>
      <c r="F1923" s="7"/>
      <c r="G1923" s="7"/>
      <c r="H1923" s="7"/>
      <c r="I1923" s="4320">
        <v>107</v>
      </c>
      <c r="J1923" s="4320">
        <v>6</v>
      </c>
      <c r="K1923" s="4320">
        <v>16</v>
      </c>
      <c r="L1923" s="4320">
        <v>11</v>
      </c>
      <c r="M1923" s="4320">
        <v>24</v>
      </c>
      <c r="N1923" s="4320">
        <v>21</v>
      </c>
      <c r="O1923" s="4320">
        <v>11</v>
      </c>
      <c r="P1923" s="4320">
        <v>7</v>
      </c>
      <c r="Q1923" s="4320">
        <v>11</v>
      </c>
    </row>
    <row r="1924" spans="1:17" s="4184" customFormat="1" ht="11.1" customHeight="1">
      <c r="A1924" s="4183"/>
      <c r="B1924" s="6650">
        <v>1920</v>
      </c>
      <c r="C1924" s="6650"/>
      <c r="D1924" s="7"/>
      <c r="E1924" s="7"/>
      <c r="F1924" s="7"/>
      <c r="G1924" s="7"/>
      <c r="H1924" s="7"/>
      <c r="I1924" s="4320">
        <v>47</v>
      </c>
      <c r="J1924" s="4320">
        <v>4</v>
      </c>
      <c r="K1924" s="4320">
        <v>9</v>
      </c>
      <c r="L1924" s="4320">
        <v>7</v>
      </c>
      <c r="M1924" s="4320">
        <v>2</v>
      </c>
      <c r="N1924" s="4320">
        <v>11</v>
      </c>
      <c r="O1924" s="4320">
        <v>5</v>
      </c>
      <c r="P1924" s="4320">
        <v>4</v>
      </c>
      <c r="Q1924" s="4320">
        <v>5</v>
      </c>
    </row>
    <row r="1925" spans="1:17" s="4184" customFormat="1" ht="11.1" customHeight="1">
      <c r="A1925" s="4183"/>
      <c r="B1925" s="6650">
        <v>1919</v>
      </c>
      <c r="C1925" s="6650"/>
      <c r="D1925" s="7"/>
      <c r="E1925" s="7"/>
      <c r="F1925" s="7"/>
      <c r="G1925" s="7"/>
      <c r="H1925" s="7"/>
      <c r="I1925" s="4320">
        <v>37</v>
      </c>
      <c r="J1925" s="4320">
        <v>5</v>
      </c>
      <c r="K1925" s="4320">
        <v>2</v>
      </c>
      <c r="L1925" s="4320">
        <v>4</v>
      </c>
      <c r="M1925" s="4320">
        <v>6</v>
      </c>
      <c r="N1925" s="4320">
        <v>11</v>
      </c>
      <c r="O1925" s="4320">
        <v>5</v>
      </c>
      <c r="P1925" s="4320">
        <v>1</v>
      </c>
      <c r="Q1925" s="4320">
        <v>3</v>
      </c>
    </row>
    <row r="1926" spans="1:17" s="4184" customFormat="1" ht="11.1" customHeight="1">
      <c r="A1926" s="4183"/>
      <c r="B1926" s="6650">
        <v>1918</v>
      </c>
      <c r="C1926" s="6650"/>
      <c r="D1926" s="7"/>
      <c r="E1926" s="7"/>
      <c r="F1926" s="7"/>
      <c r="G1926" s="7"/>
      <c r="H1926" s="7"/>
      <c r="I1926" s="4320">
        <v>28</v>
      </c>
      <c r="J1926" s="4320">
        <v>1</v>
      </c>
      <c r="K1926" s="4320">
        <v>4</v>
      </c>
      <c r="L1926" s="4320">
        <v>4</v>
      </c>
      <c r="M1926" s="4320">
        <v>5</v>
      </c>
      <c r="N1926" s="4320">
        <v>4</v>
      </c>
      <c r="O1926" s="4320">
        <v>5</v>
      </c>
      <c r="P1926" s="4320">
        <v>1</v>
      </c>
      <c r="Q1926" s="4320">
        <v>4</v>
      </c>
    </row>
    <row r="1927" spans="1:17" s="4184" customFormat="1" ht="11.1" customHeight="1">
      <c r="A1927" s="4183"/>
      <c r="B1927" s="6650">
        <v>1917</v>
      </c>
      <c r="C1927" s="6650"/>
      <c r="D1927" s="7"/>
      <c r="E1927" s="7"/>
      <c r="F1927" s="7"/>
      <c r="G1927" s="7"/>
      <c r="H1927" s="7"/>
      <c r="I1927" s="4320">
        <v>17</v>
      </c>
      <c r="J1927" s="4320">
        <v>0</v>
      </c>
      <c r="K1927" s="4320">
        <v>1</v>
      </c>
      <c r="L1927" s="4320">
        <v>3</v>
      </c>
      <c r="M1927" s="4320">
        <v>6</v>
      </c>
      <c r="N1927" s="4320">
        <v>2</v>
      </c>
      <c r="O1927" s="4320">
        <v>3</v>
      </c>
      <c r="P1927" s="4320">
        <v>2</v>
      </c>
      <c r="Q1927" s="4320">
        <v>0</v>
      </c>
    </row>
    <row r="1928" spans="1:17" s="4184" customFormat="1" ht="11.1" customHeight="1">
      <c r="A1928" s="4183"/>
      <c r="B1928" s="6650">
        <v>1916</v>
      </c>
      <c r="C1928" s="6650"/>
      <c r="D1928" s="7"/>
      <c r="E1928" s="7"/>
      <c r="F1928" s="7"/>
      <c r="G1928" s="7"/>
      <c r="H1928" s="7"/>
      <c r="I1928" s="4320">
        <v>10</v>
      </c>
      <c r="J1928" s="4320">
        <v>1</v>
      </c>
      <c r="K1928" s="4320">
        <v>2</v>
      </c>
      <c r="L1928" s="4320">
        <v>0</v>
      </c>
      <c r="M1928" s="4320">
        <v>3</v>
      </c>
      <c r="N1928" s="4320">
        <v>2</v>
      </c>
      <c r="O1928" s="4320">
        <v>2</v>
      </c>
      <c r="P1928" s="4320">
        <v>0</v>
      </c>
      <c r="Q1928" s="4320">
        <v>0</v>
      </c>
    </row>
    <row r="1929" spans="1:17" s="4184" customFormat="1" ht="11.1" customHeight="1">
      <c r="A1929" s="4183"/>
      <c r="B1929" s="6650">
        <v>1915</v>
      </c>
      <c r="C1929" s="6650"/>
      <c r="D1929" s="7"/>
      <c r="E1929" s="7"/>
      <c r="F1929" s="7"/>
      <c r="G1929" s="7"/>
      <c r="H1929" s="7"/>
      <c r="I1929" s="4320">
        <v>4</v>
      </c>
      <c r="J1929" s="4320">
        <v>0</v>
      </c>
      <c r="K1929" s="4320">
        <v>1</v>
      </c>
      <c r="L1929" s="4320">
        <v>0</v>
      </c>
      <c r="M1929" s="4320">
        <v>1</v>
      </c>
      <c r="N1929" s="4320">
        <v>1</v>
      </c>
      <c r="O1929" s="4320">
        <v>1</v>
      </c>
      <c r="P1929" s="4320">
        <v>0</v>
      </c>
      <c r="Q1929" s="4320">
        <v>0</v>
      </c>
    </row>
    <row r="1930" spans="1:17" s="4184" customFormat="1" ht="11.1" customHeight="1">
      <c r="A1930" s="4183"/>
      <c r="B1930" s="6650">
        <v>1914</v>
      </c>
      <c r="C1930" s="6650"/>
      <c r="D1930" s="7"/>
      <c r="E1930" s="7"/>
      <c r="F1930" s="7"/>
      <c r="G1930" s="7"/>
      <c r="H1930" s="7"/>
      <c r="I1930" s="4320">
        <v>6</v>
      </c>
      <c r="J1930" s="4320">
        <v>0</v>
      </c>
      <c r="K1930" s="4320">
        <v>1</v>
      </c>
      <c r="L1930" s="4320">
        <v>1</v>
      </c>
      <c r="M1930" s="4320">
        <v>0</v>
      </c>
      <c r="N1930" s="4320">
        <v>2</v>
      </c>
      <c r="O1930" s="4320">
        <v>0</v>
      </c>
      <c r="P1930" s="4320">
        <v>2</v>
      </c>
      <c r="Q1930" s="4320">
        <v>0</v>
      </c>
    </row>
    <row r="1931" spans="1:17" s="4184" customFormat="1" ht="11.1" customHeight="1">
      <c r="A1931" s="4183"/>
      <c r="B1931" s="6650">
        <v>1913</v>
      </c>
      <c r="C1931" s="6650"/>
      <c r="D1931" s="7"/>
      <c r="E1931" s="7"/>
      <c r="F1931" s="7"/>
      <c r="G1931" s="7"/>
      <c r="H1931" s="7"/>
      <c r="I1931" s="4320">
        <v>3</v>
      </c>
      <c r="J1931" s="4320">
        <v>1</v>
      </c>
      <c r="K1931" s="4320">
        <v>0</v>
      </c>
      <c r="L1931" s="4320">
        <v>0</v>
      </c>
      <c r="M1931" s="4320">
        <v>0</v>
      </c>
      <c r="N1931" s="4320">
        <v>1</v>
      </c>
      <c r="O1931" s="4320">
        <v>1</v>
      </c>
      <c r="P1931" s="4320">
        <v>0</v>
      </c>
      <c r="Q1931" s="4320">
        <v>0</v>
      </c>
    </row>
    <row r="1932" spans="1:17" s="4184" customFormat="1" ht="11.1" customHeight="1">
      <c r="A1932" s="4183"/>
      <c r="B1932" s="6650">
        <v>1912</v>
      </c>
      <c r="C1932" s="6650"/>
      <c r="D1932" s="7"/>
      <c r="E1932" s="7"/>
      <c r="F1932" s="7"/>
      <c r="G1932" s="7"/>
      <c r="H1932" s="7"/>
      <c r="I1932" s="4320">
        <v>1</v>
      </c>
      <c r="J1932" s="4320">
        <v>0</v>
      </c>
      <c r="K1932" s="4320">
        <v>1</v>
      </c>
      <c r="L1932" s="4320">
        <v>0</v>
      </c>
      <c r="M1932" s="4320">
        <v>0</v>
      </c>
      <c r="N1932" s="4320">
        <v>0</v>
      </c>
      <c r="O1932" s="4320">
        <v>0</v>
      </c>
      <c r="P1932" s="4320">
        <v>0</v>
      </c>
      <c r="Q1932" s="4320">
        <v>0</v>
      </c>
    </row>
    <row r="1933" spans="1:17" s="4184" customFormat="1" ht="11.1" customHeight="1">
      <c r="A1933" s="4183"/>
      <c r="B1933" s="2166"/>
      <c r="C1933" s="194"/>
      <c r="D1933" s="7"/>
      <c r="E1933" s="7"/>
      <c r="F1933" s="7"/>
      <c r="G1933" s="7"/>
      <c r="H1933" s="7"/>
      <c r="I1933" s="4799"/>
      <c r="J1933" s="4799"/>
      <c r="K1933" s="4799"/>
      <c r="L1933" s="4799"/>
      <c r="M1933" s="4799"/>
      <c r="N1933" s="4799"/>
      <c r="O1933" s="4799"/>
      <c r="P1933" s="4799"/>
      <c r="Q1933" s="4799"/>
    </row>
    <row r="1934" spans="1:17" s="4184" customFormat="1" ht="11.1" customHeight="1">
      <c r="A1934" s="4187"/>
      <c r="B1934" s="2464" t="s">
        <v>1426</v>
      </c>
      <c r="C1934" s="194"/>
      <c r="D1934" s="7"/>
      <c r="E1934" s="7"/>
      <c r="F1934" s="7"/>
      <c r="G1934" s="7"/>
      <c r="H1934" s="7"/>
      <c r="I1934" s="6180"/>
      <c r="J1934" s="6180"/>
      <c r="K1934" s="6180"/>
      <c r="L1934" s="6180"/>
      <c r="M1934" s="6180"/>
      <c r="N1934" s="6180"/>
      <c r="O1934" s="6180"/>
      <c r="P1934" s="6180"/>
      <c r="Q1934" s="6180"/>
    </row>
    <row r="1935" spans="1:17" s="4184" customFormat="1" ht="11.1" customHeight="1">
      <c r="A1935" s="4187"/>
      <c r="B1935" s="2166" t="s">
        <v>898</v>
      </c>
      <c r="C1935" s="194"/>
      <c r="D1935" s="7"/>
      <c r="E1935" s="7"/>
      <c r="F1935" s="7"/>
      <c r="G1935" s="7"/>
      <c r="H1935" s="7"/>
      <c r="I1935" s="4320">
        <v>204276</v>
      </c>
      <c r="J1935" s="4320">
        <v>20579</v>
      </c>
      <c r="K1935" s="4320">
        <v>29918</v>
      </c>
      <c r="L1935" s="4320">
        <v>14982</v>
      </c>
      <c r="M1935" s="4320">
        <v>54009</v>
      </c>
      <c r="N1935" s="4320">
        <v>30221</v>
      </c>
      <c r="O1935" s="4320">
        <v>18340</v>
      </c>
      <c r="P1935" s="4320">
        <v>8831</v>
      </c>
      <c r="Q1935" s="4320">
        <v>27396</v>
      </c>
    </row>
    <row r="1936" spans="1:17" s="4184" customFormat="1" ht="11.1" customHeight="1">
      <c r="A1936" s="4183"/>
      <c r="B1936" s="6650">
        <v>2017</v>
      </c>
      <c r="C1936" s="6650"/>
      <c r="D1936" s="7"/>
      <c r="E1936" s="7"/>
      <c r="F1936" s="7"/>
      <c r="G1936" s="7"/>
      <c r="H1936" s="7"/>
      <c r="I1936" s="4320">
        <v>2513</v>
      </c>
      <c r="J1936" s="4320">
        <v>240</v>
      </c>
      <c r="K1936" s="4320">
        <v>421</v>
      </c>
      <c r="L1936" s="4320">
        <v>198</v>
      </c>
      <c r="M1936" s="4320">
        <v>640</v>
      </c>
      <c r="N1936" s="4320">
        <v>364</v>
      </c>
      <c r="O1936" s="4320">
        <v>194</v>
      </c>
      <c r="P1936" s="4320">
        <v>97</v>
      </c>
      <c r="Q1936" s="4320">
        <v>359</v>
      </c>
    </row>
    <row r="1937" spans="1:17" s="4184" customFormat="1" ht="11.1" customHeight="1">
      <c r="A1937" s="4183"/>
      <c r="B1937" s="6650">
        <v>2016</v>
      </c>
      <c r="C1937" s="6650"/>
      <c r="D1937" s="7"/>
      <c r="E1937" s="7"/>
      <c r="F1937" s="7"/>
      <c r="G1937" s="7"/>
      <c r="H1937" s="7"/>
      <c r="I1937" s="4320">
        <v>2528</v>
      </c>
      <c r="J1937" s="4320">
        <v>302</v>
      </c>
      <c r="K1937" s="4320">
        <v>377</v>
      </c>
      <c r="L1937" s="4320">
        <v>197</v>
      </c>
      <c r="M1937" s="4320">
        <v>607</v>
      </c>
      <c r="N1937" s="4320">
        <v>371</v>
      </c>
      <c r="O1937" s="4320">
        <v>216</v>
      </c>
      <c r="P1937" s="4320">
        <v>109</v>
      </c>
      <c r="Q1937" s="4320">
        <v>349</v>
      </c>
    </row>
    <row r="1938" spans="1:17" s="4184" customFormat="1" ht="11.1" customHeight="1">
      <c r="A1938" s="4183"/>
      <c r="B1938" s="6650">
        <v>2015</v>
      </c>
      <c r="C1938" s="6650"/>
      <c r="D1938" s="7"/>
      <c r="E1938" s="7"/>
      <c r="F1938" s="7"/>
      <c r="G1938" s="7"/>
      <c r="H1938" s="7"/>
      <c r="I1938" s="4320">
        <v>2461</v>
      </c>
      <c r="J1938" s="4320">
        <v>242</v>
      </c>
      <c r="K1938" s="4320">
        <v>351</v>
      </c>
      <c r="L1938" s="4320">
        <v>190</v>
      </c>
      <c r="M1938" s="4320">
        <v>680</v>
      </c>
      <c r="N1938" s="4320">
        <v>339</v>
      </c>
      <c r="O1938" s="4320">
        <v>218</v>
      </c>
      <c r="P1938" s="4320">
        <v>123</v>
      </c>
      <c r="Q1938" s="4320">
        <v>318</v>
      </c>
    </row>
    <row r="1939" spans="1:17" s="4184" customFormat="1" ht="11.1" customHeight="1">
      <c r="A1939" s="4183"/>
      <c r="B1939" s="6650">
        <v>2014</v>
      </c>
      <c r="C1939" s="6650"/>
      <c r="D1939" s="7"/>
      <c r="E1939" s="7"/>
      <c r="F1939" s="7"/>
      <c r="G1939" s="7"/>
      <c r="H1939" s="7"/>
      <c r="I1939" s="4320">
        <v>2352</v>
      </c>
      <c r="J1939" s="4320">
        <v>284</v>
      </c>
      <c r="K1939" s="4320">
        <v>343</v>
      </c>
      <c r="L1939" s="4320">
        <v>165</v>
      </c>
      <c r="M1939" s="4320">
        <v>633</v>
      </c>
      <c r="N1939" s="4320">
        <v>306</v>
      </c>
      <c r="O1939" s="4320">
        <v>220</v>
      </c>
      <c r="P1939" s="4320">
        <v>106</v>
      </c>
      <c r="Q1939" s="4320">
        <v>295</v>
      </c>
    </row>
    <row r="1940" spans="1:17" s="4184" customFormat="1" ht="11.1" customHeight="1">
      <c r="A1940" s="4183"/>
      <c r="B1940" s="6650">
        <v>2013</v>
      </c>
      <c r="C1940" s="6650"/>
      <c r="D1940" s="7"/>
      <c r="E1940" s="7"/>
      <c r="F1940" s="7"/>
      <c r="G1940" s="7"/>
      <c r="H1940" s="7"/>
      <c r="I1940" s="4320">
        <v>2271</v>
      </c>
      <c r="J1940" s="4320">
        <v>227</v>
      </c>
      <c r="K1940" s="4320">
        <v>336</v>
      </c>
      <c r="L1940" s="4320">
        <v>167</v>
      </c>
      <c r="M1940" s="4320">
        <v>616</v>
      </c>
      <c r="N1940" s="4320">
        <v>290</v>
      </c>
      <c r="O1940" s="4320">
        <v>213</v>
      </c>
      <c r="P1940" s="4320">
        <v>109</v>
      </c>
      <c r="Q1940" s="4320">
        <v>313</v>
      </c>
    </row>
    <row r="1941" spans="1:17" s="4184" customFormat="1" ht="11.1" customHeight="1">
      <c r="A1941" s="4183"/>
      <c r="B1941" s="6650">
        <v>2012</v>
      </c>
      <c r="C1941" s="6650"/>
      <c r="D1941" s="7"/>
      <c r="E1941" s="7"/>
      <c r="F1941" s="7"/>
      <c r="G1941" s="7"/>
      <c r="H1941" s="7"/>
      <c r="I1941" s="4320">
        <v>2403</v>
      </c>
      <c r="J1941" s="4320">
        <v>261</v>
      </c>
      <c r="K1941" s="4320">
        <v>374</v>
      </c>
      <c r="L1941" s="4320">
        <v>179</v>
      </c>
      <c r="M1941" s="4320">
        <v>617</v>
      </c>
      <c r="N1941" s="4320">
        <v>327</v>
      </c>
      <c r="O1941" s="4320">
        <v>210</v>
      </c>
      <c r="P1941" s="4320">
        <v>144</v>
      </c>
      <c r="Q1941" s="4320">
        <v>291</v>
      </c>
    </row>
    <row r="1942" spans="1:17" s="4184" customFormat="1" ht="11.1" customHeight="1">
      <c r="A1942" s="4183"/>
      <c r="B1942" s="6650">
        <v>2011</v>
      </c>
      <c r="C1942" s="6650"/>
      <c r="D1942" s="7"/>
      <c r="E1942" s="7"/>
      <c r="F1942" s="7"/>
      <c r="G1942" s="7"/>
      <c r="H1942" s="7"/>
      <c r="I1942" s="4320">
        <v>2437</v>
      </c>
      <c r="J1942" s="4320">
        <v>246</v>
      </c>
      <c r="K1942" s="4320">
        <v>375</v>
      </c>
      <c r="L1942" s="4320">
        <v>205</v>
      </c>
      <c r="M1942" s="4320">
        <v>625</v>
      </c>
      <c r="N1942" s="4320">
        <v>304</v>
      </c>
      <c r="O1942" s="4320">
        <v>252</v>
      </c>
      <c r="P1942" s="4320">
        <v>134</v>
      </c>
      <c r="Q1942" s="4320">
        <v>296</v>
      </c>
    </row>
    <row r="1943" spans="1:17" s="4184" customFormat="1" ht="11.1" customHeight="1">
      <c r="A1943" s="4183"/>
      <c r="B1943" s="6650">
        <v>2010</v>
      </c>
      <c r="C1943" s="6650"/>
      <c r="D1943" s="7"/>
      <c r="E1943" s="7"/>
      <c r="F1943" s="7"/>
      <c r="G1943" s="7"/>
      <c r="H1943" s="7"/>
      <c r="I1943" s="4320">
        <v>2517</v>
      </c>
      <c r="J1943" s="4320">
        <v>248</v>
      </c>
      <c r="K1943" s="4320">
        <v>404</v>
      </c>
      <c r="L1943" s="4320">
        <v>195</v>
      </c>
      <c r="M1943" s="4320">
        <v>636</v>
      </c>
      <c r="N1943" s="4320">
        <v>329</v>
      </c>
      <c r="O1943" s="4320">
        <v>258</v>
      </c>
      <c r="P1943" s="4320">
        <v>126</v>
      </c>
      <c r="Q1943" s="4320">
        <v>321</v>
      </c>
    </row>
    <row r="1944" spans="1:17" s="4184" customFormat="1" ht="11.1" customHeight="1">
      <c r="A1944" s="4183"/>
      <c r="B1944" s="6650">
        <v>2009</v>
      </c>
      <c r="C1944" s="6650"/>
      <c r="D1944" s="7"/>
      <c r="E1944" s="7"/>
      <c r="F1944" s="7"/>
      <c r="G1944" s="7"/>
      <c r="H1944" s="7"/>
      <c r="I1944" s="4320">
        <v>2463</v>
      </c>
      <c r="J1944" s="4320">
        <v>271</v>
      </c>
      <c r="K1944" s="4320">
        <v>411</v>
      </c>
      <c r="L1944" s="4320">
        <v>194</v>
      </c>
      <c r="M1944" s="4320">
        <v>623</v>
      </c>
      <c r="N1944" s="4320">
        <v>331</v>
      </c>
      <c r="O1944" s="4320">
        <v>226</v>
      </c>
      <c r="P1944" s="4320">
        <v>139</v>
      </c>
      <c r="Q1944" s="4320">
        <v>268</v>
      </c>
    </row>
    <row r="1945" spans="1:17" s="4184" customFormat="1" ht="11.1" customHeight="1">
      <c r="A1945" s="4183"/>
      <c r="B1945" s="6650">
        <v>2008</v>
      </c>
      <c r="C1945" s="6650"/>
      <c r="D1945" s="7"/>
      <c r="E1945" s="7"/>
      <c r="F1945" s="7"/>
      <c r="G1945" s="7"/>
      <c r="H1945" s="7"/>
      <c r="I1945" s="4320">
        <v>2549</v>
      </c>
      <c r="J1945" s="4320">
        <v>283</v>
      </c>
      <c r="K1945" s="4320">
        <v>393</v>
      </c>
      <c r="L1945" s="4320">
        <v>176</v>
      </c>
      <c r="M1945" s="4320">
        <v>647</v>
      </c>
      <c r="N1945" s="4320">
        <v>333</v>
      </c>
      <c r="O1945" s="4320">
        <v>268</v>
      </c>
      <c r="P1945" s="4320">
        <v>157</v>
      </c>
      <c r="Q1945" s="4320">
        <v>292</v>
      </c>
    </row>
    <row r="1946" spans="1:17" s="4184" customFormat="1" ht="11.1" customHeight="1">
      <c r="A1946" s="4183"/>
      <c r="B1946" s="6650">
        <v>2007</v>
      </c>
      <c r="C1946" s="6650"/>
      <c r="D1946" s="7"/>
      <c r="E1946" s="7"/>
      <c r="F1946" s="7"/>
      <c r="G1946" s="7"/>
      <c r="H1946" s="7"/>
      <c r="I1946" s="4320">
        <v>2534</v>
      </c>
      <c r="J1946" s="4320">
        <v>266</v>
      </c>
      <c r="K1946" s="4320">
        <v>374</v>
      </c>
      <c r="L1946" s="4320">
        <v>179</v>
      </c>
      <c r="M1946" s="4320">
        <v>668</v>
      </c>
      <c r="N1946" s="4320">
        <v>359</v>
      </c>
      <c r="O1946" s="4320">
        <v>249</v>
      </c>
      <c r="P1946" s="4320">
        <v>141</v>
      </c>
      <c r="Q1946" s="4320">
        <v>298</v>
      </c>
    </row>
    <row r="1947" spans="1:17" s="4184" customFormat="1" ht="11.1" customHeight="1">
      <c r="A1947" s="4183"/>
      <c r="B1947" s="6650">
        <v>2006</v>
      </c>
      <c r="C1947" s="6650"/>
      <c r="D1947" s="7"/>
      <c r="E1947" s="7"/>
      <c r="F1947" s="7"/>
      <c r="G1947" s="7"/>
      <c r="H1947" s="7"/>
      <c r="I1947" s="4320">
        <v>2327</v>
      </c>
      <c r="J1947" s="4320">
        <v>277</v>
      </c>
      <c r="K1947" s="4320">
        <v>364</v>
      </c>
      <c r="L1947" s="4320">
        <v>164</v>
      </c>
      <c r="M1947" s="4320">
        <v>599</v>
      </c>
      <c r="N1947" s="4320">
        <v>285</v>
      </c>
      <c r="O1947" s="4320">
        <v>238</v>
      </c>
      <c r="P1947" s="4320">
        <v>134</v>
      </c>
      <c r="Q1947" s="4320">
        <v>266</v>
      </c>
    </row>
    <row r="1948" spans="1:17" s="4184" customFormat="1" ht="11.1" customHeight="1">
      <c r="A1948" s="4183"/>
      <c r="B1948" s="6650">
        <v>2005</v>
      </c>
      <c r="C1948" s="6650"/>
      <c r="D1948" s="7"/>
      <c r="E1948" s="7"/>
      <c r="F1948" s="7"/>
      <c r="G1948" s="7"/>
      <c r="H1948" s="7"/>
      <c r="I1948" s="4320">
        <v>2193</v>
      </c>
      <c r="J1948" s="4320">
        <v>261</v>
      </c>
      <c r="K1948" s="4320">
        <v>306</v>
      </c>
      <c r="L1948" s="4320">
        <v>154</v>
      </c>
      <c r="M1948" s="4320">
        <v>544</v>
      </c>
      <c r="N1948" s="4320">
        <v>287</v>
      </c>
      <c r="O1948" s="4320">
        <v>245</v>
      </c>
      <c r="P1948" s="4320">
        <v>134</v>
      </c>
      <c r="Q1948" s="4320">
        <v>262</v>
      </c>
    </row>
    <row r="1949" spans="1:17" s="4184" customFormat="1" ht="11.1" customHeight="1">
      <c r="A1949" s="4183"/>
      <c r="B1949" s="6650">
        <v>2004</v>
      </c>
      <c r="C1949" s="6650"/>
      <c r="D1949" s="7"/>
      <c r="E1949" s="7"/>
      <c r="F1949" s="7"/>
      <c r="G1949" s="7"/>
      <c r="H1949" s="7"/>
      <c r="I1949" s="4320">
        <v>2064</v>
      </c>
      <c r="J1949" s="4320">
        <v>219</v>
      </c>
      <c r="K1949" s="4320">
        <v>341</v>
      </c>
      <c r="L1949" s="4320">
        <v>142</v>
      </c>
      <c r="M1949" s="4320">
        <v>543</v>
      </c>
      <c r="N1949" s="4320">
        <v>260</v>
      </c>
      <c r="O1949" s="4320">
        <v>238</v>
      </c>
      <c r="P1949" s="4320">
        <v>114</v>
      </c>
      <c r="Q1949" s="4320">
        <v>207</v>
      </c>
    </row>
    <row r="1950" spans="1:17" s="4184" customFormat="1" ht="11.1" customHeight="1">
      <c r="A1950" s="4183"/>
      <c r="B1950" s="6650">
        <v>2003</v>
      </c>
      <c r="C1950" s="6650"/>
      <c r="D1950" s="7"/>
      <c r="E1950" s="7"/>
      <c r="F1950" s="7"/>
      <c r="G1950" s="7"/>
      <c r="H1950" s="7"/>
      <c r="I1950" s="4320">
        <v>1857</v>
      </c>
      <c r="J1950" s="4320">
        <v>219</v>
      </c>
      <c r="K1950" s="4320">
        <v>244</v>
      </c>
      <c r="L1950" s="4320">
        <v>146</v>
      </c>
      <c r="M1950" s="4320">
        <v>518</v>
      </c>
      <c r="N1950" s="4320">
        <v>237</v>
      </c>
      <c r="O1950" s="4320">
        <v>199</v>
      </c>
      <c r="P1950" s="4320">
        <v>107</v>
      </c>
      <c r="Q1950" s="4320">
        <v>187</v>
      </c>
    </row>
    <row r="1951" spans="1:17" s="4184" customFormat="1" ht="11.1" customHeight="1">
      <c r="A1951" s="4183"/>
      <c r="B1951" s="6650">
        <v>2002</v>
      </c>
      <c r="C1951" s="6650"/>
      <c r="D1951" s="7"/>
      <c r="E1951" s="7"/>
      <c r="F1951" s="7"/>
      <c r="G1951" s="7"/>
      <c r="H1951" s="7"/>
      <c r="I1951" s="4320">
        <v>1831</v>
      </c>
      <c r="J1951" s="4320">
        <v>210</v>
      </c>
      <c r="K1951" s="4320">
        <v>221</v>
      </c>
      <c r="L1951" s="4320">
        <v>127</v>
      </c>
      <c r="M1951" s="4320">
        <v>500</v>
      </c>
      <c r="N1951" s="4320">
        <v>232</v>
      </c>
      <c r="O1951" s="4320">
        <v>212</v>
      </c>
      <c r="P1951" s="4320">
        <v>99</v>
      </c>
      <c r="Q1951" s="4320">
        <v>230</v>
      </c>
    </row>
    <row r="1952" spans="1:17" s="4184" customFormat="1" ht="11.1" customHeight="1">
      <c r="A1952" s="4183"/>
      <c r="B1952" s="6650">
        <v>2001</v>
      </c>
      <c r="C1952" s="6650"/>
      <c r="D1952" s="7"/>
      <c r="E1952" s="7"/>
      <c r="F1952" s="7"/>
      <c r="G1952" s="7"/>
      <c r="H1952" s="7"/>
      <c r="I1952" s="4320">
        <v>1762</v>
      </c>
      <c r="J1952" s="4320">
        <v>207</v>
      </c>
      <c r="K1952" s="4320">
        <v>203</v>
      </c>
      <c r="L1952" s="4320">
        <v>119</v>
      </c>
      <c r="M1952" s="4320">
        <v>490</v>
      </c>
      <c r="N1952" s="4320">
        <v>230</v>
      </c>
      <c r="O1952" s="4320">
        <v>202</v>
      </c>
      <c r="P1952" s="4320">
        <v>107</v>
      </c>
      <c r="Q1952" s="4320">
        <v>204</v>
      </c>
    </row>
    <row r="1953" spans="1:17" s="4184" customFormat="1" ht="11.1" customHeight="1">
      <c r="A1953" s="4183"/>
      <c r="B1953" s="6650">
        <v>2000</v>
      </c>
      <c r="C1953" s="6650"/>
      <c r="D1953" s="7"/>
      <c r="E1953" s="7"/>
      <c r="F1953" s="7"/>
      <c r="G1953" s="7"/>
      <c r="H1953" s="7"/>
      <c r="I1953" s="4320">
        <v>1826</v>
      </c>
      <c r="J1953" s="4320">
        <v>232</v>
      </c>
      <c r="K1953" s="4320">
        <v>207</v>
      </c>
      <c r="L1953" s="4320">
        <v>122</v>
      </c>
      <c r="M1953" s="4320">
        <v>501</v>
      </c>
      <c r="N1953" s="4320">
        <v>235</v>
      </c>
      <c r="O1953" s="4320">
        <v>222</v>
      </c>
      <c r="P1953" s="4320">
        <v>89</v>
      </c>
      <c r="Q1953" s="4320">
        <v>218</v>
      </c>
    </row>
    <row r="1954" spans="1:17" s="4184" customFormat="1" ht="11.1" customHeight="1">
      <c r="A1954" s="4183"/>
      <c r="B1954" s="6650">
        <v>1999</v>
      </c>
      <c r="C1954" s="6650"/>
      <c r="D1954" s="7"/>
      <c r="E1954" s="7"/>
      <c r="F1954" s="7"/>
      <c r="G1954" s="7"/>
      <c r="H1954" s="7"/>
      <c r="I1954" s="4320">
        <v>1692</v>
      </c>
      <c r="J1954" s="4320">
        <v>212</v>
      </c>
      <c r="K1954" s="4320">
        <v>179</v>
      </c>
      <c r="L1954" s="4320">
        <v>138</v>
      </c>
      <c r="M1954" s="4320">
        <v>432</v>
      </c>
      <c r="N1954" s="4320">
        <v>229</v>
      </c>
      <c r="O1954" s="4320">
        <v>189</v>
      </c>
      <c r="P1954" s="4320">
        <v>101</v>
      </c>
      <c r="Q1954" s="4320">
        <v>212</v>
      </c>
    </row>
    <row r="1955" spans="1:17" s="4184" customFormat="1" ht="11.1" customHeight="1">
      <c r="A1955" s="4183"/>
      <c r="B1955" s="6650">
        <v>1998</v>
      </c>
      <c r="C1955" s="6650"/>
      <c r="D1955" s="7"/>
      <c r="E1955" s="7"/>
      <c r="F1955" s="7"/>
      <c r="G1955" s="7"/>
      <c r="H1955" s="7"/>
      <c r="I1955" s="4320">
        <v>1775</v>
      </c>
      <c r="J1955" s="4320">
        <v>197</v>
      </c>
      <c r="K1955" s="4320">
        <v>233</v>
      </c>
      <c r="L1955" s="4320">
        <v>135</v>
      </c>
      <c r="M1955" s="4320">
        <v>403</v>
      </c>
      <c r="N1955" s="4320">
        <v>285</v>
      </c>
      <c r="O1955" s="4320">
        <v>216</v>
      </c>
      <c r="P1955" s="4320">
        <v>91</v>
      </c>
      <c r="Q1955" s="4320">
        <v>215</v>
      </c>
    </row>
    <row r="1956" spans="1:17" s="4184" customFormat="1" ht="11.1" customHeight="1">
      <c r="A1956" s="4183"/>
      <c r="B1956" s="6650">
        <v>1997</v>
      </c>
      <c r="C1956" s="6650"/>
      <c r="D1956" s="7"/>
      <c r="E1956" s="7"/>
      <c r="F1956" s="7"/>
      <c r="G1956" s="7"/>
      <c r="H1956" s="7"/>
      <c r="I1956" s="4320">
        <v>1905</v>
      </c>
      <c r="J1956" s="4320">
        <v>205</v>
      </c>
      <c r="K1956" s="4320">
        <v>250</v>
      </c>
      <c r="L1956" s="4320">
        <v>185</v>
      </c>
      <c r="M1956" s="4320">
        <v>419</v>
      </c>
      <c r="N1956" s="4320">
        <v>329</v>
      </c>
      <c r="O1956" s="4320">
        <v>198</v>
      </c>
      <c r="P1956" s="4320">
        <v>92</v>
      </c>
      <c r="Q1956" s="4320">
        <v>227</v>
      </c>
    </row>
    <row r="1957" spans="1:17" s="4184" customFormat="1" ht="11.1" customHeight="1">
      <c r="A1957" s="4183"/>
      <c r="B1957" s="6650">
        <v>1996</v>
      </c>
      <c r="C1957" s="6650"/>
      <c r="D1957" s="7"/>
      <c r="E1957" s="7"/>
      <c r="F1957" s="7"/>
      <c r="G1957" s="7"/>
      <c r="H1957" s="7"/>
      <c r="I1957" s="4320">
        <v>2259</v>
      </c>
      <c r="J1957" s="4320">
        <v>203</v>
      </c>
      <c r="K1957" s="4320">
        <v>382</v>
      </c>
      <c r="L1957" s="4320">
        <v>217</v>
      </c>
      <c r="M1957" s="4320">
        <v>487</v>
      </c>
      <c r="N1957" s="4320">
        <v>394</v>
      </c>
      <c r="O1957" s="4320">
        <v>213</v>
      </c>
      <c r="P1957" s="4320">
        <v>104</v>
      </c>
      <c r="Q1957" s="4320">
        <v>259</v>
      </c>
    </row>
    <row r="1958" spans="1:17" s="4184" customFormat="1" ht="11.1" customHeight="1">
      <c r="A1958" s="4183"/>
      <c r="B1958" s="6650">
        <v>1995</v>
      </c>
      <c r="C1958" s="6650"/>
      <c r="D1958" s="7"/>
      <c r="E1958" s="7"/>
      <c r="F1958" s="7"/>
      <c r="G1958" s="7"/>
      <c r="H1958" s="7"/>
      <c r="I1958" s="4320">
        <v>2300</v>
      </c>
      <c r="J1958" s="4320">
        <v>187</v>
      </c>
      <c r="K1958" s="4320">
        <v>429</v>
      </c>
      <c r="L1958" s="4320">
        <v>197</v>
      </c>
      <c r="M1958" s="4320">
        <v>463</v>
      </c>
      <c r="N1958" s="4320">
        <v>455</v>
      </c>
      <c r="O1958" s="4320">
        <v>197</v>
      </c>
      <c r="P1958" s="4320">
        <v>93</v>
      </c>
      <c r="Q1958" s="4320">
        <v>279</v>
      </c>
    </row>
    <row r="1959" spans="1:17" s="4184" customFormat="1" ht="11.1" customHeight="1">
      <c r="A1959" s="4183"/>
      <c r="B1959" s="6650">
        <v>1994</v>
      </c>
      <c r="C1959" s="6650"/>
      <c r="D1959" s="7"/>
      <c r="E1959" s="7"/>
      <c r="F1959" s="7"/>
      <c r="G1959" s="7"/>
      <c r="H1959" s="7"/>
      <c r="I1959" s="4320">
        <v>2443</v>
      </c>
      <c r="J1959" s="4320">
        <v>222</v>
      </c>
      <c r="K1959" s="4320">
        <v>473</v>
      </c>
      <c r="L1959" s="4320">
        <v>223</v>
      </c>
      <c r="M1959" s="4320">
        <v>476</v>
      </c>
      <c r="N1959" s="4320">
        <v>468</v>
      </c>
      <c r="O1959" s="4320">
        <v>186</v>
      </c>
      <c r="P1959" s="4320">
        <v>97</v>
      </c>
      <c r="Q1959" s="4320">
        <v>298</v>
      </c>
    </row>
    <row r="1960" spans="1:17" s="4184" customFormat="1" ht="11.1" customHeight="1">
      <c r="A1960" s="4183"/>
      <c r="B1960" s="6650">
        <v>1993</v>
      </c>
      <c r="C1960" s="6650"/>
      <c r="D1960" s="7"/>
      <c r="E1960" s="7"/>
      <c r="F1960" s="7"/>
      <c r="G1960" s="7"/>
      <c r="H1960" s="7"/>
      <c r="I1960" s="4320">
        <v>2674</v>
      </c>
      <c r="J1960" s="4320">
        <v>213</v>
      </c>
      <c r="K1960" s="4320">
        <v>511</v>
      </c>
      <c r="L1960" s="4320">
        <v>238</v>
      </c>
      <c r="M1960" s="4320">
        <v>545</v>
      </c>
      <c r="N1960" s="4320">
        <v>527</v>
      </c>
      <c r="O1960" s="4320">
        <v>218</v>
      </c>
      <c r="P1960" s="4320">
        <v>88</v>
      </c>
      <c r="Q1960" s="4320">
        <v>334</v>
      </c>
    </row>
    <row r="1961" spans="1:17" s="4184" customFormat="1" ht="11.1" customHeight="1">
      <c r="A1961" s="4183"/>
      <c r="B1961" s="6650">
        <v>1992</v>
      </c>
      <c r="C1961" s="6650"/>
      <c r="D1961" s="7"/>
      <c r="E1961" s="7"/>
      <c r="F1961" s="7"/>
      <c r="G1961" s="7"/>
      <c r="H1961" s="7"/>
      <c r="I1961" s="4320">
        <v>3069</v>
      </c>
      <c r="J1961" s="4320">
        <v>250</v>
      </c>
      <c r="K1961" s="4320">
        <v>570</v>
      </c>
      <c r="L1961" s="4320">
        <v>244</v>
      </c>
      <c r="M1961" s="4320">
        <v>658</v>
      </c>
      <c r="N1961" s="4320">
        <v>587</v>
      </c>
      <c r="O1961" s="4320">
        <v>256</v>
      </c>
      <c r="P1961" s="4320">
        <v>112</v>
      </c>
      <c r="Q1961" s="4320">
        <v>392</v>
      </c>
    </row>
    <row r="1962" spans="1:17" s="4184" customFormat="1" ht="11.1" customHeight="1">
      <c r="A1962" s="4183"/>
      <c r="B1962" s="6650">
        <v>1991</v>
      </c>
      <c r="C1962" s="6650"/>
      <c r="D1962" s="7"/>
      <c r="E1962" s="7"/>
      <c r="F1962" s="7"/>
      <c r="G1962" s="7"/>
      <c r="H1962" s="7"/>
      <c r="I1962" s="4320">
        <v>3235</v>
      </c>
      <c r="J1962" s="4320">
        <v>256</v>
      </c>
      <c r="K1962" s="4320">
        <v>623</v>
      </c>
      <c r="L1962" s="4320">
        <v>297</v>
      </c>
      <c r="M1962" s="4320">
        <v>669</v>
      </c>
      <c r="N1962" s="4320">
        <v>605</v>
      </c>
      <c r="O1962" s="4320">
        <v>250</v>
      </c>
      <c r="P1962" s="4320">
        <v>103</v>
      </c>
      <c r="Q1962" s="4320">
        <v>432</v>
      </c>
    </row>
    <row r="1963" spans="1:17" s="4184" customFormat="1" ht="11.1" customHeight="1">
      <c r="A1963" s="4183"/>
      <c r="B1963" s="6650">
        <v>1990</v>
      </c>
      <c r="C1963" s="6650"/>
      <c r="D1963" s="7"/>
      <c r="E1963" s="7"/>
      <c r="F1963" s="7"/>
      <c r="G1963" s="7"/>
      <c r="H1963" s="7"/>
      <c r="I1963" s="4320">
        <v>3853</v>
      </c>
      <c r="J1963" s="4320">
        <v>289</v>
      </c>
      <c r="K1963" s="4320">
        <v>702</v>
      </c>
      <c r="L1963" s="4320">
        <v>342</v>
      </c>
      <c r="M1963" s="4320">
        <v>889</v>
      </c>
      <c r="N1963" s="4320">
        <v>666</v>
      </c>
      <c r="O1963" s="4320">
        <v>299</v>
      </c>
      <c r="P1963" s="4320">
        <v>141</v>
      </c>
      <c r="Q1963" s="4320">
        <v>525</v>
      </c>
    </row>
    <row r="1964" spans="1:17" s="4184" customFormat="1" ht="11.1" customHeight="1">
      <c r="A1964" s="4183"/>
      <c r="B1964" s="6650">
        <v>1989</v>
      </c>
      <c r="C1964" s="6650"/>
      <c r="D1964" s="7"/>
      <c r="E1964" s="7"/>
      <c r="F1964" s="7"/>
      <c r="G1964" s="7"/>
      <c r="H1964" s="7"/>
      <c r="I1964" s="4320">
        <v>4073</v>
      </c>
      <c r="J1964" s="4320">
        <v>341</v>
      </c>
      <c r="K1964" s="4320">
        <v>712</v>
      </c>
      <c r="L1964" s="4320">
        <v>321</v>
      </c>
      <c r="M1964" s="4320">
        <v>952</v>
      </c>
      <c r="N1964" s="4320">
        <v>730</v>
      </c>
      <c r="O1964" s="4320">
        <v>305</v>
      </c>
      <c r="P1964" s="4320">
        <v>129</v>
      </c>
      <c r="Q1964" s="4320">
        <v>583</v>
      </c>
    </row>
    <row r="1965" spans="1:17" s="4184" customFormat="1" ht="11.1" customHeight="1">
      <c r="A1965" s="4183"/>
      <c r="B1965" s="6650">
        <v>1988</v>
      </c>
      <c r="C1965" s="6650"/>
      <c r="D1965" s="7"/>
      <c r="E1965" s="7"/>
      <c r="F1965" s="7"/>
      <c r="G1965" s="7"/>
      <c r="H1965" s="7"/>
      <c r="I1965" s="4320">
        <v>4240</v>
      </c>
      <c r="J1965" s="4320">
        <v>339</v>
      </c>
      <c r="K1965" s="4320">
        <v>665</v>
      </c>
      <c r="L1965" s="4320">
        <v>311</v>
      </c>
      <c r="M1965" s="4320">
        <v>1135</v>
      </c>
      <c r="N1965" s="4320">
        <v>761</v>
      </c>
      <c r="O1965" s="4320">
        <v>276</v>
      </c>
      <c r="P1965" s="4320">
        <v>118</v>
      </c>
      <c r="Q1965" s="4320">
        <v>635</v>
      </c>
    </row>
    <row r="1966" spans="1:17" s="4184" customFormat="1" ht="11.1" customHeight="1">
      <c r="A1966" s="4183"/>
      <c r="B1966" s="6650">
        <v>1987</v>
      </c>
      <c r="C1966" s="6650"/>
      <c r="D1966" s="7"/>
      <c r="E1966" s="7"/>
      <c r="F1966" s="7"/>
      <c r="G1966" s="7"/>
      <c r="H1966" s="7"/>
      <c r="I1966" s="4320">
        <v>4230</v>
      </c>
      <c r="J1966" s="4320">
        <v>346</v>
      </c>
      <c r="K1966" s="4320">
        <v>684</v>
      </c>
      <c r="L1966" s="4320">
        <v>299</v>
      </c>
      <c r="M1966" s="4320">
        <v>1162</v>
      </c>
      <c r="N1966" s="4320">
        <v>737</v>
      </c>
      <c r="O1966" s="4320">
        <v>279</v>
      </c>
      <c r="P1966" s="4320">
        <v>120</v>
      </c>
      <c r="Q1966" s="4320">
        <v>603</v>
      </c>
    </row>
    <row r="1967" spans="1:17" s="4184" customFormat="1" ht="11.1" customHeight="1">
      <c r="A1967" s="4183"/>
      <c r="B1967" s="6650">
        <v>1986</v>
      </c>
      <c r="C1967" s="6650"/>
      <c r="D1967" s="7"/>
      <c r="E1967" s="7"/>
      <c r="F1967" s="7"/>
      <c r="G1967" s="7"/>
      <c r="H1967" s="7"/>
      <c r="I1967" s="4320">
        <v>4147</v>
      </c>
      <c r="J1967" s="4320">
        <v>362</v>
      </c>
      <c r="K1967" s="4320">
        <v>686</v>
      </c>
      <c r="L1967" s="4320">
        <v>256</v>
      </c>
      <c r="M1967" s="4320">
        <v>1174</v>
      </c>
      <c r="N1967" s="4320">
        <v>664</v>
      </c>
      <c r="O1967" s="4320">
        <v>274</v>
      </c>
      <c r="P1967" s="4320">
        <v>138</v>
      </c>
      <c r="Q1967" s="4320">
        <v>593</v>
      </c>
    </row>
    <row r="1968" spans="1:17" s="4184" customFormat="1" ht="11.1" customHeight="1">
      <c r="A1968" s="4183"/>
      <c r="B1968" s="6650">
        <v>1985</v>
      </c>
      <c r="C1968" s="6650"/>
      <c r="D1968" s="7"/>
      <c r="E1968" s="7"/>
      <c r="F1968" s="7"/>
      <c r="G1968" s="7"/>
      <c r="H1968" s="7"/>
      <c r="I1968" s="4320">
        <v>3931</v>
      </c>
      <c r="J1968" s="4320">
        <v>377</v>
      </c>
      <c r="K1968" s="4320">
        <v>603</v>
      </c>
      <c r="L1968" s="4320">
        <v>265</v>
      </c>
      <c r="M1968" s="4320">
        <v>1147</v>
      </c>
      <c r="N1968" s="4320">
        <v>585</v>
      </c>
      <c r="O1968" s="4320">
        <v>298</v>
      </c>
      <c r="P1968" s="4320">
        <v>112</v>
      </c>
      <c r="Q1968" s="4320">
        <v>544</v>
      </c>
    </row>
    <row r="1969" spans="1:17" s="4184" customFormat="1" ht="11.1" customHeight="1">
      <c r="A1969" s="4183"/>
      <c r="B1969" s="6650">
        <v>1984</v>
      </c>
      <c r="C1969" s="6650"/>
      <c r="D1969" s="7"/>
      <c r="E1969" s="7"/>
      <c r="F1969" s="7"/>
      <c r="G1969" s="7"/>
      <c r="H1969" s="7"/>
      <c r="I1969" s="4320">
        <v>3975</v>
      </c>
      <c r="J1969" s="4320">
        <v>353</v>
      </c>
      <c r="K1969" s="4320">
        <v>612</v>
      </c>
      <c r="L1969" s="4320">
        <v>311</v>
      </c>
      <c r="M1969" s="4320">
        <v>1134</v>
      </c>
      <c r="N1969" s="4320">
        <v>612</v>
      </c>
      <c r="O1969" s="4320">
        <v>298</v>
      </c>
      <c r="P1969" s="4320">
        <v>121</v>
      </c>
      <c r="Q1969" s="4320">
        <v>534</v>
      </c>
    </row>
    <row r="1970" spans="1:17" s="4184" customFormat="1" ht="11.1" customHeight="1">
      <c r="A1970" s="4183"/>
      <c r="B1970" s="6650">
        <v>1983</v>
      </c>
      <c r="C1970" s="6650"/>
      <c r="D1970" s="7"/>
      <c r="E1970" s="7"/>
      <c r="F1970" s="7"/>
      <c r="G1970" s="7"/>
      <c r="H1970" s="7"/>
      <c r="I1970" s="4320">
        <v>3965</v>
      </c>
      <c r="J1970" s="4320">
        <v>336</v>
      </c>
      <c r="K1970" s="4320">
        <v>679</v>
      </c>
      <c r="L1970" s="4320">
        <v>290</v>
      </c>
      <c r="M1970" s="4320">
        <v>1096</v>
      </c>
      <c r="N1970" s="4320">
        <v>596</v>
      </c>
      <c r="O1970" s="4320">
        <v>282</v>
      </c>
      <c r="P1970" s="4320">
        <v>145</v>
      </c>
      <c r="Q1970" s="4320">
        <v>541</v>
      </c>
    </row>
    <row r="1971" spans="1:17" s="4184" customFormat="1" ht="11.1" customHeight="1">
      <c r="A1971" s="4183"/>
      <c r="B1971" s="6650">
        <v>1982</v>
      </c>
      <c r="C1971" s="6650"/>
      <c r="D1971" s="7"/>
      <c r="E1971" s="7"/>
      <c r="F1971" s="7"/>
      <c r="G1971" s="7"/>
      <c r="H1971" s="7"/>
      <c r="I1971" s="4320">
        <v>3606</v>
      </c>
      <c r="J1971" s="4320">
        <v>320</v>
      </c>
      <c r="K1971" s="4320">
        <v>592</v>
      </c>
      <c r="L1971" s="4320">
        <v>252</v>
      </c>
      <c r="M1971" s="4320">
        <v>986</v>
      </c>
      <c r="N1971" s="4320">
        <v>531</v>
      </c>
      <c r="O1971" s="4320">
        <v>260</v>
      </c>
      <c r="P1971" s="4320">
        <v>127</v>
      </c>
      <c r="Q1971" s="4320">
        <v>538</v>
      </c>
    </row>
    <row r="1972" spans="1:17" s="4184" customFormat="1" ht="11.1" customHeight="1">
      <c r="A1972" s="4183"/>
      <c r="B1972" s="6650">
        <v>1981</v>
      </c>
      <c r="C1972" s="6650"/>
      <c r="D1972" s="7"/>
      <c r="E1972" s="7"/>
      <c r="F1972" s="7"/>
      <c r="G1972" s="7"/>
      <c r="H1972" s="7"/>
      <c r="I1972" s="4320">
        <v>3580</v>
      </c>
      <c r="J1972" s="4320">
        <v>304</v>
      </c>
      <c r="K1972" s="4320">
        <v>600</v>
      </c>
      <c r="L1972" s="4320">
        <v>231</v>
      </c>
      <c r="M1972" s="4320">
        <v>1058</v>
      </c>
      <c r="N1972" s="4320">
        <v>524</v>
      </c>
      <c r="O1972" s="4320">
        <v>241</v>
      </c>
      <c r="P1972" s="4320">
        <v>143</v>
      </c>
      <c r="Q1972" s="4320">
        <v>479</v>
      </c>
    </row>
    <row r="1973" spans="1:17" s="4184" customFormat="1" ht="11.1" customHeight="1">
      <c r="A1973" s="4183"/>
      <c r="B1973" s="6650">
        <v>1980</v>
      </c>
      <c r="C1973" s="6650"/>
      <c r="D1973" s="7"/>
      <c r="E1973" s="7"/>
      <c r="F1973" s="7"/>
      <c r="G1973" s="7"/>
      <c r="H1973" s="7"/>
      <c r="I1973" s="4320">
        <v>3552</v>
      </c>
      <c r="J1973" s="4320">
        <v>386</v>
      </c>
      <c r="K1973" s="4320">
        <v>538</v>
      </c>
      <c r="L1973" s="4320">
        <v>255</v>
      </c>
      <c r="M1973" s="4320">
        <v>1010</v>
      </c>
      <c r="N1973" s="4320">
        <v>457</v>
      </c>
      <c r="O1973" s="4320">
        <v>257</v>
      </c>
      <c r="P1973" s="4320">
        <v>152</v>
      </c>
      <c r="Q1973" s="4320">
        <v>497</v>
      </c>
    </row>
    <row r="1974" spans="1:17" s="4184" customFormat="1" ht="11.1" customHeight="1">
      <c r="A1974" s="4183"/>
      <c r="B1974" s="6650">
        <v>1979</v>
      </c>
      <c r="C1974" s="6650"/>
      <c r="D1974" s="7"/>
      <c r="E1974" s="7"/>
      <c r="F1974" s="7"/>
      <c r="G1974" s="7"/>
      <c r="H1974" s="7"/>
      <c r="I1974" s="4320">
        <v>3446</v>
      </c>
      <c r="J1974" s="4320">
        <v>316</v>
      </c>
      <c r="K1974" s="4320">
        <v>582</v>
      </c>
      <c r="L1974" s="4320">
        <v>250</v>
      </c>
      <c r="M1974" s="4320">
        <v>978</v>
      </c>
      <c r="N1974" s="4320">
        <v>447</v>
      </c>
      <c r="O1974" s="4320">
        <v>257</v>
      </c>
      <c r="P1974" s="4320">
        <v>139</v>
      </c>
      <c r="Q1974" s="4320">
        <v>477</v>
      </c>
    </row>
    <row r="1975" spans="1:17" s="4184" customFormat="1" ht="11.1" customHeight="1">
      <c r="A1975" s="4183"/>
      <c r="B1975" s="6650">
        <v>1978</v>
      </c>
      <c r="C1975" s="6650"/>
      <c r="D1975" s="7"/>
      <c r="E1975" s="7"/>
      <c r="F1975" s="7"/>
      <c r="G1975" s="7"/>
      <c r="H1975" s="7"/>
      <c r="I1975" s="4320">
        <v>3411</v>
      </c>
      <c r="J1975" s="4320">
        <v>347</v>
      </c>
      <c r="K1975" s="4320">
        <v>539</v>
      </c>
      <c r="L1975" s="4320">
        <v>228</v>
      </c>
      <c r="M1975" s="4320">
        <v>931</v>
      </c>
      <c r="N1975" s="4320">
        <v>434</v>
      </c>
      <c r="O1975" s="4320">
        <v>302</v>
      </c>
      <c r="P1975" s="4320">
        <v>155</v>
      </c>
      <c r="Q1975" s="4320">
        <v>475</v>
      </c>
    </row>
    <row r="1976" spans="1:17" s="4184" customFormat="1" ht="11.1" customHeight="1">
      <c r="A1976" s="4183"/>
      <c r="B1976" s="6650">
        <v>1977</v>
      </c>
      <c r="C1976" s="6650"/>
      <c r="D1976" s="7"/>
      <c r="E1976" s="7"/>
      <c r="F1976" s="7"/>
      <c r="G1976" s="7"/>
      <c r="H1976" s="7"/>
      <c r="I1976" s="4320">
        <v>3446</v>
      </c>
      <c r="J1976" s="4320">
        <v>353</v>
      </c>
      <c r="K1976" s="4320">
        <v>575</v>
      </c>
      <c r="L1976" s="4320">
        <v>229</v>
      </c>
      <c r="M1976" s="4320">
        <v>972</v>
      </c>
      <c r="N1976" s="4320">
        <v>382</v>
      </c>
      <c r="O1976" s="4320">
        <v>290</v>
      </c>
      <c r="P1976" s="4320">
        <v>162</v>
      </c>
      <c r="Q1976" s="4320">
        <v>483</v>
      </c>
    </row>
    <row r="1977" spans="1:17" s="4184" customFormat="1" ht="11.1" customHeight="1">
      <c r="A1977" s="4183"/>
      <c r="B1977" s="6650">
        <v>1976</v>
      </c>
      <c r="C1977" s="6650"/>
      <c r="D1977" s="7"/>
      <c r="E1977" s="7"/>
      <c r="F1977" s="7"/>
      <c r="G1977" s="7"/>
      <c r="H1977" s="7"/>
      <c r="I1977" s="4320">
        <v>3290</v>
      </c>
      <c r="J1977" s="4320">
        <v>334</v>
      </c>
      <c r="K1977" s="4320">
        <v>535</v>
      </c>
      <c r="L1977" s="4320">
        <v>199</v>
      </c>
      <c r="M1977" s="4320">
        <v>917</v>
      </c>
      <c r="N1977" s="4320">
        <v>390</v>
      </c>
      <c r="O1977" s="4320">
        <v>308</v>
      </c>
      <c r="P1977" s="4320">
        <v>164</v>
      </c>
      <c r="Q1977" s="4320">
        <v>443</v>
      </c>
    </row>
    <row r="1978" spans="1:17" s="4184" customFormat="1" ht="11.1" customHeight="1">
      <c r="A1978" s="4183"/>
      <c r="B1978" s="6650">
        <v>1975</v>
      </c>
      <c r="C1978" s="6650"/>
      <c r="D1978" s="7"/>
      <c r="E1978" s="7"/>
      <c r="F1978" s="7"/>
      <c r="G1978" s="7"/>
      <c r="H1978" s="7"/>
      <c r="I1978" s="4320">
        <v>3221</v>
      </c>
      <c r="J1978" s="4320">
        <v>345</v>
      </c>
      <c r="K1978" s="4320">
        <v>489</v>
      </c>
      <c r="L1978" s="4320">
        <v>245</v>
      </c>
      <c r="M1978" s="4320">
        <v>885</v>
      </c>
      <c r="N1978" s="4320">
        <v>386</v>
      </c>
      <c r="O1978" s="4320">
        <v>303</v>
      </c>
      <c r="P1978" s="4320">
        <v>135</v>
      </c>
      <c r="Q1978" s="4320">
        <v>433</v>
      </c>
    </row>
    <row r="1979" spans="1:17" s="4184" customFormat="1" ht="11.1" customHeight="1">
      <c r="A1979" s="4183"/>
      <c r="B1979" s="6650">
        <v>1974</v>
      </c>
      <c r="C1979" s="6650"/>
      <c r="D1979" s="7"/>
      <c r="E1979" s="7"/>
      <c r="F1979" s="7"/>
      <c r="G1979" s="7"/>
      <c r="H1979" s="7"/>
      <c r="I1979" s="4320">
        <v>3086</v>
      </c>
      <c r="J1979" s="4320">
        <v>355</v>
      </c>
      <c r="K1979" s="4320">
        <v>482</v>
      </c>
      <c r="L1979" s="4320">
        <v>217</v>
      </c>
      <c r="M1979" s="4320">
        <v>757</v>
      </c>
      <c r="N1979" s="4320">
        <v>393</v>
      </c>
      <c r="O1979" s="4320">
        <v>290</v>
      </c>
      <c r="P1979" s="4320">
        <v>147</v>
      </c>
      <c r="Q1979" s="4320">
        <v>445</v>
      </c>
    </row>
    <row r="1980" spans="1:17" s="4184" customFormat="1" ht="11.1" customHeight="1">
      <c r="A1980" s="4183"/>
      <c r="B1980" s="6650">
        <v>1973</v>
      </c>
      <c r="C1980" s="6650"/>
      <c r="D1980" s="7"/>
      <c r="E1980" s="7"/>
      <c r="F1980" s="7"/>
      <c r="G1980" s="7"/>
      <c r="H1980" s="7"/>
      <c r="I1980" s="4320">
        <v>3006</v>
      </c>
      <c r="J1980" s="4320">
        <v>335</v>
      </c>
      <c r="K1980" s="4320">
        <v>471</v>
      </c>
      <c r="L1980" s="4320">
        <v>217</v>
      </c>
      <c r="M1980" s="4320">
        <v>726</v>
      </c>
      <c r="N1980" s="4320">
        <v>402</v>
      </c>
      <c r="O1980" s="4320">
        <v>286</v>
      </c>
      <c r="P1980" s="4320">
        <v>163</v>
      </c>
      <c r="Q1980" s="4320">
        <v>406</v>
      </c>
    </row>
    <row r="1981" spans="1:17" s="4184" customFormat="1" ht="11.1" customHeight="1">
      <c r="A1981" s="4183"/>
      <c r="B1981" s="6650">
        <v>1972</v>
      </c>
      <c r="C1981" s="6650"/>
      <c r="D1981" s="7"/>
      <c r="E1981" s="7"/>
      <c r="F1981" s="7"/>
      <c r="G1981" s="7"/>
      <c r="H1981" s="7"/>
      <c r="I1981" s="4320">
        <v>3025</v>
      </c>
      <c r="J1981" s="4320">
        <v>339</v>
      </c>
      <c r="K1981" s="4320">
        <v>479</v>
      </c>
      <c r="L1981" s="4320">
        <v>219</v>
      </c>
      <c r="M1981" s="4320">
        <v>729</v>
      </c>
      <c r="N1981" s="4320">
        <v>416</v>
      </c>
      <c r="O1981" s="4320">
        <v>255</v>
      </c>
      <c r="P1981" s="4320">
        <v>158</v>
      </c>
      <c r="Q1981" s="4320">
        <v>430</v>
      </c>
    </row>
    <row r="1982" spans="1:17" s="4184" customFormat="1" ht="11.1" customHeight="1">
      <c r="A1982" s="4183"/>
      <c r="B1982" s="6650">
        <v>1971</v>
      </c>
      <c r="C1982" s="6650"/>
      <c r="D1982" s="7"/>
      <c r="E1982" s="7"/>
      <c r="F1982" s="7"/>
      <c r="G1982" s="7"/>
      <c r="H1982" s="7"/>
      <c r="I1982" s="4320">
        <v>2972</v>
      </c>
      <c r="J1982" s="4320">
        <v>328</v>
      </c>
      <c r="K1982" s="4320">
        <v>455</v>
      </c>
      <c r="L1982" s="4320">
        <v>233</v>
      </c>
      <c r="M1982" s="4320">
        <v>688</v>
      </c>
      <c r="N1982" s="4320">
        <v>431</v>
      </c>
      <c r="O1982" s="4320">
        <v>275</v>
      </c>
      <c r="P1982" s="4320">
        <v>141</v>
      </c>
      <c r="Q1982" s="4320">
        <v>421</v>
      </c>
    </row>
    <row r="1983" spans="1:17" s="4184" customFormat="1" ht="11.1" customHeight="1">
      <c r="A1983" s="4183"/>
      <c r="B1983" s="6650">
        <v>1970</v>
      </c>
      <c r="C1983" s="6650"/>
      <c r="D1983" s="7"/>
      <c r="E1983" s="7"/>
      <c r="F1983" s="7"/>
      <c r="G1983" s="7"/>
      <c r="H1983" s="7"/>
      <c r="I1983" s="4320">
        <v>2818</v>
      </c>
      <c r="J1983" s="4320">
        <v>329</v>
      </c>
      <c r="K1983" s="4320">
        <v>410</v>
      </c>
      <c r="L1983" s="4320">
        <v>219</v>
      </c>
      <c r="M1983" s="4320">
        <v>656</v>
      </c>
      <c r="N1983" s="4320">
        <v>404</v>
      </c>
      <c r="O1983" s="4320">
        <v>277</v>
      </c>
      <c r="P1983" s="4320">
        <v>116</v>
      </c>
      <c r="Q1983" s="4320">
        <v>407</v>
      </c>
    </row>
    <row r="1984" spans="1:17" s="4184" customFormat="1" ht="11.1" customHeight="1">
      <c r="A1984" s="4183"/>
      <c r="B1984" s="6650">
        <v>1969</v>
      </c>
      <c r="C1984" s="6650"/>
      <c r="D1984" s="7"/>
      <c r="E1984" s="7"/>
      <c r="F1984" s="7"/>
      <c r="G1984" s="7"/>
      <c r="H1984" s="7"/>
      <c r="I1984" s="4320">
        <v>2717</v>
      </c>
      <c r="J1984" s="4320">
        <v>310</v>
      </c>
      <c r="K1984" s="4320">
        <v>406</v>
      </c>
      <c r="L1984" s="4320">
        <v>214</v>
      </c>
      <c r="M1984" s="4320">
        <v>539</v>
      </c>
      <c r="N1984" s="4320">
        <v>416</v>
      </c>
      <c r="O1984" s="4320">
        <v>285</v>
      </c>
      <c r="P1984" s="4320">
        <v>133</v>
      </c>
      <c r="Q1984" s="4320">
        <v>414</v>
      </c>
    </row>
    <row r="1985" spans="1:17" s="4184" customFormat="1" ht="11.1" customHeight="1">
      <c r="A1985" s="4183"/>
      <c r="B1985" s="6650">
        <v>1968</v>
      </c>
      <c r="C1985" s="6650"/>
      <c r="D1985" s="7"/>
      <c r="E1985" s="7"/>
      <c r="F1985" s="7"/>
      <c r="G1985" s="7"/>
      <c r="H1985" s="7"/>
      <c r="I1985" s="4320">
        <v>2582</v>
      </c>
      <c r="J1985" s="4320">
        <v>293</v>
      </c>
      <c r="K1985" s="4320">
        <v>364</v>
      </c>
      <c r="L1985" s="4320">
        <v>217</v>
      </c>
      <c r="M1985" s="4320">
        <v>566</v>
      </c>
      <c r="N1985" s="4320">
        <v>400</v>
      </c>
      <c r="O1985" s="4320">
        <v>240</v>
      </c>
      <c r="P1985" s="4320">
        <v>120</v>
      </c>
      <c r="Q1985" s="4320">
        <v>382</v>
      </c>
    </row>
    <row r="1986" spans="1:17" s="4184" customFormat="1" ht="11.1" customHeight="1">
      <c r="A1986" s="4183"/>
      <c r="B1986" s="6650">
        <v>1967</v>
      </c>
      <c r="C1986" s="6650"/>
      <c r="D1986" s="7"/>
      <c r="E1986" s="7"/>
      <c r="F1986" s="7"/>
      <c r="G1986" s="7"/>
      <c r="H1986" s="7"/>
      <c r="I1986" s="4320">
        <v>2411</v>
      </c>
      <c r="J1986" s="4320">
        <v>250</v>
      </c>
      <c r="K1986" s="4320">
        <v>347</v>
      </c>
      <c r="L1986" s="4320">
        <v>180</v>
      </c>
      <c r="M1986" s="4320">
        <v>544</v>
      </c>
      <c r="N1986" s="4320">
        <v>373</v>
      </c>
      <c r="O1986" s="4320">
        <v>248</v>
      </c>
      <c r="P1986" s="4320">
        <v>132</v>
      </c>
      <c r="Q1986" s="4320">
        <v>337</v>
      </c>
    </row>
    <row r="1987" spans="1:17" s="4184" customFormat="1" ht="11.1" customHeight="1">
      <c r="A1987" s="4183"/>
      <c r="B1987" s="6650">
        <v>1966</v>
      </c>
      <c r="C1987" s="6650"/>
      <c r="D1987" s="7"/>
      <c r="E1987" s="7"/>
      <c r="F1987" s="7"/>
      <c r="G1987" s="7"/>
      <c r="H1987" s="7"/>
      <c r="I1987" s="4320">
        <v>2423</v>
      </c>
      <c r="J1987" s="4320">
        <v>267</v>
      </c>
      <c r="K1987" s="4320">
        <v>316</v>
      </c>
      <c r="L1987" s="4320">
        <v>176</v>
      </c>
      <c r="M1987" s="4320">
        <v>544</v>
      </c>
      <c r="N1987" s="4320">
        <v>379</v>
      </c>
      <c r="O1987" s="4320">
        <v>245</v>
      </c>
      <c r="P1987" s="4320">
        <v>127</v>
      </c>
      <c r="Q1987" s="4320">
        <v>369</v>
      </c>
    </row>
    <row r="1988" spans="1:17" s="4184" customFormat="1" ht="11.1" customHeight="1">
      <c r="A1988" s="4183"/>
      <c r="B1988" s="6650">
        <v>1965</v>
      </c>
      <c r="C1988" s="6650"/>
      <c r="D1988" s="7"/>
      <c r="E1988" s="7"/>
      <c r="F1988" s="7"/>
      <c r="G1988" s="7"/>
      <c r="H1988" s="7"/>
      <c r="I1988" s="4320">
        <v>2405</v>
      </c>
      <c r="J1988" s="4320">
        <v>252</v>
      </c>
      <c r="K1988" s="4320">
        <v>339</v>
      </c>
      <c r="L1988" s="4320">
        <v>143</v>
      </c>
      <c r="M1988" s="4320">
        <v>598</v>
      </c>
      <c r="N1988" s="4320">
        <v>377</v>
      </c>
      <c r="O1988" s="4320">
        <v>239</v>
      </c>
      <c r="P1988" s="4320">
        <v>109</v>
      </c>
      <c r="Q1988" s="4320">
        <v>348</v>
      </c>
    </row>
    <row r="1989" spans="1:17" s="4184" customFormat="1" ht="11.1" customHeight="1">
      <c r="A1989" s="4183"/>
      <c r="B1989" s="6650">
        <v>1964</v>
      </c>
      <c r="C1989" s="6650"/>
      <c r="D1989" s="7"/>
      <c r="E1989" s="7"/>
      <c r="F1989" s="7"/>
      <c r="G1989" s="7"/>
      <c r="H1989" s="7"/>
      <c r="I1989" s="4320">
        <v>2454</v>
      </c>
      <c r="J1989" s="4320">
        <v>249</v>
      </c>
      <c r="K1989" s="4320">
        <v>355</v>
      </c>
      <c r="L1989" s="4320">
        <v>177</v>
      </c>
      <c r="M1989" s="4320">
        <v>583</v>
      </c>
      <c r="N1989" s="4320">
        <v>347</v>
      </c>
      <c r="O1989" s="4320">
        <v>245</v>
      </c>
      <c r="P1989" s="4320">
        <v>124</v>
      </c>
      <c r="Q1989" s="4320">
        <v>374</v>
      </c>
    </row>
    <row r="1990" spans="1:17" s="4184" customFormat="1" ht="11.1" customHeight="1">
      <c r="A1990" s="4183"/>
      <c r="B1990" s="6650">
        <v>1963</v>
      </c>
      <c r="C1990" s="6650"/>
      <c r="D1990" s="7"/>
      <c r="E1990" s="7"/>
      <c r="F1990" s="7"/>
      <c r="G1990" s="7"/>
      <c r="H1990" s="7"/>
      <c r="I1990" s="4320">
        <v>2465</v>
      </c>
      <c r="J1990" s="4320">
        <v>231</v>
      </c>
      <c r="K1990" s="4320">
        <v>353</v>
      </c>
      <c r="L1990" s="4320">
        <v>173</v>
      </c>
      <c r="M1990" s="4320">
        <v>610</v>
      </c>
      <c r="N1990" s="4320">
        <v>380</v>
      </c>
      <c r="O1990" s="4320">
        <v>257</v>
      </c>
      <c r="P1990" s="4320">
        <v>93</v>
      </c>
      <c r="Q1990" s="4320">
        <v>368</v>
      </c>
    </row>
    <row r="1991" spans="1:17" s="4184" customFormat="1" ht="11.1" customHeight="1">
      <c r="A1991" s="4183"/>
      <c r="B1991" s="6650">
        <v>1962</v>
      </c>
      <c r="C1991" s="6650"/>
      <c r="D1991" s="7"/>
      <c r="E1991" s="7"/>
      <c r="F1991" s="7"/>
      <c r="G1991" s="7"/>
      <c r="H1991" s="7"/>
      <c r="I1991" s="4320">
        <v>2520</v>
      </c>
      <c r="J1991" s="4320">
        <v>227</v>
      </c>
      <c r="K1991" s="4320">
        <v>319</v>
      </c>
      <c r="L1991" s="4320">
        <v>174</v>
      </c>
      <c r="M1991" s="4320">
        <v>698</v>
      </c>
      <c r="N1991" s="4320">
        <v>350</v>
      </c>
      <c r="O1991" s="4320">
        <v>232</v>
      </c>
      <c r="P1991" s="4320">
        <v>113</v>
      </c>
      <c r="Q1991" s="4320">
        <v>407</v>
      </c>
    </row>
    <row r="1992" spans="1:17" s="4184" customFormat="1" ht="11.1" customHeight="1">
      <c r="A1992" s="4183"/>
      <c r="B1992" s="6650">
        <v>1961</v>
      </c>
      <c r="C1992" s="6650"/>
      <c r="D1992" s="7"/>
      <c r="E1992" s="7"/>
      <c r="F1992" s="7"/>
      <c r="G1992" s="7"/>
      <c r="H1992" s="7"/>
      <c r="I1992" s="4320">
        <v>2580</v>
      </c>
      <c r="J1992" s="4320">
        <v>238</v>
      </c>
      <c r="K1992" s="4320">
        <v>324</v>
      </c>
      <c r="L1992" s="4320">
        <v>150</v>
      </c>
      <c r="M1992" s="4320">
        <v>717</v>
      </c>
      <c r="N1992" s="4320">
        <v>370</v>
      </c>
      <c r="O1992" s="4320">
        <v>247</v>
      </c>
      <c r="P1992" s="4320">
        <v>118</v>
      </c>
      <c r="Q1992" s="4320">
        <v>416</v>
      </c>
    </row>
    <row r="1993" spans="1:17" s="4184" customFormat="1" ht="11.1" customHeight="1">
      <c r="A1993" s="4183"/>
      <c r="B1993" s="6650">
        <v>1960</v>
      </c>
      <c r="C1993" s="6650"/>
      <c r="D1993" s="7"/>
      <c r="E1993" s="7"/>
      <c r="F1993" s="7"/>
      <c r="G1993" s="7"/>
      <c r="H1993" s="7"/>
      <c r="I1993" s="4320">
        <v>2415</v>
      </c>
      <c r="J1993" s="4320">
        <v>224</v>
      </c>
      <c r="K1993" s="4320">
        <v>273</v>
      </c>
      <c r="L1993" s="4320">
        <v>170</v>
      </c>
      <c r="M1993" s="4320">
        <v>735</v>
      </c>
      <c r="N1993" s="4320">
        <v>325</v>
      </c>
      <c r="O1993" s="4320">
        <v>233</v>
      </c>
      <c r="P1993" s="4320">
        <v>105</v>
      </c>
      <c r="Q1993" s="4320">
        <v>350</v>
      </c>
    </row>
    <row r="1994" spans="1:17" s="4184" customFormat="1" ht="11.1" customHeight="1">
      <c r="A1994" s="4183"/>
      <c r="B1994" s="6650">
        <v>1959</v>
      </c>
      <c r="C1994" s="6650"/>
      <c r="D1994" s="7"/>
      <c r="E1994" s="7"/>
      <c r="F1994" s="7"/>
      <c r="G1994" s="7"/>
      <c r="H1994" s="7"/>
      <c r="I1994" s="4320">
        <v>2445</v>
      </c>
      <c r="J1994" s="4320">
        <v>215</v>
      </c>
      <c r="K1994" s="4320">
        <v>305</v>
      </c>
      <c r="L1994" s="4320">
        <v>149</v>
      </c>
      <c r="M1994" s="4320">
        <v>789</v>
      </c>
      <c r="N1994" s="4320">
        <v>299</v>
      </c>
      <c r="O1994" s="4320">
        <v>202</v>
      </c>
      <c r="P1994" s="4320">
        <v>110</v>
      </c>
      <c r="Q1994" s="4320">
        <v>376</v>
      </c>
    </row>
    <row r="1995" spans="1:17" s="4184" customFormat="1" ht="11.1" customHeight="1">
      <c r="A1995" s="4183"/>
      <c r="B1995" s="6650">
        <v>1958</v>
      </c>
      <c r="C1995" s="6650"/>
      <c r="D1995" s="7"/>
      <c r="E1995" s="7"/>
      <c r="F1995" s="7"/>
      <c r="G1995" s="7"/>
      <c r="H1995" s="7"/>
      <c r="I1995" s="4320">
        <v>2269</v>
      </c>
      <c r="J1995" s="4320">
        <v>186</v>
      </c>
      <c r="K1995" s="4320">
        <v>239</v>
      </c>
      <c r="L1995" s="4320">
        <v>158</v>
      </c>
      <c r="M1995" s="4320">
        <v>770</v>
      </c>
      <c r="N1995" s="4320">
        <v>284</v>
      </c>
      <c r="O1995" s="4320">
        <v>201</v>
      </c>
      <c r="P1995" s="4320">
        <v>97</v>
      </c>
      <c r="Q1995" s="4320">
        <v>334</v>
      </c>
    </row>
    <row r="1996" spans="1:17" s="4184" customFormat="1" ht="11.1" customHeight="1">
      <c r="A1996" s="4183"/>
      <c r="B1996" s="6650">
        <v>1957</v>
      </c>
      <c r="C1996" s="6650"/>
      <c r="D1996" s="7"/>
      <c r="E1996" s="7"/>
      <c r="F1996" s="7"/>
      <c r="G1996" s="7"/>
      <c r="H1996" s="7"/>
      <c r="I1996" s="4320">
        <v>2192</v>
      </c>
      <c r="J1996" s="4320">
        <v>174</v>
      </c>
      <c r="K1996" s="4320">
        <v>262</v>
      </c>
      <c r="L1996" s="4320">
        <v>134</v>
      </c>
      <c r="M1996" s="4320">
        <v>725</v>
      </c>
      <c r="N1996" s="4320">
        <v>272</v>
      </c>
      <c r="O1996" s="4320">
        <v>182</v>
      </c>
      <c r="P1996" s="4320">
        <v>90</v>
      </c>
      <c r="Q1996" s="4320">
        <v>353</v>
      </c>
    </row>
    <row r="1997" spans="1:17" s="4184" customFormat="1" ht="11.1" customHeight="1">
      <c r="A1997" s="4183"/>
      <c r="B1997" s="6650">
        <v>1956</v>
      </c>
      <c r="C1997" s="6650"/>
      <c r="D1997" s="7"/>
      <c r="E1997" s="7"/>
      <c r="F1997" s="7"/>
      <c r="G1997" s="7"/>
      <c r="H1997" s="7"/>
      <c r="I1997" s="4320">
        <v>2208</v>
      </c>
      <c r="J1997" s="4320">
        <v>169</v>
      </c>
      <c r="K1997" s="4320">
        <v>242</v>
      </c>
      <c r="L1997" s="4320">
        <v>136</v>
      </c>
      <c r="M1997" s="4320">
        <v>796</v>
      </c>
      <c r="N1997" s="4320">
        <v>256</v>
      </c>
      <c r="O1997" s="4320">
        <v>203</v>
      </c>
      <c r="P1997" s="4320">
        <v>88</v>
      </c>
      <c r="Q1997" s="4320">
        <v>318</v>
      </c>
    </row>
    <row r="1998" spans="1:17" s="4184" customFormat="1" ht="11.1" customHeight="1">
      <c r="A1998" s="4183"/>
      <c r="B1998" s="6650">
        <v>1955</v>
      </c>
      <c r="C1998" s="6650"/>
      <c r="D1998" s="7"/>
      <c r="E1998" s="7"/>
      <c r="F1998" s="7"/>
      <c r="G1998" s="7"/>
      <c r="H1998" s="7"/>
      <c r="I1998" s="4320">
        <v>2272</v>
      </c>
      <c r="J1998" s="4320">
        <v>159</v>
      </c>
      <c r="K1998" s="4320">
        <v>252</v>
      </c>
      <c r="L1998" s="4320">
        <v>142</v>
      </c>
      <c r="M1998" s="4320">
        <v>828</v>
      </c>
      <c r="N1998" s="4320">
        <v>267</v>
      </c>
      <c r="O1998" s="4320">
        <v>206</v>
      </c>
      <c r="P1998" s="4320">
        <v>103</v>
      </c>
      <c r="Q1998" s="4320">
        <v>315</v>
      </c>
    </row>
    <row r="1999" spans="1:17" s="4184" customFormat="1" ht="11.1" customHeight="1">
      <c r="A1999" s="4183"/>
      <c r="B1999" s="6650">
        <v>1954</v>
      </c>
      <c r="C1999" s="6650"/>
      <c r="D1999" s="7"/>
      <c r="E1999" s="7"/>
      <c r="F1999" s="7"/>
      <c r="G1999" s="7"/>
      <c r="H1999" s="7"/>
      <c r="I1999" s="4320">
        <v>2180</v>
      </c>
      <c r="J1999" s="4320">
        <v>190</v>
      </c>
      <c r="K1999" s="4320">
        <v>254</v>
      </c>
      <c r="L1999" s="4320">
        <v>153</v>
      </c>
      <c r="M1999" s="4320">
        <v>738</v>
      </c>
      <c r="N1999" s="4320">
        <v>244</v>
      </c>
      <c r="O1999" s="4320">
        <v>208</v>
      </c>
      <c r="P1999" s="4320">
        <v>89</v>
      </c>
      <c r="Q1999" s="4320">
        <v>304</v>
      </c>
    </row>
    <row r="2000" spans="1:17" s="4184" customFormat="1" ht="11.1" customHeight="1">
      <c r="A2000" s="4183"/>
      <c r="B2000" s="6650">
        <v>1953</v>
      </c>
      <c r="C2000" s="6650"/>
      <c r="D2000" s="7"/>
      <c r="E2000" s="7"/>
      <c r="F2000" s="7"/>
      <c r="G2000" s="7"/>
      <c r="H2000" s="7"/>
      <c r="I2000" s="4320">
        <v>2068</v>
      </c>
      <c r="J2000" s="4320">
        <v>189</v>
      </c>
      <c r="K2000" s="4320">
        <v>268</v>
      </c>
      <c r="L2000" s="4320">
        <v>110</v>
      </c>
      <c r="M2000" s="4320">
        <v>712</v>
      </c>
      <c r="N2000" s="4320">
        <v>219</v>
      </c>
      <c r="O2000" s="4320">
        <v>174</v>
      </c>
      <c r="P2000" s="4320">
        <v>106</v>
      </c>
      <c r="Q2000" s="4320">
        <v>290</v>
      </c>
    </row>
    <row r="2001" spans="1:17" s="4184" customFormat="1" ht="11.1" customHeight="1">
      <c r="A2001" s="4183"/>
      <c r="B2001" s="6650">
        <v>1952</v>
      </c>
      <c r="C2001" s="6650"/>
      <c r="D2001" s="7"/>
      <c r="E2001" s="7"/>
      <c r="F2001" s="7"/>
      <c r="G2001" s="7"/>
      <c r="H2001" s="7"/>
      <c r="I2001" s="4320">
        <v>2018</v>
      </c>
      <c r="J2001" s="4320">
        <v>213</v>
      </c>
      <c r="K2001" s="4320">
        <v>201</v>
      </c>
      <c r="L2001" s="4320">
        <v>114</v>
      </c>
      <c r="M2001" s="4320">
        <v>754</v>
      </c>
      <c r="N2001" s="4320">
        <v>213</v>
      </c>
      <c r="O2001" s="4320">
        <v>169</v>
      </c>
      <c r="P2001" s="4320">
        <v>79</v>
      </c>
      <c r="Q2001" s="4320">
        <v>275</v>
      </c>
    </row>
    <row r="2002" spans="1:17" s="4184" customFormat="1" ht="11.1" customHeight="1">
      <c r="A2002" s="4183"/>
      <c r="B2002" s="6650">
        <v>1951</v>
      </c>
      <c r="C2002" s="6650"/>
      <c r="D2002" s="7"/>
      <c r="E2002" s="7"/>
      <c r="F2002" s="7"/>
      <c r="G2002" s="7"/>
      <c r="H2002" s="7"/>
      <c r="I2002" s="4320">
        <v>1908</v>
      </c>
      <c r="J2002" s="4320">
        <v>207</v>
      </c>
      <c r="K2002" s="4320">
        <v>216</v>
      </c>
      <c r="L2002" s="4320">
        <v>139</v>
      </c>
      <c r="M2002" s="4320">
        <v>680</v>
      </c>
      <c r="N2002" s="4320">
        <v>181</v>
      </c>
      <c r="O2002" s="4320">
        <v>178</v>
      </c>
      <c r="P2002" s="4320">
        <v>63</v>
      </c>
      <c r="Q2002" s="4320">
        <v>244</v>
      </c>
    </row>
    <row r="2003" spans="1:17" s="4184" customFormat="1" ht="11.1" customHeight="1">
      <c r="A2003" s="4183"/>
      <c r="B2003" s="6650">
        <v>1950</v>
      </c>
      <c r="C2003" s="6650"/>
      <c r="D2003" s="7"/>
      <c r="E2003" s="7"/>
      <c r="F2003" s="7"/>
      <c r="G2003" s="7"/>
      <c r="H2003" s="7"/>
      <c r="I2003" s="4320">
        <v>1738</v>
      </c>
      <c r="J2003" s="4320">
        <v>206</v>
      </c>
      <c r="K2003" s="4320">
        <v>193</v>
      </c>
      <c r="L2003" s="4320">
        <v>102</v>
      </c>
      <c r="M2003" s="4320">
        <v>599</v>
      </c>
      <c r="N2003" s="4320">
        <v>180</v>
      </c>
      <c r="O2003" s="4320">
        <v>158</v>
      </c>
      <c r="P2003" s="4320">
        <v>69</v>
      </c>
      <c r="Q2003" s="4320">
        <v>231</v>
      </c>
    </row>
    <row r="2004" spans="1:17" s="4184" customFormat="1" ht="11.1" customHeight="1">
      <c r="A2004" s="4183"/>
      <c r="B2004" s="6650">
        <v>1949</v>
      </c>
      <c r="C2004" s="6650"/>
      <c r="D2004" s="7"/>
      <c r="E2004" s="7"/>
      <c r="F2004" s="7"/>
      <c r="G2004" s="7"/>
      <c r="H2004" s="7"/>
      <c r="I2004" s="4320">
        <v>1806</v>
      </c>
      <c r="J2004" s="4320">
        <v>209</v>
      </c>
      <c r="K2004" s="4320">
        <v>210</v>
      </c>
      <c r="L2004" s="4320">
        <v>123</v>
      </c>
      <c r="M2004" s="4320">
        <v>614</v>
      </c>
      <c r="N2004" s="4320">
        <v>205</v>
      </c>
      <c r="O2004" s="4320">
        <v>161</v>
      </c>
      <c r="P2004" s="4320">
        <v>64</v>
      </c>
      <c r="Q2004" s="4320">
        <v>220</v>
      </c>
    </row>
    <row r="2005" spans="1:17" s="4184" customFormat="1" ht="11.1" customHeight="1">
      <c r="A2005" s="4183"/>
      <c r="B2005" s="6650">
        <v>1948</v>
      </c>
      <c r="C2005" s="6650"/>
      <c r="D2005" s="7"/>
      <c r="E2005" s="7"/>
      <c r="F2005" s="7"/>
      <c r="G2005" s="7"/>
      <c r="H2005" s="7"/>
      <c r="I2005" s="4320">
        <v>1731</v>
      </c>
      <c r="J2005" s="4320">
        <v>227</v>
      </c>
      <c r="K2005" s="4320">
        <v>186</v>
      </c>
      <c r="L2005" s="4320">
        <v>117</v>
      </c>
      <c r="M2005" s="4320">
        <v>541</v>
      </c>
      <c r="N2005" s="4320">
        <v>214</v>
      </c>
      <c r="O2005" s="4320">
        <v>174</v>
      </c>
      <c r="P2005" s="4320">
        <v>66</v>
      </c>
      <c r="Q2005" s="4320">
        <v>206</v>
      </c>
    </row>
    <row r="2006" spans="1:17" s="4184" customFormat="1" ht="11.1" customHeight="1">
      <c r="A2006" s="4183"/>
      <c r="B2006" s="6650">
        <v>1947</v>
      </c>
      <c r="C2006" s="6650"/>
      <c r="D2006" s="7"/>
      <c r="E2006" s="7"/>
      <c r="F2006" s="7"/>
      <c r="G2006" s="7"/>
      <c r="H2006" s="7"/>
      <c r="I2006" s="4320">
        <v>1652</v>
      </c>
      <c r="J2006" s="4320">
        <v>220</v>
      </c>
      <c r="K2006" s="4320">
        <v>200</v>
      </c>
      <c r="L2006" s="4320">
        <v>125</v>
      </c>
      <c r="M2006" s="4320">
        <v>498</v>
      </c>
      <c r="N2006" s="4320">
        <v>215</v>
      </c>
      <c r="O2006" s="4320">
        <v>146</v>
      </c>
      <c r="P2006" s="4320">
        <v>66</v>
      </c>
      <c r="Q2006" s="4320">
        <v>182</v>
      </c>
    </row>
    <row r="2007" spans="1:17" s="4184" customFormat="1" ht="11.1" customHeight="1">
      <c r="A2007" s="4183"/>
      <c r="B2007" s="6650">
        <v>1946</v>
      </c>
      <c r="C2007" s="6650"/>
      <c r="D2007" s="7"/>
      <c r="E2007" s="7"/>
      <c r="F2007" s="7"/>
      <c r="G2007" s="7"/>
      <c r="H2007" s="7"/>
      <c r="I2007" s="4320">
        <v>1431</v>
      </c>
      <c r="J2007" s="4320">
        <v>195</v>
      </c>
      <c r="K2007" s="4320">
        <v>171</v>
      </c>
      <c r="L2007" s="4320">
        <v>112</v>
      </c>
      <c r="M2007" s="4320">
        <v>381</v>
      </c>
      <c r="N2007" s="4320">
        <v>207</v>
      </c>
      <c r="O2007" s="4320">
        <v>124</v>
      </c>
      <c r="P2007" s="4320">
        <v>55</v>
      </c>
      <c r="Q2007" s="4320">
        <v>186</v>
      </c>
    </row>
    <row r="2008" spans="1:17" s="4184" customFormat="1" ht="11.1" customHeight="1">
      <c r="A2008" s="4183"/>
      <c r="B2008" s="6650">
        <v>1945</v>
      </c>
      <c r="C2008" s="6650"/>
      <c r="D2008" s="7"/>
      <c r="E2008" s="7"/>
      <c r="F2008" s="7"/>
      <c r="G2008" s="7"/>
      <c r="H2008" s="7"/>
      <c r="I2008" s="4320">
        <v>1057</v>
      </c>
      <c r="J2008" s="4320">
        <v>144</v>
      </c>
      <c r="K2008" s="4320">
        <v>143</v>
      </c>
      <c r="L2008" s="4320">
        <v>84</v>
      </c>
      <c r="M2008" s="4320">
        <v>268</v>
      </c>
      <c r="N2008" s="4320">
        <v>128</v>
      </c>
      <c r="O2008" s="4320">
        <v>120</v>
      </c>
      <c r="P2008" s="4320">
        <v>44</v>
      </c>
      <c r="Q2008" s="4320">
        <v>126</v>
      </c>
    </row>
    <row r="2009" spans="1:17" s="4184" customFormat="1" ht="11.1" customHeight="1">
      <c r="A2009" s="4183"/>
      <c r="B2009" s="6650">
        <v>1944</v>
      </c>
      <c r="C2009" s="6650"/>
      <c r="D2009" s="7"/>
      <c r="E2009" s="7"/>
      <c r="F2009" s="7"/>
      <c r="G2009" s="7"/>
      <c r="H2009" s="7"/>
      <c r="I2009" s="4320">
        <v>929</v>
      </c>
      <c r="J2009" s="4320">
        <v>132</v>
      </c>
      <c r="K2009" s="4320">
        <v>101</v>
      </c>
      <c r="L2009" s="4320">
        <v>66</v>
      </c>
      <c r="M2009" s="4320">
        <v>230</v>
      </c>
      <c r="N2009" s="4320">
        <v>151</v>
      </c>
      <c r="O2009" s="4320">
        <v>102</v>
      </c>
      <c r="P2009" s="4320">
        <v>32</v>
      </c>
      <c r="Q2009" s="4320">
        <v>115</v>
      </c>
    </row>
    <row r="2010" spans="1:17" s="4184" customFormat="1" ht="11.1" customHeight="1">
      <c r="A2010" s="4183"/>
      <c r="B2010" s="6650">
        <v>1943</v>
      </c>
      <c r="C2010" s="6650"/>
      <c r="D2010" s="7"/>
      <c r="E2010" s="7"/>
      <c r="F2010" s="7"/>
      <c r="G2010" s="7"/>
      <c r="H2010" s="7"/>
      <c r="I2010" s="4320">
        <v>862</v>
      </c>
      <c r="J2010" s="4320">
        <v>123</v>
      </c>
      <c r="K2010" s="4320">
        <v>108</v>
      </c>
      <c r="L2010" s="4320">
        <v>78</v>
      </c>
      <c r="M2010" s="4320">
        <v>175</v>
      </c>
      <c r="N2010" s="4320">
        <v>161</v>
      </c>
      <c r="O2010" s="4320">
        <v>104</v>
      </c>
      <c r="P2010" s="4320">
        <v>36</v>
      </c>
      <c r="Q2010" s="4320">
        <v>77</v>
      </c>
    </row>
    <row r="2011" spans="1:17" s="4184" customFormat="1" ht="11.1" customHeight="1">
      <c r="A2011" s="4183"/>
      <c r="B2011" s="6650">
        <v>1942</v>
      </c>
      <c r="C2011" s="6650"/>
      <c r="D2011" s="7"/>
      <c r="E2011" s="7"/>
      <c r="F2011" s="7"/>
      <c r="G2011" s="7"/>
      <c r="H2011" s="7"/>
      <c r="I2011" s="4320">
        <v>1018</v>
      </c>
      <c r="J2011" s="4320">
        <v>134</v>
      </c>
      <c r="K2011" s="4320">
        <v>118</v>
      </c>
      <c r="L2011" s="4320">
        <v>97</v>
      </c>
      <c r="M2011" s="4320">
        <v>217</v>
      </c>
      <c r="N2011" s="4320">
        <v>197</v>
      </c>
      <c r="O2011" s="4320">
        <v>116</v>
      </c>
      <c r="P2011" s="4320">
        <v>37</v>
      </c>
      <c r="Q2011" s="4320">
        <v>102</v>
      </c>
    </row>
    <row r="2012" spans="1:17" s="4184" customFormat="1" ht="11.1" customHeight="1">
      <c r="A2012" s="4183"/>
      <c r="B2012" s="6650">
        <v>1941</v>
      </c>
      <c r="C2012" s="6650"/>
      <c r="D2012" s="7"/>
      <c r="E2012" s="7"/>
      <c r="F2012" s="7"/>
      <c r="G2012" s="7"/>
      <c r="H2012" s="7"/>
      <c r="I2012" s="4320">
        <v>1276</v>
      </c>
      <c r="J2012" s="4320">
        <v>163</v>
      </c>
      <c r="K2012" s="4320">
        <v>117</v>
      </c>
      <c r="L2012" s="4320">
        <v>114</v>
      </c>
      <c r="M2012" s="4320">
        <v>317</v>
      </c>
      <c r="N2012" s="4320">
        <v>236</v>
      </c>
      <c r="O2012" s="4320">
        <v>130</v>
      </c>
      <c r="P2012" s="4320">
        <v>52</v>
      </c>
      <c r="Q2012" s="4320">
        <v>147</v>
      </c>
    </row>
    <row r="2013" spans="1:17" s="4184" customFormat="1" ht="11.1" customHeight="1">
      <c r="A2013" s="4183"/>
      <c r="B2013" s="6650">
        <v>1940</v>
      </c>
      <c r="C2013" s="6650"/>
      <c r="D2013" s="7"/>
      <c r="E2013" s="7"/>
      <c r="F2013" s="7"/>
      <c r="G2013" s="7"/>
      <c r="H2013" s="7"/>
      <c r="I2013" s="4320">
        <v>1143</v>
      </c>
      <c r="J2013" s="4320">
        <v>141</v>
      </c>
      <c r="K2013" s="4320">
        <v>116</v>
      </c>
      <c r="L2013" s="4320">
        <v>91</v>
      </c>
      <c r="M2013" s="4320">
        <v>295</v>
      </c>
      <c r="N2013" s="4320">
        <v>241</v>
      </c>
      <c r="O2013" s="4320">
        <v>101</v>
      </c>
      <c r="P2013" s="4320">
        <v>40</v>
      </c>
      <c r="Q2013" s="4320">
        <v>118</v>
      </c>
    </row>
    <row r="2014" spans="1:17" s="4184" customFormat="1" ht="11.1" customHeight="1">
      <c r="A2014" s="4183"/>
      <c r="B2014" s="6650">
        <v>1939</v>
      </c>
      <c r="C2014" s="6650"/>
      <c r="D2014" s="7"/>
      <c r="E2014" s="7"/>
      <c r="F2014" s="7"/>
      <c r="G2014" s="7"/>
      <c r="H2014" s="7"/>
      <c r="I2014" s="4320">
        <v>1118</v>
      </c>
      <c r="J2014" s="4320">
        <v>141</v>
      </c>
      <c r="K2014" s="4320">
        <v>87</v>
      </c>
      <c r="L2014" s="4320">
        <v>75</v>
      </c>
      <c r="M2014" s="4320">
        <v>268</v>
      </c>
      <c r="N2014" s="4320">
        <v>243</v>
      </c>
      <c r="O2014" s="4320">
        <v>106</v>
      </c>
      <c r="P2014" s="4320">
        <v>51</v>
      </c>
      <c r="Q2014" s="4320">
        <v>147</v>
      </c>
    </row>
    <row r="2015" spans="1:17" s="4184" customFormat="1" ht="11.1" customHeight="1">
      <c r="A2015" s="4183"/>
      <c r="B2015" s="6650">
        <v>1938</v>
      </c>
      <c r="C2015" s="6650"/>
      <c r="D2015" s="7"/>
      <c r="E2015" s="7"/>
      <c r="F2015" s="7"/>
      <c r="G2015" s="7"/>
      <c r="H2015" s="7"/>
      <c r="I2015" s="4320">
        <v>1014</v>
      </c>
      <c r="J2015" s="4320">
        <v>116</v>
      </c>
      <c r="K2015" s="4320">
        <v>91</v>
      </c>
      <c r="L2015" s="4320">
        <v>63</v>
      </c>
      <c r="M2015" s="4320">
        <v>210</v>
      </c>
      <c r="N2015" s="4320">
        <v>278</v>
      </c>
      <c r="O2015" s="4320">
        <v>90</v>
      </c>
      <c r="P2015" s="4320">
        <v>37</v>
      </c>
      <c r="Q2015" s="4320">
        <v>129</v>
      </c>
    </row>
    <row r="2016" spans="1:17" s="4184" customFormat="1" ht="11.1" customHeight="1">
      <c r="A2016" s="4183"/>
      <c r="B2016" s="6650">
        <v>1937</v>
      </c>
      <c r="C2016" s="6650"/>
      <c r="D2016" s="7"/>
      <c r="E2016" s="7"/>
      <c r="F2016" s="7"/>
      <c r="G2016" s="7"/>
      <c r="H2016" s="7"/>
      <c r="I2016" s="4320">
        <v>998</v>
      </c>
      <c r="J2016" s="4320">
        <v>127</v>
      </c>
      <c r="K2016" s="4320">
        <v>102</v>
      </c>
      <c r="L2016" s="4320">
        <v>60</v>
      </c>
      <c r="M2016" s="4320">
        <v>239</v>
      </c>
      <c r="N2016" s="4320">
        <v>227</v>
      </c>
      <c r="O2016" s="4320">
        <v>81</v>
      </c>
      <c r="P2016" s="4320">
        <v>27</v>
      </c>
      <c r="Q2016" s="4320">
        <v>135</v>
      </c>
    </row>
    <row r="2017" spans="1:17" s="4184" customFormat="1" ht="11.1" customHeight="1">
      <c r="A2017" s="4183"/>
      <c r="B2017" s="6650">
        <v>1936</v>
      </c>
      <c r="C2017" s="6650"/>
      <c r="D2017" s="7"/>
      <c r="E2017" s="7"/>
      <c r="F2017" s="7"/>
      <c r="G2017" s="7"/>
      <c r="H2017" s="7"/>
      <c r="I2017" s="4320">
        <v>768</v>
      </c>
      <c r="J2017" s="4320">
        <v>97</v>
      </c>
      <c r="K2017" s="4320">
        <v>64</v>
      </c>
      <c r="L2017" s="4320">
        <v>60</v>
      </c>
      <c r="M2017" s="4320">
        <v>162</v>
      </c>
      <c r="N2017" s="4320">
        <v>188</v>
      </c>
      <c r="O2017" s="4320">
        <v>72</v>
      </c>
      <c r="P2017" s="4320">
        <v>28</v>
      </c>
      <c r="Q2017" s="4320">
        <v>97</v>
      </c>
    </row>
    <row r="2018" spans="1:17" s="4184" customFormat="1" ht="11.1" customHeight="1">
      <c r="A2018" s="4183"/>
      <c r="B2018" s="6650">
        <v>1935</v>
      </c>
      <c r="C2018" s="6650"/>
      <c r="D2018" s="7"/>
      <c r="E2018" s="7"/>
      <c r="F2018" s="7"/>
      <c r="G2018" s="7"/>
      <c r="H2018" s="7"/>
      <c r="I2018" s="4320">
        <v>665</v>
      </c>
      <c r="J2018" s="4320">
        <v>69</v>
      </c>
      <c r="K2018" s="4320">
        <v>71</v>
      </c>
      <c r="L2018" s="4320">
        <v>60</v>
      </c>
      <c r="M2018" s="4320">
        <v>146</v>
      </c>
      <c r="N2018" s="4320">
        <v>155</v>
      </c>
      <c r="O2018" s="4320">
        <v>65</v>
      </c>
      <c r="P2018" s="4320">
        <v>22</v>
      </c>
      <c r="Q2018" s="4320">
        <v>77</v>
      </c>
    </row>
    <row r="2019" spans="1:17" s="4184" customFormat="1" ht="11.1" customHeight="1">
      <c r="A2019" s="4183"/>
      <c r="B2019" s="6650">
        <v>1934</v>
      </c>
      <c r="C2019" s="6650"/>
      <c r="D2019" s="7"/>
      <c r="E2019" s="7"/>
      <c r="F2019" s="7"/>
      <c r="G2019" s="7"/>
      <c r="H2019" s="7"/>
      <c r="I2019" s="4320">
        <v>505</v>
      </c>
      <c r="J2019" s="4320">
        <v>59</v>
      </c>
      <c r="K2019" s="4320">
        <v>57</v>
      </c>
      <c r="L2019" s="4320">
        <v>37</v>
      </c>
      <c r="M2019" s="4320">
        <v>109</v>
      </c>
      <c r="N2019" s="4320">
        <v>122</v>
      </c>
      <c r="O2019" s="4320">
        <v>48</v>
      </c>
      <c r="P2019" s="4320">
        <v>18</v>
      </c>
      <c r="Q2019" s="4320">
        <v>55</v>
      </c>
    </row>
    <row r="2020" spans="1:17" s="4184" customFormat="1" ht="11.1" customHeight="1">
      <c r="A2020" s="4183"/>
      <c r="B2020" s="6650">
        <v>1933</v>
      </c>
      <c r="C2020" s="6650"/>
      <c r="D2020" s="7"/>
      <c r="E2020" s="7"/>
      <c r="F2020" s="7"/>
      <c r="G2020" s="7"/>
      <c r="H2020" s="7"/>
      <c r="I2020" s="4320">
        <v>490</v>
      </c>
      <c r="J2020" s="4320">
        <v>40</v>
      </c>
      <c r="K2020" s="4320">
        <v>44</v>
      </c>
      <c r="L2020" s="4320">
        <v>45</v>
      </c>
      <c r="M2020" s="4320">
        <v>108</v>
      </c>
      <c r="N2020" s="4320">
        <v>126</v>
      </c>
      <c r="O2020" s="4320">
        <v>48</v>
      </c>
      <c r="P2020" s="4320">
        <v>23</v>
      </c>
      <c r="Q2020" s="4320">
        <v>56</v>
      </c>
    </row>
    <row r="2021" spans="1:17" s="4184" customFormat="1" ht="11.1" customHeight="1">
      <c r="A2021" s="4183"/>
      <c r="B2021" s="6650">
        <v>1932</v>
      </c>
      <c r="C2021" s="6650"/>
      <c r="D2021" s="7"/>
      <c r="E2021" s="7"/>
      <c r="F2021" s="7"/>
      <c r="G2021" s="7"/>
      <c r="H2021" s="7"/>
      <c r="I2021" s="4320">
        <v>454</v>
      </c>
      <c r="J2021" s="4320">
        <v>35</v>
      </c>
      <c r="K2021" s="4320">
        <v>53</v>
      </c>
      <c r="L2021" s="4320">
        <v>29</v>
      </c>
      <c r="M2021" s="4320">
        <v>96</v>
      </c>
      <c r="N2021" s="4320">
        <v>116</v>
      </c>
      <c r="O2021" s="4320">
        <v>61</v>
      </c>
      <c r="P2021" s="4320">
        <v>11</v>
      </c>
      <c r="Q2021" s="4320">
        <v>53</v>
      </c>
    </row>
    <row r="2022" spans="1:17" s="4184" customFormat="1" ht="11.1" customHeight="1">
      <c r="A2022" s="4183"/>
      <c r="B2022" s="6650">
        <v>1931</v>
      </c>
      <c r="C2022" s="6650"/>
      <c r="D2022" s="7"/>
      <c r="E2022" s="7"/>
      <c r="F2022" s="7"/>
      <c r="G2022" s="7"/>
      <c r="H2022" s="7"/>
      <c r="I2022" s="4320">
        <v>446</v>
      </c>
      <c r="J2022" s="4320">
        <v>42</v>
      </c>
      <c r="K2022" s="4320">
        <v>50</v>
      </c>
      <c r="L2022" s="4320">
        <v>25</v>
      </c>
      <c r="M2022" s="4320">
        <v>99</v>
      </c>
      <c r="N2022" s="4320">
        <v>102</v>
      </c>
      <c r="O2022" s="4320">
        <v>53</v>
      </c>
      <c r="P2022" s="4320">
        <v>15</v>
      </c>
      <c r="Q2022" s="4320">
        <v>60</v>
      </c>
    </row>
    <row r="2023" spans="1:17" s="4184" customFormat="1" ht="11.1" customHeight="1">
      <c r="A2023" s="4183"/>
      <c r="B2023" s="6650">
        <v>1930</v>
      </c>
      <c r="C2023" s="6650"/>
      <c r="D2023" s="7"/>
      <c r="E2023" s="7"/>
      <c r="F2023" s="7"/>
      <c r="G2023" s="7"/>
      <c r="H2023" s="7"/>
      <c r="I2023" s="4320">
        <v>341</v>
      </c>
      <c r="J2023" s="4320">
        <v>30</v>
      </c>
      <c r="K2023" s="4320">
        <v>45</v>
      </c>
      <c r="L2023" s="4320">
        <v>23</v>
      </c>
      <c r="M2023" s="4320">
        <v>55</v>
      </c>
      <c r="N2023" s="4320">
        <v>84</v>
      </c>
      <c r="O2023" s="4320">
        <v>47</v>
      </c>
      <c r="P2023" s="4320">
        <v>11</v>
      </c>
      <c r="Q2023" s="4320">
        <v>46</v>
      </c>
    </row>
    <row r="2024" spans="1:17" s="4184" customFormat="1" ht="11.1" customHeight="1">
      <c r="A2024" s="4183"/>
      <c r="B2024" s="6650">
        <v>1929</v>
      </c>
      <c r="C2024" s="6650"/>
      <c r="D2024" s="7"/>
      <c r="E2024" s="7"/>
      <c r="F2024" s="7"/>
      <c r="G2024" s="7"/>
      <c r="H2024" s="7"/>
      <c r="I2024" s="4320">
        <v>285</v>
      </c>
      <c r="J2024" s="4320">
        <v>22</v>
      </c>
      <c r="K2024" s="4320">
        <v>40</v>
      </c>
      <c r="L2024" s="4320">
        <v>36</v>
      </c>
      <c r="M2024" s="4320">
        <v>55</v>
      </c>
      <c r="N2024" s="4320">
        <v>59</v>
      </c>
      <c r="O2024" s="4320">
        <v>29</v>
      </c>
      <c r="P2024" s="4320">
        <v>12</v>
      </c>
      <c r="Q2024" s="4320">
        <v>32</v>
      </c>
    </row>
    <row r="2025" spans="1:17" s="4184" customFormat="1" ht="11.1" customHeight="1">
      <c r="A2025" s="4183"/>
      <c r="B2025" s="6650">
        <v>1928</v>
      </c>
      <c r="C2025" s="6650"/>
      <c r="D2025" s="7"/>
      <c r="E2025" s="7"/>
      <c r="F2025" s="7"/>
      <c r="G2025" s="7"/>
      <c r="H2025" s="7"/>
      <c r="I2025" s="4320">
        <v>251</v>
      </c>
      <c r="J2025" s="4320">
        <v>23</v>
      </c>
      <c r="K2025" s="4320">
        <v>33</v>
      </c>
      <c r="L2025" s="4320">
        <v>19</v>
      </c>
      <c r="M2025" s="4320">
        <v>54</v>
      </c>
      <c r="N2025" s="4320">
        <v>52</v>
      </c>
      <c r="O2025" s="4320">
        <v>25</v>
      </c>
      <c r="P2025" s="4320">
        <v>13</v>
      </c>
      <c r="Q2025" s="4320">
        <v>32</v>
      </c>
    </row>
    <row r="2026" spans="1:17" s="4184" customFormat="1" ht="11.1" customHeight="1">
      <c r="A2026" s="4183"/>
      <c r="B2026" s="6650">
        <v>1927</v>
      </c>
      <c r="C2026" s="6650"/>
      <c r="D2026" s="7"/>
      <c r="E2026" s="7"/>
      <c r="F2026" s="7"/>
      <c r="G2026" s="7"/>
      <c r="H2026" s="7"/>
      <c r="I2026" s="4320">
        <v>211</v>
      </c>
      <c r="J2026" s="4320">
        <v>19</v>
      </c>
      <c r="K2026" s="4320">
        <v>30</v>
      </c>
      <c r="L2026" s="4320">
        <v>16</v>
      </c>
      <c r="M2026" s="4320">
        <v>49</v>
      </c>
      <c r="N2026" s="4320">
        <v>41</v>
      </c>
      <c r="O2026" s="4320">
        <v>19</v>
      </c>
      <c r="P2026" s="4320">
        <v>7</v>
      </c>
      <c r="Q2026" s="4320">
        <v>30</v>
      </c>
    </row>
    <row r="2027" spans="1:17" s="4184" customFormat="1" ht="11.1" customHeight="1">
      <c r="A2027" s="4183"/>
      <c r="B2027" s="6650">
        <v>1926</v>
      </c>
      <c r="C2027" s="6650"/>
      <c r="D2027" s="7"/>
      <c r="E2027" s="7"/>
      <c r="F2027" s="7"/>
      <c r="G2027" s="7"/>
      <c r="H2027" s="7"/>
      <c r="I2027" s="4320">
        <v>131</v>
      </c>
      <c r="J2027" s="4320">
        <v>17</v>
      </c>
      <c r="K2027" s="4320">
        <v>12</v>
      </c>
      <c r="L2027" s="4320">
        <v>11</v>
      </c>
      <c r="M2027" s="4320">
        <v>21</v>
      </c>
      <c r="N2027" s="4320">
        <v>25</v>
      </c>
      <c r="O2027" s="4320">
        <v>19</v>
      </c>
      <c r="P2027" s="4320">
        <v>6</v>
      </c>
      <c r="Q2027" s="4320">
        <v>20</v>
      </c>
    </row>
    <row r="2028" spans="1:17" s="4184" customFormat="1" ht="11.1" customHeight="1">
      <c r="A2028" s="4183"/>
      <c r="B2028" s="6650">
        <v>1925</v>
      </c>
      <c r="C2028" s="6650"/>
      <c r="D2028" s="7"/>
      <c r="E2028" s="7"/>
      <c r="F2028" s="7"/>
      <c r="G2028" s="7"/>
      <c r="H2028" s="7"/>
      <c r="I2028" s="4320">
        <v>106</v>
      </c>
      <c r="J2028" s="4320">
        <v>17</v>
      </c>
      <c r="K2028" s="4320">
        <v>18</v>
      </c>
      <c r="L2028" s="4320">
        <v>8</v>
      </c>
      <c r="M2028" s="4320">
        <v>17</v>
      </c>
      <c r="N2028" s="4320">
        <v>22</v>
      </c>
      <c r="O2028" s="4320">
        <v>10</v>
      </c>
      <c r="P2028" s="4320">
        <v>2</v>
      </c>
      <c r="Q2028" s="4320">
        <v>12</v>
      </c>
    </row>
    <row r="2029" spans="1:17" s="4184" customFormat="1" ht="11.1" customHeight="1">
      <c r="A2029" s="4183"/>
      <c r="B2029" s="6650">
        <v>1924</v>
      </c>
      <c r="C2029" s="6650"/>
      <c r="D2029" s="7"/>
      <c r="E2029" s="7"/>
      <c r="F2029" s="7"/>
      <c r="G2029" s="7"/>
      <c r="H2029" s="7"/>
      <c r="I2029" s="4320">
        <v>75</v>
      </c>
      <c r="J2029" s="4320">
        <v>8</v>
      </c>
      <c r="K2029" s="4320">
        <v>13</v>
      </c>
      <c r="L2029" s="4320">
        <v>4</v>
      </c>
      <c r="M2029" s="4320">
        <v>14</v>
      </c>
      <c r="N2029" s="4320">
        <v>19</v>
      </c>
      <c r="O2029" s="4320">
        <v>7</v>
      </c>
      <c r="P2029" s="4320">
        <v>6</v>
      </c>
      <c r="Q2029" s="4320">
        <v>4</v>
      </c>
    </row>
    <row r="2030" spans="1:17" s="4184" customFormat="1" ht="11.1" customHeight="1">
      <c r="A2030" s="4183"/>
      <c r="B2030" s="6650">
        <v>1923</v>
      </c>
      <c r="C2030" s="6650"/>
      <c r="D2030" s="7"/>
      <c r="E2030" s="7"/>
      <c r="F2030" s="7"/>
      <c r="G2030" s="7"/>
      <c r="H2030" s="7"/>
      <c r="I2030" s="4320">
        <v>46</v>
      </c>
      <c r="J2030" s="4320">
        <v>1</v>
      </c>
      <c r="K2030" s="4320">
        <v>6</v>
      </c>
      <c r="L2030" s="4320">
        <v>5</v>
      </c>
      <c r="M2030" s="4320">
        <v>9</v>
      </c>
      <c r="N2030" s="4320">
        <v>14</v>
      </c>
      <c r="O2030" s="4320">
        <v>6</v>
      </c>
      <c r="P2030" s="4320">
        <v>2</v>
      </c>
      <c r="Q2030" s="4320">
        <v>3</v>
      </c>
    </row>
    <row r="2031" spans="1:17" s="4184" customFormat="1" ht="11.1" customHeight="1">
      <c r="A2031" s="4183"/>
      <c r="B2031" s="6650">
        <v>1922</v>
      </c>
      <c r="C2031" s="6650"/>
      <c r="D2031" s="7"/>
      <c r="E2031" s="7"/>
      <c r="F2031" s="7"/>
      <c r="G2031" s="7"/>
      <c r="H2031" s="7"/>
      <c r="I2031" s="4320">
        <v>38</v>
      </c>
      <c r="J2031" s="4320">
        <v>3</v>
      </c>
      <c r="K2031" s="4320">
        <v>12</v>
      </c>
      <c r="L2031" s="4320">
        <v>1</v>
      </c>
      <c r="M2031" s="4320">
        <v>10</v>
      </c>
      <c r="N2031" s="4320">
        <v>8</v>
      </c>
      <c r="O2031" s="4320">
        <v>0</v>
      </c>
      <c r="P2031" s="4320">
        <v>0</v>
      </c>
      <c r="Q2031" s="4320">
        <v>4</v>
      </c>
    </row>
    <row r="2032" spans="1:17" s="4184" customFormat="1" ht="11.1" customHeight="1">
      <c r="A2032" s="4183"/>
      <c r="B2032" s="6650">
        <v>1921</v>
      </c>
      <c r="C2032" s="6650"/>
      <c r="D2032" s="7"/>
      <c r="E2032" s="7"/>
      <c r="F2032" s="7"/>
      <c r="G2032" s="7"/>
      <c r="H2032" s="7"/>
      <c r="I2032" s="4320">
        <v>18</v>
      </c>
      <c r="J2032" s="4320">
        <v>1</v>
      </c>
      <c r="K2032" s="4320">
        <v>3</v>
      </c>
      <c r="L2032" s="4320">
        <v>1</v>
      </c>
      <c r="M2032" s="4320">
        <v>2</v>
      </c>
      <c r="N2032" s="4320">
        <v>2</v>
      </c>
      <c r="O2032" s="4320">
        <v>5</v>
      </c>
      <c r="P2032" s="4320">
        <v>1</v>
      </c>
      <c r="Q2032" s="4320">
        <v>3</v>
      </c>
    </row>
    <row r="2033" spans="1:30" s="4184" customFormat="1" ht="11.1" customHeight="1">
      <c r="A2033" s="4183"/>
      <c r="B2033" s="6650">
        <v>1920</v>
      </c>
      <c r="C2033" s="6650"/>
      <c r="D2033" s="7"/>
      <c r="E2033" s="7"/>
      <c r="F2033" s="7"/>
      <c r="G2033" s="7"/>
      <c r="H2033" s="7"/>
      <c r="I2033" s="4320">
        <v>12</v>
      </c>
      <c r="J2033" s="4320">
        <v>1</v>
      </c>
      <c r="K2033" s="4320">
        <v>1</v>
      </c>
      <c r="L2033" s="4320">
        <v>3</v>
      </c>
      <c r="M2033" s="4320">
        <v>2</v>
      </c>
      <c r="N2033" s="4320">
        <v>2</v>
      </c>
      <c r="O2033" s="4320">
        <v>1</v>
      </c>
      <c r="P2033" s="4320">
        <v>0</v>
      </c>
      <c r="Q2033" s="4320">
        <v>2</v>
      </c>
    </row>
    <row r="2034" spans="1:30" s="4184" customFormat="1" ht="11.1" customHeight="1">
      <c r="A2034" s="4183"/>
      <c r="B2034" s="6650">
        <v>1919</v>
      </c>
      <c r="C2034" s="6650"/>
      <c r="D2034" s="7"/>
      <c r="E2034" s="7"/>
      <c r="F2034" s="7"/>
      <c r="G2034" s="7"/>
      <c r="H2034" s="7"/>
      <c r="I2034" s="4320">
        <v>5</v>
      </c>
      <c r="J2034" s="4320">
        <v>0</v>
      </c>
      <c r="K2034" s="4320">
        <v>1</v>
      </c>
      <c r="L2034" s="4320">
        <v>1</v>
      </c>
      <c r="M2034" s="4320">
        <v>1</v>
      </c>
      <c r="N2034" s="4320">
        <v>1</v>
      </c>
      <c r="O2034" s="4320">
        <v>1</v>
      </c>
      <c r="P2034" s="4320">
        <v>0</v>
      </c>
      <c r="Q2034" s="4320">
        <v>0</v>
      </c>
    </row>
    <row r="2035" spans="1:30" s="4184" customFormat="1" ht="11.1" customHeight="1">
      <c r="A2035" s="4183"/>
      <c r="B2035" s="6650">
        <v>1918</v>
      </c>
      <c r="C2035" s="6650"/>
      <c r="D2035" s="7"/>
      <c r="E2035" s="7"/>
      <c r="F2035" s="7"/>
      <c r="G2035" s="7"/>
      <c r="H2035" s="7"/>
      <c r="I2035" s="4320">
        <v>6</v>
      </c>
      <c r="J2035" s="4320">
        <v>0</v>
      </c>
      <c r="K2035" s="4320">
        <v>1</v>
      </c>
      <c r="L2035" s="4320">
        <v>0</v>
      </c>
      <c r="M2035" s="4320">
        <v>0</v>
      </c>
      <c r="N2035" s="4320">
        <v>2</v>
      </c>
      <c r="O2035" s="4320">
        <v>2</v>
      </c>
      <c r="P2035" s="4320">
        <v>1</v>
      </c>
      <c r="Q2035" s="4320">
        <v>0</v>
      </c>
    </row>
    <row r="2036" spans="1:30" s="4184" customFormat="1" ht="11.1" customHeight="1">
      <c r="A2036" s="4183"/>
      <c r="B2036" s="6650">
        <v>1917</v>
      </c>
      <c r="C2036" s="6650"/>
      <c r="D2036" s="7"/>
      <c r="E2036" s="7"/>
      <c r="F2036" s="7"/>
      <c r="G2036" s="7"/>
      <c r="H2036" s="7"/>
      <c r="I2036" s="4320">
        <v>1</v>
      </c>
      <c r="J2036" s="4320">
        <v>0</v>
      </c>
      <c r="K2036" s="4320">
        <v>0</v>
      </c>
      <c r="L2036" s="4320">
        <v>0</v>
      </c>
      <c r="M2036" s="4320">
        <v>0</v>
      </c>
      <c r="N2036" s="4320">
        <v>0</v>
      </c>
      <c r="O2036" s="4320">
        <v>0</v>
      </c>
      <c r="P2036" s="4320">
        <v>1</v>
      </c>
      <c r="Q2036" s="4320">
        <v>0</v>
      </c>
    </row>
    <row r="2037" spans="1:30" s="4184" customFormat="1" ht="11.1" customHeight="1">
      <c r="A2037" s="4183"/>
      <c r="B2037" s="6650">
        <v>1916</v>
      </c>
      <c r="C2037" s="6650"/>
      <c r="D2037" s="7"/>
      <c r="E2037" s="7"/>
      <c r="F2037" s="7"/>
      <c r="G2037" s="7"/>
      <c r="H2037" s="7"/>
      <c r="I2037" s="4320">
        <v>0</v>
      </c>
      <c r="J2037" s="4320">
        <v>0</v>
      </c>
      <c r="K2037" s="4320">
        <v>0</v>
      </c>
      <c r="L2037" s="4320">
        <v>0</v>
      </c>
      <c r="M2037" s="4320">
        <v>0</v>
      </c>
      <c r="N2037" s="4320">
        <v>0</v>
      </c>
      <c r="O2037" s="4320">
        <v>0</v>
      </c>
      <c r="P2037" s="4320">
        <v>0</v>
      </c>
      <c r="Q2037" s="4320">
        <v>0</v>
      </c>
    </row>
    <row r="2038" spans="1:30" s="4184" customFormat="1" ht="11.1" customHeight="1">
      <c r="A2038" s="4183"/>
      <c r="B2038" s="6650">
        <v>1915</v>
      </c>
      <c r="C2038" s="6650"/>
      <c r="D2038" s="7"/>
      <c r="E2038" s="7"/>
      <c r="F2038" s="7"/>
      <c r="G2038" s="7"/>
      <c r="H2038" s="7"/>
      <c r="I2038" s="4320">
        <v>2</v>
      </c>
      <c r="J2038" s="4320">
        <v>0</v>
      </c>
      <c r="K2038" s="4320">
        <v>0</v>
      </c>
      <c r="L2038" s="4320">
        <v>0</v>
      </c>
      <c r="M2038" s="4320">
        <v>1</v>
      </c>
      <c r="N2038" s="4320">
        <v>0</v>
      </c>
      <c r="O2038" s="4320">
        <v>0</v>
      </c>
      <c r="P2038" s="4320">
        <v>0</v>
      </c>
      <c r="Q2038" s="4320">
        <v>1</v>
      </c>
    </row>
    <row r="2039" spans="1:30" s="4184" customFormat="1" ht="11.1" customHeight="1">
      <c r="A2039" s="4183"/>
      <c r="B2039" s="6650">
        <v>1914</v>
      </c>
      <c r="C2039" s="6650"/>
      <c r="D2039" s="7"/>
      <c r="E2039" s="7"/>
      <c r="F2039" s="7"/>
      <c r="G2039" s="7"/>
      <c r="H2039" s="7"/>
      <c r="I2039" s="4320">
        <v>2</v>
      </c>
      <c r="J2039" s="4320">
        <v>0</v>
      </c>
      <c r="K2039" s="4320">
        <v>1</v>
      </c>
      <c r="L2039" s="4320">
        <v>0</v>
      </c>
      <c r="M2039" s="4320">
        <v>0</v>
      </c>
      <c r="N2039" s="4320">
        <v>0</v>
      </c>
      <c r="O2039" s="4320">
        <v>0</v>
      </c>
      <c r="P2039" s="4320">
        <v>1</v>
      </c>
      <c r="Q2039" s="4320">
        <v>0</v>
      </c>
    </row>
    <row r="2040" spans="1:30" s="4184" customFormat="1" ht="11.1" customHeight="1">
      <c r="A2040" s="4183"/>
      <c r="B2040" s="6650">
        <v>1913</v>
      </c>
      <c r="C2040" s="6650"/>
      <c r="D2040" s="7"/>
      <c r="E2040" s="7"/>
      <c r="F2040" s="7"/>
      <c r="G2040" s="7"/>
      <c r="H2040" s="7"/>
      <c r="I2040" s="4320">
        <v>0</v>
      </c>
      <c r="J2040" s="4320">
        <v>0</v>
      </c>
      <c r="K2040" s="4320">
        <v>0</v>
      </c>
      <c r="L2040" s="4320">
        <v>0</v>
      </c>
      <c r="M2040" s="4320">
        <v>0</v>
      </c>
      <c r="N2040" s="4320">
        <v>0</v>
      </c>
      <c r="O2040" s="4320">
        <v>0</v>
      </c>
      <c r="P2040" s="4320">
        <v>0</v>
      </c>
      <c r="Q2040" s="4320">
        <v>0</v>
      </c>
    </row>
    <row r="2041" spans="1:30" s="4184" customFormat="1" ht="11.1" customHeight="1">
      <c r="A2041" s="4193"/>
      <c r="B2041" s="6651">
        <v>1912</v>
      </c>
      <c r="C2041" s="6651"/>
      <c r="D2041" s="6221"/>
      <c r="E2041" s="6221"/>
      <c r="F2041" s="6221"/>
      <c r="G2041" s="6221"/>
      <c r="H2041" s="6221"/>
      <c r="I2041" s="3262">
        <v>0</v>
      </c>
      <c r="J2041" s="3262">
        <v>0</v>
      </c>
      <c r="K2041" s="3262">
        <v>0</v>
      </c>
      <c r="L2041" s="3262">
        <v>0</v>
      </c>
      <c r="M2041" s="3262">
        <v>0</v>
      </c>
      <c r="N2041" s="3262">
        <v>0</v>
      </c>
      <c r="O2041" s="3262">
        <v>0</v>
      </c>
      <c r="P2041" s="3262">
        <v>0</v>
      </c>
      <c r="Q2041" s="3262">
        <v>0</v>
      </c>
      <c r="R2041" s="4194"/>
      <c r="S2041" s="4194"/>
      <c r="T2041" s="4194"/>
      <c r="U2041" s="4194"/>
      <c r="V2041" s="4194"/>
      <c r="W2041" s="4194"/>
      <c r="X2041" s="4194"/>
      <c r="Y2041" s="4194"/>
      <c r="Z2041" s="4194"/>
      <c r="AA2041" s="4194"/>
      <c r="AB2041" s="4194"/>
      <c r="AC2041" s="4194"/>
      <c r="AD2041" s="4194"/>
    </row>
    <row r="2042" spans="1:30" s="4184" customFormat="1" ht="11.1" customHeight="1">
      <c r="A2042" s="4183"/>
      <c r="B2042" s="4189"/>
      <c r="C2042" s="4189"/>
      <c r="D2042" s="7"/>
      <c r="E2042" s="7"/>
      <c r="F2042" s="7"/>
      <c r="G2042" s="7"/>
      <c r="H2042" s="7"/>
      <c r="P2042" s="6179"/>
    </row>
    <row r="2043" spans="1:30" ht="11.1" customHeight="1">
      <c r="A2043" s="4187" t="s">
        <v>2335</v>
      </c>
      <c r="I2043" s="4799"/>
      <c r="R2043" s="4799"/>
    </row>
    <row r="2044" spans="1:30" ht="11.1" customHeight="1">
      <c r="A2044" s="4187" t="s">
        <v>463</v>
      </c>
      <c r="I2044" s="4799"/>
      <c r="R2044" s="4799"/>
    </row>
    <row r="2045" spans="1:30" s="4184" customFormat="1" ht="11.1" customHeight="1">
      <c r="A2045" s="4183"/>
      <c r="B2045" s="4189"/>
      <c r="C2045" s="4189"/>
      <c r="D2045" s="7"/>
      <c r="E2045" s="7"/>
      <c r="F2045" s="7"/>
      <c r="G2045" s="7"/>
      <c r="H2045" s="7"/>
      <c r="P2045" s="6179"/>
    </row>
    <row r="2046" spans="1:30" s="4797" customFormat="1" ht="12.95" customHeight="1">
      <c r="A2046" s="6635" t="s">
        <v>4304</v>
      </c>
      <c r="B2046" s="772" t="s">
        <v>1427</v>
      </c>
      <c r="C2046" s="772"/>
      <c r="D2046" s="772"/>
      <c r="E2046" s="772"/>
      <c r="F2046" s="772"/>
      <c r="G2046" s="772"/>
      <c r="H2046" s="772"/>
      <c r="I2046" s="770"/>
      <c r="J2046" s="770"/>
      <c r="K2046" s="770"/>
      <c r="L2046" s="770"/>
      <c r="M2046" s="770"/>
      <c r="N2046" s="770"/>
      <c r="O2046" s="771"/>
      <c r="P2046" s="771"/>
      <c r="Q2046" s="771"/>
      <c r="R2046" s="771"/>
      <c r="S2046" s="771"/>
      <c r="T2046" s="771"/>
      <c r="U2046" s="771"/>
      <c r="V2046" s="771"/>
      <c r="W2046" s="771"/>
      <c r="X2046" s="771"/>
      <c r="Y2046" s="771"/>
      <c r="Z2046" s="771"/>
      <c r="AA2046" s="771"/>
      <c r="AB2046" s="771"/>
      <c r="AC2046" s="771"/>
      <c r="AD2046" s="771"/>
    </row>
    <row r="2047" spans="1:30" s="4797" customFormat="1" ht="12.95" customHeight="1">
      <c r="A2047" s="6635"/>
      <c r="B2047" s="772" t="s">
        <v>1428</v>
      </c>
      <c r="C2047" s="772"/>
      <c r="D2047" s="772"/>
      <c r="E2047" s="772"/>
      <c r="F2047" s="772"/>
      <c r="G2047" s="772"/>
      <c r="H2047" s="772"/>
      <c r="I2047" s="770"/>
      <c r="J2047" s="770"/>
      <c r="K2047" s="770"/>
      <c r="L2047" s="770"/>
      <c r="M2047" s="770"/>
      <c r="N2047" s="770"/>
      <c r="O2047" s="771"/>
      <c r="P2047" s="771"/>
      <c r="Q2047" s="771"/>
      <c r="R2047" s="771"/>
      <c r="S2047" s="771"/>
      <c r="T2047" s="771"/>
      <c r="U2047" s="771"/>
      <c r="V2047" s="771"/>
      <c r="W2047" s="771"/>
      <c r="X2047" s="771"/>
      <c r="Y2047" s="771"/>
      <c r="Z2047" s="771"/>
      <c r="AA2047" s="771"/>
      <c r="AB2047" s="771"/>
      <c r="AC2047" s="771"/>
      <c r="AD2047" s="771"/>
    </row>
    <row r="2048" spans="1:30" s="4184" customFormat="1" ht="11.1" customHeight="1">
      <c r="A2048" s="4183"/>
      <c r="B2048" s="4189"/>
      <c r="C2048" s="4189"/>
      <c r="D2048" s="7"/>
      <c r="E2048" s="7"/>
      <c r="F2048" s="7"/>
      <c r="G2048" s="7"/>
      <c r="H2048" s="7"/>
      <c r="Q2048" s="6179"/>
    </row>
    <row r="2049" spans="1:30" s="4184" customFormat="1" ht="11.1" customHeight="1">
      <c r="A2049" s="4185"/>
      <c r="B2049" s="193"/>
      <c r="C2049" s="193"/>
      <c r="D2049" s="193"/>
      <c r="E2049" s="193"/>
      <c r="F2049" s="193"/>
      <c r="G2049" s="193"/>
      <c r="H2049" s="650"/>
      <c r="I2049" s="6119"/>
      <c r="J2049" s="6119"/>
      <c r="K2049" s="6119"/>
      <c r="L2049" s="6119"/>
      <c r="M2049" s="6119"/>
      <c r="N2049" s="6119"/>
      <c r="O2049" s="6119"/>
      <c r="P2049" s="6119"/>
      <c r="Q2049" s="6119" t="s">
        <v>1566</v>
      </c>
      <c r="R2049" s="650"/>
      <c r="S2049" s="650"/>
      <c r="T2049" s="4186"/>
      <c r="U2049" s="4186"/>
      <c r="V2049" s="4186"/>
      <c r="W2049" s="4186"/>
      <c r="X2049" s="4186"/>
      <c r="Y2049" s="4186"/>
      <c r="Z2049" s="4186"/>
      <c r="AA2049" s="4186"/>
      <c r="AB2049" s="4186"/>
      <c r="AC2049" s="4186"/>
      <c r="AD2049" s="4186"/>
    </row>
    <row r="2050" spans="1:30" s="4184" customFormat="1" ht="11.1" customHeight="1">
      <c r="A2050" s="4183"/>
      <c r="B2050" s="192"/>
      <c r="C2050" s="192"/>
      <c r="D2050" s="192"/>
      <c r="E2050" s="192"/>
      <c r="F2050" s="192"/>
      <c r="G2050" s="192"/>
      <c r="H2050" s="4799"/>
      <c r="I2050" s="821"/>
      <c r="J2050" s="821" t="s">
        <v>1106</v>
      </c>
      <c r="K2050" s="821" t="s">
        <v>1648</v>
      </c>
      <c r="L2050" s="821" t="s">
        <v>1107</v>
      </c>
      <c r="M2050" s="4799"/>
      <c r="N2050" s="821" t="s">
        <v>1170</v>
      </c>
      <c r="O2050" s="821"/>
      <c r="P2050" s="821"/>
      <c r="Q2050" s="821" t="s">
        <v>3322</v>
      </c>
      <c r="R2050" s="4799"/>
      <c r="S2050" s="4799"/>
    </row>
    <row r="2051" spans="1:30" s="4184" customFormat="1" ht="11.1" customHeight="1">
      <c r="A2051" s="6120"/>
      <c r="B2051" s="6121"/>
      <c r="C2051" s="6121"/>
      <c r="D2051" s="6122"/>
      <c r="E2051" s="6122"/>
      <c r="F2051" s="6123"/>
      <c r="G2051" s="6122"/>
      <c r="H2051" s="4194"/>
      <c r="I2051" s="4657" t="s">
        <v>244</v>
      </c>
      <c r="J2051" s="3432"/>
      <c r="K2051" s="3432" t="s">
        <v>3216</v>
      </c>
      <c r="L2051" s="4194"/>
      <c r="M2051" s="3432" t="s">
        <v>1108</v>
      </c>
      <c r="N2051" s="3432"/>
      <c r="O2051" s="3432" t="s">
        <v>1070</v>
      </c>
      <c r="P2051" s="3432" t="s">
        <v>711</v>
      </c>
      <c r="Q2051" s="3432" t="s">
        <v>244</v>
      </c>
      <c r="R2051" s="4194"/>
      <c r="S2051" s="4194"/>
      <c r="T2051" s="4194"/>
      <c r="U2051" s="4194"/>
      <c r="V2051" s="4194"/>
      <c r="W2051" s="4194"/>
      <c r="X2051" s="4194"/>
      <c r="Y2051" s="4194"/>
      <c r="Z2051" s="4194"/>
      <c r="AA2051" s="4194"/>
      <c r="AB2051" s="4194"/>
      <c r="AC2051" s="4194"/>
      <c r="AD2051" s="4194"/>
    </row>
    <row r="2052" spans="1:30" s="4184" customFormat="1" ht="11.1" customHeight="1">
      <c r="A2052" s="4185"/>
      <c r="B2052" s="674"/>
      <c r="C2052" s="674"/>
      <c r="D2052" s="6214"/>
      <c r="E2052" s="6214"/>
      <c r="F2052" s="6214"/>
      <c r="G2052" s="6214"/>
      <c r="H2052" s="6214"/>
      <c r="I2052" s="4186"/>
      <c r="J2052" s="4186"/>
      <c r="K2052" s="4186"/>
      <c r="L2052" s="4186"/>
      <c r="M2052" s="4186"/>
      <c r="N2052" s="4186"/>
      <c r="O2052" s="4186"/>
      <c r="P2052" s="4186"/>
      <c r="Q2052" s="413"/>
      <c r="R2052" s="4186"/>
      <c r="S2052" s="4186"/>
      <c r="T2052" s="4186"/>
      <c r="U2052" s="4186"/>
      <c r="V2052" s="4186"/>
      <c r="W2052" s="4186"/>
      <c r="X2052" s="4186"/>
      <c r="Y2052" s="4186"/>
      <c r="Z2052" s="4186"/>
      <c r="AA2052" s="4186"/>
      <c r="AB2052" s="4186"/>
      <c r="AC2052" s="4186"/>
      <c r="AD2052" s="4186"/>
    </row>
    <row r="2053" spans="1:30" s="4184" customFormat="1" ht="11.1" customHeight="1">
      <c r="A2053" s="2464" t="s">
        <v>244</v>
      </c>
      <c r="B2053" s="2457" t="s">
        <v>1425</v>
      </c>
      <c r="C2053" s="192"/>
      <c r="D2053" s="192"/>
      <c r="E2053" s="192"/>
      <c r="F2053" s="192"/>
      <c r="G2053" s="7"/>
      <c r="H2053" s="7"/>
      <c r="R2053" s="4799"/>
      <c r="S2053" s="4799"/>
      <c r="T2053" s="4799"/>
      <c r="U2053" s="4799"/>
      <c r="V2053" s="4799"/>
      <c r="W2053" s="4799"/>
      <c r="X2053" s="4799"/>
      <c r="Y2053" s="4799"/>
      <c r="Z2053" s="4799"/>
      <c r="AA2053" s="4799"/>
      <c r="AB2053" s="4799"/>
      <c r="AC2053" s="4799"/>
      <c r="AD2053" s="4799"/>
    </row>
    <row r="2054" spans="1:30" s="4184" customFormat="1" ht="11.1" customHeight="1">
      <c r="A2054" s="228"/>
      <c r="B2054" s="2679" t="s">
        <v>898</v>
      </c>
      <c r="C2054" s="192"/>
      <c r="D2054" s="192"/>
      <c r="E2054" s="192"/>
      <c r="F2054" s="192"/>
      <c r="G2054" s="7"/>
      <c r="H2054" s="7"/>
      <c r="I2054" s="4320">
        <v>242633</v>
      </c>
      <c r="J2054" s="4320">
        <v>24538</v>
      </c>
      <c r="K2054" s="4320">
        <v>32937</v>
      </c>
      <c r="L2054" s="4320">
        <v>18254</v>
      </c>
      <c r="M2054" s="4320">
        <v>65570</v>
      </c>
      <c r="N2054" s="4320">
        <v>38002</v>
      </c>
      <c r="O2054" s="4320">
        <v>21188</v>
      </c>
      <c r="P2054" s="4320">
        <v>9663</v>
      </c>
      <c r="Q2054" s="4320">
        <v>32481</v>
      </c>
    </row>
    <row r="2055" spans="1:30" s="4184" customFormat="1" ht="11.1" customHeight="1">
      <c r="A2055" s="4183"/>
      <c r="B2055" s="194" t="s">
        <v>1940</v>
      </c>
      <c r="C2055" s="4189"/>
      <c r="D2055" s="7"/>
      <c r="E2055" s="7"/>
      <c r="F2055" s="7"/>
      <c r="G2055" s="7"/>
      <c r="H2055" s="7"/>
      <c r="I2055" s="4320">
        <v>2315</v>
      </c>
      <c r="J2055" s="4320">
        <v>207</v>
      </c>
      <c r="K2055" s="4320">
        <v>373</v>
      </c>
      <c r="L2055" s="4320">
        <v>176</v>
      </c>
      <c r="M2055" s="4320">
        <v>629</v>
      </c>
      <c r="N2055" s="4320">
        <v>330</v>
      </c>
      <c r="O2055" s="4320">
        <v>195</v>
      </c>
      <c r="P2055" s="4320">
        <v>102</v>
      </c>
      <c r="Q2055" s="4320">
        <v>303</v>
      </c>
    </row>
    <row r="2056" spans="1:30" s="4184" customFormat="1" ht="11.1" customHeight="1">
      <c r="A2056" s="4183"/>
      <c r="B2056" s="194" t="s">
        <v>1682</v>
      </c>
      <c r="C2056" s="4189"/>
      <c r="D2056" s="7"/>
      <c r="E2056" s="7"/>
      <c r="F2056" s="7"/>
      <c r="G2056" s="7"/>
      <c r="H2056" s="7"/>
      <c r="I2056" s="4320">
        <v>2406</v>
      </c>
      <c r="J2056" s="4320">
        <v>246</v>
      </c>
      <c r="K2056" s="4320">
        <v>357</v>
      </c>
      <c r="L2056" s="4320">
        <v>170</v>
      </c>
      <c r="M2056" s="4320">
        <v>654</v>
      </c>
      <c r="N2056" s="4320">
        <v>352</v>
      </c>
      <c r="O2056" s="4320">
        <v>203</v>
      </c>
      <c r="P2056" s="4320">
        <v>95</v>
      </c>
      <c r="Q2056" s="4320">
        <v>329</v>
      </c>
    </row>
    <row r="2057" spans="1:30" s="4184" customFormat="1" ht="11.1" customHeight="1">
      <c r="A2057" s="4183"/>
      <c r="B2057" s="194" t="s">
        <v>1631</v>
      </c>
      <c r="C2057" s="4189"/>
      <c r="D2057" s="7"/>
      <c r="E2057" s="7"/>
      <c r="F2057" s="7"/>
      <c r="G2057" s="7"/>
      <c r="H2057" s="7"/>
      <c r="I2057" s="4320">
        <v>2318</v>
      </c>
      <c r="J2057" s="4320">
        <v>255</v>
      </c>
      <c r="K2057" s="4320">
        <v>314</v>
      </c>
      <c r="L2057" s="4320">
        <v>158</v>
      </c>
      <c r="M2057" s="4320">
        <v>670</v>
      </c>
      <c r="N2057" s="4320">
        <v>325</v>
      </c>
      <c r="O2057" s="4320">
        <v>185</v>
      </c>
      <c r="P2057" s="4320">
        <v>111</v>
      </c>
      <c r="Q2057" s="4320">
        <v>300</v>
      </c>
    </row>
    <row r="2058" spans="1:30" s="4184" customFormat="1" ht="11.1" customHeight="1">
      <c r="A2058" s="4183"/>
      <c r="B2058" s="194" t="s">
        <v>1343</v>
      </c>
      <c r="C2058" s="4189"/>
      <c r="D2058" s="7"/>
      <c r="E2058" s="7"/>
      <c r="F2058" s="7"/>
      <c r="G2058" s="7"/>
      <c r="H2058" s="7"/>
      <c r="I2058" s="4320">
        <v>2284</v>
      </c>
      <c r="J2058" s="4320">
        <v>229</v>
      </c>
      <c r="K2058" s="4320">
        <v>339</v>
      </c>
      <c r="L2058" s="4320">
        <v>167</v>
      </c>
      <c r="M2058" s="4320">
        <v>655</v>
      </c>
      <c r="N2058" s="4320">
        <v>282</v>
      </c>
      <c r="O2058" s="4320">
        <v>199</v>
      </c>
      <c r="P2058" s="4320">
        <v>133</v>
      </c>
      <c r="Q2058" s="4320">
        <v>280</v>
      </c>
    </row>
    <row r="2059" spans="1:30" s="4184" customFormat="1" ht="11.1" customHeight="1">
      <c r="A2059" s="4183"/>
      <c r="B2059" s="194" t="s">
        <v>602</v>
      </c>
      <c r="C2059" s="4189"/>
      <c r="D2059" s="7"/>
      <c r="E2059" s="7"/>
      <c r="F2059" s="7"/>
      <c r="G2059" s="7"/>
      <c r="H2059" s="7"/>
      <c r="I2059" s="4320">
        <v>2277</v>
      </c>
      <c r="J2059" s="4320">
        <v>268</v>
      </c>
      <c r="K2059" s="4320">
        <v>369</v>
      </c>
      <c r="L2059" s="4320">
        <v>158</v>
      </c>
      <c r="M2059" s="4320">
        <v>596</v>
      </c>
      <c r="N2059" s="4320">
        <v>275</v>
      </c>
      <c r="O2059" s="4320">
        <v>209</v>
      </c>
      <c r="P2059" s="4320">
        <v>102</v>
      </c>
      <c r="Q2059" s="4320">
        <v>300</v>
      </c>
    </row>
    <row r="2060" spans="1:30" s="4184" customFormat="1" ht="11.1" customHeight="1">
      <c r="A2060" s="4183"/>
      <c r="B2060" s="194" t="s">
        <v>1200</v>
      </c>
      <c r="C2060" s="4189"/>
      <c r="D2060" s="7"/>
      <c r="E2060" s="7"/>
      <c r="F2060" s="7"/>
      <c r="G2060" s="7"/>
      <c r="H2060" s="7"/>
      <c r="I2060" s="4320">
        <v>2389</v>
      </c>
      <c r="J2060" s="4320">
        <v>238</v>
      </c>
      <c r="K2060" s="4320">
        <v>399</v>
      </c>
      <c r="L2060" s="4320">
        <v>191</v>
      </c>
      <c r="M2060" s="4320">
        <v>611</v>
      </c>
      <c r="N2060" s="4320">
        <v>310</v>
      </c>
      <c r="O2060" s="4320">
        <v>247</v>
      </c>
      <c r="P2060" s="4320">
        <v>125</v>
      </c>
      <c r="Q2060" s="4320">
        <v>268</v>
      </c>
    </row>
    <row r="2061" spans="1:30" s="4184" customFormat="1" ht="11.1" customHeight="1">
      <c r="A2061" s="4183"/>
      <c r="B2061" s="194" t="s">
        <v>758</v>
      </c>
      <c r="C2061" s="4189"/>
      <c r="D2061" s="7"/>
      <c r="E2061" s="7"/>
      <c r="F2061" s="7"/>
      <c r="G2061" s="7"/>
      <c r="H2061" s="7"/>
      <c r="I2061" s="4320">
        <v>2527</v>
      </c>
      <c r="J2061" s="4320">
        <v>253</v>
      </c>
      <c r="K2061" s="4320">
        <v>471</v>
      </c>
      <c r="L2061" s="4320">
        <v>211</v>
      </c>
      <c r="M2061" s="4320">
        <v>604</v>
      </c>
      <c r="N2061" s="4320">
        <v>326</v>
      </c>
      <c r="O2061" s="4320">
        <v>215</v>
      </c>
      <c r="P2061" s="4320">
        <v>127</v>
      </c>
      <c r="Q2061" s="4320">
        <v>320</v>
      </c>
    </row>
    <row r="2062" spans="1:30" s="4184" customFormat="1" ht="11.1" customHeight="1">
      <c r="A2062" s="4183"/>
      <c r="B2062" s="194" t="s">
        <v>693</v>
      </c>
      <c r="C2062" s="4189"/>
      <c r="D2062" s="7"/>
      <c r="E2062" s="7"/>
      <c r="F2062" s="7"/>
      <c r="G2062" s="7"/>
      <c r="H2062" s="7"/>
      <c r="I2062" s="4320">
        <v>2467</v>
      </c>
      <c r="J2062" s="4320">
        <v>254</v>
      </c>
      <c r="K2062" s="4320">
        <v>425</v>
      </c>
      <c r="L2062" s="4320">
        <v>184</v>
      </c>
      <c r="M2062" s="4320">
        <v>630</v>
      </c>
      <c r="N2062" s="4320">
        <v>325</v>
      </c>
      <c r="O2062" s="4320">
        <v>240</v>
      </c>
      <c r="P2062" s="4320">
        <v>129</v>
      </c>
      <c r="Q2062" s="4320">
        <v>280</v>
      </c>
    </row>
    <row r="2063" spans="1:30" s="4184" customFormat="1" ht="11.1" customHeight="1">
      <c r="A2063" s="4183"/>
      <c r="B2063" s="194" t="s">
        <v>246</v>
      </c>
      <c r="C2063" s="4189"/>
      <c r="D2063" s="7"/>
      <c r="E2063" s="7"/>
      <c r="F2063" s="7"/>
      <c r="G2063" s="7"/>
      <c r="H2063" s="7"/>
      <c r="I2063" s="4320">
        <v>2519</v>
      </c>
      <c r="J2063" s="4320">
        <v>262</v>
      </c>
      <c r="K2063" s="4320">
        <v>415</v>
      </c>
      <c r="L2063" s="4320">
        <v>189</v>
      </c>
      <c r="M2063" s="4320">
        <v>650</v>
      </c>
      <c r="N2063" s="4320">
        <v>309</v>
      </c>
      <c r="O2063" s="4320">
        <v>257</v>
      </c>
      <c r="P2063" s="4320">
        <v>141</v>
      </c>
      <c r="Q2063" s="4320">
        <v>296</v>
      </c>
    </row>
    <row r="2064" spans="1:30" s="4184" customFormat="1" ht="11.1" customHeight="1">
      <c r="A2064" s="4183"/>
      <c r="B2064" s="194" t="s">
        <v>21</v>
      </c>
      <c r="C2064" s="4189"/>
      <c r="D2064" s="7"/>
      <c r="E2064" s="7"/>
      <c r="F2064" s="7"/>
      <c r="G2064" s="7"/>
      <c r="H2064" s="7"/>
      <c r="I2064" s="4320">
        <v>2366</v>
      </c>
      <c r="J2064" s="4320">
        <v>250</v>
      </c>
      <c r="K2064" s="4320">
        <v>378</v>
      </c>
      <c r="L2064" s="4320">
        <v>178</v>
      </c>
      <c r="M2064" s="4320">
        <v>634</v>
      </c>
      <c r="N2064" s="4320">
        <v>305</v>
      </c>
      <c r="O2064" s="4320">
        <v>228</v>
      </c>
      <c r="P2064" s="4320">
        <v>115</v>
      </c>
      <c r="Q2064" s="4320">
        <v>278</v>
      </c>
    </row>
    <row r="2065" spans="1:17" s="4184" customFormat="1" ht="11.1" customHeight="1">
      <c r="A2065" s="4183"/>
      <c r="B2065" s="194" t="s">
        <v>770</v>
      </c>
      <c r="C2065" s="4189"/>
      <c r="D2065" s="7"/>
      <c r="E2065" s="7"/>
      <c r="F2065" s="7"/>
      <c r="G2065" s="7"/>
      <c r="H2065" s="7"/>
      <c r="I2065" s="4320">
        <v>2238</v>
      </c>
      <c r="J2065" s="4320">
        <v>245</v>
      </c>
      <c r="K2065" s="4320">
        <v>384</v>
      </c>
      <c r="L2065" s="4320">
        <v>138</v>
      </c>
      <c r="M2065" s="4320">
        <v>564</v>
      </c>
      <c r="N2065" s="4320">
        <v>297</v>
      </c>
      <c r="O2065" s="4320">
        <v>233</v>
      </c>
      <c r="P2065" s="4320">
        <v>125</v>
      </c>
      <c r="Q2065" s="4320">
        <v>252</v>
      </c>
    </row>
    <row r="2066" spans="1:17" s="4184" customFormat="1" ht="11.1" customHeight="1">
      <c r="A2066" s="4183"/>
      <c r="B2066" s="194" t="s">
        <v>769</v>
      </c>
      <c r="C2066" s="4189"/>
      <c r="D2066" s="7"/>
      <c r="E2066" s="7"/>
      <c r="F2066" s="7"/>
      <c r="G2066" s="7"/>
      <c r="H2066" s="7"/>
      <c r="I2066" s="4320">
        <v>2021</v>
      </c>
      <c r="J2066" s="4320">
        <v>226</v>
      </c>
      <c r="K2066" s="4320">
        <v>352</v>
      </c>
      <c r="L2066" s="4320">
        <v>151</v>
      </c>
      <c r="M2066" s="4320">
        <v>464</v>
      </c>
      <c r="N2066" s="4320">
        <v>236</v>
      </c>
      <c r="O2066" s="4320">
        <v>239</v>
      </c>
      <c r="P2066" s="4320">
        <v>112</v>
      </c>
      <c r="Q2066" s="4320">
        <v>241</v>
      </c>
    </row>
    <row r="2067" spans="1:17" s="4184" customFormat="1" ht="11.1" customHeight="1">
      <c r="A2067" s="4183"/>
      <c r="B2067" s="194" t="s">
        <v>768</v>
      </c>
      <c r="C2067" s="4189"/>
      <c r="D2067" s="7"/>
      <c r="E2067" s="7"/>
      <c r="F2067" s="7"/>
      <c r="G2067" s="7"/>
      <c r="H2067" s="7"/>
      <c r="I2067" s="4320">
        <v>1991</v>
      </c>
      <c r="J2067" s="4320">
        <v>214</v>
      </c>
      <c r="K2067" s="4320">
        <v>247</v>
      </c>
      <c r="L2067" s="4320">
        <v>121</v>
      </c>
      <c r="M2067" s="4320">
        <v>528</v>
      </c>
      <c r="N2067" s="4320">
        <v>261</v>
      </c>
      <c r="O2067" s="4320">
        <v>245</v>
      </c>
      <c r="P2067" s="4320">
        <v>131</v>
      </c>
      <c r="Q2067" s="4320">
        <v>244</v>
      </c>
    </row>
    <row r="2068" spans="1:17" s="4184" customFormat="1" ht="11.1" customHeight="1">
      <c r="A2068" s="4183"/>
      <c r="B2068" s="194" t="s">
        <v>981</v>
      </c>
      <c r="C2068" s="4189"/>
      <c r="D2068" s="7"/>
      <c r="E2068" s="7"/>
      <c r="F2068" s="7"/>
      <c r="G2068" s="7"/>
      <c r="H2068" s="7"/>
      <c r="I2068" s="4320">
        <v>1810</v>
      </c>
      <c r="J2068" s="4320">
        <v>222</v>
      </c>
      <c r="K2068" s="4320">
        <v>260</v>
      </c>
      <c r="L2068" s="4320">
        <v>130</v>
      </c>
      <c r="M2068" s="4320">
        <v>454</v>
      </c>
      <c r="N2068" s="4320">
        <v>235</v>
      </c>
      <c r="O2068" s="4320">
        <v>201</v>
      </c>
      <c r="P2068" s="4320">
        <v>102</v>
      </c>
      <c r="Q2068" s="4320">
        <v>206</v>
      </c>
    </row>
    <row r="2069" spans="1:17" s="4184" customFormat="1" ht="11.1" customHeight="1">
      <c r="A2069" s="4183"/>
      <c r="B2069" s="194" t="s">
        <v>1182</v>
      </c>
      <c r="C2069" s="4189"/>
      <c r="D2069" s="7"/>
      <c r="E2069" s="7"/>
      <c r="F2069" s="7"/>
      <c r="G2069" s="7"/>
      <c r="H2069" s="7"/>
      <c r="I2069" s="4320">
        <v>1774</v>
      </c>
      <c r="J2069" s="4320">
        <v>212</v>
      </c>
      <c r="K2069" s="4320">
        <v>232</v>
      </c>
      <c r="L2069" s="4320">
        <v>136</v>
      </c>
      <c r="M2069" s="4320">
        <v>445</v>
      </c>
      <c r="N2069" s="4320">
        <v>238</v>
      </c>
      <c r="O2069" s="4320">
        <v>196</v>
      </c>
      <c r="P2069" s="4320">
        <v>108</v>
      </c>
      <c r="Q2069" s="4320">
        <v>207</v>
      </c>
    </row>
    <row r="2070" spans="1:17" s="4184" customFormat="1" ht="11.1" customHeight="1">
      <c r="A2070" s="4183"/>
      <c r="B2070" s="194" t="s">
        <v>578</v>
      </c>
      <c r="C2070" s="4189"/>
      <c r="D2070" s="7"/>
      <c r="E2070" s="7"/>
      <c r="F2070" s="7"/>
      <c r="G2070" s="7"/>
      <c r="H2070" s="7"/>
      <c r="I2070" s="4320">
        <v>1656</v>
      </c>
      <c r="J2070" s="4320">
        <v>194</v>
      </c>
      <c r="K2070" s="4320">
        <v>199</v>
      </c>
      <c r="L2070" s="4320">
        <v>118</v>
      </c>
      <c r="M2070" s="4320">
        <v>454</v>
      </c>
      <c r="N2070" s="4320">
        <v>211</v>
      </c>
      <c r="O2070" s="4320">
        <v>177</v>
      </c>
      <c r="P2070" s="4320">
        <v>91</v>
      </c>
      <c r="Q2070" s="4320">
        <v>212</v>
      </c>
    </row>
    <row r="2071" spans="1:17" s="4184" customFormat="1" ht="11.1" customHeight="1">
      <c r="A2071" s="4183"/>
      <c r="B2071" s="194" t="s">
        <v>320</v>
      </c>
      <c r="C2071" s="4189"/>
      <c r="D2071" s="7"/>
      <c r="E2071" s="7"/>
      <c r="F2071" s="7"/>
      <c r="G2071" s="7"/>
      <c r="H2071" s="7"/>
      <c r="I2071" s="4320">
        <v>1642</v>
      </c>
      <c r="J2071" s="4320">
        <v>205</v>
      </c>
      <c r="K2071" s="4320">
        <v>215</v>
      </c>
      <c r="L2071" s="4320">
        <v>131</v>
      </c>
      <c r="M2071" s="4320">
        <v>404</v>
      </c>
      <c r="N2071" s="4320">
        <v>220</v>
      </c>
      <c r="O2071" s="4320">
        <v>174</v>
      </c>
      <c r="P2071" s="4320">
        <v>98</v>
      </c>
      <c r="Q2071" s="4320">
        <v>195</v>
      </c>
    </row>
    <row r="2072" spans="1:17" s="4184" customFormat="1" ht="11.1" customHeight="1">
      <c r="A2072" s="4183"/>
      <c r="B2072" s="194" t="s">
        <v>1942</v>
      </c>
      <c r="C2072" s="4189"/>
      <c r="D2072" s="7"/>
      <c r="E2072" s="7"/>
      <c r="F2072" s="7"/>
      <c r="G2072" s="7"/>
      <c r="H2072" s="7"/>
      <c r="I2072" s="4320">
        <v>1622</v>
      </c>
      <c r="J2072" s="4320">
        <v>182</v>
      </c>
      <c r="K2072" s="4320">
        <v>205</v>
      </c>
      <c r="L2072" s="4320">
        <v>128</v>
      </c>
      <c r="M2072" s="4320">
        <v>403</v>
      </c>
      <c r="N2072" s="4320">
        <v>224</v>
      </c>
      <c r="O2072" s="4320">
        <v>190</v>
      </c>
      <c r="P2072" s="4320">
        <v>86</v>
      </c>
      <c r="Q2072" s="4320">
        <v>204</v>
      </c>
    </row>
    <row r="2073" spans="1:17" s="4184" customFormat="1" ht="11.1" customHeight="1">
      <c r="A2073" s="4183"/>
      <c r="B2073" s="194" t="s">
        <v>1943</v>
      </c>
      <c r="C2073" s="4189"/>
      <c r="D2073" s="7"/>
      <c r="E2073" s="7"/>
      <c r="F2073" s="7"/>
      <c r="G2073" s="7"/>
      <c r="H2073" s="7"/>
      <c r="I2073" s="4320">
        <v>1555</v>
      </c>
      <c r="J2073" s="4320">
        <v>179</v>
      </c>
      <c r="K2073" s="4320">
        <v>210</v>
      </c>
      <c r="L2073" s="4320">
        <v>103</v>
      </c>
      <c r="M2073" s="4320">
        <v>398</v>
      </c>
      <c r="N2073" s="4320">
        <v>224</v>
      </c>
      <c r="O2073" s="4320">
        <v>160</v>
      </c>
      <c r="P2073" s="4320">
        <v>79</v>
      </c>
      <c r="Q2073" s="4320">
        <v>202</v>
      </c>
    </row>
    <row r="2074" spans="1:17" s="4184" customFormat="1" ht="11.1" customHeight="1">
      <c r="A2074" s="4183"/>
      <c r="B2074" s="194" t="s">
        <v>1944</v>
      </c>
      <c r="C2074" s="4189"/>
      <c r="D2074" s="7"/>
      <c r="E2074" s="7"/>
      <c r="F2074" s="7"/>
      <c r="G2074" s="7"/>
      <c r="H2074" s="7"/>
      <c r="I2074" s="4320">
        <v>1840</v>
      </c>
      <c r="J2074" s="4320">
        <v>163</v>
      </c>
      <c r="K2074" s="4320">
        <v>264</v>
      </c>
      <c r="L2074" s="4320">
        <v>179</v>
      </c>
      <c r="M2074" s="4320">
        <v>413</v>
      </c>
      <c r="N2074" s="4320">
        <v>333</v>
      </c>
      <c r="O2074" s="4320">
        <v>190</v>
      </c>
      <c r="P2074" s="4320">
        <v>75</v>
      </c>
      <c r="Q2074" s="4320">
        <v>223</v>
      </c>
    </row>
    <row r="2075" spans="1:17" s="4184" customFormat="1" ht="11.1" customHeight="1">
      <c r="A2075" s="4183"/>
      <c r="B2075" s="194" t="s">
        <v>1945</v>
      </c>
      <c r="C2075" s="4189"/>
      <c r="D2075" s="7"/>
      <c r="E2075" s="7"/>
      <c r="F2075" s="7"/>
      <c r="G2075" s="7"/>
      <c r="H2075" s="7"/>
      <c r="I2075" s="4320">
        <v>2221</v>
      </c>
      <c r="J2075" s="4320">
        <v>197</v>
      </c>
      <c r="K2075" s="4320">
        <v>333</v>
      </c>
      <c r="L2075" s="4320">
        <v>272</v>
      </c>
      <c r="M2075" s="4320">
        <v>463</v>
      </c>
      <c r="N2075" s="4320">
        <v>381</v>
      </c>
      <c r="O2075" s="4320">
        <v>221</v>
      </c>
      <c r="P2075" s="4320">
        <v>95</v>
      </c>
      <c r="Q2075" s="4320">
        <v>259</v>
      </c>
    </row>
    <row r="2076" spans="1:17" s="4184" customFormat="1" ht="11.1" customHeight="1">
      <c r="A2076" s="4183"/>
      <c r="B2076" s="194" t="s">
        <v>1946</v>
      </c>
      <c r="C2076" s="4189"/>
      <c r="D2076" s="7"/>
      <c r="E2076" s="7"/>
      <c r="F2076" s="7"/>
      <c r="G2076" s="7"/>
      <c r="H2076" s="7"/>
      <c r="I2076" s="4320">
        <v>2391</v>
      </c>
      <c r="J2076" s="4320">
        <v>218</v>
      </c>
      <c r="K2076" s="4320">
        <v>423</v>
      </c>
      <c r="L2076" s="4320">
        <v>246</v>
      </c>
      <c r="M2076" s="4320">
        <v>524</v>
      </c>
      <c r="N2076" s="4320">
        <v>411</v>
      </c>
      <c r="O2076" s="4320">
        <v>191</v>
      </c>
      <c r="P2076" s="4320">
        <v>104</v>
      </c>
      <c r="Q2076" s="4320">
        <v>274</v>
      </c>
    </row>
    <row r="2077" spans="1:17" s="4184" customFormat="1" ht="11.1" customHeight="1">
      <c r="A2077" s="4183"/>
      <c r="B2077" s="194" t="s">
        <v>1947</v>
      </c>
      <c r="C2077" s="4189"/>
      <c r="D2077" s="7"/>
      <c r="E2077" s="7"/>
      <c r="F2077" s="7"/>
      <c r="G2077" s="7"/>
      <c r="H2077" s="7"/>
      <c r="I2077" s="4320">
        <v>2685</v>
      </c>
      <c r="J2077" s="4320">
        <v>238</v>
      </c>
      <c r="K2077" s="4320">
        <v>511</v>
      </c>
      <c r="L2077" s="4320">
        <v>275</v>
      </c>
      <c r="M2077" s="4320">
        <v>556</v>
      </c>
      <c r="N2077" s="4320">
        <v>439</v>
      </c>
      <c r="O2077" s="4320">
        <v>257</v>
      </c>
      <c r="P2077" s="4320">
        <v>87</v>
      </c>
      <c r="Q2077" s="4320">
        <v>322</v>
      </c>
    </row>
    <row r="2078" spans="1:17" s="4184" customFormat="1" ht="11.1" customHeight="1">
      <c r="A2078" s="4183"/>
      <c r="B2078" s="194" t="s">
        <v>1948</v>
      </c>
      <c r="C2078" s="4189"/>
      <c r="D2078" s="7"/>
      <c r="E2078" s="7"/>
      <c r="F2078" s="7"/>
      <c r="G2078" s="7"/>
      <c r="H2078" s="7"/>
      <c r="I2078" s="4320">
        <v>2810</v>
      </c>
      <c r="J2078" s="4320">
        <v>246</v>
      </c>
      <c r="K2078" s="4320">
        <v>536</v>
      </c>
      <c r="L2078" s="4320">
        <v>251</v>
      </c>
      <c r="M2078" s="4320">
        <v>581</v>
      </c>
      <c r="N2078" s="4320">
        <v>510</v>
      </c>
      <c r="O2078" s="4320">
        <v>241</v>
      </c>
      <c r="P2078" s="4320">
        <v>95</v>
      </c>
      <c r="Q2078" s="4320">
        <v>350</v>
      </c>
    </row>
    <row r="2079" spans="1:17" s="4184" customFormat="1" ht="11.1" customHeight="1">
      <c r="A2079" s="4183"/>
      <c r="B2079" s="194" t="s">
        <v>1949</v>
      </c>
      <c r="C2079" s="4189"/>
      <c r="D2079" s="7"/>
      <c r="E2079" s="7"/>
      <c r="F2079" s="7"/>
      <c r="G2079" s="7"/>
      <c r="H2079" s="7"/>
      <c r="I2079" s="4320">
        <v>3379</v>
      </c>
      <c r="J2079" s="4320">
        <v>301</v>
      </c>
      <c r="K2079" s="4320">
        <v>619</v>
      </c>
      <c r="L2079" s="4320">
        <v>307</v>
      </c>
      <c r="M2079" s="4320">
        <v>711</v>
      </c>
      <c r="N2079" s="4320">
        <v>632</v>
      </c>
      <c r="O2079" s="4320">
        <v>251</v>
      </c>
      <c r="P2079" s="4320">
        <v>103</v>
      </c>
      <c r="Q2079" s="4320">
        <v>455</v>
      </c>
    </row>
    <row r="2080" spans="1:17" s="4184" customFormat="1" ht="11.1" customHeight="1">
      <c r="A2080" s="4183"/>
      <c r="B2080" s="194" t="s">
        <v>1950</v>
      </c>
      <c r="C2080" s="4189"/>
      <c r="D2080" s="7"/>
      <c r="E2080" s="7"/>
      <c r="F2080" s="7"/>
      <c r="G2080" s="7"/>
      <c r="H2080" s="7"/>
      <c r="I2080" s="4320">
        <v>3527</v>
      </c>
      <c r="J2080" s="4320">
        <v>303</v>
      </c>
      <c r="K2080" s="4320">
        <v>624</v>
      </c>
      <c r="L2080" s="4320">
        <v>303</v>
      </c>
      <c r="M2080" s="4320">
        <v>761</v>
      </c>
      <c r="N2080" s="4320">
        <v>693</v>
      </c>
      <c r="O2080" s="4320">
        <v>255</v>
      </c>
      <c r="P2080" s="4320">
        <v>105</v>
      </c>
      <c r="Q2080" s="4320">
        <v>483</v>
      </c>
    </row>
    <row r="2081" spans="1:17" s="4184" customFormat="1" ht="11.1" customHeight="1">
      <c r="A2081" s="4183"/>
      <c r="B2081" s="194" t="s">
        <v>1951</v>
      </c>
      <c r="C2081" s="4189"/>
      <c r="D2081" s="7"/>
      <c r="E2081" s="7"/>
      <c r="F2081" s="7"/>
      <c r="G2081" s="7"/>
      <c r="H2081" s="7"/>
      <c r="I2081" s="4320">
        <v>3986</v>
      </c>
      <c r="J2081" s="4320">
        <v>329</v>
      </c>
      <c r="K2081" s="4320">
        <v>683</v>
      </c>
      <c r="L2081" s="4320">
        <v>365</v>
      </c>
      <c r="M2081" s="4320">
        <v>925</v>
      </c>
      <c r="N2081" s="4320">
        <v>698</v>
      </c>
      <c r="O2081" s="4320">
        <v>295</v>
      </c>
      <c r="P2081" s="4320">
        <v>146</v>
      </c>
      <c r="Q2081" s="4320">
        <v>545</v>
      </c>
    </row>
    <row r="2082" spans="1:17" s="4184" customFormat="1" ht="11.1" customHeight="1">
      <c r="A2082" s="4183"/>
      <c r="B2082" s="194" t="s">
        <v>1952</v>
      </c>
      <c r="C2082" s="4189"/>
      <c r="D2082" s="7"/>
      <c r="E2082" s="7"/>
      <c r="F2082" s="7"/>
      <c r="G2082" s="7"/>
      <c r="H2082" s="7"/>
      <c r="I2082" s="4320">
        <v>4268</v>
      </c>
      <c r="J2082" s="4320">
        <v>352</v>
      </c>
      <c r="K2082" s="4320">
        <v>755</v>
      </c>
      <c r="L2082" s="4320">
        <v>338</v>
      </c>
      <c r="M2082" s="4320">
        <v>1067</v>
      </c>
      <c r="N2082" s="4320">
        <v>743</v>
      </c>
      <c r="O2082" s="4320">
        <v>299</v>
      </c>
      <c r="P2082" s="4320">
        <v>129</v>
      </c>
      <c r="Q2082" s="4320">
        <v>585</v>
      </c>
    </row>
    <row r="2083" spans="1:17" s="4184" customFormat="1" ht="11.1" customHeight="1">
      <c r="A2083" s="4183"/>
      <c r="B2083" s="194" t="s">
        <v>1953</v>
      </c>
      <c r="C2083" s="4189"/>
      <c r="D2083" s="7"/>
      <c r="E2083" s="7"/>
      <c r="F2083" s="7"/>
      <c r="G2083" s="7"/>
      <c r="H2083" s="7"/>
      <c r="I2083" s="4320">
        <v>4466</v>
      </c>
      <c r="J2083" s="4320">
        <v>379</v>
      </c>
      <c r="K2083" s="4320">
        <v>706</v>
      </c>
      <c r="L2083" s="4320">
        <v>347</v>
      </c>
      <c r="M2083" s="4320">
        <v>1181</v>
      </c>
      <c r="N2083" s="4320">
        <v>742</v>
      </c>
      <c r="O2083" s="4320">
        <v>307</v>
      </c>
      <c r="P2083" s="4320">
        <v>157</v>
      </c>
      <c r="Q2083" s="4320">
        <v>647</v>
      </c>
    </row>
    <row r="2084" spans="1:17" s="4184" customFormat="1" ht="11.1" customHeight="1">
      <c r="A2084" s="4183"/>
      <c r="B2084" s="194" t="s">
        <v>1954</v>
      </c>
      <c r="C2084" s="4189"/>
      <c r="D2084" s="7"/>
      <c r="E2084" s="7"/>
      <c r="F2084" s="7"/>
      <c r="G2084" s="7"/>
      <c r="H2084" s="7"/>
      <c r="I2084" s="4320">
        <v>4374</v>
      </c>
      <c r="J2084" s="4320">
        <v>415</v>
      </c>
      <c r="K2084" s="4320">
        <v>676</v>
      </c>
      <c r="L2084" s="4320">
        <v>347</v>
      </c>
      <c r="M2084" s="4320">
        <v>1181</v>
      </c>
      <c r="N2084" s="4320">
        <v>707</v>
      </c>
      <c r="O2084" s="4320">
        <v>284</v>
      </c>
      <c r="P2084" s="4320">
        <v>127</v>
      </c>
      <c r="Q2084" s="4320">
        <v>637</v>
      </c>
    </row>
    <row r="2085" spans="1:17" s="4184" customFormat="1" ht="11.1" customHeight="1">
      <c r="A2085" s="4183"/>
      <c r="B2085" s="194" t="s">
        <v>1955</v>
      </c>
      <c r="C2085" s="4189"/>
      <c r="D2085" s="7"/>
      <c r="E2085" s="7"/>
      <c r="F2085" s="7"/>
      <c r="G2085" s="7"/>
      <c r="H2085" s="7"/>
      <c r="I2085" s="4320">
        <v>4061</v>
      </c>
      <c r="J2085" s="4320">
        <v>364</v>
      </c>
      <c r="K2085" s="4320">
        <v>667</v>
      </c>
      <c r="L2085" s="4320">
        <v>322</v>
      </c>
      <c r="M2085" s="4320">
        <v>1097</v>
      </c>
      <c r="N2085" s="4320">
        <v>642</v>
      </c>
      <c r="O2085" s="4320">
        <v>253</v>
      </c>
      <c r="P2085" s="4320">
        <v>149</v>
      </c>
      <c r="Q2085" s="4320">
        <v>567</v>
      </c>
    </row>
    <row r="2086" spans="1:17" s="4184" customFormat="1" ht="11.1" customHeight="1">
      <c r="A2086" s="4183"/>
      <c r="B2086" s="194" t="s">
        <v>1956</v>
      </c>
      <c r="C2086" s="4189"/>
      <c r="D2086" s="7"/>
      <c r="E2086" s="7"/>
      <c r="F2086" s="7"/>
      <c r="G2086" s="7"/>
      <c r="H2086" s="7"/>
      <c r="I2086" s="4320">
        <v>4168</v>
      </c>
      <c r="J2086" s="4320">
        <v>357</v>
      </c>
      <c r="K2086" s="4320">
        <v>724</v>
      </c>
      <c r="L2086" s="4320">
        <v>302</v>
      </c>
      <c r="M2086" s="4320">
        <v>1169</v>
      </c>
      <c r="N2086" s="4320">
        <v>606</v>
      </c>
      <c r="O2086" s="4320">
        <v>285</v>
      </c>
      <c r="P2086" s="4320">
        <v>145</v>
      </c>
      <c r="Q2086" s="4320">
        <v>580</v>
      </c>
    </row>
    <row r="2087" spans="1:17" s="4184" customFormat="1" ht="11.1" customHeight="1">
      <c r="A2087" s="4183"/>
      <c r="B2087" s="194" t="s">
        <v>1957</v>
      </c>
      <c r="C2087" s="4189"/>
      <c r="D2087" s="7"/>
      <c r="E2087" s="7"/>
      <c r="F2087" s="7"/>
      <c r="G2087" s="7"/>
      <c r="H2087" s="7"/>
      <c r="I2087" s="4320">
        <v>4237</v>
      </c>
      <c r="J2087" s="4320">
        <v>400</v>
      </c>
      <c r="K2087" s="4320">
        <v>731</v>
      </c>
      <c r="L2087" s="4320">
        <v>290</v>
      </c>
      <c r="M2087" s="4320">
        <v>1235</v>
      </c>
      <c r="N2087" s="4320">
        <v>574</v>
      </c>
      <c r="O2087" s="4320">
        <v>317</v>
      </c>
      <c r="P2087" s="4320">
        <v>130</v>
      </c>
      <c r="Q2087" s="4320">
        <v>560</v>
      </c>
    </row>
    <row r="2088" spans="1:17" s="4184" customFormat="1" ht="11.1" customHeight="1">
      <c r="A2088" s="4183"/>
      <c r="B2088" s="194" t="s">
        <v>1958</v>
      </c>
      <c r="C2088" s="4189"/>
      <c r="D2088" s="7"/>
      <c r="E2088" s="7"/>
      <c r="F2088" s="7"/>
      <c r="G2088" s="7"/>
      <c r="H2088" s="7"/>
      <c r="I2088" s="4320">
        <v>3999</v>
      </c>
      <c r="J2088" s="4320">
        <v>357</v>
      </c>
      <c r="K2088" s="4320">
        <v>665</v>
      </c>
      <c r="L2088" s="4320">
        <v>315</v>
      </c>
      <c r="M2088" s="4320">
        <v>1144</v>
      </c>
      <c r="N2088" s="4320">
        <v>568</v>
      </c>
      <c r="O2088" s="4320">
        <v>302</v>
      </c>
      <c r="P2088" s="4320">
        <v>147</v>
      </c>
      <c r="Q2088" s="4320">
        <v>501</v>
      </c>
    </row>
    <row r="2089" spans="1:17" s="4184" customFormat="1" ht="11.1" customHeight="1">
      <c r="A2089" s="4183"/>
      <c r="B2089" s="194" t="s">
        <v>1959</v>
      </c>
      <c r="C2089" s="4189"/>
      <c r="D2089" s="7"/>
      <c r="E2089" s="7"/>
      <c r="F2089" s="7"/>
      <c r="G2089" s="7"/>
      <c r="H2089" s="7"/>
      <c r="I2089" s="4320">
        <v>3807</v>
      </c>
      <c r="J2089" s="4320">
        <v>333</v>
      </c>
      <c r="K2089" s="4320">
        <v>629</v>
      </c>
      <c r="L2089" s="4320">
        <v>274</v>
      </c>
      <c r="M2089" s="4320">
        <v>1031</v>
      </c>
      <c r="N2089" s="4320">
        <v>520</v>
      </c>
      <c r="O2089" s="4320">
        <v>303</v>
      </c>
      <c r="P2089" s="4320">
        <v>158</v>
      </c>
      <c r="Q2089" s="4320">
        <v>559</v>
      </c>
    </row>
    <row r="2090" spans="1:17" s="4184" customFormat="1" ht="11.1" customHeight="1">
      <c r="A2090" s="4183"/>
      <c r="B2090" s="194" t="s">
        <v>1960</v>
      </c>
      <c r="C2090" s="4189"/>
      <c r="D2090" s="7"/>
      <c r="E2090" s="7"/>
      <c r="F2090" s="7"/>
      <c r="G2090" s="7"/>
      <c r="H2090" s="7"/>
      <c r="I2090" s="4320">
        <v>3741</v>
      </c>
      <c r="J2090" s="4320">
        <v>347</v>
      </c>
      <c r="K2090" s="4320">
        <v>617</v>
      </c>
      <c r="L2090" s="4320">
        <v>274</v>
      </c>
      <c r="M2090" s="4320">
        <v>1033</v>
      </c>
      <c r="N2090" s="4320">
        <v>485</v>
      </c>
      <c r="O2090" s="4320">
        <v>319</v>
      </c>
      <c r="P2090" s="4320">
        <v>167</v>
      </c>
      <c r="Q2090" s="4320">
        <v>499</v>
      </c>
    </row>
    <row r="2091" spans="1:17" s="4184" customFormat="1" ht="11.1" customHeight="1">
      <c r="A2091" s="4183"/>
      <c r="B2091" s="194" t="s">
        <v>1961</v>
      </c>
      <c r="C2091" s="4189"/>
      <c r="D2091" s="7"/>
      <c r="E2091" s="7"/>
      <c r="F2091" s="7"/>
      <c r="G2091" s="7"/>
      <c r="H2091" s="7"/>
      <c r="I2091" s="4320">
        <v>3584</v>
      </c>
      <c r="J2091" s="4320">
        <v>325</v>
      </c>
      <c r="K2091" s="4320">
        <v>601</v>
      </c>
      <c r="L2091" s="4320">
        <v>286</v>
      </c>
      <c r="M2091" s="4320">
        <v>1010</v>
      </c>
      <c r="N2091" s="4320">
        <v>470</v>
      </c>
      <c r="O2091" s="4320">
        <v>296</v>
      </c>
      <c r="P2091" s="4320">
        <v>139</v>
      </c>
      <c r="Q2091" s="4320">
        <v>457</v>
      </c>
    </row>
    <row r="2092" spans="1:17" s="4184" customFormat="1" ht="11.1" customHeight="1">
      <c r="A2092" s="4183"/>
      <c r="B2092" s="194" t="s">
        <v>1962</v>
      </c>
      <c r="C2092" s="4189"/>
      <c r="D2092" s="7"/>
      <c r="E2092" s="7"/>
      <c r="F2092" s="7"/>
      <c r="G2092" s="7"/>
      <c r="H2092" s="7"/>
      <c r="I2092" s="4320">
        <v>3536</v>
      </c>
      <c r="J2092" s="4320">
        <v>337</v>
      </c>
      <c r="K2092" s="4320">
        <v>559</v>
      </c>
      <c r="L2092" s="4320">
        <v>267</v>
      </c>
      <c r="M2092" s="4320">
        <v>1015</v>
      </c>
      <c r="N2092" s="4320">
        <v>460</v>
      </c>
      <c r="O2092" s="4320">
        <v>257</v>
      </c>
      <c r="P2092" s="4320">
        <v>153</v>
      </c>
      <c r="Q2092" s="4320">
        <v>488</v>
      </c>
    </row>
    <row r="2093" spans="1:17" s="4184" customFormat="1" ht="11.1" customHeight="1">
      <c r="A2093" s="4183"/>
      <c r="B2093" s="194" t="s">
        <v>1963</v>
      </c>
      <c r="C2093" s="4189"/>
      <c r="D2093" s="7"/>
      <c r="E2093" s="7"/>
      <c r="F2093" s="7"/>
      <c r="G2093" s="7"/>
      <c r="H2093" s="7"/>
      <c r="I2093" s="4320">
        <v>3525</v>
      </c>
      <c r="J2093" s="4320">
        <v>346</v>
      </c>
      <c r="K2093" s="4320">
        <v>618</v>
      </c>
      <c r="L2093" s="4320">
        <v>271</v>
      </c>
      <c r="M2093" s="4320">
        <v>950</v>
      </c>
      <c r="N2093" s="4320">
        <v>409</v>
      </c>
      <c r="O2093" s="4320">
        <v>304</v>
      </c>
      <c r="P2093" s="4320">
        <v>175</v>
      </c>
      <c r="Q2093" s="4320">
        <v>452</v>
      </c>
    </row>
    <row r="2094" spans="1:17" s="4184" customFormat="1" ht="11.1" customHeight="1">
      <c r="A2094" s="4183"/>
      <c r="B2094" s="194" t="s">
        <v>1964</v>
      </c>
      <c r="C2094" s="4189"/>
      <c r="D2094" s="7"/>
      <c r="E2094" s="7"/>
      <c r="F2094" s="7"/>
      <c r="G2094" s="7"/>
      <c r="H2094" s="7"/>
      <c r="I2094" s="4320">
        <v>3420</v>
      </c>
      <c r="J2094" s="4320">
        <v>356</v>
      </c>
      <c r="K2094" s="4320">
        <v>523</v>
      </c>
      <c r="L2094" s="4320">
        <v>237</v>
      </c>
      <c r="M2094" s="4320">
        <v>912</v>
      </c>
      <c r="N2094" s="4320">
        <v>447</v>
      </c>
      <c r="O2094" s="4320">
        <v>299</v>
      </c>
      <c r="P2094" s="4320">
        <v>185</v>
      </c>
      <c r="Q2094" s="4320">
        <v>461</v>
      </c>
    </row>
    <row r="2095" spans="1:17" s="4184" customFormat="1" ht="11.1" customHeight="1">
      <c r="A2095" s="4183"/>
      <c r="B2095" s="194" t="s">
        <v>1965</v>
      </c>
      <c r="C2095" s="4189"/>
      <c r="D2095" s="7"/>
      <c r="E2095" s="7"/>
      <c r="F2095" s="7"/>
      <c r="G2095" s="7"/>
      <c r="H2095" s="7"/>
      <c r="I2095" s="4320">
        <v>3354</v>
      </c>
      <c r="J2095" s="4320">
        <v>407</v>
      </c>
      <c r="K2095" s="4320">
        <v>537</v>
      </c>
      <c r="L2095" s="4320">
        <v>256</v>
      </c>
      <c r="M2095" s="4320">
        <v>836</v>
      </c>
      <c r="N2095" s="4320">
        <v>402</v>
      </c>
      <c r="O2095" s="4320">
        <v>297</v>
      </c>
      <c r="P2095" s="4320">
        <v>153</v>
      </c>
      <c r="Q2095" s="4320">
        <v>466</v>
      </c>
    </row>
    <row r="2096" spans="1:17" s="4184" customFormat="1" ht="11.1" customHeight="1">
      <c r="A2096" s="4183"/>
      <c r="B2096" s="194" t="s">
        <v>1966</v>
      </c>
      <c r="C2096" s="4189"/>
      <c r="D2096" s="7"/>
      <c r="E2096" s="7"/>
      <c r="F2096" s="7"/>
      <c r="G2096" s="7"/>
      <c r="H2096" s="7"/>
      <c r="I2096" s="4320">
        <v>3247</v>
      </c>
      <c r="J2096" s="4320">
        <v>399</v>
      </c>
      <c r="K2096" s="4320">
        <v>497</v>
      </c>
      <c r="L2096" s="4320">
        <v>234</v>
      </c>
      <c r="M2096" s="4320">
        <v>848</v>
      </c>
      <c r="N2096" s="4320">
        <v>397</v>
      </c>
      <c r="O2096" s="4320">
        <v>292</v>
      </c>
      <c r="P2096" s="4320">
        <v>151</v>
      </c>
      <c r="Q2096" s="4320">
        <v>429</v>
      </c>
    </row>
    <row r="2097" spans="1:17" s="4184" customFormat="1" ht="11.1" customHeight="1">
      <c r="A2097" s="4183"/>
      <c r="B2097" s="194" t="s">
        <v>1967</v>
      </c>
      <c r="C2097" s="4189"/>
      <c r="D2097" s="7"/>
      <c r="E2097" s="7"/>
      <c r="F2097" s="7"/>
      <c r="G2097" s="7"/>
      <c r="H2097" s="7"/>
      <c r="I2097" s="4320">
        <v>3300</v>
      </c>
      <c r="J2097" s="4320">
        <v>380</v>
      </c>
      <c r="K2097" s="4320">
        <v>518</v>
      </c>
      <c r="L2097" s="4320">
        <v>255</v>
      </c>
      <c r="M2097" s="4320">
        <v>762</v>
      </c>
      <c r="N2097" s="4320">
        <v>464</v>
      </c>
      <c r="O2097" s="4320">
        <v>318</v>
      </c>
      <c r="P2097" s="4320">
        <v>165</v>
      </c>
      <c r="Q2097" s="4320">
        <v>438</v>
      </c>
    </row>
    <row r="2098" spans="1:17" s="4184" customFormat="1" ht="11.1" customHeight="1">
      <c r="A2098" s="4183"/>
      <c r="B2098" s="194" t="s">
        <v>1968</v>
      </c>
      <c r="C2098" s="4189"/>
      <c r="D2098" s="7"/>
      <c r="E2098" s="7"/>
      <c r="F2098" s="7"/>
      <c r="G2098" s="7"/>
      <c r="H2098" s="7"/>
      <c r="I2098" s="4320">
        <v>3056</v>
      </c>
      <c r="J2098" s="4320">
        <v>330</v>
      </c>
      <c r="K2098" s="4320">
        <v>456</v>
      </c>
      <c r="L2098" s="4320">
        <v>233</v>
      </c>
      <c r="M2098" s="4320">
        <v>721</v>
      </c>
      <c r="N2098" s="4320">
        <v>432</v>
      </c>
      <c r="O2098" s="4320">
        <v>278</v>
      </c>
      <c r="P2098" s="4320">
        <v>157</v>
      </c>
      <c r="Q2098" s="4320">
        <v>449</v>
      </c>
    </row>
    <row r="2099" spans="1:17" s="4184" customFormat="1" ht="11.1" customHeight="1">
      <c r="A2099" s="4183"/>
      <c r="B2099" s="194" t="s">
        <v>1969</v>
      </c>
      <c r="C2099" s="4189"/>
      <c r="D2099" s="7"/>
      <c r="E2099" s="7"/>
      <c r="F2099" s="7"/>
      <c r="G2099" s="7"/>
      <c r="H2099" s="7"/>
      <c r="I2099" s="4320">
        <v>3158</v>
      </c>
      <c r="J2099" s="4320">
        <v>370</v>
      </c>
      <c r="K2099" s="4320">
        <v>469</v>
      </c>
      <c r="L2099" s="4320">
        <v>253</v>
      </c>
      <c r="M2099" s="4320">
        <v>716</v>
      </c>
      <c r="N2099" s="4320">
        <v>489</v>
      </c>
      <c r="O2099" s="4320">
        <v>289</v>
      </c>
      <c r="P2099" s="4320">
        <v>146</v>
      </c>
      <c r="Q2099" s="4320">
        <v>426</v>
      </c>
    </row>
    <row r="2100" spans="1:17" s="4184" customFormat="1" ht="11.1" customHeight="1">
      <c r="A2100" s="4183"/>
      <c r="B2100" s="194" t="s">
        <v>1970</v>
      </c>
      <c r="C2100" s="4189"/>
      <c r="D2100" s="7"/>
      <c r="E2100" s="7"/>
      <c r="F2100" s="7"/>
      <c r="G2100" s="7"/>
      <c r="H2100" s="7"/>
      <c r="I2100" s="4320">
        <v>3168</v>
      </c>
      <c r="J2100" s="4320">
        <v>335</v>
      </c>
      <c r="K2100" s="4320">
        <v>451</v>
      </c>
      <c r="L2100" s="4320">
        <v>251</v>
      </c>
      <c r="M2100" s="4320">
        <v>713</v>
      </c>
      <c r="N2100" s="4320">
        <v>477</v>
      </c>
      <c r="O2100" s="4320">
        <v>334</v>
      </c>
      <c r="P2100" s="4320">
        <v>177</v>
      </c>
      <c r="Q2100" s="4320">
        <v>430</v>
      </c>
    </row>
    <row r="2101" spans="1:17" s="4184" customFormat="1" ht="11.1" customHeight="1">
      <c r="A2101" s="4183"/>
      <c r="B2101" s="194" t="s">
        <v>1971</v>
      </c>
      <c r="C2101" s="4189"/>
      <c r="D2101" s="7"/>
      <c r="E2101" s="7"/>
      <c r="F2101" s="7"/>
      <c r="G2101" s="7"/>
      <c r="H2101" s="7"/>
      <c r="I2101" s="4320">
        <v>3012</v>
      </c>
      <c r="J2101" s="4320">
        <v>313</v>
      </c>
      <c r="K2101" s="4320">
        <v>418</v>
      </c>
      <c r="L2101" s="4320">
        <v>260</v>
      </c>
      <c r="M2101" s="4320">
        <v>691</v>
      </c>
      <c r="N2101" s="4320">
        <v>458</v>
      </c>
      <c r="O2101" s="4320">
        <v>309</v>
      </c>
      <c r="P2101" s="4320">
        <v>158</v>
      </c>
      <c r="Q2101" s="4320">
        <v>405</v>
      </c>
    </row>
    <row r="2102" spans="1:17" s="4184" customFormat="1" ht="11.1" customHeight="1">
      <c r="A2102" s="4183"/>
      <c r="B2102" s="194" t="s">
        <v>1972</v>
      </c>
      <c r="C2102" s="4189"/>
      <c r="D2102" s="7"/>
      <c r="E2102" s="7"/>
      <c r="F2102" s="7"/>
      <c r="G2102" s="7"/>
      <c r="H2102" s="7"/>
      <c r="I2102" s="4320">
        <v>2852</v>
      </c>
      <c r="J2102" s="4320">
        <v>331</v>
      </c>
      <c r="K2102" s="4320">
        <v>375</v>
      </c>
      <c r="L2102" s="4320">
        <v>237</v>
      </c>
      <c r="M2102" s="4320">
        <v>621</v>
      </c>
      <c r="N2102" s="4320">
        <v>489</v>
      </c>
      <c r="O2102" s="4320">
        <v>306</v>
      </c>
      <c r="P2102" s="4320">
        <v>121</v>
      </c>
      <c r="Q2102" s="4320">
        <v>372</v>
      </c>
    </row>
    <row r="2103" spans="1:17" s="4184" customFormat="1" ht="11.1" customHeight="1">
      <c r="A2103" s="4183"/>
      <c r="B2103" s="194" t="s">
        <v>1973</v>
      </c>
      <c r="C2103" s="4189"/>
      <c r="D2103" s="7"/>
      <c r="E2103" s="7"/>
      <c r="F2103" s="7"/>
      <c r="G2103" s="7"/>
      <c r="H2103" s="7"/>
      <c r="I2103" s="4320">
        <v>2733</v>
      </c>
      <c r="J2103" s="4320">
        <v>272</v>
      </c>
      <c r="K2103" s="4320">
        <v>380</v>
      </c>
      <c r="L2103" s="4320">
        <v>196</v>
      </c>
      <c r="M2103" s="4320">
        <v>632</v>
      </c>
      <c r="N2103" s="4320">
        <v>439</v>
      </c>
      <c r="O2103" s="4320">
        <v>290</v>
      </c>
      <c r="P2103" s="4320">
        <v>119</v>
      </c>
      <c r="Q2103" s="4320">
        <v>405</v>
      </c>
    </row>
    <row r="2104" spans="1:17" s="4184" customFormat="1" ht="11.1" customHeight="1">
      <c r="A2104" s="4183"/>
      <c r="B2104" s="194" t="s">
        <v>1974</v>
      </c>
      <c r="C2104" s="4189"/>
      <c r="D2104" s="7"/>
      <c r="E2104" s="7"/>
      <c r="F2104" s="7"/>
      <c r="G2104" s="7"/>
      <c r="H2104" s="7"/>
      <c r="I2104" s="4320">
        <v>2565</v>
      </c>
      <c r="J2104" s="4320">
        <v>267</v>
      </c>
      <c r="K2104" s="4320">
        <v>338</v>
      </c>
      <c r="L2104" s="4320">
        <v>203</v>
      </c>
      <c r="M2104" s="4320">
        <v>575</v>
      </c>
      <c r="N2104" s="4320">
        <v>442</v>
      </c>
      <c r="O2104" s="4320">
        <v>238</v>
      </c>
      <c r="P2104" s="4320">
        <v>118</v>
      </c>
      <c r="Q2104" s="4320">
        <v>384</v>
      </c>
    </row>
    <row r="2105" spans="1:17" s="4184" customFormat="1" ht="11.1" customHeight="1">
      <c r="A2105" s="4183"/>
      <c r="B2105" s="194" t="s">
        <v>1975</v>
      </c>
      <c r="C2105" s="4189"/>
      <c r="D2105" s="7"/>
      <c r="E2105" s="7"/>
      <c r="F2105" s="7"/>
      <c r="G2105" s="7"/>
      <c r="H2105" s="7"/>
      <c r="I2105" s="4320">
        <v>2637</v>
      </c>
      <c r="J2105" s="4320">
        <v>289</v>
      </c>
      <c r="K2105" s="4320">
        <v>308</v>
      </c>
      <c r="L2105" s="4320">
        <v>174</v>
      </c>
      <c r="M2105" s="4320">
        <v>659</v>
      </c>
      <c r="N2105" s="4320">
        <v>427</v>
      </c>
      <c r="O2105" s="4320">
        <v>263</v>
      </c>
      <c r="P2105" s="4320">
        <v>106</v>
      </c>
      <c r="Q2105" s="4320">
        <v>411</v>
      </c>
    </row>
    <row r="2106" spans="1:17" s="4184" customFormat="1" ht="11.1" customHeight="1">
      <c r="A2106" s="4183"/>
      <c r="B2106" s="194" t="s">
        <v>1976</v>
      </c>
      <c r="C2106" s="4189"/>
      <c r="D2106" s="7"/>
      <c r="E2106" s="7"/>
      <c r="F2106" s="7"/>
      <c r="G2106" s="7"/>
      <c r="H2106" s="7"/>
      <c r="I2106" s="4320">
        <v>2686</v>
      </c>
      <c r="J2106" s="4320">
        <v>254</v>
      </c>
      <c r="K2106" s="4320">
        <v>310</v>
      </c>
      <c r="L2106" s="4320">
        <v>189</v>
      </c>
      <c r="M2106" s="4320">
        <v>723</v>
      </c>
      <c r="N2106" s="4320">
        <v>444</v>
      </c>
      <c r="O2106" s="4320">
        <v>252</v>
      </c>
      <c r="P2106" s="4320">
        <v>118</v>
      </c>
      <c r="Q2106" s="4320">
        <v>396</v>
      </c>
    </row>
    <row r="2107" spans="1:17" s="4184" customFormat="1" ht="11.1" customHeight="1">
      <c r="A2107" s="4183"/>
      <c r="B2107" s="194" t="s">
        <v>1977</v>
      </c>
      <c r="C2107" s="4189"/>
      <c r="D2107" s="7"/>
      <c r="E2107" s="7"/>
      <c r="F2107" s="7"/>
      <c r="G2107" s="7"/>
      <c r="H2107" s="7"/>
      <c r="I2107" s="4320">
        <v>2895</v>
      </c>
      <c r="J2107" s="4320">
        <v>245</v>
      </c>
      <c r="K2107" s="4320">
        <v>301</v>
      </c>
      <c r="L2107" s="4320">
        <v>212</v>
      </c>
      <c r="M2107" s="4320">
        <v>799</v>
      </c>
      <c r="N2107" s="4320">
        <v>462</v>
      </c>
      <c r="O2107" s="4320">
        <v>281</v>
      </c>
      <c r="P2107" s="4320">
        <v>132</v>
      </c>
      <c r="Q2107" s="4320">
        <v>463</v>
      </c>
    </row>
    <row r="2108" spans="1:17" s="4184" customFormat="1" ht="11.1" customHeight="1">
      <c r="A2108" s="4183"/>
      <c r="B2108" s="194" t="s">
        <v>1978</v>
      </c>
      <c r="C2108" s="4189"/>
      <c r="D2108" s="7"/>
      <c r="E2108" s="7"/>
      <c r="F2108" s="7"/>
      <c r="G2108" s="7"/>
      <c r="H2108" s="7"/>
      <c r="I2108" s="4320">
        <v>2811</v>
      </c>
      <c r="J2108" s="4320">
        <v>244</v>
      </c>
      <c r="K2108" s="4320">
        <v>330</v>
      </c>
      <c r="L2108" s="4320">
        <v>184</v>
      </c>
      <c r="M2108" s="4320">
        <v>807</v>
      </c>
      <c r="N2108" s="4320">
        <v>434</v>
      </c>
      <c r="O2108" s="4320">
        <v>262</v>
      </c>
      <c r="P2108" s="4320">
        <v>127</v>
      </c>
      <c r="Q2108" s="4320">
        <v>423</v>
      </c>
    </row>
    <row r="2109" spans="1:17" s="4184" customFormat="1" ht="11.1" customHeight="1">
      <c r="A2109" s="4183"/>
      <c r="B2109" s="194" t="s">
        <v>1979</v>
      </c>
      <c r="C2109" s="4189"/>
      <c r="D2109" s="7"/>
      <c r="E2109" s="7"/>
      <c r="F2109" s="7"/>
      <c r="G2109" s="7"/>
      <c r="H2109" s="7"/>
      <c r="I2109" s="4320">
        <v>2998</v>
      </c>
      <c r="J2109" s="4320">
        <v>286</v>
      </c>
      <c r="K2109" s="4320">
        <v>347</v>
      </c>
      <c r="L2109" s="4320">
        <v>199</v>
      </c>
      <c r="M2109" s="4320">
        <v>922</v>
      </c>
      <c r="N2109" s="4320">
        <v>404</v>
      </c>
      <c r="O2109" s="4320">
        <v>261</v>
      </c>
      <c r="P2109" s="4320">
        <v>129</v>
      </c>
      <c r="Q2109" s="4320">
        <v>450</v>
      </c>
    </row>
    <row r="2110" spans="1:17" s="4184" customFormat="1" ht="11.1" customHeight="1">
      <c r="A2110" s="4183"/>
      <c r="B2110" s="194" t="s">
        <v>1980</v>
      </c>
      <c r="C2110" s="4189"/>
      <c r="D2110" s="7"/>
      <c r="E2110" s="7"/>
      <c r="F2110" s="7"/>
      <c r="G2110" s="7"/>
      <c r="H2110" s="7"/>
      <c r="I2110" s="4320">
        <v>3160</v>
      </c>
      <c r="J2110" s="4320">
        <v>271</v>
      </c>
      <c r="K2110" s="4320">
        <v>322</v>
      </c>
      <c r="L2110" s="4320">
        <v>201</v>
      </c>
      <c r="M2110" s="4320">
        <v>1025</v>
      </c>
      <c r="N2110" s="4320">
        <v>451</v>
      </c>
      <c r="O2110" s="4320">
        <v>297</v>
      </c>
      <c r="P2110" s="4320">
        <v>127</v>
      </c>
      <c r="Q2110" s="4320">
        <v>466</v>
      </c>
    </row>
    <row r="2111" spans="1:17" s="4184" customFormat="1" ht="11.1" customHeight="1">
      <c r="A2111" s="4183"/>
      <c r="B2111" s="194" t="s">
        <v>1981</v>
      </c>
      <c r="C2111" s="4189"/>
      <c r="D2111" s="7"/>
      <c r="E2111" s="7"/>
      <c r="F2111" s="7"/>
      <c r="G2111" s="7"/>
      <c r="H2111" s="7"/>
      <c r="I2111" s="4320">
        <v>3240</v>
      </c>
      <c r="J2111" s="4320">
        <v>296</v>
      </c>
      <c r="K2111" s="4320">
        <v>355</v>
      </c>
      <c r="L2111" s="4320">
        <v>226</v>
      </c>
      <c r="M2111" s="4320">
        <v>1074</v>
      </c>
      <c r="N2111" s="4320">
        <v>427</v>
      </c>
      <c r="O2111" s="4320">
        <v>224</v>
      </c>
      <c r="P2111" s="4320">
        <v>140</v>
      </c>
      <c r="Q2111" s="4320">
        <v>498</v>
      </c>
    </row>
    <row r="2112" spans="1:17" s="4184" customFormat="1" ht="11.1" customHeight="1">
      <c r="A2112" s="4183"/>
      <c r="B2112" s="194" t="s">
        <v>1982</v>
      </c>
      <c r="C2112" s="4189"/>
      <c r="D2112" s="7"/>
      <c r="E2112" s="7"/>
      <c r="F2112" s="7"/>
      <c r="G2112" s="7"/>
      <c r="H2112" s="7"/>
      <c r="I2112" s="4320">
        <v>3121</v>
      </c>
      <c r="J2112" s="4320">
        <v>287</v>
      </c>
      <c r="K2112" s="4320">
        <v>329</v>
      </c>
      <c r="L2112" s="4320">
        <v>192</v>
      </c>
      <c r="M2112" s="4320">
        <v>1082</v>
      </c>
      <c r="N2112" s="4320">
        <v>384</v>
      </c>
      <c r="O2112" s="4320">
        <v>275</v>
      </c>
      <c r="P2112" s="4320">
        <v>132</v>
      </c>
      <c r="Q2112" s="4320">
        <v>440</v>
      </c>
    </row>
    <row r="2113" spans="1:17" s="4184" customFormat="1" ht="11.1" customHeight="1">
      <c r="A2113" s="4183"/>
      <c r="B2113" s="194" t="s">
        <v>1983</v>
      </c>
      <c r="C2113" s="4189"/>
      <c r="D2113" s="7"/>
      <c r="E2113" s="7"/>
      <c r="F2113" s="7"/>
      <c r="G2113" s="7"/>
      <c r="H2113" s="7"/>
      <c r="I2113" s="4320">
        <v>3100</v>
      </c>
      <c r="J2113" s="4320">
        <v>231</v>
      </c>
      <c r="K2113" s="4320">
        <v>330</v>
      </c>
      <c r="L2113" s="4320">
        <v>204</v>
      </c>
      <c r="M2113" s="4320">
        <v>1135</v>
      </c>
      <c r="N2113" s="4320">
        <v>373</v>
      </c>
      <c r="O2113" s="4320">
        <v>279</v>
      </c>
      <c r="P2113" s="4320">
        <v>137</v>
      </c>
      <c r="Q2113" s="4320">
        <v>411</v>
      </c>
    </row>
    <row r="2114" spans="1:17" s="4184" customFormat="1" ht="11.1" customHeight="1">
      <c r="A2114" s="4183"/>
      <c r="B2114" s="194" t="s">
        <v>1984</v>
      </c>
      <c r="C2114" s="4189"/>
      <c r="D2114" s="7"/>
      <c r="E2114" s="7"/>
      <c r="F2114" s="7"/>
      <c r="G2114" s="7"/>
      <c r="H2114" s="7"/>
      <c r="I2114" s="4320">
        <v>3113</v>
      </c>
      <c r="J2114" s="4320">
        <v>279</v>
      </c>
      <c r="K2114" s="4320">
        <v>325</v>
      </c>
      <c r="L2114" s="4320">
        <v>195</v>
      </c>
      <c r="M2114" s="4320">
        <v>1149</v>
      </c>
      <c r="N2114" s="4320">
        <v>386</v>
      </c>
      <c r="O2114" s="4320">
        <v>288</v>
      </c>
      <c r="P2114" s="4320">
        <v>114</v>
      </c>
      <c r="Q2114" s="4320">
        <v>377</v>
      </c>
    </row>
    <row r="2115" spans="1:17" s="4184" customFormat="1" ht="11.1" customHeight="1">
      <c r="A2115" s="4183"/>
      <c r="B2115" s="194" t="s">
        <v>1985</v>
      </c>
      <c r="C2115" s="4189"/>
      <c r="D2115" s="7"/>
      <c r="E2115" s="7"/>
      <c r="F2115" s="7"/>
      <c r="G2115" s="7"/>
      <c r="H2115" s="7"/>
      <c r="I2115" s="4320">
        <v>3100</v>
      </c>
      <c r="J2115" s="4320">
        <v>270</v>
      </c>
      <c r="K2115" s="4320">
        <v>326</v>
      </c>
      <c r="L2115" s="4320">
        <v>188</v>
      </c>
      <c r="M2115" s="4320">
        <v>1186</v>
      </c>
      <c r="N2115" s="4320">
        <v>366</v>
      </c>
      <c r="O2115" s="4320">
        <v>234</v>
      </c>
      <c r="P2115" s="4320">
        <v>99</v>
      </c>
      <c r="Q2115" s="4320">
        <v>431</v>
      </c>
    </row>
    <row r="2116" spans="1:17" s="4184" customFormat="1" ht="11.1" customHeight="1">
      <c r="A2116" s="4183"/>
      <c r="B2116" s="194" t="s">
        <v>1986</v>
      </c>
      <c r="C2116" s="4189"/>
      <c r="D2116" s="7"/>
      <c r="E2116" s="7"/>
      <c r="F2116" s="7"/>
      <c r="G2116" s="7"/>
      <c r="H2116" s="7"/>
      <c r="I2116" s="4320">
        <v>3230</v>
      </c>
      <c r="J2116" s="4320">
        <v>281</v>
      </c>
      <c r="K2116" s="4320">
        <v>344</v>
      </c>
      <c r="L2116" s="4320">
        <v>196</v>
      </c>
      <c r="M2116" s="4320">
        <v>1181</v>
      </c>
      <c r="N2116" s="4320">
        <v>377</v>
      </c>
      <c r="O2116" s="4320">
        <v>282</v>
      </c>
      <c r="P2116" s="4320">
        <v>108</v>
      </c>
      <c r="Q2116" s="4320">
        <v>461</v>
      </c>
    </row>
    <row r="2117" spans="1:17" s="4184" customFormat="1" ht="11.1" customHeight="1">
      <c r="A2117" s="4183"/>
      <c r="B2117" s="194" t="s">
        <v>1987</v>
      </c>
      <c r="C2117" s="4189"/>
      <c r="D2117" s="7"/>
      <c r="E2117" s="7"/>
      <c r="F2117" s="7"/>
      <c r="G2117" s="7"/>
      <c r="H2117" s="7"/>
      <c r="I2117" s="4320">
        <v>3259</v>
      </c>
      <c r="J2117" s="4320">
        <v>308</v>
      </c>
      <c r="K2117" s="4320">
        <v>293</v>
      </c>
      <c r="L2117" s="4320">
        <v>194</v>
      </c>
      <c r="M2117" s="4320">
        <v>1221</v>
      </c>
      <c r="N2117" s="4320">
        <v>377</v>
      </c>
      <c r="O2117" s="4320">
        <v>280</v>
      </c>
      <c r="P2117" s="4320">
        <v>126</v>
      </c>
      <c r="Q2117" s="4320">
        <v>460</v>
      </c>
    </row>
    <row r="2118" spans="1:17" s="4184" customFormat="1" ht="11.1" customHeight="1">
      <c r="A2118" s="4183"/>
      <c r="B2118" s="194" t="s">
        <v>1988</v>
      </c>
      <c r="C2118" s="4189"/>
      <c r="D2118" s="7"/>
      <c r="E2118" s="7"/>
      <c r="F2118" s="7"/>
      <c r="G2118" s="7"/>
      <c r="H2118" s="7"/>
      <c r="I2118" s="4320">
        <v>3034</v>
      </c>
      <c r="J2118" s="4320">
        <v>292</v>
      </c>
      <c r="K2118" s="4320">
        <v>303</v>
      </c>
      <c r="L2118" s="4320">
        <v>187</v>
      </c>
      <c r="M2118" s="4320">
        <v>1110</v>
      </c>
      <c r="N2118" s="4320">
        <v>357</v>
      </c>
      <c r="O2118" s="4320">
        <v>252</v>
      </c>
      <c r="P2118" s="4320">
        <v>111</v>
      </c>
      <c r="Q2118" s="4320">
        <v>422</v>
      </c>
    </row>
    <row r="2119" spans="1:17" s="4184" customFormat="1" ht="11.1" customHeight="1">
      <c r="A2119" s="4183"/>
      <c r="B2119" s="194" t="s">
        <v>1989</v>
      </c>
      <c r="C2119" s="4189"/>
      <c r="D2119" s="7"/>
      <c r="E2119" s="7"/>
      <c r="F2119" s="7"/>
      <c r="G2119" s="7"/>
      <c r="H2119" s="7"/>
      <c r="I2119" s="4320">
        <v>3052</v>
      </c>
      <c r="J2119" s="4320">
        <v>315</v>
      </c>
      <c r="K2119" s="4320">
        <v>287</v>
      </c>
      <c r="L2119" s="4320">
        <v>202</v>
      </c>
      <c r="M2119" s="4320">
        <v>1144</v>
      </c>
      <c r="N2119" s="4320">
        <v>372</v>
      </c>
      <c r="O2119" s="4320">
        <v>210</v>
      </c>
      <c r="P2119" s="4320">
        <v>105</v>
      </c>
      <c r="Q2119" s="4320">
        <v>417</v>
      </c>
    </row>
    <row r="2120" spans="1:17" s="4184" customFormat="1" ht="11.1" customHeight="1">
      <c r="A2120" s="4183"/>
      <c r="B2120" s="194" t="s">
        <v>1990</v>
      </c>
      <c r="C2120" s="4189"/>
      <c r="D2120" s="7"/>
      <c r="E2120" s="7"/>
      <c r="F2120" s="7"/>
      <c r="G2120" s="7"/>
      <c r="H2120" s="7"/>
      <c r="I2120" s="4320">
        <v>2997</v>
      </c>
      <c r="J2120" s="4320">
        <v>354</v>
      </c>
      <c r="K2120" s="4320">
        <v>282</v>
      </c>
      <c r="L2120" s="4320">
        <v>206</v>
      </c>
      <c r="M2120" s="4320">
        <v>1055</v>
      </c>
      <c r="N2120" s="4320">
        <v>378</v>
      </c>
      <c r="O2120" s="4320">
        <v>225</v>
      </c>
      <c r="P2120" s="4320">
        <v>80</v>
      </c>
      <c r="Q2120" s="4320">
        <v>417</v>
      </c>
    </row>
    <row r="2121" spans="1:17" s="4184" customFormat="1" ht="11.1" customHeight="1">
      <c r="A2121" s="4183"/>
      <c r="B2121" s="194" t="s">
        <v>1991</v>
      </c>
      <c r="C2121" s="4189"/>
      <c r="D2121" s="7"/>
      <c r="E2121" s="7"/>
      <c r="F2121" s="7"/>
      <c r="G2121" s="7"/>
      <c r="H2121" s="7"/>
      <c r="I2121" s="4320">
        <v>2868</v>
      </c>
      <c r="J2121" s="4320">
        <v>349</v>
      </c>
      <c r="K2121" s="4320">
        <v>263</v>
      </c>
      <c r="L2121" s="4320">
        <v>199</v>
      </c>
      <c r="M2121" s="4320">
        <v>977</v>
      </c>
      <c r="N2121" s="4320">
        <v>367</v>
      </c>
      <c r="O2121" s="4320">
        <v>245</v>
      </c>
      <c r="P2121" s="4320">
        <v>79</v>
      </c>
      <c r="Q2121" s="4320">
        <v>389</v>
      </c>
    </row>
    <row r="2122" spans="1:17" s="4184" customFormat="1" ht="11.1" customHeight="1">
      <c r="A2122" s="4183"/>
      <c r="B2122" s="194" t="s">
        <v>1992</v>
      </c>
      <c r="C2122" s="4189"/>
      <c r="D2122" s="7"/>
      <c r="E2122" s="7"/>
      <c r="F2122" s="7"/>
      <c r="G2122" s="7"/>
      <c r="H2122" s="7"/>
      <c r="I2122" s="4320">
        <v>3085</v>
      </c>
      <c r="J2122" s="4320">
        <v>375</v>
      </c>
      <c r="K2122" s="4320">
        <v>290</v>
      </c>
      <c r="L2122" s="4320">
        <v>224</v>
      </c>
      <c r="M2122" s="4320">
        <v>1048</v>
      </c>
      <c r="N2122" s="4320">
        <v>412</v>
      </c>
      <c r="O2122" s="4320">
        <v>235</v>
      </c>
      <c r="P2122" s="4320">
        <v>97</v>
      </c>
      <c r="Q2122" s="4320">
        <v>404</v>
      </c>
    </row>
    <row r="2123" spans="1:17" s="4184" customFormat="1" ht="11.1" customHeight="1">
      <c r="A2123" s="4183"/>
      <c r="B2123" s="194" t="s">
        <v>1993</v>
      </c>
      <c r="C2123" s="4189"/>
      <c r="D2123" s="7"/>
      <c r="E2123" s="7"/>
      <c r="F2123" s="7"/>
      <c r="G2123" s="7"/>
      <c r="H2123" s="7"/>
      <c r="I2123" s="4320">
        <v>2902</v>
      </c>
      <c r="J2123" s="4320">
        <v>367</v>
      </c>
      <c r="K2123" s="4320">
        <v>275</v>
      </c>
      <c r="L2123" s="4320">
        <v>219</v>
      </c>
      <c r="M2123" s="4320">
        <v>899</v>
      </c>
      <c r="N2123" s="4320">
        <v>433</v>
      </c>
      <c r="O2123" s="4320">
        <v>254</v>
      </c>
      <c r="P2123" s="4320">
        <v>81</v>
      </c>
      <c r="Q2123" s="4320">
        <v>374</v>
      </c>
    </row>
    <row r="2124" spans="1:17" s="4184" customFormat="1" ht="11.1" customHeight="1">
      <c r="A2124" s="4183"/>
      <c r="B2124" s="194" t="s">
        <v>1994</v>
      </c>
      <c r="C2124" s="4189"/>
      <c r="D2124" s="7"/>
      <c r="E2124" s="7"/>
      <c r="F2124" s="7"/>
      <c r="G2124" s="7"/>
      <c r="H2124" s="7"/>
      <c r="I2124" s="4320">
        <v>2790</v>
      </c>
      <c r="J2124" s="4320">
        <v>364</v>
      </c>
      <c r="K2124" s="4320">
        <v>296</v>
      </c>
      <c r="L2124" s="4320">
        <v>219</v>
      </c>
      <c r="M2124" s="4320">
        <v>830</v>
      </c>
      <c r="N2124" s="4320">
        <v>446</v>
      </c>
      <c r="O2124" s="4320">
        <v>215</v>
      </c>
      <c r="P2124" s="4320">
        <v>81</v>
      </c>
      <c r="Q2124" s="4320">
        <v>339</v>
      </c>
    </row>
    <row r="2125" spans="1:17" s="4184" customFormat="1" ht="11.1" customHeight="1">
      <c r="A2125" s="4183"/>
      <c r="B2125" s="194" t="s">
        <v>1995</v>
      </c>
      <c r="C2125" s="4189"/>
      <c r="D2125" s="7"/>
      <c r="E2125" s="7"/>
      <c r="F2125" s="7"/>
      <c r="G2125" s="7"/>
      <c r="H2125" s="7"/>
      <c r="I2125" s="4320">
        <v>2651</v>
      </c>
      <c r="J2125" s="4320">
        <v>363</v>
      </c>
      <c r="K2125" s="4320">
        <v>267</v>
      </c>
      <c r="L2125" s="4320">
        <v>195</v>
      </c>
      <c r="M2125" s="4320">
        <v>746</v>
      </c>
      <c r="N2125" s="4320">
        <v>437</v>
      </c>
      <c r="O2125" s="4320">
        <v>236</v>
      </c>
      <c r="P2125" s="4320">
        <v>90</v>
      </c>
      <c r="Q2125" s="4320">
        <v>317</v>
      </c>
    </row>
    <row r="2126" spans="1:17" s="4184" customFormat="1" ht="11.1" customHeight="1">
      <c r="A2126" s="4183"/>
      <c r="B2126" s="194" t="s">
        <v>1996</v>
      </c>
      <c r="C2126" s="4189"/>
      <c r="D2126" s="7"/>
      <c r="E2126" s="7"/>
      <c r="F2126" s="7"/>
      <c r="G2126" s="7"/>
      <c r="H2126" s="7"/>
      <c r="I2126" s="4320">
        <v>1898</v>
      </c>
      <c r="J2126" s="4320">
        <v>238</v>
      </c>
      <c r="K2126" s="4320">
        <v>201</v>
      </c>
      <c r="L2126" s="4320">
        <v>169</v>
      </c>
      <c r="M2126" s="4320">
        <v>467</v>
      </c>
      <c r="N2126" s="4320">
        <v>361</v>
      </c>
      <c r="O2126" s="4320">
        <v>181</v>
      </c>
      <c r="P2126" s="4320">
        <v>56</v>
      </c>
      <c r="Q2126" s="4320">
        <v>225</v>
      </c>
    </row>
    <row r="2127" spans="1:17" s="4184" customFormat="1" ht="11.1" customHeight="1">
      <c r="A2127" s="4183"/>
      <c r="B2127" s="194" t="s">
        <v>1997</v>
      </c>
      <c r="C2127" s="4189"/>
      <c r="D2127" s="7"/>
      <c r="E2127" s="7"/>
      <c r="F2127" s="7"/>
      <c r="G2127" s="7"/>
      <c r="H2127" s="7"/>
      <c r="I2127" s="4320">
        <v>1766</v>
      </c>
      <c r="J2127" s="4320">
        <v>228</v>
      </c>
      <c r="K2127" s="4320">
        <v>179</v>
      </c>
      <c r="L2127" s="4320">
        <v>149</v>
      </c>
      <c r="M2127" s="4320">
        <v>424</v>
      </c>
      <c r="N2127" s="4320">
        <v>362</v>
      </c>
      <c r="O2127" s="4320">
        <v>167</v>
      </c>
      <c r="P2127" s="4320">
        <v>52</v>
      </c>
      <c r="Q2127" s="4320">
        <v>205</v>
      </c>
    </row>
    <row r="2128" spans="1:17" s="4184" customFormat="1" ht="11.1" customHeight="1">
      <c r="A2128" s="4183"/>
      <c r="B2128" s="194" t="s">
        <v>1998</v>
      </c>
      <c r="C2128" s="4189"/>
      <c r="D2128" s="7"/>
      <c r="E2128" s="7"/>
      <c r="F2128" s="7"/>
      <c r="G2128" s="7"/>
      <c r="H2128" s="7"/>
      <c r="I2128" s="4320">
        <v>1651</v>
      </c>
      <c r="J2128" s="4320">
        <v>209</v>
      </c>
      <c r="K2128" s="4320">
        <v>170</v>
      </c>
      <c r="L2128" s="4320">
        <v>130</v>
      </c>
      <c r="M2128" s="4320">
        <v>364</v>
      </c>
      <c r="N2128" s="4320">
        <v>344</v>
      </c>
      <c r="O2128" s="4320">
        <v>165</v>
      </c>
      <c r="P2128" s="4320">
        <v>52</v>
      </c>
      <c r="Q2128" s="4320">
        <v>217</v>
      </c>
    </row>
    <row r="2129" spans="1:17" s="4184" customFormat="1" ht="11.1" customHeight="1">
      <c r="A2129" s="4183"/>
      <c r="B2129" s="194" t="s">
        <v>1999</v>
      </c>
      <c r="C2129" s="4189"/>
      <c r="D2129" s="7"/>
      <c r="E2129" s="7"/>
      <c r="F2129" s="7"/>
      <c r="G2129" s="7"/>
      <c r="H2129" s="7"/>
      <c r="I2129" s="4320">
        <v>2037</v>
      </c>
      <c r="J2129" s="4320">
        <v>232</v>
      </c>
      <c r="K2129" s="4320">
        <v>211</v>
      </c>
      <c r="L2129" s="4320">
        <v>162</v>
      </c>
      <c r="M2129" s="4320">
        <v>427</v>
      </c>
      <c r="N2129" s="4320">
        <v>480</v>
      </c>
      <c r="O2129" s="4320">
        <v>211</v>
      </c>
      <c r="P2129" s="4320">
        <v>83</v>
      </c>
      <c r="Q2129" s="4320">
        <v>231</v>
      </c>
    </row>
    <row r="2130" spans="1:17" s="4184" customFormat="1" ht="11.1" customHeight="1">
      <c r="A2130" s="4183"/>
      <c r="B2130" s="194" t="s">
        <v>2000</v>
      </c>
      <c r="C2130" s="4189"/>
      <c r="D2130" s="7"/>
      <c r="E2130" s="7"/>
      <c r="F2130" s="7"/>
      <c r="G2130" s="7"/>
      <c r="H2130" s="7"/>
      <c r="I2130" s="4320">
        <v>2721</v>
      </c>
      <c r="J2130" s="4320">
        <v>315</v>
      </c>
      <c r="K2130" s="4320">
        <v>230</v>
      </c>
      <c r="L2130" s="4320">
        <v>216</v>
      </c>
      <c r="M2130" s="4320">
        <v>686</v>
      </c>
      <c r="N2130" s="4320">
        <v>630</v>
      </c>
      <c r="O2130" s="4320">
        <v>236</v>
      </c>
      <c r="P2130" s="4320">
        <v>66</v>
      </c>
      <c r="Q2130" s="4320">
        <v>342</v>
      </c>
    </row>
    <row r="2131" spans="1:17" s="4184" customFormat="1" ht="11.1" customHeight="1">
      <c r="A2131" s="4183"/>
      <c r="B2131" s="194" t="s">
        <v>2001</v>
      </c>
      <c r="C2131" s="4189"/>
      <c r="D2131" s="7"/>
      <c r="E2131" s="7"/>
      <c r="F2131" s="7"/>
      <c r="G2131" s="7"/>
      <c r="H2131" s="7"/>
      <c r="I2131" s="4320">
        <v>2291</v>
      </c>
      <c r="J2131" s="4320">
        <v>255</v>
      </c>
      <c r="K2131" s="4320">
        <v>199</v>
      </c>
      <c r="L2131" s="4320">
        <v>180</v>
      </c>
      <c r="M2131" s="4320">
        <v>583</v>
      </c>
      <c r="N2131" s="4320">
        <v>512</v>
      </c>
      <c r="O2131" s="4320">
        <v>208</v>
      </c>
      <c r="P2131" s="4320">
        <v>50</v>
      </c>
      <c r="Q2131" s="4320">
        <v>304</v>
      </c>
    </row>
    <row r="2132" spans="1:17" s="4184" customFormat="1" ht="11.1" customHeight="1">
      <c r="A2132" s="4183"/>
      <c r="B2132" s="194" t="s">
        <v>2002</v>
      </c>
      <c r="C2132" s="4189"/>
      <c r="D2132" s="7"/>
      <c r="E2132" s="7"/>
      <c r="F2132" s="7"/>
      <c r="G2132" s="7"/>
      <c r="H2132" s="7"/>
      <c r="I2132" s="4320">
        <v>2444</v>
      </c>
      <c r="J2132" s="4320">
        <v>275</v>
      </c>
      <c r="K2132" s="4320">
        <v>195</v>
      </c>
      <c r="L2132" s="4320">
        <v>187</v>
      </c>
      <c r="M2132" s="4320">
        <v>626</v>
      </c>
      <c r="N2132" s="4320">
        <v>585</v>
      </c>
      <c r="O2132" s="4320">
        <v>185</v>
      </c>
      <c r="P2132" s="4320">
        <v>49</v>
      </c>
      <c r="Q2132" s="4320">
        <v>342</v>
      </c>
    </row>
    <row r="2133" spans="1:17" s="4184" customFormat="1" ht="11.1" customHeight="1">
      <c r="A2133" s="4183"/>
      <c r="B2133" s="194" t="s">
        <v>2003</v>
      </c>
      <c r="C2133" s="4189"/>
      <c r="D2133" s="7"/>
      <c r="E2133" s="7"/>
      <c r="F2133" s="7"/>
      <c r="G2133" s="7"/>
      <c r="H2133" s="7"/>
      <c r="I2133" s="4320">
        <v>2410</v>
      </c>
      <c r="J2133" s="4320">
        <v>267</v>
      </c>
      <c r="K2133" s="4320">
        <v>204</v>
      </c>
      <c r="L2133" s="4320">
        <v>164</v>
      </c>
      <c r="M2133" s="4320">
        <v>585</v>
      </c>
      <c r="N2133" s="4320">
        <v>627</v>
      </c>
      <c r="O2133" s="4320">
        <v>193</v>
      </c>
      <c r="P2133" s="4320">
        <v>56</v>
      </c>
      <c r="Q2133" s="4320">
        <v>314</v>
      </c>
    </row>
    <row r="2134" spans="1:17" s="4184" customFormat="1" ht="11.1" customHeight="1">
      <c r="A2134" s="4183"/>
      <c r="B2134" s="194" t="s">
        <v>2004</v>
      </c>
      <c r="C2134" s="4189"/>
      <c r="D2134" s="7"/>
      <c r="E2134" s="7"/>
      <c r="F2134" s="7"/>
      <c r="G2134" s="7"/>
      <c r="H2134" s="7"/>
      <c r="I2134" s="4320">
        <v>2464</v>
      </c>
      <c r="J2134" s="4320">
        <v>277</v>
      </c>
      <c r="K2134" s="4320">
        <v>206</v>
      </c>
      <c r="L2134" s="4320">
        <v>170</v>
      </c>
      <c r="M2134" s="4320">
        <v>585</v>
      </c>
      <c r="N2134" s="4320">
        <v>630</v>
      </c>
      <c r="O2134" s="4320">
        <v>171</v>
      </c>
      <c r="P2134" s="4320">
        <v>68</v>
      </c>
      <c r="Q2134" s="4320">
        <v>357</v>
      </c>
    </row>
    <row r="2135" spans="1:17" s="4184" customFormat="1" ht="11.1" customHeight="1">
      <c r="A2135" s="4183"/>
      <c r="B2135" s="194" t="s">
        <v>2005</v>
      </c>
      <c r="C2135" s="4189"/>
      <c r="D2135" s="7"/>
      <c r="E2135" s="7"/>
      <c r="F2135" s="7"/>
      <c r="G2135" s="7"/>
      <c r="H2135" s="7"/>
      <c r="I2135" s="4320">
        <v>1980</v>
      </c>
      <c r="J2135" s="4320">
        <v>206</v>
      </c>
      <c r="K2135" s="4320">
        <v>172</v>
      </c>
      <c r="L2135" s="4320">
        <v>141</v>
      </c>
      <c r="M2135" s="4320">
        <v>491</v>
      </c>
      <c r="N2135" s="4320">
        <v>483</v>
      </c>
      <c r="O2135" s="4320">
        <v>155</v>
      </c>
      <c r="P2135" s="4320">
        <v>47</v>
      </c>
      <c r="Q2135" s="4320">
        <v>285</v>
      </c>
    </row>
    <row r="2136" spans="1:17" s="4184" customFormat="1" ht="11.1" customHeight="1">
      <c r="A2136" s="4183"/>
      <c r="B2136" s="194" t="s">
        <v>2006</v>
      </c>
      <c r="C2136" s="4189"/>
      <c r="D2136" s="7"/>
      <c r="E2136" s="7"/>
      <c r="F2136" s="7"/>
      <c r="G2136" s="7"/>
      <c r="H2136" s="7"/>
      <c r="I2136" s="4320">
        <v>1775</v>
      </c>
      <c r="J2136" s="4320">
        <v>160</v>
      </c>
      <c r="K2136" s="4320">
        <v>157</v>
      </c>
      <c r="L2136" s="4320">
        <v>128</v>
      </c>
      <c r="M2136" s="4320">
        <v>438</v>
      </c>
      <c r="N2136" s="4320">
        <v>467</v>
      </c>
      <c r="O2136" s="4320">
        <v>140</v>
      </c>
      <c r="P2136" s="4320">
        <v>38</v>
      </c>
      <c r="Q2136" s="4320">
        <v>247</v>
      </c>
    </row>
    <row r="2137" spans="1:17" s="4184" customFormat="1" ht="11.1" customHeight="1">
      <c r="A2137" s="4183"/>
      <c r="B2137" s="194" t="s">
        <v>2007</v>
      </c>
      <c r="C2137" s="4189"/>
      <c r="D2137" s="7"/>
      <c r="E2137" s="7"/>
      <c r="F2137" s="7"/>
      <c r="G2137" s="7"/>
      <c r="H2137" s="7"/>
      <c r="I2137" s="4320">
        <v>1495</v>
      </c>
      <c r="J2137" s="4320">
        <v>146</v>
      </c>
      <c r="K2137" s="4320">
        <v>144</v>
      </c>
      <c r="L2137" s="4320">
        <v>115</v>
      </c>
      <c r="M2137" s="4320">
        <v>318</v>
      </c>
      <c r="N2137" s="4320">
        <v>402</v>
      </c>
      <c r="O2137" s="4320">
        <v>129</v>
      </c>
      <c r="P2137" s="4320">
        <v>50</v>
      </c>
      <c r="Q2137" s="4320">
        <v>191</v>
      </c>
    </row>
    <row r="2138" spans="1:17" s="4184" customFormat="1" ht="11.1" customHeight="1">
      <c r="A2138" s="4183"/>
      <c r="B2138" s="194" t="s">
        <v>2008</v>
      </c>
      <c r="C2138" s="4189"/>
      <c r="D2138" s="7"/>
      <c r="E2138" s="7"/>
      <c r="F2138" s="7"/>
      <c r="G2138" s="7"/>
      <c r="H2138" s="7"/>
      <c r="I2138" s="4320">
        <v>1261</v>
      </c>
      <c r="J2138" s="4320">
        <v>115</v>
      </c>
      <c r="K2138" s="4320">
        <v>117</v>
      </c>
      <c r="L2138" s="4320">
        <v>88</v>
      </c>
      <c r="M2138" s="4320">
        <v>280</v>
      </c>
      <c r="N2138" s="4320">
        <v>317</v>
      </c>
      <c r="O2138" s="4320">
        <v>122</v>
      </c>
      <c r="P2138" s="4320">
        <v>39</v>
      </c>
      <c r="Q2138" s="4320">
        <v>183</v>
      </c>
    </row>
    <row r="2139" spans="1:17" s="4184" customFormat="1" ht="11.1" customHeight="1">
      <c r="A2139" s="4183"/>
      <c r="B2139" s="194" t="s">
        <v>2009</v>
      </c>
      <c r="C2139" s="4189"/>
      <c r="D2139" s="7"/>
      <c r="E2139" s="7"/>
      <c r="F2139" s="7"/>
      <c r="G2139" s="7"/>
      <c r="H2139" s="7"/>
      <c r="I2139" s="4320">
        <v>1439</v>
      </c>
      <c r="J2139" s="4320">
        <v>151</v>
      </c>
      <c r="K2139" s="4320">
        <v>143</v>
      </c>
      <c r="L2139" s="4320">
        <v>102</v>
      </c>
      <c r="M2139" s="4320">
        <v>332</v>
      </c>
      <c r="N2139" s="4320">
        <v>358</v>
      </c>
      <c r="O2139" s="4320">
        <v>132</v>
      </c>
      <c r="P2139" s="4320">
        <v>35</v>
      </c>
      <c r="Q2139" s="4320">
        <v>186</v>
      </c>
    </row>
    <row r="2140" spans="1:17" s="4184" customFormat="1" ht="11.1" customHeight="1">
      <c r="A2140" s="4183"/>
      <c r="B2140" s="194" t="s">
        <v>2010</v>
      </c>
      <c r="C2140" s="4189"/>
      <c r="D2140" s="7"/>
      <c r="E2140" s="7"/>
      <c r="F2140" s="7"/>
      <c r="G2140" s="7"/>
      <c r="H2140" s="7"/>
      <c r="I2140" s="4320">
        <v>1301</v>
      </c>
      <c r="J2140" s="4320">
        <v>119</v>
      </c>
      <c r="K2140" s="4320">
        <v>136</v>
      </c>
      <c r="L2140" s="4320">
        <v>100</v>
      </c>
      <c r="M2140" s="4320">
        <v>293</v>
      </c>
      <c r="N2140" s="4320">
        <v>318</v>
      </c>
      <c r="O2140" s="4320">
        <v>118</v>
      </c>
      <c r="P2140" s="4320">
        <v>38</v>
      </c>
      <c r="Q2140" s="4320">
        <v>179</v>
      </c>
    </row>
    <row r="2141" spans="1:17" s="4184" customFormat="1" ht="11.1" customHeight="1">
      <c r="A2141" s="4183"/>
      <c r="B2141" s="194" t="s">
        <v>2011</v>
      </c>
      <c r="C2141" s="4189"/>
      <c r="D2141" s="7"/>
      <c r="E2141" s="7"/>
      <c r="F2141" s="7"/>
      <c r="G2141" s="7"/>
      <c r="H2141" s="7"/>
      <c r="I2141" s="4320">
        <v>1155</v>
      </c>
      <c r="J2141" s="4320">
        <v>116</v>
      </c>
      <c r="K2141" s="4320">
        <v>120</v>
      </c>
      <c r="L2141" s="4320">
        <v>91</v>
      </c>
      <c r="M2141" s="4320">
        <v>257</v>
      </c>
      <c r="N2141" s="4320">
        <v>271</v>
      </c>
      <c r="O2141" s="4320">
        <v>108</v>
      </c>
      <c r="P2141" s="4320">
        <v>41</v>
      </c>
      <c r="Q2141" s="4320">
        <v>151</v>
      </c>
    </row>
    <row r="2142" spans="1:17" s="4184" customFormat="1" ht="11.1" customHeight="1">
      <c r="A2142" s="4183"/>
      <c r="B2142" s="194" t="s">
        <v>2012</v>
      </c>
      <c r="C2142" s="4189"/>
      <c r="D2142" s="7"/>
      <c r="E2142" s="7"/>
      <c r="F2142" s="7"/>
      <c r="G2142" s="7"/>
      <c r="H2142" s="7"/>
      <c r="I2142" s="4320">
        <v>1031</v>
      </c>
      <c r="J2142" s="4320">
        <v>101</v>
      </c>
      <c r="K2142" s="4320">
        <v>103</v>
      </c>
      <c r="L2142" s="4320">
        <v>84</v>
      </c>
      <c r="M2142" s="4320">
        <v>209</v>
      </c>
      <c r="N2142" s="4320">
        <v>244</v>
      </c>
      <c r="O2142" s="4320">
        <v>104</v>
      </c>
      <c r="P2142" s="4320">
        <v>27</v>
      </c>
      <c r="Q2142" s="4320">
        <v>159</v>
      </c>
    </row>
    <row r="2143" spans="1:17" s="4184" customFormat="1" ht="11.1" customHeight="1">
      <c r="A2143" s="4183"/>
      <c r="B2143" s="194" t="s">
        <v>2013</v>
      </c>
      <c r="C2143" s="4189"/>
      <c r="D2143" s="7"/>
      <c r="E2143" s="7"/>
      <c r="F2143" s="7"/>
      <c r="G2143" s="7"/>
      <c r="H2143" s="7"/>
      <c r="I2143" s="4320">
        <v>942</v>
      </c>
      <c r="J2143" s="4320">
        <v>83</v>
      </c>
      <c r="K2143" s="4320">
        <v>111</v>
      </c>
      <c r="L2143" s="4320">
        <v>64</v>
      </c>
      <c r="M2143" s="4320">
        <v>215</v>
      </c>
      <c r="N2143" s="4320">
        <v>201</v>
      </c>
      <c r="O2143" s="4320">
        <v>101</v>
      </c>
      <c r="P2143" s="4320">
        <v>33</v>
      </c>
      <c r="Q2143" s="4320">
        <v>134</v>
      </c>
    </row>
    <row r="2144" spans="1:17" s="4184" customFormat="1" ht="11.1" customHeight="1">
      <c r="A2144" s="4183"/>
      <c r="B2144" s="194" t="s">
        <v>2014</v>
      </c>
      <c r="C2144" s="4189"/>
      <c r="D2144" s="7"/>
      <c r="E2144" s="7"/>
      <c r="F2144" s="7"/>
      <c r="G2144" s="7"/>
      <c r="H2144" s="7"/>
      <c r="I2144" s="4320">
        <v>788</v>
      </c>
      <c r="J2144" s="4320">
        <v>82</v>
      </c>
      <c r="K2144" s="4320">
        <v>103</v>
      </c>
      <c r="L2144" s="4320">
        <v>55</v>
      </c>
      <c r="M2144" s="4320">
        <v>164</v>
      </c>
      <c r="N2144" s="4320">
        <v>156</v>
      </c>
      <c r="O2144" s="4320">
        <v>83</v>
      </c>
      <c r="P2144" s="4320">
        <v>27</v>
      </c>
      <c r="Q2144" s="4320">
        <v>118</v>
      </c>
    </row>
    <row r="2145" spans="1:17" s="4184" customFormat="1" ht="11.1" customHeight="1">
      <c r="A2145" s="4183"/>
      <c r="B2145" s="194" t="s">
        <v>2015</v>
      </c>
      <c r="C2145" s="4189"/>
      <c r="D2145" s="7"/>
      <c r="E2145" s="7"/>
      <c r="F2145" s="7"/>
      <c r="G2145" s="7"/>
      <c r="H2145" s="7"/>
      <c r="I2145" s="4320">
        <v>633</v>
      </c>
      <c r="J2145" s="4320">
        <v>65</v>
      </c>
      <c r="K2145" s="4320">
        <v>75</v>
      </c>
      <c r="L2145" s="4320">
        <v>38</v>
      </c>
      <c r="M2145" s="4320">
        <v>150</v>
      </c>
      <c r="N2145" s="4320">
        <v>132</v>
      </c>
      <c r="O2145" s="4320">
        <v>65</v>
      </c>
      <c r="P2145" s="4320">
        <v>19</v>
      </c>
      <c r="Q2145" s="4320">
        <v>89</v>
      </c>
    </row>
    <row r="2146" spans="1:17" s="4184" customFormat="1" ht="11.1" customHeight="1">
      <c r="A2146" s="4183"/>
      <c r="B2146" s="194" t="s">
        <v>2016</v>
      </c>
      <c r="C2146" s="4189"/>
      <c r="D2146" s="7"/>
      <c r="E2146" s="7"/>
      <c r="F2146" s="7"/>
      <c r="G2146" s="7"/>
      <c r="H2146" s="7"/>
      <c r="I2146" s="4320">
        <v>493</v>
      </c>
      <c r="J2146" s="4320">
        <v>53</v>
      </c>
      <c r="K2146" s="4320">
        <v>66</v>
      </c>
      <c r="L2146" s="4320">
        <v>28</v>
      </c>
      <c r="M2146" s="4320">
        <v>102</v>
      </c>
      <c r="N2146" s="4320">
        <v>102</v>
      </c>
      <c r="O2146" s="4320">
        <v>43</v>
      </c>
      <c r="P2146" s="4320">
        <v>26</v>
      </c>
      <c r="Q2146" s="4320">
        <v>73</v>
      </c>
    </row>
    <row r="2147" spans="1:17" s="4184" customFormat="1" ht="11.1" customHeight="1">
      <c r="A2147" s="4183"/>
      <c r="B2147" s="194" t="s">
        <v>2017</v>
      </c>
      <c r="C2147" s="4189"/>
      <c r="D2147" s="7"/>
      <c r="E2147" s="7"/>
      <c r="F2147" s="7"/>
      <c r="G2147" s="7"/>
      <c r="H2147" s="7"/>
      <c r="I2147" s="4320">
        <v>393</v>
      </c>
      <c r="J2147" s="4320">
        <v>35</v>
      </c>
      <c r="K2147" s="4320">
        <v>39</v>
      </c>
      <c r="L2147" s="4320">
        <v>27</v>
      </c>
      <c r="M2147" s="4320">
        <v>92</v>
      </c>
      <c r="N2147" s="4320">
        <v>93</v>
      </c>
      <c r="O2147" s="4320">
        <v>52</v>
      </c>
      <c r="P2147" s="4320">
        <v>9</v>
      </c>
      <c r="Q2147" s="4320">
        <v>46</v>
      </c>
    </row>
    <row r="2148" spans="1:17" s="4184" customFormat="1" ht="11.1" customHeight="1">
      <c r="A2148" s="4183"/>
      <c r="B2148" s="194" t="s">
        <v>2018</v>
      </c>
      <c r="C2148" s="4189"/>
      <c r="D2148" s="7"/>
      <c r="E2148" s="7"/>
      <c r="F2148" s="7"/>
      <c r="G2148" s="7"/>
      <c r="H2148" s="7"/>
      <c r="I2148" s="4320">
        <v>331</v>
      </c>
      <c r="J2148" s="4320">
        <v>34</v>
      </c>
      <c r="K2148" s="4320">
        <v>42</v>
      </c>
      <c r="L2148" s="4320">
        <v>27</v>
      </c>
      <c r="M2148" s="4320">
        <v>73</v>
      </c>
      <c r="N2148" s="4320">
        <v>66</v>
      </c>
      <c r="O2148" s="4320">
        <v>41</v>
      </c>
      <c r="P2148" s="4320">
        <v>8</v>
      </c>
      <c r="Q2148" s="4320">
        <v>40</v>
      </c>
    </row>
    <row r="2149" spans="1:17" s="4184" customFormat="1" ht="11.1" customHeight="1">
      <c r="A2149" s="4183"/>
      <c r="B2149" s="194" t="s">
        <v>2019</v>
      </c>
      <c r="C2149" s="4189"/>
      <c r="D2149" s="7"/>
      <c r="E2149" s="7"/>
      <c r="F2149" s="7"/>
      <c r="G2149" s="7"/>
      <c r="H2149" s="7"/>
      <c r="I2149" s="4320">
        <v>207</v>
      </c>
      <c r="J2149" s="4320">
        <v>17</v>
      </c>
      <c r="K2149" s="4320">
        <v>34</v>
      </c>
      <c r="L2149" s="4320">
        <v>9</v>
      </c>
      <c r="M2149" s="4320">
        <v>44</v>
      </c>
      <c r="N2149" s="4320">
        <v>37</v>
      </c>
      <c r="O2149" s="4320">
        <v>21</v>
      </c>
      <c r="P2149" s="4320">
        <v>5</v>
      </c>
      <c r="Q2149" s="4320">
        <v>40</v>
      </c>
    </row>
    <row r="2150" spans="1:17" s="4184" customFormat="1" ht="11.1" customHeight="1">
      <c r="A2150" s="4183"/>
      <c r="B2150" s="194" t="s">
        <v>2020</v>
      </c>
      <c r="C2150" s="4189"/>
      <c r="D2150" s="7"/>
      <c r="E2150" s="7"/>
      <c r="F2150" s="7"/>
      <c r="G2150" s="7"/>
      <c r="H2150" s="7"/>
      <c r="I2150" s="4320">
        <v>135</v>
      </c>
      <c r="J2150" s="4320">
        <v>12</v>
      </c>
      <c r="K2150" s="4320">
        <v>19</v>
      </c>
      <c r="L2150" s="4320">
        <v>14</v>
      </c>
      <c r="M2150" s="4320">
        <v>32</v>
      </c>
      <c r="N2150" s="4320">
        <v>24</v>
      </c>
      <c r="O2150" s="4320">
        <v>14</v>
      </c>
      <c r="P2150" s="4320">
        <v>6</v>
      </c>
      <c r="Q2150" s="4320">
        <v>14</v>
      </c>
    </row>
    <row r="2151" spans="1:17" s="4184" customFormat="1" ht="11.1" customHeight="1">
      <c r="A2151" s="4183"/>
      <c r="B2151" s="194" t="s">
        <v>2021</v>
      </c>
      <c r="C2151" s="4189"/>
      <c r="D2151" s="7"/>
      <c r="E2151" s="7"/>
      <c r="F2151" s="7"/>
      <c r="G2151" s="7"/>
      <c r="H2151" s="7"/>
      <c r="I2151" s="4320">
        <v>70</v>
      </c>
      <c r="J2151" s="4320">
        <v>7</v>
      </c>
      <c r="K2151" s="4320">
        <v>11</v>
      </c>
      <c r="L2151" s="4320">
        <v>11</v>
      </c>
      <c r="M2151" s="4320">
        <v>7</v>
      </c>
      <c r="N2151" s="4320">
        <v>15</v>
      </c>
      <c r="O2151" s="4320">
        <v>5</v>
      </c>
      <c r="P2151" s="4320">
        <v>8</v>
      </c>
      <c r="Q2151" s="4320">
        <v>6</v>
      </c>
    </row>
    <row r="2152" spans="1:17" s="4184" customFormat="1" ht="11.1" customHeight="1">
      <c r="A2152" s="4183"/>
      <c r="B2152" s="194" t="s">
        <v>2022</v>
      </c>
      <c r="C2152" s="4189"/>
      <c r="D2152" s="7"/>
      <c r="E2152" s="7"/>
      <c r="F2152" s="7"/>
      <c r="G2152" s="7"/>
      <c r="H2152" s="7"/>
      <c r="I2152" s="4320">
        <v>53</v>
      </c>
      <c r="J2152" s="4320">
        <v>6</v>
      </c>
      <c r="K2152" s="4320">
        <v>6</v>
      </c>
      <c r="L2152" s="4320">
        <v>6</v>
      </c>
      <c r="M2152" s="4320">
        <v>13</v>
      </c>
      <c r="N2152" s="4320">
        <v>11</v>
      </c>
      <c r="O2152" s="4320">
        <v>6</v>
      </c>
      <c r="P2152" s="4320">
        <v>1</v>
      </c>
      <c r="Q2152" s="4320">
        <v>4</v>
      </c>
    </row>
    <row r="2153" spans="1:17" s="4184" customFormat="1" ht="11.1" customHeight="1">
      <c r="A2153" s="4183"/>
      <c r="B2153" s="194" t="s">
        <v>2023</v>
      </c>
      <c r="C2153" s="4189"/>
      <c r="D2153" s="7"/>
      <c r="E2153" s="7"/>
      <c r="F2153" s="7"/>
      <c r="G2153" s="7"/>
      <c r="H2153" s="7"/>
      <c r="I2153" s="4320">
        <v>34</v>
      </c>
      <c r="J2153" s="4320">
        <v>2</v>
      </c>
      <c r="K2153" s="4320">
        <v>6</v>
      </c>
      <c r="L2153" s="4320">
        <v>4</v>
      </c>
      <c r="M2153" s="4320">
        <v>5</v>
      </c>
      <c r="N2153" s="4320">
        <v>5</v>
      </c>
      <c r="O2153" s="4320">
        <v>5</v>
      </c>
      <c r="P2153" s="4320">
        <v>1</v>
      </c>
      <c r="Q2153" s="4320">
        <v>6</v>
      </c>
    </row>
    <row r="2154" spans="1:17" s="4184" customFormat="1" ht="11.1" customHeight="1">
      <c r="A2154" s="4183"/>
      <c r="B2154" s="194" t="s">
        <v>2024</v>
      </c>
      <c r="C2154" s="4189"/>
      <c r="D2154" s="7"/>
      <c r="E2154" s="7"/>
      <c r="F2154" s="7"/>
      <c r="G2154" s="7"/>
      <c r="H2154" s="7"/>
      <c r="I2154" s="4320">
        <v>26</v>
      </c>
      <c r="J2154" s="4320">
        <v>1</v>
      </c>
      <c r="K2154" s="4320">
        <v>3</v>
      </c>
      <c r="L2154" s="4320">
        <v>5</v>
      </c>
      <c r="M2154" s="4320">
        <v>8</v>
      </c>
      <c r="N2154" s="4320">
        <v>2</v>
      </c>
      <c r="O2154" s="4320">
        <v>3</v>
      </c>
      <c r="P2154" s="4320">
        <v>3</v>
      </c>
      <c r="Q2154" s="4320">
        <v>1</v>
      </c>
    </row>
    <row r="2155" spans="1:17" s="4184" customFormat="1" ht="11.1" customHeight="1">
      <c r="A2155" s="4183"/>
      <c r="B2155" s="194" t="s">
        <v>2025</v>
      </c>
      <c r="C2155" s="4189"/>
      <c r="D2155" s="7"/>
      <c r="E2155" s="7"/>
      <c r="F2155" s="7"/>
      <c r="G2155" s="7"/>
      <c r="H2155" s="7"/>
      <c r="I2155" s="4320">
        <v>14</v>
      </c>
      <c r="J2155" s="4320">
        <v>2</v>
      </c>
      <c r="K2155" s="4320">
        <v>2</v>
      </c>
      <c r="L2155" s="4320">
        <v>0</v>
      </c>
      <c r="M2155" s="4320">
        <v>4</v>
      </c>
      <c r="N2155" s="4320">
        <v>3</v>
      </c>
      <c r="O2155" s="4320">
        <v>2</v>
      </c>
      <c r="P2155" s="4320">
        <v>0</v>
      </c>
      <c r="Q2155" s="4320">
        <v>1</v>
      </c>
    </row>
    <row r="2156" spans="1:17" s="4184" customFormat="1" ht="11.1" customHeight="1">
      <c r="A2156" s="4183"/>
      <c r="B2156" s="194" t="s">
        <v>2026</v>
      </c>
      <c r="C2156" s="4189"/>
      <c r="D2156" s="7"/>
      <c r="E2156" s="7"/>
      <c r="F2156" s="7"/>
      <c r="G2156" s="7"/>
      <c r="H2156" s="7"/>
      <c r="I2156" s="4320">
        <v>7</v>
      </c>
      <c r="J2156" s="4320">
        <v>0</v>
      </c>
      <c r="K2156" s="4320">
        <v>1</v>
      </c>
      <c r="L2156" s="4320">
        <v>0</v>
      </c>
      <c r="M2156" s="4320">
        <v>3</v>
      </c>
      <c r="N2156" s="4320">
        <v>1</v>
      </c>
      <c r="O2156" s="4320">
        <v>1</v>
      </c>
      <c r="P2156" s="4320">
        <v>1</v>
      </c>
      <c r="Q2156" s="4320">
        <v>0</v>
      </c>
    </row>
    <row r="2157" spans="1:17" s="4184" customFormat="1" ht="11.1" customHeight="1">
      <c r="A2157" s="4183"/>
      <c r="B2157" s="194" t="s">
        <v>2027</v>
      </c>
      <c r="C2157" s="4189"/>
      <c r="D2157" s="7"/>
      <c r="E2157" s="7"/>
      <c r="F2157" s="7"/>
      <c r="G2157" s="7"/>
      <c r="H2157" s="7"/>
      <c r="I2157" s="4320">
        <v>7</v>
      </c>
      <c r="J2157" s="4320">
        <v>0</v>
      </c>
      <c r="K2157" s="4320">
        <v>1</v>
      </c>
      <c r="L2157" s="4320">
        <v>1</v>
      </c>
      <c r="M2157" s="4320">
        <v>0</v>
      </c>
      <c r="N2157" s="4320">
        <v>3</v>
      </c>
      <c r="O2157" s="4320">
        <v>0</v>
      </c>
      <c r="P2157" s="4320">
        <v>2</v>
      </c>
      <c r="Q2157" s="4320">
        <v>0</v>
      </c>
    </row>
    <row r="2158" spans="1:17" s="4184" customFormat="1" ht="11.1" customHeight="1">
      <c r="A2158" s="4183"/>
      <c r="B2158" s="194" t="s">
        <v>2028</v>
      </c>
      <c r="C2158" s="4189"/>
      <c r="D2158" s="7"/>
      <c r="E2158" s="7"/>
      <c r="F2158" s="7"/>
      <c r="G2158" s="7"/>
      <c r="H2158" s="7"/>
      <c r="I2158" s="4320">
        <v>4</v>
      </c>
      <c r="J2158" s="4320">
        <v>1</v>
      </c>
      <c r="K2158" s="4320">
        <v>0</v>
      </c>
      <c r="L2158" s="4320">
        <v>0</v>
      </c>
      <c r="M2158" s="4320">
        <v>0</v>
      </c>
      <c r="N2158" s="4320">
        <v>2</v>
      </c>
      <c r="O2158" s="4320">
        <v>1</v>
      </c>
      <c r="P2158" s="4320">
        <v>0</v>
      </c>
      <c r="Q2158" s="4320">
        <v>0</v>
      </c>
    </row>
    <row r="2159" spans="1:17" s="4184" customFormat="1" ht="11.1" customHeight="1">
      <c r="A2159" s="4183"/>
      <c r="B2159" s="194" t="s">
        <v>2029</v>
      </c>
      <c r="C2159" s="4189"/>
      <c r="D2159" s="7"/>
      <c r="E2159" s="7"/>
      <c r="F2159" s="7"/>
      <c r="G2159" s="7"/>
      <c r="H2159" s="7"/>
      <c r="I2159" s="4320">
        <v>1</v>
      </c>
      <c r="J2159" s="4320">
        <v>0</v>
      </c>
      <c r="K2159" s="4320">
        <v>1</v>
      </c>
      <c r="L2159" s="4320">
        <v>0</v>
      </c>
      <c r="M2159" s="4320">
        <v>0</v>
      </c>
      <c r="N2159" s="4320">
        <v>0</v>
      </c>
      <c r="O2159" s="4320">
        <v>0</v>
      </c>
      <c r="P2159" s="4320">
        <v>0</v>
      </c>
      <c r="Q2159" s="4320">
        <v>0</v>
      </c>
    </row>
    <row r="2160" spans="1:17" s="4184" customFormat="1" ht="11.1" customHeight="1">
      <c r="A2160" s="4183"/>
      <c r="B2160" s="194" t="s">
        <v>2031</v>
      </c>
      <c r="C2160" s="4189"/>
      <c r="D2160" s="7"/>
      <c r="E2160" s="7"/>
      <c r="F2160" s="7"/>
      <c r="G2160" s="7"/>
      <c r="H2160" s="7"/>
      <c r="I2160" s="4320">
        <v>0</v>
      </c>
      <c r="J2160" s="4320">
        <v>0</v>
      </c>
      <c r="K2160" s="4320">
        <v>0</v>
      </c>
      <c r="L2160" s="4320">
        <v>0</v>
      </c>
      <c r="M2160" s="4320">
        <v>0</v>
      </c>
      <c r="N2160" s="4320">
        <v>0</v>
      </c>
      <c r="O2160" s="4320">
        <v>0</v>
      </c>
      <c r="P2160" s="4320">
        <v>0</v>
      </c>
      <c r="Q2160" s="4320">
        <v>0</v>
      </c>
    </row>
    <row r="2161" spans="1:30" s="4184" customFormat="1" ht="11.1" customHeight="1">
      <c r="A2161" s="4183"/>
      <c r="B2161" s="4189"/>
      <c r="C2161" s="4189"/>
      <c r="D2161" s="7"/>
      <c r="E2161" s="7"/>
      <c r="F2161" s="7"/>
      <c r="G2161" s="7"/>
      <c r="H2161" s="7"/>
      <c r="Q2161" s="6179"/>
      <c r="R2161" s="4799"/>
      <c r="S2161" s="4320"/>
      <c r="T2161" s="4320"/>
      <c r="U2161" s="4320"/>
      <c r="V2161" s="4320"/>
      <c r="W2161" s="4320"/>
      <c r="X2161" s="4320"/>
      <c r="Y2161" s="4320"/>
      <c r="Z2161" s="4320"/>
      <c r="AA2161" s="4320"/>
      <c r="AB2161" s="4320"/>
      <c r="AC2161" s="4320"/>
      <c r="AD2161" s="4320"/>
    </row>
    <row r="2162" spans="1:30" s="4184" customFormat="1" ht="11.1" customHeight="1">
      <c r="A2162" s="4187"/>
      <c r="B2162" s="2457" t="s">
        <v>1426</v>
      </c>
      <c r="C2162" s="192"/>
      <c r="D2162" s="7"/>
      <c r="E2162" s="7"/>
      <c r="F2162" s="7"/>
      <c r="G2162" s="7"/>
      <c r="H2162" s="7"/>
      <c r="Q2162" s="6179"/>
    </row>
    <row r="2163" spans="1:30" s="4184" customFormat="1" ht="11.1" customHeight="1">
      <c r="A2163" s="4187"/>
      <c r="B2163" s="2679" t="s">
        <v>898</v>
      </c>
      <c r="C2163" s="192"/>
      <c r="D2163" s="7"/>
      <c r="E2163" s="7"/>
      <c r="F2163" s="7"/>
      <c r="G2163" s="7"/>
      <c r="H2163" s="7"/>
      <c r="I2163" s="4320">
        <v>200990</v>
      </c>
      <c r="J2163" s="4320">
        <v>20149</v>
      </c>
      <c r="K2163" s="4320">
        <v>28709</v>
      </c>
      <c r="L2163" s="4320">
        <v>14742</v>
      </c>
      <c r="M2163" s="4320">
        <v>53610</v>
      </c>
      <c r="N2163" s="4320">
        <v>29705</v>
      </c>
      <c r="O2163" s="4320">
        <v>18169</v>
      </c>
      <c r="P2163" s="4320">
        <v>8690</v>
      </c>
      <c r="Q2163" s="4320">
        <v>27216</v>
      </c>
    </row>
    <row r="2164" spans="1:30" s="4184" customFormat="1" ht="11.1" customHeight="1">
      <c r="A2164" s="4183"/>
      <c r="B2164" s="2457" t="s">
        <v>1940</v>
      </c>
      <c r="C2164" s="4190"/>
      <c r="D2164" s="7"/>
      <c r="E2164" s="7"/>
      <c r="F2164" s="7"/>
      <c r="G2164" s="7"/>
      <c r="H2164" s="7"/>
      <c r="I2164" s="4320">
        <v>2533</v>
      </c>
      <c r="J2164" s="4320">
        <v>270</v>
      </c>
      <c r="K2164" s="4320">
        <v>381</v>
      </c>
      <c r="L2164" s="4320">
        <v>211</v>
      </c>
      <c r="M2164" s="4320">
        <v>613</v>
      </c>
      <c r="N2164" s="4320">
        <v>381</v>
      </c>
      <c r="O2164" s="4320">
        <v>214</v>
      </c>
      <c r="P2164" s="4320">
        <v>104</v>
      </c>
      <c r="Q2164" s="4320">
        <v>359</v>
      </c>
    </row>
    <row r="2165" spans="1:30" s="4184" customFormat="1" ht="11.1" customHeight="1">
      <c r="A2165" s="4183"/>
      <c r="B2165" s="2457" t="s">
        <v>1682</v>
      </c>
      <c r="C2165" s="4190"/>
      <c r="D2165" s="7"/>
      <c r="E2165" s="7"/>
      <c r="F2165" s="7"/>
      <c r="G2165" s="7"/>
      <c r="H2165" s="7"/>
      <c r="I2165" s="4320">
        <v>2521</v>
      </c>
      <c r="J2165" s="4320">
        <v>230</v>
      </c>
      <c r="K2165" s="4320">
        <v>359</v>
      </c>
      <c r="L2165" s="4320">
        <v>198</v>
      </c>
      <c r="M2165" s="4320">
        <v>695</v>
      </c>
      <c r="N2165" s="4320">
        <v>355</v>
      </c>
      <c r="O2165" s="4320">
        <v>214</v>
      </c>
      <c r="P2165" s="4320">
        <v>123</v>
      </c>
      <c r="Q2165" s="4320">
        <v>347</v>
      </c>
    </row>
    <row r="2166" spans="1:30" s="4184" customFormat="1" ht="11.1" customHeight="1">
      <c r="A2166" s="4183"/>
      <c r="B2166" s="2457" t="s">
        <v>1631</v>
      </c>
      <c r="C2166" s="4190"/>
      <c r="D2166" s="7"/>
      <c r="E2166" s="7"/>
      <c r="F2166" s="7"/>
      <c r="G2166" s="7"/>
      <c r="H2166" s="7"/>
      <c r="I2166" s="4320">
        <v>2351</v>
      </c>
      <c r="J2166" s="4320">
        <v>282</v>
      </c>
      <c r="K2166" s="4320">
        <v>350</v>
      </c>
      <c r="L2166" s="4320">
        <v>165</v>
      </c>
      <c r="M2166" s="4320">
        <v>630</v>
      </c>
      <c r="N2166" s="4320">
        <v>303</v>
      </c>
      <c r="O2166" s="4320">
        <v>220</v>
      </c>
      <c r="P2166" s="4320">
        <v>100</v>
      </c>
      <c r="Q2166" s="4320">
        <v>301</v>
      </c>
    </row>
    <row r="2167" spans="1:30" s="4184" customFormat="1" ht="11.1" customHeight="1">
      <c r="A2167" s="4183"/>
      <c r="B2167" s="2457" t="s">
        <v>1343</v>
      </c>
      <c r="C2167" s="4190"/>
      <c r="D2167" s="7"/>
      <c r="E2167" s="7"/>
      <c r="F2167" s="7"/>
      <c r="G2167" s="7"/>
      <c r="H2167" s="7"/>
      <c r="I2167" s="4320">
        <v>2289</v>
      </c>
      <c r="J2167" s="4320">
        <v>226</v>
      </c>
      <c r="K2167" s="4320">
        <v>327</v>
      </c>
      <c r="L2167" s="4320">
        <v>164</v>
      </c>
      <c r="M2167" s="4320">
        <v>615</v>
      </c>
      <c r="N2167" s="4320">
        <v>311</v>
      </c>
      <c r="O2167" s="4320">
        <v>210</v>
      </c>
      <c r="P2167" s="4320">
        <v>106</v>
      </c>
      <c r="Q2167" s="4320">
        <v>330</v>
      </c>
    </row>
    <row r="2168" spans="1:30" s="4184" customFormat="1" ht="11.1" customHeight="1">
      <c r="A2168" s="4183"/>
      <c r="B2168" s="2457" t="s">
        <v>602</v>
      </c>
      <c r="C2168" s="4190"/>
      <c r="D2168" s="7"/>
      <c r="E2168" s="7"/>
      <c r="F2168" s="7"/>
      <c r="G2168" s="7"/>
      <c r="H2168" s="7"/>
      <c r="I2168" s="4320">
        <v>2408</v>
      </c>
      <c r="J2168" s="4320">
        <v>260</v>
      </c>
      <c r="K2168" s="4320">
        <v>375</v>
      </c>
      <c r="L2168" s="4320">
        <v>189</v>
      </c>
      <c r="M2168" s="4320">
        <v>611</v>
      </c>
      <c r="N2168" s="4320">
        <v>330</v>
      </c>
      <c r="O2168" s="4320">
        <v>205</v>
      </c>
      <c r="P2168" s="4320">
        <v>140</v>
      </c>
      <c r="Q2168" s="4320">
        <v>298</v>
      </c>
    </row>
    <row r="2169" spans="1:30" s="4184" customFormat="1" ht="11.1" customHeight="1">
      <c r="A2169" s="4183"/>
      <c r="B2169" s="2457" t="s">
        <v>1200</v>
      </c>
      <c r="C2169" s="4190"/>
      <c r="D2169" s="7"/>
      <c r="E2169" s="7"/>
      <c r="F2169" s="7"/>
      <c r="G2169" s="7"/>
      <c r="H2169" s="7"/>
      <c r="I2169" s="4320">
        <v>2434</v>
      </c>
      <c r="J2169" s="4320">
        <v>246</v>
      </c>
      <c r="K2169" s="4320">
        <v>371</v>
      </c>
      <c r="L2169" s="4320">
        <v>200</v>
      </c>
      <c r="M2169" s="4320">
        <v>613</v>
      </c>
      <c r="N2169" s="4320">
        <v>324</v>
      </c>
      <c r="O2169" s="4320">
        <v>246</v>
      </c>
      <c r="P2169" s="4320">
        <v>136</v>
      </c>
      <c r="Q2169" s="4320">
        <v>298</v>
      </c>
    </row>
    <row r="2170" spans="1:30" s="4184" customFormat="1" ht="11.1" customHeight="1">
      <c r="A2170" s="4183"/>
      <c r="B2170" s="2457" t="s">
        <v>758</v>
      </c>
      <c r="C2170" s="4190"/>
      <c r="D2170" s="7"/>
      <c r="E2170" s="7"/>
      <c r="F2170" s="7"/>
      <c r="G2170" s="7"/>
      <c r="H2170" s="7"/>
      <c r="I2170" s="4320">
        <v>2563</v>
      </c>
      <c r="J2170" s="4320">
        <v>246</v>
      </c>
      <c r="K2170" s="4320">
        <v>408</v>
      </c>
      <c r="L2170" s="4320">
        <v>206</v>
      </c>
      <c r="M2170" s="4320">
        <v>652</v>
      </c>
      <c r="N2170" s="4320">
        <v>336</v>
      </c>
      <c r="O2170" s="4320">
        <v>257</v>
      </c>
      <c r="P2170" s="4320">
        <v>128</v>
      </c>
      <c r="Q2170" s="4320">
        <v>330</v>
      </c>
    </row>
    <row r="2171" spans="1:30" s="4184" customFormat="1" ht="11.1" customHeight="1">
      <c r="A2171" s="4183"/>
      <c r="B2171" s="2457" t="s">
        <v>693</v>
      </c>
      <c r="C2171" s="4190"/>
      <c r="D2171" s="7"/>
      <c r="E2171" s="7"/>
      <c r="F2171" s="7"/>
      <c r="G2171" s="7"/>
      <c r="H2171" s="7"/>
      <c r="I2171" s="4320">
        <v>2501</v>
      </c>
      <c r="J2171" s="4320">
        <v>268</v>
      </c>
      <c r="K2171" s="4320">
        <v>449</v>
      </c>
      <c r="L2171" s="4320">
        <v>189</v>
      </c>
      <c r="M2171" s="4320">
        <v>632</v>
      </c>
      <c r="N2171" s="4320">
        <v>330</v>
      </c>
      <c r="O2171" s="4320">
        <v>223</v>
      </c>
      <c r="P2171" s="4320">
        <v>140</v>
      </c>
      <c r="Q2171" s="4320">
        <v>270</v>
      </c>
    </row>
    <row r="2172" spans="1:30" s="4184" customFormat="1" ht="11.1" customHeight="1">
      <c r="A2172" s="4183"/>
      <c r="B2172" s="2457" t="s">
        <v>246</v>
      </c>
      <c r="C2172" s="4190"/>
      <c r="D2172" s="7"/>
      <c r="E2172" s="7"/>
      <c r="F2172" s="7"/>
      <c r="G2172" s="7"/>
      <c r="H2172" s="7"/>
      <c r="I2172" s="4320">
        <v>2554</v>
      </c>
      <c r="J2172" s="4320">
        <v>275</v>
      </c>
      <c r="K2172" s="4320">
        <v>414</v>
      </c>
      <c r="L2172" s="4320">
        <v>175</v>
      </c>
      <c r="M2172" s="4320">
        <v>652</v>
      </c>
      <c r="N2172" s="4320">
        <v>326</v>
      </c>
      <c r="O2172" s="4320">
        <v>267</v>
      </c>
      <c r="P2172" s="4320">
        <v>152</v>
      </c>
      <c r="Q2172" s="4320">
        <v>293</v>
      </c>
    </row>
    <row r="2173" spans="1:30" s="4184" customFormat="1" ht="11.1" customHeight="1">
      <c r="A2173" s="4183"/>
      <c r="B2173" s="2457" t="s">
        <v>21</v>
      </c>
      <c r="C2173" s="4190"/>
      <c r="D2173" s="7"/>
      <c r="E2173" s="7"/>
      <c r="F2173" s="7"/>
      <c r="G2173" s="7"/>
      <c r="H2173" s="7"/>
      <c r="I2173" s="4320">
        <v>2557</v>
      </c>
      <c r="J2173" s="4320">
        <v>263</v>
      </c>
      <c r="K2173" s="4320">
        <v>396</v>
      </c>
      <c r="L2173" s="4320">
        <v>179</v>
      </c>
      <c r="M2173" s="4320">
        <v>669</v>
      </c>
      <c r="N2173" s="4320">
        <v>362</v>
      </c>
      <c r="O2173" s="4320">
        <v>245</v>
      </c>
      <c r="P2173" s="4320">
        <v>139</v>
      </c>
      <c r="Q2173" s="4320">
        <v>304</v>
      </c>
    </row>
    <row r="2174" spans="1:30" s="4184" customFormat="1" ht="11.1" customHeight="1">
      <c r="A2174" s="4183"/>
      <c r="B2174" s="2457" t="s">
        <v>770</v>
      </c>
      <c r="C2174" s="4190"/>
      <c r="D2174" s="7"/>
      <c r="E2174" s="7"/>
      <c r="F2174" s="7"/>
      <c r="G2174" s="7"/>
      <c r="H2174" s="7"/>
      <c r="I2174" s="4320">
        <v>2338</v>
      </c>
      <c r="J2174" s="4320">
        <v>269</v>
      </c>
      <c r="K2174" s="4320">
        <v>376</v>
      </c>
      <c r="L2174" s="4320">
        <v>170</v>
      </c>
      <c r="M2174" s="4320">
        <v>597</v>
      </c>
      <c r="N2174" s="4320">
        <v>283</v>
      </c>
      <c r="O2174" s="4320">
        <v>245</v>
      </c>
      <c r="P2174" s="4320">
        <v>127</v>
      </c>
      <c r="Q2174" s="4320">
        <v>271</v>
      </c>
    </row>
    <row r="2175" spans="1:30" s="4184" customFormat="1" ht="11.1" customHeight="1">
      <c r="A2175" s="4183"/>
      <c r="B2175" s="2457" t="s">
        <v>769</v>
      </c>
      <c r="C2175" s="4190"/>
      <c r="D2175" s="7"/>
      <c r="E2175" s="7"/>
      <c r="F2175" s="7"/>
      <c r="G2175" s="7"/>
      <c r="H2175" s="7"/>
      <c r="I2175" s="4320">
        <v>2203</v>
      </c>
      <c r="J2175" s="4320">
        <v>257</v>
      </c>
      <c r="K2175" s="4320">
        <v>306</v>
      </c>
      <c r="L2175" s="4320">
        <v>153</v>
      </c>
      <c r="M2175" s="4320">
        <v>541</v>
      </c>
      <c r="N2175" s="4320">
        <v>294</v>
      </c>
      <c r="O2175" s="4320">
        <v>240</v>
      </c>
      <c r="P2175" s="4320">
        <v>138</v>
      </c>
      <c r="Q2175" s="4320">
        <v>274</v>
      </c>
    </row>
    <row r="2176" spans="1:30" s="4184" customFormat="1" ht="11.1" customHeight="1">
      <c r="A2176" s="4183"/>
      <c r="B2176" s="2457" t="s">
        <v>768</v>
      </c>
      <c r="C2176" s="4190"/>
      <c r="D2176" s="7"/>
      <c r="E2176" s="7"/>
      <c r="F2176" s="7"/>
      <c r="G2176" s="7"/>
      <c r="H2176" s="7"/>
      <c r="I2176" s="4320">
        <v>2082</v>
      </c>
      <c r="J2176" s="4320">
        <v>218</v>
      </c>
      <c r="K2176" s="4320">
        <v>339</v>
      </c>
      <c r="L2176" s="4320">
        <v>144</v>
      </c>
      <c r="M2176" s="4320">
        <v>550</v>
      </c>
      <c r="N2176" s="4320">
        <v>261</v>
      </c>
      <c r="O2176" s="4320">
        <v>240</v>
      </c>
      <c r="P2176" s="4320">
        <v>116</v>
      </c>
      <c r="Q2176" s="4320">
        <v>214</v>
      </c>
    </row>
    <row r="2177" spans="1:17" s="4184" customFormat="1" ht="11.1" customHeight="1">
      <c r="A2177" s="4183"/>
      <c r="B2177" s="2457" t="s">
        <v>981</v>
      </c>
      <c r="C2177" s="4190"/>
      <c r="D2177" s="7"/>
      <c r="E2177" s="7"/>
      <c r="F2177" s="7"/>
      <c r="G2177" s="7"/>
      <c r="H2177" s="7"/>
      <c r="I2177" s="4320">
        <v>1871</v>
      </c>
      <c r="J2177" s="4320">
        <v>218</v>
      </c>
      <c r="K2177" s="4320">
        <v>251</v>
      </c>
      <c r="L2177" s="4320">
        <v>148</v>
      </c>
      <c r="M2177" s="4320">
        <v>520</v>
      </c>
      <c r="N2177" s="4320">
        <v>240</v>
      </c>
      <c r="O2177" s="4320">
        <v>198</v>
      </c>
      <c r="P2177" s="4320">
        <v>100</v>
      </c>
      <c r="Q2177" s="4320">
        <v>196</v>
      </c>
    </row>
    <row r="2178" spans="1:17" s="4184" customFormat="1" ht="11.1" customHeight="1">
      <c r="A2178" s="4183"/>
      <c r="B2178" s="2457" t="s">
        <v>1182</v>
      </c>
      <c r="C2178" s="4190"/>
      <c r="D2178" s="7"/>
      <c r="E2178" s="7"/>
      <c r="F2178" s="7"/>
      <c r="G2178" s="7"/>
      <c r="H2178" s="7"/>
      <c r="I2178" s="4320">
        <v>1844</v>
      </c>
      <c r="J2178" s="4320">
        <v>200</v>
      </c>
      <c r="K2178" s="4320">
        <v>228</v>
      </c>
      <c r="L2178" s="4320">
        <v>126</v>
      </c>
      <c r="M2178" s="4320">
        <v>505</v>
      </c>
      <c r="N2178" s="4320">
        <v>233</v>
      </c>
      <c r="O2178" s="4320">
        <v>214</v>
      </c>
      <c r="P2178" s="4320">
        <v>99</v>
      </c>
      <c r="Q2178" s="4320">
        <v>239</v>
      </c>
    </row>
    <row r="2179" spans="1:17" s="4184" customFormat="1" ht="11.1" customHeight="1">
      <c r="A2179" s="4183"/>
      <c r="B2179" s="2457" t="s">
        <v>578</v>
      </c>
      <c r="C2179" s="4190"/>
      <c r="D2179" s="7"/>
      <c r="E2179" s="7"/>
      <c r="F2179" s="7"/>
      <c r="G2179" s="7"/>
      <c r="H2179" s="7"/>
      <c r="I2179" s="4320">
        <v>1744</v>
      </c>
      <c r="J2179" s="4320">
        <v>202</v>
      </c>
      <c r="K2179" s="4320">
        <v>196</v>
      </c>
      <c r="L2179" s="4320">
        <v>115</v>
      </c>
      <c r="M2179" s="4320">
        <v>484</v>
      </c>
      <c r="N2179" s="4320">
        <v>242</v>
      </c>
      <c r="O2179" s="4320">
        <v>197</v>
      </c>
      <c r="P2179" s="4320">
        <v>103</v>
      </c>
      <c r="Q2179" s="4320">
        <v>205</v>
      </c>
    </row>
    <row r="2180" spans="1:17" s="4184" customFormat="1" ht="11.1" customHeight="1">
      <c r="A2180" s="4183"/>
      <c r="B2180" s="2457" t="s">
        <v>320</v>
      </c>
      <c r="C2180" s="4190"/>
      <c r="D2180" s="7"/>
      <c r="E2180" s="7"/>
      <c r="F2180" s="7"/>
      <c r="G2180" s="7"/>
      <c r="H2180" s="7"/>
      <c r="I2180" s="4320">
        <v>1818</v>
      </c>
      <c r="J2180" s="4320">
        <v>231</v>
      </c>
      <c r="K2180" s="4320">
        <v>207</v>
      </c>
      <c r="L2180" s="4320">
        <v>119</v>
      </c>
      <c r="M2180" s="4320">
        <v>496</v>
      </c>
      <c r="N2180" s="4320">
        <v>231</v>
      </c>
      <c r="O2180" s="4320">
        <v>229</v>
      </c>
      <c r="P2180" s="4320">
        <v>89</v>
      </c>
      <c r="Q2180" s="4320">
        <v>216</v>
      </c>
    </row>
    <row r="2181" spans="1:17" s="4184" customFormat="1" ht="11.1" customHeight="1">
      <c r="A2181" s="4183"/>
      <c r="B2181" s="2457" t="s">
        <v>1942</v>
      </c>
      <c r="C2181" s="4190"/>
      <c r="D2181" s="7"/>
      <c r="E2181" s="7"/>
      <c r="F2181" s="7"/>
      <c r="G2181" s="7"/>
      <c r="H2181" s="7"/>
      <c r="I2181" s="4320">
        <v>1674</v>
      </c>
      <c r="J2181" s="4320">
        <v>212</v>
      </c>
      <c r="K2181" s="4320">
        <v>178</v>
      </c>
      <c r="L2181" s="4320">
        <v>133</v>
      </c>
      <c r="M2181" s="4320">
        <v>430</v>
      </c>
      <c r="N2181" s="4320">
        <v>219</v>
      </c>
      <c r="O2181" s="4320">
        <v>190</v>
      </c>
      <c r="P2181" s="4320">
        <v>101</v>
      </c>
      <c r="Q2181" s="4320">
        <v>211</v>
      </c>
    </row>
    <row r="2182" spans="1:17" s="4184" customFormat="1" ht="11.1" customHeight="1">
      <c r="A2182" s="4183"/>
      <c r="B2182" s="2457" t="s">
        <v>1943</v>
      </c>
      <c r="C2182" s="4190"/>
      <c r="D2182" s="7"/>
      <c r="E2182" s="7"/>
      <c r="F2182" s="7"/>
      <c r="G2182" s="7"/>
      <c r="H2182" s="7"/>
      <c r="I2182" s="4320">
        <v>1634</v>
      </c>
      <c r="J2182" s="4320">
        <v>187</v>
      </c>
      <c r="K2182" s="4320">
        <v>201</v>
      </c>
      <c r="L2182" s="4320">
        <v>113</v>
      </c>
      <c r="M2182" s="4320">
        <v>390</v>
      </c>
      <c r="N2182" s="4320">
        <v>225</v>
      </c>
      <c r="O2182" s="4320">
        <v>219</v>
      </c>
      <c r="P2182" s="4320">
        <v>86</v>
      </c>
      <c r="Q2182" s="4320">
        <v>213</v>
      </c>
    </row>
    <row r="2183" spans="1:17" s="4184" customFormat="1" ht="11.1" customHeight="1">
      <c r="A2183" s="4183"/>
      <c r="B2183" s="2457" t="s">
        <v>1944</v>
      </c>
      <c r="C2183" s="4190"/>
      <c r="D2183" s="7"/>
      <c r="E2183" s="7"/>
      <c r="F2183" s="7"/>
      <c r="G2183" s="7"/>
      <c r="H2183" s="7"/>
      <c r="I2183" s="4320">
        <v>1710</v>
      </c>
      <c r="J2183" s="4320">
        <v>203</v>
      </c>
      <c r="K2183" s="4320">
        <v>195</v>
      </c>
      <c r="L2183" s="4320">
        <v>159</v>
      </c>
      <c r="M2183" s="4320">
        <v>391</v>
      </c>
      <c r="N2183" s="4320">
        <v>271</v>
      </c>
      <c r="O2183" s="4320">
        <v>193</v>
      </c>
      <c r="P2183" s="4320">
        <v>87</v>
      </c>
      <c r="Q2183" s="4320">
        <v>211</v>
      </c>
    </row>
    <row r="2184" spans="1:17" s="4184" customFormat="1" ht="11.1" customHeight="1">
      <c r="A2184" s="4183"/>
      <c r="B2184" s="2457" t="s">
        <v>1945</v>
      </c>
      <c r="C2184" s="4190"/>
      <c r="D2184" s="7"/>
      <c r="E2184" s="7"/>
      <c r="F2184" s="7"/>
      <c r="G2184" s="7"/>
      <c r="H2184" s="7"/>
      <c r="I2184" s="4320">
        <v>2033</v>
      </c>
      <c r="J2184" s="4320">
        <v>205</v>
      </c>
      <c r="K2184" s="4320">
        <v>276</v>
      </c>
      <c r="L2184" s="4320">
        <v>188</v>
      </c>
      <c r="M2184" s="4320">
        <v>477</v>
      </c>
      <c r="N2184" s="4320">
        <v>347</v>
      </c>
      <c r="O2184" s="4320">
        <v>203</v>
      </c>
      <c r="P2184" s="4320">
        <v>97</v>
      </c>
      <c r="Q2184" s="4320">
        <v>240</v>
      </c>
    </row>
    <row r="2185" spans="1:17" s="4184" customFormat="1" ht="11.1" customHeight="1">
      <c r="A2185" s="4183"/>
      <c r="B2185" s="2457" t="s">
        <v>1946</v>
      </c>
      <c r="C2185" s="4190"/>
      <c r="D2185" s="7"/>
      <c r="E2185" s="7"/>
      <c r="F2185" s="7"/>
      <c r="G2185" s="7"/>
      <c r="H2185" s="7"/>
      <c r="I2185" s="4320">
        <v>2128</v>
      </c>
      <c r="J2185" s="4320">
        <v>182</v>
      </c>
      <c r="K2185" s="4320">
        <v>358</v>
      </c>
      <c r="L2185" s="4320">
        <v>182</v>
      </c>
      <c r="M2185" s="4320">
        <v>437</v>
      </c>
      <c r="N2185" s="4320">
        <v>412</v>
      </c>
      <c r="O2185" s="4320">
        <v>195</v>
      </c>
      <c r="P2185" s="4320">
        <v>91</v>
      </c>
      <c r="Q2185" s="4320">
        <v>271</v>
      </c>
    </row>
    <row r="2186" spans="1:17" s="4184" customFormat="1" ht="11.1" customHeight="1">
      <c r="A2186" s="4183"/>
      <c r="B2186" s="2457" t="s">
        <v>1947</v>
      </c>
      <c r="C2186" s="4190"/>
      <c r="D2186" s="7"/>
      <c r="E2186" s="7"/>
      <c r="F2186" s="7"/>
      <c r="G2186" s="7"/>
      <c r="H2186" s="7"/>
      <c r="I2186" s="4320">
        <v>2272</v>
      </c>
      <c r="J2186" s="4320">
        <v>223</v>
      </c>
      <c r="K2186" s="4320">
        <v>395</v>
      </c>
      <c r="L2186" s="4320">
        <v>207</v>
      </c>
      <c r="M2186" s="4320">
        <v>441</v>
      </c>
      <c r="N2186" s="4320">
        <v>426</v>
      </c>
      <c r="O2186" s="4320">
        <v>188</v>
      </c>
      <c r="P2186" s="4320">
        <v>102</v>
      </c>
      <c r="Q2186" s="4320">
        <v>290</v>
      </c>
    </row>
    <row r="2187" spans="1:17" s="4184" customFormat="1" ht="11.1" customHeight="1">
      <c r="A2187" s="4183"/>
      <c r="B2187" s="2457" t="s">
        <v>1948</v>
      </c>
      <c r="C2187" s="4190"/>
      <c r="D2187" s="7"/>
      <c r="E2187" s="7"/>
      <c r="F2187" s="7"/>
      <c r="G2187" s="7"/>
      <c r="H2187" s="7"/>
      <c r="I2187" s="4320">
        <v>2476</v>
      </c>
      <c r="J2187" s="4320">
        <v>206</v>
      </c>
      <c r="K2187" s="4320">
        <v>424</v>
      </c>
      <c r="L2187" s="4320">
        <v>226</v>
      </c>
      <c r="M2187" s="4320">
        <v>512</v>
      </c>
      <c r="N2187" s="4320">
        <v>477</v>
      </c>
      <c r="O2187" s="4320">
        <v>226</v>
      </c>
      <c r="P2187" s="4320">
        <v>84</v>
      </c>
      <c r="Q2187" s="4320">
        <v>321</v>
      </c>
    </row>
    <row r="2188" spans="1:17" s="4184" customFormat="1" ht="11.1" customHeight="1">
      <c r="A2188" s="4183"/>
      <c r="B2188" s="2457" t="s">
        <v>1949</v>
      </c>
      <c r="C2188" s="4190"/>
      <c r="D2188" s="7"/>
      <c r="E2188" s="7"/>
      <c r="F2188" s="7"/>
      <c r="G2188" s="7"/>
      <c r="H2188" s="7"/>
      <c r="I2188" s="4320">
        <v>2860</v>
      </c>
      <c r="J2188" s="4320">
        <v>246</v>
      </c>
      <c r="K2188" s="4320">
        <v>510</v>
      </c>
      <c r="L2188" s="4320">
        <v>246</v>
      </c>
      <c r="M2188" s="4320">
        <v>620</v>
      </c>
      <c r="N2188" s="4320">
        <v>511</v>
      </c>
      <c r="O2188" s="4320">
        <v>250</v>
      </c>
      <c r="P2188" s="4320">
        <v>110</v>
      </c>
      <c r="Q2188" s="4320">
        <v>367</v>
      </c>
    </row>
    <row r="2189" spans="1:17" s="4184" customFormat="1" ht="11.1" customHeight="1">
      <c r="A2189" s="4183"/>
      <c r="B2189" s="2457" t="s">
        <v>1950</v>
      </c>
      <c r="C2189" s="4190"/>
      <c r="D2189" s="7"/>
      <c r="E2189" s="7"/>
      <c r="F2189" s="7"/>
      <c r="G2189" s="7"/>
      <c r="H2189" s="7"/>
      <c r="I2189" s="4320">
        <v>3054</v>
      </c>
      <c r="J2189" s="4320">
        <v>244</v>
      </c>
      <c r="K2189" s="4320">
        <v>548</v>
      </c>
      <c r="L2189" s="4320">
        <v>285</v>
      </c>
      <c r="M2189" s="4320">
        <v>658</v>
      </c>
      <c r="N2189" s="4320">
        <v>544</v>
      </c>
      <c r="O2189" s="4320">
        <v>252</v>
      </c>
      <c r="P2189" s="4320">
        <v>107</v>
      </c>
      <c r="Q2189" s="4320">
        <v>416</v>
      </c>
    </row>
    <row r="2190" spans="1:17" s="4184" customFormat="1" ht="11.1" customHeight="1">
      <c r="A2190" s="4183"/>
      <c r="B2190" s="2457" t="s">
        <v>1951</v>
      </c>
      <c r="C2190" s="4190"/>
      <c r="D2190" s="7"/>
      <c r="E2190" s="7"/>
      <c r="F2190" s="7"/>
      <c r="G2190" s="7"/>
      <c r="H2190" s="7"/>
      <c r="I2190" s="4320">
        <v>3678</v>
      </c>
      <c r="J2190" s="4320">
        <v>266</v>
      </c>
      <c r="K2190" s="4320">
        <v>641</v>
      </c>
      <c r="L2190" s="4320">
        <v>325</v>
      </c>
      <c r="M2190" s="4320">
        <v>851</v>
      </c>
      <c r="N2190" s="4320">
        <v>650</v>
      </c>
      <c r="O2190" s="4320">
        <v>299</v>
      </c>
      <c r="P2190" s="4320">
        <v>141</v>
      </c>
      <c r="Q2190" s="4320">
        <v>505</v>
      </c>
    </row>
    <row r="2191" spans="1:17" s="4184" customFormat="1" ht="11.1" customHeight="1">
      <c r="A2191" s="4183"/>
      <c r="B2191" s="2457" t="s">
        <v>1952</v>
      </c>
      <c r="C2191" s="4190"/>
      <c r="D2191" s="7"/>
      <c r="E2191" s="7"/>
      <c r="F2191" s="7"/>
      <c r="G2191" s="7"/>
      <c r="H2191" s="7"/>
      <c r="I2191" s="4320">
        <v>3888</v>
      </c>
      <c r="J2191" s="4320">
        <v>315</v>
      </c>
      <c r="K2191" s="4320">
        <v>639</v>
      </c>
      <c r="L2191" s="4320">
        <v>319</v>
      </c>
      <c r="M2191" s="4320">
        <v>918</v>
      </c>
      <c r="N2191" s="4320">
        <v>712</v>
      </c>
      <c r="O2191" s="4320">
        <v>317</v>
      </c>
      <c r="P2191" s="4320">
        <v>119</v>
      </c>
      <c r="Q2191" s="4320">
        <v>549</v>
      </c>
    </row>
    <row r="2192" spans="1:17" s="4184" customFormat="1" ht="11.1" customHeight="1">
      <c r="A2192" s="4183"/>
      <c r="B2192" s="2457" t="s">
        <v>1953</v>
      </c>
      <c r="C2192" s="4190"/>
      <c r="D2192" s="7"/>
      <c r="E2192" s="7"/>
      <c r="F2192" s="7"/>
      <c r="G2192" s="7"/>
      <c r="H2192" s="7"/>
      <c r="I2192" s="4320">
        <v>4120</v>
      </c>
      <c r="J2192" s="4320">
        <v>323</v>
      </c>
      <c r="K2192" s="4320">
        <v>619</v>
      </c>
      <c r="L2192" s="4320">
        <v>306</v>
      </c>
      <c r="M2192" s="4320">
        <v>1130</v>
      </c>
      <c r="N2192" s="4320">
        <v>743</v>
      </c>
      <c r="O2192" s="4320">
        <v>273</v>
      </c>
      <c r="P2192" s="4320">
        <v>118</v>
      </c>
      <c r="Q2192" s="4320">
        <v>608</v>
      </c>
    </row>
    <row r="2193" spans="1:17" s="4184" customFormat="1" ht="11.1" customHeight="1">
      <c r="A2193" s="4183"/>
      <c r="B2193" s="2457" t="s">
        <v>1954</v>
      </c>
      <c r="C2193" s="4190"/>
      <c r="D2193" s="7"/>
      <c r="E2193" s="7"/>
      <c r="F2193" s="7"/>
      <c r="G2193" s="7"/>
      <c r="H2193" s="7"/>
      <c r="I2193" s="4320">
        <v>4115</v>
      </c>
      <c r="J2193" s="4320">
        <v>335</v>
      </c>
      <c r="K2193" s="4320">
        <v>662</v>
      </c>
      <c r="L2193" s="4320">
        <v>273</v>
      </c>
      <c r="M2193" s="4320">
        <v>1145</v>
      </c>
      <c r="N2193" s="4320">
        <v>732</v>
      </c>
      <c r="O2193" s="4320">
        <v>277</v>
      </c>
      <c r="P2193" s="4320">
        <v>114</v>
      </c>
      <c r="Q2193" s="4320">
        <v>577</v>
      </c>
    </row>
    <row r="2194" spans="1:17" s="4184" customFormat="1" ht="11.1" customHeight="1">
      <c r="A2194" s="4183"/>
      <c r="B2194" s="2457" t="s">
        <v>1955</v>
      </c>
      <c r="C2194" s="4190"/>
      <c r="D2194" s="7"/>
      <c r="E2194" s="7"/>
      <c r="F2194" s="7"/>
      <c r="G2194" s="7"/>
      <c r="H2194" s="7"/>
      <c r="I2194" s="4320">
        <v>4036</v>
      </c>
      <c r="J2194" s="4320">
        <v>347</v>
      </c>
      <c r="K2194" s="4320">
        <v>666</v>
      </c>
      <c r="L2194" s="4320">
        <v>259</v>
      </c>
      <c r="M2194" s="4320">
        <v>1165</v>
      </c>
      <c r="N2194" s="4320">
        <v>633</v>
      </c>
      <c r="O2194" s="4320">
        <v>275</v>
      </c>
      <c r="P2194" s="4320">
        <v>127</v>
      </c>
      <c r="Q2194" s="4320">
        <v>564</v>
      </c>
    </row>
    <row r="2195" spans="1:17" s="4184" customFormat="1" ht="11.1" customHeight="1">
      <c r="A2195" s="4183"/>
      <c r="B2195" s="2457" t="s">
        <v>1956</v>
      </c>
      <c r="C2195" s="4190"/>
      <c r="D2195" s="7"/>
      <c r="E2195" s="7"/>
      <c r="F2195" s="7"/>
      <c r="G2195" s="7"/>
      <c r="H2195" s="7"/>
      <c r="I2195" s="4320">
        <v>3856</v>
      </c>
      <c r="J2195" s="4320">
        <v>360</v>
      </c>
      <c r="K2195" s="4320">
        <v>553</v>
      </c>
      <c r="L2195" s="4320">
        <v>259</v>
      </c>
      <c r="M2195" s="4320">
        <v>1138</v>
      </c>
      <c r="N2195" s="4320">
        <v>588</v>
      </c>
      <c r="O2195" s="4320">
        <v>290</v>
      </c>
      <c r="P2195" s="4320">
        <v>111</v>
      </c>
      <c r="Q2195" s="4320">
        <v>557</v>
      </c>
    </row>
    <row r="2196" spans="1:17" s="4184" customFormat="1" ht="11.1" customHeight="1">
      <c r="A2196" s="4183"/>
      <c r="B2196" s="2457" t="s">
        <v>1957</v>
      </c>
      <c r="C2196" s="4190"/>
      <c r="D2196" s="7"/>
      <c r="E2196" s="7"/>
      <c r="F2196" s="7"/>
      <c r="G2196" s="7"/>
      <c r="H2196" s="7"/>
      <c r="I2196" s="4320">
        <v>3954</v>
      </c>
      <c r="J2196" s="4320">
        <v>336</v>
      </c>
      <c r="K2196" s="4320">
        <v>611</v>
      </c>
      <c r="L2196" s="4320">
        <v>312</v>
      </c>
      <c r="M2196" s="4320">
        <v>1137</v>
      </c>
      <c r="N2196" s="4320">
        <v>620</v>
      </c>
      <c r="O2196" s="4320">
        <v>291</v>
      </c>
      <c r="P2196" s="4320">
        <v>116</v>
      </c>
      <c r="Q2196" s="4320">
        <v>531</v>
      </c>
    </row>
    <row r="2197" spans="1:17" s="4184" customFormat="1" ht="11.1" customHeight="1">
      <c r="A2197" s="4183"/>
      <c r="B2197" s="2457" t="s">
        <v>1958</v>
      </c>
      <c r="C2197" s="4190"/>
      <c r="D2197" s="7"/>
      <c r="E2197" s="7"/>
      <c r="F2197" s="7"/>
      <c r="G2197" s="7"/>
      <c r="H2197" s="7"/>
      <c r="I2197" s="4320">
        <v>3947</v>
      </c>
      <c r="J2197" s="4320">
        <v>324</v>
      </c>
      <c r="K2197" s="4320">
        <v>643</v>
      </c>
      <c r="L2197" s="4320">
        <v>299</v>
      </c>
      <c r="M2197" s="4320">
        <v>1117</v>
      </c>
      <c r="N2197" s="4320">
        <v>599</v>
      </c>
      <c r="O2197" s="4320">
        <v>282</v>
      </c>
      <c r="P2197" s="4320">
        <v>146</v>
      </c>
      <c r="Q2197" s="4320">
        <v>537</v>
      </c>
    </row>
    <row r="2198" spans="1:17" s="4184" customFormat="1" ht="11.1" customHeight="1">
      <c r="A2198" s="4183"/>
      <c r="B2198" s="2457" t="s">
        <v>1959</v>
      </c>
      <c r="C2198" s="4190"/>
      <c r="D2198" s="7"/>
      <c r="E2198" s="7"/>
      <c r="F2198" s="7"/>
      <c r="G2198" s="7"/>
      <c r="H2198" s="7"/>
      <c r="I2198" s="4320">
        <v>3556</v>
      </c>
      <c r="J2198" s="4320">
        <v>299</v>
      </c>
      <c r="K2198" s="4320">
        <v>568</v>
      </c>
      <c r="L2198" s="4320">
        <v>255</v>
      </c>
      <c r="M2198" s="4320">
        <v>992</v>
      </c>
      <c r="N2198" s="4320">
        <v>532</v>
      </c>
      <c r="O2198" s="4320">
        <v>251</v>
      </c>
      <c r="P2198" s="4320">
        <v>129</v>
      </c>
      <c r="Q2198" s="4320">
        <v>530</v>
      </c>
    </row>
    <row r="2199" spans="1:17" s="4184" customFormat="1" ht="11.1" customHeight="1">
      <c r="A2199" s="4183"/>
      <c r="B2199" s="2457" t="s">
        <v>1960</v>
      </c>
      <c r="C2199" s="4190"/>
      <c r="D2199" s="7"/>
      <c r="E2199" s="7"/>
      <c r="F2199" s="7"/>
      <c r="G2199" s="7"/>
      <c r="H2199" s="7"/>
      <c r="I2199" s="4320">
        <v>3546</v>
      </c>
      <c r="J2199" s="4320">
        <v>297</v>
      </c>
      <c r="K2199" s="4320">
        <v>588</v>
      </c>
      <c r="L2199" s="4320">
        <v>231</v>
      </c>
      <c r="M2199" s="4320">
        <v>1069</v>
      </c>
      <c r="N2199" s="4320">
        <v>520</v>
      </c>
      <c r="O2199" s="4320">
        <v>236</v>
      </c>
      <c r="P2199" s="4320">
        <v>142</v>
      </c>
      <c r="Q2199" s="4320">
        <v>463</v>
      </c>
    </row>
    <row r="2200" spans="1:17" s="4184" customFormat="1" ht="11.1" customHeight="1">
      <c r="A2200" s="4183"/>
      <c r="B2200" s="2457" t="s">
        <v>1961</v>
      </c>
      <c r="C2200" s="4190"/>
      <c r="D2200" s="7"/>
      <c r="E2200" s="7"/>
      <c r="F2200" s="7"/>
      <c r="G2200" s="7"/>
      <c r="H2200" s="7"/>
      <c r="I2200" s="4320">
        <v>3527</v>
      </c>
      <c r="J2200" s="4320">
        <v>378</v>
      </c>
      <c r="K2200" s="4320">
        <v>542</v>
      </c>
      <c r="L2200" s="4320">
        <v>240</v>
      </c>
      <c r="M2200" s="4320">
        <v>1018</v>
      </c>
      <c r="N2200" s="4320">
        <v>463</v>
      </c>
      <c r="O2200" s="4320">
        <v>252</v>
      </c>
      <c r="P2200" s="4320">
        <v>140</v>
      </c>
      <c r="Q2200" s="4320">
        <v>494</v>
      </c>
    </row>
    <row r="2201" spans="1:17" s="4184" customFormat="1" ht="11.1" customHeight="1">
      <c r="A2201" s="4183"/>
      <c r="B2201" s="2457" t="s">
        <v>1962</v>
      </c>
      <c r="C2201" s="4190"/>
      <c r="D2201" s="7"/>
      <c r="E2201" s="7"/>
      <c r="F2201" s="7"/>
      <c r="G2201" s="7"/>
      <c r="H2201" s="7"/>
      <c r="I2201" s="4320">
        <v>3421</v>
      </c>
      <c r="J2201" s="4320">
        <v>317</v>
      </c>
      <c r="K2201" s="4320">
        <v>542</v>
      </c>
      <c r="L2201" s="4320">
        <v>247</v>
      </c>
      <c r="M2201" s="4320">
        <v>992</v>
      </c>
      <c r="N2201" s="4320">
        <v>447</v>
      </c>
      <c r="O2201" s="4320">
        <v>259</v>
      </c>
      <c r="P2201" s="4320">
        <v>141</v>
      </c>
      <c r="Q2201" s="4320">
        <v>476</v>
      </c>
    </row>
    <row r="2202" spans="1:17" s="4184" customFormat="1" ht="11.1" customHeight="1">
      <c r="A2202" s="4183"/>
      <c r="B2202" s="2457" t="s">
        <v>1963</v>
      </c>
      <c r="C2202" s="4190"/>
      <c r="D2202" s="7"/>
      <c r="E2202" s="7"/>
      <c r="F2202" s="7"/>
      <c r="G2202" s="7"/>
      <c r="H2202" s="7"/>
      <c r="I2202" s="4320">
        <v>3377</v>
      </c>
      <c r="J2202" s="4320">
        <v>341</v>
      </c>
      <c r="K2202" s="4320">
        <v>520</v>
      </c>
      <c r="L2202" s="4320">
        <v>228</v>
      </c>
      <c r="M2202" s="4320">
        <v>931</v>
      </c>
      <c r="N2202" s="4320">
        <v>442</v>
      </c>
      <c r="O2202" s="4320">
        <v>294</v>
      </c>
      <c r="P2202" s="4320">
        <v>155</v>
      </c>
      <c r="Q2202" s="4320">
        <v>466</v>
      </c>
    </row>
    <row r="2203" spans="1:17" s="4184" customFormat="1" ht="11.1" customHeight="1">
      <c r="A2203" s="4183"/>
      <c r="B2203" s="2457" t="s">
        <v>1964</v>
      </c>
      <c r="C2203" s="4190"/>
      <c r="D2203" s="7"/>
      <c r="E2203" s="7"/>
      <c r="F2203" s="7"/>
      <c r="G2203" s="7"/>
      <c r="H2203" s="7"/>
      <c r="I2203" s="4320">
        <v>3430</v>
      </c>
      <c r="J2203" s="4320">
        <v>349</v>
      </c>
      <c r="K2203" s="4320">
        <v>562</v>
      </c>
      <c r="L2203" s="4320">
        <v>226</v>
      </c>
      <c r="M2203" s="4320">
        <v>973</v>
      </c>
      <c r="N2203" s="4320">
        <v>380</v>
      </c>
      <c r="O2203" s="4320">
        <v>290</v>
      </c>
      <c r="P2203" s="4320">
        <v>157</v>
      </c>
      <c r="Q2203" s="4320">
        <v>493</v>
      </c>
    </row>
    <row r="2204" spans="1:17" s="4184" customFormat="1" ht="11.1" customHeight="1">
      <c r="A2204" s="4183"/>
      <c r="B2204" s="2457" t="s">
        <v>1965</v>
      </c>
      <c r="C2204" s="4190"/>
      <c r="D2204" s="7"/>
      <c r="E2204" s="7"/>
      <c r="F2204" s="7"/>
      <c r="G2204" s="7"/>
      <c r="H2204" s="7"/>
      <c r="I2204" s="4320">
        <v>3281</v>
      </c>
      <c r="J2204" s="4320">
        <v>329</v>
      </c>
      <c r="K2204" s="4320">
        <v>543</v>
      </c>
      <c r="L2204" s="4320">
        <v>197</v>
      </c>
      <c r="M2204" s="4320">
        <v>922</v>
      </c>
      <c r="N2204" s="4320">
        <v>376</v>
      </c>
      <c r="O2204" s="4320">
        <v>310</v>
      </c>
      <c r="P2204" s="4320">
        <v>165</v>
      </c>
      <c r="Q2204" s="4320">
        <v>439</v>
      </c>
    </row>
    <row r="2205" spans="1:17" s="4184" customFormat="1" ht="11.1" customHeight="1">
      <c r="A2205" s="4183"/>
      <c r="B2205" s="2457" t="s">
        <v>1966</v>
      </c>
      <c r="C2205" s="4190"/>
      <c r="D2205" s="7"/>
      <c r="E2205" s="7"/>
      <c r="F2205" s="7"/>
      <c r="G2205" s="7"/>
      <c r="H2205" s="7"/>
      <c r="I2205" s="4320">
        <v>3191</v>
      </c>
      <c r="J2205" s="4320">
        <v>334</v>
      </c>
      <c r="K2205" s="4320">
        <v>473</v>
      </c>
      <c r="L2205" s="4320">
        <v>247</v>
      </c>
      <c r="M2205" s="4320">
        <v>883</v>
      </c>
      <c r="N2205" s="4320">
        <v>386</v>
      </c>
      <c r="O2205" s="4320">
        <v>298</v>
      </c>
      <c r="P2205" s="4320">
        <v>135</v>
      </c>
      <c r="Q2205" s="4320">
        <v>435</v>
      </c>
    </row>
    <row r="2206" spans="1:17" s="4184" customFormat="1" ht="11.1" customHeight="1">
      <c r="A2206" s="4183"/>
      <c r="B2206" s="2457" t="s">
        <v>1967</v>
      </c>
      <c r="C2206" s="4190"/>
      <c r="D2206" s="7"/>
      <c r="E2206" s="7"/>
      <c r="F2206" s="7"/>
      <c r="G2206" s="7"/>
      <c r="H2206" s="7"/>
      <c r="I2206" s="4320">
        <v>3076</v>
      </c>
      <c r="J2206" s="4320">
        <v>353</v>
      </c>
      <c r="K2206" s="4320">
        <v>481</v>
      </c>
      <c r="L2206" s="4320">
        <v>211</v>
      </c>
      <c r="M2206" s="4320">
        <v>756</v>
      </c>
      <c r="N2206" s="4320">
        <v>391</v>
      </c>
      <c r="O2206" s="4320">
        <v>292</v>
      </c>
      <c r="P2206" s="4320">
        <v>149</v>
      </c>
      <c r="Q2206" s="4320">
        <v>443</v>
      </c>
    </row>
    <row r="2207" spans="1:17" s="4184" customFormat="1" ht="11.1" customHeight="1">
      <c r="A2207" s="4183"/>
      <c r="B2207" s="2457" t="s">
        <v>1968</v>
      </c>
      <c r="C2207" s="4190"/>
      <c r="D2207" s="7"/>
      <c r="E2207" s="7"/>
      <c r="F2207" s="7"/>
      <c r="G2207" s="7"/>
      <c r="H2207" s="7"/>
      <c r="I2207" s="4320">
        <v>2989</v>
      </c>
      <c r="J2207" s="4320">
        <v>336</v>
      </c>
      <c r="K2207" s="4320">
        <v>461</v>
      </c>
      <c r="L2207" s="4320">
        <v>206</v>
      </c>
      <c r="M2207" s="4320">
        <v>737</v>
      </c>
      <c r="N2207" s="4320">
        <v>399</v>
      </c>
      <c r="O2207" s="4320">
        <v>282</v>
      </c>
      <c r="P2207" s="4320">
        <v>157</v>
      </c>
      <c r="Q2207" s="4320">
        <v>411</v>
      </c>
    </row>
    <row r="2208" spans="1:17" s="4184" customFormat="1" ht="11.1" customHeight="1">
      <c r="A2208" s="4183"/>
      <c r="B2208" s="2457" t="s">
        <v>1969</v>
      </c>
      <c r="C2208" s="4190"/>
      <c r="D2208" s="7"/>
      <c r="E2208" s="7"/>
      <c r="F2208" s="7"/>
      <c r="G2208" s="7"/>
      <c r="H2208" s="7"/>
      <c r="I2208" s="4320">
        <v>3004</v>
      </c>
      <c r="J2208" s="4320">
        <v>339</v>
      </c>
      <c r="K2208" s="4320">
        <v>472</v>
      </c>
      <c r="L2208" s="4320">
        <v>210</v>
      </c>
      <c r="M2208" s="4320">
        <v>716</v>
      </c>
      <c r="N2208" s="4320">
        <v>415</v>
      </c>
      <c r="O2208" s="4320">
        <v>255</v>
      </c>
      <c r="P2208" s="4320">
        <v>161</v>
      </c>
      <c r="Q2208" s="4320">
        <v>436</v>
      </c>
    </row>
    <row r="2209" spans="1:17" s="4184" customFormat="1" ht="11.1" customHeight="1">
      <c r="A2209" s="4183"/>
      <c r="B2209" s="2457" t="s">
        <v>1970</v>
      </c>
      <c r="C2209" s="4190"/>
      <c r="D2209" s="7"/>
      <c r="E2209" s="7"/>
      <c r="F2209" s="7"/>
      <c r="G2209" s="7"/>
      <c r="H2209" s="7"/>
      <c r="I2209" s="4320">
        <v>2949</v>
      </c>
      <c r="J2209" s="4320">
        <v>325</v>
      </c>
      <c r="K2209" s="4320">
        <v>439</v>
      </c>
      <c r="L2209" s="4320">
        <v>226</v>
      </c>
      <c r="M2209" s="4320">
        <v>702</v>
      </c>
      <c r="N2209" s="4320">
        <v>423</v>
      </c>
      <c r="O2209" s="4320">
        <v>266</v>
      </c>
      <c r="P2209" s="4320">
        <v>141</v>
      </c>
      <c r="Q2209" s="4320">
        <v>427</v>
      </c>
    </row>
    <row r="2210" spans="1:17" s="4184" customFormat="1" ht="11.1" customHeight="1">
      <c r="A2210" s="4183"/>
      <c r="B2210" s="2457" t="s">
        <v>1971</v>
      </c>
      <c r="C2210" s="4190"/>
      <c r="D2210" s="7"/>
      <c r="E2210" s="7"/>
      <c r="F2210" s="7"/>
      <c r="G2210" s="7"/>
      <c r="H2210" s="7"/>
      <c r="I2210" s="4320">
        <v>2811</v>
      </c>
      <c r="J2210" s="4320">
        <v>327</v>
      </c>
      <c r="K2210" s="4320">
        <v>399</v>
      </c>
      <c r="L2210" s="4320">
        <v>216</v>
      </c>
      <c r="M2210" s="4320">
        <v>654</v>
      </c>
      <c r="N2210" s="4320">
        <v>406</v>
      </c>
      <c r="O2210" s="4320">
        <v>278</v>
      </c>
      <c r="P2210" s="4320">
        <v>119</v>
      </c>
      <c r="Q2210" s="4320">
        <v>412</v>
      </c>
    </row>
    <row r="2211" spans="1:17" s="4184" customFormat="1" ht="11.1" customHeight="1">
      <c r="A2211" s="4183"/>
      <c r="B2211" s="2457" t="s">
        <v>1972</v>
      </c>
      <c r="C2211" s="4190"/>
      <c r="D2211" s="7"/>
      <c r="E2211" s="7"/>
      <c r="F2211" s="7"/>
      <c r="G2211" s="7"/>
      <c r="H2211" s="7"/>
      <c r="I2211" s="4320">
        <v>2697</v>
      </c>
      <c r="J2211" s="4320">
        <v>308</v>
      </c>
      <c r="K2211" s="4320">
        <v>399</v>
      </c>
      <c r="L2211" s="4320">
        <v>208</v>
      </c>
      <c r="M2211" s="4320">
        <v>535</v>
      </c>
      <c r="N2211" s="4320">
        <v>414</v>
      </c>
      <c r="O2211" s="4320">
        <v>286</v>
      </c>
      <c r="P2211" s="4320">
        <v>133</v>
      </c>
      <c r="Q2211" s="4320">
        <v>414</v>
      </c>
    </row>
    <row r="2212" spans="1:17" s="4184" customFormat="1" ht="11.1" customHeight="1">
      <c r="A2212" s="4183"/>
      <c r="B2212" s="2457" t="s">
        <v>1973</v>
      </c>
      <c r="C2212" s="4190"/>
      <c r="D2212" s="7"/>
      <c r="E2212" s="7"/>
      <c r="F2212" s="7"/>
      <c r="G2212" s="7"/>
      <c r="H2212" s="7"/>
      <c r="I2212" s="4320">
        <v>2559</v>
      </c>
      <c r="J2212" s="4320">
        <v>291</v>
      </c>
      <c r="K2212" s="4320">
        <v>364</v>
      </c>
      <c r="L2212" s="4320">
        <v>218</v>
      </c>
      <c r="M2212" s="4320">
        <v>557</v>
      </c>
      <c r="N2212" s="4320">
        <v>389</v>
      </c>
      <c r="O2212" s="4320">
        <v>241</v>
      </c>
      <c r="P2212" s="4320">
        <v>123</v>
      </c>
      <c r="Q2212" s="4320">
        <v>376</v>
      </c>
    </row>
    <row r="2213" spans="1:17" s="4184" customFormat="1" ht="11.1" customHeight="1">
      <c r="A2213" s="4183"/>
      <c r="B2213" s="2457" t="s">
        <v>1974</v>
      </c>
      <c r="C2213" s="4190"/>
      <c r="D2213" s="7"/>
      <c r="E2213" s="7"/>
      <c r="F2213" s="7"/>
      <c r="G2213" s="7"/>
      <c r="H2213" s="7"/>
      <c r="I2213" s="4320">
        <v>2389</v>
      </c>
      <c r="J2213" s="4320">
        <v>242</v>
      </c>
      <c r="K2213" s="4320">
        <v>342</v>
      </c>
      <c r="L2213" s="4320">
        <v>178</v>
      </c>
      <c r="M2213" s="4320">
        <v>549</v>
      </c>
      <c r="N2213" s="4320">
        <v>369</v>
      </c>
      <c r="O2213" s="4320">
        <v>245</v>
      </c>
      <c r="P2213" s="4320">
        <v>126</v>
      </c>
      <c r="Q2213" s="4320">
        <v>338</v>
      </c>
    </row>
    <row r="2214" spans="1:17" s="4184" customFormat="1" ht="11.1" customHeight="1">
      <c r="A2214" s="4183"/>
      <c r="B2214" s="2457" t="s">
        <v>1975</v>
      </c>
      <c r="C2214" s="4190"/>
      <c r="D2214" s="7"/>
      <c r="E2214" s="7"/>
      <c r="F2214" s="7"/>
      <c r="G2214" s="7"/>
      <c r="H2214" s="7"/>
      <c r="I2214" s="4320">
        <v>2431</v>
      </c>
      <c r="J2214" s="4320">
        <v>267</v>
      </c>
      <c r="K2214" s="4320">
        <v>315</v>
      </c>
      <c r="L2214" s="4320">
        <v>181</v>
      </c>
      <c r="M2214" s="4320">
        <v>546</v>
      </c>
      <c r="N2214" s="4320">
        <v>376</v>
      </c>
      <c r="O2214" s="4320">
        <v>242</v>
      </c>
      <c r="P2214" s="4320">
        <v>126</v>
      </c>
      <c r="Q2214" s="4320">
        <v>378</v>
      </c>
    </row>
    <row r="2215" spans="1:17" s="4184" customFormat="1" ht="11.1" customHeight="1">
      <c r="A2215" s="4183"/>
      <c r="B2215" s="2457" t="s">
        <v>1976</v>
      </c>
      <c r="C2215" s="4190"/>
      <c r="D2215" s="7"/>
      <c r="E2215" s="7"/>
      <c r="F2215" s="7"/>
      <c r="G2215" s="7"/>
      <c r="H2215" s="7"/>
      <c r="I2215" s="4320">
        <v>2405</v>
      </c>
      <c r="J2215" s="4320">
        <v>248</v>
      </c>
      <c r="K2215" s="4320">
        <v>339</v>
      </c>
      <c r="L2215" s="4320">
        <v>140</v>
      </c>
      <c r="M2215" s="4320">
        <v>591</v>
      </c>
      <c r="N2215" s="4320">
        <v>381</v>
      </c>
      <c r="O2215" s="4320">
        <v>235</v>
      </c>
      <c r="P2215" s="4320">
        <v>112</v>
      </c>
      <c r="Q2215" s="4320">
        <v>359</v>
      </c>
    </row>
    <row r="2216" spans="1:17" s="4184" customFormat="1" ht="11.1" customHeight="1">
      <c r="A2216" s="4183"/>
      <c r="B2216" s="2457" t="s">
        <v>1977</v>
      </c>
      <c r="C2216" s="4190"/>
      <c r="D2216" s="7"/>
      <c r="E2216" s="7"/>
      <c r="F2216" s="7"/>
      <c r="G2216" s="7"/>
      <c r="H2216" s="7"/>
      <c r="I2216" s="4320">
        <v>2442</v>
      </c>
      <c r="J2216" s="4320">
        <v>247</v>
      </c>
      <c r="K2216" s="4320">
        <v>355</v>
      </c>
      <c r="L2216" s="4320">
        <v>173</v>
      </c>
      <c r="M2216" s="4320">
        <v>590</v>
      </c>
      <c r="N2216" s="4320">
        <v>355</v>
      </c>
      <c r="O2216" s="4320">
        <v>239</v>
      </c>
      <c r="P2216" s="4320">
        <v>119</v>
      </c>
      <c r="Q2216" s="4320">
        <v>364</v>
      </c>
    </row>
    <row r="2217" spans="1:17" s="4184" customFormat="1" ht="11.1" customHeight="1">
      <c r="A2217" s="4183"/>
      <c r="B2217" s="2457" t="s">
        <v>1978</v>
      </c>
      <c r="C2217" s="4190"/>
      <c r="D2217" s="7"/>
      <c r="E2217" s="7"/>
      <c r="F2217" s="7"/>
      <c r="G2217" s="7"/>
      <c r="H2217" s="7"/>
      <c r="I2217" s="4320">
        <v>2462</v>
      </c>
      <c r="J2217" s="4320">
        <v>228</v>
      </c>
      <c r="K2217" s="4320">
        <v>352</v>
      </c>
      <c r="L2217" s="4320">
        <v>175</v>
      </c>
      <c r="M2217" s="4320">
        <v>611</v>
      </c>
      <c r="N2217" s="4320">
        <v>379</v>
      </c>
      <c r="O2217" s="4320">
        <v>250</v>
      </c>
      <c r="P2217" s="4320">
        <v>92</v>
      </c>
      <c r="Q2217" s="4320">
        <v>375</v>
      </c>
    </row>
    <row r="2218" spans="1:17" s="4184" customFormat="1" ht="11.1" customHeight="1">
      <c r="A2218" s="4183"/>
      <c r="B2218" s="2457" t="s">
        <v>1979</v>
      </c>
      <c r="C2218" s="4190"/>
      <c r="D2218" s="7"/>
      <c r="E2218" s="7"/>
      <c r="F2218" s="7"/>
      <c r="G2218" s="7"/>
      <c r="H2218" s="7"/>
      <c r="I2218" s="4320">
        <v>2527</v>
      </c>
      <c r="J2218" s="4320">
        <v>228</v>
      </c>
      <c r="K2218" s="4320">
        <v>303</v>
      </c>
      <c r="L2218" s="4320">
        <v>176</v>
      </c>
      <c r="M2218" s="4320">
        <v>701</v>
      </c>
      <c r="N2218" s="4320">
        <v>357</v>
      </c>
      <c r="O2218" s="4320">
        <v>232</v>
      </c>
      <c r="P2218" s="4320">
        <v>109</v>
      </c>
      <c r="Q2218" s="4320">
        <v>421</v>
      </c>
    </row>
    <row r="2219" spans="1:17" s="4184" customFormat="1" ht="11.1" customHeight="1">
      <c r="A2219" s="4183"/>
      <c r="B2219" s="2457" t="s">
        <v>1980</v>
      </c>
      <c r="C2219" s="4190"/>
      <c r="D2219" s="7"/>
      <c r="E2219" s="7"/>
      <c r="F2219" s="7"/>
      <c r="G2219" s="7"/>
      <c r="H2219" s="7"/>
      <c r="I2219" s="4320">
        <v>2580</v>
      </c>
      <c r="J2219" s="4320">
        <v>237</v>
      </c>
      <c r="K2219" s="4320">
        <v>326</v>
      </c>
      <c r="L2219" s="4320">
        <v>155</v>
      </c>
      <c r="M2219" s="4320">
        <v>706</v>
      </c>
      <c r="N2219" s="4320">
        <v>371</v>
      </c>
      <c r="O2219" s="4320">
        <v>248</v>
      </c>
      <c r="P2219" s="4320">
        <v>118</v>
      </c>
      <c r="Q2219" s="4320">
        <v>419</v>
      </c>
    </row>
    <row r="2220" spans="1:17" s="4184" customFormat="1" ht="11.1" customHeight="1">
      <c r="A2220" s="4183"/>
      <c r="B2220" s="2457" t="s">
        <v>1981</v>
      </c>
      <c r="C2220" s="4190"/>
      <c r="D2220" s="7"/>
      <c r="E2220" s="7"/>
      <c r="F2220" s="7"/>
      <c r="G2220" s="7"/>
      <c r="H2220" s="7"/>
      <c r="I2220" s="4320">
        <v>2429</v>
      </c>
      <c r="J2220" s="4320">
        <v>227</v>
      </c>
      <c r="K2220" s="4320">
        <v>268</v>
      </c>
      <c r="L2220" s="4320">
        <v>175</v>
      </c>
      <c r="M2220" s="4320">
        <v>743</v>
      </c>
      <c r="N2220" s="4320">
        <v>321</v>
      </c>
      <c r="O2220" s="4320">
        <v>230</v>
      </c>
      <c r="P2220" s="4320">
        <v>104</v>
      </c>
      <c r="Q2220" s="4320">
        <v>361</v>
      </c>
    </row>
    <row r="2221" spans="1:17" s="4184" customFormat="1" ht="11.1" customHeight="1">
      <c r="A2221" s="4183"/>
      <c r="B2221" s="2457" t="s">
        <v>1982</v>
      </c>
      <c r="C2221" s="4190"/>
      <c r="D2221" s="7"/>
      <c r="E2221" s="7"/>
      <c r="F2221" s="7"/>
      <c r="G2221" s="7"/>
      <c r="H2221" s="7"/>
      <c r="I2221" s="4320">
        <v>2458</v>
      </c>
      <c r="J2221" s="4320">
        <v>215</v>
      </c>
      <c r="K2221" s="4320">
        <v>301</v>
      </c>
      <c r="L2221" s="4320">
        <v>152</v>
      </c>
      <c r="M2221" s="4320">
        <v>796</v>
      </c>
      <c r="N2221" s="4320">
        <v>305</v>
      </c>
      <c r="O2221" s="4320">
        <v>201</v>
      </c>
      <c r="P2221" s="4320">
        <v>108</v>
      </c>
      <c r="Q2221" s="4320">
        <v>380</v>
      </c>
    </row>
    <row r="2222" spans="1:17" s="4184" customFormat="1" ht="11.1" customHeight="1">
      <c r="A2222" s="4183"/>
      <c r="B2222" s="2457" t="s">
        <v>1983</v>
      </c>
      <c r="C2222" s="4190"/>
      <c r="D2222" s="7"/>
      <c r="E2222" s="7"/>
      <c r="F2222" s="7"/>
      <c r="G2222" s="7"/>
      <c r="H2222" s="7"/>
      <c r="I2222" s="4320">
        <v>2306</v>
      </c>
      <c r="J2222" s="4320">
        <v>182</v>
      </c>
      <c r="K2222" s="4320">
        <v>240</v>
      </c>
      <c r="L2222" s="4320">
        <v>165</v>
      </c>
      <c r="M2222" s="4320">
        <v>784</v>
      </c>
      <c r="N2222" s="4320">
        <v>284</v>
      </c>
      <c r="O2222" s="4320">
        <v>202</v>
      </c>
      <c r="P2222" s="4320">
        <v>100</v>
      </c>
      <c r="Q2222" s="4320">
        <v>349</v>
      </c>
    </row>
    <row r="2223" spans="1:17" s="4184" customFormat="1" ht="11.1" customHeight="1">
      <c r="A2223" s="4183"/>
      <c r="B2223" s="2457" t="s">
        <v>1984</v>
      </c>
      <c r="C2223" s="4190"/>
      <c r="D2223" s="7"/>
      <c r="E2223" s="7"/>
      <c r="F2223" s="7"/>
      <c r="G2223" s="7"/>
      <c r="H2223" s="7"/>
      <c r="I2223" s="4320">
        <v>2207</v>
      </c>
      <c r="J2223" s="4320">
        <v>173</v>
      </c>
      <c r="K2223" s="4320">
        <v>269</v>
      </c>
      <c r="L2223" s="4320">
        <v>136</v>
      </c>
      <c r="M2223" s="4320">
        <v>723</v>
      </c>
      <c r="N2223" s="4320">
        <v>279</v>
      </c>
      <c r="O2223" s="4320">
        <v>182</v>
      </c>
      <c r="P2223" s="4320">
        <v>88</v>
      </c>
      <c r="Q2223" s="4320">
        <v>357</v>
      </c>
    </row>
    <row r="2224" spans="1:17" s="4184" customFormat="1" ht="11.1" customHeight="1">
      <c r="A2224" s="4183"/>
      <c r="B2224" s="2457" t="s">
        <v>1985</v>
      </c>
      <c r="C2224" s="4190"/>
      <c r="D2224" s="7"/>
      <c r="E2224" s="7"/>
      <c r="F2224" s="7"/>
      <c r="G2224" s="7"/>
      <c r="H2224" s="7"/>
      <c r="I2224" s="4320">
        <v>2236</v>
      </c>
      <c r="J2224" s="4320">
        <v>174</v>
      </c>
      <c r="K2224" s="4320">
        <v>241</v>
      </c>
      <c r="L2224" s="4320">
        <v>140</v>
      </c>
      <c r="M2224" s="4320">
        <v>811</v>
      </c>
      <c r="N2224" s="4320">
        <v>259</v>
      </c>
      <c r="O2224" s="4320">
        <v>201</v>
      </c>
      <c r="P2224" s="4320">
        <v>87</v>
      </c>
      <c r="Q2224" s="4320">
        <v>323</v>
      </c>
    </row>
    <row r="2225" spans="1:17" s="4184" customFormat="1" ht="11.1" customHeight="1">
      <c r="A2225" s="4183"/>
      <c r="B2225" s="2457" t="s">
        <v>1986</v>
      </c>
      <c r="C2225" s="4190"/>
      <c r="D2225" s="7"/>
      <c r="E2225" s="7"/>
      <c r="F2225" s="7"/>
      <c r="G2225" s="7"/>
      <c r="H2225" s="7"/>
      <c r="I2225" s="4320">
        <v>2318</v>
      </c>
      <c r="J2225" s="4320">
        <v>159</v>
      </c>
      <c r="K2225" s="4320">
        <v>256</v>
      </c>
      <c r="L2225" s="4320">
        <v>152</v>
      </c>
      <c r="M2225" s="4320">
        <v>840</v>
      </c>
      <c r="N2225" s="4320">
        <v>264</v>
      </c>
      <c r="O2225" s="4320">
        <v>210</v>
      </c>
      <c r="P2225" s="4320">
        <v>110</v>
      </c>
      <c r="Q2225" s="4320">
        <v>327</v>
      </c>
    </row>
    <row r="2226" spans="1:17" s="4184" customFormat="1" ht="11.1" customHeight="1">
      <c r="A2226" s="4183"/>
      <c r="B2226" s="2457" t="s">
        <v>1987</v>
      </c>
      <c r="C2226" s="4190"/>
      <c r="D2226" s="7"/>
      <c r="E2226" s="7"/>
      <c r="F2226" s="7"/>
      <c r="G2226" s="7"/>
      <c r="H2226" s="7"/>
      <c r="I2226" s="4320">
        <v>2202</v>
      </c>
      <c r="J2226" s="4320">
        <v>193</v>
      </c>
      <c r="K2226" s="4320">
        <v>256</v>
      </c>
      <c r="L2226" s="4320">
        <v>153</v>
      </c>
      <c r="M2226" s="4320">
        <v>747</v>
      </c>
      <c r="N2226" s="4320">
        <v>247</v>
      </c>
      <c r="O2226" s="4320">
        <v>208</v>
      </c>
      <c r="P2226" s="4320">
        <v>93</v>
      </c>
      <c r="Q2226" s="4320">
        <v>305</v>
      </c>
    </row>
    <row r="2227" spans="1:17" s="4184" customFormat="1" ht="11.1" customHeight="1">
      <c r="A2227" s="4183"/>
      <c r="B2227" s="2457" t="s">
        <v>1988</v>
      </c>
      <c r="C2227" s="4190"/>
      <c r="D2227" s="7"/>
      <c r="E2227" s="7"/>
      <c r="F2227" s="7"/>
      <c r="G2227" s="7"/>
      <c r="H2227" s="7"/>
      <c r="I2227" s="4320">
        <v>2100</v>
      </c>
      <c r="J2227" s="4320">
        <v>194</v>
      </c>
      <c r="K2227" s="4320">
        <v>269</v>
      </c>
      <c r="L2227" s="4320">
        <v>111</v>
      </c>
      <c r="M2227" s="4320">
        <v>731</v>
      </c>
      <c r="N2227" s="4320">
        <v>226</v>
      </c>
      <c r="O2227" s="4320">
        <v>175</v>
      </c>
      <c r="P2227" s="4320">
        <v>104</v>
      </c>
      <c r="Q2227" s="4320">
        <v>290</v>
      </c>
    </row>
    <row r="2228" spans="1:17" s="4184" customFormat="1" ht="11.1" customHeight="1">
      <c r="A2228" s="4183"/>
      <c r="B2228" s="2457" t="s">
        <v>1989</v>
      </c>
      <c r="C2228" s="4190"/>
      <c r="D2228" s="7"/>
      <c r="E2228" s="7"/>
      <c r="F2228" s="7"/>
      <c r="G2228" s="7"/>
      <c r="H2228" s="7"/>
      <c r="I2228" s="4320">
        <v>2052</v>
      </c>
      <c r="J2228" s="4320">
        <v>215</v>
      </c>
      <c r="K2228" s="4320">
        <v>210</v>
      </c>
      <c r="L2228" s="4320">
        <v>115</v>
      </c>
      <c r="M2228" s="4320">
        <v>770</v>
      </c>
      <c r="N2228" s="4320">
        <v>214</v>
      </c>
      <c r="O2228" s="4320">
        <v>171</v>
      </c>
      <c r="P2228" s="4320">
        <v>79</v>
      </c>
      <c r="Q2228" s="4320">
        <v>278</v>
      </c>
    </row>
    <row r="2229" spans="1:17" s="4184" customFormat="1" ht="11.1" customHeight="1">
      <c r="A2229" s="4183"/>
      <c r="B2229" s="2457" t="s">
        <v>1990</v>
      </c>
      <c r="C2229" s="4190"/>
      <c r="D2229" s="7"/>
      <c r="E2229" s="7"/>
      <c r="F2229" s="7"/>
      <c r="G2229" s="7"/>
      <c r="H2229" s="7"/>
      <c r="I2229" s="4320">
        <v>1971</v>
      </c>
      <c r="J2229" s="4320">
        <v>210</v>
      </c>
      <c r="K2229" s="4320">
        <v>224</v>
      </c>
      <c r="L2229" s="4320">
        <v>144</v>
      </c>
      <c r="M2229" s="4320">
        <v>695</v>
      </c>
      <c r="N2229" s="4320">
        <v>194</v>
      </c>
      <c r="O2229" s="4320">
        <v>188</v>
      </c>
      <c r="P2229" s="4320">
        <v>64</v>
      </c>
      <c r="Q2229" s="4320">
        <v>252</v>
      </c>
    </row>
    <row r="2230" spans="1:17" s="4184" customFormat="1" ht="11.1" customHeight="1">
      <c r="A2230" s="4183"/>
      <c r="B2230" s="2457" t="s">
        <v>1991</v>
      </c>
      <c r="C2230" s="4190"/>
      <c r="D2230" s="7"/>
      <c r="E2230" s="7"/>
      <c r="F2230" s="7"/>
      <c r="G2230" s="7"/>
      <c r="H2230" s="7"/>
      <c r="I2230" s="4320">
        <v>1776</v>
      </c>
      <c r="J2230" s="4320">
        <v>211</v>
      </c>
      <c r="K2230" s="4320">
        <v>206</v>
      </c>
      <c r="L2230" s="4320">
        <v>104</v>
      </c>
      <c r="M2230" s="4320">
        <v>612</v>
      </c>
      <c r="N2230" s="4320">
        <v>183</v>
      </c>
      <c r="O2230" s="4320">
        <v>158</v>
      </c>
      <c r="P2230" s="4320">
        <v>66</v>
      </c>
      <c r="Q2230" s="4320">
        <v>236</v>
      </c>
    </row>
    <row r="2231" spans="1:17" s="4184" customFormat="1" ht="11.1" customHeight="1">
      <c r="A2231" s="4183"/>
      <c r="B2231" s="2457" t="s">
        <v>1992</v>
      </c>
      <c r="C2231" s="4190"/>
      <c r="D2231" s="7"/>
      <c r="E2231" s="7"/>
      <c r="F2231" s="7"/>
      <c r="G2231" s="7"/>
      <c r="H2231" s="7"/>
      <c r="I2231" s="4320">
        <v>1858</v>
      </c>
      <c r="J2231" s="4320">
        <v>212</v>
      </c>
      <c r="K2231" s="4320">
        <v>213</v>
      </c>
      <c r="L2231" s="4320">
        <v>127</v>
      </c>
      <c r="M2231" s="4320">
        <v>628</v>
      </c>
      <c r="N2231" s="4320">
        <v>217</v>
      </c>
      <c r="O2231" s="4320">
        <v>165</v>
      </c>
      <c r="P2231" s="4320">
        <v>65</v>
      </c>
      <c r="Q2231" s="4320">
        <v>231</v>
      </c>
    </row>
    <row r="2232" spans="1:17" s="4184" customFormat="1" ht="11.1" customHeight="1">
      <c r="A2232" s="4183"/>
      <c r="B2232" s="2457" t="s">
        <v>1993</v>
      </c>
      <c r="C2232" s="4190"/>
      <c r="D2232" s="7"/>
      <c r="E2232" s="7"/>
      <c r="F2232" s="7"/>
      <c r="G2232" s="7"/>
      <c r="H2232" s="7"/>
      <c r="I2232" s="4320">
        <v>1786</v>
      </c>
      <c r="J2232" s="4320">
        <v>232</v>
      </c>
      <c r="K2232" s="4320">
        <v>190</v>
      </c>
      <c r="L2232" s="4320">
        <v>121</v>
      </c>
      <c r="M2232" s="4320">
        <v>562</v>
      </c>
      <c r="N2232" s="4320">
        <v>221</v>
      </c>
      <c r="O2232" s="4320">
        <v>176</v>
      </c>
      <c r="P2232" s="4320">
        <v>69</v>
      </c>
      <c r="Q2232" s="4320">
        <v>215</v>
      </c>
    </row>
    <row r="2233" spans="1:17" s="4184" customFormat="1" ht="11.1" customHeight="1">
      <c r="A2233" s="4183"/>
      <c r="B2233" s="2457" t="s">
        <v>1994</v>
      </c>
      <c r="C2233" s="4190"/>
      <c r="D2233" s="7"/>
      <c r="E2233" s="7"/>
      <c r="F2233" s="7"/>
      <c r="G2233" s="7"/>
      <c r="H2233" s="7"/>
      <c r="I2233" s="4320">
        <v>1700</v>
      </c>
      <c r="J2233" s="4320">
        <v>230</v>
      </c>
      <c r="K2233" s="4320">
        <v>208</v>
      </c>
      <c r="L2233" s="4320">
        <v>128</v>
      </c>
      <c r="M2233" s="4320">
        <v>515</v>
      </c>
      <c r="N2233" s="4320">
        <v>212</v>
      </c>
      <c r="O2233" s="4320">
        <v>147</v>
      </c>
      <c r="P2233" s="4320">
        <v>72</v>
      </c>
      <c r="Q2233" s="4320">
        <v>188</v>
      </c>
    </row>
    <row r="2234" spans="1:17" s="4184" customFormat="1" ht="11.1" customHeight="1">
      <c r="A2234" s="4183"/>
      <c r="B2234" s="2457" t="s">
        <v>1995</v>
      </c>
      <c r="C2234" s="4190"/>
      <c r="D2234" s="7"/>
      <c r="E2234" s="7"/>
      <c r="F2234" s="7"/>
      <c r="G2234" s="7"/>
      <c r="H2234" s="7"/>
      <c r="I2234" s="4320">
        <v>1479</v>
      </c>
      <c r="J2234" s="4320">
        <v>202</v>
      </c>
      <c r="K2234" s="4320">
        <v>171</v>
      </c>
      <c r="L2234" s="4320">
        <v>114</v>
      </c>
      <c r="M2234" s="4320">
        <v>399</v>
      </c>
      <c r="N2234" s="4320">
        <v>214</v>
      </c>
      <c r="O2234" s="4320">
        <v>127</v>
      </c>
      <c r="P2234" s="4320">
        <v>58</v>
      </c>
      <c r="Q2234" s="4320">
        <v>194</v>
      </c>
    </row>
    <row r="2235" spans="1:17" s="4184" customFormat="1" ht="11.1" customHeight="1">
      <c r="A2235" s="4183"/>
      <c r="B2235" s="2457" t="s">
        <v>1996</v>
      </c>
      <c r="C2235" s="4190"/>
      <c r="D2235" s="7"/>
      <c r="E2235" s="7"/>
      <c r="F2235" s="7"/>
      <c r="G2235" s="7"/>
      <c r="H2235" s="7"/>
      <c r="I2235" s="4320">
        <v>1084</v>
      </c>
      <c r="J2235" s="4320">
        <v>147</v>
      </c>
      <c r="K2235" s="4320">
        <v>147</v>
      </c>
      <c r="L2235" s="4320">
        <v>89</v>
      </c>
      <c r="M2235" s="4320">
        <v>279</v>
      </c>
      <c r="N2235" s="4320">
        <v>128</v>
      </c>
      <c r="O2235" s="4320">
        <v>119</v>
      </c>
      <c r="P2235" s="4320">
        <v>45</v>
      </c>
      <c r="Q2235" s="4320">
        <v>130</v>
      </c>
    </row>
    <row r="2236" spans="1:17" s="4184" customFormat="1" ht="11.1" customHeight="1">
      <c r="A2236" s="4183"/>
      <c r="B2236" s="2457" t="s">
        <v>1997</v>
      </c>
      <c r="C2236" s="4190"/>
      <c r="D2236" s="7"/>
      <c r="E2236" s="7"/>
      <c r="F2236" s="7"/>
      <c r="G2236" s="7"/>
      <c r="H2236" s="7"/>
      <c r="I2236" s="4320">
        <v>972</v>
      </c>
      <c r="J2236" s="4320">
        <v>136</v>
      </c>
      <c r="K2236" s="4320">
        <v>106</v>
      </c>
      <c r="L2236" s="4320">
        <v>70</v>
      </c>
      <c r="M2236" s="4320">
        <v>243</v>
      </c>
      <c r="N2236" s="4320">
        <v>154</v>
      </c>
      <c r="O2236" s="4320">
        <v>107</v>
      </c>
      <c r="P2236" s="4320">
        <v>33</v>
      </c>
      <c r="Q2236" s="4320">
        <v>123</v>
      </c>
    </row>
    <row r="2237" spans="1:17" s="4184" customFormat="1" ht="11.1" customHeight="1">
      <c r="A2237" s="4183"/>
      <c r="B2237" s="2457" t="s">
        <v>1998</v>
      </c>
      <c r="C2237" s="4190"/>
      <c r="D2237" s="7"/>
      <c r="E2237" s="7"/>
      <c r="F2237" s="7"/>
      <c r="G2237" s="7"/>
      <c r="H2237" s="7"/>
      <c r="I2237" s="4320">
        <v>901</v>
      </c>
      <c r="J2237" s="4320">
        <v>130</v>
      </c>
      <c r="K2237" s="4320">
        <v>112</v>
      </c>
      <c r="L2237" s="4320">
        <v>85</v>
      </c>
      <c r="M2237" s="4320">
        <v>184</v>
      </c>
      <c r="N2237" s="4320">
        <v>168</v>
      </c>
      <c r="O2237" s="4320">
        <v>109</v>
      </c>
      <c r="P2237" s="4320">
        <v>33</v>
      </c>
      <c r="Q2237" s="4320">
        <v>80</v>
      </c>
    </row>
    <row r="2238" spans="1:17" s="4184" customFormat="1" ht="11.1" customHeight="1">
      <c r="A2238" s="4183"/>
      <c r="B2238" s="2457" t="s">
        <v>1999</v>
      </c>
      <c r="C2238" s="4190"/>
      <c r="D2238" s="7"/>
      <c r="E2238" s="7"/>
      <c r="F2238" s="7"/>
      <c r="G2238" s="7"/>
      <c r="H2238" s="7"/>
      <c r="I2238" s="4320">
        <v>1066</v>
      </c>
      <c r="J2238" s="4320">
        <v>141</v>
      </c>
      <c r="K2238" s="4320">
        <v>122</v>
      </c>
      <c r="L2238" s="4320">
        <v>98</v>
      </c>
      <c r="M2238" s="4320">
        <v>226</v>
      </c>
      <c r="N2238" s="4320">
        <v>209</v>
      </c>
      <c r="O2238" s="4320">
        <v>123</v>
      </c>
      <c r="P2238" s="4320">
        <v>41</v>
      </c>
      <c r="Q2238" s="4320">
        <v>106</v>
      </c>
    </row>
    <row r="2239" spans="1:17" s="4184" customFormat="1" ht="11.1" customHeight="1">
      <c r="A2239" s="4183"/>
      <c r="B2239" s="2457" t="s">
        <v>2000</v>
      </c>
      <c r="C2239" s="4190"/>
      <c r="D2239" s="7"/>
      <c r="E2239" s="7"/>
      <c r="F2239" s="7"/>
      <c r="G2239" s="7"/>
      <c r="H2239" s="7"/>
      <c r="I2239" s="4320">
        <v>1332</v>
      </c>
      <c r="J2239" s="4320">
        <v>168</v>
      </c>
      <c r="K2239" s="4320">
        <v>118</v>
      </c>
      <c r="L2239" s="4320">
        <v>120</v>
      </c>
      <c r="M2239" s="4320">
        <v>337</v>
      </c>
      <c r="N2239" s="4320">
        <v>245</v>
      </c>
      <c r="O2239" s="4320">
        <v>134</v>
      </c>
      <c r="P2239" s="4320">
        <v>57</v>
      </c>
      <c r="Q2239" s="4320">
        <v>153</v>
      </c>
    </row>
    <row r="2240" spans="1:17" s="4184" customFormat="1" ht="11.1" customHeight="1">
      <c r="A2240" s="4183"/>
      <c r="B2240" s="2457" t="s">
        <v>2001</v>
      </c>
      <c r="C2240" s="4190"/>
      <c r="D2240" s="7"/>
      <c r="E2240" s="7"/>
      <c r="F2240" s="7"/>
      <c r="G2240" s="7"/>
      <c r="H2240" s="7"/>
      <c r="I2240" s="4320">
        <v>1207</v>
      </c>
      <c r="J2240" s="4320">
        <v>152</v>
      </c>
      <c r="K2240" s="4320">
        <v>125</v>
      </c>
      <c r="L2240" s="4320">
        <v>95</v>
      </c>
      <c r="M2240" s="4320">
        <v>305</v>
      </c>
      <c r="N2240" s="4320">
        <v>257</v>
      </c>
      <c r="O2240" s="4320">
        <v>104</v>
      </c>
      <c r="P2240" s="4320">
        <v>43</v>
      </c>
      <c r="Q2240" s="4320">
        <v>126</v>
      </c>
    </row>
    <row r="2241" spans="1:17" s="4184" customFormat="1" ht="11.1" customHeight="1">
      <c r="A2241" s="4183"/>
      <c r="B2241" s="2457" t="s">
        <v>2002</v>
      </c>
      <c r="C2241" s="4190"/>
      <c r="D2241" s="7"/>
      <c r="E2241" s="7"/>
      <c r="F2241" s="7"/>
      <c r="G2241" s="7"/>
      <c r="H2241" s="7"/>
      <c r="I2241" s="4320">
        <v>1177</v>
      </c>
      <c r="J2241" s="4320">
        <v>145</v>
      </c>
      <c r="K2241" s="4320">
        <v>91</v>
      </c>
      <c r="L2241" s="4320">
        <v>79</v>
      </c>
      <c r="M2241" s="4320">
        <v>290</v>
      </c>
      <c r="N2241" s="4320">
        <v>255</v>
      </c>
      <c r="O2241" s="4320">
        <v>109</v>
      </c>
      <c r="P2241" s="4320">
        <v>53</v>
      </c>
      <c r="Q2241" s="4320">
        <v>155</v>
      </c>
    </row>
    <row r="2242" spans="1:17" s="4184" customFormat="1" ht="11.1" customHeight="1">
      <c r="A2242" s="4183"/>
      <c r="B2242" s="2457" t="s">
        <v>2003</v>
      </c>
      <c r="C2242" s="4190"/>
      <c r="D2242" s="7"/>
      <c r="E2242" s="7"/>
      <c r="F2242" s="7"/>
      <c r="G2242" s="7"/>
      <c r="H2242" s="7"/>
      <c r="I2242" s="4320">
        <v>1078</v>
      </c>
      <c r="J2242" s="4320">
        <v>119</v>
      </c>
      <c r="K2242" s="4320">
        <v>99</v>
      </c>
      <c r="L2242" s="4320">
        <v>74</v>
      </c>
      <c r="M2242" s="4320">
        <v>229</v>
      </c>
      <c r="N2242" s="4320">
        <v>287</v>
      </c>
      <c r="O2242" s="4320">
        <v>95</v>
      </c>
      <c r="P2242" s="4320">
        <v>38</v>
      </c>
      <c r="Q2242" s="4320">
        <v>137</v>
      </c>
    </row>
    <row r="2243" spans="1:17" s="4184" customFormat="1" ht="11.1" customHeight="1">
      <c r="A2243" s="4183"/>
      <c r="B2243" s="2457" t="s">
        <v>2004</v>
      </c>
      <c r="C2243" s="4190"/>
      <c r="D2243" s="7"/>
      <c r="E2243" s="7"/>
      <c r="F2243" s="7"/>
      <c r="G2243" s="7"/>
      <c r="H2243" s="7"/>
      <c r="I2243" s="4320">
        <v>1068</v>
      </c>
      <c r="J2243" s="4320">
        <v>129</v>
      </c>
      <c r="K2243" s="4320">
        <v>110</v>
      </c>
      <c r="L2243" s="4320">
        <v>66</v>
      </c>
      <c r="M2243" s="4320">
        <v>257</v>
      </c>
      <c r="N2243" s="4320">
        <v>245</v>
      </c>
      <c r="O2243" s="4320">
        <v>88</v>
      </c>
      <c r="P2243" s="4320">
        <v>30</v>
      </c>
      <c r="Q2243" s="4320">
        <v>143</v>
      </c>
    </row>
    <row r="2244" spans="1:17" s="4184" customFormat="1" ht="11.1" customHeight="1">
      <c r="A2244" s="4183"/>
      <c r="B2244" s="2457" t="s">
        <v>2005</v>
      </c>
      <c r="C2244" s="4190"/>
      <c r="D2244" s="7"/>
      <c r="E2244" s="7"/>
      <c r="F2244" s="7"/>
      <c r="G2244" s="7"/>
      <c r="H2244" s="7"/>
      <c r="I2244" s="4320">
        <v>835</v>
      </c>
      <c r="J2244" s="4320">
        <v>111</v>
      </c>
      <c r="K2244" s="4320">
        <v>70</v>
      </c>
      <c r="L2244" s="4320">
        <v>67</v>
      </c>
      <c r="M2244" s="4320">
        <v>178</v>
      </c>
      <c r="N2244" s="4320">
        <v>201</v>
      </c>
      <c r="O2244" s="4320">
        <v>75</v>
      </c>
      <c r="P2244" s="4320">
        <v>31</v>
      </c>
      <c r="Q2244" s="4320">
        <v>102</v>
      </c>
    </row>
    <row r="2245" spans="1:17" s="4184" customFormat="1" ht="11.1" customHeight="1">
      <c r="A2245" s="4183"/>
      <c r="B2245" s="2457" t="s">
        <v>2006</v>
      </c>
      <c r="C2245" s="4190"/>
      <c r="D2245" s="7"/>
      <c r="E2245" s="7"/>
      <c r="F2245" s="7"/>
      <c r="G2245" s="7"/>
      <c r="H2245" s="7"/>
      <c r="I2245" s="4320">
        <v>723</v>
      </c>
      <c r="J2245" s="4320">
        <v>74</v>
      </c>
      <c r="K2245" s="4320">
        <v>74</v>
      </c>
      <c r="L2245" s="4320">
        <v>67</v>
      </c>
      <c r="M2245" s="4320">
        <v>162</v>
      </c>
      <c r="N2245" s="4320">
        <v>169</v>
      </c>
      <c r="O2245" s="4320">
        <v>70</v>
      </c>
      <c r="P2245" s="4320">
        <v>24</v>
      </c>
      <c r="Q2245" s="4320">
        <v>83</v>
      </c>
    </row>
    <row r="2246" spans="1:17" s="4184" customFormat="1" ht="11.1" customHeight="1">
      <c r="A2246" s="4183"/>
      <c r="B2246" s="2457" t="s">
        <v>2007</v>
      </c>
      <c r="C2246" s="4190"/>
      <c r="D2246" s="7"/>
      <c r="E2246" s="7"/>
      <c r="F2246" s="7"/>
      <c r="G2246" s="7"/>
      <c r="H2246" s="7"/>
      <c r="I2246" s="4320">
        <v>560</v>
      </c>
      <c r="J2246" s="4320">
        <v>69</v>
      </c>
      <c r="K2246" s="4320">
        <v>58</v>
      </c>
      <c r="L2246" s="4320">
        <v>43</v>
      </c>
      <c r="M2246" s="4320">
        <v>121</v>
      </c>
      <c r="N2246" s="4320">
        <v>134</v>
      </c>
      <c r="O2246" s="4320">
        <v>50</v>
      </c>
      <c r="P2246" s="4320">
        <v>19</v>
      </c>
      <c r="Q2246" s="4320">
        <v>66</v>
      </c>
    </row>
    <row r="2247" spans="1:17" s="4184" customFormat="1" ht="11.1" customHeight="1">
      <c r="A2247" s="4183"/>
      <c r="B2247" s="2457" t="s">
        <v>2008</v>
      </c>
      <c r="C2247" s="4190"/>
      <c r="D2247" s="7"/>
      <c r="E2247" s="7"/>
      <c r="F2247" s="7"/>
      <c r="G2247" s="7"/>
      <c r="H2247" s="7"/>
      <c r="I2247" s="4320">
        <v>549</v>
      </c>
      <c r="J2247" s="4320">
        <v>45</v>
      </c>
      <c r="K2247" s="4320">
        <v>48</v>
      </c>
      <c r="L2247" s="4320">
        <v>47</v>
      </c>
      <c r="M2247" s="4320">
        <v>121</v>
      </c>
      <c r="N2247" s="4320">
        <v>144</v>
      </c>
      <c r="O2247" s="4320">
        <v>52</v>
      </c>
      <c r="P2247" s="4320">
        <v>26</v>
      </c>
      <c r="Q2247" s="4320">
        <v>66</v>
      </c>
    </row>
    <row r="2248" spans="1:17" s="4184" customFormat="1" ht="11.1" customHeight="1">
      <c r="A2248" s="4183"/>
      <c r="B2248" s="2457" t="s">
        <v>2009</v>
      </c>
      <c r="C2248" s="4190"/>
      <c r="D2248" s="7"/>
      <c r="E2248" s="7"/>
      <c r="F2248" s="7"/>
      <c r="G2248" s="7"/>
      <c r="H2248" s="7"/>
      <c r="I2248" s="4320">
        <v>506</v>
      </c>
      <c r="J2248" s="4320">
        <v>41</v>
      </c>
      <c r="K2248" s="4320">
        <v>58</v>
      </c>
      <c r="L2248" s="4320">
        <v>34</v>
      </c>
      <c r="M2248" s="4320">
        <v>112</v>
      </c>
      <c r="N2248" s="4320">
        <v>123</v>
      </c>
      <c r="O2248" s="4320">
        <v>66</v>
      </c>
      <c r="P2248" s="4320">
        <v>10</v>
      </c>
      <c r="Q2248" s="4320">
        <v>62</v>
      </c>
    </row>
    <row r="2249" spans="1:17" s="4184" customFormat="1" ht="11.1" customHeight="1">
      <c r="A2249" s="4183"/>
      <c r="B2249" s="2457" t="s">
        <v>2010</v>
      </c>
      <c r="C2249" s="4190"/>
      <c r="D2249" s="7"/>
      <c r="E2249" s="7"/>
      <c r="F2249" s="7"/>
      <c r="G2249" s="7"/>
      <c r="H2249" s="7"/>
      <c r="I2249" s="4320">
        <v>513</v>
      </c>
      <c r="J2249" s="4320">
        <v>48</v>
      </c>
      <c r="K2249" s="4320">
        <v>60</v>
      </c>
      <c r="L2249" s="4320">
        <v>29</v>
      </c>
      <c r="M2249" s="4320">
        <v>107</v>
      </c>
      <c r="N2249" s="4320">
        <v>120</v>
      </c>
      <c r="O2249" s="4320">
        <v>59</v>
      </c>
      <c r="P2249" s="4320">
        <v>18</v>
      </c>
      <c r="Q2249" s="4320">
        <v>72</v>
      </c>
    </row>
    <row r="2250" spans="1:17" s="4184" customFormat="1" ht="11.1" customHeight="1">
      <c r="A2250" s="4183"/>
      <c r="B2250" s="2457" t="s">
        <v>2011</v>
      </c>
      <c r="C2250" s="4190"/>
      <c r="D2250" s="7"/>
      <c r="E2250" s="7"/>
      <c r="F2250" s="7"/>
      <c r="G2250" s="7"/>
      <c r="H2250" s="7"/>
      <c r="I2250" s="4320">
        <v>393</v>
      </c>
      <c r="J2250" s="4320">
        <v>31</v>
      </c>
      <c r="K2250" s="4320">
        <v>50</v>
      </c>
      <c r="L2250" s="4320">
        <v>30</v>
      </c>
      <c r="M2250" s="4320">
        <v>65</v>
      </c>
      <c r="N2250" s="4320">
        <v>95</v>
      </c>
      <c r="O2250" s="4320">
        <v>51</v>
      </c>
      <c r="P2250" s="4320">
        <v>14</v>
      </c>
      <c r="Q2250" s="4320">
        <v>57</v>
      </c>
    </row>
    <row r="2251" spans="1:17" s="4184" customFormat="1" ht="11.1" customHeight="1">
      <c r="A2251" s="4183"/>
      <c r="B2251" s="2457" t="s">
        <v>2012</v>
      </c>
      <c r="C2251" s="4190"/>
      <c r="D2251" s="7"/>
      <c r="E2251" s="7"/>
      <c r="F2251" s="7"/>
      <c r="G2251" s="7"/>
      <c r="H2251" s="7"/>
      <c r="I2251" s="4320">
        <v>334</v>
      </c>
      <c r="J2251" s="4320">
        <v>28</v>
      </c>
      <c r="K2251" s="4320">
        <v>48</v>
      </c>
      <c r="L2251" s="4320">
        <v>39</v>
      </c>
      <c r="M2251" s="4320">
        <v>60</v>
      </c>
      <c r="N2251" s="4320">
        <v>74</v>
      </c>
      <c r="O2251" s="4320">
        <v>31</v>
      </c>
      <c r="P2251" s="4320">
        <v>11</v>
      </c>
      <c r="Q2251" s="4320">
        <v>43</v>
      </c>
    </row>
    <row r="2252" spans="1:17" s="4184" customFormat="1" ht="11.1" customHeight="1">
      <c r="A2252" s="4183"/>
      <c r="B2252" s="2457" t="s">
        <v>2013</v>
      </c>
      <c r="C2252" s="4190"/>
      <c r="D2252" s="7"/>
      <c r="E2252" s="7"/>
      <c r="F2252" s="7"/>
      <c r="G2252" s="7"/>
      <c r="H2252" s="7"/>
      <c r="I2252" s="4320">
        <v>291</v>
      </c>
      <c r="J2252" s="4320">
        <v>28</v>
      </c>
      <c r="K2252" s="4320">
        <v>35</v>
      </c>
      <c r="L2252" s="4320">
        <v>23</v>
      </c>
      <c r="M2252" s="4320">
        <v>60</v>
      </c>
      <c r="N2252" s="4320">
        <v>61</v>
      </c>
      <c r="O2252" s="4320">
        <v>32</v>
      </c>
      <c r="P2252" s="4320">
        <v>14</v>
      </c>
      <c r="Q2252" s="4320">
        <v>38</v>
      </c>
    </row>
    <row r="2253" spans="1:17" s="4184" customFormat="1" ht="11.1" customHeight="1">
      <c r="A2253" s="4183"/>
      <c r="B2253" s="2457" t="s">
        <v>2014</v>
      </c>
      <c r="C2253" s="4190"/>
      <c r="D2253" s="7"/>
      <c r="E2253" s="7"/>
      <c r="F2253" s="7"/>
      <c r="G2253" s="7"/>
      <c r="H2253" s="7"/>
      <c r="I2253" s="4320">
        <v>258</v>
      </c>
      <c r="J2253" s="4320">
        <v>25</v>
      </c>
      <c r="K2253" s="4320">
        <v>35</v>
      </c>
      <c r="L2253" s="4320">
        <v>19</v>
      </c>
      <c r="M2253" s="4320">
        <v>59</v>
      </c>
      <c r="N2253" s="4320">
        <v>51</v>
      </c>
      <c r="O2253" s="4320">
        <v>24</v>
      </c>
      <c r="P2253" s="4320">
        <v>8</v>
      </c>
      <c r="Q2253" s="4320">
        <v>37</v>
      </c>
    </row>
    <row r="2254" spans="1:17" s="4184" customFormat="1" ht="11.1" customHeight="1">
      <c r="A2254" s="4183"/>
      <c r="B2254" s="2457" t="s">
        <v>2015</v>
      </c>
      <c r="C2254" s="4190"/>
      <c r="D2254" s="7"/>
      <c r="E2254" s="7"/>
      <c r="F2254" s="7"/>
      <c r="G2254" s="7"/>
      <c r="H2254" s="7"/>
      <c r="I2254" s="4320">
        <v>165</v>
      </c>
      <c r="J2254" s="4320">
        <v>21</v>
      </c>
      <c r="K2254" s="4320">
        <v>14</v>
      </c>
      <c r="L2254" s="4320">
        <v>15</v>
      </c>
      <c r="M2254" s="4320">
        <v>25</v>
      </c>
      <c r="N2254" s="4320">
        <v>36</v>
      </c>
      <c r="O2254" s="4320">
        <v>20</v>
      </c>
      <c r="P2254" s="4320">
        <v>8</v>
      </c>
      <c r="Q2254" s="4320">
        <v>26</v>
      </c>
    </row>
    <row r="2255" spans="1:17" s="4184" customFormat="1" ht="11.1" customHeight="1">
      <c r="A2255" s="4183"/>
      <c r="B2255" s="2457" t="s">
        <v>2016</v>
      </c>
      <c r="C2255" s="4190"/>
      <c r="D2255" s="7"/>
      <c r="E2255" s="7"/>
      <c r="F2255" s="7"/>
      <c r="G2255" s="7"/>
      <c r="H2255" s="7"/>
      <c r="I2255" s="4320">
        <v>126</v>
      </c>
      <c r="J2255" s="4320">
        <v>19</v>
      </c>
      <c r="K2255" s="4320">
        <v>19</v>
      </c>
      <c r="L2255" s="4320">
        <v>9</v>
      </c>
      <c r="M2255" s="4320">
        <v>20</v>
      </c>
      <c r="N2255" s="4320">
        <v>27</v>
      </c>
      <c r="O2255" s="4320">
        <v>13</v>
      </c>
      <c r="P2255" s="4320">
        <v>3</v>
      </c>
      <c r="Q2255" s="4320">
        <v>16</v>
      </c>
    </row>
    <row r="2256" spans="1:17" s="4184" customFormat="1" ht="11.1" customHeight="1">
      <c r="A2256" s="4183"/>
      <c r="B2256" s="2457" t="s">
        <v>2017</v>
      </c>
      <c r="C2256" s="4190"/>
      <c r="D2256" s="7"/>
      <c r="E2256" s="7"/>
      <c r="F2256" s="7"/>
      <c r="G2256" s="7"/>
      <c r="H2256" s="7"/>
      <c r="I2256" s="4320">
        <v>98</v>
      </c>
      <c r="J2256" s="4320">
        <v>10</v>
      </c>
      <c r="K2256" s="4320">
        <v>18</v>
      </c>
      <c r="L2256" s="4320">
        <v>7</v>
      </c>
      <c r="M2256" s="4320">
        <v>19</v>
      </c>
      <c r="N2256" s="4320">
        <v>21</v>
      </c>
      <c r="O2256" s="4320">
        <v>11</v>
      </c>
      <c r="P2256" s="4320">
        <v>7</v>
      </c>
      <c r="Q2256" s="4320">
        <v>5</v>
      </c>
    </row>
    <row r="2257" spans="1:30" s="4184" customFormat="1" ht="11.1" customHeight="1">
      <c r="A2257" s="4183"/>
      <c r="B2257" s="2457" t="s">
        <v>2018</v>
      </c>
      <c r="C2257" s="4190"/>
      <c r="D2257" s="7"/>
      <c r="E2257" s="7"/>
      <c r="F2257" s="7"/>
      <c r="G2257" s="7"/>
      <c r="H2257" s="7"/>
      <c r="I2257" s="4320">
        <v>62</v>
      </c>
      <c r="J2257" s="4320">
        <v>1</v>
      </c>
      <c r="K2257" s="4320">
        <v>8</v>
      </c>
      <c r="L2257" s="4320">
        <v>6</v>
      </c>
      <c r="M2257" s="4320">
        <v>11</v>
      </c>
      <c r="N2257" s="4320">
        <v>18</v>
      </c>
      <c r="O2257" s="4320">
        <v>8</v>
      </c>
      <c r="P2257" s="4320">
        <v>4</v>
      </c>
      <c r="Q2257" s="4320">
        <v>6</v>
      </c>
    </row>
    <row r="2258" spans="1:30" s="4184" customFormat="1" ht="11.1" customHeight="1">
      <c r="A2258" s="4183"/>
      <c r="B2258" s="2457" t="s">
        <v>2019</v>
      </c>
      <c r="C2258" s="4190"/>
      <c r="D2258" s="7"/>
      <c r="E2258" s="7"/>
      <c r="F2258" s="7"/>
      <c r="G2258" s="7"/>
      <c r="H2258" s="7"/>
      <c r="I2258" s="4320">
        <v>56</v>
      </c>
      <c r="J2258" s="4320">
        <v>5</v>
      </c>
      <c r="K2258" s="4320">
        <v>16</v>
      </c>
      <c r="L2258" s="4320">
        <v>1</v>
      </c>
      <c r="M2258" s="4320">
        <v>13</v>
      </c>
      <c r="N2258" s="4320">
        <v>11</v>
      </c>
      <c r="O2258" s="4320">
        <v>2</v>
      </c>
      <c r="P2258" s="4320">
        <v>2</v>
      </c>
      <c r="Q2258" s="4320">
        <v>6</v>
      </c>
    </row>
    <row r="2259" spans="1:30" s="4184" customFormat="1" ht="11.1" customHeight="1">
      <c r="A2259" s="4183"/>
      <c r="B2259" s="2457" t="s">
        <v>2020</v>
      </c>
      <c r="C2259" s="4190"/>
      <c r="D2259" s="7"/>
      <c r="E2259" s="7"/>
      <c r="F2259" s="7"/>
      <c r="G2259" s="7"/>
      <c r="H2259" s="7"/>
      <c r="I2259" s="4320">
        <v>21</v>
      </c>
      <c r="J2259" s="4320">
        <v>1</v>
      </c>
      <c r="K2259" s="4320">
        <v>3</v>
      </c>
      <c r="L2259" s="4320">
        <v>1</v>
      </c>
      <c r="M2259" s="4320">
        <v>3</v>
      </c>
      <c r="N2259" s="4320">
        <v>3</v>
      </c>
      <c r="O2259" s="4320">
        <v>5</v>
      </c>
      <c r="P2259" s="4320">
        <v>1</v>
      </c>
      <c r="Q2259" s="4320">
        <v>4</v>
      </c>
    </row>
    <row r="2260" spans="1:30" s="4184" customFormat="1" ht="11.1" customHeight="1">
      <c r="A2260" s="4183"/>
      <c r="B2260" s="2457" t="s">
        <v>2021</v>
      </c>
      <c r="C2260" s="4190"/>
      <c r="D2260" s="7"/>
      <c r="E2260" s="7"/>
      <c r="F2260" s="7"/>
      <c r="G2260" s="7"/>
      <c r="H2260" s="7"/>
      <c r="I2260" s="4320">
        <v>14</v>
      </c>
      <c r="J2260" s="4320">
        <v>1</v>
      </c>
      <c r="K2260" s="4320">
        <v>1</v>
      </c>
      <c r="L2260" s="4320">
        <v>4</v>
      </c>
      <c r="M2260" s="4320">
        <v>2</v>
      </c>
      <c r="N2260" s="4320">
        <v>3</v>
      </c>
      <c r="O2260" s="4320">
        <v>1</v>
      </c>
      <c r="P2260" s="4320">
        <v>0</v>
      </c>
      <c r="Q2260" s="4320">
        <v>2</v>
      </c>
    </row>
    <row r="2261" spans="1:30" s="4184" customFormat="1" ht="11.1" customHeight="1">
      <c r="A2261" s="4183"/>
      <c r="B2261" s="2457" t="s">
        <v>2022</v>
      </c>
      <c r="C2261" s="4190"/>
      <c r="D2261" s="7"/>
      <c r="E2261" s="7"/>
      <c r="F2261" s="7"/>
      <c r="G2261" s="7"/>
      <c r="H2261" s="7"/>
      <c r="I2261" s="4320">
        <v>8</v>
      </c>
      <c r="J2261" s="4320">
        <v>0</v>
      </c>
      <c r="K2261" s="4320">
        <v>1</v>
      </c>
      <c r="L2261" s="4320">
        <v>2</v>
      </c>
      <c r="M2261" s="4320">
        <v>2</v>
      </c>
      <c r="N2261" s="4320">
        <v>1</v>
      </c>
      <c r="O2261" s="4320">
        <v>2</v>
      </c>
      <c r="P2261" s="4320">
        <v>0</v>
      </c>
      <c r="Q2261" s="4320">
        <v>0</v>
      </c>
    </row>
    <row r="2262" spans="1:30" s="4184" customFormat="1" ht="11.1" customHeight="1">
      <c r="A2262" s="4183"/>
      <c r="B2262" s="2457" t="s">
        <v>2023</v>
      </c>
      <c r="C2262" s="4190"/>
      <c r="D2262" s="7"/>
      <c r="E2262" s="7"/>
      <c r="F2262" s="7"/>
      <c r="G2262" s="7"/>
      <c r="H2262" s="7"/>
      <c r="I2262" s="4320">
        <v>10</v>
      </c>
      <c r="J2262" s="4320">
        <v>0</v>
      </c>
      <c r="K2262" s="4320">
        <v>1</v>
      </c>
      <c r="L2262" s="4320">
        <v>0</v>
      </c>
      <c r="M2262" s="4320">
        <v>0</v>
      </c>
      <c r="N2262" s="4320">
        <v>3</v>
      </c>
      <c r="O2262" s="4320">
        <v>3</v>
      </c>
      <c r="P2262" s="4320">
        <v>2</v>
      </c>
      <c r="Q2262" s="4320">
        <v>1</v>
      </c>
    </row>
    <row r="2263" spans="1:30" s="4184" customFormat="1" ht="11.1" customHeight="1">
      <c r="A2263" s="4183"/>
      <c r="B2263" s="2457" t="s">
        <v>2024</v>
      </c>
      <c r="C2263" s="4190"/>
      <c r="D2263" s="7"/>
      <c r="E2263" s="7"/>
      <c r="F2263" s="7"/>
      <c r="G2263" s="7"/>
      <c r="H2263" s="7"/>
      <c r="I2263" s="4320">
        <v>1</v>
      </c>
      <c r="J2263" s="4320">
        <v>0</v>
      </c>
      <c r="K2263" s="4320">
        <v>0</v>
      </c>
      <c r="L2263" s="4320">
        <v>0</v>
      </c>
      <c r="M2263" s="4320">
        <v>0</v>
      </c>
      <c r="N2263" s="4320">
        <v>0</v>
      </c>
      <c r="O2263" s="4320">
        <v>0</v>
      </c>
      <c r="P2263" s="4320">
        <v>1</v>
      </c>
      <c r="Q2263" s="4320">
        <v>0</v>
      </c>
    </row>
    <row r="2264" spans="1:30" s="4184" customFormat="1" ht="11.1" customHeight="1">
      <c r="A2264" s="4183"/>
      <c r="B2264" s="2457" t="s">
        <v>2025</v>
      </c>
      <c r="C2264" s="4190"/>
      <c r="D2264" s="7"/>
      <c r="E2264" s="7"/>
      <c r="F2264" s="7"/>
      <c r="G2264" s="7"/>
      <c r="H2264" s="7"/>
      <c r="I2264" s="4320">
        <v>1</v>
      </c>
      <c r="J2264" s="4320">
        <v>0</v>
      </c>
      <c r="K2264" s="4320">
        <v>1</v>
      </c>
      <c r="L2264" s="4320">
        <v>0</v>
      </c>
      <c r="M2264" s="4320">
        <v>0</v>
      </c>
      <c r="N2264" s="4320">
        <v>0</v>
      </c>
      <c r="O2264" s="4320">
        <v>0</v>
      </c>
      <c r="P2264" s="4320">
        <v>0</v>
      </c>
      <c r="Q2264" s="4320">
        <v>0</v>
      </c>
    </row>
    <row r="2265" spans="1:30" s="4184" customFormat="1" ht="11.1" customHeight="1">
      <c r="A2265" s="4183"/>
      <c r="B2265" s="2457" t="s">
        <v>2026</v>
      </c>
      <c r="C2265" s="4190"/>
      <c r="D2265" s="7"/>
      <c r="E2265" s="7"/>
      <c r="F2265" s="7"/>
      <c r="G2265" s="7"/>
      <c r="H2265" s="7"/>
      <c r="I2265" s="4320">
        <v>2</v>
      </c>
      <c r="J2265" s="4320">
        <v>0</v>
      </c>
      <c r="K2265" s="4320">
        <v>0</v>
      </c>
      <c r="L2265" s="4320">
        <v>0</v>
      </c>
      <c r="M2265" s="4320">
        <v>1</v>
      </c>
      <c r="N2265" s="4320">
        <v>0</v>
      </c>
      <c r="O2265" s="4320">
        <v>0</v>
      </c>
      <c r="P2265" s="4320">
        <v>0</v>
      </c>
      <c r="Q2265" s="4320">
        <v>1</v>
      </c>
    </row>
    <row r="2266" spans="1:30" s="4184" customFormat="1" ht="11.1" customHeight="1">
      <c r="A2266" s="4183"/>
      <c r="B2266" s="2457" t="s">
        <v>2027</v>
      </c>
      <c r="C2266" s="4190"/>
      <c r="D2266" s="7"/>
      <c r="E2266" s="7"/>
      <c r="F2266" s="7"/>
      <c r="G2266" s="7"/>
      <c r="H2266" s="7"/>
      <c r="I2266" s="4320">
        <v>3</v>
      </c>
      <c r="J2266" s="4320">
        <v>0</v>
      </c>
      <c r="K2266" s="4320">
        <v>2</v>
      </c>
      <c r="L2266" s="4320">
        <v>0</v>
      </c>
      <c r="M2266" s="4320">
        <v>0</v>
      </c>
      <c r="N2266" s="4320">
        <v>0</v>
      </c>
      <c r="O2266" s="4320">
        <v>0</v>
      </c>
      <c r="P2266" s="4320">
        <v>1</v>
      </c>
      <c r="Q2266" s="4320">
        <v>0</v>
      </c>
    </row>
    <row r="2267" spans="1:30" s="4184" customFormat="1" ht="11.1" customHeight="1">
      <c r="A2267" s="4183"/>
      <c r="B2267" s="2457" t="s">
        <v>2028</v>
      </c>
      <c r="C2267" s="4190"/>
      <c r="D2267" s="7"/>
      <c r="E2267" s="7"/>
      <c r="F2267" s="7"/>
      <c r="G2267" s="7"/>
      <c r="H2267" s="7"/>
      <c r="I2267" s="4320">
        <v>1</v>
      </c>
      <c r="J2267" s="4320">
        <v>0</v>
      </c>
      <c r="K2267" s="4320">
        <v>0</v>
      </c>
      <c r="L2267" s="4320">
        <v>0</v>
      </c>
      <c r="M2267" s="4320">
        <v>0</v>
      </c>
      <c r="N2267" s="4320">
        <v>0</v>
      </c>
      <c r="O2267" s="4320">
        <v>0</v>
      </c>
      <c r="P2267" s="4320">
        <v>0</v>
      </c>
      <c r="Q2267" s="4320">
        <v>1</v>
      </c>
    </row>
    <row r="2268" spans="1:30" s="4184" customFormat="1" ht="11.1" customHeight="1">
      <c r="A2268" s="4183"/>
      <c r="B2268" s="2457" t="s">
        <v>2029</v>
      </c>
      <c r="C2268" s="4190"/>
      <c r="D2268" s="7"/>
      <c r="E2268" s="7"/>
      <c r="F2268" s="7"/>
      <c r="G2268" s="7"/>
      <c r="H2268" s="7"/>
      <c r="I2268" s="4320">
        <v>0</v>
      </c>
      <c r="J2268" s="4320">
        <v>0</v>
      </c>
      <c r="K2268" s="4320">
        <v>0</v>
      </c>
      <c r="L2268" s="4320">
        <v>0</v>
      </c>
      <c r="M2268" s="4320">
        <v>0</v>
      </c>
      <c r="N2268" s="4320">
        <v>0</v>
      </c>
      <c r="O2268" s="4320">
        <v>0</v>
      </c>
      <c r="P2268" s="4320">
        <v>0</v>
      </c>
      <c r="Q2268" s="4320">
        <v>0</v>
      </c>
    </row>
    <row r="2269" spans="1:30" s="4184" customFormat="1" ht="11.1" customHeight="1">
      <c r="A2269" s="4193"/>
      <c r="B2269" s="6159" t="s">
        <v>2031</v>
      </c>
      <c r="C2269" s="3533"/>
      <c r="D2269" s="6221"/>
      <c r="E2269" s="6221"/>
      <c r="F2269" s="6221"/>
      <c r="G2269" s="6221"/>
      <c r="H2269" s="6221"/>
      <c r="I2269" s="3262">
        <v>1</v>
      </c>
      <c r="J2269" s="3262">
        <v>0</v>
      </c>
      <c r="K2269" s="3262">
        <v>0</v>
      </c>
      <c r="L2269" s="3262">
        <v>0</v>
      </c>
      <c r="M2269" s="3262">
        <v>0</v>
      </c>
      <c r="N2269" s="3262">
        <v>0</v>
      </c>
      <c r="O2269" s="3262">
        <v>0</v>
      </c>
      <c r="P2269" s="3262">
        <v>0</v>
      </c>
      <c r="Q2269" s="3262">
        <v>1</v>
      </c>
      <c r="R2269" s="4194"/>
      <c r="S2269" s="4194"/>
      <c r="T2269" s="4194"/>
      <c r="U2269" s="4194"/>
      <c r="V2269" s="4194"/>
      <c r="W2269" s="4194"/>
      <c r="X2269" s="4194"/>
      <c r="Y2269" s="4194"/>
      <c r="Z2269" s="4194"/>
      <c r="AA2269" s="4194"/>
      <c r="AB2269" s="4194"/>
      <c r="AC2269" s="4194"/>
      <c r="AD2269" s="4194"/>
    </row>
    <row r="2270" spans="1:30" s="4184" customFormat="1" ht="11.1" customHeight="1">
      <c r="A2270" s="4183"/>
      <c r="B2270" s="4190"/>
      <c r="C2270" s="4190"/>
      <c r="D2270" s="7"/>
      <c r="E2270" s="7"/>
      <c r="F2270" s="7"/>
      <c r="G2270" s="7"/>
      <c r="H2270" s="7"/>
      <c r="P2270" s="6179"/>
    </row>
    <row r="2271" spans="1:30" ht="11.1" customHeight="1">
      <c r="A2271" s="4187" t="s">
        <v>5007</v>
      </c>
      <c r="I2271" s="4799"/>
      <c r="R2271" s="4799"/>
    </row>
    <row r="2272" spans="1:30" ht="11.1" customHeight="1">
      <c r="A2272" s="4187" t="s">
        <v>463</v>
      </c>
      <c r="I2272" s="4799"/>
      <c r="R2272" s="4799"/>
    </row>
    <row r="2273" spans="1:30" s="4184" customFormat="1" ht="11.1" customHeight="1">
      <c r="A2273" s="4183"/>
      <c r="B2273" s="4189"/>
      <c r="C2273" s="4189"/>
      <c r="D2273" s="7"/>
      <c r="E2273" s="7"/>
      <c r="F2273" s="7"/>
      <c r="G2273" s="7"/>
      <c r="H2273" s="7"/>
      <c r="P2273" s="6179"/>
    </row>
    <row r="2274" spans="1:30" s="4797" customFormat="1" ht="12.95" customHeight="1">
      <c r="A2274" s="6635" t="s">
        <v>4305</v>
      </c>
      <c r="B2274" s="772" t="s">
        <v>1427</v>
      </c>
      <c r="C2274" s="772"/>
      <c r="D2274" s="772"/>
      <c r="E2274" s="772"/>
      <c r="F2274" s="772"/>
      <c r="G2274" s="772"/>
      <c r="H2274" s="772"/>
      <c r="I2274" s="770"/>
      <c r="J2274" s="770"/>
      <c r="K2274" s="770"/>
      <c r="L2274" s="770"/>
      <c r="M2274" s="770"/>
      <c r="N2274" s="770"/>
      <c r="O2274" s="771"/>
      <c r="P2274" s="771"/>
      <c r="Q2274" s="771"/>
      <c r="R2274" s="771"/>
      <c r="S2274" s="771"/>
      <c r="T2274" s="771"/>
      <c r="U2274" s="771"/>
      <c r="V2274" s="771"/>
      <c r="W2274" s="771"/>
      <c r="X2274" s="771"/>
      <c r="Y2274" s="771"/>
      <c r="Z2274" s="771"/>
      <c r="AA2274" s="771"/>
      <c r="AB2274" s="771"/>
      <c r="AC2274" s="771"/>
      <c r="AD2274" s="771"/>
    </row>
    <row r="2275" spans="1:30" s="4797" customFormat="1" ht="12.95" customHeight="1">
      <c r="A2275" s="6635"/>
      <c r="B2275" s="772" t="s">
        <v>1428</v>
      </c>
      <c r="C2275" s="772"/>
      <c r="D2275" s="772"/>
      <c r="E2275" s="772"/>
      <c r="F2275" s="772"/>
      <c r="G2275" s="772"/>
      <c r="H2275" s="772"/>
      <c r="I2275" s="770"/>
      <c r="J2275" s="770"/>
      <c r="K2275" s="770"/>
      <c r="L2275" s="770"/>
      <c r="M2275" s="770"/>
      <c r="N2275" s="770"/>
      <c r="O2275" s="771"/>
      <c r="P2275" s="771"/>
      <c r="Q2275" s="771"/>
      <c r="R2275" s="771"/>
      <c r="S2275" s="771"/>
      <c r="T2275" s="771"/>
      <c r="U2275" s="771"/>
      <c r="V2275" s="771"/>
      <c r="W2275" s="771"/>
      <c r="X2275" s="771"/>
      <c r="Y2275" s="771"/>
      <c r="Z2275" s="771"/>
      <c r="AA2275" s="771"/>
      <c r="AB2275" s="771"/>
      <c r="AC2275" s="771"/>
      <c r="AD2275" s="771"/>
    </row>
    <row r="2276" spans="1:30" ht="11.1" customHeight="1">
      <c r="A2276" s="4187"/>
      <c r="I2276" s="4799"/>
      <c r="R2276" s="4799"/>
    </row>
    <row r="2277" spans="1:30" ht="11.1" customHeight="1">
      <c r="A2277" s="4185"/>
      <c r="B2277" s="193"/>
      <c r="C2277" s="193"/>
      <c r="D2277" s="193"/>
      <c r="E2277" s="193"/>
      <c r="F2277" s="193"/>
      <c r="G2277" s="193"/>
      <c r="H2277" s="650"/>
      <c r="I2277" s="6119"/>
      <c r="J2277" s="6119"/>
      <c r="K2277" s="6119"/>
      <c r="L2277" s="6119"/>
      <c r="M2277" s="6119"/>
      <c r="N2277" s="6119"/>
      <c r="O2277" s="6119"/>
      <c r="P2277" s="6119"/>
      <c r="Q2277" s="6119" t="s">
        <v>1566</v>
      </c>
      <c r="R2277" s="650"/>
      <c r="S2277" s="650"/>
      <c r="T2277" s="650"/>
      <c r="U2277" s="650"/>
      <c r="V2277" s="650"/>
      <c r="W2277" s="650"/>
      <c r="X2277" s="650"/>
      <c r="Y2277" s="650"/>
      <c r="Z2277" s="650"/>
      <c r="AA2277" s="650"/>
      <c r="AB2277" s="650"/>
      <c r="AC2277" s="650"/>
      <c r="AD2277" s="650"/>
    </row>
    <row r="2278" spans="1:30" ht="11.1" customHeight="1">
      <c r="H2278" s="4799"/>
      <c r="I2278" s="821"/>
      <c r="J2278" s="821" t="s">
        <v>1106</v>
      </c>
      <c r="K2278" s="821" t="s">
        <v>1648</v>
      </c>
      <c r="L2278" s="821" t="s">
        <v>1107</v>
      </c>
      <c r="N2278" s="821" t="s">
        <v>1170</v>
      </c>
      <c r="O2278" s="821"/>
      <c r="P2278" s="821"/>
      <c r="Q2278" s="821" t="s">
        <v>3322</v>
      </c>
      <c r="R2278" s="4799"/>
    </row>
    <row r="2279" spans="1:30" s="4184" customFormat="1" ht="11.1" customHeight="1">
      <c r="A2279" s="6120"/>
      <c r="B2279" s="6121"/>
      <c r="C2279" s="6121"/>
      <c r="D2279" s="6122"/>
      <c r="E2279" s="6122"/>
      <c r="F2279" s="6123"/>
      <c r="G2279" s="6122"/>
      <c r="H2279" s="4194"/>
      <c r="I2279" s="4657" t="s">
        <v>244</v>
      </c>
      <c r="J2279" s="3432"/>
      <c r="K2279" s="3432" t="s">
        <v>3216</v>
      </c>
      <c r="L2279" s="4194"/>
      <c r="M2279" s="3432" t="s">
        <v>1108</v>
      </c>
      <c r="N2279" s="3432"/>
      <c r="O2279" s="3432" t="s">
        <v>1070</v>
      </c>
      <c r="P2279" s="3432" t="s">
        <v>711</v>
      </c>
      <c r="Q2279" s="3432" t="s">
        <v>244</v>
      </c>
      <c r="R2279" s="4194"/>
      <c r="S2279" s="4194"/>
      <c r="T2279" s="4194"/>
      <c r="U2279" s="4194"/>
      <c r="V2279" s="4194"/>
      <c r="W2279" s="4194"/>
      <c r="X2279" s="4194"/>
      <c r="Y2279" s="4194"/>
      <c r="Z2279" s="4194"/>
      <c r="AA2279" s="4194"/>
      <c r="AB2279" s="4194"/>
      <c r="AC2279" s="4194"/>
      <c r="AD2279" s="4194"/>
    </row>
    <row r="2280" spans="1:30" s="4184" customFormat="1" ht="11.1" customHeight="1">
      <c r="A2280" s="4183"/>
      <c r="B2280" s="4189"/>
      <c r="C2280" s="4189"/>
      <c r="D2280" s="7"/>
      <c r="E2280" s="7"/>
      <c r="F2280" s="7"/>
      <c r="G2280" s="7"/>
      <c r="H2280" s="7"/>
      <c r="Q2280" s="6179"/>
    </row>
    <row r="2281" spans="1:30" s="4184" customFormat="1" ht="11.1" customHeight="1">
      <c r="A2281" s="2464" t="s">
        <v>244</v>
      </c>
      <c r="B2281" s="2457" t="s">
        <v>1425</v>
      </c>
      <c r="C2281" s="192"/>
      <c r="D2281" s="192"/>
      <c r="E2281" s="192"/>
      <c r="F2281" s="192"/>
      <c r="G2281" s="7"/>
      <c r="H2281" s="7"/>
    </row>
    <row r="2282" spans="1:30" s="4184" customFormat="1" ht="11.1" customHeight="1">
      <c r="A2282" s="228"/>
      <c r="B2282" s="2679" t="s">
        <v>898</v>
      </c>
      <c r="C2282" s="192"/>
      <c r="D2282" s="192"/>
      <c r="E2282" s="192"/>
      <c r="F2282" s="192"/>
      <c r="G2282" s="7"/>
      <c r="H2282" s="7"/>
      <c r="I2282" s="4320">
        <v>241193</v>
      </c>
      <c r="J2282" s="4320">
        <v>24308</v>
      </c>
      <c r="K2282" s="4320">
        <v>32208</v>
      </c>
      <c r="L2282" s="4320">
        <v>18035</v>
      </c>
      <c r="M2282" s="4320">
        <v>65473</v>
      </c>
      <c r="N2282" s="4320">
        <v>37885</v>
      </c>
      <c r="O2282" s="4320">
        <v>21302</v>
      </c>
      <c r="P2282" s="4320">
        <v>9551</v>
      </c>
      <c r="Q2282" s="4320">
        <v>32431</v>
      </c>
    </row>
    <row r="2283" spans="1:30" s="4184" customFormat="1" ht="11.1" customHeight="1">
      <c r="A2283" s="4183"/>
      <c r="B2283" s="194" t="s">
        <v>1682</v>
      </c>
      <c r="C2283" s="4189"/>
      <c r="D2283" s="7"/>
      <c r="E2283" s="7"/>
      <c r="F2283" s="7"/>
      <c r="G2283" s="7"/>
      <c r="H2283" s="7"/>
      <c r="I2283" s="4320">
        <v>2416</v>
      </c>
      <c r="J2283" s="4320">
        <v>246</v>
      </c>
      <c r="K2283" s="4320">
        <v>368</v>
      </c>
      <c r="L2283" s="4320">
        <v>170</v>
      </c>
      <c r="M2283" s="4320">
        <v>648</v>
      </c>
      <c r="N2283" s="4320">
        <v>354</v>
      </c>
      <c r="O2283" s="4320">
        <v>205</v>
      </c>
      <c r="P2283" s="4320">
        <v>92</v>
      </c>
      <c r="Q2283" s="4320">
        <v>333</v>
      </c>
    </row>
    <row r="2284" spans="1:30" s="4184" customFormat="1" ht="11.1" customHeight="1">
      <c r="A2284" s="4183"/>
      <c r="B2284" s="194" t="s">
        <v>1631</v>
      </c>
      <c r="C2284" s="4189"/>
      <c r="D2284" s="7"/>
      <c r="E2284" s="7"/>
      <c r="F2284" s="7"/>
      <c r="G2284" s="7"/>
      <c r="H2284" s="7"/>
      <c r="I2284" s="4320">
        <v>2366</v>
      </c>
      <c r="J2284" s="4320">
        <v>245</v>
      </c>
      <c r="K2284" s="4320">
        <v>331</v>
      </c>
      <c r="L2284" s="4320">
        <v>154</v>
      </c>
      <c r="M2284" s="4320">
        <v>657</v>
      </c>
      <c r="N2284" s="4320">
        <v>350</v>
      </c>
      <c r="O2284" s="4320">
        <v>196</v>
      </c>
      <c r="P2284" s="4320">
        <v>116</v>
      </c>
      <c r="Q2284" s="4320">
        <v>317</v>
      </c>
    </row>
    <row r="2285" spans="1:30" s="4184" customFormat="1" ht="11.1" customHeight="1">
      <c r="A2285" s="4183"/>
      <c r="B2285" s="194" t="s">
        <v>1343</v>
      </c>
      <c r="C2285" s="4189"/>
      <c r="D2285" s="7"/>
      <c r="E2285" s="7"/>
      <c r="F2285" s="7"/>
      <c r="G2285" s="7"/>
      <c r="H2285" s="7"/>
      <c r="I2285" s="4320">
        <v>2293</v>
      </c>
      <c r="J2285" s="4320">
        <v>223</v>
      </c>
      <c r="K2285" s="4320">
        <v>337</v>
      </c>
      <c r="L2285" s="4320">
        <v>175</v>
      </c>
      <c r="M2285" s="4320">
        <v>655</v>
      </c>
      <c r="N2285" s="4320">
        <v>287</v>
      </c>
      <c r="O2285" s="4320">
        <v>204</v>
      </c>
      <c r="P2285" s="4320">
        <v>130</v>
      </c>
      <c r="Q2285" s="4320">
        <v>282</v>
      </c>
    </row>
    <row r="2286" spans="1:30" s="4184" customFormat="1" ht="11.1" customHeight="1">
      <c r="A2286" s="4183"/>
      <c r="B2286" s="194" t="s">
        <v>602</v>
      </c>
      <c r="C2286" s="4189"/>
      <c r="D2286" s="7"/>
      <c r="E2286" s="7"/>
      <c r="F2286" s="7"/>
      <c r="G2286" s="7"/>
      <c r="H2286" s="7"/>
      <c r="I2286" s="4320">
        <v>2291</v>
      </c>
      <c r="J2286" s="4320">
        <v>268</v>
      </c>
      <c r="K2286" s="4320">
        <v>373</v>
      </c>
      <c r="L2286" s="4320">
        <v>166</v>
      </c>
      <c r="M2286" s="4320">
        <v>601</v>
      </c>
      <c r="N2286" s="4320">
        <v>273</v>
      </c>
      <c r="O2286" s="4320">
        <v>210</v>
      </c>
      <c r="P2286" s="4320">
        <v>102</v>
      </c>
      <c r="Q2286" s="4320">
        <v>298</v>
      </c>
    </row>
    <row r="2287" spans="1:30" s="4184" customFormat="1" ht="11.1" customHeight="1">
      <c r="A2287" s="4183"/>
      <c r="B2287" s="194" t="s">
        <v>1200</v>
      </c>
      <c r="C2287" s="4189"/>
      <c r="D2287" s="7"/>
      <c r="E2287" s="7"/>
      <c r="F2287" s="7"/>
      <c r="G2287" s="7"/>
      <c r="H2287" s="7"/>
      <c r="I2287" s="4320">
        <v>2442</v>
      </c>
      <c r="J2287" s="4320">
        <v>235</v>
      </c>
      <c r="K2287" s="4320">
        <v>397</v>
      </c>
      <c r="L2287" s="4320">
        <v>191</v>
      </c>
      <c r="M2287" s="4320">
        <v>621</v>
      </c>
      <c r="N2287" s="4320">
        <v>330</v>
      </c>
      <c r="O2287" s="4320">
        <v>251</v>
      </c>
      <c r="P2287" s="4320">
        <v>130</v>
      </c>
      <c r="Q2287" s="4320">
        <v>287</v>
      </c>
    </row>
    <row r="2288" spans="1:30" s="4184" customFormat="1" ht="11.1" customHeight="1">
      <c r="A2288" s="4183"/>
      <c r="B2288" s="194" t="s">
        <v>758</v>
      </c>
      <c r="C2288" s="4189"/>
      <c r="D2288" s="7"/>
      <c r="E2288" s="7"/>
      <c r="F2288" s="7"/>
      <c r="G2288" s="7"/>
      <c r="H2288" s="7"/>
      <c r="I2288" s="4320">
        <v>2548</v>
      </c>
      <c r="J2288" s="4320">
        <v>275</v>
      </c>
      <c r="K2288" s="4320">
        <v>425</v>
      </c>
      <c r="L2288" s="4320">
        <v>214</v>
      </c>
      <c r="M2288" s="4320">
        <v>613</v>
      </c>
      <c r="N2288" s="4320">
        <v>320</v>
      </c>
      <c r="O2288" s="4320">
        <v>227</v>
      </c>
      <c r="P2288" s="4320">
        <v>137</v>
      </c>
      <c r="Q2288" s="4320">
        <v>337</v>
      </c>
    </row>
    <row r="2289" spans="1:17" s="4184" customFormat="1" ht="11.1" customHeight="1">
      <c r="A2289" s="4183"/>
      <c r="B2289" s="194" t="s">
        <v>693</v>
      </c>
      <c r="C2289" s="4189"/>
      <c r="D2289" s="7"/>
      <c r="E2289" s="7"/>
      <c r="F2289" s="7"/>
      <c r="G2289" s="7"/>
      <c r="H2289" s="7"/>
      <c r="I2289" s="4320">
        <v>2518</v>
      </c>
      <c r="J2289" s="4320">
        <v>242</v>
      </c>
      <c r="K2289" s="4320">
        <v>419</v>
      </c>
      <c r="L2289" s="4320">
        <v>196</v>
      </c>
      <c r="M2289" s="4320">
        <v>657</v>
      </c>
      <c r="N2289" s="4320">
        <v>338</v>
      </c>
      <c r="O2289" s="4320">
        <v>239</v>
      </c>
      <c r="P2289" s="4320">
        <v>130</v>
      </c>
      <c r="Q2289" s="4320">
        <v>297</v>
      </c>
    </row>
    <row r="2290" spans="1:17" s="4184" customFormat="1" ht="11.1" customHeight="1">
      <c r="A2290" s="4183"/>
      <c r="B2290" s="194" t="s">
        <v>246</v>
      </c>
      <c r="C2290" s="4189"/>
      <c r="D2290" s="7"/>
      <c r="E2290" s="7"/>
      <c r="F2290" s="7"/>
      <c r="G2290" s="7"/>
      <c r="H2290" s="7"/>
      <c r="I2290" s="4320">
        <v>2565</v>
      </c>
      <c r="J2290" s="4320">
        <v>260</v>
      </c>
      <c r="K2290" s="4320">
        <v>451</v>
      </c>
      <c r="L2290" s="4320">
        <v>193</v>
      </c>
      <c r="M2290" s="4320">
        <v>664</v>
      </c>
      <c r="N2290" s="4320">
        <v>310</v>
      </c>
      <c r="O2290" s="4320">
        <v>256</v>
      </c>
      <c r="P2290" s="4320">
        <v>135</v>
      </c>
      <c r="Q2290" s="4320">
        <v>296</v>
      </c>
    </row>
    <row r="2291" spans="1:17" s="4184" customFormat="1" ht="11.1" customHeight="1">
      <c r="A2291" s="4183"/>
      <c r="B2291" s="194" t="s">
        <v>21</v>
      </c>
      <c r="C2291" s="4189"/>
      <c r="D2291" s="7"/>
      <c r="E2291" s="7"/>
      <c r="F2291" s="7"/>
      <c r="G2291" s="7"/>
      <c r="H2291" s="7"/>
      <c r="I2291" s="4320">
        <v>2381</v>
      </c>
      <c r="J2291" s="4320">
        <v>243</v>
      </c>
      <c r="K2291" s="4320">
        <v>388</v>
      </c>
      <c r="L2291" s="4320">
        <v>176</v>
      </c>
      <c r="M2291" s="4320">
        <v>635</v>
      </c>
      <c r="N2291" s="4320">
        <v>316</v>
      </c>
      <c r="O2291" s="4320">
        <v>227</v>
      </c>
      <c r="P2291" s="4320">
        <v>111</v>
      </c>
      <c r="Q2291" s="4320">
        <v>285</v>
      </c>
    </row>
    <row r="2292" spans="1:17" s="4184" customFormat="1" ht="11.1" customHeight="1">
      <c r="A2292" s="4183"/>
      <c r="B2292" s="194" t="s">
        <v>770</v>
      </c>
      <c r="C2292" s="4189"/>
      <c r="D2292" s="7"/>
      <c r="E2292" s="7"/>
      <c r="F2292" s="7"/>
      <c r="G2292" s="7"/>
      <c r="H2292" s="7"/>
      <c r="I2292" s="4320">
        <v>2269</v>
      </c>
      <c r="J2292" s="4320">
        <v>239</v>
      </c>
      <c r="K2292" s="4320">
        <v>400</v>
      </c>
      <c r="L2292" s="4320">
        <v>147</v>
      </c>
      <c r="M2292" s="4320">
        <v>560</v>
      </c>
      <c r="N2292" s="4320">
        <v>304</v>
      </c>
      <c r="O2292" s="4320">
        <v>236</v>
      </c>
      <c r="P2292" s="4320">
        <v>123</v>
      </c>
      <c r="Q2292" s="4320">
        <v>260</v>
      </c>
    </row>
    <row r="2293" spans="1:17" s="4184" customFormat="1" ht="11.1" customHeight="1">
      <c r="A2293" s="4183"/>
      <c r="B2293" s="194" t="s">
        <v>769</v>
      </c>
      <c r="C2293" s="4189"/>
      <c r="D2293" s="7"/>
      <c r="E2293" s="7"/>
      <c r="F2293" s="7"/>
      <c r="G2293" s="7"/>
      <c r="H2293" s="7"/>
      <c r="I2293" s="4320">
        <v>2036</v>
      </c>
      <c r="J2293" s="4320">
        <v>228</v>
      </c>
      <c r="K2293" s="4320">
        <v>353</v>
      </c>
      <c r="L2293" s="4320">
        <v>146</v>
      </c>
      <c r="M2293" s="4320">
        <v>472</v>
      </c>
      <c r="N2293" s="4320">
        <v>240</v>
      </c>
      <c r="O2293" s="4320">
        <v>239</v>
      </c>
      <c r="P2293" s="4320">
        <v>109</v>
      </c>
      <c r="Q2293" s="4320">
        <v>249</v>
      </c>
    </row>
    <row r="2294" spans="1:17" s="4184" customFormat="1" ht="11.1" customHeight="1">
      <c r="A2294" s="4183"/>
      <c r="B2294" s="194" t="s">
        <v>768</v>
      </c>
      <c r="C2294" s="4189"/>
      <c r="D2294" s="7"/>
      <c r="E2294" s="7"/>
      <c r="F2294" s="7"/>
      <c r="G2294" s="7"/>
      <c r="H2294" s="7"/>
      <c r="I2294" s="4320">
        <v>1995</v>
      </c>
      <c r="J2294" s="4320">
        <v>208</v>
      </c>
      <c r="K2294" s="4320">
        <v>257</v>
      </c>
      <c r="L2294" s="4320">
        <v>117</v>
      </c>
      <c r="M2294" s="4320">
        <v>534</v>
      </c>
      <c r="N2294" s="4320">
        <v>260</v>
      </c>
      <c r="O2294" s="4320">
        <v>245</v>
      </c>
      <c r="P2294" s="4320">
        <v>129</v>
      </c>
      <c r="Q2294" s="4320">
        <v>245</v>
      </c>
    </row>
    <row r="2295" spans="1:17" s="4184" customFormat="1" ht="11.1" customHeight="1">
      <c r="A2295" s="4183"/>
      <c r="B2295" s="194" t="s">
        <v>981</v>
      </c>
      <c r="C2295" s="4189"/>
      <c r="D2295" s="7"/>
      <c r="E2295" s="7"/>
      <c r="F2295" s="7"/>
      <c r="G2295" s="7"/>
      <c r="H2295" s="7"/>
      <c r="I2295" s="4320">
        <v>1822</v>
      </c>
      <c r="J2295" s="4320">
        <v>217</v>
      </c>
      <c r="K2295" s="4320">
        <v>270</v>
      </c>
      <c r="L2295" s="4320">
        <v>132</v>
      </c>
      <c r="M2295" s="4320">
        <v>455</v>
      </c>
      <c r="N2295" s="4320">
        <v>234</v>
      </c>
      <c r="O2295" s="4320">
        <v>201</v>
      </c>
      <c r="P2295" s="4320">
        <v>105</v>
      </c>
      <c r="Q2295" s="4320">
        <v>208</v>
      </c>
    </row>
    <row r="2296" spans="1:17" s="4184" customFormat="1" ht="11.1" customHeight="1">
      <c r="A2296" s="4183"/>
      <c r="B2296" s="194" t="s">
        <v>1182</v>
      </c>
      <c r="C2296" s="4189"/>
      <c r="D2296" s="7"/>
      <c r="E2296" s="7"/>
      <c r="F2296" s="7"/>
      <c r="G2296" s="7"/>
      <c r="H2296" s="7"/>
      <c r="I2296" s="4320">
        <v>1749</v>
      </c>
      <c r="J2296" s="4320">
        <v>214</v>
      </c>
      <c r="K2296" s="4320">
        <v>220</v>
      </c>
      <c r="L2296" s="4320">
        <v>130</v>
      </c>
      <c r="M2296" s="4320">
        <v>445</v>
      </c>
      <c r="N2296" s="4320">
        <v>235</v>
      </c>
      <c r="O2296" s="4320">
        <v>193</v>
      </c>
      <c r="P2296" s="4320">
        <v>105</v>
      </c>
      <c r="Q2296" s="4320">
        <v>207</v>
      </c>
    </row>
    <row r="2297" spans="1:17" s="4184" customFormat="1" ht="11.1" customHeight="1">
      <c r="A2297" s="4183"/>
      <c r="B2297" s="194" t="s">
        <v>578</v>
      </c>
      <c r="C2297" s="4189"/>
      <c r="D2297" s="7"/>
      <c r="E2297" s="7"/>
      <c r="F2297" s="7"/>
      <c r="G2297" s="7"/>
      <c r="H2297" s="7"/>
      <c r="I2297" s="4320">
        <v>1662</v>
      </c>
      <c r="J2297" s="4320">
        <v>193</v>
      </c>
      <c r="K2297" s="4320">
        <v>198</v>
      </c>
      <c r="L2297" s="4320">
        <v>117</v>
      </c>
      <c r="M2297" s="4320">
        <v>454</v>
      </c>
      <c r="N2297" s="4320">
        <v>216</v>
      </c>
      <c r="O2297" s="4320">
        <v>178</v>
      </c>
      <c r="P2297" s="4320">
        <v>89</v>
      </c>
      <c r="Q2297" s="4320">
        <v>217</v>
      </c>
    </row>
    <row r="2298" spans="1:17" s="4184" customFormat="1" ht="11.1" customHeight="1">
      <c r="A2298" s="4183"/>
      <c r="B2298" s="194" t="s">
        <v>320</v>
      </c>
      <c r="C2298" s="4189"/>
      <c r="D2298" s="7"/>
      <c r="E2298" s="7"/>
      <c r="F2298" s="7"/>
      <c r="G2298" s="7"/>
      <c r="H2298" s="7"/>
      <c r="I2298" s="4320">
        <v>1619</v>
      </c>
      <c r="J2298" s="4320">
        <v>199</v>
      </c>
      <c r="K2298" s="4320">
        <v>215</v>
      </c>
      <c r="L2298" s="4320">
        <v>125</v>
      </c>
      <c r="M2298" s="4320">
        <v>395</v>
      </c>
      <c r="N2298" s="4320">
        <v>227</v>
      </c>
      <c r="O2298" s="4320">
        <v>175</v>
      </c>
      <c r="P2298" s="4320">
        <v>88</v>
      </c>
      <c r="Q2298" s="4320">
        <v>195</v>
      </c>
    </row>
    <row r="2299" spans="1:17" s="4184" customFormat="1" ht="11.1" customHeight="1">
      <c r="A2299" s="4183"/>
      <c r="B2299" s="194" t="s">
        <v>1942</v>
      </c>
      <c r="C2299" s="4189"/>
      <c r="D2299" s="7"/>
      <c r="E2299" s="7"/>
      <c r="F2299" s="7"/>
      <c r="G2299" s="7"/>
      <c r="H2299" s="7"/>
      <c r="I2299" s="4320">
        <v>1606</v>
      </c>
      <c r="J2299" s="4320">
        <v>181</v>
      </c>
      <c r="K2299" s="4320">
        <v>200</v>
      </c>
      <c r="L2299" s="4320">
        <v>130</v>
      </c>
      <c r="M2299" s="4320">
        <v>396</v>
      </c>
      <c r="N2299" s="4320">
        <v>221</v>
      </c>
      <c r="O2299" s="4320">
        <v>191</v>
      </c>
      <c r="P2299" s="4320">
        <v>84</v>
      </c>
      <c r="Q2299" s="4320">
        <v>203</v>
      </c>
    </row>
    <row r="2300" spans="1:17" s="4184" customFormat="1" ht="11.1" customHeight="1">
      <c r="A2300" s="4183"/>
      <c r="B2300" s="194" t="s">
        <v>1943</v>
      </c>
      <c r="C2300" s="4189"/>
      <c r="D2300" s="7"/>
      <c r="E2300" s="7"/>
      <c r="F2300" s="7"/>
      <c r="G2300" s="7"/>
      <c r="H2300" s="7"/>
      <c r="I2300" s="4320">
        <v>1522</v>
      </c>
      <c r="J2300" s="4320">
        <v>172</v>
      </c>
      <c r="K2300" s="4320">
        <v>199</v>
      </c>
      <c r="L2300" s="4320">
        <v>107</v>
      </c>
      <c r="M2300" s="4320">
        <v>393</v>
      </c>
      <c r="N2300" s="4320">
        <v>213</v>
      </c>
      <c r="O2300" s="4320">
        <v>163</v>
      </c>
      <c r="P2300" s="4320">
        <v>75</v>
      </c>
      <c r="Q2300" s="4320">
        <v>200</v>
      </c>
    </row>
    <row r="2301" spans="1:17" s="4184" customFormat="1" ht="11.1" customHeight="1">
      <c r="A2301" s="4183"/>
      <c r="B2301" s="194" t="s">
        <v>1944</v>
      </c>
      <c r="C2301" s="4189"/>
      <c r="D2301" s="7"/>
      <c r="E2301" s="7"/>
      <c r="F2301" s="7"/>
      <c r="G2301" s="7"/>
      <c r="H2301" s="7"/>
      <c r="I2301" s="4320">
        <v>1552</v>
      </c>
      <c r="J2301" s="4320">
        <v>159</v>
      </c>
      <c r="K2301" s="4320">
        <v>192</v>
      </c>
      <c r="L2301" s="4320">
        <v>124</v>
      </c>
      <c r="M2301" s="4320">
        <v>384</v>
      </c>
      <c r="N2301" s="4320">
        <v>247</v>
      </c>
      <c r="O2301" s="4320">
        <v>182</v>
      </c>
      <c r="P2301" s="4320">
        <v>66</v>
      </c>
      <c r="Q2301" s="4320">
        <v>198</v>
      </c>
    </row>
    <row r="2302" spans="1:17" s="4184" customFormat="1" ht="11.1" customHeight="1">
      <c r="A2302" s="4183"/>
      <c r="B2302" s="194" t="s">
        <v>1945</v>
      </c>
      <c r="C2302" s="4189"/>
      <c r="D2302" s="7"/>
      <c r="E2302" s="7"/>
      <c r="F2302" s="7"/>
      <c r="G2302" s="7"/>
      <c r="H2302" s="7"/>
      <c r="I2302" s="4320">
        <v>1930</v>
      </c>
      <c r="J2302" s="4320">
        <v>193</v>
      </c>
      <c r="K2302" s="4320">
        <v>239</v>
      </c>
      <c r="L2302" s="4320">
        <v>209</v>
      </c>
      <c r="M2302" s="4320">
        <v>426</v>
      </c>
      <c r="N2302" s="4320">
        <v>324</v>
      </c>
      <c r="O2302" s="4320">
        <v>219</v>
      </c>
      <c r="P2302" s="4320">
        <v>81</v>
      </c>
      <c r="Q2302" s="4320">
        <v>239</v>
      </c>
    </row>
    <row r="2303" spans="1:17" s="4184" customFormat="1" ht="11.1" customHeight="1">
      <c r="A2303" s="4183"/>
      <c r="B2303" s="194" t="s">
        <v>1946</v>
      </c>
      <c r="C2303" s="4189"/>
      <c r="D2303" s="7"/>
      <c r="E2303" s="7"/>
      <c r="F2303" s="7"/>
      <c r="G2303" s="7"/>
      <c r="H2303" s="7"/>
      <c r="I2303" s="4320">
        <v>2186</v>
      </c>
      <c r="J2303" s="4320">
        <v>209</v>
      </c>
      <c r="K2303" s="4320">
        <v>333</v>
      </c>
      <c r="L2303" s="4320">
        <v>216</v>
      </c>
      <c r="M2303" s="4320">
        <v>502</v>
      </c>
      <c r="N2303" s="4320">
        <v>364</v>
      </c>
      <c r="O2303" s="4320">
        <v>189</v>
      </c>
      <c r="P2303" s="4320">
        <v>105</v>
      </c>
      <c r="Q2303" s="4320">
        <v>268</v>
      </c>
    </row>
    <row r="2304" spans="1:17" s="4184" customFormat="1" ht="11.1" customHeight="1">
      <c r="A2304" s="4183"/>
      <c r="B2304" s="194" t="s">
        <v>1947</v>
      </c>
      <c r="C2304" s="4189"/>
      <c r="D2304" s="7"/>
      <c r="E2304" s="7"/>
      <c r="F2304" s="7"/>
      <c r="G2304" s="7"/>
      <c r="H2304" s="7"/>
      <c r="I2304" s="4320">
        <v>2471</v>
      </c>
      <c r="J2304" s="4320">
        <v>232</v>
      </c>
      <c r="K2304" s="4320">
        <v>414</v>
      </c>
      <c r="L2304" s="4320">
        <v>243</v>
      </c>
      <c r="M2304" s="4320">
        <v>513</v>
      </c>
      <c r="N2304" s="4320">
        <v>406</v>
      </c>
      <c r="O2304" s="4320">
        <v>255</v>
      </c>
      <c r="P2304" s="4320">
        <v>90</v>
      </c>
      <c r="Q2304" s="4320">
        <v>318</v>
      </c>
    </row>
    <row r="2305" spans="1:17" s="4184" customFormat="1" ht="11.1" customHeight="1">
      <c r="A2305" s="4183"/>
      <c r="B2305" s="194" t="s">
        <v>1948</v>
      </c>
      <c r="C2305" s="4189"/>
      <c r="D2305" s="7"/>
      <c r="E2305" s="7"/>
      <c r="F2305" s="7"/>
      <c r="G2305" s="7"/>
      <c r="H2305" s="7"/>
      <c r="I2305" s="4320">
        <v>2560</v>
      </c>
      <c r="J2305" s="4320">
        <v>226</v>
      </c>
      <c r="K2305" s="4320">
        <v>450</v>
      </c>
      <c r="L2305" s="4320">
        <v>240</v>
      </c>
      <c r="M2305" s="4320">
        <v>552</v>
      </c>
      <c r="N2305" s="4320">
        <v>455</v>
      </c>
      <c r="O2305" s="4320">
        <v>231</v>
      </c>
      <c r="P2305" s="4320">
        <v>93</v>
      </c>
      <c r="Q2305" s="4320">
        <v>313</v>
      </c>
    </row>
    <row r="2306" spans="1:17" s="4184" customFormat="1" ht="11.1" customHeight="1">
      <c r="A2306" s="4183"/>
      <c r="B2306" s="194" t="s">
        <v>1949</v>
      </c>
      <c r="C2306" s="4189"/>
      <c r="D2306" s="7"/>
      <c r="E2306" s="7"/>
      <c r="F2306" s="7"/>
      <c r="G2306" s="7"/>
      <c r="H2306" s="7"/>
      <c r="I2306" s="4320">
        <v>3109</v>
      </c>
      <c r="J2306" s="4320">
        <v>271</v>
      </c>
      <c r="K2306" s="4320">
        <v>543</v>
      </c>
      <c r="L2306" s="4320">
        <v>282</v>
      </c>
      <c r="M2306" s="4320">
        <v>662</v>
      </c>
      <c r="N2306" s="4320">
        <v>585</v>
      </c>
      <c r="O2306" s="4320">
        <v>249</v>
      </c>
      <c r="P2306" s="4320">
        <v>106</v>
      </c>
      <c r="Q2306" s="4320">
        <v>411</v>
      </c>
    </row>
    <row r="2307" spans="1:17" s="4184" customFormat="1" ht="11.1" customHeight="1">
      <c r="A2307" s="4183"/>
      <c r="B2307" s="194" t="s">
        <v>1950</v>
      </c>
      <c r="C2307" s="4189"/>
      <c r="D2307" s="7"/>
      <c r="E2307" s="7"/>
      <c r="F2307" s="7"/>
      <c r="G2307" s="7"/>
      <c r="H2307" s="7"/>
      <c r="I2307" s="4320">
        <v>3346</v>
      </c>
      <c r="J2307" s="4320">
        <v>290</v>
      </c>
      <c r="K2307" s="4320">
        <v>573</v>
      </c>
      <c r="L2307" s="4320">
        <v>301</v>
      </c>
      <c r="M2307" s="4320">
        <v>718</v>
      </c>
      <c r="N2307" s="4320">
        <v>626</v>
      </c>
      <c r="O2307" s="4320">
        <v>273</v>
      </c>
      <c r="P2307" s="4320">
        <v>108</v>
      </c>
      <c r="Q2307" s="4320">
        <v>457</v>
      </c>
    </row>
    <row r="2308" spans="1:17" s="4184" customFormat="1" ht="11.1" customHeight="1">
      <c r="A2308" s="4183"/>
      <c r="B2308" s="194" t="s">
        <v>1951</v>
      </c>
      <c r="C2308" s="4189"/>
      <c r="D2308" s="7"/>
      <c r="E2308" s="7"/>
      <c r="F2308" s="7"/>
      <c r="G2308" s="7"/>
      <c r="H2308" s="7"/>
      <c r="I2308" s="4320">
        <v>3851</v>
      </c>
      <c r="J2308" s="4320">
        <v>315</v>
      </c>
      <c r="K2308" s="4320">
        <v>634</v>
      </c>
      <c r="L2308" s="4320">
        <v>350</v>
      </c>
      <c r="M2308" s="4320">
        <v>908</v>
      </c>
      <c r="N2308" s="4320">
        <v>678</v>
      </c>
      <c r="O2308" s="4320">
        <v>302</v>
      </c>
      <c r="P2308" s="4320">
        <v>144</v>
      </c>
      <c r="Q2308" s="4320">
        <v>520</v>
      </c>
    </row>
    <row r="2309" spans="1:17" s="4184" customFormat="1" ht="11.1" customHeight="1">
      <c r="A2309" s="4183"/>
      <c r="B2309" s="194" t="s">
        <v>1952</v>
      </c>
      <c r="C2309" s="4189"/>
      <c r="D2309" s="7"/>
      <c r="E2309" s="7"/>
      <c r="F2309" s="7"/>
      <c r="G2309" s="7"/>
      <c r="H2309" s="7"/>
      <c r="I2309" s="4320">
        <v>4168</v>
      </c>
      <c r="J2309" s="4320">
        <v>335</v>
      </c>
      <c r="K2309" s="4320">
        <v>709</v>
      </c>
      <c r="L2309" s="4320">
        <v>324</v>
      </c>
      <c r="M2309" s="4320">
        <v>1048</v>
      </c>
      <c r="N2309" s="4320">
        <v>741</v>
      </c>
      <c r="O2309" s="4320">
        <v>307</v>
      </c>
      <c r="P2309" s="4320">
        <v>135</v>
      </c>
      <c r="Q2309" s="4320">
        <v>569</v>
      </c>
    </row>
    <row r="2310" spans="1:17" s="4184" customFormat="1" ht="11.1" customHeight="1">
      <c r="A2310" s="4183"/>
      <c r="B2310" s="194" t="s">
        <v>1953</v>
      </c>
      <c r="C2310" s="4189"/>
      <c r="D2310" s="7"/>
      <c r="E2310" s="7"/>
      <c r="F2310" s="7"/>
      <c r="G2310" s="7"/>
      <c r="H2310" s="7"/>
      <c r="I2310" s="4320">
        <v>4430</v>
      </c>
      <c r="J2310" s="4320">
        <v>373</v>
      </c>
      <c r="K2310" s="4320">
        <v>667</v>
      </c>
      <c r="L2310" s="4320">
        <v>347</v>
      </c>
      <c r="M2310" s="4320">
        <v>1191</v>
      </c>
      <c r="N2310" s="4320">
        <v>740</v>
      </c>
      <c r="O2310" s="4320">
        <v>319</v>
      </c>
      <c r="P2310" s="4320">
        <v>158</v>
      </c>
      <c r="Q2310" s="4320">
        <v>635</v>
      </c>
    </row>
    <row r="2311" spans="1:17" s="4184" customFormat="1" ht="11.1" customHeight="1">
      <c r="A2311" s="4183"/>
      <c r="B2311" s="194" t="s">
        <v>1954</v>
      </c>
      <c r="C2311" s="4189"/>
      <c r="D2311" s="7"/>
      <c r="E2311" s="7"/>
      <c r="F2311" s="7"/>
      <c r="G2311" s="7"/>
      <c r="H2311" s="7"/>
      <c r="I2311" s="4320">
        <v>4365</v>
      </c>
      <c r="J2311" s="4320">
        <v>397</v>
      </c>
      <c r="K2311" s="4320">
        <v>657</v>
      </c>
      <c r="L2311" s="4320">
        <v>357</v>
      </c>
      <c r="M2311" s="4320">
        <v>1189</v>
      </c>
      <c r="N2311" s="4320">
        <v>714</v>
      </c>
      <c r="O2311" s="4320">
        <v>291</v>
      </c>
      <c r="P2311" s="4320">
        <v>129</v>
      </c>
      <c r="Q2311" s="4320">
        <v>631</v>
      </c>
    </row>
    <row r="2312" spans="1:17" s="4184" customFormat="1" ht="11.1" customHeight="1">
      <c r="A2312" s="4183"/>
      <c r="B2312" s="194" t="s">
        <v>1955</v>
      </c>
      <c r="C2312" s="4189"/>
      <c r="D2312" s="7"/>
      <c r="E2312" s="7"/>
      <c r="F2312" s="7"/>
      <c r="G2312" s="7"/>
      <c r="H2312" s="7"/>
      <c r="I2312" s="4320">
        <v>4049</v>
      </c>
      <c r="J2312" s="4320">
        <v>364</v>
      </c>
      <c r="K2312" s="4320">
        <v>643</v>
      </c>
      <c r="L2312" s="4320">
        <v>313</v>
      </c>
      <c r="M2312" s="4320">
        <v>1123</v>
      </c>
      <c r="N2312" s="4320">
        <v>657</v>
      </c>
      <c r="O2312" s="4320">
        <v>247</v>
      </c>
      <c r="P2312" s="4320">
        <v>136</v>
      </c>
      <c r="Q2312" s="4320">
        <v>566</v>
      </c>
    </row>
    <row r="2313" spans="1:17" s="4184" customFormat="1" ht="11.1" customHeight="1">
      <c r="A2313" s="4183"/>
      <c r="B2313" s="194" t="s">
        <v>1956</v>
      </c>
      <c r="C2313" s="4189"/>
      <c r="D2313" s="7"/>
      <c r="E2313" s="7"/>
      <c r="F2313" s="7"/>
      <c r="G2313" s="7"/>
      <c r="H2313" s="7"/>
      <c r="I2313" s="4320">
        <v>4164</v>
      </c>
      <c r="J2313" s="4320">
        <v>357</v>
      </c>
      <c r="K2313" s="4320">
        <v>720</v>
      </c>
      <c r="L2313" s="4320">
        <v>304</v>
      </c>
      <c r="M2313" s="4320">
        <v>1175</v>
      </c>
      <c r="N2313" s="4320">
        <v>617</v>
      </c>
      <c r="O2313" s="4320">
        <v>280</v>
      </c>
      <c r="P2313" s="4320">
        <v>145</v>
      </c>
      <c r="Q2313" s="4320">
        <v>566</v>
      </c>
    </row>
    <row r="2314" spans="1:17" s="4184" customFormat="1" ht="11.1" customHeight="1">
      <c r="A2314" s="4183"/>
      <c r="B2314" s="194" t="s">
        <v>1957</v>
      </c>
      <c r="C2314" s="4189"/>
      <c r="D2314" s="7"/>
      <c r="E2314" s="7"/>
      <c r="F2314" s="7"/>
      <c r="G2314" s="7"/>
      <c r="H2314" s="7"/>
      <c r="I2314" s="4320">
        <v>4232</v>
      </c>
      <c r="J2314" s="4320">
        <v>404</v>
      </c>
      <c r="K2314" s="4320">
        <v>719</v>
      </c>
      <c r="L2314" s="4320">
        <v>291</v>
      </c>
      <c r="M2314" s="4320">
        <v>1240</v>
      </c>
      <c r="N2314" s="4320">
        <v>573</v>
      </c>
      <c r="O2314" s="4320">
        <v>313</v>
      </c>
      <c r="P2314" s="4320">
        <v>128</v>
      </c>
      <c r="Q2314" s="4320">
        <v>564</v>
      </c>
    </row>
    <row r="2315" spans="1:17" s="4184" customFormat="1" ht="11.1" customHeight="1">
      <c r="A2315" s="4183"/>
      <c r="B2315" s="194" t="s">
        <v>1958</v>
      </c>
      <c r="C2315" s="4189"/>
      <c r="D2315" s="7"/>
      <c r="E2315" s="7"/>
      <c r="F2315" s="7"/>
      <c r="G2315" s="7"/>
      <c r="H2315" s="7"/>
      <c r="I2315" s="4320">
        <v>4016</v>
      </c>
      <c r="J2315" s="4320">
        <v>359</v>
      </c>
      <c r="K2315" s="4320">
        <v>669</v>
      </c>
      <c r="L2315" s="4320">
        <v>322</v>
      </c>
      <c r="M2315" s="4320">
        <v>1143</v>
      </c>
      <c r="N2315" s="4320">
        <v>568</v>
      </c>
      <c r="O2315" s="4320">
        <v>302</v>
      </c>
      <c r="P2315" s="4320">
        <v>147</v>
      </c>
      <c r="Q2315" s="4320">
        <v>506</v>
      </c>
    </row>
    <row r="2316" spans="1:17" s="4184" customFormat="1" ht="11.1" customHeight="1">
      <c r="A2316" s="4183"/>
      <c r="B2316" s="194" t="s">
        <v>1959</v>
      </c>
      <c r="C2316" s="4189"/>
      <c r="D2316" s="7"/>
      <c r="E2316" s="7"/>
      <c r="F2316" s="7"/>
      <c r="G2316" s="7"/>
      <c r="H2316" s="7"/>
      <c r="I2316" s="4320">
        <v>3834</v>
      </c>
      <c r="J2316" s="4320">
        <v>325</v>
      </c>
      <c r="K2316" s="4320">
        <v>633</v>
      </c>
      <c r="L2316" s="4320">
        <v>283</v>
      </c>
      <c r="M2316" s="4320">
        <v>1038</v>
      </c>
      <c r="N2316" s="4320">
        <v>533</v>
      </c>
      <c r="O2316" s="4320">
        <v>293</v>
      </c>
      <c r="P2316" s="4320">
        <v>160</v>
      </c>
      <c r="Q2316" s="4320">
        <v>569</v>
      </c>
    </row>
    <row r="2317" spans="1:17" s="4184" customFormat="1" ht="11.1" customHeight="1">
      <c r="A2317" s="4183"/>
      <c r="B2317" s="194" t="s">
        <v>1960</v>
      </c>
      <c r="C2317" s="4189"/>
      <c r="D2317" s="7"/>
      <c r="E2317" s="7"/>
      <c r="F2317" s="7"/>
      <c r="G2317" s="7"/>
      <c r="H2317" s="7"/>
      <c r="I2317" s="4320">
        <v>3811</v>
      </c>
      <c r="J2317" s="4320">
        <v>334</v>
      </c>
      <c r="K2317" s="4320">
        <v>615</v>
      </c>
      <c r="L2317" s="4320">
        <v>275</v>
      </c>
      <c r="M2317" s="4320">
        <v>1068</v>
      </c>
      <c r="N2317" s="4320">
        <v>507</v>
      </c>
      <c r="O2317" s="4320">
        <v>322</v>
      </c>
      <c r="P2317" s="4320">
        <v>162</v>
      </c>
      <c r="Q2317" s="4320">
        <v>528</v>
      </c>
    </row>
    <row r="2318" spans="1:17" s="4184" customFormat="1" ht="11.1" customHeight="1">
      <c r="A2318" s="4183"/>
      <c r="B2318" s="194" t="s">
        <v>1961</v>
      </c>
      <c r="C2318" s="4189"/>
      <c r="D2318" s="7"/>
      <c r="E2318" s="7"/>
      <c r="F2318" s="7"/>
      <c r="G2318" s="7"/>
      <c r="H2318" s="7"/>
      <c r="I2318" s="4320">
        <v>3639</v>
      </c>
      <c r="J2318" s="4320">
        <v>317</v>
      </c>
      <c r="K2318" s="4320">
        <v>600</v>
      </c>
      <c r="L2318" s="4320">
        <v>293</v>
      </c>
      <c r="M2318" s="4320">
        <v>1026</v>
      </c>
      <c r="N2318" s="4320">
        <v>481</v>
      </c>
      <c r="O2318" s="4320">
        <v>304</v>
      </c>
      <c r="P2318" s="4320">
        <v>147</v>
      </c>
      <c r="Q2318" s="4320">
        <v>471</v>
      </c>
    </row>
    <row r="2319" spans="1:17" s="4184" customFormat="1" ht="11.1" customHeight="1">
      <c r="A2319" s="4183"/>
      <c r="B2319" s="194" t="s">
        <v>1962</v>
      </c>
      <c r="C2319" s="4189"/>
      <c r="D2319" s="7"/>
      <c r="E2319" s="7"/>
      <c r="F2319" s="7"/>
      <c r="G2319" s="7"/>
      <c r="H2319" s="7"/>
      <c r="I2319" s="4320">
        <v>3573</v>
      </c>
      <c r="J2319" s="4320">
        <v>340</v>
      </c>
      <c r="K2319" s="4320">
        <v>560</v>
      </c>
      <c r="L2319" s="4320">
        <v>270</v>
      </c>
      <c r="M2319" s="4320">
        <v>1040</v>
      </c>
      <c r="N2319" s="4320">
        <v>470</v>
      </c>
      <c r="O2319" s="4320">
        <v>255</v>
      </c>
      <c r="P2319" s="4320">
        <v>151</v>
      </c>
      <c r="Q2319" s="4320">
        <v>487</v>
      </c>
    </row>
    <row r="2320" spans="1:17" s="4184" customFormat="1" ht="11.1" customHeight="1">
      <c r="A2320" s="4183"/>
      <c r="B2320" s="194" t="s">
        <v>1963</v>
      </c>
      <c r="C2320" s="4189"/>
      <c r="D2320" s="7"/>
      <c r="E2320" s="7"/>
      <c r="F2320" s="7"/>
      <c r="G2320" s="7"/>
      <c r="H2320" s="7"/>
      <c r="I2320" s="4320">
        <v>3546</v>
      </c>
      <c r="J2320" s="4320">
        <v>353</v>
      </c>
      <c r="K2320" s="4320">
        <v>620</v>
      </c>
      <c r="L2320" s="4320">
        <v>271</v>
      </c>
      <c r="M2320" s="4320">
        <v>956</v>
      </c>
      <c r="N2320" s="4320">
        <v>414</v>
      </c>
      <c r="O2320" s="4320">
        <v>298</v>
      </c>
      <c r="P2320" s="4320">
        <v>176</v>
      </c>
      <c r="Q2320" s="4320">
        <v>458</v>
      </c>
    </row>
    <row r="2321" spans="1:17" s="4184" customFormat="1" ht="11.1" customHeight="1">
      <c r="A2321" s="4183"/>
      <c r="B2321" s="194" t="s">
        <v>1964</v>
      </c>
      <c r="C2321" s="4189"/>
      <c r="D2321" s="7"/>
      <c r="E2321" s="7"/>
      <c r="F2321" s="7"/>
      <c r="G2321" s="7"/>
      <c r="H2321" s="7"/>
      <c r="I2321" s="4320">
        <v>3450</v>
      </c>
      <c r="J2321" s="4320">
        <v>347</v>
      </c>
      <c r="K2321" s="4320">
        <v>531</v>
      </c>
      <c r="L2321" s="4320">
        <v>243</v>
      </c>
      <c r="M2321" s="4320">
        <v>942</v>
      </c>
      <c r="N2321" s="4320">
        <v>445</v>
      </c>
      <c r="O2321" s="4320">
        <v>300</v>
      </c>
      <c r="P2321" s="4320">
        <v>180</v>
      </c>
      <c r="Q2321" s="4320">
        <v>462</v>
      </c>
    </row>
    <row r="2322" spans="1:17" s="4184" customFormat="1" ht="11.1" customHeight="1">
      <c r="A2322" s="4183"/>
      <c r="B2322" s="194" t="s">
        <v>1965</v>
      </c>
      <c r="C2322" s="4189"/>
      <c r="D2322" s="7"/>
      <c r="E2322" s="7"/>
      <c r="F2322" s="7"/>
      <c r="G2322" s="7"/>
      <c r="H2322" s="7"/>
      <c r="I2322" s="4320">
        <v>3383</v>
      </c>
      <c r="J2322" s="4320">
        <v>406</v>
      </c>
      <c r="K2322" s="4320">
        <v>567</v>
      </c>
      <c r="L2322" s="4320">
        <v>250</v>
      </c>
      <c r="M2322" s="4320">
        <v>834</v>
      </c>
      <c r="N2322" s="4320">
        <v>405</v>
      </c>
      <c r="O2322" s="4320">
        <v>299</v>
      </c>
      <c r="P2322" s="4320">
        <v>156</v>
      </c>
      <c r="Q2322" s="4320">
        <v>466</v>
      </c>
    </row>
    <row r="2323" spans="1:17" s="4184" customFormat="1" ht="11.1" customHeight="1">
      <c r="A2323" s="4183"/>
      <c r="B2323" s="194" t="s">
        <v>1966</v>
      </c>
      <c r="C2323" s="4189"/>
      <c r="D2323" s="7"/>
      <c r="E2323" s="7"/>
      <c r="F2323" s="7"/>
      <c r="G2323" s="7"/>
      <c r="H2323" s="7"/>
      <c r="I2323" s="4320">
        <v>3257</v>
      </c>
      <c r="J2323" s="4320">
        <v>396</v>
      </c>
      <c r="K2323" s="4320">
        <v>510</v>
      </c>
      <c r="L2323" s="4320">
        <v>242</v>
      </c>
      <c r="M2323" s="4320">
        <v>848</v>
      </c>
      <c r="N2323" s="4320">
        <v>404</v>
      </c>
      <c r="O2323" s="4320">
        <v>289</v>
      </c>
      <c r="P2323" s="4320">
        <v>149</v>
      </c>
      <c r="Q2323" s="4320">
        <v>419</v>
      </c>
    </row>
    <row r="2324" spans="1:17" s="4184" customFormat="1" ht="11.1" customHeight="1">
      <c r="A2324" s="4183"/>
      <c r="B2324" s="194" t="s">
        <v>1967</v>
      </c>
      <c r="C2324" s="4189"/>
      <c r="D2324" s="7"/>
      <c r="E2324" s="7"/>
      <c r="F2324" s="7"/>
      <c r="G2324" s="7"/>
      <c r="H2324" s="7"/>
      <c r="I2324" s="4320">
        <v>3309</v>
      </c>
      <c r="J2324" s="4320">
        <v>381</v>
      </c>
      <c r="K2324" s="4320">
        <v>527</v>
      </c>
      <c r="L2324" s="4320">
        <v>252</v>
      </c>
      <c r="M2324" s="4320">
        <v>761</v>
      </c>
      <c r="N2324" s="4320">
        <v>459</v>
      </c>
      <c r="O2324" s="4320">
        <v>318</v>
      </c>
      <c r="P2324" s="4320">
        <v>169</v>
      </c>
      <c r="Q2324" s="4320">
        <v>442</v>
      </c>
    </row>
    <row r="2325" spans="1:17" s="4184" customFormat="1" ht="11.1" customHeight="1">
      <c r="A2325" s="4183"/>
      <c r="B2325" s="194" t="s">
        <v>1968</v>
      </c>
      <c r="C2325" s="4189"/>
      <c r="D2325" s="7"/>
      <c r="E2325" s="7"/>
      <c r="F2325" s="7"/>
      <c r="G2325" s="7"/>
      <c r="H2325" s="7"/>
      <c r="I2325" s="4320">
        <v>3073</v>
      </c>
      <c r="J2325" s="4320">
        <v>335</v>
      </c>
      <c r="K2325" s="4320">
        <v>460</v>
      </c>
      <c r="L2325" s="4320">
        <v>237</v>
      </c>
      <c r="M2325" s="4320">
        <v>732</v>
      </c>
      <c r="N2325" s="4320">
        <v>437</v>
      </c>
      <c r="O2325" s="4320">
        <v>273</v>
      </c>
      <c r="P2325" s="4320">
        <v>153</v>
      </c>
      <c r="Q2325" s="4320">
        <v>446</v>
      </c>
    </row>
    <row r="2326" spans="1:17" s="4184" customFormat="1" ht="11.1" customHeight="1">
      <c r="A2326" s="4183"/>
      <c r="B2326" s="194" t="s">
        <v>1969</v>
      </c>
      <c r="C2326" s="4189"/>
      <c r="D2326" s="7"/>
      <c r="E2326" s="7"/>
      <c r="F2326" s="7"/>
      <c r="G2326" s="7"/>
      <c r="H2326" s="7"/>
      <c r="I2326" s="4320">
        <v>3127</v>
      </c>
      <c r="J2326" s="4320">
        <v>364</v>
      </c>
      <c r="K2326" s="4320">
        <v>463</v>
      </c>
      <c r="L2326" s="4320">
        <v>245</v>
      </c>
      <c r="M2326" s="4320">
        <v>714</v>
      </c>
      <c r="N2326" s="4320">
        <v>481</v>
      </c>
      <c r="O2326" s="4320">
        <v>290</v>
      </c>
      <c r="P2326" s="4320">
        <v>144</v>
      </c>
      <c r="Q2326" s="4320">
        <v>426</v>
      </c>
    </row>
    <row r="2327" spans="1:17" s="4184" customFormat="1" ht="11.1" customHeight="1">
      <c r="A2327" s="4183"/>
      <c r="B2327" s="194" t="s">
        <v>1970</v>
      </c>
      <c r="C2327" s="4189"/>
      <c r="D2327" s="7"/>
      <c r="E2327" s="7"/>
      <c r="F2327" s="7"/>
      <c r="G2327" s="7"/>
      <c r="H2327" s="7"/>
      <c r="I2327" s="4320">
        <v>3166</v>
      </c>
      <c r="J2327" s="4320">
        <v>330</v>
      </c>
      <c r="K2327" s="4320">
        <v>442</v>
      </c>
      <c r="L2327" s="4320">
        <v>249</v>
      </c>
      <c r="M2327" s="4320">
        <v>716</v>
      </c>
      <c r="N2327" s="4320">
        <v>490</v>
      </c>
      <c r="O2327" s="4320">
        <v>328</v>
      </c>
      <c r="P2327" s="4320">
        <v>177</v>
      </c>
      <c r="Q2327" s="4320">
        <v>434</v>
      </c>
    </row>
    <row r="2328" spans="1:17" s="4184" customFormat="1" ht="11.1" customHeight="1">
      <c r="A2328" s="4183"/>
      <c r="B2328" s="194" t="s">
        <v>1971</v>
      </c>
      <c r="C2328" s="4189"/>
      <c r="D2328" s="7"/>
      <c r="E2328" s="7"/>
      <c r="F2328" s="7"/>
      <c r="G2328" s="7"/>
      <c r="H2328" s="7"/>
      <c r="I2328" s="4320">
        <v>3026</v>
      </c>
      <c r="J2328" s="4320">
        <v>318</v>
      </c>
      <c r="K2328" s="4320">
        <v>424</v>
      </c>
      <c r="L2328" s="4320">
        <v>254</v>
      </c>
      <c r="M2328" s="4320">
        <v>686</v>
      </c>
      <c r="N2328" s="4320">
        <v>467</v>
      </c>
      <c r="O2328" s="4320">
        <v>314</v>
      </c>
      <c r="P2328" s="4320">
        <v>158</v>
      </c>
      <c r="Q2328" s="4320">
        <v>405</v>
      </c>
    </row>
    <row r="2329" spans="1:17" s="4184" customFormat="1" ht="11.1" customHeight="1">
      <c r="A2329" s="4183"/>
      <c r="B2329" s="194" t="s">
        <v>1972</v>
      </c>
      <c r="C2329" s="4189"/>
      <c r="D2329" s="7"/>
      <c r="E2329" s="7"/>
      <c r="F2329" s="7"/>
      <c r="G2329" s="7"/>
      <c r="H2329" s="7"/>
      <c r="I2329" s="4320">
        <v>2847</v>
      </c>
      <c r="J2329" s="4320">
        <v>333</v>
      </c>
      <c r="K2329" s="4320">
        <v>377</v>
      </c>
      <c r="L2329" s="4320">
        <v>233</v>
      </c>
      <c r="M2329" s="4320">
        <v>619</v>
      </c>
      <c r="N2329" s="4320">
        <v>479</v>
      </c>
      <c r="O2329" s="4320">
        <v>310</v>
      </c>
      <c r="P2329" s="4320">
        <v>123</v>
      </c>
      <c r="Q2329" s="4320">
        <v>373</v>
      </c>
    </row>
    <row r="2330" spans="1:17" s="4184" customFormat="1" ht="11.1" customHeight="1">
      <c r="A2330" s="4183"/>
      <c r="B2330" s="194" t="s">
        <v>1973</v>
      </c>
      <c r="C2330" s="4189"/>
      <c r="D2330" s="7"/>
      <c r="E2330" s="7"/>
      <c r="F2330" s="7"/>
      <c r="G2330" s="7"/>
      <c r="H2330" s="7"/>
      <c r="I2330" s="4320">
        <v>2727</v>
      </c>
      <c r="J2330" s="4320">
        <v>274</v>
      </c>
      <c r="K2330" s="4320">
        <v>374</v>
      </c>
      <c r="L2330" s="4320">
        <v>197</v>
      </c>
      <c r="M2330" s="4320">
        <v>632</v>
      </c>
      <c r="N2330" s="4320">
        <v>445</v>
      </c>
      <c r="O2330" s="4320">
        <v>281</v>
      </c>
      <c r="P2330" s="4320">
        <v>117</v>
      </c>
      <c r="Q2330" s="4320">
        <v>407</v>
      </c>
    </row>
    <row r="2331" spans="1:17" s="4184" customFormat="1" ht="11.1" customHeight="1">
      <c r="A2331" s="4183"/>
      <c r="B2331" s="194" t="s">
        <v>1974</v>
      </c>
      <c r="C2331" s="4189"/>
      <c r="D2331" s="7"/>
      <c r="E2331" s="7"/>
      <c r="F2331" s="7"/>
      <c r="G2331" s="7"/>
      <c r="H2331" s="7"/>
      <c r="I2331" s="4320">
        <v>2556</v>
      </c>
      <c r="J2331" s="4320">
        <v>271</v>
      </c>
      <c r="K2331" s="4320">
        <v>332</v>
      </c>
      <c r="L2331" s="4320">
        <v>197</v>
      </c>
      <c r="M2331" s="4320">
        <v>579</v>
      </c>
      <c r="N2331" s="4320">
        <v>441</v>
      </c>
      <c r="O2331" s="4320">
        <v>235</v>
      </c>
      <c r="P2331" s="4320">
        <v>116</v>
      </c>
      <c r="Q2331" s="4320">
        <v>385</v>
      </c>
    </row>
    <row r="2332" spans="1:17" s="4184" customFormat="1" ht="11.1" customHeight="1">
      <c r="A2332" s="4183"/>
      <c r="B2332" s="194" t="s">
        <v>1975</v>
      </c>
      <c r="C2332" s="4189"/>
      <c r="D2332" s="7"/>
      <c r="E2332" s="7"/>
      <c r="F2332" s="7"/>
      <c r="G2332" s="7"/>
      <c r="H2332" s="7"/>
      <c r="I2332" s="4320">
        <v>2643</v>
      </c>
      <c r="J2332" s="4320">
        <v>286</v>
      </c>
      <c r="K2332" s="4320">
        <v>304</v>
      </c>
      <c r="L2332" s="4320">
        <v>175</v>
      </c>
      <c r="M2332" s="4320">
        <v>665</v>
      </c>
      <c r="N2332" s="4320">
        <v>427</v>
      </c>
      <c r="O2332" s="4320">
        <v>266</v>
      </c>
      <c r="P2332" s="4320">
        <v>110</v>
      </c>
      <c r="Q2332" s="4320">
        <v>410</v>
      </c>
    </row>
    <row r="2333" spans="1:17" s="4184" customFormat="1" ht="11.1" customHeight="1">
      <c r="A2333" s="4183"/>
      <c r="B2333" s="194" t="s">
        <v>1976</v>
      </c>
      <c r="C2333" s="4189"/>
      <c r="D2333" s="7"/>
      <c r="E2333" s="7"/>
      <c r="F2333" s="7"/>
      <c r="G2333" s="7"/>
      <c r="H2333" s="7"/>
      <c r="I2333" s="4320">
        <v>2690</v>
      </c>
      <c r="J2333" s="4320">
        <v>258</v>
      </c>
      <c r="K2333" s="4320">
        <v>311</v>
      </c>
      <c r="L2333" s="4320">
        <v>190</v>
      </c>
      <c r="M2333" s="4320">
        <v>726</v>
      </c>
      <c r="N2333" s="4320">
        <v>439</v>
      </c>
      <c r="O2333" s="4320">
        <v>254</v>
      </c>
      <c r="P2333" s="4320">
        <v>112</v>
      </c>
      <c r="Q2333" s="4320">
        <v>400</v>
      </c>
    </row>
    <row r="2334" spans="1:17" s="4184" customFormat="1" ht="11.1" customHeight="1">
      <c r="A2334" s="4183"/>
      <c r="B2334" s="194" t="s">
        <v>1977</v>
      </c>
      <c r="C2334" s="4189"/>
      <c r="D2334" s="7"/>
      <c r="E2334" s="7"/>
      <c r="F2334" s="7"/>
      <c r="G2334" s="7"/>
      <c r="H2334" s="7"/>
      <c r="I2334" s="4320">
        <v>2897</v>
      </c>
      <c r="J2334" s="4320">
        <v>243</v>
      </c>
      <c r="K2334" s="4320">
        <v>302</v>
      </c>
      <c r="L2334" s="4320">
        <v>213</v>
      </c>
      <c r="M2334" s="4320">
        <v>808</v>
      </c>
      <c r="N2334" s="4320">
        <v>447</v>
      </c>
      <c r="O2334" s="4320">
        <v>284</v>
      </c>
      <c r="P2334" s="4320">
        <v>136</v>
      </c>
      <c r="Q2334" s="4320">
        <v>464</v>
      </c>
    </row>
    <row r="2335" spans="1:17" s="4184" customFormat="1" ht="11.1" customHeight="1">
      <c r="A2335" s="4183"/>
      <c r="B2335" s="194" t="s">
        <v>1978</v>
      </c>
      <c r="C2335" s="4189"/>
      <c r="D2335" s="7"/>
      <c r="E2335" s="7"/>
      <c r="F2335" s="7"/>
      <c r="G2335" s="7"/>
      <c r="H2335" s="7"/>
      <c r="I2335" s="4320">
        <v>2804</v>
      </c>
      <c r="J2335" s="4320">
        <v>245</v>
      </c>
      <c r="K2335" s="4320">
        <v>330</v>
      </c>
      <c r="L2335" s="4320">
        <v>187</v>
      </c>
      <c r="M2335" s="4320">
        <v>803</v>
      </c>
      <c r="N2335" s="4320">
        <v>426</v>
      </c>
      <c r="O2335" s="4320">
        <v>262</v>
      </c>
      <c r="P2335" s="4320">
        <v>124</v>
      </c>
      <c r="Q2335" s="4320">
        <v>427</v>
      </c>
    </row>
    <row r="2336" spans="1:17" s="4184" customFormat="1" ht="11.1" customHeight="1">
      <c r="A2336" s="4183"/>
      <c r="B2336" s="194" t="s">
        <v>1979</v>
      </c>
      <c r="C2336" s="4189"/>
      <c r="D2336" s="7"/>
      <c r="E2336" s="7"/>
      <c r="F2336" s="7"/>
      <c r="G2336" s="7"/>
      <c r="H2336" s="7"/>
      <c r="I2336" s="4320">
        <v>3001</v>
      </c>
      <c r="J2336" s="4320">
        <v>282</v>
      </c>
      <c r="K2336" s="4320">
        <v>348</v>
      </c>
      <c r="L2336" s="4320">
        <v>201</v>
      </c>
      <c r="M2336" s="4320">
        <v>932</v>
      </c>
      <c r="N2336" s="4320">
        <v>400</v>
      </c>
      <c r="O2336" s="4320">
        <v>262</v>
      </c>
      <c r="P2336" s="4320">
        <v>121</v>
      </c>
      <c r="Q2336" s="4320">
        <v>455</v>
      </c>
    </row>
    <row r="2337" spans="1:17" s="4184" customFormat="1" ht="11.1" customHeight="1">
      <c r="A2337" s="4183"/>
      <c r="B2337" s="194" t="s">
        <v>1980</v>
      </c>
      <c r="C2337" s="4189"/>
      <c r="D2337" s="7"/>
      <c r="E2337" s="7"/>
      <c r="F2337" s="7"/>
      <c r="G2337" s="7"/>
      <c r="H2337" s="7"/>
      <c r="I2337" s="4320">
        <v>3175</v>
      </c>
      <c r="J2337" s="4320">
        <v>273</v>
      </c>
      <c r="K2337" s="4320">
        <v>319</v>
      </c>
      <c r="L2337" s="4320">
        <v>204</v>
      </c>
      <c r="M2337" s="4320">
        <v>1034</v>
      </c>
      <c r="N2337" s="4320">
        <v>448</v>
      </c>
      <c r="O2337" s="4320">
        <v>301</v>
      </c>
      <c r="P2337" s="4320">
        <v>123</v>
      </c>
      <c r="Q2337" s="4320">
        <v>473</v>
      </c>
    </row>
    <row r="2338" spans="1:17" s="4184" customFormat="1" ht="11.1" customHeight="1">
      <c r="A2338" s="4183"/>
      <c r="B2338" s="194" t="s">
        <v>1981</v>
      </c>
      <c r="C2338" s="4189"/>
      <c r="D2338" s="7"/>
      <c r="E2338" s="7"/>
      <c r="F2338" s="7"/>
      <c r="G2338" s="7"/>
      <c r="H2338" s="7"/>
      <c r="I2338" s="4320">
        <v>3253</v>
      </c>
      <c r="J2338" s="4320">
        <v>299</v>
      </c>
      <c r="K2338" s="4320">
        <v>354</v>
      </c>
      <c r="L2338" s="4320">
        <v>228</v>
      </c>
      <c r="M2338" s="4320">
        <v>1090</v>
      </c>
      <c r="N2338" s="4320">
        <v>428</v>
      </c>
      <c r="O2338" s="4320">
        <v>229</v>
      </c>
      <c r="P2338" s="4320">
        <v>136</v>
      </c>
      <c r="Q2338" s="4320">
        <v>489</v>
      </c>
    </row>
    <row r="2339" spans="1:17" s="4184" customFormat="1" ht="11.1" customHeight="1">
      <c r="A2339" s="4183"/>
      <c r="B2339" s="194" t="s">
        <v>1982</v>
      </c>
      <c r="C2339" s="4189"/>
      <c r="D2339" s="7"/>
      <c r="E2339" s="7"/>
      <c r="F2339" s="7"/>
      <c r="G2339" s="7"/>
      <c r="H2339" s="7"/>
      <c r="I2339" s="4320">
        <v>3127</v>
      </c>
      <c r="J2339" s="4320">
        <v>281</v>
      </c>
      <c r="K2339" s="4320">
        <v>332</v>
      </c>
      <c r="L2339" s="4320">
        <v>199</v>
      </c>
      <c r="M2339" s="4320">
        <v>1082</v>
      </c>
      <c r="N2339" s="4320">
        <v>382</v>
      </c>
      <c r="O2339" s="4320">
        <v>280</v>
      </c>
      <c r="P2339" s="4320">
        <v>131</v>
      </c>
      <c r="Q2339" s="4320">
        <v>440</v>
      </c>
    </row>
    <row r="2340" spans="1:17" s="4184" customFormat="1" ht="11.1" customHeight="1">
      <c r="A2340" s="4183"/>
      <c r="B2340" s="194" t="s">
        <v>1983</v>
      </c>
      <c r="C2340" s="4189"/>
      <c r="D2340" s="7"/>
      <c r="E2340" s="7"/>
      <c r="F2340" s="7"/>
      <c r="G2340" s="7"/>
      <c r="H2340" s="7"/>
      <c r="I2340" s="4320">
        <v>3106</v>
      </c>
      <c r="J2340" s="4320">
        <v>230</v>
      </c>
      <c r="K2340" s="4320">
        <v>332</v>
      </c>
      <c r="L2340" s="4320">
        <v>203</v>
      </c>
      <c r="M2340" s="4320">
        <v>1138</v>
      </c>
      <c r="N2340" s="4320">
        <v>370</v>
      </c>
      <c r="O2340" s="4320">
        <v>279</v>
      </c>
      <c r="P2340" s="4320">
        <v>138</v>
      </c>
      <c r="Q2340" s="4320">
        <v>416</v>
      </c>
    </row>
    <row r="2341" spans="1:17" s="4184" customFormat="1" ht="11.1" customHeight="1">
      <c r="A2341" s="4183"/>
      <c r="B2341" s="194" t="s">
        <v>1984</v>
      </c>
      <c r="C2341" s="4189"/>
      <c r="D2341" s="7"/>
      <c r="E2341" s="7"/>
      <c r="F2341" s="7"/>
      <c r="G2341" s="7"/>
      <c r="H2341" s="7"/>
      <c r="I2341" s="4320">
        <v>3141</v>
      </c>
      <c r="J2341" s="4320">
        <v>273</v>
      </c>
      <c r="K2341" s="4320">
        <v>328</v>
      </c>
      <c r="L2341" s="4320">
        <v>202</v>
      </c>
      <c r="M2341" s="4320">
        <v>1166</v>
      </c>
      <c r="N2341" s="4320">
        <v>387</v>
      </c>
      <c r="O2341" s="4320">
        <v>295</v>
      </c>
      <c r="P2341" s="4320">
        <v>117</v>
      </c>
      <c r="Q2341" s="4320">
        <v>373</v>
      </c>
    </row>
    <row r="2342" spans="1:17" s="4184" customFormat="1" ht="11.1" customHeight="1">
      <c r="A2342" s="4183"/>
      <c r="B2342" s="194" t="s">
        <v>1985</v>
      </c>
      <c r="C2342" s="4189"/>
      <c r="D2342" s="7"/>
      <c r="E2342" s="7"/>
      <c r="F2342" s="7"/>
      <c r="G2342" s="7"/>
      <c r="H2342" s="7"/>
      <c r="I2342" s="4320">
        <v>3117</v>
      </c>
      <c r="J2342" s="4320">
        <v>269</v>
      </c>
      <c r="K2342" s="4320">
        <v>324</v>
      </c>
      <c r="L2342" s="4320">
        <v>190</v>
      </c>
      <c r="M2342" s="4320">
        <v>1199</v>
      </c>
      <c r="N2342" s="4320">
        <v>369</v>
      </c>
      <c r="O2342" s="4320">
        <v>236</v>
      </c>
      <c r="P2342" s="4320">
        <v>99</v>
      </c>
      <c r="Q2342" s="4320">
        <v>431</v>
      </c>
    </row>
    <row r="2343" spans="1:17" s="4184" customFormat="1" ht="11.1" customHeight="1">
      <c r="A2343" s="4183"/>
      <c r="B2343" s="194" t="s">
        <v>1986</v>
      </c>
      <c r="C2343" s="4189"/>
      <c r="D2343" s="7"/>
      <c r="E2343" s="7"/>
      <c r="F2343" s="7"/>
      <c r="G2343" s="7"/>
      <c r="H2343" s="7"/>
      <c r="I2343" s="4320">
        <v>3245</v>
      </c>
      <c r="J2343" s="4320">
        <v>284</v>
      </c>
      <c r="K2343" s="4320">
        <v>347</v>
      </c>
      <c r="L2343" s="4320">
        <v>193</v>
      </c>
      <c r="M2343" s="4320">
        <v>1190</v>
      </c>
      <c r="N2343" s="4320">
        <v>380</v>
      </c>
      <c r="O2343" s="4320">
        <v>282</v>
      </c>
      <c r="P2343" s="4320">
        <v>108</v>
      </c>
      <c r="Q2343" s="4320">
        <v>461</v>
      </c>
    </row>
    <row r="2344" spans="1:17" s="4184" customFormat="1" ht="11.1" customHeight="1">
      <c r="A2344" s="4183"/>
      <c r="B2344" s="194" t="s">
        <v>1987</v>
      </c>
      <c r="C2344" s="4189"/>
      <c r="D2344" s="7"/>
      <c r="E2344" s="7"/>
      <c r="F2344" s="7"/>
      <c r="G2344" s="7"/>
      <c r="H2344" s="7"/>
      <c r="I2344" s="4320">
        <v>3280</v>
      </c>
      <c r="J2344" s="4320">
        <v>303</v>
      </c>
      <c r="K2344" s="4320">
        <v>303</v>
      </c>
      <c r="L2344" s="4320">
        <v>195</v>
      </c>
      <c r="M2344" s="4320">
        <v>1229</v>
      </c>
      <c r="N2344" s="4320">
        <v>383</v>
      </c>
      <c r="O2344" s="4320">
        <v>287</v>
      </c>
      <c r="P2344" s="4320">
        <v>126</v>
      </c>
      <c r="Q2344" s="4320">
        <v>454</v>
      </c>
    </row>
    <row r="2345" spans="1:17" s="4184" customFormat="1" ht="11.1" customHeight="1">
      <c r="A2345" s="4183"/>
      <c r="B2345" s="194" t="s">
        <v>1988</v>
      </c>
      <c r="C2345" s="4189"/>
      <c r="D2345" s="7"/>
      <c r="E2345" s="7"/>
      <c r="F2345" s="7"/>
      <c r="G2345" s="7"/>
      <c r="H2345" s="7"/>
      <c r="I2345" s="4320">
        <v>3043</v>
      </c>
      <c r="J2345" s="4320">
        <v>292</v>
      </c>
      <c r="K2345" s="4320">
        <v>300</v>
      </c>
      <c r="L2345" s="4320">
        <v>191</v>
      </c>
      <c r="M2345" s="4320">
        <v>1106</v>
      </c>
      <c r="N2345" s="4320">
        <v>353</v>
      </c>
      <c r="O2345" s="4320">
        <v>263</v>
      </c>
      <c r="P2345" s="4320">
        <v>112</v>
      </c>
      <c r="Q2345" s="4320">
        <v>426</v>
      </c>
    </row>
    <row r="2346" spans="1:17" s="4184" customFormat="1" ht="11.1" customHeight="1">
      <c r="A2346" s="4183"/>
      <c r="B2346" s="194" t="s">
        <v>1989</v>
      </c>
      <c r="C2346" s="4189"/>
      <c r="D2346" s="7"/>
      <c r="E2346" s="7"/>
      <c r="F2346" s="7"/>
      <c r="G2346" s="7"/>
      <c r="H2346" s="7"/>
      <c r="I2346" s="4320">
        <v>3071</v>
      </c>
      <c r="J2346" s="4320">
        <v>315</v>
      </c>
      <c r="K2346" s="4320">
        <v>296</v>
      </c>
      <c r="L2346" s="4320">
        <v>204</v>
      </c>
      <c r="M2346" s="4320">
        <v>1158</v>
      </c>
      <c r="N2346" s="4320">
        <v>375</v>
      </c>
      <c r="O2346" s="4320">
        <v>208</v>
      </c>
      <c r="P2346" s="4320">
        <v>96</v>
      </c>
      <c r="Q2346" s="4320">
        <v>419</v>
      </c>
    </row>
    <row r="2347" spans="1:17" s="4184" customFormat="1" ht="11.1" customHeight="1">
      <c r="A2347" s="4183"/>
      <c r="B2347" s="194" t="s">
        <v>1990</v>
      </c>
      <c r="C2347" s="4189"/>
      <c r="D2347" s="7"/>
      <c r="E2347" s="7"/>
      <c r="F2347" s="7"/>
      <c r="G2347" s="7"/>
      <c r="H2347" s="7"/>
      <c r="I2347" s="4320">
        <v>3039</v>
      </c>
      <c r="J2347" s="4320">
        <v>364</v>
      </c>
      <c r="K2347" s="4320">
        <v>285</v>
      </c>
      <c r="L2347" s="4320">
        <v>207</v>
      </c>
      <c r="M2347" s="4320">
        <v>1059</v>
      </c>
      <c r="N2347" s="4320">
        <v>382</v>
      </c>
      <c r="O2347" s="4320">
        <v>230</v>
      </c>
      <c r="P2347" s="4320">
        <v>82</v>
      </c>
      <c r="Q2347" s="4320">
        <v>430</v>
      </c>
    </row>
    <row r="2348" spans="1:17" s="4184" customFormat="1" ht="11.1" customHeight="1">
      <c r="A2348" s="4183"/>
      <c r="B2348" s="194" t="s">
        <v>1991</v>
      </c>
      <c r="C2348" s="4189"/>
      <c r="D2348" s="7"/>
      <c r="E2348" s="7"/>
      <c r="F2348" s="7"/>
      <c r="G2348" s="7"/>
      <c r="H2348" s="7"/>
      <c r="I2348" s="4320">
        <v>2916</v>
      </c>
      <c r="J2348" s="4320">
        <v>347</v>
      </c>
      <c r="K2348" s="4320">
        <v>278</v>
      </c>
      <c r="L2348" s="4320">
        <v>202</v>
      </c>
      <c r="M2348" s="4320">
        <v>983</v>
      </c>
      <c r="N2348" s="4320">
        <v>377</v>
      </c>
      <c r="O2348" s="4320">
        <v>258</v>
      </c>
      <c r="P2348" s="4320">
        <v>80</v>
      </c>
      <c r="Q2348" s="4320">
        <v>391</v>
      </c>
    </row>
    <row r="2349" spans="1:17" s="4184" customFormat="1" ht="11.1" customHeight="1">
      <c r="A2349" s="4183"/>
      <c r="B2349" s="194" t="s">
        <v>1992</v>
      </c>
      <c r="C2349" s="4189"/>
      <c r="D2349" s="7"/>
      <c r="E2349" s="7"/>
      <c r="F2349" s="7"/>
      <c r="G2349" s="7"/>
      <c r="H2349" s="7"/>
      <c r="I2349" s="4320">
        <v>3127</v>
      </c>
      <c r="J2349" s="4320">
        <v>381</v>
      </c>
      <c r="K2349" s="4320">
        <v>305</v>
      </c>
      <c r="L2349" s="4320">
        <v>217</v>
      </c>
      <c r="M2349" s="4320">
        <v>1049</v>
      </c>
      <c r="N2349" s="4320">
        <v>423</v>
      </c>
      <c r="O2349" s="4320">
        <v>246</v>
      </c>
      <c r="P2349" s="4320">
        <v>97</v>
      </c>
      <c r="Q2349" s="4320">
        <v>409</v>
      </c>
    </row>
    <row r="2350" spans="1:17" s="4184" customFormat="1" ht="11.1" customHeight="1">
      <c r="A2350" s="4183"/>
      <c r="B2350" s="194" t="s">
        <v>1993</v>
      </c>
      <c r="C2350" s="4189"/>
      <c r="D2350" s="7"/>
      <c r="E2350" s="7"/>
      <c r="F2350" s="7"/>
      <c r="G2350" s="7"/>
      <c r="H2350" s="7"/>
      <c r="I2350" s="4320">
        <v>2929</v>
      </c>
      <c r="J2350" s="4320">
        <v>362</v>
      </c>
      <c r="K2350" s="4320">
        <v>287</v>
      </c>
      <c r="L2350" s="4320">
        <v>219</v>
      </c>
      <c r="M2350" s="4320">
        <v>905</v>
      </c>
      <c r="N2350" s="4320">
        <v>435</v>
      </c>
      <c r="O2350" s="4320">
        <v>257</v>
      </c>
      <c r="P2350" s="4320">
        <v>81</v>
      </c>
      <c r="Q2350" s="4320">
        <v>383</v>
      </c>
    </row>
    <row r="2351" spans="1:17" s="4184" customFormat="1" ht="11.1" customHeight="1">
      <c r="A2351" s="4183"/>
      <c r="B2351" s="194" t="s">
        <v>1994</v>
      </c>
      <c r="C2351" s="4189"/>
      <c r="D2351" s="7"/>
      <c r="E2351" s="7"/>
      <c r="F2351" s="7"/>
      <c r="G2351" s="7"/>
      <c r="H2351" s="7"/>
      <c r="I2351" s="4320">
        <v>2828</v>
      </c>
      <c r="J2351" s="4320">
        <v>372</v>
      </c>
      <c r="K2351" s="4320">
        <v>295</v>
      </c>
      <c r="L2351" s="4320">
        <v>223</v>
      </c>
      <c r="M2351" s="4320">
        <v>841</v>
      </c>
      <c r="N2351" s="4320">
        <v>449</v>
      </c>
      <c r="O2351" s="4320">
        <v>223</v>
      </c>
      <c r="P2351" s="4320">
        <v>80</v>
      </c>
      <c r="Q2351" s="4320">
        <v>345</v>
      </c>
    </row>
    <row r="2352" spans="1:17" s="4184" customFormat="1" ht="11.1" customHeight="1">
      <c r="A2352" s="4183"/>
      <c r="B2352" s="194" t="s">
        <v>1995</v>
      </c>
      <c r="C2352" s="4189"/>
      <c r="D2352" s="7"/>
      <c r="E2352" s="7"/>
      <c r="F2352" s="7"/>
      <c r="G2352" s="7"/>
      <c r="H2352" s="7"/>
      <c r="I2352" s="4320">
        <v>2675</v>
      </c>
      <c r="J2352" s="4320">
        <v>366</v>
      </c>
      <c r="K2352" s="4320">
        <v>275</v>
      </c>
      <c r="L2352" s="4320">
        <v>199</v>
      </c>
      <c r="M2352" s="4320">
        <v>748</v>
      </c>
      <c r="N2352" s="4320">
        <v>439</v>
      </c>
      <c r="O2352" s="4320">
        <v>239</v>
      </c>
      <c r="P2352" s="4320">
        <v>89</v>
      </c>
      <c r="Q2352" s="4320">
        <v>320</v>
      </c>
    </row>
    <row r="2353" spans="1:17" s="4184" customFormat="1" ht="11.1" customHeight="1">
      <c r="A2353" s="4183"/>
      <c r="B2353" s="194" t="s">
        <v>1996</v>
      </c>
      <c r="C2353" s="4189"/>
      <c r="D2353" s="7"/>
      <c r="E2353" s="7"/>
      <c r="F2353" s="7"/>
      <c r="G2353" s="7"/>
      <c r="H2353" s="7"/>
      <c r="I2353" s="4320">
        <v>1939</v>
      </c>
      <c r="J2353" s="4320">
        <v>246</v>
      </c>
      <c r="K2353" s="4320">
        <v>213</v>
      </c>
      <c r="L2353" s="4320">
        <v>172</v>
      </c>
      <c r="M2353" s="4320">
        <v>474</v>
      </c>
      <c r="N2353" s="4320">
        <v>364</v>
      </c>
      <c r="O2353" s="4320">
        <v>185</v>
      </c>
      <c r="P2353" s="4320">
        <v>56</v>
      </c>
      <c r="Q2353" s="4320">
        <v>229</v>
      </c>
    </row>
    <row r="2354" spans="1:17" s="4184" customFormat="1" ht="11.1" customHeight="1">
      <c r="A2354" s="4183"/>
      <c r="B2354" s="194" t="s">
        <v>1997</v>
      </c>
      <c r="C2354" s="4189"/>
      <c r="D2354" s="7"/>
      <c r="E2354" s="7"/>
      <c r="F2354" s="7"/>
      <c r="G2354" s="7"/>
      <c r="H2354" s="7"/>
      <c r="I2354" s="4320">
        <v>1798</v>
      </c>
      <c r="J2354" s="4320">
        <v>224</v>
      </c>
      <c r="K2354" s="4320">
        <v>184</v>
      </c>
      <c r="L2354" s="4320">
        <v>153</v>
      </c>
      <c r="M2354" s="4320">
        <v>435</v>
      </c>
      <c r="N2354" s="4320">
        <v>370</v>
      </c>
      <c r="O2354" s="4320">
        <v>171</v>
      </c>
      <c r="P2354" s="4320">
        <v>53</v>
      </c>
      <c r="Q2354" s="4320">
        <v>208</v>
      </c>
    </row>
    <row r="2355" spans="1:17" s="4184" customFormat="1" ht="11.1" customHeight="1">
      <c r="A2355" s="4183"/>
      <c r="B2355" s="194" t="s">
        <v>1998</v>
      </c>
      <c r="C2355" s="4189"/>
      <c r="D2355" s="7"/>
      <c r="E2355" s="7"/>
      <c r="F2355" s="7"/>
      <c r="G2355" s="7"/>
      <c r="H2355" s="7"/>
      <c r="I2355" s="4320">
        <v>1691</v>
      </c>
      <c r="J2355" s="4320">
        <v>213</v>
      </c>
      <c r="K2355" s="4320">
        <v>170</v>
      </c>
      <c r="L2355" s="4320">
        <v>133</v>
      </c>
      <c r="M2355" s="4320">
        <v>376</v>
      </c>
      <c r="N2355" s="4320">
        <v>355</v>
      </c>
      <c r="O2355" s="4320">
        <v>174</v>
      </c>
      <c r="P2355" s="4320">
        <v>52</v>
      </c>
      <c r="Q2355" s="4320">
        <v>218</v>
      </c>
    </row>
    <row r="2356" spans="1:17" s="4184" customFormat="1" ht="11.1" customHeight="1">
      <c r="A2356" s="4183"/>
      <c r="B2356" s="194" t="s">
        <v>1999</v>
      </c>
      <c r="C2356" s="4189"/>
      <c r="D2356" s="7"/>
      <c r="E2356" s="7"/>
      <c r="F2356" s="7"/>
      <c r="G2356" s="7"/>
      <c r="H2356" s="7"/>
      <c r="I2356" s="4320">
        <v>2077</v>
      </c>
      <c r="J2356" s="4320">
        <v>233</v>
      </c>
      <c r="K2356" s="4320">
        <v>212</v>
      </c>
      <c r="L2356" s="4320">
        <v>168</v>
      </c>
      <c r="M2356" s="4320">
        <v>435</v>
      </c>
      <c r="N2356" s="4320">
        <v>487</v>
      </c>
      <c r="O2356" s="4320">
        <v>217</v>
      </c>
      <c r="P2356" s="4320">
        <v>84</v>
      </c>
      <c r="Q2356" s="4320">
        <v>241</v>
      </c>
    </row>
    <row r="2357" spans="1:17" s="4184" customFormat="1" ht="11.1" customHeight="1">
      <c r="A2357" s="4183"/>
      <c r="B2357" s="194" t="s">
        <v>2000</v>
      </c>
      <c r="C2357" s="4189"/>
      <c r="D2357" s="7"/>
      <c r="E2357" s="7"/>
      <c r="F2357" s="7"/>
      <c r="G2357" s="7"/>
      <c r="H2357" s="7"/>
      <c r="I2357" s="4320">
        <v>2785</v>
      </c>
      <c r="J2357" s="4320">
        <v>319</v>
      </c>
      <c r="K2357" s="4320">
        <v>233</v>
      </c>
      <c r="L2357" s="4320">
        <v>217</v>
      </c>
      <c r="M2357" s="4320">
        <v>706</v>
      </c>
      <c r="N2357" s="4320">
        <v>647</v>
      </c>
      <c r="O2357" s="4320">
        <v>243</v>
      </c>
      <c r="P2357" s="4320">
        <v>67</v>
      </c>
      <c r="Q2357" s="4320">
        <v>353</v>
      </c>
    </row>
    <row r="2358" spans="1:17" s="4184" customFormat="1" ht="11.1" customHeight="1">
      <c r="A2358" s="4183"/>
      <c r="B2358" s="194" t="s">
        <v>2001</v>
      </c>
      <c r="C2358" s="4189"/>
      <c r="D2358" s="7"/>
      <c r="E2358" s="7"/>
      <c r="F2358" s="7"/>
      <c r="G2358" s="7"/>
      <c r="H2358" s="7"/>
      <c r="I2358" s="4320">
        <v>2342</v>
      </c>
      <c r="J2358" s="4320">
        <v>266</v>
      </c>
      <c r="K2358" s="4320">
        <v>204</v>
      </c>
      <c r="L2358" s="4320">
        <v>175</v>
      </c>
      <c r="M2358" s="4320">
        <v>600</v>
      </c>
      <c r="N2358" s="4320">
        <v>519</v>
      </c>
      <c r="O2358" s="4320">
        <v>211</v>
      </c>
      <c r="P2358" s="4320">
        <v>52</v>
      </c>
      <c r="Q2358" s="4320">
        <v>315</v>
      </c>
    </row>
    <row r="2359" spans="1:17" s="4184" customFormat="1" ht="11.1" customHeight="1">
      <c r="A2359" s="4183"/>
      <c r="B2359" s="194" t="s">
        <v>2002</v>
      </c>
      <c r="C2359" s="4189"/>
      <c r="D2359" s="7"/>
      <c r="E2359" s="7"/>
      <c r="F2359" s="7"/>
      <c r="G2359" s="7"/>
      <c r="H2359" s="7"/>
      <c r="I2359" s="4320">
        <v>2495</v>
      </c>
      <c r="J2359" s="4320">
        <v>280</v>
      </c>
      <c r="K2359" s="4320">
        <v>196</v>
      </c>
      <c r="L2359" s="4320">
        <v>189</v>
      </c>
      <c r="M2359" s="4320">
        <v>637</v>
      </c>
      <c r="N2359" s="4320">
        <v>604</v>
      </c>
      <c r="O2359" s="4320">
        <v>191</v>
      </c>
      <c r="P2359" s="4320">
        <v>49</v>
      </c>
      <c r="Q2359" s="4320">
        <v>349</v>
      </c>
    </row>
    <row r="2360" spans="1:17" s="4184" customFormat="1" ht="11.1" customHeight="1">
      <c r="A2360" s="4183"/>
      <c r="B2360" s="194" t="s">
        <v>2003</v>
      </c>
      <c r="C2360" s="4189"/>
      <c r="D2360" s="7"/>
      <c r="E2360" s="7"/>
      <c r="F2360" s="7"/>
      <c r="G2360" s="7"/>
      <c r="H2360" s="7"/>
      <c r="I2360" s="4320">
        <v>2463</v>
      </c>
      <c r="J2360" s="4320">
        <v>275</v>
      </c>
      <c r="K2360" s="4320">
        <v>206</v>
      </c>
      <c r="L2360" s="4320">
        <v>162</v>
      </c>
      <c r="M2360" s="4320">
        <v>595</v>
      </c>
      <c r="N2360" s="4320">
        <v>647</v>
      </c>
      <c r="O2360" s="4320">
        <v>199</v>
      </c>
      <c r="P2360" s="4320">
        <v>62</v>
      </c>
      <c r="Q2360" s="4320">
        <v>317</v>
      </c>
    </row>
    <row r="2361" spans="1:17" s="4184" customFormat="1" ht="11.1" customHeight="1">
      <c r="A2361" s="4183"/>
      <c r="B2361" s="194" t="s">
        <v>2004</v>
      </c>
      <c r="C2361" s="4189"/>
      <c r="D2361" s="7"/>
      <c r="E2361" s="7"/>
      <c r="F2361" s="7"/>
      <c r="G2361" s="7"/>
      <c r="H2361" s="7"/>
      <c r="I2361" s="4320">
        <v>2542</v>
      </c>
      <c r="J2361" s="4320">
        <v>288</v>
      </c>
      <c r="K2361" s="4320">
        <v>210</v>
      </c>
      <c r="L2361" s="4320">
        <v>170</v>
      </c>
      <c r="M2361" s="4320">
        <v>611</v>
      </c>
      <c r="N2361" s="4320">
        <v>646</v>
      </c>
      <c r="O2361" s="4320">
        <v>176</v>
      </c>
      <c r="P2361" s="4320">
        <v>68</v>
      </c>
      <c r="Q2361" s="4320">
        <v>373</v>
      </c>
    </row>
    <row r="2362" spans="1:17" s="4184" customFormat="1" ht="11.1" customHeight="1">
      <c r="A2362" s="4183"/>
      <c r="B2362" s="194" t="s">
        <v>2005</v>
      </c>
      <c r="C2362" s="4189"/>
      <c r="D2362" s="7"/>
      <c r="E2362" s="7"/>
      <c r="F2362" s="7"/>
      <c r="G2362" s="7"/>
      <c r="H2362" s="7"/>
      <c r="I2362" s="4320">
        <v>2049</v>
      </c>
      <c r="J2362" s="4320">
        <v>211</v>
      </c>
      <c r="K2362" s="4320">
        <v>176</v>
      </c>
      <c r="L2362" s="4320">
        <v>144</v>
      </c>
      <c r="M2362" s="4320">
        <v>512</v>
      </c>
      <c r="N2362" s="4320">
        <v>501</v>
      </c>
      <c r="O2362" s="4320">
        <v>162</v>
      </c>
      <c r="P2362" s="4320">
        <v>49</v>
      </c>
      <c r="Q2362" s="4320">
        <v>294</v>
      </c>
    </row>
    <row r="2363" spans="1:17" s="4184" customFormat="1" ht="11.1" customHeight="1">
      <c r="A2363" s="4183"/>
      <c r="B2363" s="194" t="s">
        <v>2006</v>
      </c>
      <c r="C2363" s="4189"/>
      <c r="D2363" s="7"/>
      <c r="E2363" s="7"/>
      <c r="F2363" s="7"/>
      <c r="G2363" s="7"/>
      <c r="H2363" s="7"/>
      <c r="I2363" s="4320">
        <v>1868</v>
      </c>
      <c r="J2363" s="4320">
        <v>171</v>
      </c>
      <c r="K2363" s="4320">
        <v>164</v>
      </c>
      <c r="L2363" s="4320">
        <v>132</v>
      </c>
      <c r="M2363" s="4320">
        <v>463</v>
      </c>
      <c r="N2363" s="4320">
        <v>490</v>
      </c>
      <c r="O2363" s="4320">
        <v>144</v>
      </c>
      <c r="P2363" s="4320">
        <v>40</v>
      </c>
      <c r="Q2363" s="4320">
        <v>264</v>
      </c>
    </row>
    <row r="2364" spans="1:17" s="4184" customFormat="1" ht="11.1" customHeight="1">
      <c r="A2364" s="4183"/>
      <c r="B2364" s="194" t="s">
        <v>2007</v>
      </c>
      <c r="C2364" s="4189"/>
      <c r="D2364" s="7"/>
      <c r="E2364" s="7"/>
      <c r="F2364" s="7"/>
      <c r="G2364" s="7"/>
      <c r="H2364" s="7"/>
      <c r="I2364" s="4320">
        <v>1567</v>
      </c>
      <c r="J2364" s="4320">
        <v>152</v>
      </c>
      <c r="K2364" s="4320">
        <v>156</v>
      </c>
      <c r="L2364" s="4320">
        <v>120</v>
      </c>
      <c r="M2364" s="4320">
        <v>333</v>
      </c>
      <c r="N2364" s="4320">
        <v>420</v>
      </c>
      <c r="O2364" s="4320">
        <v>132</v>
      </c>
      <c r="P2364" s="4320">
        <v>52</v>
      </c>
      <c r="Q2364" s="4320">
        <v>202</v>
      </c>
    </row>
    <row r="2365" spans="1:17" s="4184" customFormat="1" ht="11.1" customHeight="1">
      <c r="A2365" s="4183"/>
      <c r="B2365" s="194" t="s">
        <v>2008</v>
      </c>
      <c r="C2365" s="4189"/>
      <c r="D2365" s="7"/>
      <c r="E2365" s="7"/>
      <c r="F2365" s="7"/>
      <c r="G2365" s="7"/>
      <c r="H2365" s="7"/>
      <c r="I2365" s="4320">
        <v>1340</v>
      </c>
      <c r="J2365" s="4320">
        <v>121</v>
      </c>
      <c r="K2365" s="4320">
        <v>133</v>
      </c>
      <c r="L2365" s="4320">
        <v>93</v>
      </c>
      <c r="M2365" s="4320">
        <v>297</v>
      </c>
      <c r="N2365" s="4320">
        <v>334</v>
      </c>
      <c r="O2365" s="4320">
        <v>130</v>
      </c>
      <c r="P2365" s="4320">
        <v>40</v>
      </c>
      <c r="Q2365" s="4320">
        <v>192</v>
      </c>
    </row>
    <row r="2366" spans="1:17" s="4184" customFormat="1" ht="11.1" customHeight="1">
      <c r="A2366" s="4183"/>
      <c r="B2366" s="194" t="s">
        <v>2009</v>
      </c>
      <c r="C2366" s="4189"/>
      <c r="D2366" s="7"/>
      <c r="E2366" s="7"/>
      <c r="F2366" s="7"/>
      <c r="G2366" s="7"/>
      <c r="H2366" s="7"/>
      <c r="I2366" s="4320">
        <v>1535</v>
      </c>
      <c r="J2366" s="4320">
        <v>157</v>
      </c>
      <c r="K2366" s="4320">
        <v>155</v>
      </c>
      <c r="L2366" s="4320">
        <v>110</v>
      </c>
      <c r="M2366" s="4320">
        <v>358</v>
      </c>
      <c r="N2366" s="4320">
        <v>382</v>
      </c>
      <c r="O2366" s="4320">
        <v>137</v>
      </c>
      <c r="P2366" s="4320">
        <v>38</v>
      </c>
      <c r="Q2366" s="4320">
        <v>198</v>
      </c>
    </row>
    <row r="2367" spans="1:17" s="4184" customFormat="1" ht="11.1" customHeight="1">
      <c r="A2367" s="4183"/>
      <c r="B2367" s="194" t="s">
        <v>2010</v>
      </c>
      <c r="C2367" s="4189"/>
      <c r="D2367" s="7"/>
      <c r="E2367" s="7"/>
      <c r="F2367" s="7"/>
      <c r="G2367" s="7"/>
      <c r="H2367" s="7"/>
      <c r="I2367" s="4320">
        <v>1419</v>
      </c>
      <c r="J2367" s="4320">
        <v>129</v>
      </c>
      <c r="K2367" s="4320">
        <v>154</v>
      </c>
      <c r="L2367" s="4320">
        <v>113</v>
      </c>
      <c r="M2367" s="4320">
        <v>318</v>
      </c>
      <c r="N2367" s="4320">
        <v>343</v>
      </c>
      <c r="O2367" s="4320">
        <v>126</v>
      </c>
      <c r="P2367" s="4320">
        <v>39</v>
      </c>
      <c r="Q2367" s="4320">
        <v>197</v>
      </c>
    </row>
    <row r="2368" spans="1:17" s="4184" customFormat="1" ht="11.1" customHeight="1">
      <c r="A2368" s="4183"/>
      <c r="B2368" s="194" t="s">
        <v>2011</v>
      </c>
      <c r="C2368" s="4189"/>
      <c r="D2368" s="7"/>
      <c r="E2368" s="7"/>
      <c r="F2368" s="7"/>
      <c r="G2368" s="7"/>
      <c r="H2368" s="7"/>
      <c r="I2368" s="4320">
        <v>1278</v>
      </c>
      <c r="J2368" s="4320">
        <v>120</v>
      </c>
      <c r="K2368" s="4320">
        <v>137</v>
      </c>
      <c r="L2368" s="4320">
        <v>97</v>
      </c>
      <c r="M2368" s="4320">
        <v>290</v>
      </c>
      <c r="N2368" s="4320">
        <v>296</v>
      </c>
      <c r="O2368" s="4320">
        <v>116</v>
      </c>
      <c r="P2368" s="4320">
        <v>41</v>
      </c>
      <c r="Q2368" s="4320">
        <v>181</v>
      </c>
    </row>
    <row r="2369" spans="1:17" s="4184" customFormat="1" ht="11.1" customHeight="1">
      <c r="A2369" s="4183"/>
      <c r="B2369" s="194" t="s">
        <v>2012</v>
      </c>
      <c r="C2369" s="4189"/>
      <c r="D2369" s="7"/>
      <c r="E2369" s="7"/>
      <c r="F2369" s="7"/>
      <c r="G2369" s="7"/>
      <c r="H2369" s="7"/>
      <c r="I2369" s="4320">
        <v>1148</v>
      </c>
      <c r="J2369" s="4320">
        <v>115</v>
      </c>
      <c r="K2369" s="4320">
        <v>121</v>
      </c>
      <c r="L2369" s="4320">
        <v>90</v>
      </c>
      <c r="M2369" s="4320">
        <v>230</v>
      </c>
      <c r="N2369" s="4320">
        <v>274</v>
      </c>
      <c r="O2369" s="4320">
        <v>113</v>
      </c>
      <c r="P2369" s="4320">
        <v>33</v>
      </c>
      <c r="Q2369" s="4320">
        <v>172</v>
      </c>
    </row>
    <row r="2370" spans="1:17" s="4184" customFormat="1" ht="11.1" customHeight="1">
      <c r="A2370" s="4183"/>
      <c r="B2370" s="194" t="s">
        <v>2013</v>
      </c>
      <c r="C2370" s="4189"/>
      <c r="D2370" s="7"/>
      <c r="E2370" s="7"/>
      <c r="F2370" s="7"/>
      <c r="G2370" s="7"/>
      <c r="H2370" s="7"/>
      <c r="I2370" s="4320">
        <v>1077</v>
      </c>
      <c r="J2370" s="4320">
        <v>96</v>
      </c>
      <c r="K2370" s="4320">
        <v>133</v>
      </c>
      <c r="L2370" s="4320">
        <v>75</v>
      </c>
      <c r="M2370" s="4320">
        <v>243</v>
      </c>
      <c r="N2370" s="4320">
        <v>229</v>
      </c>
      <c r="O2370" s="4320">
        <v>115</v>
      </c>
      <c r="P2370" s="4320">
        <v>36</v>
      </c>
      <c r="Q2370" s="4320">
        <v>150</v>
      </c>
    </row>
    <row r="2371" spans="1:17" s="4184" customFormat="1" ht="11.1" customHeight="1">
      <c r="A2371" s="4183"/>
      <c r="B2371" s="194" t="s">
        <v>2014</v>
      </c>
      <c r="C2371" s="4189"/>
      <c r="D2371" s="7"/>
      <c r="E2371" s="7"/>
      <c r="F2371" s="7"/>
      <c r="G2371" s="7"/>
      <c r="H2371" s="7"/>
      <c r="I2371" s="4320">
        <v>884</v>
      </c>
      <c r="J2371" s="4320">
        <v>88</v>
      </c>
      <c r="K2371" s="4320">
        <v>119</v>
      </c>
      <c r="L2371" s="4320">
        <v>63</v>
      </c>
      <c r="M2371" s="4320">
        <v>185</v>
      </c>
      <c r="N2371" s="4320">
        <v>172</v>
      </c>
      <c r="O2371" s="4320">
        <v>97</v>
      </c>
      <c r="P2371" s="4320">
        <v>29</v>
      </c>
      <c r="Q2371" s="4320">
        <v>131</v>
      </c>
    </row>
    <row r="2372" spans="1:17" s="4184" customFormat="1" ht="11.1" customHeight="1">
      <c r="A2372" s="4183"/>
      <c r="B2372" s="194" t="s">
        <v>2015</v>
      </c>
      <c r="C2372" s="4189"/>
      <c r="D2372" s="7"/>
      <c r="E2372" s="7"/>
      <c r="F2372" s="7"/>
      <c r="G2372" s="7"/>
      <c r="H2372" s="7"/>
      <c r="I2372" s="4320">
        <v>742</v>
      </c>
      <c r="J2372" s="4320">
        <v>76</v>
      </c>
      <c r="K2372" s="4320">
        <v>85</v>
      </c>
      <c r="L2372" s="4320">
        <v>52</v>
      </c>
      <c r="M2372" s="4320">
        <v>166</v>
      </c>
      <c r="N2372" s="4320">
        <v>158</v>
      </c>
      <c r="O2372" s="4320">
        <v>77</v>
      </c>
      <c r="P2372" s="4320">
        <v>22</v>
      </c>
      <c r="Q2372" s="4320">
        <v>106</v>
      </c>
    </row>
    <row r="2373" spans="1:17" s="4184" customFormat="1" ht="11.1" customHeight="1">
      <c r="A2373" s="4183"/>
      <c r="B2373" s="194" t="s">
        <v>2016</v>
      </c>
      <c r="C2373" s="4189"/>
      <c r="D2373" s="7"/>
      <c r="E2373" s="7"/>
      <c r="F2373" s="7"/>
      <c r="G2373" s="7"/>
      <c r="H2373" s="7"/>
      <c r="I2373" s="4320">
        <v>593</v>
      </c>
      <c r="J2373" s="4320">
        <v>61</v>
      </c>
      <c r="K2373" s="4320">
        <v>76</v>
      </c>
      <c r="L2373" s="4320">
        <v>31</v>
      </c>
      <c r="M2373" s="4320">
        <v>139</v>
      </c>
      <c r="N2373" s="4320">
        <v>121</v>
      </c>
      <c r="O2373" s="4320">
        <v>55</v>
      </c>
      <c r="P2373" s="4320">
        <v>29</v>
      </c>
      <c r="Q2373" s="4320">
        <v>81</v>
      </c>
    </row>
    <row r="2374" spans="1:17" s="4184" customFormat="1" ht="11.1" customHeight="1">
      <c r="A2374" s="4183"/>
      <c r="B2374" s="194" t="s">
        <v>2017</v>
      </c>
      <c r="C2374" s="4189"/>
      <c r="D2374" s="7"/>
      <c r="E2374" s="7"/>
      <c r="F2374" s="7"/>
      <c r="G2374" s="7"/>
      <c r="H2374" s="7"/>
      <c r="I2374" s="4320">
        <v>463</v>
      </c>
      <c r="J2374" s="4320">
        <v>43</v>
      </c>
      <c r="K2374" s="4320">
        <v>48</v>
      </c>
      <c r="L2374" s="4320">
        <v>37</v>
      </c>
      <c r="M2374" s="4320">
        <v>99</v>
      </c>
      <c r="N2374" s="4320">
        <v>108</v>
      </c>
      <c r="O2374" s="4320">
        <v>63</v>
      </c>
      <c r="P2374" s="4320">
        <v>14</v>
      </c>
      <c r="Q2374" s="4320">
        <v>51</v>
      </c>
    </row>
    <row r="2375" spans="1:17" s="4184" customFormat="1" ht="11.1" customHeight="1">
      <c r="A2375" s="4183"/>
      <c r="B2375" s="194" t="s">
        <v>2018</v>
      </c>
      <c r="C2375" s="4189"/>
      <c r="D2375" s="7"/>
      <c r="E2375" s="7"/>
      <c r="F2375" s="7"/>
      <c r="G2375" s="7"/>
      <c r="H2375" s="7"/>
      <c r="I2375" s="4320">
        <v>393</v>
      </c>
      <c r="J2375" s="4320">
        <v>40</v>
      </c>
      <c r="K2375" s="4320">
        <v>51</v>
      </c>
      <c r="L2375" s="4320">
        <v>30</v>
      </c>
      <c r="M2375" s="4320">
        <v>88</v>
      </c>
      <c r="N2375" s="4320">
        <v>76</v>
      </c>
      <c r="O2375" s="4320">
        <v>50</v>
      </c>
      <c r="P2375" s="4320">
        <v>9</v>
      </c>
      <c r="Q2375" s="4320">
        <v>49</v>
      </c>
    </row>
    <row r="2376" spans="1:17" s="4184" customFormat="1" ht="11.1" customHeight="1">
      <c r="A2376" s="4183"/>
      <c r="B2376" s="194" t="s">
        <v>2019</v>
      </c>
      <c r="C2376" s="4189"/>
      <c r="D2376" s="7"/>
      <c r="E2376" s="7"/>
      <c r="F2376" s="7"/>
      <c r="G2376" s="7"/>
      <c r="H2376" s="7"/>
      <c r="I2376" s="4320">
        <v>254</v>
      </c>
      <c r="J2376" s="4320">
        <v>18</v>
      </c>
      <c r="K2376" s="4320">
        <v>43</v>
      </c>
      <c r="L2376" s="4320">
        <v>12</v>
      </c>
      <c r="M2376" s="4320">
        <v>56</v>
      </c>
      <c r="N2376" s="4320">
        <v>49</v>
      </c>
      <c r="O2376" s="4320">
        <v>25</v>
      </c>
      <c r="P2376" s="4320">
        <v>6</v>
      </c>
      <c r="Q2376" s="4320">
        <v>45</v>
      </c>
    </row>
    <row r="2377" spans="1:17" s="4184" customFormat="1" ht="11.1" customHeight="1">
      <c r="A2377" s="4183"/>
      <c r="B2377" s="194" t="s">
        <v>2020</v>
      </c>
      <c r="C2377" s="4189"/>
      <c r="D2377" s="7"/>
      <c r="E2377" s="7"/>
      <c r="F2377" s="7"/>
      <c r="G2377" s="7"/>
      <c r="H2377" s="7"/>
      <c r="I2377" s="4320">
        <v>176</v>
      </c>
      <c r="J2377" s="4320">
        <v>15</v>
      </c>
      <c r="K2377" s="4320">
        <v>27</v>
      </c>
      <c r="L2377" s="4320">
        <v>17</v>
      </c>
      <c r="M2377" s="4320">
        <v>38</v>
      </c>
      <c r="N2377" s="4320">
        <v>33</v>
      </c>
      <c r="O2377" s="4320">
        <v>17</v>
      </c>
      <c r="P2377" s="4320">
        <v>12</v>
      </c>
      <c r="Q2377" s="4320">
        <v>17</v>
      </c>
    </row>
    <row r="2378" spans="1:17" s="4184" customFormat="1" ht="11.1" customHeight="1">
      <c r="A2378" s="4183"/>
      <c r="B2378" s="194" t="s">
        <v>2021</v>
      </c>
      <c r="C2378" s="4189"/>
      <c r="D2378" s="7"/>
      <c r="E2378" s="7"/>
      <c r="F2378" s="7"/>
      <c r="G2378" s="7"/>
      <c r="H2378" s="7"/>
      <c r="I2378" s="4320">
        <v>104</v>
      </c>
      <c r="J2378" s="4320">
        <v>11</v>
      </c>
      <c r="K2378" s="4320">
        <v>18</v>
      </c>
      <c r="L2378" s="4320">
        <v>14</v>
      </c>
      <c r="M2378" s="4320">
        <v>13</v>
      </c>
      <c r="N2378" s="4320">
        <v>21</v>
      </c>
      <c r="O2378" s="4320">
        <v>7</v>
      </c>
      <c r="P2378" s="4320">
        <v>10</v>
      </c>
      <c r="Q2378" s="4320">
        <v>10</v>
      </c>
    </row>
    <row r="2379" spans="1:17" s="4184" customFormat="1" ht="11.1" customHeight="1">
      <c r="A2379" s="4183"/>
      <c r="B2379" s="194" t="s">
        <v>2022</v>
      </c>
      <c r="C2379" s="4189"/>
      <c r="D2379" s="7"/>
      <c r="E2379" s="7"/>
      <c r="F2379" s="7"/>
      <c r="G2379" s="7"/>
      <c r="H2379" s="7"/>
      <c r="I2379" s="4320">
        <v>72</v>
      </c>
      <c r="J2379" s="4320">
        <v>8</v>
      </c>
      <c r="K2379" s="4320">
        <v>7</v>
      </c>
      <c r="L2379" s="4320">
        <v>8</v>
      </c>
      <c r="M2379" s="4320">
        <v>16</v>
      </c>
      <c r="N2379" s="4320">
        <v>15</v>
      </c>
      <c r="O2379" s="4320">
        <v>8</v>
      </c>
      <c r="P2379" s="4320">
        <v>2</v>
      </c>
      <c r="Q2379" s="4320">
        <v>8</v>
      </c>
    </row>
    <row r="2380" spans="1:17" s="4184" customFormat="1" ht="11.1" customHeight="1">
      <c r="A2380" s="4183"/>
      <c r="B2380" s="194" t="s">
        <v>2023</v>
      </c>
      <c r="C2380" s="4189"/>
      <c r="D2380" s="7"/>
      <c r="E2380" s="7"/>
      <c r="F2380" s="7"/>
      <c r="G2380" s="7"/>
      <c r="H2380" s="7"/>
      <c r="I2380" s="4320">
        <v>52</v>
      </c>
      <c r="J2380" s="4320">
        <v>3</v>
      </c>
      <c r="K2380" s="4320">
        <v>10</v>
      </c>
      <c r="L2380" s="4320">
        <v>6</v>
      </c>
      <c r="M2380" s="4320">
        <v>7</v>
      </c>
      <c r="N2380" s="4320">
        <v>11</v>
      </c>
      <c r="O2380" s="4320">
        <v>8</v>
      </c>
      <c r="P2380" s="4320">
        <v>1</v>
      </c>
      <c r="Q2380" s="4320">
        <v>6</v>
      </c>
    </row>
    <row r="2381" spans="1:17" s="4184" customFormat="1" ht="11.1" customHeight="1">
      <c r="A2381" s="4183"/>
      <c r="B2381" s="194" t="s">
        <v>2024</v>
      </c>
      <c r="C2381" s="4189"/>
      <c r="D2381" s="7"/>
      <c r="E2381" s="7"/>
      <c r="F2381" s="7"/>
      <c r="G2381" s="7"/>
      <c r="H2381" s="7"/>
      <c r="I2381" s="4320">
        <v>36</v>
      </c>
      <c r="J2381" s="4320">
        <v>2</v>
      </c>
      <c r="K2381" s="4320">
        <v>4</v>
      </c>
      <c r="L2381" s="4320">
        <v>9</v>
      </c>
      <c r="M2381" s="4320">
        <v>9</v>
      </c>
      <c r="N2381" s="4320">
        <v>4</v>
      </c>
      <c r="O2381" s="4320">
        <v>4</v>
      </c>
      <c r="P2381" s="4320">
        <v>3</v>
      </c>
      <c r="Q2381" s="4320">
        <v>1</v>
      </c>
    </row>
    <row r="2382" spans="1:17" s="4184" customFormat="1" ht="11.1" customHeight="1">
      <c r="A2382" s="4183"/>
      <c r="B2382" s="194" t="s">
        <v>2025</v>
      </c>
      <c r="C2382" s="4189"/>
      <c r="D2382" s="7"/>
      <c r="E2382" s="7"/>
      <c r="F2382" s="7"/>
      <c r="G2382" s="7"/>
      <c r="H2382" s="7"/>
      <c r="I2382" s="4320">
        <v>23</v>
      </c>
      <c r="J2382" s="4320">
        <v>3</v>
      </c>
      <c r="K2382" s="4320">
        <v>5</v>
      </c>
      <c r="L2382" s="4320">
        <v>0</v>
      </c>
      <c r="M2382" s="4320">
        <v>6</v>
      </c>
      <c r="N2382" s="4320">
        <v>3</v>
      </c>
      <c r="O2382" s="4320">
        <v>2</v>
      </c>
      <c r="P2382" s="4320">
        <v>2</v>
      </c>
      <c r="Q2382" s="4320">
        <v>2</v>
      </c>
    </row>
    <row r="2383" spans="1:17" s="4184" customFormat="1" ht="11.1" customHeight="1">
      <c r="A2383" s="4183"/>
      <c r="B2383" s="194" t="s">
        <v>2026</v>
      </c>
      <c r="C2383" s="4189"/>
      <c r="D2383" s="7"/>
      <c r="E2383" s="7"/>
      <c r="F2383" s="7"/>
      <c r="G2383" s="7"/>
      <c r="H2383" s="7"/>
      <c r="I2383" s="4320">
        <v>11</v>
      </c>
      <c r="J2383" s="4320">
        <v>2</v>
      </c>
      <c r="K2383" s="4320">
        <v>2</v>
      </c>
      <c r="L2383" s="4320">
        <v>0</v>
      </c>
      <c r="M2383" s="4320">
        <v>3</v>
      </c>
      <c r="N2383" s="4320">
        <v>1</v>
      </c>
      <c r="O2383" s="4320">
        <v>1</v>
      </c>
      <c r="P2383" s="4320">
        <v>2</v>
      </c>
      <c r="Q2383" s="4320">
        <v>0</v>
      </c>
    </row>
    <row r="2384" spans="1:17" s="4184" customFormat="1" ht="11.1" customHeight="1">
      <c r="A2384" s="4183"/>
      <c r="B2384" s="194" t="s">
        <v>2027</v>
      </c>
      <c r="C2384" s="4189"/>
      <c r="D2384" s="7"/>
      <c r="E2384" s="7"/>
      <c r="F2384" s="7"/>
      <c r="G2384" s="7"/>
      <c r="H2384" s="7"/>
      <c r="I2384" s="4320">
        <v>8</v>
      </c>
      <c r="J2384" s="4320">
        <v>0</v>
      </c>
      <c r="K2384" s="4320">
        <v>2</v>
      </c>
      <c r="L2384" s="4320">
        <v>1</v>
      </c>
      <c r="M2384" s="4320">
        <v>0</v>
      </c>
      <c r="N2384" s="4320">
        <v>3</v>
      </c>
      <c r="O2384" s="4320">
        <v>0</v>
      </c>
      <c r="P2384" s="4320">
        <v>2</v>
      </c>
      <c r="Q2384" s="4320">
        <v>0</v>
      </c>
    </row>
    <row r="2385" spans="1:17" s="4184" customFormat="1" ht="11.1" customHeight="1">
      <c r="A2385" s="4183"/>
      <c r="B2385" s="194" t="s">
        <v>2028</v>
      </c>
      <c r="C2385" s="4189"/>
      <c r="D2385" s="7"/>
      <c r="E2385" s="7"/>
      <c r="F2385" s="7"/>
      <c r="G2385" s="7"/>
      <c r="H2385" s="7"/>
      <c r="I2385" s="4320">
        <v>4</v>
      </c>
      <c r="J2385" s="4320">
        <v>1</v>
      </c>
      <c r="K2385" s="4320">
        <v>0</v>
      </c>
      <c r="L2385" s="4320">
        <v>0</v>
      </c>
      <c r="M2385" s="4320">
        <v>0</v>
      </c>
      <c r="N2385" s="4320">
        <v>2</v>
      </c>
      <c r="O2385" s="4320">
        <v>1</v>
      </c>
      <c r="P2385" s="4320">
        <v>0</v>
      </c>
      <c r="Q2385" s="4320">
        <v>0</v>
      </c>
    </row>
    <row r="2386" spans="1:17" s="4184" customFormat="1" ht="11.1" customHeight="1">
      <c r="A2386" s="4183"/>
      <c r="B2386" s="194" t="s">
        <v>2029</v>
      </c>
      <c r="C2386" s="4189"/>
      <c r="D2386" s="7"/>
      <c r="E2386" s="7"/>
      <c r="F2386" s="7"/>
      <c r="G2386" s="7"/>
      <c r="H2386" s="7"/>
      <c r="I2386" s="4320">
        <v>4</v>
      </c>
      <c r="J2386" s="4320">
        <v>0</v>
      </c>
      <c r="K2386" s="4320">
        <v>1</v>
      </c>
      <c r="L2386" s="4320">
        <v>0</v>
      </c>
      <c r="M2386" s="4320">
        <v>3</v>
      </c>
      <c r="N2386" s="4320">
        <v>0</v>
      </c>
      <c r="O2386" s="4320">
        <v>0</v>
      </c>
      <c r="P2386" s="4320">
        <v>0</v>
      </c>
      <c r="Q2386" s="4320">
        <v>0</v>
      </c>
    </row>
    <row r="2387" spans="1:17" s="4184" customFormat="1" ht="11.1" customHeight="1">
      <c r="A2387" s="4183"/>
      <c r="B2387" s="194" t="s">
        <v>2030</v>
      </c>
      <c r="C2387" s="4189"/>
      <c r="D2387" s="7"/>
      <c r="E2387" s="7"/>
      <c r="F2387" s="7"/>
      <c r="G2387" s="7"/>
      <c r="H2387" s="7"/>
      <c r="I2387" s="4320">
        <v>1</v>
      </c>
      <c r="J2387" s="4320">
        <v>0</v>
      </c>
      <c r="K2387" s="4320">
        <v>0</v>
      </c>
      <c r="L2387" s="4320">
        <v>0</v>
      </c>
      <c r="M2387" s="4320">
        <v>1</v>
      </c>
      <c r="N2387" s="4320">
        <v>0</v>
      </c>
      <c r="O2387" s="4320">
        <v>0</v>
      </c>
      <c r="P2387" s="4320">
        <v>0</v>
      </c>
      <c r="Q2387" s="4320">
        <v>0</v>
      </c>
    </row>
    <row r="2388" spans="1:17" s="4184" customFormat="1" ht="11.1" customHeight="1">
      <c r="A2388" s="4183"/>
      <c r="B2388" s="194" t="s">
        <v>2031</v>
      </c>
      <c r="C2388" s="4189"/>
      <c r="D2388" s="7"/>
      <c r="E2388" s="7"/>
      <c r="F2388" s="7"/>
      <c r="G2388" s="7"/>
      <c r="H2388" s="7"/>
      <c r="I2388" s="4320">
        <v>0</v>
      </c>
      <c r="J2388" s="4320">
        <v>0</v>
      </c>
      <c r="K2388" s="4320">
        <v>0</v>
      </c>
      <c r="L2388" s="4320">
        <v>0</v>
      </c>
      <c r="M2388" s="4320">
        <v>0</v>
      </c>
      <c r="N2388" s="4320">
        <v>0</v>
      </c>
      <c r="O2388" s="4320">
        <v>0</v>
      </c>
      <c r="P2388" s="4320">
        <v>0</v>
      </c>
      <c r="Q2388" s="4320">
        <v>0</v>
      </c>
    </row>
    <row r="2389" spans="1:17" s="4184" customFormat="1" ht="11.1" customHeight="1">
      <c r="A2389" s="4183"/>
      <c r="B2389" s="4189"/>
      <c r="C2389" s="4189"/>
      <c r="D2389" s="7"/>
      <c r="E2389" s="7"/>
      <c r="F2389" s="7"/>
      <c r="G2389" s="7"/>
      <c r="H2389" s="7"/>
      <c r="Q2389" s="6179"/>
    </row>
    <row r="2390" spans="1:17" s="4184" customFormat="1" ht="11.1" customHeight="1">
      <c r="A2390" s="4187"/>
      <c r="B2390" s="2457" t="s">
        <v>1426</v>
      </c>
      <c r="C2390" s="192"/>
      <c r="D2390" s="7"/>
      <c r="E2390" s="7"/>
      <c r="F2390" s="7"/>
      <c r="G2390" s="7"/>
      <c r="H2390" s="7"/>
      <c r="Q2390" s="6179"/>
    </row>
    <row r="2391" spans="1:17" s="4184" customFormat="1" ht="11.1" customHeight="1">
      <c r="A2391" s="4187"/>
      <c r="B2391" s="2679" t="s">
        <v>898</v>
      </c>
      <c r="C2391" s="192"/>
      <c r="D2391" s="7"/>
      <c r="E2391" s="7"/>
      <c r="F2391" s="7"/>
      <c r="G2391" s="7"/>
      <c r="H2391" s="7"/>
      <c r="I2391" s="4320">
        <v>198324</v>
      </c>
      <c r="J2391" s="4320">
        <v>19870</v>
      </c>
      <c r="K2391" s="4320">
        <v>27678</v>
      </c>
      <c r="L2391" s="4320">
        <v>14411</v>
      </c>
      <c r="M2391" s="4320">
        <v>53303</v>
      </c>
      <c r="N2391" s="4320">
        <v>29378</v>
      </c>
      <c r="O2391" s="4320">
        <v>18146</v>
      </c>
      <c r="P2391" s="4320">
        <v>8556</v>
      </c>
      <c r="Q2391" s="4320">
        <v>26982</v>
      </c>
    </row>
    <row r="2392" spans="1:17" s="4184" customFormat="1" ht="11.1" customHeight="1">
      <c r="A2392" s="4183"/>
      <c r="B2392" s="2457" t="s">
        <v>1682</v>
      </c>
      <c r="C2392" s="4190"/>
      <c r="D2392" s="7"/>
      <c r="E2392" s="7"/>
      <c r="F2392" s="7"/>
      <c r="G2392" s="7"/>
      <c r="H2392" s="7"/>
      <c r="I2392" s="4320">
        <v>2544</v>
      </c>
      <c r="J2392" s="4320">
        <v>228</v>
      </c>
      <c r="K2392" s="4320">
        <v>364</v>
      </c>
      <c r="L2392" s="4320">
        <v>195</v>
      </c>
      <c r="M2392" s="4320">
        <v>693</v>
      </c>
      <c r="N2392" s="4320">
        <v>377</v>
      </c>
      <c r="O2392" s="4320">
        <v>208</v>
      </c>
      <c r="P2392" s="4320">
        <v>119</v>
      </c>
      <c r="Q2392" s="4320">
        <v>360</v>
      </c>
    </row>
    <row r="2393" spans="1:17" s="4184" customFormat="1" ht="11.1" customHeight="1">
      <c r="A2393" s="4183"/>
      <c r="B2393" s="2457" t="s">
        <v>1631</v>
      </c>
      <c r="C2393" s="4190"/>
      <c r="D2393" s="7"/>
      <c r="E2393" s="7"/>
      <c r="F2393" s="7"/>
      <c r="G2393" s="7"/>
      <c r="H2393" s="7"/>
      <c r="I2393" s="4320">
        <v>2415</v>
      </c>
      <c r="J2393" s="4320">
        <v>280</v>
      </c>
      <c r="K2393" s="4320">
        <v>369</v>
      </c>
      <c r="L2393" s="4320">
        <v>175</v>
      </c>
      <c r="M2393" s="4320">
        <v>637</v>
      </c>
      <c r="N2393" s="4320">
        <v>315</v>
      </c>
      <c r="O2393" s="4320">
        <v>213</v>
      </c>
      <c r="P2393" s="4320">
        <v>101</v>
      </c>
      <c r="Q2393" s="4320">
        <v>325</v>
      </c>
    </row>
    <row r="2394" spans="1:17" s="4184" customFormat="1" ht="11.1" customHeight="1">
      <c r="A2394" s="4183"/>
      <c r="B2394" s="2457" t="s">
        <v>1343</v>
      </c>
      <c r="C2394" s="4190"/>
      <c r="D2394" s="7"/>
      <c r="E2394" s="7"/>
      <c r="F2394" s="7"/>
      <c r="G2394" s="7"/>
      <c r="H2394" s="7"/>
      <c r="I2394" s="4320">
        <v>2310</v>
      </c>
      <c r="J2394" s="4320">
        <v>220</v>
      </c>
      <c r="K2394" s="4320">
        <v>332</v>
      </c>
      <c r="L2394" s="4320">
        <v>157</v>
      </c>
      <c r="M2394" s="4320">
        <v>614</v>
      </c>
      <c r="N2394" s="4320">
        <v>321</v>
      </c>
      <c r="O2394" s="4320">
        <v>216</v>
      </c>
      <c r="P2394" s="4320">
        <v>108</v>
      </c>
      <c r="Q2394" s="4320">
        <v>342</v>
      </c>
    </row>
    <row r="2395" spans="1:17" s="4184" customFormat="1" ht="11.1" customHeight="1">
      <c r="A2395" s="4183"/>
      <c r="B2395" s="2457" t="s">
        <v>602</v>
      </c>
      <c r="C2395" s="4190"/>
      <c r="D2395" s="7"/>
      <c r="E2395" s="7"/>
      <c r="F2395" s="7"/>
      <c r="G2395" s="7"/>
      <c r="H2395" s="7"/>
      <c r="I2395" s="4320">
        <v>2400</v>
      </c>
      <c r="J2395" s="4320">
        <v>250</v>
      </c>
      <c r="K2395" s="4320">
        <v>365</v>
      </c>
      <c r="L2395" s="4320">
        <v>182</v>
      </c>
      <c r="M2395" s="4320">
        <v>617</v>
      </c>
      <c r="N2395" s="4320">
        <v>341</v>
      </c>
      <c r="O2395" s="4320">
        <v>199</v>
      </c>
      <c r="P2395" s="4320">
        <v>139</v>
      </c>
      <c r="Q2395" s="4320">
        <v>307</v>
      </c>
    </row>
    <row r="2396" spans="1:17" s="4184" customFormat="1" ht="11.1" customHeight="1">
      <c r="A2396" s="4183"/>
      <c r="B2396" s="2457" t="s">
        <v>1200</v>
      </c>
      <c r="C2396" s="4190"/>
      <c r="D2396" s="7"/>
      <c r="E2396" s="7"/>
      <c r="F2396" s="7"/>
      <c r="G2396" s="7"/>
      <c r="H2396" s="7"/>
      <c r="I2396" s="4320">
        <v>2468</v>
      </c>
      <c r="J2396" s="4320">
        <v>239</v>
      </c>
      <c r="K2396" s="4320">
        <v>376</v>
      </c>
      <c r="L2396" s="4320">
        <v>205</v>
      </c>
      <c r="M2396" s="4320">
        <v>624</v>
      </c>
      <c r="N2396" s="4320">
        <v>338</v>
      </c>
      <c r="O2396" s="4320">
        <v>252</v>
      </c>
      <c r="P2396" s="4320">
        <v>130</v>
      </c>
      <c r="Q2396" s="4320">
        <v>304</v>
      </c>
    </row>
    <row r="2397" spans="1:17" s="4184" customFormat="1" ht="11.1" customHeight="1">
      <c r="A2397" s="4183"/>
      <c r="B2397" s="2457" t="s">
        <v>758</v>
      </c>
      <c r="C2397" s="4190"/>
      <c r="D2397" s="7"/>
      <c r="E2397" s="7"/>
      <c r="F2397" s="7"/>
      <c r="G2397" s="7"/>
      <c r="H2397" s="7"/>
      <c r="I2397" s="4320">
        <v>2576</v>
      </c>
      <c r="J2397" s="4320">
        <v>252</v>
      </c>
      <c r="K2397" s="4320">
        <v>373</v>
      </c>
      <c r="L2397" s="4320">
        <v>210</v>
      </c>
      <c r="M2397" s="4320">
        <v>662</v>
      </c>
      <c r="N2397" s="4320">
        <v>342</v>
      </c>
      <c r="O2397" s="4320">
        <v>255</v>
      </c>
      <c r="P2397" s="4320">
        <v>133</v>
      </c>
      <c r="Q2397" s="4320">
        <v>349</v>
      </c>
    </row>
    <row r="2398" spans="1:17" s="4184" customFormat="1" ht="11.1" customHeight="1">
      <c r="A2398" s="4183"/>
      <c r="B2398" s="2457" t="s">
        <v>693</v>
      </c>
      <c r="C2398" s="4190"/>
      <c r="D2398" s="7"/>
      <c r="E2398" s="7"/>
      <c r="F2398" s="7"/>
      <c r="G2398" s="7"/>
      <c r="H2398" s="7"/>
      <c r="I2398" s="4320">
        <v>2544</v>
      </c>
      <c r="J2398" s="4320">
        <v>266</v>
      </c>
      <c r="K2398" s="4320">
        <v>459</v>
      </c>
      <c r="L2398" s="4320">
        <v>193</v>
      </c>
      <c r="M2398" s="4320">
        <v>632</v>
      </c>
      <c r="N2398" s="4320">
        <v>342</v>
      </c>
      <c r="O2398" s="4320">
        <v>231</v>
      </c>
      <c r="P2398" s="4320">
        <v>141</v>
      </c>
      <c r="Q2398" s="4320">
        <v>280</v>
      </c>
    </row>
    <row r="2399" spans="1:17" s="4184" customFormat="1" ht="11.1" customHeight="1">
      <c r="A2399" s="4183"/>
      <c r="B2399" s="2457" t="s">
        <v>246</v>
      </c>
      <c r="C2399" s="4190"/>
      <c r="D2399" s="7"/>
      <c r="E2399" s="7"/>
      <c r="F2399" s="7"/>
      <c r="G2399" s="7"/>
      <c r="H2399" s="7"/>
      <c r="I2399" s="4320">
        <v>2574</v>
      </c>
      <c r="J2399" s="4320">
        <v>263</v>
      </c>
      <c r="K2399" s="4320">
        <v>427</v>
      </c>
      <c r="L2399" s="4320">
        <v>191</v>
      </c>
      <c r="M2399" s="4320">
        <v>650</v>
      </c>
      <c r="N2399" s="4320">
        <v>334</v>
      </c>
      <c r="O2399" s="4320">
        <v>265</v>
      </c>
      <c r="P2399" s="4320">
        <v>149</v>
      </c>
      <c r="Q2399" s="4320">
        <v>295</v>
      </c>
    </row>
    <row r="2400" spans="1:17" s="4184" customFormat="1" ht="11.1" customHeight="1">
      <c r="A2400" s="4183"/>
      <c r="B2400" s="2457" t="s">
        <v>21</v>
      </c>
      <c r="C2400" s="4190"/>
      <c r="D2400" s="7"/>
      <c r="E2400" s="7"/>
      <c r="F2400" s="7"/>
      <c r="G2400" s="7"/>
      <c r="H2400" s="7"/>
      <c r="I2400" s="4320">
        <v>2606</v>
      </c>
      <c r="J2400" s="4320">
        <v>258</v>
      </c>
      <c r="K2400" s="4320">
        <v>407</v>
      </c>
      <c r="L2400" s="4320">
        <v>177</v>
      </c>
      <c r="M2400" s="4320">
        <v>686</v>
      </c>
      <c r="N2400" s="4320">
        <v>369</v>
      </c>
      <c r="O2400" s="4320">
        <v>253</v>
      </c>
      <c r="P2400" s="4320">
        <v>145</v>
      </c>
      <c r="Q2400" s="4320">
        <v>311</v>
      </c>
    </row>
    <row r="2401" spans="1:17" s="4184" customFormat="1" ht="11.1" customHeight="1">
      <c r="A2401" s="4183"/>
      <c r="B2401" s="2457" t="s">
        <v>770</v>
      </c>
      <c r="C2401" s="4190"/>
      <c r="D2401" s="7"/>
      <c r="E2401" s="7"/>
      <c r="F2401" s="7"/>
      <c r="G2401" s="7"/>
      <c r="H2401" s="7"/>
      <c r="I2401" s="4320">
        <v>2371</v>
      </c>
      <c r="J2401" s="4320">
        <v>260</v>
      </c>
      <c r="K2401" s="4320">
        <v>384</v>
      </c>
      <c r="L2401" s="4320">
        <v>175</v>
      </c>
      <c r="M2401" s="4320">
        <v>600</v>
      </c>
      <c r="N2401" s="4320">
        <v>293</v>
      </c>
      <c r="O2401" s="4320">
        <v>253</v>
      </c>
      <c r="P2401" s="4320">
        <v>127</v>
      </c>
      <c r="Q2401" s="4320">
        <v>279</v>
      </c>
    </row>
    <row r="2402" spans="1:17" s="4184" customFormat="1" ht="11.1" customHeight="1">
      <c r="A2402" s="4183"/>
      <c r="B2402" s="2457" t="s">
        <v>769</v>
      </c>
      <c r="C2402" s="4190"/>
      <c r="D2402" s="7"/>
      <c r="E2402" s="7"/>
      <c r="F2402" s="7"/>
      <c r="G2402" s="7"/>
      <c r="H2402" s="7"/>
      <c r="I2402" s="4320">
        <v>2237</v>
      </c>
      <c r="J2402" s="4320">
        <v>256</v>
      </c>
      <c r="K2402" s="4320">
        <v>324</v>
      </c>
      <c r="L2402" s="4320">
        <v>159</v>
      </c>
      <c r="M2402" s="4320">
        <v>539</v>
      </c>
      <c r="N2402" s="4320">
        <v>303</v>
      </c>
      <c r="O2402" s="4320">
        <v>240</v>
      </c>
      <c r="P2402" s="4320">
        <v>139</v>
      </c>
      <c r="Q2402" s="4320">
        <v>277</v>
      </c>
    </row>
    <row r="2403" spans="1:17" s="4184" customFormat="1" ht="11.1" customHeight="1">
      <c r="A2403" s="4183"/>
      <c r="B2403" s="2457" t="s">
        <v>768</v>
      </c>
      <c r="C2403" s="4190"/>
      <c r="D2403" s="7"/>
      <c r="E2403" s="7"/>
      <c r="F2403" s="7"/>
      <c r="G2403" s="7"/>
      <c r="H2403" s="7"/>
      <c r="I2403" s="4320">
        <v>2094</v>
      </c>
      <c r="J2403" s="4320">
        <v>217</v>
      </c>
      <c r="K2403" s="4320">
        <v>337</v>
      </c>
      <c r="L2403" s="4320">
        <v>142</v>
      </c>
      <c r="M2403" s="4320">
        <v>540</v>
      </c>
      <c r="N2403" s="4320">
        <v>273</v>
      </c>
      <c r="O2403" s="4320">
        <v>243</v>
      </c>
      <c r="P2403" s="4320">
        <v>116</v>
      </c>
      <c r="Q2403" s="4320">
        <v>226</v>
      </c>
    </row>
    <row r="2404" spans="1:17" s="4184" customFormat="1" ht="11.1" customHeight="1">
      <c r="A2404" s="4183"/>
      <c r="B2404" s="2457" t="s">
        <v>981</v>
      </c>
      <c r="C2404" s="4190"/>
      <c r="D2404" s="7"/>
      <c r="E2404" s="7"/>
      <c r="F2404" s="7"/>
      <c r="G2404" s="7"/>
      <c r="H2404" s="7"/>
      <c r="I2404" s="4320">
        <v>1879</v>
      </c>
      <c r="J2404" s="4320">
        <v>217</v>
      </c>
      <c r="K2404" s="4320">
        <v>246</v>
      </c>
      <c r="L2404" s="4320">
        <v>142</v>
      </c>
      <c r="M2404" s="4320">
        <v>524</v>
      </c>
      <c r="N2404" s="4320">
        <v>248</v>
      </c>
      <c r="O2404" s="4320">
        <v>200</v>
      </c>
      <c r="P2404" s="4320">
        <v>100</v>
      </c>
      <c r="Q2404" s="4320">
        <v>202</v>
      </c>
    </row>
    <row r="2405" spans="1:17" s="4184" customFormat="1" ht="11.1" customHeight="1">
      <c r="A2405" s="4183"/>
      <c r="B2405" s="2457" t="s">
        <v>1182</v>
      </c>
      <c r="C2405" s="4190"/>
      <c r="D2405" s="7"/>
      <c r="E2405" s="7"/>
      <c r="F2405" s="7"/>
      <c r="G2405" s="7"/>
      <c r="H2405" s="7"/>
      <c r="I2405" s="4320">
        <v>1855</v>
      </c>
      <c r="J2405" s="4320">
        <v>210</v>
      </c>
      <c r="K2405" s="4320">
        <v>225</v>
      </c>
      <c r="L2405" s="4320">
        <v>123</v>
      </c>
      <c r="M2405" s="4320">
        <v>506</v>
      </c>
      <c r="N2405" s="4320">
        <v>239</v>
      </c>
      <c r="O2405" s="4320">
        <v>212</v>
      </c>
      <c r="P2405" s="4320">
        <v>102</v>
      </c>
      <c r="Q2405" s="4320">
        <v>238</v>
      </c>
    </row>
    <row r="2406" spans="1:17" s="4184" customFormat="1" ht="11.1" customHeight="1">
      <c r="A2406" s="4183"/>
      <c r="B2406" s="2457" t="s">
        <v>578</v>
      </c>
      <c r="C2406" s="4190"/>
      <c r="D2406" s="7"/>
      <c r="E2406" s="7"/>
      <c r="F2406" s="7"/>
      <c r="G2406" s="7"/>
      <c r="H2406" s="7"/>
      <c r="I2406" s="4320">
        <v>1753</v>
      </c>
      <c r="J2406" s="4320">
        <v>200</v>
      </c>
      <c r="K2406" s="4320">
        <v>193</v>
      </c>
      <c r="L2406" s="4320">
        <v>115</v>
      </c>
      <c r="M2406" s="4320">
        <v>490</v>
      </c>
      <c r="N2406" s="4320">
        <v>245</v>
      </c>
      <c r="O2406" s="4320">
        <v>194</v>
      </c>
      <c r="P2406" s="4320">
        <v>105</v>
      </c>
      <c r="Q2406" s="4320">
        <v>211</v>
      </c>
    </row>
    <row r="2407" spans="1:17" s="4184" customFormat="1" ht="11.1" customHeight="1">
      <c r="A2407" s="4183"/>
      <c r="B2407" s="2457" t="s">
        <v>320</v>
      </c>
      <c r="C2407" s="4190"/>
      <c r="D2407" s="7"/>
      <c r="E2407" s="7"/>
      <c r="F2407" s="7"/>
      <c r="G2407" s="7"/>
      <c r="H2407" s="7"/>
      <c r="I2407" s="4320">
        <v>1815</v>
      </c>
      <c r="J2407" s="4320">
        <v>228</v>
      </c>
      <c r="K2407" s="4320">
        <v>202</v>
      </c>
      <c r="L2407" s="4320">
        <v>124</v>
      </c>
      <c r="M2407" s="4320">
        <v>492</v>
      </c>
      <c r="N2407" s="4320">
        <v>230</v>
      </c>
      <c r="O2407" s="4320">
        <v>230</v>
      </c>
      <c r="P2407" s="4320">
        <v>89</v>
      </c>
      <c r="Q2407" s="4320">
        <v>220</v>
      </c>
    </row>
    <row r="2408" spans="1:17" s="4184" customFormat="1" ht="11.1" customHeight="1">
      <c r="A2408" s="4183"/>
      <c r="B2408" s="2457" t="s">
        <v>1942</v>
      </c>
      <c r="C2408" s="4190"/>
      <c r="D2408" s="7"/>
      <c r="E2408" s="7"/>
      <c r="F2408" s="7"/>
      <c r="G2408" s="7"/>
      <c r="H2408" s="7"/>
      <c r="I2408" s="4320">
        <v>1651</v>
      </c>
      <c r="J2408" s="4320">
        <v>205</v>
      </c>
      <c r="K2408" s="4320">
        <v>187</v>
      </c>
      <c r="L2408" s="4320">
        <v>125</v>
      </c>
      <c r="M2408" s="4320">
        <v>424</v>
      </c>
      <c r="N2408" s="4320">
        <v>219</v>
      </c>
      <c r="O2408" s="4320">
        <v>185</v>
      </c>
      <c r="P2408" s="4320">
        <v>95</v>
      </c>
      <c r="Q2408" s="4320">
        <v>211</v>
      </c>
    </row>
    <row r="2409" spans="1:17" s="4184" customFormat="1" ht="11.1" customHeight="1">
      <c r="A2409" s="4183"/>
      <c r="B2409" s="2457" t="s">
        <v>1943</v>
      </c>
      <c r="C2409" s="4190"/>
      <c r="D2409" s="7"/>
      <c r="E2409" s="7"/>
      <c r="F2409" s="7"/>
      <c r="G2409" s="7"/>
      <c r="H2409" s="7"/>
      <c r="I2409" s="4320">
        <v>1608</v>
      </c>
      <c r="J2409" s="4320">
        <v>185</v>
      </c>
      <c r="K2409" s="4320">
        <v>192</v>
      </c>
      <c r="L2409" s="4320">
        <v>104</v>
      </c>
      <c r="M2409" s="4320">
        <v>392</v>
      </c>
      <c r="N2409" s="4320">
        <v>212</v>
      </c>
      <c r="O2409" s="4320">
        <v>219</v>
      </c>
      <c r="P2409" s="4320">
        <v>84</v>
      </c>
      <c r="Q2409" s="4320">
        <v>220</v>
      </c>
    </row>
    <row r="2410" spans="1:17" s="4184" customFormat="1" ht="11.1" customHeight="1">
      <c r="A2410" s="4183"/>
      <c r="B2410" s="2457" t="s">
        <v>1944</v>
      </c>
      <c r="C2410" s="4190"/>
      <c r="D2410" s="7"/>
      <c r="E2410" s="7"/>
      <c r="F2410" s="7"/>
      <c r="G2410" s="7"/>
      <c r="H2410" s="7"/>
      <c r="I2410" s="4320">
        <v>1550</v>
      </c>
      <c r="J2410" s="4320">
        <v>196</v>
      </c>
      <c r="K2410" s="4320">
        <v>164</v>
      </c>
      <c r="L2410" s="4320">
        <v>123</v>
      </c>
      <c r="M2410" s="4320">
        <v>385</v>
      </c>
      <c r="N2410" s="4320">
        <v>208</v>
      </c>
      <c r="O2410" s="4320">
        <v>187</v>
      </c>
      <c r="P2410" s="4320">
        <v>86</v>
      </c>
      <c r="Q2410" s="4320">
        <v>201</v>
      </c>
    </row>
    <row r="2411" spans="1:17" s="4184" customFormat="1" ht="11.1" customHeight="1">
      <c r="A2411" s="4183"/>
      <c r="B2411" s="2457" t="s">
        <v>1945</v>
      </c>
      <c r="C2411" s="4190"/>
      <c r="D2411" s="7"/>
      <c r="E2411" s="7"/>
      <c r="F2411" s="7"/>
      <c r="G2411" s="7"/>
      <c r="H2411" s="7"/>
      <c r="I2411" s="4320">
        <v>1861</v>
      </c>
      <c r="J2411" s="4320">
        <v>201</v>
      </c>
      <c r="K2411" s="4320">
        <v>226</v>
      </c>
      <c r="L2411" s="4320">
        <v>157</v>
      </c>
      <c r="M2411" s="4320">
        <v>456</v>
      </c>
      <c r="N2411" s="4320">
        <v>302</v>
      </c>
      <c r="O2411" s="4320">
        <v>202</v>
      </c>
      <c r="P2411" s="4320">
        <v>91</v>
      </c>
      <c r="Q2411" s="4320">
        <v>226</v>
      </c>
    </row>
    <row r="2412" spans="1:17" s="4184" customFormat="1" ht="11.1" customHeight="1">
      <c r="A2412" s="4183"/>
      <c r="B2412" s="2457" t="s">
        <v>1946</v>
      </c>
      <c r="C2412" s="4190"/>
      <c r="D2412" s="7"/>
      <c r="E2412" s="7"/>
      <c r="F2412" s="7"/>
      <c r="G2412" s="7"/>
      <c r="H2412" s="7"/>
      <c r="I2412" s="4320">
        <v>1945</v>
      </c>
      <c r="J2412" s="4320">
        <v>178</v>
      </c>
      <c r="K2412" s="4320">
        <v>277</v>
      </c>
      <c r="L2412" s="4320">
        <v>158</v>
      </c>
      <c r="M2412" s="4320">
        <v>431</v>
      </c>
      <c r="N2412" s="4320">
        <v>357</v>
      </c>
      <c r="O2412" s="4320">
        <v>194</v>
      </c>
      <c r="P2412" s="4320">
        <v>90</v>
      </c>
      <c r="Q2412" s="4320">
        <v>260</v>
      </c>
    </row>
    <row r="2413" spans="1:17" s="4184" customFormat="1" ht="11.1" customHeight="1">
      <c r="A2413" s="4183"/>
      <c r="B2413" s="2457" t="s">
        <v>1947</v>
      </c>
      <c r="C2413" s="4190"/>
      <c r="D2413" s="7"/>
      <c r="E2413" s="7"/>
      <c r="F2413" s="7"/>
      <c r="G2413" s="7"/>
      <c r="H2413" s="7"/>
      <c r="I2413" s="4320">
        <v>2115</v>
      </c>
      <c r="J2413" s="4320">
        <v>218</v>
      </c>
      <c r="K2413" s="4320">
        <v>314</v>
      </c>
      <c r="L2413" s="4320">
        <v>199</v>
      </c>
      <c r="M2413" s="4320">
        <v>433</v>
      </c>
      <c r="N2413" s="4320">
        <v>402</v>
      </c>
      <c r="O2413" s="4320">
        <v>183</v>
      </c>
      <c r="P2413" s="4320">
        <v>100</v>
      </c>
      <c r="Q2413" s="4320">
        <v>266</v>
      </c>
    </row>
    <row r="2414" spans="1:17" s="4184" customFormat="1" ht="11.1" customHeight="1">
      <c r="A2414" s="4183"/>
      <c r="B2414" s="2457" t="s">
        <v>1948</v>
      </c>
      <c r="C2414" s="4190"/>
      <c r="D2414" s="7"/>
      <c r="E2414" s="7"/>
      <c r="F2414" s="7"/>
      <c r="G2414" s="7"/>
      <c r="H2414" s="7"/>
      <c r="I2414" s="4320">
        <v>2297</v>
      </c>
      <c r="J2414" s="4320">
        <v>190</v>
      </c>
      <c r="K2414" s="4320">
        <v>371</v>
      </c>
      <c r="L2414" s="4320">
        <v>208</v>
      </c>
      <c r="M2414" s="4320">
        <v>499</v>
      </c>
      <c r="N2414" s="4320">
        <v>433</v>
      </c>
      <c r="O2414" s="4320">
        <v>232</v>
      </c>
      <c r="P2414" s="4320">
        <v>81</v>
      </c>
      <c r="Q2414" s="4320">
        <v>283</v>
      </c>
    </row>
    <row r="2415" spans="1:17" s="4184" customFormat="1" ht="11.1" customHeight="1">
      <c r="A2415" s="4183"/>
      <c r="B2415" s="2457" t="s">
        <v>1949</v>
      </c>
      <c r="C2415" s="4190"/>
      <c r="D2415" s="7"/>
      <c r="E2415" s="7"/>
      <c r="F2415" s="7"/>
      <c r="G2415" s="7"/>
      <c r="H2415" s="7"/>
      <c r="I2415" s="4320">
        <v>2626</v>
      </c>
      <c r="J2415" s="4320">
        <v>237</v>
      </c>
      <c r="K2415" s="4320">
        <v>431</v>
      </c>
      <c r="L2415" s="4320">
        <v>234</v>
      </c>
      <c r="M2415" s="4320">
        <v>580</v>
      </c>
      <c r="N2415" s="4320">
        <v>448</v>
      </c>
      <c r="O2415" s="4320">
        <v>248</v>
      </c>
      <c r="P2415" s="4320">
        <v>110</v>
      </c>
      <c r="Q2415" s="4320">
        <v>338</v>
      </c>
    </row>
    <row r="2416" spans="1:17" s="4184" customFormat="1" ht="11.1" customHeight="1">
      <c r="A2416" s="4183"/>
      <c r="B2416" s="2457" t="s">
        <v>1950</v>
      </c>
      <c r="C2416" s="4190"/>
      <c r="D2416" s="7"/>
      <c r="E2416" s="7"/>
      <c r="F2416" s="7"/>
      <c r="G2416" s="7"/>
      <c r="H2416" s="7"/>
      <c r="I2416" s="4320">
        <v>2888</v>
      </c>
      <c r="J2416" s="4320">
        <v>237</v>
      </c>
      <c r="K2416" s="4320">
        <v>489</v>
      </c>
      <c r="L2416" s="4320">
        <v>267</v>
      </c>
      <c r="M2416" s="4320">
        <v>642</v>
      </c>
      <c r="N2416" s="4320">
        <v>497</v>
      </c>
      <c r="O2416" s="4320">
        <v>245</v>
      </c>
      <c r="P2416" s="4320">
        <v>108</v>
      </c>
      <c r="Q2416" s="4320">
        <v>403</v>
      </c>
    </row>
    <row r="2417" spans="1:17" s="4184" customFormat="1" ht="11.1" customHeight="1">
      <c r="A2417" s="4183"/>
      <c r="B2417" s="2457" t="s">
        <v>1951</v>
      </c>
      <c r="C2417" s="4190"/>
      <c r="D2417" s="7"/>
      <c r="E2417" s="7"/>
      <c r="F2417" s="7"/>
      <c r="G2417" s="7"/>
      <c r="H2417" s="7"/>
      <c r="I2417" s="4320">
        <v>3496</v>
      </c>
      <c r="J2417" s="4320">
        <v>257</v>
      </c>
      <c r="K2417" s="4320">
        <v>566</v>
      </c>
      <c r="L2417" s="4320">
        <v>303</v>
      </c>
      <c r="M2417" s="4320">
        <v>838</v>
      </c>
      <c r="N2417" s="4320">
        <v>616</v>
      </c>
      <c r="O2417" s="4320">
        <v>300</v>
      </c>
      <c r="P2417" s="4320">
        <v>143</v>
      </c>
      <c r="Q2417" s="4320">
        <v>473</v>
      </c>
    </row>
    <row r="2418" spans="1:17" s="4184" customFormat="1" ht="11.1" customHeight="1">
      <c r="A2418" s="4183"/>
      <c r="B2418" s="2457" t="s">
        <v>1952</v>
      </c>
      <c r="C2418" s="4190"/>
      <c r="D2418" s="7"/>
      <c r="E2418" s="7"/>
      <c r="F2418" s="7"/>
      <c r="G2418" s="7"/>
      <c r="H2418" s="7"/>
      <c r="I2418" s="4320">
        <v>3691</v>
      </c>
      <c r="J2418" s="4320">
        <v>299</v>
      </c>
      <c r="K2418" s="4320">
        <v>572</v>
      </c>
      <c r="L2418" s="4320">
        <v>307</v>
      </c>
      <c r="M2418" s="4320">
        <v>882</v>
      </c>
      <c r="N2418" s="4320">
        <v>672</v>
      </c>
      <c r="O2418" s="4320">
        <v>316</v>
      </c>
      <c r="P2418" s="4320">
        <v>118</v>
      </c>
      <c r="Q2418" s="4320">
        <v>525</v>
      </c>
    </row>
    <row r="2419" spans="1:17" s="4184" customFormat="1" ht="11.1" customHeight="1">
      <c r="A2419" s="4183"/>
      <c r="B2419" s="2457" t="s">
        <v>1953</v>
      </c>
      <c r="C2419" s="4190"/>
      <c r="D2419" s="7"/>
      <c r="E2419" s="7"/>
      <c r="F2419" s="7"/>
      <c r="G2419" s="7"/>
      <c r="H2419" s="7"/>
      <c r="I2419" s="4320">
        <v>4033</v>
      </c>
      <c r="J2419" s="4320">
        <v>306</v>
      </c>
      <c r="K2419" s="4320">
        <v>606</v>
      </c>
      <c r="L2419" s="4320">
        <v>299</v>
      </c>
      <c r="M2419" s="4320">
        <v>1133</v>
      </c>
      <c r="N2419" s="4320">
        <v>715</v>
      </c>
      <c r="O2419" s="4320">
        <v>268</v>
      </c>
      <c r="P2419" s="4320">
        <v>117</v>
      </c>
      <c r="Q2419" s="4320">
        <v>589</v>
      </c>
    </row>
    <row r="2420" spans="1:17" s="4184" customFormat="1" ht="11.1" customHeight="1">
      <c r="A2420" s="4183"/>
      <c r="B2420" s="2457" t="s">
        <v>1954</v>
      </c>
      <c r="C2420" s="4190"/>
      <c r="D2420" s="7"/>
      <c r="E2420" s="7"/>
      <c r="F2420" s="7"/>
      <c r="G2420" s="7"/>
      <c r="H2420" s="7"/>
      <c r="I2420" s="4320">
        <v>4009</v>
      </c>
      <c r="J2420" s="4320">
        <v>324</v>
      </c>
      <c r="K2420" s="4320">
        <v>630</v>
      </c>
      <c r="L2420" s="4320">
        <v>268</v>
      </c>
      <c r="M2420" s="4320">
        <v>1126</v>
      </c>
      <c r="N2420" s="4320">
        <v>721</v>
      </c>
      <c r="O2420" s="4320">
        <v>276</v>
      </c>
      <c r="P2420" s="4320">
        <v>107</v>
      </c>
      <c r="Q2420" s="4320">
        <v>557</v>
      </c>
    </row>
    <row r="2421" spans="1:17" s="4184" customFormat="1" ht="11.1" customHeight="1">
      <c r="A2421" s="4183"/>
      <c r="B2421" s="2457" t="s">
        <v>1955</v>
      </c>
      <c r="C2421" s="4190"/>
      <c r="D2421" s="7"/>
      <c r="E2421" s="7"/>
      <c r="F2421" s="7"/>
      <c r="G2421" s="7"/>
      <c r="H2421" s="7"/>
      <c r="I2421" s="4320">
        <v>3955</v>
      </c>
      <c r="J2421" s="4320">
        <v>333</v>
      </c>
      <c r="K2421" s="4320">
        <v>642</v>
      </c>
      <c r="L2421" s="4320">
        <v>242</v>
      </c>
      <c r="M2421" s="4320">
        <v>1150</v>
      </c>
      <c r="N2421" s="4320">
        <v>636</v>
      </c>
      <c r="O2421" s="4320">
        <v>278</v>
      </c>
      <c r="P2421" s="4320">
        <v>124</v>
      </c>
      <c r="Q2421" s="4320">
        <v>550</v>
      </c>
    </row>
    <row r="2422" spans="1:17" s="4184" customFormat="1" ht="11.1" customHeight="1">
      <c r="A2422" s="4183"/>
      <c r="B2422" s="2457" t="s">
        <v>1956</v>
      </c>
      <c r="C2422" s="4190"/>
      <c r="D2422" s="7"/>
      <c r="E2422" s="7"/>
      <c r="F2422" s="7"/>
      <c r="G2422" s="7"/>
      <c r="H2422" s="7"/>
      <c r="I2422" s="4320">
        <v>3791</v>
      </c>
      <c r="J2422" s="4320">
        <v>353</v>
      </c>
      <c r="K2422" s="4320">
        <v>536</v>
      </c>
      <c r="L2422" s="4320">
        <v>255</v>
      </c>
      <c r="M2422" s="4320">
        <v>1122</v>
      </c>
      <c r="N2422" s="4320">
        <v>604</v>
      </c>
      <c r="O2422" s="4320">
        <v>287</v>
      </c>
      <c r="P2422" s="4320">
        <v>108</v>
      </c>
      <c r="Q2422" s="4320">
        <v>526</v>
      </c>
    </row>
    <row r="2423" spans="1:17" s="4184" customFormat="1" ht="11.1" customHeight="1">
      <c r="A2423" s="4183"/>
      <c r="B2423" s="2457" t="s">
        <v>1957</v>
      </c>
      <c r="C2423" s="4190"/>
      <c r="D2423" s="7"/>
      <c r="E2423" s="7"/>
      <c r="F2423" s="7"/>
      <c r="G2423" s="7"/>
      <c r="H2423" s="7"/>
      <c r="I2423" s="4320">
        <v>3900</v>
      </c>
      <c r="J2423" s="4320">
        <v>339</v>
      </c>
      <c r="K2423" s="4320">
        <v>591</v>
      </c>
      <c r="L2423" s="4320">
        <v>306</v>
      </c>
      <c r="M2423" s="4320">
        <v>1123</v>
      </c>
      <c r="N2423" s="4320">
        <v>609</v>
      </c>
      <c r="O2423" s="4320">
        <v>284</v>
      </c>
      <c r="P2423" s="4320">
        <v>118</v>
      </c>
      <c r="Q2423" s="4320">
        <v>530</v>
      </c>
    </row>
    <row r="2424" spans="1:17" s="4184" customFormat="1" ht="11.1" customHeight="1">
      <c r="A2424" s="4183"/>
      <c r="B2424" s="2457" t="s">
        <v>1958</v>
      </c>
      <c r="C2424" s="4190"/>
      <c r="D2424" s="7"/>
      <c r="E2424" s="7"/>
      <c r="F2424" s="7"/>
      <c r="G2424" s="7"/>
      <c r="H2424" s="7"/>
      <c r="I2424" s="4320">
        <v>3903</v>
      </c>
      <c r="J2424" s="4320">
        <v>324</v>
      </c>
      <c r="K2424" s="4320">
        <v>600</v>
      </c>
      <c r="L2424" s="4320">
        <v>292</v>
      </c>
      <c r="M2424" s="4320">
        <v>1136</v>
      </c>
      <c r="N2424" s="4320">
        <v>614</v>
      </c>
      <c r="O2424" s="4320">
        <v>280</v>
      </c>
      <c r="P2424" s="4320">
        <v>136</v>
      </c>
      <c r="Q2424" s="4320">
        <v>521</v>
      </c>
    </row>
    <row r="2425" spans="1:17" s="4184" customFormat="1" ht="11.1" customHeight="1">
      <c r="A2425" s="4183"/>
      <c r="B2425" s="2457" t="s">
        <v>1959</v>
      </c>
      <c r="C2425" s="4190"/>
      <c r="D2425" s="7"/>
      <c r="E2425" s="7"/>
      <c r="F2425" s="7"/>
      <c r="G2425" s="7"/>
      <c r="H2425" s="7"/>
      <c r="I2425" s="4320">
        <v>3541</v>
      </c>
      <c r="J2425" s="4320">
        <v>285</v>
      </c>
      <c r="K2425" s="4320">
        <v>549</v>
      </c>
      <c r="L2425" s="4320">
        <v>267</v>
      </c>
      <c r="M2425" s="4320">
        <v>999</v>
      </c>
      <c r="N2425" s="4320">
        <v>541</v>
      </c>
      <c r="O2425" s="4320">
        <v>247</v>
      </c>
      <c r="P2425" s="4320">
        <v>127</v>
      </c>
      <c r="Q2425" s="4320">
        <v>526</v>
      </c>
    </row>
    <row r="2426" spans="1:17" s="4184" customFormat="1" ht="11.1" customHeight="1">
      <c r="A2426" s="4183"/>
      <c r="B2426" s="2457" t="s">
        <v>1960</v>
      </c>
      <c r="C2426" s="4190"/>
      <c r="D2426" s="7"/>
      <c r="E2426" s="7"/>
      <c r="F2426" s="7"/>
      <c r="G2426" s="7"/>
      <c r="H2426" s="7"/>
      <c r="I2426" s="4320">
        <v>3555</v>
      </c>
      <c r="J2426" s="4320">
        <v>294</v>
      </c>
      <c r="K2426" s="4320">
        <v>586</v>
      </c>
      <c r="L2426" s="4320">
        <v>227</v>
      </c>
      <c r="M2426" s="4320">
        <v>1064</v>
      </c>
      <c r="N2426" s="4320">
        <v>530</v>
      </c>
      <c r="O2426" s="4320">
        <v>241</v>
      </c>
      <c r="P2426" s="4320">
        <v>138</v>
      </c>
      <c r="Q2426" s="4320">
        <v>475</v>
      </c>
    </row>
    <row r="2427" spans="1:17" s="4184" customFormat="1" ht="11.1" customHeight="1">
      <c r="A2427" s="4183"/>
      <c r="B2427" s="2457" t="s">
        <v>1961</v>
      </c>
      <c r="C2427" s="4190"/>
      <c r="D2427" s="7"/>
      <c r="E2427" s="7"/>
      <c r="F2427" s="7"/>
      <c r="G2427" s="7"/>
      <c r="H2427" s="7"/>
      <c r="I2427" s="4320">
        <v>3503</v>
      </c>
      <c r="J2427" s="4320">
        <v>370</v>
      </c>
      <c r="K2427" s="4320">
        <v>532</v>
      </c>
      <c r="L2427" s="4320">
        <v>239</v>
      </c>
      <c r="M2427" s="4320">
        <v>1028</v>
      </c>
      <c r="N2427" s="4320">
        <v>465</v>
      </c>
      <c r="O2427" s="4320">
        <v>257</v>
      </c>
      <c r="P2427" s="4320">
        <v>143</v>
      </c>
      <c r="Q2427" s="4320">
        <v>469</v>
      </c>
    </row>
    <row r="2428" spans="1:17" s="4184" customFormat="1" ht="11.1" customHeight="1">
      <c r="A2428" s="4183"/>
      <c r="B2428" s="2457" t="s">
        <v>1962</v>
      </c>
      <c r="C2428" s="4190"/>
      <c r="D2428" s="7"/>
      <c r="E2428" s="7"/>
      <c r="F2428" s="7"/>
      <c r="G2428" s="7"/>
      <c r="H2428" s="7"/>
      <c r="I2428" s="4320">
        <v>3444</v>
      </c>
      <c r="J2428" s="4320">
        <v>322</v>
      </c>
      <c r="K2428" s="4320">
        <v>540</v>
      </c>
      <c r="L2428" s="4320">
        <v>247</v>
      </c>
      <c r="M2428" s="4320">
        <v>1014</v>
      </c>
      <c r="N2428" s="4320">
        <v>434</v>
      </c>
      <c r="O2428" s="4320">
        <v>261</v>
      </c>
      <c r="P2428" s="4320">
        <v>140</v>
      </c>
      <c r="Q2428" s="4320">
        <v>486</v>
      </c>
    </row>
    <row r="2429" spans="1:17" s="4184" customFormat="1" ht="11.1" customHeight="1">
      <c r="A2429" s="4183"/>
      <c r="B2429" s="2457" t="s">
        <v>1963</v>
      </c>
      <c r="C2429" s="4190"/>
      <c r="D2429" s="7"/>
      <c r="E2429" s="7"/>
      <c r="F2429" s="7"/>
      <c r="G2429" s="7"/>
      <c r="H2429" s="7"/>
      <c r="I2429" s="4320">
        <v>3374</v>
      </c>
      <c r="J2429" s="4320">
        <v>344</v>
      </c>
      <c r="K2429" s="4320">
        <v>501</v>
      </c>
      <c r="L2429" s="4320">
        <v>233</v>
      </c>
      <c r="M2429" s="4320">
        <v>938</v>
      </c>
      <c r="N2429" s="4320">
        <v>453</v>
      </c>
      <c r="O2429" s="4320">
        <v>291</v>
      </c>
      <c r="P2429" s="4320">
        <v>151</v>
      </c>
      <c r="Q2429" s="4320">
        <v>463</v>
      </c>
    </row>
    <row r="2430" spans="1:17" s="4184" customFormat="1" ht="11.1" customHeight="1">
      <c r="A2430" s="4183"/>
      <c r="B2430" s="2457" t="s">
        <v>1964</v>
      </c>
      <c r="C2430" s="4190"/>
      <c r="D2430" s="7"/>
      <c r="E2430" s="7"/>
      <c r="F2430" s="7"/>
      <c r="G2430" s="7"/>
      <c r="H2430" s="7"/>
      <c r="I2430" s="4320">
        <v>3394</v>
      </c>
      <c r="J2430" s="4320">
        <v>341</v>
      </c>
      <c r="K2430" s="4320">
        <v>539</v>
      </c>
      <c r="L2430" s="4320">
        <v>219</v>
      </c>
      <c r="M2430" s="4320">
        <v>983</v>
      </c>
      <c r="N2430" s="4320">
        <v>384</v>
      </c>
      <c r="O2430" s="4320">
        <v>293</v>
      </c>
      <c r="P2430" s="4320">
        <v>150</v>
      </c>
      <c r="Q2430" s="4320">
        <v>485</v>
      </c>
    </row>
    <row r="2431" spans="1:17" s="4184" customFormat="1" ht="11.1" customHeight="1">
      <c r="A2431" s="4183"/>
      <c r="B2431" s="2457" t="s">
        <v>1965</v>
      </c>
      <c r="C2431" s="4190"/>
      <c r="D2431" s="7"/>
      <c r="E2431" s="7"/>
      <c r="F2431" s="7"/>
      <c r="G2431" s="7"/>
      <c r="H2431" s="7"/>
      <c r="I2431" s="4320">
        <v>3264</v>
      </c>
      <c r="J2431" s="4320">
        <v>323</v>
      </c>
      <c r="K2431" s="4320">
        <v>537</v>
      </c>
      <c r="L2431" s="4320">
        <v>199</v>
      </c>
      <c r="M2431" s="4320">
        <v>924</v>
      </c>
      <c r="N2431" s="4320">
        <v>374</v>
      </c>
      <c r="O2431" s="4320">
        <v>301</v>
      </c>
      <c r="P2431" s="4320">
        <v>162</v>
      </c>
      <c r="Q2431" s="4320">
        <v>444</v>
      </c>
    </row>
    <row r="2432" spans="1:17" s="4184" customFormat="1" ht="11.1" customHeight="1">
      <c r="A2432" s="4183"/>
      <c r="B2432" s="2457" t="s">
        <v>1966</v>
      </c>
      <c r="C2432" s="4190"/>
      <c r="D2432" s="7"/>
      <c r="E2432" s="7"/>
      <c r="F2432" s="7"/>
      <c r="G2432" s="7"/>
      <c r="H2432" s="7"/>
      <c r="I2432" s="4320">
        <v>3193</v>
      </c>
      <c r="J2432" s="4320">
        <v>339</v>
      </c>
      <c r="K2432" s="4320">
        <v>467</v>
      </c>
      <c r="L2432" s="4320">
        <v>229</v>
      </c>
      <c r="M2432" s="4320">
        <v>901</v>
      </c>
      <c r="N2432" s="4320">
        <v>389</v>
      </c>
      <c r="O2432" s="4320">
        <v>297</v>
      </c>
      <c r="P2432" s="4320">
        <v>132</v>
      </c>
      <c r="Q2432" s="4320">
        <v>439</v>
      </c>
    </row>
    <row r="2433" spans="1:17" s="4184" customFormat="1" ht="11.1" customHeight="1">
      <c r="A2433" s="4183"/>
      <c r="B2433" s="2457" t="s">
        <v>1967</v>
      </c>
      <c r="C2433" s="4190"/>
      <c r="D2433" s="7"/>
      <c r="E2433" s="7"/>
      <c r="F2433" s="7"/>
      <c r="G2433" s="7"/>
      <c r="H2433" s="7"/>
      <c r="I2433" s="4320">
        <v>3091</v>
      </c>
      <c r="J2433" s="4320">
        <v>353</v>
      </c>
      <c r="K2433" s="4320">
        <v>476</v>
      </c>
      <c r="L2433" s="4320">
        <v>205</v>
      </c>
      <c r="M2433" s="4320">
        <v>761</v>
      </c>
      <c r="N2433" s="4320">
        <v>397</v>
      </c>
      <c r="O2433" s="4320">
        <v>291</v>
      </c>
      <c r="P2433" s="4320">
        <v>153</v>
      </c>
      <c r="Q2433" s="4320">
        <v>455</v>
      </c>
    </row>
    <row r="2434" spans="1:17" s="4184" customFormat="1" ht="11.1" customHeight="1">
      <c r="A2434" s="4183"/>
      <c r="B2434" s="2457" t="s">
        <v>1968</v>
      </c>
      <c r="C2434" s="4190"/>
      <c r="D2434" s="7"/>
      <c r="E2434" s="7"/>
      <c r="F2434" s="7"/>
      <c r="G2434" s="7"/>
      <c r="H2434" s="7"/>
      <c r="I2434" s="4320">
        <v>2983</v>
      </c>
      <c r="J2434" s="4320">
        <v>339</v>
      </c>
      <c r="K2434" s="4320">
        <v>466</v>
      </c>
      <c r="L2434" s="4320">
        <v>200</v>
      </c>
      <c r="M2434" s="4320">
        <v>725</v>
      </c>
      <c r="N2434" s="4320">
        <v>402</v>
      </c>
      <c r="O2434" s="4320">
        <v>290</v>
      </c>
      <c r="P2434" s="4320">
        <v>151</v>
      </c>
      <c r="Q2434" s="4320">
        <v>410</v>
      </c>
    </row>
    <row r="2435" spans="1:17" s="4184" customFormat="1" ht="11.1" customHeight="1">
      <c r="A2435" s="4183"/>
      <c r="B2435" s="2457" t="s">
        <v>1969</v>
      </c>
      <c r="C2435" s="4190"/>
      <c r="D2435" s="7"/>
      <c r="E2435" s="7"/>
      <c r="F2435" s="7"/>
      <c r="G2435" s="7"/>
      <c r="H2435" s="7"/>
      <c r="I2435" s="4320">
        <v>2978</v>
      </c>
      <c r="J2435" s="4320">
        <v>335</v>
      </c>
      <c r="K2435" s="4320">
        <v>461</v>
      </c>
      <c r="L2435" s="4320">
        <v>215</v>
      </c>
      <c r="M2435" s="4320">
        <v>703</v>
      </c>
      <c r="N2435" s="4320">
        <v>411</v>
      </c>
      <c r="O2435" s="4320">
        <v>261</v>
      </c>
      <c r="P2435" s="4320">
        <v>155</v>
      </c>
      <c r="Q2435" s="4320">
        <v>437</v>
      </c>
    </row>
    <row r="2436" spans="1:17" s="4184" customFormat="1" ht="11.1" customHeight="1">
      <c r="A2436" s="4183"/>
      <c r="B2436" s="2457" t="s">
        <v>1970</v>
      </c>
      <c r="C2436" s="4190"/>
      <c r="D2436" s="7"/>
      <c r="E2436" s="7"/>
      <c r="F2436" s="7"/>
      <c r="G2436" s="7"/>
      <c r="H2436" s="7"/>
      <c r="I2436" s="4320">
        <v>2931</v>
      </c>
      <c r="J2436" s="4320">
        <v>334</v>
      </c>
      <c r="K2436" s="4320">
        <v>431</v>
      </c>
      <c r="L2436" s="4320">
        <v>225</v>
      </c>
      <c r="M2436" s="4320">
        <v>698</v>
      </c>
      <c r="N2436" s="4320">
        <v>422</v>
      </c>
      <c r="O2436" s="4320">
        <v>260</v>
      </c>
      <c r="P2436" s="4320">
        <v>142</v>
      </c>
      <c r="Q2436" s="4320">
        <v>419</v>
      </c>
    </row>
    <row r="2437" spans="1:17" s="4184" customFormat="1" ht="11.1" customHeight="1">
      <c r="A2437" s="4183"/>
      <c r="B2437" s="2457" t="s">
        <v>1971</v>
      </c>
      <c r="C2437" s="4190"/>
      <c r="D2437" s="7"/>
      <c r="E2437" s="7"/>
      <c r="F2437" s="7"/>
      <c r="G2437" s="7"/>
      <c r="H2437" s="7"/>
      <c r="I2437" s="4320">
        <v>2821</v>
      </c>
      <c r="J2437" s="4320">
        <v>324</v>
      </c>
      <c r="K2437" s="4320">
        <v>398</v>
      </c>
      <c r="L2437" s="4320">
        <v>216</v>
      </c>
      <c r="M2437" s="4320">
        <v>652</v>
      </c>
      <c r="N2437" s="4320">
        <v>411</v>
      </c>
      <c r="O2437" s="4320">
        <v>283</v>
      </c>
      <c r="P2437" s="4320">
        <v>115</v>
      </c>
      <c r="Q2437" s="4320">
        <v>422</v>
      </c>
    </row>
    <row r="2438" spans="1:17" s="4184" customFormat="1" ht="11.1" customHeight="1">
      <c r="A2438" s="4183"/>
      <c r="B2438" s="2457" t="s">
        <v>1972</v>
      </c>
      <c r="C2438" s="4190"/>
      <c r="D2438" s="7"/>
      <c r="E2438" s="7"/>
      <c r="F2438" s="7"/>
      <c r="G2438" s="7"/>
      <c r="H2438" s="7"/>
      <c r="I2438" s="4320">
        <v>2705</v>
      </c>
      <c r="J2438" s="4320">
        <v>314</v>
      </c>
      <c r="K2438" s="4320">
        <v>400</v>
      </c>
      <c r="L2438" s="4320">
        <v>210</v>
      </c>
      <c r="M2438" s="4320">
        <v>540</v>
      </c>
      <c r="N2438" s="4320">
        <v>417</v>
      </c>
      <c r="O2438" s="4320">
        <v>282</v>
      </c>
      <c r="P2438" s="4320">
        <v>129</v>
      </c>
      <c r="Q2438" s="4320">
        <v>413</v>
      </c>
    </row>
    <row r="2439" spans="1:17" s="4184" customFormat="1" ht="11.1" customHeight="1">
      <c r="A2439" s="4183"/>
      <c r="B2439" s="2457" t="s">
        <v>1973</v>
      </c>
      <c r="C2439" s="4190"/>
      <c r="D2439" s="7"/>
      <c r="E2439" s="7"/>
      <c r="F2439" s="7"/>
      <c r="G2439" s="7"/>
      <c r="H2439" s="7"/>
      <c r="I2439" s="4320">
        <v>2544</v>
      </c>
      <c r="J2439" s="4320">
        <v>287</v>
      </c>
      <c r="K2439" s="4320">
        <v>355</v>
      </c>
      <c r="L2439" s="4320">
        <v>219</v>
      </c>
      <c r="M2439" s="4320">
        <v>551</v>
      </c>
      <c r="N2439" s="4320">
        <v>388</v>
      </c>
      <c r="O2439" s="4320">
        <v>244</v>
      </c>
      <c r="P2439" s="4320">
        <v>123</v>
      </c>
      <c r="Q2439" s="4320">
        <v>377</v>
      </c>
    </row>
    <row r="2440" spans="1:17" s="4184" customFormat="1" ht="11.1" customHeight="1">
      <c r="A2440" s="4183"/>
      <c r="B2440" s="2457" t="s">
        <v>1974</v>
      </c>
      <c r="C2440" s="4190"/>
      <c r="D2440" s="7"/>
      <c r="E2440" s="7"/>
      <c r="F2440" s="7"/>
      <c r="G2440" s="7"/>
      <c r="H2440" s="7"/>
      <c r="I2440" s="4320">
        <v>2373</v>
      </c>
      <c r="J2440" s="4320">
        <v>238</v>
      </c>
      <c r="K2440" s="4320">
        <v>344</v>
      </c>
      <c r="L2440" s="4320">
        <v>179</v>
      </c>
      <c r="M2440" s="4320">
        <v>546</v>
      </c>
      <c r="N2440" s="4320">
        <v>379</v>
      </c>
      <c r="O2440" s="4320">
        <v>244</v>
      </c>
      <c r="P2440" s="4320">
        <v>119</v>
      </c>
      <c r="Q2440" s="4320">
        <v>324</v>
      </c>
    </row>
    <row r="2441" spans="1:17" s="4184" customFormat="1" ht="11.1" customHeight="1">
      <c r="A2441" s="4183"/>
      <c r="B2441" s="2457" t="s">
        <v>1975</v>
      </c>
      <c r="C2441" s="4190"/>
      <c r="D2441" s="7"/>
      <c r="E2441" s="7"/>
      <c r="F2441" s="7"/>
      <c r="G2441" s="7"/>
      <c r="H2441" s="7"/>
      <c r="I2441" s="4320">
        <v>2428</v>
      </c>
      <c r="J2441" s="4320">
        <v>275</v>
      </c>
      <c r="K2441" s="4320">
        <v>306</v>
      </c>
      <c r="L2441" s="4320">
        <v>180</v>
      </c>
      <c r="M2441" s="4320">
        <v>535</v>
      </c>
      <c r="N2441" s="4320">
        <v>375</v>
      </c>
      <c r="O2441" s="4320">
        <v>247</v>
      </c>
      <c r="P2441" s="4320">
        <v>125</v>
      </c>
      <c r="Q2441" s="4320">
        <v>385</v>
      </c>
    </row>
    <row r="2442" spans="1:17" s="4184" customFormat="1" ht="11.1" customHeight="1">
      <c r="A2442" s="4183"/>
      <c r="B2442" s="2457" t="s">
        <v>1976</v>
      </c>
      <c r="C2442" s="4190"/>
      <c r="D2442" s="7"/>
      <c r="E2442" s="7"/>
      <c r="F2442" s="7"/>
      <c r="G2442" s="7"/>
      <c r="H2442" s="7"/>
      <c r="I2442" s="4320">
        <v>2394</v>
      </c>
      <c r="J2442" s="4320">
        <v>251</v>
      </c>
      <c r="K2442" s="4320">
        <v>323</v>
      </c>
      <c r="L2442" s="4320">
        <v>131</v>
      </c>
      <c r="M2442" s="4320">
        <v>587</v>
      </c>
      <c r="N2442" s="4320">
        <v>384</v>
      </c>
      <c r="O2442" s="4320">
        <v>239</v>
      </c>
      <c r="P2442" s="4320">
        <v>118</v>
      </c>
      <c r="Q2442" s="4320">
        <v>361</v>
      </c>
    </row>
    <row r="2443" spans="1:17" s="4184" customFormat="1" ht="11.1" customHeight="1">
      <c r="A2443" s="4183"/>
      <c r="B2443" s="2457" t="s">
        <v>1977</v>
      </c>
      <c r="C2443" s="4190"/>
      <c r="D2443" s="7"/>
      <c r="E2443" s="7"/>
      <c r="F2443" s="7"/>
      <c r="G2443" s="7"/>
      <c r="H2443" s="7"/>
      <c r="I2443" s="4320">
        <v>2464</v>
      </c>
      <c r="J2443" s="4320">
        <v>255</v>
      </c>
      <c r="K2443" s="4320">
        <v>355</v>
      </c>
      <c r="L2443" s="4320">
        <v>175</v>
      </c>
      <c r="M2443" s="4320">
        <v>591</v>
      </c>
      <c r="N2443" s="4320">
        <v>364</v>
      </c>
      <c r="O2443" s="4320">
        <v>246</v>
      </c>
      <c r="P2443" s="4320">
        <v>121</v>
      </c>
      <c r="Q2443" s="4320">
        <v>357</v>
      </c>
    </row>
    <row r="2444" spans="1:17" s="4184" customFormat="1" ht="11.1" customHeight="1">
      <c r="A2444" s="4183"/>
      <c r="B2444" s="2457" t="s">
        <v>1978</v>
      </c>
      <c r="C2444" s="4190"/>
      <c r="D2444" s="7"/>
      <c r="E2444" s="7"/>
      <c r="F2444" s="7"/>
      <c r="G2444" s="7"/>
      <c r="H2444" s="7"/>
      <c r="I2444" s="4320">
        <v>2483</v>
      </c>
      <c r="J2444" s="4320">
        <v>232</v>
      </c>
      <c r="K2444" s="4320">
        <v>352</v>
      </c>
      <c r="L2444" s="4320">
        <v>181</v>
      </c>
      <c r="M2444" s="4320">
        <v>615</v>
      </c>
      <c r="N2444" s="4320">
        <v>376</v>
      </c>
      <c r="O2444" s="4320">
        <v>257</v>
      </c>
      <c r="P2444" s="4320">
        <v>92</v>
      </c>
      <c r="Q2444" s="4320">
        <v>378</v>
      </c>
    </row>
    <row r="2445" spans="1:17" s="4184" customFormat="1" ht="11.1" customHeight="1">
      <c r="A2445" s="4183"/>
      <c r="B2445" s="2457" t="s">
        <v>1979</v>
      </c>
      <c r="C2445" s="4190"/>
      <c r="D2445" s="7"/>
      <c r="E2445" s="7"/>
      <c r="F2445" s="7"/>
      <c r="G2445" s="7"/>
      <c r="H2445" s="7"/>
      <c r="I2445" s="4320">
        <v>2529</v>
      </c>
      <c r="J2445" s="4320">
        <v>232</v>
      </c>
      <c r="K2445" s="4320">
        <v>303</v>
      </c>
      <c r="L2445" s="4320">
        <v>177</v>
      </c>
      <c r="M2445" s="4320">
        <v>689</v>
      </c>
      <c r="N2445" s="4320">
        <v>361</v>
      </c>
      <c r="O2445" s="4320">
        <v>238</v>
      </c>
      <c r="P2445" s="4320">
        <v>109</v>
      </c>
      <c r="Q2445" s="4320">
        <v>420</v>
      </c>
    </row>
    <row r="2446" spans="1:17" s="4184" customFormat="1" ht="11.1" customHeight="1">
      <c r="A2446" s="4183"/>
      <c r="B2446" s="2457" t="s">
        <v>1980</v>
      </c>
      <c r="C2446" s="4190"/>
      <c r="D2446" s="7"/>
      <c r="E2446" s="7"/>
      <c r="F2446" s="7"/>
      <c r="G2446" s="7"/>
      <c r="H2446" s="7"/>
      <c r="I2446" s="4320">
        <v>2596</v>
      </c>
      <c r="J2446" s="4320">
        <v>241</v>
      </c>
      <c r="K2446" s="4320">
        <v>333</v>
      </c>
      <c r="L2446" s="4320">
        <v>152</v>
      </c>
      <c r="M2446" s="4320">
        <v>712</v>
      </c>
      <c r="N2446" s="4320">
        <v>372</v>
      </c>
      <c r="O2446" s="4320">
        <v>253</v>
      </c>
      <c r="P2446" s="4320">
        <v>115</v>
      </c>
      <c r="Q2446" s="4320">
        <v>418</v>
      </c>
    </row>
    <row r="2447" spans="1:17" s="4184" customFormat="1" ht="11.1" customHeight="1">
      <c r="A2447" s="4183"/>
      <c r="B2447" s="2457" t="s">
        <v>1981</v>
      </c>
      <c r="C2447" s="4190"/>
      <c r="D2447" s="7"/>
      <c r="E2447" s="7"/>
      <c r="F2447" s="7"/>
      <c r="G2447" s="7"/>
      <c r="H2447" s="7"/>
      <c r="I2447" s="4320">
        <v>2461</v>
      </c>
      <c r="J2447" s="4320">
        <v>232</v>
      </c>
      <c r="K2447" s="4320">
        <v>269</v>
      </c>
      <c r="L2447" s="4320">
        <v>174</v>
      </c>
      <c r="M2447" s="4320">
        <v>748</v>
      </c>
      <c r="N2447" s="4320">
        <v>322</v>
      </c>
      <c r="O2447" s="4320">
        <v>238</v>
      </c>
      <c r="P2447" s="4320">
        <v>106</v>
      </c>
      <c r="Q2447" s="4320">
        <v>372</v>
      </c>
    </row>
    <row r="2448" spans="1:17" s="4184" customFormat="1" ht="11.1" customHeight="1">
      <c r="A2448" s="4183"/>
      <c r="B2448" s="2457" t="s">
        <v>1982</v>
      </c>
      <c r="C2448" s="4190"/>
      <c r="D2448" s="7"/>
      <c r="E2448" s="7"/>
      <c r="F2448" s="7"/>
      <c r="G2448" s="7"/>
      <c r="H2448" s="7"/>
      <c r="I2448" s="4320">
        <v>2481</v>
      </c>
      <c r="J2448" s="4320">
        <v>211</v>
      </c>
      <c r="K2448" s="4320">
        <v>300</v>
      </c>
      <c r="L2448" s="4320">
        <v>156</v>
      </c>
      <c r="M2448" s="4320">
        <v>803</v>
      </c>
      <c r="N2448" s="4320">
        <v>308</v>
      </c>
      <c r="O2448" s="4320">
        <v>199</v>
      </c>
      <c r="P2448" s="4320">
        <v>111</v>
      </c>
      <c r="Q2448" s="4320">
        <v>393</v>
      </c>
    </row>
    <row r="2449" spans="1:17" s="4184" customFormat="1" ht="11.1" customHeight="1">
      <c r="A2449" s="4183"/>
      <c r="B2449" s="2457" t="s">
        <v>1983</v>
      </c>
      <c r="C2449" s="4190"/>
      <c r="D2449" s="7"/>
      <c r="E2449" s="7"/>
      <c r="F2449" s="7"/>
      <c r="G2449" s="7"/>
      <c r="H2449" s="7"/>
      <c r="I2449" s="4320">
        <v>2330</v>
      </c>
      <c r="J2449" s="4320">
        <v>184</v>
      </c>
      <c r="K2449" s="4320">
        <v>246</v>
      </c>
      <c r="L2449" s="4320">
        <v>159</v>
      </c>
      <c r="M2449" s="4320">
        <v>793</v>
      </c>
      <c r="N2449" s="4320">
        <v>276</v>
      </c>
      <c r="O2449" s="4320">
        <v>212</v>
      </c>
      <c r="P2449" s="4320">
        <v>98</v>
      </c>
      <c r="Q2449" s="4320">
        <v>362</v>
      </c>
    </row>
    <row r="2450" spans="1:17" s="4184" customFormat="1" ht="11.1" customHeight="1">
      <c r="A2450" s="4183"/>
      <c r="B2450" s="2457" t="s">
        <v>1984</v>
      </c>
      <c r="C2450" s="4190"/>
      <c r="D2450" s="7"/>
      <c r="E2450" s="7"/>
      <c r="F2450" s="7"/>
      <c r="G2450" s="7"/>
      <c r="H2450" s="7"/>
      <c r="I2450" s="4320">
        <v>2239</v>
      </c>
      <c r="J2450" s="4320">
        <v>173</v>
      </c>
      <c r="K2450" s="4320">
        <v>278</v>
      </c>
      <c r="L2450" s="4320">
        <v>137</v>
      </c>
      <c r="M2450" s="4320">
        <v>731</v>
      </c>
      <c r="N2450" s="4320">
        <v>288</v>
      </c>
      <c r="O2450" s="4320">
        <v>180</v>
      </c>
      <c r="P2450" s="4320">
        <v>90</v>
      </c>
      <c r="Q2450" s="4320">
        <v>362</v>
      </c>
    </row>
    <row r="2451" spans="1:17" s="4184" customFormat="1" ht="11.1" customHeight="1">
      <c r="A2451" s="4183"/>
      <c r="B2451" s="2457" t="s">
        <v>1985</v>
      </c>
      <c r="C2451" s="4190"/>
      <c r="D2451" s="7"/>
      <c r="E2451" s="7"/>
      <c r="F2451" s="7"/>
      <c r="G2451" s="7"/>
      <c r="H2451" s="7"/>
      <c r="I2451" s="4320">
        <v>2279</v>
      </c>
      <c r="J2451" s="4320">
        <v>178</v>
      </c>
      <c r="K2451" s="4320">
        <v>243</v>
      </c>
      <c r="L2451" s="4320">
        <v>146</v>
      </c>
      <c r="M2451" s="4320">
        <v>826</v>
      </c>
      <c r="N2451" s="4320">
        <v>258</v>
      </c>
      <c r="O2451" s="4320">
        <v>208</v>
      </c>
      <c r="P2451" s="4320">
        <v>88</v>
      </c>
      <c r="Q2451" s="4320">
        <v>332</v>
      </c>
    </row>
    <row r="2452" spans="1:17" s="4184" customFormat="1" ht="11.1" customHeight="1">
      <c r="A2452" s="4183"/>
      <c r="B2452" s="2457" t="s">
        <v>1986</v>
      </c>
      <c r="C2452" s="4190"/>
      <c r="D2452" s="7"/>
      <c r="E2452" s="7"/>
      <c r="F2452" s="7"/>
      <c r="G2452" s="7"/>
      <c r="H2452" s="7"/>
      <c r="I2452" s="4320">
        <v>2353</v>
      </c>
      <c r="J2452" s="4320">
        <v>163</v>
      </c>
      <c r="K2452" s="4320">
        <v>261</v>
      </c>
      <c r="L2452" s="4320">
        <v>155</v>
      </c>
      <c r="M2452" s="4320">
        <v>858</v>
      </c>
      <c r="N2452" s="4320">
        <v>263</v>
      </c>
      <c r="O2452" s="4320">
        <v>212</v>
      </c>
      <c r="P2452" s="4320">
        <v>111</v>
      </c>
      <c r="Q2452" s="4320">
        <v>330</v>
      </c>
    </row>
    <row r="2453" spans="1:17" s="4184" customFormat="1" ht="11.1" customHeight="1">
      <c r="A2453" s="4183"/>
      <c r="B2453" s="2457" t="s">
        <v>1987</v>
      </c>
      <c r="C2453" s="4190"/>
      <c r="D2453" s="7"/>
      <c r="E2453" s="7"/>
      <c r="F2453" s="7"/>
      <c r="G2453" s="7"/>
      <c r="H2453" s="7"/>
      <c r="I2453" s="4320">
        <v>2232</v>
      </c>
      <c r="J2453" s="4320">
        <v>194</v>
      </c>
      <c r="K2453" s="4320">
        <v>260</v>
      </c>
      <c r="L2453" s="4320">
        <v>154</v>
      </c>
      <c r="M2453" s="4320">
        <v>752</v>
      </c>
      <c r="N2453" s="4320">
        <v>248</v>
      </c>
      <c r="O2453" s="4320">
        <v>214</v>
      </c>
      <c r="P2453" s="4320">
        <v>95</v>
      </c>
      <c r="Q2453" s="4320">
        <v>315</v>
      </c>
    </row>
    <row r="2454" spans="1:17" s="4184" customFormat="1" ht="11.1" customHeight="1">
      <c r="A2454" s="4183"/>
      <c r="B2454" s="2457" t="s">
        <v>1988</v>
      </c>
      <c r="C2454" s="4190"/>
      <c r="D2454" s="7"/>
      <c r="E2454" s="7"/>
      <c r="F2454" s="7"/>
      <c r="G2454" s="7"/>
      <c r="H2454" s="7"/>
      <c r="I2454" s="4320">
        <v>2124</v>
      </c>
      <c r="J2454" s="4320">
        <v>192</v>
      </c>
      <c r="K2454" s="4320">
        <v>270</v>
      </c>
      <c r="L2454" s="4320">
        <v>116</v>
      </c>
      <c r="M2454" s="4320">
        <v>744</v>
      </c>
      <c r="N2454" s="4320">
        <v>228</v>
      </c>
      <c r="O2454" s="4320">
        <v>178</v>
      </c>
      <c r="P2454" s="4320">
        <v>100</v>
      </c>
      <c r="Q2454" s="4320">
        <v>296</v>
      </c>
    </row>
    <row r="2455" spans="1:17" s="4184" customFormat="1" ht="11.1" customHeight="1">
      <c r="A2455" s="4183"/>
      <c r="B2455" s="2457" t="s">
        <v>1989</v>
      </c>
      <c r="C2455" s="4190"/>
      <c r="D2455" s="7"/>
      <c r="E2455" s="7"/>
      <c r="F2455" s="7"/>
      <c r="G2455" s="7"/>
      <c r="H2455" s="7"/>
      <c r="I2455" s="4320">
        <v>2088</v>
      </c>
      <c r="J2455" s="4320">
        <v>218</v>
      </c>
      <c r="K2455" s="4320">
        <v>217</v>
      </c>
      <c r="L2455" s="4320">
        <v>114</v>
      </c>
      <c r="M2455" s="4320">
        <v>778</v>
      </c>
      <c r="N2455" s="4320">
        <v>216</v>
      </c>
      <c r="O2455" s="4320">
        <v>179</v>
      </c>
      <c r="P2455" s="4320">
        <v>77</v>
      </c>
      <c r="Q2455" s="4320">
        <v>289</v>
      </c>
    </row>
    <row r="2456" spans="1:17" s="4184" customFormat="1" ht="11.1" customHeight="1">
      <c r="A2456" s="4183"/>
      <c r="B2456" s="2457" t="s">
        <v>1990</v>
      </c>
      <c r="C2456" s="4190"/>
      <c r="D2456" s="7"/>
      <c r="E2456" s="7"/>
      <c r="F2456" s="7"/>
      <c r="G2456" s="7"/>
      <c r="H2456" s="7"/>
      <c r="I2456" s="4320">
        <v>2012</v>
      </c>
      <c r="J2456" s="4320">
        <v>214</v>
      </c>
      <c r="K2456" s="4320">
        <v>226</v>
      </c>
      <c r="L2456" s="4320">
        <v>144</v>
      </c>
      <c r="M2456" s="4320">
        <v>721</v>
      </c>
      <c r="N2456" s="4320">
        <v>197</v>
      </c>
      <c r="O2456" s="4320">
        <v>189</v>
      </c>
      <c r="P2456" s="4320">
        <v>63</v>
      </c>
      <c r="Q2456" s="4320">
        <v>258</v>
      </c>
    </row>
    <row r="2457" spans="1:17" s="4184" customFormat="1" ht="11.1" customHeight="1">
      <c r="A2457" s="4183"/>
      <c r="B2457" s="2457" t="s">
        <v>1991</v>
      </c>
      <c r="C2457" s="4190"/>
      <c r="D2457" s="7"/>
      <c r="E2457" s="7"/>
      <c r="F2457" s="7"/>
      <c r="G2457" s="7"/>
      <c r="H2457" s="7"/>
      <c r="I2457" s="4320">
        <v>1815</v>
      </c>
      <c r="J2457" s="4320">
        <v>214</v>
      </c>
      <c r="K2457" s="4320">
        <v>216</v>
      </c>
      <c r="L2457" s="4320">
        <v>105</v>
      </c>
      <c r="M2457" s="4320">
        <v>624</v>
      </c>
      <c r="N2457" s="4320">
        <v>185</v>
      </c>
      <c r="O2457" s="4320">
        <v>164</v>
      </c>
      <c r="P2457" s="4320">
        <v>63</v>
      </c>
      <c r="Q2457" s="4320">
        <v>244</v>
      </c>
    </row>
    <row r="2458" spans="1:17" s="4184" customFormat="1" ht="11.1" customHeight="1">
      <c r="A2458" s="4183"/>
      <c r="B2458" s="2457" t="s">
        <v>1992</v>
      </c>
      <c r="C2458" s="4190"/>
      <c r="D2458" s="7"/>
      <c r="E2458" s="7"/>
      <c r="F2458" s="7"/>
      <c r="G2458" s="7"/>
      <c r="H2458" s="7"/>
      <c r="I2458" s="4320">
        <v>1918</v>
      </c>
      <c r="J2458" s="4320">
        <v>221</v>
      </c>
      <c r="K2458" s="4320">
        <v>222</v>
      </c>
      <c r="L2458" s="4320">
        <v>132</v>
      </c>
      <c r="M2458" s="4320">
        <v>650</v>
      </c>
      <c r="N2458" s="4320">
        <v>222</v>
      </c>
      <c r="O2458" s="4320">
        <v>169</v>
      </c>
      <c r="P2458" s="4320">
        <v>68</v>
      </c>
      <c r="Q2458" s="4320">
        <v>234</v>
      </c>
    </row>
    <row r="2459" spans="1:17" s="4184" customFormat="1" ht="11.1" customHeight="1">
      <c r="A2459" s="4183"/>
      <c r="B2459" s="2457" t="s">
        <v>1993</v>
      </c>
      <c r="C2459" s="4190"/>
      <c r="D2459" s="7"/>
      <c r="E2459" s="7"/>
      <c r="F2459" s="7"/>
      <c r="G2459" s="7"/>
      <c r="H2459" s="7"/>
      <c r="I2459" s="4320">
        <v>1835</v>
      </c>
      <c r="J2459" s="4320">
        <v>238</v>
      </c>
      <c r="K2459" s="4320">
        <v>192</v>
      </c>
      <c r="L2459" s="4320">
        <v>125</v>
      </c>
      <c r="M2459" s="4320">
        <v>580</v>
      </c>
      <c r="N2459" s="4320">
        <v>226</v>
      </c>
      <c r="O2459" s="4320">
        <v>177</v>
      </c>
      <c r="P2459" s="4320">
        <v>71</v>
      </c>
      <c r="Q2459" s="4320">
        <v>226</v>
      </c>
    </row>
    <row r="2460" spans="1:17" s="4184" customFormat="1" ht="11.1" customHeight="1">
      <c r="A2460" s="4183"/>
      <c r="B2460" s="2457" t="s">
        <v>1994</v>
      </c>
      <c r="C2460" s="4190"/>
      <c r="D2460" s="7"/>
      <c r="E2460" s="7"/>
      <c r="F2460" s="7"/>
      <c r="G2460" s="7"/>
      <c r="H2460" s="7"/>
      <c r="I2460" s="4320">
        <v>1757</v>
      </c>
      <c r="J2460" s="4320">
        <v>233</v>
      </c>
      <c r="K2460" s="4320">
        <v>217</v>
      </c>
      <c r="L2460" s="4320">
        <v>130</v>
      </c>
      <c r="M2460" s="4320">
        <v>533</v>
      </c>
      <c r="N2460" s="4320">
        <v>221</v>
      </c>
      <c r="O2460" s="4320">
        <v>153</v>
      </c>
      <c r="P2460" s="4320">
        <v>74</v>
      </c>
      <c r="Q2460" s="4320">
        <v>196</v>
      </c>
    </row>
    <row r="2461" spans="1:17" s="4184" customFormat="1" ht="11.1" customHeight="1">
      <c r="A2461" s="4183"/>
      <c r="B2461" s="2457" t="s">
        <v>1995</v>
      </c>
      <c r="C2461" s="4190"/>
      <c r="D2461" s="7"/>
      <c r="E2461" s="7"/>
      <c r="F2461" s="7"/>
      <c r="G2461" s="7"/>
      <c r="H2461" s="7"/>
      <c r="I2461" s="4320">
        <v>1536</v>
      </c>
      <c r="J2461" s="4320">
        <v>206</v>
      </c>
      <c r="K2461" s="4320">
        <v>175</v>
      </c>
      <c r="L2461" s="4320">
        <v>118</v>
      </c>
      <c r="M2461" s="4320">
        <v>415</v>
      </c>
      <c r="N2461" s="4320">
        <v>222</v>
      </c>
      <c r="O2461" s="4320">
        <v>135</v>
      </c>
      <c r="P2461" s="4320">
        <v>57</v>
      </c>
      <c r="Q2461" s="4320">
        <v>208</v>
      </c>
    </row>
    <row r="2462" spans="1:17" s="4184" customFormat="1" ht="11.1" customHeight="1">
      <c r="A2462" s="4183"/>
      <c r="B2462" s="2457" t="s">
        <v>1996</v>
      </c>
      <c r="C2462" s="4190"/>
      <c r="D2462" s="7"/>
      <c r="E2462" s="7"/>
      <c r="F2462" s="7"/>
      <c r="G2462" s="7"/>
      <c r="H2462" s="7"/>
      <c r="I2462" s="4320">
        <v>1111</v>
      </c>
      <c r="J2462" s="4320">
        <v>151</v>
      </c>
      <c r="K2462" s="4320">
        <v>153</v>
      </c>
      <c r="L2462" s="4320">
        <v>91</v>
      </c>
      <c r="M2462" s="4320">
        <v>282</v>
      </c>
      <c r="N2462" s="4320">
        <v>133</v>
      </c>
      <c r="O2462" s="4320">
        <v>120</v>
      </c>
      <c r="P2462" s="4320">
        <v>46</v>
      </c>
      <c r="Q2462" s="4320">
        <v>135</v>
      </c>
    </row>
    <row r="2463" spans="1:17" s="4184" customFormat="1" ht="11.1" customHeight="1">
      <c r="A2463" s="4183"/>
      <c r="B2463" s="2457" t="s">
        <v>1997</v>
      </c>
      <c r="C2463" s="4190"/>
      <c r="D2463" s="7"/>
      <c r="E2463" s="7"/>
      <c r="F2463" s="7"/>
      <c r="G2463" s="7"/>
      <c r="H2463" s="7"/>
      <c r="I2463" s="4320">
        <v>1005</v>
      </c>
      <c r="J2463" s="4320">
        <v>139</v>
      </c>
      <c r="K2463" s="4320">
        <v>108</v>
      </c>
      <c r="L2463" s="4320">
        <v>73</v>
      </c>
      <c r="M2463" s="4320">
        <v>249</v>
      </c>
      <c r="N2463" s="4320">
        <v>161</v>
      </c>
      <c r="O2463" s="4320">
        <v>113</v>
      </c>
      <c r="P2463" s="4320">
        <v>34</v>
      </c>
      <c r="Q2463" s="4320">
        <v>128</v>
      </c>
    </row>
    <row r="2464" spans="1:17" s="4184" customFormat="1" ht="11.1" customHeight="1">
      <c r="A2464" s="4183"/>
      <c r="B2464" s="2457" t="s">
        <v>1998</v>
      </c>
      <c r="C2464" s="4190"/>
      <c r="D2464" s="7"/>
      <c r="E2464" s="7"/>
      <c r="F2464" s="7"/>
      <c r="G2464" s="7"/>
      <c r="H2464" s="7"/>
      <c r="I2464" s="4320">
        <v>930</v>
      </c>
      <c r="J2464" s="4320">
        <v>137</v>
      </c>
      <c r="K2464" s="4320">
        <v>115</v>
      </c>
      <c r="L2464" s="4320">
        <v>87</v>
      </c>
      <c r="M2464" s="4320">
        <v>189</v>
      </c>
      <c r="N2464" s="4320">
        <v>175</v>
      </c>
      <c r="O2464" s="4320">
        <v>111</v>
      </c>
      <c r="P2464" s="4320">
        <v>33</v>
      </c>
      <c r="Q2464" s="4320">
        <v>83</v>
      </c>
    </row>
    <row r="2465" spans="1:17" s="4184" customFormat="1" ht="11.1" customHeight="1">
      <c r="A2465" s="4183"/>
      <c r="B2465" s="2457" t="s">
        <v>1999</v>
      </c>
      <c r="C2465" s="4190"/>
      <c r="D2465" s="7"/>
      <c r="E2465" s="7"/>
      <c r="F2465" s="7"/>
      <c r="G2465" s="7"/>
      <c r="H2465" s="7"/>
      <c r="I2465" s="4320">
        <v>1116</v>
      </c>
      <c r="J2465" s="4320">
        <v>149</v>
      </c>
      <c r="K2465" s="4320">
        <v>123</v>
      </c>
      <c r="L2465" s="4320">
        <v>102</v>
      </c>
      <c r="M2465" s="4320">
        <v>238</v>
      </c>
      <c r="N2465" s="4320">
        <v>221</v>
      </c>
      <c r="O2465" s="4320">
        <v>128</v>
      </c>
      <c r="P2465" s="4320">
        <v>44</v>
      </c>
      <c r="Q2465" s="4320">
        <v>111</v>
      </c>
    </row>
    <row r="2466" spans="1:17" s="4184" customFormat="1" ht="11.1" customHeight="1">
      <c r="A2466" s="4183"/>
      <c r="B2466" s="2457" t="s">
        <v>2000</v>
      </c>
      <c r="C2466" s="4190"/>
      <c r="D2466" s="7"/>
      <c r="E2466" s="7"/>
      <c r="F2466" s="7"/>
      <c r="G2466" s="7"/>
      <c r="H2466" s="7"/>
      <c r="I2466" s="4320">
        <v>1400</v>
      </c>
      <c r="J2466" s="4320">
        <v>171</v>
      </c>
      <c r="K2466" s="4320">
        <v>123</v>
      </c>
      <c r="L2466" s="4320">
        <v>124</v>
      </c>
      <c r="M2466" s="4320">
        <v>358</v>
      </c>
      <c r="N2466" s="4320">
        <v>259</v>
      </c>
      <c r="O2466" s="4320">
        <v>146</v>
      </c>
      <c r="P2466" s="4320">
        <v>57</v>
      </c>
      <c r="Q2466" s="4320">
        <v>162</v>
      </c>
    </row>
    <row r="2467" spans="1:17" s="4184" customFormat="1" ht="11.1" customHeight="1">
      <c r="A2467" s="4183"/>
      <c r="B2467" s="2457" t="s">
        <v>2001</v>
      </c>
      <c r="C2467" s="4190"/>
      <c r="D2467" s="7"/>
      <c r="E2467" s="7"/>
      <c r="F2467" s="7"/>
      <c r="G2467" s="7"/>
      <c r="H2467" s="7"/>
      <c r="I2467" s="4320">
        <v>1264</v>
      </c>
      <c r="J2467" s="4320">
        <v>159</v>
      </c>
      <c r="K2467" s="4320">
        <v>132</v>
      </c>
      <c r="L2467" s="4320">
        <v>102</v>
      </c>
      <c r="M2467" s="4320">
        <v>318</v>
      </c>
      <c r="N2467" s="4320">
        <v>269</v>
      </c>
      <c r="O2467" s="4320">
        <v>107</v>
      </c>
      <c r="P2467" s="4320">
        <v>44</v>
      </c>
      <c r="Q2467" s="4320">
        <v>133</v>
      </c>
    </row>
    <row r="2468" spans="1:17" s="4184" customFormat="1" ht="11.1" customHeight="1">
      <c r="A2468" s="4183"/>
      <c r="B2468" s="2457" t="s">
        <v>2002</v>
      </c>
      <c r="C2468" s="4190"/>
      <c r="D2468" s="7"/>
      <c r="E2468" s="7"/>
      <c r="F2468" s="7"/>
      <c r="G2468" s="7"/>
      <c r="H2468" s="7"/>
      <c r="I2468" s="4320">
        <v>1242</v>
      </c>
      <c r="J2468" s="4320">
        <v>152</v>
      </c>
      <c r="K2468" s="4320">
        <v>99</v>
      </c>
      <c r="L2468" s="4320">
        <v>91</v>
      </c>
      <c r="M2468" s="4320">
        <v>305</v>
      </c>
      <c r="N2468" s="4320">
        <v>266</v>
      </c>
      <c r="O2468" s="4320">
        <v>112</v>
      </c>
      <c r="P2468" s="4320">
        <v>54</v>
      </c>
      <c r="Q2468" s="4320">
        <v>163</v>
      </c>
    </row>
    <row r="2469" spans="1:17" s="4184" customFormat="1" ht="11.1" customHeight="1">
      <c r="A2469" s="4183"/>
      <c r="B2469" s="2457" t="s">
        <v>2003</v>
      </c>
      <c r="C2469" s="4190"/>
      <c r="D2469" s="7"/>
      <c r="E2469" s="7"/>
      <c r="F2469" s="7"/>
      <c r="G2469" s="7"/>
      <c r="H2469" s="7"/>
      <c r="I2469" s="4320">
        <v>1135</v>
      </c>
      <c r="J2469" s="4320">
        <v>122</v>
      </c>
      <c r="K2469" s="4320">
        <v>106</v>
      </c>
      <c r="L2469" s="4320">
        <v>76</v>
      </c>
      <c r="M2469" s="4320">
        <v>247</v>
      </c>
      <c r="N2469" s="4320">
        <v>298</v>
      </c>
      <c r="O2469" s="4320">
        <v>104</v>
      </c>
      <c r="P2469" s="4320">
        <v>39</v>
      </c>
      <c r="Q2469" s="4320">
        <v>143</v>
      </c>
    </row>
    <row r="2470" spans="1:17" s="4184" customFormat="1" ht="11.1" customHeight="1">
      <c r="A2470" s="4183"/>
      <c r="B2470" s="2457" t="s">
        <v>2004</v>
      </c>
      <c r="C2470" s="4190"/>
      <c r="D2470" s="7"/>
      <c r="E2470" s="7"/>
      <c r="F2470" s="7"/>
      <c r="G2470" s="7"/>
      <c r="H2470" s="7"/>
      <c r="I2470" s="4320">
        <v>1143</v>
      </c>
      <c r="J2470" s="4320">
        <v>141</v>
      </c>
      <c r="K2470" s="4320">
        <v>117</v>
      </c>
      <c r="L2470" s="4320">
        <v>71</v>
      </c>
      <c r="M2470" s="4320">
        <v>270</v>
      </c>
      <c r="N2470" s="4320">
        <v>263</v>
      </c>
      <c r="O2470" s="4320">
        <v>96</v>
      </c>
      <c r="P2470" s="4320">
        <v>30</v>
      </c>
      <c r="Q2470" s="4320">
        <v>155</v>
      </c>
    </row>
    <row r="2471" spans="1:17" s="4184" customFormat="1" ht="11.1" customHeight="1">
      <c r="A2471" s="4183"/>
      <c r="B2471" s="2457" t="s">
        <v>2005</v>
      </c>
      <c r="C2471" s="4190"/>
      <c r="D2471" s="7"/>
      <c r="E2471" s="7"/>
      <c r="F2471" s="7"/>
      <c r="G2471" s="7"/>
      <c r="H2471" s="7"/>
      <c r="I2471" s="4320">
        <v>886</v>
      </c>
      <c r="J2471" s="4320">
        <v>118</v>
      </c>
      <c r="K2471" s="4320">
        <v>78</v>
      </c>
      <c r="L2471" s="4320">
        <v>77</v>
      </c>
      <c r="M2471" s="4320">
        <v>188</v>
      </c>
      <c r="N2471" s="4320">
        <v>210</v>
      </c>
      <c r="O2471" s="4320">
        <v>74</v>
      </c>
      <c r="P2471" s="4320">
        <v>32</v>
      </c>
      <c r="Q2471" s="4320">
        <v>109</v>
      </c>
    </row>
    <row r="2472" spans="1:17" s="4184" customFormat="1" ht="11.1" customHeight="1">
      <c r="A2472" s="4183"/>
      <c r="B2472" s="2457" t="s">
        <v>2006</v>
      </c>
      <c r="C2472" s="4190"/>
      <c r="D2472" s="7"/>
      <c r="E2472" s="7"/>
      <c r="F2472" s="7"/>
      <c r="G2472" s="7"/>
      <c r="H2472" s="7"/>
      <c r="I2472" s="4320">
        <v>788</v>
      </c>
      <c r="J2472" s="4320">
        <v>81</v>
      </c>
      <c r="K2472" s="4320">
        <v>80</v>
      </c>
      <c r="L2472" s="4320">
        <v>70</v>
      </c>
      <c r="M2472" s="4320">
        <v>177</v>
      </c>
      <c r="N2472" s="4320">
        <v>185</v>
      </c>
      <c r="O2472" s="4320">
        <v>77</v>
      </c>
      <c r="P2472" s="4320">
        <v>26</v>
      </c>
      <c r="Q2472" s="4320">
        <v>92</v>
      </c>
    </row>
    <row r="2473" spans="1:17" s="4184" customFormat="1" ht="11.1" customHeight="1">
      <c r="A2473" s="4183"/>
      <c r="B2473" s="2457" t="s">
        <v>2007</v>
      </c>
      <c r="C2473" s="4190"/>
      <c r="D2473" s="7"/>
      <c r="E2473" s="7"/>
      <c r="F2473" s="7"/>
      <c r="G2473" s="7"/>
      <c r="H2473" s="7"/>
      <c r="I2473" s="4320">
        <v>594</v>
      </c>
      <c r="J2473" s="4320">
        <v>73</v>
      </c>
      <c r="K2473" s="4320">
        <v>62</v>
      </c>
      <c r="L2473" s="4320">
        <v>48</v>
      </c>
      <c r="M2473" s="4320">
        <v>126</v>
      </c>
      <c r="N2473" s="4320">
        <v>143</v>
      </c>
      <c r="O2473" s="4320">
        <v>52</v>
      </c>
      <c r="P2473" s="4320">
        <v>21</v>
      </c>
      <c r="Q2473" s="4320">
        <v>69</v>
      </c>
    </row>
    <row r="2474" spans="1:17" s="4184" customFormat="1" ht="11.1" customHeight="1">
      <c r="A2474" s="4183"/>
      <c r="B2474" s="2457" t="s">
        <v>2008</v>
      </c>
      <c r="C2474" s="4190"/>
      <c r="D2474" s="7"/>
      <c r="E2474" s="7"/>
      <c r="F2474" s="7"/>
      <c r="G2474" s="7"/>
      <c r="H2474" s="7"/>
      <c r="I2474" s="4320">
        <v>601</v>
      </c>
      <c r="J2474" s="4320">
        <v>50</v>
      </c>
      <c r="K2474" s="4320">
        <v>55</v>
      </c>
      <c r="L2474" s="4320">
        <v>48</v>
      </c>
      <c r="M2474" s="4320">
        <v>133</v>
      </c>
      <c r="N2474" s="4320">
        <v>156</v>
      </c>
      <c r="O2474" s="4320">
        <v>54</v>
      </c>
      <c r="P2474" s="4320">
        <v>30</v>
      </c>
      <c r="Q2474" s="4320">
        <v>75</v>
      </c>
    </row>
    <row r="2475" spans="1:17" s="4184" customFormat="1" ht="11.1" customHeight="1">
      <c r="A2475" s="4183"/>
      <c r="B2475" s="2457" t="s">
        <v>2009</v>
      </c>
      <c r="C2475" s="4190"/>
      <c r="D2475" s="7"/>
      <c r="E2475" s="7"/>
      <c r="F2475" s="7"/>
      <c r="G2475" s="7"/>
      <c r="H2475" s="7"/>
      <c r="I2475" s="4320">
        <v>554</v>
      </c>
      <c r="J2475" s="4320">
        <v>47</v>
      </c>
      <c r="K2475" s="4320">
        <v>58</v>
      </c>
      <c r="L2475" s="4320">
        <v>38</v>
      </c>
      <c r="M2475" s="4320">
        <v>123</v>
      </c>
      <c r="N2475" s="4320">
        <v>134</v>
      </c>
      <c r="O2475" s="4320">
        <v>69</v>
      </c>
      <c r="P2475" s="4320">
        <v>11</v>
      </c>
      <c r="Q2475" s="4320">
        <v>74</v>
      </c>
    </row>
    <row r="2476" spans="1:17" s="4184" customFormat="1" ht="11.1" customHeight="1">
      <c r="A2476" s="4183"/>
      <c r="B2476" s="2457" t="s">
        <v>2010</v>
      </c>
      <c r="C2476" s="4190"/>
      <c r="D2476" s="7"/>
      <c r="E2476" s="7"/>
      <c r="F2476" s="7"/>
      <c r="G2476" s="7"/>
      <c r="H2476" s="7"/>
      <c r="I2476" s="4320">
        <v>570</v>
      </c>
      <c r="J2476" s="4320">
        <v>53</v>
      </c>
      <c r="K2476" s="4320">
        <v>67</v>
      </c>
      <c r="L2476" s="4320">
        <v>35</v>
      </c>
      <c r="M2476" s="4320">
        <v>118</v>
      </c>
      <c r="N2476" s="4320">
        <v>131</v>
      </c>
      <c r="O2476" s="4320">
        <v>65</v>
      </c>
      <c r="P2476" s="4320">
        <v>20</v>
      </c>
      <c r="Q2476" s="4320">
        <v>81</v>
      </c>
    </row>
    <row r="2477" spans="1:17" s="4184" customFormat="1" ht="11.1" customHeight="1">
      <c r="A2477" s="4183"/>
      <c r="B2477" s="2457" t="s">
        <v>2011</v>
      </c>
      <c r="C2477" s="4190"/>
      <c r="D2477" s="7"/>
      <c r="E2477" s="7"/>
      <c r="F2477" s="7"/>
      <c r="G2477" s="7"/>
      <c r="H2477" s="7"/>
      <c r="I2477" s="4320">
        <v>449</v>
      </c>
      <c r="J2477" s="4320">
        <v>35</v>
      </c>
      <c r="K2477" s="4320">
        <v>52</v>
      </c>
      <c r="L2477" s="4320">
        <v>35</v>
      </c>
      <c r="M2477" s="4320">
        <v>82</v>
      </c>
      <c r="N2477" s="4320">
        <v>111</v>
      </c>
      <c r="O2477" s="4320">
        <v>54</v>
      </c>
      <c r="P2477" s="4320">
        <v>16</v>
      </c>
      <c r="Q2477" s="4320">
        <v>64</v>
      </c>
    </row>
    <row r="2478" spans="1:17" s="4184" customFormat="1" ht="11.1" customHeight="1">
      <c r="A2478" s="4183"/>
      <c r="B2478" s="2457" t="s">
        <v>2012</v>
      </c>
      <c r="C2478" s="4190"/>
      <c r="D2478" s="7"/>
      <c r="E2478" s="7"/>
      <c r="F2478" s="7"/>
      <c r="G2478" s="7"/>
      <c r="H2478" s="7"/>
      <c r="I2478" s="4320">
        <v>382</v>
      </c>
      <c r="J2478" s="4320">
        <v>31</v>
      </c>
      <c r="K2478" s="4320">
        <v>55</v>
      </c>
      <c r="L2478" s="4320">
        <v>41</v>
      </c>
      <c r="M2478" s="4320">
        <v>68</v>
      </c>
      <c r="N2478" s="4320">
        <v>88</v>
      </c>
      <c r="O2478" s="4320">
        <v>37</v>
      </c>
      <c r="P2478" s="4320">
        <v>12</v>
      </c>
      <c r="Q2478" s="4320">
        <v>50</v>
      </c>
    </row>
    <row r="2479" spans="1:17" s="4184" customFormat="1" ht="11.1" customHeight="1">
      <c r="A2479" s="4183"/>
      <c r="B2479" s="2457" t="s">
        <v>2013</v>
      </c>
      <c r="C2479" s="4190"/>
      <c r="D2479" s="7"/>
      <c r="E2479" s="7"/>
      <c r="F2479" s="7"/>
      <c r="G2479" s="7"/>
      <c r="H2479" s="7"/>
      <c r="I2479" s="4320">
        <v>344</v>
      </c>
      <c r="J2479" s="4320">
        <v>36</v>
      </c>
      <c r="K2479" s="4320">
        <v>38</v>
      </c>
      <c r="L2479" s="4320">
        <v>29</v>
      </c>
      <c r="M2479" s="4320">
        <v>66</v>
      </c>
      <c r="N2479" s="4320">
        <v>71</v>
      </c>
      <c r="O2479" s="4320">
        <v>41</v>
      </c>
      <c r="P2479" s="4320">
        <v>18</v>
      </c>
      <c r="Q2479" s="4320">
        <v>45</v>
      </c>
    </row>
    <row r="2480" spans="1:17" s="4184" customFormat="1" ht="11.1" customHeight="1">
      <c r="A2480" s="4183"/>
      <c r="B2480" s="2457" t="s">
        <v>2014</v>
      </c>
      <c r="C2480" s="4190"/>
      <c r="D2480" s="7"/>
      <c r="E2480" s="7"/>
      <c r="F2480" s="7"/>
      <c r="G2480" s="7"/>
      <c r="H2480" s="7"/>
      <c r="I2480" s="4320">
        <v>309</v>
      </c>
      <c r="J2480" s="4320">
        <v>32</v>
      </c>
      <c r="K2480" s="4320">
        <v>37</v>
      </c>
      <c r="L2480" s="4320">
        <v>23</v>
      </c>
      <c r="M2480" s="4320">
        <v>74</v>
      </c>
      <c r="N2480" s="4320">
        <v>65</v>
      </c>
      <c r="O2480" s="4320">
        <v>27</v>
      </c>
      <c r="P2480" s="4320">
        <v>12</v>
      </c>
      <c r="Q2480" s="4320">
        <v>39</v>
      </c>
    </row>
    <row r="2481" spans="1:17" s="4184" customFormat="1" ht="11.1" customHeight="1">
      <c r="A2481" s="4183"/>
      <c r="B2481" s="2457" t="s">
        <v>2015</v>
      </c>
      <c r="C2481" s="4190"/>
      <c r="D2481" s="7"/>
      <c r="E2481" s="7"/>
      <c r="F2481" s="7"/>
      <c r="G2481" s="7"/>
      <c r="H2481" s="7"/>
      <c r="I2481" s="4320">
        <v>196</v>
      </c>
      <c r="J2481" s="4320">
        <v>24</v>
      </c>
      <c r="K2481" s="4320">
        <v>17</v>
      </c>
      <c r="L2481" s="4320">
        <v>17</v>
      </c>
      <c r="M2481" s="4320">
        <v>30</v>
      </c>
      <c r="N2481" s="4320">
        <v>42</v>
      </c>
      <c r="O2481" s="4320">
        <v>26</v>
      </c>
      <c r="P2481" s="4320">
        <v>9</v>
      </c>
      <c r="Q2481" s="4320">
        <v>31</v>
      </c>
    </row>
    <row r="2482" spans="1:17" s="4184" customFormat="1" ht="11.1" customHeight="1">
      <c r="A2482" s="4183"/>
      <c r="B2482" s="2457" t="s">
        <v>2016</v>
      </c>
      <c r="C2482" s="4190"/>
      <c r="D2482" s="7"/>
      <c r="E2482" s="7"/>
      <c r="F2482" s="7"/>
      <c r="G2482" s="7"/>
      <c r="H2482" s="7"/>
      <c r="I2482" s="4320">
        <v>148</v>
      </c>
      <c r="J2482" s="4320">
        <v>23</v>
      </c>
      <c r="K2482" s="4320">
        <v>20</v>
      </c>
      <c r="L2482" s="4320">
        <v>8</v>
      </c>
      <c r="M2482" s="4320">
        <v>25</v>
      </c>
      <c r="N2482" s="4320">
        <v>33</v>
      </c>
      <c r="O2482" s="4320">
        <v>17</v>
      </c>
      <c r="P2482" s="4320">
        <v>3</v>
      </c>
      <c r="Q2482" s="4320">
        <v>19</v>
      </c>
    </row>
    <row r="2483" spans="1:17" s="4184" customFormat="1" ht="11.1" customHeight="1">
      <c r="A2483" s="4183"/>
      <c r="B2483" s="2457" t="s">
        <v>2017</v>
      </c>
      <c r="C2483" s="4190"/>
      <c r="D2483" s="7"/>
      <c r="E2483" s="7"/>
      <c r="F2483" s="7"/>
      <c r="G2483" s="7"/>
      <c r="H2483" s="7"/>
      <c r="I2483" s="4320">
        <v>116</v>
      </c>
      <c r="J2483" s="4320">
        <v>11</v>
      </c>
      <c r="K2483" s="4320">
        <v>19</v>
      </c>
      <c r="L2483" s="4320">
        <v>6</v>
      </c>
      <c r="M2483" s="4320">
        <v>24</v>
      </c>
      <c r="N2483" s="4320">
        <v>28</v>
      </c>
      <c r="O2483" s="4320">
        <v>11</v>
      </c>
      <c r="P2483" s="4320">
        <v>9</v>
      </c>
      <c r="Q2483" s="4320">
        <v>8</v>
      </c>
    </row>
    <row r="2484" spans="1:17" s="4184" customFormat="1" ht="11.1" customHeight="1">
      <c r="A2484" s="4183"/>
      <c r="B2484" s="2457" t="s">
        <v>2018</v>
      </c>
      <c r="C2484" s="4190"/>
      <c r="D2484" s="7"/>
      <c r="E2484" s="7"/>
      <c r="F2484" s="7"/>
      <c r="G2484" s="7"/>
      <c r="H2484" s="7"/>
      <c r="I2484" s="4320">
        <v>83</v>
      </c>
      <c r="J2484" s="4320">
        <v>3</v>
      </c>
      <c r="K2484" s="4320">
        <v>12</v>
      </c>
      <c r="L2484" s="4320">
        <v>7</v>
      </c>
      <c r="M2484" s="4320">
        <v>15</v>
      </c>
      <c r="N2484" s="4320">
        <v>23</v>
      </c>
      <c r="O2484" s="4320">
        <v>8</v>
      </c>
      <c r="P2484" s="4320">
        <v>7</v>
      </c>
      <c r="Q2484" s="4320">
        <v>8</v>
      </c>
    </row>
    <row r="2485" spans="1:17" s="4184" customFormat="1" ht="11.1" customHeight="1">
      <c r="A2485" s="4183"/>
      <c r="B2485" s="2457" t="s">
        <v>2019</v>
      </c>
      <c r="C2485" s="4190"/>
      <c r="D2485" s="7"/>
      <c r="E2485" s="7"/>
      <c r="F2485" s="7"/>
      <c r="G2485" s="7"/>
      <c r="H2485" s="7"/>
      <c r="I2485" s="4320">
        <v>69</v>
      </c>
      <c r="J2485" s="4320">
        <v>5</v>
      </c>
      <c r="K2485" s="4320">
        <v>16</v>
      </c>
      <c r="L2485" s="4320">
        <v>3</v>
      </c>
      <c r="M2485" s="4320">
        <v>15</v>
      </c>
      <c r="N2485" s="4320">
        <v>13</v>
      </c>
      <c r="O2485" s="4320">
        <v>5</v>
      </c>
      <c r="P2485" s="4320">
        <v>3</v>
      </c>
      <c r="Q2485" s="4320">
        <v>9</v>
      </c>
    </row>
    <row r="2486" spans="1:17" s="4184" customFormat="1" ht="11.1" customHeight="1">
      <c r="A2486" s="4183"/>
      <c r="B2486" s="2457" t="s">
        <v>2020</v>
      </c>
      <c r="C2486" s="4190"/>
      <c r="D2486" s="7"/>
      <c r="E2486" s="7"/>
      <c r="F2486" s="7"/>
      <c r="G2486" s="7"/>
      <c r="H2486" s="7"/>
      <c r="I2486" s="4320">
        <v>27</v>
      </c>
      <c r="J2486" s="4320">
        <v>1</v>
      </c>
      <c r="K2486" s="4320">
        <v>3</v>
      </c>
      <c r="L2486" s="4320">
        <v>0</v>
      </c>
      <c r="M2486" s="4320">
        <v>6</v>
      </c>
      <c r="N2486" s="4320">
        <v>7</v>
      </c>
      <c r="O2486" s="4320">
        <v>5</v>
      </c>
      <c r="P2486" s="4320">
        <v>1</v>
      </c>
      <c r="Q2486" s="4320">
        <v>4</v>
      </c>
    </row>
    <row r="2487" spans="1:17" s="4184" customFormat="1" ht="11.1" customHeight="1">
      <c r="A2487" s="4183"/>
      <c r="B2487" s="2457" t="s">
        <v>2021</v>
      </c>
      <c r="C2487" s="4190"/>
      <c r="D2487" s="7"/>
      <c r="E2487" s="7"/>
      <c r="F2487" s="7"/>
      <c r="G2487" s="7"/>
      <c r="H2487" s="7"/>
      <c r="I2487" s="4320">
        <v>18</v>
      </c>
      <c r="J2487" s="4320">
        <v>1</v>
      </c>
      <c r="K2487" s="4320">
        <v>3</v>
      </c>
      <c r="L2487" s="4320">
        <v>4</v>
      </c>
      <c r="M2487" s="4320">
        <v>2</v>
      </c>
      <c r="N2487" s="4320">
        <v>3</v>
      </c>
      <c r="O2487" s="4320">
        <v>3</v>
      </c>
      <c r="P2487" s="4320">
        <v>0</v>
      </c>
      <c r="Q2487" s="4320">
        <v>2</v>
      </c>
    </row>
    <row r="2488" spans="1:17" s="4184" customFormat="1" ht="11.1" customHeight="1">
      <c r="A2488" s="4183"/>
      <c r="B2488" s="2457" t="s">
        <v>2022</v>
      </c>
      <c r="C2488" s="4190"/>
      <c r="D2488" s="7"/>
      <c r="E2488" s="7"/>
      <c r="F2488" s="7"/>
      <c r="G2488" s="7"/>
      <c r="H2488" s="7"/>
      <c r="I2488" s="4320">
        <v>8</v>
      </c>
      <c r="J2488" s="4320">
        <v>0</v>
      </c>
      <c r="K2488" s="4320">
        <v>1</v>
      </c>
      <c r="L2488" s="4320">
        <v>2</v>
      </c>
      <c r="M2488" s="4320">
        <v>2</v>
      </c>
      <c r="N2488" s="4320">
        <v>1</v>
      </c>
      <c r="O2488" s="4320">
        <v>2</v>
      </c>
      <c r="P2488" s="4320">
        <v>0</v>
      </c>
      <c r="Q2488" s="4320">
        <v>0</v>
      </c>
    </row>
    <row r="2489" spans="1:17" s="4184" customFormat="1" ht="11.1" customHeight="1">
      <c r="A2489" s="4183"/>
      <c r="B2489" s="2457" t="s">
        <v>2023</v>
      </c>
      <c r="C2489" s="4190"/>
      <c r="D2489" s="7"/>
      <c r="E2489" s="7"/>
      <c r="F2489" s="7"/>
      <c r="G2489" s="7"/>
      <c r="H2489" s="7"/>
      <c r="I2489" s="4320">
        <v>15</v>
      </c>
      <c r="J2489" s="4320">
        <v>0</v>
      </c>
      <c r="K2489" s="4320">
        <v>2</v>
      </c>
      <c r="L2489" s="4320">
        <v>1</v>
      </c>
      <c r="M2489" s="4320">
        <v>1</v>
      </c>
      <c r="N2489" s="4320">
        <v>3</v>
      </c>
      <c r="O2489" s="4320">
        <v>4</v>
      </c>
      <c r="P2489" s="4320">
        <v>2</v>
      </c>
      <c r="Q2489" s="4320">
        <v>2</v>
      </c>
    </row>
    <row r="2490" spans="1:17" s="4184" customFormat="1" ht="11.1" customHeight="1">
      <c r="A2490" s="4183"/>
      <c r="B2490" s="2457" t="s">
        <v>2024</v>
      </c>
      <c r="C2490" s="4190"/>
      <c r="D2490" s="7"/>
      <c r="E2490" s="7"/>
      <c r="F2490" s="7"/>
      <c r="G2490" s="7"/>
      <c r="H2490" s="7"/>
      <c r="I2490" s="4320">
        <v>2</v>
      </c>
      <c r="J2490" s="4320">
        <v>0</v>
      </c>
      <c r="K2490" s="4320">
        <v>0</v>
      </c>
      <c r="L2490" s="4320">
        <v>0</v>
      </c>
      <c r="M2490" s="4320">
        <v>0</v>
      </c>
      <c r="N2490" s="4320">
        <v>1</v>
      </c>
      <c r="O2490" s="4320">
        <v>0</v>
      </c>
      <c r="P2490" s="4320">
        <v>1</v>
      </c>
      <c r="Q2490" s="4320">
        <v>0</v>
      </c>
    </row>
    <row r="2491" spans="1:17" s="4184" customFormat="1" ht="11.1" customHeight="1">
      <c r="A2491" s="4183"/>
      <c r="B2491" s="2457" t="s">
        <v>2025</v>
      </c>
      <c r="C2491" s="4190"/>
      <c r="D2491" s="7"/>
      <c r="E2491" s="7"/>
      <c r="F2491" s="7"/>
      <c r="G2491" s="7"/>
      <c r="H2491" s="7"/>
      <c r="I2491" s="4320">
        <v>1</v>
      </c>
      <c r="J2491" s="4320">
        <v>0</v>
      </c>
      <c r="K2491" s="4320">
        <v>1</v>
      </c>
      <c r="L2491" s="4320">
        <v>0</v>
      </c>
      <c r="M2491" s="4320">
        <v>0</v>
      </c>
      <c r="N2491" s="4320">
        <v>0</v>
      </c>
      <c r="O2491" s="4320">
        <v>0</v>
      </c>
      <c r="P2491" s="4320">
        <v>0</v>
      </c>
      <c r="Q2491" s="4320">
        <v>0</v>
      </c>
    </row>
    <row r="2492" spans="1:17" s="4184" customFormat="1" ht="11.1" customHeight="1">
      <c r="A2492" s="4183"/>
      <c r="B2492" s="2457" t="s">
        <v>2026</v>
      </c>
      <c r="C2492" s="4190"/>
      <c r="D2492" s="7"/>
      <c r="E2492" s="7"/>
      <c r="F2492" s="7"/>
      <c r="G2492" s="7"/>
      <c r="H2492" s="7"/>
      <c r="I2492" s="4320">
        <v>3</v>
      </c>
      <c r="J2492" s="4320">
        <v>0</v>
      </c>
      <c r="K2492" s="4320">
        <v>0</v>
      </c>
      <c r="L2492" s="4320">
        <v>0</v>
      </c>
      <c r="M2492" s="4320">
        <v>1</v>
      </c>
      <c r="N2492" s="4320">
        <v>1</v>
      </c>
      <c r="O2492" s="4320">
        <v>0</v>
      </c>
      <c r="P2492" s="4320">
        <v>0</v>
      </c>
      <c r="Q2492" s="4320">
        <v>1</v>
      </c>
    </row>
    <row r="2493" spans="1:17" s="4184" customFormat="1" ht="11.1" customHeight="1">
      <c r="A2493" s="4183"/>
      <c r="B2493" s="2457" t="s">
        <v>2027</v>
      </c>
      <c r="C2493" s="4190"/>
      <c r="D2493" s="7"/>
      <c r="E2493" s="7"/>
      <c r="F2493" s="7"/>
      <c r="G2493" s="7"/>
      <c r="H2493" s="7"/>
      <c r="I2493" s="4320">
        <v>5</v>
      </c>
      <c r="J2493" s="4320">
        <v>0</v>
      </c>
      <c r="K2493" s="4320">
        <v>3</v>
      </c>
      <c r="L2493" s="4320">
        <v>0</v>
      </c>
      <c r="M2493" s="4320">
        <v>1</v>
      </c>
      <c r="N2493" s="4320">
        <v>0</v>
      </c>
      <c r="O2493" s="4320">
        <v>0</v>
      </c>
      <c r="P2493" s="4320">
        <v>1</v>
      </c>
      <c r="Q2493" s="4320">
        <v>0</v>
      </c>
    </row>
    <row r="2494" spans="1:17" s="4184" customFormat="1" ht="11.1" customHeight="1">
      <c r="A2494" s="4183"/>
      <c r="B2494" s="2457" t="s">
        <v>2028</v>
      </c>
      <c r="C2494" s="4190"/>
      <c r="D2494" s="7"/>
      <c r="E2494" s="7"/>
      <c r="F2494" s="7"/>
      <c r="G2494" s="7"/>
      <c r="H2494" s="7"/>
      <c r="I2494" s="4320">
        <v>1</v>
      </c>
      <c r="J2494" s="4320">
        <v>0</v>
      </c>
      <c r="K2494" s="4320">
        <v>0</v>
      </c>
      <c r="L2494" s="4320">
        <v>0</v>
      </c>
      <c r="M2494" s="4320">
        <v>0</v>
      </c>
      <c r="N2494" s="4320">
        <v>0</v>
      </c>
      <c r="O2494" s="4320">
        <v>0</v>
      </c>
      <c r="P2494" s="4320">
        <v>0</v>
      </c>
      <c r="Q2494" s="4320">
        <v>1</v>
      </c>
    </row>
    <row r="2495" spans="1:17" s="4184" customFormat="1" ht="11.1" customHeight="1">
      <c r="A2495" s="4183"/>
      <c r="B2495" s="2457" t="s">
        <v>2029</v>
      </c>
      <c r="C2495" s="4190"/>
      <c r="D2495" s="7"/>
      <c r="E2495" s="7"/>
      <c r="F2495" s="7"/>
      <c r="G2495" s="7"/>
      <c r="H2495" s="7"/>
      <c r="I2495" s="4320">
        <v>0</v>
      </c>
      <c r="J2495" s="4320">
        <v>0</v>
      </c>
      <c r="K2495" s="4320">
        <v>0</v>
      </c>
      <c r="L2495" s="4320">
        <v>0</v>
      </c>
      <c r="M2495" s="4320">
        <v>0</v>
      </c>
      <c r="N2495" s="4320">
        <v>0</v>
      </c>
      <c r="O2495" s="4320">
        <v>0</v>
      </c>
      <c r="P2495" s="4320">
        <v>0</v>
      </c>
      <c r="Q2495" s="4320">
        <v>0</v>
      </c>
    </row>
    <row r="2496" spans="1:17" s="4184" customFormat="1" ht="11.1" customHeight="1">
      <c r="A2496" s="4183"/>
      <c r="B2496" s="2457" t="s">
        <v>2030</v>
      </c>
      <c r="C2496" s="4190"/>
      <c r="D2496" s="7"/>
      <c r="E2496" s="7"/>
      <c r="F2496" s="7"/>
      <c r="G2496" s="7"/>
      <c r="H2496" s="7"/>
      <c r="I2496" s="4320">
        <v>0</v>
      </c>
      <c r="J2496" s="4320">
        <v>0</v>
      </c>
      <c r="K2496" s="4320">
        <v>0</v>
      </c>
      <c r="L2496" s="4320">
        <v>0</v>
      </c>
      <c r="M2496" s="4320">
        <v>0</v>
      </c>
      <c r="N2496" s="4320">
        <v>0</v>
      </c>
      <c r="O2496" s="4320">
        <v>0</v>
      </c>
      <c r="P2496" s="4320">
        <v>0</v>
      </c>
      <c r="Q2496" s="4320">
        <v>0</v>
      </c>
    </row>
    <row r="2497" spans="1:30" s="4184" customFormat="1" ht="11.1" customHeight="1">
      <c r="A2497" s="4193"/>
      <c r="B2497" s="6159" t="s">
        <v>2031</v>
      </c>
      <c r="C2497" s="3533"/>
      <c r="D2497" s="6221"/>
      <c r="E2497" s="6221"/>
      <c r="F2497" s="6221"/>
      <c r="G2497" s="6221"/>
      <c r="H2497" s="6221"/>
      <c r="I2497" s="3262">
        <v>1</v>
      </c>
      <c r="J2497" s="3262">
        <v>0</v>
      </c>
      <c r="K2497" s="3262">
        <v>0</v>
      </c>
      <c r="L2497" s="3262">
        <v>0</v>
      </c>
      <c r="M2497" s="3262">
        <v>0</v>
      </c>
      <c r="N2497" s="3262">
        <v>0</v>
      </c>
      <c r="O2497" s="3262">
        <v>0</v>
      </c>
      <c r="P2497" s="3262">
        <v>0</v>
      </c>
      <c r="Q2497" s="3262">
        <v>1</v>
      </c>
      <c r="R2497" s="4194"/>
      <c r="S2497" s="4194"/>
      <c r="T2497" s="4194"/>
      <c r="U2497" s="4194"/>
      <c r="V2497" s="4194"/>
      <c r="W2497" s="4194"/>
      <c r="X2497" s="4194"/>
      <c r="Y2497" s="4194"/>
      <c r="Z2497" s="4194"/>
      <c r="AA2497" s="4194"/>
      <c r="AB2497" s="4194"/>
      <c r="AC2497" s="4194"/>
      <c r="AD2497" s="4194"/>
    </row>
    <row r="2498" spans="1:30" s="4184" customFormat="1" ht="11.1" customHeight="1">
      <c r="A2498" s="4183"/>
      <c r="B2498" s="4189"/>
      <c r="C2498" s="4189"/>
      <c r="D2498" s="7"/>
      <c r="E2498" s="7"/>
      <c r="F2498" s="7"/>
      <c r="G2498" s="7"/>
      <c r="H2498" s="7"/>
      <c r="P2498" s="6179"/>
    </row>
    <row r="2499" spans="1:30" ht="11.1" customHeight="1">
      <c r="A2499" s="4187" t="s">
        <v>5008</v>
      </c>
      <c r="I2499" s="4799"/>
      <c r="R2499" s="4799"/>
    </row>
    <row r="2500" spans="1:30" ht="11.1" customHeight="1">
      <c r="A2500" s="4187" t="s">
        <v>463</v>
      </c>
      <c r="I2500" s="4799"/>
      <c r="R2500" s="4799"/>
    </row>
    <row r="2501" spans="1:30" s="4184" customFormat="1" ht="11.1" customHeight="1">
      <c r="A2501" s="4183"/>
      <c r="B2501" s="4189"/>
      <c r="C2501" s="4189"/>
      <c r="D2501" s="7"/>
      <c r="E2501" s="7"/>
      <c r="F2501" s="7"/>
      <c r="G2501" s="7"/>
      <c r="H2501" s="7"/>
      <c r="P2501" s="6179"/>
    </row>
    <row r="2502" spans="1:30" s="4797" customFormat="1" ht="12.95" customHeight="1">
      <c r="A2502" s="6639" t="s">
        <v>4306</v>
      </c>
      <c r="B2502" s="772" t="s">
        <v>1427</v>
      </c>
      <c r="C2502" s="772"/>
      <c r="D2502" s="772"/>
      <c r="E2502" s="772"/>
      <c r="F2502" s="772"/>
      <c r="G2502" s="772"/>
      <c r="H2502" s="772"/>
      <c r="I2502" s="770"/>
      <c r="J2502" s="770"/>
      <c r="K2502" s="770"/>
      <c r="L2502" s="770"/>
      <c r="M2502" s="770"/>
      <c r="N2502" s="770"/>
      <c r="O2502" s="771"/>
      <c r="P2502" s="771"/>
      <c r="Q2502" s="771"/>
      <c r="R2502" s="771"/>
      <c r="S2502" s="771"/>
      <c r="T2502" s="771"/>
      <c r="U2502" s="771"/>
      <c r="V2502" s="771"/>
      <c r="W2502" s="771"/>
      <c r="X2502" s="771"/>
      <c r="Y2502" s="771"/>
      <c r="Z2502" s="771"/>
      <c r="AA2502" s="771"/>
      <c r="AB2502" s="771"/>
      <c r="AC2502" s="771"/>
      <c r="AD2502" s="771"/>
    </row>
    <row r="2503" spans="1:30" s="4797" customFormat="1" ht="12.95" customHeight="1">
      <c r="A2503" s="6639"/>
      <c r="B2503" s="772" t="s">
        <v>1428</v>
      </c>
      <c r="C2503" s="772"/>
      <c r="D2503" s="772"/>
      <c r="E2503" s="772"/>
      <c r="F2503" s="772"/>
      <c r="G2503" s="772"/>
      <c r="H2503" s="772"/>
      <c r="I2503" s="770"/>
      <c r="J2503" s="770"/>
      <c r="K2503" s="770"/>
      <c r="L2503" s="770"/>
      <c r="M2503" s="770"/>
      <c r="N2503" s="770"/>
      <c r="O2503" s="771"/>
      <c r="P2503" s="771"/>
      <c r="Q2503" s="771"/>
      <c r="R2503" s="771"/>
      <c r="S2503" s="771"/>
      <c r="T2503" s="771"/>
      <c r="U2503" s="771"/>
      <c r="V2503" s="771"/>
      <c r="W2503" s="771"/>
      <c r="X2503" s="771"/>
      <c r="Y2503" s="771"/>
      <c r="Z2503" s="771"/>
      <c r="AA2503" s="771"/>
      <c r="AB2503" s="771"/>
      <c r="AC2503" s="771"/>
      <c r="AD2503" s="771"/>
    </row>
    <row r="2504" spans="1:30" ht="11.1" customHeight="1">
      <c r="A2504" s="4187"/>
      <c r="I2504" s="4799"/>
      <c r="R2504" s="4799"/>
    </row>
    <row r="2505" spans="1:30" ht="11.1" customHeight="1">
      <c r="A2505" s="4185"/>
      <c r="B2505" s="193"/>
      <c r="C2505" s="193"/>
      <c r="D2505" s="193"/>
      <c r="E2505" s="193"/>
      <c r="F2505" s="193"/>
      <c r="G2505" s="193"/>
      <c r="H2505" s="650"/>
      <c r="I2505" s="6119"/>
      <c r="J2505" s="6119"/>
      <c r="K2505" s="6119"/>
      <c r="L2505" s="6119"/>
      <c r="M2505" s="6119"/>
      <c r="N2505" s="6119"/>
      <c r="O2505" s="6119"/>
      <c r="P2505" s="6119"/>
      <c r="Q2505" s="6119" t="s">
        <v>1566</v>
      </c>
      <c r="R2505" s="650"/>
      <c r="S2505" s="650"/>
      <c r="T2505" s="650"/>
      <c r="U2505" s="650"/>
      <c r="V2505" s="650"/>
      <c r="W2505" s="650"/>
      <c r="X2505" s="650"/>
      <c r="Y2505" s="650"/>
      <c r="Z2505" s="650"/>
      <c r="AA2505" s="650"/>
      <c r="AB2505" s="650"/>
      <c r="AC2505" s="650"/>
      <c r="AD2505" s="650"/>
    </row>
    <row r="2506" spans="1:30" ht="11.1" customHeight="1">
      <c r="H2506" s="4799"/>
      <c r="I2506" s="821"/>
      <c r="J2506" s="821" t="s">
        <v>1106</v>
      </c>
      <c r="K2506" s="821" t="s">
        <v>1648</v>
      </c>
      <c r="L2506" s="821" t="s">
        <v>1107</v>
      </c>
      <c r="N2506" s="821" t="s">
        <v>1170</v>
      </c>
      <c r="O2506" s="821"/>
      <c r="P2506" s="821"/>
      <c r="Q2506" s="821" t="s">
        <v>3322</v>
      </c>
      <c r="R2506" s="4799"/>
    </row>
    <row r="2507" spans="1:30" s="4184" customFormat="1" ht="11.1" customHeight="1">
      <c r="A2507" s="6120"/>
      <c r="B2507" s="6121"/>
      <c r="C2507" s="6121"/>
      <c r="D2507" s="6122"/>
      <c r="E2507" s="6122"/>
      <c r="F2507" s="6123"/>
      <c r="G2507" s="6122"/>
      <c r="H2507" s="4194"/>
      <c r="I2507" s="4657" t="s">
        <v>244</v>
      </c>
      <c r="J2507" s="3432"/>
      <c r="K2507" s="3432" t="s">
        <v>3216</v>
      </c>
      <c r="L2507" s="4194"/>
      <c r="M2507" s="3432" t="s">
        <v>1108</v>
      </c>
      <c r="N2507" s="3432"/>
      <c r="O2507" s="3432" t="s">
        <v>1070</v>
      </c>
      <c r="P2507" s="3432" t="s">
        <v>711</v>
      </c>
      <c r="Q2507" s="3432" t="s">
        <v>244</v>
      </c>
      <c r="R2507" s="4194"/>
      <c r="S2507" s="4194"/>
      <c r="T2507" s="4194"/>
      <c r="U2507" s="4194"/>
      <c r="V2507" s="4194"/>
      <c r="W2507" s="4194"/>
      <c r="X2507" s="4194"/>
      <c r="Y2507" s="4194"/>
      <c r="Z2507" s="4194"/>
      <c r="AA2507" s="4194"/>
      <c r="AB2507" s="4194"/>
      <c r="AC2507" s="4194"/>
      <c r="AD2507" s="4194"/>
    </row>
    <row r="2508" spans="1:30" ht="11.1" customHeight="1">
      <c r="A2508" s="515"/>
      <c r="B2508" s="193"/>
      <c r="C2508" s="193"/>
      <c r="D2508" s="193"/>
      <c r="E2508" s="193"/>
      <c r="F2508" s="193"/>
      <c r="G2508" s="193"/>
      <c r="H2508" s="193"/>
      <c r="I2508" s="650"/>
      <c r="J2508" s="650"/>
      <c r="K2508" s="650"/>
      <c r="L2508" s="650"/>
      <c r="M2508" s="650"/>
      <c r="N2508" s="650"/>
      <c r="O2508" s="650"/>
      <c r="P2508" s="650"/>
      <c r="Q2508" s="650"/>
      <c r="R2508" s="650"/>
      <c r="S2508" s="650"/>
      <c r="T2508" s="650"/>
      <c r="U2508" s="650"/>
      <c r="V2508" s="650"/>
      <c r="W2508" s="650"/>
      <c r="X2508" s="650"/>
      <c r="Y2508" s="650"/>
      <c r="Z2508" s="650"/>
      <c r="AA2508" s="650"/>
      <c r="AB2508" s="650"/>
      <c r="AC2508" s="650"/>
      <c r="AD2508" s="650"/>
    </row>
    <row r="2509" spans="1:30" ht="11.1" customHeight="1">
      <c r="A2509" s="2464" t="s">
        <v>244</v>
      </c>
      <c r="B2509" s="2457" t="s">
        <v>1425</v>
      </c>
      <c r="I2509" s="4799"/>
      <c r="R2509" s="4799"/>
    </row>
    <row r="2510" spans="1:30" ht="11.1" customHeight="1">
      <c r="A2510" s="228"/>
      <c r="B2510" s="2679" t="s">
        <v>898</v>
      </c>
      <c r="I2510" s="4320">
        <v>239133</v>
      </c>
      <c r="J2510" s="4320">
        <v>24230</v>
      </c>
      <c r="K2510" s="4320">
        <v>31189</v>
      </c>
      <c r="L2510" s="4320">
        <v>17721</v>
      </c>
      <c r="M2510" s="4320">
        <v>65411</v>
      </c>
      <c r="N2510" s="4320">
        <v>37542</v>
      </c>
      <c r="O2510" s="4320">
        <v>21398</v>
      </c>
      <c r="P2510" s="4320">
        <v>9380</v>
      </c>
      <c r="Q2510" s="4320">
        <v>32262</v>
      </c>
      <c r="R2510" s="4799"/>
      <c r="T2510" s="192"/>
      <c r="U2510" s="192"/>
      <c r="V2510" s="192"/>
      <c r="W2510" s="192"/>
      <c r="X2510" s="192"/>
      <c r="Y2510" s="192"/>
      <c r="Z2510" s="192"/>
      <c r="AA2510" s="192"/>
      <c r="AB2510" s="192"/>
      <c r="AC2510" s="192"/>
    </row>
    <row r="2511" spans="1:30" ht="11.1" customHeight="1">
      <c r="A2511" s="4190"/>
      <c r="B2511" s="6650">
        <v>2014</v>
      </c>
      <c r="C2511" s="6650"/>
      <c r="D2511" s="194"/>
      <c r="E2511" s="194"/>
      <c r="F2511" s="194"/>
      <c r="G2511" s="194"/>
      <c r="H2511" s="194"/>
      <c r="I2511" s="4320">
        <v>2342</v>
      </c>
      <c r="J2511" s="4320">
        <v>239</v>
      </c>
      <c r="K2511" s="4320">
        <v>319</v>
      </c>
      <c r="L2511" s="4320">
        <v>158</v>
      </c>
      <c r="M2511" s="4320">
        <v>644</v>
      </c>
      <c r="N2511" s="4320">
        <v>354</v>
      </c>
      <c r="O2511" s="4320">
        <v>193</v>
      </c>
      <c r="P2511" s="4320">
        <v>108</v>
      </c>
      <c r="Q2511" s="4320">
        <v>327</v>
      </c>
      <c r="R2511" s="4799"/>
      <c r="S2511" s="6226"/>
      <c r="AC2511" s="6186"/>
      <c r="AD2511" s="6180"/>
    </row>
    <row r="2512" spans="1:30" ht="11.1" customHeight="1">
      <c r="A2512" s="228"/>
      <c r="B2512" s="6650">
        <v>2013</v>
      </c>
      <c r="C2512" s="6650"/>
      <c r="D2512" s="194"/>
      <c r="E2512" s="194"/>
      <c r="F2512" s="194"/>
      <c r="G2512" s="194"/>
      <c r="H2512" s="194"/>
      <c r="I2512" s="4320">
        <v>2335</v>
      </c>
      <c r="J2512" s="4320">
        <v>220</v>
      </c>
      <c r="K2512" s="4320">
        <v>342</v>
      </c>
      <c r="L2512" s="4320">
        <v>182</v>
      </c>
      <c r="M2512" s="4320">
        <v>674</v>
      </c>
      <c r="N2512" s="4320">
        <v>289</v>
      </c>
      <c r="O2512" s="4320">
        <v>200</v>
      </c>
      <c r="P2512" s="4320">
        <v>132</v>
      </c>
      <c r="Q2512" s="4320">
        <v>296</v>
      </c>
      <c r="R2512" s="4799"/>
      <c r="AC2512" s="192"/>
    </row>
    <row r="2513" spans="1:29" ht="11.1" customHeight="1">
      <c r="A2513" s="228"/>
      <c r="B2513" s="6650">
        <v>2012</v>
      </c>
      <c r="C2513" s="6650"/>
      <c r="D2513" s="194"/>
      <c r="E2513" s="194"/>
      <c r="F2513" s="194"/>
      <c r="G2513" s="194"/>
      <c r="H2513" s="194"/>
      <c r="I2513" s="4320">
        <v>2352</v>
      </c>
      <c r="J2513" s="4320">
        <v>266</v>
      </c>
      <c r="K2513" s="4320">
        <v>378</v>
      </c>
      <c r="L2513" s="4320">
        <v>179</v>
      </c>
      <c r="M2513" s="4320">
        <v>604</v>
      </c>
      <c r="N2513" s="4320">
        <v>298</v>
      </c>
      <c r="O2513" s="4320">
        <v>213</v>
      </c>
      <c r="P2513" s="4320">
        <v>103</v>
      </c>
      <c r="Q2513" s="4320">
        <v>311</v>
      </c>
      <c r="R2513" s="4799"/>
      <c r="AC2513" s="192"/>
    </row>
    <row r="2514" spans="1:29" ht="11.1" customHeight="1">
      <c r="A2514" s="228"/>
      <c r="B2514" s="6650">
        <v>2011</v>
      </c>
      <c r="C2514" s="6650"/>
      <c r="D2514" s="194"/>
      <c r="E2514" s="194"/>
      <c r="F2514" s="194"/>
      <c r="G2514" s="194"/>
      <c r="H2514" s="194"/>
      <c r="I2514" s="4320">
        <v>2469</v>
      </c>
      <c r="J2514" s="4320">
        <v>239</v>
      </c>
      <c r="K2514" s="4320">
        <v>388</v>
      </c>
      <c r="L2514" s="4320">
        <v>191</v>
      </c>
      <c r="M2514" s="4320">
        <v>641</v>
      </c>
      <c r="N2514" s="4320">
        <v>334</v>
      </c>
      <c r="O2514" s="4320">
        <v>247</v>
      </c>
      <c r="P2514" s="4320">
        <v>126</v>
      </c>
      <c r="Q2514" s="4320">
        <v>303</v>
      </c>
      <c r="R2514" s="4799"/>
      <c r="AC2514" s="192"/>
    </row>
    <row r="2515" spans="1:29" ht="11.1" customHeight="1">
      <c r="A2515" s="228"/>
      <c r="B2515" s="6650">
        <v>2010</v>
      </c>
      <c r="C2515" s="6650"/>
      <c r="D2515" s="194"/>
      <c r="E2515" s="194"/>
      <c r="F2515" s="194"/>
      <c r="G2515" s="194"/>
      <c r="H2515" s="194"/>
      <c r="I2515" s="4320">
        <v>2569</v>
      </c>
      <c r="J2515" s="4320">
        <v>285</v>
      </c>
      <c r="K2515" s="4320">
        <v>411</v>
      </c>
      <c r="L2515" s="4320">
        <v>214</v>
      </c>
      <c r="M2515" s="4320">
        <v>628</v>
      </c>
      <c r="N2515" s="4320">
        <v>332</v>
      </c>
      <c r="O2515" s="4320">
        <v>230</v>
      </c>
      <c r="P2515" s="4320">
        <v>133</v>
      </c>
      <c r="Q2515" s="4320">
        <v>336</v>
      </c>
      <c r="R2515" s="4799"/>
      <c r="T2515" s="192"/>
      <c r="U2515" s="192"/>
      <c r="V2515" s="192"/>
      <c r="W2515" s="192"/>
      <c r="X2515" s="192"/>
      <c r="Y2515" s="192"/>
      <c r="Z2515" s="192"/>
      <c r="AA2515" s="192"/>
      <c r="AB2515" s="192"/>
      <c r="AC2515" s="192"/>
    </row>
    <row r="2516" spans="1:29" ht="11.1" customHeight="1">
      <c r="A2516" s="228"/>
      <c r="B2516" s="6650">
        <v>2009</v>
      </c>
      <c r="C2516" s="6650"/>
      <c r="D2516" s="194"/>
      <c r="E2516" s="194"/>
      <c r="F2516" s="194"/>
      <c r="G2516" s="194"/>
      <c r="H2516" s="194"/>
      <c r="I2516" s="4320">
        <v>2509</v>
      </c>
      <c r="J2516" s="4320">
        <v>257</v>
      </c>
      <c r="K2516" s="4320">
        <v>354</v>
      </c>
      <c r="L2516" s="4320">
        <v>191</v>
      </c>
      <c r="M2516" s="4320">
        <v>672</v>
      </c>
      <c r="N2516" s="4320">
        <v>339</v>
      </c>
      <c r="O2516" s="4320">
        <v>251</v>
      </c>
      <c r="P2516" s="4320">
        <v>127</v>
      </c>
      <c r="Q2516" s="4320">
        <v>318</v>
      </c>
      <c r="R2516" s="4799"/>
      <c r="T2516" s="192"/>
      <c r="U2516" s="192"/>
      <c r="V2516" s="192"/>
      <c r="W2516" s="192"/>
      <c r="X2516" s="192"/>
      <c r="Y2516" s="192"/>
      <c r="Z2516" s="192"/>
      <c r="AA2516" s="192"/>
      <c r="AB2516" s="192"/>
      <c r="AC2516" s="192"/>
    </row>
    <row r="2517" spans="1:29" ht="11.1" customHeight="1">
      <c r="A2517" s="228"/>
      <c r="B2517" s="6650">
        <v>2008</v>
      </c>
      <c r="C2517" s="6650"/>
      <c r="D2517" s="194"/>
      <c r="E2517" s="194"/>
      <c r="F2517" s="194"/>
      <c r="G2517" s="194"/>
      <c r="H2517" s="194"/>
      <c r="I2517" s="4320">
        <v>2593</v>
      </c>
      <c r="J2517" s="4320">
        <v>271</v>
      </c>
      <c r="K2517" s="4320">
        <v>447</v>
      </c>
      <c r="L2517" s="4320">
        <v>190</v>
      </c>
      <c r="M2517" s="4320">
        <v>676</v>
      </c>
      <c r="N2517" s="4320">
        <v>316</v>
      </c>
      <c r="O2517" s="4320">
        <v>269</v>
      </c>
      <c r="P2517" s="4320">
        <v>129</v>
      </c>
      <c r="Q2517" s="4320">
        <v>295</v>
      </c>
      <c r="R2517" s="4799"/>
      <c r="T2517" s="192"/>
      <c r="U2517" s="192"/>
      <c r="V2517" s="192"/>
      <c r="W2517" s="192"/>
      <c r="X2517" s="192"/>
      <c r="Y2517" s="192"/>
      <c r="Z2517" s="192"/>
      <c r="AA2517" s="192"/>
      <c r="AB2517" s="192"/>
      <c r="AC2517" s="192"/>
    </row>
    <row r="2518" spans="1:29" ht="11.1" customHeight="1">
      <c r="A2518" s="228"/>
      <c r="B2518" s="6650">
        <v>2007</v>
      </c>
      <c r="C2518" s="6650"/>
      <c r="D2518" s="194"/>
      <c r="E2518" s="194"/>
      <c r="F2518" s="194"/>
      <c r="G2518" s="194"/>
      <c r="H2518" s="194"/>
      <c r="I2518" s="4320">
        <v>2400</v>
      </c>
      <c r="J2518" s="4320">
        <v>235</v>
      </c>
      <c r="K2518" s="4320">
        <v>399</v>
      </c>
      <c r="L2518" s="4320">
        <v>179</v>
      </c>
      <c r="M2518" s="4320">
        <v>642</v>
      </c>
      <c r="N2518" s="4320">
        <v>320</v>
      </c>
      <c r="O2518" s="4320">
        <v>241</v>
      </c>
      <c r="P2518" s="4320">
        <v>108</v>
      </c>
      <c r="Q2518" s="4320">
        <v>276</v>
      </c>
      <c r="R2518" s="4799"/>
      <c r="T2518" s="192"/>
      <c r="U2518" s="192"/>
      <c r="V2518" s="192"/>
      <c r="W2518" s="192"/>
      <c r="X2518" s="192"/>
      <c r="Y2518" s="192"/>
      <c r="Z2518" s="192"/>
      <c r="AA2518" s="192"/>
      <c r="AB2518" s="192"/>
      <c r="AC2518" s="192"/>
    </row>
    <row r="2519" spans="1:29" ht="11.1" customHeight="1">
      <c r="A2519" s="228"/>
      <c r="B2519" s="6650">
        <v>2006</v>
      </c>
      <c r="C2519" s="6650"/>
      <c r="D2519" s="194"/>
      <c r="E2519" s="194"/>
      <c r="F2519" s="194"/>
      <c r="G2519" s="194"/>
      <c r="H2519" s="194"/>
      <c r="I2519" s="4320">
        <v>2282</v>
      </c>
      <c r="J2519" s="4320">
        <v>241</v>
      </c>
      <c r="K2519" s="4320">
        <v>401</v>
      </c>
      <c r="L2519" s="4320">
        <v>147</v>
      </c>
      <c r="M2519" s="4320">
        <v>563</v>
      </c>
      <c r="N2519" s="4320">
        <v>306</v>
      </c>
      <c r="O2519" s="4320">
        <v>245</v>
      </c>
      <c r="P2519" s="4320">
        <v>115</v>
      </c>
      <c r="Q2519" s="4320">
        <v>264</v>
      </c>
      <c r="R2519" s="4799"/>
      <c r="T2519" s="192"/>
      <c r="U2519" s="192"/>
      <c r="V2519" s="192"/>
      <c r="W2519" s="192"/>
      <c r="X2519" s="192"/>
      <c r="Y2519" s="192"/>
      <c r="Z2519" s="192"/>
      <c r="AA2519" s="192"/>
      <c r="AB2519" s="192"/>
      <c r="AC2519" s="192"/>
    </row>
    <row r="2520" spans="1:29" ht="11.1" customHeight="1">
      <c r="A2520" s="228"/>
      <c r="B2520" s="6650">
        <v>2005</v>
      </c>
      <c r="C2520" s="6650"/>
      <c r="D2520" s="194"/>
      <c r="E2520" s="194"/>
      <c r="F2520" s="194"/>
      <c r="G2520" s="194"/>
      <c r="H2520" s="194"/>
      <c r="I2520" s="4320">
        <v>2050</v>
      </c>
      <c r="J2520" s="4320">
        <v>222</v>
      </c>
      <c r="K2520" s="4320">
        <v>357</v>
      </c>
      <c r="L2520" s="4320">
        <v>148</v>
      </c>
      <c r="M2520" s="4320">
        <v>460</v>
      </c>
      <c r="N2520" s="4320">
        <v>248</v>
      </c>
      <c r="O2520" s="4320">
        <v>246</v>
      </c>
      <c r="P2520" s="4320">
        <v>111</v>
      </c>
      <c r="Q2520" s="4320">
        <v>258</v>
      </c>
      <c r="R2520" s="4799"/>
      <c r="T2520" s="192"/>
      <c r="U2520" s="192"/>
      <c r="V2520" s="192"/>
      <c r="W2520" s="192"/>
      <c r="X2520" s="192"/>
      <c r="Y2520" s="192"/>
      <c r="Z2520" s="192"/>
      <c r="AA2520" s="192"/>
      <c r="AB2520" s="192"/>
      <c r="AC2520" s="192"/>
    </row>
    <row r="2521" spans="1:29" ht="11.1" customHeight="1">
      <c r="A2521" s="228"/>
      <c r="B2521" s="6650">
        <v>2004</v>
      </c>
      <c r="C2521" s="6650"/>
      <c r="D2521" s="194"/>
      <c r="E2521" s="194"/>
      <c r="F2521" s="194"/>
      <c r="G2521" s="194"/>
      <c r="H2521" s="194"/>
      <c r="I2521" s="4320">
        <v>2021</v>
      </c>
      <c r="J2521" s="4320">
        <v>215</v>
      </c>
      <c r="K2521" s="4320">
        <v>267</v>
      </c>
      <c r="L2521" s="4320">
        <v>122</v>
      </c>
      <c r="M2521" s="4320">
        <v>539</v>
      </c>
      <c r="N2521" s="4320">
        <v>258</v>
      </c>
      <c r="O2521" s="4320">
        <v>245</v>
      </c>
      <c r="P2521" s="4320">
        <v>128</v>
      </c>
      <c r="Q2521" s="4320">
        <v>247</v>
      </c>
      <c r="R2521" s="4799"/>
    </row>
    <row r="2522" spans="1:29" ht="11.1" customHeight="1">
      <c r="A2522" s="228"/>
      <c r="B2522" s="6650">
        <v>2003</v>
      </c>
      <c r="C2522" s="6650"/>
      <c r="D2522" s="194"/>
      <c r="E2522" s="194"/>
      <c r="F2522" s="194"/>
      <c r="G2522" s="194"/>
      <c r="H2522" s="194"/>
      <c r="I2522" s="4320">
        <v>1807</v>
      </c>
      <c r="J2522" s="4320">
        <v>210</v>
      </c>
      <c r="K2522" s="4320">
        <v>270</v>
      </c>
      <c r="L2522" s="4320">
        <v>130</v>
      </c>
      <c r="M2522" s="4320">
        <v>448</v>
      </c>
      <c r="N2522" s="4320">
        <v>236</v>
      </c>
      <c r="O2522" s="4320">
        <v>195</v>
      </c>
      <c r="P2522" s="4320">
        <v>104</v>
      </c>
      <c r="Q2522" s="4320">
        <v>214</v>
      </c>
      <c r="R2522" s="4799"/>
    </row>
    <row r="2523" spans="1:29" ht="11.1" customHeight="1">
      <c r="A2523" s="228"/>
      <c r="B2523" s="6650">
        <v>2013</v>
      </c>
      <c r="C2523" s="6650"/>
      <c r="D2523" s="194"/>
      <c r="E2523" s="194"/>
      <c r="F2523" s="194"/>
      <c r="G2523" s="194"/>
      <c r="H2523" s="194"/>
      <c r="I2523" s="4320">
        <v>1762</v>
      </c>
      <c r="J2523" s="4320">
        <v>219</v>
      </c>
      <c r="K2523" s="4320">
        <v>222</v>
      </c>
      <c r="L2523" s="4320">
        <v>129</v>
      </c>
      <c r="M2523" s="4320">
        <v>450</v>
      </c>
      <c r="N2523" s="4320">
        <v>237</v>
      </c>
      <c r="O2523" s="4320">
        <v>196</v>
      </c>
      <c r="P2523" s="4320">
        <v>105</v>
      </c>
      <c r="Q2523" s="4320">
        <v>204</v>
      </c>
      <c r="R2523" s="4799"/>
    </row>
    <row r="2524" spans="1:29" ht="11.1" customHeight="1">
      <c r="A2524" s="228"/>
      <c r="B2524" s="6650">
        <v>2001</v>
      </c>
      <c r="C2524" s="6650"/>
      <c r="D2524" s="194"/>
      <c r="E2524" s="194"/>
      <c r="F2524" s="194"/>
      <c r="G2524" s="194"/>
      <c r="H2524" s="194"/>
      <c r="I2524" s="4320">
        <v>1666</v>
      </c>
      <c r="J2524" s="4320">
        <v>200</v>
      </c>
      <c r="K2524" s="4320">
        <v>188</v>
      </c>
      <c r="L2524" s="4320">
        <v>117</v>
      </c>
      <c r="M2524" s="4320">
        <v>460</v>
      </c>
      <c r="N2524" s="4320">
        <v>218</v>
      </c>
      <c r="O2524" s="4320">
        <v>176</v>
      </c>
      <c r="P2524" s="4320">
        <v>89</v>
      </c>
      <c r="Q2524" s="4320">
        <v>218</v>
      </c>
      <c r="R2524" s="4799"/>
    </row>
    <row r="2525" spans="1:29" ht="11.1" customHeight="1">
      <c r="A2525" s="228"/>
      <c r="B2525" s="6650">
        <v>2000</v>
      </c>
      <c r="C2525" s="6650"/>
      <c r="D2525" s="194"/>
      <c r="E2525" s="194"/>
      <c r="F2525" s="194"/>
      <c r="G2525" s="194"/>
      <c r="H2525" s="194"/>
      <c r="I2525" s="4320">
        <v>1620</v>
      </c>
      <c r="J2525" s="4320">
        <v>204</v>
      </c>
      <c r="K2525" s="4320">
        <v>216</v>
      </c>
      <c r="L2525" s="4320">
        <v>125</v>
      </c>
      <c r="M2525" s="4320">
        <v>385</v>
      </c>
      <c r="N2525" s="4320">
        <v>228</v>
      </c>
      <c r="O2525" s="4320">
        <v>176</v>
      </c>
      <c r="P2525" s="4320">
        <v>88</v>
      </c>
      <c r="Q2525" s="4320">
        <v>198</v>
      </c>
      <c r="R2525" s="4799"/>
    </row>
    <row r="2526" spans="1:29" ht="11.1" customHeight="1">
      <c r="A2526" s="228"/>
      <c r="B2526" s="6650">
        <v>1999</v>
      </c>
      <c r="C2526" s="6650"/>
      <c r="D2526" s="194"/>
      <c r="E2526" s="194"/>
      <c r="F2526" s="194"/>
      <c r="G2526" s="194"/>
      <c r="H2526" s="194"/>
      <c r="I2526" s="4320">
        <v>1602</v>
      </c>
      <c r="J2526" s="4320">
        <v>183</v>
      </c>
      <c r="K2526" s="4320">
        <v>196</v>
      </c>
      <c r="L2526" s="4320">
        <v>125</v>
      </c>
      <c r="M2526" s="4320">
        <v>399</v>
      </c>
      <c r="N2526" s="4320">
        <v>223</v>
      </c>
      <c r="O2526" s="4320">
        <v>192</v>
      </c>
      <c r="P2526" s="4320">
        <v>76</v>
      </c>
      <c r="Q2526" s="4320">
        <v>208</v>
      </c>
      <c r="R2526" s="4799"/>
    </row>
    <row r="2527" spans="1:29" ht="11.1" customHeight="1">
      <c r="A2527" s="228"/>
      <c r="B2527" s="6650">
        <v>1998</v>
      </c>
      <c r="C2527" s="6650"/>
      <c r="D2527" s="194"/>
      <c r="E2527" s="194"/>
      <c r="F2527" s="194"/>
      <c r="G2527" s="194"/>
      <c r="H2527" s="194"/>
      <c r="I2527" s="4320">
        <v>1510</v>
      </c>
      <c r="J2527" s="4320">
        <v>172</v>
      </c>
      <c r="K2527" s="4320">
        <v>195</v>
      </c>
      <c r="L2527" s="4320">
        <v>100</v>
      </c>
      <c r="M2527" s="4320">
        <v>387</v>
      </c>
      <c r="N2527" s="4320">
        <v>215</v>
      </c>
      <c r="O2527" s="4320">
        <v>165</v>
      </c>
      <c r="P2527" s="4320">
        <v>79</v>
      </c>
      <c r="Q2527" s="4320">
        <v>197</v>
      </c>
      <c r="R2527" s="4799"/>
    </row>
    <row r="2528" spans="1:29" ht="11.1" customHeight="1">
      <c r="A2528" s="228"/>
      <c r="B2528" s="6650">
        <v>1997</v>
      </c>
      <c r="C2528" s="6650"/>
      <c r="D2528" s="194"/>
      <c r="E2528" s="194"/>
      <c r="F2528" s="194"/>
      <c r="G2528" s="194"/>
      <c r="H2528" s="194"/>
      <c r="I2528" s="4320">
        <v>1518</v>
      </c>
      <c r="J2528" s="4320">
        <v>160</v>
      </c>
      <c r="K2528" s="4320">
        <v>193</v>
      </c>
      <c r="L2528" s="4320">
        <v>122</v>
      </c>
      <c r="M2528" s="4320">
        <v>377</v>
      </c>
      <c r="N2528" s="4320">
        <v>231</v>
      </c>
      <c r="O2528" s="4320">
        <v>182</v>
      </c>
      <c r="P2528" s="4320">
        <v>64</v>
      </c>
      <c r="Q2528" s="4320">
        <v>189</v>
      </c>
      <c r="R2528" s="4799"/>
    </row>
    <row r="2529" spans="1:18" ht="11.1" customHeight="1">
      <c r="A2529" s="228"/>
      <c r="B2529" s="6650">
        <v>1996</v>
      </c>
      <c r="C2529" s="6650"/>
      <c r="D2529" s="194"/>
      <c r="E2529" s="194"/>
      <c r="F2529" s="194"/>
      <c r="G2529" s="194"/>
      <c r="H2529" s="194"/>
      <c r="I2529" s="4320">
        <v>1590</v>
      </c>
      <c r="J2529" s="4320">
        <v>183</v>
      </c>
      <c r="K2529" s="4320">
        <v>180</v>
      </c>
      <c r="L2529" s="4320">
        <v>128</v>
      </c>
      <c r="M2529" s="4320">
        <v>389</v>
      </c>
      <c r="N2529" s="4320">
        <v>236</v>
      </c>
      <c r="O2529" s="4320">
        <v>196</v>
      </c>
      <c r="P2529" s="4320">
        <v>71</v>
      </c>
      <c r="Q2529" s="4320">
        <v>207</v>
      </c>
      <c r="R2529" s="4799"/>
    </row>
    <row r="2530" spans="1:18" ht="11.1" customHeight="1">
      <c r="A2530" s="228"/>
      <c r="B2530" s="6650">
        <v>1995</v>
      </c>
      <c r="C2530" s="6650"/>
      <c r="D2530" s="194"/>
      <c r="E2530" s="194"/>
      <c r="F2530" s="194"/>
      <c r="G2530" s="194"/>
      <c r="H2530" s="194"/>
      <c r="I2530" s="4320">
        <v>1913</v>
      </c>
      <c r="J2530" s="4320">
        <v>198</v>
      </c>
      <c r="K2530" s="4320">
        <v>258</v>
      </c>
      <c r="L2530" s="4320">
        <v>166</v>
      </c>
      <c r="M2530" s="4320">
        <v>471</v>
      </c>
      <c r="N2530" s="4320">
        <v>323</v>
      </c>
      <c r="O2530" s="4320">
        <v>175</v>
      </c>
      <c r="P2530" s="4320">
        <v>96</v>
      </c>
      <c r="Q2530" s="4320">
        <v>226</v>
      </c>
      <c r="R2530" s="4799"/>
    </row>
    <row r="2531" spans="1:18" ht="11.1" customHeight="1">
      <c r="A2531" s="228"/>
      <c r="B2531" s="6650">
        <v>1994</v>
      </c>
      <c r="C2531" s="6650"/>
      <c r="D2531" s="194"/>
      <c r="E2531" s="194"/>
      <c r="F2531" s="194"/>
      <c r="G2531" s="194"/>
      <c r="H2531" s="194"/>
      <c r="I2531" s="4320">
        <v>2251</v>
      </c>
      <c r="J2531" s="4320">
        <v>226</v>
      </c>
      <c r="K2531" s="4320">
        <v>328</v>
      </c>
      <c r="L2531" s="4320">
        <v>209</v>
      </c>
      <c r="M2531" s="4320">
        <v>489</v>
      </c>
      <c r="N2531" s="4320">
        <v>374</v>
      </c>
      <c r="O2531" s="4320">
        <v>246</v>
      </c>
      <c r="P2531" s="4320">
        <v>83</v>
      </c>
      <c r="Q2531" s="4320">
        <v>296</v>
      </c>
      <c r="R2531" s="4799"/>
    </row>
    <row r="2532" spans="1:18" ht="11.1" customHeight="1">
      <c r="A2532" s="228"/>
      <c r="B2532" s="6650">
        <v>1993</v>
      </c>
      <c r="C2532" s="6650"/>
      <c r="D2532" s="194"/>
      <c r="E2532" s="194"/>
      <c r="F2532" s="194"/>
      <c r="G2532" s="194"/>
      <c r="H2532" s="194"/>
      <c r="I2532" s="4320">
        <v>2337</v>
      </c>
      <c r="J2532" s="4320">
        <v>213</v>
      </c>
      <c r="K2532" s="4320">
        <v>375</v>
      </c>
      <c r="L2532" s="4320">
        <v>221</v>
      </c>
      <c r="M2532" s="4320">
        <v>527</v>
      </c>
      <c r="N2532" s="4320">
        <v>395</v>
      </c>
      <c r="O2532" s="4320">
        <v>225</v>
      </c>
      <c r="P2532" s="4320">
        <v>92</v>
      </c>
      <c r="Q2532" s="4320">
        <v>289</v>
      </c>
      <c r="R2532" s="4799"/>
    </row>
    <row r="2533" spans="1:18" ht="11.1" customHeight="1">
      <c r="A2533" s="228"/>
      <c r="B2533" s="6650">
        <v>1992</v>
      </c>
      <c r="C2533" s="6650"/>
      <c r="D2533" s="194"/>
      <c r="E2533" s="194"/>
      <c r="F2533" s="194"/>
      <c r="G2533" s="194"/>
      <c r="H2533" s="194"/>
      <c r="I2533" s="4320">
        <v>2820</v>
      </c>
      <c r="J2533" s="4320">
        <v>260</v>
      </c>
      <c r="K2533" s="4320">
        <v>464</v>
      </c>
      <c r="L2533" s="4320">
        <v>258</v>
      </c>
      <c r="M2533" s="4320">
        <v>625</v>
      </c>
      <c r="N2533" s="4320">
        <v>498</v>
      </c>
      <c r="O2533" s="4320">
        <v>235</v>
      </c>
      <c r="P2533" s="4320">
        <v>104</v>
      </c>
      <c r="Q2533" s="4320">
        <v>376</v>
      </c>
      <c r="R2533" s="4799"/>
    </row>
    <row r="2534" spans="1:18" ht="11.1" customHeight="1">
      <c r="A2534" s="228"/>
      <c r="B2534" s="6650">
        <v>1991</v>
      </c>
      <c r="C2534" s="6650"/>
      <c r="D2534" s="194"/>
      <c r="E2534" s="194"/>
      <c r="F2534" s="194"/>
      <c r="G2534" s="194"/>
      <c r="H2534" s="194"/>
      <c r="I2534" s="4320">
        <v>3149</v>
      </c>
      <c r="J2534" s="4320">
        <v>285</v>
      </c>
      <c r="K2534" s="4320">
        <v>508</v>
      </c>
      <c r="L2534" s="4320">
        <v>284</v>
      </c>
      <c r="M2534" s="4320">
        <v>696</v>
      </c>
      <c r="N2534" s="4320">
        <v>548</v>
      </c>
      <c r="O2534" s="4320">
        <v>275</v>
      </c>
      <c r="P2534" s="4320">
        <v>115</v>
      </c>
      <c r="Q2534" s="4320">
        <v>438</v>
      </c>
      <c r="R2534" s="4799"/>
    </row>
    <row r="2535" spans="1:18" ht="11.1" customHeight="1">
      <c r="A2535" s="228"/>
      <c r="B2535" s="6650">
        <v>1990</v>
      </c>
      <c r="C2535" s="6650"/>
      <c r="D2535" s="194"/>
      <c r="E2535" s="194"/>
      <c r="F2535" s="194"/>
      <c r="G2535" s="194"/>
      <c r="H2535" s="194"/>
      <c r="I2535" s="4320">
        <v>3644</v>
      </c>
      <c r="J2535" s="4320">
        <v>308</v>
      </c>
      <c r="K2535" s="4320">
        <v>578</v>
      </c>
      <c r="L2535" s="4320">
        <v>310</v>
      </c>
      <c r="M2535" s="4320">
        <v>885</v>
      </c>
      <c r="N2535" s="4320">
        <v>632</v>
      </c>
      <c r="O2535" s="4320">
        <v>307</v>
      </c>
      <c r="P2535" s="4320">
        <v>142</v>
      </c>
      <c r="Q2535" s="4320">
        <v>482</v>
      </c>
      <c r="R2535" s="4799"/>
    </row>
    <row r="2536" spans="1:18" ht="11.1" customHeight="1">
      <c r="A2536" s="228"/>
      <c r="B2536" s="6650">
        <v>1989</v>
      </c>
      <c r="C2536" s="6650"/>
      <c r="D2536" s="194"/>
      <c r="E2536" s="194"/>
      <c r="F2536" s="194"/>
      <c r="G2536" s="194"/>
      <c r="H2536" s="194"/>
      <c r="I2536" s="4320">
        <v>3972</v>
      </c>
      <c r="J2536" s="4320">
        <v>326</v>
      </c>
      <c r="K2536" s="4320">
        <v>638</v>
      </c>
      <c r="L2536" s="4320">
        <v>299</v>
      </c>
      <c r="M2536" s="4320">
        <v>1030</v>
      </c>
      <c r="N2536" s="4320">
        <v>689</v>
      </c>
      <c r="O2536" s="4320">
        <v>324</v>
      </c>
      <c r="P2536" s="4320">
        <v>135</v>
      </c>
      <c r="Q2536" s="4320">
        <v>531</v>
      </c>
      <c r="R2536" s="4799"/>
    </row>
    <row r="2537" spans="1:18" ht="11.1" customHeight="1">
      <c r="A2537" s="228"/>
      <c r="B2537" s="6650">
        <v>1988</v>
      </c>
      <c r="C2537" s="6650"/>
      <c r="D2537" s="194"/>
      <c r="E2537" s="194"/>
      <c r="F2537" s="194"/>
      <c r="G2537" s="194"/>
      <c r="H2537" s="194"/>
      <c r="I2537" s="4320">
        <v>4339</v>
      </c>
      <c r="J2537" s="4320">
        <v>361</v>
      </c>
      <c r="K2537" s="4320">
        <v>635</v>
      </c>
      <c r="L2537" s="4320">
        <v>323</v>
      </c>
      <c r="M2537" s="4320">
        <v>1203</v>
      </c>
      <c r="N2537" s="4320">
        <v>715</v>
      </c>
      <c r="O2537" s="4320">
        <v>334</v>
      </c>
      <c r="P2537" s="4320">
        <v>143</v>
      </c>
      <c r="Q2537" s="4320">
        <v>625</v>
      </c>
      <c r="R2537" s="4799"/>
    </row>
    <row r="2538" spans="1:18" ht="11.1" customHeight="1">
      <c r="A2538" s="228"/>
      <c r="B2538" s="6650">
        <v>1987</v>
      </c>
      <c r="C2538" s="6650"/>
      <c r="D2538" s="194"/>
      <c r="E2538" s="194"/>
      <c r="F2538" s="194"/>
      <c r="G2538" s="194"/>
      <c r="H2538" s="194"/>
      <c r="I2538" s="4320">
        <v>4314</v>
      </c>
      <c r="J2538" s="4320">
        <v>387</v>
      </c>
      <c r="K2538" s="4320">
        <v>634</v>
      </c>
      <c r="L2538" s="4320">
        <v>357</v>
      </c>
      <c r="M2538" s="4320">
        <v>1210</v>
      </c>
      <c r="N2538" s="4320">
        <v>695</v>
      </c>
      <c r="O2538" s="4320">
        <v>292</v>
      </c>
      <c r="P2538" s="4320">
        <v>127</v>
      </c>
      <c r="Q2538" s="4320">
        <v>612</v>
      </c>
      <c r="R2538" s="4799"/>
    </row>
    <row r="2539" spans="1:18" ht="11.1" customHeight="1">
      <c r="A2539" s="228"/>
      <c r="B2539" s="6650">
        <v>1986</v>
      </c>
      <c r="C2539" s="6650"/>
      <c r="D2539" s="194"/>
      <c r="E2539" s="194"/>
      <c r="F2539" s="194"/>
      <c r="G2539" s="194"/>
      <c r="H2539" s="194"/>
      <c r="I2539" s="4320">
        <v>4004</v>
      </c>
      <c r="J2539" s="4320">
        <v>365</v>
      </c>
      <c r="K2539" s="4320">
        <v>614</v>
      </c>
      <c r="L2539" s="4320">
        <v>314</v>
      </c>
      <c r="M2539" s="4320">
        <v>1139</v>
      </c>
      <c r="N2539" s="4320">
        <v>626</v>
      </c>
      <c r="O2539" s="4320">
        <v>264</v>
      </c>
      <c r="P2539" s="4320">
        <v>130</v>
      </c>
      <c r="Q2539" s="4320">
        <v>552</v>
      </c>
      <c r="R2539" s="4799"/>
    </row>
    <row r="2540" spans="1:18" ht="11.1" customHeight="1">
      <c r="A2540" s="228"/>
      <c r="B2540" s="6650">
        <v>1985</v>
      </c>
      <c r="C2540" s="6650"/>
      <c r="D2540" s="194"/>
      <c r="E2540" s="194"/>
      <c r="F2540" s="194"/>
      <c r="G2540" s="194"/>
      <c r="H2540" s="194"/>
      <c r="I2540" s="4320">
        <v>4115</v>
      </c>
      <c r="J2540" s="4320">
        <v>349</v>
      </c>
      <c r="K2540" s="4320">
        <v>690</v>
      </c>
      <c r="L2540" s="4320">
        <v>291</v>
      </c>
      <c r="M2540" s="4320">
        <v>1181</v>
      </c>
      <c r="N2540" s="4320">
        <v>627</v>
      </c>
      <c r="O2540" s="4320">
        <v>287</v>
      </c>
      <c r="P2540" s="4320">
        <v>134</v>
      </c>
      <c r="Q2540" s="4320">
        <v>556</v>
      </c>
      <c r="R2540" s="4799"/>
    </row>
    <row r="2541" spans="1:18" ht="11.1" customHeight="1">
      <c r="A2541" s="228"/>
      <c r="B2541" s="6650">
        <v>1984</v>
      </c>
      <c r="C2541" s="6650"/>
      <c r="D2541" s="194"/>
      <c r="E2541" s="194"/>
      <c r="F2541" s="194"/>
      <c r="G2541" s="194"/>
      <c r="H2541" s="194"/>
      <c r="I2541" s="4320">
        <v>4230</v>
      </c>
      <c r="J2541" s="4320">
        <v>417</v>
      </c>
      <c r="K2541" s="4320">
        <v>725</v>
      </c>
      <c r="L2541" s="4320">
        <v>281</v>
      </c>
      <c r="M2541" s="4320">
        <v>1250</v>
      </c>
      <c r="N2541" s="4320">
        <v>572</v>
      </c>
      <c r="O2541" s="4320">
        <v>306</v>
      </c>
      <c r="P2541" s="4320">
        <v>121</v>
      </c>
      <c r="Q2541" s="4320">
        <v>558</v>
      </c>
      <c r="R2541" s="4799"/>
    </row>
    <row r="2542" spans="1:18" ht="11.1" customHeight="1">
      <c r="A2542" s="228"/>
      <c r="B2542" s="6650">
        <v>1983</v>
      </c>
      <c r="C2542" s="6650"/>
      <c r="D2542" s="194"/>
      <c r="E2542" s="194"/>
      <c r="F2542" s="194"/>
      <c r="G2542" s="194"/>
      <c r="H2542" s="194"/>
      <c r="I2542" s="4320">
        <v>4035</v>
      </c>
      <c r="J2542" s="4320">
        <v>356</v>
      </c>
      <c r="K2542" s="4320">
        <v>646</v>
      </c>
      <c r="L2542" s="4320">
        <v>329</v>
      </c>
      <c r="M2542" s="4320">
        <v>1175</v>
      </c>
      <c r="N2542" s="4320">
        <v>573</v>
      </c>
      <c r="O2542" s="4320">
        <v>302</v>
      </c>
      <c r="P2542" s="4320">
        <v>154</v>
      </c>
      <c r="Q2542" s="4320">
        <v>500</v>
      </c>
      <c r="R2542" s="4799"/>
    </row>
    <row r="2543" spans="1:18" ht="11.1" customHeight="1">
      <c r="A2543" s="228"/>
      <c r="B2543" s="6650">
        <v>1982</v>
      </c>
      <c r="C2543" s="6650"/>
      <c r="D2543" s="194"/>
      <c r="E2543" s="194"/>
      <c r="F2543" s="194"/>
      <c r="G2543" s="194"/>
      <c r="H2543" s="194"/>
      <c r="I2543" s="4320">
        <v>3842</v>
      </c>
      <c r="J2543" s="4320">
        <v>325</v>
      </c>
      <c r="K2543" s="4320">
        <v>609</v>
      </c>
      <c r="L2543" s="4320">
        <v>297</v>
      </c>
      <c r="M2543" s="4320">
        <v>1063</v>
      </c>
      <c r="N2543" s="4320">
        <v>544</v>
      </c>
      <c r="O2543" s="4320">
        <v>293</v>
      </c>
      <c r="P2543" s="4320">
        <v>151</v>
      </c>
      <c r="Q2543" s="4320">
        <v>560</v>
      </c>
      <c r="R2543" s="4799"/>
    </row>
    <row r="2544" spans="1:18" ht="11.1" customHeight="1">
      <c r="A2544" s="228"/>
      <c r="B2544" s="6650">
        <v>1981</v>
      </c>
      <c r="C2544" s="6650"/>
      <c r="D2544" s="194"/>
      <c r="E2544" s="194"/>
      <c r="F2544" s="194"/>
      <c r="G2544" s="194"/>
      <c r="H2544" s="194"/>
      <c r="I2544" s="4320">
        <v>3845</v>
      </c>
      <c r="J2544" s="4320">
        <v>334</v>
      </c>
      <c r="K2544" s="4320">
        <v>612</v>
      </c>
      <c r="L2544" s="4320">
        <v>272</v>
      </c>
      <c r="M2544" s="4320">
        <v>1079</v>
      </c>
      <c r="N2544" s="4320">
        <v>529</v>
      </c>
      <c r="O2544" s="4320">
        <v>326</v>
      </c>
      <c r="P2544" s="4320">
        <v>155</v>
      </c>
      <c r="Q2544" s="4320">
        <v>538</v>
      </c>
      <c r="R2544" s="4799"/>
    </row>
    <row r="2545" spans="1:18" ht="11.1" customHeight="1">
      <c r="A2545" s="228"/>
      <c r="B2545" s="6650">
        <v>1980</v>
      </c>
      <c r="C2545" s="6650"/>
      <c r="D2545" s="194"/>
      <c r="E2545" s="194"/>
      <c r="F2545" s="194"/>
      <c r="G2545" s="194"/>
      <c r="H2545" s="194"/>
      <c r="I2545" s="4320">
        <v>3658</v>
      </c>
      <c r="J2545" s="4320">
        <v>316</v>
      </c>
      <c r="K2545" s="4320">
        <v>607</v>
      </c>
      <c r="L2545" s="4320">
        <v>289</v>
      </c>
      <c r="M2545" s="4320">
        <v>1043</v>
      </c>
      <c r="N2545" s="4320">
        <v>481</v>
      </c>
      <c r="O2545" s="4320">
        <v>296</v>
      </c>
      <c r="P2545" s="4320">
        <v>152</v>
      </c>
      <c r="Q2545" s="4320">
        <v>474</v>
      </c>
      <c r="R2545" s="4799"/>
    </row>
    <row r="2546" spans="1:18" ht="11.1" customHeight="1">
      <c r="A2546" s="228"/>
      <c r="B2546" s="6650">
        <v>1979</v>
      </c>
      <c r="C2546" s="6650"/>
      <c r="D2546" s="194"/>
      <c r="E2546" s="194"/>
      <c r="F2546" s="194"/>
      <c r="G2546" s="194"/>
      <c r="H2546" s="194"/>
      <c r="I2546" s="4320">
        <v>3603</v>
      </c>
      <c r="J2546" s="4320">
        <v>337</v>
      </c>
      <c r="K2546" s="4320">
        <v>566</v>
      </c>
      <c r="L2546" s="4320">
        <v>270</v>
      </c>
      <c r="M2546" s="4320">
        <v>1052</v>
      </c>
      <c r="N2546" s="4320">
        <v>474</v>
      </c>
      <c r="O2546" s="4320">
        <v>254</v>
      </c>
      <c r="P2546" s="4320">
        <v>149</v>
      </c>
      <c r="Q2546" s="4320">
        <v>501</v>
      </c>
      <c r="R2546" s="4799"/>
    </row>
    <row r="2547" spans="1:18" ht="11.1" customHeight="1">
      <c r="A2547" s="228"/>
      <c r="B2547" s="6650">
        <v>1978</v>
      </c>
      <c r="C2547" s="6650"/>
      <c r="D2547" s="194"/>
      <c r="E2547" s="194"/>
      <c r="F2547" s="194"/>
      <c r="G2547" s="194"/>
      <c r="H2547" s="194"/>
      <c r="I2547" s="4320">
        <v>3572</v>
      </c>
      <c r="J2547" s="4320">
        <v>358</v>
      </c>
      <c r="K2547" s="4320">
        <v>597</v>
      </c>
      <c r="L2547" s="4320">
        <v>291</v>
      </c>
      <c r="M2547" s="4320">
        <v>967</v>
      </c>
      <c r="N2547" s="4320">
        <v>424</v>
      </c>
      <c r="O2547" s="4320">
        <v>299</v>
      </c>
      <c r="P2547" s="4320">
        <v>176</v>
      </c>
      <c r="Q2547" s="4320">
        <v>460</v>
      </c>
      <c r="R2547" s="4799"/>
    </row>
    <row r="2548" spans="1:18" ht="11.1" customHeight="1">
      <c r="A2548" s="228"/>
      <c r="B2548" s="6650">
        <v>1977</v>
      </c>
      <c r="C2548" s="6650"/>
      <c r="D2548" s="194"/>
      <c r="E2548" s="194"/>
      <c r="F2548" s="194"/>
      <c r="G2548" s="194"/>
      <c r="H2548" s="194"/>
      <c r="I2548" s="4320">
        <v>3459</v>
      </c>
      <c r="J2548" s="4320">
        <v>349</v>
      </c>
      <c r="K2548" s="4320">
        <v>531</v>
      </c>
      <c r="L2548" s="4320">
        <v>246</v>
      </c>
      <c r="M2548" s="4320">
        <v>939</v>
      </c>
      <c r="N2548" s="4320">
        <v>445</v>
      </c>
      <c r="O2548" s="4320">
        <v>308</v>
      </c>
      <c r="P2548" s="4320">
        <v>172</v>
      </c>
      <c r="Q2548" s="4320">
        <v>469</v>
      </c>
      <c r="R2548" s="4799"/>
    </row>
    <row r="2549" spans="1:18" ht="11.1" customHeight="1">
      <c r="A2549" s="228"/>
      <c r="B2549" s="6650">
        <v>1976</v>
      </c>
      <c r="C2549" s="6650"/>
      <c r="D2549" s="194"/>
      <c r="E2549" s="194"/>
      <c r="F2549" s="194"/>
      <c r="G2549" s="194"/>
      <c r="H2549" s="194"/>
      <c r="I2549" s="4320">
        <v>3379</v>
      </c>
      <c r="J2549" s="4320">
        <v>409</v>
      </c>
      <c r="K2549" s="4320">
        <v>569</v>
      </c>
      <c r="L2549" s="4320">
        <v>253</v>
      </c>
      <c r="M2549" s="4320">
        <v>831</v>
      </c>
      <c r="N2549" s="4320">
        <v>396</v>
      </c>
      <c r="O2549" s="4320">
        <v>304</v>
      </c>
      <c r="P2549" s="4320">
        <v>152</v>
      </c>
      <c r="Q2549" s="4320">
        <v>465</v>
      </c>
      <c r="R2549" s="4799"/>
    </row>
    <row r="2550" spans="1:18" ht="11.1" customHeight="1">
      <c r="A2550" s="228"/>
      <c r="B2550" s="6650">
        <v>1975</v>
      </c>
      <c r="C2550" s="6650"/>
      <c r="D2550" s="194"/>
      <c r="E2550" s="194"/>
      <c r="F2550" s="194"/>
      <c r="G2550" s="194"/>
      <c r="H2550" s="194"/>
      <c r="I2550" s="4320">
        <v>3270</v>
      </c>
      <c r="J2550" s="4320">
        <v>390</v>
      </c>
      <c r="K2550" s="4320">
        <v>508</v>
      </c>
      <c r="L2550" s="4320">
        <v>240</v>
      </c>
      <c r="M2550" s="4320">
        <v>857</v>
      </c>
      <c r="N2550" s="4320">
        <v>412</v>
      </c>
      <c r="O2550" s="4320">
        <v>296</v>
      </c>
      <c r="P2550" s="4320">
        <v>149</v>
      </c>
      <c r="Q2550" s="4320">
        <v>418</v>
      </c>
      <c r="R2550" s="4799"/>
    </row>
    <row r="2551" spans="1:18" ht="11.1" customHeight="1">
      <c r="A2551" s="228"/>
      <c r="B2551" s="6650">
        <v>1974</v>
      </c>
      <c r="C2551" s="6650"/>
      <c r="D2551" s="194"/>
      <c r="E2551" s="194"/>
      <c r="F2551" s="194"/>
      <c r="G2551" s="194"/>
      <c r="H2551" s="194"/>
      <c r="I2551" s="4320">
        <v>3309</v>
      </c>
      <c r="J2551" s="4320">
        <v>376</v>
      </c>
      <c r="K2551" s="4320">
        <v>519</v>
      </c>
      <c r="L2551" s="4320">
        <v>252</v>
      </c>
      <c r="M2551" s="4320">
        <v>767</v>
      </c>
      <c r="N2551" s="4320">
        <v>463</v>
      </c>
      <c r="O2551" s="4320">
        <v>319</v>
      </c>
      <c r="P2551" s="4320">
        <v>172</v>
      </c>
      <c r="Q2551" s="4320">
        <v>441</v>
      </c>
      <c r="R2551" s="4799"/>
    </row>
    <row r="2552" spans="1:18" ht="11.1" customHeight="1">
      <c r="A2552" s="228"/>
      <c r="B2552" s="6650">
        <v>1973</v>
      </c>
      <c r="C2552" s="6650"/>
      <c r="D2552" s="194"/>
      <c r="E2552" s="194"/>
      <c r="F2552" s="194"/>
      <c r="G2552" s="194"/>
      <c r="H2552" s="194"/>
      <c r="I2552" s="4320">
        <v>3079</v>
      </c>
      <c r="J2552" s="4320">
        <v>330</v>
      </c>
      <c r="K2552" s="4320">
        <v>463</v>
      </c>
      <c r="L2552" s="4320">
        <v>240</v>
      </c>
      <c r="M2552" s="4320">
        <v>731</v>
      </c>
      <c r="N2552" s="4320">
        <v>441</v>
      </c>
      <c r="O2552" s="4320">
        <v>278</v>
      </c>
      <c r="P2552" s="4320">
        <v>146</v>
      </c>
      <c r="Q2552" s="4320">
        <v>450</v>
      </c>
      <c r="R2552" s="4799"/>
    </row>
    <row r="2553" spans="1:18" ht="11.1" customHeight="1">
      <c r="A2553" s="228"/>
      <c r="B2553" s="6650">
        <v>1972</v>
      </c>
      <c r="C2553" s="6650"/>
      <c r="D2553" s="194"/>
      <c r="E2553" s="194"/>
      <c r="F2553" s="194"/>
      <c r="G2553" s="194"/>
      <c r="H2553" s="194"/>
      <c r="I2553" s="4320">
        <v>3146</v>
      </c>
      <c r="J2553" s="4320">
        <v>374</v>
      </c>
      <c r="K2553" s="4320">
        <v>459</v>
      </c>
      <c r="L2553" s="4320">
        <v>239</v>
      </c>
      <c r="M2553" s="4320">
        <v>719</v>
      </c>
      <c r="N2553" s="4320">
        <v>481</v>
      </c>
      <c r="O2553" s="4320">
        <v>293</v>
      </c>
      <c r="P2553" s="4320">
        <v>151</v>
      </c>
      <c r="Q2553" s="4320">
        <v>430</v>
      </c>
      <c r="R2553" s="4799"/>
    </row>
    <row r="2554" spans="1:18" ht="11.1" customHeight="1">
      <c r="A2554" s="228"/>
      <c r="B2554" s="6650">
        <v>1971</v>
      </c>
      <c r="C2554" s="6650"/>
      <c r="D2554" s="194"/>
      <c r="E2554" s="194"/>
      <c r="F2554" s="194"/>
      <c r="G2554" s="194"/>
      <c r="H2554" s="194"/>
      <c r="I2554" s="4320">
        <v>3149</v>
      </c>
      <c r="J2554" s="4320">
        <v>323</v>
      </c>
      <c r="K2554" s="4320">
        <v>423</v>
      </c>
      <c r="L2554" s="4320">
        <v>252</v>
      </c>
      <c r="M2554" s="4320">
        <v>710</v>
      </c>
      <c r="N2554" s="4320">
        <v>499</v>
      </c>
      <c r="O2554" s="4320">
        <v>326</v>
      </c>
      <c r="P2554" s="4320">
        <v>181</v>
      </c>
      <c r="Q2554" s="4320">
        <v>435</v>
      </c>
      <c r="R2554" s="4799"/>
    </row>
    <row r="2555" spans="1:18" ht="11.1" customHeight="1">
      <c r="A2555" s="228"/>
      <c r="B2555" s="6650">
        <v>1970</v>
      </c>
      <c r="C2555" s="6650"/>
      <c r="D2555" s="194"/>
      <c r="E2555" s="194"/>
      <c r="F2555" s="194"/>
      <c r="G2555" s="194"/>
      <c r="H2555" s="194"/>
      <c r="I2555" s="4320">
        <v>3029</v>
      </c>
      <c r="J2555" s="4320">
        <v>323</v>
      </c>
      <c r="K2555" s="4320">
        <v>420</v>
      </c>
      <c r="L2555" s="4320">
        <v>247</v>
      </c>
      <c r="M2555" s="4320">
        <v>688</v>
      </c>
      <c r="N2555" s="4320">
        <v>470</v>
      </c>
      <c r="O2555" s="4320">
        <v>313</v>
      </c>
      <c r="P2555" s="4320">
        <v>159</v>
      </c>
      <c r="Q2555" s="4320">
        <v>409</v>
      </c>
      <c r="R2555" s="4799"/>
    </row>
    <row r="2556" spans="1:18" ht="11.1" customHeight="1">
      <c r="A2556" s="228"/>
      <c r="B2556" s="6650">
        <v>1969</v>
      </c>
      <c r="C2556" s="6650"/>
      <c r="D2556" s="194"/>
      <c r="E2556" s="194"/>
      <c r="F2556" s="194"/>
      <c r="G2556" s="194"/>
      <c r="H2556" s="194"/>
      <c r="I2556" s="4320">
        <v>2856</v>
      </c>
      <c r="J2556" s="4320">
        <v>339</v>
      </c>
      <c r="K2556" s="4320">
        <v>384</v>
      </c>
      <c r="L2556" s="4320">
        <v>225</v>
      </c>
      <c r="M2556" s="4320">
        <v>615</v>
      </c>
      <c r="N2556" s="4320">
        <v>475</v>
      </c>
      <c r="O2556" s="4320">
        <v>311</v>
      </c>
      <c r="P2556" s="4320">
        <v>122</v>
      </c>
      <c r="Q2556" s="4320">
        <v>385</v>
      </c>
      <c r="R2556" s="4799"/>
    </row>
    <row r="2557" spans="1:18" ht="11.1" customHeight="1">
      <c r="A2557" s="228"/>
      <c r="B2557" s="6650">
        <v>1968</v>
      </c>
      <c r="C2557" s="6650"/>
      <c r="D2557" s="194"/>
      <c r="E2557" s="194"/>
      <c r="F2557" s="194"/>
      <c r="G2557" s="194"/>
      <c r="H2557" s="194"/>
      <c r="I2557" s="4320">
        <v>2709</v>
      </c>
      <c r="J2557" s="4320">
        <v>282</v>
      </c>
      <c r="K2557" s="4320">
        <v>366</v>
      </c>
      <c r="L2557" s="4320">
        <v>191</v>
      </c>
      <c r="M2557" s="4320">
        <v>625</v>
      </c>
      <c r="N2557" s="4320">
        <v>442</v>
      </c>
      <c r="O2557" s="4320">
        <v>277</v>
      </c>
      <c r="P2557" s="4320">
        <v>119</v>
      </c>
      <c r="Q2557" s="4320">
        <v>407</v>
      </c>
      <c r="R2557" s="4799"/>
    </row>
    <row r="2558" spans="1:18" ht="11.1" customHeight="1">
      <c r="A2558" s="228"/>
      <c r="B2558" s="6650">
        <v>1967</v>
      </c>
      <c r="C2558" s="6650"/>
      <c r="D2558" s="194"/>
      <c r="E2558" s="194"/>
      <c r="F2558" s="194"/>
      <c r="G2558" s="194"/>
      <c r="H2558" s="194"/>
      <c r="I2558" s="4320">
        <v>2558</v>
      </c>
      <c r="J2558" s="4320">
        <v>271</v>
      </c>
      <c r="K2558" s="4320">
        <v>332</v>
      </c>
      <c r="L2558" s="4320">
        <v>198</v>
      </c>
      <c r="M2558" s="4320">
        <v>589</v>
      </c>
      <c r="N2558" s="4320">
        <v>438</v>
      </c>
      <c r="O2558" s="4320">
        <v>236</v>
      </c>
      <c r="P2558" s="4320">
        <v>117</v>
      </c>
      <c r="Q2558" s="4320">
        <v>377</v>
      </c>
      <c r="R2558" s="4799"/>
    </row>
    <row r="2559" spans="1:18" ht="11.1" customHeight="1">
      <c r="A2559" s="228"/>
      <c r="B2559" s="6650">
        <v>1966</v>
      </c>
      <c r="C2559" s="6650"/>
      <c r="D2559" s="194"/>
      <c r="E2559" s="194"/>
      <c r="F2559" s="194"/>
      <c r="G2559" s="194"/>
      <c r="H2559" s="194"/>
      <c r="I2559" s="4320">
        <v>2626</v>
      </c>
      <c r="J2559" s="4320">
        <v>291</v>
      </c>
      <c r="K2559" s="4320">
        <v>303</v>
      </c>
      <c r="L2559" s="4320">
        <v>177</v>
      </c>
      <c r="M2559" s="4320">
        <v>657</v>
      </c>
      <c r="N2559" s="4320">
        <v>421</v>
      </c>
      <c r="O2559" s="4320">
        <v>264</v>
      </c>
      <c r="P2559" s="4320">
        <v>105</v>
      </c>
      <c r="Q2559" s="4320">
        <v>408</v>
      </c>
      <c r="R2559" s="4799"/>
    </row>
    <row r="2560" spans="1:18" ht="11.1" customHeight="1">
      <c r="A2560" s="228"/>
      <c r="B2560" s="6650">
        <v>1965</v>
      </c>
      <c r="C2560" s="6650"/>
      <c r="D2560" s="194"/>
      <c r="E2560" s="194"/>
      <c r="F2560" s="194"/>
      <c r="G2560" s="194"/>
      <c r="H2560" s="194"/>
      <c r="I2560" s="4320">
        <v>2700</v>
      </c>
      <c r="J2560" s="4320">
        <v>265</v>
      </c>
      <c r="K2560" s="4320">
        <v>307</v>
      </c>
      <c r="L2560" s="4320">
        <v>188</v>
      </c>
      <c r="M2560" s="4320">
        <v>724</v>
      </c>
      <c r="N2560" s="4320">
        <v>444</v>
      </c>
      <c r="O2560" s="4320">
        <v>252</v>
      </c>
      <c r="P2560" s="4320">
        <v>112</v>
      </c>
      <c r="Q2560" s="4320">
        <v>408</v>
      </c>
      <c r="R2560" s="4799"/>
    </row>
    <row r="2561" spans="1:18" ht="11.1" customHeight="1">
      <c r="A2561" s="228"/>
      <c r="B2561" s="6650">
        <v>1964</v>
      </c>
      <c r="C2561" s="6650"/>
      <c r="D2561" s="194"/>
      <c r="E2561" s="194"/>
      <c r="F2561" s="194"/>
      <c r="G2561" s="194"/>
      <c r="H2561" s="194"/>
      <c r="I2561" s="4320">
        <v>2895</v>
      </c>
      <c r="J2561" s="4320">
        <v>248</v>
      </c>
      <c r="K2561" s="4320">
        <v>291</v>
      </c>
      <c r="L2561" s="4320">
        <v>223</v>
      </c>
      <c r="M2561" s="4320">
        <v>811</v>
      </c>
      <c r="N2561" s="4320">
        <v>441</v>
      </c>
      <c r="O2561" s="4320">
        <v>287</v>
      </c>
      <c r="P2561" s="4320">
        <v>133</v>
      </c>
      <c r="Q2561" s="4320">
        <v>461</v>
      </c>
      <c r="R2561" s="4799"/>
    </row>
    <row r="2562" spans="1:18" ht="11.1" customHeight="1">
      <c r="A2562" s="228"/>
      <c r="B2562" s="6650">
        <v>1963</v>
      </c>
      <c r="C2562" s="6650"/>
      <c r="D2562" s="194"/>
      <c r="E2562" s="194"/>
      <c r="F2562" s="194"/>
      <c r="G2562" s="194"/>
      <c r="H2562" s="194"/>
      <c r="I2562" s="4320">
        <v>2794</v>
      </c>
      <c r="J2562" s="4320">
        <v>237</v>
      </c>
      <c r="K2562" s="4320">
        <v>324</v>
      </c>
      <c r="L2562" s="4320">
        <v>181</v>
      </c>
      <c r="M2562" s="4320">
        <v>808</v>
      </c>
      <c r="N2562" s="4320">
        <v>439</v>
      </c>
      <c r="O2562" s="4320">
        <v>261</v>
      </c>
      <c r="P2562" s="4320">
        <v>123</v>
      </c>
      <c r="Q2562" s="4320">
        <v>421</v>
      </c>
      <c r="R2562" s="4799"/>
    </row>
    <row r="2563" spans="1:18" ht="11.1" customHeight="1">
      <c r="A2563" s="228"/>
      <c r="B2563" s="6650">
        <v>1962</v>
      </c>
      <c r="C2563" s="6650"/>
      <c r="D2563" s="194"/>
      <c r="E2563" s="194"/>
      <c r="F2563" s="194"/>
      <c r="G2563" s="194"/>
      <c r="H2563" s="194"/>
      <c r="I2563" s="4320">
        <v>2996</v>
      </c>
      <c r="J2563" s="4320">
        <v>285</v>
      </c>
      <c r="K2563" s="4320">
        <v>341</v>
      </c>
      <c r="L2563" s="4320">
        <v>201</v>
      </c>
      <c r="M2563" s="4320">
        <v>937</v>
      </c>
      <c r="N2563" s="4320">
        <v>401</v>
      </c>
      <c r="O2563" s="4320">
        <v>264</v>
      </c>
      <c r="P2563" s="4320">
        <v>117</v>
      </c>
      <c r="Q2563" s="4320">
        <v>450</v>
      </c>
      <c r="R2563" s="4799"/>
    </row>
    <row r="2564" spans="1:18" ht="11.1" customHeight="1">
      <c r="A2564" s="228"/>
      <c r="B2564" s="6650">
        <v>1961</v>
      </c>
      <c r="C2564" s="6650"/>
      <c r="D2564" s="194"/>
      <c r="E2564" s="194"/>
      <c r="F2564" s="194"/>
      <c r="G2564" s="194"/>
      <c r="H2564" s="194"/>
      <c r="I2564" s="4320">
        <v>3167</v>
      </c>
      <c r="J2564" s="4320">
        <v>270</v>
      </c>
      <c r="K2564" s="4320">
        <v>323</v>
      </c>
      <c r="L2564" s="4320">
        <v>212</v>
      </c>
      <c r="M2564" s="4320">
        <v>1037</v>
      </c>
      <c r="N2564" s="4320">
        <v>440</v>
      </c>
      <c r="O2564" s="4320">
        <v>301</v>
      </c>
      <c r="P2564" s="4320">
        <v>122</v>
      </c>
      <c r="Q2564" s="4320">
        <v>462</v>
      </c>
      <c r="R2564" s="4799"/>
    </row>
    <row r="2565" spans="1:18" ht="11.1" customHeight="1">
      <c r="A2565" s="228"/>
      <c r="B2565" s="6650">
        <v>1960</v>
      </c>
      <c r="C2565" s="6650"/>
      <c r="D2565" s="194"/>
      <c r="E2565" s="194"/>
      <c r="F2565" s="194"/>
      <c r="G2565" s="194"/>
      <c r="H2565" s="194"/>
      <c r="I2565" s="4320">
        <v>3247</v>
      </c>
      <c r="J2565" s="4320">
        <v>293</v>
      </c>
      <c r="K2565" s="4320">
        <v>360</v>
      </c>
      <c r="L2565" s="4320">
        <v>227</v>
      </c>
      <c r="M2565" s="4320">
        <v>1088</v>
      </c>
      <c r="N2565" s="4320">
        <v>416</v>
      </c>
      <c r="O2565" s="4320">
        <v>236</v>
      </c>
      <c r="P2565" s="4320">
        <v>137</v>
      </c>
      <c r="Q2565" s="4320">
        <v>490</v>
      </c>
      <c r="R2565" s="4799"/>
    </row>
    <row r="2566" spans="1:18" ht="11.1" customHeight="1">
      <c r="A2566" s="228"/>
      <c r="B2566" s="6650">
        <v>1959</v>
      </c>
      <c r="C2566" s="6650"/>
      <c r="D2566" s="194"/>
      <c r="E2566" s="194"/>
      <c r="F2566" s="194"/>
      <c r="G2566" s="194"/>
      <c r="H2566" s="194"/>
      <c r="I2566" s="4320">
        <v>3131</v>
      </c>
      <c r="J2566" s="4320">
        <v>285</v>
      </c>
      <c r="K2566" s="4320">
        <v>335</v>
      </c>
      <c r="L2566" s="4320">
        <v>200</v>
      </c>
      <c r="M2566" s="4320">
        <v>1086</v>
      </c>
      <c r="N2566" s="4320">
        <v>382</v>
      </c>
      <c r="O2566" s="4320">
        <v>279</v>
      </c>
      <c r="P2566" s="4320">
        <v>128</v>
      </c>
      <c r="Q2566" s="4320">
        <v>436</v>
      </c>
      <c r="R2566" s="4799"/>
    </row>
    <row r="2567" spans="1:18" ht="11.1" customHeight="1">
      <c r="A2567" s="228"/>
      <c r="B2567" s="6650">
        <v>1958</v>
      </c>
      <c r="C2567" s="6650"/>
      <c r="D2567" s="194"/>
      <c r="E2567" s="194"/>
      <c r="F2567" s="194"/>
      <c r="G2567" s="194"/>
      <c r="H2567" s="194"/>
      <c r="I2567" s="4320">
        <v>3103</v>
      </c>
      <c r="J2567" s="4320">
        <v>226</v>
      </c>
      <c r="K2567" s="4320">
        <v>328</v>
      </c>
      <c r="L2567" s="4320">
        <v>208</v>
      </c>
      <c r="M2567" s="4320">
        <v>1137</v>
      </c>
      <c r="N2567" s="4320">
        <v>365</v>
      </c>
      <c r="O2567" s="4320">
        <v>283</v>
      </c>
      <c r="P2567" s="4320">
        <v>137</v>
      </c>
      <c r="Q2567" s="4320">
        <v>419</v>
      </c>
      <c r="R2567" s="4799"/>
    </row>
    <row r="2568" spans="1:18" ht="11.1" customHeight="1">
      <c r="A2568" s="228"/>
      <c r="B2568" s="6650">
        <v>1957</v>
      </c>
      <c r="C2568" s="6650"/>
      <c r="D2568" s="194"/>
      <c r="E2568" s="194"/>
      <c r="F2568" s="194"/>
      <c r="G2568" s="194"/>
      <c r="H2568" s="194"/>
      <c r="I2568" s="4320">
        <v>3148</v>
      </c>
      <c r="J2568" s="4320">
        <v>274</v>
      </c>
      <c r="K2568" s="4320">
        <v>337</v>
      </c>
      <c r="L2568" s="4320">
        <v>203</v>
      </c>
      <c r="M2568" s="4320">
        <v>1170</v>
      </c>
      <c r="N2568" s="4320">
        <v>382</v>
      </c>
      <c r="O2568" s="4320">
        <v>296</v>
      </c>
      <c r="P2568" s="4320">
        <v>117</v>
      </c>
      <c r="Q2568" s="4320">
        <v>369</v>
      </c>
      <c r="R2568" s="4799"/>
    </row>
    <row r="2569" spans="1:18" ht="11.1" customHeight="1">
      <c r="A2569" s="228"/>
      <c r="B2569" s="6650">
        <v>1956</v>
      </c>
      <c r="C2569" s="6650"/>
      <c r="D2569" s="194"/>
      <c r="E2569" s="194"/>
      <c r="F2569" s="194"/>
      <c r="G2569" s="194"/>
      <c r="H2569" s="194"/>
      <c r="I2569" s="4320">
        <v>3127</v>
      </c>
      <c r="J2569" s="4320">
        <v>274</v>
      </c>
      <c r="K2569" s="4320">
        <v>325</v>
      </c>
      <c r="L2569" s="4320">
        <v>193</v>
      </c>
      <c r="M2569" s="4320">
        <v>1205</v>
      </c>
      <c r="N2569" s="4320">
        <v>368</v>
      </c>
      <c r="O2569" s="4320">
        <v>235</v>
      </c>
      <c r="P2569" s="4320">
        <v>96</v>
      </c>
      <c r="Q2569" s="4320">
        <v>431</v>
      </c>
      <c r="R2569" s="4799"/>
    </row>
    <row r="2570" spans="1:18" ht="11.1" customHeight="1">
      <c r="A2570" s="228"/>
      <c r="B2570" s="6650">
        <v>1955</v>
      </c>
      <c r="C2570" s="6650"/>
      <c r="D2570" s="194"/>
      <c r="E2570" s="194"/>
      <c r="F2570" s="194"/>
      <c r="G2570" s="194"/>
      <c r="H2570" s="194"/>
      <c r="I2570" s="4320">
        <v>3258</v>
      </c>
      <c r="J2570" s="4320">
        <v>281</v>
      </c>
      <c r="K2570" s="4320">
        <v>345</v>
      </c>
      <c r="L2570" s="4320">
        <v>194</v>
      </c>
      <c r="M2570" s="4320">
        <v>1203</v>
      </c>
      <c r="N2570" s="4320">
        <v>390</v>
      </c>
      <c r="O2570" s="4320">
        <v>277</v>
      </c>
      <c r="P2570" s="4320">
        <v>109</v>
      </c>
      <c r="Q2570" s="4320">
        <v>459</v>
      </c>
      <c r="R2570" s="4799"/>
    </row>
    <row r="2571" spans="1:18" ht="11.1" customHeight="1">
      <c r="A2571" s="228"/>
      <c r="B2571" s="6650">
        <v>1954</v>
      </c>
      <c r="C2571" s="6650"/>
      <c r="D2571" s="194"/>
      <c r="E2571" s="194"/>
      <c r="F2571" s="194"/>
      <c r="G2571" s="194"/>
      <c r="H2571" s="194"/>
      <c r="I2571" s="4320">
        <v>3287</v>
      </c>
      <c r="J2571" s="4320">
        <v>308</v>
      </c>
      <c r="K2571" s="4320">
        <v>301</v>
      </c>
      <c r="L2571" s="4320">
        <v>194</v>
      </c>
      <c r="M2571" s="4320">
        <v>1230</v>
      </c>
      <c r="N2571" s="4320">
        <v>380</v>
      </c>
      <c r="O2571" s="4320">
        <v>294</v>
      </c>
      <c r="P2571" s="4320">
        <v>127</v>
      </c>
      <c r="Q2571" s="4320">
        <v>453</v>
      </c>
      <c r="R2571" s="4799"/>
    </row>
    <row r="2572" spans="1:18" ht="11.1" customHeight="1">
      <c r="A2572" s="228"/>
      <c r="B2572" s="6650">
        <v>1953</v>
      </c>
      <c r="C2572" s="6650"/>
      <c r="D2572" s="194"/>
      <c r="E2572" s="194"/>
      <c r="F2572" s="194"/>
      <c r="G2572" s="194"/>
      <c r="H2572" s="194"/>
      <c r="I2572" s="4320">
        <v>3036</v>
      </c>
      <c r="J2572" s="4320">
        <v>289</v>
      </c>
      <c r="K2572" s="4320">
        <v>291</v>
      </c>
      <c r="L2572" s="4320">
        <v>194</v>
      </c>
      <c r="M2572" s="4320">
        <v>1114</v>
      </c>
      <c r="N2572" s="4320">
        <v>346</v>
      </c>
      <c r="O2572" s="4320">
        <v>266</v>
      </c>
      <c r="P2572" s="4320">
        <v>111</v>
      </c>
      <c r="Q2572" s="4320">
        <v>425</v>
      </c>
      <c r="R2572" s="4799"/>
    </row>
    <row r="2573" spans="1:18" ht="11.1" customHeight="1">
      <c r="A2573" s="228"/>
      <c r="B2573" s="6650">
        <v>1952</v>
      </c>
      <c r="C2573" s="6650"/>
      <c r="D2573" s="194"/>
      <c r="E2573" s="194"/>
      <c r="F2573" s="194"/>
      <c r="G2573" s="194"/>
      <c r="H2573" s="194"/>
      <c r="I2573" s="4320">
        <v>3080</v>
      </c>
      <c r="J2573" s="4320">
        <v>319</v>
      </c>
      <c r="K2573" s="4320">
        <v>284</v>
      </c>
      <c r="L2573" s="4320">
        <v>203</v>
      </c>
      <c r="M2573" s="4320">
        <v>1169</v>
      </c>
      <c r="N2573" s="4320">
        <v>369</v>
      </c>
      <c r="O2573" s="4320">
        <v>216</v>
      </c>
      <c r="P2573" s="4320">
        <v>94</v>
      </c>
      <c r="Q2573" s="4320">
        <v>426</v>
      </c>
      <c r="R2573" s="4799"/>
    </row>
    <row r="2574" spans="1:18" ht="11.1" customHeight="1">
      <c r="A2574" s="228"/>
      <c r="B2574" s="6650">
        <v>1951</v>
      </c>
      <c r="C2574" s="6650"/>
      <c r="D2574" s="194"/>
      <c r="E2574" s="194"/>
      <c r="F2574" s="194"/>
      <c r="G2574" s="194"/>
      <c r="H2574" s="194"/>
      <c r="I2574" s="4320">
        <v>3077</v>
      </c>
      <c r="J2574" s="4320">
        <v>366</v>
      </c>
      <c r="K2574" s="4320">
        <v>288</v>
      </c>
      <c r="L2574" s="4320">
        <v>214</v>
      </c>
      <c r="M2574" s="4320">
        <v>1075</v>
      </c>
      <c r="N2574" s="4320">
        <v>382</v>
      </c>
      <c r="O2574" s="4320">
        <v>228</v>
      </c>
      <c r="P2574" s="4320">
        <v>83</v>
      </c>
      <c r="Q2574" s="4320">
        <v>441</v>
      </c>
      <c r="R2574" s="4799"/>
    </row>
    <row r="2575" spans="1:18" ht="11.1" customHeight="1">
      <c r="A2575" s="228"/>
      <c r="B2575" s="6650">
        <v>1950</v>
      </c>
      <c r="C2575" s="6650"/>
      <c r="D2575" s="194"/>
      <c r="E2575" s="194"/>
      <c r="F2575" s="194"/>
      <c r="G2575" s="194"/>
      <c r="H2575" s="194"/>
      <c r="I2575" s="4320">
        <v>2942</v>
      </c>
      <c r="J2575" s="4320">
        <v>354</v>
      </c>
      <c r="K2575" s="4320">
        <v>281</v>
      </c>
      <c r="L2575" s="4320">
        <v>201</v>
      </c>
      <c r="M2575" s="4320">
        <v>993</v>
      </c>
      <c r="N2575" s="4320">
        <v>380</v>
      </c>
      <c r="O2575" s="4320">
        <v>256</v>
      </c>
      <c r="P2575" s="4320">
        <v>79</v>
      </c>
      <c r="Q2575" s="4320">
        <v>398</v>
      </c>
      <c r="R2575" s="4799"/>
    </row>
    <row r="2576" spans="1:18" ht="11.1" customHeight="1">
      <c r="A2576" s="228"/>
      <c r="B2576" s="6650">
        <v>1949</v>
      </c>
      <c r="C2576" s="6650"/>
      <c r="D2576" s="194"/>
      <c r="E2576" s="194"/>
      <c r="F2576" s="194"/>
      <c r="G2576" s="194"/>
      <c r="H2576" s="194"/>
      <c r="I2576" s="4320">
        <v>3153</v>
      </c>
      <c r="J2576" s="4320">
        <v>381</v>
      </c>
      <c r="K2576" s="4320">
        <v>304</v>
      </c>
      <c r="L2576" s="4320">
        <v>219</v>
      </c>
      <c r="M2576" s="4320">
        <v>1062</v>
      </c>
      <c r="N2576" s="4320">
        <v>430</v>
      </c>
      <c r="O2576" s="4320">
        <v>248</v>
      </c>
      <c r="P2576" s="4320">
        <v>97</v>
      </c>
      <c r="Q2576" s="4320">
        <v>412</v>
      </c>
      <c r="R2576" s="4799"/>
    </row>
    <row r="2577" spans="1:18" ht="11.1" customHeight="1">
      <c r="A2577" s="228"/>
      <c r="B2577" s="6650">
        <v>1948</v>
      </c>
      <c r="C2577" s="6650"/>
      <c r="D2577" s="194"/>
      <c r="E2577" s="194"/>
      <c r="F2577" s="194"/>
      <c r="G2577" s="194"/>
      <c r="H2577" s="194"/>
      <c r="I2577" s="4320">
        <v>2959</v>
      </c>
      <c r="J2577" s="4320">
        <v>367</v>
      </c>
      <c r="K2577" s="4320">
        <v>293</v>
      </c>
      <c r="L2577" s="4320">
        <v>222</v>
      </c>
      <c r="M2577" s="4320">
        <v>914</v>
      </c>
      <c r="N2577" s="4320">
        <v>442</v>
      </c>
      <c r="O2577" s="4320">
        <v>256</v>
      </c>
      <c r="P2577" s="4320">
        <v>82</v>
      </c>
      <c r="Q2577" s="4320">
        <v>383</v>
      </c>
      <c r="R2577" s="4799"/>
    </row>
    <row r="2578" spans="1:18" ht="11.1" customHeight="1">
      <c r="A2578" s="228"/>
      <c r="B2578" s="6650">
        <v>1947</v>
      </c>
      <c r="C2578" s="6650"/>
      <c r="D2578" s="194"/>
      <c r="E2578" s="194"/>
      <c r="F2578" s="194"/>
      <c r="G2578" s="194"/>
      <c r="H2578" s="194"/>
      <c r="I2578" s="4320">
        <v>2851</v>
      </c>
      <c r="J2578" s="4320">
        <v>375</v>
      </c>
      <c r="K2578" s="4320">
        <v>292</v>
      </c>
      <c r="L2578" s="4320">
        <v>222</v>
      </c>
      <c r="M2578" s="4320">
        <v>847</v>
      </c>
      <c r="N2578" s="4320">
        <v>453</v>
      </c>
      <c r="O2578" s="4320">
        <v>227</v>
      </c>
      <c r="P2578" s="4320">
        <v>80</v>
      </c>
      <c r="Q2578" s="4320">
        <v>355</v>
      </c>
      <c r="R2578" s="4799"/>
    </row>
    <row r="2579" spans="1:18" ht="11.1" customHeight="1">
      <c r="A2579" s="228"/>
      <c r="B2579" s="6650">
        <v>1946</v>
      </c>
      <c r="C2579" s="6650"/>
      <c r="D2579" s="194"/>
      <c r="E2579" s="194"/>
      <c r="F2579" s="194"/>
      <c r="G2579" s="194"/>
      <c r="H2579" s="194"/>
      <c r="I2579" s="4320">
        <v>2710</v>
      </c>
      <c r="J2579" s="4320">
        <v>368</v>
      </c>
      <c r="K2579" s="4320">
        <v>278</v>
      </c>
      <c r="L2579" s="4320">
        <v>198</v>
      </c>
      <c r="M2579" s="4320">
        <v>765</v>
      </c>
      <c r="N2579" s="4320">
        <v>444</v>
      </c>
      <c r="O2579" s="4320">
        <v>243</v>
      </c>
      <c r="P2579" s="4320">
        <v>88</v>
      </c>
      <c r="Q2579" s="4320">
        <v>326</v>
      </c>
      <c r="R2579" s="4799"/>
    </row>
    <row r="2580" spans="1:18" ht="11.1" customHeight="1">
      <c r="A2580" s="228"/>
      <c r="B2580" s="6650">
        <v>1945</v>
      </c>
      <c r="C2580" s="6650"/>
      <c r="D2580" s="194"/>
      <c r="E2580" s="194"/>
      <c r="F2580" s="194"/>
      <c r="G2580" s="194"/>
      <c r="H2580" s="194"/>
      <c r="I2580" s="4320">
        <v>1981</v>
      </c>
      <c r="J2580" s="4320">
        <v>248</v>
      </c>
      <c r="K2580" s="4320">
        <v>222</v>
      </c>
      <c r="L2580" s="4320">
        <v>174</v>
      </c>
      <c r="M2580" s="4320">
        <v>479</v>
      </c>
      <c r="N2580" s="4320">
        <v>370</v>
      </c>
      <c r="O2580" s="4320">
        <v>192</v>
      </c>
      <c r="P2580" s="4320">
        <v>57</v>
      </c>
      <c r="Q2580" s="4320">
        <v>239</v>
      </c>
      <c r="R2580" s="4799"/>
    </row>
    <row r="2581" spans="1:18" ht="11.1" customHeight="1">
      <c r="A2581" s="228"/>
      <c r="B2581" s="6650">
        <v>1944</v>
      </c>
      <c r="C2581" s="6650"/>
      <c r="D2581" s="194"/>
      <c r="E2581" s="194"/>
      <c r="F2581" s="194"/>
      <c r="G2581" s="194"/>
      <c r="H2581" s="194"/>
      <c r="I2581" s="4320">
        <v>1829</v>
      </c>
      <c r="J2581" s="4320">
        <v>225</v>
      </c>
      <c r="K2581" s="4320">
        <v>184</v>
      </c>
      <c r="L2581" s="4320">
        <v>150</v>
      </c>
      <c r="M2581" s="4320">
        <v>450</v>
      </c>
      <c r="N2581" s="4320">
        <v>372</v>
      </c>
      <c r="O2581" s="4320">
        <v>179</v>
      </c>
      <c r="P2581" s="4320">
        <v>52</v>
      </c>
      <c r="Q2581" s="4320">
        <v>217</v>
      </c>
      <c r="R2581" s="4799"/>
    </row>
    <row r="2582" spans="1:18" ht="11.1" customHeight="1">
      <c r="A2582" s="228"/>
      <c r="B2582" s="6650">
        <v>1943</v>
      </c>
      <c r="C2582" s="6650"/>
      <c r="D2582" s="194"/>
      <c r="E2582" s="194"/>
      <c r="F2582" s="194"/>
      <c r="G2582" s="194"/>
      <c r="H2582" s="194"/>
      <c r="I2582" s="4320">
        <v>1722</v>
      </c>
      <c r="J2582" s="4320">
        <v>215</v>
      </c>
      <c r="K2582" s="4320">
        <v>174</v>
      </c>
      <c r="L2582" s="4320">
        <v>137</v>
      </c>
      <c r="M2582" s="4320">
        <v>378</v>
      </c>
      <c r="N2582" s="4320">
        <v>363</v>
      </c>
      <c r="O2582" s="4320">
        <v>177</v>
      </c>
      <c r="P2582" s="4320">
        <v>52</v>
      </c>
      <c r="Q2582" s="4320">
        <v>226</v>
      </c>
      <c r="R2582" s="4799"/>
    </row>
    <row r="2583" spans="1:18" ht="11.1" customHeight="1">
      <c r="A2583" s="228"/>
      <c r="B2583" s="6650">
        <v>1942</v>
      </c>
      <c r="C2583" s="6650"/>
      <c r="D2583" s="194"/>
      <c r="E2583" s="194"/>
      <c r="F2583" s="194"/>
      <c r="G2583" s="194"/>
      <c r="H2583" s="194"/>
      <c r="I2583" s="4320">
        <v>2114</v>
      </c>
      <c r="J2583" s="4320">
        <v>238</v>
      </c>
      <c r="K2583" s="4320">
        <v>216</v>
      </c>
      <c r="L2583" s="4320">
        <v>171</v>
      </c>
      <c r="M2583" s="4320">
        <v>439</v>
      </c>
      <c r="N2583" s="4320">
        <v>504</v>
      </c>
      <c r="O2583" s="4320">
        <v>220</v>
      </c>
      <c r="P2583" s="4320">
        <v>84</v>
      </c>
      <c r="Q2583" s="4320">
        <v>242</v>
      </c>
      <c r="R2583" s="4799"/>
    </row>
    <row r="2584" spans="1:18" ht="11.1" customHeight="1">
      <c r="A2584" s="228"/>
      <c r="B2584" s="6650">
        <v>1941</v>
      </c>
      <c r="C2584" s="6650"/>
      <c r="D2584" s="194"/>
      <c r="E2584" s="194"/>
      <c r="F2584" s="194"/>
      <c r="G2584" s="194"/>
      <c r="H2584" s="194"/>
      <c r="I2584" s="4320">
        <v>2855</v>
      </c>
      <c r="J2584" s="4320">
        <v>326</v>
      </c>
      <c r="K2584" s="4320">
        <v>245</v>
      </c>
      <c r="L2584" s="4320">
        <v>218</v>
      </c>
      <c r="M2584" s="4320">
        <v>726</v>
      </c>
      <c r="N2584" s="4320">
        <v>664</v>
      </c>
      <c r="O2584" s="4320">
        <v>249</v>
      </c>
      <c r="P2584" s="4320">
        <v>67</v>
      </c>
      <c r="Q2584" s="4320">
        <v>360</v>
      </c>
      <c r="R2584" s="4799"/>
    </row>
    <row r="2585" spans="1:18" ht="11.1" customHeight="1">
      <c r="A2585" s="228"/>
      <c r="B2585" s="6650">
        <v>1940</v>
      </c>
      <c r="C2585" s="6650"/>
      <c r="D2585" s="194"/>
      <c r="E2585" s="194"/>
      <c r="F2585" s="194"/>
      <c r="G2585" s="194"/>
      <c r="H2585" s="194"/>
      <c r="I2585" s="4320">
        <v>2401</v>
      </c>
      <c r="J2585" s="4320">
        <v>267</v>
      </c>
      <c r="K2585" s="4320">
        <v>211</v>
      </c>
      <c r="L2585" s="4320">
        <v>183</v>
      </c>
      <c r="M2585" s="4320">
        <v>614</v>
      </c>
      <c r="N2585" s="4320">
        <v>528</v>
      </c>
      <c r="O2585" s="4320">
        <v>217</v>
      </c>
      <c r="P2585" s="4320">
        <v>54</v>
      </c>
      <c r="Q2585" s="4320">
        <v>327</v>
      </c>
      <c r="R2585" s="4799"/>
    </row>
    <row r="2586" spans="1:18" ht="11.1" customHeight="1">
      <c r="A2586" s="228"/>
      <c r="B2586" s="6650">
        <v>1939</v>
      </c>
      <c r="C2586" s="6650"/>
      <c r="D2586" s="194"/>
      <c r="E2586" s="194"/>
      <c r="F2586" s="194"/>
      <c r="G2586" s="194"/>
      <c r="H2586" s="194"/>
      <c r="I2586" s="4320">
        <v>2563</v>
      </c>
      <c r="J2586" s="4320">
        <v>280</v>
      </c>
      <c r="K2586" s="4320">
        <v>196</v>
      </c>
      <c r="L2586" s="4320">
        <v>194</v>
      </c>
      <c r="M2586" s="4320">
        <v>655</v>
      </c>
      <c r="N2586" s="4320">
        <v>623</v>
      </c>
      <c r="O2586" s="4320">
        <v>200</v>
      </c>
      <c r="P2586" s="4320">
        <v>53</v>
      </c>
      <c r="Q2586" s="4320">
        <v>362</v>
      </c>
      <c r="R2586" s="4799"/>
    </row>
    <row r="2587" spans="1:18" ht="11.1" customHeight="1">
      <c r="A2587" s="228"/>
      <c r="B2587" s="6650">
        <v>1938</v>
      </c>
      <c r="C2587" s="6650"/>
      <c r="D2587" s="194"/>
      <c r="E2587" s="194"/>
      <c r="F2587" s="194"/>
      <c r="G2587" s="194"/>
      <c r="H2587" s="194"/>
      <c r="I2587" s="4320">
        <v>2526</v>
      </c>
      <c r="J2587" s="4320">
        <v>283</v>
      </c>
      <c r="K2587" s="4320">
        <v>217</v>
      </c>
      <c r="L2587" s="4320">
        <v>159</v>
      </c>
      <c r="M2587" s="4320">
        <v>612</v>
      </c>
      <c r="N2587" s="4320">
        <v>660</v>
      </c>
      <c r="O2587" s="4320">
        <v>205</v>
      </c>
      <c r="P2587" s="4320">
        <v>61</v>
      </c>
      <c r="Q2587" s="4320">
        <v>329</v>
      </c>
      <c r="R2587" s="4799"/>
    </row>
    <row r="2588" spans="1:18" ht="11.1" customHeight="1">
      <c r="A2588" s="228"/>
      <c r="B2588" s="6650">
        <v>1937</v>
      </c>
      <c r="C2588" s="6650"/>
      <c r="D2588" s="194"/>
      <c r="E2588" s="194"/>
      <c r="F2588" s="194"/>
      <c r="G2588" s="194"/>
      <c r="H2588" s="194"/>
      <c r="I2588" s="4320">
        <v>2629</v>
      </c>
      <c r="J2588" s="4320">
        <v>292</v>
      </c>
      <c r="K2588" s="4320">
        <v>219</v>
      </c>
      <c r="L2588" s="4320">
        <v>177</v>
      </c>
      <c r="M2588" s="4320">
        <v>626</v>
      </c>
      <c r="N2588" s="4320">
        <v>670</v>
      </c>
      <c r="O2588" s="4320">
        <v>185</v>
      </c>
      <c r="P2588" s="4320">
        <v>71</v>
      </c>
      <c r="Q2588" s="4320">
        <v>389</v>
      </c>
      <c r="R2588" s="4799"/>
    </row>
    <row r="2589" spans="1:18" ht="11.1" customHeight="1">
      <c r="A2589" s="228"/>
      <c r="B2589" s="6650">
        <v>1936</v>
      </c>
      <c r="C2589" s="6650"/>
      <c r="D2589" s="194"/>
      <c r="E2589" s="194"/>
      <c r="F2589" s="194"/>
      <c r="G2589" s="194"/>
      <c r="H2589" s="194"/>
      <c r="I2589" s="4320">
        <v>2110</v>
      </c>
      <c r="J2589" s="4320">
        <v>215</v>
      </c>
      <c r="K2589" s="4320">
        <v>177</v>
      </c>
      <c r="L2589" s="4320">
        <v>150</v>
      </c>
      <c r="M2589" s="4320">
        <v>528</v>
      </c>
      <c r="N2589" s="4320">
        <v>516</v>
      </c>
      <c r="O2589" s="4320">
        <v>165</v>
      </c>
      <c r="P2589" s="4320">
        <v>51</v>
      </c>
      <c r="Q2589" s="4320">
        <v>308</v>
      </c>
      <c r="R2589" s="4799"/>
    </row>
    <row r="2590" spans="1:18" ht="11.1" customHeight="1">
      <c r="A2590" s="228"/>
      <c r="B2590" s="6650">
        <v>1935</v>
      </c>
      <c r="C2590" s="6650"/>
      <c r="D2590" s="194"/>
      <c r="E2590" s="194"/>
      <c r="F2590" s="194"/>
      <c r="G2590" s="194"/>
      <c r="H2590" s="194"/>
      <c r="I2590" s="4320">
        <v>1949</v>
      </c>
      <c r="J2590" s="4320">
        <v>182</v>
      </c>
      <c r="K2590" s="4320">
        <v>169</v>
      </c>
      <c r="L2590" s="4320">
        <v>141</v>
      </c>
      <c r="M2590" s="4320">
        <v>480</v>
      </c>
      <c r="N2590" s="4320">
        <v>511</v>
      </c>
      <c r="O2590" s="4320">
        <v>149</v>
      </c>
      <c r="P2590" s="4320">
        <v>39</v>
      </c>
      <c r="Q2590" s="4320">
        <v>278</v>
      </c>
      <c r="R2590" s="4799"/>
    </row>
    <row r="2591" spans="1:18" ht="11.1" customHeight="1">
      <c r="A2591" s="228"/>
      <c r="B2591" s="6650">
        <v>1934</v>
      </c>
      <c r="C2591" s="6650"/>
      <c r="D2591" s="194"/>
      <c r="E2591" s="194"/>
      <c r="F2591" s="194"/>
      <c r="G2591" s="194"/>
      <c r="H2591" s="194"/>
      <c r="I2591" s="4320">
        <v>1636</v>
      </c>
      <c r="J2591" s="4320">
        <v>158</v>
      </c>
      <c r="K2591" s="4320">
        <v>161</v>
      </c>
      <c r="L2591" s="4320">
        <v>126</v>
      </c>
      <c r="M2591" s="4320">
        <v>347</v>
      </c>
      <c r="N2591" s="4320">
        <v>437</v>
      </c>
      <c r="O2591" s="4320">
        <v>136</v>
      </c>
      <c r="P2591" s="4320">
        <v>53</v>
      </c>
      <c r="Q2591" s="4320">
        <v>218</v>
      </c>
      <c r="R2591" s="4799"/>
    </row>
    <row r="2592" spans="1:18" ht="11.1" customHeight="1">
      <c r="A2592" s="228"/>
      <c r="B2592" s="6650">
        <v>1933</v>
      </c>
      <c r="C2592" s="6650"/>
      <c r="D2592" s="194"/>
      <c r="E2592" s="194"/>
      <c r="F2592" s="194"/>
      <c r="G2592" s="194"/>
      <c r="H2592" s="194"/>
      <c r="I2592" s="4320">
        <v>1411</v>
      </c>
      <c r="J2592" s="4320">
        <v>126</v>
      </c>
      <c r="K2592" s="4320">
        <v>142</v>
      </c>
      <c r="L2592" s="4320">
        <v>97</v>
      </c>
      <c r="M2592" s="4320">
        <v>311</v>
      </c>
      <c r="N2592" s="4320">
        <v>355</v>
      </c>
      <c r="O2592" s="4320">
        <v>134</v>
      </c>
      <c r="P2592" s="4320">
        <v>39</v>
      </c>
      <c r="Q2592" s="4320">
        <v>207</v>
      </c>
      <c r="R2592" s="4799"/>
    </row>
    <row r="2593" spans="1:18" ht="11.1" customHeight="1">
      <c r="A2593" s="228"/>
      <c r="B2593" s="6650">
        <v>1932</v>
      </c>
      <c r="C2593" s="6650"/>
      <c r="D2593" s="194"/>
      <c r="E2593" s="194"/>
      <c r="F2593" s="194"/>
      <c r="G2593" s="194"/>
      <c r="H2593" s="194"/>
      <c r="I2593" s="4320">
        <v>1618</v>
      </c>
      <c r="J2593" s="4320">
        <v>161</v>
      </c>
      <c r="K2593" s="4320">
        <v>164</v>
      </c>
      <c r="L2593" s="4320">
        <v>110</v>
      </c>
      <c r="M2593" s="4320">
        <v>377</v>
      </c>
      <c r="N2593" s="4320">
        <v>403</v>
      </c>
      <c r="O2593" s="4320">
        <v>150</v>
      </c>
      <c r="P2593" s="4320">
        <v>43</v>
      </c>
      <c r="Q2593" s="4320">
        <v>210</v>
      </c>
      <c r="R2593" s="4799"/>
    </row>
    <row r="2594" spans="1:18" ht="11.1" customHeight="1">
      <c r="A2594" s="228"/>
      <c r="B2594" s="6650">
        <v>1931</v>
      </c>
      <c r="C2594" s="6650"/>
      <c r="D2594" s="194"/>
      <c r="E2594" s="194"/>
      <c r="F2594" s="194"/>
      <c r="G2594" s="194"/>
      <c r="H2594" s="194"/>
      <c r="I2594" s="4320">
        <v>1539</v>
      </c>
      <c r="J2594" s="4320">
        <v>143</v>
      </c>
      <c r="K2594" s="4320">
        <v>174</v>
      </c>
      <c r="L2594" s="4320">
        <v>118</v>
      </c>
      <c r="M2594" s="4320">
        <v>337</v>
      </c>
      <c r="N2594" s="4320">
        <v>364</v>
      </c>
      <c r="O2594" s="4320">
        <v>136</v>
      </c>
      <c r="P2594" s="4320">
        <v>43</v>
      </c>
      <c r="Q2594" s="4320">
        <v>224</v>
      </c>
      <c r="R2594" s="4799"/>
    </row>
    <row r="2595" spans="1:18" ht="11.1" customHeight="1">
      <c r="A2595" s="228"/>
      <c r="B2595" s="6650">
        <v>1930</v>
      </c>
      <c r="C2595" s="6650"/>
      <c r="D2595" s="194"/>
      <c r="E2595" s="194"/>
      <c r="F2595" s="194"/>
      <c r="G2595" s="194"/>
      <c r="H2595" s="194"/>
      <c r="I2595" s="4320">
        <v>1410</v>
      </c>
      <c r="J2595" s="4320">
        <v>129</v>
      </c>
      <c r="K2595" s="4320">
        <v>150</v>
      </c>
      <c r="L2595" s="4320">
        <v>105</v>
      </c>
      <c r="M2595" s="4320">
        <v>322</v>
      </c>
      <c r="N2595" s="4320">
        <v>332</v>
      </c>
      <c r="O2595" s="4320">
        <v>128</v>
      </c>
      <c r="P2595" s="4320">
        <v>46</v>
      </c>
      <c r="Q2595" s="4320">
        <v>198</v>
      </c>
      <c r="R2595" s="4799"/>
    </row>
    <row r="2596" spans="1:18" ht="11.1" customHeight="1">
      <c r="A2596" s="228"/>
      <c r="B2596" s="6650">
        <v>1929</v>
      </c>
      <c r="C2596" s="6650"/>
      <c r="D2596" s="194"/>
      <c r="E2596" s="194"/>
      <c r="F2596" s="194"/>
      <c r="G2596" s="194"/>
      <c r="H2596" s="194"/>
      <c r="I2596" s="4320">
        <v>1267</v>
      </c>
      <c r="J2596" s="4320">
        <v>128</v>
      </c>
      <c r="K2596" s="4320">
        <v>138</v>
      </c>
      <c r="L2596" s="4320">
        <v>95</v>
      </c>
      <c r="M2596" s="4320">
        <v>257</v>
      </c>
      <c r="N2596" s="4320">
        <v>299</v>
      </c>
      <c r="O2596" s="4320">
        <v>125</v>
      </c>
      <c r="P2596" s="4320">
        <v>36</v>
      </c>
      <c r="Q2596" s="4320">
        <v>189</v>
      </c>
      <c r="R2596" s="4799"/>
    </row>
    <row r="2597" spans="1:18" ht="11.1" customHeight="1">
      <c r="A2597" s="228"/>
      <c r="B2597" s="6650">
        <v>1928</v>
      </c>
      <c r="C2597" s="6650"/>
      <c r="D2597" s="194"/>
      <c r="E2597" s="194"/>
      <c r="F2597" s="194"/>
      <c r="G2597" s="194"/>
      <c r="H2597" s="194"/>
      <c r="I2597" s="4320">
        <v>1198</v>
      </c>
      <c r="J2597" s="4320">
        <v>108</v>
      </c>
      <c r="K2597" s="4320">
        <v>137</v>
      </c>
      <c r="L2597" s="4320">
        <v>85</v>
      </c>
      <c r="M2597" s="4320">
        <v>272</v>
      </c>
      <c r="N2597" s="4320">
        <v>252</v>
      </c>
      <c r="O2597" s="4320">
        <v>128</v>
      </c>
      <c r="P2597" s="4320">
        <v>38</v>
      </c>
      <c r="Q2597" s="4320">
        <v>178</v>
      </c>
      <c r="R2597" s="4799"/>
    </row>
    <row r="2598" spans="1:18" ht="11.1" customHeight="1">
      <c r="A2598" s="228"/>
      <c r="B2598" s="6650">
        <v>1927</v>
      </c>
      <c r="C2598" s="6650"/>
      <c r="D2598" s="194"/>
      <c r="E2598" s="194"/>
      <c r="F2598" s="194"/>
      <c r="G2598" s="194"/>
      <c r="H2598" s="194"/>
      <c r="I2598" s="4320">
        <v>984</v>
      </c>
      <c r="J2598" s="4320">
        <v>97</v>
      </c>
      <c r="K2598" s="4320">
        <v>134</v>
      </c>
      <c r="L2598" s="4320">
        <v>72</v>
      </c>
      <c r="M2598" s="4320">
        <v>203</v>
      </c>
      <c r="N2598" s="4320">
        <v>195</v>
      </c>
      <c r="O2598" s="4320">
        <v>107</v>
      </c>
      <c r="P2598" s="4320">
        <v>31</v>
      </c>
      <c r="Q2598" s="4320">
        <v>145</v>
      </c>
      <c r="R2598" s="4799"/>
    </row>
    <row r="2599" spans="1:18" ht="11.1" customHeight="1">
      <c r="A2599" s="228"/>
      <c r="B2599" s="6650">
        <v>1926</v>
      </c>
      <c r="C2599" s="6650"/>
      <c r="D2599" s="194"/>
      <c r="E2599" s="194"/>
      <c r="F2599" s="194"/>
      <c r="G2599" s="194"/>
      <c r="H2599" s="194"/>
      <c r="I2599" s="4320">
        <v>861</v>
      </c>
      <c r="J2599" s="4320">
        <v>90</v>
      </c>
      <c r="K2599" s="4320">
        <v>95</v>
      </c>
      <c r="L2599" s="4320">
        <v>57</v>
      </c>
      <c r="M2599" s="4320">
        <v>194</v>
      </c>
      <c r="N2599" s="4320">
        <v>181</v>
      </c>
      <c r="O2599" s="4320">
        <v>95</v>
      </c>
      <c r="P2599" s="4320">
        <v>25</v>
      </c>
      <c r="Q2599" s="4320">
        <v>124</v>
      </c>
      <c r="R2599" s="4799"/>
    </row>
    <row r="2600" spans="1:18" ht="11.1" customHeight="1">
      <c r="A2600" s="228"/>
      <c r="B2600" s="6650">
        <v>1925</v>
      </c>
      <c r="C2600" s="6650"/>
      <c r="D2600" s="194"/>
      <c r="E2600" s="194"/>
      <c r="F2600" s="194"/>
      <c r="G2600" s="194"/>
      <c r="H2600" s="194"/>
      <c r="I2600" s="4320">
        <v>677</v>
      </c>
      <c r="J2600" s="4320">
        <v>71</v>
      </c>
      <c r="K2600" s="4320">
        <v>83</v>
      </c>
      <c r="L2600" s="4320">
        <v>43</v>
      </c>
      <c r="M2600" s="4320">
        <v>151</v>
      </c>
      <c r="N2600" s="4320">
        <v>140</v>
      </c>
      <c r="O2600" s="4320">
        <v>66</v>
      </c>
      <c r="P2600" s="4320">
        <v>32</v>
      </c>
      <c r="Q2600" s="4320">
        <v>91</v>
      </c>
      <c r="R2600" s="4799"/>
    </row>
    <row r="2601" spans="1:18" ht="11.1" customHeight="1">
      <c r="A2601" s="228"/>
      <c r="B2601" s="6650">
        <v>1924</v>
      </c>
      <c r="C2601" s="6650"/>
      <c r="D2601" s="194"/>
      <c r="E2601" s="194"/>
      <c r="F2601" s="194"/>
      <c r="G2601" s="194"/>
      <c r="H2601" s="194"/>
      <c r="I2601" s="4320">
        <v>535</v>
      </c>
      <c r="J2601" s="4320">
        <v>50</v>
      </c>
      <c r="K2601" s="4320">
        <v>53</v>
      </c>
      <c r="L2601" s="4320">
        <v>42</v>
      </c>
      <c r="M2601" s="4320">
        <v>124</v>
      </c>
      <c r="N2601" s="4320">
        <v>121</v>
      </c>
      <c r="O2601" s="4320">
        <v>69</v>
      </c>
      <c r="P2601" s="4320">
        <v>17</v>
      </c>
      <c r="Q2601" s="4320">
        <v>59</v>
      </c>
      <c r="R2601" s="4799"/>
    </row>
    <row r="2602" spans="1:18" ht="11.1" customHeight="1">
      <c r="A2602" s="228"/>
      <c r="B2602" s="6650">
        <v>1923</v>
      </c>
      <c r="C2602" s="6650"/>
      <c r="D2602" s="194"/>
      <c r="E2602" s="194"/>
      <c r="F2602" s="194"/>
      <c r="G2602" s="194"/>
      <c r="H2602" s="194"/>
      <c r="I2602" s="4320">
        <v>459</v>
      </c>
      <c r="J2602" s="4320">
        <v>51</v>
      </c>
      <c r="K2602" s="4320">
        <v>60</v>
      </c>
      <c r="L2602" s="4320">
        <v>33</v>
      </c>
      <c r="M2602" s="4320">
        <v>102</v>
      </c>
      <c r="N2602" s="4320">
        <v>86</v>
      </c>
      <c r="O2602" s="4320">
        <v>57</v>
      </c>
      <c r="P2602" s="4320">
        <v>12</v>
      </c>
      <c r="Q2602" s="4320">
        <v>58</v>
      </c>
      <c r="R2602" s="4799"/>
    </row>
    <row r="2603" spans="1:18" ht="11.1" customHeight="1">
      <c r="A2603" s="228"/>
      <c r="B2603" s="6650">
        <v>1922</v>
      </c>
      <c r="C2603" s="6650"/>
      <c r="D2603" s="194"/>
      <c r="E2603" s="194"/>
      <c r="F2603" s="194"/>
      <c r="G2603" s="194"/>
      <c r="H2603" s="194"/>
      <c r="I2603" s="4320">
        <v>314</v>
      </c>
      <c r="J2603" s="4320">
        <v>22</v>
      </c>
      <c r="K2603" s="4320">
        <v>54</v>
      </c>
      <c r="L2603" s="4320">
        <v>15</v>
      </c>
      <c r="M2603" s="4320">
        <v>67</v>
      </c>
      <c r="N2603" s="4320">
        <v>59</v>
      </c>
      <c r="O2603" s="4320">
        <v>31</v>
      </c>
      <c r="P2603" s="4320">
        <v>10</v>
      </c>
      <c r="Q2603" s="4320">
        <v>56</v>
      </c>
      <c r="R2603" s="4799"/>
    </row>
    <row r="2604" spans="1:18" ht="11.1" customHeight="1">
      <c r="A2604" s="228"/>
      <c r="B2604" s="6650">
        <v>1921</v>
      </c>
      <c r="C2604" s="6650"/>
      <c r="D2604" s="194"/>
      <c r="E2604" s="194"/>
      <c r="F2604" s="194"/>
      <c r="G2604" s="194"/>
      <c r="H2604" s="194"/>
      <c r="I2604" s="4320">
        <v>228</v>
      </c>
      <c r="J2604" s="4320">
        <v>23</v>
      </c>
      <c r="K2604" s="4320">
        <v>31</v>
      </c>
      <c r="L2604" s="4320">
        <v>24</v>
      </c>
      <c r="M2604" s="4320">
        <v>50</v>
      </c>
      <c r="N2604" s="4320">
        <v>41</v>
      </c>
      <c r="O2604" s="4320">
        <v>20</v>
      </c>
      <c r="P2604" s="4320">
        <v>13</v>
      </c>
      <c r="Q2604" s="4320">
        <v>26</v>
      </c>
      <c r="R2604" s="4799"/>
    </row>
    <row r="2605" spans="1:18" ht="11.1" customHeight="1">
      <c r="A2605" s="228"/>
      <c r="B2605" s="6650">
        <v>1920</v>
      </c>
      <c r="C2605" s="6650"/>
      <c r="D2605" s="194"/>
      <c r="E2605" s="194"/>
      <c r="F2605" s="194"/>
      <c r="G2605" s="194"/>
      <c r="H2605" s="194"/>
      <c r="I2605" s="4320">
        <v>130</v>
      </c>
      <c r="J2605" s="4320">
        <v>13</v>
      </c>
      <c r="K2605" s="4320">
        <v>21</v>
      </c>
      <c r="L2605" s="4320">
        <v>16</v>
      </c>
      <c r="M2605" s="4320">
        <v>19</v>
      </c>
      <c r="N2605" s="4320">
        <v>27</v>
      </c>
      <c r="O2605" s="4320">
        <v>13</v>
      </c>
      <c r="P2605" s="4320">
        <v>10</v>
      </c>
      <c r="Q2605" s="4320">
        <v>11</v>
      </c>
      <c r="R2605" s="4799"/>
    </row>
    <row r="2606" spans="1:18" ht="11.1" customHeight="1">
      <c r="A2606" s="228"/>
      <c r="B2606" s="6650">
        <v>1919</v>
      </c>
      <c r="C2606" s="6650"/>
      <c r="D2606" s="194"/>
      <c r="E2606" s="194"/>
      <c r="F2606" s="194"/>
      <c r="G2606" s="194"/>
      <c r="H2606" s="194"/>
      <c r="I2606" s="4320">
        <v>96</v>
      </c>
      <c r="J2606" s="4320">
        <v>9</v>
      </c>
      <c r="K2606" s="4320">
        <v>12</v>
      </c>
      <c r="L2606" s="4320">
        <v>12</v>
      </c>
      <c r="M2606" s="4320">
        <v>22</v>
      </c>
      <c r="N2606" s="4320">
        <v>20</v>
      </c>
      <c r="O2606" s="4320">
        <v>8</v>
      </c>
      <c r="P2606" s="4320">
        <v>4</v>
      </c>
      <c r="Q2606" s="4320">
        <v>9</v>
      </c>
      <c r="R2606" s="4799"/>
    </row>
    <row r="2607" spans="1:18" ht="11.1" customHeight="1">
      <c r="A2607" s="228"/>
      <c r="B2607" s="6650">
        <v>1918</v>
      </c>
      <c r="C2607" s="6650"/>
      <c r="D2607" s="194"/>
      <c r="E2607" s="194"/>
      <c r="F2607" s="194"/>
      <c r="G2607" s="194"/>
      <c r="H2607" s="194"/>
      <c r="I2607" s="4320">
        <v>76</v>
      </c>
      <c r="J2607" s="4320">
        <v>5</v>
      </c>
      <c r="K2607" s="4320">
        <v>10</v>
      </c>
      <c r="L2607" s="4320">
        <v>8</v>
      </c>
      <c r="M2607" s="4320">
        <v>13</v>
      </c>
      <c r="N2607" s="4320">
        <v>15</v>
      </c>
      <c r="O2607" s="4320">
        <v>13</v>
      </c>
      <c r="P2607" s="4320">
        <v>3</v>
      </c>
      <c r="Q2607" s="4320">
        <v>9</v>
      </c>
      <c r="R2607" s="4799"/>
    </row>
    <row r="2608" spans="1:18" ht="11.1" customHeight="1">
      <c r="A2608" s="228"/>
      <c r="B2608" s="6650">
        <v>1917</v>
      </c>
      <c r="C2608" s="6650"/>
      <c r="D2608" s="194"/>
      <c r="E2608" s="194"/>
      <c r="F2608" s="194"/>
      <c r="G2608" s="194"/>
      <c r="H2608" s="194"/>
      <c r="I2608" s="4320">
        <v>52</v>
      </c>
      <c r="J2608" s="4320">
        <v>2</v>
      </c>
      <c r="K2608" s="4320">
        <v>10</v>
      </c>
      <c r="L2608" s="4320">
        <v>8</v>
      </c>
      <c r="M2608" s="4320">
        <v>12</v>
      </c>
      <c r="N2608" s="4320">
        <v>6</v>
      </c>
      <c r="O2608" s="4320">
        <v>8</v>
      </c>
      <c r="P2608" s="4320">
        <v>3</v>
      </c>
      <c r="Q2608" s="4320">
        <v>3</v>
      </c>
      <c r="R2608" s="4799"/>
    </row>
    <row r="2609" spans="1:30" ht="11.1" customHeight="1">
      <c r="A2609" s="228"/>
      <c r="B2609" s="6650">
        <v>1916</v>
      </c>
      <c r="C2609" s="6650"/>
      <c r="D2609" s="194"/>
      <c r="E2609" s="194"/>
      <c r="F2609" s="194"/>
      <c r="G2609" s="194"/>
      <c r="H2609" s="194"/>
      <c r="I2609" s="4320">
        <v>32</v>
      </c>
      <c r="J2609" s="4320">
        <v>3</v>
      </c>
      <c r="K2609" s="4320">
        <v>6</v>
      </c>
      <c r="L2609" s="4320">
        <v>2</v>
      </c>
      <c r="M2609" s="4320">
        <v>7</v>
      </c>
      <c r="N2609" s="4320">
        <v>3</v>
      </c>
      <c r="O2609" s="4320">
        <v>5</v>
      </c>
      <c r="P2609" s="4320">
        <v>2</v>
      </c>
      <c r="Q2609" s="4320">
        <v>4</v>
      </c>
      <c r="R2609" s="4799"/>
    </row>
    <row r="2610" spans="1:30" ht="11.1" customHeight="1">
      <c r="A2610" s="228"/>
      <c r="B2610" s="6650">
        <v>1915</v>
      </c>
      <c r="C2610" s="6650"/>
      <c r="D2610" s="194"/>
      <c r="E2610" s="194"/>
      <c r="F2610" s="194"/>
      <c r="G2610" s="194"/>
      <c r="H2610" s="194"/>
      <c r="I2610" s="4320">
        <v>22</v>
      </c>
      <c r="J2610" s="4320">
        <v>3</v>
      </c>
      <c r="K2610" s="4320">
        <v>2</v>
      </c>
      <c r="L2610" s="4320">
        <v>1</v>
      </c>
      <c r="M2610" s="4320">
        <v>4</v>
      </c>
      <c r="N2610" s="4320">
        <v>4</v>
      </c>
      <c r="O2610" s="4320">
        <v>1</v>
      </c>
      <c r="P2610" s="4320">
        <v>4</v>
      </c>
      <c r="Q2610" s="4320">
        <v>3</v>
      </c>
      <c r="R2610" s="4799"/>
    </row>
    <row r="2611" spans="1:30" ht="11.1" customHeight="1">
      <c r="A2611" s="228"/>
      <c r="B2611" s="6650">
        <v>1914</v>
      </c>
      <c r="C2611" s="6650"/>
      <c r="D2611" s="194"/>
      <c r="E2611" s="194"/>
      <c r="F2611" s="194"/>
      <c r="G2611" s="194"/>
      <c r="H2611" s="194"/>
      <c r="I2611" s="4320">
        <v>11</v>
      </c>
      <c r="J2611" s="4320">
        <v>0</v>
      </c>
      <c r="K2611" s="4320">
        <v>3</v>
      </c>
      <c r="L2611" s="4320">
        <v>1</v>
      </c>
      <c r="M2611" s="4320">
        <v>0</v>
      </c>
      <c r="N2611" s="4320">
        <v>4</v>
      </c>
      <c r="O2611" s="4320">
        <v>0</v>
      </c>
      <c r="P2611" s="4320">
        <v>2</v>
      </c>
      <c r="Q2611" s="4320">
        <v>1</v>
      </c>
      <c r="R2611" s="4799"/>
    </row>
    <row r="2612" spans="1:30" ht="11.1" customHeight="1">
      <c r="A2612" s="228"/>
      <c r="B2612" s="6650">
        <v>1913</v>
      </c>
      <c r="C2612" s="6650"/>
      <c r="D2612" s="194"/>
      <c r="E2612" s="194"/>
      <c r="F2612" s="194"/>
      <c r="G2612" s="194"/>
      <c r="H2612" s="194"/>
      <c r="I2612" s="4320">
        <v>11</v>
      </c>
      <c r="J2612" s="4320">
        <v>2</v>
      </c>
      <c r="K2612" s="4320">
        <v>2</v>
      </c>
      <c r="L2612" s="4320">
        <v>1</v>
      </c>
      <c r="M2612" s="4320">
        <v>1</v>
      </c>
      <c r="N2612" s="4320">
        <v>3</v>
      </c>
      <c r="O2612" s="4320">
        <v>1</v>
      </c>
      <c r="P2612" s="4320">
        <v>0</v>
      </c>
      <c r="Q2612" s="4320">
        <v>1</v>
      </c>
      <c r="R2612" s="4799"/>
    </row>
    <row r="2613" spans="1:30" ht="11.1" customHeight="1">
      <c r="A2613" s="228"/>
      <c r="B2613" s="6650">
        <v>1912</v>
      </c>
      <c r="C2613" s="6650"/>
      <c r="D2613" s="194"/>
      <c r="E2613" s="194"/>
      <c r="F2613" s="194"/>
      <c r="G2613" s="194"/>
      <c r="H2613" s="194"/>
      <c r="I2613" s="4320">
        <v>8</v>
      </c>
      <c r="J2613" s="4320">
        <v>0</v>
      </c>
      <c r="K2613" s="4320">
        <v>3</v>
      </c>
      <c r="L2613" s="4320">
        <v>0</v>
      </c>
      <c r="M2613" s="4320">
        <v>3</v>
      </c>
      <c r="N2613" s="4320">
        <v>0</v>
      </c>
      <c r="O2613" s="4320">
        <v>1</v>
      </c>
      <c r="P2613" s="4320">
        <v>1</v>
      </c>
      <c r="Q2613" s="4320">
        <v>0</v>
      </c>
      <c r="R2613" s="4799"/>
    </row>
    <row r="2614" spans="1:30" ht="11.1" customHeight="1">
      <c r="A2614" s="228"/>
      <c r="B2614" s="6650">
        <v>1911</v>
      </c>
      <c r="C2614" s="6650"/>
      <c r="D2614" s="194"/>
      <c r="E2614" s="194"/>
      <c r="F2614" s="194"/>
      <c r="G2614" s="194"/>
      <c r="H2614" s="194"/>
      <c r="I2614" s="4320">
        <v>3</v>
      </c>
      <c r="J2614" s="4320">
        <v>1</v>
      </c>
      <c r="K2614" s="4320">
        <v>0</v>
      </c>
      <c r="L2614" s="4320">
        <v>0</v>
      </c>
      <c r="M2614" s="4320">
        <v>2</v>
      </c>
      <c r="N2614" s="4320">
        <v>0</v>
      </c>
      <c r="O2614" s="4320">
        <v>0</v>
      </c>
      <c r="P2614" s="4320">
        <v>0</v>
      </c>
      <c r="Q2614" s="4320">
        <v>0</v>
      </c>
      <c r="R2614" s="4799"/>
    </row>
    <row r="2615" spans="1:30" ht="11.1" customHeight="1">
      <c r="A2615" s="228"/>
      <c r="B2615" s="6650">
        <v>1910</v>
      </c>
      <c r="C2615" s="6650"/>
      <c r="D2615" s="194"/>
      <c r="E2615" s="194"/>
      <c r="F2615" s="194"/>
      <c r="G2615" s="194"/>
      <c r="H2615" s="194"/>
      <c r="I2615" s="4320">
        <v>2</v>
      </c>
      <c r="J2615" s="4320">
        <v>0</v>
      </c>
      <c r="K2615" s="4320">
        <v>1</v>
      </c>
      <c r="L2615" s="4320">
        <v>1</v>
      </c>
      <c r="M2615" s="4320">
        <v>0</v>
      </c>
      <c r="N2615" s="4320">
        <v>0</v>
      </c>
      <c r="O2615" s="4320">
        <v>0</v>
      </c>
      <c r="P2615" s="4320">
        <v>0</v>
      </c>
      <c r="Q2615" s="4320">
        <v>0</v>
      </c>
      <c r="R2615" s="4799"/>
    </row>
    <row r="2616" spans="1:30" ht="11.1" customHeight="1">
      <c r="A2616" s="228"/>
      <c r="B2616" s="6650">
        <v>1909</v>
      </c>
      <c r="C2616" s="6650"/>
      <c r="D2616" s="194"/>
      <c r="E2616" s="194"/>
      <c r="F2616" s="194"/>
      <c r="G2616" s="194"/>
      <c r="H2616" s="194"/>
      <c r="I2616" s="4320">
        <v>1</v>
      </c>
      <c r="J2616" s="4320">
        <v>0</v>
      </c>
      <c r="K2616" s="4320">
        <v>0</v>
      </c>
      <c r="L2616" s="4320">
        <v>0</v>
      </c>
      <c r="M2616" s="4320">
        <v>0</v>
      </c>
      <c r="N2616" s="4320">
        <v>0</v>
      </c>
      <c r="O2616" s="4320">
        <v>0</v>
      </c>
      <c r="P2616" s="4320">
        <v>0</v>
      </c>
      <c r="Q2616" s="4320">
        <v>1</v>
      </c>
      <c r="R2616" s="4799"/>
    </row>
    <row r="2617" spans="1:30" ht="11.1" customHeight="1">
      <c r="A2617" s="228"/>
      <c r="B2617" s="6650">
        <v>1908</v>
      </c>
      <c r="C2617" s="6650"/>
      <c r="I2617" s="4320">
        <v>2</v>
      </c>
      <c r="J2617" s="4320">
        <v>0</v>
      </c>
      <c r="K2617" s="4320">
        <v>1</v>
      </c>
      <c r="L2617" s="4320">
        <v>0</v>
      </c>
      <c r="M2617" s="4320">
        <v>1</v>
      </c>
      <c r="N2617" s="4320">
        <v>0</v>
      </c>
      <c r="O2617" s="4320">
        <v>0</v>
      </c>
      <c r="P2617" s="4320">
        <v>0</v>
      </c>
      <c r="Q2617" s="4320">
        <v>0</v>
      </c>
      <c r="R2617" s="4799"/>
    </row>
    <row r="2618" spans="1:30" ht="11.1" customHeight="1">
      <c r="A2618" s="228"/>
      <c r="B2618" s="6650">
        <v>1904</v>
      </c>
      <c r="C2618" s="6650"/>
      <c r="I2618" s="4320">
        <v>1</v>
      </c>
      <c r="J2618" s="4320">
        <v>0</v>
      </c>
      <c r="K2618" s="4320">
        <v>0</v>
      </c>
      <c r="L2618" s="4320">
        <v>0</v>
      </c>
      <c r="M2618" s="4320">
        <v>0</v>
      </c>
      <c r="N2618" s="4320">
        <v>0</v>
      </c>
      <c r="O2618" s="4320">
        <v>0</v>
      </c>
      <c r="P2618" s="4320">
        <v>0</v>
      </c>
      <c r="Q2618" s="4320">
        <v>1</v>
      </c>
      <c r="R2618" s="4799"/>
    </row>
    <row r="2619" spans="1:30" ht="11.1" customHeight="1">
      <c r="A2619" s="228"/>
      <c r="I2619" s="4320"/>
      <c r="J2619" s="4320"/>
      <c r="K2619" s="4320"/>
      <c r="L2619" s="4320"/>
      <c r="M2619" s="4320"/>
      <c r="N2619" s="4320"/>
      <c r="O2619" s="4320"/>
      <c r="P2619" s="4320"/>
      <c r="Q2619" s="4320"/>
      <c r="R2619" s="4799"/>
    </row>
    <row r="2620" spans="1:30" ht="11.1" customHeight="1">
      <c r="A2620" s="228"/>
      <c r="B2620" s="2457" t="s">
        <v>1426</v>
      </c>
      <c r="I2620" s="4799"/>
      <c r="R2620" s="4799"/>
    </row>
    <row r="2621" spans="1:30" ht="11.1" customHeight="1">
      <c r="B2621" s="2679" t="s">
        <v>898</v>
      </c>
      <c r="I2621" s="4320">
        <v>195293</v>
      </c>
      <c r="J2621" s="4320">
        <v>19766</v>
      </c>
      <c r="K2621" s="4320">
        <v>26719</v>
      </c>
      <c r="L2621" s="4320">
        <v>14049</v>
      </c>
      <c r="M2621" s="4320">
        <v>53026</v>
      </c>
      <c r="N2621" s="4320">
        <v>28652</v>
      </c>
      <c r="O2621" s="4320">
        <v>18103</v>
      </c>
      <c r="P2621" s="4320">
        <v>8314</v>
      </c>
      <c r="Q2621" s="4320">
        <v>26664</v>
      </c>
      <c r="R2621" s="4799"/>
    </row>
    <row r="2622" spans="1:30" ht="11.1" customHeight="1">
      <c r="A2622" s="228"/>
      <c r="B2622" s="6650">
        <v>2014</v>
      </c>
      <c r="C2622" s="6650"/>
      <c r="D2622" s="194"/>
      <c r="E2622" s="194"/>
      <c r="F2622" s="194"/>
      <c r="G2622" s="194"/>
      <c r="H2622" s="194"/>
      <c r="I2622" s="4320">
        <v>2415</v>
      </c>
      <c r="J2622" s="4320">
        <v>276</v>
      </c>
      <c r="K2622" s="4320">
        <v>372</v>
      </c>
      <c r="L2622" s="4320">
        <v>172</v>
      </c>
      <c r="M2622" s="4320">
        <v>633</v>
      </c>
      <c r="N2622" s="4320">
        <v>317</v>
      </c>
      <c r="O2622" s="4320">
        <v>207</v>
      </c>
      <c r="P2622" s="4320">
        <v>101</v>
      </c>
      <c r="Q2622" s="4320">
        <v>337</v>
      </c>
      <c r="R2622" s="4799"/>
      <c r="S2622" s="6226"/>
      <c r="T2622" s="6180"/>
      <c r="U2622" s="6180"/>
      <c r="V2622" s="6180"/>
      <c r="W2622" s="6180"/>
      <c r="X2622" s="6180"/>
      <c r="Y2622" s="6180"/>
      <c r="Z2622" s="6180"/>
      <c r="AA2622" s="6180"/>
      <c r="AB2622" s="6180"/>
      <c r="AC2622" s="6180"/>
      <c r="AD2622" s="6180"/>
    </row>
    <row r="2623" spans="1:30" ht="11.1" customHeight="1">
      <c r="A2623" s="228"/>
      <c r="B2623" s="6650">
        <v>2013</v>
      </c>
      <c r="C2623" s="6650"/>
      <c r="D2623" s="194"/>
      <c r="E2623" s="194"/>
      <c r="F2623" s="194"/>
      <c r="G2623" s="194"/>
      <c r="H2623" s="194"/>
      <c r="I2623" s="4320">
        <v>2365</v>
      </c>
      <c r="J2623" s="4320">
        <v>217</v>
      </c>
      <c r="K2623" s="4320">
        <v>345</v>
      </c>
      <c r="L2623" s="4320">
        <v>172</v>
      </c>
      <c r="M2623" s="4320">
        <v>634</v>
      </c>
      <c r="N2623" s="4320">
        <v>328</v>
      </c>
      <c r="O2623" s="4320">
        <v>213</v>
      </c>
      <c r="P2623" s="4320">
        <v>105</v>
      </c>
      <c r="Q2623" s="4320">
        <v>351</v>
      </c>
      <c r="R2623" s="4799"/>
    </row>
    <row r="2624" spans="1:30" ht="11.1" customHeight="1">
      <c r="A2624" s="228"/>
      <c r="B2624" s="6650">
        <v>2012</v>
      </c>
      <c r="C2624" s="6650"/>
      <c r="D2624" s="194"/>
      <c r="E2624" s="194"/>
      <c r="F2624" s="194"/>
      <c r="G2624" s="194"/>
      <c r="H2624" s="194"/>
      <c r="I2624" s="4320">
        <v>2416</v>
      </c>
      <c r="J2624" s="4320">
        <v>244</v>
      </c>
      <c r="K2624" s="4320">
        <v>365</v>
      </c>
      <c r="L2624" s="4320">
        <v>180</v>
      </c>
      <c r="M2624" s="4320">
        <v>628</v>
      </c>
      <c r="N2624" s="4320">
        <v>338</v>
      </c>
      <c r="O2624" s="4320">
        <v>206</v>
      </c>
      <c r="P2624" s="4320">
        <v>133</v>
      </c>
      <c r="Q2624" s="4320">
        <v>322</v>
      </c>
      <c r="R2624" s="4799"/>
    </row>
    <row r="2625" spans="1:18" ht="11.1" customHeight="1">
      <c r="A2625" s="228"/>
      <c r="B2625" s="6650">
        <v>2011</v>
      </c>
      <c r="C2625" s="6650"/>
      <c r="D2625" s="194"/>
      <c r="E2625" s="194"/>
      <c r="F2625" s="194"/>
      <c r="G2625" s="194"/>
      <c r="H2625" s="194"/>
      <c r="I2625" s="4320">
        <v>2500</v>
      </c>
      <c r="J2625" s="4320">
        <v>255</v>
      </c>
      <c r="K2625" s="4320">
        <v>369</v>
      </c>
      <c r="L2625" s="4320">
        <v>207</v>
      </c>
      <c r="M2625" s="4320">
        <v>630</v>
      </c>
      <c r="N2625" s="4320">
        <v>343</v>
      </c>
      <c r="O2625" s="4320">
        <v>251</v>
      </c>
      <c r="P2625" s="4320">
        <v>129</v>
      </c>
      <c r="Q2625" s="4320">
        <v>316</v>
      </c>
      <c r="R2625" s="4799"/>
    </row>
    <row r="2626" spans="1:18" ht="11.1" customHeight="1">
      <c r="A2626" s="228"/>
      <c r="B2626" s="6650">
        <v>2010</v>
      </c>
      <c r="C2626" s="6650"/>
      <c r="D2626" s="194"/>
      <c r="E2626" s="194"/>
      <c r="F2626" s="194"/>
      <c r="G2626" s="194"/>
      <c r="H2626" s="194"/>
      <c r="I2626" s="4320">
        <v>2596</v>
      </c>
      <c r="J2626" s="4320">
        <v>263</v>
      </c>
      <c r="K2626" s="4320">
        <v>362</v>
      </c>
      <c r="L2626" s="4320">
        <v>213</v>
      </c>
      <c r="M2626" s="4320">
        <v>670</v>
      </c>
      <c r="N2626" s="4320">
        <v>352</v>
      </c>
      <c r="O2626" s="4320">
        <v>258</v>
      </c>
      <c r="P2626" s="4320">
        <v>124</v>
      </c>
      <c r="Q2626" s="4320">
        <v>354</v>
      </c>
      <c r="R2626" s="4799"/>
    </row>
    <row r="2627" spans="1:18" ht="11.1" customHeight="1">
      <c r="A2627" s="228"/>
      <c r="B2627" s="6650">
        <v>2009</v>
      </c>
      <c r="C2627" s="6650"/>
      <c r="D2627" s="194"/>
      <c r="E2627" s="194"/>
      <c r="F2627" s="194"/>
      <c r="G2627" s="194"/>
      <c r="H2627" s="194"/>
      <c r="I2627" s="4320">
        <v>2539</v>
      </c>
      <c r="J2627" s="4320">
        <v>276</v>
      </c>
      <c r="K2627" s="4320">
        <v>393</v>
      </c>
      <c r="L2627" s="4320">
        <v>204</v>
      </c>
      <c r="M2627" s="4320">
        <v>646</v>
      </c>
      <c r="N2627" s="4320">
        <v>349</v>
      </c>
      <c r="O2627" s="4320">
        <v>235</v>
      </c>
      <c r="P2627" s="4320">
        <v>145</v>
      </c>
      <c r="Q2627" s="4320">
        <v>291</v>
      </c>
      <c r="R2627" s="4799"/>
    </row>
    <row r="2628" spans="1:18" ht="11.1" customHeight="1">
      <c r="A2628" s="228"/>
      <c r="B2628" s="6650">
        <v>2008</v>
      </c>
      <c r="C2628" s="6650"/>
      <c r="D2628" s="194"/>
      <c r="E2628" s="194"/>
      <c r="F2628" s="194"/>
      <c r="G2628" s="194"/>
      <c r="H2628" s="194"/>
      <c r="I2628" s="4320">
        <v>2610</v>
      </c>
      <c r="J2628" s="4320">
        <v>266</v>
      </c>
      <c r="K2628" s="4320">
        <v>414</v>
      </c>
      <c r="L2628" s="4320">
        <v>188</v>
      </c>
      <c r="M2628" s="4320">
        <v>664</v>
      </c>
      <c r="N2628" s="4320">
        <v>340</v>
      </c>
      <c r="O2628" s="4320">
        <v>268</v>
      </c>
      <c r="P2628" s="4320">
        <v>152</v>
      </c>
      <c r="Q2628" s="4320">
        <v>318</v>
      </c>
      <c r="R2628" s="4799"/>
    </row>
    <row r="2629" spans="1:18" ht="11.1" customHeight="1">
      <c r="A2629" s="228"/>
      <c r="B2629" s="6650">
        <v>2007</v>
      </c>
      <c r="C2629" s="6650"/>
      <c r="D2629" s="194"/>
      <c r="E2629" s="194"/>
      <c r="F2629" s="194"/>
      <c r="G2629" s="194"/>
      <c r="H2629" s="194"/>
      <c r="I2629" s="4320">
        <v>2629</v>
      </c>
      <c r="J2629" s="4320">
        <v>258</v>
      </c>
      <c r="K2629" s="4320">
        <v>436</v>
      </c>
      <c r="L2629" s="4320">
        <v>179</v>
      </c>
      <c r="M2629" s="4320">
        <v>678</v>
      </c>
      <c r="N2629" s="4320">
        <v>374</v>
      </c>
      <c r="O2629" s="4320">
        <v>256</v>
      </c>
      <c r="P2629" s="4320">
        <v>133</v>
      </c>
      <c r="Q2629" s="4320">
        <v>315</v>
      </c>
      <c r="R2629" s="4799"/>
    </row>
    <row r="2630" spans="1:18" ht="11.1" customHeight="1">
      <c r="A2630" s="228"/>
      <c r="B2630" s="6650">
        <v>2006</v>
      </c>
      <c r="C2630" s="6650"/>
      <c r="D2630" s="194"/>
      <c r="E2630" s="194"/>
      <c r="F2630" s="194"/>
      <c r="G2630" s="194"/>
      <c r="H2630" s="194"/>
      <c r="I2630" s="4320">
        <v>2399</v>
      </c>
      <c r="J2630" s="4320">
        <v>262</v>
      </c>
      <c r="K2630" s="4320">
        <v>404</v>
      </c>
      <c r="L2630" s="4320">
        <v>174</v>
      </c>
      <c r="M2630" s="4320">
        <v>599</v>
      </c>
      <c r="N2630" s="4320">
        <v>303</v>
      </c>
      <c r="O2630" s="4320">
        <v>250</v>
      </c>
      <c r="P2630" s="4320">
        <v>127</v>
      </c>
      <c r="Q2630" s="4320">
        <v>280</v>
      </c>
      <c r="R2630" s="4799"/>
    </row>
    <row r="2631" spans="1:18" ht="11.1" customHeight="1">
      <c r="A2631" s="228"/>
      <c r="B2631" s="6650">
        <v>2005</v>
      </c>
      <c r="C2631" s="6650"/>
      <c r="D2631" s="194"/>
      <c r="E2631" s="194"/>
      <c r="F2631" s="194"/>
      <c r="G2631" s="194"/>
      <c r="H2631" s="194"/>
      <c r="I2631" s="4320">
        <v>2241</v>
      </c>
      <c r="J2631" s="4320">
        <v>258</v>
      </c>
      <c r="K2631" s="4320">
        <v>323</v>
      </c>
      <c r="L2631" s="4320">
        <v>161</v>
      </c>
      <c r="M2631" s="4320">
        <v>533</v>
      </c>
      <c r="N2631" s="4320">
        <v>304</v>
      </c>
      <c r="O2631" s="4320">
        <v>236</v>
      </c>
      <c r="P2631" s="4320">
        <v>138</v>
      </c>
      <c r="Q2631" s="4320">
        <v>288</v>
      </c>
      <c r="R2631" s="4799"/>
    </row>
    <row r="2632" spans="1:18" ht="11.1" customHeight="1">
      <c r="A2632" s="228"/>
      <c r="B2632" s="6650">
        <v>2004</v>
      </c>
      <c r="C2632" s="6650"/>
      <c r="D2632" s="194"/>
      <c r="E2632" s="194"/>
      <c r="F2632" s="194"/>
      <c r="G2632" s="194"/>
      <c r="H2632" s="194"/>
      <c r="I2632" s="4320">
        <v>2110</v>
      </c>
      <c r="J2632" s="4320">
        <v>214</v>
      </c>
      <c r="K2632" s="4320">
        <v>347</v>
      </c>
      <c r="L2632" s="4320">
        <v>147</v>
      </c>
      <c r="M2632" s="4320">
        <v>545</v>
      </c>
      <c r="N2632" s="4320">
        <v>268</v>
      </c>
      <c r="O2632" s="4320">
        <v>243</v>
      </c>
      <c r="P2632" s="4320">
        <v>114</v>
      </c>
      <c r="Q2632" s="4320">
        <v>232</v>
      </c>
      <c r="R2632" s="4799"/>
    </row>
    <row r="2633" spans="1:18" ht="11.1" customHeight="1">
      <c r="A2633" s="228"/>
      <c r="B2633" s="6650">
        <v>2003</v>
      </c>
      <c r="C2633" s="6650"/>
      <c r="D2633" s="194"/>
      <c r="E2633" s="194"/>
      <c r="F2633" s="194"/>
      <c r="G2633" s="194"/>
      <c r="H2633" s="194"/>
      <c r="I2633" s="4320">
        <v>1885</v>
      </c>
      <c r="J2633" s="4320">
        <v>213</v>
      </c>
      <c r="K2633" s="4320">
        <v>252</v>
      </c>
      <c r="L2633" s="4320">
        <v>141</v>
      </c>
      <c r="M2633" s="4320">
        <v>525</v>
      </c>
      <c r="N2633" s="4320">
        <v>247</v>
      </c>
      <c r="O2633" s="4320">
        <v>197</v>
      </c>
      <c r="P2633" s="4320">
        <v>99</v>
      </c>
      <c r="Q2633" s="4320">
        <v>211</v>
      </c>
      <c r="R2633" s="4799"/>
    </row>
    <row r="2634" spans="1:18" ht="11.1" customHeight="1">
      <c r="A2634" s="228"/>
      <c r="B2634" s="6650">
        <v>2002</v>
      </c>
      <c r="C2634" s="6650"/>
      <c r="D2634" s="194"/>
      <c r="E2634" s="194"/>
      <c r="F2634" s="194"/>
      <c r="G2634" s="194"/>
      <c r="H2634" s="194"/>
      <c r="I2634" s="4320">
        <v>1861</v>
      </c>
      <c r="J2634" s="4320">
        <v>207</v>
      </c>
      <c r="K2634" s="4320">
        <v>221</v>
      </c>
      <c r="L2634" s="4320">
        <v>123</v>
      </c>
      <c r="M2634" s="4320">
        <v>511</v>
      </c>
      <c r="N2634" s="4320">
        <v>243</v>
      </c>
      <c r="O2634" s="4320">
        <v>214</v>
      </c>
      <c r="P2634" s="4320">
        <v>101</v>
      </c>
      <c r="Q2634" s="4320">
        <v>241</v>
      </c>
      <c r="R2634" s="4799"/>
    </row>
    <row r="2635" spans="1:18" ht="11.1" customHeight="1">
      <c r="A2635" s="228"/>
      <c r="B2635" s="6650">
        <v>2001</v>
      </c>
      <c r="C2635" s="6650"/>
      <c r="D2635" s="194"/>
      <c r="E2635" s="194"/>
      <c r="F2635" s="194"/>
      <c r="G2635" s="194"/>
      <c r="H2635" s="194"/>
      <c r="I2635" s="4320">
        <v>1753</v>
      </c>
      <c r="J2635" s="4320">
        <v>199</v>
      </c>
      <c r="K2635" s="4320">
        <v>196</v>
      </c>
      <c r="L2635" s="4320">
        <v>115</v>
      </c>
      <c r="M2635" s="4320">
        <v>492</v>
      </c>
      <c r="N2635" s="4320">
        <v>240</v>
      </c>
      <c r="O2635" s="4320">
        <v>195</v>
      </c>
      <c r="P2635" s="4320">
        <v>100</v>
      </c>
      <c r="Q2635" s="4320">
        <v>216</v>
      </c>
      <c r="R2635" s="4799"/>
    </row>
    <row r="2636" spans="1:18" ht="11.1" customHeight="1">
      <c r="A2636" s="228"/>
      <c r="B2636" s="6650">
        <v>2000</v>
      </c>
      <c r="C2636" s="6650"/>
      <c r="D2636" s="194"/>
      <c r="E2636" s="194"/>
      <c r="F2636" s="194"/>
      <c r="G2636" s="194"/>
      <c r="H2636" s="194"/>
      <c r="I2636" s="4320">
        <v>1806</v>
      </c>
      <c r="J2636" s="4320">
        <v>226</v>
      </c>
      <c r="K2636" s="4320">
        <v>198</v>
      </c>
      <c r="L2636" s="4320">
        <v>125</v>
      </c>
      <c r="M2636" s="4320">
        <v>492</v>
      </c>
      <c r="N2636" s="4320">
        <v>235</v>
      </c>
      <c r="O2636" s="4320">
        <v>225</v>
      </c>
      <c r="P2636" s="4320">
        <v>85</v>
      </c>
      <c r="Q2636" s="4320">
        <v>220</v>
      </c>
      <c r="R2636" s="4799"/>
    </row>
    <row r="2637" spans="1:18" ht="11.1" customHeight="1">
      <c r="A2637" s="228"/>
      <c r="B2637" s="6650">
        <v>1999</v>
      </c>
      <c r="C2637" s="6650"/>
      <c r="D2637" s="194"/>
      <c r="E2637" s="194"/>
      <c r="F2637" s="194"/>
      <c r="G2637" s="194"/>
      <c r="H2637" s="194"/>
      <c r="I2637" s="4320">
        <v>1643</v>
      </c>
      <c r="J2637" s="4320">
        <v>210</v>
      </c>
      <c r="K2637" s="4320">
        <v>183</v>
      </c>
      <c r="L2637" s="4320">
        <v>120</v>
      </c>
      <c r="M2637" s="4320">
        <v>424</v>
      </c>
      <c r="N2637" s="4320">
        <v>222</v>
      </c>
      <c r="O2637" s="4320">
        <v>180</v>
      </c>
      <c r="P2637" s="4320">
        <v>95</v>
      </c>
      <c r="Q2637" s="4320">
        <v>209</v>
      </c>
      <c r="R2637" s="4799"/>
    </row>
    <row r="2638" spans="1:18" ht="11.1" customHeight="1">
      <c r="A2638" s="228"/>
      <c r="B2638" s="6650">
        <v>1998</v>
      </c>
      <c r="C2638" s="6650"/>
      <c r="D2638" s="194"/>
      <c r="E2638" s="194"/>
      <c r="F2638" s="194"/>
      <c r="G2638" s="194"/>
      <c r="H2638" s="194"/>
      <c r="I2638" s="4320">
        <v>1610</v>
      </c>
      <c r="J2638" s="4320">
        <v>189</v>
      </c>
      <c r="K2638" s="4320">
        <v>193</v>
      </c>
      <c r="L2638" s="4320">
        <v>108</v>
      </c>
      <c r="M2638" s="4320">
        <v>393</v>
      </c>
      <c r="N2638" s="4320">
        <v>204</v>
      </c>
      <c r="O2638" s="4320">
        <v>222</v>
      </c>
      <c r="P2638" s="4320">
        <v>82</v>
      </c>
      <c r="Q2638" s="4320">
        <v>219</v>
      </c>
      <c r="R2638" s="4799"/>
    </row>
    <row r="2639" spans="1:18" ht="11.1" customHeight="1">
      <c r="A2639" s="228"/>
      <c r="B2639" s="6650">
        <v>1997</v>
      </c>
      <c r="C2639" s="6650"/>
      <c r="D2639" s="194"/>
      <c r="E2639" s="194"/>
      <c r="F2639" s="194"/>
      <c r="G2639" s="194"/>
      <c r="H2639" s="194"/>
      <c r="I2639" s="4320">
        <v>1520</v>
      </c>
      <c r="J2639" s="4320">
        <v>196</v>
      </c>
      <c r="K2639" s="4320">
        <v>163</v>
      </c>
      <c r="L2639" s="4320">
        <v>122</v>
      </c>
      <c r="M2639" s="4320">
        <v>383</v>
      </c>
      <c r="N2639" s="4320">
        <v>192</v>
      </c>
      <c r="O2639" s="4320">
        <v>183</v>
      </c>
      <c r="P2639" s="4320">
        <v>83</v>
      </c>
      <c r="Q2639" s="4320">
        <v>198</v>
      </c>
      <c r="R2639" s="4799"/>
    </row>
    <row r="2640" spans="1:18" ht="11.1" customHeight="1">
      <c r="A2640" s="228"/>
      <c r="B2640" s="6650">
        <v>1996</v>
      </c>
      <c r="C2640" s="6650"/>
      <c r="D2640" s="194"/>
      <c r="E2640" s="194"/>
      <c r="F2640" s="194"/>
      <c r="G2640" s="194"/>
      <c r="H2640" s="194"/>
      <c r="I2640" s="4320">
        <v>1687</v>
      </c>
      <c r="J2640" s="4320">
        <v>195</v>
      </c>
      <c r="K2640" s="4320">
        <v>191</v>
      </c>
      <c r="L2640" s="4320">
        <v>131</v>
      </c>
      <c r="M2640" s="4320">
        <v>438</v>
      </c>
      <c r="N2640" s="4320">
        <v>234</v>
      </c>
      <c r="O2640" s="4320">
        <v>197</v>
      </c>
      <c r="P2640" s="4320">
        <v>86</v>
      </c>
      <c r="Q2640" s="4320">
        <v>215</v>
      </c>
      <c r="R2640" s="4799"/>
    </row>
    <row r="2641" spans="1:18" ht="11.1" customHeight="1">
      <c r="A2641" s="228"/>
      <c r="B2641" s="6650">
        <v>1995</v>
      </c>
      <c r="C2641" s="6650"/>
      <c r="D2641" s="194"/>
      <c r="E2641" s="194"/>
      <c r="F2641" s="194"/>
      <c r="G2641" s="194"/>
      <c r="H2641" s="194"/>
      <c r="I2641" s="4320">
        <v>1762</v>
      </c>
      <c r="J2641" s="4320">
        <v>173</v>
      </c>
      <c r="K2641" s="4320">
        <v>227</v>
      </c>
      <c r="L2641" s="4320">
        <v>128</v>
      </c>
      <c r="M2641" s="4320">
        <v>411</v>
      </c>
      <c r="N2641" s="4320">
        <v>307</v>
      </c>
      <c r="O2641" s="4320">
        <v>196</v>
      </c>
      <c r="P2641" s="4320">
        <v>88</v>
      </c>
      <c r="Q2641" s="4320">
        <v>232</v>
      </c>
      <c r="R2641" s="4799"/>
    </row>
    <row r="2642" spans="1:18" ht="11.1" customHeight="1">
      <c r="A2642" s="228"/>
      <c r="B2642" s="6650">
        <v>1994</v>
      </c>
      <c r="C2642" s="6650"/>
      <c r="D2642" s="194"/>
      <c r="E2642" s="194"/>
      <c r="F2642" s="194"/>
      <c r="G2642" s="194"/>
      <c r="H2642" s="194"/>
      <c r="I2642" s="4320">
        <v>1931</v>
      </c>
      <c r="J2642" s="4320">
        <v>219</v>
      </c>
      <c r="K2642" s="4320">
        <v>253</v>
      </c>
      <c r="L2642" s="4320">
        <v>167</v>
      </c>
      <c r="M2642" s="4320">
        <v>419</v>
      </c>
      <c r="N2642" s="4320">
        <v>352</v>
      </c>
      <c r="O2642" s="4320">
        <v>187</v>
      </c>
      <c r="P2642" s="4320">
        <v>95</v>
      </c>
      <c r="Q2642" s="4320">
        <v>239</v>
      </c>
      <c r="R2642" s="4799"/>
    </row>
    <row r="2643" spans="1:18" ht="11.1" customHeight="1">
      <c r="A2643" s="228"/>
      <c r="B2643" s="6650">
        <v>1993</v>
      </c>
      <c r="C2643" s="6650"/>
      <c r="D2643" s="194"/>
      <c r="E2643" s="194"/>
      <c r="F2643" s="194"/>
      <c r="G2643" s="194"/>
      <c r="H2643" s="194"/>
      <c r="I2643" s="4320">
        <v>2148</v>
      </c>
      <c r="J2643" s="4320">
        <v>193</v>
      </c>
      <c r="K2643" s="4320">
        <v>325</v>
      </c>
      <c r="L2643" s="4320">
        <v>195</v>
      </c>
      <c r="M2643" s="4320">
        <v>492</v>
      </c>
      <c r="N2643" s="4320">
        <v>383</v>
      </c>
      <c r="O2643" s="4320">
        <v>218</v>
      </c>
      <c r="P2643" s="4320">
        <v>78</v>
      </c>
      <c r="Q2643" s="4320">
        <v>264</v>
      </c>
      <c r="R2643" s="4799"/>
    </row>
    <row r="2644" spans="1:18" ht="11.1" customHeight="1">
      <c r="A2644" s="228"/>
      <c r="B2644" s="6650">
        <v>1992</v>
      </c>
      <c r="C2644" s="6650"/>
      <c r="D2644" s="194"/>
      <c r="E2644" s="194"/>
      <c r="F2644" s="194"/>
      <c r="G2644" s="194"/>
      <c r="H2644" s="194"/>
      <c r="I2644" s="4320">
        <v>2413</v>
      </c>
      <c r="J2644" s="4320">
        <v>223</v>
      </c>
      <c r="K2644" s="4320">
        <v>363</v>
      </c>
      <c r="L2644" s="4320">
        <v>221</v>
      </c>
      <c r="M2644" s="4320">
        <v>555</v>
      </c>
      <c r="N2644" s="4320">
        <v>380</v>
      </c>
      <c r="O2644" s="4320">
        <v>242</v>
      </c>
      <c r="P2644" s="4320">
        <v>110</v>
      </c>
      <c r="Q2644" s="4320">
        <v>319</v>
      </c>
      <c r="R2644" s="4799"/>
    </row>
    <row r="2645" spans="1:18" ht="11.1" customHeight="1">
      <c r="A2645" s="228"/>
      <c r="B2645" s="6650">
        <v>1991</v>
      </c>
      <c r="C2645" s="6650"/>
      <c r="D2645" s="194"/>
      <c r="E2645" s="194"/>
      <c r="F2645" s="194"/>
      <c r="G2645" s="194"/>
      <c r="H2645" s="194"/>
      <c r="I2645" s="4320">
        <v>2677</v>
      </c>
      <c r="J2645" s="4320">
        <v>234</v>
      </c>
      <c r="K2645" s="4320">
        <v>411</v>
      </c>
      <c r="L2645" s="4320">
        <v>230</v>
      </c>
      <c r="M2645" s="4320">
        <v>622</v>
      </c>
      <c r="N2645" s="4320">
        <v>442</v>
      </c>
      <c r="O2645" s="4320">
        <v>240</v>
      </c>
      <c r="P2645" s="4320">
        <v>107</v>
      </c>
      <c r="Q2645" s="4320">
        <v>391</v>
      </c>
      <c r="R2645" s="4799"/>
    </row>
    <row r="2646" spans="1:18" ht="11.1" customHeight="1">
      <c r="A2646" s="228"/>
      <c r="B2646" s="6650">
        <v>1990</v>
      </c>
      <c r="C2646" s="6650"/>
      <c r="D2646" s="194"/>
      <c r="E2646" s="194"/>
      <c r="F2646" s="194"/>
      <c r="G2646" s="194"/>
      <c r="H2646" s="194"/>
      <c r="I2646" s="4320">
        <v>3285</v>
      </c>
      <c r="J2646" s="4320">
        <v>259</v>
      </c>
      <c r="K2646" s="4320">
        <v>514</v>
      </c>
      <c r="L2646" s="4320">
        <v>274</v>
      </c>
      <c r="M2646" s="4320">
        <v>806</v>
      </c>
      <c r="N2646" s="4320">
        <v>553</v>
      </c>
      <c r="O2646" s="4320">
        <v>297</v>
      </c>
      <c r="P2646" s="4320">
        <v>134</v>
      </c>
      <c r="Q2646" s="4320">
        <v>448</v>
      </c>
      <c r="R2646" s="4799"/>
    </row>
    <row r="2647" spans="1:18" ht="11.1" customHeight="1">
      <c r="A2647" s="228"/>
      <c r="B2647" s="6650">
        <v>1989</v>
      </c>
      <c r="C2647" s="6650"/>
      <c r="D2647" s="194"/>
      <c r="E2647" s="194"/>
      <c r="F2647" s="194"/>
      <c r="G2647" s="194"/>
      <c r="H2647" s="194"/>
      <c r="I2647" s="4320">
        <v>3509</v>
      </c>
      <c r="J2647" s="4320">
        <v>291</v>
      </c>
      <c r="K2647" s="4320">
        <v>516</v>
      </c>
      <c r="L2647" s="4320">
        <v>280</v>
      </c>
      <c r="M2647" s="4320">
        <v>863</v>
      </c>
      <c r="N2647" s="4320">
        <v>622</v>
      </c>
      <c r="O2647" s="4320">
        <v>316</v>
      </c>
      <c r="P2647" s="4320">
        <v>121</v>
      </c>
      <c r="Q2647" s="4320">
        <v>500</v>
      </c>
      <c r="R2647" s="4799"/>
    </row>
    <row r="2648" spans="1:18" ht="11.1" customHeight="1">
      <c r="A2648" s="228"/>
      <c r="B2648" s="6650">
        <v>1988</v>
      </c>
      <c r="C2648" s="6650"/>
      <c r="D2648" s="194"/>
      <c r="E2648" s="194"/>
      <c r="F2648" s="194"/>
      <c r="G2648" s="194"/>
      <c r="H2648" s="194"/>
      <c r="I2648" s="4320">
        <v>3827</v>
      </c>
      <c r="J2648" s="4320">
        <v>292</v>
      </c>
      <c r="K2648" s="4320">
        <v>549</v>
      </c>
      <c r="L2648" s="4320">
        <v>269</v>
      </c>
      <c r="M2648" s="4320">
        <v>1102</v>
      </c>
      <c r="N2648" s="4320">
        <v>677</v>
      </c>
      <c r="O2648" s="4320">
        <v>278</v>
      </c>
      <c r="P2648" s="4320">
        <v>108</v>
      </c>
      <c r="Q2648" s="4320">
        <v>552</v>
      </c>
      <c r="R2648" s="4799"/>
    </row>
    <row r="2649" spans="1:18" ht="11.1" customHeight="1">
      <c r="A2649" s="228"/>
      <c r="B2649" s="6650">
        <v>1987</v>
      </c>
      <c r="C2649" s="6650"/>
      <c r="D2649" s="194"/>
      <c r="E2649" s="194"/>
      <c r="F2649" s="194"/>
      <c r="G2649" s="194"/>
      <c r="H2649" s="194"/>
      <c r="I2649" s="4320">
        <v>3835</v>
      </c>
      <c r="J2649" s="4320">
        <v>304</v>
      </c>
      <c r="K2649" s="4320">
        <v>583</v>
      </c>
      <c r="L2649" s="4320">
        <v>249</v>
      </c>
      <c r="M2649" s="4320">
        <v>1105</v>
      </c>
      <c r="N2649" s="4320">
        <v>675</v>
      </c>
      <c r="O2649" s="4320">
        <v>275</v>
      </c>
      <c r="P2649" s="4320">
        <v>103</v>
      </c>
      <c r="Q2649" s="4320">
        <v>541</v>
      </c>
      <c r="R2649" s="4799"/>
    </row>
    <row r="2650" spans="1:18" ht="11.1" customHeight="1">
      <c r="A2650" s="228"/>
      <c r="B2650" s="6650">
        <v>1986</v>
      </c>
      <c r="C2650" s="6650"/>
      <c r="D2650" s="194"/>
      <c r="E2650" s="194"/>
      <c r="F2650" s="194"/>
      <c r="G2650" s="194"/>
      <c r="H2650" s="194"/>
      <c r="I2650" s="4320">
        <v>3831</v>
      </c>
      <c r="J2650" s="4320">
        <v>319</v>
      </c>
      <c r="K2650" s="4320">
        <v>598</v>
      </c>
      <c r="L2650" s="4320">
        <v>240</v>
      </c>
      <c r="M2650" s="4320">
        <v>1151</v>
      </c>
      <c r="N2650" s="4320">
        <v>616</v>
      </c>
      <c r="O2650" s="4320">
        <v>273</v>
      </c>
      <c r="P2650" s="4320">
        <v>121</v>
      </c>
      <c r="Q2650" s="4320">
        <v>513</v>
      </c>
      <c r="R2650" s="4799"/>
    </row>
    <row r="2651" spans="1:18" ht="11.1" customHeight="1">
      <c r="A2651" s="228"/>
      <c r="B2651" s="6650">
        <v>1985</v>
      </c>
      <c r="C2651" s="6650"/>
      <c r="D2651" s="194"/>
      <c r="E2651" s="194"/>
      <c r="F2651" s="194"/>
      <c r="G2651" s="194"/>
      <c r="H2651" s="194"/>
      <c r="I2651" s="4320">
        <v>3684</v>
      </c>
      <c r="J2651" s="4320">
        <v>347</v>
      </c>
      <c r="K2651" s="4320">
        <v>503</v>
      </c>
      <c r="L2651" s="4320">
        <v>248</v>
      </c>
      <c r="M2651" s="4320">
        <v>1126</v>
      </c>
      <c r="N2651" s="4320">
        <v>561</v>
      </c>
      <c r="O2651" s="4320">
        <v>290</v>
      </c>
      <c r="P2651" s="4320">
        <v>101</v>
      </c>
      <c r="Q2651" s="4320">
        <v>508</v>
      </c>
      <c r="R2651" s="4799"/>
    </row>
    <row r="2652" spans="1:18" ht="11.1" customHeight="1">
      <c r="A2652" s="228"/>
      <c r="B2652" s="6650">
        <v>1984</v>
      </c>
      <c r="C2652" s="6650"/>
      <c r="D2652" s="194"/>
      <c r="E2652" s="194"/>
      <c r="F2652" s="194"/>
      <c r="G2652" s="194"/>
      <c r="H2652" s="194"/>
      <c r="I2652" s="4320">
        <v>3837</v>
      </c>
      <c r="J2652" s="4320">
        <v>329</v>
      </c>
      <c r="K2652" s="4320">
        <v>568</v>
      </c>
      <c r="L2652" s="4320">
        <v>292</v>
      </c>
      <c r="M2652" s="4320">
        <v>1141</v>
      </c>
      <c r="N2652" s="4320">
        <v>598</v>
      </c>
      <c r="O2652" s="4320">
        <v>271</v>
      </c>
      <c r="P2652" s="4320">
        <v>105</v>
      </c>
      <c r="Q2652" s="4320">
        <v>533</v>
      </c>
      <c r="R2652" s="4799"/>
    </row>
    <row r="2653" spans="1:18" ht="11.1" customHeight="1">
      <c r="A2653" s="228"/>
      <c r="B2653" s="6650">
        <v>1983</v>
      </c>
      <c r="C2653" s="6650"/>
      <c r="D2653" s="194"/>
      <c r="E2653" s="194"/>
      <c r="F2653" s="194"/>
      <c r="G2653" s="194"/>
      <c r="H2653" s="194"/>
      <c r="I2653" s="4320">
        <v>3855</v>
      </c>
      <c r="J2653" s="4320">
        <v>316</v>
      </c>
      <c r="K2653" s="4320">
        <v>588</v>
      </c>
      <c r="L2653" s="4320">
        <v>279</v>
      </c>
      <c r="M2653" s="4320">
        <v>1144</v>
      </c>
      <c r="N2653" s="4320">
        <v>603</v>
      </c>
      <c r="O2653" s="4320">
        <v>279</v>
      </c>
      <c r="P2653" s="4320">
        <v>139</v>
      </c>
      <c r="Q2653" s="4320">
        <v>507</v>
      </c>
      <c r="R2653" s="4799"/>
    </row>
    <row r="2654" spans="1:18" ht="11.1" customHeight="1">
      <c r="A2654" s="228"/>
      <c r="B2654" s="6650">
        <v>1982</v>
      </c>
      <c r="C2654" s="6650"/>
      <c r="D2654" s="194"/>
      <c r="E2654" s="194"/>
      <c r="F2654" s="194"/>
      <c r="G2654" s="194"/>
      <c r="H2654" s="194"/>
      <c r="I2654" s="4320">
        <v>3492</v>
      </c>
      <c r="J2654" s="4320">
        <v>288</v>
      </c>
      <c r="K2654" s="4320">
        <v>556</v>
      </c>
      <c r="L2654" s="4320">
        <v>242</v>
      </c>
      <c r="M2654" s="4320">
        <v>1009</v>
      </c>
      <c r="N2654" s="4320">
        <v>536</v>
      </c>
      <c r="O2654" s="4320">
        <v>242</v>
      </c>
      <c r="P2654" s="4320">
        <v>119</v>
      </c>
      <c r="Q2654" s="4320">
        <v>500</v>
      </c>
      <c r="R2654" s="4799"/>
    </row>
    <row r="2655" spans="1:18" ht="11.1" customHeight="1">
      <c r="A2655" s="228"/>
      <c r="B2655" s="6650">
        <v>1981</v>
      </c>
      <c r="C2655" s="6650"/>
      <c r="D2655" s="194"/>
      <c r="E2655" s="194"/>
      <c r="F2655" s="194"/>
      <c r="G2655" s="194"/>
      <c r="H2655" s="194"/>
      <c r="I2655" s="4320">
        <v>3545</v>
      </c>
      <c r="J2655" s="4320">
        <v>296</v>
      </c>
      <c r="K2655" s="4320">
        <v>574</v>
      </c>
      <c r="L2655" s="4320">
        <v>225</v>
      </c>
      <c r="M2655" s="4320">
        <v>1073</v>
      </c>
      <c r="N2655" s="4320">
        <v>516</v>
      </c>
      <c r="O2655" s="4320">
        <v>243</v>
      </c>
      <c r="P2655" s="4320">
        <v>138</v>
      </c>
      <c r="Q2655" s="4320">
        <v>480</v>
      </c>
      <c r="R2655" s="4799"/>
    </row>
    <row r="2656" spans="1:18" ht="11.1" customHeight="1">
      <c r="A2656" s="228"/>
      <c r="B2656" s="6650">
        <v>1980</v>
      </c>
      <c r="C2656" s="6650"/>
      <c r="D2656" s="194"/>
      <c r="E2656" s="194"/>
      <c r="F2656" s="194"/>
      <c r="G2656" s="194"/>
      <c r="H2656" s="194"/>
      <c r="I2656" s="4320">
        <v>3507</v>
      </c>
      <c r="J2656" s="4320">
        <v>369</v>
      </c>
      <c r="K2656" s="4320">
        <v>536</v>
      </c>
      <c r="L2656" s="4320">
        <v>230</v>
      </c>
      <c r="M2656" s="4320">
        <v>1042</v>
      </c>
      <c r="N2656" s="4320">
        <v>462</v>
      </c>
      <c r="O2656" s="4320">
        <v>262</v>
      </c>
      <c r="P2656" s="4320">
        <v>135</v>
      </c>
      <c r="Q2656" s="4320">
        <v>471</v>
      </c>
      <c r="R2656" s="4799"/>
    </row>
    <row r="2657" spans="1:18" ht="11.1" customHeight="1">
      <c r="A2657" s="228"/>
      <c r="B2657" s="6650">
        <v>1979</v>
      </c>
      <c r="C2657" s="6650"/>
      <c r="D2657" s="194"/>
      <c r="E2657" s="194"/>
      <c r="F2657" s="194"/>
      <c r="G2657" s="194"/>
      <c r="H2657" s="194"/>
      <c r="I2657" s="4320">
        <v>3408</v>
      </c>
      <c r="J2657" s="4320">
        <v>311</v>
      </c>
      <c r="K2657" s="4320">
        <v>542</v>
      </c>
      <c r="L2657" s="4320">
        <v>257</v>
      </c>
      <c r="M2657" s="4320">
        <v>1005</v>
      </c>
      <c r="N2657" s="4320">
        <v>423</v>
      </c>
      <c r="O2657" s="4320">
        <v>259</v>
      </c>
      <c r="P2657" s="4320">
        <v>135</v>
      </c>
      <c r="Q2657" s="4320">
        <v>476</v>
      </c>
      <c r="R2657" s="4799"/>
    </row>
    <row r="2658" spans="1:18" ht="11.1" customHeight="1">
      <c r="A2658" s="228"/>
      <c r="B2658" s="6650">
        <v>1978</v>
      </c>
      <c r="C2658" s="6650"/>
      <c r="D2658" s="194"/>
      <c r="E2658" s="194"/>
      <c r="F2658" s="194"/>
      <c r="G2658" s="194"/>
      <c r="H2658" s="194"/>
      <c r="I2658" s="4320">
        <v>3357</v>
      </c>
      <c r="J2658" s="4320">
        <v>344</v>
      </c>
      <c r="K2658" s="4320">
        <v>491</v>
      </c>
      <c r="L2658" s="4320">
        <v>233</v>
      </c>
      <c r="M2658" s="4320">
        <v>948</v>
      </c>
      <c r="N2658" s="4320">
        <v>448</v>
      </c>
      <c r="O2658" s="4320">
        <v>298</v>
      </c>
      <c r="P2658" s="4320">
        <v>142</v>
      </c>
      <c r="Q2658" s="4320">
        <v>453</v>
      </c>
      <c r="R2658" s="4799"/>
    </row>
    <row r="2659" spans="1:18" ht="11.1" customHeight="1">
      <c r="A2659" s="228"/>
      <c r="B2659" s="6650">
        <v>1977</v>
      </c>
      <c r="C2659" s="6650"/>
      <c r="D2659" s="194"/>
      <c r="E2659" s="194"/>
      <c r="F2659" s="194"/>
      <c r="G2659" s="194"/>
      <c r="H2659" s="194"/>
      <c r="I2659" s="4320">
        <v>3388</v>
      </c>
      <c r="J2659" s="4320">
        <v>346</v>
      </c>
      <c r="K2659" s="4320">
        <v>535</v>
      </c>
      <c r="L2659" s="4320">
        <v>211</v>
      </c>
      <c r="M2659" s="4320">
        <v>990</v>
      </c>
      <c r="N2659" s="4320">
        <v>385</v>
      </c>
      <c r="O2659" s="4320">
        <v>289</v>
      </c>
      <c r="P2659" s="4320">
        <v>149</v>
      </c>
      <c r="Q2659" s="4320">
        <v>483</v>
      </c>
      <c r="R2659" s="4799"/>
    </row>
    <row r="2660" spans="1:18" ht="11.1" customHeight="1">
      <c r="A2660" s="228"/>
      <c r="B2660" s="6650">
        <v>1976</v>
      </c>
      <c r="C2660" s="6650"/>
      <c r="D2660" s="194"/>
      <c r="E2660" s="194"/>
      <c r="F2660" s="194"/>
      <c r="G2660" s="194"/>
      <c r="H2660" s="194"/>
      <c r="I2660" s="4320">
        <v>3247</v>
      </c>
      <c r="J2660" s="4320">
        <v>329</v>
      </c>
      <c r="K2660" s="4320">
        <v>524</v>
      </c>
      <c r="L2660" s="4320">
        <v>206</v>
      </c>
      <c r="M2660" s="4320">
        <v>922</v>
      </c>
      <c r="N2660" s="4320">
        <v>357</v>
      </c>
      <c r="O2660" s="4320">
        <v>303</v>
      </c>
      <c r="P2660" s="4320">
        <v>163</v>
      </c>
      <c r="Q2660" s="4320">
        <v>443</v>
      </c>
      <c r="R2660" s="4799"/>
    </row>
    <row r="2661" spans="1:18" ht="11.1" customHeight="1">
      <c r="A2661" s="228"/>
      <c r="B2661" s="6650">
        <v>1975</v>
      </c>
      <c r="C2661" s="6650"/>
      <c r="D2661" s="194"/>
      <c r="E2661" s="194"/>
      <c r="F2661" s="194"/>
      <c r="G2661" s="194"/>
      <c r="H2661" s="194"/>
      <c r="I2661" s="4320">
        <v>3173</v>
      </c>
      <c r="J2661" s="4320">
        <v>341</v>
      </c>
      <c r="K2661" s="4320">
        <v>460</v>
      </c>
      <c r="L2661" s="4320">
        <v>225</v>
      </c>
      <c r="M2661" s="4320">
        <v>892</v>
      </c>
      <c r="N2661" s="4320">
        <v>391</v>
      </c>
      <c r="O2661" s="4320">
        <v>297</v>
      </c>
      <c r="P2661" s="4320">
        <v>131</v>
      </c>
      <c r="Q2661" s="4320">
        <v>436</v>
      </c>
      <c r="R2661" s="4799"/>
    </row>
    <row r="2662" spans="1:18" ht="11.1" customHeight="1">
      <c r="A2662" s="228"/>
      <c r="B2662" s="6650">
        <v>1974</v>
      </c>
      <c r="C2662" s="6650"/>
      <c r="D2662" s="194"/>
      <c r="E2662" s="194"/>
      <c r="F2662" s="194"/>
      <c r="G2662" s="194"/>
      <c r="H2662" s="194"/>
      <c r="I2662" s="4320">
        <v>3093</v>
      </c>
      <c r="J2662" s="4320">
        <v>347</v>
      </c>
      <c r="K2662" s="4320">
        <v>480</v>
      </c>
      <c r="L2662" s="4320">
        <v>197</v>
      </c>
      <c r="M2662" s="4320">
        <v>783</v>
      </c>
      <c r="N2662" s="4320">
        <v>394</v>
      </c>
      <c r="O2662" s="4320">
        <v>293</v>
      </c>
      <c r="P2662" s="4320">
        <v>154</v>
      </c>
      <c r="Q2662" s="4320">
        <v>445</v>
      </c>
      <c r="R2662" s="4799"/>
    </row>
    <row r="2663" spans="1:18" ht="11.1" customHeight="1">
      <c r="A2663" s="228"/>
      <c r="B2663" s="6650">
        <v>1973</v>
      </c>
      <c r="C2663" s="6650"/>
      <c r="D2663" s="194"/>
      <c r="E2663" s="194"/>
      <c r="F2663" s="194"/>
      <c r="G2663" s="194"/>
      <c r="H2663" s="194"/>
      <c r="I2663" s="4320">
        <v>2993</v>
      </c>
      <c r="J2663" s="4320">
        <v>343</v>
      </c>
      <c r="K2663" s="4320">
        <v>456</v>
      </c>
      <c r="L2663" s="4320">
        <v>207</v>
      </c>
      <c r="M2663" s="4320">
        <v>729</v>
      </c>
      <c r="N2663" s="4320">
        <v>405</v>
      </c>
      <c r="O2663" s="4320">
        <v>292</v>
      </c>
      <c r="P2663" s="4320">
        <v>142</v>
      </c>
      <c r="Q2663" s="4320">
        <v>419</v>
      </c>
      <c r="R2663" s="4799"/>
    </row>
    <row r="2664" spans="1:18" ht="11.1" customHeight="1">
      <c r="A2664" s="228"/>
      <c r="B2664" s="6650">
        <v>1972</v>
      </c>
      <c r="C2664" s="6650"/>
      <c r="D2664" s="194"/>
      <c r="E2664" s="194"/>
      <c r="F2664" s="194"/>
      <c r="G2664" s="194"/>
      <c r="H2664" s="194"/>
      <c r="I2664" s="4320">
        <v>2965</v>
      </c>
      <c r="J2664" s="4320">
        <v>335</v>
      </c>
      <c r="K2664" s="4320">
        <v>457</v>
      </c>
      <c r="L2664" s="4320">
        <v>210</v>
      </c>
      <c r="M2664" s="4320">
        <v>706</v>
      </c>
      <c r="N2664" s="4320">
        <v>414</v>
      </c>
      <c r="O2664" s="4320">
        <v>259</v>
      </c>
      <c r="P2664" s="4320">
        <v>148</v>
      </c>
      <c r="Q2664" s="4320">
        <v>436</v>
      </c>
      <c r="R2664" s="4799"/>
    </row>
    <row r="2665" spans="1:18" ht="11.1" customHeight="1">
      <c r="A2665" s="228"/>
      <c r="B2665" s="6650">
        <v>1971</v>
      </c>
      <c r="C2665" s="6650"/>
      <c r="D2665" s="194"/>
      <c r="E2665" s="194"/>
      <c r="F2665" s="194"/>
      <c r="G2665" s="194"/>
      <c r="H2665" s="194"/>
      <c r="I2665" s="4320">
        <v>2903</v>
      </c>
      <c r="J2665" s="4320">
        <v>325</v>
      </c>
      <c r="K2665" s="4320">
        <v>417</v>
      </c>
      <c r="L2665" s="4320">
        <v>218</v>
      </c>
      <c r="M2665" s="4320">
        <v>698</v>
      </c>
      <c r="N2665" s="4320">
        <v>429</v>
      </c>
      <c r="O2665" s="4320">
        <v>267</v>
      </c>
      <c r="P2665" s="4320">
        <v>133</v>
      </c>
      <c r="Q2665" s="4320">
        <v>416</v>
      </c>
      <c r="R2665" s="4799"/>
    </row>
    <row r="2666" spans="1:18" ht="11.1" customHeight="1">
      <c r="A2666" s="228"/>
      <c r="B2666" s="6650">
        <v>1970</v>
      </c>
      <c r="C2666" s="6650"/>
      <c r="D2666" s="194"/>
      <c r="E2666" s="194"/>
      <c r="F2666" s="194"/>
      <c r="G2666" s="194"/>
      <c r="H2666" s="194"/>
      <c r="I2666" s="4320">
        <v>2808</v>
      </c>
      <c r="J2666" s="4320">
        <v>325</v>
      </c>
      <c r="K2666" s="4320">
        <v>401</v>
      </c>
      <c r="L2666" s="4320">
        <v>216</v>
      </c>
      <c r="M2666" s="4320">
        <v>653</v>
      </c>
      <c r="N2666" s="4320">
        <v>406</v>
      </c>
      <c r="O2666" s="4320">
        <v>283</v>
      </c>
      <c r="P2666" s="4320">
        <v>119</v>
      </c>
      <c r="Q2666" s="4320">
        <v>405</v>
      </c>
      <c r="R2666" s="4799"/>
    </row>
    <row r="2667" spans="1:18" ht="11.1" customHeight="1">
      <c r="A2667" s="228"/>
      <c r="B2667" s="6650">
        <v>1969</v>
      </c>
      <c r="C2667" s="6650"/>
      <c r="D2667" s="194"/>
      <c r="E2667" s="194"/>
      <c r="F2667" s="194"/>
      <c r="G2667" s="194"/>
      <c r="H2667" s="194"/>
      <c r="I2667" s="4320">
        <v>2703</v>
      </c>
      <c r="J2667" s="4320">
        <v>313</v>
      </c>
      <c r="K2667" s="4320">
        <v>396</v>
      </c>
      <c r="L2667" s="4320">
        <v>208</v>
      </c>
      <c r="M2667" s="4320">
        <v>538</v>
      </c>
      <c r="N2667" s="4320">
        <v>415</v>
      </c>
      <c r="O2667" s="4320">
        <v>289</v>
      </c>
      <c r="P2667" s="4320">
        <v>131</v>
      </c>
      <c r="Q2667" s="4320">
        <v>413</v>
      </c>
      <c r="R2667" s="4799"/>
    </row>
    <row r="2668" spans="1:18" ht="11.1" customHeight="1">
      <c r="A2668" s="228"/>
      <c r="B2668" s="6650">
        <v>1968</v>
      </c>
      <c r="C2668" s="6650"/>
      <c r="D2668" s="194"/>
      <c r="E2668" s="194"/>
      <c r="F2668" s="194"/>
      <c r="G2668" s="194"/>
      <c r="H2668" s="194"/>
      <c r="I2668" s="4320">
        <v>2558</v>
      </c>
      <c r="J2668" s="4320">
        <v>286</v>
      </c>
      <c r="K2668" s="4320">
        <v>363</v>
      </c>
      <c r="L2668" s="4320">
        <v>226</v>
      </c>
      <c r="M2668" s="4320">
        <v>552</v>
      </c>
      <c r="N2668" s="4320">
        <v>388</v>
      </c>
      <c r="O2668" s="4320">
        <v>251</v>
      </c>
      <c r="P2668" s="4320">
        <v>123</v>
      </c>
      <c r="Q2668" s="4320">
        <v>369</v>
      </c>
      <c r="R2668" s="4799"/>
    </row>
    <row r="2669" spans="1:18" ht="11.1" customHeight="1">
      <c r="A2669" s="228"/>
      <c r="B2669" s="6650">
        <v>1967</v>
      </c>
      <c r="C2669" s="6650"/>
      <c r="D2669" s="194"/>
      <c r="E2669" s="194"/>
      <c r="F2669" s="194"/>
      <c r="G2669" s="194"/>
      <c r="H2669" s="194"/>
      <c r="I2669" s="4320">
        <v>2382</v>
      </c>
      <c r="J2669" s="4320">
        <v>240</v>
      </c>
      <c r="K2669" s="4320">
        <v>343</v>
      </c>
      <c r="L2669" s="4320">
        <v>178</v>
      </c>
      <c r="M2669" s="4320">
        <v>548</v>
      </c>
      <c r="N2669" s="4320">
        <v>380</v>
      </c>
      <c r="O2669" s="4320">
        <v>237</v>
      </c>
      <c r="P2669" s="4320">
        <v>120</v>
      </c>
      <c r="Q2669" s="4320">
        <v>336</v>
      </c>
      <c r="R2669" s="4799"/>
    </row>
    <row r="2670" spans="1:18" ht="11.1" customHeight="1">
      <c r="A2670" s="228"/>
      <c r="B2670" s="6650">
        <v>1966</v>
      </c>
      <c r="C2670" s="6650"/>
      <c r="D2670" s="194"/>
      <c r="E2670" s="194"/>
      <c r="F2670" s="194"/>
      <c r="G2670" s="194"/>
      <c r="H2670" s="194"/>
      <c r="I2670" s="4320">
        <v>2414</v>
      </c>
      <c r="J2670" s="4320">
        <v>278</v>
      </c>
      <c r="K2670" s="4320">
        <v>297</v>
      </c>
      <c r="L2670" s="4320">
        <v>180</v>
      </c>
      <c r="M2670" s="4320">
        <v>528</v>
      </c>
      <c r="N2670" s="4320">
        <v>374</v>
      </c>
      <c r="O2670" s="4320">
        <v>248</v>
      </c>
      <c r="P2670" s="4320">
        <v>132</v>
      </c>
      <c r="Q2670" s="4320">
        <v>377</v>
      </c>
      <c r="R2670" s="4799"/>
    </row>
    <row r="2671" spans="1:18" ht="11.1" customHeight="1">
      <c r="A2671" s="228"/>
      <c r="B2671" s="6650">
        <v>1965</v>
      </c>
      <c r="C2671" s="6650"/>
      <c r="D2671" s="194"/>
      <c r="E2671" s="194"/>
      <c r="F2671" s="194"/>
      <c r="G2671" s="194"/>
      <c r="H2671" s="194"/>
      <c r="I2671" s="4320">
        <v>2382</v>
      </c>
      <c r="J2671" s="4320">
        <v>250</v>
      </c>
      <c r="K2671" s="4320">
        <v>316</v>
      </c>
      <c r="L2671" s="4320">
        <v>127</v>
      </c>
      <c r="M2671" s="4320">
        <v>588</v>
      </c>
      <c r="N2671" s="4320">
        <v>382</v>
      </c>
      <c r="O2671" s="4320">
        <v>246</v>
      </c>
      <c r="P2671" s="4320">
        <v>119</v>
      </c>
      <c r="Q2671" s="4320">
        <v>354</v>
      </c>
      <c r="R2671" s="4799"/>
    </row>
    <row r="2672" spans="1:18" ht="11.1" customHeight="1">
      <c r="A2672" s="228"/>
      <c r="B2672" s="6650">
        <v>1964</v>
      </c>
      <c r="C2672" s="6650"/>
      <c r="D2672" s="194"/>
      <c r="E2672" s="194"/>
      <c r="F2672" s="194"/>
      <c r="G2672" s="194"/>
      <c r="H2672" s="194"/>
      <c r="I2672" s="4320">
        <v>2465</v>
      </c>
      <c r="J2672" s="4320">
        <v>266</v>
      </c>
      <c r="K2672" s="4320">
        <v>350</v>
      </c>
      <c r="L2672" s="4320">
        <v>177</v>
      </c>
      <c r="M2672" s="4320">
        <v>587</v>
      </c>
      <c r="N2672" s="4320">
        <v>370</v>
      </c>
      <c r="O2672" s="4320">
        <v>243</v>
      </c>
      <c r="P2672" s="4320">
        <v>116</v>
      </c>
      <c r="Q2672" s="4320">
        <v>356</v>
      </c>
      <c r="R2672" s="4799"/>
    </row>
    <row r="2673" spans="1:18" ht="11.1" customHeight="1">
      <c r="A2673" s="228"/>
      <c r="B2673" s="6650">
        <v>1963</v>
      </c>
      <c r="C2673" s="6650"/>
      <c r="D2673" s="194"/>
      <c r="E2673" s="194"/>
      <c r="F2673" s="194"/>
      <c r="G2673" s="194"/>
      <c r="H2673" s="194"/>
      <c r="I2673" s="4320">
        <v>2511</v>
      </c>
      <c r="J2673" s="4320">
        <v>242</v>
      </c>
      <c r="K2673" s="4320">
        <v>356</v>
      </c>
      <c r="L2673" s="4320">
        <v>182</v>
      </c>
      <c r="M2673" s="4320">
        <v>631</v>
      </c>
      <c r="N2673" s="4320">
        <v>370</v>
      </c>
      <c r="O2673" s="4320">
        <v>261</v>
      </c>
      <c r="P2673" s="4320">
        <v>82</v>
      </c>
      <c r="Q2673" s="4320">
        <v>387</v>
      </c>
      <c r="R2673" s="4799"/>
    </row>
    <row r="2674" spans="1:18" ht="11.1" customHeight="1">
      <c r="A2674" s="228"/>
      <c r="B2674" s="6650">
        <v>1962</v>
      </c>
      <c r="C2674" s="6650"/>
      <c r="D2674" s="194"/>
      <c r="E2674" s="194"/>
      <c r="F2674" s="194"/>
      <c r="G2674" s="194"/>
      <c r="H2674" s="194"/>
      <c r="I2674" s="4320">
        <v>2523</v>
      </c>
      <c r="J2674" s="4320">
        <v>231</v>
      </c>
      <c r="K2674" s="4320">
        <v>300</v>
      </c>
      <c r="L2674" s="4320">
        <v>183</v>
      </c>
      <c r="M2674" s="4320">
        <v>696</v>
      </c>
      <c r="N2674" s="4320">
        <v>355</v>
      </c>
      <c r="O2674" s="4320">
        <v>231</v>
      </c>
      <c r="P2674" s="4320">
        <v>105</v>
      </c>
      <c r="Q2674" s="4320">
        <v>422</v>
      </c>
      <c r="R2674" s="4799"/>
    </row>
    <row r="2675" spans="1:18" ht="11.1" customHeight="1">
      <c r="A2675" s="228"/>
      <c r="B2675" s="6650">
        <v>1961</v>
      </c>
      <c r="C2675" s="6650"/>
      <c r="D2675" s="194"/>
      <c r="E2675" s="194"/>
      <c r="F2675" s="194"/>
      <c r="G2675" s="194"/>
      <c r="H2675" s="194"/>
      <c r="I2675" s="4320">
        <v>2610</v>
      </c>
      <c r="J2675" s="4320">
        <v>249</v>
      </c>
      <c r="K2675" s="4320">
        <v>334</v>
      </c>
      <c r="L2675" s="4320">
        <v>157</v>
      </c>
      <c r="M2675" s="4320">
        <v>714</v>
      </c>
      <c r="N2675" s="4320">
        <v>368</v>
      </c>
      <c r="O2675" s="4320">
        <v>255</v>
      </c>
      <c r="P2675" s="4320">
        <v>114</v>
      </c>
      <c r="Q2675" s="4320">
        <v>419</v>
      </c>
      <c r="R2675" s="4799"/>
    </row>
    <row r="2676" spans="1:18" ht="11.1" customHeight="1">
      <c r="A2676" s="228"/>
      <c r="B2676" s="6650">
        <v>1960</v>
      </c>
      <c r="C2676" s="6650"/>
      <c r="D2676" s="194"/>
      <c r="E2676" s="194"/>
      <c r="F2676" s="194"/>
      <c r="G2676" s="194"/>
      <c r="H2676" s="194"/>
      <c r="I2676" s="4320">
        <v>2479</v>
      </c>
      <c r="J2676" s="4320">
        <v>235</v>
      </c>
      <c r="K2676" s="4320">
        <v>273</v>
      </c>
      <c r="L2676" s="4320">
        <v>171</v>
      </c>
      <c r="M2676" s="4320">
        <v>765</v>
      </c>
      <c r="N2676" s="4320">
        <v>325</v>
      </c>
      <c r="O2676" s="4320">
        <v>236</v>
      </c>
      <c r="P2676" s="4320">
        <v>102</v>
      </c>
      <c r="Q2676" s="4320">
        <v>372</v>
      </c>
      <c r="R2676" s="4799"/>
    </row>
    <row r="2677" spans="1:18" ht="11.1" customHeight="1">
      <c r="A2677" s="228"/>
      <c r="B2677" s="6650">
        <v>1959</v>
      </c>
      <c r="C2677" s="6650"/>
      <c r="D2677" s="194"/>
      <c r="E2677" s="194"/>
      <c r="F2677" s="194"/>
      <c r="G2677" s="194"/>
      <c r="H2677" s="194"/>
      <c r="I2677" s="4320">
        <v>2493</v>
      </c>
      <c r="J2677" s="4320">
        <v>208</v>
      </c>
      <c r="K2677" s="4320">
        <v>301</v>
      </c>
      <c r="L2677" s="4320">
        <v>159</v>
      </c>
      <c r="M2677" s="4320">
        <v>819</v>
      </c>
      <c r="N2677" s="4320">
        <v>305</v>
      </c>
      <c r="O2677" s="4320">
        <v>196</v>
      </c>
      <c r="P2677" s="4320">
        <v>112</v>
      </c>
      <c r="Q2677" s="4320">
        <v>393</v>
      </c>
      <c r="R2677" s="4799"/>
    </row>
    <row r="2678" spans="1:18" ht="11.1" customHeight="1">
      <c r="A2678" s="228"/>
      <c r="B2678" s="6650">
        <v>1958</v>
      </c>
      <c r="C2678" s="6650"/>
      <c r="D2678" s="194"/>
      <c r="E2678" s="194"/>
      <c r="F2678" s="194"/>
      <c r="G2678" s="194"/>
      <c r="H2678" s="194"/>
      <c r="I2678" s="4320">
        <v>2337</v>
      </c>
      <c r="J2678" s="4320">
        <v>191</v>
      </c>
      <c r="K2678" s="4320">
        <v>240</v>
      </c>
      <c r="L2678" s="4320">
        <v>166</v>
      </c>
      <c r="M2678" s="4320">
        <v>791</v>
      </c>
      <c r="N2678" s="4320">
        <v>273</v>
      </c>
      <c r="O2678" s="4320">
        <v>214</v>
      </c>
      <c r="P2678" s="4320">
        <v>93</v>
      </c>
      <c r="Q2678" s="4320">
        <v>369</v>
      </c>
      <c r="R2678" s="4799"/>
    </row>
    <row r="2679" spans="1:18" ht="11.1" customHeight="1">
      <c r="A2679" s="228"/>
      <c r="B2679" s="6650">
        <v>1957</v>
      </c>
      <c r="C2679" s="6650"/>
      <c r="D2679" s="194"/>
      <c r="E2679" s="194"/>
      <c r="F2679" s="194"/>
      <c r="G2679" s="194"/>
      <c r="H2679" s="194"/>
      <c r="I2679" s="4320">
        <v>2244</v>
      </c>
      <c r="J2679" s="4320">
        <v>173</v>
      </c>
      <c r="K2679" s="4320">
        <v>275</v>
      </c>
      <c r="L2679" s="4320">
        <v>134</v>
      </c>
      <c r="M2679" s="4320">
        <v>737</v>
      </c>
      <c r="N2679" s="4320">
        <v>289</v>
      </c>
      <c r="O2679" s="4320">
        <v>184</v>
      </c>
      <c r="P2679" s="4320">
        <v>88</v>
      </c>
      <c r="Q2679" s="4320">
        <v>364</v>
      </c>
      <c r="R2679" s="4799"/>
    </row>
    <row r="2680" spans="1:18" ht="11.1" customHeight="1">
      <c r="A2680" s="228"/>
      <c r="B2680" s="6650">
        <v>1956</v>
      </c>
      <c r="C2680" s="6650"/>
      <c r="D2680" s="194"/>
      <c r="E2680" s="194"/>
      <c r="F2680" s="194"/>
      <c r="G2680" s="194"/>
      <c r="H2680" s="194"/>
      <c r="I2680" s="4320">
        <v>2292</v>
      </c>
      <c r="J2680" s="4320">
        <v>176</v>
      </c>
      <c r="K2680" s="4320">
        <v>247</v>
      </c>
      <c r="L2680" s="4320">
        <v>151</v>
      </c>
      <c r="M2680" s="4320">
        <v>832</v>
      </c>
      <c r="N2680" s="4320">
        <v>255</v>
      </c>
      <c r="O2680" s="4320">
        <v>202</v>
      </c>
      <c r="P2680" s="4320">
        <v>85</v>
      </c>
      <c r="Q2680" s="4320">
        <v>344</v>
      </c>
      <c r="R2680" s="4799"/>
    </row>
    <row r="2681" spans="1:18" ht="11.1" customHeight="1">
      <c r="A2681" s="228"/>
      <c r="B2681" s="6650">
        <v>1955</v>
      </c>
      <c r="C2681" s="6650"/>
      <c r="D2681" s="194"/>
      <c r="E2681" s="194"/>
      <c r="F2681" s="194"/>
      <c r="G2681" s="194"/>
      <c r="H2681" s="194"/>
      <c r="I2681" s="4320">
        <v>2369</v>
      </c>
      <c r="J2681" s="4320">
        <v>168</v>
      </c>
      <c r="K2681" s="4320">
        <v>257</v>
      </c>
      <c r="L2681" s="4320">
        <v>158</v>
      </c>
      <c r="M2681" s="4320">
        <v>864</v>
      </c>
      <c r="N2681" s="4320">
        <v>262</v>
      </c>
      <c r="O2681" s="4320">
        <v>215</v>
      </c>
      <c r="P2681" s="4320">
        <v>111</v>
      </c>
      <c r="Q2681" s="4320">
        <v>334</v>
      </c>
      <c r="R2681" s="4799"/>
    </row>
    <row r="2682" spans="1:18" ht="11.1" customHeight="1">
      <c r="A2682" s="228"/>
      <c r="B2682" s="6650">
        <v>1954</v>
      </c>
      <c r="C2682" s="6650"/>
      <c r="D2682" s="194"/>
      <c r="E2682" s="194"/>
      <c r="F2682" s="194"/>
      <c r="G2682" s="194"/>
      <c r="H2682" s="194"/>
      <c r="I2682" s="4320">
        <v>2264</v>
      </c>
      <c r="J2682" s="4320">
        <v>197</v>
      </c>
      <c r="K2682" s="4320">
        <v>265</v>
      </c>
      <c r="L2682" s="4320">
        <v>155</v>
      </c>
      <c r="M2682" s="4320">
        <v>761</v>
      </c>
      <c r="N2682" s="4320">
        <v>250</v>
      </c>
      <c r="O2682" s="4320">
        <v>215</v>
      </c>
      <c r="P2682" s="4320">
        <v>100</v>
      </c>
      <c r="Q2682" s="4320">
        <v>321</v>
      </c>
      <c r="R2682" s="4799"/>
    </row>
    <row r="2683" spans="1:18" ht="11.1" customHeight="1">
      <c r="A2683" s="228"/>
      <c r="B2683" s="6650">
        <v>1953</v>
      </c>
      <c r="C2683" s="6650"/>
      <c r="D2683" s="194"/>
      <c r="E2683" s="194"/>
      <c r="F2683" s="194"/>
      <c r="G2683" s="194"/>
      <c r="H2683" s="194"/>
      <c r="I2683" s="4320">
        <v>2162</v>
      </c>
      <c r="J2683" s="4320">
        <v>193</v>
      </c>
      <c r="K2683" s="4320">
        <v>273</v>
      </c>
      <c r="L2683" s="4320">
        <v>120</v>
      </c>
      <c r="M2683" s="4320">
        <v>763</v>
      </c>
      <c r="N2683" s="4320">
        <v>228</v>
      </c>
      <c r="O2683" s="4320">
        <v>182</v>
      </c>
      <c r="P2683" s="4320">
        <v>102</v>
      </c>
      <c r="Q2683" s="4320">
        <v>301</v>
      </c>
      <c r="R2683" s="4799"/>
    </row>
    <row r="2684" spans="1:18" ht="11.1" customHeight="1">
      <c r="A2684" s="228"/>
      <c r="B2684" s="6650">
        <v>1952</v>
      </c>
      <c r="C2684" s="6650"/>
      <c r="D2684" s="194"/>
      <c r="E2684" s="194"/>
      <c r="F2684" s="194"/>
      <c r="G2684" s="194"/>
      <c r="H2684" s="194"/>
      <c r="I2684" s="4320">
        <v>2127</v>
      </c>
      <c r="J2684" s="4320">
        <v>218</v>
      </c>
      <c r="K2684" s="4320">
        <v>220</v>
      </c>
      <c r="L2684" s="4320">
        <v>118</v>
      </c>
      <c r="M2684" s="4320">
        <v>791</v>
      </c>
      <c r="N2684" s="4320">
        <v>222</v>
      </c>
      <c r="O2684" s="4320">
        <v>184</v>
      </c>
      <c r="P2684" s="4320">
        <v>78</v>
      </c>
      <c r="Q2684" s="4320">
        <v>296</v>
      </c>
      <c r="R2684" s="4799"/>
    </row>
    <row r="2685" spans="1:18" ht="11.1" customHeight="1">
      <c r="A2685" s="228"/>
      <c r="B2685" s="6650">
        <v>1951</v>
      </c>
      <c r="C2685" s="6650"/>
      <c r="D2685" s="194"/>
      <c r="E2685" s="194"/>
      <c r="F2685" s="194"/>
      <c r="G2685" s="194"/>
      <c r="H2685" s="194"/>
      <c r="I2685" s="4320">
        <v>2031</v>
      </c>
      <c r="J2685" s="4320">
        <v>223</v>
      </c>
      <c r="K2685" s="4320">
        <v>223</v>
      </c>
      <c r="L2685" s="4320">
        <v>139</v>
      </c>
      <c r="M2685" s="4320">
        <v>732</v>
      </c>
      <c r="N2685" s="4320">
        <v>200</v>
      </c>
      <c r="O2685" s="4320">
        <v>192</v>
      </c>
      <c r="P2685" s="4320">
        <v>64</v>
      </c>
      <c r="Q2685" s="4320">
        <v>258</v>
      </c>
      <c r="R2685" s="4799"/>
    </row>
    <row r="2686" spans="1:18" ht="11.1" customHeight="1">
      <c r="A2686" s="228"/>
      <c r="B2686" s="6650">
        <v>1950</v>
      </c>
      <c r="C2686" s="6650"/>
      <c r="D2686" s="194"/>
      <c r="E2686" s="194"/>
      <c r="F2686" s="194"/>
      <c r="G2686" s="194"/>
      <c r="H2686" s="194"/>
      <c r="I2686" s="4320">
        <v>1876</v>
      </c>
      <c r="J2686" s="4320">
        <v>220</v>
      </c>
      <c r="K2686" s="4320">
        <v>218</v>
      </c>
      <c r="L2686" s="4320">
        <v>112</v>
      </c>
      <c r="M2686" s="4320">
        <v>642</v>
      </c>
      <c r="N2686" s="4320">
        <v>189</v>
      </c>
      <c r="O2686" s="4320">
        <v>169</v>
      </c>
      <c r="P2686" s="4320">
        <v>65</v>
      </c>
      <c r="Q2686" s="4320">
        <v>261</v>
      </c>
      <c r="R2686" s="4799"/>
    </row>
    <row r="2687" spans="1:18" ht="11.1" customHeight="1">
      <c r="A2687" s="228"/>
      <c r="B2687" s="6650">
        <v>1949</v>
      </c>
      <c r="C2687" s="6650"/>
      <c r="D2687" s="194"/>
      <c r="E2687" s="194"/>
      <c r="F2687" s="194"/>
      <c r="G2687" s="194"/>
      <c r="H2687" s="194"/>
      <c r="I2687" s="4320">
        <v>1968</v>
      </c>
      <c r="J2687" s="4320">
        <v>223</v>
      </c>
      <c r="K2687" s="4320">
        <v>227</v>
      </c>
      <c r="L2687" s="4320">
        <v>135</v>
      </c>
      <c r="M2687" s="4320">
        <v>669</v>
      </c>
      <c r="N2687" s="4320">
        <v>224</v>
      </c>
      <c r="O2687" s="4320">
        <v>173</v>
      </c>
      <c r="P2687" s="4320">
        <v>66</v>
      </c>
      <c r="Q2687" s="4320">
        <v>251</v>
      </c>
      <c r="R2687" s="4799"/>
    </row>
    <row r="2688" spans="1:18" ht="11.1" customHeight="1">
      <c r="A2688" s="228"/>
      <c r="B2688" s="6650">
        <v>1948</v>
      </c>
      <c r="C2688" s="6650"/>
      <c r="D2688" s="194"/>
      <c r="E2688" s="194"/>
      <c r="F2688" s="194"/>
      <c r="G2688" s="194"/>
      <c r="H2688" s="194"/>
      <c r="I2688" s="4320">
        <v>1876</v>
      </c>
      <c r="J2688" s="4320">
        <v>240</v>
      </c>
      <c r="K2688" s="4320">
        <v>197</v>
      </c>
      <c r="L2688" s="4320">
        <v>130</v>
      </c>
      <c r="M2688" s="4320">
        <v>602</v>
      </c>
      <c r="N2688" s="4320">
        <v>231</v>
      </c>
      <c r="O2688" s="4320">
        <v>176</v>
      </c>
      <c r="P2688" s="4320">
        <v>71</v>
      </c>
      <c r="Q2688" s="4320">
        <v>229</v>
      </c>
      <c r="R2688" s="4799"/>
    </row>
    <row r="2689" spans="1:18" ht="11.1" customHeight="1">
      <c r="A2689" s="228"/>
      <c r="B2689" s="6650">
        <v>1947</v>
      </c>
      <c r="C2689" s="6650"/>
      <c r="D2689" s="194"/>
      <c r="E2689" s="194"/>
      <c r="F2689" s="194"/>
      <c r="G2689" s="194"/>
      <c r="H2689" s="194"/>
      <c r="I2689" s="4320">
        <v>1819</v>
      </c>
      <c r="J2689" s="4320">
        <v>241</v>
      </c>
      <c r="K2689" s="4320">
        <v>221</v>
      </c>
      <c r="L2689" s="4320">
        <v>132</v>
      </c>
      <c r="M2689" s="4320">
        <v>554</v>
      </c>
      <c r="N2689" s="4320">
        <v>224</v>
      </c>
      <c r="O2689" s="4320">
        <v>163</v>
      </c>
      <c r="P2689" s="4320">
        <v>75</v>
      </c>
      <c r="Q2689" s="4320">
        <v>209</v>
      </c>
      <c r="R2689" s="4799"/>
    </row>
    <row r="2690" spans="1:18" ht="11.1" customHeight="1">
      <c r="A2690" s="228"/>
      <c r="B2690" s="6650">
        <v>1946</v>
      </c>
      <c r="C2690" s="6650"/>
      <c r="D2690" s="194"/>
      <c r="E2690" s="194"/>
      <c r="F2690" s="194"/>
      <c r="G2690" s="194"/>
      <c r="H2690" s="194"/>
      <c r="I2690" s="4320">
        <v>1589</v>
      </c>
      <c r="J2690" s="4320">
        <v>206</v>
      </c>
      <c r="K2690" s="4320">
        <v>185</v>
      </c>
      <c r="L2690" s="4320">
        <v>119</v>
      </c>
      <c r="M2690" s="4320">
        <v>433</v>
      </c>
      <c r="N2690" s="4320">
        <v>225</v>
      </c>
      <c r="O2690" s="4320">
        <v>141</v>
      </c>
      <c r="P2690" s="4320">
        <v>61</v>
      </c>
      <c r="Q2690" s="4320">
        <v>219</v>
      </c>
      <c r="R2690" s="4799"/>
    </row>
    <row r="2691" spans="1:18" ht="11.1" customHeight="1">
      <c r="A2691" s="228"/>
      <c r="B2691" s="6650">
        <v>1945</v>
      </c>
      <c r="C2691" s="6650"/>
      <c r="D2691" s="194"/>
      <c r="E2691" s="194"/>
      <c r="F2691" s="194"/>
      <c r="G2691" s="194"/>
      <c r="H2691" s="194"/>
      <c r="I2691" s="4320">
        <v>1147</v>
      </c>
      <c r="J2691" s="4320">
        <v>158</v>
      </c>
      <c r="K2691" s="4320">
        <v>155</v>
      </c>
      <c r="L2691" s="4320">
        <v>92</v>
      </c>
      <c r="M2691" s="4320">
        <v>290</v>
      </c>
      <c r="N2691" s="4320">
        <v>142</v>
      </c>
      <c r="O2691" s="4320">
        <v>125</v>
      </c>
      <c r="P2691" s="4320">
        <v>46</v>
      </c>
      <c r="Q2691" s="4320">
        <v>139</v>
      </c>
      <c r="R2691" s="4799"/>
    </row>
    <row r="2692" spans="1:18" ht="11.1" customHeight="1">
      <c r="A2692" s="228"/>
      <c r="B2692" s="6650">
        <v>1944</v>
      </c>
      <c r="C2692" s="6650"/>
      <c r="D2692" s="194"/>
      <c r="E2692" s="194"/>
      <c r="F2692" s="194"/>
      <c r="G2692" s="194"/>
      <c r="H2692" s="194"/>
      <c r="I2692" s="4320">
        <v>1046</v>
      </c>
      <c r="J2692" s="4320">
        <v>143</v>
      </c>
      <c r="K2692" s="4320">
        <v>109</v>
      </c>
      <c r="L2692" s="4320">
        <v>76</v>
      </c>
      <c r="M2692" s="4320">
        <v>265</v>
      </c>
      <c r="N2692" s="4320">
        <v>166</v>
      </c>
      <c r="O2692" s="4320">
        <v>116</v>
      </c>
      <c r="P2692" s="4320">
        <v>37</v>
      </c>
      <c r="Q2692" s="4320">
        <v>134</v>
      </c>
      <c r="R2692" s="4799"/>
    </row>
    <row r="2693" spans="1:18" ht="11.1" customHeight="1">
      <c r="A2693" s="228"/>
      <c r="B2693" s="6650">
        <v>1943</v>
      </c>
      <c r="C2693" s="6650"/>
      <c r="D2693" s="194"/>
      <c r="E2693" s="194"/>
      <c r="F2693" s="194"/>
      <c r="G2693" s="194"/>
      <c r="H2693" s="194"/>
      <c r="I2693" s="4320">
        <v>975</v>
      </c>
      <c r="J2693" s="4320">
        <v>140</v>
      </c>
      <c r="K2693" s="4320">
        <v>121</v>
      </c>
      <c r="L2693" s="4320">
        <v>90</v>
      </c>
      <c r="M2693" s="4320">
        <v>196</v>
      </c>
      <c r="N2693" s="4320">
        <v>184</v>
      </c>
      <c r="O2693" s="4320">
        <v>118</v>
      </c>
      <c r="P2693" s="4320">
        <v>35</v>
      </c>
      <c r="Q2693" s="4320">
        <v>91</v>
      </c>
      <c r="R2693" s="4799"/>
    </row>
    <row r="2694" spans="1:18" ht="11.1" customHeight="1">
      <c r="A2694" s="228"/>
      <c r="B2694" s="6650">
        <v>1942</v>
      </c>
      <c r="C2694" s="6650"/>
      <c r="D2694" s="194"/>
      <c r="E2694" s="194"/>
      <c r="F2694" s="194"/>
      <c r="G2694" s="194"/>
      <c r="H2694" s="194"/>
      <c r="I2694" s="4320">
        <v>1167</v>
      </c>
      <c r="J2694" s="4320">
        <v>155</v>
      </c>
      <c r="K2694" s="4320">
        <v>132</v>
      </c>
      <c r="L2694" s="4320">
        <v>105</v>
      </c>
      <c r="M2694" s="4320">
        <v>250</v>
      </c>
      <c r="N2694" s="4320">
        <v>228</v>
      </c>
      <c r="O2694" s="4320">
        <v>135</v>
      </c>
      <c r="P2694" s="4320">
        <v>44</v>
      </c>
      <c r="Q2694" s="4320">
        <v>118</v>
      </c>
      <c r="R2694" s="4799"/>
    </row>
    <row r="2695" spans="1:18" ht="11.1" customHeight="1">
      <c r="A2695" s="228"/>
      <c r="B2695" s="6650">
        <v>1941</v>
      </c>
      <c r="C2695" s="6650"/>
      <c r="D2695" s="194"/>
      <c r="E2695" s="194"/>
      <c r="F2695" s="194"/>
      <c r="G2695" s="194"/>
      <c r="H2695" s="194"/>
      <c r="I2695" s="4320">
        <v>1469</v>
      </c>
      <c r="J2695" s="4320">
        <v>177</v>
      </c>
      <c r="K2695" s="4320">
        <v>130</v>
      </c>
      <c r="L2695" s="4320">
        <v>125</v>
      </c>
      <c r="M2695" s="4320">
        <v>382</v>
      </c>
      <c r="N2695" s="4320">
        <v>269</v>
      </c>
      <c r="O2695" s="4320">
        <v>153</v>
      </c>
      <c r="P2695" s="4320">
        <v>59</v>
      </c>
      <c r="Q2695" s="4320">
        <v>174</v>
      </c>
      <c r="R2695" s="4799"/>
    </row>
    <row r="2696" spans="1:18" ht="11.1" customHeight="1">
      <c r="A2696" s="228"/>
      <c r="B2696" s="6650">
        <v>1940</v>
      </c>
      <c r="C2696" s="6650"/>
      <c r="D2696" s="194"/>
      <c r="E2696" s="194"/>
      <c r="F2696" s="194"/>
      <c r="G2696" s="194"/>
      <c r="H2696" s="194"/>
      <c r="I2696" s="4320">
        <v>1332</v>
      </c>
      <c r="J2696" s="4320">
        <v>164</v>
      </c>
      <c r="K2696" s="4320">
        <v>137</v>
      </c>
      <c r="L2696" s="4320">
        <v>105</v>
      </c>
      <c r="M2696" s="4320">
        <v>333</v>
      </c>
      <c r="N2696" s="4320">
        <v>286</v>
      </c>
      <c r="O2696" s="4320">
        <v>117</v>
      </c>
      <c r="P2696" s="4320">
        <v>47</v>
      </c>
      <c r="Q2696" s="4320">
        <v>143</v>
      </c>
      <c r="R2696" s="4799"/>
    </row>
    <row r="2697" spans="1:18" ht="11.1" customHeight="1">
      <c r="A2697" s="228"/>
      <c r="B2697" s="6650">
        <v>1939</v>
      </c>
      <c r="C2697" s="6650"/>
      <c r="D2697" s="194"/>
      <c r="E2697" s="194"/>
      <c r="F2697" s="194"/>
      <c r="G2697" s="194"/>
      <c r="H2697" s="194"/>
      <c r="I2697" s="4320">
        <v>1315</v>
      </c>
      <c r="J2697" s="4320">
        <v>165</v>
      </c>
      <c r="K2697" s="4320">
        <v>109</v>
      </c>
      <c r="L2697" s="4320">
        <v>98</v>
      </c>
      <c r="M2697" s="4320">
        <v>314</v>
      </c>
      <c r="N2697" s="4320">
        <v>287</v>
      </c>
      <c r="O2697" s="4320">
        <v>117</v>
      </c>
      <c r="P2697" s="4320">
        <v>55</v>
      </c>
      <c r="Q2697" s="4320">
        <v>170</v>
      </c>
      <c r="R2697" s="4799"/>
    </row>
    <row r="2698" spans="1:18" ht="11.1" customHeight="1">
      <c r="A2698" s="228"/>
      <c r="B2698" s="6650">
        <v>1938</v>
      </c>
      <c r="C2698" s="6650"/>
      <c r="D2698" s="194"/>
      <c r="E2698" s="194"/>
      <c r="F2698" s="194"/>
      <c r="G2698" s="194"/>
      <c r="H2698" s="194"/>
      <c r="I2698" s="4320">
        <v>1214</v>
      </c>
      <c r="J2698" s="4320">
        <v>130</v>
      </c>
      <c r="K2698" s="4320">
        <v>113</v>
      </c>
      <c r="L2698" s="4320">
        <v>84</v>
      </c>
      <c r="M2698" s="4320">
        <v>261</v>
      </c>
      <c r="N2698" s="4320">
        <v>323</v>
      </c>
      <c r="O2698" s="4320">
        <v>110</v>
      </c>
      <c r="P2698" s="4320">
        <v>39</v>
      </c>
      <c r="Q2698" s="4320">
        <v>154</v>
      </c>
      <c r="R2698" s="4799"/>
    </row>
    <row r="2699" spans="1:18" ht="11.1" customHeight="1">
      <c r="A2699" s="228"/>
      <c r="B2699" s="6650">
        <v>1937</v>
      </c>
      <c r="C2699" s="6650"/>
      <c r="D2699" s="194"/>
      <c r="E2699" s="194"/>
      <c r="F2699" s="194"/>
      <c r="G2699" s="194"/>
      <c r="H2699" s="194"/>
      <c r="I2699" s="4320">
        <v>1213</v>
      </c>
      <c r="J2699" s="4320">
        <v>151</v>
      </c>
      <c r="K2699" s="4320">
        <v>126</v>
      </c>
      <c r="L2699" s="4320">
        <v>74</v>
      </c>
      <c r="M2699" s="4320">
        <v>284</v>
      </c>
      <c r="N2699" s="4320">
        <v>280</v>
      </c>
      <c r="O2699" s="4320">
        <v>101</v>
      </c>
      <c r="P2699" s="4320">
        <v>31</v>
      </c>
      <c r="Q2699" s="4320">
        <v>166</v>
      </c>
      <c r="R2699" s="4799"/>
    </row>
    <row r="2700" spans="1:18" ht="11.1" customHeight="1">
      <c r="A2700" s="228"/>
      <c r="B2700" s="6650">
        <v>1936</v>
      </c>
      <c r="C2700" s="6650"/>
      <c r="D2700" s="194"/>
      <c r="E2700" s="194"/>
      <c r="F2700" s="194"/>
      <c r="G2700" s="194"/>
      <c r="H2700" s="194"/>
      <c r="I2700" s="4320">
        <v>954</v>
      </c>
      <c r="J2700" s="4320">
        <v>129</v>
      </c>
      <c r="K2700" s="4320">
        <v>83</v>
      </c>
      <c r="L2700" s="4320">
        <v>82</v>
      </c>
      <c r="M2700" s="4320">
        <v>209</v>
      </c>
      <c r="N2700" s="4320">
        <v>224</v>
      </c>
      <c r="O2700" s="4320">
        <v>77</v>
      </c>
      <c r="P2700" s="4320">
        <v>34</v>
      </c>
      <c r="Q2700" s="4320">
        <v>116</v>
      </c>
      <c r="R2700" s="4799"/>
    </row>
    <row r="2701" spans="1:18" ht="11.1" customHeight="1">
      <c r="A2701" s="228"/>
      <c r="B2701" s="6650">
        <v>1935</v>
      </c>
      <c r="C2701" s="6650"/>
      <c r="D2701" s="194"/>
      <c r="E2701" s="194"/>
      <c r="F2701" s="194"/>
      <c r="G2701" s="194"/>
      <c r="H2701" s="194"/>
      <c r="I2701" s="4320">
        <v>840</v>
      </c>
      <c r="J2701" s="4320">
        <v>86</v>
      </c>
      <c r="K2701" s="4320">
        <v>83</v>
      </c>
      <c r="L2701" s="4320">
        <v>73</v>
      </c>
      <c r="M2701" s="4320">
        <v>185</v>
      </c>
      <c r="N2701" s="4320">
        <v>199</v>
      </c>
      <c r="O2701" s="4320">
        <v>87</v>
      </c>
      <c r="P2701" s="4320">
        <v>27</v>
      </c>
      <c r="Q2701" s="4320">
        <v>100</v>
      </c>
      <c r="R2701" s="4799"/>
    </row>
    <row r="2702" spans="1:18" ht="11.1" customHeight="1">
      <c r="A2702" s="228"/>
      <c r="B2702" s="6650">
        <v>1934</v>
      </c>
      <c r="C2702" s="6650"/>
      <c r="D2702" s="194"/>
      <c r="E2702" s="194"/>
      <c r="F2702" s="194"/>
      <c r="G2702" s="194"/>
      <c r="H2702" s="194"/>
      <c r="I2702" s="4320">
        <v>650</v>
      </c>
      <c r="J2702" s="4320">
        <v>79</v>
      </c>
      <c r="K2702" s="4320">
        <v>66</v>
      </c>
      <c r="L2702" s="4320">
        <v>55</v>
      </c>
      <c r="M2702" s="4320">
        <v>141</v>
      </c>
      <c r="N2702" s="4320">
        <v>155</v>
      </c>
      <c r="O2702" s="4320">
        <v>57</v>
      </c>
      <c r="P2702" s="4320">
        <v>21</v>
      </c>
      <c r="Q2702" s="4320">
        <v>76</v>
      </c>
      <c r="R2702" s="4799"/>
    </row>
    <row r="2703" spans="1:18" ht="11.1" customHeight="1">
      <c r="A2703" s="228"/>
      <c r="B2703" s="6650">
        <v>1933</v>
      </c>
      <c r="C2703" s="6650"/>
      <c r="D2703" s="194"/>
      <c r="E2703" s="194"/>
      <c r="F2703" s="194"/>
      <c r="G2703" s="194"/>
      <c r="H2703" s="194"/>
      <c r="I2703" s="4320">
        <v>644</v>
      </c>
      <c r="J2703" s="4320">
        <v>53</v>
      </c>
      <c r="K2703" s="4320">
        <v>58</v>
      </c>
      <c r="L2703" s="4320">
        <v>51</v>
      </c>
      <c r="M2703" s="4320">
        <v>145</v>
      </c>
      <c r="N2703" s="4320">
        <v>170</v>
      </c>
      <c r="O2703" s="4320">
        <v>59</v>
      </c>
      <c r="P2703" s="4320">
        <v>28</v>
      </c>
      <c r="Q2703" s="4320">
        <v>80</v>
      </c>
      <c r="R2703" s="4799"/>
    </row>
    <row r="2704" spans="1:18" ht="11.1" customHeight="1">
      <c r="A2704" s="228"/>
      <c r="B2704" s="6650">
        <v>1932</v>
      </c>
      <c r="C2704" s="6650"/>
      <c r="D2704" s="194"/>
      <c r="E2704" s="194"/>
      <c r="F2704" s="194"/>
      <c r="G2704" s="194"/>
      <c r="H2704" s="194"/>
      <c r="I2704" s="4320">
        <v>610</v>
      </c>
      <c r="J2704" s="4320">
        <v>52</v>
      </c>
      <c r="K2704" s="4320">
        <v>65</v>
      </c>
      <c r="L2704" s="4320">
        <v>44</v>
      </c>
      <c r="M2704" s="4320">
        <v>129</v>
      </c>
      <c r="N2704" s="4320">
        <v>153</v>
      </c>
      <c r="O2704" s="4320">
        <v>74</v>
      </c>
      <c r="P2704" s="4320">
        <v>14</v>
      </c>
      <c r="Q2704" s="4320">
        <v>79</v>
      </c>
      <c r="R2704" s="4799"/>
    </row>
    <row r="2705" spans="1:18" ht="11.1" customHeight="1">
      <c r="A2705" s="228"/>
      <c r="B2705" s="6650">
        <v>1931</v>
      </c>
      <c r="C2705" s="6650"/>
      <c r="D2705" s="194"/>
      <c r="E2705" s="194"/>
      <c r="F2705" s="194"/>
      <c r="G2705" s="194"/>
      <c r="H2705" s="194"/>
      <c r="I2705" s="4320">
        <v>624</v>
      </c>
      <c r="J2705" s="4320">
        <v>57</v>
      </c>
      <c r="K2705" s="4320">
        <v>77</v>
      </c>
      <c r="L2705" s="4320">
        <v>38</v>
      </c>
      <c r="M2705" s="4320">
        <v>126</v>
      </c>
      <c r="N2705" s="4320">
        <v>140</v>
      </c>
      <c r="O2705" s="4320">
        <v>73</v>
      </c>
      <c r="P2705" s="4320">
        <v>21</v>
      </c>
      <c r="Q2705" s="4320">
        <v>92</v>
      </c>
      <c r="R2705" s="4799"/>
    </row>
    <row r="2706" spans="1:18" ht="11.1" customHeight="1">
      <c r="A2706" s="228"/>
      <c r="B2706" s="6650">
        <v>1930</v>
      </c>
      <c r="C2706" s="6650"/>
      <c r="D2706" s="194"/>
      <c r="E2706" s="194"/>
      <c r="F2706" s="194"/>
      <c r="G2706" s="194"/>
      <c r="H2706" s="194"/>
      <c r="I2706" s="4320">
        <v>505</v>
      </c>
      <c r="J2706" s="4320">
        <v>40</v>
      </c>
      <c r="K2706" s="4320">
        <v>57</v>
      </c>
      <c r="L2706" s="4320">
        <v>40</v>
      </c>
      <c r="M2706" s="4320">
        <v>93</v>
      </c>
      <c r="N2706" s="4320">
        <v>123</v>
      </c>
      <c r="O2706" s="4320">
        <v>64</v>
      </c>
      <c r="P2706" s="4320">
        <v>18</v>
      </c>
      <c r="Q2706" s="4320">
        <v>70</v>
      </c>
      <c r="R2706" s="4799"/>
    </row>
    <row r="2707" spans="1:18" ht="11.1" customHeight="1">
      <c r="A2707" s="228"/>
      <c r="B2707" s="6650">
        <v>1929</v>
      </c>
      <c r="C2707" s="6650"/>
      <c r="D2707" s="194"/>
      <c r="E2707" s="194"/>
      <c r="F2707" s="194"/>
      <c r="G2707" s="194"/>
      <c r="H2707" s="194"/>
      <c r="I2707" s="4320">
        <v>443</v>
      </c>
      <c r="J2707" s="4320">
        <v>41</v>
      </c>
      <c r="K2707" s="4320">
        <v>61</v>
      </c>
      <c r="L2707" s="4320">
        <v>45</v>
      </c>
      <c r="M2707" s="4320">
        <v>80</v>
      </c>
      <c r="N2707" s="4320">
        <v>103</v>
      </c>
      <c r="O2707" s="4320">
        <v>41</v>
      </c>
      <c r="P2707" s="4320">
        <v>14</v>
      </c>
      <c r="Q2707" s="4320">
        <v>58</v>
      </c>
      <c r="R2707" s="4799"/>
    </row>
    <row r="2708" spans="1:18" ht="11.1" customHeight="1">
      <c r="A2708" s="228"/>
      <c r="B2708" s="6650">
        <v>1928</v>
      </c>
      <c r="C2708" s="6650"/>
      <c r="D2708" s="194"/>
      <c r="E2708" s="194"/>
      <c r="F2708" s="194"/>
      <c r="G2708" s="194"/>
      <c r="H2708" s="194"/>
      <c r="I2708" s="4320">
        <v>384</v>
      </c>
      <c r="J2708" s="4320">
        <v>40</v>
      </c>
      <c r="K2708" s="4320">
        <v>48</v>
      </c>
      <c r="L2708" s="4320">
        <v>34</v>
      </c>
      <c r="M2708" s="4320">
        <v>71</v>
      </c>
      <c r="N2708" s="4320">
        <v>79</v>
      </c>
      <c r="O2708" s="4320">
        <v>43</v>
      </c>
      <c r="P2708" s="4320">
        <v>22</v>
      </c>
      <c r="Q2708" s="4320">
        <v>47</v>
      </c>
      <c r="R2708" s="4799"/>
    </row>
    <row r="2709" spans="1:18" ht="11.1" customHeight="1">
      <c r="A2709" s="228"/>
      <c r="B2709" s="6650">
        <v>1927</v>
      </c>
      <c r="C2709" s="6650"/>
      <c r="D2709" s="194"/>
      <c r="E2709" s="194"/>
      <c r="F2709" s="194"/>
      <c r="G2709" s="194"/>
      <c r="H2709" s="194"/>
      <c r="I2709" s="4320">
        <v>362</v>
      </c>
      <c r="J2709" s="4320">
        <v>32</v>
      </c>
      <c r="K2709" s="4320">
        <v>45</v>
      </c>
      <c r="L2709" s="4320">
        <v>26</v>
      </c>
      <c r="M2709" s="4320">
        <v>83</v>
      </c>
      <c r="N2709" s="4320">
        <v>76</v>
      </c>
      <c r="O2709" s="4320">
        <v>36</v>
      </c>
      <c r="P2709" s="4320">
        <v>15</v>
      </c>
      <c r="Q2709" s="4320">
        <v>49</v>
      </c>
      <c r="R2709" s="4799"/>
    </row>
    <row r="2710" spans="1:18" ht="11.1" customHeight="1">
      <c r="A2710" s="228"/>
      <c r="B2710" s="6650">
        <v>1926</v>
      </c>
      <c r="C2710" s="6650"/>
      <c r="D2710" s="194"/>
      <c r="E2710" s="194"/>
      <c r="F2710" s="194"/>
      <c r="G2710" s="194"/>
      <c r="H2710" s="194"/>
      <c r="I2710" s="4320">
        <v>243</v>
      </c>
      <c r="J2710" s="4320">
        <v>30</v>
      </c>
      <c r="K2710" s="4320">
        <v>23</v>
      </c>
      <c r="L2710" s="4320">
        <v>22</v>
      </c>
      <c r="M2710" s="4320">
        <v>35</v>
      </c>
      <c r="N2710" s="4320">
        <v>52</v>
      </c>
      <c r="O2710" s="4320">
        <v>33</v>
      </c>
      <c r="P2710" s="4320">
        <v>10</v>
      </c>
      <c r="Q2710" s="4320">
        <v>38</v>
      </c>
      <c r="R2710" s="4799"/>
    </row>
    <row r="2711" spans="1:18" ht="11.1" customHeight="1">
      <c r="A2711" s="228"/>
      <c r="B2711" s="6650">
        <v>1925</v>
      </c>
      <c r="C2711" s="6650"/>
      <c r="D2711" s="194"/>
      <c r="E2711" s="194"/>
      <c r="F2711" s="194"/>
      <c r="G2711" s="194"/>
      <c r="H2711" s="194"/>
      <c r="I2711" s="4320">
        <v>180</v>
      </c>
      <c r="J2711" s="4320">
        <v>27</v>
      </c>
      <c r="K2711" s="4320">
        <v>23</v>
      </c>
      <c r="L2711" s="4320">
        <v>11</v>
      </c>
      <c r="M2711" s="4320">
        <v>32</v>
      </c>
      <c r="N2711" s="4320">
        <v>37</v>
      </c>
      <c r="O2711" s="4320">
        <v>23</v>
      </c>
      <c r="P2711" s="4320">
        <v>3</v>
      </c>
      <c r="Q2711" s="4320">
        <v>24</v>
      </c>
      <c r="R2711" s="4799"/>
    </row>
    <row r="2712" spans="1:18" ht="11.1" customHeight="1">
      <c r="A2712" s="228"/>
      <c r="B2712" s="6650">
        <v>1924</v>
      </c>
      <c r="C2712" s="6650"/>
      <c r="D2712" s="194"/>
      <c r="E2712" s="194"/>
      <c r="F2712" s="194"/>
      <c r="G2712" s="194"/>
      <c r="H2712" s="194"/>
      <c r="I2712" s="4320">
        <v>139</v>
      </c>
      <c r="J2712" s="4320">
        <v>13</v>
      </c>
      <c r="K2712" s="4320">
        <v>19</v>
      </c>
      <c r="L2712" s="4320">
        <v>6</v>
      </c>
      <c r="M2712" s="4320">
        <v>29</v>
      </c>
      <c r="N2712" s="4320">
        <v>37</v>
      </c>
      <c r="O2712" s="4320">
        <v>13</v>
      </c>
      <c r="P2712" s="4320">
        <v>11</v>
      </c>
      <c r="Q2712" s="4320">
        <v>11</v>
      </c>
      <c r="R2712" s="4799"/>
    </row>
    <row r="2713" spans="1:18" ht="11.1" customHeight="1">
      <c r="A2713" s="228"/>
      <c r="B2713" s="6650">
        <v>1923</v>
      </c>
      <c r="C2713" s="6650"/>
      <c r="D2713" s="194"/>
      <c r="E2713" s="194"/>
      <c r="F2713" s="194"/>
      <c r="G2713" s="194"/>
      <c r="H2713" s="194"/>
      <c r="I2713" s="4320">
        <v>105</v>
      </c>
      <c r="J2713" s="4320">
        <v>4</v>
      </c>
      <c r="K2713" s="4320">
        <v>12</v>
      </c>
      <c r="L2713" s="4320">
        <v>9</v>
      </c>
      <c r="M2713" s="4320">
        <v>19</v>
      </c>
      <c r="N2713" s="4320">
        <v>30</v>
      </c>
      <c r="O2713" s="4320">
        <v>15</v>
      </c>
      <c r="P2713" s="4320">
        <v>8</v>
      </c>
      <c r="Q2713" s="4320">
        <v>8</v>
      </c>
      <c r="R2713" s="4799"/>
    </row>
    <row r="2714" spans="1:18" ht="11.1" customHeight="1">
      <c r="A2714" s="228"/>
      <c r="B2714" s="6650">
        <v>1922</v>
      </c>
      <c r="C2714" s="6650"/>
      <c r="D2714" s="194"/>
      <c r="E2714" s="194"/>
      <c r="F2714" s="194"/>
      <c r="G2714" s="194"/>
      <c r="H2714" s="194"/>
      <c r="I2714" s="4320">
        <v>84</v>
      </c>
      <c r="J2714" s="4320">
        <v>5</v>
      </c>
      <c r="K2714" s="4320">
        <v>18</v>
      </c>
      <c r="L2714" s="4320">
        <v>3</v>
      </c>
      <c r="M2714" s="4320">
        <v>17</v>
      </c>
      <c r="N2714" s="4320">
        <v>17</v>
      </c>
      <c r="O2714" s="4320">
        <v>9</v>
      </c>
      <c r="P2714" s="4320">
        <v>3</v>
      </c>
      <c r="Q2714" s="4320">
        <v>12</v>
      </c>
      <c r="R2714" s="4799"/>
    </row>
    <row r="2715" spans="1:18" ht="11.1" customHeight="1">
      <c r="A2715" s="228"/>
      <c r="B2715" s="6650">
        <v>1921</v>
      </c>
      <c r="C2715" s="6650"/>
      <c r="D2715" s="194"/>
      <c r="E2715" s="194"/>
      <c r="F2715" s="194"/>
      <c r="G2715" s="194"/>
      <c r="H2715" s="194"/>
      <c r="I2715" s="4320">
        <v>37</v>
      </c>
      <c r="J2715" s="4320">
        <v>2</v>
      </c>
      <c r="K2715" s="4320">
        <v>4</v>
      </c>
      <c r="L2715" s="4320">
        <v>2</v>
      </c>
      <c r="M2715" s="4320">
        <v>6</v>
      </c>
      <c r="N2715" s="4320">
        <v>7</v>
      </c>
      <c r="O2715" s="4320">
        <v>8</v>
      </c>
      <c r="P2715" s="4320">
        <v>3</v>
      </c>
      <c r="Q2715" s="4320">
        <v>5</v>
      </c>
      <c r="R2715" s="4799"/>
    </row>
    <row r="2716" spans="1:18" ht="11.1" customHeight="1">
      <c r="A2716" s="228"/>
      <c r="B2716" s="6650">
        <v>1920</v>
      </c>
      <c r="C2716" s="6650"/>
      <c r="D2716" s="194"/>
      <c r="E2716" s="194"/>
      <c r="F2716" s="194"/>
      <c r="G2716" s="194"/>
      <c r="H2716" s="194"/>
      <c r="I2716" s="4320">
        <v>25</v>
      </c>
      <c r="J2716" s="4320">
        <v>1</v>
      </c>
      <c r="K2716" s="4320">
        <v>3</v>
      </c>
      <c r="L2716" s="4320">
        <v>6</v>
      </c>
      <c r="M2716" s="4320">
        <v>3</v>
      </c>
      <c r="N2716" s="4320">
        <v>3</v>
      </c>
      <c r="O2716" s="4320">
        <v>4</v>
      </c>
      <c r="P2716" s="4320">
        <v>0</v>
      </c>
      <c r="Q2716" s="4320">
        <v>5</v>
      </c>
      <c r="R2716" s="4799"/>
    </row>
    <row r="2717" spans="1:18" ht="11.1" customHeight="1">
      <c r="A2717" s="228"/>
      <c r="B2717" s="6650">
        <v>1919</v>
      </c>
      <c r="C2717" s="6650"/>
      <c r="D2717" s="194"/>
      <c r="E2717" s="194"/>
      <c r="F2717" s="194"/>
      <c r="G2717" s="194"/>
      <c r="H2717" s="194"/>
      <c r="I2717" s="4320">
        <v>11</v>
      </c>
      <c r="J2717" s="4320">
        <v>1</v>
      </c>
      <c r="K2717" s="4320">
        <v>1</v>
      </c>
      <c r="L2717" s="4320">
        <v>2</v>
      </c>
      <c r="M2717" s="4320">
        <v>2</v>
      </c>
      <c r="N2717" s="4320">
        <v>2</v>
      </c>
      <c r="O2717" s="4320">
        <v>2</v>
      </c>
      <c r="P2717" s="4320">
        <v>0</v>
      </c>
      <c r="Q2717" s="4320">
        <v>1</v>
      </c>
      <c r="R2717" s="4799"/>
    </row>
    <row r="2718" spans="1:18" ht="11.1" customHeight="1">
      <c r="A2718" s="228"/>
      <c r="B2718" s="6650">
        <v>1918</v>
      </c>
      <c r="C2718" s="6650"/>
      <c r="D2718" s="194"/>
      <c r="E2718" s="194"/>
      <c r="F2718" s="194"/>
      <c r="G2718" s="194"/>
      <c r="H2718" s="194"/>
      <c r="I2718" s="4320">
        <v>19</v>
      </c>
      <c r="J2718" s="4320">
        <v>0</v>
      </c>
      <c r="K2718" s="4320">
        <v>5</v>
      </c>
      <c r="L2718" s="4320">
        <v>1</v>
      </c>
      <c r="M2718" s="4320">
        <v>1</v>
      </c>
      <c r="N2718" s="4320">
        <v>3</v>
      </c>
      <c r="O2718" s="4320">
        <v>4</v>
      </c>
      <c r="P2718" s="4320">
        <v>2</v>
      </c>
      <c r="Q2718" s="4320">
        <v>3</v>
      </c>
      <c r="R2718" s="4799"/>
    </row>
    <row r="2719" spans="1:18" ht="11.1" customHeight="1">
      <c r="A2719" s="228"/>
      <c r="B2719" s="6650">
        <v>1917</v>
      </c>
      <c r="C2719" s="6650"/>
      <c r="D2719" s="194"/>
      <c r="E2719" s="194"/>
      <c r="F2719" s="194"/>
      <c r="G2719" s="194"/>
      <c r="H2719" s="194"/>
      <c r="I2719" s="4320">
        <v>5</v>
      </c>
      <c r="J2719" s="4320">
        <v>1</v>
      </c>
      <c r="K2719" s="4320">
        <v>1</v>
      </c>
      <c r="L2719" s="4320">
        <v>0</v>
      </c>
      <c r="M2719" s="4320">
        <v>1</v>
      </c>
      <c r="N2719" s="4320">
        <v>1</v>
      </c>
      <c r="O2719" s="4320">
        <v>0</v>
      </c>
      <c r="P2719" s="4320">
        <v>1</v>
      </c>
      <c r="Q2719" s="4320">
        <v>0</v>
      </c>
      <c r="R2719" s="4799"/>
    </row>
    <row r="2720" spans="1:18" ht="11.1" customHeight="1">
      <c r="A2720" s="228"/>
      <c r="B2720" s="6650">
        <v>1916</v>
      </c>
      <c r="C2720" s="6650"/>
      <c r="D2720" s="194"/>
      <c r="E2720" s="194"/>
      <c r="F2720" s="194"/>
      <c r="G2720" s="194"/>
      <c r="H2720" s="194"/>
      <c r="I2720" s="4320">
        <v>3</v>
      </c>
      <c r="J2720" s="4320">
        <v>1</v>
      </c>
      <c r="K2720" s="4320">
        <v>1</v>
      </c>
      <c r="L2720" s="4320">
        <v>0</v>
      </c>
      <c r="M2720" s="4320">
        <v>0</v>
      </c>
      <c r="N2720" s="4320">
        <v>0</v>
      </c>
      <c r="O2720" s="4320">
        <v>0</v>
      </c>
      <c r="P2720" s="4320">
        <v>0</v>
      </c>
      <c r="Q2720" s="4320">
        <v>1</v>
      </c>
      <c r="R2720" s="4799"/>
    </row>
    <row r="2721" spans="1:30" ht="11.1" customHeight="1">
      <c r="A2721" s="228"/>
      <c r="B2721" s="6650">
        <v>1915</v>
      </c>
      <c r="C2721" s="6650"/>
      <c r="D2721" s="194"/>
      <c r="E2721" s="194"/>
      <c r="F2721" s="194"/>
      <c r="G2721" s="194"/>
      <c r="H2721" s="194"/>
      <c r="I2721" s="4320">
        <v>6</v>
      </c>
      <c r="J2721" s="4320">
        <v>0</v>
      </c>
      <c r="K2721" s="4320">
        <v>0</v>
      </c>
      <c r="L2721" s="4320">
        <v>1</v>
      </c>
      <c r="M2721" s="4320">
        <v>1</v>
      </c>
      <c r="N2721" s="4320">
        <v>3</v>
      </c>
      <c r="O2721" s="4320">
        <v>0</v>
      </c>
      <c r="P2721" s="4320">
        <v>0</v>
      </c>
      <c r="Q2721" s="4320">
        <v>1</v>
      </c>
      <c r="R2721" s="4799"/>
    </row>
    <row r="2722" spans="1:30" ht="11.1" customHeight="1">
      <c r="A2722" s="228"/>
      <c r="B2722" s="6650">
        <v>1914</v>
      </c>
      <c r="C2722" s="6650"/>
      <c r="D2722" s="194"/>
      <c r="E2722" s="194"/>
      <c r="F2722" s="194"/>
      <c r="G2722" s="194"/>
      <c r="H2722" s="194"/>
      <c r="I2722" s="4320">
        <v>7</v>
      </c>
      <c r="J2722" s="4320">
        <v>0</v>
      </c>
      <c r="K2722" s="4320">
        <v>3</v>
      </c>
      <c r="L2722" s="4320">
        <v>1</v>
      </c>
      <c r="M2722" s="4320">
        <v>1</v>
      </c>
      <c r="N2722" s="4320">
        <v>1</v>
      </c>
      <c r="O2722" s="4320">
        <v>0</v>
      </c>
      <c r="P2722" s="4320">
        <v>1</v>
      </c>
      <c r="Q2722" s="4320">
        <v>0</v>
      </c>
      <c r="R2722" s="4799"/>
    </row>
    <row r="2723" spans="1:30" ht="11.1" customHeight="1">
      <c r="A2723" s="228"/>
      <c r="B2723" s="6650">
        <v>1913</v>
      </c>
      <c r="C2723" s="6650"/>
      <c r="D2723" s="194"/>
      <c r="E2723" s="194"/>
      <c r="F2723" s="194"/>
      <c r="G2723" s="194"/>
      <c r="H2723" s="194"/>
      <c r="I2723" s="4320">
        <v>1</v>
      </c>
      <c r="J2723" s="4320">
        <v>0</v>
      </c>
      <c r="K2723" s="4320">
        <v>0</v>
      </c>
      <c r="L2723" s="4320">
        <v>0</v>
      </c>
      <c r="M2723" s="4320">
        <v>0</v>
      </c>
      <c r="N2723" s="4320">
        <v>0</v>
      </c>
      <c r="O2723" s="4320">
        <v>0</v>
      </c>
      <c r="P2723" s="4320">
        <v>0</v>
      </c>
      <c r="Q2723" s="4320">
        <v>1</v>
      </c>
      <c r="R2723" s="4799"/>
    </row>
    <row r="2724" spans="1:30" ht="11.1" customHeight="1">
      <c r="A2724" s="228"/>
      <c r="B2724" s="6650">
        <v>1912</v>
      </c>
      <c r="C2724" s="6650"/>
      <c r="D2724" s="194"/>
      <c r="E2724" s="194"/>
      <c r="F2724" s="194"/>
      <c r="G2724" s="194"/>
      <c r="H2724" s="194"/>
      <c r="I2724" s="4320">
        <v>1</v>
      </c>
      <c r="J2724" s="4320">
        <v>0</v>
      </c>
      <c r="K2724" s="4320">
        <v>0</v>
      </c>
      <c r="L2724" s="4320">
        <v>0</v>
      </c>
      <c r="M2724" s="4320">
        <v>0</v>
      </c>
      <c r="N2724" s="4320">
        <v>0</v>
      </c>
      <c r="O2724" s="4320">
        <v>1</v>
      </c>
      <c r="P2724" s="4320">
        <v>0</v>
      </c>
      <c r="Q2724" s="4320">
        <v>0</v>
      </c>
      <c r="R2724" s="4799"/>
    </row>
    <row r="2725" spans="1:30" ht="11.1" customHeight="1">
      <c r="A2725" s="228"/>
      <c r="B2725" s="6650">
        <v>1911</v>
      </c>
      <c r="C2725" s="6650"/>
      <c r="D2725" s="194"/>
      <c r="E2725" s="194"/>
      <c r="F2725" s="194"/>
      <c r="G2725" s="194"/>
      <c r="H2725" s="194"/>
      <c r="I2725" s="4320">
        <v>0</v>
      </c>
      <c r="J2725" s="4320">
        <v>0</v>
      </c>
      <c r="K2725" s="4320">
        <v>0</v>
      </c>
      <c r="L2725" s="4320">
        <v>0</v>
      </c>
      <c r="M2725" s="4320">
        <v>0</v>
      </c>
      <c r="N2725" s="4320">
        <v>0</v>
      </c>
      <c r="O2725" s="4320">
        <v>0</v>
      </c>
      <c r="P2725" s="4320">
        <v>0</v>
      </c>
      <c r="Q2725" s="4320">
        <v>0</v>
      </c>
      <c r="R2725" s="4799"/>
    </row>
    <row r="2726" spans="1:30" ht="11.1" customHeight="1">
      <c r="A2726" s="228"/>
      <c r="B2726" s="6650">
        <v>1910</v>
      </c>
      <c r="C2726" s="6650"/>
      <c r="D2726" s="194"/>
      <c r="E2726" s="194"/>
      <c r="F2726" s="194"/>
      <c r="G2726" s="194"/>
      <c r="H2726" s="194"/>
      <c r="I2726" s="4320">
        <v>1</v>
      </c>
      <c r="J2726" s="4320">
        <v>0</v>
      </c>
      <c r="K2726" s="4320">
        <v>0</v>
      </c>
      <c r="L2726" s="4320">
        <v>0</v>
      </c>
      <c r="M2726" s="4320">
        <v>0</v>
      </c>
      <c r="N2726" s="4320">
        <v>0</v>
      </c>
      <c r="O2726" s="4320">
        <v>0</v>
      </c>
      <c r="P2726" s="4320">
        <v>0</v>
      </c>
      <c r="Q2726" s="4320">
        <v>1</v>
      </c>
      <c r="R2726" s="4799"/>
    </row>
    <row r="2727" spans="1:30" ht="11.1" customHeight="1">
      <c r="A2727" s="228"/>
      <c r="B2727" s="6650">
        <v>1909</v>
      </c>
      <c r="C2727" s="6650"/>
      <c r="D2727" s="194"/>
      <c r="E2727" s="194"/>
      <c r="F2727" s="194"/>
      <c r="G2727" s="194"/>
      <c r="H2727" s="194"/>
      <c r="I2727" s="4320">
        <v>0</v>
      </c>
      <c r="J2727" s="4320">
        <v>0</v>
      </c>
      <c r="K2727" s="4320">
        <v>0</v>
      </c>
      <c r="L2727" s="4320">
        <v>0</v>
      </c>
      <c r="M2727" s="4320">
        <v>0</v>
      </c>
      <c r="N2727" s="4320">
        <v>0</v>
      </c>
      <c r="O2727" s="4320">
        <v>0</v>
      </c>
      <c r="P2727" s="4320">
        <v>0</v>
      </c>
      <c r="Q2727" s="4320">
        <v>0</v>
      </c>
      <c r="R2727" s="4799"/>
    </row>
    <row r="2728" spans="1:30" ht="11.1" customHeight="1">
      <c r="A2728" s="228"/>
      <c r="B2728" s="6650">
        <v>1908</v>
      </c>
      <c r="C2728" s="6650"/>
      <c r="D2728" s="194"/>
      <c r="E2728" s="194"/>
      <c r="F2728" s="194"/>
      <c r="G2728" s="194"/>
      <c r="H2728" s="194"/>
      <c r="I2728" s="4320">
        <v>0</v>
      </c>
      <c r="J2728" s="4320">
        <v>0</v>
      </c>
      <c r="K2728" s="4320">
        <v>0</v>
      </c>
      <c r="L2728" s="4320">
        <v>0</v>
      </c>
      <c r="M2728" s="4320">
        <v>0</v>
      </c>
      <c r="N2728" s="4320">
        <v>0</v>
      </c>
      <c r="O2728" s="4320">
        <v>0</v>
      </c>
      <c r="P2728" s="4320">
        <v>0</v>
      </c>
      <c r="Q2728" s="4320">
        <v>0</v>
      </c>
      <c r="R2728" s="4799"/>
    </row>
    <row r="2729" spans="1:30" ht="11.1" customHeight="1">
      <c r="A2729" s="5950"/>
      <c r="B2729" s="6651">
        <v>1904</v>
      </c>
      <c r="C2729" s="6651"/>
      <c r="D2729" s="4849"/>
      <c r="E2729" s="4849"/>
      <c r="F2729" s="4849"/>
      <c r="G2729" s="4849"/>
      <c r="H2729" s="4849"/>
      <c r="I2729" s="3262">
        <v>0</v>
      </c>
      <c r="J2729" s="3262">
        <v>0</v>
      </c>
      <c r="K2729" s="3262">
        <v>0</v>
      </c>
      <c r="L2729" s="3262">
        <v>0</v>
      </c>
      <c r="M2729" s="3262">
        <v>0</v>
      </c>
      <c r="N2729" s="3262">
        <v>0</v>
      </c>
      <c r="O2729" s="3262">
        <v>0</v>
      </c>
      <c r="P2729" s="3262">
        <v>0</v>
      </c>
      <c r="Q2729" s="3262">
        <v>0</v>
      </c>
      <c r="R2729" s="3233"/>
      <c r="S2729" s="3233"/>
      <c r="T2729" s="3233"/>
      <c r="U2729" s="3233"/>
      <c r="V2729" s="3233"/>
      <c r="W2729" s="3233"/>
      <c r="X2729" s="3233"/>
      <c r="Y2729" s="3233"/>
      <c r="Z2729" s="3233"/>
      <c r="AA2729" s="3233"/>
      <c r="AB2729" s="3233"/>
      <c r="AC2729" s="3233"/>
      <c r="AD2729" s="3233"/>
    </row>
    <row r="2730" spans="1:30" ht="11.1" customHeight="1"/>
    <row r="2731" spans="1:30" ht="11.1" customHeight="1">
      <c r="A2731" s="4187" t="s">
        <v>5009</v>
      </c>
      <c r="I2731" s="4799"/>
      <c r="R2731" s="4799"/>
    </row>
    <row r="2732" spans="1:30" ht="11.1" customHeight="1">
      <c r="A2732" s="4187" t="s">
        <v>463</v>
      </c>
      <c r="I2732" s="4799"/>
      <c r="R2732" s="4799"/>
    </row>
    <row r="2733" spans="1:30" s="4184" customFormat="1" ht="11.1" customHeight="1">
      <c r="A2733" s="4183"/>
      <c r="B2733" s="4189"/>
      <c r="C2733" s="4189"/>
      <c r="D2733" s="7"/>
      <c r="E2733" s="7"/>
      <c r="F2733" s="7"/>
      <c r="G2733" s="7"/>
      <c r="H2733" s="7"/>
      <c r="P2733" s="6179"/>
    </row>
    <row r="2734" spans="1:30" s="4797" customFormat="1" ht="12.95" customHeight="1">
      <c r="A2734" s="6644" t="s">
        <v>4307</v>
      </c>
      <c r="B2734" s="772" t="s">
        <v>4371</v>
      </c>
      <c r="C2734" s="772"/>
      <c r="D2734" s="772"/>
      <c r="E2734" s="772"/>
      <c r="F2734" s="772"/>
      <c r="G2734" s="771"/>
      <c r="H2734" s="771"/>
      <c r="I2734" s="772"/>
      <c r="J2734" s="772"/>
      <c r="K2734" s="772"/>
      <c r="L2734" s="770"/>
      <c r="M2734" s="770"/>
      <c r="N2734" s="770"/>
      <c r="O2734" s="771"/>
      <c r="P2734" s="771"/>
      <c r="Q2734" s="771"/>
      <c r="R2734" s="771"/>
      <c r="S2734" s="771"/>
      <c r="T2734" s="771"/>
      <c r="U2734" s="771"/>
      <c r="V2734" s="771"/>
      <c r="W2734" s="771"/>
      <c r="X2734" s="771"/>
      <c r="Y2734" s="6115"/>
      <c r="Z2734" s="771"/>
      <c r="AA2734" s="771"/>
      <c r="AB2734" s="771"/>
      <c r="AC2734" s="771"/>
      <c r="AD2734" s="771"/>
    </row>
    <row r="2735" spans="1:30" s="4797" customFormat="1" ht="12.95" customHeight="1">
      <c r="A2735" s="6644"/>
      <c r="B2735" s="772" t="s">
        <v>4372</v>
      </c>
      <c r="C2735" s="772"/>
      <c r="D2735" s="772"/>
      <c r="E2735" s="772"/>
      <c r="F2735" s="772"/>
      <c r="G2735" s="771"/>
      <c r="H2735" s="771"/>
      <c r="I2735" s="772"/>
      <c r="J2735" s="772"/>
      <c r="K2735" s="772"/>
      <c r="L2735" s="770"/>
      <c r="M2735" s="770"/>
      <c r="N2735" s="770"/>
      <c r="O2735" s="771"/>
      <c r="P2735" s="771"/>
      <c r="Q2735" s="771"/>
      <c r="R2735" s="771"/>
      <c r="S2735" s="771"/>
      <c r="T2735" s="771"/>
      <c r="U2735" s="771"/>
      <c r="V2735" s="771"/>
      <c r="W2735" s="771"/>
      <c r="X2735" s="771"/>
      <c r="Y2735" s="771"/>
      <c r="Z2735" s="771"/>
      <c r="AA2735" s="771"/>
      <c r="AB2735" s="771"/>
      <c r="AC2735" s="771"/>
      <c r="AD2735" s="771"/>
    </row>
    <row r="2736" spans="1:30" s="4184" customFormat="1" ht="11.1" customHeight="1">
      <c r="A2736" s="4183"/>
      <c r="B2736" s="4189"/>
      <c r="C2736" s="4189"/>
      <c r="D2736" s="7"/>
      <c r="E2736" s="7"/>
      <c r="F2736" s="7"/>
      <c r="G2736" s="7"/>
      <c r="H2736" s="7"/>
      <c r="P2736" s="6179"/>
    </row>
    <row r="2737" spans="1:30" s="4184" customFormat="1" ht="11.1" customHeight="1">
      <c r="A2737" s="5912"/>
      <c r="B2737" s="5902"/>
      <c r="C2737" s="5902"/>
      <c r="D2737" s="5902"/>
      <c r="E2737" s="5902"/>
      <c r="F2737" s="5902"/>
      <c r="G2737" s="5902"/>
      <c r="H2737" s="5902"/>
      <c r="I2737" s="5902"/>
      <c r="J2737" s="5902"/>
      <c r="K2737" s="5903"/>
      <c r="P2737" s="6179"/>
    </row>
    <row r="2738" spans="1:30" s="4184" customFormat="1" ht="11.1" customHeight="1">
      <c r="A2738" s="5912"/>
      <c r="I2738" s="6228">
        <v>1881</v>
      </c>
      <c r="J2738" s="6228">
        <v>1897</v>
      </c>
      <c r="K2738" s="6228">
        <v>1922</v>
      </c>
      <c r="L2738" s="6228">
        <v>1934</v>
      </c>
      <c r="M2738" s="6228">
        <v>1941</v>
      </c>
      <c r="N2738" s="6228">
        <v>1959</v>
      </c>
      <c r="O2738" s="6228">
        <v>1970</v>
      </c>
      <c r="P2738" s="6228">
        <v>1979</v>
      </c>
      <c r="Q2738" s="6228" t="s">
        <v>1951</v>
      </c>
      <c r="R2738" s="6228" t="s">
        <v>320</v>
      </c>
      <c r="S2738" s="6228" t="s">
        <v>758</v>
      </c>
      <c r="T2738" s="6228" t="s">
        <v>2226</v>
      </c>
      <c r="U2738" s="6625" t="s">
        <v>3878</v>
      </c>
    </row>
    <row r="2739" spans="1:30" s="4184" customFormat="1" ht="11.1" customHeight="1">
      <c r="A2739" s="4185"/>
      <c r="B2739" s="193"/>
      <c r="C2739" s="193"/>
      <c r="D2739" s="193"/>
      <c r="E2739" s="193"/>
      <c r="F2739" s="193"/>
      <c r="G2739" s="193"/>
      <c r="H2739" s="193"/>
      <c r="I2739" s="1960"/>
      <c r="J2739" s="650"/>
      <c r="K2739" s="650"/>
      <c r="L2739" s="650"/>
      <c r="M2739" s="650"/>
      <c r="N2739" s="650"/>
      <c r="O2739" s="650"/>
      <c r="P2739" s="650"/>
      <c r="Q2739" s="650"/>
      <c r="R2739" s="163"/>
      <c r="S2739" s="650"/>
      <c r="T2739" s="650"/>
      <c r="U2739" s="4352"/>
      <c r="V2739" s="4186"/>
      <c r="W2739" s="4186"/>
      <c r="X2739" s="4186"/>
      <c r="Y2739" s="4186"/>
      <c r="Z2739" s="4186"/>
      <c r="AA2739" s="4186"/>
      <c r="AB2739" s="4186"/>
      <c r="AC2739" s="4186"/>
      <c r="AD2739" s="4186"/>
    </row>
    <row r="2740" spans="1:30" ht="11.1" customHeight="1">
      <c r="A2740" s="4194"/>
      <c r="B2740" s="5904" t="s">
        <v>4381</v>
      </c>
      <c r="C2740" s="4194"/>
      <c r="D2740" s="4194"/>
      <c r="E2740" s="4194"/>
      <c r="F2740" s="4194"/>
      <c r="G2740" s="4194"/>
      <c r="H2740" s="4194"/>
      <c r="I2740" s="5908">
        <v>50.5</v>
      </c>
      <c r="J2740" s="5908">
        <v>64.599999999999994</v>
      </c>
      <c r="K2740" s="5908">
        <v>122.4</v>
      </c>
      <c r="L2740" s="5908">
        <v>137.80000000000001</v>
      </c>
      <c r="M2740" s="5908">
        <v>176</v>
      </c>
      <c r="N2740" s="5908">
        <v>281.7</v>
      </c>
      <c r="O2740" s="5908">
        <v>362.7</v>
      </c>
      <c r="P2740" s="5908">
        <v>429.7</v>
      </c>
      <c r="Q2740" s="5908">
        <v>479.7</v>
      </c>
      <c r="R2740" s="5908">
        <v>402.4</v>
      </c>
      <c r="S2740" s="5908">
        <v>398.6</v>
      </c>
      <c r="T2740" s="5908">
        <v>426.5</v>
      </c>
      <c r="U2740" s="6626">
        <v>438.3</v>
      </c>
      <c r="V2740" s="3233"/>
      <c r="W2740" s="3233"/>
      <c r="X2740" s="3233"/>
      <c r="Y2740" s="3233"/>
      <c r="Z2740" s="3233"/>
      <c r="AA2740" s="3233"/>
      <c r="AB2740" s="3233"/>
      <c r="AC2740" s="3233"/>
      <c r="AD2740" s="3233"/>
    </row>
    <row r="2741" spans="1:30" s="4184" customFormat="1" ht="11.1" customHeight="1">
      <c r="U2741" s="30"/>
    </row>
    <row r="2742" spans="1:30" s="4184" customFormat="1" ht="11.1" customHeight="1">
      <c r="A2742" s="5912" t="s">
        <v>4373</v>
      </c>
      <c r="B2742" s="5902"/>
      <c r="C2742" s="5902"/>
      <c r="D2742" s="5909"/>
      <c r="E2742" s="5911"/>
      <c r="F2742" s="5906"/>
      <c r="G2742" s="5902"/>
      <c r="H2742" s="5902"/>
      <c r="I2742" s="5902"/>
      <c r="J2742" s="5902"/>
      <c r="K2742" s="5905"/>
      <c r="P2742" s="6179"/>
    </row>
    <row r="2743" spans="1:30" s="4184" customFormat="1" ht="11.1" customHeight="1">
      <c r="A2743" s="5912"/>
      <c r="B2743" s="5907" t="s">
        <v>4374</v>
      </c>
      <c r="C2743" s="5902"/>
      <c r="D2743" s="5909"/>
      <c r="E2743" s="5911"/>
      <c r="F2743" s="5906"/>
      <c r="G2743" s="5902"/>
      <c r="H2743" s="5909"/>
      <c r="I2743" s="5902"/>
      <c r="J2743" s="6229"/>
      <c r="K2743" s="6230"/>
      <c r="L2743" s="523"/>
      <c r="M2743" s="523"/>
      <c r="N2743" s="523"/>
      <c r="O2743" s="523"/>
      <c r="P2743" s="6231"/>
      <c r="Q2743" s="523"/>
      <c r="R2743" s="523"/>
      <c r="S2743" s="523"/>
      <c r="T2743" s="523"/>
      <c r="U2743" s="523"/>
      <c r="V2743" s="523"/>
      <c r="W2743" s="523"/>
      <c r="X2743" s="523"/>
      <c r="Y2743" s="523"/>
      <c r="Z2743" s="523"/>
      <c r="AA2743" s="523"/>
    </row>
    <row r="2744" spans="1:30" s="4184" customFormat="1" ht="11.1" customHeight="1">
      <c r="A2744" s="5912"/>
      <c r="B2744" s="5910" t="s">
        <v>4375</v>
      </c>
      <c r="C2744" s="5902"/>
      <c r="D2744" s="5902"/>
      <c r="E2744" s="5911"/>
      <c r="F2744" s="5906"/>
      <c r="G2744" s="5902"/>
      <c r="H2744" s="5909"/>
      <c r="I2744" s="5902"/>
      <c r="J2744" s="6232" t="s">
        <v>5019</v>
      </c>
      <c r="K2744" s="6230"/>
      <c r="L2744" s="523"/>
      <c r="M2744" s="523"/>
      <c r="N2744" s="523"/>
      <c r="O2744" s="523"/>
      <c r="P2744" s="6231"/>
      <c r="Q2744" s="523"/>
      <c r="R2744" s="523"/>
      <c r="S2744" s="523"/>
      <c r="T2744" s="523"/>
      <c r="U2744" s="523"/>
      <c r="V2744" s="523"/>
      <c r="W2744" s="523"/>
      <c r="X2744" s="523"/>
      <c r="Y2744" s="523"/>
      <c r="Z2744" s="523"/>
      <c r="AA2744" s="523"/>
    </row>
    <row r="2745" spans="1:30" s="4184" customFormat="1" ht="11.1" customHeight="1">
      <c r="A2745" s="5912"/>
      <c r="B2745" s="5907" t="s">
        <v>4376</v>
      </c>
      <c r="C2745" s="5902"/>
      <c r="D2745" s="5909"/>
      <c r="E2745" s="5911"/>
      <c r="F2745" s="5906"/>
      <c r="G2745" s="5902"/>
      <c r="H2745" s="5902"/>
      <c r="I2745" s="5902"/>
      <c r="J2745" s="6233" t="s">
        <v>5020</v>
      </c>
      <c r="K2745" s="6230"/>
      <c r="L2745" s="6168"/>
      <c r="M2745" s="523"/>
      <c r="N2745" s="523"/>
      <c r="O2745" s="523"/>
      <c r="P2745" s="6231"/>
      <c r="Q2745" s="523"/>
      <c r="R2745" s="523"/>
      <c r="S2745" s="523"/>
      <c r="T2745" s="523"/>
      <c r="U2745" s="523"/>
      <c r="V2745" s="523"/>
      <c r="W2745" s="523"/>
      <c r="X2745" s="523"/>
      <c r="Y2745" s="523"/>
      <c r="Z2745" s="523"/>
      <c r="AA2745" s="523"/>
    </row>
    <row r="2746" spans="1:30" s="4184" customFormat="1" ht="11.1" customHeight="1">
      <c r="A2746" s="5912"/>
      <c r="B2746" s="5907" t="s">
        <v>4377</v>
      </c>
      <c r="C2746" s="5902"/>
      <c r="D2746" s="5902"/>
      <c r="E2746" s="5911"/>
      <c r="F2746" s="5906"/>
      <c r="G2746" s="5902"/>
      <c r="H2746" s="5902"/>
      <c r="I2746" s="5902"/>
      <c r="J2746" s="6234" t="s">
        <v>5021</v>
      </c>
      <c r="K2746" s="6230"/>
      <c r="L2746" s="6168"/>
      <c r="M2746" s="523"/>
      <c r="N2746" s="523"/>
      <c r="O2746" s="523"/>
      <c r="P2746" s="6231"/>
      <c r="Q2746" s="523"/>
      <c r="R2746" s="523"/>
      <c r="S2746" s="523"/>
      <c r="T2746" s="523"/>
      <c r="U2746" s="523"/>
      <c r="V2746" s="523"/>
      <c r="W2746" s="523"/>
      <c r="X2746" s="523"/>
      <c r="Y2746" s="523"/>
      <c r="Z2746" s="523"/>
      <c r="AA2746" s="523"/>
    </row>
    <row r="2747" spans="1:30" s="4184" customFormat="1" ht="11.1" customHeight="1">
      <c r="A2747" s="5912"/>
      <c r="B2747" s="5907" t="s">
        <v>4378</v>
      </c>
      <c r="C2747" s="5902"/>
      <c r="D2747" s="5902"/>
      <c r="E2747" s="5911"/>
      <c r="F2747" s="5906"/>
      <c r="G2747" s="5902"/>
      <c r="H2747" s="5902"/>
      <c r="I2747" s="5902"/>
      <c r="J2747" s="6234" t="s">
        <v>5022</v>
      </c>
      <c r="K2747" s="6230"/>
      <c r="L2747" s="6168"/>
      <c r="M2747" s="523"/>
      <c r="N2747" s="523"/>
      <c r="O2747" s="523"/>
      <c r="P2747" s="6231"/>
      <c r="Q2747" s="523"/>
      <c r="R2747" s="523"/>
      <c r="S2747" s="523"/>
      <c r="T2747" s="523"/>
      <c r="U2747" s="523"/>
      <c r="V2747" s="523"/>
      <c r="W2747" s="523"/>
      <c r="X2747" s="523"/>
      <c r="Y2747" s="523"/>
      <c r="Z2747" s="523"/>
      <c r="AA2747" s="523"/>
    </row>
    <row r="2748" spans="1:30" s="4184" customFormat="1" ht="11.1" customHeight="1">
      <c r="A2748" s="5912"/>
      <c r="B2748" s="5907" t="s">
        <v>4379</v>
      </c>
      <c r="C2748" s="5902"/>
      <c r="D2748" s="5902"/>
      <c r="E2748" s="5911"/>
      <c r="F2748" s="5906"/>
      <c r="G2748" s="5902"/>
      <c r="H2748" s="5902"/>
      <c r="I2748" s="5902"/>
      <c r="J2748" s="6234" t="s">
        <v>5023</v>
      </c>
      <c r="K2748" s="6235"/>
      <c r="L2748" s="6168"/>
      <c r="M2748" s="523"/>
      <c r="N2748" s="523"/>
      <c r="O2748" s="523"/>
      <c r="P2748" s="6231"/>
      <c r="Q2748" s="523"/>
      <c r="R2748" s="523"/>
      <c r="S2748" s="523"/>
      <c r="T2748" s="523"/>
      <c r="U2748" s="523"/>
      <c r="V2748" s="523"/>
      <c r="W2748" s="523"/>
      <c r="X2748" s="523"/>
      <c r="Y2748" s="523"/>
      <c r="Z2748" s="523"/>
      <c r="AA2748" s="523"/>
    </row>
    <row r="2749" spans="1:30" s="4184" customFormat="1" ht="11.1" customHeight="1">
      <c r="A2749" s="5912"/>
      <c r="B2749" s="5907" t="s">
        <v>4380</v>
      </c>
      <c r="C2749" s="5902"/>
      <c r="D2749" s="5902"/>
      <c r="E2749" s="5911"/>
      <c r="F2749" s="5911"/>
      <c r="G2749" s="5902"/>
      <c r="H2749" s="5902"/>
      <c r="I2749" s="5902"/>
      <c r="J2749" s="6234" t="s">
        <v>5024</v>
      </c>
      <c r="K2749" s="6230"/>
      <c r="L2749" s="6168"/>
      <c r="M2749" s="523"/>
      <c r="N2749" s="523"/>
      <c r="O2749" s="523"/>
      <c r="P2749" s="6231"/>
      <c r="Q2749" s="523"/>
      <c r="R2749" s="523"/>
      <c r="S2749" s="523"/>
      <c r="T2749" s="523"/>
      <c r="U2749" s="523"/>
      <c r="V2749" s="523"/>
      <c r="W2749" s="523"/>
      <c r="X2749" s="523"/>
      <c r="Y2749" s="523"/>
      <c r="Z2749" s="523"/>
      <c r="AA2749" s="523"/>
    </row>
    <row r="2750" spans="1:30" s="4184" customFormat="1" ht="11.1" customHeight="1">
      <c r="A2750" s="4183"/>
      <c r="B2750" s="4189"/>
      <c r="C2750" s="4189"/>
      <c r="D2750" s="7"/>
      <c r="E2750" s="7"/>
      <c r="F2750" s="7"/>
      <c r="G2750" s="7"/>
      <c r="H2750" s="7"/>
      <c r="J2750" s="6234" t="s">
        <v>5025</v>
      </c>
      <c r="K2750" s="523"/>
      <c r="L2750" s="6168"/>
      <c r="M2750" s="523"/>
      <c r="N2750" s="523"/>
      <c r="O2750" s="523"/>
      <c r="P2750" s="6231"/>
      <c r="Q2750" s="523"/>
      <c r="R2750" s="523"/>
      <c r="S2750" s="523"/>
      <c r="T2750" s="523"/>
      <c r="U2750" s="523"/>
      <c r="V2750" s="523"/>
      <c r="W2750" s="523"/>
      <c r="X2750" s="523"/>
      <c r="Y2750" s="523"/>
      <c r="Z2750" s="523"/>
      <c r="AA2750" s="523"/>
    </row>
    <row r="2751" spans="1:30" s="4797" customFormat="1" ht="12.95" customHeight="1">
      <c r="A2751" s="6644" t="s">
        <v>1514</v>
      </c>
      <c r="B2751" s="772" t="s">
        <v>1635</v>
      </c>
      <c r="C2751" s="772"/>
      <c r="D2751" s="772"/>
      <c r="E2751" s="772"/>
      <c r="F2751" s="772"/>
      <c r="G2751" s="771"/>
      <c r="H2751" s="771"/>
      <c r="I2751" s="772"/>
      <c r="J2751" s="772"/>
      <c r="K2751" s="772"/>
      <c r="L2751" s="770"/>
      <c r="M2751" s="770"/>
      <c r="N2751" s="770"/>
      <c r="O2751" s="771"/>
      <c r="P2751" s="771"/>
      <c r="Q2751" s="771"/>
      <c r="R2751" s="771"/>
      <c r="S2751" s="771"/>
      <c r="T2751" s="771"/>
      <c r="U2751" s="771"/>
      <c r="V2751" s="771"/>
      <c r="W2751" s="771"/>
      <c r="X2751" s="771"/>
      <c r="Y2751" s="6115"/>
      <c r="Z2751" s="771"/>
      <c r="AA2751" s="771"/>
      <c r="AB2751" s="771"/>
      <c r="AC2751" s="771"/>
      <c r="AD2751" s="771"/>
    </row>
    <row r="2752" spans="1:30" s="4797" customFormat="1" ht="12.95" customHeight="1">
      <c r="A2752" s="6644"/>
      <c r="B2752" s="772" t="s">
        <v>1636</v>
      </c>
      <c r="C2752" s="772"/>
      <c r="D2752" s="772"/>
      <c r="E2752" s="772"/>
      <c r="F2752" s="772"/>
      <c r="G2752" s="771"/>
      <c r="H2752" s="771"/>
      <c r="I2752" s="772"/>
      <c r="J2752" s="772"/>
      <c r="K2752" s="772"/>
      <c r="L2752" s="770"/>
      <c r="M2752" s="770"/>
      <c r="N2752" s="770"/>
      <c r="O2752" s="771"/>
      <c r="P2752" s="771"/>
      <c r="Q2752" s="771"/>
      <c r="R2752" s="771"/>
      <c r="S2752" s="771"/>
      <c r="T2752" s="771"/>
      <c r="U2752" s="771"/>
      <c r="V2752" s="771"/>
      <c r="W2752" s="771"/>
      <c r="X2752" s="771"/>
      <c r="Y2752" s="771"/>
      <c r="Z2752" s="771"/>
      <c r="AA2752" s="771"/>
      <c r="AB2752" s="771"/>
      <c r="AC2752" s="771"/>
      <c r="AD2752" s="771"/>
    </row>
    <row r="2753" spans="1:30" ht="11.1" customHeight="1">
      <c r="G2753" s="4799"/>
      <c r="H2753" s="4799"/>
      <c r="I2753" s="192"/>
      <c r="J2753" s="192"/>
      <c r="K2753" s="192"/>
      <c r="N2753" s="6236"/>
      <c r="O2753" s="6236"/>
      <c r="P2753" s="4320"/>
      <c r="Q2753" s="4320"/>
      <c r="R2753" s="4320"/>
      <c r="S2753" s="4320"/>
      <c r="T2753" s="4320"/>
      <c r="U2753" s="4320"/>
      <c r="V2753" s="4320"/>
    </row>
    <row r="2754" spans="1:30" s="821" customFormat="1" ht="11.1" customHeight="1">
      <c r="A2754" s="4695"/>
      <c r="B2754" s="4696"/>
      <c r="C2754" s="4696"/>
      <c r="I2754" s="813"/>
      <c r="K2754" s="299">
        <v>2017</v>
      </c>
      <c r="L2754" s="299">
        <v>2018</v>
      </c>
      <c r="M2754" s="6237">
        <v>2019</v>
      </c>
      <c r="N2754" s="299">
        <v>2020</v>
      </c>
      <c r="O2754" s="299">
        <v>2021</v>
      </c>
      <c r="R2754" s="299">
        <v>2017</v>
      </c>
      <c r="S2754" s="299">
        <v>2018</v>
      </c>
      <c r="T2754" s="299">
        <v>2019</v>
      </c>
      <c r="U2754" s="299">
        <v>2020</v>
      </c>
      <c r="V2754" s="299">
        <v>2021</v>
      </c>
      <c r="Y2754" s="6238"/>
      <c r="Z2754" s="6238"/>
      <c r="AA2754" s="6238"/>
      <c r="AB2754" s="6238"/>
      <c r="AC2754" s="6238"/>
    </row>
    <row r="2755" spans="1:30" ht="11.1" customHeight="1">
      <c r="A2755" s="4185"/>
      <c r="B2755" s="193"/>
      <c r="C2755" s="193"/>
      <c r="D2755" s="193"/>
      <c r="E2755" s="193"/>
      <c r="F2755" s="193"/>
      <c r="G2755" s="650"/>
      <c r="H2755" s="650"/>
      <c r="I2755" s="650"/>
      <c r="J2755" s="650"/>
      <c r="K2755" s="650"/>
      <c r="L2755" s="650"/>
      <c r="M2755" s="6118"/>
      <c r="N2755" s="650"/>
      <c r="O2755" s="650"/>
      <c r="P2755" s="650"/>
      <c r="Q2755" s="650"/>
      <c r="R2755" s="650"/>
      <c r="S2755" s="193"/>
      <c r="T2755" s="193"/>
      <c r="U2755" s="193"/>
      <c r="V2755" s="650"/>
      <c r="W2755" s="3595"/>
      <c r="X2755" s="98"/>
      <c r="Y2755" s="650"/>
      <c r="Z2755" s="650"/>
      <c r="AA2755" s="650"/>
      <c r="AB2755" s="650"/>
      <c r="AC2755" s="650"/>
      <c r="AD2755" s="650"/>
    </row>
    <row r="2756" spans="1:30" ht="11.1" customHeight="1">
      <c r="A2756" s="6240" t="s">
        <v>244</v>
      </c>
      <c r="B2756" s="6241" t="s">
        <v>1392</v>
      </c>
      <c r="C2756" s="6241"/>
      <c r="G2756" s="4799"/>
      <c r="H2756" s="4799"/>
      <c r="I2756" s="4168" t="s">
        <v>5026</v>
      </c>
      <c r="K2756" s="4320">
        <v>426538</v>
      </c>
      <c r="L2756" s="4320">
        <v>430805</v>
      </c>
      <c r="M2756" s="6141">
        <v>434562</v>
      </c>
      <c r="N2756" s="4320">
        <v>437619</v>
      </c>
      <c r="O2756" s="4320">
        <v>438341</v>
      </c>
      <c r="Q2756" s="4799" t="s">
        <v>4202</v>
      </c>
      <c r="R2756" s="4799"/>
      <c r="W2756" s="6242"/>
      <c r="X2756" s="6242"/>
    </row>
    <row r="2757" spans="1:30" ht="11.1" customHeight="1">
      <c r="A2757" s="6240"/>
      <c r="B2757" s="6241"/>
      <c r="C2757" s="6241" t="s">
        <v>426</v>
      </c>
      <c r="G2757" s="4799"/>
      <c r="H2757" s="4799"/>
      <c r="I2757" s="4168"/>
      <c r="K2757" s="4320">
        <v>68401</v>
      </c>
      <c r="L2757" s="4320">
        <v>69132</v>
      </c>
      <c r="M2757" s="6141">
        <v>69594</v>
      </c>
      <c r="N2757" s="4320">
        <v>69536</v>
      </c>
      <c r="O2757" s="4320">
        <v>68963</v>
      </c>
      <c r="Q2757" s="4799" t="s">
        <v>2826</v>
      </c>
      <c r="R2757" s="6172">
        <v>0.16036320327848866</v>
      </c>
      <c r="S2757" s="6172">
        <v>0.16047167511983379</v>
      </c>
      <c r="T2757" s="6172">
        <v>0.16014745882060558</v>
      </c>
      <c r="U2757" s="6172">
        <v>0.15889620880263425</v>
      </c>
      <c r="V2757" s="6172">
        <v>0.15732728629081011</v>
      </c>
    </row>
    <row r="2758" spans="1:30" ht="11.1" customHeight="1">
      <c r="A2758" s="6240"/>
      <c r="B2758" s="6241"/>
      <c r="C2758" s="6241" t="s">
        <v>364</v>
      </c>
      <c r="G2758" s="4799"/>
      <c r="H2758" s="4799"/>
      <c r="I2758" s="4168"/>
      <c r="K2758" s="4320">
        <v>280199</v>
      </c>
      <c r="L2758" s="4320">
        <v>282506</v>
      </c>
      <c r="M2758" s="6141">
        <v>284576</v>
      </c>
      <c r="N2758" s="4320">
        <v>286214</v>
      </c>
      <c r="O2758" s="4320">
        <v>286222</v>
      </c>
      <c r="Q2758" s="4799" t="s">
        <v>4203</v>
      </c>
      <c r="R2758" s="6172">
        <v>0.6569145070310265</v>
      </c>
      <c r="S2758" s="6172">
        <v>0.65576304824688669</v>
      </c>
      <c r="T2758" s="6172">
        <v>0.65485707447959096</v>
      </c>
      <c r="U2758" s="6172">
        <v>0.65402553362628224</v>
      </c>
      <c r="V2758" s="6172">
        <v>0.65296652606076089</v>
      </c>
    </row>
    <row r="2759" spans="1:30" ht="11.1" customHeight="1">
      <c r="A2759" s="6240"/>
      <c r="B2759" s="6241"/>
      <c r="C2759" s="6241" t="s">
        <v>586</v>
      </c>
      <c r="G2759" s="4799"/>
      <c r="H2759" s="4799"/>
      <c r="I2759" s="4168"/>
      <c r="K2759" s="4320">
        <v>77938</v>
      </c>
      <c r="L2759" s="4320">
        <v>79167</v>
      </c>
      <c r="M2759" s="6141">
        <v>80392</v>
      </c>
      <c r="N2759" s="4320">
        <v>81869</v>
      </c>
      <c r="O2759" s="4320">
        <v>83156</v>
      </c>
      <c r="Q2759" s="4799" t="s">
        <v>586</v>
      </c>
      <c r="R2759" s="6172">
        <v>0.18272228969048479</v>
      </c>
      <c r="S2759" s="6172">
        <v>0.18376527663327955</v>
      </c>
      <c r="T2759" s="6172">
        <v>0.18499546669980349</v>
      </c>
      <c r="U2759" s="6172">
        <v>0.18707825757108351</v>
      </c>
      <c r="V2759" s="6172">
        <v>0.18970618764842898</v>
      </c>
    </row>
    <row r="2760" spans="1:30" ht="11.1" customHeight="1">
      <c r="G2760" s="4799"/>
      <c r="H2760" s="4799"/>
      <c r="I2760" s="4168"/>
      <c r="M2760" s="529"/>
      <c r="N2760" s="6243"/>
      <c r="O2760" s="6243"/>
      <c r="R2760" s="4799"/>
      <c r="V2760" s="192"/>
    </row>
    <row r="2761" spans="1:30" ht="11.1" customHeight="1">
      <c r="A2761" s="6244" t="s">
        <v>228</v>
      </c>
      <c r="B2761" s="6241" t="s">
        <v>1392</v>
      </c>
      <c r="C2761" s="6241"/>
      <c r="G2761" s="4799"/>
      <c r="H2761" s="4799"/>
      <c r="I2761" s="6698" t="s">
        <v>2782</v>
      </c>
      <c r="J2761" s="6242" t="s">
        <v>1619</v>
      </c>
      <c r="K2761" s="4320">
        <v>582509</v>
      </c>
      <c r="L2761" s="4320">
        <v>589610</v>
      </c>
      <c r="M2761" s="6141">
        <v>598059</v>
      </c>
      <c r="N2761" s="4320">
        <v>605029</v>
      </c>
      <c r="O2761" s="4320">
        <v>609515</v>
      </c>
      <c r="Q2761" s="4799" t="s">
        <v>4202</v>
      </c>
      <c r="R2761" s="4799"/>
    </row>
    <row r="2762" spans="1:30" ht="11.1" customHeight="1">
      <c r="A2762" s="6244" t="s">
        <v>314</v>
      </c>
      <c r="B2762" s="6241"/>
      <c r="C2762" s="6241" t="s">
        <v>426</v>
      </c>
      <c r="G2762" s="4799"/>
      <c r="H2762" s="4799"/>
      <c r="I2762" s="4168"/>
      <c r="J2762" s="4799" t="s">
        <v>2826</v>
      </c>
      <c r="K2762" s="4320">
        <v>101484</v>
      </c>
      <c r="L2762" s="4320">
        <v>103195</v>
      </c>
      <c r="M2762" s="6141">
        <v>104877</v>
      </c>
      <c r="N2762" s="4320">
        <v>105924</v>
      </c>
      <c r="O2762" s="4320">
        <v>106195</v>
      </c>
      <c r="Q2762" s="4799" t="s">
        <v>2826</v>
      </c>
      <c r="R2762" s="6172">
        <v>0.17421876743535292</v>
      </c>
      <c r="S2762" s="6172">
        <v>0.17502247248181002</v>
      </c>
      <c r="T2762" s="6172">
        <v>0.17536229703089495</v>
      </c>
      <c r="U2762" s="6172">
        <v>0.17507259982579348</v>
      </c>
      <c r="V2762" s="6172">
        <v>0.17422869002403552</v>
      </c>
    </row>
    <row r="2763" spans="1:30" ht="11.1" customHeight="1">
      <c r="A2763" s="6244"/>
      <c r="B2763" s="6241"/>
      <c r="C2763" s="6241" t="s">
        <v>364</v>
      </c>
      <c r="G2763" s="4799"/>
      <c r="H2763" s="4799"/>
      <c r="I2763" s="4168"/>
      <c r="J2763" s="4799" t="s">
        <v>4203</v>
      </c>
      <c r="K2763" s="4320">
        <v>380408</v>
      </c>
      <c r="L2763" s="4320">
        <v>383867</v>
      </c>
      <c r="M2763" s="6141">
        <v>388599</v>
      </c>
      <c r="N2763" s="4320">
        <v>392304</v>
      </c>
      <c r="O2763" s="4320">
        <v>394353</v>
      </c>
      <c r="Q2763" s="4799" t="s">
        <v>4203</v>
      </c>
      <c r="R2763" s="6172">
        <v>0.65305085414989295</v>
      </c>
      <c r="S2763" s="6172">
        <v>0.6510523905632537</v>
      </c>
      <c r="T2763" s="6172">
        <v>0.6497669962328132</v>
      </c>
      <c r="U2763" s="6172">
        <v>0.64840528305254785</v>
      </c>
      <c r="V2763" s="6172">
        <v>0.64699474172087645</v>
      </c>
    </row>
    <row r="2764" spans="1:30" ht="11.1" customHeight="1">
      <c r="A2764" s="6244"/>
      <c r="B2764" s="6241"/>
      <c r="C2764" s="6241" t="s">
        <v>586</v>
      </c>
      <c r="G2764" s="4799"/>
      <c r="H2764" s="4799"/>
      <c r="I2764" s="4168"/>
      <c r="J2764" s="4799" t="s">
        <v>586</v>
      </c>
      <c r="K2764" s="4320">
        <v>100617</v>
      </c>
      <c r="L2764" s="4320">
        <v>102548</v>
      </c>
      <c r="M2764" s="6141">
        <v>104583</v>
      </c>
      <c r="N2764" s="4320">
        <v>106801</v>
      </c>
      <c r="O2764" s="4320">
        <v>108967</v>
      </c>
      <c r="Q2764" s="4799" t="s">
        <v>586</v>
      </c>
      <c r="R2764" s="6172">
        <v>0.17273037841475411</v>
      </c>
      <c r="S2764" s="6172">
        <v>0.1739251369549363</v>
      </c>
      <c r="T2764" s="6172">
        <v>0.1748707067362919</v>
      </c>
      <c r="U2764" s="6172">
        <v>0.17652211712165863</v>
      </c>
      <c r="V2764" s="6172">
        <v>0.17877656825508806</v>
      </c>
    </row>
    <row r="2765" spans="1:30" ht="11.1" customHeight="1">
      <c r="G2765" s="4799"/>
      <c r="H2765" s="4799"/>
      <c r="I2765" s="4168"/>
      <c r="M2765" s="529"/>
      <c r="R2765" s="4799"/>
    </row>
    <row r="2766" spans="1:30" ht="11.1" customHeight="1">
      <c r="A2766" s="6246"/>
      <c r="B2766" s="6247" t="s">
        <v>1385</v>
      </c>
      <c r="C2766" s="4799"/>
      <c r="D2766" s="4799"/>
      <c r="E2766" s="4799"/>
      <c r="F2766" s="6248"/>
      <c r="G2766" s="6180"/>
      <c r="H2766" s="4799"/>
      <c r="I2766" s="6698" t="s">
        <v>4196</v>
      </c>
      <c r="J2766" s="6242" t="s">
        <v>1619</v>
      </c>
      <c r="K2766" s="4320">
        <v>13735</v>
      </c>
      <c r="L2766" s="4320">
        <v>14123</v>
      </c>
      <c r="M2766" s="6141">
        <v>14704</v>
      </c>
      <c r="N2766" s="4320">
        <v>15197</v>
      </c>
      <c r="O2766" s="4320">
        <v>15650</v>
      </c>
      <c r="Q2766" s="4799" t="s">
        <v>4202</v>
      </c>
      <c r="R2766" s="4799"/>
    </row>
    <row r="2767" spans="1:30" ht="11.1" customHeight="1">
      <c r="A2767" s="6178"/>
      <c r="B2767" s="4799"/>
      <c r="C2767" s="6248" t="s">
        <v>1619</v>
      </c>
      <c r="D2767" s="4799"/>
      <c r="E2767" s="4799"/>
      <c r="F2767" s="4799"/>
      <c r="G2767" s="4799"/>
      <c r="H2767" s="4799"/>
      <c r="I2767" s="4168"/>
      <c r="J2767" s="4799" t="s">
        <v>2826</v>
      </c>
      <c r="K2767" s="4320">
        <v>3421</v>
      </c>
      <c r="L2767" s="4320">
        <v>3483</v>
      </c>
      <c r="M2767" s="6141">
        <v>3631</v>
      </c>
      <c r="N2767" s="4320">
        <v>3699</v>
      </c>
      <c r="O2767" s="4320">
        <v>3736</v>
      </c>
      <c r="Q2767" s="4799" t="s">
        <v>2826</v>
      </c>
      <c r="R2767" s="6172">
        <v>0.24907171459774299</v>
      </c>
      <c r="S2767" s="6172">
        <v>0.24661899029951143</v>
      </c>
      <c r="T2767" s="6172">
        <v>0.24693960826985853</v>
      </c>
      <c r="U2767" s="6172">
        <v>0.24340330328354282</v>
      </c>
      <c r="V2767" s="6172">
        <v>0.2387220447284345</v>
      </c>
    </row>
    <row r="2768" spans="1:30" ht="11.1" customHeight="1">
      <c r="A2768" s="6240"/>
      <c r="B2768" s="4799"/>
      <c r="C2768" s="4799"/>
      <c r="D2768" s="6241" t="s">
        <v>426</v>
      </c>
      <c r="F2768" s="4799"/>
      <c r="G2768" s="4799"/>
      <c r="H2768" s="4799"/>
      <c r="I2768" s="4168"/>
      <c r="J2768" s="4799" t="s">
        <v>4203</v>
      </c>
      <c r="K2768" s="4320">
        <v>8790</v>
      </c>
      <c r="L2768" s="4320">
        <v>9041</v>
      </c>
      <c r="M2768" s="6141">
        <v>9394</v>
      </c>
      <c r="N2768" s="4320">
        <v>9736</v>
      </c>
      <c r="O2768" s="4320">
        <v>10072</v>
      </c>
      <c r="Q2768" s="4799" t="s">
        <v>4203</v>
      </c>
      <c r="R2768" s="6172">
        <v>0.63997087732071356</v>
      </c>
      <c r="S2768" s="6172">
        <v>0.64016143878779297</v>
      </c>
      <c r="T2768" s="6172">
        <v>0.63887377584330796</v>
      </c>
      <c r="U2768" s="6172">
        <v>0.64065276041323949</v>
      </c>
      <c r="V2768" s="6172">
        <v>0.64357827476038343</v>
      </c>
    </row>
    <row r="2769" spans="1:22" ht="11.1" customHeight="1">
      <c r="A2769" s="6240"/>
      <c r="B2769" s="4799"/>
      <c r="C2769" s="4799"/>
      <c r="D2769" s="6241" t="s">
        <v>364</v>
      </c>
      <c r="F2769" s="4799"/>
      <c r="G2769" s="4799"/>
      <c r="H2769" s="4799"/>
      <c r="I2769" s="4168"/>
      <c r="J2769" s="4799" t="s">
        <v>586</v>
      </c>
      <c r="K2769" s="4320">
        <v>1524</v>
      </c>
      <c r="L2769" s="4320">
        <v>1599</v>
      </c>
      <c r="M2769" s="6141">
        <v>1679</v>
      </c>
      <c r="N2769" s="4320">
        <v>1762</v>
      </c>
      <c r="O2769" s="4320">
        <v>1842</v>
      </c>
      <c r="Q2769" s="4799" t="s">
        <v>586</v>
      </c>
      <c r="R2769" s="6172">
        <v>0.1109574080815435</v>
      </c>
      <c r="S2769" s="6172">
        <v>0.11321957091269561</v>
      </c>
      <c r="T2769" s="6172">
        <v>0.11418661588683351</v>
      </c>
      <c r="U2769" s="6172">
        <v>0.11594393630321774</v>
      </c>
      <c r="V2769" s="6172">
        <v>0.11769968051118211</v>
      </c>
    </row>
    <row r="2770" spans="1:22" ht="11.1" customHeight="1">
      <c r="A2770" s="6240"/>
      <c r="B2770" s="4799"/>
      <c r="C2770" s="4799"/>
      <c r="D2770" s="6241" t="s">
        <v>586</v>
      </c>
      <c r="F2770" s="4799"/>
      <c r="G2770" s="4799"/>
      <c r="H2770" s="4799"/>
      <c r="I2770" s="4168"/>
      <c r="M2770" s="529"/>
      <c r="R2770" s="4799"/>
    </row>
    <row r="2771" spans="1:22" ht="11.1" customHeight="1">
      <c r="A2771" s="6240"/>
      <c r="B2771" s="6247" t="s">
        <v>1386</v>
      </c>
      <c r="C2771" s="4799"/>
      <c r="D2771" s="6249"/>
      <c r="E2771" s="4799"/>
      <c r="F2771" s="4799"/>
      <c r="G2771" s="4799"/>
      <c r="H2771" s="4799"/>
      <c r="I2771" s="6698" t="s">
        <v>4197</v>
      </c>
      <c r="J2771" s="6242" t="s">
        <v>1619</v>
      </c>
      <c r="K2771" s="4320">
        <v>6219</v>
      </c>
      <c r="L2771" s="4320">
        <v>6333</v>
      </c>
      <c r="M2771" s="6141">
        <v>6516</v>
      </c>
      <c r="N2771" s="4320">
        <v>6553</v>
      </c>
      <c r="O2771" s="4320">
        <v>6692</v>
      </c>
      <c r="Q2771" s="4799" t="s">
        <v>4202</v>
      </c>
      <c r="R2771" s="4799"/>
    </row>
    <row r="2772" spans="1:22" ht="11.1" customHeight="1">
      <c r="A2772" s="6178"/>
      <c r="B2772" s="4799"/>
      <c r="C2772" s="6248" t="s">
        <v>1619</v>
      </c>
      <c r="D2772" s="6249"/>
      <c r="E2772" s="4799"/>
      <c r="F2772" s="4799"/>
      <c r="G2772" s="4799"/>
      <c r="H2772" s="4799"/>
      <c r="I2772" s="4168"/>
      <c r="J2772" s="4799" t="s">
        <v>2826</v>
      </c>
      <c r="K2772" s="4320">
        <v>1219</v>
      </c>
      <c r="L2772" s="4320">
        <v>1238</v>
      </c>
      <c r="M2772" s="6141">
        <v>1302</v>
      </c>
      <c r="N2772" s="4320">
        <v>1294</v>
      </c>
      <c r="O2772" s="4320">
        <v>1317</v>
      </c>
      <c r="Q2772" s="4799" t="s">
        <v>2826</v>
      </c>
      <c r="R2772" s="6172">
        <v>0.19601222061424667</v>
      </c>
      <c r="S2772" s="6172">
        <v>0.19548397284067581</v>
      </c>
      <c r="T2772" s="6172">
        <v>0.19981583793738489</v>
      </c>
      <c r="U2772" s="6172">
        <v>0.19746680909507097</v>
      </c>
      <c r="V2772" s="6172">
        <v>0.19680215182307231</v>
      </c>
    </row>
    <row r="2773" spans="1:22" ht="11.1" customHeight="1">
      <c r="A2773" s="6240"/>
      <c r="B2773" s="4799"/>
      <c r="C2773" s="4799"/>
      <c r="D2773" s="6241" t="s">
        <v>426</v>
      </c>
      <c r="F2773" s="4799"/>
      <c r="G2773" s="4799"/>
      <c r="H2773" s="4799"/>
      <c r="I2773" s="4168"/>
      <c r="J2773" s="4799" t="s">
        <v>4203</v>
      </c>
      <c r="K2773" s="4320">
        <v>4131</v>
      </c>
      <c r="L2773" s="4320">
        <v>4178</v>
      </c>
      <c r="M2773" s="6141">
        <v>4267</v>
      </c>
      <c r="N2773" s="4320">
        <v>4281</v>
      </c>
      <c r="O2773" s="4320">
        <v>4334</v>
      </c>
      <c r="Q2773" s="4799" t="s">
        <v>4203</v>
      </c>
      <c r="R2773" s="6172">
        <v>0.66425470332850944</v>
      </c>
      <c r="S2773" s="6172">
        <v>0.65971893257539871</v>
      </c>
      <c r="T2773" s="6172">
        <v>0.65484960098219769</v>
      </c>
      <c r="U2773" s="6172">
        <v>0.65328857012055552</v>
      </c>
      <c r="V2773" s="6172">
        <v>0.64763897190675435</v>
      </c>
    </row>
    <row r="2774" spans="1:22" ht="11.1" customHeight="1">
      <c r="A2774" s="6240"/>
      <c r="B2774" s="4799"/>
      <c r="C2774" s="4799"/>
      <c r="D2774" s="6241" t="s">
        <v>364</v>
      </c>
      <c r="F2774" s="4799"/>
      <c r="G2774" s="4799"/>
      <c r="H2774" s="4799"/>
      <c r="I2774" s="4168"/>
      <c r="J2774" s="4799" t="s">
        <v>586</v>
      </c>
      <c r="K2774" s="4320">
        <v>869</v>
      </c>
      <c r="L2774" s="4320">
        <v>917</v>
      </c>
      <c r="M2774" s="6141">
        <v>947</v>
      </c>
      <c r="N2774" s="4320">
        <v>978</v>
      </c>
      <c r="O2774" s="4320">
        <v>1041</v>
      </c>
      <c r="Q2774" s="4799" t="s">
        <v>586</v>
      </c>
      <c r="R2774" s="6172">
        <v>0.13973307605724394</v>
      </c>
      <c r="S2774" s="6172">
        <v>0.14479709458392548</v>
      </c>
      <c r="T2774" s="6172">
        <v>0.14533456108041742</v>
      </c>
      <c r="U2774" s="6172">
        <v>0.14924462078437356</v>
      </c>
      <c r="V2774" s="6172">
        <v>0.15555887627017334</v>
      </c>
    </row>
    <row r="2775" spans="1:22" ht="11.1" customHeight="1">
      <c r="A2775" s="6240"/>
      <c r="B2775" s="4799"/>
      <c r="C2775" s="4799"/>
      <c r="D2775" s="6241" t="s">
        <v>586</v>
      </c>
      <c r="F2775" s="4799"/>
      <c r="G2775" s="4799"/>
      <c r="H2775" s="4799"/>
      <c r="I2775" s="4168"/>
      <c r="M2775" s="529"/>
      <c r="R2775" s="4799"/>
    </row>
    <row r="2776" spans="1:22" ht="11.1" customHeight="1">
      <c r="B2776" s="6247" t="s">
        <v>1387</v>
      </c>
      <c r="C2776" s="4799"/>
      <c r="D2776" s="6249"/>
      <c r="E2776" s="4799"/>
      <c r="F2776" s="4799"/>
      <c r="G2776" s="4799"/>
      <c r="H2776" s="4799"/>
      <c r="I2776" s="6698" t="s">
        <v>5027</v>
      </c>
      <c r="J2776" s="6242" t="s">
        <v>1619</v>
      </c>
      <c r="K2776" s="4320">
        <v>5065</v>
      </c>
      <c r="L2776" s="4320">
        <v>5252</v>
      </c>
      <c r="M2776" s="6141">
        <v>5403</v>
      </c>
      <c r="N2776" s="4320">
        <v>5657</v>
      </c>
      <c r="O2776" s="4320">
        <v>5891</v>
      </c>
      <c r="Q2776" s="4799" t="s">
        <v>4202</v>
      </c>
      <c r="R2776" s="4799"/>
    </row>
    <row r="2777" spans="1:22" ht="11.1" customHeight="1">
      <c r="A2777" s="6178"/>
      <c r="B2777" s="4799"/>
      <c r="C2777" s="6248" t="s">
        <v>1619</v>
      </c>
      <c r="D2777" s="6249"/>
      <c r="E2777" s="4799"/>
      <c r="F2777" s="4799"/>
      <c r="G2777" s="4799"/>
      <c r="H2777" s="4799"/>
      <c r="I2777" s="4168"/>
      <c r="J2777" s="4799" t="s">
        <v>2826</v>
      </c>
      <c r="K2777" s="4320">
        <v>1251</v>
      </c>
      <c r="L2777" s="4320">
        <v>1321</v>
      </c>
      <c r="M2777" s="6141">
        <v>1365</v>
      </c>
      <c r="N2777" s="4320">
        <v>1418</v>
      </c>
      <c r="O2777" s="4320">
        <v>1450</v>
      </c>
      <c r="Q2777" s="4799" t="s">
        <v>2826</v>
      </c>
      <c r="R2777" s="6172">
        <v>0.24698914116485687</v>
      </c>
      <c r="S2777" s="6172">
        <v>0.25152322924600151</v>
      </c>
      <c r="T2777" s="6172">
        <v>0.25263742365352582</v>
      </c>
      <c r="U2777" s="6172">
        <v>0.25066289552766485</v>
      </c>
      <c r="V2777" s="6172">
        <v>0.24613817687998643</v>
      </c>
    </row>
    <row r="2778" spans="1:22" ht="11.1" customHeight="1">
      <c r="A2778" s="6240"/>
      <c r="B2778" s="4799"/>
      <c r="C2778" s="4799"/>
      <c r="D2778" s="6241" t="s">
        <v>426</v>
      </c>
      <c r="F2778" s="4799"/>
      <c r="G2778" s="4799"/>
      <c r="H2778" s="4799"/>
      <c r="I2778" s="4168"/>
      <c r="J2778" s="4799" t="s">
        <v>4203</v>
      </c>
      <c r="K2778" s="4320">
        <v>3339</v>
      </c>
      <c r="L2778" s="4320">
        <v>3436</v>
      </c>
      <c r="M2778" s="6141">
        <v>3504</v>
      </c>
      <c r="N2778" s="4320">
        <v>3670</v>
      </c>
      <c r="O2778" s="4320">
        <v>3842</v>
      </c>
      <c r="Q2778" s="4799" t="s">
        <v>4203</v>
      </c>
      <c r="R2778" s="6172">
        <v>0.65923000987166835</v>
      </c>
      <c r="S2778" s="6172">
        <v>0.65422696115765422</v>
      </c>
      <c r="T2778" s="6172">
        <v>0.64852859522487505</v>
      </c>
      <c r="U2778" s="6172">
        <v>0.64875375640799005</v>
      </c>
      <c r="V2778" s="6172">
        <v>0.65218129349855714</v>
      </c>
    </row>
    <row r="2779" spans="1:22" ht="11.1" customHeight="1">
      <c r="A2779" s="6240"/>
      <c r="B2779" s="4799"/>
      <c r="C2779" s="4799"/>
      <c r="D2779" s="6241" t="s">
        <v>364</v>
      </c>
      <c r="F2779" s="4799"/>
      <c r="G2779" s="4799"/>
      <c r="H2779" s="4799"/>
      <c r="I2779" s="4168"/>
      <c r="J2779" s="4799" t="s">
        <v>586</v>
      </c>
      <c r="K2779" s="4320">
        <v>475</v>
      </c>
      <c r="L2779" s="4320">
        <v>495</v>
      </c>
      <c r="M2779" s="6141">
        <v>534</v>
      </c>
      <c r="N2779" s="4320">
        <v>569</v>
      </c>
      <c r="O2779" s="4320">
        <v>599</v>
      </c>
      <c r="Q2779" s="4799" t="s">
        <v>586</v>
      </c>
      <c r="R2779" s="6172">
        <v>9.3780848963474828E-2</v>
      </c>
      <c r="S2779" s="6172">
        <v>9.4249809596344256E-2</v>
      </c>
      <c r="T2779" s="6172">
        <v>9.8833981121599107E-2</v>
      </c>
      <c r="U2779" s="6172">
        <v>0.10058334806434506</v>
      </c>
      <c r="V2779" s="6172">
        <v>0.10168052962145646</v>
      </c>
    </row>
    <row r="2780" spans="1:22" ht="11.1" customHeight="1">
      <c r="A2780" s="6240"/>
      <c r="B2780" s="4799"/>
      <c r="C2780" s="4799"/>
      <c r="D2780" s="6241" t="s">
        <v>586</v>
      </c>
      <c r="F2780" s="4799"/>
      <c r="G2780" s="4799"/>
      <c r="H2780" s="4799"/>
      <c r="I2780" s="4168"/>
      <c r="M2780" s="529"/>
      <c r="R2780" s="4799"/>
    </row>
    <row r="2781" spans="1:22" ht="11.1" customHeight="1">
      <c r="B2781" s="6247" t="s">
        <v>1384</v>
      </c>
      <c r="C2781" s="4799"/>
      <c r="D2781" s="6249"/>
      <c r="E2781" s="4799"/>
      <c r="F2781" s="4799"/>
      <c r="G2781" s="4799"/>
      <c r="H2781" s="4799"/>
      <c r="I2781" s="6698" t="s">
        <v>4198</v>
      </c>
      <c r="J2781" s="6242" t="s">
        <v>1619</v>
      </c>
      <c r="K2781" s="4320">
        <v>15077</v>
      </c>
      <c r="L2781" s="4320">
        <v>15189</v>
      </c>
      <c r="M2781" s="6141">
        <v>15332</v>
      </c>
      <c r="N2781" s="4320">
        <v>15445</v>
      </c>
      <c r="O2781" s="4320">
        <v>15284</v>
      </c>
      <c r="Q2781" s="4799" t="s">
        <v>4202</v>
      </c>
      <c r="R2781" s="4799"/>
    </row>
    <row r="2782" spans="1:22" ht="11.1" customHeight="1">
      <c r="A2782" s="6178"/>
      <c r="B2782" s="4799"/>
      <c r="C2782" s="6248" t="s">
        <v>1619</v>
      </c>
      <c r="D2782" s="6249"/>
      <c r="E2782" s="4799"/>
      <c r="F2782" s="4799"/>
      <c r="G2782" s="4799"/>
      <c r="H2782" s="4799"/>
      <c r="I2782" s="4168"/>
      <c r="J2782" s="4799" t="s">
        <v>2826</v>
      </c>
      <c r="K2782" s="4320">
        <v>2134</v>
      </c>
      <c r="L2782" s="4320">
        <v>2169</v>
      </c>
      <c r="M2782" s="6141">
        <v>2225</v>
      </c>
      <c r="N2782" s="4320">
        <v>2246</v>
      </c>
      <c r="O2782" s="4320">
        <v>2230</v>
      </c>
      <c r="Q2782" s="4799" t="s">
        <v>2826</v>
      </c>
      <c r="R2782" s="6172">
        <v>0.14154009418319294</v>
      </c>
      <c r="S2782" s="6172">
        <v>0.14280071104088485</v>
      </c>
      <c r="T2782" s="6172">
        <v>0.14512131489694757</v>
      </c>
      <c r="U2782" s="6172">
        <v>0.14541922952411784</v>
      </c>
      <c r="V2782" s="6172">
        <v>0.14590421355666056</v>
      </c>
    </row>
    <row r="2783" spans="1:22" ht="11.1" customHeight="1">
      <c r="A2783" s="6240"/>
      <c r="B2783" s="4799"/>
      <c r="C2783" s="4799"/>
      <c r="D2783" s="6241" t="s">
        <v>426</v>
      </c>
      <c r="F2783" s="4799"/>
      <c r="G2783" s="4799"/>
      <c r="H2783" s="4799"/>
      <c r="I2783" s="4168"/>
      <c r="J2783" s="4799" t="s">
        <v>4203</v>
      </c>
      <c r="K2783" s="4320">
        <v>10304</v>
      </c>
      <c r="L2783" s="4320">
        <v>10246</v>
      </c>
      <c r="M2783" s="6141">
        <v>10185</v>
      </c>
      <c r="N2783" s="4320">
        <v>10144</v>
      </c>
      <c r="O2783" s="4320">
        <v>9886</v>
      </c>
      <c r="Q2783" s="4799" t="s">
        <v>4203</v>
      </c>
      <c r="R2783" s="6172">
        <v>0.68342508456589512</v>
      </c>
      <c r="S2783" s="6172">
        <v>0.67456712094278759</v>
      </c>
      <c r="T2783" s="6172">
        <v>0.66429689538220715</v>
      </c>
      <c r="U2783" s="6172">
        <v>0.65678213013920361</v>
      </c>
      <c r="V2783" s="6172">
        <v>0.64682020413504315</v>
      </c>
    </row>
    <row r="2784" spans="1:22" ht="11.1" customHeight="1">
      <c r="A2784" s="6240"/>
      <c r="B2784" s="4799"/>
      <c r="C2784" s="4799"/>
      <c r="D2784" s="6241" t="s">
        <v>364</v>
      </c>
      <c r="F2784" s="4799"/>
      <c r="G2784" s="4799"/>
      <c r="H2784" s="4799"/>
      <c r="I2784" s="4168"/>
      <c r="J2784" s="4799" t="s">
        <v>586</v>
      </c>
      <c r="K2784" s="4320">
        <v>2639</v>
      </c>
      <c r="L2784" s="4320">
        <v>2774</v>
      </c>
      <c r="M2784" s="6141">
        <v>2922</v>
      </c>
      <c r="N2784" s="4320">
        <v>3055</v>
      </c>
      <c r="O2784" s="4320">
        <v>3168</v>
      </c>
      <c r="Q2784" s="4799" t="s">
        <v>586</v>
      </c>
      <c r="R2784" s="6172">
        <v>0.17503482125091199</v>
      </c>
      <c r="S2784" s="6172">
        <v>0.18263216801632762</v>
      </c>
      <c r="T2784" s="6172">
        <v>0.1905817897208453</v>
      </c>
      <c r="U2784" s="6172">
        <v>0.19779864033667854</v>
      </c>
      <c r="V2784" s="6172">
        <v>0.20727558230829626</v>
      </c>
    </row>
    <row r="2785" spans="1:22" ht="11.1" customHeight="1">
      <c r="A2785" s="6240"/>
      <c r="B2785" s="4799"/>
      <c r="C2785" s="4799"/>
      <c r="D2785" s="6241" t="s">
        <v>586</v>
      </c>
      <c r="F2785" s="4799"/>
      <c r="G2785" s="4799"/>
      <c r="H2785" s="4799"/>
      <c r="I2785" s="4168"/>
      <c r="M2785" s="529"/>
      <c r="R2785" s="4799"/>
    </row>
    <row r="2786" spans="1:22" ht="11.1" customHeight="1">
      <c r="B2786" s="6247" t="s">
        <v>1388</v>
      </c>
      <c r="C2786" s="4799"/>
      <c r="D2786" s="6249"/>
      <c r="E2786" s="4799"/>
      <c r="F2786" s="4799"/>
      <c r="G2786" s="4799"/>
      <c r="H2786" s="4799"/>
      <c r="I2786" s="6698" t="s">
        <v>4199</v>
      </c>
      <c r="J2786" s="6242" t="s">
        <v>1619</v>
      </c>
      <c r="K2786" s="4320">
        <v>16758</v>
      </c>
      <c r="L2786" s="4320">
        <v>17766</v>
      </c>
      <c r="M2786" s="6141">
        <v>19677</v>
      </c>
      <c r="N2786" s="4320">
        <v>20641</v>
      </c>
      <c r="O2786" s="4320">
        <v>21765</v>
      </c>
      <c r="Q2786" s="4799" t="s">
        <v>4202</v>
      </c>
      <c r="R2786" s="4799"/>
    </row>
    <row r="2787" spans="1:22" ht="11.1" customHeight="1">
      <c r="A2787" s="6178"/>
      <c r="B2787" s="4799"/>
      <c r="C2787" s="6248" t="s">
        <v>1619</v>
      </c>
      <c r="D2787" s="6249"/>
      <c r="E2787" s="4799"/>
      <c r="F2787" s="4799"/>
      <c r="G2787" s="4799"/>
      <c r="H2787" s="4799"/>
      <c r="I2787" s="4168"/>
      <c r="J2787" s="4799" t="s">
        <v>2826</v>
      </c>
      <c r="K2787" s="4320">
        <v>4829</v>
      </c>
      <c r="L2787" s="4320">
        <v>5202</v>
      </c>
      <c r="M2787" s="6141">
        <v>5665</v>
      </c>
      <c r="N2787" s="4320">
        <v>6084</v>
      </c>
      <c r="O2787" s="4320">
        <v>6392</v>
      </c>
      <c r="Q2787" s="4799" t="s">
        <v>2826</v>
      </c>
      <c r="R2787" s="6172">
        <v>0.28816087838644228</v>
      </c>
      <c r="S2787" s="6172">
        <v>0.29280648429584599</v>
      </c>
      <c r="T2787" s="6172">
        <v>0.28789957818773187</v>
      </c>
      <c r="U2787" s="6172">
        <v>0.29475316118405115</v>
      </c>
      <c r="V2787" s="6172">
        <v>0.29368251780381344</v>
      </c>
    </row>
    <row r="2788" spans="1:22" ht="11.1" customHeight="1">
      <c r="A2788" s="6240"/>
      <c r="B2788" s="4799"/>
      <c r="C2788" s="4799"/>
      <c r="D2788" s="6241" t="s">
        <v>426</v>
      </c>
      <c r="F2788" s="4799"/>
      <c r="G2788" s="4799"/>
      <c r="H2788" s="4799"/>
      <c r="I2788" s="4168"/>
      <c r="J2788" s="4799" t="s">
        <v>4203</v>
      </c>
      <c r="K2788" s="4320">
        <v>10551</v>
      </c>
      <c r="L2788" s="4320">
        <v>11116</v>
      </c>
      <c r="M2788" s="6141">
        <v>12485</v>
      </c>
      <c r="N2788" s="4320">
        <v>12947</v>
      </c>
      <c r="O2788" s="4320">
        <v>13686</v>
      </c>
      <c r="Q2788" s="4799" t="s">
        <v>4203</v>
      </c>
      <c r="R2788" s="6172">
        <v>0.62960973863229497</v>
      </c>
      <c r="S2788" s="6172">
        <v>0.6256895193065406</v>
      </c>
      <c r="T2788" s="6172">
        <v>0.63449712862733143</v>
      </c>
      <c r="U2788" s="6172">
        <v>0.62724674192141849</v>
      </c>
      <c r="V2788" s="6172">
        <v>0.62880771881461062</v>
      </c>
    </row>
    <row r="2789" spans="1:22" ht="11.1" customHeight="1">
      <c r="A2789" s="6240"/>
      <c r="B2789" s="4799"/>
      <c r="C2789" s="4799"/>
      <c r="D2789" s="6241" t="s">
        <v>364</v>
      </c>
      <c r="F2789" s="4799"/>
      <c r="G2789" s="4799"/>
      <c r="H2789" s="4799"/>
      <c r="I2789" s="4168"/>
      <c r="J2789" s="4799" t="s">
        <v>586</v>
      </c>
      <c r="K2789" s="4320">
        <v>1378</v>
      </c>
      <c r="L2789" s="4320">
        <v>1448</v>
      </c>
      <c r="M2789" s="6141">
        <v>1527</v>
      </c>
      <c r="N2789" s="4320">
        <v>1610</v>
      </c>
      <c r="O2789" s="4320">
        <v>1687</v>
      </c>
      <c r="Q2789" s="4799" t="s">
        <v>586</v>
      </c>
      <c r="R2789" s="6172">
        <v>8.2229382981262686E-2</v>
      </c>
      <c r="S2789" s="6172">
        <v>8.1503996397613424E-2</v>
      </c>
      <c r="T2789" s="6172">
        <v>7.7603293184936722E-2</v>
      </c>
      <c r="U2789" s="6172">
        <v>7.8000096894530302E-2</v>
      </c>
      <c r="V2789" s="6172">
        <v>7.7509763381575919E-2</v>
      </c>
    </row>
    <row r="2790" spans="1:22" ht="11.1" customHeight="1">
      <c r="A2790" s="6240"/>
      <c r="B2790" s="4799"/>
      <c r="C2790" s="4799"/>
      <c r="D2790" s="6241" t="s">
        <v>586</v>
      </c>
      <c r="F2790" s="4799"/>
      <c r="G2790" s="4799"/>
      <c r="H2790" s="4799"/>
      <c r="I2790" s="4168"/>
      <c r="M2790" s="529"/>
      <c r="R2790" s="4799"/>
    </row>
    <row r="2791" spans="1:22" ht="11.1" customHeight="1">
      <c r="A2791" s="6240"/>
      <c r="B2791" s="6247" t="s">
        <v>1389</v>
      </c>
      <c r="C2791" s="4799"/>
      <c r="D2791" s="6249"/>
      <c r="E2791" s="4799"/>
      <c r="F2791" s="4799"/>
      <c r="G2791" s="4799"/>
      <c r="H2791" s="4799"/>
      <c r="I2791" s="6698" t="s">
        <v>5028</v>
      </c>
      <c r="J2791" s="6242" t="s">
        <v>1619</v>
      </c>
      <c r="K2791" s="4320">
        <v>9489</v>
      </c>
      <c r="L2791" s="4320">
        <v>9742</v>
      </c>
      <c r="M2791" s="6141">
        <v>10095</v>
      </c>
      <c r="N2791" s="4320">
        <v>10435</v>
      </c>
      <c r="O2791" s="4320">
        <v>10722</v>
      </c>
      <c r="Q2791" s="4799" t="s">
        <v>4202</v>
      </c>
      <c r="R2791" s="4799"/>
    </row>
    <row r="2792" spans="1:22" ht="11.1" customHeight="1">
      <c r="A2792" s="6240"/>
      <c r="B2792" s="4799"/>
      <c r="C2792" s="6248" t="s">
        <v>1619</v>
      </c>
      <c r="D2792" s="6249"/>
      <c r="E2792" s="4799"/>
      <c r="F2792" s="4799"/>
      <c r="G2792" s="4799"/>
      <c r="H2792" s="4799"/>
      <c r="I2792" s="4168"/>
      <c r="J2792" s="4799" t="s">
        <v>2826</v>
      </c>
      <c r="K2792" s="4320">
        <v>2275</v>
      </c>
      <c r="L2792" s="4320">
        <v>2338</v>
      </c>
      <c r="M2792" s="6141">
        <v>2428</v>
      </c>
      <c r="N2792" s="4320">
        <v>2480</v>
      </c>
      <c r="O2792" s="4320">
        <v>2551</v>
      </c>
      <c r="Q2792" s="4799" t="s">
        <v>2826</v>
      </c>
      <c r="R2792" s="6172">
        <v>0.23975129096848982</v>
      </c>
      <c r="S2792" s="6172">
        <v>0.23999178813385341</v>
      </c>
      <c r="T2792" s="6172">
        <v>0.24051510648836058</v>
      </c>
      <c r="U2792" s="6172">
        <v>0.23766171538092956</v>
      </c>
      <c r="V2792" s="6172">
        <v>0.23792202947211341</v>
      </c>
    </row>
    <row r="2793" spans="1:22" ht="11.1" customHeight="1">
      <c r="A2793" s="6240"/>
      <c r="B2793" s="4799"/>
      <c r="C2793" s="4799"/>
      <c r="D2793" s="6241" t="s">
        <v>426</v>
      </c>
      <c r="F2793" s="4799"/>
      <c r="G2793" s="4799"/>
      <c r="H2793" s="4799"/>
      <c r="I2793" s="4168"/>
      <c r="J2793" s="4799" t="s">
        <v>4203</v>
      </c>
      <c r="K2793" s="4320">
        <v>5940</v>
      </c>
      <c r="L2793" s="4320">
        <v>6085</v>
      </c>
      <c r="M2793" s="6141">
        <v>6303</v>
      </c>
      <c r="N2793" s="4320">
        <v>6551</v>
      </c>
      <c r="O2793" s="4320">
        <v>6722</v>
      </c>
      <c r="Q2793" s="4799" t="s">
        <v>4203</v>
      </c>
      <c r="R2793" s="6172">
        <v>0.62598798608915585</v>
      </c>
      <c r="S2793" s="6172">
        <v>0.624615068774379</v>
      </c>
      <c r="T2793" s="6172">
        <v>0.62436849925705795</v>
      </c>
      <c r="U2793" s="6172">
        <v>0.62779108768567327</v>
      </c>
      <c r="V2793" s="6172">
        <v>0.62693527326991227</v>
      </c>
    </row>
    <row r="2794" spans="1:22" ht="11.1" customHeight="1">
      <c r="A2794" s="6240"/>
      <c r="B2794" s="4799"/>
      <c r="C2794" s="4799"/>
      <c r="D2794" s="6241" t="s">
        <v>364</v>
      </c>
      <c r="F2794" s="4799"/>
      <c r="G2794" s="4799"/>
      <c r="H2794" s="4799"/>
      <c r="I2794" s="4168"/>
      <c r="J2794" s="4799" t="s">
        <v>586</v>
      </c>
      <c r="K2794" s="4320">
        <v>1274</v>
      </c>
      <c r="L2794" s="4320">
        <v>1319</v>
      </c>
      <c r="M2794" s="6141">
        <v>1364</v>
      </c>
      <c r="N2794" s="4320">
        <v>1404</v>
      </c>
      <c r="O2794" s="4320">
        <v>1449</v>
      </c>
      <c r="Q2794" s="4799" t="s">
        <v>586</v>
      </c>
      <c r="R2794" s="6172">
        <v>0.1342607229423543</v>
      </c>
      <c r="S2794" s="6172">
        <v>0.13539314309176761</v>
      </c>
      <c r="T2794" s="6172">
        <v>0.13511639425458147</v>
      </c>
      <c r="U2794" s="6172">
        <v>0.13454719693339723</v>
      </c>
      <c r="V2794" s="6172">
        <v>0.13514269725797426</v>
      </c>
    </row>
    <row r="2795" spans="1:22" ht="11.1" customHeight="1">
      <c r="A2795" s="6240"/>
      <c r="B2795" s="4799"/>
      <c r="C2795" s="4799"/>
      <c r="D2795" s="6241" t="s">
        <v>586</v>
      </c>
      <c r="F2795" s="4799"/>
      <c r="G2795" s="4799"/>
      <c r="H2795" s="4799"/>
      <c r="I2795" s="4168"/>
      <c r="M2795" s="529"/>
      <c r="R2795" s="4799"/>
    </row>
    <row r="2796" spans="1:22" ht="11.1" customHeight="1">
      <c r="B2796" s="6247" t="s">
        <v>1390</v>
      </c>
      <c r="C2796" s="4799"/>
      <c r="D2796" s="6249"/>
      <c r="E2796" s="4799"/>
      <c r="F2796" s="4799"/>
      <c r="G2796" s="4799"/>
      <c r="H2796" s="4799"/>
      <c r="I2796" s="6698" t="s">
        <v>4200</v>
      </c>
      <c r="J2796" s="6242" t="s">
        <v>1619</v>
      </c>
      <c r="K2796" s="4320">
        <v>21213</v>
      </c>
      <c r="L2796" s="4320">
        <v>21406</v>
      </c>
      <c r="M2796" s="6141">
        <v>22050</v>
      </c>
      <c r="N2796" s="4320">
        <v>22929</v>
      </c>
      <c r="O2796" s="4320">
        <v>23790</v>
      </c>
      <c r="Q2796" s="4799" t="s">
        <v>4202</v>
      </c>
      <c r="R2796" s="4799"/>
    </row>
    <row r="2797" spans="1:22" ht="11.1" customHeight="1">
      <c r="A2797" s="6178"/>
      <c r="B2797" s="4799"/>
      <c r="C2797" s="6248" t="s">
        <v>1619</v>
      </c>
      <c r="D2797" s="6249"/>
      <c r="E2797" s="4799"/>
      <c r="F2797" s="4799"/>
      <c r="G2797" s="4799"/>
      <c r="H2797" s="4799"/>
      <c r="I2797" s="4168"/>
      <c r="J2797" s="4799" t="s">
        <v>2826</v>
      </c>
      <c r="K2797" s="4320">
        <v>4672</v>
      </c>
      <c r="L2797" s="4320">
        <v>4771</v>
      </c>
      <c r="M2797" s="6141">
        <v>4940</v>
      </c>
      <c r="N2797" s="4320">
        <v>5199</v>
      </c>
      <c r="O2797" s="4320">
        <v>5447</v>
      </c>
      <c r="Q2797" s="4799" t="s">
        <v>2826</v>
      </c>
      <c r="R2797" s="6172">
        <v>0.22024230424739547</v>
      </c>
      <c r="S2797" s="6172">
        <v>0.22288143511165093</v>
      </c>
      <c r="T2797" s="6172">
        <v>0.22403628117913832</v>
      </c>
      <c r="U2797" s="6172">
        <v>0.22674342535653538</v>
      </c>
      <c r="V2797" s="6172">
        <v>0.22896174863387977</v>
      </c>
    </row>
    <row r="2798" spans="1:22" ht="11.1" customHeight="1">
      <c r="A2798" s="6240"/>
      <c r="B2798" s="4799"/>
      <c r="C2798" s="4799"/>
      <c r="D2798" s="6241" t="s">
        <v>426</v>
      </c>
      <c r="F2798" s="4799"/>
      <c r="G2798" s="4799"/>
      <c r="H2798" s="4799"/>
      <c r="I2798" s="4168"/>
      <c r="J2798" s="4799" t="s">
        <v>4203</v>
      </c>
      <c r="K2798" s="4320">
        <v>13418</v>
      </c>
      <c r="L2798" s="4320">
        <v>13470</v>
      </c>
      <c r="M2798" s="6141">
        <v>13834</v>
      </c>
      <c r="N2798" s="4320">
        <v>14377</v>
      </c>
      <c r="O2798" s="4320">
        <v>14911</v>
      </c>
      <c r="Q2798" s="4799" t="s">
        <v>4203</v>
      </c>
      <c r="R2798" s="6172">
        <v>0.63253665205298637</v>
      </c>
      <c r="S2798" s="6172">
        <v>0.62926282350742779</v>
      </c>
      <c r="T2798" s="6172">
        <v>0.6273922902494331</v>
      </c>
      <c r="U2798" s="6172">
        <v>0.62702254786514888</v>
      </c>
      <c r="V2798" s="6172">
        <v>0.62677595628415306</v>
      </c>
    </row>
    <row r="2799" spans="1:22" ht="11.1" customHeight="1">
      <c r="A2799" s="6240"/>
      <c r="B2799" s="4799"/>
      <c r="C2799" s="4799"/>
      <c r="D2799" s="6241" t="s">
        <v>364</v>
      </c>
      <c r="F2799" s="4799"/>
      <c r="G2799" s="4799"/>
      <c r="H2799" s="4799"/>
      <c r="I2799" s="4168"/>
      <c r="J2799" s="4799" t="s">
        <v>586</v>
      </c>
      <c r="K2799" s="4320">
        <v>3123</v>
      </c>
      <c r="L2799" s="4320">
        <v>3165</v>
      </c>
      <c r="M2799" s="6141">
        <v>3276</v>
      </c>
      <c r="N2799" s="4320">
        <v>3353</v>
      </c>
      <c r="O2799" s="4320">
        <v>3432</v>
      </c>
      <c r="Q2799" s="4799" t="s">
        <v>586</v>
      </c>
      <c r="R2799" s="6172">
        <v>0.14722104369961816</v>
      </c>
      <c r="S2799" s="6172">
        <v>0.14785574138092122</v>
      </c>
      <c r="T2799" s="6172">
        <v>0.14857142857142858</v>
      </c>
      <c r="U2799" s="6172">
        <v>0.14623402677831568</v>
      </c>
      <c r="V2799" s="6172">
        <v>0.14426229508196722</v>
      </c>
    </row>
    <row r="2800" spans="1:22" ht="11.1" customHeight="1">
      <c r="A2800" s="6240"/>
      <c r="B2800" s="4799"/>
      <c r="C2800" s="4799"/>
      <c r="D2800" s="6241" t="s">
        <v>586</v>
      </c>
      <c r="F2800" s="4799"/>
      <c r="G2800" s="4799"/>
      <c r="H2800" s="4799"/>
      <c r="I2800" s="4168"/>
      <c r="M2800" s="529"/>
      <c r="R2800" s="4799"/>
    </row>
    <row r="2801" spans="1:30" ht="11.1" customHeight="1">
      <c r="A2801" s="6240"/>
      <c r="B2801" s="6247" t="s">
        <v>1391</v>
      </c>
      <c r="C2801" s="4799"/>
      <c r="D2801" s="4799"/>
      <c r="E2801" s="4799"/>
      <c r="F2801" s="4799"/>
      <c r="G2801" s="4799"/>
      <c r="H2801" s="4799"/>
      <c r="I2801" s="6698" t="s">
        <v>4201</v>
      </c>
      <c r="J2801" s="6242" t="s">
        <v>1619</v>
      </c>
      <c r="K2801" s="4320">
        <v>18659</v>
      </c>
      <c r="L2801" s="4320">
        <v>19387</v>
      </c>
      <c r="M2801" s="6141">
        <v>19978</v>
      </c>
      <c r="N2801" s="4320">
        <v>20553</v>
      </c>
      <c r="O2801" s="4320">
        <v>21151</v>
      </c>
      <c r="Q2801" s="4799" t="s">
        <v>4202</v>
      </c>
      <c r="R2801" s="4799"/>
    </row>
    <row r="2802" spans="1:30" ht="11.1" customHeight="1">
      <c r="A2802" s="6178"/>
      <c r="B2802" s="4799"/>
      <c r="C2802" s="6248" t="s">
        <v>1619</v>
      </c>
      <c r="D2802" s="4799"/>
      <c r="E2802" s="4799"/>
      <c r="F2802" s="4799"/>
      <c r="G2802" s="4799"/>
      <c r="H2802" s="4799"/>
      <c r="I2802" s="4168"/>
      <c r="J2802" s="4799" t="s">
        <v>2826</v>
      </c>
      <c r="K2802" s="4320">
        <v>4404</v>
      </c>
      <c r="L2802" s="4320">
        <v>4615</v>
      </c>
      <c r="M2802" s="6141">
        <v>4734</v>
      </c>
      <c r="N2802" s="4320">
        <v>4868</v>
      </c>
      <c r="O2802" s="4320">
        <v>4912</v>
      </c>
      <c r="Q2802" s="4799" t="s">
        <v>2826</v>
      </c>
      <c r="R2802" s="6172">
        <v>0.23602551047751755</v>
      </c>
      <c r="S2802" s="6172">
        <v>0.23804611337494197</v>
      </c>
      <c r="T2802" s="6172">
        <v>0.23696065672239464</v>
      </c>
      <c r="U2802" s="6172">
        <v>0.23685106797061256</v>
      </c>
      <c r="V2802" s="6172">
        <v>0.23223488251146518</v>
      </c>
    </row>
    <row r="2803" spans="1:30" ht="11.1" customHeight="1">
      <c r="A2803" s="6240"/>
      <c r="B2803" s="4799"/>
      <c r="C2803" s="4799"/>
      <c r="D2803" s="6241" t="s">
        <v>426</v>
      </c>
      <c r="F2803" s="4799"/>
      <c r="G2803" s="4799"/>
      <c r="H2803" s="4799"/>
      <c r="I2803" s="4168"/>
      <c r="J2803" s="4799" t="s">
        <v>4203</v>
      </c>
      <c r="K2803" s="4320">
        <v>11844</v>
      </c>
      <c r="L2803" s="4320">
        <v>12271</v>
      </c>
      <c r="M2803" s="6141">
        <v>12628</v>
      </c>
      <c r="N2803" s="4320">
        <v>12954</v>
      </c>
      <c r="O2803" s="4320">
        <v>13360</v>
      </c>
      <c r="Q2803" s="4799" t="s">
        <v>4203</v>
      </c>
      <c r="R2803" s="6172">
        <v>0.63476070528967254</v>
      </c>
      <c r="S2803" s="6172">
        <v>0.63294991489142205</v>
      </c>
      <c r="T2803" s="6172">
        <v>0.63209530483531884</v>
      </c>
      <c r="U2803" s="6172">
        <v>0.63027295285359797</v>
      </c>
      <c r="V2803" s="6172">
        <v>0.63164862181457138</v>
      </c>
    </row>
    <row r="2804" spans="1:30" ht="11.1" customHeight="1">
      <c r="A2804" s="6240"/>
      <c r="B2804" s="4184"/>
      <c r="C2804" s="4184"/>
      <c r="D2804" s="6241" t="s">
        <v>364</v>
      </c>
      <c r="F2804" s="4799"/>
      <c r="G2804" s="4799"/>
      <c r="H2804" s="4799"/>
      <c r="I2804" s="4168"/>
      <c r="J2804" s="4799" t="s">
        <v>586</v>
      </c>
      <c r="K2804" s="4320">
        <v>2411</v>
      </c>
      <c r="L2804" s="4320">
        <v>2501</v>
      </c>
      <c r="M2804" s="6141">
        <v>2616</v>
      </c>
      <c r="N2804" s="4320">
        <v>2731</v>
      </c>
      <c r="O2804" s="4320">
        <v>2879</v>
      </c>
      <c r="Q2804" s="4799" t="s">
        <v>586</v>
      </c>
      <c r="R2804" s="6172">
        <v>0.12921378423280991</v>
      </c>
      <c r="S2804" s="6172">
        <v>0.12900397173363595</v>
      </c>
      <c r="T2804" s="6172">
        <v>0.13094403844228653</v>
      </c>
      <c r="U2804" s="6172">
        <v>0.13287597917578942</v>
      </c>
      <c r="V2804" s="6172">
        <v>0.13611649567396342</v>
      </c>
    </row>
    <row r="2805" spans="1:30" ht="11.1" customHeight="1">
      <c r="A2805" s="6240"/>
      <c r="B2805" s="4184"/>
      <c r="C2805" s="4184"/>
      <c r="D2805" s="6241" t="s">
        <v>586</v>
      </c>
      <c r="F2805" s="4799"/>
      <c r="G2805" s="4799"/>
      <c r="H2805" s="4799"/>
      <c r="I2805" s="4168"/>
      <c r="M2805" s="529"/>
      <c r="R2805" s="4799"/>
    </row>
    <row r="2806" spans="1:30" ht="11.1" customHeight="1">
      <c r="G2806" s="4799"/>
      <c r="H2806" s="4799"/>
      <c r="I2806" s="742"/>
      <c r="L2806" s="713"/>
      <c r="M2806" s="6113"/>
      <c r="N2806" s="713"/>
      <c r="R2806" s="4799"/>
    </row>
    <row r="2807" spans="1:30" ht="11.1" customHeight="1">
      <c r="A2807" s="6244" t="s">
        <v>229</v>
      </c>
      <c r="B2807" s="6241" t="s">
        <v>1392</v>
      </c>
      <c r="C2807" s="6241"/>
      <c r="G2807" s="4799"/>
      <c r="H2807" s="4799"/>
      <c r="I2807" s="6698" t="s">
        <v>2778</v>
      </c>
      <c r="J2807" s="6242" t="s">
        <v>1619</v>
      </c>
      <c r="K2807" s="5916">
        <v>1315635</v>
      </c>
      <c r="L2807" s="5916">
        <v>1319133</v>
      </c>
      <c r="M2807" s="6252">
        <v>1324820</v>
      </c>
      <c r="N2807" s="5916">
        <v>1328889</v>
      </c>
      <c r="O2807" s="5916">
        <v>1330068</v>
      </c>
      <c r="Q2807" s="4799" t="s">
        <v>4202</v>
      </c>
      <c r="R2807" s="4799"/>
    </row>
    <row r="2808" spans="1:30" ht="11.1" customHeight="1">
      <c r="A2808" s="6244" t="s">
        <v>1287</v>
      </c>
      <c r="B2808" s="6241"/>
      <c r="D2808" s="6241" t="s">
        <v>426</v>
      </c>
      <c r="G2808" s="4799"/>
      <c r="H2808" s="4799"/>
      <c r="I2808" s="4168"/>
      <c r="J2808" s="4799" t="s">
        <v>2826</v>
      </c>
      <c r="K2808" s="4320">
        <v>213609</v>
      </c>
      <c r="L2808" s="4320">
        <v>215226</v>
      </c>
      <c r="M2808" s="6141">
        <v>217423</v>
      </c>
      <c r="N2808" s="4320">
        <v>218702</v>
      </c>
      <c r="O2808" s="4320">
        <v>218471</v>
      </c>
      <c r="Q2808" s="4799" t="s">
        <v>2826</v>
      </c>
      <c r="R2808" s="6172">
        <v>0.16236190128721112</v>
      </c>
      <c r="S2808" s="6172">
        <v>0.16315716459219806</v>
      </c>
      <c r="T2808" s="6172">
        <v>0.16411512507359491</v>
      </c>
      <c r="U2808" s="6172">
        <v>0.16457506985158279</v>
      </c>
      <c r="V2808" s="6172">
        <v>0.16425551174827152</v>
      </c>
    </row>
    <row r="2809" spans="1:30" ht="11.1" customHeight="1">
      <c r="A2809" s="6244"/>
      <c r="B2809" s="6241"/>
      <c r="D2809" s="6241" t="s">
        <v>364</v>
      </c>
      <c r="G2809" s="4799"/>
      <c r="H2809" s="4799"/>
      <c r="I2809" s="4168"/>
      <c r="J2809" s="4799" t="s">
        <v>4203</v>
      </c>
      <c r="K2809" s="4320">
        <v>847552</v>
      </c>
      <c r="L2809" s="4320">
        <v>845525</v>
      </c>
      <c r="M2809" s="6141">
        <v>845549</v>
      </c>
      <c r="N2809" s="4320">
        <v>843986</v>
      </c>
      <c r="O2809" s="4320">
        <v>840956</v>
      </c>
      <c r="Q2809" s="4799" t="s">
        <v>4203</v>
      </c>
      <c r="R2809" s="6172">
        <v>0.64421515085871084</v>
      </c>
      <c r="S2809" s="6172">
        <v>0.64097024333406871</v>
      </c>
      <c r="T2809" s="6172">
        <v>0.63823689255898919</v>
      </c>
      <c r="U2809" s="6172">
        <v>0.63510646863658293</v>
      </c>
      <c r="V2809" s="6172">
        <v>0.63226541800870328</v>
      </c>
    </row>
    <row r="2810" spans="1:30" ht="11.1" customHeight="1">
      <c r="A2810" s="6253"/>
      <c r="B2810" s="6254"/>
      <c r="C2810" s="4849"/>
      <c r="D2810" s="6254" t="s">
        <v>586</v>
      </c>
      <c r="E2810" s="4849"/>
      <c r="F2810" s="4849"/>
      <c r="G2810" s="3233"/>
      <c r="H2810" s="3233"/>
      <c r="I2810" s="3233"/>
      <c r="J2810" s="3233" t="s">
        <v>586</v>
      </c>
      <c r="K2810" s="3262">
        <v>254474</v>
      </c>
      <c r="L2810" s="3262">
        <v>258382</v>
      </c>
      <c r="M2810" s="6255">
        <v>261848</v>
      </c>
      <c r="N2810" s="3262">
        <v>266201</v>
      </c>
      <c r="O2810" s="3262">
        <v>270641</v>
      </c>
      <c r="P2810" s="3233"/>
      <c r="Q2810" s="3233" t="s">
        <v>586</v>
      </c>
      <c r="R2810" s="6256">
        <v>0.19342294785407807</v>
      </c>
      <c r="S2810" s="6256">
        <v>0.19587259207373328</v>
      </c>
      <c r="T2810" s="6256">
        <v>0.19764798236741596</v>
      </c>
      <c r="U2810" s="6256">
        <v>0.20031846151183433</v>
      </c>
      <c r="V2810" s="6256">
        <v>0.20347907024302517</v>
      </c>
      <c r="W2810" s="3233"/>
      <c r="X2810" s="3233"/>
      <c r="Y2810" s="3233"/>
      <c r="Z2810" s="3233"/>
      <c r="AA2810" s="3233"/>
      <c r="AB2810" s="3233"/>
      <c r="AC2810" s="3233"/>
      <c r="AD2810" s="3233"/>
    </row>
    <row r="2811" spans="1:30" ht="11.1" customHeight="1">
      <c r="I2811" s="4799"/>
      <c r="L2811" s="4320"/>
      <c r="P2811" s="6114"/>
      <c r="R2811" s="4799"/>
      <c r="V2811" s="6251"/>
    </row>
    <row r="2812" spans="1:30" ht="11.1" customHeight="1">
      <c r="A2812" s="4187" t="s">
        <v>1078</v>
      </c>
      <c r="V2812" s="6251"/>
    </row>
    <row r="2813" spans="1:30" ht="11.1" customHeight="1">
      <c r="A2813" s="4187" t="s">
        <v>858</v>
      </c>
      <c r="U2813" s="6241"/>
      <c r="V2813" s="6251"/>
    </row>
    <row r="2814" spans="1:30" s="4184" customFormat="1" ht="11.1" customHeight="1">
      <c r="A2814" s="4190"/>
      <c r="B2814" s="4189"/>
      <c r="C2814" s="4189"/>
      <c r="D2814" s="4675"/>
      <c r="E2814" s="4675"/>
      <c r="F2814" s="4675"/>
      <c r="G2814" s="4675"/>
      <c r="H2814" s="4675"/>
      <c r="U2814" s="6241"/>
      <c r="V2814" s="6251"/>
      <c r="W2814" s="6245"/>
      <c r="X2814" s="6250"/>
      <c r="Y2814" s="6250"/>
      <c r="Z2814" s="6250"/>
      <c r="AB2814" s="4320"/>
      <c r="AC2814" s="4320"/>
      <c r="AD2814" s="4320"/>
    </row>
    <row r="2815" spans="1:30" s="4797" customFormat="1" ht="12.95" customHeight="1">
      <c r="A2815" s="6644" t="s">
        <v>1515</v>
      </c>
      <c r="B2815" s="772" t="s">
        <v>159</v>
      </c>
      <c r="C2815" s="772"/>
      <c r="D2815" s="772"/>
      <c r="E2815" s="772"/>
      <c r="F2815" s="772"/>
      <c r="G2815" s="771"/>
      <c r="H2815" s="771"/>
      <c r="I2815" s="772"/>
      <c r="J2815" s="772"/>
      <c r="K2815" s="772"/>
      <c r="L2815" s="770"/>
      <c r="M2815" s="770"/>
      <c r="N2815" s="770"/>
      <c r="O2815" s="770"/>
      <c r="P2815" s="770"/>
      <c r="Q2815" s="770"/>
      <c r="R2815" s="770"/>
      <c r="S2815" s="770"/>
      <c r="T2815" s="771"/>
      <c r="U2815" s="771"/>
      <c r="V2815" s="771"/>
      <c r="W2815" s="771"/>
      <c r="X2815" s="771"/>
      <c r="Y2815" s="6115"/>
      <c r="Z2815" s="771"/>
      <c r="AA2815" s="771"/>
      <c r="AB2815" s="771"/>
      <c r="AC2815" s="771"/>
      <c r="AD2815" s="771"/>
    </row>
    <row r="2816" spans="1:30" s="4797" customFormat="1" ht="12.95" customHeight="1">
      <c r="A2816" s="6644"/>
      <c r="B2816" s="772" t="s">
        <v>508</v>
      </c>
      <c r="C2816" s="772"/>
      <c r="D2816" s="772"/>
      <c r="E2816" s="772"/>
      <c r="F2816" s="772"/>
      <c r="G2816" s="771"/>
      <c r="H2816" s="771"/>
      <c r="I2816" s="772"/>
      <c r="J2816" s="772"/>
      <c r="K2816" s="772"/>
      <c r="L2816" s="770"/>
      <c r="M2816" s="770"/>
      <c r="N2816" s="770"/>
      <c r="O2816" s="770"/>
      <c r="P2816" s="770"/>
      <c r="Q2816" s="770"/>
      <c r="R2816" s="770"/>
      <c r="S2816" s="770"/>
      <c r="T2816" s="771"/>
      <c r="U2816" s="771"/>
      <c r="V2816" s="771"/>
      <c r="W2816" s="771"/>
      <c r="X2816" s="771"/>
      <c r="Y2816" s="771"/>
      <c r="Z2816" s="771"/>
      <c r="AA2816" s="771"/>
      <c r="AB2816" s="771"/>
      <c r="AC2816" s="771"/>
      <c r="AD2816" s="771"/>
    </row>
    <row r="2817" spans="1:30" s="4184" customFormat="1" ht="11.1" customHeight="1">
      <c r="A2817" s="4190"/>
      <c r="B2817" s="4189"/>
      <c r="C2817" s="4189"/>
      <c r="D2817" s="4189"/>
      <c r="E2817" s="4189"/>
      <c r="F2817" s="4189"/>
      <c r="I2817" s="4189"/>
      <c r="J2817" s="4189"/>
      <c r="V2817" s="6129"/>
      <c r="W2817" s="6130"/>
      <c r="X2817" s="4187"/>
      <c r="Y2817" s="4187"/>
      <c r="Z2817" s="4187"/>
      <c r="AA2817" s="4187"/>
      <c r="AB2817" s="4187"/>
      <c r="AC2817" s="4187"/>
      <c r="AD2817" s="4187"/>
    </row>
    <row r="2818" spans="1:30" s="4184" customFormat="1" ht="11.1" customHeight="1">
      <c r="A2818" s="4190"/>
      <c r="B2818" s="4189"/>
      <c r="C2818" s="4189"/>
      <c r="D2818" s="4189"/>
      <c r="E2818" s="4189"/>
      <c r="F2818" s="4189"/>
      <c r="I2818" s="4189"/>
      <c r="J2818" s="4189"/>
      <c r="V2818" s="6129"/>
      <c r="W2818" s="6130"/>
      <c r="X2818" s="6259" t="s">
        <v>1046</v>
      </c>
      <c r="Y2818" s="6259" t="s">
        <v>2542</v>
      </c>
      <c r="Z2818" s="6259"/>
      <c r="AA2818" s="6259" t="s">
        <v>735</v>
      </c>
      <c r="AC2818" s="6259" t="s">
        <v>735</v>
      </c>
    </row>
    <row r="2819" spans="1:30" s="811" customFormat="1" ht="11.1" customHeight="1">
      <c r="H2819" s="6260" t="s">
        <v>768</v>
      </c>
      <c r="I2819" s="6260" t="s">
        <v>769</v>
      </c>
      <c r="J2819" s="4675" t="s">
        <v>770</v>
      </c>
      <c r="K2819" s="4675">
        <v>2007</v>
      </c>
      <c r="L2819" s="4321">
        <v>2008</v>
      </c>
      <c r="M2819" s="4675">
        <v>2009</v>
      </c>
      <c r="N2819" s="4675">
        <v>2010</v>
      </c>
      <c r="O2819" s="4675">
        <v>2011</v>
      </c>
      <c r="P2819" s="1793" t="s">
        <v>602</v>
      </c>
      <c r="Q2819" s="1793" t="s">
        <v>1343</v>
      </c>
      <c r="R2819" s="1793" t="s">
        <v>1631</v>
      </c>
      <c r="S2819" s="1794" t="s">
        <v>1682</v>
      </c>
      <c r="T2819" s="1794" t="s">
        <v>1940</v>
      </c>
      <c r="U2819" s="1794" t="s">
        <v>2226</v>
      </c>
      <c r="V2819" s="1794" t="s">
        <v>2312</v>
      </c>
      <c r="W2819" s="1794" t="s">
        <v>2524</v>
      </c>
      <c r="X2819" s="1794" t="s">
        <v>2524</v>
      </c>
      <c r="Y2819" s="1794" t="s">
        <v>2524</v>
      </c>
      <c r="Z2819" s="1794" t="s">
        <v>3402</v>
      </c>
      <c r="AA2819" s="1794" t="s">
        <v>3402</v>
      </c>
      <c r="AB2819" s="1794" t="s">
        <v>3878</v>
      </c>
      <c r="AC2819" s="1794" t="s">
        <v>3878</v>
      </c>
      <c r="AD2819" s="1794" t="s">
        <v>4997</v>
      </c>
    </row>
    <row r="2820" spans="1:30" s="4184" customFormat="1" ht="11.1" customHeight="1">
      <c r="A2820" s="210"/>
      <c r="B2820" s="4071"/>
      <c r="C2820" s="674"/>
      <c r="D2820" s="674"/>
      <c r="E2820" s="674"/>
      <c r="F2820" s="674"/>
      <c r="G2820" s="4186"/>
      <c r="H2820" s="352"/>
      <c r="I2820" s="352"/>
      <c r="J2820" s="4186"/>
      <c r="K2820" s="4186"/>
      <c r="L2820" s="4186"/>
      <c r="M2820" s="4186"/>
      <c r="N2820" s="4186"/>
      <c r="O2820" s="4186"/>
      <c r="P2820" s="4186"/>
      <c r="Q2820" s="4186"/>
      <c r="R2820" s="4186"/>
      <c r="S2820" s="650"/>
      <c r="T2820" s="650"/>
      <c r="U2820" s="650"/>
      <c r="V2820" s="650"/>
      <c r="W2820" s="650"/>
      <c r="X2820" s="650"/>
      <c r="Y2820" s="650"/>
      <c r="Z2820" s="650"/>
      <c r="AA2820" s="650"/>
      <c r="AB2820" s="650"/>
      <c r="AC2820" s="650"/>
      <c r="AD2820" s="650"/>
    </row>
    <row r="2821" spans="1:30" s="4184" customFormat="1" ht="11.1" customHeight="1">
      <c r="A2821" s="4183" t="s">
        <v>244</v>
      </c>
      <c r="B2821" s="4189" t="s">
        <v>898</v>
      </c>
      <c r="C2821" s="4189"/>
      <c r="D2821" s="4189"/>
      <c r="E2821" s="4189"/>
      <c r="F2821" s="4189"/>
      <c r="H2821" s="6261">
        <v>392306</v>
      </c>
      <c r="I2821" s="6261">
        <v>401502</v>
      </c>
      <c r="J2821" s="5916">
        <v>403505</v>
      </c>
      <c r="K2821" s="5916">
        <v>399097</v>
      </c>
      <c r="L2821" s="5916">
        <v>401380</v>
      </c>
      <c r="M2821" s="5916">
        <v>404011</v>
      </c>
      <c r="N2821" s="5916">
        <v>406708</v>
      </c>
      <c r="O2821" s="5916">
        <v>411980</v>
      </c>
      <c r="P2821" s="5916">
        <v>416144</v>
      </c>
      <c r="Q2821" s="5916">
        <v>419830</v>
      </c>
      <c r="R2821" s="5916">
        <v>429899</v>
      </c>
      <c r="S2821" s="5916">
        <v>434426</v>
      </c>
      <c r="T2821" s="5916">
        <v>439517</v>
      </c>
      <c r="U2821" s="5916">
        <v>443623</v>
      </c>
      <c r="V2821" s="5916">
        <v>448764</v>
      </c>
      <c r="W2821" s="6262">
        <v>453033</v>
      </c>
      <c r="X2821" s="5916">
        <v>438874</v>
      </c>
      <c r="Y2821" s="5916">
        <v>441367</v>
      </c>
      <c r="Z2821" s="5916">
        <v>443926</v>
      </c>
      <c r="AA2821" s="5916">
        <v>445024</v>
      </c>
      <c r="AB2821" s="5916">
        <v>445678</v>
      </c>
      <c r="AC2821" s="5916">
        <v>444532</v>
      </c>
      <c r="AD2821" s="4320">
        <v>445002</v>
      </c>
    </row>
    <row r="2822" spans="1:30" s="4184" customFormat="1" ht="11.1" customHeight="1">
      <c r="A2822" s="4183"/>
      <c r="B2822" s="4189"/>
      <c r="C2822" s="4189" t="s">
        <v>91</v>
      </c>
      <c r="D2822" s="4189"/>
      <c r="E2822" s="4189"/>
      <c r="F2822" s="4189"/>
      <c r="H2822" s="6261">
        <v>204314</v>
      </c>
      <c r="I2822" s="6261">
        <v>210654</v>
      </c>
      <c r="J2822" s="5916">
        <v>211061</v>
      </c>
      <c r="K2822" s="5916">
        <v>209235</v>
      </c>
      <c r="L2822" s="5916">
        <v>209811</v>
      </c>
      <c r="M2822" s="5916">
        <v>210745</v>
      </c>
      <c r="N2822" s="5916">
        <v>212345</v>
      </c>
      <c r="O2822" s="5916">
        <v>216104</v>
      </c>
      <c r="P2822" s="5916">
        <v>219140</v>
      </c>
      <c r="Q2822" s="5916">
        <v>221612</v>
      </c>
      <c r="R2822" s="5916">
        <v>228340</v>
      </c>
      <c r="S2822" s="5916">
        <v>231132</v>
      </c>
      <c r="T2822" s="5916">
        <v>234033</v>
      </c>
      <c r="U2822" s="5916">
        <v>236096</v>
      </c>
      <c r="V2822" s="5916">
        <v>239054</v>
      </c>
      <c r="W2822" s="6262">
        <v>240872</v>
      </c>
      <c r="X2822" s="5916">
        <v>234510</v>
      </c>
      <c r="Y2822" s="5916">
        <v>234827</v>
      </c>
      <c r="Z2822" s="5916">
        <v>234195</v>
      </c>
      <c r="AA2822" s="5916">
        <v>235036</v>
      </c>
      <c r="AB2822" s="5916">
        <v>234762</v>
      </c>
      <c r="AC2822" s="5916">
        <v>234994</v>
      </c>
      <c r="AD2822" s="4320">
        <v>235419</v>
      </c>
    </row>
    <row r="2823" spans="1:30" s="4184" customFormat="1" ht="11.1" customHeight="1">
      <c r="A2823" s="4183"/>
      <c r="B2823" s="4189"/>
      <c r="C2823" s="4189" t="s">
        <v>369</v>
      </c>
      <c r="D2823" s="4189"/>
      <c r="E2823" s="4189"/>
      <c r="F2823" s="4189"/>
      <c r="H2823" s="6261">
        <v>150857</v>
      </c>
      <c r="I2823" s="6261">
        <v>153224</v>
      </c>
      <c r="J2823" s="5916">
        <v>154591</v>
      </c>
      <c r="K2823" s="5916">
        <v>152965</v>
      </c>
      <c r="L2823" s="5916">
        <v>154426</v>
      </c>
      <c r="M2823" s="5916">
        <v>155944</v>
      </c>
      <c r="N2823" s="5916">
        <v>156983</v>
      </c>
      <c r="O2823" s="5916">
        <v>158539</v>
      </c>
      <c r="P2823" s="5916">
        <v>159778</v>
      </c>
      <c r="Q2823" s="5916">
        <v>160986</v>
      </c>
      <c r="R2823" s="5916">
        <v>164020</v>
      </c>
      <c r="S2823" s="5916">
        <v>165408</v>
      </c>
      <c r="T2823" s="5916">
        <v>166682</v>
      </c>
      <c r="U2823" s="5916">
        <v>167759</v>
      </c>
      <c r="V2823" s="5916">
        <v>168712</v>
      </c>
      <c r="W2823" s="6262">
        <v>169763</v>
      </c>
      <c r="X2823" s="5916">
        <v>164489</v>
      </c>
      <c r="Y2823" s="5916">
        <v>164773</v>
      </c>
      <c r="Z2823" s="5916">
        <v>164662</v>
      </c>
      <c r="AA2823" s="5916">
        <v>163073</v>
      </c>
      <c r="AB2823" s="5916">
        <v>160206</v>
      </c>
      <c r="AC2823" s="5916">
        <v>158000</v>
      </c>
      <c r="AD2823" s="4320">
        <v>155913</v>
      </c>
    </row>
    <row r="2824" spans="1:30" s="4184" customFormat="1" ht="11.1" customHeight="1">
      <c r="A2824" s="4183"/>
      <c r="B2824" s="4189"/>
      <c r="C2824" s="4189" t="s">
        <v>158</v>
      </c>
      <c r="D2824" s="4189"/>
      <c r="E2824" s="4189"/>
      <c r="F2824" s="4189"/>
      <c r="H2824" s="6263">
        <v>15865</v>
      </c>
      <c r="I2824" s="6263">
        <v>16023</v>
      </c>
      <c r="J2824" s="4320">
        <v>16049</v>
      </c>
      <c r="K2824" s="4320">
        <v>15594</v>
      </c>
      <c r="L2824" s="4320">
        <v>15488</v>
      </c>
      <c r="M2824" s="4320">
        <v>15409</v>
      </c>
      <c r="N2824" s="4320">
        <v>15288</v>
      </c>
      <c r="O2824" s="4320">
        <v>15108</v>
      </c>
      <c r="P2824" s="4320">
        <v>14956</v>
      </c>
      <c r="Q2824" s="4320">
        <v>14841</v>
      </c>
      <c r="R2824" s="4320">
        <v>14851</v>
      </c>
      <c r="S2824" s="4320">
        <v>14873</v>
      </c>
      <c r="T2824" s="4191">
        <v>15037</v>
      </c>
      <c r="U2824" s="4320">
        <v>15179</v>
      </c>
      <c r="V2824" s="4320">
        <v>15336</v>
      </c>
      <c r="W2824" s="4770">
        <v>15480</v>
      </c>
      <c r="X2824" s="4320">
        <v>15047</v>
      </c>
      <c r="Y2824" s="4320">
        <v>15496</v>
      </c>
      <c r="Z2824" s="4320">
        <v>15799</v>
      </c>
      <c r="AA2824" s="4320">
        <v>16138</v>
      </c>
      <c r="AB2824" s="4320">
        <v>16880</v>
      </c>
      <c r="AC2824" s="4320">
        <v>16899</v>
      </c>
      <c r="AD2824" s="4320">
        <v>16876</v>
      </c>
    </row>
    <row r="2825" spans="1:30" s="4184" customFormat="1" ht="11.1" customHeight="1">
      <c r="A2825" s="4183"/>
      <c r="B2825" s="4189"/>
      <c r="C2825" s="4189" t="s">
        <v>477</v>
      </c>
      <c r="D2825" s="4189"/>
      <c r="E2825" s="4189"/>
      <c r="F2825" s="4189"/>
      <c r="H2825" s="6263">
        <v>8841</v>
      </c>
      <c r="I2825" s="6263">
        <v>8897</v>
      </c>
      <c r="J2825" s="4320">
        <v>8881</v>
      </c>
      <c r="K2825" s="4320">
        <v>8633</v>
      </c>
      <c r="L2825" s="4320">
        <v>8490</v>
      </c>
      <c r="M2825" s="4320">
        <v>8403</v>
      </c>
      <c r="N2825" s="4320">
        <v>8324</v>
      </c>
      <c r="O2825" s="4320">
        <v>8200</v>
      </c>
      <c r="P2825" s="4320">
        <v>8065</v>
      </c>
      <c r="Q2825" s="4320">
        <v>7974</v>
      </c>
      <c r="R2825" s="4320">
        <v>7914</v>
      </c>
      <c r="S2825" s="4320">
        <v>7815</v>
      </c>
      <c r="T2825" s="4191">
        <v>7706</v>
      </c>
      <c r="U2825" s="4320">
        <v>7616</v>
      </c>
      <c r="V2825" s="4320">
        <v>7533</v>
      </c>
      <c r="W2825" s="4770">
        <v>7469</v>
      </c>
      <c r="X2825" s="4320">
        <v>7287</v>
      </c>
      <c r="Y2825" s="4320">
        <v>7261</v>
      </c>
      <c r="Z2825" s="4320">
        <v>7226</v>
      </c>
      <c r="AA2825" s="4320">
        <v>7168</v>
      </c>
      <c r="AB2825" s="4320">
        <v>6998</v>
      </c>
      <c r="AC2825" s="4320">
        <v>6966</v>
      </c>
      <c r="AD2825" s="4320">
        <v>6985</v>
      </c>
    </row>
    <row r="2826" spans="1:30" s="4184" customFormat="1" ht="11.1" customHeight="1">
      <c r="A2826" s="4183"/>
      <c r="B2826" s="4189"/>
      <c r="C2826" s="4190" t="s">
        <v>1210</v>
      </c>
      <c r="D2826" s="4190"/>
      <c r="E2826" s="4190"/>
      <c r="F2826" s="4190"/>
      <c r="H2826" s="6143"/>
      <c r="I2826" s="40"/>
      <c r="J2826" s="4320">
        <v>2681</v>
      </c>
      <c r="K2826" s="4320">
        <v>2424</v>
      </c>
      <c r="L2826" s="4320">
        <v>2514</v>
      </c>
      <c r="M2826" s="4320">
        <v>2554</v>
      </c>
      <c r="N2826" s="4320">
        <v>2537</v>
      </c>
      <c r="O2826" s="4320">
        <v>2557</v>
      </c>
      <c r="P2826" s="4320">
        <v>2547</v>
      </c>
      <c r="Q2826" s="4320">
        <v>2520</v>
      </c>
      <c r="R2826" s="4320">
        <v>2562</v>
      </c>
      <c r="S2826" s="4320">
        <v>2570</v>
      </c>
      <c r="T2826" s="4191">
        <v>2669</v>
      </c>
      <c r="U2826" s="4320">
        <v>2815</v>
      </c>
      <c r="V2826" s="4320">
        <v>2942</v>
      </c>
      <c r="W2826" s="4770">
        <v>3138</v>
      </c>
      <c r="X2826" s="4320">
        <v>2784</v>
      </c>
      <c r="Y2826" s="4320">
        <v>2862</v>
      </c>
      <c r="Z2826" s="4320">
        <v>3115</v>
      </c>
      <c r="AA2826" s="4320">
        <v>3277</v>
      </c>
      <c r="AB2826" s="4320">
        <v>3700</v>
      </c>
      <c r="AC2826" s="4320">
        <v>3742</v>
      </c>
      <c r="AD2826" s="4320">
        <v>3848</v>
      </c>
    </row>
    <row r="2827" spans="1:30" s="4184" customFormat="1" ht="11.1" customHeight="1">
      <c r="A2827" s="4183"/>
      <c r="B2827" s="4189"/>
      <c r="C2827" s="192" t="s">
        <v>2526</v>
      </c>
      <c r="D2827" s="192"/>
      <c r="E2827" s="192"/>
      <c r="F2827" s="4799"/>
      <c r="H2827" s="110" t="s">
        <v>1294</v>
      </c>
      <c r="I2827" s="110" t="s">
        <v>1294</v>
      </c>
      <c r="J2827" s="110" t="s">
        <v>1294</v>
      </c>
      <c r="K2827" s="110" t="s">
        <v>1294</v>
      </c>
      <c r="L2827" s="110" t="s">
        <v>1294</v>
      </c>
      <c r="M2827" s="110" t="s">
        <v>1294</v>
      </c>
      <c r="N2827" s="110" t="s">
        <v>1294</v>
      </c>
      <c r="O2827" s="110" t="s">
        <v>1294</v>
      </c>
      <c r="P2827" s="110" t="s">
        <v>1294</v>
      </c>
      <c r="Q2827" s="110" t="s">
        <v>1294</v>
      </c>
      <c r="R2827" s="110" t="s">
        <v>1294</v>
      </c>
      <c r="S2827" s="110" t="s">
        <v>1294</v>
      </c>
      <c r="T2827" s="110" t="s">
        <v>1294</v>
      </c>
      <c r="U2827" s="110" t="s">
        <v>1294</v>
      </c>
      <c r="V2827" s="110" t="s">
        <v>1294</v>
      </c>
      <c r="W2827" s="4770">
        <v>1168</v>
      </c>
      <c r="X2827" s="4320">
        <v>1027</v>
      </c>
      <c r="Y2827" s="4320">
        <v>1106</v>
      </c>
      <c r="Z2827" s="4320">
        <v>1232</v>
      </c>
      <c r="AA2827" s="4320">
        <v>1305</v>
      </c>
      <c r="AB2827" s="4320">
        <v>1425</v>
      </c>
      <c r="AC2827" s="4320">
        <v>1468</v>
      </c>
      <c r="AD2827" s="4320">
        <v>1585</v>
      </c>
    </row>
    <row r="2828" spans="1:30" s="4184" customFormat="1" ht="11.1" customHeight="1">
      <c r="A2828" s="4183"/>
      <c r="B2828" s="4189"/>
      <c r="C2828" s="4190" t="s">
        <v>1211</v>
      </c>
      <c r="D2828" s="4190"/>
      <c r="E2828" s="4190"/>
      <c r="F2828" s="6162"/>
      <c r="H2828" s="6143"/>
      <c r="I2828" s="40"/>
      <c r="J2828" s="4320">
        <v>1623</v>
      </c>
      <c r="K2828" s="4320">
        <v>1553</v>
      </c>
      <c r="L2828" s="4320">
        <v>1559</v>
      </c>
      <c r="M2828" s="4320">
        <v>1556</v>
      </c>
      <c r="N2828" s="4320">
        <v>1568</v>
      </c>
      <c r="O2828" s="4320">
        <v>1545</v>
      </c>
      <c r="P2828" s="4320">
        <v>1540</v>
      </c>
      <c r="Q2828" s="4320">
        <v>1558</v>
      </c>
      <c r="R2828" s="4320">
        <v>1538</v>
      </c>
      <c r="S2828" s="4320">
        <v>1507</v>
      </c>
      <c r="T2828" s="4191">
        <v>1475</v>
      </c>
      <c r="U2828" s="4320">
        <v>1471</v>
      </c>
      <c r="V2828" s="4320">
        <v>1479</v>
      </c>
      <c r="W2828" s="4770">
        <v>1473</v>
      </c>
      <c r="X2828" s="4320">
        <v>1395</v>
      </c>
      <c r="Y2828" s="4320">
        <v>1367</v>
      </c>
      <c r="Z2828" s="4320">
        <v>1345</v>
      </c>
      <c r="AA2828" s="4320">
        <v>1333</v>
      </c>
      <c r="AB2828" s="4320">
        <v>1353</v>
      </c>
      <c r="AC2828" s="4320">
        <v>1358</v>
      </c>
      <c r="AD2828" s="4320">
        <v>1362</v>
      </c>
    </row>
    <row r="2829" spans="1:30" s="4184" customFormat="1" ht="11.1" customHeight="1">
      <c r="A2829" s="4183"/>
      <c r="B2829" s="4189"/>
      <c r="C2829" s="4189" t="s">
        <v>3697</v>
      </c>
      <c r="D2829" s="4189"/>
      <c r="E2829" s="4189"/>
      <c r="F2829" s="4799"/>
      <c r="H2829" s="110" t="s">
        <v>1294</v>
      </c>
      <c r="I2829" s="110" t="s">
        <v>1294</v>
      </c>
      <c r="J2829" s="110" t="s">
        <v>1294</v>
      </c>
      <c r="K2829" s="110" t="s">
        <v>1294</v>
      </c>
      <c r="L2829" s="110" t="s">
        <v>1294</v>
      </c>
      <c r="M2829" s="110" t="s">
        <v>1294</v>
      </c>
      <c r="N2829" s="110" t="s">
        <v>1294</v>
      </c>
      <c r="O2829" s="110" t="s">
        <v>1294</v>
      </c>
      <c r="P2829" s="110" t="s">
        <v>1294</v>
      </c>
      <c r="Q2829" s="110" t="s">
        <v>1294</v>
      </c>
      <c r="R2829" s="110" t="s">
        <v>1294</v>
      </c>
      <c r="S2829" s="110" t="s">
        <v>1294</v>
      </c>
      <c r="T2829" s="110" t="s">
        <v>1294</v>
      </c>
      <c r="U2829" s="110" t="s">
        <v>1294</v>
      </c>
      <c r="V2829" s="110" t="s">
        <v>1294</v>
      </c>
      <c r="W2829" s="4770">
        <v>1049</v>
      </c>
      <c r="X2829" s="4320">
        <v>867</v>
      </c>
      <c r="Y2829" s="4320">
        <v>885</v>
      </c>
      <c r="Z2829" s="4320">
        <v>1141</v>
      </c>
      <c r="AA2829" s="4320">
        <v>1100</v>
      </c>
      <c r="AB2829" s="4320">
        <v>1273</v>
      </c>
      <c r="AC2829" s="4320">
        <v>1227</v>
      </c>
      <c r="AD2829" s="4320">
        <v>1421</v>
      </c>
    </row>
    <row r="2830" spans="1:30" s="4184" customFormat="1" ht="11.1" customHeight="1">
      <c r="A2830" s="4183"/>
      <c r="B2830" s="4189"/>
      <c r="C2830" s="4190" t="s">
        <v>870</v>
      </c>
      <c r="D2830" s="4190"/>
      <c r="E2830" s="4190"/>
      <c r="F2830" s="4320"/>
      <c r="H2830" s="6143"/>
      <c r="I2830" s="40"/>
      <c r="J2830" s="4320">
        <v>1373</v>
      </c>
      <c r="K2830" s="4320">
        <v>1348</v>
      </c>
      <c r="L2830" s="4320">
        <v>1346</v>
      </c>
      <c r="M2830" s="4320">
        <v>1339</v>
      </c>
      <c r="N2830" s="4320">
        <v>1330</v>
      </c>
      <c r="O2830" s="4320">
        <v>1330</v>
      </c>
      <c r="P2830" s="4320">
        <v>1318</v>
      </c>
      <c r="Q2830" s="4320">
        <v>1312</v>
      </c>
      <c r="R2830" s="4320">
        <v>1326</v>
      </c>
      <c r="S2830" s="4320">
        <v>1312</v>
      </c>
      <c r="T2830" s="4191">
        <v>1304</v>
      </c>
      <c r="U2830" s="4320">
        <v>1284</v>
      </c>
      <c r="V2830" s="4320">
        <v>1296</v>
      </c>
      <c r="W2830" s="4770">
        <v>1286</v>
      </c>
      <c r="X2830" s="4320">
        <v>1261</v>
      </c>
      <c r="Y2830" s="4320">
        <v>1254</v>
      </c>
      <c r="Z2830" s="4320">
        <v>1235</v>
      </c>
      <c r="AA2830" s="4320">
        <v>1235</v>
      </c>
      <c r="AB2830" s="4320">
        <v>1230</v>
      </c>
      <c r="AC2830" s="4320">
        <v>1214</v>
      </c>
      <c r="AD2830" s="4320">
        <v>1197</v>
      </c>
    </row>
    <row r="2831" spans="1:30" s="4184" customFormat="1" ht="11.1" customHeight="1">
      <c r="A2831" s="4183"/>
      <c r="B2831" s="4189"/>
      <c r="C2831" s="4189" t="s">
        <v>2527</v>
      </c>
      <c r="D2831" s="4189"/>
      <c r="E2831" s="4189"/>
      <c r="F2831" s="4320"/>
      <c r="H2831" s="110" t="s">
        <v>1294</v>
      </c>
      <c r="I2831" s="110" t="s">
        <v>1294</v>
      </c>
      <c r="J2831" s="110" t="s">
        <v>1294</v>
      </c>
      <c r="K2831" s="110" t="s">
        <v>1294</v>
      </c>
      <c r="L2831" s="110" t="s">
        <v>1294</v>
      </c>
      <c r="M2831" s="110" t="s">
        <v>1294</v>
      </c>
      <c r="N2831" s="110" t="s">
        <v>1294</v>
      </c>
      <c r="O2831" s="110" t="s">
        <v>1294</v>
      </c>
      <c r="P2831" s="110" t="s">
        <v>1294</v>
      </c>
      <c r="Q2831" s="110" t="s">
        <v>1294</v>
      </c>
      <c r="R2831" s="110" t="s">
        <v>1294</v>
      </c>
      <c r="S2831" s="110" t="s">
        <v>1294</v>
      </c>
      <c r="T2831" s="110" t="s">
        <v>1294</v>
      </c>
      <c r="U2831" s="110" t="s">
        <v>1294</v>
      </c>
      <c r="V2831" s="110" t="s">
        <v>1294</v>
      </c>
      <c r="W2831" s="4770">
        <v>1156</v>
      </c>
      <c r="X2831" s="4320">
        <v>1058</v>
      </c>
      <c r="Y2831" s="4320">
        <v>1073</v>
      </c>
      <c r="Z2831" s="4320">
        <v>1103</v>
      </c>
      <c r="AA2831" s="4320">
        <v>1114</v>
      </c>
      <c r="AB2831" s="4320">
        <v>1148</v>
      </c>
      <c r="AC2831" s="4320">
        <v>1149</v>
      </c>
      <c r="AD2831" s="4320">
        <v>1156</v>
      </c>
    </row>
    <row r="2832" spans="1:30" s="4184" customFormat="1" ht="11.1" customHeight="1">
      <c r="A2832" s="4183"/>
      <c r="B2832" s="4189"/>
      <c r="C2832" s="4189" t="s">
        <v>2528</v>
      </c>
      <c r="D2832" s="4189"/>
      <c r="E2832" s="4189"/>
      <c r="F2832" s="4320"/>
      <c r="H2832" s="110" t="s">
        <v>1294</v>
      </c>
      <c r="I2832" s="110" t="s">
        <v>1294</v>
      </c>
      <c r="J2832" s="110" t="s">
        <v>1294</v>
      </c>
      <c r="K2832" s="110" t="s">
        <v>1294</v>
      </c>
      <c r="L2832" s="110" t="s">
        <v>1294</v>
      </c>
      <c r="M2832" s="110" t="s">
        <v>1294</v>
      </c>
      <c r="N2832" s="110" t="s">
        <v>1294</v>
      </c>
      <c r="O2832" s="110" t="s">
        <v>1294</v>
      </c>
      <c r="P2832" s="110" t="s">
        <v>1294</v>
      </c>
      <c r="Q2832" s="110" t="s">
        <v>1294</v>
      </c>
      <c r="R2832" s="110" t="s">
        <v>1294</v>
      </c>
      <c r="S2832" s="110" t="s">
        <v>1294</v>
      </c>
      <c r="T2832" s="110" t="s">
        <v>1294</v>
      </c>
      <c r="U2832" s="110" t="s">
        <v>1294</v>
      </c>
      <c r="V2832" s="110" t="s">
        <v>1294</v>
      </c>
      <c r="W2832" s="4770">
        <v>1122</v>
      </c>
      <c r="X2832" s="4320">
        <v>1082</v>
      </c>
      <c r="Y2832" s="4320">
        <v>1093</v>
      </c>
      <c r="Z2832" s="4320">
        <v>1087</v>
      </c>
      <c r="AA2832" s="4320">
        <v>1101</v>
      </c>
      <c r="AB2832" s="4320">
        <v>1108</v>
      </c>
      <c r="AC2832" s="4320">
        <v>1121</v>
      </c>
      <c r="AD2832" s="4320">
        <v>1151</v>
      </c>
    </row>
    <row r="2833" spans="1:30" s="4184" customFormat="1" ht="11.1" customHeight="1">
      <c r="A2833" s="4183"/>
      <c r="B2833" s="4189"/>
      <c r="C2833" s="4189" t="s">
        <v>2543</v>
      </c>
      <c r="D2833" s="4189"/>
      <c r="E2833" s="4189"/>
      <c r="F2833" s="4799"/>
      <c r="H2833" s="110" t="s">
        <v>1294</v>
      </c>
      <c r="I2833" s="110" t="s">
        <v>1294</v>
      </c>
      <c r="J2833" s="110" t="s">
        <v>1294</v>
      </c>
      <c r="K2833" s="110" t="s">
        <v>1294</v>
      </c>
      <c r="L2833" s="110" t="s">
        <v>1294</v>
      </c>
      <c r="M2833" s="110" t="s">
        <v>1294</v>
      </c>
      <c r="N2833" s="110" t="s">
        <v>1294</v>
      </c>
      <c r="O2833" s="110" t="s">
        <v>1294</v>
      </c>
      <c r="P2833" s="110" t="s">
        <v>1294</v>
      </c>
      <c r="Q2833" s="110" t="s">
        <v>1294</v>
      </c>
      <c r="R2833" s="110" t="s">
        <v>1294</v>
      </c>
      <c r="S2833" s="110" t="s">
        <v>1294</v>
      </c>
      <c r="T2833" s="110" t="s">
        <v>1294</v>
      </c>
      <c r="U2833" s="110" t="s">
        <v>1294</v>
      </c>
      <c r="V2833" s="110" t="s">
        <v>1294</v>
      </c>
      <c r="W2833" s="4770" t="s">
        <v>1294</v>
      </c>
      <c r="X2833" s="4320">
        <v>872</v>
      </c>
      <c r="Y2833" s="4320">
        <v>886</v>
      </c>
      <c r="Z2833" s="4320">
        <v>917</v>
      </c>
      <c r="AA2833" s="4320">
        <v>929</v>
      </c>
      <c r="AB2833" s="4320">
        <v>935</v>
      </c>
      <c r="AC2833" s="4320">
        <v>952</v>
      </c>
      <c r="AD2833" s="4320">
        <v>973</v>
      </c>
    </row>
    <row r="2834" spans="1:30" s="4184" customFormat="1" ht="11.1" customHeight="1">
      <c r="A2834" s="4183"/>
      <c r="B2834" s="4189"/>
      <c r="C2834" s="4189" t="s">
        <v>2544</v>
      </c>
      <c r="D2834" s="4189"/>
      <c r="E2834" s="4189"/>
      <c r="F2834" s="4799"/>
      <c r="H2834" s="110" t="s">
        <v>1294</v>
      </c>
      <c r="I2834" s="110" t="s">
        <v>1294</v>
      </c>
      <c r="J2834" s="110" t="s">
        <v>1294</v>
      </c>
      <c r="K2834" s="110" t="s">
        <v>1294</v>
      </c>
      <c r="L2834" s="110" t="s">
        <v>1294</v>
      </c>
      <c r="M2834" s="110" t="s">
        <v>1294</v>
      </c>
      <c r="N2834" s="110" t="s">
        <v>1294</v>
      </c>
      <c r="O2834" s="110" t="s">
        <v>1294</v>
      </c>
      <c r="P2834" s="110" t="s">
        <v>1294</v>
      </c>
      <c r="Q2834" s="110" t="s">
        <v>1294</v>
      </c>
      <c r="R2834" s="110" t="s">
        <v>1294</v>
      </c>
      <c r="S2834" s="110" t="s">
        <v>1294</v>
      </c>
      <c r="T2834" s="110" t="s">
        <v>1294</v>
      </c>
      <c r="U2834" s="110" t="s">
        <v>1294</v>
      </c>
      <c r="V2834" s="110" t="s">
        <v>1294</v>
      </c>
      <c r="W2834" s="4770" t="s">
        <v>1294</v>
      </c>
      <c r="X2834" s="4320">
        <v>698</v>
      </c>
      <c r="Y2834" s="4320">
        <v>742</v>
      </c>
      <c r="Z2834" s="4320">
        <v>782</v>
      </c>
      <c r="AA2834" s="4320">
        <v>843</v>
      </c>
      <c r="AB2834" s="4320">
        <v>935</v>
      </c>
      <c r="AC2834" s="4320">
        <v>967</v>
      </c>
      <c r="AD2834" s="4320">
        <v>1039</v>
      </c>
    </row>
    <row r="2835" spans="1:30" s="4184" customFormat="1" ht="11.1" customHeight="1">
      <c r="A2835" s="4183"/>
      <c r="B2835" s="4189"/>
      <c r="C2835" s="4189" t="s">
        <v>5029</v>
      </c>
      <c r="D2835" s="4189"/>
      <c r="E2835" s="4189"/>
      <c r="F2835" s="4799"/>
      <c r="H2835" s="110" t="s">
        <v>1294</v>
      </c>
      <c r="I2835" s="110" t="s">
        <v>1294</v>
      </c>
      <c r="J2835" s="110" t="s">
        <v>1294</v>
      </c>
      <c r="K2835" s="110" t="s">
        <v>1294</v>
      </c>
      <c r="L2835" s="110" t="s">
        <v>1294</v>
      </c>
      <c r="M2835" s="110" t="s">
        <v>1294</v>
      </c>
      <c r="N2835" s="110" t="s">
        <v>1294</v>
      </c>
      <c r="O2835" s="110" t="s">
        <v>1294</v>
      </c>
      <c r="P2835" s="110" t="s">
        <v>1294</v>
      </c>
      <c r="Q2835" s="110" t="s">
        <v>1294</v>
      </c>
      <c r="R2835" s="110" t="s">
        <v>1294</v>
      </c>
      <c r="S2835" s="110" t="s">
        <v>1294</v>
      </c>
      <c r="T2835" s="110" t="s">
        <v>1294</v>
      </c>
      <c r="U2835" s="110" t="s">
        <v>1294</v>
      </c>
      <c r="V2835" s="110" t="s">
        <v>1294</v>
      </c>
      <c r="W2835" s="4770" t="s">
        <v>1294</v>
      </c>
      <c r="X2835" s="110" t="s">
        <v>1294</v>
      </c>
      <c r="Y2835" s="110" t="s">
        <v>1294</v>
      </c>
      <c r="Z2835" s="110" t="s">
        <v>1294</v>
      </c>
      <c r="AA2835" s="110" t="s">
        <v>1294</v>
      </c>
      <c r="AB2835" s="4770" t="s">
        <v>1294</v>
      </c>
      <c r="AC2835" s="4770" t="s">
        <v>1294</v>
      </c>
      <c r="AD2835" s="4320">
        <v>1081</v>
      </c>
    </row>
    <row r="2836" spans="1:30" s="4184" customFormat="1" ht="11.1" customHeight="1">
      <c r="A2836" s="4183"/>
      <c r="B2836" s="4189"/>
      <c r="C2836" s="4189" t="s">
        <v>5030</v>
      </c>
      <c r="D2836" s="4189"/>
      <c r="E2836" s="4189"/>
      <c r="F2836" s="4799"/>
      <c r="H2836" s="110" t="s">
        <v>1294</v>
      </c>
      <c r="I2836" s="110" t="s">
        <v>1294</v>
      </c>
      <c r="J2836" s="110" t="s">
        <v>1294</v>
      </c>
      <c r="K2836" s="110" t="s">
        <v>1294</v>
      </c>
      <c r="L2836" s="110" t="s">
        <v>1294</v>
      </c>
      <c r="M2836" s="110" t="s">
        <v>1294</v>
      </c>
      <c r="N2836" s="110" t="s">
        <v>1294</v>
      </c>
      <c r="O2836" s="110" t="s">
        <v>1294</v>
      </c>
      <c r="P2836" s="110" t="s">
        <v>1294</v>
      </c>
      <c r="Q2836" s="110" t="s">
        <v>1294</v>
      </c>
      <c r="R2836" s="110" t="s">
        <v>1294</v>
      </c>
      <c r="S2836" s="110" t="s">
        <v>1294</v>
      </c>
      <c r="T2836" s="110" t="s">
        <v>1294</v>
      </c>
      <c r="U2836" s="110" t="s">
        <v>1294</v>
      </c>
      <c r="V2836" s="110" t="s">
        <v>1294</v>
      </c>
      <c r="W2836" s="4770" t="s">
        <v>1294</v>
      </c>
      <c r="X2836" s="110" t="s">
        <v>1294</v>
      </c>
      <c r="Y2836" s="110" t="s">
        <v>1294</v>
      </c>
      <c r="Z2836" s="110" t="s">
        <v>1294</v>
      </c>
      <c r="AA2836" s="110" t="s">
        <v>1294</v>
      </c>
      <c r="AB2836" s="4770" t="s">
        <v>1294</v>
      </c>
      <c r="AC2836" s="4770" t="s">
        <v>1294</v>
      </c>
      <c r="AD2836" s="4320">
        <v>973</v>
      </c>
    </row>
    <row r="2837" spans="1:30" s="4184" customFormat="1" ht="11.1" customHeight="1">
      <c r="A2837" s="4183"/>
      <c r="B2837" s="4189"/>
      <c r="C2837" s="4189" t="s">
        <v>678</v>
      </c>
      <c r="D2837" s="4189"/>
      <c r="E2837" s="4189"/>
      <c r="F2837" s="4799"/>
      <c r="H2837" s="6263">
        <v>12429</v>
      </c>
      <c r="I2837" s="6263">
        <v>12704</v>
      </c>
      <c r="J2837" s="4320">
        <v>7245</v>
      </c>
      <c r="K2837" s="4320">
        <v>7345</v>
      </c>
      <c r="L2837" s="4320">
        <v>7746</v>
      </c>
      <c r="M2837" s="4320">
        <v>8061</v>
      </c>
      <c r="N2837" s="4320">
        <v>8332</v>
      </c>
      <c r="O2837" s="4320">
        <v>8597</v>
      </c>
      <c r="P2837" s="4320">
        <v>8800</v>
      </c>
      <c r="Q2837" s="4320">
        <v>9026</v>
      </c>
      <c r="R2837" s="4320">
        <v>9348</v>
      </c>
      <c r="S2837" s="4320">
        <v>9808</v>
      </c>
      <c r="T2837" s="4191">
        <v>10612</v>
      </c>
      <c r="U2837" s="4320">
        <v>11403</v>
      </c>
      <c r="V2837" s="4320">
        <v>12413</v>
      </c>
      <c r="W2837" s="4770">
        <v>9057</v>
      </c>
      <c r="X2837" s="4320">
        <v>9808</v>
      </c>
      <c r="Y2837" s="4320">
        <v>10612</v>
      </c>
      <c r="Z2837" s="4320">
        <v>11403</v>
      </c>
      <c r="AA2837" s="4320">
        <v>12413</v>
      </c>
      <c r="AB2837" s="4770">
        <v>9057</v>
      </c>
      <c r="AC2837" s="4320">
        <v>14473</v>
      </c>
      <c r="AD2837" s="4320">
        <v>14025</v>
      </c>
    </row>
    <row r="2838" spans="1:30" ht="11.1" customHeight="1">
      <c r="F2838" s="4799"/>
      <c r="H2838" s="713"/>
      <c r="I2838" s="4799"/>
      <c r="Q2838" s="6114"/>
      <c r="R2838" s="4799"/>
      <c r="W2838" s="110"/>
      <c r="Y2838" s="6128"/>
      <c r="AC2838" s="6127"/>
      <c r="AD2838" s="2457"/>
    </row>
    <row r="2839" spans="1:30" s="4184" customFormat="1" ht="11.1" customHeight="1">
      <c r="A2839" s="4183"/>
      <c r="B2839" s="4189" t="s">
        <v>1267</v>
      </c>
      <c r="C2839" s="4189"/>
      <c r="D2839" s="4189"/>
      <c r="E2839" s="4189"/>
      <c r="F2839" s="4189"/>
      <c r="H2839" s="353">
        <v>100</v>
      </c>
      <c r="I2839" s="353">
        <v>100</v>
      </c>
      <c r="J2839" s="4880">
        <v>100</v>
      </c>
      <c r="K2839" s="4880">
        <v>100</v>
      </c>
      <c r="L2839" s="4880">
        <v>100</v>
      </c>
      <c r="M2839" s="4880">
        <v>100</v>
      </c>
      <c r="N2839" s="4880">
        <v>100</v>
      </c>
      <c r="O2839" s="4880">
        <v>100</v>
      </c>
      <c r="P2839" s="1821">
        <v>100</v>
      </c>
      <c r="Q2839" s="1821">
        <v>100</v>
      </c>
      <c r="R2839" s="1821">
        <v>100</v>
      </c>
      <c r="S2839" s="1821">
        <v>100</v>
      </c>
      <c r="T2839" s="1821">
        <v>100</v>
      </c>
      <c r="U2839" s="4880">
        <v>100</v>
      </c>
      <c r="V2839" s="100">
        <v>100</v>
      </c>
      <c r="W2839" s="6264">
        <v>100</v>
      </c>
      <c r="X2839" s="4880">
        <v>100</v>
      </c>
      <c r="Y2839" s="6265">
        <v>100</v>
      </c>
      <c r="Z2839" s="4880">
        <v>100</v>
      </c>
      <c r="AA2839" s="1821">
        <v>100</v>
      </c>
      <c r="AB2839" s="100">
        <v>100</v>
      </c>
      <c r="AC2839" s="5913">
        <v>100</v>
      </c>
      <c r="AD2839" s="5913">
        <v>100</v>
      </c>
    </row>
    <row r="2840" spans="1:30" s="4184" customFormat="1" ht="11.1" customHeight="1">
      <c r="A2840" s="4183"/>
      <c r="B2840" s="4189"/>
      <c r="C2840" s="4189" t="s">
        <v>91</v>
      </c>
      <c r="D2840" s="4189"/>
      <c r="E2840" s="4189"/>
      <c r="F2840" s="4189"/>
      <c r="H2840" s="1821">
        <v>52.1</v>
      </c>
      <c r="I2840" s="1821">
        <v>52.5</v>
      </c>
      <c r="J2840" s="1821">
        <v>52.3</v>
      </c>
      <c r="K2840" s="1821">
        <v>52.4</v>
      </c>
      <c r="L2840" s="1821">
        <v>52.3</v>
      </c>
      <c r="M2840" s="1821">
        <v>52.2</v>
      </c>
      <c r="N2840" s="1821">
        <v>52.2</v>
      </c>
      <c r="O2840" s="1821">
        <v>52.5</v>
      </c>
      <c r="P2840" s="1821">
        <v>52.7</v>
      </c>
      <c r="Q2840" s="1821">
        <v>52.8</v>
      </c>
      <c r="R2840" s="1821">
        <v>53.1</v>
      </c>
      <c r="S2840" s="1821">
        <v>53.2</v>
      </c>
      <c r="T2840" s="1821">
        <v>53.2</v>
      </c>
      <c r="U2840" s="4184">
        <v>53.2</v>
      </c>
      <c r="V2840" s="100">
        <v>53.3</v>
      </c>
      <c r="W2840" s="6264">
        <v>53.2</v>
      </c>
      <c r="X2840" s="934">
        <v>53.4</v>
      </c>
      <c r="Y2840" s="5913">
        <v>53.2</v>
      </c>
      <c r="Z2840" s="4880">
        <v>52.8</v>
      </c>
      <c r="AA2840" s="1821">
        <v>52.8</v>
      </c>
      <c r="AB2840" s="811" t="s">
        <v>3921</v>
      </c>
      <c r="AC2840" s="5913">
        <v>52.9</v>
      </c>
      <c r="AD2840" s="100">
        <v>52.9</v>
      </c>
    </row>
    <row r="2841" spans="1:30" s="4184" customFormat="1" ht="11.1" customHeight="1">
      <c r="A2841" s="4183"/>
      <c r="B2841" s="4189"/>
      <c r="C2841" s="4189" t="s">
        <v>369</v>
      </c>
      <c r="D2841" s="4189"/>
      <c r="E2841" s="4189"/>
      <c r="F2841" s="4189"/>
      <c r="H2841" s="1821">
        <v>38.5</v>
      </c>
      <c r="I2841" s="1821">
        <v>38.200000000000003</v>
      </c>
      <c r="J2841" s="1821">
        <v>38.299999999999997</v>
      </c>
      <c r="K2841" s="1821">
        <v>38.299999999999997</v>
      </c>
      <c r="L2841" s="1821">
        <v>38.5</v>
      </c>
      <c r="M2841" s="1821">
        <v>38.6</v>
      </c>
      <c r="N2841" s="1821">
        <v>38.6</v>
      </c>
      <c r="O2841" s="1821">
        <v>38.5</v>
      </c>
      <c r="P2841" s="1821">
        <v>38.4</v>
      </c>
      <c r="Q2841" s="1821">
        <v>38.299999999999997</v>
      </c>
      <c r="R2841" s="1821">
        <v>38.200000000000003</v>
      </c>
      <c r="S2841" s="1821">
        <v>38.1</v>
      </c>
      <c r="T2841" s="1821">
        <v>37.9</v>
      </c>
      <c r="U2841" s="4184">
        <v>37.799999999999997</v>
      </c>
      <c r="V2841" s="100">
        <v>37.6</v>
      </c>
      <c r="W2841" s="6264">
        <v>37.5</v>
      </c>
      <c r="X2841" s="934">
        <v>37.5</v>
      </c>
      <c r="Y2841" s="5913">
        <v>37.299999999999997</v>
      </c>
      <c r="Z2841" s="4880">
        <v>37.1</v>
      </c>
      <c r="AA2841" s="1821">
        <v>36.6</v>
      </c>
      <c r="AB2841" s="811" t="s">
        <v>3922</v>
      </c>
      <c r="AC2841" s="5913">
        <v>35.5</v>
      </c>
      <c r="AD2841" s="100">
        <v>35</v>
      </c>
    </row>
    <row r="2842" spans="1:30" s="4184" customFormat="1" ht="11.1" customHeight="1">
      <c r="A2842" s="4183"/>
      <c r="B2842" s="4189"/>
      <c r="C2842" s="4189" t="s">
        <v>158</v>
      </c>
      <c r="D2842" s="4189"/>
      <c r="E2842" s="4189"/>
      <c r="F2842" s="4189"/>
      <c r="H2842" s="1821">
        <v>4</v>
      </c>
      <c r="I2842" s="1821">
        <v>4</v>
      </c>
      <c r="J2842" s="1821">
        <v>4</v>
      </c>
      <c r="K2842" s="1821">
        <v>3.9</v>
      </c>
      <c r="L2842" s="1821">
        <v>3.9</v>
      </c>
      <c r="M2842" s="1821">
        <v>3.8</v>
      </c>
      <c r="N2842" s="1821">
        <v>3.8</v>
      </c>
      <c r="O2842" s="1821">
        <v>3.7</v>
      </c>
      <c r="P2842" s="1821">
        <v>3.6</v>
      </c>
      <c r="Q2842" s="1821">
        <v>3.5</v>
      </c>
      <c r="R2842" s="1821">
        <v>3.5</v>
      </c>
      <c r="S2842" s="1821">
        <v>3.4</v>
      </c>
      <c r="T2842" s="1821">
        <v>3.4</v>
      </c>
      <c r="U2842" s="4184">
        <v>3.4</v>
      </c>
      <c r="V2842" s="100">
        <v>3.4</v>
      </c>
      <c r="W2842" s="6264">
        <v>3.4</v>
      </c>
      <c r="X2842" s="934">
        <v>3.4</v>
      </c>
      <c r="Y2842" s="5913">
        <v>3.5000000000000004</v>
      </c>
      <c r="Z2842" s="4880">
        <v>3.6</v>
      </c>
      <c r="AA2842" s="1821">
        <v>3.6</v>
      </c>
      <c r="AB2842" s="811" t="s">
        <v>3923</v>
      </c>
      <c r="AC2842" s="5913">
        <v>3.8</v>
      </c>
      <c r="AD2842" s="100">
        <v>3.8</v>
      </c>
    </row>
    <row r="2843" spans="1:30" s="4184" customFormat="1" ht="11.1" customHeight="1">
      <c r="A2843" s="4183"/>
      <c r="B2843" s="4189"/>
      <c r="C2843" s="4189" t="s">
        <v>477</v>
      </c>
      <c r="D2843" s="4189"/>
      <c r="E2843" s="4189"/>
      <c r="F2843" s="4189"/>
      <c r="H2843" s="1821">
        <v>2.2999999999999998</v>
      </c>
      <c r="I2843" s="1821">
        <v>2.2000000000000002</v>
      </c>
      <c r="J2843" s="1821">
        <v>2.2000000000000002</v>
      </c>
      <c r="K2843" s="1821">
        <v>2.2000000000000002</v>
      </c>
      <c r="L2843" s="1821">
        <v>2.1</v>
      </c>
      <c r="M2843" s="1821">
        <v>2.1</v>
      </c>
      <c r="N2843" s="1821">
        <v>2</v>
      </c>
      <c r="O2843" s="1821">
        <v>2</v>
      </c>
      <c r="P2843" s="1821">
        <v>1.9</v>
      </c>
      <c r="Q2843" s="1821">
        <v>1.9</v>
      </c>
      <c r="R2843" s="1821">
        <v>1.8</v>
      </c>
      <c r="S2843" s="1821">
        <v>1.8</v>
      </c>
      <c r="T2843" s="1821">
        <v>1.8</v>
      </c>
      <c r="U2843" s="4184">
        <v>1.7</v>
      </c>
      <c r="V2843" s="100">
        <v>1.7</v>
      </c>
      <c r="W2843" s="6264">
        <v>1.6</v>
      </c>
      <c r="X2843" s="934">
        <v>1.7</v>
      </c>
      <c r="Y2843" s="5913">
        <v>1.6</v>
      </c>
      <c r="Z2843" s="4880">
        <v>1.6</v>
      </c>
      <c r="AA2843" s="1821">
        <v>1.6</v>
      </c>
      <c r="AB2843" s="811" t="s">
        <v>2097</v>
      </c>
      <c r="AC2843" s="5913">
        <v>1.6</v>
      </c>
      <c r="AD2843" s="100">
        <v>1.6</v>
      </c>
    </row>
    <row r="2844" spans="1:30" s="4184" customFormat="1" ht="11.1" customHeight="1">
      <c r="A2844" s="4183"/>
      <c r="B2844" s="4189"/>
      <c r="C2844" s="4190" t="s">
        <v>1210</v>
      </c>
      <c r="D2844" s="4190"/>
      <c r="E2844" s="4190"/>
      <c r="F2844" s="4190"/>
      <c r="H2844" s="1821"/>
      <c r="I2844" s="1821"/>
      <c r="J2844" s="1821">
        <v>0.7</v>
      </c>
      <c r="K2844" s="1821">
        <v>0.6</v>
      </c>
      <c r="L2844" s="1821">
        <v>0.6</v>
      </c>
      <c r="M2844" s="1821">
        <v>0.6</v>
      </c>
      <c r="N2844" s="1821">
        <v>0.6</v>
      </c>
      <c r="O2844" s="1821">
        <v>0.6</v>
      </c>
      <c r="P2844" s="1821">
        <v>0.6</v>
      </c>
      <c r="Q2844" s="1821">
        <v>0.6</v>
      </c>
      <c r="R2844" s="1821">
        <v>0.6</v>
      </c>
      <c r="S2844" s="1821">
        <v>0.6</v>
      </c>
      <c r="T2844" s="1821">
        <v>0.6</v>
      </c>
      <c r="U2844" s="4184">
        <v>0.6</v>
      </c>
      <c r="V2844" s="100">
        <v>0.7</v>
      </c>
      <c r="W2844" s="6264">
        <v>0.7</v>
      </c>
      <c r="X2844" s="934">
        <v>0.6</v>
      </c>
      <c r="Y2844" s="5913">
        <v>0.6</v>
      </c>
      <c r="Z2844" s="4880">
        <v>0.7</v>
      </c>
      <c r="AA2844" s="1821">
        <v>0.7</v>
      </c>
      <c r="AB2844" s="811" t="s">
        <v>3924</v>
      </c>
      <c r="AC2844" s="5913">
        <v>0.8</v>
      </c>
      <c r="AD2844" s="100">
        <v>0.9</v>
      </c>
    </row>
    <row r="2845" spans="1:30" s="4184" customFormat="1" ht="11.1" customHeight="1">
      <c r="A2845" s="4183"/>
      <c r="B2845" s="4189"/>
      <c r="C2845" s="192" t="s">
        <v>2526</v>
      </c>
      <c r="D2845" s="192"/>
      <c r="E2845" s="192"/>
      <c r="F2845" s="192"/>
      <c r="G2845" s="192"/>
      <c r="H2845" s="110" t="s">
        <v>1294</v>
      </c>
      <c r="I2845" s="110" t="s">
        <v>1294</v>
      </c>
      <c r="J2845" s="110" t="s">
        <v>1294</v>
      </c>
      <c r="K2845" s="110" t="s">
        <v>1294</v>
      </c>
      <c r="L2845" s="110" t="s">
        <v>1294</v>
      </c>
      <c r="M2845" s="110" t="s">
        <v>1294</v>
      </c>
      <c r="N2845" s="110" t="s">
        <v>1294</v>
      </c>
      <c r="O2845" s="110" t="s">
        <v>1294</v>
      </c>
      <c r="P2845" s="110" t="s">
        <v>1294</v>
      </c>
      <c r="Q2845" s="110" t="s">
        <v>1294</v>
      </c>
      <c r="R2845" s="110" t="s">
        <v>1294</v>
      </c>
      <c r="S2845" s="110" t="s">
        <v>1294</v>
      </c>
      <c r="T2845" s="110" t="s">
        <v>1294</v>
      </c>
      <c r="U2845" s="110" t="s">
        <v>1294</v>
      </c>
      <c r="V2845" s="110" t="s">
        <v>1294</v>
      </c>
      <c r="W2845" s="6264">
        <v>0.3</v>
      </c>
      <c r="X2845" s="934">
        <v>0.2</v>
      </c>
      <c r="Y2845" s="5913">
        <v>0.3</v>
      </c>
      <c r="Z2845" s="4880">
        <v>0.3</v>
      </c>
      <c r="AA2845" s="1821">
        <v>0.3</v>
      </c>
      <c r="AB2845" s="821" t="s">
        <v>3925</v>
      </c>
      <c r="AC2845" s="5913">
        <v>0.3</v>
      </c>
      <c r="AD2845" s="100">
        <v>0.4</v>
      </c>
    </row>
    <row r="2846" spans="1:30" s="4184" customFormat="1" ht="11.1" customHeight="1">
      <c r="A2846" s="4183"/>
      <c r="B2846" s="4189"/>
      <c r="C2846" s="4190" t="s">
        <v>1211</v>
      </c>
      <c r="D2846" s="4190"/>
      <c r="E2846" s="4190"/>
      <c r="F2846" s="4190"/>
      <c r="H2846" s="1821"/>
      <c r="I2846" s="1821"/>
      <c r="J2846" s="1821">
        <v>0.4</v>
      </c>
      <c r="K2846" s="1821">
        <v>0.4</v>
      </c>
      <c r="L2846" s="1821">
        <v>0.4</v>
      </c>
      <c r="M2846" s="1821">
        <v>0.4</v>
      </c>
      <c r="N2846" s="1821">
        <v>0.4</v>
      </c>
      <c r="O2846" s="1821">
        <v>0.4</v>
      </c>
      <c r="P2846" s="1821">
        <v>0.4</v>
      </c>
      <c r="Q2846" s="1821">
        <v>0.4</v>
      </c>
      <c r="R2846" s="1821">
        <v>0.4</v>
      </c>
      <c r="S2846" s="1821">
        <v>0.3</v>
      </c>
      <c r="T2846" s="1821">
        <v>0.3</v>
      </c>
      <c r="U2846" s="4184">
        <v>0.3</v>
      </c>
      <c r="V2846" s="100">
        <v>0.3</v>
      </c>
      <c r="W2846" s="6264">
        <v>0.3</v>
      </c>
      <c r="X2846" s="934">
        <v>0.3</v>
      </c>
      <c r="Y2846" s="5913">
        <v>0.3</v>
      </c>
      <c r="Z2846" s="4880">
        <v>0.3</v>
      </c>
      <c r="AA2846" s="1821">
        <v>0.3</v>
      </c>
      <c r="AB2846" s="811" t="s">
        <v>3925</v>
      </c>
      <c r="AC2846" s="5913">
        <v>0.3</v>
      </c>
      <c r="AD2846" s="100">
        <v>0.3</v>
      </c>
    </row>
    <row r="2847" spans="1:30" s="4184" customFormat="1" ht="11.1" customHeight="1">
      <c r="A2847" s="4183"/>
      <c r="B2847" s="4189"/>
      <c r="C2847" s="4189" t="s">
        <v>3697</v>
      </c>
      <c r="D2847" s="4189"/>
      <c r="E2847" s="4189"/>
      <c r="F2847" s="4189"/>
      <c r="H2847" s="110" t="s">
        <v>1294</v>
      </c>
      <c r="I2847" s="110" t="s">
        <v>1294</v>
      </c>
      <c r="J2847" s="110" t="s">
        <v>1294</v>
      </c>
      <c r="K2847" s="110" t="s">
        <v>1294</v>
      </c>
      <c r="L2847" s="110" t="s">
        <v>1294</v>
      </c>
      <c r="M2847" s="110" t="s">
        <v>1294</v>
      </c>
      <c r="N2847" s="110" t="s">
        <v>1294</v>
      </c>
      <c r="O2847" s="110" t="s">
        <v>1294</v>
      </c>
      <c r="P2847" s="110" t="s">
        <v>1294</v>
      </c>
      <c r="Q2847" s="110" t="s">
        <v>1294</v>
      </c>
      <c r="R2847" s="110" t="s">
        <v>1294</v>
      </c>
      <c r="S2847" s="110" t="s">
        <v>1294</v>
      </c>
      <c r="T2847" s="110" t="s">
        <v>1294</v>
      </c>
      <c r="U2847" s="110" t="s">
        <v>1294</v>
      </c>
      <c r="V2847" s="110" t="s">
        <v>1294</v>
      </c>
      <c r="W2847" s="6264">
        <v>0.2</v>
      </c>
      <c r="X2847" s="934">
        <v>0.2</v>
      </c>
      <c r="Y2847" s="5913">
        <v>0.2</v>
      </c>
      <c r="Z2847" s="4880">
        <v>0.2</v>
      </c>
      <c r="AA2847" s="1821">
        <v>0.2</v>
      </c>
      <c r="AB2847" s="811" t="s">
        <v>3925</v>
      </c>
      <c r="AC2847" s="5913">
        <v>0.3</v>
      </c>
      <c r="AD2847" s="100">
        <v>0.3</v>
      </c>
    </row>
    <row r="2848" spans="1:30" s="4184" customFormat="1" ht="11.1" customHeight="1">
      <c r="A2848" s="4183"/>
      <c r="B2848" s="4189"/>
      <c r="C2848" s="4190" t="s">
        <v>870</v>
      </c>
      <c r="D2848" s="4190"/>
      <c r="E2848" s="4190"/>
      <c r="F2848" s="4190"/>
      <c r="H2848" s="1821"/>
      <c r="I2848" s="1821"/>
      <c r="J2848" s="1821">
        <v>0.3</v>
      </c>
      <c r="K2848" s="1821">
        <v>0.3</v>
      </c>
      <c r="L2848" s="1821">
        <v>0.3</v>
      </c>
      <c r="M2848" s="1821">
        <v>0.3</v>
      </c>
      <c r="N2848" s="1821">
        <v>0.3</v>
      </c>
      <c r="O2848" s="1821">
        <v>0.3</v>
      </c>
      <c r="P2848" s="1821">
        <v>0.3</v>
      </c>
      <c r="Q2848" s="1821">
        <v>0.3</v>
      </c>
      <c r="R2848" s="1821">
        <v>0.3</v>
      </c>
      <c r="S2848" s="1821">
        <v>0.3</v>
      </c>
      <c r="T2848" s="1821">
        <v>0.3</v>
      </c>
      <c r="U2848" s="4184">
        <v>0.3</v>
      </c>
      <c r="V2848" s="100">
        <v>0.3</v>
      </c>
      <c r="W2848" s="6264">
        <v>0.3</v>
      </c>
      <c r="X2848" s="934">
        <v>0.3</v>
      </c>
      <c r="Y2848" s="5913">
        <v>0.3</v>
      </c>
      <c r="Z2848" s="4880">
        <v>0.3</v>
      </c>
      <c r="AA2848" s="1821">
        <v>0.3</v>
      </c>
      <c r="AB2848" s="811" t="s">
        <v>3925</v>
      </c>
      <c r="AC2848" s="5913">
        <v>0.3</v>
      </c>
      <c r="AD2848" s="100">
        <v>0.3</v>
      </c>
    </row>
    <row r="2849" spans="1:30" s="4184" customFormat="1" ht="11.1" customHeight="1">
      <c r="A2849" s="4183"/>
      <c r="B2849" s="4189"/>
      <c r="C2849" s="4189" t="s">
        <v>2527</v>
      </c>
      <c r="D2849" s="4189"/>
      <c r="E2849" s="4189"/>
      <c r="F2849" s="4189"/>
      <c r="H2849" s="110" t="s">
        <v>1294</v>
      </c>
      <c r="I2849" s="110" t="s">
        <v>1294</v>
      </c>
      <c r="J2849" s="110" t="s">
        <v>1294</v>
      </c>
      <c r="K2849" s="110" t="s">
        <v>1294</v>
      </c>
      <c r="L2849" s="110" t="s">
        <v>1294</v>
      </c>
      <c r="M2849" s="110" t="s">
        <v>1294</v>
      </c>
      <c r="N2849" s="110" t="s">
        <v>1294</v>
      </c>
      <c r="O2849" s="110" t="s">
        <v>1294</v>
      </c>
      <c r="P2849" s="110" t="s">
        <v>1294</v>
      </c>
      <c r="Q2849" s="110" t="s">
        <v>1294</v>
      </c>
      <c r="R2849" s="110" t="s">
        <v>1294</v>
      </c>
      <c r="S2849" s="110" t="s">
        <v>1294</v>
      </c>
      <c r="T2849" s="110" t="s">
        <v>1294</v>
      </c>
      <c r="U2849" s="110" t="s">
        <v>1294</v>
      </c>
      <c r="V2849" s="110" t="s">
        <v>1294</v>
      </c>
      <c r="W2849" s="6264">
        <v>0.3</v>
      </c>
      <c r="X2849" s="934">
        <v>0.2</v>
      </c>
      <c r="Y2849" s="5913">
        <v>0.2</v>
      </c>
      <c r="Z2849" s="4880">
        <v>0.2</v>
      </c>
      <c r="AA2849" s="1821">
        <v>0.3</v>
      </c>
      <c r="AB2849" s="811" t="s">
        <v>3925</v>
      </c>
      <c r="AC2849" s="5913">
        <v>0.3</v>
      </c>
      <c r="AD2849" s="100">
        <v>0.3</v>
      </c>
    </row>
    <row r="2850" spans="1:30" s="4184" customFormat="1" ht="11.1" customHeight="1">
      <c r="A2850" s="4183"/>
      <c r="B2850" s="4189"/>
      <c r="C2850" s="4189" t="s">
        <v>2528</v>
      </c>
      <c r="D2850" s="4189"/>
      <c r="E2850" s="4189"/>
      <c r="F2850" s="4189"/>
      <c r="H2850" s="110" t="s">
        <v>1294</v>
      </c>
      <c r="I2850" s="110" t="s">
        <v>1294</v>
      </c>
      <c r="J2850" s="110" t="s">
        <v>1294</v>
      </c>
      <c r="K2850" s="110" t="s">
        <v>1294</v>
      </c>
      <c r="L2850" s="110" t="s">
        <v>1294</v>
      </c>
      <c r="M2850" s="110" t="s">
        <v>1294</v>
      </c>
      <c r="N2850" s="110" t="s">
        <v>1294</v>
      </c>
      <c r="O2850" s="110" t="s">
        <v>1294</v>
      </c>
      <c r="P2850" s="110" t="s">
        <v>1294</v>
      </c>
      <c r="Q2850" s="110" t="s">
        <v>1294</v>
      </c>
      <c r="R2850" s="110" t="s">
        <v>1294</v>
      </c>
      <c r="S2850" s="110" t="s">
        <v>1294</v>
      </c>
      <c r="T2850" s="110" t="s">
        <v>1294</v>
      </c>
      <c r="U2850" s="110" t="s">
        <v>1294</v>
      </c>
      <c r="V2850" s="110" t="s">
        <v>1294</v>
      </c>
      <c r="W2850" s="6264">
        <v>0.2</v>
      </c>
      <c r="X2850" s="934">
        <v>0.2</v>
      </c>
      <c r="Y2850" s="5913">
        <v>0.2</v>
      </c>
      <c r="Z2850" s="4880">
        <v>0.3</v>
      </c>
      <c r="AA2850" s="1821">
        <v>0.2</v>
      </c>
      <c r="AB2850" s="811" t="s">
        <v>3926</v>
      </c>
      <c r="AC2850" s="5913">
        <v>0.3</v>
      </c>
      <c r="AD2850" s="100">
        <v>0.3</v>
      </c>
    </row>
    <row r="2851" spans="1:30" ht="11.1" customHeight="1">
      <c r="C2851" s="4189" t="s">
        <v>2543</v>
      </c>
      <c r="D2851" s="4189"/>
      <c r="H2851" s="110" t="s">
        <v>1294</v>
      </c>
      <c r="I2851" s="110" t="s">
        <v>1294</v>
      </c>
      <c r="J2851" s="110" t="s">
        <v>1294</v>
      </c>
      <c r="K2851" s="110" t="s">
        <v>1294</v>
      </c>
      <c r="L2851" s="110" t="s">
        <v>1294</v>
      </c>
      <c r="M2851" s="110" t="s">
        <v>1294</v>
      </c>
      <c r="N2851" s="110" t="s">
        <v>1294</v>
      </c>
      <c r="O2851" s="110" t="s">
        <v>1294</v>
      </c>
      <c r="P2851" s="110" t="s">
        <v>1294</v>
      </c>
      <c r="Q2851" s="110" t="s">
        <v>1294</v>
      </c>
      <c r="R2851" s="110" t="s">
        <v>1294</v>
      </c>
      <c r="S2851" s="110" t="s">
        <v>1294</v>
      </c>
      <c r="T2851" s="110" t="s">
        <v>1294</v>
      </c>
      <c r="U2851" s="110" t="s">
        <v>1294</v>
      </c>
      <c r="V2851" s="110" t="s">
        <v>1294</v>
      </c>
      <c r="W2851" s="110" t="s">
        <v>1294</v>
      </c>
      <c r="X2851" s="934">
        <v>0.2</v>
      </c>
      <c r="Y2851" s="5913">
        <v>0.2</v>
      </c>
      <c r="Z2851" s="4880">
        <v>0.2</v>
      </c>
      <c r="AA2851" s="1821">
        <v>0.2</v>
      </c>
      <c r="AB2851" s="811" t="s">
        <v>3926</v>
      </c>
      <c r="AC2851" s="5913">
        <v>0.2</v>
      </c>
      <c r="AD2851" s="100">
        <v>0.2</v>
      </c>
    </row>
    <row r="2852" spans="1:30" ht="11.1" customHeight="1">
      <c r="C2852" s="4189" t="s">
        <v>2544</v>
      </c>
      <c r="D2852" s="4189"/>
      <c r="H2852" s="110" t="s">
        <v>1294</v>
      </c>
      <c r="I2852" s="110" t="s">
        <v>1294</v>
      </c>
      <c r="J2852" s="110" t="s">
        <v>1294</v>
      </c>
      <c r="K2852" s="110" t="s">
        <v>1294</v>
      </c>
      <c r="L2852" s="110" t="s">
        <v>1294</v>
      </c>
      <c r="M2852" s="110" t="s">
        <v>1294</v>
      </c>
      <c r="N2852" s="110" t="s">
        <v>1294</v>
      </c>
      <c r="O2852" s="110" t="s">
        <v>1294</v>
      </c>
      <c r="P2852" s="110" t="s">
        <v>1294</v>
      </c>
      <c r="Q2852" s="110" t="s">
        <v>1294</v>
      </c>
      <c r="R2852" s="110" t="s">
        <v>1294</v>
      </c>
      <c r="S2852" s="110" t="s">
        <v>1294</v>
      </c>
      <c r="T2852" s="110" t="s">
        <v>1294</v>
      </c>
      <c r="U2852" s="110" t="s">
        <v>1294</v>
      </c>
      <c r="V2852" s="110" t="s">
        <v>1294</v>
      </c>
      <c r="W2852" s="110" t="s">
        <v>1294</v>
      </c>
      <c r="X2852" s="934">
        <v>0.2</v>
      </c>
      <c r="Y2852" s="5913">
        <v>0.2</v>
      </c>
      <c r="Z2852" s="4880">
        <v>0.2</v>
      </c>
      <c r="AA2852" s="1821">
        <v>0.2</v>
      </c>
      <c r="AB2852" s="811" t="s">
        <v>3926</v>
      </c>
      <c r="AC2852" s="5913">
        <v>0.2</v>
      </c>
      <c r="AD2852" s="100">
        <v>0.2</v>
      </c>
    </row>
    <row r="2853" spans="1:30" ht="11.1" customHeight="1">
      <c r="C2853" s="4189" t="s">
        <v>5029</v>
      </c>
      <c r="D2853" s="4189"/>
      <c r="H2853" s="110" t="s">
        <v>1294</v>
      </c>
      <c r="I2853" s="110" t="s">
        <v>1294</v>
      </c>
      <c r="J2853" s="110" t="s">
        <v>1294</v>
      </c>
      <c r="K2853" s="110" t="s">
        <v>1294</v>
      </c>
      <c r="L2853" s="110" t="s">
        <v>1294</v>
      </c>
      <c r="M2853" s="110" t="s">
        <v>1294</v>
      </c>
      <c r="N2853" s="110" t="s">
        <v>1294</v>
      </c>
      <c r="O2853" s="110" t="s">
        <v>1294</v>
      </c>
      <c r="P2853" s="110" t="s">
        <v>1294</v>
      </c>
      <c r="Q2853" s="110" t="s">
        <v>1294</v>
      </c>
      <c r="R2853" s="110" t="s">
        <v>1294</v>
      </c>
      <c r="S2853" s="110" t="s">
        <v>1294</v>
      </c>
      <c r="T2853" s="110" t="s">
        <v>1294</v>
      </c>
      <c r="U2853" s="110" t="s">
        <v>1294</v>
      </c>
      <c r="V2853" s="110" t="s">
        <v>1294</v>
      </c>
      <c r="W2853" s="110" t="s">
        <v>1294</v>
      </c>
      <c r="X2853" s="110" t="s">
        <v>1294</v>
      </c>
      <c r="Y2853" s="110" t="s">
        <v>1294</v>
      </c>
      <c r="Z2853" s="110" t="s">
        <v>1294</v>
      </c>
      <c r="AA2853" s="110" t="s">
        <v>1294</v>
      </c>
      <c r="AB2853" s="110" t="s">
        <v>1294</v>
      </c>
      <c r="AC2853" s="110" t="s">
        <v>1294</v>
      </c>
      <c r="AD2853" s="100">
        <v>0.2</v>
      </c>
    </row>
    <row r="2854" spans="1:30" ht="11.1" customHeight="1">
      <c r="C2854" s="4189" t="s">
        <v>5030</v>
      </c>
      <c r="D2854" s="4189"/>
      <c r="H2854" s="110" t="s">
        <v>1294</v>
      </c>
      <c r="I2854" s="110" t="s">
        <v>1294</v>
      </c>
      <c r="J2854" s="110" t="s">
        <v>1294</v>
      </c>
      <c r="K2854" s="110" t="s">
        <v>1294</v>
      </c>
      <c r="L2854" s="110" t="s">
        <v>1294</v>
      </c>
      <c r="M2854" s="110" t="s">
        <v>1294</v>
      </c>
      <c r="N2854" s="110" t="s">
        <v>1294</v>
      </c>
      <c r="O2854" s="110" t="s">
        <v>1294</v>
      </c>
      <c r="P2854" s="110" t="s">
        <v>1294</v>
      </c>
      <c r="Q2854" s="110" t="s">
        <v>1294</v>
      </c>
      <c r="R2854" s="110" t="s">
        <v>1294</v>
      </c>
      <c r="S2854" s="110" t="s">
        <v>1294</v>
      </c>
      <c r="T2854" s="110" t="s">
        <v>1294</v>
      </c>
      <c r="U2854" s="110" t="s">
        <v>1294</v>
      </c>
      <c r="V2854" s="110" t="s">
        <v>1294</v>
      </c>
      <c r="W2854" s="110" t="s">
        <v>1294</v>
      </c>
      <c r="X2854" s="110" t="s">
        <v>1294</v>
      </c>
      <c r="Y2854" s="110" t="s">
        <v>1294</v>
      </c>
      <c r="Z2854" s="110" t="s">
        <v>1294</v>
      </c>
      <c r="AA2854" s="110" t="s">
        <v>1294</v>
      </c>
      <c r="AB2854" s="110" t="s">
        <v>1294</v>
      </c>
      <c r="AC2854" s="110" t="s">
        <v>1294</v>
      </c>
      <c r="AD2854" s="100">
        <v>0.2</v>
      </c>
    </row>
    <row r="2855" spans="1:30" s="4184" customFormat="1" ht="11.1" customHeight="1">
      <c r="A2855" s="4193"/>
      <c r="B2855" s="3600"/>
      <c r="C2855" s="3600" t="s">
        <v>678</v>
      </c>
      <c r="D2855" s="3600"/>
      <c r="E2855" s="3600"/>
      <c r="F2855" s="3600"/>
      <c r="G2855" s="4194"/>
      <c r="H2855" s="3369">
        <v>3.2</v>
      </c>
      <c r="I2855" s="3369">
        <v>3.2</v>
      </c>
      <c r="J2855" s="3369">
        <v>1.8</v>
      </c>
      <c r="K2855" s="3369">
        <v>1.8</v>
      </c>
      <c r="L2855" s="3369">
        <v>1.9</v>
      </c>
      <c r="M2855" s="3369">
        <v>2</v>
      </c>
      <c r="N2855" s="3369">
        <v>2</v>
      </c>
      <c r="O2855" s="3369">
        <v>2.1</v>
      </c>
      <c r="P2855" s="3369">
        <v>2.1</v>
      </c>
      <c r="Q2855" s="3369">
        <v>2.1</v>
      </c>
      <c r="R2855" s="3369">
        <v>2.2000000000000002</v>
      </c>
      <c r="S2855" s="3369">
        <v>2.2999999999999998</v>
      </c>
      <c r="T2855" s="3369">
        <v>2.4</v>
      </c>
      <c r="U2855" s="4194">
        <v>2.6</v>
      </c>
      <c r="V2855" s="3297">
        <v>2.6</v>
      </c>
      <c r="W2855" s="3880">
        <v>2</v>
      </c>
      <c r="X2855" s="3371">
        <v>1.5</v>
      </c>
      <c r="Y2855" s="5914">
        <v>1.8000000000000003</v>
      </c>
      <c r="Z2855" s="3367">
        <v>2.2999999999999998</v>
      </c>
      <c r="AA2855" s="3369">
        <v>2.6</v>
      </c>
      <c r="AB2855" s="4414" t="s">
        <v>2096</v>
      </c>
      <c r="AC2855" s="5914">
        <v>3.3</v>
      </c>
      <c r="AD2855" s="3297">
        <v>3.2</v>
      </c>
    </row>
    <row r="2856" spans="1:30" s="4184" customFormat="1" ht="11.1" customHeight="1">
      <c r="A2856" s="4183"/>
      <c r="B2856" s="4189"/>
      <c r="C2856" s="4189"/>
      <c r="D2856" s="4189"/>
      <c r="E2856" s="4189"/>
      <c r="F2856" s="4189"/>
      <c r="J2856" s="6266"/>
      <c r="K2856" s="6266"/>
      <c r="L2856" s="6266"/>
      <c r="M2856" s="6266"/>
      <c r="N2856" s="6266"/>
      <c r="O2856" s="6266"/>
      <c r="P2856" s="6266"/>
      <c r="Q2856" s="6266"/>
      <c r="R2856" s="6266"/>
      <c r="S2856" s="6266"/>
      <c r="T2856" s="6267"/>
      <c r="U2856" s="6267"/>
      <c r="V2856" s="6267"/>
      <c r="W2856" s="6267"/>
      <c r="X2856" s="6267"/>
      <c r="Y2856" s="6268"/>
      <c r="AA2856" s="46"/>
      <c r="AB2856" s="46"/>
      <c r="AC2856" s="46"/>
    </row>
    <row r="2857" spans="1:30" s="4184" customFormat="1" ht="11.1" customHeight="1">
      <c r="A2857" s="4799" t="s">
        <v>5084</v>
      </c>
      <c r="B2857" s="4189"/>
      <c r="C2857" s="4189"/>
      <c r="D2857" s="4189"/>
      <c r="E2857" s="4189"/>
      <c r="F2857" s="4189"/>
      <c r="J2857" s="6266"/>
      <c r="K2857" s="6266"/>
      <c r="L2857" s="6266"/>
      <c r="M2857" s="6266"/>
      <c r="N2857" s="6266"/>
      <c r="O2857" s="6266"/>
      <c r="P2857" s="6266"/>
      <c r="Q2857" s="6266"/>
      <c r="R2857" s="6266"/>
      <c r="S2857" s="6266"/>
      <c r="T2857" s="6267"/>
      <c r="U2857" s="6267"/>
      <c r="V2857" s="6267"/>
      <c r="W2857" s="6267"/>
      <c r="X2857" s="6267"/>
      <c r="Y2857" s="6268"/>
      <c r="Z2857" s="861"/>
      <c r="AB2857" s="4320"/>
    </row>
    <row r="2858" spans="1:30" s="4184" customFormat="1" ht="11.1" customHeight="1">
      <c r="A2858" s="4799" t="s">
        <v>3184</v>
      </c>
      <c r="B2858" s="4799"/>
      <c r="C2858" s="4799"/>
      <c r="D2858" s="4799"/>
      <c r="E2858" s="4799"/>
      <c r="F2858" s="4799"/>
      <c r="G2858" s="4799"/>
      <c r="H2858" s="4799"/>
      <c r="I2858" s="2307"/>
      <c r="J2858" s="6266"/>
      <c r="K2858" s="6266"/>
      <c r="L2858" s="6266"/>
      <c r="M2858" s="6266"/>
      <c r="N2858" s="6266"/>
      <c r="O2858" s="6266"/>
      <c r="P2858" s="6266"/>
      <c r="Q2858" s="6266"/>
      <c r="R2858" s="6266"/>
      <c r="S2858" s="6266"/>
      <c r="T2858" s="6267"/>
      <c r="U2858" s="6267"/>
      <c r="V2858" s="6267"/>
      <c r="W2858" s="6267"/>
      <c r="X2858" s="6267"/>
      <c r="Y2858" s="6268"/>
      <c r="Z2858" s="4799"/>
      <c r="AB2858" s="4320"/>
    </row>
    <row r="2859" spans="1:30" s="4184" customFormat="1" ht="11.1" customHeight="1">
      <c r="A2859" s="4187" t="s">
        <v>1078</v>
      </c>
      <c r="B2859" s="192"/>
      <c r="C2859" s="192"/>
      <c r="D2859" s="192"/>
      <c r="E2859" s="192"/>
      <c r="F2859" s="192"/>
      <c r="G2859" s="192"/>
      <c r="H2859" s="192"/>
      <c r="I2859" s="2307"/>
      <c r="J2859" s="6269"/>
      <c r="K2859" s="6266"/>
      <c r="L2859" s="6266"/>
      <c r="M2859" s="6266"/>
      <c r="N2859" s="6266"/>
      <c r="O2859" s="6266"/>
      <c r="P2859" s="6266"/>
      <c r="Q2859" s="6266"/>
      <c r="R2859" s="6266"/>
      <c r="S2859" s="6266"/>
      <c r="T2859" s="6267"/>
      <c r="U2859" s="6267"/>
      <c r="V2859" s="6267"/>
      <c r="W2859" s="6267"/>
      <c r="X2859" s="6267"/>
      <c r="Y2859" s="6268"/>
      <c r="Z2859" s="4799"/>
      <c r="AB2859" s="4320"/>
      <c r="AD2859" s="46"/>
    </row>
    <row r="2860" spans="1:30" s="4184" customFormat="1" ht="11.1" customHeight="1">
      <c r="A2860" s="4187" t="s">
        <v>2539</v>
      </c>
      <c r="B2860" s="192"/>
      <c r="C2860" s="192"/>
      <c r="D2860" s="192"/>
      <c r="E2860" s="192"/>
      <c r="F2860" s="192"/>
      <c r="G2860" s="192"/>
      <c r="H2860" s="192"/>
      <c r="I2860" s="2307"/>
      <c r="J2860" s="6266"/>
      <c r="K2860" s="6266"/>
      <c r="L2860" s="6266"/>
      <c r="N2860" s="6266"/>
      <c r="O2860" s="6266"/>
      <c r="P2860" s="6266"/>
      <c r="Q2860" s="6266"/>
      <c r="R2860" s="6266"/>
      <c r="S2860" s="6266"/>
      <c r="T2860" s="6267"/>
      <c r="U2860" s="6267"/>
      <c r="V2860" s="6267"/>
      <c r="W2860" s="6267"/>
      <c r="X2860" s="6267"/>
      <c r="Y2860" s="6268"/>
      <c r="Z2860" s="4799"/>
      <c r="AB2860" s="4320"/>
      <c r="AD2860" s="46"/>
    </row>
    <row r="2861" spans="1:30" s="4184" customFormat="1" ht="11.1" customHeight="1">
      <c r="A2861" s="4187" t="s">
        <v>463</v>
      </c>
      <c r="B2861" s="192"/>
      <c r="C2861" s="192"/>
      <c r="D2861" s="192"/>
      <c r="E2861" s="192"/>
      <c r="F2861" s="192"/>
      <c r="G2861" s="192"/>
      <c r="H2861" s="192"/>
      <c r="I2861" s="2307"/>
      <c r="J2861" s="6269"/>
      <c r="K2861" s="6266"/>
      <c r="L2861" s="6266"/>
      <c r="N2861" s="6266"/>
      <c r="O2861" s="6266"/>
      <c r="P2861" s="6266"/>
      <c r="Q2861" s="6266"/>
      <c r="R2861" s="6266"/>
      <c r="S2861" s="6266"/>
      <c r="T2861" s="6267"/>
      <c r="U2861" s="6267"/>
      <c r="V2861" s="6267"/>
      <c r="W2861" s="6267"/>
      <c r="X2861" s="6267"/>
      <c r="Y2861" s="6268"/>
      <c r="Z2861" s="4799"/>
      <c r="AB2861" s="4320"/>
      <c r="AD2861" s="46"/>
    </row>
    <row r="2862" spans="1:30" s="6272" customFormat="1" ht="11.1" customHeight="1">
      <c r="A2862" s="6270"/>
      <c r="B2862" s="6271"/>
      <c r="C2862" s="6271"/>
      <c r="D2862" s="6271"/>
      <c r="E2862" s="6271"/>
      <c r="F2862" s="6271"/>
      <c r="G2862" s="6271"/>
      <c r="H2862" s="6271"/>
      <c r="I2862" s="6273"/>
      <c r="J2862" s="6274"/>
      <c r="K2862" s="6274"/>
      <c r="L2862" s="6274"/>
      <c r="N2862" s="6274"/>
      <c r="O2862" s="6274"/>
      <c r="P2862" s="6274"/>
      <c r="Q2862" s="6274"/>
      <c r="R2862" s="6274"/>
      <c r="S2862" s="6274"/>
      <c r="T2862" s="6274"/>
      <c r="U2862" s="6274"/>
      <c r="V2862" s="6274"/>
      <c r="W2862" s="6274"/>
      <c r="X2862" s="6274"/>
      <c r="Y2862" s="6275"/>
      <c r="AB2862" s="6274"/>
      <c r="AD2862" s="6276"/>
    </row>
    <row r="2863" spans="1:30" s="4797" customFormat="1" ht="12.95" customHeight="1">
      <c r="A2863" s="6644" t="s">
        <v>753</v>
      </c>
      <c r="B2863" s="772" t="s">
        <v>1422</v>
      </c>
      <c r="C2863" s="772"/>
      <c r="D2863" s="772"/>
      <c r="E2863" s="772"/>
      <c r="F2863" s="772"/>
      <c r="G2863" s="772"/>
      <c r="H2863" s="772"/>
      <c r="I2863" s="770"/>
      <c r="J2863" s="770"/>
      <c r="K2863" s="770"/>
      <c r="L2863" s="770"/>
      <c r="M2863" s="771"/>
      <c r="N2863" s="771"/>
      <c r="O2863" s="771"/>
      <c r="P2863" s="771"/>
      <c r="Q2863" s="771"/>
      <c r="R2863" s="6115"/>
      <c r="S2863" s="771"/>
      <c r="T2863" s="771"/>
      <c r="U2863" s="771"/>
      <c r="V2863" s="771"/>
      <c r="W2863" s="771"/>
      <c r="X2863" s="771"/>
      <c r="Y2863" s="771"/>
      <c r="Z2863" s="771"/>
      <c r="AA2863" s="771"/>
      <c r="AB2863" s="771"/>
      <c r="AC2863" s="771"/>
      <c r="AD2863" s="771"/>
    </row>
    <row r="2864" spans="1:30" s="4797" customFormat="1" ht="12.95" customHeight="1">
      <c r="A2864" s="6644"/>
      <c r="B2864" s="772" t="s">
        <v>1423</v>
      </c>
      <c r="C2864" s="772"/>
      <c r="D2864" s="772"/>
      <c r="E2864" s="772"/>
      <c r="F2864" s="772"/>
      <c r="G2864" s="772"/>
      <c r="H2864" s="772"/>
      <c r="I2864" s="770"/>
      <c r="J2864" s="770"/>
      <c r="K2864" s="770"/>
      <c r="L2864" s="770"/>
      <c r="M2864" s="770"/>
      <c r="N2864" s="770"/>
      <c r="O2864" s="771"/>
      <c r="P2864" s="771"/>
      <c r="Q2864" s="771"/>
      <c r="R2864" s="771"/>
      <c r="S2864" s="771"/>
      <c r="T2864" s="771"/>
      <c r="U2864" s="771"/>
      <c r="V2864" s="771"/>
      <c r="W2864" s="771"/>
      <c r="X2864" s="771"/>
      <c r="Y2864" s="771"/>
      <c r="Z2864" s="771"/>
      <c r="AA2864" s="771"/>
      <c r="AB2864" s="771"/>
      <c r="AC2864" s="771"/>
      <c r="AD2864" s="771"/>
    </row>
    <row r="2865" spans="1:30" s="4184" customFormat="1" ht="11.1" customHeight="1">
      <c r="A2865" s="4190"/>
      <c r="B2865" s="4189"/>
      <c r="C2865" s="4189"/>
      <c r="D2865" s="4189"/>
      <c r="E2865" s="4189"/>
      <c r="F2865" s="4189"/>
      <c r="G2865" s="4189"/>
      <c r="H2865" s="4189"/>
    </row>
    <row r="2866" spans="1:30" s="4184" customFormat="1" ht="11.1" customHeight="1">
      <c r="A2866" s="4185"/>
      <c r="B2866" s="193"/>
      <c r="C2866" s="193"/>
      <c r="D2866" s="193"/>
      <c r="E2866" s="193"/>
      <c r="F2866" s="193"/>
      <c r="G2866" s="193"/>
      <c r="H2866" s="650"/>
      <c r="I2866" s="6119"/>
      <c r="J2866" s="6119"/>
      <c r="K2866" s="6119"/>
      <c r="L2866" s="6119"/>
      <c r="M2866" s="6119"/>
      <c r="N2866" s="6119"/>
      <c r="O2866" s="6119"/>
      <c r="P2866" s="6119" t="s">
        <v>1566</v>
      </c>
      <c r="Q2866" s="4186"/>
      <c r="R2866" s="650"/>
      <c r="S2866" s="650"/>
      <c r="T2866" s="4186"/>
      <c r="U2866" s="4186"/>
      <c r="V2866" s="4186"/>
      <c r="W2866" s="4186"/>
      <c r="X2866" s="4186"/>
      <c r="Y2866" s="4186"/>
      <c r="Z2866" s="4186"/>
      <c r="AA2866" s="4186"/>
      <c r="AB2866" s="4186"/>
      <c r="AC2866" s="4186"/>
      <c r="AD2866" s="4186"/>
    </row>
    <row r="2867" spans="1:30" s="4184" customFormat="1" ht="11.1" customHeight="1">
      <c r="A2867" s="4183"/>
      <c r="B2867" s="192"/>
      <c r="C2867" s="192"/>
      <c r="D2867" s="192"/>
      <c r="E2867" s="192"/>
      <c r="F2867" s="192"/>
      <c r="G2867" s="192"/>
      <c r="H2867" s="4799"/>
      <c r="I2867" s="821" t="s">
        <v>1106</v>
      </c>
      <c r="J2867" s="821" t="s">
        <v>1648</v>
      </c>
      <c r="K2867" s="821" t="s">
        <v>1107</v>
      </c>
      <c r="L2867" s="4799"/>
      <c r="M2867" s="821" t="s">
        <v>1170</v>
      </c>
      <c r="N2867" s="821"/>
      <c r="O2867" s="821"/>
      <c r="P2867" s="821" t="s">
        <v>3322</v>
      </c>
      <c r="R2867" s="4799"/>
      <c r="S2867" s="4799"/>
    </row>
    <row r="2868" spans="1:30" s="4184" customFormat="1" ht="11.1" customHeight="1">
      <c r="A2868" s="6120"/>
      <c r="B2868" s="6121"/>
      <c r="C2868" s="6121"/>
      <c r="D2868" s="6122"/>
      <c r="E2868" s="6122"/>
      <c r="F2868" s="6123"/>
      <c r="G2868" s="6122"/>
      <c r="H2868" s="4194"/>
      <c r="I2868" s="3432"/>
      <c r="J2868" s="3432" t="s">
        <v>3216</v>
      </c>
      <c r="K2868" s="4194"/>
      <c r="L2868" s="3432" t="s">
        <v>1108</v>
      </c>
      <c r="M2868" s="3432"/>
      <c r="N2868" s="3432" t="s">
        <v>1070</v>
      </c>
      <c r="O2868" s="3432" t="s">
        <v>711</v>
      </c>
      <c r="P2868" s="3432" t="s">
        <v>244</v>
      </c>
      <c r="Q2868" s="4194"/>
      <c r="R2868" s="4194"/>
      <c r="S2868" s="4194"/>
      <c r="T2868" s="4194"/>
      <c r="U2868" s="4194"/>
      <c r="V2868" s="4194"/>
      <c r="W2868" s="4194"/>
      <c r="X2868" s="4194"/>
      <c r="Y2868" s="4194"/>
      <c r="Z2868" s="4194"/>
      <c r="AA2868" s="4194"/>
      <c r="AB2868" s="4194"/>
      <c r="AC2868" s="4194"/>
      <c r="AD2868" s="4194"/>
    </row>
    <row r="2869" spans="1:30" s="4184" customFormat="1" ht="11.1" customHeight="1">
      <c r="A2869" s="6155"/>
      <c r="B2869" s="6156"/>
      <c r="C2869" s="6156"/>
      <c r="D2869" s="6157"/>
      <c r="E2869" s="6157"/>
      <c r="F2869" s="6158"/>
      <c r="G2869" s="6157"/>
      <c r="I2869" s="821"/>
      <c r="J2869" s="821"/>
      <c r="L2869" s="821"/>
      <c r="M2869" s="821"/>
      <c r="N2869" s="821"/>
      <c r="O2869" s="821"/>
      <c r="P2869" s="821"/>
    </row>
    <row r="2870" spans="1:30" s="4184" customFormat="1" ht="11.1" customHeight="1">
      <c r="A2870" s="2457" t="s">
        <v>244</v>
      </c>
      <c r="B2870" s="6156"/>
      <c r="C2870" s="6156"/>
      <c r="D2870" s="6157"/>
      <c r="E2870" s="6157"/>
      <c r="F2870" s="6158"/>
      <c r="G2870" s="6157"/>
      <c r="I2870" s="821"/>
      <c r="J2870" s="821"/>
      <c r="L2870" s="821"/>
      <c r="M2870" s="821"/>
      <c r="N2870" s="821"/>
      <c r="O2870" s="821"/>
      <c r="P2870" s="821"/>
    </row>
    <row r="2871" spans="1:30" s="4184" customFormat="1" ht="11.1" customHeight="1">
      <c r="A2871" s="6126" t="s">
        <v>4997</v>
      </c>
      <c r="B2871" s="192" t="s">
        <v>91</v>
      </c>
      <c r="C2871" s="6278"/>
      <c r="D2871" s="6278"/>
      <c r="E2871" s="6278"/>
      <c r="F2871" s="6212"/>
      <c r="G2871" s="6278"/>
      <c r="H2871" s="4799"/>
      <c r="I2871" s="5915">
        <v>50.1</v>
      </c>
      <c r="J2871" s="5915">
        <v>65.5</v>
      </c>
      <c r="K2871" s="5915">
        <v>70.900000000000006</v>
      </c>
      <c r="L2871" s="5915">
        <v>27.1</v>
      </c>
      <c r="M2871" s="5915">
        <v>56.8</v>
      </c>
      <c r="N2871" s="5915">
        <v>86</v>
      </c>
      <c r="O2871" s="5915">
        <v>71.2</v>
      </c>
      <c r="P2871" s="5915">
        <v>51.5</v>
      </c>
      <c r="R2871" s="4320"/>
      <c r="S2871" s="1821"/>
      <c r="T2871" s="1821"/>
      <c r="U2871" s="1821"/>
      <c r="V2871" s="1821"/>
      <c r="W2871" s="1821"/>
      <c r="X2871" s="1821"/>
      <c r="Y2871" s="1821"/>
      <c r="Z2871" s="1821"/>
      <c r="AA2871" s="4320"/>
      <c r="AB2871" s="4320"/>
      <c r="AC2871" s="4320"/>
    </row>
    <row r="2872" spans="1:30" s="4184" customFormat="1" ht="11.1" customHeight="1">
      <c r="B2872" s="192" t="s">
        <v>369</v>
      </c>
      <c r="C2872" s="6278"/>
      <c r="D2872" s="6278"/>
      <c r="E2872" s="6278"/>
      <c r="F2872" s="6212"/>
      <c r="G2872" s="6278"/>
      <c r="H2872" s="4799"/>
      <c r="I2872" s="5915">
        <v>39.9</v>
      </c>
      <c r="J2872" s="5915">
        <v>17.2</v>
      </c>
      <c r="K2872" s="5915">
        <v>19.8</v>
      </c>
      <c r="L2872" s="5915">
        <v>59.1</v>
      </c>
      <c r="M2872" s="5915">
        <v>31.4</v>
      </c>
      <c r="N2872" s="5915">
        <v>9.8000000000000007</v>
      </c>
      <c r="O2872" s="5915">
        <v>20.5</v>
      </c>
      <c r="P2872" s="5915">
        <v>35.799999999999997</v>
      </c>
      <c r="R2872" s="4320"/>
      <c r="S2872" s="1821"/>
      <c r="T2872" s="1821"/>
      <c r="U2872" s="1821"/>
      <c r="V2872" s="1821"/>
      <c r="W2872" s="1821"/>
      <c r="X2872" s="1821"/>
      <c r="Y2872" s="1821"/>
      <c r="Z2872" s="1821"/>
      <c r="AA2872" s="6279"/>
      <c r="AB2872" s="6279"/>
      <c r="AC2872" s="6279"/>
    </row>
    <row r="2873" spans="1:30" s="4184" customFormat="1" ht="11.1" customHeight="1">
      <c r="A2873" s="6280"/>
      <c r="B2873" s="192" t="s">
        <v>158</v>
      </c>
      <c r="C2873" s="6278"/>
      <c r="D2873" s="6278"/>
      <c r="E2873" s="6278"/>
      <c r="F2873" s="6212"/>
      <c r="G2873" s="6278"/>
      <c r="H2873" s="4799"/>
      <c r="I2873" s="5915">
        <v>3.9</v>
      </c>
      <c r="J2873" s="5915">
        <v>2.5</v>
      </c>
      <c r="K2873" s="5915">
        <v>2.2999999999999998</v>
      </c>
      <c r="L2873" s="5915">
        <v>5.8</v>
      </c>
      <c r="M2873" s="5915">
        <v>3.5</v>
      </c>
      <c r="N2873" s="5915">
        <v>1.2</v>
      </c>
      <c r="O2873" s="5915">
        <v>2.4</v>
      </c>
      <c r="P2873" s="5915">
        <v>4.3</v>
      </c>
      <c r="R2873" s="4320"/>
      <c r="S2873" s="1821"/>
      <c r="T2873" s="1821"/>
      <c r="U2873" s="1821"/>
      <c r="V2873" s="1821"/>
      <c r="W2873" s="1821"/>
      <c r="X2873" s="1821"/>
      <c r="Y2873" s="1821"/>
      <c r="Z2873" s="1821"/>
      <c r="AA2873" s="6279"/>
      <c r="AB2873" s="6279"/>
      <c r="AC2873" s="6279"/>
    </row>
    <row r="2874" spans="1:30" s="4184" customFormat="1" ht="11.1" customHeight="1">
      <c r="A2874" s="6280"/>
      <c r="B2874" s="192" t="s">
        <v>477</v>
      </c>
      <c r="C2874" s="6278"/>
      <c r="D2874" s="6278"/>
      <c r="E2874" s="6278"/>
      <c r="F2874" s="6212"/>
      <c r="G2874" s="6278"/>
      <c r="H2874" s="4799"/>
      <c r="I2874" s="5915">
        <v>1.8</v>
      </c>
      <c r="J2874" s="5915">
        <v>0.8</v>
      </c>
      <c r="K2874" s="5915">
        <v>1</v>
      </c>
      <c r="L2874" s="5915">
        <v>2.6</v>
      </c>
      <c r="M2874" s="5915">
        <v>1.4</v>
      </c>
      <c r="N2874" s="5915">
        <v>0.4</v>
      </c>
      <c r="O2874" s="5915">
        <v>0.8</v>
      </c>
      <c r="P2874" s="5915">
        <v>1.6</v>
      </c>
      <c r="R2874" s="4320"/>
      <c r="S2874" s="1821"/>
      <c r="T2874" s="1821"/>
      <c r="U2874" s="1821"/>
      <c r="V2874" s="1821"/>
      <c r="W2874" s="1821"/>
      <c r="X2874" s="1821"/>
      <c r="Y2874" s="1821"/>
      <c r="Z2874" s="1821"/>
      <c r="AA2874" s="6279"/>
      <c r="AB2874" s="6279"/>
      <c r="AC2874" s="6279"/>
    </row>
    <row r="2875" spans="1:30" s="4184" customFormat="1" ht="11.1" customHeight="1">
      <c r="A2875" s="6280"/>
      <c r="B2875" s="192" t="s">
        <v>1210</v>
      </c>
      <c r="C2875" s="6278"/>
      <c r="D2875" s="6278"/>
      <c r="E2875" s="6278"/>
      <c r="F2875" s="6212"/>
      <c r="G2875" s="6278"/>
      <c r="H2875" s="4799"/>
      <c r="I2875" s="5915">
        <v>0.6</v>
      </c>
      <c r="J2875" s="5915">
        <v>2.4</v>
      </c>
      <c r="K2875" s="5915">
        <v>0.6</v>
      </c>
      <c r="L2875" s="5915">
        <v>0.5</v>
      </c>
      <c r="M2875" s="5915">
        <v>0.6</v>
      </c>
      <c r="N2875" s="5915">
        <v>0.4</v>
      </c>
      <c r="O2875" s="5915">
        <v>0.8</v>
      </c>
      <c r="P2875" s="5915">
        <v>1</v>
      </c>
      <c r="R2875" s="4320"/>
      <c r="S2875" s="1821"/>
      <c r="T2875" s="1821"/>
      <c r="U2875" s="1821"/>
      <c r="V2875" s="1821"/>
      <c r="W2875" s="1821"/>
      <c r="X2875" s="1821"/>
      <c r="Y2875" s="1821"/>
      <c r="Z2875" s="1821"/>
      <c r="AA2875" s="6279"/>
      <c r="AB2875" s="6279"/>
      <c r="AC2875" s="6279"/>
    </row>
    <row r="2876" spans="1:30" s="4184" customFormat="1" ht="11.1" customHeight="1">
      <c r="A2876" s="6280"/>
      <c r="B2876" s="192" t="s">
        <v>2526</v>
      </c>
      <c r="C2876" s="6278"/>
      <c r="D2876" s="6278"/>
      <c r="E2876" s="6278"/>
      <c r="F2876" s="6212"/>
      <c r="G2876" s="6278"/>
      <c r="H2876" s="4799"/>
      <c r="I2876" s="5915">
        <v>0.3</v>
      </c>
      <c r="J2876" s="5915">
        <v>0.5</v>
      </c>
      <c r="K2876" s="5915">
        <v>0.3</v>
      </c>
      <c r="L2876" s="5915">
        <v>0.4</v>
      </c>
      <c r="M2876" s="5915">
        <v>0.3</v>
      </c>
      <c r="N2876" s="5915">
        <v>0.2</v>
      </c>
      <c r="O2876" s="5915">
        <v>0.3</v>
      </c>
      <c r="P2876" s="5915">
        <v>0.4</v>
      </c>
      <c r="R2876" s="4320"/>
      <c r="S2876" s="1821"/>
      <c r="T2876" s="1821"/>
      <c r="U2876" s="1821"/>
      <c r="V2876" s="1821"/>
      <c r="W2876" s="1821"/>
      <c r="X2876" s="1821"/>
      <c r="Y2876" s="1821"/>
      <c r="Z2876" s="1821"/>
      <c r="AA2876" s="6279"/>
      <c r="AB2876" s="6279"/>
      <c r="AC2876" s="6279"/>
    </row>
    <row r="2877" spans="1:30" s="4184" customFormat="1" ht="11.1" customHeight="1">
      <c r="A2877" s="6280"/>
      <c r="B2877" s="192" t="s">
        <v>1211</v>
      </c>
      <c r="C2877" s="6278"/>
      <c r="D2877" s="6278"/>
      <c r="E2877" s="6278"/>
      <c r="F2877" s="6212"/>
      <c r="G2877" s="6278"/>
      <c r="H2877" s="4799"/>
      <c r="I2877" s="5915">
        <v>0.2</v>
      </c>
      <c r="J2877" s="5915">
        <v>0.8</v>
      </c>
      <c r="K2877" s="5915">
        <v>0.3</v>
      </c>
      <c r="L2877" s="5915">
        <v>0.2</v>
      </c>
      <c r="M2877" s="5915">
        <v>0.4</v>
      </c>
      <c r="N2877" s="5915">
        <v>0.1</v>
      </c>
      <c r="O2877" s="5915">
        <v>0.3</v>
      </c>
      <c r="P2877" s="5915">
        <v>0.3</v>
      </c>
      <c r="R2877" s="4320"/>
      <c r="S2877" s="1821"/>
      <c r="T2877" s="1821"/>
      <c r="U2877" s="1821"/>
      <c r="V2877" s="1821"/>
      <c r="W2877" s="1821"/>
      <c r="X2877" s="1821"/>
      <c r="Y2877" s="1821"/>
      <c r="Z2877" s="1821"/>
      <c r="AA2877" s="6279"/>
      <c r="AB2877" s="6279"/>
      <c r="AC2877" s="6279"/>
    </row>
    <row r="2878" spans="1:30" s="4184" customFormat="1" ht="11.1" customHeight="1">
      <c r="A2878" s="6280"/>
      <c r="B2878" s="192" t="s">
        <v>2529</v>
      </c>
      <c r="C2878" s="6278"/>
      <c r="D2878" s="6278"/>
      <c r="E2878" s="6278"/>
      <c r="F2878" s="6212"/>
      <c r="G2878" s="6278"/>
      <c r="H2878" s="4799"/>
      <c r="I2878" s="5915">
        <v>0.4</v>
      </c>
      <c r="J2878" s="5915">
        <v>0.5</v>
      </c>
      <c r="K2878" s="5915">
        <v>0.2</v>
      </c>
      <c r="L2878" s="5915">
        <v>0.3</v>
      </c>
      <c r="M2878" s="5915">
        <v>0.3</v>
      </c>
      <c r="N2878" s="5915">
        <v>0.1</v>
      </c>
      <c r="O2878" s="5915">
        <v>0.4</v>
      </c>
      <c r="P2878" s="5915">
        <v>0.2</v>
      </c>
      <c r="R2878" s="4320"/>
      <c r="S2878" s="1821"/>
      <c r="T2878" s="1821"/>
      <c r="U2878" s="1821"/>
      <c r="V2878" s="1821"/>
      <c r="W2878" s="1821"/>
      <c r="X2878" s="1821"/>
      <c r="Y2878" s="1821"/>
      <c r="Z2878" s="1821"/>
      <c r="AA2878" s="6279"/>
      <c r="AB2878" s="6279"/>
      <c r="AC2878" s="6279"/>
    </row>
    <row r="2879" spans="1:30" s="4184" customFormat="1" ht="11.1" customHeight="1">
      <c r="A2879" s="6280"/>
      <c r="B2879" s="192" t="s">
        <v>870</v>
      </c>
      <c r="C2879" s="6278"/>
      <c r="D2879" s="6278"/>
      <c r="E2879" s="6278"/>
      <c r="F2879" s="6212"/>
      <c r="G2879" s="6278"/>
      <c r="H2879" s="4799"/>
      <c r="I2879" s="5915">
        <v>0.3</v>
      </c>
      <c r="J2879" s="5915">
        <v>0.2</v>
      </c>
      <c r="K2879" s="5915">
        <v>0.2</v>
      </c>
      <c r="L2879" s="5915">
        <v>0.4</v>
      </c>
      <c r="M2879" s="5915">
        <v>0.3</v>
      </c>
      <c r="N2879" s="5915">
        <v>0.1</v>
      </c>
      <c r="O2879" s="5915">
        <v>0.2</v>
      </c>
      <c r="P2879" s="5915">
        <v>0.2</v>
      </c>
      <c r="R2879" s="4320"/>
      <c r="S2879" s="1821"/>
      <c r="T2879" s="1821"/>
      <c r="U2879" s="1821"/>
      <c r="V2879" s="1821"/>
      <c r="W2879" s="1821"/>
      <c r="X2879" s="1821"/>
      <c r="Y2879" s="1821"/>
      <c r="Z2879" s="1821"/>
      <c r="AA2879" s="6279"/>
      <c r="AB2879" s="6279"/>
      <c r="AC2879" s="6279"/>
    </row>
    <row r="2880" spans="1:30" s="4184" customFormat="1" ht="11.1" customHeight="1">
      <c r="A2880" s="6280"/>
      <c r="B2880" s="192" t="s">
        <v>678</v>
      </c>
      <c r="C2880" s="6278"/>
      <c r="D2880" s="6278"/>
      <c r="E2880" s="6278"/>
      <c r="F2880" s="6212"/>
      <c r="G2880" s="6278"/>
      <c r="H2880" s="4799"/>
      <c r="I2880" s="5915">
        <v>1.6</v>
      </c>
      <c r="J2880" s="5915">
        <v>7.1</v>
      </c>
      <c r="K2880" s="5915">
        <v>3.3</v>
      </c>
      <c r="L2880" s="5915">
        <v>2.1</v>
      </c>
      <c r="M2880" s="5915">
        <v>3.8</v>
      </c>
      <c r="N2880" s="5915">
        <v>1.1000000000000001</v>
      </c>
      <c r="O2880" s="5915">
        <v>2.1</v>
      </c>
      <c r="P2880" s="5915">
        <v>3.1</v>
      </c>
      <c r="R2880" s="4320"/>
      <c r="S2880" s="1821"/>
      <c r="T2880" s="1821"/>
      <c r="U2880" s="1821"/>
      <c r="V2880" s="1821"/>
      <c r="W2880" s="1821"/>
      <c r="X2880" s="1821"/>
      <c r="Y2880" s="1821"/>
      <c r="Z2880" s="1821"/>
    </row>
    <row r="2881" spans="1:30" s="4184" customFormat="1" ht="11.1" customHeight="1">
      <c r="A2881" s="6155"/>
      <c r="B2881" s="6156"/>
      <c r="C2881" s="6156"/>
      <c r="D2881" s="6157"/>
      <c r="E2881" s="6157"/>
      <c r="F2881" s="6158"/>
      <c r="G2881" s="6157"/>
      <c r="I2881" s="821"/>
      <c r="J2881" s="821"/>
      <c r="L2881" s="821"/>
      <c r="M2881" s="821"/>
      <c r="N2881" s="821"/>
      <c r="O2881" s="821"/>
      <c r="P2881" s="821"/>
      <c r="R2881" s="4320"/>
      <c r="S2881" s="4320"/>
      <c r="T2881" s="4320"/>
      <c r="U2881" s="4320"/>
      <c r="V2881" s="4320"/>
      <c r="W2881" s="4320"/>
      <c r="X2881" s="4320"/>
      <c r="Y2881" s="4320"/>
      <c r="Z2881" s="4320"/>
    </row>
    <row r="2882" spans="1:30" s="4184" customFormat="1" ht="11.1" customHeight="1">
      <c r="A2882" s="6126" t="s">
        <v>3878</v>
      </c>
      <c r="B2882" s="192" t="s">
        <v>91</v>
      </c>
      <c r="C2882" s="6278"/>
      <c r="D2882" s="6278"/>
      <c r="E2882" s="6278"/>
      <c r="F2882" s="6212"/>
      <c r="G2882" s="6278"/>
      <c r="H2882" s="4799"/>
      <c r="I2882" s="5915">
        <v>49.4</v>
      </c>
      <c r="J2882" s="5915">
        <v>66.8</v>
      </c>
      <c r="K2882" s="5915">
        <v>70.7</v>
      </c>
      <c r="L2882" s="5915">
        <v>26.2</v>
      </c>
      <c r="M2882" s="5915">
        <v>56.7</v>
      </c>
      <c r="N2882" s="5915">
        <v>85.9</v>
      </c>
      <c r="O2882" s="5915">
        <v>72.2</v>
      </c>
      <c r="P2882" s="5915">
        <v>50.9</v>
      </c>
      <c r="R2882" s="4320"/>
      <c r="S2882" s="6279"/>
      <c r="T2882" s="6279"/>
      <c r="U2882" s="6279"/>
      <c r="V2882" s="6279"/>
      <c r="W2882" s="6279"/>
      <c r="X2882" s="6279"/>
      <c r="Y2882" s="6279"/>
      <c r="Z2882" s="6279"/>
      <c r="AA2882" s="4880"/>
      <c r="AB2882" s="4880"/>
      <c r="AC2882" s="4880"/>
      <c r="AD2882" s="4880"/>
    </row>
    <row r="2883" spans="1:30" s="4184" customFormat="1" ht="11.1" customHeight="1">
      <c r="B2883" s="192" t="s">
        <v>369</v>
      </c>
      <c r="C2883" s="6278"/>
      <c r="D2883" s="6278"/>
      <c r="E2883" s="6278"/>
      <c r="F2883" s="6212"/>
      <c r="G2883" s="6278"/>
      <c r="H2883" s="4799"/>
      <c r="I2883" s="5915">
        <v>40.9</v>
      </c>
      <c r="J2883" s="5915">
        <v>17.600000000000001</v>
      </c>
      <c r="K2883" s="5915">
        <v>20.399999999999999</v>
      </c>
      <c r="L2883" s="5915">
        <v>60.3</v>
      </c>
      <c r="M2883" s="5915">
        <v>32.1</v>
      </c>
      <c r="N2883" s="5915">
        <v>10.1</v>
      </c>
      <c r="O2883" s="5915">
        <v>20.3</v>
      </c>
      <c r="P2883" s="5915">
        <v>37.4</v>
      </c>
      <c r="Q2883" s="4799"/>
      <c r="R2883" s="4320"/>
      <c r="S2883" s="6279"/>
      <c r="T2883" s="6279"/>
      <c r="U2883" s="6279"/>
      <c r="V2883" s="6279"/>
      <c r="W2883" s="6279"/>
      <c r="X2883" s="6279"/>
      <c r="Y2883" s="6279"/>
      <c r="Z2883" s="6279"/>
      <c r="AA2883" s="4880"/>
      <c r="AB2883" s="4880"/>
      <c r="AC2883" s="4880"/>
      <c r="AD2883" s="4880"/>
    </row>
    <row r="2884" spans="1:30" s="4184" customFormat="1" ht="11.1" customHeight="1">
      <c r="A2884" s="6280"/>
      <c r="B2884" s="192" t="s">
        <v>158</v>
      </c>
      <c r="C2884" s="6278"/>
      <c r="D2884" s="6278"/>
      <c r="E2884" s="6278"/>
      <c r="F2884" s="6212"/>
      <c r="G2884" s="6278"/>
      <c r="H2884" s="4799"/>
      <c r="I2884" s="5915">
        <v>4</v>
      </c>
      <c r="J2884" s="5915">
        <v>2.6</v>
      </c>
      <c r="K2884" s="5915">
        <v>2.2999999999999998</v>
      </c>
      <c r="L2884" s="5915">
        <v>5.7</v>
      </c>
      <c r="M2884" s="5915">
        <v>3.6</v>
      </c>
      <c r="N2884" s="5915">
        <v>1.3</v>
      </c>
      <c r="O2884" s="5915">
        <v>2.2999999999999998</v>
      </c>
      <c r="P2884" s="5915">
        <v>4.2</v>
      </c>
      <c r="Q2884" s="100"/>
      <c r="R2884" s="4320"/>
      <c r="S2884" s="6279"/>
      <c r="T2884" s="6279"/>
      <c r="U2884" s="6279"/>
      <c r="V2884" s="6279"/>
      <c r="W2884" s="6279"/>
      <c r="X2884" s="6279"/>
      <c r="Y2884" s="6279"/>
      <c r="Z2884" s="6279"/>
      <c r="AA2884" s="4880"/>
      <c r="AB2884" s="4880"/>
      <c r="AC2884" s="4880"/>
      <c r="AD2884" s="4880"/>
    </row>
    <row r="2885" spans="1:30" s="4184" customFormat="1" ht="11.1" customHeight="1">
      <c r="A2885" s="6280"/>
      <c r="B2885" s="192" t="s">
        <v>477</v>
      </c>
      <c r="C2885" s="6278"/>
      <c r="D2885" s="6278"/>
      <c r="E2885" s="6278"/>
      <c r="F2885" s="6212"/>
      <c r="G2885" s="6278"/>
      <c r="H2885" s="4799"/>
      <c r="I2885" s="5915">
        <v>1.8</v>
      </c>
      <c r="J2885" s="5915">
        <v>0.7</v>
      </c>
      <c r="K2885" s="5915">
        <v>1</v>
      </c>
      <c r="L2885" s="5915">
        <v>2.7</v>
      </c>
      <c r="M2885" s="5915">
        <v>1.4</v>
      </c>
      <c r="N2885" s="5915">
        <v>0.4</v>
      </c>
      <c r="O2885" s="5915">
        <v>0.8</v>
      </c>
      <c r="P2885" s="5915">
        <v>1.7</v>
      </c>
      <c r="Q2885" s="100"/>
      <c r="R2885" s="4320"/>
      <c r="S2885" s="6279"/>
      <c r="T2885" s="6279"/>
      <c r="U2885" s="6279"/>
      <c r="V2885" s="6279"/>
      <c r="W2885" s="6279"/>
      <c r="X2885" s="6279"/>
      <c r="Y2885" s="6279"/>
      <c r="Z2885" s="6279"/>
      <c r="AA2885" s="4880"/>
      <c r="AB2885" s="4880"/>
      <c r="AC2885" s="4880"/>
      <c r="AD2885" s="4880"/>
    </row>
    <row r="2886" spans="1:30" s="4184" customFormat="1" ht="11.1" customHeight="1">
      <c r="A2886" s="6280"/>
      <c r="B2886" s="192" t="s">
        <v>1210</v>
      </c>
      <c r="C2886" s="6278"/>
      <c r="D2886" s="6278"/>
      <c r="E2886" s="6278"/>
      <c r="F2886" s="6212"/>
      <c r="G2886" s="6278"/>
      <c r="H2886" s="4799"/>
      <c r="I2886" s="5915">
        <v>0.6</v>
      </c>
      <c r="J2886" s="5915">
        <v>2.2000000000000002</v>
      </c>
      <c r="K2886" s="5915">
        <v>0.7</v>
      </c>
      <c r="L2886" s="5915">
        <v>0.5</v>
      </c>
      <c r="M2886" s="5915">
        <v>0.7</v>
      </c>
      <c r="N2886" s="5915">
        <v>0.4</v>
      </c>
      <c r="O2886" s="5915">
        <v>0.7</v>
      </c>
      <c r="P2886" s="5915">
        <v>0.9</v>
      </c>
      <c r="Q2886" s="100"/>
      <c r="R2886" s="4320"/>
      <c r="S2886" s="6279"/>
      <c r="T2886" s="6279"/>
      <c r="U2886" s="6279"/>
      <c r="V2886" s="6279"/>
      <c r="W2886" s="6279"/>
      <c r="X2886" s="6279"/>
      <c r="Y2886" s="6279"/>
      <c r="Z2886" s="6279"/>
      <c r="AA2886" s="4880"/>
      <c r="AB2886" s="4880"/>
      <c r="AC2886" s="4880"/>
      <c r="AD2886" s="4880"/>
    </row>
    <row r="2887" spans="1:30" s="4184" customFormat="1" ht="11.1" customHeight="1">
      <c r="A2887" s="6280"/>
      <c r="B2887" s="192" t="s">
        <v>2526</v>
      </c>
      <c r="C2887" s="6278"/>
      <c r="D2887" s="6278"/>
      <c r="E2887" s="6278"/>
      <c r="F2887" s="6212"/>
      <c r="G2887" s="6278"/>
      <c r="H2887" s="4799"/>
      <c r="I2887" s="5915">
        <v>0.2</v>
      </c>
      <c r="J2887" s="5915">
        <v>0.4</v>
      </c>
      <c r="K2887" s="5915">
        <v>0.3</v>
      </c>
      <c r="L2887" s="5915">
        <v>0.4</v>
      </c>
      <c r="M2887" s="5915">
        <v>0.2</v>
      </c>
      <c r="N2887" s="5915">
        <v>0.2</v>
      </c>
      <c r="O2887" s="5915">
        <v>0.3</v>
      </c>
      <c r="P2887" s="5915">
        <v>0.4</v>
      </c>
      <c r="Q2887" s="100"/>
      <c r="R2887" s="4320"/>
      <c r="S2887" s="6279"/>
      <c r="T2887" s="6279"/>
      <c r="U2887" s="6279"/>
      <c r="V2887" s="6279"/>
      <c r="W2887" s="6279"/>
      <c r="X2887" s="6279"/>
      <c r="Y2887" s="6279"/>
      <c r="Z2887" s="6279"/>
      <c r="AA2887" s="4880"/>
      <c r="AB2887" s="4880"/>
      <c r="AC2887" s="4880"/>
      <c r="AD2887" s="4880"/>
    </row>
    <row r="2888" spans="1:30" s="4184" customFormat="1" ht="11.1" customHeight="1">
      <c r="A2888" s="6280"/>
      <c r="B2888" s="192" t="s">
        <v>1211</v>
      </c>
      <c r="C2888" s="6278"/>
      <c r="D2888" s="6278"/>
      <c r="E2888" s="6278"/>
      <c r="F2888" s="6212"/>
      <c r="G2888" s="6278"/>
      <c r="H2888" s="4799"/>
      <c r="I2888" s="5915">
        <v>0.4</v>
      </c>
      <c r="J2888" s="5915">
        <v>0.5</v>
      </c>
      <c r="K2888" s="5915">
        <v>0.2</v>
      </c>
      <c r="L2888" s="5915">
        <v>0.3</v>
      </c>
      <c r="M2888" s="5915">
        <v>0.3</v>
      </c>
      <c r="N2888" s="5915">
        <v>0.1</v>
      </c>
      <c r="O2888" s="5915">
        <v>0.3</v>
      </c>
      <c r="P2888" s="5915">
        <v>0.2</v>
      </c>
      <c r="Q2888" s="100"/>
      <c r="R2888" s="4320"/>
      <c r="S2888" s="6279"/>
      <c r="T2888" s="6279"/>
      <c r="U2888" s="6279"/>
      <c r="V2888" s="6279"/>
      <c r="W2888" s="6279"/>
      <c r="X2888" s="6279"/>
      <c r="Y2888" s="6279"/>
      <c r="Z2888" s="6279"/>
      <c r="AA2888" s="4880"/>
      <c r="AB2888" s="4880"/>
      <c r="AC2888" s="4880"/>
      <c r="AD2888" s="4880"/>
    </row>
    <row r="2889" spans="1:30" s="4184" customFormat="1" ht="11.1" customHeight="1">
      <c r="A2889" s="6280"/>
      <c r="B2889" s="192" t="s">
        <v>2529</v>
      </c>
      <c r="C2889" s="6278"/>
      <c r="D2889" s="6278"/>
      <c r="E2889" s="6278"/>
      <c r="F2889" s="6212"/>
      <c r="G2889" s="6278"/>
      <c r="H2889" s="4799"/>
      <c r="I2889" s="5915">
        <v>0.2</v>
      </c>
      <c r="J2889" s="5915">
        <v>0.6</v>
      </c>
      <c r="K2889" s="5915">
        <v>0.3</v>
      </c>
      <c r="L2889" s="5915">
        <v>0.2</v>
      </c>
      <c r="M2889" s="5915">
        <v>0.4</v>
      </c>
      <c r="N2889" s="5915">
        <v>0.1</v>
      </c>
      <c r="O2889" s="5915">
        <v>0.2</v>
      </c>
      <c r="P2889" s="5915">
        <v>0.3</v>
      </c>
      <c r="Q2889" s="100"/>
      <c r="R2889" s="4320"/>
      <c r="S2889" s="6279"/>
      <c r="T2889" s="6279"/>
      <c r="U2889" s="6279"/>
      <c r="V2889" s="6279"/>
      <c r="W2889" s="6279"/>
      <c r="X2889" s="6279"/>
      <c r="Y2889" s="6279"/>
      <c r="Z2889" s="6279"/>
      <c r="AA2889" s="4880"/>
      <c r="AB2889" s="4880"/>
      <c r="AC2889" s="4880"/>
      <c r="AD2889" s="4880"/>
    </row>
    <row r="2890" spans="1:30" s="4184" customFormat="1" ht="11.1" customHeight="1">
      <c r="A2890" s="6280"/>
      <c r="B2890" s="192" t="s">
        <v>870</v>
      </c>
      <c r="C2890" s="6278"/>
      <c r="D2890" s="6278"/>
      <c r="E2890" s="6278"/>
      <c r="F2890" s="6212"/>
      <c r="G2890" s="6278"/>
      <c r="H2890" s="4799"/>
      <c r="I2890" s="5915">
        <v>0.3</v>
      </c>
      <c r="J2890" s="5915">
        <v>0.1</v>
      </c>
      <c r="K2890" s="5915">
        <v>0.2</v>
      </c>
      <c r="L2890" s="5915">
        <v>0.4</v>
      </c>
      <c r="M2890" s="5915">
        <v>0.3</v>
      </c>
      <c r="N2890" s="5915">
        <v>0.1</v>
      </c>
      <c r="O2890" s="5915">
        <v>0.2</v>
      </c>
      <c r="P2890" s="5915">
        <v>0.3</v>
      </c>
      <c r="Q2890" s="100"/>
      <c r="R2890" s="4320"/>
      <c r="S2890" s="6279"/>
      <c r="T2890" s="6279"/>
      <c r="U2890" s="6279"/>
      <c r="V2890" s="6279"/>
      <c r="W2890" s="6279"/>
      <c r="X2890" s="6279"/>
      <c r="Y2890" s="6279"/>
      <c r="Z2890" s="6279"/>
      <c r="AA2890" s="4880"/>
      <c r="AB2890" s="4880"/>
      <c r="AC2890" s="4880"/>
      <c r="AD2890" s="4880"/>
    </row>
    <row r="2891" spans="1:30" s="4184" customFormat="1" ht="11.1" customHeight="1">
      <c r="A2891" s="6280"/>
      <c r="B2891" s="192" t="s">
        <v>678</v>
      </c>
      <c r="C2891" s="6278"/>
      <c r="D2891" s="6278"/>
      <c r="E2891" s="6278"/>
      <c r="F2891" s="6212"/>
      <c r="G2891" s="6278"/>
      <c r="H2891" s="4799"/>
      <c r="I2891" s="5915">
        <v>2.2999999999999998</v>
      </c>
      <c r="J2891" s="5915">
        <v>8.4</v>
      </c>
      <c r="K2891" s="5915">
        <v>3.9</v>
      </c>
      <c r="L2891" s="5915">
        <v>3.3</v>
      </c>
      <c r="M2891" s="5915">
        <v>4.4000000000000004</v>
      </c>
      <c r="N2891" s="5915">
        <v>1.5</v>
      </c>
      <c r="O2891" s="5915">
        <v>2.7</v>
      </c>
      <c r="P2891" s="5915">
        <v>3.8</v>
      </c>
      <c r="Q2891" s="100"/>
      <c r="R2891" s="4320"/>
      <c r="S2891" s="6279"/>
      <c r="T2891" s="6279"/>
      <c r="U2891" s="6279"/>
      <c r="V2891" s="6279"/>
      <c r="W2891" s="6279"/>
      <c r="X2891" s="6279"/>
      <c r="Y2891" s="6279"/>
      <c r="Z2891" s="6279"/>
      <c r="AA2891" s="4880"/>
      <c r="AB2891" s="4880"/>
      <c r="AC2891" s="4880"/>
      <c r="AD2891" s="4880"/>
    </row>
    <row r="2892" spans="1:30" s="4184" customFormat="1" ht="11.1" customHeight="1">
      <c r="A2892" s="4190"/>
      <c r="B2892" s="198"/>
      <c r="C2892" s="4189"/>
      <c r="D2892" s="4189"/>
      <c r="E2892" s="4189"/>
      <c r="F2892" s="4189"/>
      <c r="G2892" s="4189"/>
      <c r="H2892" s="4189"/>
      <c r="J2892" s="4320"/>
      <c r="L2892" s="2"/>
      <c r="M2892" s="2"/>
      <c r="N2892" s="2"/>
      <c r="O2892" s="2"/>
      <c r="P2892" s="2"/>
    </row>
    <row r="2893" spans="1:30" s="4184" customFormat="1" ht="11.1" customHeight="1">
      <c r="A2893" s="6126" t="s">
        <v>3402</v>
      </c>
      <c r="B2893" s="192" t="s">
        <v>91</v>
      </c>
      <c r="C2893" s="4189"/>
      <c r="D2893" s="4189"/>
      <c r="E2893" s="4189"/>
      <c r="F2893" s="4189"/>
      <c r="G2893" s="4189"/>
      <c r="H2893" s="4189"/>
      <c r="I2893" s="934">
        <v>48.8</v>
      </c>
      <c r="J2893" s="934">
        <v>69.8</v>
      </c>
      <c r="K2893" s="934">
        <v>70.7</v>
      </c>
      <c r="L2893" s="934">
        <v>25.2</v>
      </c>
      <c r="M2893" s="934">
        <v>56.4</v>
      </c>
      <c r="N2893" s="934">
        <v>85.9</v>
      </c>
      <c r="O2893" s="934">
        <v>73.8</v>
      </c>
      <c r="P2893" s="934">
        <v>50.3</v>
      </c>
      <c r="R2893" s="4320"/>
      <c r="S2893" s="6279"/>
      <c r="T2893" s="6279"/>
      <c r="U2893" s="6279"/>
      <c r="V2893" s="6279"/>
      <c r="W2893" s="6279"/>
      <c r="X2893" s="6279"/>
      <c r="Y2893" s="6279"/>
      <c r="Z2893" s="6279"/>
    </row>
    <row r="2894" spans="1:30" s="4184" customFormat="1" ht="11.1" customHeight="1">
      <c r="B2894" s="192" t="s">
        <v>369</v>
      </c>
      <c r="C2894" s="4189"/>
      <c r="D2894" s="4189"/>
      <c r="E2894" s="4189"/>
      <c r="F2894" s="4189"/>
      <c r="G2894" s="4189"/>
      <c r="H2894" s="4189"/>
      <c r="I2894" s="934">
        <v>41.9</v>
      </c>
      <c r="J2894" s="934">
        <v>18.5</v>
      </c>
      <c r="K2894" s="934">
        <v>21.4</v>
      </c>
      <c r="L2894" s="934">
        <v>61.9</v>
      </c>
      <c r="M2894" s="934">
        <v>33.1</v>
      </c>
      <c r="N2894" s="934">
        <v>10.4</v>
      </c>
      <c r="O2894" s="934">
        <v>19.7</v>
      </c>
      <c r="P2894" s="934">
        <v>39.299999999999997</v>
      </c>
    </row>
    <row r="2895" spans="1:30" s="4184" customFormat="1" ht="11.1" customHeight="1">
      <c r="A2895" s="4190"/>
      <c r="B2895" s="192" t="s">
        <v>158</v>
      </c>
      <c r="C2895" s="4189"/>
      <c r="D2895" s="4189"/>
      <c r="E2895" s="4189"/>
      <c r="F2895" s="4189"/>
      <c r="G2895" s="4189"/>
      <c r="H2895" s="4189"/>
      <c r="I2895" s="934">
        <v>3.8</v>
      </c>
      <c r="J2895" s="934">
        <v>2.2000000000000002</v>
      </c>
      <c r="K2895" s="934">
        <v>2</v>
      </c>
      <c r="L2895" s="934">
        <v>5.5</v>
      </c>
      <c r="M2895" s="934">
        <v>3.4</v>
      </c>
      <c r="N2895" s="934">
        <v>1.2</v>
      </c>
      <c r="O2895" s="934">
        <v>1.9</v>
      </c>
      <c r="P2895" s="934">
        <v>3.9</v>
      </c>
      <c r="S2895" s="4880"/>
      <c r="T2895" s="4880"/>
      <c r="U2895" s="4880"/>
      <c r="V2895" s="4880"/>
      <c r="W2895" s="4880"/>
      <c r="X2895" s="4880"/>
      <c r="Y2895" s="4880"/>
      <c r="Z2895" s="4880"/>
    </row>
    <row r="2896" spans="1:30" s="4184" customFormat="1" ht="11.1" customHeight="1">
      <c r="A2896" s="4190"/>
      <c r="B2896" s="192" t="s">
        <v>477</v>
      </c>
      <c r="C2896" s="4189"/>
      <c r="D2896" s="4189"/>
      <c r="E2896" s="4189"/>
      <c r="F2896" s="4189"/>
      <c r="G2896" s="4189"/>
      <c r="H2896" s="4189"/>
      <c r="I2896" s="934">
        <v>1.9</v>
      </c>
      <c r="J2896" s="934">
        <v>0.7</v>
      </c>
      <c r="K2896" s="934">
        <v>1</v>
      </c>
      <c r="L2896" s="934">
        <v>2.8</v>
      </c>
      <c r="M2896" s="934">
        <v>1.5</v>
      </c>
      <c r="N2896" s="934">
        <v>0.5</v>
      </c>
      <c r="O2896" s="934">
        <v>0.7</v>
      </c>
      <c r="P2896" s="934">
        <v>1.8</v>
      </c>
      <c r="S2896" s="4880"/>
      <c r="T2896" s="4880"/>
      <c r="U2896" s="4880"/>
      <c r="V2896" s="4880"/>
      <c r="W2896" s="4880"/>
      <c r="X2896" s="4880"/>
      <c r="Y2896" s="4880"/>
      <c r="Z2896" s="4880"/>
    </row>
    <row r="2897" spans="1:30" s="4184" customFormat="1" ht="11.1" customHeight="1">
      <c r="A2897" s="4190"/>
      <c r="B2897" s="192" t="s">
        <v>1210</v>
      </c>
      <c r="C2897" s="4189"/>
      <c r="D2897" s="4189"/>
      <c r="E2897" s="4189"/>
      <c r="F2897" s="4189"/>
      <c r="G2897" s="4189"/>
      <c r="H2897" s="4189"/>
      <c r="I2897" s="934">
        <v>0.6</v>
      </c>
      <c r="J2897" s="934">
        <v>1.6</v>
      </c>
      <c r="K2897" s="934">
        <v>0.7</v>
      </c>
      <c r="L2897" s="934">
        <v>0.5</v>
      </c>
      <c r="M2897" s="934">
        <v>0.7</v>
      </c>
      <c r="N2897" s="934">
        <v>0.3</v>
      </c>
      <c r="O2897" s="934">
        <v>0.7</v>
      </c>
      <c r="P2897" s="934">
        <v>0.7</v>
      </c>
      <c r="S2897" s="4880"/>
      <c r="T2897" s="4880"/>
      <c r="U2897" s="4880"/>
      <c r="V2897" s="4880"/>
      <c r="W2897" s="4880"/>
      <c r="X2897" s="4880"/>
      <c r="Y2897" s="4880"/>
      <c r="Z2897" s="4880"/>
    </row>
    <row r="2898" spans="1:30" s="4184" customFormat="1" ht="11.1" customHeight="1">
      <c r="A2898" s="4190"/>
      <c r="B2898" s="192" t="s">
        <v>1211</v>
      </c>
      <c r="C2898" s="4189"/>
      <c r="D2898" s="4189"/>
      <c r="E2898" s="4189"/>
      <c r="F2898" s="4189"/>
      <c r="G2898" s="4189"/>
      <c r="H2898" s="4189"/>
      <c r="I2898" s="934">
        <v>0.4</v>
      </c>
      <c r="J2898" s="934">
        <v>0.5</v>
      </c>
      <c r="K2898" s="934">
        <v>0.2</v>
      </c>
      <c r="L2898" s="934">
        <v>0.3</v>
      </c>
      <c r="M2898" s="934">
        <v>0.3</v>
      </c>
      <c r="N2898" s="934">
        <v>0.1</v>
      </c>
      <c r="O2898" s="934">
        <v>0.3</v>
      </c>
      <c r="P2898" s="934">
        <v>0.2</v>
      </c>
      <c r="S2898" s="4880"/>
      <c r="T2898" s="4880"/>
      <c r="U2898" s="4880"/>
      <c r="V2898" s="4880"/>
      <c r="W2898" s="4880"/>
      <c r="X2898" s="4880"/>
      <c r="Y2898" s="4880"/>
      <c r="Z2898" s="4880"/>
    </row>
    <row r="2899" spans="1:30" s="4184" customFormat="1" ht="11.1" customHeight="1">
      <c r="A2899" s="4190"/>
      <c r="B2899" s="192" t="s">
        <v>870</v>
      </c>
      <c r="C2899" s="4189"/>
      <c r="D2899" s="4189"/>
      <c r="E2899" s="4189"/>
      <c r="F2899" s="4189"/>
      <c r="G2899" s="4189"/>
      <c r="H2899" s="4189"/>
      <c r="I2899" s="934">
        <v>0.3</v>
      </c>
      <c r="J2899" s="934">
        <v>0.1</v>
      </c>
      <c r="K2899" s="934">
        <v>0.2</v>
      </c>
      <c r="L2899" s="934">
        <v>0.5</v>
      </c>
      <c r="M2899" s="934">
        <v>0.3</v>
      </c>
      <c r="N2899" s="934">
        <v>0.1</v>
      </c>
      <c r="O2899" s="934">
        <v>0.1</v>
      </c>
      <c r="P2899" s="934">
        <v>0.3</v>
      </c>
      <c r="S2899" s="4880"/>
      <c r="T2899" s="4880"/>
      <c r="U2899" s="4880"/>
      <c r="V2899" s="4880"/>
      <c r="W2899" s="4880"/>
      <c r="X2899" s="4880"/>
      <c r="Y2899" s="4880"/>
      <c r="Z2899" s="4880"/>
    </row>
    <row r="2900" spans="1:30" s="4184" customFormat="1" ht="11.1" customHeight="1">
      <c r="A2900" s="4190"/>
      <c r="B2900" s="192" t="s">
        <v>2526</v>
      </c>
      <c r="C2900" s="4189"/>
      <c r="D2900" s="4189"/>
      <c r="E2900" s="4189"/>
      <c r="F2900" s="4189"/>
      <c r="G2900" s="4189"/>
      <c r="H2900" s="4189"/>
      <c r="I2900" s="934">
        <v>0.2</v>
      </c>
      <c r="J2900" s="934">
        <v>0.3</v>
      </c>
      <c r="K2900" s="934">
        <v>0.3</v>
      </c>
      <c r="L2900" s="934">
        <v>0.3</v>
      </c>
      <c r="M2900" s="934">
        <v>0.2</v>
      </c>
      <c r="N2900" s="934">
        <v>0.2</v>
      </c>
      <c r="O2900" s="934">
        <v>0.2</v>
      </c>
      <c r="P2900" s="934">
        <v>0.3</v>
      </c>
      <c r="S2900" s="4880"/>
      <c r="T2900" s="4880"/>
      <c r="U2900" s="4880"/>
      <c r="V2900" s="4880"/>
      <c r="W2900" s="4880"/>
      <c r="X2900" s="4880"/>
      <c r="Y2900" s="4880"/>
      <c r="Z2900" s="4880"/>
    </row>
    <row r="2901" spans="1:30" s="4184" customFormat="1" ht="11.1" customHeight="1">
      <c r="A2901" s="4190"/>
      <c r="B2901" s="192" t="s">
        <v>678</v>
      </c>
      <c r="C2901" s="4189"/>
      <c r="D2901" s="4189"/>
      <c r="E2901" s="4189"/>
      <c r="F2901" s="4189"/>
      <c r="G2901" s="4189"/>
      <c r="H2901" s="4189"/>
      <c r="I2901" s="934">
        <v>2.1</v>
      </c>
      <c r="J2901" s="934">
        <v>6.3</v>
      </c>
      <c r="K2901" s="934">
        <v>3.6</v>
      </c>
      <c r="L2901" s="934">
        <v>3</v>
      </c>
      <c r="M2901" s="934">
        <v>4.0999999999999996</v>
      </c>
      <c r="N2901" s="934">
        <v>1.3</v>
      </c>
      <c r="O2901" s="934">
        <v>2.5</v>
      </c>
      <c r="P2901" s="934">
        <v>3.3</v>
      </c>
      <c r="S2901" s="4880"/>
      <c r="T2901" s="4880"/>
      <c r="U2901" s="4880"/>
      <c r="V2901" s="4880"/>
      <c r="W2901" s="4880"/>
      <c r="X2901" s="4880"/>
      <c r="Y2901" s="4880"/>
      <c r="Z2901" s="4880"/>
    </row>
    <row r="2902" spans="1:30" s="4184" customFormat="1" ht="11.1" customHeight="1">
      <c r="A2902" s="2457"/>
      <c r="B2902" s="198"/>
      <c r="C2902" s="4189"/>
      <c r="D2902" s="4189"/>
      <c r="E2902" s="4189"/>
      <c r="F2902" s="4189"/>
      <c r="G2902" s="4189"/>
      <c r="H2902" s="4189"/>
      <c r="I2902" s="861"/>
      <c r="J2902" s="861"/>
      <c r="K2902" s="861"/>
      <c r="L2902" s="861"/>
      <c r="M2902" s="861"/>
      <c r="N2902" s="861"/>
      <c r="O2902" s="861"/>
      <c r="P2902" s="861"/>
      <c r="R2902" s="6281"/>
      <c r="S2902" s="4880"/>
      <c r="T2902" s="4880"/>
      <c r="U2902" s="4880"/>
      <c r="V2902" s="4880"/>
      <c r="W2902" s="4880"/>
      <c r="X2902" s="4880"/>
      <c r="Y2902" s="4880"/>
      <c r="Z2902" s="4880"/>
    </row>
    <row r="2903" spans="1:30" s="4184" customFormat="1" ht="11.1" customHeight="1">
      <c r="A2903" s="548" t="s">
        <v>2542</v>
      </c>
      <c r="B2903" s="192" t="s">
        <v>91</v>
      </c>
      <c r="C2903" s="192"/>
      <c r="D2903" s="192"/>
      <c r="E2903" s="192"/>
      <c r="F2903" s="192"/>
      <c r="G2903" s="4189"/>
      <c r="H2903" s="4189"/>
      <c r="I2903" s="934">
        <v>49</v>
      </c>
      <c r="J2903" s="934">
        <v>72.900000000000006</v>
      </c>
      <c r="K2903" s="934">
        <v>71.2</v>
      </c>
      <c r="L2903" s="934">
        <v>25.7</v>
      </c>
      <c r="M2903" s="934">
        <v>57.2</v>
      </c>
      <c r="N2903" s="934">
        <v>86.3</v>
      </c>
      <c r="O2903" s="934">
        <v>75</v>
      </c>
      <c r="P2903" s="934">
        <v>50.1</v>
      </c>
      <c r="R2903" s="6281"/>
      <c r="S2903" s="4880"/>
      <c r="T2903" s="4880"/>
      <c r="U2903" s="4880"/>
      <c r="V2903" s="4880"/>
      <c r="W2903" s="4880"/>
      <c r="X2903" s="4880"/>
      <c r="Y2903" s="4880"/>
      <c r="Z2903" s="4880"/>
      <c r="AD2903" s="6282"/>
    </row>
    <row r="2904" spans="1:30" s="4184" customFormat="1" ht="11.1" customHeight="1">
      <c r="A2904" s="548" t="s">
        <v>2524</v>
      </c>
      <c r="B2904" s="192" t="s">
        <v>369</v>
      </c>
      <c r="C2904" s="6283"/>
      <c r="D2904" s="192"/>
      <c r="E2904" s="192"/>
      <c r="F2904" s="192"/>
      <c r="G2904" s="4189"/>
      <c r="H2904" s="4189"/>
      <c r="I2904" s="934">
        <v>41.9</v>
      </c>
      <c r="J2904" s="934">
        <v>19.100000000000001</v>
      </c>
      <c r="K2904" s="934">
        <v>21.7</v>
      </c>
      <c r="L2904" s="934">
        <v>62</v>
      </c>
      <c r="M2904" s="934">
        <v>33.4</v>
      </c>
      <c r="N2904" s="934">
        <v>10.3</v>
      </c>
      <c r="O2904" s="934">
        <v>19</v>
      </c>
      <c r="P2904" s="934">
        <v>40.4</v>
      </c>
      <c r="R2904" s="6281"/>
      <c r="S2904" s="4880"/>
      <c r="T2904" s="4880"/>
      <c r="U2904" s="4880"/>
      <c r="V2904" s="4880"/>
      <c r="W2904" s="4880"/>
      <c r="X2904" s="4880"/>
      <c r="Y2904" s="4880"/>
      <c r="Z2904" s="4880"/>
      <c r="AD2904" s="934"/>
    </row>
    <row r="2905" spans="1:30" s="4184" customFormat="1" ht="11.1" customHeight="1">
      <c r="A2905" s="6126"/>
      <c r="B2905" s="192" t="s">
        <v>158</v>
      </c>
      <c r="C2905" s="6283"/>
      <c r="D2905" s="192"/>
      <c r="E2905" s="192"/>
      <c r="F2905" s="192"/>
      <c r="G2905" s="4189"/>
      <c r="H2905" s="4189"/>
      <c r="I2905" s="934">
        <v>3.8</v>
      </c>
      <c r="J2905" s="934">
        <v>1.8</v>
      </c>
      <c r="K2905" s="934">
        <v>1.9</v>
      </c>
      <c r="L2905" s="934">
        <v>5.4</v>
      </c>
      <c r="M2905" s="934">
        <v>3.4</v>
      </c>
      <c r="N2905" s="934">
        <v>1.1000000000000001</v>
      </c>
      <c r="O2905" s="934">
        <v>1.8</v>
      </c>
      <c r="P2905" s="934">
        <v>3.8</v>
      </c>
      <c r="R2905" s="6281"/>
      <c r="AD2905" s="934"/>
    </row>
    <row r="2906" spans="1:30" s="4184" customFormat="1" ht="11.1" customHeight="1">
      <c r="A2906" s="6126"/>
      <c r="B2906" s="192" t="s">
        <v>477</v>
      </c>
      <c r="C2906" s="6283"/>
      <c r="D2906" s="192"/>
      <c r="E2906" s="192"/>
      <c r="F2906" s="192"/>
      <c r="G2906" s="4189"/>
      <c r="H2906" s="4189"/>
      <c r="I2906" s="934">
        <v>1.9</v>
      </c>
      <c r="J2906" s="934">
        <v>0.6</v>
      </c>
      <c r="K2906" s="934">
        <v>1</v>
      </c>
      <c r="L2906" s="934">
        <v>2.8</v>
      </c>
      <c r="M2906" s="934">
        <v>1.5</v>
      </c>
      <c r="N2906" s="934">
        <v>0.5</v>
      </c>
      <c r="O2906" s="934">
        <v>0.7</v>
      </c>
      <c r="P2906" s="934">
        <v>1.8</v>
      </c>
      <c r="R2906" s="6281"/>
      <c r="AD2906" s="934"/>
    </row>
    <row r="2907" spans="1:30" s="4184" customFormat="1" ht="11.1" customHeight="1">
      <c r="A2907" s="6126"/>
      <c r="B2907" s="192" t="s">
        <v>1210</v>
      </c>
      <c r="C2907" s="6283"/>
      <c r="D2907" s="192"/>
      <c r="E2907" s="192"/>
      <c r="F2907" s="192"/>
      <c r="G2907" s="4189"/>
      <c r="H2907" s="4189"/>
      <c r="I2907" s="934">
        <v>0.6</v>
      </c>
      <c r="J2907" s="934">
        <v>1.2</v>
      </c>
      <c r="K2907" s="934">
        <v>0.6</v>
      </c>
      <c r="L2907" s="934">
        <v>0.5</v>
      </c>
      <c r="M2907" s="934">
        <v>0.7</v>
      </c>
      <c r="N2907" s="934">
        <v>0.3</v>
      </c>
      <c r="O2907" s="934">
        <v>0.7</v>
      </c>
      <c r="P2907" s="934">
        <v>0.6</v>
      </c>
      <c r="R2907" s="6281"/>
      <c r="AD2907" s="934"/>
    </row>
    <row r="2908" spans="1:30" s="4184" customFormat="1" ht="11.1" customHeight="1">
      <c r="A2908" s="6126"/>
      <c r="B2908" s="192" t="s">
        <v>1211</v>
      </c>
      <c r="C2908" s="6283"/>
      <c r="D2908" s="192"/>
      <c r="E2908" s="192"/>
      <c r="F2908" s="192"/>
      <c r="G2908" s="4189"/>
      <c r="H2908" s="4189"/>
      <c r="I2908" s="934">
        <v>0.4</v>
      </c>
      <c r="J2908" s="934">
        <v>0.6</v>
      </c>
      <c r="K2908" s="934">
        <v>0.3</v>
      </c>
      <c r="L2908" s="934">
        <v>0.3</v>
      </c>
      <c r="M2908" s="934">
        <v>0.3</v>
      </c>
      <c r="N2908" s="934">
        <v>0.1</v>
      </c>
      <c r="O2908" s="934">
        <v>0.4</v>
      </c>
      <c r="P2908" s="934">
        <v>0.2</v>
      </c>
      <c r="R2908" s="6281"/>
      <c r="AD2908" s="934"/>
    </row>
    <row r="2909" spans="1:30" s="4184" customFormat="1" ht="11.1" customHeight="1">
      <c r="A2909" s="6126"/>
      <c r="B2909" s="192" t="s">
        <v>870</v>
      </c>
      <c r="C2909" s="6283"/>
      <c r="D2909" s="192"/>
      <c r="E2909" s="192"/>
      <c r="F2909" s="192"/>
      <c r="G2909" s="4189"/>
      <c r="H2909" s="4189"/>
      <c r="I2909" s="934">
        <v>0.3</v>
      </c>
      <c r="J2909" s="934">
        <v>0.1</v>
      </c>
      <c r="K2909" s="934">
        <v>0.2</v>
      </c>
      <c r="L2909" s="934">
        <v>0.5</v>
      </c>
      <c r="M2909" s="934">
        <v>0.3</v>
      </c>
      <c r="N2909" s="934">
        <v>0.1</v>
      </c>
      <c r="O2909" s="934">
        <v>0.1</v>
      </c>
      <c r="P2909" s="934">
        <v>0.3</v>
      </c>
      <c r="R2909" s="6281"/>
      <c r="AD2909" s="934"/>
    </row>
    <row r="2910" spans="1:30" s="4184" customFormat="1" ht="11.1" customHeight="1">
      <c r="A2910" s="6126"/>
      <c r="B2910" s="192" t="s">
        <v>678</v>
      </c>
      <c r="C2910" s="6283"/>
      <c r="D2910" s="192"/>
      <c r="E2910" s="192"/>
      <c r="F2910" s="192"/>
      <c r="G2910" s="4189"/>
      <c r="H2910" s="4189"/>
      <c r="I2910" s="934">
        <v>2.1</v>
      </c>
      <c r="J2910" s="934">
        <v>3.7</v>
      </c>
      <c r="K2910" s="934">
        <v>3.1</v>
      </c>
      <c r="L2910" s="934">
        <v>2.9</v>
      </c>
      <c r="M2910" s="934">
        <v>3.2</v>
      </c>
      <c r="N2910" s="934">
        <v>1.3</v>
      </c>
      <c r="O2910" s="934">
        <v>2.2999999999999998</v>
      </c>
      <c r="P2910" s="934">
        <v>2.7</v>
      </c>
      <c r="R2910" s="6281"/>
      <c r="AD2910" s="934"/>
    </row>
    <row r="2911" spans="1:30" ht="11.1" customHeight="1">
      <c r="A2911" s="6111"/>
      <c r="AD2911" s="934"/>
    </row>
    <row r="2912" spans="1:30" s="4184" customFormat="1" ht="11.1" customHeight="1">
      <c r="A2912" s="548" t="s">
        <v>1046</v>
      </c>
      <c r="B2912" s="192" t="s">
        <v>91</v>
      </c>
      <c r="C2912" s="192"/>
      <c r="D2912" s="192"/>
      <c r="E2912" s="192"/>
      <c r="F2912" s="192"/>
      <c r="G2912" s="4189"/>
      <c r="H2912" s="4189"/>
      <c r="I2912" s="4799">
        <v>48.9</v>
      </c>
      <c r="J2912" s="4320">
        <v>71.8</v>
      </c>
      <c r="K2912" s="4799">
        <v>70.8</v>
      </c>
      <c r="L2912" s="4799">
        <v>25.7</v>
      </c>
      <c r="M2912" s="4799">
        <v>57</v>
      </c>
      <c r="N2912" s="4799">
        <v>85.9</v>
      </c>
      <c r="O2912" s="4799">
        <v>74.599999999999994</v>
      </c>
      <c r="P2912" s="4799">
        <v>49.9</v>
      </c>
      <c r="Q2912" s="1821"/>
      <c r="AD2912" s="934"/>
    </row>
    <row r="2913" spans="1:30" s="4184" customFormat="1" ht="11.1" customHeight="1">
      <c r="A2913" s="548" t="s">
        <v>2524</v>
      </c>
      <c r="B2913" s="192" t="s">
        <v>369</v>
      </c>
      <c r="C2913" s="6283"/>
      <c r="D2913" s="192"/>
      <c r="E2913" s="192"/>
      <c r="F2913" s="192"/>
      <c r="G2913" s="4189"/>
      <c r="H2913" s="4189"/>
      <c r="I2913" s="1821">
        <v>42</v>
      </c>
      <c r="J2913" s="1821">
        <v>19.2</v>
      </c>
      <c r="K2913" s="1821">
        <v>21.8</v>
      </c>
      <c r="L2913" s="1821">
        <v>61.9</v>
      </c>
      <c r="M2913" s="1821">
        <v>33.4</v>
      </c>
      <c r="N2913" s="1821">
        <v>10.5</v>
      </c>
      <c r="O2913" s="1821">
        <v>19.100000000000001</v>
      </c>
      <c r="P2913" s="1821">
        <v>40.5</v>
      </c>
      <c r="Q2913" s="1821"/>
      <c r="R2913" s="6144"/>
      <c r="S2913" s="6144"/>
      <c r="T2913" s="6144"/>
      <c r="U2913" s="4320"/>
      <c r="V2913" s="934"/>
      <c r="W2913" s="934"/>
      <c r="X2913" s="934"/>
      <c r="Y2913" s="934"/>
      <c r="Z2913" s="934"/>
      <c r="AA2913" s="934"/>
      <c r="AB2913" s="934"/>
      <c r="AC2913" s="934"/>
      <c r="AD2913" s="934"/>
    </row>
    <row r="2914" spans="1:30" s="4184" customFormat="1" ht="11.1" customHeight="1">
      <c r="A2914" s="6126"/>
      <c r="B2914" s="192" t="s">
        <v>158</v>
      </c>
      <c r="C2914" s="6283"/>
      <c r="D2914" s="192"/>
      <c r="E2914" s="192"/>
      <c r="F2914" s="192"/>
      <c r="G2914" s="4189"/>
      <c r="H2914" s="4189"/>
      <c r="I2914" s="1821">
        <v>3.8</v>
      </c>
      <c r="J2914" s="1821">
        <v>1.8</v>
      </c>
      <c r="K2914" s="1821">
        <v>1.9</v>
      </c>
      <c r="L2914" s="1821">
        <v>5.4</v>
      </c>
      <c r="M2914" s="1821">
        <v>3.4</v>
      </c>
      <c r="N2914" s="1821">
        <v>1.1000000000000001</v>
      </c>
      <c r="O2914" s="1821">
        <v>1.8</v>
      </c>
      <c r="P2914" s="1821">
        <v>3.8</v>
      </c>
      <c r="Q2914" s="1821"/>
      <c r="S2914" s="6144"/>
      <c r="T2914" s="6144"/>
      <c r="W2914" s="4320"/>
      <c r="X2914" s="1821"/>
      <c r="Y2914" s="1821"/>
      <c r="Z2914" s="1821"/>
      <c r="AA2914" s="1821"/>
      <c r="AB2914" s="1821"/>
      <c r="AC2914" s="1821"/>
      <c r="AD2914" s="1821"/>
    </row>
    <row r="2915" spans="1:30" s="4184" customFormat="1" ht="11.1" customHeight="1">
      <c r="A2915" s="6126"/>
      <c r="B2915" s="192" t="s">
        <v>477</v>
      </c>
      <c r="C2915" s="6283"/>
      <c r="D2915" s="192"/>
      <c r="E2915" s="192"/>
      <c r="F2915" s="192"/>
      <c r="G2915" s="4189"/>
      <c r="H2915" s="4189"/>
      <c r="I2915" s="1821">
        <v>1.9</v>
      </c>
      <c r="J2915" s="1821">
        <v>0.6</v>
      </c>
      <c r="K2915" s="1821">
        <v>1</v>
      </c>
      <c r="L2915" s="1821">
        <v>2.8</v>
      </c>
      <c r="M2915" s="1821">
        <v>1.5</v>
      </c>
      <c r="N2915" s="1821">
        <v>0.5</v>
      </c>
      <c r="O2915" s="1821">
        <v>0.7</v>
      </c>
      <c r="P2915" s="1821">
        <v>1.8</v>
      </c>
      <c r="Q2915" s="1821"/>
      <c r="AC2915" s="1821"/>
      <c r="AD2915" s="1821"/>
    </row>
    <row r="2916" spans="1:30" s="4184" customFormat="1" ht="11.1" customHeight="1">
      <c r="A2916" s="6126"/>
      <c r="B2916" s="192" t="s">
        <v>1210</v>
      </c>
      <c r="C2916" s="6283"/>
      <c r="D2916" s="192"/>
      <c r="E2916" s="192"/>
      <c r="F2916" s="192"/>
      <c r="G2916" s="4189"/>
      <c r="H2916" s="4189"/>
      <c r="I2916" s="1821">
        <v>0.6</v>
      </c>
      <c r="J2916" s="1821">
        <v>1.4</v>
      </c>
      <c r="K2916" s="1821">
        <v>0.7</v>
      </c>
      <c r="L2916" s="1821">
        <v>0.5</v>
      </c>
      <c r="M2916" s="1821">
        <v>0.7</v>
      </c>
      <c r="N2916" s="1821">
        <v>0.4</v>
      </c>
      <c r="O2916" s="1821">
        <v>0.7</v>
      </c>
      <c r="P2916" s="1821">
        <v>0.6</v>
      </c>
      <c r="Q2916" s="1821"/>
      <c r="AC2916" s="1821"/>
      <c r="AD2916" s="1821"/>
    </row>
    <row r="2917" spans="1:30" s="4184" customFormat="1" ht="11.1" customHeight="1">
      <c r="A2917" s="6126"/>
      <c r="B2917" s="192" t="s">
        <v>1211</v>
      </c>
      <c r="C2917" s="6283"/>
      <c r="D2917" s="192"/>
      <c r="E2917" s="192"/>
      <c r="F2917" s="192"/>
      <c r="G2917" s="4189"/>
      <c r="H2917" s="4189"/>
      <c r="I2917" s="1821">
        <v>0.4</v>
      </c>
      <c r="J2917" s="1821">
        <v>0.6</v>
      </c>
      <c r="K2917" s="1821">
        <v>0.3</v>
      </c>
      <c r="L2917" s="1821">
        <v>0.3</v>
      </c>
      <c r="M2917" s="1821">
        <v>0.4</v>
      </c>
      <c r="N2917" s="1821">
        <v>0.1</v>
      </c>
      <c r="O2917" s="1821">
        <v>0.4</v>
      </c>
      <c r="P2917" s="1821">
        <v>0.2</v>
      </c>
      <c r="Q2917" s="1821"/>
    </row>
    <row r="2918" spans="1:30" s="4184" customFormat="1" ht="11.1" customHeight="1">
      <c r="A2918" s="6126"/>
      <c r="B2918" s="192" t="s">
        <v>870</v>
      </c>
      <c r="C2918" s="6283"/>
      <c r="D2918" s="192"/>
      <c r="E2918" s="192"/>
      <c r="F2918" s="192"/>
      <c r="G2918" s="4189"/>
      <c r="H2918" s="4189"/>
      <c r="I2918" s="1821">
        <v>0.3</v>
      </c>
      <c r="J2918" s="1821">
        <v>0.1</v>
      </c>
      <c r="K2918" s="1821">
        <v>0.2</v>
      </c>
      <c r="L2918" s="1821">
        <v>0.5</v>
      </c>
      <c r="M2918" s="1821">
        <v>0.3</v>
      </c>
      <c r="N2918" s="1821">
        <v>0.1</v>
      </c>
      <c r="O2918" s="1821">
        <v>0.1</v>
      </c>
      <c r="P2918" s="1821">
        <v>0.3</v>
      </c>
      <c r="Q2918" s="1821"/>
    </row>
    <row r="2919" spans="1:30" s="4184" customFormat="1" ht="11.1" customHeight="1">
      <c r="A2919" s="6126"/>
      <c r="B2919" s="192" t="s">
        <v>2526</v>
      </c>
      <c r="C2919" s="192"/>
      <c r="D2919" s="192"/>
      <c r="E2919" s="192"/>
      <c r="F2919" s="192"/>
      <c r="G2919" s="4189"/>
      <c r="H2919" s="4189"/>
      <c r="I2919" s="1821">
        <v>0.2</v>
      </c>
      <c r="J2919" s="1821">
        <v>0.3</v>
      </c>
      <c r="K2919" s="1821">
        <v>0.3</v>
      </c>
      <c r="L2919" s="1821">
        <v>0.3</v>
      </c>
      <c r="M2919" s="1821">
        <v>0.2</v>
      </c>
      <c r="N2919" s="1821">
        <v>0.1</v>
      </c>
      <c r="O2919" s="1821">
        <v>0.2</v>
      </c>
      <c r="P2919" s="1821">
        <v>0.3</v>
      </c>
      <c r="Q2919" s="1821"/>
      <c r="R2919" s="6126"/>
    </row>
    <row r="2920" spans="1:30" s="4184" customFormat="1" ht="11.1" customHeight="1">
      <c r="A2920" s="6126"/>
      <c r="B2920" s="4189" t="s">
        <v>2527</v>
      </c>
      <c r="C2920" s="4189"/>
      <c r="D2920" s="4189"/>
      <c r="E2920" s="4189"/>
      <c r="F2920" s="192"/>
      <c r="G2920" s="4189"/>
      <c r="H2920" s="4189"/>
      <c r="I2920" s="1821">
        <v>0.3</v>
      </c>
      <c r="J2920" s="1821">
        <v>0.2</v>
      </c>
      <c r="K2920" s="1821">
        <v>0.2</v>
      </c>
      <c r="L2920" s="1821">
        <v>0.3</v>
      </c>
      <c r="M2920" s="1821">
        <v>0.2</v>
      </c>
      <c r="N2920" s="1821">
        <v>0.1</v>
      </c>
      <c r="O2920" s="1821">
        <v>0.2</v>
      </c>
      <c r="P2920" s="1821">
        <v>0.3</v>
      </c>
      <c r="Q2920" s="1821"/>
    </row>
    <row r="2921" spans="1:30" s="4184" customFormat="1" ht="11.1" customHeight="1">
      <c r="A2921" s="6126"/>
      <c r="B2921" s="4189" t="s">
        <v>2528</v>
      </c>
      <c r="C2921" s="4189"/>
      <c r="D2921" s="4189"/>
      <c r="E2921" s="4189"/>
      <c r="F2921" s="192"/>
      <c r="G2921" s="4189"/>
      <c r="H2921" s="4189"/>
      <c r="I2921" s="1821">
        <v>0.2</v>
      </c>
      <c r="J2921" s="1821">
        <v>0.2</v>
      </c>
      <c r="K2921" s="1821">
        <v>0.1</v>
      </c>
      <c r="L2921" s="1821">
        <v>0.4</v>
      </c>
      <c r="M2921" s="1821">
        <v>0.2</v>
      </c>
      <c r="N2921" s="1821">
        <v>0.1</v>
      </c>
      <c r="O2921" s="1821">
        <v>0.1</v>
      </c>
      <c r="P2921" s="1821">
        <v>0.3</v>
      </c>
      <c r="Q2921" s="1821"/>
    </row>
    <row r="2922" spans="1:30" s="4184" customFormat="1" ht="11.1" customHeight="1">
      <c r="A2922" s="6126"/>
      <c r="B2922" s="4189" t="s">
        <v>2529</v>
      </c>
      <c r="C2922" s="4189"/>
      <c r="D2922" s="4189"/>
      <c r="E2922" s="4189"/>
      <c r="F2922" s="192"/>
      <c r="G2922" s="4189"/>
      <c r="H2922" s="4189"/>
      <c r="I2922" s="1821">
        <v>0.2</v>
      </c>
      <c r="J2922" s="1821">
        <v>0.5</v>
      </c>
      <c r="K2922" s="1821">
        <v>0.2</v>
      </c>
      <c r="L2922" s="1821">
        <v>0.2</v>
      </c>
      <c r="M2922" s="1821">
        <v>0.4</v>
      </c>
      <c r="N2922" s="1821">
        <v>0.1</v>
      </c>
      <c r="O2922" s="1821">
        <v>0.2</v>
      </c>
      <c r="P2922" s="1821">
        <v>0.2</v>
      </c>
      <c r="Q2922" s="1821"/>
    </row>
    <row r="2923" spans="1:30" s="4184" customFormat="1" ht="11.1" customHeight="1">
      <c r="A2923" s="6126"/>
      <c r="B2923" s="192" t="s">
        <v>678</v>
      </c>
      <c r="C2923" s="6283"/>
      <c r="D2923" s="192"/>
      <c r="E2923" s="192"/>
      <c r="F2923" s="192"/>
      <c r="G2923" s="4189"/>
      <c r="H2923" s="4189"/>
      <c r="I2923" s="1821">
        <v>1.2</v>
      </c>
      <c r="J2923" s="1821">
        <v>3.4</v>
      </c>
      <c r="K2923" s="1821">
        <v>2.4</v>
      </c>
      <c r="L2923" s="1821">
        <v>1.8</v>
      </c>
      <c r="M2923" s="1821">
        <v>2.4</v>
      </c>
      <c r="N2923" s="1821">
        <v>0.9</v>
      </c>
      <c r="O2923" s="1821">
        <v>1.8</v>
      </c>
      <c r="P2923" s="1821">
        <v>1.8</v>
      </c>
      <c r="Q2923" s="1821"/>
      <c r="R2923" s="6126"/>
    </row>
    <row r="2924" spans="1:30" s="4184" customFormat="1" ht="11.1" customHeight="1">
      <c r="A2924" s="6126"/>
      <c r="B2924" s="198"/>
      <c r="C2924" s="4189"/>
      <c r="D2924" s="4189"/>
      <c r="E2924" s="4189"/>
      <c r="F2924" s="4189"/>
      <c r="G2924" s="4189"/>
      <c r="H2924" s="4189"/>
      <c r="J2924" s="4320"/>
      <c r="L2924" s="2"/>
      <c r="M2924" s="2"/>
      <c r="N2924" s="2"/>
      <c r="O2924" s="2"/>
      <c r="P2924" s="2"/>
    </row>
    <row r="2925" spans="1:30" s="4184" customFormat="1" ht="11.1" customHeight="1">
      <c r="A2925" s="548" t="s">
        <v>2312</v>
      </c>
      <c r="B2925" s="192" t="s">
        <v>91</v>
      </c>
      <c r="C2925" s="192"/>
      <c r="D2925" s="192"/>
      <c r="E2925" s="192"/>
      <c r="F2925" s="192"/>
      <c r="G2925" s="4189"/>
      <c r="H2925" s="4189"/>
      <c r="I2925" s="1821">
        <v>49.1</v>
      </c>
      <c r="J2925" s="1821">
        <v>72.2</v>
      </c>
      <c r="K2925" s="1821">
        <v>70.7</v>
      </c>
      <c r="L2925" s="1821">
        <v>26</v>
      </c>
      <c r="M2925" s="1821">
        <v>57.3</v>
      </c>
      <c r="N2925" s="1821">
        <v>85.6</v>
      </c>
      <c r="O2925" s="1821">
        <v>75.599999999999994</v>
      </c>
      <c r="P2925" s="1821">
        <v>49.3</v>
      </c>
      <c r="Q2925" s="1821"/>
      <c r="R2925" s="6126"/>
    </row>
    <row r="2926" spans="1:30" s="4184" customFormat="1" ht="11.1" customHeight="1">
      <c r="A2926" s="6126"/>
      <c r="B2926" s="192" t="s">
        <v>369</v>
      </c>
      <c r="C2926" s="6283"/>
      <c r="D2926" s="192"/>
      <c r="E2926" s="192"/>
      <c r="F2926" s="192"/>
      <c r="G2926" s="4189"/>
      <c r="H2926" s="4189"/>
      <c r="I2926" s="1821">
        <v>41.7</v>
      </c>
      <c r="J2926" s="1821">
        <v>19.399999999999999</v>
      </c>
      <c r="K2926" s="1821">
        <v>22.4</v>
      </c>
      <c r="L2926" s="1821">
        <v>61.6</v>
      </c>
      <c r="M2926" s="1821">
        <v>33.4</v>
      </c>
      <c r="N2926" s="1821">
        <v>10.8</v>
      </c>
      <c r="O2926" s="1821">
        <v>18.399999999999999</v>
      </c>
      <c r="P2926" s="1821">
        <v>41.4</v>
      </c>
      <c r="Q2926" s="1821"/>
    </row>
    <row r="2927" spans="1:30" s="4184" customFormat="1" ht="11.1" customHeight="1">
      <c r="A2927" s="6126"/>
      <c r="B2927" s="192" t="s">
        <v>158</v>
      </c>
      <c r="C2927" s="6283"/>
      <c r="D2927" s="192"/>
      <c r="E2927" s="192"/>
      <c r="F2927" s="192"/>
      <c r="G2927" s="4189"/>
      <c r="H2927" s="4189"/>
      <c r="I2927" s="1821">
        <v>3.8</v>
      </c>
      <c r="J2927" s="1821">
        <v>1.7</v>
      </c>
      <c r="K2927" s="1821">
        <v>1.9</v>
      </c>
      <c r="L2927" s="1821">
        <v>5.4</v>
      </c>
      <c r="M2927" s="1821">
        <v>3.3</v>
      </c>
      <c r="N2927" s="1821">
        <v>1.1000000000000001</v>
      </c>
      <c r="O2927" s="1821">
        <v>1.7</v>
      </c>
      <c r="P2927" s="1821">
        <v>3.8</v>
      </c>
      <c r="Q2927" s="1821"/>
      <c r="R2927" s="6126"/>
    </row>
    <row r="2928" spans="1:30" s="4184" customFormat="1" ht="11.1" customHeight="1">
      <c r="A2928" s="6126"/>
      <c r="B2928" s="192" t="s">
        <v>477</v>
      </c>
      <c r="C2928" s="6283"/>
      <c r="D2928" s="192"/>
      <c r="E2928" s="192"/>
      <c r="F2928" s="192"/>
      <c r="G2928" s="4189"/>
      <c r="H2928" s="4189"/>
      <c r="I2928" s="1821">
        <v>1.9</v>
      </c>
      <c r="J2928" s="1821">
        <v>0.7</v>
      </c>
      <c r="K2928" s="1821">
        <v>1.1000000000000001</v>
      </c>
      <c r="L2928" s="1821">
        <v>2.8</v>
      </c>
      <c r="M2928" s="1821">
        <v>1.5</v>
      </c>
      <c r="N2928" s="1821">
        <v>0.5</v>
      </c>
      <c r="O2928" s="1821">
        <v>0.6</v>
      </c>
      <c r="P2928" s="1821">
        <v>1.9</v>
      </c>
      <c r="Q2928" s="1821"/>
    </row>
    <row r="2929" spans="1:29" s="4184" customFormat="1" ht="11.1" customHeight="1">
      <c r="A2929" s="6126"/>
      <c r="B2929" s="192" t="s">
        <v>1210</v>
      </c>
      <c r="C2929" s="6283"/>
      <c r="D2929" s="192"/>
      <c r="E2929" s="192"/>
      <c r="F2929" s="192"/>
      <c r="G2929" s="4189"/>
      <c r="H2929" s="4189"/>
      <c r="I2929" s="1821">
        <v>0.6</v>
      </c>
      <c r="J2929" s="1821">
        <v>1.3</v>
      </c>
      <c r="K2929" s="1821">
        <v>0.6</v>
      </c>
      <c r="L2929" s="1821">
        <v>0.5</v>
      </c>
      <c r="M2929" s="1821">
        <v>0.7</v>
      </c>
      <c r="N2929" s="1821">
        <v>0.4</v>
      </c>
      <c r="O2929" s="1821">
        <v>0.7</v>
      </c>
      <c r="P2929" s="1821">
        <v>0.6</v>
      </c>
      <c r="Q2929" s="1821"/>
      <c r="R2929" s="6126"/>
    </row>
    <row r="2930" spans="1:29" s="4184" customFormat="1" ht="11.1" customHeight="1">
      <c r="A2930" s="6126"/>
      <c r="B2930" s="192" t="s">
        <v>1211</v>
      </c>
      <c r="C2930" s="6283"/>
      <c r="D2930" s="192"/>
      <c r="E2930" s="192"/>
      <c r="F2930" s="192"/>
      <c r="G2930" s="4189"/>
      <c r="H2930" s="4189"/>
      <c r="I2930" s="1821">
        <v>0.4</v>
      </c>
      <c r="J2930" s="1821">
        <v>0.6</v>
      </c>
      <c r="K2930" s="1821">
        <v>0.3</v>
      </c>
      <c r="L2930" s="1821">
        <v>0.3</v>
      </c>
      <c r="M2930" s="1821">
        <v>0.4</v>
      </c>
      <c r="N2930" s="1821">
        <v>0.1</v>
      </c>
      <c r="O2930" s="1821">
        <v>0.4</v>
      </c>
      <c r="P2930" s="1821">
        <v>0.2</v>
      </c>
      <c r="Q2930" s="1821"/>
    </row>
    <row r="2931" spans="1:29" s="4184" customFormat="1" ht="11.1" customHeight="1">
      <c r="A2931" s="6126"/>
      <c r="B2931" s="192" t="s">
        <v>870</v>
      </c>
      <c r="C2931" s="6283"/>
      <c r="D2931" s="192"/>
      <c r="E2931" s="192"/>
      <c r="F2931" s="192"/>
      <c r="G2931" s="4189"/>
      <c r="H2931" s="4189"/>
      <c r="I2931" s="1821">
        <v>0.3</v>
      </c>
      <c r="J2931" s="1821">
        <v>0.1</v>
      </c>
      <c r="K2931" s="1821">
        <v>0.2</v>
      </c>
      <c r="L2931" s="1821">
        <v>0.5</v>
      </c>
      <c r="M2931" s="1821">
        <v>0.3</v>
      </c>
      <c r="N2931" s="1821">
        <v>0.1</v>
      </c>
      <c r="O2931" s="1821">
        <v>0.1</v>
      </c>
      <c r="P2931" s="1821">
        <v>0.3</v>
      </c>
      <c r="Q2931" s="1821"/>
      <c r="R2931" s="6126"/>
      <c r="AC2931" s="4799"/>
    </row>
    <row r="2932" spans="1:29" s="4184" customFormat="1" ht="11.1" customHeight="1">
      <c r="A2932" s="6126"/>
      <c r="B2932" s="192" t="s">
        <v>678</v>
      </c>
      <c r="C2932" s="6283"/>
      <c r="D2932" s="192"/>
      <c r="E2932" s="192"/>
      <c r="F2932" s="192"/>
      <c r="G2932" s="4189"/>
      <c r="H2932" s="4189"/>
      <c r="I2932" s="1821">
        <v>2.1</v>
      </c>
      <c r="J2932" s="1821">
        <v>4</v>
      </c>
      <c r="K2932" s="1821">
        <v>2.9</v>
      </c>
      <c r="L2932" s="1821">
        <v>2.9</v>
      </c>
      <c r="M2932" s="1821">
        <v>3.1</v>
      </c>
      <c r="N2932" s="1821">
        <v>1.4</v>
      </c>
      <c r="O2932" s="1821">
        <v>2.4</v>
      </c>
      <c r="P2932" s="1821">
        <v>2.5</v>
      </c>
      <c r="Q2932" s="1821"/>
      <c r="AC2932" s="4320"/>
    </row>
    <row r="2933" spans="1:29" s="4184" customFormat="1" ht="11.1" customHeight="1">
      <c r="A2933" s="6126"/>
      <c r="B2933" s="198"/>
      <c r="C2933" s="4189"/>
      <c r="D2933" s="4189"/>
      <c r="E2933" s="4189"/>
      <c r="F2933" s="4189"/>
      <c r="G2933" s="4189"/>
      <c r="H2933" s="4189"/>
      <c r="J2933" s="4320"/>
      <c r="L2933" s="2"/>
      <c r="M2933" s="2"/>
      <c r="N2933" s="2"/>
      <c r="O2933" s="2"/>
      <c r="P2933" s="2"/>
      <c r="R2933" s="6284"/>
      <c r="AC2933" s="4320"/>
    </row>
    <row r="2934" spans="1:29" s="4184" customFormat="1" ht="11.1" customHeight="1">
      <c r="A2934" s="548" t="s">
        <v>2226</v>
      </c>
      <c r="B2934" s="192" t="s">
        <v>91</v>
      </c>
      <c r="C2934" s="192"/>
      <c r="D2934" s="192"/>
      <c r="E2934" s="192"/>
      <c r="F2934" s="192"/>
      <c r="G2934" s="4189"/>
      <c r="H2934" s="4189"/>
      <c r="I2934" s="4880">
        <v>49.1</v>
      </c>
      <c r="J2934" s="4880">
        <v>72.5</v>
      </c>
      <c r="K2934" s="4880">
        <v>70.7</v>
      </c>
      <c r="L2934" s="4880">
        <v>26.2</v>
      </c>
      <c r="M2934" s="4880">
        <v>57.4</v>
      </c>
      <c r="N2934" s="4880">
        <v>85.5</v>
      </c>
      <c r="O2934" s="4880">
        <v>76.099999999999994</v>
      </c>
      <c r="P2934" s="4880">
        <v>48.4</v>
      </c>
      <c r="Q2934" s="4880"/>
      <c r="AC2934" s="4320"/>
    </row>
    <row r="2935" spans="1:29" s="4184" customFormat="1" ht="11.1" customHeight="1">
      <c r="A2935" s="6126"/>
      <c r="B2935" s="192" t="s">
        <v>369</v>
      </c>
      <c r="C2935" s="6283"/>
      <c r="D2935" s="192"/>
      <c r="E2935" s="192"/>
      <c r="F2935" s="192"/>
      <c r="G2935" s="4189"/>
      <c r="H2935" s="4189"/>
      <c r="I2935" s="4880">
        <v>41.7</v>
      </c>
      <c r="J2935" s="4880">
        <v>19.7</v>
      </c>
      <c r="K2935" s="4880">
        <v>22.8</v>
      </c>
      <c r="L2935" s="4880">
        <v>61.3</v>
      </c>
      <c r="M2935" s="4880">
        <v>33.700000000000003</v>
      </c>
      <c r="N2935" s="4880">
        <v>10.9</v>
      </c>
      <c r="O2935" s="4880">
        <v>18</v>
      </c>
      <c r="P2935" s="4880">
        <v>42.5</v>
      </c>
      <c r="Q2935" s="4880"/>
      <c r="R2935" s="6284"/>
      <c r="AC2935" s="4799"/>
    </row>
    <row r="2936" spans="1:29" s="4184" customFormat="1" ht="11.1" customHeight="1">
      <c r="A2936" s="6126"/>
      <c r="B2936" s="192" t="s">
        <v>158</v>
      </c>
      <c r="C2936" s="6283"/>
      <c r="D2936" s="192"/>
      <c r="E2936" s="192"/>
      <c r="F2936" s="192"/>
      <c r="G2936" s="4189"/>
      <c r="H2936" s="4189"/>
      <c r="I2936" s="4880">
        <v>3.8</v>
      </c>
      <c r="J2936" s="4880">
        <v>1.7</v>
      </c>
      <c r="K2936" s="4880">
        <v>1.9</v>
      </c>
      <c r="L2936" s="4880">
        <v>5.4</v>
      </c>
      <c r="M2936" s="4880">
        <v>3.3</v>
      </c>
      <c r="N2936" s="4880">
        <v>1.2</v>
      </c>
      <c r="O2936" s="4880">
        <v>1.7</v>
      </c>
      <c r="P2936" s="4880">
        <v>3.8</v>
      </c>
      <c r="Q2936" s="4880"/>
      <c r="AC2936" s="4320"/>
    </row>
    <row r="2937" spans="1:29" s="4184" customFormat="1" ht="11.1" customHeight="1">
      <c r="A2937" s="6126"/>
      <c r="B2937" s="192" t="s">
        <v>477</v>
      </c>
      <c r="C2937" s="6283"/>
      <c r="D2937" s="192"/>
      <c r="E2937" s="192"/>
      <c r="F2937" s="192"/>
      <c r="G2937" s="4189"/>
      <c r="H2937" s="4189"/>
      <c r="I2937" s="4880">
        <v>2</v>
      </c>
      <c r="J2937" s="4880">
        <v>0.7</v>
      </c>
      <c r="K2937" s="4880">
        <v>1.1000000000000001</v>
      </c>
      <c r="L2937" s="4880">
        <v>2.9</v>
      </c>
      <c r="M2937" s="4880">
        <v>1.5</v>
      </c>
      <c r="N2937" s="4880">
        <v>0.5</v>
      </c>
      <c r="O2937" s="4880">
        <v>0.7</v>
      </c>
      <c r="P2937" s="4880">
        <v>1.9</v>
      </c>
      <c r="Q2937" s="4880"/>
      <c r="R2937" s="6284"/>
      <c r="AC2937" s="4320"/>
    </row>
    <row r="2938" spans="1:29" s="4184" customFormat="1" ht="11.1" customHeight="1">
      <c r="A2938" s="6126"/>
      <c r="B2938" s="192" t="s">
        <v>1210</v>
      </c>
      <c r="C2938" s="6283"/>
      <c r="D2938" s="192"/>
      <c r="E2938" s="192"/>
      <c r="F2938" s="192"/>
      <c r="G2938" s="4189"/>
      <c r="H2938" s="4189"/>
      <c r="I2938" s="4880">
        <v>0.6</v>
      </c>
      <c r="J2938" s="4880">
        <v>1.2</v>
      </c>
      <c r="K2938" s="4880">
        <v>0.6</v>
      </c>
      <c r="L2938" s="4880">
        <v>0.5</v>
      </c>
      <c r="M2938" s="4880">
        <v>0.7</v>
      </c>
      <c r="N2938" s="4880">
        <v>0.4</v>
      </c>
      <c r="O2938" s="4880">
        <v>0.7</v>
      </c>
      <c r="P2938" s="4880">
        <v>0.5</v>
      </c>
      <c r="Q2938" s="4880"/>
      <c r="AC2938" s="4320"/>
    </row>
    <row r="2939" spans="1:29" s="4184" customFormat="1" ht="11.1" customHeight="1">
      <c r="A2939" s="6126"/>
      <c r="B2939" s="192" t="s">
        <v>1211</v>
      </c>
      <c r="C2939" s="6283"/>
      <c r="D2939" s="192"/>
      <c r="E2939" s="192"/>
      <c r="F2939" s="192"/>
      <c r="G2939" s="4189"/>
      <c r="H2939" s="4189"/>
      <c r="I2939" s="4880">
        <v>0.4</v>
      </c>
      <c r="J2939" s="4880">
        <v>0.6</v>
      </c>
      <c r="K2939" s="4880">
        <v>0.2</v>
      </c>
      <c r="L2939" s="4880">
        <v>0.3</v>
      </c>
      <c r="M2939" s="4880">
        <v>0.4</v>
      </c>
      <c r="N2939" s="4880">
        <v>0.1</v>
      </c>
      <c r="O2939" s="4880">
        <v>0.4</v>
      </c>
      <c r="P2939" s="4880">
        <v>0.2</v>
      </c>
      <c r="Q2939" s="4880"/>
      <c r="R2939" s="6284"/>
      <c r="AC2939" s="4320"/>
    </row>
    <row r="2940" spans="1:29" s="4184" customFormat="1" ht="11.1" customHeight="1">
      <c r="A2940" s="6126"/>
      <c r="B2940" s="192" t="s">
        <v>870</v>
      </c>
      <c r="C2940" s="6283"/>
      <c r="D2940" s="192"/>
      <c r="E2940" s="192"/>
      <c r="F2940" s="192"/>
      <c r="G2940" s="4189"/>
      <c r="H2940" s="4189"/>
      <c r="I2940" s="4880">
        <v>0.3</v>
      </c>
      <c r="J2940" s="4880">
        <v>0.1</v>
      </c>
      <c r="K2940" s="4880">
        <v>0.1</v>
      </c>
      <c r="L2940" s="4880">
        <v>0.5</v>
      </c>
      <c r="M2940" s="4880">
        <v>0.3</v>
      </c>
      <c r="N2940" s="4880">
        <v>0.1</v>
      </c>
      <c r="O2940" s="4880">
        <v>0.1</v>
      </c>
      <c r="P2940" s="4880">
        <v>0.3</v>
      </c>
      <c r="Q2940" s="4880"/>
      <c r="AC2940" s="4320"/>
    </row>
    <row r="2941" spans="1:29" s="4184" customFormat="1" ht="11.1" customHeight="1">
      <c r="A2941" s="6126"/>
      <c r="B2941" s="192" t="s">
        <v>678</v>
      </c>
      <c r="C2941" s="6283"/>
      <c r="D2941" s="192"/>
      <c r="E2941" s="192"/>
      <c r="F2941" s="192"/>
      <c r="G2941" s="4189"/>
      <c r="H2941" s="4189"/>
      <c r="I2941" s="4880">
        <v>2</v>
      </c>
      <c r="J2941" s="4880">
        <v>3.5</v>
      </c>
      <c r="K2941" s="4880">
        <v>2.5</v>
      </c>
      <c r="L2941" s="4880">
        <v>2.9</v>
      </c>
      <c r="M2941" s="4880">
        <v>2.8</v>
      </c>
      <c r="N2941" s="4880">
        <v>1.3</v>
      </c>
      <c r="O2941" s="4880">
        <v>2.2999999999999998</v>
      </c>
      <c r="P2941" s="4880">
        <v>2.2999999999999998</v>
      </c>
      <c r="Q2941" s="4880"/>
      <c r="R2941" s="6284"/>
      <c r="AC2941" s="4320"/>
    </row>
    <row r="2942" spans="1:29" s="4184" customFormat="1" ht="11.1" customHeight="1">
      <c r="A2942" s="6219"/>
      <c r="B2942" s="198"/>
      <c r="C2942" s="4189"/>
      <c r="D2942" s="4189"/>
      <c r="E2942" s="4189"/>
      <c r="F2942" s="4189"/>
      <c r="G2942" s="4189"/>
      <c r="H2942" s="4189"/>
      <c r="AC2942" s="4320"/>
    </row>
    <row r="2943" spans="1:29" s="4184" customFormat="1" ht="11.1" customHeight="1">
      <c r="A2943" s="548" t="s">
        <v>1940</v>
      </c>
      <c r="B2943" s="192" t="s">
        <v>91</v>
      </c>
      <c r="C2943" s="192"/>
      <c r="D2943" s="192"/>
      <c r="E2943" s="192"/>
      <c r="F2943" s="192"/>
      <c r="G2943" s="4189"/>
      <c r="H2943" s="4189"/>
      <c r="I2943" s="1821">
        <v>49</v>
      </c>
      <c r="J2943" s="1821">
        <v>72.900000000000006</v>
      </c>
      <c r="K2943" s="1821">
        <v>70.599999999999994</v>
      </c>
      <c r="L2943" s="1821">
        <v>26.5</v>
      </c>
      <c r="M2943" s="1821">
        <v>57.6</v>
      </c>
      <c r="N2943" s="1821">
        <v>85.3</v>
      </c>
      <c r="O2943" s="1821">
        <v>77</v>
      </c>
      <c r="P2943" s="1821">
        <v>47.9</v>
      </c>
      <c r="R2943" s="6284"/>
      <c r="AC2943" s="4320"/>
    </row>
    <row r="2944" spans="1:29" s="4184" customFormat="1" ht="11.1" customHeight="1">
      <c r="A2944" s="6126"/>
      <c r="B2944" s="192" t="s">
        <v>369</v>
      </c>
      <c r="C2944" s="6283"/>
      <c r="D2944" s="192"/>
      <c r="E2944" s="192"/>
      <c r="F2944" s="192"/>
      <c r="G2944" s="4189"/>
      <c r="H2944" s="4189"/>
      <c r="I2944" s="1821">
        <v>41.7</v>
      </c>
      <c r="J2944" s="1821">
        <v>19.899999999999999</v>
      </c>
      <c r="K2944" s="1821">
        <v>23.2</v>
      </c>
      <c r="L2944" s="1821">
        <v>61</v>
      </c>
      <c r="M2944" s="1821">
        <v>33.799999999999997</v>
      </c>
      <c r="N2944" s="1821">
        <v>11.1</v>
      </c>
      <c r="O2944" s="1821">
        <v>17.2</v>
      </c>
      <c r="P2944" s="1821">
        <v>43.2</v>
      </c>
      <c r="AC2944" s="4320"/>
    </row>
    <row r="2945" spans="1:30" s="4184" customFormat="1" ht="11.1" customHeight="1">
      <c r="A2945" s="6126"/>
      <c r="B2945" s="192" t="s">
        <v>158</v>
      </c>
      <c r="C2945" s="6283"/>
      <c r="D2945" s="192"/>
      <c r="E2945" s="192"/>
      <c r="F2945" s="192"/>
      <c r="G2945" s="4189"/>
      <c r="H2945" s="4189"/>
      <c r="I2945" s="1821">
        <v>3.9</v>
      </c>
      <c r="J2945" s="1821">
        <v>1.6</v>
      </c>
      <c r="K2945" s="1821">
        <v>1.9</v>
      </c>
      <c r="L2945" s="1821">
        <v>5.4</v>
      </c>
      <c r="M2945" s="1821">
        <v>3.3</v>
      </c>
      <c r="N2945" s="1821">
        <v>1.2</v>
      </c>
      <c r="O2945" s="1821">
        <v>1.7</v>
      </c>
      <c r="P2945" s="1821">
        <v>3.8</v>
      </c>
      <c r="R2945" s="6284"/>
      <c r="U2945" s="192"/>
      <c r="V2945" s="192"/>
      <c r="W2945" s="192"/>
      <c r="X2945" s="192"/>
      <c r="Y2945" s="192"/>
      <c r="Z2945" s="192"/>
      <c r="AA2945" s="192"/>
      <c r="AB2945" s="4320"/>
      <c r="AC2945" s="4320"/>
    </row>
    <row r="2946" spans="1:30" s="4184" customFormat="1" ht="11.1" customHeight="1">
      <c r="A2946" s="6126"/>
      <c r="B2946" s="192" t="s">
        <v>477</v>
      </c>
      <c r="C2946" s="6283"/>
      <c r="D2946" s="192"/>
      <c r="E2946" s="192"/>
      <c r="F2946" s="192"/>
      <c r="G2946" s="4189"/>
      <c r="H2946" s="4189"/>
      <c r="I2946" s="1821">
        <v>2</v>
      </c>
      <c r="J2946" s="1821">
        <v>0.7</v>
      </c>
      <c r="K2946" s="1821">
        <v>1.1000000000000001</v>
      </c>
      <c r="L2946" s="1821">
        <v>2.9</v>
      </c>
      <c r="M2946" s="1821">
        <v>1.6</v>
      </c>
      <c r="N2946" s="1821">
        <v>0.5</v>
      </c>
      <c r="O2946" s="1821">
        <v>0.7</v>
      </c>
      <c r="P2946" s="1821">
        <v>2</v>
      </c>
      <c r="U2946" s="6283"/>
      <c r="V2946" s="192"/>
      <c r="W2946" s="192"/>
      <c r="X2946" s="192"/>
      <c r="Y2946" s="192"/>
      <c r="Z2946" s="192"/>
      <c r="AA2946" s="192"/>
      <c r="AB2946" s="4320"/>
      <c r="AC2946" s="4320"/>
    </row>
    <row r="2947" spans="1:30" s="4184" customFormat="1" ht="11.1" customHeight="1">
      <c r="A2947" s="6126"/>
      <c r="B2947" s="192" t="s">
        <v>1210</v>
      </c>
      <c r="C2947" s="6283"/>
      <c r="D2947" s="192"/>
      <c r="E2947" s="192"/>
      <c r="F2947" s="192"/>
      <c r="G2947" s="4189"/>
      <c r="H2947" s="4189"/>
      <c r="I2947" s="1821">
        <v>0.6</v>
      </c>
      <c r="J2947" s="1821">
        <v>1</v>
      </c>
      <c r="K2947" s="1821">
        <v>0.6</v>
      </c>
      <c r="L2947" s="1821">
        <v>0.5</v>
      </c>
      <c r="M2947" s="1821">
        <v>0.6</v>
      </c>
      <c r="N2947" s="1821">
        <v>0.4</v>
      </c>
      <c r="O2947" s="1821">
        <v>0.7</v>
      </c>
      <c r="P2947" s="1821">
        <v>0.5</v>
      </c>
      <c r="R2947" s="6285"/>
      <c r="S2947" s="4188"/>
      <c r="T2947" s="4188"/>
      <c r="U2947" s="4188"/>
      <c r="V2947" s="4188"/>
      <c r="W2947" s="4188"/>
      <c r="X2947" s="4188"/>
      <c r="Y2947" s="4188"/>
      <c r="Z2947" s="4188"/>
      <c r="AA2947" s="4188"/>
      <c r="AB2947" s="4188"/>
      <c r="AC2947" s="4188"/>
      <c r="AD2947" s="4188"/>
    </row>
    <row r="2948" spans="1:30" s="4184" customFormat="1" ht="11.1" customHeight="1">
      <c r="A2948" s="6126"/>
      <c r="B2948" s="192" t="s">
        <v>1211</v>
      </c>
      <c r="C2948" s="6283"/>
      <c r="D2948" s="192"/>
      <c r="E2948" s="192"/>
      <c r="F2948" s="192"/>
      <c r="G2948" s="4189"/>
      <c r="H2948" s="4189"/>
      <c r="I2948" s="1821">
        <v>0.4</v>
      </c>
      <c r="J2948" s="1821">
        <v>0.6</v>
      </c>
      <c r="K2948" s="1821">
        <v>0.3</v>
      </c>
      <c r="L2948" s="1821">
        <v>0.3</v>
      </c>
      <c r="M2948" s="1821">
        <v>0.4</v>
      </c>
      <c r="N2948" s="1821">
        <v>0.1</v>
      </c>
      <c r="O2948" s="1821">
        <v>0.4</v>
      </c>
      <c r="P2948" s="1821">
        <v>0.2</v>
      </c>
      <c r="R2948" s="6285"/>
      <c r="S2948" s="4188"/>
      <c r="T2948" s="4188"/>
      <c r="U2948" s="4188"/>
      <c r="V2948" s="4188"/>
      <c r="W2948" s="4188"/>
      <c r="X2948" s="4188"/>
      <c r="Y2948" s="4188"/>
      <c r="Z2948" s="4188"/>
      <c r="AA2948" s="4188"/>
      <c r="AB2948" s="4188"/>
      <c r="AC2948" s="4188"/>
      <c r="AD2948" s="4188"/>
    </row>
    <row r="2949" spans="1:30" s="4184" customFormat="1" ht="11.1" customHeight="1">
      <c r="A2949" s="6126"/>
      <c r="B2949" s="192" t="s">
        <v>870</v>
      </c>
      <c r="C2949" s="6283"/>
      <c r="D2949" s="192"/>
      <c r="E2949" s="192"/>
      <c r="F2949" s="192"/>
      <c r="G2949" s="4189"/>
      <c r="H2949" s="4189"/>
      <c r="I2949" s="1821">
        <v>0.3</v>
      </c>
      <c r="J2949" s="1821">
        <v>0.2</v>
      </c>
      <c r="K2949" s="1821">
        <v>0.1</v>
      </c>
      <c r="L2949" s="1821">
        <v>0.5</v>
      </c>
      <c r="M2949" s="1821">
        <v>0.3</v>
      </c>
      <c r="N2949" s="1821">
        <v>0.1</v>
      </c>
      <c r="O2949" s="1821">
        <v>0.1</v>
      </c>
      <c r="P2949" s="1821">
        <v>0.3</v>
      </c>
      <c r="R2949" s="6285"/>
      <c r="S2949" s="4188"/>
      <c r="T2949" s="4188"/>
      <c r="U2949" s="4188"/>
      <c r="V2949" s="4188"/>
      <c r="W2949" s="4188"/>
      <c r="X2949" s="4188"/>
      <c r="Y2949" s="4188"/>
      <c r="Z2949" s="4188"/>
      <c r="AA2949" s="4188"/>
      <c r="AB2949" s="4188"/>
      <c r="AC2949" s="4188"/>
      <c r="AD2949" s="4188"/>
    </row>
    <row r="2950" spans="1:30" s="4184" customFormat="1" ht="11.1" customHeight="1">
      <c r="A2950" s="6126"/>
      <c r="B2950" s="192" t="s">
        <v>678</v>
      </c>
      <c r="C2950" s="6283"/>
      <c r="D2950" s="192"/>
      <c r="E2950" s="192"/>
      <c r="F2950" s="192"/>
      <c r="G2950" s="4189"/>
      <c r="H2950" s="4189"/>
      <c r="I2950" s="1821">
        <v>2</v>
      </c>
      <c r="J2950" s="1821">
        <v>3.1</v>
      </c>
      <c r="K2950" s="1821">
        <v>2.2000000000000002</v>
      </c>
      <c r="L2950" s="1821">
        <v>2.9</v>
      </c>
      <c r="M2950" s="1821">
        <v>2.5</v>
      </c>
      <c r="N2950" s="1821">
        <v>1.3</v>
      </c>
      <c r="O2950" s="1821">
        <v>2.1</v>
      </c>
      <c r="P2950" s="1821">
        <v>2.1</v>
      </c>
      <c r="R2950" s="6285"/>
      <c r="S2950" s="4188"/>
      <c r="T2950" s="4188"/>
      <c r="U2950" s="4188"/>
      <c r="V2950" s="4188"/>
      <c r="W2950" s="4188"/>
      <c r="X2950" s="4188"/>
      <c r="Y2950" s="4188"/>
      <c r="Z2950" s="4188"/>
      <c r="AA2950" s="4188"/>
      <c r="AB2950" s="4188"/>
      <c r="AC2950" s="4188"/>
      <c r="AD2950" s="4188"/>
    </row>
    <row r="2951" spans="1:30" s="4184" customFormat="1" ht="11.1" customHeight="1">
      <c r="A2951" s="6126"/>
      <c r="B2951" s="198"/>
      <c r="C2951" s="4189"/>
      <c r="D2951" s="4189"/>
      <c r="E2951" s="4189"/>
      <c r="F2951" s="4189"/>
      <c r="G2951" s="4189"/>
      <c r="H2951" s="4189"/>
      <c r="J2951" s="4320"/>
      <c r="L2951" s="2"/>
      <c r="M2951" s="2"/>
      <c r="N2951" s="2"/>
      <c r="O2951" s="2"/>
      <c r="P2951" s="2"/>
      <c r="R2951" s="6285"/>
      <c r="S2951" s="4188"/>
      <c r="T2951" s="4188"/>
      <c r="U2951" s="4188"/>
      <c r="V2951" s="4188"/>
      <c r="W2951" s="4188"/>
      <c r="X2951" s="4188"/>
      <c r="Y2951" s="4188"/>
      <c r="Z2951" s="4188"/>
      <c r="AA2951" s="4188"/>
      <c r="AB2951" s="4188"/>
      <c r="AC2951" s="4188"/>
      <c r="AD2951" s="4188"/>
    </row>
    <row r="2952" spans="1:30" s="4184" customFormat="1" ht="11.1" customHeight="1">
      <c r="A2952" s="548" t="s">
        <v>1682</v>
      </c>
      <c r="B2952" s="192" t="s">
        <v>91</v>
      </c>
      <c r="C2952" s="192"/>
      <c r="D2952" s="192"/>
      <c r="E2952" s="192"/>
      <c r="F2952" s="192"/>
      <c r="G2952" s="192"/>
      <c r="H2952" s="192"/>
      <c r="I2952" s="1821">
        <v>49.3</v>
      </c>
      <c r="J2952" s="1821">
        <v>73</v>
      </c>
      <c r="K2952" s="1821">
        <v>70.5</v>
      </c>
      <c r="L2952" s="1821">
        <v>26.8</v>
      </c>
      <c r="M2952" s="1821">
        <v>57.8</v>
      </c>
      <c r="N2952" s="1821">
        <v>85.1</v>
      </c>
      <c r="O2952" s="1821">
        <v>77.400000000000006</v>
      </c>
      <c r="P2952" s="1821">
        <v>47</v>
      </c>
      <c r="R2952" s="6285"/>
      <c r="S2952" s="4188"/>
      <c r="T2952" s="4188"/>
      <c r="U2952" s="4188"/>
      <c r="V2952" s="4188"/>
      <c r="W2952" s="4188"/>
      <c r="X2952" s="4188"/>
      <c r="Y2952" s="4188"/>
      <c r="Z2952" s="4188"/>
      <c r="AA2952" s="4188"/>
      <c r="AB2952" s="4188"/>
      <c r="AC2952" s="4188"/>
      <c r="AD2952" s="4188"/>
    </row>
    <row r="2953" spans="1:30" s="4184" customFormat="1" ht="11.1" customHeight="1">
      <c r="A2953" s="6126"/>
      <c r="B2953" s="192" t="s">
        <v>369</v>
      </c>
      <c r="C2953" s="6283"/>
      <c r="D2953" s="192"/>
      <c r="E2953" s="192"/>
      <c r="F2953" s="192"/>
      <c r="G2953" s="192"/>
      <c r="H2953" s="192"/>
      <c r="I2953" s="1821">
        <v>41.4</v>
      </c>
      <c r="J2953" s="1821">
        <v>20.2</v>
      </c>
      <c r="K2953" s="1821">
        <v>23.5</v>
      </c>
      <c r="L2953" s="1821">
        <v>60.6</v>
      </c>
      <c r="M2953" s="1821">
        <v>34</v>
      </c>
      <c r="N2953" s="1821">
        <v>11.3</v>
      </c>
      <c r="O2953" s="1821">
        <v>17</v>
      </c>
      <c r="P2953" s="1821">
        <v>44</v>
      </c>
      <c r="R2953" s="6285"/>
      <c r="S2953" s="4188"/>
      <c r="T2953" s="4188"/>
      <c r="U2953" s="4188"/>
      <c r="V2953" s="4188"/>
      <c r="W2953" s="4188"/>
      <c r="X2953" s="4188"/>
      <c r="Y2953" s="4188"/>
      <c r="Z2953" s="4188"/>
      <c r="AA2953" s="4188"/>
      <c r="AB2953" s="4188"/>
      <c r="AC2953" s="4188"/>
      <c r="AD2953" s="4188"/>
    </row>
    <row r="2954" spans="1:30" s="4184" customFormat="1" ht="11.1" customHeight="1">
      <c r="A2954" s="6126"/>
      <c r="B2954" s="192" t="s">
        <v>158</v>
      </c>
      <c r="C2954" s="6283"/>
      <c r="D2954" s="192"/>
      <c r="E2954" s="192"/>
      <c r="F2954" s="192"/>
      <c r="G2954" s="192"/>
      <c r="H2954" s="192"/>
      <c r="I2954" s="1821">
        <v>3.9</v>
      </c>
      <c r="J2954" s="1821">
        <v>1.7</v>
      </c>
      <c r="K2954" s="1821">
        <v>2</v>
      </c>
      <c r="L2954" s="1821">
        <v>5.5</v>
      </c>
      <c r="M2954" s="1821">
        <v>3.1</v>
      </c>
      <c r="N2954" s="1821">
        <v>1.2</v>
      </c>
      <c r="O2954" s="1821">
        <v>1.7</v>
      </c>
      <c r="P2954" s="1821">
        <v>3.8</v>
      </c>
      <c r="R2954" s="6285"/>
      <c r="S2954" s="4188"/>
      <c r="T2954" s="4188"/>
      <c r="U2954" s="4188"/>
      <c r="V2954" s="4188"/>
      <c r="W2954" s="4188"/>
      <c r="X2954" s="4188"/>
      <c r="Y2954" s="4188"/>
      <c r="Z2954" s="4188"/>
      <c r="AA2954" s="4188"/>
      <c r="AB2954" s="4188"/>
      <c r="AC2954" s="4188"/>
      <c r="AD2954" s="4188"/>
    </row>
    <row r="2955" spans="1:30" s="4184" customFormat="1" ht="11.1" customHeight="1">
      <c r="A2955" s="6126"/>
      <c r="B2955" s="192" t="s">
        <v>477</v>
      </c>
      <c r="C2955" s="6283"/>
      <c r="D2955" s="192"/>
      <c r="E2955" s="192"/>
      <c r="F2955" s="192"/>
      <c r="G2955" s="192"/>
      <c r="H2955" s="192"/>
      <c r="I2955" s="1821">
        <v>2</v>
      </c>
      <c r="J2955" s="1821">
        <v>0.7</v>
      </c>
      <c r="K2955" s="1821">
        <v>1.1000000000000001</v>
      </c>
      <c r="L2955" s="1821">
        <v>2.9</v>
      </c>
      <c r="M2955" s="1821">
        <v>1.6</v>
      </c>
      <c r="N2955" s="1821">
        <v>0.5</v>
      </c>
      <c r="O2955" s="1821">
        <v>0.7</v>
      </c>
      <c r="P2955" s="1821">
        <v>2</v>
      </c>
      <c r="R2955" s="4799"/>
      <c r="S2955" s="4188"/>
      <c r="T2955" s="4188"/>
      <c r="U2955" s="4188"/>
      <c r="V2955" s="4188"/>
      <c r="W2955" s="4188"/>
      <c r="X2955" s="4188"/>
      <c r="Y2955" s="4188"/>
      <c r="Z2955" s="4188"/>
      <c r="AA2955" s="4188"/>
      <c r="AB2955" s="4188"/>
      <c r="AC2955" s="4188"/>
      <c r="AD2955" s="4188"/>
    </row>
    <row r="2956" spans="1:30" s="4184" customFormat="1" ht="11.1" customHeight="1">
      <c r="A2956" s="6126"/>
      <c r="B2956" s="192" t="s">
        <v>1210</v>
      </c>
      <c r="C2956" s="6283"/>
      <c r="D2956" s="192"/>
      <c r="E2956" s="192"/>
      <c r="F2956" s="192"/>
      <c r="G2956" s="192"/>
      <c r="H2956" s="192"/>
      <c r="I2956" s="1821">
        <v>0.6</v>
      </c>
      <c r="J2956" s="1821">
        <v>0.9</v>
      </c>
      <c r="K2956" s="1821">
        <v>0.5</v>
      </c>
      <c r="L2956" s="1821">
        <v>0.5</v>
      </c>
      <c r="M2956" s="1821">
        <v>0.6</v>
      </c>
      <c r="N2956" s="1821">
        <v>0.4</v>
      </c>
      <c r="O2956" s="1821">
        <v>0.7</v>
      </c>
      <c r="P2956" s="1821">
        <v>0.5</v>
      </c>
      <c r="R2956" s="4799"/>
      <c r="S2956" s="1821"/>
      <c r="T2956" s="1821"/>
      <c r="U2956" s="1821"/>
      <c r="V2956" s="1821"/>
      <c r="W2956" s="1821"/>
      <c r="X2956" s="1821"/>
      <c r="Y2956" s="1821"/>
      <c r="Z2956" s="1821"/>
      <c r="AA2956" s="1821"/>
      <c r="AB2956" s="1821"/>
      <c r="AC2956" s="1821"/>
      <c r="AD2956" s="1821"/>
    </row>
    <row r="2957" spans="1:30" s="4184" customFormat="1" ht="11.1" customHeight="1">
      <c r="A2957" s="6126"/>
      <c r="B2957" s="192" t="s">
        <v>1211</v>
      </c>
      <c r="C2957" s="6283"/>
      <c r="D2957" s="192"/>
      <c r="E2957" s="192"/>
      <c r="F2957" s="192"/>
      <c r="G2957" s="192"/>
      <c r="H2957" s="192"/>
      <c r="I2957" s="1821">
        <v>0.4</v>
      </c>
      <c r="J2957" s="1821">
        <v>0.6</v>
      </c>
      <c r="K2957" s="1821">
        <v>0.3</v>
      </c>
      <c r="L2957" s="1821">
        <v>0.3</v>
      </c>
      <c r="M2957" s="1821">
        <v>0.4</v>
      </c>
      <c r="N2957" s="1821">
        <v>0.1</v>
      </c>
      <c r="O2957" s="1821">
        <v>0.4</v>
      </c>
      <c r="P2957" s="1821">
        <v>0.2</v>
      </c>
      <c r="R2957" s="4799"/>
      <c r="S2957" s="1821"/>
      <c r="T2957" s="1821"/>
      <c r="U2957" s="1821"/>
      <c r="V2957" s="1821"/>
      <c r="W2957" s="1821"/>
      <c r="X2957" s="1821"/>
      <c r="Y2957" s="1821"/>
      <c r="Z2957" s="1821"/>
      <c r="AA2957" s="1821"/>
      <c r="AB2957" s="1821"/>
      <c r="AC2957" s="1821"/>
      <c r="AD2957" s="1821"/>
    </row>
    <row r="2958" spans="1:30" s="4184" customFormat="1" ht="11.1" customHeight="1">
      <c r="A2958" s="6126"/>
      <c r="B2958" s="192" t="s">
        <v>870</v>
      </c>
      <c r="C2958" s="6283"/>
      <c r="D2958" s="192"/>
      <c r="E2958" s="192"/>
      <c r="F2958" s="192"/>
      <c r="G2958" s="192"/>
      <c r="H2958" s="192"/>
      <c r="I2958" s="1821">
        <v>0.4</v>
      </c>
      <c r="J2958" s="1821">
        <v>0.2</v>
      </c>
      <c r="K2958" s="1821">
        <v>0.1</v>
      </c>
      <c r="L2958" s="1821">
        <v>0.5</v>
      </c>
      <c r="M2958" s="1821">
        <v>0.3</v>
      </c>
      <c r="N2958" s="1821">
        <v>0.1</v>
      </c>
      <c r="O2958" s="1821">
        <v>0.1</v>
      </c>
      <c r="P2958" s="1821">
        <v>0.3</v>
      </c>
      <c r="S2958" s="6285"/>
      <c r="T2958" s="6285"/>
      <c r="U2958" s="6285"/>
      <c r="V2958" s="6285"/>
      <c r="W2958" s="6285"/>
      <c r="X2958" s="6285"/>
      <c r="Y2958" s="6285"/>
      <c r="Z2958" s="6285"/>
      <c r="AA2958" s="4799"/>
      <c r="AB2958" s="4799"/>
      <c r="AC2958" s="4799"/>
      <c r="AD2958" s="4799"/>
    </row>
    <row r="2959" spans="1:30" s="4184" customFormat="1" ht="11.1" customHeight="1">
      <c r="A2959" s="6126"/>
      <c r="B2959" s="192" t="s">
        <v>678</v>
      </c>
      <c r="C2959" s="6283"/>
      <c r="D2959" s="192"/>
      <c r="E2959" s="192"/>
      <c r="F2959" s="192"/>
      <c r="G2959" s="192"/>
      <c r="H2959" s="192"/>
      <c r="I2959" s="4880">
        <v>2.000000000000004</v>
      </c>
      <c r="J2959" s="4880">
        <v>2.7</v>
      </c>
      <c r="K2959" s="4880">
        <v>2</v>
      </c>
      <c r="L2959" s="4880">
        <v>2.9000000000000012</v>
      </c>
      <c r="M2959" s="4880">
        <v>2.2000000000000033</v>
      </c>
      <c r="N2959" s="4880">
        <v>1.3000000000000047</v>
      </c>
      <c r="O2959" s="4880">
        <v>1.9999999999999938</v>
      </c>
      <c r="P2959" s="4880">
        <v>2.2000000000000002</v>
      </c>
      <c r="R2959" s="4799"/>
      <c r="S2959" s="4188"/>
      <c r="T2959" s="4188"/>
      <c r="U2959" s="4188"/>
      <c r="V2959" s="4188"/>
      <c r="W2959" s="4188"/>
      <c r="X2959" s="4188"/>
      <c r="Y2959" s="4188"/>
      <c r="Z2959" s="4188"/>
      <c r="AA2959" s="4188"/>
      <c r="AB2959" s="4188"/>
      <c r="AC2959" s="4188"/>
      <c r="AD2959" s="4188"/>
    </row>
    <row r="2960" spans="1:30" s="4184" customFormat="1" ht="11.1" customHeight="1">
      <c r="A2960" s="6126"/>
      <c r="B2960" s="198"/>
      <c r="C2960" s="4189"/>
      <c r="D2960" s="4189"/>
      <c r="E2960" s="4189"/>
      <c r="F2960" s="4189"/>
      <c r="G2960" s="4189"/>
      <c r="H2960" s="4189"/>
      <c r="I2960" s="4880"/>
      <c r="J2960" s="4880"/>
      <c r="K2960" s="4880"/>
      <c r="L2960" s="4880"/>
      <c r="M2960" s="4880"/>
      <c r="N2960" s="4880"/>
      <c r="O2960" s="4880"/>
      <c r="P2960" s="4880"/>
      <c r="R2960" s="4799"/>
      <c r="S2960" s="4188"/>
      <c r="T2960" s="4188"/>
      <c r="U2960" s="4188"/>
      <c r="V2960" s="4188"/>
      <c r="W2960" s="4188"/>
      <c r="X2960" s="4188"/>
      <c r="Y2960" s="4188"/>
      <c r="Z2960" s="4188"/>
      <c r="AA2960" s="4188"/>
      <c r="AB2960" s="4188"/>
      <c r="AC2960" s="4188"/>
      <c r="AD2960" s="4188"/>
    </row>
    <row r="2961" spans="1:30" s="4184" customFormat="1" ht="11.1" customHeight="1">
      <c r="A2961" s="548" t="s">
        <v>1631</v>
      </c>
      <c r="B2961" s="192" t="s">
        <v>91</v>
      </c>
      <c r="C2961" s="192"/>
      <c r="D2961" s="192"/>
      <c r="E2961" s="192"/>
      <c r="F2961" s="192"/>
      <c r="G2961" s="192"/>
      <c r="H2961" s="192"/>
      <c r="I2961" s="4880">
        <v>49.4</v>
      </c>
      <c r="J2961" s="4880">
        <v>72.8</v>
      </c>
      <c r="K2961" s="4880">
        <v>70</v>
      </c>
      <c r="L2961" s="4880">
        <v>27.2</v>
      </c>
      <c r="M2961" s="4880">
        <v>57.8</v>
      </c>
      <c r="N2961" s="4880">
        <v>85.1</v>
      </c>
      <c r="O2961" s="4880">
        <v>78.2</v>
      </c>
      <c r="P2961" s="4880">
        <v>46.3</v>
      </c>
      <c r="R2961" s="4799"/>
      <c r="S2961" s="4188"/>
      <c r="T2961" s="4188"/>
      <c r="U2961" s="4188"/>
      <c r="V2961" s="4188"/>
      <c r="W2961" s="4188"/>
      <c r="X2961" s="4188"/>
      <c r="Y2961" s="4188"/>
      <c r="Z2961" s="4188"/>
      <c r="AA2961" s="4188"/>
      <c r="AB2961" s="4188"/>
      <c r="AC2961" s="4188"/>
      <c r="AD2961" s="4188"/>
    </row>
    <row r="2962" spans="1:30" s="4184" customFormat="1" ht="11.1" customHeight="1">
      <c r="A2962" s="6126"/>
      <c r="B2962" s="192" t="s">
        <v>369</v>
      </c>
      <c r="C2962" s="6283"/>
      <c r="D2962" s="192"/>
      <c r="E2962" s="192"/>
      <c r="F2962" s="192"/>
      <c r="G2962" s="192"/>
      <c r="H2962" s="192"/>
      <c r="I2962" s="4880">
        <v>41.2</v>
      </c>
      <c r="J2962" s="4880">
        <v>20.399999999999999</v>
      </c>
      <c r="K2962" s="4880">
        <v>24</v>
      </c>
      <c r="L2962" s="4880">
        <v>60.2</v>
      </c>
      <c r="M2962" s="4880">
        <v>34.1</v>
      </c>
      <c r="N2962" s="4880">
        <v>11.3</v>
      </c>
      <c r="O2962" s="4880">
        <v>16.5</v>
      </c>
      <c r="P2962" s="4880">
        <v>44.6</v>
      </c>
      <c r="R2962" s="4799"/>
      <c r="S2962" s="4188"/>
      <c r="T2962" s="4188"/>
      <c r="U2962" s="4188"/>
      <c r="V2962" s="4188"/>
      <c r="W2962" s="4188"/>
      <c r="X2962" s="4188"/>
      <c r="Y2962" s="4188"/>
      <c r="Z2962" s="4188"/>
      <c r="AA2962" s="4188"/>
      <c r="AB2962" s="4188"/>
      <c r="AC2962" s="4188"/>
      <c r="AD2962" s="4188"/>
    </row>
    <row r="2963" spans="1:30" s="4184" customFormat="1" ht="11.1" customHeight="1">
      <c r="A2963" s="6126"/>
      <c r="B2963" s="192" t="s">
        <v>158</v>
      </c>
      <c r="C2963" s="6283"/>
      <c r="D2963" s="192"/>
      <c r="E2963" s="192"/>
      <c r="F2963" s="192"/>
      <c r="G2963" s="192"/>
      <c r="H2963" s="192"/>
      <c r="I2963" s="4880">
        <v>3.9</v>
      </c>
      <c r="J2963" s="4880">
        <v>1.7</v>
      </c>
      <c r="K2963" s="4880">
        <v>2</v>
      </c>
      <c r="L2963" s="4880">
        <v>5.5</v>
      </c>
      <c r="M2963" s="4880">
        <v>3.2</v>
      </c>
      <c r="N2963" s="4880">
        <v>1.2</v>
      </c>
      <c r="O2963" s="4880">
        <v>1.7</v>
      </c>
      <c r="P2963" s="4880">
        <v>3.7</v>
      </c>
      <c r="R2963" s="4799"/>
      <c r="S2963" s="4188"/>
      <c r="T2963" s="4188"/>
      <c r="U2963" s="4188"/>
      <c r="V2963" s="4188"/>
      <c r="W2963" s="4188"/>
      <c r="X2963" s="4188"/>
      <c r="Y2963" s="4188"/>
      <c r="Z2963" s="4188"/>
      <c r="AA2963" s="4188"/>
      <c r="AB2963" s="4188"/>
      <c r="AC2963" s="4188"/>
      <c r="AD2963" s="4188"/>
    </row>
    <row r="2964" spans="1:30" s="4184" customFormat="1" ht="11.1" customHeight="1">
      <c r="A2964" s="6126"/>
      <c r="B2964" s="192" t="s">
        <v>477</v>
      </c>
      <c r="C2964" s="6283"/>
      <c r="D2964" s="192"/>
      <c r="E2964" s="192"/>
      <c r="F2964" s="192"/>
      <c r="G2964" s="192"/>
      <c r="H2964" s="192"/>
      <c r="I2964" s="4880">
        <v>2.1</v>
      </c>
      <c r="J2964" s="4880">
        <v>0.8</v>
      </c>
      <c r="K2964" s="4880">
        <v>1.1000000000000001</v>
      </c>
      <c r="L2964" s="4880">
        <v>3</v>
      </c>
      <c r="M2964" s="4880">
        <v>1.6</v>
      </c>
      <c r="N2964" s="4880">
        <v>0.5</v>
      </c>
      <c r="O2964" s="4880">
        <v>0.7</v>
      </c>
      <c r="P2964" s="4880">
        <v>2.1</v>
      </c>
      <c r="R2964" s="4799"/>
      <c r="S2964" s="4188"/>
      <c r="T2964" s="4188"/>
      <c r="U2964" s="4188"/>
      <c r="V2964" s="4188"/>
      <c r="W2964" s="4188"/>
      <c r="X2964" s="4188"/>
      <c r="Y2964" s="4188"/>
      <c r="Z2964" s="4188"/>
      <c r="AA2964" s="4188"/>
      <c r="AB2964" s="4188"/>
      <c r="AC2964" s="4188"/>
      <c r="AD2964" s="4188"/>
    </row>
    <row r="2965" spans="1:30" s="4184" customFormat="1" ht="11.1" customHeight="1">
      <c r="A2965" s="6126"/>
      <c r="B2965" s="192" t="s">
        <v>1210</v>
      </c>
      <c r="C2965" s="6283"/>
      <c r="D2965" s="192"/>
      <c r="E2965" s="192"/>
      <c r="F2965" s="192"/>
      <c r="G2965" s="192"/>
      <c r="H2965" s="192"/>
      <c r="I2965" s="4880">
        <v>0.6</v>
      </c>
      <c r="J2965" s="4880">
        <v>0.9</v>
      </c>
      <c r="K2965" s="4880">
        <v>0.5</v>
      </c>
      <c r="L2965" s="4880">
        <v>0.5</v>
      </c>
      <c r="M2965" s="4880">
        <v>0.7</v>
      </c>
      <c r="N2965" s="4880">
        <v>0.4</v>
      </c>
      <c r="O2965" s="4880">
        <v>0.7</v>
      </c>
      <c r="P2965" s="4880">
        <v>0.5</v>
      </c>
      <c r="R2965" s="4799"/>
      <c r="S2965" s="4188"/>
      <c r="T2965" s="4188"/>
      <c r="U2965" s="4188"/>
      <c r="V2965" s="4188"/>
      <c r="W2965" s="4188"/>
      <c r="X2965" s="4188"/>
      <c r="Y2965" s="4188"/>
      <c r="Z2965" s="4188"/>
      <c r="AA2965" s="4188"/>
      <c r="AB2965" s="4188"/>
      <c r="AC2965" s="4188"/>
      <c r="AD2965" s="4188"/>
    </row>
    <row r="2966" spans="1:30" s="4184" customFormat="1" ht="11.1" customHeight="1">
      <c r="A2966" s="6126"/>
      <c r="B2966" s="192" t="s">
        <v>1211</v>
      </c>
      <c r="C2966" s="6283"/>
      <c r="D2966" s="192"/>
      <c r="E2966" s="192"/>
      <c r="F2966" s="192"/>
      <c r="G2966" s="192"/>
      <c r="H2966" s="192"/>
      <c r="I2966" s="4880">
        <v>0.5</v>
      </c>
      <c r="J2966" s="4880">
        <v>0.6</v>
      </c>
      <c r="K2966" s="4880">
        <v>0.3</v>
      </c>
      <c r="L2966" s="4880">
        <v>0.3</v>
      </c>
      <c r="M2966" s="4880">
        <v>0.4</v>
      </c>
      <c r="N2966" s="4880">
        <v>0.1</v>
      </c>
      <c r="O2966" s="4880">
        <v>0.4</v>
      </c>
      <c r="P2966" s="4880">
        <v>0.3</v>
      </c>
      <c r="R2966" s="4799"/>
      <c r="S2966" s="4188"/>
      <c r="T2966" s="4188"/>
      <c r="U2966" s="4188"/>
      <c r="V2966" s="4188"/>
      <c r="W2966" s="4188"/>
      <c r="X2966" s="4188"/>
      <c r="Y2966" s="4188"/>
      <c r="Z2966" s="4188"/>
      <c r="AA2966" s="4188"/>
      <c r="AB2966" s="4188"/>
      <c r="AC2966" s="4188"/>
      <c r="AD2966" s="4188"/>
    </row>
    <row r="2967" spans="1:30" s="4184" customFormat="1" ht="11.1" customHeight="1">
      <c r="A2967" s="6126"/>
      <c r="B2967" s="192" t="s">
        <v>870</v>
      </c>
      <c r="C2967" s="6283"/>
      <c r="D2967" s="192"/>
      <c r="E2967" s="192"/>
      <c r="F2967" s="192"/>
      <c r="G2967" s="192"/>
      <c r="H2967" s="192"/>
      <c r="I2967" s="4880">
        <v>0.3</v>
      </c>
      <c r="J2967" s="4880">
        <v>0.2</v>
      </c>
      <c r="K2967" s="4880">
        <v>0.2</v>
      </c>
      <c r="L2967" s="4880">
        <v>0.5</v>
      </c>
      <c r="M2967" s="4880">
        <v>0.3</v>
      </c>
      <c r="N2967" s="4880">
        <v>0.1</v>
      </c>
      <c r="O2967" s="4880">
        <v>0.1</v>
      </c>
      <c r="P2967" s="4880">
        <v>0.3</v>
      </c>
      <c r="R2967" s="4799"/>
      <c r="S2967" s="4188"/>
      <c r="T2967" s="4188"/>
      <c r="U2967" s="4188"/>
      <c r="V2967" s="4188"/>
      <c r="W2967" s="4188"/>
      <c r="X2967" s="4188"/>
      <c r="Y2967" s="4188"/>
      <c r="Z2967" s="4188"/>
      <c r="AA2967" s="4188"/>
      <c r="AB2967" s="4188"/>
      <c r="AC2967" s="4188"/>
      <c r="AD2967" s="4188"/>
    </row>
    <row r="2968" spans="1:30" s="4184" customFormat="1" ht="11.1" customHeight="1">
      <c r="A2968" s="6126"/>
      <c r="B2968" s="192" t="s">
        <v>678</v>
      </c>
      <c r="C2968" s="6283"/>
      <c r="D2968" s="192"/>
      <c r="E2968" s="192"/>
      <c r="F2968" s="192"/>
      <c r="G2968" s="192"/>
      <c r="H2968" s="192"/>
      <c r="I2968" s="4880">
        <v>2</v>
      </c>
      <c r="J2968" s="4880">
        <v>2.7</v>
      </c>
      <c r="K2968" s="4880">
        <v>1.8</v>
      </c>
      <c r="L2968" s="4880">
        <v>2.8</v>
      </c>
      <c r="M2968" s="4880">
        <v>1.8</v>
      </c>
      <c r="N2968" s="4880">
        <v>1.3</v>
      </c>
      <c r="O2968" s="4880">
        <v>1.7</v>
      </c>
      <c r="P2968" s="4880">
        <v>2.1</v>
      </c>
      <c r="R2968" s="4880"/>
      <c r="S2968" s="4880"/>
      <c r="T2968" s="4880"/>
      <c r="U2968" s="4880"/>
      <c r="V2968" s="4880"/>
      <c r="W2968" s="4880"/>
      <c r="X2968" s="4880"/>
      <c r="Y2968" s="4880"/>
      <c r="Z2968" s="4880"/>
    </row>
    <row r="2969" spans="1:30" s="4184" customFormat="1" ht="11.1" customHeight="1">
      <c r="A2969" s="6126"/>
      <c r="B2969" s="198"/>
      <c r="C2969" s="4189"/>
      <c r="D2969" s="4189"/>
      <c r="E2969" s="4189"/>
      <c r="F2969" s="4189"/>
      <c r="G2969" s="4189"/>
      <c r="H2969" s="4189"/>
      <c r="I2969" s="4880"/>
      <c r="J2969" s="4880"/>
      <c r="K2969" s="4880"/>
      <c r="L2969" s="4880"/>
      <c r="M2969" s="4880"/>
      <c r="N2969" s="4880"/>
      <c r="O2969" s="4880"/>
      <c r="P2969" s="4880"/>
      <c r="R2969" s="4880"/>
      <c r="S2969" s="4880"/>
      <c r="T2969" s="4880"/>
      <c r="U2969" s="4880"/>
      <c r="V2969" s="4880"/>
      <c r="W2969" s="4880"/>
      <c r="X2969" s="4880"/>
      <c r="Y2969" s="4880"/>
    </row>
    <row r="2970" spans="1:30" s="4320" customFormat="1" ht="11.1" customHeight="1">
      <c r="A2970" s="548" t="s">
        <v>1343</v>
      </c>
      <c r="B2970" s="192" t="s">
        <v>91</v>
      </c>
      <c r="C2970" s="192"/>
      <c r="D2970" s="192"/>
      <c r="E2970" s="192"/>
      <c r="F2970" s="192"/>
      <c r="G2970" s="192"/>
      <c r="H2970" s="192"/>
      <c r="I2970" s="4880">
        <v>49.4</v>
      </c>
      <c r="J2970" s="4880">
        <v>72.3</v>
      </c>
      <c r="K2970" s="4880">
        <v>69.400000000000006</v>
      </c>
      <c r="L2970" s="4880">
        <v>27.4</v>
      </c>
      <c r="M2970" s="4880">
        <v>57.5</v>
      </c>
      <c r="N2970" s="4880">
        <v>84.9</v>
      </c>
      <c r="O2970" s="4880">
        <v>78.599999999999994</v>
      </c>
      <c r="P2970" s="4880">
        <v>45.1</v>
      </c>
      <c r="R2970" s="4880"/>
      <c r="S2970" s="4880"/>
      <c r="T2970" s="4880"/>
      <c r="U2970" s="4880"/>
      <c r="V2970" s="4880"/>
      <c r="W2970" s="4880"/>
      <c r="X2970" s="4880"/>
      <c r="Y2970" s="4880"/>
      <c r="Z2970" s="4880"/>
      <c r="AA2970" s="4880"/>
      <c r="AB2970" s="4880"/>
      <c r="AC2970" s="4880"/>
      <c r="AD2970" s="4880"/>
    </row>
    <row r="2971" spans="1:30" s="4320" customFormat="1" ht="11.1" customHeight="1">
      <c r="A2971" s="6284"/>
      <c r="B2971" s="192" t="s">
        <v>369</v>
      </c>
      <c r="C2971" s="6283"/>
      <c r="D2971" s="192"/>
      <c r="E2971" s="192"/>
      <c r="F2971" s="192"/>
      <c r="G2971" s="192"/>
      <c r="H2971" s="192"/>
      <c r="I2971" s="4880">
        <v>41.1</v>
      </c>
      <c r="J2971" s="4880">
        <v>21</v>
      </c>
      <c r="K2971" s="4880">
        <v>24.4</v>
      </c>
      <c r="L2971" s="4880">
        <v>59.8</v>
      </c>
      <c r="M2971" s="4880">
        <v>34.299999999999997</v>
      </c>
      <c r="N2971" s="4880">
        <v>11.5</v>
      </c>
      <c r="O2971" s="4880">
        <v>16.100000000000001</v>
      </c>
      <c r="P2971" s="4880">
        <v>45.6</v>
      </c>
      <c r="R2971" s="4880"/>
      <c r="S2971" s="4880"/>
      <c r="T2971" s="4880"/>
      <c r="U2971" s="4880"/>
      <c r="V2971" s="4880"/>
      <c r="W2971" s="4880"/>
      <c r="X2971" s="4880"/>
      <c r="Y2971" s="4880"/>
      <c r="Z2971" s="4880"/>
      <c r="AA2971" s="4880"/>
      <c r="AB2971" s="4880"/>
      <c r="AC2971" s="4880"/>
      <c r="AD2971" s="6627"/>
    </row>
    <row r="2972" spans="1:30" s="4320" customFormat="1" ht="11.1" customHeight="1">
      <c r="A2972" s="6284"/>
      <c r="B2972" s="192" t="s">
        <v>158</v>
      </c>
      <c r="C2972" s="6283"/>
      <c r="D2972" s="192"/>
      <c r="E2972" s="192"/>
      <c r="F2972" s="192"/>
      <c r="G2972" s="192"/>
      <c r="H2972" s="192"/>
      <c r="I2972" s="4880">
        <v>4</v>
      </c>
      <c r="J2972" s="4880">
        <v>1.7</v>
      </c>
      <c r="K2972" s="4880">
        <v>2.1</v>
      </c>
      <c r="L2972" s="4880">
        <v>5.6</v>
      </c>
      <c r="M2972" s="4880">
        <v>3.2</v>
      </c>
      <c r="N2972" s="4880">
        <v>1.2</v>
      </c>
      <c r="O2972" s="4880">
        <v>1.6</v>
      </c>
      <c r="P2972" s="4880">
        <v>3.9</v>
      </c>
      <c r="R2972" s="4880"/>
      <c r="S2972" s="4880"/>
      <c r="T2972" s="4880"/>
      <c r="U2972" s="4880"/>
      <c r="V2972" s="4880"/>
      <c r="W2972" s="4880"/>
      <c r="X2972" s="4880"/>
      <c r="Y2972" s="4880"/>
      <c r="Z2972" s="4880"/>
      <c r="AA2972" s="4880"/>
      <c r="AB2972" s="4880"/>
      <c r="AC2972" s="4880"/>
      <c r="AD2972" s="6627"/>
    </row>
    <row r="2973" spans="1:30" s="4320" customFormat="1" ht="11.1" customHeight="1">
      <c r="A2973" s="6284"/>
      <c r="B2973" s="192" t="s">
        <v>477</v>
      </c>
      <c r="C2973" s="6283"/>
      <c r="D2973" s="192"/>
      <c r="E2973" s="192"/>
      <c r="F2973" s="192"/>
      <c r="G2973" s="192"/>
      <c r="H2973" s="192"/>
      <c r="I2973" s="4880">
        <v>2.1</v>
      </c>
      <c r="J2973" s="4880">
        <v>0.8</v>
      </c>
      <c r="K2973" s="4880">
        <v>1.2</v>
      </c>
      <c r="L2973" s="4880">
        <v>3.1</v>
      </c>
      <c r="M2973" s="4880">
        <v>1.7</v>
      </c>
      <c r="N2973" s="4880">
        <v>0.6</v>
      </c>
      <c r="O2973" s="4880">
        <v>0.7</v>
      </c>
      <c r="P2973" s="4880">
        <v>2.2000000000000002</v>
      </c>
      <c r="R2973" s="4880"/>
      <c r="S2973" s="4880"/>
      <c r="T2973" s="4880"/>
      <c r="U2973" s="4880"/>
      <c r="V2973" s="4880"/>
      <c r="W2973" s="4880"/>
      <c r="X2973" s="4880"/>
      <c r="Y2973" s="4880"/>
      <c r="Z2973" s="4880"/>
      <c r="AA2973" s="4880"/>
      <c r="AB2973" s="4880"/>
      <c r="AC2973" s="4880"/>
      <c r="AD2973" s="6627"/>
    </row>
    <row r="2974" spans="1:30" s="4320" customFormat="1" ht="11.1" customHeight="1">
      <c r="A2974" s="6284"/>
      <c r="B2974" s="192" t="s">
        <v>1210</v>
      </c>
      <c r="C2974" s="6283"/>
      <c r="D2974" s="192"/>
      <c r="E2974" s="192"/>
      <c r="F2974" s="192"/>
      <c r="G2974" s="192"/>
      <c r="H2974" s="192"/>
      <c r="I2974" s="4880">
        <v>0.6</v>
      </c>
      <c r="J2974" s="4880">
        <v>0.9</v>
      </c>
      <c r="K2974" s="4880">
        <v>0.6</v>
      </c>
      <c r="L2974" s="4880">
        <v>0.5</v>
      </c>
      <c r="M2974" s="4880">
        <v>0.7</v>
      </c>
      <c r="N2974" s="4880">
        <v>0.4</v>
      </c>
      <c r="O2974" s="4880">
        <v>0.7</v>
      </c>
      <c r="P2974" s="4880">
        <v>0.5</v>
      </c>
      <c r="R2974" s="4880"/>
      <c r="S2974" s="4880"/>
      <c r="T2974" s="4880"/>
      <c r="U2974" s="4880"/>
      <c r="V2974" s="4880"/>
      <c r="W2974" s="4880"/>
      <c r="X2974" s="4880"/>
      <c r="Y2974" s="4880"/>
      <c r="Z2974" s="4880"/>
      <c r="AA2974" s="4880"/>
      <c r="AB2974" s="4880"/>
      <c r="AC2974" s="4880"/>
      <c r="AD2974" s="6627"/>
    </row>
    <row r="2975" spans="1:30" s="4320" customFormat="1" ht="11.1" customHeight="1">
      <c r="A2975" s="6284"/>
      <c r="B2975" s="192" t="s">
        <v>1211</v>
      </c>
      <c r="C2975" s="6283"/>
      <c r="D2975" s="192"/>
      <c r="E2975" s="192"/>
      <c r="F2975" s="192"/>
      <c r="G2975" s="192"/>
      <c r="H2975" s="192"/>
      <c r="I2975" s="4880">
        <v>0.5</v>
      </c>
      <c r="J2975" s="4880">
        <v>0.7</v>
      </c>
      <c r="K2975" s="4880">
        <v>0.3</v>
      </c>
      <c r="L2975" s="4880">
        <v>0.3</v>
      </c>
      <c r="M2975" s="4880">
        <v>0.4</v>
      </c>
      <c r="N2975" s="4880">
        <v>0.1</v>
      </c>
      <c r="O2975" s="4880">
        <v>0.5</v>
      </c>
      <c r="P2975" s="4880">
        <v>0.3</v>
      </c>
      <c r="R2975" s="4880"/>
      <c r="S2975" s="4880"/>
      <c r="T2975" s="4880"/>
      <c r="U2975" s="4880"/>
      <c r="V2975" s="4880"/>
      <c r="W2975" s="4880"/>
      <c r="X2975" s="4880"/>
      <c r="Y2975" s="4880"/>
      <c r="Z2975" s="4880"/>
      <c r="AA2975" s="4880"/>
      <c r="AB2975" s="4880"/>
      <c r="AC2975" s="4880"/>
      <c r="AD2975" s="6627"/>
    </row>
    <row r="2976" spans="1:30" s="4320" customFormat="1" ht="11.1" customHeight="1">
      <c r="A2976" s="6284"/>
      <c r="B2976" s="192" t="s">
        <v>870</v>
      </c>
      <c r="C2976" s="6283"/>
      <c r="D2976" s="192"/>
      <c r="E2976" s="192"/>
      <c r="F2976" s="192"/>
      <c r="G2976" s="192"/>
      <c r="H2976" s="192"/>
      <c r="I2976" s="4880">
        <v>0.3</v>
      </c>
      <c r="J2976" s="4880">
        <v>0.2</v>
      </c>
      <c r="K2976" s="4880">
        <v>0.2</v>
      </c>
      <c r="L2976" s="4880">
        <v>0.5</v>
      </c>
      <c r="M2976" s="4880">
        <v>0.3</v>
      </c>
      <c r="N2976" s="4880">
        <v>0.1</v>
      </c>
      <c r="O2976" s="4880">
        <v>0.1</v>
      </c>
      <c r="P2976" s="4880">
        <v>0.3</v>
      </c>
      <c r="R2976" s="4880"/>
      <c r="S2976" s="4880"/>
      <c r="T2976" s="4880"/>
      <c r="U2976" s="4880"/>
      <c r="V2976" s="4880"/>
      <c r="W2976" s="4880"/>
      <c r="X2976" s="4880"/>
      <c r="Y2976" s="4880"/>
      <c r="Z2976" s="4880"/>
      <c r="AA2976" s="4880"/>
      <c r="AB2976" s="4880"/>
      <c r="AC2976" s="4880"/>
      <c r="AD2976" s="6627"/>
    </row>
    <row r="2977" spans="1:30" s="4320" customFormat="1" ht="11.1" customHeight="1">
      <c r="A2977" s="6284"/>
      <c r="B2977" s="192" t="s">
        <v>678</v>
      </c>
      <c r="C2977" s="6283"/>
      <c r="D2977" s="192"/>
      <c r="E2977" s="192"/>
      <c r="F2977" s="192"/>
      <c r="G2977" s="192"/>
      <c r="H2977" s="192"/>
      <c r="I2977" s="4880">
        <v>1.9</v>
      </c>
      <c r="J2977" s="4880">
        <v>2.6</v>
      </c>
      <c r="K2977" s="4880">
        <v>1.9</v>
      </c>
      <c r="L2977" s="4880">
        <v>2.7</v>
      </c>
      <c r="M2977" s="4880">
        <v>1.8</v>
      </c>
      <c r="N2977" s="4880">
        <v>1.3</v>
      </c>
      <c r="O2977" s="4880">
        <v>1.7</v>
      </c>
      <c r="P2977" s="4880">
        <v>2.1</v>
      </c>
      <c r="R2977" s="4880"/>
      <c r="S2977" s="4880"/>
      <c r="T2977" s="4880"/>
      <c r="U2977" s="4880"/>
      <c r="V2977" s="4880"/>
      <c r="W2977" s="4880"/>
      <c r="X2977" s="4880"/>
      <c r="Y2977" s="4880"/>
      <c r="Z2977" s="4880"/>
      <c r="AA2977" s="4880"/>
      <c r="AB2977" s="4880"/>
      <c r="AC2977" s="4880"/>
      <c r="AD2977" s="6627"/>
    </row>
    <row r="2978" spans="1:30" s="4320" customFormat="1" ht="11.1" customHeight="1">
      <c r="A2978" s="6284"/>
      <c r="B2978" s="192"/>
      <c r="C2978" s="6283"/>
      <c r="D2978" s="192"/>
      <c r="E2978" s="192"/>
      <c r="F2978" s="192"/>
      <c r="G2978" s="192"/>
      <c r="H2978" s="192"/>
      <c r="I2978" s="4880"/>
      <c r="J2978" s="4880"/>
      <c r="K2978" s="4880"/>
      <c r="L2978" s="4880"/>
      <c r="M2978" s="4880"/>
      <c r="N2978" s="4880"/>
      <c r="O2978" s="4880"/>
      <c r="P2978" s="4880"/>
      <c r="R2978" s="4880"/>
      <c r="S2978" s="4880"/>
      <c r="T2978" s="4880"/>
      <c r="U2978" s="4880"/>
      <c r="V2978" s="4880"/>
      <c r="W2978" s="4880"/>
      <c r="X2978" s="4880"/>
      <c r="Y2978" s="4880"/>
      <c r="Z2978" s="4880"/>
      <c r="AA2978" s="4880"/>
      <c r="AB2978" s="4880"/>
      <c r="AC2978" s="4880"/>
      <c r="AD2978" s="6627"/>
    </row>
    <row r="2979" spans="1:30" s="4320" customFormat="1" ht="11.1" customHeight="1">
      <c r="A2979" s="548" t="s">
        <v>602</v>
      </c>
      <c r="B2979" s="192" t="s">
        <v>91</v>
      </c>
      <c r="C2979" s="192"/>
      <c r="D2979" s="192"/>
      <c r="E2979" s="192"/>
      <c r="F2979" s="192"/>
      <c r="G2979" s="192"/>
      <c r="H2979" s="192"/>
      <c r="I2979" s="4880">
        <v>49.4</v>
      </c>
      <c r="J2979" s="4880">
        <v>72.099999999999994</v>
      </c>
      <c r="K2979" s="4880">
        <v>69</v>
      </c>
      <c r="L2979" s="4880">
        <v>27.7</v>
      </c>
      <c r="M2979" s="4880">
        <v>57.5</v>
      </c>
      <c r="N2979" s="4880">
        <v>84.6</v>
      </c>
      <c r="O2979" s="4880">
        <v>79</v>
      </c>
      <c r="P2979" s="4880">
        <v>44.4</v>
      </c>
      <c r="R2979" s="4880"/>
      <c r="S2979" s="4880"/>
      <c r="T2979" s="4880"/>
      <c r="U2979" s="4880"/>
      <c r="V2979" s="4880"/>
      <c r="W2979" s="4880"/>
      <c r="X2979" s="4880"/>
      <c r="Y2979" s="4880"/>
      <c r="AD2979" s="64"/>
    </row>
    <row r="2980" spans="1:30" s="4320" customFormat="1" ht="11.1" customHeight="1">
      <c r="A2980" s="6284"/>
      <c r="B2980" s="192" t="s">
        <v>369</v>
      </c>
      <c r="C2980" s="6283"/>
      <c r="D2980" s="192"/>
      <c r="E2980" s="192"/>
      <c r="F2980" s="192"/>
      <c r="G2980" s="192"/>
      <c r="H2980" s="192"/>
      <c r="I2980" s="4880">
        <v>41.1</v>
      </c>
      <c r="J2980" s="4880">
        <v>21.3</v>
      </c>
      <c r="K2980" s="4880">
        <v>24.7</v>
      </c>
      <c r="L2980" s="4880">
        <v>59.3</v>
      </c>
      <c r="M2980" s="4880">
        <v>34.299999999999997</v>
      </c>
      <c r="N2980" s="4880">
        <v>11.8</v>
      </c>
      <c r="O2980" s="4880">
        <v>15.8</v>
      </c>
      <c r="P2980" s="4880">
        <v>46.1</v>
      </c>
      <c r="R2980" s="4880"/>
      <c r="S2980" s="4880"/>
      <c r="T2980" s="4880"/>
      <c r="U2980" s="4880"/>
      <c r="V2980" s="4880"/>
      <c r="W2980" s="4880"/>
      <c r="X2980" s="4880"/>
      <c r="Y2980" s="4880"/>
      <c r="Z2980" s="4799"/>
      <c r="AA2980" s="4799"/>
      <c r="AB2980" s="4799"/>
      <c r="AC2980" s="4799"/>
      <c r="AD2980" s="4362"/>
    </row>
    <row r="2981" spans="1:30" s="4320" customFormat="1" ht="11.1" customHeight="1">
      <c r="A2981" s="6284"/>
      <c r="B2981" s="192" t="s">
        <v>158</v>
      </c>
      <c r="C2981" s="6283"/>
      <c r="D2981" s="192"/>
      <c r="E2981" s="192"/>
      <c r="F2981" s="192"/>
      <c r="G2981" s="192"/>
      <c r="H2981" s="192"/>
      <c r="I2981" s="4880">
        <v>4</v>
      </c>
      <c r="J2981" s="4880">
        <v>1.7</v>
      </c>
      <c r="K2981" s="4880">
        <v>2.2000000000000002</v>
      </c>
      <c r="L2981" s="4880">
        <v>5.7</v>
      </c>
      <c r="M2981" s="4880">
        <v>3.3</v>
      </c>
      <c r="N2981" s="4880">
        <v>1.2</v>
      </c>
      <c r="O2981" s="4880">
        <v>1.5</v>
      </c>
      <c r="P2981" s="4880">
        <v>4</v>
      </c>
      <c r="R2981" s="4880"/>
      <c r="S2981" s="4880"/>
      <c r="T2981" s="4880"/>
      <c r="U2981" s="4880"/>
      <c r="V2981" s="4880"/>
      <c r="W2981" s="4880"/>
      <c r="X2981" s="4880"/>
      <c r="Y2981" s="4880"/>
      <c r="AD2981" s="64"/>
    </row>
    <row r="2982" spans="1:30" s="4320" customFormat="1" ht="11.1" customHeight="1">
      <c r="A2982" s="6284"/>
      <c r="B2982" s="192" t="s">
        <v>477</v>
      </c>
      <c r="C2982" s="6283"/>
      <c r="D2982" s="192"/>
      <c r="E2982" s="192"/>
      <c r="F2982" s="192"/>
      <c r="G2982" s="192"/>
      <c r="H2982" s="192"/>
      <c r="I2982" s="4880">
        <v>2.2000000000000002</v>
      </c>
      <c r="J2982" s="4880">
        <v>0.8</v>
      </c>
      <c r="K2982" s="4880">
        <v>1.3</v>
      </c>
      <c r="L2982" s="4880">
        <v>3.1</v>
      </c>
      <c r="M2982" s="4880">
        <v>1.7</v>
      </c>
      <c r="N2982" s="4880">
        <v>0.6</v>
      </c>
      <c r="O2982" s="4880">
        <v>0.7</v>
      </c>
      <c r="P2982" s="4880">
        <v>2.2999999999999998</v>
      </c>
      <c r="R2982" s="4880"/>
      <c r="S2982" s="4880"/>
      <c r="T2982" s="4880"/>
      <c r="U2982" s="4880"/>
      <c r="V2982" s="4880"/>
      <c r="W2982" s="4880"/>
      <c r="X2982" s="4880"/>
      <c r="Y2982" s="4880"/>
      <c r="AD2982" s="64"/>
    </row>
    <row r="2983" spans="1:30" s="4320" customFormat="1" ht="11.1" customHeight="1">
      <c r="A2983" s="6284"/>
      <c r="B2983" s="192" t="s">
        <v>1210</v>
      </c>
      <c r="C2983" s="6283"/>
      <c r="D2983" s="192"/>
      <c r="E2983" s="192"/>
      <c r="F2983" s="192"/>
      <c r="G2983" s="192"/>
      <c r="H2983" s="192"/>
      <c r="I2983" s="4880">
        <v>0.7</v>
      </c>
      <c r="J2983" s="4880">
        <v>0.9</v>
      </c>
      <c r="K2983" s="4880">
        <v>0.6</v>
      </c>
      <c r="L2983" s="4880">
        <v>0.6</v>
      </c>
      <c r="M2983" s="4880">
        <v>0.7</v>
      </c>
      <c r="N2983" s="4880">
        <v>0.4</v>
      </c>
      <c r="O2983" s="4880">
        <v>0.7</v>
      </c>
      <c r="P2983" s="4880">
        <v>0.5</v>
      </c>
      <c r="R2983" s="4880"/>
      <c r="S2983" s="4880"/>
      <c r="T2983" s="4880"/>
      <c r="U2983" s="4880"/>
      <c r="V2983" s="4880"/>
      <c r="W2983" s="4880"/>
      <c r="X2983" s="4880"/>
      <c r="Y2983" s="4880"/>
      <c r="AD2983" s="64"/>
    </row>
    <row r="2984" spans="1:30" s="4320" customFormat="1" ht="11.1" customHeight="1">
      <c r="A2984" s="6284"/>
      <c r="B2984" s="192" t="s">
        <v>1211</v>
      </c>
      <c r="C2984" s="6283"/>
      <c r="D2984" s="192"/>
      <c r="E2984" s="192"/>
      <c r="F2984" s="192"/>
      <c r="G2984" s="192"/>
      <c r="H2984" s="192"/>
      <c r="I2984" s="4880">
        <v>0.5</v>
      </c>
      <c r="J2984" s="4880">
        <v>0.7</v>
      </c>
      <c r="K2984" s="4880">
        <v>0.3</v>
      </c>
      <c r="L2984" s="4880">
        <v>0.3</v>
      </c>
      <c r="M2984" s="4880">
        <v>0.4</v>
      </c>
      <c r="N2984" s="4880">
        <v>0.1</v>
      </c>
      <c r="O2984" s="4880">
        <v>0.5</v>
      </c>
      <c r="P2984" s="4880">
        <v>0.3</v>
      </c>
      <c r="R2984" s="4880"/>
      <c r="S2984" s="4880"/>
      <c r="T2984" s="4880"/>
      <c r="U2984" s="4880"/>
      <c r="V2984" s="4880"/>
      <c r="W2984" s="4880"/>
      <c r="X2984" s="4880"/>
      <c r="Y2984" s="4880"/>
      <c r="AD2984" s="64"/>
    </row>
    <row r="2985" spans="1:30" s="4320" customFormat="1" ht="11.1" customHeight="1">
      <c r="A2985" s="6284"/>
      <c r="B2985" s="192" t="s">
        <v>870</v>
      </c>
      <c r="C2985" s="6283"/>
      <c r="D2985" s="192"/>
      <c r="E2985" s="192"/>
      <c r="F2985" s="192"/>
      <c r="G2985" s="192"/>
      <c r="H2985" s="192"/>
      <c r="I2985" s="4880">
        <v>0.3</v>
      </c>
      <c r="J2985" s="4880">
        <v>0.2</v>
      </c>
      <c r="K2985" s="4880">
        <v>0.2</v>
      </c>
      <c r="L2985" s="4880">
        <v>0.5</v>
      </c>
      <c r="M2985" s="4880">
        <v>0.3</v>
      </c>
      <c r="N2985" s="4880">
        <v>0.1</v>
      </c>
      <c r="O2985" s="4880">
        <v>0.1</v>
      </c>
      <c r="P2985" s="4880">
        <v>0.4</v>
      </c>
      <c r="R2985" s="4880"/>
      <c r="S2985" s="4880"/>
      <c r="T2985" s="4880"/>
      <c r="U2985" s="4880"/>
      <c r="V2985" s="4880"/>
      <c r="W2985" s="4880"/>
      <c r="X2985" s="4880"/>
      <c r="Y2985" s="4880"/>
      <c r="AD2985" s="64"/>
    </row>
    <row r="2986" spans="1:30" s="4320" customFormat="1" ht="11.1" customHeight="1">
      <c r="A2986" s="6284"/>
      <c r="B2986" s="192" t="s">
        <v>678</v>
      </c>
      <c r="C2986" s="6283"/>
      <c r="D2986" s="192"/>
      <c r="E2986" s="192"/>
      <c r="F2986" s="192"/>
      <c r="G2986" s="192"/>
      <c r="H2986" s="192"/>
      <c r="I2986" s="4880">
        <v>1.9</v>
      </c>
      <c r="J2986" s="4880">
        <v>2.4</v>
      </c>
      <c r="K2986" s="4880">
        <v>1.8</v>
      </c>
      <c r="L2986" s="4880">
        <v>2.8</v>
      </c>
      <c r="M2986" s="4880">
        <v>1.8</v>
      </c>
      <c r="N2986" s="4880">
        <v>1.2</v>
      </c>
      <c r="O2986" s="4880">
        <v>1.7</v>
      </c>
      <c r="P2986" s="4880">
        <v>2.1</v>
      </c>
      <c r="R2986" s="4880"/>
      <c r="S2986" s="4880"/>
      <c r="T2986" s="4880"/>
      <c r="U2986" s="4880"/>
      <c r="V2986" s="4880"/>
      <c r="W2986" s="4880"/>
      <c r="X2986" s="4880"/>
      <c r="Y2986" s="4880"/>
      <c r="AD2986" s="64"/>
    </row>
    <row r="2987" spans="1:30" s="4320" customFormat="1" ht="11.1" customHeight="1">
      <c r="A2987" s="6284"/>
      <c r="B2987" s="192"/>
      <c r="C2987" s="6283"/>
      <c r="D2987" s="192"/>
      <c r="E2987" s="192"/>
      <c r="F2987" s="192"/>
      <c r="G2987" s="192"/>
      <c r="H2987" s="192"/>
      <c r="I2987" s="4880"/>
      <c r="J2987" s="4880"/>
      <c r="K2987" s="4880"/>
      <c r="L2987" s="4880"/>
      <c r="M2987" s="4880"/>
      <c r="N2987" s="4880"/>
      <c r="O2987" s="4880"/>
      <c r="P2987" s="4880"/>
      <c r="R2987" s="4880"/>
      <c r="S2987" s="4880"/>
      <c r="T2987" s="4880"/>
      <c r="U2987" s="4880"/>
      <c r="V2987" s="4880"/>
      <c r="W2987" s="4880"/>
      <c r="X2987" s="4880"/>
      <c r="Y2987" s="4880"/>
      <c r="AD2987" s="64"/>
    </row>
    <row r="2988" spans="1:30" ht="11.1" customHeight="1">
      <c r="A2988" s="6286">
        <v>2011</v>
      </c>
      <c r="B2988" s="192" t="s">
        <v>91</v>
      </c>
      <c r="I2988" s="4880">
        <v>49.2</v>
      </c>
      <c r="J2988" s="4880">
        <v>71.7</v>
      </c>
      <c r="K2988" s="4880">
        <v>68.599999999999994</v>
      </c>
      <c r="L2988" s="4880">
        <v>28</v>
      </c>
      <c r="M2988" s="4880">
        <v>57.5</v>
      </c>
      <c r="N2988" s="4880">
        <v>84.4</v>
      </c>
      <c r="O2988" s="4880">
        <v>79.8</v>
      </c>
      <c r="P2988" s="4880">
        <v>43.7</v>
      </c>
      <c r="AD2988" s="4362"/>
    </row>
    <row r="2989" spans="1:30" s="4320" customFormat="1" ht="11.1" customHeight="1">
      <c r="A2989" s="6284"/>
      <c r="B2989" s="192" t="s">
        <v>369</v>
      </c>
      <c r="C2989" s="6283"/>
      <c r="D2989" s="192"/>
      <c r="E2989" s="192"/>
      <c r="F2989" s="192"/>
      <c r="G2989" s="192"/>
      <c r="H2989" s="192"/>
      <c r="I2989" s="4880">
        <v>41.1</v>
      </c>
      <c r="J2989" s="4880">
        <v>21.6</v>
      </c>
      <c r="K2989" s="4880">
        <v>24.9</v>
      </c>
      <c r="L2989" s="4880">
        <v>58.8</v>
      </c>
      <c r="M2989" s="4880">
        <v>34.200000000000003</v>
      </c>
      <c r="N2989" s="4880">
        <v>12</v>
      </c>
      <c r="O2989" s="4880">
        <v>15</v>
      </c>
      <c r="P2989" s="4880">
        <v>46.7</v>
      </c>
      <c r="AD2989" s="64"/>
    </row>
    <row r="2990" spans="1:30" s="4320" customFormat="1" ht="11.1" customHeight="1">
      <c r="A2990" s="6284"/>
      <c r="B2990" s="192" t="s">
        <v>158</v>
      </c>
      <c r="C2990" s="6283"/>
      <c r="D2990" s="192"/>
      <c r="E2990" s="192"/>
      <c r="F2990" s="192"/>
      <c r="G2990" s="192"/>
      <c r="H2990" s="192"/>
      <c r="I2990" s="4880">
        <v>4.0999999999999996</v>
      </c>
      <c r="J2990" s="4880">
        <v>1.7</v>
      </c>
      <c r="K2990" s="4880">
        <v>2.2999999999999998</v>
      </c>
      <c r="L2990" s="4880">
        <v>5.8</v>
      </c>
      <c r="M2990" s="4880">
        <v>3.3</v>
      </c>
      <c r="N2990" s="4880">
        <v>1.3</v>
      </c>
      <c r="O2990" s="4880">
        <v>1.5</v>
      </c>
      <c r="P2990" s="4880">
        <v>4</v>
      </c>
      <c r="AD2990" s="64"/>
    </row>
    <row r="2991" spans="1:30" s="4320" customFormat="1" ht="11.1" customHeight="1">
      <c r="A2991" s="6284"/>
      <c r="B2991" s="192" t="s">
        <v>477</v>
      </c>
      <c r="C2991" s="6283"/>
      <c r="D2991" s="192"/>
      <c r="E2991" s="192"/>
      <c r="F2991" s="192"/>
      <c r="G2991" s="192"/>
      <c r="H2991" s="192"/>
      <c r="I2991" s="4880">
        <v>2.2000000000000002</v>
      </c>
      <c r="J2991" s="4880">
        <v>0.8</v>
      </c>
      <c r="K2991" s="4880">
        <v>1.3</v>
      </c>
      <c r="L2991" s="4880">
        <v>3.2</v>
      </c>
      <c r="M2991" s="4880">
        <v>1.8</v>
      </c>
      <c r="N2991" s="4880">
        <v>0.6</v>
      </c>
      <c r="O2991" s="4880">
        <v>0.7</v>
      </c>
      <c r="P2991" s="4880">
        <v>2.4</v>
      </c>
      <c r="AD2991" s="64"/>
    </row>
    <row r="2992" spans="1:30" s="4320" customFormat="1" ht="11.1" customHeight="1">
      <c r="A2992" s="6284"/>
      <c r="B2992" s="192" t="s">
        <v>1210</v>
      </c>
      <c r="C2992" s="6283"/>
      <c r="D2992" s="192"/>
      <c r="E2992" s="192"/>
      <c r="F2992" s="192"/>
      <c r="G2992" s="192"/>
      <c r="H2992" s="192"/>
      <c r="I2992" s="4880">
        <v>0.7</v>
      </c>
      <c r="J2992" s="4880">
        <v>0.9</v>
      </c>
      <c r="K2992" s="4880">
        <v>0.6</v>
      </c>
      <c r="L2992" s="4880">
        <v>0.6</v>
      </c>
      <c r="M2992" s="4880">
        <v>0.7</v>
      </c>
      <c r="N2992" s="4880">
        <v>0.4</v>
      </c>
      <c r="O2992" s="4880">
        <v>0.7</v>
      </c>
      <c r="P2992" s="4880">
        <v>0.5</v>
      </c>
      <c r="AD2992" s="64"/>
    </row>
    <row r="2993" spans="1:30" s="4320" customFormat="1" ht="11.1" customHeight="1">
      <c r="A2993" s="6284"/>
      <c r="B2993" s="192" t="s">
        <v>1211</v>
      </c>
      <c r="C2993" s="6283"/>
      <c r="D2993" s="192"/>
      <c r="E2993" s="192"/>
      <c r="F2993" s="192"/>
      <c r="G2993" s="192"/>
      <c r="H2993" s="192"/>
      <c r="I2993" s="4880">
        <v>0.5</v>
      </c>
      <c r="J2993" s="4880">
        <v>0.7</v>
      </c>
      <c r="K2993" s="4880">
        <v>0.3</v>
      </c>
      <c r="L2993" s="4880">
        <v>0.3</v>
      </c>
      <c r="M2993" s="4880">
        <v>0.4</v>
      </c>
      <c r="N2993" s="4880">
        <v>0.1</v>
      </c>
      <c r="O2993" s="4880">
        <v>0.5</v>
      </c>
      <c r="P2993" s="4880">
        <v>0.2</v>
      </c>
      <c r="AD2993" s="64"/>
    </row>
    <row r="2994" spans="1:30" s="4320" customFormat="1" ht="11.1" customHeight="1">
      <c r="A2994" s="6284"/>
      <c r="B2994" s="192" t="s">
        <v>870</v>
      </c>
      <c r="C2994" s="6283"/>
      <c r="D2994" s="192"/>
      <c r="E2994" s="192"/>
      <c r="F2994" s="192"/>
      <c r="G2994" s="192"/>
      <c r="H2994" s="192"/>
      <c r="I2994" s="4880">
        <v>0.4</v>
      </c>
      <c r="J2994" s="4880">
        <v>0.2</v>
      </c>
      <c r="K2994" s="4880">
        <v>0.2</v>
      </c>
      <c r="L2994" s="4880">
        <v>0.5</v>
      </c>
      <c r="M2994" s="4880">
        <v>0.3</v>
      </c>
      <c r="N2994" s="4880">
        <v>0.1</v>
      </c>
      <c r="O2994" s="4880">
        <v>0.1</v>
      </c>
      <c r="P2994" s="4880">
        <v>0.4</v>
      </c>
      <c r="AD2994" s="64"/>
    </row>
    <row r="2995" spans="1:30" s="4320" customFormat="1" ht="11.1" customHeight="1">
      <c r="A2995" s="6284"/>
      <c r="B2995" s="192" t="s">
        <v>678</v>
      </c>
      <c r="C2995" s="6283"/>
      <c r="D2995" s="192"/>
      <c r="E2995" s="192"/>
      <c r="F2995" s="192"/>
      <c r="G2995" s="192"/>
      <c r="H2995" s="192"/>
      <c r="I2995" s="4880">
        <v>1.9</v>
      </c>
      <c r="J2995" s="4880">
        <v>2.4</v>
      </c>
      <c r="K2995" s="4880">
        <v>1.8</v>
      </c>
      <c r="L2995" s="4880">
        <v>2.7</v>
      </c>
      <c r="M2995" s="4880">
        <v>1.7</v>
      </c>
      <c r="N2995" s="4880">
        <v>1.3</v>
      </c>
      <c r="O2995" s="4880">
        <v>1.8</v>
      </c>
      <c r="P2995" s="4880">
        <v>2</v>
      </c>
      <c r="AD2995" s="64"/>
    </row>
    <row r="2996" spans="1:30" s="4320" customFormat="1" ht="11.1" customHeight="1">
      <c r="A2996" s="6284"/>
      <c r="B2996" s="192"/>
      <c r="C2996" s="6283"/>
      <c r="D2996" s="192"/>
      <c r="E2996" s="192"/>
      <c r="F2996" s="192"/>
      <c r="G2996" s="192"/>
      <c r="H2996" s="192"/>
      <c r="I2996" s="4880"/>
      <c r="J2996" s="4880"/>
      <c r="K2996" s="4880"/>
      <c r="L2996" s="4880"/>
      <c r="M2996" s="4880"/>
      <c r="N2996" s="4880"/>
      <c r="O2996" s="4880"/>
      <c r="P2996" s="4880"/>
      <c r="AD2996" s="64"/>
    </row>
    <row r="2997" spans="1:30" s="4320" customFormat="1" ht="11.1" customHeight="1">
      <c r="A2997" s="6286">
        <v>2010</v>
      </c>
      <c r="B2997" s="192" t="s">
        <v>91</v>
      </c>
      <c r="C2997" s="192"/>
      <c r="D2997" s="192"/>
      <c r="E2997" s="192"/>
      <c r="F2997" s="192"/>
      <c r="G2997" s="192"/>
      <c r="H2997" s="192"/>
      <c r="I2997" s="4880">
        <v>49</v>
      </c>
      <c r="J2997" s="4880">
        <v>71.2</v>
      </c>
      <c r="K2997" s="4880">
        <v>68.3</v>
      </c>
      <c r="L2997" s="4880">
        <v>28.1</v>
      </c>
      <c r="M2997" s="4880">
        <v>57.2</v>
      </c>
      <c r="N2997" s="4880">
        <v>84.2</v>
      </c>
      <c r="O2997" s="4880">
        <v>80.3</v>
      </c>
      <c r="P2997" s="4880">
        <v>42.9</v>
      </c>
      <c r="AD2997" s="64"/>
    </row>
    <row r="2998" spans="1:30" s="4320" customFormat="1" ht="11.1" customHeight="1">
      <c r="A2998" s="6284"/>
      <c r="B2998" s="192" t="s">
        <v>369</v>
      </c>
      <c r="C2998" s="6283"/>
      <c r="D2998" s="192"/>
      <c r="E2998" s="192"/>
      <c r="F2998" s="192"/>
      <c r="G2998" s="192"/>
      <c r="H2998" s="192"/>
      <c r="I2998" s="4880">
        <v>41.1</v>
      </c>
      <c r="J2998" s="4880">
        <v>22</v>
      </c>
      <c r="K2998" s="4880">
        <v>25.3</v>
      </c>
      <c r="L2998" s="4880">
        <v>58.5</v>
      </c>
      <c r="M2998" s="4880">
        <v>34.5</v>
      </c>
      <c r="N2998" s="4880">
        <v>12.1</v>
      </c>
      <c r="O2998" s="4880">
        <v>14.6</v>
      </c>
      <c r="P2998" s="4880">
        <v>47.5</v>
      </c>
      <c r="AD2998" s="64"/>
    </row>
    <row r="2999" spans="1:30" s="4320" customFormat="1" ht="11.1" customHeight="1">
      <c r="A2999" s="6284"/>
      <c r="B2999" s="192" t="s">
        <v>158</v>
      </c>
      <c r="C2999" s="6283"/>
      <c r="D2999" s="192"/>
      <c r="E2999" s="192"/>
      <c r="F2999" s="192"/>
      <c r="G2999" s="192"/>
      <c r="H2999" s="192"/>
      <c r="I2999" s="4880">
        <v>4.2</v>
      </c>
      <c r="J2999" s="4880">
        <v>1.9</v>
      </c>
      <c r="K2999" s="4880">
        <v>2.2999999999999998</v>
      </c>
      <c r="L2999" s="4880">
        <v>6</v>
      </c>
      <c r="M2999" s="4880">
        <v>3.4</v>
      </c>
      <c r="N2999" s="4880">
        <v>1.3</v>
      </c>
      <c r="O2999" s="4880">
        <v>1.5</v>
      </c>
      <c r="P2999" s="4880">
        <v>4.0999999999999996</v>
      </c>
      <c r="AD2999" s="64"/>
    </row>
    <row r="3000" spans="1:30" s="4320" customFormat="1" ht="11.1" customHeight="1">
      <c r="A3000" s="6284"/>
      <c r="B3000" s="192" t="s">
        <v>477</v>
      </c>
      <c r="C3000" s="6283"/>
      <c r="D3000" s="192"/>
      <c r="E3000" s="192"/>
      <c r="F3000" s="192"/>
      <c r="G3000" s="192"/>
      <c r="H3000" s="192"/>
      <c r="I3000" s="4880">
        <v>2.2999999999999998</v>
      </c>
      <c r="J3000" s="4880">
        <v>0.9</v>
      </c>
      <c r="K3000" s="4880">
        <v>1.4</v>
      </c>
      <c r="L3000" s="4880">
        <v>3.2</v>
      </c>
      <c r="M3000" s="4880">
        <v>1.8</v>
      </c>
      <c r="N3000" s="4880">
        <v>0.6</v>
      </c>
      <c r="O3000" s="4880">
        <v>0.7</v>
      </c>
      <c r="P3000" s="4880">
        <v>2.4</v>
      </c>
      <c r="R3000" s="4880"/>
      <c r="S3000" s="4880"/>
      <c r="T3000" s="4880"/>
      <c r="U3000" s="4880"/>
      <c r="V3000" s="4880"/>
      <c r="W3000" s="4880"/>
      <c r="X3000" s="4880"/>
      <c r="Y3000" s="4880"/>
      <c r="AD3000" s="64"/>
    </row>
    <row r="3001" spans="1:30" s="4320" customFormat="1" ht="11.1" customHeight="1">
      <c r="A3001" s="6284"/>
      <c r="B3001" s="192" t="s">
        <v>1210</v>
      </c>
      <c r="C3001" s="6283"/>
      <c r="D3001" s="192"/>
      <c r="E3001" s="192"/>
      <c r="F3001" s="192"/>
      <c r="G3001" s="192"/>
      <c r="H3001" s="192"/>
      <c r="I3001" s="4880">
        <v>0.7</v>
      </c>
      <c r="J3001" s="4880">
        <v>0.8</v>
      </c>
      <c r="K3001" s="4880">
        <v>0.6</v>
      </c>
      <c r="L3001" s="4880">
        <v>0.6</v>
      </c>
      <c r="M3001" s="4880">
        <v>0.7</v>
      </c>
      <c r="N3001" s="4880">
        <v>0.4</v>
      </c>
      <c r="O3001" s="4880">
        <v>0.7</v>
      </c>
      <c r="P3001" s="4880">
        <v>0.5</v>
      </c>
      <c r="R3001" s="4880"/>
      <c r="S3001" s="4880"/>
      <c r="T3001" s="4880"/>
      <c r="U3001" s="4880"/>
      <c r="V3001" s="4880"/>
      <c r="W3001" s="4880"/>
      <c r="X3001" s="4880"/>
      <c r="Y3001" s="4880"/>
      <c r="AD3001" s="64"/>
    </row>
    <row r="3002" spans="1:30" s="4320" customFormat="1" ht="11.1" customHeight="1">
      <c r="A3002" s="6284"/>
      <c r="B3002" s="192" t="s">
        <v>1211</v>
      </c>
      <c r="C3002" s="6283"/>
      <c r="D3002" s="192"/>
      <c r="E3002" s="192"/>
      <c r="F3002" s="192"/>
      <c r="G3002" s="192"/>
      <c r="H3002" s="192"/>
      <c r="I3002" s="4880">
        <v>0.5</v>
      </c>
      <c r="J3002" s="4880">
        <v>0.7</v>
      </c>
      <c r="K3002" s="4880">
        <v>0.3</v>
      </c>
      <c r="L3002" s="4880">
        <v>0.4</v>
      </c>
      <c r="M3002" s="4880">
        <v>0.5</v>
      </c>
      <c r="N3002" s="4880">
        <v>0.1</v>
      </c>
      <c r="O3002" s="4880">
        <v>0.5</v>
      </c>
      <c r="P3002" s="4880">
        <v>0.2</v>
      </c>
      <c r="R3002" s="4880"/>
      <c r="S3002" s="4880"/>
      <c r="T3002" s="4880"/>
      <c r="U3002" s="4880"/>
      <c r="V3002" s="4880"/>
      <c r="W3002" s="4880"/>
      <c r="X3002" s="4880"/>
      <c r="Y3002" s="4880"/>
      <c r="AD3002" s="64"/>
    </row>
    <row r="3003" spans="1:30" s="4320" customFormat="1" ht="11.1" customHeight="1">
      <c r="A3003" s="6284"/>
      <c r="B3003" s="192" t="s">
        <v>870</v>
      </c>
      <c r="C3003" s="6283"/>
      <c r="D3003" s="192"/>
      <c r="E3003" s="192"/>
      <c r="F3003" s="192"/>
      <c r="G3003" s="192"/>
      <c r="H3003" s="192"/>
      <c r="I3003" s="4880">
        <v>0.4</v>
      </c>
      <c r="J3003" s="4880">
        <v>0.2</v>
      </c>
      <c r="K3003" s="4880">
        <v>0.2</v>
      </c>
      <c r="L3003" s="4880">
        <v>0.5</v>
      </c>
      <c r="M3003" s="4880">
        <v>0.3</v>
      </c>
      <c r="N3003" s="4880">
        <v>0.1</v>
      </c>
      <c r="O3003" s="4880">
        <v>0.1</v>
      </c>
      <c r="P3003" s="4880">
        <v>0.3</v>
      </c>
      <c r="R3003" s="4880"/>
      <c r="S3003" s="4880"/>
      <c r="T3003" s="4880"/>
      <c r="U3003" s="4880"/>
      <c r="V3003" s="4880"/>
      <c r="W3003" s="4880"/>
      <c r="X3003" s="4880"/>
      <c r="Y3003" s="4880"/>
      <c r="AD3003" s="64"/>
    </row>
    <row r="3004" spans="1:30" s="4320" customFormat="1" ht="11.1" customHeight="1">
      <c r="A3004" s="6284"/>
      <c r="B3004" s="192" t="s">
        <v>678</v>
      </c>
      <c r="C3004" s="6283"/>
      <c r="D3004" s="192"/>
      <c r="E3004" s="192"/>
      <c r="F3004" s="192"/>
      <c r="G3004" s="192"/>
      <c r="H3004" s="192"/>
      <c r="I3004" s="4880">
        <v>1.9</v>
      </c>
      <c r="J3004" s="4880">
        <v>2.2999999999999998</v>
      </c>
      <c r="K3004" s="4880">
        <v>1.7</v>
      </c>
      <c r="L3004" s="4880">
        <v>2.7</v>
      </c>
      <c r="M3004" s="4880">
        <v>1.6</v>
      </c>
      <c r="N3004" s="4880">
        <v>1.2</v>
      </c>
      <c r="O3004" s="4880">
        <v>1.7</v>
      </c>
      <c r="P3004" s="4880">
        <v>2</v>
      </c>
      <c r="R3004" s="4880"/>
      <c r="S3004" s="4880"/>
      <c r="T3004" s="4880"/>
      <c r="U3004" s="4880"/>
      <c r="V3004" s="4880"/>
      <c r="W3004" s="4880"/>
      <c r="X3004" s="4880"/>
      <c r="Y3004" s="4880"/>
      <c r="AD3004" s="64"/>
    </row>
    <row r="3005" spans="1:30" s="4320" customFormat="1" ht="11.1" customHeight="1">
      <c r="A3005" s="6284"/>
      <c r="B3005" s="192"/>
      <c r="C3005" s="6283"/>
      <c r="D3005" s="192"/>
      <c r="E3005" s="192"/>
      <c r="F3005" s="192"/>
      <c r="G3005" s="192"/>
      <c r="H3005" s="192"/>
      <c r="I3005" s="4880"/>
      <c r="J3005" s="4880"/>
      <c r="K3005" s="4880"/>
      <c r="L3005" s="4880"/>
      <c r="M3005" s="4880"/>
      <c r="N3005" s="4880"/>
      <c r="O3005" s="4880"/>
      <c r="P3005" s="4880"/>
      <c r="R3005" s="4880"/>
      <c r="S3005" s="4880"/>
      <c r="T3005" s="4880"/>
      <c r="U3005" s="4880"/>
      <c r="V3005" s="4880"/>
      <c r="W3005" s="4880"/>
      <c r="X3005" s="4880"/>
      <c r="Y3005" s="4880"/>
      <c r="AD3005" s="64"/>
    </row>
    <row r="3006" spans="1:30" s="4320" customFormat="1" ht="11.1" customHeight="1">
      <c r="A3006" s="6286">
        <v>2009</v>
      </c>
      <c r="B3006" s="192" t="s">
        <v>91</v>
      </c>
      <c r="C3006" s="192"/>
      <c r="D3006" s="192"/>
      <c r="E3006" s="192"/>
      <c r="F3006" s="192"/>
      <c r="G3006" s="192"/>
      <c r="H3006" s="192"/>
      <c r="I3006" s="4880">
        <v>48.8</v>
      </c>
      <c r="J3006" s="4880">
        <v>71.099999999999994</v>
      </c>
      <c r="K3006" s="4880">
        <v>67.900000000000006</v>
      </c>
      <c r="L3006" s="4880">
        <v>28.3</v>
      </c>
      <c r="M3006" s="4880">
        <v>57.2</v>
      </c>
      <c r="N3006" s="4880">
        <v>84</v>
      </c>
      <c r="O3006" s="4880">
        <v>80.900000000000006</v>
      </c>
      <c r="P3006" s="4880">
        <v>42.2</v>
      </c>
      <c r="R3006" s="4880"/>
      <c r="S3006" s="4880"/>
      <c r="T3006" s="4880"/>
      <c r="U3006" s="4880"/>
      <c r="V3006" s="4880"/>
      <c r="W3006" s="4880"/>
      <c r="X3006" s="4880"/>
      <c r="Y3006" s="4880"/>
      <c r="AD3006" s="64"/>
    </row>
    <row r="3007" spans="1:30" s="4320" customFormat="1" ht="11.1" customHeight="1">
      <c r="A3007" s="6284"/>
      <c r="B3007" s="192" t="s">
        <v>369</v>
      </c>
      <c r="C3007" s="6283"/>
      <c r="D3007" s="192"/>
      <c r="E3007" s="192"/>
      <c r="F3007" s="192"/>
      <c r="G3007" s="192"/>
      <c r="H3007" s="192"/>
      <c r="I3007" s="4880">
        <v>41.2</v>
      </c>
      <c r="J3007" s="4880">
        <v>22.2</v>
      </c>
      <c r="K3007" s="4880">
        <v>25.5</v>
      </c>
      <c r="L3007" s="4880">
        <v>58.2</v>
      </c>
      <c r="M3007" s="4880">
        <v>34.4</v>
      </c>
      <c r="N3007" s="4880">
        <v>12.3</v>
      </c>
      <c r="O3007" s="4880">
        <v>14.2</v>
      </c>
      <c r="P3007" s="4880">
        <v>48</v>
      </c>
      <c r="R3007" s="4880"/>
      <c r="S3007" s="4880"/>
      <c r="T3007" s="4880"/>
      <c r="U3007" s="4880"/>
      <c r="V3007" s="4880"/>
      <c r="W3007" s="4880"/>
      <c r="X3007" s="4880"/>
      <c r="Y3007" s="4880"/>
      <c r="AD3007" s="64"/>
    </row>
    <row r="3008" spans="1:30" s="4320" customFormat="1" ht="11.1" customHeight="1">
      <c r="A3008" s="6284"/>
      <c r="B3008" s="192" t="s">
        <v>158</v>
      </c>
      <c r="C3008" s="6283"/>
      <c r="D3008" s="192"/>
      <c r="E3008" s="192"/>
      <c r="F3008" s="192"/>
      <c r="G3008" s="192"/>
      <c r="H3008" s="192"/>
      <c r="I3008" s="4880">
        <v>4.3</v>
      </c>
      <c r="J3008" s="4880">
        <v>1.9</v>
      </c>
      <c r="K3008" s="4880">
        <v>2.4</v>
      </c>
      <c r="L3008" s="4880">
        <v>6</v>
      </c>
      <c r="M3008" s="4880">
        <v>3.4</v>
      </c>
      <c r="N3008" s="4880">
        <v>1.3</v>
      </c>
      <c r="O3008" s="4880">
        <v>1.5</v>
      </c>
      <c r="P3008" s="4880">
        <v>4.2</v>
      </c>
      <c r="R3008" s="4880"/>
      <c r="S3008" s="4880"/>
      <c r="T3008" s="4880"/>
      <c r="U3008" s="4880"/>
      <c r="V3008" s="4880"/>
      <c r="W3008" s="4880"/>
      <c r="X3008" s="4880"/>
      <c r="Y3008" s="4880"/>
      <c r="AD3008" s="64"/>
    </row>
    <row r="3009" spans="1:30" s="4320" customFormat="1" ht="11.1" customHeight="1">
      <c r="A3009" s="6284"/>
      <c r="B3009" s="192" t="s">
        <v>477</v>
      </c>
      <c r="C3009" s="6283"/>
      <c r="D3009" s="192"/>
      <c r="E3009" s="192"/>
      <c r="F3009" s="192"/>
      <c r="G3009" s="192"/>
      <c r="H3009" s="192"/>
      <c r="I3009" s="4880">
        <v>2.4</v>
      </c>
      <c r="J3009" s="4880">
        <v>0.9</v>
      </c>
      <c r="K3009" s="4880">
        <v>1.4</v>
      </c>
      <c r="L3009" s="4880">
        <v>3.3</v>
      </c>
      <c r="M3009" s="4880">
        <v>1.9</v>
      </c>
      <c r="N3009" s="4880">
        <v>0.6</v>
      </c>
      <c r="O3009" s="4880">
        <v>0.6</v>
      </c>
      <c r="P3009" s="4880">
        <v>2.5</v>
      </c>
      <c r="R3009" s="4880"/>
      <c r="S3009" s="4880"/>
      <c r="T3009" s="4880"/>
      <c r="U3009" s="4880"/>
      <c r="V3009" s="4880"/>
      <c r="W3009" s="4880"/>
      <c r="X3009" s="4880"/>
      <c r="Y3009" s="4880"/>
      <c r="AD3009" s="64"/>
    </row>
    <row r="3010" spans="1:30" s="4320" customFormat="1" ht="11.1" customHeight="1">
      <c r="A3010" s="6284"/>
      <c r="B3010" s="192" t="s">
        <v>1210</v>
      </c>
      <c r="C3010" s="6283"/>
      <c r="D3010" s="192"/>
      <c r="E3010" s="192"/>
      <c r="F3010" s="192"/>
      <c r="G3010" s="192"/>
      <c r="H3010" s="192"/>
      <c r="I3010" s="4880">
        <v>0.7</v>
      </c>
      <c r="J3010" s="4880">
        <v>0.9</v>
      </c>
      <c r="K3010" s="4880">
        <v>0.6</v>
      </c>
      <c r="L3010" s="4880">
        <v>0.6</v>
      </c>
      <c r="M3010" s="4880">
        <v>0.7</v>
      </c>
      <c r="N3010" s="4880">
        <v>0.4</v>
      </c>
      <c r="O3010" s="4880">
        <v>0.7</v>
      </c>
      <c r="P3010" s="4880">
        <v>0.5</v>
      </c>
      <c r="R3010" s="4880"/>
      <c r="S3010" s="4880"/>
      <c r="T3010" s="4880"/>
      <c r="U3010" s="4880"/>
      <c r="V3010" s="4880"/>
      <c r="W3010" s="4880"/>
      <c r="X3010" s="4880"/>
      <c r="Y3010" s="4880"/>
      <c r="AD3010" s="64"/>
    </row>
    <row r="3011" spans="1:30" s="4320" customFormat="1" ht="11.1" customHeight="1">
      <c r="A3011" s="6284"/>
      <c r="B3011" s="192" t="s">
        <v>1211</v>
      </c>
      <c r="C3011" s="6283"/>
      <c r="D3011" s="192"/>
      <c r="E3011" s="192"/>
      <c r="F3011" s="192"/>
      <c r="G3011" s="192"/>
      <c r="H3011" s="192"/>
      <c r="I3011" s="4880">
        <v>0.5</v>
      </c>
      <c r="J3011" s="4880">
        <v>0.7</v>
      </c>
      <c r="K3011" s="4880">
        <v>0.3</v>
      </c>
      <c r="L3011" s="4880">
        <v>0.4</v>
      </c>
      <c r="M3011" s="4880">
        <v>0.5</v>
      </c>
      <c r="N3011" s="4880">
        <v>0.1</v>
      </c>
      <c r="O3011" s="4880">
        <v>0.5</v>
      </c>
      <c r="P3011" s="4880">
        <v>0.3</v>
      </c>
      <c r="R3011" s="4880"/>
      <c r="S3011" s="4880"/>
      <c r="T3011" s="4880"/>
      <c r="U3011" s="4880"/>
      <c r="V3011" s="4880"/>
      <c r="W3011" s="4880"/>
      <c r="X3011" s="4880"/>
      <c r="Y3011" s="4880"/>
      <c r="AD3011" s="64"/>
    </row>
    <row r="3012" spans="1:30" s="4320" customFormat="1" ht="11.1" customHeight="1">
      <c r="A3012" s="6284"/>
      <c r="B3012" s="192" t="s">
        <v>870</v>
      </c>
      <c r="C3012" s="6283"/>
      <c r="D3012" s="192"/>
      <c r="E3012" s="192"/>
      <c r="F3012" s="192"/>
      <c r="G3012" s="192"/>
      <c r="H3012" s="192"/>
      <c r="I3012" s="4880">
        <v>0.4</v>
      </c>
      <c r="J3012" s="4880">
        <v>0.2</v>
      </c>
      <c r="K3012" s="4880">
        <v>0.2</v>
      </c>
      <c r="L3012" s="4880">
        <v>0.5</v>
      </c>
      <c r="M3012" s="4880">
        <v>0.3</v>
      </c>
      <c r="N3012" s="4880">
        <v>0.1</v>
      </c>
      <c r="O3012" s="4880">
        <v>0.1</v>
      </c>
      <c r="P3012" s="4880">
        <v>0.3</v>
      </c>
      <c r="R3012" s="4880"/>
      <c r="S3012" s="4880"/>
      <c r="T3012" s="4880"/>
      <c r="U3012" s="4880"/>
      <c r="V3012" s="4880"/>
      <c r="W3012" s="4880"/>
      <c r="X3012" s="4880"/>
      <c r="Y3012" s="4880"/>
      <c r="AD3012" s="64"/>
    </row>
    <row r="3013" spans="1:30" s="4320" customFormat="1" ht="11.1" customHeight="1">
      <c r="A3013" s="6284"/>
      <c r="B3013" s="192" t="s">
        <v>678</v>
      </c>
      <c r="C3013" s="6283"/>
      <c r="D3013" s="192"/>
      <c r="E3013" s="192"/>
      <c r="F3013" s="192"/>
      <c r="G3013" s="192"/>
      <c r="H3013" s="192"/>
      <c r="I3013" s="4880">
        <v>1.8</v>
      </c>
      <c r="J3013" s="4880">
        <v>2.2000000000000002</v>
      </c>
      <c r="K3013" s="4880">
        <v>1.7</v>
      </c>
      <c r="L3013" s="4880">
        <v>2.7</v>
      </c>
      <c r="M3013" s="4880">
        <v>1.5</v>
      </c>
      <c r="N3013" s="4880">
        <v>1.2</v>
      </c>
      <c r="O3013" s="4880">
        <v>1.6</v>
      </c>
      <c r="P3013" s="4880">
        <v>2</v>
      </c>
      <c r="R3013" s="4880"/>
      <c r="S3013" s="4880"/>
      <c r="T3013" s="4880"/>
      <c r="U3013" s="4880"/>
      <c r="V3013" s="4880"/>
      <c r="W3013" s="4880"/>
      <c r="X3013" s="4880"/>
      <c r="Y3013" s="4880"/>
    </row>
    <row r="3014" spans="1:30" s="4320" customFormat="1" ht="11.1" customHeight="1">
      <c r="A3014" s="6284"/>
      <c r="B3014" s="192"/>
      <c r="C3014" s="6283"/>
      <c r="D3014" s="192"/>
      <c r="E3014" s="192"/>
      <c r="F3014" s="192"/>
      <c r="G3014" s="192"/>
      <c r="H3014" s="192"/>
      <c r="I3014" s="4880"/>
      <c r="J3014" s="4880"/>
      <c r="K3014" s="4880"/>
      <c r="L3014" s="4880"/>
      <c r="M3014" s="4880"/>
      <c r="N3014" s="4880"/>
      <c r="O3014" s="4880"/>
      <c r="P3014" s="4880"/>
      <c r="R3014" s="4880"/>
      <c r="S3014" s="4880"/>
      <c r="T3014" s="4880"/>
      <c r="U3014" s="4880"/>
      <c r="V3014" s="4880"/>
      <c r="W3014" s="4880"/>
      <c r="X3014" s="4880"/>
      <c r="Y3014" s="4880"/>
    </row>
    <row r="3015" spans="1:30" s="4320" customFormat="1" ht="11.1" customHeight="1">
      <c r="A3015" s="6287">
        <v>2008</v>
      </c>
      <c r="B3015" s="192" t="s">
        <v>91</v>
      </c>
      <c r="C3015" s="192"/>
      <c r="D3015" s="192"/>
      <c r="E3015" s="192"/>
      <c r="F3015" s="192"/>
      <c r="G3015" s="192"/>
      <c r="H3015" s="192"/>
      <c r="I3015" s="4880">
        <v>48.8</v>
      </c>
      <c r="J3015" s="4880">
        <v>71.099999999999994</v>
      </c>
      <c r="K3015" s="4880">
        <v>67.8</v>
      </c>
      <c r="L3015" s="4880">
        <v>28.6</v>
      </c>
      <c r="M3015" s="4880">
        <v>57.4</v>
      </c>
      <c r="N3015" s="4880">
        <v>83.8</v>
      </c>
      <c r="O3015" s="4880">
        <v>81.599999999999994</v>
      </c>
      <c r="P3015" s="4880">
        <v>41.9</v>
      </c>
      <c r="R3015" s="4880"/>
      <c r="S3015" s="4880"/>
      <c r="T3015" s="4880"/>
      <c r="U3015" s="4880"/>
      <c r="V3015" s="4880"/>
      <c r="W3015" s="4880"/>
      <c r="X3015" s="4880"/>
      <c r="Y3015" s="4880"/>
    </row>
    <row r="3016" spans="1:30" s="4320" customFormat="1" ht="11.1" customHeight="1">
      <c r="A3016" s="6284"/>
      <c r="B3016" s="192" t="s">
        <v>369</v>
      </c>
      <c r="C3016" s="6283"/>
      <c r="D3016" s="192"/>
      <c r="E3016" s="192"/>
      <c r="F3016" s="192"/>
      <c r="G3016" s="192"/>
      <c r="H3016" s="192"/>
      <c r="I3016" s="4880">
        <v>41</v>
      </c>
      <c r="J3016" s="4880">
        <v>22.4</v>
      </c>
      <c r="K3016" s="4880">
        <v>25.6</v>
      </c>
      <c r="L3016" s="4880">
        <v>57.8</v>
      </c>
      <c r="M3016" s="4880">
        <v>34.200000000000003</v>
      </c>
      <c r="N3016" s="4880">
        <v>12.5</v>
      </c>
      <c r="O3016" s="4880">
        <v>13.7</v>
      </c>
      <c r="P3016" s="4880">
        <v>48.3</v>
      </c>
      <c r="R3016" s="4880"/>
      <c r="S3016" s="4880"/>
      <c r="T3016" s="4880"/>
      <c r="U3016" s="4880"/>
      <c r="V3016" s="4880"/>
      <c r="W3016" s="4880"/>
      <c r="X3016" s="4880"/>
      <c r="Y3016" s="4880"/>
    </row>
    <row r="3017" spans="1:30" s="4320" customFormat="1" ht="11.1" customHeight="1">
      <c r="A3017" s="6284"/>
      <c r="B3017" s="192" t="s">
        <v>158</v>
      </c>
      <c r="C3017" s="6283"/>
      <c r="D3017" s="192"/>
      <c r="E3017" s="192"/>
      <c r="F3017" s="192"/>
      <c r="G3017" s="192"/>
      <c r="H3017" s="192"/>
      <c r="I3017" s="4880">
        <v>4.4000000000000004</v>
      </c>
      <c r="J3017" s="4880">
        <v>1.9</v>
      </c>
      <c r="K3017" s="4880">
        <v>2.4</v>
      </c>
      <c r="L3017" s="4880">
        <v>6.1</v>
      </c>
      <c r="M3017" s="4880">
        <v>3.4</v>
      </c>
      <c r="N3017" s="4880">
        <v>1.4</v>
      </c>
      <c r="O3017" s="4880">
        <v>1.4</v>
      </c>
      <c r="P3017" s="4880">
        <v>4.2</v>
      </c>
      <c r="R3017" s="4880"/>
      <c r="S3017" s="4880"/>
      <c r="T3017" s="4880"/>
      <c r="U3017" s="4880"/>
      <c r="V3017" s="4880"/>
      <c r="W3017" s="4880"/>
      <c r="X3017" s="4880"/>
      <c r="Y3017" s="4880"/>
    </row>
    <row r="3018" spans="1:30" s="4320" customFormat="1" ht="11.1" customHeight="1">
      <c r="A3018" s="6284"/>
      <c r="B3018" s="192" t="s">
        <v>477</v>
      </c>
      <c r="C3018" s="6283"/>
      <c r="D3018" s="192"/>
      <c r="E3018" s="192"/>
      <c r="F3018" s="192"/>
      <c r="G3018" s="192"/>
      <c r="H3018" s="192"/>
      <c r="I3018" s="4880">
        <v>2.5</v>
      </c>
      <c r="J3018" s="4880">
        <v>0.9</v>
      </c>
      <c r="K3018" s="4880">
        <v>1.4</v>
      </c>
      <c r="L3018" s="4880">
        <v>3.3</v>
      </c>
      <c r="M3018" s="4880">
        <v>1.9</v>
      </c>
      <c r="N3018" s="4880">
        <v>0.7</v>
      </c>
      <c r="O3018" s="4880">
        <v>0.6</v>
      </c>
      <c r="P3018" s="4880">
        <v>2.5</v>
      </c>
      <c r="R3018" s="4880"/>
      <c r="S3018" s="4880"/>
      <c r="T3018" s="4880"/>
      <c r="U3018" s="4880"/>
      <c r="V3018" s="4880"/>
      <c r="W3018" s="4880"/>
      <c r="X3018" s="4880"/>
      <c r="Y3018" s="4880"/>
    </row>
    <row r="3019" spans="1:30" s="4320" customFormat="1" ht="11.1" customHeight="1">
      <c r="A3019" s="6284"/>
      <c r="B3019" s="192" t="s">
        <v>1210</v>
      </c>
      <c r="C3019" s="6283"/>
      <c r="D3019" s="192"/>
      <c r="E3019" s="192"/>
      <c r="F3019" s="192"/>
      <c r="G3019" s="192"/>
      <c r="H3019" s="192"/>
      <c r="I3019" s="4880">
        <v>0.7</v>
      </c>
      <c r="J3019" s="4880">
        <v>0.8</v>
      </c>
      <c r="K3019" s="4880">
        <v>0.6</v>
      </c>
      <c r="L3019" s="4880">
        <v>0.6</v>
      </c>
      <c r="M3019" s="4880">
        <v>0.7</v>
      </c>
      <c r="N3019" s="4880">
        <v>0.4</v>
      </c>
      <c r="O3019" s="4880">
        <v>0.7</v>
      </c>
      <c r="P3019" s="4880">
        <v>0.5</v>
      </c>
      <c r="R3019" s="4880"/>
      <c r="S3019" s="4880"/>
      <c r="T3019" s="4880"/>
      <c r="U3019" s="4880"/>
      <c r="V3019" s="4880"/>
      <c r="W3019" s="4880"/>
      <c r="X3019" s="4880"/>
      <c r="Y3019" s="4880"/>
    </row>
    <row r="3020" spans="1:30" s="4320" customFormat="1" ht="11.1" customHeight="1">
      <c r="A3020" s="6284"/>
      <c r="B3020" s="192" t="s">
        <v>1211</v>
      </c>
      <c r="C3020" s="6283"/>
      <c r="D3020" s="192"/>
      <c r="E3020" s="192"/>
      <c r="F3020" s="192"/>
      <c r="G3020" s="192"/>
      <c r="H3020" s="192"/>
      <c r="I3020" s="4880">
        <v>0.5</v>
      </c>
      <c r="J3020" s="4880">
        <v>0.7</v>
      </c>
      <c r="K3020" s="4880">
        <v>0.3</v>
      </c>
      <c r="L3020" s="4880">
        <v>0.4</v>
      </c>
      <c r="M3020" s="4880">
        <v>0.5</v>
      </c>
      <c r="N3020" s="4880">
        <v>0.1</v>
      </c>
      <c r="O3020" s="4880">
        <v>0.5</v>
      </c>
      <c r="P3020" s="4880">
        <v>0.3</v>
      </c>
      <c r="R3020" s="4880"/>
      <c r="S3020" s="4880"/>
      <c r="T3020" s="4880"/>
      <c r="U3020" s="4880"/>
      <c r="V3020" s="4880"/>
      <c r="W3020" s="4880"/>
      <c r="X3020" s="4880"/>
      <c r="Y3020" s="4880"/>
    </row>
    <row r="3021" spans="1:30" s="4320" customFormat="1" ht="11.1" customHeight="1">
      <c r="A3021" s="6284"/>
      <c r="B3021" s="192" t="s">
        <v>870</v>
      </c>
      <c r="C3021" s="6283"/>
      <c r="D3021" s="192"/>
      <c r="E3021" s="192"/>
      <c r="F3021" s="192"/>
      <c r="G3021" s="192"/>
      <c r="H3021" s="192"/>
      <c r="I3021" s="4880">
        <v>0.4</v>
      </c>
      <c r="J3021" s="4880">
        <v>0.2</v>
      </c>
      <c r="K3021" s="4880">
        <v>0.2</v>
      </c>
      <c r="L3021" s="4880">
        <v>0.5</v>
      </c>
      <c r="M3021" s="4880">
        <v>0.3</v>
      </c>
      <c r="N3021" s="4880">
        <v>0.1</v>
      </c>
      <c r="O3021" s="4880">
        <v>0.1</v>
      </c>
      <c r="P3021" s="4880">
        <v>0.3</v>
      </c>
      <c r="R3021" s="4880"/>
      <c r="S3021" s="4880"/>
      <c r="T3021" s="4880"/>
      <c r="U3021" s="4880"/>
      <c r="V3021" s="4880"/>
      <c r="W3021" s="4880"/>
      <c r="X3021" s="4880"/>
      <c r="Y3021" s="4880"/>
    </row>
    <row r="3022" spans="1:30" s="4320" customFormat="1" ht="11.1" customHeight="1">
      <c r="A3022" s="6284"/>
      <c r="B3022" s="192" t="s">
        <v>678</v>
      </c>
      <c r="C3022" s="6283"/>
      <c r="D3022" s="192"/>
      <c r="E3022" s="192"/>
      <c r="F3022" s="192"/>
      <c r="G3022" s="192"/>
      <c r="H3022" s="192"/>
      <c r="I3022" s="4880">
        <v>1.7</v>
      </c>
      <c r="J3022" s="4880">
        <v>2</v>
      </c>
      <c r="K3022" s="4880">
        <v>1.7</v>
      </c>
      <c r="L3022" s="4880">
        <v>2.6</v>
      </c>
      <c r="M3022" s="4880">
        <v>1.5</v>
      </c>
      <c r="N3022" s="4880">
        <v>1.1000000000000001</v>
      </c>
      <c r="O3022" s="4880">
        <v>1.5</v>
      </c>
      <c r="P3022" s="4880">
        <v>2</v>
      </c>
      <c r="R3022" s="4880"/>
      <c r="S3022" s="4880"/>
      <c r="T3022" s="4880"/>
      <c r="U3022" s="4880"/>
      <c r="V3022" s="4880"/>
      <c r="W3022" s="4880"/>
      <c r="X3022" s="4880"/>
      <c r="Y3022" s="4880"/>
    </row>
    <row r="3023" spans="1:30" s="4320" customFormat="1" ht="11.1" customHeight="1">
      <c r="A3023" s="6284"/>
      <c r="B3023" s="192"/>
      <c r="C3023" s="6283"/>
      <c r="D3023" s="192"/>
      <c r="E3023" s="192"/>
      <c r="F3023" s="192"/>
      <c r="G3023" s="192"/>
      <c r="H3023" s="192"/>
      <c r="I3023" s="4880"/>
      <c r="J3023" s="4880"/>
      <c r="K3023" s="4880"/>
      <c r="L3023" s="4880"/>
      <c r="M3023" s="4880"/>
      <c r="N3023" s="4880"/>
      <c r="O3023" s="4880"/>
      <c r="P3023" s="4880"/>
      <c r="R3023" s="4880"/>
      <c r="S3023" s="4880"/>
      <c r="T3023" s="4880"/>
      <c r="U3023" s="4880"/>
      <c r="V3023" s="4880"/>
      <c r="W3023" s="4880"/>
      <c r="X3023" s="4880"/>
      <c r="Y3023" s="4880"/>
      <c r="AD3023" s="4880"/>
    </row>
    <row r="3024" spans="1:30" s="4320" customFormat="1" ht="11.1" customHeight="1">
      <c r="A3024" s="6286">
        <v>2007</v>
      </c>
      <c r="B3024" s="192" t="s">
        <v>91</v>
      </c>
      <c r="C3024" s="192"/>
      <c r="D3024" s="192"/>
      <c r="E3024" s="192"/>
      <c r="F3024" s="192"/>
      <c r="G3024" s="192"/>
      <c r="H3024" s="192"/>
      <c r="I3024" s="4880">
        <v>49.1</v>
      </c>
      <c r="J3024" s="4880">
        <v>71</v>
      </c>
      <c r="K3024" s="4880">
        <v>67.5</v>
      </c>
      <c r="L3024" s="4880">
        <v>29.4</v>
      </c>
      <c r="M3024" s="4880">
        <v>57.6</v>
      </c>
      <c r="N3024" s="4880">
        <v>83.7</v>
      </c>
      <c r="O3024" s="4880">
        <v>82.8</v>
      </c>
      <c r="P3024" s="4880">
        <v>41.8</v>
      </c>
      <c r="R3024" s="4880"/>
      <c r="S3024" s="4880"/>
      <c r="T3024" s="4880"/>
      <c r="U3024" s="4880"/>
      <c r="V3024" s="4880"/>
      <c r="W3024" s="4880"/>
      <c r="X3024" s="4880"/>
      <c r="Y3024" s="4880"/>
      <c r="AD3024" s="4880"/>
    </row>
    <row r="3025" spans="1:30" s="4320" customFormat="1" ht="11.1" customHeight="1">
      <c r="A3025" s="6284"/>
      <c r="B3025" s="192" t="s">
        <v>369</v>
      </c>
      <c r="C3025" s="6283"/>
      <c r="D3025" s="192"/>
      <c r="E3025" s="192"/>
      <c r="F3025" s="192"/>
      <c r="G3025" s="192"/>
      <c r="H3025" s="192"/>
      <c r="I3025" s="4880">
        <v>40.700000000000003</v>
      </c>
      <c r="J3025" s="4880">
        <v>22.9</v>
      </c>
      <c r="K3025" s="4880">
        <v>25.9</v>
      </c>
      <c r="L3025" s="4880">
        <v>57</v>
      </c>
      <c r="M3025" s="4880">
        <v>34</v>
      </c>
      <c r="N3025" s="4880">
        <v>12.6</v>
      </c>
      <c r="O3025" s="4880">
        <v>12.7</v>
      </c>
      <c r="P3025" s="4880">
        <v>48.4</v>
      </c>
      <c r="R3025" s="4880"/>
      <c r="S3025" s="4880"/>
      <c r="T3025" s="4880"/>
      <c r="U3025" s="4880"/>
      <c r="V3025" s="4880"/>
      <c r="W3025" s="4880"/>
      <c r="X3025" s="4880"/>
      <c r="Y3025" s="4880"/>
      <c r="AD3025" s="4880"/>
    </row>
    <row r="3026" spans="1:30" s="4320" customFormat="1" ht="11.1" customHeight="1">
      <c r="A3026" s="6284"/>
      <c r="B3026" s="192" t="s">
        <v>158</v>
      </c>
      <c r="C3026" s="6283"/>
      <c r="D3026" s="192"/>
      <c r="E3026" s="192"/>
      <c r="F3026" s="192"/>
      <c r="G3026" s="192"/>
      <c r="H3026" s="192"/>
      <c r="I3026" s="4880">
        <v>4.4000000000000004</v>
      </c>
      <c r="J3026" s="4880">
        <v>1.9</v>
      </c>
      <c r="K3026" s="4880">
        <v>2.5</v>
      </c>
      <c r="L3026" s="4880">
        <v>6.2</v>
      </c>
      <c r="M3026" s="4880">
        <v>3.4</v>
      </c>
      <c r="N3026" s="4880">
        <v>1.4</v>
      </c>
      <c r="O3026" s="4880">
        <v>1.5</v>
      </c>
      <c r="P3026" s="4880">
        <v>4.3</v>
      </c>
      <c r="R3026" s="4880"/>
      <c r="S3026" s="4880"/>
      <c r="T3026" s="4880"/>
      <c r="U3026" s="4880"/>
      <c r="V3026" s="4880"/>
      <c r="W3026" s="4880"/>
      <c r="X3026" s="4880"/>
      <c r="Y3026" s="4880"/>
      <c r="AD3026" s="4880"/>
    </row>
    <row r="3027" spans="1:30" s="4320" customFormat="1" ht="11.1" customHeight="1">
      <c r="A3027" s="6284"/>
      <c r="B3027" s="192" t="s">
        <v>477</v>
      </c>
      <c r="C3027" s="6283"/>
      <c r="D3027" s="192"/>
      <c r="E3027" s="192"/>
      <c r="F3027" s="192"/>
      <c r="G3027" s="192"/>
      <c r="H3027" s="192"/>
      <c r="I3027" s="4880">
        <v>2.6</v>
      </c>
      <c r="J3027" s="4880">
        <v>0.9</v>
      </c>
      <c r="K3027" s="4880">
        <v>1.5</v>
      </c>
      <c r="L3027" s="4880">
        <v>3.4</v>
      </c>
      <c r="M3027" s="4880">
        <v>2</v>
      </c>
      <c r="N3027" s="4880">
        <v>0.7</v>
      </c>
      <c r="O3027" s="4880">
        <v>0.6</v>
      </c>
      <c r="P3027" s="4880">
        <v>2.5</v>
      </c>
      <c r="R3027" s="4880"/>
      <c r="S3027" s="4880"/>
      <c r="T3027" s="4880"/>
      <c r="U3027" s="4880"/>
      <c r="V3027" s="4880"/>
      <c r="W3027" s="4880"/>
      <c r="X3027" s="4880"/>
      <c r="Y3027" s="4880"/>
    </row>
    <row r="3028" spans="1:30" s="4320" customFormat="1" ht="11.1" customHeight="1">
      <c r="A3028" s="6284"/>
      <c r="B3028" s="192" t="s">
        <v>1210</v>
      </c>
      <c r="C3028" s="6283"/>
      <c r="D3028" s="192"/>
      <c r="E3028" s="192"/>
      <c r="F3028" s="192"/>
      <c r="G3028" s="192"/>
      <c r="H3028" s="192"/>
      <c r="I3028" s="4880">
        <v>0.7</v>
      </c>
      <c r="J3028" s="4880">
        <v>0.7</v>
      </c>
      <c r="K3028" s="4880">
        <v>0.6</v>
      </c>
      <c r="L3028" s="4880">
        <v>0.6</v>
      </c>
      <c r="M3028" s="4880">
        <v>0.7</v>
      </c>
      <c r="N3028" s="4880">
        <v>0.3</v>
      </c>
      <c r="O3028" s="4880">
        <v>0.7</v>
      </c>
      <c r="P3028" s="4880">
        <v>0.5</v>
      </c>
      <c r="R3028" s="4880"/>
      <c r="S3028" s="4880"/>
      <c r="T3028" s="4880"/>
      <c r="U3028" s="4880"/>
      <c r="V3028" s="4880"/>
      <c r="W3028" s="4880"/>
      <c r="X3028" s="4880"/>
      <c r="Y3028" s="4880"/>
      <c r="AD3028" s="4799"/>
    </row>
    <row r="3029" spans="1:30" s="4320" customFormat="1" ht="11.1" customHeight="1">
      <c r="A3029" s="6284"/>
      <c r="B3029" s="192" t="s">
        <v>1211</v>
      </c>
      <c r="C3029" s="6283"/>
      <c r="D3029" s="192"/>
      <c r="E3029" s="192"/>
      <c r="F3029" s="192"/>
      <c r="G3029" s="192"/>
      <c r="H3029" s="192"/>
      <c r="I3029" s="4880">
        <v>0.5</v>
      </c>
      <c r="J3029" s="4880">
        <v>0.7</v>
      </c>
      <c r="K3029" s="4880">
        <v>0.3</v>
      </c>
      <c r="L3029" s="4880">
        <v>0.4</v>
      </c>
      <c r="M3029" s="4880">
        <v>0.5</v>
      </c>
      <c r="N3029" s="4880">
        <v>0.1</v>
      </c>
      <c r="O3029" s="4880">
        <v>0.4</v>
      </c>
      <c r="P3029" s="4880">
        <v>0.3</v>
      </c>
      <c r="R3029" s="4880"/>
      <c r="S3029" s="4880"/>
      <c r="T3029" s="4880"/>
      <c r="U3029" s="4880"/>
      <c r="V3029" s="4880"/>
      <c r="W3029" s="4880"/>
      <c r="X3029" s="4880"/>
      <c r="Y3029" s="4880"/>
    </row>
    <row r="3030" spans="1:30" s="4320" customFormat="1" ht="11.1" customHeight="1">
      <c r="A3030" s="6284"/>
      <c r="B3030" s="192" t="s">
        <v>870</v>
      </c>
      <c r="C3030" s="6283"/>
      <c r="D3030" s="192"/>
      <c r="E3030" s="192"/>
      <c r="F3030" s="192"/>
      <c r="G3030" s="192"/>
      <c r="H3030" s="192"/>
      <c r="I3030" s="4880">
        <v>0.4</v>
      </c>
      <c r="J3030" s="4880">
        <v>0.2</v>
      </c>
      <c r="K3030" s="4880">
        <v>0.2</v>
      </c>
      <c r="L3030" s="4880">
        <v>0.5</v>
      </c>
      <c r="M3030" s="4880">
        <v>0.3</v>
      </c>
      <c r="N3030" s="4880">
        <v>0.1</v>
      </c>
      <c r="O3030" s="4880">
        <v>0.1</v>
      </c>
      <c r="P3030" s="4880">
        <v>0.3</v>
      </c>
      <c r="R3030" s="4880"/>
      <c r="S3030" s="4880"/>
      <c r="T3030" s="4880"/>
      <c r="U3030" s="4880"/>
      <c r="V3030" s="4880"/>
      <c r="W3030" s="4880"/>
      <c r="X3030" s="4880"/>
      <c r="Y3030" s="4880"/>
    </row>
    <row r="3031" spans="1:30" s="4320" customFormat="1" ht="11.1" customHeight="1">
      <c r="A3031" s="6284"/>
      <c r="B3031" s="192" t="s">
        <v>678</v>
      </c>
      <c r="C3031" s="6283"/>
      <c r="D3031" s="192"/>
      <c r="E3031" s="192"/>
      <c r="F3031" s="192"/>
      <c r="G3031" s="192"/>
      <c r="H3031" s="192"/>
      <c r="I3031" s="4880">
        <v>1.7</v>
      </c>
      <c r="J3031" s="4880">
        <v>1.7</v>
      </c>
      <c r="K3031" s="4880">
        <v>1.5</v>
      </c>
      <c r="L3031" s="4880">
        <v>2.6</v>
      </c>
      <c r="M3031" s="4880">
        <v>1.5</v>
      </c>
      <c r="N3031" s="4880">
        <v>1.1000000000000001</v>
      </c>
      <c r="O3031" s="4880">
        <v>1.2</v>
      </c>
      <c r="P3031" s="4880">
        <v>2</v>
      </c>
      <c r="R3031" s="4880"/>
      <c r="S3031" s="4880"/>
      <c r="T3031" s="4880"/>
      <c r="U3031" s="4880"/>
      <c r="V3031" s="4880"/>
      <c r="W3031" s="4880"/>
      <c r="X3031" s="4880"/>
      <c r="Y3031" s="4880"/>
    </row>
    <row r="3032" spans="1:30" s="4320" customFormat="1" ht="11.1" customHeight="1">
      <c r="A3032" s="6284"/>
      <c r="B3032" s="192"/>
      <c r="C3032" s="6283"/>
      <c r="D3032" s="192"/>
      <c r="E3032" s="192"/>
      <c r="F3032" s="192"/>
      <c r="G3032" s="192"/>
      <c r="H3032" s="192"/>
      <c r="I3032" s="4880"/>
      <c r="J3032" s="4880"/>
      <c r="K3032" s="4880"/>
      <c r="L3032" s="4880"/>
      <c r="M3032" s="4880"/>
      <c r="N3032" s="4880"/>
      <c r="O3032" s="4880"/>
      <c r="P3032" s="4880"/>
      <c r="R3032" s="4880"/>
      <c r="S3032" s="4880"/>
      <c r="T3032" s="4880"/>
      <c r="U3032" s="4880"/>
      <c r="V3032" s="4880"/>
      <c r="W3032" s="4880"/>
      <c r="X3032" s="4880"/>
      <c r="Y3032" s="4880"/>
    </row>
    <row r="3033" spans="1:30" s="4320" customFormat="1" ht="11.1" customHeight="1">
      <c r="A3033" s="6286" t="s">
        <v>770</v>
      </c>
      <c r="B3033" s="192" t="s">
        <v>91</v>
      </c>
      <c r="C3033" s="192"/>
      <c r="D3033" s="192"/>
      <c r="E3033" s="192"/>
      <c r="F3033" s="192"/>
      <c r="G3033" s="192"/>
      <c r="H3033" s="192"/>
      <c r="I3033" s="4880">
        <v>49.2</v>
      </c>
      <c r="J3033" s="4880">
        <v>70.400000000000006</v>
      </c>
      <c r="K3033" s="4880">
        <v>67.5</v>
      </c>
      <c r="L3033" s="4880">
        <v>30</v>
      </c>
      <c r="M3033" s="4880">
        <v>57.8</v>
      </c>
      <c r="N3033" s="4880">
        <v>83.1</v>
      </c>
      <c r="O3033" s="4880">
        <v>84.5</v>
      </c>
      <c r="P3033" s="4880">
        <v>41.1</v>
      </c>
      <c r="R3033" s="4880"/>
      <c r="S3033" s="4880"/>
      <c r="T3033" s="4880"/>
      <c r="U3033" s="4880"/>
      <c r="V3033" s="4880"/>
      <c r="W3033" s="4880"/>
      <c r="X3033" s="4880"/>
      <c r="Y3033" s="4880"/>
    </row>
    <row r="3034" spans="1:30" s="4320" customFormat="1" ht="11.1" customHeight="1">
      <c r="A3034" s="6284"/>
      <c r="B3034" s="192" t="s">
        <v>369</v>
      </c>
      <c r="C3034" s="6283"/>
      <c r="D3034" s="192"/>
      <c r="E3034" s="192"/>
      <c r="F3034" s="192"/>
      <c r="G3034" s="192"/>
      <c r="H3034" s="192"/>
      <c r="I3034" s="4880">
        <v>40.5</v>
      </c>
      <c r="J3034" s="4880">
        <v>23.6</v>
      </c>
      <c r="K3034" s="4880">
        <v>25.9</v>
      </c>
      <c r="L3034" s="4880">
        <v>56.1</v>
      </c>
      <c r="M3034" s="4880">
        <v>33.700000000000003</v>
      </c>
      <c r="N3034" s="4880">
        <v>13</v>
      </c>
      <c r="O3034" s="4880">
        <v>11.5</v>
      </c>
      <c r="P3034" s="4880">
        <v>48.9</v>
      </c>
      <c r="R3034" s="4880"/>
      <c r="S3034" s="4880"/>
      <c r="T3034" s="4880"/>
      <c r="U3034" s="4880"/>
      <c r="V3034" s="4880"/>
      <c r="W3034" s="4880"/>
      <c r="X3034" s="4880"/>
      <c r="Y3034" s="4880"/>
    </row>
    <row r="3035" spans="1:30" s="4320" customFormat="1" ht="11.1" customHeight="1">
      <c r="A3035" s="6284"/>
      <c r="B3035" s="192" t="s">
        <v>158</v>
      </c>
      <c r="C3035" s="6283"/>
      <c r="D3035" s="192"/>
      <c r="E3035" s="192"/>
      <c r="F3035" s="192"/>
      <c r="G3035" s="192"/>
      <c r="H3035" s="192"/>
      <c r="I3035" s="4880">
        <v>4.4000000000000004</v>
      </c>
      <c r="J3035" s="4880">
        <v>2</v>
      </c>
      <c r="K3035" s="4880">
        <v>2.5</v>
      </c>
      <c r="L3035" s="4880">
        <v>6.3</v>
      </c>
      <c r="M3035" s="4880">
        <v>3.5</v>
      </c>
      <c r="N3035" s="4880">
        <v>1.5</v>
      </c>
      <c r="O3035" s="4880">
        <v>1.4</v>
      </c>
      <c r="P3035" s="4880">
        <v>4.4000000000000004</v>
      </c>
      <c r="R3035" s="4880"/>
      <c r="S3035" s="4880"/>
      <c r="T3035" s="4880"/>
      <c r="U3035" s="4880"/>
      <c r="V3035" s="4880"/>
      <c r="W3035" s="4880"/>
      <c r="X3035" s="4880"/>
      <c r="Y3035" s="4880"/>
    </row>
    <row r="3036" spans="1:30" s="4320" customFormat="1" ht="11.1" customHeight="1">
      <c r="A3036" s="6284"/>
      <c r="B3036" s="192" t="s">
        <v>477</v>
      </c>
      <c r="C3036" s="6283"/>
      <c r="D3036" s="192"/>
      <c r="E3036" s="192"/>
      <c r="F3036" s="192"/>
      <c r="G3036" s="192"/>
      <c r="H3036" s="192"/>
      <c r="I3036" s="4880">
        <v>2.6</v>
      </c>
      <c r="J3036" s="4880">
        <v>1</v>
      </c>
      <c r="K3036" s="4880">
        <v>1.5</v>
      </c>
      <c r="L3036" s="4880">
        <v>3.4</v>
      </c>
      <c r="M3036" s="4880">
        <v>2</v>
      </c>
      <c r="N3036" s="4880">
        <v>0.7</v>
      </c>
      <c r="O3036" s="4880">
        <v>0.5</v>
      </c>
      <c r="P3036" s="4880">
        <v>2.5</v>
      </c>
      <c r="R3036" s="4880"/>
      <c r="S3036" s="4880"/>
      <c r="T3036" s="4880"/>
      <c r="U3036" s="4880"/>
      <c r="V3036" s="4880"/>
      <c r="W3036" s="4880"/>
      <c r="X3036" s="4880"/>
      <c r="Y3036" s="4880"/>
      <c r="AD3036" s="4799"/>
    </row>
    <row r="3037" spans="1:30" s="4320" customFormat="1" ht="11.1" customHeight="1">
      <c r="A3037" s="6284"/>
      <c r="B3037" s="192" t="s">
        <v>1210</v>
      </c>
      <c r="C3037" s="6283"/>
      <c r="D3037" s="192"/>
      <c r="E3037" s="192"/>
      <c r="F3037" s="192"/>
      <c r="G3037" s="192"/>
      <c r="H3037" s="192"/>
      <c r="I3037" s="4880">
        <v>0.8</v>
      </c>
      <c r="J3037" s="4880">
        <v>0.7</v>
      </c>
      <c r="K3037" s="4880">
        <v>0.6</v>
      </c>
      <c r="L3037" s="4880">
        <v>0.7</v>
      </c>
      <c r="M3037" s="4880">
        <v>0.8</v>
      </c>
      <c r="N3037" s="4880">
        <v>0.4</v>
      </c>
      <c r="O3037" s="4880">
        <v>0.6</v>
      </c>
      <c r="P3037" s="4880">
        <v>0.5</v>
      </c>
      <c r="R3037" s="4880"/>
      <c r="S3037" s="4880"/>
      <c r="T3037" s="4880"/>
      <c r="U3037" s="4880"/>
      <c r="V3037" s="4880"/>
      <c r="W3037" s="4880"/>
      <c r="X3037" s="4880"/>
      <c r="Y3037" s="4880"/>
    </row>
    <row r="3038" spans="1:30" s="4320" customFormat="1" ht="11.1" customHeight="1">
      <c r="A3038" s="6284"/>
      <c r="B3038" s="192" t="s">
        <v>1211</v>
      </c>
      <c r="C3038" s="6283"/>
      <c r="D3038" s="192"/>
      <c r="E3038" s="192"/>
      <c r="F3038" s="192"/>
      <c r="G3038" s="192"/>
      <c r="H3038" s="192"/>
      <c r="I3038" s="4880">
        <v>0.5</v>
      </c>
      <c r="J3038" s="4880">
        <v>0.8</v>
      </c>
      <c r="K3038" s="4880">
        <v>0.3</v>
      </c>
      <c r="L3038" s="4880">
        <v>0.4</v>
      </c>
      <c r="M3038" s="4880">
        <v>0.5</v>
      </c>
      <c r="N3038" s="4880">
        <v>0.1</v>
      </c>
      <c r="O3038" s="4880">
        <v>0.4</v>
      </c>
      <c r="P3038" s="4880">
        <v>0.3</v>
      </c>
      <c r="R3038" s="4880"/>
      <c r="S3038" s="4880"/>
      <c r="T3038" s="4880"/>
      <c r="U3038" s="4880"/>
      <c r="V3038" s="4880"/>
      <c r="W3038" s="4880"/>
      <c r="X3038" s="4880"/>
      <c r="Y3038" s="4880"/>
    </row>
    <row r="3039" spans="1:30" s="4320" customFormat="1" ht="11.1" customHeight="1">
      <c r="A3039" s="6284"/>
      <c r="B3039" s="192" t="s">
        <v>870</v>
      </c>
      <c r="C3039" s="6283"/>
      <c r="D3039" s="192"/>
      <c r="E3039" s="192"/>
      <c r="F3039" s="192"/>
      <c r="G3039" s="192"/>
      <c r="H3039" s="192"/>
      <c r="I3039" s="4880">
        <v>0.4</v>
      </c>
      <c r="J3039" s="4880">
        <v>0.2</v>
      </c>
      <c r="K3039" s="4880">
        <v>0.2</v>
      </c>
      <c r="L3039" s="4880">
        <v>0.5</v>
      </c>
      <c r="M3039" s="4880">
        <v>0.3</v>
      </c>
      <c r="N3039" s="4880">
        <v>0.1</v>
      </c>
      <c r="O3039" s="4880">
        <v>0.1</v>
      </c>
      <c r="P3039" s="4880">
        <v>0.3</v>
      </c>
      <c r="R3039" s="4880"/>
      <c r="S3039" s="4880"/>
      <c r="T3039" s="4880"/>
      <c r="U3039" s="4880"/>
      <c r="V3039" s="4880"/>
      <c r="W3039" s="4880"/>
      <c r="X3039" s="4880"/>
      <c r="Y3039" s="4880"/>
    </row>
    <row r="3040" spans="1:30" s="4320" customFormat="1" ht="11.1" customHeight="1">
      <c r="A3040" s="6284"/>
      <c r="B3040" s="192" t="s">
        <v>678</v>
      </c>
      <c r="C3040" s="192"/>
      <c r="D3040" s="192"/>
      <c r="E3040" s="192"/>
      <c r="F3040" s="192"/>
      <c r="G3040" s="192"/>
      <c r="H3040" s="192"/>
      <c r="I3040" s="4880">
        <v>1.6</v>
      </c>
      <c r="J3040" s="4880">
        <v>1.4</v>
      </c>
      <c r="K3040" s="4880">
        <v>1.5</v>
      </c>
      <c r="L3040" s="4880">
        <v>2.5</v>
      </c>
      <c r="M3040" s="4880">
        <v>1.4</v>
      </c>
      <c r="N3040" s="4880">
        <v>1.1000000000000001</v>
      </c>
      <c r="O3040" s="4880">
        <v>1</v>
      </c>
      <c r="P3040" s="4880">
        <v>2</v>
      </c>
      <c r="R3040" s="4880"/>
      <c r="S3040" s="4880"/>
      <c r="T3040" s="4880"/>
      <c r="U3040" s="4880"/>
      <c r="V3040" s="4880"/>
      <c r="W3040" s="4880"/>
      <c r="X3040" s="4880"/>
      <c r="Y3040" s="4880"/>
    </row>
    <row r="3041" spans="1:30" s="4320" customFormat="1" ht="11.1" customHeight="1">
      <c r="A3041" s="2452"/>
      <c r="B3041" s="193"/>
      <c r="C3041" s="193"/>
      <c r="D3041" s="193"/>
      <c r="E3041" s="193"/>
      <c r="F3041" s="193"/>
      <c r="G3041" s="193"/>
      <c r="H3041" s="193"/>
      <c r="I3041" s="6288"/>
      <c r="J3041" s="6288"/>
      <c r="K3041" s="6288"/>
      <c r="L3041" s="6288"/>
      <c r="M3041" s="6288"/>
      <c r="N3041" s="6288"/>
      <c r="O3041" s="98"/>
      <c r="P3041" s="98"/>
      <c r="Q3041" s="406"/>
      <c r="R3041" s="98"/>
      <c r="S3041" s="98"/>
      <c r="T3041" s="98"/>
      <c r="U3041" s="98"/>
      <c r="V3041" s="98"/>
      <c r="W3041" s="98"/>
      <c r="X3041" s="98"/>
      <c r="Y3041" s="98"/>
      <c r="Z3041" s="98"/>
      <c r="AA3041" s="98"/>
      <c r="AB3041" s="98"/>
      <c r="AC3041" s="98"/>
    </row>
    <row r="3042" spans="1:30" s="4320" customFormat="1" ht="11.1" customHeight="1">
      <c r="A3042" s="4799" t="s">
        <v>3183</v>
      </c>
      <c r="B3042" s="192"/>
      <c r="C3042" s="192"/>
      <c r="D3042" s="192"/>
      <c r="E3042" s="192"/>
      <c r="F3042" s="192"/>
      <c r="G3042" s="192"/>
      <c r="H3042" s="192"/>
      <c r="I3042" s="6289"/>
      <c r="J3042" s="6289"/>
      <c r="K3042" s="6289"/>
      <c r="L3042" s="6289"/>
      <c r="M3042" s="6289"/>
      <c r="N3042" s="6289"/>
      <c r="Q3042" s="1821"/>
    </row>
    <row r="3043" spans="1:30" ht="11.1" customHeight="1">
      <c r="A3043" s="4799" t="s">
        <v>3184</v>
      </c>
      <c r="B3043" s="4799"/>
      <c r="C3043" s="4799"/>
      <c r="D3043" s="4799"/>
      <c r="E3043" s="4799"/>
      <c r="F3043" s="4799"/>
      <c r="G3043" s="4799"/>
      <c r="H3043" s="4799"/>
      <c r="J3043" s="713"/>
      <c r="K3043" s="713"/>
      <c r="L3043" s="713"/>
      <c r="M3043" s="713"/>
      <c r="N3043" s="713"/>
      <c r="O3043" s="713"/>
      <c r="P3043" s="713"/>
      <c r="Q3043" s="713"/>
      <c r="R3043" s="4799"/>
      <c r="AD3043" s="4320"/>
    </row>
    <row r="3044" spans="1:30" ht="11.1" customHeight="1">
      <c r="A3044" s="526" t="s">
        <v>1421</v>
      </c>
      <c r="B3044" s="6290"/>
      <c r="I3044" s="4799"/>
      <c r="R3044" s="4799"/>
      <c r="AD3044" s="4320"/>
    </row>
    <row r="3045" spans="1:30" ht="11.1" customHeight="1">
      <c r="A3045" s="4187" t="s">
        <v>1078</v>
      </c>
      <c r="I3045" s="4799"/>
      <c r="R3045" s="4799"/>
      <c r="AD3045" s="4320"/>
    </row>
    <row r="3046" spans="1:30" ht="11.1" customHeight="1">
      <c r="A3046" s="4187" t="s">
        <v>2539</v>
      </c>
      <c r="I3046" s="4799"/>
      <c r="R3046" s="4799"/>
      <c r="AD3046" s="4320"/>
    </row>
    <row r="3047" spans="1:30" ht="11.1" customHeight="1">
      <c r="A3047" s="4187" t="s">
        <v>463</v>
      </c>
      <c r="I3047" s="4799"/>
      <c r="AD3047" s="4320"/>
    </row>
    <row r="3048" spans="1:30" s="523" customFormat="1" ht="11.1" customHeight="1">
      <c r="A3048" s="3085"/>
      <c r="B3048" s="5316"/>
      <c r="C3048" s="5316"/>
      <c r="D3048" s="5316"/>
      <c r="E3048" s="5316"/>
      <c r="F3048" s="5316"/>
      <c r="G3048" s="6291"/>
      <c r="H3048" s="5316"/>
      <c r="R3048" s="6258"/>
      <c r="AD3048" s="4320"/>
    </row>
    <row r="3049" spans="1:30" s="4797" customFormat="1" ht="12.95" customHeight="1">
      <c r="A3049" s="6644" t="s">
        <v>153</v>
      </c>
      <c r="B3049" s="772" t="s">
        <v>3927</v>
      </c>
      <c r="C3049" s="772"/>
      <c r="D3049" s="772"/>
      <c r="E3049" s="772"/>
      <c r="F3049" s="772"/>
      <c r="G3049" s="772"/>
      <c r="H3049" s="772"/>
      <c r="I3049" s="772"/>
      <c r="J3049" s="770"/>
      <c r="K3049" s="770"/>
      <c r="L3049" s="770"/>
      <c r="M3049" s="770"/>
      <c r="N3049" s="770"/>
      <c r="O3049" s="770"/>
      <c r="P3049" s="770"/>
      <c r="Q3049" s="770"/>
      <c r="R3049" s="771"/>
      <c r="S3049" s="771"/>
      <c r="T3049" s="771"/>
      <c r="U3049" s="771"/>
      <c r="V3049" s="771"/>
      <c r="W3049" s="771"/>
      <c r="X3049" s="771"/>
      <c r="Y3049" s="771"/>
      <c r="Z3049" s="771"/>
      <c r="AA3049" s="771"/>
      <c r="AB3049" s="771"/>
      <c r="AC3049" s="771"/>
      <c r="AD3049" s="771"/>
    </row>
    <row r="3050" spans="1:30" s="4797" customFormat="1" ht="12.95" customHeight="1">
      <c r="A3050" s="6644"/>
      <c r="B3050" s="772" t="s">
        <v>681</v>
      </c>
      <c r="C3050" s="772"/>
      <c r="D3050" s="772"/>
      <c r="E3050" s="772"/>
      <c r="F3050" s="772"/>
      <c r="G3050" s="772"/>
      <c r="H3050" s="772"/>
      <c r="I3050" s="772"/>
      <c r="J3050" s="770"/>
      <c r="K3050" s="770"/>
      <c r="L3050" s="770"/>
      <c r="M3050" s="770"/>
      <c r="N3050" s="770"/>
      <c r="O3050" s="770"/>
      <c r="P3050" s="770"/>
      <c r="Q3050" s="770"/>
      <c r="R3050" s="771"/>
      <c r="S3050" s="771"/>
      <c r="T3050" s="771"/>
      <c r="U3050" s="771"/>
      <c r="V3050" s="771"/>
      <c r="W3050" s="771"/>
      <c r="X3050" s="771"/>
      <c r="Y3050" s="771"/>
      <c r="Z3050" s="771"/>
      <c r="AA3050" s="771"/>
      <c r="AB3050" s="771"/>
      <c r="AC3050" s="771"/>
      <c r="AD3050" s="771"/>
    </row>
    <row r="3051" spans="1:30" s="4184" customFormat="1" ht="11.1" customHeight="1">
      <c r="A3051" s="4187"/>
      <c r="B3051" s="4190"/>
      <c r="C3051" s="4190"/>
      <c r="D3051" s="4190"/>
      <c r="E3051" s="4190"/>
      <c r="F3051" s="4190"/>
      <c r="G3051" s="4190"/>
      <c r="H3051" s="4190"/>
      <c r="I3051" s="4190"/>
      <c r="J3051" s="4187"/>
      <c r="K3051" s="4187"/>
      <c r="L3051" s="4187"/>
      <c r="M3051" s="4187"/>
      <c r="N3051" s="4187"/>
      <c r="O3051" s="61"/>
      <c r="P3051" s="61"/>
      <c r="Q3051" s="61"/>
      <c r="R3051" s="61"/>
      <c r="S3051" s="4191"/>
      <c r="T3051" s="4191"/>
      <c r="V3051" s="4191"/>
    </row>
    <row r="3052" spans="1:30" s="4184" customFormat="1" ht="11.1" customHeight="1">
      <c r="A3052" s="4187"/>
      <c r="B3052" s="4190"/>
      <c r="C3052" s="4190"/>
      <c r="D3052" s="4190"/>
      <c r="E3052" s="4190"/>
      <c r="F3052" s="4190"/>
      <c r="G3052" s="4190"/>
      <c r="H3052" s="4190"/>
      <c r="I3052" s="4190"/>
      <c r="J3052" s="4187"/>
      <c r="K3052" s="4187"/>
      <c r="L3052" s="4187"/>
      <c r="M3052" s="4187"/>
      <c r="N3052" s="4187"/>
      <c r="O3052" s="61"/>
      <c r="P3052" s="61"/>
      <c r="Q3052" s="61"/>
      <c r="R3052" s="61"/>
      <c r="S3052" s="4191"/>
      <c r="T3052" s="4191"/>
      <c r="V3052" s="4191"/>
      <c r="W3052" s="2457" t="s">
        <v>206</v>
      </c>
      <c r="X3052" s="2457" t="s">
        <v>2538</v>
      </c>
    </row>
    <row r="3053" spans="1:30" s="811" customFormat="1" ht="11.1" customHeight="1">
      <c r="I3053" s="299">
        <v>2005</v>
      </c>
      <c r="J3053" s="299">
        <v>2006</v>
      </c>
      <c r="K3053" s="299">
        <v>2007</v>
      </c>
      <c r="L3053" s="299">
        <v>2008</v>
      </c>
      <c r="M3053" s="299">
        <v>2009</v>
      </c>
      <c r="N3053" s="299" t="s">
        <v>758</v>
      </c>
      <c r="O3053" s="299" t="s">
        <v>1200</v>
      </c>
      <c r="P3053" s="299" t="s">
        <v>602</v>
      </c>
      <c r="Q3053" s="299" t="s">
        <v>1343</v>
      </c>
      <c r="R3053" s="299" t="s">
        <v>1631</v>
      </c>
      <c r="S3053" s="299" t="s">
        <v>1682</v>
      </c>
      <c r="T3053" s="299" t="s">
        <v>1940</v>
      </c>
      <c r="U3053" s="299" t="s">
        <v>2226</v>
      </c>
      <c r="V3053" s="299" t="s">
        <v>2312</v>
      </c>
      <c r="W3053" s="299" t="s">
        <v>2524</v>
      </c>
      <c r="X3053" s="299" t="s">
        <v>2537</v>
      </c>
      <c r="Y3053" s="299" t="s">
        <v>3402</v>
      </c>
      <c r="Z3053" s="299" t="s">
        <v>3878</v>
      </c>
      <c r="AA3053" s="299" t="s">
        <v>4997</v>
      </c>
      <c r="AB3053" s="4420"/>
      <c r="AC3053" s="6282"/>
      <c r="AD3053" s="4799"/>
    </row>
    <row r="3054" spans="1:30" s="4184" customFormat="1" ht="11.1" customHeight="1">
      <c r="A3054" s="146"/>
      <c r="B3054" s="300"/>
      <c r="C3054" s="300"/>
      <c r="D3054" s="300"/>
      <c r="E3054" s="300"/>
      <c r="F3054" s="300"/>
      <c r="G3054" s="300"/>
      <c r="H3054" s="300"/>
      <c r="I3054" s="4186"/>
      <c r="J3054" s="4186"/>
      <c r="K3054" s="4186"/>
      <c r="L3054" s="4186"/>
      <c r="M3054" s="4186"/>
      <c r="N3054" s="4186"/>
      <c r="O3054" s="4186"/>
      <c r="P3054" s="4186"/>
      <c r="Q3054" s="4186"/>
      <c r="R3054" s="4186"/>
      <c r="S3054" s="4186"/>
      <c r="T3054" s="6292"/>
      <c r="U3054" s="6292"/>
      <c r="V3054" s="6292"/>
      <c r="W3054" s="6292"/>
      <c r="X3054" s="6292"/>
      <c r="Y3054" s="6292"/>
      <c r="Z3054" s="6292"/>
      <c r="AA3054" s="6292"/>
      <c r="AB3054" s="6293"/>
      <c r="AC3054" s="6292"/>
      <c r="AD3054" s="6292"/>
    </row>
    <row r="3055" spans="1:30" s="4184" customFormat="1" ht="11.1" customHeight="1">
      <c r="A3055" s="4183" t="s">
        <v>244</v>
      </c>
      <c r="B3055" s="192" t="s">
        <v>898</v>
      </c>
      <c r="C3055" s="192"/>
      <c r="D3055" s="4189"/>
      <c r="E3055" s="4189"/>
      <c r="F3055" s="4189"/>
      <c r="G3055" s="4189"/>
      <c r="H3055" s="4189"/>
      <c r="I3055" s="4320">
        <v>401502</v>
      </c>
      <c r="J3055" s="4770">
        <v>403505</v>
      </c>
      <c r="K3055" s="4770">
        <v>399097</v>
      </c>
      <c r="L3055" s="4770">
        <v>401380</v>
      </c>
      <c r="M3055" s="4770">
        <v>404011</v>
      </c>
      <c r="N3055" s="4770">
        <v>406709</v>
      </c>
      <c r="O3055" s="4770">
        <v>411980</v>
      </c>
      <c r="P3055" s="4770">
        <v>416144</v>
      </c>
      <c r="Q3055" s="4770">
        <v>419830</v>
      </c>
      <c r="R3055" s="4320">
        <v>429899</v>
      </c>
      <c r="S3055" s="4320">
        <v>434426</v>
      </c>
      <c r="T3055" s="4320">
        <v>439517</v>
      </c>
      <c r="U3055" s="4320">
        <v>443623</v>
      </c>
      <c r="V3055" s="4320">
        <v>448764</v>
      </c>
      <c r="W3055" s="4320">
        <v>453033</v>
      </c>
      <c r="X3055" s="4320">
        <v>438874</v>
      </c>
      <c r="Y3055" s="4320">
        <v>443924</v>
      </c>
      <c r="Z3055" s="4320">
        <v>445670</v>
      </c>
      <c r="AA3055" s="4320">
        <v>445002</v>
      </c>
      <c r="AB3055" s="192"/>
    </row>
    <row r="3056" spans="1:30" s="4184" customFormat="1" ht="11.1" customHeight="1">
      <c r="A3056" s="6178"/>
      <c r="B3056" s="192"/>
      <c r="C3056" s="192" t="s">
        <v>976</v>
      </c>
      <c r="D3056" s="4189"/>
      <c r="E3056" s="4189"/>
      <c r="F3056" s="4189"/>
      <c r="G3056" s="4189"/>
      <c r="H3056" s="4189"/>
      <c r="I3056" s="4320">
        <v>294722</v>
      </c>
      <c r="J3056" s="4770">
        <v>301837</v>
      </c>
      <c r="K3056" s="4770">
        <v>303339</v>
      </c>
      <c r="L3056" s="4770">
        <v>306715</v>
      </c>
      <c r="M3056" s="4770">
        <v>309394</v>
      </c>
      <c r="N3056" s="4770">
        <v>312358</v>
      </c>
      <c r="O3056" s="4770">
        <v>317638</v>
      </c>
      <c r="P3056" s="4770">
        <v>321417</v>
      </c>
      <c r="Q3056" s="4770">
        <v>324667</v>
      </c>
      <c r="R3056" s="4320">
        <v>333320</v>
      </c>
      <c r="S3056" s="4320">
        <v>336924</v>
      </c>
      <c r="T3056" s="4320">
        <v>340462</v>
      </c>
      <c r="U3056" s="4320">
        <v>343471</v>
      </c>
      <c r="V3056" s="4320">
        <v>346520</v>
      </c>
      <c r="W3056" s="4320">
        <v>348280</v>
      </c>
      <c r="X3056" s="4320">
        <v>341651</v>
      </c>
      <c r="Y3056" s="4320">
        <v>343964</v>
      </c>
      <c r="Z3056" s="4320">
        <v>344677</v>
      </c>
      <c r="AA3056" s="4320">
        <v>342424</v>
      </c>
      <c r="AB3056" s="192"/>
    </row>
    <row r="3057" spans="1:30" s="4184" customFormat="1" ht="11.1" customHeight="1">
      <c r="A3057" s="6178"/>
      <c r="B3057" s="192"/>
      <c r="C3057" s="192" t="s">
        <v>1156</v>
      </c>
      <c r="D3057" s="4189"/>
      <c r="E3057" s="4189"/>
      <c r="F3057" s="4189"/>
      <c r="G3057" s="4189"/>
      <c r="H3057" s="4189"/>
      <c r="I3057" s="4320">
        <v>59935</v>
      </c>
      <c r="J3057" s="4770">
        <v>56900</v>
      </c>
      <c r="K3057" s="4770">
        <v>53714</v>
      </c>
      <c r="L3057" s="4770">
        <v>51407</v>
      </c>
      <c r="M3057" s="4770">
        <v>49487</v>
      </c>
      <c r="N3057" s="4770">
        <v>47912</v>
      </c>
      <c r="O3057" s="4770">
        <v>46712</v>
      </c>
      <c r="P3057" s="4770">
        <v>45408</v>
      </c>
      <c r="Q3057" s="4770">
        <v>44338</v>
      </c>
      <c r="R3057" s="4320">
        <v>43469</v>
      </c>
      <c r="S3057" s="4320">
        <v>42200</v>
      </c>
      <c r="T3057" s="4320">
        <v>41042</v>
      </c>
      <c r="U3057" s="4320">
        <v>39649</v>
      </c>
      <c r="V3057" s="4320">
        <v>38704</v>
      </c>
      <c r="W3057" s="4320">
        <v>37699</v>
      </c>
      <c r="X3057" s="4320">
        <v>36510</v>
      </c>
      <c r="Y3057" s="4320">
        <v>35662</v>
      </c>
      <c r="Z3057" s="4320">
        <v>34676</v>
      </c>
      <c r="AA3057" s="4320">
        <v>33315</v>
      </c>
      <c r="AB3057" s="192"/>
    </row>
    <row r="3058" spans="1:30" s="4184" customFormat="1" ht="11.1" customHeight="1">
      <c r="A3058" s="6178"/>
      <c r="B3058" s="192"/>
      <c r="C3058" s="192" t="s">
        <v>536</v>
      </c>
      <c r="D3058" s="4189"/>
      <c r="E3058" s="4189"/>
      <c r="F3058" s="4189"/>
      <c r="G3058" s="4189"/>
      <c r="H3058" s="4189"/>
      <c r="I3058" s="4320">
        <v>34859</v>
      </c>
      <c r="J3058" s="4770">
        <v>34870</v>
      </c>
      <c r="K3058" s="4770">
        <v>34200</v>
      </c>
      <c r="L3058" s="4770">
        <v>34151</v>
      </c>
      <c r="M3058" s="4770">
        <v>34749</v>
      </c>
      <c r="N3058" s="4770">
        <v>35107</v>
      </c>
      <c r="O3058" s="4770">
        <v>35310</v>
      </c>
      <c r="P3058" s="4770">
        <v>35671</v>
      </c>
      <c r="Q3058" s="4770">
        <v>35565</v>
      </c>
      <c r="R3058" s="4320">
        <v>35502</v>
      </c>
      <c r="S3058" s="4320">
        <v>35328</v>
      </c>
      <c r="T3058" s="4320">
        <v>35198</v>
      </c>
      <c r="U3058" s="4320">
        <v>34992</v>
      </c>
      <c r="V3058" s="4320">
        <v>34809</v>
      </c>
      <c r="W3058" s="4320">
        <v>34733</v>
      </c>
      <c r="X3058" s="4320">
        <v>33968</v>
      </c>
      <c r="Y3058" s="4320">
        <v>34177</v>
      </c>
      <c r="Z3058" s="4320">
        <v>34114</v>
      </c>
      <c r="AA3058" s="4320">
        <v>34052</v>
      </c>
      <c r="AB3058" s="192"/>
    </row>
    <row r="3059" spans="1:30" s="4184" customFormat="1" ht="11.1" customHeight="1">
      <c r="A3059" s="6178"/>
      <c r="B3059" s="192"/>
      <c r="C3059" s="192" t="s">
        <v>1157</v>
      </c>
      <c r="D3059" s="4189"/>
      <c r="E3059" s="4189"/>
      <c r="F3059" s="4189"/>
      <c r="G3059" s="4189"/>
      <c r="H3059" s="4189"/>
      <c r="I3059" s="4320">
        <v>2318</v>
      </c>
      <c r="J3059" s="4770">
        <v>2634</v>
      </c>
      <c r="K3059" s="4770">
        <v>2703</v>
      </c>
      <c r="L3059" s="4770">
        <v>2769</v>
      </c>
      <c r="M3059" s="4770">
        <v>2940</v>
      </c>
      <c r="N3059" s="4770">
        <v>3111</v>
      </c>
      <c r="O3059" s="4770">
        <v>3070</v>
      </c>
      <c r="P3059" s="4770">
        <v>3203</v>
      </c>
      <c r="Q3059" s="4770">
        <v>3341</v>
      </c>
      <c r="R3059" s="4320">
        <v>3569</v>
      </c>
      <c r="S3059" s="4320">
        <v>3936</v>
      </c>
      <c r="T3059" s="4320">
        <v>4534</v>
      </c>
      <c r="U3059" s="4320">
        <v>4920</v>
      </c>
      <c r="V3059" s="4320">
        <v>5305</v>
      </c>
      <c r="W3059" s="4320">
        <v>5959</v>
      </c>
      <c r="X3059" s="4320">
        <v>5845</v>
      </c>
      <c r="Y3059" s="4320">
        <v>6576</v>
      </c>
      <c r="Z3059" s="4320">
        <v>7183</v>
      </c>
      <c r="AA3059" s="4320">
        <v>7830</v>
      </c>
      <c r="AB3059" s="192"/>
    </row>
    <row r="3060" spans="1:30" s="4184" customFormat="1" ht="11.1" customHeight="1">
      <c r="A3060" s="6178"/>
      <c r="B3060" s="192"/>
      <c r="C3060" s="192" t="s">
        <v>521</v>
      </c>
      <c r="D3060" s="4189"/>
      <c r="E3060" s="4189"/>
      <c r="F3060" s="4189"/>
      <c r="G3060" s="4189"/>
      <c r="H3060" s="4189"/>
      <c r="I3060" s="4320">
        <v>563</v>
      </c>
      <c r="J3060" s="4770">
        <v>644</v>
      </c>
      <c r="K3060" s="4770">
        <v>637</v>
      </c>
      <c r="L3060" s="4770">
        <v>947</v>
      </c>
      <c r="M3060" s="4770">
        <v>1162</v>
      </c>
      <c r="N3060" s="4770">
        <v>1379</v>
      </c>
      <c r="O3060" s="4770">
        <v>1708</v>
      </c>
      <c r="P3060" s="4770">
        <v>2023</v>
      </c>
      <c r="Q3060" s="4770">
        <v>2480</v>
      </c>
      <c r="R3060" s="4320">
        <v>2926</v>
      </c>
      <c r="S3060" s="4320">
        <v>3342</v>
      </c>
      <c r="T3060" s="4320">
        <v>3836</v>
      </c>
      <c r="U3060" s="4320">
        <v>4343</v>
      </c>
      <c r="V3060" s="4320">
        <v>4788</v>
      </c>
      <c r="W3060" s="4320">
        <v>5146</v>
      </c>
      <c r="X3060" s="4320">
        <v>4038</v>
      </c>
      <c r="Y3060" s="4320">
        <v>4103</v>
      </c>
      <c r="Z3060" s="4320">
        <v>4164</v>
      </c>
      <c r="AA3060" s="4320">
        <v>4125</v>
      </c>
      <c r="AB3060" s="192"/>
    </row>
    <row r="3061" spans="1:30" s="4184" customFormat="1" ht="11.1" customHeight="1">
      <c r="A3061" s="6178"/>
      <c r="B3061" s="192"/>
      <c r="C3061" s="192" t="s">
        <v>537</v>
      </c>
      <c r="D3061" s="4189"/>
      <c r="E3061" s="4189"/>
      <c r="F3061" s="4189"/>
      <c r="G3061" s="4189"/>
      <c r="H3061" s="4189"/>
      <c r="I3061" s="4320">
        <v>528</v>
      </c>
      <c r="J3061" s="4770">
        <v>568</v>
      </c>
      <c r="K3061" s="4770">
        <v>610</v>
      </c>
      <c r="L3061" s="4770">
        <v>685</v>
      </c>
      <c r="M3061" s="4770">
        <v>764</v>
      </c>
      <c r="N3061" s="4770">
        <v>841</v>
      </c>
      <c r="O3061" s="4770">
        <v>931</v>
      </c>
      <c r="P3061" s="4770">
        <v>1050</v>
      </c>
      <c r="Q3061" s="4770">
        <v>1157</v>
      </c>
      <c r="R3061" s="4320">
        <v>1310</v>
      </c>
      <c r="S3061" s="4320">
        <v>1437</v>
      </c>
      <c r="T3061" s="4320">
        <v>1569</v>
      </c>
      <c r="U3061" s="4320">
        <v>1726</v>
      </c>
      <c r="V3061" s="4320">
        <v>1996</v>
      </c>
      <c r="W3061" s="4320">
        <v>2257</v>
      </c>
      <c r="X3061" s="4320">
        <v>1802</v>
      </c>
      <c r="Y3061" s="4320">
        <v>1887</v>
      </c>
      <c r="Z3061" s="4320">
        <v>1900</v>
      </c>
      <c r="AA3061" s="4320">
        <v>2009</v>
      </c>
      <c r="AB3061" s="192"/>
    </row>
    <row r="3062" spans="1:30" s="4184" customFormat="1" ht="11.1" customHeight="1">
      <c r="A3062" s="6178"/>
      <c r="B3062" s="192"/>
      <c r="C3062" s="192" t="s">
        <v>1158</v>
      </c>
      <c r="D3062" s="4189"/>
      <c r="E3062" s="4189"/>
      <c r="F3062" s="4189"/>
      <c r="G3062" s="4189"/>
      <c r="H3062" s="4189"/>
      <c r="I3062" s="4320">
        <v>918</v>
      </c>
      <c r="J3062" s="4770">
        <v>914</v>
      </c>
      <c r="K3062" s="4770">
        <v>926</v>
      </c>
      <c r="L3062" s="4770">
        <v>937</v>
      </c>
      <c r="M3062" s="4770">
        <v>951</v>
      </c>
      <c r="N3062" s="4770">
        <v>979</v>
      </c>
      <c r="O3062" s="4770">
        <v>989</v>
      </c>
      <c r="P3062" s="4770">
        <v>1004</v>
      </c>
      <c r="Q3062" s="4770">
        <v>1035</v>
      </c>
      <c r="R3062" s="4320">
        <v>1077</v>
      </c>
      <c r="S3062" s="4320">
        <v>1089</v>
      </c>
      <c r="T3062" s="4320">
        <v>1103</v>
      </c>
      <c r="U3062" s="4320">
        <v>1134</v>
      </c>
      <c r="V3062" s="4320">
        <v>1166</v>
      </c>
      <c r="W3062" s="4320">
        <v>1261</v>
      </c>
      <c r="X3062" s="4320">
        <v>1235</v>
      </c>
      <c r="Y3062" s="4320">
        <v>1336</v>
      </c>
      <c r="Z3062" s="4320">
        <v>1447</v>
      </c>
      <c r="AA3062" s="4320">
        <v>1739</v>
      </c>
      <c r="AB3062" s="192"/>
    </row>
    <row r="3063" spans="1:30" s="4184" customFormat="1" ht="11.1" customHeight="1">
      <c r="A3063" s="6178"/>
      <c r="B3063" s="192"/>
      <c r="C3063" s="192" t="s">
        <v>523</v>
      </c>
      <c r="D3063" s="4189"/>
      <c r="E3063" s="4189"/>
      <c r="F3063" s="4189"/>
      <c r="G3063" s="4189"/>
      <c r="H3063" s="4189"/>
      <c r="I3063" s="4770">
        <v>78</v>
      </c>
      <c r="J3063" s="4770">
        <v>101</v>
      </c>
      <c r="K3063" s="4770">
        <v>110</v>
      </c>
      <c r="L3063" s="4770">
        <v>211</v>
      </c>
      <c r="M3063" s="4770">
        <v>294</v>
      </c>
      <c r="N3063" s="4770">
        <v>350</v>
      </c>
      <c r="O3063" s="4770">
        <v>444</v>
      </c>
      <c r="P3063" s="4770">
        <v>547</v>
      </c>
      <c r="Q3063" s="4770">
        <v>655</v>
      </c>
      <c r="R3063" s="4320">
        <v>817</v>
      </c>
      <c r="S3063" s="4320">
        <v>992</v>
      </c>
      <c r="T3063" s="4320">
        <v>1178</v>
      </c>
      <c r="U3063" s="4320">
        <v>1404</v>
      </c>
      <c r="V3063" s="4320">
        <v>1599</v>
      </c>
      <c r="W3063" s="4320">
        <v>1760</v>
      </c>
      <c r="X3063" s="4320">
        <v>1153</v>
      </c>
      <c r="Y3063" s="4320">
        <v>1284</v>
      </c>
      <c r="Z3063" s="4320">
        <v>1312</v>
      </c>
      <c r="AA3063" s="4320">
        <v>1430</v>
      </c>
      <c r="AB3063" s="192"/>
    </row>
    <row r="3064" spans="1:30" s="4184" customFormat="1" ht="11.1" customHeight="1">
      <c r="A3064" s="6178"/>
      <c r="B3064" s="192"/>
      <c r="C3064" s="192" t="s">
        <v>538</v>
      </c>
      <c r="D3064" s="4189"/>
      <c r="E3064" s="4189"/>
      <c r="F3064" s="4189"/>
      <c r="G3064" s="4189"/>
      <c r="H3064" s="4189"/>
      <c r="I3064" s="4320">
        <v>595</v>
      </c>
      <c r="J3064" s="4770">
        <v>616</v>
      </c>
      <c r="K3064" s="4770">
        <v>671</v>
      </c>
      <c r="L3064" s="4770">
        <v>738</v>
      </c>
      <c r="M3064" s="4770">
        <v>794</v>
      </c>
      <c r="N3064" s="4770">
        <v>847</v>
      </c>
      <c r="O3064" s="4770">
        <v>920</v>
      </c>
      <c r="P3064" s="4770">
        <v>940</v>
      </c>
      <c r="Q3064" s="4770">
        <v>990</v>
      </c>
      <c r="R3064" s="4320">
        <v>1070</v>
      </c>
      <c r="S3064" s="4320">
        <v>1137</v>
      </c>
      <c r="T3064" s="4320">
        <v>1197</v>
      </c>
      <c r="U3064" s="4320">
        <v>1258</v>
      </c>
      <c r="V3064" s="4320">
        <v>1355</v>
      </c>
      <c r="W3064" s="4320">
        <v>1424</v>
      </c>
      <c r="X3064" s="4320">
        <v>1176</v>
      </c>
      <c r="Y3064" s="4320">
        <v>1190</v>
      </c>
      <c r="Z3064" s="4320">
        <v>1192</v>
      </c>
      <c r="AA3064" s="4320">
        <v>1178</v>
      </c>
      <c r="AB3064" s="192"/>
    </row>
    <row r="3065" spans="1:30" s="4184" customFormat="1" ht="11.1" customHeight="1">
      <c r="A3065" s="6178"/>
      <c r="B3065" s="192"/>
      <c r="C3065" s="192" t="s">
        <v>2032</v>
      </c>
      <c r="D3065" s="4189"/>
      <c r="E3065" s="4189"/>
      <c r="F3065" s="4189"/>
      <c r="G3065" s="4189"/>
      <c r="H3065" s="4189"/>
      <c r="I3065" s="4770"/>
      <c r="J3065" s="4770"/>
      <c r="K3065" s="4770"/>
      <c r="L3065" s="4770"/>
      <c r="M3065" s="4770"/>
      <c r="N3065" s="4770"/>
      <c r="O3065" s="4770"/>
      <c r="P3065" s="4770"/>
      <c r="Q3065" s="4770">
        <v>480</v>
      </c>
      <c r="R3065" s="4320">
        <v>620</v>
      </c>
      <c r="S3065" s="4320">
        <v>746</v>
      </c>
      <c r="T3065" s="4320">
        <v>867</v>
      </c>
      <c r="U3065" s="4320">
        <v>1016</v>
      </c>
      <c r="V3065" s="4320">
        <v>1179</v>
      </c>
      <c r="W3065" s="4320">
        <v>1369</v>
      </c>
      <c r="X3065" s="4320">
        <v>978</v>
      </c>
      <c r="Y3065" s="4320">
        <v>1077</v>
      </c>
      <c r="Z3065" s="4320">
        <v>1112</v>
      </c>
      <c r="AA3065" s="4320">
        <v>1327</v>
      </c>
      <c r="AB3065" s="192"/>
    </row>
    <row r="3066" spans="1:30" s="4184" customFormat="1" ht="11.1" customHeight="1">
      <c r="A3066" s="6178"/>
      <c r="B3066" s="192"/>
      <c r="C3066" s="192" t="s">
        <v>2033</v>
      </c>
      <c r="D3066" s="4189"/>
      <c r="E3066" s="4189"/>
      <c r="F3066" s="4189"/>
      <c r="G3066" s="4189"/>
      <c r="H3066" s="4189"/>
      <c r="I3066" s="4770"/>
      <c r="J3066" s="4770"/>
      <c r="K3066" s="4770"/>
      <c r="L3066" s="4770"/>
      <c r="M3066" s="4770"/>
      <c r="N3066" s="4770"/>
      <c r="O3066" s="4770"/>
      <c r="P3066" s="4770"/>
      <c r="Q3066" s="4770">
        <v>452</v>
      </c>
      <c r="R3066" s="4320">
        <v>550</v>
      </c>
      <c r="S3066" s="4320">
        <v>646</v>
      </c>
      <c r="T3066" s="4320">
        <v>780</v>
      </c>
      <c r="U3066" s="4320">
        <v>901</v>
      </c>
      <c r="V3066" s="4320">
        <v>1050</v>
      </c>
      <c r="W3066" s="4320">
        <v>1241</v>
      </c>
      <c r="X3066" s="4320">
        <v>820</v>
      </c>
      <c r="Y3066" s="4320">
        <v>938</v>
      </c>
      <c r="Z3066" s="4320">
        <v>1078</v>
      </c>
      <c r="AA3066" s="4799">
        <v>872</v>
      </c>
      <c r="AB3066" s="192"/>
    </row>
    <row r="3067" spans="1:30" s="4184" customFormat="1" ht="11.1" customHeight="1">
      <c r="A3067" s="6178"/>
      <c r="B3067" s="192"/>
      <c r="C3067" s="192" t="s">
        <v>518</v>
      </c>
      <c r="D3067" s="4189"/>
      <c r="E3067" s="4189"/>
      <c r="F3067" s="4189"/>
      <c r="G3067" s="4189"/>
      <c r="H3067" s="4189"/>
      <c r="I3067" s="4770"/>
      <c r="J3067" s="4770"/>
      <c r="K3067" s="4770"/>
      <c r="L3067" s="4770"/>
      <c r="M3067" s="4770"/>
      <c r="N3067" s="4770"/>
      <c r="O3067" s="4770"/>
      <c r="P3067" s="4770"/>
      <c r="Q3067" s="4770"/>
      <c r="R3067" s="4320"/>
      <c r="S3067" s="4320"/>
      <c r="T3067" s="4320"/>
      <c r="U3067" s="4320"/>
      <c r="V3067" s="4320"/>
      <c r="W3067" s="4320"/>
      <c r="X3067" s="4320">
        <v>690</v>
      </c>
      <c r="Y3067" s="4320">
        <v>789</v>
      </c>
      <c r="Z3067" s="4320">
        <v>863</v>
      </c>
      <c r="AA3067" s="4320">
        <v>1230</v>
      </c>
      <c r="AB3067" s="192"/>
    </row>
    <row r="3068" spans="1:30" s="4184" customFormat="1" ht="11.1" customHeight="1">
      <c r="C3068" s="4184" t="s">
        <v>3929</v>
      </c>
      <c r="X3068" s="4184">
        <v>491</v>
      </c>
      <c r="Y3068" s="4184">
        <v>683</v>
      </c>
      <c r="Z3068" s="4320">
        <v>806</v>
      </c>
      <c r="AA3068" s="4320">
        <v>925</v>
      </c>
    </row>
    <row r="3069" spans="1:30" s="4184" customFormat="1" ht="11.1" customHeight="1">
      <c r="A3069" s="6178"/>
      <c r="B3069" s="192" t="s">
        <v>1681</v>
      </c>
      <c r="C3069" s="192" t="s">
        <v>522</v>
      </c>
      <c r="D3069" s="4189"/>
      <c r="E3069" s="4189"/>
      <c r="F3069" s="4189"/>
      <c r="G3069" s="4189"/>
      <c r="H3069" s="4189"/>
      <c r="I3069" s="4770">
        <v>112</v>
      </c>
      <c r="J3069" s="4770">
        <v>138</v>
      </c>
      <c r="K3069" s="4770">
        <v>143</v>
      </c>
      <c r="L3069" s="4770">
        <v>237</v>
      </c>
      <c r="M3069" s="4770">
        <v>331</v>
      </c>
      <c r="N3069" s="4770">
        <v>413</v>
      </c>
      <c r="O3069" s="4770">
        <v>489</v>
      </c>
      <c r="P3069" s="4770">
        <v>521</v>
      </c>
      <c r="Q3069" s="4770">
        <v>589</v>
      </c>
      <c r="R3069" s="4320">
        <v>654</v>
      </c>
      <c r="S3069" s="4320">
        <v>602</v>
      </c>
      <c r="T3069" s="4320">
        <v>704</v>
      </c>
      <c r="U3069" s="4320">
        <v>782</v>
      </c>
      <c r="V3069" s="4320">
        <v>916</v>
      </c>
      <c r="W3069" s="4320">
        <v>1012</v>
      </c>
      <c r="X3069" s="4320">
        <v>709</v>
      </c>
      <c r="Y3069" s="4320">
        <v>767</v>
      </c>
      <c r="Z3069" s="4320">
        <v>782</v>
      </c>
      <c r="AB3069" s="192"/>
      <c r="AC3069" s="4320"/>
      <c r="AD3069" s="6294"/>
    </row>
    <row r="3070" spans="1:30" s="4184" customFormat="1" ht="11.1" customHeight="1">
      <c r="A3070" s="6178"/>
      <c r="B3070" s="192"/>
      <c r="C3070" s="192" t="s">
        <v>1332</v>
      </c>
      <c r="D3070" s="4189"/>
      <c r="E3070" s="4189"/>
      <c r="F3070" s="4189"/>
      <c r="G3070" s="4189"/>
      <c r="H3070" s="4189"/>
      <c r="I3070" s="4320">
        <v>1178</v>
      </c>
      <c r="J3070" s="4320">
        <v>1474</v>
      </c>
      <c r="K3070" s="4320">
        <v>1651</v>
      </c>
      <c r="L3070" s="4320">
        <v>2286</v>
      </c>
      <c r="M3070" s="4320">
        <v>2936</v>
      </c>
      <c r="N3070" s="4320">
        <v>3445</v>
      </c>
      <c r="O3070" s="4320">
        <v>4034</v>
      </c>
      <c r="P3070" s="4320">
        <v>4675</v>
      </c>
      <c r="Q3070" s="4320">
        <v>3897</v>
      </c>
      <c r="R3070" s="4320">
        <v>4831</v>
      </c>
      <c r="S3070" s="4320">
        <v>5857</v>
      </c>
      <c r="T3070" s="4320">
        <v>6888</v>
      </c>
      <c r="U3070" s="4320">
        <v>7968</v>
      </c>
      <c r="V3070" s="4320">
        <v>9317</v>
      </c>
      <c r="W3070" s="4320">
        <v>10873</v>
      </c>
      <c r="X3070" s="4320">
        <v>8280</v>
      </c>
      <c r="Y3070" s="4320">
        <v>10138</v>
      </c>
      <c r="Z3070" s="4320">
        <v>10352</v>
      </c>
      <c r="AA3070" s="4320">
        <v>12543</v>
      </c>
      <c r="AB3070" s="192"/>
      <c r="AC3070" s="4189"/>
    </row>
    <row r="3071" spans="1:30" s="4184" customFormat="1" ht="11.1" customHeight="1">
      <c r="A3071" s="6178"/>
      <c r="B3071" s="192"/>
      <c r="C3071" s="192" t="s">
        <v>468</v>
      </c>
      <c r="D3071" s="4189"/>
      <c r="E3071" s="4189"/>
      <c r="F3071" s="4189"/>
      <c r="G3071" s="4189"/>
      <c r="H3071" s="4189"/>
      <c r="I3071" s="4320">
        <v>5808</v>
      </c>
      <c r="J3071" s="4770">
        <v>2947</v>
      </c>
      <c r="K3071" s="4770">
        <v>536</v>
      </c>
      <c r="L3071" s="4770">
        <v>534</v>
      </c>
      <c r="M3071" s="4770">
        <v>540</v>
      </c>
      <c r="N3071" s="4770">
        <v>380</v>
      </c>
      <c r="O3071" s="4770">
        <v>224</v>
      </c>
      <c r="P3071" s="4770">
        <v>206</v>
      </c>
      <c r="Q3071" s="4770">
        <v>184</v>
      </c>
      <c r="R3071" s="4320">
        <v>184</v>
      </c>
      <c r="S3071" s="4320">
        <v>190</v>
      </c>
      <c r="T3071" s="4320">
        <v>159</v>
      </c>
      <c r="U3071" s="4320">
        <v>59</v>
      </c>
      <c r="V3071" s="4320">
        <v>60</v>
      </c>
      <c r="W3071" s="4320">
        <v>19</v>
      </c>
      <c r="X3071" s="4320">
        <v>19</v>
      </c>
      <c r="Y3071" s="4320">
        <v>36</v>
      </c>
      <c r="Z3071" s="4320">
        <v>12</v>
      </c>
      <c r="AA3071" s="4320">
        <v>3</v>
      </c>
      <c r="AB3071" s="192"/>
      <c r="AC3071" s="4189"/>
    </row>
    <row r="3072" spans="1:30" s="4184" customFormat="1" ht="11.1" customHeight="1">
      <c r="A3072" s="6178"/>
      <c r="B3072" s="192"/>
      <c r="C3072" s="192"/>
      <c r="D3072" s="4189"/>
      <c r="E3072" s="4189"/>
      <c r="F3072" s="4189"/>
      <c r="G3072" s="4189"/>
      <c r="H3072" s="4189"/>
      <c r="I3072" s="4320"/>
      <c r="J3072" s="4770"/>
      <c r="K3072" s="4770"/>
      <c r="L3072" s="4770"/>
      <c r="M3072" s="4770"/>
      <c r="N3072" s="4770"/>
      <c r="O3072" s="4770"/>
      <c r="P3072" s="4770"/>
      <c r="Q3072" s="4770"/>
      <c r="R3072" s="4320"/>
      <c r="S3072" s="4320"/>
      <c r="T3072" s="4320"/>
      <c r="U3072" s="4320"/>
      <c r="V3072" s="4320"/>
      <c r="W3072" s="4320"/>
      <c r="X3072" s="4320"/>
      <c r="Y3072" s="4320"/>
      <c r="Z3072" s="4320"/>
      <c r="AA3072" s="4320"/>
      <c r="AB3072" s="192"/>
      <c r="AC3072" s="4189"/>
    </row>
    <row r="3073" spans="1:30" s="4184" customFormat="1" ht="11.1" customHeight="1">
      <c r="A3073" s="4183"/>
      <c r="B3073" s="192" t="s">
        <v>1267</v>
      </c>
      <c r="C3073" s="192"/>
      <c r="D3073" s="4189"/>
      <c r="E3073" s="4189"/>
      <c r="F3073" s="4189"/>
      <c r="G3073" s="4189"/>
      <c r="H3073" s="4189"/>
      <c r="I3073" s="4880">
        <v>100</v>
      </c>
      <c r="J3073" s="4880">
        <v>100</v>
      </c>
      <c r="K3073" s="4880">
        <v>100</v>
      </c>
      <c r="L3073" s="4880">
        <v>100</v>
      </c>
      <c r="M3073" s="4880">
        <v>100</v>
      </c>
      <c r="N3073" s="4880">
        <v>100</v>
      </c>
      <c r="O3073" s="4880">
        <v>100</v>
      </c>
      <c r="P3073" s="4880">
        <v>100</v>
      </c>
      <c r="Q3073" s="4880">
        <v>100</v>
      </c>
      <c r="R3073" s="4880">
        <v>100</v>
      </c>
      <c r="S3073" s="4880">
        <v>100</v>
      </c>
      <c r="T3073" s="4880">
        <v>100</v>
      </c>
      <c r="U3073" s="4880">
        <v>100</v>
      </c>
      <c r="V3073" s="100">
        <v>100</v>
      </c>
      <c r="W3073" s="1821">
        <v>100</v>
      </c>
      <c r="X3073" s="100">
        <v>100</v>
      </c>
      <c r="Y3073" s="1821">
        <v>100</v>
      </c>
      <c r="Z3073" s="934">
        <v>100</v>
      </c>
      <c r="AA3073" s="934">
        <v>100</v>
      </c>
      <c r="AB3073" s="192"/>
      <c r="AC3073" s="4189"/>
    </row>
    <row r="3074" spans="1:30" s="4184" customFormat="1" ht="11.1" customHeight="1">
      <c r="A3074" s="4187"/>
      <c r="B3074" s="192"/>
      <c r="C3074" s="192" t="s">
        <v>976</v>
      </c>
      <c r="D3074" s="4189"/>
      <c r="E3074" s="4189"/>
      <c r="F3074" s="4189"/>
      <c r="G3074" s="4189"/>
      <c r="H3074" s="4189"/>
      <c r="I3074" s="4880">
        <v>73.400000000000006</v>
      </c>
      <c r="J3074" s="4880">
        <v>74.8</v>
      </c>
      <c r="K3074" s="4880">
        <v>76</v>
      </c>
      <c r="L3074" s="4880">
        <v>76.400000000000006</v>
      </c>
      <c r="M3074" s="4880">
        <v>76.599999999999994</v>
      </c>
      <c r="N3074" s="4880">
        <v>76.8</v>
      </c>
      <c r="O3074" s="4880">
        <v>77.099999999999994</v>
      </c>
      <c r="P3074" s="4880">
        <v>77.2</v>
      </c>
      <c r="Q3074" s="4880">
        <v>77.3</v>
      </c>
      <c r="R3074" s="4880">
        <v>77.5</v>
      </c>
      <c r="S3074" s="4880">
        <v>77.599999999999994</v>
      </c>
      <c r="T3074" s="4880">
        <v>77.5</v>
      </c>
      <c r="U3074" s="4880">
        <v>77.400000000000006</v>
      </c>
      <c r="V3074" s="100">
        <v>77.2</v>
      </c>
      <c r="W3074" s="1821">
        <v>76.900000000000006</v>
      </c>
      <c r="X3074" s="100">
        <v>77.8</v>
      </c>
      <c r="Y3074" s="1821">
        <v>77.5</v>
      </c>
      <c r="Z3074" s="934">
        <v>77.3</v>
      </c>
      <c r="AA3074" s="4880">
        <v>76.900000000000006</v>
      </c>
      <c r="AB3074" s="192"/>
      <c r="AC3074" s="4189"/>
    </row>
    <row r="3075" spans="1:30" s="4184" customFormat="1" ht="11.1" customHeight="1">
      <c r="A3075" s="4187"/>
      <c r="B3075" s="192"/>
      <c r="C3075" s="192" t="s">
        <v>1156</v>
      </c>
      <c r="D3075" s="4189"/>
      <c r="E3075" s="4189"/>
      <c r="F3075" s="4189"/>
      <c r="G3075" s="4189"/>
      <c r="H3075" s="4189"/>
      <c r="I3075" s="4880">
        <v>14.9</v>
      </c>
      <c r="J3075" s="4880">
        <v>14.1</v>
      </c>
      <c r="K3075" s="4880">
        <v>13.5</v>
      </c>
      <c r="L3075" s="4880">
        <v>12.8</v>
      </c>
      <c r="M3075" s="4880">
        <v>12.2</v>
      </c>
      <c r="N3075" s="4880">
        <v>11.8</v>
      </c>
      <c r="O3075" s="4880">
        <v>11.3</v>
      </c>
      <c r="P3075" s="4880">
        <v>10.9</v>
      </c>
      <c r="Q3075" s="4880">
        <v>10.6</v>
      </c>
      <c r="R3075" s="4880">
        <v>10.1</v>
      </c>
      <c r="S3075" s="4880">
        <v>9.6999999999999993</v>
      </c>
      <c r="T3075" s="4880">
        <v>9.3000000000000007</v>
      </c>
      <c r="U3075" s="4880">
        <v>8.9</v>
      </c>
      <c r="V3075" s="100">
        <v>8.6</v>
      </c>
      <c r="W3075" s="1821">
        <v>8.3000000000000007</v>
      </c>
      <c r="X3075" s="100">
        <v>8.3000000000000007</v>
      </c>
      <c r="Y3075" s="1821">
        <v>8</v>
      </c>
      <c r="Z3075" s="934">
        <v>7.8</v>
      </c>
      <c r="AA3075" s="4880">
        <v>7.5</v>
      </c>
      <c r="AB3075" s="192"/>
      <c r="AC3075" s="4189"/>
    </row>
    <row r="3076" spans="1:30" s="4184" customFormat="1" ht="11.1" customHeight="1">
      <c r="A3076" s="4187"/>
      <c r="B3076" s="192"/>
      <c r="C3076" s="192" t="s">
        <v>536</v>
      </c>
      <c r="D3076" s="4189"/>
      <c r="E3076" s="4189"/>
      <c r="F3076" s="4189"/>
      <c r="G3076" s="4189"/>
      <c r="H3076" s="4189"/>
      <c r="I3076" s="4880">
        <v>8.6999999999999993</v>
      </c>
      <c r="J3076" s="4880">
        <v>8.6</v>
      </c>
      <c r="K3076" s="4880">
        <v>8.6</v>
      </c>
      <c r="L3076" s="4880">
        <v>8.5</v>
      </c>
      <c r="M3076" s="4880">
        <v>8.6</v>
      </c>
      <c r="N3076" s="4880">
        <v>8.6</v>
      </c>
      <c r="O3076" s="4880">
        <v>8.6</v>
      </c>
      <c r="P3076" s="4880">
        <v>8.6</v>
      </c>
      <c r="Q3076" s="4880">
        <v>8.5</v>
      </c>
      <c r="R3076" s="4880">
        <v>8.3000000000000007</v>
      </c>
      <c r="S3076" s="4880">
        <v>8.1</v>
      </c>
      <c r="T3076" s="4880">
        <v>8</v>
      </c>
      <c r="U3076" s="4880">
        <v>7.9</v>
      </c>
      <c r="V3076" s="100">
        <v>7.8</v>
      </c>
      <c r="W3076" s="1821">
        <v>7.7</v>
      </c>
      <c r="X3076" s="4880">
        <v>7.7</v>
      </c>
      <c r="Y3076" s="1821">
        <v>7.7</v>
      </c>
      <c r="Z3076" s="934">
        <v>7.7</v>
      </c>
      <c r="AA3076" s="4880">
        <v>7.7</v>
      </c>
      <c r="AB3076" s="192"/>
      <c r="AC3076" s="4189"/>
    </row>
    <row r="3077" spans="1:30" s="4184" customFormat="1" ht="11.1" customHeight="1">
      <c r="A3077" s="4187"/>
      <c r="B3077" s="192"/>
      <c r="C3077" s="192" t="s">
        <v>1157</v>
      </c>
      <c r="D3077" s="4189"/>
      <c r="E3077" s="4189"/>
      <c r="F3077" s="4189"/>
      <c r="G3077" s="4189"/>
      <c r="H3077" s="4189"/>
      <c r="I3077" s="4880">
        <v>0.6</v>
      </c>
      <c r="J3077" s="4880">
        <v>0.7</v>
      </c>
      <c r="K3077" s="4880">
        <v>0.7</v>
      </c>
      <c r="L3077" s="4880">
        <v>0.7</v>
      </c>
      <c r="M3077" s="4880">
        <v>0.7</v>
      </c>
      <c r="N3077" s="4880">
        <v>0.8</v>
      </c>
      <c r="O3077" s="4880">
        <v>0.7</v>
      </c>
      <c r="P3077" s="4880">
        <v>0.8</v>
      </c>
      <c r="Q3077" s="4880">
        <v>0.8</v>
      </c>
      <c r="R3077" s="4880">
        <v>0.8</v>
      </c>
      <c r="S3077" s="4880">
        <v>0.9</v>
      </c>
      <c r="T3077" s="4880">
        <v>1</v>
      </c>
      <c r="U3077" s="4880">
        <v>1.1000000000000001</v>
      </c>
      <c r="V3077" s="100">
        <v>1.2</v>
      </c>
      <c r="W3077" s="1821">
        <v>1.3</v>
      </c>
      <c r="X3077" s="4880">
        <v>1.3</v>
      </c>
      <c r="Y3077" s="1821">
        <v>1.5</v>
      </c>
      <c r="Z3077" s="934">
        <v>1.6</v>
      </c>
      <c r="AA3077" s="4880">
        <v>1.8</v>
      </c>
      <c r="AB3077" s="192"/>
      <c r="AC3077" s="4189"/>
    </row>
    <row r="3078" spans="1:30" s="4184" customFormat="1" ht="11.1" customHeight="1">
      <c r="A3078" s="4187"/>
      <c r="B3078" s="192"/>
      <c r="C3078" s="192" t="s">
        <v>521</v>
      </c>
      <c r="D3078" s="4189"/>
      <c r="E3078" s="4189"/>
      <c r="F3078" s="4189"/>
      <c r="G3078" s="4189"/>
      <c r="H3078" s="4189"/>
      <c r="I3078" s="4880">
        <v>0.1</v>
      </c>
      <c r="J3078" s="4880">
        <v>0.2</v>
      </c>
      <c r="K3078" s="4880">
        <v>0.2</v>
      </c>
      <c r="L3078" s="4880">
        <v>0.2</v>
      </c>
      <c r="M3078" s="4880">
        <v>0.3</v>
      </c>
      <c r="N3078" s="4880">
        <v>0.3</v>
      </c>
      <c r="O3078" s="4880">
        <v>0.4</v>
      </c>
      <c r="P3078" s="4880">
        <v>0.5</v>
      </c>
      <c r="Q3078" s="4880">
        <v>0.6</v>
      </c>
      <c r="R3078" s="4880">
        <v>0.7</v>
      </c>
      <c r="S3078" s="4880">
        <v>0.8</v>
      </c>
      <c r="T3078" s="4880">
        <v>0.9</v>
      </c>
      <c r="U3078" s="4880">
        <v>1</v>
      </c>
      <c r="V3078" s="100">
        <v>1.1000000000000001</v>
      </c>
      <c r="W3078" s="1821">
        <v>1.1000000000000001</v>
      </c>
      <c r="X3078" s="4880">
        <v>0.9</v>
      </c>
      <c r="Y3078" s="1821">
        <v>0.9</v>
      </c>
      <c r="Z3078" s="934">
        <v>0.9</v>
      </c>
      <c r="AA3078" s="4880">
        <v>0.9</v>
      </c>
      <c r="AB3078" s="192"/>
      <c r="AC3078" s="4189"/>
    </row>
    <row r="3079" spans="1:30" s="4184" customFormat="1" ht="11.1" customHeight="1">
      <c r="A3079" s="4187"/>
      <c r="B3079" s="192"/>
      <c r="C3079" s="192" t="s">
        <v>537</v>
      </c>
      <c r="D3079" s="4189"/>
      <c r="E3079" s="4189"/>
      <c r="F3079" s="4189"/>
      <c r="G3079" s="4189"/>
      <c r="H3079" s="4189"/>
      <c r="I3079" s="4880">
        <v>0.1</v>
      </c>
      <c r="J3079" s="4880">
        <v>0.1</v>
      </c>
      <c r="K3079" s="4880">
        <v>0.2</v>
      </c>
      <c r="L3079" s="4880">
        <v>0.2</v>
      </c>
      <c r="M3079" s="4880">
        <v>0.2</v>
      </c>
      <c r="N3079" s="4880">
        <v>0.2</v>
      </c>
      <c r="O3079" s="4880">
        <v>0.2</v>
      </c>
      <c r="P3079" s="4880">
        <v>0.3</v>
      </c>
      <c r="Q3079" s="4880">
        <v>0.3</v>
      </c>
      <c r="R3079" s="4880">
        <v>0.3</v>
      </c>
      <c r="S3079" s="4880">
        <v>0.3</v>
      </c>
      <c r="T3079" s="4880">
        <v>0.4</v>
      </c>
      <c r="U3079" s="4880">
        <v>0.4</v>
      </c>
      <c r="V3079" s="100">
        <v>0.4</v>
      </c>
      <c r="W3079" s="1821">
        <v>0.5</v>
      </c>
      <c r="X3079" s="4880">
        <v>0.4</v>
      </c>
      <c r="Y3079" s="1821">
        <v>0.4</v>
      </c>
      <c r="Z3079" s="934">
        <v>0.4</v>
      </c>
      <c r="AA3079" s="4880">
        <v>0.5</v>
      </c>
      <c r="AB3079" s="192"/>
      <c r="AC3079" s="4189"/>
    </row>
    <row r="3080" spans="1:30" ht="11.1" customHeight="1">
      <c r="C3080" s="192" t="s">
        <v>1158</v>
      </c>
      <c r="D3080" s="4189"/>
      <c r="E3080" s="4189"/>
      <c r="F3080" s="4189"/>
      <c r="I3080" s="4880">
        <v>0.2</v>
      </c>
      <c r="J3080" s="4880">
        <v>0.2</v>
      </c>
      <c r="K3080" s="4880">
        <v>0.2</v>
      </c>
      <c r="L3080" s="4880">
        <v>0.2</v>
      </c>
      <c r="M3080" s="4880">
        <v>0.2</v>
      </c>
      <c r="N3080" s="4880">
        <v>0.2</v>
      </c>
      <c r="O3080" s="4880">
        <v>0.2</v>
      </c>
      <c r="P3080" s="4880">
        <v>0.2</v>
      </c>
      <c r="Q3080" s="4880">
        <v>0.2</v>
      </c>
      <c r="R3080" s="4880">
        <v>0.3</v>
      </c>
      <c r="S3080" s="4880">
        <v>0.3</v>
      </c>
      <c r="T3080" s="4880">
        <v>0.3</v>
      </c>
      <c r="U3080" s="4880">
        <v>0.3</v>
      </c>
      <c r="V3080" s="100">
        <v>0.3</v>
      </c>
      <c r="W3080" s="1821">
        <v>0.3</v>
      </c>
      <c r="X3080" s="4880">
        <v>0.3</v>
      </c>
      <c r="Y3080" s="1821">
        <v>0.3</v>
      </c>
      <c r="Z3080" s="934">
        <v>0.3</v>
      </c>
      <c r="AA3080" s="4880">
        <v>0.4</v>
      </c>
      <c r="AB3080" s="192"/>
      <c r="AC3080" s="4189"/>
      <c r="AD3080" s="4184"/>
    </row>
    <row r="3081" spans="1:30" s="4184" customFormat="1" ht="11.1" customHeight="1">
      <c r="A3081" s="4187"/>
      <c r="B3081" s="192"/>
      <c r="C3081" s="192" t="s">
        <v>523</v>
      </c>
      <c r="D3081" s="4189"/>
      <c r="E3081" s="4189"/>
      <c r="F3081" s="4189"/>
      <c r="G3081" s="4189"/>
      <c r="H3081" s="4189"/>
      <c r="I3081" s="4880">
        <v>0</v>
      </c>
      <c r="J3081" s="4880">
        <v>0</v>
      </c>
      <c r="K3081" s="4880">
        <v>0</v>
      </c>
      <c r="L3081" s="4880">
        <v>0.1</v>
      </c>
      <c r="M3081" s="4880">
        <v>0.1</v>
      </c>
      <c r="N3081" s="4880">
        <v>0.1</v>
      </c>
      <c r="O3081" s="4880">
        <v>0.1</v>
      </c>
      <c r="P3081" s="4880">
        <v>0.1</v>
      </c>
      <c r="Q3081" s="4880">
        <v>0.2</v>
      </c>
      <c r="R3081" s="4880">
        <v>0.2</v>
      </c>
      <c r="S3081" s="4880">
        <v>0.2</v>
      </c>
      <c r="T3081" s="4880">
        <v>0.3</v>
      </c>
      <c r="U3081" s="4880">
        <v>0.3</v>
      </c>
      <c r="V3081" s="100">
        <v>0.4</v>
      </c>
      <c r="W3081" s="1821">
        <v>0.4</v>
      </c>
      <c r="X3081" s="4880">
        <v>0.3</v>
      </c>
      <c r="Y3081" s="1821">
        <v>0.3</v>
      </c>
      <c r="Z3081" s="934">
        <v>0.3</v>
      </c>
      <c r="AA3081" s="4880">
        <v>0.3</v>
      </c>
      <c r="AB3081" s="192"/>
      <c r="AC3081" s="4189"/>
    </row>
    <row r="3082" spans="1:30" s="4184" customFormat="1" ht="11.1" customHeight="1">
      <c r="A3082" s="4187"/>
      <c r="B3082" s="192"/>
      <c r="C3082" s="192" t="s">
        <v>538</v>
      </c>
      <c r="D3082" s="4189"/>
      <c r="E3082" s="4189"/>
      <c r="F3082" s="4189"/>
      <c r="G3082" s="4189"/>
      <c r="H3082" s="4189"/>
      <c r="I3082" s="4880">
        <v>0.1</v>
      </c>
      <c r="J3082" s="4880">
        <v>0.2</v>
      </c>
      <c r="K3082" s="4880">
        <v>0.2</v>
      </c>
      <c r="L3082" s="4880">
        <v>0.2</v>
      </c>
      <c r="M3082" s="4880">
        <v>0.2</v>
      </c>
      <c r="N3082" s="4880">
        <v>0.2</v>
      </c>
      <c r="O3082" s="4880">
        <v>0.2</v>
      </c>
      <c r="P3082" s="4880">
        <v>0.2</v>
      </c>
      <c r="Q3082" s="4880">
        <v>0.2</v>
      </c>
      <c r="R3082" s="4880">
        <v>0.2</v>
      </c>
      <c r="S3082" s="4880">
        <v>0.3</v>
      </c>
      <c r="T3082" s="4880">
        <v>0.3</v>
      </c>
      <c r="U3082" s="4880">
        <v>0.3</v>
      </c>
      <c r="V3082" s="100">
        <v>0.3</v>
      </c>
      <c r="W3082" s="1821">
        <v>0.3</v>
      </c>
      <c r="X3082" s="4880">
        <v>0.3</v>
      </c>
      <c r="Y3082" s="1821">
        <v>0.3</v>
      </c>
      <c r="Z3082" s="934">
        <v>0.3</v>
      </c>
      <c r="AA3082" s="4880">
        <v>0.3</v>
      </c>
      <c r="AB3082" s="192"/>
      <c r="AC3082" s="4189"/>
    </row>
    <row r="3083" spans="1:30" ht="11.1" customHeight="1">
      <c r="C3083" s="192" t="s">
        <v>2032</v>
      </c>
      <c r="D3083" s="4189"/>
      <c r="E3083" s="4189"/>
      <c r="F3083" s="4189"/>
      <c r="I3083" s="4880"/>
      <c r="J3083" s="4880"/>
      <c r="K3083" s="4880"/>
      <c r="L3083" s="4880"/>
      <c r="M3083" s="4880"/>
      <c r="N3083" s="4880"/>
      <c r="O3083" s="4880"/>
      <c r="P3083" s="4880"/>
      <c r="Q3083" s="4880">
        <v>0.1</v>
      </c>
      <c r="R3083" s="4880">
        <v>0.1</v>
      </c>
      <c r="S3083" s="4880">
        <v>0.2</v>
      </c>
      <c r="T3083" s="4880">
        <v>0.2</v>
      </c>
      <c r="U3083" s="4880">
        <v>0.2</v>
      </c>
      <c r="V3083" s="100">
        <v>0.3</v>
      </c>
      <c r="W3083" s="1821">
        <v>0.3</v>
      </c>
      <c r="X3083" s="4880">
        <v>0.2</v>
      </c>
      <c r="Y3083" s="1821">
        <v>0.2</v>
      </c>
      <c r="Z3083" s="934">
        <v>0.2</v>
      </c>
      <c r="AA3083" s="4880">
        <v>0.3</v>
      </c>
      <c r="AB3083" s="192"/>
      <c r="AC3083" s="4189"/>
      <c r="AD3083" s="4184"/>
    </row>
    <row r="3084" spans="1:30" s="4184" customFormat="1" ht="11.1" customHeight="1">
      <c r="A3084" s="4187"/>
      <c r="B3084" s="192"/>
      <c r="C3084" s="192" t="s">
        <v>2033</v>
      </c>
      <c r="D3084" s="4189"/>
      <c r="E3084" s="4189"/>
      <c r="F3084" s="4189"/>
      <c r="G3084" s="4189"/>
      <c r="H3084" s="4189"/>
      <c r="I3084" s="4880"/>
      <c r="J3084" s="4880"/>
      <c r="K3084" s="4880"/>
      <c r="L3084" s="4880"/>
      <c r="M3084" s="4880"/>
      <c r="N3084" s="4880"/>
      <c r="O3084" s="4880"/>
      <c r="P3084" s="4880"/>
      <c r="Q3084" s="4880">
        <v>0.1</v>
      </c>
      <c r="R3084" s="4880">
        <v>0.1</v>
      </c>
      <c r="S3084" s="4880">
        <v>0.1</v>
      </c>
      <c r="T3084" s="4880">
        <v>0.2</v>
      </c>
      <c r="U3084" s="4880">
        <v>0.2</v>
      </c>
      <c r="V3084" s="100">
        <v>0.2</v>
      </c>
      <c r="W3084" s="1821">
        <v>0.3</v>
      </c>
      <c r="X3084" s="4880">
        <v>0.2</v>
      </c>
      <c r="Y3084" s="1821">
        <v>0.2</v>
      </c>
      <c r="Z3084" s="934">
        <v>0.2</v>
      </c>
      <c r="AA3084" s="4880">
        <v>0.2</v>
      </c>
      <c r="AB3084" s="192"/>
      <c r="AC3084" s="4189"/>
    </row>
    <row r="3085" spans="1:30" s="4184" customFormat="1" ht="11.1" customHeight="1">
      <c r="C3085" s="192" t="s">
        <v>518</v>
      </c>
      <c r="D3085" s="4189"/>
      <c r="E3085" s="4189"/>
      <c r="F3085" s="4189"/>
      <c r="G3085" s="4189"/>
      <c r="H3085" s="4189"/>
      <c r="I3085" s="4880"/>
      <c r="J3085" s="4880"/>
      <c r="K3085" s="4880"/>
      <c r="L3085" s="4880"/>
      <c r="M3085" s="4880"/>
      <c r="N3085" s="4880"/>
      <c r="O3085" s="4880"/>
      <c r="P3085" s="4880"/>
      <c r="Q3085" s="4880"/>
      <c r="R3085" s="4880"/>
      <c r="S3085" s="4880"/>
      <c r="T3085" s="4880"/>
      <c r="U3085" s="4880"/>
      <c r="V3085" s="100"/>
      <c r="W3085" s="1821"/>
      <c r="X3085" s="4880">
        <v>0.2</v>
      </c>
      <c r="Y3085" s="1821">
        <v>0.2</v>
      </c>
      <c r="Z3085" s="934">
        <v>0.2</v>
      </c>
      <c r="AA3085" s="4880">
        <v>0.3</v>
      </c>
      <c r="AB3085" s="192"/>
      <c r="AC3085" s="4189"/>
    </row>
    <row r="3086" spans="1:30" s="4184" customFormat="1" ht="11.1" customHeight="1">
      <c r="A3086" s="4187"/>
      <c r="B3086" s="192"/>
      <c r="C3086" s="4184" t="s">
        <v>3929</v>
      </c>
      <c r="X3086" s="4184">
        <v>0.1</v>
      </c>
      <c r="Y3086" s="4184">
        <v>0.2</v>
      </c>
      <c r="Z3086" s="934">
        <v>0.2</v>
      </c>
      <c r="AA3086" s="4880">
        <v>0.2</v>
      </c>
    </row>
    <row r="3087" spans="1:30" s="4184" customFormat="1" ht="11.1" customHeight="1">
      <c r="A3087" s="4187"/>
      <c r="B3087" s="192"/>
      <c r="C3087" s="192" t="s">
        <v>522</v>
      </c>
      <c r="D3087" s="4189"/>
      <c r="E3087" s="4189"/>
      <c r="F3087" s="4189"/>
      <c r="G3087" s="4189"/>
      <c r="H3087" s="4189"/>
      <c r="I3087" s="4880"/>
      <c r="J3087" s="4880"/>
      <c r="K3087" s="4880"/>
      <c r="L3087" s="4880">
        <v>0.1</v>
      </c>
      <c r="M3087" s="4880">
        <v>0.1</v>
      </c>
      <c r="N3087" s="4880">
        <v>0.1</v>
      </c>
      <c r="O3087" s="4880">
        <v>0.1</v>
      </c>
      <c r="P3087" s="4880">
        <v>0.1</v>
      </c>
      <c r="Q3087" s="4880">
        <v>0.1</v>
      </c>
      <c r="R3087" s="4880">
        <v>0.2</v>
      </c>
      <c r="S3087" s="4880">
        <v>0.1</v>
      </c>
      <c r="T3087" s="4880">
        <v>0.2</v>
      </c>
      <c r="U3087" s="4880">
        <v>0.2</v>
      </c>
      <c r="V3087" s="100">
        <v>0.2</v>
      </c>
      <c r="W3087" s="1821">
        <v>0.2</v>
      </c>
      <c r="X3087" s="4880">
        <v>0.2</v>
      </c>
      <c r="Y3087" s="1821">
        <v>0.2</v>
      </c>
      <c r="Z3087" s="934">
        <v>0.2</v>
      </c>
      <c r="AB3087" s="192"/>
      <c r="AC3087" s="4189"/>
    </row>
    <row r="3088" spans="1:30" s="4184" customFormat="1" ht="11.1" customHeight="1">
      <c r="A3088" s="4187"/>
      <c r="B3088" s="192"/>
      <c r="C3088" s="192" t="s">
        <v>1332</v>
      </c>
      <c r="D3088" s="4189"/>
      <c r="E3088" s="4189"/>
      <c r="F3088" s="4189"/>
      <c r="G3088" s="4189"/>
      <c r="H3088" s="4189"/>
      <c r="I3088" s="4880">
        <v>0.3</v>
      </c>
      <c r="J3088" s="4880">
        <v>0.4</v>
      </c>
      <c r="K3088" s="4880">
        <v>0.4</v>
      </c>
      <c r="L3088" s="4880">
        <v>0.6</v>
      </c>
      <c r="M3088" s="4880">
        <v>0.7</v>
      </c>
      <c r="N3088" s="4880">
        <v>0.8</v>
      </c>
      <c r="O3088" s="4880">
        <v>1</v>
      </c>
      <c r="P3088" s="4880">
        <v>1.1000000000000001</v>
      </c>
      <c r="Q3088" s="4880">
        <v>0.9</v>
      </c>
      <c r="R3088" s="4880">
        <v>1.1000000000000001</v>
      </c>
      <c r="S3088" s="4880">
        <v>1.3</v>
      </c>
      <c r="T3088" s="4880">
        <v>1.6</v>
      </c>
      <c r="U3088" s="4880">
        <v>1.8</v>
      </c>
      <c r="V3088" s="100">
        <v>2.1</v>
      </c>
      <c r="W3088" s="1821">
        <v>2.4</v>
      </c>
      <c r="X3088" s="4880">
        <v>1.9</v>
      </c>
      <c r="Y3088" s="1821">
        <v>2.2999999999999998</v>
      </c>
      <c r="Z3088" s="934">
        <v>2.2999999999999998</v>
      </c>
      <c r="AA3088" s="4880">
        <v>2.8</v>
      </c>
      <c r="AB3088" s="192"/>
      <c r="AC3088" s="4189"/>
    </row>
    <row r="3089" spans="1:30" s="4184" customFormat="1" ht="11.1" customHeight="1">
      <c r="A3089" s="4195"/>
      <c r="B3089" s="4849"/>
      <c r="C3089" s="4849" t="s">
        <v>468</v>
      </c>
      <c r="D3089" s="3600"/>
      <c r="E3089" s="3600"/>
      <c r="F3089" s="3600"/>
      <c r="G3089" s="3600"/>
      <c r="H3089" s="3600"/>
      <c r="I3089" s="3367">
        <v>1.4</v>
      </c>
      <c r="J3089" s="3367">
        <v>0.7</v>
      </c>
      <c r="K3089" s="3367">
        <v>0.1</v>
      </c>
      <c r="L3089" s="3367">
        <v>0.1</v>
      </c>
      <c r="M3089" s="3367">
        <v>0.1</v>
      </c>
      <c r="N3089" s="3367">
        <v>0.1</v>
      </c>
      <c r="O3089" s="3367">
        <v>0.1</v>
      </c>
      <c r="P3089" s="3367">
        <v>0</v>
      </c>
      <c r="Q3089" s="3367">
        <v>0</v>
      </c>
      <c r="R3089" s="3367">
        <v>0</v>
      </c>
      <c r="S3089" s="3367">
        <v>0</v>
      </c>
      <c r="T3089" s="3367">
        <v>0</v>
      </c>
      <c r="U3089" s="3367">
        <v>0</v>
      </c>
      <c r="V3089" s="3297">
        <v>0</v>
      </c>
      <c r="W3089" s="3369">
        <v>0</v>
      </c>
      <c r="X3089" s="3367">
        <v>0</v>
      </c>
      <c r="Y3089" s="3369">
        <v>0</v>
      </c>
      <c r="Z3089" s="3371">
        <v>0</v>
      </c>
      <c r="AA3089" s="3367">
        <v>0</v>
      </c>
      <c r="AB3089" s="4849"/>
      <c r="AC3089" s="3600"/>
      <c r="AD3089" s="4194"/>
    </row>
    <row r="3090" spans="1:30" s="4184" customFormat="1" ht="11.1" customHeight="1">
      <c r="A3090" s="4187"/>
      <c r="B3090" s="192"/>
      <c r="C3090" s="192"/>
      <c r="D3090" s="4189"/>
      <c r="E3090" s="4189"/>
      <c r="F3090" s="4189"/>
      <c r="G3090" s="4189"/>
      <c r="H3090" s="4189"/>
      <c r="I3090" s="4880"/>
      <c r="J3090" s="4880"/>
      <c r="K3090" s="4880"/>
      <c r="L3090" s="4880"/>
      <c r="M3090" s="4880"/>
      <c r="N3090" s="4880"/>
      <c r="O3090" s="4880"/>
      <c r="P3090" s="4880"/>
      <c r="Q3090" s="4880"/>
      <c r="R3090" s="4880"/>
      <c r="S3090" s="4880"/>
      <c r="T3090" s="4880"/>
      <c r="U3090" s="4880"/>
      <c r="V3090" s="100"/>
      <c r="W3090" s="1821"/>
      <c r="X3090" s="4880"/>
      <c r="Y3090" s="1821"/>
      <c r="Z3090" s="934"/>
      <c r="AA3090" s="4799"/>
      <c r="AB3090" s="192"/>
      <c r="AC3090" s="4189"/>
    </row>
    <row r="3091" spans="1:30" ht="11.1" customHeight="1">
      <c r="A3091" s="4187" t="s">
        <v>1078</v>
      </c>
      <c r="I3091" s="4799"/>
      <c r="R3091" s="4799"/>
    </row>
    <row r="3092" spans="1:30" ht="11.1" customHeight="1">
      <c r="A3092" s="4187" t="s">
        <v>2539</v>
      </c>
      <c r="I3092" s="4799"/>
      <c r="R3092" s="4799"/>
    </row>
    <row r="3093" spans="1:30" ht="11.1" customHeight="1">
      <c r="A3093" s="4187" t="s">
        <v>463</v>
      </c>
      <c r="I3093" s="4799"/>
    </row>
    <row r="3094" spans="1:30" s="4320" customFormat="1" ht="11.1" customHeight="1">
      <c r="A3094" s="5971"/>
      <c r="B3094" s="192"/>
      <c r="C3094" s="192"/>
      <c r="D3094" s="192"/>
      <c r="E3094" s="192"/>
      <c r="F3094" s="192"/>
      <c r="G3094" s="6257"/>
      <c r="H3094" s="192"/>
    </row>
    <row r="3095" spans="1:30" s="4797" customFormat="1" ht="12.95" customHeight="1">
      <c r="A3095" s="6644" t="s">
        <v>154</v>
      </c>
      <c r="B3095" s="772" t="s">
        <v>3928</v>
      </c>
      <c r="C3095" s="772"/>
      <c r="D3095" s="772"/>
      <c r="E3095" s="772"/>
      <c r="F3095" s="772"/>
      <c r="G3095" s="772"/>
      <c r="H3095" s="772"/>
      <c r="I3095" s="770"/>
      <c r="J3095" s="770"/>
      <c r="K3095" s="770"/>
      <c r="L3095" s="770"/>
      <c r="M3095" s="771"/>
      <c r="N3095" s="771"/>
      <c r="O3095" s="771"/>
      <c r="P3095" s="771"/>
      <c r="Q3095" s="771"/>
      <c r="R3095" s="771"/>
      <c r="S3095" s="771"/>
      <c r="T3095" s="771"/>
      <c r="U3095" s="771"/>
      <c r="V3095" s="771"/>
      <c r="W3095" s="771"/>
      <c r="X3095" s="771"/>
      <c r="Y3095" s="771"/>
      <c r="Z3095" s="771"/>
      <c r="AA3095" s="771"/>
      <c r="AB3095" s="771"/>
      <c r="AC3095" s="771"/>
      <c r="AD3095" s="771"/>
    </row>
    <row r="3096" spans="1:30" s="4797" customFormat="1" ht="12.95" customHeight="1">
      <c r="A3096" s="6644"/>
      <c r="B3096" s="772" t="s">
        <v>1424</v>
      </c>
      <c r="C3096" s="772"/>
      <c r="D3096" s="772"/>
      <c r="E3096" s="772"/>
      <c r="F3096" s="772"/>
      <c r="G3096" s="772"/>
      <c r="H3096" s="772"/>
      <c r="I3096" s="770"/>
      <c r="J3096" s="770"/>
      <c r="K3096" s="770"/>
      <c r="L3096" s="770"/>
      <c r="M3096" s="771"/>
      <c r="N3096" s="771"/>
      <c r="O3096" s="771"/>
      <c r="P3096" s="771"/>
      <c r="Q3096" s="771"/>
      <c r="R3096" s="771"/>
      <c r="S3096" s="771"/>
      <c r="T3096" s="771"/>
      <c r="U3096" s="771"/>
      <c r="V3096" s="771"/>
      <c r="W3096" s="771"/>
      <c r="X3096" s="771"/>
      <c r="Y3096" s="771"/>
      <c r="Z3096" s="771"/>
      <c r="AA3096" s="771"/>
      <c r="AB3096" s="771"/>
      <c r="AC3096" s="771"/>
      <c r="AD3096" s="771"/>
    </row>
    <row r="3097" spans="1:30" s="4184" customFormat="1" ht="11.1" customHeight="1">
      <c r="A3097" s="4187"/>
      <c r="B3097" s="299"/>
      <c r="C3097" s="299"/>
      <c r="D3097" s="299"/>
      <c r="E3097" s="299"/>
      <c r="F3097" s="299"/>
      <c r="G3097" s="299"/>
      <c r="H3097" s="299"/>
      <c r="S3097" s="194"/>
      <c r="T3097" s="2679"/>
      <c r="U3097" s="2679"/>
      <c r="V3097" s="2679"/>
      <c r="W3097" s="2679"/>
      <c r="X3097" s="2679"/>
      <c r="Y3097" s="2679"/>
      <c r="Z3097" s="2679"/>
      <c r="AA3097" s="2679"/>
      <c r="AB3097" s="2679"/>
      <c r="AC3097" s="2679"/>
      <c r="AD3097" s="2679"/>
    </row>
    <row r="3098" spans="1:30" s="4184" customFormat="1" ht="11.1" customHeight="1">
      <c r="A3098" s="4185"/>
      <c r="B3098" s="193"/>
      <c r="C3098" s="193"/>
      <c r="D3098" s="193"/>
      <c r="E3098" s="193"/>
      <c r="F3098" s="193"/>
      <c r="G3098" s="193"/>
      <c r="H3098" s="650"/>
      <c r="I3098" s="6119"/>
      <c r="J3098" s="6119"/>
      <c r="K3098" s="6119"/>
      <c r="L3098" s="6119"/>
      <c r="M3098" s="6119"/>
      <c r="N3098" s="6119"/>
      <c r="O3098" s="6119"/>
      <c r="P3098" s="6119" t="s">
        <v>1566</v>
      </c>
      <c r="Q3098" s="4186"/>
      <c r="R3098" s="650"/>
      <c r="S3098" s="650"/>
      <c r="T3098" s="6296"/>
      <c r="U3098" s="6296"/>
      <c r="V3098" s="6296"/>
      <c r="W3098" s="6296"/>
      <c r="X3098" s="6296"/>
      <c r="Y3098" s="6296"/>
      <c r="Z3098" s="6296"/>
      <c r="AA3098" s="6296"/>
      <c r="AB3098" s="6296"/>
      <c r="AC3098" s="6296"/>
      <c r="AD3098" s="6296"/>
    </row>
    <row r="3099" spans="1:30" s="4184" customFormat="1" ht="11.1" customHeight="1">
      <c r="A3099" s="4183"/>
      <c r="B3099" s="192"/>
      <c r="C3099" s="192"/>
      <c r="D3099" s="192"/>
      <c r="E3099" s="192"/>
      <c r="F3099" s="192"/>
      <c r="G3099" s="192"/>
      <c r="H3099" s="4799"/>
      <c r="I3099" s="821" t="s">
        <v>1106</v>
      </c>
      <c r="J3099" s="821" t="s">
        <v>1648</v>
      </c>
      <c r="K3099" s="821" t="s">
        <v>1107</v>
      </c>
      <c r="L3099" s="4799"/>
      <c r="M3099" s="821" t="s">
        <v>1170</v>
      </c>
      <c r="N3099" s="821"/>
      <c r="O3099" s="821"/>
      <c r="P3099" s="821" t="s">
        <v>3322</v>
      </c>
      <c r="R3099" s="4799"/>
      <c r="S3099" s="4799"/>
      <c r="T3099" s="2679"/>
      <c r="U3099" s="2679"/>
      <c r="V3099" s="2679"/>
      <c r="W3099" s="2679"/>
      <c r="X3099" s="2679"/>
      <c r="Y3099" s="2679"/>
      <c r="Z3099" s="2679"/>
      <c r="AA3099" s="2679"/>
      <c r="AB3099" s="2679"/>
      <c r="AC3099" s="2679"/>
      <c r="AD3099" s="2679"/>
    </row>
    <row r="3100" spans="1:30" s="4184" customFormat="1" ht="11.1" customHeight="1">
      <c r="A3100" s="6120"/>
      <c r="B3100" s="6121"/>
      <c r="C3100" s="6121"/>
      <c r="D3100" s="6122"/>
      <c r="E3100" s="6122"/>
      <c r="F3100" s="6123"/>
      <c r="G3100" s="6122"/>
      <c r="H3100" s="4194"/>
      <c r="I3100" s="3432"/>
      <c r="J3100" s="3432" t="s">
        <v>3216</v>
      </c>
      <c r="K3100" s="4194"/>
      <c r="L3100" s="3432" t="s">
        <v>1108</v>
      </c>
      <c r="M3100" s="3432"/>
      <c r="N3100" s="3432" t="s">
        <v>1070</v>
      </c>
      <c r="O3100" s="3432" t="s">
        <v>711</v>
      </c>
      <c r="P3100" s="3432" t="s">
        <v>244</v>
      </c>
      <c r="Q3100" s="4194"/>
      <c r="R3100" s="4194"/>
      <c r="S3100" s="4194"/>
      <c r="T3100" s="4194"/>
      <c r="U3100" s="4194"/>
      <c r="V3100" s="4194"/>
      <c r="W3100" s="4194"/>
      <c r="X3100" s="4194"/>
      <c r="Y3100" s="4194"/>
      <c r="Z3100" s="4194"/>
      <c r="AA3100" s="4194"/>
      <c r="AB3100" s="4194"/>
      <c r="AC3100" s="4194"/>
      <c r="AD3100" s="4194"/>
    </row>
    <row r="3101" spans="1:30" s="4184" customFormat="1" ht="11.1" customHeight="1">
      <c r="A3101" s="4187"/>
      <c r="B3101" s="192"/>
      <c r="C3101" s="4189"/>
      <c r="D3101" s="4189"/>
      <c r="E3101" s="4189"/>
      <c r="F3101" s="4189"/>
      <c r="G3101" s="4189"/>
      <c r="H3101" s="4189"/>
      <c r="J3101" s="299"/>
      <c r="K3101" s="299"/>
      <c r="L3101" s="299"/>
      <c r="M3101" s="299"/>
      <c r="N3101" s="299"/>
      <c r="O3101" s="299"/>
      <c r="P3101" s="299"/>
      <c r="Q3101" s="4880"/>
    </row>
    <row r="3102" spans="1:30" s="4184" customFormat="1" ht="11.1" customHeight="1">
      <c r="A3102" s="6178" t="s">
        <v>244</v>
      </c>
      <c r="B3102" s="4189"/>
      <c r="C3102" s="4189"/>
      <c r="D3102" s="4189"/>
      <c r="E3102" s="4189"/>
      <c r="F3102" s="4189"/>
      <c r="G3102" s="4189"/>
      <c r="H3102" s="4189"/>
      <c r="J3102" s="4321"/>
      <c r="K3102" s="4321"/>
      <c r="L3102" s="4321"/>
      <c r="M3102" s="4321"/>
      <c r="N3102" s="4321"/>
      <c r="O3102" s="4321"/>
      <c r="P3102" s="4321"/>
      <c r="Q3102" s="4880"/>
    </row>
    <row r="3103" spans="1:30" s="4184" customFormat="1" ht="11.1" customHeight="1">
      <c r="A3103" s="6287">
        <v>2022</v>
      </c>
      <c r="B3103" s="4189" t="s">
        <v>976</v>
      </c>
      <c r="C3103" s="4189"/>
      <c r="D3103" s="4189"/>
      <c r="E3103" s="4189"/>
      <c r="F3103" s="4189"/>
      <c r="G3103" s="4189"/>
      <c r="H3103" s="4189"/>
      <c r="I3103" s="6297">
        <v>80</v>
      </c>
      <c r="J3103" s="6297">
        <v>75.599999999999994</v>
      </c>
      <c r="K3103" s="6297">
        <v>84.9</v>
      </c>
      <c r="L3103" s="6297">
        <v>67.8</v>
      </c>
      <c r="M3103" s="6297">
        <v>79.400000000000006</v>
      </c>
      <c r="N3103" s="6297">
        <v>93.1</v>
      </c>
      <c r="O3103" s="6297">
        <v>88.4</v>
      </c>
      <c r="P3103" s="6297">
        <v>73</v>
      </c>
      <c r="Q3103" s="4880"/>
    </row>
    <row r="3104" spans="1:30" s="4184" customFormat="1" ht="11.1" customHeight="1">
      <c r="B3104" s="4189" t="s">
        <v>1156</v>
      </c>
      <c r="C3104" s="4189"/>
      <c r="D3104" s="4189"/>
      <c r="E3104" s="4189"/>
      <c r="F3104" s="4189"/>
      <c r="G3104" s="4189"/>
      <c r="H3104" s="4189"/>
      <c r="I3104" s="6297">
        <v>7.3</v>
      </c>
      <c r="J3104" s="6297">
        <v>2.2000000000000002</v>
      </c>
      <c r="K3104" s="6297">
        <v>4.3</v>
      </c>
      <c r="L3104" s="6297">
        <v>13.2</v>
      </c>
      <c r="M3104" s="6297">
        <v>6.6</v>
      </c>
      <c r="N3104" s="6297">
        <v>2.4</v>
      </c>
      <c r="O3104" s="6297">
        <v>1.7</v>
      </c>
      <c r="P3104" s="6297">
        <v>9.8000000000000007</v>
      </c>
      <c r="Q3104" s="4880"/>
    </row>
    <row r="3105" spans="1:17" s="4184" customFormat="1" ht="11.1" customHeight="1">
      <c r="A3105" s="4187"/>
      <c r="B3105" s="4189" t="s">
        <v>536</v>
      </c>
      <c r="C3105" s="4189"/>
      <c r="D3105" s="4189"/>
      <c r="E3105" s="4189"/>
      <c r="F3105" s="4189"/>
      <c r="G3105" s="4189"/>
      <c r="H3105" s="4189"/>
      <c r="I3105" s="6297">
        <v>8.1</v>
      </c>
      <c r="J3105" s="6297">
        <v>4.5</v>
      </c>
      <c r="K3105" s="6297">
        <v>4.3</v>
      </c>
      <c r="L3105" s="6297">
        <v>12.9</v>
      </c>
      <c r="M3105" s="6297">
        <v>6.2</v>
      </c>
      <c r="N3105" s="6297">
        <v>1.8</v>
      </c>
      <c r="O3105" s="6297">
        <v>4.2</v>
      </c>
      <c r="P3105" s="6297">
        <v>8.6999999999999993</v>
      </c>
      <c r="Q3105" s="4880"/>
    </row>
    <row r="3106" spans="1:17" s="4184" customFormat="1" ht="11.1" customHeight="1">
      <c r="A3106" s="4187"/>
      <c r="B3106" s="4189" t="s">
        <v>1157</v>
      </c>
      <c r="C3106" s="4189"/>
      <c r="D3106" s="4189"/>
      <c r="E3106" s="4189"/>
      <c r="F3106" s="4189"/>
      <c r="G3106" s="4189"/>
      <c r="H3106" s="4189"/>
      <c r="I3106" s="6297">
        <v>1.5</v>
      </c>
      <c r="J3106" s="6297">
        <v>1.5</v>
      </c>
      <c r="K3106" s="6297">
        <v>1.1000000000000001</v>
      </c>
      <c r="L3106" s="6297">
        <v>2.5</v>
      </c>
      <c r="M3106" s="6297">
        <v>1.6</v>
      </c>
      <c r="N3106" s="6297">
        <v>0.6</v>
      </c>
      <c r="O3106" s="6297">
        <v>1.2</v>
      </c>
      <c r="P3106" s="6297">
        <v>2.2000000000000002</v>
      </c>
      <c r="Q3106" s="4880"/>
    </row>
    <row r="3107" spans="1:17" s="4184" customFormat="1" ht="11.1" customHeight="1">
      <c r="A3107" s="4187"/>
      <c r="B3107" s="4184" t="s">
        <v>521</v>
      </c>
      <c r="C3107" s="4189"/>
      <c r="D3107" s="4189"/>
      <c r="E3107" s="4189"/>
      <c r="F3107" s="4189"/>
      <c r="G3107" s="4189"/>
      <c r="H3107" s="4189"/>
      <c r="I3107" s="6297">
        <v>0.4</v>
      </c>
      <c r="J3107" s="6297">
        <v>3.8</v>
      </c>
      <c r="K3107" s="6297">
        <v>0.4</v>
      </c>
      <c r="L3107" s="6297">
        <v>0.2</v>
      </c>
      <c r="M3107" s="6297">
        <v>0.4</v>
      </c>
      <c r="N3107" s="6297">
        <v>0.3</v>
      </c>
      <c r="O3107" s="6297">
        <v>0.7</v>
      </c>
      <c r="P3107" s="6297">
        <v>1.1000000000000001</v>
      </c>
      <c r="Q3107" s="4880"/>
    </row>
    <row r="3108" spans="1:17" s="4184" customFormat="1" ht="11.1" customHeight="1">
      <c r="A3108" s="4187"/>
      <c r="B3108" s="4189" t="s">
        <v>537</v>
      </c>
      <c r="C3108" s="4189"/>
      <c r="D3108" s="4189"/>
      <c r="E3108" s="4189"/>
      <c r="F3108" s="4189"/>
      <c r="G3108" s="4189"/>
      <c r="H3108" s="4189"/>
      <c r="I3108" s="6297">
        <v>0.3</v>
      </c>
      <c r="J3108" s="6297">
        <v>0.6</v>
      </c>
      <c r="K3108" s="6297">
        <v>0.4</v>
      </c>
      <c r="L3108" s="6297">
        <v>0.6</v>
      </c>
      <c r="M3108" s="6297">
        <v>0.3</v>
      </c>
      <c r="N3108" s="6297">
        <v>0.2</v>
      </c>
      <c r="O3108" s="6297">
        <v>0.3</v>
      </c>
      <c r="P3108" s="6297">
        <v>0.5</v>
      </c>
      <c r="Q3108" s="4880"/>
    </row>
    <row r="3109" spans="1:17" s="4184" customFormat="1" ht="11.1" customHeight="1">
      <c r="A3109" s="4187"/>
      <c r="B3109" s="4189" t="s">
        <v>1158</v>
      </c>
      <c r="C3109" s="4189"/>
      <c r="D3109" s="4189"/>
      <c r="E3109" s="4189"/>
      <c r="F3109" s="4189"/>
      <c r="G3109" s="4189"/>
      <c r="H3109" s="4189"/>
      <c r="I3109" s="6297">
        <v>0.4</v>
      </c>
      <c r="J3109" s="6297">
        <v>0.4</v>
      </c>
      <c r="K3109" s="6297">
        <v>0.3</v>
      </c>
      <c r="L3109" s="6297">
        <v>0.6</v>
      </c>
      <c r="M3109" s="6297">
        <v>0.3</v>
      </c>
      <c r="N3109" s="6297">
        <v>0.1</v>
      </c>
      <c r="O3109" s="6297">
        <v>0.2</v>
      </c>
      <c r="P3109" s="6297">
        <v>0.4</v>
      </c>
      <c r="Q3109" s="4880"/>
    </row>
    <row r="3110" spans="1:17" s="4184" customFormat="1" ht="11.1" customHeight="1">
      <c r="A3110" s="4187"/>
      <c r="B3110" s="4189" t="s">
        <v>523</v>
      </c>
      <c r="C3110" s="4189"/>
      <c r="D3110" s="4189"/>
      <c r="E3110" s="4189"/>
      <c r="F3110" s="4189"/>
      <c r="G3110" s="4189"/>
      <c r="H3110" s="4189"/>
      <c r="I3110" s="6297">
        <v>0.1</v>
      </c>
      <c r="J3110" s="6297">
        <v>1</v>
      </c>
      <c r="K3110" s="6297">
        <v>0.3</v>
      </c>
      <c r="L3110" s="6297">
        <v>0.1</v>
      </c>
      <c r="M3110" s="6297">
        <v>0.4</v>
      </c>
      <c r="N3110" s="6297">
        <v>0.1</v>
      </c>
      <c r="O3110" s="6297">
        <v>0.2</v>
      </c>
      <c r="P3110" s="6297">
        <v>0.3</v>
      </c>
      <c r="Q3110" s="4880"/>
    </row>
    <row r="3111" spans="1:17" s="4184" customFormat="1" ht="11.1" customHeight="1">
      <c r="A3111" s="4187"/>
      <c r="B3111" s="4189" t="s">
        <v>2033</v>
      </c>
      <c r="C3111" s="4189"/>
      <c r="D3111" s="4189"/>
      <c r="E3111" s="4189"/>
      <c r="F3111" s="4189"/>
      <c r="G3111" s="4189"/>
      <c r="H3111" s="4189"/>
      <c r="I3111" s="6297">
        <v>0.1</v>
      </c>
      <c r="J3111" s="6297">
        <v>1.1000000000000001</v>
      </c>
      <c r="K3111" s="6297">
        <v>0.2</v>
      </c>
      <c r="L3111" s="6297">
        <v>0.1</v>
      </c>
      <c r="M3111" s="6297">
        <v>0.3</v>
      </c>
      <c r="N3111" s="6297">
        <v>0.1</v>
      </c>
      <c r="O3111" s="6297">
        <v>0.2</v>
      </c>
      <c r="P3111" s="6297">
        <v>0.3</v>
      </c>
      <c r="Q3111" s="4880"/>
    </row>
    <row r="3112" spans="1:17" s="4184" customFormat="1" ht="11.1" customHeight="1">
      <c r="A3112" s="4187"/>
      <c r="B3112" s="4189" t="s">
        <v>2032</v>
      </c>
      <c r="C3112" s="4189"/>
      <c r="D3112" s="4189"/>
      <c r="E3112" s="4189"/>
      <c r="F3112" s="4189"/>
      <c r="G3112" s="4189"/>
      <c r="H3112" s="4189"/>
      <c r="I3112" s="6297">
        <v>0.1</v>
      </c>
      <c r="J3112" s="6297">
        <v>1</v>
      </c>
      <c r="K3112" s="6297">
        <v>0.3</v>
      </c>
      <c r="L3112" s="6297">
        <v>0.1</v>
      </c>
      <c r="M3112" s="6297">
        <v>0.1</v>
      </c>
      <c r="N3112" s="6297">
        <v>0.1</v>
      </c>
      <c r="O3112" s="6297">
        <v>0.2</v>
      </c>
      <c r="P3112" s="6297">
        <v>0.3</v>
      </c>
      <c r="Q3112" s="4880"/>
    </row>
    <row r="3113" spans="1:17" s="4184" customFormat="1" ht="11.1" customHeight="1">
      <c r="A3113" s="4187"/>
      <c r="B3113" s="4189" t="s">
        <v>538</v>
      </c>
      <c r="C3113" s="4189"/>
      <c r="D3113" s="4189"/>
      <c r="E3113" s="4189"/>
      <c r="F3113" s="4189"/>
      <c r="G3113" s="4189"/>
      <c r="H3113" s="4189"/>
      <c r="I3113" s="6297">
        <v>0.2</v>
      </c>
      <c r="J3113" s="6297">
        <v>0.3</v>
      </c>
      <c r="K3113" s="6297">
        <v>0.2</v>
      </c>
      <c r="L3113" s="6297">
        <v>0.3</v>
      </c>
      <c r="M3113" s="6297">
        <v>0.2</v>
      </c>
      <c r="N3113" s="6297">
        <v>0.1</v>
      </c>
      <c r="O3113" s="6297">
        <v>0.3</v>
      </c>
      <c r="P3113" s="6297">
        <v>0.3</v>
      </c>
      <c r="Q3113" s="4880"/>
    </row>
    <row r="3114" spans="1:17" s="4184" customFormat="1" ht="11.1" customHeight="1">
      <c r="A3114" s="2464"/>
      <c r="B3114" s="192"/>
      <c r="C3114" s="4189"/>
      <c r="D3114" s="4189"/>
      <c r="E3114" s="4189"/>
      <c r="F3114" s="4189"/>
      <c r="G3114" s="4189"/>
      <c r="H3114" s="4189"/>
      <c r="J3114" s="299"/>
      <c r="K3114" s="299"/>
      <c r="L3114" s="299"/>
      <c r="M3114" s="299"/>
      <c r="N3114" s="299"/>
      <c r="O3114" s="299"/>
      <c r="P3114" s="299"/>
      <c r="Q3114" s="4880"/>
    </row>
    <row r="3115" spans="1:17" s="4184" customFormat="1" ht="11.1" customHeight="1">
      <c r="A3115" s="6226">
        <v>2021</v>
      </c>
      <c r="B3115" s="192" t="s">
        <v>976</v>
      </c>
      <c r="C3115" s="4189"/>
      <c r="D3115" s="4189"/>
      <c r="E3115" s="4189"/>
      <c r="F3115" s="4189"/>
      <c r="G3115" s="4189"/>
      <c r="H3115" s="4189"/>
      <c r="I3115" s="4880">
        <v>80.2</v>
      </c>
      <c r="J3115" s="4880">
        <v>76.8</v>
      </c>
      <c r="K3115" s="4880">
        <v>85.2</v>
      </c>
      <c r="L3115" s="4880">
        <v>68</v>
      </c>
      <c r="M3115" s="4880">
        <v>79.900000000000006</v>
      </c>
      <c r="N3115" s="4880">
        <v>93.1</v>
      </c>
      <c r="O3115" s="4880">
        <v>89.3</v>
      </c>
      <c r="P3115" s="4880">
        <v>73.3</v>
      </c>
    </row>
    <row r="3116" spans="1:17" s="4184" customFormat="1" ht="11.1" customHeight="1">
      <c r="B3116" s="192" t="s">
        <v>1156</v>
      </c>
      <c r="C3116" s="4189"/>
      <c r="D3116" s="4189"/>
      <c r="E3116" s="4189"/>
      <c r="F3116" s="4189"/>
      <c r="G3116" s="4189"/>
      <c r="H3116" s="4189"/>
      <c r="I3116" s="4880">
        <v>7.6</v>
      </c>
      <c r="J3116" s="4880">
        <v>2.4</v>
      </c>
      <c r="K3116" s="4880">
        <v>4.5</v>
      </c>
      <c r="L3116" s="4880">
        <v>13.6</v>
      </c>
      <c r="M3116" s="4880">
        <v>6.9</v>
      </c>
      <c r="N3116" s="4880">
        <v>2.6</v>
      </c>
      <c r="O3116" s="4880">
        <v>1.7</v>
      </c>
      <c r="P3116" s="4880">
        <v>10.3</v>
      </c>
    </row>
    <row r="3117" spans="1:17" s="4184" customFormat="1" ht="11.1" customHeight="1">
      <c r="A3117" s="4187"/>
      <c r="B3117" s="192" t="s">
        <v>536</v>
      </c>
      <c r="C3117" s="4189"/>
      <c r="D3117" s="4189"/>
      <c r="E3117" s="4189"/>
      <c r="F3117" s="4189"/>
      <c r="G3117" s="4189"/>
      <c r="H3117" s="4189"/>
      <c r="I3117" s="4880">
        <v>8.1</v>
      </c>
      <c r="J3117" s="4880">
        <v>4.2</v>
      </c>
      <c r="K3117" s="4880">
        <v>4.4000000000000004</v>
      </c>
      <c r="L3117" s="4880">
        <v>13</v>
      </c>
      <c r="M3117" s="4880">
        <v>6.2</v>
      </c>
      <c r="N3117" s="4880">
        <v>1.8</v>
      </c>
      <c r="O3117" s="4880">
        <v>3.9</v>
      </c>
      <c r="P3117" s="4880">
        <v>8.8000000000000007</v>
      </c>
    </row>
    <row r="3118" spans="1:17" s="4184" customFormat="1" ht="11.1" customHeight="1">
      <c r="A3118" s="4187"/>
      <c r="B3118" s="192" t="s">
        <v>1157</v>
      </c>
      <c r="C3118" s="4189"/>
      <c r="D3118" s="4189"/>
      <c r="E3118" s="4189"/>
      <c r="F3118" s="4189"/>
      <c r="G3118" s="4189"/>
      <c r="H3118" s="4189"/>
      <c r="I3118" s="4880">
        <v>1.4</v>
      </c>
      <c r="J3118" s="4880">
        <v>1.5</v>
      </c>
      <c r="K3118" s="4880">
        <v>1</v>
      </c>
      <c r="L3118" s="4880">
        <v>2.2000000000000002</v>
      </c>
      <c r="M3118" s="4880">
        <v>1.6</v>
      </c>
      <c r="N3118" s="4880">
        <v>0.5</v>
      </c>
      <c r="O3118" s="4880">
        <v>1</v>
      </c>
      <c r="P3118" s="4880">
        <v>2</v>
      </c>
    </row>
    <row r="3119" spans="1:17" s="4184" customFormat="1" ht="11.1" customHeight="1">
      <c r="A3119" s="4187"/>
      <c r="B3119" s="4184" t="s">
        <v>521</v>
      </c>
      <c r="C3119" s="4189"/>
      <c r="D3119" s="4189"/>
      <c r="E3119" s="4189"/>
      <c r="F3119" s="4189"/>
      <c r="G3119" s="4189"/>
      <c r="H3119" s="4189"/>
      <c r="I3119" s="4880">
        <v>0.3</v>
      </c>
      <c r="J3119" s="4880">
        <v>3.9</v>
      </c>
      <c r="K3119" s="4880">
        <v>0.5</v>
      </c>
      <c r="L3119" s="4880">
        <v>0.2</v>
      </c>
      <c r="M3119" s="4880">
        <v>0.4</v>
      </c>
      <c r="N3119" s="4880">
        <v>0.3</v>
      </c>
      <c r="O3119" s="4880">
        <v>0.7</v>
      </c>
      <c r="P3119" s="4880">
        <v>1.1000000000000001</v>
      </c>
    </row>
    <row r="3120" spans="1:17" s="4184" customFormat="1" ht="11.1" customHeight="1">
      <c r="A3120" s="4187"/>
      <c r="B3120" s="192" t="s">
        <v>537</v>
      </c>
      <c r="C3120" s="4189"/>
      <c r="D3120" s="4189"/>
      <c r="E3120" s="4189"/>
      <c r="F3120" s="4189"/>
      <c r="G3120" s="4189"/>
      <c r="H3120" s="4189"/>
      <c r="I3120" s="4880">
        <v>0.3</v>
      </c>
      <c r="J3120" s="4880">
        <v>0.6</v>
      </c>
      <c r="K3120" s="4880">
        <v>0.4</v>
      </c>
      <c r="L3120" s="4880">
        <v>0.6</v>
      </c>
      <c r="M3120" s="4880">
        <v>0.3</v>
      </c>
      <c r="N3120" s="4880">
        <v>0.2</v>
      </c>
      <c r="O3120" s="4880">
        <v>0.3</v>
      </c>
      <c r="P3120" s="4880">
        <v>0.5</v>
      </c>
    </row>
    <row r="3121" spans="1:17" s="4184" customFormat="1" ht="11.1" customHeight="1">
      <c r="A3121" s="4187"/>
      <c r="B3121" s="192" t="s">
        <v>1158</v>
      </c>
      <c r="C3121" s="4189"/>
      <c r="D3121" s="4189"/>
      <c r="E3121" s="4189"/>
      <c r="F3121" s="4189"/>
      <c r="G3121" s="4189"/>
      <c r="H3121" s="4189"/>
      <c r="I3121" s="4880">
        <v>0.3</v>
      </c>
      <c r="J3121" s="4880">
        <v>0.2</v>
      </c>
      <c r="K3121" s="4880">
        <v>0.2</v>
      </c>
      <c r="L3121" s="4880">
        <v>0.5</v>
      </c>
      <c r="M3121" s="4880">
        <v>0.3</v>
      </c>
      <c r="N3121" s="4880">
        <v>0.1</v>
      </c>
      <c r="O3121" s="4880">
        <v>0.2</v>
      </c>
      <c r="P3121" s="4880">
        <v>0.3</v>
      </c>
    </row>
    <row r="3122" spans="1:17" s="4184" customFormat="1" ht="11.1" customHeight="1">
      <c r="A3122" s="4187"/>
      <c r="B3122" s="192" t="s">
        <v>523</v>
      </c>
      <c r="C3122" s="4189"/>
      <c r="D3122" s="4189"/>
      <c r="E3122" s="4189"/>
      <c r="F3122" s="4189"/>
      <c r="G3122" s="4189"/>
      <c r="H3122" s="4189"/>
      <c r="I3122" s="4880">
        <v>0.1</v>
      </c>
      <c r="J3122" s="4880">
        <v>0.8</v>
      </c>
      <c r="K3122" s="4880">
        <v>0.3</v>
      </c>
      <c r="L3122" s="4880">
        <v>0.1</v>
      </c>
      <c r="M3122" s="4880">
        <v>0.4</v>
      </c>
      <c r="N3122" s="4880">
        <v>0.1</v>
      </c>
      <c r="O3122" s="4880">
        <v>0.2</v>
      </c>
      <c r="P3122" s="4880">
        <v>0.3</v>
      </c>
    </row>
    <row r="3123" spans="1:17" s="4184" customFormat="1" ht="11.1" customHeight="1">
      <c r="A3123" s="4187"/>
      <c r="B3123" s="192" t="s">
        <v>538</v>
      </c>
      <c r="C3123" s="4189"/>
      <c r="D3123" s="4189"/>
      <c r="E3123" s="4189"/>
      <c r="F3123" s="4189"/>
      <c r="G3123" s="4189"/>
      <c r="H3123" s="4189"/>
      <c r="I3123" s="4880">
        <v>0.2</v>
      </c>
      <c r="J3123" s="4880">
        <v>0.3</v>
      </c>
      <c r="K3123" s="4880">
        <v>0.2</v>
      </c>
      <c r="L3123" s="4880">
        <v>0.3</v>
      </c>
      <c r="M3123" s="4880">
        <v>0.2</v>
      </c>
      <c r="N3123" s="4880">
        <v>0.1</v>
      </c>
      <c r="O3123" s="4880">
        <v>0.2</v>
      </c>
      <c r="P3123" s="4880">
        <v>0.3</v>
      </c>
    </row>
    <row r="3124" spans="1:17" s="4184" customFormat="1" ht="11.1" customHeight="1">
      <c r="A3124" s="4187"/>
      <c r="B3124" s="192"/>
      <c r="C3124" s="4189"/>
      <c r="D3124" s="4189"/>
      <c r="E3124" s="4189"/>
      <c r="F3124" s="4189"/>
      <c r="G3124" s="4189"/>
      <c r="H3124" s="4189"/>
      <c r="I3124" s="100"/>
      <c r="J3124" s="6298"/>
      <c r="K3124" s="6298"/>
      <c r="L3124" s="6298"/>
      <c r="M3124" s="6298"/>
      <c r="N3124" s="6298"/>
      <c r="O3124" s="6298"/>
      <c r="P3124" s="6298"/>
      <c r="Q3124" s="4880"/>
    </row>
    <row r="3125" spans="1:17" s="4184" customFormat="1" ht="11.1" customHeight="1">
      <c r="A3125" s="6226">
        <v>2020</v>
      </c>
      <c r="B3125" s="192" t="s">
        <v>976</v>
      </c>
      <c r="C3125" s="4189"/>
      <c r="D3125" s="4189"/>
      <c r="E3125" s="4189"/>
      <c r="F3125" s="4189"/>
      <c r="G3125" s="4189"/>
      <c r="H3125" s="4189"/>
      <c r="I3125" s="100">
        <v>80.099999999999994</v>
      </c>
      <c r="J3125" s="100">
        <v>77.8</v>
      </c>
      <c r="K3125" s="100">
        <v>85.4</v>
      </c>
      <c r="L3125" s="100">
        <v>67.900000000000006</v>
      </c>
      <c r="M3125" s="100">
        <v>79.900000000000006</v>
      </c>
      <c r="N3125" s="100">
        <v>93</v>
      </c>
      <c r="O3125" s="100">
        <v>89.4</v>
      </c>
      <c r="P3125" s="100">
        <v>73.2</v>
      </c>
      <c r="Q3125" s="4880"/>
    </row>
    <row r="3126" spans="1:17" s="4184" customFormat="1" ht="11.1" customHeight="1">
      <c r="B3126" s="192" t="s">
        <v>1156</v>
      </c>
      <c r="C3126" s="4189"/>
      <c r="D3126" s="4189"/>
      <c r="E3126" s="4189"/>
      <c r="F3126" s="4189"/>
      <c r="G3126" s="4189"/>
      <c r="H3126" s="4189"/>
      <c r="I3126" s="100">
        <v>7.9</v>
      </c>
      <c r="J3126" s="100">
        <v>2.5</v>
      </c>
      <c r="K3126" s="100">
        <v>4.5999999999999996</v>
      </c>
      <c r="L3126" s="100">
        <v>14</v>
      </c>
      <c r="M3126" s="100">
        <v>7.1</v>
      </c>
      <c r="N3126" s="100">
        <v>2.6</v>
      </c>
      <c r="O3126" s="100">
        <v>1.7</v>
      </c>
      <c r="P3126" s="100">
        <v>10.6</v>
      </c>
      <c r="Q3126" s="4880"/>
    </row>
    <row r="3127" spans="1:17" s="4184" customFormat="1" ht="11.1" customHeight="1">
      <c r="A3127" s="4187"/>
      <c r="B3127" s="192" t="s">
        <v>536</v>
      </c>
      <c r="C3127" s="4189"/>
      <c r="D3127" s="4189"/>
      <c r="E3127" s="4189"/>
      <c r="F3127" s="4189"/>
      <c r="G3127" s="4189"/>
      <c r="H3127" s="4189"/>
      <c r="I3127" s="100">
        <v>8.1999999999999993</v>
      </c>
      <c r="J3127" s="100">
        <v>4</v>
      </c>
      <c r="K3127" s="100">
        <v>4.4000000000000004</v>
      </c>
      <c r="L3127" s="100">
        <v>13.1</v>
      </c>
      <c r="M3127" s="100">
        <v>6.3</v>
      </c>
      <c r="N3127" s="100">
        <v>1.9</v>
      </c>
      <c r="O3127" s="100">
        <v>3.7</v>
      </c>
      <c r="P3127" s="100">
        <v>8.9</v>
      </c>
      <c r="Q3127" s="4880"/>
    </row>
    <row r="3128" spans="1:17" s="4184" customFormat="1" ht="11.1" customHeight="1">
      <c r="A3128" s="4187"/>
      <c r="B3128" s="192" t="s">
        <v>1157</v>
      </c>
      <c r="C3128" s="4189"/>
      <c r="D3128" s="4189"/>
      <c r="E3128" s="4189"/>
      <c r="F3128" s="4189"/>
      <c r="G3128" s="4189"/>
      <c r="H3128" s="4189"/>
      <c r="I3128" s="100">
        <v>1.3</v>
      </c>
      <c r="J3128" s="100">
        <v>1.4</v>
      </c>
      <c r="K3128" s="100">
        <v>1</v>
      </c>
      <c r="L3128" s="100">
        <v>1.9</v>
      </c>
      <c r="M3128" s="100">
        <v>1.5</v>
      </c>
      <c r="N3128" s="100">
        <v>0.5</v>
      </c>
      <c r="O3128" s="100">
        <v>0.7</v>
      </c>
      <c r="P3128" s="100">
        <v>2.1</v>
      </c>
      <c r="Q3128" s="4880"/>
    </row>
    <row r="3129" spans="1:17" s="4184" customFormat="1" ht="11.1" customHeight="1">
      <c r="A3129" s="4187"/>
      <c r="B3129" s="4184" t="s">
        <v>521</v>
      </c>
      <c r="C3129" s="4189"/>
      <c r="D3129" s="4189"/>
      <c r="E3129" s="4189"/>
      <c r="F3129" s="4189"/>
      <c r="G3129" s="4189"/>
      <c r="H3129" s="4189"/>
      <c r="I3129" s="100">
        <v>0.3</v>
      </c>
      <c r="J3129" s="100">
        <v>3.9</v>
      </c>
      <c r="K3129" s="100">
        <v>0.5</v>
      </c>
      <c r="L3129" s="100">
        <v>0.2</v>
      </c>
      <c r="M3129" s="100">
        <v>0.4</v>
      </c>
      <c r="N3129" s="100">
        <v>0.3</v>
      </c>
      <c r="O3129" s="100">
        <v>0.8</v>
      </c>
      <c r="P3129" s="100">
        <v>1</v>
      </c>
      <c r="Q3129" s="4880"/>
    </row>
    <row r="3130" spans="1:17" s="4184" customFormat="1" ht="11.1" customHeight="1">
      <c r="A3130" s="4187"/>
      <c r="B3130" s="192" t="s">
        <v>537</v>
      </c>
      <c r="C3130" s="4189"/>
      <c r="D3130" s="4189"/>
      <c r="E3130" s="4189"/>
      <c r="F3130" s="4189"/>
      <c r="G3130" s="4189"/>
      <c r="H3130" s="4189"/>
      <c r="I3130" s="100">
        <v>0.3</v>
      </c>
      <c r="J3130" s="100">
        <v>0.6</v>
      </c>
      <c r="K3130" s="100">
        <v>0.3</v>
      </c>
      <c r="L3130" s="100">
        <v>0.5</v>
      </c>
      <c r="M3130" s="100">
        <v>0.3</v>
      </c>
      <c r="N3130" s="100">
        <v>0.3</v>
      </c>
      <c r="O3130" s="100">
        <v>0.3</v>
      </c>
      <c r="P3130" s="100">
        <v>0.5</v>
      </c>
      <c r="Q3130" s="4880"/>
    </row>
    <row r="3131" spans="1:17" s="4184" customFormat="1" ht="11.1" customHeight="1">
      <c r="A3131" s="4187"/>
      <c r="B3131" s="192" t="s">
        <v>1158</v>
      </c>
      <c r="C3131" s="4189"/>
      <c r="D3131" s="4189"/>
      <c r="E3131" s="4189"/>
      <c r="F3131" s="4189"/>
      <c r="G3131" s="4189"/>
      <c r="H3131" s="4189"/>
      <c r="I3131" s="100">
        <v>0.3</v>
      </c>
      <c r="J3131" s="100">
        <v>0.2</v>
      </c>
      <c r="K3131" s="100">
        <v>0.2</v>
      </c>
      <c r="L3131" s="100">
        <v>0.5</v>
      </c>
      <c r="M3131" s="100">
        <v>0.2</v>
      </c>
      <c r="N3131" s="100">
        <v>0.1</v>
      </c>
      <c r="O3131" s="100">
        <v>0.2</v>
      </c>
      <c r="P3131" s="100">
        <v>0.4</v>
      </c>
      <c r="Q3131" s="4880"/>
    </row>
    <row r="3132" spans="1:17" s="4184" customFormat="1" ht="11.1" customHeight="1">
      <c r="A3132" s="4187"/>
      <c r="B3132" s="192" t="s">
        <v>523</v>
      </c>
      <c r="C3132" s="4189"/>
      <c r="D3132" s="4189"/>
      <c r="E3132" s="4189"/>
      <c r="F3132" s="4189"/>
      <c r="G3132" s="4189"/>
      <c r="H3132" s="4189"/>
      <c r="I3132" s="100">
        <v>0.1</v>
      </c>
      <c r="J3132" s="100">
        <v>0.9</v>
      </c>
      <c r="K3132" s="100">
        <v>0.3</v>
      </c>
      <c r="L3132" s="100">
        <v>0.1</v>
      </c>
      <c r="M3132" s="100">
        <v>0.4</v>
      </c>
      <c r="N3132" s="100">
        <v>0.1</v>
      </c>
      <c r="O3132" s="100">
        <v>0.2</v>
      </c>
      <c r="P3132" s="100">
        <v>0.3</v>
      </c>
      <c r="Q3132" s="4880"/>
    </row>
    <row r="3133" spans="1:17" s="4184" customFormat="1" ht="11.1" customHeight="1">
      <c r="A3133" s="4187"/>
      <c r="B3133" s="192" t="s">
        <v>538</v>
      </c>
      <c r="C3133" s="4189"/>
      <c r="D3133" s="4189"/>
      <c r="E3133" s="4189"/>
      <c r="F3133" s="4189"/>
      <c r="G3133" s="4189"/>
      <c r="H3133" s="4189"/>
      <c r="I3133" s="100">
        <v>0.3</v>
      </c>
      <c r="J3133" s="100">
        <v>0.3</v>
      </c>
      <c r="K3133" s="100">
        <v>0.2</v>
      </c>
      <c r="L3133" s="100">
        <v>0.3</v>
      </c>
      <c r="M3133" s="100">
        <v>0.2</v>
      </c>
      <c r="N3133" s="100">
        <v>0.1</v>
      </c>
      <c r="O3133" s="100">
        <v>0.2</v>
      </c>
      <c r="P3133" s="100">
        <v>0.3</v>
      </c>
      <c r="Q3133" s="4880"/>
    </row>
    <row r="3134" spans="1:17" s="4184" customFormat="1" ht="11.1" customHeight="1">
      <c r="A3134" s="4187"/>
      <c r="C3134" s="4189"/>
      <c r="D3134" s="4189"/>
      <c r="E3134" s="4189"/>
      <c r="F3134" s="4189"/>
      <c r="G3134" s="4189"/>
      <c r="H3134" s="4189"/>
      <c r="I3134" s="4799"/>
      <c r="J3134" s="299"/>
      <c r="K3134" s="299"/>
      <c r="L3134" s="299"/>
      <c r="M3134" s="299"/>
      <c r="N3134" s="299"/>
      <c r="O3134" s="299"/>
      <c r="P3134" s="299"/>
      <c r="Q3134" s="4880"/>
    </row>
    <row r="3135" spans="1:17" s="4184" customFormat="1" ht="11.1" customHeight="1">
      <c r="A3135" s="6126" t="s">
        <v>2542</v>
      </c>
      <c r="B3135" s="192" t="s">
        <v>976</v>
      </c>
      <c r="C3135" s="4189"/>
      <c r="D3135" s="4189"/>
      <c r="E3135" s="4189"/>
      <c r="F3135" s="4189"/>
      <c r="G3135" s="4189"/>
      <c r="H3135" s="4189"/>
      <c r="I3135" s="934">
        <v>80.099999999999994</v>
      </c>
      <c r="J3135" s="934">
        <v>79.5</v>
      </c>
      <c r="K3135" s="934">
        <v>85.3</v>
      </c>
      <c r="L3135" s="934">
        <v>68</v>
      </c>
      <c r="M3135" s="934">
        <v>80.2</v>
      </c>
      <c r="N3135" s="934">
        <v>93.2</v>
      </c>
      <c r="O3135" s="934">
        <v>90</v>
      </c>
      <c r="P3135" s="934">
        <v>73.400000000000006</v>
      </c>
      <c r="Q3135" s="2092"/>
    </row>
    <row r="3136" spans="1:17" s="4184" customFormat="1" ht="11.1" customHeight="1">
      <c r="A3136" s="6126" t="s">
        <v>2537</v>
      </c>
      <c r="B3136" s="192" t="s">
        <v>1156</v>
      </c>
      <c r="C3136" s="4189"/>
      <c r="D3136" s="4189"/>
      <c r="E3136" s="4189"/>
      <c r="F3136" s="4189"/>
      <c r="H3136" s="4189"/>
      <c r="I3136" s="934">
        <v>8.1</v>
      </c>
      <c r="J3136" s="934">
        <v>2.7</v>
      </c>
      <c r="K3136" s="934">
        <v>4.9000000000000004</v>
      </c>
      <c r="L3136" s="934">
        <v>14.4</v>
      </c>
      <c r="M3136" s="934">
        <v>7.3</v>
      </c>
      <c r="N3136" s="934">
        <v>2.6</v>
      </c>
      <c r="O3136" s="934">
        <v>1.8</v>
      </c>
      <c r="P3136" s="934">
        <v>11</v>
      </c>
      <c r="Q3136" s="2092"/>
    </row>
    <row r="3137" spans="1:28" s="4184" customFormat="1" ht="11.1" customHeight="1">
      <c r="B3137" s="192" t="s">
        <v>536</v>
      </c>
      <c r="C3137" s="4189"/>
      <c r="D3137" s="4189"/>
      <c r="E3137" s="4189"/>
      <c r="F3137" s="4189"/>
      <c r="H3137" s="4189"/>
      <c r="I3137" s="934">
        <v>8.3000000000000007</v>
      </c>
      <c r="J3137" s="934">
        <v>3.9</v>
      </c>
      <c r="K3137" s="934">
        <v>4.3</v>
      </c>
      <c r="L3137" s="934">
        <v>13.1</v>
      </c>
      <c r="M3137" s="934">
        <v>6.4</v>
      </c>
      <c r="N3137" s="934">
        <v>1.8</v>
      </c>
      <c r="O3137" s="934">
        <v>3.5</v>
      </c>
      <c r="P3137" s="934">
        <v>9.1999999999999993</v>
      </c>
      <c r="Q3137" s="2092"/>
    </row>
    <row r="3138" spans="1:28" s="4184" customFormat="1" ht="11.1" customHeight="1">
      <c r="A3138" s="6226"/>
      <c r="B3138" s="192" t="s">
        <v>1157</v>
      </c>
      <c r="C3138" s="4189"/>
      <c r="D3138" s="4189"/>
      <c r="E3138" s="4189"/>
      <c r="F3138" s="4189"/>
      <c r="H3138" s="4189"/>
      <c r="I3138" s="934">
        <v>1.2</v>
      </c>
      <c r="J3138" s="934">
        <v>1.1000000000000001</v>
      </c>
      <c r="K3138" s="934">
        <v>0.9</v>
      </c>
      <c r="L3138" s="934">
        <v>1.7</v>
      </c>
      <c r="M3138" s="934">
        <v>1.4</v>
      </c>
      <c r="N3138" s="934">
        <v>0.5</v>
      </c>
      <c r="O3138" s="934">
        <v>0.7</v>
      </c>
      <c r="P3138" s="934">
        <v>2</v>
      </c>
      <c r="Q3138" s="2092"/>
      <c r="AB3138" s="1821"/>
    </row>
    <row r="3139" spans="1:28" s="4184" customFormat="1" ht="11.1" customHeight="1">
      <c r="A3139" s="6226"/>
      <c r="B3139" s="4184" t="s">
        <v>521</v>
      </c>
      <c r="C3139" s="4189"/>
      <c r="D3139" s="4189"/>
      <c r="E3139" s="4189"/>
      <c r="F3139" s="4189"/>
      <c r="H3139" s="4189"/>
      <c r="I3139" s="934">
        <v>0.3</v>
      </c>
      <c r="J3139" s="934">
        <v>4</v>
      </c>
      <c r="K3139" s="934">
        <v>0.5</v>
      </c>
      <c r="L3139" s="934">
        <v>0.2</v>
      </c>
      <c r="M3139" s="934">
        <v>0.4</v>
      </c>
      <c r="N3139" s="934">
        <v>0.3</v>
      </c>
      <c r="O3139" s="934">
        <v>0.8</v>
      </c>
      <c r="P3139" s="934">
        <v>1</v>
      </c>
      <c r="Q3139" s="2092"/>
      <c r="AB3139" s="1821"/>
    </row>
    <row r="3140" spans="1:28" s="4184" customFormat="1" ht="11.1" customHeight="1">
      <c r="A3140" s="6226"/>
      <c r="B3140" s="192" t="s">
        <v>537</v>
      </c>
      <c r="C3140" s="4189"/>
      <c r="D3140" s="4189"/>
      <c r="E3140" s="4189"/>
      <c r="F3140" s="4189"/>
      <c r="H3140" s="4189"/>
      <c r="I3140" s="934">
        <v>0.3</v>
      </c>
      <c r="J3140" s="934">
        <v>0.6</v>
      </c>
      <c r="K3140" s="934">
        <v>0.4</v>
      </c>
      <c r="L3140" s="934">
        <v>0.5</v>
      </c>
      <c r="M3140" s="934">
        <v>0.3</v>
      </c>
      <c r="N3140" s="934">
        <v>0.4</v>
      </c>
      <c r="O3140" s="934">
        <v>0.3</v>
      </c>
      <c r="P3140" s="934">
        <v>0.4</v>
      </c>
      <c r="Q3140" s="2092"/>
      <c r="AB3140" s="1821"/>
    </row>
    <row r="3141" spans="1:28" s="4184" customFormat="1" ht="11.1" customHeight="1">
      <c r="A3141" s="6226"/>
      <c r="B3141" s="192" t="s">
        <v>1158</v>
      </c>
      <c r="E3141" s="4189"/>
      <c r="F3141" s="4189"/>
      <c r="G3141" s="192"/>
      <c r="H3141" s="4189"/>
      <c r="I3141" s="934">
        <v>0.3</v>
      </c>
      <c r="J3141" s="934">
        <v>0.2</v>
      </c>
      <c r="K3141" s="934">
        <v>0.2</v>
      </c>
      <c r="L3141" s="934">
        <v>0.5</v>
      </c>
      <c r="M3141" s="934">
        <v>0.2</v>
      </c>
      <c r="N3141" s="934">
        <v>0.1</v>
      </c>
      <c r="O3141" s="934">
        <v>0.2</v>
      </c>
      <c r="P3141" s="934">
        <v>0.3</v>
      </c>
      <c r="Q3141" s="2092"/>
      <c r="AB3141" s="1821"/>
    </row>
    <row r="3142" spans="1:28" s="4184" customFormat="1" ht="11.1" customHeight="1">
      <c r="A3142" s="6226"/>
      <c r="B3142" s="192" t="s">
        <v>538</v>
      </c>
      <c r="E3142" s="4189"/>
      <c r="F3142" s="4189"/>
      <c r="G3142" s="192"/>
      <c r="H3142" s="4189"/>
      <c r="I3142" s="934">
        <v>0.2</v>
      </c>
      <c r="J3142" s="934">
        <v>0.3</v>
      </c>
      <c r="K3142" s="934">
        <v>0.2</v>
      </c>
      <c r="L3142" s="934">
        <v>0.3</v>
      </c>
      <c r="M3142" s="934">
        <v>0.2</v>
      </c>
      <c r="N3142" s="934">
        <v>0.1</v>
      </c>
      <c r="O3142" s="934">
        <v>0.3</v>
      </c>
      <c r="P3142" s="934">
        <v>0.3</v>
      </c>
      <c r="Q3142" s="2092"/>
      <c r="AB3142" s="1821"/>
    </row>
    <row r="3143" spans="1:28" s="4184" customFormat="1" ht="11.1" customHeight="1">
      <c r="A3143" s="6226"/>
      <c r="B3143" s="192" t="s">
        <v>523</v>
      </c>
      <c r="E3143" s="4189"/>
      <c r="F3143" s="4189"/>
      <c r="G3143" s="4189"/>
      <c r="H3143" s="4189"/>
      <c r="I3143" s="934">
        <v>0.1</v>
      </c>
      <c r="J3143" s="934">
        <v>0.7</v>
      </c>
      <c r="K3143" s="934">
        <v>0.3</v>
      </c>
      <c r="L3143" s="934">
        <v>0.1</v>
      </c>
      <c r="M3143" s="934">
        <v>0.4</v>
      </c>
      <c r="N3143" s="934">
        <v>0.1</v>
      </c>
      <c r="O3143" s="934">
        <v>0.2</v>
      </c>
      <c r="P3143" s="934">
        <v>0.2</v>
      </c>
      <c r="Q3143" s="2092"/>
      <c r="AB3143" s="1821"/>
    </row>
    <row r="3144" spans="1:28" s="4184" customFormat="1" ht="11.1" customHeight="1">
      <c r="A3144" s="6226"/>
      <c r="B3144" s="192"/>
      <c r="C3144" s="4189"/>
      <c r="D3144" s="4189"/>
      <c r="E3144" s="4189"/>
      <c r="F3144" s="4189"/>
      <c r="G3144" s="4189"/>
      <c r="H3144" s="4189"/>
      <c r="I3144" s="4320"/>
      <c r="J3144" s="4320"/>
      <c r="K3144" s="4320"/>
      <c r="L3144" s="4320"/>
      <c r="M3144" s="4320"/>
      <c r="N3144" s="4320"/>
      <c r="O3144" s="4320"/>
      <c r="P3144" s="4320"/>
      <c r="Q3144" s="4880"/>
      <c r="R3144" s="4880"/>
    </row>
    <row r="3145" spans="1:28" s="4184" customFormat="1" ht="11.1" customHeight="1">
      <c r="A3145" s="6126" t="s">
        <v>1046</v>
      </c>
      <c r="B3145" s="192" t="s">
        <v>976</v>
      </c>
      <c r="C3145" s="4189"/>
      <c r="D3145" s="4189"/>
      <c r="E3145" s="4189"/>
      <c r="F3145" s="4189"/>
      <c r="G3145" s="4189"/>
      <c r="H3145" s="4189"/>
      <c r="I3145" s="2089">
        <v>79.8</v>
      </c>
      <c r="J3145" s="2089">
        <v>75.599999999999994</v>
      </c>
      <c r="K3145" s="2089">
        <v>84.8</v>
      </c>
      <c r="L3145" s="2089">
        <v>67.7</v>
      </c>
      <c r="M3145" s="2089">
        <v>79.3</v>
      </c>
      <c r="N3145" s="2089">
        <v>92.7</v>
      </c>
      <c r="O3145" s="2089">
        <v>89.2</v>
      </c>
      <c r="P3145" s="2089">
        <v>73</v>
      </c>
      <c r="Q3145" s="4880"/>
      <c r="R3145" s="4880"/>
      <c r="S3145" s="4320"/>
      <c r="T3145" s="6282"/>
      <c r="U3145" s="6282"/>
      <c r="V3145" s="6282"/>
      <c r="W3145" s="6282"/>
      <c r="X3145" s="6282"/>
      <c r="Y3145" s="6282"/>
      <c r="Z3145" s="6282"/>
      <c r="AA3145" s="6282"/>
    </row>
    <row r="3146" spans="1:28" s="4184" customFormat="1" ht="11.1" customHeight="1">
      <c r="A3146" s="6126" t="s">
        <v>2524</v>
      </c>
      <c r="B3146" s="192" t="s">
        <v>1156</v>
      </c>
      <c r="C3146" s="4189"/>
      <c r="D3146" s="4189"/>
      <c r="E3146" s="4189"/>
      <c r="F3146" s="4189"/>
      <c r="H3146" s="4189"/>
      <c r="I3146" s="2089">
        <v>8.1</v>
      </c>
      <c r="J3146" s="2089">
        <v>2.6</v>
      </c>
      <c r="K3146" s="2089">
        <v>4.9000000000000004</v>
      </c>
      <c r="L3146" s="2089">
        <v>14.5</v>
      </c>
      <c r="M3146" s="2089">
        <v>7.3</v>
      </c>
      <c r="N3146" s="2089">
        <v>2.7</v>
      </c>
      <c r="O3146" s="2089">
        <v>1.8</v>
      </c>
      <c r="P3146" s="2089">
        <v>11.1</v>
      </c>
      <c r="Q3146" s="4880"/>
      <c r="R3146" s="4880"/>
      <c r="S3146" s="4799"/>
      <c r="T3146" s="934"/>
      <c r="U3146" s="934"/>
      <c r="V3146" s="934"/>
      <c r="W3146" s="934"/>
      <c r="X3146" s="934"/>
      <c r="Y3146" s="934"/>
      <c r="Z3146" s="934"/>
      <c r="AA3146" s="934"/>
    </row>
    <row r="3147" spans="1:28" s="4184" customFormat="1" ht="11.1" customHeight="1">
      <c r="A3147" s="6226"/>
      <c r="B3147" s="192" t="s">
        <v>536</v>
      </c>
      <c r="C3147" s="4189"/>
      <c r="D3147" s="4189"/>
      <c r="E3147" s="4189"/>
      <c r="F3147" s="4189"/>
      <c r="H3147" s="4189"/>
      <c r="I3147" s="2089">
        <v>8.3000000000000007</v>
      </c>
      <c r="J3147" s="2089">
        <v>3.7</v>
      </c>
      <c r="K3147" s="2089">
        <v>4.3</v>
      </c>
      <c r="L3147" s="2089">
        <v>13.1</v>
      </c>
      <c r="M3147" s="2089">
        <v>6.3</v>
      </c>
      <c r="N3147" s="2089">
        <v>1.9</v>
      </c>
      <c r="O3147" s="2089">
        <v>3.5</v>
      </c>
      <c r="P3147" s="2089">
        <v>9.1</v>
      </c>
      <c r="Q3147" s="4880"/>
      <c r="R3147" s="4880"/>
      <c r="S3147" s="4799"/>
      <c r="T3147" s="934"/>
      <c r="U3147" s="934"/>
      <c r="V3147" s="934"/>
      <c r="W3147" s="934"/>
      <c r="X3147" s="934"/>
      <c r="Y3147" s="934"/>
      <c r="Z3147" s="934"/>
      <c r="AA3147" s="934"/>
    </row>
    <row r="3148" spans="1:28" s="4184" customFormat="1" ht="11.1" customHeight="1">
      <c r="A3148" s="6226"/>
      <c r="B3148" s="192" t="s">
        <v>1157</v>
      </c>
      <c r="C3148" s="4189"/>
      <c r="D3148" s="4189"/>
      <c r="E3148" s="4189"/>
      <c r="F3148" s="4189"/>
      <c r="H3148" s="4189"/>
      <c r="I3148" s="2089">
        <v>1.2</v>
      </c>
      <c r="J3148" s="2089">
        <v>1</v>
      </c>
      <c r="K3148" s="2089">
        <v>0.9</v>
      </c>
      <c r="L3148" s="2089">
        <v>1.7</v>
      </c>
      <c r="M3148" s="2089">
        <v>1.3</v>
      </c>
      <c r="N3148" s="2089">
        <v>0.5</v>
      </c>
      <c r="O3148" s="2089">
        <v>0.7</v>
      </c>
      <c r="P3148" s="2089">
        <v>1.9</v>
      </c>
      <c r="Q3148" s="4880"/>
      <c r="R3148" s="4880"/>
      <c r="S3148" s="4799"/>
      <c r="T3148" s="934"/>
      <c r="U3148" s="934"/>
      <c r="V3148" s="934"/>
      <c r="W3148" s="934"/>
      <c r="X3148" s="934"/>
      <c r="Y3148" s="934"/>
      <c r="Z3148" s="934"/>
      <c r="AA3148" s="934"/>
    </row>
    <row r="3149" spans="1:28" s="4184" customFormat="1" ht="11.1" customHeight="1">
      <c r="A3149" s="6226"/>
      <c r="B3149" s="4184" t="s">
        <v>521</v>
      </c>
      <c r="C3149" s="4189"/>
      <c r="D3149" s="4189"/>
      <c r="E3149" s="4189"/>
      <c r="F3149" s="4189"/>
      <c r="H3149" s="4189"/>
      <c r="I3149" s="2089">
        <v>0.4</v>
      </c>
      <c r="J3149" s="2089">
        <v>4.8</v>
      </c>
      <c r="K3149" s="2089">
        <v>0.6</v>
      </c>
      <c r="L3149" s="2089">
        <v>0.2</v>
      </c>
      <c r="M3149" s="2089">
        <v>0.5</v>
      </c>
      <c r="N3149" s="2089">
        <v>0.5</v>
      </c>
      <c r="O3149" s="2089">
        <v>1</v>
      </c>
      <c r="P3149" s="2089">
        <v>1.1000000000000001</v>
      </c>
      <c r="Q3149" s="4880"/>
      <c r="R3149" s="4880"/>
      <c r="S3149" s="4799"/>
      <c r="T3149" s="934"/>
      <c r="U3149" s="934"/>
      <c r="V3149" s="934"/>
      <c r="W3149" s="934"/>
      <c r="X3149" s="934"/>
      <c r="Y3149" s="934"/>
      <c r="Z3149" s="934"/>
      <c r="AA3149" s="934"/>
    </row>
    <row r="3150" spans="1:28" s="4184" customFormat="1" ht="11.1" customHeight="1">
      <c r="A3150" s="6226"/>
      <c r="B3150" s="192" t="s">
        <v>537</v>
      </c>
      <c r="C3150" s="4189"/>
      <c r="D3150" s="4189"/>
      <c r="E3150" s="4189"/>
      <c r="F3150" s="4189"/>
      <c r="H3150" s="4189"/>
      <c r="I3150" s="2089">
        <v>0.3</v>
      </c>
      <c r="J3150" s="2089">
        <v>0.8</v>
      </c>
      <c r="K3150" s="2089">
        <v>0.5</v>
      </c>
      <c r="L3150" s="2089">
        <v>0.6</v>
      </c>
      <c r="M3150" s="2089">
        <v>0.4</v>
      </c>
      <c r="N3150" s="2089">
        <v>0.4</v>
      </c>
      <c r="O3150" s="2089">
        <v>0.4</v>
      </c>
      <c r="P3150" s="2089">
        <v>0.5</v>
      </c>
      <c r="Q3150" s="4880"/>
      <c r="R3150" s="4880"/>
      <c r="S3150" s="4799"/>
      <c r="T3150" s="934"/>
      <c r="U3150" s="934"/>
      <c r="V3150" s="934"/>
      <c r="W3150" s="934"/>
      <c r="X3150" s="934"/>
      <c r="Y3150" s="934"/>
      <c r="Z3150" s="934"/>
      <c r="AA3150" s="934"/>
    </row>
    <row r="3151" spans="1:28" s="4184" customFormat="1" ht="11.1" customHeight="1">
      <c r="A3151" s="6226"/>
      <c r="B3151" s="192" t="s">
        <v>523</v>
      </c>
      <c r="C3151" s="4189"/>
      <c r="D3151" s="4189"/>
      <c r="E3151" s="4189"/>
      <c r="F3151" s="4189"/>
      <c r="G3151" s="192"/>
      <c r="H3151" s="4189"/>
      <c r="I3151" s="2089">
        <v>0.1</v>
      </c>
      <c r="J3151" s="2089">
        <v>1.4</v>
      </c>
      <c r="K3151" s="2089">
        <v>0.3</v>
      </c>
      <c r="L3151" s="2089">
        <v>0.1</v>
      </c>
      <c r="M3151" s="2089">
        <v>0.5</v>
      </c>
      <c r="N3151" s="2089">
        <v>0.1</v>
      </c>
      <c r="O3151" s="2089">
        <v>0.2</v>
      </c>
      <c r="P3151" s="2089">
        <v>0.3</v>
      </c>
      <c r="Q3151" s="4880"/>
      <c r="R3151" s="4880"/>
      <c r="S3151" s="4799"/>
      <c r="T3151" s="934"/>
      <c r="U3151" s="934"/>
      <c r="V3151" s="934"/>
      <c r="W3151" s="934"/>
      <c r="X3151" s="934"/>
      <c r="Y3151" s="934"/>
      <c r="Z3151" s="934"/>
      <c r="AA3151" s="934"/>
    </row>
    <row r="3152" spans="1:28" s="4184" customFormat="1" ht="11.1" customHeight="1">
      <c r="A3152" s="6226"/>
      <c r="B3152" s="192" t="s">
        <v>538</v>
      </c>
      <c r="C3152" s="4189"/>
      <c r="D3152" s="4189"/>
      <c r="E3152" s="4189"/>
      <c r="F3152" s="4189"/>
      <c r="G3152" s="192"/>
      <c r="H3152" s="4189"/>
      <c r="I3152" s="2089">
        <v>0.3</v>
      </c>
      <c r="J3152" s="2089">
        <v>0.4</v>
      </c>
      <c r="K3152" s="2089">
        <v>0.3</v>
      </c>
      <c r="L3152" s="2089">
        <v>0.4</v>
      </c>
      <c r="M3152" s="2089">
        <v>0.2</v>
      </c>
      <c r="N3152" s="2089">
        <v>0.2</v>
      </c>
      <c r="O3152" s="2089">
        <v>0.3</v>
      </c>
      <c r="P3152" s="2089">
        <v>0.3</v>
      </c>
      <c r="Q3152" s="4880"/>
      <c r="R3152" s="4880"/>
      <c r="S3152" s="4799"/>
      <c r="T3152" s="934"/>
      <c r="U3152" s="934"/>
      <c r="V3152" s="934"/>
      <c r="W3152" s="934"/>
      <c r="X3152" s="934"/>
      <c r="Y3152" s="934"/>
      <c r="Z3152" s="934"/>
      <c r="AA3152" s="934"/>
    </row>
    <row r="3153" spans="1:30" s="4184" customFormat="1" ht="11.1" customHeight="1">
      <c r="A3153" s="6226"/>
      <c r="B3153" s="192" t="s">
        <v>2032</v>
      </c>
      <c r="C3153" s="4189"/>
      <c r="D3153" s="4189"/>
      <c r="E3153" s="4189"/>
      <c r="F3153" s="4189"/>
      <c r="G3153" s="4189"/>
      <c r="H3153" s="4189"/>
      <c r="I3153" s="2089">
        <v>0.1</v>
      </c>
      <c r="J3153" s="2089">
        <v>1.2</v>
      </c>
      <c r="K3153" s="2089">
        <v>0.2</v>
      </c>
      <c r="L3153" s="2089">
        <v>0.1</v>
      </c>
      <c r="M3153" s="2089">
        <v>0.2</v>
      </c>
      <c r="N3153" s="2089">
        <v>0.1</v>
      </c>
      <c r="O3153" s="2089">
        <v>0.1</v>
      </c>
      <c r="P3153" s="2089">
        <v>0.3</v>
      </c>
      <c r="Q3153" s="4880"/>
      <c r="R3153" s="4880"/>
    </row>
    <row r="3154" spans="1:30" s="4184" customFormat="1" ht="11.1" customHeight="1">
      <c r="A3154" s="6226"/>
      <c r="B3154" s="192" t="s">
        <v>1158</v>
      </c>
      <c r="C3154" s="4189"/>
      <c r="D3154" s="4189"/>
      <c r="E3154" s="4189"/>
      <c r="F3154" s="4189"/>
      <c r="G3154" s="4189"/>
      <c r="H3154" s="4189"/>
      <c r="I3154" s="2089">
        <v>0.3</v>
      </c>
      <c r="J3154" s="2089">
        <v>0.1</v>
      </c>
      <c r="K3154" s="2089">
        <v>0.2</v>
      </c>
      <c r="L3154" s="2089">
        <v>0.5</v>
      </c>
      <c r="M3154" s="2089">
        <v>0.2</v>
      </c>
      <c r="N3154" s="2089">
        <v>0.1</v>
      </c>
      <c r="O3154" s="2089">
        <v>0.2</v>
      </c>
      <c r="P3154" s="2089">
        <v>0.3</v>
      </c>
      <c r="Q3154" s="4880"/>
      <c r="R3154" s="4880"/>
    </row>
    <row r="3155" spans="1:30" s="4184" customFormat="1" ht="11.1" customHeight="1">
      <c r="A3155" s="6226"/>
      <c r="B3155" s="192"/>
      <c r="C3155" s="4189"/>
      <c r="D3155" s="4189"/>
      <c r="E3155" s="4189"/>
      <c r="F3155" s="4189"/>
      <c r="G3155" s="4189"/>
      <c r="H3155" s="4189"/>
      <c r="I3155" s="4799"/>
      <c r="J3155" s="4799"/>
      <c r="K3155" s="4799"/>
      <c r="L3155" s="4799"/>
      <c r="M3155" s="4799"/>
      <c r="N3155" s="4799"/>
      <c r="O3155" s="4799"/>
      <c r="P3155" s="4799"/>
      <c r="Q3155" s="4880"/>
      <c r="R3155" s="4880"/>
    </row>
    <row r="3156" spans="1:30" s="4184" customFormat="1" ht="11.1" customHeight="1">
      <c r="A3156" s="6126" t="s">
        <v>2312</v>
      </c>
      <c r="B3156" s="192" t="s">
        <v>976</v>
      </c>
      <c r="G3156" s="4189"/>
      <c r="H3156" s="4189"/>
      <c r="I3156" s="1821">
        <v>79.8</v>
      </c>
      <c r="J3156" s="1821">
        <v>77.099999999999994</v>
      </c>
      <c r="K3156" s="1821">
        <v>85.1</v>
      </c>
      <c r="L3156" s="1821">
        <v>67.7</v>
      </c>
      <c r="M3156" s="1821">
        <v>79.900000000000006</v>
      </c>
      <c r="N3156" s="1821">
        <v>92.7</v>
      </c>
      <c r="O3156" s="1821">
        <v>89.8</v>
      </c>
      <c r="P3156" s="1821">
        <v>72.8</v>
      </c>
      <c r="Q3156" s="4880"/>
      <c r="R3156" s="4320"/>
      <c r="S3156" s="4320"/>
    </row>
    <row r="3157" spans="1:30" s="4184" customFormat="1" ht="11.1" customHeight="1">
      <c r="A3157" s="6226"/>
      <c r="B3157" s="192" t="s">
        <v>1156</v>
      </c>
      <c r="C3157" s="4189"/>
      <c r="D3157" s="4189"/>
      <c r="E3157" s="4189"/>
      <c r="F3157" s="4189"/>
      <c r="G3157" s="4189"/>
      <c r="H3157" s="4189"/>
      <c r="I3157" s="1821">
        <v>8.3000000000000007</v>
      </c>
      <c r="J3157" s="1821">
        <v>2.8</v>
      </c>
      <c r="K3157" s="1821">
        <v>5.2</v>
      </c>
      <c r="L3157" s="1821">
        <v>14.8</v>
      </c>
      <c r="M3157" s="1821">
        <v>7.6</v>
      </c>
      <c r="N3157" s="1821">
        <v>2.9</v>
      </c>
      <c r="O3157" s="1821">
        <v>1.8</v>
      </c>
      <c r="P3157" s="1821">
        <v>11.6</v>
      </c>
      <c r="Q3157" s="4880"/>
      <c r="R3157" s="4799"/>
      <c r="S3157" s="1821"/>
    </row>
    <row r="3158" spans="1:30" s="4184" customFormat="1" ht="11.1" customHeight="1">
      <c r="A3158" s="6226"/>
      <c r="B3158" s="192" t="s">
        <v>536</v>
      </c>
      <c r="C3158" s="4189"/>
      <c r="D3158" s="4189"/>
      <c r="E3158" s="4189"/>
      <c r="F3158" s="4189"/>
      <c r="G3158" s="4189"/>
      <c r="H3158" s="4189"/>
      <c r="I3158" s="1821">
        <v>8.4</v>
      </c>
      <c r="J3158" s="1821">
        <v>3.8</v>
      </c>
      <c r="K3158" s="1821">
        <v>4.4000000000000004</v>
      </c>
      <c r="L3158" s="1821">
        <v>13.1</v>
      </c>
      <c r="M3158" s="1821">
        <v>6.4</v>
      </c>
      <c r="N3158" s="1821">
        <v>1.9</v>
      </c>
      <c r="O3158" s="1821">
        <v>3.3</v>
      </c>
      <c r="P3158" s="1821">
        <v>9.4</v>
      </c>
      <c r="Q3158" s="4880"/>
      <c r="R3158" s="4799"/>
    </row>
    <row r="3159" spans="1:30" s="4184" customFormat="1" ht="11.1" customHeight="1">
      <c r="A3159" s="6226"/>
      <c r="B3159" s="192" t="s">
        <v>1157</v>
      </c>
      <c r="C3159" s="4189"/>
      <c r="D3159" s="4189"/>
      <c r="E3159" s="4189"/>
      <c r="F3159" s="4189"/>
      <c r="G3159" s="4189"/>
      <c r="H3159" s="4189"/>
      <c r="I3159" s="1821">
        <v>1.1000000000000001</v>
      </c>
      <c r="J3159" s="1821">
        <v>0.8</v>
      </c>
      <c r="K3159" s="1821">
        <v>0.8</v>
      </c>
      <c r="L3159" s="1821">
        <v>1.6</v>
      </c>
      <c r="M3159" s="1821">
        <v>1.1000000000000001</v>
      </c>
      <c r="N3159" s="1821">
        <v>0.4</v>
      </c>
      <c r="O3159" s="1821">
        <v>0.5</v>
      </c>
      <c r="P3159" s="1821">
        <v>1.9</v>
      </c>
      <c r="Q3159" s="4880"/>
      <c r="R3159" s="4799"/>
    </row>
    <row r="3160" spans="1:30" s="4184" customFormat="1" ht="11.1" customHeight="1">
      <c r="A3160" s="6219"/>
      <c r="B3160" s="4184" t="s">
        <v>521</v>
      </c>
      <c r="C3160" s="4189"/>
      <c r="D3160" s="4189"/>
      <c r="E3160" s="4189"/>
      <c r="F3160" s="4189"/>
      <c r="G3160" s="4189"/>
      <c r="H3160" s="4189"/>
      <c r="I3160" s="1821">
        <v>0.4</v>
      </c>
      <c r="J3160" s="1821">
        <v>4.5999999999999996</v>
      </c>
      <c r="K3160" s="1821">
        <v>0.5</v>
      </c>
      <c r="L3160" s="1821">
        <v>0.2</v>
      </c>
      <c r="M3160" s="1821">
        <v>0.4</v>
      </c>
      <c r="N3160" s="1821">
        <v>0.5</v>
      </c>
      <c r="O3160" s="1821">
        <v>1</v>
      </c>
      <c r="P3160" s="1821">
        <v>1.1000000000000001</v>
      </c>
      <c r="Q3160" s="4880"/>
      <c r="R3160" s="4799"/>
    </row>
    <row r="3161" spans="1:30" s="4184" customFormat="1" ht="11.1" customHeight="1">
      <c r="A3161" s="6226"/>
      <c r="B3161" s="192"/>
      <c r="C3161" s="4189"/>
      <c r="D3161" s="4189"/>
      <c r="E3161" s="4189"/>
      <c r="F3161" s="4189"/>
      <c r="G3161" s="4189"/>
      <c r="H3161" s="4189"/>
      <c r="I3161" s="4320"/>
      <c r="J3161" s="4320"/>
      <c r="K3161" s="4320"/>
      <c r="L3161" s="4320"/>
      <c r="M3161" s="4320"/>
      <c r="N3161" s="4320"/>
      <c r="O3161" s="4320"/>
      <c r="P3161" s="4320"/>
      <c r="Q3161" s="4880"/>
      <c r="R3161" s="4799"/>
    </row>
    <row r="3162" spans="1:30" s="4184" customFormat="1" ht="11.1" customHeight="1">
      <c r="A3162" s="6126" t="s">
        <v>2226</v>
      </c>
      <c r="B3162" s="192" t="s">
        <v>976</v>
      </c>
      <c r="G3162" s="4189"/>
      <c r="H3162" s="4189"/>
      <c r="I3162" s="1821">
        <v>79.7</v>
      </c>
      <c r="J3162" s="1821">
        <v>78.5</v>
      </c>
      <c r="K3162" s="1821">
        <v>85.2</v>
      </c>
      <c r="L3162" s="1821">
        <v>67.7</v>
      </c>
      <c r="M3162" s="1821">
        <v>80.099999999999994</v>
      </c>
      <c r="N3162" s="1821">
        <v>92.9</v>
      </c>
      <c r="O3162" s="1821">
        <v>90.2</v>
      </c>
      <c r="P3162" s="1821">
        <v>72.5</v>
      </c>
      <c r="Q3162" s="4880"/>
      <c r="R3162" s="4799"/>
      <c r="X3162" s="4320"/>
    </row>
    <row r="3163" spans="1:30" s="4184" customFormat="1" ht="11.1" customHeight="1">
      <c r="A3163" s="6226"/>
      <c r="B3163" s="192" t="s">
        <v>1156</v>
      </c>
      <c r="C3163" s="4189"/>
      <c r="D3163" s="4189"/>
      <c r="E3163" s="4189"/>
      <c r="F3163" s="4189"/>
      <c r="G3163" s="4189"/>
      <c r="H3163" s="4189"/>
      <c r="I3163" s="1821">
        <v>8.6</v>
      </c>
      <c r="J3163" s="1821">
        <v>3</v>
      </c>
      <c r="K3163" s="1821">
        <v>5.5</v>
      </c>
      <c r="L3163" s="1821">
        <v>15.2</v>
      </c>
      <c r="M3163" s="1821">
        <v>7.8</v>
      </c>
      <c r="N3163" s="1821">
        <v>3</v>
      </c>
      <c r="O3163" s="1821">
        <v>1.8</v>
      </c>
      <c r="P3163" s="1821">
        <v>12.2</v>
      </c>
      <c r="Q3163" s="4880"/>
      <c r="R3163" s="4880"/>
      <c r="X3163" s="4320"/>
    </row>
    <row r="3164" spans="1:30" s="4184" customFormat="1" ht="11.1" customHeight="1">
      <c r="A3164" s="6226"/>
      <c r="B3164" s="192" t="s">
        <v>536</v>
      </c>
      <c r="C3164" s="4189"/>
      <c r="D3164" s="4189"/>
      <c r="E3164" s="4189"/>
      <c r="F3164" s="4189"/>
      <c r="G3164" s="4189"/>
      <c r="H3164" s="4189"/>
      <c r="I3164" s="1821">
        <v>8.5</v>
      </c>
      <c r="J3164" s="1821">
        <v>3.8</v>
      </c>
      <c r="K3164" s="1821">
        <v>4.5</v>
      </c>
      <c r="L3164" s="1821">
        <v>13.2</v>
      </c>
      <c r="M3164" s="1821">
        <v>6.6</v>
      </c>
      <c r="N3164" s="1821">
        <v>1.9</v>
      </c>
      <c r="O3164" s="1821">
        <v>3.3</v>
      </c>
      <c r="P3164" s="1821">
        <v>9.6999999999999993</v>
      </c>
      <c r="Q3164" s="4880"/>
      <c r="R3164" s="4880"/>
      <c r="X3164" s="4320"/>
    </row>
    <row r="3165" spans="1:30" s="4184" customFormat="1" ht="11.1" customHeight="1">
      <c r="A3165" s="6226"/>
      <c r="B3165" s="192" t="s">
        <v>1157</v>
      </c>
      <c r="C3165" s="4189"/>
      <c r="D3165" s="4189"/>
      <c r="E3165" s="4189"/>
      <c r="F3165" s="4189"/>
      <c r="G3165" s="4189"/>
      <c r="H3165" s="4189"/>
      <c r="I3165" s="1821">
        <v>1</v>
      </c>
      <c r="J3165" s="1821">
        <v>0.7</v>
      </c>
      <c r="K3165" s="1821">
        <v>0.7</v>
      </c>
      <c r="L3165" s="1821">
        <v>1.5</v>
      </c>
      <c r="M3165" s="1821">
        <v>1</v>
      </c>
      <c r="N3165" s="1821">
        <v>0.4</v>
      </c>
      <c r="O3165" s="1821">
        <v>0.5</v>
      </c>
      <c r="P3165" s="1821">
        <v>1.9</v>
      </c>
      <c r="Q3165" s="4880"/>
      <c r="R3165" s="4880"/>
      <c r="X3165" s="4320"/>
    </row>
    <row r="3166" spans="1:30" s="4184" customFormat="1" ht="11.1" customHeight="1">
      <c r="A3166" s="6219"/>
      <c r="B3166" s="4184" t="s">
        <v>521</v>
      </c>
      <c r="C3166" s="4189"/>
      <c r="D3166" s="4189"/>
      <c r="E3166" s="4189"/>
      <c r="F3166" s="4189"/>
      <c r="G3166" s="4189"/>
      <c r="H3166" s="4189"/>
      <c r="I3166" s="1821">
        <v>0.3</v>
      </c>
      <c r="J3166" s="1821">
        <v>4.3</v>
      </c>
      <c r="K3166" s="1821">
        <v>0.5</v>
      </c>
      <c r="L3166" s="1821">
        <v>0.2</v>
      </c>
      <c r="M3166" s="1821">
        <v>0.4</v>
      </c>
      <c r="N3166" s="1821">
        <v>0.5</v>
      </c>
      <c r="O3166" s="1821">
        <v>0.8</v>
      </c>
      <c r="P3166" s="1821">
        <v>0.9</v>
      </c>
      <c r="Q3166" s="4880"/>
      <c r="R3166" s="4880"/>
      <c r="T3166" s="4326"/>
      <c r="U3166" s="2089"/>
      <c r="V3166" s="2089"/>
      <c r="W3166" s="2089"/>
      <c r="X3166" s="4320"/>
      <c r="Y3166" s="2089"/>
      <c r="Z3166" s="2089"/>
      <c r="AA3166" s="2089"/>
      <c r="AB3166" s="2089"/>
      <c r="AC3166" s="2089"/>
      <c r="AD3166" s="2089"/>
    </row>
    <row r="3167" spans="1:30" s="4184" customFormat="1" ht="11.1" customHeight="1">
      <c r="A3167" s="6226"/>
      <c r="B3167" s="192"/>
      <c r="C3167" s="4189"/>
      <c r="D3167" s="4189"/>
      <c r="E3167" s="4189"/>
      <c r="F3167" s="4189"/>
      <c r="G3167" s="4189"/>
      <c r="H3167" s="4189"/>
      <c r="I3167" s="4320"/>
      <c r="J3167" s="4320"/>
      <c r="K3167" s="4320"/>
      <c r="L3167" s="4320"/>
      <c r="M3167" s="4320"/>
      <c r="N3167" s="4320"/>
      <c r="O3167" s="4320"/>
      <c r="P3167" s="4320"/>
      <c r="Q3167" s="4880"/>
      <c r="R3167" s="4880"/>
      <c r="T3167" s="4326"/>
      <c r="U3167" s="2089"/>
      <c r="V3167" s="2089"/>
      <c r="W3167" s="2089"/>
      <c r="X3167" s="4320"/>
      <c r="Y3167" s="2089"/>
      <c r="Z3167" s="2089"/>
      <c r="AA3167" s="2089"/>
      <c r="AB3167" s="2089"/>
      <c r="AC3167" s="2089"/>
      <c r="AD3167" s="2089"/>
    </row>
    <row r="3168" spans="1:30" s="4184" customFormat="1" ht="11.1" customHeight="1">
      <c r="A3168" s="6126" t="s">
        <v>1940</v>
      </c>
      <c r="B3168" s="192" t="s">
        <v>976</v>
      </c>
      <c r="G3168" s="4189"/>
      <c r="H3168" s="4189"/>
      <c r="I3168" s="1821">
        <v>79.3</v>
      </c>
      <c r="J3168" s="1821">
        <v>79.8</v>
      </c>
      <c r="K3168" s="1821">
        <v>85.3</v>
      </c>
      <c r="L3168" s="1821">
        <v>67.400000000000006</v>
      </c>
      <c r="M3168" s="1821">
        <v>80.2</v>
      </c>
      <c r="N3168" s="1821">
        <v>92.8</v>
      </c>
      <c r="O3168" s="1821">
        <v>90.5</v>
      </c>
      <c r="P3168" s="1821">
        <v>72.2</v>
      </c>
      <c r="Q3168" s="4880"/>
      <c r="R3168" s="4799"/>
      <c r="S3168" s="4799"/>
      <c r="T3168" s="46"/>
      <c r="U3168" s="2089"/>
      <c r="V3168" s="2089"/>
      <c r="W3168" s="2089"/>
      <c r="X3168" s="4320"/>
      <c r="Y3168" s="2089"/>
      <c r="Z3168" s="2089"/>
      <c r="AA3168" s="2089"/>
      <c r="AB3168" s="2089"/>
      <c r="AC3168" s="2089"/>
      <c r="AD3168" s="2089"/>
    </row>
    <row r="3169" spans="1:30" s="4184" customFormat="1" ht="11.1" customHeight="1">
      <c r="A3169" s="6226"/>
      <c r="B3169" s="192" t="s">
        <v>1156</v>
      </c>
      <c r="C3169" s="4189"/>
      <c r="D3169" s="4189"/>
      <c r="E3169" s="4189"/>
      <c r="F3169" s="4189"/>
      <c r="G3169" s="4189"/>
      <c r="H3169" s="4189"/>
      <c r="I3169" s="1821">
        <v>8.9</v>
      </c>
      <c r="J3169" s="1821">
        <v>3.2</v>
      </c>
      <c r="K3169" s="1821">
        <v>5.9</v>
      </c>
      <c r="L3169" s="1821">
        <v>15.6</v>
      </c>
      <c r="M3169" s="1821">
        <v>8.1999999999999993</v>
      </c>
      <c r="N3169" s="1821">
        <v>3.1</v>
      </c>
      <c r="O3169" s="1821">
        <v>1.8</v>
      </c>
      <c r="P3169" s="1821">
        <v>12.8</v>
      </c>
      <c r="Q3169" s="4880"/>
      <c r="R3169" s="4799"/>
      <c r="S3169" s="4320"/>
      <c r="T3169" s="46"/>
      <c r="U3169" s="2089"/>
      <c r="V3169" s="2089"/>
      <c r="W3169" s="2089"/>
      <c r="X3169" s="4799"/>
      <c r="Y3169" s="2089"/>
      <c r="Z3169" s="2089"/>
      <c r="AA3169" s="2089"/>
      <c r="AB3169" s="2089"/>
      <c r="AC3169" s="2089"/>
      <c r="AD3169" s="2089"/>
    </row>
    <row r="3170" spans="1:30" s="4184" customFormat="1" ht="11.1" customHeight="1">
      <c r="A3170" s="6226"/>
      <c r="B3170" s="192" t="s">
        <v>536</v>
      </c>
      <c r="C3170" s="4189"/>
      <c r="D3170" s="4189"/>
      <c r="E3170" s="4189"/>
      <c r="F3170" s="4189"/>
      <c r="G3170" s="4189"/>
      <c r="H3170" s="4189"/>
      <c r="I3170" s="1821">
        <v>8.6999999999999993</v>
      </c>
      <c r="J3170" s="1821">
        <v>3.9</v>
      </c>
      <c r="K3170" s="1821">
        <v>4.5999999999999996</v>
      </c>
      <c r="L3170" s="1821">
        <v>13.3</v>
      </c>
      <c r="M3170" s="1821">
        <v>6.8</v>
      </c>
      <c r="N3170" s="1821">
        <v>2</v>
      </c>
      <c r="O3170" s="1821">
        <v>3.2</v>
      </c>
      <c r="P3170" s="1821">
        <v>9.6999999999999993</v>
      </c>
      <c r="Q3170" s="4880"/>
      <c r="R3170" s="4320"/>
      <c r="S3170" s="4320"/>
      <c r="X3170" s="4799"/>
    </row>
    <row r="3171" spans="1:30" s="4184" customFormat="1" ht="11.1" customHeight="1">
      <c r="A3171" s="6226"/>
      <c r="B3171" s="192" t="s">
        <v>1157</v>
      </c>
      <c r="C3171" s="4189"/>
      <c r="D3171" s="4189"/>
      <c r="E3171" s="4189"/>
      <c r="F3171" s="4189"/>
      <c r="G3171" s="4189"/>
      <c r="H3171" s="4189"/>
      <c r="I3171" s="1821">
        <v>0.9</v>
      </c>
      <c r="J3171" s="1821">
        <v>0.5</v>
      </c>
      <c r="K3171" s="1821">
        <v>0.5</v>
      </c>
      <c r="L3171" s="1821">
        <v>1.4</v>
      </c>
      <c r="M3171" s="1821">
        <v>0.8</v>
      </c>
      <c r="N3171" s="1821">
        <v>0.4</v>
      </c>
      <c r="O3171" s="1821">
        <v>0.4</v>
      </c>
      <c r="P3171" s="1821">
        <v>1.9</v>
      </c>
      <c r="Q3171" s="4880"/>
      <c r="R3171" s="4320"/>
      <c r="S3171" s="4320"/>
      <c r="X3171" s="4799"/>
    </row>
    <row r="3172" spans="1:30" s="4184" customFormat="1" ht="11.1" customHeight="1">
      <c r="A3172" s="6219"/>
      <c r="B3172" s="4184" t="s">
        <v>521</v>
      </c>
      <c r="C3172" s="4189"/>
      <c r="D3172" s="4189"/>
      <c r="E3172" s="4189"/>
      <c r="F3172" s="4189"/>
      <c r="G3172" s="4189"/>
      <c r="H3172" s="4189"/>
      <c r="I3172" s="1821">
        <v>0.3</v>
      </c>
      <c r="J3172" s="1821">
        <v>3.9</v>
      </c>
      <c r="K3172" s="1821">
        <v>0.4</v>
      </c>
      <c r="L3172" s="1821">
        <v>0.2</v>
      </c>
      <c r="M3172" s="1821">
        <v>0.3</v>
      </c>
      <c r="N3172" s="1821">
        <v>0.4</v>
      </c>
      <c r="O3172" s="1821">
        <v>0.8</v>
      </c>
      <c r="P3172" s="1821">
        <v>0.8</v>
      </c>
      <c r="Q3172" s="4880"/>
      <c r="R3172" s="4320"/>
      <c r="S3172" s="4320"/>
    </row>
    <row r="3173" spans="1:30" s="4184" customFormat="1" ht="11.1" customHeight="1">
      <c r="A3173" s="6226"/>
      <c r="B3173" s="192"/>
      <c r="C3173" s="4189"/>
      <c r="D3173" s="4189"/>
      <c r="E3173" s="4189"/>
      <c r="F3173" s="4189"/>
      <c r="G3173" s="4189"/>
      <c r="H3173" s="4189"/>
      <c r="I3173" s="4799"/>
      <c r="J3173" s="299"/>
      <c r="K3173" s="299"/>
      <c r="L3173" s="299"/>
      <c r="M3173" s="299"/>
      <c r="N3173" s="299"/>
      <c r="O3173" s="299"/>
      <c r="P3173" s="299"/>
      <c r="Q3173" s="4880"/>
      <c r="R3173" s="4320"/>
      <c r="S3173" s="4320"/>
      <c r="T3173" s="4320"/>
      <c r="U3173" s="4320"/>
      <c r="V3173" s="4320"/>
      <c r="W3173" s="4320"/>
      <c r="X3173" s="4320"/>
      <c r="Y3173" s="4320"/>
      <c r="Z3173" s="4320"/>
      <c r="AA3173" s="4320"/>
      <c r="AB3173" s="4320"/>
      <c r="AC3173" s="4320"/>
      <c r="AD3173" s="4320"/>
    </row>
    <row r="3174" spans="1:30" s="4184" customFormat="1" ht="11.1" customHeight="1">
      <c r="A3174" s="6126" t="s">
        <v>1682</v>
      </c>
      <c r="B3174" s="192" t="s">
        <v>976</v>
      </c>
      <c r="C3174" s="4189"/>
      <c r="D3174" s="4189"/>
      <c r="E3174" s="4189"/>
      <c r="F3174" s="4189"/>
      <c r="G3174" s="4189"/>
      <c r="H3174" s="4189"/>
      <c r="I3174" s="1821">
        <v>79.2</v>
      </c>
      <c r="J3174" s="1821">
        <v>80.900000000000006</v>
      </c>
      <c r="K3174" s="1821">
        <v>85.7</v>
      </c>
      <c r="L3174" s="1821">
        <v>67.2</v>
      </c>
      <c r="M3174" s="1821">
        <v>80.400000000000006</v>
      </c>
      <c r="N3174" s="1821">
        <v>92.8</v>
      </c>
      <c r="O3174" s="1821">
        <v>91.1</v>
      </c>
      <c r="P3174" s="1821">
        <v>72</v>
      </c>
      <c r="Q3174" s="4880"/>
      <c r="R3174" s="4320"/>
      <c r="S3174" s="4320"/>
      <c r="T3174" s="4320"/>
      <c r="U3174" s="4320"/>
      <c r="V3174" s="4320"/>
      <c r="W3174" s="4320"/>
      <c r="X3174" s="4320"/>
      <c r="Y3174" s="4320"/>
      <c r="Z3174" s="4320"/>
      <c r="AA3174" s="4320"/>
      <c r="AB3174" s="4320"/>
      <c r="AC3174" s="4320"/>
      <c r="AD3174" s="4320"/>
    </row>
    <row r="3175" spans="1:30" s="4184" customFormat="1" ht="11.1" customHeight="1">
      <c r="A3175" s="6226"/>
      <c r="B3175" s="192" t="s">
        <v>1156</v>
      </c>
      <c r="C3175" s="4189"/>
      <c r="D3175" s="4189"/>
      <c r="E3175" s="4189"/>
      <c r="F3175" s="4189"/>
      <c r="G3175" s="4189"/>
      <c r="H3175" s="4189"/>
      <c r="I3175" s="1821">
        <v>9.1999999999999993</v>
      </c>
      <c r="J3175" s="1821">
        <v>3.5</v>
      </c>
      <c r="K3175" s="1821">
        <v>6.3</v>
      </c>
      <c r="L3175" s="1821">
        <v>16</v>
      </c>
      <c r="M3175" s="1821">
        <v>8.6</v>
      </c>
      <c r="N3175" s="1821">
        <v>3.2</v>
      </c>
      <c r="O3175" s="1821">
        <v>1.8</v>
      </c>
      <c r="P3175" s="1821">
        <v>13.4</v>
      </c>
      <c r="Q3175" s="4880"/>
      <c r="R3175" s="4320"/>
      <c r="S3175" s="4320"/>
      <c r="T3175" s="4320"/>
      <c r="U3175" s="4320"/>
      <c r="V3175" s="4320"/>
      <c r="W3175" s="4320"/>
      <c r="X3175" s="4320"/>
      <c r="Y3175" s="4320"/>
      <c r="Z3175" s="4320"/>
      <c r="AA3175" s="4320"/>
      <c r="AB3175" s="4320"/>
      <c r="AC3175" s="4320"/>
      <c r="AD3175" s="4320"/>
    </row>
    <row r="3176" spans="1:30" s="4184" customFormat="1" ht="11.1" customHeight="1">
      <c r="A3176" s="6226"/>
      <c r="B3176" s="192" t="s">
        <v>536</v>
      </c>
      <c r="C3176" s="4189"/>
      <c r="D3176" s="4189"/>
      <c r="E3176" s="4189"/>
      <c r="F3176" s="4189"/>
      <c r="G3176" s="4189"/>
      <c r="H3176" s="4189"/>
      <c r="I3176" s="1821">
        <v>8.8000000000000007</v>
      </c>
      <c r="J3176" s="1821">
        <v>4</v>
      </c>
      <c r="K3176" s="1821">
        <v>4.7</v>
      </c>
      <c r="L3176" s="1821">
        <v>13.3</v>
      </c>
      <c r="M3176" s="1821">
        <v>7</v>
      </c>
      <c r="N3176" s="1821">
        <v>2</v>
      </c>
      <c r="O3176" s="1821">
        <v>3.2</v>
      </c>
      <c r="P3176" s="1821">
        <v>9.9</v>
      </c>
      <c r="Q3176" s="4880"/>
      <c r="R3176" s="4320"/>
      <c r="S3176" s="4320"/>
      <c r="T3176" s="4320"/>
      <c r="U3176" s="4320"/>
      <c r="V3176" s="4320"/>
      <c r="W3176" s="4320"/>
      <c r="X3176" s="4320"/>
      <c r="Y3176" s="4320"/>
      <c r="Z3176" s="4320"/>
      <c r="AA3176" s="4320"/>
      <c r="AB3176" s="4320"/>
      <c r="AC3176" s="4320"/>
      <c r="AD3176" s="4320"/>
    </row>
    <row r="3177" spans="1:30" s="4184" customFormat="1" ht="11.1" customHeight="1">
      <c r="A3177" s="6226"/>
      <c r="B3177" s="192" t="s">
        <v>1157</v>
      </c>
      <c r="C3177" s="4189"/>
      <c r="D3177" s="4189"/>
      <c r="E3177" s="4189"/>
      <c r="F3177" s="4189"/>
      <c r="G3177" s="4189"/>
      <c r="H3177" s="4189"/>
      <c r="I3177" s="1821">
        <v>0.9</v>
      </c>
      <c r="J3177" s="1821">
        <v>0.5</v>
      </c>
      <c r="K3177" s="1821">
        <v>0.5</v>
      </c>
      <c r="L3177" s="1821">
        <v>1.3</v>
      </c>
      <c r="M3177" s="1821">
        <v>0.5</v>
      </c>
      <c r="N3177" s="1821">
        <v>0.3</v>
      </c>
      <c r="O3177" s="1821">
        <v>0.4</v>
      </c>
      <c r="P3177" s="1821">
        <v>1.8</v>
      </c>
      <c r="Q3177" s="4880"/>
      <c r="R3177" s="4320"/>
      <c r="S3177" s="4320"/>
      <c r="T3177" s="4320"/>
      <c r="U3177" s="4320"/>
      <c r="V3177" s="4320"/>
      <c r="W3177" s="4320"/>
      <c r="X3177" s="4320"/>
      <c r="Y3177" s="4320"/>
      <c r="Z3177" s="4320"/>
      <c r="AA3177" s="4320"/>
      <c r="AB3177" s="4320"/>
      <c r="AC3177" s="4320"/>
      <c r="AD3177" s="4320"/>
    </row>
    <row r="3178" spans="1:30" s="4184" customFormat="1" ht="11.1" customHeight="1">
      <c r="A3178" s="6226"/>
      <c r="B3178" s="4184" t="s">
        <v>521</v>
      </c>
      <c r="C3178" s="4189"/>
      <c r="D3178" s="4189"/>
      <c r="E3178" s="4189"/>
      <c r="F3178" s="4189"/>
      <c r="G3178" s="4189"/>
      <c r="H3178" s="4189"/>
      <c r="I3178" s="1821">
        <v>0.3</v>
      </c>
      <c r="J3178" s="1821">
        <v>3.5</v>
      </c>
      <c r="K3178" s="1821">
        <v>0.3</v>
      </c>
      <c r="L3178" s="1821">
        <v>0.1</v>
      </c>
      <c r="M3178" s="1821">
        <v>0.3</v>
      </c>
      <c r="N3178" s="1821">
        <v>0.4</v>
      </c>
      <c r="O3178" s="1821">
        <v>0.6</v>
      </c>
      <c r="P3178" s="1821">
        <v>0.7</v>
      </c>
      <c r="Q3178" s="4880"/>
      <c r="R3178" s="4320"/>
      <c r="S3178" s="4320"/>
      <c r="T3178" s="4320"/>
      <c r="U3178" s="4320"/>
      <c r="V3178" s="4320"/>
      <c r="W3178" s="4320"/>
      <c r="X3178" s="4320"/>
      <c r="Y3178" s="4320"/>
      <c r="Z3178" s="4320"/>
      <c r="AA3178" s="4320"/>
      <c r="AB3178" s="4320"/>
      <c r="AC3178" s="4320"/>
      <c r="AD3178" s="4320"/>
    </row>
    <row r="3179" spans="1:30" s="4184" customFormat="1" ht="11.1" customHeight="1">
      <c r="A3179" s="6226"/>
      <c r="B3179" s="192"/>
      <c r="C3179" s="4189"/>
      <c r="D3179" s="4189"/>
      <c r="E3179" s="4189"/>
      <c r="F3179" s="4189"/>
      <c r="G3179" s="4189"/>
      <c r="H3179" s="4189"/>
      <c r="I3179" s="100"/>
      <c r="J3179" s="100"/>
      <c r="K3179" s="100"/>
      <c r="L3179" s="100"/>
      <c r="M3179" s="100"/>
      <c r="N3179" s="100"/>
      <c r="O3179" s="100"/>
      <c r="P3179" s="100"/>
      <c r="Q3179" s="4880"/>
      <c r="R3179" s="4799"/>
      <c r="S3179" s="4320"/>
      <c r="T3179" s="1821"/>
      <c r="U3179" s="1821"/>
      <c r="V3179" s="1821"/>
      <c r="W3179" s="1821"/>
      <c r="X3179" s="1821"/>
      <c r="Y3179" s="1821"/>
      <c r="Z3179" s="1821"/>
      <c r="AA3179" s="1821"/>
      <c r="AB3179" s="1821"/>
      <c r="AC3179" s="1821"/>
      <c r="AD3179" s="1821"/>
    </row>
    <row r="3180" spans="1:30" s="4184" customFormat="1" ht="11.1" customHeight="1">
      <c r="A3180" s="6126" t="s">
        <v>1631</v>
      </c>
      <c r="B3180" s="192" t="s">
        <v>976</v>
      </c>
      <c r="C3180" s="4189"/>
      <c r="D3180" s="4189"/>
      <c r="E3180" s="4189"/>
      <c r="F3180" s="4189"/>
      <c r="G3180" s="4189"/>
      <c r="H3180" s="4189"/>
      <c r="I3180" s="100">
        <v>78.900000000000006</v>
      </c>
      <c r="J3180" s="100">
        <v>81.8</v>
      </c>
      <c r="K3180" s="100">
        <v>85.7</v>
      </c>
      <c r="L3180" s="100">
        <v>67</v>
      </c>
      <c r="M3180" s="100">
        <v>80.400000000000006</v>
      </c>
      <c r="N3180" s="100">
        <v>92.8</v>
      </c>
      <c r="O3180" s="100">
        <v>91.4</v>
      </c>
      <c r="P3180" s="100">
        <v>71.7</v>
      </c>
      <c r="Q3180" s="4880"/>
      <c r="R3180" s="4799"/>
      <c r="S3180" s="4799"/>
      <c r="T3180" s="4799"/>
      <c r="U3180" s="4799"/>
      <c r="V3180" s="4799"/>
      <c r="W3180" s="4799"/>
      <c r="X3180" s="4799"/>
      <c r="Y3180" s="4799"/>
      <c r="Z3180" s="4799"/>
      <c r="AA3180" s="4799"/>
      <c r="AB3180" s="4799"/>
      <c r="AC3180" s="4799"/>
      <c r="AD3180" s="4799"/>
    </row>
    <row r="3181" spans="1:30" s="4184" customFormat="1" ht="11.1" customHeight="1">
      <c r="A3181" s="6226"/>
      <c r="B3181" s="192" t="s">
        <v>1156</v>
      </c>
      <c r="C3181" s="4189"/>
      <c r="D3181" s="4189"/>
      <c r="E3181" s="4189"/>
      <c r="F3181" s="4189"/>
      <c r="G3181" s="4189"/>
      <c r="H3181" s="4189"/>
      <c r="I3181" s="100">
        <v>9.5</v>
      </c>
      <c r="J3181" s="100">
        <v>3.7</v>
      </c>
      <c r="K3181" s="100">
        <v>6.6</v>
      </c>
      <c r="L3181" s="100">
        <v>16.5</v>
      </c>
      <c r="M3181" s="100">
        <v>8.9</v>
      </c>
      <c r="N3181" s="100">
        <v>3.4</v>
      </c>
      <c r="O3181" s="100">
        <v>1.9</v>
      </c>
      <c r="P3181" s="100">
        <v>14</v>
      </c>
      <c r="Q3181" s="4880"/>
      <c r="R3181" s="4799"/>
      <c r="S3181" s="4320"/>
      <c r="T3181" s="4320"/>
      <c r="U3181" s="4320"/>
      <c r="V3181" s="4320"/>
      <c r="W3181" s="4320"/>
      <c r="X3181" s="4320"/>
      <c r="Y3181" s="4320"/>
      <c r="Z3181" s="4320"/>
      <c r="AA3181" s="4320"/>
      <c r="AB3181" s="4320"/>
      <c r="AC3181" s="4320"/>
      <c r="AD3181" s="4320"/>
    </row>
    <row r="3182" spans="1:30" s="4184" customFormat="1" ht="11.1" customHeight="1">
      <c r="A3182" s="6226"/>
      <c r="B3182" s="192" t="s">
        <v>536</v>
      </c>
      <c r="C3182" s="4189"/>
      <c r="D3182" s="4189"/>
      <c r="E3182" s="4189"/>
      <c r="F3182" s="4189"/>
      <c r="G3182" s="4189"/>
      <c r="H3182" s="4189"/>
      <c r="I3182" s="100">
        <v>8.9</v>
      </c>
      <c r="J3182" s="100">
        <v>4.0999999999999996</v>
      </c>
      <c r="K3182" s="100">
        <v>4.8</v>
      </c>
      <c r="L3182" s="100">
        <v>13.3</v>
      </c>
      <c r="M3182" s="100">
        <v>7.2</v>
      </c>
      <c r="N3182" s="100">
        <v>2.1</v>
      </c>
      <c r="O3182" s="100">
        <v>3.1</v>
      </c>
      <c r="P3182" s="100">
        <v>10.3</v>
      </c>
      <c r="Q3182" s="4880"/>
      <c r="R3182" s="4320"/>
      <c r="S3182" s="1821"/>
      <c r="T3182" s="1821"/>
      <c r="U3182" s="1821"/>
      <c r="V3182" s="1821"/>
      <c r="W3182" s="1821"/>
      <c r="X3182" s="1821"/>
      <c r="Y3182" s="1821"/>
      <c r="Z3182" s="1821"/>
      <c r="AA3182" s="1821"/>
      <c r="AB3182" s="1821"/>
      <c r="AC3182" s="1821"/>
      <c r="AD3182" s="1821"/>
    </row>
    <row r="3183" spans="1:30" s="4184" customFormat="1" ht="11.1" customHeight="1">
      <c r="A3183" s="6226"/>
      <c r="B3183" s="192" t="s">
        <v>1157</v>
      </c>
      <c r="C3183" s="4189"/>
      <c r="D3183" s="4189"/>
      <c r="E3183" s="4189"/>
      <c r="F3183" s="4189"/>
      <c r="G3183" s="4189"/>
      <c r="H3183" s="4189"/>
      <c r="I3183" s="100">
        <v>0.8</v>
      </c>
      <c r="J3183" s="100">
        <v>0.4</v>
      </c>
      <c r="K3183" s="100">
        <v>0.4</v>
      </c>
      <c r="L3183" s="100">
        <v>1.3</v>
      </c>
      <c r="M3183" s="100">
        <v>0.5</v>
      </c>
      <c r="N3183" s="100">
        <v>0.3</v>
      </c>
      <c r="O3183" s="100">
        <v>0.3</v>
      </c>
      <c r="P3183" s="100">
        <v>1.5</v>
      </c>
      <c r="Q3183" s="4880"/>
      <c r="R3183" s="4320"/>
      <c r="S3183" s="1821"/>
      <c r="T3183" s="1821"/>
      <c r="U3183" s="1821"/>
      <c r="V3183" s="1821"/>
      <c r="W3183" s="1821"/>
      <c r="X3183" s="1821"/>
      <c r="Y3183" s="1821"/>
      <c r="Z3183" s="1821"/>
      <c r="AA3183" s="1821"/>
      <c r="AB3183" s="1821"/>
      <c r="AC3183" s="1821"/>
      <c r="AD3183" s="1821"/>
    </row>
    <row r="3184" spans="1:30" s="4184" customFormat="1" ht="11.1" customHeight="1">
      <c r="A3184" s="6226"/>
      <c r="B3184" s="192"/>
      <c r="C3184" s="4189"/>
      <c r="D3184" s="4189"/>
      <c r="E3184" s="4189"/>
      <c r="F3184" s="4189"/>
      <c r="G3184" s="4189"/>
      <c r="H3184" s="4189"/>
      <c r="I3184" s="100"/>
      <c r="J3184" s="100"/>
      <c r="K3184" s="100"/>
      <c r="L3184" s="100"/>
      <c r="M3184" s="100"/>
      <c r="N3184" s="100"/>
      <c r="O3184" s="100"/>
      <c r="P3184" s="100"/>
      <c r="Q3184" s="4880"/>
      <c r="R3184" s="4320"/>
      <c r="S3184" s="1821"/>
      <c r="T3184" s="1821"/>
      <c r="U3184" s="1821"/>
      <c r="V3184" s="1821"/>
      <c r="W3184" s="1821"/>
      <c r="X3184" s="1821"/>
      <c r="Y3184" s="1821"/>
      <c r="Z3184" s="1821"/>
      <c r="AA3184" s="1821"/>
      <c r="AB3184" s="1821"/>
      <c r="AC3184" s="1821"/>
      <c r="AD3184" s="1821"/>
    </row>
    <row r="3185" spans="1:30" s="4184" customFormat="1" ht="11.1" customHeight="1">
      <c r="A3185" s="6126" t="s">
        <v>1343</v>
      </c>
      <c r="B3185" s="192" t="s">
        <v>976</v>
      </c>
      <c r="C3185" s="4189"/>
      <c r="D3185" s="4189"/>
      <c r="E3185" s="4189"/>
      <c r="F3185" s="4189"/>
      <c r="G3185" s="4189"/>
      <c r="H3185" s="4189"/>
      <c r="I3185" s="100">
        <v>78.599999999999994</v>
      </c>
      <c r="J3185" s="100">
        <v>82.6</v>
      </c>
      <c r="K3185" s="100">
        <v>85.5</v>
      </c>
      <c r="L3185" s="100">
        <v>66.599999999999994</v>
      </c>
      <c r="M3185" s="100">
        <v>80.2</v>
      </c>
      <c r="N3185" s="100">
        <v>92.8</v>
      </c>
      <c r="O3185" s="100">
        <v>91.9</v>
      </c>
      <c r="P3185" s="100">
        <v>70.900000000000006</v>
      </c>
      <c r="Q3185" s="4880"/>
      <c r="R3185" s="4320"/>
      <c r="S3185" s="1821"/>
      <c r="T3185" s="1821"/>
      <c r="U3185" s="1821"/>
      <c r="V3185" s="1821"/>
      <c r="W3185" s="1821"/>
      <c r="X3185" s="1821"/>
      <c r="Y3185" s="1821"/>
      <c r="Z3185" s="1821"/>
      <c r="AA3185" s="1821"/>
      <c r="AB3185" s="1821"/>
      <c r="AC3185" s="1821"/>
      <c r="AD3185" s="1821"/>
    </row>
    <row r="3186" spans="1:30" s="4184" customFormat="1" ht="11.1" customHeight="1">
      <c r="A3186" s="6219"/>
      <c r="B3186" s="192" t="s">
        <v>1156</v>
      </c>
      <c r="C3186" s="4189"/>
      <c r="D3186" s="4189"/>
      <c r="E3186" s="4189"/>
      <c r="F3186" s="4189"/>
      <c r="G3186" s="4189"/>
      <c r="H3186" s="4189"/>
      <c r="I3186" s="100">
        <v>9.9</v>
      </c>
      <c r="J3186" s="100">
        <v>4</v>
      </c>
      <c r="K3186" s="100">
        <v>7</v>
      </c>
      <c r="L3186" s="100">
        <v>17</v>
      </c>
      <c r="M3186" s="100">
        <v>9.3000000000000007</v>
      </c>
      <c r="N3186" s="100">
        <v>3.6</v>
      </c>
      <c r="O3186" s="100">
        <v>2</v>
      </c>
      <c r="P3186" s="100">
        <v>14.7</v>
      </c>
      <c r="Q3186" s="4880"/>
      <c r="R3186" s="4320"/>
      <c r="S3186" s="1821"/>
      <c r="T3186" s="1821"/>
      <c r="U3186" s="1821"/>
      <c r="V3186" s="1821"/>
      <c r="W3186" s="1821"/>
      <c r="X3186" s="1821"/>
      <c r="Y3186" s="1821"/>
      <c r="Z3186" s="1821"/>
      <c r="AA3186" s="1821"/>
      <c r="AB3186" s="1821"/>
      <c r="AC3186" s="1821"/>
      <c r="AD3186" s="1821"/>
    </row>
    <row r="3187" spans="1:30" s="4184" customFormat="1" ht="11.1" customHeight="1">
      <c r="A3187" s="6219"/>
      <c r="B3187" s="192" t="s">
        <v>536</v>
      </c>
      <c r="C3187" s="4189"/>
      <c r="D3187" s="4189"/>
      <c r="E3187" s="4189"/>
      <c r="F3187" s="4189"/>
      <c r="G3187" s="4189"/>
      <c r="H3187" s="4189"/>
      <c r="I3187" s="100">
        <v>9.1</v>
      </c>
      <c r="J3187" s="100">
        <v>4.5</v>
      </c>
      <c r="K3187" s="100">
        <v>5</v>
      </c>
      <c r="L3187" s="100">
        <v>13.4</v>
      </c>
      <c r="M3187" s="100">
        <v>7.4</v>
      </c>
      <c r="N3187" s="100">
        <v>2.1</v>
      </c>
      <c r="O3187" s="100">
        <v>3</v>
      </c>
      <c r="P3187" s="100">
        <v>10.7</v>
      </c>
      <c r="Q3187" s="4188"/>
      <c r="R3187" s="4320"/>
      <c r="S3187" s="1821"/>
      <c r="T3187" s="1821"/>
      <c r="U3187" s="1821"/>
      <c r="V3187" s="1821"/>
      <c r="W3187" s="1821"/>
      <c r="X3187" s="1821"/>
      <c r="Y3187" s="1821"/>
      <c r="Z3187" s="1821"/>
      <c r="AA3187" s="1821"/>
      <c r="AB3187" s="1821"/>
      <c r="AC3187" s="1821"/>
      <c r="AD3187" s="1821"/>
    </row>
    <row r="3188" spans="1:30" s="299" customFormat="1" ht="11.1" customHeight="1">
      <c r="A3188" s="6111"/>
      <c r="B3188" s="192" t="s">
        <v>1157</v>
      </c>
      <c r="I3188" s="100">
        <v>0.8</v>
      </c>
      <c r="J3188" s="100">
        <v>0.3</v>
      </c>
      <c r="K3188" s="100">
        <v>0.4</v>
      </c>
      <c r="L3188" s="100">
        <v>1.2</v>
      </c>
      <c r="M3188" s="100">
        <v>0.5</v>
      </c>
      <c r="N3188" s="100">
        <v>0.3</v>
      </c>
      <c r="O3188" s="100">
        <v>0.3</v>
      </c>
      <c r="P3188" s="100">
        <v>1.4</v>
      </c>
      <c r="R3188" s="4320"/>
      <c r="S3188" s="1821"/>
      <c r="T3188" s="1821"/>
      <c r="U3188" s="1821"/>
      <c r="V3188" s="1821"/>
      <c r="W3188" s="1821"/>
      <c r="X3188" s="1821"/>
      <c r="Y3188" s="1821"/>
      <c r="Z3188" s="1821"/>
      <c r="AA3188" s="1821"/>
      <c r="AB3188" s="1821"/>
      <c r="AC3188" s="1821"/>
      <c r="AD3188" s="1821"/>
    </row>
    <row r="3189" spans="1:30" s="4320" customFormat="1" ht="11.1" customHeight="1">
      <c r="A3189" s="6299"/>
      <c r="B3189" s="192"/>
      <c r="C3189" s="192"/>
      <c r="D3189" s="192"/>
      <c r="E3189" s="192"/>
      <c r="F3189" s="192"/>
      <c r="G3189" s="192"/>
      <c r="H3189" s="192"/>
      <c r="I3189" s="100"/>
      <c r="J3189" s="100"/>
      <c r="K3189" s="100"/>
      <c r="L3189" s="100"/>
      <c r="M3189" s="100"/>
      <c r="N3189" s="100"/>
      <c r="O3189" s="100"/>
      <c r="P3189" s="100"/>
      <c r="S3189" s="1821"/>
      <c r="T3189" s="1821"/>
      <c r="U3189" s="1821"/>
      <c r="V3189" s="1821"/>
      <c r="W3189" s="1821"/>
      <c r="X3189" s="1821"/>
      <c r="Y3189" s="1821"/>
      <c r="Z3189" s="1821"/>
      <c r="AA3189" s="1821"/>
      <c r="AB3189" s="1821"/>
      <c r="AC3189" s="1821"/>
      <c r="AD3189" s="1821"/>
    </row>
    <row r="3190" spans="1:30" s="4320" customFormat="1" ht="11.1" customHeight="1">
      <c r="A3190" s="6126" t="s">
        <v>602</v>
      </c>
      <c r="B3190" s="192" t="s">
        <v>976</v>
      </c>
      <c r="C3190" s="192"/>
      <c r="D3190" s="192"/>
      <c r="E3190" s="192"/>
      <c r="F3190" s="192"/>
      <c r="G3190" s="192"/>
      <c r="H3190" s="192"/>
      <c r="I3190" s="100">
        <v>78.3</v>
      </c>
      <c r="J3190" s="100">
        <v>83.5</v>
      </c>
      <c r="K3190" s="100">
        <v>85.4</v>
      </c>
      <c r="L3190" s="100">
        <v>66.3</v>
      </c>
      <c r="M3190" s="100">
        <v>80.2</v>
      </c>
      <c r="N3190" s="100">
        <v>92.7</v>
      </c>
      <c r="O3190" s="100">
        <v>92.2</v>
      </c>
      <c r="P3190" s="100">
        <v>70.400000000000006</v>
      </c>
      <c r="S3190" s="1821"/>
      <c r="T3190" s="1821"/>
      <c r="U3190" s="1821"/>
      <c r="V3190" s="1821"/>
      <c r="W3190" s="1821"/>
      <c r="X3190" s="1821"/>
      <c r="Y3190" s="1821"/>
      <c r="Z3190" s="1821"/>
      <c r="AA3190" s="1821"/>
      <c r="AB3190" s="1821"/>
      <c r="AC3190" s="1821"/>
      <c r="AD3190" s="1821"/>
    </row>
    <row r="3191" spans="1:30" s="4320" customFormat="1" ht="11.1" customHeight="1">
      <c r="A3191" s="6284"/>
      <c r="B3191" s="192" t="s">
        <v>1156</v>
      </c>
      <c r="C3191" s="192"/>
      <c r="D3191" s="192"/>
      <c r="E3191" s="192"/>
      <c r="F3191" s="192"/>
      <c r="G3191" s="192"/>
      <c r="H3191" s="192"/>
      <c r="I3191" s="100">
        <v>10.199999999999999</v>
      </c>
      <c r="J3191" s="100">
        <v>4.2</v>
      </c>
      <c r="K3191" s="100">
        <v>7.3</v>
      </c>
      <c r="L3191" s="100">
        <v>17.3</v>
      </c>
      <c r="M3191" s="100">
        <v>9.6</v>
      </c>
      <c r="N3191" s="100">
        <v>3.7</v>
      </c>
      <c r="O3191" s="100">
        <v>2</v>
      </c>
      <c r="P3191" s="100">
        <v>15.4</v>
      </c>
      <c r="R3191" s="4880"/>
      <c r="S3191" s="4880"/>
      <c r="T3191" s="4880"/>
      <c r="U3191" s="4880"/>
      <c r="V3191" s="4880"/>
      <c r="W3191" s="4880"/>
      <c r="X3191" s="4880"/>
      <c r="Y3191" s="4880"/>
    </row>
    <row r="3192" spans="1:30" s="4320" customFormat="1" ht="11.1" customHeight="1">
      <c r="A3192" s="6284"/>
      <c r="B3192" s="192" t="s">
        <v>536</v>
      </c>
      <c r="C3192" s="192"/>
      <c r="D3192" s="192"/>
      <c r="E3192" s="192"/>
      <c r="F3192" s="192"/>
      <c r="G3192" s="192"/>
      <c r="H3192" s="192"/>
      <c r="I3192" s="100">
        <v>9.1999999999999993</v>
      </c>
      <c r="J3192" s="100">
        <v>4.5999999999999996</v>
      </c>
      <c r="K3192" s="100">
        <v>5.2</v>
      </c>
      <c r="L3192" s="100">
        <v>13.5</v>
      </c>
      <c r="M3192" s="100">
        <v>7.4</v>
      </c>
      <c r="N3192" s="100">
        <v>2.2000000000000002</v>
      </c>
      <c r="O3192" s="100">
        <v>2.9</v>
      </c>
      <c r="P3192" s="100">
        <v>10.8</v>
      </c>
      <c r="R3192" s="4799"/>
      <c r="S3192" s="4799"/>
      <c r="T3192" s="4799"/>
      <c r="U3192" s="4799"/>
      <c r="V3192" s="4799"/>
      <c r="W3192" s="4799"/>
      <c r="X3192" s="4799"/>
      <c r="Y3192" s="4799"/>
      <c r="Z3192" s="4799"/>
      <c r="AA3192" s="4799"/>
      <c r="AB3192" s="4799"/>
      <c r="AC3192" s="4799"/>
      <c r="AD3192" s="4799"/>
    </row>
    <row r="3193" spans="1:30" s="4320" customFormat="1" ht="11.1" customHeight="1">
      <c r="A3193" s="6284"/>
      <c r="B3193" s="192" t="s">
        <v>1157</v>
      </c>
      <c r="C3193" s="192"/>
      <c r="D3193" s="192"/>
      <c r="E3193" s="192"/>
      <c r="F3193" s="192"/>
      <c r="G3193" s="192"/>
      <c r="H3193" s="192"/>
      <c r="I3193" s="100">
        <v>0.7</v>
      </c>
      <c r="J3193" s="100">
        <v>0.3</v>
      </c>
      <c r="K3193" s="100">
        <v>0.4</v>
      </c>
      <c r="L3193" s="100">
        <v>1.2</v>
      </c>
      <c r="M3193" s="100">
        <v>0.5</v>
      </c>
      <c r="N3193" s="100">
        <v>0.3</v>
      </c>
      <c r="O3193" s="100">
        <v>0.3</v>
      </c>
      <c r="P3193" s="100">
        <v>1.4</v>
      </c>
      <c r="R3193" s="4799"/>
    </row>
    <row r="3194" spans="1:30" s="4320" customFormat="1" ht="11.1" customHeight="1">
      <c r="A3194" s="6284"/>
      <c r="B3194" s="192"/>
      <c r="C3194" s="192"/>
      <c r="D3194" s="192"/>
      <c r="E3194" s="192"/>
      <c r="F3194" s="192"/>
      <c r="G3194" s="192"/>
      <c r="H3194" s="192"/>
      <c r="I3194" s="100"/>
      <c r="J3194" s="100"/>
      <c r="K3194" s="100"/>
      <c r="L3194" s="100"/>
      <c r="M3194" s="100"/>
      <c r="N3194" s="100"/>
      <c r="O3194" s="100"/>
      <c r="P3194" s="100"/>
      <c r="S3194" s="1821"/>
      <c r="T3194" s="1821"/>
      <c r="U3194" s="1821"/>
      <c r="V3194" s="1821"/>
      <c r="W3194" s="1821"/>
      <c r="X3194" s="1821"/>
      <c r="Y3194" s="1821"/>
      <c r="Z3194" s="1821"/>
      <c r="AA3194" s="1821"/>
      <c r="AB3194" s="1821"/>
      <c r="AC3194" s="1821"/>
      <c r="AD3194" s="1821"/>
    </row>
    <row r="3195" spans="1:30" s="4320" customFormat="1" ht="11.1" customHeight="1">
      <c r="A3195" s="6126" t="s">
        <v>1200</v>
      </c>
      <c r="B3195" s="192" t="s">
        <v>976</v>
      </c>
      <c r="C3195" s="192"/>
      <c r="D3195" s="192"/>
      <c r="E3195" s="192"/>
      <c r="F3195" s="192"/>
      <c r="G3195" s="192"/>
      <c r="H3195" s="192"/>
      <c r="I3195" s="100">
        <v>77.900000000000006</v>
      </c>
      <c r="J3195" s="100">
        <v>84.4</v>
      </c>
      <c r="K3195" s="100">
        <v>85.1</v>
      </c>
      <c r="L3195" s="100">
        <v>66.2</v>
      </c>
      <c r="M3195" s="100">
        <v>80.2</v>
      </c>
      <c r="N3195" s="100">
        <v>92.6</v>
      </c>
      <c r="O3195" s="100">
        <v>92.8</v>
      </c>
      <c r="P3195" s="100">
        <v>69.8</v>
      </c>
      <c r="S3195" s="1821"/>
      <c r="T3195" s="1821"/>
      <c r="U3195" s="1821"/>
      <c r="V3195" s="1821"/>
      <c r="W3195" s="1821"/>
      <c r="X3195" s="1821"/>
      <c r="Y3195" s="1821"/>
      <c r="Z3195" s="1821"/>
      <c r="AA3195" s="1821"/>
      <c r="AB3195" s="1821"/>
      <c r="AC3195" s="1821"/>
      <c r="AD3195" s="1821"/>
    </row>
    <row r="3196" spans="1:30" s="4320" customFormat="1" ht="11.1" customHeight="1">
      <c r="A3196" s="6284"/>
      <c r="B3196" s="192" t="s">
        <v>1156</v>
      </c>
      <c r="C3196" s="192"/>
      <c r="D3196" s="192"/>
      <c r="E3196" s="192"/>
      <c r="F3196" s="192"/>
      <c r="G3196" s="192"/>
      <c r="H3196" s="192"/>
      <c r="I3196" s="100">
        <v>10.7</v>
      </c>
      <c r="J3196" s="100">
        <v>4.5999999999999996</v>
      </c>
      <c r="K3196" s="100">
        <v>7.7</v>
      </c>
      <c r="L3196" s="100">
        <v>17.8</v>
      </c>
      <c r="M3196" s="100">
        <v>9.9</v>
      </c>
      <c r="N3196" s="100">
        <v>3.8</v>
      </c>
      <c r="O3196" s="100">
        <v>2</v>
      </c>
      <c r="P3196" s="100">
        <v>16</v>
      </c>
      <c r="S3196" s="1821"/>
      <c r="T3196" s="1821"/>
      <c r="U3196" s="1821"/>
      <c r="V3196" s="1821"/>
      <c r="W3196" s="1821"/>
      <c r="X3196" s="1821"/>
      <c r="Y3196" s="1821"/>
      <c r="Z3196" s="1821"/>
      <c r="AA3196" s="1821"/>
      <c r="AB3196" s="1821"/>
      <c r="AC3196" s="1821"/>
      <c r="AD3196" s="1821"/>
    </row>
    <row r="3197" spans="1:30" s="4320" customFormat="1" ht="11.1" customHeight="1">
      <c r="A3197" s="6284"/>
      <c r="B3197" s="192" t="s">
        <v>536</v>
      </c>
      <c r="C3197" s="192"/>
      <c r="D3197" s="192"/>
      <c r="E3197" s="192"/>
      <c r="F3197" s="192"/>
      <c r="G3197" s="192"/>
      <c r="H3197" s="192"/>
      <c r="I3197" s="100">
        <v>9.1999999999999993</v>
      </c>
      <c r="J3197" s="100">
        <v>4.4000000000000004</v>
      </c>
      <c r="K3197" s="100">
        <v>5.2</v>
      </c>
      <c r="L3197" s="100">
        <v>13.4</v>
      </c>
      <c r="M3197" s="100">
        <v>7.5</v>
      </c>
      <c r="N3197" s="100">
        <v>2.2000000000000002</v>
      </c>
      <c r="O3197" s="100">
        <v>2.4</v>
      </c>
      <c r="P3197" s="100">
        <v>10.9</v>
      </c>
      <c r="S3197" s="1821"/>
      <c r="T3197" s="1821"/>
      <c r="U3197" s="1821"/>
      <c r="V3197" s="1821"/>
      <c r="W3197" s="1821"/>
      <c r="X3197" s="1821"/>
      <c r="Y3197" s="1821"/>
      <c r="Z3197" s="1821"/>
      <c r="AA3197" s="1821"/>
      <c r="AB3197" s="1821"/>
      <c r="AC3197" s="1821"/>
      <c r="AD3197" s="1821"/>
    </row>
    <row r="3198" spans="1:30" s="4320" customFormat="1" ht="11.1" customHeight="1">
      <c r="A3198" s="6284"/>
      <c r="B3198" s="192" t="s">
        <v>1157</v>
      </c>
      <c r="C3198" s="192"/>
      <c r="D3198" s="192"/>
      <c r="E3198" s="192"/>
      <c r="F3198" s="192"/>
      <c r="G3198" s="192"/>
      <c r="H3198" s="192"/>
      <c r="I3198" s="100">
        <v>0.7</v>
      </c>
      <c r="J3198" s="100">
        <v>0.3</v>
      </c>
      <c r="K3198" s="100">
        <v>0.4</v>
      </c>
      <c r="L3198" s="100">
        <v>1.1000000000000001</v>
      </c>
      <c r="M3198" s="100">
        <v>0.5</v>
      </c>
      <c r="N3198" s="100">
        <v>0.3</v>
      </c>
      <c r="O3198" s="100">
        <v>0.3</v>
      </c>
      <c r="P3198" s="100">
        <v>1.4</v>
      </c>
      <c r="S3198" s="1821"/>
      <c r="T3198" s="1821"/>
      <c r="U3198" s="1821"/>
      <c r="V3198" s="1821"/>
      <c r="W3198" s="1821"/>
      <c r="X3198" s="1821"/>
      <c r="Y3198" s="1821"/>
      <c r="Z3198" s="1821"/>
      <c r="AA3198" s="1821"/>
      <c r="AB3198" s="1821"/>
      <c r="AC3198" s="1821"/>
      <c r="AD3198" s="1821"/>
    </row>
    <row r="3199" spans="1:30" s="4320" customFormat="1" ht="11.1" customHeight="1">
      <c r="A3199" s="6284"/>
      <c r="B3199" s="192"/>
      <c r="C3199" s="192"/>
      <c r="D3199" s="192"/>
      <c r="E3199" s="192"/>
      <c r="F3199" s="192"/>
      <c r="G3199" s="192"/>
      <c r="H3199" s="192"/>
      <c r="I3199" s="100"/>
      <c r="J3199" s="100"/>
      <c r="K3199" s="100"/>
      <c r="L3199" s="100"/>
      <c r="M3199" s="100"/>
      <c r="N3199" s="100"/>
      <c r="O3199" s="100"/>
      <c r="P3199" s="100"/>
      <c r="S3199" s="1821"/>
      <c r="T3199" s="1821"/>
      <c r="U3199" s="1821"/>
      <c r="V3199" s="1821"/>
      <c r="W3199" s="1821"/>
      <c r="X3199" s="1821"/>
      <c r="Y3199" s="1821"/>
      <c r="Z3199" s="1821"/>
      <c r="AA3199" s="1821"/>
      <c r="AB3199" s="1821"/>
      <c r="AC3199" s="1821"/>
      <c r="AD3199" s="1821"/>
    </row>
    <row r="3200" spans="1:30" s="4320" customFormat="1" ht="11.1" customHeight="1">
      <c r="A3200" s="6126" t="s">
        <v>758</v>
      </c>
      <c r="B3200" s="192" t="s">
        <v>976</v>
      </c>
      <c r="C3200" s="192"/>
      <c r="D3200" s="192"/>
      <c r="E3200" s="192"/>
      <c r="F3200" s="192"/>
      <c r="G3200" s="192"/>
      <c r="H3200" s="192"/>
      <c r="I3200" s="100">
        <v>77.5</v>
      </c>
      <c r="J3200" s="100">
        <v>84.8</v>
      </c>
      <c r="K3200" s="100">
        <v>84.8</v>
      </c>
      <c r="L3200" s="100">
        <v>65.7</v>
      </c>
      <c r="M3200" s="100">
        <v>79.900000000000006</v>
      </c>
      <c r="N3200" s="100">
        <v>92.5</v>
      </c>
      <c r="O3200" s="100">
        <v>93.1</v>
      </c>
      <c r="P3200" s="100">
        <v>69.099999999999994</v>
      </c>
      <c r="S3200" s="1821"/>
      <c r="T3200" s="1821"/>
      <c r="U3200" s="1821"/>
      <c r="V3200" s="1821"/>
      <c r="W3200" s="1821"/>
      <c r="X3200" s="1821"/>
      <c r="Y3200" s="1821"/>
      <c r="Z3200" s="1821"/>
      <c r="AA3200" s="1821"/>
      <c r="AB3200" s="1821"/>
      <c r="AC3200" s="1821"/>
      <c r="AD3200" s="1821"/>
    </row>
    <row r="3201" spans="1:30" s="4320" customFormat="1" ht="11.1" customHeight="1">
      <c r="A3201" s="6284"/>
      <c r="B3201" s="192" t="s">
        <v>1156</v>
      </c>
      <c r="C3201" s="192"/>
      <c r="D3201" s="192"/>
      <c r="E3201" s="192"/>
      <c r="F3201" s="192"/>
      <c r="G3201" s="192"/>
      <c r="H3201" s="192"/>
      <c r="I3201" s="100">
        <v>11.1</v>
      </c>
      <c r="J3201" s="100">
        <v>4.9000000000000004</v>
      </c>
      <c r="K3201" s="100">
        <v>7.9</v>
      </c>
      <c r="L3201" s="100">
        <v>18.3</v>
      </c>
      <c r="M3201" s="100">
        <v>10.3</v>
      </c>
      <c r="N3201" s="100">
        <v>4</v>
      </c>
      <c r="O3201" s="100">
        <v>2.1</v>
      </c>
      <c r="P3201" s="100">
        <v>16.5</v>
      </c>
      <c r="S3201" s="1821"/>
      <c r="T3201" s="1821"/>
      <c r="U3201" s="1821"/>
      <c r="V3201" s="1821"/>
      <c r="W3201" s="1821"/>
      <c r="X3201" s="1821"/>
      <c r="Y3201" s="1821"/>
      <c r="Z3201" s="1821"/>
      <c r="AA3201" s="1821"/>
      <c r="AB3201" s="1821"/>
      <c r="AC3201" s="1821"/>
      <c r="AD3201" s="1821"/>
    </row>
    <row r="3202" spans="1:30" s="4320" customFormat="1" ht="11.1" customHeight="1">
      <c r="A3202" s="6284"/>
      <c r="B3202" s="192" t="s">
        <v>536</v>
      </c>
      <c r="C3202" s="192"/>
      <c r="D3202" s="192"/>
      <c r="E3202" s="192"/>
      <c r="F3202" s="192"/>
      <c r="G3202" s="192"/>
      <c r="H3202" s="192"/>
      <c r="I3202" s="100">
        <v>9.3000000000000007</v>
      </c>
      <c r="J3202" s="100">
        <v>4.5999999999999996</v>
      </c>
      <c r="K3202" s="100">
        <v>5.3</v>
      </c>
      <c r="L3202" s="100">
        <v>13.3</v>
      </c>
      <c r="M3202" s="100">
        <v>7.7</v>
      </c>
      <c r="N3202" s="100">
        <v>2.2000000000000002</v>
      </c>
      <c r="O3202" s="100">
        <v>2.2000000000000002</v>
      </c>
      <c r="P3202" s="100">
        <v>11</v>
      </c>
      <c r="S3202" s="1821"/>
      <c r="T3202" s="1821"/>
      <c r="U3202" s="1821"/>
      <c r="V3202" s="1821"/>
      <c r="W3202" s="1821"/>
      <c r="X3202" s="1821"/>
      <c r="Y3202" s="1821"/>
      <c r="Z3202" s="1821"/>
      <c r="AA3202" s="1821"/>
      <c r="AB3202" s="1821"/>
      <c r="AC3202" s="1821"/>
      <c r="AD3202" s="1821"/>
    </row>
    <row r="3203" spans="1:30" s="4320" customFormat="1" ht="11.1" customHeight="1">
      <c r="A3203" s="6284"/>
      <c r="B3203" s="192" t="s">
        <v>1157</v>
      </c>
      <c r="C3203" s="192"/>
      <c r="D3203" s="192"/>
      <c r="E3203" s="192"/>
      <c r="F3203" s="192"/>
      <c r="G3203" s="192"/>
      <c r="H3203" s="192"/>
      <c r="I3203" s="100">
        <v>0.7</v>
      </c>
      <c r="J3203" s="100">
        <v>0.3</v>
      </c>
      <c r="K3203" s="100">
        <v>0.4</v>
      </c>
      <c r="L3203" s="100">
        <v>1.1000000000000001</v>
      </c>
      <c r="M3203" s="100">
        <v>0.5</v>
      </c>
      <c r="N3203" s="100">
        <v>0.3</v>
      </c>
      <c r="O3203" s="100">
        <v>0.3</v>
      </c>
      <c r="P3203" s="100">
        <v>1.5</v>
      </c>
      <c r="R3203" s="4880"/>
      <c r="S3203" s="4880"/>
      <c r="T3203" s="4880"/>
      <c r="U3203" s="4880"/>
      <c r="V3203" s="4880"/>
      <c r="W3203" s="4880"/>
      <c r="X3203" s="4880"/>
      <c r="Y3203" s="4880"/>
    </row>
    <row r="3204" spans="1:30" s="4320" customFormat="1" ht="11.1" customHeight="1">
      <c r="A3204" s="6284"/>
      <c r="B3204" s="192"/>
      <c r="C3204" s="192"/>
      <c r="D3204" s="192"/>
      <c r="E3204" s="192"/>
      <c r="F3204" s="192"/>
      <c r="G3204" s="192"/>
      <c r="H3204" s="192"/>
      <c r="I3204" s="100"/>
      <c r="J3204" s="100"/>
      <c r="K3204" s="100"/>
      <c r="L3204" s="100"/>
      <c r="M3204" s="100"/>
      <c r="N3204" s="100"/>
      <c r="O3204" s="100"/>
      <c r="P3204" s="100"/>
      <c r="R3204" s="4799"/>
    </row>
    <row r="3205" spans="1:30" s="4320" customFormat="1" ht="11.1" customHeight="1">
      <c r="A3205" s="6126">
        <v>2009</v>
      </c>
      <c r="B3205" s="192" t="s">
        <v>976</v>
      </c>
      <c r="C3205" s="192"/>
      <c r="D3205" s="192"/>
      <c r="E3205" s="192"/>
      <c r="F3205" s="192"/>
      <c r="G3205" s="192"/>
      <c r="H3205" s="192"/>
      <c r="I3205" s="100">
        <v>77.099999999999994</v>
      </c>
      <c r="J3205" s="100">
        <v>85.4</v>
      </c>
      <c r="K3205" s="100">
        <v>84.5</v>
      </c>
      <c r="L3205" s="100">
        <v>65.2</v>
      </c>
      <c r="M3205" s="100">
        <v>79.7</v>
      </c>
      <c r="N3205" s="100">
        <v>92.3</v>
      </c>
      <c r="O3205" s="100">
        <v>93.3</v>
      </c>
      <c r="P3205" s="100">
        <v>68.7</v>
      </c>
      <c r="R3205" s="4799"/>
      <c r="AA3205" s="1821"/>
      <c r="AB3205" s="1821"/>
      <c r="AC3205" s="1821"/>
      <c r="AD3205" s="1821"/>
    </row>
    <row r="3206" spans="1:30" s="4320" customFormat="1" ht="11.1" customHeight="1">
      <c r="A3206" s="6284"/>
      <c r="B3206" s="192" t="s">
        <v>1156</v>
      </c>
      <c r="C3206" s="192"/>
      <c r="D3206" s="192"/>
      <c r="E3206" s="192"/>
      <c r="F3206" s="192"/>
      <c r="G3206" s="192"/>
      <c r="H3206" s="192"/>
      <c r="I3206" s="100">
        <v>11.6</v>
      </c>
      <c r="J3206" s="100">
        <v>5.3</v>
      </c>
      <c r="K3206" s="100">
        <v>8.3000000000000007</v>
      </c>
      <c r="L3206" s="100">
        <v>19</v>
      </c>
      <c r="M3206" s="100">
        <v>10.6</v>
      </c>
      <c r="N3206" s="100">
        <v>4.2</v>
      </c>
      <c r="O3206" s="100">
        <v>2.2999999999999998</v>
      </c>
      <c r="P3206" s="100">
        <v>17.2</v>
      </c>
      <c r="R3206" s="4799"/>
      <c r="AA3206" s="1821"/>
      <c r="AB3206" s="1821"/>
      <c r="AC3206" s="1821"/>
      <c r="AD3206" s="1821"/>
    </row>
    <row r="3207" spans="1:30" s="4320" customFormat="1" ht="11.1" customHeight="1">
      <c r="A3207" s="6284"/>
      <c r="B3207" s="192" t="s">
        <v>536</v>
      </c>
      <c r="C3207" s="192"/>
      <c r="D3207" s="192"/>
      <c r="E3207" s="192"/>
      <c r="F3207" s="192"/>
      <c r="G3207" s="192"/>
      <c r="H3207" s="192"/>
      <c r="I3207" s="100">
        <v>9.3000000000000007</v>
      </c>
      <c r="J3207" s="100">
        <v>4.5</v>
      </c>
      <c r="K3207" s="100">
        <v>5.3</v>
      </c>
      <c r="L3207" s="100">
        <v>13.2</v>
      </c>
      <c r="M3207" s="100">
        <v>7.7</v>
      </c>
      <c r="N3207" s="100">
        <v>2.2999999999999998</v>
      </c>
      <c r="O3207" s="100">
        <v>2.1</v>
      </c>
      <c r="P3207" s="100">
        <v>11.1</v>
      </c>
      <c r="R3207" s="4799"/>
      <c r="AA3207" s="1821"/>
      <c r="AB3207" s="1821"/>
      <c r="AC3207" s="1821"/>
      <c r="AD3207" s="1821"/>
    </row>
    <row r="3208" spans="1:30" s="4320" customFormat="1" ht="11.1" customHeight="1">
      <c r="A3208" s="6284"/>
      <c r="B3208" s="192" t="s">
        <v>1157</v>
      </c>
      <c r="C3208" s="192"/>
      <c r="D3208" s="192"/>
      <c r="E3208" s="192"/>
      <c r="F3208" s="192"/>
      <c r="G3208" s="192"/>
      <c r="H3208" s="192"/>
      <c r="I3208" s="100">
        <v>0.7</v>
      </c>
      <c r="J3208" s="100">
        <v>0.3</v>
      </c>
      <c r="K3208" s="100">
        <v>0.4</v>
      </c>
      <c r="L3208" s="100">
        <v>1.1000000000000001</v>
      </c>
      <c r="M3208" s="100">
        <v>0.5</v>
      </c>
      <c r="N3208" s="100">
        <v>0.3</v>
      </c>
      <c r="O3208" s="100">
        <v>0.2</v>
      </c>
      <c r="P3208" s="100">
        <v>1.3</v>
      </c>
      <c r="R3208" s="4799"/>
      <c r="AA3208" s="1821"/>
      <c r="AB3208" s="1821"/>
      <c r="AC3208" s="1821"/>
      <c r="AD3208" s="1821"/>
    </row>
    <row r="3209" spans="1:30" s="4320" customFormat="1" ht="11.1" customHeight="1">
      <c r="A3209" s="6284"/>
      <c r="B3209" s="192"/>
      <c r="C3209" s="192"/>
      <c r="D3209" s="192"/>
      <c r="E3209" s="192"/>
      <c r="F3209" s="192"/>
      <c r="G3209" s="192"/>
      <c r="H3209" s="192"/>
      <c r="I3209" s="100"/>
      <c r="J3209" s="100"/>
      <c r="K3209" s="100"/>
      <c r="L3209" s="100"/>
      <c r="M3209" s="100"/>
      <c r="N3209" s="100"/>
      <c r="O3209" s="100"/>
      <c r="P3209" s="100"/>
      <c r="R3209" s="4799"/>
      <c r="AA3209" s="1821"/>
      <c r="AB3209" s="1821"/>
      <c r="AC3209" s="1821"/>
      <c r="AD3209" s="1821"/>
    </row>
    <row r="3210" spans="1:30" s="4320" customFormat="1" ht="11.1" customHeight="1">
      <c r="A3210" s="6126">
        <v>2008</v>
      </c>
      <c r="B3210" s="192" t="s">
        <v>976</v>
      </c>
      <c r="C3210" s="192"/>
      <c r="D3210" s="192"/>
      <c r="E3210" s="192"/>
      <c r="F3210" s="192"/>
      <c r="G3210" s="192"/>
      <c r="H3210" s="192"/>
      <c r="I3210" s="100">
        <v>76.599999999999994</v>
      </c>
      <c r="J3210" s="100">
        <v>86</v>
      </c>
      <c r="K3210" s="100">
        <v>84.4</v>
      </c>
      <c r="L3210" s="100">
        <v>64.7</v>
      </c>
      <c r="M3210" s="100">
        <v>79.599999999999994</v>
      </c>
      <c r="N3210" s="100">
        <v>92.2</v>
      </c>
      <c r="O3210" s="100">
        <v>93.6</v>
      </c>
      <c r="P3210" s="100">
        <v>68.5</v>
      </c>
      <c r="X3210" s="1821"/>
      <c r="Y3210" s="1821"/>
      <c r="Z3210" s="1821"/>
      <c r="AA3210" s="1821"/>
      <c r="AB3210" s="1821"/>
      <c r="AC3210" s="1821"/>
      <c r="AD3210" s="1821"/>
    </row>
    <row r="3211" spans="1:30" s="4320" customFormat="1" ht="11.1" customHeight="1">
      <c r="A3211" s="6284"/>
      <c r="B3211" s="192" t="s">
        <v>1156</v>
      </c>
      <c r="C3211" s="192"/>
      <c r="D3211" s="192"/>
      <c r="E3211" s="192"/>
      <c r="F3211" s="192"/>
      <c r="G3211" s="192"/>
      <c r="H3211" s="192"/>
      <c r="I3211" s="100">
        <v>12.2</v>
      </c>
      <c r="J3211" s="100">
        <v>5.6</v>
      </c>
      <c r="K3211" s="100">
        <v>8.6999999999999993</v>
      </c>
      <c r="L3211" s="100">
        <v>19.8</v>
      </c>
      <c r="M3211" s="100">
        <v>11.1</v>
      </c>
      <c r="N3211" s="100">
        <v>4.3</v>
      </c>
      <c r="O3211" s="100">
        <v>2.2999999999999998</v>
      </c>
      <c r="P3211" s="100">
        <v>18</v>
      </c>
      <c r="X3211" s="1821"/>
      <c r="Y3211" s="1821"/>
      <c r="Z3211" s="1821"/>
      <c r="AA3211" s="1821"/>
      <c r="AB3211" s="1821"/>
      <c r="AC3211" s="1821"/>
      <c r="AD3211" s="1821"/>
    </row>
    <row r="3212" spans="1:30" s="4320" customFormat="1" ht="11.1" customHeight="1">
      <c r="A3212" s="6284"/>
      <c r="B3212" s="192" t="s">
        <v>536</v>
      </c>
      <c r="C3212" s="192"/>
      <c r="D3212" s="192"/>
      <c r="E3212" s="192"/>
      <c r="F3212" s="192"/>
      <c r="G3212" s="192"/>
      <c r="H3212" s="192"/>
      <c r="I3212" s="100">
        <v>9.3000000000000007</v>
      </c>
      <c r="J3212" s="100">
        <v>4.5</v>
      </c>
      <c r="K3212" s="100">
        <v>5.3</v>
      </c>
      <c r="L3212" s="100">
        <v>13</v>
      </c>
      <c r="M3212" s="100">
        <v>7.6</v>
      </c>
      <c r="N3212" s="100">
        <v>2.2999999999999998</v>
      </c>
      <c r="O3212" s="100">
        <v>2.1</v>
      </c>
      <c r="P3212" s="100">
        <v>10.9</v>
      </c>
      <c r="X3212" s="1821"/>
      <c r="Y3212" s="1821"/>
      <c r="Z3212" s="1821"/>
      <c r="AA3212" s="1821"/>
      <c r="AB3212" s="1821"/>
      <c r="AC3212" s="1821"/>
      <c r="AD3212" s="1821"/>
    </row>
    <row r="3213" spans="1:30" s="4320" customFormat="1" ht="11.1" customHeight="1">
      <c r="A3213" s="6284"/>
      <c r="B3213" s="192" t="s">
        <v>1157</v>
      </c>
      <c r="C3213" s="192"/>
      <c r="D3213" s="192"/>
      <c r="E3213" s="192"/>
      <c r="F3213" s="192"/>
      <c r="G3213" s="192"/>
      <c r="H3213" s="192"/>
      <c r="I3213" s="100">
        <v>0.7</v>
      </c>
      <c r="J3213" s="100">
        <v>0.3</v>
      </c>
      <c r="K3213" s="100">
        <v>0.4</v>
      </c>
      <c r="L3213" s="100">
        <v>1.1000000000000001</v>
      </c>
      <c r="M3213" s="100">
        <v>0.5</v>
      </c>
      <c r="N3213" s="100">
        <v>0.3</v>
      </c>
      <c r="O3213" s="100">
        <v>0.2</v>
      </c>
      <c r="P3213" s="100">
        <v>1.2</v>
      </c>
      <c r="X3213" s="1821"/>
      <c r="Y3213" s="1821"/>
      <c r="Z3213" s="1821"/>
      <c r="AA3213" s="1821"/>
      <c r="AB3213" s="1821"/>
      <c r="AC3213" s="1821"/>
      <c r="AD3213" s="1821"/>
    </row>
    <row r="3214" spans="1:30" s="4320" customFormat="1" ht="11.1" customHeight="1">
      <c r="A3214" s="6284"/>
      <c r="B3214" s="192"/>
      <c r="C3214" s="192"/>
      <c r="D3214" s="192"/>
      <c r="E3214" s="192"/>
      <c r="F3214" s="192"/>
      <c r="G3214" s="192"/>
      <c r="H3214" s="192"/>
      <c r="I3214" s="100"/>
      <c r="J3214" s="100"/>
      <c r="K3214" s="100"/>
      <c r="L3214" s="100"/>
      <c r="M3214" s="100"/>
      <c r="N3214" s="100"/>
      <c r="O3214" s="100"/>
      <c r="P3214" s="100"/>
      <c r="X3214" s="1821"/>
      <c r="Y3214" s="1821"/>
      <c r="Z3214" s="1821"/>
      <c r="AA3214" s="1821"/>
      <c r="AB3214" s="1821"/>
      <c r="AC3214" s="1821"/>
      <c r="AD3214" s="1821"/>
    </row>
    <row r="3215" spans="1:30" s="4320" customFormat="1" ht="11.1" customHeight="1">
      <c r="A3215" s="6126">
        <v>2007</v>
      </c>
      <c r="B3215" s="192" t="s">
        <v>976</v>
      </c>
      <c r="C3215" s="192"/>
      <c r="D3215" s="192"/>
      <c r="E3215" s="192"/>
      <c r="F3215" s="192"/>
      <c r="G3215" s="192"/>
      <c r="H3215" s="192"/>
      <c r="I3215" s="100">
        <v>76</v>
      </c>
      <c r="J3215" s="100">
        <v>86.5</v>
      </c>
      <c r="K3215" s="100">
        <v>83.9</v>
      </c>
      <c r="L3215" s="100">
        <v>64.099999999999994</v>
      </c>
      <c r="M3215" s="100">
        <v>79.400000000000006</v>
      </c>
      <c r="N3215" s="100">
        <v>92</v>
      </c>
      <c r="O3215" s="100">
        <v>94.2</v>
      </c>
      <c r="P3215" s="100">
        <v>67.900000000000006</v>
      </c>
      <c r="R3215" s="4880"/>
      <c r="S3215" s="4880"/>
      <c r="T3215" s="4880"/>
      <c r="U3215" s="4880"/>
      <c r="V3215" s="4880"/>
      <c r="W3215" s="4880"/>
      <c r="X3215" s="4880"/>
      <c r="Y3215" s="4880"/>
    </row>
    <row r="3216" spans="1:30" s="4320" customFormat="1" ht="11.1" customHeight="1">
      <c r="A3216" s="6284"/>
      <c r="B3216" s="192" t="s">
        <v>1156</v>
      </c>
      <c r="C3216" s="192"/>
      <c r="D3216" s="192"/>
      <c r="E3216" s="192"/>
      <c r="F3216" s="192"/>
      <c r="G3216" s="192"/>
      <c r="H3216" s="192"/>
      <c r="I3216" s="100">
        <v>12.9</v>
      </c>
      <c r="J3216" s="100">
        <v>6.1</v>
      </c>
      <c r="K3216" s="100">
        <v>9.1999999999999993</v>
      </c>
      <c r="L3216" s="100">
        <v>20.7</v>
      </c>
      <c r="M3216" s="100">
        <v>11.5</v>
      </c>
      <c r="N3216" s="100">
        <v>4.5999999999999996</v>
      </c>
      <c r="O3216" s="100">
        <v>2.4</v>
      </c>
      <c r="P3216" s="100">
        <v>18.8</v>
      </c>
      <c r="R3216" s="4880"/>
      <c r="S3216" s="4880"/>
      <c r="T3216" s="4880"/>
      <c r="U3216" s="4880"/>
      <c r="V3216" s="4880"/>
      <c r="W3216" s="4880"/>
      <c r="X3216" s="4880"/>
      <c r="Y3216" s="4880"/>
    </row>
    <row r="3217" spans="1:30" s="4320" customFormat="1" ht="11.1" customHeight="1">
      <c r="A3217" s="6284"/>
      <c r="B3217" s="192" t="s">
        <v>536</v>
      </c>
      <c r="C3217" s="192"/>
      <c r="D3217" s="192"/>
      <c r="E3217" s="192"/>
      <c r="F3217" s="192"/>
      <c r="G3217" s="192"/>
      <c r="H3217" s="192"/>
      <c r="I3217" s="100">
        <v>9.4</v>
      </c>
      <c r="J3217" s="100">
        <v>4.5999999999999996</v>
      </c>
      <c r="K3217" s="100">
        <v>5.3</v>
      </c>
      <c r="L3217" s="100">
        <v>12.9</v>
      </c>
      <c r="M3217" s="100">
        <v>7.7</v>
      </c>
      <c r="N3217" s="100">
        <v>2.4</v>
      </c>
      <c r="O3217" s="100">
        <v>2</v>
      </c>
      <c r="P3217" s="100">
        <v>11.1</v>
      </c>
      <c r="R3217" s="4880"/>
      <c r="S3217" s="4880"/>
      <c r="T3217" s="4880"/>
      <c r="U3217" s="4880"/>
      <c r="V3217" s="4880"/>
      <c r="W3217" s="4880"/>
      <c r="X3217" s="4880"/>
      <c r="Y3217" s="4880"/>
    </row>
    <row r="3218" spans="1:30" s="4320" customFormat="1" ht="11.1" customHeight="1">
      <c r="A3218" s="6284"/>
      <c r="B3218" s="192" t="s">
        <v>1157</v>
      </c>
      <c r="C3218" s="192"/>
      <c r="D3218" s="192"/>
      <c r="E3218" s="192"/>
      <c r="F3218" s="192"/>
      <c r="G3218" s="192"/>
      <c r="H3218" s="192"/>
      <c r="I3218" s="100">
        <v>0.7</v>
      </c>
      <c r="J3218" s="100">
        <v>0.3</v>
      </c>
      <c r="K3218" s="100">
        <v>0.4</v>
      </c>
      <c r="L3218" s="100">
        <v>1</v>
      </c>
      <c r="M3218" s="100">
        <v>0.4</v>
      </c>
      <c r="N3218" s="100">
        <v>0.3</v>
      </c>
      <c r="O3218" s="100">
        <v>0.2</v>
      </c>
      <c r="P3218" s="100">
        <v>1.1000000000000001</v>
      </c>
      <c r="R3218" s="4880"/>
      <c r="S3218" s="4880"/>
      <c r="T3218" s="4880"/>
      <c r="U3218" s="4880"/>
      <c r="V3218" s="4880"/>
      <c r="W3218" s="4880"/>
      <c r="X3218" s="4880"/>
      <c r="Y3218" s="4880"/>
    </row>
    <row r="3219" spans="1:30" s="4320" customFormat="1" ht="11.1" customHeight="1">
      <c r="A3219" s="6300"/>
      <c r="B3219" s="192"/>
      <c r="C3219" s="192"/>
      <c r="D3219" s="192"/>
      <c r="E3219" s="192"/>
      <c r="F3219" s="192"/>
      <c r="G3219" s="192"/>
      <c r="H3219" s="192"/>
      <c r="I3219" s="100"/>
      <c r="J3219" s="100"/>
      <c r="K3219" s="100"/>
      <c r="L3219" s="100"/>
      <c r="M3219" s="100"/>
      <c r="N3219" s="100"/>
      <c r="O3219" s="100"/>
      <c r="P3219" s="100"/>
      <c r="R3219" s="4880"/>
      <c r="S3219" s="4880"/>
      <c r="T3219" s="4880"/>
      <c r="U3219" s="4880"/>
      <c r="V3219" s="4880"/>
      <c r="W3219" s="4880"/>
      <c r="X3219" s="4880"/>
      <c r="Y3219" s="4880"/>
    </row>
    <row r="3220" spans="1:30" s="4320" customFormat="1" ht="11.1" customHeight="1">
      <c r="A3220" s="6126">
        <v>2006</v>
      </c>
      <c r="B3220" s="192" t="s">
        <v>976</v>
      </c>
      <c r="C3220" s="192"/>
      <c r="D3220" s="192"/>
      <c r="E3220" s="192"/>
      <c r="F3220" s="192"/>
      <c r="G3220" s="192"/>
      <c r="H3220" s="192"/>
      <c r="I3220" s="100">
        <v>76</v>
      </c>
      <c r="J3220" s="100">
        <v>85.7</v>
      </c>
      <c r="K3220" s="100">
        <v>82.9</v>
      </c>
      <c r="L3220" s="100">
        <v>62.6</v>
      </c>
      <c r="M3220" s="100">
        <v>78.599999999999994</v>
      </c>
      <c r="N3220" s="100">
        <v>91.2</v>
      </c>
      <c r="O3220" s="100">
        <v>94.6</v>
      </c>
      <c r="P3220" s="100">
        <v>66</v>
      </c>
      <c r="R3220" s="4880"/>
      <c r="S3220" s="4880"/>
      <c r="T3220" s="4880"/>
      <c r="U3220" s="4880"/>
      <c r="V3220" s="4880"/>
      <c r="W3220" s="4880"/>
      <c r="X3220" s="4880"/>
      <c r="Y3220" s="4880"/>
    </row>
    <row r="3221" spans="1:30" s="4320" customFormat="1" ht="11.1" customHeight="1">
      <c r="A3221" s="6284"/>
      <c r="B3221" s="192" t="s">
        <v>1156</v>
      </c>
      <c r="C3221" s="192"/>
      <c r="D3221" s="192"/>
      <c r="E3221" s="192"/>
      <c r="F3221" s="192"/>
      <c r="G3221" s="192"/>
      <c r="H3221" s="192"/>
      <c r="I3221" s="100">
        <v>12.9</v>
      </c>
      <c r="J3221" s="100">
        <v>6.5</v>
      </c>
      <c r="K3221" s="100">
        <v>9.8000000000000007</v>
      </c>
      <c r="L3221" s="100">
        <v>21.4</v>
      </c>
      <c r="M3221" s="100">
        <v>11.9</v>
      </c>
      <c r="N3221" s="100">
        <v>5</v>
      </c>
      <c r="O3221" s="100">
        <v>2.4</v>
      </c>
      <c r="P3221" s="100">
        <v>19.600000000000001</v>
      </c>
      <c r="R3221" s="4880"/>
      <c r="S3221" s="4880"/>
      <c r="T3221" s="4880"/>
      <c r="U3221" s="4880"/>
      <c r="V3221" s="4880"/>
      <c r="W3221" s="4880"/>
      <c r="X3221" s="4880"/>
      <c r="Y3221" s="4880"/>
    </row>
    <row r="3222" spans="1:30" s="4320" customFormat="1" ht="11.1" customHeight="1">
      <c r="A3222" s="6284"/>
      <c r="B3222" s="192" t="s">
        <v>536</v>
      </c>
      <c r="C3222" s="192"/>
      <c r="D3222" s="192"/>
      <c r="E3222" s="192"/>
      <c r="F3222" s="192"/>
      <c r="G3222" s="192"/>
      <c r="H3222" s="192"/>
      <c r="I3222" s="100">
        <v>9.4</v>
      </c>
      <c r="J3222" s="100">
        <v>4.8</v>
      </c>
      <c r="K3222" s="100">
        <v>5.5</v>
      </c>
      <c r="L3222" s="100">
        <v>12.9</v>
      </c>
      <c r="M3222" s="100">
        <v>7.7</v>
      </c>
      <c r="N3222" s="100">
        <v>2.5</v>
      </c>
      <c r="O3222" s="100">
        <v>1.8</v>
      </c>
      <c r="P3222" s="100">
        <v>11.1</v>
      </c>
      <c r="R3222" s="4880"/>
      <c r="S3222" s="4880"/>
      <c r="T3222" s="4880"/>
      <c r="U3222" s="4880"/>
      <c r="V3222" s="4880"/>
      <c r="W3222" s="4880"/>
      <c r="X3222" s="4880"/>
      <c r="Y3222" s="4880"/>
    </row>
    <row r="3223" spans="1:30" s="4320" customFormat="1" ht="11.1" customHeight="1">
      <c r="A3223" s="6284"/>
      <c r="B3223" s="192" t="s">
        <v>1157</v>
      </c>
      <c r="C3223" s="192"/>
      <c r="D3223" s="192"/>
      <c r="E3223" s="192"/>
      <c r="F3223" s="192"/>
      <c r="G3223" s="192"/>
      <c r="H3223" s="192"/>
      <c r="I3223" s="100">
        <v>0.7</v>
      </c>
      <c r="J3223" s="100">
        <v>0.3</v>
      </c>
      <c r="K3223" s="100">
        <v>0.4</v>
      </c>
      <c r="L3223" s="100">
        <v>1</v>
      </c>
      <c r="M3223" s="100">
        <v>0.4</v>
      </c>
      <c r="N3223" s="100">
        <v>0.3</v>
      </c>
      <c r="O3223" s="100">
        <v>0.2</v>
      </c>
      <c r="P3223" s="100">
        <v>1</v>
      </c>
      <c r="R3223" s="4880"/>
      <c r="S3223" s="4880"/>
      <c r="T3223" s="4880"/>
      <c r="U3223" s="4880"/>
      <c r="V3223" s="4880"/>
      <c r="W3223" s="4880"/>
      <c r="X3223" s="4880"/>
      <c r="Y3223" s="4880"/>
    </row>
    <row r="3224" spans="1:30" s="4320" customFormat="1" ht="11.1" customHeight="1">
      <c r="A3224" s="6284"/>
      <c r="B3224" s="192"/>
      <c r="C3224" s="192"/>
      <c r="D3224" s="192"/>
      <c r="E3224" s="192"/>
      <c r="F3224" s="192"/>
      <c r="G3224" s="192"/>
      <c r="H3224" s="192"/>
      <c r="I3224" s="100"/>
      <c r="J3224" s="100"/>
      <c r="K3224" s="100"/>
      <c r="L3224" s="100"/>
      <c r="M3224" s="100"/>
      <c r="N3224" s="100"/>
      <c r="O3224" s="100"/>
      <c r="P3224" s="100"/>
      <c r="R3224" s="4880"/>
      <c r="S3224" s="4880"/>
      <c r="T3224" s="4880"/>
      <c r="U3224" s="4880"/>
      <c r="V3224" s="4880"/>
      <c r="W3224" s="4880"/>
      <c r="X3224" s="4880"/>
      <c r="Y3224" s="4880"/>
    </row>
    <row r="3225" spans="1:30" s="4320" customFormat="1" ht="11.1" customHeight="1">
      <c r="A3225" s="6126">
        <v>2005</v>
      </c>
      <c r="B3225" s="192" t="s">
        <v>976</v>
      </c>
      <c r="C3225" s="192"/>
      <c r="D3225" s="192"/>
      <c r="E3225" s="192"/>
      <c r="F3225" s="192"/>
      <c r="G3225" s="192"/>
      <c r="H3225" s="192"/>
      <c r="I3225" s="100">
        <v>73.5</v>
      </c>
      <c r="J3225" s="100">
        <v>84.6</v>
      </c>
      <c r="K3225" s="100">
        <v>81.599999999999994</v>
      </c>
      <c r="L3225" s="100">
        <v>61.2</v>
      </c>
      <c r="M3225" s="100">
        <v>77.2</v>
      </c>
      <c r="N3225" s="100">
        <v>90.4</v>
      </c>
      <c r="O3225" s="100">
        <v>95.1</v>
      </c>
      <c r="P3225" s="100">
        <v>64.2</v>
      </c>
      <c r="R3225" s="4880"/>
      <c r="S3225" s="4880"/>
      <c r="T3225" s="4880"/>
      <c r="U3225" s="4880"/>
      <c r="V3225" s="4880"/>
      <c r="W3225" s="4880"/>
      <c r="X3225" s="4880"/>
      <c r="Y3225" s="4880"/>
    </row>
    <row r="3226" spans="1:30" s="4320" customFormat="1" ht="11.1" customHeight="1">
      <c r="A3226" s="6284"/>
      <c r="B3226" s="192" t="s">
        <v>1156</v>
      </c>
      <c r="C3226" s="192"/>
      <c r="D3226" s="192"/>
      <c r="E3226" s="192"/>
      <c r="F3226" s="192"/>
      <c r="G3226" s="192"/>
      <c r="H3226" s="192"/>
      <c r="I3226" s="100">
        <v>14.6</v>
      </c>
      <c r="J3226" s="100">
        <v>7</v>
      </c>
      <c r="K3226" s="100">
        <v>10.4</v>
      </c>
      <c r="L3226" s="100">
        <v>22.6</v>
      </c>
      <c r="M3226" s="100">
        <v>12.3</v>
      </c>
      <c r="N3226" s="100">
        <v>5.3</v>
      </c>
      <c r="O3226" s="100">
        <v>2.1</v>
      </c>
      <c r="P3226" s="100">
        <v>20.6</v>
      </c>
      <c r="R3226" s="4880"/>
      <c r="S3226" s="4880"/>
      <c r="T3226" s="4880"/>
      <c r="U3226" s="4880"/>
      <c r="V3226" s="4880"/>
      <c r="W3226" s="4880"/>
      <c r="X3226" s="4880"/>
      <c r="Y3226" s="4880"/>
    </row>
    <row r="3227" spans="1:30" s="4320" customFormat="1" ht="11.1" customHeight="1">
      <c r="A3227" s="6284"/>
      <c r="B3227" s="192" t="s">
        <v>536</v>
      </c>
      <c r="C3227" s="192"/>
      <c r="D3227" s="192"/>
      <c r="E3227" s="192"/>
      <c r="F3227" s="192"/>
      <c r="G3227" s="192"/>
      <c r="H3227" s="192"/>
      <c r="I3227" s="100">
        <v>9.4</v>
      </c>
      <c r="J3227" s="100">
        <v>5</v>
      </c>
      <c r="K3227" s="100">
        <v>5.6</v>
      </c>
      <c r="L3227" s="100">
        <v>12.7</v>
      </c>
      <c r="M3227" s="100">
        <v>7.8</v>
      </c>
      <c r="N3227" s="100">
        <v>2.5</v>
      </c>
      <c r="O3227" s="100">
        <v>1.7</v>
      </c>
      <c r="P3227" s="100">
        <v>11.2</v>
      </c>
      <c r="R3227" s="4880"/>
      <c r="S3227" s="4880"/>
      <c r="T3227" s="4880"/>
      <c r="U3227" s="4880"/>
      <c r="V3227" s="4880"/>
      <c r="W3227" s="4880"/>
      <c r="X3227" s="4880"/>
      <c r="Y3227" s="4880"/>
    </row>
    <row r="3228" spans="1:30" s="4320" customFormat="1" ht="11.1" customHeight="1">
      <c r="A3228" s="6301"/>
      <c r="B3228" s="4849" t="s">
        <v>1157</v>
      </c>
      <c r="C3228" s="4849"/>
      <c r="D3228" s="4849"/>
      <c r="E3228" s="4849"/>
      <c r="F3228" s="4849"/>
      <c r="G3228" s="4849"/>
      <c r="H3228" s="4849"/>
      <c r="I3228" s="3297">
        <v>0.6</v>
      </c>
      <c r="J3228" s="3297">
        <v>0.3</v>
      </c>
      <c r="K3228" s="3297">
        <v>0.3</v>
      </c>
      <c r="L3228" s="3297">
        <v>0.9</v>
      </c>
      <c r="M3228" s="3297">
        <v>0.4</v>
      </c>
      <c r="N3228" s="3297">
        <v>0.2</v>
      </c>
      <c r="O3228" s="3297">
        <v>0.1</v>
      </c>
      <c r="P3228" s="3297">
        <v>0.8</v>
      </c>
      <c r="Q3228" s="3262"/>
      <c r="R3228" s="3367"/>
      <c r="S3228" s="3367"/>
      <c r="T3228" s="3367"/>
      <c r="U3228" s="3367"/>
      <c r="V3228" s="3367"/>
      <c r="W3228" s="3367"/>
      <c r="X3228" s="3367"/>
      <c r="Y3228" s="3367"/>
      <c r="Z3228" s="3262"/>
      <c r="AA3228" s="3262"/>
      <c r="AB3228" s="3262"/>
      <c r="AC3228" s="3262"/>
      <c r="AD3228" s="3262"/>
    </row>
    <row r="3229" spans="1:30" s="4320" customFormat="1" ht="11.1" customHeight="1">
      <c r="A3229" s="5971"/>
      <c r="B3229" s="192"/>
      <c r="C3229" s="192"/>
      <c r="D3229" s="192"/>
      <c r="E3229" s="192"/>
      <c r="F3229" s="192"/>
      <c r="G3229" s="192"/>
      <c r="H3229" s="192"/>
      <c r="I3229" s="100"/>
      <c r="J3229" s="100"/>
      <c r="K3229" s="100"/>
      <c r="L3229" s="100"/>
      <c r="M3229" s="100"/>
      <c r="N3229" s="100"/>
      <c r="O3229" s="100"/>
      <c r="P3229" s="100"/>
      <c r="R3229" s="6267"/>
    </row>
    <row r="3230" spans="1:30" ht="11.1" customHeight="1">
      <c r="A3230" s="4187" t="s">
        <v>1078</v>
      </c>
      <c r="B3230" s="6290"/>
      <c r="I3230" s="4799"/>
      <c r="R3230" s="4799"/>
    </row>
    <row r="3231" spans="1:30" ht="11.1" customHeight="1">
      <c r="A3231" s="4187" t="s">
        <v>2539</v>
      </c>
      <c r="I3231" s="4799"/>
      <c r="R3231" s="4799"/>
    </row>
    <row r="3232" spans="1:30" ht="11.1" customHeight="1">
      <c r="A3232" s="526" t="s">
        <v>1123</v>
      </c>
      <c r="I3232" s="4799"/>
      <c r="R3232" s="4799"/>
    </row>
    <row r="3233" spans="1:30" ht="11.1" customHeight="1">
      <c r="A3233" s="4187" t="s">
        <v>463</v>
      </c>
      <c r="I3233" s="4799"/>
    </row>
    <row r="3234" spans="1:30" s="4184" customFormat="1" ht="11.1" customHeight="1">
      <c r="A3234" s="4187"/>
      <c r="B3234" s="4190"/>
      <c r="C3234" s="4190"/>
      <c r="D3234" s="4190"/>
      <c r="E3234" s="4190"/>
      <c r="F3234" s="4190"/>
      <c r="G3234" s="4190"/>
      <c r="H3234" s="4190"/>
      <c r="I3234" s="4187"/>
      <c r="J3234" s="61"/>
      <c r="K3234" s="61"/>
      <c r="L3234" s="61"/>
      <c r="M3234" s="61"/>
      <c r="N3234" s="4191"/>
      <c r="O3234" s="4191"/>
      <c r="P3234" s="4191"/>
      <c r="Q3234" s="4191"/>
      <c r="R3234" s="6266"/>
    </row>
    <row r="3235" spans="1:30" s="4797" customFormat="1" ht="12.95" customHeight="1">
      <c r="A3235" s="6644" t="s">
        <v>155</v>
      </c>
      <c r="B3235" s="772" t="s">
        <v>583</v>
      </c>
      <c r="C3235" s="772"/>
      <c r="D3235" s="772"/>
      <c r="E3235" s="772"/>
      <c r="F3235" s="772"/>
      <c r="G3235" s="772"/>
      <c r="H3235" s="772"/>
      <c r="I3235" s="770"/>
      <c r="J3235" s="770"/>
      <c r="K3235" s="770"/>
      <c r="L3235" s="770"/>
      <c r="M3235" s="770"/>
      <c r="N3235" s="770"/>
      <c r="O3235" s="770"/>
      <c r="P3235" s="770"/>
      <c r="Q3235" s="771"/>
      <c r="R3235" s="771"/>
      <c r="S3235" s="771"/>
      <c r="T3235" s="771"/>
      <c r="U3235" s="771"/>
      <c r="V3235" s="6115"/>
      <c r="W3235" s="771"/>
      <c r="X3235" s="771"/>
      <c r="Y3235" s="771"/>
      <c r="Z3235" s="771"/>
      <c r="AA3235" s="771"/>
      <c r="AB3235" s="771"/>
      <c r="AC3235" s="771"/>
      <c r="AD3235" s="771"/>
    </row>
    <row r="3236" spans="1:30" s="4797" customFormat="1" ht="12.95" customHeight="1">
      <c r="A3236" s="6644"/>
      <c r="B3236" s="772" t="s">
        <v>736</v>
      </c>
      <c r="C3236" s="772"/>
      <c r="D3236" s="772"/>
      <c r="E3236" s="772"/>
      <c r="F3236" s="772"/>
      <c r="G3236" s="772"/>
      <c r="H3236" s="772"/>
      <c r="I3236" s="770"/>
      <c r="J3236" s="770"/>
      <c r="K3236" s="770"/>
      <c r="L3236" s="770"/>
      <c r="M3236" s="770"/>
      <c r="N3236" s="770"/>
      <c r="O3236" s="770"/>
      <c r="P3236" s="770"/>
      <c r="Q3236" s="771"/>
      <c r="R3236" s="771"/>
      <c r="S3236" s="771"/>
      <c r="T3236" s="771"/>
      <c r="U3236" s="771"/>
      <c r="V3236" s="771"/>
      <c r="W3236" s="771"/>
      <c r="X3236" s="771"/>
      <c r="Y3236" s="771"/>
      <c r="Z3236" s="771"/>
      <c r="AA3236" s="771"/>
      <c r="AB3236" s="771"/>
      <c r="AC3236" s="771"/>
      <c r="AD3236" s="771"/>
    </row>
    <row r="3237" spans="1:30" s="4184" customFormat="1" ht="11.1" customHeight="1">
      <c r="A3237" s="4187"/>
      <c r="B3237" s="4190"/>
      <c r="C3237" s="4190"/>
      <c r="D3237" s="4190"/>
      <c r="E3237" s="4190"/>
      <c r="F3237" s="4190"/>
      <c r="G3237" s="4190"/>
      <c r="H3237" s="4190"/>
      <c r="I3237" s="4187"/>
      <c r="J3237" s="4187"/>
      <c r="K3237" s="4187"/>
      <c r="L3237" s="4187"/>
      <c r="M3237" s="4187"/>
      <c r="N3237" s="61"/>
      <c r="O3237" s="61"/>
      <c r="P3237" s="61"/>
      <c r="Q3237" s="61"/>
      <c r="R3237" s="4191"/>
      <c r="S3237" s="4191"/>
      <c r="T3237" s="4191"/>
      <c r="U3237" s="4191"/>
      <c r="V3237" s="6266"/>
    </row>
    <row r="3238" spans="1:30" s="4190" customFormat="1" ht="11.1" customHeight="1">
      <c r="I3238" s="5311" t="s">
        <v>164</v>
      </c>
      <c r="J3238" s="2457" t="s">
        <v>165</v>
      </c>
      <c r="K3238" s="2457" t="s">
        <v>1045</v>
      </c>
      <c r="L3238" s="2457" t="s">
        <v>1047</v>
      </c>
      <c r="M3238" s="2457" t="s">
        <v>1046</v>
      </c>
      <c r="N3238" s="2457" t="s">
        <v>1398</v>
      </c>
      <c r="O3238" s="2457" t="s">
        <v>1046</v>
      </c>
      <c r="P3238" s="2457" t="s">
        <v>1046</v>
      </c>
      <c r="Q3238" s="2457" t="s">
        <v>1046</v>
      </c>
      <c r="R3238" s="2457" t="s">
        <v>1046</v>
      </c>
      <c r="S3238" s="2457" t="s">
        <v>1046</v>
      </c>
      <c r="T3238" s="2457" t="s">
        <v>1046</v>
      </c>
      <c r="U3238" s="2457" t="s">
        <v>1046</v>
      </c>
      <c r="V3238" s="2457" t="s">
        <v>2536</v>
      </c>
      <c r="W3238" s="2457" t="s">
        <v>2542</v>
      </c>
      <c r="X3238" s="2457" t="s">
        <v>1046</v>
      </c>
      <c r="Y3238" s="2457" t="s">
        <v>1046</v>
      </c>
      <c r="Z3238" s="2457" t="s">
        <v>1046</v>
      </c>
    </row>
    <row r="3239" spans="1:30" s="811" customFormat="1" ht="11.1" customHeight="1">
      <c r="I3239" s="299">
        <v>2005</v>
      </c>
      <c r="J3239" s="299" t="s">
        <v>246</v>
      </c>
      <c r="K3239" s="299" t="s">
        <v>246</v>
      </c>
      <c r="L3239" s="299" t="s">
        <v>693</v>
      </c>
      <c r="M3239" s="299" t="s">
        <v>758</v>
      </c>
      <c r="N3239" s="299" t="s">
        <v>1200</v>
      </c>
      <c r="O3239" s="299" t="s">
        <v>602</v>
      </c>
      <c r="P3239" s="299" t="s">
        <v>1343</v>
      </c>
      <c r="Q3239" s="299" t="s">
        <v>1631</v>
      </c>
      <c r="R3239" s="299" t="s">
        <v>1682</v>
      </c>
      <c r="S3239" s="299" t="s">
        <v>1940</v>
      </c>
      <c r="T3239" s="299" t="s">
        <v>2226</v>
      </c>
      <c r="U3239" s="299" t="s">
        <v>2312</v>
      </c>
      <c r="V3239" s="299" t="s">
        <v>2524</v>
      </c>
      <c r="W3239" s="299" t="s">
        <v>2524</v>
      </c>
      <c r="X3239" s="299" t="s">
        <v>3402</v>
      </c>
      <c r="Y3239" s="299" t="s">
        <v>3878</v>
      </c>
      <c r="Z3239" s="299" t="s">
        <v>4997</v>
      </c>
    </row>
    <row r="3240" spans="1:30" s="4184" customFormat="1" ht="11.1" customHeight="1">
      <c r="A3240" s="146"/>
      <c r="B3240" s="210"/>
      <c r="C3240" s="210"/>
      <c r="D3240" s="210"/>
      <c r="E3240" s="210"/>
      <c r="F3240" s="210"/>
      <c r="G3240" s="210"/>
      <c r="H3240" s="210"/>
      <c r="I3240" s="4186"/>
      <c r="J3240" s="4186"/>
      <c r="K3240" s="4186"/>
      <c r="L3240" s="4186"/>
      <c r="M3240" s="4186"/>
      <c r="N3240" s="4186"/>
      <c r="O3240" s="4186"/>
      <c r="P3240" s="4186"/>
      <c r="Q3240" s="4186"/>
      <c r="R3240" s="4186"/>
      <c r="S3240" s="4186"/>
      <c r="T3240" s="4186"/>
      <c r="U3240" s="4186"/>
      <c r="V3240" s="4186"/>
      <c r="W3240" s="4186"/>
      <c r="X3240" s="4186"/>
      <c r="Y3240" s="4186"/>
      <c r="Z3240" s="4186"/>
      <c r="AA3240" s="4186"/>
      <c r="AB3240" s="4186"/>
      <c r="AC3240" s="4186"/>
      <c r="AD3240" s="4186"/>
    </row>
    <row r="3241" spans="1:30" s="4184" customFormat="1" ht="11.1" customHeight="1">
      <c r="A3241" s="6178" t="s">
        <v>244</v>
      </c>
      <c r="B3241" s="4190" t="s">
        <v>355</v>
      </c>
      <c r="C3241" s="4190"/>
      <c r="D3241" s="4189"/>
      <c r="E3241" s="4189"/>
      <c r="F3241" s="4189"/>
      <c r="G3241" s="4189"/>
      <c r="H3241" s="4189"/>
      <c r="I3241" s="4191">
        <v>85372</v>
      </c>
      <c r="J3241" s="4191">
        <v>83078</v>
      </c>
      <c r="K3241" s="4191">
        <v>81576</v>
      </c>
      <c r="L3241" s="4191">
        <v>80033</v>
      </c>
      <c r="M3241" s="4191">
        <v>79847</v>
      </c>
      <c r="N3241" s="4191">
        <v>79856</v>
      </c>
      <c r="O3241" s="4191">
        <v>79552</v>
      </c>
      <c r="P3241" s="4191">
        <v>78536</v>
      </c>
      <c r="Q3241" s="4191">
        <v>78160</v>
      </c>
      <c r="R3241" s="4191">
        <v>77066</v>
      </c>
      <c r="S3241" s="4191">
        <v>76088</v>
      </c>
      <c r="T3241" s="4191">
        <v>75515</v>
      </c>
      <c r="U3241" s="4320">
        <v>74881</v>
      </c>
      <c r="V3241" s="4320">
        <v>71907</v>
      </c>
      <c r="W3241" s="4320">
        <v>71836</v>
      </c>
      <c r="X3241" s="4320">
        <v>71301</v>
      </c>
      <c r="Y3241" s="4320">
        <v>70580</v>
      </c>
      <c r="Z3241" s="4320">
        <v>68879</v>
      </c>
      <c r="AA3241" s="4320"/>
      <c r="AB3241" s="4320"/>
      <c r="AC3241" s="4320"/>
      <c r="AD3241" s="4320"/>
    </row>
    <row r="3242" spans="1:30" s="4184" customFormat="1" ht="11.1" customHeight="1">
      <c r="A3242" s="6178"/>
      <c r="B3242" s="4190" t="s">
        <v>356</v>
      </c>
      <c r="C3242" s="4190"/>
      <c r="D3242" s="4189"/>
      <c r="E3242" s="4189"/>
      <c r="F3242" s="4189"/>
      <c r="G3242" s="4189"/>
      <c r="H3242" s="4189"/>
      <c r="I3242" s="4191">
        <v>12772</v>
      </c>
      <c r="J3242" s="4191">
        <v>9855</v>
      </c>
      <c r="K3242" s="4191">
        <v>10136</v>
      </c>
      <c r="L3242" s="4191">
        <v>10334</v>
      </c>
      <c r="M3242" s="4191">
        <v>10254</v>
      </c>
      <c r="N3242" s="4191">
        <v>14160</v>
      </c>
      <c r="O3242" s="4191">
        <v>14986</v>
      </c>
      <c r="P3242" s="4191">
        <v>16361</v>
      </c>
      <c r="Q3242" s="4191">
        <v>18223</v>
      </c>
      <c r="R3242" s="4191">
        <v>20264</v>
      </c>
      <c r="S3242" s="4191">
        <v>22706</v>
      </c>
      <c r="T3242" s="4191">
        <v>24579</v>
      </c>
      <c r="U3242" s="4320">
        <v>27087</v>
      </c>
      <c r="V3242" s="4320">
        <v>24340</v>
      </c>
      <c r="W3242" s="4320">
        <v>24929</v>
      </c>
      <c r="X3242" s="4320">
        <v>26875</v>
      </c>
      <c r="Y3242" s="4320">
        <v>28296</v>
      </c>
      <c r="Z3242" s="4320">
        <v>30931</v>
      </c>
      <c r="AA3242" s="4799"/>
      <c r="AB3242" s="4799"/>
      <c r="AD3242" s="4320"/>
    </row>
    <row r="3243" spans="1:30" s="4184" customFormat="1" ht="11.1" customHeight="1">
      <c r="A3243" s="6178"/>
      <c r="B3243" s="4190"/>
      <c r="C3243" s="4190"/>
      <c r="D3243" s="4190"/>
      <c r="E3243" s="4190"/>
      <c r="F3243" s="4190"/>
      <c r="G3243" s="4190"/>
      <c r="H3243" s="4190"/>
      <c r="I3243" s="4191"/>
      <c r="J3243" s="4191"/>
      <c r="K3243" s="4191"/>
      <c r="L3243" s="4191"/>
      <c r="M3243" s="4191"/>
      <c r="N3243" s="4191"/>
      <c r="O3243" s="4191"/>
      <c r="P3243" s="4191"/>
      <c r="Q3243" s="4191"/>
      <c r="R3243" s="4191"/>
      <c r="S3243" s="4191"/>
      <c r="T3243" s="4191"/>
      <c r="U3243" s="4191"/>
      <c r="V3243" s="4191"/>
      <c r="W3243" s="4191"/>
      <c r="X3243" s="4191"/>
      <c r="Y3243" s="4191"/>
      <c r="AA3243" s="4799"/>
      <c r="AB3243" s="4799"/>
      <c r="AD3243" s="4320"/>
    </row>
    <row r="3244" spans="1:30" s="4184" customFormat="1" ht="11.1" customHeight="1">
      <c r="A3244" s="6178" t="s">
        <v>228</v>
      </c>
      <c r="B3244" s="4190" t="s">
        <v>355</v>
      </c>
      <c r="C3244" s="4190"/>
      <c r="D3244" s="4190"/>
      <c r="E3244" s="4190"/>
      <c r="F3244" s="4190"/>
      <c r="G3244" s="4190"/>
      <c r="H3244" s="4190"/>
      <c r="I3244" s="4191">
        <v>101056</v>
      </c>
      <c r="J3244" s="4191">
        <v>99108</v>
      </c>
      <c r="K3244" s="4191">
        <v>97366</v>
      </c>
      <c r="L3244" s="4191">
        <v>95734</v>
      </c>
      <c r="M3244" s="4191">
        <v>95499</v>
      </c>
      <c r="N3244" s="4191">
        <v>95500</v>
      </c>
      <c r="O3244" s="4191">
        <v>95214</v>
      </c>
      <c r="P3244" s="4191">
        <v>93899</v>
      </c>
      <c r="Q3244" s="4191">
        <v>93117</v>
      </c>
      <c r="R3244" s="4191">
        <v>91687</v>
      </c>
      <c r="S3244" s="4191">
        <v>90512</v>
      </c>
      <c r="T3244" s="4191">
        <v>90021</v>
      </c>
      <c r="U3244" s="4320">
        <v>89308</v>
      </c>
      <c r="V3244" s="4320">
        <v>86027</v>
      </c>
      <c r="W3244" s="4320">
        <v>85969</v>
      </c>
      <c r="X3244" s="4320">
        <v>85445</v>
      </c>
      <c r="Y3244" s="4320">
        <v>84751</v>
      </c>
      <c r="Z3244" s="4320">
        <v>82988</v>
      </c>
      <c r="AA3244" s="4799"/>
      <c r="AB3244" s="4799"/>
      <c r="AD3244" s="4320"/>
    </row>
    <row r="3245" spans="1:30" s="4184" customFormat="1" ht="11.1" customHeight="1">
      <c r="A3245" s="6178" t="s">
        <v>314</v>
      </c>
      <c r="B3245" s="4190" t="s">
        <v>356</v>
      </c>
      <c r="C3245" s="4190"/>
      <c r="D3245" s="4190"/>
      <c r="E3245" s="4190"/>
      <c r="F3245" s="4190"/>
      <c r="G3245" s="4190"/>
      <c r="H3245" s="4190"/>
      <c r="I3245" s="4191">
        <v>16040</v>
      </c>
      <c r="J3245" s="4191">
        <v>12147</v>
      </c>
      <c r="K3245" s="4191">
        <v>12482</v>
      </c>
      <c r="L3245" s="4191">
        <v>12732</v>
      </c>
      <c r="M3245" s="4191">
        <v>12609</v>
      </c>
      <c r="N3245" s="4191">
        <v>16965</v>
      </c>
      <c r="O3245" s="4191">
        <v>17813</v>
      </c>
      <c r="P3245" s="4191">
        <v>19271</v>
      </c>
      <c r="Q3245" s="4191">
        <v>20127</v>
      </c>
      <c r="R3245" s="4191">
        <v>23241</v>
      </c>
      <c r="S3245" s="4191">
        <v>25821</v>
      </c>
      <c r="T3245" s="4191">
        <v>27684</v>
      </c>
      <c r="U3245" s="4320">
        <v>30297</v>
      </c>
      <c r="V3245" s="4320">
        <v>27510</v>
      </c>
      <c r="W3245" s="4320">
        <v>28096</v>
      </c>
      <c r="X3245" s="4320">
        <v>30121</v>
      </c>
      <c r="Y3245" s="4320">
        <v>31572</v>
      </c>
      <c r="Z3245" s="4320">
        <v>34392</v>
      </c>
      <c r="AA3245" s="4320"/>
      <c r="AB3245" s="4320"/>
      <c r="AC3245" s="4320"/>
      <c r="AD3245" s="4320"/>
    </row>
    <row r="3246" spans="1:30" s="4184" customFormat="1" ht="11.1" customHeight="1">
      <c r="A3246" s="6178"/>
      <c r="B3246" s="4190"/>
      <c r="C3246" s="4190"/>
      <c r="D3246" s="4190"/>
      <c r="E3246" s="4190"/>
      <c r="F3246" s="4190"/>
      <c r="G3246" s="4190"/>
      <c r="H3246" s="4190"/>
      <c r="I3246" s="4191"/>
      <c r="J3246" s="4191"/>
      <c r="K3246" s="4191"/>
      <c r="L3246" s="4191"/>
      <c r="M3246" s="4191"/>
      <c r="N3246" s="4191"/>
      <c r="O3246" s="4191"/>
      <c r="P3246" s="4191"/>
      <c r="Q3246" s="4191"/>
      <c r="R3246" s="4191"/>
      <c r="S3246" s="4191"/>
      <c r="T3246" s="4191"/>
      <c r="U3246" s="4191"/>
      <c r="V3246" s="4191"/>
      <c r="W3246" s="4191"/>
      <c r="X3246" s="4191"/>
      <c r="Y3246" s="4191"/>
      <c r="Z3246" s="4320"/>
      <c r="AA3246" s="4320"/>
      <c r="AB3246" s="4320"/>
      <c r="AC3246" s="4320"/>
      <c r="AD3246" s="4320"/>
    </row>
    <row r="3247" spans="1:30" s="4184" customFormat="1" ht="11.1" customHeight="1">
      <c r="A3247" s="6178" t="s">
        <v>229</v>
      </c>
      <c r="B3247" s="4190" t="s">
        <v>355</v>
      </c>
      <c r="C3247" s="4190"/>
      <c r="D3247" s="4190"/>
      <c r="E3247" s="4190"/>
      <c r="F3247" s="4190"/>
      <c r="G3247" s="4190"/>
      <c r="H3247" s="4190"/>
      <c r="I3247" s="4191">
        <v>202113</v>
      </c>
      <c r="J3247" s="4191">
        <v>195939</v>
      </c>
      <c r="K3247" s="4191">
        <v>191648</v>
      </c>
      <c r="L3247" s="4191">
        <v>187901</v>
      </c>
      <c r="M3247" s="4191">
        <v>187073</v>
      </c>
      <c r="N3247" s="4191">
        <v>185423</v>
      </c>
      <c r="O3247" s="4191">
        <v>184250</v>
      </c>
      <c r="P3247" s="4191">
        <v>180825</v>
      </c>
      <c r="Q3247" s="4191">
        <v>177808</v>
      </c>
      <c r="R3247" s="4191">
        <v>174441</v>
      </c>
      <c r="S3247" s="4191">
        <v>171438</v>
      </c>
      <c r="T3247" s="4191">
        <v>169942</v>
      </c>
      <c r="U3247" s="4320">
        <v>167807</v>
      </c>
      <c r="V3247" s="4320">
        <v>165391</v>
      </c>
      <c r="W3247" s="4320">
        <v>164901</v>
      </c>
      <c r="X3247" s="4320">
        <v>163347</v>
      </c>
      <c r="Y3247" s="4320">
        <v>161732</v>
      </c>
      <c r="Z3247" s="4320">
        <v>158135</v>
      </c>
      <c r="AA3247" s="4799"/>
      <c r="AB3247" s="4799"/>
      <c r="AC3247" s="4799"/>
      <c r="AD3247" s="4799"/>
    </row>
    <row r="3248" spans="1:30" s="4184" customFormat="1" ht="11.1" customHeight="1">
      <c r="A3248" s="6302" t="s">
        <v>1287</v>
      </c>
      <c r="B3248" s="3533" t="s">
        <v>356</v>
      </c>
      <c r="C3248" s="3533"/>
      <c r="D3248" s="3533"/>
      <c r="E3248" s="3533"/>
      <c r="F3248" s="3533"/>
      <c r="G3248" s="3533"/>
      <c r="H3248" s="3533"/>
      <c r="I3248" s="3378">
        <v>35989</v>
      </c>
      <c r="J3248" s="3378">
        <v>28641</v>
      </c>
      <c r="K3248" s="3378">
        <v>28581</v>
      </c>
      <c r="L3248" s="3378">
        <v>28098</v>
      </c>
      <c r="M3248" s="3378">
        <v>27598</v>
      </c>
      <c r="N3248" s="3378">
        <v>33586</v>
      </c>
      <c r="O3248" s="3378">
        <v>34164</v>
      </c>
      <c r="P3248" s="3378">
        <v>35732</v>
      </c>
      <c r="Q3248" s="3378">
        <v>37847</v>
      </c>
      <c r="R3248" s="3378">
        <v>40574</v>
      </c>
      <c r="S3248" s="3378">
        <v>43814</v>
      </c>
      <c r="T3248" s="3378">
        <v>46359</v>
      </c>
      <c r="U3248" s="3262">
        <v>49437</v>
      </c>
      <c r="V3248" s="3262">
        <v>52895</v>
      </c>
      <c r="W3248" s="3262">
        <v>53727</v>
      </c>
      <c r="X3248" s="3262">
        <v>57164</v>
      </c>
      <c r="Y3248" s="3262">
        <v>59648</v>
      </c>
      <c r="Z3248" s="3262">
        <v>64077</v>
      </c>
      <c r="AA3248" s="4194"/>
      <c r="AB3248" s="3233"/>
      <c r="AC3248" s="3233"/>
      <c r="AD3248" s="3233"/>
    </row>
    <row r="3249" spans="1:30" ht="11.1" customHeight="1"/>
    <row r="3250" spans="1:30" ht="11.1" customHeight="1">
      <c r="A3250" s="4187" t="s">
        <v>463</v>
      </c>
      <c r="B3250" s="4190"/>
      <c r="C3250" s="4190"/>
      <c r="D3250" s="4190"/>
      <c r="E3250" s="4190"/>
      <c r="F3250" s="4190"/>
      <c r="G3250" s="4190"/>
      <c r="H3250" s="4190"/>
      <c r="I3250" s="4187"/>
      <c r="J3250" s="228"/>
      <c r="K3250" s="228"/>
      <c r="L3250" s="228"/>
      <c r="M3250" s="228"/>
      <c r="N3250" s="228"/>
      <c r="R3250" s="4799"/>
    </row>
    <row r="3251" spans="1:30" ht="11.1" customHeight="1">
      <c r="A3251" s="6144"/>
      <c r="AA3251" s="4320"/>
      <c r="AB3251" s="4320"/>
    </row>
    <row r="3252" spans="1:30" s="4797" customFormat="1" ht="12.95" customHeight="1">
      <c r="A3252" s="6644" t="s">
        <v>889</v>
      </c>
      <c r="B3252" s="772" t="s">
        <v>862</v>
      </c>
      <c r="C3252" s="772"/>
      <c r="D3252" s="772"/>
      <c r="E3252" s="772"/>
      <c r="F3252" s="772"/>
      <c r="G3252" s="772"/>
      <c r="H3252" s="772"/>
      <c r="I3252" s="770"/>
      <c r="J3252" s="770"/>
      <c r="K3252" s="770"/>
      <c r="L3252" s="770"/>
      <c r="M3252" s="770"/>
      <c r="N3252" s="770"/>
      <c r="O3252" s="771"/>
      <c r="P3252" s="771"/>
      <c r="Q3252" s="771"/>
      <c r="R3252" s="771"/>
      <c r="S3252" s="771"/>
      <c r="T3252" s="771"/>
      <c r="U3252" s="771"/>
      <c r="V3252" s="6115"/>
      <c r="W3252" s="771"/>
      <c r="X3252" s="771"/>
      <c r="Y3252" s="771"/>
      <c r="Z3252" s="771"/>
      <c r="AA3252" s="771"/>
      <c r="AB3252" s="771"/>
      <c r="AC3252" s="771"/>
      <c r="AD3252" s="771"/>
    </row>
    <row r="3253" spans="1:30" s="4797" customFormat="1" ht="12.95" customHeight="1">
      <c r="A3253" s="6644"/>
      <c r="B3253" s="772" t="s">
        <v>640</v>
      </c>
      <c r="C3253" s="772"/>
      <c r="D3253" s="772"/>
      <c r="E3253" s="772"/>
      <c r="F3253" s="772"/>
      <c r="G3253" s="772"/>
      <c r="H3253" s="772"/>
      <c r="I3253" s="770"/>
      <c r="J3253" s="770"/>
      <c r="K3253" s="770"/>
      <c r="L3253" s="770"/>
      <c r="M3253" s="770"/>
      <c r="N3253" s="770"/>
      <c r="O3253" s="771"/>
      <c r="P3253" s="771"/>
      <c r="Q3253" s="771"/>
      <c r="R3253" s="771"/>
      <c r="S3253" s="771"/>
      <c r="T3253" s="771"/>
      <c r="U3253" s="771"/>
      <c r="V3253" s="771"/>
      <c r="W3253" s="771"/>
      <c r="X3253" s="771"/>
      <c r="Y3253" s="771"/>
      <c r="Z3253" s="771"/>
      <c r="AA3253" s="771"/>
      <c r="AB3253" s="771"/>
      <c r="AC3253" s="771"/>
      <c r="AD3253" s="771"/>
    </row>
    <row r="3254" spans="1:30" s="4184" customFormat="1" ht="11.1" customHeight="1">
      <c r="A3254" s="4187"/>
      <c r="B3254" s="4190"/>
      <c r="C3254" s="4190"/>
      <c r="D3254" s="4190"/>
      <c r="E3254" s="4190"/>
      <c r="F3254" s="4190"/>
      <c r="G3254" s="4190"/>
      <c r="H3254" s="4190"/>
      <c r="I3254" s="4187"/>
      <c r="J3254" s="4187"/>
      <c r="K3254" s="4187"/>
      <c r="L3254" s="4187"/>
      <c r="M3254" s="4187"/>
      <c r="N3254" s="61"/>
      <c r="O3254" s="61"/>
      <c r="P3254" s="61"/>
      <c r="Q3254" s="61"/>
      <c r="R3254" s="4191"/>
      <c r="S3254" s="4191"/>
      <c r="T3254" s="4191"/>
      <c r="U3254" s="4191"/>
      <c r="W3254" s="192"/>
      <c r="X3254" s="4320"/>
      <c r="Y3254" s="192"/>
      <c r="Z3254" s="1069"/>
    </row>
    <row r="3255" spans="1:30" s="4184" customFormat="1" ht="11.1" customHeight="1">
      <c r="A3255" s="4187"/>
      <c r="B3255" s="4190"/>
      <c r="C3255" s="4190"/>
      <c r="D3255" s="4190"/>
      <c r="E3255" s="4190"/>
      <c r="F3255" s="4190"/>
      <c r="G3255" s="4190"/>
      <c r="H3255" s="4190"/>
      <c r="I3255" s="4187"/>
      <c r="J3255" s="4187"/>
      <c r="K3255" s="4187"/>
      <c r="L3255" s="4187"/>
      <c r="M3255" s="4187"/>
      <c r="N3255" s="61"/>
      <c r="O3255" s="61"/>
      <c r="P3255" s="61"/>
      <c r="Q3255" s="61"/>
      <c r="R3255" s="4191"/>
      <c r="S3255" s="4191"/>
      <c r="T3255" s="4191"/>
      <c r="U3255" s="4191"/>
      <c r="V3255" s="2457" t="s">
        <v>1046</v>
      </c>
      <c r="W3255" s="2457" t="s">
        <v>2542</v>
      </c>
      <c r="X3255" s="4320"/>
      <c r="Y3255" s="192"/>
      <c r="Z3255" s="634"/>
    </row>
    <row r="3256" spans="1:30" s="811" customFormat="1" ht="11.1" customHeight="1">
      <c r="B3256" s="821"/>
      <c r="C3256" s="821"/>
      <c r="I3256" s="299">
        <v>2006</v>
      </c>
      <c r="J3256" s="299">
        <v>2007</v>
      </c>
      <c r="K3256" s="299">
        <v>2008</v>
      </c>
      <c r="L3256" s="299">
        <v>2009</v>
      </c>
      <c r="M3256" s="299">
        <v>2010</v>
      </c>
      <c r="N3256" s="299" t="s">
        <v>1200</v>
      </c>
      <c r="O3256" s="299" t="s">
        <v>602</v>
      </c>
      <c r="P3256" s="299" t="s">
        <v>1343</v>
      </c>
      <c r="Q3256" s="299" t="s">
        <v>1631</v>
      </c>
      <c r="R3256" s="299" t="s">
        <v>1682</v>
      </c>
      <c r="S3256" s="299" t="s">
        <v>1940</v>
      </c>
      <c r="T3256" s="299" t="s">
        <v>2226</v>
      </c>
      <c r="U3256" s="299" t="s">
        <v>2312</v>
      </c>
      <c r="V3256" s="299" t="s">
        <v>2524</v>
      </c>
      <c r="W3256" s="299" t="s">
        <v>2537</v>
      </c>
      <c r="X3256" s="299" t="s">
        <v>3402</v>
      </c>
      <c r="Y3256" s="299" t="s">
        <v>3878</v>
      </c>
      <c r="Z3256" s="299" t="s">
        <v>4997</v>
      </c>
      <c r="AA3256" s="821"/>
      <c r="AB3256" s="821"/>
      <c r="AC3256" s="821"/>
      <c r="AD3256" s="821"/>
    </row>
    <row r="3257" spans="1:30" s="4184" customFormat="1" ht="11.1" customHeight="1">
      <c r="A3257" s="2452"/>
      <c r="B3257" s="193"/>
      <c r="C3257" s="193"/>
      <c r="D3257" s="674"/>
      <c r="E3257" s="674"/>
      <c r="F3257" s="674"/>
      <c r="G3257" s="674"/>
      <c r="H3257" s="674"/>
      <c r="I3257" s="300"/>
      <c r="J3257" s="300"/>
      <c r="K3257" s="300"/>
      <c r="L3257" s="300"/>
      <c r="M3257" s="300"/>
      <c r="N3257" s="300"/>
      <c r="O3257" s="300"/>
      <c r="P3257" s="300"/>
      <c r="Q3257" s="300"/>
      <c r="R3257" s="4186"/>
      <c r="S3257" s="4186"/>
      <c r="T3257" s="4186"/>
      <c r="U3257" s="4186"/>
      <c r="V3257" s="4186"/>
      <c r="W3257" s="300"/>
      <c r="X3257" s="300"/>
      <c r="Y3257" s="300"/>
      <c r="Z3257" s="442"/>
      <c r="AA3257" s="4186"/>
      <c r="AB3257" s="4186"/>
      <c r="AC3257" s="4186"/>
      <c r="AD3257" s="4186"/>
    </row>
    <row r="3258" spans="1:30" s="4184" customFormat="1" ht="11.1" customHeight="1">
      <c r="A3258" s="6303" t="s">
        <v>244</v>
      </c>
      <c r="B3258" s="192" t="s">
        <v>898</v>
      </c>
      <c r="C3258" s="192"/>
      <c r="D3258" s="192"/>
      <c r="E3258" s="192"/>
      <c r="F3258" s="192"/>
      <c r="G3258" s="192"/>
      <c r="H3258" s="192"/>
      <c r="I3258" s="4320">
        <v>403505</v>
      </c>
      <c r="J3258" s="4320">
        <v>399098</v>
      </c>
      <c r="K3258" s="4320">
        <v>401380</v>
      </c>
      <c r="L3258" s="4320">
        <v>404011</v>
      </c>
      <c r="M3258" s="4320">
        <v>406709</v>
      </c>
      <c r="N3258" s="4320">
        <v>411980</v>
      </c>
      <c r="O3258" s="4320">
        <v>416144</v>
      </c>
      <c r="P3258" s="4320">
        <v>419830</v>
      </c>
      <c r="Q3258" s="4320">
        <v>429899</v>
      </c>
      <c r="R3258" s="4191">
        <v>434426</v>
      </c>
      <c r="S3258" s="4191">
        <v>439517</v>
      </c>
      <c r="T3258" s="4191">
        <v>443623</v>
      </c>
      <c r="U3258" s="4320">
        <v>448764</v>
      </c>
      <c r="V3258" s="4770">
        <v>453033</v>
      </c>
      <c r="W3258" s="4320">
        <v>438874</v>
      </c>
      <c r="X3258" s="4320">
        <v>443926</v>
      </c>
      <c r="Y3258" s="4320">
        <v>445678</v>
      </c>
      <c r="Z3258" s="64">
        <v>445002</v>
      </c>
      <c r="AA3258" s="4191"/>
      <c r="AB3258" s="4191"/>
      <c r="AC3258" s="4191"/>
      <c r="AD3258" s="4191"/>
    </row>
    <row r="3259" spans="1:30" s="4184" customFormat="1" ht="11.1" customHeight="1">
      <c r="A3259" s="6303"/>
      <c r="B3259" s="192"/>
      <c r="C3259" s="192" t="s">
        <v>863</v>
      </c>
      <c r="D3259" s="192"/>
      <c r="E3259" s="192"/>
      <c r="F3259" s="192"/>
      <c r="G3259" s="192"/>
      <c r="H3259" s="192"/>
      <c r="I3259" s="4320">
        <v>199351</v>
      </c>
      <c r="J3259" s="4320">
        <v>197967</v>
      </c>
      <c r="K3259" s="4320">
        <v>198945</v>
      </c>
      <c r="L3259" s="4320">
        <v>200490</v>
      </c>
      <c r="M3259" s="4320">
        <v>202422</v>
      </c>
      <c r="N3259" s="4320">
        <v>206490</v>
      </c>
      <c r="O3259" s="4320">
        <v>209592</v>
      </c>
      <c r="P3259" s="4320">
        <v>212121</v>
      </c>
      <c r="Q3259" s="4320">
        <v>218687</v>
      </c>
      <c r="R3259" s="4191">
        <v>221208</v>
      </c>
      <c r="S3259" s="4191">
        <v>223692</v>
      </c>
      <c r="T3259" s="4191">
        <v>225395</v>
      </c>
      <c r="U3259" s="4320">
        <v>227715</v>
      </c>
      <c r="V3259" s="4770">
        <v>228878</v>
      </c>
      <c r="W3259" s="4320">
        <v>222830</v>
      </c>
      <c r="X3259" s="4320">
        <v>221926</v>
      </c>
      <c r="Y3259" s="4320">
        <v>220789</v>
      </c>
      <c r="Z3259" s="64">
        <v>218807</v>
      </c>
      <c r="AA3259" s="4191"/>
      <c r="AB3259" s="4191"/>
      <c r="AC3259" s="4191"/>
      <c r="AD3259" s="4191"/>
    </row>
    <row r="3260" spans="1:30" s="4184" customFormat="1" ht="11.1" customHeight="1">
      <c r="A3260" s="6303"/>
      <c r="B3260" s="192"/>
      <c r="C3260" s="2465" t="s">
        <v>111</v>
      </c>
      <c r="D3260" s="4189"/>
      <c r="E3260" s="4189"/>
      <c r="F3260" s="4189"/>
      <c r="G3260" s="4189"/>
      <c r="H3260" s="4189"/>
      <c r="I3260" s="4320">
        <v>190520</v>
      </c>
      <c r="J3260" s="4320">
        <v>187839</v>
      </c>
      <c r="K3260" s="4320">
        <v>188852</v>
      </c>
      <c r="L3260" s="4320">
        <v>190231</v>
      </c>
      <c r="M3260" s="4320">
        <v>190932</v>
      </c>
      <c r="N3260" s="4320">
        <v>192199</v>
      </c>
      <c r="O3260" s="4320">
        <v>193118</v>
      </c>
      <c r="P3260" s="4320">
        <v>194235</v>
      </c>
      <c r="Q3260" s="4320">
        <v>197508</v>
      </c>
      <c r="R3260" s="4191">
        <v>198999</v>
      </c>
      <c r="S3260" s="4191">
        <v>200340</v>
      </c>
      <c r="T3260" s="4191">
        <v>201568</v>
      </c>
      <c r="U3260" s="4320">
        <v>202980</v>
      </c>
      <c r="V3260" s="4770">
        <v>204640</v>
      </c>
      <c r="W3260" s="4320">
        <v>198320</v>
      </c>
      <c r="X3260" s="4320">
        <v>199193</v>
      </c>
      <c r="Y3260" s="4320">
        <v>196709</v>
      </c>
      <c r="Z3260" s="64">
        <v>195008</v>
      </c>
      <c r="AA3260" s="4191"/>
      <c r="AB3260" s="4191"/>
      <c r="AC3260" s="4191"/>
      <c r="AD3260" s="4191"/>
    </row>
    <row r="3261" spans="1:30" s="4184" customFormat="1" ht="11.1" customHeight="1">
      <c r="A3261" s="6303"/>
      <c r="B3261" s="192"/>
      <c r="C3261" s="2465" t="s">
        <v>112</v>
      </c>
      <c r="D3261" s="4189"/>
      <c r="E3261" s="4189"/>
      <c r="F3261" s="4189"/>
      <c r="G3261" s="4189"/>
      <c r="H3261" s="4189"/>
      <c r="I3261" s="4320">
        <v>6158</v>
      </c>
      <c r="J3261" s="4320">
        <v>5859</v>
      </c>
      <c r="K3261" s="4320">
        <v>5687</v>
      </c>
      <c r="L3261" s="4320">
        <v>5583</v>
      </c>
      <c r="M3261" s="4320">
        <v>5503</v>
      </c>
      <c r="N3261" s="4320">
        <v>5389</v>
      </c>
      <c r="O3261" s="4320">
        <v>5252</v>
      </c>
      <c r="P3261" s="4320">
        <v>5149</v>
      </c>
      <c r="Q3261" s="4320">
        <v>5089</v>
      </c>
      <c r="R3261" s="4191">
        <v>5053</v>
      </c>
      <c r="S3261" s="4191">
        <v>5234</v>
      </c>
      <c r="T3261" s="4191">
        <v>5334</v>
      </c>
      <c r="U3261" s="4320">
        <v>5414</v>
      </c>
      <c r="V3261" s="4770">
        <v>5513</v>
      </c>
      <c r="W3261" s="4320">
        <v>5371</v>
      </c>
      <c r="X3261" s="4320">
        <v>6003</v>
      </c>
      <c r="Y3261" s="4320">
        <v>7024</v>
      </c>
      <c r="Z3261" s="64">
        <v>7188</v>
      </c>
      <c r="AA3261" s="4191"/>
      <c r="AB3261" s="4191"/>
      <c r="AC3261" s="4191"/>
      <c r="AD3261" s="4191"/>
    </row>
    <row r="3262" spans="1:30" s="4184" customFormat="1" ht="11.1" customHeight="1">
      <c r="A3262" s="6303"/>
      <c r="B3262" s="192"/>
      <c r="C3262" s="2465" t="s">
        <v>113</v>
      </c>
      <c r="D3262" s="4189"/>
      <c r="E3262" s="4189"/>
      <c r="F3262" s="4189"/>
      <c r="G3262" s="4189"/>
      <c r="H3262" s="4189"/>
      <c r="I3262" s="4320">
        <v>697</v>
      </c>
      <c r="J3262" s="4320">
        <v>674</v>
      </c>
      <c r="K3262" s="4320">
        <v>796</v>
      </c>
      <c r="L3262" s="4320">
        <v>854</v>
      </c>
      <c r="M3262" s="4320">
        <v>864</v>
      </c>
      <c r="N3262" s="4320">
        <v>891</v>
      </c>
      <c r="O3262" s="4320">
        <v>924</v>
      </c>
      <c r="P3262" s="4320">
        <v>955</v>
      </c>
      <c r="Q3262" s="4320">
        <v>1002</v>
      </c>
      <c r="R3262" s="4191">
        <v>1047</v>
      </c>
      <c r="S3262" s="4191">
        <v>1194</v>
      </c>
      <c r="T3262" s="4191">
        <v>1359</v>
      </c>
      <c r="U3262" s="4320">
        <v>1514</v>
      </c>
      <c r="V3262" s="4770">
        <v>1717</v>
      </c>
      <c r="W3262" s="4320">
        <v>1418</v>
      </c>
      <c r="X3262" s="4320">
        <v>1803</v>
      </c>
      <c r="Y3262" s="4320">
        <v>2414</v>
      </c>
      <c r="Z3262" s="64">
        <v>2700</v>
      </c>
      <c r="AA3262" s="4191"/>
      <c r="AB3262" s="4191"/>
      <c r="AC3262" s="4191"/>
      <c r="AD3262" s="4191"/>
    </row>
    <row r="3263" spans="1:30" s="4184" customFormat="1" ht="11.1" customHeight="1">
      <c r="A3263" s="6303"/>
      <c r="B3263" s="192"/>
      <c r="C3263" s="2465" t="s">
        <v>1585</v>
      </c>
      <c r="D3263" s="4189"/>
      <c r="E3263" s="4189"/>
      <c r="F3263" s="4189"/>
      <c r="G3263" s="6304"/>
      <c r="H3263" s="4799"/>
      <c r="I3263" s="4320"/>
      <c r="J3263" s="4320"/>
      <c r="K3263" s="4320"/>
      <c r="L3263" s="4320"/>
      <c r="M3263" s="4320"/>
      <c r="N3263" s="4320"/>
      <c r="O3263" s="4320"/>
      <c r="P3263" s="4320"/>
      <c r="Q3263" s="4320"/>
      <c r="R3263" s="4191">
        <v>518</v>
      </c>
      <c r="S3263" s="4191">
        <v>668</v>
      </c>
      <c r="T3263" s="4191">
        <v>796</v>
      </c>
      <c r="U3263" s="4320">
        <v>999</v>
      </c>
      <c r="V3263" s="4770">
        <v>1156</v>
      </c>
      <c r="W3263" s="4320">
        <v>1047</v>
      </c>
      <c r="X3263" s="4320">
        <v>1578</v>
      </c>
      <c r="Y3263" s="4320">
        <v>2279</v>
      </c>
      <c r="Z3263" s="64">
        <v>2550</v>
      </c>
      <c r="AA3263" s="4191"/>
      <c r="AB3263" s="4191"/>
      <c r="AC3263" s="4191"/>
      <c r="AD3263" s="4191"/>
    </row>
    <row r="3264" spans="1:30" s="4184" customFormat="1" ht="11.1" customHeight="1">
      <c r="A3264" s="6303"/>
      <c r="B3264" s="192"/>
      <c r="C3264" s="2465" t="s">
        <v>329</v>
      </c>
      <c r="D3264" s="4189"/>
      <c r="E3264" s="4189"/>
      <c r="F3264" s="4189"/>
      <c r="G3264" s="4189"/>
      <c r="H3264" s="4189"/>
      <c r="I3264" s="4320">
        <v>2517</v>
      </c>
      <c r="J3264" s="4320">
        <v>2395</v>
      </c>
      <c r="K3264" s="4320">
        <v>2312</v>
      </c>
      <c r="L3264" s="4320">
        <v>2226</v>
      </c>
      <c r="M3264" s="4320">
        <v>2158</v>
      </c>
      <c r="N3264" s="4320">
        <v>2086</v>
      </c>
      <c r="O3264" s="4320">
        <v>1997</v>
      </c>
      <c r="P3264" s="4320">
        <v>1927</v>
      </c>
      <c r="Q3264" s="4320">
        <v>1860</v>
      </c>
      <c r="R3264" s="4191">
        <v>1789</v>
      </c>
      <c r="S3264" s="4191">
        <v>1742</v>
      </c>
      <c r="T3264" s="4191">
        <v>1691</v>
      </c>
      <c r="U3264" s="4320">
        <v>1627</v>
      </c>
      <c r="V3264" s="4770">
        <v>1579</v>
      </c>
      <c r="W3264" s="4320">
        <v>1546</v>
      </c>
      <c r="X3264" s="4320">
        <v>1490</v>
      </c>
      <c r="Y3264" s="4320">
        <v>1422</v>
      </c>
      <c r="Z3264" s="64">
        <v>1410</v>
      </c>
      <c r="AA3264" s="4191"/>
      <c r="AB3264" s="4191"/>
      <c r="AC3264" s="4191"/>
      <c r="AD3264" s="4191"/>
    </row>
    <row r="3265" spans="1:30" s="4184" customFormat="1" ht="11.1" customHeight="1">
      <c r="A3265" s="6303"/>
      <c r="B3265" s="192"/>
      <c r="C3265" s="2465" t="s">
        <v>2229</v>
      </c>
      <c r="D3265" s="4189"/>
      <c r="E3265" s="4189"/>
      <c r="F3265" s="4189"/>
      <c r="G3265" s="6304"/>
      <c r="H3265" s="4799"/>
      <c r="I3265" s="4320"/>
      <c r="J3265" s="4320"/>
      <c r="K3265" s="4320"/>
      <c r="L3265" s="4320"/>
      <c r="M3265" s="4320"/>
      <c r="N3265" s="4320"/>
      <c r="O3265" s="4320"/>
      <c r="P3265" s="4320"/>
      <c r="Q3265" s="4320"/>
      <c r="R3265" s="4191">
        <v>363</v>
      </c>
      <c r="S3265" s="4191">
        <v>460</v>
      </c>
      <c r="T3265" s="4191">
        <v>573</v>
      </c>
      <c r="U3265" s="4320">
        <v>720</v>
      </c>
      <c r="V3265" s="4770">
        <v>804</v>
      </c>
      <c r="W3265" s="4320">
        <v>617</v>
      </c>
      <c r="X3265" s="4320">
        <v>898</v>
      </c>
      <c r="Y3265" s="4320">
        <v>1020</v>
      </c>
      <c r="Z3265" s="64">
        <v>1244</v>
      </c>
      <c r="AA3265" s="4191"/>
      <c r="AB3265" s="4191"/>
      <c r="AC3265" s="4191"/>
      <c r="AD3265" s="4191"/>
    </row>
    <row r="3266" spans="1:30" s="4184" customFormat="1" ht="11.1" customHeight="1">
      <c r="A3266" s="6303"/>
      <c r="B3266" s="192"/>
      <c r="C3266" s="2465" t="s">
        <v>2530</v>
      </c>
      <c r="D3266" s="4189"/>
      <c r="E3266" s="4189"/>
      <c r="F3266" s="4189"/>
      <c r="G3266" s="6304"/>
      <c r="H3266" s="4799"/>
      <c r="I3266" s="4320"/>
      <c r="J3266" s="4320"/>
      <c r="K3266" s="4320"/>
      <c r="L3266" s="4320"/>
      <c r="M3266" s="4320"/>
      <c r="N3266" s="4320"/>
      <c r="O3266" s="4320"/>
      <c r="P3266" s="4320"/>
      <c r="Q3266" s="4320"/>
      <c r="R3266" s="4191"/>
      <c r="S3266" s="4191"/>
      <c r="T3266" s="4191"/>
      <c r="U3266" s="4320"/>
      <c r="V3266" s="4770">
        <v>525</v>
      </c>
      <c r="W3266" s="4320">
        <v>412</v>
      </c>
      <c r="X3266" s="4320">
        <v>649</v>
      </c>
      <c r="Y3266" s="4320">
        <v>933</v>
      </c>
      <c r="Z3266" s="64">
        <v>1197</v>
      </c>
      <c r="AA3266" s="4191"/>
      <c r="AB3266" s="4191"/>
      <c r="AC3266" s="4191"/>
      <c r="AD3266" s="4191"/>
    </row>
    <row r="3267" spans="1:30" ht="11.1" customHeight="1">
      <c r="C3267" s="192" t="s">
        <v>2540</v>
      </c>
      <c r="G3267" s="6304"/>
      <c r="H3267" s="4799"/>
      <c r="J3267" s="713"/>
      <c r="K3267" s="713"/>
      <c r="R3267" s="4188"/>
      <c r="S3267" s="4188"/>
      <c r="T3267" s="4188"/>
      <c r="U3267" s="4188"/>
      <c r="V3267" s="4884"/>
      <c r="W3267" s="4320">
        <v>335</v>
      </c>
      <c r="X3267" s="4320">
        <v>600</v>
      </c>
      <c r="Y3267" s="4320">
        <v>881</v>
      </c>
      <c r="Z3267" s="64">
        <v>1120</v>
      </c>
      <c r="AA3267" s="4320"/>
      <c r="AB3267" s="4320"/>
      <c r="AC3267" s="4320"/>
      <c r="AD3267" s="4320"/>
    </row>
    <row r="3268" spans="1:30" s="4184" customFormat="1" ht="11.1" customHeight="1">
      <c r="A3268" s="6303"/>
      <c r="B3268" s="192"/>
      <c r="C3268" s="2465" t="s">
        <v>861</v>
      </c>
      <c r="D3268" s="4189"/>
      <c r="E3268" s="4189"/>
      <c r="F3268" s="4189"/>
      <c r="G3268" s="6304"/>
      <c r="H3268" s="4799"/>
      <c r="I3268" s="4320">
        <v>330</v>
      </c>
      <c r="J3268" s="4320">
        <v>333</v>
      </c>
      <c r="K3268" s="4320">
        <v>358</v>
      </c>
      <c r="L3268" s="4320">
        <v>378</v>
      </c>
      <c r="M3268" s="4320">
        <v>398</v>
      </c>
      <c r="N3268" s="4320">
        <v>401</v>
      </c>
      <c r="O3268" s="4320">
        <v>416</v>
      </c>
      <c r="P3268" s="4320">
        <v>439</v>
      </c>
      <c r="Q3268" s="4320">
        <v>460</v>
      </c>
      <c r="R3268" s="4191">
        <v>473</v>
      </c>
      <c r="S3268" s="4191">
        <v>492</v>
      </c>
      <c r="T3268" s="4191">
        <v>510</v>
      </c>
      <c r="U3268" s="4320">
        <v>572</v>
      </c>
      <c r="V3268" s="4770">
        <v>650</v>
      </c>
      <c r="W3268" s="4320">
        <v>549</v>
      </c>
      <c r="X3268" s="4320">
        <v>690</v>
      </c>
      <c r="Y3268" s="4320">
        <v>824</v>
      </c>
      <c r="Z3268" s="64">
        <v>926</v>
      </c>
      <c r="AA3268" s="4191"/>
      <c r="AB3268" s="4191"/>
      <c r="AC3268" s="4191"/>
      <c r="AD3268" s="4191"/>
    </row>
    <row r="3269" spans="1:30" ht="11.1" customHeight="1">
      <c r="C3269" s="192" t="s">
        <v>2541</v>
      </c>
      <c r="G3269" s="6304"/>
      <c r="H3269" s="4799"/>
      <c r="J3269" s="713"/>
      <c r="K3269" s="713"/>
      <c r="R3269" s="4188"/>
      <c r="S3269" s="4188"/>
      <c r="T3269" s="4188"/>
      <c r="U3269" s="4188"/>
      <c r="V3269" s="4884"/>
      <c r="W3269" s="4320">
        <v>322</v>
      </c>
      <c r="X3269" s="4320">
        <v>539</v>
      </c>
      <c r="Y3269" s="4320">
        <v>704</v>
      </c>
      <c r="Z3269" s="64">
        <v>863</v>
      </c>
      <c r="AA3269" s="4320"/>
      <c r="AB3269" s="4320"/>
      <c r="AC3269" s="4320"/>
      <c r="AD3269" s="4320"/>
    </row>
    <row r="3270" spans="1:30" s="4184" customFormat="1" ht="11.1" customHeight="1">
      <c r="A3270" s="4183"/>
      <c r="B3270" s="192"/>
      <c r="C3270" s="192" t="s">
        <v>2773</v>
      </c>
      <c r="D3270" s="192"/>
      <c r="E3270" s="192"/>
      <c r="F3270" s="192"/>
      <c r="G3270" s="6304"/>
      <c r="H3270" s="4799"/>
      <c r="I3270" s="713"/>
      <c r="J3270" s="713"/>
      <c r="K3270" s="713"/>
      <c r="L3270" s="4799"/>
      <c r="M3270" s="4799"/>
      <c r="N3270" s="4799"/>
      <c r="O3270" s="4799"/>
      <c r="P3270" s="4799"/>
      <c r="Q3270" s="4799"/>
      <c r="R3270" s="4188"/>
      <c r="S3270" s="4188"/>
      <c r="T3270" s="4188"/>
      <c r="U3270" s="4188"/>
      <c r="V3270" s="4884"/>
      <c r="W3270" s="4320">
        <v>462</v>
      </c>
      <c r="X3270" s="4320">
        <v>539</v>
      </c>
      <c r="Y3270" s="4320">
        <v>675</v>
      </c>
      <c r="Z3270" s="64">
        <v>751</v>
      </c>
      <c r="AA3270" s="4191"/>
      <c r="AB3270" s="4191"/>
      <c r="AC3270" s="4191"/>
      <c r="AD3270" s="4191"/>
    </row>
    <row r="3271" spans="1:30" s="4184" customFormat="1" ht="11.1" customHeight="1">
      <c r="A3271" s="6303"/>
      <c r="B3271" s="192"/>
      <c r="C3271" s="2465" t="s">
        <v>860</v>
      </c>
      <c r="D3271" s="4189"/>
      <c r="E3271" s="4189"/>
      <c r="F3271" s="4189"/>
      <c r="G3271" s="6304"/>
      <c r="H3271" s="4799"/>
      <c r="I3271" s="4320">
        <v>492</v>
      </c>
      <c r="J3271" s="4320">
        <v>499</v>
      </c>
      <c r="K3271" s="4320">
        <v>519</v>
      </c>
      <c r="L3271" s="4320">
        <v>534</v>
      </c>
      <c r="M3271" s="4320">
        <v>533</v>
      </c>
      <c r="N3271" s="4320">
        <v>541</v>
      </c>
      <c r="O3271" s="4320">
        <v>537</v>
      </c>
      <c r="P3271" s="4320">
        <v>537</v>
      </c>
      <c r="Q3271" s="4320">
        <v>545</v>
      </c>
      <c r="R3271" s="4191">
        <v>548</v>
      </c>
      <c r="S3271" s="4191">
        <v>569</v>
      </c>
      <c r="T3271" s="4191">
        <v>596</v>
      </c>
      <c r="U3271" s="4320">
        <v>617</v>
      </c>
      <c r="V3271" s="4770">
        <v>638</v>
      </c>
      <c r="W3271" s="4320">
        <v>567</v>
      </c>
      <c r="X3271" s="4320">
        <v>617</v>
      </c>
      <c r="Y3271" s="4320">
        <v>644</v>
      </c>
      <c r="Z3271" s="64">
        <v>650</v>
      </c>
      <c r="AB3271" s="4191"/>
      <c r="AC3271" s="4191"/>
      <c r="AD3271" s="4191"/>
    </row>
    <row r="3272" spans="1:30" s="4184" customFormat="1" ht="11.1" customHeight="1">
      <c r="A3272" s="6303"/>
      <c r="B3272" s="192"/>
      <c r="C3272" s="2465" t="s">
        <v>114</v>
      </c>
      <c r="D3272" s="4189"/>
      <c r="E3272" s="4189"/>
      <c r="F3272" s="4189"/>
      <c r="G3272" s="6304"/>
      <c r="H3272" s="4799"/>
      <c r="I3272" s="4320">
        <v>518</v>
      </c>
      <c r="J3272" s="4320">
        <v>500</v>
      </c>
      <c r="K3272" s="4320">
        <v>512</v>
      </c>
      <c r="L3272" s="4320">
        <v>526</v>
      </c>
      <c r="M3272" s="4320">
        <v>548</v>
      </c>
      <c r="N3272" s="4320">
        <v>545</v>
      </c>
      <c r="O3272" s="4320">
        <v>547</v>
      </c>
      <c r="P3272" s="4320">
        <v>551</v>
      </c>
      <c r="Q3272" s="4320">
        <v>556</v>
      </c>
      <c r="R3272" s="4191">
        <v>559</v>
      </c>
      <c r="S3272" s="4191">
        <v>568</v>
      </c>
      <c r="T3272" s="4191">
        <v>573</v>
      </c>
      <c r="U3272" s="4320">
        <v>582</v>
      </c>
      <c r="V3272" s="4770">
        <v>597</v>
      </c>
      <c r="W3272" s="4320">
        <v>574</v>
      </c>
      <c r="X3272" s="4320">
        <v>585</v>
      </c>
      <c r="Y3272" s="4320">
        <v>591</v>
      </c>
      <c r="Z3272" s="64">
        <v>628</v>
      </c>
      <c r="AB3272" s="4191"/>
      <c r="AC3272" s="4191"/>
      <c r="AD3272" s="4191"/>
    </row>
    <row r="3273" spans="1:30" ht="11.1" customHeight="1">
      <c r="A3273" s="6303"/>
      <c r="C3273" s="2465" t="s">
        <v>719</v>
      </c>
      <c r="D3273" s="4189"/>
      <c r="E3273" s="4189"/>
      <c r="F3273" s="4189"/>
      <c r="G3273" s="717"/>
      <c r="H3273" s="4799"/>
      <c r="I3273" s="4320">
        <v>605</v>
      </c>
      <c r="J3273" s="4320">
        <v>583</v>
      </c>
      <c r="K3273" s="4320">
        <v>562</v>
      </c>
      <c r="L3273" s="4320">
        <v>544</v>
      </c>
      <c r="M3273" s="4320">
        <v>541</v>
      </c>
      <c r="N3273" s="4320">
        <v>533</v>
      </c>
      <c r="O3273" s="4320">
        <v>514</v>
      </c>
      <c r="P3273" s="4320">
        <v>500</v>
      </c>
      <c r="Q3273" s="4320">
        <v>502</v>
      </c>
      <c r="R3273" s="4191">
        <v>489</v>
      </c>
      <c r="S3273" s="4191">
        <v>481</v>
      </c>
      <c r="T3273" s="4191">
        <v>467</v>
      </c>
      <c r="U3273" s="4320">
        <v>463</v>
      </c>
      <c r="V3273" s="4770"/>
      <c r="W3273" s="4320">
        <v>449</v>
      </c>
      <c r="X3273" s="4320">
        <v>420</v>
      </c>
      <c r="Y3273" s="4320"/>
      <c r="Z3273" s="64">
        <v>615</v>
      </c>
      <c r="AB3273" s="4320"/>
      <c r="AC3273" s="4320"/>
      <c r="AD3273" s="4320"/>
    </row>
    <row r="3274" spans="1:30" s="4184" customFormat="1" ht="11.1" customHeight="1">
      <c r="A3274" s="6303"/>
      <c r="B3274" s="192"/>
      <c r="C3274" s="2465" t="s">
        <v>1062</v>
      </c>
      <c r="D3274" s="4189"/>
      <c r="E3274" s="4189"/>
      <c r="F3274" s="4189"/>
      <c r="G3274" s="4189"/>
      <c r="H3274" s="4189"/>
      <c r="I3274" s="4320">
        <v>2317</v>
      </c>
      <c r="J3274" s="4320">
        <v>2449</v>
      </c>
      <c r="K3274" s="4320">
        <v>2837</v>
      </c>
      <c r="L3274" s="4320">
        <v>2645</v>
      </c>
      <c r="M3274" s="4320">
        <v>2808</v>
      </c>
      <c r="N3274" s="4320">
        <v>2906</v>
      </c>
      <c r="O3274" s="4320">
        <v>3247</v>
      </c>
      <c r="P3274" s="4320">
        <v>3416</v>
      </c>
      <c r="Q3274" s="4320">
        <v>3691</v>
      </c>
      <c r="R3274" s="4191">
        <v>3380</v>
      </c>
      <c r="S3274" s="4191">
        <v>4077</v>
      </c>
      <c r="T3274" s="4191">
        <v>4760</v>
      </c>
      <c r="U3274" s="4320">
        <v>5561</v>
      </c>
      <c r="V3274" s="4770">
        <v>6337</v>
      </c>
      <c r="W3274" s="4320">
        <v>4055</v>
      </c>
      <c r="X3274" s="4320">
        <v>5972</v>
      </c>
      <c r="Y3274" s="4320">
        <v>8771</v>
      </c>
      <c r="Z3274" s="64">
        <v>9344.7945555206352</v>
      </c>
      <c r="AA3274" s="4191"/>
      <c r="AB3274" s="4191"/>
      <c r="AC3274" s="4191"/>
      <c r="AD3274" s="4191"/>
    </row>
    <row r="3275" spans="1:30" ht="11.1" customHeight="1">
      <c r="J3275" s="713"/>
      <c r="K3275" s="713"/>
      <c r="R3275" s="4188"/>
      <c r="S3275" s="4188"/>
      <c r="T3275" s="4188"/>
      <c r="U3275" s="4188"/>
      <c r="V3275" s="4877"/>
      <c r="W3275" s="4184"/>
      <c r="Z3275" s="4362"/>
    </row>
    <row r="3276" spans="1:30" s="4184" customFormat="1" ht="11.1" customHeight="1">
      <c r="A3276" s="6303"/>
      <c r="B3276" s="192" t="s">
        <v>1267</v>
      </c>
      <c r="C3276" s="192"/>
      <c r="D3276" s="192"/>
      <c r="E3276" s="192"/>
      <c r="F3276" s="192"/>
      <c r="G3276" s="192"/>
      <c r="H3276" s="192"/>
      <c r="I3276" s="4188">
        <v>100</v>
      </c>
      <c r="J3276" s="4188">
        <v>100</v>
      </c>
      <c r="K3276" s="4188">
        <v>100</v>
      </c>
      <c r="L3276" s="4188">
        <v>100</v>
      </c>
      <c r="M3276" s="4188">
        <v>100</v>
      </c>
      <c r="N3276" s="4188">
        <v>100</v>
      </c>
      <c r="O3276" s="1126">
        <v>100</v>
      </c>
      <c r="P3276" s="4188">
        <v>100</v>
      </c>
      <c r="Q3276" s="1821">
        <v>100</v>
      </c>
      <c r="R3276" s="4188">
        <v>100</v>
      </c>
      <c r="S3276" s="4188">
        <v>100</v>
      </c>
      <c r="T3276" s="4188">
        <v>100</v>
      </c>
      <c r="U3276" s="1821">
        <v>100</v>
      </c>
      <c r="V3276" s="6305">
        <v>100</v>
      </c>
      <c r="W3276" s="100">
        <v>100</v>
      </c>
      <c r="X3276" s="1821">
        <v>100</v>
      </c>
      <c r="Y3276" s="100">
        <v>100</v>
      </c>
      <c r="Z3276" s="634">
        <v>1</v>
      </c>
      <c r="AA3276" s="192"/>
      <c r="AB3276" s="192"/>
    </row>
    <row r="3277" spans="1:30" s="4184" customFormat="1" ht="11.1" customHeight="1">
      <c r="A3277" s="6303"/>
      <c r="B3277" s="192"/>
      <c r="C3277" s="192" t="s">
        <v>863</v>
      </c>
      <c r="D3277" s="192"/>
      <c r="E3277" s="192"/>
      <c r="F3277" s="192"/>
      <c r="G3277" s="192"/>
      <c r="H3277" s="192"/>
      <c r="I3277" s="4188">
        <v>49.4</v>
      </c>
      <c r="J3277" s="4188">
        <v>49.6</v>
      </c>
      <c r="K3277" s="4188">
        <v>49.6</v>
      </c>
      <c r="L3277" s="4188">
        <v>49.6</v>
      </c>
      <c r="M3277" s="4188">
        <v>49.8</v>
      </c>
      <c r="N3277" s="4188">
        <v>50.1</v>
      </c>
      <c r="O3277" s="4188">
        <v>50.4</v>
      </c>
      <c r="P3277" s="4188">
        <v>50.5</v>
      </c>
      <c r="Q3277" s="4188">
        <v>50.9</v>
      </c>
      <c r="R3277" s="4188">
        <v>50.9</v>
      </c>
      <c r="S3277" s="4188">
        <v>50.9</v>
      </c>
      <c r="T3277" s="4188">
        <v>50.8</v>
      </c>
      <c r="U3277" s="1821">
        <v>50.7</v>
      </c>
      <c r="V3277" s="6305">
        <v>50.5</v>
      </c>
      <c r="W3277" s="100">
        <v>50.8</v>
      </c>
      <c r="X3277" s="1821">
        <v>50</v>
      </c>
      <c r="Y3277" s="100">
        <v>49.5</v>
      </c>
      <c r="Z3277" s="4362">
        <v>49.2</v>
      </c>
      <c r="AA3277" s="4799"/>
    </row>
    <row r="3278" spans="1:30" s="4184" customFormat="1" ht="11.1" customHeight="1">
      <c r="A3278" s="5971"/>
      <c r="B3278" s="192"/>
      <c r="C3278" s="2465" t="s">
        <v>111</v>
      </c>
      <c r="D3278" s="4189"/>
      <c r="E3278" s="4189"/>
      <c r="F3278" s="6162"/>
      <c r="G3278" s="6162"/>
      <c r="H3278" s="6162"/>
      <c r="I3278" s="4188">
        <v>47.2</v>
      </c>
      <c r="J3278" s="4188">
        <v>47.1</v>
      </c>
      <c r="K3278" s="4188">
        <v>47.1</v>
      </c>
      <c r="L3278" s="4188">
        <v>47.1</v>
      </c>
      <c r="M3278" s="4188">
        <v>46.9</v>
      </c>
      <c r="N3278" s="4188">
        <v>46.7</v>
      </c>
      <c r="O3278" s="4188">
        <v>46.4</v>
      </c>
      <c r="P3278" s="4188">
        <v>46.3</v>
      </c>
      <c r="Q3278" s="4188">
        <v>45.9</v>
      </c>
      <c r="R3278" s="4188">
        <v>45.8</v>
      </c>
      <c r="S3278" s="4188">
        <v>45.6</v>
      </c>
      <c r="T3278" s="4188">
        <v>45.4</v>
      </c>
      <c r="U3278" s="1821">
        <v>45.2</v>
      </c>
      <c r="V3278" s="6264">
        <v>45.2</v>
      </c>
      <c r="W3278" s="100">
        <v>45.2</v>
      </c>
      <c r="X3278" s="1821">
        <v>44.9</v>
      </c>
      <c r="Y3278" s="100">
        <v>44.1</v>
      </c>
      <c r="Z3278" s="4362">
        <v>43.8</v>
      </c>
      <c r="AA3278" s="4799"/>
    </row>
    <row r="3279" spans="1:30" s="4184" customFormat="1" ht="11.1" customHeight="1">
      <c r="A3279" s="5971"/>
      <c r="B3279" s="192"/>
      <c r="C3279" s="2465" t="s">
        <v>112</v>
      </c>
      <c r="D3279" s="4189"/>
      <c r="E3279" s="4189"/>
      <c r="F3279" s="4320"/>
      <c r="G3279" s="4320"/>
      <c r="H3279" s="4320"/>
      <c r="I3279" s="4188">
        <v>1.5</v>
      </c>
      <c r="J3279" s="4188">
        <v>1.5</v>
      </c>
      <c r="K3279" s="4188">
        <v>1.4</v>
      </c>
      <c r="L3279" s="4188">
        <v>1.4</v>
      </c>
      <c r="M3279" s="4188">
        <v>1.4</v>
      </c>
      <c r="N3279" s="4188">
        <v>1.3</v>
      </c>
      <c r="O3279" s="4188">
        <v>1.3</v>
      </c>
      <c r="P3279" s="4188">
        <v>1.2</v>
      </c>
      <c r="Q3279" s="4188">
        <v>1.2</v>
      </c>
      <c r="R3279" s="4188">
        <v>1.2</v>
      </c>
      <c r="S3279" s="4188">
        <v>1.2</v>
      </c>
      <c r="T3279" s="4188">
        <v>1.2</v>
      </c>
      <c r="U3279" s="1821">
        <v>1.2</v>
      </c>
      <c r="V3279" s="6264">
        <v>1.2</v>
      </c>
      <c r="W3279" s="100">
        <v>1.2</v>
      </c>
      <c r="X3279" s="1821">
        <v>1.4</v>
      </c>
      <c r="Y3279" s="100">
        <v>1.6</v>
      </c>
      <c r="Z3279" s="4362">
        <v>1.6</v>
      </c>
      <c r="AA3279" s="4799"/>
    </row>
    <row r="3280" spans="1:30" s="4184" customFormat="1" ht="11.1" customHeight="1">
      <c r="A3280" s="5971"/>
      <c r="B3280" s="192"/>
      <c r="C3280" s="2465" t="s">
        <v>113</v>
      </c>
      <c r="D3280" s="4189"/>
      <c r="E3280" s="4189"/>
      <c r="F3280" s="4320"/>
      <c r="G3280" s="4320"/>
      <c r="H3280" s="4320"/>
      <c r="I3280" s="4188">
        <v>0.2</v>
      </c>
      <c r="J3280" s="4188">
        <v>0.2</v>
      </c>
      <c r="K3280" s="4188">
        <v>0.2</v>
      </c>
      <c r="L3280" s="4188">
        <v>0.2</v>
      </c>
      <c r="M3280" s="4188">
        <v>0.2</v>
      </c>
      <c r="N3280" s="4188">
        <v>0.2</v>
      </c>
      <c r="O3280" s="4188">
        <v>0.2</v>
      </c>
      <c r="P3280" s="4188">
        <v>0.2</v>
      </c>
      <c r="Q3280" s="4188">
        <v>0.2</v>
      </c>
      <c r="R3280" s="4188">
        <v>0.2</v>
      </c>
      <c r="S3280" s="4188">
        <v>0.3</v>
      </c>
      <c r="T3280" s="4188">
        <v>0.3</v>
      </c>
      <c r="U3280" s="1821">
        <v>0.3</v>
      </c>
      <c r="V3280" s="6264">
        <v>0.4</v>
      </c>
      <c r="W3280" s="100">
        <v>0.3</v>
      </c>
      <c r="X3280" s="1821">
        <v>0.4</v>
      </c>
      <c r="Y3280" s="100">
        <v>0.5</v>
      </c>
      <c r="Z3280" s="4362">
        <v>0.6</v>
      </c>
      <c r="AA3280" s="4326"/>
    </row>
    <row r="3281" spans="1:30" s="4184" customFormat="1" ht="11.1" customHeight="1">
      <c r="A3281" s="5971"/>
      <c r="B3281" s="192"/>
      <c r="C3281" s="2465" t="s">
        <v>1585</v>
      </c>
      <c r="D3281" s="4189"/>
      <c r="E3281" s="4189"/>
      <c r="F3281" s="4799"/>
      <c r="G3281" s="4799"/>
      <c r="H3281" s="4799"/>
      <c r="I3281" s="4188"/>
      <c r="J3281" s="4188"/>
      <c r="K3281" s="4188"/>
      <c r="L3281" s="4188"/>
      <c r="M3281" s="4188"/>
      <c r="N3281" s="4188"/>
      <c r="O3281" s="4188"/>
      <c r="P3281" s="4188"/>
      <c r="Q3281" s="4188"/>
      <c r="R3281" s="4188">
        <v>0.1</v>
      </c>
      <c r="S3281" s="4188">
        <v>0.2</v>
      </c>
      <c r="T3281" s="4188">
        <v>0.2</v>
      </c>
      <c r="U3281" s="1821">
        <v>0.2</v>
      </c>
      <c r="V3281" s="6305">
        <v>0.3</v>
      </c>
      <c r="W3281" s="100">
        <v>0.2</v>
      </c>
      <c r="X3281" s="1821">
        <v>0.4</v>
      </c>
      <c r="Y3281" s="100">
        <v>0.5</v>
      </c>
      <c r="Z3281" s="4362">
        <v>0.6</v>
      </c>
      <c r="AA3281" s="4326"/>
    </row>
    <row r="3282" spans="1:30" s="4184" customFormat="1" ht="11.1" customHeight="1">
      <c r="A3282" s="5971"/>
      <c r="B3282" s="192"/>
      <c r="C3282" s="2465" t="s">
        <v>329</v>
      </c>
      <c r="D3282" s="4189"/>
      <c r="E3282" s="4189"/>
      <c r="F3282" s="4320"/>
      <c r="G3282" s="4320"/>
      <c r="H3282" s="4320"/>
      <c r="I3282" s="4188">
        <v>0.6</v>
      </c>
      <c r="J3282" s="4188">
        <v>0.6</v>
      </c>
      <c r="K3282" s="4188">
        <v>0.6</v>
      </c>
      <c r="L3282" s="4188">
        <v>0.6</v>
      </c>
      <c r="M3282" s="4188">
        <v>0.5</v>
      </c>
      <c r="N3282" s="4188">
        <v>0.5</v>
      </c>
      <c r="O3282" s="4188">
        <v>0.5</v>
      </c>
      <c r="P3282" s="4188">
        <v>0.5</v>
      </c>
      <c r="Q3282" s="4188">
        <v>0.4</v>
      </c>
      <c r="R3282" s="4188">
        <v>0.4</v>
      </c>
      <c r="S3282" s="4188">
        <v>0.4</v>
      </c>
      <c r="T3282" s="4188">
        <v>0.4</v>
      </c>
      <c r="U3282" s="1821">
        <v>0.4</v>
      </c>
      <c r="V3282" s="6264">
        <v>0.3</v>
      </c>
      <c r="W3282" s="100">
        <v>0.4</v>
      </c>
      <c r="X3282" s="1821">
        <v>0.3</v>
      </c>
      <c r="Y3282" s="100">
        <v>0.3</v>
      </c>
      <c r="Z3282" s="4362">
        <v>0.3</v>
      </c>
      <c r="AA3282" s="4326"/>
    </row>
    <row r="3283" spans="1:30" s="4184" customFormat="1" ht="11.1" customHeight="1">
      <c r="A3283" s="5971"/>
      <c r="B3283" s="192"/>
      <c r="C3283" s="2465" t="s">
        <v>2229</v>
      </c>
      <c r="D3283" s="4189"/>
      <c r="E3283" s="4189"/>
      <c r="F3283" s="4799"/>
      <c r="G3283" s="4799"/>
      <c r="H3283" s="4799"/>
      <c r="I3283" s="4188"/>
      <c r="J3283" s="4188"/>
      <c r="K3283" s="4188"/>
      <c r="L3283" s="4188"/>
      <c r="M3283" s="4188"/>
      <c r="N3283" s="4188"/>
      <c r="O3283" s="4188"/>
      <c r="P3283" s="4188"/>
      <c r="Q3283" s="4188"/>
      <c r="R3283" s="4188">
        <v>0.1</v>
      </c>
      <c r="S3283" s="4188">
        <v>0.1</v>
      </c>
      <c r="T3283" s="4188">
        <v>0.1</v>
      </c>
      <c r="U3283" s="1821">
        <v>0.2</v>
      </c>
      <c r="V3283" s="6305">
        <v>0.2</v>
      </c>
      <c r="W3283" s="100">
        <v>0.1</v>
      </c>
      <c r="X3283" s="1821">
        <v>0.2</v>
      </c>
      <c r="Y3283" s="100">
        <v>0.2</v>
      </c>
      <c r="Z3283" s="4362">
        <v>0.3</v>
      </c>
      <c r="AA3283" s="4326"/>
    </row>
    <row r="3284" spans="1:30" s="4184" customFormat="1" ht="11.1" customHeight="1">
      <c r="A3284" s="4183"/>
      <c r="B3284" s="192"/>
      <c r="C3284" s="2465" t="s">
        <v>2530</v>
      </c>
      <c r="D3284" s="4189"/>
      <c r="E3284" s="4189"/>
      <c r="F3284" s="4189"/>
      <c r="I3284" s="4188"/>
      <c r="J3284" s="4188"/>
      <c r="K3284" s="4188"/>
      <c r="L3284" s="4188"/>
      <c r="M3284" s="4188"/>
      <c r="N3284" s="4188"/>
      <c r="O3284" s="4188"/>
      <c r="P3284" s="4188"/>
      <c r="Q3284" s="4188"/>
      <c r="R3284" s="4188"/>
      <c r="S3284" s="4188"/>
      <c r="T3284" s="4188"/>
      <c r="U3284" s="1821"/>
      <c r="V3284" s="6305">
        <v>0.1</v>
      </c>
      <c r="W3284" s="100">
        <v>0.1</v>
      </c>
      <c r="X3284" s="1821">
        <v>0.1</v>
      </c>
      <c r="Y3284" s="100">
        <v>0.2</v>
      </c>
      <c r="Z3284" s="4362">
        <v>0.3</v>
      </c>
      <c r="AA3284" s="4326"/>
    </row>
    <row r="3285" spans="1:30" s="4184" customFormat="1" ht="11.1" customHeight="1">
      <c r="A3285" s="5971"/>
      <c r="B3285" s="192"/>
      <c r="C3285" s="192" t="s">
        <v>2540</v>
      </c>
      <c r="D3285" s="192"/>
      <c r="E3285" s="4189"/>
      <c r="F3285" s="4189"/>
      <c r="I3285" s="4188"/>
      <c r="J3285" s="4188"/>
      <c r="K3285" s="4188"/>
      <c r="L3285" s="4188"/>
      <c r="M3285" s="4188"/>
      <c r="N3285" s="4188"/>
      <c r="O3285" s="4188"/>
      <c r="P3285" s="4188"/>
      <c r="Q3285" s="4188"/>
      <c r="R3285" s="4188"/>
      <c r="S3285" s="4188"/>
      <c r="T3285" s="4188"/>
      <c r="U3285" s="1821"/>
      <c r="V3285" s="6305" t="s">
        <v>1294</v>
      </c>
      <c r="W3285" s="100">
        <v>0.1</v>
      </c>
      <c r="X3285" s="1821">
        <v>0.1</v>
      </c>
      <c r="Y3285" s="100">
        <v>0.2</v>
      </c>
      <c r="Z3285" s="4362">
        <v>0.3</v>
      </c>
      <c r="AA3285" s="4326"/>
    </row>
    <row r="3286" spans="1:30" s="4184" customFormat="1" ht="11.1" customHeight="1">
      <c r="A3286" s="4183"/>
      <c r="B3286" s="192"/>
      <c r="C3286" s="2465" t="s">
        <v>861</v>
      </c>
      <c r="D3286" s="4189"/>
      <c r="E3286" s="4189"/>
      <c r="F3286" s="4799"/>
      <c r="G3286" s="4799"/>
      <c r="H3286" s="4799"/>
      <c r="I3286" s="4188">
        <v>0.1</v>
      </c>
      <c r="J3286" s="4188">
        <v>0.1</v>
      </c>
      <c r="K3286" s="4188">
        <v>0.1</v>
      </c>
      <c r="L3286" s="4188">
        <v>0.1</v>
      </c>
      <c r="M3286" s="4188">
        <v>0.1</v>
      </c>
      <c r="N3286" s="4188">
        <v>0.1</v>
      </c>
      <c r="O3286" s="4188">
        <v>0.1</v>
      </c>
      <c r="P3286" s="4188">
        <v>0.1</v>
      </c>
      <c r="Q3286" s="4188">
        <v>0.1</v>
      </c>
      <c r="R3286" s="4188">
        <v>0.1</v>
      </c>
      <c r="S3286" s="4188">
        <v>0.1</v>
      </c>
      <c r="T3286" s="4188">
        <v>0.1</v>
      </c>
      <c r="U3286" s="1821">
        <v>0.1</v>
      </c>
      <c r="V3286" s="6305">
        <v>0.1</v>
      </c>
      <c r="W3286" s="100">
        <v>0.1</v>
      </c>
      <c r="X3286" s="1821">
        <v>0.2</v>
      </c>
      <c r="Y3286" s="100">
        <v>0.2</v>
      </c>
      <c r="Z3286" s="4362">
        <v>0.2</v>
      </c>
      <c r="AA3286" s="4326"/>
    </row>
    <row r="3287" spans="1:30" s="4184" customFormat="1" ht="11.1" customHeight="1">
      <c r="A3287" s="5971"/>
      <c r="B3287" s="192"/>
      <c r="C3287" s="192" t="s">
        <v>2541</v>
      </c>
      <c r="D3287" s="192"/>
      <c r="E3287" s="4189"/>
      <c r="F3287" s="4189"/>
      <c r="I3287" s="4188"/>
      <c r="J3287" s="4188"/>
      <c r="K3287" s="4188"/>
      <c r="L3287" s="4188"/>
      <c r="M3287" s="4188"/>
      <c r="N3287" s="4188"/>
      <c r="O3287" s="4188"/>
      <c r="P3287" s="4188"/>
      <c r="Q3287" s="4188"/>
      <c r="R3287" s="4188"/>
      <c r="S3287" s="4188"/>
      <c r="T3287" s="4188"/>
      <c r="U3287" s="1821"/>
      <c r="V3287" s="6305" t="s">
        <v>1294</v>
      </c>
      <c r="W3287" s="100">
        <v>0.1</v>
      </c>
      <c r="X3287" s="1821">
        <v>0.1</v>
      </c>
      <c r="Y3287" s="100">
        <v>0.2</v>
      </c>
      <c r="Z3287" s="4362">
        <v>0.2</v>
      </c>
      <c r="AA3287" s="4326"/>
    </row>
    <row r="3288" spans="1:30" ht="11.1" customHeight="1">
      <c r="A3288" s="5971"/>
      <c r="C3288" s="192" t="s">
        <v>2773</v>
      </c>
      <c r="E3288" s="4189"/>
      <c r="F3288" s="4799"/>
      <c r="G3288" s="4799"/>
      <c r="H3288" s="4799"/>
      <c r="I3288" s="4188"/>
      <c r="J3288" s="4188"/>
      <c r="K3288" s="4188"/>
      <c r="L3288" s="4188"/>
      <c r="M3288" s="4188"/>
      <c r="N3288" s="4188"/>
      <c r="O3288" s="4188"/>
      <c r="P3288" s="4188"/>
      <c r="Q3288" s="4188"/>
      <c r="R3288" s="4188"/>
      <c r="S3288" s="4188"/>
      <c r="T3288" s="4188"/>
      <c r="U3288" s="1821"/>
      <c r="V3288" s="6305" t="s">
        <v>1294</v>
      </c>
      <c r="W3288" s="100">
        <v>0.1</v>
      </c>
      <c r="X3288" s="1821">
        <v>0.1</v>
      </c>
      <c r="Y3288" s="100">
        <v>0.2</v>
      </c>
      <c r="Z3288" s="4362">
        <v>0.2</v>
      </c>
      <c r="AA3288" s="4326"/>
    </row>
    <row r="3289" spans="1:30" ht="11.1" customHeight="1">
      <c r="A3289" s="5971"/>
      <c r="C3289" s="2465" t="s">
        <v>860</v>
      </c>
      <c r="D3289" s="4189"/>
      <c r="E3289" s="4189"/>
      <c r="F3289" s="4799"/>
      <c r="G3289" s="4799"/>
      <c r="H3289" s="4799"/>
      <c r="I3289" s="4188">
        <v>0.1</v>
      </c>
      <c r="J3289" s="4188">
        <v>0.1</v>
      </c>
      <c r="K3289" s="4188">
        <v>0.1</v>
      </c>
      <c r="L3289" s="4188">
        <v>0.1</v>
      </c>
      <c r="M3289" s="4188">
        <v>0.1</v>
      </c>
      <c r="N3289" s="4188">
        <v>0.1</v>
      </c>
      <c r="O3289" s="4188">
        <v>0.1</v>
      </c>
      <c r="P3289" s="4188">
        <v>0.1</v>
      </c>
      <c r="Q3289" s="4188">
        <v>0.1</v>
      </c>
      <c r="R3289" s="4188">
        <v>0.1</v>
      </c>
      <c r="S3289" s="4188">
        <v>0.1</v>
      </c>
      <c r="T3289" s="4188">
        <v>0.1</v>
      </c>
      <c r="U3289" s="1821">
        <v>0.1</v>
      </c>
      <c r="V3289" s="6305">
        <v>0.1</v>
      </c>
      <c r="W3289" s="100">
        <v>0.1</v>
      </c>
      <c r="X3289" s="1821">
        <v>0.1</v>
      </c>
      <c r="Y3289" s="100">
        <v>0.1</v>
      </c>
      <c r="Z3289" s="4362">
        <v>0.1</v>
      </c>
      <c r="AA3289" s="4326"/>
    </row>
    <row r="3290" spans="1:30" s="4184" customFormat="1" ht="11.1" customHeight="1">
      <c r="A3290" s="5971"/>
      <c r="B3290" s="192"/>
      <c r="C3290" s="2465" t="s">
        <v>114</v>
      </c>
      <c r="D3290" s="4189"/>
      <c r="E3290" s="4189"/>
      <c r="F3290" s="4799"/>
      <c r="G3290" s="4799"/>
      <c r="H3290" s="4799"/>
      <c r="I3290" s="4188">
        <v>0.1</v>
      </c>
      <c r="J3290" s="4188">
        <v>0.1</v>
      </c>
      <c r="K3290" s="4188">
        <v>0.1</v>
      </c>
      <c r="L3290" s="4188">
        <v>0.1</v>
      </c>
      <c r="M3290" s="4188">
        <v>0.1</v>
      </c>
      <c r="N3290" s="4188">
        <v>0.1</v>
      </c>
      <c r="O3290" s="4188">
        <v>0.1</v>
      </c>
      <c r="P3290" s="4188">
        <v>0.1</v>
      </c>
      <c r="Q3290" s="4188">
        <v>0.1</v>
      </c>
      <c r="R3290" s="4188">
        <v>0.1</v>
      </c>
      <c r="S3290" s="4188">
        <v>0.1</v>
      </c>
      <c r="T3290" s="4188">
        <v>0.1</v>
      </c>
      <c r="U3290" s="1821">
        <v>0.1</v>
      </c>
      <c r="V3290" s="6305">
        <v>0.1</v>
      </c>
      <c r="W3290" s="100">
        <v>0.1</v>
      </c>
      <c r="X3290" s="1821">
        <v>0.1</v>
      </c>
      <c r="Y3290" s="100">
        <v>0.1</v>
      </c>
      <c r="Z3290" s="4362">
        <v>0.1</v>
      </c>
      <c r="AA3290" s="4326"/>
    </row>
    <row r="3291" spans="1:30" s="4184" customFormat="1" ht="11.1" customHeight="1">
      <c r="A3291" s="5971"/>
      <c r="B3291" s="192"/>
      <c r="C3291" s="2465" t="s">
        <v>719</v>
      </c>
      <c r="D3291" s="4189"/>
      <c r="E3291" s="4189"/>
      <c r="F3291" s="4189"/>
      <c r="I3291" s="4188">
        <v>0.2</v>
      </c>
      <c r="J3291" s="4188">
        <v>0.1</v>
      </c>
      <c r="K3291" s="4188">
        <v>0.1</v>
      </c>
      <c r="L3291" s="4188">
        <v>0.1</v>
      </c>
      <c r="M3291" s="4188">
        <v>0.1</v>
      </c>
      <c r="N3291" s="4188">
        <v>0.1</v>
      </c>
      <c r="O3291" s="4188">
        <v>0.1</v>
      </c>
      <c r="P3291" s="4188">
        <v>0.1</v>
      </c>
      <c r="Q3291" s="4188">
        <v>0.1</v>
      </c>
      <c r="R3291" s="4188">
        <v>0.1</v>
      </c>
      <c r="S3291" s="4188">
        <v>0.1</v>
      </c>
      <c r="T3291" s="4188">
        <v>0.1</v>
      </c>
      <c r="U3291" s="1821">
        <v>0.1</v>
      </c>
      <c r="V3291" s="6305" t="s">
        <v>1294</v>
      </c>
      <c r="W3291" s="100">
        <v>0.1</v>
      </c>
      <c r="X3291" s="1821">
        <v>0.1</v>
      </c>
      <c r="Y3291" s="1821"/>
      <c r="Z3291" s="95">
        <v>0.1</v>
      </c>
      <c r="AA3291" s="2465"/>
    </row>
    <row r="3292" spans="1:30" s="4184" customFormat="1" ht="11.1" customHeight="1">
      <c r="A3292" s="3563"/>
      <c r="B3292" s="4849"/>
      <c r="C3292" s="5390" t="s">
        <v>1062</v>
      </c>
      <c r="D3292" s="3600"/>
      <c r="E3292" s="3600"/>
      <c r="F3292" s="3600"/>
      <c r="G3292" s="3600"/>
      <c r="H3292" s="3600"/>
      <c r="I3292" s="3851">
        <v>0.6</v>
      </c>
      <c r="J3292" s="3851">
        <v>0.6</v>
      </c>
      <c r="K3292" s="3851">
        <v>0.7</v>
      </c>
      <c r="L3292" s="3851">
        <v>0.7</v>
      </c>
      <c r="M3292" s="3851">
        <v>0.7</v>
      </c>
      <c r="N3292" s="3851">
        <v>0.7</v>
      </c>
      <c r="O3292" s="3851">
        <v>0.8</v>
      </c>
      <c r="P3292" s="3851">
        <v>0.8</v>
      </c>
      <c r="Q3292" s="3851">
        <v>0.9</v>
      </c>
      <c r="R3292" s="3851">
        <v>0.8</v>
      </c>
      <c r="S3292" s="3851">
        <v>0.9</v>
      </c>
      <c r="T3292" s="3851">
        <v>1.1000000000000001</v>
      </c>
      <c r="U3292" s="3369">
        <v>1.2</v>
      </c>
      <c r="V3292" s="6306">
        <v>1.4</v>
      </c>
      <c r="W3292" s="3297">
        <v>0.9</v>
      </c>
      <c r="X3292" s="3369">
        <v>1.3</v>
      </c>
      <c r="Y3292" s="3297">
        <v>2</v>
      </c>
      <c r="Z3292" s="3301">
        <v>2.1</v>
      </c>
      <c r="AA3292" s="5390"/>
      <c r="AB3292" s="3600"/>
      <c r="AC3292" s="4194"/>
      <c r="AD3292" s="4194"/>
    </row>
    <row r="3293" spans="1:30" ht="11.1" customHeight="1"/>
    <row r="3294" spans="1:30" ht="11.1" customHeight="1">
      <c r="A3294" s="4187" t="s">
        <v>1078</v>
      </c>
      <c r="R3294" s="4799"/>
      <c r="AB3294" s="1821"/>
    </row>
    <row r="3295" spans="1:30" ht="11.1" customHeight="1">
      <c r="A3295" s="4187" t="s">
        <v>2539</v>
      </c>
      <c r="R3295" s="4799"/>
    </row>
    <row r="3296" spans="1:30" ht="11.1" customHeight="1">
      <c r="A3296" s="4799" t="s">
        <v>5085</v>
      </c>
      <c r="R3296" s="4799"/>
    </row>
    <row r="3297" spans="1:30" ht="11.1" customHeight="1">
      <c r="A3297" s="4799" t="s">
        <v>5086</v>
      </c>
      <c r="B3297" s="4799"/>
      <c r="C3297" s="4799"/>
      <c r="D3297" s="4799"/>
      <c r="E3297" s="4799"/>
      <c r="F3297" s="4799"/>
      <c r="G3297" s="4799"/>
      <c r="H3297" s="4799"/>
      <c r="J3297" s="713"/>
      <c r="K3297" s="713"/>
      <c r="L3297" s="713"/>
      <c r="M3297" s="713"/>
      <c r="N3297" s="713"/>
      <c r="O3297" s="713"/>
      <c r="P3297" s="713"/>
      <c r="R3297" s="4799"/>
    </row>
    <row r="3298" spans="1:30" ht="11.1" customHeight="1">
      <c r="A3298" s="4187" t="s">
        <v>463</v>
      </c>
      <c r="K3298" s="6142"/>
      <c r="L3298" s="6142"/>
      <c r="R3298" s="4799"/>
      <c r="AA3298" s="1021"/>
      <c r="AB3298" s="1021"/>
    </row>
    <row r="3299" spans="1:30" ht="11.1" customHeight="1">
      <c r="A3299" s="4187"/>
      <c r="G3299" s="1813"/>
      <c r="I3299" s="4799"/>
      <c r="K3299" s="6142"/>
      <c r="L3299" s="6142"/>
      <c r="R3299" s="4799"/>
    </row>
    <row r="3300" spans="1:30" s="4797" customFormat="1" ht="12.95" customHeight="1">
      <c r="A3300" s="6644" t="s">
        <v>388</v>
      </c>
      <c r="B3300" s="772" t="s">
        <v>1583</v>
      </c>
      <c r="C3300" s="772"/>
      <c r="D3300" s="772"/>
      <c r="E3300" s="772"/>
      <c r="F3300" s="772"/>
      <c r="G3300" s="772"/>
      <c r="H3300" s="772"/>
      <c r="I3300" s="770"/>
      <c r="J3300" s="771"/>
      <c r="K3300" s="771"/>
      <c r="L3300" s="771"/>
      <c r="M3300" s="771"/>
      <c r="N3300" s="771"/>
      <c r="O3300" s="771"/>
      <c r="P3300" s="771"/>
      <c r="Q3300" s="771"/>
      <c r="R3300" s="771"/>
      <c r="S3300" s="771"/>
      <c r="T3300" s="771"/>
      <c r="U3300" s="771"/>
      <c r="V3300" s="771"/>
      <c r="W3300" s="771"/>
      <c r="X3300" s="771"/>
      <c r="Y3300" s="771"/>
      <c r="Z3300" s="771"/>
      <c r="AA3300" s="771"/>
      <c r="AB3300" s="771"/>
      <c r="AC3300" s="771"/>
      <c r="AD3300" s="771"/>
    </row>
    <row r="3301" spans="1:30" s="4797" customFormat="1" ht="12.95" customHeight="1">
      <c r="A3301" s="6644"/>
      <c r="B3301" s="772" t="s">
        <v>1584</v>
      </c>
      <c r="C3301" s="772"/>
      <c r="D3301" s="772"/>
      <c r="E3301" s="772"/>
      <c r="F3301" s="772"/>
      <c r="G3301" s="772"/>
      <c r="H3301" s="772"/>
      <c r="I3301" s="6307"/>
      <c r="J3301" s="771"/>
      <c r="K3301" s="771"/>
      <c r="L3301" s="771"/>
      <c r="M3301" s="771"/>
      <c r="N3301" s="771"/>
      <c r="O3301" s="771"/>
      <c r="P3301" s="771"/>
      <c r="Q3301" s="771"/>
      <c r="R3301" s="771"/>
      <c r="S3301" s="771"/>
      <c r="T3301" s="771"/>
      <c r="U3301" s="771"/>
      <c r="V3301" s="771"/>
      <c r="W3301" s="771"/>
      <c r="X3301" s="771"/>
      <c r="Y3301" s="771"/>
      <c r="Z3301" s="771"/>
      <c r="AA3301" s="771"/>
      <c r="AB3301" s="771"/>
      <c r="AC3301" s="771"/>
      <c r="AD3301" s="771"/>
    </row>
    <row r="3302" spans="1:30" ht="11.1" customHeight="1">
      <c r="A3302" s="4187"/>
      <c r="I3302" s="4799"/>
      <c r="R3302" s="4799"/>
    </row>
    <row r="3303" spans="1:30" s="821" customFormat="1" ht="11.1" customHeight="1">
      <c r="I3303" s="299" t="s">
        <v>2084</v>
      </c>
      <c r="J3303" s="299" t="s">
        <v>426</v>
      </c>
      <c r="K3303" s="299" t="s">
        <v>364</v>
      </c>
      <c r="L3303" s="299" t="s">
        <v>586</v>
      </c>
      <c r="N3303" s="3432"/>
      <c r="O3303" s="3432"/>
      <c r="P3303" s="6020"/>
      <c r="Q3303" s="6020"/>
      <c r="R3303" s="6020"/>
      <c r="S3303" s="6020"/>
      <c r="T3303" s="6020"/>
      <c r="U3303" s="6020"/>
      <c r="V3303" s="3432"/>
      <c r="W3303" s="3432"/>
      <c r="X3303" s="3432"/>
      <c r="Y3303" s="3432"/>
      <c r="Z3303" s="3432"/>
      <c r="AA3303" s="3432"/>
      <c r="AB3303" s="3432"/>
      <c r="AC3303" s="3432"/>
      <c r="AD3303" s="3432"/>
    </row>
    <row r="3304" spans="1:30" s="110" customFormat="1" ht="11.1" customHeight="1">
      <c r="A3304" s="515"/>
      <c r="B3304" s="641"/>
      <c r="C3304" s="641"/>
      <c r="D3304" s="641"/>
      <c r="E3304" s="641"/>
      <c r="F3304" s="641"/>
      <c r="G3304" s="641"/>
      <c r="H3304" s="641"/>
      <c r="I3304" s="6308"/>
      <c r="J3304" s="6309"/>
      <c r="K3304" s="6309"/>
      <c r="L3304" s="6309"/>
      <c r="M3304" s="6309"/>
    </row>
    <row r="3305" spans="1:30" s="110" customFormat="1" ht="11.1" customHeight="1">
      <c r="A3305" s="2464" t="s">
        <v>244</v>
      </c>
      <c r="B3305" s="6310" t="s">
        <v>3208</v>
      </c>
      <c r="C3305" s="821"/>
      <c r="E3305" s="821"/>
      <c r="F3305" s="821"/>
      <c r="I3305" s="6311"/>
      <c r="J3305" s="6312"/>
      <c r="K3305" s="6312"/>
      <c r="L3305" s="6312"/>
      <c r="M3305" s="6312"/>
    </row>
    <row r="3306" spans="1:30" s="110" customFormat="1" ht="11.1" customHeight="1">
      <c r="A3306" s="6313">
        <v>2020</v>
      </c>
      <c r="B3306" s="6310" t="s">
        <v>3209</v>
      </c>
      <c r="C3306" s="6310"/>
      <c r="E3306" s="6310"/>
      <c r="F3306" s="6310"/>
      <c r="I3306" s="4770">
        <v>436607</v>
      </c>
      <c r="J3306" s="4770">
        <v>69475</v>
      </c>
      <c r="K3306" s="4770">
        <v>285713</v>
      </c>
      <c r="L3306" s="4770">
        <v>81419</v>
      </c>
      <c r="M3306" s="6312"/>
    </row>
    <row r="3307" spans="1:30" s="110" customFormat="1" ht="11.1" customHeight="1">
      <c r="A3307" s="6226"/>
      <c r="B3307" s="6314" t="s">
        <v>1580</v>
      </c>
      <c r="I3307" s="4770">
        <v>259835</v>
      </c>
      <c r="J3307" s="4770">
        <v>59183</v>
      </c>
      <c r="K3307" s="4770">
        <v>161081</v>
      </c>
      <c r="L3307" s="4770">
        <v>39571</v>
      </c>
      <c r="M3307" s="6312"/>
    </row>
    <row r="3308" spans="1:30" s="110" customFormat="1" ht="11.1" customHeight="1">
      <c r="A3308" s="6226"/>
      <c r="B3308" s="6314" t="s">
        <v>1581</v>
      </c>
      <c r="I3308" s="6315">
        <v>176772</v>
      </c>
      <c r="J3308" s="6315">
        <v>10292</v>
      </c>
      <c r="K3308" s="4770">
        <v>124632</v>
      </c>
      <c r="L3308" s="4770">
        <v>41848</v>
      </c>
      <c r="M3308" s="6312"/>
    </row>
    <row r="3309" spans="1:30" s="110" customFormat="1" ht="11.1" customHeight="1">
      <c r="A3309" s="6226"/>
      <c r="B3309" s="6314"/>
      <c r="C3309" s="6310" t="s">
        <v>3210</v>
      </c>
      <c r="I3309" s="6311"/>
      <c r="J3309" s="6312"/>
      <c r="K3309" s="6312"/>
      <c r="L3309" s="6312"/>
      <c r="M3309" s="6312"/>
    </row>
    <row r="3310" spans="1:30" s="110" customFormat="1" ht="11.1" customHeight="1">
      <c r="A3310" s="6226"/>
      <c r="C3310" s="6310" t="s">
        <v>3211</v>
      </c>
      <c r="E3310" s="6310"/>
      <c r="F3310" s="6310"/>
      <c r="I3310" s="4770">
        <v>86780</v>
      </c>
      <c r="J3310" s="4770">
        <v>2049</v>
      </c>
      <c r="K3310" s="4770">
        <v>51540</v>
      </c>
      <c r="L3310" s="4770">
        <v>33191</v>
      </c>
      <c r="M3310" s="6312"/>
    </row>
    <row r="3311" spans="1:30" s="110" customFormat="1" ht="11.1" customHeight="1">
      <c r="A3311" s="6226"/>
      <c r="C3311" s="6310" t="s">
        <v>3212</v>
      </c>
      <c r="E3311" s="6316"/>
      <c r="F3311" s="6316"/>
      <c r="M3311" s="6312"/>
    </row>
    <row r="3312" spans="1:30" s="110" customFormat="1" ht="11.1" customHeight="1">
      <c r="A3312" s="6226"/>
      <c r="C3312" s="6310" t="s">
        <v>3213</v>
      </c>
      <c r="E3312" s="6310"/>
      <c r="F3312" s="6310"/>
      <c r="I3312" s="4770">
        <v>49878</v>
      </c>
      <c r="J3312" s="4770">
        <v>1942</v>
      </c>
      <c r="K3312" s="4770">
        <v>40295</v>
      </c>
      <c r="L3312" s="4770">
        <v>7641</v>
      </c>
      <c r="M3312" s="6312"/>
    </row>
    <row r="3313" spans="1:18" s="110" customFormat="1" ht="11.1" customHeight="1">
      <c r="A3313" s="6226"/>
      <c r="C3313" s="6310" t="s">
        <v>3214</v>
      </c>
      <c r="E3313" s="6316"/>
      <c r="F3313" s="6316"/>
      <c r="I3313" s="6311"/>
      <c r="J3313" s="6312"/>
      <c r="K3313" s="6312"/>
      <c r="L3313" s="6312"/>
      <c r="M3313" s="6312"/>
    </row>
    <row r="3314" spans="1:18" s="110" customFormat="1" ht="11.1" customHeight="1">
      <c r="A3314" s="6317"/>
      <c r="B3314" s="3573"/>
      <c r="C3314" s="6318" t="s">
        <v>3215</v>
      </c>
      <c r="D3314" s="3573"/>
      <c r="E3314" s="6318"/>
      <c r="F3314" s="6318"/>
      <c r="G3314" s="3573"/>
      <c r="H3314" s="3573"/>
      <c r="I3314" s="3634">
        <v>40114</v>
      </c>
      <c r="J3314" s="3634">
        <v>6301</v>
      </c>
      <c r="K3314" s="3634">
        <v>32797</v>
      </c>
      <c r="L3314" s="3634">
        <v>1016</v>
      </c>
      <c r="M3314" s="6319"/>
    </row>
    <row r="3315" spans="1:18" s="110" customFormat="1" ht="11.1" customHeight="1">
      <c r="A3315" s="6111"/>
      <c r="B3315" s="6314"/>
      <c r="I3315" s="6311"/>
      <c r="J3315" s="6312"/>
      <c r="K3315" s="6312"/>
      <c r="L3315" s="6312"/>
      <c r="M3315" s="6312"/>
    </row>
    <row r="3316" spans="1:18" s="110" customFormat="1" ht="11.1" customHeight="1">
      <c r="A3316" s="6111"/>
      <c r="B3316" s="6314"/>
      <c r="I3316" s="5870" t="s">
        <v>2084</v>
      </c>
      <c r="J3316" s="5870" t="s">
        <v>121</v>
      </c>
      <c r="K3316" s="5870" t="s">
        <v>2085</v>
      </c>
      <c r="L3316" s="5870" t="s">
        <v>364</v>
      </c>
      <c r="M3316" s="6320" t="s">
        <v>586</v>
      </c>
    </row>
    <row r="3317" spans="1:18" s="110" customFormat="1" ht="11.1" customHeight="1">
      <c r="A3317" s="6313">
        <v>2019</v>
      </c>
      <c r="B3317" s="6310" t="s">
        <v>3208</v>
      </c>
      <c r="C3317" s="821"/>
      <c r="E3317" s="821"/>
      <c r="F3317" s="821"/>
    </row>
    <row r="3318" spans="1:18" s="110" customFormat="1" ht="11.1" customHeight="1">
      <c r="B3318" s="6310" t="s">
        <v>3209</v>
      </c>
      <c r="C3318" s="6310"/>
      <c r="E3318" s="6310"/>
      <c r="F3318" s="6310"/>
      <c r="I3318" s="929">
        <v>434562</v>
      </c>
      <c r="J3318" s="929">
        <v>23826</v>
      </c>
      <c r="K3318" s="929">
        <v>45768</v>
      </c>
      <c r="L3318" s="929">
        <v>284576</v>
      </c>
      <c r="M3318" s="929">
        <v>80392</v>
      </c>
    </row>
    <row r="3319" spans="1:18" s="110" customFormat="1" ht="11.1" customHeight="1">
      <c r="A3319" s="6226"/>
      <c r="B3319" s="6314" t="s">
        <v>1580</v>
      </c>
      <c r="I3319" s="929">
        <v>257684</v>
      </c>
      <c r="J3319" s="929">
        <v>20838</v>
      </c>
      <c r="K3319" s="929">
        <v>38634</v>
      </c>
      <c r="L3319" s="929">
        <v>158620</v>
      </c>
      <c r="M3319" s="929">
        <v>39592</v>
      </c>
    </row>
    <row r="3320" spans="1:18" s="110" customFormat="1" ht="11.1" customHeight="1">
      <c r="A3320" s="6226"/>
      <c r="B3320" s="6314" t="s">
        <v>1581</v>
      </c>
      <c r="I3320" s="929">
        <v>175701</v>
      </c>
      <c r="J3320" s="929">
        <v>2962</v>
      </c>
      <c r="K3320" s="929">
        <v>7116</v>
      </c>
      <c r="L3320" s="929">
        <v>125309</v>
      </c>
      <c r="M3320" s="929">
        <v>40314</v>
      </c>
    </row>
    <row r="3321" spans="1:18" s="110" customFormat="1" ht="11.1" customHeight="1">
      <c r="A3321" s="6226"/>
      <c r="B3321" s="6314"/>
      <c r="C3321" s="6310" t="s">
        <v>3210</v>
      </c>
    </row>
    <row r="3322" spans="1:18" s="110" customFormat="1" ht="11.1" customHeight="1">
      <c r="A3322" s="6226"/>
      <c r="C3322" s="6310" t="s">
        <v>3211</v>
      </c>
      <c r="E3322" s="6310"/>
      <c r="F3322" s="6310"/>
      <c r="I3322" s="929">
        <v>85032</v>
      </c>
      <c r="J3322" s="929">
        <v>418</v>
      </c>
      <c r="K3322" s="929">
        <v>1297</v>
      </c>
      <c r="L3322" s="929">
        <v>50605</v>
      </c>
      <c r="M3322" s="929">
        <v>32712</v>
      </c>
    </row>
    <row r="3323" spans="1:18" s="110" customFormat="1" ht="11.1" customHeight="1">
      <c r="A3323" s="6226"/>
      <c r="C3323" s="6310" t="s">
        <v>3212</v>
      </c>
      <c r="E3323" s="6316"/>
      <c r="F3323" s="6316"/>
    </row>
    <row r="3324" spans="1:18" s="110" customFormat="1" ht="11.1" customHeight="1">
      <c r="A3324" s="6226"/>
      <c r="C3324" s="6310" t="s">
        <v>3213</v>
      </c>
      <c r="E3324" s="6310"/>
      <c r="F3324" s="6310"/>
      <c r="I3324" s="929">
        <v>49992</v>
      </c>
      <c r="J3324" s="929">
        <v>727</v>
      </c>
      <c r="K3324" s="929">
        <v>1165</v>
      </c>
      <c r="L3324" s="929">
        <v>41200</v>
      </c>
      <c r="M3324" s="929">
        <v>6900</v>
      </c>
    </row>
    <row r="3325" spans="1:18" s="110" customFormat="1" ht="11.1" customHeight="1">
      <c r="A3325" s="6226"/>
      <c r="C3325" s="6310" t="s">
        <v>3214</v>
      </c>
      <c r="E3325" s="6316"/>
      <c r="F3325" s="6316"/>
      <c r="I3325" s="2070"/>
      <c r="J3325" s="2070"/>
      <c r="K3325" s="2070"/>
      <c r="L3325" s="2070"/>
      <c r="M3325" s="2108"/>
      <c r="R3325" s="228"/>
    </row>
    <row r="3326" spans="1:18" s="110" customFormat="1" ht="11.1" customHeight="1">
      <c r="A3326" s="6226"/>
      <c r="C3326" s="6310" t="s">
        <v>3215</v>
      </c>
      <c r="E3326" s="6310"/>
      <c r="F3326" s="6310"/>
      <c r="I3326" s="929">
        <v>40677</v>
      </c>
      <c r="J3326" s="929">
        <v>1817</v>
      </c>
      <c r="K3326" s="929">
        <v>4654</v>
      </c>
      <c r="L3326" s="929">
        <v>33504</v>
      </c>
      <c r="M3326" s="929">
        <v>702</v>
      </c>
      <c r="R3326" s="228"/>
    </row>
    <row r="3327" spans="1:18" s="110" customFormat="1" ht="11.1" customHeight="1">
      <c r="A3327" s="6111"/>
      <c r="B3327" s="6314" t="s">
        <v>1582</v>
      </c>
      <c r="I3327" s="929">
        <v>1177</v>
      </c>
      <c r="J3327" s="929">
        <v>26</v>
      </c>
      <c r="K3327" s="929">
        <v>18</v>
      </c>
      <c r="L3327" s="929">
        <v>647</v>
      </c>
      <c r="M3327" s="929">
        <v>486</v>
      </c>
      <c r="R3327" s="228"/>
    </row>
    <row r="3328" spans="1:18" s="110" customFormat="1" ht="11.1" customHeight="1">
      <c r="A3328" s="228"/>
      <c r="I3328" s="2070"/>
      <c r="J3328" s="2070"/>
      <c r="K3328" s="2070"/>
      <c r="L3328" s="2070"/>
      <c r="M3328" s="2108"/>
      <c r="R3328" s="228"/>
    </row>
    <row r="3329" spans="1:30" s="110" customFormat="1" ht="11.1" customHeight="1">
      <c r="A3329" s="6313">
        <v>2018</v>
      </c>
      <c r="B3329" s="6310" t="s">
        <v>3208</v>
      </c>
      <c r="C3329" s="821"/>
      <c r="E3329" s="821"/>
      <c r="F3329" s="821"/>
      <c r="G3329" s="821"/>
      <c r="H3329" s="821"/>
      <c r="M3329" s="1131"/>
      <c r="R3329" s="2464"/>
      <c r="S3329" s="2070"/>
      <c r="U3329" s="2070"/>
      <c r="V3329" s="2108"/>
    </row>
    <row r="3330" spans="1:30" s="110" customFormat="1" ht="11.1" customHeight="1">
      <c r="B3330" s="6310" t="s">
        <v>3209</v>
      </c>
      <c r="C3330" s="6310"/>
      <c r="E3330" s="6310"/>
      <c r="F3330" s="6310"/>
      <c r="G3330" s="6310"/>
      <c r="H3330" s="6310"/>
      <c r="I3330" s="4320">
        <v>430805</v>
      </c>
      <c r="J3330" s="4320">
        <v>23869</v>
      </c>
      <c r="K3330" s="4320">
        <v>45263</v>
      </c>
      <c r="L3330" s="4320">
        <v>282506</v>
      </c>
      <c r="M3330" s="4320">
        <v>79167</v>
      </c>
      <c r="R3330" s="3572"/>
      <c r="S3330" s="2689"/>
      <c r="U3330" s="2689"/>
      <c r="V3330" s="2689"/>
    </row>
    <row r="3331" spans="1:30" s="110" customFormat="1" ht="11.1" customHeight="1">
      <c r="A3331" s="6226"/>
      <c r="B3331" s="6314" t="s">
        <v>1580</v>
      </c>
      <c r="G3331" s="6321"/>
      <c r="H3331" s="4770"/>
      <c r="I3331" s="4320">
        <v>257078</v>
      </c>
      <c r="J3331" s="4320">
        <v>20909</v>
      </c>
      <c r="K3331" s="4320">
        <v>38137</v>
      </c>
      <c r="L3331" s="4320">
        <v>158655</v>
      </c>
      <c r="M3331" s="4320">
        <v>39377</v>
      </c>
      <c r="R3331" s="3572"/>
      <c r="S3331" s="2689"/>
      <c r="U3331" s="2689"/>
      <c r="V3331" s="2689"/>
    </row>
    <row r="3332" spans="1:30" s="110" customFormat="1" ht="11.1" customHeight="1">
      <c r="A3332" s="6226"/>
      <c r="B3332" s="6314" t="s">
        <v>1581</v>
      </c>
      <c r="G3332" s="6321"/>
      <c r="H3332" s="4770"/>
      <c r="I3332" s="4320">
        <v>172685</v>
      </c>
      <c r="J3332" s="4320">
        <v>2949</v>
      </c>
      <c r="K3332" s="4320">
        <v>7107</v>
      </c>
      <c r="L3332" s="4320">
        <v>123273</v>
      </c>
      <c r="M3332" s="4320">
        <v>39356</v>
      </c>
      <c r="R3332" s="3572"/>
      <c r="S3332" s="2689"/>
      <c r="U3332" s="2689"/>
      <c r="V3332" s="2689"/>
    </row>
    <row r="3333" spans="1:30" s="110" customFormat="1" ht="11.1" customHeight="1">
      <c r="A3333" s="6226"/>
      <c r="B3333" s="6314"/>
      <c r="C3333" s="6310" t="s">
        <v>3210</v>
      </c>
      <c r="G3333" s="6321"/>
      <c r="H3333" s="4770"/>
      <c r="I3333" s="4320"/>
      <c r="J3333" s="4320"/>
      <c r="K3333" s="4320"/>
      <c r="L3333" s="4320"/>
      <c r="M3333" s="4320"/>
      <c r="R3333" s="3572"/>
      <c r="S3333" s="2689"/>
      <c r="U3333" s="2689"/>
      <c r="V3333" s="2689"/>
      <c r="W3333" s="4770"/>
      <c r="X3333" s="4770"/>
      <c r="Y3333" s="4770"/>
      <c r="Z3333" s="4770"/>
    </row>
    <row r="3334" spans="1:30" s="110" customFormat="1" ht="11.1" customHeight="1">
      <c r="A3334" s="6226"/>
      <c r="C3334" s="6310" t="s">
        <v>3211</v>
      </c>
      <c r="E3334" s="6310"/>
      <c r="F3334" s="6310"/>
      <c r="G3334" s="6310"/>
      <c r="H3334" s="6310"/>
      <c r="I3334" s="4320">
        <v>82843</v>
      </c>
      <c r="J3334" s="4320">
        <v>371</v>
      </c>
      <c r="K3334" s="4320">
        <v>1141</v>
      </c>
      <c r="L3334" s="4320">
        <v>48955</v>
      </c>
      <c r="M3334" s="4320">
        <v>32376</v>
      </c>
      <c r="Q3334" s="2689"/>
      <c r="R3334" s="2689"/>
      <c r="S3334" s="2689"/>
      <c r="U3334" s="2689"/>
      <c r="V3334" s="2689"/>
    </row>
    <row r="3335" spans="1:30" s="110" customFormat="1" ht="11.1" customHeight="1">
      <c r="A3335" s="6226"/>
      <c r="C3335" s="6310" t="s">
        <v>3212</v>
      </c>
      <c r="E3335" s="6316"/>
      <c r="F3335" s="6316"/>
      <c r="G3335" s="6316"/>
      <c r="H3335" s="6316"/>
      <c r="I3335" s="4320"/>
      <c r="J3335" s="4320"/>
      <c r="K3335" s="4320"/>
      <c r="L3335" s="4320"/>
      <c r="M3335" s="4320"/>
      <c r="Q3335" s="2689"/>
      <c r="R3335" s="2689"/>
      <c r="S3335" s="2689"/>
      <c r="T3335" s="4799"/>
      <c r="U3335" s="2689"/>
      <c r="V3335" s="2689"/>
    </row>
    <row r="3336" spans="1:30" s="110" customFormat="1" ht="11.1" customHeight="1">
      <c r="A3336" s="6226"/>
      <c r="C3336" s="6310" t="s">
        <v>3213</v>
      </c>
      <c r="E3336" s="6310"/>
      <c r="F3336" s="6310"/>
      <c r="G3336" s="6310"/>
      <c r="H3336" s="6310"/>
      <c r="I3336" s="4320">
        <v>50122</v>
      </c>
      <c r="J3336" s="4320">
        <v>677</v>
      </c>
      <c r="K3336" s="4320">
        <v>1178</v>
      </c>
      <c r="L3336" s="4320">
        <v>42051</v>
      </c>
      <c r="M3336" s="4320">
        <v>6216</v>
      </c>
      <c r="Q3336" s="2689"/>
      <c r="R3336" s="2689"/>
      <c r="S3336" s="2689"/>
      <c r="T3336" s="4799"/>
      <c r="U3336" s="2689"/>
      <c r="V3336" s="2689"/>
    </row>
    <row r="3337" spans="1:30" s="110" customFormat="1" ht="11.1" customHeight="1">
      <c r="A3337" s="6226"/>
      <c r="C3337" s="6310" t="s">
        <v>3214</v>
      </c>
      <c r="E3337" s="6316"/>
      <c r="F3337" s="6316"/>
      <c r="G3337" s="6316"/>
      <c r="H3337" s="6316"/>
      <c r="I3337" s="4320"/>
      <c r="J3337" s="4320"/>
      <c r="K3337" s="4320"/>
      <c r="L3337" s="4320"/>
      <c r="M3337" s="4320"/>
      <c r="Q3337" s="2689"/>
      <c r="R3337" s="2689"/>
      <c r="S3337" s="2689"/>
      <c r="U3337" s="2689"/>
      <c r="V3337" s="2689"/>
    </row>
    <row r="3338" spans="1:30" s="110" customFormat="1" ht="11.1" customHeight="1">
      <c r="A3338" s="6226"/>
      <c r="C3338" s="6310" t="s">
        <v>3215</v>
      </c>
      <c r="E3338" s="6310"/>
      <c r="F3338" s="6310"/>
      <c r="G3338" s="6310"/>
      <c r="H3338" s="6310"/>
      <c r="I3338" s="4320">
        <v>39720</v>
      </c>
      <c r="J3338" s="4320">
        <v>1901</v>
      </c>
      <c r="K3338" s="4320">
        <v>4788</v>
      </c>
      <c r="L3338" s="4320">
        <v>32267</v>
      </c>
      <c r="M3338" s="4320">
        <v>764</v>
      </c>
      <c r="Q3338" s="2689"/>
      <c r="R3338" s="2689"/>
      <c r="S3338" s="2689"/>
      <c r="U3338" s="2689"/>
      <c r="V3338" s="2689"/>
    </row>
    <row r="3339" spans="1:30" s="110" customFormat="1" ht="11.1" customHeight="1">
      <c r="A3339" s="6111"/>
      <c r="B3339" s="6314" t="s">
        <v>1582</v>
      </c>
      <c r="G3339" s="6321"/>
      <c r="H3339" s="4770"/>
      <c r="I3339" s="4320">
        <v>1042</v>
      </c>
      <c r="J3339" s="4320">
        <v>11</v>
      </c>
      <c r="K3339" s="4320">
        <v>19</v>
      </c>
      <c r="L3339" s="4320">
        <v>578</v>
      </c>
      <c r="M3339" s="4320">
        <v>434</v>
      </c>
      <c r="S3339" s="6226"/>
      <c r="Y3339" s="6314"/>
      <c r="AC3339" s="6321"/>
      <c r="AD3339" s="4770"/>
    </row>
    <row r="3340" spans="1:30" ht="11.1" customHeight="1">
      <c r="A3340" s="6111"/>
      <c r="D3340" s="4799"/>
      <c r="P3340" s="6111"/>
      <c r="Q3340" s="192"/>
      <c r="R3340" s="192"/>
      <c r="S3340" s="192"/>
      <c r="T3340" s="192"/>
      <c r="U3340" s="192"/>
      <c r="V3340" s="192"/>
      <c r="W3340" s="192"/>
      <c r="X3340" s="192"/>
      <c r="AA3340" s="713"/>
      <c r="AB3340" s="713"/>
    </row>
    <row r="3341" spans="1:30" ht="11.1" customHeight="1">
      <c r="A3341" s="6313">
        <v>2017</v>
      </c>
      <c r="B3341" s="6310" t="s">
        <v>3208</v>
      </c>
      <c r="C3341" s="821"/>
      <c r="D3341" s="4799"/>
      <c r="E3341" s="821"/>
      <c r="F3341" s="821"/>
      <c r="G3341" s="821"/>
      <c r="P3341" s="6111"/>
      <c r="Q3341" s="192"/>
      <c r="R3341" s="192"/>
      <c r="S3341" s="192"/>
      <c r="T3341" s="192"/>
      <c r="U3341" s="192"/>
      <c r="V3341" s="192"/>
      <c r="W3341" s="192"/>
      <c r="X3341" s="192"/>
      <c r="AA3341" s="713"/>
      <c r="AB3341" s="713"/>
    </row>
    <row r="3342" spans="1:30" s="110" customFormat="1" ht="11.1" customHeight="1">
      <c r="A3342" s="6226"/>
      <c r="B3342" s="6310" t="s">
        <v>3209</v>
      </c>
      <c r="C3342" s="6310"/>
      <c r="E3342" s="6310"/>
      <c r="F3342" s="6310"/>
      <c r="G3342" s="6310"/>
      <c r="H3342" s="6310"/>
      <c r="I3342" s="929">
        <v>426538</v>
      </c>
      <c r="J3342" s="929">
        <v>23859</v>
      </c>
      <c r="K3342" s="929">
        <v>44542</v>
      </c>
      <c r="L3342" s="929">
        <v>280199</v>
      </c>
      <c r="M3342" s="929">
        <v>77938</v>
      </c>
      <c r="R3342" s="6316"/>
      <c r="S3342" s="6316"/>
      <c r="T3342" s="6316"/>
      <c r="U3342" s="6316"/>
      <c r="V3342" s="6316"/>
      <c r="W3342" s="6316"/>
      <c r="X3342" s="4770"/>
      <c r="Y3342" s="4770"/>
    </row>
    <row r="3343" spans="1:30" s="110" customFormat="1" ht="11.1" customHeight="1">
      <c r="A3343" s="6226"/>
      <c r="B3343" s="6314" t="s">
        <v>1580</v>
      </c>
      <c r="G3343" s="6321"/>
      <c r="H3343" s="4770"/>
      <c r="I3343" s="929">
        <v>257353</v>
      </c>
      <c r="J3343" s="929">
        <v>20908</v>
      </c>
      <c r="K3343" s="929">
        <v>37334</v>
      </c>
      <c r="L3343" s="929">
        <v>158478</v>
      </c>
      <c r="M3343" s="929">
        <v>40633</v>
      </c>
      <c r="P3343" s="6226"/>
      <c r="R3343" s="6314"/>
      <c r="V3343" s="6321"/>
      <c r="W3343" s="4770"/>
      <c r="X3343" s="4770"/>
      <c r="Y3343" s="4770"/>
    </row>
    <row r="3344" spans="1:30" s="110" customFormat="1" ht="11.1" customHeight="1">
      <c r="A3344" s="6226"/>
      <c r="B3344" s="6314" t="s">
        <v>1581</v>
      </c>
      <c r="G3344" s="6321"/>
      <c r="H3344" s="4770"/>
      <c r="I3344" s="929">
        <v>168074</v>
      </c>
      <c r="J3344" s="929">
        <v>2946</v>
      </c>
      <c r="K3344" s="929">
        <v>7198</v>
      </c>
      <c r="L3344" s="929">
        <v>121096</v>
      </c>
      <c r="M3344" s="929">
        <v>36834</v>
      </c>
      <c r="P3344" s="6226"/>
      <c r="R3344" s="6314"/>
      <c r="V3344" s="6321"/>
      <c r="W3344" s="4770"/>
      <c r="X3344" s="4770"/>
      <c r="Y3344" s="4770"/>
    </row>
    <row r="3345" spans="1:25" s="110" customFormat="1" ht="11.1" customHeight="1">
      <c r="A3345" s="6226"/>
      <c r="B3345" s="6314"/>
      <c r="C3345" s="6310" t="s">
        <v>3210</v>
      </c>
      <c r="G3345" s="6321"/>
      <c r="H3345" s="4770"/>
      <c r="I3345" s="929"/>
      <c r="J3345" s="929"/>
      <c r="K3345" s="929"/>
      <c r="L3345" s="929"/>
      <c r="M3345" s="929"/>
      <c r="P3345" s="6226"/>
      <c r="R3345" s="6314"/>
      <c r="V3345" s="6321"/>
      <c r="W3345" s="4770"/>
      <c r="X3345" s="4770"/>
      <c r="Y3345" s="4770"/>
    </row>
    <row r="3346" spans="1:25" s="110" customFormat="1" ht="11.1" customHeight="1">
      <c r="A3346" s="6226"/>
      <c r="C3346" s="6310" t="s">
        <v>3211</v>
      </c>
      <c r="E3346" s="6310"/>
      <c r="F3346" s="6310"/>
      <c r="G3346" s="6310"/>
      <c r="H3346" s="6310"/>
      <c r="I3346" s="929">
        <v>80460</v>
      </c>
      <c r="J3346" s="929">
        <v>358</v>
      </c>
      <c r="K3346" s="929">
        <v>792</v>
      </c>
      <c r="L3346" s="929">
        <v>47562</v>
      </c>
      <c r="M3346" s="929">
        <v>31748</v>
      </c>
      <c r="P3346" s="6226"/>
      <c r="S3346" s="6316"/>
      <c r="T3346" s="6316"/>
      <c r="U3346" s="6316"/>
      <c r="V3346" s="6316"/>
      <c r="W3346" s="6316"/>
      <c r="X3346" s="4770"/>
      <c r="Y3346" s="4770"/>
    </row>
    <row r="3347" spans="1:25" s="110" customFormat="1" ht="11.1" customHeight="1">
      <c r="A3347" s="6226"/>
      <c r="C3347" s="6310" t="s">
        <v>3212</v>
      </c>
      <c r="E3347" s="6316"/>
      <c r="F3347" s="6316"/>
      <c r="G3347" s="6316"/>
      <c r="H3347" s="6316"/>
      <c r="I3347" s="929"/>
      <c r="J3347" s="929"/>
      <c r="K3347" s="929"/>
      <c r="L3347" s="929"/>
      <c r="M3347" s="929"/>
      <c r="P3347" s="6226"/>
      <c r="S3347" s="6316"/>
      <c r="T3347" s="6316"/>
      <c r="U3347" s="6316"/>
      <c r="V3347" s="6316"/>
      <c r="W3347" s="6316"/>
      <c r="X3347" s="4770"/>
      <c r="Y3347" s="4770"/>
    </row>
    <row r="3348" spans="1:25" s="110" customFormat="1" ht="11.1" customHeight="1">
      <c r="A3348" s="6226"/>
      <c r="C3348" s="6310" t="s">
        <v>3213</v>
      </c>
      <c r="E3348" s="6310"/>
      <c r="F3348" s="6310"/>
      <c r="G3348" s="6310"/>
      <c r="H3348" s="6310"/>
      <c r="I3348" s="929">
        <v>49636</v>
      </c>
      <c r="J3348" s="929">
        <v>626</v>
      </c>
      <c r="K3348" s="929">
        <v>1318</v>
      </c>
      <c r="L3348" s="929">
        <v>43247</v>
      </c>
      <c r="M3348" s="929">
        <v>4445</v>
      </c>
      <c r="P3348" s="6226"/>
      <c r="S3348" s="6316"/>
      <c r="T3348" s="6316"/>
      <c r="U3348" s="6316"/>
      <c r="V3348" s="6316"/>
      <c r="W3348" s="6316"/>
      <c r="X3348" s="4770"/>
      <c r="Y3348" s="4770"/>
    </row>
    <row r="3349" spans="1:25" s="110" customFormat="1" ht="11.1" customHeight="1">
      <c r="A3349" s="6226"/>
      <c r="C3349" s="6310" t="s">
        <v>3214</v>
      </c>
      <c r="E3349" s="6316"/>
      <c r="F3349" s="6316"/>
      <c r="G3349" s="6316"/>
      <c r="H3349" s="6316"/>
      <c r="I3349" s="929"/>
      <c r="J3349" s="929"/>
      <c r="K3349" s="929"/>
      <c r="L3349" s="929"/>
      <c r="M3349" s="929"/>
      <c r="P3349" s="6226"/>
      <c r="S3349" s="6316"/>
      <c r="T3349" s="6316"/>
      <c r="U3349" s="6316"/>
      <c r="V3349" s="6316"/>
      <c r="W3349" s="6316"/>
      <c r="X3349" s="4770"/>
      <c r="Y3349" s="4770"/>
    </row>
    <row r="3350" spans="1:25" s="110" customFormat="1" ht="11.1" customHeight="1">
      <c r="A3350" s="6226"/>
      <c r="C3350" s="6310" t="s">
        <v>3215</v>
      </c>
      <c r="E3350" s="6310"/>
      <c r="F3350" s="6310"/>
      <c r="G3350" s="6310"/>
      <c r="H3350" s="6310"/>
      <c r="I3350" s="929">
        <v>37978</v>
      </c>
      <c r="J3350" s="929">
        <v>1962</v>
      </c>
      <c r="K3350" s="929">
        <v>5088</v>
      </c>
      <c r="L3350" s="929">
        <v>30287</v>
      </c>
      <c r="M3350" s="929">
        <v>641</v>
      </c>
      <c r="P3350" s="6226"/>
      <c r="S3350" s="6316"/>
      <c r="T3350" s="6316"/>
      <c r="U3350" s="6316"/>
      <c r="V3350" s="6316"/>
      <c r="W3350" s="6316"/>
      <c r="X3350" s="4770"/>
      <c r="Y3350" s="4770"/>
    </row>
    <row r="3351" spans="1:25" s="110" customFormat="1" ht="11.1" customHeight="1">
      <c r="A3351" s="6226"/>
      <c r="B3351" s="6314" t="s">
        <v>1582</v>
      </c>
      <c r="G3351" s="6321"/>
      <c r="H3351" s="4770"/>
      <c r="I3351" s="929">
        <v>1111</v>
      </c>
      <c r="J3351" s="929">
        <v>5</v>
      </c>
      <c r="K3351" s="929">
        <v>10</v>
      </c>
      <c r="L3351" s="929">
        <v>625</v>
      </c>
      <c r="M3351" s="929">
        <v>471</v>
      </c>
      <c r="P3351" s="6226"/>
      <c r="R3351" s="6314"/>
      <c r="V3351" s="6321"/>
      <c r="W3351" s="4770"/>
      <c r="X3351" s="4770"/>
      <c r="Y3351" s="4770"/>
    </row>
    <row r="3352" spans="1:25" s="110" customFormat="1" ht="11.1" customHeight="1">
      <c r="A3352" s="6226"/>
      <c r="B3352" s="821"/>
      <c r="C3352" s="821"/>
      <c r="E3352" s="821"/>
      <c r="F3352" s="821"/>
      <c r="G3352" s="821"/>
      <c r="H3352" s="821"/>
      <c r="M3352" s="1131"/>
      <c r="P3352" s="6226"/>
      <c r="Q3352" s="6322"/>
      <c r="R3352" s="821"/>
      <c r="S3352" s="821"/>
      <c r="T3352" s="821"/>
      <c r="U3352" s="821"/>
      <c r="V3352" s="821"/>
      <c r="W3352" s="821"/>
      <c r="X3352" s="821"/>
    </row>
    <row r="3353" spans="1:25" s="110" customFormat="1" ht="11.1" customHeight="1">
      <c r="A3353" s="6313">
        <v>2016</v>
      </c>
      <c r="B3353" s="6310" t="s">
        <v>3208</v>
      </c>
      <c r="C3353" s="821"/>
      <c r="E3353" s="821"/>
      <c r="F3353" s="821"/>
      <c r="G3353" s="821"/>
      <c r="H3353" s="821"/>
      <c r="M3353" s="1131"/>
      <c r="P3353" s="6226"/>
      <c r="Q3353" s="6322"/>
      <c r="R3353" s="821"/>
      <c r="S3353" s="821"/>
      <c r="T3353" s="821"/>
      <c r="U3353" s="821"/>
      <c r="V3353" s="821"/>
      <c r="W3353" s="821"/>
      <c r="X3353" s="821"/>
    </row>
    <row r="3354" spans="1:25" s="110" customFormat="1" ht="11.1" customHeight="1">
      <c r="A3354" s="6226"/>
      <c r="B3354" s="6310" t="s">
        <v>3209</v>
      </c>
      <c r="C3354" s="6310"/>
      <c r="E3354" s="6310"/>
      <c r="F3354" s="6310"/>
      <c r="G3354" s="6310"/>
      <c r="H3354" s="6310"/>
      <c r="I3354" s="4320">
        <v>423420</v>
      </c>
      <c r="J3354" s="4320">
        <v>24091</v>
      </c>
      <c r="K3354" s="4320">
        <v>43463</v>
      </c>
      <c r="L3354" s="4320">
        <v>279309</v>
      </c>
      <c r="M3354" s="4320">
        <v>76557</v>
      </c>
      <c r="R3354" s="6316"/>
      <c r="S3354" s="6316"/>
      <c r="T3354" s="6316"/>
      <c r="U3354" s="6316"/>
      <c r="V3354" s="6316"/>
      <c r="W3354" s="6316"/>
      <c r="X3354" s="4770"/>
      <c r="Y3354" s="4770"/>
    </row>
    <row r="3355" spans="1:25" s="110" customFormat="1" ht="11.1" customHeight="1">
      <c r="A3355" s="6226"/>
      <c r="B3355" s="6314" t="s">
        <v>1580</v>
      </c>
      <c r="G3355" s="6321"/>
      <c r="H3355" s="4770"/>
      <c r="I3355" s="4320">
        <v>254356</v>
      </c>
      <c r="J3355" s="4320">
        <v>21060</v>
      </c>
      <c r="K3355" s="4320">
        <v>36112</v>
      </c>
      <c r="L3355" s="4320">
        <v>156541</v>
      </c>
      <c r="M3355" s="4320">
        <v>40643</v>
      </c>
      <c r="P3355" s="6226"/>
      <c r="R3355" s="6314"/>
      <c r="V3355" s="6321"/>
      <c r="W3355" s="4770"/>
      <c r="X3355" s="4770"/>
      <c r="Y3355" s="4770"/>
    </row>
    <row r="3356" spans="1:25" s="110" customFormat="1" ht="11.1" customHeight="1">
      <c r="A3356" s="6226"/>
      <c r="B3356" s="6314" t="s">
        <v>1581</v>
      </c>
      <c r="G3356" s="6321"/>
      <c r="H3356" s="4770"/>
      <c r="I3356" s="4320">
        <v>168461</v>
      </c>
      <c r="J3356" s="4320">
        <v>3030</v>
      </c>
      <c r="K3356" s="4320">
        <v>7351</v>
      </c>
      <c r="L3356" s="4320">
        <v>122430</v>
      </c>
      <c r="M3356" s="4320">
        <v>35650</v>
      </c>
      <c r="P3356" s="6226"/>
      <c r="R3356" s="6314"/>
      <c r="V3356" s="6321"/>
      <c r="W3356" s="4770"/>
      <c r="X3356" s="4770"/>
      <c r="Y3356" s="4770"/>
    </row>
    <row r="3357" spans="1:25" s="110" customFormat="1" ht="11.1" customHeight="1">
      <c r="A3357" s="6226"/>
      <c r="B3357" s="6314"/>
      <c r="C3357" s="6310" t="s">
        <v>3210</v>
      </c>
      <c r="G3357" s="6321"/>
      <c r="H3357" s="4770"/>
      <c r="I3357" s="4320"/>
      <c r="J3357" s="4320"/>
      <c r="K3357" s="4320"/>
      <c r="L3357" s="4320"/>
      <c r="M3357" s="4320"/>
      <c r="P3357" s="6226"/>
      <c r="R3357" s="6314"/>
      <c r="V3357" s="6321"/>
      <c r="W3357" s="4770"/>
      <c r="X3357" s="4770"/>
      <c r="Y3357" s="4770"/>
    </row>
    <row r="3358" spans="1:25" s="110" customFormat="1" ht="11.1" customHeight="1">
      <c r="A3358" s="6226"/>
      <c r="C3358" s="6310" t="s">
        <v>3211</v>
      </c>
      <c r="E3358" s="6310"/>
      <c r="F3358" s="6310"/>
      <c r="G3358" s="6310"/>
      <c r="H3358" s="6310"/>
      <c r="I3358" s="4320">
        <v>81146</v>
      </c>
      <c r="J3358" s="4320">
        <v>333</v>
      </c>
      <c r="K3358" s="4320">
        <v>881</v>
      </c>
      <c r="L3358" s="4320">
        <v>48205</v>
      </c>
      <c r="M3358" s="4320">
        <v>31727</v>
      </c>
      <c r="P3358" s="6226"/>
      <c r="S3358" s="6316"/>
      <c r="T3358" s="6316"/>
      <c r="U3358" s="6316"/>
      <c r="V3358" s="6316"/>
      <c r="W3358" s="6316"/>
      <c r="X3358" s="4770"/>
      <c r="Y3358" s="4770"/>
    </row>
    <row r="3359" spans="1:25" s="110" customFormat="1" ht="11.1" customHeight="1">
      <c r="A3359" s="6226"/>
      <c r="C3359" s="6310" t="s">
        <v>3212</v>
      </c>
      <c r="E3359" s="6316"/>
      <c r="F3359" s="6316"/>
      <c r="G3359" s="6316"/>
      <c r="H3359" s="6316"/>
      <c r="I3359" s="4320"/>
      <c r="J3359" s="4320"/>
      <c r="K3359" s="4320"/>
      <c r="L3359" s="4320"/>
      <c r="M3359" s="4320"/>
      <c r="P3359" s="6226"/>
      <c r="S3359" s="6316"/>
      <c r="T3359" s="6316"/>
      <c r="U3359" s="6316"/>
      <c r="V3359" s="6316"/>
      <c r="W3359" s="6316"/>
      <c r="X3359" s="4770"/>
      <c r="Y3359" s="4770"/>
    </row>
    <row r="3360" spans="1:25" s="110" customFormat="1" ht="11.1" customHeight="1">
      <c r="A3360" s="6226"/>
      <c r="C3360" s="6310" t="s">
        <v>3213</v>
      </c>
      <c r="E3360" s="6310"/>
      <c r="F3360" s="6310"/>
      <c r="G3360" s="6310"/>
      <c r="H3360" s="6310"/>
      <c r="I3360" s="4320">
        <v>49687</v>
      </c>
      <c r="J3360" s="4320">
        <v>617</v>
      </c>
      <c r="K3360" s="4320">
        <v>1312</v>
      </c>
      <c r="L3360" s="4320">
        <v>44354</v>
      </c>
      <c r="M3360" s="4320">
        <v>3404</v>
      </c>
      <c r="P3360" s="6226"/>
      <c r="S3360" s="6316"/>
      <c r="T3360" s="6316"/>
      <c r="U3360" s="6316"/>
      <c r="V3360" s="6316"/>
      <c r="W3360" s="6316"/>
      <c r="X3360" s="4770"/>
      <c r="Y3360" s="4770"/>
    </row>
    <row r="3361" spans="1:25" s="110" customFormat="1" ht="11.1" customHeight="1">
      <c r="A3361" s="6226"/>
      <c r="C3361" s="6310" t="s">
        <v>3214</v>
      </c>
      <c r="E3361" s="6316"/>
      <c r="F3361" s="6316"/>
      <c r="G3361" s="6316"/>
      <c r="H3361" s="6316"/>
      <c r="I3361" s="4320"/>
      <c r="J3361" s="4320"/>
      <c r="K3361" s="4320"/>
      <c r="L3361" s="4320"/>
      <c r="M3361" s="4320"/>
      <c r="P3361" s="6226"/>
      <c r="S3361" s="6316"/>
      <c r="T3361" s="6316"/>
      <c r="U3361" s="6316"/>
      <c r="V3361" s="6316"/>
      <c r="W3361" s="6316"/>
      <c r="X3361" s="4770"/>
      <c r="Y3361" s="4770"/>
    </row>
    <row r="3362" spans="1:25" s="110" customFormat="1" ht="11.1" customHeight="1">
      <c r="A3362" s="6226"/>
      <c r="C3362" s="6310" t="s">
        <v>3215</v>
      </c>
      <c r="E3362" s="6310"/>
      <c r="F3362" s="6310"/>
      <c r="G3362" s="6310"/>
      <c r="H3362" s="6310"/>
      <c r="I3362" s="4320">
        <v>37628</v>
      </c>
      <c r="J3362" s="4320">
        <v>2080</v>
      </c>
      <c r="K3362" s="4320">
        <v>5158</v>
      </c>
      <c r="L3362" s="4320">
        <v>29871</v>
      </c>
      <c r="M3362" s="4320">
        <v>519</v>
      </c>
      <c r="P3362" s="6226"/>
      <c r="S3362" s="6316"/>
      <c r="T3362" s="6316"/>
      <c r="U3362" s="6316"/>
      <c r="V3362" s="6316"/>
      <c r="W3362" s="6316"/>
      <c r="X3362" s="4770"/>
      <c r="Y3362" s="4770"/>
    </row>
    <row r="3363" spans="1:25" s="110" customFormat="1" ht="11.1" customHeight="1">
      <c r="A3363" s="6226"/>
      <c r="B3363" s="6314" t="s">
        <v>1582</v>
      </c>
      <c r="G3363" s="6321"/>
      <c r="H3363" s="4770"/>
      <c r="I3363" s="4320">
        <v>603</v>
      </c>
      <c r="J3363" s="4320">
        <v>1</v>
      </c>
      <c r="K3363" s="4320">
        <v>0</v>
      </c>
      <c r="L3363" s="4320">
        <v>338</v>
      </c>
      <c r="M3363" s="4320">
        <v>264</v>
      </c>
      <c r="P3363" s="6226"/>
      <c r="R3363" s="6314"/>
      <c r="V3363" s="6321"/>
      <c r="W3363" s="4770"/>
      <c r="X3363" s="4770"/>
      <c r="Y3363" s="4770"/>
    </row>
    <row r="3364" spans="1:25" s="110" customFormat="1" ht="11.1" customHeight="1">
      <c r="A3364" s="6226"/>
      <c r="B3364" s="6314"/>
      <c r="G3364" s="6321"/>
      <c r="H3364" s="4770"/>
      <c r="I3364" s="929"/>
      <c r="J3364" s="929"/>
      <c r="K3364" s="929"/>
      <c r="L3364" s="929"/>
      <c r="M3364" s="929"/>
      <c r="P3364" s="6226"/>
      <c r="R3364" s="6314"/>
      <c r="V3364" s="6321"/>
      <c r="W3364" s="4770"/>
      <c r="X3364" s="4770"/>
      <c r="Y3364" s="4770"/>
    </row>
    <row r="3365" spans="1:25" s="110" customFormat="1" ht="11.1" customHeight="1">
      <c r="A3365" s="6226">
        <v>2015</v>
      </c>
      <c r="B3365" s="6310" t="s">
        <v>3208</v>
      </c>
      <c r="C3365" s="821"/>
      <c r="E3365" s="821"/>
      <c r="F3365" s="821"/>
      <c r="G3365" s="821"/>
      <c r="H3365" s="4770"/>
      <c r="I3365" s="929"/>
      <c r="J3365" s="929"/>
      <c r="K3365" s="929"/>
      <c r="L3365" s="929"/>
      <c r="M3365" s="929"/>
      <c r="P3365" s="6226"/>
      <c r="R3365" s="6314"/>
      <c r="V3365" s="6321"/>
      <c r="W3365" s="4770"/>
      <c r="X3365" s="4770"/>
      <c r="Y3365" s="4770"/>
    </row>
    <row r="3366" spans="1:25" s="110" customFormat="1" ht="11.1" customHeight="1">
      <c r="A3366" s="6226"/>
      <c r="B3366" s="6310" t="s">
        <v>3209</v>
      </c>
      <c r="C3366" s="6310"/>
      <c r="E3366" s="6310"/>
      <c r="F3366" s="6310"/>
      <c r="G3366" s="6310"/>
      <c r="H3366" s="6310"/>
      <c r="I3366" s="4320">
        <v>413782</v>
      </c>
      <c r="J3366" s="4320">
        <v>23742</v>
      </c>
      <c r="K3366" s="4320">
        <v>40015</v>
      </c>
      <c r="L3366" s="4320">
        <v>277142</v>
      </c>
      <c r="M3366" s="4320">
        <v>72883</v>
      </c>
      <c r="Q3366" s="6322"/>
      <c r="R3366" s="6316"/>
      <c r="S3366" s="6316"/>
      <c r="T3366" s="6316"/>
      <c r="U3366" s="6316"/>
      <c r="V3366" s="6316"/>
      <c r="W3366" s="6316"/>
      <c r="X3366" s="4770"/>
      <c r="Y3366" s="4770"/>
    </row>
    <row r="3367" spans="1:25" s="110" customFormat="1" ht="11.1" customHeight="1">
      <c r="A3367" s="6226"/>
      <c r="B3367" s="6314" t="s">
        <v>1580</v>
      </c>
      <c r="G3367" s="6321"/>
      <c r="H3367" s="4770"/>
      <c r="I3367" s="4320">
        <v>252097</v>
      </c>
      <c r="J3367" s="4320">
        <v>20918</v>
      </c>
      <c r="K3367" s="4320">
        <v>33024</v>
      </c>
      <c r="L3367" s="4320">
        <v>159345</v>
      </c>
      <c r="M3367" s="4320">
        <v>38810</v>
      </c>
      <c r="P3367" s="6226"/>
      <c r="Q3367" s="6322"/>
      <c r="R3367" s="6314"/>
      <c r="V3367" s="6321"/>
      <c r="W3367" s="4770"/>
      <c r="X3367" s="4770"/>
      <c r="Y3367" s="4770"/>
    </row>
    <row r="3368" spans="1:25" s="110" customFormat="1" ht="11.1" customHeight="1">
      <c r="A3368" s="6226"/>
      <c r="B3368" s="6314" t="s">
        <v>1581</v>
      </c>
      <c r="G3368" s="6321"/>
      <c r="H3368" s="4770"/>
      <c r="I3368" s="4320">
        <v>160933</v>
      </c>
      <c r="J3368" s="4320">
        <v>2811</v>
      </c>
      <c r="K3368" s="4320">
        <v>6963</v>
      </c>
      <c r="L3368" s="4320">
        <v>117359</v>
      </c>
      <c r="M3368" s="4320">
        <v>33800</v>
      </c>
      <c r="P3368" s="6226"/>
      <c r="Q3368" s="6322"/>
      <c r="R3368" s="6314"/>
      <c r="V3368" s="6321"/>
      <c r="W3368" s="4770"/>
      <c r="X3368" s="4770"/>
      <c r="Y3368" s="4770"/>
    </row>
    <row r="3369" spans="1:25" s="110" customFormat="1" ht="11.1" customHeight="1">
      <c r="A3369" s="6226"/>
      <c r="B3369" s="6314"/>
      <c r="C3369" s="6310" t="s">
        <v>3210</v>
      </c>
      <c r="G3369" s="6321"/>
      <c r="H3369" s="4770"/>
      <c r="I3369" s="4320"/>
      <c r="J3369" s="4320"/>
      <c r="K3369" s="4320"/>
      <c r="L3369" s="4320"/>
      <c r="M3369" s="4320"/>
      <c r="P3369" s="6226"/>
      <c r="Q3369" s="6322"/>
      <c r="R3369" s="6314"/>
      <c r="V3369" s="6321"/>
      <c r="W3369" s="4770"/>
      <c r="X3369" s="4770"/>
      <c r="Y3369" s="4770"/>
    </row>
    <row r="3370" spans="1:25" s="110" customFormat="1" ht="11.1" customHeight="1">
      <c r="A3370" s="6226"/>
      <c r="C3370" s="6310" t="s">
        <v>3211</v>
      </c>
      <c r="E3370" s="6310"/>
      <c r="F3370" s="6310"/>
      <c r="G3370" s="6310"/>
      <c r="H3370" s="6310"/>
      <c r="I3370" s="4320">
        <v>74629</v>
      </c>
      <c r="J3370" s="4320">
        <v>209</v>
      </c>
      <c r="K3370" s="4320">
        <v>620</v>
      </c>
      <c r="L3370" s="4320">
        <v>43223</v>
      </c>
      <c r="M3370" s="4320">
        <v>30577</v>
      </c>
      <c r="P3370" s="6226"/>
      <c r="Q3370" s="6322"/>
      <c r="S3370" s="6316"/>
      <c r="T3370" s="6316"/>
      <c r="U3370" s="6316"/>
      <c r="V3370" s="6316"/>
      <c r="W3370" s="6316"/>
      <c r="X3370" s="4770"/>
      <c r="Y3370" s="4770"/>
    </row>
    <row r="3371" spans="1:25" s="110" customFormat="1" ht="11.1" customHeight="1">
      <c r="A3371" s="6226"/>
      <c r="C3371" s="6310" t="s">
        <v>3212</v>
      </c>
      <c r="E3371" s="6316"/>
      <c r="F3371" s="6316"/>
      <c r="G3371" s="6316"/>
      <c r="H3371" s="6316"/>
      <c r="I3371" s="4320"/>
      <c r="J3371" s="4320"/>
      <c r="K3371" s="4320"/>
      <c r="L3371" s="4320"/>
      <c r="M3371" s="4320"/>
      <c r="P3371" s="6226"/>
      <c r="Q3371" s="6322"/>
      <c r="S3371" s="6316"/>
      <c r="T3371" s="6316"/>
      <c r="U3371" s="6316"/>
      <c r="V3371" s="6316"/>
      <c r="W3371" s="6316"/>
      <c r="X3371" s="4770"/>
      <c r="Y3371" s="4770"/>
    </row>
    <row r="3372" spans="1:25" s="110" customFormat="1" ht="11.1" customHeight="1">
      <c r="A3372" s="6226"/>
      <c r="C3372" s="6310" t="s">
        <v>3213</v>
      </c>
      <c r="E3372" s="6310"/>
      <c r="F3372" s="6310"/>
      <c r="G3372" s="6310"/>
      <c r="H3372" s="6310"/>
      <c r="I3372" s="4320">
        <v>49476</v>
      </c>
      <c r="J3372" s="4320">
        <v>554</v>
      </c>
      <c r="K3372" s="4320">
        <v>1303</v>
      </c>
      <c r="L3372" s="4320">
        <v>44835</v>
      </c>
      <c r="M3372" s="4320">
        <v>2784</v>
      </c>
      <c r="P3372" s="6226"/>
      <c r="Q3372" s="6322"/>
      <c r="S3372" s="6316"/>
      <c r="T3372" s="6316"/>
      <c r="U3372" s="6316"/>
      <c r="V3372" s="6316"/>
      <c r="W3372" s="6316"/>
      <c r="X3372" s="4770"/>
      <c r="Y3372" s="4770"/>
    </row>
    <row r="3373" spans="1:25" s="110" customFormat="1" ht="11.1" customHeight="1">
      <c r="A3373" s="6226"/>
      <c r="C3373" s="6310" t="s">
        <v>3214</v>
      </c>
      <c r="E3373" s="6316"/>
      <c r="F3373" s="6316"/>
      <c r="G3373" s="6316"/>
      <c r="H3373" s="6316"/>
      <c r="I3373" s="4320"/>
      <c r="J3373" s="4320"/>
      <c r="K3373" s="4320"/>
      <c r="L3373" s="4320"/>
      <c r="M3373" s="4320"/>
      <c r="P3373" s="6226"/>
      <c r="Q3373" s="6322"/>
      <c r="S3373" s="6316"/>
      <c r="T3373" s="6316"/>
      <c r="U3373" s="6316"/>
      <c r="V3373" s="6316"/>
      <c r="W3373" s="6316"/>
      <c r="X3373" s="4770"/>
      <c r="Y3373" s="4770"/>
    </row>
    <row r="3374" spans="1:25" s="110" customFormat="1" ht="11.1" customHeight="1">
      <c r="A3374" s="6226"/>
      <c r="C3374" s="6310" t="s">
        <v>3215</v>
      </c>
      <c r="E3374" s="6310"/>
      <c r="F3374" s="6310"/>
      <c r="G3374" s="6310"/>
      <c r="H3374" s="6310"/>
      <c r="I3374" s="4320">
        <v>36828</v>
      </c>
      <c r="J3374" s="4320">
        <v>2048</v>
      </c>
      <c r="K3374" s="4320">
        <v>5040</v>
      </c>
      <c r="L3374" s="4320">
        <v>29301</v>
      </c>
      <c r="M3374" s="4320">
        <v>439</v>
      </c>
      <c r="P3374" s="6226"/>
      <c r="Q3374" s="6322"/>
      <c r="S3374" s="6316"/>
      <c r="T3374" s="6316"/>
      <c r="U3374" s="6316"/>
      <c r="V3374" s="6316"/>
      <c r="W3374" s="6316"/>
      <c r="X3374" s="4770"/>
      <c r="Y3374" s="4770"/>
    </row>
    <row r="3375" spans="1:25" s="110" customFormat="1" ht="11.1" customHeight="1">
      <c r="A3375" s="6226"/>
      <c r="B3375" s="6314" t="s">
        <v>1582</v>
      </c>
      <c r="G3375" s="6321"/>
      <c r="H3375" s="4770"/>
      <c r="I3375" s="4320">
        <v>752</v>
      </c>
      <c r="J3375" s="4320">
        <v>13</v>
      </c>
      <c r="K3375" s="4320">
        <v>28</v>
      </c>
      <c r="L3375" s="4320">
        <v>438</v>
      </c>
      <c r="M3375" s="4320">
        <v>273</v>
      </c>
      <c r="P3375" s="6226"/>
      <c r="Q3375" s="6322"/>
      <c r="R3375" s="6314"/>
      <c r="V3375" s="6321"/>
      <c r="W3375" s="4770"/>
      <c r="X3375" s="4770"/>
      <c r="Y3375" s="4770"/>
    </row>
    <row r="3376" spans="1:25" ht="11.1" customHeight="1">
      <c r="A3376" s="6226"/>
      <c r="D3376" s="4799"/>
      <c r="I3376" s="4320"/>
      <c r="J3376" s="4320"/>
      <c r="K3376" s="4320"/>
      <c r="L3376" s="4320"/>
      <c r="M3376" s="4320"/>
      <c r="P3376" s="6226"/>
      <c r="Q3376" s="192"/>
      <c r="R3376" s="192"/>
      <c r="S3376" s="192"/>
      <c r="T3376" s="192"/>
      <c r="U3376" s="192"/>
      <c r="V3376" s="192"/>
      <c r="W3376" s="192"/>
      <c r="X3376" s="192"/>
    </row>
    <row r="3377" spans="1:25" ht="11.1" customHeight="1">
      <c r="A3377" s="6226">
        <v>2014</v>
      </c>
      <c r="B3377" s="6310" t="s">
        <v>3208</v>
      </c>
      <c r="C3377" s="821"/>
      <c r="D3377" s="4799"/>
      <c r="E3377" s="821"/>
      <c r="F3377" s="821"/>
      <c r="G3377" s="821"/>
      <c r="I3377" s="4320"/>
      <c r="J3377" s="4320"/>
      <c r="K3377" s="4320"/>
      <c r="L3377" s="4320"/>
      <c r="M3377" s="4320"/>
      <c r="P3377" s="6226"/>
      <c r="Q3377" s="192"/>
      <c r="R3377" s="192"/>
      <c r="S3377" s="192"/>
      <c r="T3377" s="192"/>
      <c r="U3377" s="192"/>
      <c r="V3377" s="192"/>
      <c r="W3377" s="192"/>
      <c r="X3377" s="192"/>
    </row>
    <row r="3378" spans="1:25" s="110" customFormat="1" ht="11.1" customHeight="1">
      <c r="A3378" s="6226"/>
      <c r="B3378" s="6310" t="s">
        <v>3209</v>
      </c>
      <c r="C3378" s="6310"/>
      <c r="E3378" s="6310"/>
      <c r="F3378" s="6310"/>
      <c r="G3378" s="6310"/>
      <c r="H3378" s="6310"/>
      <c r="I3378" s="4320">
        <v>411063</v>
      </c>
      <c r="J3378" s="4320">
        <v>24043</v>
      </c>
      <c r="K3378" s="4320">
        <v>38421</v>
      </c>
      <c r="L3378" s="4320">
        <v>277444</v>
      </c>
      <c r="M3378" s="4320">
        <v>71155</v>
      </c>
      <c r="Q3378" s="6322"/>
      <c r="R3378" s="6316"/>
      <c r="S3378" s="6316"/>
      <c r="T3378" s="6316"/>
      <c r="U3378" s="6316"/>
      <c r="V3378" s="6316"/>
      <c r="W3378" s="6316"/>
      <c r="X3378" s="4770"/>
      <c r="Y3378" s="4770"/>
    </row>
    <row r="3379" spans="1:25" s="110" customFormat="1" ht="11.1" customHeight="1">
      <c r="A3379" s="6226"/>
      <c r="B3379" s="6314" t="s">
        <v>1580</v>
      </c>
      <c r="G3379" s="6321"/>
      <c r="H3379" s="4770"/>
      <c r="I3379" s="4320">
        <v>249373</v>
      </c>
      <c r="J3379" s="4320">
        <v>21081</v>
      </c>
      <c r="K3379" s="4320">
        <v>31432</v>
      </c>
      <c r="L3379" s="4320">
        <v>158410</v>
      </c>
      <c r="M3379" s="4320">
        <v>38450</v>
      </c>
      <c r="P3379" s="6226"/>
      <c r="Q3379" s="6322"/>
      <c r="R3379" s="6314"/>
      <c r="V3379" s="6321"/>
      <c r="W3379" s="4770"/>
      <c r="X3379" s="4770"/>
      <c r="Y3379" s="4770"/>
    </row>
    <row r="3380" spans="1:25" s="110" customFormat="1" ht="11.1" customHeight="1">
      <c r="A3380" s="6226"/>
      <c r="B3380" s="6314" t="s">
        <v>1581</v>
      </c>
      <c r="G3380" s="6321"/>
      <c r="H3380" s="4770"/>
      <c r="I3380" s="4320">
        <v>160883</v>
      </c>
      <c r="J3380" s="4320">
        <v>2900</v>
      </c>
      <c r="K3380" s="4320">
        <v>6953</v>
      </c>
      <c r="L3380" s="4320">
        <v>118588</v>
      </c>
      <c r="M3380" s="4320">
        <v>32442</v>
      </c>
      <c r="P3380" s="6226"/>
      <c r="Q3380" s="6322"/>
      <c r="R3380" s="6314"/>
      <c r="V3380" s="6321"/>
      <c r="W3380" s="4770"/>
      <c r="X3380" s="4770"/>
      <c r="Y3380" s="4770"/>
    </row>
    <row r="3381" spans="1:25" s="110" customFormat="1" ht="11.1" customHeight="1">
      <c r="A3381" s="6226"/>
      <c r="B3381" s="6314"/>
      <c r="C3381" s="6310" t="s">
        <v>3210</v>
      </c>
      <c r="G3381" s="6321"/>
      <c r="H3381" s="4770"/>
      <c r="I3381" s="4320"/>
      <c r="J3381" s="4320"/>
      <c r="K3381" s="4320"/>
      <c r="L3381" s="4320"/>
      <c r="M3381" s="4320"/>
      <c r="P3381" s="6226"/>
      <c r="Q3381" s="6322"/>
      <c r="R3381" s="6314"/>
      <c r="V3381" s="6321"/>
      <c r="W3381" s="4770"/>
      <c r="X3381" s="4770"/>
      <c r="Y3381" s="4770"/>
    </row>
    <row r="3382" spans="1:25" s="110" customFormat="1" ht="11.1" customHeight="1">
      <c r="A3382" s="6226"/>
      <c r="C3382" s="6310" t="s">
        <v>3211</v>
      </c>
      <c r="E3382" s="6310"/>
      <c r="F3382" s="6310"/>
      <c r="G3382" s="6310"/>
      <c r="H3382" s="6310"/>
      <c r="I3382" s="4320">
        <v>75216</v>
      </c>
      <c r="J3382" s="4320">
        <v>202</v>
      </c>
      <c r="K3382" s="4320">
        <v>576</v>
      </c>
      <c r="L3382" s="4320">
        <v>44531</v>
      </c>
      <c r="M3382" s="4320">
        <v>29907</v>
      </c>
      <c r="P3382" s="6226"/>
      <c r="Q3382" s="6322"/>
      <c r="S3382" s="6316"/>
      <c r="T3382" s="6316"/>
      <c r="U3382" s="6316"/>
      <c r="V3382" s="6316"/>
      <c r="W3382" s="6316"/>
      <c r="X3382" s="4770"/>
      <c r="Y3382" s="4770"/>
    </row>
    <row r="3383" spans="1:25" s="110" customFormat="1" ht="11.1" customHeight="1">
      <c r="A3383" s="6226"/>
      <c r="C3383" s="6310" t="s">
        <v>3212</v>
      </c>
      <c r="E3383" s="6316"/>
      <c r="F3383" s="6316"/>
      <c r="G3383" s="6316"/>
      <c r="H3383" s="6316"/>
      <c r="I3383" s="4320"/>
      <c r="J3383" s="4320"/>
      <c r="K3383" s="4320"/>
      <c r="L3383" s="4320"/>
      <c r="M3383" s="4320"/>
      <c r="P3383" s="6226"/>
      <c r="Q3383" s="6322"/>
      <c r="S3383" s="6316"/>
      <c r="T3383" s="6316"/>
      <c r="U3383" s="6316"/>
      <c r="V3383" s="6316"/>
      <c r="W3383" s="6316"/>
      <c r="X3383" s="4770"/>
      <c r="Y3383" s="4770"/>
    </row>
    <row r="3384" spans="1:25" s="110" customFormat="1" ht="11.1" customHeight="1">
      <c r="A3384" s="6226"/>
      <c r="C3384" s="6310" t="s">
        <v>3213</v>
      </c>
      <c r="E3384" s="6310"/>
      <c r="F3384" s="6310"/>
      <c r="G3384" s="6310"/>
      <c r="H3384" s="6310"/>
      <c r="I3384" s="4320">
        <v>49370</v>
      </c>
      <c r="J3384" s="4320">
        <v>562</v>
      </c>
      <c r="K3384" s="4320">
        <v>1346</v>
      </c>
      <c r="L3384" s="4320">
        <v>45287</v>
      </c>
      <c r="M3384" s="4320">
        <v>2175</v>
      </c>
      <c r="P3384" s="6226"/>
      <c r="Q3384" s="6322"/>
      <c r="S3384" s="6316"/>
      <c r="T3384" s="6316"/>
      <c r="U3384" s="6316"/>
      <c r="V3384" s="6316"/>
      <c r="W3384" s="6316"/>
      <c r="X3384" s="4770"/>
      <c r="Y3384" s="4770"/>
    </row>
    <row r="3385" spans="1:25" s="110" customFormat="1" ht="11.1" customHeight="1">
      <c r="A3385" s="6226"/>
      <c r="C3385" s="6310" t="s">
        <v>3214</v>
      </c>
      <c r="E3385" s="6316"/>
      <c r="F3385" s="6316"/>
      <c r="G3385" s="6316"/>
      <c r="H3385" s="6316"/>
      <c r="I3385" s="4320"/>
      <c r="J3385" s="4320"/>
      <c r="K3385" s="4320"/>
      <c r="L3385" s="4320"/>
      <c r="M3385" s="4320"/>
      <c r="P3385" s="6226"/>
      <c r="Q3385" s="6322"/>
      <c r="S3385" s="6316"/>
      <c r="T3385" s="6316"/>
      <c r="U3385" s="6316"/>
      <c r="V3385" s="6316"/>
      <c r="W3385" s="6316"/>
      <c r="X3385" s="4770"/>
      <c r="Y3385" s="4770"/>
    </row>
    <row r="3386" spans="1:25" s="110" customFormat="1" ht="11.1" customHeight="1">
      <c r="A3386" s="6226"/>
      <c r="C3386" s="6310" t="s">
        <v>3215</v>
      </c>
      <c r="E3386" s="6310"/>
      <c r="F3386" s="6310"/>
      <c r="G3386" s="6310"/>
      <c r="H3386" s="6310"/>
      <c r="I3386" s="4320">
        <v>36297</v>
      </c>
      <c r="J3386" s="4320">
        <v>2136</v>
      </c>
      <c r="K3386" s="4320">
        <v>5031</v>
      </c>
      <c r="L3386" s="4320">
        <v>28770</v>
      </c>
      <c r="M3386" s="4320">
        <v>360</v>
      </c>
      <c r="P3386" s="6226"/>
      <c r="Q3386" s="6322"/>
      <c r="S3386" s="6316"/>
      <c r="T3386" s="6316"/>
      <c r="U3386" s="6316"/>
      <c r="V3386" s="6316"/>
      <c r="W3386" s="6316"/>
      <c r="X3386" s="4770"/>
      <c r="Y3386" s="4770"/>
    </row>
    <row r="3387" spans="1:25" s="110" customFormat="1" ht="11.1" customHeight="1">
      <c r="A3387" s="6226"/>
      <c r="B3387" s="6314" t="s">
        <v>1582</v>
      </c>
      <c r="G3387" s="6321"/>
      <c r="H3387" s="4770"/>
      <c r="I3387" s="4320">
        <v>807</v>
      </c>
      <c r="J3387" s="4320">
        <v>62</v>
      </c>
      <c r="K3387" s="4320">
        <v>36</v>
      </c>
      <c r="L3387" s="4320">
        <v>446</v>
      </c>
      <c r="M3387" s="4320">
        <v>263</v>
      </c>
      <c r="P3387" s="6226"/>
      <c r="Q3387" s="6322"/>
      <c r="R3387" s="6314"/>
      <c r="V3387" s="6321"/>
      <c r="W3387" s="4770"/>
      <c r="X3387" s="4770"/>
      <c r="Y3387" s="4770"/>
    </row>
    <row r="3388" spans="1:25" ht="11.1" customHeight="1">
      <c r="A3388" s="6226"/>
      <c r="D3388" s="4799"/>
      <c r="I3388" s="4320"/>
      <c r="J3388" s="4320"/>
      <c r="K3388" s="4320"/>
      <c r="L3388" s="4320"/>
      <c r="M3388" s="4320"/>
      <c r="P3388" s="6226"/>
      <c r="Q3388" s="192"/>
      <c r="R3388" s="192"/>
      <c r="S3388" s="192"/>
      <c r="T3388" s="192"/>
      <c r="U3388" s="192"/>
      <c r="V3388" s="192"/>
      <c r="W3388" s="192"/>
      <c r="X3388" s="192"/>
    </row>
    <row r="3389" spans="1:25" ht="11.1" customHeight="1">
      <c r="A3389" s="6226">
        <v>2013</v>
      </c>
      <c r="B3389" s="6310" t="s">
        <v>3208</v>
      </c>
      <c r="C3389" s="821"/>
      <c r="D3389" s="4799"/>
      <c r="E3389" s="821"/>
      <c r="F3389" s="821"/>
      <c r="G3389" s="821"/>
      <c r="I3389" s="4320"/>
      <c r="J3389" s="4320"/>
      <c r="K3389" s="4320"/>
      <c r="L3389" s="4320"/>
      <c r="M3389" s="4320"/>
      <c r="P3389" s="6226"/>
      <c r="Q3389" s="192"/>
      <c r="R3389" s="192"/>
      <c r="S3389" s="192"/>
      <c r="T3389" s="192"/>
      <c r="U3389" s="192"/>
      <c r="V3389" s="192"/>
      <c r="W3389" s="192"/>
      <c r="X3389" s="192"/>
    </row>
    <row r="3390" spans="1:25" s="110" customFormat="1" ht="11.1" customHeight="1">
      <c r="A3390" s="6226"/>
      <c r="B3390" s="6310" t="s">
        <v>3209</v>
      </c>
      <c r="C3390" s="6310"/>
      <c r="E3390" s="6310"/>
      <c r="F3390" s="6310"/>
      <c r="G3390" s="6310"/>
      <c r="H3390" s="6310"/>
      <c r="I3390" s="4320">
        <v>406059</v>
      </c>
      <c r="J3390" s="4320">
        <v>24529</v>
      </c>
      <c r="K3390" s="4320">
        <v>36404</v>
      </c>
      <c r="L3390" s="4320">
        <v>275556</v>
      </c>
      <c r="M3390" s="4320">
        <v>69570</v>
      </c>
      <c r="Q3390" s="6322"/>
      <c r="R3390" s="6316"/>
      <c r="S3390" s="6316"/>
      <c r="T3390" s="6316"/>
      <c r="U3390" s="6316"/>
      <c r="V3390" s="6316"/>
      <c r="W3390" s="6316"/>
      <c r="X3390" s="4770"/>
      <c r="Y3390" s="4770"/>
    </row>
    <row r="3391" spans="1:25" s="110" customFormat="1" ht="11.1" customHeight="1">
      <c r="A3391" s="6226"/>
      <c r="B3391" s="6314" t="s">
        <v>1580</v>
      </c>
      <c r="G3391" s="6321"/>
      <c r="H3391" s="4770"/>
      <c r="I3391" s="4320">
        <v>245459</v>
      </c>
      <c r="J3391" s="4320">
        <v>21432</v>
      </c>
      <c r="K3391" s="4320">
        <v>29499</v>
      </c>
      <c r="L3391" s="4320">
        <v>156586</v>
      </c>
      <c r="M3391" s="4320">
        <v>37942</v>
      </c>
      <c r="P3391" s="6226"/>
      <c r="Q3391" s="6322"/>
      <c r="R3391" s="6314"/>
      <c r="V3391" s="6321"/>
      <c r="W3391" s="4770"/>
      <c r="X3391" s="4770"/>
      <c r="Y3391" s="4770"/>
    </row>
    <row r="3392" spans="1:25" s="110" customFormat="1" ht="11.1" customHeight="1">
      <c r="A3392" s="6226"/>
      <c r="B3392" s="6314" t="s">
        <v>1581</v>
      </c>
      <c r="G3392" s="6321"/>
      <c r="H3392" s="4770"/>
      <c r="I3392" s="4320">
        <v>159816</v>
      </c>
      <c r="J3392" s="4320">
        <v>3036</v>
      </c>
      <c r="K3392" s="4320">
        <v>6877</v>
      </c>
      <c r="L3392" s="4320">
        <v>118523</v>
      </c>
      <c r="M3392" s="4320">
        <v>31380</v>
      </c>
      <c r="P3392" s="6226"/>
      <c r="Q3392" s="6322"/>
      <c r="R3392" s="6314"/>
      <c r="V3392" s="6321"/>
      <c r="W3392" s="4770"/>
      <c r="X3392" s="4770"/>
      <c r="Y3392" s="4770"/>
    </row>
    <row r="3393" spans="1:25" s="110" customFormat="1" ht="11.1" customHeight="1">
      <c r="A3393" s="6226"/>
      <c r="B3393" s="6314"/>
      <c r="C3393" s="6310" t="s">
        <v>3210</v>
      </c>
      <c r="G3393" s="6321"/>
      <c r="H3393" s="4770"/>
      <c r="I3393" s="4320"/>
      <c r="J3393" s="4320"/>
      <c r="K3393" s="4320"/>
      <c r="L3393" s="4320"/>
      <c r="M3393" s="4320"/>
      <c r="P3393" s="6226"/>
      <c r="Q3393" s="6322"/>
      <c r="R3393" s="6314"/>
      <c r="V3393" s="6321"/>
      <c r="W3393" s="4770"/>
      <c r="X3393" s="4770"/>
      <c r="Y3393" s="4770"/>
    </row>
    <row r="3394" spans="1:25" s="110" customFormat="1" ht="11.1" customHeight="1">
      <c r="A3394" s="6226"/>
      <c r="C3394" s="6310" t="s">
        <v>3211</v>
      </c>
      <c r="E3394" s="6310"/>
      <c r="F3394" s="6310"/>
      <c r="G3394" s="6310"/>
      <c r="H3394" s="6310"/>
      <c r="I3394" s="4320">
        <v>75427</v>
      </c>
      <c r="J3394" s="4320">
        <v>189</v>
      </c>
      <c r="K3394" s="4320">
        <v>521</v>
      </c>
      <c r="L3394" s="4320">
        <v>45221</v>
      </c>
      <c r="M3394" s="4320">
        <v>29496</v>
      </c>
      <c r="P3394" s="6226"/>
      <c r="Q3394" s="6322"/>
      <c r="S3394" s="6316"/>
      <c r="T3394" s="6316"/>
      <c r="U3394" s="6316"/>
      <c r="V3394" s="6316"/>
      <c r="W3394" s="6316"/>
      <c r="X3394" s="4770"/>
      <c r="Y3394" s="4770"/>
    </row>
    <row r="3395" spans="1:25" s="110" customFormat="1" ht="11.1" customHeight="1">
      <c r="A3395" s="6226"/>
      <c r="C3395" s="6310" t="s">
        <v>3212</v>
      </c>
      <c r="E3395" s="6316"/>
      <c r="F3395" s="6316"/>
      <c r="G3395" s="6316"/>
      <c r="H3395" s="6316"/>
      <c r="I3395" s="4320"/>
      <c r="J3395" s="4320"/>
      <c r="K3395" s="4320"/>
      <c r="L3395" s="4320"/>
      <c r="M3395" s="4320"/>
      <c r="P3395" s="6226"/>
      <c r="Q3395" s="6322"/>
      <c r="S3395" s="6316"/>
      <c r="T3395" s="6316"/>
      <c r="U3395" s="6316"/>
      <c r="V3395" s="6316"/>
      <c r="W3395" s="6316"/>
      <c r="X3395" s="4770"/>
      <c r="Y3395" s="4770"/>
    </row>
    <row r="3396" spans="1:25" s="110" customFormat="1" ht="11.1" customHeight="1">
      <c r="A3396" s="6226"/>
      <c r="C3396" s="6310" t="s">
        <v>3213</v>
      </c>
      <c r="E3396" s="6310"/>
      <c r="F3396" s="6310"/>
      <c r="G3396" s="6310"/>
      <c r="H3396" s="6310"/>
      <c r="I3396" s="4320">
        <v>48915</v>
      </c>
      <c r="J3396" s="4320">
        <v>569</v>
      </c>
      <c r="K3396" s="4320">
        <v>1366</v>
      </c>
      <c r="L3396" s="4320">
        <v>45389</v>
      </c>
      <c r="M3396" s="4320">
        <v>1591</v>
      </c>
      <c r="P3396" s="6226"/>
      <c r="Q3396" s="6322"/>
      <c r="S3396" s="6316"/>
      <c r="T3396" s="6316"/>
      <c r="U3396" s="6316"/>
      <c r="V3396" s="6316"/>
      <c r="W3396" s="6316"/>
      <c r="X3396" s="4770"/>
      <c r="Y3396" s="4770"/>
    </row>
    <row r="3397" spans="1:25" s="110" customFormat="1" ht="11.1" customHeight="1">
      <c r="A3397" s="6226"/>
      <c r="C3397" s="6310" t="s">
        <v>3214</v>
      </c>
      <c r="E3397" s="6316"/>
      <c r="F3397" s="6316"/>
      <c r="G3397" s="6316"/>
      <c r="H3397" s="6316"/>
      <c r="I3397" s="4320"/>
      <c r="J3397" s="4320"/>
      <c r="K3397" s="4320"/>
      <c r="L3397" s="4320"/>
      <c r="M3397" s="4320"/>
      <c r="P3397" s="6226"/>
      <c r="Q3397" s="6322"/>
      <c r="S3397" s="6316"/>
      <c r="T3397" s="6316"/>
      <c r="U3397" s="6316"/>
      <c r="V3397" s="6316"/>
      <c r="W3397" s="6316"/>
      <c r="X3397" s="4770"/>
      <c r="Y3397" s="4770"/>
    </row>
    <row r="3398" spans="1:25" s="110" customFormat="1" ht="11.1" customHeight="1">
      <c r="A3398" s="6226"/>
      <c r="C3398" s="6310" t="s">
        <v>3215</v>
      </c>
      <c r="E3398" s="6310"/>
      <c r="F3398" s="6310"/>
      <c r="G3398" s="6310"/>
      <c r="H3398" s="6310"/>
      <c r="I3398" s="4320">
        <v>35474</v>
      </c>
      <c r="J3398" s="4320">
        <v>2278</v>
      </c>
      <c r="K3398" s="4320">
        <v>4990</v>
      </c>
      <c r="L3398" s="4320">
        <v>27913</v>
      </c>
      <c r="M3398" s="4320">
        <v>293</v>
      </c>
      <c r="P3398" s="6226"/>
      <c r="Q3398" s="6322"/>
      <c r="S3398" s="6316"/>
      <c r="T3398" s="6316"/>
      <c r="U3398" s="6316"/>
      <c r="V3398" s="6316"/>
      <c r="W3398" s="6316"/>
      <c r="X3398" s="4770"/>
      <c r="Y3398" s="4770"/>
    </row>
    <row r="3399" spans="1:25" s="110" customFormat="1" ht="11.1" customHeight="1">
      <c r="A3399" s="6226"/>
      <c r="B3399" s="6314" t="s">
        <v>1582</v>
      </c>
      <c r="G3399" s="6321"/>
      <c r="H3399" s="4770"/>
      <c r="I3399" s="4320">
        <v>784</v>
      </c>
      <c r="J3399" s="4320">
        <v>61</v>
      </c>
      <c r="K3399" s="4320">
        <v>28</v>
      </c>
      <c r="L3399" s="4320">
        <v>447</v>
      </c>
      <c r="M3399" s="4320">
        <v>248</v>
      </c>
      <c r="P3399" s="6226"/>
      <c r="Q3399" s="6322"/>
      <c r="R3399" s="6314"/>
      <c r="V3399" s="6321"/>
      <c r="W3399" s="4770"/>
      <c r="X3399" s="4770"/>
      <c r="Y3399" s="4770"/>
    </row>
    <row r="3400" spans="1:25" ht="11.1" customHeight="1">
      <c r="A3400" s="6226"/>
      <c r="D3400" s="4799"/>
      <c r="I3400" s="4320"/>
      <c r="J3400" s="4320"/>
      <c r="K3400" s="4320"/>
      <c r="L3400" s="4320"/>
      <c r="M3400" s="4320"/>
      <c r="P3400" s="6226"/>
      <c r="Q3400" s="192"/>
      <c r="R3400" s="192"/>
      <c r="S3400" s="192"/>
      <c r="T3400" s="192"/>
      <c r="U3400" s="192"/>
      <c r="V3400" s="192"/>
      <c r="W3400" s="192"/>
      <c r="X3400" s="192"/>
    </row>
    <row r="3401" spans="1:25" ht="11.1" customHeight="1">
      <c r="A3401" s="6226">
        <v>2012</v>
      </c>
      <c r="B3401" s="6310" t="s">
        <v>3208</v>
      </c>
      <c r="C3401" s="821"/>
      <c r="D3401" s="4799"/>
      <c r="E3401" s="821"/>
      <c r="F3401" s="821"/>
      <c r="G3401" s="821"/>
      <c r="I3401" s="4320"/>
      <c r="J3401" s="4320"/>
      <c r="K3401" s="4320"/>
      <c r="L3401" s="4320"/>
      <c r="M3401" s="4320"/>
      <c r="P3401" s="6226"/>
      <c r="Q3401" s="192"/>
      <c r="R3401" s="192"/>
      <c r="S3401" s="192"/>
      <c r="T3401" s="192"/>
      <c r="U3401" s="192"/>
      <c r="V3401" s="192"/>
      <c r="W3401" s="192"/>
      <c r="X3401" s="192"/>
    </row>
    <row r="3402" spans="1:25" s="110" customFormat="1" ht="11.1" customHeight="1">
      <c r="B3402" s="6310" t="s">
        <v>3209</v>
      </c>
      <c r="C3402" s="6310"/>
      <c r="E3402" s="6310"/>
      <c r="F3402" s="6310"/>
      <c r="G3402" s="6310"/>
      <c r="H3402" s="6310"/>
      <c r="I3402" s="4320">
        <v>403862</v>
      </c>
      <c r="J3402" s="4320">
        <v>24392</v>
      </c>
      <c r="K3402" s="4320">
        <v>34184</v>
      </c>
      <c r="L3402" s="4320">
        <v>277513</v>
      </c>
      <c r="M3402" s="4320">
        <v>67773</v>
      </c>
      <c r="Q3402" s="6322"/>
      <c r="R3402" s="6316"/>
      <c r="S3402" s="6316"/>
      <c r="T3402" s="6316"/>
      <c r="U3402" s="6316"/>
      <c r="V3402" s="6316"/>
      <c r="W3402" s="6316"/>
      <c r="X3402" s="4770"/>
      <c r="Y3402" s="4770"/>
    </row>
    <row r="3403" spans="1:25" s="110" customFormat="1" ht="11.1" customHeight="1">
      <c r="A3403" s="6226"/>
      <c r="B3403" s="6314" t="s">
        <v>1580</v>
      </c>
      <c r="G3403" s="6321"/>
      <c r="H3403" s="4770"/>
      <c r="I3403" s="4320">
        <v>243081</v>
      </c>
      <c r="J3403" s="4320">
        <v>21129</v>
      </c>
      <c r="K3403" s="4320">
        <v>27465</v>
      </c>
      <c r="L3403" s="4320">
        <v>157270</v>
      </c>
      <c r="M3403" s="4320">
        <v>37217</v>
      </c>
      <c r="P3403" s="6226"/>
      <c r="Q3403" s="6322"/>
      <c r="R3403" s="6314"/>
      <c r="V3403" s="6321"/>
      <c r="W3403" s="4770"/>
      <c r="X3403" s="4770"/>
      <c r="Y3403" s="4770"/>
    </row>
    <row r="3404" spans="1:25" s="110" customFormat="1" ht="11.1" customHeight="1">
      <c r="A3404" s="6226"/>
      <c r="B3404" s="6314" t="s">
        <v>1581</v>
      </c>
      <c r="G3404" s="6321"/>
      <c r="H3404" s="4770"/>
      <c r="I3404" s="4320">
        <v>160007</v>
      </c>
      <c r="J3404" s="4320">
        <v>3209</v>
      </c>
      <c r="K3404" s="4320">
        <v>6693</v>
      </c>
      <c r="L3404" s="4320">
        <v>107994</v>
      </c>
      <c r="M3404" s="4320">
        <v>30319</v>
      </c>
      <c r="P3404" s="6226"/>
      <c r="Q3404" s="6322"/>
      <c r="R3404" s="6314"/>
      <c r="V3404" s="6321"/>
      <c r="W3404" s="4770"/>
      <c r="X3404" s="4770"/>
      <c r="Y3404" s="4770"/>
    </row>
    <row r="3405" spans="1:25" s="110" customFormat="1" ht="11.1" customHeight="1">
      <c r="A3405" s="6226"/>
      <c r="B3405" s="6314"/>
      <c r="C3405" s="6310" t="s">
        <v>3210</v>
      </c>
      <c r="G3405" s="6321"/>
      <c r="H3405" s="4770"/>
      <c r="I3405" s="4320"/>
      <c r="J3405" s="4320"/>
      <c r="K3405" s="4320"/>
      <c r="L3405" s="4320"/>
      <c r="M3405" s="4320"/>
      <c r="P3405" s="6226"/>
      <c r="Q3405" s="6322"/>
      <c r="R3405" s="6314"/>
      <c r="V3405" s="6321"/>
      <c r="W3405" s="4770"/>
      <c r="X3405" s="4770"/>
      <c r="Y3405" s="4770"/>
    </row>
    <row r="3406" spans="1:25" s="110" customFormat="1" ht="11.1" customHeight="1">
      <c r="A3406" s="6226"/>
      <c r="C3406" s="6310" t="s">
        <v>3211</v>
      </c>
      <c r="E3406" s="6310"/>
      <c r="F3406" s="6310"/>
      <c r="G3406" s="6310"/>
      <c r="H3406" s="6310"/>
      <c r="I3406" s="4320">
        <v>76182</v>
      </c>
      <c r="J3406" s="4320">
        <v>188</v>
      </c>
      <c r="K3406" s="4320">
        <v>471</v>
      </c>
      <c r="L3406" s="4320">
        <v>46553</v>
      </c>
      <c r="M3406" s="4320">
        <v>28970</v>
      </c>
      <c r="P3406" s="6226"/>
      <c r="Q3406" s="6322"/>
      <c r="S3406" s="6316"/>
      <c r="T3406" s="6316"/>
      <c r="U3406" s="6316"/>
      <c r="V3406" s="6316"/>
      <c r="W3406" s="6316"/>
      <c r="X3406" s="4770"/>
      <c r="Y3406" s="4770"/>
    </row>
    <row r="3407" spans="1:25" s="110" customFormat="1" ht="11.1" customHeight="1">
      <c r="A3407" s="6226"/>
      <c r="C3407" s="6310" t="s">
        <v>3212</v>
      </c>
      <c r="E3407" s="6316"/>
      <c r="F3407" s="6316"/>
      <c r="G3407" s="6316"/>
      <c r="H3407" s="6316"/>
      <c r="I3407" s="4320"/>
      <c r="J3407" s="4320"/>
      <c r="K3407" s="4320"/>
      <c r="L3407" s="4320"/>
      <c r="M3407" s="4320"/>
      <c r="P3407" s="6226"/>
      <c r="Q3407" s="6322"/>
      <c r="S3407" s="6316"/>
      <c r="T3407" s="6316"/>
      <c r="U3407" s="6316"/>
      <c r="V3407" s="6316"/>
      <c r="W3407" s="6316"/>
      <c r="X3407" s="4770"/>
      <c r="Y3407" s="4770"/>
    </row>
    <row r="3408" spans="1:25" s="110" customFormat="1" ht="11.1" customHeight="1">
      <c r="A3408" s="6226"/>
      <c r="C3408" s="6310" t="s">
        <v>3213</v>
      </c>
      <c r="E3408" s="6310"/>
      <c r="F3408" s="6310"/>
      <c r="G3408" s="6310"/>
      <c r="H3408" s="6310"/>
      <c r="I3408" s="4320">
        <v>48835</v>
      </c>
      <c r="J3408" s="4320">
        <v>595</v>
      </c>
      <c r="K3408" s="4320">
        <v>1357</v>
      </c>
      <c r="L3408" s="4320">
        <v>45785</v>
      </c>
      <c r="M3408" s="4320">
        <v>1098</v>
      </c>
      <c r="P3408" s="6226"/>
      <c r="Q3408" s="6322"/>
      <c r="S3408" s="6316"/>
      <c r="T3408" s="6316"/>
      <c r="U3408" s="6316"/>
      <c r="V3408" s="6316"/>
      <c r="W3408" s="6316"/>
      <c r="X3408" s="4770"/>
      <c r="Y3408" s="4770"/>
    </row>
    <row r="3409" spans="1:30" s="110" customFormat="1" ht="11.1" customHeight="1">
      <c r="A3409" s="6226"/>
      <c r="C3409" s="6310" t="s">
        <v>3214</v>
      </c>
      <c r="E3409" s="6316"/>
      <c r="F3409" s="6316"/>
      <c r="G3409" s="6316"/>
      <c r="H3409" s="6316"/>
      <c r="I3409" s="4320"/>
      <c r="J3409" s="4320"/>
      <c r="K3409" s="4320"/>
      <c r="L3409" s="4320"/>
      <c r="M3409" s="4320"/>
      <c r="P3409" s="6226"/>
      <c r="Q3409" s="6322"/>
      <c r="S3409" s="6316"/>
      <c r="T3409" s="6316"/>
      <c r="U3409" s="6316"/>
      <c r="V3409" s="6316"/>
      <c r="W3409" s="6316"/>
      <c r="X3409" s="4770"/>
      <c r="Y3409" s="4770"/>
    </row>
    <row r="3410" spans="1:30" s="110" customFormat="1" ht="11.1" customHeight="1">
      <c r="A3410" s="6226"/>
      <c r="C3410" s="6310" t="s">
        <v>3215</v>
      </c>
      <c r="E3410" s="6310"/>
      <c r="F3410" s="6310"/>
      <c r="G3410" s="6310"/>
      <c r="H3410" s="6310"/>
      <c r="I3410" s="4320">
        <v>34990</v>
      </c>
      <c r="J3410" s="4320">
        <v>2426</v>
      </c>
      <c r="K3410" s="4320">
        <v>4865</v>
      </c>
      <c r="L3410" s="4320">
        <v>27448</v>
      </c>
      <c r="M3410" s="4320">
        <v>251</v>
      </c>
      <c r="P3410" s="6226"/>
      <c r="Q3410" s="6322"/>
      <c r="S3410" s="6316"/>
      <c r="T3410" s="6316"/>
      <c r="U3410" s="6316"/>
      <c r="V3410" s="6316"/>
      <c r="W3410" s="6316"/>
      <c r="X3410" s="4770"/>
      <c r="Y3410" s="4770"/>
    </row>
    <row r="3411" spans="1:30" s="110" customFormat="1" ht="11.1" customHeight="1">
      <c r="A3411" s="6317"/>
      <c r="B3411" s="6323" t="s">
        <v>1582</v>
      </c>
      <c r="C3411" s="3573"/>
      <c r="E3411" s="3573"/>
      <c r="F3411" s="3573"/>
      <c r="G3411" s="6324"/>
      <c r="H3411" s="3634"/>
      <c r="I3411" s="3262">
        <v>774</v>
      </c>
      <c r="J3411" s="3262">
        <v>54</v>
      </c>
      <c r="K3411" s="3262">
        <v>26</v>
      </c>
      <c r="L3411" s="3262">
        <v>457</v>
      </c>
      <c r="M3411" s="3262">
        <v>237</v>
      </c>
      <c r="N3411" s="3573"/>
      <c r="O3411" s="3573"/>
      <c r="P3411" s="6317"/>
      <c r="Q3411" s="6325"/>
      <c r="R3411" s="6323"/>
      <c r="S3411" s="3573"/>
      <c r="T3411" s="3573"/>
      <c r="U3411" s="3573"/>
      <c r="V3411" s="6324"/>
      <c r="W3411" s="3634"/>
      <c r="X3411" s="3634"/>
      <c r="Y3411" s="3634"/>
      <c r="Z3411" s="3573"/>
      <c r="AA3411" s="3573"/>
      <c r="AB3411" s="3573"/>
      <c r="AC3411" s="3573"/>
      <c r="AD3411" s="3573"/>
    </row>
    <row r="3412" spans="1:30" ht="11.1" customHeight="1">
      <c r="A3412" s="228"/>
      <c r="I3412" s="4799"/>
      <c r="R3412" s="4799"/>
    </row>
    <row r="3413" spans="1:30" s="4184" customFormat="1" ht="11.1" customHeight="1">
      <c r="A3413" s="4187" t="s">
        <v>1078</v>
      </c>
      <c r="B3413" s="192"/>
      <c r="C3413" s="192"/>
      <c r="D3413" s="4189"/>
      <c r="E3413" s="4189"/>
      <c r="F3413" s="4189"/>
      <c r="G3413" s="4189"/>
      <c r="H3413" s="4189"/>
      <c r="I3413" s="4799"/>
      <c r="J3413" s="4799"/>
      <c r="K3413" s="4187"/>
      <c r="L3413" s="4187"/>
      <c r="M3413" s="4187"/>
      <c r="N3413" s="61"/>
      <c r="O3413" s="61"/>
      <c r="P3413" s="61"/>
      <c r="Q3413" s="4191"/>
      <c r="R3413" s="4191"/>
      <c r="V3413" s="4191"/>
      <c r="W3413" s="4191"/>
      <c r="X3413" s="4191"/>
      <c r="Y3413" s="4191"/>
      <c r="Z3413" s="4191"/>
      <c r="AA3413" s="4191"/>
      <c r="AB3413" s="4191"/>
      <c r="AC3413" s="4191"/>
      <c r="AD3413" s="4191"/>
    </row>
    <row r="3414" spans="1:30" ht="11.1" customHeight="1">
      <c r="A3414" s="228" t="s">
        <v>858</v>
      </c>
      <c r="I3414" s="4799"/>
      <c r="J3414" s="228"/>
      <c r="K3414" s="110"/>
      <c r="L3414" s="110"/>
      <c r="M3414" s="110"/>
      <c r="N3414" s="6326"/>
      <c r="R3414" s="4799"/>
    </row>
    <row r="3415" spans="1:30" s="6328" customFormat="1" ht="11.1" customHeight="1">
      <c r="A3415" s="6327"/>
      <c r="J3415" s="228"/>
      <c r="K3415" s="110"/>
      <c r="L3415" s="110"/>
      <c r="M3415" s="110"/>
      <c r="N3415" s="6326"/>
    </row>
    <row r="3416" spans="1:30" s="4797" customFormat="1" ht="12.95" customHeight="1">
      <c r="A3416" s="6644" t="s">
        <v>1019</v>
      </c>
      <c r="B3416" s="772" t="s">
        <v>323</v>
      </c>
      <c r="C3416" s="772"/>
      <c r="D3416" s="772"/>
      <c r="E3416" s="772"/>
      <c r="F3416" s="772"/>
      <c r="G3416" s="3403"/>
      <c r="H3416" s="6329"/>
      <c r="I3416" s="772"/>
      <c r="J3416" s="772"/>
      <c r="K3416" s="770"/>
      <c r="L3416" s="770"/>
      <c r="M3416" s="770"/>
      <c r="N3416" s="770"/>
      <c r="O3416" s="770"/>
      <c r="P3416" s="771"/>
      <c r="Q3416" s="3217"/>
      <c r="R3416" s="3217"/>
      <c r="S3416" s="771"/>
      <c r="T3416" s="771"/>
      <c r="U3416" s="771"/>
      <c r="V3416" s="771"/>
      <c r="W3416" s="771"/>
      <c r="X3416" s="6115"/>
      <c r="Y3416" s="771"/>
      <c r="Z3416" s="771"/>
      <c r="AA3416" s="771"/>
      <c r="AB3416" s="771"/>
      <c r="AC3416" s="771"/>
      <c r="AD3416" s="771"/>
    </row>
    <row r="3417" spans="1:30" s="4797" customFormat="1" ht="12.95" customHeight="1">
      <c r="A3417" s="6644"/>
      <c r="B3417" s="772" t="s">
        <v>324</v>
      </c>
      <c r="C3417" s="772"/>
      <c r="D3417" s="772"/>
      <c r="E3417" s="772"/>
      <c r="F3417" s="772"/>
      <c r="G3417" s="3403"/>
      <c r="H3417" s="6329"/>
      <c r="I3417" s="772"/>
      <c r="J3417" s="772"/>
      <c r="K3417" s="770"/>
      <c r="L3417" s="770"/>
      <c r="M3417" s="770"/>
      <c r="N3417" s="6307"/>
      <c r="O3417" s="3217"/>
      <c r="P3417" s="3217"/>
      <c r="Q3417" s="771"/>
      <c r="R3417" s="771"/>
      <c r="S3417" s="771"/>
      <c r="T3417" s="771"/>
      <c r="U3417" s="771"/>
      <c r="V3417" s="771"/>
      <c r="W3417" s="771"/>
      <c r="X3417" s="771"/>
      <c r="Y3417" s="771"/>
      <c r="Z3417" s="771"/>
      <c r="AA3417" s="771"/>
      <c r="AB3417" s="771"/>
      <c r="AC3417" s="771"/>
      <c r="AD3417" s="771"/>
    </row>
    <row r="3418" spans="1:30" s="4883" customFormat="1" ht="11.1" customHeight="1">
      <c r="A3418" s="4881"/>
      <c r="B3418" s="6136"/>
      <c r="C3418" s="6136"/>
      <c r="D3418" s="6136"/>
      <c r="E3418" s="6136"/>
      <c r="F3418" s="6136"/>
      <c r="G3418" s="6330"/>
      <c r="I3418" s="6136"/>
      <c r="J3418" s="6136"/>
      <c r="K3418" s="6331"/>
      <c r="L3418" s="6331"/>
      <c r="M3418" s="6331"/>
      <c r="N3418" s="6331"/>
      <c r="O3418" s="3215"/>
      <c r="P3418" s="3216"/>
    </row>
    <row r="3419" spans="1:30" s="821" customFormat="1" ht="11.1" customHeight="1">
      <c r="A3419" s="811"/>
      <c r="G3419" s="6332"/>
      <c r="I3419" s="299" t="s">
        <v>1682</v>
      </c>
      <c r="J3419" s="299" t="s">
        <v>1940</v>
      </c>
      <c r="K3419" s="299" t="s">
        <v>2226</v>
      </c>
      <c r="L3419" s="299" t="s">
        <v>2312</v>
      </c>
      <c r="M3419" s="299">
        <v>2019</v>
      </c>
      <c r="N3419" s="299" t="s">
        <v>3402</v>
      </c>
      <c r="O3419" s="6333"/>
      <c r="P3419" s="6334"/>
      <c r="S3419" s="299"/>
      <c r="T3419" s="299"/>
      <c r="U3419" s="299"/>
      <c r="V3419" s="299"/>
      <c r="W3419" s="299"/>
      <c r="X3419" s="6335"/>
      <c r="Y3419" s="4693"/>
      <c r="Z3419" s="4693"/>
      <c r="AA3419" s="4694"/>
      <c r="AB3419" s="4694"/>
      <c r="AC3419" s="4694"/>
      <c r="AD3419" s="4694"/>
    </row>
    <row r="3420" spans="1:30" ht="11.1" customHeight="1">
      <c r="A3420" s="146"/>
      <c r="B3420" s="193"/>
      <c r="C3420" s="193"/>
      <c r="D3420" s="193"/>
      <c r="E3420" s="193"/>
      <c r="F3420" s="193"/>
      <c r="G3420" s="193"/>
      <c r="H3420" s="650"/>
      <c r="I3420" s="300"/>
      <c r="J3420" s="300"/>
      <c r="K3420" s="300"/>
      <c r="L3420" s="300"/>
      <c r="M3420" s="300"/>
      <c r="N3420" s="300"/>
      <c r="O3420" s="6336"/>
      <c r="P3420" s="6336"/>
      <c r="Q3420" s="6336"/>
      <c r="R3420" s="6336"/>
      <c r="S3420" s="6336"/>
      <c r="T3420" s="6336"/>
      <c r="U3420" s="6336"/>
      <c r="V3420" s="6336"/>
      <c r="W3420" s="6336"/>
      <c r="X3420" s="6336"/>
      <c r="Y3420" s="6336"/>
      <c r="Z3420" s="6336"/>
      <c r="AA3420" s="6336"/>
      <c r="AB3420" s="6336"/>
      <c r="AC3420" s="2272"/>
      <c r="AD3420" s="2272"/>
    </row>
    <row r="3421" spans="1:30" ht="11.1" customHeight="1">
      <c r="A3421" s="6178" t="s">
        <v>244</v>
      </c>
      <c r="B3421" s="6337" t="s">
        <v>325</v>
      </c>
      <c r="C3421" s="6337"/>
      <c r="D3421" s="6337"/>
      <c r="E3421" s="6337"/>
      <c r="F3421" s="6337"/>
      <c r="G3421" s="4799"/>
      <c r="H3421" s="4799"/>
      <c r="I3421" s="4799"/>
      <c r="N3421" s="2269"/>
      <c r="O3421" s="6338"/>
      <c r="P3421" s="6338"/>
      <c r="Q3421" s="6338"/>
      <c r="R3421" s="6338"/>
      <c r="S3421" s="6338"/>
      <c r="T3421" s="6338"/>
      <c r="U3421" s="6338"/>
      <c r="V3421" s="6338"/>
      <c r="W3421" s="6338"/>
      <c r="X3421" s="6338"/>
      <c r="Y3421" s="6338"/>
      <c r="Z3421" s="6338"/>
      <c r="AA3421" s="6338"/>
      <c r="AB3421" s="6338"/>
    </row>
    <row r="3422" spans="1:30" ht="11.1" customHeight="1">
      <c r="A3422" s="6178"/>
      <c r="C3422" s="6337" t="s">
        <v>326</v>
      </c>
      <c r="D3422" s="6337"/>
      <c r="E3422" s="6337"/>
      <c r="F3422" s="6337"/>
      <c r="G3422" s="6337"/>
      <c r="H3422" s="4799"/>
      <c r="I3422" s="6339">
        <v>9259</v>
      </c>
      <c r="J3422" s="6339">
        <v>8883</v>
      </c>
      <c r="K3422" s="6340">
        <v>9323</v>
      </c>
      <c r="L3422" s="6340">
        <v>9396</v>
      </c>
      <c r="M3422" s="6340">
        <v>9041</v>
      </c>
      <c r="N3422" s="6340">
        <v>8891</v>
      </c>
      <c r="O3422" s="6338"/>
      <c r="P3422" s="6338"/>
      <c r="Q3422" s="6338"/>
      <c r="R3422" s="6338"/>
      <c r="S3422" s="6338"/>
      <c r="T3422" s="6338"/>
      <c r="U3422" s="6338"/>
      <c r="V3422" s="6338"/>
      <c r="W3422" s="6338"/>
      <c r="X3422" s="6338"/>
      <c r="Y3422" s="6338"/>
      <c r="Z3422" s="6338"/>
      <c r="AA3422" s="6338"/>
      <c r="AB3422" s="6338"/>
    </row>
    <row r="3423" spans="1:30" ht="11.1" customHeight="1">
      <c r="A3423" s="6178"/>
      <c r="C3423" s="6337" t="s">
        <v>327</v>
      </c>
      <c r="D3423" s="6337"/>
      <c r="E3423" s="6337"/>
      <c r="F3423" s="6337"/>
      <c r="G3423" s="6337"/>
      <c r="H3423" s="4799"/>
      <c r="I3423" s="6339">
        <v>6964</v>
      </c>
      <c r="J3423" s="6339">
        <v>7821</v>
      </c>
      <c r="K3423" s="6340">
        <v>7903</v>
      </c>
      <c r="L3423" s="6340">
        <v>9995</v>
      </c>
      <c r="M3423" s="6340">
        <v>9762</v>
      </c>
      <c r="N3423" s="6340">
        <v>9842</v>
      </c>
      <c r="O3423" s="6338"/>
      <c r="P3423" s="6338"/>
      <c r="Q3423" s="6340"/>
      <c r="R3423" s="6340"/>
      <c r="S3423" s="6340"/>
      <c r="T3423" s="6340"/>
      <c r="U3423" s="6340"/>
      <c r="V3423" s="6340"/>
      <c r="W3423" s="6340"/>
      <c r="X3423" s="6340"/>
      <c r="Y3423" s="6340"/>
      <c r="Z3423" s="6340"/>
      <c r="AA3423" s="6340"/>
      <c r="AB3423" s="6340"/>
    </row>
    <row r="3424" spans="1:30" ht="11.1" customHeight="1">
      <c r="A3424" s="6178"/>
      <c r="C3424" s="6337" t="s">
        <v>328</v>
      </c>
      <c r="D3424" s="6337"/>
      <c r="E3424" s="6337"/>
      <c r="F3424" s="6337"/>
      <c r="G3424" s="6337"/>
      <c r="H3424" s="4799"/>
      <c r="I3424" s="6339">
        <v>2295</v>
      </c>
      <c r="J3424" s="6339">
        <v>1062</v>
      </c>
      <c r="K3424" s="6340">
        <v>1420</v>
      </c>
      <c r="L3424" s="6340">
        <v>-599</v>
      </c>
      <c r="M3424" s="6340">
        <v>-721</v>
      </c>
      <c r="N3424" s="6340">
        <v>-951</v>
      </c>
      <c r="O3424" s="6338"/>
      <c r="P3424" s="6338"/>
      <c r="Q3424" s="6340"/>
      <c r="R3424" s="6340"/>
      <c r="S3424" s="6340"/>
      <c r="T3424" s="6340"/>
      <c r="U3424" s="6340"/>
      <c r="V3424" s="6340"/>
      <c r="W3424" s="6340"/>
      <c r="X3424" s="6340"/>
      <c r="Y3424" s="6340"/>
      <c r="Z3424" s="6340"/>
      <c r="AA3424" s="6340"/>
      <c r="AB3424" s="6340"/>
    </row>
    <row r="3425" spans="1:30" ht="11.1" customHeight="1">
      <c r="A3425" s="6178"/>
      <c r="B3425" s="6337" t="s">
        <v>740</v>
      </c>
      <c r="C3425" s="6337"/>
      <c r="D3425" s="6337"/>
      <c r="E3425" s="6337"/>
      <c r="F3425" s="6337"/>
      <c r="G3425" s="6337"/>
      <c r="H3425" s="4799"/>
      <c r="I3425" s="4799"/>
      <c r="N3425" s="6338"/>
      <c r="O3425" s="6338"/>
      <c r="P3425" s="6338"/>
      <c r="Q3425" s="6340"/>
      <c r="R3425" s="6340"/>
      <c r="S3425" s="6340"/>
      <c r="T3425" s="6340"/>
      <c r="U3425" s="6340"/>
      <c r="V3425" s="6340"/>
      <c r="W3425" s="6340"/>
      <c r="X3425" s="6340"/>
      <c r="Y3425" s="6340"/>
      <c r="Z3425" s="6340"/>
      <c r="AA3425" s="6340"/>
      <c r="AB3425" s="6340"/>
    </row>
    <row r="3426" spans="1:30" ht="11.1" customHeight="1">
      <c r="A3426" s="6178"/>
      <c r="C3426" s="6337" t="s">
        <v>326</v>
      </c>
      <c r="D3426" s="6337"/>
      <c r="E3426" s="6337"/>
      <c r="F3426" s="6337"/>
      <c r="G3426" s="6337"/>
      <c r="H3426" s="4799"/>
      <c r="I3426" s="6339">
        <v>7068</v>
      </c>
      <c r="J3426" s="6339">
        <v>6880</v>
      </c>
      <c r="K3426" s="6340">
        <v>8075</v>
      </c>
      <c r="L3426" s="6340">
        <v>8470</v>
      </c>
      <c r="M3426" s="6340">
        <v>9042</v>
      </c>
      <c r="N3426" s="6340">
        <v>7372</v>
      </c>
      <c r="O3426" s="6338"/>
      <c r="P3426" s="6338"/>
      <c r="Q3426" s="6340"/>
      <c r="R3426" s="6340"/>
      <c r="S3426" s="6340"/>
      <c r="T3426" s="6340"/>
      <c r="U3426" s="6340"/>
      <c r="V3426" s="6340"/>
      <c r="W3426" s="6340"/>
      <c r="X3426" s="6340"/>
      <c r="Y3426" s="6340"/>
      <c r="Z3426" s="6340"/>
      <c r="AA3426" s="6340"/>
      <c r="AB3426" s="6340"/>
    </row>
    <row r="3427" spans="1:30" ht="11.1" customHeight="1">
      <c r="A3427" s="6178"/>
      <c r="C3427" s="6337" t="s">
        <v>327</v>
      </c>
      <c r="D3427" s="6337"/>
      <c r="E3427" s="6337"/>
      <c r="F3427" s="6337"/>
      <c r="G3427" s="6337"/>
      <c r="H3427" s="4799"/>
      <c r="I3427" s="6339">
        <v>5291</v>
      </c>
      <c r="J3427" s="6339">
        <v>5766</v>
      </c>
      <c r="K3427" s="6340">
        <v>5543</v>
      </c>
      <c r="L3427" s="6340">
        <v>4585</v>
      </c>
      <c r="M3427" s="6340">
        <v>5722</v>
      </c>
      <c r="N3427" s="6340">
        <v>5628</v>
      </c>
      <c r="O3427" s="6338"/>
      <c r="P3427" s="6338"/>
      <c r="Q3427" s="6340"/>
      <c r="R3427" s="6340"/>
      <c r="S3427" s="6340"/>
      <c r="T3427" s="6340"/>
      <c r="U3427" s="6340"/>
      <c r="V3427" s="6340"/>
      <c r="W3427" s="6340"/>
      <c r="X3427" s="6340"/>
      <c r="Y3427" s="6340"/>
      <c r="Z3427" s="6340"/>
      <c r="AA3427" s="6340"/>
      <c r="AB3427" s="6340"/>
    </row>
    <row r="3428" spans="1:30" ht="11.1" customHeight="1">
      <c r="A3428" s="6178"/>
      <c r="C3428" s="6337" t="s">
        <v>328</v>
      </c>
      <c r="D3428" s="6337"/>
      <c r="E3428" s="6337"/>
      <c r="F3428" s="6337"/>
      <c r="G3428" s="6337"/>
      <c r="H3428" s="4799"/>
      <c r="I3428" s="6339">
        <v>1777</v>
      </c>
      <c r="J3428" s="6339">
        <v>1114</v>
      </c>
      <c r="K3428" s="6340">
        <v>2532</v>
      </c>
      <c r="L3428" s="6340">
        <v>3885</v>
      </c>
      <c r="M3428" s="6340">
        <v>3320</v>
      </c>
      <c r="N3428" s="6340">
        <v>1744</v>
      </c>
      <c r="O3428" s="6338"/>
      <c r="P3428" s="6338"/>
      <c r="Q3428" s="6340"/>
      <c r="R3428" s="6340"/>
      <c r="S3428" s="6340"/>
      <c r="T3428" s="6340"/>
      <c r="U3428" s="6340"/>
      <c r="V3428" s="6340"/>
      <c r="W3428" s="6340"/>
      <c r="X3428" s="6340"/>
      <c r="Y3428" s="6340"/>
      <c r="Z3428" s="6340"/>
      <c r="AA3428" s="6340"/>
      <c r="AB3428" s="6340"/>
    </row>
    <row r="3429" spans="1:30" ht="11.1" customHeight="1">
      <c r="A3429" s="43"/>
      <c r="H3429" s="4799"/>
      <c r="I3429" s="4320"/>
      <c r="J3429" s="4320"/>
      <c r="K3429" s="4320"/>
      <c r="N3429" s="6338"/>
      <c r="O3429" s="6338"/>
      <c r="P3429" s="6341"/>
      <c r="Q3429" s="6341"/>
      <c r="R3429" s="4799"/>
    </row>
    <row r="3430" spans="1:30" ht="11.1" customHeight="1">
      <c r="A3430" s="6178" t="s">
        <v>533</v>
      </c>
      <c r="B3430" s="6337" t="s">
        <v>325</v>
      </c>
      <c r="C3430" s="6337"/>
      <c r="D3430" s="6337"/>
      <c r="E3430" s="6337"/>
      <c r="F3430" s="6337"/>
      <c r="G3430" s="6337"/>
      <c r="H3430" s="4799"/>
      <c r="I3430" s="4799"/>
      <c r="O3430" s="3216"/>
      <c r="P3430" s="3216"/>
      <c r="R3430" s="4799"/>
      <c r="Z3430" s="2153"/>
      <c r="AB3430" s="6342"/>
      <c r="AC3430" s="6342"/>
      <c r="AD3430" s="6342"/>
    </row>
    <row r="3431" spans="1:30" ht="11.1" customHeight="1">
      <c r="A3431" s="43" t="s">
        <v>314</v>
      </c>
      <c r="C3431" s="6337" t="s">
        <v>326</v>
      </c>
      <c r="D3431" s="6337"/>
      <c r="E3431" s="6337"/>
      <c r="F3431" s="6337"/>
      <c r="G3431" s="6337"/>
      <c r="H3431" s="4799"/>
      <c r="I3431" s="6339">
        <v>7548</v>
      </c>
      <c r="J3431" s="6339">
        <v>7462</v>
      </c>
      <c r="K3431" s="6340">
        <v>7651</v>
      </c>
      <c r="L3431" s="6340">
        <v>7899</v>
      </c>
      <c r="M3431" s="6340">
        <v>7632</v>
      </c>
      <c r="N3431" s="6340">
        <v>7416</v>
      </c>
      <c r="Q3431" s="6338"/>
      <c r="R3431" s="6338"/>
      <c r="S3431" s="6343"/>
      <c r="T3431" s="2270"/>
      <c r="Z3431" s="2153"/>
      <c r="AA3431" s="6342"/>
      <c r="AB3431" s="6342"/>
      <c r="AC3431" s="6342"/>
      <c r="AD3431" s="6342"/>
    </row>
    <row r="3432" spans="1:30" ht="11.1" customHeight="1">
      <c r="A3432" s="43"/>
      <c r="C3432" s="6337" t="s">
        <v>327</v>
      </c>
      <c r="D3432" s="6337"/>
      <c r="E3432" s="6337"/>
      <c r="F3432" s="6337"/>
      <c r="G3432" s="6337"/>
      <c r="H3432" s="4799"/>
      <c r="I3432" s="6339">
        <v>3620</v>
      </c>
      <c r="J3432" s="6339">
        <v>3996</v>
      </c>
      <c r="K3432" s="6340">
        <v>4253</v>
      </c>
      <c r="L3432" s="6340">
        <v>5259</v>
      </c>
      <c r="M3432" s="6340">
        <v>5524</v>
      </c>
      <c r="N3432" s="6340">
        <v>5396</v>
      </c>
      <c r="Q3432" s="6338"/>
      <c r="R3432" s="6338"/>
      <c r="S3432" s="6343"/>
      <c r="T3432" s="6338"/>
      <c r="U3432" s="6338"/>
      <c r="V3432" s="6338"/>
      <c r="W3432" s="6338"/>
      <c r="Y3432" s="2154"/>
      <c r="Z3432" s="2154"/>
    </row>
    <row r="3433" spans="1:30" ht="11.1" customHeight="1">
      <c r="A3433" s="6178"/>
      <c r="C3433" s="6337" t="s">
        <v>328</v>
      </c>
      <c r="D3433" s="6337"/>
      <c r="E3433" s="6337"/>
      <c r="F3433" s="6337"/>
      <c r="G3433" s="6337"/>
      <c r="H3433" s="4799"/>
      <c r="I3433" s="6339">
        <v>3928</v>
      </c>
      <c r="J3433" s="6339">
        <v>3466</v>
      </c>
      <c r="K3433" s="6340">
        <v>3398</v>
      </c>
      <c r="L3433" s="6340">
        <v>2640</v>
      </c>
      <c r="M3433" s="6340">
        <v>2108</v>
      </c>
      <c r="N3433" s="6340">
        <v>2020</v>
      </c>
      <c r="Q3433" s="6338"/>
      <c r="R3433" s="6338"/>
      <c r="S3433" s="2270"/>
      <c r="T3433" s="6338"/>
      <c r="U3433" s="6338"/>
      <c r="V3433" s="6338"/>
      <c r="W3433" s="6338"/>
      <c r="Y3433" s="2153"/>
      <c r="Z3433" s="2154"/>
    </row>
    <row r="3434" spans="1:30" ht="11.1" customHeight="1">
      <c r="A3434" s="6178"/>
      <c r="B3434" s="6337" t="s">
        <v>740</v>
      </c>
      <c r="C3434" s="6337"/>
      <c r="D3434" s="6337"/>
      <c r="E3434" s="6337"/>
      <c r="F3434" s="6337"/>
      <c r="G3434" s="6337"/>
      <c r="H3434" s="4799"/>
      <c r="I3434" s="4799"/>
      <c r="O3434" s="6338"/>
      <c r="P3434" s="6338"/>
      <c r="Q3434" s="6341"/>
      <c r="R3434" s="6341"/>
      <c r="S3434" s="2270"/>
      <c r="T3434" s="6338"/>
      <c r="U3434" s="6338"/>
      <c r="V3434" s="6338"/>
      <c r="W3434" s="6338"/>
      <c r="Y3434" s="2153"/>
      <c r="Z3434" s="2154"/>
    </row>
    <row r="3435" spans="1:30" ht="11.1" customHeight="1">
      <c r="A3435" s="6178"/>
      <c r="C3435" s="6337" t="s">
        <v>326</v>
      </c>
      <c r="D3435" s="6337"/>
      <c r="E3435" s="6337"/>
      <c r="F3435" s="6337"/>
      <c r="G3435" s="6337"/>
      <c r="H3435" s="4799"/>
      <c r="I3435" s="6339">
        <v>8374</v>
      </c>
      <c r="J3435" s="6339">
        <v>8109</v>
      </c>
      <c r="K3435" s="6340">
        <v>9494</v>
      </c>
      <c r="L3435" s="6340">
        <v>10032</v>
      </c>
      <c r="M3435" s="6340">
        <v>10378</v>
      </c>
      <c r="N3435" s="6340">
        <v>8544</v>
      </c>
      <c r="O3435" s="6338"/>
      <c r="P3435" s="6338"/>
      <c r="Q3435" s="6341"/>
      <c r="R3435" s="6341"/>
      <c r="S3435" s="2270"/>
      <c r="T3435" s="6338"/>
      <c r="U3435" s="6338"/>
      <c r="V3435" s="6341"/>
      <c r="W3435" s="6341"/>
      <c r="Y3435" s="2154"/>
      <c r="Z3435" s="2154"/>
    </row>
    <row r="3436" spans="1:30" ht="11.1" customHeight="1">
      <c r="C3436" s="6337" t="s">
        <v>327</v>
      </c>
      <c r="D3436" s="6337"/>
      <c r="E3436" s="6337"/>
      <c r="F3436" s="6337"/>
      <c r="G3436" s="6337"/>
      <c r="H3436" s="4799"/>
      <c r="I3436" s="6339">
        <v>6454</v>
      </c>
      <c r="J3436" s="6339">
        <v>6926</v>
      </c>
      <c r="K3436" s="6340">
        <v>6627</v>
      </c>
      <c r="L3436" s="6340">
        <v>5473</v>
      </c>
      <c r="M3436" s="6340">
        <v>6718</v>
      </c>
      <c r="N3436" s="6340">
        <v>6640</v>
      </c>
      <c r="O3436" s="6338"/>
      <c r="P3436" s="6338"/>
      <c r="Q3436" s="6341"/>
      <c r="R3436" s="6341"/>
      <c r="S3436" s="2270"/>
      <c r="T3436" s="6338"/>
      <c r="U3436" s="6338"/>
      <c r="V3436" s="6341"/>
      <c r="W3436" s="6341"/>
      <c r="Y3436" s="2153"/>
      <c r="Z3436" s="2154"/>
    </row>
    <row r="3437" spans="1:30" ht="11.1" customHeight="1">
      <c r="C3437" s="6337" t="s">
        <v>328</v>
      </c>
      <c r="D3437" s="6337"/>
      <c r="E3437" s="6337"/>
      <c r="F3437" s="6337"/>
      <c r="G3437" s="6337"/>
      <c r="H3437" s="4799"/>
      <c r="I3437" s="6339">
        <v>1920</v>
      </c>
      <c r="J3437" s="6339">
        <v>1183</v>
      </c>
      <c r="K3437" s="6340">
        <v>2867</v>
      </c>
      <c r="L3437" s="6340">
        <v>4559</v>
      </c>
      <c r="M3437" s="6340">
        <v>3660</v>
      </c>
      <c r="N3437" s="6340">
        <v>1904</v>
      </c>
      <c r="O3437" s="6338"/>
      <c r="P3437" s="6338"/>
      <c r="Q3437" s="6341"/>
      <c r="R3437" s="6341"/>
      <c r="S3437" s="2270"/>
      <c r="T3437" s="6338"/>
      <c r="U3437" s="6338"/>
      <c r="V3437" s="6341"/>
      <c r="W3437" s="6341"/>
      <c r="Y3437" s="2153"/>
      <c r="Z3437" s="2154"/>
    </row>
    <row r="3438" spans="1:30" ht="11.1" customHeight="1">
      <c r="A3438" s="4187"/>
      <c r="H3438" s="4799"/>
      <c r="I3438" s="4320"/>
      <c r="J3438" s="4320"/>
      <c r="K3438" s="4320"/>
      <c r="L3438" s="4320"/>
      <c r="O3438" s="6338"/>
      <c r="P3438" s="6338"/>
      <c r="Q3438" s="6341"/>
      <c r="R3438" s="6341"/>
      <c r="S3438" s="2270"/>
      <c r="T3438" s="6338"/>
      <c r="U3438" s="6338"/>
      <c r="V3438" s="6341"/>
      <c r="W3438" s="6341"/>
      <c r="Z3438" s="6344"/>
      <c r="AA3438" s="4320"/>
      <c r="AB3438" s="4320"/>
      <c r="AC3438" s="4320"/>
      <c r="AD3438" s="4320"/>
    </row>
    <row r="3439" spans="1:30" ht="11.1" customHeight="1">
      <c r="A3439" s="4183" t="s">
        <v>229</v>
      </c>
      <c r="B3439" s="6337" t="s">
        <v>740</v>
      </c>
      <c r="C3439" s="6337"/>
      <c r="D3439" s="6337"/>
      <c r="E3439" s="6337"/>
      <c r="F3439" s="6337"/>
      <c r="G3439" s="6337"/>
      <c r="H3439" s="4799"/>
      <c r="I3439" s="4799"/>
      <c r="O3439" s="6338"/>
      <c r="P3439" s="6338"/>
      <c r="Q3439" s="6341"/>
      <c r="R3439" s="6341"/>
      <c r="T3439" s="6338"/>
      <c r="U3439" s="6338"/>
      <c r="V3439" s="6341"/>
      <c r="W3439" s="6341"/>
      <c r="Y3439" s="2153"/>
      <c r="Z3439" s="2153"/>
      <c r="AA3439" s="6342"/>
      <c r="AB3439" s="6342"/>
      <c r="AC3439" s="6342"/>
      <c r="AD3439" s="6342"/>
    </row>
    <row r="3440" spans="1:30" ht="11.1" customHeight="1">
      <c r="A3440" s="4183" t="s">
        <v>1287</v>
      </c>
      <c r="C3440" s="6337" t="s">
        <v>326</v>
      </c>
      <c r="D3440" s="6337"/>
      <c r="E3440" s="6337"/>
      <c r="F3440" s="6337"/>
      <c r="G3440" s="6337"/>
      <c r="H3440" s="4799"/>
      <c r="I3440" s="6339">
        <v>15413</v>
      </c>
      <c r="J3440" s="6339">
        <v>14822</v>
      </c>
      <c r="K3440" s="6340">
        <v>17616</v>
      </c>
      <c r="L3440" s="6340">
        <v>17547</v>
      </c>
      <c r="M3440" s="6340">
        <v>18172</v>
      </c>
      <c r="N3440" s="6340">
        <v>16209</v>
      </c>
      <c r="O3440" s="3216"/>
      <c r="P3440" s="3216"/>
      <c r="R3440" s="4799"/>
      <c r="S3440" s="6343"/>
      <c r="T3440" s="6338"/>
      <c r="U3440" s="6338"/>
      <c r="V3440" s="6341"/>
      <c r="W3440" s="6341"/>
      <c r="Y3440" s="2153"/>
      <c r="Z3440" s="2153"/>
      <c r="AB3440" s="6342"/>
      <c r="AC3440" s="6342"/>
      <c r="AD3440" s="6342"/>
    </row>
    <row r="3441" spans="1:30" ht="11.1" customHeight="1">
      <c r="C3441" s="6337" t="s">
        <v>327</v>
      </c>
      <c r="D3441" s="6337"/>
      <c r="E3441" s="6337"/>
      <c r="F3441" s="6337"/>
      <c r="G3441" s="6337"/>
      <c r="H3441" s="4799"/>
      <c r="I3441" s="6339">
        <v>13003</v>
      </c>
      <c r="J3441" s="6339">
        <v>13792</v>
      </c>
      <c r="K3441" s="6340">
        <v>12358</v>
      </c>
      <c r="L3441" s="6340">
        <v>10476</v>
      </c>
      <c r="M3441" s="6340">
        <v>12801</v>
      </c>
      <c r="N3441" s="6340">
        <v>12427</v>
      </c>
      <c r="O3441" s="3215"/>
      <c r="P3441" s="3216"/>
      <c r="R3441" s="4799"/>
      <c r="S3441" s="6343"/>
      <c r="V3441" s="4320"/>
      <c r="W3441" s="4320"/>
      <c r="X3441" s="2153"/>
      <c r="Y3441" s="2153"/>
      <c r="Z3441" s="2153"/>
      <c r="AA3441" s="6342"/>
      <c r="AB3441" s="6342"/>
      <c r="AC3441" s="6342"/>
      <c r="AD3441" s="6342"/>
    </row>
    <row r="3442" spans="1:30" ht="11.1" customHeight="1">
      <c r="C3442" s="6337" t="s">
        <v>328</v>
      </c>
      <c r="D3442" s="6337"/>
      <c r="E3442" s="6337"/>
      <c r="F3442" s="6337"/>
      <c r="G3442" s="6345"/>
      <c r="H3442" s="3233"/>
      <c r="I3442" s="6346">
        <v>2410</v>
      </c>
      <c r="J3442" s="6346">
        <v>1030</v>
      </c>
      <c r="K3442" s="6347">
        <v>5258</v>
      </c>
      <c r="L3442" s="6347">
        <v>7071</v>
      </c>
      <c r="M3442" s="6347">
        <v>5371</v>
      </c>
      <c r="N3442" s="6347">
        <v>3782</v>
      </c>
      <c r="O3442" s="6348"/>
      <c r="P3442" s="6349"/>
      <c r="Q3442" s="3233"/>
      <c r="R3442" s="3233"/>
      <c r="S3442" s="3405"/>
      <c r="T3442" s="3405"/>
      <c r="U3442" s="3406"/>
      <c r="V3442" s="3406"/>
      <c r="W3442" s="3406"/>
      <c r="X3442" s="3407"/>
      <c r="Y3442" s="3407"/>
      <c r="Z3442" s="3407"/>
      <c r="AA3442" s="3408"/>
      <c r="AB3442" s="3408"/>
      <c r="AC3442" s="3408"/>
      <c r="AD3442" s="3408"/>
    </row>
    <row r="3443" spans="1:30" ht="11.1" customHeight="1">
      <c r="A3443" s="4185"/>
      <c r="B3443" s="650"/>
      <c r="C3443" s="650"/>
      <c r="D3443" s="650"/>
      <c r="E3443" s="650"/>
      <c r="F3443" s="650"/>
      <c r="G3443" s="650"/>
      <c r="H3443" s="650"/>
      <c r="I3443" s="650"/>
      <c r="J3443" s="650"/>
      <c r="K3443" s="650"/>
      <c r="L3443" s="98"/>
      <c r="M3443" s="98"/>
      <c r="N3443" s="98"/>
      <c r="O3443" s="98"/>
      <c r="P3443" s="98"/>
      <c r="Q3443" s="98"/>
      <c r="R3443" s="2418"/>
      <c r="S3443" s="2419"/>
      <c r="T3443" s="2420"/>
      <c r="U3443" s="2420"/>
      <c r="V3443" s="2421"/>
      <c r="W3443" s="2421"/>
      <c r="X3443" s="2422"/>
      <c r="Y3443" s="2272"/>
      <c r="Z3443" s="2272"/>
      <c r="AA3443" s="650"/>
      <c r="AB3443" s="650"/>
      <c r="AC3443" s="650"/>
      <c r="AD3443" s="650"/>
    </row>
    <row r="3444" spans="1:30" ht="11.1" customHeight="1">
      <c r="A3444" s="4184" t="s">
        <v>3185</v>
      </c>
      <c r="B3444" s="4799"/>
      <c r="C3444" s="4799"/>
      <c r="D3444" s="4799"/>
      <c r="E3444" s="4799"/>
      <c r="F3444" s="4799"/>
      <c r="G3444" s="4799"/>
      <c r="H3444" s="4799"/>
      <c r="I3444" s="4799"/>
      <c r="L3444" s="4320"/>
      <c r="M3444" s="4320"/>
      <c r="N3444" s="4320"/>
      <c r="O3444" s="4320"/>
      <c r="P3444" s="4320"/>
      <c r="Q3444" s="4320"/>
      <c r="R3444" s="2269"/>
      <c r="S3444" s="2270"/>
      <c r="T3444" s="2271"/>
      <c r="U3444" s="2271"/>
      <c r="V3444" s="6350"/>
      <c r="W3444" s="6350"/>
      <c r="X3444" s="6342"/>
      <c r="Y3444" s="2154"/>
      <c r="Z3444" s="2154"/>
    </row>
    <row r="3445" spans="1:30" ht="11.1" customHeight="1">
      <c r="A3445" s="4184" t="s">
        <v>3186</v>
      </c>
      <c r="B3445" s="4184"/>
      <c r="C3445" s="4184"/>
      <c r="D3445" s="4184"/>
      <c r="E3445" s="4184"/>
      <c r="F3445" s="4184"/>
      <c r="G3445" s="4184"/>
      <c r="H3445" s="4184"/>
      <c r="I3445" s="714"/>
      <c r="J3445" s="714"/>
      <c r="K3445" s="714"/>
      <c r="L3445" s="714"/>
      <c r="M3445" s="714"/>
      <c r="N3445" s="714"/>
      <c r="O3445" s="714"/>
      <c r="P3445" s="714"/>
      <c r="R3445" s="2269"/>
      <c r="S3445" s="2270"/>
      <c r="T3445" s="2271"/>
      <c r="U3445" s="2271"/>
      <c r="V3445" s="4320"/>
      <c r="W3445" s="4320"/>
      <c r="Y3445" s="2153"/>
      <c r="Z3445" s="2154"/>
    </row>
    <row r="3446" spans="1:30" ht="11.1" customHeight="1">
      <c r="R3446" s="2270"/>
      <c r="S3446" s="2270"/>
      <c r="V3446" s="4320"/>
      <c r="W3446" s="4320"/>
      <c r="X3446" s="4320"/>
      <c r="Y3446" s="4320"/>
      <c r="Z3446" s="4320"/>
      <c r="AA3446" s="4320"/>
      <c r="AB3446" s="4320"/>
      <c r="AC3446" s="4320"/>
      <c r="AD3446" s="4320"/>
    </row>
    <row r="3447" spans="1:30" s="4797" customFormat="1" ht="12.95" customHeight="1">
      <c r="A3447" s="6644" t="s">
        <v>509</v>
      </c>
      <c r="B3447" s="772" t="s">
        <v>1076</v>
      </c>
      <c r="C3447" s="772"/>
      <c r="D3447" s="772"/>
      <c r="E3447" s="772"/>
      <c r="F3447" s="772"/>
      <c r="G3447" s="772"/>
      <c r="H3447" s="772"/>
      <c r="I3447" s="772"/>
      <c r="J3447" s="770"/>
      <c r="K3447" s="770"/>
      <c r="L3447" s="770"/>
      <c r="M3447" s="772"/>
      <c r="N3447" s="772"/>
      <c r="O3447" s="771"/>
      <c r="P3447" s="771"/>
      <c r="Q3447" s="771"/>
      <c r="R3447" s="771"/>
      <c r="S3447" s="771"/>
      <c r="T3447" s="771"/>
      <c r="U3447" s="771"/>
      <c r="V3447" s="771"/>
      <c r="W3447" s="6115"/>
      <c r="X3447" s="771"/>
      <c r="Y3447" s="771"/>
      <c r="Z3447" s="6351"/>
      <c r="AA3447" s="6351"/>
      <c r="AB3447" s="6351"/>
      <c r="AC3447" s="6351"/>
      <c r="AD3447" s="6351"/>
    </row>
    <row r="3448" spans="1:30" s="4797" customFormat="1" ht="12.95" customHeight="1">
      <c r="A3448" s="6644"/>
      <c r="B3448" s="772" t="s">
        <v>938</v>
      </c>
      <c r="C3448" s="772"/>
      <c r="D3448" s="772"/>
      <c r="E3448" s="772"/>
      <c r="F3448" s="772"/>
      <c r="G3448" s="772"/>
      <c r="H3448" s="772"/>
      <c r="I3448" s="772"/>
      <c r="J3448" s="770"/>
      <c r="K3448" s="770"/>
      <c r="L3448" s="770"/>
      <c r="M3448" s="6307"/>
      <c r="N3448" s="6307"/>
      <c r="O3448" s="771"/>
      <c r="P3448" s="771"/>
      <c r="Q3448" s="771"/>
      <c r="R3448" s="771"/>
      <c r="S3448" s="771"/>
      <c r="T3448" s="771"/>
      <c r="U3448" s="771"/>
      <c r="V3448" s="771"/>
      <c r="W3448" s="771"/>
      <c r="X3448" s="771"/>
      <c r="Y3448" s="771"/>
      <c r="Z3448" s="771"/>
      <c r="AA3448" s="771"/>
      <c r="AB3448" s="771"/>
      <c r="AC3448" s="771"/>
      <c r="AD3448" s="771"/>
    </row>
    <row r="3449" spans="1:30" ht="11.1" customHeight="1">
      <c r="I3449" s="192"/>
      <c r="M3449" s="4320"/>
      <c r="N3449" s="4320"/>
      <c r="O3449" s="4320"/>
      <c r="P3449" s="4320"/>
      <c r="Q3449" s="4320"/>
      <c r="R3449" s="4320"/>
      <c r="S3449" s="4320"/>
      <c r="T3449" s="4320"/>
      <c r="U3449" s="4320"/>
      <c r="V3449" s="4320"/>
      <c r="Y3449" s="6352"/>
    </row>
    <row r="3450" spans="1:30" s="821" customFormat="1" ht="11.1" customHeight="1">
      <c r="I3450" s="6353" t="s">
        <v>768</v>
      </c>
      <c r="J3450" s="6353" t="s">
        <v>769</v>
      </c>
      <c r="K3450" s="6353" t="s">
        <v>770</v>
      </c>
      <c r="L3450" s="6353" t="s">
        <v>21</v>
      </c>
      <c r="M3450" s="6353" t="s">
        <v>246</v>
      </c>
      <c r="N3450" s="6353" t="s">
        <v>693</v>
      </c>
      <c r="O3450" s="6353" t="s">
        <v>758</v>
      </c>
      <c r="P3450" s="6353" t="s">
        <v>1200</v>
      </c>
      <c r="Q3450" s="6353" t="s">
        <v>602</v>
      </c>
      <c r="R3450" s="6353" t="s">
        <v>1343</v>
      </c>
      <c r="S3450" s="6353" t="s">
        <v>1631</v>
      </c>
      <c r="T3450" s="6354" t="s">
        <v>1682</v>
      </c>
      <c r="U3450" s="6354" t="s">
        <v>1940</v>
      </c>
      <c r="V3450" s="6354" t="s">
        <v>2226</v>
      </c>
      <c r="W3450" s="6353" t="s">
        <v>2312</v>
      </c>
      <c r="X3450" s="6353" t="s">
        <v>2524</v>
      </c>
      <c r="Y3450" s="6353" t="s">
        <v>3402</v>
      </c>
      <c r="Z3450" s="6355"/>
    </row>
    <row r="3451" spans="1:30" ht="11.1" customHeight="1">
      <c r="A3451" s="515"/>
      <c r="B3451" s="650"/>
      <c r="C3451" s="650"/>
      <c r="D3451" s="650"/>
      <c r="E3451" s="650"/>
      <c r="F3451" s="650"/>
      <c r="G3451" s="650"/>
      <c r="H3451" s="650"/>
      <c r="I3451" s="650"/>
      <c r="J3451" s="650"/>
      <c r="K3451" s="650"/>
      <c r="L3451" s="650"/>
      <c r="M3451" s="650"/>
      <c r="N3451" s="650"/>
      <c r="O3451" s="650"/>
      <c r="P3451" s="650"/>
      <c r="Q3451" s="650"/>
      <c r="R3451" s="650"/>
      <c r="S3451" s="650"/>
      <c r="T3451" s="650"/>
      <c r="U3451" s="650"/>
      <c r="V3451" s="650"/>
      <c r="W3451" s="650"/>
      <c r="X3451" s="650"/>
      <c r="Y3451" s="650"/>
      <c r="Z3451" s="650"/>
      <c r="AA3451" s="4295"/>
      <c r="AB3451" s="4295"/>
      <c r="AC3451" s="4295"/>
      <c r="AD3451" s="650"/>
    </row>
    <row r="3452" spans="1:30" ht="11.1" customHeight="1">
      <c r="A3452" s="2464" t="s">
        <v>244</v>
      </c>
      <c r="B3452" s="4799" t="s">
        <v>2585</v>
      </c>
      <c r="C3452" s="4799"/>
      <c r="D3452" s="4799"/>
      <c r="E3452" s="4799"/>
      <c r="F3452" s="4799"/>
      <c r="G3452" s="4799"/>
      <c r="H3452" s="4799"/>
      <c r="I3452" s="4799"/>
      <c r="R3452" s="4799"/>
    </row>
    <row r="3453" spans="1:30" ht="11.1" customHeight="1">
      <c r="A3453" s="2464"/>
      <c r="B3453" s="4799"/>
      <c r="C3453" s="6344" t="s">
        <v>898</v>
      </c>
      <c r="D3453" s="4799"/>
      <c r="E3453" s="4799"/>
      <c r="F3453" s="4799"/>
      <c r="G3453" s="4799"/>
      <c r="H3453" s="4799"/>
      <c r="I3453" s="6340">
        <v>596</v>
      </c>
      <c r="J3453" s="6340">
        <v>682</v>
      </c>
      <c r="K3453" s="6340">
        <v>967</v>
      </c>
      <c r="L3453" s="6340">
        <v>1480</v>
      </c>
      <c r="M3453" s="6340">
        <v>1599</v>
      </c>
      <c r="N3453" s="6340">
        <v>1787</v>
      </c>
      <c r="O3453" s="6340">
        <v>1208</v>
      </c>
      <c r="P3453" s="6340">
        <v>1678</v>
      </c>
      <c r="Q3453" s="6340">
        <v>1160</v>
      </c>
      <c r="R3453" s="6340">
        <v>1955</v>
      </c>
      <c r="S3453" s="6340">
        <v>1691</v>
      </c>
      <c r="T3453" s="6340">
        <v>7068</v>
      </c>
      <c r="U3453" s="6340">
        <v>6880</v>
      </c>
      <c r="V3453" s="6340">
        <v>8075</v>
      </c>
      <c r="W3453" s="6340">
        <v>8470</v>
      </c>
      <c r="X3453" s="6340">
        <v>9042</v>
      </c>
      <c r="Y3453" s="6340">
        <v>7372</v>
      </c>
      <c r="AA3453" s="6340"/>
      <c r="AB3453" s="6340"/>
      <c r="AC3453" s="6340"/>
    </row>
    <row r="3454" spans="1:30" ht="11.1" customHeight="1">
      <c r="A3454" s="2464"/>
      <c r="B3454" s="4799"/>
      <c r="C3454" s="6344" t="s">
        <v>1875</v>
      </c>
      <c r="D3454" s="4799"/>
      <c r="E3454" s="4799"/>
      <c r="F3454" s="4799"/>
      <c r="G3454" s="4799"/>
      <c r="H3454" s="4799"/>
      <c r="I3454" s="6340">
        <v>227</v>
      </c>
      <c r="J3454" s="6340">
        <v>285</v>
      </c>
      <c r="K3454" s="6340">
        <v>497</v>
      </c>
      <c r="L3454" s="6340">
        <v>845</v>
      </c>
      <c r="M3454" s="6340">
        <v>764</v>
      </c>
      <c r="N3454" s="6340">
        <v>827</v>
      </c>
      <c r="O3454" s="6340">
        <v>596</v>
      </c>
      <c r="P3454" s="6340">
        <v>437</v>
      </c>
      <c r="Q3454" s="6340">
        <v>367</v>
      </c>
      <c r="R3454" s="6340">
        <v>654</v>
      </c>
      <c r="S3454" s="6340">
        <v>656</v>
      </c>
      <c r="T3454" s="6340">
        <v>1011</v>
      </c>
      <c r="U3454" s="6356" t="s">
        <v>1294</v>
      </c>
      <c r="V3454" s="6356" t="s">
        <v>1294</v>
      </c>
      <c r="W3454" s="6356" t="s">
        <v>1294</v>
      </c>
      <c r="X3454" s="6356" t="s">
        <v>1294</v>
      </c>
      <c r="Y3454" s="6356" t="s">
        <v>1294</v>
      </c>
      <c r="AA3454" s="6340"/>
      <c r="AB3454" s="6340"/>
      <c r="AC3454" s="6340"/>
    </row>
    <row r="3455" spans="1:30" ht="11.1" customHeight="1">
      <c r="A3455" s="2464"/>
      <c r="B3455" s="4799"/>
      <c r="C3455" s="6344" t="s">
        <v>1341</v>
      </c>
      <c r="D3455" s="4799"/>
      <c r="E3455" s="4799"/>
      <c r="F3455" s="4799"/>
      <c r="G3455" s="4799"/>
      <c r="H3455" s="4799"/>
      <c r="I3455" s="6340">
        <v>268</v>
      </c>
      <c r="J3455" s="6340">
        <v>339</v>
      </c>
      <c r="K3455" s="6340">
        <v>572</v>
      </c>
      <c r="L3455" s="6340">
        <v>993</v>
      </c>
      <c r="M3455" s="6340">
        <v>888</v>
      </c>
      <c r="N3455" s="6340">
        <v>959</v>
      </c>
      <c r="O3455" s="6340">
        <v>658</v>
      </c>
      <c r="P3455" s="6340">
        <v>463</v>
      </c>
      <c r="Q3455" s="6340">
        <v>391</v>
      </c>
      <c r="R3455" s="6340">
        <v>731</v>
      </c>
      <c r="S3455" s="6340">
        <v>740</v>
      </c>
      <c r="T3455" s="6356" t="s">
        <v>853</v>
      </c>
      <c r="U3455" s="6356" t="s">
        <v>1294</v>
      </c>
      <c r="V3455" s="6356" t="s">
        <v>1294</v>
      </c>
      <c r="W3455" s="6356" t="s">
        <v>1294</v>
      </c>
      <c r="X3455" s="6356" t="s">
        <v>1294</v>
      </c>
      <c r="Y3455" s="6356" t="s">
        <v>1294</v>
      </c>
      <c r="AA3455" s="6340"/>
      <c r="AB3455" s="6340"/>
      <c r="AC3455" s="6340"/>
    </row>
    <row r="3456" spans="1:30" ht="11.1" customHeight="1">
      <c r="A3456" s="2464"/>
      <c r="B3456" s="4799"/>
      <c r="C3456" s="6344" t="s">
        <v>2162</v>
      </c>
      <c r="D3456" s="4799"/>
      <c r="E3456" s="4799"/>
      <c r="F3456" s="4799"/>
      <c r="G3456" s="4799"/>
      <c r="H3456" s="4799"/>
      <c r="I3456" s="6356" t="s">
        <v>1294</v>
      </c>
      <c r="J3456" s="6356" t="s">
        <v>1294</v>
      </c>
      <c r="K3456" s="6356" t="s">
        <v>1294</v>
      </c>
      <c r="L3456" s="6356" t="s">
        <v>1294</v>
      </c>
      <c r="M3456" s="6356" t="s">
        <v>1294</v>
      </c>
      <c r="N3456" s="6356" t="s">
        <v>1294</v>
      </c>
      <c r="O3456" s="6356" t="s">
        <v>1294</v>
      </c>
      <c r="P3456" s="6356" t="s">
        <v>1294</v>
      </c>
      <c r="Q3456" s="6356" t="s">
        <v>1294</v>
      </c>
      <c r="R3456" s="6356" t="s">
        <v>1294</v>
      </c>
      <c r="S3456" s="6356" t="s">
        <v>1294</v>
      </c>
      <c r="T3456" s="6340">
        <v>1095</v>
      </c>
      <c r="U3456" s="6340">
        <v>1033</v>
      </c>
      <c r="V3456" s="6340">
        <v>1210</v>
      </c>
      <c r="W3456" s="6340">
        <v>2815</v>
      </c>
      <c r="X3456" s="6340">
        <v>2961</v>
      </c>
      <c r="Y3456" s="6356" t="s">
        <v>1294</v>
      </c>
      <c r="AA3456" s="6340"/>
      <c r="AB3456" s="6340"/>
      <c r="AC3456" s="6340"/>
    </row>
    <row r="3457" spans="1:29" ht="11.1" customHeight="1">
      <c r="A3457" s="2464"/>
      <c r="B3457" s="4799"/>
      <c r="C3457" s="6357" t="s">
        <v>4241</v>
      </c>
      <c r="D3457" s="4799"/>
      <c r="E3457" s="4799"/>
      <c r="F3457" s="4799"/>
      <c r="G3457" s="4799"/>
      <c r="H3457" s="4799"/>
      <c r="I3457" s="6356" t="s">
        <v>1294</v>
      </c>
      <c r="J3457" s="6356" t="s">
        <v>1294</v>
      </c>
      <c r="K3457" s="6356" t="s">
        <v>1294</v>
      </c>
      <c r="L3457" s="6356" t="s">
        <v>1294</v>
      </c>
      <c r="M3457" s="6356" t="s">
        <v>1294</v>
      </c>
      <c r="N3457" s="6356" t="s">
        <v>1294</v>
      </c>
      <c r="O3457" s="6356" t="s">
        <v>1294</v>
      </c>
      <c r="P3457" s="6356" t="s">
        <v>1294</v>
      </c>
      <c r="Q3457" s="6356" t="s">
        <v>1294</v>
      </c>
      <c r="R3457" s="6356" t="s">
        <v>1294</v>
      </c>
      <c r="S3457" s="6356" t="s">
        <v>1294</v>
      </c>
      <c r="T3457" s="6356" t="s">
        <v>1294</v>
      </c>
      <c r="U3457" s="6356" t="s">
        <v>1294</v>
      </c>
      <c r="V3457" s="6356" t="s">
        <v>1294</v>
      </c>
      <c r="W3457" s="6356" t="s">
        <v>1294</v>
      </c>
      <c r="X3457" s="6356" t="s">
        <v>1294</v>
      </c>
      <c r="Y3457" s="6340">
        <v>1817</v>
      </c>
      <c r="AA3457" s="6340"/>
      <c r="AB3457" s="6340"/>
      <c r="AC3457" s="6340"/>
    </row>
    <row r="3458" spans="1:29" ht="11.1" customHeight="1">
      <c r="A3458" s="2464"/>
      <c r="B3458" s="4799"/>
      <c r="C3458" s="6358" t="s">
        <v>1329</v>
      </c>
      <c r="D3458" s="4799"/>
      <c r="E3458" s="4799"/>
      <c r="F3458" s="4799"/>
      <c r="G3458" s="4799"/>
      <c r="H3458" s="4799"/>
      <c r="I3458" s="6340">
        <v>261</v>
      </c>
      <c r="J3458" s="6340">
        <v>250</v>
      </c>
      <c r="K3458" s="6340">
        <v>260</v>
      </c>
      <c r="L3458" s="6340">
        <v>323</v>
      </c>
      <c r="M3458" s="6340">
        <v>487</v>
      </c>
      <c r="N3458" s="6340">
        <v>582</v>
      </c>
      <c r="O3458" s="6340">
        <v>409</v>
      </c>
      <c r="P3458" s="6340">
        <v>980</v>
      </c>
      <c r="Q3458" s="6340">
        <v>569</v>
      </c>
      <c r="R3458" s="6340">
        <v>1562</v>
      </c>
      <c r="S3458" s="6340">
        <v>1483</v>
      </c>
      <c r="T3458" s="6356" t="s">
        <v>1294</v>
      </c>
      <c r="U3458" s="6356" t="s">
        <v>1294</v>
      </c>
      <c r="V3458" s="6356" t="s">
        <v>1294</v>
      </c>
      <c r="W3458" s="6356" t="s">
        <v>1294</v>
      </c>
      <c r="X3458" s="6356" t="s">
        <v>1294</v>
      </c>
      <c r="Y3458" s="6340">
        <v>2007</v>
      </c>
      <c r="AA3458" s="4320"/>
      <c r="AB3458" s="6340"/>
      <c r="AC3458" s="6340"/>
    </row>
    <row r="3459" spans="1:29" ht="11.1" customHeight="1">
      <c r="A3459" s="2464"/>
      <c r="B3459" s="4799"/>
      <c r="C3459" s="6359" t="s">
        <v>2164</v>
      </c>
      <c r="D3459" s="4799"/>
      <c r="E3459" s="4799"/>
      <c r="F3459" s="4799"/>
      <c r="G3459" s="4799"/>
      <c r="H3459" s="4799"/>
      <c r="I3459" s="6356" t="s">
        <v>1294</v>
      </c>
      <c r="J3459" s="6356" t="s">
        <v>1294</v>
      </c>
      <c r="K3459" s="6356" t="s">
        <v>1294</v>
      </c>
      <c r="L3459" s="6356" t="s">
        <v>1294</v>
      </c>
      <c r="M3459" s="6356" t="s">
        <v>1294</v>
      </c>
      <c r="N3459" s="6356" t="s">
        <v>1294</v>
      </c>
      <c r="O3459" s="6356" t="s">
        <v>1294</v>
      </c>
      <c r="P3459" s="6356" t="s">
        <v>1294</v>
      </c>
      <c r="Q3459" s="6356" t="s">
        <v>1294</v>
      </c>
      <c r="R3459" s="6356" t="s">
        <v>1294</v>
      </c>
      <c r="S3459" s="6356" t="s">
        <v>1294</v>
      </c>
      <c r="T3459" s="6340">
        <v>945</v>
      </c>
      <c r="U3459" s="6340">
        <v>818</v>
      </c>
      <c r="V3459" s="6340">
        <v>934</v>
      </c>
      <c r="W3459" s="6340">
        <v>1306</v>
      </c>
      <c r="X3459" s="6340">
        <v>2096</v>
      </c>
      <c r="Y3459" s="6356" t="s">
        <v>1294</v>
      </c>
      <c r="AA3459" s="4320"/>
      <c r="AB3459" s="6340"/>
      <c r="AC3459" s="6340"/>
    </row>
    <row r="3460" spans="1:29" ht="11.1" customHeight="1">
      <c r="A3460" s="2464"/>
      <c r="B3460" s="4799"/>
      <c r="C3460" s="6337" t="s">
        <v>522</v>
      </c>
      <c r="D3460" s="4799"/>
      <c r="E3460" s="4799"/>
      <c r="F3460" s="4799"/>
      <c r="G3460" s="4799"/>
      <c r="H3460" s="4799"/>
      <c r="I3460" s="6340">
        <v>34</v>
      </c>
      <c r="J3460" s="6340">
        <v>39</v>
      </c>
      <c r="K3460" s="6340">
        <v>52</v>
      </c>
      <c r="L3460" s="6340">
        <v>54</v>
      </c>
      <c r="M3460" s="6340">
        <v>73</v>
      </c>
      <c r="N3460" s="6340">
        <v>65</v>
      </c>
      <c r="O3460" s="6340">
        <v>42</v>
      </c>
      <c r="P3460" s="6340">
        <v>20</v>
      </c>
      <c r="Q3460" s="6340">
        <v>25</v>
      </c>
      <c r="R3460" s="6340">
        <v>27</v>
      </c>
      <c r="S3460" s="6340">
        <v>30</v>
      </c>
      <c r="T3460" s="6340">
        <v>62</v>
      </c>
      <c r="U3460" s="6340">
        <v>51</v>
      </c>
      <c r="V3460" s="6340">
        <v>75</v>
      </c>
      <c r="W3460" s="6340">
        <v>129</v>
      </c>
      <c r="X3460" s="6340">
        <v>158</v>
      </c>
      <c r="Y3460" s="6340">
        <v>91</v>
      </c>
      <c r="AA3460" s="6340"/>
      <c r="AB3460" s="6340"/>
      <c r="AC3460" s="6340"/>
    </row>
    <row r="3461" spans="1:29" ht="11.1" customHeight="1">
      <c r="A3461" s="2464"/>
      <c r="B3461" s="4799"/>
      <c r="C3461" s="6337" t="s">
        <v>523</v>
      </c>
      <c r="D3461" s="4799"/>
      <c r="E3461" s="4799"/>
      <c r="F3461" s="4799"/>
      <c r="G3461" s="4799"/>
      <c r="H3461" s="4799"/>
      <c r="I3461" s="6340">
        <v>21</v>
      </c>
      <c r="J3461" s="6340">
        <v>33</v>
      </c>
      <c r="K3461" s="6340">
        <v>51</v>
      </c>
      <c r="L3461" s="6340">
        <v>66</v>
      </c>
      <c r="M3461" s="6340">
        <v>70</v>
      </c>
      <c r="N3461" s="6340">
        <v>70</v>
      </c>
      <c r="O3461" s="6340">
        <v>28</v>
      </c>
      <c r="P3461" s="6340">
        <v>25</v>
      </c>
      <c r="Q3461" s="6340">
        <v>20</v>
      </c>
      <c r="R3461" s="6340">
        <v>38</v>
      </c>
      <c r="S3461" s="6340">
        <v>31</v>
      </c>
      <c r="T3461" s="6340">
        <v>30</v>
      </c>
      <c r="U3461" s="6340">
        <v>39</v>
      </c>
      <c r="V3461" s="6340">
        <v>67</v>
      </c>
      <c r="W3461" s="6340">
        <v>270</v>
      </c>
      <c r="X3461" s="6340">
        <v>304</v>
      </c>
      <c r="Y3461" s="6340">
        <v>193</v>
      </c>
      <c r="AA3461" s="4320"/>
      <c r="AB3461" s="6340"/>
      <c r="AC3461" s="6340"/>
    </row>
    <row r="3462" spans="1:29" ht="11.1" customHeight="1">
      <c r="A3462" s="2464"/>
      <c r="B3462" s="4799"/>
      <c r="C3462" s="6337" t="s">
        <v>521</v>
      </c>
      <c r="D3462" s="4799"/>
      <c r="E3462" s="4799"/>
      <c r="F3462" s="4799"/>
      <c r="G3462" s="4799"/>
      <c r="H3462" s="4799"/>
      <c r="I3462" s="6340">
        <v>105</v>
      </c>
      <c r="J3462" s="6340">
        <v>130</v>
      </c>
      <c r="K3462" s="6340">
        <v>233</v>
      </c>
      <c r="L3462" s="6340">
        <v>498</v>
      </c>
      <c r="M3462" s="6340">
        <v>365</v>
      </c>
      <c r="N3462" s="6340">
        <v>392</v>
      </c>
      <c r="O3462" s="6340">
        <v>299</v>
      </c>
      <c r="P3462" s="6340">
        <v>247</v>
      </c>
      <c r="Q3462" s="6340">
        <v>142</v>
      </c>
      <c r="R3462" s="6340">
        <v>296</v>
      </c>
      <c r="S3462" s="6340">
        <v>319</v>
      </c>
      <c r="T3462" s="6340">
        <v>588</v>
      </c>
      <c r="U3462" s="6340">
        <v>586</v>
      </c>
      <c r="V3462" s="6340">
        <v>633</v>
      </c>
      <c r="W3462" s="6340">
        <v>913</v>
      </c>
      <c r="X3462" s="6340">
        <v>862</v>
      </c>
      <c r="Y3462" s="6340">
        <v>668</v>
      </c>
      <c r="AA3462" s="4320"/>
      <c r="AB3462" s="6340"/>
      <c r="AC3462" s="6340"/>
    </row>
    <row r="3463" spans="1:29" ht="11.1" customHeight="1">
      <c r="A3463" s="2464"/>
      <c r="B3463" s="4799"/>
      <c r="C3463" s="6358" t="s">
        <v>518</v>
      </c>
      <c r="D3463" s="4799"/>
      <c r="E3463" s="4799"/>
      <c r="F3463" s="4799"/>
      <c r="G3463" s="4799"/>
      <c r="H3463" s="4799"/>
      <c r="I3463" s="6340">
        <v>15</v>
      </c>
      <c r="J3463" s="6340">
        <v>18</v>
      </c>
      <c r="K3463" s="6340">
        <v>56</v>
      </c>
      <c r="L3463" s="6340">
        <v>63</v>
      </c>
      <c r="M3463" s="6340">
        <v>45</v>
      </c>
      <c r="N3463" s="6340">
        <v>66</v>
      </c>
      <c r="O3463" s="6340">
        <v>43</v>
      </c>
      <c r="P3463" s="6340">
        <v>55</v>
      </c>
      <c r="Q3463" s="6340">
        <v>79</v>
      </c>
      <c r="R3463" s="6340">
        <v>145</v>
      </c>
      <c r="S3463" s="6340">
        <v>145</v>
      </c>
      <c r="T3463" s="6340">
        <v>178</v>
      </c>
      <c r="U3463" s="6340">
        <v>133</v>
      </c>
      <c r="V3463" s="6340">
        <v>169</v>
      </c>
      <c r="W3463" s="6340">
        <v>221</v>
      </c>
      <c r="X3463" s="6340">
        <v>278</v>
      </c>
      <c r="Y3463" s="6340">
        <v>307</v>
      </c>
      <c r="AA3463" s="4320"/>
      <c r="AB3463" s="6340"/>
      <c r="AC3463" s="6340"/>
    </row>
    <row r="3464" spans="1:29" ht="11.1" customHeight="1">
      <c r="A3464" s="2464"/>
      <c r="B3464" s="4799"/>
      <c r="C3464" s="6337" t="s">
        <v>1157</v>
      </c>
      <c r="D3464" s="4799"/>
      <c r="E3464" s="4799"/>
      <c r="F3464" s="4799"/>
      <c r="G3464" s="4799"/>
      <c r="H3464" s="4799"/>
      <c r="I3464" s="6340">
        <v>96</v>
      </c>
      <c r="J3464" s="6340">
        <v>105</v>
      </c>
      <c r="K3464" s="6340">
        <v>56</v>
      </c>
      <c r="L3464" s="6340">
        <v>55</v>
      </c>
      <c r="M3464" s="6340">
        <v>113</v>
      </c>
      <c r="N3464" s="6340">
        <v>194</v>
      </c>
      <c r="O3464" s="6340">
        <v>60</v>
      </c>
      <c r="P3464" s="6340">
        <v>190</v>
      </c>
      <c r="Q3464" s="6340">
        <v>147</v>
      </c>
      <c r="R3464" s="6340">
        <v>270</v>
      </c>
      <c r="S3464" s="6340">
        <v>300</v>
      </c>
      <c r="T3464" s="6340">
        <v>458</v>
      </c>
      <c r="U3464" s="6340">
        <v>410</v>
      </c>
      <c r="V3464" s="6340">
        <v>514</v>
      </c>
      <c r="W3464" s="6340">
        <v>552</v>
      </c>
      <c r="X3464" s="6340">
        <v>875</v>
      </c>
      <c r="Y3464" s="6340">
        <v>817</v>
      </c>
      <c r="AA3464" s="4320"/>
      <c r="AB3464" s="6340"/>
      <c r="AC3464" s="6340"/>
    </row>
    <row r="3465" spans="1:29" ht="11.1" customHeight="1">
      <c r="A3465" s="2464"/>
      <c r="B3465" s="4799"/>
      <c r="C3465" s="6337" t="s">
        <v>536</v>
      </c>
      <c r="D3465" s="4799"/>
      <c r="E3465" s="4799"/>
      <c r="F3465" s="4799"/>
      <c r="G3465" s="4799"/>
      <c r="H3465" s="4799"/>
      <c r="I3465" s="6340">
        <v>140</v>
      </c>
      <c r="J3465" s="6340">
        <v>121</v>
      </c>
      <c r="K3465" s="6340">
        <v>170</v>
      </c>
      <c r="L3465" s="6340">
        <v>220</v>
      </c>
      <c r="M3465" s="6340">
        <v>306</v>
      </c>
      <c r="N3465" s="6340">
        <v>312</v>
      </c>
      <c r="O3465" s="6340">
        <v>293</v>
      </c>
      <c r="P3465" s="6340">
        <v>712</v>
      </c>
      <c r="Q3465" s="6340">
        <v>346</v>
      </c>
      <c r="R3465" s="6340">
        <v>415</v>
      </c>
      <c r="S3465" s="6340">
        <v>334</v>
      </c>
      <c r="T3465" s="6340">
        <v>342</v>
      </c>
      <c r="U3465" s="6340">
        <v>342</v>
      </c>
      <c r="V3465" s="6340">
        <v>287</v>
      </c>
      <c r="W3465" s="6340">
        <v>483</v>
      </c>
      <c r="X3465" s="6340">
        <v>826</v>
      </c>
      <c r="Y3465" s="6340">
        <v>604</v>
      </c>
      <c r="AA3465" s="4320"/>
      <c r="AB3465" s="6340"/>
      <c r="AC3465" s="6340"/>
    </row>
    <row r="3466" spans="1:29" ht="11.1" customHeight="1">
      <c r="A3466" s="2464"/>
      <c r="B3466" s="4799"/>
      <c r="C3466" s="6358" t="s">
        <v>1330</v>
      </c>
      <c r="D3466" s="4799"/>
      <c r="E3466" s="4799"/>
      <c r="F3466" s="4799"/>
      <c r="G3466" s="4799"/>
      <c r="H3466" s="4799"/>
      <c r="I3466" s="6340">
        <v>67</v>
      </c>
      <c r="J3466" s="6340">
        <v>93</v>
      </c>
      <c r="K3466" s="6340">
        <v>135</v>
      </c>
      <c r="L3466" s="6340">
        <v>164</v>
      </c>
      <c r="M3466" s="6340">
        <v>224</v>
      </c>
      <c r="N3466" s="6340">
        <v>246</v>
      </c>
      <c r="O3466" s="6340">
        <v>141</v>
      </c>
      <c r="P3466" s="6340">
        <v>235</v>
      </c>
      <c r="Q3466" s="6340">
        <v>200</v>
      </c>
      <c r="R3466" s="6340">
        <v>393</v>
      </c>
      <c r="S3466" s="6340">
        <v>208</v>
      </c>
      <c r="T3466" s="6340">
        <v>347</v>
      </c>
      <c r="U3466" s="6340">
        <v>450</v>
      </c>
      <c r="V3466" s="6340">
        <v>600</v>
      </c>
      <c r="W3466" s="6340">
        <v>1046</v>
      </c>
      <c r="X3466" s="6340">
        <v>1534</v>
      </c>
      <c r="Y3466" s="6340">
        <v>846</v>
      </c>
      <c r="AA3466" s="4320"/>
      <c r="AB3466" s="6340"/>
      <c r="AC3466" s="6340"/>
    </row>
    <row r="3467" spans="1:29" ht="11.1" customHeight="1">
      <c r="A3467" s="2464"/>
      <c r="B3467" s="4799"/>
      <c r="C3467" s="6358" t="s">
        <v>2163</v>
      </c>
      <c r="D3467" s="4799"/>
      <c r="E3467" s="4799"/>
      <c r="F3467" s="4799"/>
      <c r="G3467" s="4799"/>
      <c r="H3467" s="4799"/>
      <c r="I3467" s="6356" t="s">
        <v>1294</v>
      </c>
      <c r="J3467" s="6356" t="s">
        <v>1294</v>
      </c>
      <c r="K3467" s="6356" t="s">
        <v>1294</v>
      </c>
      <c r="L3467" s="6356" t="s">
        <v>1294</v>
      </c>
      <c r="M3467" s="6356" t="s">
        <v>1294</v>
      </c>
      <c r="N3467" s="6356" t="s">
        <v>1294</v>
      </c>
      <c r="O3467" s="6356" t="s">
        <v>1294</v>
      </c>
      <c r="P3467" s="6356" t="s">
        <v>1294</v>
      </c>
      <c r="Q3467" s="6356" t="s">
        <v>1294</v>
      </c>
      <c r="R3467" s="6356" t="s">
        <v>1294</v>
      </c>
      <c r="S3467" s="6356" t="s">
        <v>1294</v>
      </c>
      <c r="T3467" s="6340">
        <v>4681</v>
      </c>
      <c r="U3467" s="6340">
        <v>4579</v>
      </c>
      <c r="V3467" s="6340">
        <v>5331</v>
      </c>
      <c r="W3467" s="6340">
        <v>3303</v>
      </c>
      <c r="X3467" s="6340">
        <v>2451</v>
      </c>
      <c r="Y3467" s="6340">
        <v>2702</v>
      </c>
      <c r="AA3467" s="4320"/>
      <c r="AB3467" s="6340"/>
      <c r="AC3467" s="6340"/>
    </row>
    <row r="3468" spans="1:29" ht="11.1" customHeight="1">
      <c r="A3468" s="2464"/>
      <c r="B3468" s="4799"/>
      <c r="C3468" s="6358"/>
      <c r="D3468" s="4799"/>
      <c r="E3468" s="4799"/>
      <c r="F3468" s="4799"/>
      <c r="G3468" s="4799"/>
      <c r="H3468" s="4799"/>
      <c r="I3468" s="4799"/>
      <c r="R3468" s="4799"/>
    </row>
    <row r="3469" spans="1:29" ht="11.1" customHeight="1">
      <c r="A3469" s="2464"/>
      <c r="B3469" s="4799" t="s">
        <v>2586</v>
      </c>
      <c r="C3469" s="4799"/>
      <c r="D3469" s="4799"/>
      <c r="E3469" s="4799"/>
      <c r="F3469" s="4799"/>
      <c r="G3469" s="4799"/>
      <c r="H3469" s="4799"/>
      <c r="I3469" s="4799"/>
      <c r="R3469" s="4799"/>
    </row>
    <row r="3470" spans="1:29" ht="11.1" customHeight="1">
      <c r="A3470" s="2464"/>
      <c r="B3470" s="4799"/>
      <c r="C3470" s="6344" t="s">
        <v>898</v>
      </c>
      <c r="D3470" s="4799"/>
      <c r="E3470" s="4799"/>
      <c r="F3470" s="4799"/>
      <c r="G3470" s="4799"/>
      <c r="H3470" s="4799"/>
      <c r="I3470" s="6340">
        <v>947</v>
      </c>
      <c r="J3470" s="6340">
        <v>1278</v>
      </c>
      <c r="K3470" s="6340">
        <v>1530</v>
      </c>
      <c r="L3470" s="6340">
        <v>1230</v>
      </c>
      <c r="M3470" s="6340">
        <v>1292</v>
      </c>
      <c r="N3470" s="6340">
        <v>1397</v>
      </c>
      <c r="O3470" s="6340">
        <v>1579</v>
      </c>
      <c r="P3470" s="6340">
        <v>1936</v>
      </c>
      <c r="Q3470" s="6340">
        <v>1892</v>
      </c>
      <c r="R3470" s="6340">
        <v>2130</v>
      </c>
      <c r="S3470" s="6340">
        <v>1596</v>
      </c>
      <c r="T3470" s="6340">
        <v>5302</v>
      </c>
      <c r="U3470" s="6340">
        <v>5766</v>
      </c>
      <c r="V3470" s="6340">
        <v>5543</v>
      </c>
      <c r="W3470" s="6340">
        <v>4585</v>
      </c>
      <c r="X3470" s="6340">
        <v>5722</v>
      </c>
      <c r="Y3470" s="6340">
        <v>5628</v>
      </c>
      <c r="AA3470" s="6340"/>
      <c r="AB3470" s="6340"/>
      <c r="AC3470" s="6340"/>
    </row>
    <row r="3471" spans="1:29" ht="11.1" customHeight="1">
      <c r="A3471" s="2464"/>
      <c r="B3471" s="4799"/>
      <c r="C3471" s="6344" t="s">
        <v>1875</v>
      </c>
      <c r="D3471" s="4799"/>
      <c r="E3471" s="4799"/>
      <c r="F3471" s="4799"/>
      <c r="G3471" s="4799"/>
      <c r="H3471" s="4799"/>
      <c r="I3471" s="6340">
        <v>664</v>
      </c>
      <c r="J3471" s="6340">
        <v>994</v>
      </c>
      <c r="K3471" s="6340">
        <v>1300</v>
      </c>
      <c r="L3471" s="6340">
        <v>1003</v>
      </c>
      <c r="M3471" s="6340">
        <v>1014</v>
      </c>
      <c r="N3471" s="6340">
        <v>1028</v>
      </c>
      <c r="O3471" s="6340">
        <v>1153</v>
      </c>
      <c r="P3471" s="6340">
        <v>1532</v>
      </c>
      <c r="Q3471" s="6340">
        <v>1676</v>
      </c>
      <c r="R3471" s="6340">
        <v>1868</v>
      </c>
      <c r="S3471" s="6340">
        <v>1306</v>
      </c>
      <c r="T3471" s="6340">
        <v>1293</v>
      </c>
      <c r="U3471" s="6356" t="s">
        <v>1294</v>
      </c>
      <c r="V3471" s="6356" t="s">
        <v>1294</v>
      </c>
      <c r="W3471" s="6356" t="s">
        <v>1294</v>
      </c>
      <c r="X3471" s="6356" t="s">
        <v>1294</v>
      </c>
      <c r="Y3471" s="6356" t="s">
        <v>1294</v>
      </c>
      <c r="AA3471" s="6340"/>
      <c r="AB3471" s="6340"/>
      <c r="AC3471" s="6340"/>
    </row>
    <row r="3472" spans="1:29" ht="11.1" customHeight="1">
      <c r="A3472" s="2464"/>
      <c r="B3472" s="4799"/>
      <c r="C3472" s="6344" t="s">
        <v>1341</v>
      </c>
      <c r="D3472" s="4799"/>
      <c r="E3472" s="4799"/>
      <c r="F3472" s="4799"/>
      <c r="G3472" s="4799"/>
      <c r="H3472" s="4799"/>
      <c r="I3472" s="6340">
        <v>673</v>
      </c>
      <c r="J3472" s="6340">
        <v>1010</v>
      </c>
      <c r="K3472" s="6340">
        <v>1315</v>
      </c>
      <c r="L3472" s="6340">
        <v>1027</v>
      </c>
      <c r="M3472" s="6340">
        <v>1095</v>
      </c>
      <c r="N3472" s="6340">
        <v>1117</v>
      </c>
      <c r="O3472" s="6340">
        <v>1208</v>
      </c>
      <c r="P3472" s="6340">
        <v>1611</v>
      </c>
      <c r="Q3472" s="6340">
        <v>1700</v>
      </c>
      <c r="R3472" s="6340">
        <v>1889</v>
      </c>
      <c r="S3472" s="6340">
        <v>1343</v>
      </c>
      <c r="T3472" s="6356" t="s">
        <v>853</v>
      </c>
      <c r="U3472" s="6356" t="s">
        <v>1294</v>
      </c>
      <c r="V3472" s="6356" t="s">
        <v>1294</v>
      </c>
      <c r="W3472" s="6356" t="s">
        <v>1294</v>
      </c>
      <c r="X3472" s="6356" t="s">
        <v>1294</v>
      </c>
      <c r="Y3472" s="6356" t="s">
        <v>1294</v>
      </c>
      <c r="AA3472" s="6340"/>
      <c r="AB3472" s="6340"/>
      <c r="AC3472" s="6340"/>
    </row>
    <row r="3473" spans="1:29" ht="11.1" customHeight="1">
      <c r="A3473" s="2464"/>
      <c r="B3473" s="4799"/>
      <c r="C3473" s="6344" t="s">
        <v>2162</v>
      </c>
      <c r="D3473" s="4799"/>
      <c r="E3473" s="4799"/>
      <c r="F3473" s="4799"/>
      <c r="G3473" s="4799"/>
      <c r="H3473" s="4799"/>
      <c r="I3473" s="6356" t="s">
        <v>1294</v>
      </c>
      <c r="J3473" s="6356" t="s">
        <v>1294</v>
      </c>
      <c r="K3473" s="6356" t="s">
        <v>1294</v>
      </c>
      <c r="L3473" s="6356" t="s">
        <v>1294</v>
      </c>
      <c r="M3473" s="6356" t="s">
        <v>1294</v>
      </c>
      <c r="N3473" s="6356" t="s">
        <v>1294</v>
      </c>
      <c r="O3473" s="6356" t="s">
        <v>1294</v>
      </c>
      <c r="P3473" s="6356" t="s">
        <v>1294</v>
      </c>
      <c r="Q3473" s="6356" t="s">
        <v>1294</v>
      </c>
      <c r="R3473" s="6356" t="s">
        <v>1294</v>
      </c>
      <c r="S3473" s="6356" t="s">
        <v>1294</v>
      </c>
      <c r="T3473" s="6340">
        <v>1326</v>
      </c>
      <c r="U3473" s="6340">
        <v>1214</v>
      </c>
      <c r="V3473" s="6340">
        <v>1222</v>
      </c>
      <c r="W3473" s="6340">
        <v>1731</v>
      </c>
      <c r="X3473" s="6340">
        <v>2822</v>
      </c>
      <c r="Y3473" s="6356" t="s">
        <v>1294</v>
      </c>
      <c r="AA3473" s="6340"/>
      <c r="AB3473" s="6340"/>
      <c r="AC3473" s="6340"/>
    </row>
    <row r="3474" spans="1:29" ht="11.1" customHeight="1">
      <c r="A3474" s="2464"/>
      <c r="B3474" s="4799"/>
      <c r="C3474" s="6357" t="s">
        <v>4241</v>
      </c>
      <c r="D3474" s="4799"/>
      <c r="E3474" s="4799"/>
      <c r="F3474" s="4799"/>
      <c r="G3474" s="4799"/>
      <c r="H3474" s="4799"/>
      <c r="I3474" s="6356" t="s">
        <v>1294</v>
      </c>
      <c r="J3474" s="6356" t="s">
        <v>1294</v>
      </c>
      <c r="K3474" s="6356" t="s">
        <v>1294</v>
      </c>
      <c r="L3474" s="6356" t="s">
        <v>1294</v>
      </c>
      <c r="M3474" s="6356" t="s">
        <v>1294</v>
      </c>
      <c r="N3474" s="6356" t="s">
        <v>1294</v>
      </c>
      <c r="O3474" s="6356" t="s">
        <v>1294</v>
      </c>
      <c r="P3474" s="6356" t="s">
        <v>1294</v>
      </c>
      <c r="Q3474" s="6356" t="s">
        <v>1294</v>
      </c>
      <c r="R3474" s="6356" t="s">
        <v>1294</v>
      </c>
      <c r="S3474" s="6356" t="s">
        <v>1294</v>
      </c>
      <c r="T3474" s="6356" t="s">
        <v>1294</v>
      </c>
      <c r="U3474" s="6356" t="s">
        <v>1294</v>
      </c>
      <c r="V3474" s="6356" t="s">
        <v>1294</v>
      </c>
      <c r="W3474" s="6356" t="s">
        <v>1294</v>
      </c>
      <c r="X3474" s="6356" t="s">
        <v>1294</v>
      </c>
      <c r="Y3474" s="6340">
        <v>2396</v>
      </c>
      <c r="AA3474" s="6340"/>
      <c r="AB3474" s="6340"/>
      <c r="AC3474" s="6340"/>
    </row>
    <row r="3475" spans="1:29" ht="11.1" customHeight="1">
      <c r="A3475" s="2464"/>
      <c r="B3475" s="4799"/>
      <c r="C3475" s="6358" t="s">
        <v>1329</v>
      </c>
      <c r="D3475" s="4799"/>
      <c r="E3475" s="4799"/>
      <c r="F3475" s="4799"/>
      <c r="G3475" s="4799"/>
      <c r="H3475" s="4799"/>
      <c r="I3475" s="6340">
        <v>214</v>
      </c>
      <c r="J3475" s="6340">
        <v>217</v>
      </c>
      <c r="K3475" s="6340">
        <v>150</v>
      </c>
      <c r="L3475" s="6340">
        <v>160</v>
      </c>
      <c r="M3475" s="6340">
        <v>134</v>
      </c>
      <c r="N3475" s="6340">
        <v>181</v>
      </c>
      <c r="O3475" s="6340">
        <v>230</v>
      </c>
      <c r="P3475" s="6340">
        <v>219</v>
      </c>
      <c r="Q3475" s="6340">
        <v>146</v>
      </c>
      <c r="R3475" s="6340">
        <v>2062</v>
      </c>
      <c r="S3475" s="6340">
        <v>1524</v>
      </c>
      <c r="T3475" s="6356" t="s">
        <v>1294</v>
      </c>
      <c r="U3475" s="6356" t="s">
        <v>1294</v>
      </c>
      <c r="V3475" s="6356" t="s">
        <v>1294</v>
      </c>
      <c r="W3475" s="6356" t="s">
        <v>1294</v>
      </c>
      <c r="X3475" s="6356" t="s">
        <v>1294</v>
      </c>
      <c r="Y3475" s="6340">
        <v>733</v>
      </c>
      <c r="AA3475" s="6340"/>
      <c r="AB3475" s="6340"/>
      <c r="AC3475" s="6340"/>
    </row>
    <row r="3476" spans="1:29" ht="11.1" customHeight="1">
      <c r="A3476" s="2464"/>
      <c r="B3476" s="4799"/>
      <c r="C3476" s="6359" t="s">
        <v>2164</v>
      </c>
      <c r="D3476" s="4799"/>
      <c r="E3476" s="4799"/>
      <c r="F3476" s="4799"/>
      <c r="G3476" s="4799"/>
      <c r="H3476" s="4799"/>
      <c r="I3476" s="6356" t="s">
        <v>1294</v>
      </c>
      <c r="J3476" s="6356" t="s">
        <v>1294</v>
      </c>
      <c r="K3476" s="6356" t="s">
        <v>1294</v>
      </c>
      <c r="L3476" s="6356" t="s">
        <v>1294</v>
      </c>
      <c r="M3476" s="6356" t="s">
        <v>1294</v>
      </c>
      <c r="N3476" s="6356" t="s">
        <v>1294</v>
      </c>
      <c r="O3476" s="6356" t="s">
        <v>1294</v>
      </c>
      <c r="P3476" s="6356" t="s">
        <v>1294</v>
      </c>
      <c r="Q3476" s="6356" t="s">
        <v>1294</v>
      </c>
      <c r="R3476" s="6356" t="s">
        <v>1294</v>
      </c>
      <c r="S3476" s="6356" t="s">
        <v>1294</v>
      </c>
      <c r="T3476" s="6340">
        <v>114</v>
      </c>
      <c r="U3476" s="6340">
        <v>226</v>
      </c>
      <c r="V3476" s="6340">
        <v>290</v>
      </c>
      <c r="W3476" s="6340">
        <v>305</v>
      </c>
      <c r="X3476" s="6340">
        <v>572</v>
      </c>
      <c r="Y3476" s="6356" t="s">
        <v>1294</v>
      </c>
      <c r="AA3476" s="6340"/>
      <c r="AB3476" s="6340"/>
      <c r="AC3476" s="6340"/>
    </row>
    <row r="3477" spans="1:29" ht="11.1" customHeight="1">
      <c r="A3477" s="2464"/>
      <c r="B3477" s="4799"/>
      <c r="C3477" s="6337" t="s">
        <v>522</v>
      </c>
      <c r="D3477" s="4799"/>
      <c r="E3477" s="4799"/>
      <c r="F3477" s="4799"/>
      <c r="G3477" s="4799"/>
      <c r="H3477" s="4799"/>
      <c r="I3477" s="6340">
        <v>31</v>
      </c>
      <c r="J3477" s="6340">
        <v>29</v>
      </c>
      <c r="K3477" s="6340">
        <v>31</v>
      </c>
      <c r="L3477" s="6340">
        <v>31</v>
      </c>
      <c r="M3477" s="6340">
        <v>55</v>
      </c>
      <c r="N3477" s="6340">
        <v>66</v>
      </c>
      <c r="O3477" s="6340">
        <v>40</v>
      </c>
      <c r="P3477" s="6340">
        <v>85</v>
      </c>
      <c r="Q3477" s="6340">
        <v>54</v>
      </c>
      <c r="R3477" s="6340">
        <v>83</v>
      </c>
      <c r="S3477" s="6340">
        <v>84</v>
      </c>
      <c r="T3477" s="6340">
        <v>64</v>
      </c>
      <c r="U3477" s="6340">
        <v>36</v>
      </c>
      <c r="V3477" s="6340">
        <v>48</v>
      </c>
      <c r="W3477" s="6340">
        <v>57</v>
      </c>
      <c r="X3477" s="6340">
        <v>166</v>
      </c>
      <c r="Y3477" s="6340">
        <v>135</v>
      </c>
      <c r="AA3477" s="6340"/>
      <c r="AB3477" s="6340"/>
      <c r="AC3477" s="6340"/>
    </row>
    <row r="3478" spans="1:29" ht="11.1" customHeight="1">
      <c r="A3478" s="2464"/>
      <c r="B3478" s="4799"/>
      <c r="C3478" s="6337" t="s">
        <v>523</v>
      </c>
      <c r="D3478" s="4799"/>
      <c r="E3478" s="4799"/>
      <c r="F3478" s="4799"/>
      <c r="G3478" s="4799"/>
      <c r="H3478" s="4799"/>
      <c r="I3478" s="6340">
        <v>67</v>
      </c>
      <c r="J3478" s="6340">
        <v>39</v>
      </c>
      <c r="K3478" s="6340">
        <v>43</v>
      </c>
      <c r="L3478" s="6340">
        <v>67</v>
      </c>
      <c r="M3478" s="6340">
        <v>62</v>
      </c>
      <c r="N3478" s="6340">
        <v>92</v>
      </c>
      <c r="O3478" s="6340">
        <v>94</v>
      </c>
      <c r="P3478" s="6340">
        <v>114</v>
      </c>
      <c r="Q3478" s="6340">
        <v>74</v>
      </c>
      <c r="R3478" s="6340">
        <v>97</v>
      </c>
      <c r="S3478" s="6340">
        <v>84</v>
      </c>
      <c r="T3478" s="6340">
        <v>89</v>
      </c>
      <c r="U3478" s="6340">
        <v>90</v>
      </c>
      <c r="V3478" s="6340">
        <v>107</v>
      </c>
      <c r="W3478" s="6340">
        <v>240</v>
      </c>
      <c r="X3478" s="6340">
        <v>344</v>
      </c>
      <c r="Y3478" s="6340">
        <v>258</v>
      </c>
      <c r="AA3478" s="6340"/>
      <c r="AB3478" s="6340"/>
      <c r="AC3478" s="6340"/>
    </row>
    <row r="3479" spans="1:29" ht="11.1" customHeight="1">
      <c r="A3479" s="2464"/>
      <c r="B3479" s="4799"/>
      <c r="C3479" s="6337" t="s">
        <v>521</v>
      </c>
      <c r="D3479" s="4799"/>
      <c r="E3479" s="4799"/>
      <c r="F3479" s="4799"/>
      <c r="G3479" s="4799"/>
      <c r="H3479" s="4799"/>
      <c r="I3479" s="6340">
        <v>502</v>
      </c>
      <c r="J3479" s="6340">
        <v>827</v>
      </c>
      <c r="K3479" s="6340">
        <v>1100</v>
      </c>
      <c r="L3479" s="6340">
        <v>737</v>
      </c>
      <c r="M3479" s="6340">
        <v>582</v>
      </c>
      <c r="N3479" s="6340">
        <v>513</v>
      </c>
      <c r="O3479" s="6340">
        <v>718</v>
      </c>
      <c r="P3479" s="6340">
        <v>802</v>
      </c>
      <c r="Q3479" s="6340">
        <v>1240</v>
      </c>
      <c r="R3479" s="6340">
        <v>1343</v>
      </c>
      <c r="S3479" s="6340">
        <v>844</v>
      </c>
      <c r="T3479" s="6340">
        <v>814</v>
      </c>
      <c r="U3479" s="6340">
        <v>683</v>
      </c>
      <c r="V3479" s="6340">
        <v>619</v>
      </c>
      <c r="W3479" s="6340">
        <v>617</v>
      </c>
      <c r="X3479" s="6340">
        <v>893</v>
      </c>
      <c r="Y3479" s="6340">
        <v>925</v>
      </c>
      <c r="AA3479" s="6340"/>
      <c r="AB3479" s="6340"/>
      <c r="AC3479" s="6340"/>
    </row>
    <row r="3480" spans="1:29" ht="11.1" customHeight="1">
      <c r="A3480" s="2464"/>
      <c r="B3480" s="4799"/>
      <c r="C3480" s="6358" t="s">
        <v>518</v>
      </c>
      <c r="D3480" s="4799"/>
      <c r="E3480" s="4799"/>
      <c r="F3480" s="4799"/>
      <c r="G3480" s="4799"/>
      <c r="H3480" s="4799"/>
      <c r="I3480" s="6340">
        <v>18</v>
      </c>
      <c r="J3480" s="6340">
        <v>40</v>
      </c>
      <c r="K3480" s="6340">
        <v>47</v>
      </c>
      <c r="L3480" s="6340">
        <v>53</v>
      </c>
      <c r="M3480" s="6340">
        <v>178</v>
      </c>
      <c r="N3480" s="6340">
        <v>172</v>
      </c>
      <c r="O3480" s="6340">
        <v>126</v>
      </c>
      <c r="P3480" s="6340">
        <v>313</v>
      </c>
      <c r="Q3480" s="6340">
        <v>155</v>
      </c>
      <c r="R3480" s="6340">
        <v>179</v>
      </c>
      <c r="S3480" s="6340">
        <v>157</v>
      </c>
      <c r="T3480" s="6340">
        <v>162</v>
      </c>
      <c r="U3480" s="6340">
        <v>178</v>
      </c>
      <c r="V3480" s="6340">
        <v>113</v>
      </c>
      <c r="W3480" s="6340">
        <v>113</v>
      </c>
      <c r="X3480" s="6340">
        <v>180</v>
      </c>
      <c r="Y3480" s="6340">
        <v>139</v>
      </c>
      <c r="AA3480" s="6340"/>
      <c r="AB3480" s="6340"/>
      <c r="AC3480" s="6340"/>
    </row>
    <row r="3481" spans="1:29" ht="11.1" customHeight="1">
      <c r="A3481" s="2464"/>
      <c r="B3481" s="4799"/>
      <c r="C3481" s="6337" t="s">
        <v>1157</v>
      </c>
      <c r="D3481" s="4799"/>
      <c r="E3481" s="4799"/>
      <c r="F3481" s="4799"/>
      <c r="G3481" s="4799"/>
      <c r="H3481" s="4799"/>
      <c r="I3481" s="6340">
        <v>24</v>
      </c>
      <c r="J3481" s="6340">
        <v>43</v>
      </c>
      <c r="K3481" s="6340">
        <v>28</v>
      </c>
      <c r="L3481" s="6340">
        <v>19</v>
      </c>
      <c r="M3481" s="6340">
        <v>18</v>
      </c>
      <c r="N3481" s="6340">
        <v>17</v>
      </c>
      <c r="O3481" s="6340">
        <v>63</v>
      </c>
      <c r="P3481" s="6340">
        <v>44</v>
      </c>
      <c r="Q3481" s="6340">
        <v>25</v>
      </c>
      <c r="R3481" s="6340">
        <v>42</v>
      </c>
      <c r="S3481" s="6340">
        <v>24</v>
      </c>
      <c r="T3481" s="6340">
        <v>16</v>
      </c>
      <c r="U3481" s="6340">
        <v>92</v>
      </c>
      <c r="V3481" s="6340">
        <v>81</v>
      </c>
      <c r="W3481" s="6340">
        <v>101</v>
      </c>
      <c r="X3481" s="6340">
        <v>202</v>
      </c>
      <c r="Y3481" s="6340">
        <v>215</v>
      </c>
      <c r="AA3481" s="6340"/>
      <c r="AB3481" s="6340"/>
      <c r="AC3481" s="6340"/>
    </row>
    <row r="3482" spans="1:29" ht="11.1" customHeight="1">
      <c r="A3482" s="2464"/>
      <c r="B3482" s="4799"/>
      <c r="C3482" s="6337" t="s">
        <v>536</v>
      </c>
      <c r="D3482" s="4799"/>
      <c r="E3482" s="4799"/>
      <c r="F3482" s="4799"/>
      <c r="G3482" s="4799"/>
      <c r="H3482" s="4799"/>
      <c r="I3482" s="6340">
        <v>167</v>
      </c>
      <c r="J3482" s="6340">
        <v>142</v>
      </c>
      <c r="K3482" s="6340">
        <v>90</v>
      </c>
      <c r="L3482" s="6340">
        <v>107</v>
      </c>
      <c r="M3482" s="6340">
        <v>89</v>
      </c>
      <c r="N3482" s="6340">
        <v>114</v>
      </c>
      <c r="O3482" s="6340">
        <v>117</v>
      </c>
      <c r="P3482" s="6340">
        <v>98</v>
      </c>
      <c r="Q3482" s="6340">
        <v>77</v>
      </c>
      <c r="R3482" s="6340">
        <v>70</v>
      </c>
      <c r="S3482" s="6340">
        <v>95</v>
      </c>
      <c r="T3482" s="6340">
        <v>58</v>
      </c>
      <c r="U3482" s="6340">
        <v>91</v>
      </c>
      <c r="V3482" s="6340">
        <v>145</v>
      </c>
      <c r="W3482" s="6340">
        <v>117</v>
      </c>
      <c r="X3482" s="6340">
        <v>235</v>
      </c>
      <c r="Y3482" s="6340">
        <v>224</v>
      </c>
      <c r="AA3482" s="6340"/>
      <c r="AB3482" s="6340"/>
      <c r="AC3482" s="6340"/>
    </row>
    <row r="3483" spans="1:29" ht="11.1" customHeight="1">
      <c r="A3483" s="2464"/>
      <c r="B3483" s="4799"/>
      <c r="C3483" s="6358" t="s">
        <v>1330</v>
      </c>
      <c r="D3483" s="4799"/>
      <c r="E3483" s="4799"/>
      <c r="F3483" s="4799"/>
      <c r="G3483" s="4799"/>
      <c r="H3483" s="4799"/>
      <c r="I3483" s="6340">
        <v>60</v>
      </c>
      <c r="J3483" s="6340">
        <v>51</v>
      </c>
      <c r="K3483" s="6340">
        <v>65</v>
      </c>
      <c r="L3483" s="6340">
        <v>43</v>
      </c>
      <c r="M3483" s="6340">
        <v>63</v>
      </c>
      <c r="N3483" s="6340">
        <v>99</v>
      </c>
      <c r="O3483" s="6340">
        <v>141</v>
      </c>
      <c r="P3483" s="6340">
        <v>106</v>
      </c>
      <c r="Q3483" s="6340">
        <v>46</v>
      </c>
      <c r="R3483" s="6340">
        <v>68</v>
      </c>
      <c r="S3483" s="6340">
        <v>72</v>
      </c>
      <c r="T3483" s="6340">
        <v>129</v>
      </c>
      <c r="U3483" s="6340">
        <v>125</v>
      </c>
      <c r="V3483" s="6340">
        <v>173</v>
      </c>
      <c r="W3483" s="6340">
        <v>179</v>
      </c>
      <c r="X3483" s="6340">
        <v>382</v>
      </c>
      <c r="Y3483" s="6340">
        <v>399</v>
      </c>
      <c r="AA3483" s="6340"/>
      <c r="AB3483" s="6340"/>
      <c r="AC3483" s="6340"/>
    </row>
    <row r="3484" spans="1:29" ht="11.1" customHeight="1">
      <c r="A3484" s="2464"/>
      <c r="B3484" s="4799"/>
      <c r="C3484" s="6358" t="s">
        <v>2163</v>
      </c>
      <c r="D3484" s="4799"/>
      <c r="E3484" s="4799"/>
      <c r="F3484" s="4799"/>
      <c r="G3484" s="4799"/>
      <c r="H3484" s="4799"/>
      <c r="I3484" s="6356" t="s">
        <v>1294</v>
      </c>
      <c r="J3484" s="6356" t="s">
        <v>1294</v>
      </c>
      <c r="K3484" s="6356" t="s">
        <v>1294</v>
      </c>
      <c r="L3484" s="6356" t="s">
        <v>1294</v>
      </c>
      <c r="M3484" s="6356" t="s">
        <v>1294</v>
      </c>
      <c r="N3484" s="6356" t="s">
        <v>1294</v>
      </c>
      <c r="O3484" s="6356" t="s">
        <v>1294</v>
      </c>
      <c r="P3484" s="6356" t="s">
        <v>1294</v>
      </c>
      <c r="Q3484" s="6356" t="s">
        <v>1294</v>
      </c>
      <c r="R3484" s="6356" t="s">
        <v>1294</v>
      </c>
      <c r="S3484" s="6356" t="s">
        <v>1294</v>
      </c>
      <c r="T3484" s="6340">
        <v>3733</v>
      </c>
      <c r="U3484" s="6340">
        <v>4201</v>
      </c>
      <c r="V3484" s="6340">
        <v>3858</v>
      </c>
      <c r="W3484" s="6340">
        <v>2370</v>
      </c>
      <c r="X3484" s="6340">
        <v>1946</v>
      </c>
      <c r="Y3484" s="6340">
        <v>2100</v>
      </c>
      <c r="AA3484" s="6340"/>
      <c r="AB3484" s="6340"/>
      <c r="AC3484" s="6340"/>
    </row>
    <row r="3485" spans="1:29" ht="11.1" customHeight="1">
      <c r="A3485" s="2464"/>
      <c r="B3485" s="4799"/>
      <c r="C3485" s="4799"/>
      <c r="D3485" s="4799"/>
      <c r="E3485" s="4799"/>
      <c r="F3485" s="4799"/>
      <c r="G3485" s="4799"/>
      <c r="H3485" s="4799"/>
      <c r="I3485" s="4799"/>
      <c r="R3485" s="4799"/>
    </row>
    <row r="3486" spans="1:29" ht="11.1" customHeight="1">
      <c r="A3486" s="2464" t="s">
        <v>228</v>
      </c>
      <c r="B3486" s="4799" t="s">
        <v>2295</v>
      </c>
      <c r="C3486" s="4799"/>
      <c r="D3486" s="4799"/>
      <c r="E3486" s="4799"/>
      <c r="F3486" s="4799"/>
      <c r="G3486" s="4799"/>
      <c r="H3486" s="4799"/>
      <c r="I3486" s="4799"/>
      <c r="R3486" s="4799"/>
    </row>
    <row r="3487" spans="1:29" ht="11.1" customHeight="1">
      <c r="A3487" s="2464" t="s">
        <v>314</v>
      </c>
      <c r="B3487" s="4799"/>
      <c r="C3487" s="6344" t="s">
        <v>898</v>
      </c>
      <c r="D3487" s="4799"/>
      <c r="E3487" s="4799"/>
      <c r="F3487" s="4799"/>
      <c r="G3487" s="4799"/>
      <c r="H3487" s="4799"/>
      <c r="I3487" s="6340">
        <v>691</v>
      </c>
      <c r="J3487" s="6340">
        <v>774</v>
      </c>
      <c r="K3487" s="6340">
        <v>1129</v>
      </c>
      <c r="L3487" s="6340">
        <v>1761</v>
      </c>
      <c r="M3487" s="6340">
        <v>1880</v>
      </c>
      <c r="N3487" s="6340">
        <v>2077</v>
      </c>
      <c r="O3487" s="6340">
        <v>1443</v>
      </c>
      <c r="P3487" s="6340">
        <v>2049</v>
      </c>
      <c r="Q3487" s="6340">
        <v>1413</v>
      </c>
      <c r="R3487" s="6340">
        <v>2307</v>
      </c>
      <c r="S3487" s="6340">
        <v>2084</v>
      </c>
      <c r="T3487" s="6340">
        <v>8374</v>
      </c>
      <c r="U3487" s="6340">
        <v>8109</v>
      </c>
      <c r="V3487" s="6340">
        <v>9494</v>
      </c>
      <c r="W3487" s="6340">
        <v>10032</v>
      </c>
      <c r="X3487" s="6340">
        <v>10378</v>
      </c>
      <c r="Y3487" s="6340">
        <v>8544</v>
      </c>
      <c r="Z3487" s="2270"/>
      <c r="AA3487" s="6340"/>
      <c r="AB3487" s="6340"/>
      <c r="AC3487" s="6340"/>
    </row>
    <row r="3488" spans="1:29" ht="11.1" customHeight="1">
      <c r="A3488" s="2464"/>
      <c r="B3488" s="4799"/>
      <c r="C3488" s="6344" t="s">
        <v>1875</v>
      </c>
      <c r="D3488" s="4799"/>
      <c r="E3488" s="4799"/>
      <c r="F3488" s="4799"/>
      <c r="G3488" s="4799"/>
      <c r="H3488" s="4799"/>
      <c r="I3488" s="6340">
        <v>257</v>
      </c>
      <c r="J3488" s="6340">
        <v>328</v>
      </c>
      <c r="K3488" s="6340">
        <v>590</v>
      </c>
      <c r="L3488" s="6340">
        <v>1021</v>
      </c>
      <c r="M3488" s="6340">
        <v>909</v>
      </c>
      <c r="N3488" s="6340">
        <v>997</v>
      </c>
      <c r="O3488" s="6340">
        <v>746</v>
      </c>
      <c r="P3488" s="6340">
        <v>610</v>
      </c>
      <c r="Q3488" s="6340">
        <v>471</v>
      </c>
      <c r="R3488" s="6340">
        <v>837</v>
      </c>
      <c r="S3488" s="6340">
        <v>873</v>
      </c>
      <c r="T3488" s="6340">
        <v>1393</v>
      </c>
      <c r="U3488" s="6356" t="s">
        <v>1294</v>
      </c>
      <c r="V3488" s="6356" t="s">
        <v>1294</v>
      </c>
      <c r="W3488" s="6356" t="s">
        <v>1294</v>
      </c>
      <c r="X3488" s="6356" t="s">
        <v>1294</v>
      </c>
      <c r="Y3488" s="6356" t="s">
        <v>1294</v>
      </c>
      <c r="Z3488" s="6360"/>
      <c r="AA3488" s="4320"/>
      <c r="AB3488" s="6340"/>
      <c r="AC3488" s="6340"/>
    </row>
    <row r="3489" spans="1:29" ht="11.1" customHeight="1">
      <c r="A3489" s="2464"/>
      <c r="B3489" s="4799"/>
      <c r="C3489" s="6344" t="s">
        <v>1341</v>
      </c>
      <c r="D3489" s="4799"/>
      <c r="E3489" s="4799"/>
      <c r="F3489" s="4799"/>
      <c r="G3489" s="4799"/>
      <c r="H3489" s="4799"/>
      <c r="I3489" s="6340">
        <v>303</v>
      </c>
      <c r="J3489" s="6340">
        <v>387</v>
      </c>
      <c r="K3489" s="6340">
        <v>672</v>
      </c>
      <c r="L3489" s="6340">
        <v>1173</v>
      </c>
      <c r="M3489" s="6340">
        <v>1040</v>
      </c>
      <c r="N3489" s="6340">
        <v>1131</v>
      </c>
      <c r="O3489" s="6340">
        <v>819</v>
      </c>
      <c r="P3489" s="6340">
        <v>644</v>
      </c>
      <c r="Q3489" s="6340">
        <v>500</v>
      </c>
      <c r="R3489" s="6340">
        <v>918</v>
      </c>
      <c r="S3489" s="6340">
        <v>963</v>
      </c>
      <c r="T3489" s="6356" t="s">
        <v>853</v>
      </c>
      <c r="U3489" s="6356" t="s">
        <v>1294</v>
      </c>
      <c r="V3489" s="6356" t="s">
        <v>1294</v>
      </c>
      <c r="W3489" s="6356" t="s">
        <v>1294</v>
      </c>
      <c r="X3489" s="6356" t="s">
        <v>1294</v>
      </c>
      <c r="Y3489" s="6356" t="s">
        <v>1294</v>
      </c>
      <c r="Z3489" s="6360"/>
      <c r="AA3489" s="4320"/>
      <c r="AB3489" s="6340"/>
      <c r="AC3489" s="6340"/>
    </row>
    <row r="3490" spans="1:29" ht="11.1" customHeight="1">
      <c r="A3490" s="2464"/>
      <c r="B3490" s="4799"/>
      <c r="C3490" s="6344" t="s">
        <v>2162</v>
      </c>
      <c r="D3490" s="4799"/>
      <c r="E3490" s="4799"/>
      <c r="F3490" s="4799"/>
      <c r="G3490" s="4799"/>
      <c r="H3490" s="4799"/>
      <c r="I3490" s="6356" t="s">
        <v>1294</v>
      </c>
      <c r="J3490" s="6356" t="s">
        <v>1294</v>
      </c>
      <c r="K3490" s="6356" t="s">
        <v>1294</v>
      </c>
      <c r="L3490" s="6356" t="s">
        <v>1294</v>
      </c>
      <c r="M3490" s="6356" t="s">
        <v>1294</v>
      </c>
      <c r="N3490" s="6356" t="s">
        <v>1294</v>
      </c>
      <c r="O3490" s="6356" t="s">
        <v>1294</v>
      </c>
      <c r="P3490" s="6356" t="s">
        <v>1294</v>
      </c>
      <c r="Q3490" s="6356" t="s">
        <v>1294</v>
      </c>
      <c r="R3490" s="6356" t="s">
        <v>1294</v>
      </c>
      <c r="S3490" s="6356" t="s">
        <v>1294</v>
      </c>
      <c r="T3490" s="6340">
        <v>1499</v>
      </c>
      <c r="U3490" s="6340">
        <v>1392</v>
      </c>
      <c r="V3490" s="6340">
        <v>1597</v>
      </c>
      <c r="W3490" s="6340">
        <v>3197</v>
      </c>
      <c r="X3490" s="6340">
        <v>3455</v>
      </c>
      <c r="Y3490" s="6356" t="s">
        <v>1294</v>
      </c>
      <c r="Z3490" s="6360"/>
      <c r="AA3490" s="4320"/>
      <c r="AB3490" s="6340"/>
      <c r="AC3490" s="6340"/>
    </row>
    <row r="3491" spans="1:29" ht="11.1" customHeight="1">
      <c r="A3491" s="2464"/>
      <c r="B3491" s="4799"/>
      <c r="C3491" s="6357" t="s">
        <v>4241</v>
      </c>
      <c r="D3491" s="4799"/>
      <c r="E3491" s="4799"/>
      <c r="F3491" s="4799"/>
      <c r="G3491" s="4799"/>
      <c r="H3491" s="4799"/>
      <c r="I3491" s="6356" t="s">
        <v>1294</v>
      </c>
      <c r="J3491" s="6356" t="s">
        <v>1294</v>
      </c>
      <c r="K3491" s="6356" t="s">
        <v>1294</v>
      </c>
      <c r="L3491" s="6356" t="s">
        <v>1294</v>
      </c>
      <c r="M3491" s="6356" t="s">
        <v>1294</v>
      </c>
      <c r="N3491" s="6356" t="s">
        <v>1294</v>
      </c>
      <c r="O3491" s="6356" t="s">
        <v>1294</v>
      </c>
      <c r="P3491" s="6356" t="s">
        <v>1294</v>
      </c>
      <c r="Q3491" s="6356" t="s">
        <v>1294</v>
      </c>
      <c r="R3491" s="6356" t="s">
        <v>1294</v>
      </c>
      <c r="S3491" s="6356" t="s">
        <v>1294</v>
      </c>
      <c r="T3491" s="6356" t="s">
        <v>1294</v>
      </c>
      <c r="U3491" s="6356" t="s">
        <v>1294</v>
      </c>
      <c r="V3491" s="6356" t="s">
        <v>1294</v>
      </c>
      <c r="W3491" s="6356" t="s">
        <v>1294</v>
      </c>
      <c r="X3491" s="6356" t="s">
        <v>1294</v>
      </c>
      <c r="Y3491" s="6340">
        <v>2175</v>
      </c>
      <c r="Z3491" s="6360"/>
      <c r="AA3491" s="6340"/>
      <c r="AB3491" s="6340"/>
      <c r="AC3491" s="6340"/>
    </row>
    <row r="3492" spans="1:29" ht="11.1" customHeight="1">
      <c r="A3492" s="2464"/>
      <c r="B3492" s="4799"/>
      <c r="C3492" s="6358" t="s">
        <v>1329</v>
      </c>
      <c r="D3492" s="4799"/>
      <c r="E3492" s="4799"/>
      <c r="F3492" s="4799"/>
      <c r="G3492" s="4799"/>
      <c r="H3492" s="4799"/>
      <c r="I3492" s="6340">
        <v>315</v>
      </c>
      <c r="J3492" s="6340">
        <v>288</v>
      </c>
      <c r="K3492" s="6340">
        <v>308</v>
      </c>
      <c r="L3492" s="6340">
        <v>400</v>
      </c>
      <c r="M3492" s="6340">
        <v>586</v>
      </c>
      <c r="N3492" s="6340">
        <v>674</v>
      </c>
      <c r="O3492" s="6340">
        <v>461</v>
      </c>
      <c r="P3492" s="6340">
        <v>1137</v>
      </c>
      <c r="Q3492" s="6340">
        <v>671</v>
      </c>
      <c r="R3492" s="6340">
        <v>1875</v>
      </c>
      <c r="S3492" s="6340">
        <v>1845</v>
      </c>
      <c r="T3492" s="6356" t="s">
        <v>1294</v>
      </c>
      <c r="U3492" s="6356" t="s">
        <v>1294</v>
      </c>
      <c r="V3492" s="6356" t="s">
        <v>1294</v>
      </c>
      <c r="W3492" s="6356" t="s">
        <v>1294</v>
      </c>
      <c r="X3492" s="6356" t="s">
        <v>1294</v>
      </c>
      <c r="Y3492" s="6340">
        <v>2309</v>
      </c>
      <c r="Z3492" s="6360"/>
      <c r="AA3492" s="4320"/>
      <c r="AB3492" s="6340"/>
      <c r="AC3492" s="6340"/>
    </row>
    <row r="3493" spans="1:29" ht="11.1" customHeight="1">
      <c r="A3493" s="2464"/>
      <c r="B3493" s="4799"/>
      <c r="C3493" s="6359" t="s">
        <v>2164</v>
      </c>
      <c r="D3493" s="4799"/>
      <c r="E3493" s="4799"/>
      <c r="F3493" s="4799"/>
      <c r="G3493" s="4799"/>
      <c r="H3493" s="4799"/>
      <c r="I3493" s="6356" t="s">
        <v>1294</v>
      </c>
      <c r="J3493" s="6356" t="s">
        <v>1294</v>
      </c>
      <c r="K3493" s="6356" t="s">
        <v>1294</v>
      </c>
      <c r="L3493" s="6356" t="s">
        <v>1294</v>
      </c>
      <c r="M3493" s="6356" t="s">
        <v>1294</v>
      </c>
      <c r="N3493" s="6356" t="s">
        <v>1294</v>
      </c>
      <c r="O3493" s="6356" t="s">
        <v>1294</v>
      </c>
      <c r="P3493" s="6356" t="s">
        <v>1294</v>
      </c>
      <c r="Q3493" s="6356" t="s">
        <v>1294</v>
      </c>
      <c r="R3493" s="6356" t="s">
        <v>1294</v>
      </c>
      <c r="S3493" s="6356" t="s">
        <v>1294</v>
      </c>
      <c r="T3493" s="6340">
        <v>1079</v>
      </c>
      <c r="U3493" s="6340">
        <v>969</v>
      </c>
      <c r="V3493" s="6340">
        <v>1080</v>
      </c>
      <c r="W3493" s="6340">
        <v>1479</v>
      </c>
      <c r="X3493" s="6340">
        <v>2347</v>
      </c>
      <c r="Y3493" s="6356" t="s">
        <v>1294</v>
      </c>
      <c r="Z3493" s="6360"/>
      <c r="AA3493" s="6340"/>
      <c r="AB3493" s="6340"/>
      <c r="AC3493" s="6340"/>
    </row>
    <row r="3494" spans="1:29" ht="11.1" customHeight="1">
      <c r="A3494" s="2464"/>
      <c r="B3494" s="4799"/>
      <c r="C3494" s="6337" t="s">
        <v>522</v>
      </c>
      <c r="D3494" s="4799"/>
      <c r="E3494" s="4799"/>
      <c r="F3494" s="4799"/>
      <c r="G3494" s="4799"/>
      <c r="H3494" s="4799"/>
      <c r="I3494" s="6340">
        <v>40</v>
      </c>
      <c r="J3494" s="6340">
        <v>47</v>
      </c>
      <c r="K3494" s="6340">
        <v>58</v>
      </c>
      <c r="L3494" s="6340">
        <v>61</v>
      </c>
      <c r="M3494" s="6340">
        <v>77</v>
      </c>
      <c r="N3494" s="6340">
        <v>68</v>
      </c>
      <c r="O3494" s="6340">
        <v>47</v>
      </c>
      <c r="P3494" s="6340">
        <v>25</v>
      </c>
      <c r="Q3494" s="6340">
        <v>31</v>
      </c>
      <c r="R3494" s="6340">
        <v>37</v>
      </c>
      <c r="S3494" s="6340">
        <v>35</v>
      </c>
      <c r="T3494" s="6340">
        <v>84</v>
      </c>
      <c r="U3494" s="6340">
        <v>62</v>
      </c>
      <c r="V3494" s="6340">
        <v>85</v>
      </c>
      <c r="W3494" s="6340">
        <v>137</v>
      </c>
      <c r="X3494" s="6340">
        <v>179</v>
      </c>
      <c r="Y3494" s="6340">
        <v>109</v>
      </c>
      <c r="Z3494" s="6360"/>
      <c r="AA3494" s="6340"/>
      <c r="AB3494" s="6340"/>
      <c r="AC3494" s="6340"/>
    </row>
    <row r="3495" spans="1:29" ht="11.1" customHeight="1">
      <c r="A3495" s="2464"/>
      <c r="B3495" s="4799"/>
      <c r="C3495" s="6337" t="s">
        <v>523</v>
      </c>
      <c r="D3495" s="4799"/>
      <c r="E3495" s="4799"/>
      <c r="F3495" s="4799"/>
      <c r="G3495" s="4799"/>
      <c r="H3495" s="4799"/>
      <c r="I3495" s="6340">
        <v>25</v>
      </c>
      <c r="J3495" s="6340">
        <v>41</v>
      </c>
      <c r="K3495" s="6340">
        <v>58</v>
      </c>
      <c r="L3495" s="6340">
        <v>75</v>
      </c>
      <c r="M3495" s="6340">
        <v>76</v>
      </c>
      <c r="N3495" s="6340">
        <v>78</v>
      </c>
      <c r="O3495" s="6340">
        <v>33</v>
      </c>
      <c r="P3495" s="6340">
        <v>26</v>
      </c>
      <c r="Q3495" s="6340">
        <v>24</v>
      </c>
      <c r="R3495" s="6340">
        <v>39</v>
      </c>
      <c r="S3495" s="6340">
        <v>37</v>
      </c>
      <c r="T3495" s="6340">
        <v>42</v>
      </c>
      <c r="U3495" s="6340">
        <v>49</v>
      </c>
      <c r="V3495" s="6340">
        <v>72</v>
      </c>
      <c r="W3495" s="6340">
        <v>286</v>
      </c>
      <c r="X3495" s="6340">
        <v>318</v>
      </c>
      <c r="Y3495" s="6340">
        <v>208</v>
      </c>
      <c r="Z3495" s="6360"/>
      <c r="AA3495" s="6340"/>
      <c r="AB3495" s="6340"/>
      <c r="AC3495" s="6340"/>
    </row>
    <row r="3496" spans="1:29" ht="11.1" customHeight="1">
      <c r="A3496" s="2464"/>
      <c r="B3496" s="4799"/>
      <c r="C3496" s="6337" t="s">
        <v>521</v>
      </c>
      <c r="D3496" s="4799"/>
      <c r="E3496" s="4799"/>
      <c r="F3496" s="4799"/>
      <c r="G3496" s="4799"/>
      <c r="H3496" s="4799"/>
      <c r="I3496" s="6340">
        <v>119</v>
      </c>
      <c r="J3496" s="6340">
        <v>151</v>
      </c>
      <c r="K3496" s="6340">
        <v>288</v>
      </c>
      <c r="L3496" s="6340">
        <v>640</v>
      </c>
      <c r="M3496" s="6340">
        <v>477</v>
      </c>
      <c r="N3496" s="6340">
        <v>517</v>
      </c>
      <c r="O3496" s="6340">
        <v>420</v>
      </c>
      <c r="P3496" s="6340">
        <v>387</v>
      </c>
      <c r="Q3496" s="6340">
        <v>201</v>
      </c>
      <c r="R3496" s="6340">
        <v>425</v>
      </c>
      <c r="S3496" s="6340">
        <v>484</v>
      </c>
      <c r="T3496" s="6340">
        <v>881</v>
      </c>
      <c r="U3496" s="6340">
        <v>858</v>
      </c>
      <c r="V3496" s="6340">
        <v>916</v>
      </c>
      <c r="W3496" s="6340">
        <v>1194</v>
      </c>
      <c r="X3496" s="6340">
        <v>1188</v>
      </c>
      <c r="Y3496" s="6340">
        <v>923</v>
      </c>
      <c r="Z3496" s="6360"/>
      <c r="AA3496" s="6340"/>
      <c r="AB3496" s="6340"/>
      <c r="AC3496" s="6340"/>
    </row>
    <row r="3497" spans="1:29" ht="11.1" customHeight="1">
      <c r="A3497" s="2464"/>
      <c r="B3497" s="4799"/>
      <c r="C3497" s="6358" t="s">
        <v>518</v>
      </c>
      <c r="D3497" s="4799"/>
      <c r="E3497" s="4799"/>
      <c r="F3497" s="4799"/>
      <c r="G3497" s="4799"/>
      <c r="H3497" s="4799"/>
      <c r="I3497" s="6340">
        <v>17</v>
      </c>
      <c r="J3497" s="6340">
        <v>20</v>
      </c>
      <c r="K3497" s="6340">
        <v>64</v>
      </c>
      <c r="L3497" s="6340">
        <v>69</v>
      </c>
      <c r="M3497" s="6340">
        <v>54</v>
      </c>
      <c r="N3497" s="6340">
        <v>73</v>
      </c>
      <c r="O3497" s="6340">
        <v>50</v>
      </c>
      <c r="P3497" s="6340">
        <v>65</v>
      </c>
      <c r="Q3497" s="6340">
        <v>94</v>
      </c>
      <c r="R3497" s="6340">
        <v>164</v>
      </c>
      <c r="S3497" s="6340">
        <v>164</v>
      </c>
      <c r="T3497" s="6340">
        <v>204</v>
      </c>
      <c r="U3497" s="6340">
        <v>155</v>
      </c>
      <c r="V3497" s="6340">
        <v>192</v>
      </c>
      <c r="W3497" s="6340">
        <v>239</v>
      </c>
      <c r="X3497" s="6340">
        <v>320</v>
      </c>
      <c r="Y3497" s="6340">
        <v>356</v>
      </c>
      <c r="Z3497" s="6360"/>
      <c r="AA3497" s="6340"/>
      <c r="AB3497" s="6340"/>
      <c r="AC3497" s="6340"/>
    </row>
    <row r="3498" spans="1:29" ht="11.1" customHeight="1">
      <c r="A3498" s="2464"/>
      <c r="B3498" s="4799"/>
      <c r="C3498" s="6337" t="s">
        <v>1157</v>
      </c>
      <c r="D3498" s="4799"/>
      <c r="E3498" s="4799"/>
      <c r="F3498" s="4799"/>
      <c r="G3498" s="4799"/>
      <c r="H3498" s="4799"/>
      <c r="I3498" s="6340">
        <v>107</v>
      </c>
      <c r="J3498" s="6340">
        <v>117</v>
      </c>
      <c r="K3498" s="6340">
        <v>66</v>
      </c>
      <c r="L3498" s="6340">
        <v>74</v>
      </c>
      <c r="M3498" s="6340">
        <v>138</v>
      </c>
      <c r="N3498" s="6340">
        <v>199</v>
      </c>
      <c r="O3498" s="6340">
        <v>65</v>
      </c>
      <c r="P3498" s="6340">
        <v>212</v>
      </c>
      <c r="Q3498" s="6340">
        <v>150</v>
      </c>
      <c r="R3498" s="6340">
        <v>287</v>
      </c>
      <c r="S3498" s="6340">
        <v>333</v>
      </c>
      <c r="T3498" s="6340">
        <v>534</v>
      </c>
      <c r="U3498" s="6340">
        <v>484</v>
      </c>
      <c r="V3498" s="6340">
        <v>588</v>
      </c>
      <c r="W3498" s="6340">
        <v>666</v>
      </c>
      <c r="X3498" s="6340">
        <v>995</v>
      </c>
      <c r="Y3498" s="6340">
        <v>954</v>
      </c>
      <c r="Z3498" s="6360"/>
      <c r="AA3498" s="6340"/>
      <c r="AB3498" s="6340"/>
      <c r="AC3498" s="6340"/>
    </row>
    <row r="3499" spans="1:29" ht="11.1" customHeight="1">
      <c r="A3499" s="2464"/>
      <c r="B3499" s="4799"/>
      <c r="C3499" s="6337" t="s">
        <v>536</v>
      </c>
      <c r="D3499" s="4799"/>
      <c r="E3499" s="4799"/>
      <c r="F3499" s="4799"/>
      <c r="G3499" s="4799"/>
      <c r="H3499" s="4799"/>
      <c r="I3499" s="6340">
        <v>177</v>
      </c>
      <c r="J3499" s="6340">
        <v>142</v>
      </c>
      <c r="K3499" s="6340">
        <v>207</v>
      </c>
      <c r="L3499" s="6340">
        <v>270</v>
      </c>
      <c r="M3499" s="6340">
        <v>367</v>
      </c>
      <c r="N3499" s="6340">
        <v>387</v>
      </c>
      <c r="O3499" s="6340">
        <v>332</v>
      </c>
      <c r="P3499" s="6340">
        <v>825</v>
      </c>
      <c r="Q3499" s="6340">
        <v>441</v>
      </c>
      <c r="R3499" s="6340">
        <v>497</v>
      </c>
      <c r="S3499" s="6340">
        <v>394</v>
      </c>
      <c r="T3499" s="6340">
        <v>377</v>
      </c>
      <c r="U3499" s="6340">
        <v>389</v>
      </c>
      <c r="V3499" s="6340">
        <v>329</v>
      </c>
      <c r="W3499" s="6340">
        <v>529</v>
      </c>
      <c r="X3499" s="6340">
        <v>915</v>
      </c>
      <c r="Y3499" s="6340">
        <v>663</v>
      </c>
      <c r="Z3499" s="6360"/>
      <c r="AA3499" s="6340"/>
      <c r="AB3499" s="6340"/>
      <c r="AC3499" s="6340"/>
    </row>
    <row r="3500" spans="1:29" ht="11.1" customHeight="1">
      <c r="A3500" s="2464"/>
      <c r="B3500" s="4799"/>
      <c r="C3500" s="6358" t="s">
        <v>1330</v>
      </c>
      <c r="D3500" s="4799"/>
      <c r="E3500" s="4799"/>
      <c r="F3500" s="4799"/>
      <c r="G3500" s="4799"/>
      <c r="H3500" s="4799"/>
      <c r="I3500" s="6340">
        <v>73</v>
      </c>
      <c r="J3500" s="6340">
        <v>99</v>
      </c>
      <c r="K3500" s="6340">
        <v>149</v>
      </c>
      <c r="L3500" s="6340">
        <v>188</v>
      </c>
      <c r="M3500" s="6340">
        <v>254</v>
      </c>
      <c r="N3500" s="6340">
        <v>272</v>
      </c>
      <c r="O3500" s="6340">
        <v>163</v>
      </c>
      <c r="P3500" s="6340">
        <v>268</v>
      </c>
      <c r="Q3500" s="6340">
        <v>242</v>
      </c>
      <c r="R3500" s="6340">
        <v>432</v>
      </c>
      <c r="S3500" s="6340">
        <v>239</v>
      </c>
      <c r="T3500" s="6340">
        <v>371</v>
      </c>
      <c r="U3500" s="6340">
        <v>482</v>
      </c>
      <c r="V3500" s="6340">
        <v>643</v>
      </c>
      <c r="W3500" s="6340">
        <v>1084</v>
      </c>
      <c r="X3500" s="6340">
        <v>1589</v>
      </c>
      <c r="Y3500" s="6340">
        <v>902</v>
      </c>
      <c r="Z3500" s="6360"/>
      <c r="AA3500" s="6340"/>
      <c r="AB3500" s="6340"/>
      <c r="AC3500" s="6340"/>
    </row>
    <row r="3501" spans="1:29" ht="11.1" customHeight="1">
      <c r="A3501" s="2464"/>
      <c r="B3501" s="4799"/>
      <c r="C3501" s="6358" t="s">
        <v>2163</v>
      </c>
      <c r="D3501" s="4799"/>
      <c r="E3501" s="4799"/>
      <c r="F3501" s="4799"/>
      <c r="G3501" s="4799"/>
      <c r="H3501" s="4799"/>
      <c r="I3501" s="6356" t="s">
        <v>1294</v>
      </c>
      <c r="J3501" s="6356" t="s">
        <v>1294</v>
      </c>
      <c r="K3501" s="6356" t="s">
        <v>1294</v>
      </c>
      <c r="L3501" s="6356" t="s">
        <v>1294</v>
      </c>
      <c r="M3501" s="6356" t="s">
        <v>1294</v>
      </c>
      <c r="N3501" s="6356" t="s">
        <v>1294</v>
      </c>
      <c r="O3501" s="6356" t="s">
        <v>1294</v>
      </c>
      <c r="P3501" s="6356" t="s">
        <v>1294</v>
      </c>
      <c r="Q3501" s="6356" t="s">
        <v>1294</v>
      </c>
      <c r="R3501" s="6356" t="s">
        <v>1294</v>
      </c>
      <c r="S3501" s="6356" t="s">
        <v>1294</v>
      </c>
      <c r="T3501" s="6340">
        <v>5425</v>
      </c>
      <c r="U3501" s="6340">
        <v>5266</v>
      </c>
      <c r="V3501" s="6340">
        <v>6174</v>
      </c>
      <c r="W3501" s="6340">
        <v>4272</v>
      </c>
      <c r="X3501" s="6340">
        <v>2987</v>
      </c>
      <c r="Y3501" s="6340">
        <v>3158</v>
      </c>
      <c r="Z3501" s="6360"/>
      <c r="AA3501" s="6340"/>
      <c r="AB3501" s="6340"/>
      <c r="AC3501" s="6340"/>
    </row>
    <row r="3502" spans="1:29" ht="11.1" customHeight="1">
      <c r="A3502" s="2464"/>
      <c r="B3502" s="4799"/>
      <c r="C3502" s="6358"/>
      <c r="D3502" s="4799"/>
      <c r="E3502" s="4799"/>
      <c r="F3502" s="4799"/>
      <c r="G3502" s="4799"/>
      <c r="H3502" s="4799"/>
      <c r="I3502" s="4799"/>
      <c r="R3502" s="4799"/>
      <c r="Z3502" s="6360"/>
    </row>
    <row r="3503" spans="1:29" ht="11.1" customHeight="1">
      <c r="A3503" s="2464"/>
      <c r="B3503" s="4799" t="s">
        <v>1874</v>
      </c>
      <c r="C3503" s="4799"/>
      <c r="D3503" s="4799"/>
      <c r="E3503" s="4799"/>
      <c r="F3503" s="4799"/>
      <c r="G3503" s="4799"/>
      <c r="H3503" s="4799"/>
      <c r="I3503" s="4799"/>
      <c r="R3503" s="4799"/>
      <c r="Z3503" s="4320"/>
    </row>
    <row r="3504" spans="1:29" ht="11.1" customHeight="1">
      <c r="A3504" s="2464"/>
      <c r="B3504" s="4799"/>
      <c r="C3504" s="6344" t="s">
        <v>898</v>
      </c>
      <c r="D3504" s="4799"/>
      <c r="E3504" s="4799"/>
      <c r="F3504" s="4799"/>
      <c r="G3504" s="4799"/>
      <c r="H3504" s="4799"/>
      <c r="I3504" s="6340">
        <v>1186</v>
      </c>
      <c r="J3504" s="6340">
        <v>1727</v>
      </c>
      <c r="K3504" s="6340">
        <v>2052</v>
      </c>
      <c r="L3504" s="6340">
        <v>1613</v>
      </c>
      <c r="M3504" s="6340">
        <v>1671</v>
      </c>
      <c r="N3504" s="6340">
        <v>1918</v>
      </c>
      <c r="O3504" s="6340">
        <v>2148</v>
      </c>
      <c r="P3504" s="6340">
        <v>2515</v>
      </c>
      <c r="Q3504" s="6340">
        <v>2666</v>
      </c>
      <c r="R3504" s="6340">
        <v>2950</v>
      </c>
      <c r="S3504" s="6340">
        <v>2072</v>
      </c>
      <c r="T3504" s="6340">
        <v>6464</v>
      </c>
      <c r="U3504" s="6340">
        <v>6926</v>
      </c>
      <c r="V3504" s="6340">
        <v>6627</v>
      </c>
      <c r="W3504" s="6340">
        <v>5473</v>
      </c>
      <c r="X3504" s="6340">
        <v>6718</v>
      </c>
      <c r="Y3504" s="6340">
        <v>6640</v>
      </c>
      <c r="Z3504" s="2270"/>
      <c r="AA3504" s="6340"/>
      <c r="AB3504" s="6340"/>
      <c r="AC3504" s="6340"/>
    </row>
    <row r="3505" spans="1:29" ht="11.1" customHeight="1">
      <c r="A3505" s="2464"/>
      <c r="B3505" s="4799"/>
      <c r="C3505" s="6344" t="s">
        <v>1875</v>
      </c>
      <c r="D3505" s="4799"/>
      <c r="E3505" s="4799"/>
      <c r="F3505" s="4799"/>
      <c r="G3505" s="4799"/>
      <c r="H3505" s="4799"/>
      <c r="I3505" s="6340">
        <v>835</v>
      </c>
      <c r="J3505" s="6340">
        <v>1380</v>
      </c>
      <c r="K3505" s="6340">
        <v>1772</v>
      </c>
      <c r="L3505" s="6340">
        <v>1353</v>
      </c>
      <c r="M3505" s="6340">
        <v>1350</v>
      </c>
      <c r="N3505" s="6340">
        <v>1475</v>
      </c>
      <c r="O3505" s="6340">
        <v>1659</v>
      </c>
      <c r="P3505" s="6340">
        <v>2044</v>
      </c>
      <c r="Q3505" s="6340">
        <v>2398</v>
      </c>
      <c r="R3505" s="6340">
        <v>2619</v>
      </c>
      <c r="S3505" s="6340">
        <v>1714</v>
      </c>
      <c r="T3505" s="6340">
        <v>1748</v>
      </c>
      <c r="U3505" s="6356" t="s">
        <v>1294</v>
      </c>
      <c r="V3505" s="6356" t="s">
        <v>1294</v>
      </c>
      <c r="W3505" s="6356" t="s">
        <v>1294</v>
      </c>
      <c r="X3505" s="6356" t="s">
        <v>1294</v>
      </c>
      <c r="Y3505" s="6356" t="s">
        <v>1294</v>
      </c>
      <c r="Z3505" s="6360"/>
      <c r="AA3505" s="4320"/>
      <c r="AB3505" s="6340"/>
      <c r="AC3505" s="6340"/>
    </row>
    <row r="3506" spans="1:29" ht="11.1" customHeight="1">
      <c r="A3506" s="2464"/>
      <c r="B3506" s="4799"/>
      <c r="C3506" s="6344" t="s">
        <v>1341</v>
      </c>
      <c r="D3506" s="4799"/>
      <c r="E3506" s="4799"/>
      <c r="F3506" s="4799"/>
      <c r="G3506" s="4799"/>
      <c r="H3506" s="4799"/>
      <c r="I3506" s="6340">
        <v>850</v>
      </c>
      <c r="J3506" s="6340">
        <v>1397</v>
      </c>
      <c r="K3506" s="6340">
        <v>1791</v>
      </c>
      <c r="L3506" s="6340">
        <v>1379</v>
      </c>
      <c r="M3506" s="6340">
        <v>1437</v>
      </c>
      <c r="N3506" s="6340">
        <v>1586</v>
      </c>
      <c r="O3506" s="6340">
        <v>1717</v>
      </c>
      <c r="P3506" s="6340">
        <v>2127</v>
      </c>
      <c r="Q3506" s="6340">
        <v>2426</v>
      </c>
      <c r="R3506" s="6340">
        <v>2645</v>
      </c>
      <c r="S3506" s="6340">
        <v>1756</v>
      </c>
      <c r="T3506" s="6356" t="s">
        <v>853</v>
      </c>
      <c r="U3506" s="6356" t="s">
        <v>1294</v>
      </c>
      <c r="V3506" s="6356" t="s">
        <v>1294</v>
      </c>
      <c r="W3506" s="6356" t="s">
        <v>1294</v>
      </c>
      <c r="X3506" s="6356" t="s">
        <v>1294</v>
      </c>
      <c r="Y3506" s="6356" t="s">
        <v>1294</v>
      </c>
      <c r="Z3506" s="6360"/>
      <c r="AA3506" s="4320"/>
      <c r="AB3506" s="6340"/>
      <c r="AC3506" s="6340"/>
    </row>
    <row r="3507" spans="1:29" ht="11.1" customHeight="1">
      <c r="A3507" s="2464"/>
      <c r="B3507" s="4799"/>
      <c r="C3507" s="6344" t="s">
        <v>2162</v>
      </c>
      <c r="D3507" s="4799"/>
      <c r="E3507" s="4799"/>
      <c r="F3507" s="4799"/>
      <c r="G3507" s="4799"/>
      <c r="H3507" s="4799"/>
      <c r="I3507" s="6356" t="s">
        <v>1294</v>
      </c>
      <c r="J3507" s="6356" t="s">
        <v>1294</v>
      </c>
      <c r="K3507" s="6356" t="s">
        <v>1294</v>
      </c>
      <c r="L3507" s="6356" t="s">
        <v>1294</v>
      </c>
      <c r="M3507" s="6356" t="s">
        <v>1294</v>
      </c>
      <c r="N3507" s="6356" t="s">
        <v>1294</v>
      </c>
      <c r="O3507" s="6356" t="s">
        <v>1294</v>
      </c>
      <c r="P3507" s="6356" t="s">
        <v>1294</v>
      </c>
      <c r="Q3507" s="6356" t="s">
        <v>1294</v>
      </c>
      <c r="R3507" s="6356" t="s">
        <v>1294</v>
      </c>
      <c r="S3507" s="6356" t="s">
        <v>1294</v>
      </c>
      <c r="T3507" s="6340">
        <v>1785</v>
      </c>
      <c r="U3507" s="6340">
        <v>1594</v>
      </c>
      <c r="V3507" s="6340">
        <v>1536</v>
      </c>
      <c r="W3507" s="6340">
        <v>2036</v>
      </c>
      <c r="X3507" s="6340">
        <v>3199</v>
      </c>
      <c r="Y3507" s="6356" t="s">
        <v>1294</v>
      </c>
      <c r="Z3507" s="6360"/>
      <c r="AA3507" s="4320"/>
      <c r="AB3507" s="6340"/>
      <c r="AC3507" s="6340"/>
    </row>
    <row r="3508" spans="1:29" ht="11.1" customHeight="1">
      <c r="A3508" s="2464"/>
      <c r="B3508" s="4799"/>
      <c r="C3508" s="6357" t="s">
        <v>4241</v>
      </c>
      <c r="D3508" s="4799"/>
      <c r="E3508" s="4799"/>
      <c r="F3508" s="4799"/>
      <c r="G3508" s="4799"/>
      <c r="H3508" s="4799"/>
      <c r="I3508" s="6356" t="s">
        <v>1294</v>
      </c>
      <c r="J3508" s="6356" t="s">
        <v>1294</v>
      </c>
      <c r="K3508" s="6356" t="s">
        <v>1294</v>
      </c>
      <c r="L3508" s="6356" t="s">
        <v>1294</v>
      </c>
      <c r="M3508" s="6356" t="s">
        <v>1294</v>
      </c>
      <c r="N3508" s="6356" t="s">
        <v>1294</v>
      </c>
      <c r="O3508" s="6356" t="s">
        <v>1294</v>
      </c>
      <c r="P3508" s="6356" t="s">
        <v>1294</v>
      </c>
      <c r="Q3508" s="6356" t="s">
        <v>1294</v>
      </c>
      <c r="R3508" s="6356" t="s">
        <v>1294</v>
      </c>
      <c r="S3508" s="6356" t="s">
        <v>1294</v>
      </c>
      <c r="T3508" s="6356" t="s">
        <v>1294</v>
      </c>
      <c r="U3508" s="6356" t="s">
        <v>1294</v>
      </c>
      <c r="V3508" s="6356" t="s">
        <v>1294</v>
      </c>
      <c r="W3508" s="6356" t="s">
        <v>1294</v>
      </c>
      <c r="X3508" s="6356" t="s">
        <v>1294</v>
      </c>
      <c r="Y3508" s="6340">
        <v>2737</v>
      </c>
      <c r="Z3508" s="6360"/>
      <c r="AA3508" s="4320"/>
      <c r="AB3508" s="6340"/>
      <c r="AC3508" s="6340"/>
    </row>
    <row r="3509" spans="1:29" ht="11.1" customHeight="1">
      <c r="A3509" s="2464"/>
      <c r="B3509" s="4799"/>
      <c r="C3509" s="6358" t="s">
        <v>1329</v>
      </c>
      <c r="D3509" s="4799"/>
      <c r="E3509" s="4799"/>
      <c r="F3509" s="4799"/>
      <c r="G3509" s="4799"/>
      <c r="H3509" s="4799"/>
      <c r="I3509" s="6340">
        <v>270</v>
      </c>
      <c r="J3509" s="6340">
        <v>262</v>
      </c>
      <c r="K3509" s="6340">
        <v>188</v>
      </c>
      <c r="L3509" s="6340">
        <v>183</v>
      </c>
      <c r="M3509" s="6340">
        <v>161</v>
      </c>
      <c r="N3509" s="6340">
        <v>223</v>
      </c>
      <c r="O3509" s="6340">
        <v>262</v>
      </c>
      <c r="P3509" s="6340">
        <v>250</v>
      </c>
      <c r="Q3509" s="6340">
        <v>182</v>
      </c>
      <c r="R3509" s="6340">
        <v>2853</v>
      </c>
      <c r="S3509" s="6340">
        <v>1975</v>
      </c>
      <c r="T3509" s="6356" t="s">
        <v>1294</v>
      </c>
      <c r="U3509" s="6356" t="s">
        <v>1294</v>
      </c>
      <c r="V3509" s="6356" t="s">
        <v>1294</v>
      </c>
      <c r="W3509" s="6356" t="s">
        <v>1294</v>
      </c>
      <c r="X3509" s="6356" t="s">
        <v>1294</v>
      </c>
      <c r="Y3509" s="6340">
        <v>833</v>
      </c>
      <c r="AA3509" s="4320"/>
      <c r="AB3509" s="6340"/>
      <c r="AC3509" s="6340"/>
    </row>
    <row r="3510" spans="1:29" ht="11.1" customHeight="1">
      <c r="A3510" s="2464"/>
      <c r="B3510" s="4799"/>
      <c r="C3510" s="6359" t="s">
        <v>2164</v>
      </c>
      <c r="D3510" s="4799"/>
      <c r="E3510" s="4799"/>
      <c r="F3510" s="4799"/>
      <c r="G3510" s="4799"/>
      <c r="H3510" s="4799"/>
      <c r="I3510" s="6356" t="s">
        <v>1294</v>
      </c>
      <c r="J3510" s="6356" t="s">
        <v>1294</v>
      </c>
      <c r="K3510" s="6356" t="s">
        <v>1294</v>
      </c>
      <c r="L3510" s="6356" t="s">
        <v>1294</v>
      </c>
      <c r="M3510" s="6356" t="s">
        <v>1294</v>
      </c>
      <c r="N3510" s="6356" t="s">
        <v>1294</v>
      </c>
      <c r="O3510" s="6356" t="s">
        <v>1294</v>
      </c>
      <c r="P3510" s="6356" t="s">
        <v>1294</v>
      </c>
      <c r="Q3510" s="6356" t="s">
        <v>1294</v>
      </c>
      <c r="R3510" s="6356" t="s">
        <v>1294</v>
      </c>
      <c r="S3510" s="6356" t="s">
        <v>1294</v>
      </c>
      <c r="T3510" s="6340">
        <v>136</v>
      </c>
      <c r="U3510" s="6340">
        <v>271</v>
      </c>
      <c r="V3510" s="6340">
        <v>346</v>
      </c>
      <c r="W3510" s="6340">
        <v>355</v>
      </c>
      <c r="X3510" s="6340">
        <v>646</v>
      </c>
      <c r="Y3510" s="6356" t="s">
        <v>1294</v>
      </c>
      <c r="Z3510" s="6361"/>
      <c r="AA3510" s="4320"/>
      <c r="AB3510" s="6340"/>
      <c r="AC3510" s="6340"/>
    </row>
    <row r="3511" spans="1:29" ht="11.1" customHeight="1">
      <c r="A3511" s="2464"/>
      <c r="B3511" s="4799"/>
      <c r="C3511" s="6337" t="s">
        <v>522</v>
      </c>
      <c r="D3511" s="4799"/>
      <c r="E3511" s="4799"/>
      <c r="F3511" s="4799"/>
      <c r="G3511" s="4799"/>
      <c r="H3511" s="4799"/>
      <c r="I3511" s="6340">
        <v>34</v>
      </c>
      <c r="J3511" s="6340">
        <v>33</v>
      </c>
      <c r="K3511" s="6340">
        <v>37</v>
      </c>
      <c r="L3511" s="6340">
        <v>38</v>
      </c>
      <c r="M3511" s="6340">
        <v>75</v>
      </c>
      <c r="N3511" s="6340">
        <v>78</v>
      </c>
      <c r="O3511" s="6340">
        <v>52</v>
      </c>
      <c r="P3511" s="6340">
        <v>97</v>
      </c>
      <c r="Q3511" s="6340">
        <v>72</v>
      </c>
      <c r="R3511" s="6340">
        <v>103</v>
      </c>
      <c r="S3511" s="6340">
        <v>91</v>
      </c>
      <c r="T3511" s="6340">
        <v>86</v>
      </c>
      <c r="U3511" s="6340">
        <v>51</v>
      </c>
      <c r="V3511" s="6340">
        <v>63</v>
      </c>
      <c r="W3511" s="6340">
        <v>71</v>
      </c>
      <c r="X3511" s="6340">
        <v>189</v>
      </c>
      <c r="Y3511" s="6340">
        <v>151</v>
      </c>
      <c r="Z3511" s="6360"/>
      <c r="AA3511" s="4320"/>
      <c r="AB3511" s="6340"/>
      <c r="AC3511" s="6340"/>
    </row>
    <row r="3512" spans="1:29" ht="11.1" customHeight="1">
      <c r="A3512" s="2464"/>
      <c r="B3512" s="4799"/>
      <c r="C3512" s="6337" t="s">
        <v>523</v>
      </c>
      <c r="D3512" s="4799"/>
      <c r="E3512" s="4799"/>
      <c r="F3512" s="4799"/>
      <c r="G3512" s="4799"/>
      <c r="H3512" s="4799"/>
      <c r="I3512" s="6340">
        <v>80</v>
      </c>
      <c r="J3512" s="6340">
        <v>49</v>
      </c>
      <c r="K3512" s="6340">
        <v>50</v>
      </c>
      <c r="L3512" s="6340">
        <v>82</v>
      </c>
      <c r="M3512" s="6340">
        <v>79</v>
      </c>
      <c r="N3512" s="6340">
        <v>113</v>
      </c>
      <c r="O3512" s="6340">
        <v>106</v>
      </c>
      <c r="P3512" s="6340">
        <v>131</v>
      </c>
      <c r="Q3512" s="6340">
        <v>98</v>
      </c>
      <c r="R3512" s="6340">
        <v>115</v>
      </c>
      <c r="S3512" s="6340">
        <v>97</v>
      </c>
      <c r="T3512" s="6340">
        <v>101</v>
      </c>
      <c r="U3512" s="6340">
        <v>105</v>
      </c>
      <c r="V3512" s="6340">
        <v>126</v>
      </c>
      <c r="W3512" s="6340">
        <v>263</v>
      </c>
      <c r="X3512" s="6340">
        <v>371</v>
      </c>
      <c r="Y3512" s="6340">
        <v>275</v>
      </c>
      <c r="Z3512" s="6360"/>
      <c r="AA3512" s="4320"/>
      <c r="AB3512" s="6340"/>
      <c r="AC3512" s="6340"/>
    </row>
    <row r="3513" spans="1:29" ht="11.1" customHeight="1">
      <c r="A3513" s="2464"/>
      <c r="B3513" s="4799"/>
      <c r="C3513" s="6337" t="s">
        <v>521</v>
      </c>
      <c r="D3513" s="4799"/>
      <c r="E3513" s="4799"/>
      <c r="F3513" s="4799"/>
      <c r="G3513" s="4799"/>
      <c r="H3513" s="4799"/>
      <c r="I3513" s="6340">
        <v>647</v>
      </c>
      <c r="J3513" s="6340">
        <v>1184</v>
      </c>
      <c r="K3513" s="6340">
        <v>1528</v>
      </c>
      <c r="L3513" s="6340">
        <v>1031</v>
      </c>
      <c r="M3513" s="6340">
        <v>827</v>
      </c>
      <c r="N3513" s="6340">
        <v>838</v>
      </c>
      <c r="O3513" s="6340">
        <v>1149</v>
      </c>
      <c r="P3513" s="6340">
        <v>1180</v>
      </c>
      <c r="Q3513" s="6340">
        <v>1856</v>
      </c>
      <c r="R3513" s="6340">
        <v>1973</v>
      </c>
      <c r="S3513" s="6340">
        <v>1158</v>
      </c>
      <c r="T3513" s="6340">
        <v>1167</v>
      </c>
      <c r="U3513" s="6340">
        <v>923</v>
      </c>
      <c r="V3513" s="6340">
        <v>831</v>
      </c>
      <c r="W3513" s="6340">
        <v>820</v>
      </c>
      <c r="X3513" s="6340">
        <v>1101</v>
      </c>
      <c r="Y3513" s="6340">
        <v>1158</v>
      </c>
      <c r="Z3513" s="6360"/>
      <c r="AA3513" s="4320"/>
      <c r="AB3513" s="6340"/>
      <c r="AC3513" s="6340"/>
    </row>
    <row r="3514" spans="1:29" ht="11.1" customHeight="1">
      <c r="A3514" s="2464"/>
      <c r="B3514" s="4799"/>
      <c r="C3514" s="6358" t="s">
        <v>518</v>
      </c>
      <c r="D3514" s="4799"/>
      <c r="E3514" s="4799"/>
      <c r="F3514" s="4799"/>
      <c r="G3514" s="4799"/>
      <c r="H3514" s="4799"/>
      <c r="I3514" s="6340">
        <v>19</v>
      </c>
      <c r="J3514" s="6340">
        <v>44</v>
      </c>
      <c r="K3514" s="6340">
        <v>60</v>
      </c>
      <c r="L3514" s="6340">
        <v>66</v>
      </c>
      <c r="M3514" s="6340">
        <v>200</v>
      </c>
      <c r="N3514" s="6340">
        <v>217</v>
      </c>
      <c r="O3514" s="6340">
        <v>144</v>
      </c>
      <c r="P3514" s="6340">
        <v>383</v>
      </c>
      <c r="Q3514" s="6340">
        <v>188</v>
      </c>
      <c r="R3514" s="6340">
        <v>212</v>
      </c>
      <c r="S3514" s="6340">
        <v>195</v>
      </c>
      <c r="T3514" s="6340">
        <v>196</v>
      </c>
      <c r="U3514" s="6340">
        <v>219</v>
      </c>
      <c r="V3514" s="6340">
        <v>133</v>
      </c>
      <c r="W3514" s="6340">
        <v>129</v>
      </c>
      <c r="X3514" s="6340">
        <v>205</v>
      </c>
      <c r="Y3514" s="6340">
        <v>163</v>
      </c>
      <c r="Z3514" s="6360"/>
      <c r="AA3514" s="4769"/>
      <c r="AB3514" s="6340"/>
      <c r="AC3514" s="6340"/>
    </row>
    <row r="3515" spans="1:29" ht="11.1" customHeight="1">
      <c r="A3515" s="2464"/>
      <c r="B3515" s="4799"/>
      <c r="C3515" s="6337" t="s">
        <v>1157</v>
      </c>
      <c r="D3515" s="4799"/>
      <c r="E3515" s="4799"/>
      <c r="F3515" s="4799"/>
      <c r="G3515" s="4799"/>
      <c r="H3515" s="4799"/>
      <c r="I3515" s="6340">
        <v>33</v>
      </c>
      <c r="J3515" s="6340">
        <v>47</v>
      </c>
      <c r="K3515" s="6340">
        <v>30</v>
      </c>
      <c r="L3515" s="6340">
        <v>22</v>
      </c>
      <c r="M3515" s="6340">
        <v>19</v>
      </c>
      <c r="N3515" s="6340">
        <v>19</v>
      </c>
      <c r="O3515" s="6340">
        <v>66</v>
      </c>
      <c r="P3515" s="6340">
        <v>47</v>
      </c>
      <c r="Q3515" s="6340">
        <v>29</v>
      </c>
      <c r="R3515" s="6340">
        <v>42</v>
      </c>
      <c r="S3515" s="6340">
        <v>24</v>
      </c>
      <c r="T3515" s="6340">
        <v>17</v>
      </c>
      <c r="U3515" s="6340">
        <v>105</v>
      </c>
      <c r="V3515" s="6340">
        <v>91</v>
      </c>
      <c r="W3515" s="6340">
        <v>115</v>
      </c>
      <c r="X3515" s="6340">
        <v>222</v>
      </c>
      <c r="Y3515" s="6340">
        <v>239</v>
      </c>
      <c r="Z3515" s="6360"/>
      <c r="AA3515" s="4769"/>
      <c r="AB3515" s="6340"/>
      <c r="AC3515" s="6340"/>
    </row>
    <row r="3516" spans="1:29" ht="11.1" customHeight="1">
      <c r="A3516" s="2464"/>
      <c r="B3516" s="4799"/>
      <c r="C3516" s="6337" t="s">
        <v>536</v>
      </c>
      <c r="D3516" s="4799"/>
      <c r="E3516" s="4799"/>
      <c r="F3516" s="4799"/>
      <c r="G3516" s="4799"/>
      <c r="H3516" s="4799"/>
      <c r="I3516" s="6340">
        <v>210</v>
      </c>
      <c r="J3516" s="6340">
        <v>176</v>
      </c>
      <c r="K3516" s="6340">
        <v>123</v>
      </c>
      <c r="L3516" s="6340">
        <v>121</v>
      </c>
      <c r="M3516" s="6340">
        <v>109</v>
      </c>
      <c r="N3516" s="6340">
        <v>142</v>
      </c>
      <c r="O3516" s="6340">
        <v>140</v>
      </c>
      <c r="P3516" s="6340">
        <v>109</v>
      </c>
      <c r="Q3516" s="6340">
        <v>92</v>
      </c>
      <c r="R3516" s="6340">
        <v>85</v>
      </c>
      <c r="S3516" s="6340">
        <v>122</v>
      </c>
      <c r="T3516" s="6340">
        <v>67</v>
      </c>
      <c r="U3516" s="6340">
        <v>112</v>
      </c>
      <c r="V3516" s="6340">
        <v>173</v>
      </c>
      <c r="W3516" s="6340">
        <v>137</v>
      </c>
      <c r="X3516" s="6340">
        <v>272</v>
      </c>
      <c r="Y3516" s="6340">
        <v>250</v>
      </c>
      <c r="Z3516" s="6360"/>
      <c r="AA3516" s="6340"/>
      <c r="AB3516" s="6340"/>
      <c r="AC3516" s="6340"/>
    </row>
    <row r="3517" spans="1:29" ht="11.1" customHeight="1">
      <c r="A3517" s="2464"/>
      <c r="B3517" s="4799"/>
      <c r="C3517" s="6358" t="s">
        <v>1330</v>
      </c>
      <c r="D3517" s="4799"/>
      <c r="E3517" s="4799"/>
      <c r="F3517" s="4799"/>
      <c r="G3517" s="4799"/>
      <c r="H3517" s="4799"/>
      <c r="I3517" s="6340">
        <v>66</v>
      </c>
      <c r="J3517" s="6340">
        <v>68</v>
      </c>
      <c r="K3517" s="6340">
        <v>73</v>
      </c>
      <c r="L3517" s="6340">
        <v>51</v>
      </c>
      <c r="M3517" s="6340">
        <v>73</v>
      </c>
      <c r="N3517" s="6340">
        <v>109</v>
      </c>
      <c r="O3517" s="6340">
        <v>169</v>
      </c>
      <c r="P3517" s="6340">
        <v>138</v>
      </c>
      <c r="Q3517" s="6340">
        <v>58</v>
      </c>
      <c r="R3517" s="6340">
        <v>97</v>
      </c>
      <c r="S3517" s="6340">
        <v>97</v>
      </c>
      <c r="T3517" s="6340">
        <v>169</v>
      </c>
      <c r="U3517" s="6340">
        <v>157</v>
      </c>
      <c r="V3517" s="6340">
        <v>199</v>
      </c>
      <c r="W3517" s="6340">
        <v>212</v>
      </c>
      <c r="X3517" s="6340">
        <v>420</v>
      </c>
      <c r="Y3517" s="6340">
        <v>430</v>
      </c>
      <c r="Z3517" s="6360"/>
      <c r="AA3517" s="6340"/>
      <c r="AB3517" s="6340"/>
      <c r="AC3517" s="6340"/>
    </row>
    <row r="3518" spans="1:29" ht="11.1" customHeight="1">
      <c r="A3518" s="2464"/>
      <c r="B3518" s="4799"/>
      <c r="C3518" s="6358" t="s">
        <v>2163</v>
      </c>
      <c r="D3518" s="4799"/>
      <c r="E3518" s="4799"/>
      <c r="F3518" s="4799"/>
      <c r="G3518" s="4799"/>
      <c r="H3518" s="4799"/>
      <c r="I3518" s="6356" t="s">
        <v>1294</v>
      </c>
      <c r="J3518" s="6356" t="s">
        <v>1294</v>
      </c>
      <c r="K3518" s="6356" t="s">
        <v>1294</v>
      </c>
      <c r="L3518" s="6356" t="s">
        <v>1294</v>
      </c>
      <c r="M3518" s="6356" t="s">
        <v>1294</v>
      </c>
      <c r="N3518" s="6356" t="s">
        <v>1294</v>
      </c>
      <c r="O3518" s="6356" t="s">
        <v>1294</v>
      </c>
      <c r="P3518" s="6356" t="s">
        <v>1294</v>
      </c>
      <c r="Q3518" s="6356" t="s">
        <v>1294</v>
      </c>
      <c r="R3518" s="6356" t="s">
        <v>1294</v>
      </c>
      <c r="S3518" s="6356" t="s">
        <v>1294</v>
      </c>
      <c r="T3518" s="6340">
        <v>4374</v>
      </c>
      <c r="U3518" s="6340">
        <v>4904</v>
      </c>
      <c r="V3518" s="6340">
        <v>4546</v>
      </c>
      <c r="W3518" s="6340">
        <v>2870</v>
      </c>
      <c r="X3518" s="6340">
        <v>2453</v>
      </c>
      <c r="Y3518" s="6340">
        <v>2640</v>
      </c>
      <c r="Z3518" s="6360"/>
      <c r="AA3518" s="6340"/>
      <c r="AB3518" s="6340"/>
      <c r="AC3518" s="6340"/>
    </row>
    <row r="3519" spans="1:29" ht="11.1" customHeight="1">
      <c r="A3519" s="2464"/>
      <c r="B3519" s="4799"/>
      <c r="C3519" s="4799"/>
      <c r="D3519" s="4799"/>
      <c r="E3519" s="4799"/>
      <c r="F3519" s="4799"/>
      <c r="G3519" s="4799"/>
      <c r="H3519" s="4799"/>
      <c r="I3519" s="4799"/>
      <c r="R3519" s="4799"/>
      <c r="Z3519" s="4320"/>
    </row>
    <row r="3520" spans="1:29" ht="11.1" customHeight="1">
      <c r="A3520" s="2464" t="s">
        <v>229</v>
      </c>
      <c r="B3520" s="4799" t="s">
        <v>2295</v>
      </c>
      <c r="C3520" s="4799"/>
      <c r="D3520" s="4799"/>
      <c r="E3520" s="4799"/>
      <c r="F3520" s="4799"/>
      <c r="G3520" s="4799"/>
      <c r="H3520" s="4799"/>
      <c r="I3520" s="4799"/>
      <c r="R3520" s="4799"/>
      <c r="Z3520" s="2270"/>
    </row>
    <row r="3521" spans="1:29" ht="11.1" customHeight="1">
      <c r="A3521" s="2464" t="s">
        <v>1287</v>
      </c>
      <c r="B3521" s="4799"/>
      <c r="C3521" s="6344" t="s">
        <v>898</v>
      </c>
      <c r="D3521" s="4799"/>
      <c r="E3521" s="4799"/>
      <c r="F3521" s="4799"/>
      <c r="G3521" s="4799"/>
      <c r="H3521" s="4799"/>
      <c r="I3521" s="6340">
        <v>1097</v>
      </c>
      <c r="J3521" s="6340">
        <v>1436</v>
      </c>
      <c r="K3521" s="6340">
        <v>2234</v>
      </c>
      <c r="L3521" s="6340">
        <v>3741</v>
      </c>
      <c r="M3521" s="6340">
        <v>3671</v>
      </c>
      <c r="N3521" s="6340">
        <v>3884</v>
      </c>
      <c r="O3521" s="6340">
        <v>2810</v>
      </c>
      <c r="P3521" s="6340">
        <v>3709</v>
      </c>
      <c r="Q3521" s="6340">
        <v>2639</v>
      </c>
      <c r="R3521" s="6340">
        <v>4098</v>
      </c>
      <c r="S3521" s="6340">
        <v>3904</v>
      </c>
      <c r="T3521" s="6340">
        <v>15413</v>
      </c>
      <c r="U3521" s="6340">
        <v>14822</v>
      </c>
      <c r="V3521" s="6340">
        <v>17616</v>
      </c>
      <c r="W3521" s="6340">
        <v>17547</v>
      </c>
      <c r="X3521" s="6340">
        <v>18172</v>
      </c>
      <c r="Y3521" s="6340">
        <v>16209</v>
      </c>
      <c r="Z3521" s="2269"/>
      <c r="AA3521" s="6340"/>
      <c r="AB3521" s="6340"/>
      <c r="AC3521" s="6340"/>
    </row>
    <row r="3522" spans="1:29" ht="11.1" customHeight="1">
      <c r="A3522" s="2464"/>
      <c r="B3522" s="4799"/>
      <c r="C3522" s="6344" t="s">
        <v>1875</v>
      </c>
      <c r="D3522" s="4799"/>
      <c r="E3522" s="4799"/>
      <c r="F3522" s="4799"/>
      <c r="G3522" s="4799"/>
      <c r="H3522" s="4799"/>
      <c r="I3522" s="6340">
        <v>422</v>
      </c>
      <c r="J3522" s="6340">
        <v>608</v>
      </c>
      <c r="K3522" s="6340">
        <v>1203</v>
      </c>
      <c r="L3522" s="6340">
        <v>2192</v>
      </c>
      <c r="M3522" s="6340">
        <v>1919</v>
      </c>
      <c r="N3522" s="6340">
        <v>2035</v>
      </c>
      <c r="O3522" s="6340">
        <v>1577</v>
      </c>
      <c r="P3522" s="6340">
        <v>1583</v>
      </c>
      <c r="Q3522" s="6340">
        <v>1001</v>
      </c>
      <c r="R3522" s="6340">
        <v>1806</v>
      </c>
      <c r="S3522" s="6340">
        <v>1954</v>
      </c>
      <c r="T3522" s="6340">
        <v>3605</v>
      </c>
      <c r="U3522" s="6356" t="s">
        <v>1294</v>
      </c>
      <c r="V3522" s="6356" t="s">
        <v>1294</v>
      </c>
      <c r="W3522" s="6356" t="s">
        <v>1294</v>
      </c>
      <c r="X3522" s="6356" t="s">
        <v>1294</v>
      </c>
      <c r="Y3522" s="6356" t="s">
        <v>1294</v>
      </c>
      <c r="Z3522" s="2269"/>
      <c r="AA3522" s="6340"/>
      <c r="AB3522" s="6340"/>
      <c r="AC3522" s="6340"/>
    </row>
    <row r="3523" spans="1:29" ht="11.1" customHeight="1">
      <c r="A3523" s="2464"/>
      <c r="B3523" s="4799"/>
      <c r="C3523" s="6344" t="s">
        <v>1341</v>
      </c>
      <c r="D3523" s="4799"/>
      <c r="E3523" s="4799"/>
      <c r="F3523" s="4799"/>
      <c r="G3523" s="4799"/>
      <c r="H3523" s="4799"/>
      <c r="I3523" s="6340">
        <v>507</v>
      </c>
      <c r="J3523" s="6340">
        <v>735</v>
      </c>
      <c r="K3523" s="6340">
        <v>1378</v>
      </c>
      <c r="L3523" s="6340">
        <v>2520</v>
      </c>
      <c r="M3523" s="6340">
        <v>2191</v>
      </c>
      <c r="N3523" s="6340">
        <v>2337</v>
      </c>
      <c r="O3523" s="6340">
        <v>1741</v>
      </c>
      <c r="P3523" s="6340">
        <v>1671</v>
      </c>
      <c r="Q3523" s="6340">
        <v>1059</v>
      </c>
      <c r="R3523" s="6340">
        <v>1945</v>
      </c>
      <c r="S3523" s="6340">
        <v>2117</v>
      </c>
      <c r="T3523" s="6356" t="s">
        <v>853</v>
      </c>
      <c r="U3523" s="6356" t="s">
        <v>1294</v>
      </c>
      <c r="V3523" s="6356" t="s">
        <v>1294</v>
      </c>
      <c r="W3523" s="6356" t="s">
        <v>1294</v>
      </c>
      <c r="X3523" s="6356" t="s">
        <v>1294</v>
      </c>
      <c r="Y3523" s="6356" t="s">
        <v>1294</v>
      </c>
      <c r="Z3523" s="2269"/>
      <c r="AA3523" s="6340"/>
      <c r="AB3523" s="6340"/>
      <c r="AC3523" s="6340"/>
    </row>
    <row r="3524" spans="1:29" ht="11.1" customHeight="1">
      <c r="A3524" s="2464"/>
      <c r="B3524" s="4799"/>
      <c r="C3524" s="6344" t="s">
        <v>2162</v>
      </c>
      <c r="D3524" s="4799"/>
      <c r="E3524" s="4799"/>
      <c r="F3524" s="4799"/>
      <c r="G3524" s="4799"/>
      <c r="H3524" s="4799"/>
      <c r="I3524" s="6356" t="s">
        <v>1294</v>
      </c>
      <c r="J3524" s="6356" t="s">
        <v>1294</v>
      </c>
      <c r="K3524" s="6356" t="s">
        <v>1294</v>
      </c>
      <c r="L3524" s="6356" t="s">
        <v>1294</v>
      </c>
      <c r="M3524" s="6356" t="s">
        <v>1294</v>
      </c>
      <c r="N3524" s="6356" t="s">
        <v>1294</v>
      </c>
      <c r="O3524" s="6356" t="s">
        <v>1294</v>
      </c>
      <c r="P3524" s="6356" t="s">
        <v>1294</v>
      </c>
      <c r="Q3524" s="6356" t="s">
        <v>1294</v>
      </c>
      <c r="R3524" s="6356" t="s">
        <v>1294</v>
      </c>
      <c r="S3524" s="6356" t="s">
        <v>1294</v>
      </c>
      <c r="T3524" s="6340">
        <v>3769</v>
      </c>
      <c r="U3524" s="6340">
        <v>3591</v>
      </c>
      <c r="V3524" s="6340">
        <v>4086</v>
      </c>
      <c r="W3524" s="6340">
        <v>6123</v>
      </c>
      <c r="X3524" s="6340">
        <v>6777</v>
      </c>
      <c r="Y3524" s="6356" t="s">
        <v>1294</v>
      </c>
      <c r="Z3524" s="2269"/>
      <c r="AA3524" s="6340"/>
      <c r="AB3524" s="6340"/>
      <c r="AC3524" s="6340"/>
    </row>
    <row r="3525" spans="1:29" ht="11.1" customHeight="1">
      <c r="A3525" s="2464"/>
      <c r="B3525" s="4799"/>
      <c r="C3525" s="6357" t="s">
        <v>4241</v>
      </c>
      <c r="D3525" s="4799"/>
      <c r="E3525" s="4799"/>
      <c r="F3525" s="4799"/>
      <c r="G3525" s="4799"/>
      <c r="H3525" s="4799"/>
      <c r="I3525" s="6356" t="s">
        <v>1294</v>
      </c>
      <c r="J3525" s="6356" t="s">
        <v>1294</v>
      </c>
      <c r="K3525" s="6356" t="s">
        <v>1294</v>
      </c>
      <c r="L3525" s="6356" t="s">
        <v>1294</v>
      </c>
      <c r="M3525" s="6356" t="s">
        <v>1294</v>
      </c>
      <c r="N3525" s="6356" t="s">
        <v>1294</v>
      </c>
      <c r="O3525" s="6356" t="s">
        <v>1294</v>
      </c>
      <c r="P3525" s="6356" t="s">
        <v>1294</v>
      </c>
      <c r="Q3525" s="6356" t="s">
        <v>1294</v>
      </c>
      <c r="R3525" s="6356" t="s">
        <v>1294</v>
      </c>
      <c r="S3525" s="6356" t="s">
        <v>1294</v>
      </c>
      <c r="T3525" s="6356" t="s">
        <v>1294</v>
      </c>
      <c r="U3525" s="6356" t="s">
        <v>1294</v>
      </c>
      <c r="V3525" s="6356" t="s">
        <v>1294</v>
      </c>
      <c r="W3525" s="6356" t="s">
        <v>1294</v>
      </c>
      <c r="X3525" s="6356" t="s">
        <v>1294</v>
      </c>
      <c r="Y3525" s="6340">
        <v>5030</v>
      </c>
      <c r="Z3525" s="2269"/>
      <c r="AA3525" s="6340"/>
      <c r="AB3525" s="6340"/>
      <c r="AC3525" s="6340"/>
    </row>
    <row r="3526" spans="1:29" ht="11.1" customHeight="1">
      <c r="A3526" s="2464"/>
      <c r="B3526" s="4799"/>
      <c r="C3526" s="6358" t="s">
        <v>1329</v>
      </c>
      <c r="D3526" s="4799"/>
      <c r="E3526" s="4799"/>
      <c r="F3526" s="4799"/>
      <c r="G3526" s="4799"/>
      <c r="H3526" s="4799"/>
      <c r="I3526" s="6340">
        <v>491</v>
      </c>
      <c r="J3526" s="6340">
        <v>550</v>
      </c>
      <c r="K3526" s="6340">
        <v>656</v>
      </c>
      <c r="L3526" s="6340">
        <v>944</v>
      </c>
      <c r="M3526" s="6340">
        <v>1110</v>
      </c>
      <c r="N3526" s="6340">
        <v>1127</v>
      </c>
      <c r="O3526" s="6340">
        <v>829</v>
      </c>
      <c r="P3526" s="6340">
        <v>1610</v>
      </c>
      <c r="Q3526" s="6340">
        <v>1195</v>
      </c>
      <c r="R3526" s="6340">
        <v>3478</v>
      </c>
      <c r="S3526" s="6340">
        <v>3515</v>
      </c>
      <c r="T3526" s="6356" t="s">
        <v>1294</v>
      </c>
      <c r="U3526" s="6356" t="s">
        <v>1294</v>
      </c>
      <c r="V3526" s="6356" t="s">
        <v>1294</v>
      </c>
      <c r="W3526" s="6356" t="s">
        <v>1294</v>
      </c>
      <c r="X3526" s="6356" t="s">
        <v>1294</v>
      </c>
      <c r="Y3526" s="6340">
        <v>4543</v>
      </c>
      <c r="Z3526" s="2269"/>
      <c r="AA3526" s="6340"/>
      <c r="AB3526" s="6340"/>
      <c r="AC3526" s="6340"/>
    </row>
    <row r="3527" spans="1:29" ht="11.1" customHeight="1">
      <c r="A3527" s="2464"/>
      <c r="B3527" s="4799"/>
      <c r="C3527" s="6359" t="s">
        <v>2164</v>
      </c>
      <c r="D3527" s="4799"/>
      <c r="E3527" s="4799"/>
      <c r="F3527" s="4799"/>
      <c r="G3527" s="4799"/>
      <c r="H3527" s="4799"/>
      <c r="I3527" s="6356" t="s">
        <v>1294</v>
      </c>
      <c r="J3527" s="6356" t="s">
        <v>1294</v>
      </c>
      <c r="K3527" s="6356" t="s">
        <v>1294</v>
      </c>
      <c r="L3527" s="6356" t="s">
        <v>1294</v>
      </c>
      <c r="M3527" s="6356" t="s">
        <v>1294</v>
      </c>
      <c r="N3527" s="6356" t="s">
        <v>1294</v>
      </c>
      <c r="O3527" s="6356" t="s">
        <v>1294</v>
      </c>
      <c r="P3527" s="6356" t="s">
        <v>1294</v>
      </c>
      <c r="Q3527" s="6356" t="s">
        <v>1294</v>
      </c>
      <c r="R3527" s="6356" t="s">
        <v>1294</v>
      </c>
      <c r="S3527" s="6356" t="s">
        <v>1294</v>
      </c>
      <c r="T3527" s="6340">
        <v>1605</v>
      </c>
      <c r="U3527" s="6340">
        <v>1448</v>
      </c>
      <c r="V3527" s="6340">
        <v>1571</v>
      </c>
      <c r="W3527" s="6340">
        <v>2277</v>
      </c>
      <c r="X3527" s="6340">
        <v>3897</v>
      </c>
      <c r="Y3527" s="6356" t="s">
        <v>1294</v>
      </c>
      <c r="Z3527" s="2269"/>
      <c r="AA3527" s="6340"/>
      <c r="AB3527" s="6340"/>
      <c r="AC3527" s="6340"/>
    </row>
    <row r="3528" spans="1:29" ht="11.1" customHeight="1">
      <c r="A3528" s="2464"/>
      <c r="B3528" s="4799"/>
      <c r="C3528" s="6337" t="s">
        <v>522</v>
      </c>
      <c r="D3528" s="4799"/>
      <c r="E3528" s="4799"/>
      <c r="F3528" s="4799"/>
      <c r="G3528" s="4799"/>
      <c r="H3528" s="4799"/>
      <c r="I3528" s="6340">
        <v>54</v>
      </c>
      <c r="J3528" s="6340">
        <v>69</v>
      </c>
      <c r="K3528" s="6340">
        <v>96</v>
      </c>
      <c r="L3528" s="6340">
        <v>99</v>
      </c>
      <c r="M3528" s="6340">
        <v>112</v>
      </c>
      <c r="N3528" s="6340">
        <v>114</v>
      </c>
      <c r="O3528" s="6340">
        <v>74</v>
      </c>
      <c r="P3528" s="6340">
        <v>55</v>
      </c>
      <c r="Q3528" s="6340">
        <v>54</v>
      </c>
      <c r="R3528" s="6340">
        <v>59</v>
      </c>
      <c r="S3528" s="6340">
        <v>64</v>
      </c>
      <c r="T3528" s="6340">
        <v>138</v>
      </c>
      <c r="U3528" s="6340">
        <v>121</v>
      </c>
      <c r="V3528" s="6340">
        <v>140</v>
      </c>
      <c r="W3528" s="6340">
        <v>213</v>
      </c>
      <c r="X3528" s="6340">
        <v>302</v>
      </c>
      <c r="Y3528" s="6340">
        <v>195</v>
      </c>
      <c r="Z3528" s="2269"/>
      <c r="AA3528" s="6340"/>
      <c r="AB3528" s="6340"/>
      <c r="AC3528" s="6340"/>
    </row>
    <row r="3529" spans="1:29" ht="11.1" customHeight="1">
      <c r="A3529" s="2464"/>
      <c r="B3529" s="4799"/>
      <c r="C3529" s="6337" t="s">
        <v>523</v>
      </c>
      <c r="D3529" s="4799"/>
      <c r="E3529" s="4799"/>
      <c r="F3529" s="4799"/>
      <c r="G3529" s="4799"/>
      <c r="H3529" s="4799"/>
      <c r="I3529" s="6340">
        <v>63</v>
      </c>
      <c r="J3529" s="6340">
        <v>74</v>
      </c>
      <c r="K3529" s="6340">
        <v>129</v>
      </c>
      <c r="L3529" s="6340">
        <v>179</v>
      </c>
      <c r="M3529" s="6340">
        <v>184</v>
      </c>
      <c r="N3529" s="6340">
        <v>161</v>
      </c>
      <c r="O3529" s="6340">
        <v>70</v>
      </c>
      <c r="P3529" s="6340">
        <v>58</v>
      </c>
      <c r="Q3529" s="6340">
        <v>49</v>
      </c>
      <c r="R3529" s="6340">
        <v>83</v>
      </c>
      <c r="S3529" s="6340">
        <v>68</v>
      </c>
      <c r="T3529" s="6340">
        <v>108</v>
      </c>
      <c r="U3529" s="6340">
        <v>94</v>
      </c>
      <c r="V3529" s="6340">
        <v>150</v>
      </c>
      <c r="W3529" s="6340">
        <v>502</v>
      </c>
      <c r="X3529" s="6340">
        <v>528</v>
      </c>
      <c r="Y3529" s="6340">
        <v>383</v>
      </c>
      <c r="Z3529" s="2269"/>
      <c r="AA3529" s="6340"/>
      <c r="AB3529" s="6340"/>
      <c r="AC3529" s="6340"/>
    </row>
    <row r="3530" spans="1:29" ht="11.1" customHeight="1">
      <c r="A3530" s="2464"/>
      <c r="B3530" s="4799"/>
      <c r="C3530" s="6337" t="s">
        <v>521</v>
      </c>
      <c r="D3530" s="4799"/>
      <c r="E3530" s="4799"/>
      <c r="F3530" s="4799"/>
      <c r="G3530" s="4799"/>
      <c r="H3530" s="4799"/>
      <c r="I3530" s="6340">
        <v>205</v>
      </c>
      <c r="J3530" s="6340">
        <v>323</v>
      </c>
      <c r="K3530" s="6340">
        <v>665</v>
      </c>
      <c r="L3530" s="6340">
        <v>1468</v>
      </c>
      <c r="M3530" s="6340">
        <v>1151</v>
      </c>
      <c r="N3530" s="6340">
        <v>1214</v>
      </c>
      <c r="O3530" s="6340">
        <v>1020</v>
      </c>
      <c r="P3530" s="6340">
        <v>1149</v>
      </c>
      <c r="Q3530" s="6340">
        <v>509</v>
      </c>
      <c r="R3530" s="6340">
        <v>1067</v>
      </c>
      <c r="S3530" s="6340">
        <v>1290</v>
      </c>
      <c r="T3530" s="6340">
        <v>2673</v>
      </c>
      <c r="U3530" s="6340">
        <v>2582</v>
      </c>
      <c r="V3530" s="6340">
        <v>2886</v>
      </c>
      <c r="W3530" s="6340">
        <v>2854</v>
      </c>
      <c r="X3530" s="6340">
        <v>3019</v>
      </c>
      <c r="Y3530" s="6340">
        <v>2508</v>
      </c>
      <c r="Z3530" s="2269"/>
      <c r="AA3530" s="6340"/>
      <c r="AB3530" s="6340"/>
      <c r="AC3530" s="6340"/>
    </row>
    <row r="3531" spans="1:29" ht="11.1" customHeight="1">
      <c r="A3531" s="2464"/>
      <c r="B3531" s="4799"/>
      <c r="C3531" s="6358" t="s">
        <v>518</v>
      </c>
      <c r="D3531" s="4799"/>
      <c r="E3531" s="4799"/>
      <c r="F3531" s="4799"/>
      <c r="G3531" s="4799"/>
      <c r="H3531" s="4799"/>
      <c r="I3531" s="6340">
        <v>30</v>
      </c>
      <c r="J3531" s="6340">
        <v>34</v>
      </c>
      <c r="K3531" s="6340">
        <v>102</v>
      </c>
      <c r="L3531" s="6340">
        <v>127</v>
      </c>
      <c r="M3531" s="6340">
        <v>128</v>
      </c>
      <c r="N3531" s="6340">
        <v>133</v>
      </c>
      <c r="O3531" s="6340">
        <v>108</v>
      </c>
      <c r="P3531" s="6340">
        <v>118</v>
      </c>
      <c r="Q3531" s="6340">
        <v>165</v>
      </c>
      <c r="R3531" s="6340">
        <v>294</v>
      </c>
      <c r="S3531" s="6340">
        <v>288</v>
      </c>
      <c r="T3531" s="6340">
        <v>345</v>
      </c>
      <c r="U3531" s="6340">
        <v>297</v>
      </c>
      <c r="V3531" s="6340">
        <v>351</v>
      </c>
      <c r="W3531" s="6340">
        <v>434</v>
      </c>
      <c r="X3531" s="6340">
        <v>550</v>
      </c>
      <c r="Y3531" s="6340">
        <v>613</v>
      </c>
      <c r="Z3531" s="2269"/>
      <c r="AA3531" s="6340"/>
      <c r="AB3531" s="6340"/>
      <c r="AC3531" s="6340"/>
    </row>
    <row r="3532" spans="1:29" ht="11.1" customHeight="1">
      <c r="A3532" s="2464"/>
      <c r="B3532" s="4799"/>
      <c r="C3532" s="6337" t="s">
        <v>1157</v>
      </c>
      <c r="D3532" s="4799"/>
      <c r="E3532" s="4799"/>
      <c r="F3532" s="4799"/>
      <c r="G3532" s="4799"/>
      <c r="H3532" s="4799"/>
      <c r="I3532" s="6340">
        <v>127</v>
      </c>
      <c r="J3532" s="6340">
        <v>137</v>
      </c>
      <c r="K3532" s="6340">
        <v>91</v>
      </c>
      <c r="L3532" s="6340">
        <v>184</v>
      </c>
      <c r="M3532" s="6340">
        <v>192</v>
      </c>
      <c r="N3532" s="6340">
        <v>237</v>
      </c>
      <c r="O3532" s="6340">
        <v>112</v>
      </c>
      <c r="P3532" s="6340">
        <v>272</v>
      </c>
      <c r="Q3532" s="6340">
        <v>206</v>
      </c>
      <c r="R3532" s="6340">
        <v>340</v>
      </c>
      <c r="S3532" s="6340">
        <v>428</v>
      </c>
      <c r="T3532" s="6340">
        <v>697</v>
      </c>
      <c r="U3532" s="6340">
        <v>644</v>
      </c>
      <c r="V3532" s="6340">
        <v>736</v>
      </c>
      <c r="W3532" s="6340">
        <v>924</v>
      </c>
      <c r="X3532" s="6340">
        <v>1735</v>
      </c>
      <c r="Y3532" s="6340">
        <v>2145</v>
      </c>
      <c r="Z3532" s="2269"/>
      <c r="AA3532" s="6340"/>
      <c r="AB3532" s="6340"/>
      <c r="AC3532" s="6340"/>
    </row>
    <row r="3533" spans="1:29" ht="11.1" customHeight="1">
      <c r="A3533" s="2464"/>
      <c r="B3533" s="4799"/>
      <c r="C3533" s="6337" t="s">
        <v>536</v>
      </c>
      <c r="D3533" s="4799"/>
      <c r="E3533" s="4799"/>
      <c r="F3533" s="4799"/>
      <c r="G3533" s="4799"/>
      <c r="H3533" s="4799"/>
      <c r="I3533" s="6340">
        <v>321</v>
      </c>
      <c r="J3533" s="6340">
        <v>362</v>
      </c>
      <c r="K3533" s="6340">
        <v>498</v>
      </c>
      <c r="L3533" s="6340">
        <v>651</v>
      </c>
      <c r="M3533" s="6340">
        <v>798</v>
      </c>
      <c r="N3533" s="6340">
        <v>757</v>
      </c>
      <c r="O3533" s="6340">
        <v>622</v>
      </c>
      <c r="P3533" s="6340">
        <v>1200</v>
      </c>
      <c r="Q3533" s="6340">
        <v>852</v>
      </c>
      <c r="R3533" s="6340">
        <v>955</v>
      </c>
      <c r="S3533" s="6340">
        <v>747</v>
      </c>
      <c r="T3533" s="6340">
        <v>656</v>
      </c>
      <c r="U3533" s="6340">
        <v>636</v>
      </c>
      <c r="V3533" s="6340">
        <v>604</v>
      </c>
      <c r="W3533" s="6340">
        <v>962</v>
      </c>
      <c r="X3533" s="6340">
        <v>1465</v>
      </c>
      <c r="Y3533" s="6340">
        <v>1136</v>
      </c>
      <c r="Z3533" s="6360"/>
      <c r="AA3533" s="6340"/>
      <c r="AB3533" s="6340"/>
      <c r="AC3533" s="6340"/>
    </row>
    <row r="3534" spans="1:29" ht="11.1" customHeight="1">
      <c r="A3534" s="2464"/>
      <c r="B3534" s="4799"/>
      <c r="C3534" s="6358" t="s">
        <v>1330</v>
      </c>
      <c r="D3534" s="4799"/>
      <c r="E3534" s="4799"/>
      <c r="F3534" s="4799"/>
      <c r="G3534" s="4799"/>
      <c r="H3534" s="4799"/>
      <c r="I3534" s="6340">
        <v>99</v>
      </c>
      <c r="J3534" s="6340">
        <v>151</v>
      </c>
      <c r="K3534" s="6340">
        <v>200</v>
      </c>
      <c r="L3534" s="6340">
        <v>277</v>
      </c>
      <c r="M3534" s="6340">
        <v>370</v>
      </c>
      <c r="N3534" s="6340">
        <v>420</v>
      </c>
      <c r="O3534" s="6340">
        <v>240</v>
      </c>
      <c r="P3534" s="6340">
        <v>428</v>
      </c>
      <c r="Q3534" s="6340">
        <v>385</v>
      </c>
      <c r="R3534" s="6340">
        <v>620</v>
      </c>
      <c r="S3534" s="6340">
        <v>389</v>
      </c>
      <c r="T3534" s="6340">
        <v>527</v>
      </c>
      <c r="U3534" s="6340">
        <v>677</v>
      </c>
      <c r="V3534" s="6340">
        <v>899</v>
      </c>
      <c r="W3534" s="6340">
        <v>1528</v>
      </c>
      <c r="X3534" s="6340">
        <v>2089</v>
      </c>
      <c r="Y3534" s="6340">
        <v>1309</v>
      </c>
      <c r="Z3534" s="6360"/>
      <c r="AA3534" s="4320"/>
      <c r="AB3534" s="6340"/>
      <c r="AC3534" s="6340"/>
    </row>
    <row r="3535" spans="1:29" ht="11.1" customHeight="1">
      <c r="A3535" s="2464"/>
      <c r="B3535" s="4799"/>
      <c r="C3535" s="6358" t="s">
        <v>2163</v>
      </c>
      <c r="D3535" s="4799"/>
      <c r="E3535" s="4799"/>
      <c r="F3535" s="4799"/>
      <c r="G3535" s="4799"/>
      <c r="H3535" s="4799"/>
      <c r="I3535" s="6356" t="s">
        <v>1294</v>
      </c>
      <c r="J3535" s="6356" t="s">
        <v>1294</v>
      </c>
      <c r="K3535" s="6356" t="s">
        <v>1294</v>
      </c>
      <c r="L3535" s="6356" t="s">
        <v>1294</v>
      </c>
      <c r="M3535" s="6356" t="s">
        <v>1294</v>
      </c>
      <c r="N3535" s="6356" t="s">
        <v>1294</v>
      </c>
      <c r="O3535" s="6356" t="s">
        <v>1294</v>
      </c>
      <c r="P3535" s="6356" t="s">
        <v>1294</v>
      </c>
      <c r="Q3535" s="6356" t="s">
        <v>1294</v>
      </c>
      <c r="R3535" s="6356" t="s">
        <v>1294</v>
      </c>
      <c r="S3535" s="6356" t="s">
        <v>1294</v>
      </c>
      <c r="T3535" s="6340">
        <v>9512</v>
      </c>
      <c r="U3535" s="6340">
        <v>9106</v>
      </c>
      <c r="V3535" s="6340">
        <v>11060</v>
      </c>
      <c r="W3535" s="6340">
        <v>7619</v>
      </c>
      <c r="X3535" s="6340">
        <v>5409</v>
      </c>
      <c r="Y3535" s="6340">
        <v>5327</v>
      </c>
      <c r="Z3535" s="4320"/>
      <c r="AA3535" s="4320"/>
      <c r="AB3535" s="6340"/>
      <c r="AC3535" s="6340"/>
    </row>
    <row r="3536" spans="1:29" ht="11.1" customHeight="1">
      <c r="A3536" s="2464"/>
      <c r="B3536" s="4799"/>
      <c r="C3536" s="6358"/>
      <c r="D3536" s="4799"/>
      <c r="E3536" s="4799"/>
      <c r="F3536" s="4799"/>
      <c r="G3536" s="4799"/>
      <c r="H3536" s="4799"/>
      <c r="I3536" s="4799"/>
      <c r="R3536" s="4799"/>
      <c r="Z3536" s="4320"/>
    </row>
    <row r="3537" spans="1:30" ht="11.1" customHeight="1">
      <c r="A3537" s="2464"/>
      <c r="B3537" s="4799" t="s">
        <v>1874</v>
      </c>
      <c r="C3537" s="4799"/>
      <c r="D3537" s="4799"/>
      <c r="E3537" s="4799"/>
      <c r="F3537" s="4799"/>
      <c r="G3537" s="4799"/>
      <c r="H3537" s="4799"/>
      <c r="I3537" s="4799"/>
      <c r="R3537" s="4799"/>
      <c r="Z3537" s="2270"/>
    </row>
    <row r="3538" spans="1:30" ht="11.1" customHeight="1">
      <c r="A3538" s="2464"/>
      <c r="B3538" s="4799"/>
      <c r="C3538" s="6344" t="s">
        <v>898</v>
      </c>
      <c r="D3538" s="4799"/>
      <c r="E3538" s="4799"/>
      <c r="F3538" s="4799"/>
      <c r="G3538" s="4799"/>
      <c r="H3538" s="4799"/>
      <c r="I3538" s="6340">
        <v>2927</v>
      </c>
      <c r="J3538" s="6340">
        <v>4610</v>
      </c>
      <c r="K3538" s="6340">
        <v>5527</v>
      </c>
      <c r="L3538" s="6340">
        <v>4384</v>
      </c>
      <c r="M3538" s="6340">
        <v>4406</v>
      </c>
      <c r="N3538" s="6340">
        <v>4658</v>
      </c>
      <c r="O3538" s="6340">
        <v>5294</v>
      </c>
      <c r="P3538" s="6340">
        <v>6214</v>
      </c>
      <c r="Q3538" s="6340">
        <v>6321</v>
      </c>
      <c r="R3538" s="6340">
        <v>6740</v>
      </c>
      <c r="S3538" s="6340">
        <v>4637</v>
      </c>
      <c r="T3538" s="6340">
        <v>13003</v>
      </c>
      <c r="U3538" s="6340">
        <v>13792</v>
      </c>
      <c r="V3538" s="6340">
        <v>12358</v>
      </c>
      <c r="W3538" s="6340">
        <v>10476</v>
      </c>
      <c r="X3538" s="6340">
        <v>12801</v>
      </c>
      <c r="Y3538" s="6340">
        <v>12427</v>
      </c>
      <c r="Z3538" s="2269"/>
      <c r="AA3538" s="6340"/>
      <c r="AB3538" s="6340"/>
      <c r="AC3538" s="6340"/>
    </row>
    <row r="3539" spans="1:30" ht="11.1" customHeight="1">
      <c r="A3539" s="2464"/>
      <c r="B3539" s="4799"/>
      <c r="C3539" s="6344" t="s">
        <v>1875</v>
      </c>
      <c r="D3539" s="4799"/>
      <c r="E3539" s="4799"/>
      <c r="F3539" s="4799"/>
      <c r="G3539" s="4799"/>
      <c r="H3539" s="4799"/>
      <c r="I3539" s="6340">
        <v>2314</v>
      </c>
      <c r="J3539" s="6340">
        <v>3967</v>
      </c>
      <c r="K3539" s="6340">
        <v>4992</v>
      </c>
      <c r="L3539" s="6340">
        <v>3889</v>
      </c>
      <c r="M3539" s="6340">
        <v>3831</v>
      </c>
      <c r="N3539" s="6340">
        <v>3919</v>
      </c>
      <c r="O3539" s="6340">
        <v>4501</v>
      </c>
      <c r="P3539" s="6340">
        <v>5306</v>
      </c>
      <c r="Q3539" s="6340">
        <v>5831</v>
      </c>
      <c r="R3539" s="6340">
        <v>6192</v>
      </c>
      <c r="S3539" s="6340">
        <v>4083</v>
      </c>
      <c r="T3539" s="6340">
        <v>4302</v>
      </c>
      <c r="U3539" s="6356" t="s">
        <v>1294</v>
      </c>
      <c r="V3539" s="6356" t="s">
        <v>1294</v>
      </c>
      <c r="W3539" s="6356" t="s">
        <v>1294</v>
      </c>
      <c r="X3539" s="6356" t="s">
        <v>1294</v>
      </c>
      <c r="Y3539" s="6356" t="s">
        <v>1294</v>
      </c>
      <c r="Z3539" s="6360"/>
      <c r="AA3539" s="6340"/>
      <c r="AB3539" s="6340"/>
      <c r="AC3539" s="6340"/>
    </row>
    <row r="3540" spans="1:30" ht="11.1" customHeight="1">
      <c r="A3540" s="2464"/>
      <c r="B3540" s="4799"/>
      <c r="C3540" s="6344" t="s">
        <v>1341</v>
      </c>
      <c r="D3540" s="4799"/>
      <c r="E3540" s="4799"/>
      <c r="F3540" s="4799"/>
      <c r="G3540" s="4799"/>
      <c r="H3540" s="4799"/>
      <c r="I3540" s="6340">
        <v>2375</v>
      </c>
      <c r="J3540" s="6340">
        <v>4004</v>
      </c>
      <c r="K3540" s="6340">
        <v>5033</v>
      </c>
      <c r="L3540" s="6340">
        <v>3945</v>
      </c>
      <c r="M3540" s="6340">
        <v>3965</v>
      </c>
      <c r="N3540" s="6340">
        <v>4070</v>
      </c>
      <c r="O3540" s="6340">
        <v>4593</v>
      </c>
      <c r="P3540" s="6340">
        <v>5454</v>
      </c>
      <c r="Q3540" s="6340">
        <v>5900</v>
      </c>
      <c r="R3540" s="6340">
        <v>6242</v>
      </c>
      <c r="S3540" s="6340">
        <v>4160</v>
      </c>
      <c r="T3540" s="6356" t="s">
        <v>853</v>
      </c>
      <c r="U3540" s="6356" t="s">
        <v>1294</v>
      </c>
      <c r="V3540" s="6356" t="s">
        <v>1294</v>
      </c>
      <c r="W3540" s="6356" t="s">
        <v>1294</v>
      </c>
      <c r="X3540" s="6356" t="s">
        <v>1294</v>
      </c>
      <c r="Y3540" s="6356" t="s">
        <v>1294</v>
      </c>
      <c r="AA3540" s="6340"/>
      <c r="AB3540" s="6340"/>
      <c r="AC3540" s="6340"/>
    </row>
    <row r="3541" spans="1:30" ht="11.1" customHeight="1">
      <c r="A3541" s="2464"/>
      <c r="B3541" s="4799"/>
      <c r="C3541" s="6344" t="s">
        <v>2162</v>
      </c>
      <c r="D3541" s="4799"/>
      <c r="E3541" s="4799"/>
      <c r="F3541" s="4799"/>
      <c r="G3541" s="4799"/>
      <c r="H3541" s="4799"/>
      <c r="I3541" s="6356" t="s">
        <v>1294</v>
      </c>
      <c r="J3541" s="6356" t="s">
        <v>1294</v>
      </c>
      <c r="K3541" s="6356" t="s">
        <v>1294</v>
      </c>
      <c r="L3541" s="6356" t="s">
        <v>1294</v>
      </c>
      <c r="M3541" s="6356" t="s">
        <v>1294</v>
      </c>
      <c r="N3541" s="6356" t="s">
        <v>1294</v>
      </c>
      <c r="O3541" s="6356" t="s">
        <v>1294</v>
      </c>
      <c r="P3541" s="6356" t="s">
        <v>1294</v>
      </c>
      <c r="Q3541" s="6356" t="s">
        <v>1294</v>
      </c>
      <c r="R3541" s="6356" t="s">
        <v>1294</v>
      </c>
      <c r="S3541" s="6356" t="s">
        <v>1294</v>
      </c>
      <c r="T3541" s="6340">
        <v>4363</v>
      </c>
      <c r="U3541" s="6340">
        <v>3873</v>
      </c>
      <c r="V3541" s="6340">
        <v>3540</v>
      </c>
      <c r="W3541" s="6340">
        <v>3920</v>
      </c>
      <c r="X3541" s="6340">
        <v>6521</v>
      </c>
      <c r="Y3541" s="6356" t="s">
        <v>1294</v>
      </c>
      <c r="Z3541" s="6360"/>
      <c r="AA3541" s="6340"/>
      <c r="AB3541" s="6340"/>
      <c r="AC3541" s="6340"/>
    </row>
    <row r="3542" spans="1:30" ht="11.1" customHeight="1">
      <c r="A3542" s="2464"/>
      <c r="B3542" s="4799"/>
      <c r="C3542" s="6357" t="s">
        <v>4241</v>
      </c>
      <c r="D3542" s="4799"/>
      <c r="E3542" s="4799"/>
      <c r="F3542" s="4799"/>
      <c r="G3542" s="4799"/>
      <c r="H3542" s="4799"/>
      <c r="I3542" s="6356" t="s">
        <v>1294</v>
      </c>
      <c r="J3542" s="6356" t="s">
        <v>1294</v>
      </c>
      <c r="K3542" s="6356" t="s">
        <v>1294</v>
      </c>
      <c r="L3542" s="6356" t="s">
        <v>1294</v>
      </c>
      <c r="M3542" s="6356" t="s">
        <v>1294</v>
      </c>
      <c r="N3542" s="6356" t="s">
        <v>1294</v>
      </c>
      <c r="O3542" s="6356" t="s">
        <v>1294</v>
      </c>
      <c r="P3542" s="6356" t="s">
        <v>1294</v>
      </c>
      <c r="Q3542" s="6356" t="s">
        <v>1294</v>
      </c>
      <c r="R3542" s="6356" t="s">
        <v>1294</v>
      </c>
      <c r="S3542" s="6356" t="s">
        <v>1294</v>
      </c>
      <c r="T3542" s="6356" t="s">
        <v>1294</v>
      </c>
      <c r="U3542" s="6356" t="s">
        <v>1294</v>
      </c>
      <c r="V3542" s="6356" t="s">
        <v>1294</v>
      </c>
      <c r="W3542" s="6356" t="s">
        <v>1294</v>
      </c>
      <c r="X3542" s="6356" t="s">
        <v>1294</v>
      </c>
      <c r="Y3542" s="6340">
        <v>5289</v>
      </c>
      <c r="Z3542" s="6360"/>
      <c r="AA3542" s="6340"/>
      <c r="AB3542" s="6340"/>
      <c r="AC3542" s="6340"/>
    </row>
    <row r="3543" spans="1:30" ht="11.1" customHeight="1">
      <c r="A3543" s="2464"/>
      <c r="B3543" s="4799"/>
      <c r="C3543" s="6358" t="s">
        <v>1329</v>
      </c>
      <c r="D3543" s="4799"/>
      <c r="E3543" s="4799"/>
      <c r="F3543" s="4799"/>
      <c r="G3543" s="4799"/>
      <c r="H3543" s="4799"/>
      <c r="I3543" s="6340">
        <v>443</v>
      </c>
      <c r="J3543" s="6340">
        <v>499</v>
      </c>
      <c r="K3543" s="6340">
        <v>375</v>
      </c>
      <c r="L3543" s="6340">
        <v>344</v>
      </c>
      <c r="M3543" s="6340">
        <v>300</v>
      </c>
      <c r="N3543" s="6340">
        <v>410</v>
      </c>
      <c r="O3543" s="6340">
        <v>419</v>
      </c>
      <c r="P3543" s="6340">
        <v>476</v>
      </c>
      <c r="Q3543" s="6340">
        <v>316</v>
      </c>
      <c r="R3543" s="6340">
        <v>6573</v>
      </c>
      <c r="S3543" s="6340">
        <v>4476</v>
      </c>
      <c r="T3543" s="6356" t="s">
        <v>1294</v>
      </c>
      <c r="U3543" s="6356" t="s">
        <v>1294</v>
      </c>
      <c r="V3543" s="6356" t="s">
        <v>1294</v>
      </c>
      <c r="W3543" s="6356" t="s">
        <v>1294</v>
      </c>
      <c r="X3543" s="6356" t="s">
        <v>1294</v>
      </c>
      <c r="Y3543" s="6340">
        <v>1446</v>
      </c>
      <c r="Z3543" s="6360"/>
      <c r="AA3543" s="6340"/>
      <c r="AB3543" s="6340"/>
      <c r="AC3543" s="6340"/>
    </row>
    <row r="3544" spans="1:30" ht="11.1" customHeight="1">
      <c r="A3544" s="2464"/>
      <c r="B3544" s="4799"/>
      <c r="C3544" s="6359" t="s">
        <v>2164</v>
      </c>
      <c r="D3544" s="4799"/>
      <c r="E3544" s="4799"/>
      <c r="F3544" s="4799"/>
      <c r="G3544" s="4799"/>
      <c r="H3544" s="4799"/>
      <c r="I3544" s="6356" t="s">
        <v>1294</v>
      </c>
      <c r="J3544" s="6356" t="s">
        <v>1294</v>
      </c>
      <c r="K3544" s="6356" t="s">
        <v>1294</v>
      </c>
      <c r="L3544" s="6356" t="s">
        <v>1294</v>
      </c>
      <c r="M3544" s="6356" t="s">
        <v>1294</v>
      </c>
      <c r="N3544" s="6356" t="s">
        <v>1294</v>
      </c>
      <c r="O3544" s="6356" t="s">
        <v>1294</v>
      </c>
      <c r="P3544" s="6356" t="s">
        <v>1294</v>
      </c>
      <c r="Q3544" s="6356" t="s">
        <v>1294</v>
      </c>
      <c r="R3544" s="6356" t="s">
        <v>1294</v>
      </c>
      <c r="S3544" s="6356" t="s">
        <v>1294</v>
      </c>
      <c r="T3544" s="6340">
        <v>215</v>
      </c>
      <c r="U3544" s="6340">
        <v>438</v>
      </c>
      <c r="V3544" s="6340">
        <v>565</v>
      </c>
      <c r="W3544" s="6340">
        <v>549</v>
      </c>
      <c r="X3544" s="6340">
        <v>1035</v>
      </c>
      <c r="Y3544" s="6356" t="s">
        <v>1294</v>
      </c>
      <c r="Z3544" s="6360"/>
      <c r="AA3544" s="6340"/>
      <c r="AB3544" s="6340"/>
      <c r="AC3544" s="6340"/>
    </row>
    <row r="3545" spans="1:30" ht="11.1" customHeight="1">
      <c r="A3545" s="2464"/>
      <c r="B3545" s="4799"/>
      <c r="C3545" s="6337" t="s">
        <v>522</v>
      </c>
      <c r="D3545" s="4799"/>
      <c r="E3545" s="4799"/>
      <c r="F3545" s="4799"/>
      <c r="G3545" s="4799"/>
      <c r="H3545" s="4799"/>
      <c r="I3545" s="6340">
        <v>70</v>
      </c>
      <c r="J3545" s="6340">
        <v>59</v>
      </c>
      <c r="K3545" s="6340">
        <v>78</v>
      </c>
      <c r="L3545" s="6340">
        <v>108</v>
      </c>
      <c r="M3545" s="6340">
        <v>152</v>
      </c>
      <c r="N3545" s="6340">
        <v>139</v>
      </c>
      <c r="O3545" s="6340">
        <v>105</v>
      </c>
      <c r="P3545" s="6340">
        <v>167</v>
      </c>
      <c r="Q3545" s="6340">
        <v>110</v>
      </c>
      <c r="R3545" s="6340">
        <v>152</v>
      </c>
      <c r="S3545" s="6340">
        <v>169</v>
      </c>
      <c r="T3545" s="6340">
        <v>151</v>
      </c>
      <c r="U3545" s="6340">
        <v>113</v>
      </c>
      <c r="V3545" s="6340">
        <v>127</v>
      </c>
      <c r="W3545" s="6340">
        <v>118</v>
      </c>
      <c r="X3545" s="6340">
        <v>268</v>
      </c>
      <c r="Y3545" s="6340">
        <v>214</v>
      </c>
      <c r="Z3545" s="6360"/>
      <c r="AA3545" s="6340"/>
      <c r="AB3545" s="6340"/>
      <c r="AC3545" s="6340"/>
    </row>
    <row r="3546" spans="1:30" ht="11.1" customHeight="1">
      <c r="A3546" s="2464"/>
      <c r="B3546" s="4799"/>
      <c r="C3546" s="6337" t="s">
        <v>523</v>
      </c>
      <c r="D3546" s="4799"/>
      <c r="E3546" s="4799"/>
      <c r="F3546" s="4799"/>
      <c r="G3546" s="4799"/>
      <c r="H3546" s="4799"/>
      <c r="I3546" s="6340">
        <v>136</v>
      </c>
      <c r="J3546" s="6340">
        <v>148</v>
      </c>
      <c r="K3546" s="6340">
        <v>145</v>
      </c>
      <c r="L3546" s="6340">
        <v>206</v>
      </c>
      <c r="M3546" s="6340">
        <v>203</v>
      </c>
      <c r="N3546" s="6340">
        <v>214</v>
      </c>
      <c r="O3546" s="6340">
        <v>231</v>
      </c>
      <c r="P3546" s="6340">
        <v>282</v>
      </c>
      <c r="Q3546" s="6340">
        <v>185</v>
      </c>
      <c r="R3546" s="6340">
        <v>213</v>
      </c>
      <c r="S3546" s="6340">
        <v>196</v>
      </c>
      <c r="T3546" s="6340">
        <v>173</v>
      </c>
      <c r="U3546" s="6340">
        <v>198</v>
      </c>
      <c r="V3546" s="6340">
        <v>223</v>
      </c>
      <c r="W3546" s="6340">
        <v>364</v>
      </c>
      <c r="X3546" s="6340">
        <v>809</v>
      </c>
      <c r="Y3546" s="6340">
        <v>496</v>
      </c>
      <c r="Z3546" s="6360"/>
      <c r="AA3546" s="6340"/>
      <c r="AB3546" s="6340"/>
      <c r="AC3546" s="6340"/>
    </row>
    <row r="3547" spans="1:30" ht="11.1" customHeight="1">
      <c r="A3547" s="2464"/>
      <c r="B3547" s="4799"/>
      <c r="C3547" s="6337" t="s">
        <v>521</v>
      </c>
      <c r="D3547" s="4799"/>
      <c r="E3547" s="4799"/>
      <c r="F3547" s="4799"/>
      <c r="G3547" s="4799"/>
      <c r="H3547" s="4799"/>
      <c r="I3547" s="6340">
        <v>1960</v>
      </c>
      <c r="J3547" s="6340">
        <v>3513</v>
      </c>
      <c r="K3547" s="6340">
        <v>4451</v>
      </c>
      <c r="L3547" s="6340">
        <v>3163</v>
      </c>
      <c r="M3547" s="6340">
        <v>2743</v>
      </c>
      <c r="N3547" s="6340">
        <v>2733</v>
      </c>
      <c r="O3547" s="6340">
        <v>3475</v>
      </c>
      <c r="P3547" s="6340">
        <v>3597</v>
      </c>
      <c r="Q3547" s="6340">
        <v>4883</v>
      </c>
      <c r="R3547" s="6340">
        <v>5120</v>
      </c>
      <c r="S3547" s="6340">
        <v>3051</v>
      </c>
      <c r="T3547" s="6340">
        <v>3228</v>
      </c>
      <c r="U3547" s="6340">
        <v>2647</v>
      </c>
      <c r="V3547" s="6340">
        <v>2308</v>
      </c>
      <c r="W3547" s="6340">
        <v>2197</v>
      </c>
      <c r="X3547" s="6340">
        <v>2588</v>
      </c>
      <c r="Y3547" s="6340">
        <v>2735</v>
      </c>
      <c r="Z3547" s="6360"/>
      <c r="AA3547" s="6340"/>
      <c r="AB3547" s="6340"/>
      <c r="AC3547" s="6340"/>
    </row>
    <row r="3548" spans="1:30" ht="11.1" customHeight="1">
      <c r="A3548" s="2464"/>
      <c r="B3548" s="4799"/>
      <c r="C3548" s="6358" t="s">
        <v>518</v>
      </c>
      <c r="D3548" s="4799"/>
      <c r="E3548" s="4799"/>
      <c r="F3548" s="4799"/>
      <c r="G3548" s="4799"/>
      <c r="H3548" s="4799"/>
      <c r="I3548" s="6340">
        <v>45</v>
      </c>
      <c r="J3548" s="6340">
        <v>87</v>
      </c>
      <c r="K3548" s="6340">
        <v>125</v>
      </c>
      <c r="L3548" s="6340">
        <v>164</v>
      </c>
      <c r="M3548" s="6340">
        <v>409</v>
      </c>
      <c r="N3548" s="6340">
        <v>409</v>
      </c>
      <c r="O3548" s="6340">
        <v>260</v>
      </c>
      <c r="P3548" s="6340">
        <v>779</v>
      </c>
      <c r="Q3548" s="6340">
        <v>365</v>
      </c>
      <c r="R3548" s="6340">
        <v>394</v>
      </c>
      <c r="S3548" s="6340">
        <v>366</v>
      </c>
      <c r="T3548" s="6340">
        <v>400</v>
      </c>
      <c r="U3548" s="6340">
        <v>390</v>
      </c>
      <c r="V3548" s="6340">
        <v>256</v>
      </c>
      <c r="W3548" s="6340">
        <v>216</v>
      </c>
      <c r="X3548" s="6340">
        <v>339</v>
      </c>
      <c r="Y3548" s="6340">
        <v>279</v>
      </c>
      <c r="Z3548" s="6360"/>
      <c r="AA3548" s="6340"/>
      <c r="AB3548" s="6340"/>
      <c r="AC3548" s="6340"/>
    </row>
    <row r="3549" spans="1:30" ht="11.1" customHeight="1">
      <c r="A3549" s="2464"/>
      <c r="B3549" s="4799"/>
      <c r="C3549" s="6337" t="s">
        <v>1157</v>
      </c>
      <c r="D3549" s="4799"/>
      <c r="E3549" s="4799"/>
      <c r="F3549" s="4799"/>
      <c r="G3549" s="4799"/>
      <c r="H3549" s="4799"/>
      <c r="I3549" s="6340">
        <v>46</v>
      </c>
      <c r="J3549" s="6340">
        <v>82</v>
      </c>
      <c r="K3549" s="6340">
        <v>38</v>
      </c>
      <c r="L3549" s="6340">
        <v>32</v>
      </c>
      <c r="M3549" s="6340">
        <v>29</v>
      </c>
      <c r="N3549" s="6340">
        <v>32</v>
      </c>
      <c r="O3549" s="6340">
        <v>73</v>
      </c>
      <c r="P3549" s="6340">
        <v>55</v>
      </c>
      <c r="Q3549" s="6340">
        <v>33</v>
      </c>
      <c r="R3549" s="6340">
        <v>43</v>
      </c>
      <c r="S3549" s="6340">
        <v>26</v>
      </c>
      <c r="T3549" s="6340">
        <v>21</v>
      </c>
      <c r="U3549" s="6340">
        <v>120</v>
      </c>
      <c r="V3549" s="6340">
        <v>124</v>
      </c>
      <c r="W3549" s="6340">
        <v>142</v>
      </c>
      <c r="X3549" s="6340">
        <v>280</v>
      </c>
      <c r="Y3549" s="6340">
        <v>366</v>
      </c>
      <c r="Z3549" s="6360"/>
      <c r="AA3549" s="6340"/>
      <c r="AB3549" s="6340"/>
      <c r="AC3549" s="6340"/>
    </row>
    <row r="3550" spans="1:30" ht="11.1" customHeight="1">
      <c r="A3550" s="2464"/>
      <c r="B3550" s="4799"/>
      <c r="C3550" s="6337" t="s">
        <v>536</v>
      </c>
      <c r="D3550" s="4799"/>
      <c r="E3550" s="4799"/>
      <c r="F3550" s="4799"/>
      <c r="G3550" s="4799"/>
      <c r="H3550" s="4799"/>
      <c r="I3550" s="6340">
        <v>350</v>
      </c>
      <c r="J3550" s="6340">
        <v>353</v>
      </c>
      <c r="K3550" s="6340">
        <v>276</v>
      </c>
      <c r="L3550" s="6340">
        <v>221</v>
      </c>
      <c r="M3550" s="6340">
        <v>211</v>
      </c>
      <c r="N3550" s="6340">
        <v>270</v>
      </c>
      <c r="O3550" s="6340">
        <v>246</v>
      </c>
      <c r="P3550" s="6340">
        <v>245</v>
      </c>
      <c r="Q3550" s="6340">
        <v>167</v>
      </c>
      <c r="R3550" s="6340">
        <v>157</v>
      </c>
      <c r="S3550" s="6340">
        <v>188</v>
      </c>
      <c r="T3550" s="6340">
        <v>118</v>
      </c>
      <c r="U3550" s="6340">
        <v>220</v>
      </c>
      <c r="V3550" s="6340">
        <v>279</v>
      </c>
      <c r="W3550" s="6340">
        <v>231</v>
      </c>
      <c r="X3550" s="6340">
        <v>501</v>
      </c>
      <c r="Y3550" s="6340">
        <v>538</v>
      </c>
      <c r="Z3550" s="6360"/>
      <c r="AA3550" s="6340"/>
      <c r="AB3550" s="6340"/>
      <c r="AC3550" s="6340"/>
    </row>
    <row r="3551" spans="1:30" ht="11.1" customHeight="1">
      <c r="A3551" s="2464"/>
      <c r="B3551" s="4799"/>
      <c r="C3551" s="6358" t="s">
        <v>1330</v>
      </c>
      <c r="D3551" s="4799"/>
      <c r="E3551" s="4799"/>
      <c r="F3551" s="4799"/>
      <c r="G3551" s="4799"/>
      <c r="H3551" s="4799"/>
      <c r="I3551" s="6340">
        <v>109</v>
      </c>
      <c r="J3551" s="6340">
        <v>107</v>
      </c>
      <c r="K3551" s="6340">
        <v>119</v>
      </c>
      <c r="L3551" s="6340">
        <v>95</v>
      </c>
      <c r="M3551" s="6340">
        <v>141</v>
      </c>
      <c r="N3551" s="6340">
        <v>178</v>
      </c>
      <c r="O3551" s="6340">
        <v>282</v>
      </c>
      <c r="P3551" s="6340">
        <v>284</v>
      </c>
      <c r="Q3551" s="6340">
        <v>105</v>
      </c>
      <c r="R3551" s="6340">
        <v>167</v>
      </c>
      <c r="S3551" s="6340">
        <v>161</v>
      </c>
      <c r="T3551" s="6340">
        <v>297</v>
      </c>
      <c r="U3551" s="6340">
        <v>270</v>
      </c>
      <c r="V3551" s="6340">
        <v>312</v>
      </c>
      <c r="W3551" s="6340">
        <v>332</v>
      </c>
      <c r="X3551" s="6340">
        <v>636</v>
      </c>
      <c r="Y3551" s="6340">
        <v>649</v>
      </c>
      <c r="Z3551" s="6360"/>
      <c r="AA3551" s="6340"/>
      <c r="AB3551" s="6340"/>
      <c r="AC3551" s="6340"/>
    </row>
    <row r="3552" spans="1:30" ht="11.1" customHeight="1">
      <c r="A3552" s="6362"/>
      <c r="B3552" s="3233"/>
      <c r="C3552" s="6363" t="s">
        <v>2163</v>
      </c>
      <c r="D3552" s="3233"/>
      <c r="E3552" s="3233"/>
      <c r="F3552" s="3233"/>
      <c r="G3552" s="3233"/>
      <c r="H3552" s="3233"/>
      <c r="I3552" s="6364" t="s">
        <v>1294</v>
      </c>
      <c r="J3552" s="6364" t="s">
        <v>1294</v>
      </c>
      <c r="K3552" s="6364" t="s">
        <v>1294</v>
      </c>
      <c r="L3552" s="6364" t="s">
        <v>1294</v>
      </c>
      <c r="M3552" s="6364" t="s">
        <v>1294</v>
      </c>
      <c r="N3552" s="6364" t="s">
        <v>1294</v>
      </c>
      <c r="O3552" s="6364" t="s">
        <v>1294</v>
      </c>
      <c r="P3552" s="6364" t="s">
        <v>1294</v>
      </c>
      <c r="Q3552" s="6364" t="s">
        <v>1294</v>
      </c>
      <c r="R3552" s="6364" t="s">
        <v>1294</v>
      </c>
      <c r="S3552" s="6364" t="s">
        <v>1294</v>
      </c>
      <c r="T3552" s="6347">
        <v>8128</v>
      </c>
      <c r="U3552" s="6347">
        <v>9211</v>
      </c>
      <c r="V3552" s="6347">
        <v>7941</v>
      </c>
      <c r="W3552" s="6347">
        <v>5675</v>
      </c>
      <c r="X3552" s="6347">
        <v>4609</v>
      </c>
      <c r="Y3552" s="6347">
        <v>5043</v>
      </c>
      <c r="Z3552" s="6365"/>
      <c r="AA3552" s="6347"/>
      <c r="AB3552" s="6347"/>
      <c r="AC3552" s="6347"/>
      <c r="AD3552" s="3233"/>
    </row>
    <row r="3553" spans="1:30" ht="11.1" customHeight="1">
      <c r="A3553" s="4187"/>
      <c r="I3553" s="4799"/>
      <c r="R3553" s="4799"/>
      <c r="AA3553" s="6357"/>
      <c r="AB3553" s="6357"/>
      <c r="AC3553" s="6357"/>
      <c r="AD3553" s="6366"/>
    </row>
    <row r="3554" spans="1:30" ht="11.1" customHeight="1">
      <c r="A3554" s="4184" t="s">
        <v>3185</v>
      </c>
      <c r="I3554" s="4799"/>
      <c r="R3554" s="4799"/>
      <c r="AA3554" s="6357"/>
      <c r="AB3554" s="6357"/>
      <c r="AC3554" s="6357"/>
      <c r="AD3554" s="6366"/>
    </row>
    <row r="3555" spans="1:30" ht="11.1" customHeight="1">
      <c r="A3555" s="4184" t="s">
        <v>3186</v>
      </c>
      <c r="B3555" s="4184"/>
      <c r="C3555" s="4184"/>
      <c r="D3555" s="4184"/>
      <c r="E3555" s="4184"/>
      <c r="F3555" s="4184"/>
      <c r="G3555" s="4184"/>
      <c r="H3555" s="4184"/>
      <c r="I3555" s="714"/>
      <c r="J3555" s="714"/>
      <c r="K3555" s="714"/>
      <c r="L3555" s="714"/>
      <c r="M3555" s="714"/>
      <c r="N3555" s="714"/>
      <c r="O3555" s="714"/>
      <c r="P3555" s="714"/>
      <c r="R3555" s="4799"/>
      <c r="AA3555" s="6357"/>
      <c r="AB3555" s="6357"/>
      <c r="AC3555" s="6357"/>
      <c r="AD3555" s="6366"/>
    </row>
    <row r="3556" spans="1:30" ht="11.1" customHeight="1">
      <c r="A3556" s="4187"/>
      <c r="I3556" s="4799"/>
      <c r="R3556" s="4799"/>
      <c r="AC3556" s="3219"/>
      <c r="AD3556" s="3218"/>
    </row>
    <row r="3557" spans="1:30" s="4797" customFormat="1" ht="12.95" customHeight="1">
      <c r="A3557" s="6644" t="s">
        <v>510</v>
      </c>
      <c r="B3557" s="772" t="s">
        <v>1177</v>
      </c>
      <c r="C3557" s="772"/>
      <c r="D3557" s="772"/>
      <c r="E3557" s="771"/>
      <c r="F3557" s="771"/>
      <c r="G3557" s="771"/>
      <c r="H3557" s="771"/>
      <c r="I3557" s="772"/>
      <c r="J3557" s="772"/>
      <c r="K3557" s="772"/>
      <c r="L3557" s="772"/>
      <c r="M3557" s="772"/>
      <c r="N3557" s="770"/>
      <c r="O3557" s="770"/>
      <c r="P3557" s="770"/>
      <c r="Q3557" s="772"/>
      <c r="R3557" s="772"/>
      <c r="S3557" s="771"/>
      <c r="T3557" s="771"/>
      <c r="U3557" s="771"/>
      <c r="V3557" s="771"/>
      <c r="W3557" s="771"/>
      <c r="X3557" s="771"/>
      <c r="Y3557" s="771"/>
      <c r="Z3557" s="771"/>
      <c r="AA3557" s="771"/>
      <c r="AB3557" s="771"/>
      <c r="AC3557" s="771"/>
      <c r="AD3557" s="771"/>
    </row>
    <row r="3558" spans="1:30" s="4797" customFormat="1" ht="12.95" customHeight="1">
      <c r="A3558" s="6644"/>
      <c r="B3558" s="772" t="s">
        <v>376</v>
      </c>
      <c r="C3558" s="772"/>
      <c r="D3558" s="772"/>
      <c r="E3558" s="771"/>
      <c r="F3558" s="771"/>
      <c r="G3558" s="771"/>
      <c r="H3558" s="771"/>
      <c r="I3558" s="772"/>
      <c r="J3558" s="772"/>
      <c r="K3558" s="772"/>
      <c r="L3558" s="772"/>
      <c r="M3558" s="772"/>
      <c r="N3558" s="770"/>
      <c r="O3558" s="770"/>
      <c r="P3558" s="770"/>
      <c r="Q3558" s="6307"/>
      <c r="R3558" s="6307"/>
      <c r="S3558" s="771"/>
      <c r="T3558" s="771"/>
      <c r="U3558" s="771"/>
      <c r="V3558" s="771"/>
      <c r="W3558" s="771"/>
      <c r="X3558" s="771"/>
      <c r="Y3558" s="771"/>
      <c r="Z3558" s="771"/>
      <c r="AA3558" s="771"/>
      <c r="AB3558" s="771"/>
      <c r="AC3558" s="771"/>
      <c r="AD3558" s="771"/>
    </row>
    <row r="3559" spans="1:30" s="4320" customFormat="1" ht="11.1" customHeight="1">
      <c r="A3559" s="6303"/>
      <c r="B3559" s="192"/>
      <c r="C3559" s="192"/>
      <c r="D3559" s="192"/>
      <c r="I3559" s="192"/>
      <c r="J3559" s="192"/>
      <c r="K3559" s="192"/>
      <c r="L3559" s="192"/>
      <c r="M3559" s="192"/>
    </row>
    <row r="3560" spans="1:30" s="821" customFormat="1" ht="11.1" customHeight="1">
      <c r="A3560" s="299"/>
      <c r="I3560" s="1214" t="s">
        <v>320</v>
      </c>
      <c r="J3560" s="1214" t="s">
        <v>578</v>
      </c>
      <c r="K3560" s="1214" t="s">
        <v>1182</v>
      </c>
      <c r="L3560" s="1214" t="s">
        <v>981</v>
      </c>
      <c r="M3560" s="1214" t="s">
        <v>768</v>
      </c>
      <c r="N3560" s="1214" t="s">
        <v>769</v>
      </c>
      <c r="O3560" s="1214" t="s">
        <v>770</v>
      </c>
      <c r="P3560" s="1214" t="s">
        <v>21</v>
      </c>
      <c r="Q3560" s="1214" t="s">
        <v>246</v>
      </c>
      <c r="R3560" s="1214" t="s">
        <v>693</v>
      </c>
      <c r="S3560" s="1214" t="s">
        <v>758</v>
      </c>
      <c r="T3560" s="1214" t="s">
        <v>1200</v>
      </c>
      <c r="U3560" s="1214" t="s">
        <v>602</v>
      </c>
      <c r="V3560" s="1214" t="s">
        <v>1343</v>
      </c>
      <c r="W3560" s="1214" t="s">
        <v>1631</v>
      </c>
      <c r="X3560" s="1214" t="s">
        <v>1682</v>
      </c>
      <c r="Y3560" s="1214" t="s">
        <v>1940</v>
      </c>
      <c r="Z3560" s="1214" t="s">
        <v>2226</v>
      </c>
      <c r="AA3560" s="1214" t="s">
        <v>2312</v>
      </c>
      <c r="AB3560" s="1214" t="s">
        <v>2524</v>
      </c>
      <c r="AC3560" s="1214" t="s">
        <v>3402</v>
      </c>
      <c r="AD3560" s="6367"/>
    </row>
    <row r="3561" spans="1:30" s="4320" customFormat="1" ht="11.1" customHeight="1">
      <c r="A3561" s="2459"/>
      <c r="B3561" s="193"/>
      <c r="C3561" s="193"/>
      <c r="D3561" s="1072"/>
      <c r="E3561" s="98"/>
      <c r="F3561" s="98"/>
      <c r="G3561" s="98"/>
      <c r="H3561" s="98"/>
      <c r="I3561" s="98"/>
      <c r="J3561" s="98"/>
      <c r="K3561" s="98"/>
      <c r="L3561" s="98"/>
      <c r="M3561" s="98"/>
      <c r="N3561" s="98"/>
      <c r="O3561" s="98"/>
      <c r="P3561" s="98"/>
      <c r="Q3561" s="98"/>
      <c r="R3561" s="98"/>
      <c r="S3561" s="98"/>
      <c r="T3561" s="98"/>
      <c r="U3561" s="98"/>
      <c r="V3561" s="98"/>
      <c r="W3561" s="98"/>
      <c r="X3561" s="98"/>
      <c r="Y3561" s="98"/>
      <c r="Z3561" s="98"/>
      <c r="AA3561" s="98"/>
      <c r="AB3561" s="98"/>
      <c r="AC3561" s="98"/>
      <c r="AD3561" s="98"/>
    </row>
    <row r="3562" spans="1:30" s="4320" customFormat="1" ht="11.1" customHeight="1">
      <c r="A3562" s="6368" t="s">
        <v>377</v>
      </c>
      <c r="B3562" s="6369" t="s">
        <v>1886</v>
      </c>
      <c r="C3562" s="192"/>
      <c r="I3562" s="6370">
        <v>462</v>
      </c>
      <c r="J3562" s="6370">
        <v>1004</v>
      </c>
      <c r="K3562" s="6370">
        <v>1603</v>
      </c>
      <c r="L3562" s="6370">
        <v>3266</v>
      </c>
      <c r="M3562" s="6370">
        <v>2586</v>
      </c>
      <c r="N3562" s="6370">
        <v>2296</v>
      </c>
      <c r="O3562" s="6370">
        <v>2318</v>
      </c>
      <c r="P3562" s="6370">
        <v>2706</v>
      </c>
      <c r="Q3562" s="6370">
        <v>2286</v>
      </c>
      <c r="R3562" s="6370">
        <v>3254</v>
      </c>
      <c r="S3562" s="6371">
        <v>3891</v>
      </c>
      <c r="T3562" s="6371">
        <v>3870</v>
      </c>
      <c r="U3562" s="6371">
        <v>4171</v>
      </c>
      <c r="V3562" s="6371">
        <v>3803</v>
      </c>
      <c r="W3562" s="6371">
        <v>5528</v>
      </c>
      <c r="X3562" s="6371">
        <v>3052</v>
      </c>
      <c r="Y3562" s="2271">
        <v>2956</v>
      </c>
      <c r="Z3562" s="2271">
        <v>3149</v>
      </c>
      <c r="AA3562" s="2271">
        <v>3282</v>
      </c>
      <c r="AB3562" s="6372">
        <v>3337</v>
      </c>
      <c r="AC3562" s="6340">
        <v>3306</v>
      </c>
      <c r="AD3562" s="6340"/>
    </row>
    <row r="3563" spans="1:30" s="4320" customFormat="1" ht="11.1" customHeight="1">
      <c r="A3563" s="6373" t="s">
        <v>776</v>
      </c>
      <c r="B3563" s="6369" t="s">
        <v>1887</v>
      </c>
      <c r="C3563" s="192"/>
      <c r="I3563" s="6370">
        <v>18</v>
      </c>
      <c r="J3563" s="6370">
        <v>46</v>
      </c>
      <c r="K3563" s="6370">
        <v>126</v>
      </c>
      <c r="L3563" s="6370">
        <v>234</v>
      </c>
      <c r="M3563" s="6370">
        <v>193</v>
      </c>
      <c r="N3563" s="6370">
        <v>85</v>
      </c>
      <c r="O3563" s="6370">
        <v>59</v>
      </c>
      <c r="P3563" s="6370">
        <v>105</v>
      </c>
      <c r="Q3563" s="6370">
        <v>64</v>
      </c>
      <c r="R3563" s="6370">
        <v>103</v>
      </c>
      <c r="S3563" s="6371">
        <v>144</v>
      </c>
      <c r="T3563" s="6371">
        <v>129</v>
      </c>
      <c r="U3563" s="6371">
        <v>116</v>
      </c>
      <c r="V3563" s="6371">
        <v>57</v>
      </c>
      <c r="W3563" s="6371">
        <v>63</v>
      </c>
      <c r="X3563" s="6371">
        <v>118</v>
      </c>
      <c r="Y3563" s="2271">
        <v>84</v>
      </c>
      <c r="Z3563" s="2271">
        <v>83</v>
      </c>
      <c r="AA3563" s="2271">
        <v>87</v>
      </c>
      <c r="AB3563" s="6372">
        <v>90</v>
      </c>
      <c r="AC3563" s="6340">
        <v>80</v>
      </c>
      <c r="AD3563" s="6340"/>
    </row>
    <row r="3564" spans="1:30" s="4320" customFormat="1" ht="11.1" customHeight="1">
      <c r="A3564" s="5976"/>
      <c r="B3564" s="6369" t="s">
        <v>1888</v>
      </c>
      <c r="C3564" s="192"/>
      <c r="I3564" s="6370">
        <v>148</v>
      </c>
      <c r="J3564" s="6370">
        <v>770</v>
      </c>
      <c r="K3564" s="6370">
        <v>928</v>
      </c>
      <c r="L3564" s="6370">
        <v>955</v>
      </c>
      <c r="M3564" s="6370">
        <v>1103</v>
      </c>
      <c r="N3564" s="6370">
        <v>745</v>
      </c>
      <c r="O3564" s="6370">
        <v>885</v>
      </c>
      <c r="P3564" s="6370">
        <v>1155</v>
      </c>
      <c r="Q3564" s="6370">
        <v>1009</v>
      </c>
      <c r="R3564" s="6370">
        <v>1009</v>
      </c>
      <c r="S3564" s="6371">
        <v>1450</v>
      </c>
      <c r="T3564" s="6371">
        <v>1112</v>
      </c>
      <c r="U3564" s="6371">
        <v>1263</v>
      </c>
      <c r="V3564" s="6371">
        <v>1466</v>
      </c>
      <c r="W3564" s="6371">
        <v>1012</v>
      </c>
      <c r="X3564" s="6371">
        <v>1369</v>
      </c>
      <c r="Y3564" s="2271">
        <v>1367</v>
      </c>
      <c r="Z3564" s="2271">
        <v>1431</v>
      </c>
      <c r="AA3564" s="2271">
        <v>1502</v>
      </c>
      <c r="AB3564" s="6372">
        <v>1308</v>
      </c>
      <c r="AC3564" s="6340">
        <v>1319</v>
      </c>
      <c r="AD3564" s="6340"/>
    </row>
    <row r="3565" spans="1:30" s="4320" customFormat="1" ht="11.1" customHeight="1">
      <c r="A3565" s="5976"/>
      <c r="B3565" s="6369" t="s">
        <v>1889</v>
      </c>
      <c r="C3565" s="192"/>
      <c r="I3565" s="6370">
        <v>33</v>
      </c>
      <c r="J3565" s="6370">
        <v>126</v>
      </c>
      <c r="K3565" s="6370">
        <v>233</v>
      </c>
      <c r="L3565" s="6370">
        <v>308</v>
      </c>
      <c r="M3565" s="6370">
        <v>292</v>
      </c>
      <c r="N3565" s="6370">
        <v>142</v>
      </c>
      <c r="O3565" s="6370">
        <v>156</v>
      </c>
      <c r="P3565" s="6370">
        <v>160</v>
      </c>
      <c r="Q3565" s="6370">
        <v>132</v>
      </c>
      <c r="R3565" s="6370">
        <v>171</v>
      </c>
      <c r="S3565" s="6371">
        <v>213</v>
      </c>
      <c r="T3565" s="6371">
        <v>204</v>
      </c>
      <c r="U3565" s="6371">
        <v>215</v>
      </c>
      <c r="V3565" s="6371">
        <v>177</v>
      </c>
      <c r="W3565" s="6371">
        <v>143</v>
      </c>
      <c r="X3565" s="6371">
        <v>222</v>
      </c>
      <c r="Y3565" s="2271">
        <v>218</v>
      </c>
      <c r="Z3565" s="2271">
        <v>183</v>
      </c>
      <c r="AA3565" s="2271">
        <v>197</v>
      </c>
      <c r="AB3565" s="6372">
        <v>189</v>
      </c>
      <c r="AC3565" s="6340">
        <v>155</v>
      </c>
      <c r="AD3565" s="6340"/>
    </row>
    <row r="3566" spans="1:30" s="4320" customFormat="1" ht="11.1" customHeight="1">
      <c r="A3566" s="6373"/>
      <c r="B3566" s="6369" t="s">
        <v>1890</v>
      </c>
      <c r="C3566" s="192"/>
      <c r="I3566" s="6370">
        <v>47</v>
      </c>
      <c r="J3566" s="6370">
        <v>182</v>
      </c>
      <c r="K3566" s="6370">
        <v>296</v>
      </c>
      <c r="L3566" s="6370">
        <v>532</v>
      </c>
      <c r="M3566" s="6370">
        <v>473</v>
      </c>
      <c r="N3566" s="6370">
        <v>281</v>
      </c>
      <c r="O3566" s="6370">
        <v>227</v>
      </c>
      <c r="P3566" s="6370">
        <v>273</v>
      </c>
      <c r="Q3566" s="6370">
        <v>239</v>
      </c>
      <c r="R3566" s="6370">
        <v>304</v>
      </c>
      <c r="S3566" s="6371">
        <v>413</v>
      </c>
      <c r="T3566" s="6371">
        <v>320</v>
      </c>
      <c r="U3566" s="6371">
        <v>304</v>
      </c>
      <c r="V3566" s="6371">
        <v>279</v>
      </c>
      <c r="W3566" s="6371">
        <v>219</v>
      </c>
      <c r="X3566" s="6371">
        <v>340</v>
      </c>
      <c r="Y3566" s="2271">
        <v>316</v>
      </c>
      <c r="Z3566" s="2271">
        <v>284</v>
      </c>
      <c r="AA3566" s="2271">
        <v>304</v>
      </c>
      <c r="AB3566" s="6372">
        <v>287</v>
      </c>
      <c r="AC3566" s="6340">
        <v>258</v>
      </c>
      <c r="AD3566" s="6340"/>
    </row>
    <row r="3567" spans="1:30" s="4320" customFormat="1" ht="11.1" customHeight="1">
      <c r="A3567" s="6373"/>
      <c r="B3567" s="6369" t="s">
        <v>1891</v>
      </c>
      <c r="C3567" s="192"/>
      <c r="I3567" s="6370">
        <v>38</v>
      </c>
      <c r="J3567" s="6370">
        <v>184</v>
      </c>
      <c r="K3567" s="6370">
        <v>303</v>
      </c>
      <c r="L3567" s="6370">
        <v>479</v>
      </c>
      <c r="M3567" s="6370">
        <v>407</v>
      </c>
      <c r="N3567" s="6370">
        <v>209</v>
      </c>
      <c r="O3567" s="6370">
        <v>230</v>
      </c>
      <c r="P3567" s="6370">
        <v>211</v>
      </c>
      <c r="Q3567" s="6370">
        <v>189</v>
      </c>
      <c r="R3567" s="6370">
        <v>239</v>
      </c>
      <c r="S3567" s="6371">
        <v>360</v>
      </c>
      <c r="T3567" s="6371">
        <v>341</v>
      </c>
      <c r="U3567" s="6371">
        <v>327</v>
      </c>
      <c r="V3567" s="6371">
        <v>251</v>
      </c>
      <c r="W3567" s="6371">
        <v>198</v>
      </c>
      <c r="X3567" s="6371">
        <v>292</v>
      </c>
      <c r="Y3567" s="2271">
        <v>299</v>
      </c>
      <c r="Z3567" s="2271">
        <v>257</v>
      </c>
      <c r="AA3567" s="2271">
        <v>239</v>
      </c>
      <c r="AB3567" s="6372">
        <v>214</v>
      </c>
      <c r="AC3567" s="6340">
        <v>228</v>
      </c>
      <c r="AD3567" s="6340"/>
    </row>
    <row r="3568" spans="1:30" s="4320" customFormat="1" ht="11.1" customHeight="1">
      <c r="A3568" s="6373"/>
      <c r="B3568" s="6369" t="s">
        <v>1892</v>
      </c>
      <c r="C3568" s="192"/>
      <c r="I3568" s="6370">
        <v>80</v>
      </c>
      <c r="J3568" s="6370">
        <v>292</v>
      </c>
      <c r="K3568" s="6370">
        <v>527</v>
      </c>
      <c r="L3568" s="6370">
        <v>757</v>
      </c>
      <c r="M3568" s="6370">
        <v>722</v>
      </c>
      <c r="N3568" s="6370">
        <v>325</v>
      </c>
      <c r="O3568" s="6370">
        <v>379</v>
      </c>
      <c r="P3568" s="6370">
        <v>397</v>
      </c>
      <c r="Q3568" s="6370">
        <v>372</v>
      </c>
      <c r="R3568" s="6370">
        <v>448</v>
      </c>
      <c r="S3568" s="6371">
        <v>618</v>
      </c>
      <c r="T3568" s="6371">
        <v>556</v>
      </c>
      <c r="U3568" s="6371">
        <v>635</v>
      </c>
      <c r="V3568" s="6371">
        <v>572</v>
      </c>
      <c r="W3568" s="6371">
        <v>358</v>
      </c>
      <c r="X3568" s="6371">
        <v>622</v>
      </c>
      <c r="Y3568" s="2271">
        <v>577</v>
      </c>
      <c r="Z3568" s="2271">
        <v>638</v>
      </c>
      <c r="AA3568" s="2271">
        <v>598</v>
      </c>
      <c r="AB3568" s="6372">
        <v>494</v>
      </c>
      <c r="AC3568" s="6340">
        <v>535</v>
      </c>
      <c r="AD3568" s="6340"/>
    </row>
    <row r="3569" spans="1:30" s="4320" customFormat="1" ht="11.1" customHeight="1">
      <c r="A3569" s="6373"/>
      <c r="B3569" s="6369" t="s">
        <v>1893</v>
      </c>
      <c r="C3569" s="192"/>
      <c r="I3569" s="6370">
        <v>13</v>
      </c>
      <c r="J3569" s="6370">
        <v>77</v>
      </c>
      <c r="K3569" s="6370">
        <v>139</v>
      </c>
      <c r="L3569" s="6370">
        <v>198</v>
      </c>
      <c r="M3569" s="6370">
        <v>183</v>
      </c>
      <c r="N3569" s="6370">
        <v>97</v>
      </c>
      <c r="O3569" s="6370">
        <v>85</v>
      </c>
      <c r="P3569" s="6370">
        <v>108</v>
      </c>
      <c r="Q3569" s="6370">
        <v>86</v>
      </c>
      <c r="R3569" s="6370">
        <v>108</v>
      </c>
      <c r="S3569" s="6371">
        <v>127</v>
      </c>
      <c r="T3569" s="6371">
        <v>153</v>
      </c>
      <c r="U3569" s="6371">
        <v>134</v>
      </c>
      <c r="V3569" s="6371">
        <v>82</v>
      </c>
      <c r="W3569" s="6371">
        <v>102</v>
      </c>
      <c r="X3569" s="6371">
        <v>120</v>
      </c>
      <c r="Y3569" s="2271">
        <v>135</v>
      </c>
      <c r="Z3569" s="2271">
        <v>131</v>
      </c>
      <c r="AA3569" s="2271">
        <v>128</v>
      </c>
      <c r="AB3569" s="6372">
        <v>96</v>
      </c>
      <c r="AC3569" s="6340">
        <v>87</v>
      </c>
      <c r="AD3569" s="6340"/>
    </row>
    <row r="3570" spans="1:30" s="4320" customFormat="1" ht="11.1" customHeight="1">
      <c r="A3570" s="6373"/>
      <c r="B3570" s="6369" t="s">
        <v>1894</v>
      </c>
      <c r="C3570" s="192"/>
      <c r="I3570" s="6370">
        <v>77</v>
      </c>
      <c r="J3570" s="6370">
        <v>454</v>
      </c>
      <c r="K3570" s="6370">
        <v>572</v>
      </c>
      <c r="L3570" s="6370">
        <v>812</v>
      </c>
      <c r="M3570" s="6370">
        <v>627</v>
      </c>
      <c r="N3570" s="6370">
        <v>359</v>
      </c>
      <c r="O3570" s="6370">
        <v>431</v>
      </c>
      <c r="P3570" s="6370">
        <v>419</v>
      </c>
      <c r="Q3570" s="6370">
        <v>394</v>
      </c>
      <c r="R3570" s="6370">
        <v>506</v>
      </c>
      <c r="S3570" s="6371">
        <v>710</v>
      </c>
      <c r="T3570" s="6371">
        <v>602</v>
      </c>
      <c r="U3570" s="6371">
        <v>635</v>
      </c>
      <c r="V3570" s="6371">
        <v>561</v>
      </c>
      <c r="W3570" s="6371">
        <v>474</v>
      </c>
      <c r="X3570" s="6371">
        <v>611</v>
      </c>
      <c r="Y3570" s="2271">
        <v>663</v>
      </c>
      <c r="Z3570" s="2271">
        <v>712</v>
      </c>
      <c r="AA3570" s="2271">
        <v>694</v>
      </c>
      <c r="AB3570" s="6372">
        <v>613</v>
      </c>
      <c r="AC3570" s="6340">
        <v>627</v>
      </c>
      <c r="AD3570" s="6340"/>
    </row>
    <row r="3571" spans="1:30" s="4320" customFormat="1" ht="11.1" customHeight="1">
      <c r="A3571" s="6373"/>
      <c r="B3571" s="6369" t="s">
        <v>1895</v>
      </c>
      <c r="C3571" s="192"/>
      <c r="I3571" s="6370">
        <v>48</v>
      </c>
      <c r="J3571" s="6370">
        <v>191</v>
      </c>
      <c r="K3571" s="6370">
        <v>327</v>
      </c>
      <c r="L3571" s="6370">
        <v>575</v>
      </c>
      <c r="M3571" s="6370">
        <v>532</v>
      </c>
      <c r="N3571" s="6370">
        <v>314</v>
      </c>
      <c r="O3571" s="6370">
        <v>282</v>
      </c>
      <c r="P3571" s="6370">
        <v>285</v>
      </c>
      <c r="Q3571" s="6370">
        <v>281</v>
      </c>
      <c r="R3571" s="6370">
        <v>369</v>
      </c>
      <c r="S3571" s="6371">
        <v>514</v>
      </c>
      <c r="T3571" s="6371">
        <v>408</v>
      </c>
      <c r="U3571" s="6371">
        <v>468</v>
      </c>
      <c r="V3571" s="6371">
        <v>370</v>
      </c>
      <c r="W3571" s="6371">
        <v>312</v>
      </c>
      <c r="X3571" s="6371">
        <v>427</v>
      </c>
      <c r="Y3571" s="2271">
        <v>350</v>
      </c>
      <c r="Z3571" s="2271">
        <v>395</v>
      </c>
      <c r="AA3571" s="2271">
        <v>344</v>
      </c>
      <c r="AB3571" s="6372">
        <v>361</v>
      </c>
      <c r="AC3571" s="6340">
        <v>395</v>
      </c>
      <c r="AD3571" s="6340"/>
    </row>
    <row r="3572" spans="1:30" s="4320" customFormat="1" ht="11.1" customHeight="1">
      <c r="A3572" s="6373"/>
      <c r="B3572" s="6369" t="s">
        <v>1896</v>
      </c>
      <c r="C3572" s="192"/>
      <c r="I3572" s="6370">
        <v>44</v>
      </c>
      <c r="J3572" s="6370">
        <v>182</v>
      </c>
      <c r="K3572" s="6370">
        <v>338</v>
      </c>
      <c r="L3572" s="6370">
        <v>479</v>
      </c>
      <c r="M3572" s="6370">
        <v>412</v>
      </c>
      <c r="N3572" s="6370">
        <v>206</v>
      </c>
      <c r="O3572" s="6370">
        <v>225</v>
      </c>
      <c r="P3572" s="6370">
        <v>200</v>
      </c>
      <c r="Q3572" s="6370">
        <v>221</v>
      </c>
      <c r="R3572" s="6370">
        <v>259</v>
      </c>
      <c r="S3572" s="6371">
        <v>305</v>
      </c>
      <c r="T3572" s="6371">
        <v>281</v>
      </c>
      <c r="U3572" s="6371">
        <v>250</v>
      </c>
      <c r="V3572" s="6371">
        <v>171</v>
      </c>
      <c r="W3572" s="6371">
        <v>140</v>
      </c>
      <c r="X3572" s="6371">
        <v>263</v>
      </c>
      <c r="Y3572" s="2271">
        <v>246</v>
      </c>
      <c r="Z3572" s="2271">
        <v>258</v>
      </c>
      <c r="AA3572" s="2271">
        <v>246</v>
      </c>
      <c r="AB3572" s="6372">
        <v>252</v>
      </c>
      <c r="AC3572" s="6340">
        <v>246</v>
      </c>
      <c r="AD3572" s="6340"/>
    </row>
    <row r="3573" spans="1:30" s="4320" customFormat="1" ht="11.1" customHeight="1">
      <c r="A3573" s="6373"/>
      <c r="B3573" s="6369" t="s">
        <v>1897</v>
      </c>
      <c r="C3573" s="192"/>
      <c r="I3573" s="6370">
        <v>154</v>
      </c>
      <c r="J3573" s="6370">
        <v>457</v>
      </c>
      <c r="K3573" s="6370">
        <v>819</v>
      </c>
      <c r="L3573" s="6370">
        <v>1526</v>
      </c>
      <c r="M3573" s="6370">
        <v>1248</v>
      </c>
      <c r="N3573" s="6370">
        <v>792</v>
      </c>
      <c r="O3573" s="6370">
        <v>769</v>
      </c>
      <c r="P3573" s="6370">
        <v>806</v>
      </c>
      <c r="Q3573" s="6370">
        <v>683</v>
      </c>
      <c r="R3573" s="6370">
        <v>775</v>
      </c>
      <c r="S3573" s="6371">
        <v>888</v>
      </c>
      <c r="T3573" s="6371">
        <v>911</v>
      </c>
      <c r="U3573" s="6371">
        <v>839</v>
      </c>
      <c r="V3573" s="6371">
        <v>1187</v>
      </c>
      <c r="W3573" s="6371">
        <v>953</v>
      </c>
      <c r="X3573" s="6371">
        <v>1078</v>
      </c>
      <c r="Y3573" s="2271">
        <v>981</v>
      </c>
      <c r="Z3573" s="2271">
        <v>1052</v>
      </c>
      <c r="AA3573" s="2271">
        <v>1091</v>
      </c>
      <c r="AB3573" s="6372">
        <v>1154</v>
      </c>
      <c r="AC3573" s="6340">
        <v>1057</v>
      </c>
      <c r="AD3573" s="6340"/>
    </row>
    <row r="3574" spans="1:30" s="4320" customFormat="1" ht="11.1" customHeight="1">
      <c r="A3574" s="6373"/>
      <c r="B3574" s="6369" t="s">
        <v>1898</v>
      </c>
      <c r="C3574" s="192"/>
      <c r="I3574" s="6370">
        <v>31</v>
      </c>
      <c r="J3574" s="6370">
        <v>116</v>
      </c>
      <c r="K3574" s="6370">
        <v>152</v>
      </c>
      <c r="L3574" s="6370">
        <v>229</v>
      </c>
      <c r="M3574" s="6370">
        <v>237</v>
      </c>
      <c r="N3574" s="6370">
        <v>125</v>
      </c>
      <c r="O3574" s="6370">
        <v>116</v>
      </c>
      <c r="P3574" s="6370">
        <v>147</v>
      </c>
      <c r="Q3574" s="6370">
        <v>102</v>
      </c>
      <c r="R3574" s="6370">
        <v>191</v>
      </c>
      <c r="S3574" s="6371">
        <v>199</v>
      </c>
      <c r="T3574" s="6371">
        <v>182</v>
      </c>
      <c r="U3574" s="6371">
        <v>205</v>
      </c>
      <c r="V3574" s="6371">
        <v>191</v>
      </c>
      <c r="W3574" s="6371">
        <v>127</v>
      </c>
      <c r="X3574" s="6371">
        <v>225</v>
      </c>
      <c r="Y3574" s="2271">
        <v>182</v>
      </c>
      <c r="Z3574" s="2271">
        <v>179</v>
      </c>
      <c r="AA3574" s="2271">
        <v>197</v>
      </c>
      <c r="AB3574" s="6372">
        <v>167</v>
      </c>
      <c r="AC3574" s="6340">
        <v>174</v>
      </c>
      <c r="AD3574" s="6340"/>
    </row>
    <row r="3575" spans="1:30" s="4320" customFormat="1" ht="11.1" customHeight="1">
      <c r="A3575" s="2457"/>
      <c r="B3575" s="6369" t="s">
        <v>1899</v>
      </c>
      <c r="C3575" s="192"/>
      <c r="I3575" s="6370">
        <v>59</v>
      </c>
      <c r="J3575" s="6370">
        <v>244</v>
      </c>
      <c r="K3575" s="6370">
        <v>418</v>
      </c>
      <c r="L3575" s="6370">
        <v>591</v>
      </c>
      <c r="M3575" s="6370">
        <v>497</v>
      </c>
      <c r="N3575" s="6370">
        <v>279</v>
      </c>
      <c r="O3575" s="6370">
        <v>236</v>
      </c>
      <c r="P3575" s="6370">
        <v>224</v>
      </c>
      <c r="Q3575" s="6370">
        <v>241</v>
      </c>
      <c r="R3575" s="6370">
        <v>315</v>
      </c>
      <c r="S3575" s="6371">
        <v>381</v>
      </c>
      <c r="T3575" s="6371">
        <v>370</v>
      </c>
      <c r="U3575" s="6371">
        <v>364</v>
      </c>
      <c r="V3575" s="6371">
        <v>250</v>
      </c>
      <c r="W3575" s="6371">
        <v>228</v>
      </c>
      <c r="X3575" s="6371">
        <v>352</v>
      </c>
      <c r="Y3575" s="2271">
        <v>331</v>
      </c>
      <c r="Z3575" s="2271">
        <v>369</v>
      </c>
      <c r="AA3575" s="2271">
        <v>306</v>
      </c>
      <c r="AB3575" s="6372">
        <v>302</v>
      </c>
      <c r="AC3575" s="6340">
        <v>259</v>
      </c>
      <c r="AD3575" s="6340"/>
    </row>
    <row r="3576" spans="1:30" s="4320" customFormat="1" ht="11.1" customHeight="1">
      <c r="A3576" s="5976"/>
      <c r="B3576" s="6369" t="s">
        <v>1900</v>
      </c>
      <c r="C3576" s="192"/>
      <c r="I3576" s="6370">
        <v>36</v>
      </c>
      <c r="J3576" s="6370">
        <v>129</v>
      </c>
      <c r="K3576" s="6370">
        <v>170</v>
      </c>
      <c r="L3576" s="6370">
        <v>274</v>
      </c>
      <c r="M3576" s="6370">
        <v>232</v>
      </c>
      <c r="N3576" s="6370">
        <v>113</v>
      </c>
      <c r="O3576" s="6370">
        <v>125</v>
      </c>
      <c r="P3576" s="6370">
        <v>162</v>
      </c>
      <c r="Q3576" s="6370">
        <v>118</v>
      </c>
      <c r="R3576" s="6370">
        <v>160</v>
      </c>
      <c r="S3576" s="6371">
        <v>186</v>
      </c>
      <c r="T3576" s="6371">
        <v>153</v>
      </c>
      <c r="U3576" s="6371">
        <v>186</v>
      </c>
      <c r="V3576" s="6371">
        <v>140</v>
      </c>
      <c r="W3576" s="6371">
        <v>115</v>
      </c>
      <c r="X3576" s="6371">
        <v>184</v>
      </c>
      <c r="Y3576" s="2271">
        <v>178</v>
      </c>
      <c r="Z3576" s="2271">
        <v>202</v>
      </c>
      <c r="AA3576" s="2271">
        <v>181</v>
      </c>
      <c r="AB3576" s="6372">
        <v>177</v>
      </c>
      <c r="AC3576" s="6340">
        <v>164</v>
      </c>
      <c r="AD3576" s="6340"/>
    </row>
    <row r="3577" spans="1:30" s="4320" customFormat="1" ht="11.1" customHeight="1">
      <c r="A3577" s="6373"/>
      <c r="B3577" s="6374"/>
      <c r="C3577" s="192"/>
      <c r="I3577" s="6375"/>
      <c r="J3577" s="6375"/>
      <c r="K3577" s="6375"/>
      <c r="L3577" s="6375"/>
      <c r="M3577" s="6375"/>
      <c r="N3577" s="6375"/>
      <c r="O3577" s="6375"/>
      <c r="P3577" s="6375"/>
      <c r="Q3577" s="6375"/>
      <c r="R3577" s="6375"/>
      <c r="S3577" s="6375"/>
      <c r="T3577" s="6375"/>
      <c r="U3577" s="6375"/>
      <c r="V3577" s="6375"/>
      <c r="W3577" s="6375"/>
    </row>
    <row r="3578" spans="1:30" s="4320" customFormat="1" ht="11.1" customHeight="1">
      <c r="A3578" s="6368" t="s">
        <v>777</v>
      </c>
      <c r="B3578" s="6369" t="s">
        <v>1901</v>
      </c>
      <c r="C3578" s="192"/>
      <c r="I3578" s="6370">
        <v>1378</v>
      </c>
      <c r="J3578" s="6370">
        <v>4385</v>
      </c>
      <c r="K3578" s="6370">
        <v>4728</v>
      </c>
      <c r="L3578" s="6370">
        <v>3628</v>
      </c>
      <c r="M3578" s="6370">
        <v>3981</v>
      </c>
      <c r="N3578" s="6370">
        <v>5421</v>
      </c>
      <c r="O3578" s="6370">
        <v>5604</v>
      </c>
      <c r="P3578" s="6370">
        <v>5663</v>
      </c>
      <c r="Q3578" s="6370">
        <v>4396</v>
      </c>
      <c r="R3578" s="6370">
        <v>4963</v>
      </c>
      <c r="S3578" s="6371">
        <v>5439</v>
      </c>
      <c r="T3578" s="6371">
        <v>4628</v>
      </c>
      <c r="U3578" s="6371">
        <v>4296</v>
      </c>
      <c r="V3578" s="6371">
        <v>2877</v>
      </c>
      <c r="W3578" s="6371">
        <v>5926</v>
      </c>
      <c r="X3578" s="6371">
        <v>4418</v>
      </c>
      <c r="Y3578" s="2271">
        <v>4940</v>
      </c>
      <c r="Z3578" s="2271">
        <v>4864</v>
      </c>
      <c r="AA3578" s="2271">
        <v>6041</v>
      </c>
      <c r="AB3578" s="6372">
        <v>5829</v>
      </c>
      <c r="AC3578" s="6340">
        <v>5930</v>
      </c>
    </row>
    <row r="3579" spans="1:30" s="4320" customFormat="1" ht="11.1" customHeight="1">
      <c r="A3579" s="6373" t="s">
        <v>778</v>
      </c>
      <c r="B3579" s="6369" t="s">
        <v>1902</v>
      </c>
      <c r="C3579" s="192"/>
      <c r="I3579" s="6370">
        <v>33</v>
      </c>
      <c r="J3579" s="6370">
        <v>73</v>
      </c>
      <c r="K3579" s="6370">
        <v>56</v>
      </c>
      <c r="L3579" s="6370">
        <v>82</v>
      </c>
      <c r="M3579" s="6370">
        <v>79</v>
      </c>
      <c r="N3579" s="6370">
        <v>63</v>
      </c>
      <c r="O3579" s="6370">
        <v>92</v>
      </c>
      <c r="P3579" s="6370">
        <v>93</v>
      </c>
      <c r="Q3579" s="6370">
        <v>68</v>
      </c>
      <c r="R3579" s="6370">
        <v>82</v>
      </c>
      <c r="S3579" s="6371">
        <v>72</v>
      </c>
      <c r="T3579" s="6371">
        <v>121</v>
      </c>
      <c r="U3579" s="6371">
        <v>91</v>
      </c>
      <c r="V3579" s="6371">
        <v>85</v>
      </c>
      <c r="W3579" s="6371">
        <v>65</v>
      </c>
      <c r="X3579" s="6371">
        <v>65</v>
      </c>
      <c r="Y3579" s="2271">
        <v>121</v>
      </c>
      <c r="Z3579" s="2271">
        <v>120</v>
      </c>
      <c r="AA3579" s="2271">
        <v>108</v>
      </c>
      <c r="AB3579" s="6372">
        <v>105</v>
      </c>
      <c r="AC3579" s="6340">
        <v>169</v>
      </c>
    </row>
    <row r="3580" spans="1:30" s="4320" customFormat="1" ht="11.1" customHeight="1">
      <c r="A3580" s="5976"/>
      <c r="B3580" s="6369" t="s">
        <v>1903</v>
      </c>
      <c r="C3580" s="192"/>
      <c r="I3580" s="6370">
        <v>112</v>
      </c>
      <c r="J3580" s="6370">
        <v>158</v>
      </c>
      <c r="K3580" s="6370">
        <v>213</v>
      </c>
      <c r="L3580" s="6370">
        <v>523</v>
      </c>
      <c r="M3580" s="6370">
        <v>419</v>
      </c>
      <c r="N3580" s="6370">
        <v>358</v>
      </c>
      <c r="O3580" s="6370">
        <v>252</v>
      </c>
      <c r="P3580" s="6370">
        <v>256</v>
      </c>
      <c r="Q3580" s="6370">
        <v>270</v>
      </c>
      <c r="R3580" s="6370">
        <v>388</v>
      </c>
      <c r="S3580" s="6371">
        <v>341</v>
      </c>
      <c r="T3580" s="6371">
        <v>308</v>
      </c>
      <c r="U3580" s="6371">
        <v>318</v>
      </c>
      <c r="V3580" s="6371">
        <v>203</v>
      </c>
      <c r="W3580" s="6371">
        <v>274</v>
      </c>
      <c r="X3580" s="6371">
        <v>343</v>
      </c>
      <c r="Y3580" s="2271">
        <v>362</v>
      </c>
      <c r="Z3580" s="2271">
        <v>351</v>
      </c>
      <c r="AA3580" s="2271">
        <v>540</v>
      </c>
      <c r="AB3580" s="6372">
        <v>570</v>
      </c>
      <c r="AC3580" s="6340">
        <v>475</v>
      </c>
    </row>
    <row r="3581" spans="1:30" s="4320" customFormat="1" ht="11.1" customHeight="1">
      <c r="A3581" s="5976"/>
      <c r="B3581" s="6369" t="s">
        <v>1904</v>
      </c>
      <c r="C3581" s="192"/>
      <c r="I3581" s="6370">
        <v>51</v>
      </c>
      <c r="J3581" s="6370">
        <v>62</v>
      </c>
      <c r="K3581" s="6370">
        <v>59</v>
      </c>
      <c r="L3581" s="6370">
        <v>106</v>
      </c>
      <c r="M3581" s="6370">
        <v>89</v>
      </c>
      <c r="N3581" s="6370">
        <v>80</v>
      </c>
      <c r="O3581" s="6370">
        <v>70</v>
      </c>
      <c r="P3581" s="6370">
        <v>67</v>
      </c>
      <c r="Q3581" s="6370">
        <v>62</v>
      </c>
      <c r="R3581" s="6370">
        <v>51</v>
      </c>
      <c r="S3581" s="6371">
        <v>77</v>
      </c>
      <c r="T3581" s="6371">
        <v>75</v>
      </c>
      <c r="U3581" s="6371">
        <v>75</v>
      </c>
      <c r="V3581" s="6371">
        <v>50</v>
      </c>
      <c r="W3581" s="6371">
        <v>85</v>
      </c>
      <c r="X3581" s="6371">
        <v>74</v>
      </c>
      <c r="Y3581" s="2271">
        <v>86</v>
      </c>
      <c r="Z3581" s="2271">
        <v>100</v>
      </c>
      <c r="AA3581" s="2271">
        <v>107</v>
      </c>
      <c r="AB3581" s="6372">
        <v>93</v>
      </c>
      <c r="AC3581" s="6340">
        <v>99</v>
      </c>
    </row>
    <row r="3582" spans="1:30" s="4320" customFormat="1" ht="11.1" customHeight="1">
      <c r="A3582" s="6373"/>
      <c r="B3582" s="6369" t="s">
        <v>1905</v>
      </c>
      <c r="C3582" s="192"/>
      <c r="I3582" s="6370">
        <v>64</v>
      </c>
      <c r="J3582" s="6370">
        <v>137</v>
      </c>
      <c r="K3582" s="6370">
        <v>121</v>
      </c>
      <c r="L3582" s="6370">
        <v>141</v>
      </c>
      <c r="M3582" s="6370">
        <v>153</v>
      </c>
      <c r="N3582" s="6370">
        <v>158</v>
      </c>
      <c r="O3582" s="6370">
        <v>123</v>
      </c>
      <c r="P3582" s="6370">
        <v>122</v>
      </c>
      <c r="Q3582" s="6370">
        <v>114</v>
      </c>
      <c r="R3582" s="6370">
        <v>153</v>
      </c>
      <c r="S3582" s="6371">
        <v>128</v>
      </c>
      <c r="T3582" s="6371">
        <v>140</v>
      </c>
      <c r="U3582" s="6371">
        <v>107</v>
      </c>
      <c r="V3582" s="6371">
        <v>105</v>
      </c>
      <c r="W3582" s="6371">
        <v>119</v>
      </c>
      <c r="X3582" s="6371">
        <v>136</v>
      </c>
      <c r="Y3582" s="2271">
        <v>174</v>
      </c>
      <c r="Z3582" s="2271">
        <v>155</v>
      </c>
      <c r="AA3582" s="2271">
        <v>203</v>
      </c>
      <c r="AB3582" s="6372">
        <v>250</v>
      </c>
      <c r="AC3582" s="6340">
        <v>175</v>
      </c>
    </row>
    <row r="3583" spans="1:30" s="4320" customFormat="1" ht="11.1" customHeight="1">
      <c r="A3583" s="6373"/>
      <c r="B3583" s="6369" t="s">
        <v>1906</v>
      </c>
      <c r="C3583" s="192"/>
      <c r="I3583" s="6370">
        <v>55</v>
      </c>
      <c r="J3583" s="6370">
        <v>123</v>
      </c>
      <c r="K3583" s="6370">
        <v>148</v>
      </c>
      <c r="L3583" s="6370">
        <v>236</v>
      </c>
      <c r="M3583" s="6370">
        <v>173</v>
      </c>
      <c r="N3583" s="6370">
        <v>166</v>
      </c>
      <c r="O3583" s="6370">
        <v>162</v>
      </c>
      <c r="P3583" s="6370">
        <v>154</v>
      </c>
      <c r="Q3583" s="6370">
        <v>134</v>
      </c>
      <c r="R3583" s="6370">
        <v>233</v>
      </c>
      <c r="S3583" s="6371">
        <v>201</v>
      </c>
      <c r="T3583" s="6371">
        <v>177</v>
      </c>
      <c r="U3583" s="6371">
        <v>203</v>
      </c>
      <c r="V3583" s="6371">
        <v>162</v>
      </c>
      <c r="W3583" s="6371">
        <v>140</v>
      </c>
      <c r="X3583" s="6371">
        <v>169</v>
      </c>
      <c r="Y3583" s="2271">
        <v>162</v>
      </c>
      <c r="Z3583" s="2271">
        <v>153</v>
      </c>
      <c r="AA3583" s="2271">
        <v>176</v>
      </c>
      <c r="AB3583" s="6372">
        <v>253</v>
      </c>
      <c r="AC3583" s="6340">
        <v>190</v>
      </c>
    </row>
    <row r="3584" spans="1:30" s="4320" customFormat="1" ht="11.1" customHeight="1">
      <c r="A3584" s="6373"/>
      <c r="B3584" s="6369" t="s">
        <v>1907</v>
      </c>
      <c r="C3584" s="192"/>
      <c r="I3584" s="6370">
        <v>89</v>
      </c>
      <c r="J3584" s="6370">
        <v>182</v>
      </c>
      <c r="K3584" s="6370">
        <v>188</v>
      </c>
      <c r="L3584" s="6370">
        <v>284</v>
      </c>
      <c r="M3584" s="6370">
        <v>283</v>
      </c>
      <c r="N3584" s="6370">
        <v>253</v>
      </c>
      <c r="O3584" s="6370">
        <v>240</v>
      </c>
      <c r="P3584" s="6370">
        <v>214</v>
      </c>
      <c r="Q3584" s="6370">
        <v>230</v>
      </c>
      <c r="R3584" s="6370">
        <v>280</v>
      </c>
      <c r="S3584" s="6371">
        <v>190</v>
      </c>
      <c r="T3584" s="6371">
        <v>250</v>
      </c>
      <c r="U3584" s="6371">
        <v>247</v>
      </c>
      <c r="V3584" s="6371">
        <v>178</v>
      </c>
      <c r="W3584" s="6371">
        <v>190</v>
      </c>
      <c r="X3584" s="6371">
        <v>222</v>
      </c>
      <c r="Y3584" s="2271">
        <v>277</v>
      </c>
      <c r="Z3584" s="2271">
        <v>292</v>
      </c>
      <c r="AA3584" s="2271">
        <v>353</v>
      </c>
      <c r="AB3584" s="6372">
        <v>309</v>
      </c>
      <c r="AC3584" s="6340">
        <v>382</v>
      </c>
    </row>
    <row r="3585" spans="1:30" s="4320" customFormat="1" ht="11.1" customHeight="1">
      <c r="A3585" s="6373"/>
      <c r="B3585" s="6369" t="s">
        <v>1908</v>
      </c>
      <c r="C3585" s="192"/>
      <c r="I3585" s="6370">
        <v>20</v>
      </c>
      <c r="J3585" s="6370">
        <v>52</v>
      </c>
      <c r="K3585" s="6370">
        <v>51</v>
      </c>
      <c r="L3585" s="6370">
        <v>83</v>
      </c>
      <c r="M3585" s="6370">
        <v>42</v>
      </c>
      <c r="N3585" s="6370">
        <v>57</v>
      </c>
      <c r="O3585" s="6370">
        <v>43</v>
      </c>
      <c r="P3585" s="6370">
        <v>57</v>
      </c>
      <c r="Q3585" s="6370">
        <v>46</v>
      </c>
      <c r="R3585" s="6370">
        <v>52</v>
      </c>
      <c r="S3585" s="6371">
        <v>75</v>
      </c>
      <c r="T3585" s="6371">
        <v>71</v>
      </c>
      <c r="U3585" s="6371">
        <v>55</v>
      </c>
      <c r="V3585" s="6371">
        <v>62</v>
      </c>
      <c r="W3585" s="6371">
        <v>58</v>
      </c>
      <c r="X3585" s="6371">
        <v>66</v>
      </c>
      <c r="Y3585" s="2271">
        <v>70</v>
      </c>
      <c r="Z3585" s="2271">
        <v>67</v>
      </c>
      <c r="AA3585" s="2271">
        <v>81</v>
      </c>
      <c r="AB3585" s="6372">
        <v>51</v>
      </c>
      <c r="AC3585" s="6340">
        <v>77</v>
      </c>
    </row>
    <row r="3586" spans="1:30" s="4320" customFormat="1" ht="11.1" customHeight="1">
      <c r="A3586" s="6373"/>
      <c r="B3586" s="6369" t="s">
        <v>1909</v>
      </c>
      <c r="C3586" s="192"/>
      <c r="I3586" s="6370">
        <v>72</v>
      </c>
      <c r="J3586" s="6370">
        <v>151</v>
      </c>
      <c r="K3586" s="6370">
        <v>205</v>
      </c>
      <c r="L3586" s="6370">
        <v>396</v>
      </c>
      <c r="M3586" s="6370">
        <v>283</v>
      </c>
      <c r="N3586" s="6370">
        <v>267</v>
      </c>
      <c r="O3586" s="6370">
        <v>272</v>
      </c>
      <c r="P3586" s="6370">
        <v>283</v>
      </c>
      <c r="Q3586" s="6370">
        <v>218</v>
      </c>
      <c r="R3586" s="6370">
        <v>314</v>
      </c>
      <c r="S3586" s="6371">
        <v>242</v>
      </c>
      <c r="T3586" s="6371">
        <v>271</v>
      </c>
      <c r="U3586" s="6371">
        <v>248</v>
      </c>
      <c r="V3586" s="6371">
        <v>246</v>
      </c>
      <c r="W3586" s="6371">
        <v>247</v>
      </c>
      <c r="X3586" s="6371">
        <v>339</v>
      </c>
      <c r="Y3586" s="2271">
        <v>269</v>
      </c>
      <c r="Z3586" s="2271">
        <v>328</v>
      </c>
      <c r="AA3586" s="2271">
        <v>555</v>
      </c>
      <c r="AB3586" s="6372">
        <v>457</v>
      </c>
      <c r="AC3586" s="6340">
        <v>432</v>
      </c>
    </row>
    <row r="3587" spans="1:30" s="4320" customFormat="1" ht="11.1" customHeight="1">
      <c r="A3587" s="6373"/>
      <c r="B3587" s="6369" t="s">
        <v>1910</v>
      </c>
      <c r="C3587" s="192"/>
      <c r="I3587" s="6370">
        <v>152</v>
      </c>
      <c r="J3587" s="6370">
        <v>398</v>
      </c>
      <c r="K3587" s="6370">
        <v>328</v>
      </c>
      <c r="L3587" s="6370">
        <v>334</v>
      </c>
      <c r="M3587" s="6370">
        <v>292</v>
      </c>
      <c r="N3587" s="6370">
        <v>404</v>
      </c>
      <c r="O3587" s="6370">
        <v>472</v>
      </c>
      <c r="P3587" s="6370">
        <v>385</v>
      </c>
      <c r="Q3587" s="6370">
        <v>341</v>
      </c>
      <c r="R3587" s="6370">
        <v>366</v>
      </c>
      <c r="S3587" s="6371">
        <v>431</v>
      </c>
      <c r="T3587" s="6371">
        <v>314</v>
      </c>
      <c r="U3587" s="6371">
        <v>297</v>
      </c>
      <c r="V3587" s="6371">
        <v>191</v>
      </c>
      <c r="W3587" s="6371">
        <v>230</v>
      </c>
      <c r="X3587" s="6371">
        <v>301</v>
      </c>
      <c r="Y3587" s="2271">
        <v>373</v>
      </c>
      <c r="Z3587" s="2271">
        <v>359</v>
      </c>
      <c r="AA3587" s="2271">
        <v>484</v>
      </c>
      <c r="AB3587" s="6372">
        <v>395</v>
      </c>
      <c r="AC3587" s="6340">
        <v>402</v>
      </c>
    </row>
    <row r="3588" spans="1:30" s="4320" customFormat="1" ht="11.1" customHeight="1">
      <c r="A3588" s="6373"/>
      <c r="B3588" s="6369" t="s">
        <v>1911</v>
      </c>
      <c r="C3588" s="192"/>
      <c r="I3588" s="6370">
        <v>49</v>
      </c>
      <c r="J3588" s="6370">
        <v>90</v>
      </c>
      <c r="K3588" s="6370">
        <v>124</v>
      </c>
      <c r="L3588" s="6370">
        <v>251</v>
      </c>
      <c r="M3588" s="6370">
        <v>168</v>
      </c>
      <c r="N3588" s="6370">
        <v>168</v>
      </c>
      <c r="O3588" s="6370">
        <v>171</v>
      </c>
      <c r="P3588" s="6370">
        <v>153</v>
      </c>
      <c r="Q3588" s="6370">
        <v>152</v>
      </c>
      <c r="R3588" s="6370">
        <v>171</v>
      </c>
      <c r="S3588" s="6371">
        <v>195</v>
      </c>
      <c r="T3588" s="6371">
        <v>222</v>
      </c>
      <c r="U3588" s="6371">
        <v>192</v>
      </c>
      <c r="V3588" s="6371">
        <v>229</v>
      </c>
      <c r="W3588" s="6371">
        <v>203</v>
      </c>
      <c r="X3588" s="6371">
        <v>144</v>
      </c>
      <c r="Y3588" s="2271">
        <v>205</v>
      </c>
      <c r="Z3588" s="2271">
        <v>221</v>
      </c>
      <c r="AA3588" s="2271">
        <v>220</v>
      </c>
      <c r="AB3588" s="6372">
        <v>226</v>
      </c>
      <c r="AC3588" s="6340">
        <v>321</v>
      </c>
    </row>
    <row r="3589" spans="1:30" s="4320" customFormat="1" ht="11.1" customHeight="1">
      <c r="A3589" s="6373"/>
      <c r="B3589" s="6369" t="s">
        <v>1912</v>
      </c>
      <c r="C3589" s="192"/>
      <c r="I3589" s="6370">
        <v>263</v>
      </c>
      <c r="J3589" s="6370">
        <v>455</v>
      </c>
      <c r="K3589" s="6370">
        <v>546</v>
      </c>
      <c r="L3589" s="6370">
        <v>519</v>
      </c>
      <c r="M3589" s="6370">
        <v>405</v>
      </c>
      <c r="N3589" s="6370">
        <v>257</v>
      </c>
      <c r="O3589" s="6370">
        <v>323</v>
      </c>
      <c r="P3589" s="6370">
        <v>396</v>
      </c>
      <c r="Q3589" s="6370">
        <v>320</v>
      </c>
      <c r="R3589" s="6370">
        <v>381</v>
      </c>
      <c r="S3589" s="6371">
        <v>327</v>
      </c>
      <c r="T3589" s="6371">
        <v>363</v>
      </c>
      <c r="U3589" s="6371">
        <v>368</v>
      </c>
      <c r="V3589" s="6371">
        <v>284</v>
      </c>
      <c r="W3589" s="6371">
        <v>304</v>
      </c>
      <c r="X3589" s="6371">
        <v>391</v>
      </c>
      <c r="Y3589" s="2271">
        <v>451</v>
      </c>
      <c r="Z3589" s="2271">
        <v>482</v>
      </c>
      <c r="AA3589" s="2271">
        <v>722</v>
      </c>
      <c r="AB3589" s="6372">
        <v>728</v>
      </c>
      <c r="AC3589" s="6340">
        <v>804</v>
      </c>
    </row>
    <row r="3590" spans="1:30" s="4320" customFormat="1" ht="11.1" customHeight="1">
      <c r="A3590" s="6373"/>
      <c r="B3590" s="6369" t="s">
        <v>1913</v>
      </c>
      <c r="C3590" s="192"/>
      <c r="I3590" s="6370">
        <v>23</v>
      </c>
      <c r="J3590" s="6370">
        <v>34</v>
      </c>
      <c r="K3590" s="6370">
        <v>50</v>
      </c>
      <c r="L3590" s="6370">
        <v>64</v>
      </c>
      <c r="M3590" s="6370">
        <v>78</v>
      </c>
      <c r="N3590" s="6370">
        <v>84</v>
      </c>
      <c r="O3590" s="6370">
        <v>64</v>
      </c>
      <c r="P3590" s="6370">
        <v>59</v>
      </c>
      <c r="Q3590" s="6370">
        <v>59</v>
      </c>
      <c r="R3590" s="6370">
        <v>96</v>
      </c>
      <c r="S3590" s="6371">
        <v>112</v>
      </c>
      <c r="T3590" s="6371">
        <v>83</v>
      </c>
      <c r="U3590" s="6371">
        <v>79</v>
      </c>
      <c r="V3590" s="6371">
        <v>77</v>
      </c>
      <c r="W3590" s="6371">
        <v>55</v>
      </c>
      <c r="X3590" s="6371">
        <v>82</v>
      </c>
      <c r="Y3590" s="2271">
        <v>91</v>
      </c>
      <c r="Z3590" s="2271">
        <v>131</v>
      </c>
      <c r="AA3590" s="2271">
        <v>95</v>
      </c>
      <c r="AB3590" s="6372">
        <v>132</v>
      </c>
      <c r="AC3590" s="6340">
        <v>98</v>
      </c>
    </row>
    <row r="3591" spans="1:30" s="4320" customFormat="1" ht="11.1" customHeight="1">
      <c r="A3591" s="6373"/>
      <c r="B3591" s="6369" t="s">
        <v>1914</v>
      </c>
      <c r="C3591" s="192"/>
      <c r="I3591" s="6370">
        <v>41</v>
      </c>
      <c r="J3591" s="6370">
        <v>88</v>
      </c>
      <c r="K3591" s="6370">
        <v>126</v>
      </c>
      <c r="L3591" s="6370">
        <v>189</v>
      </c>
      <c r="M3591" s="6370">
        <v>127</v>
      </c>
      <c r="N3591" s="6370">
        <v>147</v>
      </c>
      <c r="O3591" s="6370">
        <v>101</v>
      </c>
      <c r="P3591" s="6370">
        <v>134</v>
      </c>
      <c r="Q3591" s="6370">
        <v>127</v>
      </c>
      <c r="R3591" s="6370">
        <v>144</v>
      </c>
      <c r="S3591" s="6371">
        <v>139</v>
      </c>
      <c r="T3591" s="6371">
        <v>176</v>
      </c>
      <c r="U3591" s="6371">
        <v>123</v>
      </c>
      <c r="V3591" s="6371">
        <v>118</v>
      </c>
      <c r="W3591" s="6371">
        <v>169</v>
      </c>
      <c r="X3591" s="6371">
        <v>145</v>
      </c>
      <c r="Y3591" s="2271">
        <v>161</v>
      </c>
      <c r="Z3591" s="2271">
        <v>175</v>
      </c>
      <c r="AA3591" s="2271">
        <v>183</v>
      </c>
      <c r="AB3591" s="6372">
        <v>255</v>
      </c>
      <c r="AC3591" s="6340">
        <v>175</v>
      </c>
    </row>
    <row r="3592" spans="1:30" s="4320" customFormat="1" ht="11.1" customHeight="1">
      <c r="A3592" s="6376"/>
      <c r="B3592" s="6377" t="s">
        <v>1915</v>
      </c>
      <c r="C3592" s="4849"/>
      <c r="D3592" s="3262"/>
      <c r="E3592" s="3262"/>
      <c r="F3592" s="3262"/>
      <c r="G3592" s="4921"/>
      <c r="H3592" s="3262"/>
      <c r="I3592" s="3893">
        <v>23</v>
      </c>
      <c r="J3592" s="3893">
        <v>70</v>
      </c>
      <c r="K3592" s="3893">
        <v>50</v>
      </c>
      <c r="L3592" s="3893">
        <v>71</v>
      </c>
      <c r="M3592" s="3893">
        <v>72</v>
      </c>
      <c r="N3592" s="3893">
        <v>82</v>
      </c>
      <c r="O3592" s="3893">
        <v>58</v>
      </c>
      <c r="P3592" s="3893">
        <v>57</v>
      </c>
      <c r="Q3592" s="3893">
        <v>78</v>
      </c>
      <c r="R3592" s="3893">
        <v>62</v>
      </c>
      <c r="S3592" s="4294">
        <v>77</v>
      </c>
      <c r="T3592" s="4294">
        <v>94</v>
      </c>
      <c r="U3592" s="4294">
        <v>80</v>
      </c>
      <c r="V3592" s="4294">
        <v>107</v>
      </c>
      <c r="W3592" s="4294">
        <v>63</v>
      </c>
      <c r="X3592" s="4294">
        <v>98</v>
      </c>
      <c r="Y3592" s="3404">
        <v>79</v>
      </c>
      <c r="Z3592" s="3404">
        <v>105</v>
      </c>
      <c r="AA3592" s="3404">
        <v>127</v>
      </c>
      <c r="AB3592" s="6378">
        <v>109</v>
      </c>
      <c r="AC3592" s="6347">
        <v>113</v>
      </c>
      <c r="AD3592" s="3262"/>
    </row>
    <row r="3593" spans="1:30" s="4320" customFormat="1" ht="11.1" customHeight="1">
      <c r="A3593" s="6303"/>
      <c r="B3593" s="192"/>
      <c r="C3593" s="192"/>
      <c r="D3593" s="192"/>
      <c r="E3593" s="192"/>
      <c r="F3593" s="192"/>
      <c r="G3593" s="192"/>
      <c r="H3593" s="192"/>
      <c r="T3593" s="6379"/>
      <c r="U3593" s="6379"/>
      <c r="V3593" s="6379"/>
    </row>
    <row r="3594" spans="1:30" s="4320" customFormat="1" ht="11.1" customHeight="1">
      <c r="A3594" s="4184" t="s">
        <v>3187</v>
      </c>
      <c r="B3594" s="192"/>
      <c r="C3594" s="192"/>
      <c r="D3594" s="192"/>
      <c r="E3594" s="192"/>
      <c r="F3594" s="192"/>
      <c r="G3594" s="192"/>
      <c r="H3594" s="192"/>
    </row>
    <row r="3595" spans="1:30" ht="11.1" customHeight="1">
      <c r="A3595" s="4184" t="s">
        <v>3188</v>
      </c>
      <c r="B3595" s="4184"/>
      <c r="C3595" s="4184"/>
      <c r="D3595" s="4184"/>
      <c r="E3595" s="4184"/>
      <c r="F3595" s="4184"/>
      <c r="G3595" s="4184"/>
      <c r="H3595" s="4184"/>
      <c r="I3595" s="4184"/>
      <c r="J3595" s="4184"/>
      <c r="L3595" s="4184"/>
      <c r="M3595" s="4184"/>
      <c r="N3595" s="4184"/>
      <c r="O3595" s="4184"/>
      <c r="P3595" s="4184"/>
      <c r="T3595" s="6379"/>
      <c r="U3595" s="6379"/>
      <c r="V3595" s="6379"/>
    </row>
    <row r="3596" spans="1:30" ht="11.1" customHeight="1">
      <c r="A3596" s="4190"/>
      <c r="B3596" s="2465"/>
      <c r="C3596" s="2465"/>
      <c r="D3596" s="2465"/>
      <c r="E3596" s="2465"/>
      <c r="F3596" s="2465"/>
      <c r="G3596" s="2465"/>
      <c r="H3596" s="2465"/>
      <c r="I3596" s="4799"/>
      <c r="J3596" s="2465"/>
      <c r="L3596" s="2465"/>
      <c r="M3596" s="2465"/>
      <c r="N3596" s="2465"/>
      <c r="O3596" s="2465"/>
      <c r="P3596" s="2465"/>
      <c r="Q3596" s="4320"/>
      <c r="R3596" s="4320"/>
      <c r="S3596" s="6379"/>
      <c r="T3596" s="6379"/>
      <c r="U3596" s="6379"/>
      <c r="V3596" s="6379"/>
    </row>
    <row r="3597" spans="1:30" s="4797" customFormat="1" ht="12.95" customHeight="1">
      <c r="A3597" s="6649" t="s">
        <v>8</v>
      </c>
      <c r="B3597" s="772" t="s">
        <v>2329</v>
      </c>
      <c r="C3597" s="772"/>
      <c r="D3597" s="772"/>
      <c r="E3597" s="772"/>
      <c r="F3597" s="772"/>
      <c r="G3597" s="772"/>
      <c r="H3597" s="771"/>
      <c r="I3597" s="772"/>
      <c r="J3597" s="772"/>
      <c r="K3597" s="770"/>
      <c r="L3597" s="770"/>
      <c r="M3597" s="770"/>
      <c r="N3597" s="771"/>
      <c r="O3597" s="771"/>
      <c r="P3597" s="771"/>
      <c r="Q3597" s="771"/>
      <c r="R3597" s="771"/>
      <c r="S3597" s="771"/>
      <c r="T3597" s="771"/>
      <c r="U3597" s="771"/>
      <c r="V3597" s="771"/>
      <c r="W3597" s="771"/>
      <c r="X3597" s="771"/>
      <c r="Y3597" s="771"/>
      <c r="Z3597" s="771"/>
      <c r="AA3597" s="771"/>
      <c r="AB3597" s="771"/>
      <c r="AC3597" s="771"/>
      <c r="AD3597" s="771"/>
    </row>
    <row r="3598" spans="1:30" s="4797" customFormat="1" ht="12.95" customHeight="1">
      <c r="A3598" s="6649"/>
      <c r="B3598" s="772" t="s">
        <v>54</v>
      </c>
      <c r="C3598" s="772"/>
      <c r="D3598" s="772"/>
      <c r="E3598" s="772"/>
      <c r="F3598" s="772"/>
      <c r="G3598" s="772"/>
      <c r="H3598" s="771"/>
      <c r="I3598" s="772"/>
      <c r="J3598" s="772"/>
      <c r="K3598" s="770"/>
      <c r="L3598" s="770"/>
      <c r="M3598" s="770"/>
      <c r="N3598" s="771"/>
      <c r="O3598" s="771"/>
      <c r="P3598" s="771"/>
      <c r="Q3598" s="771"/>
      <c r="R3598" s="771"/>
      <c r="S3598" s="771"/>
      <c r="T3598" s="771"/>
      <c r="U3598" s="771"/>
      <c r="V3598" s="771"/>
      <c r="W3598" s="771"/>
      <c r="X3598" s="771"/>
      <c r="Y3598" s="771"/>
      <c r="Z3598" s="771"/>
      <c r="AA3598" s="771"/>
      <c r="AB3598" s="771"/>
      <c r="AC3598" s="771"/>
      <c r="AD3598" s="771"/>
    </row>
    <row r="3599" spans="1:30" s="4184" customFormat="1" ht="11.1" customHeight="1">
      <c r="A3599" s="4190"/>
      <c r="B3599" s="4190"/>
      <c r="C3599" s="4190"/>
      <c r="D3599" s="4190"/>
      <c r="E3599" s="4190"/>
      <c r="F3599" s="4190"/>
      <c r="G3599" s="4190"/>
      <c r="I3599" s="4190"/>
      <c r="J3599" s="4190"/>
      <c r="K3599" s="2483"/>
      <c r="L3599" s="2484"/>
      <c r="M3599" s="2484"/>
      <c r="N3599" s="2484"/>
      <c r="O3599" s="2484"/>
    </row>
    <row r="3600" spans="1:30" ht="11.1" customHeight="1">
      <c r="I3600" s="6178" t="s">
        <v>2516</v>
      </c>
      <c r="J3600" s="6178" t="s">
        <v>2777</v>
      </c>
      <c r="K3600" s="6178" t="s">
        <v>3782</v>
      </c>
      <c r="M3600" s="6178" t="s">
        <v>2516</v>
      </c>
      <c r="N3600" s="6178" t="s">
        <v>2777</v>
      </c>
      <c r="O3600" s="6178" t="s">
        <v>3782</v>
      </c>
      <c r="Q3600" s="6178" t="s">
        <v>2516</v>
      </c>
      <c r="R3600" s="6178" t="s">
        <v>2777</v>
      </c>
      <c r="S3600" s="6178" t="s">
        <v>3782</v>
      </c>
    </row>
    <row r="3601" spans="1:30" s="4750" customFormat="1" ht="11.1" customHeight="1">
      <c r="A3601" s="6302"/>
      <c r="B3601" s="4491"/>
      <c r="C3601" s="4491"/>
      <c r="D3601" s="4491"/>
      <c r="E3601" s="4491"/>
      <c r="F3601" s="4491"/>
      <c r="G3601" s="4491"/>
      <c r="H3601" s="3274"/>
      <c r="I3601" s="4750">
        <v>2017</v>
      </c>
      <c r="J3601" s="4750">
        <v>2018</v>
      </c>
      <c r="K3601" s="4750">
        <v>2019</v>
      </c>
      <c r="M3601" s="4750">
        <v>2017</v>
      </c>
      <c r="N3601" s="4750">
        <v>2018</v>
      </c>
      <c r="O3601" s="4750">
        <v>2019</v>
      </c>
      <c r="Q3601" s="4750">
        <v>2017</v>
      </c>
      <c r="R3601" s="4750">
        <v>2018</v>
      </c>
      <c r="S3601" s="4750">
        <v>2019</v>
      </c>
      <c r="T3601" s="6380"/>
      <c r="Y3601" s="6381"/>
      <c r="Z3601" s="6381"/>
      <c r="AA3601" s="6381"/>
      <c r="AB3601" s="6381"/>
      <c r="AC3601" s="6381"/>
      <c r="AD3601" s="6381"/>
    </row>
    <row r="3602" spans="1:30" s="4750" customFormat="1" ht="11.1" customHeight="1">
      <c r="A3602" s="512"/>
      <c r="B3602" s="191"/>
      <c r="C3602" s="191"/>
      <c r="D3602" s="191"/>
      <c r="E3602" s="191"/>
      <c r="F3602" s="191"/>
      <c r="G3602" s="191"/>
      <c r="H3602" s="108"/>
      <c r="I3602" s="2276"/>
      <c r="J3602" s="6382"/>
      <c r="K3602" s="6383"/>
      <c r="L3602" s="108"/>
      <c r="M3602" s="6382"/>
      <c r="N3602" s="6383"/>
      <c r="O3602" s="6382"/>
      <c r="P3602" s="108"/>
      <c r="Q3602" s="108"/>
      <c r="R3602" s="108"/>
      <c r="S3602" s="2274"/>
      <c r="T3602" s="2274"/>
      <c r="U3602" s="2274"/>
      <c r="V3602" s="2276"/>
      <c r="W3602" s="2276"/>
      <c r="X3602" s="2276"/>
      <c r="Y3602" s="2276"/>
      <c r="Z3602" s="2277"/>
      <c r="AA3602" s="2275"/>
      <c r="AB3602" s="2275"/>
      <c r="AC3602" s="2275"/>
      <c r="AD3602" s="2275"/>
    </row>
    <row r="3603" spans="1:30" s="4750" customFormat="1" ht="11.1" customHeight="1">
      <c r="A3603" s="6178"/>
      <c r="B3603" s="4321"/>
      <c r="C3603" s="4321"/>
      <c r="D3603" s="4321"/>
      <c r="E3603" s="4321"/>
      <c r="F3603" s="4321"/>
      <c r="G3603" s="4321"/>
      <c r="J3603" s="192"/>
      <c r="K3603" s="821" t="s">
        <v>2825</v>
      </c>
      <c r="M3603" s="6384"/>
      <c r="N3603" s="6385"/>
      <c r="O3603" s="6384"/>
      <c r="S3603" s="6380"/>
      <c r="T3603" s="6380"/>
      <c r="U3603" s="6380"/>
      <c r="V3603" s="6386"/>
      <c r="W3603" s="6386"/>
      <c r="X3603" s="6386"/>
      <c r="Y3603" s="6386"/>
      <c r="Z3603" s="6387"/>
      <c r="AA3603" s="6381"/>
      <c r="AB3603" s="6381"/>
      <c r="AC3603" s="6381"/>
      <c r="AD3603" s="6381"/>
    </row>
    <row r="3604" spans="1:30" s="4750" customFormat="1" ht="11.1" customHeight="1">
      <c r="A3604" s="6302"/>
      <c r="B3604" s="4491"/>
      <c r="C3604" s="4491"/>
      <c r="D3604" s="4491"/>
      <c r="E3604" s="4491"/>
      <c r="F3604" s="4491"/>
      <c r="G3604" s="4491"/>
      <c r="H3604" s="3274"/>
      <c r="I3604" s="3274"/>
      <c r="J3604" s="4849"/>
      <c r="K3604" s="3432" t="s">
        <v>2824</v>
      </c>
      <c r="L3604" s="3274"/>
      <c r="M3604" s="3274"/>
      <c r="N3604" s="6388"/>
      <c r="O3604" s="6389" t="s">
        <v>560</v>
      </c>
      <c r="P3604" s="3274"/>
      <c r="Q3604" s="3274"/>
      <c r="R3604" s="6388"/>
      <c r="S3604" s="6389" t="s">
        <v>561</v>
      </c>
      <c r="T3604" s="6390"/>
      <c r="U3604" s="6390"/>
      <c r="V3604" s="3428"/>
      <c r="W3604" s="3428"/>
      <c r="X3604" s="3428"/>
      <c r="Y3604" s="3428"/>
      <c r="Z3604" s="3429"/>
      <c r="AA3604" s="3430"/>
      <c r="AB3604" s="3430"/>
      <c r="AC3604" s="3430"/>
      <c r="AD3604" s="3430"/>
    </row>
    <row r="3605" spans="1:30" s="4750" customFormat="1" ht="11.1" customHeight="1">
      <c r="D3605" s="4321"/>
      <c r="E3605" s="4321"/>
      <c r="F3605" s="4321"/>
      <c r="G3605" s="4321"/>
      <c r="S3605" s="6380"/>
      <c r="T3605" s="6380"/>
      <c r="U3605" s="6380"/>
      <c r="V3605" s="6386"/>
      <c r="W3605" s="6386"/>
      <c r="X3605" s="6386"/>
      <c r="Y3605" s="6386"/>
      <c r="Z3605" s="6387"/>
      <c r="AA3605" s="6381"/>
      <c r="AB3605" s="6381"/>
      <c r="AC3605" s="6381"/>
      <c r="AD3605" s="6381"/>
    </row>
    <row r="3606" spans="1:30" s="4750" customFormat="1" ht="11.1" customHeight="1">
      <c r="A3606" s="4183" t="s">
        <v>244</v>
      </c>
      <c r="B3606" s="4321"/>
      <c r="C3606" s="2062" t="s">
        <v>2084</v>
      </c>
      <c r="D3606" s="4321"/>
      <c r="E3606" s="4321"/>
      <c r="F3606" s="4321"/>
      <c r="G3606" s="4321"/>
      <c r="I3606" s="6391">
        <v>79.239999999999995</v>
      </c>
      <c r="J3606" s="6392">
        <v>79.25</v>
      </c>
      <c r="K3606" s="6393">
        <v>79.959999999999994</v>
      </c>
      <c r="L3606" s="6386"/>
      <c r="M3606" s="6391">
        <v>74.72</v>
      </c>
      <c r="N3606" s="6392">
        <v>74.790000000000006</v>
      </c>
      <c r="O3606" s="6393">
        <v>75.58</v>
      </c>
      <c r="P3606" s="6386"/>
      <c r="Q3606" s="6391">
        <v>82.82</v>
      </c>
      <c r="R3606" s="6392">
        <v>82.78</v>
      </c>
      <c r="S3606" s="6393">
        <v>83.43</v>
      </c>
      <c r="T3606" s="6380"/>
      <c r="U3606" s="6380"/>
      <c r="V3606" s="6386"/>
      <c r="W3606" s="6386"/>
      <c r="X3606" s="6386"/>
      <c r="Y3606" s="6386"/>
      <c r="Z3606" s="6387"/>
      <c r="AA3606" s="6381"/>
      <c r="AC3606" s="6381"/>
    </row>
    <row r="3607" spans="1:30" s="4750" customFormat="1" ht="11.1" customHeight="1">
      <c r="A3607" s="4183"/>
      <c r="B3607" s="4321"/>
      <c r="C3607" s="2062" t="s">
        <v>2767</v>
      </c>
      <c r="D3607" s="4321"/>
      <c r="E3607" s="4321"/>
      <c r="F3607" s="4321"/>
      <c r="G3607" s="4321"/>
      <c r="I3607" s="6391">
        <v>78.489999999999995</v>
      </c>
      <c r="J3607" s="6392">
        <v>78.63</v>
      </c>
      <c r="K3607" s="6393">
        <v>79.209999999999994</v>
      </c>
      <c r="L3607" s="6386"/>
      <c r="M3607" s="6391">
        <v>74.06</v>
      </c>
      <c r="N3607" s="6392">
        <v>74.239999999999995</v>
      </c>
      <c r="O3607" s="6393">
        <v>74.87</v>
      </c>
      <c r="P3607" s="6386"/>
      <c r="Q3607" s="6391">
        <v>81.97</v>
      </c>
      <c r="R3607" s="6392">
        <v>82.1</v>
      </c>
      <c r="S3607" s="6393">
        <v>82.66</v>
      </c>
      <c r="T3607" s="6394"/>
      <c r="U3607" s="6395"/>
      <c r="V3607" s="6386"/>
      <c r="W3607" s="6386"/>
      <c r="X3607" s="6386"/>
      <c r="Y3607" s="6386"/>
      <c r="AC3607" s="6381"/>
    </row>
    <row r="3608" spans="1:30" s="4750" customFormat="1" ht="11.1" customHeight="1">
      <c r="A3608" s="4183"/>
      <c r="B3608" s="4321"/>
      <c r="C3608" s="2062" t="s">
        <v>122</v>
      </c>
      <c r="D3608" s="4321"/>
      <c r="E3608" s="4321"/>
      <c r="F3608" s="4321"/>
      <c r="G3608" s="4321"/>
      <c r="I3608" s="6391">
        <v>74.55</v>
      </c>
      <c r="J3608" s="6392">
        <v>74.73</v>
      </c>
      <c r="K3608" s="6393">
        <v>75.28</v>
      </c>
      <c r="L3608" s="6386"/>
      <c r="M3608" s="6391">
        <v>70.14</v>
      </c>
      <c r="N3608" s="6392">
        <v>70.38</v>
      </c>
      <c r="O3608" s="6393">
        <v>70.959999999999994</v>
      </c>
      <c r="P3608" s="6386"/>
      <c r="Q3608" s="6391">
        <v>78.02</v>
      </c>
      <c r="R3608" s="6392">
        <v>78.17</v>
      </c>
      <c r="S3608" s="6393">
        <v>78.69</v>
      </c>
      <c r="T3608" s="6396"/>
      <c r="U3608" s="6395"/>
      <c r="Y3608" s="6386"/>
      <c r="AC3608" s="6381"/>
    </row>
    <row r="3609" spans="1:30" s="4750" customFormat="1" ht="11.1" customHeight="1">
      <c r="A3609" s="4183"/>
      <c r="B3609" s="4321"/>
      <c r="C3609" s="2062" t="s">
        <v>123</v>
      </c>
      <c r="D3609" s="4321"/>
      <c r="E3609" s="4321"/>
      <c r="F3609" s="4321"/>
      <c r="G3609" s="4321"/>
      <c r="I3609" s="6391">
        <v>69.59</v>
      </c>
      <c r="J3609" s="6392">
        <v>69.760000000000005</v>
      </c>
      <c r="K3609" s="6393">
        <v>70.31</v>
      </c>
      <c r="L3609" s="6386"/>
      <c r="M3609" s="6391">
        <v>65.17</v>
      </c>
      <c r="N3609" s="6392">
        <v>65.400000000000006</v>
      </c>
      <c r="O3609" s="6393">
        <v>65.98</v>
      </c>
      <c r="P3609" s="6386"/>
      <c r="Q3609" s="6391">
        <v>73.069999999999993</v>
      </c>
      <c r="R3609" s="6392">
        <v>73.180000000000007</v>
      </c>
      <c r="S3609" s="6393">
        <v>73.739999999999995</v>
      </c>
      <c r="T3609" s="6396"/>
      <c r="U3609" s="6395"/>
      <c r="Y3609" s="6386"/>
      <c r="AC3609" s="6381"/>
    </row>
    <row r="3610" spans="1:30" s="4750" customFormat="1" ht="11.1" customHeight="1">
      <c r="A3610" s="4183"/>
      <c r="B3610" s="4321"/>
      <c r="C3610" s="2062" t="s">
        <v>124</v>
      </c>
      <c r="D3610" s="4321"/>
      <c r="E3610" s="4321"/>
      <c r="F3610" s="4321"/>
      <c r="G3610" s="4321"/>
      <c r="I3610" s="6391">
        <v>64.64</v>
      </c>
      <c r="J3610" s="6392">
        <v>64.81</v>
      </c>
      <c r="K3610" s="6393">
        <v>65.34</v>
      </c>
      <c r="L3610" s="6386"/>
      <c r="M3610" s="6391">
        <v>60.21</v>
      </c>
      <c r="N3610" s="6392">
        <v>60.45</v>
      </c>
      <c r="O3610" s="6393">
        <v>60.99</v>
      </c>
      <c r="P3610" s="6386"/>
      <c r="Q3610" s="6391">
        <v>68.12</v>
      </c>
      <c r="R3610" s="6392">
        <v>68.25</v>
      </c>
      <c r="S3610" s="6393">
        <v>68.790000000000006</v>
      </c>
      <c r="T3610" s="6396"/>
      <c r="U3610" s="6395"/>
      <c r="Y3610" s="6386"/>
      <c r="AA3610" s="6381"/>
      <c r="AB3610" s="6381"/>
      <c r="AC3610" s="6381"/>
    </row>
    <row r="3611" spans="1:30" s="4750" customFormat="1" ht="11.1" customHeight="1">
      <c r="A3611" s="4183"/>
      <c r="B3611" s="4321"/>
      <c r="C3611" s="2062" t="s">
        <v>125</v>
      </c>
      <c r="D3611" s="4321"/>
      <c r="E3611" s="4321"/>
      <c r="F3611" s="4321"/>
      <c r="G3611" s="4321"/>
      <c r="I3611" s="6391">
        <v>59.73</v>
      </c>
      <c r="J3611" s="6392">
        <v>59.93</v>
      </c>
      <c r="K3611" s="6393">
        <v>60.44</v>
      </c>
      <c r="L3611" s="6386"/>
      <c r="M3611" s="6391">
        <v>55.3</v>
      </c>
      <c r="N3611" s="6392">
        <v>55.6</v>
      </c>
      <c r="O3611" s="6393">
        <v>56.14</v>
      </c>
      <c r="P3611" s="6386"/>
      <c r="Q3611" s="6391">
        <v>63.22</v>
      </c>
      <c r="R3611" s="6392">
        <v>63.33</v>
      </c>
      <c r="S3611" s="6393">
        <v>63.83</v>
      </c>
      <c r="T3611" s="6396"/>
      <c r="U3611" s="6395"/>
      <c r="Y3611" s="6386"/>
      <c r="AC3611" s="6381"/>
    </row>
    <row r="3612" spans="1:30" s="4750" customFormat="1" ht="11.1" customHeight="1">
      <c r="A3612" s="4183"/>
      <c r="B3612" s="4321"/>
      <c r="C3612" s="2062" t="s">
        <v>126</v>
      </c>
      <c r="D3612" s="4321"/>
      <c r="E3612" s="4321"/>
      <c r="F3612" s="4321"/>
      <c r="G3612" s="4321"/>
      <c r="I3612" s="6391">
        <v>54.95</v>
      </c>
      <c r="J3612" s="6392">
        <v>55.02</v>
      </c>
      <c r="K3612" s="6393">
        <v>55.54</v>
      </c>
      <c r="L3612" s="6386"/>
      <c r="M3612" s="6391">
        <v>50.55</v>
      </c>
      <c r="N3612" s="6392">
        <v>50.72</v>
      </c>
      <c r="O3612" s="6393">
        <v>51.28</v>
      </c>
      <c r="P3612" s="6386"/>
      <c r="Q3612" s="6391">
        <v>58.39</v>
      </c>
      <c r="R3612" s="6392">
        <v>58.38</v>
      </c>
      <c r="S3612" s="6393">
        <v>58.88</v>
      </c>
      <c r="T3612" s="6396"/>
      <c r="U3612" s="6395"/>
      <c r="Y3612" s="6386"/>
      <c r="AC3612" s="6381"/>
    </row>
    <row r="3613" spans="1:30" s="4750" customFormat="1" ht="11.1" customHeight="1">
      <c r="A3613" s="4183"/>
      <c r="B3613" s="4321"/>
      <c r="C3613" s="2062" t="s">
        <v>127</v>
      </c>
      <c r="D3613" s="4321"/>
      <c r="E3613" s="4321"/>
      <c r="F3613" s="4321"/>
      <c r="G3613" s="4321"/>
      <c r="I3613" s="6391">
        <v>50.17</v>
      </c>
      <c r="J3613" s="6392">
        <v>50.19</v>
      </c>
      <c r="K3613" s="6393">
        <v>50.72</v>
      </c>
      <c r="L3613" s="6386"/>
      <c r="M3613" s="6391">
        <v>45.88</v>
      </c>
      <c r="N3613" s="6392">
        <v>45.96</v>
      </c>
      <c r="O3613" s="6393">
        <v>46.54</v>
      </c>
      <c r="P3613" s="6386"/>
      <c r="Q3613" s="6391">
        <v>53.49</v>
      </c>
      <c r="R3613" s="6392">
        <v>53.47</v>
      </c>
      <c r="S3613" s="6393">
        <v>53.98</v>
      </c>
      <c r="T3613" s="6396"/>
      <c r="U3613" s="6395"/>
      <c r="Y3613" s="6386"/>
      <c r="AC3613" s="6381"/>
    </row>
    <row r="3614" spans="1:30" s="4750" customFormat="1" ht="11.1" customHeight="1">
      <c r="A3614" s="4183"/>
      <c r="B3614" s="4321"/>
      <c r="C3614" s="2062" t="s">
        <v>128</v>
      </c>
      <c r="D3614" s="4321"/>
      <c r="E3614" s="4321"/>
      <c r="F3614" s="4321"/>
      <c r="G3614" s="4321"/>
      <c r="I3614" s="6391">
        <v>45.45</v>
      </c>
      <c r="J3614" s="6392">
        <v>45.43</v>
      </c>
      <c r="K3614" s="6393">
        <v>45.91</v>
      </c>
      <c r="L3614" s="6386"/>
      <c r="M3614" s="6391">
        <v>41.33</v>
      </c>
      <c r="N3614" s="6392">
        <v>41.33</v>
      </c>
      <c r="O3614" s="6393">
        <v>41.8</v>
      </c>
      <c r="P3614" s="6386"/>
      <c r="Q3614" s="6391">
        <v>48.59</v>
      </c>
      <c r="R3614" s="6392">
        <v>48.57</v>
      </c>
      <c r="S3614" s="6393">
        <v>49.07</v>
      </c>
      <c r="T3614" s="6396"/>
      <c r="U3614" s="6395"/>
      <c r="Y3614" s="6386"/>
      <c r="AC3614" s="6381"/>
    </row>
    <row r="3615" spans="1:30" s="4750" customFormat="1" ht="11.1" customHeight="1">
      <c r="A3615" s="4183"/>
      <c r="B3615" s="4321"/>
      <c r="C3615" s="2062" t="s">
        <v>129</v>
      </c>
      <c r="D3615" s="4321"/>
      <c r="E3615" s="4321"/>
      <c r="F3615" s="4321"/>
      <c r="G3615" s="4321"/>
      <c r="I3615" s="6391">
        <v>40.83</v>
      </c>
      <c r="J3615" s="6392">
        <v>40.76</v>
      </c>
      <c r="K3615" s="6393">
        <v>41.15</v>
      </c>
      <c r="L3615" s="6386"/>
      <c r="M3615" s="6391">
        <v>36.85</v>
      </c>
      <c r="N3615" s="6392">
        <v>36.78</v>
      </c>
      <c r="O3615" s="6393">
        <v>37.11</v>
      </c>
      <c r="P3615" s="6386"/>
      <c r="Q3615" s="6391">
        <v>43.8</v>
      </c>
      <c r="R3615" s="6392">
        <v>43.74</v>
      </c>
      <c r="S3615" s="6393">
        <v>44.24</v>
      </c>
      <c r="T3615" s="6396"/>
      <c r="U3615" s="6395"/>
      <c r="Y3615" s="6386"/>
      <c r="AC3615" s="6381"/>
    </row>
    <row r="3616" spans="1:30" s="4750" customFormat="1" ht="11.1" customHeight="1">
      <c r="A3616" s="4183"/>
      <c r="B3616" s="4321"/>
      <c r="C3616" s="2062" t="s">
        <v>130</v>
      </c>
      <c r="D3616" s="4321"/>
      <c r="E3616" s="4321"/>
      <c r="F3616" s="4321"/>
      <c r="G3616" s="4321"/>
      <c r="I3616" s="6391">
        <v>36.25</v>
      </c>
      <c r="J3616" s="6392">
        <v>36.14</v>
      </c>
      <c r="K3616" s="6393">
        <v>36.47</v>
      </c>
      <c r="L3616" s="6386"/>
      <c r="M3616" s="6391">
        <v>32.44</v>
      </c>
      <c r="N3616" s="6392">
        <v>32.26</v>
      </c>
      <c r="O3616" s="6393">
        <v>32.5</v>
      </c>
      <c r="P3616" s="6386"/>
      <c r="Q3616" s="6397">
        <v>39.01</v>
      </c>
      <c r="R3616" s="6392">
        <v>38.979999999999997</v>
      </c>
      <c r="S3616" s="6393">
        <v>39.450000000000003</v>
      </c>
      <c r="T3616" s="6396"/>
      <c r="U3616" s="6395"/>
      <c r="Y3616" s="6386"/>
      <c r="AC3616" s="6381"/>
    </row>
    <row r="3617" spans="1:30" s="4750" customFormat="1" ht="11.1" customHeight="1">
      <c r="A3617" s="4183"/>
      <c r="B3617" s="4321"/>
      <c r="C3617" s="2062" t="s">
        <v>131</v>
      </c>
      <c r="D3617" s="4321"/>
      <c r="E3617" s="4321"/>
      <c r="F3617" s="4321"/>
      <c r="G3617" s="4321"/>
      <c r="I3617" s="6391">
        <v>31.72</v>
      </c>
      <c r="J3617" s="6392">
        <v>31.6</v>
      </c>
      <c r="K3617" s="6393">
        <v>31.94</v>
      </c>
      <c r="L3617" s="6386"/>
      <c r="M3617" s="6391">
        <v>28</v>
      </c>
      <c r="N3617" s="6392">
        <v>27.88</v>
      </c>
      <c r="O3617" s="6393">
        <v>28.21</v>
      </c>
      <c r="P3617" s="6386"/>
      <c r="Q3617" s="6397">
        <v>34.35</v>
      </c>
      <c r="R3617" s="6392">
        <v>34.25</v>
      </c>
      <c r="S3617" s="6393">
        <v>34.630000000000003</v>
      </c>
      <c r="T3617" s="6395"/>
      <c r="U3617" s="6386"/>
      <c r="V3617" s="6386"/>
      <c r="W3617" s="6386"/>
      <c r="X3617" s="6386"/>
      <c r="AC3617" s="6381"/>
    </row>
    <row r="3618" spans="1:30" s="4750" customFormat="1" ht="11.1" customHeight="1">
      <c r="A3618" s="4183"/>
      <c r="B3618" s="4321"/>
      <c r="C3618" s="2062" t="s">
        <v>132</v>
      </c>
      <c r="D3618" s="4321"/>
      <c r="E3618" s="4321"/>
      <c r="F3618" s="4321"/>
      <c r="G3618" s="4321"/>
      <c r="I3618" s="6391">
        <v>27.41</v>
      </c>
      <c r="J3618" s="6392">
        <v>27.27</v>
      </c>
      <c r="K3618" s="6393">
        <v>27.66</v>
      </c>
      <c r="L3618" s="6386"/>
      <c r="M3618" s="6391">
        <v>23.87</v>
      </c>
      <c r="N3618" s="6392">
        <v>23.75</v>
      </c>
      <c r="O3618" s="6393">
        <v>24.19</v>
      </c>
      <c r="P3618" s="6386"/>
      <c r="Q3618" s="6397">
        <v>29.84</v>
      </c>
      <c r="R3618" s="6392">
        <v>29.69</v>
      </c>
      <c r="S3618" s="6393">
        <v>30.06</v>
      </c>
      <c r="T3618" s="6380"/>
      <c r="U3618" s="6386"/>
      <c r="V3618" s="6386"/>
      <c r="W3618" s="6386"/>
      <c r="X3618" s="6386"/>
      <c r="Y3618" s="6387"/>
      <c r="Z3618" s="6381"/>
      <c r="AA3618" s="6381"/>
      <c r="AB3618" s="6381"/>
      <c r="AC3618" s="6381"/>
    </row>
    <row r="3619" spans="1:30" s="4750" customFormat="1" ht="11.1" customHeight="1">
      <c r="A3619" s="4183"/>
      <c r="B3619" s="4321"/>
      <c r="C3619" s="2062" t="s">
        <v>133</v>
      </c>
      <c r="D3619" s="4321"/>
      <c r="E3619" s="4321"/>
      <c r="F3619" s="4321"/>
      <c r="G3619" s="4321"/>
      <c r="I3619" s="6391">
        <v>23.36</v>
      </c>
      <c r="J3619" s="6392">
        <v>23.17</v>
      </c>
      <c r="K3619" s="6393">
        <v>23.56</v>
      </c>
      <c r="L3619" s="6386"/>
      <c r="M3619" s="6391">
        <v>20.149999999999999</v>
      </c>
      <c r="N3619" s="6392">
        <v>19.97</v>
      </c>
      <c r="O3619" s="6393">
        <v>20.38</v>
      </c>
      <c r="P3619" s="6386"/>
      <c r="Q3619" s="6397">
        <v>25.43</v>
      </c>
      <c r="R3619" s="6392">
        <v>25.25</v>
      </c>
      <c r="S3619" s="6393">
        <v>25.62</v>
      </c>
    </row>
    <row r="3620" spans="1:30" s="4750" customFormat="1" ht="11.1" customHeight="1">
      <c r="A3620" s="4183"/>
      <c r="B3620" s="4321"/>
      <c r="C3620" s="2062" t="s">
        <v>134</v>
      </c>
      <c r="D3620" s="4321"/>
      <c r="E3620" s="4321"/>
      <c r="F3620" s="6398"/>
      <c r="G3620" s="4321"/>
      <c r="I3620" s="6391">
        <v>19.46</v>
      </c>
      <c r="J3620" s="6392">
        <v>19.27</v>
      </c>
      <c r="K3620" s="6393">
        <v>19.600000000000001</v>
      </c>
      <c r="L3620" s="6386"/>
      <c r="M3620" s="6391">
        <v>16.649999999999999</v>
      </c>
      <c r="N3620" s="6392">
        <v>16.510000000000002</v>
      </c>
      <c r="O3620" s="6393">
        <v>16.79</v>
      </c>
      <c r="P3620" s="6386"/>
      <c r="Q3620" s="6397">
        <v>21.15</v>
      </c>
      <c r="R3620" s="6392">
        <v>20.93</v>
      </c>
      <c r="S3620" s="6393">
        <v>21.31</v>
      </c>
    </row>
    <row r="3621" spans="1:30" s="4750" customFormat="1" ht="11.1" customHeight="1">
      <c r="A3621" s="4183"/>
      <c r="B3621" s="4321"/>
      <c r="C3621" s="2062" t="s">
        <v>135</v>
      </c>
      <c r="D3621" s="4321"/>
      <c r="E3621" s="4321"/>
      <c r="F3621" s="4321"/>
      <c r="G3621" s="4321"/>
      <c r="I3621" s="6391">
        <v>15.78</v>
      </c>
      <c r="J3621" s="6392">
        <v>15.62</v>
      </c>
      <c r="K3621" s="6393">
        <v>16.02</v>
      </c>
      <c r="L3621" s="6386"/>
      <c r="M3621" s="6391">
        <v>13.48</v>
      </c>
      <c r="N3621" s="6392">
        <v>13.29</v>
      </c>
      <c r="O3621" s="6393">
        <v>13.7</v>
      </c>
      <c r="P3621" s="6386"/>
      <c r="Q3621" s="6397">
        <v>17.05</v>
      </c>
      <c r="R3621" s="6392">
        <v>16.920000000000002</v>
      </c>
      <c r="S3621" s="6393">
        <v>17.3</v>
      </c>
    </row>
    <row r="3622" spans="1:30" s="4750" customFormat="1" ht="11.1" customHeight="1">
      <c r="A3622" s="4183"/>
      <c r="B3622" s="4321"/>
      <c r="C3622" s="2062" t="s">
        <v>136</v>
      </c>
      <c r="D3622" s="4321"/>
      <c r="E3622" s="4321"/>
      <c r="F3622" s="4321"/>
      <c r="G3622" s="4321"/>
      <c r="I3622" s="6391">
        <v>12.39</v>
      </c>
      <c r="J3622" s="6392">
        <v>12.33</v>
      </c>
      <c r="K3622" s="6393">
        <v>12.57</v>
      </c>
      <c r="L3622" s="6386"/>
      <c r="M3622" s="6391">
        <v>10.63</v>
      </c>
      <c r="N3622" s="6392">
        <v>10.53</v>
      </c>
      <c r="O3622" s="6393">
        <v>10.77</v>
      </c>
      <c r="P3622" s="6386"/>
      <c r="Q3622" s="6397">
        <v>13.25</v>
      </c>
      <c r="R3622" s="6392">
        <v>13.22</v>
      </c>
      <c r="S3622" s="6393">
        <v>13.45</v>
      </c>
    </row>
    <row r="3623" spans="1:30" s="4750" customFormat="1" ht="11.1" customHeight="1">
      <c r="A3623" s="4183"/>
      <c r="B3623" s="4321"/>
      <c r="C3623" s="2062" t="s">
        <v>1138</v>
      </c>
      <c r="D3623" s="4321"/>
      <c r="E3623" s="4321"/>
      <c r="F3623" s="4321"/>
      <c r="G3623" s="4321"/>
      <c r="I3623" s="6391">
        <v>9.27</v>
      </c>
      <c r="J3623" s="6392">
        <v>9.2100000000000009</v>
      </c>
      <c r="K3623" s="6393">
        <v>9.59</v>
      </c>
      <c r="L3623" s="6386"/>
      <c r="M3623" s="6391">
        <v>8.02</v>
      </c>
      <c r="N3623" s="6392">
        <v>7.84</v>
      </c>
      <c r="O3623" s="6393">
        <v>8.31</v>
      </c>
      <c r="P3623" s="6386"/>
      <c r="Q3623" s="6397">
        <v>9.8000000000000007</v>
      </c>
      <c r="R3623" s="6392">
        <v>9.8000000000000007</v>
      </c>
      <c r="S3623" s="6393">
        <v>10.130000000000001</v>
      </c>
    </row>
    <row r="3624" spans="1:30" s="4750" customFormat="1" ht="11.1" customHeight="1">
      <c r="A3624" s="4183"/>
      <c r="B3624" s="4321"/>
      <c r="C3624" s="2062" t="s">
        <v>703</v>
      </c>
      <c r="D3624" s="4321"/>
      <c r="E3624" s="4321"/>
      <c r="F3624" s="4321"/>
      <c r="G3624" s="4321"/>
      <c r="I3624" s="6391">
        <v>6.81</v>
      </c>
      <c r="J3624" s="6392">
        <v>6.75</v>
      </c>
      <c r="K3624" s="6393">
        <v>6.94</v>
      </c>
      <c r="L3624" s="6386"/>
      <c r="M3624" s="6391">
        <v>5.95</v>
      </c>
      <c r="N3624" s="6392">
        <v>5.81</v>
      </c>
      <c r="O3624" s="6393">
        <v>6.16</v>
      </c>
      <c r="P3624" s="6386"/>
      <c r="Q3624" s="6397">
        <v>7.12</v>
      </c>
      <c r="R3624" s="6392">
        <v>7.1</v>
      </c>
      <c r="S3624" s="6393">
        <v>7.21</v>
      </c>
    </row>
    <row r="3625" spans="1:30" s="4750" customFormat="1" ht="11.1" customHeight="1">
      <c r="D3625" s="4321"/>
      <c r="E3625" s="4321"/>
      <c r="F3625" s="4321"/>
      <c r="G3625" s="4321"/>
    </row>
    <row r="3626" spans="1:30" s="3274" customFormat="1" ht="11.1" customHeight="1">
      <c r="A3626" s="4193"/>
      <c r="B3626" s="4491"/>
      <c r="C3626" s="6399"/>
      <c r="D3626" s="4491"/>
      <c r="E3626" s="4491"/>
      <c r="F3626" s="4491"/>
      <c r="G3626" s="4491"/>
      <c r="I3626" s="6400"/>
      <c r="J3626" s="3428"/>
      <c r="K3626" s="3428"/>
      <c r="L3626" s="6390"/>
      <c r="M3626" s="6390"/>
      <c r="N3626" s="6390"/>
      <c r="O3626" s="6390"/>
      <c r="P3626" s="6390"/>
      <c r="Q3626" s="6390"/>
      <c r="R3626" s="6390"/>
      <c r="S3626" s="6390"/>
      <c r="T3626" s="6390"/>
      <c r="U3626" s="3428"/>
      <c r="V3626" s="3428"/>
      <c r="W3626" s="3428"/>
      <c r="X3626" s="3428"/>
      <c r="Y3626" s="3428"/>
      <c r="Z3626" s="6401"/>
      <c r="AA3626" s="6401"/>
      <c r="AB3626" s="6401"/>
      <c r="AC3626" s="6401"/>
      <c r="AD3626" s="6401"/>
    </row>
    <row r="3627" spans="1:30" s="4750" customFormat="1" ht="11.1" customHeight="1">
      <c r="A3627" s="4183"/>
      <c r="B3627" s="4321"/>
      <c r="C3627" s="6402"/>
      <c r="D3627" s="4321"/>
      <c r="E3627" s="4321"/>
      <c r="F3627" s="4321"/>
      <c r="G3627" s="4321"/>
      <c r="I3627" s="6397"/>
      <c r="J3627" s="6386"/>
      <c r="K3627" s="6386"/>
      <c r="L3627" s="6380"/>
      <c r="M3627" s="6380"/>
      <c r="N3627" s="6380"/>
      <c r="O3627" s="6380"/>
      <c r="P3627" s="6380"/>
      <c r="Q3627" s="2274"/>
      <c r="R3627" s="2274"/>
      <c r="S3627" s="2274"/>
      <c r="T3627" s="2274"/>
      <c r="U3627" s="2276"/>
      <c r="V3627" s="2276"/>
      <c r="W3627" s="2276"/>
      <c r="X3627" s="2276"/>
      <c r="Y3627" s="2276"/>
      <c r="Z3627" s="2485"/>
      <c r="AA3627" s="108"/>
      <c r="AB3627" s="2485"/>
      <c r="AC3627" s="2485"/>
      <c r="AD3627" s="2485"/>
    </row>
    <row r="3628" spans="1:30" s="4321" customFormat="1" ht="11.1" customHeight="1">
      <c r="I3628" s="4321">
        <v>2001</v>
      </c>
      <c r="J3628" s="4321">
        <v>2002</v>
      </c>
      <c r="K3628" s="4321">
        <v>2003</v>
      </c>
      <c r="L3628" s="4321">
        <v>2004</v>
      </c>
      <c r="M3628" s="4321">
        <v>2005</v>
      </c>
      <c r="N3628" s="4321">
        <v>2006</v>
      </c>
      <c r="O3628" s="4321">
        <v>2007</v>
      </c>
      <c r="P3628" s="4321">
        <v>2008</v>
      </c>
      <c r="Q3628" s="4321">
        <v>2009</v>
      </c>
      <c r="R3628" s="4321">
        <v>2010</v>
      </c>
      <c r="S3628" s="4321">
        <v>2011</v>
      </c>
      <c r="T3628" s="4321">
        <v>2012</v>
      </c>
      <c r="U3628" s="4321">
        <v>2013</v>
      </c>
      <c r="V3628" s="4321">
        <v>2014</v>
      </c>
      <c r="W3628" s="4321">
        <v>2015</v>
      </c>
      <c r="X3628" s="4321">
        <v>2016</v>
      </c>
      <c r="Y3628" s="4321">
        <v>2017</v>
      </c>
      <c r="Z3628" s="4321" t="s">
        <v>2312</v>
      </c>
      <c r="AA3628" s="4321" t="s">
        <v>2524</v>
      </c>
      <c r="AB3628" s="6403"/>
      <c r="AC3628" s="6403"/>
      <c r="AD3628" s="6404"/>
    </row>
    <row r="3629" spans="1:30" s="4750" customFormat="1" ht="11.1" customHeight="1">
      <c r="A3629" s="4183" t="s">
        <v>229</v>
      </c>
      <c r="B3629" s="6405" t="s">
        <v>2690</v>
      </c>
      <c r="D3629" s="4321"/>
      <c r="E3629" s="4321"/>
      <c r="F3629" s="4321"/>
      <c r="I3629" s="6386"/>
      <c r="J3629" s="6386"/>
      <c r="K3629" s="6386"/>
      <c r="L3629" s="6386"/>
      <c r="M3629" s="6386"/>
      <c r="N3629" s="6386"/>
      <c r="O3629" s="6386"/>
      <c r="P3629" s="6386"/>
      <c r="Q3629" s="6386"/>
      <c r="R3629" s="6386"/>
      <c r="S3629" s="6386"/>
      <c r="T3629" s="6386"/>
      <c r="U3629" s="6386"/>
      <c r="V3629" s="6386"/>
      <c r="W3629" s="6386"/>
      <c r="X3629" s="6386"/>
      <c r="Y3629" s="6386"/>
      <c r="Z3629" s="6406"/>
    </row>
    <row r="3630" spans="1:30" s="4750" customFormat="1" ht="11.1" customHeight="1">
      <c r="A3630" s="4183" t="s">
        <v>1287</v>
      </c>
      <c r="B3630" s="6407"/>
      <c r="C3630" s="6405">
        <v>0</v>
      </c>
      <c r="D3630" s="6408"/>
      <c r="E3630" s="6408"/>
      <c r="F3630" s="6408"/>
      <c r="I3630" s="6409">
        <v>70.959999999999994</v>
      </c>
      <c r="J3630" s="6409">
        <v>71.45</v>
      </c>
      <c r="K3630" s="6409">
        <v>71.97</v>
      </c>
      <c r="L3630" s="6409">
        <v>72.430000000000007</v>
      </c>
      <c r="M3630" s="6409">
        <v>73.06</v>
      </c>
      <c r="N3630" s="6409">
        <v>73.22</v>
      </c>
      <c r="O3630" s="6409">
        <v>73.19</v>
      </c>
      <c r="P3630" s="6409">
        <v>74.290000000000006</v>
      </c>
      <c r="Q3630" s="6409">
        <v>75.2</v>
      </c>
      <c r="R3630" s="6409">
        <v>75.900000000000006</v>
      </c>
      <c r="S3630" s="6409">
        <v>76.39</v>
      </c>
      <c r="T3630" s="6409">
        <v>76.459999999999994</v>
      </c>
      <c r="U3630" s="6409">
        <v>77.28</v>
      </c>
      <c r="V3630" s="6409">
        <v>77.16</v>
      </c>
      <c r="W3630" s="6409">
        <v>77.709999999999994</v>
      </c>
      <c r="X3630" s="6409">
        <v>77.78</v>
      </c>
      <c r="Y3630" s="6409">
        <v>78.23</v>
      </c>
      <c r="Z3630" s="6410">
        <v>78.37</v>
      </c>
      <c r="AA3630" s="6393">
        <v>78.819999999999993</v>
      </c>
      <c r="AB3630" s="6411"/>
      <c r="AC3630" s="6412"/>
    </row>
    <row r="3631" spans="1:30" s="4750" customFormat="1" ht="11.1" customHeight="1">
      <c r="A3631" s="4183"/>
      <c r="B3631" s="6407"/>
      <c r="C3631" s="6405" t="s">
        <v>2681</v>
      </c>
      <c r="D3631" s="4189"/>
      <c r="E3631" s="4189"/>
      <c r="F3631" s="4189"/>
      <c r="I3631" s="6409">
        <v>70.569999999999993</v>
      </c>
      <c r="J3631" s="6409">
        <v>70.849999999999994</v>
      </c>
      <c r="K3631" s="6409">
        <v>71.47</v>
      </c>
      <c r="L3631" s="6409">
        <v>71.91</v>
      </c>
      <c r="M3631" s="6409">
        <v>72.459999999999994</v>
      </c>
      <c r="N3631" s="6409">
        <v>72.55</v>
      </c>
      <c r="O3631" s="6409">
        <v>72.569999999999993</v>
      </c>
      <c r="P3631" s="6409">
        <v>73.67</v>
      </c>
      <c r="Q3631" s="6409">
        <v>74.47</v>
      </c>
      <c r="R3631" s="6409">
        <v>75.16</v>
      </c>
      <c r="S3631" s="6409">
        <v>75.569999999999993</v>
      </c>
      <c r="T3631" s="6409">
        <v>75.73</v>
      </c>
      <c r="U3631" s="6409">
        <v>76.430000000000007</v>
      </c>
      <c r="V3631" s="6409">
        <v>76.34</v>
      </c>
      <c r="W3631" s="6409">
        <v>76.89</v>
      </c>
      <c r="X3631" s="6409">
        <v>76.94</v>
      </c>
      <c r="Y3631" s="6409">
        <v>77.39</v>
      </c>
      <c r="Z3631" s="6410">
        <v>77.48</v>
      </c>
      <c r="AA3631" s="6393">
        <v>77.930000000000007</v>
      </c>
      <c r="AB3631" s="6413"/>
      <c r="AC3631" s="6412"/>
    </row>
    <row r="3632" spans="1:30" s="4750" customFormat="1" ht="11.1" customHeight="1">
      <c r="A3632" s="4183"/>
      <c r="B3632" s="6407"/>
      <c r="C3632" s="6405" t="s">
        <v>2682</v>
      </c>
      <c r="D3632" s="4189"/>
      <c r="E3632" s="4189"/>
      <c r="F3632" s="4189"/>
      <c r="I3632" s="6409">
        <v>15.57</v>
      </c>
      <c r="J3632" s="6409">
        <v>15.61</v>
      </c>
      <c r="K3632" s="6409">
        <v>15.66</v>
      </c>
      <c r="L3632" s="6409">
        <v>15.97</v>
      </c>
      <c r="M3632" s="6409">
        <v>16.190000000000001</v>
      </c>
      <c r="N3632" s="6409">
        <v>16.329999999999998</v>
      </c>
      <c r="O3632" s="6409">
        <v>16.329999999999998</v>
      </c>
      <c r="P3632" s="6409">
        <v>16.739999999999998</v>
      </c>
      <c r="Q3632" s="6409">
        <v>17.059999999999999</v>
      </c>
      <c r="R3632" s="6409">
        <v>17.239999999999998</v>
      </c>
      <c r="S3632" s="6409">
        <v>17.73</v>
      </c>
      <c r="T3632" s="6409">
        <v>17.8</v>
      </c>
      <c r="U3632" s="6409">
        <v>17.96</v>
      </c>
      <c r="V3632" s="6409">
        <v>18.059999999999999</v>
      </c>
      <c r="W3632" s="6409">
        <v>18.28</v>
      </c>
      <c r="X3632" s="6409">
        <v>18.41</v>
      </c>
      <c r="Y3632" s="6409">
        <v>18.41</v>
      </c>
      <c r="Z3632" s="6410">
        <v>18.41</v>
      </c>
      <c r="AA3632" s="6393">
        <v>18.71</v>
      </c>
      <c r="AB3632" s="6413"/>
      <c r="AC3632" s="6412"/>
    </row>
    <row r="3633" spans="1:30" s="4750" customFormat="1" ht="11.1" customHeight="1">
      <c r="A3633" s="4183"/>
      <c r="B3633" s="6407"/>
      <c r="C3633" s="6405" t="s">
        <v>2683</v>
      </c>
      <c r="D3633" s="4189"/>
      <c r="E3633" s="4189"/>
      <c r="F3633" s="4189"/>
      <c r="I3633" s="6409">
        <v>12.55</v>
      </c>
      <c r="J3633" s="6409">
        <v>12.51</v>
      </c>
      <c r="K3633" s="6409">
        <v>12.5</v>
      </c>
      <c r="L3633" s="6409">
        <v>12.81</v>
      </c>
      <c r="M3633" s="6409">
        <v>12.96</v>
      </c>
      <c r="N3633" s="6409">
        <v>13.09</v>
      </c>
      <c r="O3633" s="6409">
        <v>13.19</v>
      </c>
      <c r="P3633" s="6409">
        <v>13.44</v>
      </c>
      <c r="Q3633" s="6409">
        <v>13.69</v>
      </c>
      <c r="R3633" s="6409">
        <v>13.81</v>
      </c>
      <c r="S3633" s="6409">
        <v>14.35</v>
      </c>
      <c r="T3633" s="6409">
        <v>14.42</v>
      </c>
      <c r="U3633" s="6409">
        <v>14.48</v>
      </c>
      <c r="V3633" s="6409">
        <v>14.63</v>
      </c>
      <c r="W3633" s="6409">
        <v>14.79</v>
      </c>
      <c r="X3633" s="6409">
        <v>14.93</v>
      </c>
      <c r="Y3633" s="6409">
        <v>14.91</v>
      </c>
      <c r="Z3633" s="6410">
        <v>14.96</v>
      </c>
      <c r="AA3633" s="6393">
        <v>15.23</v>
      </c>
      <c r="AB3633" s="6413"/>
      <c r="AC3633" s="6412"/>
    </row>
    <row r="3634" spans="1:30" s="4750" customFormat="1" ht="11.1" customHeight="1">
      <c r="A3634" s="4183"/>
      <c r="B3634" s="6407"/>
      <c r="C3634" s="6405" t="s">
        <v>2684</v>
      </c>
      <c r="D3634" s="4189"/>
      <c r="E3634" s="4189"/>
      <c r="F3634" s="4189"/>
      <c r="I3634" s="6409">
        <v>9.7200000000000006</v>
      </c>
      <c r="J3634" s="6409">
        <v>9.7200000000000006</v>
      </c>
      <c r="K3634" s="6409">
        <v>9.66</v>
      </c>
      <c r="L3634" s="6409">
        <v>9.91</v>
      </c>
      <c r="M3634" s="6409">
        <v>9.99</v>
      </c>
      <c r="N3634" s="6409">
        <v>10.08</v>
      </c>
      <c r="O3634" s="6409">
        <v>10.24</v>
      </c>
      <c r="P3634" s="6409">
        <v>10.38</v>
      </c>
      <c r="Q3634" s="6409">
        <v>10.6</v>
      </c>
      <c r="R3634" s="6409">
        <v>10.68</v>
      </c>
      <c r="S3634" s="6409">
        <v>11.13</v>
      </c>
      <c r="T3634" s="6409">
        <v>11.21</v>
      </c>
      <c r="U3634" s="6409">
        <v>11.26</v>
      </c>
      <c r="V3634" s="6409">
        <v>11.41</v>
      </c>
      <c r="W3634" s="6409">
        <v>11.59</v>
      </c>
      <c r="X3634" s="6409">
        <v>11.67</v>
      </c>
      <c r="Y3634" s="6409">
        <v>11.65</v>
      </c>
      <c r="Z3634" s="6410">
        <v>11.77</v>
      </c>
      <c r="AA3634" s="6393">
        <v>12</v>
      </c>
      <c r="AB3634" s="6413"/>
      <c r="AC3634" s="6412"/>
    </row>
    <row r="3635" spans="1:30" s="4750" customFormat="1" ht="11.1" customHeight="1">
      <c r="A3635" s="4183"/>
      <c r="B3635" s="6407"/>
      <c r="C3635" s="6405" t="s">
        <v>2685</v>
      </c>
      <c r="D3635" s="4189"/>
      <c r="E3635" s="4189"/>
      <c r="F3635" s="4189"/>
      <c r="I3635" s="6409">
        <v>7.17</v>
      </c>
      <c r="J3635" s="6409">
        <v>7.13</v>
      </c>
      <c r="K3635" s="6409">
        <v>7.13</v>
      </c>
      <c r="L3635" s="6409">
        <v>7.33</v>
      </c>
      <c r="M3635" s="6409">
        <v>7.38</v>
      </c>
      <c r="N3635" s="6409">
        <v>7.47</v>
      </c>
      <c r="O3635" s="6409">
        <v>7.6</v>
      </c>
      <c r="P3635" s="6409">
        <v>7.73</v>
      </c>
      <c r="Q3635" s="6409">
        <v>7.85</v>
      </c>
      <c r="R3635" s="6409">
        <v>7.94</v>
      </c>
      <c r="S3635" s="6409">
        <v>8.24</v>
      </c>
      <c r="T3635" s="6409">
        <v>8.3000000000000007</v>
      </c>
      <c r="U3635" s="6409">
        <v>8.36</v>
      </c>
      <c r="V3635" s="6409">
        <v>8.43</v>
      </c>
      <c r="W3635" s="6409">
        <v>8.6199999999999992</v>
      </c>
      <c r="X3635" s="6409">
        <v>8.6199999999999992</v>
      </c>
      <c r="Y3635" s="6409">
        <v>8.6199999999999992</v>
      </c>
      <c r="Z3635" s="6410">
        <v>8.75</v>
      </c>
      <c r="AA3635" s="6393">
        <v>8.99</v>
      </c>
      <c r="AB3635" s="6413"/>
      <c r="AC3635" s="6412"/>
    </row>
    <row r="3636" spans="1:30" s="4750" customFormat="1" ht="11.1" customHeight="1">
      <c r="A3636" s="4183"/>
      <c r="B3636" s="6407"/>
      <c r="C3636" s="6405" t="s">
        <v>2686</v>
      </c>
      <c r="D3636" s="4189"/>
      <c r="E3636" s="4189"/>
      <c r="F3636" s="4189"/>
      <c r="I3636" s="6409">
        <v>5.18</v>
      </c>
      <c r="J3636" s="6409">
        <v>5.14</v>
      </c>
      <c r="K3636" s="6409">
        <v>5.08</v>
      </c>
      <c r="L3636" s="6409">
        <v>5.22</v>
      </c>
      <c r="M3636" s="6409">
        <v>5.14</v>
      </c>
      <c r="N3636" s="6409">
        <v>5.29</v>
      </c>
      <c r="O3636" s="6409">
        <v>5.47</v>
      </c>
      <c r="P3636" s="6409">
        <v>5.51</v>
      </c>
      <c r="Q3636" s="6409">
        <v>5.55</v>
      </c>
      <c r="R3636" s="6409">
        <v>5.64</v>
      </c>
      <c r="S3636" s="6409">
        <v>5.84</v>
      </c>
      <c r="T3636" s="6409">
        <v>5.96</v>
      </c>
      <c r="U3636" s="6409">
        <v>5.9</v>
      </c>
      <c r="V3636" s="6409">
        <v>5.99</v>
      </c>
      <c r="W3636" s="6409">
        <v>6.12</v>
      </c>
      <c r="X3636" s="6409">
        <v>6.09</v>
      </c>
      <c r="Y3636" s="6409">
        <v>6.11</v>
      </c>
      <c r="Z3636" s="6410">
        <v>6.13</v>
      </c>
      <c r="AA3636" s="6393">
        <v>6.38</v>
      </c>
      <c r="AB3636" s="6413"/>
      <c r="AC3636" s="6412"/>
    </row>
    <row r="3637" spans="1:30" s="4750" customFormat="1" ht="11.1" customHeight="1">
      <c r="A3637" s="4183"/>
      <c r="B3637" s="6407"/>
      <c r="C3637" s="6405" t="s">
        <v>2687</v>
      </c>
      <c r="D3637" s="4189"/>
      <c r="E3637" s="4189"/>
      <c r="F3637" s="4189"/>
      <c r="I3637" s="6409">
        <v>3.7</v>
      </c>
      <c r="J3637" s="6409">
        <v>3.58</v>
      </c>
      <c r="K3637" s="6409">
        <v>3.53</v>
      </c>
      <c r="L3637" s="6409">
        <v>3.63</v>
      </c>
      <c r="M3637" s="6409">
        <v>3.52</v>
      </c>
      <c r="N3637" s="6409">
        <v>3.63</v>
      </c>
      <c r="O3637" s="6409">
        <v>3.81</v>
      </c>
      <c r="P3637" s="6409">
        <v>3.77</v>
      </c>
      <c r="Q3637" s="6409">
        <v>3.82</v>
      </c>
      <c r="R3637" s="6409">
        <v>3.95</v>
      </c>
      <c r="S3637" s="6409">
        <v>4.03</v>
      </c>
      <c r="T3637" s="6409">
        <v>4.05</v>
      </c>
      <c r="U3637" s="6409">
        <v>4.07</v>
      </c>
      <c r="V3637" s="6409">
        <v>4.08</v>
      </c>
      <c r="W3637" s="6409">
        <v>4.22</v>
      </c>
      <c r="X3637" s="6409">
        <v>4.22</v>
      </c>
      <c r="Y3637" s="6409">
        <v>4.29</v>
      </c>
      <c r="Z3637" s="6410">
        <v>4.16</v>
      </c>
      <c r="AA3637" s="6393">
        <v>4.43</v>
      </c>
      <c r="AB3637" s="6413"/>
      <c r="AC3637" s="6412"/>
      <c r="AD3637" s="6414"/>
    </row>
    <row r="3638" spans="1:30" s="4750" customFormat="1" ht="11.1" customHeight="1">
      <c r="A3638" s="4183"/>
      <c r="B3638" s="6407"/>
      <c r="C3638" s="6405" t="s">
        <v>2688</v>
      </c>
      <c r="D3638" s="4189"/>
      <c r="E3638" s="4189"/>
      <c r="F3638" s="4189"/>
      <c r="I3638" s="6409">
        <v>2.86</v>
      </c>
      <c r="J3638" s="6409">
        <v>2.59</v>
      </c>
      <c r="K3638" s="6409">
        <v>2.6</v>
      </c>
      <c r="L3638" s="6409">
        <v>2.41</v>
      </c>
      <c r="M3638" s="6409">
        <v>2.64</v>
      </c>
      <c r="N3638" s="6409">
        <v>2.5299999999999998</v>
      </c>
      <c r="O3638" s="6409">
        <v>2.65</v>
      </c>
      <c r="P3638" s="6409">
        <v>2.67</v>
      </c>
      <c r="Q3638" s="6409">
        <v>2.67</v>
      </c>
      <c r="R3638" s="6409">
        <v>2.67</v>
      </c>
      <c r="S3638" s="6409">
        <v>2.9</v>
      </c>
      <c r="T3638" s="6409">
        <v>2.89</v>
      </c>
      <c r="U3638" s="6409">
        <v>2.96</v>
      </c>
      <c r="V3638" s="6409">
        <v>2.84</v>
      </c>
      <c r="W3638" s="6409">
        <v>2.8</v>
      </c>
      <c r="X3638" s="6409">
        <v>2.73</v>
      </c>
      <c r="Y3638" s="6409">
        <v>2.98</v>
      </c>
      <c r="Z3638" s="6410">
        <v>2.83</v>
      </c>
      <c r="AA3638" s="6393">
        <v>3.09</v>
      </c>
      <c r="AB3638" s="6413"/>
      <c r="AC3638" s="6412"/>
      <c r="AD3638" s="2070"/>
    </row>
    <row r="3639" spans="1:30" s="4750" customFormat="1" ht="11.1" customHeight="1">
      <c r="A3639" s="4183"/>
      <c r="C3639" s="6405" t="s">
        <v>2689</v>
      </c>
      <c r="D3639" s="4189"/>
      <c r="E3639" s="4189"/>
      <c r="F3639" s="4189"/>
      <c r="I3639" s="6409">
        <v>2.2200000000000002</v>
      </c>
      <c r="J3639" s="6409">
        <v>1.67</v>
      </c>
      <c r="K3639" s="6409">
        <v>1.71</v>
      </c>
      <c r="L3639" s="6409">
        <v>1.98</v>
      </c>
      <c r="M3639" s="6409">
        <v>1.95</v>
      </c>
      <c r="N3639" s="6409">
        <v>2</v>
      </c>
      <c r="O3639" s="6409">
        <v>1.86</v>
      </c>
      <c r="P3639" s="6409">
        <v>1.81</v>
      </c>
      <c r="Q3639" s="6409">
        <v>1.85</v>
      </c>
      <c r="R3639" s="6409">
        <v>1.82</v>
      </c>
      <c r="S3639" s="6409">
        <v>2.16</v>
      </c>
      <c r="T3639" s="6409">
        <v>2.09</v>
      </c>
      <c r="U3639" s="6409">
        <v>1.94</v>
      </c>
      <c r="V3639" s="6409">
        <v>1.84</v>
      </c>
      <c r="W3639" s="6409">
        <v>1.89</v>
      </c>
      <c r="X3639" s="6409">
        <v>1.76</v>
      </c>
      <c r="Y3639" s="6409">
        <v>1.5</v>
      </c>
      <c r="Z3639" s="6410">
        <v>1.89</v>
      </c>
      <c r="AA3639" s="6393">
        <v>2.58</v>
      </c>
      <c r="AB3639" s="6413"/>
      <c r="AC3639" s="6412"/>
      <c r="AD3639" s="2070"/>
    </row>
    <row r="3640" spans="1:30" s="4750" customFormat="1" ht="11.1" customHeight="1">
      <c r="A3640" s="4183"/>
      <c r="D3640" s="4189"/>
      <c r="E3640" s="4189"/>
      <c r="F3640" s="4189"/>
      <c r="I3640" s="6386"/>
      <c r="J3640" s="6386"/>
      <c r="K3640" s="6386"/>
      <c r="L3640" s="6386"/>
      <c r="M3640" s="6386"/>
      <c r="N3640" s="6386"/>
      <c r="O3640" s="6386"/>
      <c r="P3640" s="6386"/>
      <c r="Q3640" s="6386"/>
      <c r="R3640" s="6386"/>
      <c r="S3640" s="6386"/>
      <c r="T3640" s="6386"/>
      <c r="U3640" s="6386"/>
      <c r="V3640" s="6386"/>
      <c r="W3640" s="6386"/>
      <c r="X3640" s="6386"/>
      <c r="Y3640" s="6386"/>
      <c r="Z3640" s="6386"/>
      <c r="AA3640" s="6386"/>
      <c r="AD3640" s="6415"/>
    </row>
    <row r="3641" spans="1:30" s="4750" customFormat="1" ht="11.1" customHeight="1">
      <c r="A3641" s="4183"/>
      <c r="B3641" s="6405" t="s">
        <v>560</v>
      </c>
      <c r="D3641" s="4189"/>
      <c r="E3641" s="4189"/>
      <c r="F3641" s="4189"/>
      <c r="I3641" s="6386"/>
      <c r="J3641" s="6386"/>
      <c r="K3641" s="6386"/>
      <c r="L3641" s="6386"/>
      <c r="M3641" s="6386"/>
      <c r="N3641" s="6386"/>
      <c r="O3641" s="6386"/>
      <c r="P3641" s="6386"/>
      <c r="Q3641" s="6386"/>
      <c r="R3641" s="6386"/>
      <c r="S3641" s="6386"/>
      <c r="T3641" s="6386"/>
      <c r="U3641" s="6386"/>
      <c r="V3641" s="6386"/>
      <c r="W3641" s="6386"/>
      <c r="X3641" s="6386"/>
      <c r="Y3641" s="6386"/>
      <c r="Z3641" s="6386"/>
      <c r="AA3641" s="6386"/>
      <c r="AD3641" s="6414"/>
    </row>
    <row r="3642" spans="1:30" s="4750" customFormat="1" ht="11.1" customHeight="1">
      <c r="A3642" s="4183"/>
      <c r="B3642" s="6407"/>
      <c r="C3642" s="6405">
        <v>0</v>
      </c>
      <c r="D3642" s="4189"/>
      <c r="E3642" s="4189"/>
      <c r="F3642" s="4189"/>
      <c r="I3642" s="6409">
        <v>65.34</v>
      </c>
      <c r="J3642" s="6409">
        <v>65.67</v>
      </c>
      <c r="K3642" s="6409">
        <v>66.510000000000005</v>
      </c>
      <c r="L3642" s="6409">
        <v>66.78</v>
      </c>
      <c r="M3642" s="6409">
        <v>67.64</v>
      </c>
      <c r="N3642" s="6409">
        <v>67.680000000000007</v>
      </c>
      <c r="O3642" s="6409">
        <v>67.489999999999995</v>
      </c>
      <c r="P3642" s="6409">
        <v>68.900000000000006</v>
      </c>
      <c r="Q3642" s="6409">
        <v>69.98</v>
      </c>
      <c r="R3642" s="6409">
        <v>70.84</v>
      </c>
      <c r="S3642" s="6409">
        <v>71.34</v>
      </c>
      <c r="T3642" s="6409">
        <v>71.36</v>
      </c>
      <c r="U3642" s="6409">
        <v>72.7</v>
      </c>
      <c r="V3642" s="6409">
        <v>72.319999999999993</v>
      </c>
      <c r="W3642" s="6409">
        <v>73.08</v>
      </c>
      <c r="X3642" s="6409">
        <v>73.17</v>
      </c>
      <c r="Y3642" s="6409">
        <v>73.650000000000006</v>
      </c>
      <c r="Z3642" s="6410">
        <v>73.86</v>
      </c>
      <c r="AA3642" s="6393">
        <v>74.41</v>
      </c>
      <c r="AB3642" s="6411"/>
      <c r="AC3642" s="6412"/>
      <c r="AD3642" s="6415"/>
    </row>
    <row r="3643" spans="1:30" s="4750" customFormat="1" ht="11.1" customHeight="1">
      <c r="A3643" s="4183"/>
      <c r="B3643" s="6407"/>
      <c r="C3643" s="6405" t="s">
        <v>2681</v>
      </c>
      <c r="D3643" s="4189"/>
      <c r="E3643" s="4189"/>
      <c r="F3643" s="4189"/>
      <c r="I3643" s="6409">
        <v>64.97</v>
      </c>
      <c r="J3643" s="6409">
        <v>65.13</v>
      </c>
      <c r="K3643" s="6409">
        <v>66.069999999999993</v>
      </c>
      <c r="L3643" s="6409">
        <v>66.23</v>
      </c>
      <c r="M3643" s="6409">
        <v>67.040000000000006</v>
      </c>
      <c r="N3643" s="6409">
        <v>67.069999999999993</v>
      </c>
      <c r="O3643" s="6409">
        <v>66.849999999999994</v>
      </c>
      <c r="P3643" s="6409">
        <v>68.290000000000006</v>
      </c>
      <c r="Q3643" s="6409">
        <v>69.27</v>
      </c>
      <c r="R3643" s="6409">
        <v>70.14</v>
      </c>
      <c r="S3643" s="6409">
        <v>70.5</v>
      </c>
      <c r="T3643" s="6409">
        <v>70.569999999999993</v>
      </c>
      <c r="U3643" s="6409">
        <v>71.83</v>
      </c>
      <c r="V3643" s="6409">
        <v>71.510000000000005</v>
      </c>
      <c r="W3643" s="6409">
        <v>72.260000000000005</v>
      </c>
      <c r="X3643" s="6409">
        <v>72.39</v>
      </c>
      <c r="Y3643" s="6409">
        <v>72.86</v>
      </c>
      <c r="Z3643" s="6410">
        <v>73</v>
      </c>
      <c r="AA3643" s="6393">
        <v>73.569999999999993</v>
      </c>
      <c r="AB3643" s="6413"/>
      <c r="AC3643" s="6412"/>
      <c r="AD3643" s="6415"/>
    </row>
    <row r="3644" spans="1:30" s="4750" customFormat="1" ht="11.1" customHeight="1">
      <c r="A3644" s="4183"/>
      <c r="B3644" s="6407"/>
      <c r="C3644" s="6405" t="s">
        <v>2682</v>
      </c>
      <c r="D3644" s="4189"/>
      <c r="E3644" s="4189"/>
      <c r="F3644" s="4189"/>
      <c r="I3644" s="6409">
        <v>12.79</v>
      </c>
      <c r="J3644" s="6409">
        <v>12.85</v>
      </c>
      <c r="K3644" s="6409">
        <v>12.82</v>
      </c>
      <c r="L3644" s="6409">
        <v>13.06</v>
      </c>
      <c r="M3644" s="6409">
        <v>13.2</v>
      </c>
      <c r="N3644" s="6409">
        <v>13.28</v>
      </c>
      <c r="O3644" s="6409">
        <v>13.22</v>
      </c>
      <c r="P3644" s="6409">
        <v>13.66</v>
      </c>
      <c r="Q3644" s="6409">
        <v>14.03</v>
      </c>
      <c r="R3644" s="6409">
        <v>14.23</v>
      </c>
      <c r="S3644" s="6409">
        <v>14.72</v>
      </c>
      <c r="T3644" s="6409">
        <v>14.72</v>
      </c>
      <c r="U3644" s="6409">
        <v>14.99</v>
      </c>
      <c r="V3644" s="6409">
        <v>15.09</v>
      </c>
      <c r="W3644" s="6409">
        <v>15.28</v>
      </c>
      <c r="X3644" s="6409">
        <v>15.37</v>
      </c>
      <c r="Y3644" s="6409">
        <v>15.4</v>
      </c>
      <c r="Z3644" s="6410">
        <v>15.53</v>
      </c>
      <c r="AA3644" s="6393">
        <v>15.68</v>
      </c>
      <c r="AB3644" s="6413"/>
      <c r="AC3644" s="6412"/>
      <c r="AD3644" s="6415"/>
    </row>
    <row r="3645" spans="1:30" s="4750" customFormat="1" ht="11.1" customHeight="1">
      <c r="A3645" s="4183"/>
      <c r="B3645" s="6407"/>
      <c r="C3645" s="6405" t="s">
        <v>2683</v>
      </c>
      <c r="D3645" s="4189"/>
      <c r="E3645" s="4189"/>
      <c r="F3645" s="4189"/>
      <c r="I3645" s="6409">
        <v>10.36</v>
      </c>
      <c r="J3645" s="6409">
        <v>10.45</v>
      </c>
      <c r="K3645" s="6409">
        <v>10.28</v>
      </c>
      <c r="L3645" s="6409">
        <v>10.58</v>
      </c>
      <c r="M3645" s="6409">
        <v>10.6</v>
      </c>
      <c r="N3645" s="6409">
        <v>10.66</v>
      </c>
      <c r="O3645" s="6409">
        <v>10.76</v>
      </c>
      <c r="P3645" s="6409">
        <v>10.96</v>
      </c>
      <c r="Q3645" s="6409">
        <v>11.24</v>
      </c>
      <c r="R3645" s="6409">
        <v>11.24</v>
      </c>
      <c r="S3645" s="6409">
        <v>11.95</v>
      </c>
      <c r="T3645" s="6409">
        <v>11.89</v>
      </c>
      <c r="U3645" s="6409">
        <v>12.09</v>
      </c>
      <c r="V3645" s="6409">
        <v>12.2</v>
      </c>
      <c r="W3645" s="6409">
        <v>12.33</v>
      </c>
      <c r="X3645" s="6409">
        <v>12.44</v>
      </c>
      <c r="Y3645" s="6409">
        <v>12.45</v>
      </c>
      <c r="Z3645" s="6410">
        <v>12.53</v>
      </c>
      <c r="AA3645" s="6393">
        <v>12.79</v>
      </c>
      <c r="AB3645" s="6413"/>
      <c r="AC3645" s="6412"/>
      <c r="AD3645" s="6415"/>
    </row>
    <row r="3646" spans="1:30" s="4750" customFormat="1" ht="11.1" customHeight="1">
      <c r="A3646" s="4183"/>
      <c r="B3646" s="6407"/>
      <c r="C3646" s="6405" t="s">
        <v>2684</v>
      </c>
      <c r="D3646" s="4189"/>
      <c r="E3646" s="4189"/>
      <c r="F3646" s="4189"/>
      <c r="I3646" s="6409">
        <v>8.15</v>
      </c>
      <c r="J3646" s="6409">
        <v>8.2799999999999994</v>
      </c>
      <c r="K3646" s="6409">
        <v>8.09</v>
      </c>
      <c r="L3646" s="6409">
        <v>8.35</v>
      </c>
      <c r="M3646" s="6409">
        <v>8.2899999999999991</v>
      </c>
      <c r="N3646" s="6409">
        <v>8.31</v>
      </c>
      <c r="O3646" s="6409">
        <v>8.43</v>
      </c>
      <c r="P3646" s="6409">
        <v>8.61</v>
      </c>
      <c r="Q3646" s="6409">
        <v>8.7899999999999991</v>
      </c>
      <c r="R3646" s="6409">
        <v>8.76</v>
      </c>
      <c r="S3646" s="6409">
        <v>9.3000000000000007</v>
      </c>
      <c r="T3646" s="6409">
        <v>9.2899999999999991</v>
      </c>
      <c r="U3646" s="6409">
        <v>9.4499999999999993</v>
      </c>
      <c r="V3646" s="6409">
        <v>9.5399999999999991</v>
      </c>
      <c r="W3646" s="6409">
        <v>9.74</v>
      </c>
      <c r="X3646" s="6409">
        <v>9.73</v>
      </c>
      <c r="Y3646" s="6409">
        <v>9.7799999999999994</v>
      </c>
      <c r="Z3646" s="6410">
        <v>9.9</v>
      </c>
      <c r="AA3646" s="6393">
        <v>10.15</v>
      </c>
      <c r="AB3646" s="6413"/>
      <c r="AC3646" s="6412"/>
      <c r="AD3646" s="6415"/>
    </row>
    <row r="3647" spans="1:30" s="4750" customFormat="1" ht="11.1" customHeight="1">
      <c r="A3647" s="4183"/>
      <c r="B3647" s="6407"/>
      <c r="C3647" s="6405" t="s">
        <v>2685</v>
      </c>
      <c r="D3647" s="4189"/>
      <c r="E3647" s="4189"/>
      <c r="F3647" s="4189"/>
      <c r="I3647" s="6409">
        <v>6.21</v>
      </c>
      <c r="J3647" s="6409">
        <v>6.22</v>
      </c>
      <c r="K3647" s="6409">
        <v>6.13</v>
      </c>
      <c r="L3647" s="6409">
        <v>6.27</v>
      </c>
      <c r="M3647" s="6409">
        <v>6.35</v>
      </c>
      <c r="N3647" s="6409">
        <v>6.27</v>
      </c>
      <c r="O3647" s="6409">
        <v>6.46</v>
      </c>
      <c r="P3647" s="6409">
        <v>6.56</v>
      </c>
      <c r="Q3647" s="6409">
        <v>6.63</v>
      </c>
      <c r="R3647" s="6409">
        <v>6.59</v>
      </c>
      <c r="S3647" s="6409">
        <v>6.93</v>
      </c>
      <c r="T3647" s="6409">
        <v>6.99</v>
      </c>
      <c r="U3647" s="6409">
        <v>7.13</v>
      </c>
      <c r="V3647" s="6409">
        <v>7.08</v>
      </c>
      <c r="W3647" s="6409">
        <v>7.39</v>
      </c>
      <c r="X3647" s="6409">
        <v>7.36</v>
      </c>
      <c r="Y3647" s="6409">
        <v>7.37</v>
      </c>
      <c r="Z3647" s="6410">
        <v>7.44</v>
      </c>
      <c r="AA3647" s="6393">
        <v>7.73</v>
      </c>
      <c r="AB3647" s="6413"/>
      <c r="AC3647" s="6412"/>
      <c r="AD3647" s="6415"/>
    </row>
    <row r="3648" spans="1:30" s="4750" customFormat="1" ht="11.1" customHeight="1">
      <c r="A3648" s="4183"/>
      <c r="B3648" s="6407"/>
      <c r="C3648" s="6405" t="s">
        <v>2686</v>
      </c>
      <c r="D3648" s="4189"/>
      <c r="E3648" s="4189"/>
      <c r="F3648" s="4189"/>
      <c r="I3648" s="6409">
        <v>4.6900000000000004</v>
      </c>
      <c r="J3648" s="6409">
        <v>4.7</v>
      </c>
      <c r="K3648" s="6409">
        <v>4.49</v>
      </c>
      <c r="L3648" s="6409">
        <v>4.59</v>
      </c>
      <c r="M3648" s="6409">
        <v>4.4400000000000004</v>
      </c>
      <c r="N3648" s="6409">
        <v>4.5</v>
      </c>
      <c r="O3648" s="6409">
        <v>4.7300000000000004</v>
      </c>
      <c r="P3648" s="6409">
        <v>4.8899999999999997</v>
      </c>
      <c r="Q3648" s="6409">
        <v>4.79</v>
      </c>
      <c r="R3648" s="6409">
        <v>4.84</v>
      </c>
      <c r="S3648" s="6409">
        <v>5.12</v>
      </c>
      <c r="T3648" s="6409">
        <v>5.17</v>
      </c>
      <c r="U3648" s="6409">
        <v>5.26</v>
      </c>
      <c r="V3648" s="6409">
        <v>5.0599999999999996</v>
      </c>
      <c r="W3648" s="6409">
        <v>5.45</v>
      </c>
      <c r="X3648" s="6409">
        <v>5.36</v>
      </c>
      <c r="Y3648" s="6409">
        <v>5.34</v>
      </c>
      <c r="Z3648" s="6410">
        <v>5.22</v>
      </c>
      <c r="AA3648" s="6393">
        <v>5.59</v>
      </c>
      <c r="AB3648" s="6413"/>
      <c r="AC3648" s="6412"/>
      <c r="AD3648" s="6415"/>
    </row>
    <row r="3649" spans="1:30" s="4750" customFormat="1" ht="11.1" customHeight="1">
      <c r="A3649" s="4183"/>
      <c r="B3649" s="6407"/>
      <c r="C3649" s="6405" t="s">
        <v>2687</v>
      </c>
      <c r="D3649" s="4189"/>
      <c r="E3649" s="4189"/>
      <c r="F3649" s="4189"/>
      <c r="I3649" s="6409">
        <v>3.19</v>
      </c>
      <c r="J3649" s="6409">
        <v>3.41</v>
      </c>
      <c r="K3649" s="6409">
        <v>2.97</v>
      </c>
      <c r="L3649" s="6409">
        <v>3.32</v>
      </c>
      <c r="M3649" s="6409">
        <v>3.21</v>
      </c>
      <c r="N3649" s="6409">
        <v>3.06</v>
      </c>
      <c r="O3649" s="6409">
        <v>3.51</v>
      </c>
      <c r="P3649" s="6409">
        <v>3.25</v>
      </c>
      <c r="Q3649" s="6409">
        <v>3.45</v>
      </c>
      <c r="R3649" s="6409">
        <v>3.4</v>
      </c>
      <c r="S3649" s="6409">
        <v>3.56</v>
      </c>
      <c r="T3649" s="6409">
        <v>3.42</v>
      </c>
      <c r="U3649" s="6409">
        <v>3.6</v>
      </c>
      <c r="V3649" s="6409">
        <v>3.59</v>
      </c>
      <c r="W3649" s="6409">
        <v>3.8</v>
      </c>
      <c r="X3649" s="6409">
        <v>3.79</v>
      </c>
      <c r="Y3649" s="6409">
        <v>3.78</v>
      </c>
      <c r="Z3649" s="6410">
        <v>3.68</v>
      </c>
      <c r="AA3649" s="6393">
        <v>3.88</v>
      </c>
      <c r="AB3649" s="6413"/>
      <c r="AC3649" s="6412"/>
      <c r="AD3649" s="6415"/>
    </row>
    <row r="3650" spans="1:30" s="4750" customFormat="1" ht="11.1" customHeight="1">
      <c r="A3650" s="4183"/>
      <c r="C3650" s="6405" t="s">
        <v>2688</v>
      </c>
      <c r="D3650" s="4189"/>
      <c r="E3650" s="4189"/>
      <c r="F3650" s="4189"/>
      <c r="I3650" s="6409">
        <v>2.5499999999999998</v>
      </c>
      <c r="J3650" s="6409">
        <v>2.31</v>
      </c>
      <c r="K3650" s="6409">
        <v>2.1800000000000002</v>
      </c>
      <c r="L3650" s="6409">
        <v>2.4900000000000002</v>
      </c>
      <c r="M3650" s="6409">
        <v>2.36</v>
      </c>
      <c r="N3650" s="6409">
        <v>2.0699999999999998</v>
      </c>
      <c r="O3650" s="6409">
        <v>2.67</v>
      </c>
      <c r="P3650" s="6409">
        <v>2.5</v>
      </c>
      <c r="Q3650" s="6409">
        <v>2.89</v>
      </c>
      <c r="R3650" s="6409">
        <v>2.5299999999999998</v>
      </c>
      <c r="S3650" s="6409">
        <v>2.29</v>
      </c>
      <c r="T3650" s="6409">
        <v>2.2799999999999998</v>
      </c>
      <c r="U3650" s="6409">
        <v>2.73</v>
      </c>
      <c r="V3650" s="6409">
        <v>2.5499999999999998</v>
      </c>
      <c r="W3650" s="6409">
        <v>2.4300000000000002</v>
      </c>
      <c r="X3650" s="6409">
        <v>2.5</v>
      </c>
      <c r="Y3650" s="6409">
        <v>2.81</v>
      </c>
      <c r="Z3650" s="6410">
        <v>2.2200000000000002</v>
      </c>
      <c r="AA3650" s="6393">
        <v>2.69</v>
      </c>
      <c r="AB3650" s="6413"/>
      <c r="AC3650" s="6412"/>
      <c r="AD3650" s="6415"/>
    </row>
    <row r="3651" spans="1:30" s="4750" customFormat="1" ht="11.1" customHeight="1">
      <c r="A3651" s="4183"/>
      <c r="B3651" s="6407"/>
      <c r="C3651" s="6405" t="s">
        <v>2689</v>
      </c>
      <c r="D3651" s="4189"/>
      <c r="E3651" s="4189"/>
      <c r="F3651" s="4189"/>
      <c r="I3651" s="6409">
        <v>1.56</v>
      </c>
      <c r="J3651" s="6409">
        <v>1.75</v>
      </c>
      <c r="K3651" s="6409">
        <v>1.56</v>
      </c>
      <c r="L3651" s="6409">
        <v>1.78</v>
      </c>
      <c r="M3651" s="6409">
        <v>0.98</v>
      </c>
      <c r="N3651" s="6409">
        <v>1.59</v>
      </c>
      <c r="O3651" s="6409">
        <v>1.42</v>
      </c>
      <c r="P3651" s="6409">
        <v>2.12</v>
      </c>
      <c r="Q3651" s="6409">
        <v>2.35</v>
      </c>
      <c r="R3651" s="6409">
        <v>1.52</v>
      </c>
      <c r="S3651" s="6409">
        <v>1.62</v>
      </c>
      <c r="T3651" s="6409">
        <v>1.5</v>
      </c>
      <c r="U3651" s="6409">
        <v>1.77</v>
      </c>
      <c r="V3651" s="6409">
        <v>1.5</v>
      </c>
      <c r="W3651" s="6409">
        <v>1.81</v>
      </c>
      <c r="X3651" s="6409">
        <v>1.55</v>
      </c>
      <c r="Y3651" s="6409">
        <v>1.38</v>
      </c>
      <c r="Z3651" s="6410">
        <v>1</v>
      </c>
      <c r="AA3651" s="6393">
        <v>1.78</v>
      </c>
      <c r="AB3651" s="6413"/>
      <c r="AC3651" s="6412"/>
      <c r="AD3651" s="6415"/>
    </row>
    <row r="3652" spans="1:30" s="4750" customFormat="1" ht="11.1" customHeight="1">
      <c r="A3652" s="4183"/>
      <c r="B3652" s="6407"/>
      <c r="D3652" s="4189"/>
      <c r="E3652" s="4189"/>
      <c r="F3652" s="4189"/>
      <c r="I3652" s="6386"/>
      <c r="J3652" s="6386"/>
      <c r="K3652" s="6386"/>
      <c r="L3652" s="6386"/>
      <c r="M3652" s="6386"/>
      <c r="N3652" s="6386"/>
      <c r="O3652" s="6386"/>
      <c r="P3652" s="6386"/>
      <c r="Q3652" s="6386"/>
      <c r="R3652" s="6386"/>
      <c r="S3652" s="6386"/>
      <c r="T3652" s="6386"/>
      <c r="U3652" s="6386"/>
      <c r="V3652" s="6386"/>
      <c r="W3652" s="6386"/>
      <c r="X3652" s="6386"/>
      <c r="Y3652" s="6386"/>
      <c r="Z3652" s="6386"/>
      <c r="AA3652" s="6386"/>
      <c r="AD3652" s="6415"/>
    </row>
    <row r="3653" spans="1:30" s="4750" customFormat="1" ht="11.1" customHeight="1">
      <c r="A3653" s="6178"/>
      <c r="B3653" s="6405" t="s">
        <v>561</v>
      </c>
      <c r="I3653" s="6386"/>
      <c r="J3653" s="6386"/>
      <c r="K3653" s="6386"/>
      <c r="L3653" s="6386"/>
      <c r="M3653" s="6386"/>
      <c r="N3653" s="6386"/>
      <c r="O3653" s="6386"/>
      <c r="P3653" s="6386"/>
      <c r="Q3653" s="6386"/>
      <c r="R3653" s="6386"/>
      <c r="S3653" s="6386"/>
      <c r="T3653" s="6386"/>
      <c r="U3653" s="6386"/>
      <c r="V3653" s="6386"/>
      <c r="W3653" s="6386"/>
      <c r="X3653" s="6386"/>
      <c r="Y3653" s="6386"/>
      <c r="Z3653" s="6386"/>
      <c r="AA3653" s="6386"/>
      <c r="AD3653" s="2070"/>
    </row>
    <row r="3654" spans="1:30" s="4750" customFormat="1" ht="11.1" customHeight="1">
      <c r="A3654" s="6178"/>
      <c r="B3654" s="6407"/>
      <c r="C3654" s="6405" t="s">
        <v>1291</v>
      </c>
      <c r="D3654" s="6408"/>
      <c r="E3654" s="6408"/>
      <c r="F3654" s="6408"/>
      <c r="I3654" s="6409">
        <v>76.540000000000006</v>
      </c>
      <c r="J3654" s="6409">
        <v>77.22</v>
      </c>
      <c r="K3654" s="6409">
        <v>77.290000000000006</v>
      </c>
      <c r="L3654" s="6409">
        <v>78</v>
      </c>
      <c r="M3654" s="6409">
        <v>78.290000000000006</v>
      </c>
      <c r="N3654" s="6409">
        <v>78.599999999999994</v>
      </c>
      <c r="O3654" s="6409">
        <v>78.8</v>
      </c>
      <c r="P3654" s="6409">
        <v>79.41</v>
      </c>
      <c r="Q3654" s="6409">
        <v>80.06</v>
      </c>
      <c r="R3654" s="6409">
        <v>80.540000000000006</v>
      </c>
      <c r="S3654" s="6409">
        <v>81.010000000000005</v>
      </c>
      <c r="T3654" s="6409">
        <v>81.17</v>
      </c>
      <c r="U3654" s="6409">
        <v>81.33</v>
      </c>
      <c r="V3654" s="6409">
        <v>81.540000000000006</v>
      </c>
      <c r="W3654" s="6409">
        <v>81.849999999999994</v>
      </c>
      <c r="X3654" s="6409">
        <v>81.900000000000006</v>
      </c>
      <c r="Y3654" s="6409">
        <v>82.34</v>
      </c>
      <c r="Z3654" s="6410">
        <v>82.44</v>
      </c>
      <c r="AA3654" s="6393">
        <v>82.77</v>
      </c>
      <c r="AB3654" s="6411"/>
      <c r="AC3654" s="6412"/>
      <c r="AD3654" s="2070"/>
    </row>
    <row r="3655" spans="1:30" s="4750" customFormat="1" ht="11.1" customHeight="1">
      <c r="A3655" s="6178"/>
      <c r="B3655" s="6407"/>
      <c r="C3655" s="6405" t="s">
        <v>2681</v>
      </c>
      <c r="D3655" s="4189"/>
      <c r="E3655" s="4189"/>
      <c r="F3655" s="4189"/>
      <c r="I3655" s="6409">
        <v>76.099999999999994</v>
      </c>
      <c r="J3655" s="6409">
        <v>76.569999999999993</v>
      </c>
      <c r="K3655" s="6409">
        <v>76.709999999999994</v>
      </c>
      <c r="L3655" s="6409">
        <v>77.510000000000005</v>
      </c>
      <c r="M3655" s="6409">
        <v>77.69</v>
      </c>
      <c r="N3655" s="6409">
        <v>77.849999999999994</v>
      </c>
      <c r="O3655" s="6409">
        <v>78.19</v>
      </c>
      <c r="P3655" s="6409">
        <v>78.760000000000005</v>
      </c>
      <c r="Q3655" s="6409">
        <v>79.3</v>
      </c>
      <c r="R3655" s="6409">
        <v>79.739999999999995</v>
      </c>
      <c r="S3655" s="6409">
        <v>80.2</v>
      </c>
      <c r="T3655" s="6409">
        <v>80.5</v>
      </c>
      <c r="U3655" s="6409">
        <v>80.510000000000005</v>
      </c>
      <c r="V3655" s="6409">
        <v>80.72</v>
      </c>
      <c r="W3655" s="6409">
        <v>81.02</v>
      </c>
      <c r="X3655" s="6409">
        <v>81.010000000000005</v>
      </c>
      <c r="Y3655" s="6409">
        <v>81.459999999999994</v>
      </c>
      <c r="Z3655" s="6410">
        <v>81.53</v>
      </c>
      <c r="AA3655" s="6393">
        <v>81.83</v>
      </c>
      <c r="AB3655" s="6413"/>
      <c r="AC3655" s="6412"/>
      <c r="AD3655" s="2070"/>
    </row>
    <row r="3656" spans="1:30" s="4750" customFormat="1" ht="11.1" customHeight="1">
      <c r="A3656" s="6178"/>
      <c r="B3656" s="6407"/>
      <c r="C3656" s="6405" t="s">
        <v>2682</v>
      </c>
      <c r="D3656" s="4189"/>
      <c r="E3656" s="4189"/>
      <c r="F3656" s="4189"/>
      <c r="I3656" s="6409">
        <v>17.37</v>
      </c>
      <c r="J3656" s="6409">
        <v>17.41</v>
      </c>
      <c r="K3656" s="6409">
        <v>17.52</v>
      </c>
      <c r="L3656" s="6409">
        <v>17.899999999999999</v>
      </c>
      <c r="M3656" s="6409">
        <v>18.18</v>
      </c>
      <c r="N3656" s="6409">
        <v>18.350000000000001</v>
      </c>
      <c r="O3656" s="6409">
        <v>18.440000000000001</v>
      </c>
      <c r="P3656" s="6409">
        <v>18.8</v>
      </c>
      <c r="Q3656" s="6409">
        <v>19.05</v>
      </c>
      <c r="R3656" s="6409">
        <v>19.21</v>
      </c>
      <c r="S3656" s="6409">
        <v>19.7</v>
      </c>
      <c r="T3656" s="6409">
        <v>19.850000000000001</v>
      </c>
      <c r="U3656" s="6409">
        <v>19.920000000000002</v>
      </c>
      <c r="V3656" s="6409">
        <v>20.010000000000002</v>
      </c>
      <c r="W3656" s="6409">
        <v>20.27</v>
      </c>
      <c r="X3656" s="6409">
        <v>20.46</v>
      </c>
      <c r="Y3656" s="6409">
        <v>20.440000000000001</v>
      </c>
      <c r="Z3656" s="6410">
        <v>20.350000000000001</v>
      </c>
      <c r="AA3656" s="6393">
        <v>20.81</v>
      </c>
      <c r="AB3656" s="6413"/>
      <c r="AC3656" s="6412"/>
      <c r="AD3656" s="2070"/>
    </row>
    <row r="3657" spans="1:30" s="4750" customFormat="1" ht="11.1" customHeight="1">
      <c r="A3657" s="6178"/>
      <c r="B3657" s="6407"/>
      <c r="C3657" s="6405" t="s">
        <v>2683</v>
      </c>
      <c r="D3657" s="4189"/>
      <c r="E3657" s="4189"/>
      <c r="F3657" s="4189"/>
      <c r="I3657" s="6409">
        <v>13.73</v>
      </c>
      <c r="J3657" s="6409">
        <v>13.62</v>
      </c>
      <c r="K3657" s="6409">
        <v>13.74</v>
      </c>
      <c r="L3657" s="6409">
        <v>14.07</v>
      </c>
      <c r="M3657" s="6409">
        <v>14.31</v>
      </c>
      <c r="N3657" s="6409">
        <v>14.5</v>
      </c>
      <c r="O3657" s="6409">
        <v>14.59</v>
      </c>
      <c r="P3657" s="6409">
        <v>14.87</v>
      </c>
      <c r="Q3657" s="6409">
        <v>15.08</v>
      </c>
      <c r="R3657" s="6409">
        <v>15.31</v>
      </c>
      <c r="S3657" s="6409">
        <v>15.71</v>
      </c>
      <c r="T3657" s="6409">
        <v>15.88</v>
      </c>
      <c r="U3657" s="6409">
        <v>15.86</v>
      </c>
      <c r="V3657" s="6409">
        <v>16.04</v>
      </c>
      <c r="W3657" s="6409">
        <v>16.25</v>
      </c>
      <c r="X3657" s="6409">
        <v>16.41</v>
      </c>
      <c r="Y3657" s="6409">
        <v>16.39</v>
      </c>
      <c r="Z3657" s="6410">
        <v>16.420000000000002</v>
      </c>
      <c r="AA3657" s="6393">
        <v>16.7</v>
      </c>
      <c r="AB3657" s="6413"/>
      <c r="AC3657" s="6412"/>
      <c r="AD3657" s="2070"/>
    </row>
    <row r="3658" spans="1:30" s="4750" customFormat="1" ht="11.1" customHeight="1">
      <c r="A3658" s="6178"/>
      <c r="B3658" s="6407"/>
      <c r="C3658" s="6405" t="s">
        <v>2684</v>
      </c>
      <c r="D3658" s="4189"/>
      <c r="E3658" s="4189"/>
      <c r="F3658" s="4189"/>
      <c r="I3658" s="6409">
        <v>10.37</v>
      </c>
      <c r="J3658" s="6409">
        <v>10.32</v>
      </c>
      <c r="K3658" s="6409">
        <v>10.35</v>
      </c>
      <c r="L3658" s="6409">
        <v>10.59</v>
      </c>
      <c r="M3658" s="6409">
        <v>10.77</v>
      </c>
      <c r="N3658" s="6409">
        <v>10.91</v>
      </c>
      <c r="O3658" s="6409">
        <v>11.11</v>
      </c>
      <c r="P3658" s="6409">
        <v>11.23</v>
      </c>
      <c r="Q3658" s="6409">
        <v>11.45</v>
      </c>
      <c r="R3658" s="6409">
        <v>11.62</v>
      </c>
      <c r="S3658" s="6409">
        <v>12.01</v>
      </c>
      <c r="T3658" s="6409">
        <v>12.14</v>
      </c>
      <c r="U3658" s="6409">
        <v>12.15</v>
      </c>
      <c r="V3658" s="6409">
        <v>12.32</v>
      </c>
      <c r="W3658" s="6409">
        <v>12.51</v>
      </c>
      <c r="X3658" s="6409">
        <v>12.64</v>
      </c>
      <c r="Y3658" s="6409">
        <v>12.59</v>
      </c>
      <c r="Z3658" s="6410">
        <v>12.72</v>
      </c>
      <c r="AA3658" s="6393">
        <v>12.95</v>
      </c>
      <c r="AB3658" s="6413"/>
      <c r="AC3658" s="6416"/>
      <c r="AD3658" s="2070"/>
    </row>
    <row r="3659" spans="1:30" s="4750" customFormat="1" ht="11.1" customHeight="1">
      <c r="A3659" s="6178"/>
      <c r="B3659" s="6407"/>
      <c r="C3659" s="6405" t="s">
        <v>2685</v>
      </c>
      <c r="D3659" s="4189"/>
      <c r="E3659" s="4189"/>
      <c r="F3659" s="4189"/>
      <c r="I3659" s="6409">
        <v>7.5</v>
      </c>
      <c r="J3659" s="6409">
        <v>7.44</v>
      </c>
      <c r="K3659" s="6409">
        <v>7.48</v>
      </c>
      <c r="L3659" s="6409">
        <v>7.69</v>
      </c>
      <c r="M3659" s="6409">
        <v>7.73</v>
      </c>
      <c r="N3659" s="6409">
        <v>7.89</v>
      </c>
      <c r="O3659" s="6409">
        <v>8.01</v>
      </c>
      <c r="P3659" s="6409">
        <v>8.16</v>
      </c>
      <c r="Q3659" s="6409">
        <v>8.3000000000000007</v>
      </c>
      <c r="R3659" s="6409">
        <v>8.4700000000000006</v>
      </c>
      <c r="S3659" s="6409">
        <v>8.76</v>
      </c>
      <c r="T3659" s="6409">
        <v>8.81</v>
      </c>
      <c r="U3659" s="6409">
        <v>8.85</v>
      </c>
      <c r="V3659" s="6409">
        <v>8.9700000000000006</v>
      </c>
      <c r="W3659" s="6409">
        <v>9.11</v>
      </c>
      <c r="X3659" s="6409">
        <v>9.14</v>
      </c>
      <c r="Y3659" s="6409">
        <v>9.14</v>
      </c>
      <c r="Z3659" s="6410">
        <v>9.2899999999999991</v>
      </c>
      <c r="AA3659" s="6393">
        <v>9.51</v>
      </c>
      <c r="AB3659" s="6413"/>
      <c r="AC3659" s="6412"/>
      <c r="AD3659" s="2070"/>
    </row>
    <row r="3660" spans="1:30" s="4750" customFormat="1" ht="11.1" customHeight="1">
      <c r="A3660" s="6178"/>
      <c r="B3660" s="4189"/>
      <c r="C3660" s="6405" t="s">
        <v>2686</v>
      </c>
      <c r="D3660" s="4189"/>
      <c r="E3660" s="4189"/>
      <c r="F3660" s="4189"/>
      <c r="I3660" s="6409">
        <v>5.32</v>
      </c>
      <c r="J3660" s="6409">
        <v>5.26</v>
      </c>
      <c r="K3660" s="6409">
        <v>5.25</v>
      </c>
      <c r="L3660" s="6409">
        <v>5.41</v>
      </c>
      <c r="M3660" s="6409">
        <v>5.36</v>
      </c>
      <c r="N3660" s="6409">
        <v>5.53</v>
      </c>
      <c r="O3660" s="6409">
        <v>5.69</v>
      </c>
      <c r="P3660" s="6409">
        <v>5.68</v>
      </c>
      <c r="Q3660" s="6409">
        <v>5.76</v>
      </c>
      <c r="R3660" s="6409">
        <v>5.87</v>
      </c>
      <c r="S3660" s="6409">
        <v>6.05</v>
      </c>
      <c r="T3660" s="6409">
        <v>6.19</v>
      </c>
      <c r="U3660" s="6409">
        <v>6.08</v>
      </c>
      <c r="V3660" s="6409">
        <v>6.28</v>
      </c>
      <c r="W3660" s="6409">
        <v>6.32</v>
      </c>
      <c r="X3660" s="6409">
        <v>6.32</v>
      </c>
      <c r="Y3660" s="6409">
        <v>6.36</v>
      </c>
      <c r="Z3660" s="6410">
        <v>6.44</v>
      </c>
      <c r="AA3660" s="6393">
        <v>6.64</v>
      </c>
      <c r="AB3660" s="6413"/>
      <c r="AC3660" s="6412"/>
    </row>
    <row r="3661" spans="1:30" s="4750" customFormat="1" ht="11.1" customHeight="1">
      <c r="A3661" s="6178"/>
      <c r="B3661" s="4189"/>
      <c r="C3661" s="6405" t="s">
        <v>2687</v>
      </c>
      <c r="D3661" s="4189"/>
      <c r="E3661" s="4189"/>
      <c r="F3661" s="4189"/>
      <c r="I3661" s="6409">
        <v>3.82</v>
      </c>
      <c r="J3661" s="6409">
        <v>3.61</v>
      </c>
      <c r="K3661" s="6409">
        <v>3.67</v>
      </c>
      <c r="L3661" s="6409">
        <v>3.7</v>
      </c>
      <c r="M3661" s="6409">
        <v>3.61</v>
      </c>
      <c r="N3661" s="6409">
        <v>3.79</v>
      </c>
      <c r="O3661" s="6409">
        <v>3.87</v>
      </c>
      <c r="P3661" s="6409">
        <v>3.9</v>
      </c>
      <c r="Q3661" s="6409">
        <v>3.91</v>
      </c>
      <c r="R3661" s="6409">
        <v>4.08</v>
      </c>
      <c r="S3661" s="6409">
        <v>4.1500000000000004</v>
      </c>
      <c r="T3661" s="6409">
        <v>4.2</v>
      </c>
      <c r="U3661" s="6409">
        <v>4.17</v>
      </c>
      <c r="V3661" s="6409">
        <v>4.1900000000000004</v>
      </c>
      <c r="W3661" s="6409">
        <v>4.3</v>
      </c>
      <c r="X3661" s="6409">
        <v>4.32</v>
      </c>
      <c r="Y3661" s="6409">
        <v>4.42</v>
      </c>
      <c r="Z3661" s="6410">
        <v>4.28</v>
      </c>
      <c r="AA3661" s="6393">
        <v>4.57</v>
      </c>
      <c r="AB3661" s="6413"/>
      <c r="AC3661" s="6412"/>
    </row>
    <row r="3662" spans="1:30" s="4750" customFormat="1" ht="11.1" customHeight="1">
      <c r="A3662" s="6178"/>
      <c r="B3662" s="4189"/>
      <c r="C3662" s="6405" t="s">
        <v>2688</v>
      </c>
      <c r="D3662" s="4189"/>
      <c r="E3662" s="4189"/>
      <c r="F3662" s="4189"/>
      <c r="I3662" s="6409">
        <v>2.91</v>
      </c>
      <c r="J3662" s="6409">
        <v>2.68</v>
      </c>
      <c r="K3662" s="6409">
        <v>2.65</v>
      </c>
      <c r="L3662" s="6409">
        <v>2.39</v>
      </c>
      <c r="M3662" s="6409">
        <v>2.64</v>
      </c>
      <c r="N3662" s="6409">
        <v>2.64</v>
      </c>
      <c r="O3662" s="6409">
        <v>2.65</v>
      </c>
      <c r="P3662" s="6409">
        <v>2.7</v>
      </c>
      <c r="Q3662" s="6409">
        <v>2.63</v>
      </c>
      <c r="R3662" s="6409">
        <v>2.7</v>
      </c>
      <c r="S3662" s="6409">
        <v>3.06</v>
      </c>
      <c r="T3662" s="6409">
        <v>3.02</v>
      </c>
      <c r="U3662" s="6409">
        <v>2.98</v>
      </c>
      <c r="V3662" s="6409">
        <v>2.9</v>
      </c>
      <c r="W3662" s="6409">
        <v>2.85</v>
      </c>
      <c r="X3662" s="6409">
        <v>2.77</v>
      </c>
      <c r="Y3662" s="6409">
        <v>3.01</v>
      </c>
      <c r="Z3662" s="6410">
        <v>2.98</v>
      </c>
      <c r="AA3662" s="6393">
        <v>3.17</v>
      </c>
      <c r="AB3662" s="6413"/>
      <c r="AC3662" s="6412"/>
    </row>
    <row r="3663" spans="1:30" s="4750" customFormat="1" ht="11.1" customHeight="1">
      <c r="A3663" s="6302"/>
      <c r="B3663" s="3600"/>
      <c r="C3663" s="6417" t="s">
        <v>2689</v>
      </c>
      <c r="D3663" s="3600"/>
      <c r="E3663" s="3600"/>
      <c r="F3663" s="3600"/>
      <c r="G3663" s="3274"/>
      <c r="H3663" s="3274"/>
      <c r="I3663" s="6418">
        <v>2.2799999999999998</v>
      </c>
      <c r="J3663" s="6418">
        <v>1.65</v>
      </c>
      <c r="K3663" s="6418">
        <v>1.73</v>
      </c>
      <c r="L3663" s="6418">
        <v>2</v>
      </c>
      <c r="M3663" s="6418">
        <v>2.08</v>
      </c>
      <c r="N3663" s="6418">
        <v>2.04</v>
      </c>
      <c r="O3663" s="6418">
        <v>1.91</v>
      </c>
      <c r="P3663" s="6418">
        <v>1.74</v>
      </c>
      <c r="Q3663" s="6418">
        <v>1.72</v>
      </c>
      <c r="R3663" s="6418">
        <v>1.91</v>
      </c>
      <c r="S3663" s="6418">
        <v>2.23</v>
      </c>
      <c r="T3663" s="6418">
        <v>2.16</v>
      </c>
      <c r="U3663" s="6418">
        <v>1.95</v>
      </c>
      <c r="V3663" s="6418">
        <v>1.89</v>
      </c>
      <c r="W3663" s="6418">
        <v>1.84</v>
      </c>
      <c r="X3663" s="6418">
        <v>1.79</v>
      </c>
      <c r="Y3663" s="6418">
        <v>1.51</v>
      </c>
      <c r="Z3663" s="6419">
        <v>2.1</v>
      </c>
      <c r="AA3663" s="6420">
        <v>2.74</v>
      </c>
      <c r="AB3663" s="6421"/>
      <c r="AC3663" s="3433"/>
      <c r="AD3663" s="3274"/>
    </row>
    <row r="3664" spans="1:30" s="4750" customFormat="1" ht="11.1" customHeight="1">
      <c r="A3664" s="6178"/>
      <c r="B3664" s="4321"/>
      <c r="C3664" s="192"/>
      <c r="D3664" s="192"/>
      <c r="E3664" s="192"/>
      <c r="F3664" s="192"/>
      <c r="G3664" s="192"/>
      <c r="I3664" s="4799"/>
      <c r="J3664" s="4799"/>
      <c r="K3664" s="4799"/>
      <c r="L3664" s="1853"/>
      <c r="M3664" s="4799"/>
      <c r="N3664" s="1853"/>
      <c r="O3664" s="1853"/>
      <c r="P3664" s="1853"/>
      <c r="Q3664" s="1853"/>
      <c r="R3664" s="1853"/>
      <c r="S3664" s="1853"/>
      <c r="T3664" s="6422"/>
      <c r="U3664" s="1853"/>
      <c r="V3664" s="1853"/>
      <c r="W3664" s="1853"/>
      <c r="X3664" s="1853"/>
      <c r="Y3664" s="6423"/>
      <c r="AB3664" s="2062"/>
      <c r="AC3664" s="2062"/>
      <c r="AD3664" s="2062"/>
    </row>
    <row r="3665" spans="1:30" ht="11.1" customHeight="1">
      <c r="A3665" s="4187" t="s">
        <v>858</v>
      </c>
      <c r="I3665" s="4799"/>
      <c r="R3665" s="4799"/>
    </row>
    <row r="3666" spans="1:30" ht="11.1" customHeight="1">
      <c r="A3666" s="228"/>
      <c r="I3666" s="4799"/>
      <c r="J3666" s="2307"/>
      <c r="K3666" s="4326"/>
      <c r="L3666" s="4326"/>
      <c r="M3666" s="2604"/>
      <c r="N3666" s="2604"/>
      <c r="O3666" s="2604"/>
      <c r="P3666" s="2604"/>
      <c r="R3666" s="4799"/>
    </row>
    <row r="3667" spans="1:30" s="6424" customFormat="1" ht="12.95" customHeight="1">
      <c r="A3667" s="6646" t="s">
        <v>9</v>
      </c>
      <c r="B3667" s="772" t="s">
        <v>173</v>
      </c>
      <c r="C3667" s="772"/>
      <c r="D3667" s="772"/>
      <c r="E3667" s="772"/>
      <c r="F3667" s="772"/>
      <c r="G3667" s="772"/>
      <c r="H3667" s="770"/>
      <c r="I3667" s="772"/>
      <c r="J3667" s="772"/>
      <c r="K3667" s="770"/>
      <c r="L3667" s="770"/>
      <c r="M3667" s="770"/>
      <c r="N3667" s="770"/>
      <c r="O3667" s="770"/>
      <c r="P3667" s="770"/>
      <c r="Q3667" s="770"/>
      <c r="R3667" s="770"/>
      <c r="S3667" s="770"/>
      <c r="T3667" s="770"/>
      <c r="U3667" s="770"/>
      <c r="V3667" s="770"/>
      <c r="W3667" s="770"/>
      <c r="X3667" s="777"/>
      <c r="Y3667" s="770"/>
      <c r="Z3667" s="770"/>
      <c r="AA3667" s="770"/>
      <c r="AB3667" s="770"/>
      <c r="AC3667" s="770"/>
      <c r="AD3667" s="770"/>
    </row>
    <row r="3668" spans="1:30" s="6424" customFormat="1" ht="12.95" customHeight="1">
      <c r="A3668" s="6646"/>
      <c r="B3668" s="772" t="s">
        <v>428</v>
      </c>
      <c r="C3668" s="772"/>
      <c r="D3668" s="772"/>
      <c r="E3668" s="772"/>
      <c r="F3668" s="772"/>
      <c r="G3668" s="772"/>
      <c r="H3668" s="770"/>
      <c r="I3668" s="772"/>
      <c r="J3668" s="772"/>
      <c r="K3668" s="770"/>
      <c r="L3668" s="770"/>
      <c r="M3668" s="770"/>
      <c r="N3668" s="770"/>
      <c r="O3668" s="770"/>
      <c r="P3668" s="770"/>
      <c r="Q3668" s="770"/>
      <c r="R3668" s="770"/>
      <c r="S3668" s="770"/>
      <c r="T3668" s="770"/>
      <c r="U3668" s="770"/>
      <c r="V3668" s="770"/>
      <c r="W3668" s="770"/>
      <c r="X3668" s="770"/>
      <c r="Y3668" s="770"/>
      <c r="Z3668" s="770"/>
      <c r="AA3668" s="770"/>
      <c r="AB3668" s="770"/>
      <c r="AC3668" s="770"/>
      <c r="AD3668" s="770"/>
    </row>
    <row r="3669" spans="1:30" s="4184" customFormat="1" ht="11.1" customHeight="1">
      <c r="A3669" s="4190"/>
      <c r="B3669" s="4189"/>
      <c r="C3669" s="4189"/>
      <c r="D3669" s="4189"/>
      <c r="E3669" s="4189"/>
      <c r="F3669" s="4189"/>
      <c r="G3669" s="4189"/>
      <c r="I3669" s="4189"/>
      <c r="J3669" s="4189"/>
    </row>
    <row r="3670" spans="1:30" s="821" customFormat="1" ht="11.1" customHeight="1">
      <c r="A3670" s="811"/>
      <c r="D3670" s="4692"/>
      <c r="E3670" s="4692"/>
      <c r="F3670" s="4692"/>
      <c r="G3670" s="4692"/>
      <c r="I3670" s="6425" t="s">
        <v>2226</v>
      </c>
      <c r="J3670" s="6425" t="s">
        <v>2312</v>
      </c>
      <c r="K3670" s="6425" t="s">
        <v>2524</v>
      </c>
      <c r="L3670" s="6425" t="s">
        <v>3402</v>
      </c>
      <c r="M3670" s="4675"/>
      <c r="N3670" s="4675"/>
      <c r="O3670" s="4675"/>
      <c r="P3670" s="4675"/>
      <c r="Q3670" s="4675"/>
      <c r="R3670" s="4675"/>
      <c r="S3670" s="4675"/>
      <c r="T3670" s="4675"/>
      <c r="U3670" s="4675"/>
      <c r="V3670" s="4675"/>
      <c r="W3670" s="4675"/>
      <c r="Z3670" s="299"/>
      <c r="AA3670" s="299"/>
      <c r="AB3670" s="299"/>
    </row>
    <row r="3671" spans="1:30" ht="11.1" customHeight="1">
      <c r="A3671" s="210"/>
      <c r="B3671" s="193"/>
      <c r="C3671" s="193"/>
      <c r="D3671" s="816"/>
      <c r="E3671" s="816"/>
      <c r="F3671" s="816"/>
      <c r="G3671" s="816"/>
      <c r="H3671" s="650"/>
      <c r="I3671" s="5963"/>
      <c r="J3671" s="5963"/>
      <c r="K3671" s="2647"/>
      <c r="L3671" s="650"/>
      <c r="M3671" s="664"/>
      <c r="N3671" s="664"/>
      <c r="O3671" s="664"/>
      <c r="P3671" s="664"/>
      <c r="Q3671" s="664"/>
      <c r="R3671" s="664"/>
      <c r="S3671" s="664"/>
      <c r="T3671" s="664"/>
      <c r="U3671" s="664"/>
      <c r="V3671" s="664"/>
      <c r="W3671" s="664"/>
      <c r="X3671" s="650"/>
      <c r="Y3671" s="650"/>
      <c r="Z3671" s="650"/>
      <c r="AA3671" s="650"/>
      <c r="AB3671" s="650"/>
      <c r="AC3671" s="650"/>
      <c r="AD3671" s="650"/>
    </row>
    <row r="3672" spans="1:30" ht="11.1" customHeight="1">
      <c r="A3672" s="212" t="s">
        <v>244</v>
      </c>
      <c r="B3672" s="6337" t="s">
        <v>1010</v>
      </c>
      <c r="E3672" s="6337"/>
      <c r="F3672" s="6337"/>
      <c r="G3672" s="6337"/>
      <c r="H3672" s="4799"/>
      <c r="I3672" s="6340">
        <v>5050</v>
      </c>
      <c r="J3672" s="6340">
        <v>4908</v>
      </c>
      <c r="K3672" s="6340">
        <v>4701</v>
      </c>
      <c r="L3672" s="6340">
        <v>4427</v>
      </c>
      <c r="M3672" s="6426"/>
      <c r="N3672" s="6426"/>
      <c r="O3672" s="6426"/>
      <c r="P3672" s="6426"/>
      <c r="Q3672" s="6426"/>
      <c r="R3672" s="6426"/>
      <c r="S3672" s="6426"/>
      <c r="T3672" s="6426"/>
      <c r="U3672" s="6426"/>
      <c r="V3672" s="4320"/>
      <c r="W3672" s="4320"/>
      <c r="Z3672" s="6427"/>
      <c r="AA3672" s="6428"/>
      <c r="AC3672" s="4320"/>
      <c r="AD3672" s="2166"/>
    </row>
    <row r="3673" spans="1:30" ht="11.1" customHeight="1">
      <c r="A3673" s="212"/>
      <c r="B3673" s="6337" t="s">
        <v>1011</v>
      </c>
      <c r="E3673" s="6337"/>
      <c r="F3673" s="6337"/>
      <c r="G3673" s="6337"/>
      <c r="H3673" s="4799"/>
      <c r="I3673" s="6340">
        <v>4421</v>
      </c>
      <c r="J3673" s="6340">
        <v>4474</v>
      </c>
      <c r="K3673" s="6340">
        <v>4278</v>
      </c>
      <c r="L3673" s="6340">
        <v>4544</v>
      </c>
      <c r="M3673" s="6426"/>
      <c r="N3673" s="6426"/>
      <c r="O3673" s="6426"/>
      <c r="P3673" s="6426"/>
      <c r="Q3673" s="6426"/>
      <c r="R3673" s="6426"/>
      <c r="S3673" s="6426"/>
      <c r="T3673" s="6426"/>
      <c r="U3673" s="6426"/>
      <c r="V3673" s="4320"/>
      <c r="W3673" s="4320"/>
      <c r="Z3673" s="6427"/>
      <c r="AA3673" s="6428"/>
      <c r="AC3673" s="4320"/>
      <c r="AD3673" s="2166"/>
    </row>
    <row r="3674" spans="1:30" ht="11.1" customHeight="1">
      <c r="B3674" s="4799"/>
      <c r="C3674" s="6337" t="s">
        <v>90</v>
      </c>
      <c r="G3674" s="6337"/>
      <c r="H3674" s="4799"/>
      <c r="I3674" s="5965">
        <v>629</v>
      </c>
      <c r="J3674" s="5965">
        <v>434</v>
      </c>
      <c r="K3674" s="5965">
        <v>423</v>
      </c>
      <c r="L3674" s="5965">
        <v>-117</v>
      </c>
      <c r="M3674" s="6426"/>
      <c r="N3674" s="6426"/>
      <c r="O3674" s="6426"/>
      <c r="P3674" s="6426"/>
      <c r="Q3674" s="6426"/>
      <c r="R3674" s="6426"/>
      <c r="S3674" s="6426"/>
      <c r="T3674" s="6426"/>
      <c r="U3674" s="6426"/>
      <c r="V3674" s="6429"/>
      <c r="W3674" s="6125"/>
      <c r="Z3674" s="6427"/>
      <c r="AC3674" s="4320"/>
    </row>
    <row r="3675" spans="1:30" ht="11.1" customHeight="1">
      <c r="B3675" s="4799"/>
      <c r="C3675" s="4799"/>
      <c r="D3675" s="4799"/>
      <c r="E3675" s="4799"/>
      <c r="F3675" s="4799"/>
      <c r="H3675" s="4799"/>
      <c r="I3675" s="5965"/>
      <c r="J3675" s="5965"/>
      <c r="K3675" s="2929"/>
      <c r="L3675" s="4320"/>
      <c r="M3675" s="4320"/>
      <c r="N3675" s="4320"/>
      <c r="O3675" s="4320"/>
      <c r="P3675" s="4320"/>
      <c r="Q3675" s="4320"/>
      <c r="R3675" s="4320"/>
      <c r="S3675" s="4320"/>
      <c r="T3675" s="4320"/>
      <c r="U3675" s="4320"/>
      <c r="V3675" s="4320"/>
      <c r="W3675" s="4320"/>
      <c r="Z3675" s="4320"/>
      <c r="AA3675" s="6125"/>
      <c r="AB3675" s="6124"/>
      <c r="AC3675" s="4320"/>
    </row>
    <row r="3676" spans="1:30" ht="11.1" customHeight="1">
      <c r="A3676" s="212" t="s">
        <v>533</v>
      </c>
      <c r="B3676" s="6337" t="s">
        <v>1010</v>
      </c>
      <c r="C3676" s="6337"/>
      <c r="D3676" s="6337"/>
      <c r="E3676" s="6337"/>
      <c r="H3676" s="4799"/>
      <c r="I3676" s="6340">
        <v>6937</v>
      </c>
      <c r="J3676" s="6340">
        <v>7033</v>
      </c>
      <c r="K3676" s="6340">
        <v>6805</v>
      </c>
      <c r="L3676" s="6340">
        <v>6453</v>
      </c>
      <c r="M3676" s="4320"/>
      <c r="N3676" s="4320"/>
      <c r="O3676" s="4320"/>
      <c r="P3676" s="4320"/>
      <c r="Q3676" s="4320"/>
      <c r="R3676" s="4320"/>
      <c r="S3676" s="4320"/>
      <c r="T3676" s="4320"/>
      <c r="U3676" s="4320"/>
      <c r="V3676" s="4320"/>
      <c r="W3676" s="4320"/>
      <c r="Z3676" s="4320"/>
      <c r="AA3676" s="6125"/>
      <c r="AB3676" s="6125"/>
      <c r="AC3676" s="4320"/>
    </row>
    <row r="3677" spans="1:30" ht="11.1" customHeight="1">
      <c r="A3677" s="4183" t="s">
        <v>314</v>
      </c>
      <c r="B3677" s="6337" t="s">
        <v>1011</v>
      </c>
      <c r="C3677" s="6337"/>
      <c r="D3677" s="6337"/>
      <c r="E3677" s="6337"/>
      <c r="F3677" s="6337"/>
      <c r="G3677" s="6337"/>
      <c r="H3677" s="4799"/>
      <c r="I3677" s="6340">
        <v>5737</v>
      </c>
      <c r="J3677" s="6340">
        <v>5843</v>
      </c>
      <c r="K3677" s="6340">
        <v>5649</v>
      </c>
      <c r="L3677" s="6340">
        <v>5947</v>
      </c>
      <c r="M3677" s="6426"/>
      <c r="N3677" s="6426"/>
      <c r="O3677" s="6426"/>
      <c r="P3677" s="6426"/>
      <c r="Q3677" s="6426"/>
      <c r="R3677" s="6426"/>
      <c r="S3677" s="6426"/>
      <c r="T3677" s="6426"/>
      <c r="U3677" s="6426"/>
      <c r="V3677" s="4320"/>
      <c r="W3677" s="6430"/>
      <c r="Z3677" s="4320"/>
      <c r="AA3677" s="6125"/>
      <c r="AB3677" s="6125"/>
      <c r="AC3677" s="4320"/>
      <c r="AD3677" s="2166"/>
    </row>
    <row r="3678" spans="1:30" ht="11.1" customHeight="1">
      <c r="B3678" s="4799"/>
      <c r="C3678" s="6337" t="s">
        <v>90</v>
      </c>
      <c r="D3678" s="5316"/>
      <c r="E3678" s="6431"/>
      <c r="F3678" s="6431"/>
      <c r="G3678" s="6337"/>
      <c r="H3678" s="4799"/>
      <c r="I3678" s="5965">
        <v>1200</v>
      </c>
      <c r="J3678" s="5965">
        <v>1190</v>
      </c>
      <c r="K3678" s="5965">
        <v>1156</v>
      </c>
      <c r="L3678" s="5965">
        <v>506</v>
      </c>
      <c r="M3678" s="6426"/>
      <c r="N3678" s="6426"/>
      <c r="O3678" s="6426"/>
      <c r="P3678" s="6426"/>
      <c r="Q3678" s="6426"/>
      <c r="R3678" s="6426"/>
      <c r="S3678" s="6426"/>
      <c r="T3678" s="6426"/>
      <c r="U3678" s="6426"/>
      <c r="V3678" s="4320"/>
      <c r="W3678" s="6430"/>
      <c r="Z3678" s="4320"/>
      <c r="AA3678" s="6125"/>
      <c r="AB3678" s="6125"/>
      <c r="AC3678" s="4320"/>
      <c r="AD3678" s="2166"/>
    </row>
    <row r="3679" spans="1:30" ht="11.1" customHeight="1">
      <c r="A3679" s="4799"/>
      <c r="B3679" s="4799"/>
      <c r="C3679" s="4799"/>
      <c r="D3679" s="4799"/>
      <c r="E3679" s="4799"/>
      <c r="F3679" s="6337"/>
      <c r="G3679" s="6337"/>
      <c r="H3679" s="4799"/>
      <c r="I3679" s="5965"/>
      <c r="J3679" s="5965"/>
      <c r="K3679" s="2929"/>
      <c r="L3679" s="4320"/>
      <c r="M3679" s="6426"/>
      <c r="N3679" s="6426"/>
      <c r="O3679" s="6426"/>
      <c r="P3679" s="6426"/>
      <c r="Q3679" s="6426"/>
      <c r="R3679" s="6426"/>
      <c r="S3679" s="6426"/>
      <c r="T3679" s="6426"/>
      <c r="U3679" s="6426"/>
      <c r="V3679" s="6429"/>
      <c r="W3679" s="6125"/>
      <c r="Z3679" s="4320"/>
      <c r="AC3679" s="4320"/>
    </row>
    <row r="3680" spans="1:30" ht="11.1" customHeight="1">
      <c r="A3680" s="212" t="s">
        <v>1286</v>
      </c>
      <c r="B3680" s="6337" t="s">
        <v>1010</v>
      </c>
      <c r="C3680" s="6337"/>
      <c r="D3680" s="6337"/>
      <c r="E3680" s="6337"/>
      <c r="F3680" s="6431"/>
      <c r="H3680" s="4799"/>
      <c r="I3680" s="6340">
        <v>13784</v>
      </c>
      <c r="J3680" s="6340">
        <v>14367</v>
      </c>
      <c r="K3680" s="6340">
        <v>14099</v>
      </c>
      <c r="L3680" s="6340">
        <v>13209</v>
      </c>
      <c r="M3680" s="4320"/>
      <c r="N3680" s="4320"/>
      <c r="O3680" s="4320"/>
      <c r="P3680" s="4320"/>
      <c r="Q3680" s="4320"/>
      <c r="R3680" s="4320"/>
      <c r="S3680" s="4320"/>
      <c r="T3680" s="4320"/>
      <c r="U3680" s="4320"/>
      <c r="V3680" s="4320"/>
      <c r="W3680" s="4320"/>
      <c r="Z3680" s="4320"/>
      <c r="AA3680" s="6125"/>
      <c r="AB3680" s="6125"/>
      <c r="AC3680" s="4320"/>
    </row>
    <row r="3681" spans="1:30" ht="11.1" customHeight="1">
      <c r="A3681" s="4183" t="s">
        <v>1287</v>
      </c>
      <c r="B3681" s="6337" t="s">
        <v>1011</v>
      </c>
      <c r="C3681" s="6337"/>
      <c r="D3681" s="6337"/>
      <c r="E3681" s="6337"/>
      <c r="F3681" s="6431"/>
      <c r="H3681" s="4799"/>
      <c r="I3681" s="6340">
        <v>15543</v>
      </c>
      <c r="J3681" s="6340">
        <v>15751</v>
      </c>
      <c r="K3681" s="6340">
        <v>15401</v>
      </c>
      <c r="L3681" s="6340">
        <v>15811</v>
      </c>
      <c r="R3681" s="4799"/>
      <c r="Z3681" s="4320"/>
      <c r="AA3681" s="6125"/>
      <c r="AB3681" s="6125"/>
      <c r="AC3681" s="4320"/>
    </row>
    <row r="3682" spans="1:30" ht="11.1" customHeight="1">
      <c r="A3682" s="4193"/>
      <c r="B3682" s="3233"/>
      <c r="C3682" s="6345" t="s">
        <v>90</v>
      </c>
      <c r="D3682" s="6345"/>
      <c r="E3682" s="6345"/>
      <c r="F3682" s="4868"/>
      <c r="G3682" s="6345"/>
      <c r="H3682" s="3233"/>
      <c r="I3682" s="5969">
        <v>-1759</v>
      </c>
      <c r="J3682" s="5969">
        <v>-1384</v>
      </c>
      <c r="K3682" s="5969">
        <v>-1302</v>
      </c>
      <c r="L3682" s="5969">
        <v>-2602</v>
      </c>
      <c r="M3682" s="4869"/>
      <c r="N3682" s="4869"/>
      <c r="O3682" s="4869"/>
      <c r="P3682" s="4869"/>
      <c r="Q3682" s="4869"/>
      <c r="R3682" s="4869"/>
      <c r="S3682" s="4869"/>
      <c r="T3682" s="4869"/>
      <c r="U3682" s="4869"/>
      <c r="V3682" s="3262"/>
      <c r="W3682" s="3262"/>
      <c r="X3682" s="3233"/>
      <c r="Y3682" s="3233"/>
      <c r="Z3682" s="3262"/>
      <c r="AA3682" s="6432"/>
      <c r="AB3682" s="6432"/>
      <c r="AC3682" s="3262"/>
      <c r="AD3682" s="3569"/>
    </row>
    <row r="3683" spans="1:30" ht="11.1" customHeight="1">
      <c r="E3683" s="6431"/>
      <c r="F3683" s="6431"/>
      <c r="H3683" s="4799"/>
      <c r="I3683" s="6433"/>
      <c r="J3683" s="6433"/>
      <c r="K3683" s="4771"/>
      <c r="W3683" s="6430"/>
      <c r="Y3683" s="4320"/>
      <c r="Z3683" s="523"/>
      <c r="AA3683" s="523"/>
      <c r="AB3683" s="523"/>
      <c r="AC3683" s="523"/>
      <c r="AD3683" s="523"/>
    </row>
    <row r="3684" spans="1:30" ht="11.1" customHeight="1">
      <c r="A3684" s="4187" t="s">
        <v>858</v>
      </c>
      <c r="I3684" s="4799"/>
      <c r="R3684" s="4799"/>
      <c r="Z3684" s="6434"/>
      <c r="AA3684" s="6434"/>
    </row>
    <row r="3685" spans="1:30" s="4184" customFormat="1" ht="11.1" customHeight="1">
      <c r="A3685" s="4187"/>
      <c r="B3685" s="4190"/>
      <c r="C3685" s="4190"/>
      <c r="D3685" s="4190"/>
      <c r="E3685" s="4190"/>
      <c r="F3685" s="4190"/>
      <c r="G3685" s="4190"/>
      <c r="H3685" s="4190"/>
      <c r="I3685" s="4187"/>
      <c r="J3685" s="4191"/>
      <c r="K3685" s="4191"/>
      <c r="L3685" s="4191"/>
      <c r="M3685" s="4191"/>
      <c r="N3685" s="4191"/>
      <c r="O3685" s="4191"/>
      <c r="P3685" s="4191"/>
      <c r="Q3685" s="4191"/>
      <c r="R3685" s="4191"/>
      <c r="S3685" s="4191"/>
      <c r="T3685" s="4320"/>
      <c r="U3685" s="4320"/>
      <c r="V3685" s="4320"/>
      <c r="W3685" s="4191"/>
      <c r="X3685" s="4191"/>
      <c r="Y3685" s="4191"/>
      <c r="AB3685" s="4799"/>
    </row>
    <row r="3686" spans="1:30" s="6424" customFormat="1" ht="12.95" customHeight="1">
      <c r="A3686" s="6646" t="s">
        <v>1193</v>
      </c>
      <c r="B3686" s="772" t="s">
        <v>205</v>
      </c>
      <c r="C3686" s="772"/>
      <c r="D3686" s="772"/>
      <c r="E3686" s="772"/>
      <c r="F3686" s="772"/>
      <c r="G3686" s="772"/>
      <c r="H3686" s="770"/>
      <c r="I3686" s="772"/>
      <c r="J3686" s="772"/>
      <c r="K3686" s="770"/>
      <c r="L3686" s="770"/>
      <c r="M3686" s="770"/>
      <c r="N3686" s="770"/>
      <c r="O3686" s="770"/>
      <c r="P3686" s="770"/>
      <c r="Q3686" s="770"/>
      <c r="R3686" s="770"/>
      <c r="S3686" s="770"/>
      <c r="T3686" s="770"/>
      <c r="U3686" s="770"/>
      <c r="V3686" s="770"/>
      <c r="W3686" s="770"/>
      <c r="X3686" s="770"/>
      <c r="Y3686" s="770"/>
      <c r="Z3686" s="770"/>
      <c r="AA3686" s="770"/>
      <c r="AB3686" s="770"/>
      <c r="AC3686" s="770"/>
      <c r="AD3686" s="770"/>
    </row>
    <row r="3687" spans="1:30" s="6424" customFormat="1" ht="12.95" customHeight="1">
      <c r="A3687" s="6646"/>
      <c r="B3687" s="772" t="s">
        <v>987</v>
      </c>
      <c r="C3687" s="772"/>
      <c r="D3687" s="772"/>
      <c r="E3687" s="772"/>
      <c r="F3687" s="772"/>
      <c r="G3687" s="772"/>
      <c r="H3687" s="770"/>
      <c r="I3687" s="772"/>
      <c r="J3687" s="772"/>
      <c r="K3687" s="770"/>
      <c r="L3687" s="770"/>
      <c r="M3687" s="770"/>
      <c r="N3687" s="770"/>
      <c r="O3687" s="770"/>
      <c r="P3687" s="770"/>
      <c r="Q3687" s="770"/>
      <c r="R3687" s="770"/>
      <c r="S3687" s="770"/>
      <c r="T3687" s="770"/>
      <c r="U3687" s="770"/>
      <c r="V3687" s="770"/>
      <c r="W3687" s="770"/>
      <c r="X3687" s="770"/>
      <c r="Y3687" s="770"/>
      <c r="Z3687" s="770"/>
      <c r="AA3687" s="770"/>
      <c r="AB3687" s="770"/>
      <c r="AC3687" s="770"/>
      <c r="AD3687" s="770"/>
    </row>
    <row r="3688" spans="1:30" s="4184" customFormat="1" ht="11.1" customHeight="1">
      <c r="A3688" s="4187"/>
      <c r="B3688" s="4190"/>
      <c r="C3688" s="4190"/>
      <c r="D3688" s="4190"/>
      <c r="E3688" s="4190"/>
      <c r="F3688" s="4190"/>
      <c r="G3688" s="4190"/>
      <c r="I3688" s="4190"/>
      <c r="J3688" s="4190"/>
      <c r="K3688" s="4187"/>
      <c r="L3688" s="4187"/>
      <c r="M3688" s="4187"/>
      <c r="N3688" s="4187"/>
      <c r="O3688" s="4187"/>
      <c r="P3688" s="4191"/>
      <c r="Q3688" s="4191"/>
      <c r="R3688" s="4191"/>
      <c r="S3688" s="4191"/>
      <c r="T3688" s="4191"/>
      <c r="U3688" s="4191"/>
      <c r="V3688" s="4191"/>
      <c r="W3688" s="4191"/>
      <c r="Y3688" s="4191"/>
      <c r="Z3688" s="4191"/>
      <c r="AA3688" s="4191"/>
      <c r="AB3688" s="4191"/>
      <c r="AC3688" s="4191"/>
      <c r="AD3688" s="4191"/>
    </row>
    <row r="3689" spans="1:30" s="821" customFormat="1" ht="11.1" customHeight="1">
      <c r="A3689" s="811"/>
      <c r="I3689" s="4687" t="s">
        <v>981</v>
      </c>
      <c r="J3689" s="4687" t="s">
        <v>768</v>
      </c>
      <c r="K3689" s="4687" t="s">
        <v>769</v>
      </c>
      <c r="L3689" s="4687" t="s">
        <v>770</v>
      </c>
      <c r="M3689" s="4687" t="s">
        <v>21</v>
      </c>
      <c r="N3689" s="4687" t="s">
        <v>246</v>
      </c>
      <c r="O3689" s="4687">
        <v>2009</v>
      </c>
      <c r="P3689" s="4687">
        <v>2010</v>
      </c>
      <c r="Q3689" s="4687">
        <v>2011</v>
      </c>
      <c r="R3689" s="4687">
        <v>2012</v>
      </c>
      <c r="S3689" s="4687">
        <v>2013</v>
      </c>
      <c r="T3689" s="4687">
        <v>2014</v>
      </c>
      <c r="U3689" s="4687">
        <v>2015</v>
      </c>
      <c r="V3689" s="4687">
        <v>2016</v>
      </c>
      <c r="W3689" s="4687">
        <v>2017</v>
      </c>
      <c r="X3689" s="4687">
        <v>2018</v>
      </c>
      <c r="Y3689" s="4687">
        <v>2019</v>
      </c>
      <c r="Z3689" s="4687">
        <v>2020</v>
      </c>
    </row>
    <row r="3690" spans="1:30" ht="11.1" customHeight="1">
      <c r="A3690" s="146"/>
      <c r="B3690" s="817"/>
      <c r="C3690" s="817"/>
      <c r="D3690" s="817"/>
      <c r="E3690" s="817"/>
      <c r="F3690" s="817"/>
      <c r="G3690" s="817"/>
      <c r="H3690" s="650"/>
      <c r="I3690" s="515"/>
      <c r="J3690" s="515"/>
      <c r="K3690" s="98"/>
      <c r="L3690" s="98"/>
      <c r="M3690" s="98"/>
      <c r="N3690" s="98"/>
      <c r="O3690" s="98"/>
      <c r="P3690" s="98"/>
      <c r="Q3690" s="98"/>
      <c r="R3690" s="98"/>
      <c r="S3690" s="98"/>
      <c r="T3690" s="98"/>
      <c r="U3690" s="98"/>
      <c r="V3690" s="98"/>
      <c r="W3690" s="98"/>
      <c r="X3690" s="98"/>
      <c r="Y3690" s="98"/>
      <c r="Z3690" s="98"/>
      <c r="AA3690" s="98"/>
      <c r="AB3690" s="98"/>
      <c r="AC3690" s="98"/>
      <c r="AD3690" s="98"/>
    </row>
    <row r="3691" spans="1:30" ht="11.1" customHeight="1">
      <c r="A3691" s="6178" t="s">
        <v>244</v>
      </c>
      <c r="B3691" s="6337" t="s">
        <v>381</v>
      </c>
      <c r="C3691" s="6337"/>
      <c r="D3691" s="6337"/>
      <c r="E3691" s="6337"/>
      <c r="F3691" s="6337"/>
      <c r="G3691" s="6337"/>
      <c r="H3691" s="4799"/>
      <c r="I3691" s="228"/>
      <c r="J3691" s="228"/>
      <c r="K3691" s="4320"/>
      <c r="L3691" s="4320"/>
      <c r="M3691" s="4320"/>
      <c r="N3691" s="4320">
        <v>28</v>
      </c>
      <c r="O3691" s="4320">
        <v>16</v>
      </c>
      <c r="P3691" s="4320">
        <v>18</v>
      </c>
      <c r="Q3691" s="4320">
        <v>7</v>
      </c>
      <c r="R3691" s="4320">
        <v>16</v>
      </c>
      <c r="S3691" s="4320">
        <v>7</v>
      </c>
      <c r="T3691" s="4320">
        <v>10</v>
      </c>
      <c r="U3691" s="4320">
        <v>12</v>
      </c>
      <c r="V3691" s="4320">
        <v>13</v>
      </c>
      <c r="W3691" s="4320">
        <v>15</v>
      </c>
      <c r="X3691" s="4320">
        <v>8</v>
      </c>
      <c r="Y3691" s="4320">
        <v>9</v>
      </c>
      <c r="Z3691" s="4320">
        <v>8</v>
      </c>
      <c r="AB3691" s="4320"/>
      <c r="AC3691" s="4320"/>
      <c r="AD3691" s="4320"/>
    </row>
    <row r="3692" spans="1:30" ht="11.1" customHeight="1">
      <c r="A3692" s="4187"/>
      <c r="B3692" s="2465"/>
      <c r="C3692" s="2465"/>
      <c r="D3692" s="2465"/>
      <c r="E3692" s="2465"/>
      <c r="F3692" s="2465"/>
      <c r="G3692" s="2465"/>
      <c r="H3692" s="4799"/>
      <c r="I3692" s="228"/>
      <c r="J3692" s="228"/>
      <c r="K3692" s="4320"/>
      <c r="L3692" s="4320"/>
      <c r="M3692" s="4320"/>
      <c r="N3692" s="4320"/>
      <c r="O3692" s="4320"/>
      <c r="P3692" s="4320"/>
      <c r="Q3692" s="4320"/>
      <c r="R3692" s="4320"/>
      <c r="S3692" s="4320"/>
      <c r="T3692" s="4320"/>
      <c r="U3692" s="4320"/>
      <c r="V3692" s="4320"/>
      <c r="W3692" s="4320"/>
      <c r="X3692" s="4320"/>
      <c r="Y3692" s="4320"/>
      <c r="Z3692" s="4320"/>
      <c r="AA3692" s="4320"/>
      <c r="AB3692" s="4320"/>
      <c r="AC3692" s="4320"/>
      <c r="AD3692" s="4320"/>
    </row>
    <row r="3693" spans="1:30" ht="11.1" customHeight="1">
      <c r="A3693" s="6178" t="s">
        <v>229</v>
      </c>
      <c r="B3693" s="6337" t="s">
        <v>381</v>
      </c>
      <c r="C3693" s="6337"/>
      <c r="D3693" s="6337"/>
      <c r="E3693" s="6337"/>
      <c r="F3693" s="6337"/>
      <c r="G3693" s="6337"/>
      <c r="H3693" s="4799"/>
      <c r="I3693" s="6435">
        <v>91</v>
      </c>
      <c r="J3693" s="6435">
        <v>90</v>
      </c>
      <c r="K3693" s="6436">
        <v>78</v>
      </c>
      <c r="L3693" s="6436">
        <v>66</v>
      </c>
      <c r="M3693" s="6436">
        <v>79</v>
      </c>
      <c r="N3693" s="6436">
        <v>80</v>
      </c>
      <c r="O3693" s="6436">
        <v>57</v>
      </c>
      <c r="P3693" s="6436">
        <v>53</v>
      </c>
      <c r="Q3693" s="6436">
        <v>36</v>
      </c>
      <c r="R3693" s="6436">
        <v>50</v>
      </c>
      <c r="S3693" s="6436">
        <v>28</v>
      </c>
      <c r="T3693" s="6436">
        <v>36</v>
      </c>
      <c r="U3693" s="6436">
        <v>35</v>
      </c>
      <c r="V3693" s="6436">
        <v>33</v>
      </c>
      <c r="W3693" s="6436">
        <v>32</v>
      </c>
      <c r="X3693" s="6436">
        <v>23</v>
      </c>
      <c r="Y3693" s="6436">
        <v>22</v>
      </c>
      <c r="Z3693" s="6436">
        <v>19</v>
      </c>
      <c r="AA3693" s="4320"/>
      <c r="AB3693" s="4320"/>
      <c r="AC3693" s="4320"/>
      <c r="AD3693" s="4320"/>
    </row>
    <row r="3694" spans="1:30" ht="11.1" customHeight="1">
      <c r="A3694" s="6437" t="s">
        <v>1287</v>
      </c>
      <c r="B3694" s="6647" t="s">
        <v>382</v>
      </c>
      <c r="C3694" s="6647"/>
      <c r="D3694" s="6647"/>
      <c r="E3694" s="6647"/>
      <c r="F3694" s="6647"/>
      <c r="G3694" s="6647"/>
      <c r="H3694" s="6647"/>
      <c r="I3694" s="3894"/>
      <c r="J3694" s="3894"/>
      <c r="K3694" s="3639">
        <v>5.4</v>
      </c>
      <c r="L3694" s="3639">
        <v>4.4000000000000004</v>
      </c>
      <c r="M3694" s="3639">
        <v>5</v>
      </c>
      <c r="N3694" s="3639">
        <v>5</v>
      </c>
      <c r="O3694" s="3639">
        <v>3.6</v>
      </c>
      <c r="P3694" s="3639">
        <v>3.3</v>
      </c>
      <c r="Q3694" s="3639">
        <v>2.5</v>
      </c>
      <c r="R3694" s="3639">
        <v>3.6</v>
      </c>
      <c r="S3694" s="3639">
        <v>2.1</v>
      </c>
      <c r="T3694" s="3639">
        <v>2.7</v>
      </c>
      <c r="U3694" s="3639">
        <v>2.5</v>
      </c>
      <c r="V3694" s="3639">
        <v>2.2999999999999998</v>
      </c>
      <c r="W3694" s="3639">
        <v>2.2999999999999998</v>
      </c>
      <c r="X3694" s="3639">
        <v>1.6</v>
      </c>
      <c r="Y3694" s="3639">
        <v>1.6</v>
      </c>
      <c r="Z3694" s="3639">
        <v>1.4</v>
      </c>
      <c r="AA3694" s="3297"/>
      <c r="AB3694" s="3297"/>
      <c r="AC3694" s="3297"/>
      <c r="AD3694" s="3297"/>
    </row>
    <row r="3695" spans="1:30" ht="11.1" customHeight="1">
      <c r="A3695" s="4187"/>
      <c r="B3695" s="2465"/>
      <c r="C3695" s="2465"/>
      <c r="D3695" s="2465"/>
      <c r="E3695" s="2465"/>
      <c r="F3695" s="2465"/>
      <c r="G3695" s="2465"/>
      <c r="H3695" s="2465"/>
      <c r="I3695" s="228"/>
      <c r="J3695" s="4320"/>
      <c r="K3695" s="4320"/>
      <c r="L3695" s="4320"/>
      <c r="M3695" s="4320"/>
      <c r="N3695" s="4320"/>
      <c r="O3695" s="4320"/>
      <c r="P3695" s="4320"/>
      <c r="Q3695" s="4320"/>
      <c r="R3695" s="4320"/>
      <c r="S3695" s="4320"/>
      <c r="T3695" s="4320"/>
      <c r="U3695" s="4320"/>
      <c r="V3695" s="4320"/>
      <c r="W3695" s="4320"/>
      <c r="X3695" s="4320"/>
      <c r="Y3695" s="4320"/>
    </row>
    <row r="3696" spans="1:30" ht="11.1" customHeight="1">
      <c r="A3696" s="4184" t="s">
        <v>3189</v>
      </c>
      <c r="B3696" s="2465"/>
      <c r="C3696" s="2465"/>
      <c r="D3696" s="2465"/>
      <c r="E3696" s="2465"/>
      <c r="F3696" s="2465"/>
      <c r="G3696" s="2465"/>
      <c r="H3696" s="2465"/>
      <c r="I3696" s="228"/>
      <c r="J3696" s="4320"/>
      <c r="K3696" s="4320"/>
      <c r="L3696" s="4320"/>
      <c r="M3696" s="4320"/>
      <c r="N3696" s="4320"/>
      <c r="O3696" s="4320"/>
      <c r="P3696" s="4320"/>
      <c r="Q3696" s="4320"/>
      <c r="R3696" s="4320"/>
      <c r="S3696" s="4320"/>
      <c r="T3696" s="4320"/>
      <c r="U3696" s="4320"/>
      <c r="V3696" s="4320"/>
      <c r="W3696" s="4320"/>
      <c r="X3696" s="4320"/>
      <c r="Y3696" s="4320"/>
    </row>
    <row r="3697" spans="1:30" ht="11.1" customHeight="1">
      <c r="A3697" s="4184" t="s">
        <v>3190</v>
      </c>
      <c r="B3697" s="4184"/>
      <c r="C3697" s="4184"/>
      <c r="D3697" s="4184"/>
      <c r="E3697" s="4184"/>
      <c r="F3697" s="4184"/>
      <c r="G3697" s="4184"/>
      <c r="H3697" s="4184"/>
      <c r="I3697" s="714"/>
      <c r="J3697" s="714"/>
      <c r="K3697" s="714"/>
      <c r="L3697" s="714"/>
      <c r="M3697" s="714"/>
      <c r="N3697" s="714"/>
      <c r="O3697" s="714"/>
      <c r="P3697" s="714"/>
      <c r="R3697" s="4799"/>
    </row>
    <row r="3698" spans="1:30" s="4184" customFormat="1" ht="11.1" customHeight="1">
      <c r="A3698" s="4187"/>
      <c r="B3698" s="4190"/>
      <c r="C3698" s="4190"/>
      <c r="D3698" s="4190"/>
      <c r="E3698" s="4190"/>
      <c r="F3698" s="4190"/>
      <c r="G3698" s="4190"/>
      <c r="H3698" s="4190"/>
      <c r="I3698" s="4187"/>
      <c r="J3698" s="4191"/>
      <c r="K3698" s="4191"/>
      <c r="L3698" s="4191"/>
      <c r="M3698" s="4191"/>
      <c r="N3698" s="4191"/>
      <c r="O3698" s="4191"/>
      <c r="P3698" s="4191"/>
      <c r="Q3698" s="4191"/>
      <c r="R3698" s="4191"/>
      <c r="S3698" s="4191"/>
      <c r="T3698" s="4191"/>
      <c r="U3698" s="4191"/>
      <c r="V3698" s="4191"/>
      <c r="W3698" s="4191"/>
      <c r="X3698" s="4191"/>
      <c r="Y3698" s="4191"/>
    </row>
    <row r="3699" spans="1:30" s="4797" customFormat="1" ht="12.95" customHeight="1">
      <c r="A3699" s="6648" t="s">
        <v>1194</v>
      </c>
      <c r="B3699" s="772" t="s">
        <v>545</v>
      </c>
      <c r="C3699" s="772"/>
      <c r="D3699" s="772"/>
      <c r="E3699" s="772"/>
      <c r="F3699" s="772"/>
      <c r="G3699" s="772"/>
      <c r="H3699" s="772"/>
      <c r="I3699" s="770"/>
      <c r="J3699" s="770"/>
      <c r="K3699" s="770"/>
      <c r="L3699" s="770"/>
      <c r="M3699" s="771"/>
      <c r="N3699" s="771"/>
      <c r="O3699" s="771"/>
      <c r="P3699" s="771"/>
      <c r="Q3699" s="771"/>
      <c r="R3699" s="771"/>
      <c r="S3699" s="771"/>
      <c r="T3699" s="771"/>
      <c r="U3699" s="771"/>
      <c r="V3699" s="771"/>
      <c r="W3699" s="771"/>
      <c r="X3699" s="771"/>
      <c r="Y3699" s="771"/>
      <c r="Z3699" s="771"/>
      <c r="AA3699" s="771"/>
      <c r="AB3699" s="771"/>
      <c r="AC3699" s="771"/>
      <c r="AD3699" s="771"/>
    </row>
    <row r="3700" spans="1:30" s="4797" customFormat="1" ht="12.95" customHeight="1">
      <c r="A3700" s="6648"/>
      <c r="B3700" s="772" t="s">
        <v>546</v>
      </c>
      <c r="C3700" s="772"/>
      <c r="D3700" s="772"/>
      <c r="E3700" s="772"/>
      <c r="F3700" s="772"/>
      <c r="G3700" s="772"/>
      <c r="H3700" s="772"/>
      <c r="I3700" s="770"/>
      <c r="J3700" s="770"/>
      <c r="K3700" s="770"/>
      <c r="L3700" s="770"/>
      <c r="M3700" s="771"/>
      <c r="N3700" s="771"/>
      <c r="O3700" s="771"/>
      <c r="P3700" s="771"/>
      <c r="Q3700" s="771"/>
      <c r="R3700" s="771"/>
      <c r="S3700" s="771"/>
      <c r="T3700" s="771"/>
      <c r="U3700" s="771"/>
      <c r="V3700" s="771"/>
      <c r="W3700" s="771"/>
      <c r="X3700" s="771"/>
      <c r="Y3700" s="771"/>
      <c r="Z3700" s="771"/>
      <c r="AA3700" s="771"/>
      <c r="AB3700" s="771"/>
      <c r="AC3700" s="771"/>
      <c r="AD3700" s="771"/>
    </row>
    <row r="3701" spans="1:30" ht="11.1" customHeight="1">
      <c r="A3701" s="4187"/>
      <c r="B3701" s="6438"/>
      <c r="C3701" s="6438"/>
      <c r="D3701" s="6438"/>
      <c r="E3701" s="6438"/>
      <c r="F3701" s="6438"/>
      <c r="G3701" s="6438"/>
      <c r="H3701" s="6438"/>
      <c r="I3701" s="3099"/>
      <c r="J3701" s="3099"/>
      <c r="K3701" s="3099"/>
      <c r="L3701" s="3099"/>
      <c r="R3701" s="4799"/>
    </row>
    <row r="3702" spans="1:30" s="821" customFormat="1" ht="11.1" customHeight="1">
      <c r="A3702" s="811"/>
      <c r="B3702" s="811"/>
      <c r="C3702" s="811"/>
      <c r="D3702" s="811"/>
      <c r="E3702" s="811"/>
      <c r="F3702" s="811"/>
      <c r="G3702" s="811"/>
      <c r="H3702" s="811"/>
      <c r="I3702" s="6353" t="s">
        <v>246</v>
      </c>
      <c r="J3702" s="6353" t="s">
        <v>693</v>
      </c>
      <c r="K3702" s="6353" t="s">
        <v>758</v>
      </c>
      <c r="L3702" s="6353" t="s">
        <v>1200</v>
      </c>
      <c r="M3702" s="6353" t="s">
        <v>602</v>
      </c>
      <c r="N3702" s="6353" t="s">
        <v>1343</v>
      </c>
      <c r="O3702" s="6353" t="s">
        <v>1631</v>
      </c>
      <c r="P3702" s="6353" t="s">
        <v>1682</v>
      </c>
      <c r="Q3702" s="6353" t="s">
        <v>1940</v>
      </c>
      <c r="R3702" s="6353" t="s">
        <v>2226</v>
      </c>
      <c r="S3702" s="6353" t="s">
        <v>2312</v>
      </c>
      <c r="T3702" s="6353" t="s">
        <v>2524</v>
      </c>
      <c r="U3702" s="6353" t="s">
        <v>3402</v>
      </c>
    </row>
    <row r="3703" spans="1:30" ht="11.1" customHeight="1">
      <c r="A3703" s="650"/>
      <c r="B3703" s="650"/>
      <c r="C3703" s="650"/>
      <c r="D3703" s="650"/>
      <c r="E3703" s="650"/>
      <c r="F3703" s="650"/>
      <c r="G3703" s="650"/>
      <c r="H3703" s="650"/>
      <c r="I3703" s="650"/>
      <c r="J3703" s="650"/>
      <c r="K3703" s="650"/>
      <c r="L3703" s="650"/>
      <c r="M3703" s="650"/>
      <c r="N3703" s="650"/>
      <c r="O3703" s="650"/>
      <c r="P3703" s="650"/>
      <c r="Q3703" s="650"/>
      <c r="R3703" s="650"/>
      <c r="S3703" s="650"/>
      <c r="T3703" s="650"/>
      <c r="U3703" s="650"/>
      <c r="V3703" s="650"/>
      <c r="W3703" s="650"/>
      <c r="X3703" s="650"/>
      <c r="Y3703" s="650"/>
      <c r="Z3703" s="650"/>
      <c r="AA3703" s="650"/>
      <c r="AB3703" s="650"/>
      <c r="AC3703" s="650"/>
      <c r="AD3703" s="650"/>
    </row>
    <row r="3704" spans="1:30" ht="11.1" customHeight="1">
      <c r="A3704" s="4183" t="s">
        <v>244</v>
      </c>
      <c r="B3704" s="6439" t="s">
        <v>561</v>
      </c>
      <c r="C3704" s="4184"/>
      <c r="D3704" s="714"/>
      <c r="E3704" s="714"/>
      <c r="F3704" s="4184"/>
      <c r="G3704" s="4184"/>
      <c r="H3704" s="4184"/>
      <c r="I3704" s="714"/>
      <c r="J3704" s="714"/>
      <c r="K3704" s="714"/>
      <c r="L3704" s="714"/>
      <c r="M3704" s="714"/>
      <c r="N3704" s="714"/>
      <c r="O3704" s="714"/>
      <c r="P3704" s="714"/>
      <c r="Q3704" s="714"/>
      <c r="R3704" s="714"/>
      <c r="S3704" s="714"/>
      <c r="T3704" s="714"/>
      <c r="U3704" s="714"/>
    </row>
    <row r="3705" spans="1:30" ht="11.1" customHeight="1">
      <c r="A3705" s="6178"/>
      <c r="B3705" s="6440" t="s">
        <v>2273</v>
      </c>
      <c r="C3705" s="4184"/>
      <c r="D3705" s="4184"/>
      <c r="E3705" s="4184"/>
      <c r="F3705" s="4184"/>
      <c r="G3705" s="4184"/>
      <c r="H3705" s="4184"/>
      <c r="I3705" s="6340">
        <v>2264</v>
      </c>
      <c r="J3705" s="6340">
        <v>2243</v>
      </c>
      <c r="K3705" s="6340">
        <v>2187</v>
      </c>
      <c r="L3705" s="6340">
        <v>2206</v>
      </c>
      <c r="M3705" s="6340">
        <v>2170</v>
      </c>
      <c r="N3705" s="6340">
        <v>2223</v>
      </c>
      <c r="O3705" s="6340">
        <v>2291</v>
      </c>
      <c r="P3705" s="6340">
        <v>2322</v>
      </c>
      <c r="Q3705" s="6340">
        <v>2284</v>
      </c>
      <c r="R3705" s="6340">
        <v>2379</v>
      </c>
      <c r="S3705" s="6340">
        <v>2415</v>
      </c>
      <c r="T3705" s="6340">
        <v>2322</v>
      </c>
      <c r="U3705" s="6340">
        <v>2470</v>
      </c>
    </row>
    <row r="3706" spans="1:30" ht="11.1" customHeight="1">
      <c r="A3706" s="2698"/>
      <c r="B3706" s="6441"/>
      <c r="C3706" s="6338" t="s">
        <v>3314</v>
      </c>
      <c r="D3706" s="714"/>
      <c r="E3706" s="4184"/>
      <c r="F3706" s="714"/>
      <c r="G3706" s="714"/>
      <c r="H3706" s="714"/>
      <c r="I3706" s="6338"/>
      <c r="J3706" s="4184"/>
      <c r="K3706" s="4184"/>
      <c r="L3706" s="4184"/>
      <c r="M3706" s="4184"/>
      <c r="N3706" s="4184"/>
      <c r="O3706" s="4184"/>
      <c r="P3706" s="4184"/>
      <c r="Q3706" s="4184"/>
      <c r="R3706" s="4184"/>
      <c r="S3706" s="4184"/>
      <c r="T3706" s="4184"/>
      <c r="U3706" s="4184"/>
    </row>
    <row r="3707" spans="1:30" s="4184" customFormat="1" ht="11.1" customHeight="1">
      <c r="A3707" s="2698"/>
      <c r="B3707" s="6441"/>
      <c r="C3707" s="6338" t="s">
        <v>4248</v>
      </c>
      <c r="D3707" s="714"/>
      <c r="E3707" s="714"/>
      <c r="F3707" s="714"/>
      <c r="G3707" s="714"/>
      <c r="H3707" s="714"/>
      <c r="I3707" s="6340">
        <v>547</v>
      </c>
      <c r="J3707" s="6340">
        <v>516</v>
      </c>
      <c r="K3707" s="6340">
        <v>505</v>
      </c>
      <c r="L3707" s="6340">
        <v>540</v>
      </c>
      <c r="M3707" s="6340">
        <v>512</v>
      </c>
      <c r="N3707" s="6340">
        <v>514</v>
      </c>
      <c r="O3707" s="6340">
        <v>583</v>
      </c>
      <c r="P3707" s="6340">
        <v>550</v>
      </c>
      <c r="Q3707" s="6340">
        <v>555</v>
      </c>
      <c r="R3707" s="6340">
        <v>546</v>
      </c>
      <c r="S3707" s="6340">
        <v>567</v>
      </c>
      <c r="T3707" s="6340">
        <v>553</v>
      </c>
      <c r="U3707" s="6340">
        <v>530</v>
      </c>
      <c r="V3707" s="4799"/>
      <c r="W3707" s="873"/>
    </row>
    <row r="3708" spans="1:30" s="4184" customFormat="1" ht="11.1" customHeight="1">
      <c r="A3708" s="2698"/>
      <c r="B3708" s="4289"/>
      <c r="D3708" s="6338" t="s">
        <v>4239</v>
      </c>
      <c r="E3708" s="6338"/>
      <c r="F3708" s="714"/>
      <c r="G3708" s="714"/>
      <c r="H3708" s="714"/>
      <c r="I3708" s="714"/>
      <c r="J3708" s="714"/>
      <c r="K3708" s="714"/>
      <c r="L3708" s="714"/>
      <c r="M3708" s="714"/>
      <c r="N3708" s="714"/>
      <c r="O3708" s="714"/>
      <c r="P3708" s="714"/>
      <c r="Q3708" s="714"/>
      <c r="R3708" s="714"/>
      <c r="S3708" s="714"/>
      <c r="T3708" s="714"/>
      <c r="U3708" s="714"/>
    </row>
    <row r="3709" spans="1:30" s="4184" customFormat="1" ht="11.1" customHeight="1">
      <c r="A3709" s="2698"/>
      <c r="B3709" s="6441"/>
      <c r="D3709" s="6338" t="s">
        <v>4249</v>
      </c>
      <c r="E3709" s="714"/>
      <c r="F3709" s="714"/>
      <c r="G3709" s="714"/>
      <c r="H3709" s="714"/>
      <c r="I3709" s="6340">
        <v>48</v>
      </c>
      <c r="J3709" s="6340">
        <v>41</v>
      </c>
      <c r="K3709" s="6340">
        <v>50</v>
      </c>
      <c r="L3709" s="6340">
        <v>45</v>
      </c>
      <c r="M3709" s="6340">
        <v>48</v>
      </c>
      <c r="N3709" s="6340">
        <v>56</v>
      </c>
      <c r="O3709" s="6340">
        <v>56</v>
      </c>
      <c r="P3709" s="6340">
        <v>49</v>
      </c>
      <c r="Q3709" s="6340">
        <v>55</v>
      </c>
      <c r="R3709" s="6340">
        <v>50</v>
      </c>
      <c r="S3709" s="6340">
        <v>55</v>
      </c>
      <c r="T3709" s="6340">
        <v>62</v>
      </c>
      <c r="U3709" s="6340">
        <v>42</v>
      </c>
    </row>
    <row r="3710" spans="1:30" s="714" customFormat="1" ht="11.1" customHeight="1">
      <c r="A3710" s="2698"/>
      <c r="C3710" s="6338" t="s">
        <v>3313</v>
      </c>
      <c r="E3710" s="6338"/>
      <c r="V3710" s="4184"/>
      <c r="W3710" s="4184"/>
    </row>
    <row r="3711" spans="1:30" s="714" customFormat="1" ht="11.1" customHeight="1">
      <c r="A3711" s="2698"/>
      <c r="B3711" s="6441"/>
      <c r="C3711" s="6338" t="s">
        <v>4252</v>
      </c>
      <c r="I3711" s="6340">
        <v>1284</v>
      </c>
      <c r="J3711" s="6340">
        <v>1284</v>
      </c>
      <c r="K3711" s="6340">
        <v>1285</v>
      </c>
      <c r="L3711" s="6340">
        <v>1305</v>
      </c>
      <c r="M3711" s="6340">
        <v>1292</v>
      </c>
      <c r="N3711" s="6340">
        <v>1341</v>
      </c>
      <c r="O3711" s="6340">
        <v>1327</v>
      </c>
      <c r="P3711" s="6340">
        <v>1349</v>
      </c>
      <c r="Q3711" s="6340">
        <v>1276</v>
      </c>
      <c r="R3711" s="6340">
        <v>1329</v>
      </c>
      <c r="S3711" s="6340">
        <v>1334</v>
      </c>
      <c r="T3711" s="6340">
        <v>1282</v>
      </c>
      <c r="U3711" s="6340">
        <v>1288</v>
      </c>
      <c r="W3711" s="2659"/>
    </row>
    <row r="3712" spans="1:30" s="714" customFormat="1" ht="11.1" customHeight="1">
      <c r="A3712" s="2698"/>
      <c r="B3712" s="6441"/>
      <c r="D3712" s="6338" t="s">
        <v>4256</v>
      </c>
      <c r="E3712" s="6338"/>
    </row>
    <row r="3713" spans="1:23" s="714" customFormat="1" ht="11.1" customHeight="1">
      <c r="A3713" s="2698"/>
      <c r="B3713" s="6441"/>
      <c r="D3713" s="6338" t="s">
        <v>4250</v>
      </c>
      <c r="I3713" s="6340">
        <v>555</v>
      </c>
      <c r="J3713" s="6340">
        <v>562</v>
      </c>
      <c r="K3713" s="6340">
        <v>452</v>
      </c>
      <c r="L3713" s="6340">
        <v>512</v>
      </c>
      <c r="M3713" s="6340">
        <v>474</v>
      </c>
      <c r="N3713" s="6340">
        <v>470</v>
      </c>
      <c r="O3713" s="6340">
        <v>470</v>
      </c>
      <c r="P3713" s="6340">
        <v>466</v>
      </c>
      <c r="Q3713" s="6340">
        <v>357</v>
      </c>
      <c r="R3713" s="6340">
        <v>372</v>
      </c>
      <c r="S3713" s="6340">
        <v>409</v>
      </c>
      <c r="T3713" s="6340">
        <v>294</v>
      </c>
      <c r="U3713" s="6340">
        <v>314</v>
      </c>
    </row>
    <row r="3714" spans="1:23" s="714" customFormat="1" ht="11.1" customHeight="1">
      <c r="A3714" s="2698"/>
      <c r="B3714" s="6441"/>
      <c r="D3714" s="6338" t="s">
        <v>4254</v>
      </c>
      <c r="E3714" s="6338"/>
    </row>
    <row r="3715" spans="1:23" s="714" customFormat="1" ht="11.1" customHeight="1">
      <c r="A3715" s="2698"/>
      <c r="B3715" s="4289"/>
      <c r="D3715" s="6338" t="s">
        <v>4251</v>
      </c>
      <c r="I3715" s="6340">
        <v>293</v>
      </c>
      <c r="J3715" s="6340">
        <v>279</v>
      </c>
      <c r="K3715" s="6340">
        <v>288</v>
      </c>
      <c r="L3715" s="6340">
        <v>235</v>
      </c>
      <c r="M3715" s="6340">
        <v>200</v>
      </c>
      <c r="N3715" s="6340">
        <v>234</v>
      </c>
      <c r="O3715" s="6340">
        <v>183</v>
      </c>
      <c r="P3715" s="6340">
        <v>155</v>
      </c>
      <c r="Q3715" s="6340">
        <v>179</v>
      </c>
      <c r="R3715" s="6340">
        <v>175</v>
      </c>
      <c r="S3715" s="6340">
        <v>200</v>
      </c>
      <c r="T3715" s="6340">
        <v>218</v>
      </c>
      <c r="U3715" s="6340">
        <v>208</v>
      </c>
    </row>
    <row r="3716" spans="1:23" s="714" customFormat="1" ht="11.1" customHeight="1">
      <c r="A3716" s="2698"/>
      <c r="B3716" s="6441"/>
      <c r="C3716" s="6338" t="s">
        <v>4253</v>
      </c>
      <c r="E3716" s="6338"/>
    </row>
    <row r="3717" spans="1:23" s="714" customFormat="1" ht="11.1" customHeight="1">
      <c r="A3717" s="2698"/>
      <c r="B3717" s="6441"/>
      <c r="C3717" s="6338" t="s">
        <v>4252</v>
      </c>
      <c r="E3717" s="6338"/>
      <c r="I3717" s="6340">
        <v>54</v>
      </c>
      <c r="J3717" s="6340">
        <v>36</v>
      </c>
      <c r="K3717" s="6340">
        <v>42</v>
      </c>
      <c r="L3717" s="6340">
        <v>49</v>
      </c>
      <c r="M3717" s="6340">
        <v>42</v>
      </c>
      <c r="N3717" s="6340">
        <v>47</v>
      </c>
      <c r="O3717" s="6340">
        <v>56</v>
      </c>
      <c r="P3717" s="6340">
        <v>62</v>
      </c>
      <c r="Q3717" s="6340">
        <v>55</v>
      </c>
      <c r="R3717" s="6340">
        <v>64</v>
      </c>
      <c r="S3717" s="6340">
        <v>84</v>
      </c>
      <c r="T3717" s="6340">
        <v>57</v>
      </c>
      <c r="U3717" s="6340">
        <v>98</v>
      </c>
    </row>
    <row r="3718" spans="1:23" s="714" customFormat="1" ht="11.1" customHeight="1">
      <c r="A3718" s="4187"/>
      <c r="B3718" s="6153"/>
      <c r="C3718" s="6442" t="s">
        <v>3315</v>
      </c>
      <c r="D3718" s="6443"/>
      <c r="E3718" s="6338"/>
      <c r="F3718" s="4184"/>
      <c r="G3718" s="4184"/>
      <c r="H3718" s="4184"/>
    </row>
    <row r="3719" spans="1:23" s="714" customFormat="1" ht="11.1" customHeight="1">
      <c r="A3719" s="4187"/>
      <c r="B3719" s="6153"/>
      <c r="C3719" s="6442" t="s">
        <v>3316</v>
      </c>
      <c r="D3719" s="6442"/>
      <c r="E3719" s="6338"/>
      <c r="F3719" s="4184"/>
      <c r="G3719" s="4184"/>
      <c r="H3719" s="4184"/>
      <c r="I3719" s="6340">
        <v>80</v>
      </c>
      <c r="J3719" s="6340">
        <v>92</v>
      </c>
      <c r="K3719" s="6340">
        <v>93</v>
      </c>
      <c r="L3719" s="6340">
        <v>73</v>
      </c>
      <c r="M3719" s="6340">
        <v>71</v>
      </c>
      <c r="N3719" s="6340">
        <v>82</v>
      </c>
      <c r="O3719" s="6340">
        <v>63</v>
      </c>
      <c r="P3719" s="6340">
        <v>86</v>
      </c>
      <c r="Q3719" s="6340">
        <v>88</v>
      </c>
      <c r="R3719" s="6340">
        <v>98</v>
      </c>
      <c r="S3719" s="6340">
        <v>82</v>
      </c>
      <c r="T3719" s="6340">
        <v>80</v>
      </c>
      <c r="U3719" s="6340">
        <v>106</v>
      </c>
    </row>
    <row r="3720" spans="1:23" s="714" customFormat="1" ht="11.1" customHeight="1">
      <c r="A3720" s="4187"/>
      <c r="B3720" s="6153"/>
      <c r="C3720" s="6442" t="s">
        <v>3317</v>
      </c>
      <c r="D3720" s="6443"/>
      <c r="E3720" s="6338"/>
      <c r="F3720" s="4184"/>
      <c r="G3720" s="4184"/>
      <c r="H3720" s="4184"/>
      <c r="I3720" s="6340"/>
      <c r="J3720" s="6340"/>
      <c r="K3720" s="6340"/>
      <c r="L3720" s="6340"/>
      <c r="M3720" s="6340"/>
      <c r="N3720" s="6340"/>
      <c r="O3720" s="6340"/>
      <c r="P3720" s="6340"/>
      <c r="Q3720" s="6340"/>
      <c r="R3720" s="6340"/>
      <c r="S3720" s="6340"/>
      <c r="T3720" s="6340"/>
      <c r="U3720" s="6340"/>
    </row>
    <row r="3721" spans="1:23" s="714" customFormat="1" ht="11.1" customHeight="1">
      <c r="A3721" s="4187"/>
      <c r="B3721" s="6153"/>
      <c r="C3721" s="6442" t="s">
        <v>3318</v>
      </c>
      <c r="D3721" s="6338"/>
      <c r="E3721" s="6340"/>
      <c r="F3721" s="4184"/>
      <c r="G3721" s="4184"/>
      <c r="H3721" s="4184"/>
      <c r="I3721" s="6340">
        <v>83</v>
      </c>
      <c r="J3721" s="6340">
        <v>92</v>
      </c>
      <c r="K3721" s="6340">
        <v>73</v>
      </c>
      <c r="L3721" s="6340">
        <v>56</v>
      </c>
      <c r="M3721" s="6340">
        <v>75</v>
      </c>
      <c r="N3721" s="6340">
        <v>56</v>
      </c>
      <c r="O3721" s="6340">
        <v>66</v>
      </c>
      <c r="P3721" s="6340">
        <v>67</v>
      </c>
      <c r="Q3721" s="6340">
        <v>68</v>
      </c>
      <c r="R3721" s="6340">
        <v>67</v>
      </c>
      <c r="S3721" s="6340">
        <v>69</v>
      </c>
      <c r="T3721" s="6340">
        <v>63</v>
      </c>
      <c r="U3721" s="6340">
        <v>84</v>
      </c>
    </row>
    <row r="3722" spans="1:23" s="4184" customFormat="1" ht="11.1" customHeight="1">
      <c r="A3722" s="4187"/>
      <c r="B3722" s="6153"/>
      <c r="V3722" s="714"/>
      <c r="W3722" s="714"/>
    </row>
    <row r="3723" spans="1:23" s="4184" customFormat="1" ht="11.1" customHeight="1">
      <c r="A3723" s="4187"/>
      <c r="B3723" s="6439" t="s">
        <v>560</v>
      </c>
    </row>
    <row r="3724" spans="1:23" s="4184" customFormat="1" ht="11.1" customHeight="1">
      <c r="A3724" s="4187"/>
      <c r="B3724" s="6440" t="s">
        <v>2273</v>
      </c>
      <c r="E3724" s="6338"/>
      <c r="I3724" s="6340">
        <v>2200</v>
      </c>
      <c r="J3724" s="6340">
        <v>2104</v>
      </c>
      <c r="K3724" s="6340">
        <v>1963</v>
      </c>
      <c r="L3724" s="6340">
        <v>1939</v>
      </c>
      <c r="M3724" s="6340">
        <v>1972</v>
      </c>
      <c r="N3724" s="6340">
        <v>1965</v>
      </c>
      <c r="O3724" s="6340">
        <v>1965</v>
      </c>
      <c r="P3724" s="6340">
        <v>1993</v>
      </c>
      <c r="Q3724" s="6340">
        <v>1893</v>
      </c>
      <c r="R3724" s="6340">
        <v>1946</v>
      </c>
      <c r="S3724" s="6340">
        <v>1909</v>
      </c>
      <c r="T3724" s="6340">
        <v>1871</v>
      </c>
      <c r="U3724" s="6340">
        <v>2030</v>
      </c>
    </row>
    <row r="3725" spans="1:23" s="4184" customFormat="1" ht="11.1" customHeight="1">
      <c r="A3725" s="4187"/>
      <c r="B3725" s="6444"/>
      <c r="C3725" s="6338" t="s">
        <v>4258</v>
      </c>
    </row>
    <row r="3726" spans="1:23" s="4184" customFormat="1" ht="11.1" customHeight="1">
      <c r="A3726" s="4187"/>
      <c r="C3726" s="6338" t="s">
        <v>4248</v>
      </c>
      <c r="I3726" s="6340">
        <v>530</v>
      </c>
      <c r="J3726" s="6340">
        <v>512</v>
      </c>
      <c r="K3726" s="6340">
        <v>510</v>
      </c>
      <c r="L3726" s="6340">
        <v>526</v>
      </c>
      <c r="M3726" s="6340">
        <v>518</v>
      </c>
      <c r="N3726" s="6340">
        <v>551</v>
      </c>
      <c r="O3726" s="6340">
        <v>524</v>
      </c>
      <c r="P3726" s="6340">
        <v>566</v>
      </c>
      <c r="Q3726" s="6340">
        <v>528</v>
      </c>
      <c r="R3726" s="6340">
        <v>542</v>
      </c>
      <c r="S3726" s="6340">
        <v>547</v>
      </c>
      <c r="T3726" s="6340">
        <v>522</v>
      </c>
      <c r="U3726" s="6340">
        <v>536</v>
      </c>
      <c r="W3726" s="2199"/>
    </row>
    <row r="3727" spans="1:23" s="4184" customFormat="1" ht="11.1" customHeight="1">
      <c r="A3727" s="4187"/>
      <c r="B3727" s="4290"/>
      <c r="D3727" s="6338" t="s">
        <v>4257</v>
      </c>
    </row>
    <row r="3728" spans="1:23" s="4184" customFormat="1" ht="11.1" customHeight="1">
      <c r="A3728" s="4187"/>
      <c r="B3728" s="6444"/>
      <c r="D3728" s="4184" t="s">
        <v>4249</v>
      </c>
      <c r="I3728" s="6340">
        <v>143</v>
      </c>
      <c r="J3728" s="6340">
        <v>132</v>
      </c>
      <c r="K3728" s="6340">
        <v>121</v>
      </c>
      <c r="L3728" s="6340">
        <v>134</v>
      </c>
      <c r="M3728" s="6340">
        <v>123</v>
      </c>
      <c r="N3728" s="6340">
        <v>123</v>
      </c>
      <c r="O3728" s="6340">
        <v>147</v>
      </c>
      <c r="P3728" s="6340">
        <v>141</v>
      </c>
      <c r="Q3728" s="6340">
        <v>131</v>
      </c>
      <c r="R3728" s="6340">
        <v>120</v>
      </c>
      <c r="S3728" s="6340">
        <v>128</v>
      </c>
      <c r="T3728" s="6340">
        <v>126</v>
      </c>
      <c r="U3728" s="6340">
        <v>112</v>
      </c>
    </row>
    <row r="3729" spans="1:30" s="4184" customFormat="1" ht="11.1" customHeight="1">
      <c r="A3729" s="4187"/>
      <c r="B3729" s="6444"/>
      <c r="C3729" s="6338" t="s">
        <v>3319</v>
      </c>
      <c r="D3729" s="714"/>
      <c r="E3729" s="6338"/>
    </row>
    <row r="3730" spans="1:30" s="4184" customFormat="1" ht="11.1" customHeight="1">
      <c r="A3730" s="4187"/>
      <c r="B3730" s="6444"/>
      <c r="C3730" s="4184" t="s">
        <v>3952</v>
      </c>
      <c r="I3730" s="6340">
        <v>970</v>
      </c>
      <c r="J3730" s="6340">
        <v>931</v>
      </c>
      <c r="K3730" s="6340">
        <v>875</v>
      </c>
      <c r="L3730" s="6340">
        <v>848</v>
      </c>
      <c r="M3730" s="6340">
        <v>870</v>
      </c>
      <c r="N3730" s="6340">
        <v>842</v>
      </c>
      <c r="O3730" s="6340">
        <v>855</v>
      </c>
      <c r="P3730" s="6340">
        <v>849</v>
      </c>
      <c r="Q3730" s="6340">
        <v>815</v>
      </c>
      <c r="R3730" s="6340">
        <v>789</v>
      </c>
      <c r="S3730" s="6340">
        <v>803</v>
      </c>
      <c r="T3730" s="6340">
        <v>791</v>
      </c>
      <c r="U3730" s="6340">
        <v>821</v>
      </c>
      <c r="W3730" s="2199"/>
    </row>
    <row r="3731" spans="1:30" s="4184" customFormat="1" ht="11.1" customHeight="1">
      <c r="A3731" s="4187"/>
      <c r="B3731" s="6445"/>
      <c r="D3731" s="6338" t="s">
        <v>4256</v>
      </c>
      <c r="E3731" s="714"/>
    </row>
    <row r="3732" spans="1:30" s="4184" customFormat="1" ht="11.1" customHeight="1">
      <c r="A3732" s="2698"/>
      <c r="B3732" s="6444"/>
      <c r="D3732" s="4184" t="s">
        <v>4250</v>
      </c>
      <c r="E3732" s="714"/>
      <c r="F3732" s="714"/>
      <c r="G3732" s="714"/>
      <c r="H3732" s="714"/>
      <c r="I3732" s="6340">
        <v>468</v>
      </c>
      <c r="J3732" s="6340">
        <v>410</v>
      </c>
      <c r="K3732" s="6340">
        <v>408</v>
      </c>
      <c r="L3732" s="6340">
        <v>381</v>
      </c>
      <c r="M3732" s="6340">
        <v>387</v>
      </c>
      <c r="N3732" s="6340">
        <v>352</v>
      </c>
      <c r="O3732" s="6340">
        <v>322</v>
      </c>
      <c r="P3732" s="6340">
        <v>345</v>
      </c>
      <c r="Q3732" s="6340">
        <v>306</v>
      </c>
      <c r="R3732" s="6340">
        <v>326</v>
      </c>
      <c r="S3732" s="6340">
        <v>324</v>
      </c>
      <c r="T3732" s="6340">
        <v>266</v>
      </c>
      <c r="U3732" s="6340">
        <v>280</v>
      </c>
    </row>
    <row r="3733" spans="1:30" s="4184" customFormat="1" ht="11.1" customHeight="1">
      <c r="A3733" s="2698"/>
      <c r="B3733" s="4290"/>
      <c r="D3733" s="6338" t="s">
        <v>4254</v>
      </c>
      <c r="E3733" s="714"/>
      <c r="F3733" s="714"/>
      <c r="G3733" s="714"/>
      <c r="H3733" s="714"/>
      <c r="I3733" s="714"/>
      <c r="J3733" s="714"/>
      <c r="K3733" s="714"/>
      <c r="L3733" s="714"/>
      <c r="M3733" s="714"/>
      <c r="N3733" s="714"/>
      <c r="O3733" s="714"/>
      <c r="P3733" s="714"/>
      <c r="Q3733" s="714"/>
      <c r="R3733" s="714"/>
      <c r="S3733" s="714"/>
      <c r="T3733" s="714"/>
      <c r="U3733" s="714"/>
    </row>
    <row r="3734" spans="1:30" s="4184" customFormat="1" ht="11.1" customHeight="1">
      <c r="A3734" s="2698"/>
      <c r="B3734" s="714"/>
      <c r="D3734" s="4184" t="s">
        <v>4255</v>
      </c>
      <c r="E3734" s="714"/>
      <c r="F3734" s="714"/>
      <c r="G3734" s="714"/>
      <c r="H3734" s="714"/>
      <c r="I3734" s="6340">
        <v>180</v>
      </c>
      <c r="J3734" s="6340">
        <v>174</v>
      </c>
      <c r="K3734" s="6340">
        <v>146</v>
      </c>
      <c r="L3734" s="6340">
        <v>154</v>
      </c>
      <c r="M3734" s="6340">
        <v>133</v>
      </c>
      <c r="N3734" s="6340">
        <v>127</v>
      </c>
      <c r="O3734" s="6340">
        <v>115</v>
      </c>
      <c r="P3734" s="6340">
        <v>106</v>
      </c>
      <c r="Q3734" s="6340">
        <v>110</v>
      </c>
      <c r="R3734" s="6340">
        <v>113</v>
      </c>
      <c r="S3734" s="6340">
        <v>104</v>
      </c>
      <c r="T3734" s="6340">
        <v>151</v>
      </c>
      <c r="U3734" s="6340">
        <v>143</v>
      </c>
    </row>
    <row r="3735" spans="1:30" s="4184" customFormat="1" ht="11.1" customHeight="1">
      <c r="A3735" s="2698"/>
      <c r="B3735" s="6444"/>
      <c r="C3735" s="6338" t="s">
        <v>4253</v>
      </c>
      <c r="D3735" s="714"/>
      <c r="E3735" s="6338"/>
      <c r="F3735" s="714"/>
      <c r="G3735" s="714"/>
      <c r="H3735" s="714"/>
      <c r="I3735" s="714"/>
      <c r="J3735" s="714"/>
      <c r="K3735" s="714"/>
      <c r="L3735" s="714"/>
      <c r="M3735" s="714"/>
      <c r="N3735" s="714"/>
      <c r="O3735" s="714"/>
      <c r="P3735" s="714"/>
      <c r="Q3735" s="714"/>
      <c r="R3735" s="714"/>
      <c r="S3735" s="714"/>
      <c r="T3735" s="714"/>
      <c r="U3735" s="714"/>
    </row>
    <row r="3736" spans="1:30" s="714" customFormat="1" ht="11.1" customHeight="1">
      <c r="A3736" s="2698"/>
      <c r="B3736" s="6444"/>
      <c r="C3736" s="6338" t="s">
        <v>4252</v>
      </c>
      <c r="E3736" s="6338"/>
      <c r="I3736" s="6340">
        <v>66</v>
      </c>
      <c r="J3736" s="6340">
        <v>70</v>
      </c>
      <c r="K3736" s="6340">
        <v>73</v>
      </c>
      <c r="L3736" s="6340">
        <v>87</v>
      </c>
      <c r="M3736" s="6340">
        <v>70</v>
      </c>
      <c r="N3736" s="6340">
        <v>76</v>
      </c>
      <c r="O3736" s="6340">
        <v>101</v>
      </c>
      <c r="P3736" s="6340">
        <v>97</v>
      </c>
      <c r="Q3736" s="6340">
        <v>75</v>
      </c>
      <c r="R3736" s="6340">
        <v>95</v>
      </c>
      <c r="S3736" s="6340">
        <v>82</v>
      </c>
      <c r="T3736" s="6340">
        <v>96</v>
      </c>
      <c r="U3736" s="6340">
        <v>132</v>
      </c>
      <c r="V3736" s="4184"/>
      <c r="W3736" s="4184"/>
    </row>
    <row r="3737" spans="1:30" s="714" customFormat="1" ht="11.1" customHeight="1">
      <c r="A3737" s="2698"/>
      <c r="B3737" s="6444"/>
      <c r="C3737" s="6442" t="s">
        <v>3315</v>
      </c>
      <c r="D3737" s="6443"/>
      <c r="E3737" s="6338"/>
    </row>
    <row r="3738" spans="1:30" s="714" customFormat="1" ht="11.1" customHeight="1">
      <c r="A3738" s="2698"/>
      <c r="B3738" s="6444"/>
      <c r="C3738" s="6442" t="s">
        <v>3316</v>
      </c>
      <c r="D3738" s="6442"/>
      <c r="E3738" s="6338"/>
      <c r="I3738" s="6340">
        <v>136</v>
      </c>
      <c r="J3738" s="6340">
        <v>112</v>
      </c>
      <c r="K3738" s="6340">
        <v>108</v>
      </c>
      <c r="L3738" s="6340">
        <v>88</v>
      </c>
      <c r="M3738" s="6340">
        <v>79</v>
      </c>
      <c r="N3738" s="6340">
        <v>99</v>
      </c>
      <c r="O3738" s="6340">
        <v>94</v>
      </c>
      <c r="P3738" s="6340">
        <v>99</v>
      </c>
      <c r="Q3738" s="6340">
        <v>86</v>
      </c>
      <c r="R3738" s="6340">
        <v>109</v>
      </c>
      <c r="S3738" s="6340">
        <v>88</v>
      </c>
      <c r="T3738" s="6340">
        <v>95</v>
      </c>
      <c r="U3738" s="6340">
        <v>116</v>
      </c>
    </row>
    <row r="3739" spans="1:30" s="714" customFormat="1" ht="11.1" customHeight="1">
      <c r="A3739" s="2698"/>
      <c r="B3739" s="6444"/>
      <c r="C3739" s="6442" t="s">
        <v>3317</v>
      </c>
      <c r="D3739" s="4184"/>
      <c r="E3739" s="6338"/>
      <c r="I3739" s="6340"/>
      <c r="J3739" s="6340"/>
      <c r="K3739" s="6340"/>
      <c r="L3739" s="6340"/>
      <c r="M3739" s="6340"/>
      <c r="N3739" s="6340"/>
      <c r="O3739" s="6340"/>
      <c r="P3739" s="6340"/>
      <c r="Q3739" s="6340"/>
      <c r="R3739" s="6340"/>
      <c r="S3739" s="6340"/>
      <c r="T3739" s="6340"/>
      <c r="U3739" s="6340"/>
    </row>
    <row r="3740" spans="1:30" s="714" customFormat="1" ht="11.1" customHeight="1">
      <c r="A3740" s="4193"/>
      <c r="B3740" s="6446"/>
      <c r="C3740" s="6447" t="s">
        <v>3318</v>
      </c>
      <c r="D3740" s="3233"/>
      <c r="E3740" s="6448"/>
      <c r="F3740" s="4194"/>
      <c r="G3740" s="4194"/>
      <c r="H3740" s="4194"/>
      <c r="I3740" s="6347">
        <v>276</v>
      </c>
      <c r="J3740" s="6347">
        <v>292</v>
      </c>
      <c r="K3740" s="6347">
        <v>242</v>
      </c>
      <c r="L3740" s="6347">
        <v>217</v>
      </c>
      <c r="M3740" s="6347">
        <v>254</v>
      </c>
      <c r="N3740" s="6347">
        <v>213</v>
      </c>
      <c r="O3740" s="6347">
        <v>207</v>
      </c>
      <c r="P3740" s="6347">
        <v>195</v>
      </c>
      <c r="Q3740" s="6347">
        <v>202</v>
      </c>
      <c r="R3740" s="6347">
        <v>189</v>
      </c>
      <c r="S3740" s="6347">
        <v>158</v>
      </c>
      <c r="T3740" s="6347">
        <v>154</v>
      </c>
      <c r="U3740" s="6347">
        <v>180</v>
      </c>
      <c r="V3740" s="6222"/>
      <c r="W3740" s="6222"/>
      <c r="X3740" s="6222"/>
      <c r="Y3740" s="6222"/>
      <c r="Z3740" s="6222"/>
      <c r="AA3740" s="6222"/>
      <c r="AB3740" s="6222"/>
      <c r="AC3740" s="6222"/>
      <c r="AD3740" s="6222"/>
    </row>
    <row r="3741" spans="1:30" s="714" customFormat="1" ht="11.1" customHeight="1"/>
    <row r="3742" spans="1:30" ht="11.1" customHeight="1">
      <c r="A3742" s="4187" t="s">
        <v>506</v>
      </c>
      <c r="I3742" s="4799"/>
      <c r="R3742" s="6338"/>
      <c r="S3742" s="6338"/>
      <c r="T3742" s="6338"/>
    </row>
    <row r="3743" spans="1:30" ht="11.1" customHeight="1">
      <c r="A3743" s="4184" t="s">
        <v>3191</v>
      </c>
      <c r="I3743" s="4799"/>
      <c r="R3743" s="6338"/>
      <c r="S3743" s="6338"/>
      <c r="T3743" s="6338"/>
      <c r="V3743" s="6444"/>
    </row>
    <row r="3744" spans="1:30" ht="11.1" customHeight="1">
      <c r="A3744" s="4184" t="s">
        <v>3192</v>
      </c>
      <c r="B3744" s="4184"/>
      <c r="C3744" s="4184"/>
      <c r="D3744" s="4184"/>
      <c r="E3744" s="4184"/>
      <c r="F3744" s="4184"/>
      <c r="G3744" s="4184"/>
      <c r="H3744" s="4184"/>
      <c r="I3744" s="714"/>
      <c r="K3744" s="3565"/>
      <c r="L3744" s="3565"/>
      <c r="M3744" s="3565"/>
      <c r="N3744" s="714"/>
      <c r="O3744" s="714"/>
      <c r="P3744" s="714"/>
      <c r="R3744" s="4799"/>
      <c r="V3744" s="6444"/>
    </row>
    <row r="3745" spans="1:30" s="4797" customFormat="1" ht="12.95" customHeight="1">
      <c r="A3745" s="6644" t="s">
        <v>1195</v>
      </c>
      <c r="B3745" s="772" t="s">
        <v>2743</v>
      </c>
      <c r="C3745" s="772"/>
      <c r="D3745" s="772"/>
      <c r="E3745" s="772"/>
      <c r="F3745" s="772"/>
      <c r="G3745" s="772"/>
      <c r="H3745" s="772"/>
      <c r="I3745" s="771"/>
      <c r="J3745" s="771"/>
      <c r="K3745" s="771"/>
      <c r="L3745" s="771"/>
      <c r="M3745" s="771"/>
      <c r="N3745" s="771"/>
      <c r="O3745" s="771"/>
      <c r="P3745" s="771"/>
      <c r="Q3745" s="771"/>
      <c r="R3745" s="771"/>
      <c r="S3745" s="771"/>
      <c r="T3745" s="771"/>
      <c r="U3745" s="771"/>
      <c r="V3745" s="771"/>
      <c r="W3745" s="6450"/>
      <c r="X3745" s="6450"/>
      <c r="Y3745" s="6450"/>
      <c r="Z3745" s="771"/>
      <c r="AA3745" s="771"/>
      <c r="AB3745" s="771"/>
      <c r="AC3745" s="771"/>
      <c r="AD3745" s="771"/>
    </row>
    <row r="3746" spans="1:30" s="4797" customFormat="1" ht="12.95" customHeight="1">
      <c r="A3746" s="6644"/>
      <c r="B3746" s="772" t="s">
        <v>1932</v>
      </c>
      <c r="C3746" s="772"/>
      <c r="D3746" s="772"/>
      <c r="E3746" s="772"/>
      <c r="F3746" s="772"/>
      <c r="G3746" s="772"/>
      <c r="H3746" s="772"/>
      <c r="I3746" s="771"/>
      <c r="J3746" s="771"/>
      <c r="K3746" s="771"/>
      <c r="L3746" s="771"/>
      <c r="M3746" s="771"/>
      <c r="N3746" s="771"/>
      <c r="O3746" s="771"/>
      <c r="P3746" s="771"/>
      <c r="Q3746" s="771"/>
      <c r="R3746" s="771"/>
      <c r="S3746" s="771"/>
      <c r="T3746" s="771"/>
      <c r="U3746" s="771"/>
      <c r="V3746" s="771"/>
      <c r="W3746" s="6450"/>
      <c r="X3746" s="6450"/>
      <c r="Y3746" s="6450"/>
      <c r="Z3746" s="771"/>
      <c r="AA3746" s="771"/>
      <c r="AB3746" s="771"/>
      <c r="AC3746" s="771"/>
      <c r="AD3746" s="771"/>
    </row>
    <row r="3747" spans="1:30" ht="11.1" customHeight="1">
      <c r="I3747" s="4799"/>
      <c r="R3747" s="4799"/>
      <c r="W3747" s="6227"/>
      <c r="X3747" s="6227"/>
      <c r="Y3747" s="6227"/>
    </row>
    <row r="3748" spans="1:30" s="821" customFormat="1" ht="11.1" customHeight="1">
      <c r="I3748" s="4687">
        <v>2012</v>
      </c>
      <c r="J3748" s="4687">
        <v>2013</v>
      </c>
      <c r="K3748" s="4687">
        <v>2014</v>
      </c>
      <c r="L3748" s="4687">
        <v>2015</v>
      </c>
      <c r="M3748" s="4687">
        <v>2016</v>
      </c>
      <c r="N3748" s="4687">
        <v>2017</v>
      </c>
      <c r="O3748" s="4687">
        <v>2018</v>
      </c>
      <c r="P3748" s="4687">
        <v>2019</v>
      </c>
      <c r="Q3748" s="4687">
        <v>2020</v>
      </c>
      <c r="W3748" s="6239"/>
      <c r="X3748" s="6239"/>
      <c r="Y3748" s="6452"/>
      <c r="Z3748" s="2465"/>
      <c r="AA3748" s="2465"/>
      <c r="AB3748" s="2465"/>
      <c r="AC3748" s="2465"/>
      <c r="AD3748" s="2465"/>
    </row>
    <row r="3749" spans="1:30" ht="11.1" customHeight="1">
      <c r="A3749" s="4185"/>
      <c r="B3749" s="193"/>
      <c r="C3749" s="193"/>
      <c r="D3749" s="193"/>
      <c r="E3749" s="193"/>
      <c r="F3749" s="193"/>
      <c r="G3749" s="193"/>
      <c r="H3749" s="193"/>
      <c r="I3749" s="650"/>
      <c r="J3749" s="650"/>
      <c r="K3749" s="650"/>
      <c r="L3749" s="650"/>
      <c r="M3749" s="650"/>
      <c r="N3749" s="650"/>
      <c r="O3749" s="650"/>
      <c r="P3749" s="650"/>
      <c r="Q3749" s="650"/>
      <c r="R3749" s="650"/>
      <c r="S3749" s="650"/>
      <c r="T3749" s="650"/>
      <c r="U3749" s="650"/>
      <c r="V3749" s="650"/>
      <c r="W3749" s="650"/>
      <c r="X3749" s="650"/>
      <c r="Y3749" s="650"/>
      <c r="Z3749" s="6119"/>
      <c r="AA3749" s="650"/>
      <c r="AB3749" s="650"/>
      <c r="AC3749" s="650"/>
      <c r="AD3749" s="650"/>
    </row>
    <row r="3750" spans="1:30" ht="11.1" customHeight="1">
      <c r="A3750" s="4183" t="s">
        <v>244</v>
      </c>
      <c r="B3750" s="192" t="s">
        <v>5031</v>
      </c>
      <c r="I3750" s="4771">
        <v>167</v>
      </c>
      <c r="J3750" s="4771">
        <v>147</v>
      </c>
      <c r="K3750" s="4771">
        <v>110</v>
      </c>
      <c r="L3750" s="4771">
        <v>155</v>
      </c>
      <c r="M3750" s="4771">
        <v>135</v>
      </c>
      <c r="N3750" s="6453">
        <v>156</v>
      </c>
      <c r="O3750" s="6453">
        <v>167</v>
      </c>
      <c r="P3750" s="6453">
        <v>146</v>
      </c>
      <c r="Q3750" s="6453">
        <v>152</v>
      </c>
      <c r="R3750" s="4799"/>
    </row>
    <row r="3751" spans="1:30" ht="11.1" customHeight="1">
      <c r="A3751" s="6220"/>
      <c r="B3751" s="4849" t="s">
        <v>5032</v>
      </c>
      <c r="C3751" s="4849"/>
      <c r="D3751" s="4849"/>
      <c r="E3751" s="4849"/>
      <c r="F3751" s="4849"/>
      <c r="G3751" s="4849"/>
      <c r="H3751" s="4849"/>
      <c r="I3751" s="3598">
        <v>167</v>
      </c>
      <c r="J3751" s="3598">
        <v>150</v>
      </c>
      <c r="K3751" s="3598">
        <v>115</v>
      </c>
      <c r="L3751" s="3598">
        <v>160</v>
      </c>
      <c r="M3751" s="3598">
        <v>138</v>
      </c>
      <c r="N3751" s="3233">
        <v>155</v>
      </c>
      <c r="O3751" s="3233">
        <v>165</v>
      </c>
      <c r="P3751" s="3233">
        <v>149</v>
      </c>
      <c r="Q3751" s="3233">
        <v>154</v>
      </c>
      <c r="R3751" s="3233"/>
      <c r="S3751" s="3233"/>
      <c r="T3751" s="3233"/>
      <c r="U3751" s="3233"/>
      <c r="V3751" s="3233"/>
      <c r="W3751" s="3233"/>
      <c r="X3751" s="3233"/>
      <c r="Y3751" s="3233"/>
      <c r="Z3751" s="3233"/>
      <c r="AA3751" s="3233"/>
      <c r="AB3751" s="3233"/>
      <c r="AC3751" s="3233"/>
      <c r="AD3751" s="3233"/>
    </row>
    <row r="3752" spans="1:30" ht="11.1" customHeight="1"/>
    <row r="3753" spans="1:30" ht="11.1" customHeight="1">
      <c r="A3753" s="192" t="s">
        <v>3193</v>
      </c>
    </row>
    <row r="3754" spans="1:30" ht="11.1" customHeight="1">
      <c r="A3754" s="192" t="s">
        <v>3194</v>
      </c>
      <c r="I3754" s="1795"/>
      <c r="J3754" s="1795"/>
      <c r="K3754" s="1795"/>
      <c r="L3754" s="1795"/>
      <c r="M3754" s="1795"/>
      <c r="N3754" s="1795"/>
      <c r="O3754" s="1795"/>
      <c r="P3754" s="1795"/>
    </row>
    <row r="3755" spans="1:30" ht="11.1" customHeight="1"/>
    <row r="3756" spans="1:30" s="4797" customFormat="1" ht="12.95" customHeight="1">
      <c r="A3756" s="6644" t="s">
        <v>1196</v>
      </c>
      <c r="B3756" s="772" t="s">
        <v>1059</v>
      </c>
      <c r="C3756" s="772"/>
      <c r="D3756" s="772"/>
      <c r="E3756" s="772"/>
      <c r="F3756" s="772"/>
      <c r="G3756" s="772"/>
      <c r="H3756" s="772"/>
      <c r="I3756" s="770"/>
      <c r="J3756" s="770"/>
      <c r="K3756" s="770"/>
      <c r="L3756" s="770"/>
      <c r="M3756" s="770"/>
      <c r="N3756" s="771"/>
      <c r="O3756" s="771"/>
      <c r="P3756" s="771"/>
      <c r="Q3756" s="771"/>
      <c r="R3756" s="6115"/>
      <c r="S3756" s="771"/>
      <c r="T3756" s="771"/>
      <c r="U3756" s="771"/>
      <c r="V3756" s="771"/>
      <c r="W3756" s="771"/>
      <c r="X3756" s="771"/>
      <c r="Y3756" s="771"/>
      <c r="Z3756" s="771"/>
      <c r="AA3756" s="771"/>
      <c r="AB3756" s="771"/>
      <c r="AC3756" s="771"/>
      <c r="AD3756" s="771"/>
    </row>
    <row r="3757" spans="1:30" s="4797" customFormat="1" ht="12.95" customHeight="1">
      <c r="A3757" s="6644"/>
      <c r="B3757" s="772" t="s">
        <v>978</v>
      </c>
      <c r="C3757" s="772"/>
      <c r="D3757" s="772"/>
      <c r="E3757" s="772"/>
      <c r="F3757" s="772"/>
      <c r="G3757" s="772"/>
      <c r="H3757" s="772"/>
      <c r="I3757" s="770"/>
      <c r="J3757" s="770"/>
      <c r="K3757" s="770"/>
      <c r="L3757" s="770"/>
      <c r="M3757" s="770"/>
      <c r="N3757" s="771"/>
      <c r="O3757" s="771"/>
      <c r="P3757" s="771"/>
      <c r="Q3757" s="771"/>
      <c r="R3757" s="771"/>
      <c r="S3757" s="771"/>
      <c r="T3757" s="771"/>
      <c r="U3757" s="771"/>
      <c r="V3757" s="771"/>
      <c r="W3757" s="771"/>
      <c r="X3757" s="771"/>
      <c r="Y3757" s="771"/>
      <c r="Z3757" s="771"/>
      <c r="AA3757" s="771"/>
      <c r="AB3757" s="771"/>
      <c r="AC3757" s="771"/>
      <c r="AD3757" s="771"/>
    </row>
    <row r="3758" spans="1:30" s="4184" customFormat="1" ht="11.1" customHeight="1">
      <c r="A3758" s="4190"/>
      <c r="B3758" s="198"/>
      <c r="C3758" s="4189"/>
      <c r="D3758" s="4189"/>
      <c r="E3758" s="4189"/>
      <c r="F3758" s="4189"/>
      <c r="G3758" s="4189"/>
      <c r="H3758" s="4189"/>
      <c r="L3758" s="6117"/>
      <c r="M3758" s="6117"/>
      <c r="N3758" s="6117"/>
      <c r="O3758" s="6117"/>
      <c r="P3758" s="6117"/>
      <c r="T3758" s="4191"/>
      <c r="U3758" s="4191"/>
      <c r="V3758" s="4191"/>
      <c r="W3758" s="4191"/>
      <c r="AA3758" s="4799"/>
      <c r="AB3758" s="4799"/>
      <c r="AC3758" s="4799"/>
    </row>
    <row r="3759" spans="1:30" s="811" customFormat="1" ht="11.1" customHeight="1">
      <c r="B3759" s="4691"/>
      <c r="I3759" s="4675" t="s">
        <v>769</v>
      </c>
      <c r="J3759" s="4675" t="s">
        <v>770</v>
      </c>
      <c r="K3759" s="4675" t="s">
        <v>21</v>
      </c>
      <c r="L3759" s="4675">
        <v>2008</v>
      </c>
      <c r="M3759" s="4675">
        <v>2009</v>
      </c>
      <c r="N3759" s="4675" t="s">
        <v>758</v>
      </c>
      <c r="O3759" s="4675" t="s">
        <v>1200</v>
      </c>
      <c r="P3759" s="4675" t="s">
        <v>602</v>
      </c>
      <c r="Q3759" s="4675" t="s">
        <v>1343</v>
      </c>
      <c r="R3759" s="4675" t="s">
        <v>1631</v>
      </c>
      <c r="S3759" s="4675" t="s">
        <v>1682</v>
      </c>
      <c r="T3759" s="4675" t="s">
        <v>1940</v>
      </c>
      <c r="U3759" s="4675" t="s">
        <v>2226</v>
      </c>
      <c r="V3759" s="4675" t="s">
        <v>2312</v>
      </c>
      <c r="W3759" s="4675" t="s">
        <v>2524</v>
      </c>
      <c r="X3759" s="4675" t="s">
        <v>3402</v>
      </c>
      <c r="Z3759" s="4768"/>
      <c r="AA3759" s="1081"/>
      <c r="AB3759" s="1081"/>
      <c r="AC3759" s="4769"/>
    </row>
    <row r="3760" spans="1:30" s="4184" customFormat="1" ht="11.1" customHeight="1">
      <c r="A3760" s="210"/>
      <c r="B3760" s="6454"/>
      <c r="C3760" s="6454"/>
      <c r="D3760" s="6454"/>
      <c r="E3760" s="6454"/>
      <c r="F3760" s="6454"/>
      <c r="G3760" s="6454"/>
      <c r="H3760" s="6454"/>
      <c r="I3760" s="126"/>
      <c r="J3760" s="126"/>
      <c r="K3760" s="126"/>
      <c r="L3760" s="126"/>
      <c r="M3760" s="126"/>
      <c r="N3760" s="126"/>
      <c r="O3760" s="126"/>
      <c r="P3760" s="126"/>
      <c r="Q3760" s="126"/>
      <c r="R3760" s="126"/>
      <c r="S3760" s="126"/>
      <c r="T3760" s="4186"/>
      <c r="U3760" s="4186"/>
      <c r="V3760" s="4186"/>
      <c r="W3760" s="93"/>
      <c r="X3760" s="93"/>
      <c r="Y3760" s="93"/>
      <c r="Z3760" s="6455"/>
      <c r="AA3760" s="650"/>
      <c r="AB3760" s="2378"/>
      <c r="AC3760" s="6456"/>
      <c r="AD3760" s="4186"/>
    </row>
    <row r="3761" spans="1:30" s="4184" customFormat="1" ht="11.1" customHeight="1">
      <c r="A3761" s="212" t="s">
        <v>244</v>
      </c>
      <c r="B3761" s="6408" t="s">
        <v>64</v>
      </c>
      <c r="C3761" s="6408"/>
      <c r="D3761" s="6408"/>
      <c r="E3761" s="6408"/>
      <c r="F3761" s="6408"/>
      <c r="G3761" s="6408"/>
      <c r="H3761" s="6408"/>
      <c r="I3761" s="4191">
        <v>2751</v>
      </c>
      <c r="J3761" s="4320">
        <v>3041</v>
      </c>
      <c r="K3761" s="4320">
        <v>2948</v>
      </c>
      <c r="L3761" s="4320">
        <v>2676</v>
      </c>
      <c r="M3761" s="4320">
        <v>2443</v>
      </c>
      <c r="N3761" s="4320">
        <v>2379</v>
      </c>
      <c r="O3761" s="4320">
        <v>2666</v>
      </c>
      <c r="P3761" s="4320">
        <v>2721</v>
      </c>
      <c r="Q3761" s="4320">
        <v>2626</v>
      </c>
      <c r="R3761" s="4320">
        <v>2861</v>
      </c>
      <c r="S3761" s="4320">
        <v>3030</v>
      </c>
      <c r="T3761" s="4320">
        <v>2867</v>
      </c>
      <c r="U3761" s="4320">
        <v>2849</v>
      </c>
      <c r="V3761" s="4191">
        <v>2880</v>
      </c>
      <c r="W3761" s="4191">
        <v>2906</v>
      </c>
      <c r="X3761" s="4191">
        <v>2747</v>
      </c>
      <c r="Y3761" s="4191"/>
      <c r="Z3761" s="4768"/>
      <c r="AA3761" s="4799"/>
      <c r="AB3761" s="1081"/>
      <c r="AC3761" s="4769"/>
      <c r="AD3761" s="6457"/>
    </row>
    <row r="3762" spans="1:30" s="4184" customFormat="1" ht="11.1" customHeight="1">
      <c r="A3762" s="212"/>
      <c r="B3762" s="6408" t="s">
        <v>65</v>
      </c>
      <c r="C3762" s="6408"/>
      <c r="D3762" s="6408"/>
      <c r="E3762" s="6408"/>
      <c r="F3762" s="6408"/>
      <c r="G3762" s="6408"/>
      <c r="H3762" s="6408"/>
      <c r="I3762" s="4191">
        <v>1597</v>
      </c>
      <c r="J3762" s="4770">
        <v>1614</v>
      </c>
      <c r="K3762" s="4770">
        <v>1648</v>
      </c>
      <c r="L3762" s="4770">
        <v>1519</v>
      </c>
      <c r="M3762" s="4770">
        <v>1433</v>
      </c>
      <c r="N3762" s="4770">
        <v>1341</v>
      </c>
      <c r="O3762" s="4770">
        <v>1453</v>
      </c>
      <c r="P3762" s="4770">
        <v>1441</v>
      </c>
      <c r="Q3762" s="4770">
        <v>1475</v>
      </c>
      <c r="R3762" s="4770">
        <v>1554</v>
      </c>
      <c r="S3762" s="4770">
        <v>1495</v>
      </c>
      <c r="T3762" s="4770">
        <v>1567</v>
      </c>
      <c r="U3762" s="4770">
        <v>1626</v>
      </c>
      <c r="V3762" s="4320">
        <v>1652</v>
      </c>
      <c r="W3762" s="4191">
        <v>1552</v>
      </c>
      <c r="X3762" s="4191">
        <v>1528</v>
      </c>
      <c r="Y3762" s="6458"/>
      <c r="Z3762" s="4768"/>
      <c r="AA3762" s="4799"/>
      <c r="AB3762" s="4799"/>
      <c r="AC3762" s="4799"/>
      <c r="AD3762" s="6458"/>
    </row>
    <row r="3763" spans="1:30" s="4184" customFormat="1" ht="11.1" customHeight="1">
      <c r="A3763" s="212"/>
      <c r="B3763" s="198"/>
      <c r="C3763" s="198"/>
      <c r="D3763" s="6459"/>
      <c r="E3763" s="6459"/>
      <c r="F3763" s="198"/>
      <c r="G3763" s="198"/>
      <c r="H3763" s="198"/>
      <c r="I3763" s="4191"/>
      <c r="J3763" s="4191"/>
      <c r="K3763" s="4191"/>
      <c r="L3763" s="4191"/>
      <c r="M3763" s="4191"/>
      <c r="N3763" s="4191"/>
      <c r="O3763" s="4191"/>
      <c r="P3763" s="4191"/>
      <c r="Q3763" s="4191"/>
      <c r="R3763" s="4191"/>
      <c r="S3763" s="4191"/>
      <c r="W3763" s="4191"/>
      <c r="X3763" s="4191"/>
      <c r="Y3763" s="6457"/>
      <c r="Z3763" s="4768"/>
      <c r="AA3763" s="1081"/>
      <c r="AB3763" s="1081"/>
      <c r="AC3763" s="4769"/>
      <c r="AD3763" s="6458"/>
    </row>
    <row r="3764" spans="1:30" s="4184" customFormat="1" ht="11.1" customHeight="1">
      <c r="A3764" s="212" t="s">
        <v>228</v>
      </c>
      <c r="B3764" s="6408" t="s">
        <v>64</v>
      </c>
      <c r="C3764" s="6408"/>
      <c r="D3764" s="6460"/>
      <c r="E3764" s="6460"/>
      <c r="F3764" s="6408"/>
      <c r="G3764" s="6408"/>
      <c r="H3764" s="6408"/>
      <c r="I3764" s="6117">
        <v>2916</v>
      </c>
      <c r="J3764" s="4320">
        <v>3294</v>
      </c>
      <c r="K3764" s="4320">
        <v>3192</v>
      </c>
      <c r="L3764" s="4320">
        <v>2822</v>
      </c>
      <c r="M3764" s="4320">
        <v>2572</v>
      </c>
      <c r="N3764" s="4320">
        <v>2509</v>
      </c>
      <c r="O3764" s="4320">
        <v>2778</v>
      </c>
      <c r="P3764" s="4320">
        <v>2873</v>
      </c>
      <c r="Q3764" s="4320">
        <v>2809</v>
      </c>
      <c r="R3764" s="4320">
        <v>3027</v>
      </c>
      <c r="S3764" s="4320">
        <v>3220</v>
      </c>
      <c r="T3764" s="4320">
        <v>3085</v>
      </c>
      <c r="U3764" s="4320">
        <v>3042</v>
      </c>
      <c r="V3764" s="4191">
        <v>2880</v>
      </c>
      <c r="W3764" s="4191">
        <v>2906</v>
      </c>
      <c r="X3764" s="4191">
        <v>2747</v>
      </c>
      <c r="Y3764" s="6457"/>
      <c r="Z3764" s="4768"/>
      <c r="AA3764" s="4799"/>
      <c r="AB3764" s="1081"/>
      <c r="AC3764" s="4769"/>
      <c r="AD3764" s="6458"/>
    </row>
    <row r="3765" spans="1:30" s="4184" customFormat="1" ht="11.1" customHeight="1">
      <c r="A3765" s="4183" t="s">
        <v>314</v>
      </c>
      <c r="B3765" s="6408" t="s">
        <v>65</v>
      </c>
      <c r="C3765" s="6408"/>
      <c r="D3765" s="6460"/>
      <c r="E3765" s="6460"/>
      <c r="F3765" s="6408"/>
      <c r="G3765" s="6408"/>
      <c r="H3765" s="6408"/>
      <c r="I3765" s="6117">
        <v>1888</v>
      </c>
      <c r="J3765" s="4770">
        <v>1800</v>
      </c>
      <c r="K3765" s="4770">
        <v>1784</v>
      </c>
      <c r="L3765" s="4770">
        <v>1645</v>
      </c>
      <c r="M3765" s="4770">
        <v>1567</v>
      </c>
      <c r="N3765" s="4770">
        <v>1413</v>
      </c>
      <c r="O3765" s="4770">
        <v>1553</v>
      </c>
      <c r="P3765" s="4770">
        <v>1556</v>
      </c>
      <c r="Q3765" s="4770">
        <v>1658</v>
      </c>
      <c r="R3765" s="4770">
        <v>1623</v>
      </c>
      <c r="S3765" s="4770">
        <v>1536</v>
      </c>
      <c r="T3765" s="4770">
        <v>1631</v>
      </c>
      <c r="U3765" s="4770">
        <v>1706</v>
      </c>
      <c r="V3765" s="4320">
        <v>1652</v>
      </c>
      <c r="W3765" s="4191">
        <v>1552</v>
      </c>
      <c r="X3765" s="4191">
        <v>1528</v>
      </c>
      <c r="Y3765" s="6458"/>
      <c r="Z3765" s="4768"/>
      <c r="AA3765" s="4799"/>
      <c r="AB3765" s="1081"/>
      <c r="AC3765" s="4769"/>
      <c r="AD3765" s="6458"/>
    </row>
    <row r="3766" spans="1:30" s="4184" customFormat="1" ht="11.1" customHeight="1">
      <c r="A3766" s="212"/>
      <c r="B3766" s="4189"/>
      <c r="C3766" s="4189"/>
      <c r="D3766" s="6461"/>
      <c r="E3766" s="6461"/>
      <c r="F3766" s="4189"/>
      <c r="G3766" s="4189"/>
      <c r="H3766" s="4189"/>
      <c r="M3766" s="6117"/>
      <c r="N3766" s="6117"/>
      <c r="O3766" s="6117"/>
      <c r="P3766" s="6117"/>
      <c r="Q3766" s="6117"/>
      <c r="R3766" s="6117"/>
      <c r="S3766" s="6117"/>
      <c r="W3766" s="4191"/>
      <c r="X3766" s="4191"/>
      <c r="Y3766" s="6457"/>
      <c r="Z3766" s="6458"/>
      <c r="AC3766" s="6457"/>
      <c r="AD3766" s="6458"/>
    </row>
    <row r="3767" spans="1:30" s="4184" customFormat="1" ht="11.1" customHeight="1">
      <c r="A3767" s="212" t="s">
        <v>1286</v>
      </c>
      <c r="B3767" s="6408" t="s">
        <v>64</v>
      </c>
      <c r="C3767" s="6408"/>
      <c r="D3767" s="6408"/>
      <c r="E3767" s="6408"/>
      <c r="F3767" s="6408"/>
      <c r="G3767" s="6408"/>
      <c r="H3767" s="6408"/>
      <c r="I3767" s="6117">
        <v>6138</v>
      </c>
      <c r="J3767" s="4320">
        <v>6972</v>
      </c>
      <c r="K3767" s="4320">
        <v>7057</v>
      </c>
      <c r="L3767" s="4320">
        <v>6175</v>
      </c>
      <c r="M3767" s="4320">
        <v>5409</v>
      </c>
      <c r="N3767" s="4320">
        <v>5093</v>
      </c>
      <c r="O3767" s="4320">
        <v>5543</v>
      </c>
      <c r="P3767" s="4320">
        <v>5970</v>
      </c>
      <c r="Q3767" s="4320">
        <v>5789</v>
      </c>
      <c r="R3767" s="4320">
        <v>6118</v>
      </c>
      <c r="S3767" s="4320">
        <v>6426</v>
      </c>
      <c r="T3767" s="4320">
        <v>6071</v>
      </c>
      <c r="U3767" s="4320">
        <v>6050</v>
      </c>
      <c r="V3767" s="4191">
        <v>5947</v>
      </c>
      <c r="W3767" s="4191">
        <v>5899</v>
      </c>
      <c r="X3767" s="4191">
        <v>5628</v>
      </c>
      <c r="Y3767" s="6457"/>
      <c r="Z3767" s="6458"/>
      <c r="AC3767" s="6457"/>
      <c r="AD3767" s="6458"/>
    </row>
    <row r="3768" spans="1:30" s="4184" customFormat="1" ht="11.1" customHeight="1">
      <c r="A3768" s="4193" t="s">
        <v>1287</v>
      </c>
      <c r="B3768" s="6388" t="s">
        <v>65</v>
      </c>
      <c r="C3768" s="6388"/>
      <c r="D3768" s="6388"/>
      <c r="E3768" s="6388"/>
      <c r="F3768" s="6388"/>
      <c r="G3768" s="6388"/>
      <c r="H3768" s="6388"/>
      <c r="I3768" s="3412">
        <v>4071</v>
      </c>
      <c r="J3768" s="3634">
        <v>3814</v>
      </c>
      <c r="K3768" s="3634">
        <v>3812</v>
      </c>
      <c r="L3768" s="3634">
        <v>3511</v>
      </c>
      <c r="M3768" s="3634">
        <v>3193</v>
      </c>
      <c r="N3768" s="3634">
        <v>2994</v>
      </c>
      <c r="O3768" s="3634">
        <v>3108</v>
      </c>
      <c r="P3768" s="3634">
        <v>3149</v>
      </c>
      <c r="Q3768" s="3634">
        <v>3364</v>
      </c>
      <c r="R3768" s="3634">
        <v>3268</v>
      </c>
      <c r="S3768" s="3634">
        <v>3126</v>
      </c>
      <c r="T3768" s="3634">
        <v>3197</v>
      </c>
      <c r="U3768" s="3634">
        <v>3238</v>
      </c>
      <c r="V3768" s="3262">
        <v>3114</v>
      </c>
      <c r="W3768" s="3378">
        <v>2980</v>
      </c>
      <c r="X3768" s="3378">
        <v>2985</v>
      </c>
      <c r="Y3768" s="6462"/>
      <c r="Z3768" s="6462"/>
      <c r="AA3768" s="6462"/>
      <c r="AB3768" s="6462"/>
      <c r="AC3768" s="6462"/>
      <c r="AD3768" s="5917"/>
    </row>
    <row r="3769" spans="1:30" s="4184" customFormat="1" ht="11.1" customHeight="1">
      <c r="A3769" s="4190"/>
      <c r="B3769" s="198"/>
      <c r="C3769" s="4189"/>
      <c r="D3769" s="4189"/>
      <c r="E3769" s="4189"/>
      <c r="F3769" s="4189"/>
      <c r="G3769" s="4189"/>
      <c r="H3769" s="4189"/>
      <c r="L3769" s="6117"/>
      <c r="M3769" s="6117"/>
      <c r="N3769" s="6117"/>
      <c r="O3769" s="6117"/>
      <c r="P3769" s="6117"/>
      <c r="Q3769" s="6117"/>
      <c r="R3769" s="6117"/>
      <c r="S3769" s="4191"/>
      <c r="T3769" s="4191"/>
      <c r="U3769" s="4191"/>
      <c r="V3769" s="4191"/>
      <c r="W3769" s="4191"/>
      <c r="X3769" s="4191"/>
      <c r="Y3769" s="4191"/>
      <c r="Z3769" s="4191"/>
      <c r="AA3769" s="4191"/>
      <c r="AB3769" s="4191"/>
      <c r="AC3769" s="4191"/>
    </row>
    <row r="3770" spans="1:30" ht="11.1" customHeight="1">
      <c r="A3770" s="4187" t="s">
        <v>858</v>
      </c>
      <c r="I3770" s="4799"/>
      <c r="R3770" s="4799"/>
    </row>
    <row r="3771" spans="1:30" s="4184" customFormat="1" ht="11.1" customHeight="1">
      <c r="A3771" s="4187"/>
      <c r="B3771" s="4190"/>
      <c r="C3771" s="4190"/>
      <c r="D3771" s="4190"/>
      <c r="E3771" s="4190"/>
      <c r="F3771" s="4190"/>
      <c r="G3771" s="4190"/>
      <c r="H3771" s="4190"/>
      <c r="I3771" s="4187"/>
      <c r="L3771" s="6117"/>
      <c r="M3771" s="6117"/>
      <c r="N3771" s="6117"/>
      <c r="O3771" s="6117"/>
      <c r="P3771" s="6117"/>
      <c r="Q3771" s="6117"/>
      <c r="R3771" s="6117"/>
      <c r="S3771" s="4191"/>
      <c r="T3771" s="4191"/>
      <c r="U3771" s="4191"/>
      <c r="V3771" s="4191"/>
      <c r="W3771" s="4191"/>
    </row>
    <row r="3772" spans="1:30" s="4797" customFormat="1" ht="12.95" customHeight="1">
      <c r="A3772" s="6644" t="s">
        <v>1197</v>
      </c>
      <c r="B3772" s="772" t="s">
        <v>2042</v>
      </c>
      <c r="C3772" s="772"/>
      <c r="D3772" s="772"/>
      <c r="E3772" s="772"/>
      <c r="F3772" s="772"/>
      <c r="G3772" s="772"/>
      <c r="H3772" s="772"/>
      <c r="I3772" s="770"/>
      <c r="J3772" s="770"/>
      <c r="K3772" s="770"/>
      <c r="L3772" s="770"/>
      <c r="M3772" s="770"/>
      <c r="N3772" s="770"/>
      <c r="O3772" s="770"/>
      <c r="P3772" s="770"/>
      <c r="Q3772" s="770"/>
      <c r="R3772" s="771"/>
      <c r="S3772" s="771"/>
      <c r="T3772" s="771"/>
      <c r="U3772" s="771"/>
      <c r="V3772" s="771"/>
      <c r="W3772" s="771"/>
      <c r="X3772" s="771"/>
      <c r="Y3772" s="771"/>
      <c r="Z3772" s="771"/>
      <c r="AA3772" s="771"/>
      <c r="AB3772" s="771"/>
      <c r="AC3772" s="771"/>
      <c r="AD3772" s="771"/>
    </row>
    <row r="3773" spans="1:30" s="4797" customFormat="1" ht="12.95" customHeight="1">
      <c r="A3773" s="6644"/>
      <c r="B3773" s="772" t="s">
        <v>882</v>
      </c>
      <c r="C3773" s="772"/>
      <c r="D3773" s="772"/>
      <c r="E3773" s="772"/>
      <c r="F3773" s="772"/>
      <c r="G3773" s="772"/>
      <c r="H3773" s="772"/>
      <c r="I3773" s="770"/>
      <c r="J3773" s="770"/>
      <c r="K3773" s="770"/>
      <c r="L3773" s="770"/>
      <c r="M3773" s="770"/>
      <c r="N3773" s="770"/>
      <c r="O3773" s="770"/>
      <c r="P3773" s="770"/>
      <c r="Q3773" s="770"/>
      <c r="R3773" s="771"/>
      <c r="S3773" s="771"/>
      <c r="T3773" s="771"/>
      <c r="U3773" s="771"/>
      <c r="V3773" s="771"/>
      <c r="W3773" s="771"/>
      <c r="X3773" s="771"/>
      <c r="Y3773" s="771"/>
      <c r="Z3773" s="771"/>
      <c r="AA3773" s="771"/>
      <c r="AB3773" s="771"/>
      <c r="AC3773" s="771"/>
      <c r="AD3773" s="771"/>
    </row>
    <row r="3774" spans="1:30" s="4184" customFormat="1" ht="11.1" customHeight="1">
      <c r="A3774" s="4187"/>
      <c r="B3774" s="4190"/>
      <c r="C3774" s="4190"/>
      <c r="D3774" s="4190"/>
      <c r="E3774" s="4190"/>
      <c r="F3774" s="4190"/>
      <c r="G3774" s="4190"/>
      <c r="H3774" s="4190"/>
      <c r="I3774" s="4187"/>
      <c r="J3774" s="4187"/>
      <c r="K3774" s="4187"/>
      <c r="L3774" s="4187"/>
      <c r="M3774" s="4187"/>
      <c r="P3774" s="6117"/>
      <c r="Q3774" s="6117"/>
      <c r="R3774" s="6117"/>
      <c r="S3774" s="6117"/>
      <c r="T3774" s="6117"/>
      <c r="U3774" s="6463"/>
      <c r="Y3774" s="4191"/>
      <c r="Z3774" s="4191"/>
    </row>
    <row r="3775" spans="1:30" s="811" customFormat="1" ht="11.1" customHeight="1">
      <c r="I3775" s="4687">
        <v>2017</v>
      </c>
      <c r="J3775" s="4687">
        <v>2018</v>
      </c>
      <c r="K3775" s="4687">
        <v>2019</v>
      </c>
      <c r="L3775" s="4687">
        <v>2020</v>
      </c>
      <c r="M3775" s="4687"/>
      <c r="N3775" s="4687"/>
      <c r="O3775" s="4687"/>
      <c r="P3775" s="4687"/>
      <c r="Q3775" s="4687"/>
      <c r="R3775" s="4687"/>
      <c r="S3775" s="4687"/>
      <c r="T3775" s="4687"/>
      <c r="V3775" s="6335"/>
    </row>
    <row r="3776" spans="1:30" s="4184" customFormat="1" ht="11.1" customHeight="1">
      <c r="A3776" s="146"/>
      <c r="B3776" s="210"/>
      <c r="C3776" s="210"/>
      <c r="D3776" s="210"/>
      <c r="E3776" s="210"/>
      <c r="F3776" s="210"/>
      <c r="G3776" s="210"/>
      <c r="H3776" s="210"/>
      <c r="I3776" s="6464"/>
      <c r="J3776" s="6464"/>
      <c r="K3776" s="6464"/>
      <c r="L3776" s="6464"/>
      <c r="M3776" s="6464"/>
      <c r="N3776" s="4791"/>
      <c r="O3776" s="4791"/>
      <c r="P3776" s="4186"/>
      <c r="Q3776" s="4186"/>
      <c r="R3776" s="4186"/>
      <c r="S3776" s="4186"/>
      <c r="T3776" s="4186"/>
      <c r="U3776" s="4791"/>
      <c r="V3776" s="4791"/>
      <c r="W3776" s="4791"/>
      <c r="X3776" s="4791"/>
      <c r="Y3776" s="4791"/>
      <c r="Z3776" s="4794"/>
      <c r="AA3776" s="4794"/>
      <c r="AB3776" s="93"/>
      <c r="AC3776" s="93"/>
      <c r="AD3776" s="93"/>
    </row>
    <row r="3777" spans="1:30" s="4184" customFormat="1" ht="11.1" customHeight="1">
      <c r="A3777" s="6178" t="s">
        <v>244</v>
      </c>
      <c r="B3777" s="4190"/>
      <c r="C3777" s="4190" t="s">
        <v>629</v>
      </c>
      <c r="D3777" s="4190"/>
      <c r="E3777" s="4190"/>
      <c r="F3777" s="4190"/>
      <c r="G3777" s="4190"/>
      <c r="H3777" s="4190"/>
      <c r="I3777" s="6117"/>
      <c r="J3777" s="6117"/>
      <c r="K3777" s="6117"/>
      <c r="L3777" s="6117"/>
      <c r="M3777" s="6117"/>
      <c r="N3777" s="6465"/>
      <c r="O3777" s="6465"/>
      <c r="U3777" s="6466"/>
      <c r="V3777" s="6338"/>
      <c r="W3777" s="6338"/>
      <c r="X3777" s="6338"/>
      <c r="Y3777" s="6466"/>
      <c r="Z3777" s="6338"/>
      <c r="AA3777" s="6338"/>
      <c r="AB3777" s="6357"/>
      <c r="AC3777" s="6467"/>
      <c r="AD3777" s="6357"/>
    </row>
    <row r="3778" spans="1:30" s="4184" customFormat="1" ht="11.1" customHeight="1">
      <c r="A3778" s="6178"/>
      <c r="B3778" s="4190"/>
      <c r="C3778" s="4190"/>
      <c r="D3778" s="6431" t="s">
        <v>560</v>
      </c>
      <c r="E3778" s="6431"/>
      <c r="F3778" s="6431"/>
      <c r="G3778" s="4190"/>
      <c r="H3778" s="4190"/>
      <c r="I3778" s="6340">
        <v>2409</v>
      </c>
      <c r="J3778" s="6340">
        <v>2398</v>
      </c>
      <c r="K3778" s="6340">
        <v>2492</v>
      </c>
      <c r="L3778" s="6340">
        <v>2210</v>
      </c>
      <c r="M3778" s="6468"/>
      <c r="U3778" s="6466"/>
      <c r="V3778" s="6466"/>
      <c r="W3778" s="6466"/>
      <c r="X3778" s="6466"/>
      <c r="Y3778" s="6466"/>
      <c r="Z3778" s="6466"/>
      <c r="AA3778" s="6466"/>
      <c r="AB3778" s="6467"/>
      <c r="AC3778" s="6467"/>
      <c r="AD3778" s="6467"/>
    </row>
    <row r="3779" spans="1:30" s="4184" customFormat="1" ht="11.1" customHeight="1">
      <c r="A3779" s="6178"/>
      <c r="B3779" s="4190"/>
      <c r="C3779" s="4190"/>
      <c r="D3779" s="6431" t="s">
        <v>561</v>
      </c>
      <c r="E3779" s="6431"/>
      <c r="F3779" s="6431"/>
      <c r="G3779" s="4190"/>
      <c r="H3779" s="4190"/>
      <c r="I3779" s="6340">
        <v>2670</v>
      </c>
      <c r="J3779" s="6340">
        <v>2626</v>
      </c>
      <c r="K3779" s="6340">
        <v>2710</v>
      </c>
      <c r="L3779" s="6340">
        <v>2432</v>
      </c>
      <c r="M3779" s="6468"/>
    </row>
    <row r="3780" spans="1:30" s="4184" customFormat="1" ht="11.1" customHeight="1">
      <c r="A3780" s="6178"/>
      <c r="B3780" s="4190"/>
      <c r="C3780" s="4190" t="s">
        <v>630</v>
      </c>
      <c r="D3780" s="4190"/>
      <c r="E3780" s="4190"/>
      <c r="F3780" s="4190"/>
      <c r="G3780" s="4190"/>
      <c r="H3780" s="4190"/>
      <c r="I3780" s="6469"/>
      <c r="J3780" s="6469"/>
      <c r="K3780" s="6469"/>
      <c r="L3780" s="6469"/>
      <c r="M3780" s="6470"/>
      <c r="N3780" s="6471"/>
      <c r="O3780" s="6471"/>
    </row>
    <row r="3781" spans="1:30" s="4184" customFormat="1" ht="11.1" customHeight="1">
      <c r="A3781" s="6178"/>
      <c r="B3781" s="4189"/>
      <c r="C3781" s="4190"/>
      <c r="D3781" s="6431" t="s">
        <v>560</v>
      </c>
      <c r="E3781" s="6431"/>
      <c r="F3781" s="6431"/>
      <c r="G3781" s="4190"/>
      <c r="H3781" s="4190"/>
      <c r="I3781" s="6340">
        <v>1145</v>
      </c>
      <c r="J3781" s="6340">
        <v>1108</v>
      </c>
      <c r="K3781" s="6340">
        <v>930</v>
      </c>
      <c r="L3781" s="6340">
        <v>868</v>
      </c>
      <c r="U3781" s="6471"/>
      <c r="V3781" s="6471"/>
      <c r="W3781" s="6472"/>
      <c r="X3781" s="6472"/>
      <c r="Y3781" s="6472"/>
      <c r="Z3781" s="6473"/>
      <c r="AA3781" s="6473"/>
      <c r="AB3781" s="4191"/>
      <c r="AC3781" s="6431"/>
      <c r="AD3781" s="6474"/>
    </row>
    <row r="3782" spans="1:30" s="4184" customFormat="1" ht="11.1" customHeight="1">
      <c r="A3782" s="6178"/>
      <c r="B3782" s="4189"/>
      <c r="C3782" s="4190"/>
      <c r="D3782" s="6431" t="s">
        <v>561</v>
      </c>
      <c r="E3782" s="6431"/>
      <c r="F3782" s="6431"/>
      <c r="G3782" s="4190"/>
      <c r="H3782" s="4190"/>
      <c r="I3782" s="6340">
        <v>1318</v>
      </c>
      <c r="J3782" s="6340">
        <v>1269</v>
      </c>
      <c r="K3782" s="6340">
        <v>1060</v>
      </c>
      <c r="L3782" s="6340">
        <v>969</v>
      </c>
      <c r="U3782" s="6471"/>
      <c r="V3782" s="6471"/>
      <c r="W3782" s="6472"/>
      <c r="X3782" s="6472"/>
      <c r="Y3782" s="6472"/>
      <c r="Z3782" s="6473"/>
      <c r="AA3782" s="6473"/>
      <c r="AB3782" s="4191"/>
      <c r="AC3782" s="6431"/>
      <c r="AD3782" s="6475"/>
    </row>
    <row r="3783" spans="1:30" s="4184" customFormat="1" ht="11.1" customHeight="1">
      <c r="A3783" s="6178"/>
      <c r="B3783" s="4189"/>
      <c r="C3783" s="4189"/>
      <c r="D3783" s="4189"/>
      <c r="E3783" s="4189"/>
      <c r="F3783" s="4189"/>
      <c r="G3783" s="4189"/>
      <c r="H3783" s="4189"/>
      <c r="I3783" s="6469"/>
      <c r="J3783" s="6469"/>
      <c r="K3783" s="6469"/>
      <c r="L3783" s="6469"/>
      <c r="M3783" s="6470"/>
      <c r="N3783" s="6471"/>
      <c r="O3783" s="6471"/>
      <c r="P3783" s="6471"/>
      <c r="Q3783" s="6471"/>
      <c r="R3783" s="6476"/>
      <c r="S3783" s="6476"/>
      <c r="T3783" s="6476"/>
      <c r="U3783" s="6473"/>
      <c r="V3783" s="6473"/>
      <c r="W3783" s="4191"/>
      <c r="X3783" s="4191"/>
      <c r="Y3783" s="6477"/>
      <c r="Z3783" s="6477"/>
      <c r="AA3783" s="6477"/>
      <c r="AB3783" s="6475"/>
    </row>
    <row r="3784" spans="1:30" s="4184" customFormat="1" ht="11.1" customHeight="1">
      <c r="A3784" s="6178" t="s">
        <v>228</v>
      </c>
      <c r="B3784" s="4190"/>
      <c r="C3784" s="4190" t="s">
        <v>629</v>
      </c>
      <c r="D3784" s="4190"/>
      <c r="E3784" s="4190"/>
      <c r="F3784" s="4190"/>
      <c r="G3784" s="4190"/>
      <c r="H3784" s="4190"/>
      <c r="I3784" s="6469"/>
      <c r="J3784" s="6469"/>
      <c r="K3784" s="6469"/>
      <c r="L3784" s="6469"/>
      <c r="N3784" s="4320"/>
      <c r="O3784" s="4320"/>
      <c r="P3784" s="4320"/>
      <c r="Q3784" s="4320"/>
      <c r="R3784" s="6476"/>
      <c r="S3784" s="6476"/>
      <c r="T3784" s="6476"/>
      <c r="U3784" s="6473"/>
      <c r="V3784" s="6473"/>
      <c r="W3784" s="4191"/>
      <c r="X3784" s="4191"/>
    </row>
    <row r="3785" spans="1:30" s="4184" customFormat="1" ht="11.1" customHeight="1">
      <c r="A3785" s="6178" t="s">
        <v>314</v>
      </c>
      <c r="B3785" s="4190"/>
      <c r="C3785" s="4190"/>
      <c r="D3785" s="6431" t="s">
        <v>560</v>
      </c>
      <c r="E3785" s="6431"/>
      <c r="F3785" s="6431"/>
      <c r="G3785" s="4190"/>
      <c r="H3785" s="4190"/>
      <c r="I3785" s="6340">
        <v>3176</v>
      </c>
      <c r="J3785" s="6340">
        <v>3170</v>
      </c>
      <c r="K3785" s="6340">
        <v>3343</v>
      </c>
      <c r="L3785" s="6340">
        <v>2978</v>
      </c>
      <c r="M3785" s="6470"/>
      <c r="R3785" s="6472"/>
      <c r="S3785" s="6472"/>
      <c r="T3785" s="6472"/>
      <c r="U3785" s="6473"/>
      <c r="V3785" s="6473"/>
      <c r="W3785" s="4191"/>
      <c r="X3785" s="4191"/>
    </row>
    <row r="3786" spans="1:30" s="4184" customFormat="1" ht="11.1" customHeight="1">
      <c r="A3786" s="6178"/>
      <c r="B3786" s="4190"/>
      <c r="C3786" s="4190"/>
      <c r="D3786" s="6431" t="s">
        <v>561</v>
      </c>
      <c r="E3786" s="6431"/>
      <c r="F3786" s="6431"/>
      <c r="G3786" s="4190"/>
      <c r="H3786" s="4190"/>
      <c r="I3786" s="6340">
        <v>3398</v>
      </c>
      <c r="J3786" s="6340">
        <v>3349</v>
      </c>
      <c r="K3786" s="6340">
        <v>3483</v>
      </c>
      <c r="L3786" s="6340">
        <v>3138</v>
      </c>
      <c r="M3786" s="6478"/>
      <c r="R3786" s="6472"/>
      <c r="S3786" s="6472"/>
      <c r="T3786" s="6472"/>
      <c r="U3786" s="6473"/>
      <c r="V3786" s="6473"/>
      <c r="W3786" s="4191"/>
      <c r="X3786" s="6431"/>
      <c r="Y3786" s="6474"/>
      <c r="Z3786" s="6474"/>
      <c r="AA3786" s="6474"/>
      <c r="AB3786" s="6474"/>
      <c r="AC3786" s="6474"/>
      <c r="AD3786" s="6474"/>
    </row>
    <row r="3787" spans="1:30" s="4184" customFormat="1" ht="11.1" customHeight="1">
      <c r="A3787" s="6178"/>
      <c r="B3787" s="4190"/>
      <c r="C3787" s="4190" t="s">
        <v>630</v>
      </c>
      <c r="D3787" s="4190"/>
      <c r="E3787" s="4190"/>
      <c r="F3787" s="4190"/>
      <c r="G3787" s="4190"/>
      <c r="H3787" s="4190"/>
      <c r="I3787" s="6469"/>
      <c r="J3787" s="6469"/>
      <c r="K3787" s="6469"/>
      <c r="L3787" s="6469"/>
      <c r="M3787" s="6469"/>
      <c r="N3787" s="6479"/>
      <c r="O3787" s="6479"/>
      <c r="P3787" s="6479"/>
      <c r="Q3787" s="6479"/>
      <c r="R3787" s="6476"/>
      <c r="S3787" s="6476"/>
      <c r="T3787" s="6476"/>
      <c r="U3787" s="6473"/>
      <c r="V3787" s="6473"/>
      <c r="W3787" s="6480"/>
      <c r="X3787" s="6431"/>
      <c r="Y3787" s="6477"/>
      <c r="Z3787" s="6481"/>
      <c r="AA3787" s="6481"/>
      <c r="AB3787" s="6482"/>
      <c r="AC3787" s="6431"/>
      <c r="AD3787" s="6431"/>
    </row>
    <row r="3788" spans="1:30" s="4184" customFormat="1" ht="11.1" customHeight="1">
      <c r="A3788" s="6178"/>
      <c r="B3788" s="4190"/>
      <c r="C3788" s="4190"/>
      <c r="D3788" s="6431" t="s">
        <v>560</v>
      </c>
      <c r="E3788" s="6431"/>
      <c r="F3788" s="6431"/>
      <c r="G3788" s="4190"/>
      <c r="H3788" s="4190"/>
      <c r="I3788" s="6340">
        <v>1569</v>
      </c>
      <c r="J3788" s="6340">
        <v>1502</v>
      </c>
      <c r="K3788" s="6340">
        <v>1294</v>
      </c>
      <c r="L3788" s="6340">
        <v>1234</v>
      </c>
      <c r="Q3788" s="6478"/>
      <c r="R3788" s="6472"/>
      <c r="S3788" s="6472"/>
      <c r="T3788" s="6472"/>
      <c r="U3788" s="6473"/>
      <c r="V3788" s="6483"/>
      <c r="W3788" s="4191"/>
      <c r="X3788" s="4191"/>
      <c r="Y3788" s="6477"/>
      <c r="Z3788" s="6477"/>
      <c r="AA3788" s="6477"/>
      <c r="AB3788" s="6475"/>
    </row>
    <row r="3789" spans="1:30" s="4184" customFormat="1" ht="11.1" customHeight="1">
      <c r="A3789" s="6178"/>
      <c r="B3789" s="4190"/>
      <c r="C3789" s="4190"/>
      <c r="D3789" s="6431" t="s">
        <v>561</v>
      </c>
      <c r="E3789" s="6431"/>
      <c r="F3789" s="6431"/>
      <c r="G3789" s="4190"/>
      <c r="H3789" s="4190"/>
      <c r="I3789" s="6340">
        <v>1705</v>
      </c>
      <c r="J3789" s="6340">
        <v>1633</v>
      </c>
      <c r="K3789" s="6340">
        <v>1397</v>
      </c>
      <c r="L3789" s="6340">
        <v>1308</v>
      </c>
      <c r="Q3789" s="6478"/>
      <c r="R3789" s="6472"/>
      <c r="S3789" s="6472"/>
      <c r="T3789" s="6472"/>
      <c r="U3789" s="6473"/>
      <c r="V3789" s="6484"/>
      <c r="W3789" s="4191"/>
      <c r="X3789" s="4191"/>
    </row>
    <row r="3790" spans="1:30" s="4184" customFormat="1" ht="11.1" customHeight="1">
      <c r="A3790" s="6178"/>
      <c r="B3790" s="4190"/>
      <c r="C3790" s="4190"/>
      <c r="D3790" s="4190"/>
      <c r="E3790" s="4190"/>
      <c r="F3790" s="4190"/>
      <c r="G3790" s="4190"/>
      <c r="H3790" s="4190"/>
      <c r="I3790" s="6469"/>
      <c r="J3790" s="6469"/>
      <c r="K3790" s="6469"/>
      <c r="L3790" s="6469"/>
      <c r="M3790" s="6469"/>
      <c r="N3790" s="6479"/>
      <c r="O3790" s="6479"/>
      <c r="P3790" s="6479"/>
      <c r="Q3790" s="6479"/>
      <c r="R3790" s="6476"/>
      <c r="S3790" s="6476"/>
      <c r="T3790" s="6476"/>
      <c r="U3790" s="6473"/>
      <c r="V3790" s="6484"/>
      <c r="W3790" s="6431"/>
      <c r="X3790" s="6431"/>
      <c r="AC3790" s="6431"/>
      <c r="AD3790" s="6431"/>
    </row>
    <row r="3791" spans="1:30" s="4184" customFormat="1" ht="11.1" customHeight="1">
      <c r="A3791" s="6178" t="s">
        <v>1286</v>
      </c>
      <c r="B3791" s="4190"/>
      <c r="C3791" s="4190" t="s">
        <v>629</v>
      </c>
      <c r="D3791" s="4190"/>
      <c r="E3791" s="4190"/>
      <c r="F3791" s="4190"/>
      <c r="G3791" s="4190"/>
      <c r="H3791" s="4190"/>
      <c r="I3791" s="6469"/>
      <c r="J3791" s="6469"/>
      <c r="K3791" s="6469"/>
      <c r="L3791" s="6469"/>
      <c r="M3791" s="6469"/>
      <c r="N3791" s="6479"/>
      <c r="O3791" s="6479"/>
      <c r="P3791" s="6479"/>
      <c r="Q3791" s="6479"/>
      <c r="R3791" s="6476"/>
      <c r="S3791" s="6476"/>
      <c r="T3791" s="6476"/>
      <c r="U3791" s="6473"/>
      <c r="V3791" s="6473"/>
      <c r="W3791" s="6474"/>
      <c r="X3791" s="6431"/>
      <c r="Y3791" s="6477"/>
      <c r="Z3791" s="6481"/>
      <c r="AA3791" s="6481"/>
      <c r="AB3791" s="6482"/>
      <c r="AC3791" s="6474"/>
      <c r="AD3791" s="6474"/>
    </row>
    <row r="3792" spans="1:30" s="4184" customFormat="1" ht="11.1" customHeight="1">
      <c r="A3792" s="6178" t="s">
        <v>1287</v>
      </c>
      <c r="B3792" s="4190"/>
      <c r="C3792" s="4190"/>
      <c r="D3792" s="6431" t="s">
        <v>560</v>
      </c>
      <c r="E3792" s="6431"/>
      <c r="F3792" s="6431"/>
      <c r="G3792" s="4190"/>
      <c r="H3792" s="4190"/>
      <c r="I3792" s="6340">
        <v>6043</v>
      </c>
      <c r="J3792" s="6340">
        <v>6095</v>
      </c>
      <c r="K3792" s="6340">
        <v>6204</v>
      </c>
      <c r="L3792" s="6340">
        <v>5737</v>
      </c>
      <c r="M3792" s="6478"/>
      <c r="R3792" s="6472"/>
      <c r="S3792" s="6472"/>
      <c r="T3792" s="6472"/>
      <c r="U3792" s="6473"/>
      <c r="V3792" s="6473"/>
      <c r="W3792" s="6474"/>
      <c r="X3792" s="6431"/>
      <c r="Y3792" s="6477"/>
      <c r="Z3792" s="6477"/>
      <c r="AA3792" s="6477"/>
      <c r="AB3792" s="6475"/>
      <c r="AC3792" s="6431"/>
      <c r="AD3792" s="6431"/>
    </row>
    <row r="3793" spans="1:30" s="4184" customFormat="1" ht="11.1" customHeight="1">
      <c r="A3793" s="6178"/>
      <c r="B3793" s="4190"/>
      <c r="C3793" s="4190"/>
      <c r="D3793" s="6431" t="s">
        <v>561</v>
      </c>
      <c r="E3793" s="6431"/>
      <c r="F3793" s="6431"/>
      <c r="G3793" s="4190"/>
      <c r="H3793" s="4190"/>
      <c r="I3793" s="6340">
        <v>6127</v>
      </c>
      <c r="J3793" s="6340">
        <v>6124</v>
      </c>
      <c r="K3793" s="6340">
        <v>6209</v>
      </c>
      <c r="L3793" s="6340">
        <v>5752</v>
      </c>
      <c r="M3793" s="6478"/>
      <c r="R3793" s="6472"/>
      <c r="S3793" s="6472"/>
      <c r="T3793" s="6472"/>
      <c r="U3793" s="6473"/>
      <c r="V3793" s="6473"/>
      <c r="W3793" s="4191"/>
      <c r="X3793" s="4191"/>
    </row>
    <row r="3794" spans="1:30" s="4184" customFormat="1" ht="11.1" customHeight="1">
      <c r="A3794" s="6178"/>
      <c r="B3794" s="4190"/>
      <c r="C3794" s="4190" t="s">
        <v>630</v>
      </c>
      <c r="D3794" s="4190"/>
      <c r="E3794" s="4190"/>
      <c r="F3794" s="4190"/>
      <c r="G3794" s="4190"/>
      <c r="H3794" s="4190"/>
      <c r="I3794" s="6469"/>
      <c r="J3794" s="6469"/>
      <c r="K3794" s="6469"/>
      <c r="L3794" s="6469"/>
      <c r="M3794" s="6469"/>
      <c r="N3794" s="6476"/>
      <c r="O3794" s="6476"/>
      <c r="P3794" s="6476"/>
      <c r="Q3794" s="6476"/>
      <c r="R3794" s="6476"/>
      <c r="S3794" s="6476"/>
      <c r="T3794" s="6476"/>
      <c r="U3794" s="6473"/>
      <c r="V3794" s="6473"/>
      <c r="W3794" s="4191"/>
      <c r="X3794" s="4191"/>
    </row>
    <row r="3795" spans="1:30" s="4184" customFormat="1" ht="11.1" customHeight="1">
      <c r="A3795" s="6178"/>
      <c r="B3795" s="4190"/>
      <c r="C3795" s="4190"/>
      <c r="D3795" s="6431" t="s">
        <v>560</v>
      </c>
      <c r="E3795" s="6431"/>
      <c r="F3795" s="6431"/>
      <c r="G3795" s="4190"/>
      <c r="H3795" s="4190"/>
      <c r="I3795" s="6340">
        <v>3147</v>
      </c>
      <c r="J3795" s="6340">
        <v>3040</v>
      </c>
      <c r="K3795" s="6340">
        <v>2648</v>
      </c>
      <c r="L3795" s="6340">
        <v>2478</v>
      </c>
      <c r="Q3795" s="6485"/>
      <c r="R3795" s="6485"/>
      <c r="S3795" s="6485"/>
      <c r="T3795" s="6485"/>
      <c r="U3795" s="6473"/>
      <c r="V3795" s="6473"/>
      <c r="W3795" s="6480"/>
      <c r="X3795" s="6480"/>
      <c r="Y3795" s="6480"/>
      <c r="Z3795" s="6480"/>
      <c r="AA3795" s="6480"/>
      <c r="AB3795" s="6480"/>
      <c r="AC3795" s="6480"/>
      <c r="AD3795" s="6480"/>
    </row>
    <row r="3796" spans="1:30" s="4184" customFormat="1" ht="11.1" customHeight="1">
      <c r="A3796" s="4195"/>
      <c r="B3796" s="3533"/>
      <c r="C3796" s="3533"/>
      <c r="D3796" s="4868" t="s">
        <v>561</v>
      </c>
      <c r="E3796" s="4868"/>
      <c r="F3796" s="4868"/>
      <c r="G3796" s="3533"/>
      <c r="H3796" s="3533"/>
      <c r="I3796" s="6347">
        <v>3251</v>
      </c>
      <c r="J3796" s="6347">
        <v>3117</v>
      </c>
      <c r="K3796" s="6347">
        <v>2705</v>
      </c>
      <c r="L3796" s="6347">
        <v>2514</v>
      </c>
      <c r="M3796" s="4194"/>
      <c r="N3796" s="4194"/>
      <c r="O3796" s="4194"/>
      <c r="P3796" s="4194"/>
      <c r="Q3796" s="4795"/>
      <c r="R3796" s="4795"/>
      <c r="S3796" s="4795"/>
      <c r="T3796" s="4795"/>
      <c r="U3796" s="3897"/>
      <c r="V3796" s="3897"/>
      <c r="W3796" s="4796"/>
      <c r="X3796" s="4796"/>
      <c r="Y3796" s="4796"/>
      <c r="Z3796" s="4796"/>
      <c r="AA3796" s="4796"/>
      <c r="AB3796" s="4796"/>
      <c r="AC3796" s="4796"/>
      <c r="AD3796" s="4796"/>
    </row>
    <row r="3797" spans="1:30" s="4184" customFormat="1" ht="11.1" customHeight="1">
      <c r="A3797" s="4187"/>
      <c r="B3797" s="4190"/>
      <c r="C3797" s="4190"/>
      <c r="D3797" s="4190"/>
      <c r="E3797" s="4190"/>
      <c r="F3797" s="4190"/>
      <c r="G3797" s="4190"/>
      <c r="H3797" s="4190"/>
      <c r="I3797" s="5976"/>
      <c r="J3797" s="4320"/>
      <c r="K3797" s="4320"/>
      <c r="M3797" s="4771"/>
      <c r="N3797" s="4771"/>
      <c r="O3797" s="4771"/>
      <c r="P3797" s="4771"/>
      <c r="Q3797" s="4771"/>
      <c r="R3797" s="6117"/>
      <c r="S3797" s="4191"/>
      <c r="T3797" s="4191"/>
      <c r="U3797" s="4191"/>
      <c r="V3797" s="4191"/>
      <c r="W3797" s="4191"/>
    </row>
    <row r="3798" spans="1:30" s="4184" customFormat="1" ht="11.1" customHeight="1">
      <c r="A3798" s="4187" t="s">
        <v>4290</v>
      </c>
      <c r="B3798" s="4190"/>
      <c r="C3798" s="4190"/>
      <c r="D3798" s="4190"/>
      <c r="E3798" s="4190"/>
      <c r="F3798" s="4190"/>
      <c r="G3798" s="4190"/>
      <c r="H3798" s="4190"/>
      <c r="I3798" s="5976"/>
      <c r="J3798" s="4320"/>
      <c r="K3798" s="4320"/>
      <c r="M3798" s="4771"/>
      <c r="N3798" s="4771"/>
      <c r="O3798" s="4771"/>
      <c r="P3798" s="4771"/>
      <c r="Q3798" s="4771"/>
      <c r="R3798" s="6117"/>
      <c r="S3798" s="4191"/>
      <c r="T3798" s="4191"/>
      <c r="U3798" s="4191"/>
      <c r="V3798" s="4191"/>
      <c r="W3798" s="4191"/>
    </row>
    <row r="3799" spans="1:30" ht="11.1" customHeight="1">
      <c r="A3799" s="4187" t="s">
        <v>858</v>
      </c>
      <c r="G3799" s="6257"/>
    </row>
    <row r="3800" spans="1:30" s="4184" customFormat="1" ht="11.1" customHeight="1">
      <c r="A3800" s="4190"/>
      <c r="B3800" s="198"/>
      <c r="C3800" s="4189"/>
      <c r="D3800" s="4189"/>
      <c r="E3800" s="4189"/>
      <c r="F3800" s="4189"/>
      <c r="G3800" s="4189"/>
      <c r="H3800" s="4189"/>
      <c r="R3800" s="4191"/>
      <c r="S3800" s="4191"/>
      <c r="T3800" s="4191"/>
      <c r="U3800" s="4191"/>
      <c r="V3800" s="4191"/>
      <c r="W3800" s="4191"/>
    </row>
    <row r="3801" spans="1:30" s="4797" customFormat="1" ht="12.95" customHeight="1">
      <c r="A3801" s="6644" t="s">
        <v>4308</v>
      </c>
      <c r="B3801" s="772" t="s">
        <v>1532</v>
      </c>
      <c r="C3801" s="772"/>
      <c r="D3801" s="772"/>
      <c r="E3801" s="772"/>
      <c r="F3801" s="772"/>
      <c r="G3801" s="772"/>
      <c r="H3801" s="772"/>
      <c r="I3801" s="771"/>
      <c r="J3801" s="771"/>
      <c r="K3801" s="771"/>
      <c r="L3801" s="771"/>
      <c r="M3801" s="771"/>
      <c r="N3801" s="771"/>
      <c r="O3801" s="771"/>
      <c r="P3801" s="771"/>
      <c r="Q3801" s="771"/>
      <c r="R3801" s="771"/>
      <c r="S3801" s="771"/>
      <c r="T3801" s="771"/>
      <c r="U3801" s="771"/>
      <c r="V3801" s="771"/>
      <c r="W3801" s="771"/>
      <c r="X3801" s="771"/>
      <c r="Y3801" s="771"/>
      <c r="Z3801" s="771"/>
      <c r="AA3801" s="771"/>
      <c r="AB3801" s="771"/>
      <c r="AC3801" s="771"/>
      <c r="AD3801" s="771"/>
    </row>
    <row r="3802" spans="1:30" s="4797" customFormat="1" ht="12.95" customHeight="1">
      <c r="A3802" s="6644"/>
      <c r="B3802" s="772" t="s">
        <v>1518</v>
      </c>
      <c r="C3802" s="772"/>
      <c r="D3802" s="772"/>
      <c r="E3802" s="772"/>
      <c r="F3802" s="772"/>
      <c r="G3802" s="772"/>
      <c r="H3802" s="772"/>
      <c r="I3802" s="771"/>
      <c r="J3802" s="771"/>
      <c r="K3802" s="771"/>
      <c r="L3802" s="771"/>
      <c r="M3802" s="771"/>
      <c r="N3802" s="771"/>
      <c r="O3802" s="771"/>
      <c r="P3802" s="771"/>
      <c r="Q3802" s="771"/>
      <c r="R3802" s="771"/>
      <c r="S3802" s="771"/>
      <c r="T3802" s="771"/>
      <c r="U3802" s="771"/>
      <c r="V3802" s="771"/>
      <c r="W3802" s="771"/>
      <c r="X3802" s="771"/>
      <c r="Y3802" s="771"/>
      <c r="Z3802" s="771"/>
      <c r="AA3802" s="771"/>
      <c r="AB3802" s="771"/>
      <c r="AC3802" s="771"/>
      <c r="AD3802" s="771"/>
    </row>
    <row r="3803" spans="1:30" s="110" customFormat="1" ht="11.1" customHeight="1">
      <c r="A3803" s="640"/>
      <c r="B3803" s="819"/>
      <c r="C3803" s="819"/>
      <c r="D3803" s="819"/>
      <c r="E3803" s="819"/>
      <c r="F3803" s="819"/>
      <c r="G3803" s="819"/>
      <c r="H3803" s="819"/>
    </row>
    <row r="3804" spans="1:30" s="821" customFormat="1" ht="11.1" customHeight="1">
      <c r="A3804" s="6451"/>
      <c r="I3804" s="6645" t="s">
        <v>2311</v>
      </c>
      <c r="J3804" s="6645"/>
    </row>
    <row r="3805" spans="1:30" ht="11.1" customHeight="1">
      <c r="A3805" s="4185"/>
      <c r="B3805" s="193"/>
      <c r="C3805" s="193"/>
      <c r="D3805" s="193"/>
      <c r="E3805" s="193"/>
      <c r="F3805" s="193"/>
      <c r="G3805" s="193"/>
      <c r="H3805" s="193"/>
      <c r="I3805" s="650"/>
      <c r="J3805" s="650"/>
      <c r="K3805" s="650"/>
      <c r="L3805" s="163"/>
      <c r="M3805" s="650"/>
      <c r="N3805" s="650"/>
      <c r="O3805" s="650"/>
      <c r="P3805" s="650"/>
      <c r="Q3805" s="650"/>
      <c r="R3805" s="650"/>
      <c r="S3805" s="650"/>
      <c r="T3805" s="650"/>
      <c r="U3805" s="650"/>
      <c r="V3805" s="650"/>
      <c r="W3805" s="650"/>
      <c r="X3805" s="650"/>
      <c r="Y3805" s="650"/>
      <c r="Z3805" s="650"/>
      <c r="AA3805" s="650"/>
      <c r="AB3805" s="650"/>
      <c r="AC3805" s="650"/>
      <c r="AD3805" s="650"/>
    </row>
    <row r="3806" spans="1:30" s="110" customFormat="1" ht="11.1" customHeight="1">
      <c r="A3806" s="6486" t="s">
        <v>244</v>
      </c>
      <c r="B3806" s="820" t="s">
        <v>1519</v>
      </c>
      <c r="C3806" s="821"/>
      <c r="D3806" s="821"/>
      <c r="E3806" s="821"/>
      <c r="F3806" s="821"/>
      <c r="G3806" s="821"/>
      <c r="H3806" s="821"/>
      <c r="J3806" s="6487">
        <v>336935</v>
      </c>
    </row>
    <row r="3807" spans="1:30" s="110" customFormat="1" ht="11.1" customHeight="1">
      <c r="A3807" s="2461"/>
      <c r="B3807" s="820" t="s">
        <v>1521</v>
      </c>
      <c r="C3807" s="821"/>
      <c r="D3807" s="821"/>
      <c r="E3807" s="821"/>
      <c r="F3807" s="821"/>
      <c r="G3807" s="821"/>
      <c r="H3807" s="821"/>
      <c r="J3807" s="6487">
        <v>161552</v>
      </c>
    </row>
    <row r="3808" spans="1:30" s="110" customFormat="1" ht="11.1" customHeight="1">
      <c r="A3808" s="2461"/>
      <c r="B3808" s="819"/>
      <c r="C3808" s="820" t="s">
        <v>1522</v>
      </c>
      <c r="D3808" s="821"/>
      <c r="E3808" s="821"/>
      <c r="F3808" s="821"/>
      <c r="G3808" s="821"/>
      <c r="H3808" s="821"/>
      <c r="J3808" s="6487">
        <v>112176</v>
      </c>
    </row>
    <row r="3809" spans="1:10" s="110" customFormat="1" ht="11.1" customHeight="1">
      <c r="A3809" s="2461"/>
      <c r="B3809" s="819"/>
      <c r="C3809" s="820" t="s">
        <v>1523</v>
      </c>
      <c r="D3809" s="821"/>
      <c r="E3809" s="821"/>
      <c r="F3809" s="821"/>
      <c r="G3809" s="821"/>
      <c r="H3809" s="821"/>
      <c r="J3809" s="6487">
        <v>49080</v>
      </c>
    </row>
    <row r="3810" spans="1:10" s="110" customFormat="1" ht="11.1" customHeight="1">
      <c r="A3810" s="2461"/>
      <c r="B3810" s="819"/>
      <c r="C3810" s="820"/>
      <c r="D3810" s="6488" t="s">
        <v>3201</v>
      </c>
      <c r="E3810" s="821"/>
      <c r="F3810" s="821"/>
      <c r="G3810" s="821"/>
      <c r="H3810" s="821"/>
      <c r="J3810" s="6487"/>
    </row>
    <row r="3811" spans="1:10" s="110" customFormat="1" ht="11.1" customHeight="1">
      <c r="A3811" s="2461"/>
      <c r="B3811" s="819"/>
      <c r="C3811" s="821"/>
      <c r="D3811" s="6488" t="s">
        <v>3202</v>
      </c>
      <c r="E3811" s="6488"/>
      <c r="F3811" s="6488"/>
      <c r="G3811" s="6488"/>
      <c r="H3811" s="6488"/>
      <c r="J3811" s="6487">
        <v>1465</v>
      </c>
    </row>
    <row r="3812" spans="1:10" s="110" customFormat="1" ht="11.1" customHeight="1">
      <c r="A3812" s="2461"/>
      <c r="B3812" s="819"/>
      <c r="C3812" s="821"/>
      <c r="D3812" s="6488" t="s">
        <v>3203</v>
      </c>
      <c r="E3812" s="6488"/>
      <c r="F3812" s="6488"/>
      <c r="G3812" s="6488"/>
      <c r="H3812" s="6488"/>
      <c r="J3812" s="6487"/>
    </row>
    <row r="3813" spans="1:10" s="110" customFormat="1" ht="11.1" customHeight="1">
      <c r="A3813" s="2461"/>
      <c r="B3813" s="819"/>
      <c r="C3813" s="821"/>
      <c r="D3813" s="6488" t="s">
        <v>3204</v>
      </c>
      <c r="E3813" s="6488"/>
      <c r="F3813" s="6488"/>
      <c r="G3813" s="6488"/>
      <c r="H3813" s="6488"/>
      <c r="J3813" s="6487">
        <v>35115</v>
      </c>
    </row>
    <row r="3814" spans="1:10" s="110" customFormat="1" ht="11.1" customHeight="1">
      <c r="A3814" s="2461"/>
      <c r="B3814" s="819"/>
      <c r="C3814" s="821"/>
      <c r="D3814" s="820" t="s">
        <v>1524</v>
      </c>
      <c r="E3814" s="820"/>
      <c r="F3814" s="820"/>
      <c r="G3814" s="820"/>
      <c r="H3814" s="820"/>
      <c r="J3814" s="6487">
        <v>11173</v>
      </c>
    </row>
    <row r="3815" spans="1:10" s="110" customFormat="1" ht="11.1" customHeight="1">
      <c r="A3815" s="2461"/>
      <c r="B3815" s="819"/>
      <c r="C3815" s="821"/>
      <c r="D3815" s="820" t="s">
        <v>1525</v>
      </c>
      <c r="E3815" s="820"/>
      <c r="F3815" s="820"/>
      <c r="G3815" s="820"/>
      <c r="H3815" s="820"/>
      <c r="J3815" s="6487">
        <v>1102</v>
      </c>
    </row>
    <row r="3816" spans="1:10" s="110" customFormat="1" ht="11.1" customHeight="1">
      <c r="A3816" s="2461"/>
      <c r="B3816" s="819"/>
      <c r="C3816" s="821"/>
      <c r="D3816" s="820"/>
      <c r="E3816" s="820"/>
      <c r="F3816" s="820"/>
      <c r="G3816" s="820"/>
      <c r="H3816" s="820"/>
      <c r="J3816" s="6487"/>
    </row>
    <row r="3817" spans="1:10" s="110" customFormat="1" ht="11.1" customHeight="1">
      <c r="A3817" s="2461"/>
      <c r="B3817" s="819"/>
      <c r="C3817" s="821"/>
      <c r="D3817" s="6488" t="s">
        <v>3205</v>
      </c>
      <c r="E3817" s="820"/>
      <c r="F3817" s="820"/>
      <c r="G3817" s="820"/>
      <c r="H3817" s="820"/>
      <c r="J3817" s="6487"/>
    </row>
    <row r="3818" spans="1:10" s="110" customFormat="1" ht="11.1" customHeight="1">
      <c r="A3818" s="2461"/>
      <c r="B3818" s="819"/>
      <c r="C3818" s="821"/>
      <c r="D3818" s="6488" t="s">
        <v>3206</v>
      </c>
      <c r="E3818" s="6488"/>
      <c r="F3818" s="6488"/>
      <c r="G3818" s="6488"/>
      <c r="H3818" s="6488"/>
      <c r="J3818" s="6487">
        <v>225</v>
      </c>
    </row>
    <row r="3819" spans="1:10" s="110" customFormat="1" ht="11.1" customHeight="1">
      <c r="A3819" s="2461"/>
      <c r="B3819" s="819"/>
      <c r="C3819" s="820" t="s">
        <v>1526</v>
      </c>
      <c r="D3819" s="821"/>
      <c r="E3819" s="821"/>
      <c r="F3819" s="821"/>
      <c r="G3819" s="821"/>
      <c r="H3819" s="821"/>
      <c r="J3819" s="6487">
        <v>296</v>
      </c>
    </row>
    <row r="3820" spans="1:10" s="110" customFormat="1" ht="11.1" customHeight="1">
      <c r="A3820" s="2461"/>
      <c r="B3820" s="820" t="s">
        <v>1520</v>
      </c>
      <c r="C3820" s="821"/>
      <c r="D3820" s="821"/>
      <c r="E3820" s="821"/>
      <c r="F3820" s="821"/>
      <c r="G3820" s="821"/>
      <c r="H3820" s="821"/>
      <c r="J3820" s="6487">
        <v>175383</v>
      </c>
    </row>
    <row r="3821" spans="1:10" s="110" customFormat="1" ht="11.1" customHeight="1">
      <c r="A3821" s="2461"/>
      <c r="B3821" s="819"/>
      <c r="C3821" s="820" t="s">
        <v>1527</v>
      </c>
      <c r="D3821" s="821"/>
      <c r="E3821" s="821"/>
      <c r="F3821" s="821"/>
      <c r="G3821" s="821"/>
      <c r="H3821" s="821"/>
      <c r="J3821" s="6487">
        <v>15202</v>
      </c>
    </row>
    <row r="3822" spans="1:10" s="110" customFormat="1" ht="11.1" customHeight="1">
      <c r="A3822" s="2461"/>
      <c r="B3822" s="819"/>
      <c r="C3822" s="820" t="s">
        <v>1528</v>
      </c>
      <c r="D3822" s="821"/>
      <c r="E3822" s="821"/>
      <c r="F3822" s="821"/>
      <c r="G3822" s="821"/>
      <c r="H3822" s="821"/>
      <c r="J3822" s="6487">
        <v>89268</v>
      </c>
    </row>
    <row r="3823" spans="1:10" s="110" customFormat="1" ht="11.1" customHeight="1">
      <c r="A3823" s="2461"/>
      <c r="B3823" s="819"/>
      <c r="C3823" s="820" t="s">
        <v>1529</v>
      </c>
      <c r="D3823" s="821"/>
      <c r="E3823" s="821"/>
      <c r="F3823" s="821"/>
      <c r="G3823" s="821"/>
      <c r="H3823" s="821"/>
      <c r="J3823" s="6487">
        <v>37989</v>
      </c>
    </row>
    <row r="3824" spans="1:10" s="110" customFormat="1" ht="11.1" customHeight="1">
      <c r="A3824" s="2461"/>
      <c r="B3824" s="819"/>
      <c r="C3824" s="820" t="s">
        <v>1530</v>
      </c>
      <c r="D3824" s="821"/>
      <c r="E3824" s="821"/>
      <c r="F3824" s="821"/>
      <c r="G3824" s="821"/>
      <c r="H3824" s="821"/>
      <c r="J3824" s="6487">
        <v>29271</v>
      </c>
    </row>
    <row r="3825" spans="1:30" s="110" customFormat="1" ht="11.1" customHeight="1">
      <c r="A3825" s="6489"/>
      <c r="B3825" s="6490"/>
      <c r="C3825" s="6491" t="s">
        <v>1531</v>
      </c>
      <c r="D3825" s="6491"/>
      <c r="E3825" s="6491"/>
      <c r="F3825" s="6491"/>
      <c r="G3825" s="6491"/>
      <c r="H3825" s="6491"/>
      <c r="I3825" s="3573"/>
      <c r="J3825" s="6492">
        <v>3653</v>
      </c>
      <c r="K3825" s="3573"/>
      <c r="L3825" s="3573"/>
      <c r="M3825" s="3573"/>
      <c r="N3825" s="3573"/>
      <c r="O3825" s="3573"/>
      <c r="P3825" s="3573"/>
      <c r="Q3825" s="3573"/>
      <c r="R3825" s="3573"/>
      <c r="S3825" s="3573"/>
      <c r="T3825" s="3573"/>
      <c r="U3825" s="3573"/>
      <c r="V3825" s="3573"/>
      <c r="W3825" s="3573"/>
      <c r="X3825" s="3573"/>
      <c r="Y3825" s="3573"/>
      <c r="Z3825" s="3573"/>
      <c r="AA3825" s="3573"/>
      <c r="AB3825" s="3573"/>
      <c r="AC3825" s="3573"/>
      <c r="AD3825" s="3573"/>
    </row>
    <row r="3826" spans="1:30" s="110" customFormat="1" ht="11.1" customHeight="1">
      <c r="A3826" s="2461"/>
      <c r="B3826" s="819"/>
      <c r="C3826" s="820"/>
      <c r="D3826" s="821"/>
      <c r="E3826" s="821"/>
      <c r="F3826" s="821"/>
      <c r="G3826" s="821"/>
      <c r="H3826" s="821"/>
      <c r="P3826" s="6487"/>
    </row>
    <row r="3827" spans="1:30" s="4184" customFormat="1" ht="11.1" customHeight="1">
      <c r="A3827" s="228" t="s">
        <v>2041</v>
      </c>
      <c r="B3827" s="198"/>
      <c r="C3827" s="4189"/>
      <c r="D3827" s="4189"/>
      <c r="E3827" s="4189"/>
      <c r="F3827" s="4189"/>
      <c r="G3827" s="4189"/>
      <c r="H3827" s="4189"/>
      <c r="N3827" s="4191"/>
      <c r="O3827" s="4191"/>
      <c r="P3827" s="4191"/>
      <c r="Q3827" s="4191"/>
      <c r="R3827" s="4191"/>
      <c r="S3827" s="4191"/>
      <c r="T3827" s="4191"/>
      <c r="U3827" s="4191"/>
      <c r="V3827" s="4191"/>
      <c r="W3827" s="4191"/>
    </row>
    <row r="3828" spans="1:30" ht="11.1" customHeight="1"/>
    <row r="3829" spans="1:30" s="4797" customFormat="1" ht="12.95" customHeight="1">
      <c r="A3829" s="6644" t="s">
        <v>1198</v>
      </c>
      <c r="B3829" s="772" t="s">
        <v>1222</v>
      </c>
      <c r="C3829" s="772"/>
      <c r="D3829" s="772"/>
      <c r="E3829" s="772"/>
      <c r="F3829" s="772"/>
      <c r="G3829" s="772"/>
      <c r="H3829" s="771"/>
      <c r="I3829" s="772"/>
      <c r="J3829" s="772"/>
      <c r="K3829" s="770"/>
      <c r="L3829" s="770"/>
      <c r="M3829" s="770"/>
      <c r="N3829" s="771"/>
      <c r="O3829" s="771"/>
      <c r="P3829" s="771"/>
      <c r="Q3829" s="771"/>
      <c r="R3829" s="771"/>
      <c r="S3829" s="771"/>
      <c r="T3829" s="771"/>
      <c r="U3829" s="771"/>
      <c r="V3829" s="771"/>
      <c r="W3829" s="771"/>
      <c r="X3829" s="771"/>
      <c r="Y3829" s="771"/>
      <c r="Z3829" s="771"/>
      <c r="AA3829" s="771"/>
      <c r="AB3829" s="771"/>
      <c r="AC3829" s="771"/>
      <c r="AD3829" s="771"/>
    </row>
    <row r="3830" spans="1:30" s="4797" customFormat="1" ht="12.95" customHeight="1">
      <c r="A3830" s="6644"/>
      <c r="B3830" s="772" t="s">
        <v>52</v>
      </c>
      <c r="C3830" s="772"/>
      <c r="D3830" s="772"/>
      <c r="E3830" s="772"/>
      <c r="F3830" s="772"/>
      <c r="G3830" s="772"/>
      <c r="H3830" s="771"/>
      <c r="I3830" s="772"/>
      <c r="J3830" s="772"/>
      <c r="K3830" s="770"/>
      <c r="L3830" s="770"/>
      <c r="M3830" s="770"/>
      <c r="N3830" s="771"/>
      <c r="O3830" s="771"/>
      <c r="P3830" s="771"/>
      <c r="Q3830" s="771"/>
      <c r="R3830" s="771"/>
      <c r="S3830" s="771"/>
      <c r="T3830" s="771"/>
      <c r="U3830" s="771"/>
      <c r="V3830" s="771"/>
      <c r="W3830" s="771"/>
      <c r="X3830" s="771"/>
      <c r="Y3830" s="771"/>
      <c r="Z3830" s="771"/>
      <c r="AA3830" s="771"/>
      <c r="AB3830" s="771"/>
      <c r="AC3830" s="771"/>
      <c r="AD3830" s="771"/>
    </row>
    <row r="3831" spans="1:30" s="4184" customFormat="1" ht="11.1" customHeight="1">
      <c r="A3831" s="4190"/>
      <c r="B3831" s="4189"/>
      <c r="C3831" s="4189"/>
      <c r="D3831" s="4189"/>
      <c r="E3831" s="4189"/>
      <c r="F3831" s="4189"/>
      <c r="G3831" s="4189"/>
      <c r="I3831" s="4189"/>
      <c r="J3831" s="4189"/>
    </row>
    <row r="3832" spans="1:30" s="811" customFormat="1" ht="11.1" customHeight="1">
      <c r="I3832" s="4675">
        <v>2003</v>
      </c>
      <c r="J3832" s="4675">
        <v>2004</v>
      </c>
      <c r="K3832" s="4675" t="s">
        <v>769</v>
      </c>
      <c r="L3832" s="4675" t="s">
        <v>770</v>
      </c>
      <c r="M3832" s="4675" t="s">
        <v>21</v>
      </c>
      <c r="N3832" s="4675">
        <v>2008</v>
      </c>
      <c r="O3832" s="4675">
        <v>2009</v>
      </c>
      <c r="P3832" s="4675">
        <v>2010</v>
      </c>
      <c r="Q3832" s="4675">
        <v>2011</v>
      </c>
      <c r="R3832" s="4675">
        <v>2012</v>
      </c>
      <c r="S3832" s="4675">
        <v>2013</v>
      </c>
      <c r="T3832" s="4675">
        <v>2014</v>
      </c>
      <c r="U3832" s="4675">
        <v>2015</v>
      </c>
      <c r="V3832" s="4675">
        <v>2016</v>
      </c>
      <c r="W3832" s="4675">
        <v>2017</v>
      </c>
      <c r="X3832" s="4675">
        <v>2018</v>
      </c>
      <c r="Y3832" s="4675">
        <v>2019</v>
      </c>
      <c r="Z3832" s="4675">
        <v>2020</v>
      </c>
    </row>
    <row r="3833" spans="1:30" s="4184" customFormat="1" ht="11.1" customHeight="1">
      <c r="A3833" s="210"/>
      <c r="B3833" s="674"/>
      <c r="C3833" s="674"/>
      <c r="D3833" s="674"/>
      <c r="E3833" s="674"/>
      <c r="F3833" s="674"/>
      <c r="G3833" s="674"/>
      <c r="H3833" s="4186"/>
      <c r="I3833" s="664"/>
      <c r="J3833" s="664"/>
      <c r="K3833" s="664"/>
      <c r="L3833" s="664"/>
      <c r="M3833" s="664"/>
      <c r="N3833" s="664"/>
      <c r="O3833" s="664"/>
      <c r="P3833" s="664"/>
      <c r="Q3833" s="664"/>
      <c r="R3833" s="664"/>
      <c r="S3833" s="664"/>
      <c r="T3833" s="664"/>
      <c r="U3833" s="664"/>
      <c r="V3833" s="664"/>
      <c r="W3833" s="664"/>
      <c r="X3833" s="664"/>
      <c r="Y3833" s="664"/>
      <c r="Z3833" s="664"/>
      <c r="AA3833" s="4186"/>
      <c r="AB3833" s="4186"/>
      <c r="AC3833" s="4186"/>
      <c r="AD3833" s="4186"/>
    </row>
    <row r="3834" spans="1:30" s="4184" customFormat="1" ht="11.1" customHeight="1">
      <c r="A3834" s="4183" t="s">
        <v>244</v>
      </c>
      <c r="B3834" s="6408" t="s">
        <v>232</v>
      </c>
      <c r="C3834" s="6408"/>
      <c r="D3834" s="6408"/>
      <c r="E3834" s="6408"/>
      <c r="F3834" s="6408"/>
      <c r="G3834" s="6408"/>
      <c r="I3834" s="6475"/>
      <c r="J3834" s="6475"/>
      <c r="K3834" s="6475"/>
      <c r="L3834" s="6475"/>
      <c r="M3834" s="6475"/>
      <c r="N3834" s="6475"/>
      <c r="O3834" s="6475"/>
      <c r="P3834" s="6475"/>
      <c r="Q3834" s="6475"/>
      <c r="R3834" s="6475"/>
      <c r="S3834" s="6475"/>
      <c r="T3834" s="6475"/>
      <c r="U3834" s="6475"/>
      <c r="V3834" s="6475"/>
      <c r="W3834" s="6475"/>
      <c r="X3834" s="6475"/>
      <c r="Y3834" s="6475"/>
      <c r="Z3834" s="6475"/>
    </row>
    <row r="3835" spans="1:30" s="4184" customFormat="1" ht="11.1" customHeight="1">
      <c r="A3835" s="4183"/>
      <c r="B3835" s="4189"/>
      <c r="C3835" s="6408" t="s">
        <v>4281</v>
      </c>
      <c r="D3835" s="6408"/>
      <c r="E3835" s="6408"/>
      <c r="F3835" s="6408"/>
      <c r="G3835" s="6408"/>
      <c r="I3835" s="6366">
        <v>1296</v>
      </c>
      <c r="J3835" s="6366">
        <v>792</v>
      </c>
      <c r="K3835" s="6366">
        <v>686</v>
      </c>
      <c r="L3835" s="6366">
        <v>726</v>
      </c>
      <c r="M3835" s="6366">
        <v>715</v>
      </c>
      <c r="N3835" s="6366">
        <v>750</v>
      </c>
      <c r="O3835" s="6366">
        <v>684</v>
      </c>
      <c r="P3835" s="6366">
        <v>640</v>
      </c>
      <c r="Q3835" s="6366">
        <v>629</v>
      </c>
      <c r="R3835" s="6366">
        <v>575</v>
      </c>
      <c r="S3835" s="6366">
        <v>607</v>
      </c>
      <c r="T3835" s="6366">
        <v>584</v>
      </c>
      <c r="U3835" s="6366">
        <v>630</v>
      </c>
      <c r="V3835" s="6366">
        <v>643</v>
      </c>
      <c r="W3835" s="6366">
        <v>571</v>
      </c>
      <c r="X3835" s="6366">
        <v>623</v>
      </c>
      <c r="Y3835" s="6366">
        <v>658</v>
      </c>
      <c r="Z3835" s="6366">
        <v>579</v>
      </c>
    </row>
    <row r="3836" spans="1:30" s="4184" customFormat="1" ht="11.1" customHeight="1">
      <c r="A3836" s="3533"/>
      <c r="B3836" s="3600"/>
      <c r="C3836" s="4742" t="s">
        <v>587</v>
      </c>
      <c r="D3836" s="6160"/>
      <c r="E3836" s="4742"/>
      <c r="F3836" s="6493"/>
      <c r="G3836" s="6493"/>
      <c r="H3836" s="4194"/>
      <c r="I3836" s="3412">
        <v>3637</v>
      </c>
      <c r="J3836" s="3412">
        <v>3368</v>
      </c>
      <c r="K3836" s="3412">
        <v>3227</v>
      </c>
      <c r="L3836" s="3412">
        <v>3173</v>
      </c>
      <c r="M3836" s="3378">
        <v>2949</v>
      </c>
      <c r="N3836" s="3378">
        <v>2723</v>
      </c>
      <c r="O3836" s="3378">
        <v>2552</v>
      </c>
      <c r="P3836" s="3378">
        <v>2330</v>
      </c>
      <c r="Q3836" s="3378">
        <v>2212</v>
      </c>
      <c r="R3836" s="3378">
        <v>2057</v>
      </c>
      <c r="S3836" s="3378">
        <v>1973</v>
      </c>
      <c r="T3836" s="3378">
        <v>1797</v>
      </c>
      <c r="U3836" s="3378">
        <v>1734</v>
      </c>
      <c r="V3836" s="3378">
        <v>1593</v>
      </c>
      <c r="W3836" s="3378">
        <v>1476</v>
      </c>
      <c r="X3836" s="3378">
        <v>1420</v>
      </c>
      <c r="Y3836" s="3378">
        <v>1394</v>
      </c>
      <c r="Z3836" s="3378">
        <v>1213</v>
      </c>
      <c r="AA3836" s="4194"/>
      <c r="AB3836" s="4194"/>
      <c r="AC3836" s="4194"/>
      <c r="AD3836" s="4194"/>
    </row>
    <row r="3837" spans="1:30" s="4184" customFormat="1" ht="11.1" customHeight="1">
      <c r="A3837" s="4190"/>
      <c r="B3837" s="4189"/>
      <c r="C3837" s="4189"/>
      <c r="D3837" s="4189"/>
      <c r="E3837" s="4189"/>
      <c r="F3837" s="4189"/>
      <c r="G3837" s="4189"/>
      <c r="H3837" s="4189"/>
      <c r="J3837" s="4880"/>
      <c r="K3837" s="4880"/>
      <c r="L3837" s="4880"/>
      <c r="M3837" s="4880"/>
      <c r="O3837" s="4880"/>
      <c r="P3837" s="4880"/>
      <c r="Q3837" s="4880"/>
      <c r="R3837" s="6494"/>
      <c r="S3837" s="4880"/>
      <c r="T3837" s="4880"/>
      <c r="U3837" s="4880"/>
    </row>
    <row r="3838" spans="1:30" s="4184" customFormat="1" ht="11.1" customHeight="1">
      <c r="A3838" s="4184" t="s">
        <v>3195</v>
      </c>
      <c r="B3838" s="4189"/>
      <c r="C3838" s="4189"/>
      <c r="D3838" s="4189"/>
      <c r="E3838" s="4189"/>
      <c r="F3838" s="4189"/>
      <c r="G3838" s="4189"/>
      <c r="H3838" s="4189"/>
      <c r="I3838" s="1081"/>
      <c r="J3838" s="4880"/>
      <c r="K3838" s="4880"/>
      <c r="L3838" s="4880"/>
      <c r="O3838" s="4880"/>
      <c r="P3838" s="4880"/>
      <c r="Q3838" s="4880"/>
      <c r="R3838" s="6494"/>
      <c r="S3838" s="4880"/>
      <c r="T3838" s="4880"/>
      <c r="U3838" s="4880"/>
    </row>
    <row r="3839" spans="1:30" s="4184" customFormat="1" ht="11.1" customHeight="1">
      <c r="A3839" s="4184" t="s">
        <v>3196</v>
      </c>
      <c r="J3839" s="4880"/>
      <c r="K3839" s="714"/>
      <c r="L3839" s="714"/>
      <c r="M3839" s="714"/>
      <c r="O3839" s="4880"/>
      <c r="P3839" s="714"/>
    </row>
    <row r="3840" spans="1:30" s="4184" customFormat="1" ht="11.1" customHeight="1">
      <c r="A3840" s="198"/>
      <c r="B3840" s="198"/>
      <c r="C3840" s="198"/>
      <c r="D3840" s="198"/>
      <c r="E3840" s="198"/>
      <c r="F3840" s="198"/>
      <c r="G3840" s="198"/>
      <c r="H3840" s="198"/>
      <c r="I3840" s="40"/>
      <c r="J3840" s="40"/>
      <c r="K3840" s="40"/>
      <c r="L3840" s="40"/>
      <c r="M3840" s="40"/>
      <c r="N3840" s="40"/>
      <c r="O3840" s="40"/>
      <c r="P3840" s="40"/>
      <c r="Q3840" s="40"/>
      <c r="R3840" s="6143"/>
    </row>
    <row r="3841" spans="1:30" s="4797" customFormat="1" ht="12.95" customHeight="1">
      <c r="A3841" s="6644" t="s">
        <v>4326</v>
      </c>
      <c r="B3841" s="772" t="s">
        <v>3683</v>
      </c>
      <c r="C3841" s="772"/>
      <c r="D3841" s="772"/>
      <c r="E3841" s="772"/>
      <c r="F3841" s="772"/>
      <c r="G3841" s="771"/>
      <c r="H3841" s="771"/>
      <c r="I3841" s="772"/>
      <c r="J3841" s="772"/>
      <c r="K3841" s="772"/>
      <c r="L3841" s="770"/>
      <c r="M3841" s="770"/>
      <c r="N3841" s="770"/>
      <c r="O3841" s="771"/>
      <c r="P3841" s="771"/>
      <c r="Q3841" s="771"/>
      <c r="R3841" s="771"/>
      <c r="S3841" s="771"/>
      <c r="T3841" s="771"/>
      <c r="U3841" s="771"/>
      <c r="V3841" s="771"/>
      <c r="W3841" s="771"/>
      <c r="X3841" s="771"/>
      <c r="Y3841" s="6115"/>
      <c r="Z3841" s="771"/>
      <c r="AA3841" s="771"/>
      <c r="AB3841" s="771"/>
      <c r="AC3841" s="771"/>
      <c r="AD3841" s="771"/>
    </row>
    <row r="3842" spans="1:30" s="4797" customFormat="1" ht="12.95" customHeight="1">
      <c r="A3842" s="6644"/>
      <c r="B3842" s="772" t="s">
        <v>729</v>
      </c>
      <c r="C3842" s="772"/>
      <c r="D3842" s="772"/>
      <c r="E3842" s="772"/>
      <c r="F3842" s="772"/>
      <c r="G3842" s="771"/>
      <c r="H3842" s="771"/>
      <c r="I3842" s="772"/>
      <c r="J3842" s="772"/>
      <c r="K3842" s="772"/>
      <c r="L3842" s="770"/>
      <c r="M3842" s="770"/>
      <c r="N3842" s="770"/>
      <c r="O3842" s="771"/>
      <c r="P3842" s="771"/>
      <c r="Q3842" s="771"/>
      <c r="R3842" s="771"/>
      <c r="S3842" s="771"/>
      <c r="T3842" s="771"/>
      <c r="U3842" s="771"/>
      <c r="V3842" s="771"/>
      <c r="W3842" s="771"/>
      <c r="X3842" s="771"/>
      <c r="Y3842" s="771"/>
      <c r="Z3842" s="771"/>
      <c r="AA3842" s="771"/>
      <c r="AB3842" s="771"/>
      <c r="AC3842" s="771"/>
      <c r="AD3842" s="771"/>
    </row>
    <row r="3843" spans="1:30" s="4184" customFormat="1" ht="11.1" customHeight="1">
      <c r="A3843" s="4183"/>
      <c r="B3843" s="4189"/>
      <c r="C3843" s="4189"/>
      <c r="D3843" s="4189"/>
      <c r="E3843" s="4189"/>
      <c r="F3843" s="4189"/>
      <c r="K3843" s="4189"/>
      <c r="N3843" s="714"/>
      <c r="O3843" s="714"/>
      <c r="P3843" s="6357"/>
      <c r="Q3843" s="6357"/>
      <c r="R3843" s="6357"/>
      <c r="S3843" s="6357"/>
      <c r="T3843" s="6357"/>
    </row>
    <row r="3844" spans="1:30" s="811" customFormat="1" ht="11.1" customHeight="1">
      <c r="I3844" s="4675">
        <v>2017</v>
      </c>
      <c r="J3844" s="4675">
        <v>2018</v>
      </c>
      <c r="K3844" s="4686" t="s">
        <v>2524</v>
      </c>
      <c r="L3844" s="4686" t="s">
        <v>3402</v>
      </c>
      <c r="M3844" s="4686">
        <v>2021</v>
      </c>
      <c r="N3844" s="821"/>
      <c r="O3844" s="821"/>
      <c r="P3844" s="6467"/>
      <c r="Q3844" s="6467"/>
      <c r="R3844" s="6467"/>
      <c r="S3844" s="6467"/>
      <c r="T3844" s="6467"/>
      <c r="V3844" s="4675"/>
      <c r="Y3844" s="6335"/>
      <c r="Z3844" s="6495"/>
      <c r="AD3844" s="4686"/>
    </row>
    <row r="3845" spans="1:30" s="4184" customFormat="1" ht="11.1" customHeight="1">
      <c r="A3845" s="210"/>
      <c r="B3845" s="674"/>
      <c r="C3845" s="674"/>
      <c r="D3845" s="674"/>
      <c r="E3845" s="674"/>
      <c r="F3845" s="674"/>
      <c r="G3845" s="4186"/>
      <c r="H3845" s="4186"/>
      <c r="I3845" s="4186"/>
      <c r="J3845" s="4186"/>
      <c r="K3845" s="4186"/>
      <c r="L3845" s="4186"/>
      <c r="M3845" s="4186"/>
      <c r="N3845" s="4186"/>
      <c r="O3845" s="4186"/>
      <c r="P3845" s="6496"/>
      <c r="Q3845" s="6497"/>
      <c r="R3845" s="6497"/>
      <c r="S3845" s="6497"/>
      <c r="T3845" s="6497"/>
      <c r="U3845" s="4186"/>
      <c r="V3845" s="4186"/>
      <c r="W3845" s="4186"/>
      <c r="X3845" s="4186"/>
      <c r="Y3845" s="4186"/>
      <c r="Z3845" s="4186"/>
      <c r="AA3845" s="4743"/>
      <c r="AB3845" s="1987"/>
      <c r="AC3845" s="1987"/>
      <c r="AD3845" s="1987"/>
    </row>
    <row r="3846" spans="1:30" s="4184" customFormat="1" ht="11.1" customHeight="1">
      <c r="A3846" s="212" t="s">
        <v>244</v>
      </c>
      <c r="B3846" s="6408" t="s">
        <v>350</v>
      </c>
      <c r="C3846" s="6408"/>
      <c r="D3846" s="6408"/>
      <c r="E3846" s="6408"/>
      <c r="F3846" s="6408"/>
      <c r="I3846" s="6498">
        <v>426538</v>
      </c>
      <c r="J3846" s="6498">
        <v>430805</v>
      </c>
      <c r="K3846" s="6340">
        <v>434562</v>
      </c>
      <c r="L3846" s="6340">
        <v>437619</v>
      </c>
      <c r="M3846" s="6340">
        <v>438341</v>
      </c>
      <c r="N3846" s="2354"/>
      <c r="O3846" s="2354"/>
      <c r="P3846" s="6496"/>
      <c r="Q3846" s="6341"/>
      <c r="R3846" s="6341"/>
      <c r="S3846" s="6341"/>
      <c r="T3846" s="6341"/>
      <c r="U3846" s="6499"/>
      <c r="V3846" s="6338"/>
      <c r="W3846" s="6338"/>
      <c r="AA3846" s="6500"/>
      <c r="AB3846" s="1986"/>
      <c r="AC3846" s="1986"/>
      <c r="AD3846" s="1986"/>
    </row>
    <row r="3847" spans="1:30" s="4184" customFormat="1" ht="11.1" customHeight="1">
      <c r="A3847" s="4190"/>
      <c r="B3847" s="4189"/>
      <c r="C3847" s="5322" t="s">
        <v>1269</v>
      </c>
      <c r="D3847" s="4189"/>
      <c r="E3847" s="4189"/>
      <c r="F3847" s="4189"/>
      <c r="I3847" s="6498">
        <v>44542</v>
      </c>
      <c r="J3847" s="6498">
        <v>45263</v>
      </c>
      <c r="K3847" s="6340">
        <v>45768</v>
      </c>
      <c r="L3847" s="6340">
        <v>46112</v>
      </c>
      <c r="M3847" s="6340">
        <v>46371</v>
      </c>
      <c r="N3847" s="2355"/>
      <c r="O3847" s="2354"/>
      <c r="P3847" s="6496"/>
      <c r="Q3847" s="6341"/>
      <c r="R3847" s="6341"/>
      <c r="S3847" s="6341"/>
      <c r="T3847" s="6341"/>
      <c r="U3847" s="6499"/>
      <c r="V3847" s="6338"/>
      <c r="W3847" s="6338"/>
      <c r="AA3847" s="6501"/>
      <c r="AB3847" s="1985"/>
      <c r="AC3847" s="1985"/>
      <c r="AD3847" s="1985"/>
    </row>
    <row r="3848" spans="1:30" s="4184" customFormat="1" ht="11.1" customHeight="1">
      <c r="A3848" s="4190"/>
      <c r="B3848" s="4189"/>
      <c r="C3848" s="5322" t="s">
        <v>1270</v>
      </c>
      <c r="D3848" s="4189"/>
      <c r="E3848" s="4189"/>
      <c r="F3848" s="4189"/>
      <c r="I3848" s="6498">
        <v>52168</v>
      </c>
      <c r="J3848" s="6498">
        <v>52258</v>
      </c>
      <c r="K3848" s="6340">
        <v>51970</v>
      </c>
      <c r="L3848" s="6340">
        <v>51548</v>
      </c>
      <c r="M3848" s="6340">
        <v>50622</v>
      </c>
      <c r="N3848" s="2355"/>
      <c r="O3848" s="2354"/>
      <c r="P3848" s="6502"/>
      <c r="Q3848" s="6503"/>
      <c r="R3848" s="6503"/>
      <c r="S3848" s="6503"/>
      <c r="T3848" s="6503"/>
      <c r="U3848" s="6499"/>
      <c r="V3848" s="6338"/>
      <c r="W3848" s="6338"/>
      <c r="AB3848" s="1985"/>
      <c r="AC3848" s="1985"/>
      <c r="AD3848" s="1985"/>
    </row>
    <row r="3849" spans="1:30" s="4184" customFormat="1" ht="11.1" customHeight="1">
      <c r="A3849" s="4190"/>
      <c r="B3849" s="6337" t="s">
        <v>3207</v>
      </c>
      <c r="C3849" s="5322"/>
      <c r="D3849" s="4189"/>
      <c r="E3849" s="4189"/>
      <c r="F3849" s="4189"/>
      <c r="I3849" s="6498"/>
      <c r="J3849" s="6498"/>
      <c r="N3849" s="2355"/>
      <c r="O3849" s="2354"/>
      <c r="P3849" s="6496"/>
      <c r="Q3849" s="6341"/>
      <c r="R3849" s="6341"/>
      <c r="S3849" s="6341"/>
      <c r="T3849" s="6341"/>
      <c r="U3849" s="6499"/>
      <c r="V3849" s="6338"/>
      <c r="AA3849" s="1985"/>
      <c r="AB3849" s="1985"/>
      <c r="AC3849" s="1985"/>
      <c r="AD3849" s="1985"/>
    </row>
    <row r="3850" spans="1:30" s="4184" customFormat="1" ht="11.1" customHeight="1">
      <c r="A3850" s="4190"/>
      <c r="B3850" s="6337" t="s">
        <v>729</v>
      </c>
      <c r="C3850" s="6337"/>
      <c r="D3850" s="6337"/>
      <c r="E3850" s="6337"/>
      <c r="F3850" s="6337"/>
      <c r="G3850" s="6337"/>
      <c r="H3850" s="6337"/>
      <c r="I3850" s="6504">
        <v>0.85</v>
      </c>
      <c r="J3850" s="6504">
        <v>0.87</v>
      </c>
      <c r="K3850" s="6503">
        <v>0.88</v>
      </c>
      <c r="L3850" s="6503">
        <v>0.89</v>
      </c>
      <c r="M3850" s="6503">
        <v>0.92</v>
      </c>
      <c r="O3850" s="2354"/>
      <c r="P3850" s="6496"/>
      <c r="Q3850" s="6341"/>
      <c r="R3850" s="6341"/>
      <c r="S3850" s="6341"/>
      <c r="T3850" s="6341"/>
      <c r="U3850" s="4320"/>
      <c r="V3850" s="6499"/>
      <c r="W3850" s="6338"/>
      <c r="AA3850" s="1985"/>
      <c r="AB3850" s="1985"/>
      <c r="AC3850" s="1985"/>
      <c r="AD3850" s="1985"/>
    </row>
    <row r="3851" spans="1:30" s="4184" customFormat="1" ht="11.1" customHeight="1">
      <c r="A3851" s="4190"/>
      <c r="B3851" s="4189"/>
      <c r="C3851" s="4189"/>
      <c r="D3851" s="4189"/>
      <c r="E3851" s="4189"/>
      <c r="F3851" s="4189"/>
      <c r="I3851" s="4799"/>
      <c r="J3851" s="4799"/>
      <c r="L3851" s="6505"/>
      <c r="M3851" s="6499"/>
      <c r="P3851" s="6496"/>
      <c r="Q3851" s="6341"/>
      <c r="R3851" s="6341"/>
      <c r="S3851" s="6341"/>
      <c r="T3851" s="6341"/>
      <c r="U3851" s="4799"/>
      <c r="V3851" s="6338"/>
      <c r="AA3851" s="6501"/>
      <c r="AB3851" s="1986"/>
      <c r="AC3851" s="1986"/>
      <c r="AD3851" s="1986"/>
    </row>
    <row r="3852" spans="1:30" s="4184" customFormat="1" ht="11.1" customHeight="1">
      <c r="A3852" s="212" t="s">
        <v>533</v>
      </c>
      <c r="B3852" s="6408" t="s">
        <v>350</v>
      </c>
      <c r="C3852" s="6408"/>
      <c r="D3852" s="6408"/>
      <c r="E3852" s="6408"/>
      <c r="F3852" s="6408"/>
      <c r="I3852" s="6498">
        <v>582509</v>
      </c>
      <c r="J3852" s="6498">
        <v>589610</v>
      </c>
      <c r="K3852" s="6340">
        <v>598059</v>
      </c>
      <c r="L3852" s="6340">
        <v>605029</v>
      </c>
      <c r="M3852" s="6340">
        <v>609515</v>
      </c>
      <c r="N3852" s="2354"/>
      <c r="O3852" s="2354"/>
      <c r="P3852" s="6502"/>
      <c r="Q3852" s="6503"/>
      <c r="R3852" s="6503"/>
      <c r="S3852" s="6503"/>
      <c r="T3852" s="6503"/>
      <c r="U3852" s="6499"/>
      <c r="V3852" s="4799"/>
      <c r="W3852" s="6338"/>
      <c r="AA3852" s="1986"/>
      <c r="AB3852" s="1985"/>
      <c r="AC3852" s="1985"/>
      <c r="AD3852" s="1985"/>
    </row>
    <row r="3853" spans="1:30" s="4184" customFormat="1" ht="11.1" customHeight="1">
      <c r="A3853" s="6506" t="s">
        <v>314</v>
      </c>
      <c r="B3853" s="6337" t="s">
        <v>3207</v>
      </c>
      <c r="C3853" s="6408"/>
      <c r="D3853" s="6408"/>
      <c r="E3853" s="6408"/>
      <c r="F3853" s="6408"/>
      <c r="I3853" s="6498"/>
      <c r="J3853" s="6498"/>
      <c r="N3853" s="2354"/>
      <c r="O3853" s="2354"/>
      <c r="P3853" s="6496"/>
      <c r="Q3853" s="6341"/>
      <c r="R3853" s="6341"/>
      <c r="S3853" s="6341"/>
      <c r="T3853" s="6341"/>
      <c r="U3853" s="6499"/>
      <c r="AA3853" s="1985"/>
      <c r="AB3853" s="1985"/>
      <c r="AC3853" s="1985"/>
      <c r="AD3853" s="1985"/>
    </row>
    <row r="3854" spans="1:30" s="4184" customFormat="1" ht="11.1" customHeight="1">
      <c r="B3854" s="6337" t="s">
        <v>729</v>
      </c>
      <c r="C3854" s="6337"/>
      <c r="D3854" s="6337"/>
      <c r="E3854" s="6337"/>
      <c r="F3854" s="6337"/>
      <c r="G3854" s="6337"/>
      <c r="H3854" s="6337"/>
      <c r="I3854" s="6504">
        <v>0.96</v>
      </c>
      <c r="J3854" s="6504">
        <v>0.97</v>
      </c>
      <c r="K3854" s="6503">
        <v>0.99</v>
      </c>
      <c r="L3854" s="6503">
        <v>1</v>
      </c>
      <c r="M3854" s="6503">
        <v>1.02</v>
      </c>
      <c r="N3854" s="2355"/>
      <c r="O3854" s="2354"/>
      <c r="P3854" s="6496"/>
      <c r="Q3854" s="6341"/>
      <c r="R3854" s="6341"/>
      <c r="S3854" s="6341"/>
      <c r="T3854" s="6341"/>
      <c r="U3854" s="1853"/>
      <c r="V3854" s="6499"/>
      <c r="W3854" s="6338"/>
      <c r="AA3854" s="6501"/>
      <c r="AB3854" s="1985"/>
      <c r="AC3854" s="1985"/>
      <c r="AD3854" s="1985"/>
    </row>
    <row r="3855" spans="1:30" s="4184" customFormat="1" ht="11.1" customHeight="1">
      <c r="A3855" s="4183"/>
      <c r="B3855" s="4189"/>
      <c r="C3855" s="4189"/>
      <c r="D3855" s="4189"/>
      <c r="E3855" s="4189"/>
      <c r="F3855" s="4189"/>
      <c r="I3855" s="6499"/>
      <c r="J3855" s="6499"/>
      <c r="L3855" s="6505"/>
      <c r="M3855" s="6499"/>
      <c r="N3855" s="2355"/>
      <c r="P3855" s="6496"/>
      <c r="Q3855" s="6341"/>
      <c r="R3855" s="6341"/>
      <c r="S3855" s="6341"/>
      <c r="T3855" s="6341"/>
      <c r="U3855" s="6499"/>
      <c r="V3855" s="6338"/>
      <c r="AB3855" s="1985"/>
      <c r="AC3855" s="1985"/>
      <c r="AD3855" s="1985"/>
    </row>
    <row r="3856" spans="1:30" s="4184" customFormat="1" ht="11.1" customHeight="1">
      <c r="A3856" s="212" t="s">
        <v>229</v>
      </c>
      <c r="B3856" s="6408" t="s">
        <v>350</v>
      </c>
      <c r="C3856" s="6408"/>
      <c r="D3856" s="6408"/>
      <c r="E3856" s="6408"/>
      <c r="F3856" s="6408"/>
      <c r="I3856" s="6507">
        <v>1315635</v>
      </c>
      <c r="J3856" s="6507">
        <v>1319133</v>
      </c>
      <c r="K3856" s="6508">
        <v>1324820</v>
      </c>
      <c r="L3856" s="6508">
        <v>1328889</v>
      </c>
      <c r="M3856" s="6508">
        <v>1330068</v>
      </c>
      <c r="N3856" s="2355"/>
      <c r="P3856" s="6502"/>
      <c r="Q3856" s="6503"/>
      <c r="R3856" s="6503"/>
      <c r="S3856" s="6503"/>
      <c r="T3856" s="6503"/>
      <c r="U3856" s="6499"/>
      <c r="V3856" s="1853"/>
      <c r="W3856" s="6338"/>
      <c r="AA3856" s="1985"/>
      <c r="AB3856" s="1985"/>
      <c r="AC3856" s="1985"/>
      <c r="AD3856" s="1985"/>
    </row>
    <row r="3857" spans="1:30" s="4184" customFormat="1" ht="11.1" customHeight="1">
      <c r="A3857" s="6506" t="s">
        <v>1287</v>
      </c>
      <c r="B3857" s="6643" t="s">
        <v>3684</v>
      </c>
      <c r="C3857" s="6643"/>
      <c r="D3857" s="6643"/>
      <c r="E3857" s="6643"/>
      <c r="F3857" s="6643"/>
      <c r="G3857" s="6643"/>
      <c r="H3857" s="6643"/>
      <c r="N3857" s="2354"/>
      <c r="O3857" s="2354"/>
      <c r="P3857" s="2356"/>
      <c r="Q3857" s="2356"/>
      <c r="U3857" s="6509"/>
      <c r="V3857" s="6499"/>
      <c r="AA3857" s="1986"/>
      <c r="AB3857" s="1986"/>
      <c r="AC3857" s="1986"/>
      <c r="AD3857" s="1986"/>
    </row>
    <row r="3858" spans="1:30" s="4184" customFormat="1" ht="11.1" customHeight="1">
      <c r="A3858" s="4194"/>
      <c r="B3858" s="4194" t="s">
        <v>729</v>
      </c>
      <c r="C3858" s="4194"/>
      <c r="D3858" s="4194"/>
      <c r="E3858" s="4194"/>
      <c r="F3858" s="4194"/>
      <c r="G3858" s="4194"/>
      <c r="H3858" s="4194"/>
      <c r="I3858" s="6510">
        <v>0.83</v>
      </c>
      <c r="J3858" s="6510">
        <v>0.84</v>
      </c>
      <c r="K3858" s="6511">
        <v>0.84</v>
      </c>
      <c r="L3858" s="6511">
        <v>0.85</v>
      </c>
      <c r="M3858" s="6511">
        <v>0.86</v>
      </c>
      <c r="N3858" s="6512"/>
      <c r="O3858" s="3305"/>
      <c r="P3858" s="3304"/>
      <c r="Q3858" s="3302"/>
      <c r="R3858" s="3302"/>
      <c r="S3858" s="4194"/>
      <c r="T3858" s="4194"/>
      <c r="U3858" s="3306"/>
      <c r="V3858" s="4744"/>
      <c r="W3858" s="6448"/>
      <c r="X3858" s="4194"/>
      <c r="Y3858" s="4194"/>
      <c r="Z3858" s="4194"/>
      <c r="AA3858" s="3303"/>
      <c r="AB3858" s="3303"/>
      <c r="AC3858" s="3303"/>
      <c r="AD3858" s="3303"/>
    </row>
    <row r="3859" spans="1:30" s="4184" customFormat="1" ht="11.1" customHeight="1">
      <c r="A3859" s="212"/>
      <c r="B3859" s="198"/>
      <c r="C3859" s="198"/>
      <c r="D3859" s="198"/>
      <c r="E3859" s="198"/>
      <c r="F3859" s="198"/>
      <c r="G3859" s="198"/>
      <c r="H3859" s="198"/>
      <c r="I3859" s="40"/>
      <c r="J3859" s="40"/>
      <c r="K3859" s="40"/>
      <c r="L3859" s="40"/>
      <c r="M3859" s="40"/>
      <c r="N3859" s="2355"/>
      <c r="O3859" s="2354"/>
      <c r="P3859" s="2356"/>
      <c r="Q3859" s="3299"/>
      <c r="R3859" s="3300"/>
      <c r="U3859" s="4799"/>
      <c r="V3859" s="4326"/>
      <c r="W3859" s="6499"/>
      <c r="X3859" s="6499"/>
      <c r="Y3859" s="6499"/>
      <c r="Z3859" s="6499"/>
      <c r="AA3859" s="1985"/>
      <c r="AB3859" s="1985"/>
      <c r="AC3859" s="1985"/>
      <c r="AD3859" s="1985"/>
    </row>
    <row r="3860" spans="1:30" ht="11.1" customHeight="1">
      <c r="A3860" s="4187" t="s">
        <v>1078</v>
      </c>
      <c r="I3860" s="4799"/>
      <c r="K3860" s="523"/>
      <c r="N3860" s="2355"/>
      <c r="W3860" s="6499"/>
      <c r="X3860" s="6499"/>
      <c r="Y3860" s="6499"/>
      <c r="Z3860" s="6499"/>
      <c r="AA3860" s="1985"/>
      <c r="AB3860" s="1985"/>
      <c r="AC3860" s="1985"/>
      <c r="AD3860" s="1985"/>
    </row>
    <row r="3861" spans="1:30" ht="11.1" customHeight="1">
      <c r="A3861" s="4187" t="s">
        <v>858</v>
      </c>
      <c r="Q3861" s="3300"/>
      <c r="R3861" s="3300"/>
      <c r="U3861" s="4875"/>
    </row>
    <row r="3862" spans="1:30" s="4184" customFormat="1" ht="11.1" customHeight="1">
      <c r="A3862" s="4183"/>
      <c r="B3862" s="4189"/>
      <c r="C3862" s="4189"/>
      <c r="D3862" s="4189"/>
      <c r="E3862" s="4189"/>
      <c r="F3862" s="4189"/>
      <c r="G3862" s="4189"/>
      <c r="H3862" s="4189"/>
      <c r="N3862" s="4799"/>
      <c r="O3862" s="4799"/>
      <c r="P3862" s="4799"/>
      <c r="Q3862" s="3299"/>
      <c r="R3862" s="3300"/>
    </row>
    <row r="3863" spans="1:30" s="4797" customFormat="1" ht="12.95" customHeight="1">
      <c r="A3863" s="6644" t="s">
        <v>1516</v>
      </c>
      <c r="B3863" s="772" t="s">
        <v>650</v>
      </c>
      <c r="C3863" s="772"/>
      <c r="D3863" s="772"/>
      <c r="E3863" s="772"/>
      <c r="F3863" s="772"/>
      <c r="G3863" s="771"/>
      <c r="H3863" s="771"/>
      <c r="I3863" s="772"/>
      <c r="J3863" s="772"/>
      <c r="K3863" s="770"/>
      <c r="L3863" s="770"/>
      <c r="M3863" s="770"/>
      <c r="N3863" s="771"/>
      <c r="O3863" s="771"/>
      <c r="P3863" s="771"/>
      <c r="Q3863" s="771"/>
      <c r="R3863" s="771"/>
      <c r="S3863" s="771"/>
      <c r="T3863" s="771"/>
      <c r="U3863" s="771"/>
      <c r="V3863" s="771"/>
      <c r="W3863" s="771"/>
      <c r="X3863" s="771"/>
      <c r="Y3863" s="771"/>
      <c r="Z3863" s="771"/>
      <c r="AA3863" s="771"/>
      <c r="AB3863" s="771"/>
      <c r="AC3863" s="771"/>
      <c r="AD3863" s="771"/>
    </row>
    <row r="3864" spans="1:30" s="4797" customFormat="1" ht="12.95" customHeight="1">
      <c r="A3864" s="6644"/>
      <c r="B3864" s="772" t="s">
        <v>917</v>
      </c>
      <c r="C3864" s="772"/>
      <c r="D3864" s="772"/>
      <c r="E3864" s="772"/>
      <c r="F3864" s="772"/>
      <c r="G3864" s="771"/>
      <c r="H3864" s="771"/>
      <c r="I3864" s="772"/>
      <c r="J3864" s="772"/>
      <c r="K3864" s="770"/>
      <c r="L3864" s="770"/>
      <c r="M3864" s="770"/>
      <c r="N3864" s="771"/>
      <c r="O3864" s="771"/>
      <c r="P3864" s="771"/>
      <c r="Q3864" s="771"/>
      <c r="R3864" s="771"/>
      <c r="S3864" s="771"/>
      <c r="T3864" s="771"/>
      <c r="U3864" s="771"/>
      <c r="V3864" s="771"/>
      <c r="W3864" s="771"/>
      <c r="X3864" s="771"/>
      <c r="Y3864" s="771"/>
      <c r="Z3864" s="771"/>
      <c r="AA3864" s="771"/>
      <c r="AB3864" s="771"/>
      <c r="AC3864" s="771"/>
      <c r="AD3864" s="771"/>
    </row>
    <row r="3865" spans="1:30" ht="11.1" customHeight="1">
      <c r="G3865" s="4799"/>
      <c r="H3865" s="4799"/>
      <c r="I3865" s="4799"/>
      <c r="O3865" s="6513"/>
      <c r="P3865" s="6513"/>
      <c r="R3865" s="3299"/>
      <c r="S3865" s="3299"/>
      <c r="V3865" s="3300"/>
      <c r="W3865" s="3300"/>
    </row>
    <row r="3866" spans="1:30" s="821" customFormat="1" ht="11.1" customHeight="1">
      <c r="A3866" s="4321"/>
      <c r="I3866" s="4675">
        <v>2017</v>
      </c>
      <c r="J3866" s="4675">
        <v>2018</v>
      </c>
      <c r="K3866" s="4675">
        <v>2019</v>
      </c>
      <c r="L3866" s="4675">
        <v>2020</v>
      </c>
      <c r="M3866" s="4675">
        <v>2021</v>
      </c>
      <c r="N3866" s="4675"/>
      <c r="O3866" s="4685"/>
      <c r="P3866" s="4685"/>
      <c r="Q3866" s="6357"/>
      <c r="R3866" s="6357"/>
      <c r="S3866" s="6357"/>
      <c r="T3866" s="6357"/>
      <c r="U3866" s="6357"/>
      <c r="V3866" s="6357"/>
      <c r="W3866" s="6357"/>
      <c r="Z3866" s="4690"/>
      <c r="AA3866" s="4690"/>
      <c r="AB3866" s="4690"/>
      <c r="AC3866" s="4690"/>
      <c r="AD3866" s="4690"/>
    </row>
    <row r="3867" spans="1:30" ht="11.1" customHeight="1">
      <c r="A3867" s="4185"/>
      <c r="B3867" s="193"/>
      <c r="C3867" s="193"/>
      <c r="D3867" s="193"/>
      <c r="E3867" s="193"/>
      <c r="F3867" s="193"/>
      <c r="G3867" s="650"/>
      <c r="H3867" s="650"/>
      <c r="I3867" s="98"/>
      <c r="J3867" s="98"/>
      <c r="K3867" s="98"/>
      <c r="L3867" s="98"/>
      <c r="M3867" s="98"/>
      <c r="N3867" s="6514"/>
      <c r="O3867" s="4745"/>
      <c r="P3867" s="4745"/>
      <c r="Q3867" s="98"/>
      <c r="R3867" s="3595"/>
      <c r="S3867" s="98"/>
      <c r="T3867" s="98"/>
      <c r="U3867" s="98"/>
      <c r="V3867" s="98"/>
      <c r="W3867" s="98"/>
      <c r="X3867" s="98"/>
      <c r="Y3867" s="98"/>
      <c r="Z3867" s="98"/>
      <c r="AA3867" s="98"/>
      <c r="AB3867" s="98"/>
      <c r="AC3867" s="98"/>
      <c r="AD3867" s="98"/>
    </row>
    <row r="3868" spans="1:30" s="4184" customFormat="1" ht="11.1" customHeight="1">
      <c r="A3868" s="212" t="s">
        <v>244</v>
      </c>
      <c r="B3868" s="6408" t="s">
        <v>4284</v>
      </c>
      <c r="C3868" s="6408"/>
      <c r="D3868" s="6408"/>
      <c r="E3868" s="6408"/>
      <c r="F3868" s="6408"/>
      <c r="I3868" s="6340">
        <v>426538</v>
      </c>
      <c r="J3868" s="6340">
        <v>430805</v>
      </c>
      <c r="K3868" s="6340">
        <v>434562</v>
      </c>
      <c r="L3868" s="6340">
        <v>437619</v>
      </c>
      <c r="M3868" s="6340">
        <v>438341</v>
      </c>
      <c r="N3868" s="2356"/>
      <c r="O3868" s="6515"/>
      <c r="P3868" s="6515"/>
      <c r="Q3868" s="6340"/>
      <c r="R3868" s="6340"/>
      <c r="S3868" s="4191"/>
      <c r="T3868" s="4191"/>
      <c r="U3868" s="4191"/>
      <c r="V3868" s="4191"/>
      <c r="W3868" s="4191"/>
      <c r="X3868" s="4191"/>
      <c r="Y3868" s="6516"/>
      <c r="Z3868" s="4191"/>
      <c r="AA3868" s="4191"/>
      <c r="AB3868" s="4191"/>
      <c r="AC3868" s="4191"/>
      <c r="AD3868" s="4191"/>
    </row>
    <row r="3869" spans="1:30" s="4184" customFormat="1" ht="11.1" customHeight="1">
      <c r="A3869" s="4183"/>
      <c r="B3869" s="4189"/>
      <c r="C3869" s="6408" t="s">
        <v>1139</v>
      </c>
      <c r="D3869" s="6408"/>
      <c r="E3869" s="6408"/>
      <c r="F3869" s="6408"/>
      <c r="I3869" s="6340">
        <v>68401</v>
      </c>
      <c r="J3869" s="6340">
        <v>69132</v>
      </c>
      <c r="K3869" s="6340">
        <v>69594</v>
      </c>
      <c r="L3869" s="6340">
        <v>69536</v>
      </c>
      <c r="M3869" s="6340">
        <v>68963</v>
      </c>
      <c r="N3869" s="2356"/>
      <c r="O3869" s="6515"/>
      <c r="P3869" s="6515"/>
      <c r="Q3869" s="6340"/>
      <c r="R3869" s="6340"/>
      <c r="S3869" s="4191"/>
      <c r="T3869" s="4191"/>
      <c r="U3869" s="4191"/>
      <c r="V3869" s="4191"/>
      <c r="W3869" s="4191"/>
      <c r="X3869" s="4191"/>
      <c r="Y3869" s="6517"/>
      <c r="Z3869" s="4191"/>
      <c r="AA3869" s="4191"/>
      <c r="AB3869" s="4191"/>
      <c r="AC3869" s="4191"/>
      <c r="AD3869" s="4191"/>
    </row>
    <row r="3870" spans="1:30" s="4184" customFormat="1" ht="11.1" customHeight="1">
      <c r="A3870" s="4183"/>
      <c r="B3870" s="4189"/>
      <c r="C3870" s="6408" t="s">
        <v>958</v>
      </c>
      <c r="D3870" s="6408"/>
      <c r="E3870" s="6408"/>
      <c r="F3870" s="6408"/>
      <c r="I3870" s="6340">
        <v>280199</v>
      </c>
      <c r="J3870" s="6340">
        <v>282506</v>
      </c>
      <c r="K3870" s="6340">
        <v>284576</v>
      </c>
      <c r="L3870" s="6340">
        <v>286214</v>
      </c>
      <c r="M3870" s="6340">
        <v>286222</v>
      </c>
      <c r="N3870" s="2356"/>
      <c r="O3870" s="6515"/>
      <c r="P3870" s="6515"/>
      <c r="Q3870" s="6340"/>
      <c r="R3870" s="6340"/>
      <c r="S3870" s="4191"/>
      <c r="T3870" s="4191"/>
      <c r="U3870" s="4191"/>
      <c r="V3870" s="4191"/>
      <c r="W3870" s="4191"/>
      <c r="X3870" s="4191"/>
      <c r="Y3870" s="6516"/>
      <c r="Z3870" s="4191"/>
      <c r="AA3870" s="4191"/>
      <c r="AB3870" s="4191"/>
      <c r="AC3870" s="4191"/>
      <c r="AD3870" s="4191"/>
    </row>
    <row r="3871" spans="1:30" s="4184" customFormat="1" ht="11.1" customHeight="1">
      <c r="A3871" s="4183"/>
      <c r="B3871" s="4189"/>
      <c r="C3871" s="6408" t="s">
        <v>171</v>
      </c>
      <c r="D3871" s="6408"/>
      <c r="E3871" s="6408"/>
      <c r="F3871" s="6408"/>
      <c r="I3871" s="6340">
        <v>77938</v>
      </c>
      <c r="J3871" s="6340">
        <v>79167</v>
      </c>
      <c r="K3871" s="6340">
        <v>80392</v>
      </c>
      <c r="L3871" s="6340">
        <v>81869</v>
      </c>
      <c r="M3871" s="6340">
        <v>83156</v>
      </c>
      <c r="N3871" s="2356"/>
      <c r="O3871" s="6515"/>
      <c r="P3871" s="6515"/>
      <c r="Q3871" s="6340"/>
      <c r="R3871" s="6340"/>
      <c r="S3871" s="4191"/>
      <c r="T3871" s="4191"/>
      <c r="U3871" s="4191"/>
      <c r="V3871" s="4191"/>
      <c r="W3871" s="4191"/>
      <c r="X3871" s="4191"/>
      <c r="Y3871" s="6517"/>
      <c r="Z3871" s="4191"/>
      <c r="AA3871" s="4191"/>
      <c r="AB3871" s="4191"/>
      <c r="AC3871" s="4191"/>
      <c r="AD3871" s="4191"/>
    </row>
    <row r="3872" spans="1:30" s="4184" customFormat="1" ht="11.1" customHeight="1">
      <c r="A3872" s="4183"/>
      <c r="B3872" s="6408" t="s">
        <v>975</v>
      </c>
      <c r="C3872" s="6408"/>
      <c r="D3872" s="6408"/>
      <c r="E3872" s="6408"/>
      <c r="F3872" s="6408"/>
      <c r="I3872" s="6518">
        <v>52.2</v>
      </c>
      <c r="J3872" s="6518">
        <v>52.5</v>
      </c>
      <c r="K3872" s="6518">
        <v>52.7</v>
      </c>
      <c r="L3872" s="6518">
        <v>52.9</v>
      </c>
      <c r="M3872" s="6518">
        <v>53.1</v>
      </c>
      <c r="N3872" s="1821"/>
      <c r="O3872" s="6515"/>
      <c r="P3872" s="6515"/>
      <c r="Q3872" s="6340"/>
      <c r="R3872" s="6340"/>
      <c r="S3872" s="4191"/>
      <c r="T3872" s="4191"/>
      <c r="U3872" s="4191"/>
      <c r="V3872" s="4191"/>
      <c r="W3872" s="4191"/>
      <c r="X3872" s="4191"/>
      <c r="Y3872" s="6517"/>
      <c r="Z3872" s="4191"/>
      <c r="AA3872" s="4191"/>
      <c r="AB3872" s="4191"/>
      <c r="AC3872" s="4191"/>
      <c r="AD3872" s="4191"/>
    </row>
    <row r="3873" spans="1:30" s="4184" customFormat="1" ht="11.1" customHeight="1">
      <c r="A3873" s="4183"/>
      <c r="B3873" s="4189"/>
      <c r="C3873" s="4189"/>
      <c r="D3873" s="4189"/>
      <c r="E3873" s="4189"/>
      <c r="F3873" s="4189"/>
      <c r="I3873" s="4191"/>
      <c r="J3873" s="4191"/>
      <c r="K3873" s="4191"/>
      <c r="L3873" s="4191"/>
      <c r="M3873" s="4191"/>
      <c r="N3873" s="2356"/>
      <c r="O3873" s="6515"/>
      <c r="P3873" s="6515"/>
      <c r="Q3873" s="4191"/>
      <c r="R3873" s="4191"/>
      <c r="S3873" s="4191"/>
      <c r="T3873" s="4191"/>
      <c r="U3873" s="4191"/>
      <c r="V3873" s="4191"/>
      <c r="W3873" s="4191"/>
      <c r="X3873" s="4191"/>
      <c r="Y3873" s="6516"/>
      <c r="Z3873" s="4191"/>
      <c r="AA3873" s="4191"/>
      <c r="AB3873" s="4191"/>
      <c r="AC3873" s="4191"/>
      <c r="AD3873" s="4191"/>
    </row>
    <row r="3874" spans="1:30" s="4184" customFormat="1" ht="11.1" customHeight="1">
      <c r="A3874" s="4183" t="s">
        <v>533</v>
      </c>
      <c r="B3874" s="6408" t="s">
        <v>4283</v>
      </c>
      <c r="C3874" s="6408"/>
      <c r="D3874" s="6408"/>
      <c r="E3874" s="6408"/>
      <c r="F3874" s="6408"/>
      <c r="I3874" s="6340">
        <v>582509</v>
      </c>
      <c r="J3874" s="6340">
        <v>589610</v>
      </c>
      <c r="K3874" s="6340">
        <v>598059</v>
      </c>
      <c r="L3874" s="6340">
        <v>605029</v>
      </c>
      <c r="M3874" s="6340">
        <v>609515</v>
      </c>
      <c r="N3874" s="2356"/>
      <c r="O3874" s="6515"/>
      <c r="P3874" s="6515"/>
      <c r="Q3874" s="6340"/>
      <c r="R3874" s="6340"/>
      <c r="S3874" s="4191"/>
      <c r="T3874" s="4191"/>
      <c r="U3874" s="4191"/>
      <c r="V3874" s="4191"/>
      <c r="W3874" s="4191"/>
      <c r="X3874" s="4191"/>
      <c r="Y3874" s="6516"/>
      <c r="Z3874" s="4191"/>
      <c r="AA3874" s="4191"/>
      <c r="AB3874" s="4191"/>
      <c r="AC3874" s="4191"/>
      <c r="AD3874" s="4191"/>
    </row>
    <row r="3875" spans="1:30" s="4184" customFormat="1" ht="11.1" customHeight="1">
      <c r="A3875" s="4183" t="s">
        <v>314</v>
      </c>
      <c r="B3875" s="6408" t="s">
        <v>975</v>
      </c>
      <c r="C3875" s="6408"/>
      <c r="D3875" s="6408"/>
      <c r="E3875" s="6408"/>
      <c r="F3875" s="6408"/>
      <c r="I3875" s="6518">
        <v>53.1</v>
      </c>
      <c r="J3875" s="6518">
        <v>53.6</v>
      </c>
      <c r="K3875" s="6518">
        <v>53.9</v>
      </c>
      <c r="L3875" s="6518">
        <v>54.2</v>
      </c>
      <c r="M3875" s="6518">
        <v>54.6</v>
      </c>
      <c r="N3875" s="2356"/>
      <c r="O3875" s="6515"/>
      <c r="P3875" s="6515"/>
      <c r="Q3875" s="6340"/>
      <c r="R3875" s="6340"/>
      <c r="S3875" s="4191"/>
      <c r="T3875" s="4191"/>
      <c r="U3875" s="4191"/>
      <c r="V3875" s="4191"/>
      <c r="W3875" s="4191"/>
      <c r="X3875" s="4191"/>
      <c r="Y3875" s="6517"/>
      <c r="Z3875" s="4191"/>
      <c r="AA3875" s="4191"/>
      <c r="AB3875" s="4191"/>
      <c r="AC3875" s="4191"/>
      <c r="AD3875" s="4191"/>
    </row>
    <row r="3876" spans="1:30" s="4184" customFormat="1" ht="11.1" customHeight="1">
      <c r="A3876" s="4183"/>
      <c r="B3876" s="4189"/>
      <c r="C3876" s="6408"/>
      <c r="D3876" s="6408"/>
      <c r="E3876" s="6408"/>
      <c r="F3876" s="6408"/>
      <c r="I3876" s="4191"/>
      <c r="J3876" s="4191"/>
      <c r="K3876" s="4191"/>
      <c r="L3876" s="4191"/>
      <c r="M3876" s="4191"/>
      <c r="N3876" s="2356"/>
      <c r="O3876" s="6515"/>
      <c r="P3876" s="6515"/>
      <c r="Q3876" s="4191"/>
      <c r="R3876" s="4191"/>
      <c r="S3876" s="4191"/>
      <c r="T3876" s="4191"/>
      <c r="U3876" s="4191"/>
      <c r="V3876" s="4191"/>
      <c r="W3876" s="4191"/>
      <c r="X3876" s="4191"/>
      <c r="Y3876" s="6516"/>
      <c r="Z3876" s="4191"/>
      <c r="AA3876" s="4191"/>
      <c r="AB3876" s="4191"/>
      <c r="AC3876" s="4191"/>
      <c r="AD3876" s="4191"/>
    </row>
    <row r="3877" spans="1:30" s="4184" customFormat="1" ht="11.1" customHeight="1">
      <c r="A3877" s="212" t="s">
        <v>1286</v>
      </c>
      <c r="B3877" s="6408" t="s">
        <v>4282</v>
      </c>
      <c r="C3877" s="6408"/>
      <c r="D3877" s="6408"/>
      <c r="E3877" s="6408"/>
      <c r="F3877" s="6408"/>
      <c r="I3877" s="6508">
        <v>1315635</v>
      </c>
      <c r="J3877" s="6508">
        <v>1319133</v>
      </c>
      <c r="K3877" s="6508">
        <v>1324820</v>
      </c>
      <c r="L3877" s="6508">
        <v>1328889</v>
      </c>
      <c r="M3877" s="6508">
        <v>1330068</v>
      </c>
      <c r="N3877" s="6509"/>
      <c r="O3877" s="6515"/>
      <c r="P3877" s="6515"/>
      <c r="Q3877" s="6340"/>
      <c r="R3877" s="6340"/>
      <c r="S3877" s="4191"/>
      <c r="T3877" s="4191"/>
      <c r="U3877" s="4191"/>
      <c r="V3877" s="4191"/>
      <c r="W3877" s="4191"/>
      <c r="X3877" s="4191"/>
      <c r="Y3877" s="4191"/>
      <c r="Z3877" s="6500"/>
      <c r="AA3877" s="6500"/>
      <c r="AB3877" s="6500"/>
      <c r="AC3877" s="6500"/>
      <c r="AD3877" s="6500"/>
    </row>
    <row r="3878" spans="1:30" s="4184" customFormat="1" ht="11.1" customHeight="1">
      <c r="A3878" s="4193" t="s">
        <v>1287</v>
      </c>
      <c r="B3878" s="6388" t="s">
        <v>975</v>
      </c>
      <c r="C3878" s="6388"/>
      <c r="D3878" s="6388"/>
      <c r="E3878" s="6388"/>
      <c r="F3878" s="6388"/>
      <c r="G3878" s="4194"/>
      <c r="H3878" s="4194"/>
      <c r="I3878" s="6519">
        <v>55.2</v>
      </c>
      <c r="J3878" s="6519">
        <v>56</v>
      </c>
      <c r="K3878" s="6519">
        <v>56.7</v>
      </c>
      <c r="L3878" s="6519">
        <v>57.5</v>
      </c>
      <c r="M3878" s="6519">
        <v>58.2</v>
      </c>
      <c r="N3878" s="3262"/>
      <c r="O3878" s="4746"/>
      <c r="P3878" s="4746"/>
      <c r="Q3878" s="3378"/>
      <c r="R3878" s="6347"/>
      <c r="S3878" s="3378"/>
      <c r="T3878" s="3378"/>
      <c r="U3878" s="3378"/>
      <c r="V3878" s="3378"/>
      <c r="W3878" s="3378"/>
      <c r="X3878" s="3378"/>
      <c r="Y3878" s="4747"/>
      <c r="Z3878" s="4748"/>
      <c r="AA3878" s="4749"/>
      <c r="AB3878" s="4749"/>
      <c r="AC3878" s="4749"/>
      <c r="AD3878" s="4749"/>
    </row>
    <row r="3879" spans="1:30" s="4184" customFormat="1" ht="11.1" customHeight="1">
      <c r="A3879" s="4190"/>
      <c r="B3879" s="198"/>
      <c r="C3879" s="4189"/>
      <c r="D3879" s="4189"/>
      <c r="E3879" s="4189"/>
      <c r="F3879" s="4189"/>
      <c r="G3879" s="4189"/>
      <c r="H3879" s="4189"/>
      <c r="O3879" s="3298"/>
      <c r="P3879" s="3298"/>
      <c r="X3879" s="4799"/>
      <c r="Y3879" s="4799"/>
      <c r="Z3879" s="1985"/>
      <c r="AA3879" s="1986"/>
      <c r="AB3879" s="1986"/>
      <c r="AC3879" s="1986"/>
      <c r="AD3879" s="1986"/>
    </row>
    <row r="3880" spans="1:30" ht="11.1" customHeight="1">
      <c r="A3880" s="4187" t="s">
        <v>1078</v>
      </c>
      <c r="I3880" s="4799"/>
      <c r="O3880" s="3298"/>
      <c r="P3880" s="3298"/>
      <c r="X3880" s="4184"/>
      <c r="Y3880" s="4184"/>
      <c r="Z3880" s="1985"/>
      <c r="AA3880" s="1986"/>
      <c r="AB3880" s="1986"/>
      <c r="AC3880" s="1986"/>
      <c r="AD3880" s="1986"/>
    </row>
    <row r="3881" spans="1:30" ht="11.1" customHeight="1">
      <c r="A3881" s="4187" t="s">
        <v>858</v>
      </c>
      <c r="I3881" s="4799"/>
      <c r="X3881" s="6499"/>
      <c r="Y3881" s="6499"/>
      <c r="Z3881" s="1985"/>
      <c r="AA3881" s="1986"/>
      <c r="AB3881" s="1986"/>
      <c r="AC3881" s="1986"/>
      <c r="AD3881" s="1986"/>
    </row>
    <row r="3882" spans="1:30" s="4184" customFormat="1" ht="11.1" customHeight="1">
      <c r="A3882" s="4183"/>
      <c r="B3882" s="4189"/>
      <c r="C3882" s="4189"/>
      <c r="D3882" s="4189"/>
      <c r="E3882" s="4189"/>
      <c r="F3882" s="4189"/>
      <c r="G3882" s="4189"/>
      <c r="H3882" s="4189"/>
      <c r="X3882" s="6499"/>
      <c r="Y3882" s="6499"/>
      <c r="Z3882" s="6499"/>
      <c r="AA3882" s="6499"/>
      <c r="AB3882" s="6499"/>
      <c r="AC3882" s="6499"/>
      <c r="AD3882" s="6499"/>
    </row>
    <row r="3883" spans="1:30" s="4797" customFormat="1" ht="12.95" customHeight="1">
      <c r="A3883" s="6644" t="s">
        <v>1517</v>
      </c>
      <c r="B3883" s="772" t="s">
        <v>1924</v>
      </c>
      <c r="C3883" s="772"/>
      <c r="D3883" s="772"/>
      <c r="E3883" s="772"/>
      <c r="F3883" s="772"/>
      <c r="G3883" s="771"/>
      <c r="H3883" s="771"/>
      <c r="I3883" s="772"/>
      <c r="J3883" s="772"/>
      <c r="K3883" s="772"/>
      <c r="L3883" s="770"/>
      <c r="M3883" s="770"/>
      <c r="N3883" s="770"/>
      <c r="O3883" s="771"/>
      <c r="P3883" s="771"/>
      <c r="Q3883" s="771"/>
      <c r="R3883" s="771"/>
      <c r="S3883" s="771"/>
      <c r="T3883" s="771"/>
      <c r="U3883" s="771"/>
      <c r="V3883" s="771"/>
      <c r="W3883" s="771"/>
      <c r="X3883" s="771"/>
      <c r="Y3883" s="771"/>
      <c r="Z3883" s="771"/>
      <c r="AA3883" s="771"/>
      <c r="AB3883" s="771"/>
      <c r="AC3883" s="771"/>
      <c r="AD3883" s="771"/>
    </row>
    <row r="3884" spans="1:30" s="4797" customFormat="1" ht="12.95" customHeight="1">
      <c r="A3884" s="6644"/>
      <c r="B3884" s="772" t="s">
        <v>45</v>
      </c>
      <c r="C3884" s="772"/>
      <c r="D3884" s="772"/>
      <c r="E3884" s="772"/>
      <c r="F3884" s="772"/>
      <c r="G3884" s="771"/>
      <c r="H3884" s="771"/>
      <c r="I3884" s="772"/>
      <c r="J3884" s="772"/>
      <c r="K3884" s="772"/>
      <c r="L3884" s="770"/>
      <c r="M3884" s="770"/>
      <c r="N3884" s="770"/>
      <c r="O3884" s="771"/>
      <c r="P3884" s="771"/>
      <c r="Q3884" s="771"/>
      <c r="R3884" s="771"/>
      <c r="S3884" s="771"/>
      <c r="T3884" s="771"/>
      <c r="U3884" s="771"/>
      <c r="V3884" s="771"/>
      <c r="W3884" s="771"/>
      <c r="X3884" s="771"/>
      <c r="Y3884" s="771"/>
      <c r="Z3884" s="771"/>
      <c r="AA3884" s="771"/>
      <c r="AB3884" s="771"/>
      <c r="AC3884" s="771"/>
      <c r="AD3884" s="771"/>
    </row>
    <row r="3885" spans="1:30" s="4184" customFormat="1" ht="11.1" customHeight="1">
      <c r="A3885" s="4190"/>
      <c r="B3885" s="4189"/>
      <c r="C3885" s="4189"/>
      <c r="D3885" s="4189"/>
      <c r="E3885" s="4189"/>
      <c r="F3885" s="4189"/>
      <c r="I3885" s="4189"/>
      <c r="J3885" s="4189"/>
      <c r="K3885" s="4189"/>
    </row>
    <row r="3886" spans="1:30" s="811" customFormat="1" ht="11.1" customHeight="1">
      <c r="I3886" s="299">
        <v>2017</v>
      </c>
      <c r="J3886" s="299">
        <v>2018</v>
      </c>
      <c r="K3886" s="299">
        <v>2019</v>
      </c>
      <c r="L3886" s="299">
        <v>2020</v>
      </c>
      <c r="M3886" s="4675"/>
      <c r="N3886" s="4321"/>
      <c r="O3886" s="299"/>
      <c r="P3886" s="299"/>
      <c r="Q3886" s="299"/>
      <c r="R3886" s="299"/>
      <c r="S3886" s="299"/>
      <c r="T3886" s="299"/>
      <c r="U3886" s="299"/>
      <c r="V3886" s="299"/>
      <c r="W3886" s="299"/>
    </row>
    <row r="3887" spans="1:30" s="4184" customFormat="1" ht="11.1" customHeight="1">
      <c r="A3887" s="210"/>
      <c r="B3887" s="4071"/>
      <c r="C3887" s="674"/>
      <c r="D3887" s="674"/>
      <c r="E3887" s="674"/>
      <c r="F3887" s="93"/>
      <c r="G3887" s="4186"/>
      <c r="H3887" s="4186"/>
      <c r="I3887" s="125"/>
      <c r="J3887" s="125"/>
      <c r="K3887" s="125"/>
      <c r="L3887" s="125"/>
      <c r="M3887" s="93"/>
      <c r="N3887" s="93"/>
      <c r="O3887" s="160"/>
      <c r="P3887" s="160"/>
      <c r="Q3887" s="160"/>
      <c r="R3887" s="160"/>
      <c r="S3887" s="160"/>
      <c r="T3887" s="160"/>
      <c r="U3887" s="93"/>
      <c r="V3887" s="93"/>
      <c r="W3887" s="93"/>
      <c r="X3887" s="4186"/>
      <c r="Y3887" s="4186"/>
      <c r="Z3887" s="4186"/>
      <c r="AA3887" s="4186"/>
      <c r="AB3887" s="4186"/>
      <c r="AC3887" s="4186"/>
      <c r="AD3887" s="4186"/>
    </row>
    <row r="3888" spans="1:30" s="4184" customFormat="1" ht="11.1" customHeight="1">
      <c r="A3888" s="4183" t="s">
        <v>244</v>
      </c>
      <c r="B3888" s="6337" t="s">
        <v>1922</v>
      </c>
      <c r="C3888" s="6337"/>
      <c r="D3888" s="6337"/>
      <c r="E3888" s="6337"/>
      <c r="F3888" s="6520"/>
      <c r="I3888" s="6521">
        <v>15937</v>
      </c>
      <c r="J3888" s="6521">
        <v>15937</v>
      </c>
      <c r="K3888" s="6521">
        <v>15937</v>
      </c>
      <c r="L3888" s="6521">
        <v>15937</v>
      </c>
      <c r="Y3888" s="6522"/>
      <c r="Z3888" s="6523"/>
    </row>
    <row r="3889" spans="1:25" s="4184" customFormat="1" ht="11.1" customHeight="1">
      <c r="A3889" s="4183"/>
      <c r="B3889" s="6337"/>
      <c r="C3889" s="6337"/>
      <c r="D3889" s="6337"/>
      <c r="E3889" s="6337"/>
      <c r="F3889" s="6520"/>
      <c r="I3889" s="6521"/>
      <c r="J3889" s="6521"/>
      <c r="K3889" s="6521"/>
      <c r="L3889" s="5972"/>
      <c r="M3889" s="6524"/>
      <c r="O3889" s="6524"/>
      <c r="P3889" s="6525"/>
      <c r="R3889" s="6526"/>
      <c r="T3889" s="6526"/>
      <c r="U3889" s="6527"/>
      <c r="V3889" s="6528"/>
      <c r="W3889" s="6522"/>
      <c r="Y3889" s="6529"/>
    </row>
    <row r="3890" spans="1:25" s="4184" customFormat="1" ht="11.1" customHeight="1">
      <c r="A3890" s="4183"/>
      <c r="B3890" s="6337" t="s">
        <v>1925</v>
      </c>
      <c r="C3890" s="6337"/>
      <c r="D3890" s="6337"/>
      <c r="E3890" s="6337"/>
      <c r="F3890" s="6520"/>
      <c r="I3890" s="6521">
        <v>36492</v>
      </c>
      <c r="J3890" s="6521">
        <v>36991</v>
      </c>
      <c r="K3890" s="6521">
        <v>37371</v>
      </c>
      <c r="L3890" s="6521">
        <v>38660</v>
      </c>
      <c r="R3890" s="6526"/>
      <c r="T3890" s="6526"/>
      <c r="U3890" s="6527"/>
      <c r="V3890" s="6528"/>
      <c r="W3890" s="6522"/>
    </row>
    <row r="3891" spans="1:25" s="4184" customFormat="1" ht="11.1" customHeight="1">
      <c r="A3891" s="4183"/>
      <c r="B3891" s="6337"/>
      <c r="C3891" s="6337"/>
      <c r="D3891" s="6337"/>
      <c r="E3891" s="6337"/>
      <c r="F3891" s="6520"/>
      <c r="I3891" s="6521"/>
      <c r="J3891" s="6521"/>
      <c r="K3891" s="6521"/>
      <c r="L3891" s="5972"/>
      <c r="M3891" s="6524"/>
      <c r="O3891" s="6524"/>
      <c r="P3891" s="6525"/>
      <c r="Q3891" s="6526"/>
      <c r="R3891" s="6526"/>
      <c r="T3891" s="6527"/>
      <c r="U3891" s="6527"/>
      <c r="V3891" s="6528"/>
      <c r="W3891" s="6522"/>
      <c r="Y3891" s="6529"/>
    </row>
    <row r="3892" spans="1:25" s="4184" customFormat="1" ht="11.1" customHeight="1">
      <c r="A3892" s="4183"/>
      <c r="B3892" s="6337" t="s">
        <v>2117</v>
      </c>
      <c r="C3892" s="6337"/>
      <c r="D3892" s="6337"/>
      <c r="E3892" s="6337"/>
      <c r="F3892" s="6520"/>
      <c r="I3892" s="6521">
        <v>14556</v>
      </c>
      <c r="J3892" s="6521">
        <v>15375</v>
      </c>
      <c r="K3892" s="6521">
        <v>15619</v>
      </c>
      <c r="L3892" s="6521">
        <v>15909.4</v>
      </c>
      <c r="R3892" s="6526"/>
      <c r="T3892" s="6527"/>
      <c r="U3892" s="6527"/>
      <c r="V3892" s="6528"/>
      <c r="W3892" s="6522"/>
    </row>
    <row r="3893" spans="1:25" s="4184" customFormat="1" ht="11.1" customHeight="1">
      <c r="A3893" s="4183"/>
      <c r="B3893" s="6337"/>
      <c r="C3893" s="6337"/>
      <c r="D3893" s="6337"/>
      <c r="E3893" s="6337"/>
      <c r="F3893" s="6520"/>
      <c r="I3893" s="6521"/>
      <c r="J3893" s="6521"/>
      <c r="K3893" s="6521"/>
      <c r="L3893" s="5972"/>
      <c r="M3893" s="6524"/>
      <c r="O3893" s="6524"/>
      <c r="P3893" s="6525"/>
      <c r="Q3893" s="6526"/>
      <c r="R3893" s="6526"/>
      <c r="T3893" s="6526"/>
      <c r="U3893" s="6527"/>
      <c r="V3893" s="6528"/>
      <c r="W3893" s="6522"/>
      <c r="Y3893" s="6529"/>
    </row>
    <row r="3894" spans="1:25" s="4184" customFormat="1" ht="11.1" customHeight="1">
      <c r="A3894" s="4183"/>
      <c r="B3894" s="6337" t="s">
        <v>28</v>
      </c>
      <c r="C3894" s="6337"/>
      <c r="D3894" s="6337"/>
      <c r="E3894" s="6337"/>
      <c r="F3894" s="6520"/>
      <c r="I3894" s="6521">
        <v>91</v>
      </c>
      <c r="J3894" s="6521">
        <v>97</v>
      </c>
      <c r="K3894" s="6521">
        <v>98</v>
      </c>
      <c r="L3894" s="6521">
        <v>99.8</v>
      </c>
      <c r="R3894" s="6526"/>
      <c r="T3894" s="6526"/>
      <c r="U3894" s="6527"/>
      <c r="V3894" s="6528"/>
      <c r="W3894" s="6522"/>
    </row>
    <row r="3895" spans="1:25" s="4184" customFormat="1" ht="11.1" customHeight="1">
      <c r="A3895" s="4183"/>
      <c r="B3895" s="6337"/>
      <c r="C3895" s="6337"/>
      <c r="D3895" s="6337"/>
      <c r="E3895" s="6337"/>
      <c r="F3895" s="6520"/>
      <c r="I3895" s="6521"/>
      <c r="J3895" s="6521"/>
      <c r="K3895" s="6521"/>
      <c r="L3895" s="5972"/>
      <c r="M3895" s="6524"/>
      <c r="O3895" s="6524"/>
      <c r="P3895" s="6525"/>
      <c r="Q3895" s="6530"/>
      <c r="R3895" s="6526"/>
      <c r="T3895" s="6526"/>
      <c r="U3895" s="6527"/>
      <c r="V3895" s="6528"/>
      <c r="W3895" s="6522"/>
      <c r="Y3895" s="6529"/>
    </row>
    <row r="3896" spans="1:25" s="4184" customFormat="1" ht="11.1" customHeight="1">
      <c r="A3896" s="4183"/>
      <c r="B3896" s="6337" t="s">
        <v>1926</v>
      </c>
      <c r="C3896" s="6337"/>
      <c r="D3896" s="6337"/>
      <c r="E3896" s="6337"/>
      <c r="F3896" s="6520"/>
      <c r="I3896" s="6521">
        <v>886</v>
      </c>
      <c r="J3896" s="6521">
        <v>826</v>
      </c>
      <c r="K3896" s="6521">
        <v>822</v>
      </c>
      <c r="L3896" s="6521">
        <v>796</v>
      </c>
      <c r="R3896" s="6526"/>
      <c r="T3896" s="6526"/>
      <c r="U3896" s="6527"/>
      <c r="V3896" s="6528"/>
      <c r="W3896" s="6522"/>
    </row>
    <row r="3897" spans="1:25" s="4184" customFormat="1" ht="11.1" customHeight="1">
      <c r="A3897" s="4183"/>
      <c r="B3897" s="6337"/>
      <c r="C3897" s="6337"/>
      <c r="D3897" s="6337"/>
      <c r="E3897" s="6337"/>
      <c r="F3897" s="6520"/>
      <c r="I3897" s="6521"/>
      <c r="J3897" s="6521"/>
      <c r="K3897" s="6521"/>
      <c r="L3897" s="5972"/>
      <c r="M3897" s="6524"/>
      <c r="O3897" s="6524"/>
      <c r="P3897" s="6525"/>
      <c r="Q3897" s="6530"/>
      <c r="R3897" s="6526"/>
      <c r="T3897" s="6526"/>
      <c r="U3897" s="6527"/>
      <c r="V3897" s="6528"/>
      <c r="W3897" s="6522"/>
      <c r="Y3897" s="6529"/>
    </row>
    <row r="3898" spans="1:25" s="4184" customFormat="1" ht="11.1" customHeight="1">
      <c r="A3898" s="4183"/>
      <c r="B3898" s="6337" t="s">
        <v>1927</v>
      </c>
      <c r="C3898" s="6337"/>
      <c r="D3898" s="6337"/>
      <c r="E3898" s="6337"/>
      <c r="F3898" s="6520"/>
      <c r="I3898" s="6521">
        <v>2162</v>
      </c>
      <c r="J3898" s="6521">
        <v>2249</v>
      </c>
      <c r="K3898" s="6521">
        <v>2344</v>
      </c>
      <c r="L3898" s="6521">
        <v>2362.1999999999998</v>
      </c>
      <c r="R3898" s="6526"/>
      <c r="T3898" s="6526"/>
      <c r="U3898" s="6527"/>
      <c r="V3898" s="6528"/>
      <c r="W3898" s="6522"/>
    </row>
    <row r="3899" spans="1:25" s="4184" customFormat="1" ht="11.1" customHeight="1">
      <c r="A3899" s="4183"/>
      <c r="B3899" s="6337"/>
      <c r="C3899" s="6337"/>
      <c r="D3899" s="6337"/>
      <c r="E3899" s="6337"/>
      <c r="F3899" s="6520"/>
      <c r="I3899" s="6521"/>
      <c r="J3899" s="6521"/>
      <c r="K3899" s="6521"/>
      <c r="L3899" s="5972"/>
      <c r="M3899" s="6524"/>
      <c r="O3899" s="6524"/>
      <c r="P3899" s="6525"/>
      <c r="Q3899" s="6526"/>
      <c r="R3899" s="6526"/>
      <c r="T3899" s="6526"/>
      <c r="U3899" s="6527"/>
      <c r="V3899" s="6528"/>
      <c r="W3899" s="6522"/>
      <c r="Y3899" s="6529"/>
    </row>
    <row r="3900" spans="1:25" s="4184" customFormat="1" ht="11.1" customHeight="1">
      <c r="A3900" s="4183"/>
      <c r="B3900" s="6337" t="s">
        <v>2043</v>
      </c>
      <c r="C3900" s="6337"/>
      <c r="D3900" s="6337"/>
      <c r="E3900" s="6337"/>
      <c r="F3900" s="6520"/>
      <c r="I3900" s="6521">
        <v>3627</v>
      </c>
      <c r="J3900" s="6521">
        <v>3464</v>
      </c>
      <c r="K3900" s="6521">
        <v>3402</v>
      </c>
      <c r="L3900" s="6521">
        <v>3426</v>
      </c>
      <c r="O3900" s="4799"/>
      <c r="P3900" s="4799"/>
      <c r="Q3900" s="4799"/>
      <c r="R3900" s="6526"/>
      <c r="S3900" s="4799"/>
      <c r="T3900" s="4799"/>
      <c r="U3900" s="6527"/>
      <c r="V3900" s="6528"/>
      <c r="W3900" s="6522"/>
      <c r="X3900" s="4799"/>
    </row>
    <row r="3901" spans="1:25" s="4184" customFormat="1" ht="11.1" customHeight="1">
      <c r="A3901" s="4183"/>
      <c r="B3901" s="6337"/>
      <c r="C3901" s="6337"/>
      <c r="D3901" s="6337"/>
      <c r="E3901" s="6337"/>
      <c r="F3901" s="6520"/>
      <c r="I3901" s="6521"/>
      <c r="J3901" s="6521"/>
      <c r="K3901" s="6521"/>
      <c r="L3901" s="5972"/>
      <c r="M3901" s="6524"/>
      <c r="O3901" s="6524"/>
      <c r="P3901" s="6531"/>
      <c r="Q3901" s="6526"/>
      <c r="R3901" s="6526"/>
      <c r="S3901" s="4799"/>
      <c r="T3901" s="6526"/>
      <c r="U3901" s="6527"/>
      <c r="V3901" s="6528"/>
      <c r="W3901" s="6522"/>
      <c r="X3901" s="4799"/>
      <c r="Y3901" s="6529"/>
    </row>
    <row r="3902" spans="1:25" s="4184" customFormat="1" ht="11.1" customHeight="1">
      <c r="A3902" s="4183"/>
      <c r="B3902" s="6337" t="s">
        <v>2044</v>
      </c>
      <c r="C3902" s="6337"/>
      <c r="D3902" s="6337"/>
      <c r="E3902" s="6337"/>
      <c r="F3902" s="6520"/>
      <c r="I3902" s="6521">
        <v>5375</v>
      </c>
      <c r="J3902" s="6521">
        <v>5238</v>
      </c>
      <c r="K3902" s="6521">
        <v>4908</v>
      </c>
      <c r="L3902" s="6521">
        <v>4912.7</v>
      </c>
    </row>
    <row r="3903" spans="1:25" s="4184" customFormat="1" ht="11.1" customHeight="1">
      <c r="A3903" s="4183"/>
      <c r="B3903" s="6337"/>
      <c r="C3903" s="6337"/>
      <c r="D3903" s="6337"/>
      <c r="E3903" s="6337"/>
      <c r="F3903" s="6520"/>
      <c r="I3903" s="6521"/>
      <c r="J3903" s="6521"/>
      <c r="K3903" s="6521"/>
      <c r="L3903" s="5972"/>
      <c r="M3903" s="6524"/>
      <c r="Y3903" s="6529"/>
    </row>
    <row r="3904" spans="1:25" s="4184" customFormat="1" ht="11.1" customHeight="1">
      <c r="A3904" s="4183"/>
      <c r="B3904" s="6337" t="s">
        <v>1928</v>
      </c>
      <c r="C3904" s="6337"/>
      <c r="D3904" s="6337"/>
      <c r="E3904" s="6337"/>
      <c r="F3904" s="6520"/>
      <c r="I3904" s="6521">
        <v>31181</v>
      </c>
      <c r="J3904" s="6521">
        <v>31416</v>
      </c>
      <c r="K3904" s="6521">
        <v>32065</v>
      </c>
      <c r="L3904" s="6521">
        <v>32004</v>
      </c>
    </row>
    <row r="3905" spans="1:30" s="4184" customFormat="1" ht="11.1" customHeight="1">
      <c r="A3905" s="4183"/>
      <c r="B3905" s="6337"/>
      <c r="C3905" s="6337"/>
      <c r="D3905" s="6337"/>
      <c r="E3905" s="6337"/>
      <c r="F3905" s="6520"/>
      <c r="I3905" s="6521"/>
      <c r="J3905" s="6521"/>
      <c r="K3905" s="6521"/>
      <c r="L3905" s="5972"/>
      <c r="M3905" s="6524"/>
      <c r="Y3905" s="6529"/>
    </row>
    <row r="3906" spans="1:30" s="4184" customFormat="1" ht="11.1" customHeight="1">
      <c r="A3906" s="4183"/>
      <c r="B3906" s="6337" t="s">
        <v>2103</v>
      </c>
      <c r="C3906" s="6337"/>
      <c r="D3906" s="6337"/>
      <c r="E3906" s="6337"/>
      <c r="F3906" s="6520"/>
      <c r="I3906" s="6521">
        <v>6679</v>
      </c>
      <c r="J3906" s="6521">
        <v>6723</v>
      </c>
      <c r="K3906" s="6521">
        <v>6822</v>
      </c>
      <c r="L3906" s="6521">
        <v>6762.8</v>
      </c>
    </row>
    <row r="3907" spans="1:30" s="4184" customFormat="1" ht="11.1" customHeight="1">
      <c r="A3907" s="4183"/>
      <c r="B3907" s="6337"/>
      <c r="C3907" s="6337"/>
      <c r="D3907" s="6337"/>
      <c r="E3907" s="6337"/>
      <c r="F3907" s="6520"/>
      <c r="I3907" s="6521"/>
      <c r="J3907" s="6521"/>
      <c r="K3907" s="6521"/>
      <c r="L3907" s="5972"/>
      <c r="M3907" s="6524"/>
      <c r="Y3907" s="6529"/>
    </row>
    <row r="3908" spans="1:30" s="4184" customFormat="1" ht="11.1" customHeight="1">
      <c r="A3908" s="4183"/>
      <c r="B3908" s="6337" t="s">
        <v>1929</v>
      </c>
      <c r="C3908" s="6337"/>
      <c r="D3908" s="6337"/>
      <c r="E3908" s="6337"/>
      <c r="F3908" s="6520"/>
      <c r="I3908" s="6521">
        <v>391</v>
      </c>
      <c r="J3908" s="6521">
        <v>784</v>
      </c>
      <c r="K3908" s="6521">
        <v>966</v>
      </c>
      <c r="L3908" s="6521">
        <v>1030</v>
      </c>
    </row>
    <row r="3909" spans="1:30" s="4184" customFormat="1" ht="11.1" customHeight="1">
      <c r="A3909" s="4183"/>
      <c r="B3909" s="6337"/>
      <c r="C3909" s="6337"/>
      <c r="D3909" s="6337"/>
      <c r="E3909" s="6337"/>
      <c r="F3909" s="6520"/>
      <c r="I3909" s="6521"/>
      <c r="J3909" s="6521"/>
      <c r="K3909" s="6521"/>
      <c r="L3909" s="5972"/>
      <c r="M3909" s="6524"/>
      <c r="Y3909" s="6529"/>
    </row>
    <row r="3910" spans="1:30" s="4184" customFormat="1" ht="11.1" customHeight="1">
      <c r="A3910" s="4183"/>
      <c r="B3910" s="6337" t="s">
        <v>1930</v>
      </c>
      <c r="C3910" s="6337"/>
      <c r="D3910" s="6337"/>
      <c r="E3910" s="6337"/>
      <c r="F3910" s="6520"/>
      <c r="I3910" s="6521">
        <v>240</v>
      </c>
      <c r="J3910" s="6521">
        <v>1071</v>
      </c>
      <c r="K3910" s="6521">
        <v>1531</v>
      </c>
      <c r="L3910" s="6521">
        <v>1543</v>
      </c>
    </row>
    <row r="3911" spans="1:30" s="4184" customFormat="1" ht="11.1" customHeight="1">
      <c r="A3911" s="4183"/>
      <c r="B3911" s="6337"/>
      <c r="C3911" s="6337"/>
      <c r="D3911" s="6337"/>
      <c r="E3911" s="6337"/>
      <c r="F3911" s="6520"/>
      <c r="I3911" s="6521"/>
      <c r="J3911" s="6521"/>
      <c r="K3911" s="6521"/>
      <c r="L3911" s="5972"/>
      <c r="M3911" s="6524"/>
      <c r="Y3911" s="6529"/>
    </row>
    <row r="3912" spans="1:30" s="4184" customFormat="1" ht="11.1" customHeight="1">
      <c r="A3912" s="4183"/>
      <c r="B3912" s="6337" t="s">
        <v>2077</v>
      </c>
      <c r="C3912" s="6337"/>
      <c r="D3912" s="6337"/>
      <c r="E3912" s="6337"/>
      <c r="F3912" s="6520"/>
      <c r="I3912" s="6521">
        <v>407</v>
      </c>
      <c r="J3912" s="6521">
        <v>138</v>
      </c>
      <c r="K3912" s="6521">
        <v>116</v>
      </c>
      <c r="L3912" s="6521">
        <v>384</v>
      </c>
    </row>
    <row r="3913" spans="1:30" s="4184" customFormat="1" ht="11.1" customHeight="1">
      <c r="A3913" s="4183"/>
      <c r="B3913" s="6337"/>
      <c r="C3913" s="6337"/>
      <c r="D3913" s="6337"/>
      <c r="E3913" s="6337"/>
      <c r="F3913" s="6520"/>
      <c r="I3913" s="6521"/>
      <c r="J3913" s="6521"/>
      <c r="K3913" s="6521"/>
      <c r="L3913" s="5972"/>
      <c r="M3913" s="6524"/>
      <c r="O3913" s="4799"/>
      <c r="P3913" s="4799"/>
      <c r="Q3913" s="4799"/>
      <c r="R3913" s="6526"/>
      <c r="S3913" s="4799"/>
      <c r="T3913" s="6526"/>
      <c r="U3913" s="6527"/>
      <c r="V3913" s="6528"/>
      <c r="W3913" s="6522"/>
      <c r="X3913" s="4799"/>
      <c r="Y3913" s="6529"/>
    </row>
    <row r="3914" spans="1:30" s="4184" customFormat="1" ht="11.1" customHeight="1">
      <c r="A3914" s="4183"/>
      <c r="B3914" s="6337" t="s">
        <v>1931</v>
      </c>
      <c r="C3914" s="6337"/>
      <c r="D3914" s="6337"/>
      <c r="E3914" s="6337"/>
      <c r="F3914" s="6520"/>
      <c r="I3914" s="6521">
        <v>99</v>
      </c>
      <c r="J3914" s="6521">
        <v>10</v>
      </c>
      <c r="K3914" s="6521">
        <v>15</v>
      </c>
      <c r="L3914" s="6521">
        <v>84</v>
      </c>
      <c r="O3914" s="6524"/>
      <c r="P3914" s="6532"/>
      <c r="Q3914" s="6526"/>
      <c r="R3914" s="6526"/>
      <c r="S3914" s="4799"/>
      <c r="T3914" s="6526"/>
      <c r="U3914" s="6527"/>
      <c r="V3914" s="6528"/>
      <c r="W3914" s="6522"/>
      <c r="X3914" s="4799"/>
    </row>
    <row r="3915" spans="1:30" s="4184" customFormat="1" ht="11.1" customHeight="1">
      <c r="A3915" s="4183"/>
      <c r="B3915" s="6337"/>
      <c r="C3915" s="6337"/>
      <c r="D3915" s="6337"/>
      <c r="E3915" s="6337"/>
      <c r="F3915" s="6520"/>
      <c r="I3915" s="6521"/>
      <c r="J3915" s="6521"/>
      <c r="K3915" s="6521"/>
      <c r="L3915" s="5972"/>
      <c r="M3915" s="6524"/>
      <c r="O3915" s="6533"/>
      <c r="P3915" s="6533"/>
      <c r="Q3915" s="4799"/>
      <c r="R3915" s="4799"/>
      <c r="S3915" s="6533"/>
      <c r="T3915" s="6533"/>
      <c r="U3915" s="6533"/>
      <c r="V3915" s="6533"/>
      <c r="W3915" s="6527"/>
      <c r="X3915" s="4799"/>
      <c r="Y3915" s="6529"/>
    </row>
    <row r="3916" spans="1:30" s="4184" customFormat="1" ht="11.1" customHeight="1">
      <c r="A3916" s="4183"/>
      <c r="B3916" s="6337" t="s">
        <v>1923</v>
      </c>
      <c r="C3916" s="6337"/>
      <c r="D3916" s="6337"/>
      <c r="E3916" s="6337"/>
      <c r="F3916" s="6520"/>
      <c r="I3916" s="6521">
        <v>1381</v>
      </c>
      <c r="J3916" s="6521">
        <v>562</v>
      </c>
      <c r="K3916" s="6521">
        <v>318</v>
      </c>
      <c r="L3916" s="6521">
        <v>244.6</v>
      </c>
      <c r="W3916" s="4320"/>
      <c r="X3916" s="4799"/>
    </row>
    <row r="3917" spans="1:30" s="4184" customFormat="1" ht="11.1" customHeight="1">
      <c r="A3917" s="4183"/>
      <c r="B3917" s="6337"/>
      <c r="C3917" s="6337"/>
      <c r="D3917" s="6337"/>
      <c r="E3917" s="6337"/>
      <c r="F3917" s="6520"/>
      <c r="I3917" s="6521"/>
      <c r="J3917" s="6521"/>
      <c r="K3917" s="6521"/>
      <c r="L3917" s="4320"/>
      <c r="M3917" s="6524"/>
      <c r="O3917" s="6533"/>
      <c r="P3917" s="6533"/>
      <c r="Q3917" s="4799"/>
      <c r="R3917" s="4799"/>
      <c r="W3917" s="4320"/>
      <c r="X3917" s="4799"/>
      <c r="Y3917" s="6529"/>
    </row>
    <row r="3918" spans="1:30" s="4184" customFormat="1" ht="11.1" customHeight="1">
      <c r="A3918" s="4183"/>
      <c r="B3918" s="192"/>
      <c r="C3918" s="192"/>
      <c r="D3918" s="4189"/>
      <c r="E3918" s="4189"/>
      <c r="F3918" s="4320"/>
      <c r="I3918" s="6521"/>
      <c r="J3918" s="6521"/>
      <c r="K3918" s="6521"/>
      <c r="L3918" s="4191"/>
      <c r="M3918" s="6524"/>
      <c r="N3918" s="6524"/>
      <c r="O3918" s="6533"/>
      <c r="P3918" s="6533"/>
      <c r="Q3918" s="4799"/>
      <c r="R3918" s="4799"/>
      <c r="W3918" s="4320"/>
      <c r="X3918" s="4799"/>
      <c r="Y3918" s="6522"/>
      <c r="Z3918" s="4191"/>
      <c r="AA3918" s="4191"/>
      <c r="AB3918" s="4191"/>
      <c r="AC3918" s="4191"/>
      <c r="AD3918" s="4191"/>
    </row>
    <row r="3919" spans="1:30" s="4184" customFormat="1" ht="11.1" customHeight="1">
      <c r="A3919" s="4183" t="s">
        <v>228</v>
      </c>
      <c r="B3919" s="6337" t="s">
        <v>1922</v>
      </c>
      <c r="C3919" s="6337"/>
      <c r="D3919" s="6337"/>
      <c r="E3919" s="6337"/>
      <c r="F3919" s="6520"/>
      <c r="I3919" s="5965">
        <v>432670</v>
      </c>
      <c r="J3919" s="5965">
        <v>432670</v>
      </c>
      <c r="K3919" s="5965">
        <v>432670</v>
      </c>
      <c r="L3919" s="5965">
        <v>432667</v>
      </c>
      <c r="M3919" s="6524"/>
      <c r="N3919" s="6524"/>
      <c r="O3919" s="6533"/>
      <c r="P3919" s="6533"/>
      <c r="Q3919" s="4799"/>
      <c r="R3919" s="4799"/>
      <c r="W3919" s="4320"/>
      <c r="X3919" s="4799"/>
      <c r="Y3919" s="6522"/>
      <c r="Z3919" s="4191"/>
      <c r="AA3919" s="4191"/>
      <c r="AB3919" s="4191"/>
      <c r="AC3919" s="4191"/>
      <c r="AD3919" s="4191"/>
    </row>
    <row r="3920" spans="1:30" s="4184" customFormat="1" ht="11.1" customHeight="1">
      <c r="A3920" s="6506" t="s">
        <v>314</v>
      </c>
      <c r="I3920" s="5965"/>
      <c r="J3920" s="5965"/>
      <c r="K3920" s="5965"/>
      <c r="L3920" s="5965"/>
      <c r="M3920" s="6524"/>
      <c r="O3920" s="6524"/>
      <c r="P3920" s="6532"/>
      <c r="Q3920" s="4799"/>
      <c r="R3920" s="6526"/>
      <c r="W3920" s="4320"/>
      <c r="X3920" s="4799"/>
      <c r="Y3920" s="6528"/>
      <c r="Z3920" s="6526"/>
      <c r="AA3920" s="6526"/>
      <c r="AB3920" s="6526"/>
      <c r="AC3920" s="6526"/>
      <c r="AD3920" s="6526"/>
    </row>
    <row r="3921" spans="1:30" s="4184" customFormat="1" ht="11.1" customHeight="1">
      <c r="A3921" s="6506"/>
      <c r="B3921" s="6337" t="s">
        <v>2117</v>
      </c>
      <c r="C3921" s="6337"/>
      <c r="D3921" s="6337"/>
      <c r="E3921" s="6337"/>
      <c r="F3921" s="6520"/>
      <c r="I3921" s="5965">
        <v>423022.9</v>
      </c>
      <c r="J3921" s="5965">
        <v>426511.3</v>
      </c>
      <c r="K3921" s="5965">
        <v>428525</v>
      </c>
      <c r="L3921" s="5965">
        <v>432573</v>
      </c>
      <c r="X3921" s="4799"/>
      <c r="Y3921" s="6528"/>
      <c r="Z3921" s="6526"/>
      <c r="AA3921" s="6526"/>
      <c r="AB3921" s="6526"/>
      <c r="AC3921" s="6526"/>
      <c r="AD3921" s="6526"/>
    </row>
    <row r="3922" spans="1:30" s="4184" customFormat="1" ht="11.1" customHeight="1">
      <c r="A3922" s="4183"/>
      <c r="B3922" s="4189"/>
      <c r="C3922" s="4189"/>
      <c r="D3922" s="4189"/>
      <c r="E3922" s="4189"/>
      <c r="F3922" s="4320"/>
      <c r="I3922" s="4320"/>
      <c r="J3922" s="4320"/>
      <c r="K3922" s="4320"/>
      <c r="L3922" s="6528"/>
      <c r="O3922" s="6533"/>
      <c r="P3922" s="6533"/>
      <c r="Q3922" s="4799"/>
      <c r="R3922" s="4799"/>
      <c r="W3922" s="5916"/>
      <c r="X3922" s="4799"/>
      <c r="Y3922" s="6528"/>
      <c r="Z3922" s="6526"/>
      <c r="AA3922" s="6526"/>
      <c r="AB3922" s="6526"/>
      <c r="AC3922" s="6526"/>
      <c r="AD3922" s="6526"/>
    </row>
    <row r="3923" spans="1:30" s="4184" customFormat="1" ht="11.1" customHeight="1">
      <c r="A3923" s="4183"/>
      <c r="B3923" s="4189"/>
      <c r="C3923" s="4189"/>
      <c r="D3923" s="4189"/>
      <c r="E3923" s="4189"/>
      <c r="F3923" s="4320"/>
      <c r="O3923" s="6533"/>
      <c r="P3923" s="6533"/>
      <c r="Q3923" s="4799"/>
      <c r="R3923" s="4799"/>
      <c r="W3923" s="6534"/>
      <c r="X3923" s="4799"/>
      <c r="Y3923" s="6528"/>
      <c r="Z3923" s="6526"/>
      <c r="AA3923" s="6526"/>
      <c r="AB3923" s="6526"/>
      <c r="AC3923" s="6526"/>
      <c r="AD3923" s="6526"/>
    </row>
    <row r="3924" spans="1:30" s="4184" customFormat="1" ht="11.1" customHeight="1">
      <c r="A3924" s="4183" t="s">
        <v>229</v>
      </c>
      <c r="B3924" s="6337" t="s">
        <v>1922</v>
      </c>
      <c r="C3924" s="6337"/>
      <c r="D3924" s="6337"/>
      <c r="E3924" s="6337"/>
      <c r="F3924" s="6520"/>
      <c r="I3924" s="6535">
        <v>4346532</v>
      </c>
      <c r="J3924" s="6535">
        <v>4346532</v>
      </c>
      <c r="K3924" s="6535">
        <v>4346538</v>
      </c>
      <c r="L3924" s="6535">
        <v>4346538</v>
      </c>
      <c r="O3924" s="6533"/>
      <c r="P3924" s="6533"/>
      <c r="Q3924" s="4799"/>
      <c r="R3924" s="4799"/>
      <c r="W3924" s="6534"/>
      <c r="X3924" s="4799"/>
      <c r="Y3924" s="6528"/>
      <c r="Z3924" s="6526"/>
      <c r="AA3924" s="6526"/>
      <c r="AB3924" s="6526"/>
      <c r="AC3924" s="6526"/>
      <c r="AD3924" s="6526"/>
    </row>
    <row r="3925" spans="1:30" s="4184" customFormat="1" ht="11.1" customHeight="1">
      <c r="A3925" s="6506" t="s">
        <v>1287</v>
      </c>
      <c r="I3925" s="6535"/>
      <c r="J3925" s="6535"/>
      <c r="K3925" s="6535"/>
      <c r="L3925" s="6535"/>
      <c r="M3925" s="6536"/>
      <c r="W3925" s="6522"/>
      <c r="X3925" s="4799"/>
      <c r="Y3925" s="6528"/>
      <c r="Z3925" s="6526"/>
      <c r="AA3925" s="6526"/>
      <c r="AB3925" s="6526"/>
      <c r="AC3925" s="6526"/>
      <c r="AD3925" s="6526"/>
    </row>
    <row r="3926" spans="1:30" s="4184" customFormat="1" ht="11.1" customHeight="1">
      <c r="A3926" s="6506"/>
      <c r="B3926" s="6337" t="s">
        <v>2117</v>
      </c>
      <c r="C3926" s="6337"/>
      <c r="D3926" s="6337"/>
      <c r="E3926" s="6337"/>
      <c r="F3926" s="6520"/>
      <c r="I3926" s="6535">
        <v>4290066.8</v>
      </c>
      <c r="J3926" s="6535">
        <v>4306185.5</v>
      </c>
      <c r="K3926" s="6535">
        <v>4320668.4000000004</v>
      </c>
      <c r="L3926" s="6535">
        <v>4344943.0999999996</v>
      </c>
      <c r="M3926" s="6524"/>
      <c r="N3926" s="6524"/>
      <c r="O3926" s="6524"/>
      <c r="P3926" s="6537"/>
      <c r="Q3926" s="6526"/>
      <c r="R3926" s="6526"/>
      <c r="T3926" s="4320"/>
      <c r="U3926" s="4320"/>
      <c r="V3926" s="6528"/>
      <c r="W3926" s="6522"/>
      <c r="Y3926" s="6528"/>
      <c r="Z3926" s="6526"/>
      <c r="AA3926" s="6526"/>
      <c r="AB3926" s="6526"/>
      <c r="AC3926" s="6526"/>
      <c r="AD3926" s="6526"/>
    </row>
    <row r="3927" spans="1:30" s="4184" customFormat="1" ht="11.1" customHeight="1">
      <c r="A3927" s="4193"/>
      <c r="B3927" s="6538"/>
      <c r="C3927" s="6538"/>
      <c r="D3927" s="6538"/>
      <c r="E3927" s="6538"/>
      <c r="F3927" s="6538"/>
      <c r="G3927" s="4194"/>
      <c r="H3927" s="4194"/>
      <c r="I3927" s="4194"/>
      <c r="J3927" s="4194"/>
      <c r="K3927" s="4194"/>
      <c r="L3927" s="4194"/>
      <c r="M3927" s="3696"/>
      <c r="N3927" s="3696"/>
      <c r="O3927" s="3697"/>
      <c r="P3927" s="4194"/>
      <c r="Q3927" s="4194"/>
      <c r="R3927" s="6539"/>
      <c r="S3927" s="4194"/>
      <c r="T3927" s="3262"/>
      <c r="U3927" s="3262"/>
      <c r="V3927" s="6540"/>
      <c r="W3927" s="6541"/>
      <c r="X3927" s="4194"/>
      <c r="Y3927" s="3698"/>
      <c r="Z3927" s="4194"/>
      <c r="AA3927" s="4194"/>
      <c r="AB3927" s="4194"/>
      <c r="AC3927" s="4194"/>
      <c r="AD3927" s="4194"/>
    </row>
    <row r="3928" spans="1:30" s="4184" customFormat="1" ht="11.1" customHeight="1">
      <c r="A3928" s="4183"/>
      <c r="B3928" s="5322"/>
      <c r="C3928" s="5322"/>
      <c r="D3928" s="5322"/>
      <c r="E3928" s="5322"/>
      <c r="F3928" s="5322"/>
      <c r="G3928" s="6542"/>
      <c r="H3928" s="6543"/>
      <c r="I3928" s="6543"/>
      <c r="J3928" s="6543"/>
      <c r="K3928" s="6543"/>
      <c r="L3928" s="6543"/>
      <c r="M3928" s="6543"/>
      <c r="N3928" s="5916"/>
      <c r="O3928" s="5916"/>
      <c r="P3928" s="5916"/>
      <c r="Q3928" s="4320"/>
      <c r="R3928" s="6544"/>
      <c r="S3928" s="6544"/>
      <c r="T3928" s="4799"/>
      <c r="U3928" s="6545"/>
      <c r="V3928" s="6545"/>
    </row>
    <row r="3929" spans="1:30" ht="11.1" customHeight="1">
      <c r="A3929" s="4187" t="s">
        <v>5033</v>
      </c>
      <c r="I3929" s="4799"/>
      <c r="R3929" s="4799"/>
    </row>
    <row r="3930" spans="1:30" ht="11.1" customHeight="1">
      <c r="A3930" s="4187" t="s">
        <v>613</v>
      </c>
      <c r="I3930" s="4799"/>
      <c r="R3930" s="4799"/>
    </row>
    <row r="3931" spans="1:30" s="4184" customFormat="1" ht="11.1" customHeight="1">
      <c r="A3931" s="4183"/>
      <c r="B3931" s="4189"/>
      <c r="C3931" s="4189"/>
      <c r="D3931" s="4189"/>
      <c r="E3931" s="4189"/>
      <c r="F3931" s="4189"/>
      <c r="G3931" s="4189"/>
      <c r="H3931" s="4189"/>
      <c r="I3931" s="714"/>
      <c r="R3931" s="6143"/>
    </row>
    <row r="3932" spans="1:30" s="4797" customFormat="1" ht="12.95" customHeight="1">
      <c r="A3932" s="6644" t="s">
        <v>1573</v>
      </c>
      <c r="B3932" s="772" t="s">
        <v>2115</v>
      </c>
      <c r="C3932" s="772"/>
      <c r="D3932" s="772"/>
      <c r="E3932" s="772"/>
      <c r="F3932" s="772"/>
      <c r="G3932" s="771"/>
      <c r="H3932" s="771"/>
      <c r="I3932" s="772"/>
      <c r="J3932" s="772"/>
      <c r="K3932" s="772"/>
      <c r="L3932" s="770"/>
      <c r="M3932" s="770"/>
      <c r="N3932" s="770"/>
      <c r="O3932" s="771"/>
      <c r="P3932" s="771"/>
      <c r="Q3932" s="771"/>
      <c r="R3932" s="771"/>
      <c r="S3932" s="771"/>
      <c r="T3932" s="771"/>
      <c r="U3932" s="771"/>
      <c r="V3932" s="771"/>
      <c r="W3932" s="771"/>
      <c r="X3932" s="771"/>
      <c r="Y3932" s="771"/>
      <c r="Z3932" s="771"/>
      <c r="AA3932" s="771"/>
      <c r="AB3932" s="771"/>
      <c r="AC3932" s="771"/>
      <c r="AD3932" s="771"/>
    </row>
    <row r="3933" spans="1:30" s="4797" customFormat="1" ht="12.95" customHeight="1">
      <c r="A3933" s="6644"/>
      <c r="B3933" s="772" t="s">
        <v>2116</v>
      </c>
      <c r="C3933" s="772"/>
      <c r="D3933" s="772"/>
      <c r="E3933" s="772"/>
      <c r="F3933" s="772"/>
      <c r="G3933" s="771"/>
      <c r="H3933" s="771"/>
      <c r="I3933" s="772"/>
      <c r="J3933" s="772"/>
      <c r="K3933" s="772"/>
      <c r="L3933" s="770"/>
      <c r="M3933" s="770"/>
      <c r="N3933" s="770"/>
      <c r="O3933" s="771"/>
      <c r="P3933" s="771"/>
      <c r="Q3933" s="771"/>
      <c r="R3933" s="771"/>
      <c r="S3933" s="771"/>
      <c r="T3933" s="771"/>
      <c r="U3933" s="771"/>
      <c r="V3933" s="771"/>
      <c r="W3933" s="771"/>
      <c r="X3933" s="771"/>
      <c r="Y3933" s="771"/>
      <c r="Z3933" s="771"/>
      <c r="AA3933" s="771"/>
      <c r="AB3933" s="771"/>
      <c r="AC3933" s="771"/>
      <c r="AD3933" s="771"/>
    </row>
    <row r="3934" spans="1:30" s="4184" customFormat="1" ht="11.1" customHeight="1">
      <c r="A3934" s="4183"/>
      <c r="B3934" s="4189"/>
      <c r="C3934" s="4189"/>
      <c r="D3934" s="4189"/>
      <c r="E3934" s="4189"/>
      <c r="F3934" s="4189"/>
      <c r="I3934" s="4189"/>
      <c r="J3934" s="4189"/>
      <c r="K3934" s="4189"/>
      <c r="N3934" s="714"/>
      <c r="O3934" s="714"/>
      <c r="P3934" s="714"/>
      <c r="Y3934" s="6143"/>
    </row>
    <row r="3935" spans="1:30" s="811" customFormat="1" ht="11.1" customHeight="1">
      <c r="A3935" s="299"/>
      <c r="B3935" s="821"/>
      <c r="C3935" s="821"/>
      <c r="D3935" s="6546"/>
      <c r="E3935" s="6546"/>
      <c r="F3935" s="6546"/>
      <c r="I3935" s="6547">
        <v>2017</v>
      </c>
      <c r="J3935" s="6547">
        <v>2018</v>
      </c>
      <c r="K3935" s="6547">
        <v>2019</v>
      </c>
      <c r="L3935" s="6547">
        <v>2020</v>
      </c>
      <c r="M3935" s="4688"/>
      <c r="N3935" s="4688"/>
      <c r="O3935" s="4689"/>
      <c r="P3935" s="4689"/>
      <c r="Q3935" s="6547"/>
      <c r="R3935" s="6547"/>
      <c r="S3935" s="6547"/>
      <c r="T3935" s="6547"/>
      <c r="U3935" s="6547"/>
      <c r="V3935" s="6547"/>
      <c r="W3935" s="6547"/>
      <c r="X3935" s="6547"/>
      <c r="Y3935" s="5960"/>
    </row>
    <row r="3936" spans="1:30" s="4184" customFormat="1" ht="11.1" customHeight="1">
      <c r="A3936" s="2462"/>
      <c r="B3936" s="193"/>
      <c r="C3936" s="193"/>
      <c r="D3936" s="6548"/>
      <c r="E3936" s="6548"/>
      <c r="F3936" s="6548"/>
      <c r="G3936" s="4186"/>
      <c r="H3936" s="4186"/>
      <c r="I3936" s="6549"/>
      <c r="J3936" s="1200"/>
      <c r="K3936" s="1200"/>
      <c r="L3936" s="1200"/>
      <c r="M3936" s="650"/>
      <c r="N3936" s="650"/>
      <c r="O3936" s="4186"/>
      <c r="P3936" s="4186"/>
      <c r="Q3936" s="4186"/>
      <c r="R3936" s="4186"/>
      <c r="S3936" s="1200"/>
      <c r="T3936" s="1200"/>
      <c r="U3936" s="1200"/>
      <c r="V3936" s="93"/>
      <c r="W3936" s="4186"/>
      <c r="X3936" s="4186"/>
      <c r="Y3936" s="1388"/>
      <c r="Z3936" s="1388"/>
      <c r="AA3936" s="4186"/>
      <c r="AB3936" s="4186"/>
      <c r="AC3936" s="4186"/>
      <c r="AD3936" s="4186"/>
    </row>
    <row r="3937" spans="1:26" s="4184" customFormat="1" ht="11.1" customHeight="1">
      <c r="A3937" s="6550" t="s">
        <v>244</v>
      </c>
      <c r="B3937" s="6551" t="s">
        <v>1925</v>
      </c>
      <c r="C3937" s="192"/>
      <c r="M3937" s="6552"/>
      <c r="N3937" s="6553"/>
      <c r="S3937" s="4320"/>
      <c r="T3937" s="4320"/>
      <c r="U3937" s="4320"/>
      <c r="V3937" s="4320"/>
      <c r="W3937" s="4320"/>
      <c r="X3937" s="4320"/>
    </row>
    <row r="3938" spans="1:26" s="4184" customFormat="1" ht="11.1" customHeight="1">
      <c r="A3938" s="2457"/>
      <c r="B3938" s="192"/>
      <c r="C3938" s="6551" t="s">
        <v>898</v>
      </c>
      <c r="D3938" s="4799"/>
      <c r="E3938" s="4799"/>
      <c r="F3938" s="4799"/>
      <c r="I3938" s="4770">
        <v>36492</v>
      </c>
      <c r="J3938" s="4770">
        <v>36991</v>
      </c>
      <c r="K3938" s="6554">
        <v>37371</v>
      </c>
      <c r="L3938" s="6554">
        <v>38660</v>
      </c>
      <c r="M3938" s="4799"/>
      <c r="N3938" s="6552"/>
      <c r="S3938" s="6554"/>
      <c r="T3938" s="6554"/>
      <c r="U3938" s="6554"/>
      <c r="V3938" s="6528"/>
      <c r="W3938" s="6522"/>
      <c r="X3938" s="6522"/>
      <c r="Y3938" s="6529"/>
    </row>
    <row r="3939" spans="1:26" s="4184" customFormat="1" ht="11.1" customHeight="1">
      <c r="A3939" s="2457"/>
      <c r="B3939" s="192"/>
      <c r="C3939" s="6551" t="s">
        <v>461</v>
      </c>
      <c r="D3939" s="4799"/>
      <c r="E3939" s="4799"/>
      <c r="F3939" s="4799"/>
      <c r="I3939" s="6521">
        <v>25779</v>
      </c>
      <c r="J3939" s="6521">
        <v>26007</v>
      </c>
      <c r="K3939" s="4770">
        <v>26169</v>
      </c>
      <c r="L3939" s="4770">
        <v>26307</v>
      </c>
      <c r="M3939" s="6553"/>
      <c r="N3939" s="6552"/>
      <c r="S3939" s="6554"/>
      <c r="T3939" s="6554"/>
      <c r="U3939" s="6554"/>
      <c r="V3939" s="6528"/>
      <c r="W3939" s="6522"/>
      <c r="X3939" s="6522"/>
      <c r="Y3939" s="6529"/>
    </row>
    <row r="3940" spans="1:26" s="4184" customFormat="1" ht="11.1" customHeight="1">
      <c r="A3940" s="2457"/>
      <c r="B3940" s="192"/>
      <c r="C3940" s="6551" t="s">
        <v>48</v>
      </c>
      <c r="D3940" s="4799"/>
      <c r="E3940" s="4799"/>
      <c r="F3940" s="4799"/>
      <c r="I3940" s="6521">
        <v>2352</v>
      </c>
      <c r="J3940" s="6521">
        <v>2374</v>
      </c>
      <c r="K3940" s="6554">
        <v>2396</v>
      </c>
      <c r="L3940" s="6554">
        <v>2417</v>
      </c>
      <c r="M3940" s="6553"/>
      <c r="N3940" s="6552"/>
      <c r="S3940" s="6554"/>
      <c r="T3940" s="6554"/>
      <c r="U3940" s="6554"/>
      <c r="V3940" s="6528"/>
      <c r="W3940" s="6522"/>
      <c r="X3940" s="6522"/>
      <c r="Y3940" s="6529"/>
    </row>
    <row r="3941" spans="1:26" s="4184" customFormat="1" ht="11.1" customHeight="1">
      <c r="A3941" s="2457"/>
      <c r="B3941" s="192"/>
      <c r="C3941" s="6551" t="s">
        <v>966</v>
      </c>
      <c r="D3941" s="4799"/>
      <c r="E3941" s="4799"/>
      <c r="F3941" s="4799"/>
      <c r="I3941" s="6521">
        <v>2500</v>
      </c>
      <c r="J3941" s="6521">
        <v>2552</v>
      </c>
      <c r="K3941" s="6554">
        <v>2618</v>
      </c>
      <c r="L3941" s="6554">
        <v>2629</v>
      </c>
      <c r="M3941" s="6553"/>
      <c r="N3941" s="6552"/>
      <c r="S3941" s="6554"/>
      <c r="T3941" s="6554"/>
      <c r="U3941" s="6554"/>
      <c r="V3941" s="6528"/>
      <c r="W3941" s="6522"/>
      <c r="X3941" s="6522"/>
      <c r="Y3941" s="6529"/>
    </row>
    <row r="3942" spans="1:26" s="4184" customFormat="1" ht="11.1" customHeight="1">
      <c r="A3942" s="2457"/>
      <c r="B3942" s="192"/>
      <c r="C3942" s="6551" t="s">
        <v>2118</v>
      </c>
      <c r="D3942" s="4799"/>
      <c r="E3942" s="4799"/>
      <c r="F3942" s="4799"/>
      <c r="I3942" s="6521">
        <v>3</v>
      </c>
      <c r="J3942" s="6521">
        <v>3</v>
      </c>
      <c r="K3942" s="6554">
        <v>4</v>
      </c>
      <c r="L3942" s="6554">
        <v>7</v>
      </c>
      <c r="M3942" s="6553"/>
      <c r="N3942" s="6552"/>
      <c r="S3942" s="6554"/>
      <c r="T3942" s="6554"/>
      <c r="U3942" s="6554"/>
      <c r="V3942" s="6528"/>
      <c r="W3942" s="6522"/>
      <c r="X3942" s="6522"/>
      <c r="Y3942" s="6529"/>
    </row>
    <row r="3943" spans="1:26" s="4184" customFormat="1" ht="11.1" customHeight="1">
      <c r="A3943" s="2457"/>
      <c r="B3943" s="192"/>
      <c r="C3943" s="6551" t="s">
        <v>2119</v>
      </c>
      <c r="D3943" s="4799"/>
      <c r="E3943" s="4799"/>
      <c r="F3943" s="4799"/>
      <c r="I3943" s="6521">
        <v>3172</v>
      </c>
      <c r="J3943" s="6521">
        <v>3307</v>
      </c>
      <c r="K3943" s="6554">
        <v>3387</v>
      </c>
      <c r="L3943" s="6554">
        <v>3519</v>
      </c>
      <c r="M3943" s="6553"/>
      <c r="N3943" s="6552"/>
      <c r="S3943" s="6554"/>
      <c r="T3943" s="6554"/>
      <c r="U3943" s="6554"/>
      <c r="V3943" s="6528"/>
      <c r="W3943" s="6522"/>
      <c r="X3943" s="6522"/>
      <c r="Y3943" s="6529"/>
    </row>
    <row r="3944" spans="1:26" s="4184" customFormat="1" ht="11.1" customHeight="1">
      <c r="A3944" s="2457"/>
      <c r="B3944" s="192"/>
      <c r="C3944" s="6551" t="s">
        <v>2120</v>
      </c>
      <c r="D3944" s="4799"/>
      <c r="E3944" s="4799"/>
      <c r="F3944" s="4799"/>
      <c r="I3944" s="6521">
        <v>6</v>
      </c>
      <c r="J3944" s="6521">
        <v>6</v>
      </c>
      <c r="K3944" s="6554">
        <v>6</v>
      </c>
      <c r="L3944" s="6554">
        <v>6</v>
      </c>
      <c r="M3944" s="6553"/>
      <c r="N3944" s="6552"/>
      <c r="S3944" s="6554"/>
      <c r="T3944" s="6554"/>
      <c r="U3944" s="6554"/>
      <c r="V3944" s="6528"/>
      <c r="W3944" s="6522"/>
      <c r="X3944" s="6522"/>
      <c r="Y3944" s="6529"/>
    </row>
    <row r="3945" spans="1:26" s="4184" customFormat="1" ht="11.1" customHeight="1">
      <c r="A3945" s="2457"/>
      <c r="B3945" s="192"/>
      <c r="C3945" s="6551" t="s">
        <v>825</v>
      </c>
      <c r="D3945" s="4799"/>
      <c r="E3945" s="4799"/>
      <c r="F3945" s="4799"/>
      <c r="I3945" s="6521">
        <v>76</v>
      </c>
      <c r="J3945" s="6521">
        <v>74</v>
      </c>
      <c r="K3945" s="6554">
        <v>73</v>
      </c>
      <c r="L3945" s="6554">
        <v>66</v>
      </c>
      <c r="M3945" s="6553"/>
      <c r="N3945" s="6552"/>
      <c r="S3945" s="6554"/>
      <c r="T3945" s="6554"/>
      <c r="U3945" s="6554"/>
      <c r="V3945" s="6528"/>
      <c r="W3945" s="6522"/>
      <c r="X3945" s="6522"/>
      <c r="Y3945" s="6529"/>
    </row>
    <row r="3946" spans="1:26" s="4184" customFormat="1" ht="11.1" customHeight="1">
      <c r="A3946" s="2457"/>
      <c r="B3946" s="192"/>
      <c r="C3946" s="6551" t="s">
        <v>2121</v>
      </c>
      <c r="D3946" s="4799"/>
      <c r="E3946" s="4799"/>
      <c r="F3946" s="4799"/>
      <c r="I3946" s="6521">
        <v>15</v>
      </c>
      <c r="J3946" s="6521">
        <v>15</v>
      </c>
      <c r="K3946" s="6554">
        <v>16</v>
      </c>
      <c r="L3946" s="6554">
        <v>16</v>
      </c>
      <c r="M3946" s="6553"/>
      <c r="N3946" s="6552"/>
      <c r="S3946" s="6554"/>
      <c r="T3946" s="6554"/>
      <c r="U3946" s="6554"/>
      <c r="V3946" s="6528"/>
      <c r="W3946" s="6522"/>
      <c r="X3946" s="6522"/>
      <c r="Y3946" s="6529"/>
    </row>
    <row r="3947" spans="1:26" s="4184" customFormat="1" ht="11.1" customHeight="1">
      <c r="A3947" s="2457"/>
      <c r="B3947" s="192"/>
      <c r="C3947" s="6551" t="s">
        <v>47</v>
      </c>
      <c r="D3947" s="4799"/>
      <c r="E3947" s="4799"/>
      <c r="F3947" s="4799"/>
      <c r="I3947" s="6521">
        <v>172</v>
      </c>
      <c r="J3947" s="6521">
        <v>202</v>
      </c>
      <c r="K3947" s="6554">
        <v>202</v>
      </c>
      <c r="L3947" s="6554">
        <v>205</v>
      </c>
      <c r="M3947" s="6553"/>
      <c r="N3947" s="6552"/>
      <c r="S3947" s="6554"/>
      <c r="T3947" s="6554"/>
      <c r="U3947" s="6554"/>
      <c r="V3947" s="6528"/>
      <c r="W3947" s="6522"/>
      <c r="X3947" s="6522"/>
      <c r="Y3947" s="6529"/>
    </row>
    <row r="3948" spans="1:26" s="4184" customFormat="1" ht="11.1" customHeight="1">
      <c r="A3948" s="2457"/>
      <c r="B3948" s="192"/>
      <c r="C3948" s="6551" t="s">
        <v>2122</v>
      </c>
      <c r="D3948" s="4799"/>
      <c r="E3948" s="4799"/>
      <c r="F3948" s="4799"/>
      <c r="I3948" s="6521">
        <v>229</v>
      </c>
      <c r="J3948" s="6521">
        <v>229</v>
      </c>
      <c r="K3948" s="6554">
        <v>227</v>
      </c>
      <c r="L3948" s="6554">
        <v>1191</v>
      </c>
      <c r="M3948" s="6553"/>
      <c r="N3948" s="6552"/>
      <c r="S3948" s="6554"/>
      <c r="T3948" s="6554"/>
      <c r="U3948" s="6554"/>
      <c r="V3948" s="6528"/>
      <c r="W3948" s="6522"/>
      <c r="X3948" s="6522"/>
      <c r="Y3948" s="6529"/>
    </row>
    <row r="3949" spans="1:26" s="4184" customFormat="1" ht="11.1" customHeight="1">
      <c r="A3949" s="2457"/>
      <c r="B3949" s="192"/>
      <c r="C3949" s="6551" t="s">
        <v>2123</v>
      </c>
      <c r="D3949" s="4799"/>
      <c r="E3949" s="4799"/>
      <c r="F3949" s="4799"/>
      <c r="I3949" s="6521">
        <v>7</v>
      </c>
      <c r="J3949" s="6521">
        <v>10</v>
      </c>
      <c r="K3949" s="6554">
        <v>11</v>
      </c>
      <c r="L3949" s="6554">
        <v>11</v>
      </c>
      <c r="M3949" s="6553"/>
      <c r="N3949" s="6552"/>
      <c r="S3949" s="6554"/>
      <c r="T3949" s="6554"/>
      <c r="U3949" s="6554"/>
      <c r="V3949" s="6528"/>
      <c r="W3949" s="6522"/>
      <c r="X3949" s="6522"/>
      <c r="Y3949" s="6529"/>
    </row>
    <row r="3950" spans="1:26" s="4184" customFormat="1" ht="11.1" customHeight="1">
      <c r="A3950" s="2457"/>
      <c r="B3950" s="192"/>
      <c r="C3950" s="6551" t="s">
        <v>2124</v>
      </c>
      <c r="D3950" s="4799"/>
      <c r="E3950" s="4799"/>
      <c r="F3950" s="4799"/>
      <c r="I3950" s="6521">
        <v>0</v>
      </c>
      <c r="J3950" s="6521">
        <v>0</v>
      </c>
      <c r="K3950" s="6554">
        <v>0</v>
      </c>
      <c r="L3950" s="6554">
        <v>0</v>
      </c>
      <c r="M3950" s="6553"/>
      <c r="N3950" s="6552"/>
      <c r="S3950" s="6554"/>
      <c r="T3950" s="6554"/>
      <c r="U3950" s="6554"/>
      <c r="V3950" s="6528"/>
      <c r="W3950" s="6522"/>
      <c r="X3950" s="6522"/>
      <c r="Y3950" s="6529"/>
    </row>
    <row r="3951" spans="1:26" s="4184" customFormat="1" ht="11.1" customHeight="1">
      <c r="A3951" s="2457"/>
      <c r="B3951" s="192"/>
      <c r="C3951" s="6551" t="s">
        <v>1126</v>
      </c>
      <c r="D3951" s="4799"/>
      <c r="E3951" s="4799"/>
      <c r="F3951" s="4799"/>
      <c r="I3951" s="6521">
        <v>2181</v>
      </c>
      <c r="J3951" s="6521">
        <v>2212</v>
      </c>
      <c r="K3951" s="6554">
        <v>2262</v>
      </c>
      <c r="L3951" s="6554">
        <v>2286</v>
      </c>
      <c r="M3951" s="6553"/>
      <c r="N3951" s="6552"/>
      <c r="S3951" s="6554"/>
      <c r="T3951" s="6554"/>
      <c r="U3951" s="6554"/>
      <c r="V3951" s="6528"/>
      <c r="W3951" s="6522"/>
      <c r="X3951" s="6522"/>
      <c r="Y3951" s="6529"/>
    </row>
    <row r="3952" spans="1:26" s="4184" customFormat="1" ht="11.1" customHeight="1">
      <c r="A3952" s="2457"/>
      <c r="F3952" s="4188"/>
      <c r="I3952" s="5972"/>
      <c r="J3952" s="5972"/>
      <c r="K3952" s="5972"/>
      <c r="L3952" s="5972"/>
      <c r="M3952" s="4799"/>
      <c r="N3952" s="4799"/>
      <c r="S3952" s="6554"/>
      <c r="T3952" s="6554"/>
      <c r="U3952" s="1821"/>
      <c r="V3952" s="1821"/>
      <c r="W3952" s="6555"/>
      <c r="X3952" s="6555"/>
      <c r="Y3952" s="6525"/>
      <c r="Z3952" s="6525"/>
    </row>
    <row r="3953" spans="1:30" s="4184" customFormat="1" ht="11.1" customHeight="1">
      <c r="A3953" s="2457"/>
      <c r="B3953" s="6551" t="s">
        <v>2117</v>
      </c>
      <c r="F3953" s="4188"/>
      <c r="I3953" s="5972"/>
      <c r="J3953" s="5972"/>
      <c r="K3953" s="5972"/>
      <c r="L3953" s="5972"/>
      <c r="M3953" s="6552"/>
      <c r="N3953" s="4799"/>
      <c r="S3953" s="6554"/>
      <c r="T3953" s="6554"/>
      <c r="U3953" s="1821"/>
      <c r="V3953" s="1821"/>
      <c r="W3953" s="6556"/>
      <c r="X3953" s="6555"/>
      <c r="Y3953" s="6525"/>
      <c r="Z3953" s="6525"/>
    </row>
    <row r="3954" spans="1:30" s="4184" customFormat="1" ht="11.1" customHeight="1">
      <c r="A3954" s="2457"/>
      <c r="B3954" s="192"/>
      <c r="C3954" s="6551" t="s">
        <v>898</v>
      </c>
      <c r="D3954" s="4799"/>
      <c r="E3954" s="4799"/>
      <c r="F3954" s="1821"/>
      <c r="I3954" s="6521">
        <v>14555.7</v>
      </c>
      <c r="J3954" s="6521">
        <v>15375.4</v>
      </c>
      <c r="K3954" s="6554">
        <v>15619.2</v>
      </c>
      <c r="L3954" s="6554">
        <v>15909.4</v>
      </c>
      <c r="M3954" s="4799"/>
      <c r="N3954" s="6552"/>
      <c r="S3954" s="6554"/>
      <c r="T3954" s="6554"/>
      <c r="U3954" s="6557"/>
      <c r="V3954" s="6558"/>
      <c r="W3954" s="6555"/>
      <c r="X3954" s="6555"/>
      <c r="Y3954" s="6525"/>
      <c r="Z3954" s="6525"/>
    </row>
    <row r="3955" spans="1:30" s="4184" customFormat="1" ht="11.1" customHeight="1">
      <c r="A3955" s="2457"/>
      <c r="B3955" s="192"/>
      <c r="C3955" s="6551" t="s">
        <v>461</v>
      </c>
      <c r="D3955" s="4799"/>
      <c r="E3955" s="4799"/>
      <c r="F3955" s="1821"/>
      <c r="I3955" s="6521">
        <v>3474.8</v>
      </c>
      <c r="J3955" s="6521">
        <v>3489.1</v>
      </c>
      <c r="K3955" s="6554">
        <v>3499.1</v>
      </c>
      <c r="L3955" s="6554">
        <v>3512</v>
      </c>
      <c r="M3955" s="6553"/>
      <c r="N3955" s="6552"/>
      <c r="S3955" s="6554"/>
      <c r="T3955" s="6554"/>
      <c r="U3955" s="6557"/>
      <c r="V3955" s="6558"/>
      <c r="W3955" s="6556"/>
      <c r="X3955" s="6555"/>
      <c r="Y3955" s="6525"/>
      <c r="Z3955" s="6525"/>
    </row>
    <row r="3956" spans="1:30" s="4184" customFormat="1" ht="11.1" customHeight="1">
      <c r="A3956" s="2457"/>
      <c r="B3956" s="192"/>
      <c r="C3956" s="6551" t="s">
        <v>48</v>
      </c>
      <c r="D3956" s="4799"/>
      <c r="E3956" s="4799"/>
      <c r="F3956" s="1821"/>
      <c r="I3956" s="4770">
        <v>1038.3</v>
      </c>
      <c r="J3956" s="4770">
        <v>1038.3</v>
      </c>
      <c r="K3956" s="4770">
        <v>1049.0999999999999</v>
      </c>
      <c r="L3956" s="6554">
        <v>1053.5999999999999</v>
      </c>
      <c r="M3956" s="6553"/>
      <c r="N3956" s="6552"/>
      <c r="S3956" s="6554"/>
      <c r="T3956" s="6554"/>
      <c r="U3956" s="6557"/>
      <c r="V3956" s="6558"/>
      <c r="W3956" s="6559"/>
      <c r="X3956" s="6559"/>
      <c r="Y3956" s="6529"/>
    </row>
    <row r="3957" spans="1:30" s="4184" customFormat="1" ht="11.1" customHeight="1">
      <c r="A3957" s="2457"/>
      <c r="B3957" s="192"/>
      <c r="C3957" s="6551" t="s">
        <v>966</v>
      </c>
      <c r="D3957" s="4799"/>
      <c r="E3957" s="4799"/>
      <c r="F3957" s="1821"/>
      <c r="I3957" s="4770">
        <v>1217.9000000000001</v>
      </c>
      <c r="J3957" s="4770">
        <v>1217.5</v>
      </c>
      <c r="K3957" s="4770">
        <v>1217.7</v>
      </c>
      <c r="L3957" s="6554">
        <v>1209.9000000000001</v>
      </c>
      <c r="M3957" s="6553"/>
      <c r="N3957" s="6552"/>
      <c r="S3957" s="6554"/>
      <c r="T3957" s="6554"/>
      <c r="U3957" s="6557"/>
      <c r="V3957" s="6558"/>
      <c r="W3957" s="6559"/>
      <c r="X3957" s="6559"/>
      <c r="Y3957" s="6529"/>
    </row>
    <row r="3958" spans="1:30" s="4184" customFormat="1" ht="11.1" customHeight="1">
      <c r="A3958" s="2457"/>
      <c r="B3958" s="192"/>
      <c r="C3958" s="6551" t="s">
        <v>2118</v>
      </c>
      <c r="D3958" s="4799"/>
      <c r="E3958" s="4799"/>
      <c r="F3958" s="1821"/>
      <c r="I3958" s="6521">
        <v>1107.5999999999999</v>
      </c>
      <c r="J3958" s="6521">
        <v>1107.5</v>
      </c>
      <c r="K3958" s="4770">
        <v>1108.5</v>
      </c>
      <c r="L3958" s="6554">
        <v>1113</v>
      </c>
      <c r="M3958" s="6553"/>
      <c r="N3958" s="6552"/>
      <c r="S3958" s="6554"/>
      <c r="T3958" s="6554"/>
      <c r="U3958" s="6557"/>
      <c r="V3958" s="6558"/>
      <c r="W3958" s="6559"/>
      <c r="X3958" s="6559"/>
      <c r="Y3958" s="6529"/>
    </row>
    <row r="3959" spans="1:30" s="4184" customFormat="1" ht="11.1" customHeight="1">
      <c r="A3959" s="2457"/>
      <c r="B3959" s="192"/>
      <c r="C3959" s="6551" t="s">
        <v>2119</v>
      </c>
      <c r="D3959" s="4799"/>
      <c r="E3959" s="4799"/>
      <c r="F3959" s="1821"/>
      <c r="I3959" s="6521">
        <v>2675.5</v>
      </c>
      <c r="J3959" s="6521">
        <v>2708.4</v>
      </c>
      <c r="K3959" s="4770">
        <v>2726</v>
      </c>
      <c r="L3959" s="6554">
        <v>2749.9</v>
      </c>
      <c r="M3959" s="6553"/>
      <c r="N3959" s="6552"/>
      <c r="S3959" s="6554"/>
      <c r="T3959" s="6554"/>
      <c r="U3959" s="6557"/>
      <c r="V3959" s="6558"/>
      <c r="W3959" s="6559"/>
      <c r="X3959" s="6559"/>
      <c r="Y3959" s="6529"/>
    </row>
    <row r="3960" spans="1:30" s="4184" customFormat="1" ht="11.1" customHeight="1">
      <c r="A3960" s="2457"/>
      <c r="B3960" s="192"/>
      <c r="C3960" s="6551" t="s">
        <v>2120</v>
      </c>
      <c r="D3960" s="4799"/>
      <c r="E3960" s="4799"/>
      <c r="F3960" s="1821"/>
      <c r="I3960" s="6521">
        <v>153.1</v>
      </c>
      <c r="J3960" s="6521">
        <v>153.1</v>
      </c>
      <c r="K3960" s="6554">
        <v>153.1</v>
      </c>
      <c r="L3960" s="6554">
        <v>153.1</v>
      </c>
      <c r="M3960" s="6553"/>
      <c r="N3960" s="6552"/>
      <c r="S3960" s="6554"/>
      <c r="T3960" s="6554"/>
      <c r="U3960" s="6557"/>
      <c r="V3960" s="6558"/>
      <c r="W3960" s="6559"/>
      <c r="X3960" s="6559"/>
      <c r="Y3960" s="6529"/>
    </row>
    <row r="3961" spans="1:30" s="4184" customFormat="1" ht="11.1" customHeight="1">
      <c r="A3961" s="2457"/>
      <c r="B3961" s="192"/>
      <c r="C3961" s="6551" t="s">
        <v>825</v>
      </c>
      <c r="D3961" s="4799"/>
      <c r="E3961" s="4799"/>
      <c r="F3961" s="1821"/>
      <c r="I3961" s="6521">
        <v>109.2</v>
      </c>
      <c r="J3961" s="6521">
        <v>109.1</v>
      </c>
      <c r="K3961" s="6554">
        <v>108.3</v>
      </c>
      <c r="L3961" s="6554">
        <v>102.6</v>
      </c>
      <c r="M3961" s="6553"/>
      <c r="N3961" s="6552"/>
      <c r="S3961" s="6554"/>
      <c r="T3961" s="6554"/>
      <c r="U3961" s="6557"/>
      <c r="V3961" s="6558"/>
      <c r="W3961" s="6559"/>
      <c r="X3961" s="6559"/>
      <c r="Y3961" s="6529"/>
    </row>
    <row r="3962" spans="1:30" s="4184" customFormat="1" ht="11.1" customHeight="1">
      <c r="A3962" s="2457"/>
      <c r="B3962" s="192"/>
      <c r="C3962" s="6551" t="s">
        <v>2121</v>
      </c>
      <c r="D3962" s="4799"/>
      <c r="E3962" s="4799"/>
      <c r="F3962" s="1821"/>
      <c r="I3962" s="6521">
        <v>0.3</v>
      </c>
      <c r="J3962" s="6521">
        <v>0.3</v>
      </c>
      <c r="K3962" s="6554">
        <v>0.3</v>
      </c>
      <c r="L3962" s="6554">
        <v>0.3</v>
      </c>
      <c r="M3962" s="6553"/>
      <c r="N3962" s="6552"/>
      <c r="S3962" s="6554"/>
      <c r="T3962" s="6554"/>
      <c r="U3962" s="6557"/>
      <c r="V3962" s="6558"/>
      <c r="W3962" s="6559"/>
      <c r="X3962" s="6559"/>
      <c r="Y3962" s="6529"/>
    </row>
    <row r="3963" spans="1:30" s="4184" customFormat="1" ht="11.1" customHeight="1">
      <c r="A3963" s="2457"/>
      <c r="B3963" s="192"/>
      <c r="C3963" s="6551" t="s">
        <v>47</v>
      </c>
      <c r="D3963" s="4799"/>
      <c r="E3963" s="4799"/>
      <c r="F3963" s="1821"/>
      <c r="I3963" s="6521">
        <v>999.1</v>
      </c>
      <c r="J3963" s="6521">
        <v>1459.5</v>
      </c>
      <c r="K3963" s="6554">
        <v>1459.7</v>
      </c>
      <c r="L3963" s="6554">
        <v>1475.3</v>
      </c>
      <c r="M3963" s="6553"/>
      <c r="N3963" s="6552"/>
      <c r="S3963" s="6554"/>
      <c r="T3963" s="6554"/>
      <c r="U3963" s="6557"/>
      <c r="V3963" s="6558"/>
      <c r="W3963" s="6559"/>
      <c r="X3963" s="6559"/>
      <c r="Y3963" s="6529"/>
    </row>
    <row r="3964" spans="1:30" s="4184" customFormat="1" ht="11.1" customHeight="1">
      <c r="A3964" s="2457"/>
      <c r="B3964" s="192"/>
      <c r="C3964" s="6551" t="s">
        <v>2122</v>
      </c>
      <c r="D3964" s="4799"/>
      <c r="E3964" s="4799"/>
      <c r="F3964" s="1821"/>
      <c r="I3964" s="6521">
        <v>367.7</v>
      </c>
      <c r="J3964" s="6521">
        <v>411.7</v>
      </c>
      <c r="K3964" s="6554">
        <v>392.7</v>
      </c>
      <c r="L3964" s="6554">
        <v>599.5</v>
      </c>
      <c r="M3964" s="6553"/>
      <c r="N3964" s="6552"/>
      <c r="S3964" s="6554"/>
      <c r="T3964" s="6554"/>
      <c r="U3964" s="6557"/>
      <c r="V3964" s="6558"/>
      <c r="W3964" s="6559"/>
      <c r="X3964" s="6559"/>
      <c r="Y3964" s="6529"/>
    </row>
    <row r="3965" spans="1:30" s="4184" customFormat="1" ht="11.1" customHeight="1">
      <c r="A3965" s="2457"/>
      <c r="B3965" s="192"/>
      <c r="C3965" s="6551" t="s">
        <v>2123</v>
      </c>
      <c r="D3965" s="4799"/>
      <c r="E3965" s="4799"/>
      <c r="F3965" s="1821"/>
      <c r="I3965" s="6521">
        <v>262</v>
      </c>
      <c r="J3965" s="6521">
        <v>264.8</v>
      </c>
      <c r="K3965" s="6554">
        <v>266.3</v>
      </c>
      <c r="L3965" s="6554">
        <v>266.3</v>
      </c>
      <c r="M3965" s="6553"/>
      <c r="N3965" s="6552"/>
      <c r="S3965" s="6554"/>
      <c r="T3965" s="6554"/>
      <c r="U3965" s="6557"/>
      <c r="V3965" s="6558"/>
      <c r="W3965" s="6559"/>
      <c r="X3965" s="6559"/>
      <c r="Y3965" s="6529"/>
    </row>
    <row r="3966" spans="1:30" s="4184" customFormat="1" ht="11.1" customHeight="1">
      <c r="A3966" s="2457"/>
      <c r="B3966" s="192"/>
      <c r="C3966" s="6551" t="s">
        <v>2124</v>
      </c>
      <c r="D3966" s="4799"/>
      <c r="E3966" s="4799"/>
      <c r="F3966" s="1821"/>
      <c r="I3966" s="6521">
        <v>0</v>
      </c>
      <c r="J3966" s="6521">
        <v>0</v>
      </c>
      <c r="K3966" s="6554">
        <v>0</v>
      </c>
      <c r="L3966" s="6554">
        <v>0</v>
      </c>
      <c r="M3966" s="6553"/>
      <c r="N3966" s="6552"/>
      <c r="S3966" s="6554"/>
      <c r="T3966" s="6554"/>
      <c r="U3966" s="6557"/>
      <c r="V3966" s="6558"/>
      <c r="W3966" s="6559"/>
      <c r="X3966" s="6559"/>
      <c r="Y3966" s="6529"/>
    </row>
    <row r="3967" spans="1:30" s="4184" customFormat="1" ht="11.1" customHeight="1">
      <c r="A3967" s="4193"/>
      <c r="B3967" s="4849"/>
      <c r="C3967" s="6560" t="s">
        <v>1126</v>
      </c>
      <c r="D3967" s="3233"/>
      <c r="E3967" s="3233"/>
      <c r="F3967" s="3369"/>
      <c r="G3967" s="4194"/>
      <c r="H3967" s="4194"/>
      <c r="I3967" s="6561">
        <v>3149.7</v>
      </c>
      <c r="J3967" s="6561">
        <v>3415.1</v>
      </c>
      <c r="K3967" s="3699">
        <v>3637.6</v>
      </c>
      <c r="L3967" s="3699">
        <v>3672.7</v>
      </c>
      <c r="M3967" s="3700"/>
      <c r="N3967" s="3701"/>
      <c r="O3967" s="4194"/>
      <c r="P3967" s="4194"/>
      <c r="Q3967" s="4194"/>
      <c r="R3967" s="4194"/>
      <c r="S3967" s="3699"/>
      <c r="T3967" s="3699"/>
      <c r="U3967" s="3702"/>
      <c r="V3967" s="3703"/>
      <c r="W3967" s="3704"/>
      <c r="X3967" s="3704"/>
      <c r="Y3967" s="6562"/>
      <c r="Z3967" s="4194"/>
      <c r="AA3967" s="4194"/>
      <c r="AB3967" s="4194"/>
      <c r="AC3967" s="4194"/>
      <c r="AD3967" s="4194"/>
    </row>
    <row r="3968" spans="1:30" s="4184" customFormat="1" ht="11.1" customHeight="1">
      <c r="A3968" s="4183"/>
      <c r="B3968" s="4189"/>
      <c r="C3968" s="4189"/>
      <c r="D3968" s="4189"/>
      <c r="E3968" s="4189"/>
      <c r="F3968" s="4188"/>
      <c r="G3968" s="4188"/>
      <c r="H3968" s="4188"/>
      <c r="I3968" s="6563"/>
      <c r="J3968" s="4188"/>
      <c r="K3968" s="4188"/>
      <c r="L3968" s="4188"/>
      <c r="M3968" s="4799"/>
      <c r="N3968" s="4799"/>
      <c r="O3968" s="4799"/>
      <c r="P3968" s="4799"/>
      <c r="Q3968" s="6557"/>
      <c r="R3968" s="6564"/>
      <c r="S3968" s="6565"/>
      <c r="T3968" s="4188"/>
      <c r="U3968" s="4188"/>
      <c r="V3968" s="4188"/>
      <c r="W3968" s="4188"/>
      <c r="X3968" s="4188"/>
      <c r="Y3968" s="4188"/>
      <c r="Z3968" s="4188"/>
      <c r="AA3968" s="4188"/>
      <c r="AB3968" s="4188"/>
      <c r="AC3968" s="4188"/>
      <c r="AD3968" s="4188"/>
    </row>
    <row r="3969" spans="1:30" ht="11.1" customHeight="1">
      <c r="A3969" s="4187" t="s">
        <v>5033</v>
      </c>
      <c r="F3969" s="1821"/>
      <c r="G3969" s="1821"/>
      <c r="H3969" s="1821"/>
      <c r="I3969" s="1821"/>
      <c r="J3969" s="1821"/>
      <c r="K3969" s="1821"/>
      <c r="L3969" s="1821"/>
      <c r="M3969" s="1821"/>
      <c r="N3969" s="1821"/>
      <c r="O3969" s="1821"/>
      <c r="P3969" s="1821"/>
      <c r="Q3969" s="1821"/>
      <c r="R3969" s="6564"/>
      <c r="S3969" s="6565"/>
      <c r="T3969" s="1821"/>
      <c r="U3969" s="1821"/>
      <c r="V3969" s="1821"/>
      <c r="W3969" s="1821"/>
      <c r="X3969" s="1821"/>
      <c r="Y3969" s="1821"/>
      <c r="Z3969" s="1821"/>
      <c r="AA3969" s="1821"/>
      <c r="AB3969" s="1821"/>
      <c r="AC3969" s="1821"/>
      <c r="AD3969" s="1821"/>
    </row>
    <row r="3970" spans="1:30" ht="11.1" customHeight="1">
      <c r="A3970" s="4187" t="s">
        <v>613</v>
      </c>
      <c r="I3970" s="4799"/>
      <c r="R3970" s="4799"/>
    </row>
    <row r="3971" spans="1:30" s="4184" customFormat="1" ht="11.1" customHeight="1">
      <c r="A3971" s="4183"/>
      <c r="B3971" s="4189"/>
      <c r="C3971" s="4189"/>
      <c r="D3971" s="4189"/>
      <c r="E3971" s="4189"/>
      <c r="F3971" s="4189"/>
      <c r="G3971" s="4189"/>
      <c r="H3971" s="4189"/>
      <c r="I3971" s="714"/>
      <c r="R3971" s="6143"/>
    </row>
    <row r="3972" spans="1:30" s="4797" customFormat="1" ht="12.95" customHeight="1">
      <c r="A3972" s="6644" t="s">
        <v>1574</v>
      </c>
      <c r="B3972" s="772" t="s">
        <v>683</v>
      </c>
      <c r="C3972" s="772"/>
      <c r="D3972" s="772"/>
      <c r="E3972" s="772"/>
      <c r="F3972" s="772"/>
      <c r="G3972" s="772"/>
      <c r="H3972" s="772"/>
      <c r="I3972" s="770"/>
      <c r="J3972" s="770"/>
      <c r="K3972" s="770"/>
      <c r="L3972" s="770"/>
      <c r="M3972" s="770"/>
      <c r="N3972" s="770"/>
      <c r="O3972" s="771"/>
      <c r="P3972" s="771"/>
      <c r="Q3972" s="771"/>
      <c r="R3972" s="771"/>
      <c r="S3972" s="6566"/>
      <c r="T3972" s="6566"/>
      <c r="U3972" s="6566"/>
      <c r="V3972" s="6566"/>
      <c r="W3972" s="6566"/>
      <c r="X3972" s="6566"/>
      <c r="Y3972" s="6566"/>
      <c r="Z3972" s="6566"/>
      <c r="AA3972" s="6566"/>
      <c r="AB3972" s="6566"/>
      <c r="AC3972" s="6566"/>
      <c r="AD3972" s="6566"/>
    </row>
    <row r="3973" spans="1:30" s="4797" customFormat="1" ht="12.95" customHeight="1">
      <c r="A3973" s="6644"/>
      <c r="B3973" s="772" t="s">
        <v>891</v>
      </c>
      <c r="C3973" s="772"/>
      <c r="D3973" s="772"/>
      <c r="E3973" s="772"/>
      <c r="F3973" s="772"/>
      <c r="G3973" s="772"/>
      <c r="H3973" s="772"/>
      <c r="I3973" s="770"/>
      <c r="J3973" s="770"/>
      <c r="K3973" s="770"/>
      <c r="L3973" s="770"/>
      <c r="M3973" s="770"/>
      <c r="N3973" s="770"/>
      <c r="O3973" s="770"/>
      <c r="P3973" s="6566"/>
      <c r="Q3973" s="6566"/>
      <c r="R3973" s="6566"/>
      <c r="S3973" s="771"/>
      <c r="T3973" s="771"/>
      <c r="U3973" s="6566"/>
      <c r="V3973" s="6566"/>
      <c r="W3973" s="6566"/>
      <c r="X3973" s="6566"/>
      <c r="Y3973" s="6566"/>
      <c r="Z3973" s="6566"/>
      <c r="AA3973" s="6566"/>
      <c r="AB3973" s="6566"/>
      <c r="AC3973" s="6566"/>
      <c r="AD3973" s="6566"/>
    </row>
    <row r="3974" spans="1:30" ht="11.1" customHeight="1">
      <c r="A3974" s="3533"/>
      <c r="B3974" s="4849"/>
      <c r="C3974" s="4849"/>
      <c r="D3974" s="4849"/>
      <c r="E3974" s="4849"/>
      <c r="F3974" s="4849"/>
      <c r="G3974" s="4849"/>
      <c r="H3974" s="4849"/>
      <c r="I3974" s="3233"/>
      <c r="J3974" s="3233"/>
      <c r="K3974" s="3233"/>
      <c r="L3974" s="3233"/>
      <c r="M3974" s="3233"/>
      <c r="N3974" s="3233"/>
      <c r="O3974" s="3233"/>
      <c r="P3974" s="3233"/>
      <c r="Q3974" s="3233"/>
      <c r="R3974" s="3233"/>
      <c r="S3974" s="3233"/>
      <c r="T3974" s="6567"/>
      <c r="U3974" s="3254"/>
      <c r="V3974" s="3254"/>
      <c r="W3974" s="3254"/>
      <c r="X3974" s="3254"/>
      <c r="Y3974" s="3254"/>
      <c r="Z3974" s="3254"/>
      <c r="AA3974" s="3254"/>
      <c r="AB3974" s="3254"/>
      <c r="AC3974" s="3254"/>
      <c r="AD3974" s="3254"/>
    </row>
    <row r="3975" spans="1:30" ht="11.1" customHeight="1">
      <c r="A3975" s="4185"/>
      <c r="B3975" s="193"/>
      <c r="C3975" s="193"/>
      <c r="D3975" s="193"/>
      <c r="E3975" s="193"/>
      <c r="F3975" s="193"/>
      <c r="G3975" s="193"/>
      <c r="H3975" s="650"/>
      <c r="I3975" s="6119"/>
      <c r="J3975" s="6119"/>
      <c r="K3975" s="6119"/>
      <c r="L3975" s="6119"/>
      <c r="M3975" s="6119"/>
      <c r="N3975" s="6119"/>
      <c r="O3975" s="6119"/>
      <c r="P3975" s="6119"/>
      <c r="Q3975" s="6119" t="s">
        <v>1566</v>
      </c>
      <c r="R3975" s="650"/>
      <c r="S3975" s="650"/>
      <c r="T3975" s="6568"/>
      <c r="U3975" s="1960"/>
      <c r="V3975" s="1960"/>
      <c r="W3975" s="1960"/>
      <c r="X3975" s="1960"/>
      <c r="Y3975" s="1960"/>
      <c r="Z3975" s="1960"/>
      <c r="AA3975" s="1960"/>
      <c r="AB3975" s="1960"/>
      <c r="AC3975" s="1960"/>
      <c r="AD3975" s="1960"/>
    </row>
    <row r="3976" spans="1:30" ht="11.1" customHeight="1">
      <c r="H3976" s="4799"/>
      <c r="I3976" s="821"/>
      <c r="J3976" s="821" t="s">
        <v>1106</v>
      </c>
      <c r="K3976" s="821" t="s">
        <v>1648</v>
      </c>
      <c r="L3976" s="821" t="s">
        <v>1107</v>
      </c>
      <c r="N3976" s="821" t="s">
        <v>1170</v>
      </c>
      <c r="O3976" s="821"/>
      <c r="P3976" s="821"/>
      <c r="Q3976" s="821" t="s">
        <v>3322</v>
      </c>
      <c r="R3976" s="4799"/>
      <c r="T3976" s="6569"/>
      <c r="U3976" s="713"/>
      <c r="V3976" s="713"/>
      <c r="W3976" s="713"/>
      <c r="X3976" s="713"/>
      <c r="Y3976" s="713"/>
      <c r="Z3976" s="713"/>
      <c r="AA3976" s="713"/>
      <c r="AB3976" s="713"/>
      <c r="AC3976" s="713"/>
      <c r="AD3976" s="713"/>
    </row>
    <row r="3977" spans="1:30" s="4184" customFormat="1" ht="11.1" customHeight="1">
      <c r="A3977" s="6120"/>
      <c r="B3977" s="6121"/>
      <c r="C3977" s="6121"/>
      <c r="D3977" s="6122"/>
      <c r="E3977" s="6122"/>
      <c r="F3977" s="6123"/>
      <c r="G3977" s="6122"/>
      <c r="H3977" s="4194"/>
      <c r="I3977" s="4657" t="s">
        <v>244</v>
      </c>
      <c r="J3977" s="3432"/>
      <c r="K3977" s="3432" t="s">
        <v>3216</v>
      </c>
      <c r="L3977" s="4194"/>
      <c r="M3977" s="3432" t="s">
        <v>1108</v>
      </c>
      <c r="N3977" s="3432"/>
      <c r="O3977" s="3432" t="s">
        <v>1070</v>
      </c>
      <c r="P3977" s="3432" t="s">
        <v>711</v>
      </c>
      <c r="Q3977" s="3432" t="s">
        <v>244</v>
      </c>
      <c r="R3977" s="4194"/>
      <c r="S3977" s="4194"/>
      <c r="T3977" s="4194"/>
      <c r="U3977" s="4194"/>
      <c r="V3977" s="4194"/>
      <c r="W3977" s="4194"/>
      <c r="X3977" s="4194"/>
      <c r="Y3977" s="4194"/>
      <c r="Z3977" s="4194"/>
      <c r="AA3977" s="4194"/>
      <c r="AB3977" s="4194"/>
      <c r="AC3977" s="4194"/>
      <c r="AD3977" s="4194"/>
    </row>
    <row r="3978" spans="1:30" s="4184" customFormat="1" ht="11.1" customHeight="1">
      <c r="A3978" s="6155"/>
      <c r="B3978" s="6156"/>
      <c r="C3978" s="6156"/>
      <c r="D3978" s="6157"/>
      <c r="E3978" s="6157"/>
      <c r="F3978" s="6158"/>
      <c r="G3978" s="6157"/>
      <c r="I3978" s="299"/>
      <c r="J3978" s="821"/>
      <c r="K3978" s="821"/>
      <c r="M3978" s="821"/>
      <c r="N3978" s="821"/>
      <c r="O3978" s="821"/>
      <c r="P3978" s="821"/>
      <c r="Q3978" s="821"/>
    </row>
    <row r="3979" spans="1:30" s="4184" customFormat="1" ht="11.1" customHeight="1">
      <c r="A3979" s="4183" t="s">
        <v>244</v>
      </c>
      <c r="B3979" s="192" t="s">
        <v>1429</v>
      </c>
      <c r="C3979" s="192"/>
      <c r="D3979" s="192"/>
      <c r="E3979" s="192"/>
      <c r="F3979" s="192"/>
      <c r="G3979" s="192"/>
      <c r="H3979" s="192"/>
      <c r="I3979" s="4320">
        <v>445678</v>
      </c>
      <c r="J3979" s="4320">
        <v>47344</v>
      </c>
      <c r="K3979" s="4320">
        <v>64089</v>
      </c>
      <c r="L3979" s="4320">
        <v>32997</v>
      </c>
      <c r="M3979" s="4320">
        <v>118045</v>
      </c>
      <c r="N3979" s="4320">
        <v>66302</v>
      </c>
      <c r="O3979" s="4320">
        <v>38044</v>
      </c>
      <c r="P3979" s="4320">
        <v>19001</v>
      </c>
      <c r="Q3979" s="4320">
        <v>59856</v>
      </c>
    </row>
    <row r="3980" spans="1:30" s="4184" customFormat="1" ht="11.1" customHeight="1">
      <c r="A3980" s="6226">
        <v>2021</v>
      </c>
      <c r="B3980" s="192"/>
      <c r="C3980" s="192" t="s">
        <v>1685</v>
      </c>
      <c r="D3980" s="192"/>
      <c r="E3980" s="192"/>
      <c r="F3980" s="192"/>
      <c r="G3980" s="192"/>
      <c r="H3980" s="192"/>
      <c r="J3980" s="4880">
        <v>10.6</v>
      </c>
      <c r="K3980" s="4184">
        <v>14.4</v>
      </c>
      <c r="L3980" s="4184">
        <v>7.4</v>
      </c>
      <c r="M3980" s="4184">
        <v>26.5</v>
      </c>
      <c r="N3980" s="4184">
        <v>14.9</v>
      </c>
      <c r="O3980" s="4184">
        <v>8.5</v>
      </c>
      <c r="P3980" s="4184">
        <v>4.3</v>
      </c>
      <c r="Q3980" s="4184">
        <v>13.4</v>
      </c>
    </row>
    <row r="3981" spans="1:30" s="4184" customFormat="1" ht="11.1" customHeight="1">
      <c r="A3981" s="4183"/>
      <c r="B3981" s="192"/>
      <c r="C3981" s="192"/>
      <c r="D3981" s="192"/>
      <c r="E3981" s="192"/>
      <c r="F3981" s="192"/>
      <c r="G3981" s="192"/>
      <c r="H3981" s="192"/>
      <c r="I3981" s="4799"/>
      <c r="J3981" s="100"/>
      <c r="K3981" s="100"/>
      <c r="L3981" s="100"/>
      <c r="M3981" s="100"/>
      <c r="N3981" s="100"/>
      <c r="O3981" s="100"/>
      <c r="P3981" s="100"/>
      <c r="Q3981" s="100"/>
    </row>
    <row r="3982" spans="1:30" s="4184" customFormat="1" ht="11.1" customHeight="1">
      <c r="A3982" s="4183"/>
      <c r="B3982" s="192" t="s">
        <v>3930</v>
      </c>
      <c r="C3982" s="192"/>
      <c r="D3982" s="192"/>
      <c r="E3982" s="192"/>
      <c r="F3982" s="192"/>
      <c r="G3982" s="192"/>
      <c r="H3982" s="192"/>
      <c r="I3982" s="6473">
        <v>159.54</v>
      </c>
      <c r="J3982" s="6473">
        <v>22.3</v>
      </c>
      <c r="K3982" s="6473">
        <v>30.57</v>
      </c>
      <c r="L3982" s="6473">
        <v>7.83</v>
      </c>
      <c r="M3982" s="6473">
        <v>27.47</v>
      </c>
      <c r="N3982" s="6473">
        <v>8.09</v>
      </c>
      <c r="O3982" s="6473">
        <v>29.17</v>
      </c>
      <c r="P3982" s="6473">
        <v>18.88</v>
      </c>
      <c r="Q3982" s="6473">
        <v>15.22</v>
      </c>
      <c r="T3982" s="4880"/>
      <c r="U3982" s="4880"/>
      <c r="V3982" s="4880"/>
      <c r="W3982" s="4880"/>
      <c r="X3982" s="4880"/>
      <c r="Y3982" s="4880"/>
      <c r="Z3982" s="4880"/>
      <c r="AA3982" s="4880"/>
    </row>
    <row r="3983" spans="1:30" s="4184" customFormat="1" ht="11.1" customHeight="1">
      <c r="A3983" s="4183"/>
      <c r="B3983" s="192"/>
      <c r="C3983" s="192" t="s">
        <v>1685</v>
      </c>
      <c r="D3983" s="192"/>
      <c r="E3983" s="192"/>
      <c r="F3983" s="192"/>
      <c r="G3983" s="192"/>
      <c r="H3983" s="192"/>
      <c r="I3983" s="4799"/>
      <c r="J3983" s="934">
        <v>14</v>
      </c>
      <c r="K3983" s="934">
        <v>19.2</v>
      </c>
      <c r="L3983" s="934">
        <v>4.9000000000000004</v>
      </c>
      <c r="M3983" s="934">
        <v>17.2</v>
      </c>
      <c r="N3983" s="934">
        <v>5.0999999999999996</v>
      </c>
      <c r="O3983" s="934">
        <v>18.3</v>
      </c>
      <c r="P3983" s="934">
        <v>11.8</v>
      </c>
      <c r="Q3983" s="934">
        <v>9.5</v>
      </c>
    </row>
    <row r="3984" spans="1:30" s="4184" customFormat="1" ht="11.1" customHeight="1">
      <c r="A3984" s="4183"/>
      <c r="B3984" s="192"/>
      <c r="C3984" s="192"/>
      <c r="D3984" s="192"/>
      <c r="E3984" s="192"/>
      <c r="F3984" s="192"/>
      <c r="G3984" s="192"/>
      <c r="H3984" s="192"/>
      <c r="I3984" s="4320"/>
      <c r="J3984" s="4320"/>
      <c r="K3984" s="4320"/>
      <c r="L3984" s="4320"/>
      <c r="M3984" s="4320"/>
      <c r="N3984" s="4320"/>
      <c r="O3984" s="4320"/>
      <c r="P3984" s="4320"/>
      <c r="Q3984" s="4320"/>
    </row>
    <row r="3985" spans="1:30" s="4184" customFormat="1" ht="11.1" customHeight="1">
      <c r="A3985" s="4193"/>
      <c r="B3985" s="4849" t="s">
        <v>2045</v>
      </c>
      <c r="C3985" s="4849"/>
      <c r="D3985" s="4849"/>
      <c r="E3985" s="4849"/>
      <c r="F3985" s="4849"/>
      <c r="G3985" s="4849"/>
      <c r="H3985" s="4849"/>
      <c r="I3985" s="3262">
        <v>2794</v>
      </c>
      <c r="J3985" s="3262">
        <v>2123</v>
      </c>
      <c r="K3985" s="3262">
        <v>2096</v>
      </c>
      <c r="L3985" s="3262">
        <v>4214</v>
      </c>
      <c r="M3985" s="3262">
        <v>4297</v>
      </c>
      <c r="N3985" s="3262">
        <v>8196</v>
      </c>
      <c r="O3985" s="3262">
        <v>1304</v>
      </c>
      <c r="P3985" s="3262">
        <v>1006</v>
      </c>
      <c r="Q3985" s="3262">
        <v>3933</v>
      </c>
      <c r="R3985" s="4194"/>
      <c r="S3985" s="4194"/>
      <c r="T3985" s="4194"/>
      <c r="U3985" s="4194"/>
      <c r="V3985" s="4194"/>
    </row>
    <row r="3986" spans="1:30" ht="11.1" customHeight="1">
      <c r="A3986" s="4183" t="s">
        <v>244</v>
      </c>
      <c r="B3986" s="192" t="s">
        <v>1429</v>
      </c>
      <c r="I3986" s="4320">
        <v>443926</v>
      </c>
      <c r="J3986" s="4320">
        <v>46925</v>
      </c>
      <c r="K3986" s="4320">
        <v>62311</v>
      </c>
      <c r="L3986" s="4320">
        <v>32926</v>
      </c>
      <c r="M3986" s="4320">
        <v>118186</v>
      </c>
      <c r="N3986" s="4320">
        <v>66514</v>
      </c>
      <c r="O3986" s="4320">
        <v>38534</v>
      </c>
      <c r="P3986" s="4320">
        <v>18997</v>
      </c>
      <c r="Q3986" s="4320">
        <v>59533</v>
      </c>
      <c r="T3986" s="4320"/>
      <c r="U3986" s="4320"/>
      <c r="V3986" s="4320"/>
      <c r="W3986" s="4320"/>
      <c r="X3986" s="4320"/>
      <c r="Y3986" s="4320"/>
      <c r="Z3986" s="4320"/>
      <c r="AA3986" s="4320"/>
      <c r="AB3986" s="4320"/>
      <c r="AC3986" s="4320"/>
      <c r="AD3986" s="4320"/>
    </row>
    <row r="3987" spans="1:30" ht="11.1" customHeight="1">
      <c r="A3987" s="6226">
        <v>2020</v>
      </c>
      <c r="C3987" s="192" t="s">
        <v>1685</v>
      </c>
      <c r="I3987" s="4799"/>
      <c r="J3987" s="100">
        <v>10.6</v>
      </c>
      <c r="K3987" s="100">
        <v>14</v>
      </c>
      <c r="L3987" s="100">
        <v>7.4</v>
      </c>
      <c r="M3987" s="100">
        <v>26.6</v>
      </c>
      <c r="N3987" s="100">
        <v>15</v>
      </c>
      <c r="O3987" s="100">
        <v>8.6999999999999993</v>
      </c>
      <c r="P3987" s="100">
        <v>4.3</v>
      </c>
      <c r="Q3987" s="100">
        <v>13.4</v>
      </c>
      <c r="T3987" s="4320"/>
      <c r="AD3987" s="6570"/>
    </row>
    <row r="3988" spans="1:30" ht="11.1" customHeight="1">
      <c r="I3988" s="4799"/>
      <c r="J3988" s="100"/>
      <c r="K3988" s="100"/>
      <c r="L3988" s="100"/>
      <c r="M3988" s="100"/>
      <c r="N3988" s="100"/>
      <c r="O3988" s="100"/>
      <c r="P3988" s="100"/>
      <c r="Q3988" s="100"/>
      <c r="R3988" s="634"/>
      <c r="T3988" s="4320"/>
      <c r="AD3988" s="634"/>
    </row>
    <row r="3989" spans="1:30" ht="11.1" customHeight="1">
      <c r="B3989" s="192" t="s">
        <v>3930</v>
      </c>
      <c r="I3989" s="6473">
        <v>159.37</v>
      </c>
      <c r="J3989" s="6473">
        <v>22.32</v>
      </c>
      <c r="K3989" s="6473">
        <v>30.57</v>
      </c>
      <c r="L3989" s="6473">
        <v>7.83</v>
      </c>
      <c r="M3989" s="6473">
        <v>27.47</v>
      </c>
      <c r="N3989" s="6473">
        <v>8.09</v>
      </c>
      <c r="O3989" s="6473">
        <v>29.17</v>
      </c>
      <c r="P3989" s="6473">
        <v>18.73</v>
      </c>
      <c r="Q3989" s="6473">
        <v>15.19</v>
      </c>
      <c r="AD3989" s="6571"/>
    </row>
    <row r="3990" spans="1:30" ht="11.1" customHeight="1">
      <c r="C3990" s="192" t="s">
        <v>1685</v>
      </c>
      <c r="I3990" s="4799"/>
      <c r="J3990" s="934">
        <v>14</v>
      </c>
      <c r="K3990" s="934">
        <v>19.2</v>
      </c>
      <c r="L3990" s="934">
        <v>4.9000000000000004</v>
      </c>
      <c r="M3990" s="934">
        <v>17.2</v>
      </c>
      <c r="N3990" s="934">
        <v>5.0999999999999996</v>
      </c>
      <c r="O3990" s="934">
        <v>18.3</v>
      </c>
      <c r="P3990" s="934">
        <v>11.8</v>
      </c>
      <c r="Q3990" s="934">
        <v>9.5</v>
      </c>
      <c r="AD3990" s="934"/>
    </row>
    <row r="3991" spans="1:30" ht="11.1" customHeight="1">
      <c r="I3991" s="6449"/>
      <c r="J3991" s="6449"/>
      <c r="K3991" s="6449"/>
      <c r="L3991" s="6449"/>
      <c r="M3991" s="6449"/>
      <c r="N3991" s="6449"/>
      <c r="O3991" s="6449"/>
      <c r="P3991" s="6449"/>
      <c r="Q3991" s="6449"/>
      <c r="S3991" s="4320"/>
      <c r="T3991" s="4320"/>
      <c r="U3991" s="4320"/>
      <c r="V3991" s="4320"/>
      <c r="W3991" s="4320"/>
      <c r="X3991" s="4320"/>
      <c r="Y3991" s="4320"/>
      <c r="Z3991" s="4320"/>
      <c r="AA3991" s="4320"/>
      <c r="AB3991" s="100"/>
      <c r="AC3991" s="100"/>
      <c r="AD3991" s="100"/>
    </row>
    <row r="3992" spans="1:30" ht="11.1" customHeight="1">
      <c r="A3992" s="4193"/>
      <c r="B3992" s="4849" t="s">
        <v>2045</v>
      </c>
      <c r="C3992" s="4849"/>
      <c r="D3992" s="4849"/>
      <c r="E3992" s="4849"/>
      <c r="F3992" s="4849"/>
      <c r="G3992" s="4849"/>
      <c r="H3992" s="4849"/>
      <c r="I3992" s="3262">
        <v>2786</v>
      </c>
      <c r="J3992" s="3262">
        <v>2102</v>
      </c>
      <c r="K3992" s="3262">
        <v>2038</v>
      </c>
      <c r="L3992" s="3262">
        <v>4205</v>
      </c>
      <c r="M3992" s="3262">
        <v>4302</v>
      </c>
      <c r="N3992" s="3262">
        <v>8222</v>
      </c>
      <c r="O3992" s="3262">
        <v>1321</v>
      </c>
      <c r="P3992" s="3262">
        <v>1014</v>
      </c>
      <c r="Q3992" s="3262">
        <v>3919</v>
      </c>
      <c r="R3992" s="3393"/>
      <c r="S3992" s="3233"/>
      <c r="T3992" s="3262"/>
      <c r="U3992" s="3262"/>
      <c r="V3992" s="3262"/>
      <c r="W3992" s="4320"/>
      <c r="X3992" s="4320"/>
      <c r="Y3992" s="4320"/>
      <c r="Z3992" s="4320"/>
      <c r="AA3992" s="4320"/>
      <c r="AB3992" s="4320"/>
      <c r="AC3992" s="4320"/>
      <c r="AD3992" s="4320"/>
    </row>
    <row r="3993" spans="1:30" ht="11.1" customHeight="1">
      <c r="I3993" s="6236"/>
      <c r="J3993" s="4320"/>
      <c r="K3993" s="4320"/>
      <c r="L3993" s="4320"/>
      <c r="M3993" s="4320"/>
      <c r="N3993" s="4320"/>
      <c r="O3993" s="4320"/>
      <c r="P3993" s="4320"/>
      <c r="Q3993" s="4320"/>
      <c r="T3993" s="4320"/>
      <c r="U3993" s="4320"/>
      <c r="V3993" s="4320"/>
      <c r="W3993" s="4320"/>
      <c r="X3993" s="4320"/>
      <c r="Y3993" s="4320"/>
      <c r="Z3993" s="4320"/>
      <c r="AA3993" s="4320"/>
      <c r="AB3993" s="4320"/>
      <c r="AC3993" s="4320"/>
      <c r="AD3993" s="4320"/>
    </row>
    <row r="3994" spans="1:30" ht="11.1" customHeight="1">
      <c r="A3994" s="4183" t="s">
        <v>244</v>
      </c>
      <c r="B3994" s="192" t="s">
        <v>1429</v>
      </c>
      <c r="I3994" s="4320">
        <v>438874</v>
      </c>
      <c r="J3994" s="4320">
        <v>45682</v>
      </c>
      <c r="K3994" s="4320">
        <v>60452</v>
      </c>
      <c r="L3994" s="4320">
        <v>32721</v>
      </c>
      <c r="M3994" s="4320">
        <v>117410</v>
      </c>
      <c r="N3994" s="4320">
        <v>66316</v>
      </c>
      <c r="O3994" s="4320">
        <v>38641</v>
      </c>
      <c r="P3994" s="4320">
        <v>18572</v>
      </c>
      <c r="Q3994" s="4320">
        <v>59080</v>
      </c>
      <c r="T3994" s="4320"/>
      <c r="U3994" s="4320"/>
      <c r="V3994" s="4320"/>
      <c r="W3994" s="4320"/>
      <c r="X3994" s="4320"/>
      <c r="Y3994" s="4320"/>
      <c r="Z3994" s="4320"/>
      <c r="AA3994" s="4320"/>
      <c r="AB3994" s="4320"/>
      <c r="AC3994" s="4320"/>
      <c r="AD3994" s="4320"/>
    </row>
    <row r="3995" spans="1:30" ht="11.1" customHeight="1">
      <c r="A3995" s="6226" t="s">
        <v>2537</v>
      </c>
      <c r="C3995" s="192" t="s">
        <v>1685</v>
      </c>
      <c r="I3995" s="4799"/>
      <c r="J3995" s="100">
        <v>10.4</v>
      </c>
      <c r="K3995" s="100">
        <v>13.8</v>
      </c>
      <c r="L3995" s="100">
        <v>7.5</v>
      </c>
      <c r="M3995" s="100">
        <v>26.8</v>
      </c>
      <c r="N3995" s="100">
        <v>15.1</v>
      </c>
      <c r="O3995" s="100">
        <v>8.8000000000000007</v>
      </c>
      <c r="P3995" s="100">
        <v>4.2</v>
      </c>
      <c r="Q3995" s="100">
        <v>13.5</v>
      </c>
      <c r="U3995" s="100"/>
      <c r="V3995" s="100"/>
      <c r="W3995" s="100"/>
      <c r="X3995" s="6572"/>
      <c r="Y3995" s="934"/>
      <c r="Z3995" s="6572"/>
      <c r="AA3995" s="934"/>
      <c r="AB3995" s="6570"/>
      <c r="AC3995" s="6570"/>
      <c r="AD3995" s="6570"/>
    </row>
    <row r="3996" spans="1:30" ht="11.1" customHeight="1">
      <c r="I3996" s="4799"/>
      <c r="J3996" s="634"/>
      <c r="K3996" s="634"/>
      <c r="L3996" s="634"/>
      <c r="M3996" s="634"/>
      <c r="N3996" s="634"/>
      <c r="O3996" s="634"/>
      <c r="P3996" s="634"/>
      <c r="Q3996" s="634"/>
      <c r="R3996" s="634"/>
      <c r="T3996" s="634"/>
      <c r="U3996" s="634"/>
      <c r="V3996" s="634"/>
      <c r="W3996" s="634"/>
      <c r="X3996" s="634"/>
      <c r="Y3996" s="634"/>
      <c r="Z3996" s="634"/>
      <c r="AA3996" s="634"/>
      <c r="AB3996" s="634"/>
      <c r="AC3996" s="634"/>
      <c r="AD3996" s="634"/>
    </row>
    <row r="3997" spans="1:30" ht="11.1" customHeight="1">
      <c r="B3997" s="192" t="s">
        <v>3930</v>
      </c>
      <c r="I3997" s="6573">
        <v>159.31</v>
      </c>
      <c r="J3997" s="6573">
        <v>22.26</v>
      </c>
      <c r="K3997" s="6573">
        <v>30.56</v>
      </c>
      <c r="L3997" s="6573">
        <v>7.84</v>
      </c>
      <c r="M3997" s="6574">
        <v>27.47</v>
      </c>
      <c r="N3997" s="1224">
        <v>8.09</v>
      </c>
      <c r="O3997" s="6574">
        <v>29.17</v>
      </c>
      <c r="P3997" s="1224">
        <v>18.73</v>
      </c>
      <c r="Q3997" s="6571">
        <v>15.19</v>
      </c>
      <c r="T3997" s="6573"/>
      <c r="U3997" s="6573"/>
      <c r="V3997" s="6573"/>
      <c r="W3997" s="6573"/>
      <c r="X3997" s="6574"/>
      <c r="Y3997" s="1224"/>
      <c r="Z3997" s="6574"/>
      <c r="AA3997" s="1224"/>
      <c r="AB3997" s="6571"/>
      <c r="AC3997" s="6571"/>
      <c r="AD3997" s="6571"/>
    </row>
    <row r="3998" spans="1:30" ht="11.1" customHeight="1">
      <c r="C3998" s="192" t="s">
        <v>1685</v>
      </c>
      <c r="I3998" s="4799"/>
      <c r="J3998" s="934">
        <v>14</v>
      </c>
      <c r="K3998" s="934">
        <v>19.2</v>
      </c>
      <c r="L3998" s="934">
        <v>4.9000000000000004</v>
      </c>
      <c r="M3998" s="934">
        <v>17.2</v>
      </c>
      <c r="N3998" s="934">
        <v>5.0999999999999996</v>
      </c>
      <c r="O3998" s="934">
        <v>18.3</v>
      </c>
      <c r="P3998" s="934">
        <v>11.8</v>
      </c>
      <c r="Q3998" s="934">
        <v>9.5</v>
      </c>
      <c r="U3998" s="934"/>
      <c r="V3998" s="934"/>
      <c r="W3998" s="934"/>
      <c r="X3998" s="934"/>
      <c r="Y3998" s="934"/>
      <c r="Z3998" s="934"/>
      <c r="AA3998" s="934"/>
      <c r="AB3998" s="934"/>
      <c r="AC3998" s="934"/>
      <c r="AD3998" s="934"/>
    </row>
    <row r="3999" spans="1:30" ht="11.1" customHeight="1">
      <c r="I3999" s="4799"/>
      <c r="T3999" s="634"/>
      <c r="U3999" s="100"/>
      <c r="V3999" s="100"/>
      <c r="W3999" s="100"/>
      <c r="X3999" s="100"/>
      <c r="Y3999" s="100"/>
      <c r="Z3999" s="100"/>
      <c r="AA3999" s="100"/>
      <c r="AB3999" s="100"/>
      <c r="AC3999" s="100"/>
      <c r="AD3999" s="100"/>
    </row>
    <row r="4000" spans="1:30" ht="11.1" customHeight="1">
      <c r="A4000" s="4193"/>
      <c r="B4000" s="4849" t="s">
        <v>2045</v>
      </c>
      <c r="C4000" s="4849"/>
      <c r="D4000" s="4849"/>
      <c r="E4000" s="4849"/>
      <c r="F4000" s="4849"/>
      <c r="G4000" s="4849"/>
      <c r="H4000" s="4849"/>
      <c r="I4000" s="3870">
        <v>2755</v>
      </c>
      <c r="J4000" s="3262">
        <v>2052</v>
      </c>
      <c r="K4000" s="3262">
        <v>1978</v>
      </c>
      <c r="L4000" s="3262">
        <v>4174</v>
      </c>
      <c r="M4000" s="3262">
        <v>4274</v>
      </c>
      <c r="N4000" s="3262">
        <v>8197</v>
      </c>
      <c r="O4000" s="3262">
        <v>1325</v>
      </c>
      <c r="P4000" s="3262">
        <v>992</v>
      </c>
      <c r="Q4000" s="3262">
        <v>3889</v>
      </c>
      <c r="R4000" s="3393"/>
      <c r="S4000" s="3233"/>
      <c r="T4000" s="3262"/>
      <c r="U4000" s="3262"/>
      <c r="V4000" s="3262"/>
      <c r="W4000" s="4320"/>
      <c r="X4000" s="4320"/>
      <c r="Y4000" s="4320"/>
      <c r="Z4000" s="4320"/>
      <c r="AA4000" s="4320"/>
      <c r="AB4000" s="4320"/>
      <c r="AC4000" s="4320"/>
      <c r="AD4000" s="4320"/>
    </row>
    <row r="4001" spans="1:30" ht="11.1" customHeight="1"/>
    <row r="4002" spans="1:30" ht="11.1" customHeight="1">
      <c r="A4002" s="4183" t="s">
        <v>244</v>
      </c>
      <c r="B4002" s="192" t="s">
        <v>1429</v>
      </c>
      <c r="I4002" s="4320">
        <v>448764</v>
      </c>
      <c r="J4002" s="4320">
        <v>45463</v>
      </c>
      <c r="K4002" s="4320">
        <v>63559</v>
      </c>
      <c r="L4002" s="4320">
        <v>33284</v>
      </c>
      <c r="M4002" s="4320">
        <v>119701</v>
      </c>
      <c r="N4002" s="4320">
        <v>68296</v>
      </c>
      <c r="O4002" s="4320">
        <v>39538</v>
      </c>
      <c r="P4002" s="4320">
        <v>18679</v>
      </c>
      <c r="Q4002" s="4320">
        <v>60244</v>
      </c>
      <c r="R4002" s="6236"/>
      <c r="S4002" s="1813"/>
      <c r="T4002" s="6453"/>
      <c r="U4002" s="634"/>
      <c r="V4002" s="6575"/>
      <c r="W4002" s="6236"/>
      <c r="X4002" s="6576"/>
      <c r="Y4002" s="6563"/>
      <c r="Z4002" s="6563"/>
      <c r="AA4002" s="6563"/>
      <c r="AB4002" s="6563"/>
      <c r="AC4002" s="6563"/>
      <c r="AD4002" s="6563"/>
    </row>
    <row r="4003" spans="1:30" ht="11.1" customHeight="1">
      <c r="A4003" s="6226">
        <v>2018</v>
      </c>
      <c r="C4003" s="192" t="s">
        <v>1685</v>
      </c>
      <c r="I4003" s="4799"/>
      <c r="J4003" s="100">
        <v>10.1</v>
      </c>
      <c r="K4003" s="100">
        <v>14.2</v>
      </c>
      <c r="L4003" s="100">
        <v>7.4</v>
      </c>
      <c r="M4003" s="6572">
        <v>26.7</v>
      </c>
      <c r="N4003" s="934">
        <v>15.2</v>
      </c>
      <c r="O4003" s="6572">
        <v>8.8000000000000007</v>
      </c>
      <c r="P4003" s="934">
        <v>4.2</v>
      </c>
      <c r="Q4003" s="6570">
        <v>13.4</v>
      </c>
      <c r="R4003" s="6236"/>
      <c r="S4003" s="6577"/>
      <c r="T4003" s="6577"/>
      <c r="U4003" s="6577"/>
      <c r="V4003" s="6577"/>
      <c r="W4003" s="6577"/>
      <c r="X4003" s="6577"/>
      <c r="Y4003" s="6577"/>
      <c r="Z4003" s="6577"/>
      <c r="AA4003" s="6577"/>
      <c r="AB4003" s="6577"/>
      <c r="AC4003" s="6577"/>
      <c r="AD4003" s="6577"/>
    </row>
    <row r="4004" spans="1:30" ht="11.1" customHeight="1">
      <c r="I4004" s="634"/>
      <c r="J4004" s="634"/>
      <c r="K4004" s="634"/>
      <c r="L4004" s="634"/>
      <c r="M4004" s="634"/>
      <c r="N4004" s="634"/>
      <c r="O4004" s="634"/>
      <c r="P4004" s="634"/>
      <c r="Q4004" s="634"/>
      <c r="R4004" s="6236"/>
    </row>
    <row r="4005" spans="1:30" ht="11.1" customHeight="1">
      <c r="B4005" s="192" t="s">
        <v>3930</v>
      </c>
      <c r="I4005" s="6573">
        <v>159.31</v>
      </c>
      <c r="J4005" s="6573">
        <v>22.26</v>
      </c>
      <c r="K4005" s="6573">
        <v>30.56</v>
      </c>
      <c r="L4005" s="6573">
        <v>7.84</v>
      </c>
      <c r="M4005" s="6574">
        <v>27.47</v>
      </c>
      <c r="N4005" s="1224">
        <v>8.09</v>
      </c>
      <c r="O4005" s="6574">
        <v>29.17</v>
      </c>
      <c r="P4005" s="1224">
        <v>18.73</v>
      </c>
      <c r="Q4005" s="6571">
        <v>15.19</v>
      </c>
      <c r="R4005" s="6236"/>
      <c r="S4005" s="1813"/>
      <c r="Z4005" s="6563"/>
      <c r="AA4005" s="6563"/>
      <c r="AB4005" s="6563"/>
      <c r="AC4005" s="6563"/>
      <c r="AD4005" s="6563"/>
    </row>
    <row r="4006" spans="1:30" ht="11.1" customHeight="1">
      <c r="C4006" s="192" t="s">
        <v>1685</v>
      </c>
      <c r="I4006" s="4799"/>
      <c r="J4006" s="934">
        <v>14</v>
      </c>
      <c r="K4006" s="934">
        <v>19.2</v>
      </c>
      <c r="L4006" s="934">
        <v>4.9000000000000004</v>
      </c>
      <c r="M4006" s="934">
        <v>17.2</v>
      </c>
      <c r="N4006" s="934">
        <v>5.0999999999999996</v>
      </c>
      <c r="O4006" s="934">
        <v>18.3</v>
      </c>
      <c r="P4006" s="934">
        <v>11.8</v>
      </c>
      <c r="Q4006" s="934">
        <v>9.5</v>
      </c>
      <c r="R4006" s="6236"/>
      <c r="S4006" s="6577"/>
      <c r="T4006" s="6577"/>
      <c r="U4006" s="6577"/>
      <c r="V4006" s="6577"/>
      <c r="W4006" s="6577"/>
      <c r="X4006" s="6577"/>
      <c r="Y4006" s="6577"/>
      <c r="Z4006" s="6563"/>
      <c r="AA4006" s="6563"/>
      <c r="AB4006" s="6563"/>
      <c r="AC4006" s="6563"/>
      <c r="AD4006" s="6563"/>
    </row>
    <row r="4007" spans="1:30" ht="11.1" customHeight="1">
      <c r="I4007" s="634"/>
      <c r="J4007" s="100"/>
      <c r="K4007" s="100"/>
      <c r="L4007" s="100"/>
      <c r="M4007" s="100"/>
      <c r="N4007" s="100"/>
      <c r="O4007" s="100"/>
      <c r="P4007" s="100"/>
      <c r="Q4007" s="100"/>
      <c r="R4007" s="6236"/>
      <c r="T4007" s="2166"/>
      <c r="U4007" s="1853"/>
      <c r="V4007" s="1853"/>
      <c r="W4007" s="1853"/>
      <c r="X4007" s="1853"/>
      <c r="Y4007" s="1853"/>
      <c r="Z4007" s="1853"/>
      <c r="AA4007" s="1853"/>
      <c r="AB4007" s="1853"/>
      <c r="AC4007" s="1853"/>
      <c r="AD4007" s="1853"/>
    </row>
    <row r="4008" spans="1:30" ht="11.1" customHeight="1">
      <c r="B4008" s="192" t="s">
        <v>2045</v>
      </c>
      <c r="I4008" s="4320">
        <v>2817</v>
      </c>
      <c r="J4008" s="4320">
        <v>2042</v>
      </c>
      <c r="K4008" s="4320">
        <v>2080</v>
      </c>
      <c r="L4008" s="4320">
        <v>4245</v>
      </c>
      <c r="M4008" s="4320">
        <v>4358</v>
      </c>
      <c r="N4008" s="4320">
        <v>8442</v>
      </c>
      <c r="O4008" s="4320">
        <v>1355</v>
      </c>
      <c r="P4008" s="4320">
        <v>997</v>
      </c>
      <c r="Q4008" s="4320">
        <v>3956</v>
      </c>
      <c r="R4008" s="6236"/>
      <c r="S4008" s="4320"/>
      <c r="T4008" s="4320"/>
      <c r="U4008" s="4320"/>
      <c r="V4008" s="4320"/>
      <c r="W4008" s="4320"/>
      <c r="X4008" s="4320"/>
      <c r="Y4008" s="4320"/>
      <c r="Z4008" s="4320"/>
      <c r="AA4008" s="4320"/>
      <c r="AB4008" s="4320"/>
      <c r="AC4008" s="4320"/>
      <c r="AD4008" s="4320"/>
    </row>
    <row r="4009" spans="1:30" ht="11.1" customHeight="1">
      <c r="A4009" s="4185"/>
      <c r="B4009" s="193"/>
      <c r="C4009" s="193"/>
      <c r="D4009" s="193"/>
      <c r="E4009" s="193"/>
      <c r="F4009" s="193"/>
      <c r="G4009" s="193"/>
      <c r="H4009" s="193"/>
      <c r="I4009" s="98"/>
      <c r="J4009" s="98"/>
      <c r="K4009" s="98"/>
      <c r="L4009" s="98"/>
      <c r="M4009" s="98"/>
      <c r="N4009" s="98"/>
      <c r="O4009" s="98"/>
      <c r="P4009" s="98"/>
      <c r="Q4009" s="98"/>
      <c r="R4009" s="1822"/>
      <c r="S4009" s="650"/>
      <c r="T4009" s="1114"/>
      <c r="U4009" s="2202"/>
      <c r="V4009" s="6578"/>
      <c r="W4009" s="6236"/>
      <c r="X4009" s="6576"/>
      <c r="Y4009" s="6563"/>
      <c r="Z4009" s="6563"/>
      <c r="AA4009" s="6563"/>
      <c r="AB4009" s="6563"/>
      <c r="AC4009" s="6563"/>
      <c r="AD4009" s="6563"/>
    </row>
    <row r="4010" spans="1:30" ht="11.1" customHeight="1">
      <c r="A4010" s="4183" t="s">
        <v>244</v>
      </c>
      <c r="B4010" s="192" t="s">
        <v>1429</v>
      </c>
      <c r="I4010" s="4320">
        <v>443623</v>
      </c>
      <c r="J4010" s="4320">
        <v>44687</v>
      </c>
      <c r="K4010" s="4320">
        <v>61646</v>
      </c>
      <c r="L4010" s="4320">
        <v>32996</v>
      </c>
      <c r="M4010" s="4320">
        <v>119180</v>
      </c>
      <c r="N4010" s="4320">
        <v>67707</v>
      </c>
      <c r="O4010" s="4320">
        <v>39357</v>
      </c>
      <c r="P4010" s="4320">
        <v>18353</v>
      </c>
      <c r="Q4010" s="4320">
        <v>59697</v>
      </c>
      <c r="R4010" s="6236"/>
      <c r="S4010" s="1813"/>
      <c r="T4010" s="6453"/>
      <c r="U4010" s="634"/>
      <c r="V4010" s="6575"/>
      <c r="W4010" s="6236"/>
      <c r="X4010" s="6576"/>
      <c r="Y4010" s="6563"/>
      <c r="Z4010" s="6563"/>
      <c r="AA4010" s="6563"/>
      <c r="AB4010" s="6563"/>
      <c r="AC4010" s="6563"/>
      <c r="AD4010" s="6563"/>
    </row>
    <row r="4011" spans="1:30" ht="11.1" customHeight="1">
      <c r="A4011" s="6226">
        <v>2017</v>
      </c>
      <c r="C4011" s="192" t="s">
        <v>1685</v>
      </c>
      <c r="I4011" s="4799"/>
      <c r="J4011" s="100">
        <v>10.1</v>
      </c>
      <c r="K4011" s="100">
        <v>13.9</v>
      </c>
      <c r="L4011" s="100">
        <v>7.4</v>
      </c>
      <c r="M4011" s="6572">
        <v>26.9</v>
      </c>
      <c r="N4011" s="934">
        <v>15.3</v>
      </c>
      <c r="O4011" s="6572">
        <v>8.9</v>
      </c>
      <c r="P4011" s="934">
        <v>4.0999999999999996</v>
      </c>
      <c r="Q4011" s="6570">
        <v>13.5</v>
      </c>
      <c r="R4011" s="6236"/>
      <c r="S4011" s="6577"/>
      <c r="T4011" s="6577"/>
      <c r="U4011" s="6577"/>
      <c r="V4011" s="6577"/>
      <c r="W4011" s="6577"/>
      <c r="X4011" s="6577"/>
      <c r="Y4011" s="6577"/>
      <c r="Z4011" s="6577"/>
      <c r="AA4011" s="6577"/>
      <c r="AB4011" s="6577"/>
      <c r="AC4011" s="6577"/>
      <c r="AD4011" s="6577"/>
    </row>
    <row r="4012" spans="1:30" ht="11.1" customHeight="1">
      <c r="I4012" s="4799"/>
      <c r="J4012" s="634"/>
      <c r="K4012" s="634"/>
      <c r="L4012" s="634"/>
      <c r="M4012" s="634"/>
      <c r="N4012" s="634"/>
      <c r="O4012" s="634"/>
      <c r="P4012" s="634"/>
      <c r="Q4012" s="634"/>
      <c r="R4012" s="6236"/>
    </row>
    <row r="4013" spans="1:30" ht="11.1" customHeight="1">
      <c r="B4013" s="192" t="s">
        <v>3930</v>
      </c>
      <c r="I4013" s="6573">
        <v>159.31</v>
      </c>
      <c r="J4013" s="6573">
        <v>22.26</v>
      </c>
      <c r="K4013" s="6573">
        <v>30.56</v>
      </c>
      <c r="L4013" s="6573">
        <v>7.84</v>
      </c>
      <c r="M4013" s="6574">
        <v>27.47</v>
      </c>
      <c r="N4013" s="1224">
        <v>8.09</v>
      </c>
      <c r="O4013" s="6574">
        <v>29.17</v>
      </c>
      <c r="P4013" s="1224">
        <v>18.73</v>
      </c>
      <c r="Q4013" s="6571">
        <v>15.19</v>
      </c>
      <c r="R4013" s="6236"/>
      <c r="S4013" s="1813"/>
    </row>
    <row r="4014" spans="1:30" ht="11.1" customHeight="1">
      <c r="C4014" s="192" t="s">
        <v>1685</v>
      </c>
      <c r="I4014" s="4799"/>
      <c r="J4014" s="934">
        <v>14</v>
      </c>
      <c r="K4014" s="934">
        <v>19.2</v>
      </c>
      <c r="L4014" s="934">
        <v>4.9000000000000004</v>
      </c>
      <c r="M4014" s="934">
        <v>17.2</v>
      </c>
      <c r="N4014" s="934">
        <v>5.0999999999999996</v>
      </c>
      <c r="O4014" s="934">
        <v>18.3</v>
      </c>
      <c r="P4014" s="934">
        <v>11.8</v>
      </c>
      <c r="Q4014" s="934">
        <v>9.5</v>
      </c>
      <c r="R4014" s="6236"/>
      <c r="S4014" s="6577"/>
      <c r="T4014" s="6577"/>
      <c r="U4014" s="6577"/>
      <c r="V4014" s="6577"/>
      <c r="W4014" s="6577"/>
    </row>
    <row r="4015" spans="1:30" ht="11.1" customHeight="1">
      <c r="I4015" s="634"/>
      <c r="J4015" s="100"/>
      <c r="K4015" s="100"/>
      <c r="L4015" s="100"/>
      <c r="M4015" s="100"/>
      <c r="N4015" s="100"/>
      <c r="O4015" s="100"/>
      <c r="P4015" s="100"/>
      <c r="Q4015" s="100"/>
      <c r="R4015" s="6236"/>
    </row>
    <row r="4016" spans="1:30" ht="11.1" customHeight="1">
      <c r="B4016" s="192" t="s">
        <v>2045</v>
      </c>
      <c r="I4016" s="4799"/>
      <c r="R4016" s="6236"/>
      <c r="S4016" s="4320"/>
      <c r="T4016" s="4320"/>
      <c r="U4016" s="4320"/>
      <c r="V4016" s="4320"/>
      <c r="W4016" s="4320"/>
    </row>
    <row r="4017" spans="1:30" ht="11.1" customHeight="1">
      <c r="A4017" s="4185"/>
      <c r="B4017" s="193"/>
      <c r="C4017" s="193"/>
      <c r="D4017" s="193"/>
      <c r="E4017" s="193"/>
      <c r="F4017" s="193"/>
      <c r="G4017" s="193"/>
      <c r="H4017" s="193"/>
      <c r="I4017" s="98">
        <v>2785</v>
      </c>
      <c r="J4017" s="98">
        <v>2008</v>
      </c>
      <c r="K4017" s="98">
        <v>2017</v>
      </c>
      <c r="L4017" s="98">
        <v>4209</v>
      </c>
      <c r="M4017" s="98">
        <v>4339</v>
      </c>
      <c r="N4017" s="98">
        <v>8369</v>
      </c>
      <c r="O4017" s="98">
        <v>1349</v>
      </c>
      <c r="P4017" s="98">
        <v>980</v>
      </c>
      <c r="Q4017" s="98">
        <v>3930</v>
      </c>
      <c r="R4017" s="1822"/>
      <c r="S4017" s="650"/>
      <c r="T4017" s="1114"/>
      <c r="U4017" s="2202"/>
      <c r="V4017" s="6578"/>
      <c r="W4017" s="6236"/>
    </row>
    <row r="4018" spans="1:30" ht="11.1" customHeight="1">
      <c r="A4018" s="4183" t="s">
        <v>244</v>
      </c>
      <c r="B4018" s="192" t="s">
        <v>1429</v>
      </c>
      <c r="I4018" s="4770">
        <v>439517</v>
      </c>
      <c r="J4018" s="4770">
        <v>44178</v>
      </c>
      <c r="K4018" s="4770">
        <v>59886</v>
      </c>
      <c r="L4018" s="4770">
        <v>32446</v>
      </c>
      <c r="M4018" s="4770">
        <v>118776</v>
      </c>
      <c r="N4018" s="4770">
        <v>67263</v>
      </c>
      <c r="O4018" s="4770">
        <v>39448</v>
      </c>
      <c r="P4018" s="4770">
        <v>18107</v>
      </c>
      <c r="Q4018" s="4770">
        <v>59413</v>
      </c>
      <c r="R4018" s="6236"/>
      <c r="T4018" s="6453"/>
      <c r="U4018" s="634"/>
      <c r="V4018" s="6575"/>
      <c r="W4018" s="6236"/>
    </row>
    <row r="4019" spans="1:30" ht="11.1" customHeight="1">
      <c r="A4019" s="6226">
        <v>2016</v>
      </c>
      <c r="I4019" s="4799"/>
      <c r="R4019" s="6236"/>
      <c r="T4019" s="6453"/>
      <c r="U4019" s="634"/>
      <c r="V4019" s="6575"/>
      <c r="W4019" s="6236"/>
    </row>
    <row r="4020" spans="1:30" ht="11.1" customHeight="1">
      <c r="C4020" s="192" t="s">
        <v>1685</v>
      </c>
      <c r="I4020" s="4799"/>
      <c r="J4020" s="100">
        <v>10.1</v>
      </c>
      <c r="K4020" s="100">
        <v>13.6</v>
      </c>
      <c r="L4020" s="100">
        <v>7.4</v>
      </c>
      <c r="M4020" s="6572">
        <v>27</v>
      </c>
      <c r="N4020" s="934">
        <v>15.3</v>
      </c>
      <c r="O4020" s="6572">
        <v>9</v>
      </c>
      <c r="P4020" s="934">
        <v>4.0999999999999996</v>
      </c>
      <c r="Q4020" s="6570">
        <v>13.5</v>
      </c>
      <c r="R4020" s="6236"/>
      <c r="S4020" s="6577"/>
      <c r="T4020" s="6577"/>
      <c r="U4020" s="6577"/>
      <c r="V4020" s="6577"/>
      <c r="W4020" s="6577"/>
    </row>
    <row r="4021" spans="1:30" ht="11.1" customHeight="1">
      <c r="I4021" s="4799"/>
      <c r="R4021" s="6236"/>
    </row>
    <row r="4022" spans="1:30" ht="11.1" customHeight="1">
      <c r="B4022" s="192" t="s">
        <v>3930</v>
      </c>
      <c r="I4022" s="6573">
        <v>159.31</v>
      </c>
      <c r="J4022" s="6573">
        <v>22.26</v>
      </c>
      <c r="K4022" s="6573">
        <v>30.56</v>
      </c>
      <c r="L4022" s="6573">
        <v>7.84</v>
      </c>
      <c r="M4022" s="6574">
        <v>27.47</v>
      </c>
      <c r="N4022" s="1224">
        <v>8.09</v>
      </c>
      <c r="O4022" s="6574">
        <v>29.17</v>
      </c>
      <c r="P4022" s="1224">
        <v>18.73</v>
      </c>
      <c r="Q4022" s="6571">
        <v>15.19</v>
      </c>
      <c r="R4022" s="6236"/>
    </row>
    <row r="4023" spans="1:30" ht="11.1" customHeight="1">
      <c r="I4023" s="4799"/>
      <c r="R4023" s="6236"/>
      <c r="T4023" s="6453"/>
      <c r="U4023" s="634"/>
      <c r="V4023" s="6575"/>
      <c r="W4023" s="6236"/>
    </row>
    <row r="4024" spans="1:30" ht="11.1" customHeight="1">
      <c r="C4024" s="192" t="s">
        <v>1685</v>
      </c>
      <c r="I4024" s="4799"/>
      <c r="J4024" s="934">
        <v>14</v>
      </c>
      <c r="K4024" s="934">
        <v>19.2</v>
      </c>
      <c r="L4024" s="934">
        <v>4.9000000000000004</v>
      </c>
      <c r="M4024" s="934">
        <v>17.2</v>
      </c>
      <c r="N4024" s="934">
        <v>5.0999999999999996</v>
      </c>
      <c r="O4024" s="934">
        <v>18.3</v>
      </c>
      <c r="P4024" s="934">
        <v>11.8</v>
      </c>
      <c r="Q4024" s="934">
        <v>9.5</v>
      </c>
      <c r="R4024" s="6236"/>
      <c r="S4024" s="6577"/>
    </row>
    <row r="4025" spans="1:30" ht="11.1" customHeight="1">
      <c r="I4025" s="634"/>
      <c r="R4025" s="6236"/>
    </row>
    <row r="4026" spans="1:30" ht="11.1" customHeight="1">
      <c r="B4026" s="192" t="s">
        <v>2045</v>
      </c>
      <c r="I4026" s="4320">
        <v>2759</v>
      </c>
      <c r="J4026" s="4320">
        <v>1985</v>
      </c>
      <c r="K4026" s="4320">
        <v>1960</v>
      </c>
      <c r="L4026" s="4320">
        <v>4139</v>
      </c>
      <c r="M4026" s="4320">
        <v>4324</v>
      </c>
      <c r="N4026" s="4320">
        <v>8314</v>
      </c>
      <c r="O4026" s="4320">
        <v>1352</v>
      </c>
      <c r="P4026" s="4320">
        <v>967</v>
      </c>
      <c r="Q4026" s="4320">
        <v>3911</v>
      </c>
      <c r="R4026" s="6236"/>
      <c r="S4026" s="4320"/>
    </row>
    <row r="4027" spans="1:30" ht="11.1" customHeight="1">
      <c r="A4027" s="4185"/>
      <c r="B4027" s="193"/>
      <c r="C4027" s="193"/>
      <c r="D4027" s="193"/>
      <c r="E4027" s="193"/>
      <c r="F4027" s="193"/>
      <c r="G4027" s="193"/>
      <c r="H4027" s="193"/>
      <c r="I4027" s="650"/>
      <c r="J4027" s="650"/>
      <c r="K4027" s="650"/>
      <c r="L4027" s="650"/>
      <c r="M4027" s="1114"/>
      <c r="N4027" s="2202"/>
      <c r="O4027" s="6578"/>
      <c r="P4027" s="2202"/>
      <c r="Q4027" s="1822"/>
      <c r="R4027" s="1822"/>
      <c r="S4027" s="650"/>
      <c r="T4027" s="650"/>
      <c r="U4027" s="650"/>
      <c r="V4027" s="650"/>
      <c r="Z4027" s="6579"/>
      <c r="AA4027" s="6579"/>
      <c r="AB4027" s="6579"/>
      <c r="AC4027" s="6579"/>
      <c r="AD4027" s="6579"/>
    </row>
    <row r="4028" spans="1:30" ht="11.1" customHeight="1">
      <c r="A4028" s="4183" t="s">
        <v>244</v>
      </c>
      <c r="B4028" s="192" t="s">
        <v>1429</v>
      </c>
      <c r="I4028" s="929">
        <v>434426</v>
      </c>
      <c r="J4028" s="4320">
        <v>43996</v>
      </c>
      <c r="K4028" s="4320">
        <v>57908</v>
      </c>
      <c r="L4028" s="4320">
        <v>31770</v>
      </c>
      <c r="M4028" s="4320">
        <v>118437</v>
      </c>
      <c r="N4028" s="4320">
        <v>66194</v>
      </c>
      <c r="O4028" s="4320">
        <v>39501</v>
      </c>
      <c r="P4028" s="4320">
        <v>17694</v>
      </c>
      <c r="Q4028" s="4320">
        <v>58926</v>
      </c>
      <c r="R4028" s="6236"/>
      <c r="S4028" s="228"/>
      <c r="AD4028" s="6580"/>
    </row>
    <row r="4029" spans="1:30" ht="11.1" customHeight="1">
      <c r="A4029" s="6226">
        <v>2015</v>
      </c>
      <c r="I4029" s="4799"/>
      <c r="R4029" s="6236"/>
      <c r="S4029" s="228"/>
      <c r="AC4029" s="6580"/>
      <c r="AD4029" s="6580"/>
    </row>
    <row r="4030" spans="1:30" ht="11.1" customHeight="1">
      <c r="C4030" s="192" t="s">
        <v>1685</v>
      </c>
      <c r="I4030" s="4799"/>
      <c r="J4030" s="934">
        <v>10.1</v>
      </c>
      <c r="K4030" s="934">
        <v>13.3</v>
      </c>
      <c r="L4030" s="934">
        <v>7.3</v>
      </c>
      <c r="M4030" s="934">
        <v>27.3</v>
      </c>
      <c r="N4030" s="934">
        <v>15.2</v>
      </c>
      <c r="O4030" s="934">
        <v>9.1</v>
      </c>
      <c r="P4030" s="934">
        <v>4.0999999999999996</v>
      </c>
      <c r="Q4030" s="934">
        <v>13.6</v>
      </c>
      <c r="R4030" s="6236"/>
      <c r="Z4030" s="6581"/>
      <c r="AA4030" s="6581"/>
      <c r="AB4030" s="6580"/>
      <c r="AC4030" s="6580"/>
      <c r="AD4030" s="6582"/>
    </row>
    <row r="4031" spans="1:30" ht="11.1" customHeight="1">
      <c r="I4031" s="4799"/>
      <c r="M4031" s="6453"/>
      <c r="N4031" s="634"/>
      <c r="O4031" s="6575"/>
      <c r="P4031" s="634"/>
      <c r="Q4031" s="6236"/>
      <c r="R4031" s="6236"/>
      <c r="Z4031" s="6581"/>
      <c r="AA4031" s="6581"/>
      <c r="AB4031" s="6580"/>
      <c r="AC4031" s="6582"/>
      <c r="AD4031" s="6580"/>
    </row>
    <row r="4032" spans="1:30" ht="11.1" customHeight="1">
      <c r="B4032" s="192" t="s">
        <v>3930</v>
      </c>
      <c r="I4032" s="1853">
        <v>159.31</v>
      </c>
      <c r="J4032" s="4799">
        <v>22.26</v>
      </c>
      <c r="K4032" s="4799">
        <v>30.56</v>
      </c>
      <c r="L4032" s="4799">
        <v>7.83</v>
      </c>
      <c r="M4032" s="6583">
        <v>27.47</v>
      </c>
      <c r="N4032" s="860">
        <v>8.09</v>
      </c>
      <c r="O4032" s="6575">
        <v>29.17</v>
      </c>
      <c r="P4032" s="860">
        <v>18.73</v>
      </c>
      <c r="Q4032" s="6584">
        <v>15.19</v>
      </c>
      <c r="R4032" s="6236"/>
      <c r="S4032" s="228"/>
      <c r="Z4032" s="6585"/>
      <c r="AA4032" s="6585"/>
      <c r="AB4032" s="6582"/>
      <c r="AC4032" s="6580"/>
      <c r="AD4032" s="6580"/>
    </row>
    <row r="4033" spans="1:30" ht="11.1" customHeight="1">
      <c r="I4033" s="6587"/>
      <c r="J4033" s="6588"/>
      <c r="K4033" s="6588"/>
      <c r="L4033" s="6588"/>
      <c r="M4033" s="6588"/>
      <c r="N4033" s="6588"/>
      <c r="O4033" s="6588"/>
      <c r="P4033" s="6588"/>
      <c r="Q4033" s="6575"/>
      <c r="R4033" s="6236"/>
      <c r="S4033" s="228"/>
      <c r="Z4033" s="6581"/>
      <c r="AA4033" s="6581"/>
      <c r="AB4033" s="6580"/>
      <c r="AC4033" s="6580"/>
      <c r="AD4033" s="6580"/>
    </row>
    <row r="4034" spans="1:30" ht="11.1" customHeight="1">
      <c r="C4034" s="192" t="s">
        <v>1685</v>
      </c>
      <c r="I4034" s="4799"/>
      <c r="J4034" s="100">
        <v>14</v>
      </c>
      <c r="K4034" s="100">
        <v>19.2</v>
      </c>
      <c r="L4034" s="100">
        <v>4.9000000000000004</v>
      </c>
      <c r="M4034" s="100">
        <v>17.2</v>
      </c>
      <c r="N4034" s="100">
        <v>5.0999999999999996</v>
      </c>
      <c r="O4034" s="100">
        <v>18.3</v>
      </c>
      <c r="P4034" s="100">
        <v>11.8</v>
      </c>
      <c r="Q4034" s="100">
        <v>9.5</v>
      </c>
      <c r="R4034" s="6236"/>
      <c r="S4034" s="228"/>
      <c r="Z4034" s="6581"/>
      <c r="AA4034" s="6581"/>
      <c r="AB4034" s="6580"/>
      <c r="AC4034" s="6580"/>
      <c r="AD4034" s="6580"/>
    </row>
    <row r="4035" spans="1:30" ht="11.1" customHeight="1">
      <c r="I4035" s="634"/>
      <c r="J4035" s="634"/>
      <c r="K4035" s="634"/>
      <c r="L4035" s="634"/>
      <c r="M4035" s="634"/>
      <c r="N4035" s="634"/>
      <c r="O4035" s="634"/>
      <c r="P4035" s="634"/>
      <c r="Q4035" s="634"/>
      <c r="R4035" s="6236"/>
      <c r="S4035" s="228"/>
      <c r="Z4035" s="6581"/>
      <c r="AA4035" s="6581"/>
      <c r="AB4035" s="6580"/>
      <c r="AC4035" s="6580"/>
      <c r="AD4035" s="6580"/>
    </row>
    <row r="4036" spans="1:30" ht="11.1" customHeight="1">
      <c r="B4036" s="192" t="s">
        <v>2045</v>
      </c>
      <c r="I4036" s="4320">
        <v>2727</v>
      </c>
      <c r="J4036" s="4320">
        <v>1976</v>
      </c>
      <c r="K4036" s="4320">
        <v>1895</v>
      </c>
      <c r="L4036" s="4320">
        <v>4057</v>
      </c>
      <c r="M4036" s="4320">
        <v>4312</v>
      </c>
      <c r="N4036" s="4320">
        <v>8182</v>
      </c>
      <c r="O4036" s="4320">
        <v>1354</v>
      </c>
      <c r="P4036" s="4320">
        <v>945</v>
      </c>
      <c r="Q4036" s="4320">
        <v>3879</v>
      </c>
      <c r="R4036" s="6236"/>
      <c r="S4036" s="5976"/>
      <c r="Z4036" s="6581"/>
      <c r="AA4036" s="6581"/>
      <c r="AB4036" s="6580"/>
      <c r="AC4036" s="6580"/>
      <c r="AD4036" s="6589"/>
    </row>
    <row r="4037" spans="1:30" ht="11.1" customHeight="1">
      <c r="A4037" s="4185"/>
      <c r="B4037" s="193"/>
      <c r="C4037" s="193"/>
      <c r="D4037" s="193"/>
      <c r="E4037" s="193"/>
      <c r="F4037" s="193"/>
      <c r="G4037" s="193"/>
      <c r="H4037" s="193"/>
      <c r="I4037" s="1822"/>
      <c r="J4037" s="1822"/>
      <c r="K4037" s="1822"/>
      <c r="L4037" s="1822"/>
      <c r="M4037" s="1822"/>
      <c r="N4037" s="1822"/>
      <c r="O4037" s="1822"/>
      <c r="P4037" s="1822"/>
      <c r="Q4037" s="1822"/>
      <c r="R4037" s="1822"/>
      <c r="S4037" s="515"/>
      <c r="T4037" s="650"/>
      <c r="U4037" s="650"/>
      <c r="V4037" s="650"/>
      <c r="Z4037" s="6581"/>
      <c r="AA4037" s="6581"/>
      <c r="AB4037" s="6580"/>
      <c r="AC4037" s="6589"/>
      <c r="AD4037" s="6589"/>
    </row>
    <row r="4038" spans="1:30" ht="11.1" customHeight="1">
      <c r="A4038" s="4183" t="s">
        <v>244</v>
      </c>
      <c r="B4038" s="192" t="s">
        <v>1429</v>
      </c>
      <c r="I4038" s="6116">
        <v>429899</v>
      </c>
      <c r="J4038" s="4884">
        <v>43571</v>
      </c>
      <c r="K4038" s="4191">
        <v>55750</v>
      </c>
      <c r="L4038" s="4320">
        <v>31256</v>
      </c>
      <c r="M4038" s="4320">
        <v>118211</v>
      </c>
      <c r="N4038" s="4320">
        <v>65866</v>
      </c>
      <c r="O4038" s="4320">
        <v>39487</v>
      </c>
      <c r="P4038" s="4191">
        <v>17373</v>
      </c>
      <c r="Q4038" s="4320">
        <v>58385</v>
      </c>
      <c r="R4038" s="6236"/>
      <c r="S4038" s="228"/>
      <c r="Z4038" s="6586"/>
      <c r="AA4038" s="6589"/>
      <c r="AB4038" s="6589"/>
      <c r="AC4038" s="6580"/>
      <c r="AD4038" s="6586"/>
    </row>
    <row r="4039" spans="1:30" ht="11.1" customHeight="1">
      <c r="A4039" s="6226">
        <v>2014</v>
      </c>
      <c r="I4039" s="4799"/>
      <c r="R4039" s="6236"/>
      <c r="S4039" s="228"/>
      <c r="Z4039" s="6581"/>
      <c r="AA4039" s="6581"/>
      <c r="AB4039" s="6580"/>
      <c r="AC4039" s="6586"/>
      <c r="AD4039" s="6590"/>
    </row>
    <row r="4040" spans="1:30" ht="11.1" customHeight="1">
      <c r="C4040" s="192" t="s">
        <v>1685</v>
      </c>
      <c r="I4040" s="4799"/>
      <c r="J4040" s="100">
        <v>10.1</v>
      </c>
      <c r="K4040" s="100">
        <v>13</v>
      </c>
      <c r="L4040" s="100">
        <v>7.3</v>
      </c>
      <c r="M4040" s="100">
        <v>27.5</v>
      </c>
      <c r="N4040" s="100">
        <v>15.3</v>
      </c>
      <c r="O4040" s="100">
        <v>9.1999999999999993</v>
      </c>
      <c r="P4040" s="100">
        <v>4</v>
      </c>
      <c r="Q4040" s="100">
        <v>13.6</v>
      </c>
      <c r="R4040" s="6236"/>
      <c r="S4040" s="228"/>
      <c r="Z4040" s="6586"/>
      <c r="AA4040" s="6586"/>
      <c r="AB4040" s="6586"/>
      <c r="AC4040" s="6590"/>
      <c r="AD4040" s="2307"/>
    </row>
    <row r="4041" spans="1:30" ht="11.1" customHeight="1">
      <c r="I4041" s="4799"/>
      <c r="M4041" s="6453"/>
      <c r="N4041" s="634"/>
      <c r="O4041" s="6575"/>
      <c r="P4041" s="634"/>
      <c r="Q4041" s="6236"/>
      <c r="R4041" s="6236"/>
      <c r="S4041" s="228"/>
      <c r="Z4041" s="2591"/>
      <c r="AA4041" s="6591"/>
      <c r="AB4041" s="6590"/>
      <c r="AC4041" s="2307"/>
      <c r="AD4041" s="2635"/>
    </row>
    <row r="4042" spans="1:30" ht="11.1" customHeight="1">
      <c r="B4042" s="192" t="s">
        <v>3930</v>
      </c>
      <c r="I4042" s="1853">
        <v>159.31</v>
      </c>
      <c r="J4042" s="4799">
        <v>22.26</v>
      </c>
      <c r="K4042" s="4799">
        <v>30.56</v>
      </c>
      <c r="L4042" s="4799">
        <v>7.83</v>
      </c>
      <c r="M4042" s="6583">
        <v>27.47</v>
      </c>
      <c r="N4042" s="860">
        <v>8.09</v>
      </c>
      <c r="O4042" s="6575">
        <v>29.17</v>
      </c>
      <c r="P4042" s="860">
        <v>18.73</v>
      </c>
      <c r="Q4042" s="6584">
        <v>15.19</v>
      </c>
      <c r="R4042" s="6236"/>
      <c r="S4042" s="228"/>
      <c r="Z4042" s="6581"/>
      <c r="AA4042" s="2307"/>
      <c r="AB4042" s="2307"/>
      <c r="AC4042" s="2591"/>
      <c r="AD4042" s="6590"/>
    </row>
    <row r="4043" spans="1:30" ht="11.1" customHeight="1">
      <c r="I4043" s="6587"/>
      <c r="J4043" s="6588"/>
      <c r="K4043" s="6588"/>
      <c r="L4043" s="6588"/>
      <c r="M4043" s="6588"/>
      <c r="N4043" s="6588"/>
      <c r="O4043" s="6588"/>
      <c r="P4043" s="6588"/>
      <c r="Q4043" s="6575"/>
      <c r="R4043" s="6236"/>
      <c r="Z4043" s="6592"/>
      <c r="AA4043" s="2591"/>
      <c r="AB4043" s="2591"/>
      <c r="AC4043" s="100"/>
      <c r="AD4043" s="100"/>
    </row>
    <row r="4044" spans="1:30" ht="11.1" customHeight="1">
      <c r="C4044" s="192" t="s">
        <v>1685</v>
      </c>
      <c r="I4044" s="4799"/>
      <c r="J4044" s="100">
        <v>14</v>
      </c>
      <c r="K4044" s="100">
        <v>19.2</v>
      </c>
      <c r="L4044" s="100">
        <v>4.9000000000000004</v>
      </c>
      <c r="M4044" s="100">
        <v>17.2</v>
      </c>
      <c r="N4044" s="100">
        <v>5.0999999999999996</v>
      </c>
      <c r="O4044" s="100">
        <v>18.3</v>
      </c>
      <c r="P4044" s="100">
        <v>11.8</v>
      </c>
      <c r="Q4044" s="100">
        <v>9.5</v>
      </c>
      <c r="R4044" s="6236"/>
      <c r="Z4044" s="6162"/>
      <c r="AA4044" s="6162"/>
      <c r="AB4044" s="6162"/>
      <c r="AC4044" s="6162"/>
      <c r="AD4044" s="6593"/>
    </row>
    <row r="4045" spans="1:30" ht="11.1" customHeight="1">
      <c r="I4045" s="634"/>
      <c r="J4045" s="634"/>
      <c r="K4045" s="634"/>
      <c r="L4045" s="634"/>
      <c r="M4045" s="634"/>
      <c r="N4045" s="634"/>
      <c r="O4045" s="634"/>
      <c r="P4045" s="634"/>
      <c r="Q4045" s="634"/>
      <c r="R4045" s="6236"/>
      <c r="Z4045" s="4326"/>
      <c r="AA4045" s="4326"/>
      <c r="AB4045" s="4326"/>
      <c r="AC4045" s="192"/>
    </row>
    <row r="4046" spans="1:30" ht="11.1" customHeight="1">
      <c r="B4046" s="192" t="s">
        <v>2045</v>
      </c>
      <c r="I4046" s="4320">
        <v>2699</v>
      </c>
      <c r="J4046" s="4320">
        <v>1957</v>
      </c>
      <c r="K4046" s="4320">
        <v>1824</v>
      </c>
      <c r="L4046" s="4320">
        <v>3992</v>
      </c>
      <c r="M4046" s="4320">
        <v>4303</v>
      </c>
      <c r="N4046" s="4320">
        <v>8142</v>
      </c>
      <c r="O4046" s="4320">
        <v>1354</v>
      </c>
      <c r="P4046" s="4320">
        <v>928</v>
      </c>
      <c r="Q4046" s="4320">
        <v>3844</v>
      </c>
      <c r="R4046" s="6236"/>
      <c r="S4046" s="4320"/>
      <c r="Z4046" s="6430"/>
      <c r="AA4046" s="6430"/>
      <c r="AB4046" s="6430"/>
      <c r="AC4046" s="192"/>
    </row>
    <row r="4047" spans="1:30" ht="11.1" customHeight="1">
      <c r="A4047" s="4185"/>
      <c r="B4047" s="193"/>
      <c r="C4047" s="193"/>
      <c r="D4047" s="193"/>
      <c r="E4047" s="193"/>
      <c r="F4047" s="193"/>
      <c r="G4047" s="193"/>
      <c r="H4047" s="193"/>
      <c r="I4047" s="1822"/>
      <c r="J4047" s="1822"/>
      <c r="K4047" s="1822"/>
      <c r="L4047" s="1822"/>
      <c r="M4047" s="1822"/>
      <c r="N4047" s="1822"/>
      <c r="O4047" s="1822"/>
      <c r="P4047" s="1822"/>
      <c r="Q4047" s="1822"/>
      <c r="R4047" s="1822"/>
      <c r="S4047" s="650"/>
      <c r="T4047" s="2780"/>
      <c r="U4047" s="2780"/>
      <c r="V4047" s="2780"/>
      <c r="W4047" s="2780"/>
      <c r="X4047" s="2780"/>
      <c r="Y4047" s="2780"/>
      <c r="Z4047" s="2780"/>
      <c r="AA4047" s="2780"/>
      <c r="AB4047" s="2780"/>
      <c r="AC4047" s="98"/>
      <c r="AD4047" s="6594"/>
    </row>
    <row r="4048" spans="1:30" ht="11.1" customHeight="1">
      <c r="A4048" s="2465" t="s">
        <v>1078</v>
      </c>
      <c r="I4048" s="4799"/>
      <c r="R4048" s="4799"/>
      <c r="AB4048" s="6577"/>
    </row>
    <row r="4049" spans="1:30" ht="11.1" customHeight="1">
      <c r="A4049" s="4187" t="s">
        <v>2547</v>
      </c>
    </row>
    <row r="4050" spans="1:30" ht="11.1" customHeight="1">
      <c r="A4050" s="4184" t="s">
        <v>3197</v>
      </c>
    </row>
    <row r="4051" spans="1:30" ht="11.1" customHeight="1">
      <c r="A4051" s="4184" t="s">
        <v>3198</v>
      </c>
      <c r="B4051" s="4184"/>
      <c r="C4051" s="4184"/>
      <c r="D4051" s="4184"/>
      <c r="E4051" s="4184"/>
      <c r="F4051" s="4184"/>
      <c r="G4051" s="4184"/>
      <c r="H4051" s="4184"/>
      <c r="I4051" s="714"/>
      <c r="J4051" s="714"/>
      <c r="K4051" s="714"/>
      <c r="L4051" s="714"/>
      <c r="M4051" s="714"/>
      <c r="N4051" s="714"/>
      <c r="O4051" s="714"/>
      <c r="P4051" s="714"/>
      <c r="Q4051" s="4184"/>
      <c r="R4051" s="4799"/>
    </row>
    <row r="4052" spans="1:30" ht="11.1" customHeight="1">
      <c r="A4052" s="2465"/>
    </row>
    <row r="4053" spans="1:30" s="4797" customFormat="1" ht="12.95" customHeight="1">
      <c r="A4053" s="6644" t="s">
        <v>4309</v>
      </c>
      <c r="B4053" s="772" t="s">
        <v>1509</v>
      </c>
      <c r="C4053" s="772"/>
      <c r="D4053" s="772"/>
      <c r="E4053" s="772"/>
      <c r="F4053" s="772"/>
      <c r="G4053" s="772"/>
      <c r="H4053" s="772"/>
      <c r="I4053" s="771"/>
      <c r="J4053" s="771"/>
      <c r="K4053" s="771"/>
      <c r="L4053" s="771"/>
      <c r="M4053" s="771"/>
      <c r="N4053" s="771"/>
      <c r="O4053" s="771"/>
      <c r="P4053" s="771"/>
      <c r="Q4053" s="771"/>
      <c r="R4053" s="771"/>
      <c r="S4053" s="771"/>
      <c r="T4053" s="771"/>
      <c r="U4053" s="771"/>
      <c r="V4053" s="771"/>
      <c r="W4053" s="771"/>
      <c r="X4053" s="771"/>
      <c r="Y4053" s="771"/>
      <c r="Z4053" s="771"/>
      <c r="AA4053" s="771"/>
      <c r="AB4053" s="771"/>
      <c r="AC4053" s="771"/>
      <c r="AD4053" s="771"/>
    </row>
    <row r="4054" spans="1:30" s="4797" customFormat="1" ht="12.95" customHeight="1">
      <c r="A4054" s="6644"/>
      <c r="B4054" s="772" t="s">
        <v>2078</v>
      </c>
      <c r="C4054" s="772"/>
      <c r="D4054" s="772"/>
      <c r="E4054" s="772"/>
      <c r="F4054" s="772"/>
      <c r="G4054" s="772"/>
      <c r="H4054" s="772"/>
      <c r="I4054" s="771"/>
      <c r="J4054" s="771"/>
      <c r="K4054" s="771"/>
      <c r="L4054" s="771"/>
      <c r="M4054" s="771"/>
      <c r="N4054" s="771"/>
      <c r="O4054" s="771"/>
      <c r="P4054" s="771"/>
      <c r="Q4054" s="771"/>
      <c r="R4054" s="771"/>
      <c r="S4054" s="771"/>
      <c r="T4054" s="771"/>
      <c r="U4054" s="771"/>
      <c r="V4054" s="771"/>
      <c r="W4054" s="771"/>
      <c r="X4054" s="771"/>
      <c r="Y4054" s="771"/>
      <c r="Z4054" s="771"/>
      <c r="AA4054" s="771"/>
      <c r="AB4054" s="771"/>
      <c r="AC4054" s="771"/>
      <c r="AD4054" s="771"/>
    </row>
    <row r="4055" spans="1:30" ht="10.5" customHeight="1">
      <c r="A4055" s="2465"/>
    </row>
    <row r="4056" spans="1:30" ht="11.1" customHeight="1">
      <c r="A4056" s="817"/>
      <c r="B4056" s="193"/>
      <c r="C4056" s="193"/>
      <c r="D4056" s="193"/>
      <c r="E4056" s="193"/>
      <c r="F4056" s="193"/>
      <c r="G4056" s="193"/>
      <c r="H4056" s="193"/>
      <c r="I4056" s="1960"/>
      <c r="J4056" s="798"/>
      <c r="K4056" s="446" t="s">
        <v>3707</v>
      </c>
      <c r="L4056" s="798"/>
      <c r="M4056" s="446" t="s">
        <v>3419</v>
      </c>
      <c r="N4056" s="650"/>
      <c r="O4056" s="193"/>
      <c r="P4056" s="193"/>
      <c r="Q4056" s="193"/>
      <c r="R4056" s="798"/>
      <c r="S4056" s="446"/>
      <c r="T4056" s="798"/>
      <c r="U4056" s="446"/>
      <c r="V4056" s="650"/>
      <c r="W4056" s="650"/>
      <c r="X4056" s="650"/>
      <c r="Y4056" s="1960"/>
      <c r="Z4056" s="1960"/>
      <c r="AA4056" s="1960"/>
      <c r="AB4056" s="650"/>
      <c r="AC4056" s="650"/>
      <c r="AD4056" s="650"/>
    </row>
    <row r="4057" spans="1:30" ht="11.1" customHeight="1">
      <c r="A4057" s="5390"/>
      <c r="B4057" s="4849"/>
      <c r="C4057" s="4849"/>
      <c r="D4057" s="3233"/>
      <c r="E4057" s="6595"/>
      <c r="F4057" s="6595"/>
      <c r="G4057" s="6595"/>
      <c r="H4057" s="6595"/>
      <c r="I4057" s="3617"/>
      <c r="J4057" s="3233"/>
      <c r="K4057" s="6596" t="s">
        <v>1602</v>
      </c>
      <c r="L4057" s="3233"/>
      <c r="M4057" s="5870" t="s">
        <v>3661</v>
      </c>
      <c r="N4057" s="6597"/>
      <c r="O4057" s="192"/>
      <c r="P4057" s="192"/>
      <c r="R4057" s="4799"/>
      <c r="S4057" s="6598"/>
      <c r="U4057" s="2070"/>
      <c r="W4057" s="6599"/>
      <c r="X4057" s="713"/>
      <c r="Y4057" s="713"/>
      <c r="Z4057" s="1021"/>
      <c r="AA4057" s="1021"/>
    </row>
    <row r="4058" spans="1:30" s="2166" customFormat="1" ht="11.1" customHeight="1">
      <c r="A4058" s="2464"/>
      <c r="B4058" s="194" t="s">
        <v>1508</v>
      </c>
      <c r="C4058" s="192"/>
      <c r="D4058" s="6600"/>
      <c r="E4058" s="6600"/>
      <c r="F4058" s="6600"/>
      <c r="G4058" s="6600"/>
      <c r="H4058" s="6600"/>
      <c r="J4058" s="6601"/>
      <c r="K4058" s="2679"/>
      <c r="L4058" s="2679"/>
      <c r="M4058" s="2679"/>
      <c r="O4058" s="194"/>
      <c r="P4058" s="192"/>
      <c r="Q4058" s="6600"/>
      <c r="R4058" s="6601"/>
      <c r="S4058" s="2679"/>
      <c r="T4058" s="2679"/>
      <c r="U4058" s="2679"/>
      <c r="W4058" s="2679"/>
      <c r="X4058" s="2679"/>
      <c r="Y4058" s="2679"/>
      <c r="Z4058" s="2679"/>
    </row>
    <row r="4059" spans="1:30" s="2166" customFormat="1" ht="11.1" customHeight="1">
      <c r="A4059" s="6362"/>
      <c r="B4059" s="4849"/>
      <c r="C4059" s="4849" t="s">
        <v>2080</v>
      </c>
      <c r="D4059" s="6602"/>
      <c r="E4059" s="6602"/>
      <c r="F4059" s="6603"/>
      <c r="G4059" s="6603"/>
      <c r="H4059" s="6603"/>
      <c r="I4059" s="3752"/>
      <c r="J4059" s="6603"/>
      <c r="K4059" s="3752"/>
      <c r="L4059" s="3752"/>
      <c r="M4059" s="3752"/>
      <c r="N4059" s="3752"/>
      <c r="O4059" s="192"/>
      <c r="P4059" s="192"/>
      <c r="Q4059" s="6600"/>
      <c r="R4059" s="6601"/>
      <c r="S4059" s="2679"/>
      <c r="T4059" s="2679"/>
      <c r="U4059" s="2679"/>
      <c r="W4059" s="2679"/>
      <c r="X4059" s="2679"/>
      <c r="Y4059" s="2679"/>
      <c r="Z4059" s="2679"/>
      <c r="AA4059" s="2679"/>
    </row>
    <row r="4060" spans="1:30" ht="11.1" customHeight="1">
      <c r="A4060" s="817"/>
      <c r="B4060" s="193"/>
      <c r="C4060" s="193"/>
      <c r="D4060" s="193"/>
      <c r="E4060" s="193"/>
      <c r="F4060" s="98"/>
      <c r="G4060" s="98"/>
      <c r="H4060" s="98"/>
      <c r="I4060" s="1822"/>
      <c r="J4060" s="98"/>
      <c r="K4060" s="6604"/>
      <c r="L4060" s="98"/>
      <c r="M4060" s="2275"/>
      <c r="N4060" s="98"/>
      <c r="R4060" s="4799"/>
    </row>
    <row r="4061" spans="1:30" ht="11.1" customHeight="1">
      <c r="A4061" s="4799"/>
      <c r="B4061" s="2166" t="s">
        <v>1106</v>
      </c>
      <c r="C4061" s="6226"/>
      <c r="D4061" s="4799"/>
      <c r="E4061" s="4799"/>
      <c r="I4061" s="4799"/>
      <c r="K4061" s="3099"/>
      <c r="M4061" s="6226"/>
    </row>
    <row r="4062" spans="1:30" ht="11.1" customHeight="1">
      <c r="A4062" s="4799"/>
      <c r="B4062" s="4326"/>
      <c r="C4062" s="4799" t="s">
        <v>1431</v>
      </c>
      <c r="D4062" s="4799"/>
      <c r="E4062" s="4799"/>
      <c r="I4062" s="4799"/>
      <c r="K4062" s="4320">
        <v>5109</v>
      </c>
      <c r="M4062" s="4799">
        <v>207</v>
      </c>
    </row>
    <row r="4063" spans="1:30" ht="11.1" customHeight="1">
      <c r="A4063" s="4799"/>
      <c r="B4063" s="4326"/>
      <c r="C4063" s="4799" t="s">
        <v>1106</v>
      </c>
      <c r="D4063" s="4799"/>
      <c r="E4063" s="4799"/>
      <c r="I4063" s="4799"/>
      <c r="K4063" s="4320">
        <v>966</v>
      </c>
      <c r="M4063" s="4799">
        <v>97</v>
      </c>
    </row>
    <row r="4064" spans="1:30" ht="11.1" customHeight="1">
      <c r="A4064" s="4799"/>
      <c r="B4064" s="4326"/>
      <c r="C4064" s="4799" t="s">
        <v>1436</v>
      </c>
      <c r="D4064" s="4799"/>
      <c r="E4064" s="4799"/>
      <c r="I4064" s="4799"/>
      <c r="K4064" s="4320">
        <v>2156</v>
      </c>
      <c r="M4064" s="4799">
        <v>251</v>
      </c>
    </row>
    <row r="4065" spans="1:13" ht="11.1" customHeight="1">
      <c r="A4065" s="4799"/>
      <c r="B4065" s="4326"/>
      <c r="C4065" s="4799" t="s">
        <v>1432</v>
      </c>
      <c r="D4065" s="4799"/>
      <c r="E4065" s="4799"/>
      <c r="I4065" s="4799"/>
      <c r="K4065" s="4320">
        <v>3503</v>
      </c>
      <c r="M4065" s="4799">
        <v>179</v>
      </c>
    </row>
    <row r="4066" spans="1:13" ht="11.1" customHeight="1">
      <c r="A4066" s="4799"/>
      <c r="B4066" s="4326"/>
      <c r="C4066" s="4799" t="s">
        <v>1439</v>
      </c>
      <c r="D4066" s="4799"/>
      <c r="E4066" s="4799"/>
      <c r="I4066" s="4799"/>
      <c r="K4066" s="4320">
        <v>6</v>
      </c>
      <c r="M4066" s="4799">
        <v>145</v>
      </c>
    </row>
    <row r="4067" spans="1:13" ht="11.1" customHeight="1">
      <c r="A4067" s="4799"/>
      <c r="B4067" s="4326"/>
      <c r="C4067" s="4799" t="s">
        <v>1433</v>
      </c>
      <c r="D4067" s="4799"/>
      <c r="E4067" s="4799"/>
      <c r="I4067" s="4799"/>
      <c r="K4067" s="4320">
        <v>4690</v>
      </c>
      <c r="M4067" s="4799">
        <v>447</v>
      </c>
    </row>
    <row r="4068" spans="1:13" ht="11.1" customHeight="1">
      <c r="A4068" s="4799"/>
      <c r="B4068" s="4326"/>
      <c r="C4068" s="4799" t="s">
        <v>1440</v>
      </c>
      <c r="D4068" s="4799"/>
      <c r="E4068" s="4799"/>
      <c r="I4068" s="4799"/>
      <c r="K4068" s="4320">
        <v>0</v>
      </c>
      <c r="M4068" s="4799">
        <v>84</v>
      </c>
    </row>
    <row r="4069" spans="1:13" ht="11.1" customHeight="1">
      <c r="A4069" s="4799"/>
      <c r="B4069" s="4326"/>
      <c r="C4069" s="4799" t="s">
        <v>1435</v>
      </c>
      <c r="D4069" s="4799"/>
      <c r="E4069" s="4799"/>
      <c r="I4069" s="4799"/>
      <c r="K4069" s="4320">
        <v>2048</v>
      </c>
      <c r="M4069" s="4799">
        <v>139</v>
      </c>
    </row>
    <row r="4070" spans="1:13" ht="11.1" customHeight="1">
      <c r="A4070" s="4799"/>
      <c r="B4070" s="4326"/>
      <c r="C4070" s="4799" t="s">
        <v>1438</v>
      </c>
      <c r="D4070" s="4799"/>
      <c r="E4070" s="4799"/>
      <c r="I4070" s="4799"/>
      <c r="K4070" s="4320">
        <v>17</v>
      </c>
      <c r="M4070" s="4799">
        <v>140</v>
      </c>
    </row>
    <row r="4071" spans="1:13" ht="11.1" customHeight="1">
      <c r="A4071" s="4799"/>
      <c r="B4071" s="4326"/>
      <c r="C4071" s="4799" t="s">
        <v>1434</v>
      </c>
      <c r="D4071" s="4799"/>
      <c r="E4071" s="4799"/>
      <c r="I4071" s="4799"/>
      <c r="K4071" s="4320">
        <v>2008</v>
      </c>
      <c r="M4071" s="4799">
        <v>143</v>
      </c>
    </row>
    <row r="4072" spans="1:13" ht="11.1" customHeight="1">
      <c r="A4072" s="4799"/>
      <c r="B4072" s="4326"/>
      <c r="C4072" s="4799" t="s">
        <v>1430</v>
      </c>
      <c r="D4072" s="4799"/>
      <c r="E4072" s="4799"/>
      <c r="I4072" s="4799"/>
      <c r="K4072" s="4320">
        <v>26178</v>
      </c>
      <c r="M4072" s="4799">
        <v>218</v>
      </c>
    </row>
    <row r="4073" spans="1:13" ht="11.1" customHeight="1">
      <c r="A4073" s="4799"/>
      <c r="B4073" s="3450"/>
      <c r="C4073" s="3233" t="s">
        <v>1437</v>
      </c>
      <c r="D4073" s="3233"/>
      <c r="E4073" s="3233"/>
      <c r="F4073" s="4849"/>
      <c r="G4073" s="4849"/>
      <c r="H4073" s="4849"/>
      <c r="I4073" s="3233"/>
      <c r="J4073" s="3233"/>
      <c r="K4073" s="3262">
        <v>1300</v>
      </c>
      <c r="L4073" s="3233"/>
      <c r="M4073" s="3233">
        <v>178</v>
      </c>
    </row>
    <row r="4074" spans="1:13" ht="11.1" customHeight="1">
      <c r="A4074" s="4799"/>
      <c r="B4074" s="2166" t="s">
        <v>1648</v>
      </c>
      <c r="C4074" s="4799"/>
      <c r="D4074" s="4799"/>
      <c r="E4074" s="4799"/>
      <c r="I4074" s="4799"/>
    </row>
    <row r="4075" spans="1:13" ht="11.1" customHeight="1">
      <c r="A4075" s="4799"/>
      <c r="B4075" s="4326"/>
      <c r="C4075" s="4799" t="s">
        <v>1461</v>
      </c>
      <c r="D4075" s="4799"/>
      <c r="E4075" s="4799"/>
      <c r="I4075" s="4799"/>
      <c r="K4075" s="4320">
        <v>21</v>
      </c>
      <c r="M4075" s="4799">
        <v>301</v>
      </c>
    </row>
    <row r="4076" spans="1:13" ht="11.1" customHeight="1">
      <c r="A4076" s="4799"/>
      <c r="B4076" s="4326"/>
      <c r="C4076" s="4799" t="s">
        <v>1455</v>
      </c>
      <c r="D4076" s="4799"/>
      <c r="E4076" s="4799"/>
      <c r="I4076" s="4799"/>
      <c r="K4076" s="4320">
        <v>1525</v>
      </c>
      <c r="M4076" s="4799">
        <v>130</v>
      </c>
    </row>
    <row r="4077" spans="1:13" ht="11.1" customHeight="1">
      <c r="A4077" s="4799"/>
      <c r="B4077" s="4326"/>
      <c r="C4077" s="4799" t="s">
        <v>1444</v>
      </c>
      <c r="D4077" s="4799"/>
      <c r="E4077" s="4799"/>
      <c r="I4077" s="4799"/>
      <c r="K4077" s="4320">
        <v>5837</v>
      </c>
      <c r="M4077" s="4799">
        <v>256</v>
      </c>
    </row>
    <row r="4078" spans="1:13" ht="11.1" customHeight="1">
      <c r="A4078" s="4799"/>
      <c r="B4078" s="4326"/>
      <c r="C4078" s="4799" t="s">
        <v>1447</v>
      </c>
      <c r="D4078" s="4799"/>
      <c r="E4078" s="4799"/>
      <c r="I4078" s="4799"/>
      <c r="K4078" s="4320">
        <v>4619</v>
      </c>
      <c r="M4078" s="4799">
        <v>45</v>
      </c>
    </row>
    <row r="4079" spans="1:13" ht="11.1" customHeight="1">
      <c r="A4079" s="4799"/>
      <c r="B4079" s="4326"/>
      <c r="C4079" s="4799" t="s">
        <v>1443</v>
      </c>
      <c r="D4079" s="4799"/>
      <c r="E4079" s="4799"/>
      <c r="I4079" s="4799"/>
      <c r="K4079" s="4320">
        <v>5514</v>
      </c>
      <c r="M4079" s="4799">
        <v>35</v>
      </c>
    </row>
    <row r="4080" spans="1:13" ht="11.1" customHeight="1">
      <c r="A4080" s="4799"/>
      <c r="B4080" s="4326"/>
      <c r="C4080" s="4799" t="s">
        <v>1446</v>
      </c>
      <c r="D4080" s="4799"/>
      <c r="E4080" s="4799"/>
      <c r="I4080" s="4799"/>
      <c r="K4080" s="4320">
        <v>4472</v>
      </c>
      <c r="M4080" s="4799">
        <v>140</v>
      </c>
    </row>
    <row r="4081" spans="1:13" ht="11.1" customHeight="1">
      <c r="A4081" s="4799"/>
      <c r="B4081" s="4326"/>
      <c r="C4081" s="4799" t="s">
        <v>1453</v>
      </c>
      <c r="D4081" s="4799"/>
      <c r="E4081" s="4799"/>
      <c r="I4081" s="4799"/>
      <c r="K4081" s="4320">
        <v>2181</v>
      </c>
      <c r="M4081" s="4799">
        <v>16</v>
      </c>
    </row>
    <row r="4082" spans="1:13" ht="11.1" customHeight="1">
      <c r="A4082" s="4799"/>
      <c r="B4082" s="4326"/>
      <c r="C4082" s="4799" t="s">
        <v>1457</v>
      </c>
      <c r="D4082" s="4799"/>
      <c r="E4082" s="4799"/>
      <c r="I4082" s="4799"/>
      <c r="K4082" s="4320">
        <v>772</v>
      </c>
      <c r="M4082" s="4799">
        <v>85</v>
      </c>
    </row>
    <row r="4083" spans="1:13" ht="11.1" customHeight="1">
      <c r="A4083" s="4799"/>
      <c r="B4083" s="4326"/>
      <c r="C4083" s="4799" t="s">
        <v>1456</v>
      </c>
      <c r="D4083" s="4799"/>
      <c r="E4083" s="4799"/>
      <c r="I4083" s="4799"/>
      <c r="K4083" s="4320">
        <v>1099</v>
      </c>
      <c r="M4083" s="4799">
        <v>13</v>
      </c>
    </row>
    <row r="4084" spans="1:13" ht="11.1" customHeight="1">
      <c r="A4084" s="4799"/>
      <c r="B4084" s="4326"/>
      <c r="C4084" s="4799" t="s">
        <v>1458</v>
      </c>
      <c r="D4084" s="4799"/>
      <c r="E4084" s="4799"/>
      <c r="I4084" s="4799"/>
      <c r="K4084" s="4320">
        <v>342</v>
      </c>
      <c r="M4084" s="4799">
        <v>70</v>
      </c>
    </row>
    <row r="4085" spans="1:13" ht="11.1" customHeight="1">
      <c r="A4085" s="4799"/>
      <c r="B4085" s="4326"/>
      <c r="C4085" s="4799" t="s">
        <v>1442</v>
      </c>
      <c r="D4085" s="4799"/>
      <c r="E4085" s="4799"/>
      <c r="I4085" s="4799"/>
      <c r="K4085" s="4320">
        <v>6469</v>
      </c>
      <c r="M4085" s="4799">
        <v>31</v>
      </c>
    </row>
    <row r="4086" spans="1:13" ht="11.1" customHeight="1">
      <c r="A4086" s="4799"/>
      <c r="B4086" s="4326"/>
      <c r="C4086" s="4799" t="s">
        <v>1450</v>
      </c>
      <c r="D4086" s="4799"/>
      <c r="E4086" s="4799"/>
      <c r="I4086" s="4799"/>
      <c r="K4086" s="4320">
        <v>4465</v>
      </c>
      <c r="M4086" s="4799">
        <v>139</v>
      </c>
    </row>
    <row r="4087" spans="1:13" ht="11.1" customHeight="1">
      <c r="A4087" s="4799"/>
      <c r="B4087" s="4326"/>
      <c r="C4087" s="4799" t="s">
        <v>1451</v>
      </c>
      <c r="D4087" s="4799"/>
      <c r="E4087" s="4799"/>
      <c r="I4087" s="4799"/>
      <c r="K4087" s="4320">
        <v>2205</v>
      </c>
      <c r="M4087" s="4799">
        <v>13</v>
      </c>
    </row>
    <row r="4088" spans="1:13" ht="11.1" customHeight="1">
      <c r="A4088" s="4799"/>
      <c r="B4088" s="4326"/>
      <c r="C4088" s="4799" t="s">
        <v>1460</v>
      </c>
      <c r="D4088" s="4799"/>
      <c r="E4088" s="4799"/>
      <c r="I4088" s="4799"/>
      <c r="K4088" s="4320">
        <v>179</v>
      </c>
      <c r="M4088" s="4799">
        <v>25</v>
      </c>
    </row>
    <row r="4089" spans="1:13" ht="11.1" customHeight="1">
      <c r="A4089" s="4799"/>
      <c r="B4089" s="4326"/>
      <c r="C4089" s="4799" t="s">
        <v>1452</v>
      </c>
      <c r="D4089" s="4799"/>
      <c r="E4089" s="4799"/>
      <c r="I4089" s="4799"/>
      <c r="K4089" s="4320">
        <v>2674</v>
      </c>
      <c r="M4089" s="4799">
        <v>22</v>
      </c>
    </row>
    <row r="4090" spans="1:13" ht="11.1" customHeight="1">
      <c r="A4090" s="4799"/>
      <c r="B4090" s="4326"/>
      <c r="C4090" s="4799" t="s">
        <v>1449</v>
      </c>
      <c r="D4090" s="4799"/>
      <c r="E4090" s="4799"/>
      <c r="I4090" s="4799"/>
      <c r="K4090" s="4320">
        <v>4229</v>
      </c>
      <c r="M4090" s="4799">
        <v>51</v>
      </c>
    </row>
    <row r="4091" spans="1:13" ht="11.1" customHeight="1">
      <c r="A4091" s="4799"/>
      <c r="B4091" s="4326"/>
      <c r="C4091" s="4799" t="s">
        <v>1454</v>
      </c>
      <c r="D4091" s="4799"/>
      <c r="E4091" s="4799"/>
      <c r="I4091" s="4799"/>
      <c r="K4091" s="4320">
        <v>1526</v>
      </c>
      <c r="M4091" s="4799">
        <v>22</v>
      </c>
    </row>
    <row r="4092" spans="1:13" ht="11.1" customHeight="1">
      <c r="A4092" s="4799"/>
      <c r="B4092" s="4326"/>
      <c r="C4092" s="4799" t="s">
        <v>1441</v>
      </c>
      <c r="D4092" s="4799"/>
      <c r="E4092" s="4799"/>
      <c r="I4092" s="4799"/>
      <c r="K4092" s="4320">
        <v>7418</v>
      </c>
      <c r="M4092" s="4799">
        <v>65</v>
      </c>
    </row>
    <row r="4093" spans="1:13" ht="11.1" customHeight="1">
      <c r="A4093" s="4799"/>
      <c r="B4093" s="4326"/>
      <c r="C4093" s="4799" t="s">
        <v>1445</v>
      </c>
      <c r="D4093" s="4799"/>
      <c r="E4093" s="4799"/>
      <c r="I4093" s="4799"/>
      <c r="K4093" s="4320">
        <v>4939</v>
      </c>
      <c r="M4093" s="4799">
        <v>110</v>
      </c>
    </row>
    <row r="4094" spans="1:13" ht="11.1" customHeight="1">
      <c r="A4094" s="4799"/>
      <c r="B4094" s="4326"/>
      <c r="C4094" s="4799" t="s">
        <v>1448</v>
      </c>
      <c r="D4094" s="4799"/>
      <c r="E4094" s="4799"/>
      <c r="I4094" s="4799"/>
      <c r="K4094" s="4320">
        <v>4373</v>
      </c>
      <c r="M4094" s="4799">
        <v>92</v>
      </c>
    </row>
    <row r="4095" spans="1:13" ht="11.1" customHeight="1">
      <c r="A4095" s="4799"/>
      <c r="B4095" s="1933"/>
      <c r="C4095" s="824" t="s">
        <v>1632</v>
      </c>
      <c r="D4095" s="824"/>
      <c r="E4095" s="824"/>
      <c r="F4095" s="6161"/>
      <c r="G4095" s="6161"/>
      <c r="H4095" s="6161"/>
      <c r="I4095" s="824"/>
      <c r="J4095" s="824"/>
      <c r="K4095" s="1934">
        <v>182</v>
      </c>
      <c r="L4095" s="824"/>
      <c r="M4095" s="824">
        <v>1396</v>
      </c>
    </row>
    <row r="4096" spans="1:13" ht="11.1" customHeight="1">
      <c r="A4096" s="4799"/>
      <c r="B4096" s="2166" t="s">
        <v>1107</v>
      </c>
      <c r="C4096" s="4799"/>
      <c r="D4096" s="4799"/>
      <c r="E4096" s="4799"/>
      <c r="I4096" s="4799"/>
    </row>
    <row r="4097" spans="1:13" ht="11.1" customHeight="1">
      <c r="A4097" s="4799"/>
      <c r="B4097" s="4326"/>
      <c r="C4097" s="4799" t="s">
        <v>1464</v>
      </c>
      <c r="D4097" s="4799"/>
      <c r="E4097" s="4799"/>
      <c r="I4097" s="4799"/>
      <c r="K4097" s="4320">
        <v>2807</v>
      </c>
      <c r="M4097" s="4799">
        <v>105</v>
      </c>
    </row>
    <row r="4098" spans="1:13" ht="11.1" customHeight="1">
      <c r="A4098" s="4799"/>
      <c r="B4098" s="4326"/>
      <c r="C4098" s="4799" t="s">
        <v>1462</v>
      </c>
      <c r="D4098" s="4799"/>
      <c r="E4098" s="4799"/>
      <c r="I4098" s="4799"/>
      <c r="K4098" s="4320">
        <v>25525</v>
      </c>
      <c r="M4098" s="4799">
        <v>546</v>
      </c>
    </row>
    <row r="4099" spans="1:13" ht="11.1" customHeight="1">
      <c r="A4099" s="4799"/>
      <c r="B4099" s="1933"/>
      <c r="C4099" s="824" t="s">
        <v>1463</v>
      </c>
      <c r="D4099" s="824"/>
      <c r="E4099" s="824"/>
      <c r="F4099" s="6161"/>
      <c r="G4099" s="6161"/>
      <c r="H4099" s="6161"/>
      <c r="I4099" s="824"/>
      <c r="J4099" s="824"/>
      <c r="K4099" s="1934">
        <v>4393</v>
      </c>
      <c r="L4099" s="824"/>
      <c r="M4099" s="824">
        <v>133</v>
      </c>
    </row>
    <row r="4100" spans="1:13" ht="11.1" customHeight="1">
      <c r="A4100" s="4799"/>
      <c r="B4100" s="2166" t="s">
        <v>1108</v>
      </c>
      <c r="C4100" s="4799"/>
      <c r="D4100" s="4799"/>
      <c r="E4100" s="4799"/>
      <c r="I4100" s="4799"/>
    </row>
    <row r="4101" spans="1:13" ht="11.1" customHeight="1">
      <c r="A4101" s="4799"/>
      <c r="B4101" s="4326"/>
      <c r="C4101" s="4799" t="s">
        <v>1472</v>
      </c>
      <c r="D4101" s="4799"/>
      <c r="E4101" s="4799"/>
      <c r="I4101" s="4799"/>
      <c r="K4101" s="4320">
        <v>4774</v>
      </c>
      <c r="M4101" s="4799">
        <v>38</v>
      </c>
    </row>
    <row r="4102" spans="1:13" ht="11.1" customHeight="1">
      <c r="A4102" s="4799"/>
      <c r="B4102" s="4326"/>
      <c r="C4102" s="4799" t="s">
        <v>1473</v>
      </c>
      <c r="D4102" s="4799"/>
      <c r="E4102" s="4799"/>
      <c r="I4102" s="4799"/>
      <c r="K4102" s="4320">
        <v>4693</v>
      </c>
      <c r="M4102" s="4799">
        <v>68</v>
      </c>
    </row>
    <row r="4103" spans="1:13" ht="11.1" customHeight="1">
      <c r="A4103" s="4799"/>
      <c r="B4103" s="4326"/>
      <c r="C4103" s="4799" t="s">
        <v>1470</v>
      </c>
      <c r="D4103" s="4799"/>
      <c r="E4103" s="4799"/>
      <c r="I4103" s="4799"/>
      <c r="K4103" s="4320">
        <v>10446</v>
      </c>
      <c r="M4103" s="4799">
        <v>84</v>
      </c>
    </row>
    <row r="4104" spans="1:13" ht="11.1" customHeight="1">
      <c r="A4104" s="4799"/>
      <c r="B4104" s="4326"/>
      <c r="C4104" s="4799" t="s">
        <v>1465</v>
      </c>
      <c r="D4104" s="4799"/>
      <c r="E4104" s="4799"/>
      <c r="I4104" s="4799"/>
      <c r="K4104" s="4320">
        <v>22859</v>
      </c>
      <c r="M4104" s="4799">
        <v>136</v>
      </c>
    </row>
    <row r="4105" spans="1:13" ht="11.1" customHeight="1">
      <c r="A4105" s="4799"/>
      <c r="B4105" s="4326"/>
      <c r="C4105" s="4799" t="s">
        <v>1474</v>
      </c>
      <c r="D4105" s="4799"/>
      <c r="E4105" s="4799"/>
      <c r="I4105" s="4799"/>
      <c r="K4105" s="4320">
        <v>2936</v>
      </c>
      <c r="M4105" s="4799">
        <v>57</v>
      </c>
    </row>
    <row r="4106" spans="1:13" ht="11.1" customHeight="1">
      <c r="A4106" s="4799"/>
      <c r="B4106" s="4326"/>
      <c r="C4106" s="4799" t="s">
        <v>1466</v>
      </c>
      <c r="D4106" s="4799"/>
      <c r="E4106" s="4799"/>
      <c r="I4106" s="4799"/>
      <c r="K4106" s="4320">
        <v>18873</v>
      </c>
      <c r="M4106" s="4799">
        <v>116</v>
      </c>
    </row>
    <row r="4107" spans="1:13" ht="11.1" customHeight="1">
      <c r="A4107" s="4799"/>
      <c r="B4107" s="4326"/>
      <c r="C4107" s="4799" t="s">
        <v>1467</v>
      </c>
      <c r="D4107" s="4799"/>
      <c r="E4107" s="4799"/>
      <c r="I4107" s="4799"/>
      <c r="K4107" s="4320">
        <v>12991</v>
      </c>
      <c r="M4107" s="4799">
        <v>58</v>
      </c>
    </row>
    <row r="4108" spans="1:13" ht="11.1" customHeight="1">
      <c r="A4108" s="4799"/>
      <c r="B4108" s="4326"/>
      <c r="C4108" s="4799" t="s">
        <v>1475</v>
      </c>
      <c r="D4108" s="4799"/>
      <c r="E4108" s="4799"/>
      <c r="I4108" s="4799"/>
      <c r="K4108" s="4320">
        <v>1165</v>
      </c>
      <c r="M4108" s="4799">
        <v>119</v>
      </c>
    </row>
    <row r="4109" spans="1:13" ht="11.1" customHeight="1">
      <c r="A4109" s="4799"/>
      <c r="B4109" s="4326"/>
      <c r="C4109" s="4799" t="s">
        <v>1471</v>
      </c>
      <c r="D4109" s="4799"/>
      <c r="E4109" s="4799"/>
      <c r="I4109" s="4799"/>
      <c r="K4109" s="4320">
        <v>10980</v>
      </c>
      <c r="M4109" s="4799">
        <v>185</v>
      </c>
    </row>
    <row r="4110" spans="1:13" ht="11.1" customHeight="1">
      <c r="A4110" s="4799"/>
      <c r="B4110" s="4326"/>
      <c r="C4110" s="4799" t="s">
        <v>1468</v>
      </c>
      <c r="D4110" s="4799"/>
      <c r="E4110" s="4799"/>
      <c r="I4110" s="4799"/>
      <c r="K4110" s="4320">
        <v>12499</v>
      </c>
      <c r="M4110" s="4799">
        <v>95</v>
      </c>
    </row>
    <row r="4111" spans="1:13" ht="11.1" customHeight="1">
      <c r="A4111" s="4799"/>
      <c r="B4111" s="4326"/>
      <c r="C4111" s="4799" t="s">
        <v>1469</v>
      </c>
      <c r="D4111" s="4799"/>
      <c r="E4111" s="4799"/>
      <c r="I4111" s="4799"/>
      <c r="K4111" s="4320">
        <v>12266</v>
      </c>
      <c r="M4111" s="4799">
        <v>135</v>
      </c>
    </row>
    <row r="4112" spans="1:13" ht="11.1" customHeight="1">
      <c r="A4112" s="4799"/>
      <c r="B4112" s="4326"/>
      <c r="C4112" s="4799" t="s">
        <v>1477</v>
      </c>
      <c r="D4112" s="4799"/>
      <c r="E4112" s="4799"/>
      <c r="I4112" s="4799"/>
      <c r="K4112" s="4320">
        <v>127</v>
      </c>
      <c r="M4112" s="4799">
        <v>747</v>
      </c>
    </row>
    <row r="4113" spans="1:13" ht="11.1" customHeight="1">
      <c r="A4113" s="4799"/>
      <c r="B4113" s="4326"/>
      <c r="C4113" s="4799" t="s">
        <v>1479</v>
      </c>
      <c r="D4113" s="4799"/>
      <c r="E4113" s="4799"/>
      <c r="I4113" s="4799"/>
      <c r="K4113" s="4320">
        <v>476</v>
      </c>
      <c r="M4113" s="4799">
        <v>138</v>
      </c>
    </row>
    <row r="4114" spans="1:13" ht="11.1" customHeight="1">
      <c r="A4114" s="4799"/>
      <c r="B4114" s="4326"/>
      <c r="C4114" s="4799" t="s">
        <v>1476</v>
      </c>
      <c r="D4114" s="4799"/>
      <c r="E4114" s="4799"/>
      <c r="I4114" s="4799"/>
      <c r="K4114" s="4320">
        <v>525</v>
      </c>
      <c r="M4114" s="4799">
        <v>22</v>
      </c>
    </row>
    <row r="4115" spans="1:13" ht="11.1" customHeight="1">
      <c r="A4115" s="4799"/>
      <c r="B4115" s="4326"/>
      <c r="C4115" s="4799" t="s">
        <v>1478</v>
      </c>
      <c r="D4115" s="4799"/>
      <c r="E4115" s="4799"/>
      <c r="I4115" s="4799"/>
      <c r="K4115" s="4320">
        <v>118</v>
      </c>
      <c r="M4115" s="4799">
        <v>408</v>
      </c>
    </row>
    <row r="4116" spans="1:13" ht="11.1" customHeight="1">
      <c r="A4116" s="4799"/>
      <c r="B4116" s="3450"/>
      <c r="C4116" s="3233" t="s">
        <v>660</v>
      </c>
      <c r="D4116" s="3233"/>
      <c r="E4116" s="3233"/>
      <c r="F4116" s="4849"/>
      <c r="G4116" s="4849"/>
      <c r="H4116" s="4849"/>
      <c r="I4116" s="3233"/>
      <c r="J4116" s="3233"/>
      <c r="K4116" s="3262">
        <v>1501</v>
      </c>
      <c r="L4116" s="3233"/>
      <c r="M4116" s="3233">
        <v>340</v>
      </c>
    </row>
    <row r="4117" spans="1:13" ht="11.1" customHeight="1">
      <c r="A4117" s="4799"/>
      <c r="B4117" s="2166" t="s">
        <v>1170</v>
      </c>
      <c r="C4117" s="4799"/>
      <c r="D4117" s="4799"/>
      <c r="E4117" s="4799"/>
      <c r="I4117" s="4799"/>
    </row>
    <row r="4118" spans="1:13" ht="11.1" customHeight="1">
      <c r="A4118" s="4799"/>
      <c r="B4118" s="4326"/>
      <c r="C4118" s="4799" t="s">
        <v>1482</v>
      </c>
      <c r="D4118" s="4799"/>
      <c r="E4118" s="4799"/>
      <c r="I4118" s="4799"/>
      <c r="K4118" s="4320">
        <v>5716</v>
      </c>
      <c r="M4118" s="4799">
        <v>281</v>
      </c>
    </row>
    <row r="4119" spans="1:13" ht="11.1" customHeight="1">
      <c r="A4119" s="4799"/>
      <c r="B4119" s="4326"/>
      <c r="C4119" s="4799" t="s">
        <v>1170</v>
      </c>
      <c r="D4119" s="4799"/>
      <c r="E4119" s="4799"/>
      <c r="I4119" s="4799"/>
      <c r="K4119" s="4320">
        <v>48085</v>
      </c>
      <c r="M4119" s="4799">
        <v>441</v>
      </c>
    </row>
    <row r="4120" spans="1:13" ht="11.1" customHeight="1">
      <c r="A4120" s="4799"/>
      <c r="B4120" s="4326"/>
      <c r="C4120" s="4799" t="s">
        <v>1481</v>
      </c>
      <c r="D4120" s="4799"/>
      <c r="E4120" s="4799"/>
      <c r="I4120" s="4799"/>
      <c r="K4120" s="4320">
        <v>3378</v>
      </c>
      <c r="M4120" s="4799">
        <v>26</v>
      </c>
    </row>
    <row r="4121" spans="1:13" ht="11.1" customHeight="1">
      <c r="A4121" s="4799"/>
      <c r="B4121" s="1933"/>
      <c r="C4121" s="824" t="s">
        <v>1480</v>
      </c>
      <c r="D4121" s="824"/>
      <c r="E4121" s="824"/>
      <c r="F4121" s="6161"/>
      <c r="G4121" s="6161"/>
      <c r="H4121" s="6161"/>
      <c r="I4121" s="824"/>
      <c r="J4121" s="824"/>
      <c r="K4121" s="1934">
        <v>8798</v>
      </c>
      <c r="L4121" s="824"/>
      <c r="M4121" s="824">
        <v>61</v>
      </c>
    </row>
    <row r="4122" spans="1:13" ht="11.1" customHeight="1">
      <c r="A4122" s="4799"/>
      <c r="B4122" s="2166" t="s">
        <v>1070</v>
      </c>
      <c r="C4122" s="4799"/>
      <c r="D4122" s="4799"/>
      <c r="E4122" s="4799"/>
      <c r="I4122" s="4799"/>
    </row>
    <row r="4123" spans="1:13" ht="11.1" customHeight="1">
      <c r="A4123" s="4799"/>
      <c r="B4123" s="4326"/>
      <c r="C4123" s="4799" t="s">
        <v>1486</v>
      </c>
      <c r="D4123" s="4799"/>
      <c r="E4123" s="4799"/>
      <c r="I4123" s="4799"/>
      <c r="K4123" s="4320">
        <v>3820</v>
      </c>
      <c r="M4123" s="4799">
        <v>263</v>
      </c>
    </row>
    <row r="4124" spans="1:13" ht="11.1" customHeight="1">
      <c r="A4124" s="4799"/>
      <c r="B4124" s="4326"/>
      <c r="C4124" s="4799" t="s">
        <v>1485</v>
      </c>
      <c r="D4124" s="4799"/>
      <c r="E4124" s="4799"/>
      <c r="I4124" s="4799"/>
      <c r="K4124" s="4320">
        <v>4666</v>
      </c>
      <c r="M4124" s="4799">
        <v>222</v>
      </c>
    </row>
    <row r="4125" spans="1:13" ht="11.1" customHeight="1">
      <c r="A4125" s="4799"/>
      <c r="B4125" s="4326"/>
      <c r="C4125" s="4799" t="s">
        <v>1490</v>
      </c>
      <c r="D4125" s="4799"/>
      <c r="E4125" s="4799"/>
      <c r="I4125" s="4799"/>
      <c r="K4125" s="4320">
        <v>835</v>
      </c>
      <c r="M4125" s="4799">
        <v>41</v>
      </c>
    </row>
    <row r="4126" spans="1:13" ht="11.1" customHeight="1">
      <c r="A4126" s="4799"/>
      <c r="B4126" s="4326"/>
      <c r="C4126" s="4799" t="s">
        <v>1489</v>
      </c>
      <c r="D4126" s="4799"/>
      <c r="E4126" s="4799"/>
      <c r="I4126" s="4799"/>
      <c r="K4126" s="4320">
        <v>1309</v>
      </c>
      <c r="M4126" s="4799">
        <v>264</v>
      </c>
    </row>
    <row r="4127" spans="1:13" ht="11.1" customHeight="1">
      <c r="A4127" s="4799"/>
      <c r="B4127" s="4326"/>
      <c r="C4127" s="4799" t="s">
        <v>1484</v>
      </c>
      <c r="D4127" s="4799"/>
      <c r="E4127" s="4799"/>
      <c r="I4127" s="4799"/>
      <c r="K4127" s="4320">
        <v>5556</v>
      </c>
      <c r="M4127" s="4799">
        <v>447</v>
      </c>
    </row>
    <row r="4128" spans="1:13" ht="11.1" customHeight="1">
      <c r="A4128" s="4799"/>
      <c r="B4128" s="4326"/>
      <c r="C4128" s="4799" t="s">
        <v>1070</v>
      </c>
      <c r="D4128" s="4799"/>
      <c r="E4128" s="4799"/>
      <c r="I4128" s="4799"/>
      <c r="K4128" s="4320">
        <v>6118</v>
      </c>
      <c r="M4128" s="4799">
        <v>480</v>
      </c>
    </row>
    <row r="4129" spans="1:13" ht="11.1" customHeight="1">
      <c r="A4129" s="4799"/>
      <c r="B4129" s="4326"/>
      <c r="C4129" s="4799" t="s">
        <v>1483</v>
      </c>
      <c r="D4129" s="4799"/>
      <c r="E4129" s="4799"/>
      <c r="I4129" s="4799"/>
      <c r="K4129" s="4320">
        <v>9521</v>
      </c>
      <c r="M4129" s="4799">
        <v>661</v>
      </c>
    </row>
    <row r="4130" spans="1:13" ht="11.1" customHeight="1">
      <c r="A4130" s="4799"/>
      <c r="B4130" s="4326"/>
      <c r="C4130" s="4799" t="s">
        <v>1487</v>
      </c>
      <c r="D4130" s="4799"/>
      <c r="E4130" s="4799"/>
      <c r="I4130" s="4799"/>
      <c r="K4130" s="4320">
        <v>2935</v>
      </c>
      <c r="M4130" s="4799">
        <v>162</v>
      </c>
    </row>
    <row r="4131" spans="1:13" ht="11.1" customHeight="1">
      <c r="A4131" s="4799"/>
      <c r="B4131" s="4326"/>
      <c r="C4131" s="4799" t="s">
        <v>1491</v>
      </c>
      <c r="D4131" s="4799"/>
      <c r="E4131" s="4799"/>
      <c r="I4131" s="4799"/>
      <c r="K4131" s="4320">
        <v>720</v>
      </c>
      <c r="M4131" s="4799">
        <v>180</v>
      </c>
    </row>
    <row r="4132" spans="1:13" ht="11.1" customHeight="1">
      <c r="A4132" s="4799"/>
      <c r="B4132" s="3450"/>
      <c r="C4132" s="3233" t="s">
        <v>1488</v>
      </c>
      <c r="D4132" s="3233"/>
      <c r="E4132" s="3233"/>
      <c r="F4132" s="4849"/>
      <c r="G4132" s="4849"/>
      <c r="H4132" s="4849"/>
      <c r="I4132" s="3233"/>
      <c r="J4132" s="3233"/>
      <c r="K4132" s="3262">
        <v>1923</v>
      </c>
      <c r="L4132" s="3233"/>
      <c r="M4132" s="3233">
        <v>198</v>
      </c>
    </row>
    <row r="4133" spans="1:13" ht="11.1" customHeight="1">
      <c r="A4133" s="4799"/>
      <c r="B4133" s="2166" t="s">
        <v>711</v>
      </c>
      <c r="C4133" s="4799"/>
      <c r="D4133" s="4799"/>
      <c r="E4133" s="4799"/>
      <c r="I4133" s="4799"/>
    </row>
    <row r="4134" spans="1:13" ht="11.1" customHeight="1">
      <c r="A4134" s="4799"/>
      <c r="B4134" s="4326"/>
      <c r="C4134" s="4799" t="s">
        <v>1499</v>
      </c>
      <c r="D4134" s="4799"/>
      <c r="E4134" s="4799"/>
      <c r="I4134" s="4799"/>
      <c r="K4134" s="4320">
        <v>40</v>
      </c>
      <c r="M4134" s="4799">
        <v>43</v>
      </c>
    </row>
    <row r="4135" spans="1:13" ht="11.1" customHeight="1">
      <c r="A4135" s="4799"/>
      <c r="B4135" s="4326"/>
      <c r="C4135" s="4799" t="s">
        <v>1498</v>
      </c>
      <c r="D4135" s="4799"/>
      <c r="E4135" s="4799"/>
      <c r="I4135" s="4799"/>
      <c r="K4135" s="4320">
        <v>84</v>
      </c>
      <c r="M4135" s="4799">
        <v>405</v>
      </c>
    </row>
    <row r="4136" spans="1:13" ht="11.1" customHeight="1">
      <c r="A4136" s="4799"/>
      <c r="B4136" s="4326"/>
      <c r="C4136" s="4799" t="s">
        <v>1493</v>
      </c>
      <c r="D4136" s="4799"/>
      <c r="E4136" s="4799"/>
      <c r="I4136" s="4799"/>
      <c r="K4136" s="4320">
        <v>3768</v>
      </c>
      <c r="M4136" s="4799">
        <v>346</v>
      </c>
    </row>
    <row r="4137" spans="1:13" ht="11.1" customHeight="1">
      <c r="A4137" s="4799"/>
      <c r="B4137" s="4326"/>
      <c r="C4137" s="4799" t="s">
        <v>1497</v>
      </c>
      <c r="D4137" s="4799"/>
      <c r="E4137" s="4799"/>
      <c r="I4137" s="4799"/>
      <c r="K4137" s="4320">
        <v>272</v>
      </c>
      <c r="M4137" s="4799">
        <v>159</v>
      </c>
    </row>
    <row r="4138" spans="1:13" ht="11.1" customHeight="1">
      <c r="A4138" s="4799"/>
      <c r="B4138" s="4326"/>
      <c r="C4138" s="4799" t="s">
        <v>1496</v>
      </c>
      <c r="D4138" s="4799"/>
      <c r="E4138" s="4799"/>
      <c r="I4138" s="4799"/>
      <c r="K4138" s="4320">
        <v>1651</v>
      </c>
      <c r="M4138" s="4799">
        <v>162</v>
      </c>
    </row>
    <row r="4139" spans="1:13" ht="11.1" customHeight="1">
      <c r="A4139" s="4799"/>
      <c r="B4139" s="4326"/>
      <c r="C4139" s="4799" t="s">
        <v>1495</v>
      </c>
      <c r="D4139" s="4799"/>
      <c r="E4139" s="4799"/>
      <c r="I4139" s="4799"/>
      <c r="K4139" s="4320">
        <v>2412</v>
      </c>
      <c r="M4139" s="4799">
        <v>155</v>
      </c>
    </row>
    <row r="4140" spans="1:13" ht="11.1" customHeight="1">
      <c r="A4140" s="4799"/>
      <c r="B4140" s="4326"/>
      <c r="C4140" s="4799" t="s">
        <v>1494</v>
      </c>
      <c r="D4140" s="4799"/>
      <c r="E4140" s="4799"/>
      <c r="I4140" s="4799"/>
      <c r="K4140" s="4320">
        <v>2884</v>
      </c>
      <c r="M4140" s="4799">
        <v>163</v>
      </c>
    </row>
    <row r="4141" spans="1:13" ht="11.1" customHeight="1">
      <c r="A4141" s="4799"/>
      <c r="B4141" s="4326"/>
      <c r="C4141" s="4799" t="s">
        <v>1492</v>
      </c>
      <c r="D4141" s="4799"/>
      <c r="E4141" s="4799"/>
      <c r="I4141" s="4799"/>
      <c r="K4141" s="4320">
        <v>6815</v>
      </c>
      <c r="M4141" s="4799">
        <v>282</v>
      </c>
    </row>
    <row r="4142" spans="1:13" ht="11.1" customHeight="1">
      <c r="A4142" s="4799"/>
      <c r="B4142" s="3450"/>
      <c r="C4142" s="3233" t="s">
        <v>711</v>
      </c>
      <c r="D4142" s="3233"/>
      <c r="E4142" s="3233"/>
      <c r="F4142" s="4849"/>
      <c r="G4142" s="4849"/>
      <c r="H4142" s="4849"/>
      <c r="I4142" s="3233"/>
      <c r="J4142" s="3233"/>
      <c r="K4142" s="3262">
        <v>1107</v>
      </c>
      <c r="L4142" s="3233"/>
      <c r="M4142" s="3233">
        <v>173</v>
      </c>
    </row>
    <row r="4143" spans="1:13" ht="11.1" customHeight="1">
      <c r="A4143" s="4799"/>
      <c r="B4143" s="2166" t="s">
        <v>1566</v>
      </c>
      <c r="C4143" s="4799"/>
      <c r="D4143" s="4799"/>
      <c r="E4143" s="4799"/>
      <c r="I4143" s="4799"/>
    </row>
    <row r="4144" spans="1:13" ht="11.1" customHeight="1">
      <c r="A4144" s="4799"/>
      <c r="B4144" s="4326"/>
      <c r="C4144" s="4799" t="s">
        <v>1502</v>
      </c>
      <c r="D4144" s="4799"/>
      <c r="E4144" s="4799"/>
      <c r="I4144" s="4799"/>
      <c r="K4144" s="4320">
        <v>12930</v>
      </c>
      <c r="M4144" s="4799">
        <v>210</v>
      </c>
    </row>
    <row r="4145" spans="1:30" ht="11.1" customHeight="1">
      <c r="A4145" s="4799"/>
      <c r="B4145" s="4326"/>
      <c r="C4145" s="4799" t="s">
        <v>1503</v>
      </c>
      <c r="D4145" s="4799"/>
      <c r="E4145" s="4799"/>
      <c r="I4145" s="4799"/>
      <c r="K4145" s="4320">
        <v>4783</v>
      </c>
      <c r="M4145" s="4799">
        <v>97</v>
      </c>
      <c r="Q4145" s="4799" t="s">
        <v>1681</v>
      </c>
    </row>
    <row r="4146" spans="1:30" ht="11.1" customHeight="1">
      <c r="A4146" s="4799"/>
      <c r="B4146" s="4326"/>
      <c r="C4146" s="4799" t="s">
        <v>1505</v>
      </c>
      <c r="D4146" s="4799"/>
      <c r="E4146" s="4799"/>
      <c r="I4146" s="4799"/>
      <c r="K4146" s="4320">
        <v>1402</v>
      </c>
      <c r="M4146" s="4799">
        <v>21</v>
      </c>
    </row>
    <row r="4147" spans="1:30" ht="11.1" customHeight="1">
      <c r="A4147" s="4799"/>
      <c r="B4147" s="4326"/>
      <c r="C4147" s="4799" t="s">
        <v>216</v>
      </c>
      <c r="D4147" s="4799"/>
      <c r="E4147" s="4799"/>
      <c r="I4147" s="4799"/>
      <c r="K4147" s="4320">
        <v>6722</v>
      </c>
      <c r="M4147" s="4799">
        <v>282</v>
      </c>
    </row>
    <row r="4148" spans="1:30" ht="11.1" customHeight="1">
      <c r="A4148" s="4799"/>
      <c r="B4148" s="4326"/>
      <c r="C4148" s="4799" t="s">
        <v>1507</v>
      </c>
      <c r="D4148" s="4799"/>
      <c r="E4148" s="4799"/>
      <c r="I4148" s="4799"/>
      <c r="K4148" s="4320">
        <v>5</v>
      </c>
      <c r="M4148" s="4799">
        <v>134</v>
      </c>
    </row>
    <row r="4149" spans="1:30" ht="11.1" customHeight="1">
      <c r="A4149" s="4799"/>
      <c r="B4149" s="4326"/>
      <c r="C4149" s="4799" t="s">
        <v>1506</v>
      </c>
      <c r="D4149" s="4799"/>
      <c r="E4149" s="4799"/>
      <c r="I4149" s="4799"/>
      <c r="K4149" s="4320">
        <v>587</v>
      </c>
      <c r="M4149" s="4799">
        <v>395</v>
      </c>
    </row>
    <row r="4150" spans="1:30" ht="11.1" customHeight="1">
      <c r="A4150" s="4799"/>
      <c r="B4150" s="4326"/>
      <c r="C4150" s="4799" t="s">
        <v>1500</v>
      </c>
      <c r="D4150" s="4799"/>
      <c r="E4150" s="4799"/>
      <c r="I4150" s="4799"/>
      <c r="K4150" s="4320">
        <v>15029</v>
      </c>
      <c r="M4150" s="4799">
        <v>238</v>
      </c>
    </row>
    <row r="4151" spans="1:30" ht="11.1" customHeight="1">
      <c r="A4151" s="4799"/>
      <c r="B4151" s="4326"/>
      <c r="C4151" s="4799" t="s">
        <v>1501</v>
      </c>
      <c r="D4151" s="4799"/>
      <c r="E4151" s="4799"/>
      <c r="I4151" s="4799"/>
      <c r="K4151" s="4320">
        <v>14126</v>
      </c>
      <c r="M4151" s="4799">
        <v>100</v>
      </c>
    </row>
    <row r="4152" spans="1:30" ht="11.1" customHeight="1">
      <c r="A4152" s="3233"/>
      <c r="B4152" s="3450"/>
      <c r="C4152" s="3233" t="s">
        <v>1504</v>
      </c>
      <c r="D4152" s="3233"/>
      <c r="E4152" s="3233"/>
      <c r="F4152" s="4849"/>
      <c r="G4152" s="4849"/>
      <c r="H4152" s="4849"/>
      <c r="I4152" s="3233"/>
      <c r="J4152" s="3233"/>
      <c r="K4152" s="3262">
        <v>4029</v>
      </c>
      <c r="L4152" s="3233"/>
      <c r="M4152" s="3233">
        <v>45</v>
      </c>
      <c r="N4152" s="3233"/>
      <c r="O4152" s="3233"/>
      <c r="P4152" s="3233"/>
      <c r="Q4152" s="3233"/>
      <c r="R4152" s="3393"/>
      <c r="S4152" s="3233"/>
      <c r="T4152" s="3233"/>
      <c r="U4152" s="3233"/>
      <c r="V4152" s="3233"/>
      <c r="W4152" s="3233"/>
      <c r="X4152" s="3233"/>
      <c r="Y4152" s="3233"/>
      <c r="Z4152" s="3233"/>
      <c r="AA4152" s="3233"/>
      <c r="AB4152" s="3233"/>
      <c r="AC4152" s="3233"/>
      <c r="AD4152" s="3233"/>
    </row>
    <row r="4153" spans="1:30" ht="11.1" customHeight="1">
      <c r="A4153" s="4799"/>
      <c r="B4153" s="4326"/>
      <c r="C4153" s="4326"/>
      <c r="D4153" s="4799"/>
      <c r="E4153" s="4799"/>
      <c r="I4153" s="4799"/>
    </row>
    <row r="4154" spans="1:30" ht="11.1" customHeight="1">
      <c r="A4154" s="4799" t="s">
        <v>3199</v>
      </c>
    </row>
    <row r="4155" spans="1:30" ht="11.1" customHeight="1">
      <c r="A4155" s="4799" t="s">
        <v>3200</v>
      </c>
      <c r="B4155" s="4799"/>
      <c r="C4155" s="4799"/>
      <c r="D4155" s="4799"/>
      <c r="E4155" s="4799"/>
      <c r="F4155" s="4799"/>
      <c r="G4155" s="4799"/>
      <c r="H4155" s="4799"/>
      <c r="J4155" s="713"/>
      <c r="M4155" s="713"/>
      <c r="N4155" s="713"/>
    </row>
    <row r="4156" spans="1:30" ht="11.1" customHeight="1">
      <c r="A4156" s="2465" t="s">
        <v>4998</v>
      </c>
    </row>
    <row r="4157" spans="1:30" ht="11.1" customHeight="1">
      <c r="A4157" s="4187" t="s">
        <v>463</v>
      </c>
    </row>
    <row r="4158" spans="1:30" ht="11.1" customHeight="1">
      <c r="A4158" s="4187"/>
    </row>
    <row r="4159" spans="1:30" s="4797" customFormat="1" ht="12.95" customHeight="1">
      <c r="A4159" s="6639" t="s">
        <v>4327</v>
      </c>
      <c r="B4159" s="772" t="s">
        <v>1509</v>
      </c>
      <c r="C4159" s="772"/>
      <c r="D4159" s="772"/>
      <c r="E4159" s="772"/>
      <c r="F4159" s="772"/>
      <c r="G4159" s="772"/>
      <c r="H4159" s="772"/>
      <c r="I4159" s="771"/>
      <c r="J4159" s="771"/>
      <c r="K4159" s="771"/>
      <c r="L4159" s="771"/>
      <c r="M4159" s="771"/>
      <c r="N4159" s="771"/>
      <c r="O4159" s="771"/>
      <c r="P4159" s="771"/>
      <c r="Q4159" s="771"/>
      <c r="R4159" s="771"/>
      <c r="S4159" s="771"/>
      <c r="T4159" s="771"/>
      <c r="U4159" s="771"/>
      <c r="V4159" s="771"/>
      <c r="W4159" s="771"/>
      <c r="X4159" s="771"/>
      <c r="Y4159" s="771"/>
      <c r="Z4159" s="771"/>
      <c r="AA4159" s="771"/>
      <c r="AB4159" s="771"/>
      <c r="AC4159" s="771"/>
      <c r="AD4159" s="771"/>
    </row>
    <row r="4160" spans="1:30" s="4797" customFormat="1" ht="12.95" customHeight="1">
      <c r="A4160" s="6639"/>
      <c r="B4160" s="772" t="s">
        <v>2078</v>
      </c>
      <c r="C4160" s="772"/>
      <c r="D4160" s="772"/>
      <c r="E4160" s="772"/>
      <c r="F4160" s="772"/>
      <c r="G4160" s="772"/>
      <c r="H4160" s="772"/>
      <c r="I4160" s="771"/>
      <c r="J4160" s="771"/>
      <c r="K4160" s="771"/>
      <c r="L4160" s="771"/>
      <c r="M4160" s="771"/>
      <c r="N4160" s="771"/>
      <c r="O4160" s="771"/>
      <c r="P4160" s="771"/>
      <c r="Q4160" s="771"/>
      <c r="R4160" s="771"/>
      <c r="S4160" s="771"/>
      <c r="T4160" s="771"/>
      <c r="U4160" s="771"/>
      <c r="V4160" s="771"/>
      <c r="W4160" s="771"/>
      <c r="X4160" s="771"/>
      <c r="Y4160" s="771"/>
      <c r="Z4160" s="771"/>
      <c r="AA4160" s="771"/>
      <c r="AB4160" s="771"/>
      <c r="AC4160" s="771"/>
      <c r="AD4160" s="771"/>
    </row>
    <row r="4161" spans="1:30" ht="11.1" customHeight="1">
      <c r="A4161" s="2465"/>
    </row>
    <row r="4162" spans="1:30" ht="11.1" customHeight="1">
      <c r="A4162" s="817"/>
      <c r="B4162" s="193"/>
      <c r="C4162" s="193"/>
      <c r="D4162" s="193"/>
      <c r="E4162" s="193"/>
      <c r="F4162" s="193"/>
      <c r="G4162" s="193"/>
      <c r="H4162" s="193"/>
      <c r="I4162" s="1960"/>
      <c r="J4162" s="798"/>
      <c r="K4162" s="446" t="s">
        <v>3707</v>
      </c>
      <c r="L4162" s="798"/>
      <c r="M4162" s="446" t="s">
        <v>3419</v>
      </c>
      <c r="N4162" s="650"/>
      <c r="O4162" s="193"/>
      <c r="P4162" s="193"/>
      <c r="Q4162" s="193"/>
      <c r="R4162" s="798"/>
      <c r="S4162" s="446"/>
      <c r="T4162" s="798"/>
      <c r="U4162" s="446"/>
      <c r="V4162" s="650"/>
      <c r="W4162" s="650"/>
      <c r="X4162" s="650"/>
      <c r="Y4162" s="1960"/>
      <c r="Z4162" s="1960"/>
      <c r="AA4162" s="1960"/>
      <c r="AB4162" s="650"/>
      <c r="AC4162" s="650"/>
      <c r="AD4162" s="650"/>
    </row>
    <row r="4163" spans="1:30" ht="11.1" customHeight="1">
      <c r="A4163" s="5390"/>
      <c r="B4163" s="4849"/>
      <c r="C4163" s="4849"/>
      <c r="D4163" s="3233"/>
      <c r="E4163" s="6595"/>
      <c r="F4163" s="6595"/>
      <c r="G4163" s="6595"/>
      <c r="H4163" s="6595"/>
      <c r="I4163" s="3617"/>
      <c r="J4163" s="3233"/>
      <c r="K4163" s="6596" t="s">
        <v>1602</v>
      </c>
      <c r="L4163" s="3233"/>
      <c r="M4163" s="5870" t="s">
        <v>3661</v>
      </c>
      <c r="N4163" s="6597"/>
      <c r="O4163" s="192"/>
      <c r="P4163" s="192"/>
      <c r="R4163" s="4799"/>
      <c r="S4163" s="6598"/>
      <c r="U4163" s="2070"/>
      <c r="W4163" s="6599"/>
      <c r="X4163" s="713"/>
      <c r="Y4163" s="713"/>
      <c r="Z4163" s="1021"/>
      <c r="AA4163" s="1021"/>
    </row>
    <row r="4164" spans="1:30" s="2166" customFormat="1" ht="11.1" customHeight="1">
      <c r="A4164" s="2464"/>
      <c r="B4164" s="194" t="s">
        <v>1508</v>
      </c>
      <c r="C4164" s="192"/>
      <c r="D4164" s="6600"/>
      <c r="E4164" s="6600"/>
      <c r="F4164" s="6600"/>
      <c r="G4164" s="6600"/>
      <c r="H4164" s="6600"/>
      <c r="J4164" s="6601"/>
      <c r="K4164" s="2679"/>
      <c r="L4164" s="2679"/>
      <c r="M4164" s="2679"/>
      <c r="O4164" s="194"/>
      <c r="P4164" s="192"/>
      <c r="Q4164" s="6600"/>
      <c r="R4164" s="6601"/>
      <c r="S4164" s="2679"/>
      <c r="T4164" s="2679"/>
      <c r="U4164" s="2679"/>
      <c r="W4164" s="2679"/>
      <c r="X4164" s="2679"/>
      <c r="Y4164" s="2679"/>
      <c r="Z4164" s="2679"/>
    </row>
    <row r="4165" spans="1:30" s="2166" customFormat="1" ht="11.1" customHeight="1">
      <c r="A4165" s="6362"/>
      <c r="B4165" s="4849"/>
      <c r="C4165" s="4849" t="s">
        <v>2080</v>
      </c>
      <c r="D4165" s="6602"/>
      <c r="E4165" s="6602"/>
      <c r="F4165" s="6603"/>
      <c r="G4165" s="6603"/>
      <c r="H4165" s="6603"/>
      <c r="I4165" s="3752"/>
      <c r="J4165" s="6603"/>
      <c r="K4165" s="3752"/>
      <c r="L4165" s="3752"/>
      <c r="M4165" s="3752"/>
      <c r="N4165" s="3752"/>
      <c r="O4165" s="192"/>
      <c r="P4165" s="192"/>
      <c r="Q4165" s="6600"/>
      <c r="R4165" s="6601"/>
      <c r="S4165" s="2679"/>
      <c r="T4165" s="2679"/>
      <c r="U4165" s="2679"/>
      <c r="W4165" s="2679"/>
      <c r="X4165" s="2679"/>
      <c r="Y4165" s="2679"/>
      <c r="Z4165" s="2679"/>
      <c r="AA4165" s="2679"/>
    </row>
    <row r="4166" spans="1:30" ht="11.1" customHeight="1">
      <c r="A4166" s="817"/>
      <c r="B4166" s="193"/>
      <c r="C4166" s="193"/>
      <c r="D4166" s="193"/>
      <c r="E4166" s="193"/>
      <c r="F4166" s="98"/>
      <c r="G4166" s="98"/>
      <c r="H4166" s="98"/>
      <c r="I4166" s="1822"/>
      <c r="J4166" s="98"/>
      <c r="K4166" s="6604"/>
      <c r="L4166" s="98"/>
      <c r="M4166" s="2275"/>
      <c r="N4166" s="98"/>
      <c r="R4166" s="4799"/>
    </row>
    <row r="4167" spans="1:30" ht="11.1" customHeight="1">
      <c r="A4167" s="6226"/>
      <c r="B4167" s="2166" t="s">
        <v>2038</v>
      </c>
      <c r="C4167" s="4799"/>
      <c r="D4167" s="6226"/>
      <c r="E4167" s="4320"/>
      <c r="F4167" s="4320"/>
      <c r="G4167" s="4320"/>
      <c r="H4167" s="4320"/>
      <c r="I4167" s="4320"/>
      <c r="J4167" s="4320"/>
      <c r="K4167" s="4320"/>
      <c r="L4167" s="4320"/>
      <c r="M4167" s="4320"/>
      <c r="N4167" s="4320"/>
      <c r="O4167" s="2166"/>
      <c r="P4167" s="192"/>
      <c r="Q4167" s="192"/>
      <c r="R4167" s="4320"/>
      <c r="S4167" s="6605"/>
      <c r="T4167" s="4320"/>
      <c r="U4167" s="6381"/>
      <c r="W4167" s="4320"/>
      <c r="X4167" s="4320"/>
      <c r="Y4167" s="4320"/>
      <c r="Z4167" s="6236"/>
      <c r="AA4167" s="6236"/>
    </row>
    <row r="4168" spans="1:30" ht="11.1" customHeight="1">
      <c r="A4168" s="4799"/>
      <c r="B4168" s="4799"/>
      <c r="C4168" s="4799" t="s">
        <v>1431</v>
      </c>
      <c r="D4168" s="4799"/>
      <c r="E4168" s="4799"/>
      <c r="F4168" s="4320"/>
      <c r="G4168" s="4320"/>
      <c r="H4168" s="4320"/>
      <c r="I4168" s="4320"/>
      <c r="J4168" s="4320"/>
      <c r="K4168" s="929">
        <v>4796</v>
      </c>
      <c r="L4168" s="929"/>
      <c r="M4168" s="929">
        <v>207</v>
      </c>
      <c r="N4168" s="4320"/>
      <c r="O4168" s="2166"/>
      <c r="R4168" s="4320"/>
      <c r="S4168" s="929"/>
      <c r="T4168" s="929"/>
      <c r="U4168" s="929"/>
      <c r="W4168" s="4320"/>
      <c r="X4168" s="4320"/>
      <c r="Y4168" s="4320"/>
      <c r="Z4168" s="4320"/>
      <c r="AA4168" s="4320"/>
      <c r="AB4168" s="4320"/>
      <c r="AC4168" s="929"/>
      <c r="AD4168" s="929"/>
    </row>
    <row r="4169" spans="1:30" ht="11.1" customHeight="1">
      <c r="A4169" s="4799"/>
      <c r="B4169" s="4799"/>
      <c r="C4169" s="4799" t="s">
        <v>1106</v>
      </c>
      <c r="D4169" s="4799"/>
      <c r="E4169" s="4799"/>
      <c r="F4169" s="4320"/>
      <c r="G4169" s="4320"/>
      <c r="H4169" s="4320"/>
      <c r="I4169" s="4320"/>
      <c r="J4169" s="4320"/>
      <c r="K4169" s="929">
        <v>928</v>
      </c>
      <c r="L4169" s="929"/>
      <c r="M4169" s="929">
        <v>97</v>
      </c>
      <c r="N4169" s="4320"/>
      <c r="R4169" s="4799"/>
      <c r="S4169" s="4320"/>
      <c r="T4169" s="4320"/>
      <c r="U4169" s="4320"/>
      <c r="V4169" s="4320"/>
      <c r="W4169" s="4320"/>
      <c r="X4169" s="4320"/>
      <c r="Y4169" s="4320"/>
      <c r="Z4169" s="4320"/>
      <c r="AA4169" s="4320"/>
      <c r="AB4169" s="4320"/>
      <c r="AC4169" s="929"/>
      <c r="AD4169" s="929"/>
    </row>
    <row r="4170" spans="1:30" ht="11.1" customHeight="1">
      <c r="A4170" s="4799"/>
      <c r="B4170" s="4799"/>
      <c r="C4170" s="4799" t="s">
        <v>1436</v>
      </c>
      <c r="D4170" s="4799"/>
      <c r="E4170" s="4799"/>
      <c r="F4170" s="4320"/>
      <c r="G4170" s="4320"/>
      <c r="H4170" s="4320"/>
      <c r="I4170" s="4320"/>
      <c r="J4170" s="4320"/>
      <c r="K4170" s="929">
        <v>2070</v>
      </c>
      <c r="L4170" s="929"/>
      <c r="M4170" s="929">
        <v>251</v>
      </c>
      <c r="N4170" s="4320"/>
      <c r="O4170" s="2465"/>
      <c r="P4170" s="192"/>
      <c r="Q4170" s="192"/>
      <c r="R4170" s="192"/>
      <c r="S4170" s="192"/>
      <c r="T4170" s="192"/>
      <c r="U4170" s="192"/>
      <c r="V4170" s="192"/>
      <c r="W4170" s="192"/>
      <c r="Z4170" s="713"/>
      <c r="AA4170" s="4320"/>
      <c r="AB4170" s="4320"/>
      <c r="AC4170" s="929"/>
      <c r="AD4170" s="929"/>
    </row>
    <row r="4171" spans="1:30" ht="11.1" customHeight="1">
      <c r="A4171" s="4799"/>
      <c r="B4171" s="4799"/>
      <c r="C4171" s="4799" t="s">
        <v>1432</v>
      </c>
      <c r="D4171" s="4799"/>
      <c r="E4171" s="4799"/>
      <c r="F4171" s="4320"/>
      <c r="G4171" s="4320"/>
      <c r="H4171" s="4320"/>
      <c r="I4171" s="4320"/>
      <c r="J4171" s="4320"/>
      <c r="K4171" s="929">
        <v>3453</v>
      </c>
      <c r="L4171" s="929"/>
      <c r="M4171" s="929">
        <v>179</v>
      </c>
      <c r="N4171" s="4320"/>
      <c r="O4171" s="4187"/>
      <c r="P4171" s="192"/>
      <c r="Q4171" s="192"/>
      <c r="R4171" s="192"/>
      <c r="S4171" s="192"/>
      <c r="T4171" s="192"/>
      <c r="U4171" s="192"/>
      <c r="V4171" s="192"/>
      <c r="W4171" s="192"/>
      <c r="Z4171" s="713"/>
      <c r="AA4171" s="4320"/>
      <c r="AB4171" s="4320"/>
      <c r="AC4171" s="929"/>
      <c r="AD4171" s="929"/>
    </row>
    <row r="4172" spans="1:30" ht="11.1" customHeight="1">
      <c r="A4172" s="4799"/>
      <c r="B4172" s="4799"/>
      <c r="C4172" s="4799" t="s">
        <v>1439</v>
      </c>
      <c r="D4172" s="4799"/>
      <c r="E4172" s="4799"/>
      <c r="F4172" s="4320"/>
      <c r="G4172" s="4320"/>
      <c r="H4172" s="4320"/>
      <c r="I4172" s="4320"/>
      <c r="J4172" s="4320"/>
      <c r="K4172" s="929">
        <v>2</v>
      </c>
      <c r="L4172" s="929"/>
      <c r="M4172" s="929">
        <v>145</v>
      </c>
      <c r="N4172" s="4320"/>
      <c r="R4172" s="4799"/>
      <c r="S4172" s="4320"/>
      <c r="T4172" s="4320"/>
      <c r="U4172" s="4320"/>
      <c r="V4172" s="4320"/>
      <c r="W4172" s="4320"/>
      <c r="X4172" s="4320"/>
      <c r="Y4172" s="4320"/>
      <c r="Z4172" s="4320"/>
      <c r="AA4172" s="4320"/>
      <c r="AB4172" s="4320"/>
      <c r="AC4172" s="929"/>
      <c r="AD4172" s="929"/>
    </row>
    <row r="4173" spans="1:30" ht="11.1" customHeight="1">
      <c r="A4173" s="4799"/>
      <c r="B4173" s="4799"/>
      <c r="C4173" s="4799" t="s">
        <v>1433</v>
      </c>
      <c r="D4173" s="4799"/>
      <c r="E4173" s="4799"/>
      <c r="F4173" s="4320"/>
      <c r="G4173" s="4320"/>
      <c r="H4173" s="4320"/>
      <c r="I4173" s="4320"/>
      <c r="J4173" s="4320"/>
      <c r="K4173" s="929">
        <v>4352</v>
      </c>
      <c r="L4173" s="929"/>
      <c r="M4173" s="929">
        <v>447</v>
      </c>
      <c r="N4173" s="4320"/>
      <c r="R4173" s="4799"/>
      <c r="S4173" s="4320"/>
      <c r="T4173" s="4320"/>
      <c r="U4173" s="4320"/>
      <c r="V4173" s="4320"/>
      <c r="W4173" s="4320"/>
      <c r="X4173" s="4320"/>
      <c r="Y4173" s="4320"/>
      <c r="Z4173" s="4320"/>
      <c r="AA4173" s="4320"/>
      <c r="AB4173" s="4320"/>
      <c r="AC4173" s="929"/>
      <c r="AD4173" s="929"/>
    </row>
    <row r="4174" spans="1:30" ht="11.1" customHeight="1">
      <c r="A4174" s="4799"/>
      <c r="B4174" s="4799"/>
      <c r="C4174" s="4799" t="s">
        <v>1440</v>
      </c>
      <c r="D4174" s="4799"/>
      <c r="E4174" s="4799"/>
      <c r="F4174" s="4320"/>
      <c r="G4174" s="4320"/>
      <c r="H4174" s="4320"/>
      <c r="I4174" s="4320"/>
      <c r="J4174" s="4320"/>
      <c r="K4174" s="929">
        <v>0</v>
      </c>
      <c r="L4174" s="929"/>
      <c r="M4174" s="929">
        <v>84</v>
      </c>
      <c r="N4174" s="4320"/>
      <c r="R4174" s="4799"/>
      <c r="S4174" s="4320"/>
      <c r="T4174" s="4320"/>
      <c r="U4174" s="4320"/>
      <c r="V4174" s="4320"/>
      <c r="W4174" s="4320"/>
      <c r="X4174" s="4320"/>
      <c r="Y4174" s="4320"/>
      <c r="Z4174" s="4320"/>
      <c r="AA4174" s="4320"/>
      <c r="AB4174" s="4320"/>
      <c r="AC4174" s="929"/>
      <c r="AD4174" s="929"/>
    </row>
    <row r="4175" spans="1:30" ht="11.1" customHeight="1">
      <c r="A4175" s="4799"/>
      <c r="B4175" s="4799"/>
      <c r="C4175" s="4799" t="s">
        <v>1435</v>
      </c>
      <c r="D4175" s="4799"/>
      <c r="E4175" s="4799"/>
      <c r="F4175" s="4320"/>
      <c r="G4175" s="4320"/>
      <c r="H4175" s="4320"/>
      <c r="I4175" s="4320"/>
      <c r="J4175" s="4320"/>
      <c r="K4175" s="929">
        <v>2068</v>
      </c>
      <c r="L4175" s="929"/>
      <c r="M4175" s="929">
        <v>139</v>
      </c>
      <c r="N4175" s="4320"/>
      <c r="R4175" s="4799"/>
      <c r="S4175" s="4320"/>
      <c r="T4175" s="4320"/>
      <c r="U4175" s="4320"/>
      <c r="V4175" s="4320"/>
      <c r="W4175" s="4320"/>
      <c r="X4175" s="4320"/>
      <c r="Y4175" s="4320"/>
      <c r="Z4175" s="4320"/>
      <c r="AA4175" s="4320"/>
      <c r="AB4175" s="4320"/>
      <c r="AC4175" s="929"/>
      <c r="AD4175" s="929"/>
    </row>
    <row r="4176" spans="1:30" ht="11.1" customHeight="1">
      <c r="A4176" s="4799"/>
      <c r="B4176" s="4799"/>
      <c r="C4176" s="4799" t="s">
        <v>1438</v>
      </c>
      <c r="D4176" s="4799"/>
      <c r="E4176" s="4799"/>
      <c r="F4176" s="4320"/>
      <c r="G4176" s="4320"/>
      <c r="H4176" s="4320"/>
      <c r="I4176" s="4320"/>
      <c r="J4176" s="4320"/>
      <c r="K4176" s="929">
        <v>20</v>
      </c>
      <c r="L4176" s="929"/>
      <c r="M4176" s="929">
        <v>140</v>
      </c>
      <c r="N4176" s="4320"/>
      <c r="R4176" s="4799"/>
      <c r="S4176" s="4320"/>
      <c r="T4176" s="4320"/>
      <c r="U4176" s="4320"/>
      <c r="V4176" s="4320"/>
      <c r="W4176" s="4320"/>
      <c r="X4176" s="4320"/>
      <c r="Y4176" s="4320"/>
      <c r="Z4176" s="4320"/>
      <c r="AA4176" s="4320"/>
      <c r="AB4176" s="4320"/>
      <c r="AC4176" s="929"/>
      <c r="AD4176" s="929"/>
    </row>
    <row r="4177" spans="1:30" ht="11.1" customHeight="1">
      <c r="A4177" s="4799"/>
      <c r="B4177" s="4799"/>
      <c r="C4177" s="4799" t="s">
        <v>1434</v>
      </c>
      <c r="D4177" s="4799"/>
      <c r="E4177" s="4799"/>
      <c r="F4177" s="4320"/>
      <c r="G4177" s="4320"/>
      <c r="H4177" s="4320"/>
      <c r="I4177" s="4320"/>
      <c r="J4177" s="4320"/>
      <c r="K4177" s="929">
        <v>2010</v>
      </c>
      <c r="L4177" s="929"/>
      <c r="M4177" s="929">
        <v>143</v>
      </c>
      <c r="N4177" s="4320"/>
      <c r="R4177" s="4799"/>
      <c r="S4177" s="4320"/>
      <c r="T4177" s="4320"/>
      <c r="U4177" s="4320"/>
      <c r="V4177" s="4320"/>
      <c r="W4177" s="4320"/>
      <c r="X4177" s="4320"/>
      <c r="Y4177" s="4320"/>
      <c r="Z4177" s="4320"/>
      <c r="AA4177" s="4320"/>
      <c r="AB4177" s="4320"/>
      <c r="AC4177" s="929"/>
      <c r="AD4177" s="929"/>
    </row>
    <row r="4178" spans="1:30" ht="11.1" customHeight="1">
      <c r="A4178" s="4799"/>
      <c r="B4178" s="4799"/>
      <c r="C4178" s="4799" t="s">
        <v>1430</v>
      </c>
      <c r="D4178" s="4799"/>
      <c r="E4178" s="4799"/>
      <c r="F4178" s="4320"/>
      <c r="G4178" s="4320"/>
      <c r="H4178" s="4320"/>
      <c r="I4178" s="4320"/>
      <c r="J4178" s="4320"/>
      <c r="K4178" s="929">
        <v>26404</v>
      </c>
      <c r="L4178" s="929"/>
      <c r="M4178" s="929">
        <v>218</v>
      </c>
      <c r="N4178" s="4320"/>
      <c r="R4178" s="4799"/>
      <c r="S4178" s="4320"/>
      <c r="T4178" s="4320"/>
      <c r="U4178" s="4320"/>
      <c r="V4178" s="4320"/>
      <c r="W4178" s="4320"/>
      <c r="X4178" s="4320"/>
      <c r="Y4178" s="4320"/>
      <c r="Z4178" s="4320"/>
      <c r="AA4178" s="4320"/>
      <c r="AB4178" s="4320"/>
      <c r="AC4178" s="929"/>
      <c r="AD4178" s="929"/>
    </row>
    <row r="4179" spans="1:30" ht="11.1" customHeight="1">
      <c r="A4179" s="4799"/>
      <c r="B4179" s="3233"/>
      <c r="C4179" s="3233" t="s">
        <v>1437</v>
      </c>
      <c r="D4179" s="3233"/>
      <c r="E4179" s="3233"/>
      <c r="F4179" s="3262"/>
      <c r="G4179" s="3262"/>
      <c r="H4179" s="3262"/>
      <c r="I4179" s="3262"/>
      <c r="J4179" s="3262"/>
      <c r="K4179" s="3612">
        <v>1241</v>
      </c>
      <c r="L4179" s="3612"/>
      <c r="M4179" s="3612">
        <v>178</v>
      </c>
      <c r="N4179" s="3262"/>
      <c r="R4179" s="4799"/>
      <c r="S4179" s="4320"/>
      <c r="T4179" s="4320"/>
      <c r="U4179" s="4320"/>
      <c r="V4179" s="4320"/>
      <c r="W4179" s="4320"/>
      <c r="X4179" s="4320"/>
      <c r="Y4179" s="4320"/>
      <c r="Z4179" s="4320"/>
      <c r="AA4179" s="4320"/>
      <c r="AB4179" s="4320"/>
      <c r="AC4179" s="929"/>
      <c r="AD4179" s="929"/>
    </row>
    <row r="4180" spans="1:30" ht="11.1" customHeight="1">
      <c r="A4180" s="4799"/>
      <c r="B4180" s="2166" t="s">
        <v>1648</v>
      </c>
      <c r="C4180" s="4799"/>
      <c r="D4180" s="4799"/>
      <c r="E4180" s="4799"/>
      <c r="F4180" s="4320"/>
      <c r="G4180" s="4320"/>
      <c r="H4180" s="4320"/>
      <c r="I4180" s="4320"/>
      <c r="J4180" s="4320"/>
      <c r="N4180" s="4320"/>
      <c r="O4180" s="2166"/>
      <c r="R4180" s="4799"/>
      <c r="S4180" s="4320"/>
      <c r="T4180" s="4320"/>
      <c r="U4180" s="4320"/>
      <c r="V4180" s="4320"/>
      <c r="W4180" s="4320"/>
      <c r="X4180" s="4320"/>
      <c r="Y4180" s="4320"/>
      <c r="Z4180" s="4320"/>
      <c r="AA4180" s="4320"/>
      <c r="AB4180" s="4320"/>
    </row>
    <row r="4181" spans="1:30" ht="11.1" customHeight="1">
      <c r="A4181" s="4799"/>
      <c r="B4181" s="4799"/>
      <c r="C4181" s="4799" t="s">
        <v>1461</v>
      </c>
      <c r="D4181" s="4799"/>
      <c r="E4181" s="4799"/>
      <c r="F4181" s="4320"/>
      <c r="G4181" s="4320"/>
      <c r="H4181" s="4320"/>
      <c r="I4181" s="4320"/>
      <c r="J4181" s="4320"/>
      <c r="K4181" s="929">
        <v>15</v>
      </c>
      <c r="L4181" s="929"/>
      <c r="M4181" s="929">
        <v>301</v>
      </c>
      <c r="N4181" s="4320"/>
      <c r="R4181" s="4799"/>
      <c r="S4181" s="4320"/>
      <c r="T4181" s="4320"/>
      <c r="U4181" s="4320"/>
      <c r="V4181" s="4320"/>
      <c r="W4181" s="4320"/>
      <c r="X4181" s="4320"/>
      <c r="Y4181" s="4320"/>
      <c r="Z4181" s="4320"/>
      <c r="AA4181" s="4320"/>
      <c r="AB4181" s="4320"/>
      <c r="AC4181" s="929"/>
      <c r="AD4181" s="929"/>
    </row>
    <row r="4182" spans="1:30" ht="11.1" customHeight="1">
      <c r="A4182" s="4799"/>
      <c r="B4182" s="4799"/>
      <c r="C4182" s="4799" t="s">
        <v>1455</v>
      </c>
      <c r="D4182" s="4799"/>
      <c r="E4182" s="4799"/>
      <c r="F4182" s="4320"/>
      <c r="G4182" s="4320"/>
      <c r="H4182" s="4320"/>
      <c r="I4182" s="4320"/>
      <c r="J4182" s="4320"/>
      <c r="K4182" s="929">
        <v>1460</v>
      </c>
      <c r="L4182" s="929"/>
      <c r="M4182" s="929">
        <v>130</v>
      </c>
      <c r="N4182" s="4320"/>
      <c r="R4182" s="4799"/>
      <c r="S4182" s="4320"/>
      <c r="T4182" s="4320"/>
      <c r="U4182" s="4320"/>
      <c r="V4182" s="4320"/>
      <c r="W4182" s="4320"/>
      <c r="X4182" s="4320"/>
      <c r="Y4182" s="4320"/>
      <c r="Z4182" s="4320"/>
      <c r="AA4182" s="4320"/>
      <c r="AB4182" s="4320"/>
      <c r="AC4182" s="929"/>
      <c r="AD4182" s="929"/>
    </row>
    <row r="4183" spans="1:30" ht="11.1" customHeight="1">
      <c r="A4183" s="4799"/>
      <c r="B4183" s="4799"/>
      <c r="C4183" s="4799" t="s">
        <v>1444</v>
      </c>
      <c r="D4183" s="4799"/>
      <c r="E4183" s="4799"/>
      <c r="F4183" s="4320"/>
      <c r="G4183" s="4320"/>
      <c r="H4183" s="4320"/>
      <c r="I4183" s="4320"/>
      <c r="J4183" s="4320"/>
      <c r="K4183" s="929">
        <v>5597</v>
      </c>
      <c r="L4183" s="929"/>
      <c r="M4183" s="929">
        <v>256</v>
      </c>
      <c r="N4183" s="4320"/>
      <c r="R4183" s="4799"/>
      <c r="S4183" s="4320"/>
      <c r="T4183" s="4320"/>
      <c r="U4183" s="4320"/>
      <c r="V4183" s="4320"/>
      <c r="W4183" s="4320"/>
      <c r="X4183" s="4320"/>
      <c r="Y4183" s="4320"/>
      <c r="Z4183" s="4320"/>
      <c r="AA4183" s="4320"/>
      <c r="AB4183" s="4320"/>
      <c r="AC4183" s="929"/>
      <c r="AD4183" s="929"/>
    </row>
    <row r="4184" spans="1:30" ht="11.1" customHeight="1">
      <c r="A4184" s="4799"/>
      <c r="B4184" s="4799"/>
      <c r="C4184" s="4799" t="s">
        <v>1447</v>
      </c>
      <c r="D4184" s="4799"/>
      <c r="E4184" s="4799"/>
      <c r="F4184" s="4320"/>
      <c r="G4184" s="4320"/>
      <c r="H4184" s="4320"/>
      <c r="I4184" s="4320"/>
      <c r="J4184" s="4320"/>
      <c r="K4184" s="929">
        <v>4551</v>
      </c>
      <c r="L4184" s="929"/>
      <c r="M4184" s="929">
        <v>45</v>
      </c>
      <c r="N4184" s="4320"/>
      <c r="R4184" s="4799"/>
      <c r="S4184" s="4320"/>
      <c r="T4184" s="4320"/>
      <c r="U4184" s="4320"/>
      <c r="V4184" s="4320"/>
      <c r="W4184" s="4320"/>
      <c r="X4184" s="4320"/>
      <c r="Y4184" s="4320"/>
      <c r="Z4184" s="4320"/>
      <c r="AA4184" s="4320"/>
      <c r="AB4184" s="4320"/>
      <c r="AC4184" s="929"/>
      <c r="AD4184" s="929"/>
    </row>
    <row r="4185" spans="1:30" ht="11.1" customHeight="1">
      <c r="A4185" s="4799"/>
      <c r="B4185" s="4799"/>
      <c r="C4185" s="4799" t="s">
        <v>1443</v>
      </c>
      <c r="D4185" s="4799"/>
      <c r="E4185" s="4799"/>
      <c r="F4185" s="4320"/>
      <c r="G4185" s="4320"/>
      <c r="H4185" s="4320"/>
      <c r="I4185" s="4320"/>
      <c r="J4185" s="4320"/>
      <c r="K4185" s="929">
        <v>5593</v>
      </c>
      <c r="L4185" s="929"/>
      <c r="M4185" s="929">
        <v>35</v>
      </c>
      <c r="N4185" s="4320"/>
      <c r="R4185" s="4799"/>
      <c r="S4185" s="4320"/>
      <c r="T4185" s="4320"/>
      <c r="U4185" s="4320"/>
      <c r="V4185" s="4320"/>
      <c r="W4185" s="4320"/>
      <c r="X4185" s="4320"/>
      <c r="Y4185" s="4320"/>
      <c r="Z4185" s="4320"/>
      <c r="AA4185" s="4320"/>
      <c r="AB4185" s="4320"/>
      <c r="AC4185" s="929"/>
      <c r="AD4185" s="929"/>
    </row>
    <row r="4186" spans="1:30" ht="11.1" customHeight="1">
      <c r="A4186" s="4799"/>
      <c r="B4186" s="4799"/>
      <c r="C4186" s="4799" t="s">
        <v>1446</v>
      </c>
      <c r="D4186" s="4799"/>
      <c r="E4186" s="4799"/>
      <c r="F4186" s="4320"/>
      <c r="G4186" s="4320"/>
      <c r="H4186" s="4320"/>
      <c r="I4186" s="4320"/>
      <c r="J4186" s="4320"/>
      <c r="K4186" s="929">
        <v>4433</v>
      </c>
      <c r="L4186" s="929"/>
      <c r="M4186" s="929">
        <v>140</v>
      </c>
      <c r="N4186" s="4320"/>
      <c r="R4186" s="4799"/>
      <c r="S4186" s="4320"/>
      <c r="T4186" s="4320"/>
      <c r="U4186" s="4320"/>
      <c r="V4186" s="4320"/>
      <c r="W4186" s="4320"/>
      <c r="X4186" s="4320"/>
      <c r="Y4186" s="4320"/>
      <c r="Z4186" s="4320"/>
      <c r="AA4186" s="4320"/>
      <c r="AB4186" s="4320"/>
      <c r="AC4186" s="929"/>
      <c r="AD4186" s="929"/>
    </row>
    <row r="4187" spans="1:30" ht="11.1" customHeight="1">
      <c r="A4187" s="4799"/>
      <c r="B4187" s="4799"/>
      <c r="C4187" s="4799" t="s">
        <v>1453</v>
      </c>
      <c r="D4187" s="4799"/>
      <c r="E4187" s="4799"/>
      <c r="F4187" s="4320"/>
      <c r="G4187" s="4320"/>
      <c r="H4187" s="4320"/>
      <c r="I4187" s="4320"/>
      <c r="J4187" s="4320"/>
      <c r="K4187" s="929">
        <v>2165</v>
      </c>
      <c r="L4187" s="929"/>
      <c r="M4187" s="929">
        <v>16</v>
      </c>
      <c r="N4187" s="4320"/>
      <c r="R4187" s="4799"/>
      <c r="S4187" s="4320"/>
      <c r="T4187" s="4320"/>
      <c r="U4187" s="4320"/>
      <c r="V4187" s="4320"/>
      <c r="W4187" s="4320"/>
      <c r="X4187" s="4320"/>
      <c r="Y4187" s="4320"/>
      <c r="Z4187" s="4320"/>
      <c r="AA4187" s="4320"/>
      <c r="AB4187" s="4320"/>
      <c r="AC4187" s="929"/>
      <c r="AD4187" s="929"/>
    </row>
    <row r="4188" spans="1:30" ht="11.1" customHeight="1">
      <c r="A4188" s="4799"/>
      <c r="B4188" s="4799"/>
      <c r="C4188" s="4799" t="s">
        <v>1457</v>
      </c>
      <c r="D4188" s="4799"/>
      <c r="E4188" s="4799"/>
      <c r="F4188" s="4320"/>
      <c r="G4188" s="4320"/>
      <c r="H4188" s="4320"/>
      <c r="I4188" s="4320"/>
      <c r="J4188" s="4320"/>
      <c r="K4188" s="929">
        <v>799</v>
      </c>
      <c r="L4188" s="929"/>
      <c r="M4188" s="929">
        <v>85</v>
      </c>
      <c r="N4188" s="4320"/>
      <c r="R4188" s="4799"/>
      <c r="S4188" s="4320"/>
      <c r="T4188" s="4320"/>
      <c r="U4188" s="4320"/>
      <c r="V4188" s="4320"/>
      <c r="W4188" s="4320"/>
      <c r="X4188" s="4320"/>
      <c r="Y4188" s="4320"/>
      <c r="Z4188" s="4320"/>
      <c r="AA4188" s="4320"/>
      <c r="AB4188" s="4320"/>
      <c r="AC4188" s="929"/>
      <c r="AD4188" s="929"/>
    </row>
    <row r="4189" spans="1:30" ht="11.1" customHeight="1">
      <c r="A4189" s="4799"/>
      <c r="B4189" s="4799"/>
      <c r="C4189" s="4799" t="s">
        <v>1456</v>
      </c>
      <c r="D4189" s="4799"/>
      <c r="E4189" s="4799"/>
      <c r="F4189" s="4320"/>
      <c r="G4189" s="4320"/>
      <c r="H4189" s="4320"/>
      <c r="I4189" s="4320"/>
      <c r="J4189" s="4320"/>
      <c r="K4189" s="929">
        <v>1108</v>
      </c>
      <c r="L4189" s="929"/>
      <c r="M4189" s="929">
        <v>13</v>
      </c>
      <c r="N4189" s="4320"/>
      <c r="R4189" s="4799"/>
      <c r="S4189" s="4320"/>
      <c r="T4189" s="4320"/>
      <c r="U4189" s="4320"/>
      <c r="V4189" s="4320"/>
      <c r="W4189" s="4320"/>
      <c r="X4189" s="4320"/>
      <c r="Y4189" s="4320"/>
      <c r="Z4189" s="4320"/>
      <c r="AA4189" s="4320"/>
      <c r="AB4189" s="4320"/>
      <c r="AC4189" s="929"/>
      <c r="AD4189" s="929"/>
    </row>
    <row r="4190" spans="1:30" ht="11.1" customHeight="1">
      <c r="A4190" s="4799"/>
      <c r="B4190" s="4799"/>
      <c r="C4190" s="4799" t="s">
        <v>1458</v>
      </c>
      <c r="D4190" s="4799"/>
      <c r="E4190" s="4799"/>
      <c r="F4190" s="4320"/>
      <c r="G4190" s="4320"/>
      <c r="H4190" s="4320"/>
      <c r="I4190" s="4320"/>
      <c r="J4190" s="4320"/>
      <c r="K4190" s="929">
        <v>345</v>
      </c>
      <c r="L4190" s="929"/>
      <c r="M4190" s="929">
        <v>70</v>
      </c>
      <c r="N4190" s="4320"/>
      <c r="R4190" s="4799"/>
      <c r="S4190" s="4320"/>
      <c r="T4190" s="4320"/>
      <c r="U4190" s="4320"/>
      <c r="V4190" s="4320"/>
      <c r="W4190" s="4320"/>
      <c r="X4190" s="4320"/>
      <c r="Y4190" s="4320"/>
      <c r="Z4190" s="4320"/>
      <c r="AA4190" s="4320"/>
      <c r="AB4190" s="4320"/>
      <c r="AC4190" s="929"/>
      <c r="AD4190" s="929"/>
    </row>
    <row r="4191" spans="1:30" ht="11.1" customHeight="1">
      <c r="A4191" s="4799"/>
      <c r="B4191" s="4799"/>
      <c r="C4191" s="4799" t="s">
        <v>1442</v>
      </c>
      <c r="D4191" s="4799"/>
      <c r="E4191" s="4799"/>
      <c r="F4191" s="4320"/>
      <c r="G4191" s="4320"/>
      <c r="H4191" s="4320"/>
      <c r="I4191" s="4320"/>
      <c r="J4191" s="4320"/>
      <c r="K4191" s="929">
        <v>6437</v>
      </c>
      <c r="L4191" s="929"/>
      <c r="M4191" s="929">
        <v>31</v>
      </c>
      <c r="N4191" s="4320"/>
      <c r="R4191" s="4799"/>
      <c r="S4191" s="4320"/>
      <c r="T4191" s="4320"/>
      <c r="U4191" s="4320"/>
      <c r="V4191" s="4320"/>
      <c r="W4191" s="4320"/>
      <c r="X4191" s="4320"/>
      <c r="Y4191" s="4320"/>
      <c r="Z4191" s="4320"/>
      <c r="AA4191" s="4320"/>
      <c r="AB4191" s="4320"/>
      <c r="AC4191" s="929"/>
      <c r="AD4191" s="929"/>
    </row>
    <row r="4192" spans="1:30" ht="11.1" customHeight="1">
      <c r="A4192" s="4799"/>
      <c r="B4192" s="4799"/>
      <c r="C4192" s="4799" t="s">
        <v>1450</v>
      </c>
      <c r="D4192" s="4799"/>
      <c r="E4192" s="4799"/>
      <c r="F4192" s="4320"/>
      <c r="G4192" s="4320"/>
      <c r="H4192" s="4320"/>
      <c r="I4192" s="4320"/>
      <c r="J4192" s="4320"/>
      <c r="K4192" s="929">
        <v>4411</v>
      </c>
      <c r="L4192" s="929"/>
      <c r="M4192" s="929">
        <v>139</v>
      </c>
      <c r="N4192" s="4320"/>
      <c r="R4192" s="4799"/>
      <c r="S4192" s="4320"/>
      <c r="T4192" s="4320"/>
      <c r="U4192" s="4320"/>
      <c r="V4192" s="4320"/>
      <c r="W4192" s="4320"/>
      <c r="X4192" s="4320"/>
      <c r="Y4192" s="4320"/>
      <c r="Z4192" s="4320"/>
      <c r="AA4192" s="4320"/>
      <c r="AB4192" s="4320"/>
      <c r="AC4192" s="929"/>
      <c r="AD4192" s="929"/>
    </row>
    <row r="4193" spans="1:30" ht="11.1" customHeight="1">
      <c r="A4193" s="4799"/>
      <c r="B4193" s="4799"/>
      <c r="C4193" s="4799" t="s">
        <v>1451</v>
      </c>
      <c r="D4193" s="4799"/>
      <c r="E4193" s="4799"/>
      <c r="F4193" s="4320"/>
      <c r="G4193" s="4320"/>
      <c r="H4193" s="4320"/>
      <c r="I4193" s="4320"/>
      <c r="J4193" s="4320"/>
      <c r="K4193" s="929">
        <v>2157</v>
      </c>
      <c r="L4193" s="929"/>
      <c r="M4193" s="929">
        <v>13</v>
      </c>
      <c r="N4193" s="4320"/>
      <c r="R4193" s="4799"/>
      <c r="S4193" s="4320"/>
      <c r="T4193" s="4320"/>
      <c r="U4193" s="4320"/>
      <c r="V4193" s="4320"/>
      <c r="W4193" s="4320"/>
      <c r="X4193" s="4320"/>
      <c r="Y4193" s="4320"/>
      <c r="Z4193" s="4320"/>
      <c r="AA4193" s="4320"/>
      <c r="AB4193" s="4320"/>
      <c r="AC4193" s="929"/>
      <c r="AD4193" s="929"/>
    </row>
    <row r="4194" spans="1:30" ht="11.1" customHeight="1">
      <c r="A4194" s="4799"/>
      <c r="B4194" s="4799"/>
      <c r="C4194" s="4799" t="s">
        <v>1460</v>
      </c>
      <c r="D4194" s="4799"/>
      <c r="E4194" s="4799"/>
      <c r="F4194" s="4320"/>
      <c r="G4194" s="4320"/>
      <c r="H4194" s="4320"/>
      <c r="I4194" s="4320"/>
      <c r="J4194" s="4320"/>
      <c r="K4194" s="929">
        <v>171</v>
      </c>
      <c r="L4194" s="929"/>
      <c r="M4194" s="929">
        <v>25</v>
      </c>
      <c r="N4194" s="4320"/>
      <c r="R4194" s="4799"/>
      <c r="S4194" s="4320"/>
      <c r="T4194" s="4320"/>
      <c r="U4194" s="4320"/>
      <c r="V4194" s="4320"/>
      <c r="W4194" s="4320"/>
      <c r="X4194" s="4320"/>
      <c r="Y4194" s="4320"/>
      <c r="Z4194" s="4320"/>
      <c r="AA4194" s="4320"/>
      <c r="AB4194" s="4320"/>
      <c r="AC4194" s="929"/>
      <c r="AD4194" s="929"/>
    </row>
    <row r="4195" spans="1:30" ht="11.1" customHeight="1">
      <c r="A4195" s="4799"/>
      <c r="B4195" s="4799"/>
      <c r="C4195" s="4799" t="s">
        <v>1452</v>
      </c>
      <c r="D4195" s="4799"/>
      <c r="E4195" s="4799"/>
      <c r="F4195" s="4320"/>
      <c r="G4195" s="4320"/>
      <c r="H4195" s="4320"/>
      <c r="I4195" s="4320"/>
      <c r="J4195" s="4320"/>
      <c r="K4195" s="929">
        <v>2614</v>
      </c>
      <c r="L4195" s="929"/>
      <c r="M4195" s="929">
        <v>22</v>
      </c>
      <c r="N4195" s="4320"/>
      <c r="R4195" s="4799"/>
      <c r="S4195" s="4320"/>
      <c r="T4195" s="4320"/>
      <c r="U4195" s="4320"/>
      <c r="V4195" s="4320"/>
      <c r="W4195" s="4320"/>
      <c r="X4195" s="4320"/>
      <c r="Y4195" s="4320"/>
      <c r="Z4195" s="4320"/>
      <c r="AA4195" s="4320"/>
      <c r="AB4195" s="4320"/>
      <c r="AC4195" s="929"/>
      <c r="AD4195" s="929"/>
    </row>
    <row r="4196" spans="1:30" ht="11.1" customHeight="1">
      <c r="A4196" s="4799"/>
      <c r="B4196" s="4799"/>
      <c r="C4196" s="4799" t="s">
        <v>1449</v>
      </c>
      <c r="D4196" s="4799"/>
      <c r="E4196" s="4799"/>
      <c r="F4196" s="4320"/>
      <c r="G4196" s="4320"/>
      <c r="H4196" s="4320"/>
      <c r="I4196" s="4320"/>
      <c r="J4196" s="4320"/>
      <c r="K4196" s="929">
        <v>4121</v>
      </c>
      <c r="L4196" s="929"/>
      <c r="M4196" s="929">
        <v>51</v>
      </c>
      <c r="N4196" s="4320"/>
      <c r="R4196" s="4799"/>
      <c r="S4196" s="4320"/>
      <c r="T4196" s="4320"/>
      <c r="U4196" s="4320"/>
      <c r="V4196" s="4320"/>
      <c r="W4196" s="4320"/>
      <c r="X4196" s="4320"/>
      <c r="Y4196" s="4320"/>
      <c r="Z4196" s="4320"/>
      <c r="AA4196" s="4320"/>
      <c r="AB4196" s="4320"/>
      <c r="AC4196" s="929"/>
      <c r="AD4196" s="929"/>
    </row>
    <row r="4197" spans="1:30" ht="11.1" customHeight="1">
      <c r="A4197" s="4799"/>
      <c r="B4197" s="4799"/>
      <c r="C4197" s="4799" t="s">
        <v>1454</v>
      </c>
      <c r="D4197" s="4799"/>
      <c r="E4197" s="4799"/>
      <c r="F4197" s="4320"/>
      <c r="G4197" s="4320"/>
      <c r="H4197" s="4320"/>
      <c r="I4197" s="4320"/>
      <c r="J4197" s="4320"/>
      <c r="K4197" s="929">
        <v>1458</v>
      </c>
      <c r="L4197" s="929"/>
      <c r="M4197" s="929">
        <v>22</v>
      </c>
      <c r="N4197" s="4320"/>
      <c r="R4197" s="4799"/>
      <c r="S4197" s="4320"/>
      <c r="T4197" s="4320"/>
      <c r="U4197" s="4320"/>
      <c r="V4197" s="4320"/>
      <c r="W4197" s="4320"/>
      <c r="X4197" s="4320"/>
      <c r="Y4197" s="4320"/>
      <c r="Z4197" s="4320"/>
      <c r="AA4197" s="4320"/>
      <c r="AB4197" s="4320"/>
      <c r="AC4197" s="929"/>
      <c r="AD4197" s="929"/>
    </row>
    <row r="4198" spans="1:30" ht="11.1" customHeight="1">
      <c r="A4198" s="4799"/>
      <c r="B4198" s="4799"/>
      <c r="C4198" s="4799" t="s">
        <v>1441</v>
      </c>
      <c r="D4198" s="4799"/>
      <c r="E4198" s="4799"/>
      <c r="F4198" s="4320"/>
      <c r="G4198" s="4320"/>
      <c r="H4198" s="4320"/>
      <c r="I4198" s="4320"/>
      <c r="J4198" s="4320"/>
      <c r="K4198" s="6606">
        <v>7488</v>
      </c>
      <c r="L4198" s="6606"/>
      <c r="M4198" s="929">
        <v>65</v>
      </c>
      <c r="N4198" s="4320"/>
      <c r="R4198" s="4799"/>
      <c r="S4198" s="4320"/>
      <c r="T4198" s="4320"/>
      <c r="U4198" s="4320"/>
      <c r="V4198" s="4320"/>
      <c r="W4198" s="4320"/>
      <c r="X4198" s="4320"/>
      <c r="Y4198" s="4320"/>
      <c r="Z4198" s="4320"/>
      <c r="AA4198" s="4320"/>
      <c r="AB4198" s="4320"/>
      <c r="AC4198" s="6606"/>
      <c r="AD4198" s="6606"/>
    </row>
    <row r="4199" spans="1:30" ht="11.1" customHeight="1">
      <c r="A4199" s="4799"/>
      <c r="B4199" s="4799"/>
      <c r="C4199" s="4799" t="s">
        <v>1445</v>
      </c>
      <c r="D4199" s="4799"/>
      <c r="E4199" s="4799"/>
      <c r="F4199" s="4320"/>
      <c r="G4199" s="4320"/>
      <c r="H4199" s="4320"/>
      <c r="I4199" s="4320"/>
      <c r="J4199" s="4320"/>
      <c r="K4199" s="929">
        <v>4787</v>
      </c>
      <c r="L4199" s="929"/>
      <c r="M4199" s="929">
        <v>110</v>
      </c>
      <c r="N4199" s="4320"/>
      <c r="R4199" s="4799"/>
      <c r="S4199" s="4320"/>
      <c r="T4199" s="4320"/>
      <c r="U4199" s="4320"/>
      <c r="V4199" s="4320"/>
      <c r="W4199" s="4320"/>
      <c r="X4199" s="4320"/>
      <c r="Y4199" s="4320"/>
      <c r="Z4199" s="4320"/>
      <c r="AA4199" s="4320"/>
      <c r="AB4199" s="4320"/>
      <c r="AC4199" s="929"/>
      <c r="AD4199" s="929"/>
    </row>
    <row r="4200" spans="1:30" ht="11.1" customHeight="1">
      <c r="A4200" s="4799"/>
      <c r="B4200" s="4799"/>
      <c r="C4200" s="4799" t="s">
        <v>1448</v>
      </c>
      <c r="D4200" s="4799"/>
      <c r="E4200" s="4799"/>
      <c r="F4200" s="4320"/>
      <c r="G4200" s="4320"/>
      <c r="H4200" s="4320"/>
      <c r="I4200" s="4320"/>
      <c r="J4200" s="4320"/>
      <c r="K4200" s="929">
        <v>4197</v>
      </c>
      <c r="L4200" s="929"/>
      <c r="M4200" s="929">
        <v>92</v>
      </c>
      <c r="N4200" s="4320"/>
      <c r="R4200" s="4799"/>
      <c r="S4200" s="4320"/>
      <c r="T4200" s="4320"/>
      <c r="U4200" s="4320"/>
      <c r="V4200" s="4320"/>
      <c r="W4200" s="4320"/>
      <c r="X4200" s="4320"/>
      <c r="Y4200" s="4320"/>
      <c r="Z4200" s="4320"/>
      <c r="AA4200" s="4320"/>
      <c r="AB4200" s="4320"/>
      <c r="AC4200" s="929"/>
      <c r="AD4200" s="929"/>
    </row>
    <row r="4201" spans="1:30" ht="11.1" customHeight="1">
      <c r="A4201" s="4799"/>
      <c r="B4201" s="3233"/>
      <c r="C4201" s="3233" t="s">
        <v>1632</v>
      </c>
      <c r="D4201" s="3233"/>
      <c r="E4201" s="3233"/>
      <c r="F4201" s="3262"/>
      <c r="G4201" s="3262"/>
      <c r="H4201" s="3262"/>
      <c r="I4201" s="3262"/>
      <c r="J4201" s="3262"/>
      <c r="K4201" s="3612">
        <v>182</v>
      </c>
      <c r="L4201" s="3612"/>
      <c r="M4201" s="3612">
        <v>1396</v>
      </c>
      <c r="N4201" s="3262"/>
      <c r="O4201" s="3233"/>
      <c r="R4201" s="4799"/>
    </row>
    <row r="4202" spans="1:30" ht="11.1" customHeight="1">
      <c r="A4202" s="4799"/>
      <c r="B4202" s="2166" t="s">
        <v>3405</v>
      </c>
      <c r="C4202" s="4799"/>
      <c r="D4202" s="4799"/>
      <c r="E4202" s="4799"/>
      <c r="F4202" s="4320"/>
      <c r="G4202" s="4320"/>
      <c r="H4202" s="4320"/>
      <c r="I4202" s="4320"/>
      <c r="J4202" s="4320"/>
      <c r="N4202" s="4320"/>
      <c r="O4202" s="2465"/>
      <c r="P4202" s="192"/>
      <c r="Q4202" s="192"/>
      <c r="R4202" s="192"/>
      <c r="S4202" s="192"/>
      <c r="T4202" s="192"/>
      <c r="U4202" s="192"/>
      <c r="V4202" s="192"/>
      <c r="W4202" s="192"/>
      <c r="Z4202" s="713"/>
    </row>
    <row r="4203" spans="1:30" ht="11.1" customHeight="1">
      <c r="A4203" s="4799"/>
      <c r="B4203" s="4799"/>
      <c r="C4203" s="4799" t="s">
        <v>1464</v>
      </c>
      <c r="D4203" s="4799"/>
      <c r="E4203" s="4799"/>
      <c r="F4203" s="4320"/>
      <c r="G4203" s="4320"/>
      <c r="H4203" s="4320"/>
      <c r="I4203" s="4320"/>
      <c r="J4203" s="4320"/>
      <c r="K4203" s="929">
        <v>2838</v>
      </c>
      <c r="L4203" s="929"/>
      <c r="M4203" s="929">
        <v>105</v>
      </c>
      <c r="N4203" s="4320"/>
      <c r="O4203" s="4187"/>
      <c r="P4203" s="192"/>
      <c r="Q4203" s="192"/>
      <c r="R4203" s="192"/>
      <c r="S4203" s="192"/>
      <c r="T4203" s="192"/>
      <c r="U4203" s="192"/>
      <c r="V4203" s="192"/>
      <c r="W4203" s="192"/>
      <c r="Z4203" s="713"/>
    </row>
    <row r="4204" spans="1:30" ht="11.1" customHeight="1">
      <c r="A4204" s="4799"/>
      <c r="B4204" s="4799"/>
      <c r="C4204" s="4799" t="s">
        <v>1462</v>
      </c>
      <c r="D4204" s="4799"/>
      <c r="E4204" s="4799"/>
      <c r="F4204" s="4320"/>
      <c r="G4204" s="4320"/>
      <c r="H4204" s="4320"/>
      <c r="I4204" s="4320"/>
      <c r="J4204" s="4320"/>
      <c r="K4204" s="929">
        <v>25869</v>
      </c>
      <c r="L4204" s="929"/>
      <c r="M4204" s="929">
        <v>546</v>
      </c>
      <c r="N4204" s="4320"/>
    </row>
    <row r="4205" spans="1:30" ht="11.1" customHeight="1">
      <c r="A4205" s="4799"/>
      <c r="B4205" s="3233"/>
      <c r="C4205" s="3233" t="s">
        <v>1463</v>
      </c>
      <c r="D4205" s="3233"/>
      <c r="E4205" s="3233"/>
      <c r="F4205" s="3262"/>
      <c r="G4205" s="3262"/>
      <c r="H4205" s="3262"/>
      <c r="I4205" s="3262"/>
      <c r="J4205" s="3262"/>
      <c r="K4205" s="3612">
        <v>4289</v>
      </c>
      <c r="L4205" s="3612"/>
      <c r="M4205" s="3612">
        <v>133</v>
      </c>
      <c r="N4205" s="3262"/>
    </row>
    <row r="4206" spans="1:30" ht="11.1" customHeight="1">
      <c r="A4206" s="4799"/>
      <c r="B4206" s="2166" t="s">
        <v>1108</v>
      </c>
      <c r="C4206" s="4799"/>
      <c r="D4206" s="4799"/>
      <c r="E4206" s="4799"/>
      <c r="F4206" s="4320"/>
      <c r="G4206" s="4320"/>
      <c r="H4206" s="4320"/>
      <c r="I4206" s="4320"/>
      <c r="J4206" s="4320"/>
      <c r="N4206" s="4320"/>
    </row>
    <row r="4207" spans="1:30" ht="11.1" customHeight="1">
      <c r="A4207" s="4799"/>
      <c r="B4207" s="4799"/>
      <c r="C4207" s="4799" t="s">
        <v>1472</v>
      </c>
      <c r="D4207" s="4799"/>
      <c r="E4207" s="4799"/>
      <c r="F4207" s="4320"/>
      <c r="G4207" s="4320"/>
      <c r="H4207" s="4320"/>
      <c r="I4207" s="4320"/>
      <c r="J4207" s="4320"/>
      <c r="K4207" s="929">
        <v>4871</v>
      </c>
      <c r="L4207" s="929"/>
      <c r="M4207" s="929">
        <v>38</v>
      </c>
      <c r="N4207" s="4320"/>
    </row>
    <row r="4208" spans="1:30" ht="11.1" customHeight="1">
      <c r="A4208" s="4799"/>
      <c r="B4208" s="4799"/>
      <c r="C4208" s="4799" t="s">
        <v>1473</v>
      </c>
      <c r="D4208" s="4799"/>
      <c r="E4208" s="4799"/>
      <c r="F4208" s="4320"/>
      <c r="G4208" s="4320"/>
      <c r="H4208" s="4320"/>
      <c r="I4208" s="4320"/>
      <c r="J4208" s="4320"/>
      <c r="K4208" s="929">
        <v>4469</v>
      </c>
      <c r="L4208" s="929"/>
      <c r="M4208" s="929">
        <v>68</v>
      </c>
      <c r="N4208" s="4320"/>
    </row>
    <row r="4209" spans="1:14" ht="11.1" customHeight="1">
      <c r="A4209" s="4799"/>
      <c r="B4209" s="4799"/>
      <c r="C4209" s="4799" t="s">
        <v>1470</v>
      </c>
      <c r="D4209" s="4799"/>
      <c r="E4209" s="4799"/>
      <c r="F4209" s="4320"/>
      <c r="G4209" s="4320"/>
      <c r="H4209" s="4320"/>
      <c r="I4209" s="4320"/>
      <c r="J4209" s="4320"/>
      <c r="K4209" s="929">
        <v>10615</v>
      </c>
      <c r="L4209" s="929"/>
      <c r="M4209" s="929">
        <v>84</v>
      </c>
      <c r="N4209" s="4320"/>
    </row>
    <row r="4210" spans="1:14" ht="11.1" customHeight="1">
      <c r="A4210" s="4799"/>
      <c r="B4210" s="4799"/>
      <c r="C4210" s="4799" t="s">
        <v>1465</v>
      </c>
      <c r="D4210" s="4799"/>
      <c r="E4210" s="4799"/>
      <c r="F4210" s="4320"/>
      <c r="G4210" s="4320"/>
      <c r="H4210" s="4320"/>
      <c r="I4210" s="4320"/>
      <c r="J4210" s="4320"/>
      <c r="K4210" s="929">
        <v>23202</v>
      </c>
      <c r="L4210" s="929"/>
      <c r="M4210" s="929">
        <v>136</v>
      </c>
      <c r="N4210" s="4320"/>
    </row>
    <row r="4211" spans="1:14" ht="11.1" customHeight="1">
      <c r="A4211" s="4799"/>
      <c r="B4211" s="4799"/>
      <c r="C4211" s="4799" t="s">
        <v>1474</v>
      </c>
      <c r="D4211" s="4799"/>
      <c r="E4211" s="4799"/>
      <c r="F4211" s="4320"/>
      <c r="G4211" s="4320"/>
      <c r="H4211" s="4320"/>
      <c r="I4211" s="4320"/>
      <c r="J4211" s="4320"/>
      <c r="K4211" s="929">
        <v>2979</v>
      </c>
      <c r="L4211" s="929"/>
      <c r="M4211" s="929">
        <v>57</v>
      </c>
      <c r="N4211" s="4320"/>
    </row>
    <row r="4212" spans="1:14" ht="11.1" customHeight="1">
      <c r="A4212" s="4799"/>
      <c r="B4212" s="4799"/>
      <c r="C4212" s="4799" t="s">
        <v>1466</v>
      </c>
      <c r="D4212" s="4799"/>
      <c r="E4212" s="4799"/>
      <c r="F4212" s="4320"/>
      <c r="G4212" s="4320"/>
      <c r="H4212" s="4320"/>
      <c r="I4212" s="4320"/>
      <c r="J4212" s="4320"/>
      <c r="K4212" s="929">
        <v>19156</v>
      </c>
      <c r="L4212" s="929"/>
      <c r="M4212" s="929">
        <v>116</v>
      </c>
      <c r="N4212" s="4320"/>
    </row>
    <row r="4213" spans="1:14" ht="11.1" customHeight="1">
      <c r="A4213" s="4799"/>
      <c r="B4213" s="4799"/>
      <c r="C4213" s="4799" t="s">
        <v>1467</v>
      </c>
      <c r="D4213" s="4799"/>
      <c r="E4213" s="4799"/>
      <c r="F4213" s="4320"/>
      <c r="G4213" s="4320"/>
      <c r="H4213" s="4320"/>
      <c r="I4213" s="4320"/>
      <c r="J4213" s="4320"/>
      <c r="K4213" s="929">
        <v>13155</v>
      </c>
      <c r="L4213" s="929"/>
      <c r="M4213" s="929">
        <v>58</v>
      </c>
      <c r="N4213" s="4320"/>
    </row>
    <row r="4214" spans="1:14" ht="11.1" customHeight="1">
      <c r="A4214" s="4799"/>
      <c r="B4214" s="4799"/>
      <c r="C4214" s="4799" t="s">
        <v>1475</v>
      </c>
      <c r="D4214" s="4799"/>
      <c r="E4214" s="4799"/>
      <c r="F4214" s="4320"/>
      <c r="G4214" s="4320"/>
      <c r="H4214" s="4320"/>
      <c r="I4214" s="4320"/>
      <c r="J4214" s="4320"/>
      <c r="K4214" s="929">
        <v>974</v>
      </c>
      <c r="L4214" s="929"/>
      <c r="M4214" s="929">
        <v>119</v>
      </c>
      <c r="N4214" s="4320"/>
    </row>
    <row r="4215" spans="1:14" ht="11.1" customHeight="1">
      <c r="A4215" s="4799"/>
      <c r="B4215" s="4799"/>
      <c r="C4215" s="4799" t="s">
        <v>1471</v>
      </c>
      <c r="D4215" s="4799"/>
      <c r="E4215" s="4799"/>
      <c r="F4215" s="4320"/>
      <c r="G4215" s="4320"/>
      <c r="H4215" s="4320"/>
      <c r="I4215" s="4320"/>
      <c r="J4215" s="4320"/>
      <c r="K4215" s="929">
        <v>10976</v>
      </c>
      <c r="L4215" s="929"/>
      <c r="M4215" s="929">
        <v>185</v>
      </c>
      <c r="N4215" s="4320"/>
    </row>
    <row r="4216" spans="1:14" ht="11.1" customHeight="1">
      <c r="A4216" s="4799"/>
      <c r="B4216" s="4799"/>
      <c r="C4216" s="4799" t="s">
        <v>1468</v>
      </c>
      <c r="D4216" s="4799"/>
      <c r="E4216" s="4799"/>
      <c r="F4216" s="4320"/>
      <c r="G4216" s="4320"/>
      <c r="H4216" s="4320"/>
      <c r="I4216" s="4320"/>
      <c r="J4216" s="4320"/>
      <c r="K4216" s="929">
        <v>12605</v>
      </c>
      <c r="L4216" s="929"/>
      <c r="M4216" s="929">
        <v>95</v>
      </c>
      <c r="N4216" s="4320"/>
    </row>
    <row r="4217" spans="1:14" ht="11.1" customHeight="1">
      <c r="A4217" s="4799"/>
      <c r="B4217" s="4799"/>
      <c r="C4217" s="4799" t="s">
        <v>1469</v>
      </c>
      <c r="D4217" s="4799"/>
      <c r="E4217" s="4799"/>
      <c r="F4217" s="4320"/>
      <c r="G4217" s="4320"/>
      <c r="H4217" s="4320"/>
      <c r="I4217" s="4320"/>
      <c r="J4217" s="4320"/>
      <c r="K4217" s="929">
        <v>12320</v>
      </c>
      <c r="L4217" s="929"/>
      <c r="M4217" s="929">
        <v>135</v>
      </c>
      <c r="N4217" s="4320"/>
    </row>
    <row r="4218" spans="1:14" ht="11.1" customHeight="1">
      <c r="A4218" s="4799"/>
      <c r="B4218" s="4799"/>
      <c r="C4218" s="4799" t="s">
        <v>1477</v>
      </c>
      <c r="D4218" s="4799"/>
      <c r="E4218" s="4799"/>
      <c r="F4218" s="4320"/>
      <c r="G4218" s="4320"/>
      <c r="H4218" s="4320"/>
      <c r="I4218" s="4320"/>
      <c r="J4218" s="4320"/>
      <c r="K4218" s="929">
        <v>128</v>
      </c>
      <c r="L4218" s="929"/>
      <c r="M4218" s="929">
        <v>747</v>
      </c>
      <c r="N4218" s="4320"/>
    </row>
    <row r="4219" spans="1:14" ht="11.1" customHeight="1">
      <c r="A4219" s="4799"/>
      <c r="B4219" s="4799"/>
      <c r="C4219" s="4799" t="s">
        <v>1479</v>
      </c>
      <c r="D4219" s="4799"/>
      <c r="E4219" s="4799"/>
      <c r="F4219" s="4320"/>
      <c r="G4219" s="4320"/>
      <c r="H4219" s="4320"/>
      <c r="I4219" s="4320"/>
      <c r="J4219" s="4320"/>
      <c r="K4219" s="929">
        <v>434</v>
      </c>
      <c r="L4219" s="929"/>
      <c r="M4219" s="929">
        <v>138</v>
      </c>
      <c r="N4219" s="4320"/>
    </row>
    <row r="4220" spans="1:14" ht="11.1" customHeight="1">
      <c r="A4220" s="4799"/>
      <c r="B4220" s="4799"/>
      <c r="C4220" s="4799" t="s">
        <v>1476</v>
      </c>
      <c r="D4220" s="4799"/>
      <c r="E4220" s="4799"/>
      <c r="F4220" s="4320"/>
      <c r="G4220" s="4320"/>
      <c r="H4220" s="4320"/>
      <c r="I4220" s="4320"/>
      <c r="J4220" s="4320"/>
      <c r="K4220" s="929">
        <v>521</v>
      </c>
      <c r="L4220" s="929"/>
      <c r="M4220" s="929">
        <v>22</v>
      </c>
      <c r="N4220" s="4320"/>
    </row>
    <row r="4221" spans="1:14" ht="11.1" customHeight="1">
      <c r="A4221" s="4799"/>
      <c r="B4221" s="4799"/>
      <c r="C4221" s="4799" t="s">
        <v>1478</v>
      </c>
      <c r="D4221" s="4799"/>
      <c r="E4221" s="4799"/>
      <c r="F4221" s="4320"/>
      <c r="G4221" s="4320"/>
      <c r="H4221" s="4320"/>
      <c r="I4221" s="4320"/>
      <c r="J4221" s="4320"/>
      <c r="K4221" s="929">
        <v>118</v>
      </c>
      <c r="L4221" s="929"/>
      <c r="M4221" s="929">
        <v>408</v>
      </c>
      <c r="N4221" s="4320"/>
    </row>
    <row r="4222" spans="1:14" ht="11.1" customHeight="1">
      <c r="A4222" s="4799"/>
      <c r="B4222" s="3233"/>
      <c r="C4222" s="3233" t="s">
        <v>660</v>
      </c>
      <c r="D4222" s="3233"/>
      <c r="E4222" s="3233"/>
      <c r="F4222" s="3262"/>
      <c r="G4222" s="3262"/>
      <c r="H4222" s="3262"/>
      <c r="I4222" s="3262"/>
      <c r="J4222" s="3262"/>
      <c r="K4222" s="3612">
        <v>1522</v>
      </c>
      <c r="L4222" s="3612"/>
      <c r="M4222" s="3612">
        <v>340</v>
      </c>
      <c r="N4222" s="3262"/>
    </row>
    <row r="4223" spans="1:14" ht="11.1" customHeight="1">
      <c r="A4223" s="4799"/>
      <c r="B4223" s="2166" t="s">
        <v>1170</v>
      </c>
      <c r="C4223" s="4799"/>
      <c r="D4223" s="4799"/>
      <c r="E4223" s="4799"/>
      <c r="F4223" s="4320"/>
      <c r="G4223" s="4320"/>
      <c r="H4223" s="4320"/>
      <c r="I4223" s="4320"/>
      <c r="J4223" s="4320"/>
      <c r="N4223" s="4320"/>
    </row>
    <row r="4224" spans="1:14" ht="11.1" customHeight="1">
      <c r="A4224" s="4799"/>
      <c r="B4224" s="4799"/>
      <c r="C4224" s="4799" t="s">
        <v>1482</v>
      </c>
      <c r="D4224" s="4799"/>
      <c r="E4224" s="4799"/>
      <c r="F4224" s="4320"/>
      <c r="G4224" s="4320"/>
      <c r="H4224" s="4320"/>
      <c r="I4224" s="4320"/>
      <c r="J4224" s="4320"/>
      <c r="K4224" s="929">
        <v>5233</v>
      </c>
      <c r="L4224" s="929"/>
      <c r="M4224" s="929">
        <v>281</v>
      </c>
      <c r="N4224" s="4320"/>
    </row>
    <row r="4225" spans="1:14" ht="11.1" customHeight="1">
      <c r="A4225" s="4799"/>
      <c r="B4225" s="4799"/>
      <c r="C4225" s="4799" t="s">
        <v>1170</v>
      </c>
      <c r="D4225" s="4799"/>
      <c r="E4225" s="4799"/>
      <c r="F4225" s="4320"/>
      <c r="G4225" s="4320"/>
      <c r="H4225" s="4320"/>
      <c r="I4225" s="4320"/>
      <c r="J4225" s="4320"/>
      <c r="K4225" s="929">
        <v>48781</v>
      </c>
      <c r="L4225" s="929"/>
      <c r="M4225" s="929">
        <v>441</v>
      </c>
      <c r="N4225" s="4320"/>
    </row>
    <row r="4226" spans="1:14" ht="11.1" customHeight="1">
      <c r="A4226" s="4799"/>
      <c r="B4226" s="4799"/>
      <c r="C4226" s="4799" t="s">
        <v>1481</v>
      </c>
      <c r="D4226" s="4799"/>
      <c r="E4226" s="4799"/>
      <c r="F4226" s="4320"/>
      <c r="G4226" s="4320"/>
      <c r="H4226" s="4320"/>
      <c r="I4226" s="4320"/>
      <c r="J4226" s="4320"/>
      <c r="K4226" s="929">
        <v>3409</v>
      </c>
      <c r="L4226" s="929"/>
      <c r="M4226" s="929">
        <v>26</v>
      </c>
      <c r="N4226" s="4320"/>
    </row>
    <row r="4227" spans="1:14" ht="11.1" customHeight="1">
      <c r="A4227" s="4799"/>
      <c r="B4227" s="3233"/>
      <c r="C4227" s="3233" t="s">
        <v>1480</v>
      </c>
      <c r="D4227" s="3233"/>
      <c r="E4227" s="3233"/>
      <c r="F4227" s="3262"/>
      <c r="G4227" s="3262"/>
      <c r="H4227" s="3262"/>
      <c r="I4227" s="3262"/>
      <c r="J4227" s="3262"/>
      <c r="K4227" s="3612">
        <v>8880</v>
      </c>
      <c r="L4227" s="3612"/>
      <c r="M4227" s="3612">
        <v>61</v>
      </c>
      <c r="N4227" s="3262"/>
    </row>
    <row r="4228" spans="1:14" ht="11.1" customHeight="1">
      <c r="A4228" s="4799"/>
      <c r="B4228" s="2166" t="s">
        <v>1070</v>
      </c>
      <c r="C4228" s="4799"/>
      <c r="D4228" s="4799"/>
      <c r="E4228" s="4799"/>
      <c r="F4228" s="4320"/>
      <c r="G4228" s="4320"/>
      <c r="H4228" s="4320"/>
      <c r="I4228" s="4320"/>
      <c r="J4228" s="4320"/>
      <c r="N4228" s="4320"/>
    </row>
    <row r="4229" spans="1:14" ht="11.1" customHeight="1">
      <c r="A4229" s="4799"/>
      <c r="B4229" s="4799"/>
      <c r="C4229" s="4799" t="s">
        <v>1486</v>
      </c>
      <c r="D4229" s="4799"/>
      <c r="E4229" s="4799"/>
      <c r="F4229" s="4320"/>
      <c r="G4229" s="4320"/>
      <c r="H4229" s="4320"/>
      <c r="I4229" s="4320"/>
      <c r="J4229" s="4320"/>
      <c r="K4229" s="929">
        <v>3823</v>
      </c>
      <c r="L4229" s="929"/>
      <c r="M4229" s="929">
        <v>263</v>
      </c>
      <c r="N4229" s="4320"/>
    </row>
    <row r="4230" spans="1:14" ht="11.1" customHeight="1">
      <c r="A4230" s="4799"/>
      <c r="B4230" s="4799"/>
      <c r="C4230" s="4799" t="s">
        <v>1485</v>
      </c>
      <c r="D4230" s="4799"/>
      <c r="E4230" s="4799"/>
      <c r="F4230" s="4320"/>
      <c r="G4230" s="4320"/>
      <c r="H4230" s="4320"/>
      <c r="I4230" s="4320"/>
      <c r="J4230" s="4320"/>
      <c r="K4230" s="929">
        <v>4778</v>
      </c>
      <c r="L4230" s="929"/>
      <c r="M4230" s="929">
        <v>222</v>
      </c>
      <c r="N4230" s="4320"/>
    </row>
    <row r="4231" spans="1:14" ht="11.1" customHeight="1">
      <c r="A4231" s="4799"/>
      <c r="B4231" s="4799"/>
      <c r="C4231" s="4799" t="s">
        <v>1490</v>
      </c>
      <c r="D4231" s="4799"/>
      <c r="E4231" s="4799"/>
      <c r="F4231" s="4320"/>
      <c r="G4231" s="4320"/>
      <c r="H4231" s="4320"/>
      <c r="I4231" s="4320"/>
      <c r="J4231" s="4320"/>
      <c r="K4231" s="929">
        <v>852</v>
      </c>
      <c r="L4231" s="929"/>
      <c r="M4231" s="929">
        <v>41</v>
      </c>
      <c r="N4231" s="4320"/>
    </row>
    <row r="4232" spans="1:14" ht="11.1" customHeight="1">
      <c r="A4232" s="4799"/>
      <c r="B4232" s="4799"/>
      <c r="C4232" s="4799" t="s">
        <v>1489</v>
      </c>
      <c r="D4232" s="4799"/>
      <c r="E4232" s="4799"/>
      <c r="F4232" s="4320"/>
      <c r="G4232" s="4320"/>
      <c r="H4232" s="4320"/>
      <c r="I4232" s="4320"/>
      <c r="J4232" s="4320"/>
      <c r="K4232" s="929">
        <v>1356</v>
      </c>
      <c r="L4232" s="929"/>
      <c r="M4232" s="929">
        <v>264</v>
      </c>
      <c r="N4232" s="4320"/>
    </row>
    <row r="4233" spans="1:14" ht="11.1" customHeight="1">
      <c r="A4233" s="4799"/>
      <c r="B4233" s="4799"/>
      <c r="C4233" s="4799" t="s">
        <v>1484</v>
      </c>
      <c r="D4233" s="4799"/>
      <c r="E4233" s="4799"/>
      <c r="F4233" s="4320"/>
      <c r="G4233" s="4320"/>
      <c r="H4233" s="4320"/>
      <c r="I4233" s="4320"/>
      <c r="J4233" s="4320"/>
      <c r="K4233" s="929">
        <v>5689</v>
      </c>
      <c r="L4233" s="929"/>
      <c r="M4233" s="929">
        <v>447</v>
      </c>
      <c r="N4233" s="4320"/>
    </row>
    <row r="4234" spans="1:14" ht="11.1" customHeight="1">
      <c r="A4234" s="4799"/>
      <c r="B4234" s="4799"/>
      <c r="C4234" s="4799" t="s">
        <v>1070</v>
      </c>
      <c r="D4234" s="4799"/>
      <c r="E4234" s="4799"/>
      <c r="F4234" s="4320"/>
      <c r="G4234" s="4320"/>
      <c r="H4234" s="4320"/>
      <c r="I4234" s="4320"/>
      <c r="J4234" s="4320"/>
      <c r="K4234" s="929">
        <v>6203</v>
      </c>
      <c r="L4234" s="929"/>
      <c r="M4234" s="929">
        <v>480</v>
      </c>
      <c r="N4234" s="4320"/>
    </row>
    <row r="4235" spans="1:14" ht="11.1" customHeight="1">
      <c r="A4235" s="4799"/>
      <c r="B4235" s="4799"/>
      <c r="C4235" s="4799" t="s">
        <v>1483</v>
      </c>
      <c r="D4235" s="4799"/>
      <c r="E4235" s="4799"/>
      <c r="F4235" s="4320"/>
      <c r="G4235" s="4320"/>
      <c r="H4235" s="4320"/>
      <c r="I4235" s="4320"/>
      <c r="J4235" s="4320"/>
      <c r="K4235" s="929">
        <v>9608</v>
      </c>
      <c r="L4235" s="929"/>
      <c r="M4235" s="929">
        <v>661</v>
      </c>
      <c r="N4235" s="4320"/>
    </row>
    <row r="4236" spans="1:14" ht="11.1" customHeight="1">
      <c r="A4236" s="4799"/>
      <c r="B4236" s="4799"/>
      <c r="C4236" s="4799" t="s">
        <v>1487</v>
      </c>
      <c r="D4236" s="4799"/>
      <c r="E4236" s="4799"/>
      <c r="F4236" s="4320"/>
      <c r="G4236" s="4320"/>
      <c r="H4236" s="4320"/>
      <c r="I4236" s="4320"/>
      <c r="J4236" s="4320"/>
      <c r="K4236" s="929">
        <v>2997</v>
      </c>
      <c r="L4236" s="929"/>
      <c r="M4236" s="929">
        <v>162</v>
      </c>
      <c r="N4236" s="4320"/>
    </row>
    <row r="4237" spans="1:14" ht="11.1" customHeight="1">
      <c r="A4237" s="4799"/>
      <c r="B4237" s="4799"/>
      <c r="C4237" s="4799" t="s">
        <v>1491</v>
      </c>
      <c r="D4237" s="4799"/>
      <c r="E4237" s="4799"/>
      <c r="F4237" s="4320"/>
      <c r="G4237" s="4320"/>
      <c r="H4237" s="4320"/>
      <c r="I4237" s="4320"/>
      <c r="J4237" s="4320"/>
      <c r="K4237" s="929">
        <v>736</v>
      </c>
      <c r="L4237" s="929"/>
      <c r="M4237" s="929">
        <v>180</v>
      </c>
      <c r="N4237" s="4320"/>
    </row>
    <row r="4238" spans="1:14" ht="11.1" customHeight="1">
      <c r="A4238" s="4799"/>
      <c r="B4238" s="3233"/>
      <c r="C4238" s="3233" t="s">
        <v>1488</v>
      </c>
      <c r="D4238" s="3233"/>
      <c r="E4238" s="3233"/>
      <c r="F4238" s="3262"/>
      <c r="G4238" s="3262"/>
      <c r="H4238" s="3262"/>
      <c r="I4238" s="3262"/>
      <c r="J4238" s="3262"/>
      <c r="K4238" s="3612">
        <v>2003</v>
      </c>
      <c r="L4238" s="3612"/>
      <c r="M4238" s="3612">
        <v>198</v>
      </c>
      <c r="N4238" s="3262"/>
    </row>
    <row r="4239" spans="1:14" ht="11.1" customHeight="1">
      <c r="A4239" s="4799"/>
      <c r="B4239" s="2166" t="s">
        <v>711</v>
      </c>
      <c r="C4239" s="4799"/>
      <c r="D4239" s="4799"/>
      <c r="E4239" s="4799"/>
      <c r="F4239" s="4320"/>
      <c r="G4239" s="4320"/>
      <c r="H4239" s="4320"/>
      <c r="I4239" s="4320"/>
      <c r="J4239" s="98"/>
      <c r="N4239" s="98"/>
    </row>
    <row r="4240" spans="1:14" ht="11.1" customHeight="1">
      <c r="A4240" s="4799"/>
      <c r="B4240" s="4799"/>
      <c r="C4240" s="4799" t="s">
        <v>1499</v>
      </c>
      <c r="D4240" s="4799"/>
      <c r="E4240" s="4799"/>
      <c r="F4240" s="4320"/>
      <c r="G4240" s="4320"/>
      <c r="H4240" s="4320"/>
      <c r="I4240" s="4320"/>
      <c r="J4240" s="4320"/>
      <c r="K4240" s="929">
        <v>40</v>
      </c>
      <c r="L4240" s="929"/>
      <c r="M4240" s="929">
        <v>43</v>
      </c>
      <c r="N4240" s="4320"/>
    </row>
    <row r="4241" spans="1:14" ht="11.1" customHeight="1">
      <c r="A4241" s="4799"/>
      <c r="B4241" s="4799"/>
      <c r="C4241" s="4799" t="s">
        <v>1498</v>
      </c>
      <c r="D4241" s="4799"/>
      <c r="E4241" s="4799"/>
      <c r="F4241" s="4320"/>
      <c r="G4241" s="4320"/>
      <c r="H4241" s="4320"/>
      <c r="I4241" s="4320"/>
      <c r="J4241" s="4320"/>
      <c r="K4241" s="929">
        <v>79</v>
      </c>
      <c r="L4241" s="929"/>
      <c r="M4241" s="929">
        <v>405</v>
      </c>
      <c r="N4241" s="4320"/>
    </row>
    <row r="4242" spans="1:14" ht="11.1" customHeight="1">
      <c r="A4242" s="4799"/>
      <c r="B4242" s="4799"/>
      <c r="C4242" s="4799" t="s">
        <v>1493</v>
      </c>
      <c r="D4242" s="4799"/>
      <c r="E4242" s="4799"/>
      <c r="F4242" s="4320"/>
      <c r="G4242" s="4320"/>
      <c r="H4242" s="4320"/>
      <c r="I4242" s="4320"/>
      <c r="J4242" s="4320"/>
      <c r="K4242" s="929">
        <v>3674</v>
      </c>
      <c r="L4242" s="929"/>
      <c r="M4242" s="929">
        <v>346</v>
      </c>
      <c r="N4242" s="4320"/>
    </row>
    <row r="4243" spans="1:14" ht="11.1" customHeight="1">
      <c r="A4243" s="4799"/>
      <c r="B4243" s="4799"/>
      <c r="C4243" s="4799" t="s">
        <v>1497</v>
      </c>
      <c r="D4243" s="4799"/>
      <c r="E4243" s="4799"/>
      <c r="F4243" s="4320"/>
      <c r="G4243" s="4320"/>
      <c r="H4243" s="4320"/>
      <c r="I4243" s="4320"/>
      <c r="J4243" s="4320"/>
      <c r="K4243" s="929">
        <v>263</v>
      </c>
      <c r="L4243" s="929"/>
      <c r="M4243" s="929">
        <v>159</v>
      </c>
      <c r="N4243" s="4320"/>
    </row>
    <row r="4244" spans="1:14" ht="11.1" customHeight="1">
      <c r="A4244" s="4799"/>
      <c r="B4244" s="4799"/>
      <c r="C4244" s="4799" t="s">
        <v>1496</v>
      </c>
      <c r="D4244" s="4799"/>
      <c r="E4244" s="4799"/>
      <c r="F4244" s="4320"/>
      <c r="G4244" s="4320"/>
      <c r="H4244" s="4320"/>
      <c r="I4244" s="4320"/>
      <c r="J4244" s="4320"/>
      <c r="K4244" s="929">
        <v>1636</v>
      </c>
      <c r="L4244" s="929"/>
      <c r="M4244" s="929">
        <v>162</v>
      </c>
      <c r="N4244" s="4320"/>
    </row>
    <row r="4245" spans="1:14" ht="11.1" customHeight="1">
      <c r="A4245" s="4799"/>
      <c r="B4245" s="4799"/>
      <c r="C4245" s="4799" t="s">
        <v>1495</v>
      </c>
      <c r="D4245" s="4799"/>
      <c r="E4245" s="4799"/>
      <c r="F4245" s="4320"/>
      <c r="G4245" s="4320"/>
      <c r="H4245" s="4320"/>
      <c r="I4245" s="4320"/>
      <c r="J4245" s="4320"/>
      <c r="K4245" s="929">
        <v>2434</v>
      </c>
      <c r="L4245" s="929"/>
      <c r="M4245" s="929">
        <v>155</v>
      </c>
      <c r="N4245" s="4320"/>
    </row>
    <row r="4246" spans="1:14" ht="11.1" customHeight="1">
      <c r="A4246" s="4799"/>
      <c r="B4246" s="4799"/>
      <c r="C4246" s="4799" t="s">
        <v>1494</v>
      </c>
      <c r="D4246" s="4799"/>
      <c r="E4246" s="4799"/>
      <c r="F4246" s="4320"/>
      <c r="G4246" s="4320"/>
      <c r="H4246" s="4320"/>
      <c r="I4246" s="4320"/>
      <c r="J4246" s="4320"/>
      <c r="K4246" s="929">
        <v>2943</v>
      </c>
      <c r="L4246" s="929"/>
      <c r="M4246" s="929">
        <v>163</v>
      </c>
      <c r="N4246" s="4320"/>
    </row>
    <row r="4247" spans="1:14" ht="11.1" customHeight="1">
      <c r="A4247" s="4799"/>
      <c r="B4247" s="4799"/>
      <c r="C4247" s="4799" t="s">
        <v>1492</v>
      </c>
      <c r="D4247" s="4799"/>
      <c r="E4247" s="4799"/>
      <c r="F4247" s="4320"/>
      <c r="G4247" s="4320"/>
      <c r="H4247" s="4320"/>
      <c r="I4247" s="4320"/>
      <c r="J4247" s="4320"/>
      <c r="K4247" s="929">
        <v>6815</v>
      </c>
      <c r="L4247" s="929"/>
      <c r="M4247" s="929">
        <v>282</v>
      </c>
      <c r="N4247" s="4320"/>
    </row>
    <row r="4248" spans="1:14" ht="11.1" customHeight="1">
      <c r="A4248" s="4799"/>
      <c r="B4248" s="3233"/>
      <c r="C4248" s="3233" t="s">
        <v>711</v>
      </c>
      <c r="D4248" s="3233"/>
      <c r="E4248" s="3233"/>
      <c r="F4248" s="3262"/>
      <c r="G4248" s="3262"/>
      <c r="H4248" s="3262"/>
      <c r="I4248" s="3262"/>
      <c r="J4248" s="3262"/>
      <c r="K4248" s="3612">
        <v>1116</v>
      </c>
      <c r="L4248" s="3612"/>
      <c r="M4248" s="3612">
        <v>173</v>
      </c>
      <c r="N4248" s="3262"/>
    </row>
    <row r="4249" spans="1:14" ht="11.1" customHeight="1">
      <c r="A4249" s="4799"/>
      <c r="B4249" s="2166" t="s">
        <v>1566</v>
      </c>
      <c r="C4249" s="4799"/>
      <c r="D4249" s="4799"/>
      <c r="E4249" s="4799"/>
      <c r="F4249" s="4320"/>
      <c r="G4249" s="4320"/>
      <c r="H4249" s="4320"/>
      <c r="I4249" s="4320"/>
      <c r="J4249" s="4320"/>
      <c r="N4249" s="4320"/>
    </row>
    <row r="4250" spans="1:14" ht="11.1" customHeight="1">
      <c r="A4250" s="4799"/>
      <c r="B4250" s="4799"/>
      <c r="C4250" s="4799" t="s">
        <v>1502</v>
      </c>
      <c r="D4250" s="4799"/>
      <c r="E4250" s="4799"/>
      <c r="F4250" s="4320"/>
      <c r="G4250" s="4320"/>
      <c r="H4250" s="4320"/>
      <c r="I4250" s="4320"/>
      <c r="J4250" s="4320"/>
      <c r="K4250" s="929">
        <v>12652</v>
      </c>
      <c r="L4250" s="929"/>
      <c r="M4250" s="929">
        <v>210</v>
      </c>
      <c r="N4250" s="4320"/>
    </row>
    <row r="4251" spans="1:14" ht="11.1" customHeight="1">
      <c r="A4251" s="4799"/>
      <c r="B4251" s="4799"/>
      <c r="C4251" s="4799" t="s">
        <v>1503</v>
      </c>
      <c r="D4251" s="4799"/>
      <c r="E4251" s="4799"/>
      <c r="F4251" s="4320"/>
      <c r="G4251" s="4320"/>
      <c r="H4251" s="4320"/>
      <c r="I4251" s="4320"/>
      <c r="J4251" s="4320"/>
      <c r="K4251" s="929">
        <v>4929</v>
      </c>
      <c r="L4251" s="929"/>
      <c r="M4251" s="929">
        <v>97</v>
      </c>
      <c r="N4251" s="4320"/>
    </row>
    <row r="4252" spans="1:14" ht="11.1" customHeight="1">
      <c r="A4252" s="4799"/>
      <c r="B4252" s="4799"/>
      <c r="C4252" s="4799" t="s">
        <v>1505</v>
      </c>
      <c r="D4252" s="4799"/>
      <c r="E4252" s="4799"/>
      <c r="F4252" s="4320"/>
      <c r="G4252" s="4320"/>
      <c r="H4252" s="4320"/>
      <c r="I4252" s="4320"/>
      <c r="J4252" s="4320"/>
      <c r="K4252" s="929">
        <v>1396</v>
      </c>
      <c r="L4252" s="929"/>
      <c r="M4252" s="929">
        <v>21</v>
      </c>
      <c r="N4252" s="4320"/>
    </row>
    <row r="4253" spans="1:14" ht="11.1" customHeight="1">
      <c r="A4253" s="4799"/>
      <c r="B4253" s="4799"/>
      <c r="C4253" s="4799" t="s">
        <v>216</v>
      </c>
      <c r="D4253" s="4799"/>
      <c r="E4253" s="4799"/>
      <c r="F4253" s="4320"/>
      <c r="G4253" s="4320"/>
      <c r="H4253" s="4320"/>
      <c r="I4253" s="4320"/>
      <c r="J4253" s="4320"/>
      <c r="K4253" s="929">
        <v>6685</v>
      </c>
      <c r="L4253" s="929"/>
      <c r="M4253" s="929">
        <v>282</v>
      </c>
      <c r="N4253" s="4320"/>
    </row>
    <row r="4254" spans="1:14" ht="11.1" customHeight="1">
      <c r="A4254" s="4799"/>
      <c r="B4254" s="4799"/>
      <c r="C4254" s="4799" t="s">
        <v>1507</v>
      </c>
      <c r="D4254" s="4799"/>
      <c r="E4254" s="4799"/>
      <c r="F4254" s="4320"/>
      <c r="G4254" s="4320"/>
      <c r="H4254" s="4320"/>
      <c r="I4254" s="4320"/>
      <c r="J4254" s="4320"/>
      <c r="K4254" s="929">
        <v>5</v>
      </c>
      <c r="L4254" s="929"/>
      <c r="M4254" s="929">
        <v>134</v>
      </c>
      <c r="N4254" s="4320"/>
    </row>
    <row r="4255" spans="1:14" ht="11.1" customHeight="1">
      <c r="A4255" s="4799"/>
      <c r="B4255" s="4799"/>
      <c r="C4255" s="4799" t="s">
        <v>1506</v>
      </c>
      <c r="D4255" s="4799"/>
      <c r="E4255" s="4799"/>
      <c r="F4255" s="4320"/>
      <c r="G4255" s="4320"/>
      <c r="H4255" s="4320"/>
      <c r="I4255" s="4320"/>
      <c r="J4255" s="4320"/>
      <c r="K4255" s="929">
        <v>600</v>
      </c>
      <c r="L4255" s="929"/>
      <c r="M4255" s="929">
        <v>395</v>
      </c>
      <c r="N4255" s="4320"/>
    </row>
    <row r="4256" spans="1:14" ht="11.1" customHeight="1">
      <c r="A4256" s="4799"/>
      <c r="B4256" s="4799"/>
      <c r="C4256" s="4799" t="s">
        <v>1500</v>
      </c>
      <c r="D4256" s="4799"/>
      <c r="E4256" s="4799"/>
      <c r="F4256" s="4320"/>
      <c r="G4256" s="4320"/>
      <c r="H4256" s="4320"/>
      <c r="I4256" s="4320"/>
      <c r="J4256" s="4320"/>
      <c r="K4256" s="929">
        <v>15204</v>
      </c>
      <c r="L4256" s="929"/>
      <c r="M4256" s="929">
        <v>238</v>
      </c>
      <c r="N4256" s="4320"/>
    </row>
    <row r="4257" spans="1:30" ht="11.1" customHeight="1">
      <c r="A4257" s="4799"/>
      <c r="B4257" s="4799"/>
      <c r="C4257" s="4799" t="s">
        <v>1501</v>
      </c>
      <c r="D4257" s="4799"/>
      <c r="E4257" s="4799"/>
      <c r="F4257" s="4320"/>
      <c r="G4257" s="4320"/>
      <c r="H4257" s="4320"/>
      <c r="I4257" s="4320"/>
      <c r="J4257" s="4320"/>
      <c r="K4257" s="929">
        <v>14367</v>
      </c>
      <c r="L4257" s="929"/>
      <c r="M4257" s="929">
        <v>100</v>
      </c>
      <c r="N4257" s="4320"/>
    </row>
    <row r="4258" spans="1:30" ht="11.1" customHeight="1">
      <c r="A4258" s="3233"/>
      <c r="B4258" s="3233"/>
      <c r="C4258" s="3233" t="s">
        <v>1504</v>
      </c>
      <c r="D4258" s="3233"/>
      <c r="E4258" s="3233"/>
      <c r="F4258" s="3262"/>
      <c r="G4258" s="3262"/>
      <c r="H4258" s="3262"/>
      <c r="I4258" s="3262"/>
      <c r="J4258" s="3262"/>
      <c r="K4258" s="3612">
        <v>4018</v>
      </c>
      <c r="L4258" s="3612"/>
      <c r="M4258" s="3612">
        <v>45</v>
      </c>
      <c r="N4258" s="3262"/>
      <c r="O4258" s="3233"/>
      <c r="P4258" s="3233"/>
      <c r="Q4258" s="3233"/>
      <c r="R4258" s="3393"/>
      <c r="S4258" s="3233"/>
      <c r="T4258" s="3233"/>
      <c r="U4258" s="3233"/>
      <c r="V4258" s="3233"/>
      <c r="W4258" s="3233"/>
      <c r="X4258" s="3233"/>
      <c r="Y4258" s="3233"/>
      <c r="Z4258" s="3233"/>
      <c r="AA4258" s="3233"/>
      <c r="AB4258" s="3233"/>
      <c r="AC4258" s="3233"/>
      <c r="AD4258" s="3233"/>
    </row>
    <row r="4259" spans="1:30" ht="11.1" customHeight="1">
      <c r="A4259" s="4799"/>
      <c r="B4259" s="4799"/>
      <c r="C4259" s="4799"/>
      <c r="D4259" s="4799"/>
      <c r="E4259" s="4799"/>
      <c r="F4259" s="4320"/>
      <c r="G4259" s="4320"/>
      <c r="H4259" s="4320"/>
      <c r="I4259" s="4320"/>
      <c r="J4259" s="4320"/>
    </row>
    <row r="4260" spans="1:30" ht="11.1" customHeight="1">
      <c r="A4260" s="4799" t="s">
        <v>3199</v>
      </c>
    </row>
    <row r="4261" spans="1:30" ht="11.1" customHeight="1">
      <c r="A4261" s="4799" t="s">
        <v>3200</v>
      </c>
      <c r="B4261" s="4799"/>
      <c r="C4261" s="4799"/>
      <c r="D4261" s="4799"/>
      <c r="E4261" s="4799"/>
      <c r="F4261" s="4799"/>
      <c r="G4261" s="4799"/>
      <c r="H4261" s="4799"/>
      <c r="J4261" s="713"/>
      <c r="M4261" s="713"/>
      <c r="N4261" s="713"/>
    </row>
    <row r="4262" spans="1:30" ht="11.1" customHeight="1">
      <c r="A4262" s="2465" t="s">
        <v>4999</v>
      </c>
    </row>
    <row r="4263" spans="1:30" ht="11.1" customHeight="1">
      <c r="A4263" s="4187" t="s">
        <v>463</v>
      </c>
    </row>
    <row r="4264" spans="1:30" ht="11.1" customHeight="1"/>
    <row r="4265" spans="1:30" s="6277" customFormat="1" ht="11.1" customHeight="1">
      <c r="A4265" s="6607" t="s">
        <v>5034</v>
      </c>
      <c r="B4265" s="6295"/>
      <c r="C4265" s="6295"/>
      <c r="D4265" s="6295"/>
      <c r="E4265" s="6295"/>
      <c r="F4265" s="6295"/>
      <c r="G4265" s="6295"/>
      <c r="H4265" s="6295"/>
      <c r="I4265" s="6608"/>
    </row>
    <row r="4266" spans="1:30" ht="11.1" customHeight="1">
      <c r="A4266" s="2465"/>
    </row>
    <row r="4267" spans="1:30" s="4797" customFormat="1" ht="12.95" customHeight="1">
      <c r="A4267" s="6639" t="s">
        <v>4328</v>
      </c>
      <c r="B4267" s="772" t="s">
        <v>1509</v>
      </c>
      <c r="C4267" s="772"/>
      <c r="D4267" s="772"/>
      <c r="E4267" s="772"/>
      <c r="F4267" s="772"/>
      <c r="G4267" s="772"/>
      <c r="H4267" s="772"/>
      <c r="I4267" s="771"/>
      <c r="J4267" s="771"/>
      <c r="K4267" s="771"/>
      <c r="L4267" s="771"/>
      <c r="M4267" s="771"/>
      <c r="N4267" s="771"/>
      <c r="O4267" s="771"/>
      <c r="P4267" s="771"/>
      <c r="Q4267" s="771"/>
      <c r="R4267" s="771"/>
      <c r="S4267" s="771"/>
      <c r="T4267" s="771"/>
      <c r="U4267" s="771"/>
      <c r="V4267" s="771"/>
      <c r="W4267" s="771"/>
      <c r="X4267" s="771"/>
      <c r="Y4267" s="771"/>
      <c r="Z4267" s="771"/>
      <c r="AA4267" s="771"/>
      <c r="AB4267" s="771"/>
      <c r="AC4267" s="771"/>
      <c r="AD4267" s="771"/>
    </row>
    <row r="4268" spans="1:30" s="4797" customFormat="1" ht="12.95" customHeight="1">
      <c r="A4268" s="6639"/>
      <c r="B4268" s="772" t="s">
        <v>2078</v>
      </c>
      <c r="C4268" s="772"/>
      <c r="D4268" s="772"/>
      <c r="E4268" s="772"/>
      <c r="F4268" s="772"/>
      <c r="G4268" s="772"/>
      <c r="H4268" s="772"/>
      <c r="I4268" s="771"/>
      <c r="J4268" s="771"/>
      <c r="K4268" s="771"/>
      <c r="L4268" s="771"/>
      <c r="M4268" s="771"/>
      <c r="N4268" s="771"/>
      <c r="O4268" s="771"/>
      <c r="P4268" s="771"/>
      <c r="Q4268" s="771"/>
      <c r="R4268" s="771"/>
      <c r="S4268" s="771"/>
      <c r="T4268" s="771"/>
      <c r="U4268" s="771"/>
      <c r="V4268" s="771"/>
      <c r="W4268" s="771"/>
      <c r="X4268" s="771"/>
      <c r="Y4268" s="771"/>
      <c r="Z4268" s="771"/>
      <c r="AA4268" s="771"/>
      <c r="AB4268" s="771"/>
      <c r="AC4268" s="771"/>
      <c r="AD4268" s="771"/>
    </row>
    <row r="4269" spans="1:30" ht="11.1" customHeight="1">
      <c r="A4269" s="2465"/>
    </row>
    <row r="4270" spans="1:30" ht="11.1" customHeight="1">
      <c r="A4270" s="817"/>
      <c r="B4270" s="193"/>
      <c r="C4270" s="193"/>
      <c r="D4270" s="193"/>
      <c r="E4270" s="193"/>
      <c r="F4270" s="193"/>
      <c r="G4270" s="193"/>
      <c r="H4270" s="193"/>
      <c r="I4270" s="1960"/>
      <c r="J4270" s="798"/>
      <c r="K4270" s="446" t="s">
        <v>3707</v>
      </c>
      <c r="L4270" s="798"/>
      <c r="M4270" s="446" t="s">
        <v>3419</v>
      </c>
      <c r="N4270" s="650"/>
      <c r="O4270" s="650"/>
      <c r="P4270" s="650"/>
      <c r="Q4270" s="650"/>
      <c r="R4270" s="163"/>
      <c r="S4270" s="650"/>
      <c r="T4270" s="650"/>
      <c r="U4270" s="650"/>
      <c r="V4270" s="650"/>
      <c r="W4270" s="650"/>
      <c r="X4270" s="650"/>
      <c r="Y4270" s="650"/>
      <c r="Z4270" s="650"/>
      <c r="AA4270" s="650"/>
      <c r="AB4270" s="650"/>
      <c r="AC4270" s="650"/>
      <c r="AD4270" s="650"/>
    </row>
    <row r="4271" spans="1:30" ht="11.1" customHeight="1">
      <c r="A4271" s="5390"/>
      <c r="B4271" s="4849"/>
      <c r="C4271" s="4849"/>
      <c r="D4271" s="3233"/>
      <c r="E4271" s="6595"/>
      <c r="F4271" s="6595"/>
      <c r="G4271" s="6595"/>
      <c r="H4271" s="6595"/>
      <c r="I4271" s="3617"/>
      <c r="J4271" s="3233"/>
      <c r="K4271" s="6596" t="s">
        <v>1602</v>
      </c>
      <c r="L4271" s="3233"/>
      <c r="M4271" s="5870" t="s">
        <v>3661</v>
      </c>
      <c r="N4271" s="6597"/>
      <c r="O4271" s="6597"/>
      <c r="P4271" s="3233"/>
      <c r="Q4271" s="3233"/>
      <c r="R4271" s="3393"/>
      <c r="S4271" s="3233"/>
      <c r="T4271" s="3233"/>
      <c r="U4271" s="3233"/>
      <c r="V4271" s="3233"/>
      <c r="W4271" s="3233"/>
      <c r="X4271" s="3233"/>
      <c r="Y4271" s="3233"/>
      <c r="Z4271" s="3233"/>
      <c r="AA4271" s="3233"/>
      <c r="AB4271" s="3233"/>
      <c r="AC4271" s="3233"/>
      <c r="AD4271" s="3233"/>
    </row>
    <row r="4272" spans="1:30" s="2166" customFormat="1" ht="11.1" customHeight="1">
      <c r="A4272" s="2464"/>
      <c r="B4272" s="194" t="s">
        <v>1508</v>
      </c>
      <c r="C4272" s="192"/>
      <c r="D4272" s="6600"/>
      <c r="E4272" s="6600"/>
      <c r="F4272" s="6600"/>
      <c r="G4272" s="6600"/>
      <c r="H4272" s="6600"/>
      <c r="J4272" s="6601"/>
      <c r="K4272" s="2679"/>
      <c r="L4272" s="2679"/>
      <c r="M4272" s="2679"/>
      <c r="P4272" s="192"/>
      <c r="Q4272" s="192"/>
      <c r="R4272" s="6600"/>
      <c r="S4272" s="6600"/>
      <c r="T4272" s="798"/>
      <c r="U4272" s="798"/>
      <c r="V4272" s="798"/>
      <c r="W4272" s="798"/>
      <c r="X4272" s="798"/>
      <c r="Y4272" s="798"/>
      <c r="Z4272" s="798"/>
      <c r="AA4272" s="798"/>
      <c r="AB4272" s="798"/>
      <c r="AC4272" s="798"/>
      <c r="AD4272" s="798"/>
    </row>
    <row r="4273" spans="1:30" s="2166" customFormat="1" ht="11.1" customHeight="1">
      <c r="A4273" s="6362"/>
      <c r="B4273" s="4849"/>
      <c r="C4273" s="4849" t="s">
        <v>2080</v>
      </c>
      <c r="D4273" s="6602"/>
      <c r="E4273" s="6602"/>
      <c r="F4273" s="6603"/>
      <c r="G4273" s="6603"/>
      <c r="H4273" s="6603"/>
      <c r="I4273" s="3752"/>
      <c r="J4273" s="6603"/>
      <c r="K4273" s="3752"/>
      <c r="L4273" s="3752"/>
      <c r="M4273" s="3752"/>
      <c r="N4273" s="3752"/>
      <c r="O4273" s="3569"/>
      <c r="P4273" s="4849"/>
      <c r="Q4273" s="4849"/>
      <c r="R4273" s="6602"/>
      <c r="S4273" s="6602"/>
      <c r="T4273" s="3569"/>
      <c r="U4273" s="3569"/>
      <c r="V4273" s="3569"/>
      <c r="W4273" s="3569"/>
      <c r="X4273" s="3569"/>
      <c r="Y4273" s="3569"/>
      <c r="Z4273" s="3569"/>
      <c r="AA4273" s="3569"/>
      <c r="AB4273" s="3569"/>
      <c r="AC4273" s="3569"/>
      <c r="AD4273" s="3569"/>
    </row>
    <row r="4274" spans="1:30" ht="11.1" customHeight="1">
      <c r="A4274" s="2465"/>
      <c r="F4274" s="4320"/>
      <c r="G4274" s="4320"/>
      <c r="H4274" s="4320"/>
      <c r="I4274" s="6236"/>
      <c r="J4274" s="4320"/>
      <c r="K4274" s="6605"/>
      <c r="L4274" s="4320"/>
      <c r="M4274" s="6381"/>
      <c r="N4274" s="4320"/>
      <c r="T4274" s="3455"/>
    </row>
    <row r="4275" spans="1:30" ht="11.1" customHeight="1">
      <c r="A4275" s="6226"/>
      <c r="B4275" s="4799" t="s">
        <v>2038</v>
      </c>
      <c r="C4275" s="4799"/>
      <c r="D4275" s="6226"/>
      <c r="E4275" s="4320"/>
      <c r="F4275" s="4320"/>
      <c r="G4275" s="4320"/>
      <c r="H4275" s="4320"/>
      <c r="I4275" s="4320"/>
      <c r="J4275" s="4320"/>
      <c r="K4275" s="4320"/>
      <c r="L4275" s="4320"/>
      <c r="M4275" s="4320"/>
      <c r="N4275" s="4320"/>
      <c r="T4275" s="6180"/>
      <c r="U4275" s="6180"/>
    </row>
    <row r="4276" spans="1:30" ht="11.1" customHeight="1">
      <c r="A4276" s="4799"/>
      <c r="B4276" s="4799"/>
      <c r="C4276" s="4799" t="s">
        <v>1431</v>
      </c>
      <c r="D4276" s="4799"/>
      <c r="E4276" s="4799"/>
      <c r="F4276" s="4320"/>
      <c r="G4276" s="4320"/>
      <c r="H4276" s="4320"/>
      <c r="I4276" s="4320"/>
      <c r="J4276" s="4320"/>
      <c r="K4276" s="4320">
        <v>4377</v>
      </c>
      <c r="L4276" s="4320"/>
      <c r="M4276" s="4320">
        <v>207</v>
      </c>
      <c r="N4276" s="4320"/>
    </row>
    <row r="4277" spans="1:30" ht="11.1" customHeight="1">
      <c r="A4277" s="4799"/>
      <c r="B4277" s="4799"/>
      <c r="C4277" s="4799" t="s">
        <v>1106</v>
      </c>
      <c r="D4277" s="4799"/>
      <c r="E4277" s="4799"/>
      <c r="F4277" s="4320"/>
      <c r="G4277" s="4320"/>
      <c r="H4277" s="4320"/>
      <c r="I4277" s="4320"/>
      <c r="J4277" s="4320"/>
      <c r="K4277" s="4320">
        <v>908</v>
      </c>
      <c r="L4277" s="4320"/>
      <c r="M4277" s="4320">
        <v>97</v>
      </c>
      <c r="N4277" s="4320"/>
    </row>
    <row r="4278" spans="1:30" ht="11.1" customHeight="1">
      <c r="A4278" s="4799"/>
      <c r="B4278" s="4799"/>
      <c r="C4278" s="4799" t="s">
        <v>1436</v>
      </c>
      <c r="D4278" s="4799"/>
      <c r="E4278" s="4799"/>
      <c r="F4278" s="4320"/>
      <c r="G4278" s="4320"/>
      <c r="H4278" s="4320"/>
      <c r="I4278" s="4320"/>
      <c r="J4278" s="4320"/>
      <c r="K4278" s="4320">
        <v>2040</v>
      </c>
      <c r="L4278" s="4320"/>
      <c r="M4278" s="4320">
        <v>257</v>
      </c>
      <c r="N4278" s="4320"/>
    </row>
    <row r="4279" spans="1:30" ht="11.1" customHeight="1">
      <c r="A4279" s="4799"/>
      <c r="B4279" s="4799"/>
      <c r="C4279" s="4799" t="s">
        <v>1432</v>
      </c>
      <c r="D4279" s="4799"/>
      <c r="E4279" s="4799"/>
      <c r="F4279" s="4320"/>
      <c r="G4279" s="4320"/>
      <c r="H4279" s="4320"/>
      <c r="I4279" s="4320"/>
      <c r="J4279" s="4320"/>
      <c r="K4279" s="4320">
        <v>3341</v>
      </c>
      <c r="L4279" s="4320"/>
      <c r="M4279" s="4320">
        <v>178</v>
      </c>
      <c r="N4279" s="4320"/>
    </row>
    <row r="4280" spans="1:30" ht="11.1" customHeight="1">
      <c r="A4280" s="4799"/>
      <c r="B4280" s="4799"/>
      <c r="C4280" s="4799" t="s">
        <v>1439</v>
      </c>
      <c r="D4280" s="4799"/>
      <c r="E4280" s="4799"/>
      <c r="F4280" s="4320"/>
      <c r="G4280" s="4320"/>
      <c r="H4280" s="4320"/>
      <c r="I4280" s="4320"/>
      <c r="J4280" s="4320"/>
      <c r="K4280" s="4320">
        <v>2</v>
      </c>
      <c r="L4280" s="4320"/>
      <c r="M4280" s="4320">
        <v>145</v>
      </c>
      <c r="N4280" s="4320"/>
    </row>
    <row r="4281" spans="1:30" ht="11.1" customHeight="1">
      <c r="A4281" s="4799"/>
      <c r="B4281" s="4799"/>
      <c r="C4281" s="4799" t="s">
        <v>1433</v>
      </c>
      <c r="D4281" s="4799"/>
      <c r="E4281" s="4799"/>
      <c r="F4281" s="4320"/>
      <c r="G4281" s="4320"/>
      <c r="H4281" s="4320"/>
      <c r="I4281" s="4320"/>
      <c r="J4281" s="4320"/>
      <c r="K4281" s="4320">
        <v>4085</v>
      </c>
      <c r="L4281" s="4320"/>
      <c r="M4281" s="4320">
        <v>447</v>
      </c>
      <c r="N4281" s="4320"/>
    </row>
    <row r="4282" spans="1:30" ht="11.1" customHeight="1">
      <c r="A4282" s="4799"/>
      <c r="B4282" s="4799"/>
      <c r="C4282" s="4799" t="s">
        <v>1440</v>
      </c>
      <c r="D4282" s="4799"/>
      <c r="E4282" s="4799"/>
      <c r="F4282" s="4320"/>
      <c r="G4282" s="4320"/>
      <c r="H4282" s="4320"/>
      <c r="I4282" s="4320"/>
      <c r="J4282" s="4320"/>
      <c r="K4282" s="4320">
        <v>0</v>
      </c>
      <c r="L4282" s="4320"/>
      <c r="M4282" s="4320">
        <v>84</v>
      </c>
      <c r="N4282" s="4320"/>
    </row>
    <row r="4283" spans="1:30" ht="11.1" customHeight="1">
      <c r="A4283" s="4799"/>
      <c r="B4283" s="4799"/>
      <c r="C4283" s="4799" t="s">
        <v>1435</v>
      </c>
      <c r="D4283" s="4799"/>
      <c r="E4283" s="4799"/>
      <c r="F4283" s="4320"/>
      <c r="G4283" s="4320"/>
      <c r="H4283" s="4320"/>
      <c r="I4283" s="4320"/>
      <c r="J4283" s="4320"/>
      <c r="K4283" s="4320">
        <v>2058</v>
      </c>
      <c r="L4283" s="4320"/>
      <c r="M4283" s="4320">
        <v>136</v>
      </c>
      <c r="N4283" s="4320"/>
    </row>
    <row r="4284" spans="1:30" ht="11.1" customHeight="1">
      <c r="A4284" s="4799"/>
      <c r="B4284" s="4799"/>
      <c r="C4284" s="4799" t="s">
        <v>1438</v>
      </c>
      <c r="D4284" s="4799"/>
      <c r="E4284" s="4799"/>
      <c r="F4284" s="4320"/>
      <c r="G4284" s="4320"/>
      <c r="H4284" s="4320"/>
      <c r="I4284" s="4320"/>
      <c r="J4284" s="4320"/>
      <c r="K4284" s="4320">
        <v>20</v>
      </c>
      <c r="L4284" s="4320"/>
      <c r="M4284" s="4320">
        <v>140</v>
      </c>
      <c r="N4284" s="4320"/>
    </row>
    <row r="4285" spans="1:30" ht="11.1" customHeight="1">
      <c r="A4285" s="4799"/>
      <c r="B4285" s="4799"/>
      <c r="C4285" s="4799" t="s">
        <v>1434</v>
      </c>
      <c r="D4285" s="4799"/>
      <c r="E4285" s="4799"/>
      <c r="F4285" s="4320"/>
      <c r="G4285" s="4320"/>
      <c r="H4285" s="4320"/>
      <c r="I4285" s="4320"/>
      <c r="J4285" s="4320"/>
      <c r="K4285" s="4320">
        <v>1967</v>
      </c>
      <c r="L4285" s="4320"/>
      <c r="M4285" s="4320">
        <v>143</v>
      </c>
      <c r="N4285" s="4320"/>
    </row>
    <row r="4286" spans="1:30" ht="11.1" customHeight="1">
      <c r="A4286" s="4799"/>
      <c r="B4286" s="4799"/>
      <c r="C4286" s="4799" t="s">
        <v>1430</v>
      </c>
      <c r="D4286" s="4799"/>
      <c r="E4286" s="4799"/>
      <c r="F4286" s="4320"/>
      <c r="G4286" s="4320"/>
      <c r="H4286" s="4320"/>
      <c r="I4286" s="4320"/>
      <c r="J4286" s="4320"/>
      <c r="K4286" s="4320">
        <v>26596</v>
      </c>
      <c r="L4286" s="4320"/>
      <c r="M4286" s="4320">
        <v>218</v>
      </c>
      <c r="N4286" s="4320"/>
    </row>
    <row r="4287" spans="1:30" ht="11.1" customHeight="1">
      <c r="A4287" s="4799"/>
      <c r="B4287" s="3233"/>
      <c r="C4287" s="3233" t="s">
        <v>1437</v>
      </c>
      <c r="D4287" s="3233"/>
      <c r="E4287" s="3233"/>
      <c r="F4287" s="3262"/>
      <c r="G4287" s="3262"/>
      <c r="H4287" s="3262"/>
      <c r="I4287" s="3262"/>
      <c r="J4287" s="3262"/>
      <c r="K4287" s="3262">
        <v>1226</v>
      </c>
      <c r="L4287" s="3262"/>
      <c r="M4287" s="3262">
        <v>179</v>
      </c>
      <c r="N4287" s="3262"/>
      <c r="O4287" s="3233"/>
      <c r="P4287" s="3233"/>
      <c r="Q4287" s="3233"/>
      <c r="R4287" s="3393"/>
    </row>
    <row r="4288" spans="1:30" ht="11.1" customHeight="1">
      <c r="A4288" s="4799"/>
      <c r="B4288" s="4799" t="s">
        <v>1648</v>
      </c>
      <c r="C4288" s="4799"/>
      <c r="D4288" s="4799"/>
      <c r="E4288" s="4799"/>
      <c r="F4288" s="4320"/>
      <c r="G4288" s="4320"/>
      <c r="H4288" s="4320"/>
      <c r="I4288" s="4320"/>
      <c r="J4288" s="4320"/>
      <c r="K4288" s="4320"/>
      <c r="L4288" s="4320"/>
      <c r="M4288" s="4320"/>
      <c r="N4288" s="4320"/>
    </row>
    <row r="4289" spans="1:14" ht="11.1" customHeight="1">
      <c r="A4289" s="4799"/>
      <c r="B4289" s="4799"/>
      <c r="C4289" s="4799" t="s">
        <v>1461</v>
      </c>
      <c r="D4289" s="4799"/>
      <c r="E4289" s="4799"/>
      <c r="F4289" s="4320"/>
      <c r="G4289" s="4320"/>
      <c r="H4289" s="4320"/>
      <c r="I4289" s="4320"/>
      <c r="J4289" s="4320"/>
      <c r="K4289" s="4320">
        <v>16</v>
      </c>
      <c r="L4289" s="4320"/>
      <c r="M4289" s="4320">
        <v>301</v>
      </c>
      <c r="N4289" s="4320"/>
    </row>
    <row r="4290" spans="1:14" ht="11.1" customHeight="1">
      <c r="A4290" s="4799"/>
      <c r="B4290" s="4799"/>
      <c r="C4290" s="4799" t="s">
        <v>1455</v>
      </c>
      <c r="D4290" s="4799"/>
      <c r="E4290" s="4799"/>
      <c r="F4290" s="4320"/>
      <c r="G4290" s="4320"/>
      <c r="H4290" s="4320"/>
      <c r="I4290" s="4320"/>
      <c r="J4290" s="4320"/>
      <c r="K4290" s="4320">
        <v>1423</v>
      </c>
      <c r="L4290" s="4320"/>
      <c r="M4290" s="4320">
        <v>130</v>
      </c>
      <c r="N4290" s="4320"/>
    </row>
    <row r="4291" spans="1:14" ht="11.1" customHeight="1">
      <c r="A4291" s="4799"/>
      <c r="B4291" s="4799"/>
      <c r="C4291" s="4799" t="s">
        <v>1444</v>
      </c>
      <c r="D4291" s="4799"/>
      <c r="E4291" s="4799"/>
      <c r="F4291" s="4320"/>
      <c r="G4291" s="4320"/>
      <c r="H4291" s="4320"/>
      <c r="I4291" s="4320"/>
      <c r="J4291" s="4320"/>
      <c r="K4291" s="4320">
        <v>5421</v>
      </c>
      <c r="L4291" s="4320"/>
      <c r="M4291" s="4320">
        <v>256</v>
      </c>
      <c r="N4291" s="4320"/>
    </row>
    <row r="4292" spans="1:14" ht="11.1" customHeight="1">
      <c r="A4292" s="4799"/>
      <c r="B4292" s="4799"/>
      <c r="C4292" s="4799" t="s">
        <v>1447</v>
      </c>
      <c r="D4292" s="4799"/>
      <c r="E4292" s="4799"/>
      <c r="F4292" s="4320"/>
      <c r="G4292" s="4320"/>
      <c r="H4292" s="4320"/>
      <c r="I4292" s="4320"/>
      <c r="J4292" s="4320"/>
      <c r="K4292" s="4320">
        <v>4466</v>
      </c>
      <c r="L4292" s="4320"/>
      <c r="M4292" s="4320">
        <v>45</v>
      </c>
      <c r="N4292" s="4320"/>
    </row>
    <row r="4293" spans="1:14" ht="11.1" customHeight="1">
      <c r="A4293" s="4799"/>
      <c r="B4293" s="4799"/>
      <c r="C4293" s="4799" t="s">
        <v>1443</v>
      </c>
      <c r="D4293" s="4799"/>
      <c r="E4293" s="4799"/>
      <c r="F4293" s="4320"/>
      <c r="G4293" s="4320"/>
      <c r="H4293" s="4320"/>
      <c r="I4293" s="4320"/>
      <c r="J4293" s="4320"/>
      <c r="K4293" s="4320">
        <v>5600</v>
      </c>
      <c r="L4293" s="4320"/>
      <c r="M4293" s="4320">
        <v>35</v>
      </c>
      <c r="N4293" s="4320"/>
    </row>
    <row r="4294" spans="1:14" ht="11.1" customHeight="1">
      <c r="A4294" s="4799"/>
      <c r="B4294" s="4799"/>
      <c r="C4294" s="4799" t="s">
        <v>1446</v>
      </c>
      <c r="D4294" s="4799"/>
      <c r="E4294" s="4799"/>
      <c r="F4294" s="4320"/>
      <c r="G4294" s="4320"/>
      <c r="H4294" s="4320"/>
      <c r="I4294" s="4320"/>
      <c r="J4294" s="4320"/>
      <c r="K4294" s="4320">
        <v>4317</v>
      </c>
      <c r="L4294" s="4320"/>
      <c r="M4294" s="4320">
        <v>140</v>
      </c>
      <c r="N4294" s="4320"/>
    </row>
    <row r="4295" spans="1:14" ht="11.1" customHeight="1">
      <c r="A4295" s="4799"/>
      <c r="B4295" s="4799"/>
      <c r="C4295" s="4799" t="s">
        <v>1453</v>
      </c>
      <c r="D4295" s="4799"/>
      <c r="E4295" s="4799"/>
      <c r="F4295" s="4320"/>
      <c r="G4295" s="4320"/>
      <c r="H4295" s="4320"/>
      <c r="I4295" s="4320"/>
      <c r="J4295" s="4320"/>
      <c r="K4295" s="4320">
        <v>2166</v>
      </c>
      <c r="L4295" s="4320"/>
      <c r="M4295" s="4320">
        <v>16</v>
      </c>
      <c r="N4295" s="4320"/>
    </row>
    <row r="4296" spans="1:14" ht="11.1" customHeight="1">
      <c r="A4296" s="4799"/>
      <c r="B4296" s="4799"/>
      <c r="C4296" s="4799" t="s">
        <v>1457</v>
      </c>
      <c r="D4296" s="4799"/>
      <c r="E4296" s="4799"/>
      <c r="F4296" s="4320"/>
      <c r="G4296" s="4320"/>
      <c r="H4296" s="4320"/>
      <c r="I4296" s="4320"/>
      <c r="J4296" s="4320"/>
      <c r="K4296" s="4320">
        <v>778</v>
      </c>
      <c r="L4296" s="4320"/>
      <c r="M4296" s="4320">
        <v>85</v>
      </c>
      <c r="N4296" s="4320"/>
    </row>
    <row r="4297" spans="1:14" ht="11.1" customHeight="1">
      <c r="A4297" s="4799"/>
      <c r="B4297" s="4799"/>
      <c r="C4297" s="4799" t="s">
        <v>1456</v>
      </c>
      <c r="D4297" s="4799"/>
      <c r="E4297" s="4799"/>
      <c r="F4297" s="4320"/>
      <c r="G4297" s="4320"/>
      <c r="H4297" s="4320"/>
      <c r="I4297" s="4320"/>
      <c r="J4297" s="4320"/>
      <c r="K4297" s="4320">
        <v>1071</v>
      </c>
      <c r="L4297" s="4320"/>
      <c r="M4297" s="4320">
        <v>13</v>
      </c>
      <c r="N4297" s="4320"/>
    </row>
    <row r="4298" spans="1:14" ht="11.1" customHeight="1">
      <c r="A4298" s="4799"/>
      <c r="B4298" s="4799"/>
      <c r="C4298" s="4799" t="s">
        <v>1458</v>
      </c>
      <c r="D4298" s="4799"/>
      <c r="E4298" s="4799"/>
      <c r="F4298" s="4320"/>
      <c r="G4298" s="4320"/>
      <c r="H4298" s="4320"/>
      <c r="I4298" s="4320"/>
      <c r="J4298" s="4320"/>
      <c r="K4298" s="4320">
        <v>331</v>
      </c>
      <c r="L4298" s="4320"/>
      <c r="M4298" s="4320">
        <v>70</v>
      </c>
      <c r="N4298" s="4320"/>
    </row>
    <row r="4299" spans="1:14" ht="11.1" customHeight="1">
      <c r="A4299" s="4799"/>
      <c r="B4299" s="4799"/>
      <c r="C4299" s="4799" t="s">
        <v>1442</v>
      </c>
      <c r="D4299" s="4799"/>
      <c r="E4299" s="4799"/>
      <c r="F4299" s="4320"/>
      <c r="G4299" s="4320"/>
      <c r="H4299" s="4320"/>
      <c r="I4299" s="4320"/>
      <c r="J4299" s="4320"/>
      <c r="K4299" s="4320">
        <v>6321</v>
      </c>
      <c r="L4299" s="4320"/>
      <c r="M4299" s="4320">
        <v>31</v>
      </c>
      <c r="N4299" s="4320"/>
    </row>
    <row r="4300" spans="1:14" ht="11.1" customHeight="1">
      <c r="A4300" s="4799"/>
      <c r="B4300" s="4799"/>
      <c r="C4300" s="4799" t="s">
        <v>1450</v>
      </c>
      <c r="D4300" s="4799"/>
      <c r="E4300" s="4799"/>
      <c r="F4300" s="4320"/>
      <c r="G4300" s="4320"/>
      <c r="H4300" s="4320"/>
      <c r="I4300" s="4320"/>
      <c r="J4300" s="4320"/>
      <c r="K4300" s="4320">
        <v>4132</v>
      </c>
      <c r="L4300" s="4320"/>
      <c r="M4300" s="4320">
        <v>139</v>
      </c>
      <c r="N4300" s="4320"/>
    </row>
    <row r="4301" spans="1:14" ht="11.1" customHeight="1">
      <c r="A4301" s="4799"/>
      <c r="B4301" s="4799"/>
      <c r="C4301" s="4799" t="s">
        <v>1451</v>
      </c>
      <c r="D4301" s="4799"/>
      <c r="E4301" s="4799"/>
      <c r="F4301" s="4320"/>
      <c r="G4301" s="4320"/>
      <c r="H4301" s="4320"/>
      <c r="I4301" s="4320"/>
      <c r="J4301" s="4320"/>
      <c r="K4301" s="4320">
        <v>2165</v>
      </c>
      <c r="L4301" s="4320"/>
      <c r="M4301" s="4320">
        <v>13</v>
      </c>
      <c r="N4301" s="4320"/>
    </row>
    <row r="4302" spans="1:14" ht="11.1" customHeight="1">
      <c r="A4302" s="4799"/>
      <c r="B4302" s="4799"/>
      <c r="C4302" s="4799" t="s">
        <v>1460</v>
      </c>
      <c r="D4302" s="4799"/>
      <c r="E4302" s="4799"/>
      <c r="F4302" s="4320"/>
      <c r="G4302" s="4320"/>
      <c r="H4302" s="4320"/>
      <c r="I4302" s="4320"/>
      <c r="J4302" s="4320"/>
      <c r="K4302" s="4320">
        <v>169</v>
      </c>
      <c r="L4302" s="4320"/>
      <c r="M4302" s="4320">
        <v>25</v>
      </c>
      <c r="N4302" s="4320"/>
    </row>
    <row r="4303" spans="1:14" ht="11.1" customHeight="1">
      <c r="A4303" s="4799"/>
      <c r="B4303" s="4799"/>
      <c r="C4303" s="4799" t="s">
        <v>1452</v>
      </c>
      <c r="D4303" s="4799"/>
      <c r="E4303" s="4799"/>
      <c r="F4303" s="4320"/>
      <c r="G4303" s="4320"/>
      <c r="H4303" s="4320"/>
      <c r="I4303" s="4320"/>
      <c r="J4303" s="4320"/>
      <c r="K4303" s="4320">
        <v>2511</v>
      </c>
      <c r="L4303" s="4320"/>
      <c r="M4303" s="4320">
        <v>22</v>
      </c>
      <c r="N4303" s="4320"/>
    </row>
    <row r="4304" spans="1:14" ht="11.1" customHeight="1">
      <c r="A4304" s="4799"/>
      <c r="B4304" s="4799"/>
      <c r="C4304" s="4799" t="s">
        <v>1449</v>
      </c>
      <c r="D4304" s="4799"/>
      <c r="E4304" s="4799"/>
      <c r="F4304" s="4320"/>
      <c r="G4304" s="4320"/>
      <c r="H4304" s="4320"/>
      <c r="I4304" s="4320"/>
      <c r="J4304" s="4320"/>
      <c r="K4304" s="4320">
        <v>3961</v>
      </c>
      <c r="L4304" s="4320"/>
      <c r="M4304" s="4320">
        <v>51</v>
      </c>
      <c r="N4304" s="4320"/>
    </row>
    <row r="4305" spans="1:18" ht="11.1" customHeight="1">
      <c r="A4305" s="4799"/>
      <c r="B4305" s="4799"/>
      <c r="C4305" s="4799" t="s">
        <v>1454</v>
      </c>
      <c r="D4305" s="4799"/>
      <c r="E4305" s="4799"/>
      <c r="F4305" s="4320"/>
      <c r="G4305" s="4320"/>
      <c r="H4305" s="4320"/>
      <c r="I4305" s="4320"/>
      <c r="J4305" s="4320"/>
      <c r="K4305" s="4320">
        <v>1378</v>
      </c>
      <c r="L4305" s="4320"/>
      <c r="M4305" s="4320">
        <v>22</v>
      </c>
      <c r="N4305" s="4320"/>
    </row>
    <row r="4306" spans="1:18" ht="11.1" customHeight="1">
      <c r="A4306" s="4799"/>
      <c r="B4306" s="4799"/>
      <c r="C4306" s="4799" t="s">
        <v>1441</v>
      </c>
      <c r="D4306" s="4799"/>
      <c r="E4306" s="4799"/>
      <c r="F4306" s="4320"/>
      <c r="G4306" s="4320"/>
      <c r="H4306" s="4320"/>
      <c r="I4306" s="4320"/>
      <c r="J4306" s="4320"/>
      <c r="K4306" s="4320">
        <v>7518</v>
      </c>
      <c r="L4306" s="4320"/>
      <c r="M4306" s="4320">
        <v>65</v>
      </c>
      <c r="N4306" s="4320"/>
    </row>
    <row r="4307" spans="1:18" ht="11.1" customHeight="1">
      <c r="A4307" s="4799"/>
      <c r="B4307" s="4799"/>
      <c r="C4307" s="4799" t="s">
        <v>1445</v>
      </c>
      <c r="D4307" s="4799"/>
      <c r="E4307" s="4799"/>
      <c r="F4307" s="4320"/>
      <c r="G4307" s="4320"/>
      <c r="H4307" s="4320"/>
      <c r="I4307" s="4320"/>
      <c r="J4307" s="4320"/>
      <c r="K4307" s="4320">
        <v>4746</v>
      </c>
      <c r="L4307" s="4320"/>
      <c r="M4307" s="4320">
        <v>110</v>
      </c>
      <c r="N4307" s="4320"/>
    </row>
    <row r="4308" spans="1:18" ht="11.1" customHeight="1">
      <c r="A4308" s="4799"/>
      <c r="B4308" s="4799"/>
      <c r="C4308" s="4799" t="s">
        <v>1448</v>
      </c>
      <c r="D4308" s="4799"/>
      <c r="E4308" s="4799"/>
      <c r="F4308" s="4320"/>
      <c r="G4308" s="4320"/>
      <c r="H4308" s="4320"/>
      <c r="I4308" s="4320"/>
      <c r="J4308" s="4320"/>
      <c r="K4308" s="4320">
        <v>4026</v>
      </c>
      <c r="L4308" s="4320"/>
      <c r="M4308" s="4320">
        <v>92</v>
      </c>
      <c r="N4308" s="4320"/>
    </row>
    <row r="4309" spans="1:18" ht="11.1" customHeight="1">
      <c r="A4309" s="4799"/>
      <c r="B4309" s="3233"/>
      <c r="C4309" s="3233" t="s">
        <v>1632</v>
      </c>
      <c r="D4309" s="3233"/>
      <c r="E4309" s="3233"/>
      <c r="F4309" s="3262"/>
      <c r="G4309" s="3262"/>
      <c r="H4309" s="3262"/>
      <c r="I4309" s="3262"/>
      <c r="J4309" s="3262"/>
      <c r="K4309" s="3262">
        <v>187</v>
      </c>
      <c r="L4309" s="3262"/>
      <c r="M4309" s="3262">
        <v>1396</v>
      </c>
      <c r="N4309" s="3262"/>
      <c r="O4309" s="3233"/>
      <c r="P4309" s="3233"/>
      <c r="Q4309" s="3233"/>
      <c r="R4309" s="3393"/>
    </row>
    <row r="4310" spans="1:18" ht="11.1" customHeight="1">
      <c r="A4310" s="4799"/>
      <c r="B4310" s="4799" t="s">
        <v>3405</v>
      </c>
      <c r="C4310" s="4799"/>
      <c r="D4310" s="4799"/>
      <c r="E4310" s="4799"/>
      <c r="F4310" s="4320"/>
      <c r="G4310" s="4320"/>
      <c r="H4310" s="4320"/>
      <c r="I4310" s="4320"/>
      <c r="J4310" s="4320"/>
      <c r="K4310" s="4320"/>
      <c r="L4310" s="4320"/>
      <c r="M4310" s="4320"/>
      <c r="N4310" s="4320"/>
    </row>
    <row r="4311" spans="1:18" ht="11.1" customHeight="1">
      <c r="A4311" s="4799"/>
      <c r="B4311" s="4799"/>
      <c r="C4311" s="4799" t="s">
        <v>1464</v>
      </c>
      <c r="D4311" s="4799"/>
      <c r="E4311" s="4799"/>
      <c r="F4311" s="4320"/>
      <c r="G4311" s="4320"/>
      <c r="H4311" s="4320"/>
      <c r="I4311" s="4320"/>
      <c r="J4311" s="4320"/>
      <c r="K4311" s="4320">
        <v>2880</v>
      </c>
      <c r="L4311" s="4320"/>
      <c r="M4311" s="4320">
        <v>105</v>
      </c>
      <c r="N4311" s="4320"/>
    </row>
    <row r="4312" spans="1:18" ht="11.1" customHeight="1">
      <c r="A4312" s="4799"/>
      <c r="B4312" s="4799"/>
      <c r="C4312" s="4799" t="s">
        <v>1462</v>
      </c>
      <c r="D4312" s="4799"/>
      <c r="E4312" s="4799"/>
      <c r="F4312" s="4320"/>
      <c r="G4312" s="4320"/>
      <c r="H4312" s="4320"/>
      <c r="I4312" s="4320"/>
      <c r="J4312" s="4320"/>
      <c r="K4312" s="4320">
        <v>25928</v>
      </c>
      <c r="L4312" s="4320"/>
      <c r="M4312" s="4320">
        <v>546</v>
      </c>
      <c r="N4312" s="4320"/>
    </row>
    <row r="4313" spans="1:18" ht="11.1" customHeight="1">
      <c r="A4313" s="4799"/>
      <c r="B4313" s="3233"/>
      <c r="C4313" s="3233" t="s">
        <v>1463</v>
      </c>
      <c r="D4313" s="3233"/>
      <c r="E4313" s="3233"/>
      <c r="F4313" s="3262"/>
      <c r="G4313" s="3262"/>
      <c r="H4313" s="3262"/>
      <c r="I4313" s="3262"/>
      <c r="J4313" s="3262"/>
      <c r="K4313" s="3262">
        <v>4096</v>
      </c>
      <c r="L4313" s="3262"/>
      <c r="M4313" s="3262">
        <v>133</v>
      </c>
      <c r="N4313" s="3262"/>
      <c r="O4313" s="3233"/>
      <c r="P4313" s="3233"/>
      <c r="Q4313" s="3233"/>
      <c r="R4313" s="3393"/>
    </row>
    <row r="4314" spans="1:18" ht="11.1" customHeight="1">
      <c r="A4314" s="4799"/>
      <c r="B4314" s="4799" t="s">
        <v>1108</v>
      </c>
      <c r="C4314" s="4799"/>
      <c r="D4314" s="4799"/>
      <c r="E4314" s="4799"/>
      <c r="F4314" s="4320"/>
      <c r="G4314" s="4320"/>
      <c r="H4314" s="4320"/>
      <c r="I4314" s="4320"/>
      <c r="J4314" s="4320"/>
      <c r="K4314" s="4320"/>
      <c r="L4314" s="4320"/>
      <c r="M4314" s="4320"/>
      <c r="N4314" s="4320"/>
    </row>
    <row r="4315" spans="1:18" ht="11.1" customHeight="1">
      <c r="A4315" s="4799"/>
      <c r="B4315" s="4799"/>
      <c r="C4315" s="4799" t="s">
        <v>1472</v>
      </c>
      <c r="D4315" s="4799"/>
      <c r="E4315" s="4799"/>
      <c r="F4315" s="4320"/>
      <c r="G4315" s="4320"/>
      <c r="H4315" s="4320"/>
      <c r="I4315" s="4320"/>
      <c r="J4315" s="4320"/>
      <c r="K4315" s="4320">
        <v>4897</v>
      </c>
      <c r="L4315" s="4320"/>
      <c r="M4315" s="4320">
        <v>38</v>
      </c>
      <c r="N4315" s="4320"/>
    </row>
    <row r="4316" spans="1:18" ht="11.1" customHeight="1">
      <c r="A4316" s="4799"/>
      <c r="B4316" s="4799"/>
      <c r="C4316" s="4799" t="s">
        <v>1473</v>
      </c>
      <c r="D4316" s="4799"/>
      <c r="E4316" s="4799"/>
      <c r="F4316" s="4320"/>
      <c r="G4316" s="4320"/>
      <c r="H4316" s="4320"/>
      <c r="I4316" s="4320"/>
      <c r="J4316" s="4320"/>
      <c r="K4316" s="4320">
        <v>4170</v>
      </c>
      <c r="L4316" s="4320"/>
      <c r="M4316" s="4320">
        <v>68</v>
      </c>
      <c r="N4316" s="4320"/>
    </row>
    <row r="4317" spans="1:18" ht="11.1" customHeight="1">
      <c r="A4317" s="4799"/>
      <c r="B4317" s="4799"/>
      <c r="C4317" s="4799" t="s">
        <v>1470</v>
      </c>
      <c r="D4317" s="4799"/>
      <c r="E4317" s="4799"/>
      <c r="F4317" s="4320"/>
      <c r="G4317" s="4320"/>
      <c r="H4317" s="4320"/>
      <c r="I4317" s="4320"/>
      <c r="J4317" s="4320"/>
      <c r="K4317" s="4320">
        <v>10669</v>
      </c>
      <c r="L4317" s="4320"/>
      <c r="M4317" s="4320">
        <v>84</v>
      </c>
      <c r="N4317" s="4320"/>
    </row>
    <row r="4318" spans="1:18" ht="11.1" customHeight="1">
      <c r="A4318" s="4799"/>
      <c r="B4318" s="4799"/>
      <c r="C4318" s="4799" t="s">
        <v>1465</v>
      </c>
      <c r="D4318" s="4799"/>
      <c r="E4318" s="4799"/>
      <c r="F4318" s="4320"/>
      <c r="G4318" s="4320"/>
      <c r="H4318" s="4320"/>
      <c r="I4318" s="4320"/>
      <c r="J4318" s="4320"/>
      <c r="K4318" s="4320">
        <v>23469</v>
      </c>
      <c r="L4318" s="4320"/>
      <c r="M4318" s="4320">
        <v>136</v>
      </c>
      <c r="N4318" s="4320"/>
    </row>
    <row r="4319" spans="1:18" ht="11.1" customHeight="1">
      <c r="A4319" s="4799"/>
      <c r="B4319" s="4799"/>
      <c r="C4319" s="4799" t="s">
        <v>1474</v>
      </c>
      <c r="D4319" s="4799"/>
      <c r="E4319" s="4799"/>
      <c r="F4319" s="4320"/>
      <c r="G4319" s="4320"/>
      <c r="H4319" s="4320"/>
      <c r="I4319" s="4320"/>
      <c r="J4319" s="4320"/>
      <c r="K4319" s="4320">
        <v>2955</v>
      </c>
      <c r="L4319" s="4320"/>
      <c r="M4319" s="4320">
        <v>57</v>
      </c>
      <c r="N4319" s="4320"/>
    </row>
    <row r="4320" spans="1:18" ht="11.1" customHeight="1">
      <c r="A4320" s="4799"/>
      <c r="B4320" s="4799"/>
      <c r="C4320" s="4799" t="s">
        <v>1466</v>
      </c>
      <c r="D4320" s="4799"/>
      <c r="E4320" s="4799"/>
      <c r="F4320" s="4320"/>
      <c r="G4320" s="4320"/>
      <c r="H4320" s="4320"/>
      <c r="I4320" s="4320"/>
      <c r="J4320" s="4320"/>
      <c r="K4320" s="4320">
        <v>19396</v>
      </c>
      <c r="L4320" s="4320"/>
      <c r="M4320" s="4320">
        <v>116</v>
      </c>
      <c r="N4320" s="4320"/>
    </row>
    <row r="4321" spans="1:18" ht="11.1" customHeight="1">
      <c r="A4321" s="4799"/>
      <c r="B4321" s="4799"/>
      <c r="C4321" s="4799" t="s">
        <v>1467</v>
      </c>
      <c r="D4321" s="4799"/>
      <c r="E4321" s="4799"/>
      <c r="F4321" s="4320"/>
      <c r="G4321" s="4320"/>
      <c r="H4321" s="4320"/>
      <c r="I4321" s="4320"/>
      <c r="J4321" s="4320"/>
      <c r="K4321" s="4320">
        <v>13263</v>
      </c>
      <c r="L4321" s="4320"/>
      <c r="M4321" s="4320">
        <v>58</v>
      </c>
      <c r="N4321" s="4320"/>
    </row>
    <row r="4322" spans="1:18" ht="11.1" customHeight="1">
      <c r="A4322" s="4799"/>
      <c r="B4322" s="4799"/>
      <c r="C4322" s="4799" t="s">
        <v>1475</v>
      </c>
      <c r="D4322" s="4799"/>
      <c r="E4322" s="4799"/>
      <c r="F4322" s="4320"/>
      <c r="G4322" s="4320"/>
      <c r="H4322" s="4320"/>
      <c r="I4322" s="4320"/>
      <c r="J4322" s="4320"/>
      <c r="K4322" s="4320">
        <v>908</v>
      </c>
      <c r="L4322" s="4320"/>
      <c r="M4322" s="4320">
        <v>119</v>
      </c>
      <c r="N4322" s="4320"/>
    </row>
    <row r="4323" spans="1:18" ht="11.1" customHeight="1">
      <c r="A4323" s="4799"/>
      <c r="B4323" s="4799"/>
      <c r="C4323" s="4799" t="s">
        <v>1471</v>
      </c>
      <c r="D4323" s="4799"/>
      <c r="E4323" s="4799"/>
      <c r="F4323" s="4320"/>
      <c r="G4323" s="4320"/>
      <c r="H4323" s="4320"/>
      <c r="I4323" s="4320"/>
      <c r="J4323" s="4320"/>
      <c r="K4323" s="4320">
        <v>10957</v>
      </c>
      <c r="L4323" s="4320"/>
      <c r="M4323" s="4320">
        <v>185</v>
      </c>
      <c r="N4323" s="4320"/>
    </row>
    <row r="4324" spans="1:18" ht="11.1" customHeight="1">
      <c r="A4324" s="4799"/>
      <c r="B4324" s="4799"/>
      <c r="C4324" s="4799" t="s">
        <v>1468</v>
      </c>
      <c r="D4324" s="4799"/>
      <c r="E4324" s="4799"/>
      <c r="F4324" s="4320"/>
      <c r="G4324" s="4320"/>
      <c r="H4324" s="4320"/>
      <c r="I4324" s="4320"/>
      <c r="J4324" s="4320"/>
      <c r="K4324" s="4320">
        <v>12559</v>
      </c>
      <c r="L4324" s="4320"/>
      <c r="M4324" s="4320">
        <v>95</v>
      </c>
      <c r="N4324" s="4320"/>
    </row>
    <row r="4325" spans="1:18" ht="11.1" customHeight="1">
      <c r="A4325" s="4799"/>
      <c r="B4325" s="4799"/>
      <c r="C4325" s="4799" t="s">
        <v>1469</v>
      </c>
      <c r="D4325" s="4799"/>
      <c r="E4325" s="4799"/>
      <c r="F4325" s="4320"/>
      <c r="G4325" s="4320"/>
      <c r="H4325" s="4320"/>
      <c r="I4325" s="4320"/>
      <c r="J4325" s="4320"/>
      <c r="K4325" s="4320">
        <v>12197</v>
      </c>
      <c r="L4325" s="4320"/>
      <c r="M4325" s="4320">
        <v>135</v>
      </c>
      <c r="N4325" s="4320"/>
    </row>
    <row r="4326" spans="1:18" ht="11.1" customHeight="1">
      <c r="A4326" s="4799"/>
      <c r="B4326" s="4799"/>
      <c r="C4326" s="4799" t="s">
        <v>1477</v>
      </c>
      <c r="D4326" s="4799"/>
      <c r="E4326" s="4799"/>
      <c r="F4326" s="4320"/>
      <c r="G4326" s="4320"/>
      <c r="H4326" s="4320"/>
      <c r="I4326" s="4320"/>
      <c r="J4326" s="4320"/>
      <c r="K4326" s="4320">
        <v>122</v>
      </c>
      <c r="L4326" s="4320"/>
      <c r="M4326" s="4320">
        <v>747</v>
      </c>
      <c r="N4326" s="4320"/>
    </row>
    <row r="4327" spans="1:18" ht="11.1" customHeight="1">
      <c r="A4327" s="4799"/>
      <c r="B4327" s="4799"/>
      <c r="C4327" s="4799" t="s">
        <v>1479</v>
      </c>
      <c r="D4327" s="4799"/>
      <c r="E4327" s="4799"/>
      <c r="F4327" s="4320"/>
      <c r="G4327" s="4320"/>
      <c r="H4327" s="4320"/>
      <c r="I4327" s="4320"/>
      <c r="J4327" s="4320"/>
      <c r="K4327" s="4320">
        <v>353</v>
      </c>
      <c r="L4327" s="4320"/>
      <c r="M4327" s="4320">
        <v>138</v>
      </c>
      <c r="N4327" s="4320"/>
    </row>
    <row r="4328" spans="1:18" ht="11.1" customHeight="1">
      <c r="A4328" s="4799"/>
      <c r="B4328" s="4799"/>
      <c r="C4328" s="4799" t="s">
        <v>1476</v>
      </c>
      <c r="D4328" s="4799"/>
      <c r="E4328" s="4799"/>
      <c r="F4328" s="4320"/>
      <c r="G4328" s="4320"/>
      <c r="H4328" s="4320"/>
      <c r="I4328" s="4320"/>
      <c r="J4328" s="4320"/>
      <c r="K4328" s="4320">
        <v>392</v>
      </c>
      <c r="L4328" s="4320"/>
      <c r="M4328" s="4320">
        <v>22</v>
      </c>
      <c r="N4328" s="4320"/>
    </row>
    <row r="4329" spans="1:18" ht="11.1" customHeight="1">
      <c r="A4329" s="4799"/>
      <c r="B4329" s="4799"/>
      <c r="C4329" s="4799" t="s">
        <v>1478</v>
      </c>
      <c r="D4329" s="4799"/>
      <c r="E4329" s="4799"/>
      <c r="F4329" s="4320"/>
      <c r="G4329" s="4320"/>
      <c r="H4329" s="4320"/>
      <c r="I4329" s="4320"/>
      <c r="J4329" s="4320"/>
      <c r="K4329" s="4320">
        <v>127</v>
      </c>
      <c r="L4329" s="4320"/>
      <c r="M4329" s="4320">
        <v>408</v>
      </c>
      <c r="N4329" s="4320"/>
    </row>
    <row r="4330" spans="1:18" ht="11.1" customHeight="1">
      <c r="A4330" s="4799"/>
      <c r="B4330" s="3233"/>
      <c r="C4330" s="3233" t="s">
        <v>660</v>
      </c>
      <c r="D4330" s="3233"/>
      <c r="E4330" s="3233"/>
      <c r="F4330" s="3262"/>
      <c r="G4330" s="3262"/>
      <c r="H4330" s="3262"/>
      <c r="I4330" s="3262"/>
      <c r="J4330" s="3262"/>
      <c r="K4330" s="3262">
        <v>1520</v>
      </c>
      <c r="L4330" s="3262"/>
      <c r="M4330" s="3262">
        <v>340</v>
      </c>
      <c r="N4330" s="3262"/>
      <c r="O4330" s="3233"/>
      <c r="P4330" s="3233"/>
      <c r="Q4330" s="3233"/>
      <c r="R4330" s="3393"/>
    </row>
    <row r="4331" spans="1:18" ht="11.1" customHeight="1">
      <c r="A4331" s="4799"/>
      <c r="B4331" s="4799" t="s">
        <v>1170</v>
      </c>
      <c r="C4331" s="4799"/>
      <c r="D4331" s="4799"/>
      <c r="E4331" s="4799"/>
      <c r="F4331" s="4320"/>
      <c r="G4331" s="4320"/>
      <c r="H4331" s="4320"/>
      <c r="I4331" s="4320"/>
      <c r="J4331" s="4320"/>
      <c r="K4331" s="4320"/>
      <c r="L4331" s="4320"/>
      <c r="M4331" s="4320"/>
      <c r="N4331" s="4320"/>
    </row>
    <row r="4332" spans="1:18" ht="11.1" customHeight="1">
      <c r="A4332" s="4799"/>
      <c r="B4332" s="4799"/>
      <c r="C4332" s="4799" t="s">
        <v>1482</v>
      </c>
      <c r="D4332" s="4799"/>
      <c r="E4332" s="4799"/>
      <c r="F4332" s="4320"/>
      <c r="G4332" s="4320"/>
      <c r="H4332" s="4320"/>
      <c r="I4332" s="4320"/>
      <c r="J4332" s="4320"/>
      <c r="K4332" s="4320">
        <v>4817</v>
      </c>
      <c r="L4332" s="4320"/>
      <c r="M4332" s="4320">
        <v>281</v>
      </c>
      <c r="N4332" s="4320"/>
    </row>
    <row r="4333" spans="1:18" ht="11.1" customHeight="1">
      <c r="A4333" s="4799"/>
      <c r="B4333" s="4799"/>
      <c r="C4333" s="4799" t="s">
        <v>1170</v>
      </c>
      <c r="D4333" s="4799"/>
      <c r="E4333" s="4799"/>
      <c r="F4333" s="4320"/>
      <c r="G4333" s="4320"/>
      <c r="H4333" s="4320"/>
      <c r="I4333" s="4320"/>
      <c r="J4333" s="4320"/>
      <c r="K4333" s="4320">
        <v>49261</v>
      </c>
      <c r="L4333" s="4320"/>
      <c r="M4333" s="4320">
        <v>441</v>
      </c>
      <c r="N4333" s="4320"/>
    </row>
    <row r="4334" spans="1:18" ht="11.1" customHeight="1">
      <c r="A4334" s="4799"/>
      <c r="B4334" s="4799"/>
      <c r="C4334" s="4799" t="s">
        <v>1481</v>
      </c>
      <c r="D4334" s="4799"/>
      <c r="E4334" s="4799"/>
      <c r="F4334" s="4320"/>
      <c r="G4334" s="4320"/>
      <c r="H4334" s="4320"/>
      <c r="I4334" s="4320"/>
      <c r="J4334" s="4320"/>
      <c r="K4334" s="4320">
        <v>3426</v>
      </c>
      <c r="L4334" s="4320"/>
      <c r="M4334" s="4320">
        <v>26</v>
      </c>
      <c r="N4334" s="4320"/>
    </row>
    <row r="4335" spans="1:18" ht="11.1" customHeight="1">
      <c r="A4335" s="4799"/>
      <c r="B4335" s="3233"/>
      <c r="C4335" s="3233" t="s">
        <v>1480</v>
      </c>
      <c r="D4335" s="3233"/>
      <c r="E4335" s="3233"/>
      <c r="F4335" s="3262"/>
      <c r="G4335" s="3262"/>
      <c r="H4335" s="3262"/>
      <c r="I4335" s="3262"/>
      <c r="J4335" s="3262"/>
      <c r="K4335" s="3262">
        <v>8940</v>
      </c>
      <c r="L4335" s="3262"/>
      <c r="M4335" s="3262">
        <v>61</v>
      </c>
      <c r="N4335" s="3262"/>
      <c r="O4335" s="3233"/>
      <c r="P4335" s="3233"/>
      <c r="Q4335" s="3233"/>
      <c r="R4335" s="3393"/>
    </row>
    <row r="4336" spans="1:18" ht="11.1" customHeight="1">
      <c r="A4336" s="4799"/>
      <c r="B4336" s="4799" t="s">
        <v>1070</v>
      </c>
      <c r="C4336" s="4799"/>
      <c r="D4336" s="4799"/>
      <c r="E4336" s="4799"/>
      <c r="F4336" s="4320"/>
      <c r="G4336" s="4320"/>
      <c r="H4336" s="4320"/>
      <c r="I4336" s="4320"/>
      <c r="J4336" s="4320"/>
      <c r="K4336" s="4320"/>
      <c r="L4336" s="4320"/>
      <c r="M4336" s="4320"/>
      <c r="N4336" s="4320"/>
    </row>
    <row r="4337" spans="1:18" ht="11.1" customHeight="1">
      <c r="A4337" s="4799"/>
      <c r="B4337" s="4799"/>
      <c r="C4337" s="4799" t="s">
        <v>1486</v>
      </c>
      <c r="D4337" s="4799"/>
      <c r="E4337" s="4799"/>
      <c r="F4337" s="4320"/>
      <c r="G4337" s="4320"/>
      <c r="H4337" s="4320"/>
      <c r="I4337" s="4320"/>
      <c r="J4337" s="4320"/>
      <c r="K4337" s="4320">
        <v>3931</v>
      </c>
      <c r="L4337" s="4320"/>
      <c r="M4337" s="4320">
        <v>263</v>
      </c>
      <c r="N4337" s="4320"/>
    </row>
    <row r="4338" spans="1:18" ht="11.1" customHeight="1">
      <c r="A4338" s="4799"/>
      <c r="B4338" s="4799"/>
      <c r="C4338" s="4799" t="s">
        <v>1485</v>
      </c>
      <c r="D4338" s="4799"/>
      <c r="E4338" s="4799"/>
      <c r="F4338" s="4320"/>
      <c r="G4338" s="4320"/>
      <c r="H4338" s="4320"/>
      <c r="I4338" s="4320"/>
      <c r="J4338" s="4320"/>
      <c r="K4338" s="4320">
        <v>4849</v>
      </c>
      <c r="L4338" s="4320"/>
      <c r="M4338" s="4320">
        <v>222</v>
      </c>
      <c r="N4338" s="4320"/>
    </row>
    <row r="4339" spans="1:18" ht="11.1" customHeight="1">
      <c r="A4339" s="4799"/>
      <c r="B4339" s="4799"/>
      <c r="C4339" s="4799" t="s">
        <v>1490</v>
      </c>
      <c r="D4339" s="4799"/>
      <c r="E4339" s="4799"/>
      <c r="F4339" s="4320"/>
      <c r="G4339" s="4320"/>
      <c r="H4339" s="4320"/>
      <c r="I4339" s="4320"/>
      <c r="J4339" s="4320"/>
      <c r="K4339" s="4320">
        <v>863</v>
      </c>
      <c r="L4339" s="4320"/>
      <c r="M4339" s="4320">
        <v>41</v>
      </c>
      <c r="N4339" s="4320"/>
    </row>
    <row r="4340" spans="1:18" ht="11.1" customHeight="1">
      <c r="A4340" s="4799"/>
      <c r="B4340" s="4799"/>
      <c r="C4340" s="4799" t="s">
        <v>1489</v>
      </c>
      <c r="D4340" s="4799"/>
      <c r="E4340" s="4799"/>
      <c r="F4340" s="4320"/>
      <c r="G4340" s="4320"/>
      <c r="H4340" s="4320"/>
      <c r="I4340" s="4320"/>
      <c r="J4340" s="4320"/>
      <c r="K4340" s="4320">
        <v>1365</v>
      </c>
      <c r="L4340" s="4320"/>
      <c r="M4340" s="4320">
        <v>264</v>
      </c>
      <c r="N4340" s="4320"/>
    </row>
    <row r="4341" spans="1:18" ht="11.1" customHeight="1">
      <c r="A4341" s="4799"/>
      <c r="B4341" s="4799"/>
      <c r="C4341" s="4799" t="s">
        <v>1484</v>
      </c>
      <c r="D4341" s="4799"/>
      <c r="E4341" s="4799"/>
      <c r="F4341" s="4320"/>
      <c r="G4341" s="4320"/>
      <c r="H4341" s="4320"/>
      <c r="I4341" s="4320"/>
      <c r="J4341" s="4320"/>
      <c r="K4341" s="4320">
        <v>5683</v>
      </c>
      <c r="L4341" s="4320"/>
      <c r="M4341" s="4320">
        <v>447</v>
      </c>
      <c r="N4341" s="4320"/>
    </row>
    <row r="4342" spans="1:18" ht="11.1" customHeight="1">
      <c r="A4342" s="4799"/>
      <c r="B4342" s="4799"/>
      <c r="C4342" s="4799" t="s">
        <v>1070</v>
      </c>
      <c r="D4342" s="4799"/>
      <c r="E4342" s="4799"/>
      <c r="F4342" s="4320"/>
      <c r="G4342" s="4320"/>
      <c r="H4342" s="4320"/>
      <c r="I4342" s="4320"/>
      <c r="J4342" s="4320"/>
      <c r="K4342" s="4320">
        <v>6290</v>
      </c>
      <c r="L4342" s="4320"/>
      <c r="M4342" s="4320">
        <v>480</v>
      </c>
      <c r="N4342" s="4320"/>
    </row>
    <row r="4343" spans="1:18" ht="11.1" customHeight="1">
      <c r="A4343" s="4799"/>
      <c r="B4343" s="4799"/>
      <c r="C4343" s="4799" t="s">
        <v>1483</v>
      </c>
      <c r="D4343" s="4799"/>
      <c r="E4343" s="4799"/>
      <c r="F4343" s="4320"/>
      <c r="G4343" s="4320"/>
      <c r="H4343" s="4320"/>
      <c r="I4343" s="4320"/>
      <c r="J4343" s="4320"/>
      <c r="K4343" s="4320">
        <v>9716</v>
      </c>
      <c r="L4343" s="4320"/>
      <c r="M4343" s="4320">
        <v>661</v>
      </c>
      <c r="N4343" s="4320"/>
    </row>
    <row r="4344" spans="1:18" ht="11.1" customHeight="1">
      <c r="A4344" s="4799"/>
      <c r="B4344" s="4799"/>
      <c r="C4344" s="4799" t="s">
        <v>1487</v>
      </c>
      <c r="D4344" s="4799"/>
      <c r="E4344" s="4799"/>
      <c r="F4344" s="4320"/>
      <c r="G4344" s="4320"/>
      <c r="H4344" s="4320"/>
      <c r="I4344" s="4320"/>
      <c r="J4344" s="4320"/>
      <c r="K4344" s="4320">
        <v>3055</v>
      </c>
      <c r="L4344" s="4320"/>
      <c r="M4344" s="4320">
        <v>162</v>
      </c>
      <c r="N4344" s="4320"/>
    </row>
    <row r="4345" spans="1:18" ht="11.1" customHeight="1">
      <c r="A4345" s="4799"/>
      <c r="B4345" s="4799"/>
      <c r="C4345" s="4799" t="s">
        <v>1491</v>
      </c>
      <c r="D4345" s="4799"/>
      <c r="E4345" s="4799"/>
      <c r="F4345" s="4320"/>
      <c r="G4345" s="4320"/>
      <c r="H4345" s="4320"/>
      <c r="I4345" s="4320"/>
      <c r="J4345" s="4320"/>
      <c r="K4345" s="4320">
        <v>745</v>
      </c>
      <c r="L4345" s="4320"/>
      <c r="M4345" s="4320">
        <v>180</v>
      </c>
      <c r="N4345" s="4320"/>
    </row>
    <row r="4346" spans="1:18" ht="11.1" customHeight="1">
      <c r="A4346" s="4799"/>
      <c r="B4346" s="3233"/>
      <c r="C4346" s="3233" t="s">
        <v>1488</v>
      </c>
      <c r="D4346" s="3233"/>
      <c r="E4346" s="3233"/>
      <c r="F4346" s="3262"/>
      <c r="G4346" s="3262"/>
      <c r="H4346" s="3262"/>
      <c r="I4346" s="3262"/>
      <c r="J4346" s="3262"/>
      <c r="K4346" s="3262">
        <v>2010</v>
      </c>
      <c r="L4346" s="3262"/>
      <c r="M4346" s="3262">
        <v>198</v>
      </c>
      <c r="N4346" s="3262"/>
      <c r="O4346" s="3233"/>
      <c r="P4346" s="3233"/>
      <c r="Q4346" s="3233"/>
      <c r="R4346" s="3393"/>
    </row>
    <row r="4347" spans="1:18" ht="11.1" customHeight="1">
      <c r="A4347" s="4799"/>
      <c r="B4347" s="4799" t="s">
        <v>711</v>
      </c>
      <c r="C4347" s="4799"/>
      <c r="D4347" s="4799"/>
      <c r="E4347" s="4799"/>
      <c r="F4347" s="4320"/>
      <c r="G4347" s="4320"/>
      <c r="H4347" s="4320"/>
      <c r="I4347" s="4320"/>
      <c r="J4347" s="98"/>
      <c r="K4347" s="4320"/>
      <c r="L4347" s="4320"/>
      <c r="M4347" s="4320"/>
      <c r="N4347" s="98"/>
    </row>
    <row r="4348" spans="1:18" ht="11.1" customHeight="1">
      <c r="A4348" s="4799"/>
      <c r="B4348" s="4799"/>
      <c r="C4348" s="4799" t="s">
        <v>1499</v>
      </c>
      <c r="D4348" s="4799"/>
      <c r="E4348" s="4799"/>
      <c r="F4348" s="4320"/>
      <c r="G4348" s="4320"/>
      <c r="H4348" s="4320"/>
      <c r="I4348" s="4320"/>
      <c r="J4348" s="4320"/>
      <c r="K4348" s="4320">
        <v>40</v>
      </c>
      <c r="L4348" s="4320"/>
      <c r="M4348" s="4320">
        <v>43</v>
      </c>
      <c r="N4348" s="4320"/>
    </row>
    <row r="4349" spans="1:18" ht="11.1" customHeight="1">
      <c r="A4349" s="4799"/>
      <c r="B4349" s="4799"/>
      <c r="C4349" s="4799" t="s">
        <v>1498</v>
      </c>
      <c r="D4349" s="4799"/>
      <c r="E4349" s="4799"/>
      <c r="F4349" s="4320"/>
      <c r="G4349" s="4320"/>
      <c r="H4349" s="4320"/>
      <c r="I4349" s="4320"/>
      <c r="J4349" s="4320"/>
      <c r="K4349" s="4320">
        <v>81</v>
      </c>
      <c r="L4349" s="4320"/>
      <c r="M4349" s="4320">
        <v>405</v>
      </c>
      <c r="N4349" s="4320"/>
    </row>
    <row r="4350" spans="1:18" ht="11.1" customHeight="1">
      <c r="A4350" s="4799"/>
      <c r="B4350" s="4799"/>
      <c r="C4350" s="4799" t="s">
        <v>1493</v>
      </c>
      <c r="D4350" s="4799"/>
      <c r="E4350" s="4799"/>
      <c r="F4350" s="4320"/>
      <c r="G4350" s="4320"/>
      <c r="H4350" s="4320"/>
      <c r="I4350" s="4320"/>
      <c r="J4350" s="4320"/>
      <c r="K4350" s="4320">
        <v>3542</v>
      </c>
      <c r="L4350" s="4320"/>
      <c r="M4350" s="4320">
        <v>346</v>
      </c>
      <c r="N4350" s="4320"/>
    </row>
    <row r="4351" spans="1:18" ht="11.1" customHeight="1">
      <c r="A4351" s="4799"/>
      <c r="B4351" s="4799"/>
      <c r="C4351" s="4799" t="s">
        <v>1497</v>
      </c>
      <c r="D4351" s="4799"/>
      <c r="E4351" s="4799"/>
      <c r="F4351" s="4320"/>
      <c r="G4351" s="4320"/>
      <c r="H4351" s="4320"/>
      <c r="I4351" s="4320"/>
      <c r="J4351" s="4320"/>
      <c r="K4351" s="4320">
        <v>261</v>
      </c>
      <c r="L4351" s="4320"/>
      <c r="M4351" s="4320">
        <v>159</v>
      </c>
      <c r="N4351" s="4320"/>
    </row>
    <row r="4352" spans="1:18" ht="11.1" customHeight="1">
      <c r="A4352" s="4799"/>
      <c r="B4352" s="4799"/>
      <c r="C4352" s="4799" t="s">
        <v>1496</v>
      </c>
      <c r="D4352" s="4799"/>
      <c r="E4352" s="4799"/>
      <c r="F4352" s="4320"/>
      <c r="G4352" s="4320"/>
      <c r="H4352" s="4320"/>
      <c r="I4352" s="4320"/>
      <c r="J4352" s="4320"/>
      <c r="K4352" s="4320">
        <v>1619</v>
      </c>
      <c r="L4352" s="4320"/>
      <c r="M4352" s="4320">
        <v>162</v>
      </c>
      <c r="N4352" s="4320"/>
    </row>
    <row r="4353" spans="1:30" ht="11.1" customHeight="1">
      <c r="A4353" s="4799"/>
      <c r="B4353" s="4799"/>
      <c r="C4353" s="4799" t="s">
        <v>1495</v>
      </c>
      <c r="D4353" s="4799"/>
      <c r="E4353" s="4799"/>
      <c r="F4353" s="4320"/>
      <c r="G4353" s="4320"/>
      <c r="H4353" s="4320"/>
      <c r="I4353" s="4320"/>
      <c r="J4353" s="4320"/>
      <c r="K4353" s="4320">
        <v>2511</v>
      </c>
      <c r="L4353" s="4320"/>
      <c r="M4353" s="4320">
        <v>154</v>
      </c>
      <c r="N4353" s="4320"/>
    </row>
    <row r="4354" spans="1:30" ht="11.1" customHeight="1">
      <c r="A4354" s="4799"/>
      <c r="B4354" s="4799"/>
      <c r="C4354" s="4799" t="s">
        <v>1494</v>
      </c>
      <c r="D4354" s="4799"/>
      <c r="E4354" s="4799"/>
      <c r="F4354" s="4320"/>
      <c r="G4354" s="4320"/>
      <c r="H4354" s="4320"/>
      <c r="I4354" s="4320"/>
      <c r="J4354" s="4320"/>
      <c r="K4354" s="4320">
        <v>2964</v>
      </c>
      <c r="L4354" s="4320"/>
      <c r="M4354" s="4320">
        <v>163</v>
      </c>
      <c r="N4354" s="4320"/>
    </row>
    <row r="4355" spans="1:30" ht="11.1" customHeight="1">
      <c r="A4355" s="4799"/>
      <c r="B4355" s="4799"/>
      <c r="C4355" s="4799" t="s">
        <v>1492</v>
      </c>
      <c r="D4355" s="4799"/>
      <c r="E4355" s="4799"/>
      <c r="F4355" s="4320"/>
      <c r="G4355" s="4320"/>
      <c r="H4355" s="4320"/>
      <c r="I4355" s="4320"/>
      <c r="J4355" s="4320"/>
      <c r="K4355" s="4320">
        <v>6757</v>
      </c>
      <c r="L4355" s="4320"/>
      <c r="M4355" s="4320">
        <v>282</v>
      </c>
      <c r="N4355" s="4320"/>
    </row>
    <row r="4356" spans="1:30" ht="11.1" customHeight="1">
      <c r="A4356" s="4799"/>
      <c r="B4356" s="3233"/>
      <c r="C4356" s="3233" t="s">
        <v>711</v>
      </c>
      <c r="D4356" s="3233"/>
      <c r="E4356" s="3233"/>
      <c r="F4356" s="3262"/>
      <c r="G4356" s="3262"/>
      <c r="H4356" s="3262"/>
      <c r="I4356" s="3262"/>
      <c r="J4356" s="3262"/>
      <c r="K4356" s="3262">
        <v>1095</v>
      </c>
      <c r="L4356" s="3262"/>
      <c r="M4356" s="3262">
        <v>159</v>
      </c>
      <c r="N4356" s="3262"/>
      <c r="O4356" s="3233"/>
      <c r="P4356" s="3233"/>
      <c r="Q4356" s="3233"/>
      <c r="R4356" s="3393"/>
    </row>
    <row r="4357" spans="1:30" ht="11.1" customHeight="1">
      <c r="A4357" s="4799"/>
      <c r="B4357" s="4799" t="s">
        <v>1566</v>
      </c>
      <c r="C4357" s="4799"/>
      <c r="D4357" s="4799"/>
      <c r="E4357" s="4799"/>
      <c r="F4357" s="4320"/>
      <c r="G4357" s="4320"/>
      <c r="H4357" s="4320"/>
      <c r="I4357" s="4320"/>
      <c r="J4357" s="4320"/>
      <c r="K4357" s="4320"/>
      <c r="L4357" s="4320"/>
      <c r="M4357" s="4320"/>
      <c r="N4357" s="4320"/>
    </row>
    <row r="4358" spans="1:30" ht="11.1" customHeight="1">
      <c r="A4358" s="4799"/>
      <c r="B4358" s="4799"/>
      <c r="C4358" s="4799" t="s">
        <v>1502</v>
      </c>
      <c r="D4358" s="4799"/>
      <c r="E4358" s="4799"/>
      <c r="F4358" s="4320"/>
      <c r="G4358" s="4320"/>
      <c r="H4358" s="4320"/>
      <c r="I4358" s="4320"/>
      <c r="J4358" s="4320"/>
      <c r="K4358" s="4320">
        <v>12259</v>
      </c>
      <c r="L4358" s="4320"/>
      <c r="M4358" s="4320">
        <v>210</v>
      </c>
      <c r="N4358" s="4320"/>
    </row>
    <row r="4359" spans="1:30" ht="11.1" customHeight="1">
      <c r="A4359" s="4799"/>
      <c r="B4359" s="4799"/>
      <c r="C4359" s="4799" t="s">
        <v>1503</v>
      </c>
      <c r="D4359" s="4799"/>
      <c r="E4359" s="4799"/>
      <c r="F4359" s="4320"/>
      <c r="G4359" s="4320"/>
      <c r="H4359" s="4320"/>
      <c r="I4359" s="4320"/>
      <c r="J4359" s="4320"/>
      <c r="K4359" s="4320">
        <v>4982</v>
      </c>
      <c r="L4359" s="4320"/>
      <c r="M4359" s="4320">
        <v>98</v>
      </c>
      <c r="N4359" s="4320"/>
    </row>
    <row r="4360" spans="1:30" ht="11.1" customHeight="1">
      <c r="A4360" s="4799"/>
      <c r="B4360" s="4799"/>
      <c r="C4360" s="4799" t="s">
        <v>1505</v>
      </c>
      <c r="D4360" s="4799"/>
      <c r="E4360" s="4799"/>
      <c r="F4360" s="4320"/>
      <c r="G4360" s="4320"/>
      <c r="H4360" s="4320"/>
      <c r="I4360" s="4320"/>
      <c r="J4360" s="4320"/>
      <c r="K4360" s="4320">
        <v>1373</v>
      </c>
      <c r="L4360" s="4320"/>
      <c r="M4360" s="4320">
        <v>21</v>
      </c>
      <c r="N4360" s="4320"/>
    </row>
    <row r="4361" spans="1:30" ht="11.1" customHeight="1">
      <c r="A4361" s="4799"/>
      <c r="B4361" s="4799"/>
      <c r="C4361" s="4799" t="s">
        <v>216</v>
      </c>
      <c r="D4361" s="4799"/>
      <c r="E4361" s="4799"/>
      <c r="F4361" s="4320"/>
      <c r="G4361" s="4320"/>
      <c r="H4361" s="4320"/>
      <c r="I4361" s="4320"/>
      <c r="J4361" s="4320"/>
      <c r="K4361" s="4320">
        <v>6671</v>
      </c>
      <c r="L4361" s="4320"/>
      <c r="M4361" s="4320">
        <v>282</v>
      </c>
      <c r="N4361" s="4320"/>
    </row>
    <row r="4362" spans="1:30" ht="11.1" customHeight="1">
      <c r="A4362" s="4799"/>
      <c r="B4362" s="4799"/>
      <c r="C4362" s="4799" t="s">
        <v>1507</v>
      </c>
      <c r="D4362" s="4799"/>
      <c r="E4362" s="4799"/>
      <c r="F4362" s="4320"/>
      <c r="G4362" s="4320"/>
      <c r="H4362" s="4320"/>
      <c r="I4362" s="4320"/>
      <c r="J4362" s="4320"/>
      <c r="K4362" s="4320">
        <v>5</v>
      </c>
      <c r="L4362" s="4320"/>
      <c r="M4362" s="4320">
        <v>135</v>
      </c>
      <c r="N4362" s="4320"/>
    </row>
    <row r="4363" spans="1:30" ht="11.1" customHeight="1">
      <c r="A4363" s="4799"/>
      <c r="B4363" s="4799"/>
      <c r="C4363" s="4799" t="s">
        <v>1506</v>
      </c>
      <c r="D4363" s="4799"/>
      <c r="E4363" s="4799"/>
      <c r="F4363" s="4320"/>
      <c r="G4363" s="4320"/>
      <c r="H4363" s="4320"/>
      <c r="I4363" s="4320"/>
      <c r="J4363" s="4320"/>
      <c r="K4363" s="4320">
        <v>604</v>
      </c>
      <c r="L4363" s="4320"/>
      <c r="M4363" s="4320">
        <v>391</v>
      </c>
      <c r="N4363" s="4320"/>
    </row>
    <row r="4364" spans="1:30" ht="11.1" customHeight="1">
      <c r="A4364" s="4799"/>
      <c r="B4364" s="4799"/>
      <c r="C4364" s="4799" t="s">
        <v>1500</v>
      </c>
      <c r="D4364" s="4799"/>
      <c r="E4364" s="4799"/>
      <c r="F4364" s="4320"/>
      <c r="G4364" s="4320"/>
      <c r="H4364" s="4320"/>
      <c r="I4364" s="4320"/>
      <c r="J4364" s="4320"/>
      <c r="K4364" s="4320">
        <v>15436</v>
      </c>
      <c r="L4364" s="4320"/>
      <c r="M4364" s="4320">
        <v>238</v>
      </c>
      <c r="N4364" s="4320"/>
    </row>
    <row r="4365" spans="1:30" ht="11.1" customHeight="1">
      <c r="A4365" s="4799"/>
      <c r="B4365" s="4799"/>
      <c r="C4365" s="4799" t="s">
        <v>1501</v>
      </c>
      <c r="D4365" s="4799"/>
      <c r="E4365" s="4799"/>
      <c r="F4365" s="4320"/>
      <c r="G4365" s="4320"/>
      <c r="H4365" s="4320"/>
      <c r="I4365" s="4320"/>
      <c r="J4365" s="4320"/>
      <c r="K4365" s="4320">
        <v>14593</v>
      </c>
      <c r="L4365" s="4320"/>
      <c r="M4365" s="4320">
        <v>100</v>
      </c>
      <c r="N4365" s="4320"/>
    </row>
    <row r="4366" spans="1:30" ht="11.1" customHeight="1">
      <c r="A4366" s="3233"/>
      <c r="B4366" s="3233"/>
      <c r="C4366" s="3233" t="s">
        <v>1504</v>
      </c>
      <c r="D4366" s="3233"/>
      <c r="E4366" s="3233"/>
      <c r="F4366" s="3262"/>
      <c r="G4366" s="3262"/>
      <c r="H4366" s="3262"/>
      <c r="I4366" s="3262"/>
      <c r="J4366" s="3262"/>
      <c r="K4366" s="3262">
        <v>4001</v>
      </c>
      <c r="L4366" s="3262"/>
      <c r="M4366" s="3262">
        <v>45</v>
      </c>
      <c r="N4366" s="3262"/>
      <c r="O4366" s="3233"/>
      <c r="P4366" s="3233"/>
      <c r="Q4366" s="3233"/>
      <c r="R4366" s="3393"/>
      <c r="S4366" s="3233"/>
      <c r="T4366" s="3233"/>
      <c r="U4366" s="3233"/>
      <c r="V4366" s="3233"/>
      <c r="W4366" s="3233"/>
      <c r="X4366" s="3233"/>
      <c r="Y4366" s="3233"/>
      <c r="Z4366" s="3233"/>
      <c r="AA4366" s="3233"/>
      <c r="AB4366" s="3233"/>
      <c r="AC4366" s="3233"/>
      <c r="AD4366" s="3233"/>
    </row>
    <row r="4367" spans="1:30" ht="11.1" customHeight="1">
      <c r="A4367" s="4799"/>
      <c r="B4367" s="4799"/>
      <c r="C4367" s="4799"/>
      <c r="D4367" s="4799"/>
      <c r="E4367" s="4799"/>
      <c r="F4367" s="4320"/>
      <c r="G4367" s="4320"/>
      <c r="H4367" s="4320"/>
      <c r="I4367" s="4320"/>
      <c r="J4367" s="4320"/>
    </row>
    <row r="4368" spans="1:30" ht="11.1" customHeight="1">
      <c r="A4368" s="4799" t="s">
        <v>3199</v>
      </c>
    </row>
    <row r="4369" spans="1:30" ht="11.1" customHeight="1">
      <c r="A4369" s="4799" t="s">
        <v>3200</v>
      </c>
      <c r="B4369" s="4799"/>
      <c r="C4369" s="4799"/>
      <c r="D4369" s="4799"/>
      <c r="E4369" s="4799"/>
      <c r="F4369" s="4799"/>
      <c r="G4369" s="4799"/>
      <c r="H4369" s="4799"/>
      <c r="J4369" s="713"/>
      <c r="M4369" s="713"/>
      <c r="N4369" s="713"/>
    </row>
    <row r="4370" spans="1:30" ht="11.1" customHeight="1">
      <c r="A4370" s="2465" t="s">
        <v>5000</v>
      </c>
    </row>
    <row r="4371" spans="1:30" ht="11.1" customHeight="1">
      <c r="A4371" s="4187" t="s">
        <v>463</v>
      </c>
    </row>
    <row r="4372" spans="1:30" ht="11.1" customHeight="1"/>
    <row r="4373" spans="1:30" s="4797" customFormat="1" ht="12.95" customHeight="1">
      <c r="A4373" s="6639" t="s">
        <v>4329</v>
      </c>
      <c r="B4373" s="772" t="s">
        <v>1509</v>
      </c>
      <c r="C4373" s="772"/>
      <c r="D4373" s="772"/>
      <c r="E4373" s="772"/>
      <c r="F4373" s="772"/>
      <c r="G4373" s="772"/>
      <c r="H4373" s="772"/>
      <c r="I4373" s="771"/>
      <c r="J4373" s="771"/>
      <c r="K4373" s="771"/>
      <c r="L4373" s="771"/>
      <c r="M4373" s="771"/>
      <c r="N4373" s="771"/>
      <c r="O4373" s="771"/>
      <c r="P4373" s="771"/>
      <c r="Q4373" s="771"/>
      <c r="R4373" s="771"/>
      <c r="S4373" s="771"/>
      <c r="T4373" s="771"/>
      <c r="U4373" s="771"/>
      <c r="V4373" s="771"/>
      <c r="W4373" s="771"/>
      <c r="X4373" s="771"/>
      <c r="Y4373" s="771"/>
      <c r="Z4373" s="771"/>
      <c r="AA4373" s="771"/>
      <c r="AB4373" s="771"/>
      <c r="AC4373" s="771"/>
      <c r="AD4373" s="771"/>
    </row>
    <row r="4374" spans="1:30" s="4797" customFormat="1" ht="12.95" customHeight="1">
      <c r="A4374" s="6639"/>
      <c r="B4374" s="772" t="s">
        <v>2078</v>
      </c>
      <c r="C4374" s="772"/>
      <c r="D4374" s="772"/>
      <c r="E4374" s="772"/>
      <c r="F4374" s="772"/>
      <c r="G4374" s="772"/>
      <c r="H4374" s="772"/>
      <c r="I4374" s="771"/>
      <c r="J4374" s="771"/>
      <c r="K4374" s="771"/>
      <c r="L4374" s="771"/>
      <c r="M4374" s="771"/>
      <c r="N4374" s="771"/>
      <c r="O4374" s="771"/>
      <c r="P4374" s="771"/>
      <c r="Q4374" s="771"/>
      <c r="R4374" s="771"/>
      <c r="S4374" s="771"/>
      <c r="T4374" s="771"/>
      <c r="U4374" s="771"/>
      <c r="V4374" s="771"/>
      <c r="W4374" s="771"/>
      <c r="X4374" s="771"/>
      <c r="Y4374" s="771"/>
      <c r="Z4374" s="771"/>
      <c r="AA4374" s="771"/>
      <c r="AB4374" s="771"/>
      <c r="AC4374" s="771"/>
      <c r="AD4374" s="771"/>
    </row>
    <row r="4375" spans="1:30" ht="11.1" customHeight="1">
      <c r="A4375" s="4799"/>
      <c r="B4375" s="4799"/>
      <c r="C4375" s="4799"/>
      <c r="D4375" s="4799"/>
      <c r="E4375" s="4799"/>
      <c r="F4375" s="4799"/>
      <c r="G4375" s="4799"/>
      <c r="H4375" s="4799"/>
      <c r="I4375" s="4799"/>
      <c r="R4375" s="4799"/>
    </row>
    <row r="4376" spans="1:30" ht="11.1" customHeight="1">
      <c r="A4376" s="817"/>
      <c r="B4376" s="193"/>
      <c r="C4376" s="193"/>
      <c r="D4376" s="193"/>
      <c r="E4376" s="193"/>
      <c r="F4376" s="193"/>
      <c r="G4376" s="193"/>
      <c r="H4376" s="193"/>
      <c r="I4376" s="1960"/>
      <c r="J4376" s="798"/>
      <c r="K4376" s="446" t="s">
        <v>3707</v>
      </c>
      <c r="L4376" s="798"/>
      <c r="M4376" s="446" t="s">
        <v>3419</v>
      </c>
      <c r="N4376" s="650"/>
      <c r="O4376" s="650"/>
      <c r="P4376" s="650"/>
      <c r="Q4376" s="650"/>
      <c r="R4376" s="163"/>
      <c r="S4376" s="650"/>
      <c r="T4376" s="650"/>
      <c r="U4376" s="650"/>
      <c r="V4376" s="650"/>
      <c r="W4376" s="650"/>
      <c r="X4376" s="650"/>
      <c r="Y4376" s="650"/>
      <c r="Z4376" s="650"/>
      <c r="AA4376" s="650"/>
      <c r="AB4376" s="650"/>
      <c r="AC4376" s="650"/>
      <c r="AD4376" s="650"/>
    </row>
    <row r="4377" spans="1:30" ht="11.1" customHeight="1">
      <c r="A4377" s="5390"/>
      <c r="B4377" s="4849"/>
      <c r="C4377" s="4849"/>
      <c r="D4377" s="3233"/>
      <c r="E4377" s="6595"/>
      <c r="F4377" s="6595"/>
      <c r="G4377" s="6595"/>
      <c r="H4377" s="6595"/>
      <c r="I4377" s="3617"/>
      <c r="J4377" s="3233"/>
      <c r="K4377" s="6596" t="s">
        <v>1602</v>
      </c>
      <c r="L4377" s="3233"/>
      <c r="M4377" s="5870" t="s">
        <v>3661</v>
      </c>
      <c r="N4377" s="6597"/>
      <c r="O4377" s="6597"/>
      <c r="P4377" s="3233"/>
      <c r="Q4377" s="3233"/>
      <c r="R4377" s="3393"/>
      <c r="S4377" s="3233"/>
      <c r="T4377" s="3233"/>
      <c r="U4377" s="3233"/>
      <c r="V4377" s="3233"/>
      <c r="W4377" s="3233"/>
      <c r="X4377" s="3233"/>
      <c r="Y4377" s="3233"/>
      <c r="Z4377" s="3233"/>
      <c r="AA4377" s="3233"/>
      <c r="AB4377" s="3233"/>
      <c r="AC4377" s="3233"/>
      <c r="AD4377" s="3233"/>
    </row>
    <row r="4378" spans="1:30" s="2166" customFormat="1" ht="11.1" customHeight="1">
      <c r="A4378" s="2464"/>
      <c r="B4378" s="194" t="s">
        <v>1508</v>
      </c>
      <c r="C4378" s="192"/>
      <c r="D4378" s="6600"/>
      <c r="E4378" s="6600"/>
      <c r="F4378" s="6600"/>
      <c r="G4378" s="6600"/>
      <c r="H4378" s="6600"/>
      <c r="J4378" s="6601"/>
      <c r="K4378" s="2679"/>
      <c r="L4378" s="2679"/>
      <c r="M4378" s="2679"/>
      <c r="P4378" s="192"/>
      <c r="Q4378" s="192"/>
      <c r="R4378" s="6600"/>
      <c r="S4378" s="6600"/>
      <c r="T4378" s="798"/>
      <c r="U4378" s="798"/>
      <c r="V4378" s="798"/>
      <c r="W4378" s="798"/>
      <c r="X4378" s="798"/>
      <c r="Y4378" s="798"/>
      <c r="Z4378" s="798"/>
      <c r="AA4378" s="798"/>
      <c r="AB4378" s="798"/>
      <c r="AC4378" s="798"/>
      <c r="AD4378" s="798"/>
    </row>
    <row r="4379" spans="1:30" s="2166" customFormat="1" ht="11.1" customHeight="1">
      <c r="A4379" s="6362"/>
      <c r="B4379" s="4849"/>
      <c r="C4379" s="4849" t="s">
        <v>2080</v>
      </c>
      <c r="D4379" s="6602"/>
      <c r="E4379" s="6602"/>
      <c r="F4379" s="6602"/>
      <c r="G4379" s="6602"/>
      <c r="H4379" s="6602"/>
      <c r="I4379" s="3569"/>
      <c r="J4379" s="6603"/>
      <c r="K4379" s="3752"/>
      <c r="L4379" s="3752"/>
      <c r="M4379" s="3752"/>
      <c r="N4379" s="3569"/>
      <c r="O4379" s="3569"/>
      <c r="P4379" s="4849"/>
      <c r="Q4379" s="4849"/>
      <c r="R4379" s="6602"/>
      <c r="S4379" s="6602"/>
      <c r="T4379" s="3569"/>
      <c r="U4379" s="3569"/>
      <c r="V4379" s="3569"/>
      <c r="W4379" s="3569"/>
      <c r="X4379" s="3569"/>
      <c r="Y4379" s="3569"/>
      <c r="Z4379" s="3569"/>
      <c r="AA4379" s="3569"/>
      <c r="AB4379" s="3569"/>
      <c r="AC4379" s="3569"/>
      <c r="AD4379" s="3569"/>
    </row>
    <row r="4380" spans="1:30" ht="11.1" customHeight="1">
      <c r="A4380" s="817"/>
      <c r="B4380" s="193"/>
      <c r="C4380" s="193"/>
      <c r="D4380" s="193"/>
      <c r="E4380" s="193"/>
      <c r="F4380" s="193"/>
      <c r="G4380" s="193"/>
      <c r="H4380" s="193"/>
      <c r="I4380" s="2753"/>
      <c r="J4380" s="98"/>
      <c r="K4380" s="98"/>
      <c r="L4380" s="98"/>
      <c r="M4380" s="1822"/>
      <c r="N4380" s="650"/>
      <c r="O4380" s="2166"/>
      <c r="P4380" s="193"/>
      <c r="Q4380" s="192"/>
      <c r="R4380" s="192"/>
      <c r="S4380" s="192"/>
    </row>
    <row r="4381" spans="1:30" ht="11.1" customHeight="1">
      <c r="A4381" s="2457" t="s">
        <v>244</v>
      </c>
      <c r="B4381" s="2166" t="s">
        <v>2038</v>
      </c>
      <c r="C4381" s="4799"/>
      <c r="I4381" s="4799"/>
      <c r="P4381" s="2166"/>
      <c r="R4381" s="192"/>
      <c r="S4381" s="192"/>
    </row>
    <row r="4382" spans="1:30" ht="11.1" customHeight="1">
      <c r="A4382" s="228"/>
      <c r="B4382" s="2166"/>
      <c r="C4382" s="4799" t="s">
        <v>1431</v>
      </c>
      <c r="I4382" s="4799"/>
      <c r="K4382" s="4320">
        <v>4038</v>
      </c>
      <c r="L4382" s="4320"/>
      <c r="M4382" s="4320">
        <v>207</v>
      </c>
      <c r="R4382" s="192"/>
      <c r="S4382" s="192"/>
    </row>
    <row r="4383" spans="1:30" ht="11.1" customHeight="1">
      <c r="A4383" s="228"/>
      <c r="B4383" s="2166"/>
      <c r="C4383" s="4799" t="s">
        <v>1106</v>
      </c>
      <c r="I4383" s="4799"/>
      <c r="K4383" s="4320">
        <v>873</v>
      </c>
      <c r="L4383" s="4320"/>
      <c r="M4383" s="4320">
        <v>97</v>
      </c>
      <c r="R4383" s="192"/>
      <c r="S4383" s="192"/>
    </row>
    <row r="4384" spans="1:30" ht="11.1" customHeight="1">
      <c r="A4384" s="228"/>
      <c r="B4384" s="2166"/>
      <c r="C4384" s="4799" t="s">
        <v>1436</v>
      </c>
      <c r="I4384" s="4799"/>
      <c r="K4384" s="4320">
        <v>2000</v>
      </c>
      <c r="L4384" s="4320"/>
      <c r="M4384" s="4320">
        <v>251</v>
      </c>
      <c r="R4384" s="192"/>
      <c r="S4384" s="192"/>
    </row>
    <row r="4385" spans="1:19" ht="11.1" customHeight="1">
      <c r="A4385" s="228"/>
      <c r="B4385" s="2166"/>
      <c r="C4385" s="4799" t="s">
        <v>1432</v>
      </c>
      <c r="I4385" s="4799"/>
      <c r="K4385" s="4320">
        <v>3250</v>
      </c>
      <c r="L4385" s="4320"/>
      <c r="M4385" s="4320">
        <v>179</v>
      </c>
      <c r="R4385" s="192"/>
      <c r="S4385" s="192"/>
    </row>
    <row r="4386" spans="1:19" ht="11.1" customHeight="1">
      <c r="A4386" s="228"/>
      <c r="B4386" s="2166"/>
      <c r="C4386" s="4799" t="s">
        <v>1439</v>
      </c>
      <c r="I4386" s="4799"/>
      <c r="K4386" s="4320">
        <v>2</v>
      </c>
      <c r="L4386" s="4320"/>
      <c r="M4386" s="4320">
        <v>145</v>
      </c>
      <c r="R4386" s="192"/>
      <c r="S4386" s="192"/>
    </row>
    <row r="4387" spans="1:19" ht="11.1" customHeight="1">
      <c r="A4387" s="228"/>
      <c r="B4387" s="2166"/>
      <c r="C4387" s="4799" t="s">
        <v>1433</v>
      </c>
      <c r="I4387" s="4799"/>
      <c r="K4387" s="4320">
        <v>3788</v>
      </c>
      <c r="L4387" s="4320"/>
      <c r="M4387" s="4320">
        <v>447</v>
      </c>
      <c r="R4387" s="192"/>
      <c r="S4387" s="192"/>
    </row>
    <row r="4388" spans="1:19" ht="11.1" customHeight="1">
      <c r="A4388" s="228"/>
      <c r="B4388" s="2166"/>
      <c r="C4388" s="4799" t="s">
        <v>1440</v>
      </c>
      <c r="I4388" s="4799"/>
      <c r="K4388" s="4320">
        <v>0</v>
      </c>
      <c r="L4388" s="4320"/>
      <c r="M4388" s="4320">
        <v>84</v>
      </c>
      <c r="R4388" s="192"/>
      <c r="S4388" s="192"/>
    </row>
    <row r="4389" spans="1:19" ht="11.1" customHeight="1">
      <c r="A4389" s="228"/>
      <c r="B4389" s="2166"/>
      <c r="C4389" s="4799" t="s">
        <v>1435</v>
      </c>
      <c r="I4389" s="4799"/>
      <c r="K4389" s="4320">
        <v>1999</v>
      </c>
      <c r="L4389" s="4320"/>
      <c r="M4389" s="4320">
        <v>139</v>
      </c>
      <c r="R4389" s="192"/>
      <c r="S4389" s="192"/>
    </row>
    <row r="4390" spans="1:19" ht="11.1" customHeight="1">
      <c r="A4390" s="228"/>
      <c r="B4390" s="2166"/>
      <c r="C4390" s="4799" t="s">
        <v>1438</v>
      </c>
      <c r="I4390" s="4799"/>
      <c r="K4390" s="4320">
        <v>16</v>
      </c>
      <c r="L4390" s="4320"/>
      <c r="M4390" s="4320">
        <v>140</v>
      </c>
      <c r="R4390" s="192"/>
      <c r="S4390" s="192"/>
    </row>
    <row r="4391" spans="1:19" ht="11.1" customHeight="1">
      <c r="A4391" s="228"/>
      <c r="B4391" s="2166"/>
      <c r="C4391" s="4799" t="s">
        <v>1434</v>
      </c>
      <c r="I4391" s="4799"/>
      <c r="K4391" s="4320">
        <v>1936</v>
      </c>
      <c r="L4391" s="4320"/>
      <c r="M4391" s="4320">
        <v>143</v>
      </c>
      <c r="R4391" s="192"/>
      <c r="S4391" s="192"/>
    </row>
    <row r="4392" spans="1:19" ht="11.1" customHeight="1">
      <c r="A4392" s="228"/>
      <c r="B4392" s="2166"/>
      <c r="C4392" s="4799" t="s">
        <v>1430</v>
      </c>
      <c r="I4392" s="4799"/>
      <c r="K4392" s="4320">
        <v>26536</v>
      </c>
      <c r="L4392" s="4320"/>
      <c r="M4392" s="4320">
        <v>218</v>
      </c>
      <c r="R4392" s="192"/>
      <c r="S4392" s="192"/>
    </row>
    <row r="4393" spans="1:19" ht="11.1" customHeight="1">
      <c r="A4393" s="228"/>
      <c r="B4393" s="3569"/>
      <c r="C4393" s="3233" t="s">
        <v>1437</v>
      </c>
      <c r="D4393" s="4849"/>
      <c r="E4393" s="4849"/>
      <c r="F4393" s="4849"/>
      <c r="G4393" s="4849"/>
      <c r="H4393" s="4849"/>
      <c r="I4393" s="3233"/>
      <c r="J4393" s="3233"/>
      <c r="K4393" s="3262">
        <v>1244</v>
      </c>
      <c r="L4393" s="3262"/>
      <c r="M4393" s="3262">
        <v>178</v>
      </c>
      <c r="N4393" s="3233"/>
      <c r="O4393" s="3233"/>
      <c r="P4393" s="3233"/>
      <c r="Q4393" s="3233"/>
      <c r="R4393" s="4849"/>
      <c r="S4393" s="4849"/>
    </row>
    <row r="4394" spans="1:19" ht="11.1" customHeight="1">
      <c r="A4394" s="228"/>
      <c r="B4394" s="2166" t="s">
        <v>1648</v>
      </c>
      <c r="C4394" s="4799"/>
      <c r="I4394" s="4799"/>
      <c r="K4394" s="46"/>
      <c r="L4394" s="4320"/>
      <c r="M4394" s="4320"/>
      <c r="P4394" s="2166"/>
      <c r="R4394" s="192"/>
      <c r="S4394" s="192"/>
    </row>
    <row r="4395" spans="1:19" ht="11.1" customHeight="1">
      <c r="A4395" s="228"/>
      <c r="B4395" s="2166"/>
      <c r="C4395" s="4799" t="s">
        <v>1461</v>
      </c>
      <c r="I4395" s="4799"/>
      <c r="K4395" s="4320">
        <v>15</v>
      </c>
      <c r="L4395" s="4320"/>
      <c r="M4395" s="4320">
        <v>301</v>
      </c>
      <c r="S4395" s="192"/>
    </row>
    <row r="4396" spans="1:19" ht="11.1" customHeight="1">
      <c r="A4396" s="228"/>
      <c r="B4396" s="2166"/>
      <c r="C4396" s="4799" t="s">
        <v>1455</v>
      </c>
      <c r="I4396" s="4799"/>
      <c r="K4396" s="4320">
        <v>1397</v>
      </c>
      <c r="L4396" s="4320"/>
      <c r="M4396" s="4320">
        <v>130</v>
      </c>
      <c r="S4396" s="192"/>
    </row>
    <row r="4397" spans="1:19" ht="11.1" customHeight="1">
      <c r="A4397" s="228"/>
      <c r="B4397" s="2166"/>
      <c r="C4397" s="4799" t="s">
        <v>1444</v>
      </c>
      <c r="I4397" s="4799"/>
      <c r="K4397" s="4320">
        <v>5151</v>
      </c>
      <c r="L4397" s="4320"/>
      <c r="M4397" s="4320">
        <v>256</v>
      </c>
      <c r="S4397" s="192"/>
    </row>
    <row r="4398" spans="1:19" ht="11.1" customHeight="1">
      <c r="A4398" s="228"/>
      <c r="B4398" s="2166"/>
      <c r="C4398" s="4799" t="s">
        <v>1447</v>
      </c>
      <c r="I4398" s="4799"/>
      <c r="K4398" s="4320">
        <v>4431</v>
      </c>
      <c r="L4398" s="4320"/>
      <c r="M4398" s="4320">
        <v>45</v>
      </c>
      <c r="S4398" s="192"/>
    </row>
    <row r="4399" spans="1:19" ht="11.1" customHeight="1">
      <c r="A4399" s="228"/>
      <c r="B4399" s="2166"/>
      <c r="C4399" s="4799" t="s">
        <v>1443</v>
      </c>
      <c r="I4399" s="4799"/>
      <c r="K4399" s="4320">
        <v>5482</v>
      </c>
      <c r="L4399" s="4320"/>
      <c r="M4399" s="4320">
        <v>35</v>
      </c>
      <c r="S4399" s="192"/>
    </row>
    <row r="4400" spans="1:19" ht="11.1" customHeight="1">
      <c r="A4400" s="228"/>
      <c r="B4400" s="2166"/>
      <c r="C4400" s="4799" t="s">
        <v>1446</v>
      </c>
      <c r="I4400" s="4799"/>
      <c r="K4400" s="4320">
        <v>4221</v>
      </c>
      <c r="L4400" s="4320"/>
      <c r="M4400" s="4320">
        <v>140</v>
      </c>
      <c r="S4400" s="192"/>
    </row>
    <row r="4401" spans="1:19" ht="11.1" customHeight="1">
      <c r="A4401" s="228"/>
      <c r="B4401" s="2166"/>
      <c r="C4401" s="4799" t="s">
        <v>1453</v>
      </c>
      <c r="I4401" s="4799"/>
      <c r="K4401" s="4320">
        <v>1894</v>
      </c>
      <c r="L4401" s="4320"/>
      <c r="M4401" s="4320">
        <v>16</v>
      </c>
      <c r="S4401" s="192"/>
    </row>
    <row r="4402" spans="1:19" ht="11.1" customHeight="1">
      <c r="A4402" s="228"/>
      <c r="B4402" s="2166"/>
      <c r="C4402" s="4799" t="s">
        <v>1457</v>
      </c>
      <c r="I4402" s="4799"/>
      <c r="K4402" s="4320">
        <v>775</v>
      </c>
      <c r="L4402" s="4320"/>
      <c r="M4402" s="4320">
        <v>85</v>
      </c>
      <c r="S4402" s="192"/>
    </row>
    <row r="4403" spans="1:19" ht="11.1" customHeight="1">
      <c r="A4403" s="228"/>
      <c r="B4403" s="2166"/>
      <c r="C4403" s="4799" t="s">
        <v>1456</v>
      </c>
      <c r="I4403" s="4799"/>
      <c r="K4403" s="4320">
        <v>1042</v>
      </c>
      <c r="L4403" s="4320"/>
      <c r="M4403" s="4320">
        <v>13</v>
      </c>
      <c r="S4403" s="192"/>
    </row>
    <row r="4404" spans="1:19" ht="11.1" customHeight="1">
      <c r="A4404" s="228"/>
      <c r="B4404" s="2166"/>
      <c r="C4404" s="4799" t="s">
        <v>1458</v>
      </c>
      <c r="I4404" s="4799"/>
      <c r="K4404" s="4320">
        <v>337</v>
      </c>
      <c r="L4404" s="4320"/>
      <c r="M4404" s="4320">
        <v>70</v>
      </c>
      <c r="S4404" s="192"/>
    </row>
    <row r="4405" spans="1:19" ht="11.1" customHeight="1">
      <c r="A4405" s="228"/>
      <c r="B4405" s="2166"/>
      <c r="C4405" s="4799" t="s">
        <v>1442</v>
      </c>
      <c r="I4405" s="4799"/>
      <c r="K4405" s="4320">
        <v>5959</v>
      </c>
      <c r="L4405" s="4320"/>
      <c r="M4405" s="4320">
        <v>31</v>
      </c>
      <c r="S4405" s="192"/>
    </row>
    <row r="4406" spans="1:19" ht="11.1" customHeight="1">
      <c r="A4406" s="228"/>
      <c r="B4406" s="2166"/>
      <c r="C4406" s="4799" t="s">
        <v>1450</v>
      </c>
      <c r="I4406" s="4799"/>
      <c r="K4406" s="4320">
        <v>3711</v>
      </c>
      <c r="L4406" s="4320"/>
      <c r="M4406" s="4320">
        <v>139</v>
      </c>
      <c r="S4406" s="192"/>
    </row>
    <row r="4407" spans="1:19" ht="11.1" customHeight="1">
      <c r="A4407" s="228"/>
      <c r="B4407" s="2166"/>
      <c r="C4407" s="4799" t="s">
        <v>1451</v>
      </c>
      <c r="I4407" s="4799"/>
      <c r="K4407" s="4320">
        <v>2147</v>
      </c>
      <c r="L4407" s="4320"/>
      <c r="M4407" s="4320">
        <v>13</v>
      </c>
      <c r="S4407" s="192"/>
    </row>
    <row r="4408" spans="1:19" ht="11.1" customHeight="1">
      <c r="A4408" s="228"/>
      <c r="B4408" s="2166"/>
      <c r="C4408" s="4799" t="s">
        <v>1460</v>
      </c>
      <c r="I4408" s="4799"/>
      <c r="K4408" s="4320">
        <v>172</v>
      </c>
      <c r="L4408" s="4320"/>
      <c r="M4408" s="4320">
        <v>25</v>
      </c>
      <c r="S4408" s="192"/>
    </row>
    <row r="4409" spans="1:19" ht="11.1" customHeight="1">
      <c r="A4409" s="228"/>
      <c r="B4409" s="2166"/>
      <c r="C4409" s="4799" t="s">
        <v>1452</v>
      </c>
      <c r="I4409" s="4799"/>
      <c r="K4409" s="4320">
        <v>2440</v>
      </c>
      <c r="L4409" s="4320"/>
      <c r="M4409" s="4320">
        <v>22</v>
      </c>
      <c r="S4409" s="192"/>
    </row>
    <row r="4410" spans="1:19" ht="11.1" customHeight="1">
      <c r="A4410" s="228"/>
      <c r="B4410" s="2166"/>
      <c r="C4410" s="4799" t="s">
        <v>1449</v>
      </c>
      <c r="I4410" s="4799"/>
      <c r="K4410" s="4320">
        <v>3777</v>
      </c>
      <c r="L4410" s="4320"/>
      <c r="M4410" s="4320">
        <v>51</v>
      </c>
      <c r="S4410" s="192"/>
    </row>
    <row r="4411" spans="1:19" ht="11.1" customHeight="1">
      <c r="A4411" s="228"/>
      <c r="B4411" s="2166"/>
      <c r="C4411" s="4799" t="s">
        <v>1454</v>
      </c>
      <c r="I4411" s="4799"/>
      <c r="K4411" s="4320">
        <v>1358</v>
      </c>
      <c r="L4411" s="4320"/>
      <c r="M4411" s="4320">
        <v>22</v>
      </c>
      <c r="S4411" s="192"/>
    </row>
    <row r="4412" spans="1:19" ht="11.1" customHeight="1">
      <c r="A4412" s="228"/>
      <c r="B4412" s="2166"/>
      <c r="C4412" s="4799" t="s">
        <v>1441</v>
      </c>
      <c r="I4412" s="4799"/>
      <c r="K4412" s="4320">
        <v>7325</v>
      </c>
      <c r="L4412" s="4320"/>
      <c r="M4412" s="4320">
        <v>65</v>
      </c>
      <c r="S4412" s="192"/>
    </row>
    <row r="4413" spans="1:19" ht="11.1" customHeight="1">
      <c r="A4413" s="228"/>
      <c r="B4413" s="2166"/>
      <c r="C4413" s="4799" t="s">
        <v>1445</v>
      </c>
      <c r="I4413" s="4799"/>
      <c r="K4413" s="4320">
        <v>4681</v>
      </c>
      <c r="L4413" s="4320"/>
      <c r="M4413" s="4320">
        <v>110</v>
      </c>
      <c r="S4413" s="192"/>
    </row>
    <row r="4414" spans="1:19" ht="11.1" customHeight="1">
      <c r="A4414" s="228"/>
      <c r="B4414" s="2166"/>
      <c r="C4414" s="4799" t="s">
        <v>1448</v>
      </c>
      <c r="I4414" s="4799"/>
      <c r="K4414" s="4320">
        <v>3953</v>
      </c>
      <c r="L4414" s="4320"/>
      <c r="M4414" s="4320">
        <v>92</v>
      </c>
      <c r="S4414" s="192"/>
    </row>
    <row r="4415" spans="1:19" ht="11.1" customHeight="1">
      <c r="A4415" s="228"/>
      <c r="B4415" s="3569"/>
      <c r="C4415" s="3233" t="s">
        <v>1632</v>
      </c>
      <c r="D4415" s="4849"/>
      <c r="E4415" s="4849"/>
      <c r="F4415" s="4849"/>
      <c r="G4415" s="4849"/>
      <c r="H4415" s="4849"/>
      <c r="I4415" s="3233"/>
      <c r="J4415" s="3233"/>
      <c r="K4415" s="3262">
        <v>185</v>
      </c>
      <c r="L4415" s="3262"/>
      <c r="M4415" s="3262">
        <v>1396</v>
      </c>
      <c r="N4415" s="3233"/>
      <c r="O4415" s="3233"/>
      <c r="P4415" s="3233"/>
      <c r="Q4415" s="3233"/>
      <c r="R4415" s="3393"/>
      <c r="S4415" s="4849"/>
    </row>
    <row r="4416" spans="1:19" ht="11.1" customHeight="1">
      <c r="A4416" s="228"/>
      <c r="B4416" s="2166" t="s">
        <v>1107</v>
      </c>
      <c r="C4416" s="4799"/>
      <c r="I4416" s="4799"/>
      <c r="K4416" s="46"/>
      <c r="L4416" s="4320"/>
      <c r="M4416" s="4320"/>
      <c r="P4416" s="2166"/>
      <c r="R4416" s="192"/>
      <c r="S4416" s="192"/>
    </row>
    <row r="4417" spans="1:19" ht="11.1" customHeight="1">
      <c r="A4417" s="228"/>
      <c r="B4417" s="2166"/>
      <c r="C4417" s="4799" t="s">
        <v>1464</v>
      </c>
      <c r="I4417" s="4799"/>
      <c r="K4417" s="4320">
        <v>2887</v>
      </c>
      <c r="L4417" s="4320"/>
      <c r="M4417" s="4320">
        <v>105</v>
      </c>
      <c r="R4417" s="192"/>
      <c r="S4417" s="192"/>
    </row>
    <row r="4418" spans="1:19" ht="11.1" customHeight="1">
      <c r="A4418" s="228"/>
      <c r="B4418" s="2166"/>
      <c r="C4418" s="4799" t="s">
        <v>1462</v>
      </c>
      <c r="I4418" s="4799"/>
      <c r="K4418" s="4320">
        <v>25748</v>
      </c>
      <c r="L4418" s="4320"/>
      <c r="M4418" s="4320">
        <v>546</v>
      </c>
      <c r="R4418" s="192"/>
      <c r="S4418" s="192"/>
    </row>
    <row r="4419" spans="1:19" ht="11.1" customHeight="1">
      <c r="A4419" s="228"/>
      <c r="B4419" s="3569"/>
      <c r="C4419" s="3233" t="s">
        <v>1463</v>
      </c>
      <c r="D4419" s="4849"/>
      <c r="E4419" s="4849"/>
      <c r="F4419" s="4849"/>
      <c r="G4419" s="4849"/>
      <c r="H4419" s="4849"/>
      <c r="I4419" s="3233"/>
      <c r="J4419" s="3233"/>
      <c r="K4419" s="3262">
        <v>4086</v>
      </c>
      <c r="L4419" s="3262"/>
      <c r="M4419" s="3262">
        <v>133</v>
      </c>
      <c r="N4419" s="3233"/>
      <c r="O4419" s="3233"/>
      <c r="P4419" s="3233"/>
      <c r="Q4419" s="3233"/>
      <c r="R4419" s="4849"/>
      <c r="S4419" s="4849"/>
    </row>
    <row r="4420" spans="1:19" ht="11.1" customHeight="1">
      <c r="A4420" s="228"/>
      <c r="B4420" s="2166" t="s">
        <v>1108</v>
      </c>
      <c r="C4420" s="4799"/>
      <c r="I4420" s="4799"/>
      <c r="K4420" s="46"/>
      <c r="L4420" s="4320"/>
      <c r="M4420" s="4320"/>
      <c r="P4420" s="2166"/>
      <c r="R4420" s="192"/>
      <c r="S4420" s="192"/>
    </row>
    <row r="4421" spans="1:19" ht="11.1" customHeight="1">
      <c r="A4421" s="228"/>
      <c r="B4421" s="2166"/>
      <c r="C4421" s="4799" t="s">
        <v>1472</v>
      </c>
      <c r="I4421" s="4799"/>
      <c r="K4421" s="4320">
        <v>4899</v>
      </c>
      <c r="L4421" s="4320"/>
      <c r="M4421" s="4320">
        <v>38</v>
      </c>
      <c r="S4421" s="192"/>
    </row>
    <row r="4422" spans="1:19" ht="11.1" customHeight="1">
      <c r="A4422" s="228"/>
      <c r="B4422" s="2166"/>
      <c r="C4422" s="4799" t="s">
        <v>1473</v>
      </c>
      <c r="I4422" s="4799"/>
      <c r="K4422" s="4320">
        <v>3987</v>
      </c>
      <c r="L4422" s="4320"/>
      <c r="M4422" s="4320">
        <v>68</v>
      </c>
      <c r="S4422" s="192"/>
    </row>
    <row r="4423" spans="1:19" ht="11.1" customHeight="1">
      <c r="A4423" s="228"/>
      <c r="B4423" s="2166"/>
      <c r="C4423" s="4799" t="s">
        <v>1470</v>
      </c>
      <c r="I4423" s="4799"/>
      <c r="K4423" s="4320">
        <v>10757</v>
      </c>
      <c r="L4423" s="4320"/>
      <c r="M4423" s="4320">
        <v>84</v>
      </c>
      <c r="S4423" s="192"/>
    </row>
    <row r="4424" spans="1:19" ht="11.1" customHeight="1">
      <c r="A4424" s="228"/>
      <c r="B4424" s="2166"/>
      <c r="C4424" s="4799" t="s">
        <v>1465</v>
      </c>
      <c r="I4424" s="4799"/>
      <c r="K4424" s="4320">
        <v>23647</v>
      </c>
      <c r="L4424" s="4320"/>
      <c r="M4424" s="4320">
        <v>136</v>
      </c>
      <c r="S4424" s="192"/>
    </row>
    <row r="4425" spans="1:19" ht="11.1" customHeight="1">
      <c r="A4425" s="228"/>
      <c r="B4425" s="2166"/>
      <c r="C4425" s="4799" t="s">
        <v>1474</v>
      </c>
      <c r="I4425" s="4799"/>
      <c r="K4425" s="4320">
        <v>2863</v>
      </c>
      <c r="L4425" s="4320"/>
      <c r="M4425" s="4320">
        <v>57</v>
      </c>
      <c r="S4425" s="192"/>
    </row>
    <row r="4426" spans="1:19" ht="11.1" customHeight="1">
      <c r="A4426" s="228"/>
      <c r="B4426" s="2166"/>
      <c r="C4426" s="4799" t="s">
        <v>1466</v>
      </c>
      <c r="I4426" s="4799"/>
      <c r="K4426" s="4320">
        <v>19442</v>
      </c>
      <c r="L4426" s="4320"/>
      <c r="M4426" s="4320">
        <v>116</v>
      </c>
      <c r="S4426" s="192"/>
    </row>
    <row r="4427" spans="1:19" ht="11.1" customHeight="1">
      <c r="A4427" s="228"/>
      <c r="B4427" s="2166"/>
      <c r="C4427" s="4799" t="s">
        <v>1467</v>
      </c>
      <c r="I4427" s="4799"/>
      <c r="K4427" s="4320">
        <v>13333</v>
      </c>
      <c r="L4427" s="4320"/>
      <c r="M4427" s="4320">
        <v>58</v>
      </c>
      <c r="S4427" s="192"/>
    </row>
    <row r="4428" spans="1:19" ht="11.1" customHeight="1">
      <c r="A4428" s="228"/>
      <c r="B4428" s="2166"/>
      <c r="C4428" s="4799" t="s">
        <v>1475</v>
      </c>
      <c r="I4428" s="4799"/>
      <c r="K4428" s="4320">
        <v>801</v>
      </c>
      <c r="L4428" s="4320"/>
      <c r="M4428" s="4320">
        <v>119</v>
      </c>
      <c r="S4428" s="192"/>
    </row>
    <row r="4429" spans="1:19" ht="11.1" customHeight="1">
      <c r="A4429" s="228"/>
      <c r="B4429" s="2166"/>
      <c r="C4429" s="4799" t="s">
        <v>1471</v>
      </c>
      <c r="I4429" s="4799"/>
      <c r="K4429" s="4320">
        <v>10826</v>
      </c>
      <c r="L4429" s="4320"/>
      <c r="M4429" s="4320">
        <v>185</v>
      </c>
      <c r="S4429" s="192"/>
    </row>
    <row r="4430" spans="1:19" ht="11.1" customHeight="1">
      <c r="A4430" s="228"/>
      <c r="B4430" s="2166"/>
      <c r="C4430" s="4799" t="s">
        <v>1468</v>
      </c>
      <c r="I4430" s="4799"/>
      <c r="K4430" s="4320">
        <v>12533</v>
      </c>
      <c r="L4430" s="4320"/>
      <c r="M4430" s="4320">
        <v>95</v>
      </c>
      <c r="S4430" s="192"/>
    </row>
    <row r="4431" spans="1:19" ht="11.1" customHeight="1">
      <c r="A4431" s="228"/>
      <c r="B4431" s="2166"/>
      <c r="C4431" s="4799" t="s">
        <v>1469</v>
      </c>
      <c r="I4431" s="4799"/>
      <c r="K4431" s="4320">
        <v>12004</v>
      </c>
      <c r="L4431" s="4320"/>
      <c r="M4431" s="4320">
        <v>135</v>
      </c>
      <c r="S4431" s="192"/>
    </row>
    <row r="4432" spans="1:19" ht="11.1" customHeight="1">
      <c r="A4432" s="228"/>
      <c r="B4432" s="2166"/>
      <c r="C4432" s="4799" t="s">
        <v>1477</v>
      </c>
      <c r="I4432" s="4799"/>
      <c r="K4432" s="4320">
        <v>120</v>
      </c>
      <c r="L4432" s="4320"/>
      <c r="M4432" s="4320">
        <v>747</v>
      </c>
      <c r="S4432" s="192"/>
    </row>
    <row r="4433" spans="1:19" ht="11.1" customHeight="1">
      <c r="A4433" s="228"/>
      <c r="B4433" s="2166"/>
      <c r="C4433" s="4799" t="s">
        <v>1479</v>
      </c>
      <c r="I4433" s="4799"/>
      <c r="K4433" s="4320">
        <v>193</v>
      </c>
      <c r="L4433" s="4320"/>
      <c r="M4433" s="4320">
        <v>138</v>
      </c>
      <c r="S4433" s="192"/>
    </row>
    <row r="4434" spans="1:19" ht="11.1" customHeight="1">
      <c r="A4434" s="228"/>
      <c r="B4434" s="2166"/>
      <c r="C4434" s="4799" t="s">
        <v>1476</v>
      </c>
      <c r="I4434" s="4799"/>
      <c r="K4434" s="4320">
        <v>390</v>
      </c>
      <c r="L4434" s="4320"/>
      <c r="M4434" s="4320">
        <v>22</v>
      </c>
      <c r="S4434" s="192"/>
    </row>
    <row r="4435" spans="1:19" ht="11.1" customHeight="1">
      <c r="A4435" s="228"/>
      <c r="B4435" s="2166"/>
      <c r="C4435" s="4799" t="s">
        <v>1478</v>
      </c>
      <c r="I4435" s="4799"/>
      <c r="K4435" s="4320">
        <v>126</v>
      </c>
      <c r="L4435" s="4320"/>
      <c r="M4435" s="4320">
        <v>408</v>
      </c>
      <c r="S4435" s="192"/>
    </row>
    <row r="4436" spans="1:19" ht="11.1" customHeight="1">
      <c r="A4436" s="228"/>
      <c r="B4436" s="3569"/>
      <c r="C4436" s="3233" t="s">
        <v>660</v>
      </c>
      <c r="D4436" s="4849"/>
      <c r="E4436" s="4849"/>
      <c r="F4436" s="4849"/>
      <c r="G4436" s="4849"/>
      <c r="H4436" s="4849"/>
      <c r="I4436" s="3233"/>
      <c r="J4436" s="3233"/>
      <c r="K4436" s="3262">
        <v>1488</v>
      </c>
      <c r="L4436" s="3262"/>
      <c r="M4436" s="3262">
        <v>340</v>
      </c>
      <c r="N4436" s="3233"/>
      <c r="O4436" s="3233"/>
      <c r="P4436" s="3233"/>
      <c r="Q4436" s="3233"/>
      <c r="R4436" s="3393"/>
      <c r="S4436" s="4849"/>
    </row>
    <row r="4437" spans="1:19" ht="11.1" customHeight="1">
      <c r="A4437" s="228"/>
      <c r="B4437" s="2166" t="s">
        <v>1170</v>
      </c>
      <c r="C4437" s="4799"/>
      <c r="I4437" s="4799"/>
      <c r="K4437" s="46"/>
      <c r="L4437" s="4320"/>
      <c r="M4437" s="4320"/>
      <c r="P4437" s="2166"/>
      <c r="R4437" s="192"/>
      <c r="S4437" s="192"/>
    </row>
    <row r="4438" spans="1:19" ht="11.1" customHeight="1">
      <c r="A4438" s="228"/>
      <c r="B4438" s="2166"/>
      <c r="C4438" s="4799" t="s">
        <v>1482</v>
      </c>
      <c r="I4438" s="4799"/>
      <c r="K4438" s="4320">
        <v>4306</v>
      </c>
      <c r="L4438" s="4320"/>
      <c r="M4438" s="4320">
        <v>281</v>
      </c>
      <c r="R4438" s="192"/>
      <c r="S4438" s="192"/>
    </row>
    <row r="4439" spans="1:19" ht="11.1" customHeight="1">
      <c r="A4439" s="228"/>
      <c r="B4439" s="2166"/>
      <c r="C4439" s="4799" t="s">
        <v>1170</v>
      </c>
      <c r="I4439" s="4799"/>
      <c r="K4439" s="4320">
        <v>49646</v>
      </c>
      <c r="L4439" s="4320"/>
      <c r="M4439" s="4320">
        <v>441</v>
      </c>
      <c r="R4439" s="192"/>
      <c r="S4439" s="192"/>
    </row>
    <row r="4440" spans="1:19" ht="11.1" customHeight="1">
      <c r="A4440" s="228"/>
      <c r="B4440" s="2166"/>
      <c r="C4440" s="4799" t="s">
        <v>1481</v>
      </c>
      <c r="I4440" s="4799"/>
      <c r="K4440" s="4320">
        <v>3447</v>
      </c>
      <c r="L4440" s="4320"/>
      <c r="M4440" s="4320">
        <v>26</v>
      </c>
      <c r="R4440" s="192"/>
      <c r="S4440" s="192"/>
    </row>
    <row r="4441" spans="1:19" ht="11.1" customHeight="1">
      <c r="A4441" s="228"/>
      <c r="B4441" s="3233"/>
      <c r="C4441" s="3233" t="s">
        <v>1480</v>
      </c>
      <c r="D4441" s="4849"/>
      <c r="E4441" s="4849"/>
      <c r="F4441" s="4849"/>
      <c r="G4441" s="4849"/>
      <c r="H4441" s="4849"/>
      <c r="I4441" s="3233"/>
      <c r="J4441" s="3233"/>
      <c r="K4441" s="3262">
        <v>8917</v>
      </c>
      <c r="L4441" s="3262"/>
      <c r="M4441" s="3262">
        <v>61</v>
      </c>
      <c r="N4441" s="3233"/>
      <c r="O4441" s="3233"/>
      <c r="P4441" s="3233"/>
      <c r="Q4441" s="3233"/>
      <c r="R4441" s="4849"/>
      <c r="S4441" s="4849"/>
    </row>
    <row r="4442" spans="1:19" ht="11.1" customHeight="1">
      <c r="A4442" s="228"/>
      <c r="B4442" s="2166" t="s">
        <v>1070</v>
      </c>
      <c r="C4442" s="4799"/>
      <c r="I4442" s="4799"/>
      <c r="K4442" s="46"/>
      <c r="L4442" s="4320"/>
      <c r="M4442" s="4320"/>
      <c r="R4442" s="192"/>
      <c r="S4442" s="192"/>
    </row>
    <row r="4443" spans="1:19" ht="11.1" customHeight="1">
      <c r="A4443" s="228"/>
      <c r="B4443" s="2166"/>
      <c r="C4443" s="4799" t="s">
        <v>1486</v>
      </c>
      <c r="I4443" s="4799"/>
      <c r="K4443" s="4320">
        <v>3892</v>
      </c>
      <c r="L4443" s="4320"/>
      <c r="M4443" s="4320">
        <v>263</v>
      </c>
      <c r="R4443" s="192"/>
      <c r="S4443" s="192"/>
    </row>
    <row r="4444" spans="1:19" ht="11.1" customHeight="1">
      <c r="A4444" s="228"/>
      <c r="B4444" s="2166"/>
      <c r="C4444" s="4799" t="s">
        <v>1485</v>
      </c>
      <c r="I4444" s="4799"/>
      <c r="K4444" s="4320">
        <v>4778</v>
      </c>
      <c r="L4444" s="4320"/>
      <c r="M4444" s="4320">
        <v>222</v>
      </c>
      <c r="R4444" s="192"/>
      <c r="S4444" s="192"/>
    </row>
    <row r="4445" spans="1:19" ht="11.1" customHeight="1">
      <c r="A4445" s="228"/>
      <c r="B4445" s="2166"/>
      <c r="C4445" s="4799" t="s">
        <v>1490</v>
      </c>
      <c r="I4445" s="4799"/>
      <c r="K4445" s="4320">
        <v>880</v>
      </c>
      <c r="L4445" s="4320"/>
      <c r="M4445" s="4320">
        <v>41</v>
      </c>
      <c r="R4445" s="192"/>
      <c r="S4445" s="192"/>
    </row>
    <row r="4446" spans="1:19" ht="11.1" customHeight="1">
      <c r="A4446" s="228"/>
      <c r="B4446" s="2166"/>
      <c r="C4446" s="4799" t="s">
        <v>1489</v>
      </c>
      <c r="I4446" s="4799"/>
      <c r="K4446" s="4320">
        <v>1360</v>
      </c>
      <c r="L4446" s="4320"/>
      <c r="M4446" s="4320">
        <v>264</v>
      </c>
      <c r="R4446" s="192"/>
      <c r="S4446" s="192"/>
    </row>
    <row r="4447" spans="1:19" ht="11.1" customHeight="1">
      <c r="A4447" s="228"/>
      <c r="B4447" s="2166"/>
      <c r="C4447" s="4799" t="s">
        <v>1484</v>
      </c>
      <c r="I4447" s="4799"/>
      <c r="K4447" s="4320">
        <v>5672</v>
      </c>
      <c r="L4447" s="4320"/>
      <c r="M4447" s="4320">
        <v>447</v>
      </c>
      <c r="R4447" s="192"/>
      <c r="S4447" s="192"/>
    </row>
    <row r="4448" spans="1:19" ht="11.1" customHeight="1">
      <c r="A4448" s="228"/>
      <c r="B4448" s="2166"/>
      <c r="C4448" s="4799" t="s">
        <v>1070</v>
      </c>
      <c r="I4448" s="4799"/>
      <c r="K4448" s="4320">
        <v>6628</v>
      </c>
      <c r="L4448" s="4320"/>
      <c r="M4448" s="4320">
        <v>480</v>
      </c>
      <c r="R4448" s="192"/>
      <c r="S4448" s="192"/>
    </row>
    <row r="4449" spans="1:19" ht="11.1" customHeight="1">
      <c r="A4449" s="228"/>
      <c r="B4449" s="2166"/>
      <c r="C4449" s="4799" t="s">
        <v>1483</v>
      </c>
      <c r="I4449" s="4799"/>
      <c r="K4449" s="4320">
        <v>9684</v>
      </c>
      <c r="L4449" s="4320"/>
      <c r="M4449" s="4320">
        <v>661</v>
      </c>
      <c r="R4449" s="192"/>
      <c r="S4449" s="192"/>
    </row>
    <row r="4450" spans="1:19" ht="11.1" customHeight="1">
      <c r="A4450" s="228"/>
      <c r="B4450" s="2166"/>
      <c r="C4450" s="4799" t="s">
        <v>1487</v>
      </c>
      <c r="I4450" s="4799"/>
      <c r="K4450" s="4320">
        <v>3035</v>
      </c>
      <c r="L4450" s="4320"/>
      <c r="M4450" s="4320">
        <v>162</v>
      </c>
      <c r="R4450" s="192"/>
      <c r="S4450" s="192"/>
    </row>
    <row r="4451" spans="1:19" ht="11.1" customHeight="1">
      <c r="A4451" s="228"/>
      <c r="B4451" s="2166"/>
      <c r="C4451" s="4799" t="s">
        <v>1491</v>
      </c>
      <c r="I4451" s="4799"/>
      <c r="K4451" s="4320">
        <v>719</v>
      </c>
      <c r="L4451" s="4320"/>
      <c r="M4451" s="4320">
        <v>180</v>
      </c>
      <c r="R4451" s="192"/>
      <c r="S4451" s="192"/>
    </row>
    <row r="4452" spans="1:19" ht="11.1" customHeight="1">
      <c r="A4452" s="228"/>
      <c r="B4452" s="3569"/>
      <c r="C4452" s="3233" t="s">
        <v>1488</v>
      </c>
      <c r="D4452" s="4849"/>
      <c r="E4452" s="4849"/>
      <c r="F4452" s="4849"/>
      <c r="G4452" s="4849"/>
      <c r="H4452" s="4849"/>
      <c r="I4452" s="3233"/>
      <c r="J4452" s="3233"/>
      <c r="K4452" s="3262">
        <v>1992</v>
      </c>
      <c r="L4452" s="3262"/>
      <c r="M4452" s="3262">
        <v>198</v>
      </c>
      <c r="N4452" s="3233"/>
      <c r="O4452" s="3233"/>
      <c r="P4452" s="3233"/>
      <c r="Q4452" s="3233"/>
      <c r="R4452" s="4849"/>
      <c r="S4452" s="4849"/>
    </row>
    <row r="4453" spans="1:19" ht="11.1" customHeight="1">
      <c r="A4453" s="228"/>
      <c r="B4453" s="2166" t="s">
        <v>1510</v>
      </c>
      <c r="C4453" s="4799"/>
      <c r="I4453" s="4799"/>
      <c r="K4453" s="46"/>
      <c r="L4453" s="4320"/>
      <c r="M4453" s="4320"/>
      <c r="P4453" s="2166"/>
      <c r="R4453" s="192"/>
      <c r="S4453" s="192"/>
    </row>
    <row r="4454" spans="1:19" ht="11.1" customHeight="1">
      <c r="A4454" s="228"/>
      <c r="B4454" s="2166"/>
      <c r="C4454" s="4799" t="s">
        <v>1499</v>
      </c>
      <c r="I4454" s="4799"/>
      <c r="K4454" s="4320">
        <v>34</v>
      </c>
      <c r="L4454" s="4320"/>
      <c r="M4454" s="4320">
        <v>43</v>
      </c>
      <c r="R4454" s="192"/>
      <c r="S4454" s="192"/>
    </row>
    <row r="4455" spans="1:19" ht="11.1" customHeight="1">
      <c r="A4455" s="228"/>
      <c r="B4455" s="2166"/>
      <c r="C4455" s="4799" t="s">
        <v>1498</v>
      </c>
      <c r="I4455" s="4799"/>
      <c r="K4455" s="4320">
        <v>78</v>
      </c>
      <c r="L4455" s="4320"/>
      <c r="M4455" s="4320">
        <v>405</v>
      </c>
      <c r="R4455" s="192"/>
      <c r="S4455" s="192"/>
    </row>
    <row r="4456" spans="1:19" ht="11.1" customHeight="1">
      <c r="A4456" s="228"/>
      <c r="B4456" s="2166"/>
      <c r="C4456" s="4799" t="s">
        <v>1493</v>
      </c>
      <c r="I4456" s="4799"/>
      <c r="K4456" s="4320">
        <v>3448</v>
      </c>
      <c r="L4456" s="4320"/>
      <c r="M4456" s="4320">
        <v>346</v>
      </c>
      <c r="R4456" s="192"/>
      <c r="S4456" s="192"/>
    </row>
    <row r="4457" spans="1:19" ht="11.1" customHeight="1">
      <c r="A4457" s="228"/>
      <c r="B4457" s="2166"/>
      <c r="C4457" s="4799" t="s">
        <v>1497</v>
      </c>
      <c r="I4457" s="4799"/>
      <c r="K4457" s="4320">
        <v>236</v>
      </c>
      <c r="L4457" s="4320"/>
      <c r="M4457" s="4320">
        <v>159</v>
      </c>
      <c r="R4457" s="192"/>
      <c r="S4457" s="192"/>
    </row>
    <row r="4458" spans="1:19" ht="11.1" customHeight="1">
      <c r="A4458" s="228"/>
      <c r="B4458" s="2166"/>
      <c r="C4458" s="4799" t="s">
        <v>1496</v>
      </c>
      <c r="I4458" s="4799"/>
      <c r="K4458" s="4320">
        <v>1581</v>
      </c>
      <c r="L4458" s="4320"/>
      <c r="M4458" s="4320">
        <v>162</v>
      </c>
      <c r="R4458" s="192"/>
      <c r="S4458" s="192"/>
    </row>
    <row r="4459" spans="1:19" ht="11.1" customHeight="1">
      <c r="A4459" s="228"/>
      <c r="B4459" s="2166"/>
      <c r="C4459" s="4799" t="s">
        <v>1495</v>
      </c>
      <c r="I4459" s="4799"/>
      <c r="K4459" s="4320">
        <v>2501</v>
      </c>
      <c r="L4459" s="4320"/>
      <c r="M4459" s="4320">
        <v>155</v>
      </c>
      <c r="R4459" s="192"/>
      <c r="S4459" s="192"/>
    </row>
    <row r="4460" spans="1:19" ht="11.1" customHeight="1">
      <c r="A4460" s="228"/>
      <c r="B4460" s="2166"/>
      <c r="C4460" s="4799" t="s">
        <v>1494</v>
      </c>
      <c r="I4460" s="4799"/>
      <c r="K4460" s="4320">
        <v>2960</v>
      </c>
      <c r="L4460" s="4320"/>
      <c r="M4460" s="4320">
        <v>163</v>
      </c>
      <c r="R4460" s="192"/>
      <c r="S4460" s="192"/>
    </row>
    <row r="4461" spans="1:19" ht="11.1" customHeight="1">
      <c r="A4461" s="228"/>
      <c r="B4461" s="2166"/>
      <c r="C4461" s="4799" t="s">
        <v>1492</v>
      </c>
      <c r="I4461" s="4799"/>
      <c r="K4461" s="4320">
        <v>6706</v>
      </c>
      <c r="L4461" s="4320"/>
      <c r="M4461" s="4320">
        <v>282</v>
      </c>
      <c r="R4461" s="192"/>
      <c r="S4461" s="192"/>
    </row>
    <row r="4462" spans="1:19" ht="11.1" customHeight="1">
      <c r="A4462" s="228"/>
      <c r="B4462" s="3569"/>
      <c r="C4462" s="3233" t="s">
        <v>711</v>
      </c>
      <c r="D4462" s="4849"/>
      <c r="E4462" s="4849"/>
      <c r="F4462" s="4849"/>
      <c r="G4462" s="4849"/>
      <c r="H4462" s="4849"/>
      <c r="I4462" s="3233"/>
      <c r="J4462" s="3233"/>
      <c r="K4462" s="3262">
        <v>1029</v>
      </c>
      <c r="L4462" s="3262"/>
      <c r="M4462" s="3262">
        <v>173</v>
      </c>
      <c r="N4462" s="3233"/>
      <c r="O4462" s="3233"/>
      <c r="P4462" s="3233"/>
      <c r="Q4462" s="3233"/>
      <c r="R4462" s="4849"/>
      <c r="S4462" s="4849"/>
    </row>
    <row r="4463" spans="1:19" ht="11.1" customHeight="1">
      <c r="A4463" s="228"/>
      <c r="B4463" s="2166" t="s">
        <v>1566</v>
      </c>
      <c r="C4463" s="4799"/>
      <c r="I4463" s="4799"/>
      <c r="K4463" s="46"/>
      <c r="L4463" s="46"/>
      <c r="M4463" s="4320"/>
      <c r="P4463" s="2166"/>
      <c r="R4463" s="192"/>
      <c r="S4463" s="192"/>
    </row>
    <row r="4464" spans="1:19" ht="11.1" customHeight="1">
      <c r="A4464" s="228"/>
      <c r="B4464" s="2166"/>
      <c r="C4464" s="4799" t="s">
        <v>1502</v>
      </c>
      <c r="I4464" s="4799"/>
      <c r="K4464" s="4320">
        <v>11616</v>
      </c>
      <c r="L4464" s="4320"/>
      <c r="M4464" s="4320">
        <v>210</v>
      </c>
      <c r="R4464" s="192"/>
      <c r="S4464" s="192"/>
    </row>
    <row r="4465" spans="1:30" ht="11.1" customHeight="1">
      <c r="A4465" s="228"/>
      <c r="B4465" s="2166"/>
      <c r="C4465" s="4799" t="s">
        <v>1503</v>
      </c>
      <c r="I4465" s="4799"/>
      <c r="K4465" s="4320">
        <v>5030</v>
      </c>
      <c r="L4465" s="4320"/>
      <c r="M4465" s="4320">
        <v>97</v>
      </c>
      <c r="R4465" s="192"/>
      <c r="S4465" s="192"/>
    </row>
    <row r="4466" spans="1:30" ht="11.1" customHeight="1">
      <c r="A4466" s="228"/>
      <c r="B4466" s="2166"/>
      <c r="C4466" s="4799" t="s">
        <v>1505</v>
      </c>
      <c r="I4466" s="4799"/>
      <c r="K4466" s="4320">
        <v>1349</v>
      </c>
      <c r="L4466" s="4320"/>
      <c r="M4466" s="4320">
        <v>21</v>
      </c>
      <c r="R4466" s="192"/>
      <c r="S4466" s="192"/>
    </row>
    <row r="4467" spans="1:30" ht="11.1" customHeight="1">
      <c r="A4467" s="228"/>
      <c r="B4467" s="2166"/>
      <c r="C4467" s="4799" t="s">
        <v>216</v>
      </c>
      <c r="I4467" s="4799"/>
      <c r="K4467" s="4320">
        <v>6667</v>
      </c>
      <c r="L4467" s="4320"/>
      <c r="M4467" s="4320">
        <v>282</v>
      </c>
    </row>
    <row r="4468" spans="1:30" ht="11.1" customHeight="1">
      <c r="A4468" s="228"/>
      <c r="B4468" s="2166"/>
      <c r="C4468" s="4799" t="s">
        <v>1507</v>
      </c>
      <c r="I4468" s="4799"/>
      <c r="K4468" s="4320">
        <v>4</v>
      </c>
      <c r="L4468" s="4320"/>
      <c r="M4468" s="4320">
        <v>134</v>
      </c>
    </row>
    <row r="4469" spans="1:30" ht="11.1" customHeight="1">
      <c r="A4469" s="228"/>
      <c r="B4469" s="2166"/>
      <c r="C4469" s="4799" t="s">
        <v>1506</v>
      </c>
      <c r="I4469" s="4799"/>
      <c r="K4469" s="4320">
        <v>461</v>
      </c>
      <c r="L4469" s="4320"/>
      <c r="M4469" s="4320">
        <v>395</v>
      </c>
    </row>
    <row r="4470" spans="1:30" ht="11.1" customHeight="1">
      <c r="A4470" s="228"/>
      <c r="B4470" s="2166"/>
      <c r="C4470" s="4799" t="s">
        <v>1500</v>
      </c>
      <c r="I4470" s="4799"/>
      <c r="K4470" s="4320">
        <v>15558</v>
      </c>
      <c r="L4470" s="4320"/>
      <c r="M4470" s="4320">
        <v>238</v>
      </c>
      <c r="Z4470" s="713"/>
    </row>
    <row r="4471" spans="1:30" ht="11.1" customHeight="1">
      <c r="A4471" s="228"/>
      <c r="B4471" s="2166"/>
      <c r="C4471" s="4799" t="s">
        <v>1501</v>
      </c>
      <c r="I4471" s="4799"/>
      <c r="K4471" s="4320">
        <v>14634</v>
      </c>
      <c r="L4471" s="4320"/>
      <c r="M4471" s="4320">
        <v>100</v>
      </c>
      <c r="Z4471" s="713"/>
    </row>
    <row r="4472" spans="1:30" ht="11.1" customHeight="1">
      <c r="A4472" s="5950"/>
      <c r="B4472" s="3569"/>
      <c r="C4472" s="3233" t="s">
        <v>1504</v>
      </c>
      <c r="D4472" s="4849"/>
      <c r="E4472" s="4849"/>
      <c r="F4472" s="4849"/>
      <c r="G4472" s="4849"/>
      <c r="H4472" s="4849"/>
      <c r="I4472" s="3233"/>
      <c r="J4472" s="3233"/>
      <c r="K4472" s="3262">
        <v>3761</v>
      </c>
      <c r="L4472" s="3262"/>
      <c r="M4472" s="3262">
        <v>45</v>
      </c>
      <c r="N4472" s="3233"/>
      <c r="O4472" s="3233"/>
      <c r="P4472" s="3233"/>
      <c r="Q4472" s="3233"/>
      <c r="R4472" s="3393"/>
      <c r="S4472" s="3233"/>
      <c r="T4472" s="3233"/>
      <c r="U4472" s="3233"/>
      <c r="V4472" s="3233"/>
      <c r="W4472" s="3233"/>
      <c r="X4472" s="3233"/>
      <c r="Y4472" s="3233"/>
      <c r="Z4472" s="3254"/>
      <c r="AA4472" s="3233"/>
      <c r="AB4472" s="3233"/>
      <c r="AC4472" s="3233"/>
      <c r="AD4472" s="3233"/>
    </row>
    <row r="4473" spans="1:30" ht="11.1" customHeight="1"/>
    <row r="4474" spans="1:30" ht="11.1" customHeight="1">
      <c r="A4474" s="4799" t="s">
        <v>3199</v>
      </c>
    </row>
    <row r="4475" spans="1:30" ht="11.1" customHeight="1">
      <c r="A4475" s="4799" t="s">
        <v>3200</v>
      </c>
      <c r="B4475" s="4799"/>
      <c r="C4475" s="4799"/>
      <c r="D4475" s="4799"/>
      <c r="E4475" s="4799"/>
      <c r="F4475" s="4799"/>
      <c r="G4475" s="4799"/>
      <c r="H4475" s="4799"/>
      <c r="J4475" s="713"/>
      <c r="M4475" s="713"/>
      <c r="N4475" s="713"/>
    </row>
    <row r="4476" spans="1:30" ht="11.1" customHeight="1">
      <c r="A4476" s="2465" t="s">
        <v>5001</v>
      </c>
    </row>
    <row r="4477" spans="1:30" ht="11.1" customHeight="1">
      <c r="A4477" s="4187" t="s">
        <v>2547</v>
      </c>
    </row>
    <row r="4478" spans="1:30" ht="11.1" customHeight="1">
      <c r="A4478" s="4187" t="s">
        <v>463</v>
      </c>
    </row>
    <row r="4479" spans="1:30" ht="11.1" customHeight="1">
      <c r="A4479" s="2465"/>
    </row>
    <row r="4480" spans="1:30" s="4797" customFormat="1" ht="12.95" customHeight="1">
      <c r="A4480" s="6639" t="s">
        <v>4330</v>
      </c>
      <c r="B4480" s="772" t="s">
        <v>1509</v>
      </c>
      <c r="C4480" s="772"/>
      <c r="D4480" s="772"/>
      <c r="E4480" s="772"/>
      <c r="F4480" s="772"/>
      <c r="G4480" s="772"/>
      <c r="H4480" s="772"/>
      <c r="I4480" s="771"/>
      <c r="J4480" s="771"/>
      <c r="K4480" s="771"/>
      <c r="L4480" s="771"/>
      <c r="M4480" s="771"/>
      <c r="N4480" s="771"/>
      <c r="O4480" s="771"/>
      <c r="P4480" s="771"/>
      <c r="Q4480" s="771"/>
      <c r="R4480" s="771"/>
      <c r="S4480" s="771"/>
      <c r="T4480" s="771"/>
      <c r="U4480" s="771"/>
      <c r="V4480" s="771"/>
      <c r="W4480" s="771"/>
      <c r="X4480" s="771"/>
      <c r="Y4480" s="771"/>
      <c r="Z4480" s="771"/>
      <c r="AA4480" s="771"/>
      <c r="AB4480" s="771"/>
      <c r="AC4480" s="771"/>
      <c r="AD4480" s="771"/>
    </row>
    <row r="4481" spans="1:30" s="4797" customFormat="1" ht="12.95" customHeight="1">
      <c r="A4481" s="6639"/>
      <c r="B4481" s="772" t="s">
        <v>2078</v>
      </c>
      <c r="C4481" s="772"/>
      <c r="D4481" s="772"/>
      <c r="E4481" s="772"/>
      <c r="F4481" s="772"/>
      <c r="G4481" s="772"/>
      <c r="H4481" s="772"/>
      <c r="I4481" s="771"/>
      <c r="J4481" s="771"/>
      <c r="K4481" s="771"/>
      <c r="L4481" s="771"/>
      <c r="M4481" s="771"/>
      <c r="N4481" s="771"/>
      <c r="O4481" s="771"/>
      <c r="P4481" s="771"/>
      <c r="Q4481" s="771"/>
      <c r="R4481" s="771"/>
      <c r="S4481" s="771"/>
      <c r="T4481" s="771"/>
      <c r="U4481" s="771"/>
      <c r="V4481" s="771"/>
      <c r="W4481" s="771"/>
      <c r="X4481" s="771"/>
      <c r="Y4481" s="771"/>
      <c r="Z4481" s="771"/>
      <c r="AA4481" s="771"/>
      <c r="AB4481" s="771"/>
      <c r="AC4481" s="771"/>
      <c r="AD4481" s="771"/>
    </row>
    <row r="4482" spans="1:30" ht="11.1" customHeight="1">
      <c r="A4482" s="2465"/>
    </row>
    <row r="4483" spans="1:30" ht="11.1" customHeight="1">
      <c r="A4483" s="6609"/>
      <c r="B4483" s="6610"/>
      <c r="C4483" s="6610"/>
      <c r="D4483" s="935"/>
      <c r="E4483" s="935"/>
      <c r="F4483" s="935"/>
      <c r="G4483" s="6611"/>
      <c r="H4483" s="6611"/>
      <c r="I4483" s="6612"/>
      <c r="J4483" s="6640" t="s">
        <v>1634</v>
      </c>
      <c r="K4483" s="6640"/>
      <c r="L4483" s="6641" t="s">
        <v>2037</v>
      </c>
      <c r="M4483" s="6641"/>
      <c r="N4483" s="6642"/>
      <c r="O4483" s="6642"/>
      <c r="P4483" s="935"/>
      <c r="Q4483" s="935"/>
      <c r="R4483" s="936"/>
      <c r="S4483" s="935"/>
      <c r="T4483" s="935"/>
      <c r="U4483" s="935"/>
      <c r="V4483" s="935"/>
      <c r="W4483" s="935"/>
      <c r="X4483" s="935"/>
      <c r="Y4483" s="935"/>
      <c r="Z4483" s="935"/>
      <c r="AA4483" s="935"/>
      <c r="AB4483" s="935"/>
      <c r="AC4483" s="935"/>
      <c r="AD4483" s="935"/>
    </row>
    <row r="4484" spans="1:30" s="2166" customFormat="1" ht="11.1" customHeight="1">
      <c r="A4484" s="2464"/>
      <c r="B4484" s="194" t="s">
        <v>1508</v>
      </c>
      <c r="C4484" s="192"/>
      <c r="D4484" s="6600"/>
      <c r="E4484" s="6600"/>
      <c r="F4484" s="6600"/>
      <c r="G4484" s="6600"/>
      <c r="H4484" s="6600"/>
      <c r="J4484" s="6601"/>
      <c r="K4484" s="2679"/>
      <c r="L4484" s="2679"/>
      <c r="M4484" s="2679"/>
    </row>
    <row r="4485" spans="1:30" s="2166" customFormat="1" ht="11.1" customHeight="1">
      <c r="A4485" s="6362"/>
      <c r="B4485" s="4849"/>
      <c r="C4485" s="4849" t="s">
        <v>2080</v>
      </c>
      <c r="D4485" s="6602"/>
      <c r="E4485" s="6602"/>
      <c r="F4485" s="6602"/>
      <c r="G4485" s="6602"/>
      <c r="H4485" s="6602"/>
      <c r="I4485" s="3569"/>
      <c r="J4485" s="6603"/>
      <c r="K4485" s="3752"/>
      <c r="L4485" s="3752"/>
      <c r="M4485" s="3752"/>
      <c r="N4485" s="3569"/>
      <c r="O4485" s="3569"/>
      <c r="P4485" s="3569"/>
      <c r="Q4485" s="3569"/>
      <c r="R4485" s="3569"/>
      <c r="S4485" s="3569"/>
      <c r="T4485" s="3569"/>
      <c r="U4485" s="3569"/>
      <c r="V4485" s="3569"/>
      <c r="W4485" s="3569"/>
      <c r="X4485" s="3569"/>
      <c r="Y4485" s="3569"/>
      <c r="Z4485" s="3569"/>
      <c r="AA4485" s="3569"/>
      <c r="AB4485" s="3569"/>
      <c r="AC4485" s="3569"/>
      <c r="AD4485" s="3569"/>
    </row>
    <row r="4486" spans="1:30" ht="11.1" customHeight="1">
      <c r="A4486" s="817"/>
      <c r="B4486" s="193"/>
      <c r="C4486" s="193"/>
      <c r="D4486" s="193"/>
      <c r="E4486" s="193"/>
      <c r="F4486" s="193"/>
      <c r="G4486" s="193"/>
      <c r="H4486" s="193"/>
      <c r="I4486" s="2753"/>
      <c r="J4486" s="98"/>
      <c r="K4486" s="98"/>
      <c r="L4486" s="98"/>
      <c r="M4486" s="1822"/>
      <c r="N4486" s="650"/>
      <c r="O4486" s="650"/>
      <c r="P4486" s="650"/>
      <c r="Q4486" s="650"/>
      <c r="R4486" s="163"/>
      <c r="AB4486" s="4320"/>
      <c r="AC4486" s="650"/>
      <c r="AD4486" s="650"/>
    </row>
    <row r="4487" spans="1:30" ht="11.1" customHeight="1">
      <c r="A4487" s="2457" t="s">
        <v>244</v>
      </c>
      <c r="B4487" s="2166" t="s">
        <v>2038</v>
      </c>
      <c r="C4487" s="4799"/>
      <c r="I4487" s="4799"/>
      <c r="AB4487" s="4320"/>
    </row>
    <row r="4488" spans="1:30" ht="11.1" customHeight="1">
      <c r="A4488" s="228"/>
      <c r="B4488" s="2166"/>
      <c r="C4488" s="4799" t="s">
        <v>1431</v>
      </c>
      <c r="I4488" s="4799"/>
      <c r="K4488" s="4320">
        <v>4090</v>
      </c>
      <c r="M4488" s="4320">
        <v>207</v>
      </c>
      <c r="AB4488" s="4320"/>
    </row>
    <row r="4489" spans="1:30" ht="11.1" customHeight="1">
      <c r="A4489" s="228"/>
      <c r="B4489" s="2166"/>
      <c r="C4489" s="4799" t="s">
        <v>1106</v>
      </c>
      <c r="I4489" s="4799"/>
      <c r="K4489" s="4320">
        <v>880</v>
      </c>
      <c r="M4489" s="4320">
        <v>97</v>
      </c>
      <c r="AB4489" s="4320"/>
    </row>
    <row r="4490" spans="1:30" ht="11.1" customHeight="1">
      <c r="A4490" s="228"/>
      <c r="B4490" s="2166"/>
      <c r="C4490" s="4799" t="s">
        <v>1436</v>
      </c>
      <c r="I4490" s="4799"/>
      <c r="K4490" s="4320">
        <v>2025</v>
      </c>
      <c r="M4490" s="4320">
        <v>251</v>
      </c>
      <c r="AB4490" s="4320"/>
    </row>
    <row r="4491" spans="1:30" ht="11.1" customHeight="1">
      <c r="A4491" s="228"/>
      <c r="B4491" s="2166"/>
      <c r="C4491" s="4799" t="s">
        <v>1432</v>
      </c>
      <c r="I4491" s="4799"/>
      <c r="K4491" s="4320">
        <v>3294</v>
      </c>
      <c r="M4491" s="4320">
        <v>179</v>
      </c>
      <c r="AB4491" s="4320"/>
    </row>
    <row r="4492" spans="1:30" ht="11.1" customHeight="1">
      <c r="A4492" s="228"/>
      <c r="B4492" s="2166"/>
      <c r="C4492" s="4799" t="s">
        <v>1439</v>
      </c>
      <c r="I4492" s="4799"/>
      <c r="K4492" s="4320">
        <v>2</v>
      </c>
      <c r="M4492" s="4320">
        <v>145</v>
      </c>
      <c r="AB4492" s="4320"/>
    </row>
    <row r="4493" spans="1:30" ht="11.1" customHeight="1">
      <c r="A4493" s="228"/>
      <c r="B4493" s="2166"/>
      <c r="C4493" s="4799" t="s">
        <v>1433</v>
      </c>
      <c r="I4493" s="4799"/>
      <c r="K4493" s="4320">
        <v>3839</v>
      </c>
      <c r="M4493" s="4320">
        <v>447</v>
      </c>
      <c r="AB4493" s="4320"/>
    </row>
    <row r="4494" spans="1:30" ht="11.1" customHeight="1">
      <c r="A4494" s="228"/>
      <c r="B4494" s="2166"/>
      <c r="C4494" s="4799" t="s">
        <v>1440</v>
      </c>
      <c r="I4494" s="4799"/>
      <c r="K4494" s="4320">
        <v>0</v>
      </c>
      <c r="M4494" s="4320">
        <v>84</v>
      </c>
      <c r="AB4494" s="4320"/>
    </row>
    <row r="4495" spans="1:30" ht="11.1" customHeight="1">
      <c r="A4495" s="228"/>
      <c r="B4495" s="2166"/>
      <c r="C4495" s="4799" t="s">
        <v>1435</v>
      </c>
      <c r="I4495" s="4799"/>
      <c r="K4495" s="4320">
        <v>2030</v>
      </c>
      <c r="M4495" s="4320">
        <v>139</v>
      </c>
      <c r="AB4495" s="4320"/>
    </row>
    <row r="4496" spans="1:30" ht="11.1" customHeight="1">
      <c r="A4496" s="228"/>
      <c r="B4496" s="2166"/>
      <c r="C4496" s="4799" t="s">
        <v>1438</v>
      </c>
      <c r="I4496" s="4799"/>
      <c r="K4496" s="4320">
        <v>16</v>
      </c>
      <c r="M4496" s="4320">
        <v>140</v>
      </c>
      <c r="AB4496" s="4320"/>
    </row>
    <row r="4497" spans="1:28" ht="11.1" customHeight="1">
      <c r="A4497" s="228"/>
      <c r="B4497" s="2166"/>
      <c r="C4497" s="4799" t="s">
        <v>1434</v>
      </c>
      <c r="I4497" s="4799"/>
      <c r="K4497" s="4320">
        <v>1962</v>
      </c>
      <c r="M4497" s="4320">
        <v>143</v>
      </c>
      <c r="AB4497" s="4320"/>
    </row>
    <row r="4498" spans="1:28" ht="11.1" customHeight="1">
      <c r="A4498" s="228"/>
      <c r="B4498" s="2166"/>
      <c r="C4498" s="4799" t="s">
        <v>1430</v>
      </c>
      <c r="I4498" s="4799"/>
      <c r="K4498" s="4320">
        <v>26882</v>
      </c>
      <c r="M4498" s="4320">
        <v>218</v>
      </c>
      <c r="AB4498" s="4320"/>
    </row>
    <row r="4499" spans="1:28" ht="11.1" customHeight="1">
      <c r="A4499" s="228"/>
      <c r="B4499" s="3569"/>
      <c r="C4499" s="3233" t="s">
        <v>1437</v>
      </c>
      <c r="D4499" s="4849"/>
      <c r="E4499" s="4849"/>
      <c r="F4499" s="4849"/>
      <c r="G4499" s="4849"/>
      <c r="H4499" s="4849"/>
      <c r="I4499" s="3233"/>
      <c r="J4499" s="3233"/>
      <c r="K4499" s="3262">
        <v>1259</v>
      </c>
      <c r="L4499" s="3233"/>
      <c r="M4499" s="3262">
        <v>178</v>
      </c>
      <c r="AB4499" s="4320"/>
    </row>
    <row r="4500" spans="1:28" ht="11.1" customHeight="1">
      <c r="A4500" s="228"/>
      <c r="B4500" s="2166" t="s">
        <v>1648</v>
      </c>
      <c r="C4500" s="4799"/>
      <c r="I4500" s="4799"/>
      <c r="K4500" s="4320"/>
      <c r="M4500" s="4320"/>
      <c r="AB4500" s="4320"/>
    </row>
    <row r="4501" spans="1:28" ht="11.1" customHeight="1">
      <c r="A4501" s="228"/>
      <c r="B4501" s="2166"/>
      <c r="C4501" s="4799" t="s">
        <v>1461</v>
      </c>
      <c r="I4501" s="4799"/>
      <c r="K4501" s="4320">
        <v>16</v>
      </c>
      <c r="M4501" s="4320">
        <v>301</v>
      </c>
      <c r="AB4501" s="2679"/>
    </row>
    <row r="4502" spans="1:28" ht="11.1" customHeight="1">
      <c r="A4502" s="228"/>
      <c r="B4502" s="2166"/>
      <c r="C4502" s="4799" t="s">
        <v>1455</v>
      </c>
      <c r="I4502" s="4799"/>
      <c r="K4502" s="4320">
        <v>1513</v>
      </c>
      <c r="M4502" s="4320">
        <v>130</v>
      </c>
      <c r="AB4502" s="4320"/>
    </row>
    <row r="4503" spans="1:28" ht="11.1" customHeight="1">
      <c r="A4503" s="228"/>
      <c r="B4503" s="2166"/>
      <c r="C4503" s="4799" t="s">
        <v>1444</v>
      </c>
      <c r="I4503" s="4799"/>
      <c r="K4503" s="4320">
        <v>5553</v>
      </c>
      <c r="M4503" s="4320">
        <v>256</v>
      </c>
      <c r="AB4503" s="4320"/>
    </row>
    <row r="4504" spans="1:28" ht="11.1" customHeight="1">
      <c r="A4504" s="228"/>
      <c r="B4504" s="2166"/>
      <c r="C4504" s="4799" t="s">
        <v>1447</v>
      </c>
      <c r="I4504" s="4799"/>
      <c r="K4504" s="4320">
        <v>4786</v>
      </c>
      <c r="M4504" s="4320">
        <v>45</v>
      </c>
      <c r="AB4504" s="4320"/>
    </row>
    <row r="4505" spans="1:28" ht="11.1" customHeight="1">
      <c r="A4505" s="228"/>
      <c r="B4505" s="2166"/>
      <c r="C4505" s="4799" t="s">
        <v>1443</v>
      </c>
      <c r="I4505" s="4799"/>
      <c r="K4505" s="4320">
        <v>5908</v>
      </c>
      <c r="M4505" s="4320">
        <v>35</v>
      </c>
      <c r="AB4505" s="4320"/>
    </row>
    <row r="4506" spans="1:28" ht="11.1" customHeight="1">
      <c r="A4506" s="228"/>
      <c r="B4506" s="2166"/>
      <c r="C4506" s="4799" t="s">
        <v>1446</v>
      </c>
      <c r="I4506" s="4799"/>
      <c r="K4506" s="4320">
        <v>4555</v>
      </c>
      <c r="M4506" s="4320">
        <v>140</v>
      </c>
      <c r="AB4506" s="4320"/>
    </row>
    <row r="4507" spans="1:28" ht="11.1" customHeight="1">
      <c r="A4507" s="228"/>
      <c r="B4507" s="2166"/>
      <c r="C4507" s="4799" t="s">
        <v>1453</v>
      </c>
      <c r="I4507" s="4799"/>
      <c r="K4507" s="4320">
        <v>2044</v>
      </c>
      <c r="M4507" s="4320">
        <v>16</v>
      </c>
      <c r="AB4507" s="4320"/>
    </row>
    <row r="4508" spans="1:28" ht="11.1" customHeight="1">
      <c r="A4508" s="228"/>
      <c r="B4508" s="2166"/>
      <c r="C4508" s="4799" t="s">
        <v>1457</v>
      </c>
      <c r="I4508" s="4799"/>
      <c r="K4508" s="4320">
        <v>836</v>
      </c>
      <c r="M4508" s="4320">
        <v>85</v>
      </c>
      <c r="AB4508" s="4320"/>
    </row>
    <row r="4509" spans="1:28" ht="11.1" customHeight="1">
      <c r="A4509" s="228"/>
      <c r="B4509" s="2166"/>
      <c r="C4509" s="4799" t="s">
        <v>1456</v>
      </c>
      <c r="I4509" s="4799"/>
      <c r="K4509" s="4320">
        <v>1126</v>
      </c>
      <c r="M4509" s="4320">
        <v>13</v>
      </c>
      <c r="AB4509" s="4320"/>
    </row>
    <row r="4510" spans="1:28" ht="11.1" customHeight="1">
      <c r="A4510" s="228"/>
      <c r="B4510" s="2166"/>
      <c r="C4510" s="4799" t="s">
        <v>1458</v>
      </c>
      <c r="I4510" s="4799"/>
      <c r="K4510" s="4320">
        <v>364</v>
      </c>
      <c r="M4510" s="4320">
        <v>70</v>
      </c>
      <c r="AB4510" s="4320"/>
    </row>
    <row r="4511" spans="1:28" ht="11.1" customHeight="1">
      <c r="A4511" s="228"/>
      <c r="B4511" s="2166"/>
      <c r="C4511" s="4799" t="s">
        <v>1442</v>
      </c>
      <c r="I4511" s="4799"/>
      <c r="K4511" s="4320">
        <v>6423</v>
      </c>
      <c r="M4511" s="4320">
        <v>31</v>
      </c>
      <c r="AB4511" s="4320"/>
    </row>
    <row r="4512" spans="1:28" ht="11.1" customHeight="1">
      <c r="A4512" s="228"/>
      <c r="B4512" s="2166"/>
      <c r="C4512" s="4799" t="s">
        <v>1450</v>
      </c>
      <c r="I4512" s="4799"/>
      <c r="K4512" s="4320">
        <v>3994</v>
      </c>
      <c r="M4512" s="4320">
        <v>139</v>
      </c>
    </row>
    <row r="4513" spans="1:13" ht="11.1" customHeight="1">
      <c r="A4513" s="228"/>
      <c r="B4513" s="2166"/>
      <c r="C4513" s="4799" t="s">
        <v>1451</v>
      </c>
      <c r="I4513" s="4799"/>
      <c r="K4513" s="4320">
        <v>2316</v>
      </c>
      <c r="M4513" s="4320">
        <v>13</v>
      </c>
    </row>
    <row r="4514" spans="1:13" ht="11.1" customHeight="1">
      <c r="A4514" s="228"/>
      <c r="B4514" s="2166"/>
      <c r="C4514" s="4799" t="s">
        <v>1460</v>
      </c>
      <c r="I4514" s="4799"/>
      <c r="K4514" s="4320">
        <v>185</v>
      </c>
      <c r="M4514" s="4320">
        <v>25</v>
      </c>
    </row>
    <row r="4515" spans="1:13" ht="11.1" customHeight="1">
      <c r="A4515" s="228"/>
      <c r="B4515" s="2166"/>
      <c r="C4515" s="4799" t="s">
        <v>1452</v>
      </c>
      <c r="I4515" s="4799"/>
      <c r="K4515" s="4320">
        <v>2639</v>
      </c>
      <c r="M4515" s="4320">
        <v>22</v>
      </c>
    </row>
    <row r="4516" spans="1:13" ht="11.1" customHeight="1">
      <c r="A4516" s="228"/>
      <c r="B4516" s="2166"/>
      <c r="C4516" s="4799" t="s">
        <v>1449</v>
      </c>
      <c r="I4516" s="4799"/>
      <c r="K4516" s="4320">
        <v>4087</v>
      </c>
      <c r="M4516" s="4320">
        <v>51</v>
      </c>
    </row>
    <row r="4517" spans="1:13" ht="11.1" customHeight="1">
      <c r="A4517" s="228"/>
      <c r="B4517" s="2166"/>
      <c r="C4517" s="4799" t="s">
        <v>1454</v>
      </c>
      <c r="I4517" s="4799"/>
      <c r="K4517" s="4320">
        <v>1466</v>
      </c>
      <c r="M4517" s="4320">
        <v>22</v>
      </c>
    </row>
    <row r="4518" spans="1:13" ht="11.1" customHeight="1">
      <c r="A4518" s="228"/>
      <c r="B4518" s="2166"/>
      <c r="C4518" s="4799" t="s">
        <v>1441</v>
      </c>
      <c r="I4518" s="4799"/>
      <c r="K4518" s="4320">
        <v>7900</v>
      </c>
      <c r="M4518" s="4320">
        <v>65</v>
      </c>
    </row>
    <row r="4519" spans="1:13" ht="11.1" customHeight="1">
      <c r="A4519" s="228"/>
      <c r="B4519" s="2166"/>
      <c r="C4519" s="4799" t="s">
        <v>1445</v>
      </c>
      <c r="I4519" s="4799"/>
      <c r="K4519" s="4320">
        <v>5048</v>
      </c>
      <c r="M4519" s="4320">
        <v>110</v>
      </c>
    </row>
    <row r="4520" spans="1:13" ht="11.1" customHeight="1">
      <c r="A4520" s="228"/>
      <c r="B4520" s="2166"/>
      <c r="C4520" s="4799" t="s">
        <v>1448</v>
      </c>
      <c r="I4520" s="4799"/>
      <c r="K4520" s="4320">
        <v>4265</v>
      </c>
      <c r="M4520" s="4320">
        <v>92</v>
      </c>
    </row>
    <row r="4521" spans="1:13" ht="11.1" customHeight="1">
      <c r="A4521" s="228"/>
      <c r="B4521" s="3569"/>
      <c r="C4521" s="3233" t="s">
        <v>1632</v>
      </c>
      <c r="D4521" s="4849"/>
      <c r="E4521" s="4849"/>
      <c r="F4521" s="4849"/>
      <c r="G4521" s="4849"/>
      <c r="H4521" s="4849"/>
      <c r="I4521" s="3233"/>
      <c r="J4521" s="3233"/>
      <c r="K4521" s="3262">
        <v>198</v>
      </c>
      <c r="L4521" s="3233"/>
      <c r="M4521" s="3262">
        <v>1396</v>
      </c>
    </row>
    <row r="4522" spans="1:13" ht="11.1" customHeight="1">
      <c r="A4522" s="228"/>
      <c r="B4522" s="2166" t="s">
        <v>1107</v>
      </c>
      <c r="C4522" s="4799"/>
      <c r="I4522" s="4799"/>
      <c r="K4522" s="4320"/>
      <c r="M4522" s="4320"/>
    </row>
    <row r="4523" spans="1:13" ht="11.1" customHeight="1">
      <c r="A4523" s="228"/>
      <c r="B4523" s="2166"/>
      <c r="C4523" s="4799" t="s">
        <v>1464</v>
      </c>
      <c r="I4523" s="4799"/>
      <c r="K4523" s="4320">
        <v>2963</v>
      </c>
      <c r="M4523" s="4320">
        <v>105</v>
      </c>
    </row>
    <row r="4524" spans="1:13" ht="11.1" customHeight="1">
      <c r="A4524" s="228"/>
      <c r="B4524" s="2166"/>
      <c r="C4524" s="4799" t="s">
        <v>1462</v>
      </c>
      <c r="I4524" s="4799"/>
      <c r="K4524" s="4320">
        <v>26446</v>
      </c>
      <c r="M4524" s="4320">
        <v>546</v>
      </c>
    </row>
    <row r="4525" spans="1:13" ht="11.1" customHeight="1">
      <c r="A4525" s="228"/>
      <c r="B4525" s="3569"/>
      <c r="C4525" s="3233" t="s">
        <v>1463</v>
      </c>
      <c r="D4525" s="4849"/>
      <c r="E4525" s="4849"/>
      <c r="F4525" s="4849"/>
      <c r="G4525" s="4849"/>
      <c r="H4525" s="4849"/>
      <c r="I4525" s="3233"/>
      <c r="J4525" s="3233"/>
      <c r="K4525" s="3262">
        <v>4197</v>
      </c>
      <c r="L4525" s="3233"/>
      <c r="M4525" s="3262">
        <v>133</v>
      </c>
    </row>
    <row r="4526" spans="1:13" ht="11.1" customHeight="1">
      <c r="A4526" s="228"/>
      <c r="B4526" s="2166" t="s">
        <v>1108</v>
      </c>
      <c r="C4526" s="4799"/>
      <c r="I4526" s="4799"/>
      <c r="K4526" s="4320"/>
      <c r="M4526" s="4320"/>
    </row>
    <row r="4527" spans="1:13" ht="11.1" customHeight="1">
      <c r="A4527" s="228"/>
      <c r="B4527" s="2166"/>
      <c r="C4527" s="4799" t="s">
        <v>1472</v>
      </c>
      <c r="I4527" s="4799"/>
      <c r="K4527" s="4320">
        <v>5023</v>
      </c>
      <c r="M4527" s="4320">
        <v>38</v>
      </c>
    </row>
    <row r="4528" spans="1:13" ht="11.1" customHeight="1">
      <c r="A4528" s="228"/>
      <c r="B4528" s="2166"/>
      <c r="C4528" s="4799" t="s">
        <v>1473</v>
      </c>
      <c r="I4528" s="4799"/>
      <c r="K4528" s="4320">
        <v>4095</v>
      </c>
      <c r="M4528" s="4320">
        <v>68</v>
      </c>
    </row>
    <row r="4529" spans="1:13" ht="11.1" customHeight="1">
      <c r="A4529" s="228"/>
      <c r="B4529" s="2166"/>
      <c r="C4529" s="4799" t="s">
        <v>1470</v>
      </c>
      <c r="I4529" s="4799"/>
      <c r="K4529" s="4320">
        <v>11032</v>
      </c>
      <c r="M4529" s="4320">
        <v>84</v>
      </c>
    </row>
    <row r="4530" spans="1:13" ht="11.1" customHeight="1">
      <c r="A4530" s="228"/>
      <c r="B4530" s="2166"/>
      <c r="C4530" s="4799" t="s">
        <v>1465</v>
      </c>
      <c r="I4530" s="4799"/>
      <c r="K4530" s="4320">
        <v>24252</v>
      </c>
      <c r="M4530" s="4320">
        <v>136</v>
      </c>
    </row>
    <row r="4531" spans="1:13" ht="11.1" customHeight="1">
      <c r="A4531" s="228"/>
      <c r="B4531" s="2166"/>
      <c r="C4531" s="4799" t="s">
        <v>1474</v>
      </c>
      <c r="I4531" s="4799"/>
      <c r="K4531" s="4320">
        <v>2940</v>
      </c>
      <c r="M4531" s="4320">
        <v>57</v>
      </c>
    </row>
    <row r="4532" spans="1:13" ht="11.1" customHeight="1">
      <c r="A4532" s="228"/>
      <c r="B4532" s="2166"/>
      <c r="C4532" s="4799" t="s">
        <v>1466</v>
      </c>
      <c r="I4532" s="4799"/>
      <c r="K4532" s="4320">
        <v>19956</v>
      </c>
      <c r="M4532" s="4320">
        <v>116</v>
      </c>
    </row>
    <row r="4533" spans="1:13" ht="11.1" customHeight="1">
      <c r="A4533" s="228"/>
      <c r="B4533" s="2166"/>
      <c r="C4533" s="4799" t="s">
        <v>1467</v>
      </c>
      <c r="I4533" s="4799"/>
      <c r="K4533" s="4320">
        <v>13668</v>
      </c>
      <c r="M4533" s="4320">
        <v>58</v>
      </c>
    </row>
    <row r="4534" spans="1:13" ht="11.1" customHeight="1">
      <c r="A4534" s="228"/>
      <c r="B4534" s="2166"/>
      <c r="C4534" s="4799" t="s">
        <v>1475</v>
      </c>
      <c r="I4534" s="4799"/>
      <c r="K4534" s="4320">
        <v>816</v>
      </c>
      <c r="M4534" s="4320">
        <v>119</v>
      </c>
    </row>
    <row r="4535" spans="1:13" ht="11.1" customHeight="1">
      <c r="A4535" s="228"/>
      <c r="B4535" s="2166"/>
      <c r="C4535" s="4799" t="s">
        <v>1471</v>
      </c>
      <c r="I4535" s="4799"/>
      <c r="K4535" s="4320">
        <v>11099</v>
      </c>
      <c r="M4535" s="4320">
        <v>185</v>
      </c>
    </row>
    <row r="4536" spans="1:13" ht="11.1" customHeight="1">
      <c r="A4536" s="228"/>
      <c r="B4536" s="2166"/>
      <c r="C4536" s="4799" t="s">
        <v>1468</v>
      </c>
      <c r="I4536" s="4799"/>
      <c r="K4536" s="4320">
        <v>12842</v>
      </c>
      <c r="M4536" s="4320">
        <v>95</v>
      </c>
    </row>
    <row r="4537" spans="1:13" ht="11.1" customHeight="1">
      <c r="A4537" s="228"/>
      <c r="B4537" s="2166"/>
      <c r="C4537" s="4799" t="s">
        <v>1469</v>
      </c>
      <c r="I4537" s="4799"/>
      <c r="K4537" s="4320">
        <v>12310</v>
      </c>
      <c r="M4537" s="4320">
        <v>135</v>
      </c>
    </row>
    <row r="4538" spans="1:13" ht="11.1" customHeight="1">
      <c r="A4538" s="228"/>
      <c r="B4538" s="2166"/>
      <c r="C4538" s="4799" t="s">
        <v>1477</v>
      </c>
      <c r="I4538" s="4799"/>
      <c r="K4538" s="4320">
        <v>123</v>
      </c>
      <c r="M4538" s="4320">
        <v>747</v>
      </c>
    </row>
    <row r="4539" spans="1:13" ht="11.1" customHeight="1">
      <c r="A4539" s="228"/>
      <c r="B4539" s="2166"/>
      <c r="C4539" s="4799" t="s">
        <v>1479</v>
      </c>
      <c r="I4539" s="4799"/>
      <c r="K4539" s="4320">
        <v>197</v>
      </c>
      <c r="M4539" s="4320">
        <v>138</v>
      </c>
    </row>
    <row r="4540" spans="1:13" ht="11.1" customHeight="1">
      <c r="A4540" s="228"/>
      <c r="B4540" s="2166"/>
      <c r="C4540" s="4799" t="s">
        <v>1476</v>
      </c>
      <c r="I4540" s="4799"/>
      <c r="K4540" s="4320">
        <v>399</v>
      </c>
      <c r="M4540" s="4320">
        <v>22</v>
      </c>
    </row>
    <row r="4541" spans="1:13" ht="11.1" customHeight="1">
      <c r="A4541" s="228"/>
      <c r="B4541" s="2166"/>
      <c r="C4541" s="4799" t="s">
        <v>1478</v>
      </c>
      <c r="I4541" s="4799"/>
      <c r="K4541" s="4320">
        <v>129</v>
      </c>
      <c r="M4541" s="4320">
        <v>408</v>
      </c>
    </row>
    <row r="4542" spans="1:13" ht="11.1" customHeight="1">
      <c r="A4542" s="228"/>
      <c r="B4542" s="3569"/>
      <c r="C4542" s="3233" t="s">
        <v>660</v>
      </c>
      <c r="D4542" s="4849"/>
      <c r="E4542" s="4849"/>
      <c r="F4542" s="4849"/>
      <c r="G4542" s="4849"/>
      <c r="H4542" s="4849"/>
      <c r="I4542" s="3233"/>
      <c r="J4542" s="3233"/>
      <c r="K4542" s="3262">
        <v>1527</v>
      </c>
      <c r="L4542" s="3233"/>
      <c r="M4542" s="3262">
        <v>340</v>
      </c>
    </row>
    <row r="4543" spans="1:13" ht="11.1" customHeight="1">
      <c r="A4543" s="228"/>
      <c r="B4543" s="2166" t="s">
        <v>1170</v>
      </c>
      <c r="C4543" s="4799"/>
      <c r="I4543" s="4799"/>
      <c r="K4543" s="4320"/>
      <c r="M4543" s="4320"/>
    </row>
    <row r="4544" spans="1:13" ht="11.1" customHeight="1">
      <c r="A4544" s="228"/>
      <c r="B4544" s="2166"/>
      <c r="C4544" s="4799" t="s">
        <v>1482</v>
      </c>
      <c r="I4544" s="4799"/>
      <c r="K4544" s="4320">
        <v>4438</v>
      </c>
      <c r="M4544" s="4320">
        <v>281</v>
      </c>
    </row>
    <row r="4545" spans="1:13" ht="11.1" customHeight="1">
      <c r="A4545" s="228"/>
      <c r="B4545" s="2166"/>
      <c r="C4545" s="4799" t="s">
        <v>1170</v>
      </c>
      <c r="I4545" s="4799"/>
      <c r="K4545" s="4320">
        <v>51225</v>
      </c>
      <c r="M4545" s="4320">
        <v>441</v>
      </c>
    </row>
    <row r="4546" spans="1:13" ht="11.1" customHeight="1">
      <c r="A4546" s="228"/>
      <c r="B4546" s="2166"/>
      <c r="C4546" s="4799" t="s">
        <v>1481</v>
      </c>
      <c r="I4546" s="4799"/>
      <c r="K4546" s="4320">
        <v>3552</v>
      </c>
      <c r="M4546" s="4320">
        <v>26</v>
      </c>
    </row>
    <row r="4547" spans="1:13" ht="11.1" customHeight="1">
      <c r="A4547" s="228"/>
      <c r="B4547" s="3233"/>
      <c r="C4547" s="3233" t="s">
        <v>1480</v>
      </c>
      <c r="D4547" s="4849"/>
      <c r="E4547" s="4849"/>
      <c r="F4547" s="4849"/>
      <c r="G4547" s="4849"/>
      <c r="H4547" s="4849"/>
      <c r="I4547" s="3233"/>
      <c r="J4547" s="3233"/>
      <c r="K4547" s="3262">
        <v>9190</v>
      </c>
      <c r="L4547" s="3233"/>
      <c r="M4547" s="3262">
        <v>61</v>
      </c>
    </row>
    <row r="4548" spans="1:13" ht="11.1" customHeight="1">
      <c r="A4548" s="228"/>
      <c r="B4548" s="2166" t="s">
        <v>1070</v>
      </c>
      <c r="C4548" s="4799"/>
      <c r="I4548" s="4799"/>
    </row>
    <row r="4549" spans="1:13" ht="11.1" customHeight="1">
      <c r="A4549" s="228"/>
      <c r="B4549" s="2166"/>
      <c r="C4549" s="4799" t="s">
        <v>1486</v>
      </c>
      <c r="I4549" s="4799"/>
      <c r="K4549" s="4320">
        <v>3969</v>
      </c>
      <c r="M4549" s="4320">
        <v>263</v>
      </c>
    </row>
    <row r="4550" spans="1:13" ht="11.1" customHeight="1">
      <c r="A4550" s="228"/>
      <c r="B4550" s="2166"/>
      <c r="C4550" s="4799" t="s">
        <v>1485</v>
      </c>
      <c r="I4550" s="4799"/>
      <c r="K4550" s="4320">
        <v>4876</v>
      </c>
      <c r="M4550" s="4320">
        <v>222</v>
      </c>
    </row>
    <row r="4551" spans="1:13" ht="11.1" customHeight="1">
      <c r="A4551" s="228"/>
      <c r="B4551" s="2166"/>
      <c r="C4551" s="4799" t="s">
        <v>1490</v>
      </c>
      <c r="I4551" s="4799"/>
      <c r="K4551" s="4320">
        <v>894</v>
      </c>
      <c r="M4551" s="4320">
        <v>41</v>
      </c>
    </row>
    <row r="4552" spans="1:13" ht="11.1" customHeight="1">
      <c r="A4552" s="228"/>
      <c r="B4552" s="2166"/>
      <c r="C4552" s="4799" t="s">
        <v>1489</v>
      </c>
      <c r="I4552" s="4799"/>
      <c r="K4552" s="4320">
        <v>1390</v>
      </c>
      <c r="M4552" s="4320">
        <v>264</v>
      </c>
    </row>
    <row r="4553" spans="1:13" ht="11.1" customHeight="1">
      <c r="A4553" s="228"/>
      <c r="B4553" s="2166"/>
      <c r="C4553" s="4799" t="s">
        <v>1484</v>
      </c>
      <c r="I4553" s="4799"/>
      <c r="K4553" s="4320">
        <v>5791</v>
      </c>
      <c r="M4553" s="4320">
        <v>447</v>
      </c>
    </row>
    <row r="4554" spans="1:13" ht="11.1" customHeight="1">
      <c r="A4554" s="228"/>
      <c r="B4554" s="2166"/>
      <c r="C4554" s="4799" t="s">
        <v>1070</v>
      </c>
      <c r="I4554" s="4799"/>
      <c r="K4554" s="4320">
        <v>6752</v>
      </c>
      <c r="M4554" s="4320">
        <v>480</v>
      </c>
    </row>
    <row r="4555" spans="1:13" ht="11.1" customHeight="1">
      <c r="A4555" s="228"/>
      <c r="B4555" s="2166"/>
      <c r="C4555" s="4799" t="s">
        <v>1483</v>
      </c>
      <c r="I4555" s="4799"/>
      <c r="K4555" s="4320">
        <v>9889</v>
      </c>
      <c r="M4555" s="4320">
        <v>661</v>
      </c>
    </row>
    <row r="4556" spans="1:13" ht="11.1" customHeight="1">
      <c r="A4556" s="228"/>
      <c r="B4556" s="2166"/>
      <c r="C4556" s="4799" t="s">
        <v>1487</v>
      </c>
      <c r="I4556" s="4799"/>
      <c r="K4556" s="4320">
        <v>3093</v>
      </c>
      <c r="M4556" s="4320">
        <v>162</v>
      </c>
    </row>
    <row r="4557" spans="1:13" ht="11.1" customHeight="1">
      <c r="A4557" s="228"/>
      <c r="B4557" s="2166"/>
      <c r="C4557" s="4799" t="s">
        <v>1491</v>
      </c>
      <c r="I4557" s="4799"/>
      <c r="K4557" s="4320">
        <v>733</v>
      </c>
      <c r="M4557" s="4320">
        <v>180</v>
      </c>
    </row>
    <row r="4558" spans="1:13" ht="11.1" customHeight="1">
      <c r="A4558" s="228"/>
      <c r="B4558" s="3569"/>
      <c r="C4558" s="3233" t="s">
        <v>1488</v>
      </c>
      <c r="D4558" s="4849"/>
      <c r="E4558" s="4849"/>
      <c r="F4558" s="4849"/>
      <c r="G4558" s="4849"/>
      <c r="H4558" s="4849"/>
      <c r="I4558" s="3233"/>
      <c r="J4558" s="3233"/>
      <c r="K4558" s="3262">
        <v>2035</v>
      </c>
      <c r="L4558" s="3233"/>
      <c r="M4558" s="3262">
        <v>198</v>
      </c>
    </row>
    <row r="4559" spans="1:13" ht="11.1" customHeight="1">
      <c r="A4559" s="228"/>
      <c r="B4559" s="2166" t="s">
        <v>1510</v>
      </c>
      <c r="C4559" s="4799"/>
      <c r="I4559" s="4799"/>
      <c r="K4559" s="4320"/>
      <c r="M4559" s="4320"/>
    </row>
    <row r="4560" spans="1:13" ht="11.1" customHeight="1">
      <c r="A4560" s="228"/>
      <c r="B4560" s="2166"/>
      <c r="C4560" s="4799" t="s">
        <v>1499</v>
      </c>
      <c r="I4560" s="4799"/>
      <c r="K4560" s="4320">
        <v>35</v>
      </c>
      <c r="M4560" s="4320">
        <v>43</v>
      </c>
    </row>
    <row r="4561" spans="1:13" ht="11.1" customHeight="1">
      <c r="A4561" s="228"/>
      <c r="B4561" s="2166"/>
      <c r="C4561" s="4799" t="s">
        <v>1498</v>
      </c>
      <c r="I4561" s="4799"/>
      <c r="K4561" s="4320">
        <v>80</v>
      </c>
      <c r="M4561" s="4320">
        <v>405</v>
      </c>
    </row>
    <row r="4562" spans="1:13" ht="11.1" customHeight="1">
      <c r="A4562" s="228"/>
      <c r="B4562" s="2166"/>
      <c r="C4562" s="4799" t="s">
        <v>1493</v>
      </c>
      <c r="I4562" s="4799"/>
      <c r="K4562" s="4320">
        <v>3507</v>
      </c>
      <c r="M4562" s="4320">
        <v>346</v>
      </c>
    </row>
    <row r="4563" spans="1:13" ht="11.1" customHeight="1">
      <c r="A4563" s="228"/>
      <c r="B4563" s="2166"/>
      <c r="C4563" s="4799" t="s">
        <v>1497</v>
      </c>
      <c r="I4563" s="4799"/>
      <c r="K4563" s="4320">
        <v>240</v>
      </c>
      <c r="M4563" s="4320">
        <v>159</v>
      </c>
    </row>
    <row r="4564" spans="1:13" ht="11.1" customHeight="1">
      <c r="A4564" s="228"/>
      <c r="B4564" s="2166"/>
      <c r="C4564" s="4799" t="s">
        <v>1496</v>
      </c>
      <c r="I4564" s="4799"/>
      <c r="K4564" s="4320">
        <v>1614</v>
      </c>
      <c r="M4564" s="4320">
        <v>162</v>
      </c>
    </row>
    <row r="4565" spans="1:13" ht="11.1" customHeight="1">
      <c r="A4565" s="228"/>
      <c r="B4565" s="2166"/>
      <c r="C4565" s="4799" t="s">
        <v>1495</v>
      </c>
      <c r="I4565" s="4799"/>
      <c r="K4565" s="4320">
        <v>2545</v>
      </c>
      <c r="M4565" s="4320">
        <v>155</v>
      </c>
    </row>
    <row r="4566" spans="1:13" ht="11.1" customHeight="1">
      <c r="A4566" s="228"/>
      <c r="B4566" s="2166"/>
      <c r="C4566" s="4799" t="s">
        <v>1494</v>
      </c>
      <c r="I4566" s="4799"/>
      <c r="K4566" s="4320">
        <v>3014</v>
      </c>
      <c r="M4566" s="4320">
        <v>163</v>
      </c>
    </row>
    <row r="4567" spans="1:13" ht="11.1" customHeight="1">
      <c r="A4567" s="228"/>
      <c r="B4567" s="2166"/>
      <c r="C4567" s="4799" t="s">
        <v>1492</v>
      </c>
      <c r="I4567" s="4799"/>
      <c r="K4567" s="4320">
        <v>6815</v>
      </c>
      <c r="M4567" s="4320">
        <v>282</v>
      </c>
    </row>
    <row r="4568" spans="1:13" ht="11.1" customHeight="1">
      <c r="A4568" s="228"/>
      <c r="B4568" s="3569"/>
      <c r="C4568" s="3233" t="s">
        <v>711</v>
      </c>
      <c r="D4568" s="4849"/>
      <c r="E4568" s="4849"/>
      <c r="F4568" s="4849"/>
      <c r="G4568" s="4849"/>
      <c r="H4568" s="4849"/>
      <c r="I4568" s="3233"/>
      <c r="J4568" s="3233"/>
      <c r="K4568" s="3262">
        <v>1046</v>
      </c>
      <c r="L4568" s="3233"/>
      <c r="M4568" s="3262">
        <v>173</v>
      </c>
    </row>
    <row r="4569" spans="1:13" ht="11.1" customHeight="1">
      <c r="A4569" s="228"/>
      <c r="B4569" s="2166" t="s">
        <v>1566</v>
      </c>
      <c r="C4569" s="4799"/>
      <c r="I4569" s="4799"/>
      <c r="K4569" s="4320"/>
      <c r="M4569" s="4320"/>
    </row>
    <row r="4570" spans="1:13" ht="11.1" customHeight="1">
      <c r="A4570" s="228"/>
      <c r="B4570" s="2166"/>
      <c r="C4570" s="4799" t="s">
        <v>1502</v>
      </c>
      <c r="I4570" s="4799"/>
      <c r="K4570" s="4320">
        <v>11959</v>
      </c>
      <c r="M4570" s="4320">
        <v>210</v>
      </c>
    </row>
    <row r="4571" spans="1:13" ht="11.1" customHeight="1">
      <c r="A4571" s="228"/>
      <c r="B4571" s="2166"/>
      <c r="C4571" s="4799" t="s">
        <v>1503</v>
      </c>
      <c r="I4571" s="4799"/>
      <c r="K4571" s="4320">
        <v>5181</v>
      </c>
      <c r="M4571" s="4320">
        <v>97</v>
      </c>
    </row>
    <row r="4572" spans="1:13" ht="11.1" customHeight="1">
      <c r="A4572" s="228"/>
      <c r="B4572" s="2166"/>
      <c r="C4572" s="4799" t="s">
        <v>1505</v>
      </c>
      <c r="I4572" s="4799"/>
      <c r="K4572" s="4320">
        <v>1388</v>
      </c>
      <c r="M4572" s="4320">
        <v>21</v>
      </c>
    </row>
    <row r="4573" spans="1:13" ht="11.1" customHeight="1">
      <c r="A4573" s="228"/>
      <c r="B4573" s="2166"/>
      <c r="C4573" s="4799" t="s">
        <v>216</v>
      </c>
      <c r="I4573" s="4799"/>
      <c r="K4573" s="4320">
        <v>6855</v>
      </c>
      <c r="M4573" s="4320">
        <v>282</v>
      </c>
    </row>
    <row r="4574" spans="1:13" ht="11.1" customHeight="1">
      <c r="A4574" s="228"/>
      <c r="B4574" s="2166"/>
      <c r="C4574" s="4799" t="s">
        <v>1507</v>
      </c>
      <c r="I4574" s="4799"/>
      <c r="K4574" s="4320">
        <v>4</v>
      </c>
      <c r="M4574" s="4320">
        <v>134</v>
      </c>
    </row>
    <row r="4575" spans="1:13" ht="11.1" customHeight="1">
      <c r="A4575" s="228"/>
      <c r="B4575" s="2166"/>
      <c r="C4575" s="4799" t="s">
        <v>1506</v>
      </c>
      <c r="I4575" s="4799"/>
      <c r="K4575" s="4320">
        <v>474</v>
      </c>
      <c r="M4575" s="4320">
        <v>395</v>
      </c>
    </row>
    <row r="4576" spans="1:13" ht="11.1" customHeight="1">
      <c r="A4576" s="228"/>
      <c r="B4576" s="2166"/>
      <c r="C4576" s="4799" t="s">
        <v>1500</v>
      </c>
      <c r="I4576" s="4799"/>
      <c r="K4576" s="4320">
        <v>16007</v>
      </c>
      <c r="M4576" s="4320">
        <v>238</v>
      </c>
    </row>
    <row r="4577" spans="1:30" ht="11.1" customHeight="1">
      <c r="A4577" s="228"/>
      <c r="B4577" s="2166"/>
      <c r="C4577" s="4799" t="s">
        <v>1501</v>
      </c>
      <c r="I4577" s="4799"/>
      <c r="K4577" s="4320">
        <v>15060</v>
      </c>
      <c r="M4577" s="4320">
        <v>100</v>
      </c>
    </row>
    <row r="4578" spans="1:30" ht="11.1" customHeight="1">
      <c r="A4578" s="5950"/>
      <c r="B4578" s="3569"/>
      <c r="C4578" s="3233" t="s">
        <v>1504</v>
      </c>
      <c r="D4578" s="4849"/>
      <c r="E4578" s="4849"/>
      <c r="F4578" s="4849"/>
      <c r="G4578" s="4849"/>
      <c r="H4578" s="4849"/>
      <c r="I4578" s="3233"/>
      <c r="J4578" s="3233"/>
      <c r="K4578" s="3262">
        <v>3867</v>
      </c>
      <c r="L4578" s="3233"/>
      <c r="M4578" s="3262">
        <v>45</v>
      </c>
      <c r="N4578" s="3233"/>
      <c r="O4578" s="3233"/>
      <c r="P4578" s="3233"/>
      <c r="Q4578" s="3233"/>
      <c r="R4578" s="3393"/>
      <c r="S4578" s="3233"/>
      <c r="T4578" s="3233"/>
      <c r="U4578" s="3233"/>
      <c r="V4578" s="3233"/>
      <c r="W4578" s="3233"/>
      <c r="X4578" s="3233"/>
      <c r="Y4578" s="3233"/>
      <c r="Z4578" s="3233"/>
      <c r="AA4578" s="3233"/>
      <c r="AB4578" s="3233"/>
      <c r="AC4578" s="3233"/>
      <c r="AD4578" s="3233"/>
    </row>
    <row r="4579" spans="1:30" ht="11.1" customHeight="1"/>
    <row r="4580" spans="1:30" ht="11.1" customHeight="1">
      <c r="A4580" s="4799" t="s">
        <v>3199</v>
      </c>
    </row>
    <row r="4581" spans="1:30" ht="11.1" customHeight="1">
      <c r="A4581" s="4799" t="s">
        <v>3200</v>
      </c>
      <c r="B4581" s="4799"/>
      <c r="C4581" s="4799"/>
      <c r="D4581" s="4799"/>
      <c r="E4581" s="4799"/>
      <c r="F4581" s="4799"/>
      <c r="G4581" s="4799"/>
      <c r="H4581" s="4799"/>
      <c r="J4581" s="713"/>
      <c r="K4581" s="713"/>
      <c r="L4581" s="713"/>
      <c r="M4581" s="713"/>
      <c r="N4581" s="713"/>
      <c r="O4581" s="713"/>
      <c r="P4581" s="713"/>
    </row>
    <row r="4582" spans="1:30" ht="11.1" customHeight="1">
      <c r="A4582" s="2465" t="s">
        <v>2525</v>
      </c>
    </row>
    <row r="4583" spans="1:30" ht="11.1" customHeight="1">
      <c r="A4583" s="4187" t="s">
        <v>463</v>
      </c>
    </row>
    <row r="4584" spans="1:30" ht="11.1" customHeight="1">
      <c r="A4584" s="2465"/>
    </row>
    <row r="4585" spans="1:30" s="4797" customFormat="1" ht="12.95" customHeight="1">
      <c r="A4585" s="6639" t="s">
        <v>4331</v>
      </c>
      <c r="B4585" s="772" t="s">
        <v>1509</v>
      </c>
      <c r="C4585" s="772"/>
      <c r="D4585" s="772"/>
      <c r="E4585" s="772"/>
      <c r="F4585" s="772"/>
      <c r="G4585" s="772"/>
      <c r="H4585" s="772"/>
      <c r="I4585" s="771"/>
      <c r="J4585" s="771"/>
      <c r="K4585" s="771"/>
      <c r="L4585" s="771"/>
      <c r="M4585" s="771"/>
      <c r="N4585" s="771"/>
      <c r="O4585" s="771"/>
      <c r="P4585" s="771"/>
      <c r="Q4585" s="771"/>
      <c r="R4585" s="771"/>
      <c r="S4585" s="771"/>
      <c r="T4585" s="771"/>
      <c r="U4585" s="771"/>
      <c r="V4585" s="771"/>
      <c r="W4585" s="771"/>
      <c r="X4585" s="771"/>
      <c r="Y4585" s="771"/>
      <c r="Z4585" s="771"/>
      <c r="AA4585" s="771"/>
      <c r="AB4585" s="771"/>
      <c r="AC4585" s="771"/>
      <c r="AD4585" s="771"/>
    </row>
    <row r="4586" spans="1:30" s="4797" customFormat="1" ht="12.95" customHeight="1">
      <c r="A4586" s="6639"/>
      <c r="B4586" s="772" t="s">
        <v>2078</v>
      </c>
      <c r="C4586" s="772"/>
      <c r="D4586" s="772"/>
      <c r="E4586" s="772"/>
      <c r="F4586" s="772"/>
      <c r="G4586" s="772"/>
      <c r="H4586" s="772"/>
      <c r="I4586" s="771"/>
      <c r="J4586" s="771"/>
      <c r="K4586" s="771"/>
      <c r="L4586" s="771"/>
      <c r="M4586" s="771"/>
      <c r="N4586" s="771"/>
      <c r="O4586" s="771"/>
      <c r="P4586" s="771"/>
      <c r="Q4586" s="771"/>
      <c r="R4586" s="771"/>
      <c r="S4586" s="771"/>
      <c r="T4586" s="771"/>
      <c r="U4586" s="771"/>
      <c r="V4586" s="771"/>
      <c r="W4586" s="771"/>
      <c r="X4586" s="771"/>
      <c r="Y4586" s="771"/>
      <c r="Z4586" s="771"/>
      <c r="AA4586" s="771"/>
      <c r="AB4586" s="771"/>
      <c r="AC4586" s="771"/>
      <c r="AD4586" s="771"/>
    </row>
    <row r="4587" spans="1:30" ht="11.1" customHeight="1">
      <c r="A4587" s="2465"/>
    </row>
    <row r="4588" spans="1:30" ht="11.1" customHeight="1">
      <c r="A4588" s="817"/>
      <c r="B4588" s="193"/>
      <c r="C4588" s="193"/>
      <c r="D4588" s="193"/>
      <c r="E4588" s="193"/>
      <c r="F4588" s="193"/>
      <c r="G4588" s="193"/>
      <c r="H4588" s="193"/>
      <c r="I4588" s="1960"/>
      <c r="J4588" s="798"/>
      <c r="K4588" s="446" t="s">
        <v>3707</v>
      </c>
      <c r="L4588" s="798"/>
      <c r="M4588" s="446" t="s">
        <v>3419</v>
      </c>
      <c r="N4588" s="650"/>
      <c r="O4588" s="650"/>
      <c r="P4588" s="650"/>
      <c r="Q4588" s="650"/>
      <c r="R4588" s="163"/>
      <c r="S4588" s="650"/>
      <c r="T4588" s="650"/>
      <c r="U4588" s="650"/>
      <c r="V4588" s="650"/>
      <c r="W4588" s="650"/>
      <c r="X4588" s="650"/>
      <c r="Y4588" s="650"/>
      <c r="Z4588" s="650"/>
      <c r="AA4588" s="650"/>
      <c r="AB4588" s="650"/>
      <c r="AC4588" s="650"/>
      <c r="AD4588" s="650"/>
    </row>
    <row r="4589" spans="1:30" ht="11.1" customHeight="1">
      <c r="A4589" s="5390"/>
      <c r="B4589" s="4849"/>
      <c r="C4589" s="4849"/>
      <c r="D4589" s="3233"/>
      <c r="E4589" s="6595"/>
      <c r="F4589" s="6595"/>
      <c r="G4589" s="6595"/>
      <c r="H4589" s="6595"/>
      <c r="I4589" s="1021"/>
      <c r="K4589" s="6598" t="s">
        <v>1602</v>
      </c>
      <c r="M4589" s="5870" t="s">
        <v>3661</v>
      </c>
      <c r="N4589" s="3617"/>
      <c r="O4589" s="3617"/>
      <c r="P4589" s="3233"/>
      <c r="Q4589" s="3233"/>
      <c r="R4589" s="3393"/>
      <c r="S4589" s="3233"/>
      <c r="T4589" s="3233"/>
      <c r="U4589" s="3233"/>
      <c r="V4589" s="3233"/>
      <c r="W4589" s="3233"/>
      <c r="X4589" s="3233"/>
      <c r="Y4589" s="3233"/>
      <c r="Z4589" s="3233"/>
      <c r="AA4589" s="3233"/>
      <c r="AB4589" s="3233"/>
      <c r="AC4589" s="3233"/>
      <c r="AD4589" s="3233"/>
    </row>
    <row r="4590" spans="1:30" s="2166" customFormat="1" ht="11.1" customHeight="1">
      <c r="A4590" s="2464"/>
      <c r="B4590" s="194" t="s">
        <v>1508</v>
      </c>
      <c r="C4590" s="192"/>
      <c r="D4590" s="6600"/>
      <c r="E4590" s="6600"/>
      <c r="F4590" s="6600"/>
      <c r="G4590" s="6600"/>
      <c r="H4590" s="6600"/>
      <c r="I4590" s="798"/>
      <c r="J4590" s="6613"/>
      <c r="K4590" s="6296"/>
      <c r="L4590" s="6296"/>
      <c r="M4590" s="2679"/>
    </row>
    <row r="4591" spans="1:30" s="2166" customFormat="1" ht="11.1" customHeight="1">
      <c r="A4591" s="6362"/>
      <c r="B4591" s="4849"/>
      <c r="C4591" s="4849" t="s">
        <v>2080</v>
      </c>
      <c r="D4591" s="6602"/>
      <c r="E4591" s="6602"/>
      <c r="F4591" s="6602"/>
      <c r="G4591" s="6602"/>
      <c r="H4591" s="6602"/>
      <c r="I4591" s="3569"/>
      <c r="J4591" s="6603"/>
      <c r="K4591" s="3752"/>
      <c r="L4591" s="3752"/>
      <c r="M4591" s="3752"/>
      <c r="N4591" s="3569"/>
      <c r="O4591" s="3569"/>
      <c r="P4591" s="3569"/>
      <c r="Q4591" s="3569"/>
      <c r="R4591" s="3569"/>
      <c r="S4591" s="3569"/>
      <c r="T4591" s="3569"/>
      <c r="U4591" s="3569"/>
      <c r="V4591" s="3569"/>
      <c r="W4591" s="3569"/>
      <c r="X4591" s="3569"/>
      <c r="Y4591" s="3569"/>
      <c r="Z4591" s="3569"/>
      <c r="AA4591" s="3569"/>
      <c r="AB4591" s="3569"/>
      <c r="AC4591" s="3569"/>
      <c r="AD4591" s="3569"/>
    </row>
    <row r="4592" spans="1:30" ht="11.1" customHeight="1">
      <c r="A4592" s="817"/>
      <c r="B4592" s="193"/>
      <c r="C4592" s="193"/>
      <c r="D4592" s="193"/>
      <c r="E4592" s="193"/>
      <c r="F4592" s="193"/>
      <c r="G4592" s="193"/>
      <c r="H4592" s="193"/>
      <c r="I4592" s="1960"/>
      <c r="J4592" s="98"/>
      <c r="K4592" s="98"/>
      <c r="L4592" s="98"/>
      <c r="M4592" s="1822"/>
      <c r="N4592" s="650"/>
      <c r="O4592" s="650"/>
      <c r="P4592" s="650"/>
      <c r="Q4592" s="650"/>
      <c r="R4592" s="163"/>
      <c r="S4592" s="650"/>
      <c r="T4592" s="650"/>
      <c r="U4592" s="650"/>
      <c r="V4592" s="650"/>
      <c r="W4592" s="650"/>
      <c r="X4592" s="650"/>
      <c r="Y4592" s="650"/>
      <c r="Z4592" s="650"/>
      <c r="AA4592" s="650"/>
      <c r="AB4592" s="650"/>
      <c r="AC4592" s="650"/>
      <c r="AD4592" s="650"/>
    </row>
    <row r="4593" spans="1:13" ht="11.1" customHeight="1">
      <c r="A4593" s="2457" t="s">
        <v>244</v>
      </c>
      <c r="B4593" s="1021" t="s">
        <v>1106</v>
      </c>
      <c r="C4593" s="1021"/>
      <c r="D4593" s="4799"/>
      <c r="E4593" s="4799"/>
      <c r="F4593" s="4799"/>
      <c r="J4593" s="4320"/>
      <c r="K4593" s="6601"/>
      <c r="L4593" s="4320"/>
      <c r="M4593" s="6601"/>
    </row>
    <row r="4594" spans="1:13" ht="11.1" customHeight="1">
      <c r="A4594" s="2465"/>
      <c r="B4594" s="4799"/>
      <c r="C4594" s="4799" t="s">
        <v>1431</v>
      </c>
      <c r="D4594" s="4799"/>
      <c r="E4594" s="4799"/>
      <c r="F4594" s="4799"/>
      <c r="J4594" s="4320"/>
      <c r="K4594" s="4320">
        <v>3695</v>
      </c>
      <c r="L4594" s="4320"/>
      <c r="M4594" s="4320">
        <v>207</v>
      </c>
    </row>
    <row r="4595" spans="1:13" ht="11.1" customHeight="1">
      <c r="A4595" s="2465"/>
      <c r="B4595" s="4799"/>
      <c r="C4595" s="4799" t="s">
        <v>1106</v>
      </c>
      <c r="D4595" s="4799"/>
      <c r="E4595" s="4799"/>
      <c r="F4595" s="4799"/>
      <c r="J4595" s="4320"/>
      <c r="K4595" s="4320">
        <v>840</v>
      </c>
      <c r="L4595" s="4320"/>
      <c r="M4595" s="4320">
        <v>97</v>
      </c>
    </row>
    <row r="4596" spans="1:13" ht="11.1" customHeight="1">
      <c r="A4596" s="2465"/>
      <c r="B4596" s="4799"/>
      <c r="C4596" s="4799" t="s">
        <v>1436</v>
      </c>
      <c r="D4596" s="4799"/>
      <c r="E4596" s="4799"/>
      <c r="F4596" s="4799"/>
      <c r="J4596" s="4320"/>
      <c r="K4596" s="4320">
        <v>1981</v>
      </c>
      <c r="L4596" s="4320"/>
      <c r="M4596" s="4320">
        <v>251</v>
      </c>
    </row>
    <row r="4597" spans="1:13" ht="11.1" customHeight="1">
      <c r="A4597" s="2465"/>
      <c r="B4597" s="4799"/>
      <c r="C4597" s="4799" t="s">
        <v>1432</v>
      </c>
      <c r="D4597" s="4799"/>
      <c r="E4597" s="4799"/>
      <c r="F4597" s="4799"/>
      <c r="J4597" s="4320"/>
      <c r="K4597" s="4320">
        <v>3174</v>
      </c>
      <c r="L4597" s="4320"/>
      <c r="M4597" s="4320">
        <v>179</v>
      </c>
    </row>
    <row r="4598" spans="1:13" ht="11.1" customHeight="1">
      <c r="A4598" s="2465"/>
      <c r="B4598" s="4799"/>
      <c r="C4598" s="4799" t="s">
        <v>1439</v>
      </c>
      <c r="D4598" s="4799"/>
      <c r="E4598" s="4799"/>
      <c r="F4598" s="4799"/>
      <c r="J4598" s="4320"/>
      <c r="K4598" s="4320">
        <v>2</v>
      </c>
      <c r="L4598" s="4320"/>
      <c r="M4598" s="4320">
        <v>145</v>
      </c>
    </row>
    <row r="4599" spans="1:13" ht="11.1" customHeight="1">
      <c r="A4599" s="2465"/>
      <c r="B4599" s="4799"/>
      <c r="C4599" s="4799" t="s">
        <v>1433</v>
      </c>
      <c r="D4599" s="4799"/>
      <c r="E4599" s="4799"/>
      <c r="F4599" s="4799"/>
      <c r="J4599" s="4320"/>
      <c r="K4599" s="4320">
        <v>3552</v>
      </c>
      <c r="L4599" s="4320"/>
      <c r="M4599" s="4320">
        <v>447</v>
      </c>
    </row>
    <row r="4600" spans="1:13" ht="11.1" customHeight="1">
      <c r="A4600" s="2465"/>
      <c r="B4600" s="4799"/>
      <c r="C4600" s="4799" t="s">
        <v>1440</v>
      </c>
      <c r="D4600" s="4799"/>
      <c r="E4600" s="4799"/>
      <c r="F4600" s="4799"/>
      <c r="J4600" s="4320"/>
      <c r="K4600" s="4320">
        <v>0</v>
      </c>
      <c r="L4600" s="4320"/>
      <c r="M4600" s="4320">
        <v>84</v>
      </c>
    </row>
    <row r="4601" spans="1:13" ht="11.1" customHeight="1">
      <c r="A4601" s="2465"/>
      <c r="B4601" s="4799"/>
      <c r="C4601" s="4799" t="s">
        <v>1435</v>
      </c>
      <c r="D4601" s="4799"/>
      <c r="E4601" s="4799"/>
      <c r="F4601" s="4799"/>
      <c r="J4601" s="4320"/>
      <c r="K4601" s="4320">
        <v>1983</v>
      </c>
      <c r="L4601" s="4320"/>
      <c r="M4601" s="4320">
        <v>139</v>
      </c>
    </row>
    <row r="4602" spans="1:13" ht="11.1" customHeight="1">
      <c r="A4602" s="2465"/>
      <c r="B4602" s="4799"/>
      <c r="C4602" s="4799" t="s">
        <v>1438</v>
      </c>
      <c r="D4602" s="4799"/>
      <c r="E4602" s="4799"/>
      <c r="F4602" s="4799"/>
      <c r="J4602" s="4320"/>
      <c r="K4602" s="4320">
        <v>16</v>
      </c>
      <c r="L4602" s="4320"/>
      <c r="M4602" s="4320">
        <v>140</v>
      </c>
    </row>
    <row r="4603" spans="1:13" ht="11.1" customHeight="1">
      <c r="A4603" s="2465"/>
      <c r="B4603" s="4799"/>
      <c r="C4603" s="4799" t="s">
        <v>1434</v>
      </c>
      <c r="D4603" s="4799"/>
      <c r="E4603" s="4799"/>
      <c r="F4603" s="4799"/>
      <c r="J4603" s="4320"/>
      <c r="K4603" s="4320">
        <v>1943</v>
      </c>
      <c r="L4603" s="4320"/>
      <c r="M4603" s="4320">
        <v>143</v>
      </c>
    </row>
    <row r="4604" spans="1:13" ht="11.1" customHeight="1">
      <c r="A4604" s="2465"/>
      <c r="B4604" s="4799"/>
      <c r="C4604" s="4799" t="s">
        <v>1430</v>
      </c>
      <c r="D4604" s="4799"/>
      <c r="E4604" s="4799"/>
      <c r="F4604" s="4799"/>
      <c r="J4604" s="4320"/>
      <c r="K4604" s="4320">
        <v>27012</v>
      </c>
      <c r="L4604" s="4320"/>
      <c r="M4604" s="4320">
        <v>218</v>
      </c>
    </row>
    <row r="4605" spans="1:13" ht="11.1" customHeight="1">
      <c r="A4605" s="2465"/>
      <c r="B4605" s="3233"/>
      <c r="C4605" s="3233" t="s">
        <v>1437</v>
      </c>
      <c r="D4605" s="3233"/>
      <c r="E4605" s="3233"/>
      <c r="F4605" s="3233"/>
      <c r="G4605" s="4849"/>
      <c r="H4605" s="4849"/>
      <c r="I4605" s="3254"/>
      <c r="J4605" s="3262"/>
      <c r="K4605" s="3262">
        <v>1263</v>
      </c>
      <c r="L4605" s="3262"/>
      <c r="M4605" s="3262">
        <v>178</v>
      </c>
    </row>
    <row r="4606" spans="1:13" ht="11.1" customHeight="1">
      <c r="A4606" s="2465"/>
      <c r="B4606" s="2166" t="s">
        <v>1648</v>
      </c>
      <c r="C4606" s="4799"/>
      <c r="D4606" s="4799"/>
      <c r="E4606" s="4799"/>
      <c r="F4606" s="4799"/>
      <c r="J4606" s="4320"/>
      <c r="K4606" s="4320"/>
      <c r="L4606" s="4320"/>
      <c r="M4606" s="4320"/>
    </row>
    <row r="4607" spans="1:13" ht="11.1" customHeight="1">
      <c r="A4607" s="2465"/>
      <c r="B4607" s="2166"/>
      <c r="C4607" s="4799" t="s">
        <v>1461</v>
      </c>
      <c r="D4607" s="4799"/>
      <c r="E4607" s="4799"/>
      <c r="F4607" s="4799"/>
      <c r="J4607" s="4320"/>
      <c r="K4607" s="4320">
        <v>16</v>
      </c>
      <c r="L4607" s="4320"/>
      <c r="M4607" s="4320">
        <v>301</v>
      </c>
    </row>
    <row r="4608" spans="1:13" ht="11.1" customHeight="1">
      <c r="A4608" s="2465"/>
      <c r="B4608" s="2166"/>
      <c r="C4608" s="4799" t="s">
        <v>1455</v>
      </c>
      <c r="D4608" s="4799"/>
      <c r="E4608" s="4799"/>
      <c r="F4608" s="4799"/>
      <c r="J4608" s="4320"/>
      <c r="K4608" s="4320">
        <v>1453</v>
      </c>
      <c r="L4608" s="4320"/>
      <c r="M4608" s="4320">
        <v>130</v>
      </c>
    </row>
    <row r="4609" spans="1:13" ht="11.1" customHeight="1">
      <c r="A4609" s="2465"/>
      <c r="B4609" s="2166"/>
      <c r="C4609" s="4799" t="s">
        <v>1444</v>
      </c>
      <c r="D4609" s="4799"/>
      <c r="E4609" s="4799"/>
      <c r="F4609" s="4799"/>
      <c r="J4609" s="4320"/>
      <c r="K4609" s="4320">
        <v>5263</v>
      </c>
      <c r="L4609" s="4320"/>
      <c r="M4609" s="4320">
        <v>256</v>
      </c>
    </row>
    <row r="4610" spans="1:13" ht="11.1" customHeight="1">
      <c r="A4610" s="2465"/>
      <c r="B4610" s="2166"/>
      <c r="C4610" s="4799" t="s">
        <v>1447</v>
      </c>
      <c r="D4610" s="4799"/>
      <c r="E4610" s="4799"/>
      <c r="F4610" s="4799"/>
      <c r="J4610" s="4320"/>
      <c r="K4610" s="4320">
        <v>4963</v>
      </c>
      <c r="L4610" s="4320"/>
      <c r="M4610" s="4320">
        <v>45</v>
      </c>
    </row>
    <row r="4611" spans="1:13" ht="11.1" customHeight="1">
      <c r="A4611" s="2465"/>
      <c r="B4611" s="2166"/>
      <c r="C4611" s="4799" t="s">
        <v>1443</v>
      </c>
      <c r="D4611" s="4799"/>
      <c r="E4611" s="4799"/>
      <c r="F4611" s="4799"/>
      <c r="J4611" s="4320"/>
      <c r="K4611" s="4320">
        <v>5562</v>
      </c>
      <c r="L4611" s="4320"/>
      <c r="M4611" s="4320">
        <v>35</v>
      </c>
    </row>
    <row r="4612" spans="1:13" ht="11.1" customHeight="1">
      <c r="A4612" s="2465"/>
      <c r="B4612" s="2166"/>
      <c r="C4612" s="4799" t="s">
        <v>1446</v>
      </c>
      <c r="D4612" s="4799"/>
      <c r="E4612" s="4799"/>
      <c r="F4612" s="4799"/>
      <c r="J4612" s="4320"/>
      <c r="K4612" s="4320">
        <v>4397</v>
      </c>
      <c r="L4612" s="4320"/>
      <c r="M4612" s="4320">
        <v>140</v>
      </c>
    </row>
    <row r="4613" spans="1:13" ht="11.1" customHeight="1">
      <c r="A4613" s="2465"/>
      <c r="B4613" s="2166"/>
      <c r="C4613" s="4799" t="s">
        <v>1453</v>
      </c>
      <c r="D4613" s="4799"/>
      <c r="E4613" s="4799"/>
      <c r="F4613" s="4799"/>
      <c r="J4613" s="4320"/>
      <c r="K4613" s="4320">
        <v>2001</v>
      </c>
      <c r="L4613" s="4320"/>
      <c r="M4613" s="4320">
        <v>16</v>
      </c>
    </row>
    <row r="4614" spans="1:13" ht="11.1" customHeight="1">
      <c r="A4614" s="2465"/>
      <c r="B4614" s="2166"/>
      <c r="C4614" s="4799" t="s">
        <v>1457</v>
      </c>
      <c r="D4614" s="4799"/>
      <c r="E4614" s="4799"/>
      <c r="F4614" s="4799"/>
      <c r="J4614" s="4320"/>
      <c r="K4614" s="4320">
        <v>816</v>
      </c>
      <c r="L4614" s="4320"/>
      <c r="M4614" s="4320">
        <v>85</v>
      </c>
    </row>
    <row r="4615" spans="1:13" ht="11.1" customHeight="1">
      <c r="A4615" s="2465"/>
      <c r="B4615" s="2166"/>
      <c r="C4615" s="4799" t="s">
        <v>1456</v>
      </c>
      <c r="D4615" s="4799"/>
      <c r="E4615" s="4799"/>
      <c r="F4615" s="4799"/>
      <c r="J4615" s="4320"/>
      <c r="K4615" s="4320">
        <v>1100</v>
      </c>
      <c r="L4615" s="4320"/>
      <c r="M4615" s="4320">
        <v>13</v>
      </c>
    </row>
    <row r="4616" spans="1:13" ht="11.1" customHeight="1">
      <c r="A4616" s="2465"/>
      <c r="B4616" s="2166"/>
      <c r="C4616" s="4799" t="s">
        <v>1458</v>
      </c>
      <c r="D4616" s="4799"/>
      <c r="E4616" s="4799"/>
      <c r="F4616" s="4799"/>
      <c r="J4616" s="4320"/>
      <c r="K4616" s="4320">
        <v>375</v>
      </c>
      <c r="L4616" s="4320"/>
      <c r="M4616" s="4320">
        <v>70</v>
      </c>
    </row>
    <row r="4617" spans="1:13" ht="11.1" customHeight="1">
      <c r="A4617" s="2465"/>
      <c r="B4617" s="2166"/>
      <c r="C4617" s="4799" t="s">
        <v>1442</v>
      </c>
      <c r="D4617" s="4799"/>
      <c r="E4617" s="4799"/>
      <c r="F4617" s="4799"/>
      <c r="J4617" s="4320"/>
      <c r="K4617" s="4320">
        <v>6224</v>
      </c>
      <c r="L4617" s="4320"/>
      <c r="M4617" s="4320">
        <v>31</v>
      </c>
    </row>
    <row r="4618" spans="1:13" ht="11.1" customHeight="1">
      <c r="A4618" s="2465"/>
      <c r="B4618" s="2166"/>
      <c r="C4618" s="4799" t="s">
        <v>1450</v>
      </c>
      <c r="D4618" s="4799"/>
      <c r="E4618" s="4799"/>
      <c r="F4618" s="4799"/>
      <c r="J4618" s="4320"/>
      <c r="K4618" s="4320">
        <v>3703</v>
      </c>
      <c r="L4618" s="4320"/>
      <c r="M4618" s="4320">
        <v>139</v>
      </c>
    </row>
    <row r="4619" spans="1:13" ht="11.1" customHeight="1">
      <c r="A4619" s="2465"/>
      <c r="B4619" s="2166"/>
      <c r="C4619" s="4799" t="s">
        <v>1451</v>
      </c>
      <c r="D4619" s="4799"/>
      <c r="E4619" s="4799"/>
      <c r="F4619" s="4799"/>
      <c r="J4619" s="4320"/>
      <c r="K4619" s="4320">
        <v>2294</v>
      </c>
      <c r="L4619" s="4320"/>
      <c r="M4619" s="4320">
        <v>13</v>
      </c>
    </row>
    <row r="4620" spans="1:13" ht="11.1" customHeight="1">
      <c r="A4620" s="2465"/>
      <c r="B4620" s="2166"/>
      <c r="C4620" s="4799" t="s">
        <v>1460</v>
      </c>
      <c r="D4620" s="4799"/>
      <c r="E4620" s="4799"/>
      <c r="F4620" s="4799"/>
      <c r="J4620" s="4320"/>
      <c r="K4620" s="4320">
        <v>183</v>
      </c>
      <c r="L4620" s="4320"/>
      <c r="M4620" s="4320">
        <v>25</v>
      </c>
    </row>
    <row r="4621" spans="1:13" ht="11.1" customHeight="1">
      <c r="A4621" s="2465"/>
      <c r="B4621" s="2166"/>
      <c r="C4621" s="4799" t="s">
        <v>1452</v>
      </c>
      <c r="D4621" s="4799"/>
      <c r="E4621" s="4799"/>
      <c r="F4621" s="4799"/>
      <c r="J4621" s="4320"/>
      <c r="K4621" s="4320">
        <v>2586</v>
      </c>
      <c r="L4621" s="4320"/>
      <c r="M4621" s="4320">
        <v>22</v>
      </c>
    </row>
    <row r="4622" spans="1:13" ht="11.1" customHeight="1">
      <c r="A4622" s="2465"/>
      <c r="B4622" s="2166"/>
      <c r="C4622" s="4799" t="s">
        <v>1449</v>
      </c>
      <c r="D4622" s="4799"/>
      <c r="E4622" s="4799"/>
      <c r="F4622" s="4799"/>
      <c r="J4622" s="4320"/>
      <c r="K4622" s="4320">
        <v>4160</v>
      </c>
      <c r="L4622" s="4320"/>
      <c r="M4622" s="4320">
        <v>51</v>
      </c>
    </row>
    <row r="4623" spans="1:13" ht="11.1" customHeight="1">
      <c r="A4623" s="2465"/>
      <c r="B4623" s="2166"/>
      <c r="C4623" s="4799" t="s">
        <v>1454</v>
      </c>
      <c r="D4623" s="4799"/>
      <c r="E4623" s="4799"/>
      <c r="F4623" s="4799"/>
      <c r="J4623" s="4320"/>
      <c r="K4623" s="4320">
        <v>1428</v>
      </c>
      <c r="L4623" s="4320"/>
      <c r="M4623" s="4320">
        <v>22</v>
      </c>
    </row>
    <row r="4624" spans="1:13" ht="11.1" customHeight="1">
      <c r="A4624" s="2465"/>
      <c r="B4624" s="2166"/>
      <c r="C4624" s="4799" t="s">
        <v>1441</v>
      </c>
      <c r="D4624" s="4799"/>
      <c r="E4624" s="4799"/>
      <c r="F4624" s="4799"/>
      <c r="J4624" s="4320"/>
      <c r="K4624" s="4320">
        <v>7687</v>
      </c>
      <c r="L4624" s="4320"/>
      <c r="M4624" s="4320">
        <v>65</v>
      </c>
    </row>
    <row r="4625" spans="1:13" ht="11.1" customHeight="1">
      <c r="A4625" s="2465"/>
      <c r="B4625" s="2166"/>
      <c r="C4625" s="4799" t="s">
        <v>1445</v>
      </c>
      <c r="D4625" s="4799"/>
      <c r="E4625" s="4799"/>
      <c r="F4625" s="4799"/>
      <c r="J4625" s="4320"/>
      <c r="K4625" s="4320">
        <v>4943</v>
      </c>
      <c r="L4625" s="4320"/>
      <c r="M4625" s="4320">
        <v>110</v>
      </c>
    </row>
    <row r="4626" spans="1:13" ht="11.1" customHeight="1">
      <c r="A4626" s="2465"/>
      <c r="B4626" s="2166"/>
      <c r="C4626" s="4799" t="s">
        <v>1448</v>
      </c>
      <c r="D4626" s="4799"/>
      <c r="E4626" s="4799"/>
      <c r="F4626" s="4799"/>
      <c r="J4626" s="4320"/>
      <c r="K4626" s="4320">
        <v>4208</v>
      </c>
      <c r="L4626" s="4320"/>
      <c r="M4626" s="4320">
        <v>92</v>
      </c>
    </row>
    <row r="4627" spans="1:13" ht="11.1" customHeight="1">
      <c r="A4627" s="2465"/>
      <c r="B4627" s="3569"/>
      <c r="C4627" s="3233" t="s">
        <v>1632</v>
      </c>
      <c r="D4627" s="3233"/>
      <c r="E4627" s="3233"/>
      <c r="F4627" s="3233"/>
      <c r="G4627" s="4849"/>
      <c r="H4627" s="4849"/>
      <c r="I4627" s="3254"/>
      <c r="J4627" s="3262"/>
      <c r="K4627" s="3262">
        <v>199</v>
      </c>
      <c r="L4627" s="3262"/>
      <c r="M4627" s="3262">
        <v>1396</v>
      </c>
    </row>
    <row r="4628" spans="1:13" ht="11.1" customHeight="1">
      <c r="A4628" s="2465"/>
      <c r="B4628" s="2166" t="s">
        <v>1107</v>
      </c>
      <c r="C4628" s="4799"/>
      <c r="D4628" s="4799"/>
      <c r="E4628" s="4799"/>
      <c r="F4628" s="4799"/>
      <c r="J4628" s="4320"/>
      <c r="K4628" s="4320"/>
      <c r="L4628" s="4320"/>
      <c r="M4628" s="4320"/>
    </row>
    <row r="4629" spans="1:13" ht="11.1" customHeight="1">
      <c r="A4629" s="2465"/>
      <c r="B4629" s="2166"/>
      <c r="C4629" s="4799" t="s">
        <v>1464</v>
      </c>
      <c r="D4629" s="4799"/>
      <c r="E4629" s="4799"/>
      <c r="F4629" s="4799"/>
      <c r="J4629" s="4320"/>
      <c r="K4629" s="4320">
        <v>2956</v>
      </c>
      <c r="L4629" s="4320"/>
      <c r="M4629" s="4320">
        <v>105</v>
      </c>
    </row>
    <row r="4630" spans="1:13" ht="11.1" customHeight="1">
      <c r="A4630" s="2465"/>
      <c r="B4630" s="2166"/>
      <c r="C4630" s="4799" t="s">
        <v>1462</v>
      </c>
      <c r="D4630" s="4799"/>
      <c r="E4630" s="4799"/>
      <c r="F4630" s="4799"/>
      <c r="J4630" s="4320"/>
      <c r="K4630" s="4320">
        <v>26246</v>
      </c>
      <c r="L4630" s="4320"/>
      <c r="M4630" s="4320">
        <v>546</v>
      </c>
    </row>
    <row r="4631" spans="1:13" ht="11.1" customHeight="1">
      <c r="A4631" s="2465"/>
      <c r="B4631" s="3569"/>
      <c r="C4631" s="3233" t="s">
        <v>1463</v>
      </c>
      <c r="D4631" s="3233"/>
      <c r="E4631" s="3233"/>
      <c r="F4631" s="3233"/>
      <c r="G4631" s="4849"/>
      <c r="H4631" s="4849"/>
      <c r="I4631" s="3254"/>
      <c r="J4631" s="3262"/>
      <c r="K4631" s="3262">
        <v>4082</v>
      </c>
      <c r="L4631" s="3262"/>
      <c r="M4631" s="3262">
        <v>133</v>
      </c>
    </row>
    <row r="4632" spans="1:13" ht="11.1" customHeight="1">
      <c r="A4632" s="2465"/>
      <c r="B4632" s="2166" t="s">
        <v>1108</v>
      </c>
      <c r="C4632" s="4799"/>
      <c r="D4632" s="4799"/>
      <c r="E4632" s="4799"/>
      <c r="F4632" s="4799"/>
      <c r="J4632" s="4320"/>
      <c r="K4632" s="4320"/>
      <c r="L4632" s="4320"/>
      <c r="M4632" s="4320"/>
    </row>
    <row r="4633" spans="1:13" ht="11.1" customHeight="1">
      <c r="A4633" s="2465"/>
      <c r="B4633" s="2166"/>
      <c r="C4633" s="4799" t="s">
        <v>1472</v>
      </c>
      <c r="D4633" s="4799"/>
      <c r="E4633" s="4799"/>
      <c r="F4633" s="4799"/>
      <c r="J4633" s="4320"/>
      <c r="K4633" s="4320">
        <v>5084</v>
      </c>
      <c r="L4633" s="4320"/>
      <c r="M4633" s="4320">
        <v>38</v>
      </c>
    </row>
    <row r="4634" spans="1:13" ht="11.1" customHeight="1">
      <c r="A4634" s="2465"/>
      <c r="B4634" s="2166"/>
      <c r="C4634" s="4799" t="s">
        <v>1473</v>
      </c>
      <c r="D4634" s="4799"/>
      <c r="E4634" s="4799"/>
      <c r="F4634" s="4799"/>
      <c r="J4634" s="4320"/>
      <c r="K4634" s="4320">
        <v>4042</v>
      </c>
      <c r="L4634" s="4320"/>
      <c r="M4634" s="4320">
        <v>68</v>
      </c>
    </row>
    <row r="4635" spans="1:13" ht="11.1" customHeight="1">
      <c r="A4635" s="2465"/>
      <c r="B4635" s="2166"/>
      <c r="C4635" s="4799" t="s">
        <v>1470</v>
      </c>
      <c r="D4635" s="4799"/>
      <c r="E4635" s="4799"/>
      <c r="F4635" s="4799"/>
      <c r="J4635" s="4320"/>
      <c r="K4635" s="4320">
        <v>11065</v>
      </c>
      <c r="L4635" s="4320"/>
      <c r="M4635" s="4320">
        <v>84</v>
      </c>
    </row>
    <row r="4636" spans="1:13" ht="11.1" customHeight="1">
      <c r="A4636" s="2465"/>
      <c r="B4636" s="2166"/>
      <c r="C4636" s="4799" t="s">
        <v>1465</v>
      </c>
      <c r="D4636" s="4799"/>
      <c r="E4636" s="4799"/>
      <c r="F4636" s="4799"/>
      <c r="J4636" s="4320"/>
      <c r="K4636" s="4320">
        <v>24162</v>
      </c>
      <c r="L4636" s="4320"/>
      <c r="M4636" s="4320">
        <v>136</v>
      </c>
    </row>
    <row r="4637" spans="1:13" ht="11.1" customHeight="1">
      <c r="A4637" s="2465"/>
      <c r="B4637" s="2166"/>
      <c r="C4637" s="4799" t="s">
        <v>1474</v>
      </c>
      <c r="D4637" s="4799"/>
      <c r="E4637" s="4799"/>
      <c r="F4637" s="4799"/>
      <c r="J4637" s="4320"/>
      <c r="K4637" s="4320">
        <v>2884</v>
      </c>
      <c r="L4637" s="4320"/>
      <c r="M4637" s="4320">
        <v>57</v>
      </c>
    </row>
    <row r="4638" spans="1:13" ht="11.1" customHeight="1">
      <c r="A4638" s="2465"/>
      <c r="B4638" s="2166"/>
      <c r="C4638" s="4799" t="s">
        <v>1466</v>
      </c>
      <c r="D4638" s="4799"/>
      <c r="E4638" s="4799"/>
      <c r="F4638" s="4799"/>
      <c r="J4638" s="4320"/>
      <c r="K4638" s="4320">
        <v>19947</v>
      </c>
      <c r="L4638" s="4320"/>
      <c r="M4638" s="4320">
        <v>116</v>
      </c>
    </row>
    <row r="4639" spans="1:13" ht="11.1" customHeight="1">
      <c r="A4639" s="2465"/>
      <c r="B4639" s="2166"/>
      <c r="C4639" s="4799" t="s">
        <v>1467</v>
      </c>
      <c r="D4639" s="4799"/>
      <c r="E4639" s="4799"/>
      <c r="F4639" s="4799"/>
      <c r="J4639" s="4320"/>
      <c r="K4639" s="4320">
        <v>13808</v>
      </c>
      <c r="L4639" s="4320"/>
      <c r="M4639" s="4320">
        <v>58</v>
      </c>
    </row>
    <row r="4640" spans="1:13" ht="11.1" customHeight="1">
      <c r="A4640" s="2465"/>
      <c r="B4640" s="2166"/>
      <c r="C4640" s="4799" t="s">
        <v>1475</v>
      </c>
      <c r="D4640" s="4799"/>
      <c r="E4640" s="4799"/>
      <c r="F4640" s="4799"/>
      <c r="J4640" s="4320"/>
      <c r="K4640" s="4320">
        <v>607</v>
      </c>
      <c r="L4640" s="4320"/>
      <c r="M4640" s="4320">
        <v>119</v>
      </c>
    </row>
    <row r="4641" spans="1:13" ht="11.1" customHeight="1">
      <c r="A4641" s="2465"/>
      <c r="B4641" s="2166"/>
      <c r="C4641" s="4799" t="s">
        <v>1471</v>
      </c>
      <c r="D4641" s="4799"/>
      <c r="E4641" s="4799"/>
      <c r="F4641" s="4799"/>
      <c r="J4641" s="4320"/>
      <c r="K4641" s="4320">
        <v>11093</v>
      </c>
      <c r="L4641" s="4320"/>
      <c r="M4641" s="4320">
        <v>185</v>
      </c>
    </row>
    <row r="4642" spans="1:13" ht="11.1" customHeight="1">
      <c r="A4642" s="2465"/>
      <c r="B4642" s="2166"/>
      <c r="C4642" s="4799" t="s">
        <v>1468</v>
      </c>
      <c r="D4642" s="4799"/>
      <c r="E4642" s="4799"/>
      <c r="F4642" s="4799"/>
      <c r="J4642" s="4320"/>
      <c r="K4642" s="4320">
        <v>12874</v>
      </c>
      <c r="L4642" s="4320"/>
      <c r="M4642" s="4320">
        <v>95</v>
      </c>
    </row>
    <row r="4643" spans="1:13" ht="11.1" customHeight="1">
      <c r="A4643" s="2465"/>
      <c r="B4643" s="2166"/>
      <c r="C4643" s="4799" t="s">
        <v>1469</v>
      </c>
      <c r="D4643" s="4799"/>
      <c r="E4643" s="4799"/>
      <c r="F4643" s="4799"/>
      <c r="J4643" s="4320"/>
      <c r="K4643" s="4320">
        <v>12004</v>
      </c>
      <c r="L4643" s="4320"/>
      <c r="M4643" s="4320">
        <v>135</v>
      </c>
    </row>
    <row r="4644" spans="1:13" ht="11.1" customHeight="1">
      <c r="A4644" s="2465"/>
      <c r="B4644" s="2166"/>
      <c r="C4644" s="4799" t="s">
        <v>1477</v>
      </c>
      <c r="D4644" s="4799"/>
      <c r="E4644" s="4799"/>
      <c r="F4644" s="4799"/>
      <c r="J4644" s="4320"/>
      <c r="K4644" s="4320">
        <v>118</v>
      </c>
      <c r="L4644" s="4320"/>
      <c r="M4644" s="4320">
        <v>747</v>
      </c>
    </row>
    <row r="4645" spans="1:13" ht="11.1" customHeight="1">
      <c r="A4645" s="2465"/>
      <c r="B4645" s="2166"/>
      <c r="C4645" s="4799" t="s">
        <v>1479</v>
      </c>
      <c r="D4645" s="4799"/>
      <c r="E4645" s="4799"/>
      <c r="F4645" s="4799"/>
      <c r="J4645" s="4320"/>
      <c r="K4645" s="4320">
        <v>3</v>
      </c>
      <c r="L4645" s="4320"/>
      <c r="M4645" s="4320">
        <v>138</v>
      </c>
    </row>
    <row r="4646" spans="1:13" ht="11.1" customHeight="1">
      <c r="A4646" s="2465"/>
      <c r="B4646" s="2166"/>
      <c r="C4646" s="4799" t="s">
        <v>1476</v>
      </c>
      <c r="D4646" s="4799"/>
      <c r="E4646" s="4799"/>
      <c r="F4646" s="4799"/>
      <c r="J4646" s="4320"/>
      <c r="K4646" s="4320">
        <v>401</v>
      </c>
      <c r="L4646" s="4320"/>
      <c r="M4646" s="4320">
        <v>22</v>
      </c>
    </row>
    <row r="4647" spans="1:13" ht="11.1" customHeight="1">
      <c r="A4647" s="2465"/>
      <c r="B4647" s="2166"/>
      <c r="C4647" s="4799" t="s">
        <v>1478</v>
      </c>
      <c r="D4647" s="4799"/>
      <c r="E4647" s="4799"/>
      <c r="F4647" s="4799"/>
      <c r="J4647" s="4320"/>
      <c r="K4647" s="4320">
        <v>122</v>
      </c>
      <c r="L4647" s="4320"/>
      <c r="M4647" s="4320">
        <v>408</v>
      </c>
    </row>
    <row r="4648" spans="1:13" ht="11.1" customHeight="1">
      <c r="A4648" s="2465"/>
      <c r="B4648" s="3569"/>
      <c r="C4648" s="3233" t="s">
        <v>660</v>
      </c>
      <c r="D4648" s="3233"/>
      <c r="E4648" s="3233"/>
      <c r="F4648" s="3233"/>
      <c r="G4648" s="4849"/>
      <c r="H4648" s="4849"/>
      <c r="I4648" s="3254"/>
      <c r="J4648" s="3262"/>
      <c r="K4648" s="3262">
        <v>1487</v>
      </c>
      <c r="L4648" s="3262"/>
      <c r="M4648" s="3262">
        <v>340</v>
      </c>
    </row>
    <row r="4649" spans="1:13" ht="11.1" customHeight="1">
      <c r="A4649" s="2465"/>
      <c r="B4649" s="2166" t="s">
        <v>1170</v>
      </c>
      <c r="C4649" s="4799"/>
      <c r="D4649" s="4799"/>
      <c r="E4649" s="4799"/>
      <c r="F4649" s="4799"/>
      <c r="J4649" s="4320"/>
      <c r="K4649" s="4320"/>
      <c r="L4649" s="4320"/>
      <c r="M4649" s="4320"/>
    </row>
    <row r="4650" spans="1:13" ht="11.1" customHeight="1">
      <c r="A4650" s="2465"/>
      <c r="B4650" s="2166"/>
      <c r="C4650" s="4799" t="s">
        <v>1482</v>
      </c>
      <c r="D4650" s="4799"/>
      <c r="E4650" s="4799"/>
      <c r="F4650" s="4799"/>
      <c r="J4650" s="4320"/>
      <c r="K4650" s="4320">
        <v>4225</v>
      </c>
      <c r="L4650" s="4320"/>
      <c r="M4650" s="4320">
        <v>281</v>
      </c>
    </row>
    <row r="4651" spans="1:13" ht="11.1" customHeight="1">
      <c r="A4651" s="2465"/>
      <c r="B4651" s="2166"/>
      <c r="C4651" s="4799" t="s">
        <v>1170</v>
      </c>
      <c r="D4651" s="4799"/>
      <c r="E4651" s="4799"/>
      <c r="F4651" s="4799"/>
      <c r="J4651" s="4320"/>
      <c r="K4651" s="4320">
        <v>51417</v>
      </c>
      <c r="L4651" s="4320"/>
      <c r="M4651" s="4320">
        <v>441</v>
      </c>
    </row>
    <row r="4652" spans="1:13" ht="11.1" customHeight="1">
      <c r="A4652" s="2465"/>
      <c r="B4652" s="2166"/>
      <c r="C4652" s="4799" t="s">
        <v>1481</v>
      </c>
      <c r="D4652" s="4799"/>
      <c r="E4652" s="4799"/>
      <c r="F4652" s="4799"/>
      <c r="J4652" s="4320"/>
      <c r="K4652" s="4320">
        <v>3609</v>
      </c>
      <c r="L4652" s="4320"/>
      <c r="M4652" s="4320">
        <v>26</v>
      </c>
    </row>
    <row r="4653" spans="1:13" ht="11.1" customHeight="1">
      <c r="A4653" s="2465"/>
      <c r="B4653" s="3569"/>
      <c r="C4653" s="3233" t="s">
        <v>1480</v>
      </c>
      <c r="D4653" s="3233"/>
      <c r="E4653" s="3233"/>
      <c r="F4653" s="3233"/>
      <c r="G4653" s="4849"/>
      <c r="H4653" s="4849"/>
      <c r="I4653" s="3254"/>
      <c r="J4653" s="3262"/>
      <c r="K4653" s="3262">
        <v>9045</v>
      </c>
      <c r="L4653" s="3262"/>
      <c r="M4653" s="3262">
        <v>61</v>
      </c>
    </row>
    <row r="4654" spans="1:13" ht="11.1" customHeight="1">
      <c r="A4654" s="2465"/>
      <c r="B4654" s="2166" t="s">
        <v>1070</v>
      </c>
      <c r="C4654" s="4799"/>
      <c r="D4654" s="4799"/>
      <c r="E4654" s="4799"/>
      <c r="F4654" s="4799"/>
      <c r="J4654" s="4320"/>
      <c r="K4654" s="4320"/>
      <c r="L4654" s="4320"/>
      <c r="M4654" s="4320"/>
    </row>
    <row r="4655" spans="1:13" ht="11.1" customHeight="1">
      <c r="A4655" s="2465"/>
      <c r="B4655" s="2166"/>
      <c r="C4655" s="4799" t="s">
        <v>1486</v>
      </c>
      <c r="D4655" s="4799"/>
      <c r="E4655" s="4799"/>
      <c r="F4655" s="4799"/>
      <c r="J4655" s="4320"/>
      <c r="K4655" s="4320">
        <v>3967</v>
      </c>
      <c r="L4655" s="4320"/>
      <c r="M4655" s="4320">
        <v>263</v>
      </c>
    </row>
    <row r="4656" spans="1:13" ht="11.1" customHeight="1">
      <c r="A4656" s="2465"/>
      <c r="B4656" s="2166"/>
      <c r="C4656" s="4799" t="s">
        <v>1485</v>
      </c>
      <c r="D4656" s="4799"/>
      <c r="E4656" s="4799"/>
      <c r="F4656" s="4799"/>
      <c r="J4656" s="4320"/>
      <c r="K4656" s="4320">
        <v>4856</v>
      </c>
      <c r="L4656" s="4320"/>
      <c r="M4656" s="4320">
        <v>222</v>
      </c>
    </row>
    <row r="4657" spans="1:13" ht="11.1" customHeight="1">
      <c r="A4657" s="2465"/>
      <c r="B4657" s="2166"/>
      <c r="C4657" s="4799" t="s">
        <v>1490</v>
      </c>
      <c r="D4657" s="4799"/>
      <c r="E4657" s="4799"/>
      <c r="F4657" s="4799"/>
      <c r="J4657" s="4320"/>
      <c r="K4657" s="4320">
        <v>895</v>
      </c>
      <c r="L4657" s="4320"/>
      <c r="M4657" s="4320">
        <v>41</v>
      </c>
    </row>
    <row r="4658" spans="1:13" ht="11.1" customHeight="1">
      <c r="A4658" s="2465"/>
      <c r="B4658" s="2166"/>
      <c r="C4658" s="4799" t="s">
        <v>1489</v>
      </c>
      <c r="D4658" s="4799"/>
      <c r="E4658" s="4799"/>
      <c r="F4658" s="4799"/>
      <c r="J4658" s="4320"/>
      <c r="K4658" s="4320">
        <v>1366</v>
      </c>
      <c r="L4658" s="4320"/>
      <c r="M4658" s="4320">
        <v>264</v>
      </c>
    </row>
    <row r="4659" spans="1:13" ht="11.1" customHeight="1">
      <c r="A4659" s="2465"/>
      <c r="B4659" s="2166"/>
      <c r="C4659" s="4799" t="s">
        <v>1484</v>
      </c>
      <c r="D4659" s="4799"/>
      <c r="E4659" s="4799"/>
      <c r="F4659" s="4799"/>
      <c r="J4659" s="4320"/>
      <c r="K4659" s="4320">
        <v>5826</v>
      </c>
      <c r="L4659" s="4320"/>
      <c r="M4659" s="4320">
        <v>447</v>
      </c>
    </row>
    <row r="4660" spans="1:13" ht="11.1" customHeight="1">
      <c r="A4660" s="2465"/>
      <c r="B4660" s="2166"/>
      <c r="C4660" s="4799" t="s">
        <v>1070</v>
      </c>
      <c r="D4660" s="4799"/>
      <c r="E4660" s="4799"/>
      <c r="F4660" s="4799"/>
      <c r="J4660" s="4320"/>
      <c r="K4660" s="4320">
        <v>6768</v>
      </c>
      <c r="L4660" s="4320"/>
      <c r="M4660" s="4320">
        <v>480</v>
      </c>
    </row>
    <row r="4661" spans="1:13" ht="11.1" customHeight="1">
      <c r="A4661" s="2465"/>
      <c r="B4661" s="2166"/>
      <c r="C4661" s="4799" t="s">
        <v>1483</v>
      </c>
      <c r="D4661" s="4799"/>
      <c r="E4661" s="4799"/>
      <c r="F4661" s="4799"/>
      <c r="J4661" s="4320"/>
      <c r="K4661" s="4320">
        <v>9955</v>
      </c>
      <c r="L4661" s="4320"/>
      <c r="M4661" s="4320">
        <v>661</v>
      </c>
    </row>
    <row r="4662" spans="1:13" ht="11.1" customHeight="1">
      <c r="A4662" s="2465"/>
      <c r="B4662" s="2166"/>
      <c r="C4662" s="4799" t="s">
        <v>1487</v>
      </c>
      <c r="D4662" s="4799"/>
      <c r="E4662" s="4799"/>
      <c r="F4662" s="4799"/>
      <c r="J4662" s="4320"/>
      <c r="K4662" s="4320">
        <v>3115</v>
      </c>
      <c r="L4662" s="4320"/>
      <c r="M4662" s="4320">
        <v>162</v>
      </c>
    </row>
    <row r="4663" spans="1:13" ht="11.1" customHeight="1">
      <c r="A4663" s="2465"/>
      <c r="B4663" s="2166"/>
      <c r="C4663" s="4799" t="s">
        <v>1491</v>
      </c>
      <c r="D4663" s="4799"/>
      <c r="E4663" s="4799"/>
      <c r="F4663" s="4799"/>
      <c r="J4663" s="4320"/>
      <c r="K4663" s="4320">
        <v>742</v>
      </c>
      <c r="L4663" s="4320"/>
      <c r="M4663" s="4320">
        <v>180</v>
      </c>
    </row>
    <row r="4664" spans="1:13" ht="11.1" customHeight="1">
      <c r="A4664" s="2465"/>
      <c r="B4664" s="3569"/>
      <c r="C4664" s="3233" t="s">
        <v>1488</v>
      </c>
      <c r="D4664" s="3233"/>
      <c r="E4664" s="3233"/>
      <c r="F4664" s="3233"/>
      <c r="G4664" s="4849"/>
      <c r="H4664" s="4849"/>
      <c r="I4664" s="3254"/>
      <c r="J4664" s="3262"/>
      <c r="K4664" s="3262">
        <v>2048</v>
      </c>
      <c r="L4664" s="3262"/>
      <c r="M4664" s="3262">
        <v>198</v>
      </c>
    </row>
    <row r="4665" spans="1:13" ht="11.1" customHeight="1">
      <c r="A4665" s="2465"/>
      <c r="B4665" s="2166" t="s">
        <v>711</v>
      </c>
      <c r="C4665" s="4799"/>
      <c r="D4665" s="4799"/>
      <c r="E4665" s="4799"/>
      <c r="F4665" s="4799"/>
      <c r="J4665" s="4320"/>
      <c r="K4665" s="4320"/>
      <c r="L4665" s="4320"/>
      <c r="M4665" s="4320"/>
    </row>
    <row r="4666" spans="1:13" ht="11.1" customHeight="1">
      <c r="A4666" s="2465"/>
      <c r="B4666" s="2166"/>
      <c r="C4666" s="4799" t="s">
        <v>1499</v>
      </c>
      <c r="D4666" s="4799"/>
      <c r="E4666" s="4799"/>
      <c r="F4666" s="4799"/>
      <c r="J4666" s="4320"/>
      <c r="K4666" s="4320">
        <v>33</v>
      </c>
      <c r="L4666" s="4320"/>
      <c r="M4666" s="4320">
        <v>43</v>
      </c>
    </row>
    <row r="4667" spans="1:13" ht="11.1" customHeight="1">
      <c r="A4667" s="2465"/>
      <c r="B4667" s="2166"/>
      <c r="C4667" s="4799" t="s">
        <v>1498</v>
      </c>
      <c r="D4667" s="4799"/>
      <c r="E4667" s="4799"/>
      <c r="F4667" s="4799"/>
      <c r="J4667" s="4320"/>
      <c r="K4667" s="4320">
        <v>80</v>
      </c>
      <c r="L4667" s="4320"/>
      <c r="M4667" s="4320">
        <v>405</v>
      </c>
    </row>
    <row r="4668" spans="1:13" ht="11.1" customHeight="1">
      <c r="A4668" s="2465"/>
      <c r="B4668" s="2166"/>
      <c r="C4668" s="4799" t="s">
        <v>1493</v>
      </c>
      <c r="D4668" s="4799"/>
      <c r="E4668" s="4799"/>
      <c r="F4668" s="4799"/>
      <c r="J4668" s="4320"/>
      <c r="K4668" s="4320">
        <v>3400</v>
      </c>
      <c r="L4668" s="4320"/>
      <c r="M4668" s="4320">
        <v>346</v>
      </c>
    </row>
    <row r="4669" spans="1:13" ht="11.1" customHeight="1">
      <c r="A4669" s="2465"/>
      <c r="B4669" s="2166"/>
      <c r="C4669" s="4799" t="s">
        <v>1497</v>
      </c>
      <c r="D4669" s="4799"/>
      <c r="E4669" s="4799"/>
      <c r="F4669" s="4799"/>
      <c r="J4669" s="4320"/>
      <c r="K4669" s="4320">
        <v>238</v>
      </c>
      <c r="L4669" s="4320"/>
      <c r="M4669" s="4320">
        <v>159</v>
      </c>
    </row>
    <row r="4670" spans="1:13" ht="11.1" customHeight="1">
      <c r="A4670" s="2465"/>
      <c r="B4670" s="2166"/>
      <c r="C4670" s="4799" t="s">
        <v>1496</v>
      </c>
      <c r="D4670" s="4799"/>
      <c r="E4670" s="4799"/>
      <c r="F4670" s="4799"/>
      <c r="J4670" s="4320"/>
      <c r="K4670" s="4320">
        <v>1579</v>
      </c>
      <c r="L4670" s="4320"/>
      <c r="M4670" s="4320">
        <v>162</v>
      </c>
    </row>
    <row r="4671" spans="1:13" ht="11.1" customHeight="1">
      <c r="A4671" s="2465"/>
      <c r="B4671" s="2166"/>
      <c r="C4671" s="4799" t="s">
        <v>1495</v>
      </c>
      <c r="D4671" s="4799"/>
      <c r="E4671" s="4799"/>
      <c r="F4671" s="4799"/>
      <c r="J4671" s="4320"/>
      <c r="K4671" s="4320">
        <v>2540</v>
      </c>
      <c r="L4671" s="4320"/>
      <c r="M4671" s="4320">
        <v>155</v>
      </c>
    </row>
    <row r="4672" spans="1:13" ht="11.1" customHeight="1">
      <c r="A4672" s="2465"/>
      <c r="B4672" s="2166"/>
      <c r="C4672" s="4799" t="s">
        <v>1494</v>
      </c>
      <c r="D4672" s="4799"/>
      <c r="E4672" s="4799"/>
      <c r="F4672" s="4799"/>
      <c r="J4672" s="4320"/>
      <c r="K4672" s="4320">
        <v>3094</v>
      </c>
      <c r="L4672" s="4320"/>
      <c r="M4672" s="4320">
        <v>163</v>
      </c>
    </row>
    <row r="4673" spans="1:30" ht="11.1" customHeight="1">
      <c r="A4673" s="2465"/>
      <c r="B4673" s="2166"/>
      <c r="C4673" s="4799" t="s">
        <v>1492</v>
      </c>
      <c r="D4673" s="4799"/>
      <c r="E4673" s="4799"/>
      <c r="F4673" s="4799"/>
      <c r="J4673" s="4320"/>
      <c r="K4673" s="4320">
        <v>6681</v>
      </c>
      <c r="L4673" s="4320"/>
      <c r="M4673" s="4320">
        <v>282</v>
      </c>
    </row>
    <row r="4674" spans="1:30" ht="11.1" customHeight="1">
      <c r="A4674" s="2465"/>
      <c r="B4674" s="3569"/>
      <c r="C4674" s="3233" t="s">
        <v>711</v>
      </c>
      <c r="D4674" s="3233"/>
      <c r="E4674" s="3233"/>
      <c r="F4674" s="3233"/>
      <c r="G4674" s="4849"/>
      <c r="H4674" s="4849"/>
      <c r="I4674" s="3254"/>
      <c r="J4674" s="3262"/>
      <c r="K4674" s="3262">
        <v>1034</v>
      </c>
      <c r="L4674" s="3262"/>
      <c r="M4674" s="3262">
        <v>173</v>
      </c>
    </row>
    <row r="4675" spans="1:30" ht="11.1" customHeight="1">
      <c r="A4675" s="2465"/>
      <c r="B4675" s="2166" t="s">
        <v>1566</v>
      </c>
      <c r="C4675" s="4799"/>
      <c r="D4675" s="4799"/>
      <c r="E4675" s="4799"/>
      <c r="F4675" s="4799"/>
      <c r="J4675" s="4320"/>
      <c r="K4675" s="4320"/>
      <c r="L4675" s="4320"/>
      <c r="M4675" s="4320"/>
    </row>
    <row r="4676" spans="1:30" ht="11.1" customHeight="1">
      <c r="A4676" s="2465"/>
      <c r="B4676" s="2166"/>
      <c r="C4676" s="4799" t="s">
        <v>1502</v>
      </c>
      <c r="D4676" s="4799"/>
      <c r="E4676" s="4799"/>
      <c r="F4676" s="4799"/>
      <c r="J4676" s="4320"/>
      <c r="K4676" s="4320">
        <v>11366</v>
      </c>
      <c r="L4676" s="4320"/>
      <c r="M4676" s="4320">
        <v>210</v>
      </c>
    </row>
    <row r="4677" spans="1:30" ht="11.1" customHeight="1">
      <c r="A4677" s="2465"/>
      <c r="B4677" s="2166"/>
      <c r="C4677" s="4799" t="s">
        <v>1503</v>
      </c>
      <c r="D4677" s="4799"/>
      <c r="E4677" s="4799"/>
      <c r="F4677" s="4799"/>
      <c r="J4677" s="4320"/>
      <c r="K4677" s="4320">
        <v>5247</v>
      </c>
      <c r="L4677" s="4320"/>
      <c r="M4677" s="4320">
        <v>97</v>
      </c>
    </row>
    <row r="4678" spans="1:30" ht="11.1" customHeight="1">
      <c r="A4678" s="2465"/>
      <c r="B4678" s="2166"/>
      <c r="C4678" s="4799" t="s">
        <v>1505</v>
      </c>
      <c r="D4678" s="4799"/>
      <c r="E4678" s="4799"/>
      <c r="F4678" s="4799"/>
      <c r="J4678" s="4320"/>
      <c r="K4678" s="4320">
        <v>1341</v>
      </c>
      <c r="L4678" s="4320"/>
      <c r="M4678" s="4320">
        <v>21</v>
      </c>
    </row>
    <row r="4679" spans="1:30" ht="11.1" customHeight="1">
      <c r="A4679" s="2465"/>
      <c r="B4679" s="2166"/>
      <c r="C4679" s="4799" t="s">
        <v>216</v>
      </c>
      <c r="D4679" s="4799"/>
      <c r="E4679" s="4799"/>
      <c r="F4679" s="4799"/>
      <c r="J4679" s="4320"/>
      <c r="K4679" s="4320">
        <v>6953</v>
      </c>
      <c r="L4679" s="4320"/>
      <c r="M4679" s="4320">
        <v>282</v>
      </c>
    </row>
    <row r="4680" spans="1:30" ht="11.1" customHeight="1">
      <c r="A4680" s="2465"/>
      <c r="B4680" s="2166"/>
      <c r="C4680" s="4799" t="s">
        <v>1507</v>
      </c>
      <c r="D4680" s="4799"/>
      <c r="E4680" s="4799"/>
      <c r="F4680" s="4799"/>
      <c r="J4680" s="4320"/>
      <c r="K4680" s="4320">
        <v>4</v>
      </c>
      <c r="L4680" s="4320"/>
      <c r="M4680" s="4320">
        <v>134</v>
      </c>
    </row>
    <row r="4681" spans="1:30" ht="11.1" customHeight="1">
      <c r="A4681" s="2465"/>
      <c r="B4681" s="2166"/>
      <c r="C4681" s="4799" t="s">
        <v>1506</v>
      </c>
      <c r="D4681" s="4799"/>
      <c r="E4681" s="4799"/>
      <c r="F4681" s="4799"/>
      <c r="J4681" s="4320"/>
      <c r="K4681" s="4320">
        <v>488</v>
      </c>
      <c r="L4681" s="4320"/>
      <c r="M4681" s="4320">
        <v>395</v>
      </c>
    </row>
    <row r="4682" spans="1:30" ht="11.1" customHeight="1">
      <c r="A4682" s="2465"/>
      <c r="B4682" s="2166"/>
      <c r="C4682" s="4799" t="s">
        <v>1500</v>
      </c>
      <c r="D4682" s="4799"/>
      <c r="E4682" s="4799"/>
      <c r="F4682" s="4799"/>
      <c r="J4682" s="4320"/>
      <c r="K4682" s="4320">
        <v>16025</v>
      </c>
      <c r="L4682" s="4320"/>
      <c r="M4682" s="4320">
        <v>238</v>
      </c>
    </row>
    <row r="4683" spans="1:30" ht="11.1" customHeight="1">
      <c r="A4683" s="2465"/>
      <c r="B4683" s="2166"/>
      <c r="C4683" s="4799" t="s">
        <v>1501</v>
      </c>
      <c r="D4683" s="4799"/>
      <c r="E4683" s="4799"/>
      <c r="F4683" s="4799"/>
      <c r="J4683" s="4320"/>
      <c r="K4683" s="4320">
        <v>15007</v>
      </c>
      <c r="L4683" s="4320"/>
      <c r="M4683" s="4320">
        <v>100</v>
      </c>
    </row>
    <row r="4684" spans="1:30" ht="11.1" customHeight="1">
      <c r="A4684" s="5390"/>
      <c r="B4684" s="3569"/>
      <c r="C4684" s="3233" t="s">
        <v>1504</v>
      </c>
      <c r="D4684" s="3233"/>
      <c r="E4684" s="3233"/>
      <c r="F4684" s="3233"/>
      <c r="G4684" s="4849"/>
      <c r="H4684" s="4849"/>
      <c r="I4684" s="3254"/>
      <c r="J4684" s="3262"/>
      <c r="K4684" s="3262">
        <v>3813</v>
      </c>
      <c r="L4684" s="3262"/>
      <c r="M4684" s="3262">
        <v>45</v>
      </c>
      <c r="N4684" s="3233"/>
      <c r="O4684" s="3233"/>
      <c r="P4684" s="3233"/>
      <c r="Q4684" s="3233"/>
      <c r="R4684" s="3393"/>
      <c r="S4684" s="3233"/>
      <c r="T4684" s="3233"/>
      <c r="U4684" s="3233"/>
      <c r="V4684" s="3233"/>
      <c r="W4684" s="3233"/>
      <c r="X4684" s="3233"/>
      <c r="Y4684" s="3233"/>
      <c r="Z4684" s="3233"/>
      <c r="AA4684" s="3233"/>
      <c r="AB4684" s="3233"/>
      <c r="AC4684" s="3233"/>
      <c r="AD4684" s="3233"/>
    </row>
    <row r="4685" spans="1:30" ht="11.1" customHeight="1">
      <c r="A4685" s="2465"/>
    </row>
    <row r="4686" spans="1:30" ht="11.1" customHeight="1">
      <c r="A4686" s="4799" t="s">
        <v>3199</v>
      </c>
    </row>
    <row r="4687" spans="1:30" ht="11.1" customHeight="1">
      <c r="A4687" s="4799" t="s">
        <v>3200</v>
      </c>
      <c r="B4687" s="4799"/>
      <c r="C4687" s="4799"/>
      <c r="D4687" s="4799"/>
      <c r="E4687" s="4799"/>
      <c r="F4687" s="4799"/>
      <c r="G4687" s="4799"/>
      <c r="H4687" s="4799"/>
      <c r="J4687" s="713"/>
      <c r="K4687" s="713"/>
      <c r="L4687" s="713"/>
      <c r="M4687" s="713"/>
      <c r="N4687" s="713"/>
      <c r="O4687" s="713"/>
      <c r="P4687" s="713"/>
    </row>
    <row r="4688" spans="1:30" ht="11.1" customHeight="1">
      <c r="A4688" s="2465" t="s">
        <v>2335</v>
      </c>
    </row>
    <row r="4689" spans="1:30" ht="11.1" customHeight="1">
      <c r="A4689" s="4187" t="s">
        <v>463</v>
      </c>
    </row>
    <row r="4690" spans="1:30" ht="11.1" customHeight="1">
      <c r="A4690" s="2465"/>
    </row>
    <row r="4691" spans="1:30" s="4797" customFormat="1" ht="12.95" customHeight="1">
      <c r="A4691" s="6635" t="s">
        <v>4332</v>
      </c>
      <c r="B4691" s="772" t="s">
        <v>1509</v>
      </c>
      <c r="C4691" s="772"/>
      <c r="D4691" s="772"/>
      <c r="E4691" s="772"/>
      <c r="F4691" s="772"/>
      <c r="G4691" s="772"/>
      <c r="H4691" s="772"/>
      <c r="I4691" s="771"/>
      <c r="J4691" s="771"/>
      <c r="K4691" s="771"/>
      <c r="L4691" s="771"/>
      <c r="M4691" s="771"/>
      <c r="N4691" s="771"/>
      <c r="O4691" s="771"/>
      <c r="P4691" s="771"/>
      <c r="Q4691" s="771"/>
      <c r="R4691" s="771"/>
      <c r="S4691" s="771"/>
      <c r="T4691" s="771"/>
      <c r="U4691" s="771"/>
      <c r="V4691" s="771"/>
      <c r="W4691" s="771"/>
      <c r="X4691" s="771"/>
      <c r="Y4691" s="771"/>
      <c r="Z4691" s="771"/>
      <c r="AA4691" s="771"/>
      <c r="AB4691" s="771"/>
      <c r="AC4691" s="771"/>
      <c r="AD4691" s="771"/>
    </row>
    <row r="4692" spans="1:30" s="4797" customFormat="1" ht="12.95" customHeight="1">
      <c r="A4692" s="6635"/>
      <c r="B4692" s="772" t="s">
        <v>2078</v>
      </c>
      <c r="C4692" s="772"/>
      <c r="D4692" s="772"/>
      <c r="E4692" s="772"/>
      <c r="F4692" s="772"/>
      <c r="G4692" s="772"/>
      <c r="H4692" s="772"/>
      <c r="I4692" s="771"/>
      <c r="J4692" s="771"/>
      <c r="K4692" s="771"/>
      <c r="L4692" s="771"/>
      <c r="M4692" s="771"/>
      <c r="N4692" s="771"/>
      <c r="O4692" s="771"/>
      <c r="P4692" s="771"/>
      <c r="Q4692" s="771"/>
      <c r="R4692" s="771"/>
      <c r="S4692" s="771"/>
      <c r="T4692" s="771"/>
      <c r="U4692" s="771"/>
      <c r="V4692" s="771"/>
      <c r="W4692" s="771"/>
      <c r="X4692" s="771"/>
      <c r="Y4692" s="771"/>
      <c r="Z4692" s="771"/>
      <c r="AA4692" s="771"/>
      <c r="AB4692" s="771"/>
      <c r="AC4692" s="771"/>
      <c r="AD4692" s="771"/>
    </row>
    <row r="4693" spans="1:30" ht="11.1" customHeight="1">
      <c r="A4693" s="2465"/>
    </row>
    <row r="4694" spans="1:30" ht="11.1" customHeight="1">
      <c r="A4694" s="817"/>
      <c r="B4694" s="193"/>
      <c r="C4694" s="193"/>
      <c r="D4694" s="193"/>
      <c r="E4694" s="193"/>
      <c r="F4694" s="193"/>
      <c r="G4694" s="193"/>
      <c r="H4694" s="193"/>
      <c r="I4694" s="1960"/>
      <c r="J4694" s="798"/>
      <c r="K4694" s="446" t="s">
        <v>3707</v>
      </c>
      <c r="L4694" s="798"/>
      <c r="M4694" s="446" t="s">
        <v>3660</v>
      </c>
      <c r="N4694" s="650"/>
      <c r="O4694" s="650"/>
      <c r="P4694" s="650"/>
      <c r="Q4694" s="650"/>
      <c r="R4694" s="163"/>
      <c r="S4694" s="650"/>
      <c r="T4694" s="650"/>
      <c r="U4694" s="650"/>
      <c r="V4694" s="650"/>
      <c r="W4694" s="650"/>
      <c r="X4694" s="650"/>
      <c r="Y4694" s="650"/>
      <c r="Z4694" s="650"/>
      <c r="AA4694" s="650"/>
      <c r="AB4694" s="650"/>
      <c r="AC4694" s="650"/>
      <c r="AD4694" s="650"/>
    </row>
    <row r="4695" spans="1:30" ht="11.1" customHeight="1">
      <c r="A4695" s="5390"/>
      <c r="B4695" s="4849"/>
      <c r="C4695" s="4849"/>
      <c r="D4695" s="3233"/>
      <c r="E4695" s="6595"/>
      <c r="F4695" s="6595"/>
      <c r="G4695" s="6603"/>
      <c r="H4695" s="6603"/>
      <c r="I4695" s="3617"/>
      <c r="K4695" s="6598" t="s">
        <v>1602</v>
      </c>
      <c r="M4695" s="5870" t="s">
        <v>3661</v>
      </c>
      <c r="N4695" s="3617"/>
      <c r="O4695" s="3617"/>
      <c r="P4695" s="3233"/>
      <c r="Q4695" s="3233"/>
      <c r="R4695" s="3393"/>
      <c r="S4695" s="3233"/>
      <c r="T4695" s="3233"/>
      <c r="U4695" s="3233"/>
      <c r="V4695" s="3233"/>
      <c r="W4695" s="3233"/>
      <c r="X4695" s="3233"/>
      <c r="Y4695" s="3233"/>
      <c r="Z4695" s="3233"/>
      <c r="AA4695" s="3233"/>
      <c r="AB4695" s="3233"/>
      <c r="AC4695" s="3233"/>
      <c r="AD4695" s="3233"/>
    </row>
    <row r="4696" spans="1:30" s="2166" customFormat="1" ht="11.1" customHeight="1">
      <c r="A4696" s="2464"/>
      <c r="B4696" s="194" t="s">
        <v>1508</v>
      </c>
      <c r="C4696" s="192"/>
      <c r="D4696" s="6600"/>
      <c r="E4696" s="6600"/>
      <c r="F4696" s="6600"/>
      <c r="G4696" s="6600"/>
      <c r="H4696" s="6600"/>
      <c r="J4696" s="6614"/>
      <c r="K4696" s="798"/>
      <c r="L4696" s="798"/>
      <c r="N4696" s="798"/>
    </row>
    <row r="4697" spans="1:30" s="2166" customFormat="1" ht="11.1" customHeight="1">
      <c r="A4697" s="6362"/>
      <c r="B4697" s="4849"/>
      <c r="C4697" s="4849" t="s">
        <v>2080</v>
      </c>
      <c r="D4697" s="6602"/>
      <c r="E4697" s="6602"/>
      <c r="F4697" s="6602"/>
      <c r="G4697" s="6602"/>
      <c r="H4697" s="6602"/>
      <c r="I4697" s="3569"/>
      <c r="J4697" s="6602"/>
      <c r="K4697" s="3569"/>
      <c r="L4697" s="3569"/>
      <c r="M4697" s="3569"/>
      <c r="N4697" s="3569"/>
      <c r="O4697" s="3569"/>
      <c r="P4697" s="3569"/>
      <c r="Q4697" s="3569"/>
      <c r="R4697" s="3569"/>
      <c r="S4697" s="3569"/>
      <c r="T4697" s="3569"/>
      <c r="U4697" s="3569"/>
      <c r="V4697" s="3569"/>
      <c r="W4697" s="3569"/>
      <c r="X4697" s="3569"/>
      <c r="Y4697" s="3569"/>
      <c r="Z4697" s="3569"/>
      <c r="AA4697" s="3569"/>
      <c r="AB4697" s="3569"/>
      <c r="AC4697" s="3569"/>
      <c r="AD4697" s="3569"/>
    </row>
    <row r="4698" spans="1:30" ht="11.1" customHeight="1">
      <c r="A4698" s="817"/>
      <c r="B4698" s="193"/>
      <c r="C4698" s="193"/>
      <c r="D4698" s="193"/>
      <c r="E4698" s="193"/>
      <c r="F4698" s="193"/>
      <c r="G4698" s="193"/>
      <c r="H4698" s="193"/>
      <c r="I4698" s="1960"/>
      <c r="J4698" s="193"/>
      <c r="K4698" s="650"/>
      <c r="L4698" s="650"/>
      <c r="M4698" s="1960"/>
      <c r="N4698" s="1960"/>
      <c r="O4698" s="1960"/>
      <c r="P4698" s="650"/>
      <c r="Q4698" s="650"/>
      <c r="R4698" s="163"/>
      <c r="S4698" s="650"/>
      <c r="T4698" s="650"/>
      <c r="U4698" s="650"/>
      <c r="V4698" s="650"/>
      <c r="W4698" s="650"/>
      <c r="X4698" s="650"/>
      <c r="Y4698" s="650"/>
      <c r="Z4698" s="650"/>
      <c r="AA4698" s="650"/>
      <c r="AB4698" s="650"/>
      <c r="AC4698" s="650"/>
      <c r="AD4698" s="650"/>
    </row>
    <row r="4699" spans="1:30" ht="11.1" customHeight="1">
      <c r="A4699" s="2457" t="s">
        <v>244</v>
      </c>
      <c r="B4699" s="1021" t="s">
        <v>1106</v>
      </c>
      <c r="C4699" s="1021"/>
      <c r="D4699" s="4799"/>
      <c r="E4699" s="4799"/>
      <c r="F4699" s="4799"/>
      <c r="J4699" s="192"/>
      <c r="K4699" s="1021"/>
      <c r="M4699" s="1021"/>
      <c r="N4699" s="713"/>
      <c r="O4699" s="713"/>
    </row>
    <row r="4700" spans="1:30" ht="11.1" customHeight="1">
      <c r="A4700" s="2465"/>
      <c r="B4700" s="2166"/>
      <c r="C4700" s="4799" t="s">
        <v>1431</v>
      </c>
      <c r="D4700" s="4799"/>
      <c r="E4700" s="4799"/>
      <c r="F4700" s="4799"/>
      <c r="J4700" s="192"/>
      <c r="K4700" s="4320">
        <v>3344</v>
      </c>
      <c r="M4700" s="4320">
        <v>207</v>
      </c>
      <c r="N4700" s="713"/>
      <c r="O4700" s="713"/>
    </row>
    <row r="4701" spans="1:30" ht="11.1" customHeight="1">
      <c r="A4701" s="2465"/>
      <c r="B4701" s="2166"/>
      <c r="C4701" s="4799" t="s">
        <v>1106</v>
      </c>
      <c r="D4701" s="4799"/>
      <c r="E4701" s="4799"/>
      <c r="F4701" s="4799"/>
      <c r="J4701" s="192"/>
      <c r="K4701" s="4320">
        <v>822</v>
      </c>
      <c r="M4701" s="4320">
        <v>97</v>
      </c>
      <c r="N4701" s="713"/>
      <c r="O4701" s="713"/>
    </row>
    <row r="4702" spans="1:30" ht="11.1" customHeight="1">
      <c r="A4702" s="2465"/>
      <c r="B4702" s="2166"/>
      <c r="C4702" s="4799" t="s">
        <v>1436</v>
      </c>
      <c r="D4702" s="4799"/>
      <c r="E4702" s="4799"/>
      <c r="F4702" s="4799"/>
      <c r="J4702" s="192"/>
      <c r="K4702" s="4320">
        <v>1849</v>
      </c>
      <c r="M4702" s="4320">
        <v>251</v>
      </c>
      <c r="N4702" s="713"/>
      <c r="O4702" s="713"/>
    </row>
    <row r="4703" spans="1:30" ht="11.1" customHeight="1">
      <c r="A4703" s="2465"/>
      <c r="B4703" s="2166"/>
      <c r="C4703" s="4799" t="s">
        <v>1432</v>
      </c>
      <c r="D4703" s="4799"/>
      <c r="E4703" s="4799"/>
      <c r="F4703" s="4799"/>
      <c r="J4703" s="192"/>
      <c r="K4703" s="4320">
        <v>3167</v>
      </c>
      <c r="M4703" s="4320">
        <v>179</v>
      </c>
      <c r="N4703" s="713"/>
      <c r="O4703" s="713"/>
    </row>
    <row r="4704" spans="1:30" ht="11.1" customHeight="1">
      <c r="A4704" s="2465"/>
      <c r="B4704" s="2166"/>
      <c r="C4704" s="4799" t="s">
        <v>1439</v>
      </c>
      <c r="D4704" s="4799"/>
      <c r="E4704" s="4799"/>
      <c r="F4704" s="4799"/>
      <c r="J4704" s="192"/>
      <c r="K4704" s="4320">
        <v>2</v>
      </c>
      <c r="M4704" s="4320">
        <v>145</v>
      </c>
      <c r="N4704" s="713"/>
      <c r="O4704" s="713"/>
    </row>
    <row r="4705" spans="1:15" ht="11.1" customHeight="1">
      <c r="A4705" s="2465"/>
      <c r="B4705" s="2166"/>
      <c r="C4705" s="4799" t="s">
        <v>1433</v>
      </c>
      <c r="D4705" s="4799"/>
      <c r="E4705" s="4799"/>
      <c r="F4705" s="4799"/>
      <c r="J4705" s="192"/>
      <c r="K4705" s="4320">
        <v>3241</v>
      </c>
      <c r="M4705" s="4320">
        <v>447</v>
      </c>
      <c r="N4705" s="713"/>
      <c r="O4705" s="713"/>
    </row>
    <row r="4706" spans="1:15" ht="11.1" customHeight="1">
      <c r="A4706" s="2465"/>
      <c r="B4706" s="2166"/>
      <c r="C4706" s="4799" t="s">
        <v>1440</v>
      </c>
      <c r="D4706" s="4799"/>
      <c r="E4706" s="4799"/>
      <c r="F4706" s="4799"/>
      <c r="J4706" s="192"/>
      <c r="K4706" s="4320">
        <v>0</v>
      </c>
      <c r="M4706" s="4320">
        <v>84</v>
      </c>
      <c r="N4706" s="713"/>
      <c r="O4706" s="713"/>
    </row>
    <row r="4707" spans="1:15" ht="11.1" customHeight="1">
      <c r="A4707" s="2465"/>
      <c r="B4707" s="2166"/>
      <c r="C4707" s="4799" t="s">
        <v>1435</v>
      </c>
      <c r="D4707" s="4799"/>
      <c r="E4707" s="4799"/>
      <c r="F4707" s="4799"/>
      <c r="J4707" s="192"/>
      <c r="K4707" s="4320">
        <v>1940</v>
      </c>
      <c r="M4707" s="4320">
        <v>139</v>
      </c>
      <c r="N4707" s="713"/>
      <c r="O4707" s="713"/>
    </row>
    <row r="4708" spans="1:15" ht="11.1" customHeight="1">
      <c r="A4708" s="2465"/>
      <c r="B4708" s="2166"/>
      <c r="C4708" s="4799" t="s">
        <v>1438</v>
      </c>
      <c r="D4708" s="4799"/>
      <c r="E4708" s="4799"/>
      <c r="F4708" s="4799"/>
      <c r="J4708" s="192"/>
      <c r="K4708" s="4320">
        <v>16</v>
      </c>
      <c r="M4708" s="4320">
        <v>140</v>
      </c>
      <c r="N4708" s="713"/>
      <c r="O4708" s="713"/>
    </row>
    <row r="4709" spans="1:15" ht="11.1" customHeight="1">
      <c r="A4709" s="2465"/>
      <c r="B4709" s="2166"/>
      <c r="C4709" s="4799" t="s">
        <v>1434</v>
      </c>
      <c r="D4709" s="4799"/>
      <c r="E4709" s="4799"/>
      <c r="F4709" s="4799"/>
      <c r="J4709" s="192"/>
      <c r="K4709" s="4320">
        <v>1914</v>
      </c>
      <c r="M4709" s="4320">
        <v>143</v>
      </c>
      <c r="N4709" s="713"/>
      <c r="O4709" s="713"/>
    </row>
    <row r="4710" spans="1:15" ht="11.1" customHeight="1">
      <c r="A4710" s="2465"/>
      <c r="B4710" s="2166"/>
      <c r="C4710" s="4799" t="s">
        <v>1430</v>
      </c>
      <c r="D4710" s="4799"/>
      <c r="E4710" s="4799"/>
      <c r="F4710" s="4799"/>
      <c r="J4710" s="192"/>
      <c r="K4710" s="4320">
        <v>27150</v>
      </c>
      <c r="M4710" s="4320">
        <v>218</v>
      </c>
      <c r="N4710" s="713"/>
      <c r="O4710" s="713"/>
    </row>
    <row r="4711" spans="1:15" ht="11.1" customHeight="1">
      <c r="A4711" s="2465"/>
      <c r="B4711" s="3569"/>
      <c r="C4711" s="3233" t="s">
        <v>1437</v>
      </c>
      <c r="D4711" s="3233"/>
      <c r="E4711" s="3233"/>
      <c r="F4711" s="3233"/>
      <c r="G4711" s="4849"/>
      <c r="H4711" s="4849"/>
      <c r="I4711" s="3254"/>
      <c r="J4711" s="4849"/>
      <c r="K4711" s="3262">
        <v>1242</v>
      </c>
      <c r="L4711" s="3233"/>
      <c r="M4711" s="3262">
        <v>178</v>
      </c>
      <c r="N4711" s="713"/>
      <c r="O4711" s="713"/>
    </row>
    <row r="4712" spans="1:15" ht="11.1" customHeight="1">
      <c r="A4712" s="2465"/>
      <c r="B4712" s="2166" t="s">
        <v>1648</v>
      </c>
      <c r="C4712" s="4799"/>
      <c r="D4712" s="4799"/>
      <c r="E4712" s="4799"/>
      <c r="F4712" s="4799"/>
      <c r="J4712" s="192"/>
      <c r="K4712" s="4320"/>
      <c r="M4712" s="4320"/>
      <c r="N4712" s="713"/>
      <c r="O4712" s="713"/>
    </row>
    <row r="4713" spans="1:15" ht="11.1" customHeight="1">
      <c r="A4713" s="2465"/>
      <c r="B4713" s="2166"/>
      <c r="C4713" s="4799" t="s">
        <v>1461</v>
      </c>
      <c r="D4713" s="4799"/>
      <c r="E4713" s="4799"/>
      <c r="F4713" s="4799"/>
      <c r="J4713" s="192"/>
      <c r="K4713" s="4320">
        <v>12</v>
      </c>
      <c r="M4713" s="4320">
        <v>301</v>
      </c>
      <c r="N4713" s="713"/>
      <c r="O4713" s="713"/>
    </row>
    <row r="4714" spans="1:15" ht="11.1" customHeight="1">
      <c r="A4714" s="2465"/>
      <c r="B4714" s="2166"/>
      <c r="C4714" s="4799" t="s">
        <v>1455</v>
      </c>
      <c r="D4714" s="4799"/>
      <c r="E4714" s="4799"/>
      <c r="F4714" s="4799"/>
      <c r="J4714" s="192"/>
      <c r="K4714" s="4320">
        <v>1374</v>
      </c>
      <c r="M4714" s="4320">
        <v>130</v>
      </c>
      <c r="N4714" s="713"/>
      <c r="O4714" s="713"/>
    </row>
    <row r="4715" spans="1:15" ht="11.1" customHeight="1">
      <c r="A4715" s="2465"/>
      <c r="B4715" s="2166"/>
      <c r="C4715" s="4799" t="s">
        <v>1444</v>
      </c>
      <c r="D4715" s="4799"/>
      <c r="E4715" s="4799"/>
      <c r="F4715" s="4799"/>
      <c r="J4715" s="192"/>
      <c r="K4715" s="4320">
        <v>5010</v>
      </c>
      <c r="M4715" s="4320">
        <v>256</v>
      </c>
      <c r="N4715" s="713"/>
      <c r="O4715" s="713"/>
    </row>
    <row r="4716" spans="1:15" ht="11.1" customHeight="1">
      <c r="A4716" s="2465"/>
      <c r="B4716" s="2166"/>
      <c r="C4716" s="4799" t="s">
        <v>1447</v>
      </c>
      <c r="D4716" s="4799"/>
      <c r="E4716" s="4799"/>
      <c r="F4716" s="4799"/>
      <c r="J4716" s="192"/>
      <c r="K4716" s="4320">
        <v>4766</v>
      </c>
      <c r="M4716" s="4320">
        <v>45</v>
      </c>
      <c r="N4716" s="713"/>
      <c r="O4716" s="713"/>
    </row>
    <row r="4717" spans="1:15" ht="11.1" customHeight="1">
      <c r="A4717" s="2465"/>
      <c r="B4717" s="2166"/>
      <c r="C4717" s="4799" t="s">
        <v>1443</v>
      </c>
      <c r="D4717" s="4799"/>
      <c r="E4717" s="4799"/>
      <c r="F4717" s="4799"/>
      <c r="J4717" s="192"/>
      <c r="K4717" s="4320">
        <v>5268</v>
      </c>
      <c r="M4717" s="4320">
        <v>35</v>
      </c>
      <c r="N4717" s="713"/>
      <c r="O4717" s="713"/>
    </row>
    <row r="4718" spans="1:15" ht="11.1" customHeight="1">
      <c r="A4718" s="2465"/>
      <c r="B4718" s="2166"/>
      <c r="C4718" s="4799" t="s">
        <v>1446</v>
      </c>
      <c r="D4718" s="4799"/>
      <c r="E4718" s="4799"/>
      <c r="F4718" s="4799"/>
      <c r="J4718" s="192"/>
      <c r="K4718" s="4320">
        <v>4250</v>
      </c>
      <c r="M4718" s="4320">
        <v>140</v>
      </c>
      <c r="N4718" s="713"/>
      <c r="O4718" s="713"/>
    </row>
    <row r="4719" spans="1:15" ht="11.1" customHeight="1">
      <c r="A4719" s="2465"/>
      <c r="B4719" s="2166"/>
      <c r="C4719" s="4799" t="s">
        <v>1453</v>
      </c>
      <c r="D4719" s="4799"/>
      <c r="E4719" s="4799"/>
      <c r="F4719" s="4799"/>
      <c r="J4719" s="192"/>
      <c r="K4719" s="4320">
        <v>1982</v>
      </c>
      <c r="M4719" s="4320">
        <v>16</v>
      </c>
      <c r="N4719" s="713"/>
      <c r="O4719" s="713"/>
    </row>
    <row r="4720" spans="1:15" ht="11.1" customHeight="1">
      <c r="A4720" s="2465"/>
      <c r="B4720" s="2166"/>
      <c r="C4720" s="4799" t="s">
        <v>1457</v>
      </c>
      <c r="D4720" s="4799"/>
      <c r="E4720" s="4799"/>
      <c r="F4720" s="4799"/>
      <c r="J4720" s="192"/>
      <c r="K4720" s="4320">
        <v>809</v>
      </c>
      <c r="M4720" s="4320">
        <v>85</v>
      </c>
      <c r="N4720" s="713"/>
      <c r="O4720" s="713"/>
    </row>
    <row r="4721" spans="1:15" ht="11.1" customHeight="1">
      <c r="A4721" s="2465"/>
      <c r="B4721" s="2166"/>
      <c r="C4721" s="4799" t="s">
        <v>1456</v>
      </c>
      <c r="D4721" s="4799"/>
      <c r="E4721" s="4799"/>
      <c r="F4721" s="4799"/>
      <c r="J4721" s="192"/>
      <c r="K4721" s="4320">
        <v>1082</v>
      </c>
      <c r="M4721" s="4320">
        <v>13</v>
      </c>
      <c r="N4721" s="713"/>
      <c r="O4721" s="713"/>
    </row>
    <row r="4722" spans="1:15" ht="11.1" customHeight="1">
      <c r="A4722" s="2465"/>
      <c r="B4722" s="2166"/>
      <c r="C4722" s="4799" t="s">
        <v>1458</v>
      </c>
      <c r="D4722" s="4799"/>
      <c r="E4722" s="4799"/>
      <c r="F4722" s="4799"/>
      <c r="J4722" s="192"/>
      <c r="K4722" s="4320">
        <v>390</v>
      </c>
      <c r="M4722" s="4320">
        <v>70</v>
      </c>
      <c r="N4722" s="713"/>
      <c r="O4722" s="713"/>
    </row>
    <row r="4723" spans="1:15" ht="11.1" customHeight="1">
      <c r="A4723" s="2465"/>
      <c r="B4723" s="2166"/>
      <c r="C4723" s="4799" t="s">
        <v>1442</v>
      </c>
      <c r="D4723" s="4799"/>
      <c r="E4723" s="4799"/>
      <c r="F4723" s="4799"/>
      <c r="J4723" s="192"/>
      <c r="K4723" s="4320">
        <v>6088</v>
      </c>
      <c r="M4723" s="4320">
        <v>31</v>
      </c>
      <c r="N4723" s="713"/>
      <c r="O4723" s="713"/>
    </row>
    <row r="4724" spans="1:15" ht="11.1" customHeight="1">
      <c r="A4724" s="2465"/>
      <c r="B4724" s="2166"/>
      <c r="C4724" s="4799" t="s">
        <v>1450</v>
      </c>
      <c r="D4724" s="4799"/>
      <c r="E4724" s="4799"/>
      <c r="F4724" s="4799"/>
      <c r="J4724" s="192"/>
      <c r="K4724" s="4320">
        <v>3464</v>
      </c>
      <c r="M4724" s="4320">
        <v>139</v>
      </c>
      <c r="N4724" s="713"/>
      <c r="O4724" s="713"/>
    </row>
    <row r="4725" spans="1:15" ht="11.1" customHeight="1">
      <c r="A4725" s="2465"/>
      <c r="B4725" s="2166"/>
      <c r="C4725" s="4799" t="s">
        <v>1451</v>
      </c>
      <c r="D4725" s="4799"/>
      <c r="E4725" s="4799"/>
      <c r="F4725" s="4799"/>
      <c r="J4725" s="192"/>
      <c r="K4725" s="4320">
        <v>2310</v>
      </c>
      <c r="M4725" s="4320">
        <v>13</v>
      </c>
      <c r="N4725" s="713"/>
      <c r="O4725" s="713"/>
    </row>
    <row r="4726" spans="1:15" ht="11.1" customHeight="1">
      <c r="A4726" s="2465"/>
      <c r="B4726" s="2166"/>
      <c r="C4726" s="4799" t="s">
        <v>1460</v>
      </c>
      <c r="D4726" s="4799"/>
      <c r="E4726" s="4799"/>
      <c r="F4726" s="4799"/>
      <c r="J4726" s="192"/>
      <c r="K4726" s="4320">
        <v>166</v>
      </c>
      <c r="M4726" s="4320">
        <v>25</v>
      </c>
      <c r="N4726" s="713"/>
      <c r="O4726" s="713"/>
    </row>
    <row r="4727" spans="1:15" ht="11.1" customHeight="1">
      <c r="A4727" s="2465"/>
      <c r="B4727" s="2166"/>
      <c r="C4727" s="4799" t="s">
        <v>1452</v>
      </c>
      <c r="D4727" s="4799"/>
      <c r="E4727" s="4799"/>
      <c r="F4727" s="4799"/>
      <c r="J4727" s="192"/>
      <c r="K4727" s="4320">
        <v>2449</v>
      </c>
      <c r="M4727" s="4320">
        <v>22</v>
      </c>
      <c r="N4727" s="713"/>
      <c r="O4727" s="713"/>
    </row>
    <row r="4728" spans="1:15" ht="11.1" customHeight="1">
      <c r="A4728" s="2465"/>
      <c r="B4728" s="2166"/>
      <c r="C4728" s="4799" t="s">
        <v>1449</v>
      </c>
      <c r="D4728" s="4799"/>
      <c r="E4728" s="4799"/>
      <c r="F4728" s="4799"/>
      <c r="J4728" s="192"/>
      <c r="K4728" s="4320">
        <v>3912</v>
      </c>
      <c r="M4728" s="4320">
        <v>51</v>
      </c>
      <c r="N4728" s="713"/>
      <c r="O4728" s="713"/>
    </row>
    <row r="4729" spans="1:15" ht="11.1" customHeight="1">
      <c r="A4729" s="2465"/>
      <c r="B4729" s="2166"/>
      <c r="C4729" s="4799" t="s">
        <v>1454</v>
      </c>
      <c r="D4729" s="4799"/>
      <c r="E4729" s="4799"/>
      <c r="F4729" s="4799"/>
      <c r="J4729" s="192"/>
      <c r="K4729" s="4320">
        <v>1460</v>
      </c>
      <c r="M4729" s="4320">
        <v>22</v>
      </c>
      <c r="N4729" s="713"/>
      <c r="O4729" s="713"/>
    </row>
    <row r="4730" spans="1:15" ht="11.1" customHeight="1">
      <c r="A4730" s="2465"/>
      <c r="B4730" s="2166"/>
      <c r="C4730" s="4799" t="s">
        <v>1441</v>
      </c>
      <c r="D4730" s="4799"/>
      <c r="E4730" s="4799"/>
      <c r="F4730" s="4799"/>
      <c r="J4730" s="192"/>
      <c r="K4730" s="4320">
        <v>7677</v>
      </c>
      <c r="M4730" s="4320">
        <v>65</v>
      </c>
      <c r="N4730" s="713"/>
      <c r="O4730" s="713"/>
    </row>
    <row r="4731" spans="1:15" ht="11.1" customHeight="1">
      <c r="A4731" s="2465"/>
      <c r="B4731" s="2166"/>
      <c r="C4731" s="4799" t="s">
        <v>1445</v>
      </c>
      <c r="D4731" s="4799"/>
      <c r="E4731" s="4799"/>
      <c r="F4731" s="4799"/>
      <c r="J4731" s="192"/>
      <c r="K4731" s="4320">
        <v>4906</v>
      </c>
      <c r="M4731" s="4320">
        <v>110</v>
      </c>
      <c r="N4731" s="713"/>
      <c r="O4731" s="713"/>
    </row>
    <row r="4732" spans="1:15" ht="11.1" customHeight="1">
      <c r="A4732" s="2465"/>
      <c r="B4732" s="2166"/>
      <c r="C4732" s="4799" t="s">
        <v>1448</v>
      </c>
      <c r="D4732" s="4799"/>
      <c r="E4732" s="4799"/>
      <c r="F4732" s="4799"/>
      <c r="J4732" s="192"/>
      <c r="K4732" s="4320">
        <v>4077</v>
      </c>
      <c r="M4732" s="4320">
        <v>92</v>
      </c>
      <c r="N4732" s="713"/>
      <c r="O4732" s="713"/>
    </row>
    <row r="4733" spans="1:15" ht="11.1" customHeight="1">
      <c r="A4733" s="2465"/>
      <c r="B4733" s="3569"/>
      <c r="C4733" s="3233" t="s">
        <v>1632</v>
      </c>
      <c r="D4733" s="3233"/>
      <c r="E4733" s="3233"/>
      <c r="F4733" s="3233"/>
      <c r="G4733" s="4849"/>
      <c r="H4733" s="4849"/>
      <c r="I4733" s="3254"/>
      <c r="J4733" s="4849"/>
      <c r="K4733" s="3262">
        <v>194</v>
      </c>
      <c r="L4733" s="3233"/>
      <c r="M4733" s="3262">
        <v>1396</v>
      </c>
      <c r="N4733" s="713"/>
      <c r="O4733" s="713"/>
    </row>
    <row r="4734" spans="1:15" ht="11.1" customHeight="1">
      <c r="A4734" s="2465"/>
      <c r="B4734" s="2166" t="s">
        <v>1107</v>
      </c>
      <c r="C4734" s="4799"/>
      <c r="D4734" s="4799"/>
      <c r="E4734" s="4799"/>
      <c r="F4734" s="4799"/>
      <c r="J4734" s="192"/>
      <c r="K4734" s="4320"/>
      <c r="M4734" s="4320"/>
      <c r="N4734" s="713"/>
      <c r="O4734" s="713"/>
    </row>
    <row r="4735" spans="1:15" ht="11.1" customHeight="1">
      <c r="A4735" s="2465"/>
      <c r="B4735" s="2166"/>
      <c r="C4735" s="4799" t="s">
        <v>1464</v>
      </c>
      <c r="D4735" s="4799"/>
      <c r="E4735" s="4799"/>
      <c r="F4735" s="4799"/>
      <c r="J4735" s="192"/>
      <c r="K4735" s="4320">
        <v>2957</v>
      </c>
      <c r="M4735" s="4320">
        <v>105</v>
      </c>
      <c r="N4735" s="713"/>
      <c r="O4735" s="713"/>
    </row>
    <row r="4736" spans="1:15" ht="11.1" customHeight="1">
      <c r="A4736" s="2465"/>
      <c r="B4736" s="2166"/>
      <c r="C4736" s="4799" t="s">
        <v>1462</v>
      </c>
      <c r="D4736" s="4799"/>
      <c r="E4736" s="4799"/>
      <c r="F4736" s="4799"/>
      <c r="J4736" s="192"/>
      <c r="K4736" s="4320">
        <v>26051</v>
      </c>
      <c r="M4736" s="4320">
        <v>546</v>
      </c>
      <c r="N4736" s="713"/>
      <c r="O4736" s="713"/>
    </row>
    <row r="4737" spans="1:15" ht="11.1" customHeight="1">
      <c r="A4737" s="2465"/>
      <c r="B4737" s="3569"/>
      <c r="C4737" s="3233" t="s">
        <v>1463</v>
      </c>
      <c r="D4737" s="3233"/>
      <c r="E4737" s="3233"/>
      <c r="F4737" s="3233"/>
      <c r="G4737" s="4849"/>
      <c r="H4737" s="4849"/>
      <c r="I4737" s="3254"/>
      <c r="J4737" s="4849"/>
      <c r="K4737" s="3262">
        <v>3989</v>
      </c>
      <c r="L4737" s="3233"/>
      <c r="M4737" s="3262">
        <v>133</v>
      </c>
      <c r="N4737" s="713"/>
      <c r="O4737" s="713"/>
    </row>
    <row r="4738" spans="1:15" ht="11.1" customHeight="1">
      <c r="A4738" s="2465"/>
      <c r="B4738" s="2166" t="s">
        <v>1108</v>
      </c>
      <c r="C4738" s="4799"/>
      <c r="D4738" s="4799"/>
      <c r="E4738" s="4799"/>
      <c r="F4738" s="4799"/>
      <c r="J4738" s="192"/>
      <c r="K4738" s="4320"/>
      <c r="M4738" s="4320"/>
      <c r="N4738" s="713"/>
      <c r="O4738" s="713"/>
    </row>
    <row r="4739" spans="1:15" ht="11.1" customHeight="1">
      <c r="A4739" s="2465"/>
      <c r="B4739" s="2166"/>
      <c r="C4739" s="4799" t="s">
        <v>1472</v>
      </c>
      <c r="D4739" s="4799"/>
      <c r="E4739" s="4799"/>
      <c r="F4739" s="4799"/>
      <c r="J4739" s="192"/>
      <c r="K4739" s="4320">
        <v>5113</v>
      </c>
      <c r="M4739" s="4320">
        <v>38</v>
      </c>
      <c r="N4739" s="713"/>
      <c r="O4739" s="713"/>
    </row>
    <row r="4740" spans="1:15" ht="11.1" customHeight="1">
      <c r="A4740" s="2465"/>
      <c r="B4740" s="2166"/>
      <c r="C4740" s="4799" t="s">
        <v>1473</v>
      </c>
      <c r="D4740" s="4799"/>
      <c r="E4740" s="4799"/>
      <c r="F4740" s="4799"/>
      <c r="J4740" s="192"/>
      <c r="K4740" s="4320">
        <v>3890</v>
      </c>
      <c r="M4740" s="4320">
        <v>68</v>
      </c>
      <c r="N4740" s="713"/>
      <c r="O4740" s="713"/>
    </row>
    <row r="4741" spans="1:15" ht="11.1" customHeight="1">
      <c r="A4741" s="2465"/>
      <c r="B4741" s="2166"/>
      <c r="C4741" s="4799" t="s">
        <v>1470</v>
      </c>
      <c r="D4741" s="4799"/>
      <c r="E4741" s="4799"/>
      <c r="F4741" s="4799"/>
      <c r="J4741" s="192"/>
      <c r="K4741" s="4320">
        <v>11103</v>
      </c>
      <c r="M4741" s="4320">
        <v>84</v>
      </c>
      <c r="N4741" s="713"/>
      <c r="O4741" s="713"/>
    </row>
    <row r="4742" spans="1:15" ht="11.1" customHeight="1">
      <c r="A4742" s="2465"/>
      <c r="B4742" s="2166"/>
      <c r="C4742" s="4799" t="s">
        <v>1465</v>
      </c>
      <c r="D4742" s="4799"/>
      <c r="E4742" s="4799"/>
      <c r="F4742" s="4799"/>
      <c r="J4742" s="192"/>
      <c r="K4742" s="4320">
        <v>24093</v>
      </c>
      <c r="M4742" s="4320">
        <v>136</v>
      </c>
      <c r="N4742" s="713"/>
      <c r="O4742" s="713"/>
    </row>
    <row r="4743" spans="1:15" ht="11.1" customHeight="1">
      <c r="A4743" s="2465"/>
      <c r="B4743" s="2166"/>
      <c r="C4743" s="4799" t="s">
        <v>1474</v>
      </c>
      <c r="D4743" s="4799"/>
      <c r="E4743" s="4799"/>
      <c r="F4743" s="4799"/>
      <c r="J4743" s="192"/>
      <c r="K4743" s="4320">
        <v>2682</v>
      </c>
      <c r="M4743" s="4320">
        <v>57</v>
      </c>
      <c r="N4743" s="713"/>
      <c r="O4743" s="713"/>
    </row>
    <row r="4744" spans="1:15" ht="11.1" customHeight="1">
      <c r="A4744" s="2465"/>
      <c r="B4744" s="2166"/>
      <c r="C4744" s="4799" t="s">
        <v>1466</v>
      </c>
      <c r="D4744" s="4799"/>
      <c r="E4744" s="4799"/>
      <c r="F4744" s="4799"/>
      <c r="J4744" s="192"/>
      <c r="K4744" s="4320">
        <v>20055</v>
      </c>
      <c r="M4744" s="4320">
        <v>116</v>
      </c>
      <c r="N4744" s="713"/>
      <c r="O4744" s="713"/>
    </row>
    <row r="4745" spans="1:15" ht="11.1" customHeight="1">
      <c r="A4745" s="2465"/>
      <c r="B4745" s="2166"/>
      <c r="C4745" s="4799" t="s">
        <v>1467</v>
      </c>
      <c r="D4745" s="4799"/>
      <c r="E4745" s="4799"/>
      <c r="F4745" s="4799"/>
      <c r="J4745" s="192"/>
      <c r="K4745" s="4320">
        <v>13807</v>
      </c>
      <c r="M4745" s="4320">
        <v>58</v>
      </c>
      <c r="N4745" s="713"/>
      <c r="O4745" s="713"/>
    </row>
    <row r="4746" spans="1:15" ht="11.1" customHeight="1">
      <c r="A4746" s="2465"/>
      <c r="B4746" s="2166"/>
      <c r="C4746" s="4799" t="s">
        <v>1475</v>
      </c>
      <c r="D4746" s="4799"/>
      <c r="E4746" s="4799"/>
      <c r="F4746" s="4799"/>
      <c r="J4746" s="192"/>
      <c r="K4746" s="4320">
        <v>560</v>
      </c>
      <c r="M4746" s="4320">
        <v>119</v>
      </c>
      <c r="N4746" s="713"/>
      <c r="O4746" s="713"/>
    </row>
    <row r="4747" spans="1:15" ht="11.1" customHeight="1">
      <c r="A4747" s="2465"/>
      <c r="B4747" s="2166"/>
      <c r="C4747" s="4799" t="s">
        <v>1471</v>
      </c>
      <c r="D4747" s="4799"/>
      <c r="E4747" s="4799"/>
      <c r="F4747" s="4799"/>
      <c r="J4747" s="192"/>
      <c r="K4747" s="4320">
        <v>11077</v>
      </c>
      <c r="M4747" s="4320">
        <v>185</v>
      </c>
      <c r="N4747" s="713"/>
      <c r="O4747" s="713"/>
    </row>
    <row r="4748" spans="1:15" ht="11.1" customHeight="1">
      <c r="A4748" s="2465"/>
      <c r="B4748" s="2166"/>
      <c r="C4748" s="4799" t="s">
        <v>1468</v>
      </c>
      <c r="D4748" s="4799"/>
      <c r="E4748" s="4799"/>
      <c r="F4748" s="4799"/>
      <c r="J4748" s="192"/>
      <c r="K4748" s="4320">
        <v>12816</v>
      </c>
      <c r="M4748" s="4320">
        <v>95</v>
      </c>
      <c r="N4748" s="713"/>
      <c r="O4748" s="713"/>
    </row>
    <row r="4749" spans="1:15" ht="11.1" customHeight="1">
      <c r="A4749" s="2465"/>
      <c r="B4749" s="2166"/>
      <c r="C4749" s="4799" t="s">
        <v>1469</v>
      </c>
      <c r="D4749" s="4799"/>
      <c r="E4749" s="4799"/>
      <c r="F4749" s="4799"/>
      <c r="J4749" s="192"/>
      <c r="K4749" s="4320">
        <v>11901</v>
      </c>
      <c r="M4749" s="4320">
        <v>135</v>
      </c>
      <c r="N4749" s="713"/>
      <c r="O4749" s="713"/>
    </row>
    <row r="4750" spans="1:15" ht="11.1" customHeight="1">
      <c r="A4750" s="2465"/>
      <c r="B4750" s="2166"/>
      <c r="C4750" s="4799" t="s">
        <v>1477</v>
      </c>
      <c r="D4750" s="4799"/>
      <c r="E4750" s="4799"/>
      <c r="F4750" s="4799"/>
      <c r="J4750" s="192"/>
      <c r="K4750" s="4320">
        <v>128</v>
      </c>
      <c r="M4750" s="4320">
        <v>747</v>
      </c>
      <c r="N4750" s="713"/>
      <c r="O4750" s="713"/>
    </row>
    <row r="4751" spans="1:15" ht="11.1" customHeight="1">
      <c r="A4751" s="2465"/>
      <c r="B4751" s="2166"/>
      <c r="C4751" s="4799" t="s">
        <v>1479</v>
      </c>
      <c r="D4751" s="4799"/>
      <c r="E4751" s="4799"/>
      <c r="F4751" s="4799"/>
      <c r="J4751" s="192"/>
      <c r="K4751" s="4320">
        <v>0</v>
      </c>
      <c r="M4751" s="4320">
        <v>138</v>
      </c>
      <c r="N4751" s="713"/>
      <c r="O4751" s="713"/>
    </row>
    <row r="4752" spans="1:15" ht="11.1" customHeight="1">
      <c r="A4752" s="2465"/>
      <c r="B4752" s="2166"/>
      <c r="C4752" s="4799" t="s">
        <v>1476</v>
      </c>
      <c r="D4752" s="4799"/>
      <c r="E4752" s="4799"/>
      <c r="F4752" s="4799"/>
      <c r="J4752" s="192"/>
      <c r="K4752" s="4320">
        <v>381</v>
      </c>
      <c r="M4752" s="4320">
        <v>22</v>
      </c>
      <c r="N4752" s="713"/>
      <c r="O4752" s="713"/>
    </row>
    <row r="4753" spans="1:15" ht="11.1" customHeight="1">
      <c r="A4753" s="2465"/>
      <c r="B4753" s="2166"/>
      <c r="C4753" s="4799" t="s">
        <v>1478</v>
      </c>
      <c r="D4753" s="4799"/>
      <c r="E4753" s="4799"/>
      <c r="F4753" s="4799"/>
      <c r="J4753" s="192"/>
      <c r="K4753" s="4320">
        <v>130</v>
      </c>
      <c r="M4753" s="4320">
        <v>408</v>
      </c>
      <c r="N4753" s="713"/>
      <c r="O4753" s="713"/>
    </row>
    <row r="4754" spans="1:15" ht="11.1" customHeight="1">
      <c r="A4754" s="2465"/>
      <c r="B4754" s="3569"/>
      <c r="C4754" s="3233" t="s">
        <v>660</v>
      </c>
      <c r="D4754" s="3233"/>
      <c r="E4754" s="3233"/>
      <c r="F4754" s="3233"/>
      <c r="G4754" s="4849"/>
      <c r="H4754" s="4849"/>
      <c r="I4754" s="3254"/>
      <c r="J4754" s="4849"/>
      <c r="K4754" s="3262">
        <v>1443</v>
      </c>
      <c r="L4754" s="3233"/>
      <c r="M4754" s="3262">
        <v>340</v>
      </c>
      <c r="N4754" s="713"/>
      <c r="O4754" s="713"/>
    </row>
    <row r="4755" spans="1:15" ht="11.1" customHeight="1">
      <c r="A4755" s="2465"/>
      <c r="B4755" s="2166" t="s">
        <v>1170</v>
      </c>
      <c r="C4755" s="4799"/>
      <c r="D4755" s="4799"/>
      <c r="E4755" s="4799"/>
      <c r="F4755" s="4799"/>
      <c r="J4755" s="192"/>
      <c r="K4755" s="4320"/>
      <c r="M4755" s="4320"/>
      <c r="N4755" s="713"/>
      <c r="O4755" s="713"/>
    </row>
    <row r="4756" spans="1:15" ht="11.1" customHeight="1">
      <c r="A4756" s="2465"/>
      <c r="B4756" s="2166"/>
      <c r="C4756" s="4799" t="s">
        <v>1482</v>
      </c>
      <c r="D4756" s="4799"/>
      <c r="E4756" s="4799"/>
      <c r="F4756" s="4799"/>
      <c r="J4756" s="192"/>
      <c r="K4756" s="4320">
        <v>3791</v>
      </c>
      <c r="M4756" s="4320">
        <v>281</v>
      </c>
      <c r="N4756" s="713"/>
      <c r="O4756" s="713"/>
    </row>
    <row r="4757" spans="1:15" ht="11.1" customHeight="1">
      <c r="A4757" s="2465"/>
      <c r="B4757" s="2166"/>
      <c r="C4757" s="4799" t="s">
        <v>1170</v>
      </c>
      <c r="D4757" s="4799"/>
      <c r="E4757" s="4799"/>
      <c r="F4757" s="4799"/>
      <c r="J4757" s="192"/>
      <c r="K4757" s="4320">
        <v>51293</v>
      </c>
      <c r="M4757" s="4320">
        <v>441</v>
      </c>
      <c r="N4757" s="713"/>
      <c r="O4757" s="713"/>
    </row>
    <row r="4758" spans="1:15" ht="11.1" customHeight="1">
      <c r="A4758" s="2465"/>
      <c r="B4758" s="2166"/>
      <c r="C4758" s="4799" t="s">
        <v>1481</v>
      </c>
      <c r="D4758" s="4799"/>
      <c r="E4758" s="4799"/>
      <c r="F4758" s="4799"/>
      <c r="J4758" s="192"/>
      <c r="K4758" s="4320">
        <v>3642</v>
      </c>
      <c r="M4758" s="4320">
        <v>26</v>
      </c>
      <c r="N4758" s="713"/>
      <c r="O4758" s="713"/>
    </row>
    <row r="4759" spans="1:15" ht="11.1" customHeight="1">
      <c r="A4759" s="2465"/>
      <c r="B4759" s="3569"/>
      <c r="C4759" s="3233" t="s">
        <v>1480</v>
      </c>
      <c r="D4759" s="3233"/>
      <c r="E4759" s="3233"/>
      <c r="F4759" s="3233"/>
      <c r="G4759" s="4849"/>
      <c r="H4759" s="4849"/>
      <c r="I4759" s="3254"/>
      <c r="J4759" s="4849"/>
      <c r="K4759" s="3262">
        <v>8981</v>
      </c>
      <c r="L4759" s="3233"/>
      <c r="M4759" s="3262">
        <v>61</v>
      </c>
      <c r="N4759" s="713"/>
      <c r="O4759" s="713"/>
    </row>
    <row r="4760" spans="1:15" ht="11.1" customHeight="1">
      <c r="A4760" s="2465"/>
      <c r="B4760" s="2166" t="s">
        <v>1070</v>
      </c>
      <c r="C4760" s="4799"/>
      <c r="D4760" s="4799"/>
      <c r="E4760" s="4799"/>
      <c r="F4760" s="4799"/>
      <c r="J4760" s="192"/>
      <c r="K4760" s="4320"/>
      <c r="M4760" s="4320"/>
      <c r="N4760" s="713"/>
      <c r="O4760" s="713"/>
    </row>
    <row r="4761" spans="1:15" ht="11.1" customHeight="1">
      <c r="A4761" s="2465"/>
      <c r="B4761" s="2166"/>
      <c r="C4761" s="4799" t="s">
        <v>1486</v>
      </c>
      <c r="D4761" s="4799"/>
      <c r="E4761" s="4799"/>
      <c r="F4761" s="4799"/>
      <c r="J4761" s="192"/>
      <c r="K4761" s="4320">
        <v>3970</v>
      </c>
      <c r="M4761" s="4320">
        <v>263</v>
      </c>
      <c r="N4761" s="713"/>
      <c r="O4761" s="713"/>
    </row>
    <row r="4762" spans="1:15" ht="11.1" customHeight="1">
      <c r="A4762" s="2465"/>
      <c r="B4762" s="2166"/>
      <c r="C4762" s="4799" t="s">
        <v>1485</v>
      </c>
      <c r="D4762" s="4799"/>
      <c r="E4762" s="4799"/>
      <c r="F4762" s="4799"/>
      <c r="J4762" s="192"/>
      <c r="K4762" s="4320">
        <v>4809</v>
      </c>
      <c r="M4762" s="4320">
        <v>222</v>
      </c>
      <c r="N4762" s="713"/>
      <c r="O4762" s="713"/>
    </row>
    <row r="4763" spans="1:15" ht="11.1" customHeight="1">
      <c r="A4763" s="2465"/>
      <c r="B4763" s="2166"/>
      <c r="C4763" s="4799" t="s">
        <v>1490</v>
      </c>
      <c r="D4763" s="4799"/>
      <c r="E4763" s="4799"/>
      <c r="F4763" s="4799"/>
      <c r="J4763" s="192"/>
      <c r="K4763" s="4320">
        <v>906</v>
      </c>
      <c r="M4763" s="4320">
        <v>41</v>
      </c>
      <c r="N4763" s="713"/>
      <c r="O4763" s="713"/>
    </row>
    <row r="4764" spans="1:15" ht="11.1" customHeight="1">
      <c r="A4764" s="2465"/>
      <c r="B4764" s="2166"/>
      <c r="C4764" s="4799" t="s">
        <v>1489</v>
      </c>
      <c r="D4764" s="4799"/>
      <c r="E4764" s="4799"/>
      <c r="F4764" s="4799"/>
      <c r="J4764" s="192"/>
      <c r="K4764" s="4320">
        <v>1333</v>
      </c>
      <c r="M4764" s="4320">
        <v>264</v>
      </c>
      <c r="N4764" s="713"/>
      <c r="O4764" s="713"/>
    </row>
    <row r="4765" spans="1:15" ht="11.1" customHeight="1">
      <c r="A4765" s="2465"/>
      <c r="B4765" s="2166"/>
      <c r="C4765" s="4799" t="s">
        <v>1484</v>
      </c>
      <c r="D4765" s="4799"/>
      <c r="E4765" s="4799"/>
      <c r="F4765" s="4799"/>
      <c r="J4765" s="192"/>
      <c r="K4765" s="4320">
        <v>5870</v>
      </c>
      <c r="M4765" s="4320">
        <v>447</v>
      </c>
      <c r="N4765" s="713"/>
      <c r="O4765" s="713"/>
    </row>
    <row r="4766" spans="1:15" ht="11.1" customHeight="1">
      <c r="A4766" s="2465"/>
      <c r="B4766" s="2166"/>
      <c r="C4766" s="4799" t="s">
        <v>1070</v>
      </c>
      <c r="D4766" s="4799"/>
      <c r="E4766" s="4799"/>
      <c r="F4766" s="4799"/>
      <c r="J4766" s="192"/>
      <c r="K4766" s="4320">
        <v>6685</v>
      </c>
      <c r="M4766" s="4320">
        <v>480</v>
      </c>
      <c r="N4766" s="713"/>
      <c r="O4766" s="713"/>
    </row>
    <row r="4767" spans="1:15" ht="11.1" customHeight="1">
      <c r="A4767" s="2465"/>
      <c r="B4767" s="2166"/>
      <c r="C4767" s="4799" t="s">
        <v>1483</v>
      </c>
      <c r="D4767" s="4799"/>
      <c r="E4767" s="4799"/>
      <c r="F4767" s="4799"/>
      <c r="J4767" s="192"/>
      <c r="K4767" s="4320">
        <v>9879</v>
      </c>
      <c r="M4767" s="4320">
        <v>661</v>
      </c>
      <c r="N4767" s="713"/>
      <c r="O4767" s="713"/>
    </row>
    <row r="4768" spans="1:15" ht="11.1" customHeight="1">
      <c r="A4768" s="2465"/>
      <c r="B4768" s="2166"/>
      <c r="C4768" s="4799" t="s">
        <v>1487</v>
      </c>
      <c r="D4768" s="4799"/>
      <c r="E4768" s="4799"/>
      <c r="F4768" s="4799"/>
      <c r="J4768" s="192"/>
      <c r="K4768" s="4320">
        <v>3092</v>
      </c>
      <c r="M4768" s="4320">
        <v>162</v>
      </c>
      <c r="N4768" s="713"/>
      <c r="O4768" s="713"/>
    </row>
    <row r="4769" spans="1:15" ht="11.1" customHeight="1">
      <c r="A4769" s="2465"/>
      <c r="B4769" s="2166"/>
      <c r="C4769" s="4799" t="s">
        <v>1491</v>
      </c>
      <c r="D4769" s="4799"/>
      <c r="E4769" s="4799"/>
      <c r="F4769" s="4799"/>
      <c r="J4769" s="192"/>
      <c r="K4769" s="4320">
        <v>749</v>
      </c>
      <c r="M4769" s="4320">
        <v>180</v>
      </c>
      <c r="N4769" s="713"/>
      <c r="O4769" s="713"/>
    </row>
    <row r="4770" spans="1:15" ht="11.1" customHeight="1">
      <c r="A4770" s="2465"/>
      <c r="B4770" s="3569"/>
      <c r="C4770" s="3233" t="s">
        <v>1488</v>
      </c>
      <c r="D4770" s="3233"/>
      <c r="E4770" s="3233"/>
      <c r="F4770" s="3233"/>
      <c r="G4770" s="4849"/>
      <c r="H4770" s="4849"/>
      <c r="I4770" s="3254"/>
      <c r="J4770" s="4849"/>
      <c r="K4770" s="3262">
        <v>2064</v>
      </c>
      <c r="L4770" s="3233"/>
      <c r="M4770" s="3262">
        <v>198</v>
      </c>
      <c r="N4770" s="713"/>
      <c r="O4770" s="713"/>
    </row>
    <row r="4771" spans="1:15" ht="11.1" customHeight="1">
      <c r="A4771" s="2465"/>
      <c r="B4771" s="2166" t="s">
        <v>711</v>
      </c>
      <c r="C4771" s="4799"/>
      <c r="D4771" s="4799"/>
      <c r="E4771" s="4799"/>
      <c r="F4771" s="4799"/>
      <c r="J4771" s="192"/>
      <c r="K4771" s="4320"/>
      <c r="M4771" s="4320"/>
      <c r="N4771" s="713"/>
      <c r="O4771" s="713"/>
    </row>
    <row r="4772" spans="1:15" ht="11.1" customHeight="1">
      <c r="A4772" s="2465"/>
      <c r="B4772" s="2166"/>
      <c r="C4772" s="4799" t="s">
        <v>1499</v>
      </c>
      <c r="D4772" s="4799"/>
      <c r="E4772" s="4799"/>
      <c r="F4772" s="4799"/>
      <c r="J4772" s="192"/>
      <c r="K4772" s="4320">
        <v>34</v>
      </c>
      <c r="M4772" s="4320">
        <v>43</v>
      </c>
      <c r="N4772" s="713"/>
      <c r="O4772" s="713"/>
    </row>
    <row r="4773" spans="1:15" ht="11.1" customHeight="1">
      <c r="A4773" s="2465"/>
      <c r="B4773" s="2166"/>
      <c r="C4773" s="4799" t="s">
        <v>1498</v>
      </c>
      <c r="D4773" s="4799"/>
      <c r="E4773" s="4799"/>
      <c r="F4773" s="4799"/>
      <c r="J4773" s="192"/>
      <c r="K4773" s="4320">
        <v>76</v>
      </c>
      <c r="M4773" s="4320">
        <v>405</v>
      </c>
      <c r="N4773" s="713"/>
      <c r="O4773" s="713"/>
    </row>
    <row r="4774" spans="1:15" ht="11.1" customHeight="1">
      <c r="A4774" s="2465"/>
      <c r="B4774" s="2166"/>
      <c r="C4774" s="4799" t="s">
        <v>1493</v>
      </c>
      <c r="D4774" s="4799"/>
      <c r="E4774" s="4799"/>
      <c r="F4774" s="4799"/>
      <c r="J4774" s="192"/>
      <c r="K4774" s="4320">
        <v>3337</v>
      </c>
      <c r="M4774" s="4320">
        <v>346</v>
      </c>
      <c r="N4774" s="713"/>
      <c r="O4774" s="713"/>
    </row>
    <row r="4775" spans="1:15" ht="11.1" customHeight="1">
      <c r="A4775" s="2465"/>
      <c r="B4775" s="2166"/>
      <c r="C4775" s="4799" t="s">
        <v>1497</v>
      </c>
      <c r="D4775" s="4799"/>
      <c r="E4775" s="4799"/>
      <c r="F4775" s="4799"/>
      <c r="J4775" s="192"/>
      <c r="K4775" s="4320">
        <v>233</v>
      </c>
      <c r="M4775" s="4320">
        <v>159</v>
      </c>
      <c r="N4775" s="713"/>
      <c r="O4775" s="713"/>
    </row>
    <row r="4776" spans="1:15" ht="11.1" customHeight="1">
      <c r="A4776" s="2465"/>
      <c r="B4776" s="2166"/>
      <c r="C4776" s="4799" t="s">
        <v>1496</v>
      </c>
      <c r="D4776" s="4799"/>
      <c r="E4776" s="4799"/>
      <c r="F4776" s="4799"/>
      <c r="J4776" s="192"/>
      <c r="K4776" s="4320">
        <v>1565</v>
      </c>
      <c r="M4776" s="4320">
        <v>162</v>
      </c>
      <c r="N4776" s="713"/>
      <c r="O4776" s="713"/>
    </row>
    <row r="4777" spans="1:15" ht="11.1" customHeight="1">
      <c r="A4777" s="2465"/>
      <c r="B4777" s="2166"/>
      <c r="C4777" s="4799" t="s">
        <v>1495</v>
      </c>
      <c r="D4777" s="4799"/>
      <c r="E4777" s="4799"/>
      <c r="F4777" s="4799"/>
      <c r="J4777" s="192"/>
      <c r="K4777" s="4320">
        <v>2493</v>
      </c>
      <c r="M4777" s="4320">
        <v>155</v>
      </c>
      <c r="N4777" s="713"/>
      <c r="O4777" s="713"/>
    </row>
    <row r="4778" spans="1:15" ht="11.1" customHeight="1">
      <c r="A4778" s="2465"/>
      <c r="B4778" s="2166"/>
      <c r="C4778" s="4799" t="s">
        <v>1494</v>
      </c>
      <c r="D4778" s="4799"/>
      <c r="E4778" s="4799"/>
      <c r="F4778" s="4799"/>
      <c r="J4778" s="192"/>
      <c r="K4778" s="4320">
        <v>3088</v>
      </c>
      <c r="M4778" s="4320">
        <v>163</v>
      </c>
      <c r="N4778" s="713"/>
      <c r="O4778" s="713"/>
    </row>
    <row r="4779" spans="1:15" ht="11.1" customHeight="1">
      <c r="A4779" s="2465"/>
      <c r="B4779" s="2166"/>
      <c r="C4779" s="4799" t="s">
        <v>1492</v>
      </c>
      <c r="D4779" s="4799"/>
      <c r="E4779" s="4799"/>
      <c r="F4779" s="4799"/>
      <c r="J4779" s="192"/>
      <c r="K4779" s="4320">
        <v>6509</v>
      </c>
      <c r="M4779" s="4320">
        <v>282</v>
      </c>
      <c r="N4779" s="713"/>
      <c r="O4779" s="713"/>
    </row>
    <row r="4780" spans="1:15" ht="11.1" customHeight="1">
      <c r="A4780" s="2465"/>
      <c r="B4780" s="3569"/>
      <c r="C4780" s="3233" t="s">
        <v>711</v>
      </c>
      <c r="D4780" s="3233"/>
      <c r="E4780" s="3233"/>
      <c r="F4780" s="3233"/>
      <c r="G4780" s="4849"/>
      <c r="H4780" s="4849"/>
      <c r="I4780" s="3254"/>
      <c r="J4780" s="4849"/>
      <c r="K4780" s="3262">
        <v>1019</v>
      </c>
      <c r="L4780" s="3233"/>
      <c r="M4780" s="3262">
        <v>173</v>
      </c>
      <c r="N4780" s="713"/>
      <c r="O4780" s="713"/>
    </row>
    <row r="4781" spans="1:15" ht="11.1" customHeight="1">
      <c r="A4781" s="2465"/>
      <c r="B4781" s="2166" t="s">
        <v>1566</v>
      </c>
      <c r="C4781" s="4799"/>
      <c r="D4781" s="4799"/>
      <c r="E4781" s="4799"/>
      <c r="F4781" s="4799"/>
      <c r="J4781" s="192"/>
      <c r="K4781" s="4320"/>
      <c r="M4781" s="4320"/>
      <c r="N4781" s="713"/>
      <c r="O4781" s="713"/>
    </row>
    <row r="4782" spans="1:15" ht="11.1" customHeight="1">
      <c r="A4782" s="2465"/>
      <c r="B4782" s="2166"/>
      <c r="C4782" s="4799" t="s">
        <v>1502</v>
      </c>
      <c r="D4782" s="4799"/>
      <c r="E4782" s="4799"/>
      <c r="F4782" s="4799"/>
      <c r="J4782" s="192"/>
      <c r="K4782" s="4320">
        <v>10756</v>
      </c>
      <c r="M4782" s="4320">
        <v>210</v>
      </c>
      <c r="N4782" s="713"/>
      <c r="O4782" s="713"/>
    </row>
    <row r="4783" spans="1:15" ht="11.1" customHeight="1">
      <c r="A4783" s="2465"/>
      <c r="B4783" s="2166"/>
      <c r="C4783" s="4799" t="s">
        <v>1503</v>
      </c>
      <c r="D4783" s="4799"/>
      <c r="E4783" s="4799"/>
      <c r="F4783" s="4799"/>
      <c r="J4783" s="192"/>
      <c r="K4783" s="4320">
        <v>5240</v>
      </c>
      <c r="M4783" s="4320">
        <v>97</v>
      </c>
      <c r="N4783" s="713"/>
      <c r="O4783" s="713"/>
    </row>
    <row r="4784" spans="1:15" ht="11.1" customHeight="1">
      <c r="A4784" s="2465"/>
      <c r="B4784" s="2166"/>
      <c r="C4784" s="4799" t="s">
        <v>1505</v>
      </c>
      <c r="D4784" s="4799"/>
      <c r="E4784" s="4799"/>
      <c r="F4784" s="4799"/>
      <c r="J4784" s="192"/>
      <c r="K4784" s="4320">
        <v>1266</v>
      </c>
      <c r="M4784" s="4320">
        <v>21</v>
      </c>
      <c r="N4784" s="713"/>
      <c r="O4784" s="713"/>
    </row>
    <row r="4785" spans="1:30" ht="11.1" customHeight="1">
      <c r="A4785" s="2465"/>
      <c r="B4785" s="2166"/>
      <c r="C4785" s="4799" t="s">
        <v>216</v>
      </c>
      <c r="D4785" s="4799"/>
      <c r="E4785" s="4799"/>
      <c r="F4785" s="4799"/>
      <c r="J4785" s="192"/>
      <c r="K4785" s="4320">
        <v>7082</v>
      </c>
      <c r="M4785" s="4320">
        <v>282</v>
      </c>
      <c r="N4785" s="713"/>
      <c r="O4785" s="713"/>
    </row>
    <row r="4786" spans="1:30" ht="11.1" customHeight="1">
      <c r="A4786" s="2465"/>
      <c r="B4786" s="2166"/>
      <c r="C4786" s="4799" t="s">
        <v>1507</v>
      </c>
      <c r="D4786" s="4799"/>
      <c r="E4786" s="4799"/>
      <c r="F4786" s="4799"/>
      <c r="J4786" s="192"/>
      <c r="K4786" s="4320">
        <v>4</v>
      </c>
      <c r="M4786" s="4320">
        <v>134</v>
      </c>
      <c r="N4786" s="713"/>
      <c r="O4786" s="713"/>
    </row>
    <row r="4787" spans="1:30" ht="11.1" customHeight="1">
      <c r="A4787" s="2465"/>
      <c r="B4787" s="2166"/>
      <c r="C4787" s="4799" t="s">
        <v>1506</v>
      </c>
      <c r="D4787" s="4799"/>
      <c r="E4787" s="4799"/>
      <c r="F4787" s="4799"/>
      <c r="J4787" s="192"/>
      <c r="K4787" s="4320">
        <v>512</v>
      </c>
      <c r="M4787" s="4320">
        <v>395</v>
      </c>
      <c r="N4787" s="713"/>
      <c r="O4787" s="713"/>
    </row>
    <row r="4788" spans="1:30" ht="11.1" customHeight="1">
      <c r="A4788" s="2465"/>
      <c r="B4788" s="2166"/>
      <c r="C4788" s="4799" t="s">
        <v>1500</v>
      </c>
      <c r="D4788" s="4799"/>
      <c r="E4788" s="4799"/>
      <c r="F4788" s="4799"/>
      <c r="J4788" s="192"/>
      <c r="K4788" s="4320">
        <v>16003</v>
      </c>
      <c r="M4788" s="4320">
        <v>238</v>
      </c>
      <c r="N4788" s="713"/>
      <c r="O4788" s="713"/>
    </row>
    <row r="4789" spans="1:30" ht="11.1" customHeight="1">
      <c r="A4789" s="2465"/>
      <c r="B4789" s="2166"/>
      <c r="C4789" s="4799" t="s">
        <v>1501</v>
      </c>
      <c r="D4789" s="4799"/>
      <c r="E4789" s="4799"/>
      <c r="F4789" s="4799"/>
      <c r="J4789" s="192"/>
      <c r="K4789" s="4320">
        <v>14968</v>
      </c>
      <c r="M4789" s="4320">
        <v>100</v>
      </c>
      <c r="N4789" s="713"/>
      <c r="O4789" s="713"/>
    </row>
    <row r="4790" spans="1:30" ht="11.1" customHeight="1">
      <c r="A4790" s="5390"/>
      <c r="B4790" s="3569"/>
      <c r="C4790" s="3233" t="s">
        <v>1504</v>
      </c>
      <c r="D4790" s="3233"/>
      <c r="E4790" s="3233"/>
      <c r="F4790" s="3233"/>
      <c r="G4790" s="4849"/>
      <c r="H4790" s="4849"/>
      <c r="I4790" s="3254"/>
      <c r="J4790" s="4849"/>
      <c r="K4790" s="3262">
        <v>3865</v>
      </c>
      <c r="L4790" s="3233"/>
      <c r="M4790" s="3262">
        <v>45</v>
      </c>
      <c r="N4790" s="3254"/>
      <c r="O4790" s="3254"/>
      <c r="P4790" s="3233"/>
      <c r="Q4790" s="3233"/>
      <c r="R4790" s="3393"/>
      <c r="S4790" s="3233"/>
      <c r="T4790" s="3233"/>
      <c r="U4790" s="3233"/>
      <c r="V4790" s="3233"/>
      <c r="W4790" s="3233"/>
      <c r="X4790" s="3233"/>
      <c r="Y4790" s="3233"/>
      <c r="Z4790" s="3233"/>
      <c r="AA4790" s="3233"/>
      <c r="AB4790" s="3233"/>
      <c r="AC4790" s="3233"/>
      <c r="AD4790" s="3233"/>
    </row>
    <row r="4791" spans="1:30" ht="11.1" customHeight="1">
      <c r="A4791" s="2465"/>
    </row>
    <row r="4792" spans="1:30" ht="11.1" customHeight="1">
      <c r="A4792" s="4799" t="s">
        <v>3199</v>
      </c>
    </row>
    <row r="4793" spans="1:30" ht="11.1" customHeight="1">
      <c r="A4793" s="4799" t="s">
        <v>3200</v>
      </c>
      <c r="B4793" s="4799"/>
      <c r="C4793" s="4799"/>
      <c r="D4793" s="4799"/>
      <c r="E4793" s="4799"/>
      <c r="F4793" s="4799"/>
      <c r="G4793" s="4799"/>
      <c r="H4793" s="4799"/>
      <c r="J4793" s="713"/>
      <c r="K4793" s="713"/>
      <c r="L4793" s="713"/>
      <c r="M4793" s="713"/>
      <c r="N4793" s="713"/>
      <c r="O4793" s="713"/>
      <c r="P4793" s="713"/>
    </row>
    <row r="4794" spans="1:30" ht="11.1" customHeight="1">
      <c r="A4794" s="2465" t="s">
        <v>5007</v>
      </c>
    </row>
    <row r="4795" spans="1:30" ht="11.1" customHeight="1">
      <c r="A4795" s="4187" t="s">
        <v>463</v>
      </c>
    </row>
    <row r="4796" spans="1:30" ht="11.1" customHeight="1">
      <c r="A4796" s="4187"/>
    </row>
    <row r="4797" spans="1:30" s="4797" customFormat="1" ht="12.95" customHeight="1">
      <c r="A4797" s="6639" t="s">
        <v>4333</v>
      </c>
      <c r="B4797" s="772" t="s">
        <v>1509</v>
      </c>
      <c r="C4797" s="772"/>
      <c r="D4797" s="772"/>
      <c r="E4797" s="772"/>
      <c r="F4797" s="772"/>
      <c r="G4797" s="772"/>
      <c r="H4797" s="772"/>
      <c r="I4797" s="771"/>
      <c r="J4797" s="771"/>
      <c r="K4797" s="771"/>
      <c r="L4797" s="771"/>
      <c r="M4797" s="771"/>
      <c r="N4797" s="771"/>
      <c r="O4797" s="771"/>
      <c r="P4797" s="771"/>
      <c r="Q4797" s="771"/>
      <c r="R4797" s="771"/>
      <c r="S4797" s="771"/>
      <c r="T4797" s="771"/>
      <c r="U4797" s="771"/>
      <c r="V4797" s="771"/>
      <c r="W4797" s="771"/>
      <c r="X4797" s="771"/>
      <c r="Y4797" s="771"/>
      <c r="Z4797" s="771"/>
      <c r="AA4797" s="771"/>
      <c r="AB4797" s="771"/>
      <c r="AC4797" s="771"/>
      <c r="AD4797" s="771"/>
    </row>
    <row r="4798" spans="1:30" s="4797" customFormat="1" ht="12.95" customHeight="1">
      <c r="A4798" s="6639"/>
      <c r="B4798" s="772" t="s">
        <v>2078</v>
      </c>
      <c r="C4798" s="772"/>
      <c r="D4798" s="772"/>
      <c r="E4798" s="772"/>
      <c r="F4798" s="772"/>
      <c r="G4798" s="772"/>
      <c r="H4798" s="772"/>
      <c r="I4798" s="771"/>
      <c r="J4798" s="771"/>
      <c r="K4798" s="771"/>
      <c r="L4798" s="771"/>
      <c r="M4798" s="771"/>
      <c r="N4798" s="771"/>
      <c r="O4798" s="771"/>
      <c r="P4798" s="771"/>
      <c r="Q4798" s="771"/>
      <c r="R4798" s="771"/>
      <c r="S4798" s="771"/>
      <c r="T4798" s="771"/>
      <c r="U4798" s="771"/>
      <c r="V4798" s="771"/>
      <c r="W4798" s="771"/>
      <c r="X4798" s="771"/>
      <c r="Y4798" s="771"/>
      <c r="Z4798" s="771"/>
      <c r="AA4798" s="771"/>
      <c r="AB4798" s="771"/>
      <c r="AC4798" s="771"/>
      <c r="AD4798" s="771"/>
    </row>
    <row r="4799" spans="1:30" ht="11.1" customHeight="1">
      <c r="A4799" s="2465"/>
    </row>
    <row r="4800" spans="1:30" ht="11.1" customHeight="1">
      <c r="A4800" s="817"/>
      <c r="B4800" s="193"/>
      <c r="C4800" s="193"/>
      <c r="D4800" s="193"/>
      <c r="E4800" s="193"/>
      <c r="F4800" s="193"/>
      <c r="G4800" s="193"/>
      <c r="H4800" s="193"/>
      <c r="I4800" s="1960"/>
      <c r="J4800" s="798"/>
      <c r="K4800" s="446" t="s">
        <v>3707</v>
      </c>
      <c r="L4800" s="798"/>
      <c r="M4800" s="446" t="s">
        <v>5035</v>
      </c>
      <c r="N4800" s="650"/>
      <c r="O4800" s="650"/>
      <c r="P4800" s="650"/>
      <c r="Q4800" s="650"/>
      <c r="R4800" s="163"/>
      <c r="S4800" s="650"/>
      <c r="T4800" s="650"/>
      <c r="U4800" s="650"/>
      <c r="V4800" s="650"/>
      <c r="W4800" s="650"/>
      <c r="X4800" s="650"/>
      <c r="Y4800" s="650"/>
      <c r="Z4800" s="650"/>
      <c r="AA4800" s="650"/>
      <c r="AB4800" s="650"/>
      <c r="AC4800" s="650"/>
      <c r="AD4800" s="650"/>
    </row>
    <row r="4801" spans="1:30" ht="11.1" customHeight="1">
      <c r="A4801" s="5390"/>
      <c r="B4801" s="4849"/>
      <c r="C4801" s="4849"/>
      <c r="D4801" s="3233"/>
      <c r="E4801" s="6595"/>
      <c r="F4801" s="6595"/>
      <c r="G4801" s="6595"/>
      <c r="H4801" s="6595"/>
      <c r="I4801" s="3617"/>
      <c r="J4801" s="3233"/>
      <c r="K4801" s="6596" t="s">
        <v>1602</v>
      </c>
      <c r="L4801" s="3233"/>
      <c r="M4801" s="5870" t="s">
        <v>5036</v>
      </c>
      <c r="N4801" s="3617"/>
      <c r="O4801" s="3617"/>
      <c r="P4801" s="3233"/>
      <c r="Q4801" s="3233"/>
      <c r="R4801" s="3393"/>
      <c r="S4801" s="3233"/>
      <c r="T4801" s="3233"/>
      <c r="U4801" s="3233"/>
      <c r="V4801" s="3233"/>
      <c r="W4801" s="3233"/>
      <c r="X4801" s="3233"/>
      <c r="Y4801" s="3233"/>
      <c r="Z4801" s="3233"/>
      <c r="AA4801" s="3233"/>
      <c r="AB4801" s="3233"/>
      <c r="AC4801" s="3233"/>
      <c r="AD4801" s="3233"/>
    </row>
    <row r="4802" spans="1:30" s="2166" customFormat="1" ht="11.1" customHeight="1">
      <c r="A4802" s="2464"/>
      <c r="B4802" s="194" t="s">
        <v>1508</v>
      </c>
      <c r="C4802" s="192"/>
      <c r="D4802" s="6600"/>
      <c r="E4802" s="6600"/>
      <c r="F4802" s="6600"/>
      <c r="G4802" s="6600"/>
      <c r="H4802" s="6600"/>
      <c r="J4802" s="6600"/>
    </row>
    <row r="4803" spans="1:30" s="2166" customFormat="1" ht="11.1" customHeight="1">
      <c r="A4803" s="6362"/>
      <c r="B4803" s="4849"/>
      <c r="C4803" s="4849" t="s">
        <v>2080</v>
      </c>
      <c r="D4803" s="6602"/>
      <c r="E4803" s="6602"/>
      <c r="F4803" s="6602"/>
      <c r="G4803" s="6602"/>
      <c r="H4803" s="6602"/>
      <c r="I4803" s="3569"/>
      <c r="J4803" s="6602"/>
      <c r="K4803" s="3569"/>
      <c r="L4803" s="3569"/>
      <c r="M4803" s="3569"/>
      <c r="N4803" s="3569"/>
      <c r="O4803" s="3569"/>
      <c r="P4803" s="3569"/>
      <c r="Q4803" s="3569"/>
      <c r="R4803" s="3569"/>
      <c r="S4803" s="3569"/>
      <c r="T4803" s="3569"/>
      <c r="U4803" s="3569"/>
      <c r="V4803" s="3569"/>
      <c r="W4803" s="3569"/>
      <c r="X4803" s="3569"/>
      <c r="Y4803" s="3569"/>
      <c r="Z4803" s="3569"/>
      <c r="AA4803" s="3569"/>
      <c r="AB4803" s="3569"/>
      <c r="AC4803" s="3569"/>
      <c r="AD4803" s="3569"/>
    </row>
    <row r="4804" spans="1:30" ht="11.1" customHeight="1">
      <c r="A4804" s="2465"/>
      <c r="J4804" s="192"/>
      <c r="M4804" s="713"/>
      <c r="N4804" s="713"/>
      <c r="O4804" s="713"/>
    </row>
    <row r="4805" spans="1:30" ht="11.1" customHeight="1">
      <c r="A4805" s="2464" t="s">
        <v>244</v>
      </c>
      <c r="B4805" s="2166" t="s">
        <v>2038</v>
      </c>
      <c r="C4805" s="4799"/>
      <c r="D4805" s="2166"/>
      <c r="E4805" s="2166"/>
      <c r="F4805" s="2166"/>
      <c r="G4805" s="2166"/>
      <c r="H4805" s="6615"/>
      <c r="I4805" s="4799"/>
      <c r="J4805" s="192"/>
    </row>
    <row r="4806" spans="1:30" ht="11.1" customHeight="1">
      <c r="A4806" s="2465"/>
      <c r="B4806" s="2166"/>
      <c r="C4806" s="4799" t="s">
        <v>1431</v>
      </c>
      <c r="D4806" s="4799"/>
      <c r="E4806" s="4799"/>
      <c r="F4806" s="4799"/>
      <c r="G4806" s="4799"/>
      <c r="H4806" s="4799"/>
      <c r="I4806" s="4320"/>
      <c r="J4806" s="192"/>
      <c r="K4806" s="4320">
        <v>3287</v>
      </c>
      <c r="M4806" s="4799">
        <v>207</v>
      </c>
      <c r="O4806" s="4320"/>
    </row>
    <row r="4807" spans="1:30" ht="11.1" customHeight="1">
      <c r="A4807" s="2465"/>
      <c r="B4807" s="2166"/>
      <c r="C4807" s="4799" t="s">
        <v>1106</v>
      </c>
      <c r="D4807" s="4799"/>
      <c r="E4807" s="4799"/>
      <c r="F4807" s="4799"/>
      <c r="G4807" s="4799"/>
      <c r="H4807" s="4799"/>
      <c r="I4807" s="4320"/>
      <c r="J4807" s="192"/>
      <c r="K4807" s="4320">
        <v>781</v>
      </c>
      <c r="M4807" s="4799">
        <v>95</v>
      </c>
      <c r="O4807" s="4320"/>
    </row>
    <row r="4808" spans="1:30" ht="11.1" customHeight="1">
      <c r="A4808" s="2465"/>
      <c r="B4808" s="2166"/>
      <c r="C4808" s="4799" t="s">
        <v>1436</v>
      </c>
      <c r="D4808" s="4799"/>
      <c r="E4808" s="4799"/>
      <c r="F4808" s="4799"/>
      <c r="G4808" s="4799"/>
      <c r="H4808" s="4799"/>
      <c r="I4808" s="4320"/>
      <c r="J4808" s="192"/>
      <c r="K4808" s="4320">
        <v>1796</v>
      </c>
      <c r="M4808" s="4799">
        <v>251</v>
      </c>
      <c r="O4808" s="4320"/>
    </row>
    <row r="4809" spans="1:30" ht="11.1" customHeight="1">
      <c r="A4809" s="2465"/>
      <c r="B4809" s="2166"/>
      <c r="C4809" s="4799" t="s">
        <v>1432</v>
      </c>
      <c r="D4809" s="4799"/>
      <c r="E4809" s="4799"/>
      <c r="F4809" s="4799"/>
      <c r="G4809" s="4799"/>
      <c r="H4809" s="4799"/>
      <c r="I4809" s="4320"/>
      <c r="J4809" s="192"/>
      <c r="K4809" s="4320">
        <v>3176</v>
      </c>
      <c r="M4809" s="4799">
        <v>177</v>
      </c>
      <c r="O4809" s="4320"/>
    </row>
    <row r="4810" spans="1:30" ht="11.1" customHeight="1">
      <c r="A4810" s="2465"/>
      <c r="B4810" s="2166"/>
      <c r="C4810" s="4799" t="s">
        <v>1439</v>
      </c>
      <c r="D4810" s="4799"/>
      <c r="E4810" s="4799"/>
      <c r="F4810" s="4799"/>
      <c r="G4810" s="4799"/>
      <c r="H4810" s="4799"/>
      <c r="I4810" s="4320"/>
      <c r="J4810" s="192"/>
      <c r="K4810" s="4320">
        <v>2</v>
      </c>
      <c r="M4810" s="4799">
        <v>145</v>
      </c>
      <c r="O4810" s="4320"/>
    </row>
    <row r="4811" spans="1:30" ht="11.1" customHeight="1">
      <c r="A4811" s="2465"/>
      <c r="B4811" s="2166"/>
      <c r="C4811" s="4799" t="s">
        <v>1433</v>
      </c>
      <c r="D4811" s="4799"/>
      <c r="E4811" s="4799"/>
      <c r="F4811" s="4799"/>
      <c r="G4811" s="4799"/>
      <c r="H4811" s="4799"/>
      <c r="I4811" s="4320"/>
      <c r="J4811" s="192"/>
      <c r="K4811" s="4320">
        <v>2839</v>
      </c>
      <c r="M4811" s="4799">
        <v>448</v>
      </c>
      <c r="O4811" s="4320"/>
    </row>
    <row r="4812" spans="1:30" ht="11.1" customHeight="1">
      <c r="A4812" s="2465"/>
      <c r="B4812" s="2166"/>
      <c r="C4812" s="4799" t="s">
        <v>1440</v>
      </c>
      <c r="D4812" s="4799"/>
      <c r="E4812" s="4799"/>
      <c r="F4812" s="4799"/>
      <c r="G4812" s="4799"/>
      <c r="H4812" s="4799"/>
      <c r="I4812" s="4320"/>
      <c r="J4812" s="192"/>
      <c r="K4812" s="4320">
        <v>0</v>
      </c>
      <c r="M4812" s="4799">
        <v>84</v>
      </c>
      <c r="O4812" s="4320"/>
    </row>
    <row r="4813" spans="1:30" ht="11.1" customHeight="1">
      <c r="A4813" s="2465"/>
      <c r="B4813" s="2166"/>
      <c r="C4813" s="4799" t="s">
        <v>1435</v>
      </c>
      <c r="D4813" s="4799"/>
      <c r="E4813" s="4799"/>
      <c r="F4813" s="4799"/>
      <c r="G4813" s="4799"/>
      <c r="H4813" s="4799"/>
      <c r="I4813" s="4320"/>
      <c r="J4813" s="192"/>
      <c r="K4813" s="4320">
        <v>1879</v>
      </c>
      <c r="M4813" s="4799">
        <v>139</v>
      </c>
      <c r="O4813" s="4320"/>
    </row>
    <row r="4814" spans="1:30" ht="11.1" customHeight="1">
      <c r="A4814" s="2465"/>
      <c r="B4814" s="2166"/>
      <c r="C4814" s="4799" t="s">
        <v>1438</v>
      </c>
      <c r="D4814" s="4799"/>
      <c r="E4814" s="4799"/>
      <c r="F4814" s="4799"/>
      <c r="G4814" s="4799"/>
      <c r="H4814" s="4799"/>
      <c r="I4814" s="4320"/>
      <c r="J4814" s="192"/>
      <c r="K4814" s="4320">
        <v>16</v>
      </c>
      <c r="M4814" s="4799">
        <v>140</v>
      </c>
      <c r="O4814" s="4320"/>
    </row>
    <row r="4815" spans="1:30" ht="11.1" customHeight="1">
      <c r="A4815" s="2465"/>
      <c r="B4815" s="2166"/>
      <c r="C4815" s="4799" t="s">
        <v>1434</v>
      </c>
      <c r="D4815" s="4799"/>
      <c r="E4815" s="4799"/>
      <c r="F4815" s="4799"/>
      <c r="G4815" s="4799"/>
      <c r="H4815" s="4799"/>
      <c r="I4815" s="4320"/>
      <c r="J4815" s="192"/>
      <c r="K4815" s="4320">
        <v>1884</v>
      </c>
      <c r="M4815" s="4799">
        <v>143</v>
      </c>
      <c r="O4815" s="4320"/>
    </row>
    <row r="4816" spans="1:30" ht="11.1" customHeight="1">
      <c r="A4816" s="2465"/>
      <c r="B4816" s="2166"/>
      <c r="C4816" s="4799" t="s">
        <v>1430</v>
      </c>
      <c r="D4816" s="4799"/>
      <c r="E4816" s="4799"/>
      <c r="F4816" s="4799"/>
      <c r="G4816" s="4799"/>
      <c r="H4816" s="4799"/>
      <c r="I4816" s="4320"/>
      <c r="J4816" s="192"/>
      <c r="K4816" s="4320">
        <v>27284</v>
      </c>
      <c r="M4816" s="4799">
        <v>218</v>
      </c>
      <c r="O4816" s="4320"/>
    </row>
    <row r="4817" spans="1:15" ht="11.1" customHeight="1">
      <c r="A4817" s="2465"/>
      <c r="B4817" s="3569"/>
      <c r="C4817" s="3233" t="s">
        <v>1437</v>
      </c>
      <c r="D4817" s="3233"/>
      <c r="E4817" s="3233"/>
      <c r="F4817" s="3233"/>
      <c r="G4817" s="3233"/>
      <c r="H4817" s="3233"/>
      <c r="I4817" s="3262"/>
      <c r="J4817" s="4849"/>
      <c r="K4817" s="3262">
        <v>1234</v>
      </c>
      <c r="L4817" s="3233"/>
      <c r="M4817" s="3233">
        <v>178</v>
      </c>
      <c r="O4817" s="4320"/>
    </row>
    <row r="4818" spans="1:15" ht="11.1" customHeight="1">
      <c r="A4818" s="2465"/>
      <c r="B4818" s="2166" t="s">
        <v>5003</v>
      </c>
      <c r="C4818" s="4799"/>
      <c r="D4818" s="4799"/>
      <c r="E4818" s="4799"/>
      <c r="F4818" s="4799"/>
      <c r="G4818" s="4799"/>
      <c r="H4818" s="4799"/>
      <c r="I4818" s="4320"/>
      <c r="J4818" s="192"/>
      <c r="K4818" s="4320"/>
      <c r="O4818" s="4320"/>
    </row>
    <row r="4819" spans="1:15" ht="11.1" customHeight="1">
      <c r="A4819" s="2465"/>
      <c r="B4819" s="2166"/>
      <c r="C4819" s="4799" t="s">
        <v>1461</v>
      </c>
      <c r="D4819" s="4799"/>
      <c r="E4819" s="4799"/>
      <c r="F4819" s="4799"/>
      <c r="G4819" s="4799"/>
      <c r="H4819" s="4799"/>
      <c r="I4819" s="4320"/>
      <c r="J4819" s="192"/>
      <c r="K4819" s="4320">
        <v>6</v>
      </c>
      <c r="M4819" s="4799">
        <v>301</v>
      </c>
      <c r="O4819" s="4320"/>
    </row>
    <row r="4820" spans="1:15" ht="11.1" customHeight="1">
      <c r="A4820" s="2465"/>
      <c r="B4820" s="2166"/>
      <c r="C4820" s="4799" t="s">
        <v>1455</v>
      </c>
      <c r="D4820" s="4799"/>
      <c r="E4820" s="4799"/>
      <c r="F4820" s="4799"/>
      <c r="G4820" s="4799"/>
      <c r="H4820" s="4799"/>
      <c r="I4820" s="4320"/>
      <c r="J4820" s="192"/>
      <c r="K4820" s="4320">
        <v>1306</v>
      </c>
      <c r="M4820" s="4799">
        <v>128</v>
      </c>
      <c r="O4820" s="4320"/>
    </row>
    <row r="4821" spans="1:15" ht="11.1" customHeight="1">
      <c r="A4821" s="2465"/>
      <c r="B4821" s="2166"/>
      <c r="C4821" s="4799" t="s">
        <v>1444</v>
      </c>
      <c r="D4821" s="4799"/>
      <c r="E4821" s="4799"/>
      <c r="F4821" s="4799"/>
      <c r="G4821" s="4799"/>
      <c r="H4821" s="4799"/>
      <c r="I4821" s="4320"/>
      <c r="J4821" s="192"/>
      <c r="K4821" s="4320">
        <v>4819</v>
      </c>
      <c r="M4821" s="4799">
        <v>260</v>
      </c>
      <c r="O4821" s="4320"/>
    </row>
    <row r="4822" spans="1:15" ht="11.1" customHeight="1">
      <c r="A4822" s="2465"/>
      <c r="B4822" s="2166"/>
      <c r="C4822" s="4799" t="s">
        <v>1447</v>
      </c>
      <c r="D4822" s="4799"/>
      <c r="E4822" s="4799"/>
      <c r="F4822" s="4799"/>
      <c r="G4822" s="4799"/>
      <c r="H4822" s="4799"/>
      <c r="I4822" s="4320"/>
      <c r="J4822" s="192"/>
      <c r="K4822" s="4320">
        <v>4533</v>
      </c>
      <c r="M4822" s="4799">
        <v>45</v>
      </c>
      <c r="O4822" s="4320"/>
    </row>
    <row r="4823" spans="1:15" ht="11.1" customHeight="1">
      <c r="A4823" s="2465"/>
      <c r="B4823" s="2166"/>
      <c r="C4823" s="4799" t="s">
        <v>1443</v>
      </c>
      <c r="D4823" s="4799"/>
      <c r="E4823" s="4799"/>
      <c r="F4823" s="4799"/>
      <c r="G4823" s="4799"/>
      <c r="H4823" s="4799"/>
      <c r="I4823" s="4320"/>
      <c r="J4823" s="192"/>
      <c r="K4823" s="4320">
        <v>5037</v>
      </c>
      <c r="M4823" s="4799">
        <v>34</v>
      </c>
      <c r="O4823" s="4320"/>
    </row>
    <row r="4824" spans="1:15" ht="11.1" customHeight="1">
      <c r="A4824" s="2465"/>
      <c r="B4824" s="2166"/>
      <c r="C4824" s="4799" t="s">
        <v>1446</v>
      </c>
      <c r="D4824" s="4799"/>
      <c r="E4824" s="4799"/>
      <c r="F4824" s="4799"/>
      <c r="G4824" s="4799"/>
      <c r="H4824" s="4799"/>
      <c r="I4824" s="4320"/>
      <c r="J4824" s="192"/>
      <c r="K4824" s="4320">
        <v>4136</v>
      </c>
      <c r="M4824" s="4799">
        <v>139</v>
      </c>
      <c r="O4824" s="4320"/>
    </row>
    <row r="4825" spans="1:15" ht="11.1" customHeight="1">
      <c r="A4825" s="2465"/>
      <c r="B4825" s="2166"/>
      <c r="C4825" s="4799" t="s">
        <v>1453</v>
      </c>
      <c r="D4825" s="4799"/>
      <c r="E4825" s="4799"/>
      <c r="F4825" s="4799"/>
      <c r="G4825" s="4799"/>
      <c r="H4825" s="4799"/>
      <c r="I4825" s="4320"/>
      <c r="J4825" s="192"/>
      <c r="K4825" s="4320">
        <v>2161</v>
      </c>
      <c r="M4825" s="4799">
        <v>16</v>
      </c>
      <c r="O4825" s="4320"/>
    </row>
    <row r="4826" spans="1:15" ht="11.1" customHeight="1">
      <c r="A4826" s="2465"/>
      <c r="B4826" s="2166"/>
      <c r="C4826" s="4799" t="s">
        <v>1457</v>
      </c>
      <c r="D4826" s="4799"/>
      <c r="E4826" s="4799"/>
      <c r="F4826" s="4799"/>
      <c r="G4826" s="4799"/>
      <c r="H4826" s="4799"/>
      <c r="I4826" s="4320"/>
      <c r="J4826" s="192"/>
      <c r="K4826" s="4320">
        <v>799</v>
      </c>
      <c r="M4826" s="4799">
        <v>80</v>
      </c>
      <c r="O4826" s="4320"/>
    </row>
    <row r="4827" spans="1:15" ht="11.1" customHeight="1">
      <c r="A4827" s="2465"/>
      <c r="B4827" s="2166"/>
      <c r="C4827" s="4799" t="s">
        <v>1456</v>
      </c>
      <c r="D4827" s="4799"/>
      <c r="E4827" s="4799"/>
      <c r="F4827" s="4799"/>
      <c r="G4827" s="4799"/>
      <c r="H4827" s="4799"/>
      <c r="I4827" s="4320"/>
      <c r="J4827" s="192"/>
      <c r="K4827" s="4320">
        <v>1042</v>
      </c>
      <c r="M4827" s="4799">
        <v>13</v>
      </c>
      <c r="O4827" s="4320"/>
    </row>
    <row r="4828" spans="1:15" ht="11.1" customHeight="1">
      <c r="A4828" s="2465"/>
      <c r="B4828" s="2166"/>
      <c r="C4828" s="4799" t="s">
        <v>1458</v>
      </c>
      <c r="D4828" s="4799"/>
      <c r="E4828" s="4799"/>
      <c r="F4828" s="4799"/>
      <c r="G4828" s="4799"/>
      <c r="H4828" s="4799"/>
      <c r="I4828" s="4320"/>
      <c r="J4828" s="192"/>
      <c r="K4828" s="4320">
        <v>385</v>
      </c>
      <c r="M4828" s="4799">
        <v>70</v>
      </c>
      <c r="O4828" s="4320"/>
    </row>
    <row r="4829" spans="1:15" ht="11.1" customHeight="1">
      <c r="A4829" s="2465"/>
      <c r="B4829" s="2166"/>
      <c r="C4829" s="4799" t="s">
        <v>1442</v>
      </c>
      <c r="D4829" s="4799"/>
      <c r="E4829" s="4799"/>
      <c r="F4829" s="4799"/>
      <c r="G4829" s="4799"/>
      <c r="H4829" s="4799"/>
      <c r="I4829" s="4320"/>
      <c r="J4829" s="192"/>
      <c r="K4829" s="4320">
        <v>6081</v>
      </c>
      <c r="M4829" s="4799">
        <v>31</v>
      </c>
      <c r="O4829" s="4320"/>
    </row>
    <row r="4830" spans="1:15" ht="11.1" customHeight="1">
      <c r="A4830" s="2465"/>
      <c r="B4830" s="2166"/>
      <c r="C4830" s="4799" t="s">
        <v>1450</v>
      </c>
      <c r="D4830" s="4799"/>
      <c r="E4830" s="4799"/>
      <c r="F4830" s="4799"/>
      <c r="G4830" s="4799"/>
      <c r="H4830" s="4799"/>
      <c r="I4830" s="4320"/>
      <c r="J4830" s="192"/>
      <c r="K4830" s="4320">
        <v>3224</v>
      </c>
      <c r="M4830" s="4799">
        <v>138</v>
      </c>
      <c r="O4830" s="4320"/>
    </row>
    <row r="4831" spans="1:15" ht="11.1" customHeight="1">
      <c r="A4831" s="2465"/>
      <c r="B4831" s="2166"/>
      <c r="C4831" s="4799" t="s">
        <v>1451</v>
      </c>
      <c r="D4831" s="4799"/>
      <c r="E4831" s="4799"/>
      <c r="F4831" s="4799"/>
      <c r="G4831" s="4799"/>
      <c r="H4831" s="4799"/>
      <c r="I4831" s="4320"/>
      <c r="J4831" s="192"/>
      <c r="K4831" s="4320">
        <v>2215</v>
      </c>
      <c r="M4831" s="4799">
        <v>13</v>
      </c>
      <c r="O4831" s="4320"/>
    </row>
    <row r="4832" spans="1:15" ht="11.1" customHeight="1">
      <c r="A4832" s="2465"/>
      <c r="B4832" s="2166"/>
      <c r="C4832" s="4799" t="s">
        <v>1460</v>
      </c>
      <c r="D4832" s="4799"/>
      <c r="E4832" s="4799"/>
      <c r="F4832" s="4799"/>
      <c r="G4832" s="4799"/>
      <c r="H4832" s="4799"/>
      <c r="I4832" s="4320"/>
      <c r="J4832" s="192"/>
      <c r="K4832" s="4320">
        <v>180</v>
      </c>
      <c r="M4832" s="4799">
        <v>25</v>
      </c>
      <c r="O4832" s="4320"/>
    </row>
    <row r="4833" spans="1:15" ht="11.1" customHeight="1">
      <c r="A4833" s="2465"/>
      <c r="B4833" s="2166"/>
      <c r="C4833" s="4799" t="s">
        <v>1452</v>
      </c>
      <c r="D4833" s="4799"/>
      <c r="E4833" s="4799"/>
      <c r="F4833" s="4799"/>
      <c r="G4833" s="4799"/>
      <c r="H4833" s="4799"/>
      <c r="I4833" s="4320"/>
      <c r="J4833" s="192"/>
      <c r="K4833" s="4320">
        <v>2350</v>
      </c>
      <c r="M4833" s="4799">
        <v>22</v>
      </c>
      <c r="O4833" s="4320"/>
    </row>
    <row r="4834" spans="1:15" ht="11.1" customHeight="1">
      <c r="A4834" s="2465"/>
      <c r="B4834" s="2166"/>
      <c r="C4834" s="4799" t="s">
        <v>1449</v>
      </c>
      <c r="D4834" s="4799"/>
      <c r="E4834" s="4799"/>
      <c r="F4834" s="4799"/>
      <c r="G4834" s="4799"/>
      <c r="H4834" s="4799"/>
      <c r="I4834" s="4320"/>
      <c r="J4834" s="192"/>
      <c r="K4834" s="4320">
        <v>3853</v>
      </c>
      <c r="M4834" s="4799">
        <v>51</v>
      </c>
      <c r="O4834" s="4320"/>
    </row>
    <row r="4835" spans="1:15" ht="11.1" customHeight="1">
      <c r="A4835" s="2465"/>
      <c r="B4835" s="2166"/>
      <c r="C4835" s="4799" t="s">
        <v>1454</v>
      </c>
      <c r="D4835" s="4799"/>
      <c r="E4835" s="4799"/>
      <c r="F4835" s="4799"/>
      <c r="G4835" s="4799"/>
      <c r="H4835" s="4799"/>
      <c r="I4835" s="4320"/>
      <c r="J4835" s="192"/>
      <c r="K4835" s="4320">
        <v>1429</v>
      </c>
      <c r="M4835" s="4799">
        <v>23</v>
      </c>
      <c r="O4835" s="4320"/>
    </row>
    <row r="4836" spans="1:15" ht="11.1" customHeight="1">
      <c r="A4836" s="2465"/>
      <c r="B4836" s="2166"/>
      <c r="C4836" s="4799" t="s">
        <v>1441</v>
      </c>
      <c r="D4836" s="4799"/>
      <c r="E4836" s="4799"/>
      <c r="F4836" s="4799"/>
      <c r="G4836" s="4799"/>
      <c r="H4836" s="4799"/>
      <c r="I4836" s="4320"/>
      <c r="J4836" s="192"/>
      <c r="K4836" s="4320">
        <v>7540</v>
      </c>
      <c r="M4836" s="4799">
        <v>65</v>
      </c>
      <c r="O4836" s="4320"/>
    </row>
    <row r="4837" spans="1:15" ht="11.1" customHeight="1">
      <c r="A4837" s="2465"/>
      <c r="B4837" s="2166"/>
      <c r="C4837" s="4799" t="s">
        <v>1445</v>
      </c>
      <c r="D4837" s="4799"/>
      <c r="E4837" s="4799"/>
      <c r="F4837" s="4799"/>
      <c r="G4837" s="4799"/>
      <c r="H4837" s="4799"/>
      <c r="I4837" s="4320"/>
      <c r="J4837" s="192"/>
      <c r="K4837" s="4320">
        <v>4665</v>
      </c>
      <c r="M4837" s="4799">
        <v>110</v>
      </c>
      <c r="O4837" s="4320"/>
    </row>
    <row r="4838" spans="1:15" ht="11.1" customHeight="1">
      <c r="A4838" s="2465"/>
      <c r="B4838" s="2166"/>
      <c r="C4838" s="4799" t="s">
        <v>1448</v>
      </c>
      <c r="D4838" s="4799"/>
      <c r="E4838" s="4799"/>
      <c r="F4838" s="4799"/>
      <c r="G4838" s="4799"/>
      <c r="H4838" s="4799"/>
      <c r="I4838" s="4320"/>
      <c r="J4838" s="192"/>
      <c r="K4838" s="4320">
        <v>3923</v>
      </c>
      <c r="M4838" s="4799">
        <v>93</v>
      </c>
      <c r="O4838" s="4320"/>
    </row>
    <row r="4839" spans="1:15" ht="11.1" customHeight="1">
      <c r="A4839" s="2465"/>
      <c r="B4839" s="3569"/>
      <c r="C4839" s="3233" t="s">
        <v>1632</v>
      </c>
      <c r="D4839" s="3233"/>
      <c r="E4839" s="3233"/>
      <c r="F4839" s="3233"/>
      <c r="G4839" s="3233"/>
      <c r="H4839" s="3233"/>
      <c r="I4839" s="3262"/>
      <c r="J4839" s="4849"/>
      <c r="K4839" s="3262">
        <v>202</v>
      </c>
      <c r="L4839" s="3233"/>
      <c r="M4839" s="3233">
        <v>1402</v>
      </c>
      <c r="O4839" s="4320"/>
    </row>
    <row r="4840" spans="1:15" ht="11.1" customHeight="1">
      <c r="A4840" s="2465"/>
      <c r="B4840" s="2166" t="s">
        <v>1107</v>
      </c>
      <c r="C4840" s="4799"/>
      <c r="D4840" s="4799"/>
      <c r="E4840" s="4799"/>
      <c r="F4840" s="4799"/>
      <c r="G4840" s="4799"/>
      <c r="H4840" s="4799"/>
      <c r="I4840" s="4320"/>
      <c r="J4840" s="192"/>
      <c r="K4840" s="4320"/>
      <c r="O4840" s="4320"/>
    </row>
    <row r="4841" spans="1:15" ht="11.1" customHeight="1">
      <c r="A4841" s="2465"/>
      <c r="B4841" s="2166"/>
      <c r="C4841" s="4799" t="s">
        <v>1464</v>
      </c>
      <c r="D4841" s="4799"/>
      <c r="E4841" s="4799"/>
      <c r="F4841" s="4799"/>
      <c r="G4841" s="4799"/>
      <c r="H4841" s="4799"/>
      <c r="I4841" s="4320"/>
      <c r="J4841" s="192"/>
      <c r="K4841" s="4320">
        <v>2974</v>
      </c>
      <c r="M4841" s="4799">
        <v>105</v>
      </c>
      <c r="O4841" s="4320"/>
    </row>
    <row r="4842" spans="1:15" ht="11.1" customHeight="1">
      <c r="A4842" s="2465"/>
      <c r="B4842" s="2166"/>
      <c r="C4842" s="4799" t="s">
        <v>1462</v>
      </c>
      <c r="D4842" s="4799"/>
      <c r="E4842" s="4799"/>
      <c r="F4842" s="4799"/>
      <c r="G4842" s="4799"/>
      <c r="H4842" s="4799"/>
      <c r="I4842" s="4320"/>
      <c r="J4842" s="192"/>
      <c r="K4842" s="4320">
        <v>25518</v>
      </c>
      <c r="M4842" s="4799">
        <v>546</v>
      </c>
      <c r="O4842" s="4320"/>
    </row>
    <row r="4843" spans="1:15" ht="11.1" customHeight="1">
      <c r="A4843" s="2465"/>
      <c r="B4843" s="3569"/>
      <c r="C4843" s="3233" t="s">
        <v>1463</v>
      </c>
      <c r="D4843" s="3233"/>
      <c r="E4843" s="3233"/>
      <c r="F4843" s="3233"/>
      <c r="G4843" s="3233"/>
      <c r="H4843" s="3233"/>
      <c r="I4843" s="3262"/>
      <c r="J4843" s="4849"/>
      <c r="K4843" s="3262">
        <v>3953</v>
      </c>
      <c r="L4843" s="3233"/>
      <c r="M4843" s="3233">
        <v>133</v>
      </c>
      <c r="O4843" s="4320"/>
    </row>
    <row r="4844" spans="1:15" ht="11.1" customHeight="1">
      <c r="A4844" s="2465"/>
      <c r="B4844" s="2166" t="s">
        <v>1108</v>
      </c>
      <c r="C4844" s="4799"/>
      <c r="D4844" s="4799"/>
      <c r="E4844" s="4799"/>
      <c r="F4844" s="4799"/>
      <c r="G4844" s="4799"/>
      <c r="H4844" s="4799"/>
      <c r="I4844" s="4320"/>
      <c r="J4844" s="192"/>
      <c r="K4844" s="4320"/>
      <c r="O4844" s="4320"/>
    </row>
    <row r="4845" spans="1:15" ht="11.1" customHeight="1">
      <c r="A4845" s="2465"/>
      <c r="B4845" s="2166"/>
      <c r="C4845" s="4799" t="s">
        <v>1472</v>
      </c>
      <c r="D4845" s="4799"/>
      <c r="E4845" s="4799"/>
      <c r="F4845" s="4799"/>
      <c r="G4845" s="4799"/>
      <c r="H4845" s="4799"/>
      <c r="I4845" s="4320"/>
      <c r="J4845" s="192"/>
      <c r="K4845" s="4320">
        <v>5147</v>
      </c>
      <c r="M4845" s="4799">
        <v>39</v>
      </c>
      <c r="O4845" s="4320"/>
    </row>
    <row r="4846" spans="1:15" ht="11.1" customHeight="1">
      <c r="A4846" s="2465"/>
      <c r="B4846" s="2166"/>
      <c r="C4846" s="4799" t="s">
        <v>1473</v>
      </c>
      <c r="D4846" s="4799"/>
      <c r="E4846" s="4799"/>
      <c r="F4846" s="4799"/>
      <c r="G4846" s="4799"/>
      <c r="H4846" s="4799"/>
      <c r="I4846" s="4320"/>
      <c r="J4846" s="192"/>
      <c r="K4846" s="4320">
        <v>3799</v>
      </c>
      <c r="M4846" s="4799">
        <v>68</v>
      </c>
      <c r="O4846" s="4320"/>
    </row>
    <row r="4847" spans="1:15" ht="11.1" customHeight="1">
      <c r="A4847" s="2465"/>
      <c r="B4847" s="2166"/>
      <c r="C4847" s="4799" t="s">
        <v>1470</v>
      </c>
      <c r="D4847" s="4799"/>
      <c r="E4847" s="4799"/>
      <c r="F4847" s="4799"/>
      <c r="G4847" s="4799"/>
      <c r="H4847" s="4799"/>
      <c r="I4847" s="4320"/>
      <c r="J4847" s="192"/>
      <c r="K4847" s="4320">
        <v>11014</v>
      </c>
      <c r="M4847" s="4799">
        <v>84</v>
      </c>
      <c r="O4847" s="4320"/>
    </row>
    <row r="4848" spans="1:15" ht="11.1" customHeight="1">
      <c r="A4848" s="2465"/>
      <c r="B4848" s="2166"/>
      <c r="C4848" s="4799" t="s">
        <v>1465</v>
      </c>
      <c r="D4848" s="4799"/>
      <c r="E4848" s="4799"/>
      <c r="F4848" s="4799"/>
      <c r="G4848" s="4799"/>
      <c r="H4848" s="4799"/>
      <c r="I4848" s="4320"/>
      <c r="J4848" s="192"/>
      <c r="K4848" s="4320">
        <v>24159</v>
      </c>
      <c r="M4848" s="4799">
        <v>136</v>
      </c>
      <c r="O4848" s="4320"/>
    </row>
    <row r="4849" spans="1:15" ht="11.1" customHeight="1">
      <c r="A4849" s="2465"/>
      <c r="B4849" s="2166"/>
      <c r="C4849" s="4799" t="s">
        <v>1474</v>
      </c>
      <c r="D4849" s="4799"/>
      <c r="E4849" s="4799"/>
      <c r="F4849" s="4799"/>
      <c r="G4849" s="4799"/>
      <c r="H4849" s="4799"/>
      <c r="I4849" s="4320"/>
      <c r="J4849" s="192"/>
      <c r="K4849" s="4320">
        <v>2532</v>
      </c>
      <c r="M4849" s="4799">
        <v>57</v>
      </c>
      <c r="O4849" s="4320"/>
    </row>
    <row r="4850" spans="1:15" ht="11.1" customHeight="1">
      <c r="A4850" s="2465"/>
      <c r="B4850" s="2166"/>
      <c r="C4850" s="4799" t="s">
        <v>1466</v>
      </c>
      <c r="D4850" s="4799"/>
      <c r="E4850" s="4799"/>
      <c r="F4850" s="4799"/>
      <c r="G4850" s="4799"/>
      <c r="H4850" s="4799"/>
      <c r="I4850" s="4320"/>
      <c r="J4850" s="192"/>
      <c r="K4850" s="4320">
        <v>19997</v>
      </c>
      <c r="M4850" s="4799">
        <v>116</v>
      </c>
      <c r="O4850" s="4320"/>
    </row>
    <row r="4851" spans="1:15" ht="11.1" customHeight="1">
      <c r="A4851" s="2465"/>
      <c r="B4851" s="2166"/>
      <c r="C4851" s="4799" t="s">
        <v>1467</v>
      </c>
      <c r="D4851" s="4799"/>
      <c r="E4851" s="4799"/>
      <c r="F4851" s="4799"/>
      <c r="G4851" s="4799"/>
      <c r="H4851" s="4799"/>
      <c r="I4851" s="4320"/>
      <c r="J4851" s="192"/>
      <c r="K4851" s="4320">
        <v>13875</v>
      </c>
      <c r="M4851" s="4799">
        <v>58</v>
      </c>
      <c r="O4851" s="4320"/>
    </row>
    <row r="4852" spans="1:15" ht="11.1" customHeight="1">
      <c r="A4852" s="2465"/>
      <c r="B4852" s="2166"/>
      <c r="C4852" s="4799" t="s">
        <v>1475</v>
      </c>
      <c r="D4852" s="4799"/>
      <c r="E4852" s="4799"/>
      <c r="F4852" s="4799"/>
      <c r="G4852" s="4799"/>
      <c r="H4852" s="4799"/>
      <c r="I4852" s="4320"/>
      <c r="J4852" s="192"/>
      <c r="K4852" s="4320">
        <v>507</v>
      </c>
      <c r="M4852" s="4799">
        <v>113</v>
      </c>
      <c r="O4852" s="4320"/>
    </row>
    <row r="4853" spans="1:15" ht="11.1" customHeight="1">
      <c r="A4853" s="2465"/>
      <c r="B4853" s="2166"/>
      <c r="C4853" s="4799" t="s">
        <v>1471</v>
      </c>
      <c r="D4853" s="4799"/>
      <c r="E4853" s="4799"/>
      <c r="F4853" s="4799"/>
      <c r="G4853" s="4799"/>
      <c r="H4853" s="4799"/>
      <c r="I4853" s="4320"/>
      <c r="J4853" s="192"/>
      <c r="K4853" s="4320">
        <v>11044</v>
      </c>
      <c r="M4853" s="4799">
        <v>184</v>
      </c>
      <c r="O4853" s="4320"/>
    </row>
    <row r="4854" spans="1:15" ht="11.1" customHeight="1">
      <c r="A4854" s="2465"/>
      <c r="B4854" s="2166"/>
      <c r="C4854" s="4799" t="s">
        <v>1468</v>
      </c>
      <c r="D4854" s="4799"/>
      <c r="E4854" s="4799"/>
      <c r="F4854" s="4799"/>
      <c r="G4854" s="4799"/>
      <c r="H4854" s="4799"/>
      <c r="I4854" s="4320"/>
      <c r="J4854" s="192"/>
      <c r="K4854" s="4320">
        <v>12916</v>
      </c>
      <c r="M4854" s="4799">
        <v>97</v>
      </c>
      <c r="O4854" s="4320"/>
    </row>
    <row r="4855" spans="1:15" ht="11.1" customHeight="1">
      <c r="A4855" s="2465"/>
      <c r="B4855" s="2166"/>
      <c r="C4855" s="4799" t="s">
        <v>1469</v>
      </c>
      <c r="D4855" s="4799"/>
      <c r="E4855" s="4799"/>
      <c r="F4855" s="4799"/>
      <c r="G4855" s="4799"/>
      <c r="H4855" s="4799"/>
      <c r="I4855" s="4320"/>
      <c r="J4855" s="192"/>
      <c r="K4855" s="4320">
        <v>11706</v>
      </c>
      <c r="M4855" s="4799">
        <v>135</v>
      </c>
      <c r="O4855" s="4320"/>
    </row>
    <row r="4856" spans="1:15" ht="11.1" customHeight="1">
      <c r="A4856" s="2465"/>
      <c r="B4856" s="2166"/>
      <c r="C4856" s="4799" t="s">
        <v>1477</v>
      </c>
      <c r="D4856" s="4799"/>
      <c r="E4856" s="4799"/>
      <c r="F4856" s="4799"/>
      <c r="G4856" s="4799"/>
      <c r="H4856" s="4799"/>
      <c r="I4856" s="4320"/>
      <c r="J4856" s="192"/>
      <c r="K4856" s="4320">
        <v>138</v>
      </c>
      <c r="M4856" s="4799">
        <v>750</v>
      </c>
      <c r="O4856" s="4320"/>
    </row>
    <row r="4857" spans="1:15" ht="11.1" customHeight="1">
      <c r="A4857" s="2465"/>
      <c r="B4857" s="2166"/>
      <c r="C4857" s="4799" t="s">
        <v>1479</v>
      </c>
      <c r="D4857" s="4799"/>
      <c r="E4857" s="4799"/>
      <c r="F4857" s="4799"/>
      <c r="G4857" s="4799"/>
      <c r="H4857" s="4799"/>
      <c r="I4857" s="4320"/>
      <c r="J4857" s="192"/>
      <c r="K4857" s="4320">
        <v>0</v>
      </c>
      <c r="M4857" s="4799">
        <v>138</v>
      </c>
      <c r="O4857" s="4320"/>
    </row>
    <row r="4858" spans="1:15" ht="11.1" customHeight="1">
      <c r="A4858" s="2465"/>
      <c r="B4858" s="2166"/>
      <c r="C4858" s="4799" t="s">
        <v>1476</v>
      </c>
      <c r="D4858" s="4799"/>
      <c r="E4858" s="4799"/>
      <c r="F4858" s="4799"/>
      <c r="G4858" s="4799"/>
      <c r="H4858" s="4799"/>
      <c r="I4858" s="4320"/>
      <c r="J4858" s="192"/>
      <c r="K4858" s="4320">
        <v>376</v>
      </c>
      <c r="M4858" s="4799">
        <v>22</v>
      </c>
      <c r="O4858" s="4320"/>
    </row>
    <row r="4859" spans="1:15" ht="11.1" customHeight="1">
      <c r="A4859" s="2465"/>
      <c r="B4859" s="2166"/>
      <c r="C4859" s="4799" t="s">
        <v>1478</v>
      </c>
      <c r="D4859" s="4799"/>
      <c r="E4859" s="4799"/>
      <c r="F4859" s="4799"/>
      <c r="G4859" s="4799"/>
      <c r="H4859" s="4799"/>
      <c r="I4859" s="4320"/>
      <c r="J4859" s="192"/>
      <c r="K4859" s="4320">
        <v>136</v>
      </c>
      <c r="M4859" s="4799">
        <v>405</v>
      </c>
      <c r="O4859" s="4320"/>
    </row>
    <row r="4860" spans="1:15" ht="11.1" customHeight="1">
      <c r="A4860" s="2465"/>
      <c r="B4860" s="3569"/>
      <c r="C4860" s="3233" t="s">
        <v>660</v>
      </c>
      <c r="D4860" s="3233"/>
      <c r="E4860" s="3233"/>
      <c r="F4860" s="3233"/>
      <c r="G4860" s="3233"/>
      <c r="H4860" s="3233"/>
      <c r="I4860" s="3262"/>
      <c r="J4860" s="4849"/>
      <c r="K4860" s="3262">
        <v>1431</v>
      </c>
      <c r="L4860" s="3233"/>
      <c r="M4860" s="3233">
        <v>340</v>
      </c>
      <c r="O4860" s="4320"/>
    </row>
    <row r="4861" spans="1:15" ht="11.1" customHeight="1">
      <c r="A4861" s="2465"/>
      <c r="B4861" s="2166" t="s">
        <v>1089</v>
      </c>
      <c r="C4861" s="4799"/>
      <c r="D4861" s="4799"/>
      <c r="E4861" s="4799"/>
      <c r="F4861" s="4799"/>
      <c r="G4861" s="4799"/>
      <c r="H4861" s="4799"/>
      <c r="I4861" s="4320"/>
      <c r="J4861" s="192"/>
      <c r="K4861" s="4320"/>
      <c r="O4861" s="4320"/>
    </row>
    <row r="4862" spans="1:15" ht="11.1" customHeight="1">
      <c r="A4862" s="2465"/>
      <c r="B4862" s="2166"/>
      <c r="C4862" s="4799" t="s">
        <v>1482</v>
      </c>
      <c r="D4862" s="4799"/>
      <c r="E4862" s="4799"/>
      <c r="F4862" s="4799"/>
      <c r="G4862" s="4799"/>
      <c r="H4862" s="4799"/>
      <c r="I4862" s="4320"/>
      <c r="J4862" s="192"/>
      <c r="K4862" s="4320">
        <v>3354</v>
      </c>
      <c r="M4862" s="4799">
        <v>282</v>
      </c>
      <c r="O4862" s="4320"/>
    </row>
    <row r="4863" spans="1:15" ht="11.1" customHeight="1">
      <c r="A4863" s="2465"/>
      <c r="B4863" s="2166"/>
      <c r="C4863" s="4799" t="s">
        <v>1170</v>
      </c>
      <c r="D4863" s="4799"/>
      <c r="E4863" s="4799"/>
      <c r="F4863" s="4799"/>
      <c r="G4863" s="4799"/>
      <c r="H4863" s="4799"/>
      <c r="I4863" s="4320"/>
      <c r="J4863" s="192"/>
      <c r="K4863" s="4320">
        <v>51315</v>
      </c>
      <c r="M4863" s="4799">
        <v>441</v>
      </c>
      <c r="O4863" s="4320"/>
    </row>
    <row r="4864" spans="1:15" ht="11.1" customHeight="1">
      <c r="A4864" s="2465"/>
      <c r="B4864" s="2166"/>
      <c r="C4864" s="4799" t="s">
        <v>1481</v>
      </c>
      <c r="D4864" s="4799"/>
      <c r="E4864" s="4799"/>
      <c r="F4864" s="4799"/>
      <c r="G4864" s="4799"/>
      <c r="H4864" s="4799"/>
      <c r="I4864" s="4320"/>
      <c r="J4864" s="192"/>
      <c r="K4864" s="4320">
        <v>3657</v>
      </c>
      <c r="M4864" s="4799">
        <v>26</v>
      </c>
      <c r="O4864" s="4320"/>
    </row>
    <row r="4865" spans="1:15" ht="11.1" customHeight="1">
      <c r="A4865" s="2465"/>
      <c r="B4865" s="3569"/>
      <c r="C4865" s="3233" t="s">
        <v>1480</v>
      </c>
      <c r="D4865" s="3233"/>
      <c r="E4865" s="3233"/>
      <c r="F4865" s="3233"/>
      <c r="G4865" s="3233"/>
      <c r="H4865" s="3233"/>
      <c r="I4865" s="3262"/>
      <c r="J4865" s="4849"/>
      <c r="K4865" s="3262">
        <v>8937</v>
      </c>
      <c r="L4865" s="3233"/>
      <c r="M4865" s="3233">
        <v>61</v>
      </c>
      <c r="O4865" s="4320"/>
    </row>
    <row r="4866" spans="1:15" ht="11.1" customHeight="1">
      <c r="A4866" s="2465"/>
      <c r="B4866" s="2166" t="s">
        <v>1070</v>
      </c>
      <c r="C4866" s="4799"/>
      <c r="D4866" s="4799"/>
      <c r="E4866" s="4799"/>
      <c r="F4866" s="4799"/>
      <c r="G4866" s="4799"/>
      <c r="H4866" s="4799"/>
      <c r="I4866" s="4320"/>
      <c r="O4866" s="4320"/>
    </row>
    <row r="4867" spans="1:15" ht="11.1" customHeight="1">
      <c r="A4867" s="2465"/>
      <c r="B4867" s="2166"/>
      <c r="C4867" s="4799" t="s">
        <v>1486</v>
      </c>
      <c r="D4867" s="4799"/>
      <c r="E4867" s="4799"/>
      <c r="F4867" s="4799"/>
      <c r="G4867" s="4799"/>
      <c r="H4867" s="4799"/>
      <c r="I4867" s="4320"/>
      <c r="J4867" s="192"/>
      <c r="K4867" s="4320">
        <v>3991</v>
      </c>
      <c r="M4867" s="4799">
        <v>263</v>
      </c>
      <c r="O4867" s="4320"/>
    </row>
    <row r="4868" spans="1:15" ht="11.1" customHeight="1">
      <c r="A4868" s="2465"/>
      <c r="B4868" s="2166"/>
      <c r="C4868" s="4799" t="s">
        <v>1485</v>
      </c>
      <c r="D4868" s="4799"/>
      <c r="E4868" s="4799"/>
      <c r="F4868" s="4799"/>
      <c r="G4868" s="4799"/>
      <c r="H4868" s="4799"/>
      <c r="I4868" s="4320"/>
      <c r="J4868" s="192"/>
      <c r="K4868" s="4320">
        <v>4861</v>
      </c>
      <c r="M4868" s="4799">
        <v>222</v>
      </c>
      <c r="O4868" s="4320"/>
    </row>
    <row r="4869" spans="1:15" ht="11.1" customHeight="1">
      <c r="A4869" s="2465"/>
      <c r="B4869" s="2166"/>
      <c r="C4869" s="4799" t="s">
        <v>1490</v>
      </c>
      <c r="D4869" s="4799"/>
      <c r="E4869" s="4799"/>
      <c r="F4869" s="4799"/>
      <c r="G4869" s="4799"/>
      <c r="H4869" s="4799"/>
      <c r="I4869" s="4320"/>
      <c r="J4869" s="192"/>
      <c r="K4869" s="4320">
        <v>913</v>
      </c>
      <c r="M4869" s="4799">
        <v>41</v>
      </c>
      <c r="O4869" s="4320"/>
    </row>
    <row r="4870" spans="1:15" ht="11.1" customHeight="1">
      <c r="A4870" s="2465"/>
      <c r="B4870" s="2166"/>
      <c r="C4870" s="4799" t="s">
        <v>1489</v>
      </c>
      <c r="D4870" s="4799"/>
      <c r="E4870" s="4799"/>
      <c r="F4870" s="4799"/>
      <c r="G4870" s="4799"/>
      <c r="H4870" s="4799"/>
      <c r="I4870" s="4320"/>
      <c r="J4870" s="192"/>
      <c r="K4870" s="4320">
        <v>1334</v>
      </c>
      <c r="M4870" s="4799">
        <v>267</v>
      </c>
      <c r="O4870" s="4320"/>
    </row>
    <row r="4871" spans="1:15" ht="11.1" customHeight="1">
      <c r="A4871" s="2465"/>
      <c r="B4871" s="2166"/>
      <c r="C4871" s="4799" t="s">
        <v>1484</v>
      </c>
      <c r="D4871" s="4799"/>
      <c r="E4871" s="4799"/>
      <c r="F4871" s="4799"/>
      <c r="G4871" s="4799"/>
      <c r="H4871" s="4799"/>
      <c r="I4871" s="4320"/>
      <c r="J4871" s="192"/>
      <c r="K4871" s="4320">
        <v>5988</v>
      </c>
      <c r="M4871" s="4799">
        <v>412</v>
      </c>
      <c r="O4871" s="4320"/>
    </row>
    <row r="4872" spans="1:15" ht="11.1" customHeight="1">
      <c r="A4872" s="2465"/>
      <c r="B4872" s="2166"/>
      <c r="C4872" s="4799" t="s">
        <v>1070</v>
      </c>
      <c r="D4872" s="4799"/>
      <c r="E4872" s="4799"/>
      <c r="F4872" s="4799"/>
      <c r="G4872" s="4799"/>
      <c r="H4872" s="4799"/>
      <c r="I4872" s="4320"/>
      <c r="J4872" s="192"/>
      <c r="K4872" s="4320">
        <v>6408</v>
      </c>
      <c r="M4872" s="4799">
        <v>480</v>
      </c>
      <c r="O4872" s="4320"/>
    </row>
    <row r="4873" spans="1:15" ht="11.1" customHeight="1">
      <c r="A4873" s="2465"/>
      <c r="B4873" s="2166"/>
      <c r="C4873" s="4799" t="s">
        <v>1483</v>
      </c>
      <c r="D4873" s="4799"/>
      <c r="E4873" s="4799"/>
      <c r="F4873" s="4799"/>
      <c r="G4873" s="4799"/>
      <c r="H4873" s="4799"/>
      <c r="I4873" s="4320"/>
      <c r="J4873" s="192"/>
      <c r="K4873" s="4320">
        <v>9950</v>
      </c>
      <c r="M4873" s="4799">
        <v>661</v>
      </c>
      <c r="O4873" s="4320"/>
    </row>
    <row r="4874" spans="1:15" ht="11.1" customHeight="1">
      <c r="A4874" s="2465"/>
      <c r="B4874" s="2166"/>
      <c r="C4874" s="4799" t="s">
        <v>1487</v>
      </c>
      <c r="D4874" s="4799"/>
      <c r="E4874" s="4799"/>
      <c r="F4874" s="4799"/>
      <c r="G4874" s="4799"/>
      <c r="H4874" s="4799"/>
      <c r="I4874" s="4320"/>
      <c r="J4874" s="192"/>
      <c r="K4874" s="4320">
        <v>3120</v>
      </c>
      <c r="M4874" s="4799">
        <v>162</v>
      </c>
      <c r="O4874" s="4320"/>
    </row>
    <row r="4875" spans="1:15" ht="11.1" customHeight="1">
      <c r="A4875" s="2465"/>
      <c r="B4875" s="2166"/>
      <c r="C4875" s="4799" t="s">
        <v>1491</v>
      </c>
      <c r="D4875" s="4799"/>
      <c r="E4875" s="4799"/>
      <c r="F4875" s="4799"/>
      <c r="G4875" s="4799"/>
      <c r="H4875" s="4799"/>
      <c r="I4875" s="4320"/>
      <c r="J4875" s="192"/>
      <c r="K4875" s="4320">
        <v>784</v>
      </c>
      <c r="M4875" s="4799">
        <v>213</v>
      </c>
      <c r="O4875" s="4320"/>
    </row>
    <row r="4876" spans="1:15" ht="11.1" customHeight="1">
      <c r="A4876" s="2465"/>
      <c r="B4876" s="3569"/>
      <c r="C4876" s="3233" t="s">
        <v>1488</v>
      </c>
      <c r="D4876" s="3233"/>
      <c r="E4876" s="3233"/>
      <c r="F4876" s="3233"/>
      <c r="G4876" s="3233"/>
      <c r="H4876" s="3233"/>
      <c r="I4876" s="3262"/>
      <c r="J4876" s="4849"/>
      <c r="K4876" s="3262">
        <v>2099</v>
      </c>
      <c r="L4876" s="3233"/>
      <c r="M4876" s="3233">
        <v>198</v>
      </c>
      <c r="O4876" s="4320"/>
    </row>
    <row r="4877" spans="1:15" ht="11.1" customHeight="1">
      <c r="A4877" s="2465"/>
      <c r="B4877" s="2166" t="s">
        <v>711</v>
      </c>
      <c r="C4877" s="4799"/>
      <c r="D4877" s="4799"/>
      <c r="E4877" s="4799"/>
      <c r="F4877" s="4799"/>
      <c r="G4877" s="4799"/>
      <c r="H4877" s="4799"/>
      <c r="I4877" s="4320"/>
      <c r="J4877" s="192"/>
      <c r="K4877" s="4320"/>
      <c r="O4877" s="4320"/>
    </row>
    <row r="4878" spans="1:15" ht="11.1" customHeight="1">
      <c r="A4878" s="2465"/>
      <c r="B4878" s="2166"/>
      <c r="C4878" s="4799" t="s">
        <v>1499</v>
      </c>
      <c r="D4878" s="4799"/>
      <c r="E4878" s="4799"/>
      <c r="F4878" s="4799"/>
      <c r="G4878" s="4799"/>
      <c r="H4878" s="4799"/>
      <c r="I4878" s="4320"/>
      <c r="J4878" s="192"/>
      <c r="K4878" s="4320">
        <v>36</v>
      </c>
      <c r="M4878" s="4799">
        <v>43</v>
      </c>
      <c r="O4878" s="4320"/>
    </row>
    <row r="4879" spans="1:15" ht="11.1" customHeight="1">
      <c r="A4879" s="2465"/>
      <c r="B4879" s="2166"/>
      <c r="C4879" s="4799" t="s">
        <v>1498</v>
      </c>
      <c r="D4879" s="4799"/>
      <c r="E4879" s="4799"/>
      <c r="F4879" s="4799"/>
      <c r="G4879" s="4799"/>
      <c r="H4879" s="4799"/>
      <c r="I4879" s="4320"/>
      <c r="J4879" s="192"/>
      <c r="K4879" s="4320">
        <v>83</v>
      </c>
      <c r="M4879" s="4799">
        <v>404</v>
      </c>
      <c r="O4879" s="4320"/>
    </row>
    <row r="4880" spans="1:15" ht="11.1" customHeight="1">
      <c r="A4880" s="2465"/>
      <c r="B4880" s="2166"/>
      <c r="C4880" s="4799" t="s">
        <v>1493</v>
      </c>
      <c r="D4880" s="4799"/>
      <c r="E4880" s="4799"/>
      <c r="F4880" s="4799"/>
      <c r="G4880" s="4799"/>
      <c r="H4880" s="4799"/>
      <c r="I4880" s="4320"/>
      <c r="J4880" s="192"/>
      <c r="K4880" s="4320">
        <v>3324</v>
      </c>
      <c r="M4880" s="4799">
        <v>346</v>
      </c>
      <c r="O4880" s="4320"/>
    </row>
    <row r="4881" spans="1:30" ht="11.1" customHeight="1">
      <c r="A4881" s="2465"/>
      <c r="B4881" s="2166"/>
      <c r="C4881" s="4799" t="s">
        <v>1497</v>
      </c>
      <c r="D4881" s="4799"/>
      <c r="E4881" s="4799"/>
      <c r="F4881" s="4799"/>
      <c r="G4881" s="4799"/>
      <c r="H4881" s="4799"/>
      <c r="I4881" s="4320"/>
      <c r="J4881" s="192"/>
      <c r="K4881" s="4320">
        <v>216</v>
      </c>
      <c r="M4881" s="4799">
        <v>159</v>
      </c>
      <c r="O4881" s="4320"/>
    </row>
    <row r="4882" spans="1:30" ht="11.1" customHeight="1">
      <c r="A4882" s="2465"/>
      <c r="B4882" s="2166"/>
      <c r="C4882" s="4799" t="s">
        <v>1496</v>
      </c>
      <c r="D4882" s="4799"/>
      <c r="E4882" s="4799"/>
      <c r="F4882" s="4799"/>
      <c r="G4882" s="4799"/>
      <c r="H4882" s="4799"/>
      <c r="I4882" s="4320"/>
      <c r="J4882" s="192"/>
      <c r="K4882" s="4320">
        <v>1564</v>
      </c>
      <c r="M4882" s="4799">
        <v>162</v>
      </c>
      <c r="O4882" s="4320"/>
    </row>
    <row r="4883" spans="1:30" ht="11.1" customHeight="1">
      <c r="A4883" s="2465"/>
      <c r="B4883" s="2166"/>
      <c r="C4883" s="4799" t="s">
        <v>1495</v>
      </c>
      <c r="D4883" s="4799"/>
      <c r="E4883" s="4799"/>
      <c r="F4883" s="4799"/>
      <c r="G4883" s="4799"/>
      <c r="H4883" s="4799"/>
      <c r="I4883" s="4320"/>
      <c r="J4883" s="192"/>
      <c r="K4883" s="4320">
        <v>2413</v>
      </c>
      <c r="M4883" s="4799">
        <v>155</v>
      </c>
      <c r="O4883" s="4320"/>
    </row>
    <row r="4884" spans="1:30" ht="11.1" customHeight="1">
      <c r="A4884" s="2465"/>
      <c r="B4884" s="2166"/>
      <c r="C4884" s="4799" t="s">
        <v>1494</v>
      </c>
      <c r="D4884" s="4799"/>
      <c r="E4884" s="4799"/>
      <c r="F4884" s="4799"/>
      <c r="G4884" s="4799"/>
      <c r="H4884" s="4799"/>
      <c r="I4884" s="4320"/>
      <c r="J4884" s="192"/>
      <c r="K4884" s="4320">
        <v>3079</v>
      </c>
      <c r="M4884" s="4799">
        <v>163</v>
      </c>
      <c r="O4884" s="4320"/>
    </row>
    <row r="4885" spans="1:30" ht="11.1" customHeight="1">
      <c r="A4885" s="2465"/>
      <c r="B4885" s="2166"/>
      <c r="C4885" s="4799" t="s">
        <v>1492</v>
      </c>
      <c r="D4885" s="4799"/>
      <c r="E4885" s="4799"/>
      <c r="F4885" s="4799"/>
      <c r="G4885" s="4799"/>
      <c r="H4885" s="4799"/>
      <c r="I4885" s="4320"/>
      <c r="J4885" s="192"/>
      <c r="K4885" s="4320">
        <v>6374</v>
      </c>
      <c r="M4885" s="4799">
        <v>282</v>
      </c>
      <c r="O4885" s="4320"/>
    </row>
    <row r="4886" spans="1:30" ht="11.1" customHeight="1">
      <c r="A4886" s="2465"/>
      <c r="B4886" s="3569"/>
      <c r="C4886" s="3233" t="s">
        <v>711</v>
      </c>
      <c r="D4886" s="3233"/>
      <c r="E4886" s="3233"/>
      <c r="F4886" s="3233"/>
      <c r="G4886" s="3233"/>
      <c r="H4886" s="3233"/>
      <c r="I4886" s="3262"/>
      <c r="J4886" s="4849"/>
      <c r="K4886" s="3262">
        <v>1019</v>
      </c>
      <c r="L4886" s="3233"/>
      <c r="M4886" s="3233">
        <v>173</v>
      </c>
      <c r="O4886" s="4320"/>
    </row>
    <row r="4887" spans="1:30" ht="11.1" customHeight="1">
      <c r="A4887" s="2465"/>
      <c r="B4887" s="2166" t="s">
        <v>5037</v>
      </c>
      <c r="C4887" s="4799"/>
      <c r="D4887" s="4799"/>
      <c r="E4887" s="4799"/>
      <c r="F4887" s="4799"/>
      <c r="G4887" s="4799"/>
      <c r="H4887" s="4799"/>
      <c r="I4887" s="4320"/>
      <c r="J4887" s="192"/>
      <c r="K4887" s="4320"/>
      <c r="O4887" s="4320"/>
    </row>
    <row r="4888" spans="1:30" ht="11.1" customHeight="1">
      <c r="A4888" s="2465"/>
      <c r="C4888" s="4799" t="s">
        <v>1502</v>
      </c>
      <c r="D4888" s="4799"/>
      <c r="E4888" s="4799"/>
      <c r="F4888" s="4799"/>
      <c r="G4888" s="4799"/>
      <c r="H4888" s="4799"/>
      <c r="I4888" s="4320"/>
      <c r="J4888" s="192"/>
      <c r="K4888" s="4320">
        <v>10284</v>
      </c>
      <c r="M4888" s="4799">
        <v>209</v>
      </c>
      <c r="O4888" s="4320"/>
    </row>
    <row r="4889" spans="1:30" ht="11.1" customHeight="1">
      <c r="A4889" s="2465"/>
      <c r="C4889" s="4799" t="s">
        <v>1503</v>
      </c>
      <c r="D4889" s="4799"/>
      <c r="E4889" s="4799"/>
      <c r="F4889" s="4799"/>
      <c r="G4889" s="4799"/>
      <c r="H4889" s="4799"/>
      <c r="I4889" s="4320"/>
      <c r="J4889" s="192"/>
      <c r="K4889" s="4320">
        <v>5208</v>
      </c>
      <c r="M4889" s="4799">
        <v>97</v>
      </c>
      <c r="O4889" s="4320"/>
    </row>
    <row r="4890" spans="1:30" ht="11.1" customHeight="1">
      <c r="A4890" s="2465"/>
      <c r="C4890" s="4799" t="s">
        <v>1505</v>
      </c>
      <c r="D4890" s="4799"/>
      <c r="E4890" s="4799"/>
      <c r="F4890" s="4799"/>
      <c r="G4890" s="4799"/>
      <c r="H4890" s="4799"/>
      <c r="I4890" s="4320"/>
      <c r="J4890" s="192"/>
      <c r="K4890" s="4320">
        <v>1198</v>
      </c>
      <c r="M4890" s="4799">
        <v>21</v>
      </c>
      <c r="O4890" s="4320"/>
    </row>
    <row r="4891" spans="1:30" ht="11.1" customHeight="1">
      <c r="A4891" s="2465"/>
      <c r="C4891" s="4799" t="s">
        <v>216</v>
      </c>
      <c r="D4891" s="4799"/>
      <c r="E4891" s="4799"/>
      <c r="F4891" s="4799"/>
      <c r="G4891" s="4799"/>
      <c r="H4891" s="4799"/>
      <c r="I4891" s="4320"/>
      <c r="J4891" s="192"/>
      <c r="K4891" s="4320">
        <v>7186</v>
      </c>
      <c r="M4891" s="4799">
        <v>282</v>
      </c>
      <c r="O4891" s="4320"/>
    </row>
    <row r="4892" spans="1:30" ht="11.1" customHeight="1">
      <c r="A4892" s="2465"/>
      <c r="C4892" s="4799" t="s">
        <v>1507</v>
      </c>
      <c r="D4892" s="4799"/>
      <c r="E4892" s="4799"/>
      <c r="F4892" s="4799"/>
      <c r="G4892" s="4799"/>
      <c r="H4892" s="4799"/>
      <c r="I4892" s="4320"/>
      <c r="J4892" s="192"/>
      <c r="K4892" s="4320">
        <v>4</v>
      </c>
      <c r="M4892" s="4799">
        <v>134</v>
      </c>
      <c r="O4892" s="4320"/>
    </row>
    <row r="4893" spans="1:30" ht="11.1" customHeight="1">
      <c r="A4893" s="2465"/>
      <c r="C4893" s="4799" t="s">
        <v>1506</v>
      </c>
      <c r="D4893" s="4799"/>
      <c r="E4893" s="4799"/>
      <c r="F4893" s="4799"/>
      <c r="G4893" s="4799"/>
      <c r="H4893" s="4799"/>
      <c r="I4893" s="4320"/>
      <c r="J4893" s="192"/>
      <c r="K4893" s="4320">
        <v>590</v>
      </c>
      <c r="M4893" s="4799">
        <v>391</v>
      </c>
      <c r="O4893" s="4320"/>
    </row>
    <row r="4894" spans="1:30" ht="11.1" customHeight="1">
      <c r="A4894" s="2465"/>
      <c r="C4894" s="4799" t="s">
        <v>1500</v>
      </c>
      <c r="D4894" s="4799"/>
      <c r="E4894" s="4799"/>
      <c r="F4894" s="4799"/>
      <c r="G4894" s="4799"/>
      <c r="H4894" s="4799"/>
      <c r="I4894" s="4320"/>
      <c r="J4894" s="192"/>
      <c r="K4894" s="4320">
        <v>16015</v>
      </c>
      <c r="M4894" s="4799">
        <v>238</v>
      </c>
      <c r="O4894" s="4320"/>
    </row>
    <row r="4895" spans="1:30" ht="11.1" customHeight="1">
      <c r="A4895" s="2465"/>
      <c r="C4895" s="4799" t="s">
        <v>1501</v>
      </c>
      <c r="D4895" s="4799"/>
      <c r="E4895" s="4799"/>
      <c r="F4895" s="4799"/>
      <c r="G4895" s="4799"/>
      <c r="H4895" s="4799"/>
      <c r="I4895" s="4320"/>
      <c r="J4895" s="192"/>
      <c r="K4895" s="4320">
        <v>15025</v>
      </c>
      <c r="M4895" s="4799">
        <v>100</v>
      </c>
      <c r="O4895" s="4320"/>
    </row>
    <row r="4896" spans="1:30" ht="11.1" customHeight="1">
      <c r="A4896" s="5390"/>
      <c r="B4896" s="4849"/>
      <c r="C4896" s="3233" t="s">
        <v>1504</v>
      </c>
      <c r="D4896" s="3233"/>
      <c r="E4896" s="3233"/>
      <c r="F4896" s="3233"/>
      <c r="G4896" s="3233"/>
      <c r="H4896" s="3233"/>
      <c r="I4896" s="3262"/>
      <c r="J4896" s="4849"/>
      <c r="K4896" s="3262">
        <v>3902</v>
      </c>
      <c r="L4896" s="3233"/>
      <c r="M4896" s="3233">
        <v>45</v>
      </c>
      <c r="N4896" s="3233"/>
      <c r="O4896" s="3262"/>
      <c r="P4896" s="3233"/>
      <c r="Q4896" s="3233"/>
      <c r="R4896" s="3393"/>
      <c r="S4896" s="3233"/>
      <c r="T4896" s="3233"/>
      <c r="U4896" s="3233"/>
      <c r="V4896" s="3233"/>
      <c r="W4896" s="3233"/>
      <c r="X4896" s="3233"/>
      <c r="Y4896" s="3233"/>
      <c r="Z4896" s="3233"/>
      <c r="AA4896" s="3233"/>
      <c r="AB4896" s="3233"/>
      <c r="AC4896" s="3233"/>
      <c r="AD4896" s="3233"/>
    </row>
    <row r="4897" spans="1:30" ht="11.1" customHeight="1">
      <c r="A4897" s="2465"/>
    </row>
    <row r="4898" spans="1:30" ht="11.1" customHeight="1">
      <c r="A4898" s="4799" t="s">
        <v>3199</v>
      </c>
    </row>
    <row r="4899" spans="1:30" ht="11.1" customHeight="1">
      <c r="A4899" s="4799" t="s">
        <v>3200</v>
      </c>
      <c r="B4899" s="4799"/>
      <c r="C4899" s="4799"/>
      <c r="D4899" s="4799"/>
      <c r="E4899" s="4799"/>
      <c r="F4899" s="4799"/>
      <c r="G4899" s="4799"/>
      <c r="H4899" s="4799"/>
      <c r="J4899" s="713"/>
      <c r="K4899" s="713"/>
      <c r="L4899" s="713"/>
      <c r="M4899" s="713"/>
      <c r="N4899" s="713"/>
      <c r="O4899" s="713"/>
      <c r="P4899" s="713"/>
    </row>
    <row r="4900" spans="1:30" ht="11.1" customHeight="1">
      <c r="A4900" s="2465" t="s">
        <v>5008</v>
      </c>
    </row>
    <row r="4901" spans="1:30" ht="11.1" customHeight="1">
      <c r="A4901" s="4187" t="s">
        <v>463</v>
      </c>
    </row>
    <row r="4902" spans="1:30" ht="11.1" customHeight="1">
      <c r="A4902" s="4187"/>
    </row>
    <row r="4903" spans="1:30" s="4797" customFormat="1" ht="12.95" customHeight="1">
      <c r="A4903" s="6639" t="s">
        <v>4334</v>
      </c>
      <c r="B4903" s="772" t="s">
        <v>1509</v>
      </c>
      <c r="C4903" s="772"/>
      <c r="D4903" s="772"/>
      <c r="E4903" s="772"/>
      <c r="F4903" s="772"/>
      <c r="G4903" s="772"/>
      <c r="H4903" s="772"/>
      <c r="I4903" s="771"/>
      <c r="J4903" s="771"/>
      <c r="K4903" s="771"/>
      <c r="L4903" s="771"/>
      <c r="M4903" s="771"/>
      <c r="N4903" s="771"/>
      <c r="O4903" s="771"/>
      <c r="P4903" s="771"/>
      <c r="Q4903" s="771"/>
      <c r="R4903" s="771"/>
      <c r="S4903" s="771"/>
      <c r="T4903" s="771"/>
      <c r="U4903" s="771"/>
      <c r="V4903" s="771"/>
      <c r="W4903" s="771"/>
      <c r="X4903" s="771"/>
      <c r="Y4903" s="771"/>
      <c r="Z4903" s="771"/>
      <c r="AA4903" s="771"/>
      <c r="AB4903" s="771"/>
      <c r="AC4903" s="771"/>
      <c r="AD4903" s="771"/>
    </row>
    <row r="4904" spans="1:30" s="4797" customFormat="1" ht="12.95" customHeight="1">
      <c r="A4904" s="6639"/>
      <c r="B4904" s="772" t="s">
        <v>2078</v>
      </c>
      <c r="C4904" s="772"/>
      <c r="D4904" s="772"/>
      <c r="E4904" s="772"/>
      <c r="F4904" s="772"/>
      <c r="G4904" s="772"/>
      <c r="H4904" s="772"/>
      <c r="I4904" s="771"/>
      <c r="J4904" s="771"/>
      <c r="K4904" s="771"/>
      <c r="L4904" s="771"/>
      <c r="M4904" s="771"/>
      <c r="N4904" s="771"/>
      <c r="O4904" s="771"/>
      <c r="P4904" s="771"/>
      <c r="Q4904" s="771"/>
      <c r="R4904" s="771"/>
      <c r="S4904" s="771"/>
      <c r="T4904" s="771"/>
      <c r="U4904" s="771"/>
      <c r="V4904" s="771"/>
      <c r="W4904" s="771"/>
      <c r="X4904" s="771"/>
      <c r="Y4904" s="771"/>
      <c r="Z4904" s="771"/>
      <c r="AA4904" s="771"/>
      <c r="AB4904" s="771"/>
      <c r="AC4904" s="771"/>
      <c r="AD4904" s="771"/>
    </row>
    <row r="4905" spans="1:30" ht="11.1" customHeight="1">
      <c r="A4905" s="2465"/>
    </row>
    <row r="4906" spans="1:30" ht="11.1" customHeight="1">
      <c r="A4906" s="817"/>
      <c r="B4906" s="193"/>
      <c r="C4906" s="193"/>
      <c r="D4906" s="193"/>
      <c r="E4906" s="193"/>
      <c r="F4906" s="193"/>
      <c r="G4906" s="193"/>
      <c r="H4906" s="193"/>
      <c r="I4906" s="1960"/>
      <c r="J4906" s="798"/>
      <c r="K4906" s="446" t="s">
        <v>3707</v>
      </c>
      <c r="L4906" s="798"/>
      <c r="M4906" s="446" t="s">
        <v>5035</v>
      </c>
      <c r="N4906" s="650"/>
      <c r="O4906" s="650"/>
      <c r="P4906" s="650"/>
      <c r="Q4906" s="650"/>
      <c r="R4906" s="163"/>
      <c r="S4906" s="650"/>
      <c r="T4906" s="650"/>
      <c r="U4906" s="650"/>
      <c r="V4906" s="650"/>
      <c r="W4906" s="650"/>
      <c r="X4906" s="650"/>
      <c r="Y4906" s="650"/>
      <c r="Z4906" s="650"/>
      <c r="AA4906" s="650"/>
      <c r="AB4906" s="650"/>
      <c r="AC4906" s="650"/>
      <c r="AD4906" s="650"/>
    </row>
    <row r="4907" spans="1:30" ht="11.1" customHeight="1">
      <c r="A4907" s="5390"/>
      <c r="B4907" s="4849"/>
      <c r="C4907" s="4849"/>
      <c r="D4907" s="3233"/>
      <c r="E4907" s="6595"/>
      <c r="F4907" s="6595"/>
      <c r="G4907" s="6595"/>
      <c r="H4907" s="6595"/>
      <c r="I4907" s="3617"/>
      <c r="J4907" s="6636" t="s">
        <v>1602</v>
      </c>
      <c r="K4907" s="6636"/>
      <c r="L4907" s="3233"/>
      <c r="M4907" s="5870" t="s">
        <v>5036</v>
      </c>
      <c r="N4907" s="6616"/>
      <c r="O4907" s="6616"/>
      <c r="P4907" s="3233"/>
      <c r="Q4907" s="3233"/>
      <c r="R4907" s="3393"/>
      <c r="S4907" s="3233"/>
      <c r="T4907" s="3233"/>
      <c r="U4907" s="3233"/>
      <c r="V4907" s="3233"/>
      <c r="W4907" s="3233"/>
      <c r="X4907" s="3233"/>
      <c r="Y4907" s="3233"/>
      <c r="Z4907" s="3233"/>
      <c r="AA4907" s="3233"/>
      <c r="AB4907" s="3233"/>
      <c r="AC4907" s="3233"/>
      <c r="AD4907" s="3233"/>
    </row>
    <row r="4908" spans="1:30" s="2166" customFormat="1" ht="11.1" customHeight="1">
      <c r="A4908" s="2464" t="s">
        <v>244</v>
      </c>
      <c r="B4908" s="194" t="s">
        <v>1508</v>
      </c>
      <c r="C4908" s="192"/>
      <c r="D4908" s="6600"/>
      <c r="E4908" s="6600"/>
      <c r="F4908" s="6600"/>
      <c r="G4908" s="6600"/>
      <c r="H4908" s="6600"/>
    </row>
    <row r="4909" spans="1:30" s="2166" customFormat="1" ht="11.1" customHeight="1">
      <c r="A4909" s="6362"/>
      <c r="B4909" s="4849"/>
      <c r="C4909" s="4849" t="s">
        <v>2080</v>
      </c>
      <c r="D4909" s="6602"/>
      <c r="E4909" s="6602"/>
      <c r="F4909" s="6602"/>
      <c r="G4909" s="6602"/>
      <c r="H4909" s="6602"/>
      <c r="I4909" s="3569"/>
      <c r="J4909" s="3569"/>
      <c r="K4909" s="3569"/>
      <c r="L4909" s="3569"/>
      <c r="M4909" s="3569"/>
    </row>
    <row r="4910" spans="1:30" s="2166" customFormat="1" ht="11.1" customHeight="1">
      <c r="A4910" s="2464"/>
      <c r="B4910" s="2166" t="s">
        <v>1106</v>
      </c>
    </row>
    <row r="4911" spans="1:30" ht="11.1" customHeight="1">
      <c r="A4911" s="228"/>
      <c r="B4911" s="4799"/>
      <c r="C4911" s="4799"/>
      <c r="D4911" s="4799" t="s">
        <v>1431</v>
      </c>
      <c r="E4911" s="4799"/>
      <c r="F4911" s="4799"/>
      <c r="G4911" s="4799"/>
      <c r="H4911" s="4799"/>
      <c r="I4911" s="4320"/>
      <c r="K4911" s="4320">
        <v>3274</v>
      </c>
      <c r="L4911" s="4320"/>
      <c r="M4911" s="1853">
        <v>2.0699999999999998</v>
      </c>
      <c r="N4911" s="4320"/>
      <c r="R4911" s="4799"/>
    </row>
    <row r="4912" spans="1:30" ht="11.1" customHeight="1">
      <c r="A4912" s="228"/>
      <c r="B4912" s="4799"/>
      <c r="C4912" s="4799"/>
      <c r="D4912" s="4799" t="s">
        <v>1106</v>
      </c>
      <c r="E4912" s="4799"/>
      <c r="F4912" s="4799"/>
      <c r="G4912" s="4799"/>
      <c r="H4912" s="4799"/>
      <c r="I4912" s="4320"/>
      <c r="K4912" s="4320">
        <v>714</v>
      </c>
      <c r="L4912" s="4320"/>
      <c r="M4912" s="1853">
        <v>0.97</v>
      </c>
      <c r="N4912" s="4320"/>
      <c r="R4912" s="4799"/>
    </row>
    <row r="4913" spans="1:18" ht="11.1" customHeight="1">
      <c r="A4913" s="228"/>
      <c r="B4913" s="4799"/>
      <c r="C4913" s="4799"/>
      <c r="D4913" s="4799" t="s">
        <v>1436</v>
      </c>
      <c r="E4913" s="4799"/>
      <c r="F4913" s="4799"/>
      <c r="G4913" s="4799"/>
      <c r="H4913" s="4799"/>
      <c r="I4913" s="4320"/>
      <c r="K4913" s="4320">
        <v>1733</v>
      </c>
      <c r="L4913" s="4320"/>
      <c r="M4913" s="1853">
        <v>2.5099999999999998</v>
      </c>
      <c r="N4913" s="4320"/>
      <c r="R4913" s="4799"/>
    </row>
    <row r="4914" spans="1:18" ht="11.1" customHeight="1">
      <c r="A4914" s="228"/>
      <c r="B4914" s="4799"/>
      <c r="C4914" s="4799"/>
      <c r="D4914" s="4799" t="s">
        <v>1432</v>
      </c>
      <c r="E4914" s="4799"/>
      <c r="F4914" s="4799"/>
      <c r="G4914" s="4799"/>
      <c r="H4914" s="4799"/>
      <c r="I4914" s="4320"/>
      <c r="K4914" s="4320">
        <v>3174</v>
      </c>
      <c r="L4914" s="4320"/>
      <c r="M4914" s="1853">
        <v>1.79</v>
      </c>
      <c r="N4914" s="4320"/>
      <c r="R4914" s="4799"/>
    </row>
    <row r="4915" spans="1:18" ht="11.1" customHeight="1">
      <c r="A4915" s="228"/>
      <c r="B4915" s="4799"/>
      <c r="C4915" s="4799"/>
      <c r="D4915" s="4799" t="s">
        <v>1439</v>
      </c>
      <c r="E4915" s="4799"/>
      <c r="F4915" s="4799"/>
      <c r="G4915" s="4799"/>
      <c r="H4915" s="4799"/>
      <c r="I4915" s="4320"/>
      <c r="K4915" s="4320">
        <v>2</v>
      </c>
      <c r="L4915" s="4320"/>
      <c r="M4915" s="1853">
        <v>1.45</v>
      </c>
      <c r="N4915" s="4320"/>
      <c r="R4915" s="4799"/>
    </row>
    <row r="4916" spans="1:18" ht="11.1" customHeight="1">
      <c r="A4916" s="228"/>
      <c r="B4916" s="4799"/>
      <c r="C4916" s="4799"/>
      <c r="D4916" s="4799" t="s">
        <v>1433</v>
      </c>
      <c r="E4916" s="4799"/>
      <c r="F4916" s="4799"/>
      <c r="G4916" s="4799"/>
      <c r="H4916" s="4799"/>
      <c r="I4916" s="4320"/>
      <c r="K4916" s="4320">
        <v>2682</v>
      </c>
      <c r="L4916" s="4320"/>
      <c r="M4916" s="1853">
        <v>4.47</v>
      </c>
      <c r="N4916" s="4320"/>
      <c r="R4916" s="4799"/>
    </row>
    <row r="4917" spans="1:18" ht="11.1" customHeight="1">
      <c r="A4917" s="228"/>
      <c r="B4917" s="4799"/>
      <c r="C4917" s="4799"/>
      <c r="D4917" s="4799" t="s">
        <v>1440</v>
      </c>
      <c r="E4917" s="4799"/>
      <c r="F4917" s="4799"/>
      <c r="G4917" s="4799"/>
      <c r="H4917" s="4799"/>
      <c r="I4917" s="4320"/>
      <c r="K4917" s="4320">
        <v>0</v>
      </c>
      <c r="L4917" s="4320"/>
      <c r="M4917" s="1853">
        <v>0.84</v>
      </c>
      <c r="N4917" s="4320"/>
      <c r="R4917" s="4799"/>
    </row>
    <row r="4918" spans="1:18" ht="11.1" customHeight="1">
      <c r="A4918" s="228"/>
      <c r="B4918" s="4799"/>
      <c r="C4918" s="4799"/>
      <c r="D4918" s="4799" t="s">
        <v>1435</v>
      </c>
      <c r="E4918" s="4799"/>
      <c r="F4918" s="4799"/>
      <c r="G4918" s="4799"/>
      <c r="H4918" s="4799"/>
      <c r="I4918" s="4320"/>
      <c r="K4918" s="4320">
        <v>1847</v>
      </c>
      <c r="L4918" s="4320"/>
      <c r="M4918" s="1853">
        <v>1.39</v>
      </c>
      <c r="N4918" s="4320"/>
      <c r="R4918" s="4799"/>
    </row>
    <row r="4919" spans="1:18" ht="11.1" customHeight="1">
      <c r="A4919" s="228"/>
      <c r="B4919" s="4799"/>
      <c r="C4919" s="4799"/>
      <c r="D4919" s="4799" t="s">
        <v>1438</v>
      </c>
      <c r="E4919" s="4799"/>
      <c r="F4919" s="4799"/>
      <c r="G4919" s="4799"/>
      <c r="H4919" s="4799"/>
      <c r="I4919" s="4320"/>
      <c r="K4919" s="4320">
        <v>16</v>
      </c>
      <c r="L4919" s="4320"/>
      <c r="M4919" s="1853">
        <v>1.4</v>
      </c>
      <c r="N4919" s="4320"/>
      <c r="R4919" s="4799"/>
    </row>
    <row r="4920" spans="1:18" ht="11.1" customHeight="1">
      <c r="A4920" s="228"/>
      <c r="B4920" s="4799"/>
      <c r="C4920" s="4799"/>
      <c r="D4920" s="4799" t="s">
        <v>1434</v>
      </c>
      <c r="E4920" s="4799"/>
      <c r="F4920" s="4799"/>
      <c r="G4920" s="4799"/>
      <c r="H4920" s="4799"/>
      <c r="I4920" s="4320"/>
      <c r="K4920" s="4320">
        <v>1864</v>
      </c>
      <c r="L4920" s="4320"/>
      <c r="M4920" s="1853">
        <v>1.43</v>
      </c>
      <c r="N4920" s="4320"/>
      <c r="R4920" s="4799"/>
    </row>
    <row r="4921" spans="1:18" ht="11.1" customHeight="1">
      <c r="A4921" s="228"/>
      <c r="B4921" s="4799"/>
      <c r="C4921" s="4799"/>
      <c r="D4921" s="4799" t="s">
        <v>1430</v>
      </c>
      <c r="E4921" s="4799"/>
      <c r="F4921" s="4799"/>
      <c r="G4921" s="4799"/>
      <c r="H4921" s="4799"/>
      <c r="I4921" s="4320"/>
      <c r="K4921" s="4320">
        <v>27481</v>
      </c>
      <c r="L4921" s="4320"/>
      <c r="M4921" s="1853">
        <v>2.1800000000000002</v>
      </c>
      <c r="N4921" s="4320"/>
      <c r="R4921" s="4799"/>
    </row>
    <row r="4922" spans="1:18" ht="11.1" customHeight="1">
      <c r="A4922" s="5950"/>
      <c r="B4922" s="3233"/>
      <c r="C4922" s="3233"/>
      <c r="D4922" s="3233" t="s">
        <v>1437</v>
      </c>
      <c r="E4922" s="3233"/>
      <c r="F4922" s="3233"/>
      <c r="G4922" s="3233"/>
      <c r="H4922" s="3233"/>
      <c r="I4922" s="3262"/>
      <c r="J4922" s="3233"/>
      <c r="K4922" s="3262">
        <v>1210</v>
      </c>
      <c r="L4922" s="3262"/>
      <c r="M4922" s="3306">
        <v>1.78</v>
      </c>
      <c r="N4922" s="4320"/>
      <c r="R4922" s="4799"/>
    </row>
    <row r="4923" spans="1:18" ht="11.1" customHeight="1">
      <c r="A4923" s="228"/>
      <c r="B4923" s="2166" t="s">
        <v>5003</v>
      </c>
      <c r="C4923" s="4799"/>
      <c r="D4923" s="4799"/>
      <c r="E4923" s="4799"/>
      <c r="F4923" s="4799"/>
      <c r="G4923" s="4799"/>
      <c r="H4923" s="4799"/>
      <c r="I4923" s="4320"/>
      <c r="K4923" s="4320"/>
      <c r="L4923" s="4320"/>
      <c r="M4923" s="1853"/>
      <c r="N4923" s="4320"/>
      <c r="R4923" s="4799"/>
    </row>
    <row r="4924" spans="1:18" ht="11.1" customHeight="1">
      <c r="A4924" s="228"/>
      <c r="B4924" s="4799"/>
      <c r="C4924" s="4799"/>
      <c r="D4924" s="4799" t="s">
        <v>1461</v>
      </c>
      <c r="E4924" s="4799"/>
      <c r="F4924" s="4799"/>
      <c r="G4924" s="4799"/>
      <c r="H4924" s="4799"/>
      <c r="I4924" s="4320"/>
      <c r="K4924" s="4320">
        <v>6</v>
      </c>
      <c r="L4924" s="4320"/>
      <c r="M4924" s="1853">
        <v>2.94</v>
      </c>
      <c r="N4924" s="4320"/>
      <c r="R4924" s="4799"/>
    </row>
    <row r="4925" spans="1:18" ht="11.1" customHeight="1">
      <c r="A4925" s="228"/>
      <c r="B4925" s="4799"/>
      <c r="C4925" s="4799"/>
      <c r="D4925" s="4799" t="s">
        <v>1455</v>
      </c>
      <c r="E4925" s="4799"/>
      <c r="F4925" s="4799"/>
      <c r="G4925" s="4799"/>
      <c r="H4925" s="4799"/>
      <c r="I4925" s="4320"/>
      <c r="K4925" s="4320">
        <v>1221</v>
      </c>
      <c r="L4925" s="4320"/>
      <c r="M4925" s="1853">
        <v>1.3</v>
      </c>
      <c r="N4925" s="4320"/>
      <c r="R4925" s="4799"/>
    </row>
    <row r="4926" spans="1:18" ht="11.1" customHeight="1">
      <c r="A4926" s="228"/>
      <c r="B4926" s="4799"/>
      <c r="C4926" s="4799"/>
      <c r="D4926" s="4799" t="s">
        <v>1444</v>
      </c>
      <c r="E4926" s="4799"/>
      <c r="F4926" s="4799"/>
      <c r="G4926" s="4799"/>
      <c r="H4926" s="4799"/>
      <c r="I4926" s="4320"/>
      <c r="K4926" s="4320">
        <v>4561</v>
      </c>
      <c r="L4926" s="4320"/>
      <c r="M4926" s="1853">
        <v>2.56</v>
      </c>
      <c r="N4926" s="4320"/>
      <c r="R4926" s="4799"/>
    </row>
    <row r="4927" spans="1:18" ht="11.1" customHeight="1">
      <c r="A4927" s="228"/>
      <c r="B4927" s="4799"/>
      <c r="C4927" s="4799"/>
      <c r="D4927" s="4799" t="s">
        <v>1447</v>
      </c>
      <c r="E4927" s="4799"/>
      <c r="F4927" s="4799"/>
      <c r="G4927" s="4799"/>
      <c r="H4927" s="4799"/>
      <c r="I4927" s="4320"/>
      <c r="K4927" s="4320">
        <v>4265</v>
      </c>
      <c r="L4927" s="4320"/>
      <c r="M4927" s="1853">
        <v>0.45</v>
      </c>
      <c r="N4927" s="4320"/>
      <c r="R4927" s="4799"/>
    </row>
    <row r="4928" spans="1:18" ht="11.1" customHeight="1">
      <c r="A4928" s="228"/>
      <c r="B4928" s="4799"/>
      <c r="C4928" s="4799"/>
      <c r="D4928" s="4799" t="s">
        <v>1443</v>
      </c>
      <c r="E4928" s="4799"/>
      <c r="F4928" s="4799"/>
      <c r="G4928" s="4799"/>
      <c r="H4928" s="4799"/>
      <c r="I4928" s="4320"/>
      <c r="K4928" s="4320">
        <v>4926</v>
      </c>
      <c r="L4928" s="4320"/>
      <c r="M4928" s="1853">
        <v>0.35</v>
      </c>
      <c r="N4928" s="4320"/>
      <c r="R4928" s="4799"/>
    </row>
    <row r="4929" spans="1:18" ht="11.1" customHeight="1">
      <c r="A4929" s="228"/>
      <c r="B4929" s="4799"/>
      <c r="C4929" s="4799"/>
      <c r="D4929" s="4799" t="s">
        <v>1446</v>
      </c>
      <c r="E4929" s="4799"/>
      <c r="F4929" s="4799"/>
      <c r="G4929" s="4799"/>
      <c r="H4929" s="4799"/>
      <c r="I4929" s="4320"/>
      <c r="K4929" s="4320">
        <v>4053</v>
      </c>
      <c r="L4929" s="4320"/>
      <c r="M4929" s="1853">
        <v>1.4</v>
      </c>
      <c r="N4929" s="4320"/>
      <c r="R4929" s="4799"/>
    </row>
    <row r="4930" spans="1:18" ht="11.1" customHeight="1">
      <c r="A4930" s="228"/>
      <c r="B4930" s="4799"/>
      <c r="C4930" s="4799"/>
      <c r="D4930" s="4799" t="s">
        <v>1453</v>
      </c>
      <c r="E4930" s="4799"/>
      <c r="F4930" s="4799"/>
      <c r="G4930" s="4799"/>
      <c r="H4930" s="4799"/>
      <c r="I4930" s="4320"/>
      <c r="K4930" s="4320">
        <v>2126</v>
      </c>
      <c r="L4930" s="4320"/>
      <c r="M4930" s="1853">
        <v>0.16</v>
      </c>
      <c r="N4930" s="4320"/>
      <c r="R4930" s="4799"/>
    </row>
    <row r="4931" spans="1:18" ht="11.1" customHeight="1">
      <c r="A4931" s="228"/>
      <c r="B4931" s="4799"/>
      <c r="C4931" s="4799"/>
      <c r="D4931" s="4799" t="s">
        <v>1457</v>
      </c>
      <c r="E4931" s="4799"/>
      <c r="F4931" s="4799"/>
      <c r="G4931" s="4799"/>
      <c r="H4931" s="4799"/>
      <c r="I4931" s="4320"/>
      <c r="K4931" s="4320">
        <v>808</v>
      </c>
      <c r="L4931" s="4320"/>
      <c r="M4931" s="1853">
        <v>0.85</v>
      </c>
      <c r="N4931" s="4320"/>
      <c r="R4931" s="4799"/>
    </row>
    <row r="4932" spans="1:18" ht="11.1" customHeight="1">
      <c r="A4932" s="228"/>
      <c r="B4932" s="4799"/>
      <c r="C4932" s="4799"/>
      <c r="D4932" s="4799" t="s">
        <v>1456</v>
      </c>
      <c r="E4932" s="4799"/>
      <c r="F4932" s="4799"/>
      <c r="G4932" s="4799"/>
      <c r="H4932" s="4799"/>
      <c r="I4932" s="4320"/>
      <c r="K4932" s="4320">
        <v>1020</v>
      </c>
      <c r="L4932" s="4320"/>
      <c r="M4932" s="1853">
        <v>0.13</v>
      </c>
      <c r="N4932" s="4320"/>
      <c r="R4932" s="4799"/>
    </row>
    <row r="4933" spans="1:18" ht="11.1" customHeight="1">
      <c r="A4933" s="228"/>
      <c r="B4933" s="4799"/>
      <c r="C4933" s="4799"/>
      <c r="D4933" s="4799" t="s">
        <v>1458</v>
      </c>
      <c r="E4933" s="4799"/>
      <c r="F4933" s="4799"/>
      <c r="G4933" s="4799"/>
      <c r="H4933" s="4799"/>
      <c r="I4933" s="4320"/>
      <c r="K4933" s="4320">
        <v>368</v>
      </c>
      <c r="L4933" s="4320"/>
      <c r="M4933" s="1853">
        <v>0.7</v>
      </c>
      <c r="N4933" s="4320"/>
      <c r="R4933" s="4799"/>
    </row>
    <row r="4934" spans="1:18" ht="11.1" customHeight="1">
      <c r="A4934" s="228"/>
      <c r="B4934" s="4799"/>
      <c r="C4934" s="4799"/>
      <c r="D4934" s="4799" t="s">
        <v>1442</v>
      </c>
      <c r="E4934" s="4799"/>
      <c r="F4934" s="4799"/>
      <c r="G4934" s="4799"/>
      <c r="H4934" s="4799"/>
      <c r="I4934" s="4320"/>
      <c r="K4934" s="4320">
        <v>5851</v>
      </c>
      <c r="L4934" s="4320"/>
      <c r="M4934" s="1853">
        <v>0.31</v>
      </c>
      <c r="N4934" s="4320"/>
      <c r="R4934" s="4799"/>
    </row>
    <row r="4935" spans="1:18" ht="11.1" customHeight="1">
      <c r="A4935" s="228"/>
      <c r="B4935" s="4799"/>
      <c r="C4935" s="4799"/>
      <c r="D4935" s="4799" t="s">
        <v>1450</v>
      </c>
      <c r="E4935" s="4799"/>
      <c r="F4935" s="4799"/>
      <c r="G4935" s="4799"/>
      <c r="H4935" s="4799"/>
      <c r="I4935" s="4320"/>
      <c r="K4935" s="4320">
        <v>3167</v>
      </c>
      <c r="L4935" s="4320"/>
      <c r="M4935" s="1853">
        <v>1.39</v>
      </c>
      <c r="N4935" s="4320"/>
      <c r="R4935" s="4799"/>
    </row>
    <row r="4936" spans="1:18" ht="11.1" customHeight="1">
      <c r="A4936" s="228"/>
      <c r="B4936" s="4799"/>
      <c r="C4936" s="4799"/>
      <c r="D4936" s="4799" t="s">
        <v>1451</v>
      </c>
      <c r="E4936" s="4799"/>
      <c r="F4936" s="4799"/>
      <c r="G4936" s="4799"/>
      <c r="H4936" s="4799"/>
      <c r="I4936" s="4320"/>
      <c r="K4936" s="4320">
        <v>2174</v>
      </c>
      <c r="L4936" s="4320"/>
      <c r="M4936" s="1853">
        <v>0.13</v>
      </c>
      <c r="N4936" s="4320"/>
      <c r="R4936" s="4799"/>
    </row>
    <row r="4937" spans="1:18" ht="11.1" customHeight="1">
      <c r="A4937" s="228"/>
      <c r="B4937" s="4799"/>
      <c r="C4937" s="4799"/>
      <c r="D4937" s="4799" t="s">
        <v>1460</v>
      </c>
      <c r="E4937" s="4799"/>
      <c r="F4937" s="4799"/>
      <c r="G4937" s="4799"/>
      <c r="H4937" s="4799"/>
      <c r="I4937" s="4320"/>
      <c r="K4937" s="4320">
        <v>169</v>
      </c>
      <c r="L4937" s="4320"/>
      <c r="M4937" s="1853">
        <v>0.25</v>
      </c>
      <c r="N4937" s="4320"/>
      <c r="R4937" s="4799"/>
    </row>
    <row r="4938" spans="1:18" ht="11.1" customHeight="1">
      <c r="A4938" s="228"/>
      <c r="B4938" s="4799"/>
      <c r="C4938" s="4799"/>
      <c r="D4938" s="4799" t="s">
        <v>1452</v>
      </c>
      <c r="E4938" s="4799"/>
      <c r="F4938" s="4799"/>
      <c r="G4938" s="4799"/>
      <c r="H4938" s="4799"/>
      <c r="I4938" s="4320"/>
      <c r="K4938" s="4320">
        <v>2178</v>
      </c>
      <c r="L4938" s="4320"/>
      <c r="M4938" s="1853">
        <v>0.22</v>
      </c>
      <c r="N4938" s="4320"/>
      <c r="R4938" s="4799"/>
    </row>
    <row r="4939" spans="1:18" ht="11.1" customHeight="1">
      <c r="A4939" s="228"/>
      <c r="B4939" s="4799"/>
      <c r="C4939" s="4799"/>
      <c r="D4939" s="4799" t="s">
        <v>1449</v>
      </c>
      <c r="E4939" s="4799"/>
      <c r="F4939" s="4799"/>
      <c r="G4939" s="4799"/>
      <c r="H4939" s="4799"/>
      <c r="I4939" s="4320"/>
      <c r="K4939" s="4320">
        <v>3702</v>
      </c>
      <c r="L4939" s="4320"/>
      <c r="M4939" s="1853">
        <v>0.51</v>
      </c>
      <c r="N4939" s="4320"/>
      <c r="R4939" s="4799"/>
    </row>
    <row r="4940" spans="1:18" ht="11.1" customHeight="1">
      <c r="A4940" s="228"/>
      <c r="B4940" s="4799"/>
      <c r="C4940" s="4799"/>
      <c r="D4940" s="4799" t="s">
        <v>1454</v>
      </c>
      <c r="E4940" s="4799"/>
      <c r="F4940" s="4799"/>
      <c r="G4940" s="4799"/>
      <c r="H4940" s="4799"/>
      <c r="I4940" s="4320"/>
      <c r="K4940" s="4320">
        <v>1391</v>
      </c>
      <c r="L4940" s="4320"/>
      <c r="M4940" s="1853">
        <v>0.22</v>
      </c>
      <c r="N4940" s="4320"/>
      <c r="R4940" s="4799"/>
    </row>
    <row r="4941" spans="1:18" ht="11.1" customHeight="1">
      <c r="A4941" s="228"/>
      <c r="B4941" s="4799"/>
      <c r="C4941" s="4799"/>
      <c r="D4941" s="4799" t="s">
        <v>1441</v>
      </c>
      <c r="E4941" s="4799"/>
      <c r="F4941" s="4799"/>
      <c r="G4941" s="4799"/>
      <c r="H4941" s="4799"/>
      <c r="I4941" s="4320"/>
      <c r="K4941" s="4320">
        <v>7442</v>
      </c>
      <c r="L4941" s="4320"/>
      <c r="M4941" s="1853">
        <v>0.65</v>
      </c>
      <c r="N4941" s="4320"/>
      <c r="R4941" s="4799"/>
    </row>
    <row r="4942" spans="1:18" ht="11.1" customHeight="1">
      <c r="A4942" s="228"/>
      <c r="B4942" s="4799"/>
      <c r="C4942" s="4799"/>
      <c r="D4942" s="4799" t="s">
        <v>1445</v>
      </c>
      <c r="E4942" s="4799"/>
      <c r="F4942" s="4799"/>
      <c r="G4942" s="4799"/>
      <c r="H4942" s="4799"/>
      <c r="I4942" s="4320"/>
      <c r="K4942" s="4320">
        <v>4437</v>
      </c>
      <c r="L4942" s="4320"/>
      <c r="M4942" s="1853">
        <v>1.1000000000000001</v>
      </c>
      <c r="N4942" s="4320"/>
      <c r="R4942" s="4799"/>
    </row>
    <row r="4943" spans="1:18" ht="11.1" customHeight="1">
      <c r="A4943" s="228"/>
      <c r="B4943" s="4799"/>
      <c r="C4943" s="4799"/>
      <c r="D4943" s="4799" t="s">
        <v>1448</v>
      </c>
      <c r="E4943" s="4799"/>
      <c r="F4943" s="4799"/>
      <c r="G4943" s="4799"/>
      <c r="H4943" s="4799"/>
      <c r="I4943" s="4320"/>
      <c r="K4943" s="4320">
        <v>3844</v>
      </c>
      <c r="L4943" s="4320"/>
      <c r="M4943" s="1853">
        <v>0.92</v>
      </c>
      <c r="N4943" s="4320"/>
      <c r="R4943" s="4799"/>
    </row>
    <row r="4944" spans="1:18" ht="11.1" customHeight="1">
      <c r="A4944" s="5950"/>
      <c r="B4944" s="3233"/>
      <c r="C4944" s="3233"/>
      <c r="D4944" s="3233" t="s">
        <v>1632</v>
      </c>
      <c r="E4944" s="3233"/>
      <c r="F4944" s="3233"/>
      <c r="G4944" s="3233"/>
      <c r="H4944" s="3233"/>
      <c r="I4944" s="3262"/>
      <c r="J4944" s="3233"/>
      <c r="K4944" s="3262">
        <v>199</v>
      </c>
      <c r="L4944" s="3262"/>
      <c r="M4944" s="3306">
        <v>13.96</v>
      </c>
      <c r="N4944" s="4320"/>
      <c r="R4944" s="4799"/>
    </row>
    <row r="4945" spans="1:18" ht="11.1" customHeight="1">
      <c r="A4945" s="228"/>
      <c r="B4945" s="2166" t="s">
        <v>1107</v>
      </c>
      <c r="C4945" s="4799"/>
      <c r="D4945" s="4799"/>
      <c r="E4945" s="4799"/>
      <c r="F4945" s="4799"/>
      <c r="G4945" s="4799"/>
      <c r="H4945" s="4799"/>
      <c r="I4945" s="4320"/>
      <c r="K4945" s="4320"/>
      <c r="L4945" s="4320"/>
      <c r="M4945" s="1853"/>
      <c r="N4945" s="4320"/>
      <c r="R4945" s="4799"/>
    </row>
    <row r="4946" spans="1:18" ht="11.1" customHeight="1">
      <c r="A4946" s="228"/>
      <c r="B4946" s="4799"/>
      <c r="C4946" s="4799"/>
      <c r="D4946" s="4799" t="s">
        <v>1464</v>
      </c>
      <c r="E4946" s="4799"/>
      <c r="F4946" s="4799"/>
      <c r="G4946" s="4799"/>
      <c r="H4946" s="4799"/>
      <c r="I4946" s="4320"/>
      <c r="K4946" s="4320">
        <v>2969</v>
      </c>
      <c r="L4946" s="4320"/>
      <c r="M4946" s="1853">
        <v>1.05</v>
      </c>
      <c r="N4946" s="4320"/>
      <c r="R4946" s="4799"/>
    </row>
    <row r="4947" spans="1:18" ht="11.1" customHeight="1">
      <c r="A4947" s="228"/>
      <c r="B4947" s="4799"/>
      <c r="C4947" s="4799"/>
      <c r="D4947" s="4799" t="s">
        <v>1462</v>
      </c>
      <c r="E4947" s="4799"/>
      <c r="F4947" s="4799"/>
      <c r="G4947" s="4799"/>
      <c r="H4947" s="4799"/>
      <c r="I4947" s="4320"/>
      <c r="K4947" s="4320">
        <v>24939</v>
      </c>
      <c r="L4947" s="4320"/>
      <c r="M4947" s="1853">
        <v>5.46</v>
      </c>
      <c r="N4947" s="4320"/>
      <c r="R4947" s="4799"/>
    </row>
    <row r="4948" spans="1:18" ht="11.1" customHeight="1">
      <c r="A4948" s="5950"/>
      <c r="B4948" s="3233"/>
      <c r="C4948" s="3233"/>
      <c r="D4948" s="3233" t="s">
        <v>1463</v>
      </c>
      <c r="E4948" s="3233"/>
      <c r="F4948" s="3233"/>
      <c r="G4948" s="3233"/>
      <c r="H4948" s="3233"/>
      <c r="I4948" s="3262"/>
      <c r="J4948" s="3233"/>
      <c r="K4948" s="3262">
        <v>3862</v>
      </c>
      <c r="L4948" s="3262"/>
      <c r="M4948" s="3306">
        <v>1.33</v>
      </c>
      <c r="N4948" s="4320"/>
      <c r="R4948" s="4799"/>
    </row>
    <row r="4949" spans="1:18" ht="11.1" customHeight="1">
      <c r="A4949" s="228"/>
      <c r="B4949" s="2166" t="s">
        <v>1108</v>
      </c>
      <c r="C4949" s="4799"/>
      <c r="D4949" s="4799"/>
      <c r="E4949" s="4799"/>
      <c r="F4949" s="4799"/>
      <c r="G4949" s="4799"/>
      <c r="H4949" s="4799"/>
      <c r="I4949" s="4320"/>
      <c r="K4949" s="4320"/>
      <c r="L4949" s="4320"/>
      <c r="M4949" s="1853"/>
      <c r="N4949" s="4320"/>
      <c r="R4949" s="4799"/>
    </row>
    <row r="4950" spans="1:18" ht="11.1" customHeight="1">
      <c r="A4950" s="228"/>
      <c r="B4950" s="4799"/>
      <c r="C4950" s="4799"/>
      <c r="D4950" s="4799" t="s">
        <v>1472</v>
      </c>
      <c r="E4950" s="4799"/>
      <c r="F4950" s="4799"/>
      <c r="G4950" s="4799"/>
      <c r="H4950" s="4799"/>
      <c r="I4950" s="4320"/>
      <c r="K4950" s="4320">
        <v>5156</v>
      </c>
      <c r="L4950" s="4320"/>
      <c r="M4950" s="1853">
        <v>0.38</v>
      </c>
      <c r="N4950" s="4320"/>
      <c r="R4950" s="4799"/>
    </row>
    <row r="4951" spans="1:18" ht="11.1" customHeight="1">
      <c r="A4951" s="228"/>
      <c r="B4951" s="4799"/>
      <c r="C4951" s="4799"/>
      <c r="D4951" s="4799" t="s">
        <v>1473</v>
      </c>
      <c r="E4951" s="4799"/>
      <c r="F4951" s="4799"/>
      <c r="G4951" s="4799"/>
      <c r="H4951" s="4799"/>
      <c r="I4951" s="4320"/>
      <c r="K4951" s="4320">
        <v>3787</v>
      </c>
      <c r="L4951" s="4320"/>
      <c r="M4951" s="1853">
        <v>0.68</v>
      </c>
      <c r="N4951" s="4320"/>
      <c r="R4951" s="4799"/>
    </row>
    <row r="4952" spans="1:18" ht="11.1" customHeight="1">
      <c r="A4952" s="228"/>
      <c r="B4952" s="4799"/>
      <c r="C4952" s="4799"/>
      <c r="D4952" s="4799" t="s">
        <v>1470</v>
      </c>
      <c r="E4952" s="4799"/>
      <c r="F4952" s="4799"/>
      <c r="G4952" s="4799"/>
      <c r="H4952" s="4799"/>
      <c r="I4952" s="4320"/>
      <c r="K4952" s="4320">
        <v>11056</v>
      </c>
      <c r="L4952" s="4320"/>
      <c r="M4952" s="1853">
        <v>0.84</v>
      </c>
      <c r="N4952" s="4320"/>
      <c r="R4952" s="4799"/>
    </row>
    <row r="4953" spans="1:18" ht="11.1" customHeight="1">
      <c r="A4953" s="228"/>
      <c r="B4953" s="4799"/>
      <c r="C4953" s="4799"/>
      <c r="D4953" s="4799" t="s">
        <v>1465</v>
      </c>
      <c r="E4953" s="4799"/>
      <c r="F4953" s="4799"/>
      <c r="G4953" s="4799"/>
      <c r="H4953" s="4799"/>
      <c r="I4953" s="4320"/>
      <c r="K4953" s="4320">
        <v>24259</v>
      </c>
      <c r="L4953" s="4320"/>
      <c r="M4953" s="1853">
        <v>1.36</v>
      </c>
      <c r="N4953" s="4320"/>
      <c r="R4953" s="4799"/>
    </row>
    <row r="4954" spans="1:18" ht="11.1" customHeight="1">
      <c r="A4954" s="228"/>
      <c r="B4954" s="4799"/>
      <c r="C4954" s="4799"/>
      <c r="D4954" s="4799" t="s">
        <v>1474</v>
      </c>
      <c r="E4954" s="4799"/>
      <c r="F4954" s="4799"/>
      <c r="G4954" s="4799"/>
      <c r="H4954" s="4799"/>
      <c r="I4954" s="4320"/>
      <c r="K4954" s="4320">
        <v>2509</v>
      </c>
      <c r="L4954" s="4320"/>
      <c r="M4954" s="1853">
        <v>0.56999999999999995</v>
      </c>
      <c r="N4954" s="4320"/>
      <c r="R4954" s="4799"/>
    </row>
    <row r="4955" spans="1:18" ht="11.1" customHeight="1">
      <c r="A4955" s="228"/>
      <c r="B4955" s="4799"/>
      <c r="C4955" s="4799"/>
      <c r="D4955" s="4799" t="s">
        <v>1466</v>
      </c>
      <c r="E4955" s="4799"/>
      <c r="F4955" s="4799"/>
      <c r="G4955" s="4799"/>
      <c r="H4955" s="4799"/>
      <c r="I4955" s="4320"/>
      <c r="K4955" s="4320">
        <v>19848</v>
      </c>
      <c r="L4955" s="4320"/>
      <c r="M4955" s="1853">
        <v>1.1599999999999999</v>
      </c>
      <c r="N4955" s="4320"/>
      <c r="R4955" s="4799"/>
    </row>
    <row r="4956" spans="1:18" ht="11.1" customHeight="1">
      <c r="A4956" s="228"/>
      <c r="B4956" s="4799"/>
      <c r="C4956" s="4799"/>
      <c r="D4956" s="4799" t="s">
        <v>1467</v>
      </c>
      <c r="E4956" s="4799"/>
      <c r="F4956" s="4799"/>
      <c r="G4956" s="4799"/>
      <c r="H4956" s="4799"/>
      <c r="I4956" s="4320"/>
      <c r="K4956" s="4320">
        <v>13869</v>
      </c>
      <c r="L4956" s="4320"/>
      <c r="M4956" s="1853">
        <v>0.57999999999999996</v>
      </c>
      <c r="N4956" s="4320"/>
      <c r="R4956" s="4799"/>
    </row>
    <row r="4957" spans="1:18" ht="11.1" customHeight="1">
      <c r="A4957" s="228"/>
      <c r="B4957" s="4799"/>
      <c r="C4957" s="4799"/>
      <c r="D4957" s="4799" t="s">
        <v>1475</v>
      </c>
      <c r="E4957" s="4799"/>
      <c r="F4957" s="4799"/>
      <c r="G4957" s="4799"/>
      <c r="H4957" s="4799"/>
      <c r="I4957" s="4320"/>
      <c r="K4957" s="4320">
        <v>464</v>
      </c>
      <c r="L4957" s="4320"/>
      <c r="M4957" s="1853">
        <v>1.19</v>
      </c>
      <c r="N4957" s="4320"/>
      <c r="R4957" s="4799"/>
    </row>
    <row r="4958" spans="1:18" ht="11.1" customHeight="1">
      <c r="A4958" s="228"/>
      <c r="B4958" s="4799"/>
      <c r="C4958" s="4799"/>
      <c r="D4958" s="4799" t="s">
        <v>1471</v>
      </c>
      <c r="E4958" s="4799"/>
      <c r="F4958" s="4799"/>
      <c r="G4958" s="4799"/>
      <c r="H4958" s="4799"/>
      <c r="I4958" s="4320"/>
      <c r="K4958" s="4320">
        <v>11031</v>
      </c>
      <c r="L4958" s="4320"/>
      <c r="M4958" s="1853">
        <v>1.85</v>
      </c>
      <c r="N4958" s="4320"/>
      <c r="R4958" s="4799"/>
    </row>
    <row r="4959" spans="1:18" ht="11.1" customHeight="1">
      <c r="A4959" s="228"/>
      <c r="B4959" s="4799"/>
      <c r="C4959" s="4799"/>
      <c r="D4959" s="4799" t="s">
        <v>1468</v>
      </c>
      <c r="E4959" s="4799"/>
      <c r="F4959" s="4799"/>
      <c r="G4959" s="4799"/>
      <c r="H4959" s="4799"/>
      <c r="I4959" s="4320"/>
      <c r="K4959" s="4320">
        <v>12900</v>
      </c>
      <c r="L4959" s="4320"/>
      <c r="M4959" s="1853">
        <v>0.95</v>
      </c>
      <c r="N4959" s="4320"/>
      <c r="R4959" s="4799"/>
    </row>
    <row r="4960" spans="1:18" ht="11.1" customHeight="1">
      <c r="A4960" s="228"/>
      <c r="B4960" s="4799"/>
      <c r="C4960" s="4799"/>
      <c r="D4960" s="4799" t="s">
        <v>1469</v>
      </c>
      <c r="E4960" s="4799"/>
      <c r="F4960" s="4799"/>
      <c r="G4960" s="4799"/>
      <c r="H4960" s="4799"/>
      <c r="I4960" s="4320"/>
      <c r="K4960" s="4320">
        <v>11493</v>
      </c>
      <c r="L4960" s="4320"/>
      <c r="M4960" s="1853">
        <v>1.35</v>
      </c>
      <c r="N4960" s="4320"/>
      <c r="R4960" s="4799"/>
    </row>
    <row r="4961" spans="1:18" ht="11.1" customHeight="1">
      <c r="A4961" s="228"/>
      <c r="B4961" s="4799"/>
      <c r="C4961" s="4799"/>
      <c r="D4961" s="4799" t="s">
        <v>1477</v>
      </c>
      <c r="E4961" s="4799"/>
      <c r="F4961" s="4799"/>
      <c r="G4961" s="4799"/>
      <c r="H4961" s="4799"/>
      <c r="I4961" s="4320"/>
      <c r="K4961" s="4320">
        <v>132</v>
      </c>
      <c r="L4961" s="4320"/>
      <c r="M4961" s="1853">
        <v>7.47</v>
      </c>
      <c r="N4961" s="4320"/>
      <c r="R4961" s="4799"/>
    </row>
    <row r="4962" spans="1:18" ht="11.1" customHeight="1">
      <c r="A4962" s="228"/>
      <c r="B4962" s="4799"/>
      <c r="C4962" s="4799"/>
      <c r="D4962" s="4799" t="s">
        <v>1479</v>
      </c>
      <c r="E4962" s="4799"/>
      <c r="F4962" s="4799"/>
      <c r="G4962" s="4799"/>
      <c r="H4962" s="4799"/>
      <c r="I4962" s="4320"/>
      <c r="K4962" s="4320">
        <v>0</v>
      </c>
      <c r="L4962" s="4320"/>
      <c r="M4962" s="1853">
        <v>1.38</v>
      </c>
      <c r="N4962" s="4320"/>
      <c r="R4962" s="4799"/>
    </row>
    <row r="4963" spans="1:18" ht="11.1" customHeight="1">
      <c r="A4963" s="228"/>
      <c r="B4963" s="4799"/>
      <c r="C4963" s="4799"/>
      <c r="D4963" s="4799" t="s">
        <v>1476</v>
      </c>
      <c r="E4963" s="4799"/>
      <c r="F4963" s="4799"/>
      <c r="G4963" s="4799"/>
      <c r="H4963" s="4799"/>
      <c r="I4963" s="4320"/>
      <c r="K4963" s="4320">
        <v>362</v>
      </c>
      <c r="L4963" s="4320"/>
      <c r="M4963" s="1853">
        <v>0.22</v>
      </c>
      <c r="N4963" s="4320"/>
      <c r="R4963" s="4799"/>
    </row>
    <row r="4964" spans="1:18" ht="11.1" customHeight="1">
      <c r="A4964" s="228"/>
      <c r="B4964" s="4799"/>
      <c r="C4964" s="4799"/>
      <c r="D4964" s="4799" t="s">
        <v>1478</v>
      </c>
      <c r="E4964" s="4799"/>
      <c r="F4964" s="4799"/>
      <c r="G4964" s="4799"/>
      <c r="H4964" s="4799"/>
      <c r="I4964" s="4320"/>
      <c r="K4964" s="4320">
        <v>126</v>
      </c>
      <c r="L4964" s="4320"/>
      <c r="M4964" s="1853">
        <v>4.08</v>
      </c>
      <c r="N4964" s="4320"/>
      <c r="R4964" s="4799"/>
    </row>
    <row r="4965" spans="1:18" ht="11.1" customHeight="1">
      <c r="A4965" s="5950"/>
      <c r="B4965" s="3233"/>
      <c r="C4965" s="3233"/>
      <c r="D4965" s="3233" t="s">
        <v>660</v>
      </c>
      <c r="E4965" s="3233"/>
      <c r="F4965" s="3233"/>
      <c r="G4965" s="3233"/>
      <c r="H4965" s="3233"/>
      <c r="I4965" s="3262"/>
      <c r="J4965" s="3233"/>
      <c r="K4965" s="3262">
        <v>1444</v>
      </c>
      <c r="L4965" s="3262"/>
      <c r="M4965" s="3306">
        <v>3.4</v>
      </c>
      <c r="N4965" s="4320"/>
      <c r="R4965" s="4799"/>
    </row>
    <row r="4966" spans="1:18" ht="11.1" customHeight="1">
      <c r="A4966" s="228"/>
      <c r="B4966" s="4799" t="s">
        <v>1170</v>
      </c>
      <c r="C4966" s="4799"/>
      <c r="D4966" s="4799"/>
      <c r="E4966" s="4799"/>
      <c r="F4966" s="4799"/>
      <c r="G4966" s="4799"/>
      <c r="H4966" s="4799"/>
      <c r="I4966" s="4320"/>
      <c r="K4966" s="4320"/>
      <c r="L4966" s="4320"/>
      <c r="M4966" s="1853"/>
      <c r="N4966" s="4320"/>
      <c r="R4966" s="4799"/>
    </row>
    <row r="4967" spans="1:18" ht="11.1" customHeight="1">
      <c r="A4967" s="228"/>
      <c r="B4967" s="4799"/>
      <c r="C4967" s="4799"/>
      <c r="D4967" s="4799" t="s">
        <v>1482</v>
      </c>
      <c r="E4967" s="4799"/>
      <c r="F4967" s="4799"/>
      <c r="G4967" s="4799"/>
      <c r="H4967" s="4799"/>
      <c r="I4967" s="4320"/>
      <c r="K4967" s="4320">
        <v>3030</v>
      </c>
      <c r="L4967" s="4320"/>
      <c r="M4967" s="1853">
        <v>2.81</v>
      </c>
      <c r="N4967" s="4320"/>
      <c r="R4967" s="4799"/>
    </row>
    <row r="4968" spans="1:18" ht="11.1" customHeight="1">
      <c r="A4968" s="228"/>
      <c r="B4968" s="4799"/>
      <c r="C4968" s="4799"/>
      <c r="D4968" s="4799" t="s">
        <v>1170</v>
      </c>
      <c r="E4968" s="4799"/>
      <c r="F4968" s="4799"/>
      <c r="G4968" s="4799"/>
      <c r="H4968" s="4799"/>
      <c r="I4968" s="4320"/>
      <c r="K4968" s="4320">
        <v>50688</v>
      </c>
      <c r="L4968" s="4320"/>
      <c r="M4968" s="1853">
        <v>4.41</v>
      </c>
      <c r="N4968" s="4320"/>
      <c r="R4968" s="4799"/>
    </row>
    <row r="4969" spans="1:18" ht="11.1" customHeight="1">
      <c r="A4969" s="228"/>
      <c r="B4969" s="4799"/>
      <c r="C4969" s="4799"/>
      <c r="D4969" s="4799" t="s">
        <v>1481</v>
      </c>
      <c r="E4969" s="4799"/>
      <c r="F4969" s="4799"/>
      <c r="G4969" s="4799"/>
      <c r="H4969" s="4799"/>
      <c r="I4969" s="4320"/>
      <c r="K4969" s="4320">
        <v>3671</v>
      </c>
      <c r="L4969" s="4320"/>
      <c r="M4969" s="1853">
        <v>0.26</v>
      </c>
      <c r="N4969" s="4320"/>
      <c r="R4969" s="4799"/>
    </row>
    <row r="4970" spans="1:18" ht="11.1" customHeight="1">
      <c r="A4970" s="5950"/>
      <c r="B4970" s="3233"/>
      <c r="C4970" s="3233"/>
      <c r="D4970" s="3233" t="s">
        <v>1480</v>
      </c>
      <c r="E4970" s="3233"/>
      <c r="F4970" s="3233"/>
      <c r="G4970" s="3233"/>
      <c r="H4970" s="3233"/>
      <c r="I4970" s="3262"/>
      <c r="J4970" s="3233"/>
      <c r="K4970" s="3262">
        <v>8804</v>
      </c>
      <c r="L4970" s="3262"/>
      <c r="M4970" s="3306">
        <v>0.61</v>
      </c>
      <c r="N4970" s="4320"/>
      <c r="R4970" s="4799"/>
    </row>
    <row r="4971" spans="1:18" ht="11.1" customHeight="1">
      <c r="A4971" s="228"/>
      <c r="B4971" s="2166" t="s">
        <v>1070</v>
      </c>
      <c r="C4971" s="4799"/>
      <c r="D4971" s="4799"/>
      <c r="E4971" s="4799"/>
      <c r="F4971" s="4799"/>
      <c r="G4971" s="4799"/>
      <c r="H4971" s="4799"/>
      <c r="I4971" s="4320"/>
      <c r="K4971" s="4320"/>
      <c r="L4971" s="4320"/>
      <c r="M4971" s="1853"/>
      <c r="N4971" s="4320"/>
      <c r="R4971" s="4799"/>
    </row>
    <row r="4972" spans="1:18" ht="11.1" customHeight="1">
      <c r="A4972" s="228"/>
      <c r="B4972" s="4799"/>
      <c r="C4972" s="4799"/>
      <c r="D4972" s="4799" t="s">
        <v>1486</v>
      </c>
      <c r="E4972" s="4799"/>
      <c r="F4972" s="4799"/>
      <c r="G4972" s="4799"/>
      <c r="H4972" s="4799"/>
      <c r="I4972" s="4320"/>
      <c r="K4972" s="4320">
        <v>3986</v>
      </c>
      <c r="L4972" s="4320"/>
      <c r="M4972" s="1853">
        <v>2.63</v>
      </c>
      <c r="N4972" s="4320"/>
      <c r="R4972" s="4799"/>
    </row>
    <row r="4973" spans="1:18" ht="11.1" customHeight="1">
      <c r="A4973" s="228"/>
      <c r="B4973" s="4799"/>
      <c r="C4973" s="4799"/>
      <c r="D4973" s="4799" t="s">
        <v>1485</v>
      </c>
      <c r="E4973" s="4799"/>
      <c r="F4973" s="4799"/>
      <c r="G4973" s="4799"/>
      <c r="H4973" s="4799"/>
      <c r="I4973" s="4320"/>
      <c r="K4973" s="4320">
        <v>4872</v>
      </c>
      <c r="L4973" s="4320"/>
      <c r="M4973" s="1853">
        <v>2.2200000000000002</v>
      </c>
      <c r="N4973" s="4320"/>
      <c r="R4973" s="4799"/>
    </row>
    <row r="4974" spans="1:18" ht="11.1" customHeight="1">
      <c r="A4974" s="228"/>
      <c r="B4974" s="4799"/>
      <c r="C4974" s="4799"/>
      <c r="D4974" s="4799" t="s">
        <v>1490</v>
      </c>
      <c r="E4974" s="4799"/>
      <c r="F4974" s="4799"/>
      <c r="G4974" s="4799"/>
      <c r="H4974" s="4799"/>
      <c r="I4974" s="4320"/>
      <c r="K4974" s="4320">
        <v>923</v>
      </c>
      <c r="L4974" s="4320"/>
      <c r="M4974" s="1853">
        <v>0.41</v>
      </c>
      <c r="N4974" s="4320"/>
      <c r="R4974" s="4799"/>
    </row>
    <row r="4975" spans="1:18" ht="11.1" customHeight="1">
      <c r="A4975" s="228"/>
      <c r="B4975" s="4799"/>
      <c r="C4975" s="4799"/>
      <c r="D4975" s="4799" t="s">
        <v>1489</v>
      </c>
      <c r="E4975" s="4799"/>
      <c r="F4975" s="4799"/>
      <c r="G4975" s="4799"/>
      <c r="H4975" s="4799"/>
      <c r="I4975" s="4320"/>
      <c r="K4975" s="4320">
        <v>1351</v>
      </c>
      <c r="L4975" s="4320"/>
      <c r="M4975" s="1853">
        <v>2.64</v>
      </c>
      <c r="N4975" s="4320"/>
      <c r="R4975" s="4799"/>
    </row>
    <row r="4976" spans="1:18" ht="11.1" customHeight="1">
      <c r="A4976" s="228"/>
      <c r="B4976" s="4799"/>
      <c r="C4976" s="4799"/>
      <c r="D4976" s="4799" t="s">
        <v>1484</v>
      </c>
      <c r="E4976" s="4799"/>
      <c r="F4976" s="4799"/>
      <c r="G4976" s="4799"/>
      <c r="H4976" s="4799"/>
      <c r="I4976" s="4320"/>
      <c r="K4976" s="4320">
        <v>6043</v>
      </c>
      <c r="L4976" s="4320"/>
      <c r="M4976" s="1853">
        <v>4.47</v>
      </c>
      <c r="N4976" s="4320"/>
      <c r="R4976" s="4799"/>
    </row>
    <row r="4977" spans="1:18" ht="11.1" customHeight="1">
      <c r="A4977" s="228"/>
      <c r="B4977" s="4799"/>
      <c r="C4977" s="4799"/>
      <c r="D4977" s="4799" t="s">
        <v>1070</v>
      </c>
      <c r="E4977" s="4799"/>
      <c r="F4977" s="4799"/>
      <c r="G4977" s="4799"/>
      <c r="H4977" s="4799"/>
      <c r="I4977" s="4320"/>
      <c r="K4977" s="4320">
        <v>6388</v>
      </c>
      <c r="L4977" s="4320"/>
      <c r="M4977" s="1853">
        <v>4.8</v>
      </c>
      <c r="N4977" s="4320"/>
      <c r="R4977" s="4799"/>
    </row>
    <row r="4978" spans="1:18" ht="11.1" customHeight="1">
      <c r="A4978" s="228"/>
      <c r="B4978" s="4799"/>
      <c r="C4978" s="4799"/>
      <c r="D4978" s="4799" t="s">
        <v>1483</v>
      </c>
      <c r="E4978" s="4799"/>
      <c r="F4978" s="4799"/>
      <c r="G4978" s="4799"/>
      <c r="H4978" s="4799"/>
      <c r="I4978" s="4320"/>
      <c r="K4978" s="4320">
        <v>9944</v>
      </c>
      <c r="L4978" s="4320"/>
      <c r="M4978" s="1853">
        <v>6.61</v>
      </c>
      <c r="N4978" s="4320"/>
      <c r="R4978" s="4799"/>
    </row>
    <row r="4979" spans="1:18" ht="11.1" customHeight="1">
      <c r="A4979" s="228"/>
      <c r="B4979" s="4799"/>
      <c r="C4979" s="4799"/>
      <c r="D4979" s="4799" t="s">
        <v>1487</v>
      </c>
      <c r="E4979" s="4799"/>
      <c r="F4979" s="4799"/>
      <c r="G4979" s="4799"/>
      <c r="H4979" s="4799"/>
      <c r="I4979" s="4320"/>
      <c r="K4979" s="4320">
        <v>3110</v>
      </c>
      <c r="L4979" s="4320"/>
      <c r="M4979" s="1853">
        <v>1.62</v>
      </c>
      <c r="N4979" s="4320"/>
      <c r="R4979" s="4799"/>
    </row>
    <row r="4980" spans="1:18" ht="11.1" customHeight="1">
      <c r="A4980" s="228"/>
      <c r="B4980" s="4799"/>
      <c r="C4980" s="4799"/>
      <c r="D4980" s="4799" t="s">
        <v>1491</v>
      </c>
      <c r="E4980" s="4799"/>
      <c r="F4980" s="4799"/>
      <c r="G4980" s="4799"/>
      <c r="H4980" s="4799"/>
      <c r="I4980" s="4320"/>
      <c r="K4980" s="4320">
        <v>794</v>
      </c>
      <c r="L4980" s="4320"/>
      <c r="M4980" s="1853">
        <v>1.8</v>
      </c>
      <c r="N4980" s="4320"/>
      <c r="R4980" s="4799"/>
    </row>
    <row r="4981" spans="1:18" ht="11.1" customHeight="1">
      <c r="A4981" s="5950"/>
      <c r="B4981" s="3233"/>
      <c r="C4981" s="3233"/>
      <c r="D4981" s="3233" t="s">
        <v>1488</v>
      </c>
      <c r="E4981" s="3233"/>
      <c r="F4981" s="3233"/>
      <c r="G4981" s="3233"/>
      <c r="H4981" s="3233"/>
      <c r="I4981" s="3262"/>
      <c r="J4981" s="3233"/>
      <c r="K4981" s="3262">
        <v>2090</v>
      </c>
      <c r="L4981" s="3262"/>
      <c r="M4981" s="3306">
        <v>1.98</v>
      </c>
      <c r="N4981" s="4320"/>
      <c r="R4981" s="4799"/>
    </row>
    <row r="4982" spans="1:18" ht="11.1" customHeight="1">
      <c r="A4982" s="228"/>
      <c r="B4982" s="2166" t="s">
        <v>711</v>
      </c>
      <c r="C4982" s="4799"/>
      <c r="D4982" s="4799"/>
      <c r="E4982" s="4799"/>
      <c r="F4982" s="4799"/>
      <c r="G4982" s="4799"/>
      <c r="H4982" s="4799"/>
      <c r="I4982" s="4320"/>
      <c r="K4982" s="4320"/>
      <c r="L4982" s="4320"/>
      <c r="M4982" s="1853"/>
      <c r="N4982" s="4320"/>
      <c r="R4982" s="4799"/>
    </row>
    <row r="4983" spans="1:18" ht="11.1" customHeight="1">
      <c r="A4983" s="228"/>
      <c r="B4983" s="4799"/>
      <c r="C4983" s="4799"/>
      <c r="D4983" s="4799" t="s">
        <v>1499</v>
      </c>
      <c r="E4983" s="4799"/>
      <c r="F4983" s="4799"/>
      <c r="G4983" s="4799"/>
      <c r="H4983" s="4799"/>
      <c r="I4983" s="4320"/>
      <c r="K4983" s="4320">
        <v>35</v>
      </c>
      <c r="L4983" s="4320"/>
      <c r="M4983" s="1853">
        <v>0.43</v>
      </c>
      <c r="N4983" s="4320"/>
      <c r="R4983" s="4799"/>
    </row>
    <row r="4984" spans="1:18" ht="11.1" customHeight="1">
      <c r="A4984" s="228"/>
      <c r="B4984" s="4799"/>
      <c r="C4984" s="4799"/>
      <c r="D4984" s="4799" t="s">
        <v>1498</v>
      </c>
      <c r="E4984" s="4799"/>
      <c r="F4984" s="4799"/>
      <c r="G4984" s="4799"/>
      <c r="H4984" s="4799"/>
      <c r="I4984" s="4320"/>
      <c r="K4984" s="4320">
        <v>84</v>
      </c>
      <c r="L4984" s="4320"/>
      <c r="M4984" s="1853">
        <v>4.05</v>
      </c>
      <c r="N4984" s="4320"/>
      <c r="R4984" s="4799"/>
    </row>
    <row r="4985" spans="1:18" ht="11.1" customHeight="1">
      <c r="A4985" s="228"/>
      <c r="B4985" s="4799"/>
      <c r="C4985" s="4799"/>
      <c r="D4985" s="4799" t="s">
        <v>1493</v>
      </c>
      <c r="E4985" s="4799"/>
      <c r="F4985" s="4799"/>
      <c r="G4985" s="4799"/>
      <c r="H4985" s="4799"/>
      <c r="I4985" s="4320"/>
      <c r="K4985" s="4320">
        <v>3348</v>
      </c>
      <c r="L4985" s="4320"/>
      <c r="M4985" s="1853">
        <v>3.46</v>
      </c>
      <c r="N4985" s="4320"/>
      <c r="R4985" s="4799"/>
    </row>
    <row r="4986" spans="1:18" ht="11.1" customHeight="1">
      <c r="A4986" s="228"/>
      <c r="B4986" s="4799"/>
      <c r="C4986" s="4799"/>
      <c r="D4986" s="4799" t="s">
        <v>1497</v>
      </c>
      <c r="E4986" s="4799"/>
      <c r="F4986" s="4799"/>
      <c r="G4986" s="4799"/>
      <c r="H4986" s="4799"/>
      <c r="I4986" s="4320"/>
      <c r="K4986" s="4320">
        <v>197</v>
      </c>
      <c r="L4986" s="4320"/>
      <c r="M4986" s="1853">
        <v>1.59</v>
      </c>
      <c r="N4986" s="4320"/>
      <c r="R4986" s="4799"/>
    </row>
    <row r="4987" spans="1:18" ht="11.1" customHeight="1">
      <c r="A4987" s="228"/>
      <c r="B4987" s="4799"/>
      <c r="C4987" s="4799"/>
      <c r="D4987" s="4799" t="s">
        <v>1496</v>
      </c>
      <c r="E4987" s="4799"/>
      <c r="F4987" s="4799"/>
      <c r="G4987" s="4799"/>
      <c r="H4987" s="4799"/>
      <c r="I4987" s="4320"/>
      <c r="K4987" s="4320">
        <v>1523</v>
      </c>
      <c r="L4987" s="4320"/>
      <c r="M4987" s="1853">
        <v>1.62</v>
      </c>
      <c r="N4987" s="4320"/>
      <c r="R4987" s="4799"/>
    </row>
    <row r="4988" spans="1:18" ht="11.1" customHeight="1">
      <c r="A4988" s="228"/>
      <c r="B4988" s="4799"/>
      <c r="C4988" s="4799"/>
      <c r="D4988" s="4799" t="s">
        <v>1495</v>
      </c>
      <c r="E4988" s="4799"/>
      <c r="F4988" s="4799"/>
      <c r="G4988" s="4799"/>
      <c r="H4988" s="4799"/>
      <c r="I4988" s="4320"/>
      <c r="K4988" s="4320">
        <v>2346</v>
      </c>
      <c r="L4988" s="4320"/>
      <c r="M4988" s="1853">
        <v>1.55</v>
      </c>
      <c r="N4988" s="4320"/>
      <c r="R4988" s="4799"/>
    </row>
    <row r="4989" spans="1:18" ht="11.1" customHeight="1">
      <c r="A4989" s="228"/>
      <c r="B4989" s="4799"/>
      <c r="C4989" s="4799"/>
      <c r="D4989" s="4799" t="s">
        <v>1494</v>
      </c>
      <c r="E4989" s="4799"/>
      <c r="F4989" s="4799"/>
      <c r="G4989" s="4799"/>
      <c r="H4989" s="4799"/>
      <c r="I4989" s="4320"/>
      <c r="K4989" s="4320">
        <v>3014</v>
      </c>
      <c r="L4989" s="4320"/>
      <c r="M4989" s="1853">
        <v>1.63</v>
      </c>
      <c r="N4989" s="4320"/>
      <c r="R4989" s="4799"/>
    </row>
    <row r="4990" spans="1:18" ht="11.1" customHeight="1">
      <c r="A4990" s="228"/>
      <c r="B4990" s="4799"/>
      <c r="C4990" s="4799"/>
      <c r="D4990" s="4799" t="s">
        <v>1492</v>
      </c>
      <c r="E4990" s="4799"/>
      <c r="F4990" s="4799"/>
      <c r="G4990" s="4799"/>
      <c r="H4990" s="4799"/>
      <c r="I4990" s="4320"/>
      <c r="K4990" s="4320">
        <v>6151</v>
      </c>
      <c r="L4990" s="4320"/>
      <c r="M4990" s="1853">
        <v>2.82</v>
      </c>
      <c r="N4990" s="4320"/>
      <c r="R4990" s="4799"/>
    </row>
    <row r="4991" spans="1:18" ht="11.1" customHeight="1">
      <c r="A4991" s="5950"/>
      <c r="B4991" s="3233"/>
      <c r="C4991" s="3233"/>
      <c r="D4991" s="3233" t="s">
        <v>711</v>
      </c>
      <c r="E4991" s="3233"/>
      <c r="F4991" s="3233"/>
      <c r="G4991" s="3233"/>
      <c r="H4991" s="3233"/>
      <c r="I4991" s="3262"/>
      <c r="J4991" s="3233"/>
      <c r="K4991" s="3262">
        <v>997</v>
      </c>
      <c r="L4991" s="3262"/>
      <c r="M4991" s="3306">
        <v>1.73</v>
      </c>
      <c r="N4991" s="4320"/>
      <c r="R4991" s="4799"/>
    </row>
    <row r="4992" spans="1:18" ht="11.1" customHeight="1">
      <c r="A4992" s="228"/>
      <c r="B4992" s="2166" t="s">
        <v>5006</v>
      </c>
      <c r="C4992" s="4799"/>
      <c r="D4992" s="4799"/>
      <c r="E4992" s="4799"/>
      <c r="F4992" s="4799"/>
      <c r="G4992" s="4799"/>
      <c r="H4992" s="4799"/>
      <c r="I4992" s="4320"/>
      <c r="K4992" s="4320"/>
      <c r="L4992" s="4320"/>
      <c r="M4992" s="1853"/>
      <c r="N4992" s="4320"/>
      <c r="R4992" s="4799"/>
    </row>
    <row r="4993" spans="1:30" ht="11.1" customHeight="1">
      <c r="A4993" s="228"/>
      <c r="B4993" s="4799"/>
      <c r="C4993" s="4799"/>
      <c r="D4993" s="4799" t="s">
        <v>1502</v>
      </c>
      <c r="E4993" s="4799"/>
      <c r="F4993" s="4799"/>
      <c r="G4993" s="4799"/>
      <c r="H4993" s="4799"/>
      <c r="I4993" s="4320"/>
      <c r="K4993" s="4320">
        <v>9820</v>
      </c>
      <c r="L4993" s="4320"/>
      <c r="M4993" s="1853">
        <v>2.1</v>
      </c>
      <c r="N4993" s="4320"/>
      <c r="R4993" s="4799"/>
    </row>
    <row r="4994" spans="1:30" ht="11.1" customHeight="1">
      <c r="A4994" s="228"/>
      <c r="B4994" s="4799"/>
      <c r="C4994" s="4799"/>
      <c r="D4994" s="4799" t="s">
        <v>1503</v>
      </c>
      <c r="E4994" s="4799"/>
      <c r="F4994" s="4799"/>
      <c r="G4994" s="4799"/>
      <c r="H4994" s="4799"/>
      <c r="I4994" s="4320"/>
      <c r="K4994" s="4320">
        <v>5212</v>
      </c>
      <c r="L4994" s="4320"/>
      <c r="M4994" s="1853">
        <v>0.97</v>
      </c>
      <c r="N4994" s="4320"/>
      <c r="R4994" s="4799"/>
    </row>
    <row r="4995" spans="1:30" ht="11.1" customHeight="1">
      <c r="A4995" s="228"/>
      <c r="B4995" s="4799"/>
      <c r="C4995" s="4799"/>
      <c r="D4995" s="4799" t="s">
        <v>1505</v>
      </c>
      <c r="E4995" s="4799"/>
      <c r="F4995" s="4799"/>
      <c r="G4995" s="4799"/>
      <c r="H4995" s="4799"/>
      <c r="I4995" s="4320"/>
      <c r="K4995" s="4320">
        <v>1101</v>
      </c>
      <c r="L4995" s="4320"/>
      <c r="M4995" s="1853">
        <v>0.21</v>
      </c>
      <c r="N4995" s="4320"/>
      <c r="R4995" s="4799"/>
    </row>
    <row r="4996" spans="1:30" ht="11.1" customHeight="1">
      <c r="A4996" s="228"/>
      <c r="B4996" s="4799"/>
      <c r="C4996" s="4799"/>
      <c r="D4996" s="4799" t="s">
        <v>216</v>
      </c>
      <c r="E4996" s="4799"/>
      <c r="F4996" s="4799"/>
      <c r="G4996" s="4799"/>
      <c r="H4996" s="4799"/>
      <c r="I4996" s="4320"/>
      <c r="K4996" s="4320">
        <v>7240</v>
      </c>
      <c r="L4996" s="4320"/>
      <c r="M4996" s="1853">
        <v>2.82</v>
      </c>
      <c r="N4996" s="4320"/>
      <c r="R4996" s="4799"/>
    </row>
    <row r="4997" spans="1:30" ht="11.1" customHeight="1">
      <c r="A4997" s="228"/>
      <c r="B4997" s="4799"/>
      <c r="C4997" s="4799"/>
      <c r="D4997" s="4799" t="s">
        <v>1507</v>
      </c>
      <c r="E4997" s="4799"/>
      <c r="F4997" s="4799"/>
      <c r="G4997" s="4799"/>
      <c r="H4997" s="4799"/>
      <c r="I4997" s="4320"/>
      <c r="K4997" s="4320">
        <v>4</v>
      </c>
      <c r="L4997" s="4320"/>
      <c r="M4997" s="1853">
        <v>1.34</v>
      </c>
      <c r="N4997" s="4320"/>
      <c r="R4997" s="4799"/>
    </row>
    <row r="4998" spans="1:30" ht="11.1" customHeight="1">
      <c r="A4998" s="228"/>
      <c r="B4998" s="4799"/>
      <c r="C4998" s="4799"/>
      <c r="D4998" s="4799" t="s">
        <v>1506</v>
      </c>
      <c r="E4998" s="4799"/>
      <c r="F4998" s="4799"/>
      <c r="G4998" s="4799"/>
      <c r="H4998" s="4799"/>
      <c r="I4998" s="4320"/>
      <c r="K4998" s="4320">
        <v>584</v>
      </c>
      <c r="L4998" s="4320"/>
      <c r="M4998" s="1853">
        <v>3.95</v>
      </c>
      <c r="N4998" s="4320"/>
      <c r="R4998" s="4799"/>
    </row>
    <row r="4999" spans="1:30" ht="11.1" customHeight="1">
      <c r="A4999" s="228"/>
      <c r="B4999" s="4799"/>
      <c r="C4999" s="4799"/>
      <c r="D4999" s="4799" t="s">
        <v>1500</v>
      </c>
      <c r="E4999" s="4799"/>
      <c r="F4999" s="4799"/>
      <c r="G4999" s="4799"/>
      <c r="H4999" s="4799"/>
      <c r="I4999" s="4320"/>
      <c r="K4999" s="4320">
        <v>15949</v>
      </c>
      <c r="L4999" s="4320"/>
      <c r="M4999" s="1853">
        <v>2.38</v>
      </c>
      <c r="N4999" s="4320"/>
      <c r="R4999" s="4799"/>
    </row>
    <row r="5000" spans="1:30" ht="11.1" customHeight="1">
      <c r="A5000" s="228"/>
      <c r="B5000" s="4799"/>
      <c r="C5000" s="4799"/>
      <c r="D5000" s="4799" t="s">
        <v>1501</v>
      </c>
      <c r="E5000" s="4799"/>
      <c r="F5000" s="4799"/>
      <c r="G5000" s="4799"/>
      <c r="H5000" s="4799"/>
      <c r="I5000" s="4320"/>
      <c r="K5000" s="4320">
        <v>15142</v>
      </c>
      <c r="L5000" s="4320"/>
      <c r="M5000" s="1853">
        <v>1</v>
      </c>
      <c r="N5000" s="4320"/>
      <c r="R5000" s="4799"/>
    </row>
    <row r="5001" spans="1:30" ht="11.1" customHeight="1">
      <c r="A5001" s="5950"/>
      <c r="B5001" s="3233"/>
      <c r="C5001" s="3233"/>
      <c r="D5001" s="3233" t="s">
        <v>1504</v>
      </c>
      <c r="E5001" s="3233"/>
      <c r="F5001" s="3233"/>
      <c r="G5001" s="3233"/>
      <c r="H5001" s="3233"/>
      <c r="I5001" s="3262"/>
      <c r="J5001" s="3233"/>
      <c r="K5001" s="3262">
        <v>3874</v>
      </c>
      <c r="L5001" s="3262"/>
      <c r="M5001" s="3306">
        <v>0.45</v>
      </c>
      <c r="N5001" s="3262"/>
      <c r="O5001" s="3233"/>
      <c r="P5001" s="3233"/>
      <c r="Q5001" s="3233"/>
      <c r="R5001" s="3233"/>
      <c r="S5001" s="3233"/>
      <c r="T5001" s="3233"/>
      <c r="U5001" s="3233"/>
      <c r="V5001" s="3233"/>
      <c r="W5001" s="3233"/>
      <c r="X5001" s="3233"/>
      <c r="Y5001" s="3233"/>
      <c r="Z5001" s="3233"/>
      <c r="AA5001" s="3233"/>
      <c r="AB5001" s="3233"/>
      <c r="AC5001" s="3233"/>
      <c r="AD5001" s="3233"/>
    </row>
    <row r="5002" spans="1:30" ht="11.1" customHeight="1">
      <c r="A5002" s="2465"/>
    </row>
    <row r="5003" spans="1:30" ht="11.1" customHeight="1">
      <c r="A5003" s="4799" t="s">
        <v>3199</v>
      </c>
    </row>
    <row r="5004" spans="1:30" ht="11.1" customHeight="1">
      <c r="A5004" s="4799" t="s">
        <v>3200</v>
      </c>
      <c r="B5004" s="4799"/>
      <c r="C5004" s="4799"/>
      <c r="D5004" s="4799"/>
      <c r="E5004" s="4799"/>
      <c r="F5004" s="4799"/>
      <c r="G5004" s="4799"/>
      <c r="H5004" s="4799"/>
      <c r="J5004" s="713"/>
      <c r="K5004" s="713"/>
      <c r="L5004" s="713"/>
      <c r="M5004" s="713"/>
      <c r="N5004" s="713"/>
      <c r="O5004" s="713"/>
      <c r="P5004" s="713"/>
    </row>
    <row r="5005" spans="1:30" ht="11.1" customHeight="1">
      <c r="A5005" s="2465" t="s">
        <v>5009</v>
      </c>
    </row>
    <row r="5006" spans="1:30" ht="11.1" customHeight="1">
      <c r="A5006" s="228" t="s">
        <v>462</v>
      </c>
    </row>
    <row r="5007" spans="1:30" ht="11.1" customHeight="1">
      <c r="A5007" s="2465"/>
    </row>
    <row r="5008" spans="1:30" s="4797" customFormat="1" ht="12.95" customHeight="1">
      <c r="A5008" s="6639" t="s">
        <v>4335</v>
      </c>
      <c r="B5008" s="772" t="s">
        <v>1509</v>
      </c>
      <c r="C5008" s="772"/>
      <c r="D5008" s="772"/>
      <c r="E5008" s="772"/>
      <c r="F5008" s="772"/>
      <c r="G5008" s="772"/>
      <c r="H5008" s="772"/>
      <c r="I5008" s="771"/>
      <c r="J5008" s="771"/>
      <c r="K5008" s="771"/>
      <c r="L5008" s="771"/>
      <c r="M5008" s="771"/>
      <c r="N5008" s="771"/>
      <c r="O5008" s="771"/>
      <c r="P5008" s="771"/>
      <c r="Q5008" s="771"/>
      <c r="R5008" s="771"/>
      <c r="S5008" s="771"/>
      <c r="T5008" s="771"/>
      <c r="U5008" s="771"/>
      <c r="V5008" s="771"/>
      <c r="W5008" s="771"/>
      <c r="X5008" s="771"/>
      <c r="Y5008" s="771"/>
      <c r="Z5008" s="771"/>
      <c r="AA5008" s="771"/>
      <c r="AB5008" s="771"/>
      <c r="AC5008" s="771"/>
      <c r="AD5008" s="771"/>
    </row>
    <row r="5009" spans="1:30" s="4797" customFormat="1" ht="13.5" customHeight="1">
      <c r="A5009" s="6639"/>
      <c r="B5009" s="772" t="s">
        <v>2078</v>
      </c>
      <c r="C5009" s="772"/>
      <c r="D5009" s="772"/>
      <c r="E5009" s="772"/>
      <c r="F5009" s="772"/>
      <c r="G5009" s="772"/>
      <c r="H5009" s="772"/>
      <c r="I5009" s="771"/>
      <c r="J5009" s="771"/>
      <c r="K5009" s="771"/>
      <c r="L5009" s="771"/>
      <c r="M5009" s="771"/>
      <c r="N5009" s="771"/>
      <c r="O5009" s="771"/>
      <c r="P5009" s="771"/>
      <c r="Q5009" s="771"/>
      <c r="R5009" s="771"/>
      <c r="S5009" s="771"/>
      <c r="T5009" s="771"/>
      <c r="U5009" s="771"/>
      <c r="V5009" s="771"/>
      <c r="W5009" s="771"/>
      <c r="X5009" s="771"/>
      <c r="Y5009" s="771"/>
      <c r="Z5009" s="771"/>
      <c r="AA5009" s="771"/>
      <c r="AB5009" s="771"/>
      <c r="AC5009" s="771"/>
      <c r="AD5009" s="771"/>
    </row>
    <row r="5010" spans="1:30" ht="11.1" customHeight="1">
      <c r="A5010" s="2465"/>
    </row>
    <row r="5011" spans="1:30" ht="11.1" customHeight="1">
      <c r="A5011" s="817"/>
      <c r="B5011" s="193"/>
      <c r="C5011" s="193"/>
      <c r="D5011" s="193"/>
      <c r="E5011" s="193"/>
      <c r="F5011" s="193"/>
      <c r="G5011" s="193"/>
      <c r="H5011" s="193"/>
      <c r="I5011" s="1960"/>
      <c r="J5011" s="798"/>
      <c r="K5011" s="446" t="s">
        <v>3707</v>
      </c>
      <c r="L5011" s="798"/>
      <c r="M5011" s="446" t="s">
        <v>5035</v>
      </c>
      <c r="N5011" s="650"/>
      <c r="O5011" s="650"/>
      <c r="P5011" s="650"/>
      <c r="Q5011" s="650"/>
      <c r="R5011" s="163"/>
      <c r="S5011" s="650"/>
      <c r="T5011" s="650"/>
      <c r="U5011" s="650"/>
      <c r="V5011" s="650"/>
      <c r="W5011" s="650"/>
      <c r="X5011" s="650"/>
      <c r="Y5011" s="650"/>
      <c r="Z5011" s="650"/>
      <c r="AA5011" s="650"/>
      <c r="AB5011" s="650"/>
      <c r="AC5011" s="650"/>
      <c r="AD5011" s="650"/>
    </row>
    <row r="5012" spans="1:30" ht="11.1" customHeight="1">
      <c r="A5012" s="5390"/>
      <c r="B5012" s="4849"/>
      <c r="C5012" s="4849"/>
      <c r="D5012" s="3233"/>
      <c r="E5012" s="6595"/>
      <c r="F5012" s="6595"/>
      <c r="G5012" s="6595"/>
      <c r="H5012" s="6595"/>
      <c r="I5012" s="3617"/>
      <c r="K5012" s="6596" t="s">
        <v>1602</v>
      </c>
      <c r="L5012" s="3233"/>
      <c r="M5012" s="5870" t="s">
        <v>5036</v>
      </c>
      <c r="N5012" s="6637"/>
      <c r="O5012" s="6637"/>
      <c r="P5012" s="3233"/>
      <c r="Q5012" s="3233"/>
      <c r="R5012" s="3393"/>
      <c r="S5012" s="3233"/>
      <c r="T5012" s="3233"/>
      <c r="U5012" s="3233"/>
      <c r="V5012" s="3233"/>
      <c r="W5012" s="3233"/>
      <c r="X5012" s="3233"/>
      <c r="Y5012" s="3233"/>
      <c r="Z5012" s="3233"/>
      <c r="AA5012" s="3233"/>
      <c r="AB5012" s="3233"/>
      <c r="AC5012" s="3233"/>
      <c r="AD5012" s="3233"/>
    </row>
    <row r="5013" spans="1:30" ht="11.1" customHeight="1">
      <c r="A5013" s="2462" t="s">
        <v>244</v>
      </c>
      <c r="B5013" s="332" t="s">
        <v>1508</v>
      </c>
      <c r="C5013" s="193"/>
      <c r="D5013" s="6614"/>
      <c r="E5013" s="6614"/>
      <c r="F5013" s="6614"/>
      <c r="G5013" s="6614"/>
      <c r="H5013" s="6614"/>
      <c r="I5013" s="650"/>
      <c r="J5013" s="6614"/>
      <c r="K5013" s="6617"/>
      <c r="L5013" s="6613"/>
      <c r="M5013" s="650"/>
      <c r="N5013" s="6617"/>
      <c r="O5013" s="650"/>
      <c r="P5013" s="650"/>
      <c r="Q5013" s="650"/>
      <c r="R5013" s="163"/>
      <c r="S5013" s="650"/>
      <c r="T5013" s="650"/>
      <c r="U5013" s="650"/>
      <c r="V5013" s="650"/>
      <c r="W5013" s="650"/>
      <c r="X5013" s="650"/>
      <c r="Y5013" s="650"/>
      <c r="Z5013" s="650"/>
      <c r="AA5013" s="650"/>
      <c r="AB5013" s="650"/>
      <c r="AC5013" s="650"/>
      <c r="AD5013" s="650"/>
    </row>
    <row r="5014" spans="1:30" ht="11.1" customHeight="1">
      <c r="A5014" s="5390"/>
      <c r="B5014" s="4849"/>
      <c r="C5014" s="4849" t="s">
        <v>2080</v>
      </c>
      <c r="D5014" s="6602"/>
      <c r="E5014" s="6602"/>
      <c r="F5014" s="6602"/>
      <c r="G5014" s="6602"/>
      <c r="H5014" s="6602"/>
      <c r="I5014" s="3233"/>
      <c r="J5014" s="6602"/>
      <c r="K5014" s="6618"/>
      <c r="L5014" s="6603"/>
      <c r="M5014" s="3233"/>
      <c r="N5014" s="6618"/>
      <c r="O5014" s="3233"/>
      <c r="P5014" s="3233"/>
      <c r="Q5014" s="3233"/>
      <c r="R5014" s="3393"/>
      <c r="S5014" s="3233"/>
      <c r="T5014" s="3233"/>
      <c r="U5014" s="3233"/>
      <c r="V5014" s="3233"/>
      <c r="W5014" s="3233"/>
      <c r="X5014" s="3233"/>
      <c r="Y5014" s="3233"/>
      <c r="Z5014" s="3233"/>
      <c r="AA5014" s="3233"/>
      <c r="AB5014" s="3233"/>
      <c r="AC5014" s="3233"/>
      <c r="AD5014" s="3233"/>
    </row>
    <row r="5015" spans="1:30" ht="11.1" customHeight="1">
      <c r="A5015" s="2465"/>
      <c r="D5015" s="6600"/>
      <c r="E5015" s="6600"/>
      <c r="F5015" s="6600"/>
      <c r="G5015" s="6600"/>
      <c r="H5015" s="6600"/>
      <c r="I5015" s="4799"/>
      <c r="J5015" s="6600"/>
      <c r="K5015" s="6619"/>
      <c r="L5015" s="6601"/>
      <c r="N5015" s="6619"/>
    </row>
    <row r="5016" spans="1:30" ht="11.1" customHeight="1">
      <c r="A5016" s="2465"/>
      <c r="B5016" s="194" t="s">
        <v>5038</v>
      </c>
      <c r="I5016" s="4799"/>
      <c r="J5016" s="192"/>
      <c r="L5016" s="4320"/>
      <c r="N5016" s="4320"/>
    </row>
    <row r="5017" spans="1:30" ht="11.1" customHeight="1">
      <c r="A5017" s="2465"/>
      <c r="C5017" s="192" t="s">
        <v>1431</v>
      </c>
      <c r="I5017" s="4799"/>
      <c r="J5017" s="192"/>
      <c r="K5017" s="4320">
        <v>3228</v>
      </c>
      <c r="M5017" s="6473">
        <v>2.0699999999999998</v>
      </c>
    </row>
    <row r="5018" spans="1:30" ht="11.1" customHeight="1">
      <c r="A5018" s="2465"/>
      <c r="C5018" s="192" t="s">
        <v>1106</v>
      </c>
      <c r="I5018" s="4799"/>
      <c r="J5018" s="192"/>
      <c r="K5018" s="4320">
        <v>707</v>
      </c>
      <c r="M5018" s="6473">
        <v>0.94</v>
      </c>
    </row>
    <row r="5019" spans="1:30" ht="11.1" customHeight="1">
      <c r="A5019" s="2465"/>
      <c r="C5019" s="192" t="s">
        <v>1436</v>
      </c>
      <c r="I5019" s="4799"/>
      <c r="J5019" s="192"/>
      <c r="K5019" s="4320">
        <v>1695</v>
      </c>
      <c r="M5019" s="6473">
        <v>2.5099999999999998</v>
      </c>
    </row>
    <row r="5020" spans="1:30" ht="11.1" customHeight="1">
      <c r="A5020" s="2465"/>
      <c r="C5020" s="192" t="s">
        <v>1432</v>
      </c>
      <c r="I5020" s="4799"/>
      <c r="J5020" s="192"/>
      <c r="K5020" s="4320">
        <v>3181</v>
      </c>
      <c r="M5020" s="6473">
        <v>1.76</v>
      </c>
    </row>
    <row r="5021" spans="1:30" ht="11.1" customHeight="1">
      <c r="A5021" s="2465"/>
      <c r="C5021" s="192" t="s">
        <v>1439</v>
      </c>
      <c r="I5021" s="4799"/>
      <c r="J5021" s="192"/>
      <c r="K5021" s="4320">
        <v>2</v>
      </c>
      <c r="M5021" s="6473">
        <v>1.45</v>
      </c>
    </row>
    <row r="5022" spans="1:30" ht="11.1" customHeight="1">
      <c r="A5022" s="2465"/>
      <c r="C5022" s="192" t="s">
        <v>1433</v>
      </c>
      <c r="I5022" s="4799"/>
      <c r="J5022" s="192"/>
      <c r="K5022" s="4320">
        <v>2464</v>
      </c>
      <c r="M5022" s="6473">
        <v>4.47</v>
      </c>
    </row>
    <row r="5023" spans="1:30" ht="11.1" customHeight="1">
      <c r="A5023" s="2465"/>
      <c r="C5023" s="192" t="s">
        <v>1440</v>
      </c>
      <c r="I5023" s="4799"/>
      <c r="J5023" s="192"/>
      <c r="K5023" s="4320">
        <v>0</v>
      </c>
      <c r="M5023" s="6473">
        <v>0.84</v>
      </c>
    </row>
    <row r="5024" spans="1:30" ht="11.1" customHeight="1">
      <c r="A5024" s="2465"/>
      <c r="C5024" s="192" t="s">
        <v>1435</v>
      </c>
      <c r="I5024" s="4799"/>
      <c r="J5024" s="192"/>
      <c r="K5024" s="4320">
        <v>1837</v>
      </c>
      <c r="M5024" s="6473">
        <v>1.39</v>
      </c>
    </row>
    <row r="5025" spans="1:13" ht="11.1" customHeight="1">
      <c r="A5025" s="2465"/>
      <c r="C5025" s="192" t="s">
        <v>1438</v>
      </c>
      <c r="I5025" s="4799"/>
      <c r="J5025" s="192"/>
      <c r="K5025" s="4320">
        <v>17</v>
      </c>
      <c r="M5025" s="6473">
        <v>1.4</v>
      </c>
    </row>
    <row r="5026" spans="1:13" ht="11.1" customHeight="1">
      <c r="A5026" s="2465"/>
      <c r="C5026" s="192" t="s">
        <v>1434</v>
      </c>
      <c r="I5026" s="4799"/>
      <c r="J5026" s="192"/>
      <c r="K5026" s="4320">
        <v>1821</v>
      </c>
      <c r="M5026" s="6473">
        <v>1.43</v>
      </c>
    </row>
    <row r="5027" spans="1:13" ht="11.1" customHeight="1">
      <c r="A5027" s="2465"/>
      <c r="C5027" s="192" t="s">
        <v>1430</v>
      </c>
      <c r="I5027" s="4799"/>
      <c r="J5027" s="192"/>
      <c r="K5027" s="4320">
        <v>27507</v>
      </c>
      <c r="M5027" s="6473">
        <v>2.1800000000000002</v>
      </c>
    </row>
    <row r="5028" spans="1:13" ht="11.1" customHeight="1">
      <c r="A5028" s="2465"/>
      <c r="B5028" s="4849"/>
      <c r="C5028" s="4849" t="s">
        <v>1437</v>
      </c>
      <c r="D5028" s="4849"/>
      <c r="E5028" s="4849"/>
      <c r="F5028" s="4849"/>
      <c r="G5028" s="4849"/>
      <c r="H5028" s="4849"/>
      <c r="I5028" s="3233"/>
      <c r="J5028" s="4849"/>
      <c r="K5028" s="3262">
        <v>1117</v>
      </c>
      <c r="L5028" s="3233"/>
      <c r="M5028" s="3897">
        <v>1.78</v>
      </c>
    </row>
    <row r="5029" spans="1:13" ht="11.1" customHeight="1">
      <c r="A5029" s="2465"/>
      <c r="B5029" s="194" t="s">
        <v>5039</v>
      </c>
      <c r="I5029" s="4799"/>
      <c r="J5029" s="192"/>
      <c r="K5029" s="4320"/>
    </row>
    <row r="5030" spans="1:13" ht="11.1" customHeight="1">
      <c r="A5030" s="2465"/>
      <c r="C5030" s="192" t="s">
        <v>1461</v>
      </c>
      <c r="I5030" s="4799"/>
      <c r="J5030" s="192"/>
      <c r="K5030" s="4320">
        <v>6</v>
      </c>
      <c r="M5030" s="6473">
        <v>2.94</v>
      </c>
    </row>
    <row r="5031" spans="1:13" ht="11.1" customHeight="1">
      <c r="A5031" s="2465"/>
      <c r="C5031" s="192" t="s">
        <v>1455</v>
      </c>
      <c r="I5031" s="4799"/>
      <c r="J5031" s="192"/>
      <c r="K5031" s="4320">
        <v>1197</v>
      </c>
      <c r="M5031" s="6473">
        <v>1.27</v>
      </c>
    </row>
    <row r="5032" spans="1:13" ht="11.1" customHeight="1">
      <c r="A5032" s="2465"/>
      <c r="C5032" s="192" t="s">
        <v>1444</v>
      </c>
      <c r="I5032" s="4799"/>
      <c r="J5032" s="192"/>
      <c r="K5032" s="4320">
        <v>4303</v>
      </c>
      <c r="M5032" s="6473">
        <v>2.6</v>
      </c>
    </row>
    <row r="5033" spans="1:13" ht="11.1" customHeight="1">
      <c r="A5033" s="2465"/>
      <c r="C5033" s="192" t="s">
        <v>1447</v>
      </c>
      <c r="I5033" s="4799"/>
      <c r="J5033" s="192"/>
      <c r="K5033" s="4320">
        <v>3915</v>
      </c>
      <c r="M5033" s="6473">
        <v>0.45</v>
      </c>
    </row>
    <row r="5034" spans="1:13" ht="11.1" customHeight="1">
      <c r="A5034" s="2465"/>
      <c r="C5034" s="192" t="s">
        <v>1443</v>
      </c>
      <c r="I5034" s="4799"/>
      <c r="J5034" s="192"/>
      <c r="K5034" s="4320">
        <v>4747</v>
      </c>
      <c r="M5034" s="6473">
        <v>0.34</v>
      </c>
    </row>
    <row r="5035" spans="1:13" ht="11.1" customHeight="1">
      <c r="A5035" s="2465"/>
      <c r="C5035" s="192" t="s">
        <v>1446</v>
      </c>
      <c r="I5035" s="4799"/>
      <c r="J5035" s="192"/>
      <c r="K5035" s="4320">
        <v>3853</v>
      </c>
      <c r="M5035" s="6473">
        <v>1.39</v>
      </c>
    </row>
    <row r="5036" spans="1:13" ht="11.1" customHeight="1">
      <c r="A5036" s="2465"/>
      <c r="C5036" s="192" t="s">
        <v>1453</v>
      </c>
      <c r="I5036" s="4799"/>
      <c r="J5036" s="192"/>
      <c r="K5036" s="4320">
        <v>2066</v>
      </c>
      <c r="M5036" s="6473">
        <v>0.15</v>
      </c>
    </row>
    <row r="5037" spans="1:13" ht="11.1" customHeight="1">
      <c r="A5037" s="2465"/>
      <c r="C5037" s="192" t="s">
        <v>1457</v>
      </c>
      <c r="I5037" s="4799"/>
      <c r="J5037" s="192"/>
      <c r="K5037" s="4320">
        <v>813</v>
      </c>
      <c r="M5037" s="6473">
        <v>0.79</v>
      </c>
    </row>
    <row r="5038" spans="1:13" ht="11.1" customHeight="1">
      <c r="A5038" s="2465"/>
      <c r="C5038" s="192" t="s">
        <v>1456</v>
      </c>
      <c r="I5038" s="4799"/>
      <c r="J5038" s="192"/>
      <c r="K5038" s="4320">
        <v>979</v>
      </c>
      <c r="M5038" s="6473">
        <v>0.12</v>
      </c>
    </row>
    <row r="5039" spans="1:13" ht="11.1" customHeight="1">
      <c r="A5039" s="2465"/>
      <c r="C5039" s="192" t="s">
        <v>1458</v>
      </c>
      <c r="I5039" s="4799"/>
      <c r="J5039" s="192"/>
      <c r="K5039" s="4320">
        <v>377</v>
      </c>
      <c r="M5039" s="6473">
        <v>0.69</v>
      </c>
    </row>
    <row r="5040" spans="1:13" ht="11.1" customHeight="1">
      <c r="A5040" s="2465"/>
      <c r="C5040" s="192" t="s">
        <v>1442</v>
      </c>
      <c r="I5040" s="4799"/>
      <c r="J5040" s="192"/>
      <c r="K5040" s="4320">
        <v>5654</v>
      </c>
      <c r="M5040" s="6473">
        <v>0.31</v>
      </c>
    </row>
    <row r="5041" spans="1:13" ht="11.1" customHeight="1">
      <c r="A5041" s="2465"/>
      <c r="C5041" s="192" t="s">
        <v>1450</v>
      </c>
      <c r="I5041" s="4799"/>
      <c r="J5041" s="192"/>
      <c r="K5041" s="4320">
        <v>2951</v>
      </c>
      <c r="M5041" s="6473">
        <v>1.38</v>
      </c>
    </row>
    <row r="5042" spans="1:13" ht="11.1" customHeight="1">
      <c r="A5042" s="2465"/>
      <c r="C5042" s="192" t="s">
        <v>1451</v>
      </c>
      <c r="I5042" s="4799"/>
      <c r="J5042" s="192"/>
      <c r="K5042" s="4320">
        <v>2120</v>
      </c>
      <c r="M5042" s="6473">
        <v>0.13</v>
      </c>
    </row>
    <row r="5043" spans="1:13" ht="11.1" customHeight="1">
      <c r="A5043" s="2465"/>
      <c r="C5043" s="192" t="s">
        <v>1460</v>
      </c>
      <c r="I5043" s="4799"/>
      <c r="J5043" s="192"/>
      <c r="K5043" s="4320">
        <v>169</v>
      </c>
      <c r="M5043" s="6473">
        <v>0.24</v>
      </c>
    </row>
    <row r="5044" spans="1:13" ht="11.1" customHeight="1">
      <c r="A5044" s="2465"/>
      <c r="C5044" s="192" t="s">
        <v>1452</v>
      </c>
      <c r="I5044" s="4799"/>
      <c r="J5044" s="192"/>
      <c r="K5044" s="4320">
        <v>2098</v>
      </c>
      <c r="M5044" s="6473">
        <v>0.22</v>
      </c>
    </row>
    <row r="5045" spans="1:13" ht="11.1" customHeight="1">
      <c r="A5045" s="2465"/>
      <c r="C5045" s="192" t="s">
        <v>1449</v>
      </c>
      <c r="I5045" s="4799"/>
      <c r="J5045" s="192"/>
      <c r="K5045" s="4320">
        <v>3729</v>
      </c>
      <c r="M5045" s="6473">
        <v>0.5</v>
      </c>
    </row>
    <row r="5046" spans="1:13" ht="11.1" customHeight="1">
      <c r="A5046" s="2465"/>
      <c r="C5046" s="192" t="s">
        <v>1454</v>
      </c>
      <c r="I5046" s="4799"/>
      <c r="J5046" s="192"/>
      <c r="K5046" s="4320">
        <v>1404</v>
      </c>
      <c r="M5046" s="6473">
        <v>0.22</v>
      </c>
    </row>
    <row r="5047" spans="1:13" ht="11.1" customHeight="1">
      <c r="A5047" s="2465"/>
      <c r="C5047" s="192" t="s">
        <v>1441</v>
      </c>
      <c r="I5047" s="4799"/>
      <c r="J5047" s="192"/>
      <c r="K5047" s="4320">
        <v>7211</v>
      </c>
      <c r="M5047" s="6473">
        <v>0.65</v>
      </c>
    </row>
    <row r="5048" spans="1:13" ht="11.1" customHeight="1">
      <c r="A5048" s="2465"/>
      <c r="C5048" s="192" t="s">
        <v>1445</v>
      </c>
      <c r="I5048" s="4799"/>
      <c r="J5048" s="192"/>
      <c r="K5048" s="4320">
        <v>4184</v>
      </c>
      <c r="M5048" s="6473">
        <v>1.0900000000000001</v>
      </c>
    </row>
    <row r="5049" spans="1:13" ht="11.1" customHeight="1">
      <c r="A5049" s="2465"/>
      <c r="C5049" s="192" t="s">
        <v>1448</v>
      </c>
      <c r="I5049" s="4799"/>
      <c r="J5049" s="192"/>
      <c r="K5049" s="4320">
        <v>3769</v>
      </c>
      <c r="M5049" s="6473">
        <v>0.92</v>
      </c>
    </row>
    <row r="5050" spans="1:13" ht="11.1" customHeight="1">
      <c r="A5050" s="2465"/>
      <c r="B5050" s="4849"/>
      <c r="C5050" s="4849" t="s">
        <v>1632</v>
      </c>
      <c r="D5050" s="4849"/>
      <c r="E5050" s="4849"/>
      <c r="F5050" s="4849"/>
      <c r="G5050" s="4849"/>
      <c r="H5050" s="4849"/>
      <c r="I5050" s="3233"/>
      <c r="J5050" s="4849"/>
      <c r="K5050" s="3262">
        <v>203</v>
      </c>
      <c r="L5050" s="3233"/>
      <c r="M5050" s="3897">
        <v>14.02</v>
      </c>
    </row>
    <row r="5051" spans="1:13" ht="11.1" customHeight="1">
      <c r="A5051" s="2465"/>
      <c r="B5051" s="194" t="s">
        <v>5040</v>
      </c>
      <c r="I5051" s="4799"/>
      <c r="J5051" s="192"/>
      <c r="K5051" s="4320"/>
    </row>
    <row r="5052" spans="1:13" ht="11.1" customHeight="1">
      <c r="A5052" s="2465"/>
      <c r="C5052" s="192" t="s">
        <v>1464</v>
      </c>
      <c r="I5052" s="4799"/>
      <c r="J5052" s="192"/>
      <c r="K5052" s="4320">
        <v>2976</v>
      </c>
      <c r="M5052" s="6473">
        <v>1.04</v>
      </c>
    </row>
    <row r="5053" spans="1:13" ht="11.1" customHeight="1">
      <c r="A5053" s="2465"/>
      <c r="C5053" s="192" t="s">
        <v>1462</v>
      </c>
      <c r="I5053" s="4799"/>
      <c r="J5053" s="192"/>
      <c r="K5053" s="4320">
        <v>24552</v>
      </c>
      <c r="M5053" s="6473">
        <v>5.45</v>
      </c>
    </row>
    <row r="5054" spans="1:13" ht="11.1" customHeight="1">
      <c r="A5054" s="2465"/>
      <c r="B5054" s="4849"/>
      <c r="C5054" s="4849" t="s">
        <v>1463</v>
      </c>
      <c r="D5054" s="4849"/>
      <c r="E5054" s="4849"/>
      <c r="F5054" s="4849"/>
      <c r="G5054" s="4849"/>
      <c r="H5054" s="4849"/>
      <c r="I5054" s="3233"/>
      <c r="J5054" s="4849"/>
      <c r="K5054" s="3262">
        <v>3733</v>
      </c>
      <c r="L5054" s="3233"/>
      <c r="M5054" s="3897">
        <v>1.32</v>
      </c>
    </row>
    <row r="5055" spans="1:13" ht="11.1" customHeight="1">
      <c r="A5055" s="2465"/>
      <c r="B5055" s="194" t="s">
        <v>5041</v>
      </c>
      <c r="I5055" s="4799"/>
      <c r="J5055" s="192"/>
      <c r="K5055" s="4320"/>
    </row>
    <row r="5056" spans="1:13" ht="11.1" customHeight="1">
      <c r="A5056" s="2465"/>
      <c r="C5056" s="192" t="s">
        <v>1472</v>
      </c>
      <c r="I5056" s="4799"/>
      <c r="J5056" s="192"/>
      <c r="K5056" s="4320">
        <v>5133</v>
      </c>
      <c r="M5056" s="6473">
        <v>0.39</v>
      </c>
    </row>
    <row r="5057" spans="1:13" ht="11.1" customHeight="1">
      <c r="A5057" s="2465"/>
      <c r="C5057" s="192" t="s">
        <v>1473</v>
      </c>
      <c r="I5057" s="4799"/>
      <c r="J5057" s="192"/>
      <c r="K5057" s="4320">
        <v>3800</v>
      </c>
      <c r="M5057" s="6473">
        <v>0.68</v>
      </c>
    </row>
    <row r="5058" spans="1:13" ht="11.1" customHeight="1">
      <c r="A5058" s="2465"/>
      <c r="C5058" s="192" t="s">
        <v>1470</v>
      </c>
      <c r="I5058" s="4799"/>
      <c r="J5058" s="192"/>
      <c r="K5058" s="4320">
        <v>11109</v>
      </c>
      <c r="M5058" s="6473">
        <v>0.84</v>
      </c>
    </row>
    <row r="5059" spans="1:13" ht="11.1" customHeight="1">
      <c r="A5059" s="2465"/>
      <c r="C5059" s="192" t="s">
        <v>1465</v>
      </c>
      <c r="I5059" s="4799"/>
      <c r="J5059" s="192"/>
      <c r="K5059" s="4320">
        <v>24251</v>
      </c>
      <c r="M5059" s="6473">
        <v>1.35</v>
      </c>
    </row>
    <row r="5060" spans="1:13" ht="11.1" customHeight="1">
      <c r="A5060" s="2465"/>
      <c r="C5060" s="192" t="s">
        <v>1474</v>
      </c>
      <c r="I5060" s="4799"/>
      <c r="J5060" s="192"/>
      <c r="K5060" s="4320">
        <v>2388</v>
      </c>
      <c r="M5060" s="6473">
        <v>0.56000000000000005</v>
      </c>
    </row>
    <row r="5061" spans="1:13" ht="11.1" customHeight="1">
      <c r="A5061" s="2465"/>
      <c r="C5061" s="192" t="s">
        <v>1466</v>
      </c>
      <c r="I5061" s="4799"/>
      <c r="J5061" s="192"/>
      <c r="K5061" s="4320">
        <v>19759</v>
      </c>
      <c r="M5061" s="6473">
        <v>1.1499999999999999</v>
      </c>
    </row>
    <row r="5062" spans="1:13" ht="11.1" customHeight="1">
      <c r="A5062" s="2465"/>
      <c r="C5062" s="192" t="s">
        <v>1467</v>
      </c>
      <c r="I5062" s="4799"/>
      <c r="J5062" s="192"/>
      <c r="K5062" s="4320">
        <v>13918</v>
      </c>
      <c r="M5062" s="6473">
        <v>0.57999999999999996</v>
      </c>
    </row>
    <row r="5063" spans="1:13" ht="11.1" customHeight="1">
      <c r="A5063" s="2465"/>
      <c r="C5063" s="192" t="s">
        <v>1475</v>
      </c>
      <c r="I5063" s="4799"/>
      <c r="J5063" s="192"/>
      <c r="K5063" s="4320">
        <v>469</v>
      </c>
      <c r="M5063" s="6473">
        <v>1.1299999999999999</v>
      </c>
    </row>
    <row r="5064" spans="1:13" ht="11.1" customHeight="1">
      <c r="A5064" s="2465"/>
      <c r="C5064" s="192" t="s">
        <v>1471</v>
      </c>
      <c r="I5064" s="4799"/>
      <c r="J5064" s="192"/>
      <c r="K5064" s="4320">
        <v>10949</v>
      </c>
      <c r="M5064" s="6473">
        <v>1.83</v>
      </c>
    </row>
    <row r="5065" spans="1:13" ht="11.1" customHeight="1">
      <c r="A5065" s="2465"/>
      <c r="C5065" s="192" t="s">
        <v>1468</v>
      </c>
      <c r="I5065" s="4799"/>
      <c r="J5065" s="192"/>
      <c r="K5065" s="4320">
        <v>13039</v>
      </c>
      <c r="M5065" s="6473">
        <v>0.96</v>
      </c>
    </row>
    <row r="5066" spans="1:13" ht="11.1" customHeight="1">
      <c r="A5066" s="2465"/>
      <c r="C5066" s="192" t="s">
        <v>1469</v>
      </c>
      <c r="I5066" s="4799"/>
      <c r="J5066" s="192"/>
      <c r="K5066" s="4320">
        <v>11298</v>
      </c>
      <c r="M5066" s="6473">
        <v>1.35</v>
      </c>
    </row>
    <row r="5067" spans="1:13" ht="11.1" customHeight="1">
      <c r="A5067" s="2465"/>
      <c r="C5067" s="192" t="s">
        <v>1477</v>
      </c>
      <c r="I5067" s="4799"/>
      <c r="J5067" s="192"/>
      <c r="K5067" s="4320">
        <v>140</v>
      </c>
      <c r="M5067" s="6473">
        <v>7.49</v>
      </c>
    </row>
    <row r="5068" spans="1:13" ht="11.1" customHeight="1">
      <c r="A5068" s="2465"/>
      <c r="C5068" s="192" t="s">
        <v>1479</v>
      </c>
      <c r="I5068" s="4799"/>
      <c r="J5068" s="192"/>
      <c r="K5068" s="4320">
        <v>4</v>
      </c>
      <c r="M5068" s="6473">
        <v>1.37</v>
      </c>
    </row>
    <row r="5069" spans="1:13" ht="11.1" customHeight="1">
      <c r="A5069" s="2465"/>
      <c r="C5069" s="192" t="s">
        <v>1476</v>
      </c>
      <c r="I5069" s="4799"/>
      <c r="J5069" s="192"/>
      <c r="K5069" s="4320">
        <v>353</v>
      </c>
      <c r="M5069" s="6473">
        <v>0.21</v>
      </c>
    </row>
    <row r="5070" spans="1:13" ht="11.1" customHeight="1">
      <c r="A5070" s="2465"/>
      <c r="C5070" s="192" t="s">
        <v>1478</v>
      </c>
      <c r="I5070" s="4799"/>
      <c r="J5070" s="192"/>
      <c r="K5070" s="4320">
        <v>130</v>
      </c>
      <c r="M5070" s="6473">
        <v>4.04</v>
      </c>
    </row>
    <row r="5071" spans="1:13" ht="11.1" customHeight="1">
      <c r="A5071" s="2465"/>
      <c r="B5071" s="4849"/>
      <c r="C5071" s="4849" t="s">
        <v>660</v>
      </c>
      <c r="D5071" s="4849"/>
      <c r="E5071" s="4849"/>
      <c r="F5071" s="4849"/>
      <c r="G5071" s="4849"/>
      <c r="H5071" s="4849"/>
      <c r="I5071" s="3233"/>
      <c r="J5071" s="4849"/>
      <c r="K5071" s="3262">
        <v>1436</v>
      </c>
      <c r="L5071" s="3233"/>
      <c r="M5071" s="3897">
        <v>3.39</v>
      </c>
    </row>
    <row r="5072" spans="1:13" ht="11.1" customHeight="1">
      <c r="A5072" s="2465"/>
      <c r="B5072" s="194" t="s">
        <v>5042</v>
      </c>
      <c r="I5072" s="4799"/>
      <c r="J5072" s="192"/>
      <c r="K5072" s="4320"/>
    </row>
    <row r="5073" spans="1:13" ht="11.1" customHeight="1">
      <c r="A5073" s="2465"/>
      <c r="C5073" s="192" t="s">
        <v>1482</v>
      </c>
      <c r="I5073" s="4799"/>
      <c r="J5073" s="192"/>
      <c r="K5073" s="4320">
        <v>2851</v>
      </c>
      <c r="M5073" s="6473">
        <v>2.81</v>
      </c>
    </row>
    <row r="5074" spans="1:13" ht="11.1" customHeight="1">
      <c r="A5074" s="2465"/>
      <c r="C5074" s="192" t="s">
        <v>1170</v>
      </c>
      <c r="I5074" s="4799"/>
      <c r="J5074" s="192"/>
      <c r="K5074" s="4320">
        <v>50497</v>
      </c>
      <c r="M5074" s="6473">
        <v>4.4000000000000004</v>
      </c>
    </row>
    <row r="5075" spans="1:13" ht="11.1" customHeight="1">
      <c r="A5075" s="2465"/>
      <c r="C5075" s="192" t="s">
        <v>1481</v>
      </c>
      <c r="I5075" s="4799"/>
      <c r="J5075" s="192"/>
      <c r="K5075" s="4320">
        <v>3649</v>
      </c>
      <c r="M5075" s="6473">
        <v>0.25</v>
      </c>
    </row>
    <row r="5076" spans="1:13" ht="11.1" customHeight="1">
      <c r="A5076" s="2465"/>
      <c r="B5076" s="4849"/>
      <c r="C5076" s="4849" t="s">
        <v>1480</v>
      </c>
      <c r="D5076" s="4849"/>
      <c r="E5076" s="4849"/>
      <c r="F5076" s="4849"/>
      <c r="G5076" s="4849"/>
      <c r="H5076" s="4849"/>
      <c r="I5076" s="3233"/>
      <c r="J5076" s="4849"/>
      <c r="K5076" s="3262">
        <v>8881</v>
      </c>
      <c r="L5076" s="3233"/>
      <c r="M5076" s="3897">
        <v>0.6</v>
      </c>
    </row>
    <row r="5077" spans="1:13" ht="11.1" customHeight="1">
      <c r="A5077" s="2465"/>
      <c r="B5077" s="194" t="s">
        <v>5043</v>
      </c>
      <c r="I5077" s="4799"/>
      <c r="J5077" s="192"/>
      <c r="K5077" s="4320"/>
    </row>
    <row r="5078" spans="1:13" ht="11.1" customHeight="1">
      <c r="A5078" s="2465"/>
      <c r="C5078" s="192" t="s">
        <v>1486</v>
      </c>
      <c r="I5078" s="4799"/>
      <c r="J5078" s="192"/>
      <c r="K5078" s="4320">
        <v>4017</v>
      </c>
      <c r="M5078" s="6473">
        <v>2.62</v>
      </c>
    </row>
    <row r="5079" spans="1:13" ht="11.1" customHeight="1">
      <c r="A5079" s="2465"/>
      <c r="C5079" s="192" t="s">
        <v>1485</v>
      </c>
      <c r="I5079" s="4799"/>
      <c r="J5079" s="192"/>
      <c r="K5079" s="4320">
        <v>4936</v>
      </c>
      <c r="M5079" s="6473">
        <v>2.21</v>
      </c>
    </row>
    <row r="5080" spans="1:13" ht="11.1" customHeight="1">
      <c r="A5080" s="2465"/>
      <c r="C5080" s="192" t="s">
        <v>1490</v>
      </c>
      <c r="I5080" s="4799"/>
      <c r="J5080" s="192"/>
      <c r="K5080" s="4320">
        <v>935</v>
      </c>
      <c r="M5080" s="6473">
        <v>0.4</v>
      </c>
    </row>
    <row r="5081" spans="1:13" ht="11.1" customHeight="1">
      <c r="A5081" s="2465"/>
      <c r="C5081" s="192" t="s">
        <v>1489</v>
      </c>
      <c r="I5081" s="4799"/>
      <c r="J5081" s="192"/>
      <c r="K5081" s="4320">
        <v>1365</v>
      </c>
      <c r="M5081" s="6473">
        <v>2.66</v>
      </c>
    </row>
    <row r="5082" spans="1:13" ht="11.1" customHeight="1">
      <c r="A5082" s="2465"/>
      <c r="C5082" s="192" t="s">
        <v>1484</v>
      </c>
      <c r="I5082" s="4799"/>
      <c r="J5082" s="192"/>
      <c r="K5082" s="4320">
        <v>5978</v>
      </c>
      <c r="M5082" s="6473">
        <v>4.1100000000000003</v>
      </c>
    </row>
    <row r="5083" spans="1:13" ht="11.1" customHeight="1">
      <c r="A5083" s="2465"/>
      <c r="C5083" s="192" t="s">
        <v>1070</v>
      </c>
      <c r="I5083" s="4799"/>
      <c r="J5083" s="192"/>
      <c r="K5083" s="4320">
        <v>6389</v>
      </c>
      <c r="M5083" s="6473">
        <v>4.79</v>
      </c>
    </row>
    <row r="5084" spans="1:13" ht="11.1" customHeight="1">
      <c r="A5084" s="2465"/>
      <c r="C5084" s="192" t="s">
        <v>1483</v>
      </c>
      <c r="I5084" s="4799"/>
      <c r="J5084" s="192"/>
      <c r="K5084" s="4320">
        <v>9948</v>
      </c>
      <c r="M5084" s="6473">
        <v>6.6</v>
      </c>
    </row>
    <row r="5085" spans="1:13" ht="11.1" customHeight="1">
      <c r="A5085" s="2465"/>
      <c r="C5085" s="192" t="s">
        <v>1487</v>
      </c>
      <c r="I5085" s="4799"/>
      <c r="J5085" s="192"/>
      <c r="K5085" s="4320">
        <v>3075</v>
      </c>
      <c r="M5085" s="6473">
        <v>1.62</v>
      </c>
    </row>
    <row r="5086" spans="1:13" ht="11.1" customHeight="1">
      <c r="A5086" s="2465"/>
      <c r="C5086" s="192" t="s">
        <v>1491</v>
      </c>
      <c r="I5086" s="4799"/>
      <c r="J5086" s="192"/>
      <c r="K5086" s="4320">
        <v>794</v>
      </c>
      <c r="M5086" s="6473">
        <v>2.13</v>
      </c>
    </row>
    <row r="5087" spans="1:13" ht="11.1" customHeight="1">
      <c r="A5087" s="2465"/>
      <c r="B5087" s="4849"/>
      <c r="C5087" s="4849" t="s">
        <v>1488</v>
      </c>
      <c r="D5087" s="4849"/>
      <c r="E5087" s="4849"/>
      <c r="F5087" s="4849"/>
      <c r="G5087" s="4849"/>
      <c r="H5087" s="4849"/>
      <c r="I5087" s="3233"/>
      <c r="J5087" s="4849"/>
      <c r="K5087" s="3262">
        <v>2066</v>
      </c>
      <c r="L5087" s="3233"/>
      <c r="M5087" s="3897">
        <v>1.97</v>
      </c>
    </row>
    <row r="5088" spans="1:13" ht="11.1" customHeight="1">
      <c r="A5088" s="2465"/>
      <c r="B5088" s="194" t="s">
        <v>5044</v>
      </c>
      <c r="I5088" s="4799"/>
      <c r="J5088" s="192"/>
      <c r="K5088" s="4320"/>
    </row>
    <row r="5089" spans="1:13" ht="11.1" customHeight="1">
      <c r="A5089" s="2465"/>
      <c r="C5089" s="192" t="s">
        <v>1499</v>
      </c>
      <c r="I5089" s="4799"/>
      <c r="J5089" s="192"/>
      <c r="K5089" s="4320">
        <v>37</v>
      </c>
      <c r="M5089" s="6473">
        <v>0.42</v>
      </c>
    </row>
    <row r="5090" spans="1:13" ht="11.1" customHeight="1">
      <c r="A5090" s="2465"/>
      <c r="C5090" s="192" t="s">
        <v>1498</v>
      </c>
      <c r="I5090" s="4799"/>
      <c r="J5090" s="192"/>
      <c r="K5090" s="4320">
        <v>80</v>
      </c>
      <c r="M5090" s="6473">
        <v>4.04</v>
      </c>
    </row>
    <row r="5091" spans="1:13" ht="11.1" customHeight="1">
      <c r="A5091" s="2465"/>
      <c r="C5091" s="192" t="s">
        <v>1493</v>
      </c>
      <c r="I5091" s="4799"/>
      <c r="J5091" s="192"/>
      <c r="K5091" s="4320">
        <v>3351</v>
      </c>
      <c r="M5091" s="6473">
        <v>3.46</v>
      </c>
    </row>
    <row r="5092" spans="1:13" ht="11.1" customHeight="1">
      <c r="A5092" s="2465"/>
      <c r="C5092" s="192" t="s">
        <v>1497</v>
      </c>
      <c r="I5092" s="4799"/>
      <c r="J5092" s="192"/>
      <c r="K5092" s="4320">
        <v>178</v>
      </c>
      <c r="M5092" s="6473">
        <v>1.58</v>
      </c>
    </row>
    <row r="5093" spans="1:13" ht="11.1" customHeight="1">
      <c r="A5093" s="2465"/>
      <c r="C5093" s="192" t="s">
        <v>1496</v>
      </c>
      <c r="I5093" s="4799"/>
      <c r="J5093" s="192"/>
      <c r="K5093" s="4320">
        <v>1524</v>
      </c>
      <c r="M5093" s="6473">
        <v>1.62</v>
      </c>
    </row>
    <row r="5094" spans="1:13" ht="11.1" customHeight="1">
      <c r="A5094" s="2465"/>
      <c r="C5094" s="192" t="s">
        <v>1495</v>
      </c>
      <c r="I5094" s="4799"/>
      <c r="J5094" s="192"/>
      <c r="K5094" s="4320">
        <v>2307</v>
      </c>
      <c r="M5094" s="6473">
        <v>1.55</v>
      </c>
    </row>
    <row r="5095" spans="1:13" ht="11.1" customHeight="1">
      <c r="A5095" s="2465"/>
      <c r="C5095" s="192" t="s">
        <v>1494</v>
      </c>
      <c r="I5095" s="4799"/>
      <c r="J5095" s="192"/>
      <c r="K5095" s="4320">
        <v>2984</v>
      </c>
      <c r="M5095" s="6473">
        <v>1.62</v>
      </c>
    </row>
    <row r="5096" spans="1:13" ht="11.1" customHeight="1">
      <c r="A5096" s="2465"/>
      <c r="C5096" s="192" t="s">
        <v>1492</v>
      </c>
      <c r="I5096" s="4799"/>
      <c r="J5096" s="192"/>
      <c r="K5096" s="4320">
        <v>5957</v>
      </c>
      <c r="M5096" s="6473">
        <v>2.82</v>
      </c>
    </row>
    <row r="5097" spans="1:13" ht="11.1" customHeight="1">
      <c r="A5097" s="2465"/>
      <c r="B5097" s="4849"/>
      <c r="C5097" s="4849" t="s">
        <v>711</v>
      </c>
      <c r="D5097" s="4849"/>
      <c r="E5097" s="4849"/>
      <c r="F5097" s="4849"/>
      <c r="G5097" s="4849"/>
      <c r="H5097" s="4849"/>
      <c r="I5097" s="3233"/>
      <c r="J5097" s="4849"/>
      <c r="K5097" s="3262">
        <v>960</v>
      </c>
      <c r="L5097" s="3233"/>
      <c r="M5097" s="3897">
        <v>1.72</v>
      </c>
    </row>
    <row r="5098" spans="1:13" ht="11.1" customHeight="1">
      <c r="A5098" s="2465"/>
      <c r="B5098" s="194" t="s">
        <v>5045</v>
      </c>
      <c r="I5098" s="4799"/>
      <c r="J5098" s="192"/>
      <c r="K5098" s="4320"/>
    </row>
    <row r="5099" spans="1:13" ht="11.1" customHeight="1">
      <c r="A5099" s="2465"/>
      <c r="C5099" s="192" t="s">
        <v>1502</v>
      </c>
      <c r="I5099" s="4799"/>
      <c r="J5099" s="192"/>
      <c r="K5099" s="4320">
        <v>9466</v>
      </c>
      <c r="M5099" s="6473">
        <v>2.08</v>
      </c>
    </row>
    <row r="5100" spans="1:13" ht="11.1" customHeight="1">
      <c r="A5100" s="2465"/>
      <c r="C5100" s="192" t="s">
        <v>1503</v>
      </c>
      <c r="I5100" s="4799"/>
      <c r="J5100" s="192"/>
      <c r="K5100" s="4320">
        <v>5314</v>
      </c>
      <c r="M5100" s="6473">
        <v>0.96</v>
      </c>
    </row>
    <row r="5101" spans="1:13" ht="11.1" customHeight="1">
      <c r="A5101" s="2465"/>
      <c r="C5101" s="192" t="s">
        <v>1505</v>
      </c>
      <c r="I5101" s="4799"/>
      <c r="J5101" s="192"/>
      <c r="K5101" s="4320">
        <v>1028</v>
      </c>
      <c r="M5101" s="6473">
        <v>0.21</v>
      </c>
    </row>
    <row r="5102" spans="1:13" ht="11.1" customHeight="1">
      <c r="A5102" s="2465"/>
      <c r="C5102" s="192" t="s">
        <v>216</v>
      </c>
      <c r="I5102" s="4799"/>
      <c r="J5102" s="192"/>
      <c r="K5102" s="4320">
        <v>7163</v>
      </c>
      <c r="M5102" s="6473">
        <v>2.82</v>
      </c>
    </row>
    <row r="5103" spans="1:13" ht="11.1" customHeight="1">
      <c r="A5103" s="2465"/>
      <c r="C5103" s="192" t="s">
        <v>1507</v>
      </c>
      <c r="I5103" s="4799"/>
      <c r="J5103" s="192"/>
      <c r="K5103" s="4320">
        <v>4</v>
      </c>
      <c r="M5103" s="6473">
        <v>1.33</v>
      </c>
    </row>
    <row r="5104" spans="1:13" ht="11.1" customHeight="1">
      <c r="A5104" s="2465"/>
      <c r="C5104" s="192" t="s">
        <v>1506</v>
      </c>
      <c r="I5104" s="4799"/>
      <c r="J5104" s="192"/>
      <c r="K5104" s="4320">
        <v>583</v>
      </c>
      <c r="M5104" s="6473">
        <v>3.9</v>
      </c>
    </row>
    <row r="5105" spans="1:30" ht="11.1" customHeight="1">
      <c r="A5105" s="2465"/>
      <c r="C5105" s="192" t="s">
        <v>1500</v>
      </c>
      <c r="I5105" s="4799"/>
      <c r="J5105" s="192"/>
      <c r="K5105" s="4320">
        <v>15865</v>
      </c>
      <c r="M5105" s="6473">
        <v>2.37</v>
      </c>
    </row>
    <row r="5106" spans="1:30" ht="11.1" customHeight="1">
      <c r="A5106" s="2465"/>
      <c r="C5106" s="192" t="s">
        <v>1501</v>
      </c>
      <c r="I5106" s="4799"/>
      <c r="J5106" s="192"/>
      <c r="K5106" s="4320">
        <v>15083</v>
      </c>
      <c r="M5106" s="6473">
        <v>1</v>
      </c>
    </row>
    <row r="5107" spans="1:30" ht="11.1" customHeight="1">
      <c r="A5107" s="5390"/>
      <c r="B5107" s="4849"/>
      <c r="C5107" s="4849" t="s">
        <v>1504</v>
      </c>
      <c r="D5107" s="4849"/>
      <c r="E5107" s="4849"/>
      <c r="F5107" s="4849"/>
      <c r="G5107" s="4849"/>
      <c r="H5107" s="4849"/>
      <c r="I5107" s="3233"/>
      <c r="J5107" s="4849"/>
      <c r="K5107" s="3262">
        <v>3874</v>
      </c>
      <c r="L5107" s="3233"/>
      <c r="M5107" s="3897">
        <v>0.44</v>
      </c>
    </row>
    <row r="5108" spans="1:30" ht="11.1" customHeight="1">
      <c r="A5108" s="2465"/>
    </row>
    <row r="5109" spans="1:30" ht="11.1" customHeight="1">
      <c r="A5109" s="4799" t="s">
        <v>3199</v>
      </c>
    </row>
    <row r="5110" spans="1:30" ht="11.1" customHeight="1">
      <c r="A5110" s="4799" t="s">
        <v>3200</v>
      </c>
      <c r="B5110" s="4799"/>
      <c r="C5110" s="4799"/>
      <c r="D5110" s="4799"/>
      <c r="E5110" s="4799"/>
      <c r="F5110" s="4799"/>
      <c r="G5110" s="4799"/>
      <c r="H5110" s="4799"/>
      <c r="J5110" s="713"/>
      <c r="K5110" s="713"/>
      <c r="L5110" s="713"/>
      <c r="M5110" s="713"/>
      <c r="N5110" s="713"/>
      <c r="O5110" s="713"/>
      <c r="P5110" s="713"/>
    </row>
    <row r="5111" spans="1:30" ht="11.1" customHeight="1">
      <c r="A5111" s="2465" t="s">
        <v>5010</v>
      </c>
    </row>
    <row r="5112" spans="1:30" ht="11.1" customHeight="1">
      <c r="A5112" s="2465" t="s">
        <v>1633</v>
      </c>
    </row>
    <row r="5113" spans="1:30" ht="11.1" customHeight="1">
      <c r="A5113" s="228" t="s">
        <v>462</v>
      </c>
    </row>
    <row r="5114" spans="1:30" ht="11.1" customHeight="1">
      <c r="A5114" s="2465"/>
    </row>
    <row r="5115" spans="1:30" s="4797" customFormat="1" ht="12.95" customHeight="1">
      <c r="A5115" s="6638" t="s">
        <v>5046</v>
      </c>
      <c r="B5115" s="772" t="s">
        <v>1509</v>
      </c>
      <c r="C5115" s="772"/>
      <c r="D5115" s="772"/>
      <c r="E5115" s="772"/>
      <c r="F5115" s="772"/>
      <c r="G5115" s="772"/>
      <c r="H5115" s="772"/>
      <c r="I5115" s="771"/>
      <c r="J5115" s="771"/>
      <c r="K5115" s="771"/>
      <c r="L5115" s="771"/>
      <c r="M5115" s="771"/>
      <c r="N5115" s="771"/>
      <c r="O5115" s="771"/>
      <c r="P5115" s="771"/>
      <c r="Q5115" s="771"/>
      <c r="R5115" s="771"/>
      <c r="S5115" s="771"/>
      <c r="T5115" s="771"/>
      <c r="U5115" s="771"/>
      <c r="V5115" s="771"/>
      <c r="W5115" s="771"/>
      <c r="X5115" s="771"/>
      <c r="Y5115" s="771"/>
      <c r="Z5115" s="771"/>
      <c r="AA5115" s="771"/>
      <c r="AB5115" s="771"/>
      <c r="AC5115" s="771"/>
      <c r="AD5115" s="771"/>
    </row>
    <row r="5116" spans="1:30" s="4797" customFormat="1" ht="12.95" customHeight="1">
      <c r="A5116" s="6638"/>
      <c r="B5116" s="772" t="s">
        <v>2078</v>
      </c>
      <c r="C5116" s="772"/>
      <c r="D5116" s="772"/>
      <c r="E5116" s="772"/>
      <c r="F5116" s="772"/>
      <c r="G5116" s="772"/>
      <c r="H5116" s="772"/>
      <c r="I5116" s="771"/>
      <c r="J5116" s="771"/>
      <c r="K5116" s="771"/>
      <c r="L5116" s="771"/>
      <c r="M5116" s="771"/>
      <c r="N5116" s="771"/>
      <c r="O5116" s="771"/>
      <c r="P5116" s="771"/>
      <c r="Q5116" s="771"/>
      <c r="R5116" s="771"/>
      <c r="S5116" s="771"/>
      <c r="T5116" s="771"/>
      <c r="U5116" s="771"/>
      <c r="V5116" s="771"/>
      <c r="W5116" s="771"/>
      <c r="X5116" s="771"/>
      <c r="Y5116" s="771"/>
      <c r="Z5116" s="771"/>
      <c r="AA5116" s="771"/>
      <c r="AB5116" s="771"/>
      <c r="AC5116" s="771"/>
      <c r="AD5116" s="771"/>
    </row>
    <row r="5117" spans="1:30" ht="11.1" customHeight="1">
      <c r="A5117" s="228"/>
    </row>
    <row r="5118" spans="1:30" ht="11.1" customHeight="1">
      <c r="A5118" s="650"/>
      <c r="B5118" s="332" t="s">
        <v>3321</v>
      </c>
      <c r="C5118" s="650"/>
      <c r="D5118" s="193"/>
      <c r="E5118" s="6633" t="s">
        <v>1600</v>
      </c>
      <c r="F5118" s="6633"/>
      <c r="G5118" s="193"/>
      <c r="H5118" s="193"/>
      <c r="I5118" s="650"/>
      <c r="J5118" s="446" t="s">
        <v>1601</v>
      </c>
      <c r="K5118" s="650"/>
      <c r="L5118" s="650"/>
      <c r="M5118" s="650"/>
      <c r="N5118" s="650"/>
      <c r="O5118" s="332"/>
      <c r="P5118" s="650"/>
      <c r="Q5118" s="193"/>
      <c r="R5118" s="6633"/>
      <c r="S5118" s="6633"/>
      <c r="T5118" s="193"/>
      <c r="U5118" s="193"/>
      <c r="V5118" s="193"/>
      <c r="W5118" s="650"/>
      <c r="X5118" s="650"/>
      <c r="Y5118" s="650"/>
      <c r="Z5118" s="650"/>
      <c r="AA5118" s="650"/>
      <c r="AB5118" s="446"/>
      <c r="AC5118" s="650"/>
      <c r="AD5118" s="650"/>
    </row>
    <row r="5119" spans="1:30" ht="11.1" customHeight="1">
      <c r="A5119" s="6362"/>
      <c r="B5119" s="3231" t="s">
        <v>3320</v>
      </c>
      <c r="C5119" s="4849"/>
      <c r="D5119" s="4849"/>
      <c r="E5119" s="6634" t="s">
        <v>2079</v>
      </c>
      <c r="F5119" s="6634"/>
      <c r="G5119" s="4849"/>
      <c r="H5119" s="4849"/>
      <c r="I5119" s="3233"/>
      <c r="J5119" s="5870" t="s">
        <v>1602</v>
      </c>
      <c r="K5119" s="3569"/>
      <c r="L5119" s="3233"/>
      <c r="M5119" s="3233"/>
      <c r="N5119" s="6362"/>
      <c r="O5119" s="3231"/>
      <c r="P5119" s="4849"/>
      <c r="Q5119" s="4849"/>
      <c r="R5119" s="6634"/>
      <c r="S5119" s="6634"/>
      <c r="T5119" s="4849"/>
      <c r="U5119" s="4849"/>
      <c r="V5119" s="4849"/>
      <c r="W5119" s="3233"/>
      <c r="X5119" s="3233"/>
      <c r="Y5119" s="3233"/>
      <c r="Z5119" s="3233"/>
      <c r="AA5119" s="3233"/>
      <c r="AB5119" s="5870"/>
      <c r="AC5119" s="3233"/>
      <c r="AD5119" s="3233"/>
    </row>
    <row r="5120" spans="1:30" ht="11.1" customHeight="1">
      <c r="A5120" s="2464"/>
      <c r="B5120" s="194"/>
      <c r="E5120" s="2464"/>
      <c r="F5120" s="2464"/>
      <c r="K5120" s="2166"/>
      <c r="M5120" s="2166"/>
      <c r="N5120" s="2464"/>
      <c r="O5120" s="194"/>
      <c r="P5120" s="192"/>
      <c r="Q5120" s="192"/>
      <c r="R5120" s="2464"/>
      <c r="S5120" s="2464"/>
      <c r="T5120" s="192"/>
      <c r="U5120" s="192"/>
      <c r="V5120" s="192"/>
      <c r="AA5120" s="713"/>
    </row>
    <row r="5121" spans="1:28" ht="11.1" customHeight="1">
      <c r="A5121" s="2464" t="s">
        <v>244</v>
      </c>
      <c r="B5121" s="332" t="s">
        <v>1106</v>
      </c>
      <c r="C5121" s="193"/>
      <c r="D5121" s="4799"/>
      <c r="E5121" s="4799" t="s">
        <v>1430</v>
      </c>
      <c r="J5121" s="4320">
        <v>27337</v>
      </c>
      <c r="N5121" s="2464"/>
      <c r="O5121" s="332"/>
      <c r="P5121" s="193"/>
      <c r="R5121" s="4799"/>
      <c r="S5121" s="192"/>
      <c r="T5121" s="192"/>
      <c r="U5121" s="192"/>
      <c r="V5121" s="192"/>
      <c r="AA5121" s="713"/>
      <c r="AB5121" s="4320"/>
    </row>
    <row r="5122" spans="1:28" ht="11.1" customHeight="1">
      <c r="A5122" s="228"/>
      <c r="B5122" s="194"/>
      <c r="D5122" s="4799"/>
      <c r="E5122" s="4799" t="s">
        <v>1431</v>
      </c>
      <c r="J5122" s="4320">
        <v>3152</v>
      </c>
      <c r="N5122" s="228"/>
      <c r="O5122" s="194"/>
      <c r="P5122" s="192"/>
      <c r="R5122" s="4799"/>
      <c r="S5122" s="192"/>
      <c r="T5122" s="192"/>
      <c r="U5122" s="192"/>
      <c r="V5122" s="192"/>
      <c r="AA5122" s="713"/>
      <c r="AB5122" s="4320"/>
    </row>
    <row r="5123" spans="1:28" ht="11.1" customHeight="1">
      <c r="A5123" s="228"/>
      <c r="B5123" s="194"/>
      <c r="D5123" s="4799"/>
      <c r="E5123" s="4799" t="s">
        <v>1432</v>
      </c>
      <c r="J5123" s="4320">
        <v>3149</v>
      </c>
      <c r="N5123" s="228"/>
      <c r="O5123" s="194"/>
      <c r="P5123" s="192"/>
      <c r="R5123" s="4799"/>
      <c r="S5123" s="192"/>
      <c r="T5123" s="192"/>
      <c r="U5123" s="192"/>
      <c r="V5123" s="192"/>
      <c r="AA5123" s="713"/>
      <c r="AB5123" s="4320"/>
    </row>
    <row r="5124" spans="1:28" ht="11.1" customHeight="1">
      <c r="A5124" s="228"/>
      <c r="B5124" s="194"/>
      <c r="D5124" s="4799"/>
      <c r="E5124" s="4799" t="s">
        <v>1433</v>
      </c>
      <c r="J5124" s="4320">
        <v>2303</v>
      </c>
      <c r="N5124" s="228"/>
      <c r="O5124" s="194"/>
      <c r="P5124" s="192"/>
      <c r="R5124" s="4799"/>
      <c r="S5124" s="192"/>
      <c r="T5124" s="192"/>
      <c r="U5124" s="192"/>
      <c r="V5124" s="192"/>
      <c r="AA5124" s="713"/>
      <c r="AB5124" s="4320"/>
    </row>
    <row r="5125" spans="1:28" ht="11.1" customHeight="1">
      <c r="A5125" s="228"/>
      <c r="B5125" s="194"/>
      <c r="D5125" s="4799"/>
      <c r="E5125" s="4799" t="s">
        <v>1434</v>
      </c>
      <c r="J5125" s="4320">
        <v>1768</v>
      </c>
      <c r="N5125" s="228"/>
      <c r="O5125" s="194"/>
      <c r="P5125" s="192"/>
      <c r="R5125" s="4799"/>
      <c r="S5125" s="192"/>
      <c r="T5125" s="192"/>
      <c r="U5125" s="192"/>
      <c r="V5125" s="192"/>
      <c r="AA5125" s="713"/>
      <c r="AB5125" s="4320"/>
    </row>
    <row r="5126" spans="1:28" ht="11.1" customHeight="1">
      <c r="A5126" s="228"/>
      <c r="B5126" s="194"/>
      <c r="D5126" s="4799"/>
      <c r="E5126" s="4799" t="s">
        <v>1435</v>
      </c>
      <c r="J5126" s="4320">
        <v>1711</v>
      </c>
      <c r="N5126" s="228"/>
      <c r="O5126" s="194"/>
      <c r="P5126" s="192"/>
      <c r="R5126" s="4799"/>
      <c r="S5126" s="192"/>
      <c r="T5126" s="192"/>
      <c r="U5126" s="192"/>
      <c r="V5126" s="192"/>
      <c r="AA5126" s="713"/>
      <c r="AB5126" s="4320"/>
    </row>
    <row r="5127" spans="1:28" ht="11.1" customHeight="1">
      <c r="A5127" s="228"/>
      <c r="B5127" s="194"/>
      <c r="D5127" s="4799"/>
      <c r="E5127" s="4799" t="s">
        <v>1436</v>
      </c>
      <c r="J5127" s="4320">
        <v>1656</v>
      </c>
      <c r="N5127" s="228"/>
      <c r="O5127" s="194"/>
      <c r="P5127" s="192"/>
      <c r="R5127" s="4799"/>
      <c r="S5127" s="192"/>
      <c r="T5127" s="192"/>
      <c r="U5127" s="192"/>
      <c r="V5127" s="192"/>
      <c r="AA5127" s="713"/>
      <c r="AB5127" s="4320"/>
    </row>
    <row r="5128" spans="1:28" ht="11.1" customHeight="1">
      <c r="A5128" s="228"/>
      <c r="B5128" s="194"/>
      <c r="D5128" s="4799"/>
      <c r="E5128" s="4799" t="s">
        <v>1437</v>
      </c>
      <c r="J5128" s="4320">
        <v>1074</v>
      </c>
      <c r="N5128" s="228"/>
      <c r="O5128" s="194"/>
      <c r="P5128" s="192"/>
      <c r="R5128" s="4799"/>
      <c r="S5128" s="192"/>
      <c r="T5128" s="192"/>
      <c r="U5128" s="192"/>
      <c r="V5128" s="192"/>
      <c r="AA5128" s="713"/>
      <c r="AB5128" s="4320"/>
    </row>
    <row r="5129" spans="1:28" ht="11.1" customHeight="1">
      <c r="A5129" s="228"/>
      <c r="B5129" s="194"/>
      <c r="D5129" s="4799"/>
      <c r="E5129" s="4799" t="s">
        <v>1106</v>
      </c>
      <c r="J5129" s="4320">
        <v>665</v>
      </c>
      <c r="N5129" s="228"/>
      <c r="O5129" s="194"/>
      <c r="P5129" s="192"/>
      <c r="R5129" s="4799"/>
      <c r="S5129" s="192"/>
      <c r="T5129" s="192"/>
      <c r="U5129" s="192"/>
      <c r="V5129" s="192"/>
      <c r="AA5129" s="713"/>
      <c r="AB5129" s="4320"/>
    </row>
    <row r="5130" spans="1:28" ht="11.1" customHeight="1">
      <c r="A5130" s="228"/>
      <c r="B5130" s="194"/>
      <c r="D5130" s="4799"/>
      <c r="E5130" s="4799" t="s">
        <v>1438</v>
      </c>
      <c r="J5130" s="4320">
        <v>17</v>
      </c>
      <c r="N5130" s="228"/>
      <c r="O5130" s="194"/>
      <c r="P5130" s="192"/>
      <c r="R5130" s="4799"/>
      <c r="S5130" s="192"/>
      <c r="T5130" s="192"/>
      <c r="U5130" s="192"/>
      <c r="V5130" s="192"/>
      <c r="AA5130" s="713"/>
      <c r="AB5130" s="4320"/>
    </row>
    <row r="5131" spans="1:28" ht="11.1" customHeight="1">
      <c r="A5131" s="228"/>
      <c r="B5131" s="194"/>
      <c r="D5131" s="4799"/>
      <c r="E5131" s="4799" t="s">
        <v>1439</v>
      </c>
      <c r="J5131" s="4320">
        <v>7</v>
      </c>
      <c r="N5131" s="228"/>
      <c r="O5131" s="194"/>
      <c r="P5131" s="192"/>
      <c r="R5131" s="4799"/>
      <c r="S5131" s="192"/>
      <c r="T5131" s="192"/>
      <c r="U5131" s="192"/>
      <c r="V5131" s="192"/>
      <c r="AA5131" s="713"/>
      <c r="AB5131" s="4320"/>
    </row>
    <row r="5132" spans="1:28" ht="11.1" customHeight="1">
      <c r="A5132" s="5950"/>
      <c r="B5132" s="3231"/>
      <c r="C5132" s="4849"/>
      <c r="D5132" s="3233"/>
      <c r="E5132" s="3233" t="s">
        <v>1440</v>
      </c>
      <c r="F5132" s="4849"/>
      <c r="G5132" s="4849"/>
      <c r="H5132" s="4849"/>
      <c r="I5132" s="3254"/>
      <c r="J5132" s="3262">
        <v>0</v>
      </c>
      <c r="K5132" s="3233"/>
      <c r="L5132" s="3233"/>
      <c r="M5132" s="3233"/>
      <c r="N5132" s="5950"/>
      <c r="O5132" s="3231"/>
      <c r="P5132" s="4849"/>
      <c r="Q5132" s="3233"/>
      <c r="R5132" s="3233"/>
      <c r="S5132" s="4849"/>
      <c r="T5132" s="4849"/>
      <c r="U5132" s="4849"/>
      <c r="V5132" s="4849"/>
      <c r="W5132" s="3233"/>
      <c r="X5132" s="3233"/>
      <c r="Y5132" s="3233"/>
      <c r="Z5132" s="3233"/>
      <c r="AA5132" s="3254"/>
      <c r="AB5132" s="3262"/>
    </row>
    <row r="5133" spans="1:28" ht="11.1" customHeight="1">
      <c r="A5133" s="515"/>
      <c r="B5133" s="332" t="s">
        <v>5003</v>
      </c>
      <c r="C5133" s="193"/>
      <c r="D5133" s="4799"/>
      <c r="E5133" s="650" t="s">
        <v>1441</v>
      </c>
      <c r="F5133" s="193"/>
      <c r="G5133" s="193"/>
      <c r="H5133" s="193"/>
      <c r="I5133" s="1960"/>
      <c r="J5133" s="98">
        <v>6890</v>
      </c>
      <c r="L5133" s="650"/>
      <c r="M5133" s="650"/>
      <c r="N5133" s="515"/>
      <c r="O5133" s="332"/>
      <c r="P5133" s="193"/>
      <c r="R5133" s="4799"/>
      <c r="S5133" s="192"/>
      <c r="T5133" s="192"/>
      <c r="U5133" s="192"/>
      <c r="V5133" s="192"/>
      <c r="AA5133" s="713"/>
      <c r="AB5133" s="4320"/>
    </row>
    <row r="5134" spans="1:28" ht="11.1" customHeight="1">
      <c r="A5134" s="228"/>
      <c r="B5134" s="194"/>
      <c r="D5134" s="4799"/>
      <c r="E5134" s="4799" t="s">
        <v>1442</v>
      </c>
      <c r="J5134" s="4320">
        <v>5357</v>
      </c>
      <c r="N5134" s="228"/>
      <c r="O5134" s="194"/>
      <c r="P5134" s="192"/>
      <c r="R5134" s="4799"/>
      <c r="S5134" s="192"/>
      <c r="T5134" s="192"/>
      <c r="U5134" s="192"/>
      <c r="V5134" s="192"/>
      <c r="AA5134" s="713"/>
      <c r="AB5134" s="4320"/>
    </row>
    <row r="5135" spans="1:28" ht="11.1" customHeight="1">
      <c r="A5135" s="228"/>
      <c r="B5135" s="194"/>
      <c r="D5135" s="4799"/>
      <c r="E5135" s="4799" t="s">
        <v>1443</v>
      </c>
      <c r="J5135" s="4320">
        <v>4562</v>
      </c>
      <c r="N5135" s="228"/>
      <c r="O5135" s="194"/>
      <c r="P5135" s="192"/>
      <c r="R5135" s="4799"/>
      <c r="S5135" s="192"/>
      <c r="T5135" s="192"/>
      <c r="U5135" s="192"/>
      <c r="V5135" s="192"/>
      <c r="AA5135" s="713"/>
      <c r="AB5135" s="4320"/>
    </row>
    <row r="5136" spans="1:28" ht="11.1" customHeight="1">
      <c r="A5136" s="228"/>
      <c r="B5136" s="194"/>
      <c r="D5136" s="4799"/>
      <c r="E5136" s="4799" t="s">
        <v>1444</v>
      </c>
      <c r="J5136" s="4320">
        <v>4123</v>
      </c>
      <c r="N5136" s="228"/>
      <c r="O5136" s="194"/>
      <c r="P5136" s="192"/>
      <c r="R5136" s="4799"/>
      <c r="S5136" s="192"/>
      <c r="T5136" s="192"/>
      <c r="U5136" s="192"/>
      <c r="V5136" s="192"/>
      <c r="AA5136" s="713"/>
      <c r="AB5136" s="4320"/>
    </row>
    <row r="5137" spans="1:28" ht="11.1" customHeight="1">
      <c r="A5137" s="228"/>
      <c r="B5137" s="194"/>
      <c r="D5137" s="4799"/>
      <c r="E5137" s="4799" t="s">
        <v>1445</v>
      </c>
      <c r="J5137" s="4320">
        <v>3959</v>
      </c>
      <c r="N5137" s="228"/>
      <c r="O5137" s="194"/>
      <c r="P5137" s="192"/>
      <c r="R5137" s="4799"/>
      <c r="S5137" s="192"/>
      <c r="T5137" s="192"/>
      <c r="U5137" s="192"/>
      <c r="V5137" s="192"/>
      <c r="AA5137" s="713"/>
      <c r="AB5137" s="4320"/>
    </row>
    <row r="5138" spans="1:28" ht="11.1" customHeight="1">
      <c r="A5138" s="228"/>
      <c r="B5138" s="194"/>
      <c r="D5138" s="4799"/>
      <c r="E5138" s="4799" t="s">
        <v>1446</v>
      </c>
      <c r="J5138" s="4320">
        <v>3668</v>
      </c>
      <c r="N5138" s="228"/>
      <c r="O5138" s="194"/>
      <c r="P5138" s="192"/>
      <c r="R5138" s="4799"/>
      <c r="S5138" s="192"/>
      <c r="T5138" s="192"/>
      <c r="U5138" s="192"/>
      <c r="V5138" s="192"/>
      <c r="AA5138" s="713"/>
      <c r="AB5138" s="4320"/>
    </row>
    <row r="5139" spans="1:28" ht="11.1" customHeight="1">
      <c r="A5139" s="228"/>
      <c r="B5139" s="194"/>
      <c r="D5139" s="4799"/>
      <c r="E5139" s="4799" t="s">
        <v>1447</v>
      </c>
      <c r="J5139" s="4320">
        <v>3590</v>
      </c>
      <c r="N5139" s="228"/>
      <c r="O5139" s="194"/>
      <c r="P5139" s="192"/>
      <c r="R5139" s="4799"/>
      <c r="S5139" s="192"/>
      <c r="T5139" s="192"/>
      <c r="U5139" s="192"/>
      <c r="V5139" s="192"/>
      <c r="AA5139" s="713"/>
      <c r="AB5139" s="4320"/>
    </row>
    <row r="5140" spans="1:28" ht="11.1" customHeight="1">
      <c r="A5140" s="228"/>
      <c r="B5140" s="194"/>
      <c r="D5140" s="4799"/>
      <c r="E5140" s="4799" t="s">
        <v>1448</v>
      </c>
      <c r="J5140" s="4320">
        <v>3576</v>
      </c>
      <c r="N5140" s="228"/>
      <c r="O5140" s="194"/>
      <c r="P5140" s="192"/>
      <c r="R5140" s="4799"/>
      <c r="S5140" s="192"/>
      <c r="T5140" s="192"/>
      <c r="U5140" s="192"/>
      <c r="V5140" s="192"/>
      <c r="AA5140" s="713"/>
      <c r="AB5140" s="4320"/>
    </row>
    <row r="5141" spans="1:28" ht="11.1" customHeight="1">
      <c r="A5141" s="228"/>
      <c r="B5141" s="194"/>
      <c r="D5141" s="4799"/>
      <c r="E5141" s="4799" t="s">
        <v>1449</v>
      </c>
      <c r="J5141" s="4320">
        <v>3476</v>
      </c>
      <c r="N5141" s="228"/>
      <c r="O5141" s="194"/>
      <c r="P5141" s="192"/>
      <c r="R5141" s="4799"/>
      <c r="S5141" s="192"/>
      <c r="T5141" s="192"/>
      <c r="U5141" s="192"/>
      <c r="V5141" s="192"/>
      <c r="AA5141" s="713"/>
      <c r="AB5141" s="4320"/>
    </row>
    <row r="5142" spans="1:28" ht="11.1" customHeight="1">
      <c r="A5142" s="228"/>
      <c r="B5142" s="194"/>
      <c r="D5142" s="4799"/>
      <c r="E5142" s="4799" t="s">
        <v>1450</v>
      </c>
      <c r="J5142" s="4320">
        <v>2832</v>
      </c>
      <c r="N5142" s="228"/>
      <c r="O5142" s="194"/>
      <c r="P5142" s="192"/>
      <c r="R5142" s="4799"/>
      <c r="S5142" s="192"/>
      <c r="T5142" s="192"/>
      <c r="U5142" s="192"/>
      <c r="V5142" s="192"/>
      <c r="AA5142" s="713"/>
      <c r="AB5142" s="4320"/>
    </row>
    <row r="5143" spans="1:28" ht="11.1" customHeight="1">
      <c r="A5143" s="228"/>
      <c r="B5143" s="194"/>
      <c r="D5143" s="4799"/>
      <c r="E5143" s="4799" t="s">
        <v>1451</v>
      </c>
      <c r="J5143" s="4320">
        <v>2045</v>
      </c>
      <c r="N5143" s="228"/>
      <c r="O5143" s="194"/>
      <c r="P5143" s="192"/>
      <c r="R5143" s="4799"/>
      <c r="S5143" s="192"/>
      <c r="T5143" s="192"/>
      <c r="U5143" s="192"/>
      <c r="V5143" s="192"/>
      <c r="AA5143" s="713"/>
      <c r="AB5143" s="4320"/>
    </row>
    <row r="5144" spans="1:28" ht="11.1" customHeight="1">
      <c r="A5144" s="228"/>
      <c r="B5144" s="194"/>
      <c r="D5144" s="4799"/>
      <c r="E5144" s="4799" t="s">
        <v>1452</v>
      </c>
      <c r="J5144" s="4320">
        <v>1968</v>
      </c>
      <c r="N5144" s="228"/>
      <c r="O5144" s="194"/>
      <c r="P5144" s="192"/>
      <c r="R5144" s="4799"/>
      <c r="S5144" s="192"/>
      <c r="T5144" s="192"/>
      <c r="U5144" s="192"/>
      <c r="V5144" s="192"/>
      <c r="AA5144" s="713"/>
      <c r="AB5144" s="4320"/>
    </row>
    <row r="5145" spans="1:28" ht="11.1" customHeight="1">
      <c r="A5145" s="228"/>
      <c r="B5145" s="194"/>
      <c r="D5145" s="4799"/>
      <c r="E5145" s="4799" t="s">
        <v>1453</v>
      </c>
      <c r="J5145" s="4320">
        <v>1962</v>
      </c>
      <c r="N5145" s="228"/>
      <c r="O5145" s="194"/>
      <c r="P5145" s="192"/>
      <c r="R5145" s="4799"/>
      <c r="S5145" s="192"/>
      <c r="T5145" s="192"/>
      <c r="U5145" s="192"/>
      <c r="V5145" s="192"/>
      <c r="AA5145" s="713"/>
      <c r="AB5145" s="4320"/>
    </row>
    <row r="5146" spans="1:28" ht="11.1" customHeight="1">
      <c r="A5146" s="228"/>
      <c r="B5146" s="194"/>
      <c r="D5146" s="4799"/>
      <c r="E5146" s="4799" t="s">
        <v>1454</v>
      </c>
      <c r="J5146" s="4320">
        <v>1280</v>
      </c>
      <c r="N5146" s="228"/>
      <c r="O5146" s="194"/>
      <c r="P5146" s="192"/>
      <c r="R5146" s="4799"/>
      <c r="S5146" s="192"/>
      <c r="T5146" s="192"/>
      <c r="U5146" s="192"/>
      <c r="V5146" s="192"/>
      <c r="AA5146" s="713"/>
      <c r="AB5146" s="4320"/>
    </row>
    <row r="5147" spans="1:28" ht="11.1" customHeight="1">
      <c r="A5147" s="228"/>
      <c r="B5147" s="194"/>
      <c r="D5147" s="4799"/>
      <c r="E5147" s="4799" t="s">
        <v>1455</v>
      </c>
      <c r="J5147" s="4320">
        <v>1105</v>
      </c>
      <c r="N5147" s="228"/>
      <c r="O5147" s="194"/>
      <c r="P5147" s="192"/>
      <c r="R5147" s="4799"/>
      <c r="S5147" s="192"/>
      <c r="T5147" s="192"/>
      <c r="U5147" s="192"/>
      <c r="V5147" s="192"/>
      <c r="AA5147" s="713"/>
      <c r="AB5147" s="4320"/>
    </row>
    <row r="5148" spans="1:28" ht="11.1" customHeight="1">
      <c r="A5148" s="228"/>
      <c r="B5148" s="194"/>
      <c r="D5148" s="4799"/>
      <c r="E5148" s="4799" t="s">
        <v>1456</v>
      </c>
      <c r="J5148" s="4320">
        <v>939</v>
      </c>
      <c r="N5148" s="228"/>
      <c r="O5148" s="194"/>
      <c r="P5148" s="192"/>
      <c r="R5148" s="4799"/>
      <c r="S5148" s="192"/>
      <c r="T5148" s="192"/>
      <c r="U5148" s="192"/>
      <c r="V5148" s="192"/>
      <c r="AA5148" s="713"/>
      <c r="AB5148" s="4320"/>
    </row>
    <row r="5149" spans="1:28" ht="11.1" customHeight="1">
      <c r="A5149" s="228"/>
      <c r="B5149" s="194"/>
      <c r="D5149" s="4799"/>
      <c r="E5149" s="4799" t="s">
        <v>1457</v>
      </c>
      <c r="J5149" s="4320">
        <v>766</v>
      </c>
      <c r="N5149" s="228"/>
      <c r="O5149" s="194"/>
      <c r="P5149" s="192"/>
      <c r="R5149" s="4799"/>
      <c r="S5149" s="192"/>
      <c r="T5149" s="192"/>
      <c r="U5149" s="192"/>
      <c r="V5149" s="192"/>
      <c r="AA5149" s="713"/>
      <c r="AB5149" s="4320"/>
    </row>
    <row r="5150" spans="1:28" ht="11.1" customHeight="1">
      <c r="A5150" s="228"/>
      <c r="B5150" s="194"/>
      <c r="D5150" s="4799"/>
      <c r="E5150" s="4799" t="s">
        <v>1458</v>
      </c>
      <c r="J5150" s="4320">
        <v>365</v>
      </c>
      <c r="N5150" s="228"/>
      <c r="O5150" s="194"/>
      <c r="P5150" s="192"/>
      <c r="R5150" s="4799"/>
      <c r="S5150" s="192"/>
      <c r="T5150" s="192"/>
      <c r="U5150" s="192"/>
      <c r="V5150" s="192"/>
      <c r="AA5150" s="713"/>
      <c r="AB5150" s="4320"/>
    </row>
    <row r="5151" spans="1:28" ht="11.1" customHeight="1">
      <c r="A5151" s="228"/>
      <c r="B5151" s="194"/>
      <c r="D5151" s="4799"/>
      <c r="E5151" s="4799" t="s">
        <v>1459</v>
      </c>
      <c r="J5151" s="4320">
        <v>198</v>
      </c>
      <c r="N5151" s="228"/>
      <c r="O5151" s="194"/>
      <c r="P5151" s="192"/>
    </row>
    <row r="5152" spans="1:28" ht="11.1" customHeight="1">
      <c r="A5152" s="228"/>
      <c r="B5152" s="194"/>
      <c r="D5152" s="4799"/>
      <c r="E5152" s="4799" t="s">
        <v>1460</v>
      </c>
      <c r="J5152" s="4320">
        <v>148</v>
      </c>
      <c r="R5152" s="4799"/>
    </row>
    <row r="5153" spans="1:18" ht="11.1" customHeight="1">
      <c r="A5153" s="5950"/>
      <c r="B5153" s="3231"/>
      <c r="C5153" s="4849"/>
      <c r="D5153" s="3233"/>
      <c r="E5153" s="3233" t="s">
        <v>1461</v>
      </c>
      <c r="F5153" s="4849"/>
      <c r="G5153" s="4849"/>
      <c r="H5153" s="4849"/>
      <c r="I5153" s="3254"/>
      <c r="J5153" s="3262">
        <v>6</v>
      </c>
      <c r="K5153" s="3233"/>
      <c r="L5153" s="3233"/>
      <c r="M5153" s="3233"/>
      <c r="R5153" s="4799"/>
    </row>
    <row r="5154" spans="1:18" ht="11.1" customHeight="1">
      <c r="A5154" s="228"/>
      <c r="B5154" s="194" t="s">
        <v>1107</v>
      </c>
      <c r="D5154" s="4799"/>
      <c r="E5154" s="4799" t="s">
        <v>1462</v>
      </c>
      <c r="J5154" s="4320">
        <v>23875</v>
      </c>
      <c r="R5154" s="4799"/>
    </row>
    <row r="5155" spans="1:18" ht="11.1" customHeight="1">
      <c r="A5155" s="228"/>
      <c r="B5155" s="194"/>
      <c r="D5155" s="4799"/>
      <c r="E5155" s="4799" t="s">
        <v>1463</v>
      </c>
      <c r="J5155" s="4320">
        <v>3501</v>
      </c>
      <c r="R5155" s="4799"/>
    </row>
    <row r="5156" spans="1:18" ht="11.1" customHeight="1">
      <c r="A5156" s="228"/>
      <c r="B5156" s="194"/>
      <c r="D5156" s="3233"/>
      <c r="E5156" s="4799" t="s">
        <v>1464</v>
      </c>
      <c r="J5156" s="4320">
        <v>2899</v>
      </c>
      <c r="K5156" s="3233"/>
      <c r="R5156" s="4799"/>
    </row>
    <row r="5157" spans="1:18" ht="11.1" customHeight="1">
      <c r="A5157" s="515"/>
      <c r="B5157" s="332" t="s">
        <v>1108</v>
      </c>
      <c r="C5157" s="193"/>
      <c r="D5157" s="4799"/>
      <c r="E5157" s="650" t="s">
        <v>1465</v>
      </c>
      <c r="F5157" s="193"/>
      <c r="G5157" s="193"/>
      <c r="H5157" s="193"/>
      <c r="I5157" s="1960"/>
      <c r="J5157" s="98">
        <v>24012</v>
      </c>
      <c r="L5157" s="650"/>
      <c r="M5157" s="650"/>
      <c r="R5157" s="4799"/>
    </row>
    <row r="5158" spans="1:18" ht="11.1" customHeight="1">
      <c r="A5158" s="228"/>
      <c r="B5158" s="194"/>
      <c r="D5158" s="4799"/>
      <c r="E5158" s="4799" t="s">
        <v>1466</v>
      </c>
      <c r="J5158" s="4320">
        <v>19455</v>
      </c>
      <c r="R5158" s="4799"/>
    </row>
    <row r="5159" spans="1:18" ht="11.1" customHeight="1">
      <c r="A5159" s="228"/>
      <c r="B5159" s="194"/>
      <c r="D5159" s="4799"/>
      <c r="E5159" s="4799" t="s">
        <v>1467</v>
      </c>
      <c r="J5159" s="4320">
        <v>13815</v>
      </c>
      <c r="R5159" s="4799"/>
    </row>
    <row r="5160" spans="1:18" ht="11.1" customHeight="1">
      <c r="A5160" s="228"/>
      <c r="B5160" s="194"/>
      <c r="D5160" s="4799"/>
      <c r="E5160" s="4799" t="s">
        <v>1468</v>
      </c>
      <c r="J5160" s="4320">
        <v>12966</v>
      </c>
      <c r="R5160" s="4799"/>
    </row>
    <row r="5161" spans="1:18" ht="11.1" customHeight="1">
      <c r="A5161" s="228"/>
      <c r="B5161" s="194"/>
      <c r="D5161" s="4799"/>
      <c r="E5161" s="4799" t="s">
        <v>1469</v>
      </c>
      <c r="J5161" s="4320">
        <v>11035</v>
      </c>
      <c r="R5161" s="4799"/>
    </row>
    <row r="5162" spans="1:18" ht="11.1" customHeight="1">
      <c r="A5162" s="228"/>
      <c r="B5162" s="194"/>
      <c r="D5162" s="4799"/>
      <c r="E5162" s="4799" t="s">
        <v>1470</v>
      </c>
      <c r="J5162" s="4320">
        <v>10995</v>
      </c>
    </row>
    <row r="5163" spans="1:18" ht="11.1" customHeight="1">
      <c r="A5163" s="228"/>
      <c r="B5163" s="194"/>
      <c r="D5163" s="4799"/>
      <c r="E5163" s="4799" t="s">
        <v>1471</v>
      </c>
      <c r="J5163" s="4320">
        <v>10810</v>
      </c>
    </row>
    <row r="5164" spans="1:18" ht="11.1" customHeight="1">
      <c r="A5164" s="228"/>
      <c r="B5164" s="194"/>
      <c r="D5164" s="4799"/>
      <c r="E5164" s="4799" t="s">
        <v>1472</v>
      </c>
      <c r="J5164" s="4320">
        <v>5031</v>
      </c>
    </row>
    <row r="5165" spans="1:18" ht="11.1" customHeight="1">
      <c r="A5165" s="228"/>
      <c r="B5165" s="194"/>
      <c r="D5165" s="4799"/>
      <c r="E5165" s="4799" t="s">
        <v>1473</v>
      </c>
      <c r="J5165" s="4320">
        <v>3717</v>
      </c>
    </row>
    <row r="5166" spans="1:18" ht="11.1" customHeight="1">
      <c r="A5166" s="228"/>
      <c r="B5166" s="194"/>
      <c r="D5166" s="4799"/>
      <c r="E5166" s="4799" t="s">
        <v>1474</v>
      </c>
      <c r="J5166" s="4320">
        <v>2227</v>
      </c>
    </row>
    <row r="5167" spans="1:18" ht="11.1" customHeight="1">
      <c r="A5167" s="228"/>
      <c r="B5167" s="194"/>
      <c r="D5167" s="4799"/>
      <c r="E5167" s="4799" t="s">
        <v>660</v>
      </c>
      <c r="J5167" s="4320">
        <v>1406</v>
      </c>
    </row>
    <row r="5168" spans="1:18" ht="11.1" customHeight="1">
      <c r="A5168" s="228"/>
      <c r="B5168" s="194"/>
      <c r="D5168" s="4799"/>
      <c r="E5168" s="4799" t="s">
        <v>1475</v>
      </c>
      <c r="J5168" s="4320">
        <v>407</v>
      </c>
    </row>
    <row r="5169" spans="1:13" ht="11.1" customHeight="1">
      <c r="A5169" s="228"/>
      <c r="B5169" s="194"/>
      <c r="D5169" s="4799"/>
      <c r="E5169" s="4799" t="s">
        <v>1476</v>
      </c>
      <c r="J5169" s="4320">
        <v>351</v>
      </c>
    </row>
    <row r="5170" spans="1:13" ht="11.1" customHeight="1">
      <c r="A5170" s="228"/>
      <c r="B5170" s="194"/>
      <c r="D5170" s="4799"/>
      <c r="E5170" s="4799" t="s">
        <v>1477</v>
      </c>
      <c r="J5170" s="4320">
        <v>130</v>
      </c>
    </row>
    <row r="5171" spans="1:13" ht="11.1" customHeight="1">
      <c r="A5171" s="228"/>
      <c r="B5171" s="194"/>
      <c r="D5171" s="4799"/>
      <c r="E5171" s="4799" t="s">
        <v>1478</v>
      </c>
      <c r="J5171" s="4320">
        <v>128</v>
      </c>
    </row>
    <row r="5172" spans="1:13" ht="11.1" customHeight="1">
      <c r="A5172" s="5950"/>
      <c r="B5172" s="3231"/>
      <c r="C5172" s="4849"/>
      <c r="D5172" s="3233"/>
      <c r="E5172" s="3233" t="s">
        <v>1479</v>
      </c>
      <c r="F5172" s="4849"/>
      <c r="G5172" s="4849"/>
      <c r="H5172" s="4849"/>
      <c r="I5172" s="3254"/>
      <c r="J5172" s="3262">
        <v>7</v>
      </c>
      <c r="K5172" s="3233"/>
      <c r="L5172" s="3233"/>
      <c r="M5172" s="3233"/>
    </row>
    <row r="5173" spans="1:13" ht="11.1" customHeight="1">
      <c r="A5173" s="515"/>
      <c r="B5173" s="332" t="s">
        <v>1089</v>
      </c>
      <c r="C5173" s="193"/>
      <c r="D5173" s="4799"/>
      <c r="E5173" s="650" t="s">
        <v>1170</v>
      </c>
      <c r="F5173" s="193"/>
      <c r="G5173" s="193"/>
      <c r="H5173" s="193"/>
      <c r="I5173" s="1960"/>
      <c r="J5173" s="98">
        <v>49303</v>
      </c>
      <c r="L5173" s="650"/>
      <c r="M5173" s="650"/>
    </row>
    <row r="5174" spans="1:13" ht="11.1" customHeight="1">
      <c r="A5174" s="228"/>
      <c r="B5174" s="194"/>
      <c r="D5174" s="4799"/>
      <c r="E5174" s="4799" t="s">
        <v>1480</v>
      </c>
      <c r="J5174" s="4320">
        <v>8831</v>
      </c>
    </row>
    <row r="5175" spans="1:13" ht="11.1" customHeight="1">
      <c r="A5175" s="228"/>
      <c r="B5175" s="194"/>
      <c r="D5175" s="4799"/>
      <c r="E5175" s="4799" t="s">
        <v>1481</v>
      </c>
      <c r="J5175" s="4320">
        <v>3635</v>
      </c>
    </row>
    <row r="5176" spans="1:13" ht="11.1" customHeight="1">
      <c r="A5176" s="5950"/>
      <c r="B5176" s="3231"/>
      <c r="C5176" s="4849"/>
      <c r="D5176" s="3233"/>
      <c r="E5176" s="3233" t="s">
        <v>1482</v>
      </c>
      <c r="F5176" s="4849"/>
      <c r="G5176" s="4849"/>
      <c r="H5176" s="4849"/>
      <c r="I5176" s="3254"/>
      <c r="J5176" s="3262">
        <v>2660</v>
      </c>
      <c r="K5176" s="3233"/>
      <c r="L5176" s="3233"/>
      <c r="M5176" s="3233"/>
    </row>
    <row r="5177" spans="1:13" ht="11.1" customHeight="1">
      <c r="A5177" s="228"/>
      <c r="B5177" s="194" t="s">
        <v>1070</v>
      </c>
      <c r="D5177" s="4799"/>
      <c r="E5177" s="4799" t="s">
        <v>1483</v>
      </c>
      <c r="J5177" s="4320">
        <v>9852</v>
      </c>
    </row>
    <row r="5178" spans="1:13" ht="11.1" customHeight="1">
      <c r="A5178" s="228"/>
      <c r="B5178" s="194"/>
      <c r="D5178" s="4799"/>
      <c r="E5178" s="4799" t="s">
        <v>1070</v>
      </c>
      <c r="J5178" s="4320">
        <v>6300</v>
      </c>
    </row>
    <row r="5179" spans="1:13" ht="11.1" customHeight="1">
      <c r="A5179" s="228"/>
      <c r="B5179" s="194"/>
      <c r="D5179" s="4799"/>
      <c r="E5179" s="4799" t="s">
        <v>1484</v>
      </c>
      <c r="J5179" s="4320">
        <v>5990</v>
      </c>
    </row>
    <row r="5180" spans="1:13" ht="11.1" customHeight="1">
      <c r="A5180" s="228"/>
      <c r="B5180" s="194"/>
      <c r="D5180" s="4799"/>
      <c r="E5180" s="4799" t="s">
        <v>1485</v>
      </c>
      <c r="J5180" s="4320">
        <v>4813</v>
      </c>
    </row>
    <row r="5181" spans="1:13" ht="11.1" customHeight="1">
      <c r="A5181" s="228"/>
      <c r="B5181" s="194"/>
      <c r="D5181" s="4799"/>
      <c r="E5181" s="4799" t="s">
        <v>1486</v>
      </c>
      <c r="J5181" s="4320">
        <v>3933</v>
      </c>
    </row>
    <row r="5182" spans="1:13" ht="11.1" customHeight="1">
      <c r="A5182" s="228"/>
      <c r="B5182" s="194"/>
      <c r="D5182" s="4799"/>
      <c r="E5182" s="4799" t="s">
        <v>1487</v>
      </c>
      <c r="J5182" s="4320">
        <v>3023</v>
      </c>
    </row>
    <row r="5183" spans="1:13" ht="11.1" customHeight="1">
      <c r="A5183" s="228"/>
      <c r="B5183" s="194"/>
      <c r="D5183" s="4799"/>
      <c r="E5183" s="4799" t="s">
        <v>1488</v>
      </c>
      <c r="J5183" s="4320">
        <v>2060</v>
      </c>
    </row>
    <row r="5184" spans="1:13" ht="11.1" customHeight="1">
      <c r="A5184" s="228"/>
      <c r="B5184" s="194"/>
      <c r="D5184" s="4799"/>
      <c r="E5184" s="4799" t="s">
        <v>1489</v>
      </c>
      <c r="J5184" s="4320">
        <v>1355</v>
      </c>
    </row>
    <row r="5185" spans="1:13" ht="11.1" customHeight="1">
      <c r="A5185" s="228"/>
      <c r="B5185" s="194"/>
      <c r="D5185" s="4799"/>
      <c r="E5185" s="4799" t="s">
        <v>1490</v>
      </c>
      <c r="J5185" s="4320">
        <v>953</v>
      </c>
    </row>
    <row r="5186" spans="1:13" ht="11.1" customHeight="1">
      <c r="A5186" s="228"/>
      <c r="B5186" s="194"/>
      <c r="D5186" s="3233"/>
      <c r="E5186" s="4799" t="s">
        <v>1491</v>
      </c>
      <c r="J5186" s="4320">
        <v>768</v>
      </c>
      <c r="K5186" s="3233"/>
    </row>
    <row r="5187" spans="1:13" ht="11.1" customHeight="1">
      <c r="A5187" s="515"/>
      <c r="B5187" s="332" t="s">
        <v>1510</v>
      </c>
      <c r="C5187" s="193"/>
      <c r="D5187" s="4799"/>
      <c r="E5187" s="650" t="s">
        <v>1492</v>
      </c>
      <c r="F5187" s="193"/>
      <c r="G5187" s="193"/>
      <c r="H5187" s="193"/>
      <c r="I5187" s="1960"/>
      <c r="J5187" s="98">
        <v>5769</v>
      </c>
      <c r="L5187" s="650"/>
      <c r="M5187" s="650"/>
    </row>
    <row r="5188" spans="1:13" ht="11.1" customHeight="1">
      <c r="A5188" s="228"/>
      <c r="B5188" s="194"/>
      <c r="D5188" s="4799"/>
      <c r="E5188" s="4799" t="s">
        <v>1493</v>
      </c>
      <c r="J5188" s="4320">
        <v>3330</v>
      </c>
    </row>
    <row r="5189" spans="1:13" ht="11.1" customHeight="1">
      <c r="A5189" s="228"/>
      <c r="B5189" s="194"/>
      <c r="D5189" s="4799"/>
      <c r="E5189" s="4799" t="s">
        <v>1494</v>
      </c>
      <c r="J5189" s="4320">
        <v>2964</v>
      </c>
    </row>
    <row r="5190" spans="1:13" ht="11.1" customHeight="1">
      <c r="A5190" s="228"/>
      <c r="B5190" s="194"/>
      <c r="D5190" s="4799"/>
      <c r="E5190" s="4799" t="s">
        <v>1495</v>
      </c>
      <c r="J5190" s="4320">
        <v>2215</v>
      </c>
    </row>
    <row r="5191" spans="1:13" ht="11.1" customHeight="1">
      <c r="A5191" s="228"/>
      <c r="B5191" s="194"/>
      <c r="D5191" s="4799"/>
      <c r="E5191" s="4799" t="s">
        <v>1496</v>
      </c>
      <c r="J5191" s="4320">
        <v>1502</v>
      </c>
    </row>
    <row r="5192" spans="1:13" ht="11.1" customHeight="1">
      <c r="A5192" s="228"/>
      <c r="B5192" s="194"/>
      <c r="D5192" s="4799"/>
      <c r="E5192" s="4799" t="s">
        <v>711</v>
      </c>
      <c r="J5192" s="4320">
        <v>948</v>
      </c>
    </row>
    <row r="5193" spans="1:13" ht="11.1" customHeight="1">
      <c r="A5193" s="228"/>
      <c r="B5193" s="194"/>
      <c r="D5193" s="4799"/>
      <c r="E5193" s="4799" t="s">
        <v>1497</v>
      </c>
      <c r="J5193" s="4320">
        <v>173</v>
      </c>
    </row>
    <row r="5194" spans="1:13" ht="11.1" customHeight="1">
      <c r="A5194" s="228"/>
      <c r="B5194" s="194"/>
      <c r="D5194" s="4799"/>
      <c r="E5194" s="4799" t="s">
        <v>1498</v>
      </c>
      <c r="J5194" s="4320">
        <v>79</v>
      </c>
    </row>
    <row r="5195" spans="1:13" ht="11.1" customHeight="1">
      <c r="A5195" s="5950"/>
      <c r="B5195" s="3231"/>
      <c r="C5195" s="4849"/>
      <c r="D5195" s="3233"/>
      <c r="E5195" s="3233" t="s">
        <v>1499</v>
      </c>
      <c r="F5195" s="4849"/>
      <c r="G5195" s="4849"/>
      <c r="H5195" s="4849"/>
      <c r="I5195" s="3254"/>
      <c r="J5195" s="3262">
        <v>36</v>
      </c>
      <c r="K5195" s="3233"/>
      <c r="L5195" s="3233"/>
      <c r="M5195" s="3233"/>
    </row>
    <row r="5196" spans="1:13" ht="11.1" customHeight="1">
      <c r="A5196" s="228"/>
      <c r="B5196" s="194" t="s">
        <v>5006</v>
      </c>
      <c r="D5196" s="4799"/>
      <c r="E5196" s="4799" t="s">
        <v>1500</v>
      </c>
      <c r="J5196" s="4320">
        <v>15445</v>
      </c>
    </row>
    <row r="5197" spans="1:13" ht="11.1" customHeight="1">
      <c r="A5197" s="228"/>
      <c r="B5197" s="194"/>
      <c r="D5197" s="4799"/>
      <c r="E5197" s="4799" t="s">
        <v>1501</v>
      </c>
      <c r="J5197" s="4320">
        <v>14875</v>
      </c>
    </row>
    <row r="5198" spans="1:13" ht="11.1" customHeight="1">
      <c r="A5198" s="228"/>
      <c r="B5198" s="194"/>
      <c r="D5198" s="4799"/>
      <c r="E5198" s="4799" t="s">
        <v>1502</v>
      </c>
      <c r="J5198" s="4320">
        <v>8796</v>
      </c>
    </row>
    <row r="5199" spans="1:13" ht="11.1" customHeight="1">
      <c r="A5199" s="228"/>
      <c r="B5199" s="194"/>
      <c r="D5199" s="4799"/>
      <c r="E5199" s="4799" t="s">
        <v>216</v>
      </c>
      <c r="J5199" s="4320">
        <v>7112</v>
      </c>
    </row>
    <row r="5200" spans="1:13" ht="11.1" customHeight="1">
      <c r="A5200" s="228"/>
      <c r="B5200" s="194"/>
      <c r="D5200" s="4799"/>
      <c r="E5200" s="4799" t="s">
        <v>1503</v>
      </c>
      <c r="J5200" s="4320">
        <v>5214</v>
      </c>
    </row>
    <row r="5201" spans="1:30" ht="11.1" customHeight="1">
      <c r="A5201" s="228"/>
      <c r="B5201" s="194"/>
      <c r="D5201" s="4799"/>
      <c r="E5201" s="4799" t="s">
        <v>1504</v>
      </c>
      <c r="J5201" s="4320">
        <v>3881</v>
      </c>
    </row>
    <row r="5202" spans="1:30" ht="11.1" customHeight="1">
      <c r="A5202" s="228"/>
      <c r="B5202" s="194"/>
      <c r="D5202" s="4799"/>
      <c r="E5202" s="4799" t="s">
        <v>1505</v>
      </c>
      <c r="J5202" s="4320">
        <v>1008</v>
      </c>
    </row>
    <row r="5203" spans="1:30" ht="11.1" customHeight="1">
      <c r="A5203" s="228"/>
      <c r="B5203" s="194"/>
      <c r="D5203" s="4799"/>
      <c r="E5203" s="4799" t="s">
        <v>1506</v>
      </c>
      <c r="J5203" s="4320">
        <v>582</v>
      </c>
    </row>
    <row r="5204" spans="1:30" ht="11.1" customHeight="1">
      <c r="A5204" s="5950"/>
      <c r="B5204" s="3231"/>
      <c r="C5204" s="4849"/>
      <c r="D5204" s="3233"/>
      <c r="E5204" s="3233" t="s">
        <v>1507</v>
      </c>
      <c r="F5204" s="4849"/>
      <c r="G5204" s="4849"/>
      <c r="H5204" s="4849"/>
      <c r="I5204" s="3254"/>
      <c r="J5204" s="3262">
        <v>4</v>
      </c>
      <c r="K5204" s="3233"/>
      <c r="L5204" s="3233"/>
      <c r="M5204" s="3233"/>
      <c r="N5204" s="3233"/>
      <c r="O5204" s="3233"/>
      <c r="P5204" s="3233"/>
      <c r="Q5204" s="3233"/>
      <c r="R5204" s="3393"/>
      <c r="S5204" s="3233"/>
      <c r="T5204" s="3233"/>
      <c r="U5204" s="3233"/>
      <c r="V5204" s="3233"/>
      <c r="W5204" s="3233"/>
      <c r="X5204" s="3233"/>
      <c r="Y5204" s="3233"/>
      <c r="Z5204" s="3233"/>
      <c r="AA5204" s="3233"/>
      <c r="AB5204" s="3233"/>
      <c r="AC5204" s="3233"/>
      <c r="AD5204" s="3233"/>
    </row>
    <row r="5205" spans="1:30" ht="11.1" customHeight="1">
      <c r="A5205" s="228"/>
    </row>
    <row r="5206" spans="1:30" ht="11.1" customHeight="1">
      <c r="A5206" s="4799" t="s">
        <v>3199</v>
      </c>
    </row>
    <row r="5207" spans="1:30" ht="11.1" customHeight="1">
      <c r="A5207" s="4799" t="s">
        <v>3200</v>
      </c>
      <c r="B5207" s="4799"/>
      <c r="C5207" s="4799"/>
      <c r="D5207" s="4799"/>
      <c r="E5207" s="4799"/>
      <c r="F5207" s="4799"/>
      <c r="G5207" s="4799"/>
      <c r="H5207" s="4799"/>
      <c r="J5207" s="713"/>
      <c r="K5207" s="713"/>
      <c r="L5207" s="713"/>
      <c r="M5207" s="713"/>
      <c r="N5207" s="713"/>
      <c r="O5207" s="713"/>
      <c r="P5207" s="713"/>
    </row>
    <row r="5208" spans="1:30" ht="11.1" customHeight="1">
      <c r="A5208" s="2465" t="s">
        <v>5011</v>
      </c>
      <c r="P5208" s="713"/>
    </row>
    <row r="5209" spans="1:30" ht="11.1" customHeight="1">
      <c r="A5209" s="228" t="s">
        <v>462</v>
      </c>
      <c r="I5209" s="4799"/>
      <c r="Q5209" s="6114"/>
      <c r="R5209" s="4799"/>
    </row>
    <row r="5210" spans="1:30" ht="11.1" customHeight="1">
      <c r="A5210" s="228"/>
      <c r="I5210" s="4799"/>
      <c r="Q5210" s="6114"/>
      <c r="R5210" s="4799"/>
    </row>
    <row r="5211" spans="1:30" s="4797" customFormat="1" ht="12.95" customHeight="1">
      <c r="A5211" s="6635" t="s">
        <v>5047</v>
      </c>
      <c r="B5211" s="772" t="s">
        <v>5048</v>
      </c>
      <c r="C5211" s="772"/>
      <c r="D5211" s="772"/>
      <c r="E5211" s="772"/>
      <c r="F5211" s="772"/>
      <c r="G5211" s="772"/>
      <c r="H5211" s="772"/>
      <c r="I5211" s="771"/>
      <c r="J5211" s="771"/>
      <c r="K5211" s="771"/>
      <c r="L5211" s="771"/>
      <c r="M5211" s="771"/>
      <c r="N5211" s="771"/>
      <c r="O5211" s="771"/>
      <c r="P5211" s="771"/>
      <c r="Q5211" s="771"/>
      <c r="R5211" s="771"/>
      <c r="S5211" s="771"/>
      <c r="T5211" s="771"/>
      <c r="U5211" s="771"/>
      <c r="V5211" s="771"/>
      <c r="W5211" s="771"/>
      <c r="X5211" s="771"/>
      <c r="Y5211" s="771"/>
      <c r="Z5211" s="771"/>
      <c r="AA5211" s="771"/>
      <c r="AB5211" s="771"/>
      <c r="AC5211" s="771"/>
      <c r="AD5211" s="771"/>
    </row>
    <row r="5212" spans="1:30" s="4797" customFormat="1" ht="12.95" customHeight="1">
      <c r="A5212" s="6635"/>
      <c r="B5212" s="772" t="s">
        <v>5083</v>
      </c>
      <c r="C5212" s="772"/>
      <c r="D5212" s="772"/>
      <c r="E5212" s="772"/>
      <c r="F5212" s="772"/>
      <c r="G5212" s="772"/>
      <c r="H5212" s="772"/>
      <c r="I5212" s="771"/>
      <c r="J5212" s="771"/>
      <c r="K5212" s="771"/>
      <c r="L5212" s="771"/>
      <c r="M5212" s="771"/>
      <c r="N5212" s="771"/>
      <c r="O5212" s="771"/>
      <c r="P5212" s="771"/>
      <c r="Q5212" s="771"/>
      <c r="R5212" s="771"/>
      <c r="S5212" s="771"/>
      <c r="T5212" s="771"/>
      <c r="U5212" s="771"/>
      <c r="V5212" s="771"/>
      <c r="W5212" s="771"/>
      <c r="X5212" s="771"/>
      <c r="Y5212" s="771"/>
      <c r="Z5212" s="771"/>
      <c r="AA5212" s="771"/>
      <c r="AB5212" s="771"/>
      <c r="AC5212" s="771"/>
      <c r="AD5212" s="771"/>
    </row>
    <row r="5213" spans="1:30" ht="11.1" customHeight="1">
      <c r="A5213" s="4799"/>
      <c r="B5213" s="4799"/>
      <c r="C5213" s="4799"/>
      <c r="D5213" s="4799"/>
      <c r="E5213" s="4799"/>
      <c r="F5213" s="4799"/>
      <c r="G5213" s="4799"/>
      <c r="H5213" s="4799"/>
      <c r="I5213" s="4183"/>
      <c r="J5213" s="192"/>
      <c r="K5213" s="192"/>
      <c r="L5213" s="192"/>
      <c r="M5213" s="192"/>
      <c r="N5213" s="192"/>
      <c r="O5213" s="192"/>
      <c r="P5213" s="192"/>
      <c r="Q5213" s="742"/>
      <c r="R5213" s="4168"/>
      <c r="S5213" s="4168"/>
      <c r="T5213" s="648"/>
      <c r="U5213" s="648"/>
      <c r="V5213" s="713"/>
    </row>
    <row r="5214" spans="1:30">
      <c r="A5214" s="2457" t="s">
        <v>5049</v>
      </c>
      <c r="I5214" s="192"/>
      <c r="L5214" s="713"/>
      <c r="M5214" s="713"/>
      <c r="N5214" s="713"/>
      <c r="R5214" s="4799"/>
      <c r="W5214" s="6114"/>
    </row>
    <row r="5215" spans="1:30">
      <c r="A5215" s="2465" t="s">
        <v>5050</v>
      </c>
      <c r="I5215" s="192"/>
      <c r="L5215" s="713"/>
      <c r="M5215" s="713"/>
      <c r="N5215" s="713"/>
      <c r="R5215" s="4799"/>
      <c r="W5215" s="6114"/>
    </row>
    <row r="5216" spans="1:30">
      <c r="A5216" s="2465"/>
      <c r="I5216" s="192"/>
      <c r="L5216" s="713"/>
      <c r="M5216" s="713"/>
      <c r="N5216" s="713"/>
      <c r="R5216" s="4799"/>
      <c r="W5216" s="6114"/>
    </row>
    <row r="5217" spans="1:28">
      <c r="A5217" s="2465" t="s">
        <v>5051</v>
      </c>
      <c r="I5217" s="192"/>
      <c r="L5217" s="713"/>
      <c r="M5217" s="713"/>
      <c r="N5217" s="713"/>
      <c r="R5217" s="4799"/>
      <c r="W5217" s="6114"/>
    </row>
    <row r="5218" spans="1:28">
      <c r="A5218" s="2465"/>
      <c r="I5218" s="192"/>
      <c r="L5218" s="713"/>
      <c r="M5218" s="713"/>
      <c r="N5218" s="713"/>
      <c r="R5218" s="4799"/>
      <c r="W5218" s="6114"/>
    </row>
    <row r="5219" spans="1:28">
      <c r="A5219" s="2465" t="s">
        <v>5052</v>
      </c>
      <c r="I5219" s="192"/>
      <c r="L5219" s="713"/>
      <c r="M5219" s="713"/>
      <c r="N5219" s="713"/>
      <c r="R5219" s="4799"/>
      <c r="W5219" s="6114"/>
    </row>
    <row r="5220" spans="1:28">
      <c r="A5220" s="2465"/>
      <c r="I5220" s="192"/>
      <c r="L5220" s="713"/>
      <c r="M5220" s="713"/>
      <c r="N5220" s="713"/>
      <c r="R5220" s="4799"/>
      <c r="W5220" s="6114"/>
    </row>
    <row r="5221" spans="1:28">
      <c r="A5221" s="2465" t="s">
        <v>5053</v>
      </c>
      <c r="I5221" s="192"/>
      <c r="L5221" s="713"/>
      <c r="M5221" s="713"/>
      <c r="N5221" s="713"/>
      <c r="R5221" s="4799"/>
      <c r="W5221" s="6114"/>
    </row>
    <row r="5222" spans="1:28">
      <c r="A5222" s="2465"/>
      <c r="I5222" s="192"/>
      <c r="L5222" s="713"/>
      <c r="M5222" s="713"/>
      <c r="N5222" s="713"/>
      <c r="R5222" s="4799"/>
      <c r="W5222" s="6114"/>
    </row>
    <row r="5223" spans="1:28">
      <c r="A5223" s="2465" t="s">
        <v>5054</v>
      </c>
      <c r="I5223" s="192"/>
      <c r="L5223" s="713"/>
      <c r="M5223" s="713"/>
      <c r="N5223" s="713"/>
      <c r="R5223" s="4799"/>
      <c r="W5223" s="6114"/>
    </row>
    <row r="5224" spans="1:28">
      <c r="A5224" s="2465"/>
      <c r="I5224" s="192"/>
      <c r="L5224" s="713"/>
      <c r="M5224" s="713"/>
      <c r="N5224" s="713"/>
      <c r="R5224" s="4799"/>
      <c r="W5224" s="6114"/>
    </row>
    <row r="5225" spans="1:28">
      <c r="A5225" s="6699" t="s">
        <v>5055</v>
      </c>
      <c r="B5225" s="6621"/>
      <c r="C5225" s="4799"/>
      <c r="D5225" s="4799"/>
      <c r="E5225" s="4799"/>
      <c r="F5225" s="4799"/>
      <c r="G5225" s="4799"/>
      <c r="H5225" s="4799"/>
      <c r="I5225" s="4799"/>
      <c r="R5225" s="4799"/>
    </row>
    <row r="5226" spans="1:28">
      <c r="A5226" s="3451" t="s">
        <v>5056</v>
      </c>
      <c r="B5226" s="3451" t="s">
        <v>5057</v>
      </c>
      <c r="C5226" s="4799"/>
      <c r="D5226" s="4799"/>
      <c r="E5226" s="4799"/>
      <c r="F5226" s="4799"/>
      <c r="G5226" s="4799"/>
      <c r="H5226" s="4799"/>
      <c r="I5226" s="4799"/>
      <c r="R5226" s="4799"/>
    </row>
    <row r="5227" spans="1:28">
      <c r="A5227" s="3451"/>
      <c r="B5227" s="3451"/>
      <c r="C5227" s="4799"/>
      <c r="D5227" s="4799"/>
      <c r="E5227" s="4799"/>
      <c r="F5227" s="4799"/>
      <c r="G5227" s="4799"/>
      <c r="H5227" s="4799"/>
      <c r="I5227" s="4799"/>
      <c r="R5227" s="4799"/>
    </row>
    <row r="5228" spans="1:28">
      <c r="A5228" s="4799"/>
      <c r="B5228" s="4799"/>
      <c r="C5228" s="4799"/>
      <c r="D5228" s="3451">
        <v>2021</v>
      </c>
      <c r="E5228" s="3451">
        <v>2022</v>
      </c>
      <c r="F5228" s="3451">
        <v>2023</v>
      </c>
      <c r="G5228" s="3451">
        <v>2024</v>
      </c>
      <c r="H5228" s="3451">
        <v>2025</v>
      </c>
      <c r="I5228" s="3451">
        <v>2026</v>
      </c>
      <c r="J5228" s="3451">
        <v>2027</v>
      </c>
      <c r="K5228" s="3451">
        <v>2028</v>
      </c>
      <c r="L5228" s="3451">
        <v>2029</v>
      </c>
      <c r="M5228" s="3451">
        <v>2030</v>
      </c>
      <c r="N5228" s="3451">
        <v>2031</v>
      </c>
      <c r="O5228" s="3451">
        <v>2032</v>
      </c>
      <c r="P5228" s="3451">
        <v>2033</v>
      </c>
      <c r="Q5228" s="3451">
        <v>2034</v>
      </c>
      <c r="R5228" s="3451">
        <v>2035</v>
      </c>
      <c r="S5228" s="3451">
        <v>2036</v>
      </c>
      <c r="T5228" s="3451">
        <v>2037</v>
      </c>
      <c r="U5228" s="3451">
        <v>2038</v>
      </c>
      <c r="V5228" s="3451">
        <v>2039</v>
      </c>
      <c r="W5228" s="3451">
        <v>2040</v>
      </c>
      <c r="X5228" s="3451">
        <v>2041</v>
      </c>
      <c r="Y5228" s="3451">
        <v>2042</v>
      </c>
      <c r="Z5228" s="3451">
        <v>2043</v>
      </c>
      <c r="AA5228" s="3451">
        <v>2044</v>
      </c>
      <c r="AB5228" s="3451">
        <v>2045</v>
      </c>
    </row>
    <row r="5229" spans="1:28">
      <c r="A5229" s="3451" t="s">
        <v>2515</v>
      </c>
      <c r="B5229" s="3451" t="s">
        <v>5058</v>
      </c>
      <c r="C5229" s="3451" t="s">
        <v>5059</v>
      </c>
      <c r="D5229" s="4320">
        <v>105661</v>
      </c>
      <c r="E5229" s="4320">
        <v>108157.18106236088</v>
      </c>
      <c r="F5229" s="4320">
        <v>110628.8604247107</v>
      </c>
      <c r="G5229" s="4320">
        <v>113088.0336168278</v>
      </c>
      <c r="H5229" s="4320">
        <v>115544.85965010722</v>
      </c>
      <c r="I5229" s="4320">
        <v>118008.37981184528</v>
      </c>
      <c r="J5229" s="4320">
        <v>120486.72910664955</v>
      </c>
      <c r="K5229" s="4320">
        <v>122987.21788484718</v>
      </c>
      <c r="L5229" s="4320">
        <v>125516.36087560403</v>
      </c>
      <c r="M5229" s="4320">
        <v>128079.88481526787</v>
      </c>
      <c r="N5229" s="4320">
        <v>130682.72818170363</v>
      </c>
      <c r="O5229" s="4320">
        <v>133329.04016452882</v>
      </c>
      <c r="P5229" s="4320">
        <v>136022.18367910257</v>
      </c>
      <c r="Q5229" s="4320">
        <v>138764.74610096577</v>
      </c>
      <c r="R5229" s="4320">
        <v>141558.56046010225</v>
      </c>
      <c r="S5229" s="4320">
        <v>144404.73884274845</v>
      </c>
      <c r="T5229" s="4320">
        <v>147303.71871843917</v>
      </c>
      <c r="U5229" s="4320">
        <v>150255.32192368846</v>
      </c>
      <c r="V5229" s="4320">
        <v>153258.82516711188</v>
      </c>
      <c r="W5229" s="4320">
        <v>156313.04022315075</v>
      </c>
      <c r="X5229" s="4320">
        <v>159416.40147500904</v>
      </c>
      <c r="Y5229" s="4320">
        <v>162567.05815286294</v>
      </c>
      <c r="Z5229" s="4320">
        <v>165762.96847737624</v>
      </c>
      <c r="AA5229" s="4320">
        <v>169001.9929390325</v>
      </c>
      <c r="AB5229" s="4320">
        <v>172281.98409464682</v>
      </c>
    </row>
    <row r="5230" spans="1:28">
      <c r="A5230" s="3451"/>
      <c r="B5230" s="3451"/>
      <c r="C5230" s="6622" t="s">
        <v>1291</v>
      </c>
      <c r="D5230" s="4320">
        <v>1497</v>
      </c>
      <c r="E5230" s="4320">
        <v>1399.729526226098</v>
      </c>
      <c r="F5230" s="4320">
        <v>1384.5296466914228</v>
      </c>
      <c r="G5230" s="4320">
        <v>1376.925290709208</v>
      </c>
      <c r="H5230" s="4320">
        <v>1376.9497738565749</v>
      </c>
      <c r="I5230" s="4320">
        <v>1384.3655341528843</v>
      </c>
      <c r="J5230" s="4320">
        <v>1398.7339540678013</v>
      </c>
      <c r="K5230" s="4320">
        <v>1419.4732875989732</v>
      </c>
      <c r="L5230" s="4320">
        <v>1445.9057186036107</v>
      </c>
      <c r="M5230" s="4320">
        <v>1477.2959384977812</v>
      </c>
      <c r="N5230" s="4320">
        <v>1512.8829261360588</v>
      </c>
      <c r="O5230" s="4320">
        <v>1551.9061191509288</v>
      </c>
      <c r="P5230" s="4320">
        <v>1593.6268243470001</v>
      </c>
      <c r="Q5230" s="4320">
        <v>1637.3454825632987</v>
      </c>
      <c r="R5230" s="4320">
        <v>1682.4152502858803</v>
      </c>
      <c r="S5230" s="4320">
        <v>1728.2522638727087</v>
      </c>
      <c r="T5230" s="4320">
        <v>1774.3428958575882</v>
      </c>
      <c r="U5230" s="4320">
        <v>1820.2482838014364</v>
      </c>
      <c r="V5230" s="4320">
        <v>1865.606400938854</v>
      </c>
      <c r="W5230" s="4320">
        <v>1910.1319371173056</v>
      </c>
      <c r="X5230" s="4320">
        <v>1953.6142627613742</v>
      </c>
      <c r="Y5230" s="4320">
        <v>1995.9137538038906</v>
      </c>
      <c r="Z5230" s="4320">
        <v>2036.9567588983641</v>
      </c>
      <c r="AA5230" s="4320">
        <v>2076.7294899328585</v>
      </c>
      <c r="AB5230" s="4320">
        <v>2115.2711118681614</v>
      </c>
    </row>
    <row r="5231" spans="1:28">
      <c r="A5231" s="3451"/>
      <c r="B5231" s="3451"/>
      <c r="C5231" s="3451" t="s">
        <v>5060</v>
      </c>
      <c r="D5231" s="4320">
        <v>6988</v>
      </c>
      <c r="E5231" s="4320">
        <v>6894.5485654610411</v>
      </c>
      <c r="F5231" s="4320">
        <v>6723.3170588401554</v>
      </c>
      <c r="G5231" s="4320">
        <v>6576.3534250303155</v>
      </c>
      <c r="H5231" s="4320">
        <v>6455.7850354641778</v>
      </c>
      <c r="I5231" s="4320">
        <v>6363.2786843209615</v>
      </c>
      <c r="J5231" s="4320">
        <v>6299.8705578616145</v>
      </c>
      <c r="K5231" s="4320">
        <v>6265.907176218223</v>
      </c>
      <c r="L5231" s="4320">
        <v>6261.0593327508486</v>
      </c>
      <c r="M5231" s="4320">
        <v>6284.3809366051291</v>
      </c>
      <c r="N5231" s="4320">
        <v>6334.3936403518765</v>
      </c>
      <c r="O5231" s="4320">
        <v>6409.1843019420485</v>
      </c>
      <c r="P5231" s="4320">
        <v>6506.5065584953663</v>
      </c>
      <c r="Q5231" s="4320">
        <v>6623.8806849177645</v>
      </c>
      <c r="R5231" s="4320">
        <v>6758.6878949695893</v>
      </c>
      <c r="S5231" s="4320">
        <v>6908.2566088650874</v>
      </c>
      <c r="T5231" s="4320">
        <v>7069.9391615414788</v>
      </c>
      <c r="U5231" s="4320">
        <v>7241.1780971706157</v>
      </c>
      <c r="V5231" s="4320">
        <v>7419.5616811175023</v>
      </c>
      <c r="W5231" s="4320">
        <v>7602.8686217727063</v>
      </c>
      <c r="X5231" s="4320">
        <v>7789.1022711412843</v>
      </c>
      <c r="Y5231" s="4320">
        <v>7976.5147895717364</v>
      </c>
      <c r="Z5231" s="4320">
        <v>8163.6219314935879</v>
      </c>
      <c r="AA5231" s="4320">
        <v>8349.2092440901633</v>
      </c>
      <c r="AB5231" s="4320">
        <v>8532.3305741836102</v>
      </c>
    </row>
    <row r="5232" spans="1:28">
      <c r="A5232" s="3451"/>
      <c r="B5232" s="3451"/>
      <c r="C5232" s="3451" t="s">
        <v>5061</v>
      </c>
      <c r="D5232" s="4320">
        <v>8246</v>
      </c>
      <c r="E5232" s="4320">
        <v>8538.2077403606745</v>
      </c>
      <c r="F5232" s="4320">
        <v>8753.5150365396858</v>
      </c>
      <c r="G5232" s="4320">
        <v>8885.9706885837277</v>
      </c>
      <c r="H5232" s="4320">
        <v>8956.8086355946743</v>
      </c>
      <c r="I5232" s="4320">
        <v>8983.9561048133728</v>
      </c>
      <c r="J5232" s="4320">
        <v>8982.5154895340929</v>
      </c>
      <c r="K5232" s="4320">
        <v>8965.1153350470086</v>
      </c>
      <c r="L5232" s="4320">
        <v>8942.1825605762606</v>
      </c>
      <c r="M5232" s="4320">
        <v>8922.1688764644005</v>
      </c>
      <c r="N5232" s="4320">
        <v>8911.7511912021928</v>
      </c>
      <c r="O5232" s="4320">
        <v>8916.017322095553</v>
      </c>
      <c r="P5232" s="4320">
        <v>8938.6429583699755</v>
      </c>
      <c r="Q5232" s="4320">
        <v>8982.0625152025987</v>
      </c>
      <c r="R5232" s="4320">
        <v>9047.6345479479751</v>
      </c>
      <c r="S5232" s="4320">
        <v>9135.8012914522224</v>
      </c>
      <c r="T5232" s="4320">
        <v>9246.2413348417758</v>
      </c>
      <c r="U5232" s="4320">
        <v>9378.0142312795651</v>
      </c>
      <c r="V5232" s="4320">
        <v>9529.6958413071679</v>
      </c>
      <c r="W5232" s="4320">
        <v>9699.5033319141585</v>
      </c>
      <c r="X5232" s="4320">
        <v>9885.4089470081344</v>
      </c>
      <c r="Y5232" s="4320">
        <v>10085.241894117882</v>
      </c>
      <c r="Z5232" s="4320">
        <v>10296.777935148815</v>
      </c>
      <c r="AA5232" s="4320">
        <v>10517.816511799727</v>
      </c>
      <c r="AB5232" s="4320">
        <v>10746.245469559814</v>
      </c>
    </row>
    <row r="5233" spans="1:28">
      <c r="A5233" s="3451"/>
      <c r="B5233" s="3451"/>
      <c r="C5233" s="3451" t="s">
        <v>5062</v>
      </c>
      <c r="D5233" s="4320">
        <v>9074</v>
      </c>
      <c r="E5233" s="4320">
        <v>8861.9149181710127</v>
      </c>
      <c r="F5233" s="4320">
        <v>8754.0353244138896</v>
      </c>
      <c r="G5233" s="4320">
        <v>8712.8063515830945</v>
      </c>
      <c r="H5233" s="4320">
        <v>8707.3176262790221</v>
      </c>
      <c r="I5233" s="4320">
        <v>8717.4758706773155</v>
      </c>
      <c r="J5233" s="4320">
        <v>8731.0635035993819</v>
      </c>
      <c r="K5233" s="4320">
        <v>8741.5116673970679</v>
      </c>
      <c r="L5233" s="4320">
        <v>8746.2113219457715</v>
      </c>
      <c r="M5233" s="4320">
        <v>8745.2336375214363</v>
      </c>
      <c r="N5233" s="4320">
        <v>8740.3646223374853</v>
      </c>
      <c r="O5233" s="4320">
        <v>8734.3828740663175</v>
      </c>
      <c r="P5233" s="4320">
        <v>8730.5265476902878</v>
      </c>
      <c r="Q5233" s="4320">
        <v>8732.1081354739854</v>
      </c>
      <c r="R5233" s="4320">
        <v>8742.2448631230818</v>
      </c>
      <c r="S5233" s="4320">
        <v>8763.679383629571</v>
      </c>
      <c r="T5233" s="4320">
        <v>8798.6706618769786</v>
      </c>
      <c r="U5233" s="4320">
        <v>8848.9389500864763</v>
      </c>
      <c r="V5233" s="4320">
        <v>8915.6518791344097</v>
      </c>
      <c r="W5233" s="4320">
        <v>8999.4411613109969</v>
      </c>
      <c r="X5233" s="4320">
        <v>9100.4413786831647</v>
      </c>
      <c r="Y5233" s="4320">
        <v>9218.3439351924972</v>
      </c>
      <c r="Z5233" s="4320">
        <v>9352.4605656835774</v>
      </c>
      <c r="AA5233" s="4320">
        <v>9501.7918845329841</v>
      </c>
      <c r="AB5233" s="4320">
        <v>9665.0973676231624</v>
      </c>
    </row>
    <row r="5234" spans="1:28">
      <c r="A5234" s="3451"/>
      <c r="B5234" s="3451"/>
      <c r="C5234" s="3451" t="s">
        <v>5063</v>
      </c>
      <c r="D5234" s="4320">
        <v>6053</v>
      </c>
      <c r="E5234" s="4320">
        <v>6578.0106223185412</v>
      </c>
      <c r="F5234" s="4320">
        <v>6951.0700848273609</v>
      </c>
      <c r="G5234" s="4320">
        <v>7224.6208702030071</v>
      </c>
      <c r="H5234" s="4320">
        <v>7432.6917798509212</v>
      </c>
      <c r="I5234" s="4320">
        <v>7596.0703010620909</v>
      </c>
      <c r="J5234" s="4320">
        <v>7727.2157646260475</v>
      </c>
      <c r="K5234" s="4320">
        <v>7833.5614231411837</v>
      </c>
      <c r="L5234" s="4320">
        <v>7919.6843101861323</v>
      </c>
      <c r="M5234" s="4320">
        <v>7988.6865221322187</v>
      </c>
      <c r="N5234" s="4320">
        <v>8043.0340919692126</v>
      </c>
      <c r="O5234" s="4320">
        <v>8085.0292423757419</v>
      </c>
      <c r="P5234" s="4320">
        <v>8117.0409084755638</v>
      </c>
      <c r="Q5234" s="4320">
        <v>8141.5815911961918</v>
      </c>
      <c r="R5234" s="4320">
        <v>8161.2919627343163</v>
      </c>
      <c r="S5234" s="4320">
        <v>8178.8754093590887</v>
      </c>
      <c r="T5234" s="4320">
        <v>8197.0108513870364</v>
      </c>
      <c r="U5234" s="4320">
        <v>8218.2622665519266</v>
      </c>
      <c r="V5234" s="4320">
        <v>8244.9962990573949</v>
      </c>
      <c r="W5234" s="4320">
        <v>8279.3143865725397</v>
      </c>
      <c r="X5234" s="4320">
        <v>8323.0024131260798</v>
      </c>
      <c r="Y5234" s="4320">
        <v>8377.498580280062</v>
      </c>
      <c r="Z5234" s="4320">
        <v>8443.8786757091766</v>
      </c>
      <c r="AA5234" s="4320">
        <v>8522.8569821262081</v>
      </c>
      <c r="AB5234" s="4320">
        <v>8614.8005448495496</v>
      </c>
    </row>
    <row r="5235" spans="1:28">
      <c r="A5235" s="3451"/>
      <c r="B5235" s="3451"/>
      <c r="C5235" s="3451" t="s">
        <v>5064</v>
      </c>
      <c r="D5235" s="4320">
        <v>3532</v>
      </c>
      <c r="E5235" s="4320">
        <v>4115.2249294423127</v>
      </c>
      <c r="F5235" s="4320">
        <v>4701.0031384108024</v>
      </c>
      <c r="G5235" s="4320">
        <v>5258.8634750262572</v>
      </c>
      <c r="H5235" s="4320">
        <v>5773.9852035368758</v>
      </c>
      <c r="I5235" s="4320">
        <v>6240.8437702972387</v>
      </c>
      <c r="J5235" s="4320">
        <v>6658.9811963176444</v>
      </c>
      <c r="K5235" s="4320">
        <v>7030.4812346849685</v>
      </c>
      <c r="L5235" s="4320">
        <v>7358.5351317035293</v>
      </c>
      <c r="M5235" s="4320">
        <v>7646.6850240368685</v>
      </c>
      <c r="N5235" s="4320">
        <v>7898.4715663167217</v>
      </c>
      <c r="O5235" s="4320">
        <v>8117.308467999007</v>
      </c>
      <c r="P5235" s="4320">
        <v>8306.4721223036304</v>
      </c>
      <c r="Q5235" s="4320">
        <v>8469.1385906281903</v>
      </c>
      <c r="R5235" s="4320">
        <v>8608.4293600515084</v>
      </c>
      <c r="S5235" s="4320">
        <v>8727.4461230535489</v>
      </c>
      <c r="T5235" s="4320">
        <v>8829.2865914345093</v>
      </c>
      <c r="U5235" s="4320">
        <v>8917.040342397835</v>
      </c>
      <c r="V5235" s="4320">
        <v>8993.7675096586609</v>
      </c>
      <c r="W5235" s="4320">
        <v>9062.464893529821</v>
      </c>
      <c r="X5235" s="4320">
        <v>9126.0245413403682</v>
      </c>
      <c r="Y5235" s="4320">
        <v>9187.1895674739844</v>
      </c>
      <c r="Z5235" s="4320">
        <v>9248.511291636114</v>
      </c>
      <c r="AA5235" s="4320">
        <v>9312.3109041039825</v>
      </c>
      <c r="AB5235" s="4320">
        <v>9380.6479627985736</v>
      </c>
    </row>
    <row r="5236" spans="1:28">
      <c r="A5236" s="3451"/>
      <c r="B5236" s="3451"/>
      <c r="C5236" s="3451" t="s">
        <v>5065</v>
      </c>
      <c r="D5236" s="4320">
        <v>4621</v>
      </c>
      <c r="E5236" s="4320">
        <v>4548.3905997801812</v>
      </c>
      <c r="F5236" s="4320">
        <v>4608.8839012699964</v>
      </c>
      <c r="G5236" s="4320">
        <v>4779.8993900853538</v>
      </c>
      <c r="H5236" s="4320">
        <v>5036.4801769725764</v>
      </c>
      <c r="I5236" s="4320">
        <v>5354.9396800983995</v>
      </c>
      <c r="J5236" s="4320">
        <v>5714.562106178847</v>
      </c>
      <c r="K5236" s="4320">
        <v>6098.1336735924333</v>
      </c>
      <c r="L5236" s="4320">
        <v>6491.8598595492631</v>
      </c>
      <c r="M5236" s="4320">
        <v>6885.0006324095239</v>
      </c>
      <c r="N5236" s="4320">
        <v>7269.4126590541655</v>
      </c>
      <c r="O5236" s="4320">
        <v>7639.0981687280246</v>
      </c>
      <c r="P5236" s="4320">
        <v>7989.806207134352</v>
      </c>
      <c r="Q5236" s="4320">
        <v>8318.7009689777187</v>
      </c>
      <c r="R5236" s="4320">
        <v>8624.0953502935845</v>
      </c>
      <c r="S5236" s="4320">
        <v>8905.2402121035539</v>
      </c>
      <c r="T5236" s="4320">
        <v>9162.1574164344383</v>
      </c>
      <c r="U5236" s="4320">
        <v>9395.5051177479691</v>
      </c>
      <c r="V5236" s="4320">
        <v>9606.465585053993</v>
      </c>
      <c r="W5236" s="4320">
        <v>9796.6480993012501</v>
      </c>
      <c r="X5236" s="4320">
        <v>9968.0017098616427</v>
      </c>
      <c r="Y5236" s="4320">
        <v>10122.734583038688</v>
      </c>
      <c r="Z5236" s="4320">
        <v>10263.238227987435</v>
      </c>
      <c r="AA5236" s="4320">
        <v>10392.016025674613</v>
      </c>
      <c r="AB5236" s="4320">
        <v>10511.616249081886</v>
      </c>
    </row>
    <row r="5237" spans="1:28">
      <c r="A5237" s="3451"/>
      <c r="B5237" s="3451"/>
      <c r="C5237" s="3451" t="s">
        <v>5066</v>
      </c>
      <c r="D5237" s="4320">
        <v>8431</v>
      </c>
      <c r="E5237" s="4320">
        <v>7919.3817320859216</v>
      </c>
      <c r="F5237" s="4320">
        <v>7481.7245742039486</v>
      </c>
      <c r="G5237" s="4320">
        <v>7132.6631550808179</v>
      </c>
      <c r="H5237" s="4320">
        <v>6879.6226476977972</v>
      </c>
      <c r="I5237" s="4320">
        <v>6723.5812959817486</v>
      </c>
      <c r="J5237" s="4320">
        <v>6660.4538544403604</v>
      </c>
      <c r="K5237" s="4320">
        <v>6682.5858315448459</v>
      </c>
      <c r="L5237" s="4320">
        <v>6780.0976712670417</v>
      </c>
      <c r="M5237" s="4320">
        <v>6941.9781042864042</v>
      </c>
      <c r="N5237" s="4320">
        <v>7156.9120136912716</v>
      </c>
      <c r="O5237" s="4320">
        <v>7413.8697576997438</v>
      </c>
      <c r="P5237" s="4320">
        <v>7702.5008031995485</v>
      </c>
      <c r="Q5237" s="4320">
        <v>8013.3765218239087</v>
      </c>
      <c r="R5237" s="4320">
        <v>8338.1222362788631</v>
      </c>
      <c r="S5237" s="4320">
        <v>8669.4712502204748</v>
      </c>
      <c r="T5237" s="4320">
        <v>9001.2659388363827</v>
      </c>
      <c r="U5237" s="4320">
        <v>9328.424150234332</v>
      </c>
      <c r="V5237" s="4320">
        <v>9646.8836149546551</v>
      </c>
      <c r="W5237" s="4320">
        <v>9953.5328439156656</v>
      </c>
      <c r="X5237" s="4320">
        <v>10246.133980165381</v>
      </c>
      <c r="Y5237" s="4320">
        <v>10523.241041710266</v>
      </c>
      <c r="Z5237" s="4320">
        <v>10784.115719894929</v>
      </c>
      <c r="AA5237" s="4320">
        <v>11028.642167037826</v>
      </c>
      <c r="AB5237" s="4320">
        <v>11257.241838881615</v>
      </c>
    </row>
    <row r="5238" spans="1:28">
      <c r="A5238" s="3451"/>
      <c r="B5238" s="3451"/>
      <c r="C5238" s="3451" t="s">
        <v>5067</v>
      </c>
      <c r="D5238" s="4320">
        <v>9759</v>
      </c>
      <c r="E5238" s="4320">
        <v>9799.7276234937453</v>
      </c>
      <c r="F5238" s="4320">
        <v>9727.7077433201739</v>
      </c>
      <c r="G5238" s="4320">
        <v>9577.8539223415282</v>
      </c>
      <c r="H5238" s="4320">
        <v>9382.0196366874789</v>
      </c>
      <c r="I5238" s="4320">
        <v>9168.0426117413735</v>
      </c>
      <c r="J5238" s="4320">
        <v>8959.1130382991923</v>
      </c>
      <c r="K5238" s="4320">
        <v>8773.5375291704149</v>
      </c>
      <c r="L5238" s="4320">
        <v>8624.8527819642659</v>
      </c>
      <c r="M5238" s="4320">
        <v>8522.1970445126644</v>
      </c>
      <c r="N5238" s="4320">
        <v>8470.8426717909097</v>
      </c>
      <c r="O5238" s="4320">
        <v>8472.8068813091813</v>
      </c>
      <c r="P5238" s="4320">
        <v>8527.4778176634281</v>
      </c>
      <c r="Q5238" s="4320">
        <v>8632.2128428412943</v>
      </c>
      <c r="R5238" s="4320">
        <v>8782.8827374945977</v>
      </c>
      <c r="S5238" s="4320">
        <v>8974.3483620849947</v>
      </c>
      <c r="T5238" s="4320">
        <v>9200.8654307465149</v>
      </c>
      <c r="U5238" s="4320">
        <v>9456.418987492927</v>
      </c>
      <c r="V5238" s="4320">
        <v>9734.9926669697888</v>
      </c>
      <c r="W5238" s="4320">
        <v>10030.779559260765</v>
      </c>
      <c r="X5238" s="4320">
        <v>10338.342061945998</v>
      </c>
      <c r="Y5238" s="4320">
        <v>10652.727945381153</v>
      </c>
      <c r="Z5238" s="4320">
        <v>10969.549308410638</v>
      </c>
      <c r="AA5238" s="4320">
        <v>11285.030385642549</v>
      </c>
      <c r="AB5238" s="4320">
        <v>11596.029425091161</v>
      </c>
    </row>
    <row r="5239" spans="1:28">
      <c r="A5239" s="3451"/>
      <c r="B5239" s="3451"/>
      <c r="C5239" s="3451" t="s">
        <v>5068</v>
      </c>
      <c r="D5239" s="4320">
        <v>9902</v>
      </c>
      <c r="E5239" s="4320">
        <v>10185.727647940788</v>
      </c>
      <c r="F5239" s="4320">
        <v>10428.355326110868</v>
      </c>
      <c r="G5239" s="4320">
        <v>10613.780027375757</v>
      </c>
      <c r="H5239" s="4320">
        <v>10735.920121540259</v>
      </c>
      <c r="I5239" s="4320">
        <v>10796.332647802366</v>
      </c>
      <c r="J5239" s="4320">
        <v>10802.049687935247</v>
      </c>
      <c r="K5239" s="4320">
        <v>10763.662359912418</v>
      </c>
      <c r="L5239" s="4320">
        <v>10693.690846430522</v>
      </c>
      <c r="M5239" s="4320">
        <v>10605.262670422017</v>
      </c>
      <c r="N5239" s="4320">
        <v>10511.09858162441</v>
      </c>
      <c r="O5239" s="4320">
        <v>10422.785566131119</v>
      </c>
      <c r="P5239" s="4320">
        <v>10350.302958184582</v>
      </c>
      <c r="Q5239" s="4320">
        <v>10301.760594112551</v>
      </c>
      <c r="R5239" s="4320">
        <v>10283.306227414469</v>
      </c>
      <c r="S5239" s="4320">
        <v>10299.161465556013</v>
      </c>
      <c r="T5239" s="4320">
        <v>10351.749829621644</v>
      </c>
      <c r="U5239" s="4320">
        <v>10441.885999784939</v>
      </c>
      <c r="V5239" s="4320">
        <v>10569.001042853044</v>
      </c>
      <c r="W5239" s="4320">
        <v>10731.383870884167</v>
      </c>
      <c r="X5239" s="4320">
        <v>10926.424038696667</v>
      </c>
      <c r="Y5239" s="4320">
        <v>11150.8451144389</v>
      </c>
      <c r="Z5239" s="4320">
        <v>11400.921230388032</v>
      </c>
      <c r="AA5239" s="4320">
        <v>11672.672091562024</v>
      </c>
      <c r="AB5239" s="4320">
        <v>11962.033775746582</v>
      </c>
    </row>
    <row r="5240" spans="1:28">
      <c r="A5240" s="3451"/>
      <c r="B5240" s="3451"/>
      <c r="C5240" s="3451" t="s">
        <v>5069</v>
      </c>
      <c r="D5240" s="4320">
        <v>8426</v>
      </c>
      <c r="E5240" s="4320">
        <v>8987.4163867229399</v>
      </c>
      <c r="F5240" s="4320">
        <v>9508.8335960696695</v>
      </c>
      <c r="G5240" s="4320">
        <v>9988.8073399645818</v>
      </c>
      <c r="H5240" s="4320">
        <v>10422.820222153743</v>
      </c>
      <c r="I5240" s="4320">
        <v>10805.889832745252</v>
      </c>
      <c r="J5240" s="4320">
        <v>11134.227066485357</v>
      </c>
      <c r="K5240" s="4320">
        <v>11406.156712001575</v>
      </c>
      <c r="L5240" s="4320">
        <v>11622.480984576287</v>
      </c>
      <c r="M5240" s="4320">
        <v>11786.442859923343</v>
      </c>
      <c r="N5240" s="4320">
        <v>11903.423097005088</v>
      </c>
      <c r="O5240" s="4320">
        <v>11980.481191273069</v>
      </c>
      <c r="P5240" s="4320">
        <v>12025.826911242939</v>
      </c>
      <c r="Q5240" s="4320">
        <v>12048.286833837423</v>
      </c>
      <c r="R5240" s="4320">
        <v>12056.810509523286</v>
      </c>
      <c r="S5240" s="4320">
        <v>12060.044223286513</v>
      </c>
      <c r="T5240" s="4320">
        <v>12065.987000337322</v>
      </c>
      <c r="U5240" s="4320">
        <v>12081.733422524991</v>
      </c>
      <c r="V5240" s="4320">
        <v>12113.300636142147</v>
      </c>
      <c r="W5240" s="4320">
        <v>12165.532191284474</v>
      </c>
      <c r="X5240" s="4320">
        <v>12242.068570003095</v>
      </c>
      <c r="Y5240" s="4320">
        <v>12345.372968839038</v>
      </c>
      <c r="Z5240" s="4320">
        <v>12476.800687956731</v>
      </c>
      <c r="AA5240" s="4320">
        <v>12636.700999202794</v>
      </c>
      <c r="AB5240" s="4320">
        <v>12824.541345233536</v>
      </c>
    </row>
    <row r="5241" spans="1:28">
      <c r="A5241" s="3451"/>
      <c r="B5241" s="3451"/>
      <c r="C5241" s="3451" t="s">
        <v>5070</v>
      </c>
      <c r="D5241" s="4320">
        <v>6514</v>
      </c>
      <c r="E5241" s="4320">
        <v>6964.6101494629102</v>
      </c>
      <c r="F5241" s="4320">
        <v>7441.9315267191887</v>
      </c>
      <c r="G5241" s="4320">
        <v>7932.5106506845586</v>
      </c>
      <c r="H5241" s="4320">
        <v>8425.2410393137834</v>
      </c>
      <c r="I5241" s="4320">
        <v>8910.2671357912513</v>
      </c>
      <c r="J5241" s="4320">
        <v>9378.642089989964</v>
      </c>
      <c r="K5241" s="4320">
        <v>9822.3949486526562</v>
      </c>
      <c r="L5241" s="4320">
        <v>10234.774443924467</v>
      </c>
      <c r="M5241" s="4320">
        <v>10610.51971804524</v>
      </c>
      <c r="N5241" s="4320">
        <v>10946.070163453003</v>
      </c>
      <c r="O5241" s="4320">
        <v>11239.671470548308</v>
      </c>
      <c r="P5241" s="4320">
        <v>11491.366159326284</v>
      </c>
      <c r="Q5241" s="4320">
        <v>11702.877045267149</v>
      </c>
      <c r="R5241" s="4320">
        <v>11877.403703448039</v>
      </c>
      <c r="S5241" s="4320">
        <v>12019.357241055286</v>
      </c>
      <c r="T5241" s="4320">
        <v>12134.05946547122</v>
      </c>
      <c r="U5241" s="4320">
        <v>12227.430413882219</v>
      </c>
      <c r="V5241" s="4320">
        <v>12305.684428804179</v>
      </c>
      <c r="W5241" s="4320">
        <v>12375.050446556193</v>
      </c>
      <c r="X5241" s="4320">
        <v>12441.527561482486</v>
      </c>
      <c r="Y5241" s="4320">
        <v>12510.682658251077</v>
      </c>
      <c r="Z5241" s="4320">
        <v>12587.493209454917</v>
      </c>
      <c r="AA5241" s="4320">
        <v>12676.235324872487</v>
      </c>
      <c r="AB5241" s="4320">
        <v>12780.41482845039</v>
      </c>
    </row>
    <row r="5242" spans="1:28">
      <c r="A5242" s="3451"/>
      <c r="B5242" s="3451"/>
      <c r="C5242" s="3451" t="s">
        <v>5071</v>
      </c>
      <c r="D5242" s="4320">
        <v>5041</v>
      </c>
      <c r="E5242" s="4320">
        <v>5340.9518289445386</v>
      </c>
      <c r="F5242" s="4320">
        <v>5671.3081638913645</v>
      </c>
      <c r="G5242" s="4320">
        <v>6031.351395705231</v>
      </c>
      <c r="H5242" s="4320">
        <v>6417.8287188688191</v>
      </c>
      <c r="I5242" s="4320">
        <v>6825.9220681630995</v>
      </c>
      <c r="J5242" s="4320">
        <v>7249.8058782297194</v>
      </c>
      <c r="K5242" s="4320">
        <v>7683.0260502477495</v>
      </c>
      <c r="L5242" s="4320">
        <v>8118.8178056136712</v>
      </c>
      <c r="M5242" s="4320">
        <v>8550.4099088717521</v>
      </c>
      <c r="N5242" s="4320">
        <v>8971.323244668285</v>
      </c>
      <c r="O5242" s="4320">
        <v>9375.6525300722224</v>
      </c>
      <c r="P5242" s="4320">
        <v>9758.3135855599648</v>
      </c>
      <c r="Q5242" s="4320">
        <v>10115.239756154693</v>
      </c>
      <c r="R5242" s="4320">
        <v>10443.516057094259</v>
      </c>
      <c r="S5242" s="4320">
        <v>10741.445936741069</v>
      </c>
      <c r="T5242" s="4320">
        <v>11008.55165892966</v>
      </c>
      <c r="U5242" s="4320">
        <v>11245.514352348371</v>
      </c>
      <c r="V5242" s="4320">
        <v>11454.063386567883</v>
      </c>
      <c r="W5242" s="4320">
        <v>11636.82686577427</v>
      </c>
      <c r="X5242" s="4320">
        <v>11797.155829904725</v>
      </c>
      <c r="Y5242" s="4320">
        <v>11938.934467247342</v>
      </c>
      <c r="Z5242" s="4320">
        <v>12066.387556016114</v>
      </c>
      <c r="AA5242" s="4320">
        <v>12183.894740273932</v>
      </c>
      <c r="AB5242" s="4320">
        <v>12295.819350099908</v>
      </c>
    </row>
    <row r="5243" spans="1:28">
      <c r="A5243" s="3451"/>
      <c r="B5243" s="3451"/>
      <c r="C5243" s="3451" t="s">
        <v>5072</v>
      </c>
      <c r="D5243" s="4320">
        <v>4648</v>
      </c>
      <c r="E5243" s="4320">
        <v>4710.9543289663807</v>
      </c>
      <c r="F5243" s="4320">
        <v>4821.021060388508</v>
      </c>
      <c r="G5243" s="4320">
        <v>4974.677468150102</v>
      </c>
      <c r="H5243" s="4320">
        <v>5168.9777987197613</v>
      </c>
      <c r="I5243" s="4320">
        <v>5400.9344609740874</v>
      </c>
      <c r="J5243" s="4320">
        <v>5667.2157008112918</v>
      </c>
      <c r="K5243" s="4320">
        <v>5964.0140629269481</v>
      </c>
      <c r="L5243" s="4320">
        <v>6287.0159834260357</v>
      </c>
      <c r="M5243" s="4320">
        <v>6631.440343173057</v>
      </c>
      <c r="N5243" s="4320">
        <v>6992.1296794782174</v>
      </c>
      <c r="O5243" s="4320">
        <v>7363.6825321992219</v>
      </c>
      <c r="P5243" s="4320">
        <v>7740.615396654568</v>
      </c>
      <c r="Q5243" s="4320">
        <v>8117.5415055203766</v>
      </c>
      <c r="R5243" s="4320">
        <v>8489.3529189638102</v>
      </c>
      <c r="S5243" s="4320">
        <v>8851.3928224869378</v>
      </c>
      <c r="T5243" s="4320">
        <v>9199.6065427256162</v>
      </c>
      <c r="U5243" s="4320">
        <v>9530.6623063634524</v>
      </c>
      <c r="V5243" s="4320">
        <v>9842.0357876519083</v>
      </c>
      <c r="W5243" s="4320">
        <v>10132.055624636061</v>
      </c>
      <c r="X5243" s="4320">
        <v>10399.910012324137</v>
      </c>
      <c r="Y5243" s="4320">
        <v>10645.616976971329</v>
      </c>
      <c r="Z5243" s="4320">
        <v>10869.962869441941</v>
      </c>
      <c r="AA5243" s="4320">
        <v>11074.414940596856</v>
      </c>
      <c r="AB5243" s="4320">
        <v>11261.014595856723</v>
      </c>
    </row>
    <row r="5244" spans="1:28">
      <c r="A5244" s="3451"/>
      <c r="B5244" s="3451"/>
      <c r="C5244" s="3451" t="s">
        <v>5073</v>
      </c>
      <c r="D5244" s="4320">
        <v>3975</v>
      </c>
      <c r="E5244" s="4320">
        <v>4056.1769360773014</v>
      </c>
      <c r="F5244" s="4320">
        <v>4132.3783825934715</v>
      </c>
      <c r="G5244" s="4320">
        <v>4214.0708037878012</v>
      </c>
      <c r="H5244" s="4320">
        <v>4308.7785175661247</v>
      </c>
      <c r="I5244" s="4320">
        <v>4421.829478996905</v>
      </c>
      <c r="J5244" s="4320">
        <v>4556.8195507810724</v>
      </c>
      <c r="K5244" s="4320">
        <v>4715.9171726290579</v>
      </c>
      <c r="L5244" s="4320">
        <v>4900.075908253717</v>
      </c>
      <c r="M5244" s="4320">
        <v>5109.1944561768669</v>
      </c>
      <c r="N5244" s="4320">
        <v>5342.2490861375372</v>
      </c>
      <c r="O5244" s="4320">
        <v>5597.4150188320364</v>
      </c>
      <c r="P5244" s="4320">
        <v>5872.187509731104</v>
      </c>
      <c r="Q5244" s="4320">
        <v>6163.5088254027887</v>
      </c>
      <c r="R5244" s="4320">
        <v>6467.9034280513824</v>
      </c>
      <c r="S5244" s="4320">
        <v>6781.6204735185329</v>
      </c>
      <c r="T5244" s="4320">
        <v>7100.7802775693217</v>
      </c>
      <c r="U5244" s="4320">
        <v>7421.5197949280446</v>
      </c>
      <c r="V5244" s="4320">
        <v>7740.131389516433</v>
      </c>
      <c r="W5244" s="4320">
        <v>8053.1891754877624</v>
      </c>
      <c r="X5244" s="4320">
        <v>8357.6578374885503</v>
      </c>
      <c r="Y5244" s="4320">
        <v>8650.9799209155317</v>
      </c>
      <c r="Z5244" s="4320">
        <v>8931.1389363126655</v>
      </c>
      <c r="AA5244" s="4320">
        <v>9196.6970767134953</v>
      </c>
      <c r="AB5244" s="4320">
        <v>9446.8077595836949</v>
      </c>
    </row>
    <row r="5245" spans="1:28">
      <c r="A5245" s="3451"/>
      <c r="B5245" s="3451"/>
      <c r="C5245" s="3451" t="s">
        <v>5074</v>
      </c>
      <c r="D5245" s="4320">
        <v>3387</v>
      </c>
      <c r="E5245" s="4320">
        <v>3428.2667976407665</v>
      </c>
      <c r="F5245" s="4320">
        <v>3476.3294719594583</v>
      </c>
      <c r="G5245" s="4320">
        <v>3528.6820542453233</v>
      </c>
      <c r="H5245" s="4320">
        <v>3585.4430583236085</v>
      </c>
      <c r="I5245" s="4320">
        <v>3648.1929908520242</v>
      </c>
      <c r="J5245" s="4320">
        <v>3719.2171019991424</v>
      </c>
      <c r="K5245" s="4320">
        <v>3801.0082296801002</v>
      </c>
      <c r="L5245" s="4320">
        <v>3895.940419138974</v>
      </c>
      <c r="M5245" s="4320">
        <v>4006.0569783168185</v>
      </c>
      <c r="N5245" s="4320">
        <v>4132.9369319824091</v>
      </c>
      <c r="O5245" s="4320">
        <v>4277.6168171967383</v>
      </c>
      <c r="P5245" s="4320">
        <v>4440.5532201013193</v>
      </c>
      <c r="Q5245" s="4320">
        <v>4621.6168995188582</v>
      </c>
      <c r="R5245" s="4320">
        <v>4820.11266690913</v>
      </c>
      <c r="S5245" s="4320">
        <v>5034.820998715797</v>
      </c>
      <c r="T5245" s="4320">
        <v>5264.0581123231568</v>
      </c>
      <c r="U5245" s="4320">
        <v>5505.7513248316245</v>
      </c>
      <c r="V5245" s="4320">
        <v>5757.5262503912963</v>
      </c>
      <c r="W5245" s="4320">
        <v>6016.8020239307789</v>
      </c>
      <c r="X5245" s="4320">
        <v>6280.8904439456455</v>
      </c>
      <c r="Y5245" s="4320">
        <v>6547.0948148767766</v>
      </c>
      <c r="Z5245" s="4320">
        <v>6812.804391810887</v>
      </c>
      <c r="AA5245" s="4320">
        <v>7075.5806904299297</v>
      </c>
      <c r="AB5245" s="4320">
        <v>7333.232492351488</v>
      </c>
    </row>
    <row r="5246" spans="1:28">
      <c r="A5246" s="3451"/>
      <c r="B5246" s="3451"/>
      <c r="C5246" s="3451" t="s">
        <v>5075</v>
      </c>
      <c r="D5246" s="4320">
        <v>2434</v>
      </c>
      <c r="E5246" s="4320">
        <v>2537.2929075011202</v>
      </c>
      <c r="F5246" s="4320">
        <v>2624.9992032556652</v>
      </c>
      <c r="G5246" s="4320">
        <v>2701.9820690296365</v>
      </c>
      <c r="H5246" s="4320">
        <v>2771.4970036366776</v>
      </c>
      <c r="I5246" s="4320">
        <v>2836.0780497646547</v>
      </c>
      <c r="J5246" s="4320">
        <v>2897.9901363108879</v>
      </c>
      <c r="K5246" s="4320">
        <v>2959.4281726576901</v>
      </c>
      <c r="L5246" s="4320">
        <v>3022.5729657610082</v>
      </c>
      <c r="M5246" s="4320">
        <v>3089.5707802823586</v>
      </c>
      <c r="N5246" s="4320">
        <v>3162.4766564273332</v>
      </c>
      <c r="O5246" s="4320">
        <v>3243.1851277479436</v>
      </c>
      <c r="P5246" s="4320">
        <v>3333.3619270312965</v>
      </c>
      <c r="Q5246" s="4320">
        <v>3434.3842453214293</v>
      </c>
      <c r="R5246" s="4320">
        <v>3547.2935787438046</v>
      </c>
      <c r="S5246" s="4320">
        <v>3672.7631546645034</v>
      </c>
      <c r="T5246" s="4320">
        <v>3811.0807213295352</v>
      </c>
      <c r="U5246" s="4320">
        <v>3962.1467069434657</v>
      </c>
      <c r="V5246" s="4320">
        <v>4125.4871703356112</v>
      </c>
      <c r="W5246" s="4320">
        <v>4300.2804591814156</v>
      </c>
      <c r="X5246" s="4320">
        <v>4485.3960232740183</v>
      </c>
      <c r="Y5246" s="4320">
        <v>4679.4434046165943</v>
      </c>
      <c r="Z5246" s="4320">
        <v>4880.8290693178769</v>
      </c>
      <c r="AA5246" s="4320">
        <v>5087.8184890630746</v>
      </c>
      <c r="AB5246" s="4320">
        <v>5298.6007468512407</v>
      </c>
    </row>
    <row r="5247" spans="1:28">
      <c r="A5247" s="3451"/>
      <c r="B5247" s="3451"/>
      <c r="C5247" s="3451" t="s">
        <v>5076</v>
      </c>
      <c r="D5247" s="4320">
        <v>1765</v>
      </c>
      <c r="E5247" s="4320">
        <v>1793.0459325624513</v>
      </c>
      <c r="F5247" s="4320">
        <v>1833.5576819702555</v>
      </c>
      <c r="G5247" s="4320">
        <v>1880.51345101737</v>
      </c>
      <c r="H5247" s="4320">
        <v>1930.3054450221971</v>
      </c>
      <c r="I5247" s="4320">
        <v>1980.8314894884197</v>
      </c>
      <c r="J5247" s="4320">
        <v>2030.9849096136295</v>
      </c>
      <c r="K5247" s="4320">
        <v>2080.358340763144</v>
      </c>
      <c r="L5247" s="4320">
        <v>2129.0588976415866</v>
      </c>
      <c r="M5247" s="4320">
        <v>2177.5793913116518</v>
      </c>
      <c r="N5247" s="4320">
        <v>2226.6971311167636</v>
      </c>
      <c r="O5247" s="4320">
        <v>2277.3866991036812</v>
      </c>
      <c r="P5247" s="4320">
        <v>2330.7409854513626</v>
      </c>
      <c r="Q5247" s="4320">
        <v>2387.8987433277071</v>
      </c>
      <c r="R5247" s="4320">
        <v>2449.9787436276652</v>
      </c>
      <c r="S5247" s="4320">
        <v>2518.0213120301109</v>
      </c>
      <c r="T5247" s="4320">
        <v>2592.938182150478</v>
      </c>
      <c r="U5247" s="4320">
        <v>2675.4714965996091</v>
      </c>
      <c r="V5247" s="4320">
        <v>2766.1625752405589</v>
      </c>
      <c r="W5247" s="4320">
        <v>2865.3308081356081</v>
      </c>
      <c r="X5247" s="4320">
        <v>2973.0627432625361</v>
      </c>
      <c r="Y5247" s="4320">
        <v>3089.2111366769773</v>
      </c>
      <c r="Z5247" s="4320">
        <v>3213.4034250288696</v>
      </c>
      <c r="AA5247" s="4320">
        <v>3345.0587801313159</v>
      </c>
      <c r="AB5247" s="4320">
        <v>3483.4126288044586</v>
      </c>
    </row>
    <row r="5248" spans="1:28">
      <c r="A5248" s="3451"/>
      <c r="B5248" s="3451"/>
      <c r="C5248" s="3451" t="s">
        <v>703</v>
      </c>
      <c r="D5248" s="4320">
        <v>1368</v>
      </c>
      <c r="E5248" s="4320">
        <v>1497.6018892021684</v>
      </c>
      <c r="F5248" s="4320">
        <v>1604.3595032348037</v>
      </c>
      <c r="G5248" s="4320">
        <v>1695.7017882241071</v>
      </c>
      <c r="H5248" s="4320">
        <v>1776.3872090221435</v>
      </c>
      <c r="I5248" s="4320">
        <v>1849.5478041218523</v>
      </c>
      <c r="J5248" s="4320">
        <v>1917.2675195682693</v>
      </c>
      <c r="K5248" s="4320">
        <v>1980.9446769807141</v>
      </c>
      <c r="L5248" s="4320">
        <v>2041.5439322910536</v>
      </c>
      <c r="M5248" s="4320">
        <v>2099.7809922783381</v>
      </c>
      <c r="N5248" s="4320">
        <v>2156.2582269607046</v>
      </c>
      <c r="O5248" s="4320">
        <v>2211.5600760579396</v>
      </c>
      <c r="P5248" s="4320">
        <v>2266.3142781399374</v>
      </c>
      <c r="Q5248" s="4320">
        <v>2321.2243188778921</v>
      </c>
      <c r="R5248" s="4320">
        <v>2377.0784231470411</v>
      </c>
      <c r="S5248" s="4320">
        <v>2434.7403100524507</v>
      </c>
      <c r="T5248" s="4320">
        <v>2495.1266450245103</v>
      </c>
      <c r="U5248" s="4320">
        <v>2559.1756787186691</v>
      </c>
      <c r="V5248" s="4320">
        <v>2627.8110214163762</v>
      </c>
      <c r="W5248" s="4320">
        <v>2701.903922584826</v>
      </c>
      <c r="X5248" s="4320">
        <v>2782.2368485937968</v>
      </c>
      <c r="Y5248" s="4320">
        <v>2869.4705994592446</v>
      </c>
      <c r="Z5248" s="4320">
        <v>2964.1166867855773</v>
      </c>
      <c r="AA5248" s="4320">
        <v>3066.5162112456896</v>
      </c>
      <c r="AB5248" s="4320">
        <v>3176.8260277312797</v>
      </c>
    </row>
    <row r="5249" spans="1:28">
      <c r="A5249" s="3451" t="s">
        <v>1671</v>
      </c>
      <c r="B5249" s="3451" t="s">
        <v>5058</v>
      </c>
      <c r="C5249" s="3451" t="s">
        <v>5059</v>
      </c>
      <c r="D5249" s="4320">
        <v>53180</v>
      </c>
      <c r="E5249" s="4320">
        <v>54437.185024273858</v>
      </c>
      <c r="F5249" s="4320">
        <v>55677.712398400399</v>
      </c>
      <c r="G5249" s="4320">
        <v>56907.350878273894</v>
      </c>
      <c r="H5249" s="4320">
        <v>58131.005032029643</v>
      </c>
      <c r="I5249" s="4320">
        <v>59353.119146288765</v>
      </c>
      <c r="J5249" s="4320">
        <v>60577.775517659953</v>
      </c>
      <c r="K5249" s="4320">
        <v>61808.715074715154</v>
      </c>
      <c r="L5249" s="4320">
        <v>63049.32678129225</v>
      </c>
      <c r="M5249" s="4320">
        <v>64302.627590285309</v>
      </c>
      <c r="N5249" s="4320">
        <v>65571.243417253849</v>
      </c>
      <c r="O5249" s="4320">
        <v>66857.396235280146</v>
      </c>
      <c r="P5249" s="4320">
        <v>68162.89969044624</v>
      </c>
      <c r="Q5249" s="4320">
        <v>69489.164162820467</v>
      </c>
      <c r="R5249" s="4320">
        <v>70837.211311034654</v>
      </c>
      <c r="S5249" s="4320">
        <v>72207.697551847683</v>
      </c>
      <c r="T5249" s="4320">
        <v>73600.945510631122</v>
      </c>
      <c r="U5249" s="4320">
        <v>75016.982178293343</v>
      </c>
      <c r="V5249" s="4320">
        <v>76455.582301658316</v>
      </c>
      <c r="W5249" s="4320">
        <v>77916.315408397888</v>
      </c>
      <c r="X5249" s="4320">
        <v>79398.594819227161</v>
      </c>
      <c r="Y5249" s="4320">
        <v>80901.72702389404</v>
      </c>
      <c r="Z5249" s="4320">
        <v>82424.959886173194</v>
      </c>
      <c r="AA5249" s="4320">
        <v>83967.528286979839</v>
      </c>
      <c r="AB5249" s="4320">
        <v>85528.696002442884</v>
      </c>
    </row>
    <row r="5250" spans="1:28">
      <c r="A5250" s="3451"/>
      <c r="B5250" s="3451"/>
      <c r="C5250" s="6622" t="s">
        <v>1291</v>
      </c>
      <c r="D5250" s="4320">
        <v>785</v>
      </c>
      <c r="E5250" s="4320">
        <v>721.84085601622326</v>
      </c>
      <c r="F5250" s="4320">
        <v>714.00227445523035</v>
      </c>
      <c r="G5250" s="4320">
        <v>710.08070623165088</v>
      </c>
      <c r="H5250" s="4320">
        <v>710.0933321966836</v>
      </c>
      <c r="I5250" s="4320">
        <v>713.91764157931959</v>
      </c>
      <c r="J5250" s="4320">
        <v>721.32743921282963</v>
      </c>
      <c r="K5250" s="4320">
        <v>732.02271854276557</v>
      </c>
      <c r="L5250" s="4320">
        <v>745.65392961996577</v>
      </c>
      <c r="M5250" s="4320">
        <v>761.84187362943248</v>
      </c>
      <c r="N5250" s="4320">
        <v>780.1940917819727</v>
      </c>
      <c r="O5250" s="4320">
        <v>800.31836188027307</v>
      </c>
      <c r="P5250" s="4320">
        <v>821.8337396643866</v>
      </c>
      <c r="Q5250" s="4320">
        <v>844.37946230540206</v>
      </c>
      <c r="R5250" s="4320">
        <v>867.621952446362</v>
      </c>
      <c r="S5250" s="4320">
        <v>891.26011146552025</v>
      </c>
      <c r="T5250" s="4320">
        <v>915.029061554039</v>
      </c>
      <c r="U5250" s="4320">
        <v>938.70248124568855</v>
      </c>
      <c r="V5250" s="4320">
        <v>962.09367324978496</v>
      </c>
      <c r="W5250" s="4320">
        <v>985.05550305149711</v>
      </c>
      <c r="X5250" s="4320">
        <v>1007.4793489277188</v>
      </c>
      <c r="Y5250" s="4320">
        <v>1029.293206713161</v>
      </c>
      <c r="Z5250" s="4320">
        <v>1050.4590943905832</v>
      </c>
      <c r="AA5250" s="4320">
        <v>1070.9699014273172</v>
      </c>
      <c r="AB5250" s="4320">
        <v>1090.8458252031357</v>
      </c>
    </row>
    <row r="5251" spans="1:28">
      <c r="A5251" s="3451"/>
      <c r="B5251" s="3451"/>
      <c r="C5251" s="3451" t="s">
        <v>5060</v>
      </c>
      <c r="D5251" s="4320">
        <v>3653</v>
      </c>
      <c r="E5251" s="4320">
        <v>3606.4758596002034</v>
      </c>
      <c r="F5251" s="4320">
        <v>3506.162322182453</v>
      </c>
      <c r="G5251" s="4320">
        <v>3421.1592734425258</v>
      </c>
      <c r="H5251" s="4320">
        <v>3351.9130269321404</v>
      </c>
      <c r="I5251" s="4320">
        <v>3298.7836763281289</v>
      </c>
      <c r="J5251" s="4320">
        <v>3261.9222482687683</v>
      </c>
      <c r="K5251" s="4320">
        <v>3241.2132585070567</v>
      </c>
      <c r="L5251" s="4320">
        <v>3236.2611860737152</v>
      </c>
      <c r="M5251" s="4320">
        <v>3246.4049181409196</v>
      </c>
      <c r="N5251" s="4320">
        <v>3270.7491868245565</v>
      </c>
      <c r="O5251" s="4320">
        <v>3308.20546014507</v>
      </c>
      <c r="P5251" s="4320">
        <v>3357.5371297525908</v>
      </c>
      <c r="Q5251" s="4320">
        <v>3417.4054845707769</v>
      </c>
      <c r="R5251" s="4320">
        <v>3486.4141006544</v>
      </c>
      <c r="S5251" s="4320">
        <v>3563.150072528842</v>
      </c>
      <c r="T5251" s="4320">
        <v>3646.2210705074967</v>
      </c>
      <c r="U5251" s="4320">
        <v>3734.2876079056396</v>
      </c>
      <c r="V5251" s="4320">
        <v>3826.0901933039145</v>
      </c>
      <c r="W5251" s="4320">
        <v>3920.4712606001763</v>
      </c>
      <c r="X5251" s="4320">
        <v>4016.3919361761027</v>
      </c>
      <c r="Y5251" s="4320">
        <v>4112.9438325850551</v>
      </c>
      <c r="Z5251" s="4320">
        <v>4209.3561607443153</v>
      </c>
      <c r="AA5251" s="4320">
        <v>4304.9985331153266</v>
      </c>
      <c r="AB5251" s="4320">
        <v>4399.3798919795408</v>
      </c>
    </row>
    <row r="5252" spans="1:28">
      <c r="A5252" s="3451"/>
      <c r="B5252" s="3451"/>
      <c r="C5252" s="3451" t="s">
        <v>5061</v>
      </c>
      <c r="D5252" s="4320">
        <v>4348</v>
      </c>
      <c r="E5252" s="4320">
        <v>4493.8782434092891</v>
      </c>
      <c r="F5252" s="4320">
        <v>4601.3967412675602</v>
      </c>
      <c r="G5252" s="4320">
        <v>4663.7528612097867</v>
      </c>
      <c r="H5252" s="4320">
        <v>4693.0544274783742</v>
      </c>
      <c r="I5252" s="4320">
        <v>4699.327413688774</v>
      </c>
      <c r="J5252" s="4320">
        <v>4690.8714766161092</v>
      </c>
      <c r="K5252" s="4320">
        <v>4674.5195801167038</v>
      </c>
      <c r="L5252" s="4320">
        <v>4655.8358355909058</v>
      </c>
      <c r="M5252" s="4320">
        <v>4639.2739995896609</v>
      </c>
      <c r="N5252" s="4320">
        <v>4628.3109195358848</v>
      </c>
      <c r="O5252" s="4320">
        <v>4625.5638180361102</v>
      </c>
      <c r="P5252" s="4320">
        <v>4632.896765510277</v>
      </c>
      <c r="Q5252" s="4320">
        <v>4651.5194012469065</v>
      </c>
      <c r="R5252" s="4320">
        <v>4682.0795098524723</v>
      </c>
      <c r="S5252" s="4320">
        <v>4724.7501624029019</v>
      </c>
      <c r="T5252" s="4320">
        <v>4779.3116001195394</v>
      </c>
      <c r="U5252" s="4320">
        <v>4845.2277463607397</v>
      </c>
      <c r="V5252" s="4320">
        <v>4921.7170958329425</v>
      </c>
      <c r="W5252" s="4320">
        <v>5007.8176923669307</v>
      </c>
      <c r="X5252" s="4320">
        <v>5102.4459315200156</v>
      </c>
      <c r="Y5252" s="4320">
        <v>5204.4489872763515</v>
      </c>
      <c r="Z5252" s="4320">
        <v>5312.6507469766739</v>
      </c>
      <c r="AA5252" s="4320">
        <v>5425.8912343171905</v>
      </c>
      <c r="AB5252" s="4320">
        <v>5543.0595992000335</v>
      </c>
    </row>
    <row r="5253" spans="1:28">
      <c r="A5253" s="3451"/>
      <c r="B5253" s="3451"/>
      <c r="C5253" s="3451" t="s">
        <v>5062</v>
      </c>
      <c r="D5253" s="4320">
        <v>4718</v>
      </c>
      <c r="E5253" s="4320">
        <v>4620.124097726969</v>
      </c>
      <c r="F5253" s="4320">
        <v>4572.5937371441869</v>
      </c>
      <c r="G5253" s="4320">
        <v>4557.018374206431</v>
      </c>
      <c r="H5253" s="4320">
        <v>4557.4653620831978</v>
      </c>
      <c r="I5253" s="4320">
        <v>4563.8155407645909</v>
      </c>
      <c r="J5253" s="4320">
        <v>4570.1201049245874</v>
      </c>
      <c r="K5253" s="4320">
        <v>4573.3742277684323</v>
      </c>
      <c r="L5253" s="4320">
        <v>4572.6005634119219</v>
      </c>
      <c r="M5253" s="4320">
        <v>4568.1651095889392</v>
      </c>
      <c r="N5253" s="4320">
        <v>4561.2687337244643</v>
      </c>
      <c r="O5253" s="4320">
        <v>4553.572459797494</v>
      </c>
      <c r="P5253" s="4320">
        <v>4546.9252053172577</v>
      </c>
      <c r="Q5253" s="4320">
        <v>4543.1703075578935</v>
      </c>
      <c r="R5253" s="4320">
        <v>4544.0127579238433</v>
      </c>
      <c r="S5253" s="4320">
        <v>4550.9331775216115</v>
      </c>
      <c r="T5253" s="4320">
        <v>4565.1376361863795</v>
      </c>
      <c r="U5253" s="4320">
        <v>4587.5347350741204</v>
      </c>
      <c r="V5253" s="4320">
        <v>4618.733145776001</v>
      </c>
      <c r="W5253" s="4320">
        <v>4659.0541725935873</v>
      </c>
      <c r="X5253" s="4320">
        <v>4708.5549830251248</v>
      </c>
      <c r="Y5253" s="4320">
        <v>4767.0590092559123</v>
      </c>
      <c r="Z5253" s="4320">
        <v>4834.190714513883</v>
      </c>
      <c r="AA5253" s="4320">
        <v>4909.4124819098506</v>
      </c>
      <c r="AB5253" s="4320">
        <v>4992.061848703509</v>
      </c>
    </row>
    <row r="5254" spans="1:28">
      <c r="A5254" s="3451"/>
      <c r="B5254" s="3451"/>
      <c r="C5254" s="3451" t="s">
        <v>5063</v>
      </c>
      <c r="D5254" s="4320">
        <v>3115</v>
      </c>
      <c r="E5254" s="4320">
        <v>3394.5694247279052</v>
      </c>
      <c r="F5254" s="4320">
        <v>3596.1861872778204</v>
      </c>
      <c r="G5254" s="4320">
        <v>3746.1429521997825</v>
      </c>
      <c r="H5254" s="4320">
        <v>3861.5855251440553</v>
      </c>
      <c r="I5254" s="4320">
        <v>3952.9161476251047</v>
      </c>
      <c r="J5254" s="4320">
        <v>4026.3562597963128</v>
      </c>
      <c r="K5254" s="4320">
        <v>4085.6472449167163</v>
      </c>
      <c r="L5254" s="4320">
        <v>4133.1522377657338</v>
      </c>
      <c r="M5254" s="4320">
        <v>4170.5458035521106</v>
      </c>
      <c r="N5254" s="4320">
        <v>4199.2238110865364</v>
      </c>
      <c r="O5254" s="4320">
        <v>4220.5268780375354</v>
      </c>
      <c r="P5254" s="4320">
        <v>4235.8429086926408</v>
      </c>
      <c r="Q5254" s="4320">
        <v>4246.6343206289894</v>
      </c>
      <c r="R5254" s="4320">
        <v>4254.4213214431456</v>
      </c>
      <c r="S5254" s="4320">
        <v>4260.7424484809508</v>
      </c>
      <c r="T5254" s="4320">
        <v>4267.1063768963131</v>
      </c>
      <c r="U5254" s="4320">
        <v>4274.943911350997</v>
      </c>
      <c r="V5254" s="4320">
        <v>4285.5655118273262</v>
      </c>
      <c r="W5254" s="4320">
        <v>4300.1272369094913</v>
      </c>
      <c r="X5254" s="4320">
        <v>4319.6063094807705</v>
      </c>
      <c r="Y5254" s="4320">
        <v>4344.7863963823047</v>
      </c>
      <c r="Z5254" s="4320">
        <v>4376.2519831236814</v>
      </c>
      <c r="AA5254" s="4320">
        <v>4414.3907998112445</v>
      </c>
      <c r="AB5254" s="4320">
        <v>4459.4030300464074</v>
      </c>
    </row>
    <row r="5255" spans="1:28">
      <c r="A5255" s="3451"/>
      <c r="B5255" s="3451"/>
      <c r="C5255" s="3451" t="s">
        <v>5064</v>
      </c>
      <c r="D5255" s="4320">
        <v>1918</v>
      </c>
      <c r="E5255" s="4320">
        <v>2200.3891857888575</v>
      </c>
      <c r="F5255" s="4320">
        <v>2488.9748684089059</v>
      </c>
      <c r="G5255" s="4320">
        <v>2767.2780153783106</v>
      </c>
      <c r="H5255" s="4320">
        <v>3026.8768387976324</v>
      </c>
      <c r="I5255" s="4320">
        <v>3264.2000945875807</v>
      </c>
      <c r="J5255" s="4320">
        <v>3478.3521819275484</v>
      </c>
      <c r="K5255" s="4320">
        <v>3669.8223534215645</v>
      </c>
      <c r="L5255" s="4320">
        <v>3839.75415879718</v>
      </c>
      <c r="M5255" s="4320">
        <v>3989.5594777377996</v>
      </c>
      <c r="N5255" s="4320">
        <v>4120.7358612887192</v>
      </c>
      <c r="O5255" s="4320">
        <v>4234.7965845092813</v>
      </c>
      <c r="P5255" s="4320">
        <v>4333.2569983838239</v>
      </c>
      <c r="Q5255" s="4320">
        <v>4417.6435127563745</v>
      </c>
      <c r="R5255" s="4320">
        <v>4489.5063989248638</v>
      </c>
      <c r="S5255" s="4320">
        <v>4550.4270643395275</v>
      </c>
      <c r="T5255" s="4320">
        <v>4602.0162668124876</v>
      </c>
      <c r="U5255" s="4320">
        <v>4645.9031165184451</v>
      </c>
      <c r="V5255" s="4320">
        <v>4683.7165020138909</v>
      </c>
      <c r="W5255" s="4320">
        <v>4717.0613495407451</v>
      </c>
      <c r="X5255" s="4320">
        <v>4747.4922761771841</v>
      </c>
      <c r="Y5255" s="4320">
        <v>4776.4869907779776</v>
      </c>
      <c r="Z5255" s="4320">
        <v>4805.4214059116275</v>
      </c>
      <c r="AA5255" s="4320">
        <v>4835.5479607474326</v>
      </c>
      <c r="AB5255" s="4320">
        <v>4867.9781880858163</v>
      </c>
    </row>
    <row r="5256" spans="1:28">
      <c r="A5256" s="3451"/>
      <c r="B5256" s="3451"/>
      <c r="C5256" s="3451" t="s">
        <v>5065</v>
      </c>
      <c r="D5256" s="4320">
        <v>2360</v>
      </c>
      <c r="E5256" s="4320">
        <v>2345.753180459219</v>
      </c>
      <c r="F5256" s="4320">
        <v>2392.3205025700554</v>
      </c>
      <c r="G5256" s="4320">
        <v>2490.4047881466049</v>
      </c>
      <c r="H5256" s="4320">
        <v>2628.9216404746976</v>
      </c>
      <c r="I5256" s="4320">
        <v>2796.9747641589847</v>
      </c>
      <c r="J5256" s="4320">
        <v>2984.8252790759752</v>
      </c>
      <c r="K5256" s="4320">
        <v>3184.2431508699178</v>
      </c>
      <c r="L5256" s="4320">
        <v>3388.5308454007845</v>
      </c>
      <c r="M5256" s="4320">
        <v>3592.3919500152451</v>
      </c>
      <c r="N5256" s="4320">
        <v>3791.7429117369279</v>
      </c>
      <c r="O5256" s="4320">
        <v>3983.5197855911597</v>
      </c>
      <c r="P5256" s="4320">
        <v>4165.5041449359314</v>
      </c>
      <c r="Q5256" s="4320">
        <v>4336.1764513522257</v>
      </c>
      <c r="R5256" s="4320">
        <v>4494.5967832574634</v>
      </c>
      <c r="S5256" s="4320">
        <v>4640.3089538745062</v>
      </c>
      <c r="T5256" s="4320">
        <v>4773.262808544263</v>
      </c>
      <c r="U5256" s="4320">
        <v>4893.7496677682757</v>
      </c>
      <c r="V5256" s="4320">
        <v>5002.3467265094205</v>
      </c>
      <c r="W5256" s="4320">
        <v>5099.8672869569746</v>
      </c>
      <c r="X5256" s="4320">
        <v>5187.3147428106868</v>
      </c>
      <c r="Y5256" s="4320">
        <v>5265.8391242097186</v>
      </c>
      <c r="Z5256" s="4320">
        <v>5336.6957058378011</v>
      </c>
      <c r="AA5256" s="4320">
        <v>5401.2056728207181</v>
      </c>
      <c r="AB5256" s="4320">
        <v>5460.7191498303628</v>
      </c>
    </row>
    <row r="5257" spans="1:28">
      <c r="A5257" s="3451"/>
      <c r="B5257" s="3451"/>
      <c r="C5257" s="3451" t="s">
        <v>5066</v>
      </c>
      <c r="D5257" s="4320">
        <v>4142</v>
      </c>
      <c r="E5257" s="4320">
        <v>3907.4128341854516</v>
      </c>
      <c r="F5257" s="4320">
        <v>3710.7730779584117</v>
      </c>
      <c r="G5257" s="4320">
        <v>3558.0255423722288</v>
      </c>
      <c r="H5257" s="4320">
        <v>3452.1587945971269</v>
      </c>
      <c r="I5257" s="4320">
        <v>3393.3513520156312</v>
      </c>
      <c r="J5257" s="4320">
        <v>3379.5003333184441</v>
      </c>
      <c r="K5257" s="4320">
        <v>3406.8581441328106</v>
      </c>
      <c r="L5257" s="4320">
        <v>3470.6307621401847</v>
      </c>
      <c r="M5257" s="4320">
        <v>3565.4766233827168</v>
      </c>
      <c r="N5257" s="4320">
        <v>3685.8914182763738</v>
      </c>
      <c r="O5257" s="4320">
        <v>3826.486936414246</v>
      </c>
      <c r="P5257" s="4320">
        <v>3982.1813974518718</v>
      </c>
      <c r="Q5257" s="4320">
        <v>4148.3206537640344</v>
      </c>
      <c r="R5257" s="4320">
        <v>4320.7479851414482</v>
      </c>
      <c r="S5257" s="4320">
        <v>4495.8370962459148</v>
      </c>
      <c r="T5257" s="4320">
        <v>4670.4995610799606</v>
      </c>
      <c r="U5257" s="4320">
        <v>4842.1749228389526</v>
      </c>
      <c r="V5257" s="4320">
        <v>5008.8091872245768</v>
      </c>
      <c r="W5257" s="4320">
        <v>5168.8255819228816</v>
      </c>
      <c r="X5257" s="4320">
        <v>5321.0901350064469</v>
      </c>
      <c r="Y5257" s="4320">
        <v>5464.8737501029218</v>
      </c>
      <c r="Z5257" s="4320">
        <v>5599.8119177794115</v>
      </c>
      <c r="AA5257" s="4320">
        <v>5725.8629012445399</v>
      </c>
      <c r="AB5257" s="4320">
        <v>5843.2650872730892</v>
      </c>
    </row>
    <row r="5258" spans="1:28">
      <c r="A5258" s="3451"/>
      <c r="B5258" s="3451"/>
      <c r="C5258" s="3451" t="s">
        <v>5067</v>
      </c>
      <c r="D5258" s="4320">
        <v>4845</v>
      </c>
      <c r="E5258" s="4320">
        <v>4853.2578330898968</v>
      </c>
      <c r="F5258" s="4320">
        <v>4811.6480808532888</v>
      </c>
      <c r="G5258" s="4320">
        <v>4736.7192382368485</v>
      </c>
      <c r="H5258" s="4320">
        <v>4643.3548078475314</v>
      </c>
      <c r="I5258" s="4320">
        <v>4544.4540476976508</v>
      </c>
      <c r="J5258" s="4320">
        <v>4450.6986918904731</v>
      </c>
      <c r="K5258" s="4320">
        <v>4370.4695671908639</v>
      </c>
      <c r="L5258" s="4320">
        <v>4309.9092094186872</v>
      </c>
      <c r="M5258" s="4320">
        <v>4273.0970368254102</v>
      </c>
      <c r="N5258" s="4320">
        <v>4262.2968908406547</v>
      </c>
      <c r="O5258" s="4320">
        <v>4278.2407457511681</v>
      </c>
      <c r="P5258" s="4320">
        <v>4320.4203952945809</v>
      </c>
      <c r="Q5258" s="4320">
        <v>4387.3674506781563</v>
      </c>
      <c r="R5258" s="4320">
        <v>4476.9094230942928</v>
      </c>
      <c r="S5258" s="4320">
        <v>4586.3954585628817</v>
      </c>
      <c r="T5258" s="4320">
        <v>4712.8894330670119</v>
      </c>
      <c r="U5258" s="4320">
        <v>4853.330837604457</v>
      </c>
      <c r="V5258" s="4320">
        <v>5004.6655020960507</v>
      </c>
      <c r="W5258" s="4320">
        <v>5163.9490334794937</v>
      </c>
      <c r="X5258" s="4320">
        <v>5328.426140220743</v>
      </c>
      <c r="Y5258" s="4320">
        <v>5495.5889880216791</v>
      </c>
      <c r="Z5258" s="4320">
        <v>5663.2175282435483</v>
      </c>
      <c r="AA5258" s="4320">
        <v>5829.404461692483</v>
      </c>
      <c r="AB5258" s="4320">
        <v>5992.5672080729164</v>
      </c>
    </row>
    <row r="5259" spans="1:28">
      <c r="A5259" s="3451"/>
      <c r="B5259" s="3451"/>
      <c r="C5259" s="3451" t="s">
        <v>5068</v>
      </c>
      <c r="D5259" s="4320">
        <v>5148</v>
      </c>
      <c r="E5259" s="4320">
        <v>5243.5841993647509</v>
      </c>
      <c r="F5259" s="4320">
        <v>5324.0876644105629</v>
      </c>
      <c r="G5259" s="4320">
        <v>5381.8704564982891</v>
      </c>
      <c r="H5259" s="4320">
        <v>5414.0482827230171</v>
      </c>
      <c r="I5259" s="4320">
        <v>5421.3139128030161</v>
      </c>
      <c r="J5259" s="4320">
        <v>5406.8996884617318</v>
      </c>
      <c r="K5259" s="4320">
        <v>5375.674086657752</v>
      </c>
      <c r="L5259" s="4320">
        <v>5333.379721808491</v>
      </c>
      <c r="M5259" s="4320">
        <v>5286.0180715476217</v>
      </c>
      <c r="N5259" s="4320">
        <v>5239.3783830742541</v>
      </c>
      <c r="O5259" s="4320">
        <v>5198.7003722459276</v>
      </c>
      <c r="P5259" s="4320">
        <v>5168.4546836229683</v>
      </c>
      <c r="Q5259" s="4320">
        <v>5152.2220785814243</v>
      </c>
      <c r="R5259" s="4320">
        <v>5152.6516035983232</v>
      </c>
      <c r="S5259" s="4320">
        <v>5171.4789359896959</v>
      </c>
      <c r="T5259" s="4320">
        <v>5209.5880790927531</v>
      </c>
      <c r="U5259" s="4320">
        <v>5267.1020609828647</v>
      </c>
      <c r="V5259" s="4320">
        <v>5343.4908985631782</v>
      </c>
      <c r="W5259" s="4320">
        <v>5437.6875727753213</v>
      </c>
      <c r="X5259" s="4320">
        <v>5548.2049789109296</v>
      </c>
      <c r="Y5259" s="4320">
        <v>5673.248705971725</v>
      </c>
      <c r="Z5259" s="4320">
        <v>5810.8220514554541</v>
      </c>
      <c r="AA5259" s="4320">
        <v>5958.8209158370491</v>
      </c>
      <c r="AB5259" s="4320">
        <v>6115.1171840013103</v>
      </c>
    </row>
    <row r="5260" spans="1:28">
      <c r="A5260" s="3451"/>
      <c r="B5260" s="3451"/>
      <c r="C5260" s="3451" t="s">
        <v>5069</v>
      </c>
      <c r="D5260" s="4320">
        <v>4604</v>
      </c>
      <c r="E5260" s="4320">
        <v>4850.4608363037005</v>
      </c>
      <c r="F5260" s="4320">
        <v>5073.0175115806405</v>
      </c>
      <c r="G5260" s="4320">
        <v>5272.7910284091977</v>
      </c>
      <c r="H5260" s="4320">
        <v>5449.1294651805993</v>
      </c>
      <c r="I5260" s="4320">
        <v>5600.9017847218292</v>
      </c>
      <c r="J5260" s="4320">
        <v>5727.3198343472477</v>
      </c>
      <c r="K5260" s="4320">
        <v>5828.401089446621</v>
      </c>
      <c r="L5260" s="4320">
        <v>5905.1633292105562</v>
      </c>
      <c r="M5260" s="4320">
        <v>5959.6278219924607</v>
      </c>
      <c r="N5260" s="4320">
        <v>5994.6951387800655</v>
      </c>
      <c r="O5260" s="4320">
        <v>6013.9458452395756</v>
      </c>
      <c r="P5260" s="4320">
        <v>6021.4069376473635</v>
      </c>
      <c r="Q5260" s="4320">
        <v>6021.3143539286975</v>
      </c>
      <c r="R5260" s="4320">
        <v>6017.8926021046263</v>
      </c>
      <c r="S5260" s="4320">
        <v>6015.1647555705003</v>
      </c>
      <c r="T5260" s="4320">
        <v>6016.7998452774764</v>
      </c>
      <c r="U5260" s="4320">
        <v>6025.9999668596283</v>
      </c>
      <c r="V5260" s="4320">
        <v>6045.4260539394845</v>
      </c>
      <c r="W5260" s="4320">
        <v>6077.1590351526929</v>
      </c>
      <c r="X5260" s="4320">
        <v>6122.6917658627708</v>
      </c>
      <c r="Y5260" s="4320">
        <v>6182.9464908438385</v>
      </c>
      <c r="Z5260" s="4320">
        <v>6258.3124613301816</v>
      </c>
      <c r="AA5260" s="4320">
        <v>6348.6985404179877</v>
      </c>
      <c r="AB5260" s="4320">
        <v>6453.5960592641404</v>
      </c>
    </row>
    <row r="5261" spans="1:28">
      <c r="A5261" s="3451"/>
      <c r="B5261" s="3451"/>
      <c r="C5261" s="3451" t="s">
        <v>5070</v>
      </c>
      <c r="D5261" s="4320">
        <v>3458</v>
      </c>
      <c r="E5261" s="4320">
        <v>3716.5784249021985</v>
      </c>
      <c r="F5261" s="4320">
        <v>3974.3658102116888</v>
      </c>
      <c r="G5261" s="4320">
        <v>4226.6009671287466</v>
      </c>
      <c r="H5261" s="4320">
        <v>4469.7017377458387</v>
      </c>
      <c r="I5261" s="4320">
        <v>4700.6653343775888</v>
      </c>
      <c r="J5261" s="4320">
        <v>4916.8543496002512</v>
      </c>
      <c r="K5261" s="4320">
        <v>5115.9945328429876</v>
      </c>
      <c r="L5261" s="4320">
        <v>5296.2682284764442</v>
      </c>
      <c r="M5261" s="4320">
        <v>5456.4292607079469</v>
      </c>
      <c r="N5261" s="4320">
        <v>5595.8955904569038</v>
      </c>
      <c r="O5261" s="4320">
        <v>5714.7979624422842</v>
      </c>
      <c r="P5261" s="4320">
        <v>5813.9778509027228</v>
      </c>
      <c r="Q5261" s="4320">
        <v>5894.9377540842352</v>
      </c>
      <c r="R5261" s="4320">
        <v>5959.7525213331191</v>
      </c>
      <c r="S5261" s="4320">
        <v>6010.9529968008283</v>
      </c>
      <c r="T5261" s="4320">
        <v>6051.3937424809837</v>
      </c>
      <c r="U5261" s="4320">
        <v>6084.1157069046094</v>
      </c>
      <c r="V5261" s="4320">
        <v>6112.2130183818717</v>
      </c>
      <c r="W5261" s="4320">
        <v>6138.7110375673883</v>
      </c>
      <c r="X5261" s="4320">
        <v>6166.4607075471731</v>
      </c>
      <c r="Y5261" s="4320">
        <v>6198.0522877077246</v>
      </c>
      <c r="Z5261" s="4320">
        <v>6235.7498639083642</v>
      </c>
      <c r="AA5261" s="4320">
        <v>6281.4466437653209</v>
      </c>
      <c r="AB5261" s="4320">
        <v>6336.6399810920766</v>
      </c>
    </row>
    <row r="5262" spans="1:28">
      <c r="A5262" s="3451"/>
      <c r="B5262" s="3451"/>
      <c r="C5262" s="3451" t="s">
        <v>5071</v>
      </c>
      <c r="D5262" s="4320">
        <v>2598</v>
      </c>
      <c r="E5262" s="4320">
        <v>2762.8459576005735</v>
      </c>
      <c r="F5262" s="4320">
        <v>2945.9924460894176</v>
      </c>
      <c r="G5262" s="4320">
        <v>3143.5656402181671</v>
      </c>
      <c r="H5262" s="4320">
        <v>3351.5249896444975</v>
      </c>
      <c r="I5262" s="4320">
        <v>3565.9331143034537</v>
      </c>
      <c r="J5262" s="4320">
        <v>3783.0508502481762</v>
      </c>
      <c r="K5262" s="4320">
        <v>3999.3701573198405</v>
      </c>
      <c r="L5262" s="4320">
        <v>4211.6399006197753</v>
      </c>
      <c r="M5262" s="4320">
        <v>4416.9051043414765</v>
      </c>
      <c r="N5262" s="4320">
        <v>4612.561236468583</v>
      </c>
      <c r="O5262" s="4320">
        <v>4796.4160225776104</v>
      </c>
      <c r="P5262" s="4320">
        <v>4966.7484492398225</v>
      </c>
      <c r="Q5262" s="4320">
        <v>5122.355377012188</v>
      </c>
      <c r="R5262" s="4320">
        <v>5262.5787386319162</v>
      </c>
      <c r="S5262" s="4320">
        <v>5387.309462686012</v>
      </c>
      <c r="T5262" s="4320">
        <v>5496.9673057442533</v>
      </c>
      <c r="U5262" s="4320">
        <v>5592.4582967549322</v>
      </c>
      <c r="V5262" s="4320">
        <v>5675.1133270659666</v>
      </c>
      <c r="W5262" s="4320">
        <v>5746.6125397201895</v>
      </c>
      <c r="X5262" s="4320">
        <v>5808.900655276042</v>
      </c>
      <c r="Y5262" s="4320">
        <v>5864.0983370817594</v>
      </c>
      <c r="Z5262" s="4320">
        <v>5914.4142807917779</v>
      </c>
      <c r="AA5262" s="4320">
        <v>5962.0620405746786</v>
      </c>
      <c r="AB5262" s="4320">
        <v>6009.1847915999424</v>
      </c>
    </row>
    <row r="5263" spans="1:28">
      <c r="A5263" s="3451"/>
      <c r="B5263" s="3451"/>
      <c r="C5263" s="3451" t="s">
        <v>5072</v>
      </c>
      <c r="D5263" s="4320">
        <v>2299</v>
      </c>
      <c r="E5263" s="4320">
        <v>2336.856879499202</v>
      </c>
      <c r="F5263" s="4320">
        <v>2399.6579472464132</v>
      </c>
      <c r="G5263" s="4320">
        <v>2485.8438650008893</v>
      </c>
      <c r="H5263" s="4320">
        <v>2593.4088771423203</v>
      </c>
      <c r="I5263" s="4320">
        <v>2719.9607546361462</v>
      </c>
      <c r="J5263" s="4320">
        <v>2862.8220042813646</v>
      </c>
      <c r="K5263" s="4320">
        <v>3019.1288938845705</v>
      </c>
      <c r="L5263" s="4320">
        <v>3185.9163685052272</v>
      </c>
      <c r="M5263" s="4320">
        <v>3360.1903823156445</v>
      </c>
      <c r="N5263" s="4320">
        <v>3538.9929565983266</v>
      </c>
      <c r="O5263" s="4320">
        <v>3719.4644766722322</v>
      </c>
      <c r="P5263" s="4320">
        <v>3898.9053040843291</v>
      </c>
      <c r="Q5263" s="4320">
        <v>4074.8362870086976</v>
      </c>
      <c r="R5263" s="4320">
        <v>4245.0559300729828</v>
      </c>
      <c r="S5263" s="4320">
        <v>4407.6910524776731</v>
      </c>
      <c r="T5263" s="4320">
        <v>4561.2376560309931</v>
      </c>
      <c r="U5263" s="4320">
        <v>4704.5892461027615</v>
      </c>
      <c r="V5263" s="4320">
        <v>4837.050763330235</v>
      </c>
      <c r="W5263" s="4320">
        <v>4958.3373723519317</v>
      </c>
      <c r="X5263" s="4320">
        <v>5068.5584383512487</v>
      </c>
      <c r="Y5263" s="4320">
        <v>5168.1879767265727</v>
      </c>
      <c r="Z5263" s="4320">
        <v>5258.023609698801</v>
      </c>
      <c r="AA5263" s="4320">
        <v>5339.1365726462609</v>
      </c>
      <c r="AB5263" s="4320">
        <v>5412.8155817577081</v>
      </c>
    </row>
    <row r="5264" spans="1:28">
      <c r="A5264" s="3451"/>
      <c r="B5264" s="3451"/>
      <c r="C5264" s="3451" t="s">
        <v>5073</v>
      </c>
      <c r="D5264" s="4320">
        <v>1818</v>
      </c>
      <c r="E5264" s="4320">
        <v>1871.881645461337</v>
      </c>
      <c r="F5264" s="4320">
        <v>1921.3698977352676</v>
      </c>
      <c r="G5264" s="4320">
        <v>1972.3682775032071</v>
      </c>
      <c r="H5264" s="4320">
        <v>2029.1699216573493</v>
      </c>
      <c r="I5264" s="4320">
        <v>2094.7244077461773</v>
      </c>
      <c r="J5264" s="4320">
        <v>2170.8575941667677</v>
      </c>
      <c r="K5264" s="4320">
        <v>2258.4630009507791</v>
      </c>
      <c r="L5264" s="4320">
        <v>2357.6705752294274</v>
      </c>
      <c r="M5264" s="4320">
        <v>2467.9950376024176</v>
      </c>
      <c r="N5264" s="4320">
        <v>2588.4658228987046</v>
      </c>
      <c r="O5264" s="4320">
        <v>2717.7412353495179</v>
      </c>
      <c r="P5264" s="4320">
        <v>2854.2097531548452</v>
      </c>
      <c r="Q5264" s="4320">
        <v>2996.0811809293064</v>
      </c>
      <c r="R5264" s="4320">
        <v>3141.4696709105483</v>
      </c>
      <c r="S5264" s="4320">
        <v>3288.4697452555984</v>
      </c>
      <c r="T5264" s="4320">
        <v>3435.2255747013041</v>
      </c>
      <c r="U5264" s="4320">
        <v>3579.99306401591</v>
      </c>
      <c r="V5264" s="4320">
        <v>3721.1938484035263</v>
      </c>
      <c r="W5264" s="4320">
        <v>3857.4601381513176</v>
      </c>
      <c r="X5264" s="4320">
        <v>3987.6694340614968</v>
      </c>
      <c r="Y5264" s="4320">
        <v>4110.9684172067937</v>
      </c>
      <c r="Z5264" s="4320">
        <v>4226.7857244096795</v>
      </c>
      <c r="AA5264" s="4320">
        <v>4334.8337868341878</v>
      </c>
      <c r="AB5264" s="4320">
        <v>4435.1003729932818</v>
      </c>
    </row>
    <row r="5265" spans="1:28">
      <c r="A5265" s="3451"/>
      <c r="B5265" s="3451"/>
      <c r="C5265" s="3451" t="s">
        <v>5074</v>
      </c>
      <c r="D5265" s="4320">
        <v>1444</v>
      </c>
      <c r="E5265" s="4320">
        <v>1466.4133702560464</v>
      </c>
      <c r="F5265" s="4320">
        <v>1494.1755481045116</v>
      </c>
      <c r="G5265" s="4320">
        <v>1525.2011573097748</v>
      </c>
      <c r="H5265" s="4320">
        <v>1559.0344806944195</v>
      </c>
      <c r="I5265" s="4320">
        <v>1596.1611253944232</v>
      </c>
      <c r="J5265" s="4320">
        <v>1637.5298745297077</v>
      </c>
      <c r="K5265" s="4320">
        <v>1684.2272651811286</v>
      </c>
      <c r="L5265" s="4320">
        <v>1737.2642477635627</v>
      </c>
      <c r="M5265" s="4320">
        <v>1797.4447615972142</v>
      </c>
      <c r="N5265" s="4320">
        <v>1865.293421926573</v>
      </c>
      <c r="O5265" s="4320">
        <v>1941.0251469185296</v>
      </c>
      <c r="P5265" s="4320">
        <v>2024.5440100228457</v>
      </c>
      <c r="Q5265" s="4320">
        <v>2115.4620970453316</v>
      </c>
      <c r="R5265" s="4320">
        <v>2213.131792193034</v>
      </c>
      <c r="S5265" s="4320">
        <v>2316.6868223719589</v>
      </c>
      <c r="T5265" s="4320">
        <v>2425.0886830818872</v>
      </c>
      <c r="U5265" s="4320">
        <v>2537.1758950105805</v>
      </c>
      <c r="V5265" s="4320">
        <v>2651.7140390621184</v>
      </c>
      <c r="W5265" s="4320">
        <v>2767.4448146297691</v>
      </c>
      <c r="X5265" s="4320">
        <v>2883.132562208476</v>
      </c>
      <c r="Y5265" s="4320">
        <v>2997.6068592301258</v>
      </c>
      <c r="Z5265" s="4320">
        <v>3109.7999819893284</v>
      </c>
      <c r="AA5265" s="4320">
        <v>3218.7782477082446</v>
      </c>
      <c r="AB5265" s="4320">
        <v>3323.7665119446874</v>
      </c>
    </row>
    <row r="5266" spans="1:28">
      <c r="A5266" s="3451"/>
      <c r="B5266" s="3451"/>
      <c r="C5266" s="3451" t="s">
        <v>5075</v>
      </c>
      <c r="D5266" s="4320">
        <v>981</v>
      </c>
      <c r="E5266" s="4320">
        <v>1020.0176098572747</v>
      </c>
      <c r="F5266" s="4320">
        <v>1053.8442654036196</v>
      </c>
      <c r="G5266" s="4320">
        <v>1084.7746212875791</v>
      </c>
      <c r="H5266" s="4320">
        <v>1114.1427143238168</v>
      </c>
      <c r="I5266" s="4320">
        <v>1142.8697998228497</v>
      </c>
      <c r="J5266" s="4320">
        <v>1171.7461728863013</v>
      </c>
      <c r="K5266" s="4320">
        <v>1201.5522591400706</v>
      </c>
      <c r="L5266" s="4320">
        <v>1233.0875433507213</v>
      </c>
      <c r="M5266" s="4320">
        <v>1267.1513718165634</v>
      </c>
      <c r="N5266" s="4320">
        <v>1304.5031269972856</v>
      </c>
      <c r="O5266" s="4320">
        <v>1345.8181819486292</v>
      </c>
      <c r="P5266" s="4320">
        <v>1391.6487381682223</v>
      </c>
      <c r="Q5266" s="4320">
        <v>1442.3939842398318</v>
      </c>
      <c r="R5266" s="4320">
        <v>1498.281156106832</v>
      </c>
      <c r="S5266" s="4320">
        <v>1559.3574285088107</v>
      </c>
      <c r="T5266" s="4320">
        <v>1625.4916849569258</v>
      </c>
      <c r="U5266" s="4320">
        <v>1696.3847955677581</v>
      </c>
      <c r="V5266" s="4320">
        <v>1771.5868748740586</v>
      </c>
      <c r="W5266" s="4320">
        <v>1850.5199688407774</v>
      </c>
      <c r="X5266" s="4320">
        <v>1932.5046602024886</v>
      </c>
      <c r="Y5266" s="4320">
        <v>2016.7891492012934</v>
      </c>
      <c r="Z5266" s="4320">
        <v>2102.5794505151039</v>
      </c>
      <c r="AA5266" s="4320">
        <v>2189.0694459065239</v>
      </c>
      <c r="AB5266" s="4320">
        <v>2275.4696493924239</v>
      </c>
    </row>
    <row r="5267" spans="1:28">
      <c r="A5267" s="3451"/>
      <c r="B5267" s="3451"/>
      <c r="C5267" s="3451" t="s">
        <v>5076</v>
      </c>
      <c r="D5267" s="4320">
        <v>595</v>
      </c>
      <c r="E5267" s="4320">
        <v>621.61325711624249</v>
      </c>
      <c r="F5267" s="4320">
        <v>648.49777256676634</v>
      </c>
      <c r="G5267" s="4320">
        <v>674.59956510127859</v>
      </c>
      <c r="H5267" s="4320">
        <v>699.57998859234908</v>
      </c>
      <c r="I5267" s="4320">
        <v>723.4430756063889</v>
      </c>
      <c r="J5267" s="4320">
        <v>746.36598027555226</v>
      </c>
      <c r="K5267" s="4320">
        <v>768.62798684483926</v>
      </c>
      <c r="L5267" s="4320">
        <v>790.58137179213531</v>
      </c>
      <c r="M5267" s="4320">
        <v>812.63551665681678</v>
      </c>
      <c r="N5267" s="4320">
        <v>835.24163316185729</v>
      </c>
      <c r="O5267" s="4320">
        <v>858.87403666610385</v>
      </c>
      <c r="P5267" s="4320">
        <v>884.008091653458</v>
      </c>
      <c r="Q5267" s="4320">
        <v>911.09664131563363</v>
      </c>
      <c r="R5267" s="4320">
        <v>940.54708847081042</v>
      </c>
      <c r="S5267" s="4320">
        <v>972.70101526063786</v>
      </c>
      <c r="T5267" s="4320">
        <v>1007.8177117422928</v>
      </c>
      <c r="U5267" s="4320">
        <v>1046.062437501791</v>
      </c>
      <c r="V5267" s="4320">
        <v>1087.4997611700744</v>
      </c>
      <c r="W5267" s="4320">
        <v>1132.0919417259377</v>
      </c>
      <c r="X5267" s="4320">
        <v>1179.7020318814562</v>
      </c>
      <c r="Y5267" s="4320">
        <v>1230.1011835257436</v>
      </c>
      <c r="Z5267" s="4320">
        <v>1282.9795012251764</v>
      </c>
      <c r="AA5267" s="4320">
        <v>1337.9597074051467</v>
      </c>
      <c r="AB5267" s="4320">
        <v>1394.6128411319301</v>
      </c>
    </row>
    <row r="5268" spans="1:28">
      <c r="A5268" s="3451"/>
      <c r="B5268" s="3451"/>
      <c r="C5268" s="3451" t="s">
        <v>703</v>
      </c>
      <c r="D5268" s="4320">
        <v>351</v>
      </c>
      <c r="E5268" s="4320">
        <v>403.23132890851582</v>
      </c>
      <c r="F5268" s="4320">
        <v>448.64574293359072</v>
      </c>
      <c r="G5268" s="4320">
        <v>489.15354839258617</v>
      </c>
      <c r="H5268" s="4320">
        <v>525.84081877399854</v>
      </c>
      <c r="I5268" s="4320">
        <v>559.4051584311311</v>
      </c>
      <c r="J5268" s="4320">
        <v>590.35515383180984</v>
      </c>
      <c r="K5268" s="4320">
        <v>619.1055569797345</v>
      </c>
      <c r="L5268" s="4320">
        <v>646.02676631683721</v>
      </c>
      <c r="M5268" s="4320">
        <v>671.47346924490216</v>
      </c>
      <c r="N5268" s="4320">
        <v>695.80228179521919</v>
      </c>
      <c r="O5268" s="4320">
        <v>719.38192505740847</v>
      </c>
      <c r="P5268" s="4320">
        <v>742.59718694628032</v>
      </c>
      <c r="Q5268" s="4320">
        <v>765.84736381440382</v>
      </c>
      <c r="R5268" s="4320">
        <v>789.5399748741844</v>
      </c>
      <c r="S5268" s="4320">
        <v>814.08079150330957</v>
      </c>
      <c r="T5268" s="4320">
        <v>839.86141275475143</v>
      </c>
      <c r="U5268" s="4320">
        <v>867.24568192518223</v>
      </c>
      <c r="V5268" s="4320">
        <v>896.55617903390055</v>
      </c>
      <c r="W5268" s="4320">
        <v>928.06187006078812</v>
      </c>
      <c r="X5268" s="4320">
        <v>961.96778158030565</v>
      </c>
      <c r="Y5268" s="4320">
        <v>998.40733107337064</v>
      </c>
      <c r="Z5268" s="4320">
        <v>1037.4377033278065</v>
      </c>
      <c r="AA5268" s="4320">
        <v>1079.0384387983268</v>
      </c>
      <c r="AB5268" s="4320">
        <v>1123.1132008705647</v>
      </c>
    </row>
    <row r="5269" spans="1:28">
      <c r="A5269" s="3451" t="s">
        <v>1670</v>
      </c>
      <c r="B5269" s="3451" t="s">
        <v>5058</v>
      </c>
      <c r="C5269" s="3451" t="s">
        <v>5059</v>
      </c>
      <c r="D5269" s="4320">
        <v>52481</v>
      </c>
      <c r="E5269" s="4320">
        <v>53719.996038087025</v>
      </c>
      <c r="F5269" s="4320">
        <v>54951.148026310308</v>
      </c>
      <c r="G5269" s="4320">
        <v>56180.682738553907</v>
      </c>
      <c r="H5269" s="4320">
        <v>57413.854618077574</v>
      </c>
      <c r="I5269" s="4320">
        <v>58655.260665556525</v>
      </c>
      <c r="J5269" s="4320">
        <v>59908.953588989607</v>
      </c>
      <c r="K5269" s="4320">
        <v>61178.50281013202</v>
      </c>
      <c r="L5269" s="4320">
        <v>62467.034094311792</v>
      </c>
      <c r="M5269" s="4320">
        <v>63777.257224982568</v>
      </c>
      <c r="N5269" s="4320">
        <v>65111.484764449786</v>
      </c>
      <c r="O5269" s="4320">
        <v>66471.643929248676</v>
      </c>
      <c r="P5269" s="4320">
        <v>67859.283988656302</v>
      </c>
      <c r="Q5269" s="4320">
        <v>69275.581938145304</v>
      </c>
      <c r="R5269" s="4320">
        <v>70721.349149067595</v>
      </c>
      <c r="S5269" s="4320">
        <v>72197.041290900757</v>
      </c>
      <c r="T5269" s="4320">
        <v>73702.773207808044</v>
      </c>
      <c r="U5269" s="4320">
        <v>75238.339745395147</v>
      </c>
      <c r="V5269" s="4320">
        <v>76803.242865453547</v>
      </c>
      <c r="W5269" s="4320">
        <v>78396.724814752873</v>
      </c>
      <c r="X5269" s="4320">
        <v>80017.806655781897</v>
      </c>
      <c r="Y5269" s="4320">
        <v>81665.331128968915</v>
      </c>
      <c r="Z5269" s="4320">
        <v>83338.008591203048</v>
      </c>
      <c r="AA5269" s="4320">
        <v>85034.464652052688</v>
      </c>
      <c r="AB5269" s="4320">
        <v>86753.288092203948</v>
      </c>
    </row>
    <row r="5270" spans="1:28">
      <c r="A5270" s="3451"/>
      <c r="B5270" s="3451"/>
      <c r="C5270" s="6622" t="s">
        <v>1291</v>
      </c>
      <c r="D5270" s="4320">
        <v>712</v>
      </c>
      <c r="E5270" s="4320">
        <v>677.8886702098747</v>
      </c>
      <c r="F5270" s="4320">
        <v>670.52737223619249</v>
      </c>
      <c r="G5270" s="4320">
        <v>666.84458447755708</v>
      </c>
      <c r="H5270" s="4320">
        <v>666.85644165989129</v>
      </c>
      <c r="I5270" s="4320">
        <v>670.44789257356467</v>
      </c>
      <c r="J5270" s="4320">
        <v>677.40651485497165</v>
      </c>
      <c r="K5270" s="4320">
        <v>687.45056905620766</v>
      </c>
      <c r="L5270" s="4320">
        <v>700.25178898364493</v>
      </c>
      <c r="M5270" s="4320">
        <v>715.45406486834872</v>
      </c>
      <c r="N5270" s="4320">
        <v>732.68883435408611</v>
      </c>
      <c r="O5270" s="4320">
        <v>751.58775727065574</v>
      </c>
      <c r="P5270" s="4320">
        <v>771.79308468261354</v>
      </c>
      <c r="Q5270" s="4320">
        <v>792.96602025789662</v>
      </c>
      <c r="R5270" s="4320">
        <v>814.79329783951835</v>
      </c>
      <c r="S5270" s="4320">
        <v>836.99215240718843</v>
      </c>
      <c r="T5270" s="4320">
        <v>859.31383430354924</v>
      </c>
      <c r="U5270" s="4320">
        <v>881.54580255574785</v>
      </c>
      <c r="V5270" s="4320">
        <v>903.51272768906904</v>
      </c>
      <c r="W5270" s="4320">
        <v>925.07643406580848</v>
      </c>
      <c r="X5270" s="4320">
        <v>946.13491383365545</v>
      </c>
      <c r="Y5270" s="4320">
        <v>966.62054709072959</v>
      </c>
      <c r="Z5270" s="4320">
        <v>986.49766450778088</v>
      </c>
      <c r="AA5270" s="4320">
        <v>1005.7595885055414</v>
      </c>
      <c r="AB5270" s="4320">
        <v>1024.4252866650256</v>
      </c>
    </row>
    <row r="5271" spans="1:28">
      <c r="A5271" s="3451"/>
      <c r="B5271" s="3451"/>
      <c r="C5271" s="3451" t="s">
        <v>5060</v>
      </c>
      <c r="D5271" s="4320">
        <v>3335</v>
      </c>
      <c r="E5271" s="4320">
        <v>3288.0727058608377</v>
      </c>
      <c r="F5271" s="4320">
        <v>3217.154736657702</v>
      </c>
      <c r="G5271" s="4320">
        <v>3155.1941515877897</v>
      </c>
      <c r="H5271" s="4320">
        <v>3103.8720085320379</v>
      </c>
      <c r="I5271" s="4320">
        <v>3064.4950079928321</v>
      </c>
      <c r="J5271" s="4320">
        <v>3037.9483095928463</v>
      </c>
      <c r="K5271" s="4320">
        <v>3024.6939177111667</v>
      </c>
      <c r="L5271" s="4320">
        <v>3024.7981466771339</v>
      </c>
      <c r="M5271" s="4320">
        <v>3037.9760184642096</v>
      </c>
      <c r="N5271" s="4320">
        <v>3063.6444535273195</v>
      </c>
      <c r="O5271" s="4320">
        <v>3100.9788417969785</v>
      </c>
      <c r="P5271" s="4320">
        <v>3148.9694287427751</v>
      </c>
      <c r="Q5271" s="4320">
        <v>3206.4752003469875</v>
      </c>
      <c r="R5271" s="4320">
        <v>3272.2737943151897</v>
      </c>
      <c r="S5271" s="4320">
        <v>3345.1065363362459</v>
      </c>
      <c r="T5271" s="4320">
        <v>3423.7180910339821</v>
      </c>
      <c r="U5271" s="4320">
        <v>3506.8904892649766</v>
      </c>
      <c r="V5271" s="4320">
        <v>3593.4714878135874</v>
      </c>
      <c r="W5271" s="4320">
        <v>3682.3973611725305</v>
      </c>
      <c r="X5271" s="4320">
        <v>3772.7103349651811</v>
      </c>
      <c r="Y5271" s="4320">
        <v>3863.5709569866813</v>
      </c>
      <c r="Z5271" s="4320">
        <v>3954.2657707492722</v>
      </c>
      <c r="AA5271" s="4320">
        <v>4044.2107109748363</v>
      </c>
      <c r="AB5271" s="4320">
        <v>4132.9506822040694</v>
      </c>
    </row>
    <row r="5272" spans="1:28">
      <c r="A5272" s="3451"/>
      <c r="B5272" s="3451"/>
      <c r="C5272" s="3451" t="s">
        <v>5061</v>
      </c>
      <c r="D5272" s="4320">
        <v>3898</v>
      </c>
      <c r="E5272" s="4320">
        <v>4044.3294969513863</v>
      </c>
      <c r="F5272" s="4320">
        <v>4152.1182952721256</v>
      </c>
      <c r="G5272" s="4320">
        <v>4222.217827373941</v>
      </c>
      <c r="H5272" s="4320">
        <v>4263.7542081163001</v>
      </c>
      <c r="I5272" s="4320">
        <v>4284.6286911245979</v>
      </c>
      <c r="J5272" s="4320">
        <v>4291.6440129179828</v>
      </c>
      <c r="K5272" s="4320">
        <v>4290.5957549303048</v>
      </c>
      <c r="L5272" s="4320">
        <v>4286.3467249853538</v>
      </c>
      <c r="M5272" s="4320">
        <v>4282.8948768747396</v>
      </c>
      <c r="N5272" s="4320">
        <v>4283.440271666308</v>
      </c>
      <c r="O5272" s="4320">
        <v>4290.4535040594428</v>
      </c>
      <c r="P5272" s="4320">
        <v>4305.7461928596977</v>
      </c>
      <c r="Q5272" s="4320">
        <v>4330.5431139556922</v>
      </c>
      <c r="R5272" s="4320">
        <v>4365.5550380955028</v>
      </c>
      <c r="S5272" s="4320">
        <v>4411.0511290493205</v>
      </c>
      <c r="T5272" s="4320">
        <v>4466.9297347222364</v>
      </c>
      <c r="U5272" s="4320">
        <v>4532.7864849188263</v>
      </c>
      <c r="V5272" s="4320">
        <v>4607.9787454742254</v>
      </c>
      <c r="W5272" s="4320">
        <v>4691.6856395472287</v>
      </c>
      <c r="X5272" s="4320">
        <v>4782.9630154881197</v>
      </c>
      <c r="Y5272" s="4320">
        <v>4880.7929068415306</v>
      </c>
      <c r="Z5272" s="4320">
        <v>4984.1271881721414</v>
      </c>
      <c r="AA5272" s="4320">
        <v>5091.9252774825372</v>
      </c>
      <c r="AB5272" s="4320">
        <v>5203.1858703597809</v>
      </c>
    </row>
    <row r="5273" spans="1:28">
      <c r="A5273" s="3451"/>
      <c r="B5273" s="3451"/>
      <c r="C5273" s="3451" t="s">
        <v>5062</v>
      </c>
      <c r="D5273" s="4320">
        <v>4356</v>
      </c>
      <c r="E5273" s="4320">
        <v>4241.7908204440437</v>
      </c>
      <c r="F5273" s="4320">
        <v>4181.4415872697018</v>
      </c>
      <c r="G5273" s="4320">
        <v>4155.7879773766645</v>
      </c>
      <c r="H5273" s="4320">
        <v>4149.8522641958243</v>
      </c>
      <c r="I5273" s="4320">
        <v>4153.6603299127246</v>
      </c>
      <c r="J5273" s="4320">
        <v>4160.9433986747945</v>
      </c>
      <c r="K5273" s="4320">
        <v>4168.1374396286355</v>
      </c>
      <c r="L5273" s="4320">
        <v>4173.6107585338495</v>
      </c>
      <c r="M5273" s="4320">
        <v>4177.0685279324962</v>
      </c>
      <c r="N5273" s="4320">
        <v>4179.0958886130211</v>
      </c>
      <c r="O5273" s="4320">
        <v>4180.8104142688235</v>
      </c>
      <c r="P5273" s="4320">
        <v>4183.6013423730301</v>
      </c>
      <c r="Q5273" s="4320">
        <v>4188.9378279160919</v>
      </c>
      <c r="R5273" s="4320">
        <v>4198.2321051992385</v>
      </c>
      <c r="S5273" s="4320">
        <v>4212.7462061079596</v>
      </c>
      <c r="T5273" s="4320">
        <v>4233.5330256906</v>
      </c>
      <c r="U5273" s="4320">
        <v>4261.404215012356</v>
      </c>
      <c r="V5273" s="4320">
        <v>4296.9187333584096</v>
      </c>
      <c r="W5273" s="4320">
        <v>4340.3869887174096</v>
      </c>
      <c r="X5273" s="4320">
        <v>4391.8863956580408</v>
      </c>
      <c r="Y5273" s="4320">
        <v>4451.2849259365848</v>
      </c>
      <c r="Z5273" s="4320">
        <v>4518.2698511696944</v>
      </c>
      <c r="AA5273" s="4320">
        <v>4592.3794026231344</v>
      </c>
      <c r="AB5273" s="4320">
        <v>4673.0355189196525</v>
      </c>
    </row>
    <row r="5274" spans="1:28">
      <c r="A5274" s="3451"/>
      <c r="B5274" s="3451"/>
      <c r="C5274" s="3451" t="s">
        <v>5063</v>
      </c>
      <c r="D5274" s="4320">
        <v>2938</v>
      </c>
      <c r="E5274" s="4320">
        <v>3183.4411975906355</v>
      </c>
      <c r="F5274" s="4320">
        <v>3354.883897549541</v>
      </c>
      <c r="G5274" s="4320">
        <v>3478.4779180032251</v>
      </c>
      <c r="H5274" s="4320">
        <v>3571.1062547068659</v>
      </c>
      <c r="I5274" s="4320">
        <v>3643.1541534369867</v>
      </c>
      <c r="J5274" s="4320">
        <v>3700.8595048297352</v>
      </c>
      <c r="K5274" s="4320">
        <v>3747.9141782244678</v>
      </c>
      <c r="L5274" s="4320">
        <v>3786.5320724203989</v>
      </c>
      <c r="M5274" s="4320">
        <v>3818.1407185801086</v>
      </c>
      <c r="N5274" s="4320">
        <v>3843.8102808826761</v>
      </c>
      <c r="O5274" s="4320">
        <v>3864.502364338206</v>
      </c>
      <c r="P5274" s="4320">
        <v>3881.197999782923</v>
      </c>
      <c r="Q5274" s="4320">
        <v>3894.9472705672024</v>
      </c>
      <c r="R5274" s="4320">
        <v>3906.8706412911702</v>
      </c>
      <c r="S5274" s="4320">
        <v>3918.1329608781375</v>
      </c>
      <c r="T5274" s="4320">
        <v>3929.9044744907233</v>
      </c>
      <c r="U5274" s="4320">
        <v>3943.3183552009305</v>
      </c>
      <c r="V5274" s="4320">
        <v>3959.4307872300678</v>
      </c>
      <c r="W5274" s="4320">
        <v>3979.1871496630474</v>
      </c>
      <c r="X5274" s="4320">
        <v>4003.3961036453102</v>
      </c>
      <c r="Y5274" s="4320">
        <v>4032.7121838977582</v>
      </c>
      <c r="Z5274" s="4320">
        <v>4067.6266925854943</v>
      </c>
      <c r="AA5274" s="4320">
        <v>4108.4661823149636</v>
      </c>
      <c r="AB5274" s="4320">
        <v>4155.3975148031423</v>
      </c>
    </row>
    <row r="5275" spans="1:28">
      <c r="A5275" s="3451"/>
      <c r="B5275" s="3451"/>
      <c r="C5275" s="3451" t="s">
        <v>5064</v>
      </c>
      <c r="D5275" s="4320">
        <v>1614</v>
      </c>
      <c r="E5275" s="4320">
        <v>1914.8357436534557</v>
      </c>
      <c r="F5275" s="4320">
        <v>2212.0282700018961</v>
      </c>
      <c r="G5275" s="4320">
        <v>2491.5854596479462</v>
      </c>
      <c r="H5275" s="4320">
        <v>2747.1083647392434</v>
      </c>
      <c r="I5275" s="4320">
        <v>2976.6436757096581</v>
      </c>
      <c r="J5275" s="4320">
        <v>3180.629014390096</v>
      </c>
      <c r="K5275" s="4320">
        <v>3360.6588812634036</v>
      </c>
      <c r="L5275" s="4320">
        <v>3518.7809729063492</v>
      </c>
      <c r="M5275" s="4320">
        <v>3657.1255462990689</v>
      </c>
      <c r="N5275" s="4320">
        <v>3777.7357050280025</v>
      </c>
      <c r="O5275" s="4320">
        <v>3882.5118834897257</v>
      </c>
      <c r="P5275" s="4320">
        <v>3973.2151239198065</v>
      </c>
      <c r="Q5275" s="4320">
        <v>4051.4950778718148</v>
      </c>
      <c r="R5275" s="4320">
        <v>4118.9229611266437</v>
      </c>
      <c r="S5275" s="4320">
        <v>4177.0190587140205</v>
      </c>
      <c r="T5275" s="4320">
        <v>4227.2703246220226</v>
      </c>
      <c r="U5275" s="4320">
        <v>4271.137225879389</v>
      </c>
      <c r="V5275" s="4320">
        <v>4310.0510076447708</v>
      </c>
      <c r="W5275" s="4320">
        <v>4345.4035439890758</v>
      </c>
      <c r="X5275" s="4320">
        <v>4378.5322651631832</v>
      </c>
      <c r="Y5275" s="4320">
        <v>4410.7025766960069</v>
      </c>
      <c r="Z5275" s="4320">
        <v>4443.0898857244865</v>
      </c>
      <c r="AA5275" s="4320">
        <v>4476.7629433565489</v>
      </c>
      <c r="AB5275" s="4320">
        <v>4512.6697747127573</v>
      </c>
    </row>
    <row r="5276" spans="1:28">
      <c r="A5276" s="3451"/>
      <c r="B5276" s="3451"/>
      <c r="C5276" s="3451" t="s">
        <v>5065</v>
      </c>
      <c r="D5276" s="4320">
        <v>2261</v>
      </c>
      <c r="E5276" s="4320">
        <v>2202.6374193209626</v>
      </c>
      <c r="F5276" s="4320">
        <v>2216.563398699941</v>
      </c>
      <c r="G5276" s="4320">
        <v>2289.4946019387489</v>
      </c>
      <c r="H5276" s="4320">
        <v>2407.5585364978788</v>
      </c>
      <c r="I5276" s="4320">
        <v>2557.9649159394144</v>
      </c>
      <c r="J5276" s="4320">
        <v>2729.7368271028718</v>
      </c>
      <c r="K5276" s="4320">
        <v>2913.8905227225155</v>
      </c>
      <c r="L5276" s="4320">
        <v>3103.3290141484786</v>
      </c>
      <c r="M5276" s="4320">
        <v>3292.6086823942787</v>
      </c>
      <c r="N5276" s="4320">
        <v>3477.669747317238</v>
      </c>
      <c r="O5276" s="4320">
        <v>3655.5783831368649</v>
      </c>
      <c r="P5276" s="4320">
        <v>3824.3020621984206</v>
      </c>
      <c r="Q5276" s="4320">
        <v>3982.5245176254921</v>
      </c>
      <c r="R5276" s="4320">
        <v>4129.498567036122</v>
      </c>
      <c r="S5276" s="4320">
        <v>4264.9312582290477</v>
      </c>
      <c r="T5276" s="4320">
        <v>4388.8946078901763</v>
      </c>
      <c r="U5276" s="4320">
        <v>4501.7554499796934</v>
      </c>
      <c r="V5276" s="4320">
        <v>4604.1188585445734</v>
      </c>
      <c r="W5276" s="4320">
        <v>4696.7808123442755</v>
      </c>
      <c r="X5276" s="4320">
        <v>4780.6869670509559</v>
      </c>
      <c r="Y5276" s="4320">
        <v>4856.8954588289689</v>
      </c>
      <c r="Z5276" s="4320">
        <v>4926.5425221496334</v>
      </c>
      <c r="AA5276" s="4320">
        <v>4990.8103528538941</v>
      </c>
      <c r="AB5276" s="4320">
        <v>5050.8970992515242</v>
      </c>
    </row>
    <row r="5277" spans="1:28">
      <c r="A5277" s="3451"/>
      <c r="B5277" s="3451"/>
      <c r="C5277" s="3451" t="s">
        <v>5066</v>
      </c>
      <c r="D5277" s="4320">
        <v>4289</v>
      </c>
      <c r="E5277" s="4320">
        <v>4011.9688979004704</v>
      </c>
      <c r="F5277" s="4320">
        <v>3770.9514962455369</v>
      </c>
      <c r="G5277" s="4320">
        <v>3574.6376127085887</v>
      </c>
      <c r="H5277" s="4320">
        <v>3427.4638531006703</v>
      </c>
      <c r="I5277" s="4320">
        <v>3330.2299439661174</v>
      </c>
      <c r="J5277" s="4320">
        <v>3280.9535211219168</v>
      </c>
      <c r="K5277" s="4320">
        <v>3275.7276874120353</v>
      </c>
      <c r="L5277" s="4320">
        <v>3309.466909126857</v>
      </c>
      <c r="M5277" s="4320">
        <v>3376.5014809036875</v>
      </c>
      <c r="N5277" s="4320">
        <v>3471.0205954148978</v>
      </c>
      <c r="O5277" s="4320">
        <v>3587.3828212854983</v>
      </c>
      <c r="P5277" s="4320">
        <v>3720.3194057476767</v>
      </c>
      <c r="Q5277" s="4320">
        <v>3865.0558680598742</v>
      </c>
      <c r="R5277" s="4320">
        <v>4017.3742511374148</v>
      </c>
      <c r="S5277" s="4320">
        <v>4173.634153974559</v>
      </c>
      <c r="T5277" s="4320">
        <v>4330.7663777564212</v>
      </c>
      <c r="U5277" s="4320">
        <v>4486.2492273953794</v>
      </c>
      <c r="V5277" s="4320">
        <v>4638.0744277300792</v>
      </c>
      <c r="W5277" s="4320">
        <v>4784.7072619927831</v>
      </c>
      <c r="X5277" s="4320">
        <v>4925.0438451589343</v>
      </c>
      <c r="Y5277" s="4320">
        <v>5058.3672916073428</v>
      </c>
      <c r="Z5277" s="4320">
        <v>5184.303802115518</v>
      </c>
      <c r="AA5277" s="4320">
        <v>5302.7792657932869</v>
      </c>
      <c r="AB5277" s="4320">
        <v>5413.9767516085267</v>
      </c>
    </row>
    <row r="5278" spans="1:28">
      <c r="A5278" s="3451"/>
      <c r="B5278" s="3451"/>
      <c r="C5278" s="3451" t="s">
        <v>5067</v>
      </c>
      <c r="D5278" s="4320">
        <v>4914</v>
      </c>
      <c r="E5278" s="4320">
        <v>4946.4697904038476</v>
      </c>
      <c r="F5278" s="4320">
        <v>4916.0596624668851</v>
      </c>
      <c r="G5278" s="4320">
        <v>4841.1346841046798</v>
      </c>
      <c r="H5278" s="4320">
        <v>4738.6648288399474</v>
      </c>
      <c r="I5278" s="4320">
        <v>4623.5885640437218</v>
      </c>
      <c r="J5278" s="4320">
        <v>4508.4143464087192</v>
      </c>
      <c r="K5278" s="4320">
        <v>4403.0679619795501</v>
      </c>
      <c r="L5278" s="4320">
        <v>4314.9435725455796</v>
      </c>
      <c r="M5278" s="4320">
        <v>4249.1000076872551</v>
      </c>
      <c r="N5278" s="4320">
        <v>4208.545780950255</v>
      </c>
      <c r="O5278" s="4320">
        <v>4194.5661355580141</v>
      </c>
      <c r="P5278" s="4320">
        <v>4207.0574223688482</v>
      </c>
      <c r="Q5278" s="4320">
        <v>4244.845392163139</v>
      </c>
      <c r="R5278" s="4320">
        <v>4305.9733144003048</v>
      </c>
      <c r="S5278" s="4320">
        <v>4387.952903522113</v>
      </c>
      <c r="T5278" s="4320">
        <v>4487.9759976795031</v>
      </c>
      <c r="U5278" s="4320">
        <v>4603.0881498884701</v>
      </c>
      <c r="V5278" s="4320">
        <v>4730.3271648737373</v>
      </c>
      <c r="W5278" s="4320">
        <v>4866.8305257812726</v>
      </c>
      <c r="X5278" s="4320">
        <v>5009.9159217252545</v>
      </c>
      <c r="Y5278" s="4320">
        <v>5157.1389573594734</v>
      </c>
      <c r="Z5278" s="4320">
        <v>5306.3317801670901</v>
      </c>
      <c r="AA5278" s="4320">
        <v>5455.625923950065</v>
      </c>
      <c r="AB5278" s="4320">
        <v>5603.4622170182447</v>
      </c>
    </row>
    <row r="5279" spans="1:28">
      <c r="A5279" s="3451"/>
      <c r="B5279" s="3451"/>
      <c r="C5279" s="3451" t="s">
        <v>5068</v>
      </c>
      <c r="D5279" s="4320">
        <v>4754</v>
      </c>
      <c r="E5279" s="4320">
        <v>4942.1434485760365</v>
      </c>
      <c r="F5279" s="4320">
        <v>5104.2676617003062</v>
      </c>
      <c r="G5279" s="4320">
        <v>5231.9095708774666</v>
      </c>
      <c r="H5279" s="4320">
        <v>5321.871838817242</v>
      </c>
      <c r="I5279" s="4320">
        <v>5375.0187349993494</v>
      </c>
      <c r="J5279" s="4320">
        <v>5395.1499994735141</v>
      </c>
      <c r="K5279" s="4320">
        <v>5387.9882732546648</v>
      </c>
      <c r="L5279" s="4320">
        <v>5360.3111246220305</v>
      </c>
      <c r="M5279" s="4320">
        <v>5319.2445988743939</v>
      </c>
      <c r="N5279" s="4320">
        <v>5271.7201985501551</v>
      </c>
      <c r="O5279" s="4320">
        <v>5224.085193885192</v>
      </c>
      <c r="P5279" s="4320">
        <v>5181.8482745616138</v>
      </c>
      <c r="Q5279" s="4320">
        <v>5149.538515531126</v>
      </c>
      <c r="R5279" s="4320">
        <v>5130.6546238161445</v>
      </c>
      <c r="S5279" s="4320">
        <v>5127.6825295663175</v>
      </c>
      <c r="T5279" s="4320">
        <v>5142.1617505288905</v>
      </c>
      <c r="U5279" s="4320">
        <v>5174.7839388020739</v>
      </c>
      <c r="V5279" s="4320">
        <v>5225.5101442898667</v>
      </c>
      <c r="W5279" s="4320">
        <v>5293.6962981088454</v>
      </c>
      <c r="X5279" s="4320">
        <v>5378.219059785738</v>
      </c>
      <c r="Y5279" s="4320">
        <v>5477.596408467175</v>
      </c>
      <c r="Z5279" s="4320">
        <v>5590.0991789325781</v>
      </c>
      <c r="AA5279" s="4320">
        <v>5713.8511757249762</v>
      </c>
      <c r="AB5279" s="4320">
        <v>5846.916591745271</v>
      </c>
    </row>
    <row r="5280" spans="1:28">
      <c r="A5280" s="3451"/>
      <c r="B5280" s="3451"/>
      <c r="C5280" s="3451" t="s">
        <v>5069</v>
      </c>
      <c r="D5280" s="4320">
        <v>3822</v>
      </c>
      <c r="E5280" s="4320">
        <v>4136.9555504192404</v>
      </c>
      <c r="F5280" s="4320">
        <v>4435.816084489029</v>
      </c>
      <c r="G5280" s="4320">
        <v>4716.0163115553842</v>
      </c>
      <c r="H5280" s="4320">
        <v>4973.6907569731429</v>
      </c>
      <c r="I5280" s="4320">
        <v>5204.9880480234215</v>
      </c>
      <c r="J5280" s="4320">
        <v>5406.90723213811</v>
      </c>
      <c r="K5280" s="4320">
        <v>5577.7556225549533</v>
      </c>
      <c r="L5280" s="4320">
        <v>5717.3176553657304</v>
      </c>
      <c r="M5280" s="4320">
        <v>5826.8150379308836</v>
      </c>
      <c r="N5280" s="4320">
        <v>5908.7279582250239</v>
      </c>
      <c r="O5280" s="4320">
        <v>5966.5353460334936</v>
      </c>
      <c r="P5280" s="4320">
        <v>6004.4199735955754</v>
      </c>
      <c r="Q5280" s="4320">
        <v>6026.9724799087253</v>
      </c>
      <c r="R5280" s="4320">
        <v>6038.9179074186595</v>
      </c>
      <c r="S5280" s="4320">
        <v>6044.879467716014</v>
      </c>
      <c r="T5280" s="4320">
        <v>6049.1871550598444</v>
      </c>
      <c r="U5280" s="4320">
        <v>6055.7334556653632</v>
      </c>
      <c r="V5280" s="4320">
        <v>6067.8745822026613</v>
      </c>
      <c r="W5280" s="4320">
        <v>6088.3731561317818</v>
      </c>
      <c r="X5280" s="4320">
        <v>6119.3768041403246</v>
      </c>
      <c r="Y5280" s="4320">
        <v>6162.4264779951982</v>
      </c>
      <c r="Z5280" s="4320">
        <v>6218.4882266265495</v>
      </c>
      <c r="AA5280" s="4320">
        <v>6288.0024587848065</v>
      </c>
      <c r="AB5280" s="4320">
        <v>6370.9452859693956</v>
      </c>
    </row>
    <row r="5281" spans="1:28">
      <c r="A5281" s="3451"/>
      <c r="B5281" s="3451"/>
      <c r="C5281" s="3451" t="s">
        <v>5070</v>
      </c>
      <c r="D5281" s="4320">
        <v>3056</v>
      </c>
      <c r="E5281" s="4320">
        <v>3248.0317245607116</v>
      </c>
      <c r="F5281" s="4320">
        <v>3467.5657165074999</v>
      </c>
      <c r="G5281" s="4320">
        <v>3705.9096835558121</v>
      </c>
      <c r="H5281" s="4320">
        <v>3955.5393015679438</v>
      </c>
      <c r="I5281" s="4320">
        <v>4209.6018014136625</v>
      </c>
      <c r="J5281" s="4320">
        <v>4461.7877403897119</v>
      </c>
      <c r="K5281" s="4320">
        <v>4706.4004158096686</v>
      </c>
      <c r="L5281" s="4320">
        <v>4938.5062154480229</v>
      </c>
      <c r="M5281" s="4320">
        <v>5154.0904573372927</v>
      </c>
      <c r="N5281" s="4320">
        <v>5350.1745729960994</v>
      </c>
      <c r="O5281" s="4320">
        <v>5524.873508106024</v>
      </c>
      <c r="P5281" s="4320">
        <v>5677.3883084235613</v>
      </c>
      <c r="Q5281" s="4320">
        <v>5807.9392911829127</v>
      </c>
      <c r="R5281" s="4320">
        <v>5917.6511821149197</v>
      </c>
      <c r="S5281" s="4320">
        <v>6008.4042442544578</v>
      </c>
      <c r="T5281" s="4320">
        <v>6082.6657229902366</v>
      </c>
      <c r="U5281" s="4320">
        <v>6143.3147069776087</v>
      </c>
      <c r="V5281" s="4320">
        <v>6193.4714104223085</v>
      </c>
      <c r="W5281" s="4320">
        <v>6236.3394089888043</v>
      </c>
      <c r="X5281" s="4320">
        <v>6275.0668539353119</v>
      </c>
      <c r="Y5281" s="4320">
        <v>6312.6303705433511</v>
      </c>
      <c r="Z5281" s="4320">
        <v>6351.7433455465525</v>
      </c>
      <c r="AA5281" s="4320">
        <v>6394.7886811071648</v>
      </c>
      <c r="AB5281" s="4320">
        <v>6443.7748473583133</v>
      </c>
    </row>
    <row r="5282" spans="1:28">
      <c r="A5282" s="3451"/>
      <c r="B5282" s="3451"/>
      <c r="C5282" s="3451" t="s">
        <v>5071</v>
      </c>
      <c r="D5282" s="4320">
        <v>2443</v>
      </c>
      <c r="E5282" s="4320">
        <v>2578.1058713439656</v>
      </c>
      <c r="F5282" s="4320">
        <v>2725.3157178019474</v>
      </c>
      <c r="G5282" s="4320">
        <v>2887.7857554870634</v>
      </c>
      <c r="H5282" s="4320">
        <v>3066.3037292243221</v>
      </c>
      <c r="I5282" s="4320">
        <v>3259.9889538596462</v>
      </c>
      <c r="J5282" s="4320">
        <v>3466.7550279815428</v>
      </c>
      <c r="K5282" s="4320">
        <v>3683.655892927909</v>
      </c>
      <c r="L5282" s="4320">
        <v>3907.1779049938955</v>
      </c>
      <c r="M5282" s="4320">
        <v>4133.5048045302756</v>
      </c>
      <c r="N5282" s="4320">
        <v>4358.7620081997029</v>
      </c>
      <c r="O5282" s="4320">
        <v>4579.2365074946119</v>
      </c>
      <c r="P5282" s="4320">
        <v>4791.5651363201432</v>
      </c>
      <c r="Q5282" s="4320">
        <v>4992.8843791425052</v>
      </c>
      <c r="R5282" s="4320">
        <v>5180.9373184623428</v>
      </c>
      <c r="S5282" s="4320">
        <v>5354.1364740550571</v>
      </c>
      <c r="T5282" s="4320">
        <v>5511.5843531854061</v>
      </c>
      <c r="U5282" s="4320">
        <v>5653.0560555934389</v>
      </c>
      <c r="V5282" s="4320">
        <v>5778.9500595019172</v>
      </c>
      <c r="W5282" s="4320">
        <v>5890.2143260540806</v>
      </c>
      <c r="X5282" s="4320">
        <v>5988.2551746286817</v>
      </c>
      <c r="Y5282" s="4320">
        <v>6074.8361301655823</v>
      </c>
      <c r="Z5282" s="4320">
        <v>6151.9732752243362</v>
      </c>
      <c r="AA5282" s="4320">
        <v>6221.8326996992546</v>
      </c>
      <c r="AB5282" s="4320">
        <v>6286.6345584999654</v>
      </c>
    </row>
    <row r="5283" spans="1:28">
      <c r="A5283" s="3451"/>
      <c r="B5283" s="3451"/>
      <c r="C5283" s="3451" t="s">
        <v>5072</v>
      </c>
      <c r="D5283" s="4320">
        <v>2349</v>
      </c>
      <c r="E5283" s="4320">
        <v>2374.0974494671786</v>
      </c>
      <c r="F5283" s="4320">
        <v>2421.3631131420943</v>
      </c>
      <c r="G5283" s="4320">
        <v>2488.8336031492126</v>
      </c>
      <c r="H5283" s="4320">
        <v>2575.568921577441</v>
      </c>
      <c r="I5283" s="4320">
        <v>2680.9737063379416</v>
      </c>
      <c r="J5283" s="4320">
        <v>2804.3936965299272</v>
      </c>
      <c r="K5283" s="4320">
        <v>2944.885169042378</v>
      </c>
      <c r="L5283" s="4320">
        <v>3101.0996149208086</v>
      </c>
      <c r="M5283" s="4320">
        <v>3271.249960857413</v>
      </c>
      <c r="N5283" s="4320">
        <v>3453.1367228798908</v>
      </c>
      <c r="O5283" s="4320">
        <v>3644.2180555269897</v>
      </c>
      <c r="P5283" s="4320">
        <v>3841.7100925702384</v>
      </c>
      <c r="Q5283" s="4320">
        <v>4042.705218511679</v>
      </c>
      <c r="R5283" s="4320">
        <v>4244.2969888908265</v>
      </c>
      <c r="S5283" s="4320">
        <v>4443.7017700092638</v>
      </c>
      <c r="T5283" s="4320">
        <v>4638.3688866946231</v>
      </c>
      <c r="U5283" s="4320">
        <v>4826.0730602606909</v>
      </c>
      <c r="V5283" s="4320">
        <v>5004.9850243216733</v>
      </c>
      <c r="W5283" s="4320">
        <v>5173.7182522841304</v>
      </c>
      <c r="X5283" s="4320">
        <v>5331.3515739728882</v>
      </c>
      <c r="Y5283" s="4320">
        <v>5477.429000244756</v>
      </c>
      <c r="Z5283" s="4320">
        <v>5611.9392597431406</v>
      </c>
      <c r="AA5283" s="4320">
        <v>5735.2783679505956</v>
      </c>
      <c r="AB5283" s="4320">
        <v>5848.1990140990147</v>
      </c>
    </row>
    <row r="5284" spans="1:28">
      <c r="A5284" s="3451"/>
      <c r="B5284" s="3451"/>
      <c r="C5284" s="3451" t="s">
        <v>5073</v>
      </c>
      <c r="D5284" s="4320">
        <v>2157</v>
      </c>
      <c r="E5284" s="4320">
        <v>2184.2952906159644</v>
      </c>
      <c r="F5284" s="4320">
        <v>2211.0084848582042</v>
      </c>
      <c r="G5284" s="4320">
        <v>2241.7025262845937</v>
      </c>
      <c r="H5284" s="4320">
        <v>2279.6085959087759</v>
      </c>
      <c r="I5284" s="4320">
        <v>2327.1050712507276</v>
      </c>
      <c r="J5284" s="4320">
        <v>2385.9619566143047</v>
      </c>
      <c r="K5284" s="4320">
        <v>2457.4541716782787</v>
      </c>
      <c r="L5284" s="4320">
        <v>2542.40533302429</v>
      </c>
      <c r="M5284" s="4320">
        <v>2641.1994185744497</v>
      </c>
      <c r="N5284" s="4320">
        <v>2753.7832632388327</v>
      </c>
      <c r="O5284" s="4320">
        <v>2879.673783482518</v>
      </c>
      <c r="P5284" s="4320">
        <v>3017.9777565762588</v>
      </c>
      <c r="Q5284" s="4320">
        <v>3167.4276444734824</v>
      </c>
      <c r="R5284" s="4320">
        <v>3326.4337571408341</v>
      </c>
      <c r="S5284" s="4320">
        <v>3493.150728262935</v>
      </c>
      <c r="T5284" s="4320">
        <v>3665.554702868018</v>
      </c>
      <c r="U5284" s="4320">
        <v>3841.5267309121346</v>
      </c>
      <c r="V5284" s="4320">
        <v>4018.9375411129063</v>
      </c>
      <c r="W5284" s="4320">
        <v>4195.7290373364449</v>
      </c>
      <c r="X5284" s="4320">
        <v>4369.9884034270544</v>
      </c>
      <c r="Y5284" s="4320">
        <v>4540.011503708738</v>
      </c>
      <c r="Z5284" s="4320">
        <v>4704.353211902986</v>
      </c>
      <c r="AA5284" s="4320">
        <v>4861.8632898793085</v>
      </c>
      <c r="AB5284" s="4320">
        <v>5011.7073865904122</v>
      </c>
    </row>
    <row r="5285" spans="1:28">
      <c r="A5285" s="3451"/>
      <c r="B5285" s="3451"/>
      <c r="C5285" s="3451" t="s">
        <v>5074</v>
      </c>
      <c r="D5285" s="4320">
        <v>1943</v>
      </c>
      <c r="E5285" s="4320">
        <v>1961.8534273847201</v>
      </c>
      <c r="F5285" s="4320">
        <v>1982.1539238549467</v>
      </c>
      <c r="G5285" s="4320">
        <v>2003.4808969355486</v>
      </c>
      <c r="H5285" s="4320">
        <v>2026.408577629189</v>
      </c>
      <c r="I5285" s="4320">
        <v>2052.0318654576008</v>
      </c>
      <c r="J5285" s="4320">
        <v>2081.6872274694347</v>
      </c>
      <c r="K5285" s="4320">
        <v>2116.7809644989716</v>
      </c>
      <c r="L5285" s="4320">
        <v>2158.6761713754113</v>
      </c>
      <c r="M5285" s="4320">
        <v>2208.612216719604</v>
      </c>
      <c r="N5285" s="4320">
        <v>2267.6435100558365</v>
      </c>
      <c r="O5285" s="4320">
        <v>2336.5916702782092</v>
      </c>
      <c r="P5285" s="4320">
        <v>2416.0092100784732</v>
      </c>
      <c r="Q5285" s="4320">
        <v>2506.1548024735266</v>
      </c>
      <c r="R5285" s="4320">
        <v>2606.9808747160955</v>
      </c>
      <c r="S5285" s="4320">
        <v>2718.1341763438381</v>
      </c>
      <c r="T5285" s="4320">
        <v>2838.9694292412701</v>
      </c>
      <c r="U5285" s="4320">
        <v>2968.5754298210445</v>
      </c>
      <c r="V5285" s="4320">
        <v>3105.8122113291784</v>
      </c>
      <c r="W5285" s="4320">
        <v>3249.3572093010102</v>
      </c>
      <c r="X5285" s="4320">
        <v>3397.7578817371691</v>
      </c>
      <c r="Y5285" s="4320">
        <v>3549.4879556466512</v>
      </c>
      <c r="Z5285" s="4320">
        <v>3703.004409821559</v>
      </c>
      <c r="AA5285" s="4320">
        <v>3856.8024427216851</v>
      </c>
      <c r="AB5285" s="4320">
        <v>4009.4659804068006</v>
      </c>
    </row>
    <row r="5286" spans="1:28">
      <c r="A5286" s="3451"/>
      <c r="B5286" s="3451"/>
      <c r="C5286" s="3451" t="s">
        <v>5075</v>
      </c>
      <c r="D5286" s="4320">
        <v>1453</v>
      </c>
      <c r="E5286" s="4320">
        <v>1517.2752976438455</v>
      </c>
      <c r="F5286" s="4320">
        <v>1571.1549378520456</v>
      </c>
      <c r="G5286" s="4320">
        <v>1617.2074477420576</v>
      </c>
      <c r="H5286" s="4320">
        <v>1657.3542893128606</v>
      </c>
      <c r="I5286" s="4320">
        <v>1693.2082499418052</v>
      </c>
      <c r="J5286" s="4320">
        <v>1726.2439634245866</v>
      </c>
      <c r="K5286" s="4320">
        <v>1757.8759135176194</v>
      </c>
      <c r="L5286" s="4320">
        <v>1789.4854224102867</v>
      </c>
      <c r="M5286" s="4320">
        <v>1822.4194084657952</v>
      </c>
      <c r="N5286" s="4320">
        <v>1857.9735294300476</v>
      </c>
      <c r="O5286" s="4320">
        <v>1897.3669457993142</v>
      </c>
      <c r="P5286" s="4320">
        <v>1941.7131888630743</v>
      </c>
      <c r="Q5286" s="4320">
        <v>1991.9902610815977</v>
      </c>
      <c r="R5286" s="4320">
        <v>2049.0124226369726</v>
      </c>
      <c r="S5286" s="4320">
        <v>2113.4057261556927</v>
      </c>
      <c r="T5286" s="4320">
        <v>2185.5890363726094</v>
      </c>
      <c r="U5286" s="4320">
        <v>2265.7619113757078</v>
      </c>
      <c r="V5286" s="4320">
        <v>2353.9002954615526</v>
      </c>
      <c r="W5286" s="4320">
        <v>2449.7604903406382</v>
      </c>
      <c r="X5286" s="4320">
        <v>2552.8913630715297</v>
      </c>
      <c r="Y5286" s="4320">
        <v>2662.6542554153011</v>
      </c>
      <c r="Z5286" s="4320">
        <v>2778.2496188027731</v>
      </c>
      <c r="AA5286" s="4320">
        <v>2898.7490431565502</v>
      </c>
      <c r="AB5286" s="4320">
        <v>3023.1310974588168</v>
      </c>
    </row>
    <row r="5287" spans="1:28">
      <c r="A5287" s="3451"/>
      <c r="B5287" s="3451"/>
      <c r="C5287" s="3451" t="s">
        <v>5076</v>
      </c>
      <c r="D5287" s="4320">
        <v>1170</v>
      </c>
      <c r="E5287" s="4320">
        <v>1171.4326754462088</v>
      </c>
      <c r="F5287" s="4320">
        <v>1185.0599094034892</v>
      </c>
      <c r="G5287" s="4320">
        <v>1205.9138859160914</v>
      </c>
      <c r="H5287" s="4320">
        <v>1230.725456429848</v>
      </c>
      <c r="I5287" s="4320">
        <v>1257.3884138820308</v>
      </c>
      <c r="J5287" s="4320">
        <v>1284.6189293380771</v>
      </c>
      <c r="K5287" s="4320">
        <v>1311.7303539183047</v>
      </c>
      <c r="L5287" s="4320">
        <v>1338.4775258494515</v>
      </c>
      <c r="M5287" s="4320">
        <v>1364.9438746548351</v>
      </c>
      <c r="N5287" s="4320">
        <v>1391.4554979549061</v>
      </c>
      <c r="O5287" s="4320">
        <v>1418.5126624375771</v>
      </c>
      <c r="P5287" s="4320">
        <v>1446.7328937979046</v>
      </c>
      <c r="Q5287" s="4320">
        <v>1476.8021020120736</v>
      </c>
      <c r="R5287" s="4320">
        <v>1509.4316551568547</v>
      </c>
      <c r="S5287" s="4320">
        <v>1545.3202967694731</v>
      </c>
      <c r="T5287" s="4320">
        <v>1585.1204704081852</v>
      </c>
      <c r="U5287" s="4320">
        <v>1629.4090590978178</v>
      </c>
      <c r="V5287" s="4320">
        <v>1678.6628140704843</v>
      </c>
      <c r="W5287" s="4320">
        <v>1733.2388664096702</v>
      </c>
      <c r="X5287" s="4320">
        <v>1793.3607113810799</v>
      </c>
      <c r="Y5287" s="4320">
        <v>1859.1099531512336</v>
      </c>
      <c r="Z5287" s="4320">
        <v>1930.423923803693</v>
      </c>
      <c r="AA5287" s="4320">
        <v>2007.0990727261692</v>
      </c>
      <c r="AB5287" s="4320">
        <v>2088.7997876725285</v>
      </c>
    </row>
    <row r="5288" spans="1:28">
      <c r="A5288" s="3451"/>
      <c r="B5288" s="3451"/>
      <c r="C5288" s="3451" t="s">
        <v>703</v>
      </c>
      <c r="D5288" s="4320">
        <v>1017</v>
      </c>
      <c r="E5288" s="4320">
        <v>1094.3705602936527</v>
      </c>
      <c r="F5288" s="4320">
        <v>1155.7137603012134</v>
      </c>
      <c r="G5288" s="4320">
        <v>1206.5482398315212</v>
      </c>
      <c r="H5288" s="4320">
        <v>1250.5463902481451</v>
      </c>
      <c r="I5288" s="4320">
        <v>1290.1426456907213</v>
      </c>
      <c r="J5288" s="4320">
        <v>1326.9123657364594</v>
      </c>
      <c r="K5288" s="4320">
        <v>1361.8391200009796</v>
      </c>
      <c r="L5288" s="4320">
        <v>1395.5171659742164</v>
      </c>
      <c r="M5288" s="4320">
        <v>1428.3075230334359</v>
      </c>
      <c r="N5288" s="4320">
        <v>1460.4559451654852</v>
      </c>
      <c r="O5288" s="4320">
        <v>1492.1781510005312</v>
      </c>
      <c r="P5288" s="4320">
        <v>1523.7170911936569</v>
      </c>
      <c r="Q5288" s="4320">
        <v>1555.3769550634881</v>
      </c>
      <c r="R5288" s="4320">
        <v>1587.5384482728564</v>
      </c>
      <c r="S5288" s="4320">
        <v>1620.659518549141</v>
      </c>
      <c r="T5288" s="4320">
        <v>1655.2652322697588</v>
      </c>
      <c r="U5288" s="4320">
        <v>1691.9299967934867</v>
      </c>
      <c r="V5288" s="4320">
        <v>1731.2548423824755</v>
      </c>
      <c r="W5288" s="4320">
        <v>1773.8420525240381</v>
      </c>
      <c r="X5288" s="4320">
        <v>1820.2690670134914</v>
      </c>
      <c r="Y5288" s="4320">
        <v>1871.0632683858742</v>
      </c>
      <c r="Z5288" s="4320">
        <v>1926.6789834577705</v>
      </c>
      <c r="AA5288" s="4320">
        <v>1987.4777724473627</v>
      </c>
      <c r="AB5288" s="4320">
        <v>2053.7128268607148</v>
      </c>
    </row>
    <row r="5289" spans="1:28" ht="11.1" customHeight="1">
      <c r="A5289" s="2457"/>
      <c r="C5289" s="2457"/>
      <c r="I5289" s="192"/>
      <c r="J5289" s="192"/>
      <c r="K5289" s="192"/>
      <c r="N5289" s="713"/>
      <c r="O5289" s="713"/>
      <c r="P5289" s="713"/>
      <c r="R5289" s="4799"/>
      <c r="Y5289" s="6114"/>
    </row>
    <row r="5290" spans="1:28">
      <c r="A5290" s="2457"/>
      <c r="I5290" s="192"/>
      <c r="L5290" s="713"/>
      <c r="M5290" s="713"/>
      <c r="N5290" s="713"/>
      <c r="R5290" s="4799"/>
      <c r="W5290" s="6114"/>
    </row>
    <row r="5291" spans="1:28">
      <c r="A5291" s="2166" t="s">
        <v>5077</v>
      </c>
      <c r="B5291" s="4799"/>
      <c r="C5291" s="4799"/>
      <c r="D5291" s="4799"/>
      <c r="E5291" s="4799"/>
      <c r="F5291" s="4799"/>
      <c r="G5291" s="4799"/>
      <c r="H5291" s="4799"/>
      <c r="I5291" s="4799"/>
      <c r="R5291" s="4799"/>
    </row>
    <row r="5292" spans="1:28">
      <c r="A5292" s="4799" t="s">
        <v>5078</v>
      </c>
      <c r="B5292" s="4799"/>
      <c r="C5292" s="4799"/>
      <c r="D5292" s="4799"/>
      <c r="E5292" s="4799"/>
      <c r="F5292" s="4799"/>
      <c r="G5292" s="4799"/>
      <c r="H5292" s="4799"/>
      <c r="I5292" s="4799"/>
      <c r="R5292" s="4799"/>
    </row>
    <row r="5293" spans="1:28">
      <c r="A5293" s="4799"/>
      <c r="B5293" s="3451">
        <v>2021</v>
      </c>
      <c r="C5293" s="3451">
        <v>2022</v>
      </c>
      <c r="D5293" s="3451">
        <v>2023</v>
      </c>
      <c r="E5293" s="3451">
        <v>2024</v>
      </c>
      <c r="F5293" s="3451">
        <v>2025</v>
      </c>
      <c r="G5293" s="3451">
        <v>2026</v>
      </c>
      <c r="H5293" s="3451">
        <v>2027</v>
      </c>
      <c r="I5293" s="3451">
        <v>2028</v>
      </c>
      <c r="J5293" s="3451">
        <v>2029</v>
      </c>
      <c r="K5293" s="3451">
        <v>2030</v>
      </c>
      <c r="L5293" s="3451">
        <v>2031</v>
      </c>
      <c r="M5293" s="3451">
        <v>2032</v>
      </c>
      <c r="N5293" s="3451">
        <v>2033</v>
      </c>
      <c r="O5293" s="3451">
        <v>2034</v>
      </c>
      <c r="P5293" s="3451">
        <v>2035</v>
      </c>
      <c r="Q5293" s="3451">
        <v>2036</v>
      </c>
      <c r="R5293" s="3451">
        <v>2037</v>
      </c>
      <c r="S5293" s="3451">
        <v>2038</v>
      </c>
      <c r="T5293" s="3451">
        <v>2039</v>
      </c>
      <c r="U5293" s="3451">
        <v>2040</v>
      </c>
      <c r="V5293" s="3451">
        <v>2041</v>
      </c>
      <c r="W5293" s="3451">
        <v>2042</v>
      </c>
      <c r="X5293" s="3451">
        <v>2043</v>
      </c>
      <c r="Y5293" s="3451">
        <v>2044</v>
      </c>
      <c r="Z5293" s="3451">
        <v>2045</v>
      </c>
    </row>
    <row r="5294" spans="1:28">
      <c r="A5294" s="4799" t="s">
        <v>2515</v>
      </c>
      <c r="B5294" s="4320">
        <v>1497</v>
      </c>
      <c r="C5294" s="4320">
        <v>1399.729526226098</v>
      </c>
      <c r="D5294" s="4320">
        <v>1384.5296466914228</v>
      </c>
      <c r="E5294" s="4320">
        <v>1376.925290709208</v>
      </c>
      <c r="F5294" s="4320">
        <v>1376.9497738565749</v>
      </c>
      <c r="G5294" s="4320">
        <v>1384.3655341528843</v>
      </c>
      <c r="H5294" s="4320">
        <v>1398.7339540678013</v>
      </c>
      <c r="I5294" s="4320">
        <v>1419.4732875989732</v>
      </c>
      <c r="J5294" s="4320">
        <v>1445.9057186036107</v>
      </c>
      <c r="K5294" s="4320">
        <v>1477.2959384977812</v>
      </c>
      <c r="L5294" s="4320">
        <v>1512.8829261360588</v>
      </c>
      <c r="M5294" s="4320">
        <v>1551.9061191509288</v>
      </c>
      <c r="N5294" s="4320">
        <v>1593.6268243470001</v>
      </c>
      <c r="O5294" s="4320">
        <v>1637.3454825632987</v>
      </c>
      <c r="P5294" s="4320">
        <v>1682.4152502858803</v>
      </c>
      <c r="Q5294" s="4320">
        <v>1728.2522638727087</v>
      </c>
      <c r="R5294" s="4320">
        <v>1774.3428958575882</v>
      </c>
      <c r="S5294" s="4320">
        <v>1820.2482838014364</v>
      </c>
      <c r="T5294" s="4320">
        <v>1865.606400938854</v>
      </c>
      <c r="U5294" s="4320">
        <v>1910.1319371173056</v>
      </c>
      <c r="V5294" s="4320">
        <v>1953.6142627613742</v>
      </c>
      <c r="W5294" s="4320">
        <v>1995.9137538038906</v>
      </c>
      <c r="X5294" s="4320">
        <v>2036.9567588983641</v>
      </c>
      <c r="Y5294" s="4320">
        <v>2076.7294899328585</v>
      </c>
      <c r="Z5294" s="4320">
        <v>2115.2711118681614</v>
      </c>
    </row>
    <row r="5295" spans="1:28">
      <c r="A5295" s="4799" t="s">
        <v>1671</v>
      </c>
      <c r="B5295" s="4320">
        <v>785</v>
      </c>
      <c r="C5295" s="4320">
        <v>721.84085601622326</v>
      </c>
      <c r="D5295" s="4320">
        <v>714.00227445523035</v>
      </c>
      <c r="E5295" s="4320">
        <v>710.08070623165088</v>
      </c>
      <c r="F5295" s="4320">
        <v>710.0933321966836</v>
      </c>
      <c r="G5295" s="4320">
        <v>713.91764157931959</v>
      </c>
      <c r="H5295" s="4320">
        <v>721.32743921282963</v>
      </c>
      <c r="I5295" s="4320">
        <v>732.02271854276557</v>
      </c>
      <c r="J5295" s="4320">
        <v>745.65392961996577</v>
      </c>
      <c r="K5295" s="4320">
        <v>761.84187362943248</v>
      </c>
      <c r="L5295" s="4320">
        <v>780.1940917819727</v>
      </c>
      <c r="M5295" s="4320">
        <v>800.31836188027307</v>
      </c>
      <c r="N5295" s="4320">
        <v>821.8337396643866</v>
      </c>
      <c r="O5295" s="4320">
        <v>844.37946230540206</v>
      </c>
      <c r="P5295" s="4320">
        <v>867.621952446362</v>
      </c>
      <c r="Q5295" s="4320">
        <v>891.26011146552025</v>
      </c>
      <c r="R5295" s="4320">
        <v>915.029061554039</v>
      </c>
      <c r="S5295" s="4320">
        <v>938.70248124568855</v>
      </c>
      <c r="T5295" s="4320">
        <v>962.09367324978496</v>
      </c>
      <c r="U5295" s="4320">
        <v>985.05550305149711</v>
      </c>
      <c r="V5295" s="4320">
        <v>1007.4793489277188</v>
      </c>
      <c r="W5295" s="4320">
        <v>1029.293206713161</v>
      </c>
      <c r="X5295" s="4320">
        <v>1050.4590943905832</v>
      </c>
      <c r="Y5295" s="4320">
        <v>1070.9699014273172</v>
      </c>
      <c r="Z5295" s="4320">
        <v>1090.8458252031357</v>
      </c>
    </row>
    <row r="5296" spans="1:28">
      <c r="A5296" s="4799" t="s">
        <v>1670</v>
      </c>
      <c r="B5296" s="4320">
        <v>712</v>
      </c>
      <c r="C5296" s="4320">
        <v>677.8886702098747</v>
      </c>
      <c r="D5296" s="4320">
        <v>670.52737223619249</v>
      </c>
      <c r="E5296" s="4320">
        <v>666.84458447755708</v>
      </c>
      <c r="F5296" s="4320">
        <v>666.85644165989129</v>
      </c>
      <c r="G5296" s="4320">
        <v>670.44789257356467</v>
      </c>
      <c r="H5296" s="4320">
        <v>677.40651485497165</v>
      </c>
      <c r="I5296" s="4320">
        <v>687.45056905620766</v>
      </c>
      <c r="J5296" s="4320">
        <v>700.25178898364493</v>
      </c>
      <c r="K5296" s="4320">
        <v>715.45406486834872</v>
      </c>
      <c r="L5296" s="4320">
        <v>732.68883435408611</v>
      </c>
      <c r="M5296" s="4320">
        <v>751.58775727065574</v>
      </c>
      <c r="N5296" s="4320">
        <v>771.79308468261354</v>
      </c>
      <c r="O5296" s="4320">
        <v>792.96602025789662</v>
      </c>
      <c r="P5296" s="4320">
        <v>814.79329783951835</v>
      </c>
      <c r="Q5296" s="4320">
        <v>836.99215240718843</v>
      </c>
      <c r="R5296" s="4320">
        <v>859.31383430354924</v>
      </c>
      <c r="S5296" s="4320">
        <v>881.54580255574785</v>
      </c>
      <c r="T5296" s="4320">
        <v>903.51272768906904</v>
      </c>
      <c r="U5296" s="4320">
        <v>925.07643406580848</v>
      </c>
      <c r="V5296" s="4320">
        <v>946.13491383365545</v>
      </c>
      <c r="W5296" s="4320">
        <v>966.62054709072959</v>
      </c>
      <c r="X5296" s="4320">
        <v>986.49766450778088</v>
      </c>
      <c r="Y5296" s="4320">
        <v>1005.7595885055414</v>
      </c>
      <c r="Z5296" s="4320">
        <v>1024.4252866650256</v>
      </c>
    </row>
    <row r="5297" s="4799" customFormat="1"/>
    <row r="5298" s="4799" customFormat="1"/>
    <row r="5299" s="4799" customFormat="1"/>
    <row r="5300" s="4799" customFormat="1"/>
    <row r="5301" s="4799" customFormat="1"/>
    <row r="5302" s="4799" customFormat="1"/>
    <row r="5303" s="4799" customFormat="1"/>
    <row r="5304" s="4799" customFormat="1"/>
    <row r="5305" s="4799" customFormat="1"/>
    <row r="5306" s="4799" customFormat="1"/>
    <row r="5307" s="4799" customFormat="1"/>
    <row r="5308" s="4799" customFormat="1"/>
    <row r="5309" s="4799" customFormat="1"/>
    <row r="5310" s="4799" customFormat="1"/>
    <row r="5311" s="4799" customFormat="1"/>
    <row r="5312" s="4799" customFormat="1"/>
    <row r="5313" spans="1:26">
      <c r="A5313" s="4799"/>
      <c r="B5313" s="4799"/>
      <c r="C5313" s="4799"/>
      <c r="D5313" s="4799"/>
      <c r="E5313" s="4799"/>
      <c r="F5313" s="4799"/>
      <c r="G5313" s="4799"/>
      <c r="H5313" s="4799"/>
      <c r="I5313" s="4799"/>
      <c r="R5313" s="4799"/>
    </row>
    <row r="5314" spans="1:26">
      <c r="A5314" s="4799"/>
      <c r="B5314" s="4799"/>
      <c r="C5314" s="4799"/>
      <c r="D5314" s="4799"/>
      <c r="E5314" s="4799"/>
      <c r="F5314" s="4799"/>
      <c r="G5314" s="4799"/>
      <c r="H5314" s="4799"/>
      <c r="I5314" s="4799"/>
      <c r="R5314" s="4799"/>
    </row>
    <row r="5315" spans="1:26">
      <c r="A5315" s="4799"/>
      <c r="B5315" s="4799"/>
      <c r="C5315" s="4799"/>
      <c r="D5315" s="4799"/>
      <c r="E5315" s="4799"/>
      <c r="F5315" s="4799"/>
      <c r="G5315" s="4799"/>
      <c r="H5315" s="4799"/>
      <c r="I5315" s="4799"/>
      <c r="R5315" s="4799"/>
    </row>
    <row r="5316" spans="1:26">
      <c r="A5316" s="4799" t="s">
        <v>5079</v>
      </c>
      <c r="B5316" s="4799"/>
      <c r="C5316" s="4799"/>
      <c r="D5316" s="4799"/>
      <c r="E5316" s="4799"/>
      <c r="F5316" s="4799"/>
      <c r="G5316" s="4799"/>
      <c r="H5316" s="4799"/>
      <c r="I5316" s="4799"/>
      <c r="R5316" s="4799"/>
    </row>
    <row r="5317" spans="1:26">
      <c r="A5317" s="4799"/>
      <c r="B5317" s="4799"/>
      <c r="C5317" s="4799"/>
      <c r="D5317" s="4799"/>
      <c r="E5317" s="4799"/>
      <c r="F5317" s="4799"/>
      <c r="G5317" s="4799"/>
      <c r="H5317" s="4799"/>
      <c r="I5317" s="4799"/>
      <c r="R5317" s="4799"/>
    </row>
    <row r="5318" spans="1:26">
      <c r="A5318" s="4799"/>
      <c r="B5318" s="3451">
        <v>2021</v>
      </c>
      <c r="C5318" s="3451">
        <v>2022</v>
      </c>
      <c r="D5318" s="3451">
        <v>2023</v>
      </c>
      <c r="E5318" s="3451">
        <v>2024</v>
      </c>
      <c r="F5318" s="3451">
        <v>2025</v>
      </c>
      <c r="G5318" s="3451">
        <v>2026</v>
      </c>
      <c r="H5318" s="3451">
        <v>2027</v>
      </c>
      <c r="I5318" s="3451">
        <v>2028</v>
      </c>
      <c r="J5318" s="3451">
        <v>2029</v>
      </c>
      <c r="K5318" s="3451">
        <v>2030</v>
      </c>
      <c r="L5318" s="3451">
        <v>2031</v>
      </c>
      <c r="M5318" s="3451">
        <v>2032</v>
      </c>
      <c r="N5318" s="3451">
        <v>2033</v>
      </c>
      <c r="O5318" s="3451">
        <v>2034</v>
      </c>
      <c r="P5318" s="3451">
        <v>2035</v>
      </c>
      <c r="Q5318" s="3451">
        <v>2036</v>
      </c>
      <c r="R5318" s="3451">
        <v>2037</v>
      </c>
      <c r="S5318" s="3451">
        <v>2038</v>
      </c>
      <c r="T5318" s="3451">
        <v>2039</v>
      </c>
      <c r="U5318" s="3451">
        <v>2040</v>
      </c>
      <c r="V5318" s="3451">
        <v>2041</v>
      </c>
      <c r="W5318" s="3451">
        <v>2042</v>
      </c>
      <c r="X5318" s="3451">
        <v>2043</v>
      </c>
      <c r="Y5318" s="3451">
        <v>2044</v>
      </c>
      <c r="Z5318" s="3451">
        <v>2045</v>
      </c>
    </row>
    <row r="5319" spans="1:26">
      <c r="A5319" s="4799" t="s">
        <v>2515</v>
      </c>
      <c r="B5319" s="6577">
        <v>0.70308817823037828</v>
      </c>
      <c r="C5319" s="6577">
        <v>0.70855063741621094</v>
      </c>
      <c r="D5319" s="6577">
        <v>0.71365235677805061</v>
      </c>
      <c r="E5319" s="6577">
        <v>0.71853562179684893</v>
      </c>
      <c r="F5319" s="6577">
        <v>0.72326721564505536</v>
      </c>
      <c r="G5319" s="6577">
        <v>0.72785378810771695</v>
      </c>
      <c r="H5319" s="6577">
        <v>0.73226573324932787</v>
      </c>
      <c r="I5319" s="6577">
        <v>0.73645441197791095</v>
      </c>
      <c r="J5319" s="6577">
        <v>0.74036424811688284</v>
      </c>
      <c r="K5319" s="6577">
        <v>0.74394097402364601</v>
      </c>
      <c r="L5319" s="6577">
        <v>0.74713701761271545</v>
      </c>
      <c r="M5319" s="6577">
        <v>0.74991477866323653</v>
      </c>
      <c r="N5319" s="6577">
        <v>0.7522483526729129</v>
      </c>
      <c r="O5319" s="6577">
        <v>0.75412411953062231</v>
      </c>
      <c r="P5319" s="6577">
        <v>0.75554051136597711</v>
      </c>
      <c r="Q5319" s="6577">
        <v>0.75650719909644892</v>
      </c>
      <c r="R5319" s="6577">
        <v>0.7570438824356549</v>
      </c>
      <c r="S5319" s="6577">
        <v>0.75717882749517595</v>
      </c>
      <c r="T5319" s="6577">
        <v>0.75694726532796075</v>
      </c>
      <c r="U5319" s="6577">
        <v>0.75638974081973476</v>
      </c>
      <c r="V5319" s="6577">
        <v>0.75555048217022203</v>
      </c>
      <c r="W5319" s="6577">
        <v>0.75447584543292134</v>
      </c>
      <c r="X5319" s="6577">
        <v>0.75321287529946757</v>
      </c>
      <c r="Y5319" s="6577">
        <v>0.75180801195683244</v>
      </c>
      <c r="Z5319" s="6577">
        <v>0.75030596406999239</v>
      </c>
    </row>
    <row r="5320" spans="1:26">
      <c r="A5320" s="4799" t="s">
        <v>1671</v>
      </c>
      <c r="B5320" s="6577">
        <v>0.70983452425723959</v>
      </c>
      <c r="C5320" s="6577">
        <v>0.7155036351396773</v>
      </c>
      <c r="D5320" s="6577">
        <v>0.72080133708223226</v>
      </c>
      <c r="E5320" s="6577">
        <v>0.7258607419058789</v>
      </c>
      <c r="F5320" s="6577">
        <v>0.7307445542743255</v>
      </c>
      <c r="G5320" s="6577">
        <v>0.73545514486742913</v>
      </c>
      <c r="H5320" s="6577">
        <v>0.73995894630657666</v>
      </c>
      <c r="I5320" s="6577">
        <v>0.74420410505560963</v>
      </c>
      <c r="J5320" s="6577">
        <v>0.74813296181192446</v>
      </c>
      <c r="K5320" s="6577">
        <v>0.75169060959058698</v>
      </c>
      <c r="L5320" s="6577">
        <v>0.7548304845841749</v>
      </c>
      <c r="M5320" s="6577">
        <v>0.75751771447275928</v>
      </c>
      <c r="N5320" s="6577">
        <v>0.75973077830625246</v>
      </c>
      <c r="O5320" s="6577">
        <v>0.76146190784203527</v>
      </c>
      <c r="P5320" s="6577">
        <v>0.76271656902859253</v>
      </c>
      <c r="Q5320" s="6577">
        <v>0.76351229386686514</v>
      </c>
      <c r="R5320" s="6577">
        <v>0.76387707987649178</v>
      </c>
      <c r="S5320" s="6577">
        <v>0.76384753196980748</v>
      </c>
      <c r="T5320" s="6577">
        <v>0.7634668865395795</v>
      </c>
      <c r="U5320" s="6577">
        <v>0.76278302801716469</v>
      </c>
      <c r="V5320" s="6577">
        <v>0.76184658284740592</v>
      </c>
      <c r="W5320" s="6577">
        <v>0.76070915403433514</v>
      </c>
      <c r="X5320" s="6577">
        <v>0.75942174070721069</v>
      </c>
      <c r="Y5320" s="6577">
        <v>0.75803337126418513</v>
      </c>
      <c r="Z5320" s="6577">
        <v>0.75658996536219236</v>
      </c>
    </row>
    <row r="5321" spans="1:26">
      <c r="A5321" s="4799" t="s">
        <v>1670</v>
      </c>
      <c r="B5321" s="6577">
        <v>0.69625197690592788</v>
      </c>
      <c r="C5321" s="6577">
        <v>0.70150481367345885</v>
      </c>
      <c r="D5321" s="6577">
        <v>0.70640885261818342</v>
      </c>
      <c r="E5321" s="6577">
        <v>0.71111575503926694</v>
      </c>
      <c r="F5321" s="6577">
        <v>0.7156964783661226</v>
      </c>
      <c r="G5321" s="6577">
        <v>0.72016199323180452</v>
      </c>
      <c r="H5321" s="6577">
        <v>0.72448663337072139</v>
      </c>
      <c r="I5321" s="6577">
        <v>0.72862488772749678</v>
      </c>
      <c r="J5321" s="6577">
        <v>0.7325231175825041</v>
      </c>
      <c r="K5321" s="6577">
        <v>0.73612750020078233</v>
      </c>
      <c r="L5321" s="6577">
        <v>0.73938922630779957</v>
      </c>
      <c r="M5321" s="6577">
        <v>0.74226772103202043</v>
      </c>
      <c r="N5321" s="6577">
        <v>0.74473244920461534</v>
      </c>
      <c r="O5321" s="6577">
        <v>0.74676370822409432</v>
      </c>
      <c r="P5321" s="6577">
        <v>0.74835269723144471</v>
      </c>
      <c r="Q5321" s="6577">
        <v>0.74950107037621294</v>
      </c>
      <c r="R5321" s="6577">
        <v>0.75022012573536889</v>
      </c>
      <c r="S5321" s="6577">
        <v>0.75052974291384866</v>
      </c>
      <c r="T5321" s="6577">
        <v>0.75045715608877461</v>
      </c>
      <c r="U5321" s="6577">
        <v>0.750035631219512</v>
      </c>
      <c r="V5321" s="6577">
        <v>0.7493031033991534</v>
      </c>
      <c r="W5321" s="6577">
        <v>0.74830082080550742</v>
      </c>
      <c r="X5321" s="6577">
        <v>0.74707203403360278</v>
      </c>
      <c r="Y5321" s="6577">
        <v>0.7456607628869919</v>
      </c>
      <c r="Z5321" s="6577">
        <v>0.74411066648509538</v>
      </c>
    </row>
    <row r="5322" spans="1:26">
      <c r="A5322" s="4799"/>
      <c r="B5322" s="4799"/>
      <c r="C5322" s="4799"/>
      <c r="D5322" s="4799"/>
      <c r="E5322" s="4799"/>
      <c r="F5322" s="4799"/>
      <c r="G5322" s="4799"/>
      <c r="H5322" s="4799"/>
      <c r="I5322" s="4799"/>
      <c r="R5322" s="4799"/>
    </row>
    <row r="5323" spans="1:26">
      <c r="A5323" s="4799"/>
      <c r="B5323" s="4799"/>
      <c r="C5323" s="4799"/>
      <c r="D5323" s="4799"/>
      <c r="E5323" s="4799"/>
      <c r="F5323" s="4799"/>
      <c r="G5323" s="4799"/>
      <c r="H5323" s="4799"/>
      <c r="I5323" s="4799"/>
      <c r="R5323" s="4799"/>
    </row>
    <row r="5324" spans="1:26">
      <c r="A5324" s="4799"/>
      <c r="B5324" s="4799"/>
      <c r="C5324" s="4799"/>
      <c r="D5324" s="4799"/>
      <c r="E5324" s="4799"/>
      <c r="F5324" s="4799"/>
      <c r="G5324" s="4799"/>
      <c r="H5324" s="4799"/>
      <c r="I5324" s="4799"/>
      <c r="R5324" s="4799"/>
    </row>
    <row r="5325" spans="1:26">
      <c r="A5325" s="4799"/>
      <c r="B5325" s="4799"/>
      <c r="C5325" s="4799"/>
      <c r="D5325" s="4799"/>
      <c r="E5325" s="4799"/>
      <c r="F5325" s="4799"/>
      <c r="G5325" s="4799"/>
      <c r="H5325" s="4799"/>
      <c r="I5325" s="4799"/>
      <c r="R5325" s="4799"/>
    </row>
    <row r="5326" spans="1:26">
      <c r="A5326" s="4799"/>
      <c r="B5326" s="4799"/>
      <c r="C5326" s="4799"/>
      <c r="D5326" s="4799"/>
      <c r="E5326" s="4799"/>
      <c r="F5326" s="4799"/>
      <c r="G5326" s="4799"/>
      <c r="H5326" s="4799"/>
      <c r="I5326" s="4799"/>
      <c r="R5326" s="4799"/>
    </row>
    <row r="5327" spans="1:26">
      <c r="A5327" s="4799"/>
      <c r="B5327" s="4799"/>
      <c r="C5327" s="4799"/>
      <c r="D5327" s="4799"/>
      <c r="E5327" s="4799"/>
      <c r="F5327" s="4799"/>
      <c r="G5327" s="4799"/>
      <c r="H5327" s="4799"/>
      <c r="I5327" s="4799"/>
      <c r="R5327" s="4799"/>
    </row>
    <row r="5328" spans="1:26">
      <c r="A5328" s="4799"/>
      <c r="B5328" s="4799"/>
      <c r="C5328" s="4799"/>
      <c r="D5328" s="4799"/>
      <c r="E5328" s="4799"/>
      <c r="F5328" s="4799"/>
      <c r="G5328" s="4799"/>
      <c r="H5328" s="4799"/>
      <c r="I5328" s="4799"/>
      <c r="R5328" s="4799"/>
    </row>
    <row r="5329" s="4799" customFormat="1"/>
    <row r="5330" s="4799" customFormat="1"/>
    <row r="5331" s="4799" customFormat="1"/>
    <row r="5332" s="4799" customFormat="1"/>
    <row r="5333" s="4799" customFormat="1"/>
    <row r="5334" s="4799" customFormat="1"/>
    <row r="5335" s="4799" customFormat="1"/>
    <row r="5336" s="4799" customFormat="1"/>
    <row r="5337" s="4799" customFormat="1"/>
    <row r="5338" s="4799" customFormat="1"/>
    <row r="5339" s="4799" customFormat="1"/>
    <row r="5340" s="4799" customFormat="1"/>
    <row r="5341" s="4799" customFormat="1"/>
    <row r="5342" s="4799" customFormat="1"/>
    <row r="5343" s="4799" customFormat="1"/>
    <row r="5344" s="4799" customFormat="1"/>
    <row r="5345" spans="1:26">
      <c r="A5345" s="4799"/>
      <c r="B5345" s="4799"/>
      <c r="C5345" s="4799"/>
      <c r="D5345" s="4799"/>
      <c r="E5345" s="4799"/>
      <c r="F5345" s="4799"/>
      <c r="G5345" s="4799"/>
      <c r="H5345" s="4799"/>
      <c r="I5345" s="4799"/>
      <c r="R5345" s="4799"/>
    </row>
    <row r="5346" spans="1:26">
      <c r="A5346" s="4799"/>
      <c r="B5346" s="4799"/>
      <c r="C5346" s="4799"/>
      <c r="D5346" s="4799"/>
      <c r="E5346" s="4799"/>
      <c r="F5346" s="4799"/>
      <c r="G5346" s="4799"/>
      <c r="H5346" s="4799"/>
      <c r="I5346" s="4799"/>
      <c r="R5346" s="4799"/>
    </row>
    <row r="5347" spans="1:26">
      <c r="A5347" s="4799"/>
      <c r="B5347" s="4799"/>
      <c r="C5347" s="4799"/>
      <c r="D5347" s="4799"/>
      <c r="E5347" s="4799"/>
      <c r="F5347" s="4799"/>
      <c r="G5347" s="4799"/>
      <c r="H5347" s="4799"/>
      <c r="I5347" s="4799"/>
      <c r="R5347" s="4799"/>
    </row>
    <row r="5348" spans="1:26">
      <c r="A5348" s="4799" t="s">
        <v>5080</v>
      </c>
      <c r="B5348" s="4799"/>
      <c r="C5348" s="4799"/>
      <c r="D5348" s="4799"/>
      <c r="E5348" s="4799"/>
      <c r="F5348" s="4799"/>
      <c r="G5348" s="4799"/>
      <c r="H5348" s="4799"/>
      <c r="I5348" s="4799"/>
      <c r="R5348" s="4799"/>
    </row>
    <row r="5349" spans="1:26">
      <c r="A5349" s="4799"/>
      <c r="B5349" s="3451">
        <v>2021</v>
      </c>
      <c r="C5349" s="3451">
        <v>2022</v>
      </c>
      <c r="D5349" s="3451">
        <v>2023</v>
      </c>
      <c r="E5349" s="3451">
        <v>2024</v>
      </c>
      <c r="F5349" s="3451">
        <v>2025</v>
      </c>
      <c r="G5349" s="3451">
        <v>2026</v>
      </c>
      <c r="H5349" s="3451">
        <v>2027</v>
      </c>
      <c r="I5349" s="3451">
        <v>2028</v>
      </c>
      <c r="J5349" s="3451">
        <v>2029</v>
      </c>
      <c r="K5349" s="3451">
        <v>2030</v>
      </c>
      <c r="L5349" s="3451">
        <v>2031</v>
      </c>
      <c r="M5349" s="3451">
        <v>2032</v>
      </c>
      <c r="N5349" s="3451">
        <v>2033</v>
      </c>
      <c r="O5349" s="3451">
        <v>2034</v>
      </c>
      <c r="P5349" s="3451">
        <v>2035</v>
      </c>
      <c r="Q5349" s="3451">
        <v>2036</v>
      </c>
      <c r="R5349" s="3451">
        <v>2037</v>
      </c>
      <c r="S5349" s="3451">
        <v>2038</v>
      </c>
      <c r="T5349" s="3451">
        <v>2039</v>
      </c>
      <c r="U5349" s="3451">
        <v>2040</v>
      </c>
      <c r="V5349" s="3451">
        <v>2041</v>
      </c>
      <c r="W5349" s="3451">
        <v>2042</v>
      </c>
      <c r="X5349" s="3451">
        <v>2043</v>
      </c>
      <c r="Y5349" s="3451">
        <v>2044</v>
      </c>
      <c r="Z5349" s="3451">
        <v>2045</v>
      </c>
    </row>
    <row r="5350" spans="1:26">
      <c r="A5350" s="4799" t="s">
        <v>5081</v>
      </c>
      <c r="B5350" s="4320">
        <v>105661</v>
      </c>
      <c r="C5350" s="4320">
        <v>108157.18106236088</v>
      </c>
      <c r="D5350" s="4320">
        <v>110628.8604247107</v>
      </c>
      <c r="E5350" s="4320">
        <v>113088.0336168278</v>
      </c>
      <c r="F5350" s="4320">
        <v>115544.85965010722</v>
      </c>
      <c r="G5350" s="4320">
        <v>118008.37981184528</v>
      </c>
      <c r="H5350" s="4320">
        <v>120486.72910664955</v>
      </c>
      <c r="I5350" s="4320">
        <v>122987.21788484718</v>
      </c>
      <c r="J5350" s="4320">
        <v>125516.36087560403</v>
      </c>
      <c r="K5350" s="4320">
        <v>128079.88481526787</v>
      </c>
      <c r="L5350" s="4320">
        <v>130682.72818170363</v>
      </c>
      <c r="M5350" s="4320">
        <v>133329.04016452882</v>
      </c>
      <c r="N5350" s="4320">
        <v>136022.18367910257</v>
      </c>
      <c r="O5350" s="4320">
        <v>138764.74610096577</v>
      </c>
      <c r="P5350" s="4320">
        <v>141558.56046010225</v>
      </c>
      <c r="Q5350" s="4320">
        <v>144404.73884274845</v>
      </c>
      <c r="R5350" s="4320">
        <v>147303.71871843917</v>
      </c>
      <c r="S5350" s="4320">
        <v>150255.32192368846</v>
      </c>
      <c r="T5350" s="4320">
        <v>153258.82516711188</v>
      </c>
      <c r="U5350" s="4320">
        <v>156313.04022315075</v>
      </c>
      <c r="V5350" s="4320">
        <v>159416.40147500904</v>
      </c>
      <c r="W5350" s="4320">
        <v>162567.05815286294</v>
      </c>
      <c r="X5350" s="4320">
        <v>165762.96847737624</v>
      </c>
      <c r="Y5350" s="4320">
        <v>169001.9929390325</v>
      </c>
      <c r="Z5350" s="4320">
        <v>172281.98409464682</v>
      </c>
    </row>
    <row r="5351" spans="1:26">
      <c r="A5351" s="4799" t="s">
        <v>5082</v>
      </c>
      <c r="B5351" s="4320">
        <v>74289</v>
      </c>
      <c r="C5351" s="4320">
        <v>76634.839582876331</v>
      </c>
      <c r="D5351" s="4320">
        <v>78950.546969764808</v>
      </c>
      <c r="E5351" s="4320">
        <v>81257.780552650322</v>
      </c>
      <c r="F5351" s="4320">
        <v>83569.808921231757</v>
      </c>
      <c r="G5351" s="4320">
        <v>85892.84627450582</v>
      </c>
      <c r="H5351" s="4320">
        <v>88228.303036093872</v>
      </c>
      <c r="I5351" s="4320">
        <v>90574.47922818434</v>
      </c>
      <c r="J5351" s="4320">
        <v>92927.826146033913</v>
      </c>
      <c r="K5351" s="4320">
        <v>95283.874262306766</v>
      </c>
      <c r="L5351" s="4320">
        <v>97637.903787171206</v>
      </c>
      <c r="M5351" s="4320">
        <v>99985.41764436441</v>
      </c>
      <c r="N5351" s="4320">
        <v>102322.46359957728</v>
      </c>
      <c r="O5351" s="4320">
        <v>104645.84197528116</v>
      </c>
      <c r="P5351" s="4320">
        <v>106953.22715825724</v>
      </c>
      <c r="Q5351" s="4320">
        <v>109243.22451818181</v>
      </c>
      <c r="R5351" s="4320">
        <v>111515.37911581683</v>
      </c>
      <c r="S5351" s="4320">
        <v>113770.14847908863</v>
      </c>
      <c r="T5351" s="4320">
        <v>116008.84859762139</v>
      </c>
      <c r="U5351" s="4320">
        <v>118233.57998113376</v>
      </c>
      <c r="V5351" s="4320">
        <v>120447.13900028478</v>
      </c>
      <c r="W5351" s="4320">
        <v>122652.91863942416</v>
      </c>
      <c r="X5351" s="4320">
        <v>124854.80210501957</v>
      </c>
      <c r="Y5351" s="4320">
        <v>127057.05232823666</v>
      </c>
      <c r="Z5351" s="4320">
        <v>129264.20016802508</v>
      </c>
    </row>
    <row r="5352" spans="1:26">
      <c r="A5352" s="4799"/>
      <c r="B5352" s="4799"/>
      <c r="C5352" s="4799"/>
      <c r="D5352" s="4799"/>
      <c r="E5352" s="4799"/>
      <c r="F5352" s="4799"/>
      <c r="G5352" s="4799"/>
      <c r="H5352" s="4799"/>
      <c r="I5352" s="4799"/>
      <c r="R5352" s="4799"/>
    </row>
    <row r="5353" spans="1:26">
      <c r="A5353" s="4799"/>
      <c r="B5353" s="4799"/>
      <c r="C5353" s="4799"/>
      <c r="D5353" s="4799"/>
      <c r="E5353" s="4799"/>
      <c r="F5353" s="4799"/>
      <c r="G5353" s="4799"/>
      <c r="H5353" s="4799"/>
      <c r="I5353" s="4799"/>
      <c r="R5353" s="4799"/>
    </row>
    <row r="5354" spans="1:26">
      <c r="A5354" s="4799"/>
      <c r="B5354" s="4799"/>
      <c r="C5354" s="4799"/>
      <c r="D5354" s="4799"/>
      <c r="E5354" s="4799"/>
      <c r="F5354" s="4799"/>
      <c r="G5354" s="4799"/>
      <c r="H5354" s="4799"/>
      <c r="I5354" s="4799"/>
      <c r="R5354" s="4799"/>
    </row>
    <row r="5355" spans="1:26">
      <c r="A5355" s="4799"/>
      <c r="B5355" s="4799"/>
      <c r="C5355" s="4799"/>
      <c r="D5355" s="4799"/>
      <c r="E5355" s="4799"/>
      <c r="F5355" s="4799"/>
      <c r="G5355" s="4799"/>
      <c r="H5355" s="4799"/>
      <c r="I5355" s="4799"/>
      <c r="R5355" s="4799"/>
    </row>
    <row r="5356" spans="1:26">
      <c r="A5356" s="4799"/>
      <c r="B5356" s="4799"/>
      <c r="C5356" s="4799"/>
      <c r="D5356" s="4799"/>
      <c r="E5356" s="4799"/>
      <c r="F5356" s="4799"/>
      <c r="G5356" s="4799"/>
      <c r="H5356" s="4799"/>
      <c r="I5356" s="4799"/>
      <c r="R5356" s="4799"/>
    </row>
    <row r="5357" spans="1:26">
      <c r="A5357" s="4799"/>
      <c r="B5357" s="4799"/>
      <c r="C5357" s="4799"/>
      <c r="D5357" s="4799"/>
      <c r="E5357" s="4799"/>
      <c r="F5357" s="4799"/>
      <c r="G5357" s="4799"/>
      <c r="H5357" s="4799"/>
      <c r="I5357" s="4799"/>
      <c r="R5357" s="4799"/>
    </row>
    <row r="5358" spans="1:26">
      <c r="A5358" s="4799"/>
      <c r="B5358" s="4799"/>
      <c r="C5358" s="4799"/>
      <c r="D5358" s="4799"/>
      <c r="E5358" s="4799"/>
      <c r="F5358" s="4799"/>
      <c r="G5358" s="4799"/>
      <c r="H5358" s="4799"/>
      <c r="I5358" s="4799"/>
      <c r="R5358" s="4799"/>
    </row>
    <row r="5359" spans="1:26">
      <c r="A5359" s="4799"/>
      <c r="B5359" s="4799"/>
      <c r="C5359" s="4799"/>
      <c r="D5359" s="4799"/>
      <c r="E5359" s="4799"/>
      <c r="F5359" s="4799"/>
      <c r="G5359" s="4799"/>
      <c r="H5359" s="4799"/>
      <c r="I5359" s="4799"/>
      <c r="R5359" s="4799"/>
    </row>
    <row r="5360" spans="1:26">
      <c r="A5360" s="4799"/>
      <c r="B5360" s="4799"/>
      <c r="C5360" s="4799"/>
      <c r="D5360" s="4799"/>
      <c r="E5360" s="4799"/>
      <c r="F5360" s="4799"/>
      <c r="G5360" s="4799"/>
      <c r="H5360" s="4799"/>
      <c r="I5360" s="4799"/>
      <c r="R5360" s="4799"/>
    </row>
    <row r="5361" spans="1:23">
      <c r="A5361" s="4799"/>
      <c r="B5361" s="4799"/>
      <c r="C5361" s="4799"/>
      <c r="D5361" s="4799"/>
      <c r="E5361" s="4799"/>
      <c r="F5361" s="4799"/>
      <c r="G5361" s="4799"/>
      <c r="H5361" s="4799"/>
      <c r="I5361" s="4799"/>
      <c r="R5361" s="4799"/>
    </row>
    <row r="5362" spans="1:23">
      <c r="A5362" s="4799"/>
      <c r="B5362" s="4799"/>
      <c r="C5362" s="4799"/>
      <c r="D5362" s="4799"/>
      <c r="E5362" s="4799"/>
      <c r="F5362" s="4799"/>
      <c r="G5362" s="4799"/>
      <c r="H5362" s="4799"/>
      <c r="I5362" s="4799"/>
      <c r="R5362" s="4799"/>
    </row>
    <row r="5363" spans="1:23">
      <c r="A5363" s="4799"/>
      <c r="B5363" s="4799"/>
      <c r="C5363" s="4799"/>
      <c r="D5363" s="4799"/>
      <c r="E5363" s="4799"/>
      <c r="F5363" s="4799"/>
      <c r="G5363" s="4799"/>
      <c r="H5363" s="4799"/>
      <c r="I5363" s="4799"/>
      <c r="R5363" s="4799"/>
    </row>
    <row r="5364" spans="1:23">
      <c r="A5364" s="4799"/>
      <c r="B5364" s="4799"/>
      <c r="C5364" s="4799"/>
      <c r="D5364" s="4799"/>
      <c r="E5364" s="4799"/>
      <c r="F5364" s="4799"/>
      <c r="G5364" s="4799"/>
      <c r="H5364" s="4799"/>
      <c r="I5364" s="4799"/>
      <c r="R5364" s="4799"/>
    </row>
    <row r="5365" spans="1:23">
      <c r="A5365" s="4799"/>
      <c r="B5365" s="4799"/>
      <c r="C5365" s="4799"/>
      <c r="D5365" s="4799"/>
      <c r="E5365" s="4799"/>
      <c r="F5365" s="4799"/>
      <c r="G5365" s="4799"/>
      <c r="H5365" s="4799"/>
      <c r="I5365" s="4799"/>
      <c r="R5365" s="4799"/>
    </row>
    <row r="5366" spans="1:23">
      <c r="A5366" s="4799"/>
      <c r="B5366" s="4799"/>
      <c r="C5366" s="4799"/>
      <c r="D5366" s="4799"/>
      <c r="E5366" s="4799"/>
      <c r="F5366" s="4799"/>
      <c r="G5366" s="4799"/>
      <c r="H5366" s="4799"/>
      <c r="I5366" s="4799"/>
      <c r="R5366" s="4799"/>
    </row>
    <row r="5367" spans="1:23">
      <c r="A5367" s="4799"/>
      <c r="B5367" s="4799"/>
      <c r="C5367" s="4799"/>
      <c r="D5367" s="4799"/>
      <c r="E5367" s="4799"/>
      <c r="F5367" s="4799"/>
      <c r="G5367" s="4799"/>
      <c r="H5367" s="4799"/>
      <c r="I5367" s="4799"/>
      <c r="R5367" s="4799"/>
    </row>
    <row r="5368" spans="1:23">
      <c r="A5368" s="4799"/>
      <c r="B5368" s="4799"/>
      <c r="C5368" s="4799"/>
      <c r="D5368" s="4799"/>
      <c r="E5368" s="4799"/>
      <c r="F5368" s="4799"/>
      <c r="G5368" s="4799"/>
      <c r="H5368" s="4799"/>
      <c r="I5368" s="4799"/>
      <c r="R5368" s="4799"/>
    </row>
    <row r="5369" spans="1:23">
      <c r="A5369" s="4799"/>
      <c r="B5369" s="4799"/>
      <c r="C5369" s="4799"/>
      <c r="D5369" s="4799"/>
      <c r="E5369" s="4799"/>
      <c r="F5369" s="4799"/>
      <c r="G5369" s="4799"/>
      <c r="H5369" s="4799"/>
      <c r="I5369" s="4799"/>
      <c r="R5369" s="4799"/>
    </row>
    <row r="5370" spans="1:23">
      <c r="A5370" s="4799"/>
      <c r="B5370" s="4799"/>
      <c r="C5370" s="4799"/>
      <c r="D5370" s="4799"/>
      <c r="E5370" s="4799"/>
      <c r="F5370" s="4799"/>
      <c r="G5370" s="4799"/>
      <c r="H5370" s="4799"/>
      <c r="I5370" s="4799"/>
      <c r="R5370" s="4799"/>
    </row>
    <row r="5371" spans="1:23">
      <c r="A5371" s="4799"/>
      <c r="B5371" s="4799"/>
      <c r="C5371" s="4799"/>
      <c r="D5371" s="4799"/>
      <c r="E5371" s="4799"/>
      <c r="F5371" s="4799"/>
      <c r="G5371" s="4799"/>
      <c r="H5371" s="4799"/>
      <c r="I5371" s="4799"/>
      <c r="R5371" s="4799"/>
    </row>
    <row r="5372" spans="1:23">
      <c r="A5372" s="4799"/>
      <c r="B5372" s="4799"/>
      <c r="C5372" s="4799"/>
      <c r="D5372" s="4799"/>
      <c r="E5372" s="4799"/>
      <c r="F5372" s="4799"/>
      <c r="G5372" s="4799"/>
      <c r="H5372" s="4799"/>
      <c r="I5372" s="4799"/>
      <c r="R5372" s="4799"/>
    </row>
    <row r="5373" spans="1:23">
      <c r="A5373" s="4799"/>
      <c r="B5373" s="4799"/>
      <c r="C5373" s="4799"/>
      <c r="D5373" s="4799"/>
      <c r="E5373" s="4799"/>
      <c r="F5373" s="4799"/>
      <c r="G5373" s="4799"/>
      <c r="H5373" s="4799"/>
      <c r="I5373" s="4799"/>
      <c r="R5373" s="4799"/>
    </row>
    <row r="5374" spans="1:23">
      <c r="A5374" s="4799"/>
      <c r="B5374" s="4799"/>
      <c r="C5374" s="4799"/>
      <c r="D5374" s="4799"/>
      <c r="E5374" s="4799"/>
      <c r="F5374" s="4799"/>
      <c r="G5374" s="4799"/>
      <c r="H5374" s="4799"/>
      <c r="I5374" s="4799"/>
      <c r="R5374" s="4799"/>
    </row>
    <row r="5375" spans="1:23">
      <c r="A5375" s="2457"/>
      <c r="I5375" s="192"/>
      <c r="L5375" s="713"/>
      <c r="M5375" s="713"/>
      <c r="N5375" s="713"/>
      <c r="R5375" s="4799"/>
      <c r="W5375" s="6114"/>
    </row>
    <row r="5376" spans="1:23">
      <c r="A5376" s="4799"/>
      <c r="B5376" s="4799"/>
      <c r="C5376" s="4799"/>
      <c r="D5376" s="4799"/>
      <c r="E5376" s="4799"/>
      <c r="F5376" s="4799"/>
      <c r="G5376" s="4799"/>
      <c r="H5376" s="4799"/>
      <c r="I5376" s="2457"/>
      <c r="J5376" s="192"/>
      <c r="K5376" s="192"/>
      <c r="L5376" s="192"/>
      <c r="M5376" s="192"/>
      <c r="N5376" s="192"/>
      <c r="O5376" s="192"/>
      <c r="P5376" s="192"/>
      <c r="Q5376" s="192"/>
      <c r="R5376" s="4799"/>
      <c r="T5376" s="713"/>
      <c r="U5376" s="713"/>
      <c r="V5376" s="713"/>
    </row>
    <row r="5377" spans="1:1">
      <c r="A5377" s="2457"/>
    </row>
    <row r="5378" spans="1:1">
      <c r="A5378" s="2457"/>
    </row>
    <row r="5379" spans="1:1" ht="11.1" customHeight="1">
      <c r="A5379" s="2457"/>
    </row>
    <row r="5380" spans="1:1" ht="11.1" customHeight="1">
      <c r="A5380" s="2457"/>
    </row>
    <row r="5381" spans="1:1" ht="11.1" customHeight="1">
      <c r="A5381" s="2457"/>
    </row>
    <row r="5382" spans="1:1" ht="11.1" customHeight="1">
      <c r="A5382" s="2457"/>
    </row>
    <row r="5383" spans="1:1" ht="11.1" customHeight="1">
      <c r="A5383" s="2457"/>
    </row>
    <row r="5384" spans="1:1" ht="11.1" customHeight="1">
      <c r="A5384" s="2457"/>
    </row>
    <row r="5385" spans="1:1" ht="11.1" customHeight="1">
      <c r="A5385" s="2457"/>
    </row>
    <row r="5386" spans="1:1" ht="11.1" customHeight="1">
      <c r="A5386" s="2457"/>
    </row>
    <row r="5387" spans="1:1" ht="11.1" customHeight="1">
      <c r="A5387" s="2457"/>
    </row>
    <row r="5388" spans="1:1" ht="11.1" customHeight="1">
      <c r="A5388" s="2457"/>
    </row>
    <row r="5389" spans="1:1" ht="11.1" customHeight="1">
      <c r="A5389" s="2457"/>
    </row>
    <row r="5390" spans="1:1" ht="11.1" customHeight="1">
      <c r="A5390" s="2457"/>
    </row>
    <row r="5391" spans="1:1" ht="11.1" customHeight="1">
      <c r="A5391" s="2457"/>
    </row>
    <row r="5392" spans="1:1" ht="11.1" customHeight="1">
      <c r="A5392" s="2457"/>
    </row>
    <row r="5393" spans="1:1" ht="11.1" customHeight="1">
      <c r="A5393" s="2457"/>
    </row>
    <row r="5394" spans="1:1" ht="11.1" customHeight="1">
      <c r="A5394" s="2457"/>
    </row>
    <row r="5395" spans="1:1" ht="11.1" customHeight="1">
      <c r="A5395" s="2457"/>
    </row>
    <row r="5396" spans="1:1" ht="11.1" customHeight="1">
      <c r="A5396" s="2457"/>
    </row>
    <row r="5397" spans="1:1" ht="11.1" customHeight="1">
      <c r="A5397" s="2457"/>
    </row>
    <row r="5398" spans="1:1" ht="11.1" customHeight="1">
      <c r="A5398" s="2457"/>
    </row>
    <row r="5399" spans="1:1" ht="11.1" customHeight="1">
      <c r="A5399" s="2457"/>
    </row>
    <row r="5400" spans="1:1" ht="11.1" customHeight="1">
      <c r="A5400" s="2457"/>
    </row>
    <row r="5401" spans="1:1" ht="11.1" customHeight="1">
      <c r="A5401" s="2457"/>
    </row>
    <row r="5402" spans="1:1" ht="11.1" customHeight="1">
      <c r="A5402" s="2457"/>
    </row>
    <row r="5403" spans="1:1" ht="11.1" customHeight="1">
      <c r="A5403" s="2457"/>
    </row>
    <row r="5404" spans="1:1" ht="11.1" customHeight="1">
      <c r="A5404" s="2457"/>
    </row>
    <row r="5405" spans="1:1" ht="11.1" customHeight="1">
      <c r="A5405" s="2457"/>
    </row>
    <row r="5406" spans="1:1" ht="11.1" customHeight="1">
      <c r="A5406" s="2457"/>
    </row>
    <row r="5407" spans="1:1" ht="11.1" customHeight="1">
      <c r="A5407" s="2457"/>
    </row>
    <row r="5408" spans="1:1" ht="11.1" customHeight="1">
      <c r="A5408" s="2457"/>
    </row>
    <row r="5409" spans="1:1" ht="11.1" customHeight="1">
      <c r="A5409" s="2457"/>
    </row>
    <row r="5410" spans="1:1" ht="11.1" customHeight="1">
      <c r="A5410" s="2457"/>
    </row>
    <row r="5411" spans="1:1" ht="11.1" customHeight="1">
      <c r="A5411" s="2457"/>
    </row>
    <row r="5412" spans="1:1" ht="11.1" customHeight="1">
      <c r="A5412" s="2457"/>
    </row>
    <row r="5413" spans="1:1" ht="11.1" customHeight="1">
      <c r="A5413" s="2457"/>
    </row>
    <row r="5414" spans="1:1" ht="11.1" customHeight="1">
      <c r="A5414" s="2457"/>
    </row>
    <row r="5415" spans="1:1" ht="11.1" customHeight="1">
      <c r="A5415" s="2457"/>
    </row>
    <row r="5416" spans="1:1" ht="11.1" customHeight="1">
      <c r="A5416" s="2457"/>
    </row>
    <row r="5417" spans="1:1" ht="11.1" customHeight="1">
      <c r="A5417" s="2457"/>
    </row>
    <row r="5418" spans="1:1" ht="11.1" customHeight="1">
      <c r="A5418" s="2457"/>
    </row>
    <row r="5419" spans="1:1" ht="11.1" customHeight="1">
      <c r="A5419" s="2457"/>
    </row>
    <row r="5420" spans="1:1" ht="11.1" customHeight="1">
      <c r="A5420" s="2457"/>
    </row>
    <row r="5421" spans="1:1" ht="11.1" customHeight="1">
      <c r="A5421" s="2457"/>
    </row>
    <row r="5422" spans="1:1" ht="11.1" customHeight="1">
      <c r="A5422" s="2457"/>
    </row>
    <row r="5423" spans="1:1" ht="11.1" customHeight="1">
      <c r="A5423" s="2457"/>
    </row>
    <row r="5424" spans="1:1" ht="11.1" customHeight="1">
      <c r="A5424" s="2457"/>
    </row>
    <row r="5425" spans="1:1" ht="11.1" customHeight="1">
      <c r="A5425" s="2457"/>
    </row>
    <row r="5426" spans="1:1" ht="11.1" customHeight="1">
      <c r="A5426" s="2457"/>
    </row>
    <row r="5427" spans="1:1" ht="11.1" customHeight="1">
      <c r="A5427" s="2457"/>
    </row>
    <row r="5428" spans="1:1" ht="11.1" customHeight="1">
      <c r="A5428" s="2457"/>
    </row>
    <row r="5429" spans="1:1" ht="11.1" customHeight="1">
      <c r="A5429" s="2457"/>
    </row>
    <row r="5430" spans="1:1" ht="11.1" customHeight="1">
      <c r="A5430" s="2457"/>
    </row>
    <row r="5431" spans="1:1" ht="11.1" customHeight="1">
      <c r="A5431" s="2457"/>
    </row>
    <row r="5432" spans="1:1" ht="11.1" customHeight="1">
      <c r="A5432" s="2457"/>
    </row>
    <row r="5433" spans="1:1" ht="11.1" customHeight="1">
      <c r="A5433" s="2457"/>
    </row>
    <row r="5434" spans="1:1" ht="11.1" customHeight="1">
      <c r="A5434" s="2457"/>
    </row>
    <row r="5435" spans="1:1" ht="11.1" customHeight="1">
      <c r="A5435" s="2457"/>
    </row>
    <row r="5436" spans="1:1" ht="11.1" customHeight="1">
      <c r="A5436" s="2457"/>
    </row>
    <row r="5437" spans="1:1" ht="11.1" customHeight="1">
      <c r="A5437" s="2457"/>
    </row>
    <row r="5438" spans="1:1" ht="11.1" customHeight="1">
      <c r="A5438" s="2457"/>
    </row>
    <row r="5439" spans="1:1" ht="11.1" customHeight="1">
      <c r="A5439" s="2457"/>
    </row>
    <row r="5440" spans="1:1" ht="11.1" customHeight="1">
      <c r="A5440" s="2457"/>
    </row>
    <row r="5441" spans="1:1" ht="11.1" customHeight="1">
      <c r="A5441" s="2457"/>
    </row>
    <row r="5442" spans="1:1" ht="11.1" customHeight="1">
      <c r="A5442" s="2457"/>
    </row>
    <row r="5443" spans="1:1" ht="11.1" customHeight="1">
      <c r="A5443" s="2457"/>
    </row>
    <row r="5444" spans="1:1" ht="11.1" customHeight="1">
      <c r="A5444" s="2457"/>
    </row>
    <row r="5445" spans="1:1" ht="11.1" customHeight="1">
      <c r="A5445" s="2457"/>
    </row>
    <row r="5446" spans="1:1" ht="11.1" customHeight="1">
      <c r="A5446" s="2457"/>
    </row>
    <row r="5447" spans="1:1" ht="11.1" customHeight="1">
      <c r="A5447" s="2457"/>
    </row>
    <row r="5448" spans="1:1" ht="11.1" customHeight="1">
      <c r="A5448" s="2457"/>
    </row>
    <row r="5449" spans="1:1" ht="11.1" customHeight="1">
      <c r="A5449" s="2457"/>
    </row>
    <row r="5450" spans="1:1" ht="11.1" customHeight="1">
      <c r="A5450" s="2457"/>
    </row>
    <row r="5451" spans="1:1" ht="11.1" customHeight="1">
      <c r="A5451" s="2457"/>
    </row>
    <row r="5452" spans="1:1" ht="11.1" customHeight="1">
      <c r="A5452" s="2457"/>
    </row>
    <row r="5453" spans="1:1" ht="11.1" customHeight="1">
      <c r="A5453" s="2457"/>
    </row>
    <row r="5454" spans="1:1" ht="11.1" customHeight="1">
      <c r="A5454" s="2457"/>
    </row>
    <row r="5455" spans="1:1" ht="11.1" customHeight="1">
      <c r="A5455" s="2457"/>
    </row>
    <row r="5456" spans="1:1" ht="11.1" customHeight="1">
      <c r="A5456" s="2457"/>
    </row>
    <row r="5457" spans="1:1" ht="11.1" customHeight="1">
      <c r="A5457" s="2457"/>
    </row>
    <row r="5458" spans="1:1" ht="11.1" customHeight="1">
      <c r="A5458" s="2457"/>
    </row>
    <row r="5459" spans="1:1" ht="11.1" customHeight="1">
      <c r="A5459" s="2457"/>
    </row>
    <row r="5460" spans="1:1" ht="11.1" customHeight="1">
      <c r="A5460" s="2457"/>
    </row>
    <row r="5461" spans="1:1" ht="11.1" customHeight="1">
      <c r="A5461" s="2457"/>
    </row>
    <row r="5462" spans="1:1" ht="11.1" customHeight="1">
      <c r="A5462" s="2457"/>
    </row>
    <row r="5463" spans="1:1" ht="11.1" customHeight="1">
      <c r="A5463" s="2457"/>
    </row>
    <row r="5464" spans="1:1" ht="11.1" customHeight="1">
      <c r="A5464" s="2457"/>
    </row>
    <row r="5465" spans="1:1" ht="11.1" customHeight="1">
      <c r="A5465" s="2457"/>
    </row>
    <row r="5466" spans="1:1" ht="11.1" customHeight="1">
      <c r="A5466" s="2457"/>
    </row>
    <row r="5467" spans="1:1" ht="11.1" customHeight="1">
      <c r="A5467" s="2457"/>
    </row>
    <row r="5468" spans="1:1" ht="11.1" customHeight="1">
      <c r="A5468" s="2457"/>
    </row>
    <row r="5469" spans="1:1" ht="11.1" customHeight="1">
      <c r="A5469" s="2457"/>
    </row>
    <row r="5470" spans="1:1" ht="11.1" customHeight="1">
      <c r="A5470" s="2457"/>
    </row>
    <row r="5471" spans="1:1" ht="11.1" customHeight="1">
      <c r="A5471" s="2457"/>
    </row>
    <row r="5472" spans="1:1" ht="11.1" customHeight="1">
      <c r="A5472" s="2457"/>
    </row>
    <row r="5473" spans="1:18" ht="11.1" customHeight="1">
      <c r="A5473" s="2457"/>
    </row>
    <row r="5474" spans="1:18" ht="11.1" customHeight="1">
      <c r="A5474" s="2457"/>
    </row>
    <row r="5475" spans="1:18" ht="11.1" customHeight="1">
      <c r="A5475" s="2457"/>
    </row>
    <row r="5476" spans="1:18" ht="11.1" customHeight="1">
      <c r="A5476" s="2457"/>
    </row>
    <row r="5477" spans="1:18" ht="11.1" customHeight="1">
      <c r="A5477" s="2457"/>
    </row>
    <row r="5478" spans="1:18" ht="11.1" customHeight="1">
      <c r="A5478" s="2457"/>
    </row>
    <row r="5479" spans="1:18" ht="11.1" customHeight="1">
      <c r="A5479" s="2457"/>
    </row>
    <row r="5480" spans="1:18" ht="11.1" customHeight="1">
      <c r="A5480" s="2457"/>
    </row>
    <row r="5481" spans="1:18" ht="11.1" customHeight="1">
      <c r="A5481" s="2457"/>
    </row>
    <row r="5482" spans="1:18" s="4184" customFormat="1" ht="11.1" customHeight="1">
      <c r="A5482" s="4183"/>
      <c r="B5482" s="4189"/>
      <c r="C5482" s="4189"/>
      <c r="D5482" s="4189"/>
      <c r="E5482" s="4189"/>
      <c r="F5482" s="4189"/>
      <c r="G5482" s="4189"/>
      <c r="H5482" s="4189"/>
      <c r="I5482" s="714"/>
      <c r="R5482" s="6143"/>
    </row>
    <row r="5483" spans="1:18" s="4184" customFormat="1" ht="11.1" customHeight="1">
      <c r="A5483" s="4183"/>
      <c r="B5483" s="4189"/>
      <c r="C5483" s="4189"/>
      <c r="D5483" s="4189"/>
      <c r="E5483" s="4189"/>
      <c r="F5483" s="4189"/>
      <c r="G5483" s="4189"/>
      <c r="H5483" s="4189"/>
      <c r="I5483" s="714"/>
      <c r="R5483" s="6143"/>
    </row>
    <row r="5484" spans="1:18" s="4184" customFormat="1" ht="11.1" customHeight="1">
      <c r="A5484" s="4183"/>
      <c r="B5484" s="4189"/>
      <c r="C5484" s="4189"/>
      <c r="D5484" s="4189"/>
      <c r="E5484" s="4189"/>
      <c r="F5484" s="4189"/>
      <c r="G5484" s="4189"/>
      <c r="H5484" s="4189"/>
      <c r="I5484" s="714"/>
      <c r="R5484" s="6143"/>
    </row>
    <row r="5485" spans="1:18" s="4184" customFormat="1" ht="11.1" customHeight="1">
      <c r="A5485" s="4183"/>
      <c r="B5485" s="4189"/>
      <c r="C5485" s="4189"/>
      <c r="D5485" s="4189"/>
      <c r="E5485" s="4189"/>
      <c r="F5485" s="4189"/>
      <c r="G5485" s="4189"/>
      <c r="H5485" s="4189"/>
      <c r="I5485" s="714"/>
      <c r="R5485" s="6143"/>
    </row>
    <row r="5486" spans="1:18" s="4184" customFormat="1" ht="11.1" customHeight="1">
      <c r="A5486" s="4183"/>
      <c r="B5486" s="4189"/>
      <c r="C5486" s="4189"/>
      <c r="D5486" s="4189"/>
      <c r="E5486" s="4189"/>
      <c r="F5486" s="4189"/>
      <c r="G5486" s="4189"/>
      <c r="H5486" s="4189"/>
      <c r="I5486" s="714"/>
      <c r="R5486" s="6143"/>
    </row>
    <row r="5487" spans="1:18" s="4184" customFormat="1" ht="10.5" customHeight="1">
      <c r="A5487" s="4183"/>
      <c r="B5487" s="4189"/>
      <c r="C5487" s="4189"/>
      <c r="D5487" s="4189"/>
      <c r="E5487" s="4189"/>
      <c r="F5487" s="4189"/>
      <c r="G5487" s="4189"/>
      <c r="H5487" s="4189"/>
      <c r="I5487" s="714"/>
      <c r="R5487" s="6143"/>
    </row>
    <row r="5488" spans="1:18" s="4184" customFormat="1" ht="10.5" customHeight="1">
      <c r="A5488" s="4183"/>
      <c r="B5488" s="4189"/>
      <c r="C5488" s="4189"/>
      <c r="D5488" s="4189"/>
      <c r="E5488" s="4189"/>
      <c r="F5488" s="4189"/>
      <c r="G5488" s="4189"/>
      <c r="H5488" s="4189"/>
      <c r="I5488" s="714"/>
      <c r="R5488" s="6143"/>
    </row>
    <row r="5489" spans="1:18" s="4184" customFormat="1" ht="10.5" customHeight="1">
      <c r="A5489" s="4183"/>
      <c r="B5489" s="4189"/>
      <c r="C5489" s="4189"/>
      <c r="D5489" s="4189"/>
      <c r="E5489" s="4189"/>
      <c r="F5489" s="4189"/>
      <c r="G5489" s="4189"/>
      <c r="H5489" s="4189"/>
      <c r="I5489" s="714"/>
      <c r="R5489" s="6143"/>
    </row>
    <row r="5490" spans="1:18" s="4184" customFormat="1" ht="10.5" customHeight="1">
      <c r="A5490" s="4183"/>
      <c r="B5490" s="4189"/>
      <c r="C5490" s="4189"/>
      <c r="D5490" s="4189"/>
      <c r="E5490" s="4189"/>
      <c r="F5490" s="4189"/>
      <c r="G5490" s="4189"/>
      <c r="H5490" s="4189"/>
      <c r="I5490" s="714"/>
      <c r="R5490" s="6143"/>
    </row>
    <row r="5491" spans="1:18" s="4184" customFormat="1" ht="10.5" customHeight="1">
      <c r="A5491" s="4183"/>
      <c r="B5491" s="4189"/>
      <c r="C5491" s="4189"/>
      <c r="D5491" s="4189"/>
      <c r="E5491" s="4189"/>
      <c r="F5491" s="4189"/>
      <c r="G5491" s="4189"/>
      <c r="H5491" s="4189"/>
      <c r="I5491" s="714"/>
      <c r="R5491" s="6143"/>
    </row>
    <row r="5492" spans="1:18" s="4184" customFormat="1" ht="10.5" customHeight="1">
      <c r="A5492" s="4183"/>
      <c r="B5492" s="4189"/>
      <c r="C5492" s="4189"/>
      <c r="D5492" s="4189"/>
      <c r="E5492" s="4189"/>
      <c r="F5492" s="4189"/>
      <c r="G5492" s="4189"/>
      <c r="H5492" s="4189"/>
      <c r="I5492" s="714"/>
      <c r="R5492" s="6143"/>
    </row>
    <row r="5493" spans="1:18" s="4184" customFormat="1" ht="10.5" customHeight="1">
      <c r="A5493" s="4183"/>
      <c r="B5493" s="4189"/>
      <c r="C5493" s="4189"/>
      <c r="D5493" s="4189"/>
      <c r="E5493" s="4189"/>
      <c r="F5493" s="4189"/>
      <c r="G5493" s="4189"/>
      <c r="H5493" s="4189"/>
      <c r="I5493" s="714"/>
      <c r="R5493" s="6143"/>
    </row>
    <row r="5494" spans="1:18" s="4184" customFormat="1" ht="10.5" customHeight="1">
      <c r="A5494" s="4183"/>
      <c r="B5494" s="4189"/>
      <c r="C5494" s="4189"/>
      <c r="D5494" s="4189"/>
      <c r="E5494" s="4189"/>
      <c r="F5494" s="4189"/>
      <c r="G5494" s="4189"/>
      <c r="H5494" s="4189"/>
      <c r="I5494" s="714"/>
      <c r="R5494" s="6143"/>
    </row>
    <row r="5495" spans="1:18" s="4184" customFormat="1" ht="10.5" customHeight="1">
      <c r="A5495" s="4183"/>
      <c r="B5495" s="4189"/>
      <c r="C5495" s="4189"/>
      <c r="D5495" s="4189"/>
      <c r="E5495" s="4189"/>
      <c r="F5495" s="4189"/>
      <c r="G5495" s="4189"/>
      <c r="H5495" s="4189"/>
      <c r="I5495" s="714"/>
      <c r="R5495" s="6143"/>
    </row>
    <row r="5496" spans="1:18" s="4184" customFormat="1" ht="10.5" customHeight="1">
      <c r="A5496" s="4183"/>
      <c r="B5496" s="4189"/>
      <c r="C5496" s="4189"/>
      <c r="D5496" s="4189"/>
      <c r="E5496" s="4189"/>
      <c r="F5496" s="4189"/>
      <c r="G5496" s="4189"/>
      <c r="H5496" s="4189"/>
      <c r="I5496" s="714"/>
      <c r="R5496" s="6143"/>
    </row>
    <row r="5497" spans="1:18" s="4184" customFormat="1" ht="10.5" customHeight="1">
      <c r="A5497" s="4183"/>
      <c r="B5497" s="4189"/>
      <c r="C5497" s="4189"/>
      <c r="D5497" s="4189"/>
      <c r="E5497" s="4189"/>
      <c r="F5497" s="4189"/>
      <c r="G5497" s="4189"/>
      <c r="H5497" s="4189"/>
      <c r="I5497" s="714"/>
      <c r="R5497" s="6143"/>
    </row>
    <row r="5498" spans="1:18" s="4184" customFormat="1" ht="10.5" customHeight="1">
      <c r="A5498" s="4183"/>
      <c r="B5498" s="4189"/>
      <c r="C5498" s="4189"/>
      <c r="D5498" s="4189"/>
      <c r="E5498" s="4189"/>
      <c r="F5498" s="4189"/>
      <c r="G5498" s="4189"/>
      <c r="H5498" s="4189"/>
      <c r="I5498" s="714"/>
      <c r="R5498" s="6143"/>
    </row>
    <row r="5499" spans="1:18" s="4184" customFormat="1" ht="10.5" customHeight="1">
      <c r="A5499" s="4183"/>
      <c r="B5499" s="4189"/>
      <c r="C5499" s="4189"/>
      <c r="D5499" s="4189"/>
      <c r="E5499" s="4189"/>
      <c r="F5499" s="4189"/>
      <c r="G5499" s="4189"/>
      <c r="H5499" s="4189"/>
      <c r="I5499" s="714"/>
      <c r="R5499" s="6143"/>
    </row>
    <row r="5500" spans="1:18" s="4184" customFormat="1" ht="10.5" customHeight="1">
      <c r="A5500" s="4183"/>
      <c r="B5500" s="4189"/>
      <c r="C5500" s="4189"/>
      <c r="D5500" s="4189"/>
      <c r="E5500" s="4189"/>
      <c r="F5500" s="4189"/>
      <c r="G5500" s="4189"/>
      <c r="H5500" s="4189"/>
      <c r="I5500" s="714"/>
      <c r="R5500" s="6143"/>
    </row>
    <row r="5501" spans="1:18" s="4184" customFormat="1" ht="10.5" customHeight="1">
      <c r="A5501" s="4183"/>
      <c r="B5501" s="4189"/>
      <c r="C5501" s="4189"/>
      <c r="D5501" s="4189"/>
      <c r="E5501" s="4189"/>
      <c r="F5501" s="4189"/>
      <c r="G5501" s="4189"/>
      <c r="H5501" s="4189"/>
      <c r="I5501" s="714"/>
      <c r="R5501" s="6143"/>
    </row>
    <row r="5502" spans="1:18" s="4184" customFormat="1" ht="10.5" customHeight="1">
      <c r="A5502" s="4183"/>
      <c r="B5502" s="4189"/>
      <c r="C5502" s="4189"/>
      <c r="D5502" s="4189"/>
      <c r="E5502" s="4189"/>
      <c r="F5502" s="4189"/>
      <c r="G5502" s="4189"/>
      <c r="H5502" s="4189"/>
      <c r="I5502" s="714"/>
      <c r="R5502" s="6143"/>
    </row>
    <row r="5503" spans="1:18" s="4184" customFormat="1" ht="10.5" customHeight="1">
      <c r="A5503" s="4183"/>
      <c r="B5503" s="4189"/>
      <c r="C5503" s="4189"/>
      <c r="D5503" s="4189"/>
      <c r="E5503" s="4189"/>
      <c r="F5503" s="4189"/>
      <c r="G5503" s="4189"/>
      <c r="H5503" s="4189"/>
      <c r="I5503" s="714"/>
      <c r="R5503" s="6143"/>
    </row>
    <row r="5504" spans="1:18" s="4184" customFormat="1" ht="10.5" customHeight="1">
      <c r="A5504" s="4183"/>
      <c r="B5504" s="4189"/>
      <c r="C5504" s="4189"/>
      <c r="D5504" s="4189"/>
      <c r="E5504" s="4189"/>
      <c r="F5504" s="4189"/>
      <c r="G5504" s="4189"/>
      <c r="H5504" s="4189"/>
      <c r="I5504" s="714"/>
      <c r="R5504" s="6143"/>
    </row>
    <row r="5505" spans="1:18" s="4184" customFormat="1" ht="10.5" customHeight="1">
      <c r="A5505" s="4183"/>
      <c r="B5505" s="4189"/>
      <c r="C5505" s="4189"/>
      <c r="D5505" s="4189"/>
      <c r="E5505" s="4189"/>
      <c r="F5505" s="4189"/>
      <c r="G5505" s="4189"/>
      <c r="H5505" s="4189"/>
      <c r="I5505" s="714"/>
      <c r="R5505" s="6143"/>
    </row>
    <row r="5506" spans="1:18" s="4184" customFormat="1" ht="10.5" customHeight="1">
      <c r="A5506" s="4183"/>
      <c r="B5506" s="4189"/>
      <c r="C5506" s="4189"/>
      <c r="D5506" s="4189"/>
      <c r="E5506" s="4189"/>
      <c r="F5506" s="4189"/>
      <c r="G5506" s="4189"/>
      <c r="H5506" s="4189"/>
      <c r="I5506" s="714"/>
      <c r="R5506" s="6143"/>
    </row>
    <row r="5507" spans="1:18" s="4184" customFormat="1" ht="10.5" customHeight="1">
      <c r="A5507" s="4183"/>
      <c r="B5507" s="4189"/>
      <c r="C5507" s="4189"/>
      <c r="D5507" s="4189"/>
      <c r="E5507" s="4189"/>
      <c r="F5507" s="4189"/>
      <c r="G5507" s="4189"/>
      <c r="H5507" s="4189"/>
      <c r="I5507" s="714"/>
      <c r="R5507" s="6143"/>
    </row>
    <row r="5508" spans="1:18" s="4184" customFormat="1" ht="10.5" customHeight="1">
      <c r="A5508" s="4183"/>
      <c r="B5508" s="4189"/>
      <c r="C5508" s="4189"/>
      <c r="D5508" s="4189"/>
      <c r="E5508" s="4189"/>
      <c r="F5508" s="4189"/>
      <c r="G5508" s="4189"/>
      <c r="H5508" s="4189"/>
      <c r="I5508" s="714"/>
      <c r="R5508" s="6143"/>
    </row>
    <row r="5509" spans="1:18" s="4184" customFormat="1" ht="10.5" customHeight="1">
      <c r="A5509" s="4183"/>
      <c r="B5509" s="4189"/>
      <c r="C5509" s="4189"/>
      <c r="D5509" s="4189"/>
      <c r="E5509" s="4189"/>
      <c r="F5509" s="4189"/>
      <c r="G5509" s="4189"/>
      <c r="H5509" s="4189"/>
      <c r="I5509" s="714"/>
      <c r="R5509" s="6143"/>
    </row>
    <row r="5510" spans="1:18" s="4184" customFormat="1" ht="10.5" customHeight="1">
      <c r="A5510" s="4183"/>
      <c r="B5510" s="4189"/>
      <c r="C5510" s="4189"/>
      <c r="D5510" s="4189"/>
      <c r="E5510" s="4189"/>
      <c r="F5510" s="4189"/>
      <c r="G5510" s="4189"/>
      <c r="H5510" s="4189"/>
      <c r="I5510" s="714"/>
      <c r="R5510" s="6143"/>
    </row>
    <row r="5511" spans="1:18" s="4184" customFormat="1" ht="10.5" customHeight="1">
      <c r="A5511" s="4183"/>
      <c r="B5511" s="4189"/>
      <c r="C5511" s="4189"/>
      <c r="D5511" s="4189"/>
      <c r="E5511" s="4189"/>
      <c r="F5511" s="4189"/>
      <c r="G5511" s="4189"/>
      <c r="H5511" s="4189"/>
      <c r="I5511" s="714"/>
      <c r="R5511" s="6143"/>
    </row>
    <row r="5512" spans="1:18" s="4184" customFormat="1" ht="10.5" customHeight="1">
      <c r="A5512" s="4183"/>
      <c r="B5512" s="4189"/>
      <c r="C5512" s="4189"/>
      <c r="D5512" s="4189"/>
      <c r="E5512" s="4189"/>
      <c r="F5512" s="4189"/>
      <c r="G5512" s="4189"/>
      <c r="H5512" s="4189"/>
      <c r="I5512" s="714"/>
      <c r="R5512" s="6143"/>
    </row>
    <row r="5513" spans="1:18" s="4184" customFormat="1" ht="10.5" customHeight="1">
      <c r="A5513" s="4183"/>
      <c r="B5513" s="4189"/>
      <c r="C5513" s="4189"/>
      <c r="D5513" s="4189"/>
      <c r="E5513" s="4189"/>
      <c r="F5513" s="4189"/>
      <c r="G5513" s="4189"/>
      <c r="H5513" s="4189"/>
      <c r="I5513" s="714"/>
      <c r="R5513" s="6143"/>
    </row>
    <row r="5514" spans="1:18" s="4184" customFormat="1" ht="10.5" customHeight="1">
      <c r="A5514" s="4183"/>
      <c r="B5514" s="4189"/>
      <c r="C5514" s="4189"/>
      <c r="D5514" s="4189"/>
      <c r="E5514" s="4189"/>
      <c r="F5514" s="4189"/>
      <c r="G5514" s="4189"/>
      <c r="H5514" s="4189"/>
      <c r="I5514" s="714"/>
      <c r="R5514" s="6143"/>
    </row>
    <row r="5515" spans="1:18" s="4184" customFormat="1" ht="10.5" customHeight="1">
      <c r="A5515" s="4183"/>
      <c r="B5515" s="4189"/>
      <c r="C5515" s="4189"/>
      <c r="D5515" s="4189"/>
      <c r="E5515" s="4189"/>
      <c r="F5515" s="4189"/>
      <c r="G5515" s="4189"/>
      <c r="H5515" s="4189"/>
      <c r="I5515" s="714"/>
      <c r="R5515" s="6143"/>
    </row>
    <row r="5516" spans="1:18" s="4184" customFormat="1" ht="10.5" customHeight="1">
      <c r="A5516" s="4183"/>
      <c r="B5516" s="4189"/>
      <c r="C5516" s="4189"/>
      <c r="D5516" s="4189"/>
      <c r="E5516" s="4189"/>
      <c r="F5516" s="4189"/>
      <c r="G5516" s="4189"/>
      <c r="H5516" s="4189"/>
      <c r="I5516" s="714"/>
      <c r="R5516" s="6143"/>
    </row>
    <row r="5517" spans="1:18" s="4184" customFormat="1" ht="10.5" customHeight="1">
      <c r="A5517" s="4183"/>
      <c r="B5517" s="4189"/>
      <c r="C5517" s="4189"/>
      <c r="D5517" s="4189"/>
      <c r="E5517" s="4189"/>
      <c r="F5517" s="4189"/>
      <c r="G5517" s="4189"/>
      <c r="H5517" s="4189"/>
      <c r="I5517" s="714"/>
      <c r="R5517" s="6143"/>
    </row>
    <row r="5518" spans="1:18" s="4184" customFormat="1" ht="10.5" customHeight="1">
      <c r="A5518" s="4183"/>
      <c r="B5518" s="4189"/>
      <c r="C5518" s="4189"/>
      <c r="D5518" s="4189"/>
      <c r="E5518" s="4189"/>
      <c r="F5518" s="4189"/>
      <c r="G5518" s="4189"/>
      <c r="H5518" s="4189"/>
      <c r="I5518" s="714"/>
      <c r="R5518" s="6143"/>
    </row>
    <row r="5519" spans="1:18" s="4184" customFormat="1" ht="10.5" customHeight="1">
      <c r="A5519" s="4183"/>
      <c r="B5519" s="4189"/>
      <c r="C5519" s="4189"/>
      <c r="D5519" s="4189"/>
      <c r="E5519" s="4189"/>
      <c r="F5519" s="4189"/>
      <c r="G5519" s="4189"/>
      <c r="H5519" s="4189"/>
      <c r="I5519" s="714"/>
      <c r="R5519" s="6143"/>
    </row>
    <row r="5520" spans="1:18" s="4184" customFormat="1" ht="10.5" customHeight="1">
      <c r="A5520" s="4183"/>
      <c r="B5520" s="4189"/>
      <c r="C5520" s="4189"/>
      <c r="D5520" s="4189"/>
      <c r="E5520" s="4189"/>
      <c r="F5520" s="4189"/>
      <c r="G5520" s="4189"/>
      <c r="H5520" s="4189"/>
      <c r="I5520" s="714"/>
      <c r="R5520" s="6143"/>
    </row>
    <row r="5521" spans="1:18" s="4184" customFormat="1" ht="10.5" customHeight="1">
      <c r="A5521" s="4183"/>
      <c r="B5521" s="4189"/>
      <c r="C5521" s="4189"/>
      <c r="D5521" s="4189"/>
      <c r="E5521" s="4189"/>
      <c r="F5521" s="4189"/>
      <c r="G5521" s="4189"/>
      <c r="H5521" s="4189"/>
      <c r="I5521" s="714"/>
      <c r="R5521" s="6143"/>
    </row>
    <row r="5522" spans="1:18" s="4184" customFormat="1" ht="10.5" customHeight="1">
      <c r="A5522" s="4183"/>
      <c r="B5522" s="4189"/>
      <c r="C5522" s="4189"/>
      <c r="D5522" s="4189"/>
      <c r="E5522" s="4189"/>
      <c r="F5522" s="4189"/>
      <c r="G5522" s="4189"/>
      <c r="H5522" s="4189"/>
      <c r="I5522" s="714"/>
      <c r="R5522" s="6143"/>
    </row>
    <row r="5523" spans="1:18" s="4184" customFormat="1" ht="10.5" customHeight="1">
      <c r="A5523" s="4183"/>
      <c r="B5523" s="4189"/>
      <c r="C5523" s="4189"/>
      <c r="D5523" s="4189"/>
      <c r="E5523" s="4189"/>
      <c r="F5523" s="4189"/>
      <c r="G5523" s="4189"/>
      <c r="H5523" s="4189"/>
      <c r="I5523" s="714"/>
      <c r="R5523" s="6143"/>
    </row>
    <row r="5524" spans="1:18" s="4184" customFormat="1" ht="10.5" customHeight="1">
      <c r="A5524" s="4183"/>
      <c r="B5524" s="4189"/>
      <c r="C5524" s="4189"/>
      <c r="D5524" s="4189"/>
      <c r="E5524" s="4189"/>
      <c r="F5524" s="4189"/>
      <c r="G5524" s="4189"/>
      <c r="H5524" s="4189"/>
      <c r="I5524" s="714"/>
      <c r="R5524" s="6143"/>
    </row>
    <row r="5525" spans="1:18" s="4184" customFormat="1" ht="10.5" customHeight="1">
      <c r="A5525" s="4183"/>
      <c r="B5525" s="4189"/>
      <c r="C5525" s="4189"/>
      <c r="D5525" s="4189"/>
      <c r="E5525" s="4189"/>
      <c r="F5525" s="4189"/>
      <c r="G5525" s="4189"/>
      <c r="H5525" s="4189"/>
      <c r="I5525" s="714"/>
      <c r="R5525" s="6143"/>
    </row>
    <row r="5526" spans="1:18" s="4184" customFormat="1" ht="10.5" customHeight="1">
      <c r="A5526" s="4183"/>
      <c r="B5526" s="4189"/>
      <c r="C5526" s="4189"/>
      <c r="D5526" s="4189"/>
      <c r="E5526" s="4189"/>
      <c r="F5526" s="4189"/>
      <c r="G5526" s="4189"/>
      <c r="H5526" s="4189"/>
      <c r="I5526" s="714"/>
      <c r="R5526" s="6143"/>
    </row>
    <row r="5527" spans="1:18" s="4184" customFormat="1" ht="10.5" customHeight="1">
      <c r="A5527" s="4183"/>
      <c r="B5527" s="4189"/>
      <c r="C5527" s="4189"/>
      <c r="D5527" s="4189"/>
      <c r="E5527" s="4189"/>
      <c r="F5527" s="4189"/>
      <c r="G5527" s="4189"/>
      <c r="H5527" s="4189"/>
      <c r="I5527" s="714"/>
      <c r="R5527" s="6143"/>
    </row>
    <row r="5528" spans="1:18" s="4184" customFormat="1" ht="10.5" customHeight="1">
      <c r="A5528" s="4183"/>
      <c r="B5528" s="4189"/>
      <c r="C5528" s="4189"/>
      <c r="D5528" s="4189"/>
      <c r="E5528" s="4189"/>
      <c r="F5528" s="4189"/>
      <c r="G5528" s="4189"/>
      <c r="H5528" s="4189"/>
      <c r="I5528" s="714"/>
      <c r="R5528" s="6143"/>
    </row>
    <row r="5529" spans="1:18" s="4184" customFormat="1" ht="10.5" customHeight="1">
      <c r="A5529" s="4183"/>
      <c r="B5529" s="4189"/>
      <c r="C5529" s="4189"/>
      <c r="D5529" s="4189"/>
      <c r="E5529" s="4189"/>
      <c r="F5529" s="4189"/>
      <c r="G5529" s="4189"/>
      <c r="H5529" s="4189"/>
      <c r="I5529" s="714"/>
      <c r="R5529" s="6143"/>
    </row>
    <row r="5530" spans="1:18" s="4184" customFormat="1" ht="10.5" customHeight="1">
      <c r="A5530" s="4183"/>
      <c r="B5530" s="4189"/>
      <c r="C5530" s="4189"/>
      <c r="D5530" s="4189"/>
      <c r="E5530" s="4189"/>
      <c r="F5530" s="4189"/>
      <c r="G5530" s="4189"/>
      <c r="H5530" s="4189"/>
      <c r="I5530" s="714"/>
      <c r="R5530" s="6143"/>
    </row>
    <row r="5531" spans="1:18" s="4184" customFormat="1" ht="10.5" customHeight="1">
      <c r="A5531" s="4183"/>
      <c r="B5531" s="4189"/>
      <c r="C5531" s="4189"/>
      <c r="D5531" s="4189"/>
      <c r="E5531" s="4189"/>
      <c r="F5531" s="4189"/>
      <c r="G5531" s="4189"/>
      <c r="H5531" s="4189"/>
      <c r="I5531" s="714"/>
      <c r="R5531" s="6143"/>
    </row>
    <row r="5532" spans="1:18" s="4184" customFormat="1" ht="10.5" customHeight="1">
      <c r="A5532" s="4183"/>
      <c r="B5532" s="4189"/>
      <c r="C5532" s="4189"/>
      <c r="D5532" s="4189"/>
      <c r="E5532" s="4189"/>
      <c r="F5532" s="4189"/>
      <c r="G5532" s="4189"/>
      <c r="H5532" s="4189"/>
      <c r="I5532" s="714"/>
      <c r="R5532" s="6143"/>
    </row>
    <row r="5533" spans="1:18" s="4184" customFormat="1" ht="10.5" customHeight="1">
      <c r="A5533" s="4183"/>
      <c r="B5533" s="4189"/>
      <c r="C5533" s="4189"/>
      <c r="D5533" s="4189"/>
      <c r="E5533" s="4189"/>
      <c r="F5533" s="4189"/>
      <c r="G5533" s="4189"/>
      <c r="H5533" s="4189"/>
      <c r="I5533" s="714"/>
      <c r="R5533" s="6143"/>
    </row>
    <row r="5534" spans="1:18" s="4184" customFormat="1" ht="10.5" customHeight="1">
      <c r="A5534" s="4183"/>
      <c r="B5534" s="4189"/>
      <c r="C5534" s="4189"/>
      <c r="D5534" s="4189"/>
      <c r="E5534" s="4189"/>
      <c r="F5534" s="4189"/>
      <c r="G5534" s="4189"/>
      <c r="H5534" s="4189"/>
      <c r="I5534" s="714"/>
      <c r="R5534" s="6143"/>
    </row>
    <row r="5535" spans="1:18" s="4184" customFormat="1" ht="10.5" customHeight="1">
      <c r="A5535" s="4183"/>
      <c r="B5535" s="4189"/>
      <c r="C5535" s="4189"/>
      <c r="D5535" s="4189"/>
      <c r="E5535" s="4189"/>
      <c r="F5535" s="4189"/>
      <c r="G5535" s="4189"/>
      <c r="H5535" s="4189"/>
      <c r="I5535" s="714"/>
      <c r="R5535" s="6143"/>
    </row>
    <row r="5536" spans="1:18" s="4184" customFormat="1" ht="10.5" customHeight="1">
      <c r="A5536" s="4183"/>
      <c r="B5536" s="4189"/>
      <c r="C5536" s="4189"/>
      <c r="D5536" s="4189"/>
      <c r="E5536" s="4189"/>
      <c r="F5536" s="4189"/>
      <c r="G5536" s="4189"/>
      <c r="H5536" s="4189"/>
      <c r="I5536" s="714"/>
      <c r="R5536" s="6143"/>
    </row>
    <row r="5537" spans="1:18" s="4184" customFormat="1" ht="10.5" customHeight="1">
      <c r="A5537" s="4183"/>
      <c r="B5537" s="4189"/>
      <c r="C5537" s="4189"/>
      <c r="D5537" s="4189"/>
      <c r="E5537" s="4189"/>
      <c r="F5537" s="4189"/>
      <c r="G5537" s="4189"/>
      <c r="H5537" s="4189"/>
      <c r="I5537" s="714"/>
      <c r="R5537" s="6143"/>
    </row>
    <row r="5538" spans="1:18" s="4184" customFormat="1" ht="10.5" customHeight="1">
      <c r="A5538" s="4183"/>
      <c r="B5538" s="4189"/>
      <c r="C5538" s="4189"/>
      <c r="D5538" s="4189"/>
      <c r="E5538" s="4189"/>
      <c r="F5538" s="4189"/>
      <c r="G5538" s="4189"/>
      <c r="H5538" s="4189"/>
      <c r="I5538" s="714"/>
      <c r="R5538" s="6143"/>
    </row>
    <row r="5539" spans="1:18" s="4184" customFormat="1" ht="10.5" customHeight="1">
      <c r="A5539" s="4183"/>
      <c r="B5539" s="4189"/>
      <c r="C5539" s="4189"/>
      <c r="D5539" s="4189"/>
      <c r="E5539" s="4189"/>
      <c r="F5539" s="4189"/>
      <c r="G5539" s="4189"/>
      <c r="H5539" s="4189"/>
      <c r="I5539" s="714"/>
      <c r="R5539" s="6143"/>
    </row>
    <row r="5540" spans="1:18" s="4184" customFormat="1" ht="10.5" customHeight="1">
      <c r="A5540" s="4183"/>
      <c r="B5540" s="4189"/>
      <c r="C5540" s="4189"/>
      <c r="D5540" s="4189"/>
      <c r="E5540" s="4189"/>
      <c r="F5540" s="4189"/>
      <c r="G5540" s="4189"/>
      <c r="H5540" s="4189"/>
      <c r="I5540" s="714"/>
      <c r="R5540" s="6143"/>
    </row>
    <row r="5541" spans="1:18" s="4184" customFormat="1" ht="10.5" customHeight="1">
      <c r="A5541" s="4183"/>
      <c r="B5541" s="4189"/>
      <c r="C5541" s="4189"/>
      <c r="D5541" s="4189"/>
      <c r="E5541" s="4189"/>
      <c r="F5541" s="4189"/>
      <c r="G5541" s="4189"/>
      <c r="H5541" s="4189"/>
      <c r="I5541" s="714"/>
      <c r="R5541" s="6143"/>
    </row>
    <row r="5542" spans="1:18" s="4184" customFormat="1" ht="10.5" customHeight="1">
      <c r="A5542" s="4183"/>
      <c r="B5542" s="4189"/>
      <c r="C5542" s="4189"/>
      <c r="D5542" s="4189"/>
      <c r="E5542" s="4189"/>
      <c r="F5542" s="4189"/>
      <c r="G5542" s="4189"/>
      <c r="H5542" s="4189"/>
      <c r="I5542" s="714"/>
      <c r="R5542" s="6143"/>
    </row>
    <row r="5543" spans="1:18" s="4184" customFormat="1" ht="10.5" customHeight="1">
      <c r="A5543" s="4183"/>
      <c r="B5543" s="4189"/>
      <c r="C5543" s="4189"/>
      <c r="D5543" s="4189"/>
      <c r="E5543" s="4189"/>
      <c r="F5543" s="4189"/>
      <c r="G5543" s="4189"/>
      <c r="H5543" s="4189"/>
      <c r="I5543" s="714"/>
      <c r="R5543" s="6143"/>
    </row>
    <row r="5544" spans="1:18" s="4184" customFormat="1" ht="10.5" customHeight="1">
      <c r="A5544" s="4183"/>
      <c r="B5544" s="4189"/>
      <c r="C5544" s="4189"/>
      <c r="D5544" s="4189"/>
      <c r="E5544" s="4189"/>
      <c r="F5544" s="4189"/>
      <c r="G5544" s="4189"/>
      <c r="H5544" s="4189"/>
      <c r="I5544" s="714"/>
      <c r="R5544" s="6143"/>
    </row>
    <row r="5545" spans="1:18" s="4184" customFormat="1" ht="10.5" customHeight="1">
      <c r="A5545" s="4183"/>
      <c r="B5545" s="4189"/>
      <c r="C5545" s="4189"/>
      <c r="D5545" s="4189"/>
      <c r="E5545" s="4189"/>
      <c r="F5545" s="4189"/>
      <c r="G5545" s="4189"/>
      <c r="H5545" s="4189"/>
      <c r="I5545" s="714"/>
      <c r="R5545" s="6143"/>
    </row>
    <row r="5546" spans="1:18" s="4184" customFormat="1" ht="10.5" customHeight="1">
      <c r="A5546" s="4183"/>
      <c r="B5546" s="4189"/>
      <c r="C5546" s="4189"/>
      <c r="D5546" s="4189"/>
      <c r="E5546" s="4189"/>
      <c r="F5546" s="4189"/>
      <c r="G5546" s="4189"/>
      <c r="H5546" s="4189"/>
      <c r="I5546" s="714"/>
      <c r="R5546" s="6143"/>
    </row>
    <row r="5547" spans="1:18" s="4184" customFormat="1" ht="10.5" customHeight="1">
      <c r="A5547" s="4183"/>
      <c r="B5547" s="4189"/>
      <c r="C5547" s="4189"/>
      <c r="D5547" s="4189"/>
      <c r="E5547" s="4189"/>
      <c r="F5547" s="4189"/>
      <c r="G5547" s="4189"/>
      <c r="H5547" s="4189"/>
      <c r="I5547" s="714"/>
      <c r="R5547" s="6143"/>
    </row>
    <row r="5548" spans="1:18" s="4184" customFormat="1" ht="10.5" customHeight="1">
      <c r="A5548" s="4183"/>
      <c r="B5548" s="4189"/>
      <c r="C5548" s="4189"/>
      <c r="D5548" s="4189"/>
      <c r="E5548" s="4189"/>
      <c r="F5548" s="4189"/>
      <c r="G5548" s="4189"/>
      <c r="H5548" s="4189"/>
      <c r="I5548" s="714"/>
      <c r="R5548" s="6143"/>
    </row>
    <row r="5549" spans="1:18" s="4184" customFormat="1" ht="10.5" customHeight="1">
      <c r="A5549" s="4183"/>
      <c r="B5549" s="4189"/>
      <c r="C5549" s="4189"/>
      <c r="D5549" s="4189"/>
      <c r="E5549" s="4189"/>
      <c r="F5549" s="4189"/>
      <c r="G5549" s="4189"/>
      <c r="H5549" s="4189"/>
      <c r="I5549" s="714"/>
      <c r="R5549" s="6143"/>
    </row>
    <row r="5550" spans="1:18" s="4184" customFormat="1" ht="10.5" customHeight="1">
      <c r="A5550" s="4183"/>
      <c r="B5550" s="4189"/>
      <c r="C5550" s="4189"/>
      <c r="D5550" s="4189"/>
      <c r="E5550" s="4189"/>
      <c r="F5550" s="4189"/>
      <c r="G5550" s="4189"/>
      <c r="H5550" s="4189"/>
      <c r="I5550" s="714"/>
      <c r="R5550" s="6143"/>
    </row>
    <row r="5551" spans="1:18" s="4184" customFormat="1" ht="10.5" customHeight="1">
      <c r="A5551" s="4183"/>
      <c r="B5551" s="4189"/>
      <c r="C5551" s="4189"/>
      <c r="D5551" s="4189"/>
      <c r="E5551" s="4189"/>
      <c r="F5551" s="4189"/>
      <c r="G5551" s="4189"/>
      <c r="H5551" s="4189"/>
      <c r="I5551" s="714"/>
      <c r="R5551" s="6143"/>
    </row>
    <row r="5552" spans="1:18" s="4184" customFormat="1" ht="10.5" customHeight="1">
      <c r="A5552" s="4183"/>
      <c r="B5552" s="4189"/>
      <c r="C5552" s="4189"/>
      <c r="D5552" s="4189"/>
      <c r="E5552" s="4189"/>
      <c r="F5552" s="4189"/>
      <c r="G5552" s="4189"/>
      <c r="H5552" s="4189"/>
      <c r="I5552" s="714"/>
      <c r="R5552" s="6143"/>
    </row>
    <row r="5553" spans="1:18" s="4184" customFormat="1" ht="10.5" customHeight="1">
      <c r="A5553" s="4183"/>
      <c r="B5553" s="4189"/>
      <c r="C5553" s="4189"/>
      <c r="D5553" s="4189"/>
      <c r="E5553" s="4189"/>
      <c r="F5553" s="4189"/>
      <c r="G5553" s="4189"/>
      <c r="H5553" s="4189"/>
      <c r="I5553" s="714"/>
      <c r="R5553" s="6143"/>
    </row>
    <row r="5554" spans="1:18" s="4184" customFormat="1" ht="10.5" customHeight="1">
      <c r="A5554" s="4183"/>
      <c r="B5554" s="4189"/>
      <c r="C5554" s="4189"/>
      <c r="D5554" s="4189"/>
      <c r="E5554" s="4189"/>
      <c r="F5554" s="4189"/>
      <c r="G5554" s="4189"/>
      <c r="H5554" s="4189"/>
      <c r="I5554" s="714"/>
      <c r="R5554" s="6143"/>
    </row>
    <row r="5555" spans="1:18" s="4184" customFormat="1" ht="10.5" customHeight="1">
      <c r="A5555" s="4183"/>
      <c r="B5555" s="4189"/>
      <c r="C5555" s="4189"/>
      <c r="D5555" s="4189"/>
      <c r="E5555" s="4189"/>
      <c r="F5555" s="4189"/>
      <c r="G5555" s="4189"/>
      <c r="H5555" s="4189"/>
      <c r="I5555" s="714"/>
      <c r="R5555" s="6143"/>
    </row>
    <row r="5556" spans="1:18" s="4184" customFormat="1" ht="10.5" customHeight="1">
      <c r="A5556" s="4183"/>
      <c r="B5556" s="4189"/>
      <c r="C5556" s="4189"/>
      <c r="D5556" s="4189"/>
      <c r="E5556" s="4189"/>
      <c r="F5556" s="4189"/>
      <c r="G5556" s="4189"/>
      <c r="H5556" s="4189"/>
      <c r="I5556" s="714"/>
      <c r="R5556" s="6143"/>
    </row>
    <row r="5557" spans="1:18" s="4184" customFormat="1" ht="10.5" customHeight="1">
      <c r="A5557" s="4183"/>
      <c r="B5557" s="4189"/>
      <c r="C5557" s="4189"/>
      <c r="D5557" s="4189"/>
      <c r="E5557" s="4189"/>
      <c r="F5557" s="4189"/>
      <c r="G5557" s="4189"/>
      <c r="H5557" s="4189"/>
      <c r="I5557" s="714"/>
      <c r="R5557" s="6143"/>
    </row>
    <row r="5558" spans="1:18" s="4184" customFormat="1" ht="10.5" customHeight="1">
      <c r="A5558" s="4183"/>
      <c r="B5558" s="4189"/>
      <c r="C5558" s="4189"/>
      <c r="D5558" s="4189"/>
      <c r="E5558" s="4189"/>
      <c r="F5558" s="4189"/>
      <c r="G5558" s="4189"/>
      <c r="H5558" s="4189"/>
      <c r="I5558" s="714"/>
      <c r="R5558" s="6143"/>
    </row>
    <row r="5559" spans="1:18" s="4184" customFormat="1" ht="10.5" customHeight="1">
      <c r="A5559" s="4183"/>
      <c r="B5559" s="4189"/>
      <c r="C5559" s="4189"/>
      <c r="D5559" s="4189"/>
      <c r="E5559" s="4189"/>
      <c r="F5559" s="4189"/>
      <c r="G5559" s="4189"/>
      <c r="H5559" s="4189"/>
      <c r="I5559" s="714"/>
      <c r="R5559" s="6143"/>
    </row>
    <row r="5560" spans="1:18" s="4184" customFormat="1" ht="10.5" customHeight="1">
      <c r="A5560" s="4183"/>
      <c r="B5560" s="4189"/>
      <c r="C5560" s="4189"/>
      <c r="D5560" s="4189"/>
      <c r="E5560" s="4189"/>
      <c r="F5560" s="4189"/>
      <c r="G5560" s="4189"/>
      <c r="H5560" s="4189"/>
      <c r="I5560" s="714"/>
      <c r="R5560" s="6143"/>
    </row>
    <row r="5561" spans="1:18" s="4184" customFormat="1" ht="10.5" customHeight="1">
      <c r="A5561" s="4183"/>
      <c r="B5561" s="4189"/>
      <c r="C5561" s="4189"/>
      <c r="D5561" s="4189"/>
      <c r="E5561" s="4189"/>
      <c r="F5561" s="4189"/>
      <c r="G5561" s="4189"/>
      <c r="H5561" s="4189"/>
      <c r="I5561" s="714"/>
      <c r="R5561" s="6143"/>
    </row>
    <row r="5562" spans="1:18" s="4184" customFormat="1" ht="10.5" customHeight="1">
      <c r="A5562" s="4183"/>
      <c r="B5562" s="4189"/>
      <c r="C5562" s="4189"/>
      <c r="D5562" s="4189"/>
      <c r="E5562" s="4189"/>
      <c r="F5562" s="4189"/>
      <c r="G5562" s="4189"/>
      <c r="H5562" s="4189"/>
      <c r="I5562" s="714"/>
      <c r="R5562" s="6143"/>
    </row>
    <row r="5563" spans="1:18" s="4184" customFormat="1" ht="10.5" customHeight="1">
      <c r="A5563" s="4183"/>
      <c r="B5563" s="4189"/>
      <c r="C5563" s="4189"/>
      <c r="D5563" s="4189"/>
      <c r="E5563" s="4189"/>
      <c r="F5563" s="4189"/>
      <c r="G5563" s="4189"/>
      <c r="H5563" s="4189"/>
      <c r="I5563" s="714"/>
      <c r="R5563" s="6143"/>
    </row>
    <row r="5564" spans="1:18" s="4184" customFormat="1" ht="10.5" customHeight="1">
      <c r="A5564" s="4183"/>
      <c r="B5564" s="4189"/>
      <c r="C5564" s="4189"/>
      <c r="D5564" s="4189"/>
      <c r="E5564" s="4189"/>
      <c r="F5564" s="4189"/>
      <c r="G5564" s="4189"/>
      <c r="H5564" s="4189"/>
      <c r="I5564" s="714"/>
      <c r="R5564" s="6143"/>
    </row>
    <row r="5565" spans="1:18" s="4184" customFormat="1" ht="10.5" customHeight="1">
      <c r="A5565" s="4183"/>
      <c r="B5565" s="4189"/>
      <c r="C5565" s="4189"/>
      <c r="D5565" s="4189"/>
      <c r="E5565" s="4189"/>
      <c r="F5565" s="4189"/>
      <c r="G5565" s="4189"/>
      <c r="H5565" s="4189"/>
      <c r="I5565" s="714"/>
      <c r="R5565" s="6143"/>
    </row>
    <row r="5566" spans="1:18" s="4184" customFormat="1" ht="10.5" customHeight="1">
      <c r="A5566" s="4183"/>
      <c r="B5566" s="4189"/>
      <c r="C5566" s="4189"/>
      <c r="D5566" s="4189"/>
      <c r="E5566" s="4189"/>
      <c r="F5566" s="4189"/>
      <c r="G5566" s="4189"/>
      <c r="H5566" s="4189"/>
      <c r="I5566" s="714"/>
      <c r="R5566" s="6143"/>
    </row>
    <row r="5567" spans="1:18" s="4184" customFormat="1" ht="10.5" customHeight="1">
      <c r="A5567" s="4183"/>
      <c r="B5567" s="4189"/>
      <c r="C5567" s="4189"/>
      <c r="D5567" s="4189"/>
      <c r="E5567" s="4189"/>
      <c r="F5567" s="4189"/>
      <c r="G5567" s="4189"/>
      <c r="H5567" s="4189"/>
      <c r="I5567" s="714"/>
      <c r="R5567" s="6143"/>
    </row>
    <row r="5568" spans="1:18" s="4184" customFormat="1" ht="10.5" customHeight="1">
      <c r="A5568" s="4183"/>
      <c r="B5568" s="4189"/>
      <c r="C5568" s="4189"/>
      <c r="D5568" s="4189"/>
      <c r="E5568" s="4189"/>
      <c r="F5568" s="4189"/>
      <c r="G5568" s="4189"/>
      <c r="H5568" s="4189"/>
      <c r="I5568" s="714"/>
      <c r="R5568" s="6143"/>
    </row>
    <row r="5569" spans="1:18" s="4184" customFormat="1" ht="10.5" customHeight="1">
      <c r="A5569" s="4183"/>
      <c r="B5569" s="4189"/>
      <c r="C5569" s="4189"/>
      <c r="D5569" s="4189"/>
      <c r="E5569" s="4189"/>
      <c r="F5569" s="4189"/>
      <c r="G5569" s="4189"/>
      <c r="H5569" s="4189"/>
      <c r="I5569" s="714"/>
      <c r="R5569" s="6143"/>
    </row>
    <row r="5570" spans="1:18" s="4184" customFormat="1" ht="10.5" customHeight="1">
      <c r="A5570" s="4183"/>
      <c r="B5570" s="4189"/>
      <c r="C5570" s="4189"/>
      <c r="D5570" s="4189"/>
      <c r="E5570" s="4189"/>
      <c r="F5570" s="4189"/>
      <c r="G5570" s="4189"/>
      <c r="H5570" s="4189"/>
      <c r="I5570" s="714"/>
      <c r="R5570" s="6143"/>
    </row>
    <row r="5571" spans="1:18" s="4184" customFormat="1" ht="10.5" customHeight="1">
      <c r="A5571" s="4183"/>
      <c r="B5571" s="4189"/>
      <c r="C5571" s="4189"/>
      <c r="D5571" s="4189"/>
      <c r="E5571" s="4189"/>
      <c r="F5571" s="4189"/>
      <c r="G5571" s="4189"/>
      <c r="H5571" s="4189"/>
      <c r="I5571" s="714"/>
      <c r="R5571" s="6143"/>
    </row>
    <row r="5572" spans="1:18" s="4184" customFormat="1" ht="10.5" customHeight="1">
      <c r="A5572" s="4183"/>
      <c r="B5572" s="4189"/>
      <c r="C5572" s="4189"/>
      <c r="D5572" s="4189"/>
      <c r="E5572" s="4189"/>
      <c r="F5572" s="4189"/>
      <c r="G5572" s="4189"/>
      <c r="H5572" s="4189"/>
      <c r="I5572" s="714"/>
      <c r="R5572" s="6143"/>
    </row>
    <row r="5573" spans="1:18" s="4184" customFormat="1" ht="10.5" customHeight="1">
      <c r="A5573" s="4183"/>
      <c r="B5573" s="4189"/>
      <c r="C5573" s="4189"/>
      <c r="D5573" s="4189"/>
      <c r="E5573" s="4189"/>
      <c r="F5573" s="4189"/>
      <c r="G5573" s="4189"/>
      <c r="H5573" s="4189"/>
      <c r="I5573" s="714"/>
      <c r="R5573" s="6143"/>
    </row>
    <row r="5574" spans="1:18" s="4184" customFormat="1" ht="10.5" customHeight="1">
      <c r="A5574" s="4183"/>
      <c r="B5574" s="4189"/>
      <c r="C5574" s="4189"/>
      <c r="D5574" s="4189"/>
      <c r="E5574" s="4189"/>
      <c r="F5574" s="4189"/>
      <c r="G5574" s="4189"/>
      <c r="H5574" s="4189"/>
      <c r="I5574" s="714"/>
      <c r="R5574" s="6143"/>
    </row>
    <row r="5575" spans="1:18" s="4184" customFormat="1" ht="10.5" customHeight="1">
      <c r="A5575" s="4183"/>
      <c r="B5575" s="4189"/>
      <c r="C5575" s="4189"/>
      <c r="D5575" s="4189"/>
      <c r="E5575" s="4189"/>
      <c r="F5575" s="4189"/>
      <c r="G5575" s="4189"/>
      <c r="H5575" s="4189"/>
      <c r="I5575" s="714"/>
      <c r="R5575" s="6143"/>
    </row>
    <row r="5576" spans="1:18" s="4184" customFormat="1" ht="10.5" customHeight="1">
      <c r="A5576" s="4183"/>
      <c r="B5576" s="4189"/>
      <c r="C5576" s="4189"/>
      <c r="D5576" s="4189"/>
      <c r="E5576" s="4189"/>
      <c r="F5576" s="4189"/>
      <c r="G5576" s="4189"/>
      <c r="H5576" s="4189"/>
      <c r="I5576" s="714"/>
      <c r="R5576" s="6143"/>
    </row>
    <row r="5577" spans="1:18" s="4184" customFormat="1" ht="10.5" customHeight="1">
      <c r="A5577" s="4183"/>
      <c r="B5577" s="4189"/>
      <c r="C5577" s="4189"/>
      <c r="D5577" s="4189"/>
      <c r="E5577" s="4189"/>
      <c r="F5577" s="4189"/>
      <c r="G5577" s="4189"/>
      <c r="H5577" s="4189"/>
      <c r="I5577" s="714"/>
      <c r="R5577" s="6143"/>
    </row>
    <row r="5578" spans="1:18" s="4184" customFormat="1" ht="10.5" customHeight="1">
      <c r="A5578" s="4183"/>
      <c r="B5578" s="4189"/>
      <c r="C5578" s="4189"/>
      <c r="D5578" s="4189"/>
      <c r="E5578" s="4189"/>
      <c r="F5578" s="4189"/>
      <c r="G5578" s="4189"/>
      <c r="H5578" s="4189"/>
      <c r="I5578" s="714"/>
      <c r="R5578" s="6143"/>
    </row>
    <row r="5579" spans="1:18" s="4184" customFormat="1" ht="10.5" customHeight="1">
      <c r="A5579" s="4183"/>
      <c r="B5579" s="4189"/>
      <c r="C5579" s="4189"/>
      <c r="D5579" s="4189"/>
      <c r="E5579" s="4189"/>
      <c r="F5579" s="4189"/>
      <c r="G5579" s="4189"/>
      <c r="H5579" s="4189"/>
      <c r="I5579" s="714"/>
      <c r="R5579" s="6143"/>
    </row>
    <row r="5580" spans="1:18" s="4184" customFormat="1" ht="10.5" customHeight="1">
      <c r="A5580" s="4183"/>
      <c r="B5580" s="4189"/>
      <c r="C5580" s="4189"/>
      <c r="D5580" s="4189"/>
      <c r="E5580" s="4189"/>
      <c r="F5580" s="4189"/>
      <c r="G5580" s="4189"/>
      <c r="H5580" s="4189"/>
      <c r="I5580" s="714"/>
      <c r="R5580" s="6143"/>
    </row>
    <row r="5581" spans="1:18" s="4184" customFormat="1" ht="10.5" customHeight="1">
      <c r="A5581" s="4183"/>
      <c r="B5581" s="4189"/>
      <c r="C5581" s="4189"/>
      <c r="D5581" s="4189"/>
      <c r="E5581" s="4189"/>
      <c r="F5581" s="4189"/>
      <c r="G5581" s="4189"/>
      <c r="H5581" s="4189"/>
      <c r="I5581" s="714"/>
      <c r="R5581" s="6143"/>
    </row>
    <row r="5582" spans="1:18" s="4184" customFormat="1" ht="10.5" customHeight="1">
      <c r="A5582" s="4183"/>
      <c r="B5582" s="4189"/>
      <c r="C5582" s="4189"/>
      <c r="D5582" s="4189"/>
      <c r="E5582" s="4189"/>
      <c r="F5582" s="4189"/>
      <c r="G5582" s="4189"/>
      <c r="H5582" s="4189"/>
      <c r="I5582" s="714"/>
      <c r="R5582" s="6143"/>
    </row>
    <row r="5583" spans="1:18" s="4184" customFormat="1" ht="10.5" customHeight="1">
      <c r="A5583" s="4183"/>
      <c r="B5583" s="4189"/>
      <c r="C5583" s="4189"/>
      <c r="D5583" s="4189"/>
      <c r="E5583" s="4189"/>
      <c r="F5583" s="4189"/>
      <c r="G5583" s="4189"/>
      <c r="H5583" s="4189"/>
      <c r="I5583" s="714"/>
      <c r="R5583" s="6143"/>
    </row>
    <row r="5584" spans="1:18" s="4184" customFormat="1" ht="10.5" customHeight="1">
      <c r="A5584" s="4183"/>
      <c r="B5584" s="4189"/>
      <c r="C5584" s="4189"/>
      <c r="D5584" s="4189"/>
      <c r="E5584" s="4189"/>
      <c r="F5584" s="4189"/>
      <c r="G5584" s="4189"/>
      <c r="H5584" s="4189"/>
      <c r="I5584" s="714"/>
      <c r="R5584" s="6143"/>
    </row>
    <row r="5585" spans="1:18" s="4184" customFormat="1" ht="10.5" customHeight="1">
      <c r="A5585" s="4183"/>
      <c r="B5585" s="4189"/>
      <c r="C5585" s="4189"/>
      <c r="D5585" s="4189"/>
      <c r="E5585" s="4189"/>
      <c r="F5585" s="4189"/>
      <c r="G5585" s="4189"/>
      <c r="H5585" s="4189"/>
      <c r="I5585" s="714"/>
      <c r="R5585" s="6143"/>
    </row>
    <row r="5586" spans="1:18" s="4184" customFormat="1" ht="10.5" customHeight="1">
      <c r="A5586" s="4183"/>
      <c r="B5586" s="4189"/>
      <c r="C5586" s="4189"/>
      <c r="D5586" s="4189"/>
      <c r="E5586" s="4189"/>
      <c r="F5586" s="4189"/>
      <c r="G5586" s="4189"/>
      <c r="H5586" s="4189"/>
      <c r="I5586" s="714"/>
      <c r="R5586" s="6143"/>
    </row>
    <row r="5587" spans="1:18" s="4184" customFormat="1" ht="10.5" customHeight="1">
      <c r="A5587" s="4183"/>
      <c r="B5587" s="4189"/>
      <c r="C5587" s="4189"/>
      <c r="D5587" s="4189"/>
      <c r="E5587" s="4189"/>
      <c r="F5587" s="4189"/>
      <c r="G5587" s="4189"/>
      <c r="H5587" s="4189"/>
      <c r="I5587" s="714"/>
      <c r="R5587" s="6143"/>
    </row>
    <row r="5588" spans="1:18" s="4184" customFormat="1" ht="10.5" customHeight="1">
      <c r="A5588" s="4183"/>
      <c r="B5588" s="4189"/>
      <c r="C5588" s="4189"/>
      <c r="D5588" s="4189"/>
      <c r="E5588" s="4189"/>
      <c r="F5588" s="4189"/>
      <c r="G5588" s="4189"/>
      <c r="H5588" s="4189"/>
      <c r="I5588" s="714"/>
      <c r="R5588" s="6143"/>
    </row>
    <row r="5589" spans="1:18" s="4184" customFormat="1" ht="10.5" customHeight="1">
      <c r="A5589" s="4183"/>
      <c r="B5589" s="4189"/>
      <c r="C5589" s="4189"/>
      <c r="D5589" s="4189"/>
      <c r="E5589" s="4189"/>
      <c r="F5589" s="4189"/>
      <c r="G5589" s="4189"/>
      <c r="H5589" s="4189"/>
      <c r="I5589" s="714"/>
      <c r="R5589" s="6143"/>
    </row>
    <row r="5590" spans="1:18" s="4184" customFormat="1" ht="10.5" customHeight="1">
      <c r="A5590" s="4183"/>
      <c r="B5590" s="4189"/>
      <c r="C5590" s="4189"/>
      <c r="D5590" s="4189"/>
      <c r="E5590" s="4189"/>
      <c r="F5590" s="4189"/>
      <c r="G5590" s="4189"/>
      <c r="H5590" s="4189"/>
      <c r="I5590" s="714"/>
      <c r="R5590" s="6143"/>
    </row>
    <row r="5591" spans="1:18" s="4184" customFormat="1" ht="10.5" customHeight="1">
      <c r="A5591" s="4183"/>
      <c r="B5591" s="4189"/>
      <c r="C5591" s="4189"/>
      <c r="D5591" s="4189"/>
      <c r="E5591" s="4189"/>
      <c r="F5591" s="4189"/>
      <c r="G5591" s="4189"/>
      <c r="H5591" s="4189"/>
      <c r="I5591" s="714"/>
      <c r="R5591" s="6143"/>
    </row>
    <row r="5592" spans="1:18" s="4184" customFormat="1" ht="10.5" customHeight="1">
      <c r="A5592" s="4183"/>
      <c r="B5592" s="4189"/>
      <c r="C5592" s="4189"/>
      <c r="D5592" s="4189"/>
      <c r="E5592" s="4189"/>
      <c r="F5592" s="4189"/>
      <c r="G5592" s="4189"/>
      <c r="H5592" s="4189"/>
      <c r="I5592" s="714"/>
      <c r="R5592" s="6143"/>
    </row>
    <row r="5593" spans="1:18" s="4184" customFormat="1" ht="10.5" customHeight="1">
      <c r="A5593" s="4183"/>
      <c r="B5593" s="4189"/>
      <c r="C5593" s="4189"/>
      <c r="D5593" s="4189"/>
      <c r="E5593" s="4189"/>
      <c r="F5593" s="4189"/>
      <c r="G5593" s="4189"/>
      <c r="H5593" s="4189"/>
      <c r="I5593" s="714"/>
      <c r="R5593" s="6143"/>
    </row>
    <row r="5594" spans="1:18" s="4184" customFormat="1" ht="10.5" customHeight="1">
      <c r="A5594" s="4183"/>
      <c r="B5594" s="4189"/>
      <c r="C5594" s="4189"/>
      <c r="D5594" s="4189"/>
      <c r="E5594" s="4189"/>
      <c r="F5594" s="4189"/>
      <c r="G5594" s="4189"/>
      <c r="H5594" s="4189"/>
      <c r="I5594" s="714"/>
      <c r="R5594" s="6143"/>
    </row>
    <row r="5595" spans="1:18" s="4184" customFormat="1" ht="10.5" customHeight="1">
      <c r="A5595" s="4183"/>
      <c r="B5595" s="4189"/>
      <c r="C5595" s="4189"/>
      <c r="D5595" s="4189"/>
      <c r="E5595" s="4189"/>
      <c r="F5595" s="4189"/>
      <c r="G5595" s="4189"/>
      <c r="H5595" s="4189"/>
      <c r="I5595" s="714"/>
      <c r="R5595" s="6143"/>
    </row>
    <row r="5596" spans="1:18" s="4184" customFormat="1" ht="10.5" customHeight="1">
      <c r="A5596" s="4183"/>
      <c r="B5596" s="4189"/>
      <c r="C5596" s="4189"/>
      <c r="D5596" s="4189"/>
      <c r="E5596" s="4189"/>
      <c r="F5596" s="4189"/>
      <c r="G5596" s="4189"/>
      <c r="H5596" s="4189"/>
      <c r="I5596" s="714"/>
      <c r="R5596" s="6143"/>
    </row>
    <row r="5597" spans="1:18" s="4184" customFormat="1" ht="10.5" customHeight="1">
      <c r="A5597" s="4183"/>
      <c r="B5597" s="4189"/>
      <c r="C5597" s="4189"/>
      <c r="D5597" s="4189"/>
      <c r="E5597" s="4189"/>
      <c r="F5597" s="4189"/>
      <c r="G5597" s="4189"/>
      <c r="H5597" s="4189"/>
      <c r="I5597" s="714"/>
      <c r="R5597" s="6143"/>
    </row>
    <row r="5598" spans="1:18" s="4184" customFormat="1" ht="10.5" customHeight="1">
      <c r="A5598" s="4183"/>
      <c r="B5598" s="4189"/>
      <c r="C5598" s="4189"/>
      <c r="D5598" s="4189"/>
      <c r="E5598" s="4189"/>
      <c r="F5598" s="4189"/>
      <c r="G5598" s="4189"/>
      <c r="H5598" s="4189"/>
      <c r="I5598" s="714"/>
      <c r="R5598" s="6143"/>
    </row>
    <row r="5599" spans="1:18" s="4184" customFormat="1" ht="10.5" customHeight="1">
      <c r="A5599" s="4183"/>
      <c r="B5599" s="4189"/>
      <c r="C5599" s="4189"/>
      <c r="D5599" s="4189"/>
      <c r="E5599" s="4189"/>
      <c r="F5599" s="4189"/>
      <c r="G5599" s="4189"/>
      <c r="H5599" s="4189"/>
      <c r="I5599" s="714"/>
      <c r="R5599" s="6143"/>
    </row>
    <row r="5600" spans="1:18" s="4184" customFormat="1" ht="10.5" customHeight="1">
      <c r="A5600" s="4183"/>
      <c r="B5600" s="4189"/>
      <c r="C5600" s="4189"/>
      <c r="D5600" s="4189"/>
      <c r="E5600" s="4189"/>
      <c r="F5600" s="4189"/>
      <c r="G5600" s="4189"/>
      <c r="H5600" s="4189"/>
      <c r="I5600" s="714"/>
      <c r="R5600" s="6143"/>
    </row>
    <row r="5601" spans="1:18" s="4184" customFormat="1" ht="10.5" customHeight="1">
      <c r="A5601" s="4183"/>
      <c r="B5601" s="4189"/>
      <c r="C5601" s="4189"/>
      <c r="D5601" s="4189"/>
      <c r="E5601" s="4189"/>
      <c r="F5601" s="4189"/>
      <c r="G5601" s="4189"/>
      <c r="H5601" s="4189"/>
      <c r="I5601" s="714"/>
      <c r="R5601" s="6143"/>
    </row>
    <row r="5602" spans="1:18" s="4184" customFormat="1" ht="10.5" customHeight="1">
      <c r="A5602" s="4183"/>
      <c r="B5602" s="4189"/>
      <c r="C5602" s="4189"/>
      <c r="D5602" s="4189"/>
      <c r="E5602" s="4189"/>
      <c r="F5602" s="4189"/>
      <c r="G5602" s="4189"/>
      <c r="H5602" s="4189"/>
      <c r="I5602" s="714"/>
      <c r="R5602" s="6143"/>
    </row>
    <row r="5603" spans="1:18" s="4184" customFormat="1" ht="10.5" customHeight="1">
      <c r="A5603" s="4183"/>
      <c r="B5603" s="4189"/>
      <c r="C5603" s="4189"/>
      <c r="D5603" s="4189"/>
      <c r="E5603" s="4189"/>
      <c r="F5603" s="4189"/>
      <c r="G5603" s="4189"/>
      <c r="H5603" s="4189"/>
      <c r="I5603" s="714"/>
      <c r="R5603" s="6143"/>
    </row>
    <row r="5604" spans="1:18" s="4184" customFormat="1" ht="10.5" customHeight="1">
      <c r="A5604" s="4183"/>
      <c r="B5604" s="4189"/>
      <c r="C5604" s="4189"/>
      <c r="D5604" s="4189"/>
      <c r="E5604" s="4189"/>
      <c r="F5604" s="4189"/>
      <c r="G5604" s="4189"/>
      <c r="H5604" s="4189"/>
      <c r="I5604" s="714"/>
      <c r="R5604" s="6143"/>
    </row>
    <row r="5605" spans="1:18" s="4184" customFormat="1" ht="10.5" customHeight="1">
      <c r="A5605" s="4183"/>
      <c r="B5605" s="4189"/>
      <c r="C5605" s="4189"/>
      <c r="D5605" s="4189"/>
      <c r="E5605" s="4189"/>
      <c r="F5605" s="4189"/>
      <c r="G5605" s="4189"/>
      <c r="H5605" s="4189"/>
      <c r="I5605" s="714"/>
      <c r="R5605" s="6143"/>
    </row>
    <row r="5606" spans="1:18" s="4184" customFormat="1" ht="10.5" customHeight="1">
      <c r="A5606" s="4183"/>
      <c r="B5606" s="4189"/>
      <c r="C5606" s="4189"/>
      <c r="D5606" s="4189"/>
      <c r="E5606" s="4189"/>
      <c r="F5606" s="4189"/>
      <c r="G5606" s="4189"/>
      <c r="H5606" s="4189"/>
      <c r="I5606" s="714"/>
      <c r="R5606" s="6143"/>
    </row>
    <row r="5607" spans="1:18" s="4184" customFormat="1" ht="10.5" customHeight="1">
      <c r="A5607" s="4183"/>
      <c r="B5607" s="4189"/>
      <c r="C5607" s="4189"/>
      <c r="D5607" s="4189"/>
      <c r="E5607" s="4189"/>
      <c r="F5607" s="4189"/>
      <c r="G5607" s="4189"/>
      <c r="H5607" s="4189"/>
      <c r="I5607" s="714"/>
      <c r="R5607" s="6143"/>
    </row>
    <row r="5608" spans="1:18" s="4184" customFormat="1" ht="10.5" customHeight="1">
      <c r="A5608" s="4183"/>
      <c r="B5608" s="4189"/>
      <c r="C5608" s="4189"/>
      <c r="D5608" s="4189"/>
      <c r="E5608" s="4189"/>
      <c r="F5608" s="4189"/>
      <c r="G5608" s="4189"/>
      <c r="H5608" s="4189"/>
      <c r="I5608" s="714"/>
      <c r="R5608" s="6143"/>
    </row>
    <row r="5609" spans="1:18" s="4184" customFormat="1" ht="10.5" customHeight="1">
      <c r="A5609" s="4183"/>
      <c r="B5609" s="4189"/>
      <c r="C5609" s="4189"/>
      <c r="D5609" s="4189"/>
      <c r="E5609" s="4189"/>
      <c r="F5609" s="4189"/>
      <c r="G5609" s="4189"/>
      <c r="H5609" s="4189"/>
      <c r="I5609" s="714"/>
      <c r="R5609" s="6143"/>
    </row>
    <row r="5610" spans="1:18" s="4184" customFormat="1" ht="10.5" customHeight="1">
      <c r="A5610" s="4183"/>
      <c r="B5610" s="4189"/>
      <c r="C5610" s="4189"/>
      <c r="D5610" s="4189"/>
      <c r="E5610" s="4189"/>
      <c r="F5610" s="4189"/>
      <c r="G5610" s="4189"/>
      <c r="H5610" s="4189"/>
      <c r="I5610" s="714"/>
      <c r="R5610" s="6143"/>
    </row>
    <row r="5611" spans="1:18" s="4184" customFormat="1" ht="10.5" customHeight="1">
      <c r="A5611" s="4183"/>
      <c r="B5611" s="4189"/>
      <c r="C5611" s="4189"/>
      <c r="D5611" s="4189"/>
      <c r="E5611" s="4189"/>
      <c r="F5611" s="4189"/>
      <c r="G5611" s="4189"/>
      <c r="H5611" s="4189"/>
      <c r="I5611" s="714"/>
      <c r="R5611" s="6143"/>
    </row>
    <row r="5612" spans="1:18" s="4184" customFormat="1" ht="10.5" customHeight="1">
      <c r="A5612" s="4183"/>
      <c r="B5612" s="4189"/>
      <c r="C5612" s="4189"/>
      <c r="D5612" s="4189"/>
      <c r="E5612" s="4189"/>
      <c r="F5612" s="4189"/>
      <c r="G5612" s="4189"/>
      <c r="H5612" s="4189"/>
      <c r="I5612" s="714"/>
      <c r="R5612" s="6143"/>
    </row>
    <row r="5613" spans="1:18" s="4184" customFormat="1" ht="10.5" customHeight="1">
      <c r="A5613" s="4183"/>
      <c r="B5613" s="4189"/>
      <c r="C5613" s="4189"/>
      <c r="D5613" s="4189"/>
      <c r="E5613" s="4189"/>
      <c r="F5613" s="4189"/>
      <c r="G5613" s="4189"/>
      <c r="H5613" s="4189"/>
      <c r="I5613" s="714"/>
      <c r="R5613" s="6143"/>
    </row>
    <row r="5614" spans="1:18" s="4184" customFormat="1" ht="10.5" customHeight="1">
      <c r="A5614" s="4183"/>
      <c r="B5614" s="4189"/>
      <c r="C5614" s="4189"/>
      <c r="D5614" s="4189"/>
      <c r="E5614" s="4189"/>
      <c r="F5614" s="4189"/>
      <c r="G5614" s="4189"/>
      <c r="H5614" s="4189"/>
      <c r="I5614" s="714"/>
      <c r="R5614" s="6143"/>
    </row>
    <row r="5615" spans="1:18" s="4184" customFormat="1" ht="10.5" customHeight="1">
      <c r="A5615" s="4183"/>
      <c r="B5615" s="4189"/>
      <c r="C5615" s="4189"/>
      <c r="D5615" s="4189"/>
      <c r="E5615" s="4189"/>
      <c r="F5615" s="4189"/>
      <c r="G5615" s="4189"/>
      <c r="H5615" s="4189"/>
      <c r="I5615" s="714"/>
      <c r="R5615" s="6143"/>
    </row>
    <row r="5616" spans="1:18" s="4184" customFormat="1" ht="10.5" customHeight="1">
      <c r="A5616" s="4183"/>
      <c r="B5616" s="4189"/>
      <c r="C5616" s="4189"/>
      <c r="D5616" s="4189"/>
      <c r="E5616" s="4189"/>
      <c r="F5616" s="4189"/>
      <c r="G5616" s="4189"/>
      <c r="H5616" s="4189"/>
      <c r="I5616" s="714"/>
      <c r="R5616" s="6143"/>
    </row>
    <row r="5617" spans="1:18" s="4184" customFormat="1" ht="10.5" customHeight="1">
      <c r="A5617" s="4183"/>
      <c r="B5617" s="4189"/>
      <c r="C5617" s="4189"/>
      <c r="D5617" s="4189"/>
      <c r="E5617" s="4189"/>
      <c r="F5617" s="4189"/>
      <c r="G5617" s="4189"/>
      <c r="H5617" s="4189"/>
      <c r="I5617" s="714"/>
      <c r="R5617" s="6143"/>
    </row>
    <row r="5618" spans="1:18" s="4184" customFormat="1" ht="10.5" customHeight="1">
      <c r="A5618" s="4183"/>
      <c r="B5618" s="4189"/>
      <c r="C5618" s="4189"/>
      <c r="D5618" s="4189"/>
      <c r="E5618" s="4189"/>
      <c r="F5618" s="4189"/>
      <c r="G5618" s="4189"/>
      <c r="H5618" s="4189"/>
      <c r="I5618" s="714"/>
      <c r="R5618" s="6143"/>
    </row>
    <row r="5619" spans="1:18" s="4184" customFormat="1" ht="10.5" customHeight="1">
      <c r="A5619" s="4183"/>
      <c r="B5619" s="4189"/>
      <c r="C5619" s="4189"/>
      <c r="D5619" s="4189"/>
      <c r="E5619" s="4189"/>
      <c r="F5619" s="4189"/>
      <c r="G5619" s="4189"/>
      <c r="H5619" s="4189"/>
      <c r="I5619" s="714"/>
      <c r="R5619" s="6143"/>
    </row>
    <row r="5620" spans="1:18" s="4184" customFormat="1" ht="10.5" customHeight="1">
      <c r="A5620" s="4183"/>
      <c r="B5620" s="4189"/>
      <c r="C5620" s="4189"/>
      <c r="D5620" s="4189"/>
      <c r="E5620" s="4189"/>
      <c r="F5620" s="4189"/>
      <c r="G5620" s="4189"/>
      <c r="H5620" s="4189"/>
      <c r="I5620" s="714"/>
      <c r="R5620" s="6143"/>
    </row>
    <row r="5621" spans="1:18" s="4184" customFormat="1" ht="10.5" customHeight="1">
      <c r="A5621" s="4183"/>
      <c r="B5621" s="4189"/>
      <c r="C5621" s="4189"/>
      <c r="D5621" s="4189"/>
      <c r="E5621" s="4189"/>
      <c r="F5621" s="4189"/>
      <c r="G5621" s="4189"/>
      <c r="H5621" s="4189"/>
      <c r="I5621" s="714"/>
      <c r="R5621" s="6143"/>
    </row>
    <row r="5622" spans="1:18" s="4184" customFormat="1" ht="10.5" customHeight="1">
      <c r="A5622" s="4183"/>
      <c r="B5622" s="4189"/>
      <c r="C5622" s="4189"/>
      <c r="D5622" s="4189"/>
      <c r="E5622" s="4189"/>
      <c r="F5622" s="4189"/>
      <c r="G5622" s="4189"/>
      <c r="H5622" s="4189"/>
      <c r="I5622" s="714"/>
      <c r="R5622" s="6143"/>
    </row>
    <row r="5623" spans="1:18" s="4184" customFormat="1" ht="10.5" customHeight="1">
      <c r="A5623" s="4183"/>
      <c r="B5623" s="4189"/>
      <c r="C5623" s="4189"/>
      <c r="D5623" s="4189"/>
      <c r="E5623" s="4189"/>
      <c r="F5623" s="4189"/>
      <c r="G5623" s="4189"/>
      <c r="H5623" s="4189"/>
      <c r="I5623" s="714"/>
      <c r="R5623" s="6143"/>
    </row>
    <row r="5624" spans="1:18" s="4184" customFormat="1" ht="10.5" customHeight="1">
      <c r="A5624" s="4183"/>
      <c r="B5624" s="4189"/>
      <c r="C5624" s="4189"/>
      <c r="D5624" s="4189"/>
      <c r="E5624" s="4189"/>
      <c r="F5624" s="4189"/>
      <c r="G5624" s="4189"/>
      <c r="H5624" s="4189"/>
      <c r="I5624" s="714"/>
      <c r="R5624" s="6143"/>
    </row>
    <row r="5625" spans="1:18" s="4184" customFormat="1" ht="10.5" customHeight="1">
      <c r="A5625" s="4183"/>
      <c r="B5625" s="4189"/>
      <c r="C5625" s="4189"/>
      <c r="D5625" s="4189"/>
      <c r="E5625" s="4189"/>
      <c r="F5625" s="4189"/>
      <c r="G5625" s="4189"/>
      <c r="H5625" s="4189"/>
      <c r="I5625" s="714"/>
      <c r="R5625" s="6143"/>
    </row>
    <row r="5626" spans="1:18" s="4184" customFormat="1" ht="10.5" customHeight="1">
      <c r="A5626" s="4183"/>
      <c r="B5626" s="4189"/>
      <c r="C5626" s="4189"/>
      <c r="D5626" s="4189"/>
      <c r="E5626" s="4189"/>
      <c r="F5626" s="4189"/>
      <c r="G5626" s="4189"/>
      <c r="H5626" s="4189"/>
      <c r="I5626" s="714"/>
      <c r="R5626" s="6143"/>
    </row>
    <row r="5627" spans="1:18" s="4184" customFormat="1" ht="10.5" customHeight="1">
      <c r="A5627" s="4183"/>
      <c r="B5627" s="4189"/>
      <c r="C5627" s="4189"/>
      <c r="D5627" s="4189"/>
      <c r="E5627" s="4189"/>
      <c r="F5627" s="4189"/>
      <c r="G5627" s="4189"/>
      <c r="H5627" s="4189"/>
      <c r="I5627" s="714"/>
      <c r="R5627" s="6143"/>
    </row>
    <row r="5628" spans="1:18" s="4184" customFormat="1" ht="10.5" customHeight="1">
      <c r="A5628" s="4183"/>
      <c r="B5628" s="4189"/>
      <c r="C5628" s="4189"/>
      <c r="D5628" s="4189"/>
      <c r="E5628" s="4189"/>
      <c r="F5628" s="4189"/>
      <c r="G5628" s="4189"/>
      <c r="H5628" s="4189"/>
      <c r="I5628" s="714"/>
      <c r="R5628" s="6143"/>
    </row>
    <row r="5629" spans="1:18" s="4184" customFormat="1" ht="10.5" customHeight="1">
      <c r="A5629" s="4183"/>
      <c r="B5629" s="4189"/>
      <c r="C5629" s="4189"/>
      <c r="D5629" s="4189"/>
      <c r="E5629" s="4189"/>
      <c r="F5629" s="4189"/>
      <c r="G5629" s="4189"/>
      <c r="H5629" s="4189"/>
      <c r="I5629" s="714"/>
      <c r="R5629" s="6143"/>
    </row>
    <row r="5630" spans="1:18" s="4184" customFormat="1" ht="10.5" customHeight="1">
      <c r="A5630" s="4183"/>
      <c r="B5630" s="4189"/>
      <c r="C5630" s="4189"/>
      <c r="D5630" s="4189"/>
      <c r="E5630" s="4189"/>
      <c r="F5630" s="4189"/>
      <c r="G5630" s="4189"/>
      <c r="H5630" s="4189"/>
      <c r="I5630" s="714"/>
      <c r="R5630" s="6143"/>
    </row>
    <row r="5631" spans="1:18" s="4184" customFormat="1" ht="10.5" customHeight="1">
      <c r="A5631" s="4183"/>
      <c r="B5631" s="4189"/>
      <c r="C5631" s="4189"/>
      <c r="D5631" s="4189"/>
      <c r="E5631" s="4189"/>
      <c r="F5631" s="4189"/>
      <c r="G5631" s="4189"/>
      <c r="H5631" s="4189"/>
      <c r="I5631" s="714"/>
      <c r="R5631" s="6143"/>
    </row>
    <row r="5632" spans="1:18" s="4184" customFormat="1" ht="10.5" customHeight="1">
      <c r="A5632" s="4183"/>
      <c r="B5632" s="4189"/>
      <c r="C5632" s="4189"/>
      <c r="D5632" s="4189"/>
      <c r="E5632" s="4189"/>
      <c r="F5632" s="4189"/>
      <c r="G5632" s="4189"/>
      <c r="H5632" s="4189"/>
      <c r="I5632" s="714"/>
      <c r="R5632" s="6143"/>
    </row>
    <row r="5633" spans="1:18" s="4184" customFormat="1" ht="10.5" customHeight="1">
      <c r="A5633" s="4183"/>
      <c r="B5633" s="4189"/>
      <c r="C5633" s="4189"/>
      <c r="D5633" s="4189"/>
      <c r="E5633" s="4189"/>
      <c r="F5633" s="4189"/>
      <c r="G5633" s="4189"/>
      <c r="H5633" s="4189"/>
      <c r="I5633" s="714"/>
      <c r="R5633" s="6143"/>
    </row>
    <row r="5634" spans="1:18" s="4184" customFormat="1" ht="10.5" customHeight="1">
      <c r="A5634" s="4183"/>
      <c r="B5634" s="4189"/>
      <c r="C5634" s="4189"/>
      <c r="D5634" s="4189"/>
      <c r="E5634" s="4189"/>
      <c r="F5634" s="4189"/>
      <c r="G5634" s="4189"/>
      <c r="H5634" s="4189"/>
      <c r="I5634" s="714"/>
      <c r="R5634" s="6143"/>
    </row>
    <row r="5635" spans="1:18" s="4184" customFormat="1" ht="10.5" customHeight="1">
      <c r="A5635" s="4183"/>
      <c r="B5635" s="4189"/>
      <c r="C5635" s="4189"/>
      <c r="D5635" s="4189"/>
      <c r="E5635" s="4189"/>
      <c r="F5635" s="4189"/>
      <c r="G5635" s="4189"/>
      <c r="H5635" s="4189"/>
      <c r="I5635" s="714"/>
      <c r="R5635" s="6143"/>
    </row>
    <row r="5636" spans="1:18" s="4184" customFormat="1" ht="10.5" customHeight="1">
      <c r="A5636" s="4183"/>
      <c r="B5636" s="4189"/>
      <c r="C5636" s="4189"/>
      <c r="D5636" s="4189"/>
      <c r="E5636" s="4189"/>
      <c r="F5636" s="4189"/>
      <c r="G5636" s="4189"/>
      <c r="H5636" s="4189"/>
      <c r="I5636" s="714"/>
      <c r="R5636" s="6143"/>
    </row>
    <row r="5637" spans="1:18" s="4184" customFormat="1" ht="10.5" customHeight="1">
      <c r="A5637" s="4183"/>
      <c r="B5637" s="4189"/>
      <c r="C5637" s="4189"/>
      <c r="D5637" s="4189"/>
      <c r="E5637" s="4189"/>
      <c r="F5637" s="4189"/>
      <c r="G5637" s="4189"/>
      <c r="H5637" s="4189"/>
      <c r="I5637" s="714"/>
      <c r="R5637" s="6143"/>
    </row>
    <row r="5638" spans="1:18" s="4184" customFormat="1" ht="10.5" customHeight="1">
      <c r="A5638" s="4183"/>
      <c r="B5638" s="4189"/>
      <c r="C5638" s="4189"/>
      <c r="D5638" s="4189"/>
      <c r="E5638" s="4189"/>
      <c r="F5638" s="4189"/>
      <c r="G5638" s="4189"/>
      <c r="H5638" s="4189"/>
      <c r="I5638" s="714"/>
      <c r="R5638" s="6143"/>
    </row>
    <row r="5639" spans="1:18" s="4184" customFormat="1" ht="10.5" customHeight="1">
      <c r="A5639" s="4183"/>
      <c r="B5639" s="4189"/>
      <c r="C5639" s="4189"/>
      <c r="D5639" s="4189"/>
      <c r="E5639" s="4189"/>
      <c r="F5639" s="4189"/>
      <c r="G5639" s="4189"/>
      <c r="H5639" s="4189"/>
      <c r="I5639" s="714"/>
      <c r="R5639" s="6143"/>
    </row>
    <row r="5640" spans="1:18" s="4184" customFormat="1" ht="10.5" customHeight="1">
      <c r="A5640" s="4183"/>
      <c r="B5640" s="4189"/>
      <c r="C5640" s="4189"/>
      <c r="D5640" s="4189"/>
      <c r="E5640" s="4189"/>
      <c r="F5640" s="4189"/>
      <c r="G5640" s="4189"/>
      <c r="H5640" s="4189"/>
      <c r="I5640" s="714"/>
      <c r="R5640" s="6143"/>
    </row>
    <row r="5641" spans="1:18" s="4184" customFormat="1" ht="10.5" customHeight="1">
      <c r="A5641" s="4183"/>
      <c r="B5641" s="4189"/>
      <c r="C5641" s="4189"/>
      <c r="D5641" s="4189"/>
      <c r="E5641" s="4189"/>
      <c r="F5641" s="4189"/>
      <c r="G5641" s="4189"/>
      <c r="H5641" s="4189"/>
      <c r="I5641" s="714"/>
      <c r="R5641" s="6143"/>
    </row>
    <row r="5642" spans="1:18" s="4184" customFormat="1" ht="10.5" customHeight="1">
      <c r="A5642" s="4183"/>
      <c r="B5642" s="4189"/>
      <c r="C5642" s="4189"/>
      <c r="D5642" s="4189"/>
      <c r="E5642" s="4189"/>
      <c r="F5642" s="4189"/>
      <c r="G5642" s="4189"/>
      <c r="H5642" s="4189"/>
      <c r="I5642" s="714"/>
      <c r="R5642" s="6143"/>
    </row>
    <row r="5643" spans="1:18" s="4184" customFormat="1" ht="10.5" customHeight="1">
      <c r="A5643" s="4183"/>
      <c r="B5643" s="4189"/>
      <c r="C5643" s="4189"/>
      <c r="D5643" s="4189"/>
      <c r="E5643" s="4189"/>
      <c r="F5643" s="4189"/>
      <c r="G5643" s="4189"/>
      <c r="H5643" s="4189"/>
      <c r="I5643" s="714"/>
      <c r="R5643" s="6143"/>
    </row>
    <row r="5644" spans="1:18" s="4184" customFormat="1" ht="10.5" customHeight="1">
      <c r="A5644" s="4183"/>
      <c r="B5644" s="4189"/>
      <c r="C5644" s="4189"/>
      <c r="D5644" s="4189"/>
      <c r="E5644" s="4189"/>
      <c r="F5644" s="4189"/>
      <c r="G5644" s="4189"/>
      <c r="H5644" s="4189"/>
      <c r="I5644" s="714"/>
      <c r="R5644" s="6143"/>
    </row>
    <row r="5645" spans="1:18" s="4184" customFormat="1" ht="10.5" customHeight="1">
      <c r="A5645" s="4183"/>
      <c r="B5645" s="4189"/>
      <c r="C5645" s="4189"/>
      <c r="D5645" s="4189"/>
      <c r="E5645" s="4189"/>
      <c r="F5645" s="4189"/>
      <c r="G5645" s="4189"/>
      <c r="H5645" s="4189"/>
      <c r="I5645" s="714"/>
      <c r="R5645" s="6143"/>
    </row>
    <row r="5646" spans="1:18" s="4184" customFormat="1" ht="10.5" customHeight="1">
      <c r="A5646" s="4183"/>
      <c r="B5646" s="4189"/>
      <c r="C5646" s="4189"/>
      <c r="D5646" s="4189"/>
      <c r="E5646" s="4189"/>
      <c r="F5646" s="4189"/>
      <c r="G5646" s="4189"/>
      <c r="H5646" s="4189"/>
      <c r="I5646" s="714"/>
      <c r="R5646" s="6143"/>
    </row>
    <row r="5647" spans="1:18" s="4184" customFormat="1" ht="10.5" customHeight="1">
      <c r="A5647" s="4183"/>
      <c r="B5647" s="4189"/>
      <c r="C5647" s="4189"/>
      <c r="D5647" s="4189"/>
      <c r="E5647" s="4189"/>
      <c r="F5647" s="4189"/>
      <c r="G5647" s="4189"/>
      <c r="H5647" s="4189"/>
      <c r="I5647" s="714"/>
      <c r="R5647" s="6143"/>
    </row>
    <row r="5648" spans="1:18" s="4184" customFormat="1" ht="10.5" customHeight="1">
      <c r="A5648" s="4183"/>
      <c r="B5648" s="4189"/>
      <c r="C5648" s="4189"/>
      <c r="D5648" s="4189"/>
      <c r="E5648" s="4189"/>
      <c r="F5648" s="4189"/>
      <c r="G5648" s="4189"/>
      <c r="H5648" s="4189"/>
      <c r="I5648" s="714"/>
      <c r="R5648" s="6143"/>
    </row>
    <row r="5649" spans="1:18" s="4184" customFormat="1" ht="10.5" customHeight="1">
      <c r="A5649" s="4183"/>
      <c r="B5649" s="4189"/>
      <c r="C5649" s="4189"/>
      <c r="D5649" s="4189"/>
      <c r="E5649" s="4189"/>
      <c r="F5649" s="4189"/>
      <c r="G5649" s="4189"/>
      <c r="H5649" s="4189"/>
      <c r="I5649" s="714"/>
      <c r="R5649" s="6143"/>
    </row>
    <row r="5650" spans="1:18" s="4184" customFormat="1" ht="10.5" customHeight="1">
      <c r="A5650" s="4183"/>
      <c r="B5650" s="4189"/>
      <c r="C5650" s="4189"/>
      <c r="D5650" s="4189"/>
      <c r="E5650" s="4189"/>
      <c r="F5650" s="4189"/>
      <c r="G5650" s="4189"/>
      <c r="H5650" s="4189"/>
      <c r="I5650" s="714"/>
      <c r="R5650" s="6143"/>
    </row>
    <row r="5651" spans="1:18" s="4184" customFormat="1" ht="10.5" customHeight="1">
      <c r="A5651" s="4183"/>
      <c r="B5651" s="4189"/>
      <c r="C5651" s="4189"/>
      <c r="D5651" s="4189"/>
      <c r="E5651" s="4189"/>
      <c r="F5651" s="4189"/>
      <c r="G5651" s="4189"/>
      <c r="H5651" s="4189"/>
      <c r="I5651" s="714"/>
      <c r="R5651" s="6143"/>
    </row>
    <row r="5652" spans="1:18" s="4184" customFormat="1" ht="10.5" customHeight="1">
      <c r="A5652" s="4183"/>
      <c r="B5652" s="4189"/>
      <c r="C5652" s="4189"/>
      <c r="D5652" s="4189"/>
      <c r="E5652" s="4189"/>
      <c r="F5652" s="4189"/>
      <c r="G5652" s="4189"/>
      <c r="H5652" s="4189"/>
      <c r="I5652" s="714"/>
      <c r="R5652" s="6143"/>
    </row>
    <row r="5653" spans="1:18" s="4184" customFormat="1" ht="10.5" customHeight="1">
      <c r="A5653" s="4183"/>
      <c r="B5653" s="4189"/>
      <c r="C5653" s="4189"/>
      <c r="D5653" s="4189"/>
      <c r="E5653" s="4189"/>
      <c r="F5653" s="4189"/>
      <c r="G5653" s="4189"/>
      <c r="H5653" s="4189"/>
      <c r="I5653" s="714"/>
      <c r="R5653" s="6143"/>
    </row>
    <row r="5654" spans="1:18" s="4184" customFormat="1" ht="10.5" customHeight="1">
      <c r="A5654" s="4183"/>
      <c r="B5654" s="4189"/>
      <c r="C5654" s="4189"/>
      <c r="D5654" s="4189"/>
      <c r="E5654" s="4189"/>
      <c r="F5654" s="4189"/>
      <c r="G5654" s="4189"/>
      <c r="H5654" s="4189"/>
      <c r="I5654" s="714"/>
      <c r="R5654" s="6143"/>
    </row>
    <row r="5655" spans="1:18" s="4184" customFormat="1" ht="10.5" customHeight="1">
      <c r="A5655" s="4183"/>
      <c r="B5655" s="4189"/>
      <c r="C5655" s="4189"/>
      <c r="D5655" s="4189"/>
      <c r="E5655" s="4189"/>
      <c r="F5655" s="4189"/>
      <c r="G5655" s="4189"/>
      <c r="H5655" s="4189"/>
      <c r="I5655" s="714"/>
      <c r="R5655" s="6143"/>
    </row>
    <row r="5656" spans="1:18" s="4184" customFormat="1" ht="10.5" customHeight="1">
      <c r="A5656" s="4183"/>
      <c r="B5656" s="4189"/>
      <c r="C5656" s="4189"/>
      <c r="D5656" s="4189"/>
      <c r="E5656" s="4189"/>
      <c r="F5656" s="4189"/>
      <c r="G5656" s="4189"/>
      <c r="H5656" s="4189"/>
      <c r="I5656" s="714"/>
      <c r="R5656" s="6143"/>
    </row>
    <row r="5657" spans="1:18" s="4184" customFormat="1" ht="10.5" customHeight="1">
      <c r="A5657" s="4183"/>
      <c r="B5657" s="4189"/>
      <c r="C5657" s="4189"/>
      <c r="D5657" s="4189"/>
      <c r="E5657" s="4189"/>
      <c r="F5657" s="4189"/>
      <c r="G5657" s="4189"/>
      <c r="H5657" s="4189"/>
      <c r="I5657" s="714"/>
      <c r="R5657" s="6143"/>
    </row>
    <row r="5658" spans="1:18" s="4184" customFormat="1" ht="10.5" customHeight="1">
      <c r="A5658" s="4183"/>
      <c r="B5658" s="4189"/>
      <c r="C5658" s="4189"/>
      <c r="D5658" s="4189"/>
      <c r="E5658" s="4189"/>
      <c r="F5658" s="4189"/>
      <c r="G5658" s="4189"/>
      <c r="H5658" s="4189"/>
      <c r="I5658" s="714"/>
      <c r="R5658" s="6143"/>
    </row>
    <row r="5659" spans="1:18" s="4184" customFormat="1" ht="10.5" customHeight="1">
      <c r="A5659" s="4183"/>
      <c r="B5659" s="4189"/>
      <c r="C5659" s="4189"/>
      <c r="D5659" s="4189"/>
      <c r="E5659" s="4189"/>
      <c r="F5659" s="4189"/>
      <c r="G5659" s="4189"/>
      <c r="H5659" s="4189"/>
      <c r="I5659" s="714"/>
      <c r="R5659" s="6143"/>
    </row>
    <row r="5660" spans="1:18" s="4184" customFormat="1" ht="10.5" customHeight="1">
      <c r="A5660" s="4183"/>
      <c r="B5660" s="4189"/>
      <c r="C5660" s="4189"/>
      <c r="D5660" s="4189"/>
      <c r="E5660" s="4189"/>
      <c r="F5660" s="4189"/>
      <c r="G5660" s="4189"/>
      <c r="H5660" s="4189"/>
      <c r="I5660" s="714"/>
      <c r="R5660" s="6143"/>
    </row>
    <row r="5661" spans="1:18" s="4184" customFormat="1" ht="10.5" customHeight="1">
      <c r="A5661" s="4183"/>
      <c r="B5661" s="4189"/>
      <c r="C5661" s="4189"/>
      <c r="D5661" s="4189"/>
      <c r="E5661" s="4189"/>
      <c r="F5661" s="4189"/>
      <c r="G5661" s="4189"/>
      <c r="H5661" s="4189"/>
      <c r="I5661" s="714"/>
      <c r="R5661" s="6143"/>
    </row>
    <row r="5662" spans="1:18" s="4184" customFormat="1" ht="10.5" customHeight="1">
      <c r="A5662" s="4183"/>
      <c r="B5662" s="4189"/>
      <c r="C5662" s="4189"/>
      <c r="D5662" s="4189"/>
      <c r="E5662" s="4189"/>
      <c r="F5662" s="4189"/>
      <c r="G5662" s="4189"/>
      <c r="H5662" s="4189"/>
      <c r="I5662" s="714"/>
      <c r="R5662" s="6143"/>
    </row>
    <row r="5663" spans="1:18" s="4184" customFormat="1" ht="10.5" customHeight="1">
      <c r="A5663" s="4183"/>
      <c r="B5663" s="4189"/>
      <c r="C5663" s="4189"/>
      <c r="D5663" s="4189"/>
      <c r="E5663" s="4189"/>
      <c r="F5663" s="4189"/>
      <c r="G5663" s="4189"/>
      <c r="H5663" s="4189"/>
      <c r="I5663" s="714"/>
      <c r="R5663" s="6143"/>
    </row>
    <row r="5664" spans="1:18" s="4184" customFormat="1" ht="10.5" customHeight="1">
      <c r="A5664" s="4183"/>
      <c r="B5664" s="4189"/>
      <c r="C5664" s="4189"/>
      <c r="D5664" s="4189"/>
      <c r="E5664" s="4189"/>
      <c r="F5664" s="4189"/>
      <c r="G5664" s="4189"/>
      <c r="H5664" s="4189"/>
      <c r="I5664" s="714"/>
      <c r="R5664" s="6143"/>
    </row>
    <row r="5665" spans="1:18" s="4184" customFormat="1" ht="10.5" customHeight="1">
      <c r="A5665" s="4183"/>
      <c r="B5665" s="4189"/>
      <c r="C5665" s="4189"/>
      <c r="D5665" s="4189"/>
      <c r="E5665" s="4189"/>
      <c r="F5665" s="4189"/>
      <c r="G5665" s="4189"/>
      <c r="H5665" s="4189"/>
      <c r="I5665" s="714"/>
      <c r="R5665" s="6143"/>
    </row>
    <row r="5666" spans="1:18" s="4184" customFormat="1" ht="10.5" customHeight="1">
      <c r="A5666" s="4183"/>
      <c r="B5666" s="4189"/>
      <c r="C5666" s="4189"/>
      <c r="D5666" s="4189"/>
      <c r="E5666" s="4189"/>
      <c r="F5666" s="4189"/>
      <c r="G5666" s="4189"/>
      <c r="H5666" s="4189"/>
      <c r="I5666" s="714"/>
      <c r="R5666" s="6143"/>
    </row>
    <row r="5667" spans="1:18" s="4184" customFormat="1" ht="10.5" customHeight="1">
      <c r="A5667" s="4183"/>
      <c r="B5667" s="4189"/>
      <c r="C5667" s="4189"/>
      <c r="D5667" s="4189"/>
      <c r="E5667" s="4189"/>
      <c r="F5667" s="4189"/>
      <c r="G5667" s="4189"/>
      <c r="H5667" s="4189"/>
      <c r="I5667" s="714"/>
      <c r="R5667" s="6143"/>
    </row>
    <row r="5668" spans="1:18" s="4184" customFormat="1" ht="10.5" customHeight="1">
      <c r="A5668" s="4183"/>
      <c r="B5668" s="4189"/>
      <c r="C5668" s="4189"/>
      <c r="D5668" s="4189"/>
      <c r="E5668" s="4189"/>
      <c r="F5668" s="4189"/>
      <c r="G5668" s="4189"/>
      <c r="H5668" s="4189"/>
      <c r="I5668" s="714"/>
      <c r="R5668" s="6143"/>
    </row>
    <row r="5669" spans="1:18" s="4184" customFormat="1" ht="10.5" customHeight="1">
      <c r="A5669" s="4183"/>
      <c r="B5669" s="4189"/>
      <c r="C5669" s="4189"/>
      <c r="D5669" s="4189"/>
      <c r="E5669" s="4189"/>
      <c r="F5669" s="4189"/>
      <c r="G5669" s="4189"/>
      <c r="H5669" s="4189"/>
      <c r="I5669" s="714"/>
      <c r="R5669" s="6143"/>
    </row>
    <row r="5670" spans="1:18" s="4184" customFormat="1" ht="10.5" customHeight="1">
      <c r="A5670" s="4183"/>
      <c r="B5670" s="4189"/>
      <c r="C5670" s="4189"/>
      <c r="D5670" s="4189"/>
      <c r="E5670" s="4189"/>
      <c r="F5670" s="4189"/>
      <c r="G5670" s="4189"/>
      <c r="H5670" s="4189"/>
      <c r="I5670" s="714"/>
      <c r="R5670" s="6143"/>
    </row>
    <row r="5671" spans="1:18" s="4184" customFormat="1" ht="10.5" customHeight="1">
      <c r="A5671" s="4183"/>
      <c r="B5671" s="4189"/>
      <c r="C5671" s="4189"/>
      <c r="D5671" s="4189"/>
      <c r="E5671" s="4189"/>
      <c r="F5671" s="4189"/>
      <c r="G5671" s="4189"/>
      <c r="H5671" s="4189"/>
      <c r="I5671" s="714"/>
      <c r="R5671" s="6143"/>
    </row>
    <row r="5672" spans="1:18" s="4184" customFormat="1" ht="10.5" customHeight="1">
      <c r="A5672" s="4183"/>
      <c r="B5672" s="4189"/>
      <c r="C5672" s="4189"/>
      <c r="D5672" s="4189"/>
      <c r="E5672" s="4189"/>
      <c r="F5672" s="4189"/>
      <c r="G5672" s="4189"/>
      <c r="H5672" s="4189"/>
      <c r="I5672" s="714"/>
      <c r="R5672" s="6143"/>
    </row>
    <row r="5673" spans="1:18" s="4184" customFormat="1" ht="10.5" customHeight="1">
      <c r="A5673" s="4183"/>
      <c r="B5673" s="4189"/>
      <c r="C5673" s="4189"/>
      <c r="D5673" s="4189"/>
      <c r="E5673" s="4189"/>
      <c r="F5673" s="4189"/>
      <c r="G5673" s="4189"/>
      <c r="H5673" s="4189"/>
      <c r="I5673" s="714"/>
      <c r="R5673" s="6143"/>
    </row>
    <row r="5674" spans="1:18" s="4184" customFormat="1" ht="10.5" customHeight="1">
      <c r="A5674" s="4183"/>
      <c r="B5674" s="4189"/>
      <c r="C5674" s="4189"/>
      <c r="D5674" s="4189"/>
      <c r="E5674" s="4189"/>
      <c r="F5674" s="4189"/>
      <c r="G5674" s="4189"/>
      <c r="H5674" s="4189"/>
      <c r="I5674" s="714"/>
      <c r="R5674" s="6143"/>
    </row>
    <row r="5675" spans="1:18" s="4184" customFormat="1" ht="10.5" customHeight="1">
      <c r="A5675" s="4183"/>
      <c r="B5675" s="4189"/>
      <c r="C5675" s="4189"/>
      <c r="D5675" s="4189"/>
      <c r="E5675" s="4189"/>
      <c r="F5675" s="4189"/>
      <c r="G5675" s="4189"/>
      <c r="H5675" s="4189"/>
      <c r="I5675" s="714"/>
      <c r="R5675" s="6143"/>
    </row>
    <row r="5676" spans="1:18" s="4184" customFormat="1" ht="10.5" customHeight="1">
      <c r="A5676" s="4183"/>
      <c r="B5676" s="4189"/>
      <c r="C5676" s="4189"/>
      <c r="D5676" s="4189"/>
      <c r="E5676" s="4189"/>
      <c r="F5676" s="4189"/>
      <c r="G5676" s="4189"/>
      <c r="H5676" s="4189"/>
      <c r="I5676" s="714"/>
      <c r="R5676" s="6143"/>
    </row>
    <row r="5677" spans="1:18" s="4184" customFormat="1" ht="10.5" customHeight="1">
      <c r="A5677" s="4183"/>
      <c r="B5677" s="4189"/>
      <c r="C5677" s="4189"/>
      <c r="D5677" s="4189"/>
      <c r="E5677" s="4189"/>
      <c r="F5677" s="4189"/>
      <c r="G5677" s="4189"/>
      <c r="H5677" s="4189"/>
      <c r="I5677" s="714"/>
      <c r="R5677" s="6143"/>
    </row>
    <row r="5678" spans="1:18" s="4184" customFormat="1" ht="10.5" customHeight="1">
      <c r="A5678" s="4183"/>
      <c r="B5678" s="4189"/>
      <c r="C5678" s="4189"/>
      <c r="D5678" s="4189"/>
      <c r="E5678" s="4189"/>
      <c r="F5678" s="4189"/>
      <c r="G5678" s="4189"/>
      <c r="H5678" s="4189"/>
      <c r="I5678" s="714"/>
      <c r="R5678" s="6143"/>
    </row>
    <row r="5679" spans="1:18" s="4184" customFormat="1" ht="10.5" customHeight="1">
      <c r="A5679" s="4183"/>
      <c r="B5679" s="4189"/>
      <c r="C5679" s="4189"/>
      <c r="D5679" s="4189"/>
      <c r="E5679" s="4189"/>
      <c r="F5679" s="4189"/>
      <c r="G5679" s="4189"/>
      <c r="H5679" s="4189"/>
      <c r="I5679" s="714"/>
      <c r="R5679" s="6143"/>
    </row>
    <row r="5680" spans="1:18" s="4184" customFormat="1" ht="10.5" customHeight="1">
      <c r="A5680" s="4183"/>
      <c r="B5680" s="4189"/>
      <c r="C5680" s="4189"/>
      <c r="D5680" s="4189"/>
      <c r="E5680" s="4189"/>
      <c r="F5680" s="4189"/>
      <c r="G5680" s="4189"/>
      <c r="H5680" s="4189"/>
      <c r="I5680" s="714"/>
      <c r="R5680" s="6143"/>
    </row>
    <row r="5681" spans="1:18" s="4184" customFormat="1" ht="10.5" customHeight="1">
      <c r="A5681" s="4183"/>
      <c r="B5681" s="4189"/>
      <c r="C5681" s="4189"/>
      <c r="D5681" s="4189"/>
      <c r="E5681" s="4189"/>
      <c r="F5681" s="4189"/>
      <c r="G5681" s="4189"/>
      <c r="H5681" s="4189"/>
      <c r="I5681" s="714"/>
      <c r="R5681" s="6143"/>
    </row>
    <row r="5682" spans="1:18" s="4184" customFormat="1" ht="10.5" customHeight="1">
      <c r="A5682" s="4183"/>
      <c r="B5682" s="4189"/>
      <c r="C5682" s="4189"/>
      <c r="D5682" s="4189"/>
      <c r="E5682" s="4189"/>
      <c r="F5682" s="4189"/>
      <c r="G5682" s="4189"/>
      <c r="H5682" s="4189"/>
      <c r="I5682" s="714"/>
      <c r="R5682" s="6143"/>
    </row>
    <row r="5683" spans="1:18" s="4184" customFormat="1" ht="10.5" customHeight="1">
      <c r="A5683" s="4183"/>
      <c r="B5683" s="4189"/>
      <c r="C5683" s="4189"/>
      <c r="D5683" s="4189"/>
      <c r="E5683" s="4189"/>
      <c r="F5683" s="4189"/>
      <c r="G5683" s="4189"/>
      <c r="H5683" s="4189"/>
      <c r="I5683" s="714"/>
      <c r="R5683" s="6143"/>
    </row>
    <row r="5684" spans="1:18" s="4184" customFormat="1" ht="10.5" customHeight="1">
      <c r="A5684" s="4183"/>
      <c r="B5684" s="4189"/>
      <c r="C5684" s="4189"/>
      <c r="D5684" s="4189"/>
      <c r="E5684" s="4189"/>
      <c r="F5684" s="4189"/>
      <c r="G5684" s="4189"/>
      <c r="H5684" s="4189"/>
      <c r="I5684" s="714"/>
      <c r="R5684" s="6143"/>
    </row>
    <row r="5685" spans="1:18" s="4184" customFormat="1" ht="10.5" customHeight="1">
      <c r="A5685" s="4183"/>
      <c r="B5685" s="4189"/>
      <c r="C5685" s="4189"/>
      <c r="D5685" s="4189"/>
      <c r="E5685" s="4189"/>
      <c r="F5685" s="4189"/>
      <c r="G5685" s="4189"/>
      <c r="H5685" s="4189"/>
      <c r="I5685" s="714"/>
      <c r="R5685" s="6143"/>
    </row>
    <row r="5686" spans="1:18" s="4184" customFormat="1" ht="10.5" customHeight="1">
      <c r="A5686" s="4183"/>
      <c r="B5686" s="4189"/>
      <c r="C5686" s="4189"/>
      <c r="D5686" s="4189"/>
      <c r="E5686" s="4189"/>
      <c r="F5686" s="4189"/>
      <c r="G5686" s="4189"/>
      <c r="H5686" s="4189"/>
      <c r="I5686" s="714"/>
      <c r="R5686" s="6143"/>
    </row>
    <row r="5687" spans="1:18" s="4184" customFormat="1" ht="10.5" customHeight="1">
      <c r="A5687" s="4183"/>
      <c r="B5687" s="4189"/>
      <c r="C5687" s="4189"/>
      <c r="D5687" s="4189"/>
      <c r="E5687" s="4189"/>
      <c r="F5687" s="4189"/>
      <c r="G5687" s="4189"/>
      <c r="H5687" s="4189"/>
      <c r="I5687" s="714"/>
      <c r="R5687" s="6143"/>
    </row>
    <row r="5688" spans="1:18" s="4184" customFormat="1" ht="10.5" customHeight="1">
      <c r="A5688" s="4183"/>
      <c r="B5688" s="4189"/>
      <c r="C5688" s="4189"/>
      <c r="D5688" s="4189"/>
      <c r="E5688" s="4189"/>
      <c r="F5688" s="4189"/>
      <c r="G5688" s="4189"/>
      <c r="H5688" s="4189"/>
      <c r="I5688" s="714"/>
      <c r="R5688" s="6143"/>
    </row>
    <row r="5689" spans="1:18" s="4184" customFormat="1" ht="10.5" customHeight="1">
      <c r="A5689" s="4183"/>
      <c r="B5689" s="4189"/>
      <c r="C5689" s="4189"/>
      <c r="D5689" s="4189"/>
      <c r="E5689" s="4189"/>
      <c r="F5689" s="4189"/>
      <c r="G5689" s="4189"/>
      <c r="H5689" s="4189"/>
      <c r="I5689" s="714"/>
      <c r="R5689" s="6143"/>
    </row>
    <row r="5690" spans="1:18" s="4184" customFormat="1" ht="10.5" customHeight="1">
      <c r="A5690" s="4183"/>
      <c r="B5690" s="4189"/>
      <c r="C5690" s="4189"/>
      <c r="D5690" s="4189"/>
      <c r="E5690" s="4189"/>
      <c r="F5690" s="4189"/>
      <c r="G5690" s="4189"/>
      <c r="H5690" s="4189"/>
      <c r="I5690" s="714"/>
      <c r="R5690" s="6143"/>
    </row>
    <row r="5691" spans="1:18" s="4184" customFormat="1" ht="10.5" customHeight="1">
      <c r="A5691" s="4183"/>
      <c r="B5691" s="4189"/>
      <c r="C5691" s="4189"/>
      <c r="D5691" s="4189"/>
      <c r="E5691" s="4189"/>
      <c r="F5691" s="4189"/>
      <c r="G5691" s="4189"/>
      <c r="H5691" s="4189"/>
      <c r="I5691" s="714"/>
      <c r="R5691" s="6143"/>
    </row>
    <row r="5692" spans="1:18" s="4184" customFormat="1" ht="10.5" customHeight="1">
      <c r="A5692" s="4183"/>
      <c r="B5692" s="4189"/>
      <c r="C5692" s="4189"/>
      <c r="D5692" s="4189"/>
      <c r="E5692" s="4189"/>
      <c r="F5692" s="4189"/>
      <c r="G5692" s="4189"/>
      <c r="H5692" s="4189"/>
      <c r="I5692" s="714"/>
      <c r="R5692" s="6143"/>
    </row>
    <row r="5693" spans="1:18" s="4184" customFormat="1" ht="10.5" customHeight="1">
      <c r="A5693" s="4183"/>
      <c r="B5693" s="4189"/>
      <c r="C5693" s="4189"/>
      <c r="D5693" s="4189"/>
      <c r="E5693" s="4189"/>
      <c r="F5693" s="4189"/>
      <c r="G5693" s="4189"/>
      <c r="H5693" s="4189"/>
      <c r="I5693" s="714"/>
      <c r="R5693" s="6143"/>
    </row>
    <row r="5694" spans="1:18" s="4184" customFormat="1" ht="10.5" customHeight="1">
      <c r="A5694" s="4183"/>
      <c r="B5694" s="4189"/>
      <c r="C5694" s="4189"/>
      <c r="D5694" s="4189"/>
      <c r="E5694" s="4189"/>
      <c r="F5694" s="4189"/>
      <c r="G5694" s="4189"/>
      <c r="H5694" s="4189"/>
      <c r="I5694" s="714"/>
      <c r="R5694" s="6143"/>
    </row>
    <row r="5695" spans="1:18" s="4184" customFormat="1" ht="10.5" customHeight="1">
      <c r="A5695" s="4183"/>
      <c r="B5695" s="4189"/>
      <c r="C5695" s="4189"/>
      <c r="D5695" s="4189"/>
      <c r="E5695" s="4189"/>
      <c r="F5695" s="4189"/>
      <c r="G5695" s="4189"/>
      <c r="H5695" s="4189"/>
      <c r="I5695" s="714"/>
      <c r="R5695" s="6143"/>
    </row>
    <row r="5696" spans="1:18" s="4184" customFormat="1" ht="10.5" customHeight="1">
      <c r="A5696" s="4183"/>
      <c r="B5696" s="4189"/>
      <c r="C5696" s="4189"/>
      <c r="D5696" s="4189"/>
      <c r="E5696" s="4189"/>
      <c r="F5696" s="4189"/>
      <c r="G5696" s="4189"/>
      <c r="H5696" s="4189"/>
      <c r="I5696" s="714"/>
      <c r="R5696" s="6143"/>
    </row>
    <row r="5697" spans="1:18" s="4184" customFormat="1" ht="10.5" customHeight="1">
      <c r="A5697" s="4183"/>
      <c r="B5697" s="4189"/>
      <c r="C5697" s="4189"/>
      <c r="D5697" s="4189"/>
      <c r="E5697" s="4189"/>
      <c r="F5697" s="4189"/>
      <c r="G5697" s="4189"/>
      <c r="H5697" s="4189"/>
      <c r="I5697" s="714"/>
      <c r="R5697" s="6143"/>
    </row>
    <row r="5698" spans="1:18" s="4184" customFormat="1" ht="10.5" customHeight="1">
      <c r="A5698" s="4183"/>
      <c r="B5698" s="4189"/>
      <c r="C5698" s="4189"/>
      <c r="D5698" s="4189"/>
      <c r="E5698" s="4189"/>
      <c r="F5698" s="4189"/>
      <c r="G5698" s="4189"/>
      <c r="H5698" s="4189"/>
      <c r="I5698" s="714"/>
      <c r="R5698" s="6143"/>
    </row>
    <row r="5699" spans="1:18" s="4184" customFormat="1" ht="10.5" customHeight="1">
      <c r="A5699" s="4183"/>
      <c r="B5699" s="4189"/>
      <c r="C5699" s="4189"/>
      <c r="D5699" s="4189"/>
      <c r="E5699" s="4189"/>
      <c r="F5699" s="4189"/>
      <c r="G5699" s="4189"/>
      <c r="H5699" s="4189"/>
      <c r="I5699" s="714"/>
      <c r="R5699" s="6143"/>
    </row>
    <row r="5700" spans="1:18" s="4184" customFormat="1" ht="10.5" customHeight="1">
      <c r="A5700" s="4183"/>
      <c r="B5700" s="4189"/>
      <c r="C5700" s="4189"/>
      <c r="D5700" s="4189"/>
      <c r="E5700" s="4189"/>
      <c r="F5700" s="4189"/>
      <c r="G5700" s="4189"/>
      <c r="H5700" s="4189"/>
      <c r="I5700" s="714"/>
      <c r="R5700" s="6143"/>
    </row>
    <row r="5701" spans="1:18" s="4184" customFormat="1" ht="10.5" customHeight="1">
      <c r="A5701" s="4183"/>
      <c r="B5701" s="4189"/>
      <c r="C5701" s="4189"/>
      <c r="D5701" s="4189"/>
      <c r="E5701" s="4189"/>
      <c r="F5701" s="4189"/>
      <c r="G5701" s="4189"/>
      <c r="H5701" s="4189"/>
      <c r="I5701" s="714"/>
      <c r="R5701" s="6143"/>
    </row>
    <row r="5702" spans="1:18" s="4184" customFormat="1" ht="10.5" customHeight="1">
      <c r="A5702" s="4183"/>
      <c r="B5702" s="4189"/>
      <c r="C5702" s="4189"/>
      <c r="D5702" s="4189"/>
      <c r="E5702" s="4189"/>
      <c r="F5702" s="4189"/>
      <c r="G5702" s="4189"/>
      <c r="H5702" s="4189"/>
      <c r="I5702" s="714"/>
      <c r="R5702" s="6143"/>
    </row>
    <row r="5703" spans="1:18" s="4184" customFormat="1" ht="10.5" customHeight="1">
      <c r="A5703" s="4183"/>
      <c r="B5703" s="4189"/>
      <c r="C5703" s="4189"/>
      <c r="D5703" s="4189"/>
      <c r="E5703" s="4189"/>
      <c r="F5703" s="4189"/>
      <c r="G5703" s="4189"/>
      <c r="H5703" s="4189"/>
      <c r="I5703" s="714"/>
      <c r="R5703" s="6143"/>
    </row>
    <row r="5704" spans="1:18" s="4184" customFormat="1" ht="10.5" customHeight="1">
      <c r="A5704" s="4183"/>
      <c r="B5704" s="4189"/>
      <c r="C5704" s="4189"/>
      <c r="D5704" s="4189"/>
      <c r="E5704" s="4189"/>
      <c r="F5704" s="4189"/>
      <c r="G5704" s="4189"/>
      <c r="H5704" s="4189"/>
      <c r="I5704" s="714"/>
      <c r="R5704" s="6143"/>
    </row>
    <row r="5705" spans="1:18" s="4184" customFormat="1" ht="10.5" customHeight="1">
      <c r="A5705" s="4183"/>
      <c r="B5705" s="4189"/>
      <c r="C5705" s="4189"/>
      <c r="D5705" s="4189"/>
      <c r="E5705" s="4189"/>
      <c r="F5705" s="4189"/>
      <c r="G5705" s="4189"/>
      <c r="H5705" s="4189"/>
      <c r="I5705" s="714"/>
      <c r="R5705" s="6143"/>
    </row>
    <row r="5706" spans="1:18" s="4184" customFormat="1" ht="10.5" customHeight="1">
      <c r="A5706" s="4183"/>
      <c r="B5706" s="4189"/>
      <c r="C5706" s="4189"/>
      <c r="D5706" s="4189"/>
      <c r="E5706" s="4189"/>
      <c r="F5706" s="4189"/>
      <c r="G5706" s="4189"/>
      <c r="H5706" s="4189"/>
      <c r="I5706" s="714"/>
      <c r="R5706" s="6143"/>
    </row>
    <row r="5707" spans="1:18" s="4184" customFormat="1" ht="10.5" customHeight="1">
      <c r="A5707" s="4183"/>
      <c r="B5707" s="4189"/>
      <c r="C5707" s="4189"/>
      <c r="D5707" s="4189"/>
      <c r="E5707" s="4189"/>
      <c r="F5707" s="4189"/>
      <c r="G5707" s="4189"/>
      <c r="H5707" s="4189"/>
      <c r="I5707" s="714"/>
      <c r="R5707" s="6143"/>
    </row>
    <row r="5708" spans="1:18" s="4184" customFormat="1" ht="10.5" customHeight="1">
      <c r="A5708" s="4183"/>
      <c r="B5708" s="4189"/>
      <c r="C5708" s="4189"/>
      <c r="D5708" s="4189"/>
      <c r="E5708" s="4189"/>
      <c r="F5708" s="4189"/>
      <c r="G5708" s="4189"/>
      <c r="H5708" s="4189"/>
      <c r="I5708" s="714"/>
      <c r="R5708" s="6143"/>
    </row>
    <row r="5709" spans="1:18" s="4184" customFormat="1" ht="10.5" customHeight="1">
      <c r="A5709" s="4183"/>
      <c r="B5709" s="4189"/>
      <c r="C5709" s="4189"/>
      <c r="D5709" s="4189"/>
      <c r="E5709" s="4189"/>
      <c r="F5709" s="4189"/>
      <c r="G5709" s="4189"/>
      <c r="H5709" s="4189"/>
      <c r="I5709" s="714"/>
      <c r="R5709" s="6143"/>
    </row>
    <row r="5710" spans="1:18" s="4184" customFormat="1" ht="10.5" customHeight="1">
      <c r="A5710" s="4183"/>
      <c r="B5710" s="4189"/>
      <c r="C5710" s="4189"/>
      <c r="D5710" s="4189"/>
      <c r="E5710" s="4189"/>
      <c r="F5710" s="4189"/>
      <c r="G5710" s="4189"/>
      <c r="H5710" s="4189"/>
      <c r="I5710" s="714"/>
      <c r="R5710" s="6143"/>
    </row>
    <row r="5711" spans="1:18" s="4184" customFormat="1" ht="10.5" customHeight="1">
      <c r="A5711" s="4183"/>
      <c r="B5711" s="4189"/>
      <c r="C5711" s="4189"/>
      <c r="D5711" s="4189"/>
      <c r="E5711" s="4189"/>
      <c r="F5711" s="4189"/>
      <c r="G5711" s="4189"/>
      <c r="H5711" s="4189"/>
      <c r="I5711" s="714"/>
      <c r="R5711" s="6143"/>
    </row>
    <row r="5712" spans="1:18" s="4184" customFormat="1" ht="10.5" customHeight="1">
      <c r="A5712" s="4183"/>
      <c r="B5712" s="4189"/>
      <c r="C5712" s="4189"/>
      <c r="D5712" s="4189"/>
      <c r="E5712" s="4189"/>
      <c r="F5712" s="4189"/>
      <c r="G5712" s="4189"/>
      <c r="H5712" s="4189"/>
      <c r="I5712" s="714"/>
      <c r="R5712" s="6143"/>
    </row>
    <row r="5713" spans="1:18" s="4184" customFormat="1" ht="10.5" customHeight="1">
      <c r="A5713" s="4183"/>
      <c r="B5713" s="4189"/>
      <c r="C5713" s="4189"/>
      <c r="D5713" s="4189"/>
      <c r="E5713" s="4189"/>
      <c r="F5713" s="4189"/>
      <c r="G5713" s="4189"/>
      <c r="H5713" s="4189"/>
      <c r="I5713" s="714"/>
      <c r="R5713" s="6143"/>
    </row>
    <row r="5714" spans="1:18" s="4184" customFormat="1" ht="10.5" customHeight="1">
      <c r="A5714" s="4183"/>
      <c r="B5714" s="4189"/>
      <c r="C5714" s="4189"/>
      <c r="D5714" s="4189"/>
      <c r="E5714" s="4189"/>
      <c r="F5714" s="4189"/>
      <c r="G5714" s="4189"/>
      <c r="H5714" s="4189"/>
      <c r="I5714" s="714"/>
      <c r="R5714" s="6143"/>
    </row>
    <row r="5715" spans="1:18" s="4184" customFormat="1" ht="10.5" customHeight="1">
      <c r="A5715" s="4183"/>
      <c r="B5715" s="4189"/>
      <c r="C5715" s="4189"/>
      <c r="D5715" s="4189"/>
      <c r="E5715" s="4189"/>
      <c r="F5715" s="4189"/>
      <c r="G5715" s="4189"/>
      <c r="H5715" s="4189"/>
      <c r="I5715" s="714"/>
      <c r="R5715" s="6143"/>
    </row>
    <row r="5716" spans="1:18" s="4184" customFormat="1" ht="10.5" customHeight="1">
      <c r="A5716" s="4183"/>
      <c r="B5716" s="4189"/>
      <c r="C5716" s="4189"/>
      <c r="D5716" s="4189"/>
      <c r="E5716" s="4189"/>
      <c r="F5716" s="4189"/>
      <c r="G5716" s="4189"/>
      <c r="H5716" s="4189"/>
      <c r="I5716" s="714"/>
      <c r="R5716" s="6143"/>
    </row>
    <row r="5717" spans="1:18" s="4184" customFormat="1" ht="10.5" customHeight="1">
      <c r="A5717" s="4183"/>
      <c r="B5717" s="4189"/>
      <c r="C5717" s="4189"/>
      <c r="D5717" s="4189"/>
      <c r="E5717" s="4189"/>
      <c r="F5717" s="4189"/>
      <c r="G5717" s="4189"/>
      <c r="H5717" s="4189"/>
      <c r="I5717" s="714"/>
      <c r="R5717" s="6143"/>
    </row>
    <row r="5718" spans="1:18" s="4184" customFormat="1" ht="10.5" customHeight="1">
      <c r="A5718" s="4183"/>
      <c r="B5718" s="4189"/>
      <c r="C5718" s="4189"/>
      <c r="D5718" s="4189"/>
      <c r="E5718" s="4189"/>
      <c r="F5718" s="4189"/>
      <c r="G5718" s="4189"/>
      <c r="H5718" s="4189"/>
      <c r="I5718" s="714"/>
      <c r="R5718" s="6143"/>
    </row>
    <row r="5719" spans="1:18" s="4184" customFormat="1" ht="10.5" customHeight="1">
      <c r="A5719" s="4183"/>
      <c r="B5719" s="4189"/>
      <c r="C5719" s="4189"/>
      <c r="D5719" s="4189"/>
      <c r="E5719" s="4189"/>
      <c r="F5719" s="4189"/>
      <c r="G5719" s="4189"/>
      <c r="H5719" s="4189"/>
      <c r="I5719" s="714"/>
      <c r="R5719" s="6143"/>
    </row>
    <row r="5720" spans="1:18" s="4184" customFormat="1" ht="10.5" customHeight="1">
      <c r="A5720" s="4183"/>
      <c r="B5720" s="4189"/>
      <c r="C5720" s="4189"/>
      <c r="D5720" s="4189"/>
      <c r="E5720" s="4189"/>
      <c r="F5720" s="4189"/>
      <c r="G5720" s="4189"/>
      <c r="H5720" s="4189"/>
      <c r="I5720" s="714"/>
      <c r="R5720" s="6143"/>
    </row>
    <row r="5721" spans="1:18" s="4184" customFormat="1" ht="10.5" customHeight="1">
      <c r="A5721" s="4183"/>
      <c r="B5721" s="4189"/>
      <c r="C5721" s="4189"/>
      <c r="D5721" s="4189"/>
      <c r="E5721" s="4189"/>
      <c r="F5721" s="4189"/>
      <c r="G5721" s="4189"/>
      <c r="H5721" s="4189"/>
      <c r="I5721" s="714"/>
      <c r="R5721" s="6143"/>
    </row>
    <row r="5722" spans="1:18" s="4184" customFormat="1" ht="10.5" customHeight="1">
      <c r="A5722" s="4183"/>
      <c r="B5722" s="4189"/>
      <c r="C5722" s="4189"/>
      <c r="D5722" s="4189"/>
      <c r="E5722" s="4189"/>
      <c r="F5722" s="4189"/>
      <c r="G5722" s="4189"/>
      <c r="H5722" s="4189"/>
      <c r="I5722" s="714"/>
      <c r="R5722" s="6143"/>
    </row>
    <row r="5723" spans="1:18" s="4184" customFormat="1" ht="10.5" customHeight="1">
      <c r="A5723" s="4183"/>
      <c r="B5723" s="4189"/>
      <c r="C5723" s="4189"/>
      <c r="D5723" s="4189"/>
      <c r="E5723" s="4189"/>
      <c r="F5723" s="4189"/>
      <c r="G5723" s="4189"/>
      <c r="H5723" s="4189"/>
      <c r="I5723" s="714"/>
      <c r="R5723" s="6143"/>
    </row>
    <row r="5724" spans="1:18" s="4184" customFormat="1" ht="10.5" customHeight="1">
      <c r="A5724" s="4183"/>
      <c r="B5724" s="4189"/>
      <c r="C5724" s="4189"/>
      <c r="D5724" s="4189"/>
      <c r="E5724" s="4189"/>
      <c r="F5724" s="4189"/>
      <c r="G5724" s="4189"/>
      <c r="H5724" s="4189"/>
      <c r="I5724" s="714"/>
      <c r="R5724" s="6143"/>
    </row>
    <row r="5725" spans="1:18" s="4184" customFormat="1" ht="10.5" customHeight="1">
      <c r="A5725" s="4183"/>
      <c r="B5725" s="4189"/>
      <c r="C5725" s="4189"/>
      <c r="D5725" s="4189"/>
      <c r="E5725" s="4189"/>
      <c r="F5725" s="4189"/>
      <c r="G5725" s="4189"/>
      <c r="H5725" s="4189"/>
      <c r="I5725" s="714"/>
      <c r="R5725" s="6143"/>
    </row>
    <row r="5726" spans="1:18" s="4184" customFormat="1" ht="10.5" customHeight="1">
      <c r="A5726" s="4183"/>
      <c r="B5726" s="4189"/>
      <c r="C5726" s="4189"/>
      <c r="D5726" s="4189"/>
      <c r="E5726" s="4189"/>
      <c r="F5726" s="4189"/>
      <c r="G5726" s="4189"/>
      <c r="H5726" s="4189"/>
      <c r="I5726" s="714"/>
      <c r="R5726" s="6143"/>
    </row>
    <row r="5727" spans="1:18" s="4184" customFormat="1" ht="10.5" customHeight="1">
      <c r="A5727" s="4183"/>
      <c r="B5727" s="4189"/>
      <c r="C5727" s="4189"/>
      <c r="D5727" s="4189"/>
      <c r="E5727" s="4189"/>
      <c r="F5727" s="4189"/>
      <c r="G5727" s="4189"/>
      <c r="H5727" s="4189"/>
      <c r="I5727" s="714"/>
      <c r="R5727" s="6143"/>
    </row>
    <row r="5728" spans="1:18" s="4184" customFormat="1" ht="10.5" customHeight="1">
      <c r="A5728" s="4183"/>
      <c r="B5728" s="4189"/>
      <c r="C5728" s="4189"/>
      <c r="D5728" s="4189"/>
      <c r="E5728" s="4189"/>
      <c r="F5728" s="4189"/>
      <c r="G5728" s="4189"/>
      <c r="H5728" s="4189"/>
      <c r="I5728" s="714"/>
      <c r="R5728" s="6143"/>
    </row>
    <row r="5729" spans="1:18" s="4184" customFormat="1" ht="10.5" customHeight="1">
      <c r="A5729" s="4183"/>
      <c r="B5729" s="4189"/>
      <c r="C5729" s="4189"/>
      <c r="D5729" s="4189"/>
      <c r="E5729" s="4189"/>
      <c r="F5729" s="4189"/>
      <c r="G5729" s="4189"/>
      <c r="H5729" s="4189"/>
      <c r="I5729" s="714"/>
      <c r="R5729" s="6143"/>
    </row>
    <row r="5730" spans="1:18" s="4184" customFormat="1" ht="10.5" customHeight="1">
      <c r="A5730" s="4183"/>
      <c r="B5730" s="4189"/>
      <c r="C5730" s="4189"/>
      <c r="D5730" s="4189"/>
      <c r="E5730" s="4189"/>
      <c r="F5730" s="4189"/>
      <c r="G5730" s="4189"/>
      <c r="H5730" s="4189"/>
      <c r="I5730" s="714"/>
      <c r="R5730" s="6143"/>
    </row>
    <row r="5731" spans="1:18" s="4184" customFormat="1" ht="10.5" customHeight="1">
      <c r="A5731" s="4183"/>
      <c r="B5731" s="4189"/>
      <c r="C5731" s="4189"/>
      <c r="D5731" s="4189"/>
      <c r="E5731" s="4189"/>
      <c r="F5731" s="4189"/>
      <c r="G5731" s="4189"/>
      <c r="H5731" s="4189"/>
      <c r="I5731" s="714"/>
      <c r="R5731" s="6143"/>
    </row>
    <row r="5732" spans="1:18" s="4184" customFormat="1" ht="10.5" customHeight="1">
      <c r="A5732" s="4183"/>
      <c r="B5732" s="4189"/>
      <c r="C5732" s="4189"/>
      <c r="D5732" s="4189"/>
      <c r="E5732" s="4189"/>
      <c r="F5732" s="4189"/>
      <c r="G5732" s="4189"/>
      <c r="H5732" s="4189"/>
      <c r="I5732" s="714"/>
      <c r="R5732" s="6143"/>
    </row>
    <row r="5733" spans="1:18" s="4184" customFormat="1" ht="10.5" customHeight="1">
      <c r="A5733" s="4183"/>
      <c r="B5733" s="4189"/>
      <c r="C5733" s="4189"/>
      <c r="D5733" s="4189"/>
      <c r="E5733" s="4189"/>
      <c r="F5733" s="4189"/>
      <c r="G5733" s="4189"/>
      <c r="H5733" s="4189"/>
      <c r="I5733" s="714"/>
      <c r="R5733" s="6143"/>
    </row>
    <row r="5734" spans="1:18" s="4184" customFormat="1" ht="10.5" customHeight="1">
      <c r="A5734" s="4183"/>
      <c r="B5734" s="4189"/>
      <c r="C5734" s="4189"/>
      <c r="D5734" s="4189"/>
      <c r="E5734" s="4189"/>
      <c r="F5734" s="4189"/>
      <c r="G5734" s="4189"/>
      <c r="H5734" s="4189"/>
      <c r="I5734" s="714"/>
      <c r="R5734" s="6143"/>
    </row>
    <row r="5735" spans="1:18" s="4184" customFormat="1" ht="10.5" customHeight="1">
      <c r="A5735" s="4183"/>
      <c r="B5735" s="4189"/>
      <c r="C5735" s="4189"/>
      <c r="D5735" s="4189"/>
      <c r="E5735" s="4189"/>
      <c r="F5735" s="4189"/>
      <c r="G5735" s="4189"/>
      <c r="H5735" s="4189"/>
      <c r="I5735" s="714"/>
      <c r="R5735" s="6143"/>
    </row>
    <row r="5736" spans="1:18" s="4184" customFormat="1" ht="10.5" customHeight="1">
      <c r="A5736" s="4183"/>
      <c r="B5736" s="4189"/>
      <c r="C5736" s="4189"/>
      <c r="D5736" s="4189"/>
      <c r="E5736" s="4189"/>
      <c r="F5736" s="4189"/>
      <c r="G5736" s="4189"/>
      <c r="H5736" s="4189"/>
      <c r="I5736" s="714"/>
      <c r="R5736" s="6143"/>
    </row>
    <row r="5737" spans="1:18" s="4184" customFormat="1" ht="10.5" customHeight="1">
      <c r="A5737" s="4183"/>
      <c r="B5737" s="4189"/>
      <c r="C5737" s="4189"/>
      <c r="D5737" s="4189"/>
      <c r="E5737" s="4189"/>
      <c r="F5737" s="4189"/>
      <c r="G5737" s="4189"/>
      <c r="H5737" s="4189"/>
      <c r="I5737" s="714"/>
      <c r="R5737" s="6143"/>
    </row>
    <row r="5738" spans="1:18" s="4184" customFormat="1" ht="10.5" customHeight="1">
      <c r="A5738" s="4183"/>
      <c r="B5738" s="4189"/>
      <c r="C5738" s="4189"/>
      <c r="D5738" s="4189"/>
      <c r="E5738" s="4189"/>
      <c r="F5738" s="4189"/>
      <c r="G5738" s="4189"/>
      <c r="H5738" s="4189"/>
      <c r="I5738" s="714"/>
      <c r="R5738" s="6143"/>
    </row>
    <row r="5739" spans="1:18" s="4184" customFormat="1" ht="10.5" customHeight="1">
      <c r="A5739" s="4183"/>
      <c r="B5739" s="4189"/>
      <c r="C5739" s="4189"/>
      <c r="D5739" s="4189"/>
      <c r="E5739" s="4189"/>
      <c r="F5739" s="4189"/>
      <c r="G5739" s="4189"/>
      <c r="H5739" s="4189"/>
      <c r="I5739" s="714"/>
      <c r="R5739" s="6143"/>
    </row>
    <row r="5740" spans="1:18" s="4184" customFormat="1" ht="10.5" customHeight="1">
      <c r="A5740" s="4183"/>
      <c r="B5740" s="4189"/>
      <c r="C5740" s="4189"/>
      <c r="D5740" s="4189"/>
      <c r="E5740" s="4189"/>
      <c r="F5740" s="4189"/>
      <c r="G5740" s="4189"/>
      <c r="H5740" s="4189"/>
      <c r="I5740" s="714"/>
      <c r="R5740" s="6143"/>
    </row>
    <row r="5741" spans="1:18" s="4184" customFormat="1" ht="10.5" customHeight="1">
      <c r="A5741" s="4183"/>
      <c r="B5741" s="4189"/>
      <c r="C5741" s="4189"/>
      <c r="D5741" s="4189"/>
      <c r="E5741" s="4189"/>
      <c r="F5741" s="4189"/>
      <c r="G5741" s="4189"/>
      <c r="H5741" s="4189"/>
      <c r="I5741" s="714"/>
      <c r="R5741" s="6143"/>
    </row>
    <row r="5742" spans="1:18" s="4184" customFormat="1" ht="10.5" customHeight="1">
      <c r="A5742" s="4183"/>
      <c r="B5742" s="4189"/>
      <c r="C5742" s="4189"/>
      <c r="D5742" s="4189"/>
      <c r="E5742" s="4189"/>
      <c r="F5742" s="4189"/>
      <c r="G5742" s="4189"/>
      <c r="H5742" s="4189"/>
      <c r="I5742" s="714"/>
      <c r="R5742" s="6143"/>
    </row>
    <row r="5743" spans="1:18" s="4184" customFormat="1" ht="10.5" customHeight="1">
      <c r="A5743" s="4183"/>
      <c r="B5743" s="4189"/>
      <c r="C5743" s="4189"/>
      <c r="D5743" s="4189"/>
      <c r="E5743" s="4189"/>
      <c r="F5743" s="4189"/>
      <c r="G5743" s="4189"/>
      <c r="H5743" s="4189"/>
      <c r="I5743" s="714"/>
      <c r="R5743" s="6143"/>
    </row>
    <row r="5744" spans="1:18" s="4184" customFormat="1" ht="10.5" customHeight="1">
      <c r="A5744" s="4183"/>
      <c r="B5744" s="4189"/>
      <c r="C5744" s="4189"/>
      <c r="D5744" s="4189"/>
      <c r="E5744" s="4189"/>
      <c r="F5744" s="4189"/>
      <c r="G5744" s="4189"/>
      <c r="H5744" s="4189"/>
      <c r="I5744" s="714"/>
      <c r="R5744" s="6143"/>
    </row>
    <row r="5745" spans="1:18" s="4184" customFormat="1" ht="10.5" customHeight="1">
      <c r="A5745" s="4183"/>
      <c r="B5745" s="4189"/>
      <c r="C5745" s="4189"/>
      <c r="D5745" s="4189"/>
      <c r="E5745" s="4189"/>
      <c r="F5745" s="4189"/>
      <c r="G5745" s="4189"/>
      <c r="H5745" s="4189"/>
      <c r="I5745" s="714"/>
      <c r="R5745" s="6143"/>
    </row>
    <row r="5746" spans="1:18" s="4184" customFormat="1" ht="10.5" customHeight="1">
      <c r="A5746" s="4183"/>
      <c r="B5746" s="4189"/>
      <c r="C5746" s="4189"/>
      <c r="D5746" s="4189"/>
      <c r="E5746" s="4189"/>
      <c r="F5746" s="4189"/>
      <c r="G5746" s="4189"/>
      <c r="H5746" s="4189"/>
      <c r="I5746" s="714"/>
      <c r="R5746" s="6143"/>
    </row>
    <row r="5747" spans="1:18" s="4184" customFormat="1" ht="10.5" customHeight="1">
      <c r="A5747" s="4183"/>
      <c r="B5747" s="4189"/>
      <c r="C5747" s="4189"/>
      <c r="D5747" s="4189"/>
      <c r="E5747" s="4189"/>
      <c r="F5747" s="4189"/>
      <c r="G5747" s="4189"/>
      <c r="H5747" s="4189"/>
      <c r="I5747" s="714"/>
      <c r="R5747" s="6143"/>
    </row>
    <row r="5748" spans="1:18" s="4184" customFormat="1" ht="10.5" customHeight="1">
      <c r="A5748" s="4183"/>
      <c r="B5748" s="4189"/>
      <c r="C5748" s="4189"/>
      <c r="D5748" s="4189"/>
      <c r="E5748" s="4189"/>
      <c r="F5748" s="4189"/>
      <c r="G5748" s="4189"/>
      <c r="H5748" s="4189"/>
      <c r="I5748" s="714"/>
      <c r="R5748" s="6143"/>
    </row>
    <row r="5749" spans="1:18" s="4184" customFormat="1" ht="10.5" customHeight="1">
      <c r="A5749" s="4183"/>
      <c r="B5749" s="4189"/>
      <c r="C5749" s="4189"/>
      <c r="D5749" s="4189"/>
      <c r="E5749" s="4189"/>
      <c r="F5749" s="4189"/>
      <c r="G5749" s="4189"/>
      <c r="H5749" s="4189"/>
      <c r="I5749" s="714"/>
      <c r="R5749" s="6143"/>
    </row>
    <row r="5750" spans="1:18" s="4184" customFormat="1" ht="10.5" customHeight="1">
      <c r="A5750" s="4183"/>
      <c r="B5750" s="4189"/>
      <c r="C5750" s="4189"/>
      <c r="D5750" s="4189"/>
      <c r="E5750" s="4189"/>
      <c r="F5750" s="4189"/>
      <c r="G5750" s="4189"/>
      <c r="H5750" s="4189"/>
      <c r="I5750" s="714"/>
      <c r="R5750" s="6143"/>
    </row>
    <row r="5751" spans="1:18" s="4184" customFormat="1" ht="10.5" customHeight="1">
      <c r="A5751" s="4183"/>
      <c r="B5751" s="4189"/>
      <c r="C5751" s="4189"/>
      <c r="D5751" s="4189"/>
      <c r="E5751" s="4189"/>
      <c r="F5751" s="4189"/>
      <c r="G5751" s="4189"/>
      <c r="H5751" s="4189"/>
      <c r="I5751" s="714"/>
      <c r="R5751" s="6143"/>
    </row>
    <row r="5752" spans="1:18" s="4184" customFormat="1" ht="10.5" customHeight="1">
      <c r="A5752" s="4183"/>
      <c r="B5752" s="4189"/>
      <c r="C5752" s="4189"/>
      <c r="D5752" s="4189"/>
      <c r="E5752" s="4189"/>
      <c r="F5752" s="4189"/>
      <c r="G5752" s="4189"/>
      <c r="H5752" s="4189"/>
      <c r="I5752" s="714"/>
      <c r="R5752" s="6143"/>
    </row>
    <row r="5753" spans="1:18" s="4184" customFormat="1" ht="10.5" customHeight="1">
      <c r="A5753" s="4183"/>
      <c r="B5753" s="4189"/>
      <c r="C5753" s="4189"/>
      <c r="D5753" s="4189"/>
      <c r="E5753" s="4189"/>
      <c r="F5753" s="4189"/>
      <c r="G5753" s="4189"/>
      <c r="H5753" s="4189"/>
      <c r="I5753" s="714"/>
      <c r="R5753" s="6143"/>
    </row>
    <row r="5754" spans="1:18" s="4184" customFormat="1" ht="10.5" customHeight="1">
      <c r="A5754" s="4183"/>
      <c r="B5754" s="4189"/>
      <c r="C5754" s="4189"/>
      <c r="D5754" s="4189"/>
      <c r="E5754" s="4189"/>
      <c r="F5754" s="4189"/>
      <c r="G5754" s="4189"/>
      <c r="H5754" s="4189"/>
      <c r="I5754" s="714"/>
      <c r="R5754" s="6143"/>
    </row>
    <row r="5755" spans="1:18" s="4184" customFormat="1" ht="10.5" customHeight="1">
      <c r="A5755" s="4183"/>
      <c r="B5755" s="4189"/>
      <c r="C5755" s="4189"/>
      <c r="D5755" s="4189"/>
      <c r="E5755" s="4189"/>
      <c r="F5755" s="4189"/>
      <c r="G5755" s="4189"/>
      <c r="H5755" s="4189"/>
      <c r="I5755" s="714"/>
      <c r="R5755" s="6143"/>
    </row>
    <row r="5756" spans="1:18" s="4184" customFormat="1" ht="10.5" customHeight="1">
      <c r="A5756" s="4183"/>
      <c r="B5756" s="4189"/>
      <c r="C5756" s="4189"/>
      <c r="D5756" s="4189"/>
      <c r="E5756" s="4189"/>
      <c r="F5756" s="4189"/>
      <c r="G5756" s="4189"/>
      <c r="H5756" s="4189"/>
      <c r="I5756" s="714"/>
      <c r="R5756" s="6143"/>
    </row>
    <row r="5757" spans="1:18" s="4184" customFormat="1" ht="10.5" customHeight="1">
      <c r="A5757" s="4183"/>
      <c r="B5757" s="4189"/>
      <c r="C5757" s="4189"/>
      <c r="D5757" s="4189"/>
      <c r="E5757" s="4189"/>
      <c r="F5757" s="4189"/>
      <c r="G5757" s="4189"/>
      <c r="H5757" s="4189"/>
      <c r="I5757" s="714"/>
      <c r="R5757" s="6143"/>
    </row>
    <row r="5758" spans="1:18" s="4184" customFormat="1" ht="10.5" customHeight="1">
      <c r="A5758" s="4183"/>
      <c r="B5758" s="4189"/>
      <c r="C5758" s="4189"/>
      <c r="D5758" s="4189"/>
      <c r="E5758" s="4189"/>
      <c r="F5758" s="4189"/>
      <c r="G5758" s="4189"/>
      <c r="H5758" s="4189"/>
      <c r="I5758" s="714"/>
      <c r="R5758" s="6143"/>
    </row>
    <row r="5759" spans="1:18" s="4184" customFormat="1" ht="10.5" customHeight="1">
      <c r="A5759" s="4183"/>
      <c r="B5759" s="4189"/>
      <c r="C5759" s="4189"/>
      <c r="D5759" s="4189"/>
      <c r="E5759" s="4189"/>
      <c r="F5759" s="4189"/>
      <c r="G5759" s="4189"/>
      <c r="H5759" s="4189"/>
      <c r="I5759" s="714"/>
      <c r="R5759" s="6143"/>
    </row>
    <row r="5760" spans="1:18" s="4184" customFormat="1" ht="10.5" customHeight="1">
      <c r="A5760" s="4183"/>
      <c r="B5760" s="4189"/>
      <c r="C5760" s="4189"/>
      <c r="D5760" s="4189"/>
      <c r="E5760" s="4189"/>
      <c r="F5760" s="4189"/>
      <c r="G5760" s="4189"/>
      <c r="H5760" s="4189"/>
      <c r="I5760" s="714"/>
      <c r="R5760" s="6143"/>
    </row>
    <row r="5761" spans="1:18" s="4184" customFormat="1" ht="10.5" customHeight="1">
      <c r="A5761" s="4183"/>
      <c r="B5761" s="4189"/>
      <c r="C5761" s="4189"/>
      <c r="D5761" s="4189"/>
      <c r="E5761" s="4189"/>
      <c r="F5761" s="4189"/>
      <c r="G5761" s="4189"/>
      <c r="H5761" s="4189"/>
      <c r="I5761" s="714"/>
      <c r="R5761" s="6143"/>
    </row>
    <row r="5762" spans="1:18" s="4184" customFormat="1" ht="10.5" customHeight="1">
      <c r="A5762" s="4183"/>
      <c r="B5762" s="4189"/>
      <c r="C5762" s="4189"/>
      <c r="D5762" s="4189"/>
      <c r="E5762" s="4189"/>
      <c r="F5762" s="4189"/>
      <c r="G5762" s="4189"/>
      <c r="H5762" s="4189"/>
      <c r="I5762" s="714"/>
      <c r="R5762" s="6143"/>
    </row>
    <row r="5763" spans="1:18" s="4184" customFormat="1" ht="10.5" customHeight="1">
      <c r="A5763" s="4183"/>
      <c r="B5763" s="4189"/>
      <c r="C5763" s="4189"/>
      <c r="D5763" s="4189"/>
      <c r="E5763" s="4189"/>
      <c r="F5763" s="4189"/>
      <c r="G5763" s="4189"/>
      <c r="H5763" s="4189"/>
      <c r="I5763" s="714"/>
      <c r="R5763" s="6143"/>
    </row>
    <row r="5764" spans="1:18" s="4184" customFormat="1" ht="10.5" customHeight="1">
      <c r="A5764" s="4183"/>
      <c r="B5764" s="4189"/>
      <c r="C5764" s="4189"/>
      <c r="D5764" s="4189"/>
      <c r="E5764" s="4189"/>
      <c r="F5764" s="4189"/>
      <c r="G5764" s="4189"/>
      <c r="H5764" s="4189"/>
      <c r="I5764" s="714"/>
      <c r="R5764" s="6143"/>
    </row>
    <row r="5765" spans="1:18" s="4184" customFormat="1" ht="10.5" customHeight="1">
      <c r="A5765" s="4183"/>
      <c r="B5765" s="4189"/>
      <c r="C5765" s="4189"/>
      <c r="D5765" s="4189"/>
      <c r="E5765" s="4189"/>
      <c r="F5765" s="4189"/>
      <c r="G5765" s="4189"/>
      <c r="H5765" s="4189"/>
      <c r="I5765" s="714"/>
      <c r="R5765" s="6143"/>
    </row>
    <row r="5766" spans="1:18" s="4184" customFormat="1" ht="10.5" customHeight="1">
      <c r="A5766" s="4183"/>
      <c r="B5766" s="4189"/>
      <c r="C5766" s="4189"/>
      <c r="D5766" s="4189"/>
      <c r="E5766" s="4189"/>
      <c r="F5766" s="4189"/>
      <c r="G5766" s="4189"/>
      <c r="H5766" s="4189"/>
      <c r="I5766" s="714"/>
      <c r="R5766" s="6143"/>
    </row>
    <row r="5767" spans="1:18" s="4184" customFormat="1" ht="10.5" customHeight="1">
      <c r="A5767" s="4183"/>
      <c r="B5767" s="4189"/>
      <c r="C5767" s="4189"/>
      <c r="D5767" s="4189"/>
      <c r="E5767" s="4189"/>
      <c r="F5767" s="4189"/>
      <c r="G5767" s="4189"/>
      <c r="H5767" s="4189"/>
      <c r="I5767" s="714"/>
      <c r="R5767" s="6143"/>
    </row>
    <row r="5768" spans="1:18" s="4184" customFormat="1" ht="10.5" customHeight="1">
      <c r="A5768" s="4183"/>
      <c r="B5768" s="4189"/>
      <c r="C5768" s="4189"/>
      <c r="D5768" s="4189"/>
      <c r="E5768" s="4189"/>
      <c r="F5768" s="4189"/>
      <c r="G5768" s="4189"/>
      <c r="H5768" s="4189"/>
      <c r="I5768" s="714"/>
      <c r="R5768" s="6143"/>
    </row>
    <row r="5769" spans="1:18" s="4184" customFormat="1" ht="10.5" customHeight="1">
      <c r="A5769" s="4183"/>
      <c r="B5769" s="4189"/>
      <c r="C5769" s="4189"/>
      <c r="D5769" s="4189"/>
      <c r="E5769" s="4189"/>
      <c r="F5769" s="4189"/>
      <c r="G5769" s="4189"/>
      <c r="H5769" s="4189"/>
      <c r="I5769" s="714"/>
      <c r="R5769" s="6143"/>
    </row>
    <row r="5770" spans="1:18" s="4184" customFormat="1" ht="10.5" customHeight="1">
      <c r="A5770" s="4183"/>
      <c r="B5770" s="4189"/>
      <c r="C5770" s="4189"/>
      <c r="D5770" s="4189"/>
      <c r="E5770" s="4189"/>
      <c r="F5770" s="4189"/>
      <c r="G5770" s="4189"/>
      <c r="H5770" s="4189"/>
      <c r="I5770" s="714"/>
      <c r="R5770" s="6143"/>
    </row>
    <row r="5771" spans="1:18" s="4184" customFormat="1" ht="10.5" customHeight="1">
      <c r="A5771" s="4183"/>
      <c r="B5771" s="4189"/>
      <c r="C5771" s="4189"/>
      <c r="D5771" s="4189"/>
      <c r="E5771" s="4189"/>
      <c r="F5771" s="4189"/>
      <c r="G5771" s="4189"/>
      <c r="H5771" s="4189"/>
      <c r="I5771" s="714"/>
      <c r="R5771" s="6143"/>
    </row>
    <row r="5772" spans="1:18" s="4184" customFormat="1" ht="10.5" customHeight="1">
      <c r="A5772" s="4183"/>
      <c r="B5772" s="4189"/>
      <c r="C5772" s="4189"/>
      <c r="D5772" s="4189"/>
      <c r="E5772" s="4189"/>
      <c r="F5772" s="4189"/>
      <c r="G5772" s="4189"/>
      <c r="H5772" s="4189"/>
      <c r="I5772" s="714"/>
      <c r="R5772" s="6143"/>
    </row>
    <row r="5773" spans="1:18" s="4184" customFormat="1" ht="10.5" customHeight="1">
      <c r="A5773" s="4183"/>
      <c r="B5773" s="4189"/>
      <c r="C5773" s="4189"/>
      <c r="D5773" s="4189"/>
      <c r="E5773" s="4189"/>
      <c r="F5773" s="4189"/>
      <c r="G5773" s="4189"/>
      <c r="H5773" s="4189"/>
      <c r="I5773" s="714"/>
      <c r="R5773" s="6143"/>
    </row>
    <row r="5774" spans="1:18" s="4184" customFormat="1" ht="10.5" customHeight="1">
      <c r="A5774" s="4183"/>
      <c r="B5774" s="4189"/>
      <c r="C5774" s="4189"/>
      <c r="D5774" s="4189"/>
      <c r="E5774" s="4189"/>
      <c r="F5774" s="4189"/>
      <c r="G5774" s="4189"/>
      <c r="H5774" s="4189"/>
      <c r="I5774" s="714"/>
      <c r="R5774" s="6143"/>
    </row>
    <row r="5775" spans="1:18" s="4184" customFormat="1" ht="10.5" customHeight="1">
      <c r="A5775" s="4183"/>
      <c r="B5775" s="4189"/>
      <c r="C5775" s="4189"/>
      <c r="D5775" s="4189"/>
      <c r="E5775" s="4189"/>
      <c r="F5775" s="4189"/>
      <c r="G5775" s="4189"/>
      <c r="H5775" s="4189"/>
      <c r="I5775" s="714"/>
      <c r="R5775" s="6143"/>
    </row>
    <row r="5776" spans="1:18" s="4184" customFormat="1" ht="10.5" customHeight="1">
      <c r="A5776" s="4183"/>
      <c r="B5776" s="4189"/>
      <c r="C5776" s="4189"/>
      <c r="D5776" s="4189"/>
      <c r="E5776" s="4189"/>
      <c r="F5776" s="4189"/>
      <c r="G5776" s="4189"/>
      <c r="H5776" s="4189"/>
      <c r="I5776" s="714"/>
      <c r="R5776" s="6143"/>
    </row>
    <row r="5777" spans="1:18" s="4184" customFormat="1" ht="10.5" customHeight="1">
      <c r="A5777" s="4183"/>
      <c r="B5777" s="4189"/>
      <c r="C5777" s="4189"/>
      <c r="D5777" s="4189"/>
      <c r="E5777" s="4189"/>
      <c r="F5777" s="4189"/>
      <c r="G5777" s="4189"/>
      <c r="H5777" s="4189"/>
      <c r="I5777" s="714"/>
      <c r="R5777" s="6143"/>
    </row>
    <row r="5778" spans="1:18" s="4184" customFormat="1" ht="10.5" customHeight="1">
      <c r="A5778" s="4183"/>
      <c r="B5778" s="4189"/>
      <c r="C5778" s="4189"/>
      <c r="D5778" s="4189"/>
      <c r="E5778" s="4189"/>
      <c r="F5778" s="4189"/>
      <c r="G5778" s="4189"/>
      <c r="H5778" s="4189"/>
      <c r="I5778" s="714"/>
      <c r="R5778" s="6143"/>
    </row>
    <row r="5779" spans="1:18" s="4184" customFormat="1" ht="10.5" customHeight="1">
      <c r="A5779" s="4183"/>
      <c r="B5779" s="4189"/>
      <c r="C5779" s="4189"/>
      <c r="D5779" s="4189"/>
      <c r="E5779" s="4189"/>
      <c r="F5779" s="4189"/>
      <c r="G5779" s="4189"/>
      <c r="H5779" s="4189"/>
      <c r="I5779" s="714"/>
      <c r="R5779" s="6143"/>
    </row>
    <row r="5780" spans="1:18" s="4184" customFormat="1" ht="10.5" customHeight="1">
      <c r="A5780" s="4183"/>
      <c r="B5780" s="4189"/>
      <c r="C5780" s="4189"/>
      <c r="D5780" s="4189"/>
      <c r="E5780" s="4189"/>
      <c r="F5780" s="4189"/>
      <c r="G5780" s="4189"/>
      <c r="H5780" s="4189"/>
      <c r="I5780" s="714"/>
      <c r="R5780" s="6143"/>
    </row>
    <row r="5781" spans="1:18" s="4184" customFormat="1" ht="10.5" customHeight="1">
      <c r="A5781" s="4183"/>
      <c r="B5781" s="4189"/>
      <c r="C5781" s="4189"/>
      <c r="D5781" s="4189"/>
      <c r="E5781" s="4189"/>
      <c r="F5781" s="4189"/>
      <c r="G5781" s="4189"/>
      <c r="H5781" s="4189"/>
      <c r="I5781" s="714"/>
      <c r="R5781" s="6143"/>
    </row>
    <row r="5782" spans="1:18" s="4184" customFormat="1" ht="10.5" customHeight="1">
      <c r="A5782" s="4183"/>
      <c r="B5782" s="4189"/>
      <c r="C5782" s="4189"/>
      <c r="D5782" s="4189"/>
      <c r="E5782" s="4189"/>
      <c r="F5782" s="4189"/>
      <c r="G5782" s="4189"/>
      <c r="H5782" s="4189"/>
      <c r="I5782" s="714"/>
      <c r="R5782" s="6143"/>
    </row>
    <row r="5783" spans="1:18" s="4184" customFormat="1" ht="10.5" customHeight="1">
      <c r="A5783" s="4183"/>
      <c r="B5783" s="4189"/>
      <c r="C5783" s="4189"/>
      <c r="D5783" s="4189"/>
      <c r="E5783" s="4189"/>
      <c r="F5783" s="4189"/>
      <c r="G5783" s="4189"/>
      <c r="H5783" s="4189"/>
      <c r="I5783" s="714"/>
      <c r="R5783" s="6143"/>
    </row>
    <row r="5784" spans="1:18" s="4184" customFormat="1" ht="10.5" customHeight="1">
      <c r="A5784" s="4183"/>
      <c r="B5784" s="4189"/>
      <c r="C5784" s="4189"/>
      <c r="D5784" s="4189"/>
      <c r="E5784" s="4189"/>
      <c r="F5784" s="4189"/>
      <c r="G5784" s="4189"/>
      <c r="H5784" s="4189"/>
      <c r="I5784" s="714"/>
      <c r="R5784" s="6143"/>
    </row>
    <row r="5785" spans="1:18" s="4184" customFormat="1" ht="10.5" customHeight="1">
      <c r="A5785" s="4183"/>
      <c r="B5785" s="4189"/>
      <c r="C5785" s="4189"/>
      <c r="D5785" s="4189"/>
      <c r="E5785" s="4189"/>
      <c r="F5785" s="4189"/>
      <c r="G5785" s="4189"/>
      <c r="H5785" s="4189"/>
      <c r="I5785" s="714"/>
      <c r="R5785" s="6143"/>
    </row>
    <row r="5786" spans="1:18" s="4184" customFormat="1" ht="10.5" customHeight="1">
      <c r="A5786" s="4183"/>
      <c r="B5786" s="4189"/>
      <c r="C5786" s="4189"/>
      <c r="D5786" s="4189"/>
      <c r="E5786" s="4189"/>
      <c r="F5786" s="4189"/>
      <c r="G5786" s="4189"/>
      <c r="H5786" s="4189"/>
      <c r="I5786" s="714"/>
      <c r="R5786" s="6143"/>
    </row>
    <row r="5787" spans="1:18" s="4184" customFormat="1" ht="10.5" customHeight="1">
      <c r="A5787" s="4183"/>
      <c r="B5787" s="4189"/>
      <c r="C5787" s="4189"/>
      <c r="D5787" s="4189"/>
      <c r="E5787" s="4189"/>
      <c r="F5787" s="4189"/>
      <c r="G5787" s="4189"/>
      <c r="H5787" s="4189"/>
      <c r="I5787" s="714"/>
      <c r="R5787" s="6143"/>
    </row>
    <row r="5788" spans="1:18" s="4184" customFormat="1" ht="10.5" customHeight="1">
      <c r="A5788" s="4183"/>
      <c r="B5788" s="4189"/>
      <c r="C5788" s="4189"/>
      <c r="D5788" s="4189"/>
      <c r="E5788" s="4189"/>
      <c r="F5788" s="4189"/>
      <c r="G5788" s="4189"/>
      <c r="H5788" s="4189"/>
      <c r="I5788" s="714"/>
      <c r="R5788" s="6143"/>
    </row>
    <row r="5789" spans="1:18" s="4184" customFormat="1" ht="10.5" customHeight="1">
      <c r="A5789" s="4183"/>
      <c r="B5789" s="4189"/>
      <c r="C5789" s="4189"/>
      <c r="D5789" s="4189"/>
      <c r="E5789" s="4189"/>
      <c r="F5789" s="4189"/>
      <c r="G5789" s="4189"/>
      <c r="H5789" s="4189"/>
      <c r="I5789" s="714"/>
      <c r="R5789" s="6143"/>
    </row>
    <row r="5790" spans="1:18" s="4184" customFormat="1" ht="10.5" customHeight="1">
      <c r="A5790" s="4183"/>
      <c r="B5790" s="4189"/>
      <c r="C5790" s="4189"/>
      <c r="D5790" s="4189"/>
      <c r="E5790" s="4189"/>
      <c r="F5790" s="4189"/>
      <c r="G5790" s="4189"/>
      <c r="H5790" s="4189"/>
      <c r="I5790" s="714"/>
      <c r="R5790" s="6143"/>
    </row>
    <row r="5791" spans="1:18" s="4184" customFormat="1" ht="10.5" customHeight="1">
      <c r="A5791" s="4183"/>
      <c r="B5791" s="4189"/>
      <c r="C5791" s="4189"/>
      <c r="D5791" s="4189"/>
      <c r="E5791" s="4189"/>
      <c r="F5791" s="4189"/>
      <c r="G5791" s="4189"/>
      <c r="H5791" s="4189"/>
      <c r="I5791" s="714"/>
      <c r="R5791" s="6143"/>
    </row>
    <row r="5792" spans="1:18" s="4184" customFormat="1" ht="10.5" customHeight="1">
      <c r="A5792" s="4183"/>
      <c r="B5792" s="4189"/>
      <c r="C5792" s="4189"/>
      <c r="D5792" s="4189"/>
      <c r="E5792" s="4189"/>
      <c r="F5792" s="4189"/>
      <c r="G5792" s="4189"/>
      <c r="H5792" s="4189"/>
      <c r="I5792" s="714"/>
      <c r="R5792" s="6143"/>
    </row>
    <row r="5793" spans="1:18" s="4184" customFormat="1" ht="10.5" customHeight="1">
      <c r="A5793" s="4183"/>
      <c r="B5793" s="4189"/>
      <c r="C5793" s="4189"/>
      <c r="D5793" s="4189"/>
      <c r="E5793" s="4189"/>
      <c r="F5793" s="4189"/>
      <c r="G5793" s="4189"/>
      <c r="H5793" s="4189"/>
      <c r="I5793" s="714"/>
      <c r="R5793" s="6143"/>
    </row>
    <row r="5794" spans="1:18" s="4184" customFormat="1" ht="10.5" customHeight="1">
      <c r="A5794" s="4183"/>
      <c r="B5794" s="4189"/>
      <c r="C5794" s="4189"/>
      <c r="D5794" s="4189"/>
      <c r="E5794" s="4189"/>
      <c r="F5794" s="4189"/>
      <c r="G5794" s="4189"/>
      <c r="H5794" s="4189"/>
      <c r="I5794" s="714"/>
      <c r="R5794" s="6143"/>
    </row>
    <row r="5795" spans="1:18" s="4184" customFormat="1" ht="10.5" customHeight="1">
      <c r="A5795" s="4183"/>
      <c r="B5795" s="4189"/>
      <c r="C5795" s="4189"/>
      <c r="D5795" s="4189"/>
      <c r="E5795" s="4189"/>
      <c r="F5795" s="4189"/>
      <c r="G5795" s="4189"/>
      <c r="H5795" s="4189"/>
      <c r="I5795" s="714"/>
      <c r="R5795" s="6143"/>
    </row>
    <row r="5796" spans="1:18" s="4184" customFormat="1" ht="10.5" customHeight="1">
      <c r="A5796" s="4183"/>
      <c r="B5796" s="4189"/>
      <c r="C5796" s="4189"/>
      <c r="D5796" s="4189"/>
      <c r="E5796" s="4189"/>
      <c r="F5796" s="4189"/>
      <c r="G5796" s="4189"/>
      <c r="H5796" s="4189"/>
      <c r="I5796" s="714"/>
      <c r="R5796" s="6143"/>
    </row>
    <row r="5797" spans="1:18" s="4184" customFormat="1" ht="10.5" customHeight="1">
      <c r="A5797" s="4183"/>
      <c r="B5797" s="4189"/>
      <c r="C5797" s="4189"/>
      <c r="D5797" s="4189"/>
      <c r="E5797" s="4189"/>
      <c r="F5797" s="4189"/>
      <c r="G5797" s="4189"/>
      <c r="H5797" s="4189"/>
      <c r="I5797" s="714"/>
      <c r="R5797" s="6143"/>
    </row>
    <row r="5798" spans="1:18" s="4184" customFormat="1" ht="10.5" customHeight="1">
      <c r="A5798" s="4183"/>
      <c r="B5798" s="4189"/>
      <c r="C5798" s="4189"/>
      <c r="D5798" s="4189"/>
      <c r="E5798" s="4189"/>
      <c r="F5798" s="4189"/>
      <c r="G5798" s="4189"/>
      <c r="H5798" s="4189"/>
      <c r="I5798" s="714"/>
      <c r="R5798" s="6143"/>
    </row>
    <row r="5799" spans="1:18" s="4184" customFormat="1" ht="10.5" customHeight="1">
      <c r="A5799" s="4183"/>
      <c r="B5799" s="4189"/>
      <c r="C5799" s="4189"/>
      <c r="D5799" s="4189"/>
      <c r="E5799" s="4189"/>
      <c r="F5799" s="4189"/>
      <c r="G5799" s="4189"/>
      <c r="H5799" s="4189"/>
      <c r="I5799" s="714"/>
      <c r="R5799" s="6143"/>
    </row>
    <row r="5800" spans="1:18" s="4184" customFormat="1" ht="10.5" customHeight="1">
      <c r="A5800" s="4183"/>
      <c r="B5800" s="4189"/>
      <c r="C5800" s="4189"/>
      <c r="D5800" s="4189"/>
      <c r="E5800" s="4189"/>
      <c r="F5800" s="4189"/>
      <c r="G5800" s="4189"/>
      <c r="H5800" s="4189"/>
      <c r="I5800" s="714"/>
      <c r="R5800" s="6143"/>
    </row>
    <row r="5801" spans="1:18" s="4184" customFormat="1" ht="10.5" customHeight="1">
      <c r="A5801" s="4183"/>
      <c r="B5801" s="4189"/>
      <c r="C5801" s="4189"/>
      <c r="D5801" s="4189"/>
      <c r="E5801" s="4189"/>
      <c r="F5801" s="4189"/>
      <c r="G5801" s="4189"/>
      <c r="H5801" s="4189"/>
      <c r="I5801" s="714"/>
      <c r="R5801" s="6143"/>
    </row>
    <row r="5802" spans="1:18" s="4184" customFormat="1" ht="10.5" customHeight="1">
      <c r="A5802" s="4183"/>
      <c r="B5802" s="4189"/>
      <c r="C5802" s="4189"/>
      <c r="D5802" s="4189"/>
      <c r="E5802" s="4189"/>
      <c r="F5802" s="4189"/>
      <c r="G5802" s="4189"/>
      <c r="H5802" s="4189"/>
      <c r="I5802" s="714"/>
      <c r="R5802" s="6143"/>
    </row>
    <row r="5803" spans="1:18" s="4184" customFormat="1" ht="10.5" customHeight="1">
      <c r="A5803" s="4183"/>
      <c r="B5803" s="4189"/>
      <c r="C5803" s="4189"/>
      <c r="D5803" s="4189"/>
      <c r="E5803" s="4189"/>
      <c r="F5803" s="4189"/>
      <c r="G5803" s="4189"/>
      <c r="H5803" s="4189"/>
      <c r="I5803" s="714"/>
      <c r="R5803" s="6143"/>
    </row>
    <row r="5804" spans="1:18" s="4184" customFormat="1" ht="10.5" customHeight="1">
      <c r="A5804" s="4183"/>
      <c r="B5804" s="4189"/>
      <c r="C5804" s="4189"/>
      <c r="D5804" s="4189"/>
      <c r="E5804" s="4189"/>
      <c r="F5804" s="4189"/>
      <c r="G5804" s="4189"/>
      <c r="H5804" s="4189"/>
      <c r="I5804" s="714"/>
      <c r="R5804" s="6143"/>
    </row>
    <row r="5805" spans="1:18" s="4184" customFormat="1" ht="10.5" customHeight="1">
      <c r="A5805" s="4183"/>
      <c r="B5805" s="4189"/>
      <c r="C5805" s="4189"/>
      <c r="D5805" s="4189"/>
      <c r="E5805" s="4189"/>
      <c r="F5805" s="4189"/>
      <c r="G5805" s="4189"/>
      <c r="H5805" s="4189"/>
      <c r="I5805" s="714"/>
      <c r="R5805" s="6143"/>
    </row>
    <row r="5806" spans="1:18" s="4184" customFormat="1" ht="10.5" customHeight="1">
      <c r="A5806" s="4183"/>
      <c r="B5806" s="4189"/>
      <c r="C5806" s="4189"/>
      <c r="D5806" s="4189"/>
      <c r="E5806" s="4189"/>
      <c r="F5806" s="4189"/>
      <c r="G5806" s="4189"/>
      <c r="H5806" s="4189"/>
      <c r="I5806" s="714"/>
      <c r="R5806" s="6143"/>
    </row>
    <row r="5807" spans="1:18" s="4184" customFormat="1" ht="10.5" customHeight="1">
      <c r="A5807" s="4183"/>
      <c r="B5807" s="4189"/>
      <c r="C5807" s="4189"/>
      <c r="D5807" s="4189"/>
      <c r="E5807" s="4189"/>
      <c r="F5807" s="4189"/>
      <c r="G5807" s="4189"/>
      <c r="H5807" s="4189"/>
      <c r="I5807" s="714"/>
      <c r="R5807" s="6143"/>
    </row>
    <row r="5808" spans="1:18" s="4184" customFormat="1" ht="10.5" customHeight="1">
      <c r="A5808" s="4183"/>
      <c r="B5808" s="4189"/>
      <c r="C5808" s="4189"/>
      <c r="D5808" s="4189"/>
      <c r="E5808" s="4189"/>
      <c r="F5808" s="4189"/>
      <c r="G5808" s="4189"/>
      <c r="H5808" s="4189"/>
      <c r="I5808" s="714"/>
      <c r="R5808" s="6143"/>
    </row>
    <row r="5809" spans="1:18" s="4184" customFormat="1" ht="10.5" customHeight="1">
      <c r="A5809" s="4183"/>
      <c r="B5809" s="4189"/>
      <c r="C5809" s="4189"/>
      <c r="D5809" s="4189"/>
      <c r="E5809" s="4189"/>
      <c r="F5809" s="4189"/>
      <c r="G5809" s="4189"/>
      <c r="H5809" s="4189"/>
      <c r="I5809" s="714"/>
      <c r="R5809" s="6143"/>
    </row>
    <row r="5810" spans="1:18" s="4184" customFormat="1" ht="10.5" customHeight="1">
      <c r="A5810" s="4183"/>
      <c r="B5810" s="4189"/>
      <c r="C5810" s="4189"/>
      <c r="D5810" s="4189"/>
      <c r="E5810" s="4189"/>
      <c r="F5810" s="4189"/>
      <c r="G5810" s="4189"/>
      <c r="H5810" s="4189"/>
      <c r="I5810" s="714"/>
      <c r="R5810" s="6143"/>
    </row>
    <row r="5811" spans="1:18" s="4184" customFormat="1" ht="10.5" customHeight="1">
      <c r="A5811" s="4183"/>
      <c r="B5811" s="4189"/>
      <c r="C5811" s="4189"/>
      <c r="D5811" s="4189"/>
      <c r="E5811" s="4189"/>
      <c r="F5811" s="4189"/>
      <c r="G5811" s="4189"/>
      <c r="H5811" s="4189"/>
      <c r="I5811" s="714"/>
      <c r="R5811" s="6143"/>
    </row>
    <row r="5812" spans="1:18" s="4184" customFormat="1" ht="10.5" customHeight="1">
      <c r="A5812" s="4183"/>
      <c r="B5812" s="4189"/>
      <c r="C5812" s="4189"/>
      <c r="D5812" s="4189"/>
      <c r="E5812" s="4189"/>
      <c r="F5812" s="4189"/>
      <c r="G5812" s="4189"/>
      <c r="H5812" s="4189"/>
      <c r="I5812" s="714"/>
      <c r="R5812" s="6143"/>
    </row>
    <row r="5813" spans="1:18" s="4184" customFormat="1" ht="10.5" customHeight="1">
      <c r="A5813" s="4183"/>
      <c r="B5813" s="4189"/>
      <c r="C5813" s="4189"/>
      <c r="D5813" s="4189"/>
      <c r="E5813" s="4189"/>
      <c r="F5813" s="4189"/>
      <c r="G5813" s="4189"/>
      <c r="H5813" s="4189"/>
      <c r="I5813" s="714"/>
      <c r="R5813" s="6143"/>
    </row>
    <row r="5814" spans="1:18" s="4184" customFormat="1" ht="10.5" customHeight="1">
      <c r="A5814" s="4183"/>
      <c r="B5814" s="4189"/>
      <c r="C5814" s="4189"/>
      <c r="D5814" s="4189"/>
      <c r="E5814" s="4189"/>
      <c r="F5814" s="4189"/>
      <c r="G5814" s="4189"/>
      <c r="H5814" s="4189"/>
      <c r="I5814" s="714"/>
      <c r="R5814" s="6143"/>
    </row>
    <row r="5815" spans="1:18" s="4184" customFormat="1" ht="10.5" customHeight="1">
      <c r="A5815" s="4183"/>
      <c r="B5815" s="4189"/>
      <c r="C5815" s="4189"/>
      <c r="D5815" s="4189"/>
      <c r="E5815" s="4189"/>
      <c r="F5815" s="4189"/>
      <c r="G5815" s="4189"/>
      <c r="H5815" s="4189"/>
      <c r="I5815" s="714"/>
      <c r="R5815" s="6143"/>
    </row>
    <row r="5816" spans="1:18" s="4184" customFormat="1" ht="10.5" customHeight="1">
      <c r="A5816" s="4183"/>
      <c r="B5816" s="4189"/>
      <c r="C5816" s="4189"/>
      <c r="D5816" s="4189"/>
      <c r="E5816" s="4189"/>
      <c r="F5816" s="4189"/>
      <c r="G5816" s="4189"/>
      <c r="H5816" s="4189"/>
      <c r="I5816" s="714"/>
      <c r="R5816" s="6143"/>
    </row>
    <row r="5817" spans="1:18" s="4184" customFormat="1" ht="10.5" customHeight="1">
      <c r="A5817" s="4183"/>
      <c r="B5817" s="4189"/>
      <c r="C5817" s="4189"/>
      <c r="D5817" s="4189"/>
      <c r="E5817" s="4189"/>
      <c r="F5817" s="4189"/>
      <c r="G5817" s="4189"/>
      <c r="H5817" s="4189"/>
      <c r="I5817" s="714"/>
      <c r="R5817" s="6143"/>
    </row>
    <row r="5818" spans="1:18" s="4184" customFormat="1" ht="10.5" customHeight="1">
      <c r="A5818" s="4183"/>
      <c r="B5818" s="4189"/>
      <c r="C5818" s="4189"/>
      <c r="D5818" s="4189"/>
      <c r="E5818" s="4189"/>
      <c r="F5818" s="4189"/>
      <c r="G5818" s="4189"/>
      <c r="H5818" s="4189"/>
      <c r="I5818" s="714"/>
      <c r="R5818" s="6143"/>
    </row>
    <row r="5819" spans="1:18" s="4184" customFormat="1" ht="10.5" customHeight="1">
      <c r="A5819" s="4183"/>
      <c r="B5819" s="4189"/>
      <c r="C5819" s="4189"/>
      <c r="D5819" s="4189"/>
      <c r="E5819" s="4189"/>
      <c r="F5819" s="4189"/>
      <c r="G5819" s="4189"/>
      <c r="H5819" s="4189"/>
      <c r="I5819" s="714"/>
      <c r="R5819" s="6143"/>
    </row>
    <row r="5820" spans="1:18" s="4184" customFormat="1" ht="10.5" customHeight="1">
      <c r="A5820" s="4183"/>
      <c r="B5820" s="4189"/>
      <c r="C5820" s="4189"/>
      <c r="D5820" s="4189"/>
      <c r="E5820" s="4189"/>
      <c r="F5820" s="4189"/>
      <c r="G5820" s="4189"/>
      <c r="H5820" s="4189"/>
      <c r="I5820" s="714"/>
      <c r="R5820" s="6143"/>
    </row>
    <row r="5821" spans="1:18" s="4184" customFormat="1" ht="10.5" customHeight="1">
      <c r="A5821" s="4183"/>
      <c r="B5821" s="4189"/>
      <c r="C5821" s="4189"/>
      <c r="D5821" s="4189"/>
      <c r="E5821" s="4189"/>
      <c r="F5821" s="4189"/>
      <c r="G5821" s="4189"/>
      <c r="H5821" s="4189"/>
      <c r="I5821" s="714"/>
      <c r="R5821" s="6143"/>
    </row>
    <row r="5822" spans="1:18" s="4184" customFormat="1" ht="10.5" customHeight="1">
      <c r="A5822" s="4183"/>
      <c r="B5822" s="4189"/>
      <c r="C5822" s="4189"/>
      <c r="D5822" s="4189"/>
      <c r="E5822" s="4189"/>
      <c r="F5822" s="4189"/>
      <c r="G5822" s="4189"/>
      <c r="H5822" s="4189"/>
      <c r="I5822" s="714"/>
      <c r="R5822" s="6143"/>
    </row>
    <row r="5823" spans="1:18" s="4184" customFormat="1" ht="10.5" customHeight="1">
      <c r="A5823" s="4183"/>
      <c r="B5823" s="4189"/>
      <c r="C5823" s="4189"/>
      <c r="D5823" s="4189"/>
      <c r="E5823" s="4189"/>
      <c r="F5823" s="4189"/>
      <c r="G5823" s="4189"/>
      <c r="H5823" s="4189"/>
      <c r="I5823" s="714"/>
      <c r="R5823" s="6143"/>
    </row>
    <row r="5824" spans="1:18" s="4184" customFormat="1" ht="10.5" customHeight="1">
      <c r="A5824" s="4183"/>
      <c r="B5824" s="4189"/>
      <c r="C5824" s="4189"/>
      <c r="D5824" s="4189"/>
      <c r="E5824" s="4189"/>
      <c r="F5824" s="4189"/>
      <c r="G5824" s="4189"/>
      <c r="H5824" s="4189"/>
      <c r="I5824" s="714"/>
      <c r="R5824" s="6143"/>
    </row>
    <row r="5825" spans="1:18" s="4184" customFormat="1" ht="10.5" customHeight="1">
      <c r="A5825" s="4183"/>
      <c r="B5825" s="4189"/>
      <c r="C5825" s="4189"/>
      <c r="D5825" s="4189"/>
      <c r="E5825" s="4189"/>
      <c r="F5825" s="4189"/>
      <c r="G5825" s="4189"/>
      <c r="H5825" s="4189"/>
      <c r="I5825" s="714"/>
      <c r="R5825" s="6143"/>
    </row>
    <row r="5826" spans="1:18" s="4184" customFormat="1" ht="10.5" customHeight="1">
      <c r="A5826" s="4183"/>
      <c r="B5826" s="4189"/>
      <c r="C5826" s="4189"/>
      <c r="D5826" s="4189"/>
      <c r="E5826" s="4189"/>
      <c r="F5826" s="4189"/>
      <c r="G5826" s="4189"/>
      <c r="H5826" s="4189"/>
      <c r="I5826" s="714"/>
      <c r="R5826" s="6143"/>
    </row>
    <row r="5827" spans="1:18" s="4184" customFormat="1" ht="10.5" customHeight="1">
      <c r="A5827" s="4183"/>
      <c r="B5827" s="4189"/>
      <c r="C5827" s="4189"/>
      <c r="D5827" s="4189"/>
      <c r="E5827" s="4189"/>
      <c r="F5827" s="4189"/>
      <c r="G5827" s="4189"/>
      <c r="H5827" s="4189"/>
      <c r="I5827" s="714"/>
      <c r="R5827" s="6143"/>
    </row>
    <row r="5828" spans="1:18" s="4184" customFormat="1" ht="10.5" customHeight="1">
      <c r="A5828" s="4183"/>
      <c r="B5828" s="4189"/>
      <c r="C5828" s="4189"/>
      <c r="D5828" s="4189"/>
      <c r="E5828" s="4189"/>
      <c r="F5828" s="4189"/>
      <c r="G5828" s="4189"/>
      <c r="H5828" s="4189"/>
      <c r="I5828" s="714"/>
      <c r="R5828" s="6143"/>
    </row>
    <row r="5829" spans="1:18" s="4184" customFormat="1" ht="10.5" customHeight="1">
      <c r="A5829" s="4183"/>
      <c r="B5829" s="4189"/>
      <c r="C5829" s="4189"/>
      <c r="D5829" s="4189"/>
      <c r="E5829" s="4189"/>
      <c r="F5829" s="4189"/>
      <c r="G5829" s="4189"/>
      <c r="H5829" s="4189"/>
      <c r="I5829" s="714"/>
      <c r="R5829" s="6143"/>
    </row>
    <row r="5830" spans="1:18" s="4184" customFormat="1" ht="10.5" customHeight="1">
      <c r="A5830" s="4183"/>
      <c r="B5830" s="4189"/>
      <c r="C5830" s="4189"/>
      <c r="D5830" s="4189"/>
      <c r="E5830" s="4189"/>
      <c r="F5830" s="4189"/>
      <c r="G5830" s="4189"/>
      <c r="H5830" s="4189"/>
      <c r="I5830" s="714"/>
      <c r="R5830" s="6143"/>
    </row>
    <row r="5831" spans="1:18" s="4184" customFormat="1" ht="10.5" customHeight="1">
      <c r="A5831" s="4183"/>
      <c r="B5831" s="4189"/>
      <c r="C5831" s="4189"/>
      <c r="D5831" s="4189"/>
      <c r="E5831" s="4189"/>
      <c r="F5831" s="4189"/>
      <c r="G5831" s="4189"/>
      <c r="H5831" s="4189"/>
      <c r="I5831" s="714"/>
      <c r="R5831" s="6143"/>
    </row>
    <row r="5832" spans="1:18" s="4184" customFormat="1" ht="10.5" customHeight="1">
      <c r="A5832" s="4183"/>
      <c r="B5832" s="4189"/>
      <c r="C5832" s="4189"/>
      <c r="D5832" s="4189"/>
      <c r="E5832" s="4189"/>
      <c r="F5832" s="4189"/>
      <c r="G5832" s="4189"/>
      <c r="H5832" s="4189"/>
      <c r="I5832" s="714"/>
      <c r="R5832" s="6143"/>
    </row>
    <row r="5833" spans="1:18" s="4184" customFormat="1" ht="10.5" customHeight="1">
      <c r="A5833" s="4183"/>
      <c r="B5833" s="4189"/>
      <c r="C5833" s="4189"/>
      <c r="D5833" s="4189"/>
      <c r="E5833" s="4189"/>
      <c r="F5833" s="4189"/>
      <c r="G5833" s="4189"/>
      <c r="H5833" s="4189"/>
      <c r="I5833" s="714"/>
      <c r="R5833" s="6143"/>
    </row>
    <row r="5834" spans="1:18" s="4184" customFormat="1" ht="10.5" customHeight="1">
      <c r="A5834" s="4183"/>
      <c r="B5834" s="4189"/>
      <c r="C5834" s="4189"/>
      <c r="D5834" s="4189"/>
      <c r="E5834" s="4189"/>
      <c r="F5834" s="4189"/>
      <c r="G5834" s="4189"/>
      <c r="H5834" s="4189"/>
      <c r="I5834" s="714"/>
      <c r="R5834" s="6143"/>
    </row>
    <row r="5835" spans="1:18" s="4184" customFormat="1" ht="10.5" customHeight="1">
      <c r="A5835" s="4183"/>
      <c r="B5835" s="4189"/>
      <c r="C5835" s="4189"/>
      <c r="D5835" s="4189"/>
      <c r="E5835" s="4189"/>
      <c r="F5835" s="4189"/>
      <c r="G5835" s="4189"/>
      <c r="H5835" s="4189"/>
      <c r="I5835" s="714"/>
      <c r="R5835" s="6143"/>
    </row>
    <row r="5836" spans="1:18" s="4184" customFormat="1" ht="10.5" customHeight="1">
      <c r="A5836" s="4183"/>
      <c r="B5836" s="4189"/>
      <c r="C5836" s="4189"/>
      <c r="D5836" s="4189"/>
      <c r="E5836" s="4189"/>
      <c r="F5836" s="4189"/>
      <c r="G5836" s="4189"/>
      <c r="H5836" s="4189"/>
      <c r="I5836" s="714"/>
      <c r="R5836" s="6143"/>
    </row>
    <row r="5837" spans="1:18" s="4184" customFormat="1" ht="10.5" customHeight="1">
      <c r="A5837" s="4183"/>
      <c r="B5837" s="4189"/>
      <c r="C5837" s="4189"/>
      <c r="D5837" s="4189"/>
      <c r="E5837" s="4189"/>
      <c r="F5837" s="4189"/>
      <c r="G5837" s="4189"/>
      <c r="H5837" s="4189"/>
      <c r="I5837" s="714"/>
      <c r="R5837" s="6143"/>
    </row>
    <row r="5838" spans="1:18" s="4184" customFormat="1" ht="10.5" customHeight="1">
      <c r="A5838" s="4183"/>
      <c r="B5838" s="4189"/>
      <c r="C5838" s="4189"/>
      <c r="D5838" s="4189"/>
      <c r="E5838" s="4189"/>
      <c r="F5838" s="4189"/>
      <c r="G5838" s="4189"/>
      <c r="H5838" s="4189"/>
      <c r="I5838" s="714"/>
      <c r="R5838" s="6143"/>
    </row>
    <row r="5839" spans="1:18" s="4184" customFormat="1" ht="10.5" customHeight="1">
      <c r="A5839" s="4183"/>
      <c r="B5839" s="4189"/>
      <c r="C5839" s="4189"/>
      <c r="D5839" s="4189"/>
      <c r="E5839" s="4189"/>
      <c r="F5839" s="4189"/>
      <c r="G5839" s="4189"/>
      <c r="H5839" s="4189"/>
      <c r="I5839" s="714"/>
      <c r="R5839" s="6143"/>
    </row>
    <row r="5840" spans="1:18" s="4184" customFormat="1" ht="10.5" customHeight="1">
      <c r="A5840" s="4183"/>
      <c r="B5840" s="4189"/>
      <c r="C5840" s="4189"/>
      <c r="D5840" s="4189"/>
      <c r="E5840" s="4189"/>
      <c r="F5840" s="4189"/>
      <c r="G5840" s="4189"/>
      <c r="H5840" s="4189"/>
      <c r="I5840" s="714"/>
      <c r="R5840" s="6143"/>
    </row>
    <row r="5841" spans="1:18" s="4184" customFormat="1" ht="10.5" customHeight="1">
      <c r="A5841" s="4183"/>
      <c r="B5841" s="4189"/>
      <c r="C5841" s="4189"/>
      <c r="D5841" s="4189"/>
      <c r="E5841" s="4189"/>
      <c r="F5841" s="4189"/>
      <c r="G5841" s="4189"/>
      <c r="H5841" s="4189"/>
      <c r="I5841" s="714"/>
      <c r="R5841" s="6143"/>
    </row>
    <row r="5842" spans="1:18" s="4184" customFormat="1" ht="10.5" customHeight="1">
      <c r="A5842" s="4183"/>
      <c r="B5842" s="4189"/>
      <c r="C5842" s="4189"/>
      <c r="D5842" s="4189"/>
      <c r="E5842" s="4189"/>
      <c r="F5842" s="4189"/>
      <c r="G5842" s="4189"/>
      <c r="H5842" s="4189"/>
      <c r="I5842" s="714"/>
      <c r="R5842" s="6143"/>
    </row>
    <row r="5843" spans="1:18" s="4184" customFormat="1" ht="10.5" customHeight="1">
      <c r="A5843" s="4183"/>
      <c r="B5843" s="4189"/>
      <c r="C5843" s="4189"/>
      <c r="D5843" s="4189"/>
      <c r="E5843" s="4189"/>
      <c r="F5843" s="4189"/>
      <c r="G5843" s="4189"/>
      <c r="H5843" s="4189"/>
      <c r="I5843" s="714"/>
      <c r="R5843" s="6143"/>
    </row>
    <row r="5844" spans="1:18" s="4184" customFormat="1" ht="10.5" customHeight="1">
      <c r="A5844" s="4183"/>
      <c r="B5844" s="4189"/>
      <c r="C5844" s="4189"/>
      <c r="D5844" s="4189"/>
      <c r="E5844" s="4189"/>
      <c r="F5844" s="4189"/>
      <c r="G5844" s="4189"/>
      <c r="H5844" s="4189"/>
      <c r="I5844" s="714"/>
      <c r="R5844" s="6143"/>
    </row>
    <row r="5845" spans="1:18" s="4184" customFormat="1" ht="10.5" customHeight="1">
      <c r="A5845" s="4183"/>
      <c r="B5845" s="4189"/>
      <c r="C5845" s="4189"/>
      <c r="D5845" s="4189"/>
      <c r="E5845" s="4189"/>
      <c r="F5845" s="4189"/>
      <c r="G5845" s="4189"/>
      <c r="H5845" s="4189"/>
      <c r="I5845" s="714"/>
      <c r="R5845" s="6143"/>
    </row>
    <row r="5846" spans="1:18" s="4184" customFormat="1" ht="10.5" customHeight="1">
      <c r="A5846" s="4183"/>
      <c r="B5846" s="4189"/>
      <c r="C5846" s="4189"/>
      <c r="D5846" s="4189"/>
      <c r="E5846" s="4189"/>
      <c r="F5846" s="4189"/>
      <c r="G5846" s="4189"/>
      <c r="H5846" s="4189"/>
      <c r="I5846" s="714"/>
      <c r="R5846" s="6143"/>
    </row>
    <row r="5847" spans="1:18" s="4184" customFormat="1" ht="10.5" customHeight="1">
      <c r="A5847" s="4183"/>
      <c r="B5847" s="4189"/>
      <c r="C5847" s="4189"/>
      <c r="D5847" s="4189"/>
      <c r="E5847" s="4189"/>
      <c r="F5847" s="4189"/>
      <c r="G5847" s="4189"/>
      <c r="H5847" s="4189"/>
      <c r="I5847" s="714"/>
      <c r="R5847" s="6143"/>
    </row>
    <row r="5848" spans="1:18" s="4184" customFormat="1" ht="10.5" customHeight="1">
      <c r="A5848" s="4183"/>
      <c r="B5848" s="4189"/>
      <c r="C5848" s="4189"/>
      <c r="D5848" s="4189"/>
      <c r="E5848" s="4189"/>
      <c r="F5848" s="4189"/>
      <c r="G5848" s="4189"/>
      <c r="H5848" s="4189"/>
      <c r="I5848" s="714"/>
      <c r="R5848" s="6143"/>
    </row>
    <row r="5849" spans="1:18" s="4184" customFormat="1" ht="10.5" customHeight="1">
      <c r="A5849" s="4183"/>
      <c r="B5849" s="4189"/>
      <c r="C5849" s="4189"/>
      <c r="D5849" s="4189"/>
      <c r="E5849" s="4189"/>
      <c r="F5849" s="4189"/>
      <c r="G5849" s="4189"/>
      <c r="H5849" s="4189"/>
      <c r="I5849" s="714"/>
      <c r="R5849" s="6143"/>
    </row>
    <row r="5850" spans="1:18" s="4184" customFormat="1" ht="10.5" customHeight="1">
      <c r="A5850" s="4183"/>
      <c r="B5850" s="4189"/>
      <c r="C5850" s="4189"/>
      <c r="D5850" s="4189"/>
      <c r="E5850" s="4189"/>
      <c r="F5850" s="4189"/>
      <c r="G5850" s="4189"/>
      <c r="H5850" s="4189"/>
      <c r="I5850" s="714"/>
      <c r="R5850" s="6143"/>
    </row>
    <row r="5851" spans="1:18" s="4184" customFormat="1" ht="10.5" customHeight="1">
      <c r="A5851" s="4183"/>
      <c r="B5851" s="4189"/>
      <c r="C5851" s="4189"/>
      <c r="D5851" s="4189"/>
      <c r="E5851" s="4189"/>
      <c r="F5851" s="4189"/>
      <c r="G5851" s="4189"/>
      <c r="H5851" s="4189"/>
      <c r="I5851" s="714"/>
      <c r="R5851" s="6143"/>
    </row>
    <row r="5852" spans="1:18" s="4184" customFormat="1" ht="10.5" customHeight="1">
      <c r="A5852" s="4183"/>
      <c r="B5852" s="4189"/>
      <c r="C5852" s="4189"/>
      <c r="D5852" s="4189"/>
      <c r="E5852" s="4189"/>
      <c r="F5852" s="4189"/>
      <c r="G5852" s="4189"/>
      <c r="H5852" s="4189"/>
      <c r="I5852" s="714"/>
      <c r="R5852" s="6143"/>
    </row>
    <row r="5853" spans="1:18" s="4184" customFormat="1" ht="10.5" customHeight="1">
      <c r="A5853" s="4183"/>
      <c r="B5853" s="4189"/>
      <c r="C5853" s="4189"/>
      <c r="D5853" s="4189"/>
      <c r="E5853" s="4189"/>
      <c r="F5853" s="4189"/>
      <c r="G5853" s="4189"/>
      <c r="H5853" s="4189"/>
      <c r="I5853" s="714"/>
      <c r="R5853" s="6143"/>
    </row>
    <row r="5854" spans="1:18" s="4184" customFormat="1" ht="10.5" customHeight="1">
      <c r="A5854" s="4183"/>
      <c r="B5854" s="4189"/>
      <c r="C5854" s="4189"/>
      <c r="D5854" s="4189"/>
      <c r="E5854" s="4189"/>
      <c r="F5854" s="4189"/>
      <c r="G5854" s="4189"/>
      <c r="H5854" s="4189"/>
      <c r="I5854" s="714"/>
      <c r="R5854" s="6143"/>
    </row>
    <row r="5855" spans="1:18" s="4184" customFormat="1" ht="10.5" customHeight="1">
      <c r="A5855" s="4183"/>
      <c r="B5855" s="4189"/>
      <c r="C5855" s="4189"/>
      <c r="D5855" s="4189"/>
      <c r="E5855" s="4189"/>
      <c r="F5855" s="4189"/>
      <c r="G5855" s="4189"/>
      <c r="H5855" s="4189"/>
      <c r="I5855" s="714"/>
      <c r="R5855" s="6143"/>
    </row>
    <row r="5856" spans="1:18" s="4184" customFormat="1" ht="10.5" customHeight="1">
      <c r="A5856" s="4183"/>
      <c r="B5856" s="4189"/>
      <c r="C5856" s="4189"/>
      <c r="D5856" s="4189"/>
      <c r="E5856" s="4189"/>
      <c r="F5856" s="4189"/>
      <c r="G5856" s="4189"/>
      <c r="H5856" s="4189"/>
      <c r="I5856" s="714"/>
      <c r="R5856" s="6143"/>
    </row>
    <row r="5857" spans="1:18" s="4184" customFormat="1" ht="10.5" customHeight="1">
      <c r="A5857" s="4183"/>
      <c r="B5857" s="4189"/>
      <c r="C5857" s="4189"/>
      <c r="D5857" s="4189"/>
      <c r="E5857" s="4189"/>
      <c r="F5857" s="4189"/>
      <c r="G5857" s="4189"/>
      <c r="H5857" s="4189"/>
      <c r="I5857" s="714"/>
      <c r="R5857" s="6143"/>
    </row>
    <row r="5858" spans="1:18" s="4184" customFormat="1" ht="10.5" customHeight="1">
      <c r="A5858" s="4183"/>
      <c r="B5858" s="4189"/>
      <c r="C5858" s="4189"/>
      <c r="D5858" s="4189"/>
      <c r="E5858" s="4189"/>
      <c r="F5858" s="4189"/>
      <c r="G5858" s="4189"/>
      <c r="H5858" s="4189"/>
      <c r="I5858" s="714"/>
      <c r="R5858" s="6143"/>
    </row>
    <row r="5859" spans="1:18" s="4184" customFormat="1" ht="10.5" customHeight="1">
      <c r="A5859" s="4183"/>
      <c r="B5859" s="4189"/>
      <c r="C5859" s="4189"/>
      <c r="D5859" s="4189"/>
      <c r="E5859" s="4189"/>
      <c r="F5859" s="4189"/>
      <c r="G5859" s="4189"/>
      <c r="H5859" s="4189"/>
      <c r="I5859" s="714"/>
      <c r="R5859" s="6143"/>
    </row>
    <row r="5860" spans="1:18" s="4184" customFormat="1" ht="10.5" customHeight="1">
      <c r="A5860" s="4183"/>
      <c r="B5860" s="4189"/>
      <c r="C5860" s="4189"/>
      <c r="D5860" s="4189"/>
      <c r="E5860" s="4189"/>
      <c r="F5860" s="4189"/>
      <c r="G5860" s="4189"/>
      <c r="H5860" s="4189"/>
      <c r="I5860" s="714"/>
      <c r="R5860" s="6143"/>
    </row>
    <row r="5861" spans="1:18" s="4184" customFormat="1" ht="10.5" customHeight="1">
      <c r="A5861" s="4183"/>
      <c r="B5861" s="4189"/>
      <c r="C5861" s="4189"/>
      <c r="D5861" s="4189"/>
      <c r="E5861" s="4189"/>
      <c r="F5861" s="4189"/>
      <c r="G5861" s="4189"/>
      <c r="H5861" s="4189"/>
      <c r="I5861" s="714"/>
      <c r="R5861" s="6143"/>
    </row>
    <row r="5862" spans="1:18" s="4184" customFormat="1" ht="10.5" customHeight="1">
      <c r="A5862" s="4183"/>
      <c r="B5862" s="4189"/>
      <c r="C5862" s="4189"/>
      <c r="D5862" s="4189"/>
      <c r="E5862" s="4189"/>
      <c r="F5862" s="4189"/>
      <c r="G5862" s="4189"/>
      <c r="H5862" s="4189"/>
      <c r="I5862" s="714"/>
      <c r="R5862" s="6143"/>
    </row>
    <row r="5863" spans="1:18" s="4184" customFormat="1" ht="10.5" customHeight="1">
      <c r="A5863" s="4183"/>
      <c r="B5863" s="4189"/>
      <c r="C5863" s="4189"/>
      <c r="D5863" s="4189"/>
      <c r="E5863" s="4189"/>
      <c r="F5863" s="4189"/>
      <c r="G5863" s="4189"/>
      <c r="H5863" s="4189"/>
      <c r="I5863" s="714"/>
      <c r="R5863" s="6143"/>
    </row>
    <row r="5864" spans="1:18" s="4184" customFormat="1" ht="10.5" customHeight="1">
      <c r="A5864" s="4183"/>
      <c r="B5864" s="4189"/>
      <c r="C5864" s="4189"/>
      <c r="D5864" s="4189"/>
      <c r="E5864" s="4189"/>
      <c r="F5864" s="4189"/>
      <c r="G5864" s="4189"/>
      <c r="H5864" s="4189"/>
      <c r="I5864" s="714"/>
      <c r="R5864" s="6143"/>
    </row>
    <row r="5865" spans="1:18" s="4184" customFormat="1" ht="10.5" customHeight="1">
      <c r="A5865" s="4183"/>
      <c r="B5865" s="4189"/>
      <c r="C5865" s="4189"/>
      <c r="D5865" s="4189"/>
      <c r="E5865" s="4189"/>
      <c r="F5865" s="4189"/>
      <c r="G5865" s="4189"/>
      <c r="H5865" s="4189"/>
      <c r="I5865" s="714"/>
      <c r="R5865" s="6143"/>
    </row>
    <row r="5866" spans="1:18" s="4184" customFormat="1" ht="10.5" customHeight="1">
      <c r="A5866" s="4183"/>
      <c r="B5866" s="4189"/>
      <c r="C5866" s="4189"/>
      <c r="D5866" s="4189"/>
      <c r="E5866" s="4189"/>
      <c r="F5866" s="4189"/>
      <c r="G5866" s="4189"/>
      <c r="H5866" s="4189"/>
      <c r="I5866" s="714"/>
      <c r="R5866" s="6143"/>
    </row>
    <row r="5867" spans="1:18" s="4184" customFormat="1" ht="10.5" customHeight="1">
      <c r="A5867" s="4183"/>
      <c r="B5867" s="4189"/>
      <c r="C5867" s="4189"/>
      <c r="D5867" s="4189"/>
      <c r="E5867" s="4189"/>
      <c r="F5867" s="4189"/>
      <c r="G5867" s="4189"/>
      <c r="H5867" s="4189"/>
      <c r="I5867" s="714"/>
      <c r="R5867" s="6143"/>
    </row>
    <row r="5868" spans="1:18" s="4184" customFormat="1" ht="10.5" customHeight="1">
      <c r="A5868" s="4183"/>
      <c r="B5868" s="4189"/>
      <c r="C5868" s="4189"/>
      <c r="D5868" s="4189"/>
      <c r="E5868" s="4189"/>
      <c r="F5868" s="4189"/>
      <c r="G5868" s="4189"/>
      <c r="H5868" s="4189"/>
      <c r="I5868" s="714"/>
      <c r="R5868" s="6143"/>
    </row>
    <row r="5869" spans="1:18" s="4184" customFormat="1" ht="10.5" customHeight="1">
      <c r="A5869" s="4183"/>
      <c r="B5869" s="4189"/>
      <c r="C5869" s="4189"/>
      <c r="D5869" s="4189"/>
      <c r="E5869" s="4189"/>
      <c r="F5869" s="4189"/>
      <c r="G5869" s="4189"/>
      <c r="H5869" s="4189"/>
      <c r="I5869" s="714"/>
      <c r="R5869" s="6143"/>
    </row>
    <row r="5870" spans="1:18" s="4184" customFormat="1" ht="10.5" customHeight="1">
      <c r="A5870" s="4183"/>
      <c r="B5870" s="4189"/>
      <c r="C5870" s="4189"/>
      <c r="D5870" s="4189"/>
      <c r="E5870" s="4189"/>
      <c r="F5870" s="4189"/>
      <c r="G5870" s="4189"/>
      <c r="H5870" s="4189"/>
      <c r="I5870" s="714"/>
      <c r="R5870" s="6143"/>
    </row>
    <row r="5871" spans="1:18" s="4184" customFormat="1" ht="10.5" customHeight="1">
      <c r="A5871" s="4183"/>
      <c r="B5871" s="4189"/>
      <c r="C5871" s="4189"/>
      <c r="D5871" s="4189"/>
      <c r="E5871" s="4189"/>
      <c r="F5871" s="4189"/>
      <c r="G5871" s="4189"/>
      <c r="H5871" s="4189"/>
      <c r="I5871" s="714"/>
      <c r="R5871" s="6143"/>
    </row>
    <row r="5872" spans="1:18" s="4184" customFormat="1" ht="10.5" customHeight="1">
      <c r="A5872" s="4183"/>
      <c r="B5872" s="4189"/>
      <c r="C5872" s="4189"/>
      <c r="D5872" s="4189"/>
      <c r="E5872" s="4189"/>
      <c r="F5872" s="4189"/>
      <c r="G5872" s="4189"/>
      <c r="H5872" s="4189"/>
      <c r="I5872" s="714"/>
      <c r="R5872" s="6143"/>
    </row>
    <row r="5873" spans="1:18" s="4184" customFormat="1" ht="10.5" customHeight="1">
      <c r="A5873" s="4183"/>
      <c r="B5873" s="4189"/>
      <c r="C5873" s="4189"/>
      <c r="D5873" s="4189"/>
      <c r="E5873" s="4189"/>
      <c r="F5873" s="4189"/>
      <c r="G5873" s="4189"/>
      <c r="H5873" s="4189"/>
      <c r="I5873" s="714"/>
      <c r="R5873" s="6143"/>
    </row>
    <row r="5874" spans="1:18" s="4184" customFormat="1" ht="10.5" customHeight="1">
      <c r="A5874" s="4183"/>
      <c r="B5874" s="4189"/>
      <c r="C5874" s="4189"/>
      <c r="D5874" s="4189"/>
      <c r="E5874" s="4189"/>
      <c r="F5874" s="4189"/>
      <c r="G5874" s="4189"/>
      <c r="H5874" s="4189"/>
      <c r="I5874" s="714"/>
      <c r="R5874" s="6143"/>
    </row>
    <row r="5875" spans="1:18" s="4184" customFormat="1" ht="10.5" customHeight="1">
      <c r="A5875" s="4183"/>
      <c r="B5875" s="4189"/>
      <c r="C5875" s="4189"/>
      <c r="D5875" s="4189"/>
      <c r="E5875" s="4189"/>
      <c r="F5875" s="4189"/>
      <c r="G5875" s="4189"/>
      <c r="H5875" s="4189"/>
      <c r="I5875" s="714"/>
      <c r="R5875" s="6143"/>
    </row>
    <row r="5876" spans="1:18" s="4184" customFormat="1" ht="10.5" customHeight="1">
      <c r="A5876" s="4183"/>
      <c r="B5876" s="4189"/>
      <c r="C5876" s="4189"/>
      <c r="D5876" s="4189"/>
      <c r="E5876" s="4189"/>
      <c r="F5876" s="4189"/>
      <c r="G5876" s="4189"/>
      <c r="H5876" s="4189"/>
      <c r="I5876" s="714"/>
      <c r="R5876" s="6143"/>
    </row>
    <row r="5877" spans="1:18" s="4184" customFormat="1" ht="10.5" customHeight="1">
      <c r="A5877" s="4183"/>
      <c r="B5877" s="4189"/>
      <c r="C5877" s="4189"/>
      <c r="D5877" s="4189"/>
      <c r="E5877" s="4189"/>
      <c r="F5877" s="4189"/>
      <c r="G5877" s="4189"/>
      <c r="H5877" s="4189"/>
      <c r="I5877" s="714"/>
      <c r="R5877" s="6143"/>
    </row>
    <row r="5878" spans="1:18" s="4184" customFormat="1" ht="10.5" customHeight="1">
      <c r="A5878" s="4183"/>
      <c r="B5878" s="4189"/>
      <c r="C5878" s="4189"/>
      <c r="D5878" s="4189"/>
      <c r="E5878" s="4189"/>
      <c r="F5878" s="4189"/>
      <c r="G5878" s="4189"/>
      <c r="H5878" s="4189"/>
      <c r="I5878" s="714"/>
      <c r="R5878" s="6143"/>
    </row>
    <row r="5879" spans="1:18" s="4184" customFormat="1" ht="10.5" customHeight="1">
      <c r="A5879" s="4183"/>
      <c r="B5879" s="4189"/>
      <c r="C5879" s="4189"/>
      <c r="D5879" s="4189"/>
      <c r="E5879" s="4189"/>
      <c r="F5879" s="4189"/>
      <c r="G5879" s="4189"/>
      <c r="H5879" s="4189"/>
      <c r="I5879" s="714"/>
      <c r="R5879" s="6143"/>
    </row>
    <row r="5880" spans="1:18" s="4184" customFormat="1" ht="10.5" customHeight="1">
      <c r="A5880" s="4183"/>
      <c r="B5880" s="4189"/>
      <c r="C5880" s="4189"/>
      <c r="D5880" s="4189"/>
      <c r="E5880" s="4189"/>
      <c r="F5880" s="4189"/>
      <c r="G5880" s="4189"/>
      <c r="H5880" s="4189"/>
      <c r="I5880" s="714"/>
      <c r="R5880" s="6143"/>
    </row>
    <row r="5881" spans="1:18" s="4184" customFormat="1" ht="10.5" customHeight="1">
      <c r="A5881" s="4183"/>
      <c r="B5881" s="4189"/>
      <c r="C5881" s="4189"/>
      <c r="D5881" s="4189"/>
      <c r="E5881" s="4189"/>
      <c r="F5881" s="4189"/>
      <c r="G5881" s="4189"/>
      <c r="H5881" s="4189"/>
      <c r="I5881" s="714"/>
      <c r="R5881" s="6143"/>
    </row>
    <row r="5882" spans="1:18" s="4184" customFormat="1" ht="10.5" customHeight="1">
      <c r="A5882" s="4183"/>
      <c r="B5882" s="4189"/>
      <c r="C5882" s="4189"/>
      <c r="D5882" s="4189"/>
      <c r="E5882" s="4189"/>
      <c r="F5882" s="4189"/>
      <c r="G5882" s="4189"/>
      <c r="H5882" s="4189"/>
      <c r="I5882" s="714"/>
      <c r="R5882" s="6143"/>
    </row>
    <row r="5883" spans="1:18" s="4184" customFormat="1" ht="10.5" customHeight="1">
      <c r="A5883" s="4183"/>
      <c r="B5883" s="4189"/>
      <c r="C5883" s="4189"/>
      <c r="D5883" s="4189"/>
      <c r="E5883" s="4189"/>
      <c r="F5883" s="4189"/>
      <c r="G5883" s="4189"/>
      <c r="H5883" s="4189"/>
      <c r="I5883" s="714"/>
      <c r="R5883" s="6143"/>
    </row>
    <row r="5884" spans="1:18" s="4184" customFormat="1" ht="10.5" customHeight="1">
      <c r="A5884" s="4183"/>
      <c r="B5884" s="4189"/>
      <c r="C5884" s="4189"/>
      <c r="D5884" s="4189"/>
      <c r="E5884" s="4189"/>
      <c r="F5884" s="4189"/>
      <c r="G5884" s="4189"/>
      <c r="H5884" s="4189"/>
      <c r="I5884" s="714"/>
      <c r="R5884" s="6143"/>
    </row>
    <row r="5885" spans="1:18" s="4184" customFormat="1" ht="10.5" customHeight="1">
      <c r="A5885" s="4183"/>
      <c r="B5885" s="4189"/>
      <c r="C5885" s="4189"/>
      <c r="D5885" s="4189"/>
      <c r="E5885" s="4189"/>
      <c r="F5885" s="4189"/>
      <c r="G5885" s="4189"/>
      <c r="H5885" s="4189"/>
      <c r="I5885" s="714"/>
      <c r="R5885" s="6143"/>
    </row>
    <row r="5886" spans="1:18" s="4184" customFormat="1" ht="10.5" customHeight="1">
      <c r="A5886" s="4183"/>
      <c r="B5886" s="4189"/>
      <c r="C5886" s="4189"/>
      <c r="D5886" s="4189"/>
      <c r="E5886" s="4189"/>
      <c r="F5886" s="4189"/>
      <c r="G5886" s="4189"/>
      <c r="H5886" s="4189"/>
      <c r="I5886" s="714"/>
      <c r="R5886" s="6143"/>
    </row>
    <row r="5887" spans="1:18" s="4184" customFormat="1" ht="10.5" customHeight="1">
      <c r="A5887" s="4183"/>
      <c r="B5887" s="4189"/>
      <c r="C5887" s="4189"/>
      <c r="D5887" s="4189"/>
      <c r="E5887" s="4189"/>
      <c r="F5887" s="4189"/>
      <c r="G5887" s="4189"/>
      <c r="H5887" s="4189"/>
      <c r="I5887" s="714"/>
      <c r="R5887" s="6143"/>
    </row>
    <row r="5888" spans="1:18" s="4184" customFormat="1" ht="10.5" customHeight="1">
      <c r="A5888" s="4183"/>
      <c r="B5888" s="4189"/>
      <c r="C5888" s="4189"/>
      <c r="D5888" s="4189"/>
      <c r="E5888" s="4189"/>
      <c r="F5888" s="4189"/>
      <c r="G5888" s="4189"/>
      <c r="H5888" s="4189"/>
      <c r="I5888" s="714"/>
      <c r="R5888" s="6143"/>
    </row>
    <row r="5889" spans="1:18" s="4184" customFormat="1" ht="10.5" customHeight="1">
      <c r="A5889" s="4183"/>
      <c r="B5889" s="4189"/>
      <c r="C5889" s="4189"/>
      <c r="D5889" s="4189"/>
      <c r="E5889" s="4189"/>
      <c r="F5889" s="4189"/>
      <c r="G5889" s="4189"/>
      <c r="H5889" s="4189"/>
      <c r="I5889" s="714"/>
      <c r="R5889" s="6143"/>
    </row>
    <row r="5890" spans="1:18" s="4184" customFormat="1" ht="10.5" customHeight="1">
      <c r="A5890" s="4183"/>
      <c r="B5890" s="4189"/>
      <c r="C5890" s="4189"/>
      <c r="D5890" s="4189"/>
      <c r="E5890" s="4189"/>
      <c r="F5890" s="4189"/>
      <c r="G5890" s="4189"/>
      <c r="H5890" s="4189"/>
      <c r="I5890" s="714"/>
      <c r="R5890" s="6143"/>
    </row>
    <row r="5891" spans="1:18" s="4184" customFormat="1" ht="10.5" customHeight="1">
      <c r="A5891" s="4183"/>
      <c r="B5891" s="4189"/>
      <c r="C5891" s="4189"/>
      <c r="D5891" s="4189"/>
      <c r="E5891" s="4189"/>
      <c r="F5891" s="4189"/>
      <c r="G5891" s="4189"/>
      <c r="H5891" s="4189"/>
      <c r="I5891" s="714"/>
      <c r="R5891" s="6143"/>
    </row>
    <row r="5892" spans="1:18" s="4184" customFormat="1" ht="10.5" customHeight="1">
      <c r="A5892" s="4183"/>
      <c r="B5892" s="4189"/>
      <c r="C5892" s="4189"/>
      <c r="D5892" s="4189"/>
      <c r="E5892" s="4189"/>
      <c r="F5892" s="4189"/>
      <c r="G5892" s="4189"/>
      <c r="H5892" s="4189"/>
      <c r="I5892" s="714"/>
      <c r="R5892" s="6143"/>
    </row>
    <row r="5893" spans="1:18" s="4184" customFormat="1" ht="10.5" customHeight="1">
      <c r="A5893" s="4183"/>
      <c r="B5893" s="4189"/>
      <c r="C5893" s="4189"/>
      <c r="D5893" s="4189"/>
      <c r="E5893" s="4189"/>
      <c r="F5893" s="4189"/>
      <c r="G5893" s="4189"/>
      <c r="H5893" s="4189"/>
      <c r="I5893" s="714"/>
      <c r="R5893" s="6143"/>
    </row>
    <row r="5894" spans="1:18" s="4184" customFormat="1" ht="10.5" customHeight="1">
      <c r="A5894" s="4183"/>
      <c r="B5894" s="4189"/>
      <c r="C5894" s="4189"/>
      <c r="D5894" s="4189"/>
      <c r="E5894" s="4189"/>
      <c r="F5894" s="4189"/>
      <c r="G5894" s="4189"/>
      <c r="H5894" s="4189"/>
      <c r="I5894" s="714"/>
      <c r="R5894" s="6143"/>
    </row>
    <row r="5895" spans="1:18" s="4184" customFormat="1" ht="10.5" customHeight="1">
      <c r="A5895" s="4183"/>
      <c r="B5895" s="4189"/>
      <c r="C5895" s="4189"/>
      <c r="D5895" s="4189"/>
      <c r="E5895" s="4189"/>
      <c r="F5895" s="4189"/>
      <c r="G5895" s="4189"/>
      <c r="H5895" s="4189"/>
      <c r="I5895" s="714"/>
      <c r="R5895" s="6143"/>
    </row>
    <row r="5896" spans="1:18" s="4184" customFormat="1" ht="10.5" customHeight="1">
      <c r="A5896" s="4183"/>
      <c r="B5896" s="4189"/>
      <c r="C5896" s="4189"/>
      <c r="D5896" s="4189"/>
      <c r="E5896" s="4189"/>
      <c r="F5896" s="4189"/>
      <c r="G5896" s="4189"/>
      <c r="H5896" s="4189"/>
      <c r="I5896" s="714"/>
      <c r="R5896" s="6143"/>
    </row>
    <row r="5897" spans="1:18" s="4184" customFormat="1" ht="10.5" customHeight="1">
      <c r="A5897" s="4183"/>
      <c r="B5897" s="4189"/>
      <c r="C5897" s="4189"/>
      <c r="D5897" s="4189"/>
      <c r="E5897" s="4189"/>
      <c r="F5897" s="4189"/>
      <c r="G5897" s="4189"/>
      <c r="H5897" s="4189"/>
      <c r="I5897" s="714"/>
      <c r="R5897" s="6143"/>
    </row>
    <row r="5898" spans="1:18" s="4184" customFormat="1" ht="10.5" customHeight="1">
      <c r="A5898" s="4183"/>
      <c r="B5898" s="4189"/>
      <c r="C5898" s="4189"/>
      <c r="D5898" s="4189"/>
      <c r="E5898" s="4189"/>
      <c r="F5898" s="4189"/>
      <c r="G5898" s="4189"/>
      <c r="H5898" s="4189"/>
      <c r="I5898" s="714"/>
      <c r="R5898" s="6143"/>
    </row>
    <row r="5899" spans="1:18" s="4184" customFormat="1" ht="10.5" customHeight="1">
      <c r="A5899" s="4183"/>
      <c r="B5899" s="4189"/>
      <c r="C5899" s="4189"/>
      <c r="D5899" s="4189"/>
      <c r="E5899" s="4189"/>
      <c r="F5899" s="4189"/>
      <c r="G5899" s="4189"/>
      <c r="H5899" s="4189"/>
      <c r="I5899" s="714"/>
      <c r="R5899" s="6143"/>
    </row>
    <row r="5900" spans="1:18" s="4184" customFormat="1" ht="10.5" customHeight="1">
      <c r="A5900" s="4183"/>
      <c r="B5900" s="4189"/>
      <c r="C5900" s="4189"/>
      <c r="D5900" s="4189"/>
      <c r="E5900" s="4189"/>
      <c r="F5900" s="4189"/>
      <c r="G5900" s="4189"/>
      <c r="H5900" s="4189"/>
      <c r="I5900" s="714"/>
      <c r="R5900" s="6143"/>
    </row>
    <row r="5901" spans="1:18" s="4184" customFormat="1" ht="10.5" customHeight="1">
      <c r="A5901" s="4183"/>
      <c r="B5901" s="4189"/>
      <c r="C5901" s="4189"/>
      <c r="D5901" s="4189"/>
      <c r="E5901" s="4189"/>
      <c r="F5901" s="4189"/>
      <c r="G5901" s="4189"/>
      <c r="H5901" s="4189"/>
      <c r="I5901" s="714"/>
      <c r="R5901" s="6143"/>
    </row>
    <row r="5902" spans="1:18" s="4184" customFormat="1" ht="10.5" customHeight="1">
      <c r="A5902" s="4183"/>
      <c r="B5902" s="4189"/>
      <c r="C5902" s="4189"/>
      <c r="D5902" s="4189"/>
      <c r="E5902" s="4189"/>
      <c r="F5902" s="4189"/>
      <c r="G5902" s="4189"/>
      <c r="H5902" s="4189"/>
      <c r="I5902" s="714"/>
      <c r="R5902" s="6143"/>
    </row>
    <row r="5903" spans="1:18" s="4184" customFormat="1" ht="10.5" customHeight="1">
      <c r="A5903" s="4183"/>
      <c r="B5903" s="4189"/>
      <c r="C5903" s="4189"/>
      <c r="D5903" s="4189"/>
      <c r="E5903" s="4189"/>
      <c r="F5903" s="4189"/>
      <c r="G5903" s="4189"/>
      <c r="H5903" s="4189"/>
      <c r="I5903" s="714"/>
      <c r="R5903" s="6143"/>
    </row>
    <row r="5904" spans="1:18" s="4184" customFormat="1" ht="10.5" customHeight="1">
      <c r="A5904" s="4183"/>
      <c r="B5904" s="4189"/>
      <c r="C5904" s="4189"/>
      <c r="D5904" s="4189"/>
      <c r="E5904" s="4189"/>
      <c r="F5904" s="4189"/>
      <c r="G5904" s="4189"/>
      <c r="H5904" s="4189"/>
      <c r="I5904" s="714"/>
      <c r="R5904" s="6143"/>
    </row>
    <row r="5905" spans="1:18" s="4184" customFormat="1" ht="10.5" customHeight="1">
      <c r="A5905" s="4183"/>
      <c r="B5905" s="4189"/>
      <c r="C5905" s="4189"/>
      <c r="D5905" s="4189"/>
      <c r="E5905" s="4189"/>
      <c r="F5905" s="4189"/>
      <c r="G5905" s="4189"/>
      <c r="H5905" s="4189"/>
      <c r="I5905" s="714"/>
      <c r="R5905" s="6143"/>
    </row>
    <row r="5906" spans="1:18" s="4184" customFormat="1" ht="10.5" customHeight="1">
      <c r="A5906" s="4183"/>
      <c r="B5906" s="4189"/>
      <c r="C5906" s="4189"/>
      <c r="D5906" s="4189"/>
      <c r="E5906" s="4189"/>
      <c r="F5906" s="4189"/>
      <c r="G5906" s="4189"/>
      <c r="H5906" s="4189"/>
      <c r="I5906" s="714"/>
      <c r="R5906" s="6143"/>
    </row>
    <row r="5907" spans="1:18" s="4184" customFormat="1" ht="10.5" customHeight="1">
      <c r="A5907" s="4183"/>
      <c r="B5907" s="4189"/>
      <c r="C5907" s="4189"/>
      <c r="D5907" s="4189"/>
      <c r="E5907" s="4189"/>
      <c r="F5907" s="4189"/>
      <c r="G5907" s="4189"/>
      <c r="H5907" s="4189"/>
      <c r="I5907" s="714"/>
      <c r="R5907" s="6143"/>
    </row>
    <row r="5908" spans="1:18" s="4184" customFormat="1" ht="10.5" customHeight="1">
      <c r="A5908" s="4183"/>
      <c r="B5908" s="4189"/>
      <c r="C5908" s="4189"/>
      <c r="D5908" s="4189"/>
      <c r="E5908" s="4189"/>
      <c r="F5908" s="4189"/>
      <c r="G5908" s="4189"/>
      <c r="H5908" s="4189"/>
      <c r="I5908" s="714"/>
      <c r="R5908" s="6143"/>
    </row>
    <row r="5909" spans="1:18" s="4184" customFormat="1" ht="10.5" customHeight="1">
      <c r="A5909" s="4183"/>
      <c r="B5909" s="4189"/>
      <c r="C5909" s="4189"/>
      <c r="D5909" s="4189"/>
      <c r="E5909" s="4189"/>
      <c r="F5909" s="4189"/>
      <c r="G5909" s="4189"/>
      <c r="H5909" s="4189"/>
      <c r="I5909" s="714"/>
      <c r="R5909" s="6143"/>
    </row>
    <row r="5910" spans="1:18" s="4184" customFormat="1" ht="10.5" customHeight="1">
      <c r="A5910" s="4183"/>
      <c r="B5910" s="4189"/>
      <c r="C5910" s="4189"/>
      <c r="D5910" s="4189"/>
      <c r="E5910" s="4189"/>
      <c r="F5910" s="4189"/>
      <c r="G5910" s="4189"/>
      <c r="H5910" s="4189"/>
      <c r="I5910" s="714"/>
      <c r="R5910" s="6143"/>
    </row>
    <row r="5911" spans="1:18" s="4184" customFormat="1" ht="10.5" customHeight="1">
      <c r="A5911" s="4183"/>
      <c r="B5911" s="4189"/>
      <c r="C5911" s="4189"/>
      <c r="D5911" s="4189"/>
      <c r="E5911" s="4189"/>
      <c r="F5911" s="4189"/>
      <c r="G5911" s="4189"/>
      <c r="H5911" s="4189"/>
      <c r="I5911" s="714"/>
      <c r="R5911" s="6143"/>
    </row>
    <row r="5912" spans="1:18" s="4184" customFormat="1" ht="10.5" customHeight="1">
      <c r="A5912" s="4183"/>
      <c r="B5912" s="4189"/>
      <c r="C5912" s="4189"/>
      <c r="D5912" s="4189"/>
      <c r="E5912" s="4189"/>
      <c r="F5912" s="4189"/>
      <c r="G5912" s="4189"/>
      <c r="H5912" s="4189"/>
      <c r="I5912" s="714"/>
      <c r="R5912" s="6143"/>
    </row>
    <row r="5913" spans="1:18" s="4184" customFormat="1" ht="10.5" customHeight="1">
      <c r="A5913" s="4183"/>
      <c r="B5913" s="4189"/>
      <c r="C5913" s="4189"/>
      <c r="D5913" s="4189"/>
      <c r="E5913" s="4189"/>
      <c r="F5913" s="4189"/>
      <c r="G5913" s="4189"/>
      <c r="H5913" s="4189"/>
      <c r="I5913" s="714"/>
      <c r="R5913" s="6143"/>
    </row>
    <row r="5914" spans="1:18" s="4184" customFormat="1" ht="10.5" customHeight="1">
      <c r="A5914" s="4183"/>
      <c r="B5914" s="4189"/>
      <c r="C5914" s="4189"/>
      <c r="D5914" s="4189"/>
      <c r="E5914" s="4189"/>
      <c r="F5914" s="4189"/>
      <c r="G5914" s="4189"/>
      <c r="H5914" s="4189"/>
      <c r="I5914" s="714"/>
      <c r="R5914" s="6143"/>
    </row>
    <row r="5915" spans="1:18" s="4184" customFormat="1" ht="10.5" customHeight="1">
      <c r="A5915" s="4183"/>
      <c r="B5915" s="4189"/>
      <c r="C5915" s="4189"/>
      <c r="D5915" s="4189"/>
      <c r="E5915" s="4189"/>
      <c r="F5915" s="4189"/>
      <c r="G5915" s="4189"/>
      <c r="H5915" s="4189"/>
      <c r="I5915" s="714"/>
      <c r="R5915" s="6143"/>
    </row>
    <row r="5916" spans="1:18" s="4184" customFormat="1" ht="10.5" customHeight="1">
      <c r="A5916" s="4183"/>
      <c r="B5916" s="4189"/>
      <c r="C5916" s="4189"/>
      <c r="D5916" s="4189"/>
      <c r="E5916" s="4189"/>
      <c r="F5916" s="4189"/>
      <c r="G5916" s="4189"/>
      <c r="H5916" s="4189"/>
      <c r="I5916" s="714"/>
      <c r="R5916" s="6143"/>
    </row>
    <row r="5917" spans="1:18" s="4184" customFormat="1" ht="10.5" customHeight="1">
      <c r="A5917" s="4183"/>
      <c r="B5917" s="4189"/>
      <c r="C5917" s="4189"/>
      <c r="D5917" s="4189"/>
      <c r="E5917" s="4189"/>
      <c r="F5917" s="4189"/>
      <c r="G5917" s="4189"/>
      <c r="H5917" s="4189"/>
      <c r="I5917" s="714"/>
      <c r="R5917" s="6143"/>
    </row>
    <row r="5918" spans="1:18" s="4184" customFormat="1" ht="10.5" customHeight="1">
      <c r="A5918" s="4183"/>
      <c r="B5918" s="4189"/>
      <c r="C5918" s="4189"/>
      <c r="D5918" s="4189"/>
      <c r="E5918" s="4189"/>
      <c r="F5918" s="4189"/>
      <c r="G5918" s="4189"/>
      <c r="H5918" s="4189"/>
      <c r="I5918" s="714"/>
      <c r="R5918" s="6143"/>
    </row>
    <row r="5919" spans="1:18" s="4184" customFormat="1" ht="10.5" customHeight="1">
      <c r="A5919" s="4183"/>
      <c r="B5919" s="4189"/>
      <c r="C5919" s="4189"/>
      <c r="D5919" s="4189"/>
      <c r="E5919" s="4189"/>
      <c r="F5919" s="4189"/>
      <c r="G5919" s="4189"/>
      <c r="H5919" s="4189"/>
      <c r="I5919" s="714"/>
      <c r="R5919" s="6143"/>
    </row>
    <row r="5920" spans="1:18" s="4184" customFormat="1" ht="10.5" customHeight="1">
      <c r="A5920" s="4183"/>
      <c r="B5920" s="4189"/>
      <c r="C5920" s="4189"/>
      <c r="D5920" s="4189"/>
      <c r="E5920" s="4189"/>
      <c r="F5920" s="4189"/>
      <c r="G5920" s="4189"/>
      <c r="H5920" s="4189"/>
      <c r="I5920" s="714"/>
      <c r="R5920" s="6143"/>
    </row>
    <row r="5921" spans="1:18" s="4184" customFormat="1" ht="10.5" customHeight="1">
      <c r="A5921" s="4183"/>
      <c r="B5921" s="4189"/>
      <c r="C5921" s="4189"/>
      <c r="D5921" s="4189"/>
      <c r="E5921" s="4189"/>
      <c r="F5921" s="4189"/>
      <c r="G5921" s="4189"/>
      <c r="H5921" s="4189"/>
      <c r="I5921" s="714"/>
      <c r="R5921" s="6143"/>
    </row>
    <row r="5922" spans="1:18" s="4184" customFormat="1" ht="10.5" customHeight="1">
      <c r="A5922" s="4183"/>
      <c r="B5922" s="4189"/>
      <c r="C5922" s="4189"/>
      <c r="D5922" s="4189"/>
      <c r="E5922" s="4189"/>
      <c r="F5922" s="4189"/>
      <c r="G5922" s="4189"/>
      <c r="H5922" s="4189"/>
      <c r="I5922" s="714"/>
      <c r="R5922" s="6143"/>
    </row>
    <row r="5923" spans="1:18" s="4184" customFormat="1" ht="10.5" customHeight="1">
      <c r="A5923" s="4183"/>
      <c r="B5923" s="4189"/>
      <c r="C5923" s="4189"/>
      <c r="D5923" s="4189"/>
      <c r="E5923" s="4189"/>
      <c r="F5923" s="4189"/>
      <c r="G5923" s="4189"/>
      <c r="H5923" s="4189"/>
      <c r="I5923" s="714"/>
      <c r="R5923" s="6143"/>
    </row>
    <row r="5924" spans="1:18" s="4184" customFormat="1" ht="10.5" customHeight="1">
      <c r="A5924" s="4183"/>
      <c r="B5924" s="4189"/>
      <c r="C5924" s="4189"/>
      <c r="D5924" s="4189"/>
      <c r="E5924" s="4189"/>
      <c r="F5924" s="4189"/>
      <c r="G5924" s="4189"/>
      <c r="H5924" s="4189"/>
      <c r="I5924" s="714"/>
      <c r="R5924" s="6143"/>
    </row>
    <row r="5925" spans="1:18" s="4184" customFormat="1" ht="10.5" customHeight="1">
      <c r="A5925" s="4183"/>
      <c r="B5925" s="4189"/>
      <c r="C5925" s="4189"/>
      <c r="D5925" s="4189"/>
      <c r="E5925" s="4189"/>
      <c r="F5925" s="4189"/>
      <c r="G5925" s="4189"/>
      <c r="H5925" s="4189"/>
      <c r="I5925" s="714"/>
      <c r="R5925" s="6143"/>
    </row>
    <row r="5926" spans="1:18" s="4184" customFormat="1" ht="10.5" customHeight="1">
      <c r="A5926" s="4183"/>
      <c r="B5926" s="4189"/>
      <c r="C5926" s="4189"/>
      <c r="D5926" s="4189"/>
      <c r="E5926" s="4189"/>
      <c r="F5926" s="4189"/>
      <c r="G5926" s="4189"/>
      <c r="H5926" s="4189"/>
      <c r="I5926" s="714"/>
      <c r="R5926" s="6143"/>
    </row>
    <row r="5927" spans="1:18" s="4184" customFormat="1" ht="10.5" customHeight="1">
      <c r="A5927" s="4183"/>
      <c r="B5927" s="4189"/>
      <c r="C5927" s="4189"/>
      <c r="D5927" s="4189"/>
      <c r="E5927" s="4189"/>
      <c r="F5927" s="4189"/>
      <c r="G5927" s="4189"/>
      <c r="H5927" s="4189"/>
      <c r="I5927" s="714"/>
      <c r="R5927" s="6143"/>
    </row>
    <row r="5928" spans="1:18" s="4184" customFormat="1" ht="10.5" customHeight="1">
      <c r="A5928" s="4183"/>
      <c r="B5928" s="4189"/>
      <c r="C5928" s="4189"/>
      <c r="D5928" s="4189"/>
      <c r="E5928" s="4189"/>
      <c r="F5928" s="4189"/>
      <c r="G5928" s="4189"/>
      <c r="H5928" s="4189"/>
      <c r="I5928" s="714"/>
      <c r="R5928" s="6143"/>
    </row>
    <row r="5929" spans="1:18" s="4184" customFormat="1" ht="10.5" customHeight="1">
      <c r="A5929" s="4183"/>
      <c r="B5929" s="4189"/>
      <c r="C5929" s="4189"/>
      <c r="D5929" s="4189"/>
      <c r="E5929" s="4189"/>
      <c r="F5929" s="4189"/>
      <c r="G5929" s="4189"/>
      <c r="H5929" s="4189"/>
      <c r="I5929" s="714"/>
      <c r="R5929" s="6143"/>
    </row>
    <row r="5930" spans="1:18" s="4184" customFormat="1" ht="10.5" customHeight="1">
      <c r="A5930" s="4183"/>
      <c r="B5930" s="4189"/>
      <c r="C5930" s="4189"/>
      <c r="D5930" s="4189"/>
      <c r="E5930" s="4189"/>
      <c r="F5930" s="4189"/>
      <c r="G5930" s="4189"/>
      <c r="H5930" s="4189"/>
      <c r="I5930" s="714"/>
      <c r="R5930" s="6143"/>
    </row>
    <row r="5931" spans="1:18" s="4184" customFormat="1" ht="10.5" customHeight="1">
      <c r="A5931" s="4183"/>
      <c r="B5931" s="4189"/>
      <c r="C5931" s="4189"/>
      <c r="D5931" s="4189"/>
      <c r="E5931" s="4189"/>
      <c r="F5931" s="4189"/>
      <c r="G5931" s="4189"/>
      <c r="H5931" s="4189"/>
      <c r="I5931" s="714"/>
      <c r="R5931" s="6143"/>
    </row>
    <row r="5932" spans="1:18" s="4184" customFormat="1" ht="10.5" customHeight="1">
      <c r="A5932" s="4183"/>
      <c r="B5932" s="4189"/>
      <c r="C5932" s="4189"/>
      <c r="D5932" s="4189"/>
      <c r="E5932" s="4189"/>
      <c r="F5932" s="4189"/>
      <c r="G5932" s="4189"/>
      <c r="H5932" s="4189"/>
      <c r="I5932" s="714"/>
      <c r="R5932" s="6143"/>
    </row>
    <row r="5933" spans="1:18" s="4184" customFormat="1" ht="10.5" customHeight="1">
      <c r="A5933" s="4183"/>
      <c r="B5933" s="4189"/>
      <c r="C5933" s="4189"/>
      <c r="D5933" s="4189"/>
      <c r="E5933" s="4189"/>
      <c r="F5933" s="4189"/>
      <c r="G5933" s="4189"/>
      <c r="H5933" s="4189"/>
      <c r="I5933" s="714"/>
      <c r="R5933" s="6143"/>
    </row>
    <row r="5934" spans="1:18" s="4184" customFormat="1" ht="10.5" customHeight="1">
      <c r="A5934" s="4183"/>
      <c r="B5934" s="4189"/>
      <c r="C5934" s="4189"/>
      <c r="D5934" s="4189"/>
      <c r="E5934" s="4189"/>
      <c r="F5934" s="4189"/>
      <c r="G5934" s="4189"/>
      <c r="H5934" s="4189"/>
      <c r="I5934" s="714"/>
      <c r="R5934" s="6143"/>
    </row>
    <row r="5935" spans="1:18" s="4184" customFormat="1" ht="10.5" customHeight="1">
      <c r="A5935" s="4183"/>
      <c r="B5935" s="4189"/>
      <c r="C5935" s="4189"/>
      <c r="D5935" s="4189"/>
      <c r="E5935" s="4189"/>
      <c r="F5935" s="4189"/>
      <c r="G5935" s="4189"/>
      <c r="H5935" s="4189"/>
      <c r="I5935" s="714"/>
      <c r="R5935" s="6143"/>
    </row>
    <row r="5936" spans="1:18" s="4184" customFormat="1" ht="10.5" customHeight="1">
      <c r="A5936" s="4183"/>
      <c r="B5936" s="4189"/>
      <c r="C5936" s="4189"/>
      <c r="D5936" s="4189"/>
      <c r="E5936" s="4189"/>
      <c r="F5936" s="4189"/>
      <c r="G5936" s="4189"/>
      <c r="H5936" s="4189"/>
      <c r="I5936" s="714"/>
      <c r="R5936" s="6143"/>
    </row>
    <row r="5937" spans="1:18" s="4184" customFormat="1" ht="10.5" customHeight="1">
      <c r="A5937" s="4183"/>
      <c r="B5937" s="4189"/>
      <c r="C5937" s="4189"/>
      <c r="D5937" s="4189"/>
      <c r="E5937" s="4189"/>
      <c r="F5937" s="4189"/>
      <c r="G5937" s="4189"/>
      <c r="H5937" s="4189"/>
      <c r="I5937" s="714"/>
      <c r="R5937" s="6143"/>
    </row>
    <row r="5938" spans="1:18" s="4184" customFormat="1" ht="10.5" customHeight="1">
      <c r="A5938" s="4183"/>
      <c r="B5938" s="4189"/>
      <c r="C5938" s="4189"/>
      <c r="D5938" s="4189"/>
      <c r="E5938" s="4189"/>
      <c r="F5938" s="4189"/>
      <c r="G5938" s="4189"/>
      <c r="H5938" s="4189"/>
      <c r="I5938" s="714"/>
      <c r="R5938" s="6143"/>
    </row>
    <row r="5939" spans="1:18" s="4184" customFormat="1" ht="10.5" customHeight="1">
      <c r="A5939" s="4183"/>
      <c r="B5939" s="4189"/>
      <c r="C5939" s="4189"/>
      <c r="D5939" s="4189"/>
      <c r="E5939" s="4189"/>
      <c r="F5939" s="4189"/>
      <c r="G5939" s="4189"/>
      <c r="H5939" s="4189"/>
      <c r="I5939" s="714"/>
      <c r="R5939" s="6143"/>
    </row>
    <row r="5940" spans="1:18" s="4184" customFormat="1" ht="10.5" customHeight="1">
      <c r="A5940" s="4183"/>
      <c r="B5940" s="4189"/>
      <c r="C5940" s="4189"/>
      <c r="D5940" s="4189"/>
      <c r="E5940" s="4189"/>
      <c r="F5940" s="4189"/>
      <c r="G5940" s="4189"/>
      <c r="H5940" s="4189"/>
      <c r="I5940" s="714"/>
      <c r="R5940" s="6143"/>
    </row>
    <row r="5941" spans="1:18" s="4184" customFormat="1" ht="10.5" customHeight="1">
      <c r="A5941" s="4183"/>
      <c r="B5941" s="4189"/>
      <c r="C5941" s="4189"/>
      <c r="D5941" s="4189"/>
      <c r="E5941" s="4189"/>
      <c r="F5941" s="4189"/>
      <c r="G5941" s="4189"/>
      <c r="H5941" s="4189"/>
      <c r="I5941" s="714"/>
      <c r="R5941" s="6143"/>
    </row>
    <row r="5942" spans="1:18" s="4184" customFormat="1" ht="10.5" customHeight="1">
      <c r="A5942" s="4183"/>
      <c r="B5942" s="4189"/>
      <c r="C5942" s="4189"/>
      <c r="D5942" s="4189"/>
      <c r="E5942" s="4189"/>
      <c r="F5942" s="4189"/>
      <c r="G5942" s="4189"/>
      <c r="H5942" s="4189"/>
      <c r="I5942" s="714"/>
      <c r="R5942" s="6143"/>
    </row>
    <row r="5943" spans="1:18" s="4184" customFormat="1" ht="10.5" customHeight="1">
      <c r="A5943" s="4183"/>
      <c r="B5943" s="4189"/>
      <c r="C5943" s="4189"/>
      <c r="D5943" s="4189"/>
      <c r="E5943" s="4189"/>
      <c r="F5943" s="4189"/>
      <c r="G5943" s="4189"/>
      <c r="H5943" s="4189"/>
      <c r="I5943" s="714"/>
      <c r="R5943" s="6143"/>
    </row>
    <row r="5944" spans="1:18" s="4184" customFormat="1" ht="10.5" customHeight="1">
      <c r="A5944" s="4183"/>
      <c r="B5944" s="4189"/>
      <c r="C5944" s="4189"/>
      <c r="D5944" s="4189"/>
      <c r="E5944" s="4189"/>
      <c r="F5944" s="4189"/>
      <c r="G5944" s="4189"/>
      <c r="H5944" s="4189"/>
      <c r="I5944" s="714"/>
      <c r="R5944" s="6143"/>
    </row>
    <row r="5945" spans="1:18" s="4184" customFormat="1" ht="10.5" customHeight="1">
      <c r="A5945" s="4183"/>
      <c r="B5945" s="4189"/>
      <c r="C5945" s="4189"/>
      <c r="D5945" s="4189"/>
      <c r="E5945" s="4189"/>
      <c r="F5945" s="4189"/>
      <c r="G5945" s="4189"/>
      <c r="H5945" s="4189"/>
      <c r="I5945" s="714"/>
      <c r="R5945" s="6143"/>
    </row>
    <row r="5946" spans="1:18" s="4184" customFormat="1" ht="10.5" customHeight="1">
      <c r="A5946" s="4183"/>
      <c r="B5946" s="4189"/>
      <c r="C5946" s="4189"/>
      <c r="D5946" s="4189"/>
      <c r="E5946" s="4189"/>
      <c r="F5946" s="4189"/>
      <c r="G5946" s="4189"/>
      <c r="H5946" s="4189"/>
      <c r="I5946" s="714"/>
      <c r="R5946" s="6143"/>
    </row>
    <row r="5947" spans="1:18" s="4184" customFormat="1" ht="10.5" customHeight="1">
      <c r="A5947" s="4183"/>
      <c r="B5947" s="4189"/>
      <c r="C5947" s="4189"/>
      <c r="D5947" s="4189"/>
      <c r="E5947" s="4189"/>
      <c r="F5947" s="4189"/>
      <c r="G5947" s="4189"/>
      <c r="H5947" s="4189"/>
      <c r="I5947" s="714"/>
      <c r="R5947" s="6143"/>
    </row>
    <row r="5948" spans="1:18" s="4184" customFormat="1" ht="10.5" customHeight="1">
      <c r="A5948" s="4183"/>
      <c r="B5948" s="4189"/>
      <c r="C5948" s="4189"/>
      <c r="D5948" s="4189"/>
      <c r="E5948" s="4189"/>
      <c r="F5948" s="4189"/>
      <c r="G5948" s="4189"/>
      <c r="H5948" s="4189"/>
      <c r="I5948" s="714"/>
      <c r="R5948" s="6143"/>
    </row>
    <row r="5949" spans="1:18" s="4184" customFormat="1" ht="10.5" customHeight="1">
      <c r="A5949" s="4183"/>
      <c r="B5949" s="4189"/>
      <c r="C5949" s="4189"/>
      <c r="D5949" s="4189"/>
      <c r="E5949" s="4189"/>
      <c r="F5949" s="4189"/>
      <c r="G5949" s="4189"/>
      <c r="H5949" s="4189"/>
      <c r="I5949" s="714"/>
      <c r="R5949" s="6143"/>
    </row>
    <row r="5950" spans="1:18" s="4184" customFormat="1" ht="10.5" customHeight="1">
      <c r="A5950" s="4183"/>
      <c r="B5950" s="4189"/>
      <c r="C5950" s="4189"/>
      <c r="D5950" s="4189"/>
      <c r="E5950" s="4189"/>
      <c r="F5950" s="4189"/>
      <c r="G5950" s="4189"/>
      <c r="H5950" s="4189"/>
      <c r="I5950" s="714"/>
      <c r="R5950" s="6143"/>
    </row>
    <row r="5951" spans="1:18" s="4184" customFormat="1" ht="10.5" customHeight="1">
      <c r="A5951" s="4183"/>
      <c r="B5951" s="4189"/>
      <c r="C5951" s="4189"/>
      <c r="D5951" s="4189"/>
      <c r="E5951" s="4189"/>
      <c r="F5951" s="4189"/>
      <c r="G5951" s="4189"/>
      <c r="H5951" s="4189"/>
      <c r="I5951" s="714"/>
      <c r="R5951" s="6143"/>
    </row>
    <row r="5952" spans="1:18" s="4184" customFormat="1" ht="10.5" customHeight="1">
      <c r="A5952" s="4183"/>
      <c r="B5952" s="4189"/>
      <c r="C5952" s="4189"/>
      <c r="D5952" s="4189"/>
      <c r="E5952" s="4189"/>
      <c r="F5952" s="4189"/>
      <c r="G5952" s="4189"/>
      <c r="H5952" s="4189"/>
      <c r="I5952" s="714"/>
      <c r="R5952" s="6143"/>
    </row>
    <row r="5953" spans="1:18" s="4184" customFormat="1" ht="10.5" customHeight="1">
      <c r="A5953" s="4183"/>
      <c r="B5953" s="4189"/>
      <c r="C5953" s="4189"/>
      <c r="D5953" s="4189"/>
      <c r="E5953" s="4189"/>
      <c r="F5953" s="4189"/>
      <c r="G5953" s="4189"/>
      <c r="H5953" s="4189"/>
      <c r="I5953" s="714"/>
      <c r="R5953" s="6143"/>
    </row>
    <row r="5954" spans="1:18" s="4184" customFormat="1" ht="10.5" customHeight="1">
      <c r="A5954" s="4183"/>
      <c r="B5954" s="4189"/>
      <c r="C5954" s="4189"/>
      <c r="D5954" s="4189"/>
      <c r="E5954" s="4189"/>
      <c r="F5954" s="4189"/>
      <c r="G5954" s="4189"/>
      <c r="H5954" s="4189"/>
      <c r="I5954" s="714"/>
      <c r="R5954" s="6143"/>
    </row>
    <row r="5955" spans="1:18" s="4184" customFormat="1" ht="10.5" customHeight="1">
      <c r="A5955" s="4183"/>
      <c r="B5955" s="4189"/>
      <c r="C5955" s="4189"/>
      <c r="D5955" s="4189"/>
      <c r="E5955" s="4189"/>
      <c r="F5955" s="4189"/>
      <c r="G5955" s="4189"/>
      <c r="H5955" s="4189"/>
      <c r="I5955" s="714"/>
      <c r="R5955" s="6143"/>
    </row>
    <row r="5956" spans="1:18" s="4184" customFormat="1" ht="10.5" customHeight="1">
      <c r="A5956" s="4183"/>
      <c r="B5956" s="4189"/>
      <c r="C5956" s="4189"/>
      <c r="D5956" s="4189"/>
      <c r="E5956" s="4189"/>
      <c r="F5956" s="4189"/>
      <c r="G5956" s="4189"/>
      <c r="H5956" s="4189"/>
      <c r="I5956" s="714"/>
      <c r="R5956" s="6143"/>
    </row>
    <row r="5957" spans="1:18" s="4184" customFormat="1" ht="10.5" customHeight="1">
      <c r="A5957" s="4183"/>
      <c r="B5957" s="4189"/>
      <c r="C5957" s="4189"/>
      <c r="D5957" s="4189"/>
      <c r="E5957" s="4189"/>
      <c r="F5957" s="4189"/>
      <c r="G5957" s="4189"/>
      <c r="H5957" s="4189"/>
      <c r="I5957" s="714"/>
      <c r="R5957" s="6143"/>
    </row>
    <row r="5958" spans="1:18" s="4184" customFormat="1" ht="10.5" customHeight="1">
      <c r="A5958" s="4183"/>
      <c r="B5958" s="4189"/>
      <c r="C5958" s="4189"/>
      <c r="D5958" s="4189"/>
      <c r="E5958" s="4189"/>
      <c r="F5958" s="4189"/>
      <c r="G5958" s="4189"/>
      <c r="H5958" s="4189"/>
      <c r="I5958" s="714"/>
      <c r="R5958" s="6143"/>
    </row>
    <row r="5959" spans="1:18" s="4184" customFormat="1" ht="10.5" customHeight="1">
      <c r="A5959" s="4183"/>
      <c r="B5959" s="4189"/>
      <c r="C5959" s="4189"/>
      <c r="D5959" s="4189"/>
      <c r="E5959" s="4189"/>
      <c r="F5959" s="4189"/>
      <c r="G5959" s="4189"/>
      <c r="H5959" s="4189"/>
      <c r="I5959" s="714"/>
      <c r="R5959" s="6143"/>
    </row>
    <row r="5960" spans="1:18" s="4184" customFormat="1" ht="10.5" customHeight="1">
      <c r="A5960" s="4183"/>
      <c r="B5960" s="4189"/>
      <c r="C5960" s="4189"/>
      <c r="D5960" s="4189"/>
      <c r="E5960" s="4189"/>
      <c r="F5960" s="4189"/>
      <c r="G5960" s="4189"/>
      <c r="H5960" s="4189"/>
      <c r="I5960" s="714"/>
      <c r="R5960" s="6143"/>
    </row>
    <row r="5961" spans="1:18" s="4184" customFormat="1" ht="10.5" customHeight="1">
      <c r="A5961" s="4183"/>
      <c r="B5961" s="4189"/>
      <c r="C5961" s="4189"/>
      <c r="D5961" s="4189"/>
      <c r="E5961" s="4189"/>
      <c r="F5961" s="4189"/>
      <c r="G5961" s="4189"/>
      <c r="H5961" s="4189"/>
      <c r="I5961" s="714"/>
      <c r="R5961" s="6143"/>
    </row>
    <row r="5962" spans="1:18" s="4184" customFormat="1" ht="10.5" customHeight="1">
      <c r="A5962" s="4183"/>
      <c r="B5962" s="4189"/>
      <c r="C5962" s="4189"/>
      <c r="D5962" s="4189"/>
      <c r="E5962" s="4189"/>
      <c r="F5962" s="4189"/>
      <c r="G5962" s="4189"/>
      <c r="H5962" s="4189"/>
      <c r="I5962" s="714"/>
      <c r="R5962" s="6143"/>
    </row>
    <row r="5963" spans="1:18" s="4184" customFormat="1" ht="10.5" customHeight="1">
      <c r="A5963" s="4183"/>
      <c r="B5963" s="4189"/>
      <c r="C5963" s="4189"/>
      <c r="D5963" s="4189"/>
      <c r="E5963" s="4189"/>
      <c r="F5963" s="4189"/>
      <c r="G5963" s="4189"/>
      <c r="H5963" s="4189"/>
      <c r="I5963" s="714"/>
      <c r="R5963" s="6143"/>
    </row>
    <row r="5964" spans="1:18" s="4184" customFormat="1" ht="10.5" customHeight="1">
      <c r="A5964" s="4183"/>
      <c r="B5964" s="4189"/>
      <c r="C5964" s="4189"/>
      <c r="D5964" s="4189"/>
      <c r="E5964" s="4189"/>
      <c r="F5964" s="4189"/>
      <c r="G5964" s="4189"/>
      <c r="H5964" s="4189"/>
      <c r="I5964" s="714"/>
      <c r="R5964" s="6143"/>
    </row>
    <row r="5965" spans="1:18" s="4184" customFormat="1" ht="10.5" customHeight="1">
      <c r="A5965" s="4183"/>
      <c r="B5965" s="4189"/>
      <c r="C5965" s="4189"/>
      <c r="D5965" s="4189"/>
      <c r="E5965" s="4189"/>
      <c r="F5965" s="4189"/>
      <c r="G5965" s="4189"/>
      <c r="H5965" s="4189"/>
      <c r="I5965" s="714"/>
      <c r="R5965" s="6143"/>
    </row>
    <row r="5966" spans="1:18" s="4184" customFormat="1" ht="10.5" customHeight="1">
      <c r="A5966" s="4183"/>
      <c r="B5966" s="4189"/>
      <c r="C5966" s="4189"/>
      <c r="D5966" s="4189"/>
      <c r="E5966" s="4189"/>
      <c r="F5966" s="4189"/>
      <c r="G5966" s="4189"/>
      <c r="H5966" s="4189"/>
      <c r="I5966" s="714"/>
      <c r="R5966" s="6143"/>
    </row>
    <row r="5967" spans="1:18" s="4184" customFormat="1" ht="10.5" customHeight="1">
      <c r="A5967" s="4183"/>
      <c r="B5967" s="4189"/>
      <c r="C5967" s="4189"/>
      <c r="D5967" s="4189"/>
      <c r="E5967" s="4189"/>
      <c r="F5967" s="4189"/>
      <c r="G5967" s="4189"/>
      <c r="H5967" s="4189"/>
      <c r="I5967" s="714"/>
      <c r="R5967" s="6143"/>
    </row>
    <row r="5968" spans="1:18" s="4184" customFormat="1" ht="10.5" customHeight="1">
      <c r="A5968" s="4183"/>
      <c r="B5968" s="4189"/>
      <c r="C5968" s="4189"/>
      <c r="D5968" s="4189"/>
      <c r="E5968" s="4189"/>
      <c r="F5968" s="4189"/>
      <c r="G5968" s="4189"/>
      <c r="H5968" s="4189"/>
      <c r="I5968" s="714"/>
      <c r="R5968" s="6143"/>
    </row>
    <row r="5969" spans="1:18" s="4184" customFormat="1" ht="10.5" customHeight="1">
      <c r="A5969" s="4183"/>
      <c r="B5969" s="4189"/>
      <c r="C5969" s="4189"/>
      <c r="D5969" s="4189"/>
      <c r="E5969" s="4189"/>
      <c r="F5969" s="4189"/>
      <c r="G5969" s="4189"/>
      <c r="H5969" s="4189"/>
      <c r="I5969" s="714"/>
      <c r="R5969" s="6143"/>
    </row>
    <row r="5970" spans="1:18" s="4184" customFormat="1" ht="10.5" customHeight="1">
      <c r="A5970" s="4183"/>
      <c r="B5970" s="4189"/>
      <c r="C5970" s="4189"/>
      <c r="D5970" s="4189"/>
      <c r="E5970" s="4189"/>
      <c r="F5970" s="4189"/>
      <c r="G5970" s="4189"/>
      <c r="H5970" s="4189"/>
      <c r="I5970" s="714"/>
      <c r="R5970" s="6143"/>
    </row>
    <row r="5971" spans="1:18" s="4184" customFormat="1" ht="10.5" customHeight="1">
      <c r="A5971" s="4183"/>
      <c r="B5971" s="4189"/>
      <c r="C5971" s="4189"/>
      <c r="D5971" s="4189"/>
      <c r="E5971" s="4189"/>
      <c r="F5971" s="4189"/>
      <c r="G5971" s="4189"/>
      <c r="H5971" s="4189"/>
      <c r="I5971" s="714"/>
      <c r="R5971" s="6143"/>
    </row>
    <row r="5972" spans="1:18" s="4184" customFormat="1" ht="10.5" customHeight="1">
      <c r="A5972" s="4183"/>
      <c r="B5972" s="4189"/>
      <c r="C5972" s="4189"/>
      <c r="D5972" s="4189"/>
      <c r="E5972" s="4189"/>
      <c r="F5972" s="4189"/>
      <c r="G5972" s="4189"/>
      <c r="H5972" s="4189"/>
      <c r="I5972" s="714"/>
      <c r="R5972" s="6143"/>
    </row>
    <row r="5973" spans="1:18" s="4184" customFormat="1" ht="10.5" customHeight="1">
      <c r="A5973" s="4183"/>
      <c r="B5973" s="4189"/>
      <c r="C5973" s="4189"/>
      <c r="D5973" s="4189"/>
      <c r="E5973" s="4189"/>
      <c r="F5973" s="4189"/>
      <c r="G5973" s="4189"/>
      <c r="H5973" s="4189"/>
      <c r="I5973" s="714"/>
      <c r="R5973" s="6143"/>
    </row>
    <row r="5974" spans="1:18" s="4184" customFormat="1" ht="10.5" customHeight="1">
      <c r="A5974" s="4183"/>
      <c r="B5974" s="4189"/>
      <c r="C5974" s="4189"/>
      <c r="D5974" s="4189"/>
      <c r="E5974" s="4189"/>
      <c r="F5974" s="4189"/>
      <c r="G5974" s="4189"/>
      <c r="H5974" s="4189"/>
      <c r="I5974" s="714"/>
      <c r="R5974" s="6143"/>
    </row>
    <row r="5975" spans="1:18" s="4184" customFormat="1" ht="10.5" customHeight="1">
      <c r="A5975" s="4183"/>
      <c r="B5975" s="4189"/>
      <c r="C5975" s="4189"/>
      <c r="D5975" s="4189"/>
      <c r="E5975" s="4189"/>
      <c r="F5975" s="4189"/>
      <c r="G5975" s="4189"/>
      <c r="H5975" s="4189"/>
      <c r="I5975" s="714"/>
      <c r="R5975" s="6143"/>
    </row>
    <row r="5976" spans="1:18" s="4184" customFormat="1" ht="10.5" customHeight="1">
      <c r="A5976" s="4183"/>
      <c r="B5976" s="4189"/>
      <c r="C5976" s="4189"/>
      <c r="D5976" s="4189"/>
      <c r="E5976" s="4189"/>
      <c r="F5976" s="4189"/>
      <c r="G5976" s="4189"/>
      <c r="H5976" s="4189"/>
      <c r="I5976" s="714"/>
      <c r="R5976" s="6143"/>
    </row>
    <row r="5977" spans="1:18" s="4184" customFormat="1" ht="10.5" customHeight="1">
      <c r="A5977" s="4183"/>
      <c r="B5977" s="4189"/>
      <c r="C5977" s="4189"/>
      <c r="D5977" s="4189"/>
      <c r="E5977" s="4189"/>
      <c r="F5977" s="4189"/>
      <c r="G5977" s="4189"/>
      <c r="H5977" s="4189"/>
      <c r="I5977" s="714"/>
      <c r="R5977" s="6143"/>
    </row>
    <row r="5978" spans="1:18" s="4184" customFormat="1" ht="10.5" customHeight="1">
      <c r="A5978" s="4183"/>
      <c r="B5978" s="4189"/>
      <c r="C5978" s="4189"/>
      <c r="D5978" s="4189"/>
      <c r="E5978" s="4189"/>
      <c r="F5978" s="4189"/>
      <c r="G5978" s="4189"/>
      <c r="H5978" s="4189"/>
      <c r="I5978" s="714"/>
      <c r="R5978" s="6143"/>
    </row>
    <row r="5979" spans="1:18" s="4184" customFormat="1" ht="10.5" customHeight="1">
      <c r="A5979" s="4183"/>
      <c r="B5979" s="4189"/>
      <c r="C5979" s="4189"/>
      <c r="D5979" s="4189"/>
      <c r="E5979" s="4189"/>
      <c r="F5979" s="4189"/>
      <c r="G5979" s="4189"/>
      <c r="H5979" s="4189"/>
      <c r="I5979" s="714"/>
      <c r="R5979" s="6143"/>
    </row>
    <row r="5980" spans="1:18" s="4184" customFormat="1" ht="10.5" customHeight="1">
      <c r="A5980" s="4183"/>
      <c r="B5980" s="4189"/>
      <c r="C5980" s="4189"/>
      <c r="D5980" s="4189"/>
      <c r="E5980" s="4189"/>
      <c r="F5980" s="4189"/>
      <c r="G5980" s="4189"/>
      <c r="H5980" s="4189"/>
      <c r="I5980" s="714"/>
      <c r="R5980" s="6143"/>
    </row>
    <row r="5981" spans="1:18" s="4184" customFormat="1" ht="10.5" customHeight="1">
      <c r="A5981" s="4183"/>
      <c r="B5981" s="4189"/>
      <c r="C5981" s="4189"/>
      <c r="D5981" s="4189"/>
      <c r="E5981" s="4189"/>
      <c r="F5981" s="4189"/>
      <c r="G5981" s="4189"/>
      <c r="H5981" s="4189"/>
      <c r="I5981" s="714"/>
      <c r="R5981" s="6143"/>
    </row>
    <row r="5982" spans="1:18" s="4184" customFormat="1" ht="10.5" customHeight="1">
      <c r="A5982" s="4183"/>
      <c r="B5982" s="4189"/>
      <c r="C5982" s="4189"/>
      <c r="D5982" s="4189"/>
      <c r="E5982" s="4189"/>
      <c r="F5982" s="4189"/>
      <c r="G5982" s="4189"/>
      <c r="H5982" s="4189"/>
      <c r="I5982" s="714"/>
      <c r="R5982" s="6143"/>
    </row>
    <row r="5983" spans="1:18" s="4184" customFormat="1" ht="10.5" customHeight="1">
      <c r="A5983" s="4183"/>
      <c r="B5983" s="4189"/>
      <c r="C5983" s="4189"/>
      <c r="D5983" s="4189"/>
      <c r="E5983" s="4189"/>
      <c r="F5983" s="4189"/>
      <c r="G5983" s="4189"/>
      <c r="H5983" s="4189"/>
      <c r="I5983" s="714"/>
      <c r="R5983" s="6143"/>
    </row>
    <row r="5984" spans="1:18" s="4184" customFormat="1" ht="10.5" customHeight="1">
      <c r="A5984" s="4183"/>
      <c r="B5984" s="4189"/>
      <c r="C5984" s="4189"/>
      <c r="D5984" s="4189"/>
      <c r="E5984" s="4189"/>
      <c r="F5984" s="4189"/>
      <c r="G5984" s="4189"/>
      <c r="H5984" s="4189"/>
      <c r="I5984" s="714"/>
      <c r="R5984" s="6143"/>
    </row>
    <row r="5985" spans="1:18" s="4184" customFormat="1" ht="10.5" customHeight="1">
      <c r="A5985" s="4183"/>
      <c r="B5985" s="4189"/>
      <c r="C5985" s="4189"/>
      <c r="D5985" s="4189"/>
      <c r="E5985" s="4189"/>
      <c r="F5985" s="4189"/>
      <c r="G5985" s="4189"/>
      <c r="H5985" s="4189"/>
      <c r="I5985" s="714"/>
      <c r="R5985" s="6143"/>
    </row>
    <row r="5986" spans="1:18" s="4184" customFormat="1" ht="10.5" customHeight="1">
      <c r="A5986" s="4183"/>
      <c r="B5986" s="4189"/>
      <c r="C5986" s="4189"/>
      <c r="D5986" s="4189"/>
      <c r="E5986" s="4189"/>
      <c r="F5986" s="4189"/>
      <c r="G5986" s="4189"/>
      <c r="H5986" s="4189"/>
      <c r="I5986" s="714"/>
      <c r="R5986" s="6143"/>
    </row>
    <row r="5987" spans="1:18" s="4184" customFormat="1" ht="10.5" customHeight="1">
      <c r="A5987" s="4183"/>
      <c r="B5987" s="4189"/>
      <c r="C5987" s="4189"/>
      <c r="D5987" s="4189"/>
      <c r="E5987" s="4189"/>
      <c r="F5987" s="4189"/>
      <c r="G5987" s="4189"/>
      <c r="H5987" s="4189"/>
      <c r="I5987" s="714"/>
      <c r="R5987" s="6143"/>
    </row>
    <row r="5988" spans="1:18" s="4184" customFormat="1" ht="10.5" customHeight="1">
      <c r="A5988" s="4183"/>
      <c r="B5988" s="4189"/>
      <c r="C5988" s="4189"/>
      <c r="D5988" s="4189"/>
      <c r="E5988" s="4189"/>
      <c r="F5988" s="4189"/>
      <c r="G5988" s="4189"/>
      <c r="H5988" s="4189"/>
      <c r="I5988" s="714"/>
      <c r="R5988" s="6143"/>
    </row>
    <row r="5989" spans="1:18" s="4184" customFormat="1" ht="10.5" customHeight="1">
      <c r="A5989" s="4183"/>
      <c r="B5989" s="4189"/>
      <c r="C5989" s="4189"/>
      <c r="D5989" s="4189"/>
      <c r="E5989" s="4189"/>
      <c r="F5989" s="4189"/>
      <c r="G5989" s="4189"/>
      <c r="H5989" s="4189"/>
      <c r="I5989" s="714"/>
      <c r="R5989" s="6143"/>
    </row>
    <row r="5990" spans="1:18" s="4184" customFormat="1" ht="10.5" customHeight="1">
      <c r="A5990" s="4183"/>
      <c r="B5990" s="4189"/>
      <c r="C5990" s="4189"/>
      <c r="D5990" s="4189"/>
      <c r="E5990" s="4189"/>
      <c r="F5990" s="4189"/>
      <c r="G5990" s="4189"/>
      <c r="H5990" s="4189"/>
      <c r="I5990" s="714"/>
      <c r="R5990" s="6143"/>
    </row>
    <row r="5991" spans="1:18" s="4184" customFormat="1" ht="10.5" customHeight="1">
      <c r="A5991" s="4183"/>
      <c r="B5991" s="4189"/>
      <c r="C5991" s="4189"/>
      <c r="D5991" s="4189"/>
      <c r="E5991" s="4189"/>
      <c r="F5991" s="4189"/>
      <c r="G5991" s="4189"/>
      <c r="H5991" s="4189"/>
      <c r="I5991" s="714"/>
      <c r="R5991" s="6143"/>
    </row>
    <row r="5992" spans="1:18" s="4184" customFormat="1" ht="10.5" customHeight="1">
      <c r="A5992" s="4183"/>
      <c r="B5992" s="4189"/>
      <c r="C5992" s="4189"/>
      <c r="D5992" s="4189"/>
      <c r="E5992" s="4189"/>
      <c r="F5992" s="4189"/>
      <c r="G5992" s="4189"/>
      <c r="H5992" s="4189"/>
      <c r="I5992" s="714"/>
      <c r="R5992" s="6143"/>
    </row>
    <row r="5993" spans="1:18" s="4184" customFormat="1" ht="10.5" customHeight="1">
      <c r="A5993" s="4183"/>
      <c r="B5993" s="4189"/>
      <c r="C5993" s="4189"/>
      <c r="D5993" s="4189"/>
      <c r="E5993" s="4189"/>
      <c r="F5993" s="4189"/>
      <c r="G5993" s="4189"/>
      <c r="H5993" s="4189"/>
      <c r="I5993" s="714"/>
      <c r="R5993" s="6143"/>
    </row>
    <row r="5994" spans="1:18" s="4184" customFormat="1" ht="10.5" customHeight="1">
      <c r="A5994" s="4183"/>
      <c r="B5994" s="4189"/>
      <c r="C5994" s="4189"/>
      <c r="D5994" s="4189"/>
      <c r="E5994" s="4189"/>
      <c r="F5994" s="4189"/>
      <c r="G5994" s="4189"/>
      <c r="H5994" s="4189"/>
      <c r="I5994" s="714"/>
      <c r="R5994" s="6143"/>
    </row>
    <row r="5995" spans="1:18" s="4184" customFormat="1" ht="10.5" customHeight="1">
      <c r="A5995" s="4183"/>
      <c r="B5995" s="4189"/>
      <c r="C5995" s="4189"/>
      <c r="D5995" s="4189"/>
      <c r="E5995" s="4189"/>
      <c r="F5995" s="4189"/>
      <c r="G5995" s="4189"/>
      <c r="H5995" s="4189"/>
      <c r="I5995" s="714"/>
      <c r="R5995" s="6143"/>
    </row>
    <row r="5996" spans="1:18" s="4184" customFormat="1" ht="10.5" customHeight="1">
      <c r="A5996" s="4183"/>
      <c r="B5996" s="4189"/>
      <c r="C5996" s="4189"/>
      <c r="D5996" s="4189"/>
      <c r="E5996" s="4189"/>
      <c r="F5996" s="4189"/>
      <c r="G5996" s="4189"/>
      <c r="H5996" s="4189"/>
      <c r="I5996" s="714"/>
      <c r="R5996" s="6143"/>
    </row>
    <row r="5997" spans="1:18" s="4184" customFormat="1" ht="10.5" customHeight="1">
      <c r="A5997" s="4183"/>
      <c r="B5997" s="4189"/>
      <c r="C5997" s="4189"/>
      <c r="D5997" s="4189"/>
      <c r="E5997" s="4189"/>
      <c r="F5997" s="4189"/>
      <c r="G5997" s="4189"/>
      <c r="H5997" s="4189"/>
      <c r="I5997" s="714"/>
      <c r="R5997" s="6143"/>
    </row>
    <row r="5998" spans="1:18" s="4184" customFormat="1" ht="10.5" customHeight="1">
      <c r="A5998" s="4183"/>
      <c r="B5998" s="4189"/>
      <c r="C5998" s="4189"/>
      <c r="D5998" s="4189"/>
      <c r="E5998" s="4189"/>
      <c r="F5998" s="4189"/>
      <c r="G5998" s="4189"/>
      <c r="H5998" s="4189"/>
      <c r="I5998" s="714"/>
      <c r="R5998" s="6143"/>
    </row>
    <row r="5999" spans="1:18" s="4184" customFormat="1" ht="10.5" customHeight="1">
      <c r="A5999" s="4183"/>
      <c r="B5999" s="4189"/>
      <c r="C5999" s="4189"/>
      <c r="D5999" s="4189"/>
      <c r="E5999" s="4189"/>
      <c r="F5999" s="4189"/>
      <c r="G5999" s="4189"/>
      <c r="H5999" s="4189"/>
      <c r="I5999" s="714"/>
      <c r="R5999" s="6143"/>
    </row>
    <row r="6000" spans="1:18" s="4184" customFormat="1" ht="10.5" customHeight="1">
      <c r="A6000" s="4183"/>
      <c r="B6000" s="4189"/>
      <c r="C6000" s="4189"/>
      <c r="D6000" s="4189"/>
      <c r="E6000" s="4189"/>
      <c r="F6000" s="4189"/>
      <c r="G6000" s="4189"/>
      <c r="H6000" s="4189"/>
      <c r="I6000" s="714"/>
      <c r="R6000" s="6143"/>
    </row>
    <row r="6001" spans="1:18" s="4184" customFormat="1" ht="10.5" customHeight="1">
      <c r="A6001" s="4183"/>
      <c r="B6001" s="4189"/>
      <c r="C6001" s="4189"/>
      <c r="D6001" s="4189"/>
      <c r="E6001" s="4189"/>
      <c r="F6001" s="4189"/>
      <c r="G6001" s="4189"/>
      <c r="H6001" s="4189"/>
      <c r="I6001" s="714"/>
      <c r="R6001" s="6143"/>
    </row>
    <row r="6002" spans="1:18" s="4184" customFormat="1" ht="10.5" customHeight="1">
      <c r="A6002" s="4183"/>
      <c r="B6002" s="4189"/>
      <c r="C6002" s="4189"/>
      <c r="D6002" s="4189"/>
      <c r="E6002" s="4189"/>
      <c r="F6002" s="4189"/>
      <c r="G6002" s="4189"/>
      <c r="H6002" s="4189"/>
      <c r="I6002" s="714"/>
      <c r="R6002" s="6143"/>
    </row>
    <row r="6003" spans="1:18" s="4184" customFormat="1" ht="10.5" customHeight="1">
      <c r="A6003" s="4183"/>
      <c r="B6003" s="4189"/>
      <c r="C6003" s="4189"/>
      <c r="D6003" s="4189"/>
      <c r="E6003" s="4189"/>
      <c r="F6003" s="4189"/>
      <c r="G6003" s="4189"/>
      <c r="H6003" s="4189"/>
      <c r="I6003" s="714"/>
      <c r="R6003" s="6143"/>
    </row>
    <row r="6004" spans="1:18" s="4184" customFormat="1" ht="10.5" customHeight="1">
      <c r="A6004" s="4183"/>
      <c r="B6004" s="4189"/>
      <c r="C6004" s="4189"/>
      <c r="D6004" s="4189"/>
      <c r="E6004" s="4189"/>
      <c r="F6004" s="4189"/>
      <c r="G6004" s="4189"/>
      <c r="H6004" s="4189"/>
      <c r="I6004" s="714"/>
      <c r="R6004" s="6143"/>
    </row>
    <row r="6005" spans="1:18" s="4184" customFormat="1" ht="10.5" customHeight="1">
      <c r="A6005" s="4183"/>
      <c r="B6005" s="4189"/>
      <c r="C6005" s="4189"/>
      <c r="D6005" s="4189"/>
      <c r="E6005" s="4189"/>
      <c r="F6005" s="4189"/>
      <c r="G6005" s="4189"/>
      <c r="H6005" s="4189"/>
      <c r="I6005" s="714"/>
      <c r="R6005" s="6143"/>
    </row>
    <row r="6006" spans="1:18" s="4184" customFormat="1" ht="10.5" customHeight="1">
      <c r="A6006" s="4183"/>
      <c r="B6006" s="4189"/>
      <c r="C6006" s="4189"/>
      <c r="D6006" s="4189"/>
      <c r="E6006" s="4189"/>
      <c r="F6006" s="4189"/>
      <c r="G6006" s="4189"/>
      <c r="H6006" s="4189"/>
      <c r="I6006" s="714"/>
      <c r="R6006" s="6143"/>
    </row>
    <row r="6007" spans="1:18" s="4184" customFormat="1" ht="10.5" customHeight="1">
      <c r="A6007" s="4183"/>
      <c r="B6007" s="4189"/>
      <c r="C6007" s="4189"/>
      <c r="D6007" s="4189"/>
      <c r="E6007" s="4189"/>
      <c r="F6007" s="4189"/>
      <c r="G6007" s="4189"/>
      <c r="H6007" s="4189"/>
      <c r="I6007" s="714"/>
      <c r="R6007" s="6143"/>
    </row>
    <row r="6008" spans="1:18" s="4184" customFormat="1" ht="10.5" customHeight="1">
      <c r="A6008" s="4183"/>
      <c r="B6008" s="4189"/>
      <c r="C6008" s="4189"/>
      <c r="D6008" s="4189"/>
      <c r="E6008" s="4189"/>
      <c r="F6008" s="4189"/>
      <c r="G6008" s="4189"/>
      <c r="H6008" s="4189"/>
      <c r="I6008" s="714"/>
      <c r="R6008" s="6143"/>
    </row>
    <row r="6009" spans="1:18" s="4184" customFormat="1" ht="10.5" customHeight="1">
      <c r="A6009" s="4183"/>
      <c r="B6009" s="4189"/>
      <c r="C6009" s="4189"/>
      <c r="D6009" s="4189"/>
      <c r="E6009" s="4189"/>
      <c r="F6009" s="4189"/>
      <c r="G6009" s="4189"/>
      <c r="H6009" s="4189"/>
      <c r="I6009" s="714"/>
      <c r="R6009" s="6143"/>
    </row>
    <row r="6010" spans="1:18" s="4184" customFormat="1" ht="10.5" customHeight="1">
      <c r="A6010" s="4183"/>
      <c r="B6010" s="4189"/>
      <c r="C6010" s="4189"/>
      <c r="D6010" s="4189"/>
      <c r="E6010" s="4189"/>
      <c r="F6010" s="4189"/>
      <c r="G6010" s="4189"/>
      <c r="H6010" s="4189"/>
      <c r="I6010" s="714"/>
      <c r="R6010" s="6143"/>
    </row>
    <row r="6011" spans="1:18" s="4184" customFormat="1" ht="10.5" customHeight="1">
      <c r="A6011" s="4183"/>
      <c r="B6011" s="4189"/>
      <c r="C6011" s="4189"/>
      <c r="D6011" s="4189"/>
      <c r="E6011" s="4189"/>
      <c r="F6011" s="4189"/>
      <c r="G6011" s="4189"/>
      <c r="H6011" s="4189"/>
      <c r="I6011" s="714"/>
      <c r="R6011" s="6143"/>
    </row>
    <row r="6012" spans="1:18" s="4184" customFormat="1" ht="10.5" customHeight="1">
      <c r="A6012" s="4183"/>
      <c r="B6012" s="4189"/>
      <c r="C6012" s="4189"/>
      <c r="D6012" s="4189"/>
      <c r="E6012" s="4189"/>
      <c r="F6012" s="4189"/>
      <c r="G6012" s="4189"/>
      <c r="H6012" s="4189"/>
      <c r="I6012" s="714"/>
      <c r="R6012" s="6143"/>
    </row>
    <row r="6013" spans="1:18" s="4184" customFormat="1" ht="10.5" customHeight="1">
      <c r="A6013" s="4183"/>
      <c r="B6013" s="4189"/>
      <c r="C6013" s="4189"/>
      <c r="D6013" s="4189"/>
      <c r="E6013" s="4189"/>
      <c r="F6013" s="4189"/>
      <c r="G6013" s="4189"/>
      <c r="H6013" s="4189"/>
      <c r="I6013" s="714"/>
      <c r="R6013" s="6143"/>
    </row>
    <row r="6014" spans="1:18" s="4184" customFormat="1" ht="10.5" customHeight="1">
      <c r="A6014" s="4183"/>
      <c r="B6014" s="4189"/>
      <c r="C6014" s="4189"/>
      <c r="D6014" s="4189"/>
      <c r="E6014" s="4189"/>
      <c r="F6014" s="4189"/>
      <c r="G6014" s="4189"/>
      <c r="H6014" s="4189"/>
      <c r="I6014" s="714"/>
      <c r="R6014" s="6143"/>
    </row>
    <row r="6015" spans="1:18" s="4184" customFormat="1" ht="10.5" customHeight="1">
      <c r="A6015" s="4183"/>
      <c r="B6015" s="4189"/>
      <c r="C6015" s="4189"/>
      <c r="D6015" s="4189"/>
      <c r="E6015" s="4189"/>
      <c r="F6015" s="4189"/>
      <c r="G6015" s="4189"/>
      <c r="H6015" s="4189"/>
      <c r="I6015" s="714"/>
      <c r="R6015" s="6143"/>
    </row>
    <row r="6016" spans="1:18" s="4184" customFormat="1" ht="10.5" customHeight="1">
      <c r="A6016" s="4183"/>
      <c r="B6016" s="4189"/>
      <c r="C6016" s="4189"/>
      <c r="D6016" s="4189"/>
      <c r="E6016" s="4189"/>
      <c r="F6016" s="4189"/>
      <c r="G6016" s="4189"/>
      <c r="H6016" s="4189"/>
      <c r="I6016" s="714"/>
      <c r="R6016" s="6143"/>
    </row>
    <row r="6017" spans="1:18" s="4184" customFormat="1" ht="10.5" customHeight="1">
      <c r="A6017" s="4183"/>
      <c r="B6017" s="4189"/>
      <c r="C6017" s="4189"/>
      <c r="D6017" s="4189"/>
      <c r="E6017" s="4189"/>
      <c r="F6017" s="4189"/>
      <c r="G6017" s="4189"/>
      <c r="H6017" s="4189"/>
      <c r="I6017" s="714"/>
      <c r="R6017" s="6143"/>
    </row>
    <row r="6018" spans="1:18" s="4184" customFormat="1" ht="10.5" customHeight="1">
      <c r="A6018" s="4183"/>
      <c r="B6018" s="4189"/>
      <c r="C6018" s="4189"/>
      <c r="D6018" s="4189"/>
      <c r="E6018" s="4189"/>
      <c r="F6018" s="4189"/>
      <c r="G6018" s="4189"/>
      <c r="H6018" s="4189"/>
      <c r="I6018" s="714"/>
      <c r="R6018" s="6143"/>
    </row>
    <row r="6019" spans="1:18" s="4184" customFormat="1" ht="10.5" customHeight="1">
      <c r="A6019" s="4183"/>
      <c r="B6019" s="4189"/>
      <c r="C6019" s="4189"/>
      <c r="D6019" s="4189"/>
      <c r="E6019" s="4189"/>
      <c r="F6019" s="4189"/>
      <c r="G6019" s="4189"/>
      <c r="H6019" s="4189"/>
      <c r="I6019" s="714"/>
      <c r="R6019" s="6143"/>
    </row>
    <row r="6020" spans="1:18" s="4184" customFormat="1" ht="10.5" customHeight="1">
      <c r="A6020" s="4183"/>
      <c r="B6020" s="4189"/>
      <c r="C6020" s="4189"/>
      <c r="D6020" s="4189"/>
      <c r="E6020" s="4189"/>
      <c r="F6020" s="4189"/>
      <c r="G6020" s="4189"/>
      <c r="H6020" s="4189"/>
      <c r="I6020" s="714"/>
      <c r="R6020" s="6143"/>
    </row>
    <row r="6021" spans="1:18" s="4184" customFormat="1" ht="10.5" customHeight="1">
      <c r="A6021" s="4183"/>
      <c r="B6021" s="4189"/>
      <c r="C6021" s="4189"/>
      <c r="D6021" s="4189"/>
      <c r="E6021" s="4189"/>
      <c r="F6021" s="4189"/>
      <c r="G6021" s="4189"/>
      <c r="H6021" s="4189"/>
      <c r="I6021" s="714"/>
      <c r="R6021" s="6143"/>
    </row>
    <row r="6022" spans="1:18" s="4184" customFormat="1" ht="10.5" customHeight="1">
      <c r="A6022" s="4183"/>
      <c r="B6022" s="4189"/>
      <c r="C6022" s="4189"/>
      <c r="D6022" s="4189"/>
      <c r="E6022" s="4189"/>
      <c r="F6022" s="4189"/>
      <c r="G6022" s="4189"/>
      <c r="H6022" s="4189"/>
      <c r="I6022" s="714"/>
      <c r="R6022" s="6143"/>
    </row>
    <row r="6023" spans="1:18" s="4184" customFormat="1" ht="10.5" customHeight="1">
      <c r="A6023" s="4183"/>
      <c r="B6023" s="4189"/>
      <c r="C6023" s="4189"/>
      <c r="D6023" s="4189"/>
      <c r="E6023" s="4189"/>
      <c r="F6023" s="4189"/>
      <c r="G6023" s="4189"/>
      <c r="H6023" s="4189"/>
      <c r="I6023" s="714"/>
      <c r="R6023" s="6143"/>
    </row>
    <row r="6024" spans="1:18" s="4184" customFormat="1" ht="10.5" customHeight="1">
      <c r="A6024" s="4183"/>
      <c r="B6024" s="4189"/>
      <c r="C6024" s="4189"/>
      <c r="D6024" s="4189"/>
      <c r="E6024" s="4189"/>
      <c r="F6024" s="4189"/>
      <c r="G6024" s="4189"/>
      <c r="H6024" s="4189"/>
      <c r="I6024" s="714"/>
      <c r="R6024" s="6143"/>
    </row>
    <row r="6025" spans="1:18" s="4184" customFormat="1" ht="10.5" customHeight="1">
      <c r="A6025" s="4183"/>
      <c r="B6025" s="4189"/>
      <c r="C6025" s="4189"/>
      <c r="D6025" s="4189"/>
      <c r="E6025" s="4189"/>
      <c r="F6025" s="4189"/>
      <c r="G6025" s="4189"/>
      <c r="H6025" s="4189"/>
      <c r="I6025" s="714"/>
      <c r="R6025" s="6143"/>
    </row>
    <row r="6026" spans="1:18" s="4184" customFormat="1" ht="10.5" customHeight="1">
      <c r="A6026" s="4183"/>
      <c r="B6026" s="4189"/>
      <c r="C6026" s="4189"/>
      <c r="D6026" s="4189"/>
      <c r="E6026" s="4189"/>
      <c r="F6026" s="4189"/>
      <c r="G6026" s="4189"/>
      <c r="H6026" s="4189"/>
      <c r="I6026" s="714"/>
      <c r="R6026" s="6143"/>
    </row>
    <row r="6027" spans="1:18" s="4184" customFormat="1" ht="10.5" customHeight="1">
      <c r="A6027" s="4183"/>
      <c r="B6027" s="4189"/>
      <c r="C6027" s="4189"/>
      <c r="D6027" s="4189"/>
      <c r="E6027" s="4189"/>
      <c r="F6027" s="4189"/>
      <c r="G6027" s="4189"/>
      <c r="H6027" s="4189"/>
      <c r="I6027" s="714"/>
      <c r="R6027" s="6143"/>
    </row>
    <row r="6028" spans="1:18" s="4184" customFormat="1" ht="10.5" customHeight="1">
      <c r="A6028" s="4183"/>
      <c r="B6028" s="4189"/>
      <c r="C6028" s="4189"/>
      <c r="D6028" s="4189"/>
      <c r="E6028" s="4189"/>
      <c r="F6028" s="4189"/>
      <c r="G6028" s="4189"/>
      <c r="H6028" s="4189"/>
      <c r="I6028" s="714"/>
      <c r="R6028" s="6143"/>
    </row>
    <row r="6029" spans="1:18" s="4184" customFormat="1" ht="10.5" customHeight="1">
      <c r="A6029" s="4183"/>
      <c r="B6029" s="4189"/>
      <c r="C6029" s="4189"/>
      <c r="D6029" s="4189"/>
      <c r="E6029" s="4189"/>
      <c r="F6029" s="4189"/>
      <c r="G6029" s="4189"/>
      <c r="H6029" s="4189"/>
      <c r="I6029" s="714"/>
      <c r="R6029" s="6143"/>
    </row>
    <row r="6030" spans="1:18" s="4184" customFormat="1" ht="10.5" customHeight="1">
      <c r="A6030" s="4183"/>
      <c r="B6030" s="4189"/>
      <c r="C6030" s="4189"/>
      <c r="D6030" s="4189"/>
      <c r="E6030" s="4189"/>
      <c r="F6030" s="4189"/>
      <c r="G6030" s="4189"/>
      <c r="H6030" s="4189"/>
      <c r="I6030" s="714"/>
      <c r="R6030" s="6143"/>
    </row>
    <row r="6031" spans="1:18" s="4184" customFormat="1" ht="10.5" customHeight="1">
      <c r="A6031" s="4183"/>
      <c r="B6031" s="4189"/>
      <c r="C6031" s="4189"/>
      <c r="D6031" s="4189"/>
      <c r="E6031" s="4189"/>
      <c r="F6031" s="4189"/>
      <c r="G6031" s="4189"/>
      <c r="H6031" s="4189"/>
      <c r="I6031" s="714"/>
      <c r="R6031" s="6143"/>
    </row>
    <row r="6032" spans="1:18" s="4184" customFormat="1" ht="10.5" customHeight="1">
      <c r="A6032" s="4183"/>
      <c r="B6032" s="4189"/>
      <c r="C6032" s="4189"/>
      <c r="D6032" s="4189"/>
      <c r="E6032" s="4189"/>
      <c r="F6032" s="4189"/>
      <c r="G6032" s="4189"/>
      <c r="H6032" s="4189"/>
      <c r="I6032" s="714"/>
      <c r="R6032" s="6143"/>
    </row>
    <row r="6033" spans="1:18" s="4184" customFormat="1" ht="10.5" customHeight="1">
      <c r="A6033" s="4183"/>
      <c r="B6033" s="4189"/>
      <c r="C6033" s="4189"/>
      <c r="D6033" s="4189"/>
      <c r="E6033" s="4189"/>
      <c r="F6033" s="4189"/>
      <c r="G6033" s="4189"/>
      <c r="H6033" s="4189"/>
      <c r="I6033" s="714"/>
      <c r="R6033" s="6143"/>
    </row>
    <row r="6034" spans="1:18" s="4184" customFormat="1" ht="10.5" customHeight="1">
      <c r="A6034" s="4183"/>
      <c r="B6034" s="4189"/>
      <c r="C6034" s="4189"/>
      <c r="D6034" s="4189"/>
      <c r="E6034" s="4189"/>
      <c r="F6034" s="4189"/>
      <c r="G6034" s="4189"/>
      <c r="H6034" s="4189"/>
      <c r="I6034" s="714"/>
      <c r="R6034" s="6143"/>
    </row>
    <row r="6035" spans="1:18" s="4184" customFormat="1" ht="10.5" customHeight="1">
      <c r="A6035" s="4183"/>
      <c r="B6035" s="4189"/>
      <c r="C6035" s="4189"/>
      <c r="D6035" s="4189"/>
      <c r="E6035" s="4189"/>
      <c r="F6035" s="4189"/>
      <c r="G6035" s="4189"/>
      <c r="H6035" s="4189"/>
      <c r="I6035" s="714"/>
      <c r="R6035" s="6143"/>
    </row>
    <row r="6036" spans="1:18" s="4184" customFormat="1" ht="10.5" customHeight="1">
      <c r="A6036" s="4183"/>
      <c r="B6036" s="4189"/>
      <c r="C6036" s="4189"/>
      <c r="D6036" s="4189"/>
      <c r="E6036" s="4189"/>
      <c r="F6036" s="4189"/>
      <c r="G6036" s="4189"/>
      <c r="H6036" s="4189"/>
      <c r="I6036" s="714"/>
      <c r="R6036" s="6143"/>
    </row>
    <row r="6037" spans="1:18" s="4184" customFormat="1" ht="10.5" customHeight="1">
      <c r="A6037" s="4183"/>
      <c r="B6037" s="4189"/>
      <c r="C6037" s="4189"/>
      <c r="D6037" s="4189"/>
      <c r="E6037" s="4189"/>
      <c r="F6037" s="4189"/>
      <c r="G6037" s="4189"/>
      <c r="H6037" s="4189"/>
      <c r="I6037" s="714"/>
      <c r="R6037" s="6143"/>
    </row>
    <row r="6038" spans="1:18" s="4184" customFormat="1" ht="10.5" customHeight="1">
      <c r="A6038" s="4183"/>
      <c r="B6038" s="4189"/>
      <c r="C6038" s="4189"/>
      <c r="D6038" s="4189"/>
      <c r="E6038" s="4189"/>
      <c r="F6038" s="4189"/>
      <c r="G6038" s="4189"/>
      <c r="H6038" s="4189"/>
      <c r="I6038" s="714"/>
      <c r="R6038" s="6143"/>
    </row>
    <row r="6039" spans="1:18" s="4184" customFormat="1" ht="10.5" customHeight="1">
      <c r="A6039" s="4183"/>
      <c r="B6039" s="4189"/>
      <c r="C6039" s="4189"/>
      <c r="D6039" s="4189"/>
      <c r="E6039" s="4189"/>
      <c r="F6039" s="4189"/>
      <c r="G6039" s="4189"/>
      <c r="H6039" s="4189"/>
      <c r="I6039" s="714"/>
      <c r="R6039" s="6143"/>
    </row>
    <row r="6040" spans="1:18" s="4184" customFormat="1" ht="10.5" customHeight="1">
      <c r="A6040" s="4183"/>
      <c r="B6040" s="4189"/>
      <c r="C6040" s="4189"/>
      <c r="D6040" s="4189"/>
      <c r="E6040" s="4189"/>
      <c r="F6040" s="4189"/>
      <c r="G6040" s="4189"/>
      <c r="H6040" s="4189"/>
      <c r="I6040" s="714"/>
      <c r="R6040" s="6143"/>
    </row>
    <row r="6041" spans="1:18" s="4184" customFormat="1" ht="10.5" customHeight="1">
      <c r="A6041" s="4183"/>
      <c r="B6041" s="4189"/>
      <c r="C6041" s="4189"/>
      <c r="D6041" s="4189"/>
      <c r="E6041" s="4189"/>
      <c r="F6041" s="4189"/>
      <c r="G6041" s="4189"/>
      <c r="H6041" s="4189"/>
      <c r="I6041" s="714"/>
      <c r="R6041" s="6143"/>
    </row>
    <row r="6042" spans="1:18" s="4184" customFormat="1" ht="10.5" customHeight="1">
      <c r="A6042" s="4183"/>
      <c r="B6042" s="4189"/>
      <c r="C6042" s="4189"/>
      <c r="D6042" s="4189"/>
      <c r="E6042" s="4189"/>
      <c r="F6042" s="4189"/>
      <c r="G6042" s="4189"/>
      <c r="H6042" s="4189"/>
      <c r="I6042" s="714"/>
      <c r="R6042" s="6143"/>
    </row>
    <row r="6043" spans="1:18" s="4184" customFormat="1" ht="10.5" customHeight="1">
      <c r="A6043" s="4183"/>
      <c r="B6043" s="4189"/>
      <c r="C6043" s="4189"/>
      <c r="D6043" s="4189"/>
      <c r="E6043" s="4189"/>
      <c r="F6043" s="4189"/>
      <c r="G6043" s="4189"/>
      <c r="H6043" s="4189"/>
      <c r="I6043" s="714"/>
      <c r="R6043" s="6143"/>
    </row>
    <row r="6044" spans="1:18" s="4184" customFormat="1" ht="10.5" customHeight="1">
      <c r="A6044" s="4183"/>
      <c r="B6044" s="4189"/>
      <c r="C6044" s="4189"/>
      <c r="D6044" s="4189"/>
      <c r="E6044" s="4189"/>
      <c r="F6044" s="4189"/>
      <c r="G6044" s="4189"/>
      <c r="H6044" s="4189"/>
      <c r="I6044" s="714"/>
      <c r="R6044" s="6143"/>
    </row>
    <row r="6045" spans="1:18" s="4184" customFormat="1" ht="10.5" customHeight="1">
      <c r="A6045" s="4183"/>
      <c r="B6045" s="4189"/>
      <c r="C6045" s="4189"/>
      <c r="D6045" s="4189"/>
      <c r="E6045" s="4189"/>
      <c r="F6045" s="4189"/>
      <c r="G6045" s="4189"/>
      <c r="H6045" s="4189"/>
      <c r="I6045" s="714"/>
      <c r="R6045" s="6143"/>
    </row>
    <row r="6046" spans="1:18" s="4184" customFormat="1" ht="10.5" customHeight="1">
      <c r="A6046" s="4183"/>
      <c r="B6046" s="4189"/>
      <c r="C6046" s="4189"/>
      <c r="D6046" s="4189"/>
      <c r="E6046" s="4189"/>
      <c r="F6046" s="4189"/>
      <c r="G6046" s="4189"/>
      <c r="H6046" s="4189"/>
      <c r="I6046" s="714"/>
      <c r="R6046" s="6143"/>
    </row>
    <row r="6047" spans="1:18" s="4184" customFormat="1" ht="10.5" customHeight="1">
      <c r="A6047" s="4183"/>
      <c r="B6047" s="4189"/>
      <c r="C6047" s="4189"/>
      <c r="D6047" s="4189"/>
      <c r="E6047" s="4189"/>
      <c r="F6047" s="4189"/>
      <c r="G6047" s="4189"/>
      <c r="H6047" s="4189"/>
      <c r="I6047" s="714"/>
      <c r="R6047" s="6143"/>
    </row>
    <row r="6048" spans="1:18" s="4184" customFormat="1" ht="10.5" customHeight="1">
      <c r="A6048" s="4183"/>
      <c r="B6048" s="4189"/>
      <c r="C6048" s="4189"/>
      <c r="D6048" s="4189"/>
      <c r="E6048" s="4189"/>
      <c r="F6048" s="4189"/>
      <c r="G6048" s="4189"/>
      <c r="H6048" s="4189"/>
      <c r="I6048" s="714"/>
      <c r="R6048" s="6143"/>
    </row>
    <row r="6049" spans="1:18" s="4184" customFormat="1" ht="10.5" customHeight="1">
      <c r="A6049" s="4183"/>
      <c r="B6049" s="4189"/>
      <c r="C6049" s="4189"/>
      <c r="D6049" s="4189"/>
      <c r="E6049" s="4189"/>
      <c r="F6049" s="4189"/>
      <c r="G6049" s="4189"/>
      <c r="H6049" s="4189"/>
      <c r="I6049" s="714"/>
      <c r="R6049" s="6143"/>
    </row>
    <row r="6050" spans="1:18" s="4184" customFormat="1" ht="10.5" customHeight="1">
      <c r="A6050" s="4183"/>
      <c r="B6050" s="4189"/>
      <c r="C6050" s="4189"/>
      <c r="D6050" s="4189"/>
      <c r="E6050" s="4189"/>
      <c r="F6050" s="4189"/>
      <c r="G6050" s="4189"/>
      <c r="H6050" s="4189"/>
      <c r="I6050" s="714"/>
      <c r="R6050" s="6143"/>
    </row>
    <row r="6051" spans="1:18" s="4184" customFormat="1" ht="10.5" customHeight="1">
      <c r="A6051" s="4183"/>
      <c r="B6051" s="4189"/>
      <c r="C6051" s="4189"/>
      <c r="D6051" s="4189"/>
      <c r="E6051" s="4189"/>
      <c r="F6051" s="4189"/>
      <c r="G6051" s="4189"/>
      <c r="H6051" s="4189"/>
      <c r="I6051" s="714"/>
      <c r="R6051" s="6143"/>
    </row>
    <row r="6052" spans="1:18" s="4184" customFormat="1" ht="10.5" customHeight="1">
      <c r="A6052" s="4183"/>
      <c r="B6052" s="4189"/>
      <c r="C6052" s="4189"/>
      <c r="D6052" s="4189"/>
      <c r="E6052" s="4189"/>
      <c r="F6052" s="4189"/>
      <c r="G6052" s="4189"/>
      <c r="H6052" s="4189"/>
      <c r="I6052" s="714"/>
      <c r="R6052" s="6143"/>
    </row>
    <row r="6053" spans="1:18" s="4184" customFormat="1" ht="10.5" customHeight="1">
      <c r="A6053" s="4183"/>
      <c r="B6053" s="4189"/>
      <c r="C6053" s="4189"/>
      <c r="D6053" s="4189"/>
      <c r="E6053" s="4189"/>
      <c r="F6053" s="4189"/>
      <c r="G6053" s="4189"/>
      <c r="H6053" s="4189"/>
      <c r="I6053" s="714"/>
      <c r="R6053" s="6143"/>
    </row>
    <row r="6054" spans="1:18" s="4184" customFormat="1" ht="10.5" customHeight="1">
      <c r="A6054" s="4183"/>
      <c r="B6054" s="4189"/>
      <c r="C6054" s="4189"/>
      <c r="D6054" s="4189"/>
      <c r="E6054" s="4189"/>
      <c r="F6054" s="4189"/>
      <c r="G6054" s="4189"/>
      <c r="H6054" s="4189"/>
      <c r="I6054" s="714"/>
      <c r="R6054" s="6143"/>
    </row>
    <row r="6055" spans="1:18" s="4184" customFormat="1" ht="10.5" customHeight="1">
      <c r="A6055" s="4183"/>
      <c r="B6055" s="4189"/>
      <c r="C6055" s="4189"/>
      <c r="D6055" s="4189"/>
      <c r="E6055" s="4189"/>
      <c r="F6055" s="4189"/>
      <c r="G6055" s="4189"/>
      <c r="H6055" s="4189"/>
      <c r="I6055" s="714"/>
      <c r="R6055" s="6143"/>
    </row>
    <row r="6056" spans="1:18" s="4184" customFormat="1" ht="10.5" customHeight="1">
      <c r="A6056" s="4183"/>
      <c r="B6056" s="4189"/>
      <c r="C6056" s="4189"/>
      <c r="D6056" s="4189"/>
      <c r="E6056" s="4189"/>
      <c r="F6056" s="4189"/>
      <c r="G6056" s="4189"/>
      <c r="H6056" s="4189"/>
      <c r="I6056" s="714"/>
      <c r="R6056" s="6143"/>
    </row>
    <row r="6057" spans="1:18" s="4184" customFormat="1" ht="10.5" customHeight="1">
      <c r="A6057" s="4183"/>
      <c r="B6057" s="4189"/>
      <c r="C6057" s="4189"/>
      <c r="D6057" s="4189"/>
      <c r="E6057" s="4189"/>
      <c r="F6057" s="4189"/>
      <c r="G6057" s="4189"/>
      <c r="H6057" s="4189"/>
      <c r="I6057" s="714"/>
      <c r="R6057" s="6143"/>
    </row>
    <row r="6058" spans="1:18" s="4184" customFormat="1" ht="10.5" customHeight="1">
      <c r="A6058" s="4183"/>
      <c r="B6058" s="4189"/>
      <c r="C6058" s="4189"/>
      <c r="D6058" s="4189"/>
      <c r="E6058" s="4189"/>
      <c r="F6058" s="4189"/>
      <c r="G6058" s="4189"/>
      <c r="H6058" s="4189"/>
      <c r="I6058" s="714"/>
      <c r="R6058" s="6143"/>
    </row>
    <row r="6059" spans="1:18" s="4184" customFormat="1" ht="10.5" customHeight="1">
      <c r="A6059" s="4183"/>
      <c r="B6059" s="4189"/>
      <c r="C6059" s="4189"/>
      <c r="D6059" s="4189"/>
      <c r="E6059" s="4189"/>
      <c r="F6059" s="4189"/>
      <c r="G6059" s="4189"/>
      <c r="H6059" s="4189"/>
      <c r="I6059" s="714"/>
      <c r="R6059" s="6143"/>
    </row>
    <row r="6060" spans="1:18" s="4184" customFormat="1" ht="10.5" customHeight="1">
      <c r="A6060" s="4183"/>
      <c r="B6060" s="4189"/>
      <c r="C6060" s="4189"/>
      <c r="D6060" s="4189"/>
      <c r="E6060" s="4189"/>
      <c r="F6060" s="4189"/>
      <c r="G6060" s="4189"/>
      <c r="H6060" s="4189"/>
      <c r="I6060" s="714"/>
      <c r="R6060" s="6143"/>
    </row>
    <row r="6061" spans="1:18" s="4184" customFormat="1" ht="10.5" customHeight="1">
      <c r="A6061" s="4183"/>
      <c r="B6061" s="4189"/>
      <c r="C6061" s="4189"/>
      <c r="D6061" s="4189"/>
      <c r="E6061" s="4189"/>
      <c r="F6061" s="4189"/>
      <c r="G6061" s="4189"/>
      <c r="H6061" s="4189"/>
      <c r="I6061" s="714"/>
      <c r="R6061" s="6143"/>
    </row>
    <row r="6062" spans="1:18" s="4184" customFormat="1" ht="10.5" customHeight="1">
      <c r="A6062" s="4183"/>
      <c r="B6062" s="4189"/>
      <c r="C6062" s="4189"/>
      <c r="D6062" s="4189"/>
      <c r="E6062" s="4189"/>
      <c r="F6062" s="4189"/>
      <c r="G6062" s="4189"/>
      <c r="H6062" s="4189"/>
      <c r="I6062" s="714"/>
      <c r="R6062" s="6143"/>
    </row>
    <row r="6063" spans="1:18" s="4184" customFormat="1" ht="10.5" customHeight="1">
      <c r="A6063" s="4183"/>
      <c r="B6063" s="4189"/>
      <c r="C6063" s="4189"/>
      <c r="D6063" s="4189"/>
      <c r="E6063" s="4189"/>
      <c r="F6063" s="4189"/>
      <c r="G6063" s="4189"/>
      <c r="H6063" s="4189"/>
      <c r="I6063" s="714"/>
      <c r="R6063" s="6143"/>
    </row>
    <row r="6064" spans="1:18" s="4184" customFormat="1" ht="10.5" customHeight="1">
      <c r="A6064" s="4183"/>
      <c r="B6064" s="4189"/>
      <c r="C6064" s="4189"/>
      <c r="D6064" s="4189"/>
      <c r="E6064" s="4189"/>
      <c r="F6064" s="4189"/>
      <c r="G6064" s="4189"/>
      <c r="H6064" s="4189"/>
      <c r="I6064" s="714"/>
      <c r="R6064" s="6143"/>
    </row>
    <row r="6065" spans="1:18" s="4184" customFormat="1" ht="10.5" customHeight="1">
      <c r="A6065" s="4183"/>
      <c r="B6065" s="4189"/>
      <c r="C6065" s="4189"/>
      <c r="D6065" s="4189"/>
      <c r="E6065" s="4189"/>
      <c r="F6065" s="4189"/>
      <c r="G6065" s="4189"/>
      <c r="H6065" s="4189"/>
      <c r="I6065" s="714"/>
      <c r="R6065" s="6143"/>
    </row>
    <row r="6066" spans="1:18" s="4184" customFormat="1" ht="10.5" customHeight="1">
      <c r="A6066" s="4183"/>
      <c r="B6066" s="4189"/>
      <c r="C6066" s="4189"/>
      <c r="D6066" s="4189"/>
      <c r="E6066" s="4189"/>
      <c r="F6066" s="4189"/>
      <c r="G6066" s="4189"/>
      <c r="H6066" s="4189"/>
      <c r="I6066" s="714"/>
      <c r="R6066" s="6143"/>
    </row>
    <row r="6067" spans="1:18" s="4184" customFormat="1" ht="10.5" customHeight="1">
      <c r="A6067" s="4183"/>
      <c r="B6067" s="4189"/>
      <c r="C6067" s="4189"/>
      <c r="D6067" s="4189"/>
      <c r="E6067" s="4189"/>
      <c r="F6067" s="4189"/>
      <c r="G6067" s="4189"/>
      <c r="H6067" s="4189"/>
      <c r="I6067" s="714"/>
      <c r="R6067" s="6143"/>
    </row>
    <row r="6068" spans="1:18" s="4184" customFormat="1" ht="10.5" customHeight="1">
      <c r="A6068" s="4183"/>
      <c r="B6068" s="4189"/>
      <c r="C6068" s="4189"/>
      <c r="D6068" s="4189"/>
      <c r="E6068" s="4189"/>
      <c r="F6068" s="4189"/>
      <c r="G6068" s="4189"/>
      <c r="H6068" s="4189"/>
      <c r="I6068" s="714"/>
      <c r="R6068" s="6143"/>
    </row>
    <row r="6069" spans="1:18" s="4184" customFormat="1" ht="10.5" customHeight="1">
      <c r="A6069" s="4183"/>
      <c r="B6069" s="4189"/>
      <c r="C6069" s="4189"/>
      <c r="D6069" s="4189"/>
      <c r="E6069" s="4189"/>
      <c r="F6069" s="4189"/>
      <c r="G6069" s="4189"/>
      <c r="H6069" s="4189"/>
      <c r="I6069" s="714"/>
      <c r="R6069" s="6143"/>
    </row>
    <row r="6070" spans="1:18" s="4184" customFormat="1" ht="10.5" customHeight="1">
      <c r="A6070" s="4183"/>
      <c r="B6070" s="4189"/>
      <c r="C6070" s="4189"/>
      <c r="D6070" s="4189"/>
      <c r="E6070" s="4189"/>
      <c r="F6070" s="4189"/>
      <c r="G6070" s="4189"/>
      <c r="H6070" s="4189"/>
      <c r="I6070" s="714"/>
      <c r="R6070" s="6143"/>
    </row>
    <row r="6071" spans="1:18" s="4184" customFormat="1" ht="10.5" customHeight="1">
      <c r="A6071" s="4183"/>
      <c r="B6071" s="4189"/>
      <c r="C6071" s="4189"/>
      <c r="D6071" s="4189"/>
      <c r="E6071" s="4189"/>
      <c r="F6071" s="4189"/>
      <c r="G6071" s="4189"/>
      <c r="H6071" s="4189"/>
      <c r="I6071" s="714"/>
      <c r="R6071" s="6143"/>
    </row>
    <row r="6072" spans="1:18" s="4184" customFormat="1" ht="10.5" customHeight="1">
      <c r="A6072" s="4183"/>
      <c r="B6072" s="4189"/>
      <c r="C6072" s="4189"/>
      <c r="D6072" s="4189"/>
      <c r="E6072" s="4189"/>
      <c r="F6072" s="4189"/>
      <c r="G6072" s="4189"/>
      <c r="H6072" s="4189"/>
      <c r="I6072" s="714"/>
      <c r="R6072" s="6143"/>
    </row>
    <row r="6073" spans="1:18" s="4184" customFormat="1" ht="10.5" customHeight="1">
      <c r="A6073" s="4183"/>
      <c r="B6073" s="4189"/>
      <c r="C6073" s="4189"/>
      <c r="D6073" s="4189"/>
      <c r="E6073" s="4189"/>
      <c r="F6073" s="4189"/>
      <c r="G6073" s="4189"/>
      <c r="H6073" s="4189"/>
      <c r="I6073" s="714"/>
      <c r="R6073" s="6143"/>
    </row>
    <row r="6074" spans="1:18" s="4184" customFormat="1" ht="10.5" customHeight="1">
      <c r="A6074" s="4183"/>
      <c r="B6074" s="4189"/>
      <c r="C6074" s="4189"/>
      <c r="D6074" s="4189"/>
      <c r="E6074" s="4189"/>
      <c r="F6074" s="4189"/>
      <c r="G6074" s="4189"/>
      <c r="H6074" s="4189"/>
      <c r="I6074" s="714"/>
      <c r="R6074" s="6143"/>
    </row>
    <row r="6075" spans="1:18" s="4184" customFormat="1" ht="10.5" customHeight="1">
      <c r="A6075" s="4183"/>
      <c r="B6075" s="4189"/>
      <c r="C6075" s="4189"/>
      <c r="D6075" s="4189"/>
      <c r="E6075" s="4189"/>
      <c r="F6075" s="4189"/>
      <c r="G6075" s="4189"/>
      <c r="H6075" s="4189"/>
      <c r="I6075" s="714"/>
      <c r="R6075" s="6143"/>
    </row>
    <row r="6076" spans="1:18" s="4184" customFormat="1" ht="10.5" customHeight="1">
      <c r="A6076" s="4183"/>
      <c r="B6076" s="4189"/>
      <c r="C6076" s="4189"/>
      <c r="D6076" s="4189"/>
      <c r="E6076" s="4189"/>
      <c r="F6076" s="4189"/>
      <c r="G6076" s="4189"/>
      <c r="H6076" s="4189"/>
      <c r="I6076" s="714"/>
      <c r="R6076" s="6143"/>
    </row>
    <row r="6077" spans="1:18" s="4184" customFormat="1" ht="10.5" customHeight="1">
      <c r="A6077" s="4183"/>
      <c r="B6077" s="4189"/>
      <c r="C6077" s="4189"/>
      <c r="D6077" s="4189"/>
      <c r="E6077" s="4189"/>
      <c r="F6077" s="4189"/>
      <c r="G6077" s="4189"/>
      <c r="H6077" s="4189"/>
      <c r="I6077" s="714"/>
      <c r="R6077" s="6143"/>
    </row>
    <row r="6078" spans="1:18" s="4184" customFormat="1" ht="10.5" customHeight="1">
      <c r="A6078" s="4183"/>
      <c r="B6078" s="4189"/>
      <c r="C6078" s="4189"/>
      <c r="D6078" s="4189"/>
      <c r="E6078" s="4189"/>
      <c r="F6078" s="4189"/>
      <c r="G6078" s="4189"/>
      <c r="H6078" s="4189"/>
      <c r="I6078" s="714"/>
      <c r="R6078" s="6143"/>
    </row>
    <row r="6079" spans="1:18" s="4184" customFormat="1" ht="10.5" customHeight="1">
      <c r="A6079" s="4183"/>
      <c r="B6079" s="4189"/>
      <c r="C6079" s="4189"/>
      <c r="D6079" s="4189"/>
      <c r="E6079" s="4189"/>
      <c r="F6079" s="4189"/>
      <c r="G6079" s="4189"/>
      <c r="H6079" s="4189"/>
      <c r="I6079" s="714"/>
      <c r="R6079" s="6143"/>
    </row>
    <row r="6080" spans="1:18" s="4184" customFormat="1" ht="10.5" customHeight="1">
      <c r="A6080" s="4183"/>
      <c r="B6080" s="4189"/>
      <c r="C6080" s="4189"/>
      <c r="D6080" s="4189"/>
      <c r="E6080" s="4189"/>
      <c r="F6080" s="4189"/>
      <c r="G6080" s="4189"/>
      <c r="H6080" s="4189"/>
      <c r="I6080" s="714"/>
      <c r="R6080" s="6143"/>
    </row>
    <row r="6081" spans="1:18" s="4184" customFormat="1" ht="10.5" customHeight="1">
      <c r="A6081" s="4183"/>
      <c r="B6081" s="4189"/>
      <c r="C6081" s="4189"/>
      <c r="D6081" s="4189"/>
      <c r="E6081" s="4189"/>
      <c r="F6081" s="4189"/>
      <c r="G6081" s="4189"/>
      <c r="H6081" s="4189"/>
      <c r="I6081" s="714"/>
      <c r="R6081" s="6143"/>
    </row>
    <row r="6082" spans="1:18" s="4184" customFormat="1" ht="10.5" customHeight="1">
      <c r="A6082" s="4183"/>
      <c r="B6082" s="4189"/>
      <c r="C6082" s="4189"/>
      <c r="D6082" s="4189"/>
      <c r="E6082" s="4189"/>
      <c r="F6082" s="4189"/>
      <c r="G6082" s="4189"/>
      <c r="H6082" s="4189"/>
      <c r="I6082" s="714"/>
      <c r="R6082" s="6143"/>
    </row>
    <row r="6083" spans="1:18" s="4184" customFormat="1" ht="10.5" customHeight="1">
      <c r="A6083" s="4183"/>
      <c r="B6083" s="4189"/>
      <c r="C6083" s="4189"/>
      <c r="D6083" s="4189"/>
      <c r="E6083" s="4189"/>
      <c r="F6083" s="4189"/>
      <c r="G6083" s="4189"/>
      <c r="H6083" s="4189"/>
      <c r="I6083" s="714"/>
      <c r="R6083" s="6143"/>
    </row>
    <row r="6084" spans="1:18" s="4184" customFormat="1" ht="10.5" customHeight="1">
      <c r="A6084" s="4183"/>
      <c r="B6084" s="4189"/>
      <c r="C6084" s="4189"/>
      <c r="D6084" s="4189"/>
      <c r="E6084" s="4189"/>
      <c r="F6084" s="4189"/>
      <c r="G6084" s="4189"/>
      <c r="H6084" s="4189"/>
      <c r="I6084" s="714"/>
      <c r="R6084" s="6143"/>
    </row>
    <row r="6085" spans="1:18" s="4184" customFormat="1" ht="10.5" customHeight="1">
      <c r="A6085" s="4183"/>
      <c r="B6085" s="4189"/>
      <c r="C6085" s="4189"/>
      <c r="D6085" s="4189"/>
      <c r="E6085" s="4189"/>
      <c r="F6085" s="4189"/>
      <c r="G6085" s="4189"/>
      <c r="H6085" s="4189"/>
      <c r="I6085" s="714"/>
      <c r="R6085" s="6143"/>
    </row>
    <row r="6086" spans="1:18" s="4184" customFormat="1" ht="10.5" customHeight="1">
      <c r="A6086" s="4183"/>
      <c r="B6086" s="4189"/>
      <c r="C6086" s="4189"/>
      <c r="D6086" s="4189"/>
      <c r="E6086" s="4189"/>
      <c r="F6086" s="4189"/>
      <c r="G6086" s="4189"/>
      <c r="H6086" s="4189"/>
      <c r="I6086" s="714"/>
      <c r="R6086" s="6143"/>
    </row>
    <row r="6087" spans="1:18" s="4184" customFormat="1" ht="10.5" customHeight="1">
      <c r="A6087" s="4183"/>
      <c r="B6087" s="4189"/>
      <c r="C6087" s="4189"/>
      <c r="D6087" s="4189"/>
      <c r="E6087" s="4189"/>
      <c r="F6087" s="4189"/>
      <c r="G6087" s="4189"/>
      <c r="H6087" s="4189"/>
      <c r="I6087" s="714"/>
      <c r="R6087" s="6143"/>
    </row>
    <row r="6088" spans="1:18" s="4184" customFormat="1" ht="10.5" customHeight="1">
      <c r="A6088" s="4183"/>
      <c r="B6088" s="4189"/>
      <c r="C6088" s="4189"/>
      <c r="D6088" s="4189"/>
      <c r="E6088" s="4189"/>
      <c r="F6088" s="4189"/>
      <c r="G6088" s="4189"/>
      <c r="H6088" s="4189"/>
      <c r="I6088" s="714"/>
      <c r="R6088" s="6143"/>
    </row>
    <row r="6089" spans="1:18" s="4184" customFormat="1" ht="10.5" customHeight="1">
      <c r="A6089" s="4183"/>
      <c r="B6089" s="4189"/>
      <c r="C6089" s="4189"/>
      <c r="D6089" s="4189"/>
      <c r="E6089" s="4189"/>
      <c r="F6089" s="4189"/>
      <c r="G6089" s="4189"/>
      <c r="H6089" s="4189"/>
      <c r="I6089" s="714"/>
      <c r="R6089" s="6143"/>
    </row>
    <row r="6090" spans="1:18" s="4184" customFormat="1" ht="10.5" customHeight="1">
      <c r="A6090" s="4183"/>
      <c r="B6090" s="4189"/>
      <c r="C6090" s="4189"/>
      <c r="D6090" s="4189"/>
      <c r="E6090" s="4189"/>
      <c r="F6090" s="4189"/>
      <c r="G6090" s="4189"/>
      <c r="H6090" s="4189"/>
      <c r="I6090" s="714"/>
      <c r="R6090" s="6143"/>
    </row>
    <row r="6091" spans="1:18" s="4184" customFormat="1" ht="10.5" customHeight="1">
      <c r="A6091" s="4183"/>
      <c r="B6091" s="4189"/>
      <c r="C6091" s="4189"/>
      <c r="D6091" s="4189"/>
      <c r="E6091" s="4189"/>
      <c r="F6091" s="4189"/>
      <c r="G6091" s="4189"/>
      <c r="H6091" s="4189"/>
      <c r="I6091" s="714"/>
      <c r="R6091" s="6143"/>
    </row>
    <row r="6092" spans="1:18" s="4184" customFormat="1" ht="10.5" customHeight="1">
      <c r="A6092" s="4183"/>
      <c r="B6092" s="4189"/>
      <c r="C6092" s="4189"/>
      <c r="D6092" s="4189"/>
      <c r="E6092" s="4189"/>
      <c r="F6092" s="4189"/>
      <c r="G6092" s="4189"/>
      <c r="H6092" s="4189"/>
      <c r="I6092" s="714"/>
      <c r="R6092" s="6143"/>
    </row>
    <row r="6093" spans="1:18" s="4184" customFormat="1" ht="10.5" customHeight="1">
      <c r="A6093" s="4183"/>
      <c r="B6093" s="4189"/>
      <c r="C6093" s="4189"/>
      <c r="D6093" s="4189"/>
      <c r="E6093" s="4189"/>
      <c r="F6093" s="4189"/>
      <c r="G6093" s="4189"/>
      <c r="H6093" s="4189"/>
      <c r="I6093" s="714"/>
      <c r="R6093" s="6143"/>
    </row>
    <row r="6094" spans="1:18" s="4184" customFormat="1" ht="10.5" customHeight="1">
      <c r="A6094" s="4183"/>
      <c r="B6094" s="4189"/>
      <c r="C6094" s="4189"/>
      <c r="D6094" s="4189"/>
      <c r="E6094" s="4189"/>
      <c r="F6094" s="4189"/>
      <c r="G6094" s="4189"/>
      <c r="H6094" s="4189"/>
      <c r="I6094" s="714"/>
      <c r="R6094" s="6143"/>
    </row>
    <row r="6095" spans="1:18" s="4184" customFormat="1" ht="10.5" customHeight="1">
      <c r="A6095" s="4183"/>
      <c r="B6095" s="4189"/>
      <c r="C6095" s="4189"/>
      <c r="D6095" s="4189"/>
      <c r="E6095" s="4189"/>
      <c r="F6095" s="4189"/>
      <c r="G6095" s="4189"/>
      <c r="H6095" s="4189"/>
      <c r="I6095" s="714"/>
      <c r="R6095" s="6143"/>
    </row>
    <row r="6096" spans="1:18" s="4184" customFormat="1" ht="10.5" customHeight="1">
      <c r="A6096" s="4183"/>
      <c r="B6096" s="4189"/>
      <c r="C6096" s="4189"/>
      <c r="D6096" s="4189"/>
      <c r="E6096" s="4189"/>
      <c r="F6096" s="4189"/>
      <c r="G6096" s="4189"/>
      <c r="H6096" s="4189"/>
      <c r="I6096" s="714"/>
      <c r="R6096" s="6143"/>
    </row>
    <row r="6097" spans="1:18" s="4184" customFormat="1" ht="10.5" customHeight="1">
      <c r="A6097" s="4183"/>
      <c r="B6097" s="4189"/>
      <c r="C6097" s="4189"/>
      <c r="D6097" s="4189"/>
      <c r="E6097" s="4189"/>
      <c r="F6097" s="4189"/>
      <c r="G6097" s="4189"/>
      <c r="H6097" s="4189"/>
      <c r="I6097" s="714"/>
      <c r="R6097" s="6143"/>
    </row>
    <row r="6098" spans="1:18" s="4184" customFormat="1" ht="10.5" customHeight="1">
      <c r="A6098" s="4183"/>
      <c r="B6098" s="4189"/>
      <c r="C6098" s="4189"/>
      <c r="D6098" s="4189"/>
      <c r="E6098" s="4189"/>
      <c r="F6098" s="4189"/>
      <c r="G6098" s="4189"/>
      <c r="H6098" s="4189"/>
      <c r="I6098" s="714"/>
      <c r="R6098" s="6143"/>
    </row>
    <row r="6099" spans="1:18" s="4184" customFormat="1" ht="10.5" customHeight="1">
      <c r="A6099" s="4183"/>
      <c r="B6099" s="4189"/>
      <c r="C6099" s="4189"/>
      <c r="D6099" s="4189"/>
      <c r="E6099" s="4189"/>
      <c r="F6099" s="4189"/>
      <c r="G6099" s="4189"/>
      <c r="H6099" s="4189"/>
      <c r="I6099" s="714"/>
      <c r="R6099" s="6143"/>
    </row>
    <row r="6100" spans="1:18" s="4184" customFormat="1" ht="10.5" customHeight="1">
      <c r="A6100" s="4183"/>
      <c r="B6100" s="4189"/>
      <c r="C6100" s="4189"/>
      <c r="D6100" s="4189"/>
      <c r="E6100" s="4189"/>
      <c r="F6100" s="4189"/>
      <c r="G6100" s="4189"/>
      <c r="H6100" s="4189"/>
      <c r="I6100" s="714"/>
      <c r="R6100" s="6143"/>
    </row>
    <row r="6101" spans="1:18" s="4184" customFormat="1" ht="10.5" customHeight="1">
      <c r="A6101" s="4183"/>
      <c r="B6101" s="4189"/>
      <c r="C6101" s="4189"/>
      <c r="D6101" s="4189"/>
      <c r="E6101" s="4189"/>
      <c r="F6101" s="4189"/>
      <c r="G6101" s="4189"/>
      <c r="H6101" s="4189"/>
      <c r="I6101" s="714"/>
      <c r="R6101" s="6143"/>
    </row>
    <row r="6102" spans="1:18" s="4184" customFormat="1" ht="10.5" customHeight="1">
      <c r="A6102" s="4183"/>
      <c r="B6102" s="4189"/>
      <c r="C6102" s="4189"/>
      <c r="D6102" s="4189"/>
      <c r="E6102" s="4189"/>
      <c r="F6102" s="4189"/>
      <c r="G6102" s="4189"/>
      <c r="H6102" s="4189"/>
      <c r="I6102" s="714"/>
      <c r="R6102" s="6143"/>
    </row>
    <row r="6103" spans="1:18" s="4184" customFormat="1" ht="10.5" customHeight="1">
      <c r="A6103" s="4183"/>
      <c r="B6103" s="4189"/>
      <c r="C6103" s="4189"/>
      <c r="D6103" s="4189"/>
      <c r="E6103" s="4189"/>
      <c r="F6103" s="4189"/>
      <c r="G6103" s="4189"/>
      <c r="H6103" s="4189"/>
      <c r="I6103" s="714"/>
      <c r="R6103" s="6143"/>
    </row>
    <row r="6104" spans="1:18" s="4184" customFormat="1" ht="10.5" customHeight="1">
      <c r="A6104" s="4183"/>
      <c r="B6104" s="4189"/>
      <c r="C6104" s="4189"/>
      <c r="D6104" s="4189"/>
      <c r="E6104" s="4189"/>
      <c r="F6104" s="4189"/>
      <c r="G6104" s="4189"/>
      <c r="H6104" s="4189"/>
      <c r="I6104" s="714"/>
      <c r="R6104" s="6143"/>
    </row>
    <row r="6105" spans="1:18" s="4184" customFormat="1" ht="10.5" customHeight="1">
      <c r="A6105" s="4183"/>
      <c r="B6105" s="4189"/>
      <c r="C6105" s="4189"/>
      <c r="D6105" s="4189"/>
      <c r="E6105" s="4189"/>
      <c r="F6105" s="4189"/>
      <c r="G6105" s="4189"/>
      <c r="H6105" s="4189"/>
      <c r="I6105" s="714"/>
      <c r="R6105" s="6143"/>
    </row>
    <row r="6106" spans="1:18" s="4184" customFormat="1" ht="10.5" customHeight="1">
      <c r="A6106" s="4183"/>
      <c r="B6106" s="4189"/>
      <c r="C6106" s="4189"/>
      <c r="D6106" s="4189"/>
      <c r="E6106" s="4189"/>
      <c r="F6106" s="4189"/>
      <c r="G6106" s="4189"/>
      <c r="H6106" s="4189"/>
      <c r="I6106" s="714"/>
      <c r="R6106" s="6143"/>
    </row>
    <row r="6107" spans="1:18" s="4184" customFormat="1" ht="10.5" customHeight="1">
      <c r="A6107" s="4183"/>
      <c r="B6107" s="4189"/>
      <c r="C6107" s="4189"/>
      <c r="D6107" s="4189"/>
      <c r="E6107" s="4189"/>
      <c r="F6107" s="4189"/>
      <c r="G6107" s="4189"/>
      <c r="H6107" s="4189"/>
      <c r="I6107" s="714"/>
      <c r="R6107" s="6143"/>
    </row>
    <row r="6108" spans="1:18" s="4184" customFormat="1" ht="10.5" customHeight="1">
      <c r="A6108" s="4183"/>
      <c r="B6108" s="4189"/>
      <c r="C6108" s="4189"/>
      <c r="D6108" s="4189"/>
      <c r="E6108" s="4189"/>
      <c r="F6108" s="4189"/>
      <c r="G6108" s="4189"/>
      <c r="H6108" s="4189"/>
      <c r="I6108" s="714"/>
      <c r="R6108" s="6143"/>
    </row>
    <row r="6109" spans="1:18" s="4184" customFormat="1" ht="10.5" customHeight="1">
      <c r="A6109" s="4183"/>
      <c r="B6109" s="4189"/>
      <c r="C6109" s="4189"/>
      <c r="D6109" s="4189"/>
      <c r="E6109" s="4189"/>
      <c r="F6109" s="4189"/>
      <c r="G6109" s="4189"/>
      <c r="H6109" s="4189"/>
      <c r="I6109" s="714"/>
      <c r="R6109" s="6143"/>
    </row>
    <row r="6110" spans="1:18" s="4184" customFormat="1" ht="10.5" customHeight="1">
      <c r="A6110" s="4183"/>
      <c r="B6110" s="4189"/>
      <c r="C6110" s="4189"/>
      <c r="D6110" s="4189"/>
      <c r="E6110" s="4189"/>
      <c r="F6110" s="4189"/>
      <c r="G6110" s="4189"/>
      <c r="H6110" s="4189"/>
      <c r="I6110" s="714"/>
      <c r="R6110" s="6143"/>
    </row>
    <row r="6111" spans="1:18" s="4184" customFormat="1" ht="10.5" customHeight="1">
      <c r="A6111" s="4183"/>
      <c r="B6111" s="4189"/>
      <c r="C6111" s="4189"/>
      <c r="D6111" s="4189"/>
      <c r="E6111" s="4189"/>
      <c r="F6111" s="4189"/>
      <c r="G6111" s="4189"/>
      <c r="H6111" s="4189"/>
      <c r="I6111" s="714"/>
      <c r="R6111" s="6143"/>
    </row>
    <row r="6112" spans="1:18" s="4184" customFormat="1" ht="10.5" customHeight="1">
      <c r="A6112" s="4183"/>
      <c r="B6112" s="4189"/>
      <c r="C6112" s="4189"/>
      <c r="D6112" s="4189"/>
      <c r="E6112" s="4189"/>
      <c r="F6112" s="4189"/>
      <c r="G6112" s="4189"/>
      <c r="H6112" s="4189"/>
      <c r="I6112" s="714"/>
      <c r="R6112" s="6143"/>
    </row>
    <row r="6113" spans="1:18" s="4184" customFormat="1" ht="10.5" customHeight="1">
      <c r="A6113" s="4183"/>
      <c r="B6113" s="4189"/>
      <c r="C6113" s="4189"/>
      <c r="D6113" s="4189"/>
      <c r="E6113" s="4189"/>
      <c r="F6113" s="4189"/>
      <c r="G6113" s="4189"/>
      <c r="H6113" s="4189"/>
      <c r="I6113" s="714"/>
      <c r="R6113" s="6143"/>
    </row>
    <row r="6114" spans="1:18" s="4184" customFormat="1" ht="10.5" customHeight="1">
      <c r="A6114" s="4183"/>
      <c r="B6114" s="4189"/>
      <c r="C6114" s="4189"/>
      <c r="D6114" s="4189"/>
      <c r="E6114" s="4189"/>
      <c r="F6114" s="4189"/>
      <c r="G6114" s="4189"/>
      <c r="H6114" s="4189"/>
      <c r="I6114" s="714"/>
      <c r="R6114" s="6143"/>
    </row>
    <row r="6115" spans="1:18" s="4184" customFormat="1" ht="10.5" customHeight="1">
      <c r="A6115" s="4183"/>
      <c r="B6115" s="4189"/>
      <c r="C6115" s="4189"/>
      <c r="D6115" s="4189"/>
      <c r="E6115" s="4189"/>
      <c r="F6115" s="4189"/>
      <c r="G6115" s="4189"/>
      <c r="H6115" s="4189"/>
      <c r="I6115" s="714"/>
      <c r="R6115" s="6143"/>
    </row>
    <row r="6116" spans="1:18" s="4184" customFormat="1" ht="10.5" customHeight="1">
      <c r="A6116" s="4183"/>
      <c r="B6116" s="4189"/>
      <c r="C6116" s="4189"/>
      <c r="D6116" s="4189"/>
      <c r="E6116" s="4189"/>
      <c r="F6116" s="4189"/>
      <c r="G6116" s="4189"/>
      <c r="H6116" s="4189"/>
      <c r="I6116" s="714"/>
      <c r="R6116" s="6143"/>
    </row>
    <row r="6117" spans="1:18" s="4184" customFormat="1" ht="10.5" customHeight="1">
      <c r="A6117" s="4183"/>
      <c r="B6117" s="4189"/>
      <c r="C6117" s="4189"/>
      <c r="D6117" s="4189"/>
      <c r="E6117" s="4189"/>
      <c r="F6117" s="4189"/>
      <c r="G6117" s="4189"/>
      <c r="H6117" s="4189"/>
      <c r="I6117" s="714"/>
      <c r="R6117" s="6143"/>
    </row>
    <row r="6118" spans="1:18" s="4184" customFormat="1" ht="10.5" customHeight="1">
      <c r="A6118" s="4183"/>
      <c r="B6118" s="4189"/>
      <c r="C6118" s="4189"/>
      <c r="D6118" s="4189"/>
      <c r="E6118" s="4189"/>
      <c r="F6118" s="4189"/>
      <c r="G6118" s="4189"/>
      <c r="H6118" s="4189"/>
      <c r="I6118" s="714"/>
      <c r="R6118" s="6143"/>
    </row>
    <row r="6119" spans="1:18" s="4184" customFormat="1" ht="10.5" customHeight="1">
      <c r="A6119" s="4183"/>
      <c r="B6119" s="4189"/>
      <c r="C6119" s="4189"/>
      <c r="D6119" s="4189"/>
      <c r="E6119" s="4189"/>
      <c r="F6119" s="4189"/>
      <c r="G6119" s="4189"/>
      <c r="H6119" s="4189"/>
      <c r="I6119" s="714"/>
      <c r="R6119" s="6143"/>
    </row>
    <row r="6120" spans="1:18" s="4184" customFormat="1" ht="10.5" customHeight="1">
      <c r="A6120" s="4183"/>
      <c r="B6120" s="4189"/>
      <c r="C6120" s="4189"/>
      <c r="D6120" s="4189"/>
      <c r="E6120" s="4189"/>
      <c r="F6120" s="4189"/>
      <c r="G6120" s="4189"/>
      <c r="H6120" s="4189"/>
      <c r="I6120" s="714"/>
      <c r="R6120" s="6143"/>
    </row>
    <row r="6121" spans="1:18" s="4184" customFormat="1" ht="10.5" customHeight="1">
      <c r="A6121" s="4183"/>
      <c r="B6121" s="4189"/>
      <c r="C6121" s="4189"/>
      <c r="D6121" s="4189"/>
      <c r="E6121" s="4189"/>
      <c r="F6121" s="4189"/>
      <c r="G6121" s="4189"/>
      <c r="H6121" s="4189"/>
      <c r="I6121" s="714"/>
      <c r="R6121" s="6143"/>
    </row>
    <row r="6122" spans="1:18" s="4184" customFormat="1" ht="10.5" customHeight="1">
      <c r="A6122" s="4183"/>
      <c r="B6122" s="4189"/>
      <c r="C6122" s="4189"/>
      <c r="D6122" s="4189"/>
      <c r="E6122" s="4189"/>
      <c r="F6122" s="4189"/>
      <c r="G6122" s="4189"/>
      <c r="H6122" s="4189"/>
      <c r="I6122" s="714"/>
      <c r="R6122" s="6143"/>
    </row>
    <row r="6123" spans="1:18" s="4184" customFormat="1" ht="10.5" customHeight="1">
      <c r="A6123" s="4183"/>
      <c r="B6123" s="4189"/>
      <c r="C6123" s="4189"/>
      <c r="D6123" s="4189"/>
      <c r="E6123" s="4189"/>
      <c r="F6123" s="4189"/>
      <c r="G6123" s="4189"/>
      <c r="H6123" s="4189"/>
      <c r="I6123" s="714"/>
      <c r="R6123" s="6143"/>
    </row>
    <row r="6124" spans="1:18" s="4184" customFormat="1" ht="10.5" customHeight="1">
      <c r="A6124" s="4183"/>
      <c r="B6124" s="4189"/>
      <c r="C6124" s="4189"/>
      <c r="D6124" s="4189"/>
      <c r="E6124" s="4189"/>
      <c r="F6124" s="4189"/>
      <c r="G6124" s="4189"/>
      <c r="H6124" s="4189"/>
      <c r="I6124" s="714"/>
      <c r="R6124" s="6143"/>
    </row>
    <row r="6125" spans="1:18" s="4184" customFormat="1" ht="10.5" customHeight="1">
      <c r="A6125" s="4183"/>
      <c r="B6125" s="4189"/>
      <c r="C6125" s="4189"/>
      <c r="D6125" s="4189"/>
      <c r="E6125" s="4189"/>
      <c r="F6125" s="4189"/>
      <c r="G6125" s="4189"/>
      <c r="H6125" s="4189"/>
      <c r="I6125" s="714"/>
      <c r="R6125" s="6143"/>
    </row>
    <row r="6126" spans="1:18" s="4184" customFormat="1" ht="10.5" customHeight="1">
      <c r="A6126" s="4183"/>
      <c r="B6126" s="4189"/>
      <c r="C6126" s="4189"/>
      <c r="D6126" s="4189"/>
      <c r="E6126" s="4189"/>
      <c r="F6126" s="4189"/>
      <c r="G6126" s="4189"/>
      <c r="H6126" s="4189"/>
      <c r="I6126" s="714"/>
      <c r="R6126" s="6143"/>
    </row>
    <row r="6127" spans="1:18" s="4184" customFormat="1" ht="10.5" customHeight="1">
      <c r="A6127" s="4183"/>
      <c r="B6127" s="4189"/>
      <c r="C6127" s="4189"/>
      <c r="D6127" s="4189"/>
      <c r="E6127" s="4189"/>
      <c r="F6127" s="4189"/>
      <c r="G6127" s="4189"/>
      <c r="H6127" s="4189"/>
      <c r="I6127" s="714"/>
      <c r="R6127" s="6143"/>
    </row>
    <row r="6128" spans="1:18" s="4184" customFormat="1" ht="10.5" customHeight="1">
      <c r="A6128" s="4183"/>
      <c r="B6128" s="4189"/>
      <c r="C6128" s="4189"/>
      <c r="D6128" s="4189"/>
      <c r="E6128" s="4189"/>
      <c r="F6128" s="4189"/>
      <c r="G6128" s="4189"/>
      <c r="H6128" s="4189"/>
      <c r="I6128" s="714"/>
      <c r="R6128" s="6143"/>
    </row>
    <row r="6129" spans="1:18" s="4184" customFormat="1" ht="10.5" customHeight="1">
      <c r="A6129" s="4183"/>
      <c r="B6129" s="4189"/>
      <c r="C6129" s="4189"/>
      <c r="D6129" s="4189"/>
      <c r="E6129" s="4189"/>
      <c r="F6129" s="4189"/>
      <c r="G6129" s="4189"/>
      <c r="H6129" s="4189"/>
      <c r="I6129" s="714"/>
      <c r="R6129" s="6143"/>
    </row>
    <row r="6130" spans="1:18" s="4184" customFormat="1" ht="10.5" customHeight="1">
      <c r="A6130" s="4183"/>
      <c r="B6130" s="4189"/>
      <c r="C6130" s="4189"/>
      <c r="D6130" s="4189"/>
      <c r="E6130" s="4189"/>
      <c r="F6130" s="4189"/>
      <c r="G6130" s="4189"/>
      <c r="H6130" s="4189"/>
      <c r="I6130" s="714"/>
      <c r="R6130" s="6143"/>
    </row>
    <row r="6131" spans="1:18" s="4184" customFormat="1" ht="10.5" customHeight="1">
      <c r="A6131" s="4183"/>
      <c r="B6131" s="4189"/>
      <c r="C6131" s="4189"/>
      <c r="D6131" s="4189"/>
      <c r="E6131" s="4189"/>
      <c r="F6131" s="4189"/>
      <c r="G6131" s="4189"/>
      <c r="H6131" s="4189"/>
      <c r="I6131" s="714"/>
      <c r="R6131" s="6143"/>
    </row>
    <row r="6132" spans="1:18" s="4184" customFormat="1" ht="10.5" customHeight="1">
      <c r="A6132" s="4183"/>
      <c r="B6132" s="4189"/>
      <c r="C6132" s="4189"/>
      <c r="D6132" s="4189"/>
      <c r="E6132" s="4189"/>
      <c r="F6132" s="4189"/>
      <c r="G6132" s="4189"/>
      <c r="H6132" s="4189"/>
      <c r="I6132" s="714"/>
      <c r="R6132" s="6143"/>
    </row>
    <row r="6133" spans="1:18" s="4184" customFormat="1" ht="10.5" customHeight="1">
      <c r="A6133" s="4183"/>
      <c r="B6133" s="4189"/>
      <c r="C6133" s="4189"/>
      <c r="D6133" s="4189"/>
      <c r="E6133" s="4189"/>
      <c r="F6133" s="4189"/>
      <c r="G6133" s="4189"/>
      <c r="H6133" s="4189"/>
      <c r="I6133" s="714"/>
      <c r="R6133" s="6143"/>
    </row>
    <row r="6134" spans="1:18" s="4184" customFormat="1" ht="10.5" customHeight="1">
      <c r="A6134" s="4183"/>
      <c r="B6134" s="4189"/>
      <c r="C6134" s="4189"/>
      <c r="D6134" s="4189"/>
      <c r="E6134" s="4189"/>
      <c r="F6134" s="4189"/>
      <c r="G6134" s="4189"/>
      <c r="H6134" s="4189"/>
      <c r="I6134" s="714"/>
      <c r="R6134" s="6143"/>
    </row>
    <row r="6135" spans="1:18" s="4184" customFormat="1" ht="10.5" customHeight="1">
      <c r="A6135" s="4183"/>
      <c r="B6135" s="4189"/>
      <c r="C6135" s="4189"/>
      <c r="D6135" s="4189"/>
      <c r="E6135" s="4189"/>
      <c r="F6135" s="4189"/>
      <c r="G6135" s="4189"/>
      <c r="H6135" s="4189"/>
      <c r="I6135" s="714"/>
      <c r="R6135" s="6143"/>
    </row>
    <row r="6136" spans="1:18" s="4184" customFormat="1" ht="10.5" customHeight="1">
      <c r="A6136" s="4183"/>
      <c r="B6136" s="4189"/>
      <c r="C6136" s="4189"/>
      <c r="D6136" s="4189"/>
      <c r="E6136" s="4189"/>
      <c r="F6136" s="4189"/>
      <c r="G6136" s="4189"/>
      <c r="H6136" s="4189"/>
      <c r="I6136" s="714"/>
      <c r="R6136" s="6143"/>
    </row>
    <row r="6137" spans="1:18" s="4184" customFormat="1" ht="10.5" customHeight="1">
      <c r="A6137" s="4183"/>
      <c r="B6137" s="4189"/>
      <c r="C6137" s="4189"/>
      <c r="D6137" s="4189"/>
      <c r="E6137" s="4189"/>
      <c r="F6137" s="4189"/>
      <c r="G6137" s="4189"/>
      <c r="H6137" s="4189"/>
      <c r="I6137" s="714"/>
      <c r="R6137" s="6143"/>
    </row>
    <row r="6138" spans="1:18" s="4184" customFormat="1" ht="10.5" customHeight="1">
      <c r="A6138" s="4183"/>
      <c r="B6138" s="4189"/>
      <c r="C6138" s="4189"/>
      <c r="D6138" s="4189"/>
      <c r="E6138" s="4189"/>
      <c r="F6138" s="4189"/>
      <c r="G6138" s="4189"/>
      <c r="H6138" s="4189"/>
      <c r="I6138" s="714"/>
      <c r="R6138" s="6143"/>
    </row>
    <row r="6139" spans="1:18" s="4184" customFormat="1" ht="10.5" customHeight="1">
      <c r="A6139" s="4183"/>
      <c r="B6139" s="4189"/>
      <c r="C6139" s="4189"/>
      <c r="D6139" s="4189"/>
      <c r="E6139" s="4189"/>
      <c r="F6139" s="4189"/>
      <c r="G6139" s="4189"/>
      <c r="H6139" s="4189"/>
      <c r="I6139" s="714"/>
      <c r="R6139" s="6143"/>
    </row>
    <row r="6140" spans="1:18" s="4184" customFormat="1" ht="10.5" customHeight="1">
      <c r="A6140" s="4183"/>
      <c r="B6140" s="4189"/>
      <c r="C6140" s="4189"/>
      <c r="D6140" s="4189"/>
      <c r="E6140" s="4189"/>
      <c r="F6140" s="4189"/>
      <c r="G6140" s="4189"/>
      <c r="H6140" s="4189"/>
      <c r="I6140" s="714"/>
      <c r="R6140" s="6143"/>
    </row>
    <row r="6141" spans="1:18" s="4184" customFormat="1" ht="10.5" customHeight="1">
      <c r="A6141" s="4183"/>
      <c r="B6141" s="4189"/>
      <c r="C6141" s="4189"/>
      <c r="D6141" s="4189"/>
      <c r="E6141" s="4189"/>
      <c r="F6141" s="4189"/>
      <c r="G6141" s="4189"/>
      <c r="H6141" s="4189"/>
      <c r="I6141" s="714"/>
      <c r="R6141" s="6143"/>
    </row>
    <row r="6142" spans="1:18" s="4184" customFormat="1" ht="10.5" customHeight="1">
      <c r="A6142" s="4183"/>
      <c r="B6142" s="4189"/>
      <c r="C6142" s="4189"/>
      <c r="D6142" s="4189"/>
      <c r="E6142" s="4189"/>
      <c r="F6142" s="4189"/>
      <c r="G6142" s="4189"/>
      <c r="H6142" s="4189"/>
      <c r="I6142" s="714"/>
      <c r="R6142" s="6143"/>
    </row>
    <row r="6143" spans="1:18" s="4184" customFormat="1" ht="10.5" customHeight="1">
      <c r="A6143" s="4183"/>
      <c r="B6143" s="4189"/>
      <c r="C6143" s="4189"/>
      <c r="D6143" s="4189"/>
      <c r="E6143" s="4189"/>
      <c r="F6143" s="4189"/>
      <c r="G6143" s="4189"/>
      <c r="H6143" s="4189"/>
      <c r="I6143" s="714"/>
      <c r="R6143" s="6143"/>
    </row>
    <row r="6144" spans="1:18" s="4184" customFormat="1" ht="10.5" customHeight="1">
      <c r="A6144" s="4183"/>
      <c r="B6144" s="4189"/>
      <c r="C6144" s="4189"/>
      <c r="D6144" s="4189"/>
      <c r="E6144" s="4189"/>
      <c r="F6144" s="4189"/>
      <c r="G6144" s="4189"/>
      <c r="H6144" s="4189"/>
      <c r="I6144" s="714"/>
      <c r="R6144" s="6143"/>
    </row>
    <row r="6145" spans="1:18" s="4184" customFormat="1" ht="10.5" customHeight="1">
      <c r="A6145" s="4183"/>
      <c r="B6145" s="4189"/>
      <c r="C6145" s="4189"/>
      <c r="D6145" s="4189"/>
      <c r="E6145" s="4189"/>
      <c r="F6145" s="4189"/>
      <c r="G6145" s="4189"/>
      <c r="H6145" s="4189"/>
      <c r="I6145" s="714"/>
      <c r="R6145" s="6143"/>
    </row>
    <row r="6146" spans="1:18" s="4184" customFormat="1" ht="10.5" customHeight="1">
      <c r="A6146" s="4183"/>
      <c r="B6146" s="4189"/>
      <c r="C6146" s="4189"/>
      <c r="D6146" s="4189"/>
      <c r="E6146" s="4189"/>
      <c r="F6146" s="4189"/>
      <c r="G6146" s="4189"/>
      <c r="H6146" s="4189"/>
      <c r="I6146" s="714"/>
      <c r="R6146" s="6143"/>
    </row>
    <row r="6147" spans="1:18" s="4184" customFormat="1" ht="10.5" customHeight="1">
      <c r="A6147" s="4183"/>
      <c r="B6147" s="4189"/>
      <c r="C6147" s="4189"/>
      <c r="D6147" s="4189"/>
      <c r="E6147" s="4189"/>
      <c r="F6147" s="4189"/>
      <c r="G6147" s="4189"/>
      <c r="H6147" s="4189"/>
      <c r="I6147" s="714"/>
      <c r="R6147" s="6143"/>
    </row>
    <row r="6148" spans="1:18" s="4184" customFormat="1" ht="10.5" customHeight="1">
      <c r="A6148" s="4183"/>
      <c r="B6148" s="4189"/>
      <c r="C6148" s="4189"/>
      <c r="D6148" s="4189"/>
      <c r="E6148" s="4189"/>
      <c r="F6148" s="4189"/>
      <c r="G6148" s="4189"/>
      <c r="H6148" s="4189"/>
      <c r="I6148" s="714"/>
      <c r="R6148" s="6143"/>
    </row>
    <row r="6149" spans="1:18" s="4184" customFormat="1" ht="10.5" customHeight="1">
      <c r="A6149" s="4183"/>
      <c r="B6149" s="4189"/>
      <c r="C6149" s="4189"/>
      <c r="D6149" s="4189"/>
      <c r="E6149" s="4189"/>
      <c r="F6149" s="4189"/>
      <c r="G6149" s="4189"/>
      <c r="H6149" s="4189"/>
      <c r="I6149" s="714"/>
      <c r="R6149" s="6143"/>
    </row>
    <row r="6150" spans="1:18" s="4184" customFormat="1" ht="10.5" customHeight="1">
      <c r="A6150" s="4183"/>
      <c r="B6150" s="4189"/>
      <c r="C6150" s="4189"/>
      <c r="D6150" s="4189"/>
      <c r="E6150" s="4189"/>
      <c r="F6150" s="4189"/>
      <c r="G6150" s="4189"/>
      <c r="H6150" s="4189"/>
      <c r="I6150" s="714"/>
      <c r="R6150" s="6143"/>
    </row>
    <row r="6151" spans="1:18" s="4184" customFormat="1" ht="10.5" customHeight="1">
      <c r="A6151" s="4183"/>
      <c r="B6151" s="4189"/>
      <c r="C6151" s="4189"/>
      <c r="D6151" s="4189"/>
      <c r="E6151" s="4189"/>
      <c r="F6151" s="4189"/>
      <c r="G6151" s="4189"/>
      <c r="H6151" s="4189"/>
      <c r="I6151" s="714"/>
      <c r="R6151" s="6143"/>
    </row>
    <row r="6152" spans="1:18" s="4184" customFormat="1" ht="10.5" customHeight="1">
      <c r="A6152" s="4183"/>
      <c r="B6152" s="4189"/>
      <c r="C6152" s="4189"/>
      <c r="D6152" s="4189"/>
      <c r="E6152" s="4189"/>
      <c r="F6152" s="4189"/>
      <c r="G6152" s="4189"/>
      <c r="H6152" s="4189"/>
      <c r="I6152" s="714"/>
      <c r="R6152" s="6143"/>
    </row>
    <row r="6153" spans="1:18" s="4184" customFormat="1" ht="10.5" customHeight="1">
      <c r="A6153" s="4183"/>
      <c r="B6153" s="4189"/>
      <c r="C6153" s="4189"/>
      <c r="D6153" s="4189"/>
      <c r="E6153" s="4189"/>
      <c r="F6153" s="4189"/>
      <c r="G6153" s="4189"/>
      <c r="H6153" s="4189"/>
      <c r="I6153" s="714"/>
      <c r="R6153" s="6143"/>
    </row>
    <row r="6154" spans="1:18" s="4184" customFormat="1" ht="10.5" customHeight="1">
      <c r="A6154" s="4183"/>
      <c r="B6154" s="4189"/>
      <c r="C6154" s="4189"/>
      <c r="D6154" s="4189"/>
      <c r="E6154" s="4189"/>
      <c r="F6154" s="4189"/>
      <c r="G6154" s="4189"/>
      <c r="H6154" s="4189"/>
      <c r="I6154" s="714"/>
      <c r="R6154" s="6143"/>
    </row>
    <row r="6155" spans="1:18" s="4184" customFormat="1" ht="10.5" customHeight="1">
      <c r="A6155" s="4183"/>
      <c r="B6155" s="4189"/>
      <c r="C6155" s="4189"/>
      <c r="D6155" s="4189"/>
      <c r="E6155" s="4189"/>
      <c r="F6155" s="4189"/>
      <c r="G6155" s="4189"/>
      <c r="H6155" s="4189"/>
      <c r="I6155" s="714"/>
      <c r="R6155" s="6143"/>
    </row>
    <row r="6156" spans="1:18" s="4184" customFormat="1" ht="10.5" customHeight="1">
      <c r="A6156" s="4183"/>
      <c r="B6156" s="4189"/>
      <c r="C6156" s="4189"/>
      <c r="D6156" s="4189"/>
      <c r="E6156" s="4189"/>
      <c r="F6156" s="4189"/>
      <c r="G6156" s="4189"/>
      <c r="H6156" s="4189"/>
      <c r="I6156" s="714"/>
      <c r="R6156" s="6143"/>
    </row>
    <row r="6157" spans="1:18" s="4184" customFormat="1" ht="10.5" customHeight="1">
      <c r="A6157" s="4183"/>
      <c r="B6157" s="4189"/>
      <c r="C6157" s="4189"/>
      <c r="D6157" s="4189"/>
      <c r="E6157" s="4189"/>
      <c r="F6157" s="4189"/>
      <c r="G6157" s="4189"/>
      <c r="H6157" s="4189"/>
      <c r="I6157" s="714"/>
      <c r="R6157" s="6143"/>
    </row>
    <row r="6158" spans="1:18" s="4184" customFormat="1" ht="10.5" customHeight="1">
      <c r="A6158" s="4183"/>
      <c r="B6158" s="4189"/>
      <c r="C6158" s="4189"/>
      <c r="D6158" s="4189"/>
      <c r="E6158" s="4189"/>
      <c r="F6158" s="4189"/>
      <c r="G6158" s="4189"/>
      <c r="H6158" s="4189"/>
      <c r="I6158" s="714"/>
      <c r="R6158" s="6143"/>
    </row>
    <row r="6159" spans="1:18" s="4184" customFormat="1" ht="10.5" customHeight="1">
      <c r="A6159" s="4183"/>
      <c r="B6159" s="4189"/>
      <c r="C6159" s="4189"/>
      <c r="D6159" s="4189"/>
      <c r="E6159" s="4189"/>
      <c r="F6159" s="4189"/>
      <c r="G6159" s="4189"/>
      <c r="H6159" s="4189"/>
      <c r="I6159" s="714"/>
      <c r="R6159" s="6143"/>
    </row>
    <row r="6160" spans="1:18" s="4184" customFormat="1" ht="10.5" customHeight="1">
      <c r="A6160" s="4183"/>
      <c r="B6160" s="4189"/>
      <c r="C6160" s="4189"/>
      <c r="D6160" s="4189"/>
      <c r="E6160" s="4189"/>
      <c r="F6160" s="4189"/>
      <c r="G6160" s="4189"/>
      <c r="H6160" s="4189"/>
      <c r="I6160" s="714"/>
      <c r="R6160" s="6143"/>
    </row>
    <row r="6161" spans="1:18" s="4184" customFormat="1" ht="10.5" customHeight="1">
      <c r="A6161" s="4183"/>
      <c r="B6161" s="4189"/>
      <c r="C6161" s="4189"/>
      <c r="D6161" s="4189"/>
      <c r="E6161" s="4189"/>
      <c r="F6161" s="4189"/>
      <c r="G6161" s="4189"/>
      <c r="H6161" s="4189"/>
      <c r="I6161" s="714"/>
      <c r="R6161" s="6143"/>
    </row>
    <row r="6162" spans="1:18" s="4184" customFormat="1" ht="10.5" customHeight="1">
      <c r="A6162" s="4183"/>
      <c r="B6162" s="4189"/>
      <c r="C6162" s="4189"/>
      <c r="D6162" s="4189"/>
      <c r="E6162" s="4189"/>
      <c r="F6162" s="4189"/>
      <c r="G6162" s="4189"/>
      <c r="H6162" s="4189"/>
      <c r="I6162" s="714"/>
      <c r="R6162" s="6143"/>
    </row>
    <row r="6163" spans="1:18" s="4184" customFormat="1" ht="10.5" customHeight="1">
      <c r="A6163" s="4183"/>
      <c r="B6163" s="4189"/>
      <c r="C6163" s="4189"/>
      <c r="D6163" s="4189"/>
      <c r="E6163" s="4189"/>
      <c r="F6163" s="4189"/>
      <c r="G6163" s="4189"/>
      <c r="H6163" s="4189"/>
      <c r="I6163" s="714"/>
      <c r="R6163" s="6143"/>
    </row>
    <row r="6164" spans="1:18" s="4184" customFormat="1" ht="10.5" customHeight="1">
      <c r="A6164" s="4183"/>
      <c r="B6164" s="4189"/>
      <c r="C6164" s="4189"/>
      <c r="D6164" s="4189"/>
      <c r="E6164" s="4189"/>
      <c r="F6164" s="4189"/>
      <c r="G6164" s="4189"/>
      <c r="H6164" s="4189"/>
      <c r="I6164" s="714"/>
      <c r="R6164" s="6143"/>
    </row>
    <row r="6165" spans="1:18" s="4184" customFormat="1" ht="10.5" customHeight="1">
      <c r="A6165" s="4183"/>
      <c r="B6165" s="4189"/>
      <c r="C6165" s="4189"/>
      <c r="D6165" s="4189"/>
      <c r="E6165" s="4189"/>
      <c r="F6165" s="4189"/>
      <c r="G6165" s="4189"/>
      <c r="H6165" s="4189"/>
      <c r="I6165" s="714"/>
      <c r="R6165" s="6143"/>
    </row>
    <row r="6166" spans="1:18" s="4184" customFormat="1" ht="10.5" customHeight="1">
      <c r="A6166" s="4183"/>
      <c r="B6166" s="4189"/>
      <c r="C6166" s="4189"/>
      <c r="D6166" s="4189"/>
      <c r="E6166" s="4189"/>
      <c r="F6166" s="4189"/>
      <c r="G6166" s="4189"/>
      <c r="H6166" s="4189"/>
      <c r="I6166" s="714"/>
      <c r="R6166" s="6143"/>
    </row>
    <row r="6167" spans="1:18" s="4184" customFormat="1" ht="10.5" customHeight="1">
      <c r="A6167" s="4183"/>
      <c r="B6167" s="4189"/>
      <c r="C6167" s="4189"/>
      <c r="D6167" s="4189"/>
      <c r="E6167" s="4189"/>
      <c r="F6167" s="4189"/>
      <c r="G6167" s="4189"/>
      <c r="H6167" s="4189"/>
      <c r="I6167" s="714"/>
      <c r="R6167" s="6143"/>
    </row>
    <row r="6168" spans="1:18" s="4184" customFormat="1" ht="10.5" customHeight="1">
      <c r="A6168" s="4183"/>
      <c r="B6168" s="4189"/>
      <c r="C6168" s="4189"/>
      <c r="D6168" s="4189"/>
      <c r="E6168" s="4189"/>
      <c r="F6168" s="4189"/>
      <c r="G6168" s="4189"/>
      <c r="H6168" s="4189"/>
      <c r="I6168" s="714"/>
      <c r="R6168" s="6143"/>
    </row>
    <row r="6169" spans="1:18" s="4184" customFormat="1" ht="10.5" customHeight="1">
      <c r="A6169" s="4183"/>
      <c r="B6169" s="4189"/>
      <c r="C6169" s="4189"/>
      <c r="D6169" s="4189"/>
      <c r="E6169" s="4189"/>
      <c r="F6169" s="4189"/>
      <c r="G6169" s="4189"/>
      <c r="H6169" s="4189"/>
      <c r="I6169" s="714"/>
      <c r="R6169" s="6143"/>
    </row>
    <row r="6170" spans="1:18" s="4184" customFormat="1" ht="10.5" customHeight="1">
      <c r="A6170" s="4183"/>
      <c r="B6170" s="4189"/>
      <c r="C6170" s="4189"/>
      <c r="D6170" s="4189"/>
      <c r="E6170" s="4189"/>
      <c r="F6170" s="4189"/>
      <c r="G6170" s="4189"/>
      <c r="H6170" s="4189"/>
      <c r="I6170" s="714"/>
      <c r="R6170" s="6143"/>
    </row>
    <row r="6171" spans="1:18" s="4184" customFormat="1" ht="10.5" customHeight="1">
      <c r="A6171" s="4183"/>
      <c r="B6171" s="4189"/>
      <c r="C6171" s="4189"/>
      <c r="D6171" s="4189"/>
      <c r="E6171" s="4189"/>
      <c r="F6171" s="4189"/>
      <c r="G6171" s="4189"/>
      <c r="H6171" s="4189"/>
      <c r="I6171" s="714"/>
      <c r="R6171" s="6143"/>
    </row>
    <row r="6172" spans="1:18" s="4184" customFormat="1" ht="10.5" customHeight="1">
      <c r="A6172" s="4183"/>
      <c r="B6172" s="4189"/>
      <c r="C6172" s="4189"/>
      <c r="D6172" s="4189"/>
      <c r="E6172" s="4189"/>
      <c r="F6172" s="4189"/>
      <c r="G6172" s="4189"/>
      <c r="H6172" s="4189"/>
      <c r="I6172" s="714"/>
      <c r="R6172" s="6143"/>
    </row>
    <row r="6173" spans="1:18" s="4184" customFormat="1" ht="10.5" customHeight="1">
      <c r="A6173" s="4183"/>
      <c r="B6173" s="4189"/>
      <c r="C6173" s="4189"/>
      <c r="D6173" s="4189"/>
      <c r="E6173" s="4189"/>
      <c r="F6173" s="4189"/>
      <c r="G6173" s="4189"/>
      <c r="H6173" s="4189"/>
      <c r="I6173" s="714"/>
      <c r="R6173" s="6143"/>
    </row>
    <row r="6174" spans="1:18" s="4184" customFormat="1" ht="10.5" customHeight="1">
      <c r="A6174" s="4183"/>
      <c r="B6174" s="4189"/>
      <c r="C6174" s="4189"/>
      <c r="D6174" s="4189"/>
      <c r="E6174" s="4189"/>
      <c r="F6174" s="4189"/>
      <c r="G6174" s="4189"/>
      <c r="H6174" s="4189"/>
      <c r="I6174" s="714"/>
      <c r="R6174" s="6143"/>
    </row>
    <row r="6175" spans="1:18" s="4184" customFormat="1" ht="10.5" customHeight="1">
      <c r="A6175" s="4183"/>
      <c r="B6175" s="4189"/>
      <c r="C6175" s="4189"/>
      <c r="D6175" s="4189"/>
      <c r="E6175" s="4189"/>
      <c r="F6175" s="4189"/>
      <c r="G6175" s="4189"/>
      <c r="H6175" s="4189"/>
      <c r="I6175" s="714"/>
      <c r="R6175" s="6143"/>
    </row>
    <row r="6176" spans="1:18" s="4184" customFormat="1" ht="10.5" customHeight="1">
      <c r="A6176" s="4183"/>
      <c r="B6176" s="4189"/>
      <c r="C6176" s="4189"/>
      <c r="D6176" s="4189"/>
      <c r="E6176" s="4189"/>
      <c r="F6176" s="4189"/>
      <c r="G6176" s="4189"/>
      <c r="H6176" s="4189"/>
      <c r="I6176" s="714"/>
      <c r="R6176" s="6143"/>
    </row>
    <row r="6177" spans="1:18" s="4184" customFormat="1" ht="10.5" customHeight="1">
      <c r="A6177" s="4183"/>
      <c r="B6177" s="4189"/>
      <c r="C6177" s="4189"/>
      <c r="D6177" s="4189"/>
      <c r="E6177" s="4189"/>
      <c r="F6177" s="4189"/>
      <c r="G6177" s="4189"/>
      <c r="H6177" s="4189"/>
      <c r="I6177" s="714"/>
      <c r="R6177" s="6143"/>
    </row>
    <row r="6178" spans="1:18" s="4184" customFormat="1" ht="10.5" customHeight="1">
      <c r="A6178" s="4183"/>
      <c r="B6178" s="4189"/>
      <c r="C6178" s="4189"/>
      <c r="D6178" s="4189"/>
      <c r="E6178" s="4189"/>
      <c r="F6178" s="4189"/>
      <c r="G6178" s="4189"/>
      <c r="H6178" s="4189"/>
      <c r="I6178" s="714"/>
      <c r="R6178" s="6143"/>
    </row>
    <row r="6179" spans="1:18" s="4184" customFormat="1" ht="10.5" customHeight="1">
      <c r="A6179" s="4183"/>
      <c r="B6179" s="4189"/>
      <c r="C6179" s="4189"/>
      <c r="D6179" s="4189"/>
      <c r="E6179" s="4189"/>
      <c r="F6179" s="4189"/>
      <c r="G6179" s="4189"/>
      <c r="H6179" s="4189"/>
      <c r="I6179" s="714"/>
      <c r="R6179" s="6143"/>
    </row>
    <row r="6180" spans="1:18" s="4184" customFormat="1" ht="10.5" customHeight="1">
      <c r="A6180" s="4183"/>
      <c r="B6180" s="4189"/>
      <c r="C6180" s="4189"/>
      <c r="D6180" s="4189"/>
      <c r="E6180" s="4189"/>
      <c r="F6180" s="4189"/>
      <c r="G6180" s="4189"/>
      <c r="H6180" s="4189"/>
      <c r="I6180" s="714"/>
      <c r="R6180" s="6143"/>
    </row>
    <row r="6181" spans="1:18" s="4184" customFormat="1" ht="10.5" customHeight="1">
      <c r="A6181" s="4183"/>
      <c r="B6181" s="4189"/>
      <c r="C6181" s="4189"/>
      <c r="D6181" s="4189"/>
      <c r="E6181" s="4189"/>
      <c r="F6181" s="4189"/>
      <c r="G6181" s="4189"/>
      <c r="H6181" s="4189"/>
      <c r="I6181" s="714"/>
      <c r="R6181" s="6143"/>
    </row>
    <row r="6182" spans="1:18" s="4184" customFormat="1" ht="10.5" customHeight="1">
      <c r="A6182" s="4183"/>
      <c r="B6182" s="4189"/>
      <c r="C6182" s="4189"/>
      <c r="D6182" s="4189"/>
      <c r="E6182" s="4189"/>
      <c r="F6182" s="4189"/>
      <c r="G6182" s="4189"/>
      <c r="H6182" s="4189"/>
      <c r="I6182" s="714"/>
      <c r="R6182" s="6143"/>
    </row>
    <row r="6183" spans="1:18" s="4184" customFormat="1" ht="10.5" customHeight="1">
      <c r="A6183" s="4183"/>
      <c r="B6183" s="4189"/>
      <c r="C6183" s="4189"/>
      <c r="D6183" s="4189"/>
      <c r="E6183" s="4189"/>
      <c r="F6183" s="4189"/>
      <c r="G6183" s="4189"/>
      <c r="H6183" s="4189"/>
      <c r="I6183" s="714"/>
      <c r="R6183" s="6143"/>
    </row>
    <row r="6184" spans="1:18" s="4184" customFormat="1" ht="10.5" customHeight="1">
      <c r="A6184" s="4183"/>
      <c r="B6184" s="4189"/>
      <c r="C6184" s="4189"/>
      <c r="D6184" s="4189"/>
      <c r="E6184" s="4189"/>
      <c r="F6184" s="4189"/>
      <c r="G6184" s="4189"/>
      <c r="H6184" s="4189"/>
      <c r="I6184" s="714"/>
      <c r="R6184" s="6143"/>
    </row>
    <row r="6185" spans="1:18" s="4184" customFormat="1" ht="10.5" customHeight="1">
      <c r="A6185" s="4183"/>
      <c r="B6185" s="4189"/>
      <c r="C6185" s="4189"/>
      <c r="D6185" s="4189"/>
      <c r="E6185" s="4189"/>
      <c r="F6185" s="4189"/>
      <c r="G6185" s="4189"/>
      <c r="H6185" s="4189"/>
      <c r="I6185" s="714"/>
      <c r="R6185" s="6143"/>
    </row>
    <row r="6186" spans="1:18" s="4184" customFormat="1" ht="10.5" customHeight="1">
      <c r="A6186" s="4183"/>
      <c r="B6186" s="4189"/>
      <c r="C6186" s="4189"/>
      <c r="D6186" s="4189"/>
      <c r="E6186" s="4189"/>
      <c r="F6186" s="4189"/>
      <c r="G6186" s="4189"/>
      <c r="H6186" s="4189"/>
      <c r="I6186" s="714"/>
      <c r="R6186" s="6143"/>
    </row>
    <row r="6187" spans="1:18" s="4184" customFormat="1" ht="10.5" customHeight="1">
      <c r="A6187" s="4183"/>
      <c r="B6187" s="4189"/>
      <c r="C6187" s="4189"/>
      <c r="D6187" s="4189"/>
      <c r="E6187" s="4189"/>
      <c r="F6187" s="4189"/>
      <c r="G6187" s="4189"/>
      <c r="H6187" s="4189"/>
      <c r="I6187" s="714"/>
      <c r="R6187" s="6143"/>
    </row>
    <row r="6188" spans="1:18" s="4184" customFormat="1" ht="10.5" customHeight="1">
      <c r="A6188" s="4183"/>
      <c r="B6188" s="4189"/>
      <c r="C6188" s="4189"/>
      <c r="D6188" s="4189"/>
      <c r="E6188" s="4189"/>
      <c r="F6188" s="4189"/>
      <c r="G6188" s="4189"/>
      <c r="H6188" s="4189"/>
      <c r="I6188" s="714"/>
      <c r="R6188" s="6143"/>
    </row>
    <row r="6189" spans="1:18" s="4184" customFormat="1" ht="10.5" customHeight="1">
      <c r="A6189" s="4183"/>
      <c r="B6189" s="4189"/>
      <c r="C6189" s="4189"/>
      <c r="D6189" s="4189"/>
      <c r="E6189" s="4189"/>
      <c r="F6189" s="4189"/>
      <c r="G6189" s="4189"/>
      <c r="H6189" s="4189"/>
      <c r="I6189" s="714"/>
      <c r="R6189" s="6143"/>
    </row>
    <row r="6190" spans="1:18" s="4184" customFormat="1" ht="10.5" customHeight="1">
      <c r="A6190" s="4183"/>
      <c r="B6190" s="4189"/>
      <c r="C6190" s="4189"/>
      <c r="D6190" s="4189"/>
      <c r="E6190" s="4189"/>
      <c r="F6190" s="4189"/>
      <c r="G6190" s="4189"/>
      <c r="H6190" s="4189"/>
      <c r="I6190" s="714"/>
      <c r="R6190" s="6143"/>
    </row>
    <row r="6191" spans="1:18" s="4184" customFormat="1" ht="10.5" customHeight="1">
      <c r="A6191" s="4183"/>
      <c r="B6191" s="4189"/>
      <c r="C6191" s="4189"/>
      <c r="D6191" s="4189"/>
      <c r="E6191" s="4189"/>
      <c r="F6191" s="4189"/>
      <c r="G6191" s="4189"/>
      <c r="H6191" s="4189"/>
      <c r="I6191" s="714"/>
      <c r="R6191" s="6143"/>
    </row>
    <row r="6192" spans="1:18" s="4184" customFormat="1" ht="10.5" customHeight="1">
      <c r="A6192" s="4183"/>
      <c r="B6192" s="4189"/>
      <c r="C6192" s="4189"/>
      <c r="D6192" s="4189"/>
      <c r="E6192" s="4189"/>
      <c r="F6192" s="4189"/>
      <c r="G6192" s="4189"/>
      <c r="H6192" s="4189"/>
      <c r="I6192" s="714"/>
      <c r="R6192" s="6143"/>
    </row>
    <row r="6193" spans="1:18" s="4184" customFormat="1" ht="10.5" customHeight="1">
      <c r="A6193" s="4183"/>
      <c r="B6193" s="4189"/>
      <c r="C6193" s="4189"/>
      <c r="D6193" s="4189"/>
      <c r="E6193" s="4189"/>
      <c r="F6193" s="4189"/>
      <c r="G6193" s="4189"/>
      <c r="H6193" s="4189"/>
      <c r="I6193" s="714"/>
      <c r="R6193" s="6143"/>
    </row>
    <row r="6194" spans="1:18" s="4184" customFormat="1" ht="10.5" customHeight="1">
      <c r="A6194" s="4183"/>
      <c r="B6194" s="4189"/>
      <c r="C6194" s="4189"/>
      <c r="D6194" s="4189"/>
      <c r="E6194" s="4189"/>
      <c r="F6194" s="4189"/>
      <c r="G6194" s="4189"/>
      <c r="H6194" s="4189"/>
      <c r="I6194" s="714"/>
      <c r="R6194" s="6143"/>
    </row>
    <row r="6195" spans="1:18" s="4184" customFormat="1" ht="10.5" customHeight="1">
      <c r="A6195" s="4183"/>
      <c r="B6195" s="4189"/>
      <c r="C6195" s="4189"/>
      <c r="D6195" s="4189"/>
      <c r="E6195" s="4189"/>
      <c r="F6195" s="4189"/>
      <c r="G6195" s="4189"/>
      <c r="H6195" s="4189"/>
      <c r="I6195" s="714"/>
      <c r="R6195" s="6143"/>
    </row>
    <row r="6196" spans="1:18" s="4184" customFormat="1" ht="10.5" customHeight="1">
      <c r="A6196" s="4183"/>
      <c r="B6196" s="4189"/>
      <c r="C6196" s="4189"/>
      <c r="D6196" s="4189"/>
      <c r="E6196" s="4189"/>
      <c r="F6196" s="4189"/>
      <c r="G6196" s="4189"/>
      <c r="H6196" s="4189"/>
      <c r="I6196" s="714"/>
      <c r="R6196" s="6143"/>
    </row>
    <row r="6197" spans="1:18" s="4184" customFormat="1" ht="10.5" customHeight="1">
      <c r="A6197" s="4183"/>
      <c r="B6197" s="4189"/>
      <c r="C6197" s="4189"/>
      <c r="D6197" s="4189"/>
      <c r="E6197" s="4189"/>
      <c r="F6197" s="4189"/>
      <c r="G6197" s="4189"/>
      <c r="H6197" s="4189"/>
      <c r="I6197" s="714"/>
      <c r="R6197" s="6143"/>
    </row>
    <row r="6198" spans="1:18" s="4184" customFormat="1" ht="10.5" customHeight="1">
      <c r="A6198" s="4183"/>
      <c r="B6198" s="4189"/>
      <c r="C6198" s="4189"/>
      <c r="D6198" s="4189"/>
      <c r="E6198" s="4189"/>
      <c r="F6198" s="4189"/>
      <c r="G6198" s="4189"/>
      <c r="H6198" s="4189"/>
      <c r="I6198" s="714"/>
      <c r="R6198" s="6143"/>
    </row>
    <row r="6199" spans="1:18" s="4184" customFormat="1" ht="10.5" customHeight="1">
      <c r="A6199" s="4183"/>
      <c r="B6199" s="4189"/>
      <c r="C6199" s="4189"/>
      <c r="D6199" s="4189"/>
      <c r="E6199" s="4189"/>
      <c r="F6199" s="4189"/>
      <c r="G6199" s="4189"/>
      <c r="H6199" s="4189"/>
      <c r="I6199" s="714"/>
      <c r="R6199" s="6143"/>
    </row>
    <row r="6200" spans="1:18" s="4184" customFormat="1" ht="10.5" customHeight="1">
      <c r="A6200" s="4183"/>
      <c r="B6200" s="4189"/>
      <c r="C6200" s="4189"/>
      <c r="D6200" s="4189"/>
      <c r="E6200" s="4189"/>
      <c r="F6200" s="4189"/>
      <c r="G6200" s="4189"/>
      <c r="H6200" s="4189"/>
      <c r="I6200" s="714"/>
      <c r="R6200" s="6143"/>
    </row>
    <row r="6201" spans="1:18" s="4184" customFormat="1" ht="10.5" customHeight="1">
      <c r="A6201" s="4183"/>
      <c r="B6201" s="4189"/>
      <c r="C6201" s="4189"/>
      <c r="D6201" s="4189"/>
      <c r="E6201" s="4189"/>
      <c r="F6201" s="4189"/>
      <c r="G6201" s="4189"/>
      <c r="H6201" s="4189"/>
      <c r="I6201" s="714"/>
      <c r="R6201" s="6143"/>
    </row>
    <row r="6202" spans="1:18" s="4184" customFormat="1" ht="10.5" customHeight="1">
      <c r="A6202" s="4183"/>
      <c r="B6202" s="4189"/>
      <c r="C6202" s="4189"/>
      <c r="D6202" s="4189"/>
      <c r="E6202" s="4189"/>
      <c r="F6202" s="4189"/>
      <c r="G6202" s="4189"/>
      <c r="H6202" s="4189"/>
      <c r="I6202" s="714"/>
      <c r="R6202" s="6143"/>
    </row>
    <row r="6203" spans="1:18" s="4184" customFormat="1" ht="10.5" customHeight="1">
      <c r="A6203" s="4183"/>
      <c r="B6203" s="4189"/>
      <c r="C6203" s="4189"/>
      <c r="D6203" s="4189"/>
      <c r="E6203" s="4189"/>
      <c r="F6203" s="4189"/>
      <c r="G6203" s="4189"/>
      <c r="H6203" s="4189"/>
      <c r="I6203" s="714"/>
      <c r="R6203" s="6143"/>
    </row>
    <row r="6204" spans="1:18" s="4184" customFormat="1" ht="10.5" customHeight="1">
      <c r="A6204" s="4183"/>
      <c r="B6204" s="4189"/>
      <c r="C6204" s="4189"/>
      <c r="D6204" s="4189"/>
      <c r="E6204" s="4189"/>
      <c r="F6204" s="4189"/>
      <c r="G6204" s="4189"/>
      <c r="H6204" s="4189"/>
      <c r="I6204" s="714"/>
      <c r="R6204" s="6143"/>
    </row>
    <row r="6205" spans="1:18" s="4184" customFormat="1" ht="10.5" customHeight="1">
      <c r="A6205" s="4183"/>
      <c r="B6205" s="4189"/>
      <c r="C6205" s="4189"/>
      <c r="D6205" s="4189"/>
      <c r="E6205" s="4189"/>
      <c r="F6205" s="4189"/>
      <c r="G6205" s="4189"/>
      <c r="H6205" s="4189"/>
      <c r="I6205" s="714"/>
      <c r="R6205" s="6143"/>
    </row>
    <row r="6206" spans="1:18" s="4184" customFormat="1" ht="10.5" customHeight="1">
      <c r="A6206" s="4183"/>
      <c r="B6206" s="4189"/>
      <c r="C6206" s="4189"/>
      <c r="D6206" s="4189"/>
      <c r="E6206" s="4189"/>
      <c r="F6206" s="4189"/>
      <c r="G6206" s="4189"/>
      <c r="H6206" s="4189"/>
      <c r="I6206" s="714"/>
      <c r="R6206" s="6143"/>
    </row>
    <row r="6207" spans="1:18" s="4184" customFormat="1" ht="10.5" customHeight="1">
      <c r="A6207" s="4183"/>
      <c r="B6207" s="4189"/>
      <c r="C6207" s="4189"/>
      <c r="D6207" s="4189"/>
      <c r="E6207" s="4189"/>
      <c r="F6207" s="4189"/>
      <c r="G6207" s="4189"/>
      <c r="H6207" s="4189"/>
      <c r="I6207" s="714"/>
      <c r="R6207" s="6143"/>
    </row>
    <row r="6208" spans="1:18" s="4184" customFormat="1" ht="10.5" customHeight="1">
      <c r="A6208" s="4183"/>
      <c r="B6208" s="4189"/>
      <c r="C6208" s="4189"/>
      <c r="D6208" s="4189"/>
      <c r="E6208" s="4189"/>
      <c r="F6208" s="4189"/>
      <c r="G6208" s="4189"/>
      <c r="H6208" s="4189"/>
      <c r="I6208" s="714"/>
      <c r="R6208" s="6143"/>
    </row>
    <row r="6209" spans="1:18" s="4184" customFormat="1" ht="10.5" customHeight="1">
      <c r="A6209" s="4183"/>
      <c r="B6209" s="4189"/>
      <c r="C6209" s="4189"/>
      <c r="D6209" s="4189"/>
      <c r="E6209" s="4189"/>
      <c r="F6209" s="4189"/>
      <c r="G6209" s="4189"/>
      <c r="H6209" s="4189"/>
      <c r="I6209" s="714"/>
      <c r="R6209" s="6143"/>
    </row>
    <row r="6210" spans="1:18" s="4184" customFormat="1" ht="10.5" customHeight="1">
      <c r="A6210" s="4183"/>
      <c r="B6210" s="4189"/>
      <c r="C6210" s="4189"/>
      <c r="D6210" s="4189"/>
      <c r="E6210" s="4189"/>
      <c r="F6210" s="4189"/>
      <c r="G6210" s="4189"/>
      <c r="H6210" s="4189"/>
      <c r="I6210" s="714"/>
      <c r="R6210" s="6143"/>
    </row>
    <row r="6211" spans="1:18" s="4184" customFormat="1" ht="10.5" customHeight="1">
      <c r="A6211" s="4183"/>
      <c r="B6211" s="4189"/>
      <c r="C6211" s="4189"/>
      <c r="D6211" s="4189"/>
      <c r="E6211" s="4189"/>
      <c r="F6211" s="4189"/>
      <c r="G6211" s="4189"/>
      <c r="H6211" s="4189"/>
      <c r="I6211" s="714"/>
      <c r="R6211" s="6143"/>
    </row>
    <row r="6212" spans="1:18" s="4184" customFormat="1" ht="10.5" customHeight="1">
      <c r="A6212" s="4183"/>
      <c r="B6212" s="4189"/>
      <c r="C6212" s="4189"/>
      <c r="D6212" s="4189"/>
      <c r="E6212" s="4189"/>
      <c r="F6212" s="4189"/>
      <c r="G6212" s="4189"/>
      <c r="H6212" s="4189"/>
      <c r="I6212" s="714"/>
      <c r="R6212" s="6143"/>
    </row>
    <row r="6213" spans="1:18" s="4184" customFormat="1" ht="10.5" customHeight="1">
      <c r="A6213" s="4183"/>
      <c r="B6213" s="4189"/>
      <c r="C6213" s="4189"/>
      <c r="D6213" s="4189"/>
      <c r="E6213" s="4189"/>
      <c r="F6213" s="4189"/>
      <c r="G6213" s="4189"/>
      <c r="H6213" s="4189"/>
      <c r="I6213" s="714"/>
      <c r="R6213" s="6143"/>
    </row>
    <row r="6214" spans="1:18" s="4184" customFormat="1" ht="10.5" customHeight="1">
      <c r="A6214" s="4183"/>
      <c r="B6214" s="4189"/>
      <c r="C6214" s="4189"/>
      <c r="D6214" s="4189"/>
      <c r="E6214" s="4189"/>
      <c r="F6214" s="4189"/>
      <c r="G6214" s="4189"/>
      <c r="H6214" s="4189"/>
      <c r="I6214" s="714"/>
      <c r="R6214" s="6143"/>
    </row>
    <row r="6215" spans="1:18" s="4184" customFormat="1" ht="10.5" customHeight="1">
      <c r="A6215" s="4183"/>
      <c r="B6215" s="4189"/>
      <c r="C6215" s="4189"/>
      <c r="D6215" s="4189"/>
      <c r="E6215" s="4189"/>
      <c r="F6215" s="4189"/>
      <c r="G6215" s="4189"/>
      <c r="H6215" s="4189"/>
      <c r="I6215" s="714"/>
      <c r="R6215" s="6143"/>
    </row>
    <row r="6216" spans="1:18" s="4184" customFormat="1" ht="10.5" customHeight="1">
      <c r="A6216" s="4183"/>
      <c r="B6216" s="4189"/>
      <c r="C6216" s="4189"/>
      <c r="D6216" s="4189"/>
      <c r="E6216" s="4189"/>
      <c r="F6216" s="4189"/>
      <c r="G6216" s="4189"/>
      <c r="H6216" s="4189"/>
      <c r="I6216" s="714"/>
      <c r="R6216" s="6143"/>
    </row>
    <row r="6217" spans="1:18" s="4184" customFormat="1" ht="10.5" customHeight="1">
      <c r="A6217" s="4183"/>
      <c r="B6217" s="4189"/>
      <c r="C6217" s="4189"/>
      <c r="D6217" s="4189"/>
      <c r="E6217" s="4189"/>
      <c r="F6217" s="4189"/>
      <c r="G6217" s="4189"/>
      <c r="H6217" s="4189"/>
      <c r="I6217" s="714"/>
      <c r="R6217" s="6143"/>
    </row>
    <row r="6218" spans="1:18" s="4184" customFormat="1" ht="10.5" customHeight="1">
      <c r="A6218" s="4183"/>
      <c r="B6218" s="4189"/>
      <c r="C6218" s="4189"/>
      <c r="D6218" s="4189"/>
      <c r="E6218" s="4189"/>
      <c r="F6218" s="4189"/>
      <c r="G6218" s="4189"/>
      <c r="H6218" s="4189"/>
      <c r="I6218" s="714"/>
      <c r="R6218" s="6143"/>
    </row>
    <row r="6219" spans="1:18" s="4184" customFormat="1" ht="10.5" customHeight="1">
      <c r="A6219" s="4183"/>
      <c r="B6219" s="4189"/>
      <c r="C6219" s="4189"/>
      <c r="D6219" s="4189"/>
      <c r="E6219" s="4189"/>
      <c r="F6219" s="4189"/>
      <c r="G6219" s="4189"/>
      <c r="H6219" s="4189"/>
      <c r="I6219" s="714"/>
      <c r="R6219" s="6143"/>
    </row>
    <row r="6220" spans="1:18" s="4184" customFormat="1" ht="10.5" customHeight="1">
      <c r="A6220" s="4183"/>
      <c r="B6220" s="4189"/>
      <c r="C6220" s="4189"/>
      <c r="D6220" s="4189"/>
      <c r="E6220" s="4189"/>
      <c r="F6220" s="4189"/>
      <c r="G6220" s="4189"/>
      <c r="H6220" s="4189"/>
      <c r="I6220" s="714"/>
      <c r="R6220" s="6143"/>
    </row>
    <row r="6221" spans="1:18" s="4184" customFormat="1" ht="10.5" customHeight="1">
      <c r="A6221" s="4183"/>
      <c r="B6221" s="4189"/>
      <c r="C6221" s="4189"/>
      <c r="D6221" s="4189"/>
      <c r="E6221" s="4189"/>
      <c r="F6221" s="4189"/>
      <c r="G6221" s="4189"/>
      <c r="H6221" s="4189"/>
      <c r="I6221" s="714"/>
      <c r="R6221" s="6143"/>
    </row>
    <row r="6222" spans="1:18" s="4184" customFormat="1" ht="10.5" customHeight="1">
      <c r="A6222" s="4183"/>
      <c r="B6222" s="4189"/>
      <c r="C6222" s="4189"/>
      <c r="D6222" s="4189"/>
      <c r="E6222" s="4189"/>
      <c r="F6222" s="4189"/>
      <c r="G6222" s="4189"/>
      <c r="H6222" s="4189"/>
      <c r="I6222" s="714"/>
      <c r="R6222" s="6143"/>
    </row>
    <row r="6223" spans="1:18" s="4184" customFormat="1" ht="10.5" customHeight="1">
      <c r="A6223" s="4183"/>
      <c r="B6223" s="4189"/>
      <c r="C6223" s="4189"/>
      <c r="D6223" s="4189"/>
      <c r="E6223" s="4189"/>
      <c r="F6223" s="4189"/>
      <c r="G6223" s="4189"/>
      <c r="H6223" s="4189"/>
      <c r="I6223" s="714"/>
      <c r="R6223" s="6143"/>
    </row>
    <row r="6224" spans="1:18" s="4184" customFormat="1" ht="10.5" customHeight="1">
      <c r="A6224" s="4183"/>
      <c r="B6224" s="4189"/>
      <c r="C6224" s="4189"/>
      <c r="D6224" s="4189"/>
      <c r="E6224" s="4189"/>
      <c r="F6224" s="4189"/>
      <c r="G6224" s="4189"/>
      <c r="H6224" s="4189"/>
      <c r="I6224" s="714"/>
      <c r="R6224" s="6143"/>
    </row>
    <row r="6225" spans="1:18" s="4184" customFormat="1" ht="10.5" customHeight="1">
      <c r="A6225" s="4183"/>
      <c r="B6225" s="4189"/>
      <c r="C6225" s="4189"/>
      <c r="D6225" s="4189"/>
      <c r="E6225" s="4189"/>
      <c r="F6225" s="4189"/>
      <c r="G6225" s="4189"/>
      <c r="H6225" s="4189"/>
      <c r="I6225" s="714"/>
      <c r="R6225" s="6143"/>
    </row>
    <row r="6226" spans="1:18" s="4184" customFormat="1" ht="10.5" customHeight="1">
      <c r="A6226" s="4183"/>
      <c r="B6226" s="4189"/>
      <c r="C6226" s="4189"/>
      <c r="D6226" s="4189"/>
      <c r="E6226" s="4189"/>
      <c r="F6226" s="4189"/>
      <c r="G6226" s="4189"/>
      <c r="H6226" s="4189"/>
      <c r="I6226" s="714"/>
      <c r="R6226" s="6143"/>
    </row>
    <row r="6227" spans="1:18" s="4184" customFormat="1" ht="10.5" customHeight="1">
      <c r="A6227" s="4183"/>
      <c r="B6227" s="4189"/>
      <c r="C6227" s="4189"/>
      <c r="D6227" s="4189"/>
      <c r="E6227" s="4189"/>
      <c r="F6227" s="4189"/>
      <c r="G6227" s="4189"/>
      <c r="H6227" s="4189"/>
      <c r="I6227" s="714"/>
      <c r="R6227" s="6143"/>
    </row>
    <row r="6228" spans="1:18" s="4184" customFormat="1" ht="10.5" customHeight="1">
      <c r="A6228" s="4183"/>
      <c r="B6228" s="4189"/>
      <c r="C6228" s="4189"/>
      <c r="D6228" s="4189"/>
      <c r="E6228" s="4189"/>
      <c r="F6228" s="4189"/>
      <c r="G6228" s="4189"/>
      <c r="H6228" s="4189"/>
      <c r="I6228" s="714"/>
      <c r="R6228" s="6143"/>
    </row>
    <row r="6229" spans="1:18" s="4184" customFormat="1" ht="10.5" customHeight="1">
      <c r="A6229" s="4183"/>
      <c r="B6229" s="4189"/>
      <c r="C6229" s="4189"/>
      <c r="D6229" s="4189"/>
      <c r="E6229" s="4189"/>
      <c r="F6229" s="4189"/>
      <c r="G6229" s="4189"/>
      <c r="H6229" s="4189"/>
      <c r="I6229" s="714"/>
      <c r="R6229" s="6143"/>
    </row>
    <row r="6230" spans="1:18" s="4184" customFormat="1" ht="10.5" customHeight="1">
      <c r="A6230" s="4183"/>
      <c r="B6230" s="4189"/>
      <c r="C6230" s="4189"/>
      <c r="D6230" s="4189"/>
      <c r="E6230" s="4189"/>
      <c r="F6230" s="4189"/>
      <c r="G6230" s="4189"/>
      <c r="H6230" s="4189"/>
      <c r="I6230" s="714"/>
      <c r="R6230" s="6143"/>
    </row>
    <row r="6231" spans="1:18" s="4184" customFormat="1" ht="10.5" customHeight="1">
      <c r="A6231" s="4183"/>
      <c r="B6231" s="4189"/>
      <c r="C6231" s="4189"/>
      <c r="D6231" s="4189"/>
      <c r="E6231" s="4189"/>
      <c r="F6231" s="4189"/>
      <c r="G6231" s="4189"/>
      <c r="H6231" s="4189"/>
      <c r="I6231" s="714"/>
      <c r="R6231" s="6143"/>
    </row>
    <row r="6232" spans="1:18" s="4184" customFormat="1" ht="10.5" customHeight="1">
      <c r="A6232" s="4183"/>
      <c r="B6232" s="4189"/>
      <c r="C6232" s="4189"/>
      <c r="D6232" s="4189"/>
      <c r="E6232" s="4189"/>
      <c r="F6232" s="4189"/>
      <c r="G6232" s="4189"/>
      <c r="H6232" s="4189"/>
      <c r="I6232" s="714"/>
      <c r="R6232" s="6143"/>
    </row>
    <row r="6233" spans="1:18" s="4184" customFormat="1" ht="10.5" customHeight="1">
      <c r="A6233" s="4183"/>
      <c r="B6233" s="4189"/>
      <c r="C6233" s="4189"/>
      <c r="D6233" s="4189"/>
      <c r="E6233" s="4189"/>
      <c r="F6233" s="4189"/>
      <c r="G6233" s="4189"/>
      <c r="H6233" s="4189"/>
      <c r="I6233" s="714"/>
      <c r="R6233" s="6143"/>
    </row>
    <row r="6234" spans="1:18" s="4184" customFormat="1" ht="10.5" customHeight="1">
      <c r="A6234" s="4183"/>
      <c r="B6234" s="4189"/>
      <c r="C6234" s="4189"/>
      <c r="D6234" s="4189"/>
      <c r="E6234" s="4189"/>
      <c r="F6234" s="4189"/>
      <c r="G6234" s="4189"/>
      <c r="H6234" s="4189"/>
      <c r="I6234" s="714"/>
      <c r="R6234" s="6143"/>
    </row>
    <row r="6235" spans="1:18" s="4184" customFormat="1" ht="10.5" customHeight="1">
      <c r="A6235" s="4183"/>
      <c r="B6235" s="4189"/>
      <c r="C6235" s="4189"/>
      <c r="D6235" s="4189"/>
      <c r="E6235" s="4189"/>
      <c r="F6235" s="4189"/>
      <c r="G6235" s="4189"/>
      <c r="H6235" s="4189"/>
      <c r="I6235" s="714"/>
      <c r="R6235" s="6143"/>
    </row>
    <row r="6236" spans="1:18" s="4184" customFormat="1" ht="10.5" customHeight="1">
      <c r="A6236" s="4183"/>
      <c r="B6236" s="4189"/>
      <c r="C6236" s="4189"/>
      <c r="D6236" s="4189"/>
      <c r="E6236" s="4189"/>
      <c r="F6236" s="4189"/>
      <c r="G6236" s="4189"/>
      <c r="H6236" s="4189"/>
      <c r="I6236" s="714"/>
      <c r="R6236" s="6143"/>
    </row>
    <row r="6237" spans="1:18" s="4184" customFormat="1" ht="10.5" customHeight="1">
      <c r="A6237" s="4183"/>
      <c r="B6237" s="4189"/>
      <c r="C6237" s="4189"/>
      <c r="D6237" s="4189"/>
      <c r="E6237" s="4189"/>
      <c r="F6237" s="4189"/>
      <c r="G6237" s="4189"/>
      <c r="H6237" s="4189"/>
      <c r="I6237" s="714"/>
      <c r="R6237" s="6143"/>
    </row>
    <row r="6238" spans="1:18" s="4184" customFormat="1" ht="10.5" customHeight="1">
      <c r="A6238" s="4183"/>
      <c r="B6238" s="4189"/>
      <c r="C6238" s="4189"/>
      <c r="D6238" s="4189"/>
      <c r="E6238" s="4189"/>
      <c r="F6238" s="4189"/>
      <c r="G6238" s="4189"/>
      <c r="H6238" s="4189"/>
      <c r="I6238" s="714"/>
      <c r="R6238" s="6143"/>
    </row>
    <row r="6239" spans="1:18" s="4184" customFormat="1" ht="10.5" customHeight="1">
      <c r="A6239" s="4183"/>
      <c r="B6239" s="4189"/>
      <c r="C6239" s="4189"/>
      <c r="D6239" s="4189"/>
      <c r="E6239" s="4189"/>
      <c r="F6239" s="4189"/>
      <c r="G6239" s="4189"/>
      <c r="H6239" s="4189"/>
      <c r="I6239" s="714"/>
      <c r="R6239" s="6143"/>
    </row>
    <row r="6240" spans="1:18" s="4184" customFormat="1" ht="10.5" customHeight="1">
      <c r="A6240" s="4183"/>
      <c r="B6240" s="4189"/>
      <c r="C6240" s="4189"/>
      <c r="D6240" s="4189"/>
      <c r="E6240" s="4189"/>
      <c r="F6240" s="4189"/>
      <c r="G6240" s="4189"/>
      <c r="H6240" s="4189"/>
      <c r="I6240" s="714"/>
      <c r="R6240" s="6143"/>
    </row>
    <row r="6241" spans="1:18" s="4184" customFormat="1" ht="10.5" customHeight="1">
      <c r="A6241" s="4183"/>
      <c r="B6241" s="4189"/>
      <c r="C6241" s="4189"/>
      <c r="D6241" s="4189"/>
      <c r="E6241" s="4189"/>
      <c r="F6241" s="4189"/>
      <c r="G6241" s="4189"/>
      <c r="H6241" s="4189"/>
      <c r="I6241" s="714"/>
      <c r="R6241" s="6143"/>
    </row>
    <row r="6242" spans="1:18" s="4184" customFormat="1" ht="10.5" customHeight="1">
      <c r="A6242" s="4183"/>
      <c r="B6242" s="4189"/>
      <c r="C6242" s="4189"/>
      <c r="D6242" s="4189"/>
      <c r="E6242" s="4189"/>
      <c r="F6242" s="4189"/>
      <c r="G6242" s="4189"/>
      <c r="H6242" s="4189"/>
      <c r="I6242" s="714"/>
      <c r="R6242" s="6143"/>
    </row>
    <row r="6243" spans="1:18" s="4184" customFormat="1" ht="10.5" customHeight="1">
      <c r="A6243" s="4183"/>
      <c r="B6243" s="4189"/>
      <c r="C6243" s="4189"/>
      <c r="D6243" s="4189"/>
      <c r="E6243" s="4189"/>
      <c r="F6243" s="4189"/>
      <c r="G6243" s="4189"/>
      <c r="H6243" s="4189"/>
      <c r="I6243" s="714"/>
      <c r="R6243" s="6143"/>
    </row>
    <row r="6244" spans="1:18" s="4184" customFormat="1" ht="10.5" customHeight="1">
      <c r="A6244" s="4183"/>
      <c r="B6244" s="4189"/>
      <c r="C6244" s="4189"/>
      <c r="D6244" s="4189"/>
      <c r="E6244" s="4189"/>
      <c r="F6244" s="4189"/>
      <c r="G6244" s="4189"/>
      <c r="H6244" s="4189"/>
      <c r="I6244" s="714"/>
      <c r="R6244" s="6143"/>
    </row>
    <row r="6245" spans="1:18" s="4184" customFormat="1" ht="10.5" customHeight="1">
      <c r="A6245" s="4183"/>
      <c r="B6245" s="4189"/>
      <c r="C6245" s="4189"/>
      <c r="D6245" s="4189"/>
      <c r="E6245" s="4189"/>
      <c r="F6245" s="4189"/>
      <c r="G6245" s="4189"/>
      <c r="H6245" s="4189"/>
      <c r="I6245" s="714"/>
      <c r="R6245" s="6143"/>
    </row>
    <row r="6246" spans="1:18" s="4184" customFormat="1" ht="10.5" customHeight="1">
      <c r="A6246" s="4183"/>
      <c r="B6246" s="4189"/>
      <c r="C6246" s="4189"/>
      <c r="D6246" s="4189"/>
      <c r="E6246" s="4189"/>
      <c r="F6246" s="4189"/>
      <c r="G6246" s="4189"/>
      <c r="H6246" s="4189"/>
      <c r="I6246" s="714"/>
      <c r="R6246" s="6143"/>
    </row>
    <row r="6247" spans="1:18" s="4184" customFormat="1" ht="10.5" customHeight="1">
      <c r="A6247" s="4183"/>
      <c r="B6247" s="4189"/>
      <c r="C6247" s="4189"/>
      <c r="D6247" s="4189"/>
      <c r="E6247" s="4189"/>
      <c r="F6247" s="4189"/>
      <c r="G6247" s="4189"/>
      <c r="H6247" s="4189"/>
      <c r="I6247" s="714"/>
      <c r="R6247" s="6143"/>
    </row>
    <row r="6248" spans="1:18" s="4184" customFormat="1" ht="10.5" customHeight="1">
      <c r="A6248" s="4183"/>
      <c r="B6248" s="4189"/>
      <c r="C6248" s="4189"/>
      <c r="D6248" s="4189"/>
      <c r="E6248" s="4189"/>
      <c r="F6248" s="4189"/>
      <c r="G6248" s="4189"/>
      <c r="H6248" s="4189"/>
      <c r="I6248" s="714"/>
      <c r="R6248" s="6143"/>
    </row>
    <row r="6249" spans="1:18" s="4184" customFormat="1" ht="10.5" customHeight="1">
      <c r="A6249" s="4183"/>
      <c r="B6249" s="4189"/>
      <c r="C6249" s="4189"/>
      <c r="D6249" s="4189"/>
      <c r="E6249" s="4189"/>
      <c r="F6249" s="4189"/>
      <c r="G6249" s="4189"/>
      <c r="H6249" s="4189"/>
      <c r="I6249" s="714"/>
      <c r="R6249" s="6143"/>
    </row>
    <row r="6250" spans="1:18" s="4184" customFormat="1" ht="10.5" customHeight="1">
      <c r="A6250" s="4183"/>
      <c r="B6250" s="4189"/>
      <c r="C6250" s="4189"/>
      <c r="D6250" s="4189"/>
      <c r="E6250" s="4189"/>
      <c r="F6250" s="4189"/>
      <c r="G6250" s="4189"/>
      <c r="H6250" s="4189"/>
      <c r="I6250" s="714"/>
      <c r="R6250" s="6143"/>
    </row>
    <row r="6251" spans="1:18" s="4184" customFormat="1" ht="10.5" customHeight="1">
      <c r="A6251" s="4183"/>
      <c r="B6251" s="4189"/>
      <c r="C6251" s="4189"/>
      <c r="D6251" s="4189"/>
      <c r="E6251" s="4189"/>
      <c r="F6251" s="4189"/>
      <c r="G6251" s="4189"/>
      <c r="H6251" s="4189"/>
      <c r="I6251" s="714"/>
      <c r="R6251" s="6143"/>
    </row>
    <row r="6252" spans="1:18" s="4184" customFormat="1" ht="10.5" customHeight="1">
      <c r="A6252" s="4183"/>
      <c r="B6252" s="4189"/>
      <c r="C6252" s="4189"/>
      <c r="D6252" s="4189"/>
      <c r="E6252" s="4189"/>
      <c r="F6252" s="4189"/>
      <c r="G6252" s="4189"/>
      <c r="H6252" s="4189"/>
      <c r="I6252" s="714"/>
      <c r="R6252" s="6143"/>
    </row>
    <row r="6253" spans="1:18" s="4184" customFormat="1" ht="10.5" customHeight="1">
      <c r="A6253" s="4183"/>
      <c r="B6253" s="4189"/>
      <c r="C6253" s="4189"/>
      <c r="D6253" s="4189"/>
      <c r="E6253" s="4189"/>
      <c r="F6253" s="4189"/>
      <c r="G6253" s="4189"/>
      <c r="H6253" s="4189"/>
      <c r="I6253" s="714"/>
      <c r="R6253" s="6143"/>
    </row>
    <row r="6254" spans="1:18" s="4184" customFormat="1" ht="10.5" customHeight="1">
      <c r="A6254" s="4183"/>
      <c r="B6254" s="4189"/>
      <c r="C6254" s="4189"/>
      <c r="D6254" s="4189"/>
      <c r="E6254" s="4189"/>
      <c r="F6254" s="4189"/>
      <c r="G6254" s="4189"/>
      <c r="H6254" s="4189"/>
      <c r="I6254" s="714"/>
      <c r="R6254" s="6143"/>
    </row>
    <row r="6255" spans="1:18" s="4184" customFormat="1" ht="10.5" customHeight="1">
      <c r="A6255" s="4183"/>
      <c r="B6255" s="4189"/>
      <c r="C6255" s="4189"/>
      <c r="D6255" s="4189"/>
      <c r="E6255" s="4189"/>
      <c r="F6255" s="4189"/>
      <c r="G6255" s="4189"/>
      <c r="H6255" s="4189"/>
      <c r="I6255" s="714"/>
      <c r="R6255" s="6143"/>
    </row>
    <row r="6256" spans="1:18" s="4184" customFormat="1" ht="10.5" customHeight="1">
      <c r="A6256" s="4183"/>
      <c r="B6256" s="4189"/>
      <c r="C6256" s="4189"/>
      <c r="D6256" s="4189"/>
      <c r="E6256" s="4189"/>
      <c r="F6256" s="4189"/>
      <c r="G6256" s="4189"/>
      <c r="H6256" s="4189"/>
      <c r="I6256" s="714"/>
      <c r="R6256" s="6143"/>
    </row>
    <row r="6257" spans="1:18" s="4184" customFormat="1" ht="10.5" customHeight="1">
      <c r="A6257" s="4183"/>
      <c r="B6257" s="4189"/>
      <c r="C6257" s="4189"/>
      <c r="D6257" s="4189"/>
      <c r="E6257" s="4189"/>
      <c r="F6257" s="4189"/>
      <c r="G6257" s="4189"/>
      <c r="H6257" s="4189"/>
      <c r="I6257" s="714"/>
      <c r="R6257" s="6143"/>
    </row>
    <row r="6258" spans="1:18" s="4184" customFormat="1" ht="10.5" customHeight="1">
      <c r="A6258" s="4183"/>
      <c r="B6258" s="4189"/>
      <c r="C6258" s="4189"/>
      <c r="D6258" s="4189"/>
      <c r="E6258" s="4189"/>
      <c r="F6258" s="4189"/>
      <c r="G6258" s="4189"/>
      <c r="H6258" s="4189"/>
      <c r="I6258" s="714"/>
      <c r="R6258" s="6143"/>
    </row>
    <row r="6259" spans="1:18" s="4184" customFormat="1" ht="10.5" customHeight="1">
      <c r="A6259" s="4183"/>
      <c r="B6259" s="4189"/>
      <c r="C6259" s="4189"/>
      <c r="D6259" s="4189"/>
      <c r="E6259" s="4189"/>
      <c r="F6259" s="4189"/>
      <c r="G6259" s="4189"/>
      <c r="H6259" s="4189"/>
      <c r="I6259" s="714"/>
      <c r="R6259" s="6143"/>
    </row>
    <row r="6260" spans="1:18" s="4184" customFormat="1" ht="10.5" customHeight="1">
      <c r="A6260" s="4183"/>
      <c r="B6260" s="4189"/>
      <c r="C6260" s="4189"/>
      <c r="D6260" s="4189"/>
      <c r="E6260" s="4189"/>
      <c r="F6260" s="4189"/>
      <c r="G6260" s="4189"/>
      <c r="H6260" s="4189"/>
      <c r="I6260" s="714"/>
      <c r="R6260" s="6143"/>
    </row>
    <row r="6261" spans="1:18" s="4184" customFormat="1" ht="10.5" customHeight="1">
      <c r="A6261" s="4183"/>
      <c r="B6261" s="4189"/>
      <c r="C6261" s="4189"/>
      <c r="D6261" s="4189"/>
      <c r="E6261" s="4189"/>
      <c r="F6261" s="4189"/>
      <c r="G6261" s="4189"/>
      <c r="H6261" s="4189"/>
      <c r="I6261" s="714"/>
      <c r="R6261" s="6143"/>
    </row>
    <row r="6262" spans="1:18" s="4184" customFormat="1" ht="10.5" customHeight="1">
      <c r="A6262" s="4183"/>
      <c r="B6262" s="4189"/>
      <c r="C6262" s="4189"/>
      <c r="D6262" s="4189"/>
      <c r="E6262" s="4189"/>
      <c r="F6262" s="4189"/>
      <c r="G6262" s="4189"/>
      <c r="H6262" s="4189"/>
      <c r="I6262" s="714"/>
      <c r="R6262" s="6143"/>
    </row>
    <row r="6263" spans="1:18" s="4184" customFormat="1" ht="10.5" customHeight="1">
      <c r="A6263" s="4183"/>
      <c r="B6263" s="4189"/>
      <c r="C6263" s="4189"/>
      <c r="D6263" s="4189"/>
      <c r="E6263" s="4189"/>
      <c r="F6263" s="4189"/>
      <c r="G6263" s="4189"/>
      <c r="H6263" s="4189"/>
      <c r="I6263" s="714"/>
      <c r="R6263" s="6143"/>
    </row>
    <row r="6264" spans="1:18" s="4184" customFormat="1" ht="10.5" customHeight="1">
      <c r="A6264" s="4183"/>
      <c r="B6264" s="4189"/>
      <c r="C6264" s="4189"/>
      <c r="D6264" s="4189"/>
      <c r="E6264" s="4189"/>
      <c r="F6264" s="4189"/>
      <c r="G6264" s="4189"/>
      <c r="H6264" s="4189"/>
      <c r="I6264" s="714"/>
      <c r="R6264" s="6143"/>
    </row>
    <row r="6265" spans="1:18" s="4184" customFormat="1" ht="10.5" customHeight="1">
      <c r="A6265" s="4183"/>
      <c r="B6265" s="4189"/>
      <c r="C6265" s="4189"/>
      <c r="D6265" s="4189"/>
      <c r="E6265" s="4189"/>
      <c r="F6265" s="4189"/>
      <c r="G6265" s="4189"/>
      <c r="H6265" s="4189"/>
      <c r="I6265" s="714"/>
      <c r="R6265" s="6143"/>
    </row>
    <row r="6266" spans="1:18" s="4184" customFormat="1" ht="10.5" customHeight="1">
      <c r="A6266" s="4183"/>
      <c r="B6266" s="4189"/>
      <c r="C6266" s="4189"/>
      <c r="D6266" s="4189"/>
      <c r="E6266" s="4189"/>
      <c r="F6266" s="4189"/>
      <c r="G6266" s="4189"/>
      <c r="H6266" s="4189"/>
      <c r="I6266" s="714"/>
      <c r="R6266" s="6143"/>
    </row>
    <row r="6267" spans="1:18" s="4184" customFormat="1" ht="10.5" customHeight="1">
      <c r="A6267" s="4183"/>
      <c r="B6267" s="4189"/>
      <c r="C6267" s="4189"/>
      <c r="D6267" s="4189"/>
      <c r="E6267" s="4189"/>
      <c r="F6267" s="4189"/>
      <c r="G6267" s="4189"/>
      <c r="H6267" s="4189"/>
      <c r="I6267" s="714"/>
      <c r="R6267" s="6143"/>
    </row>
    <row r="6268" spans="1:18" s="4184" customFormat="1" ht="10.5" customHeight="1">
      <c r="A6268" s="4183"/>
      <c r="B6268" s="4189"/>
      <c r="C6268" s="4189"/>
      <c r="D6268" s="4189"/>
      <c r="E6268" s="4189"/>
      <c r="F6268" s="4189"/>
      <c r="G6268" s="4189"/>
      <c r="H6268" s="4189"/>
      <c r="I6268" s="714"/>
      <c r="R6268" s="6143"/>
    </row>
    <row r="6269" spans="1:18" s="4184" customFormat="1" ht="10.5" customHeight="1">
      <c r="A6269" s="4183"/>
      <c r="B6269" s="4189"/>
      <c r="C6269" s="4189"/>
      <c r="D6269" s="4189"/>
      <c r="E6269" s="4189"/>
      <c r="F6269" s="4189"/>
      <c r="G6269" s="4189"/>
      <c r="H6269" s="4189"/>
      <c r="I6269" s="714"/>
      <c r="R6269" s="6143"/>
    </row>
    <row r="6270" spans="1:18" s="4184" customFormat="1" ht="10.5" customHeight="1">
      <c r="A6270" s="4183"/>
      <c r="B6270" s="4189"/>
      <c r="C6270" s="4189"/>
      <c r="D6270" s="4189"/>
      <c r="E6270" s="4189"/>
      <c r="F6270" s="4189"/>
      <c r="G6270" s="4189"/>
      <c r="H6270" s="4189"/>
      <c r="I6270" s="714"/>
      <c r="R6270" s="6143"/>
    </row>
    <row r="6271" spans="1:18" s="4184" customFormat="1" ht="10.5" customHeight="1">
      <c r="A6271" s="4183"/>
      <c r="B6271" s="4189"/>
      <c r="C6271" s="4189"/>
      <c r="D6271" s="4189"/>
      <c r="E6271" s="4189"/>
      <c r="F6271" s="4189"/>
      <c r="G6271" s="4189"/>
      <c r="H6271" s="4189"/>
      <c r="I6271" s="714"/>
      <c r="R6271" s="6143"/>
    </row>
    <row r="6272" spans="1:18" s="4184" customFormat="1" ht="10.5" customHeight="1">
      <c r="A6272" s="4183"/>
      <c r="B6272" s="4189"/>
      <c r="C6272" s="4189"/>
      <c r="D6272" s="4189"/>
      <c r="E6272" s="4189"/>
      <c r="F6272" s="4189"/>
      <c r="G6272" s="4189"/>
      <c r="H6272" s="4189"/>
      <c r="I6272" s="714"/>
      <c r="R6272" s="6143"/>
    </row>
    <row r="6273" spans="1:18" s="4184" customFormat="1" ht="10.5" customHeight="1">
      <c r="A6273" s="4183"/>
      <c r="B6273" s="4189"/>
      <c r="C6273" s="4189"/>
      <c r="D6273" s="4189"/>
      <c r="E6273" s="4189"/>
      <c r="F6273" s="4189"/>
      <c r="G6273" s="4189"/>
      <c r="H6273" s="4189"/>
      <c r="I6273" s="714"/>
      <c r="R6273" s="6143"/>
    </row>
    <row r="6274" spans="1:18" s="4184" customFormat="1" ht="10.5" customHeight="1">
      <c r="A6274" s="4183"/>
      <c r="B6274" s="4189"/>
      <c r="C6274" s="4189"/>
      <c r="D6274" s="4189"/>
      <c r="E6274" s="4189"/>
      <c r="F6274" s="4189"/>
      <c r="G6274" s="4189"/>
      <c r="H6274" s="4189"/>
      <c r="I6274" s="714"/>
      <c r="R6274" s="6143"/>
    </row>
    <row r="6275" spans="1:18" s="4184" customFormat="1" ht="10.5" customHeight="1">
      <c r="A6275" s="4183"/>
      <c r="B6275" s="4189"/>
      <c r="C6275" s="4189"/>
      <c r="D6275" s="4189"/>
      <c r="E6275" s="4189"/>
      <c r="F6275" s="4189"/>
      <c r="G6275" s="4189"/>
      <c r="H6275" s="4189"/>
      <c r="I6275" s="714"/>
      <c r="R6275" s="6143"/>
    </row>
    <row r="6276" spans="1:18" s="4184" customFormat="1" ht="10.5" customHeight="1">
      <c r="A6276" s="4183"/>
      <c r="B6276" s="4189"/>
      <c r="C6276" s="4189"/>
      <c r="D6276" s="4189"/>
      <c r="E6276" s="4189"/>
      <c r="F6276" s="4189"/>
      <c r="G6276" s="4189"/>
      <c r="H6276" s="4189"/>
      <c r="I6276" s="714"/>
      <c r="R6276" s="6143"/>
    </row>
    <row r="6277" spans="1:18" s="4184" customFormat="1" ht="10.5" customHeight="1">
      <c r="A6277" s="4183"/>
      <c r="B6277" s="4189"/>
      <c r="C6277" s="4189"/>
      <c r="D6277" s="4189"/>
      <c r="E6277" s="4189"/>
      <c r="F6277" s="4189"/>
      <c r="G6277" s="4189"/>
      <c r="H6277" s="4189"/>
      <c r="I6277" s="714"/>
      <c r="R6277" s="6143"/>
    </row>
    <row r="6278" spans="1:18" s="4184" customFormat="1" ht="10.5" customHeight="1">
      <c r="A6278" s="4183"/>
      <c r="B6278" s="4189"/>
      <c r="C6278" s="4189"/>
      <c r="D6278" s="4189"/>
      <c r="E6278" s="4189"/>
      <c r="F6278" s="4189"/>
      <c r="G6278" s="4189"/>
      <c r="H6278" s="4189"/>
      <c r="I6278" s="714"/>
      <c r="R6278" s="6143"/>
    </row>
    <row r="6279" spans="1:18" s="4184" customFormat="1" ht="10.5" customHeight="1">
      <c r="A6279" s="4183"/>
      <c r="B6279" s="4189"/>
      <c r="C6279" s="4189"/>
      <c r="D6279" s="4189"/>
      <c r="E6279" s="4189"/>
      <c r="F6279" s="4189"/>
      <c r="G6279" s="4189"/>
      <c r="H6279" s="4189"/>
      <c r="I6279" s="714"/>
      <c r="R6279" s="6143"/>
    </row>
    <row r="6280" spans="1:18" s="4184" customFormat="1" ht="10.5" customHeight="1">
      <c r="A6280" s="4183"/>
      <c r="B6280" s="4189"/>
      <c r="C6280" s="4189"/>
      <c r="D6280" s="4189"/>
      <c r="E6280" s="4189"/>
      <c r="F6280" s="4189"/>
      <c r="G6280" s="4189"/>
      <c r="H6280" s="4189"/>
      <c r="I6280" s="714"/>
      <c r="R6280" s="6143"/>
    </row>
    <row r="6281" spans="1:18" s="4184" customFormat="1" ht="10.5" customHeight="1">
      <c r="A6281" s="4183"/>
      <c r="B6281" s="4189"/>
      <c r="C6281" s="4189"/>
      <c r="D6281" s="4189"/>
      <c r="E6281" s="4189"/>
      <c r="F6281" s="4189"/>
      <c r="G6281" s="4189"/>
      <c r="H6281" s="4189"/>
      <c r="I6281" s="714"/>
      <c r="R6281" s="6143"/>
    </row>
    <row r="6282" spans="1:18" s="4184" customFormat="1" ht="10.5" customHeight="1">
      <c r="A6282" s="4183"/>
      <c r="B6282" s="4189"/>
      <c r="C6282" s="4189"/>
      <c r="D6282" s="4189"/>
      <c r="E6282" s="4189"/>
      <c r="F6282" s="4189"/>
      <c r="G6282" s="4189"/>
      <c r="H6282" s="4189"/>
      <c r="I6282" s="714"/>
      <c r="R6282" s="6143"/>
    </row>
    <row r="6283" spans="1:18" s="4184" customFormat="1" ht="10.5" customHeight="1">
      <c r="A6283" s="4183"/>
      <c r="B6283" s="4189"/>
      <c r="C6283" s="4189"/>
      <c r="D6283" s="4189"/>
      <c r="E6283" s="4189"/>
      <c r="F6283" s="4189"/>
      <c r="G6283" s="4189"/>
      <c r="H6283" s="4189"/>
      <c r="I6283" s="714"/>
      <c r="R6283" s="6143"/>
    </row>
    <row r="6284" spans="1:18" s="4184" customFormat="1" ht="10.5" customHeight="1">
      <c r="A6284" s="4183"/>
      <c r="B6284" s="4189"/>
      <c r="C6284" s="4189"/>
      <c r="D6284" s="4189"/>
      <c r="E6284" s="4189"/>
      <c r="F6284" s="4189"/>
      <c r="G6284" s="4189"/>
      <c r="H6284" s="4189"/>
      <c r="I6284" s="714"/>
      <c r="R6284" s="6143"/>
    </row>
    <row r="6285" spans="1:18" s="4184" customFormat="1" ht="10.5" customHeight="1">
      <c r="A6285" s="4183"/>
      <c r="B6285" s="4189"/>
      <c r="C6285" s="4189"/>
      <c r="D6285" s="4189"/>
      <c r="E6285" s="4189"/>
      <c r="F6285" s="4189"/>
      <c r="G6285" s="4189"/>
      <c r="H6285" s="4189"/>
      <c r="I6285" s="714"/>
      <c r="R6285" s="6143"/>
    </row>
    <row r="6286" spans="1:18" s="4184" customFormat="1" ht="10.5" customHeight="1">
      <c r="A6286" s="4183"/>
      <c r="B6286" s="4189"/>
      <c r="C6286" s="4189"/>
      <c r="D6286" s="4189"/>
      <c r="E6286" s="4189"/>
      <c r="F6286" s="4189"/>
      <c r="G6286" s="4189"/>
      <c r="H6286" s="4189"/>
      <c r="I6286" s="714"/>
      <c r="R6286" s="6143"/>
    </row>
    <row r="6287" spans="1:18" s="4184" customFormat="1" ht="10.5" customHeight="1">
      <c r="A6287" s="4183"/>
      <c r="B6287" s="4189"/>
      <c r="C6287" s="4189"/>
      <c r="D6287" s="4189"/>
      <c r="E6287" s="4189"/>
      <c r="F6287" s="4189"/>
      <c r="G6287" s="4189"/>
      <c r="H6287" s="4189"/>
      <c r="I6287" s="714"/>
      <c r="R6287" s="6143"/>
    </row>
    <row r="6288" spans="1:18" s="4184" customFormat="1" ht="10.5" customHeight="1">
      <c r="A6288" s="4183"/>
      <c r="B6288" s="4189"/>
      <c r="C6288" s="4189"/>
      <c r="D6288" s="4189"/>
      <c r="E6288" s="4189"/>
      <c r="F6288" s="4189"/>
      <c r="G6288" s="4189"/>
      <c r="H6288" s="4189"/>
      <c r="I6288" s="714"/>
      <c r="R6288" s="6143"/>
    </row>
    <row r="6289" spans="1:18" s="4184" customFormat="1" ht="10.5" customHeight="1">
      <c r="A6289" s="4183"/>
      <c r="B6289" s="4189"/>
      <c r="C6289" s="4189"/>
      <c r="D6289" s="4189"/>
      <c r="E6289" s="4189"/>
      <c r="F6289" s="4189"/>
      <c r="G6289" s="4189"/>
      <c r="H6289" s="4189"/>
      <c r="I6289" s="714"/>
      <c r="R6289" s="6143"/>
    </row>
    <row r="6290" spans="1:18" s="4184" customFormat="1" ht="10.5" customHeight="1">
      <c r="A6290" s="4183"/>
      <c r="B6290" s="4189"/>
      <c r="C6290" s="4189"/>
      <c r="D6290" s="4189"/>
      <c r="E6290" s="4189"/>
      <c r="F6290" s="4189"/>
      <c r="G6290" s="4189"/>
      <c r="H6290" s="4189"/>
      <c r="I6290" s="714"/>
      <c r="R6290" s="6143"/>
    </row>
    <row r="6291" spans="1:18" s="4184" customFormat="1" ht="10.5" customHeight="1">
      <c r="A6291" s="4183"/>
      <c r="B6291" s="4189"/>
      <c r="C6291" s="4189"/>
      <c r="D6291" s="4189"/>
      <c r="E6291" s="4189"/>
      <c r="F6291" s="4189"/>
      <c r="G6291" s="4189"/>
      <c r="H6291" s="4189"/>
      <c r="I6291" s="714"/>
      <c r="R6291" s="6143"/>
    </row>
    <row r="6292" spans="1:18" s="4184" customFormat="1" ht="10.5" customHeight="1">
      <c r="A6292" s="4183"/>
      <c r="B6292" s="4189"/>
      <c r="C6292" s="4189"/>
      <c r="D6292" s="4189"/>
      <c r="E6292" s="4189"/>
      <c r="F6292" s="4189"/>
      <c r="G6292" s="4189"/>
      <c r="H6292" s="4189"/>
      <c r="I6292" s="714"/>
      <c r="R6292" s="6143"/>
    </row>
    <row r="6293" spans="1:18" s="4184" customFormat="1" ht="10.5" customHeight="1">
      <c r="A6293" s="4183"/>
      <c r="B6293" s="4189"/>
      <c r="C6293" s="4189"/>
      <c r="D6293" s="4189"/>
      <c r="E6293" s="4189"/>
      <c r="F6293" s="4189"/>
      <c r="G6293" s="4189"/>
      <c r="H6293" s="4189"/>
      <c r="I6293" s="714"/>
      <c r="R6293" s="6143"/>
    </row>
    <row r="6294" spans="1:18" s="4184" customFormat="1" ht="10.5" customHeight="1">
      <c r="A6294" s="4183"/>
      <c r="B6294" s="4189"/>
      <c r="C6294" s="4189"/>
      <c r="D6294" s="4189"/>
      <c r="E6294" s="4189"/>
      <c r="F6294" s="4189"/>
      <c r="G6294" s="4189"/>
      <c r="H6294" s="4189"/>
      <c r="I6294" s="714"/>
      <c r="R6294" s="6143"/>
    </row>
    <row r="6295" spans="1:18" s="4184" customFormat="1" ht="10.5" customHeight="1">
      <c r="A6295" s="4183"/>
      <c r="B6295" s="4189"/>
      <c r="C6295" s="4189"/>
      <c r="D6295" s="4189"/>
      <c r="E6295" s="4189"/>
      <c r="F6295" s="4189"/>
      <c r="G6295" s="4189"/>
      <c r="H6295" s="4189"/>
      <c r="I6295" s="714"/>
      <c r="R6295" s="6143"/>
    </row>
    <row r="6296" spans="1:18" s="4184" customFormat="1" ht="10.5" customHeight="1">
      <c r="A6296" s="4183"/>
      <c r="B6296" s="4189"/>
      <c r="C6296" s="4189"/>
      <c r="D6296" s="4189"/>
      <c r="E6296" s="4189"/>
      <c r="F6296" s="4189"/>
      <c r="G6296" s="4189"/>
      <c r="H6296" s="4189"/>
      <c r="I6296" s="714"/>
      <c r="R6296" s="6143"/>
    </row>
    <row r="6297" spans="1:18" s="4184" customFormat="1" ht="10.5" customHeight="1">
      <c r="A6297" s="4183"/>
      <c r="B6297" s="4189"/>
      <c r="C6297" s="4189"/>
      <c r="D6297" s="4189"/>
      <c r="E6297" s="4189"/>
      <c r="F6297" s="4189"/>
      <c r="G6297" s="4189"/>
      <c r="H6297" s="4189"/>
      <c r="I6297" s="714"/>
      <c r="R6297" s="6143"/>
    </row>
    <row r="6298" spans="1:18" s="4184" customFormat="1" ht="10.5" customHeight="1">
      <c r="A6298" s="4183"/>
      <c r="B6298" s="4189"/>
      <c r="C6298" s="4189"/>
      <c r="D6298" s="4189"/>
      <c r="E6298" s="4189"/>
      <c r="F6298" s="4189"/>
      <c r="G6298" s="4189"/>
      <c r="H6298" s="4189"/>
      <c r="I6298" s="714"/>
      <c r="R6298" s="6143"/>
    </row>
    <row r="6299" spans="1:18" s="4184" customFormat="1" ht="10.5" customHeight="1">
      <c r="A6299" s="4183"/>
      <c r="B6299" s="4189"/>
      <c r="C6299" s="4189"/>
      <c r="D6299" s="4189"/>
      <c r="E6299" s="4189"/>
      <c r="F6299" s="4189"/>
      <c r="G6299" s="4189"/>
      <c r="H6299" s="4189"/>
      <c r="I6299" s="714"/>
      <c r="R6299" s="6143"/>
    </row>
    <row r="6300" spans="1:18" s="4184" customFormat="1" ht="10.5" customHeight="1">
      <c r="A6300" s="4183"/>
      <c r="B6300" s="4189"/>
      <c r="C6300" s="4189"/>
      <c r="D6300" s="4189"/>
      <c r="E6300" s="4189"/>
      <c r="F6300" s="4189"/>
      <c r="G6300" s="4189"/>
      <c r="H6300" s="4189"/>
      <c r="I6300" s="714"/>
      <c r="R6300" s="6143"/>
    </row>
    <row r="6301" spans="1:18" s="4184" customFormat="1" ht="10.5" customHeight="1">
      <c r="A6301" s="4183"/>
      <c r="B6301" s="4189"/>
      <c r="C6301" s="4189"/>
      <c r="D6301" s="4189"/>
      <c r="E6301" s="4189"/>
      <c r="F6301" s="4189"/>
      <c r="G6301" s="4189"/>
      <c r="H6301" s="4189"/>
      <c r="I6301" s="714"/>
      <c r="R6301" s="6143"/>
    </row>
    <row r="6302" spans="1:18" s="4184" customFormat="1" ht="10.5" customHeight="1">
      <c r="A6302" s="4183"/>
      <c r="B6302" s="4189"/>
      <c r="C6302" s="4189"/>
      <c r="D6302" s="4189"/>
      <c r="E6302" s="4189"/>
      <c r="F6302" s="4189"/>
      <c r="G6302" s="4189"/>
      <c r="H6302" s="4189"/>
      <c r="I6302" s="714"/>
      <c r="R6302" s="6143"/>
    </row>
    <row r="6303" spans="1:18" s="4184" customFormat="1" ht="10.5" customHeight="1">
      <c r="A6303" s="4183"/>
      <c r="B6303" s="4189"/>
      <c r="C6303" s="4189"/>
      <c r="D6303" s="4189"/>
      <c r="E6303" s="4189"/>
      <c r="F6303" s="4189"/>
      <c r="G6303" s="4189"/>
      <c r="H6303" s="4189"/>
      <c r="I6303" s="714"/>
      <c r="R6303" s="6143"/>
    </row>
    <row r="6304" spans="1:18" s="4184" customFormat="1" ht="10.5" customHeight="1">
      <c r="A6304" s="4183"/>
      <c r="B6304" s="4189"/>
      <c r="C6304" s="4189"/>
      <c r="D6304" s="4189"/>
      <c r="E6304" s="4189"/>
      <c r="F6304" s="4189"/>
      <c r="G6304" s="4189"/>
      <c r="H6304" s="4189"/>
      <c r="I6304" s="714"/>
      <c r="R6304" s="6143"/>
    </row>
    <row r="6305" spans="1:18" s="4184" customFormat="1" ht="10.5" customHeight="1">
      <c r="A6305" s="4183"/>
      <c r="B6305" s="4189"/>
      <c r="C6305" s="4189"/>
      <c r="D6305" s="4189"/>
      <c r="E6305" s="4189"/>
      <c r="F6305" s="4189"/>
      <c r="G6305" s="4189"/>
      <c r="H6305" s="4189"/>
      <c r="I6305" s="714"/>
      <c r="R6305" s="6143"/>
    </row>
    <row r="6306" spans="1:18" s="4184" customFormat="1" ht="10.5" customHeight="1">
      <c r="A6306" s="4183"/>
      <c r="B6306" s="4189"/>
      <c r="C6306" s="4189"/>
      <c r="D6306" s="4189"/>
      <c r="E6306" s="4189"/>
      <c r="F6306" s="4189"/>
      <c r="G6306" s="4189"/>
      <c r="H6306" s="4189"/>
      <c r="I6306" s="714"/>
      <c r="R6306" s="6143"/>
    </row>
    <row r="6307" spans="1:18" s="4184" customFormat="1" ht="10.5" customHeight="1">
      <c r="A6307" s="4183"/>
      <c r="B6307" s="4189"/>
      <c r="C6307" s="4189"/>
      <c r="D6307" s="4189"/>
      <c r="E6307" s="4189"/>
      <c r="F6307" s="4189"/>
      <c r="G6307" s="4189"/>
      <c r="H6307" s="4189"/>
      <c r="I6307" s="714"/>
      <c r="R6307" s="6143"/>
    </row>
    <row r="6308" spans="1:18" s="4184" customFormat="1" ht="10.5" customHeight="1">
      <c r="A6308" s="4183"/>
      <c r="B6308" s="4189"/>
      <c r="C6308" s="4189"/>
      <c r="D6308" s="4189"/>
      <c r="E6308" s="4189"/>
      <c r="F6308" s="4189"/>
      <c r="G6308" s="4189"/>
      <c r="H6308" s="4189"/>
      <c r="I6308" s="714"/>
      <c r="R6308" s="6143"/>
    </row>
    <row r="6309" spans="1:18" s="4184" customFormat="1" ht="10.5" customHeight="1">
      <c r="A6309" s="4183"/>
      <c r="B6309" s="4189"/>
      <c r="C6309" s="4189"/>
      <c r="D6309" s="4189"/>
      <c r="E6309" s="4189"/>
      <c r="F6309" s="4189"/>
      <c r="G6309" s="4189"/>
      <c r="H6309" s="4189"/>
      <c r="I6309" s="714"/>
      <c r="R6309" s="6143"/>
    </row>
    <row r="6310" spans="1:18" s="4184" customFormat="1" ht="10.5" customHeight="1">
      <c r="A6310" s="4183"/>
      <c r="B6310" s="4189"/>
      <c r="C6310" s="4189"/>
      <c r="D6310" s="4189"/>
      <c r="E6310" s="4189"/>
      <c r="F6310" s="4189"/>
      <c r="G6310" s="4189"/>
      <c r="H6310" s="4189"/>
      <c r="I6310" s="714"/>
      <c r="R6310" s="6143"/>
    </row>
    <row r="6311" spans="1:18" s="4184" customFormat="1" ht="10.5" customHeight="1">
      <c r="A6311" s="4183"/>
      <c r="B6311" s="4189"/>
      <c r="C6311" s="4189"/>
      <c r="D6311" s="4189"/>
      <c r="E6311" s="4189"/>
      <c r="F6311" s="4189"/>
      <c r="G6311" s="4189"/>
      <c r="H6311" s="4189"/>
      <c r="I6311" s="714"/>
      <c r="R6311" s="6143"/>
    </row>
    <row r="6312" spans="1:18" s="4184" customFormat="1" ht="10.5" customHeight="1">
      <c r="A6312" s="4183"/>
      <c r="B6312" s="4189"/>
      <c r="C6312" s="4189"/>
      <c r="D6312" s="4189"/>
      <c r="E6312" s="4189"/>
      <c r="F6312" s="4189"/>
      <c r="G6312" s="4189"/>
      <c r="H6312" s="4189"/>
      <c r="I6312" s="714"/>
      <c r="R6312" s="6143"/>
    </row>
    <row r="6313" spans="1:18" s="4184" customFormat="1" ht="10.5" customHeight="1">
      <c r="A6313" s="4183"/>
      <c r="B6313" s="4189"/>
      <c r="C6313" s="4189"/>
      <c r="D6313" s="4189"/>
      <c r="E6313" s="4189"/>
      <c r="F6313" s="4189"/>
      <c r="G6313" s="4189"/>
      <c r="H6313" s="4189"/>
      <c r="I6313" s="714"/>
      <c r="R6313" s="6143"/>
    </row>
    <row r="6314" spans="1:18" s="4184" customFormat="1" ht="10.5" customHeight="1">
      <c r="A6314" s="4183"/>
      <c r="B6314" s="4189"/>
      <c r="C6314" s="4189"/>
      <c r="D6314" s="4189"/>
      <c r="E6314" s="4189"/>
      <c r="F6314" s="4189"/>
      <c r="G6314" s="4189"/>
      <c r="H6314" s="4189"/>
      <c r="I6314" s="714"/>
      <c r="R6314" s="6143"/>
    </row>
    <row r="6315" spans="1:18" s="4184" customFormat="1" ht="10.5" customHeight="1">
      <c r="A6315" s="4183"/>
      <c r="B6315" s="4189"/>
      <c r="C6315" s="4189"/>
      <c r="D6315" s="4189"/>
      <c r="E6315" s="4189"/>
      <c r="F6315" s="4189"/>
      <c r="G6315" s="4189"/>
      <c r="H6315" s="4189"/>
      <c r="I6315" s="714"/>
      <c r="R6315" s="6143"/>
    </row>
    <row r="6316" spans="1:18" s="4184" customFormat="1" ht="10.5" customHeight="1">
      <c r="A6316" s="4183"/>
      <c r="B6316" s="4189"/>
      <c r="C6316" s="4189"/>
      <c r="D6316" s="4189"/>
      <c r="E6316" s="4189"/>
      <c r="F6316" s="4189"/>
      <c r="G6316" s="4189"/>
      <c r="H6316" s="4189"/>
      <c r="I6316" s="714"/>
      <c r="R6316" s="6143"/>
    </row>
    <row r="6317" spans="1:18" s="4184" customFormat="1" ht="10.5" customHeight="1">
      <c r="A6317" s="4183"/>
      <c r="B6317" s="4189"/>
      <c r="C6317" s="4189"/>
      <c r="D6317" s="4189"/>
      <c r="E6317" s="4189"/>
      <c r="F6317" s="4189"/>
      <c r="G6317" s="4189"/>
      <c r="H6317" s="4189"/>
      <c r="I6317" s="714"/>
      <c r="R6317" s="6143"/>
    </row>
    <row r="6318" spans="1:18" s="4184" customFormat="1" ht="10.5" customHeight="1">
      <c r="A6318" s="4183"/>
      <c r="B6318" s="4189"/>
      <c r="C6318" s="4189"/>
      <c r="D6318" s="4189"/>
      <c r="E6318" s="4189"/>
      <c r="F6318" s="4189"/>
      <c r="G6318" s="4189"/>
      <c r="H6318" s="4189"/>
      <c r="I6318" s="714"/>
      <c r="R6318" s="6143"/>
    </row>
    <row r="6319" spans="1:18" s="4184" customFormat="1" ht="10.5" customHeight="1">
      <c r="A6319" s="4183"/>
      <c r="B6319" s="4189"/>
      <c r="C6319" s="4189"/>
      <c r="D6319" s="4189"/>
      <c r="E6319" s="4189"/>
      <c r="F6319" s="4189"/>
      <c r="G6319" s="4189"/>
      <c r="H6319" s="4189"/>
      <c r="I6319" s="714"/>
      <c r="R6319" s="6143"/>
    </row>
    <row r="6320" spans="1:18" s="4184" customFormat="1" ht="10.5" customHeight="1">
      <c r="A6320" s="4183"/>
      <c r="B6320" s="4189"/>
      <c r="C6320" s="4189"/>
      <c r="D6320" s="4189"/>
      <c r="E6320" s="4189"/>
      <c r="F6320" s="4189"/>
      <c r="G6320" s="4189"/>
      <c r="H6320" s="4189"/>
      <c r="I6320" s="714"/>
      <c r="R6320" s="6143"/>
    </row>
    <row r="6321" spans="1:18" s="4184" customFormat="1" ht="10.5" customHeight="1">
      <c r="A6321" s="4183"/>
      <c r="B6321" s="4189"/>
      <c r="C6321" s="4189"/>
      <c r="D6321" s="4189"/>
      <c r="E6321" s="4189"/>
      <c r="F6321" s="4189"/>
      <c r="G6321" s="4189"/>
      <c r="H6321" s="4189"/>
      <c r="I6321" s="714"/>
      <c r="R6321" s="6143"/>
    </row>
    <row r="6322" spans="1:18" s="4184" customFormat="1" ht="10.5" customHeight="1">
      <c r="A6322" s="4183"/>
      <c r="B6322" s="4189"/>
      <c r="C6322" s="4189"/>
      <c r="D6322" s="4189"/>
      <c r="E6322" s="4189"/>
      <c r="F6322" s="4189"/>
      <c r="G6322" s="4189"/>
      <c r="H6322" s="4189"/>
      <c r="I6322" s="714"/>
      <c r="R6322" s="6143"/>
    </row>
    <row r="6323" spans="1:18" s="4184" customFormat="1" ht="10.5" customHeight="1">
      <c r="A6323" s="4183"/>
      <c r="B6323" s="4189"/>
      <c r="C6323" s="4189"/>
      <c r="D6323" s="4189"/>
      <c r="E6323" s="4189"/>
      <c r="F6323" s="4189"/>
      <c r="G6323" s="4189"/>
      <c r="H6323" s="4189"/>
      <c r="I6323" s="714"/>
      <c r="R6323" s="6143"/>
    </row>
    <row r="6324" spans="1:18" s="4184" customFormat="1" ht="10.5" customHeight="1">
      <c r="A6324" s="4183"/>
      <c r="B6324" s="4189"/>
      <c r="C6324" s="4189"/>
      <c r="D6324" s="4189"/>
      <c r="E6324" s="4189"/>
      <c r="F6324" s="4189"/>
      <c r="G6324" s="4189"/>
      <c r="H6324" s="4189"/>
      <c r="I6324" s="714"/>
      <c r="R6324" s="6143"/>
    </row>
    <row r="6325" spans="1:18" s="4184" customFormat="1" ht="10.5" customHeight="1">
      <c r="A6325" s="4183"/>
      <c r="B6325" s="4189"/>
      <c r="C6325" s="4189"/>
      <c r="D6325" s="4189"/>
      <c r="E6325" s="4189"/>
      <c r="F6325" s="4189"/>
      <c r="G6325" s="4189"/>
      <c r="H6325" s="4189"/>
      <c r="I6325" s="714"/>
      <c r="R6325" s="6143"/>
    </row>
    <row r="6326" spans="1:18" s="4184" customFormat="1" ht="10.5" customHeight="1">
      <c r="A6326" s="4183"/>
      <c r="B6326" s="4189"/>
      <c r="C6326" s="4189"/>
      <c r="D6326" s="4189"/>
      <c r="E6326" s="4189"/>
      <c r="F6326" s="4189"/>
      <c r="G6326" s="4189"/>
      <c r="H6326" s="4189"/>
      <c r="I6326" s="714"/>
      <c r="R6326" s="6143"/>
    </row>
    <row r="6327" spans="1:18" s="4184" customFormat="1" ht="10.5" customHeight="1">
      <c r="A6327" s="4183"/>
      <c r="B6327" s="4189"/>
      <c r="C6327" s="4189"/>
      <c r="D6327" s="4189"/>
      <c r="E6327" s="4189"/>
      <c r="F6327" s="4189"/>
      <c r="G6327" s="4189"/>
      <c r="H6327" s="4189"/>
      <c r="I6327" s="714"/>
      <c r="R6327" s="6143"/>
    </row>
    <row r="6328" spans="1:18" s="4184" customFormat="1" ht="10.5" customHeight="1">
      <c r="A6328" s="4183"/>
      <c r="B6328" s="4189"/>
      <c r="C6328" s="4189"/>
      <c r="D6328" s="4189"/>
      <c r="E6328" s="4189"/>
      <c r="F6328" s="4189"/>
      <c r="G6328" s="4189"/>
      <c r="H6328" s="4189"/>
      <c r="I6328" s="714"/>
      <c r="R6328" s="6143"/>
    </row>
    <row r="6329" spans="1:18" s="4184" customFormat="1" ht="10.5" customHeight="1">
      <c r="A6329" s="4183"/>
      <c r="B6329" s="4189"/>
      <c r="C6329" s="4189"/>
      <c r="D6329" s="4189"/>
      <c r="E6329" s="4189"/>
      <c r="F6329" s="4189"/>
      <c r="G6329" s="4189"/>
      <c r="H6329" s="4189"/>
      <c r="I6329" s="714"/>
      <c r="R6329" s="6143"/>
    </row>
    <row r="6330" spans="1:18" s="4184" customFormat="1" ht="10.5" customHeight="1">
      <c r="A6330" s="4183"/>
      <c r="B6330" s="4189"/>
      <c r="C6330" s="4189"/>
      <c r="D6330" s="4189"/>
      <c r="E6330" s="4189"/>
      <c r="F6330" s="4189"/>
      <c r="G6330" s="4189"/>
      <c r="H6330" s="4189"/>
      <c r="I6330" s="714"/>
      <c r="R6330" s="6143"/>
    </row>
    <row r="6331" spans="1:18" s="4184" customFormat="1" ht="10.5" customHeight="1">
      <c r="A6331" s="4183"/>
      <c r="B6331" s="4189"/>
      <c r="C6331" s="4189"/>
      <c r="D6331" s="4189"/>
      <c r="E6331" s="4189"/>
      <c r="F6331" s="4189"/>
      <c r="G6331" s="4189"/>
      <c r="H6331" s="4189"/>
      <c r="I6331" s="714"/>
      <c r="R6331" s="6143"/>
    </row>
    <row r="6332" spans="1:18" s="4184" customFormat="1" ht="10.5" customHeight="1">
      <c r="A6332" s="4183"/>
      <c r="B6332" s="4189"/>
      <c r="C6332" s="4189"/>
      <c r="D6332" s="4189"/>
      <c r="E6332" s="4189"/>
      <c r="F6332" s="4189"/>
      <c r="G6332" s="4189"/>
      <c r="H6332" s="4189"/>
      <c r="I6332" s="714"/>
      <c r="R6332" s="6143"/>
    </row>
    <row r="6333" spans="1:18" s="4184" customFormat="1" ht="10.5" customHeight="1">
      <c r="A6333" s="4183"/>
      <c r="B6333" s="4189"/>
      <c r="C6333" s="4189"/>
      <c r="D6333" s="4189"/>
      <c r="E6333" s="4189"/>
      <c r="F6333" s="4189"/>
      <c r="G6333" s="4189"/>
      <c r="H6333" s="4189"/>
      <c r="I6333" s="714"/>
      <c r="R6333" s="6143"/>
    </row>
    <row r="6334" spans="1:18" s="4184" customFormat="1" ht="10.5" customHeight="1">
      <c r="A6334" s="4183"/>
      <c r="B6334" s="4189"/>
      <c r="C6334" s="4189"/>
      <c r="D6334" s="4189"/>
      <c r="E6334" s="4189"/>
      <c r="F6334" s="4189"/>
      <c r="G6334" s="4189"/>
      <c r="H6334" s="4189"/>
      <c r="I6334" s="714"/>
      <c r="R6334" s="6143"/>
    </row>
    <row r="6335" spans="1:18" s="4184" customFormat="1" ht="10.5" customHeight="1">
      <c r="A6335" s="4183"/>
      <c r="B6335" s="4189"/>
      <c r="C6335" s="4189"/>
      <c r="D6335" s="4189"/>
      <c r="E6335" s="4189"/>
      <c r="F6335" s="4189"/>
      <c r="G6335" s="4189"/>
      <c r="H6335" s="4189"/>
      <c r="I6335" s="714"/>
      <c r="R6335" s="6143"/>
    </row>
    <row r="6336" spans="1:18" s="4184" customFormat="1" ht="10.5" customHeight="1">
      <c r="A6336" s="4183"/>
      <c r="B6336" s="4189"/>
      <c r="C6336" s="4189"/>
      <c r="D6336" s="4189"/>
      <c r="E6336" s="4189"/>
      <c r="F6336" s="4189"/>
      <c r="G6336" s="4189"/>
      <c r="H6336" s="4189"/>
      <c r="I6336" s="714"/>
      <c r="R6336" s="6143"/>
    </row>
    <row r="6337" spans="1:18" s="4184" customFormat="1" ht="10.5" customHeight="1">
      <c r="A6337" s="4183"/>
      <c r="B6337" s="4189"/>
      <c r="C6337" s="4189"/>
      <c r="D6337" s="4189"/>
      <c r="E6337" s="4189"/>
      <c r="F6337" s="4189"/>
      <c r="G6337" s="4189"/>
      <c r="H6337" s="4189"/>
      <c r="I6337" s="714"/>
      <c r="R6337" s="6143"/>
    </row>
    <row r="6338" spans="1:18" s="4184" customFormat="1" ht="10.5" customHeight="1">
      <c r="A6338" s="4183"/>
      <c r="B6338" s="4189"/>
      <c r="C6338" s="4189"/>
      <c r="D6338" s="4189"/>
      <c r="E6338" s="4189"/>
      <c r="F6338" s="4189"/>
      <c r="G6338" s="4189"/>
      <c r="H6338" s="4189"/>
      <c r="I6338" s="714"/>
      <c r="R6338" s="6143"/>
    </row>
    <row r="6339" spans="1:18" s="4184" customFormat="1" ht="10.5" customHeight="1">
      <c r="A6339" s="4183"/>
      <c r="B6339" s="4189"/>
      <c r="C6339" s="4189"/>
      <c r="D6339" s="4189"/>
      <c r="E6339" s="4189"/>
      <c r="F6339" s="4189"/>
      <c r="G6339" s="4189"/>
      <c r="H6339" s="4189"/>
      <c r="I6339" s="714"/>
      <c r="R6339" s="6143"/>
    </row>
    <row r="6340" spans="1:18" s="4184" customFormat="1" ht="10.5" customHeight="1">
      <c r="A6340" s="4183"/>
      <c r="B6340" s="4189"/>
      <c r="C6340" s="4189"/>
      <c r="D6340" s="4189"/>
      <c r="E6340" s="4189"/>
      <c r="F6340" s="4189"/>
      <c r="G6340" s="4189"/>
      <c r="H6340" s="4189"/>
      <c r="I6340" s="714"/>
      <c r="R6340" s="6143"/>
    </row>
    <row r="6341" spans="1:18" s="4184" customFormat="1" ht="10.5" customHeight="1">
      <c r="A6341" s="4183"/>
      <c r="B6341" s="4189"/>
      <c r="C6341" s="4189"/>
      <c r="D6341" s="4189"/>
      <c r="E6341" s="4189"/>
      <c r="F6341" s="4189"/>
      <c r="G6341" s="4189"/>
      <c r="H6341" s="4189"/>
      <c r="I6341" s="714"/>
      <c r="R6341" s="6143"/>
    </row>
    <row r="6342" spans="1:18" s="4184" customFormat="1" ht="10.5" customHeight="1">
      <c r="A6342" s="4183"/>
      <c r="B6342" s="4189"/>
      <c r="C6342" s="4189"/>
      <c r="D6342" s="4189"/>
      <c r="E6342" s="4189"/>
      <c r="F6342" s="4189"/>
      <c r="G6342" s="4189"/>
      <c r="H6342" s="4189"/>
      <c r="I6342" s="714"/>
      <c r="R6342" s="6143"/>
    </row>
    <row r="6343" spans="1:18" s="4184" customFormat="1" ht="10.5" customHeight="1">
      <c r="A6343" s="4183"/>
      <c r="B6343" s="4189"/>
      <c r="C6343" s="4189"/>
      <c r="D6343" s="4189"/>
      <c r="E6343" s="4189"/>
      <c r="F6343" s="4189"/>
      <c r="G6343" s="4189"/>
      <c r="H6343" s="4189"/>
      <c r="I6343" s="714"/>
      <c r="R6343" s="6143"/>
    </row>
    <row r="6344" spans="1:18" s="4184" customFormat="1" ht="10.5" customHeight="1">
      <c r="A6344" s="4183"/>
      <c r="B6344" s="4189"/>
      <c r="C6344" s="4189"/>
      <c r="D6344" s="4189"/>
      <c r="E6344" s="4189"/>
      <c r="F6344" s="4189"/>
      <c r="G6344" s="4189"/>
      <c r="H6344" s="4189"/>
      <c r="I6344" s="714"/>
      <c r="R6344" s="6143"/>
    </row>
    <row r="6345" spans="1:18" s="4184" customFormat="1" ht="10.5" customHeight="1">
      <c r="A6345" s="4183"/>
      <c r="B6345" s="4189"/>
      <c r="C6345" s="4189"/>
      <c r="D6345" s="4189"/>
      <c r="E6345" s="4189"/>
      <c r="F6345" s="4189"/>
      <c r="G6345" s="4189"/>
      <c r="H6345" s="4189"/>
      <c r="I6345" s="714"/>
      <c r="R6345" s="6143"/>
    </row>
    <row r="6346" spans="1:18" s="4184" customFormat="1" ht="10.5" customHeight="1">
      <c r="A6346" s="4183"/>
      <c r="B6346" s="4189"/>
      <c r="C6346" s="4189"/>
      <c r="D6346" s="4189"/>
      <c r="E6346" s="4189"/>
      <c r="F6346" s="4189"/>
      <c r="G6346" s="4189"/>
      <c r="H6346" s="4189"/>
      <c r="I6346" s="714"/>
      <c r="R6346" s="6143"/>
    </row>
    <row r="6347" spans="1:18" s="4184" customFormat="1" ht="10.5" customHeight="1">
      <c r="A6347" s="4183"/>
      <c r="B6347" s="4189"/>
      <c r="C6347" s="4189"/>
      <c r="D6347" s="4189"/>
      <c r="E6347" s="4189"/>
      <c r="F6347" s="4189"/>
      <c r="G6347" s="4189"/>
      <c r="H6347" s="4189"/>
      <c r="I6347" s="714"/>
      <c r="R6347" s="6143"/>
    </row>
    <row r="6348" spans="1:18" s="4184" customFormat="1" ht="10.5" customHeight="1">
      <c r="A6348" s="4183"/>
      <c r="B6348" s="4189"/>
      <c r="C6348" s="4189"/>
      <c r="D6348" s="4189"/>
      <c r="E6348" s="4189"/>
      <c r="F6348" s="4189"/>
      <c r="G6348" s="4189"/>
      <c r="H6348" s="4189"/>
      <c r="I6348" s="714"/>
      <c r="R6348" s="6143"/>
    </row>
    <row r="6349" spans="1:18" s="4184" customFormat="1" ht="10.5" customHeight="1">
      <c r="A6349" s="4183"/>
      <c r="B6349" s="4189"/>
      <c r="C6349" s="4189"/>
      <c r="D6349" s="4189"/>
      <c r="E6349" s="4189"/>
      <c r="F6349" s="4189"/>
      <c r="G6349" s="4189"/>
      <c r="H6349" s="4189"/>
      <c r="I6349" s="714"/>
      <c r="R6349" s="6143"/>
    </row>
    <row r="6350" spans="1:18" s="4184" customFormat="1" ht="10.5" customHeight="1">
      <c r="A6350" s="4183"/>
      <c r="B6350" s="4189"/>
      <c r="C6350" s="4189"/>
      <c r="D6350" s="4189"/>
      <c r="E6350" s="4189"/>
      <c r="F6350" s="4189"/>
      <c r="G6350" s="4189"/>
      <c r="H6350" s="4189"/>
      <c r="I6350" s="714"/>
      <c r="R6350" s="6143"/>
    </row>
    <row r="6351" spans="1:18" s="4184" customFormat="1" ht="10.5" customHeight="1">
      <c r="A6351" s="4183"/>
      <c r="B6351" s="4189"/>
      <c r="C6351" s="4189"/>
      <c r="D6351" s="4189"/>
      <c r="E6351" s="4189"/>
      <c r="F6351" s="4189"/>
      <c r="G6351" s="4189"/>
      <c r="H6351" s="4189"/>
      <c r="I6351" s="714"/>
      <c r="R6351" s="6143"/>
    </row>
    <row r="6352" spans="1:18" s="4184" customFormat="1" ht="10.5" customHeight="1">
      <c r="A6352" s="4183"/>
      <c r="B6352" s="4189"/>
      <c r="C6352" s="4189"/>
      <c r="D6352" s="4189"/>
      <c r="E6352" s="4189"/>
      <c r="F6352" s="4189"/>
      <c r="G6352" s="4189"/>
      <c r="H6352" s="4189"/>
      <c r="I6352" s="714"/>
      <c r="R6352" s="6143"/>
    </row>
    <row r="6353" spans="1:18" s="4184" customFormat="1" ht="10.5" customHeight="1">
      <c r="A6353" s="4183"/>
      <c r="B6353" s="4189"/>
      <c r="C6353" s="4189"/>
      <c r="D6353" s="4189"/>
      <c r="E6353" s="4189"/>
      <c r="F6353" s="4189"/>
      <c r="G6353" s="4189"/>
      <c r="H6353" s="4189"/>
      <c r="I6353" s="714"/>
      <c r="R6353" s="6143"/>
    </row>
    <row r="6354" spans="1:18" s="4184" customFormat="1" ht="10.5" customHeight="1">
      <c r="A6354" s="4183"/>
      <c r="B6354" s="4189"/>
      <c r="C6354" s="4189"/>
      <c r="D6354" s="4189"/>
      <c r="E6354" s="4189"/>
      <c r="F6354" s="4189"/>
      <c r="G6354" s="4189"/>
      <c r="H6354" s="4189"/>
      <c r="I6354" s="714"/>
      <c r="R6354" s="6143"/>
    </row>
    <row r="6355" spans="1:18" s="4184" customFormat="1" ht="10.5" customHeight="1">
      <c r="A6355" s="4183"/>
      <c r="B6355" s="4189"/>
      <c r="C6355" s="4189"/>
      <c r="D6355" s="4189"/>
      <c r="E6355" s="4189"/>
      <c r="F6355" s="4189"/>
      <c r="G6355" s="4189"/>
      <c r="H6355" s="4189"/>
      <c r="I6355" s="714"/>
      <c r="R6355" s="6143"/>
    </row>
    <row r="6356" spans="1:18" s="4184" customFormat="1" ht="10.5" customHeight="1">
      <c r="A6356" s="4183"/>
      <c r="B6356" s="4189"/>
      <c r="C6356" s="4189"/>
      <c r="D6356" s="4189"/>
      <c r="E6356" s="4189"/>
      <c r="F6356" s="4189"/>
      <c r="G6356" s="4189"/>
      <c r="H6356" s="4189"/>
      <c r="I6356" s="714"/>
      <c r="R6356" s="6143"/>
    </row>
    <row r="6357" spans="1:18" s="4184" customFormat="1" ht="10.5" customHeight="1">
      <c r="A6357" s="4183"/>
      <c r="B6357" s="4189"/>
      <c r="C6357" s="4189"/>
      <c r="D6357" s="4189"/>
      <c r="E6357" s="4189"/>
      <c r="F6357" s="4189"/>
      <c r="G6357" s="4189"/>
      <c r="H6357" s="4189"/>
      <c r="I6357" s="714"/>
      <c r="R6357" s="6143"/>
    </row>
    <row r="6358" spans="1:18" s="4184" customFormat="1" ht="10.5" customHeight="1">
      <c r="A6358" s="4183"/>
      <c r="B6358" s="4189"/>
      <c r="C6358" s="4189"/>
      <c r="D6358" s="4189"/>
      <c r="E6358" s="4189"/>
      <c r="F6358" s="4189"/>
      <c r="G6358" s="4189"/>
      <c r="H6358" s="4189"/>
      <c r="I6358" s="714"/>
      <c r="R6358" s="6143"/>
    </row>
    <row r="6359" spans="1:18" s="4184" customFormat="1" ht="10.5" customHeight="1">
      <c r="A6359" s="4183"/>
      <c r="B6359" s="4189"/>
      <c r="C6359" s="4189"/>
      <c r="D6359" s="4189"/>
      <c r="E6359" s="4189"/>
      <c r="F6359" s="4189"/>
      <c r="G6359" s="4189"/>
      <c r="H6359" s="4189"/>
      <c r="I6359" s="714"/>
      <c r="R6359" s="6143"/>
    </row>
    <row r="6360" spans="1:18" s="4184" customFormat="1" ht="10.5" customHeight="1">
      <c r="A6360" s="4183"/>
      <c r="B6360" s="4189"/>
      <c r="C6360" s="4189"/>
      <c r="D6360" s="4189"/>
      <c r="E6360" s="4189"/>
      <c r="F6360" s="4189"/>
      <c r="G6360" s="4189"/>
      <c r="H6360" s="4189"/>
      <c r="I6360" s="714"/>
      <c r="R6360" s="6143"/>
    </row>
    <row r="6361" spans="1:18" s="4184" customFormat="1" ht="10.5" customHeight="1">
      <c r="A6361" s="4183"/>
      <c r="B6361" s="4189"/>
      <c r="C6361" s="4189"/>
      <c r="D6361" s="4189"/>
      <c r="E6361" s="4189"/>
      <c r="F6361" s="4189"/>
      <c r="G6361" s="4189"/>
      <c r="H6361" s="4189"/>
      <c r="I6361" s="714"/>
      <c r="R6361" s="6143"/>
    </row>
    <row r="6362" spans="1:18" s="4184" customFormat="1" ht="10.5" customHeight="1">
      <c r="A6362" s="4183"/>
      <c r="B6362" s="4189"/>
      <c r="C6362" s="4189"/>
      <c r="D6362" s="4189"/>
      <c r="E6362" s="4189"/>
      <c r="F6362" s="4189"/>
      <c r="G6362" s="4189"/>
      <c r="H6362" s="4189"/>
      <c r="I6362" s="714"/>
      <c r="R6362" s="6143"/>
    </row>
    <row r="6363" spans="1:18" s="4184" customFormat="1" ht="10.5" customHeight="1">
      <c r="A6363" s="4183"/>
      <c r="B6363" s="4189"/>
      <c r="C6363" s="4189"/>
      <c r="D6363" s="4189"/>
      <c r="E6363" s="4189"/>
      <c r="F6363" s="4189"/>
      <c r="G6363" s="4189"/>
      <c r="H6363" s="4189"/>
      <c r="I6363" s="714"/>
      <c r="R6363" s="6143"/>
    </row>
    <row r="6364" spans="1:18" s="4184" customFormat="1" ht="10.5" customHeight="1">
      <c r="A6364" s="4183"/>
      <c r="B6364" s="4189"/>
      <c r="C6364" s="4189"/>
      <c r="D6364" s="4189"/>
      <c r="E6364" s="4189"/>
      <c r="F6364" s="4189"/>
      <c r="G6364" s="4189"/>
      <c r="H6364" s="4189"/>
      <c r="I6364" s="714"/>
      <c r="R6364" s="6143"/>
    </row>
    <row r="6365" spans="1:18" s="4184" customFormat="1" ht="10.5" customHeight="1">
      <c r="A6365" s="4183"/>
      <c r="B6365" s="4189"/>
      <c r="C6365" s="4189"/>
      <c r="D6365" s="4189"/>
      <c r="E6365" s="4189"/>
      <c r="F6365" s="4189"/>
      <c r="G6365" s="4189"/>
      <c r="H6365" s="4189"/>
      <c r="I6365" s="714"/>
      <c r="R6365" s="6143"/>
    </row>
    <row r="6366" spans="1:18" s="4184" customFormat="1" ht="10.5" customHeight="1">
      <c r="A6366" s="4183"/>
      <c r="B6366" s="4189"/>
      <c r="C6366" s="4189"/>
      <c r="D6366" s="4189"/>
      <c r="E6366" s="4189"/>
      <c r="F6366" s="4189"/>
      <c r="G6366" s="4189"/>
      <c r="H6366" s="4189"/>
      <c r="I6366" s="714"/>
      <c r="R6366" s="6143"/>
    </row>
    <row r="6367" spans="1:18" s="4184" customFormat="1" ht="10.5" customHeight="1">
      <c r="A6367" s="4183"/>
      <c r="B6367" s="4189"/>
      <c r="C6367" s="4189"/>
      <c r="D6367" s="4189"/>
      <c r="E6367" s="4189"/>
      <c r="F6367" s="4189"/>
      <c r="G6367" s="4189"/>
      <c r="H6367" s="4189"/>
      <c r="I6367" s="714"/>
      <c r="R6367" s="6143"/>
    </row>
    <row r="6368" spans="1:18" s="4184" customFormat="1" ht="10.5" customHeight="1">
      <c r="A6368" s="4183"/>
      <c r="B6368" s="4189"/>
      <c r="C6368" s="4189"/>
      <c r="D6368" s="4189"/>
      <c r="E6368" s="4189"/>
      <c r="F6368" s="4189"/>
      <c r="G6368" s="4189"/>
      <c r="H6368" s="4189"/>
      <c r="I6368" s="714"/>
      <c r="R6368" s="6143"/>
    </row>
    <row r="6369" spans="1:18" s="4184" customFormat="1" ht="10.5" customHeight="1">
      <c r="A6369" s="4183"/>
      <c r="B6369" s="4189"/>
      <c r="C6369" s="4189"/>
      <c r="D6369" s="4189"/>
      <c r="E6369" s="4189"/>
      <c r="F6369" s="4189"/>
      <c r="G6369" s="4189"/>
      <c r="H6369" s="4189"/>
      <c r="I6369" s="714"/>
      <c r="R6369" s="6143"/>
    </row>
    <row r="6370" spans="1:18" s="4184" customFormat="1" ht="10.5" customHeight="1">
      <c r="A6370" s="4183"/>
      <c r="B6370" s="4189"/>
      <c r="C6370" s="4189"/>
      <c r="D6370" s="4189"/>
      <c r="E6370" s="4189"/>
      <c r="F6370" s="4189"/>
      <c r="G6370" s="4189"/>
      <c r="H6370" s="4189"/>
      <c r="I6370" s="714"/>
      <c r="R6370" s="6143"/>
    </row>
    <row r="6371" spans="1:18" s="4184" customFormat="1" ht="10.5" customHeight="1">
      <c r="A6371" s="4183"/>
      <c r="B6371" s="4189"/>
      <c r="C6371" s="4189"/>
      <c r="D6371" s="4189"/>
      <c r="E6371" s="4189"/>
      <c r="F6371" s="4189"/>
      <c r="G6371" s="4189"/>
      <c r="H6371" s="4189"/>
      <c r="I6371" s="714"/>
      <c r="R6371" s="6143"/>
    </row>
    <row r="6372" spans="1:18" s="4184" customFormat="1" ht="10.5" customHeight="1">
      <c r="A6372" s="4183"/>
      <c r="B6372" s="4189"/>
      <c r="C6372" s="4189"/>
      <c r="D6372" s="4189"/>
      <c r="E6372" s="4189"/>
      <c r="F6372" s="4189"/>
      <c r="G6372" s="4189"/>
      <c r="H6372" s="4189"/>
      <c r="I6372" s="714"/>
      <c r="R6372" s="6143"/>
    </row>
    <row r="6373" spans="1:18" s="4184" customFormat="1" ht="10.5" customHeight="1">
      <c r="A6373" s="4183"/>
      <c r="B6373" s="4189"/>
      <c r="C6373" s="4189"/>
      <c r="D6373" s="4189"/>
      <c r="E6373" s="4189"/>
      <c r="F6373" s="4189"/>
      <c r="G6373" s="4189"/>
      <c r="H6373" s="4189"/>
      <c r="I6373" s="714"/>
      <c r="R6373" s="6143"/>
    </row>
    <row r="6374" spans="1:18" s="4184" customFormat="1" ht="10.5" customHeight="1">
      <c r="A6374" s="4183"/>
      <c r="B6374" s="4189"/>
      <c r="C6374" s="4189"/>
      <c r="D6374" s="4189"/>
      <c r="E6374" s="4189"/>
      <c r="F6374" s="4189"/>
      <c r="G6374" s="4189"/>
      <c r="H6374" s="4189"/>
      <c r="I6374" s="714"/>
      <c r="R6374" s="6143"/>
    </row>
    <row r="6375" spans="1:18" s="4184" customFormat="1" ht="10.5" customHeight="1">
      <c r="A6375" s="4183"/>
      <c r="B6375" s="4189"/>
      <c r="C6375" s="4189"/>
      <c r="D6375" s="4189"/>
      <c r="E6375" s="4189"/>
      <c r="F6375" s="4189"/>
      <c r="G6375" s="4189"/>
      <c r="H6375" s="4189"/>
      <c r="I6375" s="714"/>
      <c r="R6375" s="6143"/>
    </row>
    <row r="6376" spans="1:18" s="4184" customFormat="1" ht="10.5" customHeight="1">
      <c r="A6376" s="4183"/>
      <c r="B6376" s="4189"/>
      <c r="C6376" s="4189"/>
      <c r="D6376" s="4189"/>
      <c r="E6376" s="4189"/>
      <c r="F6376" s="4189"/>
      <c r="G6376" s="4189"/>
      <c r="H6376" s="4189"/>
      <c r="I6376" s="714"/>
      <c r="R6376" s="6143"/>
    </row>
    <row r="6377" spans="1:18" s="4184" customFormat="1" ht="10.5" customHeight="1">
      <c r="A6377" s="4183"/>
      <c r="B6377" s="4189"/>
      <c r="C6377" s="4189"/>
      <c r="D6377" s="4189"/>
      <c r="E6377" s="4189"/>
      <c r="F6377" s="4189"/>
      <c r="G6377" s="4189"/>
      <c r="H6377" s="4189"/>
      <c r="I6377" s="714"/>
      <c r="R6377" s="6143"/>
    </row>
    <row r="6378" spans="1:18" s="4184" customFormat="1" ht="10.5" customHeight="1">
      <c r="A6378" s="4183"/>
      <c r="B6378" s="4189"/>
      <c r="C6378" s="4189"/>
      <c r="D6378" s="4189"/>
      <c r="E6378" s="4189"/>
      <c r="F6378" s="4189"/>
      <c r="G6378" s="4189"/>
      <c r="H6378" s="4189"/>
      <c r="I6378" s="714"/>
      <c r="R6378" s="6143"/>
    </row>
    <row r="6379" spans="1:18" s="4184" customFormat="1" ht="10.5" customHeight="1">
      <c r="A6379" s="4183"/>
      <c r="B6379" s="4189"/>
      <c r="C6379" s="4189"/>
      <c r="D6379" s="4189"/>
      <c r="E6379" s="4189"/>
      <c r="F6379" s="4189"/>
      <c r="G6379" s="4189"/>
      <c r="H6379" s="4189"/>
      <c r="I6379" s="714"/>
      <c r="R6379" s="6143"/>
    </row>
    <row r="6380" spans="1:18" s="4184" customFormat="1" ht="10.5" customHeight="1">
      <c r="A6380" s="4183"/>
      <c r="B6380" s="4189"/>
      <c r="C6380" s="4189"/>
      <c r="D6380" s="4189"/>
      <c r="E6380" s="4189"/>
      <c r="F6380" s="4189"/>
      <c r="G6380" s="4189"/>
      <c r="H6380" s="4189"/>
      <c r="I6380" s="714"/>
      <c r="R6380" s="6143"/>
    </row>
    <row r="6381" spans="1:18" s="4184" customFormat="1" ht="10.5" customHeight="1">
      <c r="A6381" s="4183"/>
      <c r="B6381" s="4189"/>
      <c r="C6381" s="4189"/>
      <c r="D6381" s="4189"/>
      <c r="E6381" s="4189"/>
      <c r="F6381" s="4189"/>
      <c r="G6381" s="4189"/>
      <c r="H6381" s="4189"/>
      <c r="I6381" s="714"/>
      <c r="R6381" s="6143"/>
    </row>
    <row r="6382" spans="1:18" s="4184" customFormat="1" ht="10.5" customHeight="1">
      <c r="A6382" s="4183"/>
      <c r="B6382" s="4189"/>
      <c r="C6382" s="4189"/>
      <c r="D6382" s="4189"/>
      <c r="E6382" s="4189"/>
      <c r="F6382" s="4189"/>
      <c r="G6382" s="4189"/>
      <c r="H6382" s="4189"/>
      <c r="I6382" s="714"/>
      <c r="R6382" s="6143"/>
    </row>
    <row r="6383" spans="1:18" s="4184" customFormat="1" ht="10.5" customHeight="1">
      <c r="A6383" s="4183"/>
      <c r="B6383" s="4189"/>
      <c r="C6383" s="4189"/>
      <c r="D6383" s="4189"/>
      <c r="E6383" s="4189"/>
      <c r="F6383" s="4189"/>
      <c r="G6383" s="4189"/>
      <c r="H6383" s="4189"/>
      <c r="I6383" s="714"/>
      <c r="R6383" s="6143"/>
    </row>
    <row r="6384" spans="1:18" s="4184" customFormat="1" ht="10.5" customHeight="1">
      <c r="A6384" s="4183"/>
      <c r="B6384" s="4189"/>
      <c r="C6384" s="4189"/>
      <c r="D6384" s="4189"/>
      <c r="E6384" s="4189"/>
      <c r="F6384" s="4189"/>
      <c r="G6384" s="4189"/>
      <c r="H6384" s="4189"/>
      <c r="I6384" s="714"/>
      <c r="R6384" s="6143"/>
    </row>
    <row r="6385" spans="1:18" s="4184" customFormat="1" ht="10.5" customHeight="1">
      <c r="A6385" s="4183"/>
      <c r="B6385" s="4189"/>
      <c r="C6385" s="4189"/>
      <c r="D6385" s="4189"/>
      <c r="E6385" s="4189"/>
      <c r="F6385" s="4189"/>
      <c r="G6385" s="4189"/>
      <c r="H6385" s="4189"/>
      <c r="I6385" s="714"/>
      <c r="R6385" s="6143"/>
    </row>
    <row r="6386" spans="1:18" s="4184" customFormat="1" ht="10.5" customHeight="1">
      <c r="A6386" s="4183"/>
      <c r="B6386" s="4189"/>
      <c r="C6386" s="4189"/>
      <c r="D6386" s="4189"/>
      <c r="E6386" s="4189"/>
      <c r="F6386" s="4189"/>
      <c r="G6386" s="4189"/>
      <c r="H6386" s="4189"/>
      <c r="I6386" s="714"/>
      <c r="R6386" s="6143"/>
    </row>
    <row r="6387" spans="1:18" s="4184" customFormat="1" ht="10.5" customHeight="1">
      <c r="A6387" s="4183"/>
      <c r="B6387" s="4189"/>
      <c r="C6387" s="4189"/>
      <c r="D6387" s="4189"/>
      <c r="E6387" s="4189"/>
      <c r="F6387" s="4189"/>
      <c r="G6387" s="4189"/>
      <c r="H6387" s="4189"/>
      <c r="I6387" s="714"/>
      <c r="R6387" s="6143"/>
    </row>
    <row r="6388" spans="1:18" s="4184" customFormat="1" ht="10.5" customHeight="1">
      <c r="A6388" s="4183"/>
      <c r="B6388" s="4189"/>
      <c r="C6388" s="4189"/>
      <c r="D6388" s="4189"/>
      <c r="E6388" s="4189"/>
      <c r="F6388" s="4189"/>
      <c r="G6388" s="4189"/>
      <c r="H6388" s="4189"/>
      <c r="I6388" s="714"/>
      <c r="R6388" s="6143"/>
    </row>
    <row r="6389" spans="1:18" s="4184" customFormat="1" ht="10.5" customHeight="1">
      <c r="A6389" s="4183"/>
      <c r="B6389" s="4189"/>
      <c r="C6389" s="4189"/>
      <c r="D6389" s="4189"/>
      <c r="E6389" s="4189"/>
      <c r="F6389" s="4189"/>
      <c r="G6389" s="4189"/>
      <c r="H6389" s="4189"/>
      <c r="I6389" s="714"/>
      <c r="R6389" s="6143"/>
    </row>
    <row r="6390" spans="1:18" s="4184" customFormat="1" ht="10.5" customHeight="1">
      <c r="A6390" s="4183"/>
      <c r="B6390" s="4189"/>
      <c r="C6390" s="4189"/>
      <c r="D6390" s="4189"/>
      <c r="E6390" s="4189"/>
      <c r="F6390" s="4189"/>
      <c r="G6390" s="4189"/>
      <c r="H6390" s="4189"/>
      <c r="I6390" s="714"/>
      <c r="R6390" s="6143"/>
    </row>
    <row r="6391" spans="1:18" s="4184" customFormat="1" ht="10.5" customHeight="1">
      <c r="A6391" s="4183"/>
      <c r="B6391" s="4189"/>
      <c r="C6391" s="4189"/>
      <c r="D6391" s="4189"/>
      <c r="E6391" s="4189"/>
      <c r="F6391" s="4189"/>
      <c r="G6391" s="4189"/>
      <c r="H6391" s="4189"/>
      <c r="I6391" s="714"/>
      <c r="R6391" s="6143"/>
    </row>
    <row r="6392" spans="1:18" s="4184" customFormat="1" ht="10.5" customHeight="1">
      <c r="A6392" s="4183"/>
      <c r="B6392" s="4189"/>
      <c r="C6392" s="4189"/>
      <c r="D6392" s="4189"/>
      <c r="E6392" s="4189"/>
      <c r="F6392" s="4189"/>
      <c r="G6392" s="4189"/>
      <c r="H6392" s="4189"/>
      <c r="I6392" s="714"/>
      <c r="R6392" s="6143"/>
    </row>
    <row r="6393" spans="1:18" s="4184" customFormat="1" ht="10.5" customHeight="1">
      <c r="A6393" s="4183"/>
      <c r="B6393" s="4189"/>
      <c r="C6393" s="4189"/>
      <c r="D6393" s="4189"/>
      <c r="E6393" s="4189"/>
      <c r="F6393" s="4189"/>
      <c r="G6393" s="4189"/>
      <c r="H6393" s="4189"/>
      <c r="I6393" s="714"/>
      <c r="R6393" s="6143"/>
    </row>
    <row r="6394" spans="1:18" s="4184" customFormat="1" ht="10.5" customHeight="1">
      <c r="A6394" s="4183"/>
      <c r="B6394" s="4189"/>
      <c r="C6394" s="4189"/>
      <c r="D6394" s="4189"/>
      <c r="E6394" s="4189"/>
      <c r="F6394" s="4189"/>
      <c r="G6394" s="4189"/>
      <c r="H6394" s="4189"/>
      <c r="I6394" s="714"/>
      <c r="R6394" s="6143"/>
    </row>
    <row r="6395" spans="1:18" s="4184" customFormat="1" ht="10.5" customHeight="1">
      <c r="A6395" s="4183"/>
      <c r="B6395" s="4189"/>
      <c r="C6395" s="4189"/>
      <c r="D6395" s="4189"/>
      <c r="E6395" s="4189"/>
      <c r="F6395" s="4189"/>
      <c r="G6395" s="4189"/>
      <c r="H6395" s="4189"/>
      <c r="I6395" s="714"/>
      <c r="R6395" s="6143"/>
    </row>
    <row r="6396" spans="1:18" s="4184" customFormat="1" ht="10.5" customHeight="1">
      <c r="A6396" s="4183"/>
      <c r="B6396" s="4189"/>
      <c r="C6396" s="4189"/>
      <c r="D6396" s="4189"/>
      <c r="E6396" s="4189"/>
      <c r="F6396" s="4189"/>
      <c r="G6396" s="4189"/>
      <c r="H6396" s="4189"/>
      <c r="I6396" s="714"/>
      <c r="R6396" s="6143"/>
    </row>
    <row r="6397" spans="1:18" s="4184" customFormat="1" ht="10.5" customHeight="1">
      <c r="A6397" s="4183"/>
      <c r="B6397" s="4189"/>
      <c r="C6397" s="4189"/>
      <c r="D6397" s="4189"/>
      <c r="E6397" s="4189"/>
      <c r="F6397" s="4189"/>
      <c r="G6397" s="4189"/>
      <c r="H6397" s="4189"/>
      <c r="I6397" s="714"/>
      <c r="R6397" s="6143"/>
    </row>
    <row r="6398" spans="1:18" s="4184" customFormat="1" ht="10.5" customHeight="1">
      <c r="A6398" s="4183"/>
      <c r="B6398" s="4189"/>
      <c r="C6398" s="4189"/>
      <c r="D6398" s="4189"/>
      <c r="E6398" s="4189"/>
      <c r="F6398" s="4189"/>
      <c r="G6398" s="4189"/>
      <c r="H6398" s="4189"/>
      <c r="I6398" s="714"/>
      <c r="R6398" s="6143"/>
    </row>
    <row r="6399" spans="1:18" s="4184" customFormat="1" ht="10.5" customHeight="1">
      <c r="A6399" s="4183"/>
      <c r="B6399" s="4189"/>
      <c r="C6399" s="4189"/>
      <c r="D6399" s="4189"/>
      <c r="E6399" s="4189"/>
      <c r="F6399" s="4189"/>
      <c r="G6399" s="4189"/>
      <c r="H6399" s="4189"/>
      <c r="I6399" s="714"/>
      <c r="R6399" s="6143"/>
    </row>
    <row r="6400" spans="1:18" s="4184" customFormat="1" ht="10.5" customHeight="1">
      <c r="A6400" s="4183"/>
      <c r="B6400" s="4189"/>
      <c r="C6400" s="4189"/>
      <c r="D6400" s="4189"/>
      <c r="E6400" s="4189"/>
      <c r="F6400" s="4189"/>
      <c r="G6400" s="4189"/>
      <c r="H6400" s="4189"/>
      <c r="I6400" s="714"/>
      <c r="R6400" s="6143"/>
    </row>
    <row r="6401" spans="1:18" s="4184" customFormat="1" ht="10.5" customHeight="1">
      <c r="A6401" s="4183"/>
      <c r="B6401" s="4189"/>
      <c r="C6401" s="4189"/>
      <c r="D6401" s="4189"/>
      <c r="E6401" s="4189"/>
      <c r="F6401" s="4189"/>
      <c r="G6401" s="4189"/>
      <c r="H6401" s="4189"/>
      <c r="I6401" s="714"/>
      <c r="R6401" s="6143"/>
    </row>
    <row r="6402" spans="1:18" s="4184" customFormat="1" ht="10.5" customHeight="1">
      <c r="A6402" s="4183"/>
      <c r="B6402" s="4189"/>
      <c r="C6402" s="4189"/>
      <c r="D6402" s="4189"/>
      <c r="E6402" s="4189"/>
      <c r="F6402" s="4189"/>
      <c r="G6402" s="4189"/>
      <c r="H6402" s="4189"/>
      <c r="I6402" s="714"/>
      <c r="R6402" s="6143"/>
    </row>
    <row r="6403" spans="1:18" s="4184" customFormat="1" ht="10.5" customHeight="1">
      <c r="A6403" s="4183"/>
      <c r="B6403" s="4189"/>
      <c r="C6403" s="4189"/>
      <c r="D6403" s="4189"/>
      <c r="E6403" s="4189"/>
      <c r="F6403" s="4189"/>
      <c r="G6403" s="4189"/>
      <c r="H6403" s="4189"/>
      <c r="I6403" s="714"/>
      <c r="R6403" s="6143"/>
    </row>
    <row r="6404" spans="1:18" s="4184" customFormat="1" ht="10.5" customHeight="1">
      <c r="A6404" s="4183"/>
      <c r="B6404" s="4189"/>
      <c r="C6404" s="4189"/>
      <c r="D6404" s="4189"/>
      <c r="E6404" s="4189"/>
      <c r="F6404" s="4189"/>
      <c r="G6404" s="4189"/>
      <c r="H6404" s="4189"/>
      <c r="I6404" s="714"/>
      <c r="R6404" s="6143"/>
    </row>
    <row r="6405" spans="1:18" s="4184" customFormat="1" ht="10.5" customHeight="1">
      <c r="A6405" s="4183"/>
      <c r="B6405" s="4189"/>
      <c r="C6405" s="4189"/>
      <c r="D6405" s="4189"/>
      <c r="E6405" s="4189"/>
      <c r="F6405" s="4189"/>
      <c r="G6405" s="4189"/>
      <c r="H6405" s="4189"/>
      <c r="I6405" s="714"/>
      <c r="R6405" s="6143"/>
    </row>
    <row r="6406" spans="1:18" s="4184" customFormat="1" ht="10.5" customHeight="1">
      <c r="A6406" s="4183"/>
      <c r="B6406" s="4189"/>
      <c r="C6406" s="4189"/>
      <c r="D6406" s="4189"/>
      <c r="E6406" s="4189"/>
      <c r="F6406" s="4189"/>
      <c r="G6406" s="4189"/>
      <c r="H6406" s="4189"/>
      <c r="I6406" s="714"/>
      <c r="R6406" s="6143"/>
    </row>
    <row r="6407" spans="1:18" s="4184" customFormat="1" ht="10.5" customHeight="1">
      <c r="A6407" s="4183"/>
      <c r="B6407" s="4189"/>
      <c r="C6407" s="4189"/>
      <c r="D6407" s="4189"/>
      <c r="E6407" s="4189"/>
      <c r="F6407" s="4189"/>
      <c r="G6407" s="4189"/>
      <c r="H6407" s="4189"/>
      <c r="I6407" s="714"/>
      <c r="R6407" s="6143"/>
    </row>
    <row r="6408" spans="1:18" s="4184" customFormat="1" ht="10.5" customHeight="1">
      <c r="A6408" s="4183"/>
      <c r="B6408" s="4189"/>
      <c r="C6408" s="4189"/>
      <c r="D6408" s="4189"/>
      <c r="E6408" s="4189"/>
      <c r="F6408" s="4189"/>
      <c r="G6408" s="4189"/>
      <c r="H6408" s="4189"/>
      <c r="I6408" s="714"/>
      <c r="R6408" s="6143"/>
    </row>
    <row r="6409" spans="1:18" s="4184" customFormat="1" ht="10.5" customHeight="1">
      <c r="A6409" s="4183"/>
      <c r="B6409" s="4189"/>
      <c r="C6409" s="4189"/>
      <c r="D6409" s="4189"/>
      <c r="E6409" s="4189"/>
      <c r="F6409" s="4189"/>
      <c r="G6409" s="4189"/>
      <c r="H6409" s="4189"/>
      <c r="I6409" s="714"/>
      <c r="R6409" s="6143"/>
    </row>
    <row r="6410" spans="1:18" s="4184" customFormat="1" ht="10.5" customHeight="1">
      <c r="A6410" s="4183"/>
      <c r="B6410" s="4189"/>
      <c r="C6410" s="4189"/>
      <c r="D6410" s="4189"/>
      <c r="E6410" s="4189"/>
      <c r="F6410" s="4189"/>
      <c r="G6410" s="4189"/>
      <c r="H6410" s="4189"/>
      <c r="I6410" s="714"/>
      <c r="R6410" s="6143"/>
    </row>
    <row r="6411" spans="1:18" s="4184" customFormat="1" ht="10.5" customHeight="1">
      <c r="A6411" s="4183"/>
      <c r="B6411" s="4189"/>
      <c r="C6411" s="4189"/>
      <c r="D6411" s="4189"/>
      <c r="E6411" s="4189"/>
      <c r="F6411" s="4189"/>
      <c r="G6411" s="4189"/>
      <c r="H6411" s="4189"/>
      <c r="I6411" s="714"/>
      <c r="R6411" s="6143"/>
    </row>
    <row r="6412" spans="1:18" s="4184" customFormat="1" ht="10.5" customHeight="1">
      <c r="A6412" s="4183"/>
      <c r="B6412" s="4189"/>
      <c r="C6412" s="4189"/>
      <c r="D6412" s="4189"/>
      <c r="E6412" s="4189"/>
      <c r="F6412" s="4189"/>
      <c r="G6412" s="4189"/>
      <c r="H6412" s="4189"/>
      <c r="I6412" s="714"/>
      <c r="R6412" s="6143"/>
    </row>
    <row r="6413" spans="1:18" s="4184" customFormat="1" ht="10.5" customHeight="1">
      <c r="A6413" s="4183"/>
      <c r="B6413" s="4189"/>
      <c r="C6413" s="4189"/>
      <c r="D6413" s="4189"/>
      <c r="E6413" s="4189"/>
      <c r="F6413" s="4189"/>
      <c r="G6413" s="4189"/>
      <c r="H6413" s="4189"/>
      <c r="I6413" s="714"/>
      <c r="R6413" s="6143"/>
    </row>
    <row r="6414" spans="1:18" s="4184" customFormat="1" ht="10.5" customHeight="1">
      <c r="A6414" s="4183"/>
      <c r="B6414" s="4189"/>
      <c r="C6414" s="4189"/>
      <c r="D6414" s="4189"/>
      <c r="E6414" s="4189"/>
      <c r="F6414" s="4189"/>
      <c r="G6414" s="4189"/>
      <c r="H6414" s="4189"/>
      <c r="I6414" s="714"/>
      <c r="R6414" s="6143"/>
    </row>
    <row r="6415" spans="1:18" s="4184" customFormat="1" ht="10.5" customHeight="1">
      <c r="A6415" s="4183"/>
      <c r="B6415" s="4189"/>
      <c r="C6415" s="4189"/>
      <c r="D6415" s="4189"/>
      <c r="E6415" s="4189"/>
      <c r="F6415" s="4189"/>
      <c r="G6415" s="4189"/>
      <c r="H6415" s="4189"/>
      <c r="I6415" s="714"/>
      <c r="R6415" s="6143"/>
    </row>
    <row r="6416" spans="1:18" s="4184" customFormat="1" ht="10.5" customHeight="1">
      <c r="A6416" s="4183"/>
      <c r="B6416" s="4189"/>
      <c r="C6416" s="4189"/>
      <c r="D6416" s="4189"/>
      <c r="E6416" s="4189"/>
      <c r="F6416" s="4189"/>
      <c r="G6416" s="4189"/>
      <c r="H6416" s="4189"/>
      <c r="I6416" s="714"/>
      <c r="R6416" s="6143"/>
    </row>
    <row r="6417" spans="1:18" s="4184" customFormat="1" ht="10.5" customHeight="1">
      <c r="A6417" s="4183"/>
      <c r="B6417" s="4189"/>
      <c r="C6417" s="4189"/>
      <c r="D6417" s="4189"/>
      <c r="E6417" s="4189"/>
      <c r="F6417" s="4189"/>
      <c r="G6417" s="4189"/>
      <c r="H6417" s="4189"/>
      <c r="I6417" s="714"/>
      <c r="R6417" s="6143"/>
    </row>
    <row r="6418" spans="1:18" s="4184" customFormat="1" ht="10.5" customHeight="1">
      <c r="A6418" s="4183"/>
      <c r="B6418" s="4189"/>
      <c r="C6418" s="4189"/>
      <c r="D6418" s="4189"/>
      <c r="E6418" s="4189"/>
      <c r="F6418" s="4189"/>
      <c r="G6418" s="4189"/>
      <c r="H6418" s="4189"/>
      <c r="I6418" s="714"/>
      <c r="R6418" s="6143"/>
    </row>
    <row r="6419" spans="1:18" s="4184" customFormat="1" ht="10.5" customHeight="1">
      <c r="A6419" s="4183"/>
      <c r="B6419" s="4189"/>
      <c r="C6419" s="4189"/>
      <c r="D6419" s="4189"/>
      <c r="E6419" s="4189"/>
      <c r="F6419" s="4189"/>
      <c r="G6419" s="4189"/>
      <c r="H6419" s="4189"/>
      <c r="I6419" s="714"/>
      <c r="R6419" s="6143"/>
    </row>
    <row r="6420" spans="1:18" s="4184" customFormat="1" ht="10.5" customHeight="1">
      <c r="A6420" s="4183"/>
      <c r="B6420" s="4189"/>
      <c r="C6420" s="4189"/>
      <c r="D6420" s="4189"/>
      <c r="E6420" s="4189"/>
      <c r="F6420" s="4189"/>
      <c r="G6420" s="4189"/>
      <c r="H6420" s="4189"/>
      <c r="I6420" s="714"/>
      <c r="R6420" s="6143"/>
    </row>
    <row r="6421" spans="1:18" s="4184" customFormat="1" ht="10.5" customHeight="1">
      <c r="A6421" s="4183"/>
      <c r="B6421" s="4189"/>
      <c r="C6421" s="4189"/>
      <c r="D6421" s="4189"/>
      <c r="E6421" s="4189"/>
      <c r="F6421" s="4189"/>
      <c r="G6421" s="4189"/>
      <c r="H6421" s="4189"/>
      <c r="I6421" s="714"/>
      <c r="R6421" s="6143"/>
    </row>
    <row r="6422" spans="1:18" s="4184" customFormat="1" ht="10.5" customHeight="1">
      <c r="A6422" s="4183"/>
      <c r="B6422" s="4189"/>
      <c r="C6422" s="4189"/>
      <c r="D6422" s="4189"/>
      <c r="E6422" s="4189"/>
      <c r="F6422" s="4189"/>
      <c r="G6422" s="4189"/>
      <c r="H6422" s="4189"/>
      <c r="I6422" s="714"/>
      <c r="R6422" s="6143"/>
    </row>
    <row r="6423" spans="1:18" s="4184" customFormat="1" ht="10.5" customHeight="1">
      <c r="A6423" s="4183"/>
      <c r="B6423" s="4189"/>
      <c r="C6423" s="4189"/>
      <c r="D6423" s="4189"/>
      <c r="E6423" s="4189"/>
      <c r="F6423" s="4189"/>
      <c r="G6423" s="4189"/>
      <c r="H6423" s="4189"/>
      <c r="I6423" s="714"/>
      <c r="R6423" s="6143"/>
    </row>
    <row r="6424" spans="1:18" s="4184" customFormat="1" ht="10.5" customHeight="1">
      <c r="A6424" s="4183"/>
      <c r="B6424" s="4189"/>
      <c r="C6424" s="4189"/>
      <c r="D6424" s="4189"/>
      <c r="E6424" s="4189"/>
      <c r="F6424" s="4189"/>
      <c r="G6424" s="4189"/>
      <c r="H6424" s="4189"/>
      <c r="I6424" s="714"/>
      <c r="R6424" s="6143"/>
    </row>
    <row r="6425" spans="1:18" s="4184" customFormat="1" ht="10.5" customHeight="1">
      <c r="A6425" s="4183"/>
      <c r="B6425" s="4189"/>
      <c r="C6425" s="4189"/>
      <c r="D6425" s="4189"/>
      <c r="E6425" s="4189"/>
      <c r="F6425" s="4189"/>
      <c r="G6425" s="4189"/>
      <c r="H6425" s="4189"/>
      <c r="I6425" s="714"/>
      <c r="R6425" s="6143"/>
    </row>
    <row r="6426" spans="1:18" s="4184" customFormat="1" ht="10.5" customHeight="1">
      <c r="A6426" s="4183"/>
      <c r="B6426" s="4189"/>
      <c r="C6426" s="4189"/>
      <c r="D6426" s="4189"/>
      <c r="E6426" s="4189"/>
      <c r="F6426" s="4189"/>
      <c r="G6426" s="4189"/>
      <c r="H6426" s="4189"/>
      <c r="I6426" s="714"/>
      <c r="R6426" s="6143"/>
    </row>
    <row r="6427" spans="1:18" s="4184" customFormat="1" ht="10.5" customHeight="1">
      <c r="A6427" s="4183"/>
      <c r="B6427" s="4189"/>
      <c r="C6427" s="4189"/>
      <c r="D6427" s="4189"/>
      <c r="E6427" s="4189"/>
      <c r="F6427" s="4189"/>
      <c r="G6427" s="4189"/>
      <c r="H6427" s="4189"/>
      <c r="I6427" s="714"/>
      <c r="R6427" s="6143"/>
    </row>
    <row r="6428" spans="1:18" s="4184" customFormat="1" ht="10.5" customHeight="1">
      <c r="A6428" s="4183"/>
      <c r="B6428" s="4189"/>
      <c r="C6428" s="4189"/>
      <c r="D6428" s="4189"/>
      <c r="E6428" s="4189"/>
      <c r="F6428" s="4189"/>
      <c r="G6428" s="4189"/>
      <c r="H6428" s="4189"/>
      <c r="I6428" s="714"/>
      <c r="R6428" s="6143"/>
    </row>
    <row r="6429" spans="1:18" s="4184" customFormat="1" ht="10.5" customHeight="1">
      <c r="A6429" s="4183"/>
      <c r="B6429" s="4189"/>
      <c r="C6429" s="4189"/>
      <c r="D6429" s="4189"/>
      <c r="E6429" s="4189"/>
      <c r="F6429" s="4189"/>
      <c r="G6429" s="4189"/>
      <c r="H6429" s="4189"/>
      <c r="I6429" s="714"/>
      <c r="R6429" s="6143"/>
    </row>
    <row r="6430" spans="1:18" s="4184" customFormat="1" ht="10.5" customHeight="1">
      <c r="A6430" s="4183"/>
      <c r="B6430" s="4189"/>
      <c r="C6430" s="4189"/>
      <c r="D6430" s="4189"/>
      <c r="E6430" s="4189"/>
      <c r="F6430" s="4189"/>
      <c r="G6430" s="4189"/>
      <c r="H6430" s="4189"/>
      <c r="I6430" s="714"/>
      <c r="R6430" s="6143"/>
    </row>
    <row r="6431" spans="1:18" s="4184" customFormat="1" ht="10.5" customHeight="1">
      <c r="A6431" s="4183"/>
      <c r="B6431" s="4189"/>
      <c r="C6431" s="4189"/>
      <c r="D6431" s="4189"/>
      <c r="E6431" s="4189"/>
      <c r="F6431" s="4189"/>
      <c r="G6431" s="4189"/>
      <c r="H6431" s="4189"/>
      <c r="I6431" s="714"/>
      <c r="R6431" s="6143"/>
    </row>
    <row r="6432" spans="1:18" s="4184" customFormat="1" ht="10.5" customHeight="1">
      <c r="A6432" s="4183"/>
      <c r="B6432" s="4189"/>
      <c r="C6432" s="4189"/>
      <c r="D6432" s="4189"/>
      <c r="E6432" s="4189"/>
      <c r="F6432" s="4189"/>
      <c r="G6432" s="4189"/>
      <c r="H6432" s="4189"/>
      <c r="I6432" s="714"/>
      <c r="R6432" s="6143"/>
    </row>
    <row r="6433" spans="1:18" s="4184" customFormat="1" ht="10.5" customHeight="1">
      <c r="A6433" s="4183"/>
      <c r="B6433" s="4189"/>
      <c r="C6433" s="4189"/>
      <c r="D6433" s="4189"/>
      <c r="E6433" s="4189"/>
      <c r="F6433" s="4189"/>
      <c r="G6433" s="4189"/>
      <c r="H6433" s="4189"/>
      <c r="I6433" s="714"/>
      <c r="R6433" s="6143"/>
    </row>
    <row r="6434" spans="1:18" s="4184" customFormat="1" ht="10.5" customHeight="1">
      <c r="A6434" s="4183"/>
      <c r="B6434" s="4189"/>
      <c r="C6434" s="4189"/>
      <c r="D6434" s="4189"/>
      <c r="E6434" s="4189"/>
      <c r="F6434" s="4189"/>
      <c r="G6434" s="4189"/>
      <c r="H6434" s="4189"/>
      <c r="I6434" s="714"/>
      <c r="R6434" s="6143"/>
    </row>
    <row r="6435" spans="1:18" s="4184" customFormat="1" ht="10.5" customHeight="1">
      <c r="A6435" s="4183"/>
      <c r="B6435" s="4189"/>
      <c r="C6435" s="4189"/>
      <c r="D6435" s="4189"/>
      <c r="E6435" s="4189"/>
      <c r="F6435" s="4189"/>
      <c r="G6435" s="4189"/>
      <c r="H6435" s="4189"/>
      <c r="I6435" s="714"/>
      <c r="R6435" s="6143"/>
    </row>
    <row r="6436" spans="1:18" s="4184" customFormat="1" ht="10.5" customHeight="1">
      <c r="A6436" s="4183"/>
      <c r="B6436" s="4189"/>
      <c r="C6436" s="4189"/>
      <c r="D6436" s="4189"/>
      <c r="E6436" s="4189"/>
      <c r="F6436" s="4189"/>
      <c r="G6436" s="4189"/>
      <c r="H6436" s="4189"/>
      <c r="I6436" s="714"/>
      <c r="R6436" s="6143"/>
    </row>
    <row r="6437" spans="1:18" s="4184" customFormat="1" ht="10.5" customHeight="1">
      <c r="A6437" s="4183"/>
      <c r="B6437" s="4189"/>
      <c r="C6437" s="4189"/>
      <c r="D6437" s="4189"/>
      <c r="E6437" s="4189"/>
      <c r="F6437" s="4189"/>
      <c r="G6437" s="4189"/>
      <c r="H6437" s="4189"/>
      <c r="I6437" s="714"/>
      <c r="R6437" s="6143"/>
    </row>
    <row r="6438" spans="1:18" s="4184" customFormat="1" ht="10.5" customHeight="1">
      <c r="A6438" s="4183"/>
      <c r="B6438" s="4189"/>
      <c r="C6438" s="4189"/>
      <c r="D6438" s="4189"/>
      <c r="E6438" s="4189"/>
      <c r="F6438" s="4189"/>
      <c r="G6438" s="4189"/>
      <c r="H6438" s="4189"/>
      <c r="I6438" s="714"/>
      <c r="R6438" s="6143"/>
    </row>
    <row r="6439" spans="1:18" s="4184" customFormat="1" ht="10.5" customHeight="1">
      <c r="A6439" s="4183"/>
      <c r="B6439" s="4189"/>
      <c r="C6439" s="4189"/>
      <c r="D6439" s="4189"/>
      <c r="E6439" s="4189"/>
      <c r="F6439" s="4189"/>
      <c r="G6439" s="4189"/>
      <c r="H6439" s="4189"/>
      <c r="I6439" s="714"/>
      <c r="R6439" s="6143"/>
    </row>
    <row r="6440" spans="1:18" s="4184" customFormat="1" ht="10.5" customHeight="1">
      <c r="A6440" s="4183"/>
      <c r="B6440" s="4189"/>
      <c r="C6440" s="4189"/>
      <c r="D6440" s="4189"/>
      <c r="E6440" s="4189"/>
      <c r="F6440" s="4189"/>
      <c r="G6440" s="4189"/>
      <c r="H6440" s="4189"/>
      <c r="I6440" s="714"/>
      <c r="R6440" s="6143"/>
    </row>
    <row r="6441" spans="1:18" s="4184" customFormat="1" ht="10.5" customHeight="1">
      <c r="A6441" s="4183"/>
      <c r="B6441" s="4189"/>
      <c r="C6441" s="4189"/>
      <c r="D6441" s="4189"/>
      <c r="E6441" s="4189"/>
      <c r="F6441" s="4189"/>
      <c r="G6441" s="4189"/>
      <c r="H6441" s="4189"/>
      <c r="I6441" s="714"/>
      <c r="R6441" s="6143"/>
    </row>
    <row r="6442" spans="1:18" s="4184" customFormat="1" ht="10.5" customHeight="1">
      <c r="A6442" s="4183"/>
      <c r="B6442" s="4189"/>
      <c r="C6442" s="4189"/>
      <c r="D6442" s="4189"/>
      <c r="E6442" s="4189"/>
      <c r="F6442" s="4189"/>
      <c r="G6442" s="4189"/>
      <c r="H6442" s="4189"/>
      <c r="I6442" s="714"/>
      <c r="R6442" s="6143"/>
    </row>
    <row r="6443" spans="1:18" s="4184" customFormat="1" ht="10.5" customHeight="1">
      <c r="A6443" s="4183"/>
      <c r="B6443" s="4189"/>
      <c r="C6443" s="4189"/>
      <c r="D6443" s="4189"/>
      <c r="E6443" s="4189"/>
      <c r="F6443" s="4189"/>
      <c r="G6443" s="4189"/>
      <c r="H6443" s="4189"/>
      <c r="I6443" s="714"/>
      <c r="R6443" s="6143"/>
    </row>
    <row r="6444" spans="1:18" s="4184" customFormat="1" ht="10.5" customHeight="1">
      <c r="A6444" s="4183"/>
      <c r="B6444" s="4189"/>
      <c r="C6444" s="4189"/>
      <c r="D6444" s="4189"/>
      <c r="E6444" s="4189"/>
      <c r="F6444" s="4189"/>
      <c r="G6444" s="4189"/>
      <c r="H6444" s="4189"/>
      <c r="I6444" s="714"/>
      <c r="R6444" s="6143"/>
    </row>
    <row r="6445" spans="1:18" s="4184" customFormat="1" ht="10.5" customHeight="1">
      <c r="A6445" s="4183"/>
      <c r="B6445" s="4189"/>
      <c r="C6445" s="4189"/>
      <c r="D6445" s="4189"/>
      <c r="E6445" s="4189"/>
      <c r="F6445" s="4189"/>
      <c r="G6445" s="4189"/>
      <c r="H6445" s="4189"/>
      <c r="I6445" s="714"/>
      <c r="R6445" s="6143"/>
    </row>
    <row r="6446" spans="1:18" s="4184" customFormat="1" ht="10.5" customHeight="1">
      <c r="A6446" s="4183"/>
      <c r="B6446" s="4189"/>
      <c r="C6446" s="4189"/>
      <c r="D6446" s="4189"/>
      <c r="E6446" s="4189"/>
      <c r="F6446" s="4189"/>
      <c r="G6446" s="4189"/>
      <c r="H6446" s="4189"/>
      <c r="I6446" s="714"/>
      <c r="R6446" s="6143"/>
    </row>
    <row r="6447" spans="1:18" s="4184" customFormat="1" ht="10.5" customHeight="1">
      <c r="A6447" s="4183"/>
      <c r="B6447" s="4189"/>
      <c r="C6447" s="4189"/>
      <c r="D6447" s="4189"/>
      <c r="E6447" s="4189"/>
      <c r="F6447" s="4189"/>
      <c r="G6447" s="4189"/>
      <c r="H6447" s="4189"/>
      <c r="I6447" s="714"/>
      <c r="R6447" s="6143"/>
    </row>
    <row r="6448" spans="1:18" s="4184" customFormat="1" ht="10.5" customHeight="1">
      <c r="A6448" s="4183"/>
      <c r="B6448" s="4189"/>
      <c r="C6448" s="4189"/>
      <c r="D6448" s="4189"/>
      <c r="E6448" s="4189"/>
      <c r="F6448" s="4189"/>
      <c r="G6448" s="4189"/>
      <c r="H6448" s="4189"/>
      <c r="I6448" s="714"/>
      <c r="R6448" s="6143"/>
    </row>
    <row r="6449" spans="1:18" s="4184" customFormat="1" ht="10.5" customHeight="1">
      <c r="A6449" s="4183"/>
      <c r="B6449" s="4189"/>
      <c r="C6449" s="4189"/>
      <c r="D6449" s="4189"/>
      <c r="E6449" s="4189"/>
      <c r="F6449" s="4189"/>
      <c r="G6449" s="4189"/>
      <c r="H6449" s="4189"/>
      <c r="I6449" s="714"/>
      <c r="R6449" s="6143"/>
    </row>
    <row r="6450" spans="1:18" s="4184" customFormat="1" ht="10.5" customHeight="1">
      <c r="A6450" s="4183"/>
      <c r="B6450" s="4189"/>
      <c r="C6450" s="4189"/>
      <c r="D6450" s="4189"/>
      <c r="E6450" s="4189"/>
      <c r="F6450" s="4189"/>
      <c r="G6450" s="4189"/>
      <c r="H6450" s="4189"/>
      <c r="I6450" s="714"/>
      <c r="R6450" s="6143"/>
    </row>
    <row r="6451" spans="1:18" s="4184" customFormat="1" ht="10.5" customHeight="1">
      <c r="A6451" s="4183"/>
      <c r="B6451" s="4189"/>
      <c r="C6451" s="4189"/>
      <c r="D6451" s="4189"/>
      <c r="E6451" s="4189"/>
      <c r="F6451" s="4189"/>
      <c r="G6451" s="4189"/>
      <c r="H6451" s="4189"/>
      <c r="I6451" s="714"/>
      <c r="R6451" s="6143"/>
    </row>
    <row r="6452" spans="1:18" s="4184" customFormat="1" ht="10.5" customHeight="1">
      <c r="A6452" s="4183"/>
      <c r="B6452" s="4189"/>
      <c r="C6452" s="4189"/>
      <c r="D6452" s="4189"/>
      <c r="E6452" s="4189"/>
      <c r="F6452" s="4189"/>
      <c r="G6452" s="4189"/>
      <c r="H6452" s="4189"/>
      <c r="I6452" s="714"/>
      <c r="R6452" s="6143"/>
    </row>
    <row r="6453" spans="1:18" s="4184" customFormat="1" ht="10.5" customHeight="1">
      <c r="A6453" s="4183"/>
      <c r="B6453" s="4189"/>
      <c r="C6453" s="4189"/>
      <c r="D6453" s="4189"/>
      <c r="E6453" s="4189"/>
      <c r="F6453" s="4189"/>
      <c r="G6453" s="4189"/>
      <c r="H6453" s="4189"/>
      <c r="I6453" s="714"/>
      <c r="R6453" s="6143"/>
    </row>
    <row r="6454" spans="1:18" s="4184" customFormat="1" ht="10.5" customHeight="1">
      <c r="A6454" s="4183"/>
      <c r="B6454" s="4189"/>
      <c r="C6454" s="4189"/>
      <c r="D6454" s="4189"/>
      <c r="E6454" s="4189"/>
      <c r="F6454" s="4189"/>
      <c r="G6454" s="4189"/>
      <c r="H6454" s="4189"/>
      <c r="I6454" s="714"/>
      <c r="R6454" s="6143"/>
    </row>
    <row r="6455" spans="1:18" s="4184" customFormat="1" ht="10.5" customHeight="1">
      <c r="A6455" s="4183"/>
      <c r="B6455" s="4189"/>
      <c r="C6455" s="4189"/>
      <c r="D6455" s="4189"/>
      <c r="E6455" s="4189"/>
      <c r="F6455" s="4189"/>
      <c r="G6455" s="4189"/>
      <c r="H6455" s="4189"/>
      <c r="I6455" s="714"/>
      <c r="R6455" s="6143"/>
    </row>
    <row r="6456" spans="1:18" s="4184" customFormat="1" ht="10.5" customHeight="1">
      <c r="A6456" s="4183"/>
      <c r="B6456" s="4189"/>
      <c r="C6456" s="4189"/>
      <c r="D6456" s="4189"/>
      <c r="E6456" s="4189"/>
      <c r="F6456" s="4189"/>
      <c r="G6456" s="4189"/>
      <c r="H6456" s="4189"/>
      <c r="I6456" s="714"/>
      <c r="R6456" s="6143"/>
    </row>
    <row r="6457" spans="1:18" s="4184" customFormat="1" ht="10.5" customHeight="1">
      <c r="A6457" s="4183"/>
      <c r="B6457" s="4189"/>
      <c r="C6457" s="4189"/>
      <c r="D6457" s="4189"/>
      <c r="E6457" s="4189"/>
      <c r="F6457" s="4189"/>
      <c r="G6457" s="4189"/>
      <c r="H6457" s="4189"/>
      <c r="I6457" s="714"/>
      <c r="R6457" s="6143"/>
    </row>
    <row r="6458" spans="1:18" s="4184" customFormat="1" ht="10.5" customHeight="1">
      <c r="A6458" s="4183"/>
      <c r="B6458" s="4189"/>
      <c r="C6458" s="4189"/>
      <c r="D6458" s="4189"/>
      <c r="E6458" s="4189"/>
      <c r="F6458" s="4189"/>
      <c r="G6458" s="4189"/>
      <c r="H6458" s="4189"/>
      <c r="I6458" s="714"/>
      <c r="R6458" s="6143"/>
    </row>
    <row r="6459" spans="1:18" s="4184" customFormat="1" ht="10.5" customHeight="1">
      <c r="A6459" s="4183"/>
      <c r="B6459" s="4189"/>
      <c r="C6459" s="4189"/>
      <c r="D6459" s="4189"/>
      <c r="E6459" s="4189"/>
      <c r="F6459" s="4189"/>
      <c r="G6459" s="4189"/>
      <c r="H6459" s="4189"/>
      <c r="I6459" s="714"/>
      <c r="R6459" s="6143"/>
    </row>
    <row r="6460" spans="1:18" s="4184" customFormat="1" ht="10.5" customHeight="1">
      <c r="A6460" s="4183"/>
      <c r="B6460" s="4189"/>
      <c r="C6460" s="4189"/>
      <c r="D6460" s="4189"/>
      <c r="E6460" s="4189"/>
      <c r="F6460" s="4189"/>
      <c r="G6460" s="4189"/>
      <c r="H6460" s="4189"/>
      <c r="I6460" s="714"/>
      <c r="R6460" s="6143"/>
    </row>
    <row r="6461" spans="1:18" s="4184" customFormat="1" ht="10.5" customHeight="1">
      <c r="A6461" s="4183"/>
      <c r="B6461" s="4189"/>
      <c r="C6461" s="4189"/>
      <c r="D6461" s="4189"/>
      <c r="E6461" s="4189"/>
      <c r="F6461" s="4189"/>
      <c r="G6461" s="4189"/>
      <c r="H6461" s="4189"/>
      <c r="I6461" s="714"/>
      <c r="R6461" s="6143"/>
    </row>
    <row r="6462" spans="1:18" s="4184" customFormat="1" ht="10.5" customHeight="1">
      <c r="A6462" s="4183"/>
      <c r="B6462" s="4189"/>
      <c r="C6462" s="4189"/>
      <c r="D6462" s="4189"/>
      <c r="E6462" s="4189"/>
      <c r="F6462" s="4189"/>
      <c r="G6462" s="4189"/>
      <c r="H6462" s="4189"/>
      <c r="I6462" s="714"/>
      <c r="R6462" s="6143"/>
    </row>
    <row r="6463" spans="1:18" s="4184" customFormat="1" ht="10.5" customHeight="1">
      <c r="A6463" s="4183"/>
      <c r="B6463" s="4189"/>
      <c r="C6463" s="4189"/>
      <c r="D6463" s="4189"/>
      <c r="E6463" s="4189"/>
      <c r="F6463" s="4189"/>
      <c r="G6463" s="4189"/>
      <c r="H6463" s="4189"/>
      <c r="I6463" s="714"/>
      <c r="R6463" s="6143"/>
    </row>
    <row r="6464" spans="1:18" s="4184" customFormat="1" ht="10.5" customHeight="1">
      <c r="A6464" s="4183"/>
      <c r="B6464" s="4189"/>
      <c r="C6464" s="4189"/>
      <c r="D6464" s="4189"/>
      <c r="E6464" s="4189"/>
      <c r="F6464" s="4189"/>
      <c r="G6464" s="4189"/>
      <c r="H6464" s="4189"/>
      <c r="I6464" s="714"/>
      <c r="R6464" s="6143"/>
    </row>
    <row r="6465" spans="1:18" s="4184" customFormat="1" ht="10.5" customHeight="1">
      <c r="A6465" s="4183"/>
      <c r="B6465" s="4189"/>
      <c r="C6465" s="4189"/>
      <c r="D6465" s="4189"/>
      <c r="E6465" s="4189"/>
      <c r="F6465" s="4189"/>
      <c r="G6465" s="4189"/>
      <c r="H6465" s="4189"/>
      <c r="I6465" s="714"/>
      <c r="R6465" s="6143"/>
    </row>
    <row r="6466" spans="1:18" s="4184" customFormat="1" ht="10.5" customHeight="1">
      <c r="A6466" s="4183"/>
      <c r="B6466" s="4189"/>
      <c r="C6466" s="4189"/>
      <c r="D6466" s="4189"/>
      <c r="E6466" s="4189"/>
      <c r="F6466" s="4189"/>
      <c r="G6466" s="4189"/>
      <c r="H6466" s="4189"/>
      <c r="I6466" s="714"/>
      <c r="R6466" s="6143"/>
    </row>
    <row r="6467" spans="1:18" s="4184" customFormat="1" ht="10.5" customHeight="1">
      <c r="A6467" s="4183"/>
      <c r="B6467" s="4189"/>
      <c r="C6467" s="4189"/>
      <c r="D6467" s="4189"/>
      <c r="E6467" s="4189"/>
      <c r="F6467" s="4189"/>
      <c r="G6467" s="4189"/>
      <c r="H6467" s="4189"/>
      <c r="I6467" s="714"/>
      <c r="R6467" s="6143"/>
    </row>
    <row r="6468" spans="1:18" s="4184" customFormat="1" ht="10.5" customHeight="1">
      <c r="A6468" s="4183"/>
      <c r="B6468" s="4189"/>
      <c r="C6468" s="4189"/>
      <c r="D6468" s="4189"/>
      <c r="E6468" s="4189"/>
      <c r="F6468" s="4189"/>
      <c r="G6468" s="4189"/>
      <c r="H6468" s="4189"/>
      <c r="I6468" s="714"/>
      <c r="R6468" s="6143"/>
    </row>
    <row r="6469" spans="1:18" s="4184" customFormat="1" ht="10.5" customHeight="1">
      <c r="A6469" s="4183"/>
      <c r="B6469" s="4189"/>
      <c r="C6469" s="4189"/>
      <c r="D6469" s="4189"/>
      <c r="E6469" s="4189"/>
      <c r="F6469" s="4189"/>
      <c r="G6469" s="4189"/>
      <c r="H6469" s="4189"/>
      <c r="I6469" s="714"/>
      <c r="R6469" s="6143"/>
    </row>
    <row r="6470" spans="1:18" s="4184" customFormat="1" ht="10.5" customHeight="1">
      <c r="A6470" s="4183"/>
      <c r="B6470" s="4189"/>
      <c r="C6470" s="4189"/>
      <c r="D6470" s="4189"/>
      <c r="E6470" s="4189"/>
      <c r="F6470" s="4189"/>
      <c r="G6470" s="4189"/>
      <c r="H6470" s="4189"/>
      <c r="I6470" s="714"/>
      <c r="R6470" s="6143"/>
    </row>
    <row r="6471" spans="1:18" s="4184" customFormat="1" ht="10.5" customHeight="1">
      <c r="A6471" s="4183"/>
      <c r="B6471" s="4189"/>
      <c r="C6471" s="4189"/>
      <c r="D6471" s="4189"/>
      <c r="E6471" s="4189"/>
      <c r="F6471" s="4189"/>
      <c r="G6471" s="4189"/>
      <c r="H6471" s="4189"/>
      <c r="I6471" s="714"/>
      <c r="R6471" s="6143"/>
    </row>
    <row r="6472" spans="1:18" s="4184" customFormat="1" ht="10.5" customHeight="1">
      <c r="A6472" s="4183"/>
      <c r="B6472" s="4189"/>
      <c r="C6472" s="4189"/>
      <c r="D6472" s="4189"/>
      <c r="E6472" s="4189"/>
      <c r="F6472" s="4189"/>
      <c r="G6472" s="4189"/>
      <c r="H6472" s="4189"/>
      <c r="I6472" s="714"/>
      <c r="R6472" s="6143"/>
    </row>
    <row r="6473" spans="1:18" s="4184" customFormat="1" ht="10.5" customHeight="1">
      <c r="A6473" s="4183"/>
      <c r="B6473" s="4189"/>
      <c r="C6473" s="4189"/>
      <c r="D6473" s="4189"/>
      <c r="E6473" s="4189"/>
      <c r="F6473" s="4189"/>
      <c r="G6473" s="4189"/>
      <c r="H6473" s="4189"/>
      <c r="I6473" s="714"/>
      <c r="R6473" s="6143"/>
    </row>
    <row r="6474" spans="1:18" s="4184" customFormat="1" ht="10.5" customHeight="1">
      <c r="A6474" s="4183"/>
      <c r="B6474" s="4189"/>
      <c r="C6474" s="4189"/>
      <c r="D6474" s="4189"/>
      <c r="E6474" s="4189"/>
      <c r="F6474" s="4189"/>
      <c r="G6474" s="4189"/>
      <c r="H6474" s="4189"/>
      <c r="I6474" s="714"/>
      <c r="R6474" s="6143"/>
    </row>
    <row r="6475" spans="1:18" s="4184" customFormat="1" ht="10.5" customHeight="1">
      <c r="A6475" s="4183"/>
      <c r="B6475" s="4189"/>
      <c r="C6475" s="4189"/>
      <c r="D6475" s="4189"/>
      <c r="E6475" s="4189"/>
      <c r="F6475" s="4189"/>
      <c r="G6475" s="4189"/>
      <c r="H6475" s="4189"/>
      <c r="I6475" s="714"/>
      <c r="R6475" s="6143"/>
    </row>
    <row r="6476" spans="1:18" s="4184" customFormat="1" ht="10.5" customHeight="1">
      <c r="A6476" s="4183"/>
      <c r="B6476" s="4189"/>
      <c r="C6476" s="4189"/>
      <c r="D6476" s="4189"/>
      <c r="E6476" s="4189"/>
      <c r="F6476" s="4189"/>
      <c r="G6476" s="4189"/>
      <c r="H6476" s="4189"/>
      <c r="I6476" s="714"/>
      <c r="R6476" s="6143"/>
    </row>
    <row r="6477" spans="1:18" s="4184" customFormat="1" ht="10.5" customHeight="1">
      <c r="A6477" s="4183"/>
      <c r="B6477" s="4189"/>
      <c r="C6477" s="4189"/>
      <c r="D6477" s="4189"/>
      <c r="E6477" s="4189"/>
      <c r="F6477" s="4189"/>
      <c r="G6477" s="4189"/>
      <c r="H6477" s="4189"/>
      <c r="I6477" s="714"/>
      <c r="R6477" s="6143"/>
    </row>
    <row r="6478" spans="1:18" s="4184" customFormat="1" ht="10.5" customHeight="1">
      <c r="A6478" s="4183"/>
      <c r="B6478" s="4189"/>
      <c r="C6478" s="4189"/>
      <c r="D6478" s="4189"/>
      <c r="E6478" s="4189"/>
      <c r="F6478" s="4189"/>
      <c r="G6478" s="4189"/>
      <c r="H6478" s="4189"/>
      <c r="I6478" s="714"/>
      <c r="R6478" s="6143"/>
    </row>
    <row r="6479" spans="1:18" s="4184" customFormat="1" ht="10.5" customHeight="1">
      <c r="A6479" s="4183"/>
      <c r="B6479" s="4189"/>
      <c r="C6479" s="4189"/>
      <c r="D6479" s="4189"/>
      <c r="E6479" s="4189"/>
      <c r="F6479" s="4189"/>
      <c r="G6479" s="4189"/>
      <c r="H6479" s="4189"/>
      <c r="I6479" s="714"/>
      <c r="R6479" s="6143"/>
    </row>
    <row r="6480" spans="1:18" s="4184" customFormat="1" ht="10.5" customHeight="1">
      <c r="A6480" s="4183"/>
      <c r="B6480" s="4189"/>
      <c r="C6480" s="4189"/>
      <c r="D6480" s="4189"/>
      <c r="E6480" s="4189"/>
      <c r="F6480" s="4189"/>
      <c r="G6480" s="4189"/>
      <c r="H6480" s="4189"/>
      <c r="I6480" s="714"/>
      <c r="R6480" s="6143"/>
    </row>
    <row r="6481" spans="1:18" s="4184" customFormat="1" ht="10.5" customHeight="1">
      <c r="A6481" s="4183"/>
      <c r="B6481" s="4189"/>
      <c r="C6481" s="4189"/>
      <c r="D6481" s="4189"/>
      <c r="E6481" s="4189"/>
      <c r="F6481" s="4189"/>
      <c r="G6481" s="4189"/>
      <c r="H6481" s="4189"/>
      <c r="I6481" s="714"/>
      <c r="R6481" s="6143"/>
    </row>
    <row r="6482" spans="1:18" s="4184" customFormat="1" ht="10.5" customHeight="1">
      <c r="A6482" s="4183"/>
      <c r="B6482" s="4189"/>
      <c r="C6482" s="4189"/>
      <c r="D6482" s="4189"/>
      <c r="E6482" s="4189"/>
      <c r="F6482" s="4189"/>
      <c r="G6482" s="4189"/>
      <c r="H6482" s="4189"/>
      <c r="I6482" s="714"/>
      <c r="R6482" s="6143"/>
    </row>
    <row r="6483" spans="1:18" s="4184" customFormat="1" ht="10.5" customHeight="1">
      <c r="A6483" s="4183"/>
      <c r="B6483" s="4189"/>
      <c r="C6483" s="4189"/>
      <c r="D6483" s="4189"/>
      <c r="E6483" s="4189"/>
      <c r="F6483" s="4189"/>
      <c r="G6483" s="4189"/>
      <c r="H6483" s="4189"/>
      <c r="I6483" s="714"/>
      <c r="R6483" s="6143"/>
    </row>
    <row r="6484" spans="1:18" s="4184" customFormat="1" ht="10.5" customHeight="1">
      <c r="A6484" s="4183"/>
      <c r="B6484" s="4189"/>
      <c r="C6484" s="4189"/>
      <c r="D6484" s="4189"/>
      <c r="E6484" s="4189"/>
      <c r="F6484" s="4189"/>
      <c r="G6484" s="4189"/>
      <c r="H6484" s="4189"/>
      <c r="I6484" s="714"/>
      <c r="R6484" s="6143"/>
    </row>
    <row r="6485" spans="1:18" s="4184" customFormat="1" ht="10.5" customHeight="1">
      <c r="A6485" s="4183"/>
      <c r="B6485" s="4189"/>
      <c r="C6485" s="4189"/>
      <c r="D6485" s="4189"/>
      <c r="E6485" s="4189"/>
      <c r="F6485" s="4189"/>
      <c r="G6485" s="4189"/>
      <c r="H6485" s="4189"/>
      <c r="I6485" s="714"/>
      <c r="R6485" s="6143"/>
    </row>
    <row r="6486" spans="1:18" s="4184" customFormat="1" ht="10.5" customHeight="1">
      <c r="A6486" s="4183"/>
      <c r="B6486" s="4189"/>
      <c r="C6486" s="4189"/>
      <c r="D6486" s="4189"/>
      <c r="E6486" s="4189"/>
      <c r="F6486" s="4189"/>
      <c r="G6486" s="4189"/>
      <c r="H6486" s="4189"/>
      <c r="I6486" s="714"/>
      <c r="R6486" s="6143"/>
    </row>
    <row r="6487" spans="1:18" s="4184" customFormat="1" ht="10.5" customHeight="1">
      <c r="A6487" s="4183"/>
      <c r="B6487" s="4189"/>
      <c r="C6487" s="4189"/>
      <c r="D6487" s="4189"/>
      <c r="E6487" s="4189"/>
      <c r="F6487" s="4189"/>
      <c r="G6487" s="4189"/>
      <c r="H6487" s="4189"/>
      <c r="I6487" s="714"/>
      <c r="R6487" s="6143"/>
    </row>
    <row r="6488" spans="1:18" s="4184" customFormat="1" ht="10.5" customHeight="1">
      <c r="A6488" s="4183"/>
      <c r="B6488" s="4189"/>
      <c r="C6488" s="4189"/>
      <c r="D6488" s="4189"/>
      <c r="E6488" s="4189"/>
      <c r="F6488" s="4189"/>
      <c r="G6488" s="4189"/>
      <c r="H6488" s="4189"/>
      <c r="I6488" s="714"/>
      <c r="R6488" s="6143"/>
    </row>
    <row r="6489" spans="1:18" s="4184" customFormat="1" ht="10.5" customHeight="1">
      <c r="A6489" s="4183"/>
      <c r="B6489" s="4189"/>
      <c r="C6489" s="4189"/>
      <c r="D6489" s="4189"/>
      <c r="E6489" s="4189"/>
      <c r="F6489" s="4189"/>
      <c r="G6489" s="4189"/>
      <c r="H6489" s="4189"/>
      <c r="I6489" s="714"/>
      <c r="R6489" s="6143"/>
    </row>
    <row r="6490" spans="1:18" s="4184" customFormat="1" ht="10.5" customHeight="1">
      <c r="A6490" s="4183"/>
      <c r="B6490" s="4189"/>
      <c r="C6490" s="4189"/>
      <c r="D6490" s="4189"/>
      <c r="E6490" s="4189"/>
      <c r="F6490" s="4189"/>
      <c r="G6490" s="4189"/>
      <c r="H6490" s="4189"/>
      <c r="I6490" s="714"/>
      <c r="R6490" s="6143"/>
    </row>
    <row r="6491" spans="1:18" s="4184" customFormat="1" ht="10.5" customHeight="1">
      <c r="A6491" s="4183"/>
      <c r="B6491" s="4189"/>
      <c r="C6491" s="4189"/>
      <c r="D6491" s="4189"/>
      <c r="E6491" s="4189"/>
      <c r="F6491" s="4189"/>
      <c r="G6491" s="4189"/>
      <c r="H6491" s="4189"/>
      <c r="I6491" s="714"/>
      <c r="R6491" s="6143"/>
    </row>
    <row r="6492" spans="1:18" s="4184" customFormat="1" ht="10.5" customHeight="1">
      <c r="A6492" s="4183"/>
      <c r="B6492" s="4189"/>
      <c r="C6492" s="4189"/>
      <c r="D6492" s="4189"/>
      <c r="E6492" s="4189"/>
      <c r="F6492" s="4189"/>
      <c r="G6492" s="4189"/>
      <c r="H6492" s="4189"/>
      <c r="I6492" s="714"/>
      <c r="R6492" s="6143"/>
    </row>
    <row r="6493" spans="1:18" s="4184" customFormat="1" ht="10.5" customHeight="1">
      <c r="A6493" s="4183"/>
      <c r="B6493" s="4189"/>
      <c r="C6493" s="4189"/>
      <c r="D6493" s="4189"/>
      <c r="E6493" s="4189"/>
      <c r="F6493" s="4189"/>
      <c r="G6493" s="4189"/>
      <c r="H6493" s="4189"/>
      <c r="I6493" s="714"/>
      <c r="R6493" s="6143"/>
    </row>
    <row r="6494" spans="1:18" s="4184" customFormat="1" ht="10.5" customHeight="1">
      <c r="A6494" s="4183"/>
      <c r="B6494" s="4189"/>
      <c r="C6494" s="4189"/>
      <c r="D6494" s="4189"/>
      <c r="E6494" s="4189"/>
      <c r="F6494" s="4189"/>
      <c r="G6494" s="4189"/>
      <c r="H6494" s="4189"/>
      <c r="I6494" s="714"/>
      <c r="R6494" s="6143"/>
    </row>
    <row r="6495" spans="1:18" s="4184" customFormat="1" ht="10.5" customHeight="1">
      <c r="A6495" s="4183"/>
      <c r="B6495" s="4189"/>
      <c r="C6495" s="4189"/>
      <c r="D6495" s="4189"/>
      <c r="E6495" s="4189"/>
      <c r="F6495" s="4189"/>
      <c r="G6495" s="4189"/>
      <c r="H6495" s="4189"/>
      <c r="I6495" s="714"/>
      <c r="R6495" s="6143"/>
    </row>
    <row r="6496" spans="1:18" s="4184" customFormat="1" ht="10.5" customHeight="1">
      <c r="A6496" s="4183"/>
      <c r="B6496" s="4189"/>
      <c r="C6496" s="4189"/>
      <c r="D6496" s="4189"/>
      <c r="E6496" s="4189"/>
      <c r="F6496" s="4189"/>
      <c r="G6496" s="4189"/>
      <c r="H6496" s="4189"/>
      <c r="I6496" s="714"/>
      <c r="R6496" s="6143"/>
    </row>
    <row r="6497" spans="1:18" s="4184" customFormat="1" ht="10.5" customHeight="1">
      <c r="A6497" s="4183"/>
      <c r="B6497" s="4189"/>
      <c r="C6497" s="4189"/>
      <c r="D6497" s="4189"/>
      <c r="E6497" s="4189"/>
      <c r="F6497" s="4189"/>
      <c r="G6497" s="4189"/>
      <c r="H6497" s="4189"/>
      <c r="I6497" s="714"/>
      <c r="R6497" s="6143"/>
    </row>
    <row r="6498" spans="1:18" s="4184" customFormat="1" ht="10.5" customHeight="1">
      <c r="A6498" s="4183"/>
      <c r="B6498" s="4189"/>
      <c r="C6498" s="4189"/>
      <c r="D6498" s="4189"/>
      <c r="E6498" s="4189"/>
      <c r="F6498" s="4189"/>
      <c r="G6498" s="4189"/>
      <c r="H6498" s="4189"/>
      <c r="I6498" s="714"/>
      <c r="R6498" s="6143"/>
    </row>
    <row r="6499" spans="1:18" s="4184" customFormat="1" ht="10.5" customHeight="1">
      <c r="A6499" s="4183"/>
      <c r="B6499" s="4189"/>
      <c r="C6499" s="4189"/>
      <c r="D6499" s="4189"/>
      <c r="E6499" s="4189"/>
      <c r="F6499" s="4189"/>
      <c r="G6499" s="4189"/>
      <c r="H6499" s="4189"/>
      <c r="I6499" s="714"/>
      <c r="R6499" s="6143"/>
    </row>
    <row r="6500" spans="1:18" s="4184" customFormat="1" ht="10.5" customHeight="1">
      <c r="A6500" s="4183"/>
      <c r="B6500" s="4189"/>
      <c r="C6500" s="4189"/>
      <c r="D6500" s="4189"/>
      <c r="E6500" s="4189"/>
      <c r="F6500" s="4189"/>
      <c r="G6500" s="4189"/>
      <c r="H6500" s="4189"/>
      <c r="I6500" s="714"/>
      <c r="R6500" s="6143"/>
    </row>
    <row r="6501" spans="1:18" s="4184" customFormat="1" ht="10.5" customHeight="1">
      <c r="A6501" s="4183"/>
      <c r="B6501" s="4189"/>
      <c r="C6501" s="4189"/>
      <c r="D6501" s="4189"/>
      <c r="E6501" s="4189"/>
      <c r="F6501" s="4189"/>
      <c r="G6501" s="4189"/>
      <c r="H6501" s="4189"/>
      <c r="I6501" s="714"/>
      <c r="R6501" s="6143"/>
    </row>
    <row r="6502" spans="1:18" s="4184" customFormat="1" ht="10.5" customHeight="1">
      <c r="A6502" s="4183"/>
      <c r="B6502" s="4189"/>
      <c r="C6502" s="4189"/>
      <c r="D6502" s="4189"/>
      <c r="E6502" s="4189"/>
      <c r="F6502" s="4189"/>
      <c r="G6502" s="4189"/>
      <c r="H6502" s="4189"/>
      <c r="I6502" s="714"/>
      <c r="R6502" s="6143"/>
    </row>
    <row r="6503" spans="1:18" s="4184" customFormat="1" ht="10.5" customHeight="1">
      <c r="A6503" s="4183"/>
      <c r="B6503" s="4189"/>
      <c r="C6503" s="4189"/>
      <c r="D6503" s="4189"/>
      <c r="E6503" s="4189"/>
      <c r="F6503" s="4189"/>
      <c r="G6503" s="4189"/>
      <c r="H6503" s="4189"/>
      <c r="I6503" s="714"/>
      <c r="R6503" s="6143"/>
    </row>
    <row r="6504" spans="1:18" s="4184" customFormat="1" ht="10.5" customHeight="1">
      <c r="A6504" s="4183"/>
      <c r="B6504" s="4189"/>
      <c r="C6504" s="4189"/>
      <c r="D6504" s="4189"/>
      <c r="E6504" s="4189"/>
      <c r="F6504" s="4189"/>
      <c r="G6504" s="4189"/>
      <c r="H6504" s="4189"/>
      <c r="I6504" s="714"/>
      <c r="R6504" s="6143"/>
    </row>
    <row r="6505" spans="1:18" s="4184" customFormat="1" ht="10.5" customHeight="1">
      <c r="A6505" s="4183"/>
      <c r="B6505" s="4189"/>
      <c r="C6505" s="4189"/>
      <c r="D6505" s="4189"/>
      <c r="E6505" s="4189"/>
      <c r="F6505" s="4189"/>
      <c r="G6505" s="4189"/>
      <c r="H6505" s="4189"/>
      <c r="I6505" s="714"/>
      <c r="R6505" s="6143"/>
    </row>
    <row r="6506" spans="1:18" s="4184" customFormat="1" ht="10.5" customHeight="1">
      <c r="A6506" s="4183"/>
      <c r="B6506" s="4189"/>
      <c r="C6506" s="4189"/>
      <c r="D6506" s="4189"/>
      <c r="E6506" s="4189"/>
      <c r="F6506" s="4189"/>
      <c r="G6506" s="4189"/>
      <c r="H6506" s="4189"/>
      <c r="I6506" s="714"/>
      <c r="R6506" s="6143"/>
    </row>
    <row r="6507" spans="1:18" s="4184" customFormat="1" ht="10.5" customHeight="1">
      <c r="A6507" s="4183"/>
      <c r="B6507" s="4189"/>
      <c r="C6507" s="4189"/>
      <c r="D6507" s="4189"/>
      <c r="E6507" s="4189"/>
      <c r="F6507" s="4189"/>
      <c r="G6507" s="4189"/>
      <c r="H6507" s="4189"/>
      <c r="I6507" s="714"/>
      <c r="R6507" s="6143"/>
    </row>
    <row r="6508" spans="1:18" s="4184" customFormat="1" ht="10.5" customHeight="1">
      <c r="A6508" s="4183"/>
      <c r="B6508" s="4189"/>
      <c r="C6508" s="4189"/>
      <c r="D6508" s="4189"/>
      <c r="E6508" s="4189"/>
      <c r="F6508" s="4189"/>
      <c r="G6508" s="4189"/>
      <c r="H6508" s="4189"/>
      <c r="I6508" s="714"/>
      <c r="R6508" s="6143"/>
    </row>
    <row r="6509" spans="1:18" s="4184" customFormat="1" ht="10.5" customHeight="1">
      <c r="A6509" s="4183"/>
      <c r="B6509" s="4189"/>
      <c r="C6509" s="4189"/>
      <c r="D6509" s="4189"/>
      <c r="E6509" s="4189"/>
      <c r="F6509" s="4189"/>
      <c r="G6509" s="4189"/>
      <c r="H6509" s="4189"/>
      <c r="I6509" s="714"/>
      <c r="R6509" s="6143"/>
    </row>
    <row r="6510" spans="1:18" s="4184" customFormat="1" ht="10.5" customHeight="1">
      <c r="A6510" s="4183"/>
      <c r="B6510" s="4189"/>
      <c r="C6510" s="4189"/>
      <c r="D6510" s="4189"/>
      <c r="E6510" s="4189"/>
      <c r="F6510" s="4189"/>
      <c r="G6510" s="4189"/>
      <c r="H6510" s="4189"/>
      <c r="I6510" s="714"/>
      <c r="R6510" s="6143"/>
    </row>
    <row r="6511" spans="1:18" s="4184" customFormat="1" ht="10.5" customHeight="1">
      <c r="A6511" s="4183"/>
      <c r="B6511" s="4189"/>
      <c r="C6511" s="4189"/>
      <c r="D6511" s="4189"/>
      <c r="E6511" s="4189"/>
      <c r="F6511" s="4189"/>
      <c r="G6511" s="4189"/>
      <c r="H6511" s="4189"/>
      <c r="I6511" s="714"/>
      <c r="R6511" s="6143"/>
    </row>
    <row r="6512" spans="1:18" s="4184" customFormat="1" ht="10.5" customHeight="1">
      <c r="A6512" s="4183"/>
      <c r="B6512" s="4189"/>
      <c r="C6512" s="4189"/>
      <c r="D6512" s="4189"/>
      <c r="E6512" s="4189"/>
      <c r="F6512" s="4189"/>
      <c r="G6512" s="4189"/>
      <c r="H6512" s="4189"/>
      <c r="I6512" s="714"/>
      <c r="R6512" s="6143"/>
    </row>
    <row r="6513" spans="1:18" s="4184" customFormat="1" ht="10.5" customHeight="1">
      <c r="A6513" s="4183"/>
      <c r="B6513" s="4189"/>
      <c r="C6513" s="4189"/>
      <c r="D6513" s="4189"/>
      <c r="E6513" s="4189"/>
      <c r="F6513" s="4189"/>
      <c r="G6513" s="4189"/>
      <c r="H6513" s="4189"/>
      <c r="I6513" s="714"/>
      <c r="R6513" s="6143"/>
    </row>
    <row r="6514" spans="1:18" s="4184" customFormat="1" ht="10.5" customHeight="1">
      <c r="A6514" s="4183"/>
      <c r="B6514" s="4189"/>
      <c r="C6514" s="4189"/>
      <c r="D6514" s="4189"/>
      <c r="E6514" s="4189"/>
      <c r="F6514" s="4189"/>
      <c r="G6514" s="4189"/>
      <c r="H6514" s="4189"/>
      <c r="I6514" s="714"/>
      <c r="R6514" s="6143"/>
    </row>
    <row r="6515" spans="1:18" s="4184" customFormat="1" ht="10.5" customHeight="1">
      <c r="A6515" s="4183"/>
      <c r="B6515" s="4189"/>
      <c r="C6515" s="4189"/>
      <c r="D6515" s="4189"/>
      <c r="E6515" s="4189"/>
      <c r="F6515" s="4189"/>
      <c r="G6515" s="4189"/>
      <c r="H6515" s="4189"/>
      <c r="I6515" s="714"/>
      <c r="R6515" s="6143"/>
    </row>
    <row r="6516" spans="1:18" s="4184" customFormat="1" ht="10.5" customHeight="1">
      <c r="A6516" s="4183"/>
      <c r="B6516" s="4189"/>
      <c r="C6516" s="4189"/>
      <c r="D6516" s="4189"/>
      <c r="E6516" s="4189"/>
      <c r="F6516" s="4189"/>
      <c r="G6516" s="4189"/>
      <c r="H6516" s="4189"/>
      <c r="I6516" s="714"/>
      <c r="R6516" s="6143"/>
    </row>
    <row r="6517" spans="1:18" s="4184" customFormat="1" ht="10.5" customHeight="1">
      <c r="A6517" s="4183"/>
      <c r="B6517" s="4189"/>
      <c r="C6517" s="4189"/>
      <c r="D6517" s="4189"/>
      <c r="E6517" s="4189"/>
      <c r="F6517" s="4189"/>
      <c r="G6517" s="4189"/>
      <c r="H6517" s="4189"/>
      <c r="I6517" s="714"/>
      <c r="R6517" s="6143"/>
    </row>
    <row r="6518" spans="1:18" s="4184" customFormat="1" ht="10.5" customHeight="1">
      <c r="A6518" s="4183"/>
      <c r="B6518" s="4189"/>
      <c r="C6518" s="4189"/>
      <c r="D6518" s="4189"/>
      <c r="E6518" s="4189"/>
      <c r="F6518" s="4189"/>
      <c r="G6518" s="4189"/>
      <c r="H6518" s="4189"/>
      <c r="I6518" s="714"/>
      <c r="R6518" s="6143"/>
    </row>
    <row r="6519" spans="1:18" s="4184" customFormat="1" ht="10.5" customHeight="1">
      <c r="A6519" s="4183"/>
      <c r="B6519" s="4189"/>
      <c r="C6519" s="4189"/>
      <c r="D6519" s="4189"/>
      <c r="E6519" s="4189"/>
      <c r="F6519" s="4189"/>
      <c r="G6519" s="4189"/>
      <c r="H6519" s="4189"/>
      <c r="I6519" s="714"/>
      <c r="R6519" s="6143"/>
    </row>
    <row r="6520" spans="1:18" s="4184" customFormat="1" ht="10.5" customHeight="1">
      <c r="A6520" s="4183"/>
      <c r="B6520" s="4189"/>
      <c r="C6520" s="4189"/>
      <c r="D6520" s="4189"/>
      <c r="E6520" s="4189"/>
      <c r="F6520" s="4189"/>
      <c r="G6520" s="4189"/>
      <c r="H6520" s="4189"/>
      <c r="I6520" s="714"/>
      <c r="R6520" s="6143"/>
    </row>
    <row r="6521" spans="1:18" s="4184" customFormat="1" ht="10.5" customHeight="1">
      <c r="A6521" s="4183"/>
      <c r="B6521" s="4189"/>
      <c r="C6521" s="4189"/>
      <c r="D6521" s="4189"/>
      <c r="E6521" s="4189"/>
      <c r="F6521" s="4189"/>
      <c r="G6521" s="4189"/>
      <c r="H6521" s="4189"/>
      <c r="I6521" s="714"/>
      <c r="R6521" s="6143"/>
    </row>
    <row r="6522" spans="1:18" s="4184" customFormat="1" ht="10.5" customHeight="1">
      <c r="A6522" s="4183"/>
      <c r="B6522" s="4189"/>
      <c r="C6522" s="4189"/>
      <c r="D6522" s="4189"/>
      <c r="E6522" s="4189"/>
      <c r="F6522" s="4189"/>
      <c r="G6522" s="4189"/>
      <c r="H6522" s="4189"/>
      <c r="I6522" s="714"/>
      <c r="R6522" s="6143"/>
    </row>
    <row r="6523" spans="1:18" s="4184" customFormat="1" ht="10.5" customHeight="1">
      <c r="A6523" s="4183"/>
      <c r="B6523" s="4189"/>
      <c r="C6523" s="4189"/>
      <c r="D6523" s="4189"/>
      <c r="E6523" s="4189"/>
      <c r="F6523" s="4189"/>
      <c r="G6523" s="4189"/>
      <c r="H6523" s="4189"/>
      <c r="I6523" s="714"/>
      <c r="R6523" s="6143"/>
    </row>
    <row r="6524" spans="1:18" s="4184" customFormat="1" ht="10.5" customHeight="1">
      <c r="A6524" s="4183"/>
      <c r="B6524" s="4189"/>
      <c r="C6524" s="4189"/>
      <c r="D6524" s="4189"/>
      <c r="E6524" s="4189"/>
      <c r="F6524" s="4189"/>
      <c r="G6524" s="4189"/>
      <c r="H6524" s="4189"/>
      <c r="I6524" s="714"/>
      <c r="R6524" s="6143"/>
    </row>
    <row r="6525" spans="1:18" s="4184" customFormat="1" ht="10.5" customHeight="1">
      <c r="A6525" s="4183"/>
      <c r="B6525" s="4189"/>
      <c r="C6525" s="4189"/>
      <c r="D6525" s="4189"/>
      <c r="E6525" s="4189"/>
      <c r="F6525" s="4189"/>
      <c r="G6525" s="4189"/>
      <c r="H6525" s="4189"/>
      <c r="I6525" s="714"/>
      <c r="R6525" s="6143"/>
    </row>
    <row r="6526" spans="1:18" s="4184" customFormat="1" ht="10.5" customHeight="1">
      <c r="A6526" s="4183"/>
      <c r="B6526" s="4189"/>
      <c r="C6526" s="4189"/>
      <c r="D6526" s="4189"/>
      <c r="E6526" s="4189"/>
      <c r="F6526" s="4189"/>
      <c r="G6526" s="4189"/>
      <c r="H6526" s="4189"/>
      <c r="I6526" s="714"/>
      <c r="R6526" s="6143"/>
    </row>
    <row r="6527" spans="1:18" s="4184" customFormat="1" ht="10.5" customHeight="1">
      <c r="A6527" s="4183"/>
      <c r="B6527" s="4189"/>
      <c r="C6527" s="4189"/>
      <c r="D6527" s="4189"/>
      <c r="E6527" s="4189"/>
      <c r="F6527" s="4189"/>
      <c r="G6527" s="4189"/>
      <c r="H6527" s="4189"/>
      <c r="I6527" s="714"/>
      <c r="R6527" s="6143"/>
    </row>
    <row r="6528" spans="1:18" s="4184" customFormat="1" ht="10.5" customHeight="1">
      <c r="A6528" s="4183"/>
      <c r="B6528" s="4189"/>
      <c r="C6528" s="4189"/>
      <c r="D6528" s="4189"/>
      <c r="E6528" s="4189"/>
      <c r="F6528" s="4189"/>
      <c r="G6528" s="4189"/>
      <c r="H6528" s="4189"/>
      <c r="I6528" s="714"/>
      <c r="R6528" s="6143"/>
    </row>
    <row r="6529" spans="1:18" s="4184" customFormat="1" ht="10.5" customHeight="1">
      <c r="A6529" s="4183"/>
      <c r="B6529" s="4189"/>
      <c r="C6529" s="4189"/>
      <c r="D6529" s="4189"/>
      <c r="E6529" s="4189"/>
      <c r="F6529" s="4189"/>
      <c r="G6529" s="4189"/>
      <c r="H6529" s="4189"/>
      <c r="I6529" s="714"/>
      <c r="R6529" s="6143"/>
    </row>
    <row r="6530" spans="1:18" s="4184" customFormat="1" ht="10.5" customHeight="1">
      <c r="A6530" s="4183"/>
      <c r="B6530" s="4189"/>
      <c r="C6530" s="4189"/>
      <c r="D6530" s="4189"/>
      <c r="E6530" s="4189"/>
      <c r="F6530" s="4189"/>
      <c r="G6530" s="4189"/>
      <c r="H6530" s="4189"/>
      <c r="I6530" s="714"/>
      <c r="R6530" s="6143"/>
    </row>
    <row r="6531" spans="1:18" s="4184" customFormat="1" ht="10.5" customHeight="1">
      <c r="A6531" s="4183"/>
      <c r="B6531" s="4189"/>
      <c r="C6531" s="4189"/>
      <c r="D6531" s="4189"/>
      <c r="E6531" s="4189"/>
      <c r="F6531" s="4189"/>
      <c r="G6531" s="4189"/>
      <c r="H6531" s="4189"/>
      <c r="I6531" s="714"/>
      <c r="R6531" s="6143"/>
    </row>
    <row r="6532" spans="1:18" s="4184" customFormat="1" ht="10.5" customHeight="1">
      <c r="A6532" s="4183"/>
      <c r="B6532" s="4189"/>
      <c r="C6532" s="4189"/>
      <c r="D6532" s="4189"/>
      <c r="E6532" s="4189"/>
      <c r="F6532" s="4189"/>
      <c r="G6532" s="4189"/>
      <c r="H6532" s="4189"/>
      <c r="I6532" s="714"/>
      <c r="R6532" s="6143"/>
    </row>
    <row r="6533" spans="1:18" s="4184" customFormat="1" ht="10.5" customHeight="1">
      <c r="A6533" s="4183"/>
      <c r="B6533" s="4189"/>
      <c r="C6533" s="4189"/>
      <c r="D6533" s="4189"/>
      <c r="E6533" s="4189"/>
      <c r="F6533" s="4189"/>
      <c r="G6533" s="4189"/>
      <c r="H6533" s="4189"/>
      <c r="I6533" s="714"/>
      <c r="R6533" s="6143"/>
    </row>
    <row r="6534" spans="1:18" s="4184" customFormat="1" ht="10.5" customHeight="1">
      <c r="A6534" s="4183"/>
      <c r="B6534" s="4189"/>
      <c r="C6534" s="4189"/>
      <c r="D6534" s="4189"/>
      <c r="E6534" s="4189"/>
      <c r="F6534" s="4189"/>
      <c r="G6534" s="4189"/>
      <c r="H6534" s="4189"/>
      <c r="I6534" s="714"/>
      <c r="R6534" s="6143"/>
    </row>
    <row r="6535" spans="1:18" s="4184" customFormat="1" ht="10.5" customHeight="1">
      <c r="A6535" s="4183"/>
      <c r="B6535" s="4189"/>
      <c r="C6535" s="4189"/>
      <c r="D6535" s="4189"/>
      <c r="E6535" s="4189"/>
      <c r="F6535" s="4189"/>
      <c r="G6535" s="4189"/>
      <c r="H6535" s="4189"/>
      <c r="I6535" s="714"/>
      <c r="R6535" s="6143"/>
    </row>
    <row r="6536" spans="1:18" s="4184" customFormat="1" ht="10.5" customHeight="1">
      <c r="A6536" s="4183"/>
      <c r="B6536" s="4189"/>
      <c r="C6536" s="4189"/>
      <c r="D6536" s="4189"/>
      <c r="E6536" s="4189"/>
      <c r="F6536" s="4189"/>
      <c r="G6536" s="4189"/>
      <c r="H6536" s="4189"/>
      <c r="I6536" s="714"/>
      <c r="R6536" s="6143"/>
    </row>
    <row r="6537" spans="1:18" s="4184" customFormat="1" ht="10.5" customHeight="1">
      <c r="A6537" s="4183"/>
      <c r="B6537" s="4189"/>
      <c r="C6537" s="4189"/>
      <c r="D6537" s="4189"/>
      <c r="E6537" s="4189"/>
      <c r="F6537" s="4189"/>
      <c r="G6537" s="4189"/>
      <c r="H6537" s="4189"/>
      <c r="I6537" s="714"/>
      <c r="R6537" s="6143"/>
    </row>
    <row r="6538" spans="1:18" s="4184" customFormat="1" ht="10.5" customHeight="1">
      <c r="A6538" s="4183"/>
      <c r="B6538" s="4189"/>
      <c r="C6538" s="4189"/>
      <c r="D6538" s="4189"/>
      <c r="E6538" s="4189"/>
      <c r="F6538" s="4189"/>
      <c r="G6538" s="4189"/>
      <c r="H6538" s="4189"/>
      <c r="I6538" s="714"/>
      <c r="R6538" s="6143"/>
    </row>
    <row r="6539" spans="1:18" s="4184" customFormat="1" ht="10.5" customHeight="1">
      <c r="A6539" s="4183"/>
      <c r="B6539" s="4189"/>
      <c r="C6539" s="4189"/>
      <c r="D6539" s="4189"/>
      <c r="E6539" s="4189"/>
      <c r="F6539" s="4189"/>
      <c r="G6539" s="4189"/>
      <c r="H6539" s="4189"/>
      <c r="I6539" s="714"/>
      <c r="R6539" s="6143"/>
    </row>
    <row r="6540" spans="1:18" s="4184" customFormat="1" ht="10.5" customHeight="1">
      <c r="A6540" s="4183"/>
      <c r="B6540" s="4189"/>
      <c r="C6540" s="4189"/>
      <c r="D6540" s="4189"/>
      <c r="E6540" s="4189"/>
      <c r="F6540" s="4189"/>
      <c r="G6540" s="4189"/>
      <c r="H6540" s="4189"/>
      <c r="I6540" s="714"/>
      <c r="R6540" s="6143"/>
    </row>
    <row r="6541" spans="1:18" s="4184" customFormat="1" ht="10.5" customHeight="1">
      <c r="A6541" s="4183"/>
      <c r="B6541" s="4189"/>
      <c r="C6541" s="4189"/>
      <c r="D6541" s="4189"/>
      <c r="E6541" s="4189"/>
      <c r="F6541" s="4189"/>
      <c r="G6541" s="4189"/>
      <c r="H6541" s="4189"/>
      <c r="I6541" s="714"/>
      <c r="R6541" s="6143"/>
    </row>
    <row r="6542" spans="1:18" s="4184" customFormat="1" ht="10.5" customHeight="1">
      <c r="A6542" s="4183"/>
      <c r="B6542" s="4189"/>
      <c r="C6542" s="4189"/>
      <c r="D6542" s="4189"/>
      <c r="E6542" s="4189"/>
      <c r="F6542" s="4189"/>
      <c r="G6542" s="4189"/>
      <c r="H6542" s="4189"/>
      <c r="I6542" s="714"/>
      <c r="R6542" s="6143"/>
    </row>
    <row r="6543" spans="1:18" s="4184" customFormat="1" ht="10.5" customHeight="1">
      <c r="A6543" s="4183"/>
      <c r="B6543" s="4189"/>
      <c r="C6543" s="4189"/>
      <c r="D6543" s="4189"/>
      <c r="E6543" s="4189"/>
      <c r="F6543" s="4189"/>
      <c r="G6543" s="4189"/>
      <c r="H6543" s="4189"/>
      <c r="I6543" s="714"/>
      <c r="R6543" s="6143"/>
    </row>
    <row r="6544" spans="1:18" s="4184" customFormat="1" ht="10.5" customHeight="1">
      <c r="A6544" s="4183"/>
      <c r="B6544" s="4189"/>
      <c r="C6544" s="4189"/>
      <c r="D6544" s="4189"/>
      <c r="E6544" s="4189"/>
      <c r="F6544" s="4189"/>
      <c r="G6544" s="4189"/>
      <c r="H6544" s="4189"/>
      <c r="I6544" s="714"/>
      <c r="R6544" s="6143"/>
    </row>
    <row r="6545" spans="1:18" s="4184" customFormat="1" ht="10.5" customHeight="1">
      <c r="A6545" s="4183"/>
      <c r="B6545" s="4189"/>
      <c r="C6545" s="4189"/>
      <c r="D6545" s="4189"/>
      <c r="E6545" s="4189"/>
      <c r="F6545" s="4189"/>
      <c r="G6545" s="4189"/>
      <c r="H6545" s="4189"/>
      <c r="I6545" s="714"/>
      <c r="R6545" s="6143"/>
    </row>
    <row r="6546" spans="1:18" s="4184" customFormat="1" ht="10.5" customHeight="1">
      <c r="A6546" s="4183"/>
      <c r="B6546" s="4189"/>
      <c r="C6546" s="4189"/>
      <c r="D6546" s="4189"/>
      <c r="E6546" s="4189"/>
      <c r="F6546" s="4189"/>
      <c r="G6546" s="4189"/>
      <c r="H6546" s="4189"/>
      <c r="I6546" s="714"/>
      <c r="R6546" s="6143"/>
    </row>
    <row r="6547" spans="1:18" s="4184" customFormat="1" ht="10.5" customHeight="1">
      <c r="A6547" s="4183"/>
      <c r="B6547" s="4189"/>
      <c r="C6547" s="4189"/>
      <c r="D6547" s="4189"/>
      <c r="E6547" s="4189"/>
      <c r="F6547" s="4189"/>
      <c r="G6547" s="4189"/>
      <c r="H6547" s="4189"/>
      <c r="I6547" s="714"/>
      <c r="R6547" s="6143"/>
    </row>
    <row r="6548" spans="1:18" s="4184" customFormat="1" ht="10.5" customHeight="1">
      <c r="A6548" s="4183"/>
      <c r="B6548" s="4189"/>
      <c r="C6548" s="4189"/>
      <c r="D6548" s="4189"/>
      <c r="E6548" s="4189"/>
      <c r="F6548" s="4189"/>
      <c r="G6548" s="4189"/>
      <c r="H6548" s="4189"/>
      <c r="I6548" s="714"/>
      <c r="R6548" s="6143"/>
    </row>
    <row r="6549" spans="1:18" s="4184" customFormat="1" ht="10.5" customHeight="1">
      <c r="A6549" s="4183"/>
      <c r="B6549" s="4189"/>
      <c r="C6549" s="4189"/>
      <c r="D6549" s="4189"/>
      <c r="E6549" s="4189"/>
      <c r="F6549" s="4189"/>
      <c r="G6549" s="4189"/>
      <c r="H6549" s="4189"/>
      <c r="I6549" s="714"/>
      <c r="R6549" s="6143"/>
    </row>
    <row r="6550" spans="1:18" s="4184" customFormat="1" ht="10.5" customHeight="1">
      <c r="A6550" s="4183"/>
      <c r="B6550" s="4189"/>
      <c r="C6550" s="4189"/>
      <c r="D6550" s="4189"/>
      <c r="E6550" s="4189"/>
      <c r="F6550" s="4189"/>
      <c r="G6550" s="4189"/>
      <c r="H6550" s="4189"/>
      <c r="I6550" s="714"/>
      <c r="R6550" s="6143"/>
    </row>
    <row r="6551" spans="1:18" s="4184" customFormat="1" ht="10.5" customHeight="1">
      <c r="A6551" s="4183"/>
      <c r="B6551" s="4189"/>
      <c r="C6551" s="4189"/>
      <c r="D6551" s="4189"/>
      <c r="E6551" s="4189"/>
      <c r="F6551" s="4189"/>
      <c r="G6551" s="4189"/>
      <c r="H6551" s="4189"/>
      <c r="I6551" s="714"/>
      <c r="R6551" s="6143"/>
    </row>
    <row r="6552" spans="1:18" s="4184" customFormat="1" ht="10.5" customHeight="1">
      <c r="A6552" s="4183"/>
      <c r="B6552" s="4189"/>
      <c r="C6552" s="4189"/>
      <c r="D6552" s="4189"/>
      <c r="E6552" s="4189"/>
      <c r="F6552" s="4189"/>
      <c r="G6552" s="4189"/>
      <c r="H6552" s="4189"/>
      <c r="I6552" s="714"/>
      <c r="R6552" s="6143"/>
    </row>
    <row r="6553" spans="1:18" s="4184" customFormat="1" ht="10.5" customHeight="1">
      <c r="A6553" s="4183"/>
      <c r="B6553" s="4189"/>
      <c r="C6553" s="4189"/>
      <c r="D6553" s="4189"/>
      <c r="E6553" s="4189"/>
      <c r="F6553" s="4189"/>
      <c r="G6553" s="4189"/>
      <c r="H6553" s="4189"/>
      <c r="I6553" s="714"/>
      <c r="R6553" s="6143"/>
    </row>
    <row r="6554" spans="1:18" s="4184" customFormat="1" ht="10.5" customHeight="1">
      <c r="A6554" s="4183"/>
      <c r="B6554" s="4189"/>
      <c r="C6554" s="4189"/>
      <c r="D6554" s="4189"/>
      <c r="E6554" s="4189"/>
      <c r="F6554" s="4189"/>
      <c r="G6554" s="4189"/>
      <c r="H6554" s="4189"/>
      <c r="I6554" s="714"/>
      <c r="R6554" s="6143"/>
    </row>
    <row r="6555" spans="1:18" s="4184" customFormat="1" ht="10.5" customHeight="1">
      <c r="A6555" s="4183"/>
      <c r="B6555" s="4189"/>
      <c r="C6555" s="4189"/>
      <c r="D6555" s="4189"/>
      <c r="E6555" s="4189"/>
      <c r="F6555" s="4189"/>
      <c r="G6555" s="4189"/>
      <c r="H6555" s="4189"/>
      <c r="I6555" s="714"/>
      <c r="R6555" s="6143"/>
    </row>
    <row r="6556" spans="1:18" s="4184" customFormat="1" ht="10.5" customHeight="1">
      <c r="A6556" s="4183"/>
      <c r="B6556" s="4189"/>
      <c r="C6556" s="4189"/>
      <c r="D6556" s="4189"/>
      <c r="E6556" s="4189"/>
      <c r="F6556" s="4189"/>
      <c r="G6556" s="4189"/>
      <c r="H6556" s="4189"/>
      <c r="I6556" s="714"/>
      <c r="R6556" s="6143"/>
    </row>
    <row r="6557" spans="1:18" s="4184" customFormat="1" ht="10.5" customHeight="1">
      <c r="A6557" s="4183"/>
      <c r="B6557" s="4189"/>
      <c r="C6557" s="4189"/>
      <c r="D6557" s="4189"/>
      <c r="E6557" s="4189"/>
      <c r="F6557" s="4189"/>
      <c r="G6557" s="4189"/>
      <c r="H6557" s="4189"/>
      <c r="I6557" s="714"/>
      <c r="R6557" s="6143"/>
    </row>
    <row r="6558" spans="1:18" s="4184" customFormat="1" ht="10.5" customHeight="1">
      <c r="A6558" s="4183"/>
      <c r="B6558" s="4189"/>
      <c r="C6558" s="4189"/>
      <c r="D6558" s="4189"/>
      <c r="E6558" s="4189"/>
      <c r="F6558" s="4189"/>
      <c r="G6558" s="4189"/>
      <c r="H6558" s="4189"/>
      <c r="I6558" s="714"/>
      <c r="R6558" s="6143"/>
    </row>
    <row r="6559" spans="1:18" s="4184" customFormat="1" ht="10.5" customHeight="1">
      <c r="A6559" s="4183"/>
      <c r="B6559" s="4189"/>
      <c r="C6559" s="4189"/>
      <c r="D6559" s="4189"/>
      <c r="E6559" s="4189"/>
      <c r="F6559" s="4189"/>
      <c r="G6559" s="4189"/>
      <c r="H6559" s="4189"/>
      <c r="I6559" s="714"/>
      <c r="R6559" s="6143"/>
    </row>
    <row r="6560" spans="1:18" s="4184" customFormat="1" ht="10.5" customHeight="1">
      <c r="A6560" s="4183"/>
      <c r="B6560" s="4189"/>
      <c r="C6560" s="4189"/>
      <c r="D6560" s="4189"/>
      <c r="E6560" s="4189"/>
      <c r="F6560" s="4189"/>
      <c r="G6560" s="4189"/>
      <c r="H6560" s="4189"/>
      <c r="I6560" s="714"/>
      <c r="R6560" s="6143"/>
    </row>
    <row r="6561" spans="1:18" s="4184" customFormat="1" ht="10.5" customHeight="1">
      <c r="A6561" s="4183"/>
      <c r="B6561" s="4189"/>
      <c r="C6561" s="4189"/>
      <c r="D6561" s="4189"/>
      <c r="E6561" s="4189"/>
      <c r="F6561" s="4189"/>
      <c r="G6561" s="4189"/>
      <c r="H6561" s="4189"/>
      <c r="I6561" s="714"/>
      <c r="R6561" s="6143"/>
    </row>
    <row r="6562" spans="1:18" s="4184" customFormat="1" ht="10.5" customHeight="1">
      <c r="A6562" s="4183"/>
      <c r="B6562" s="4189"/>
      <c r="C6562" s="4189"/>
      <c r="D6562" s="4189"/>
      <c r="E6562" s="4189"/>
      <c r="F6562" s="4189"/>
      <c r="G6562" s="4189"/>
      <c r="H6562" s="4189"/>
      <c r="I6562" s="714"/>
      <c r="R6562" s="6143"/>
    </row>
    <row r="6563" spans="1:18" s="4184" customFormat="1" ht="10.5" customHeight="1">
      <c r="A6563" s="4183"/>
      <c r="B6563" s="4189"/>
      <c r="C6563" s="4189"/>
      <c r="D6563" s="4189"/>
      <c r="E6563" s="4189"/>
      <c r="F6563" s="4189"/>
      <c r="G6563" s="4189"/>
      <c r="H6563" s="4189"/>
      <c r="I6563" s="714"/>
      <c r="R6563" s="6143"/>
    </row>
    <row r="6564" spans="1:18" s="4184" customFormat="1" ht="10.5" customHeight="1">
      <c r="A6564" s="4183"/>
      <c r="B6564" s="4189"/>
      <c r="C6564" s="4189"/>
      <c r="D6564" s="4189"/>
      <c r="E6564" s="4189"/>
      <c r="F6564" s="4189"/>
      <c r="G6564" s="4189"/>
      <c r="H6564" s="4189"/>
      <c r="I6564" s="714"/>
      <c r="R6564" s="6143"/>
    </row>
    <row r="6565" spans="1:18" s="4184" customFormat="1" ht="10.5" customHeight="1">
      <c r="A6565" s="4183"/>
      <c r="B6565" s="4189"/>
      <c r="C6565" s="4189"/>
      <c r="D6565" s="4189"/>
      <c r="E6565" s="4189"/>
      <c r="F6565" s="4189"/>
      <c r="G6565" s="4189"/>
      <c r="H6565" s="4189"/>
      <c r="I6565" s="714"/>
      <c r="R6565" s="6143"/>
    </row>
    <row r="6566" spans="1:18" s="4184" customFormat="1" ht="10.5" customHeight="1">
      <c r="A6566" s="4183"/>
      <c r="B6566" s="4189"/>
      <c r="C6566" s="4189"/>
      <c r="D6566" s="4189"/>
      <c r="E6566" s="4189"/>
      <c r="F6566" s="4189"/>
      <c r="G6566" s="4189"/>
      <c r="H6566" s="4189"/>
      <c r="I6566" s="714"/>
      <c r="R6566" s="6143"/>
    </row>
    <row r="6567" spans="1:18" s="4184" customFormat="1" ht="10.5" customHeight="1">
      <c r="A6567" s="4183"/>
      <c r="B6567" s="4189"/>
      <c r="C6567" s="4189"/>
      <c r="D6567" s="4189"/>
      <c r="E6567" s="4189"/>
      <c r="F6567" s="4189"/>
      <c r="G6567" s="4189"/>
      <c r="H6567" s="4189"/>
      <c r="I6567" s="714"/>
      <c r="R6567" s="6143"/>
    </row>
    <row r="6568" spans="1:18" s="4184" customFormat="1" ht="10.5" customHeight="1">
      <c r="A6568" s="4183"/>
      <c r="B6568" s="4189"/>
      <c r="C6568" s="4189"/>
      <c r="D6568" s="4189"/>
      <c r="E6568" s="4189"/>
      <c r="F6568" s="4189"/>
      <c r="G6568" s="4189"/>
      <c r="H6568" s="4189"/>
      <c r="I6568" s="714"/>
      <c r="R6568" s="6143"/>
    </row>
    <row r="6569" spans="1:18" s="4184" customFormat="1" ht="10.5" customHeight="1">
      <c r="A6569" s="4183"/>
      <c r="B6569" s="4189"/>
      <c r="C6569" s="4189"/>
      <c r="D6569" s="4189"/>
      <c r="E6569" s="4189"/>
      <c r="F6569" s="4189"/>
      <c r="G6569" s="4189"/>
      <c r="H6569" s="4189"/>
      <c r="I6569" s="714"/>
      <c r="R6569" s="6143"/>
    </row>
    <row r="6570" spans="1:18" s="4184" customFormat="1" ht="10.5" customHeight="1">
      <c r="A6570" s="4183"/>
      <c r="B6570" s="4189"/>
      <c r="C6570" s="4189"/>
      <c r="D6570" s="4189"/>
      <c r="E6570" s="4189"/>
      <c r="F6570" s="4189"/>
      <c r="G6570" s="4189"/>
      <c r="H6570" s="4189"/>
      <c r="I6570" s="714"/>
      <c r="R6570" s="6143"/>
    </row>
    <row r="6571" spans="1:18" s="4184" customFormat="1" ht="10.5" customHeight="1">
      <c r="A6571" s="4183"/>
      <c r="B6571" s="4189"/>
      <c r="C6571" s="4189"/>
      <c r="D6571" s="4189"/>
      <c r="E6571" s="4189"/>
      <c r="F6571" s="4189"/>
      <c r="G6571" s="4189"/>
      <c r="H6571" s="4189"/>
      <c r="I6571" s="714"/>
      <c r="R6571" s="6143"/>
    </row>
    <row r="6572" spans="1:18" s="4184" customFormat="1" ht="10.5" customHeight="1">
      <c r="A6572" s="4183"/>
      <c r="B6572" s="4189"/>
      <c r="C6572" s="4189"/>
      <c r="D6572" s="4189"/>
      <c r="E6572" s="4189"/>
      <c r="F6572" s="4189"/>
      <c r="G6572" s="4189"/>
      <c r="H6572" s="4189"/>
      <c r="I6572" s="714"/>
      <c r="R6572" s="6143"/>
    </row>
    <row r="6573" spans="1:18" s="4184" customFormat="1" ht="10.5" customHeight="1">
      <c r="A6573" s="4183"/>
      <c r="B6573" s="4189"/>
      <c r="C6573" s="4189"/>
      <c r="D6573" s="4189"/>
      <c r="E6573" s="4189"/>
      <c r="F6573" s="4189"/>
      <c r="G6573" s="4189"/>
      <c r="H6573" s="4189"/>
      <c r="I6573" s="714"/>
      <c r="R6573" s="6143"/>
    </row>
    <row r="6574" spans="1:18" s="4184" customFormat="1" ht="10.5" customHeight="1">
      <c r="A6574" s="4183"/>
      <c r="B6574" s="4189"/>
      <c r="C6574" s="4189"/>
      <c r="D6574" s="4189"/>
      <c r="E6574" s="4189"/>
      <c r="F6574" s="4189"/>
      <c r="G6574" s="4189"/>
      <c r="H6574" s="4189"/>
      <c r="I6574" s="714"/>
      <c r="R6574" s="6143"/>
    </row>
    <row r="6575" spans="1:18" s="4184" customFormat="1" ht="10.5" customHeight="1">
      <c r="A6575" s="4183"/>
      <c r="B6575" s="4189"/>
      <c r="C6575" s="4189"/>
      <c r="D6575" s="4189"/>
      <c r="E6575" s="4189"/>
      <c r="F6575" s="4189"/>
      <c r="G6575" s="4189"/>
      <c r="H6575" s="4189"/>
      <c r="I6575" s="714"/>
      <c r="R6575" s="6143"/>
    </row>
    <row r="6576" spans="1:18" s="4184" customFormat="1" ht="10.5" customHeight="1">
      <c r="A6576" s="4183"/>
      <c r="B6576" s="4189"/>
      <c r="C6576" s="4189"/>
      <c r="D6576" s="4189"/>
      <c r="E6576" s="4189"/>
      <c r="F6576" s="4189"/>
      <c r="G6576" s="4189"/>
      <c r="H6576" s="4189"/>
      <c r="I6576" s="714"/>
      <c r="R6576" s="6143"/>
    </row>
    <row r="6577" spans="1:18" s="4184" customFormat="1" ht="10.5" customHeight="1">
      <c r="A6577" s="4183"/>
      <c r="B6577" s="4189"/>
      <c r="C6577" s="4189"/>
      <c r="D6577" s="4189"/>
      <c r="E6577" s="4189"/>
      <c r="F6577" s="4189"/>
      <c r="G6577" s="4189"/>
      <c r="H6577" s="4189"/>
      <c r="I6577" s="714"/>
      <c r="R6577" s="6143"/>
    </row>
    <row r="6578" spans="1:18" s="4184" customFormat="1" ht="10.5" customHeight="1">
      <c r="A6578" s="4183"/>
      <c r="B6578" s="4189"/>
      <c r="C6578" s="4189"/>
      <c r="D6578" s="4189"/>
      <c r="E6578" s="4189"/>
      <c r="F6578" s="4189"/>
      <c r="G6578" s="4189"/>
      <c r="H6578" s="4189"/>
      <c r="I6578" s="714"/>
      <c r="R6578" s="6143"/>
    </row>
    <row r="6579" spans="1:18" s="4184" customFormat="1" ht="10.5" customHeight="1">
      <c r="A6579" s="4183"/>
      <c r="B6579" s="4189"/>
      <c r="C6579" s="4189"/>
      <c r="D6579" s="4189"/>
      <c r="E6579" s="4189"/>
      <c r="F6579" s="4189"/>
      <c r="G6579" s="4189"/>
      <c r="H6579" s="4189"/>
      <c r="I6579" s="714"/>
      <c r="R6579" s="6143"/>
    </row>
    <row r="6580" spans="1:18" s="4184" customFormat="1" ht="10.5" customHeight="1">
      <c r="A6580" s="4183"/>
      <c r="B6580" s="4189"/>
      <c r="C6580" s="4189"/>
      <c r="D6580" s="4189"/>
      <c r="E6580" s="4189"/>
      <c r="F6580" s="4189"/>
      <c r="G6580" s="4189"/>
      <c r="H6580" s="4189"/>
      <c r="I6580" s="714"/>
      <c r="R6580" s="6143"/>
    </row>
    <row r="6581" spans="1:18" s="4184" customFormat="1" ht="10.5" customHeight="1">
      <c r="A6581" s="4183"/>
      <c r="B6581" s="4189"/>
      <c r="C6581" s="4189"/>
      <c r="D6581" s="4189"/>
      <c r="E6581" s="4189"/>
      <c r="F6581" s="4189"/>
      <c r="G6581" s="4189"/>
      <c r="H6581" s="4189"/>
      <c r="I6581" s="714"/>
      <c r="R6581" s="6143"/>
    </row>
    <row r="6582" spans="1:18" s="4184" customFormat="1" ht="10.5" customHeight="1">
      <c r="A6582" s="4183"/>
      <c r="B6582" s="4189"/>
      <c r="C6582" s="4189"/>
      <c r="D6582" s="4189"/>
      <c r="E6582" s="4189"/>
      <c r="F6582" s="4189"/>
      <c r="G6582" s="4189"/>
      <c r="H6582" s="4189"/>
      <c r="I6582" s="714"/>
      <c r="R6582" s="6143"/>
    </row>
    <row r="6583" spans="1:18" s="4184" customFormat="1" ht="10.5" customHeight="1">
      <c r="A6583" s="4183"/>
      <c r="B6583" s="4189"/>
      <c r="C6583" s="4189"/>
      <c r="D6583" s="4189"/>
      <c r="E6583" s="4189"/>
      <c r="F6583" s="4189"/>
      <c r="G6583" s="4189"/>
      <c r="H6583" s="4189"/>
      <c r="I6583" s="714"/>
      <c r="R6583" s="6143"/>
    </row>
    <row r="6584" spans="1:18" s="4184" customFormat="1" ht="10.5" customHeight="1">
      <c r="A6584" s="4183"/>
      <c r="B6584" s="4189"/>
      <c r="C6584" s="4189"/>
      <c r="D6584" s="4189"/>
      <c r="E6584" s="4189"/>
      <c r="F6584" s="4189"/>
      <c r="G6584" s="4189"/>
      <c r="H6584" s="4189"/>
      <c r="I6584" s="714"/>
      <c r="R6584" s="6143"/>
    </row>
    <row r="6585" spans="1:18" s="4184" customFormat="1" ht="10.5" customHeight="1">
      <c r="A6585" s="4183"/>
      <c r="B6585" s="4189"/>
      <c r="C6585" s="4189"/>
      <c r="D6585" s="4189"/>
      <c r="E6585" s="4189"/>
      <c r="F6585" s="4189"/>
      <c r="G6585" s="4189"/>
      <c r="H6585" s="4189"/>
      <c r="I6585" s="714"/>
      <c r="R6585" s="6143"/>
    </row>
    <row r="6586" spans="1:18" s="4184" customFormat="1" ht="10.5" customHeight="1">
      <c r="A6586" s="4183"/>
      <c r="B6586" s="4189"/>
      <c r="C6586" s="4189"/>
      <c r="D6586" s="4189"/>
      <c r="E6586" s="4189"/>
      <c r="F6586" s="4189"/>
      <c r="G6586" s="4189"/>
      <c r="H6586" s="4189"/>
      <c r="I6586" s="714"/>
      <c r="R6586" s="6143"/>
    </row>
    <row r="6587" spans="1:18" s="4184" customFormat="1" ht="10.5" customHeight="1">
      <c r="A6587" s="4183"/>
      <c r="B6587" s="4189"/>
      <c r="C6587" s="4189"/>
      <c r="D6587" s="4189"/>
      <c r="E6587" s="4189"/>
      <c r="F6587" s="4189"/>
      <c r="G6587" s="4189"/>
      <c r="H6587" s="4189"/>
      <c r="I6587" s="714"/>
      <c r="R6587" s="6143"/>
    </row>
    <row r="6588" spans="1:18" s="4184" customFormat="1" ht="10.5" customHeight="1">
      <c r="A6588" s="4183"/>
      <c r="B6588" s="4189"/>
      <c r="C6588" s="4189"/>
      <c r="D6588" s="4189"/>
      <c r="E6588" s="4189"/>
      <c r="F6588" s="4189"/>
      <c r="G6588" s="4189"/>
      <c r="H6588" s="4189"/>
      <c r="I6588" s="714"/>
      <c r="R6588" s="6143"/>
    </row>
    <row r="6589" spans="1:18" s="4184" customFormat="1" ht="10.5" customHeight="1">
      <c r="A6589" s="4183"/>
      <c r="B6589" s="4189"/>
      <c r="C6589" s="4189"/>
      <c r="D6589" s="4189"/>
      <c r="E6589" s="4189"/>
      <c r="F6589" s="4189"/>
      <c r="G6589" s="4189"/>
      <c r="H6589" s="4189"/>
      <c r="I6589" s="714"/>
      <c r="R6589" s="6143"/>
    </row>
    <row r="6590" spans="1:18" s="4184" customFormat="1" ht="10.5" customHeight="1">
      <c r="A6590" s="4183"/>
      <c r="B6590" s="4189"/>
      <c r="C6590" s="4189"/>
      <c r="D6590" s="4189"/>
      <c r="E6590" s="4189"/>
      <c r="F6590" s="4189"/>
      <c r="G6590" s="4189"/>
      <c r="H6590" s="4189"/>
      <c r="I6590" s="714"/>
      <c r="R6590" s="6143"/>
    </row>
    <row r="6591" spans="1:18" s="4184" customFormat="1" ht="10.5" customHeight="1">
      <c r="A6591" s="4183"/>
      <c r="B6591" s="4189"/>
      <c r="C6591" s="4189"/>
      <c r="D6591" s="4189"/>
      <c r="E6591" s="4189"/>
      <c r="F6591" s="4189"/>
      <c r="G6591" s="4189"/>
      <c r="H6591" s="4189"/>
      <c r="I6591" s="714"/>
      <c r="R6591" s="6143"/>
    </row>
    <row r="6592" spans="1:18" s="4184" customFormat="1" ht="10.5" customHeight="1">
      <c r="A6592" s="4183"/>
      <c r="B6592" s="4189"/>
      <c r="C6592" s="4189"/>
      <c r="D6592" s="4189"/>
      <c r="E6592" s="4189"/>
      <c r="F6592" s="4189"/>
      <c r="G6592" s="4189"/>
      <c r="H6592" s="4189"/>
      <c r="I6592" s="714"/>
      <c r="R6592" s="6143"/>
    </row>
    <row r="6593" spans="1:18" s="4184" customFormat="1" ht="10.5" customHeight="1">
      <c r="A6593" s="4183"/>
      <c r="B6593" s="4189"/>
      <c r="C6593" s="4189"/>
      <c r="D6593" s="4189"/>
      <c r="E6593" s="4189"/>
      <c r="F6593" s="4189"/>
      <c r="G6593" s="4189"/>
      <c r="H6593" s="4189"/>
      <c r="I6593" s="714"/>
      <c r="R6593" s="6143"/>
    </row>
    <row r="6594" spans="1:18" s="4184" customFormat="1" ht="10.5" customHeight="1">
      <c r="A6594" s="4183"/>
      <c r="B6594" s="4189"/>
      <c r="C6594" s="4189"/>
      <c r="D6594" s="4189"/>
      <c r="E6594" s="4189"/>
      <c r="F6594" s="4189"/>
      <c r="G6594" s="4189"/>
      <c r="H6594" s="4189"/>
      <c r="I6594" s="714"/>
      <c r="R6594" s="6143"/>
    </row>
    <row r="6595" spans="1:18" s="4184" customFormat="1" ht="10.5" customHeight="1">
      <c r="A6595" s="4183"/>
      <c r="B6595" s="4189"/>
      <c r="C6595" s="4189"/>
      <c r="D6595" s="4189"/>
      <c r="E6595" s="4189"/>
      <c r="F6595" s="4189"/>
      <c r="G6595" s="4189"/>
      <c r="H6595" s="4189"/>
      <c r="I6595" s="714"/>
      <c r="R6595" s="6143"/>
    </row>
    <row r="6596" spans="1:18" s="4184" customFormat="1" ht="10.5" customHeight="1">
      <c r="A6596" s="4183"/>
      <c r="B6596" s="4189"/>
      <c r="C6596" s="4189"/>
      <c r="D6596" s="4189"/>
      <c r="E6596" s="4189"/>
      <c r="F6596" s="4189"/>
      <c r="G6596" s="4189"/>
      <c r="H6596" s="4189"/>
      <c r="I6596" s="714"/>
      <c r="R6596" s="6143"/>
    </row>
    <row r="6597" spans="1:18" s="4184" customFormat="1" ht="10.5" customHeight="1">
      <c r="A6597" s="4183"/>
      <c r="B6597" s="4189"/>
      <c r="C6597" s="4189"/>
      <c r="D6597" s="4189"/>
      <c r="E6597" s="4189"/>
      <c r="F6597" s="4189"/>
      <c r="G6597" s="4189"/>
      <c r="H6597" s="4189"/>
      <c r="I6597" s="714"/>
      <c r="R6597" s="6143"/>
    </row>
    <row r="6598" spans="1:18" s="4184" customFormat="1" ht="10.5" customHeight="1">
      <c r="A6598" s="4183"/>
      <c r="B6598" s="4189"/>
      <c r="C6598" s="4189"/>
      <c r="D6598" s="4189"/>
      <c r="E6598" s="4189"/>
      <c r="F6598" s="4189"/>
      <c r="G6598" s="4189"/>
      <c r="H6598" s="4189"/>
      <c r="I6598" s="714"/>
      <c r="R6598" s="6143"/>
    </row>
    <row r="6599" spans="1:18" s="4184" customFormat="1" ht="10.5" customHeight="1">
      <c r="A6599" s="4183"/>
      <c r="B6599" s="4189"/>
      <c r="C6599" s="4189"/>
      <c r="D6599" s="4189"/>
      <c r="E6599" s="4189"/>
      <c r="F6599" s="4189"/>
      <c r="G6599" s="4189"/>
      <c r="H6599" s="4189"/>
      <c r="I6599" s="714"/>
      <c r="R6599" s="6143"/>
    </row>
    <row r="6600" spans="1:18" s="4184" customFormat="1" ht="10.5" customHeight="1">
      <c r="A6600" s="4183"/>
      <c r="B6600" s="4189"/>
      <c r="C6600" s="4189"/>
      <c r="D6600" s="4189"/>
      <c r="E6600" s="4189"/>
      <c r="F6600" s="4189"/>
      <c r="G6600" s="4189"/>
      <c r="H6600" s="4189"/>
      <c r="I6600" s="714"/>
      <c r="R6600" s="6143"/>
    </row>
    <row r="6601" spans="1:18" s="4184" customFormat="1" ht="10.5" customHeight="1">
      <c r="A6601" s="4183"/>
      <c r="B6601" s="4189"/>
      <c r="C6601" s="4189"/>
      <c r="D6601" s="4189"/>
      <c r="E6601" s="4189"/>
      <c r="F6601" s="4189"/>
      <c r="G6601" s="4189"/>
      <c r="H6601" s="4189"/>
      <c r="I6601" s="714"/>
      <c r="R6601" s="6143"/>
    </row>
    <row r="6602" spans="1:18" s="4184" customFormat="1" ht="10.5" customHeight="1">
      <c r="A6602" s="4183"/>
      <c r="B6602" s="4189"/>
      <c r="C6602" s="4189"/>
      <c r="D6602" s="4189"/>
      <c r="E6602" s="4189"/>
      <c r="F6602" s="4189"/>
      <c r="G6602" s="4189"/>
      <c r="H6602" s="4189"/>
      <c r="I6602" s="714"/>
      <c r="R6602" s="6143"/>
    </row>
    <row r="6603" spans="1:18" s="4184" customFormat="1" ht="10.5" customHeight="1">
      <c r="A6603" s="4183"/>
      <c r="B6603" s="4189"/>
      <c r="C6603" s="4189"/>
      <c r="D6603" s="4189"/>
      <c r="E6603" s="4189"/>
      <c r="F6603" s="4189"/>
      <c r="G6603" s="4189"/>
      <c r="H6603" s="4189"/>
      <c r="I6603" s="714"/>
      <c r="R6603" s="6143"/>
    </row>
    <row r="6604" spans="1:18" s="4184" customFormat="1" ht="10.5" customHeight="1">
      <c r="A6604" s="4183"/>
      <c r="B6604" s="4189"/>
      <c r="C6604" s="4189"/>
      <c r="D6604" s="4189"/>
      <c r="E6604" s="4189"/>
      <c r="F6604" s="4189"/>
      <c r="G6604" s="4189"/>
      <c r="H6604" s="4189"/>
      <c r="I6604" s="714"/>
      <c r="R6604" s="6143"/>
    </row>
    <row r="6605" spans="1:18" s="4184" customFormat="1" ht="10.5" customHeight="1">
      <c r="A6605" s="4183"/>
      <c r="B6605" s="4189"/>
      <c r="C6605" s="4189"/>
      <c r="D6605" s="4189"/>
      <c r="E6605" s="4189"/>
      <c r="F6605" s="4189"/>
      <c r="G6605" s="4189"/>
      <c r="H6605" s="4189"/>
      <c r="I6605" s="714"/>
      <c r="R6605" s="6143"/>
    </row>
    <row r="6606" spans="1:18" s="4184" customFormat="1" ht="10.5" customHeight="1">
      <c r="A6606" s="4183"/>
      <c r="B6606" s="4189"/>
      <c r="C6606" s="4189"/>
      <c r="D6606" s="4189"/>
      <c r="E6606" s="4189"/>
      <c r="F6606" s="4189"/>
      <c r="G6606" s="4189"/>
      <c r="H6606" s="4189"/>
      <c r="I6606" s="714"/>
      <c r="R6606" s="6143"/>
    </row>
    <row r="6607" spans="1:18" s="4184" customFormat="1" ht="10.5" customHeight="1">
      <c r="A6607" s="4183"/>
      <c r="B6607" s="4189"/>
      <c r="C6607" s="4189"/>
      <c r="D6607" s="4189"/>
      <c r="E6607" s="4189"/>
      <c r="F6607" s="4189"/>
      <c r="G6607" s="4189"/>
      <c r="H6607" s="4189"/>
      <c r="I6607" s="714"/>
      <c r="R6607" s="6143"/>
    </row>
    <row r="6608" spans="1:18" s="4184" customFormat="1" ht="10.5" customHeight="1">
      <c r="A6608" s="4183"/>
      <c r="B6608" s="4189"/>
      <c r="C6608" s="4189"/>
      <c r="D6608" s="4189"/>
      <c r="E6608" s="4189"/>
      <c r="F6608" s="4189"/>
      <c r="G6608" s="4189"/>
      <c r="H6608" s="4189"/>
      <c r="I6608" s="714"/>
      <c r="R6608" s="6143"/>
    </row>
    <row r="6609" spans="1:18" s="4184" customFormat="1" ht="10.5" customHeight="1">
      <c r="A6609" s="4183"/>
      <c r="B6609" s="4189"/>
      <c r="C6609" s="4189"/>
      <c r="D6609" s="4189"/>
      <c r="E6609" s="4189"/>
      <c r="F6609" s="4189"/>
      <c r="G6609" s="4189"/>
      <c r="H6609" s="4189"/>
      <c r="I6609" s="714"/>
      <c r="R6609" s="6143"/>
    </row>
    <row r="6610" spans="1:18" s="4184" customFormat="1" ht="10.5" customHeight="1">
      <c r="A6610" s="4183"/>
      <c r="B6610" s="4189"/>
      <c r="C6610" s="4189"/>
      <c r="D6610" s="4189"/>
      <c r="E6610" s="4189"/>
      <c r="F6610" s="4189"/>
      <c r="G6610" s="4189"/>
      <c r="H6610" s="4189"/>
      <c r="I6610" s="714"/>
      <c r="R6610" s="6143"/>
    </row>
    <row r="6611" spans="1:18" s="4184" customFormat="1" ht="10.5" customHeight="1">
      <c r="A6611" s="4183"/>
      <c r="B6611" s="4189"/>
      <c r="C6611" s="4189"/>
      <c r="D6611" s="4189"/>
      <c r="E6611" s="4189"/>
      <c r="F6611" s="4189"/>
      <c r="G6611" s="4189"/>
      <c r="H6611" s="4189"/>
      <c r="I6611" s="714"/>
      <c r="R6611" s="6143"/>
    </row>
    <row r="6612" spans="1:18" s="4184" customFormat="1" ht="10.5" customHeight="1">
      <c r="A6612" s="4183"/>
      <c r="B6612" s="4189"/>
      <c r="C6612" s="4189"/>
      <c r="D6612" s="4189"/>
      <c r="E6612" s="4189"/>
      <c r="F6612" s="4189"/>
      <c r="G6612" s="4189"/>
      <c r="H6612" s="4189"/>
      <c r="I6612" s="714"/>
      <c r="R6612" s="6143"/>
    </row>
    <row r="6613" spans="1:18" s="4184" customFormat="1" ht="10.5" customHeight="1">
      <c r="A6613" s="4183"/>
      <c r="B6613" s="4189"/>
      <c r="C6613" s="4189"/>
      <c r="D6613" s="4189"/>
      <c r="E6613" s="4189"/>
      <c r="F6613" s="4189"/>
      <c r="G6613" s="4189"/>
      <c r="H6613" s="4189"/>
      <c r="I6613" s="714"/>
      <c r="R6613" s="6143"/>
    </row>
    <row r="6614" spans="1:18" s="4184" customFormat="1" ht="10.5" customHeight="1">
      <c r="A6614" s="4183"/>
      <c r="B6614" s="4189"/>
      <c r="C6614" s="4189"/>
      <c r="D6614" s="4189"/>
      <c r="E6614" s="4189"/>
      <c r="F6614" s="4189"/>
      <c r="G6614" s="4189"/>
      <c r="H6614" s="4189"/>
      <c r="I6614" s="714"/>
      <c r="R6614" s="6143"/>
    </row>
    <row r="6615" spans="1:18" s="4184" customFormat="1" ht="10.5" customHeight="1">
      <c r="A6615" s="4183"/>
      <c r="B6615" s="4189"/>
      <c r="C6615" s="4189"/>
      <c r="D6615" s="4189"/>
      <c r="E6615" s="4189"/>
      <c r="F6615" s="4189"/>
      <c r="G6615" s="4189"/>
      <c r="H6615" s="4189"/>
      <c r="I6615" s="714"/>
      <c r="R6615" s="6143"/>
    </row>
    <row r="6616" spans="1:18" s="4184" customFormat="1" ht="10.5" customHeight="1">
      <c r="A6616" s="4183"/>
      <c r="B6616" s="4189"/>
      <c r="C6616" s="4189"/>
      <c r="D6616" s="4189"/>
      <c r="E6616" s="4189"/>
      <c r="F6616" s="4189"/>
      <c r="G6616" s="4189"/>
      <c r="H6616" s="4189"/>
      <c r="I6616" s="714"/>
      <c r="R6616" s="6143"/>
    </row>
    <row r="6617" spans="1:18" s="4184" customFormat="1" ht="10.5" customHeight="1">
      <c r="A6617" s="4183"/>
      <c r="B6617" s="4189"/>
      <c r="C6617" s="4189"/>
      <c r="D6617" s="4189"/>
      <c r="E6617" s="4189"/>
      <c r="F6617" s="4189"/>
      <c r="G6617" s="4189"/>
      <c r="H6617" s="4189"/>
      <c r="I6617" s="714"/>
      <c r="R6617" s="6143"/>
    </row>
    <row r="6618" spans="1:18" s="4184" customFormat="1" ht="10.5" customHeight="1">
      <c r="A6618" s="4183"/>
      <c r="B6618" s="4189"/>
      <c r="C6618" s="4189"/>
      <c r="D6618" s="4189"/>
      <c r="E6618" s="4189"/>
      <c r="F6618" s="4189"/>
      <c r="G6618" s="4189"/>
      <c r="H6618" s="4189"/>
      <c r="I6618" s="714"/>
      <c r="R6618" s="6143"/>
    </row>
    <row r="6619" spans="1:18" s="4184" customFormat="1" ht="10.5" customHeight="1">
      <c r="A6619" s="4183"/>
      <c r="B6619" s="4189"/>
      <c r="C6619" s="4189"/>
      <c r="D6619" s="4189"/>
      <c r="E6619" s="4189"/>
      <c r="F6619" s="4189"/>
      <c r="G6619" s="4189"/>
      <c r="H6619" s="4189"/>
      <c r="I6619" s="714"/>
      <c r="R6619" s="6143"/>
    </row>
    <row r="6620" spans="1:18" s="4184" customFormat="1" ht="10.5" customHeight="1">
      <c r="A6620" s="4183"/>
      <c r="B6620" s="4189"/>
      <c r="C6620" s="4189"/>
      <c r="D6620" s="4189"/>
      <c r="E6620" s="4189"/>
      <c r="F6620" s="4189"/>
      <c r="G6620" s="4189"/>
      <c r="H6620" s="4189"/>
      <c r="I6620" s="714"/>
      <c r="R6620" s="6143"/>
    </row>
    <row r="6621" spans="1:18" s="4184" customFormat="1" ht="10.5" customHeight="1">
      <c r="A6621" s="4183"/>
      <c r="B6621" s="4189"/>
      <c r="C6621" s="4189"/>
      <c r="D6621" s="4189"/>
      <c r="E6621" s="4189"/>
      <c r="F6621" s="4189"/>
      <c r="G6621" s="4189"/>
      <c r="H6621" s="4189"/>
      <c r="I6621" s="714"/>
      <c r="R6621" s="6143"/>
    </row>
    <row r="6622" spans="1:18" s="4184" customFormat="1" ht="10.5" customHeight="1">
      <c r="A6622" s="4183"/>
      <c r="B6622" s="4189"/>
      <c r="C6622" s="4189"/>
      <c r="D6622" s="4189"/>
      <c r="E6622" s="4189"/>
      <c r="F6622" s="4189"/>
      <c r="G6622" s="4189"/>
      <c r="H6622" s="4189"/>
      <c r="I6622" s="714"/>
      <c r="R6622" s="6143"/>
    </row>
    <row r="6623" spans="1:18" s="4184" customFormat="1" ht="10.5" customHeight="1">
      <c r="A6623" s="4183"/>
      <c r="B6623" s="4189"/>
      <c r="C6623" s="4189"/>
      <c r="D6623" s="4189"/>
      <c r="E6623" s="4189"/>
      <c r="F6623" s="4189"/>
      <c r="G6623" s="4189"/>
      <c r="H6623" s="4189"/>
      <c r="I6623" s="714"/>
      <c r="R6623" s="6143"/>
    </row>
    <row r="6624" spans="1:18" s="4184" customFormat="1" ht="10.5" customHeight="1">
      <c r="A6624" s="4183"/>
      <c r="B6624" s="4189"/>
      <c r="C6624" s="4189"/>
      <c r="D6624" s="4189"/>
      <c r="E6624" s="4189"/>
      <c r="F6624" s="4189"/>
      <c r="G6624" s="4189"/>
      <c r="H6624" s="4189"/>
      <c r="I6624" s="714"/>
      <c r="R6624" s="6143"/>
    </row>
    <row r="6625" spans="1:18" s="4184" customFormat="1" ht="10.5" customHeight="1">
      <c r="A6625" s="4183"/>
      <c r="B6625" s="4189"/>
      <c r="C6625" s="4189"/>
      <c r="D6625" s="4189"/>
      <c r="E6625" s="4189"/>
      <c r="F6625" s="4189"/>
      <c r="G6625" s="4189"/>
      <c r="H6625" s="4189"/>
      <c r="I6625" s="714"/>
      <c r="R6625" s="6143"/>
    </row>
    <row r="6626" spans="1:18" s="4184" customFormat="1" ht="10.5" customHeight="1">
      <c r="A6626" s="4183"/>
      <c r="B6626" s="4189"/>
      <c r="C6626" s="4189"/>
      <c r="D6626" s="4189"/>
      <c r="E6626" s="4189"/>
      <c r="F6626" s="4189"/>
      <c r="G6626" s="4189"/>
      <c r="H6626" s="4189"/>
      <c r="I6626" s="714"/>
      <c r="R6626" s="6143"/>
    </row>
    <row r="6627" spans="1:18" s="4184" customFormat="1" ht="10.5" customHeight="1">
      <c r="A6627" s="4183"/>
      <c r="B6627" s="4189"/>
      <c r="C6627" s="4189"/>
      <c r="D6627" s="4189"/>
      <c r="E6627" s="4189"/>
      <c r="F6627" s="4189"/>
      <c r="G6627" s="4189"/>
      <c r="H6627" s="4189"/>
      <c r="I6627" s="714"/>
      <c r="R6627" s="6143"/>
    </row>
    <row r="6628" spans="1:18" s="4184" customFormat="1" ht="10.5" customHeight="1">
      <c r="A6628" s="4183"/>
      <c r="B6628" s="4189"/>
      <c r="C6628" s="4189"/>
      <c r="D6628" s="4189"/>
      <c r="E6628" s="4189"/>
      <c r="F6628" s="4189"/>
      <c r="G6628" s="4189"/>
      <c r="H6628" s="4189"/>
      <c r="I6628" s="714"/>
      <c r="R6628" s="6143"/>
    </row>
    <row r="6629" spans="1:18" s="4184" customFormat="1" ht="10.5" customHeight="1">
      <c r="A6629" s="4183"/>
      <c r="B6629" s="4189"/>
      <c r="C6629" s="4189"/>
      <c r="D6629" s="4189"/>
      <c r="E6629" s="4189"/>
      <c r="F6629" s="4189"/>
      <c r="G6629" s="4189"/>
      <c r="H6629" s="4189"/>
      <c r="I6629" s="714"/>
      <c r="R6629" s="6143"/>
    </row>
    <row r="6630" spans="1:18" s="4184" customFormat="1" ht="10.5" customHeight="1">
      <c r="A6630" s="4183"/>
      <c r="B6630" s="4189"/>
      <c r="C6630" s="4189"/>
      <c r="D6630" s="4189"/>
      <c r="E6630" s="4189"/>
      <c r="F6630" s="4189"/>
      <c r="G6630" s="4189"/>
      <c r="H6630" s="4189"/>
      <c r="I6630" s="714"/>
      <c r="R6630" s="6143"/>
    </row>
    <row r="6631" spans="1:18" s="4184" customFormat="1" ht="10.5" customHeight="1">
      <c r="A6631" s="4183"/>
      <c r="B6631" s="4189"/>
      <c r="C6631" s="4189"/>
      <c r="D6631" s="4189"/>
      <c r="E6631" s="4189"/>
      <c r="F6631" s="4189"/>
      <c r="G6631" s="4189"/>
      <c r="H6631" s="4189"/>
      <c r="I6631" s="714"/>
      <c r="R6631" s="6143"/>
    </row>
    <row r="6632" spans="1:18" s="4184" customFormat="1" ht="10.5" customHeight="1">
      <c r="A6632" s="4183"/>
      <c r="B6632" s="4189"/>
      <c r="C6632" s="4189"/>
      <c r="D6632" s="4189"/>
      <c r="E6632" s="4189"/>
      <c r="F6632" s="4189"/>
      <c r="G6632" s="4189"/>
      <c r="H6632" s="4189"/>
      <c r="I6632" s="714"/>
      <c r="R6632" s="6143"/>
    </row>
    <row r="6633" spans="1:18" s="4184" customFormat="1" ht="10.5" customHeight="1">
      <c r="A6633" s="4183"/>
      <c r="B6633" s="4189"/>
      <c r="C6633" s="4189"/>
      <c r="D6633" s="4189"/>
      <c r="E6633" s="4189"/>
      <c r="F6633" s="4189"/>
      <c r="G6633" s="4189"/>
      <c r="H6633" s="4189"/>
      <c r="I6633" s="714"/>
      <c r="R6633" s="6143"/>
    </row>
    <row r="6634" spans="1:18" s="4184" customFormat="1" ht="10.5" customHeight="1">
      <c r="A6634" s="4183"/>
      <c r="B6634" s="4189"/>
      <c r="C6634" s="4189"/>
      <c r="D6634" s="4189"/>
      <c r="E6634" s="4189"/>
      <c r="F6634" s="4189"/>
      <c r="G6634" s="4189"/>
      <c r="H6634" s="4189"/>
      <c r="I6634" s="714"/>
      <c r="R6634" s="6143"/>
    </row>
    <row r="6635" spans="1:18" s="4184" customFormat="1" ht="10.5" customHeight="1">
      <c r="A6635" s="4183"/>
      <c r="B6635" s="4189"/>
      <c r="C6635" s="4189"/>
      <c r="D6635" s="4189"/>
      <c r="E6635" s="4189"/>
      <c r="F6635" s="4189"/>
      <c r="G6635" s="4189"/>
      <c r="H6635" s="4189"/>
      <c r="I6635" s="714"/>
      <c r="R6635" s="6143"/>
    </row>
    <row r="6636" spans="1:18" s="4184" customFormat="1" ht="10.5" customHeight="1">
      <c r="A6636" s="4183"/>
      <c r="B6636" s="4189"/>
      <c r="C6636" s="4189"/>
      <c r="D6636" s="4189"/>
      <c r="E6636" s="4189"/>
      <c r="F6636" s="4189"/>
      <c r="G6636" s="4189"/>
      <c r="H6636" s="4189"/>
      <c r="I6636" s="714"/>
      <c r="R6636" s="6143"/>
    </row>
    <row r="6637" spans="1:18" s="4184" customFormat="1" ht="10.5" customHeight="1">
      <c r="A6637" s="4183"/>
      <c r="B6637" s="4189"/>
      <c r="C6637" s="4189"/>
      <c r="D6637" s="4189"/>
      <c r="E6637" s="4189"/>
      <c r="F6637" s="4189"/>
      <c r="G6637" s="4189"/>
      <c r="H6637" s="4189"/>
      <c r="I6637" s="714"/>
      <c r="R6637" s="6143"/>
    </row>
    <row r="6638" spans="1:18" s="4184" customFormat="1" ht="10.5" customHeight="1">
      <c r="A6638" s="4183"/>
      <c r="B6638" s="4189"/>
      <c r="C6638" s="4189"/>
      <c r="D6638" s="4189"/>
      <c r="E6638" s="4189"/>
      <c r="F6638" s="4189"/>
      <c r="G6638" s="4189"/>
      <c r="H6638" s="4189"/>
      <c r="I6638" s="714"/>
      <c r="R6638" s="6143"/>
    </row>
    <row r="6639" spans="1:18" s="4184" customFormat="1" ht="10.5" customHeight="1">
      <c r="A6639" s="4183"/>
      <c r="B6639" s="4189"/>
      <c r="C6639" s="4189"/>
      <c r="D6639" s="4189"/>
      <c r="E6639" s="4189"/>
      <c r="F6639" s="4189"/>
      <c r="G6639" s="4189"/>
      <c r="H6639" s="4189"/>
      <c r="I6639" s="714"/>
      <c r="R6639" s="6143"/>
    </row>
    <row r="6640" spans="1:18" s="4184" customFormat="1" ht="10.5" customHeight="1">
      <c r="A6640" s="4183"/>
      <c r="B6640" s="4189"/>
      <c r="C6640" s="4189"/>
      <c r="D6640" s="4189"/>
      <c r="E6640" s="4189"/>
      <c r="F6640" s="4189"/>
      <c r="G6640" s="4189"/>
      <c r="H6640" s="4189"/>
      <c r="I6640" s="714"/>
      <c r="R6640" s="6143"/>
    </row>
    <row r="6641" spans="1:18" s="4184" customFormat="1" ht="10.5" customHeight="1">
      <c r="A6641" s="4183"/>
      <c r="B6641" s="4189"/>
      <c r="C6641" s="4189"/>
      <c r="D6641" s="4189"/>
      <c r="E6641" s="4189"/>
      <c r="F6641" s="4189"/>
      <c r="G6641" s="4189"/>
      <c r="H6641" s="4189"/>
      <c r="I6641" s="714"/>
      <c r="R6641" s="6143"/>
    </row>
    <row r="6642" spans="1:18" s="4184" customFormat="1" ht="10.5" customHeight="1">
      <c r="A6642" s="4183"/>
      <c r="B6642" s="4189"/>
      <c r="C6642" s="4189"/>
      <c r="D6642" s="4189"/>
      <c r="E6642" s="4189"/>
      <c r="F6642" s="4189"/>
      <c r="G6642" s="4189"/>
      <c r="H6642" s="4189"/>
      <c r="I6642" s="714"/>
      <c r="R6642" s="6143"/>
    </row>
    <row r="6643" spans="1:18" s="4184" customFormat="1" ht="10.5" customHeight="1">
      <c r="A6643" s="4183"/>
      <c r="B6643" s="4189"/>
      <c r="C6643" s="4189"/>
      <c r="D6643" s="4189"/>
      <c r="E6643" s="4189"/>
      <c r="F6643" s="4189"/>
      <c r="G6643" s="4189"/>
      <c r="H6643" s="4189"/>
      <c r="I6643" s="714"/>
      <c r="R6643" s="6143"/>
    </row>
    <row r="6644" spans="1:18" s="4184" customFormat="1" ht="10.5" customHeight="1">
      <c r="A6644" s="4183"/>
      <c r="B6644" s="4189"/>
      <c r="C6644" s="4189"/>
      <c r="D6644" s="4189"/>
      <c r="E6644" s="4189"/>
      <c r="F6644" s="4189"/>
      <c r="G6644" s="4189"/>
      <c r="H6644" s="4189"/>
      <c r="I6644" s="714"/>
      <c r="R6644" s="6143"/>
    </row>
    <row r="6645" spans="1:18" s="4184" customFormat="1" ht="10.5" customHeight="1">
      <c r="A6645" s="4183"/>
      <c r="B6645" s="4189"/>
      <c r="C6645" s="4189"/>
      <c r="D6645" s="4189"/>
      <c r="E6645" s="4189"/>
      <c r="F6645" s="4189"/>
      <c r="G6645" s="4189"/>
      <c r="H6645" s="4189"/>
      <c r="I6645" s="714"/>
      <c r="R6645" s="6143"/>
    </row>
    <row r="6646" spans="1:18" s="4184" customFormat="1" ht="10.5" customHeight="1">
      <c r="A6646" s="4183"/>
      <c r="B6646" s="4189"/>
      <c r="C6646" s="4189"/>
      <c r="D6646" s="4189"/>
      <c r="E6646" s="4189"/>
      <c r="F6646" s="4189"/>
      <c r="G6646" s="4189"/>
      <c r="H6646" s="4189"/>
      <c r="I6646" s="714"/>
      <c r="R6646" s="6143"/>
    </row>
    <row r="6647" spans="1:18" s="4184" customFormat="1" ht="10.5" customHeight="1">
      <c r="A6647" s="4183"/>
      <c r="B6647" s="4189"/>
      <c r="C6647" s="4189"/>
      <c r="D6647" s="4189"/>
      <c r="E6647" s="4189"/>
      <c r="F6647" s="4189"/>
      <c r="G6647" s="4189"/>
      <c r="H6647" s="4189"/>
      <c r="I6647" s="714"/>
      <c r="R6647" s="6143"/>
    </row>
    <row r="6648" spans="1:18" s="4184" customFormat="1" ht="10.5" customHeight="1">
      <c r="A6648" s="4183"/>
      <c r="B6648" s="4189"/>
      <c r="C6648" s="4189"/>
      <c r="D6648" s="4189"/>
      <c r="E6648" s="4189"/>
      <c r="F6648" s="4189"/>
      <c r="G6648" s="4189"/>
      <c r="H6648" s="4189"/>
      <c r="I6648" s="714"/>
      <c r="R6648" s="6143"/>
    </row>
    <row r="6649" spans="1:18" s="4184" customFormat="1" ht="10.5" customHeight="1">
      <c r="A6649" s="4183"/>
      <c r="B6649" s="4189"/>
      <c r="C6649" s="4189"/>
      <c r="D6649" s="4189"/>
      <c r="E6649" s="4189"/>
      <c r="F6649" s="4189"/>
      <c r="G6649" s="4189"/>
      <c r="H6649" s="4189"/>
      <c r="I6649" s="714"/>
      <c r="R6649" s="6143"/>
    </row>
    <row r="6650" spans="1:18" s="4184" customFormat="1" ht="10.5" customHeight="1">
      <c r="A6650" s="4183"/>
      <c r="B6650" s="4189"/>
      <c r="C6650" s="4189"/>
      <c r="D6650" s="4189"/>
      <c r="E6650" s="4189"/>
      <c r="F6650" s="4189"/>
      <c r="G6650" s="4189"/>
      <c r="H6650" s="4189"/>
      <c r="I6650" s="714"/>
      <c r="R6650" s="6143"/>
    </row>
    <row r="6651" spans="1:18" s="4184" customFormat="1" ht="10.5" customHeight="1">
      <c r="A6651" s="4183"/>
      <c r="B6651" s="4189"/>
      <c r="C6651" s="4189"/>
      <c r="D6651" s="4189"/>
      <c r="E6651" s="4189"/>
      <c r="F6651" s="4189"/>
      <c r="G6651" s="4189"/>
      <c r="H6651" s="4189"/>
      <c r="I6651" s="714"/>
      <c r="R6651" s="6143"/>
    </row>
    <row r="6652" spans="1:18" s="4184" customFormat="1" ht="10.5" customHeight="1">
      <c r="A6652" s="4183"/>
      <c r="B6652" s="4189"/>
      <c r="C6652" s="4189"/>
      <c r="D6652" s="4189"/>
      <c r="E6652" s="4189"/>
      <c r="F6652" s="4189"/>
      <c r="G6652" s="4189"/>
      <c r="H6652" s="4189"/>
      <c r="I6652" s="714"/>
      <c r="R6652" s="6143"/>
    </row>
    <row r="6653" spans="1:18" s="4184" customFormat="1" ht="10.5" customHeight="1">
      <c r="A6653" s="4183"/>
      <c r="B6653" s="4189"/>
      <c r="C6653" s="4189"/>
      <c r="D6653" s="4189"/>
      <c r="E6653" s="4189"/>
      <c r="F6653" s="4189"/>
      <c r="G6653" s="4189"/>
      <c r="H6653" s="4189"/>
      <c r="I6653" s="714"/>
      <c r="R6653" s="6143"/>
    </row>
    <row r="6654" spans="1:18" s="4184" customFormat="1" ht="10.5" customHeight="1">
      <c r="A6654" s="4183"/>
      <c r="B6654" s="4189"/>
      <c r="C6654" s="4189"/>
      <c r="D6654" s="4189"/>
      <c r="E6654" s="4189"/>
      <c r="F6654" s="4189"/>
      <c r="G6654" s="4189"/>
      <c r="H6654" s="4189"/>
      <c r="I6654" s="714"/>
      <c r="R6654" s="6143"/>
    </row>
    <row r="6655" spans="1:18" s="4184" customFormat="1" ht="10.5" customHeight="1">
      <c r="A6655" s="4183"/>
      <c r="B6655" s="4189"/>
      <c r="C6655" s="4189"/>
      <c r="D6655" s="4189"/>
      <c r="E6655" s="4189"/>
      <c r="F6655" s="4189"/>
      <c r="G6655" s="4189"/>
      <c r="H6655" s="4189"/>
      <c r="I6655" s="714"/>
      <c r="R6655" s="6143"/>
    </row>
    <row r="6656" spans="1:18" s="4184" customFormat="1" ht="10.5" customHeight="1">
      <c r="A6656" s="4183"/>
      <c r="B6656" s="4189"/>
      <c r="C6656" s="4189"/>
      <c r="D6656" s="4189"/>
      <c r="E6656" s="4189"/>
      <c r="F6656" s="4189"/>
      <c r="G6656" s="4189"/>
      <c r="H6656" s="4189"/>
      <c r="I6656" s="714"/>
      <c r="R6656" s="6143"/>
    </row>
    <row r="6657" spans="1:18" s="4184" customFormat="1" ht="10.5" customHeight="1">
      <c r="A6657" s="4183"/>
      <c r="B6657" s="4189"/>
      <c r="C6657" s="4189"/>
      <c r="D6657" s="4189"/>
      <c r="E6657" s="4189"/>
      <c r="F6657" s="4189"/>
      <c r="G6657" s="4189"/>
      <c r="H6657" s="4189"/>
      <c r="I6657" s="714"/>
      <c r="R6657" s="6143"/>
    </row>
    <row r="6658" spans="1:18" s="4184" customFormat="1" ht="10.5" customHeight="1">
      <c r="A6658" s="4183"/>
      <c r="B6658" s="4189"/>
      <c r="C6658" s="4189"/>
      <c r="D6658" s="4189"/>
      <c r="E6658" s="4189"/>
      <c r="F6658" s="4189"/>
      <c r="G6658" s="4189"/>
      <c r="H6658" s="4189"/>
      <c r="I6658" s="714"/>
      <c r="R6658" s="6143"/>
    </row>
    <row r="6659" spans="1:18" s="4184" customFormat="1" ht="10.5" customHeight="1">
      <c r="A6659" s="4183"/>
      <c r="B6659" s="4189"/>
      <c r="C6659" s="4189"/>
      <c r="D6659" s="4189"/>
      <c r="E6659" s="4189"/>
      <c r="F6659" s="4189"/>
      <c r="G6659" s="4189"/>
      <c r="H6659" s="4189"/>
      <c r="I6659" s="714"/>
      <c r="R6659" s="6143"/>
    </row>
    <row r="6660" spans="1:18" s="4184" customFormat="1" ht="10.5" customHeight="1">
      <c r="A6660" s="4183"/>
      <c r="B6660" s="4189"/>
      <c r="C6660" s="4189"/>
      <c r="D6660" s="4189"/>
      <c r="E6660" s="4189"/>
      <c r="F6660" s="4189"/>
      <c r="G6660" s="4189"/>
      <c r="H6660" s="4189"/>
      <c r="I6660" s="714"/>
      <c r="R6660" s="6143"/>
    </row>
    <row r="6661" spans="1:18" s="4184" customFormat="1" ht="10.5" customHeight="1">
      <c r="A6661" s="4183"/>
      <c r="B6661" s="4189"/>
      <c r="C6661" s="4189"/>
      <c r="D6661" s="4189"/>
      <c r="E6661" s="4189"/>
      <c r="F6661" s="4189"/>
      <c r="G6661" s="4189"/>
      <c r="H6661" s="4189"/>
      <c r="I6661" s="714"/>
      <c r="R6661" s="6143"/>
    </row>
    <row r="6662" spans="1:18" s="4184" customFormat="1" ht="10.5" customHeight="1">
      <c r="A6662" s="4183"/>
      <c r="B6662" s="4189"/>
      <c r="C6662" s="4189"/>
      <c r="D6662" s="4189"/>
      <c r="E6662" s="4189"/>
      <c r="F6662" s="4189"/>
      <c r="G6662" s="4189"/>
      <c r="H6662" s="4189"/>
      <c r="I6662" s="714"/>
      <c r="R6662" s="6143"/>
    </row>
    <row r="6663" spans="1:18" s="4184" customFormat="1" ht="10.5" customHeight="1">
      <c r="A6663" s="4183"/>
      <c r="B6663" s="4189"/>
      <c r="C6663" s="4189"/>
      <c r="D6663" s="4189"/>
      <c r="E6663" s="4189"/>
      <c r="F6663" s="4189"/>
      <c r="G6663" s="4189"/>
      <c r="H6663" s="4189"/>
      <c r="I6663" s="714"/>
      <c r="R6663" s="6143"/>
    </row>
    <row r="6664" spans="1:18" s="4184" customFormat="1" ht="10.5" customHeight="1">
      <c r="A6664" s="4183"/>
      <c r="B6664" s="4189"/>
      <c r="C6664" s="4189"/>
      <c r="D6664" s="4189"/>
      <c r="E6664" s="4189"/>
      <c r="F6664" s="4189"/>
      <c r="G6664" s="4189"/>
      <c r="H6664" s="4189"/>
      <c r="I6664" s="714"/>
      <c r="R6664" s="6143"/>
    </row>
    <row r="6665" spans="1:18" s="4184" customFormat="1" ht="10.5" customHeight="1">
      <c r="A6665" s="4183"/>
      <c r="B6665" s="4189"/>
      <c r="C6665" s="4189"/>
      <c r="D6665" s="4189"/>
      <c r="E6665" s="4189"/>
      <c r="F6665" s="4189"/>
      <c r="G6665" s="4189"/>
      <c r="H6665" s="4189"/>
      <c r="I6665" s="714"/>
      <c r="R6665" s="6143"/>
    </row>
    <row r="6666" spans="1:18" s="4184" customFormat="1" ht="10.5" customHeight="1">
      <c r="A6666" s="4183"/>
      <c r="B6666" s="4189"/>
      <c r="C6666" s="4189"/>
      <c r="D6666" s="4189"/>
      <c r="E6666" s="4189"/>
      <c r="F6666" s="4189"/>
      <c r="G6666" s="4189"/>
      <c r="H6666" s="4189"/>
      <c r="I6666" s="714"/>
      <c r="R6666" s="6143"/>
    </row>
    <row r="6667" spans="1:18" s="4184" customFormat="1" ht="10.5" customHeight="1">
      <c r="A6667" s="4183"/>
      <c r="B6667" s="4189"/>
      <c r="C6667" s="4189"/>
      <c r="D6667" s="4189"/>
      <c r="E6667" s="4189"/>
      <c r="F6667" s="4189"/>
      <c r="G6667" s="4189"/>
      <c r="H6667" s="4189"/>
      <c r="I6667" s="714"/>
      <c r="R6667" s="6143"/>
    </row>
    <row r="6668" spans="1:18" s="4184" customFormat="1" ht="10.5" customHeight="1">
      <c r="A6668" s="4183"/>
      <c r="B6668" s="4189"/>
      <c r="C6668" s="4189"/>
      <c r="D6668" s="4189"/>
      <c r="E6668" s="4189"/>
      <c r="F6668" s="4189"/>
      <c r="G6668" s="4189"/>
      <c r="H6668" s="4189"/>
      <c r="I6668" s="714"/>
      <c r="R6668" s="6143"/>
    </row>
    <row r="6669" spans="1:18" s="4184" customFormat="1" ht="10.5" customHeight="1">
      <c r="A6669" s="4183"/>
      <c r="B6669" s="4189"/>
      <c r="C6669" s="4189"/>
      <c r="D6669" s="4189"/>
      <c r="E6669" s="4189"/>
      <c r="F6669" s="4189"/>
      <c r="G6669" s="4189"/>
      <c r="H6669" s="4189"/>
      <c r="I6669" s="714"/>
      <c r="R6669" s="6143"/>
    </row>
    <row r="6670" spans="1:18" s="4184" customFormat="1" ht="10.5" customHeight="1">
      <c r="A6670" s="4183"/>
      <c r="B6670" s="4189"/>
      <c r="C6670" s="4189"/>
      <c r="D6670" s="4189"/>
      <c r="E6670" s="4189"/>
      <c r="F6670" s="4189"/>
      <c r="G6670" s="4189"/>
      <c r="H6670" s="4189"/>
      <c r="I6670" s="714"/>
      <c r="R6670" s="6143"/>
    </row>
    <row r="6671" spans="1:18" s="4184" customFormat="1" ht="10.5" customHeight="1">
      <c r="A6671" s="4183"/>
      <c r="B6671" s="4189"/>
      <c r="C6671" s="4189"/>
      <c r="D6671" s="4189"/>
      <c r="E6671" s="4189"/>
      <c r="F6671" s="4189"/>
      <c r="G6671" s="4189"/>
      <c r="H6671" s="4189"/>
      <c r="I6671" s="714"/>
      <c r="R6671" s="6143"/>
    </row>
    <row r="6672" spans="1:18" s="4184" customFormat="1" ht="10.5" customHeight="1">
      <c r="A6672" s="4183"/>
      <c r="B6672" s="4189"/>
      <c r="C6672" s="4189"/>
      <c r="D6672" s="4189"/>
      <c r="E6672" s="4189"/>
      <c r="F6672" s="4189"/>
      <c r="G6672" s="4189"/>
      <c r="H6672" s="4189"/>
      <c r="I6672" s="714"/>
      <c r="R6672" s="6143"/>
    </row>
    <row r="6673" spans="1:18" s="4184" customFormat="1" ht="10.5" customHeight="1">
      <c r="A6673" s="4183"/>
      <c r="B6673" s="4189"/>
      <c r="C6673" s="4189"/>
      <c r="D6673" s="4189"/>
      <c r="E6673" s="4189"/>
      <c r="F6673" s="4189"/>
      <c r="G6673" s="4189"/>
      <c r="H6673" s="4189"/>
      <c r="I6673" s="714"/>
      <c r="R6673" s="6143"/>
    </row>
    <row r="6674" spans="1:18" s="4184" customFormat="1" ht="10.5" customHeight="1">
      <c r="A6674" s="4183"/>
      <c r="B6674" s="4189"/>
      <c r="C6674" s="4189"/>
      <c r="D6674" s="4189"/>
      <c r="E6674" s="4189"/>
      <c r="F6674" s="4189"/>
      <c r="G6674" s="4189"/>
      <c r="H6674" s="4189"/>
      <c r="I6674" s="714"/>
      <c r="R6674" s="6143"/>
    </row>
    <row r="6675" spans="1:18" s="4184" customFormat="1" ht="10.5" customHeight="1">
      <c r="A6675" s="4183"/>
      <c r="B6675" s="4189"/>
      <c r="C6675" s="4189"/>
      <c r="D6675" s="4189"/>
      <c r="E6675" s="4189"/>
      <c r="F6675" s="4189"/>
      <c r="G6675" s="4189"/>
      <c r="H6675" s="4189"/>
      <c r="I6675" s="714"/>
      <c r="R6675" s="6143"/>
    </row>
    <row r="6676" spans="1:18" s="4184" customFormat="1" ht="10.5" customHeight="1">
      <c r="A6676" s="4183"/>
      <c r="B6676" s="4189"/>
      <c r="C6676" s="4189"/>
      <c r="D6676" s="4189"/>
      <c r="E6676" s="4189"/>
      <c r="F6676" s="4189"/>
      <c r="G6676" s="4189"/>
      <c r="H6676" s="4189"/>
      <c r="I6676" s="714"/>
      <c r="R6676" s="6143"/>
    </row>
    <row r="6677" spans="1:18" s="4184" customFormat="1" ht="10.5" customHeight="1">
      <c r="A6677" s="4183"/>
      <c r="B6677" s="4189"/>
      <c r="C6677" s="4189"/>
      <c r="D6677" s="4189"/>
      <c r="E6677" s="4189"/>
      <c r="F6677" s="4189"/>
      <c r="G6677" s="4189"/>
      <c r="H6677" s="4189"/>
      <c r="I6677" s="714"/>
      <c r="R6677" s="6143"/>
    </row>
    <row r="6678" spans="1:18" s="4184" customFormat="1" ht="10.5" customHeight="1">
      <c r="A6678" s="4183"/>
      <c r="B6678" s="4189"/>
      <c r="C6678" s="4189"/>
      <c r="D6678" s="4189"/>
      <c r="E6678" s="4189"/>
      <c r="F6678" s="4189"/>
      <c r="G6678" s="4189"/>
      <c r="H6678" s="4189"/>
      <c r="I6678" s="714"/>
      <c r="R6678" s="6143"/>
    </row>
    <row r="6679" spans="1:18" s="4184" customFormat="1" ht="10.5" customHeight="1">
      <c r="A6679" s="4183"/>
      <c r="B6679" s="4189"/>
      <c r="C6679" s="4189"/>
      <c r="D6679" s="4189"/>
      <c r="E6679" s="4189"/>
      <c r="F6679" s="4189"/>
      <c r="G6679" s="4189"/>
      <c r="H6679" s="4189"/>
      <c r="I6679" s="714"/>
      <c r="R6679" s="6143"/>
    </row>
    <row r="6680" spans="1:18" s="4184" customFormat="1" ht="10.5" customHeight="1">
      <c r="A6680" s="4183"/>
      <c r="B6680" s="4189"/>
      <c r="C6680" s="4189"/>
      <c r="D6680" s="4189"/>
      <c r="E6680" s="4189"/>
      <c r="F6680" s="4189"/>
      <c r="G6680" s="4189"/>
      <c r="H6680" s="4189"/>
      <c r="I6680" s="714"/>
      <c r="R6680" s="6143"/>
    </row>
    <row r="6681" spans="1:18" s="4184" customFormat="1" ht="10.5" customHeight="1">
      <c r="A6681" s="4183"/>
      <c r="B6681" s="4189"/>
      <c r="C6681" s="4189"/>
      <c r="D6681" s="4189"/>
      <c r="E6681" s="4189"/>
      <c r="F6681" s="4189"/>
      <c r="G6681" s="4189"/>
      <c r="H6681" s="4189"/>
      <c r="I6681" s="714"/>
      <c r="R6681" s="6143"/>
    </row>
    <row r="6682" spans="1:18" s="4184" customFormat="1" ht="10.5" customHeight="1">
      <c r="A6682" s="4183"/>
      <c r="B6682" s="4189"/>
      <c r="C6682" s="4189"/>
      <c r="D6682" s="4189"/>
      <c r="E6682" s="4189"/>
      <c r="F6682" s="4189"/>
      <c r="G6682" s="4189"/>
      <c r="H6682" s="4189"/>
      <c r="I6682" s="714"/>
      <c r="R6682" s="6143"/>
    </row>
    <row r="6683" spans="1:18" s="4184" customFormat="1" ht="10.5" customHeight="1">
      <c r="A6683" s="4183"/>
      <c r="B6683" s="4189"/>
      <c r="C6683" s="4189"/>
      <c r="D6683" s="4189"/>
      <c r="E6683" s="4189"/>
      <c r="F6683" s="4189"/>
      <c r="G6683" s="4189"/>
      <c r="H6683" s="4189"/>
      <c r="I6683" s="714"/>
      <c r="R6683" s="6143"/>
    </row>
    <row r="6684" spans="1:18" s="4184" customFormat="1" ht="10.5" customHeight="1">
      <c r="A6684" s="4183"/>
      <c r="B6684" s="4189"/>
      <c r="C6684" s="4189"/>
      <c r="D6684" s="4189"/>
      <c r="E6684" s="4189"/>
      <c r="F6684" s="4189"/>
      <c r="G6684" s="4189"/>
      <c r="H6684" s="4189"/>
      <c r="I6684" s="714"/>
      <c r="R6684" s="6143"/>
    </row>
    <row r="6685" spans="1:18" s="4184" customFormat="1" ht="10.5" customHeight="1">
      <c r="A6685" s="4183"/>
      <c r="B6685" s="4189"/>
      <c r="C6685" s="4189"/>
      <c r="D6685" s="4189"/>
      <c r="E6685" s="4189"/>
      <c r="F6685" s="4189"/>
      <c r="G6685" s="4189"/>
      <c r="H6685" s="4189"/>
      <c r="I6685" s="714"/>
      <c r="R6685" s="6143"/>
    </row>
    <row r="6686" spans="1:18" s="4184" customFormat="1" ht="10.5" customHeight="1">
      <c r="A6686" s="4183"/>
      <c r="B6686" s="4189"/>
      <c r="C6686" s="4189"/>
      <c r="D6686" s="4189"/>
      <c r="E6686" s="4189"/>
      <c r="F6686" s="4189"/>
      <c r="G6686" s="4189"/>
      <c r="H6686" s="4189"/>
      <c r="I6686" s="714"/>
      <c r="R6686" s="6143"/>
    </row>
    <row r="6687" spans="1:18" s="4184" customFormat="1" ht="10.5" customHeight="1">
      <c r="A6687" s="4183"/>
      <c r="B6687" s="4189"/>
      <c r="C6687" s="4189"/>
      <c r="D6687" s="4189"/>
      <c r="E6687" s="4189"/>
      <c r="F6687" s="4189"/>
      <c r="G6687" s="4189"/>
      <c r="H6687" s="4189"/>
      <c r="I6687" s="714"/>
      <c r="R6687" s="6143"/>
    </row>
    <row r="6688" spans="1:18" s="4184" customFormat="1" ht="10.5" customHeight="1">
      <c r="A6688" s="4183"/>
      <c r="B6688" s="4189"/>
      <c r="C6688" s="4189"/>
      <c r="D6688" s="4189"/>
      <c r="E6688" s="4189"/>
      <c r="F6688" s="4189"/>
      <c r="G6688" s="4189"/>
      <c r="H6688" s="4189"/>
      <c r="I6688" s="714"/>
      <c r="R6688" s="6143"/>
    </row>
    <row r="6689" spans="1:18" s="4184" customFormat="1" ht="10.5" customHeight="1">
      <c r="A6689" s="4183"/>
      <c r="B6689" s="4189"/>
      <c r="C6689" s="4189"/>
      <c r="D6689" s="4189"/>
      <c r="E6689" s="4189"/>
      <c r="F6689" s="4189"/>
      <c r="G6689" s="4189"/>
      <c r="H6689" s="4189"/>
      <c r="I6689" s="714"/>
      <c r="R6689" s="6143"/>
    </row>
    <row r="6690" spans="1:18" s="4184" customFormat="1" ht="10.5" customHeight="1">
      <c r="A6690" s="4183"/>
      <c r="B6690" s="4189"/>
      <c r="C6690" s="4189"/>
      <c r="D6690" s="4189"/>
      <c r="E6690" s="4189"/>
      <c r="F6690" s="4189"/>
      <c r="G6690" s="4189"/>
      <c r="H6690" s="4189"/>
      <c r="I6690" s="714"/>
      <c r="R6690" s="6143"/>
    </row>
    <row r="6691" spans="1:18" s="4184" customFormat="1" ht="10.5" customHeight="1">
      <c r="A6691" s="4183"/>
      <c r="B6691" s="4189"/>
      <c r="C6691" s="4189"/>
      <c r="D6691" s="4189"/>
      <c r="E6691" s="4189"/>
      <c r="F6691" s="4189"/>
      <c r="G6691" s="4189"/>
      <c r="H6691" s="4189"/>
      <c r="I6691" s="714"/>
      <c r="R6691" s="6143"/>
    </row>
    <row r="6692" spans="1:18" s="4184" customFormat="1" ht="10.5" customHeight="1">
      <c r="A6692" s="4183"/>
      <c r="B6692" s="4189"/>
      <c r="C6692" s="4189"/>
      <c r="D6692" s="4189"/>
      <c r="E6692" s="4189"/>
      <c r="F6692" s="4189"/>
      <c r="G6692" s="4189"/>
      <c r="H6692" s="4189"/>
      <c r="I6692" s="714"/>
      <c r="R6692" s="6143"/>
    </row>
    <row r="6693" spans="1:18" s="4184" customFormat="1" ht="10.5" customHeight="1">
      <c r="A6693" s="4183"/>
      <c r="B6693" s="4189"/>
      <c r="C6693" s="4189"/>
      <c r="D6693" s="4189"/>
      <c r="E6693" s="4189"/>
      <c r="F6693" s="4189"/>
      <c r="G6693" s="4189"/>
      <c r="H6693" s="4189"/>
      <c r="I6693" s="714"/>
      <c r="R6693" s="6143"/>
    </row>
    <row r="6694" spans="1:18" s="4184" customFormat="1" ht="10.5" customHeight="1">
      <c r="A6694" s="4183"/>
      <c r="B6694" s="4189"/>
      <c r="C6694" s="4189"/>
      <c r="D6694" s="4189"/>
      <c r="E6694" s="4189"/>
      <c r="F6694" s="4189"/>
      <c r="G6694" s="4189"/>
      <c r="H6694" s="4189"/>
      <c r="I6694" s="714"/>
      <c r="R6694" s="6143"/>
    </row>
    <row r="6695" spans="1:18" s="4184" customFormat="1" ht="10.5" customHeight="1">
      <c r="A6695" s="4183"/>
      <c r="B6695" s="4189"/>
      <c r="C6695" s="4189"/>
      <c r="D6695" s="4189"/>
      <c r="E6695" s="4189"/>
      <c r="F6695" s="4189"/>
      <c r="G6695" s="4189"/>
      <c r="H6695" s="4189"/>
      <c r="I6695" s="714"/>
      <c r="R6695" s="6143"/>
    </row>
    <row r="6696" spans="1:18" s="4184" customFormat="1" ht="10.5" customHeight="1">
      <c r="A6696" s="4183"/>
      <c r="B6696" s="4189"/>
      <c r="C6696" s="4189"/>
      <c r="D6696" s="4189"/>
      <c r="E6696" s="4189"/>
      <c r="F6696" s="4189"/>
      <c r="G6696" s="4189"/>
      <c r="H6696" s="4189"/>
      <c r="I6696" s="714"/>
      <c r="R6696" s="6143"/>
    </row>
    <row r="6697" spans="1:18" s="4184" customFormat="1" ht="10.5" customHeight="1">
      <c r="A6697" s="4183"/>
      <c r="B6697" s="4189"/>
      <c r="C6697" s="4189"/>
      <c r="D6697" s="4189"/>
      <c r="E6697" s="4189"/>
      <c r="F6697" s="4189"/>
      <c r="G6697" s="4189"/>
      <c r="H6697" s="4189"/>
      <c r="I6697" s="714"/>
      <c r="R6697" s="6143"/>
    </row>
    <row r="6698" spans="1:18" s="4184" customFormat="1" ht="10.5" customHeight="1">
      <c r="A6698" s="4183"/>
      <c r="B6698" s="4189"/>
      <c r="C6698" s="4189"/>
      <c r="D6698" s="4189"/>
      <c r="E6698" s="4189"/>
      <c r="F6698" s="4189"/>
      <c r="G6698" s="4189"/>
      <c r="H6698" s="4189"/>
      <c r="I6698" s="714"/>
      <c r="R6698" s="6143"/>
    </row>
    <row r="6699" spans="1:18" s="4184" customFormat="1" ht="10.5" customHeight="1">
      <c r="A6699" s="4183"/>
      <c r="B6699" s="4189"/>
      <c r="C6699" s="4189"/>
      <c r="D6699" s="4189"/>
      <c r="E6699" s="4189"/>
      <c r="F6699" s="4189"/>
      <c r="G6699" s="4189"/>
      <c r="H6699" s="4189"/>
      <c r="I6699" s="714"/>
      <c r="R6699" s="6143"/>
    </row>
    <row r="6700" spans="1:18" s="4184" customFormat="1" ht="10.5" customHeight="1">
      <c r="A6700" s="4183"/>
      <c r="B6700" s="4189"/>
      <c r="C6700" s="4189"/>
      <c r="D6700" s="4189"/>
      <c r="E6700" s="4189"/>
      <c r="F6700" s="4189"/>
      <c r="G6700" s="4189"/>
      <c r="H6700" s="4189"/>
      <c r="I6700" s="714"/>
      <c r="R6700" s="6143"/>
    </row>
    <row r="6701" spans="1:18" s="4184" customFormat="1" ht="10.5" customHeight="1">
      <c r="A6701" s="4183"/>
      <c r="B6701" s="4189"/>
      <c r="C6701" s="4189"/>
      <c r="D6701" s="4189"/>
      <c r="E6701" s="4189"/>
      <c r="F6701" s="4189"/>
      <c r="G6701" s="4189"/>
      <c r="H6701" s="4189"/>
      <c r="I6701" s="714"/>
      <c r="R6701" s="6143"/>
    </row>
    <row r="6702" spans="1:18" s="4184" customFormat="1" ht="10.5" customHeight="1">
      <c r="A6702" s="4183"/>
      <c r="B6702" s="4189"/>
      <c r="C6702" s="4189"/>
      <c r="D6702" s="4189"/>
      <c r="E6702" s="4189"/>
      <c r="F6702" s="4189"/>
      <c r="G6702" s="4189"/>
      <c r="H6702" s="4189"/>
      <c r="I6702" s="714"/>
      <c r="R6702" s="6143"/>
    </row>
    <row r="6703" spans="1:18" s="4184" customFormat="1" ht="10.5" customHeight="1">
      <c r="A6703" s="4183"/>
      <c r="B6703" s="4189"/>
      <c r="C6703" s="4189"/>
      <c r="D6703" s="4189"/>
      <c r="E6703" s="4189"/>
      <c r="F6703" s="4189"/>
      <c r="G6703" s="4189"/>
      <c r="H6703" s="4189"/>
      <c r="I6703" s="714"/>
      <c r="R6703" s="6143"/>
    </row>
    <row r="6704" spans="1:18" s="4184" customFormat="1" ht="10.5" customHeight="1">
      <c r="A6704" s="4183"/>
      <c r="B6704" s="4189"/>
      <c r="C6704" s="4189"/>
      <c r="D6704" s="4189"/>
      <c r="E6704" s="4189"/>
      <c r="F6704" s="4189"/>
      <c r="G6704" s="4189"/>
      <c r="H6704" s="4189"/>
      <c r="I6704" s="714"/>
      <c r="R6704" s="6143"/>
    </row>
    <row r="6705" spans="1:18" s="4184" customFormat="1" ht="10.5" customHeight="1">
      <c r="A6705" s="4183"/>
      <c r="B6705" s="4189"/>
      <c r="C6705" s="4189"/>
      <c r="D6705" s="4189"/>
      <c r="E6705" s="4189"/>
      <c r="F6705" s="4189"/>
      <c r="G6705" s="4189"/>
      <c r="H6705" s="4189"/>
      <c r="I6705" s="714"/>
      <c r="R6705" s="6143"/>
    </row>
    <row r="6706" spans="1:18" s="4184" customFormat="1" ht="10.5" customHeight="1">
      <c r="A6706" s="4183"/>
      <c r="B6706" s="4189"/>
      <c r="C6706" s="4189"/>
      <c r="D6706" s="4189"/>
      <c r="E6706" s="4189"/>
      <c r="F6706" s="4189"/>
      <c r="G6706" s="4189"/>
      <c r="H6706" s="4189"/>
      <c r="I6706" s="714"/>
      <c r="R6706" s="6143"/>
    </row>
    <row r="6707" spans="1:18" s="4184" customFormat="1" ht="10.5" customHeight="1">
      <c r="A6707" s="4183"/>
      <c r="B6707" s="4189"/>
      <c r="C6707" s="4189"/>
      <c r="D6707" s="4189"/>
      <c r="E6707" s="4189"/>
      <c r="F6707" s="4189"/>
      <c r="G6707" s="4189"/>
      <c r="H6707" s="4189"/>
      <c r="I6707" s="714"/>
      <c r="R6707" s="6143"/>
    </row>
    <row r="6708" spans="1:18" s="4184" customFormat="1" ht="10.5" customHeight="1">
      <c r="A6708" s="4183"/>
      <c r="B6708" s="4189"/>
      <c r="C6708" s="4189"/>
      <c r="D6708" s="4189"/>
      <c r="E6708" s="4189"/>
      <c r="F6708" s="4189"/>
      <c r="G6708" s="4189"/>
      <c r="H6708" s="4189"/>
      <c r="I6708" s="714"/>
      <c r="R6708" s="6143"/>
    </row>
    <row r="6709" spans="1:18" s="4184" customFormat="1" ht="10.5" customHeight="1">
      <c r="A6709" s="4183"/>
      <c r="B6709" s="4189"/>
      <c r="C6709" s="4189"/>
      <c r="D6709" s="4189"/>
      <c r="E6709" s="4189"/>
      <c r="F6709" s="4189"/>
      <c r="G6709" s="4189"/>
      <c r="H6709" s="4189"/>
      <c r="I6709" s="714"/>
      <c r="R6709" s="6143"/>
    </row>
    <row r="6710" spans="1:18" s="4184" customFormat="1" ht="10.5" customHeight="1">
      <c r="A6710" s="4183"/>
      <c r="B6710" s="4189"/>
      <c r="C6710" s="4189"/>
      <c r="D6710" s="4189"/>
      <c r="E6710" s="4189"/>
      <c r="F6710" s="4189"/>
      <c r="G6710" s="4189"/>
      <c r="H6710" s="4189"/>
      <c r="I6710" s="714"/>
      <c r="R6710" s="6143"/>
    </row>
    <row r="6711" spans="1:18" s="4184" customFormat="1" ht="10.5" customHeight="1">
      <c r="A6711" s="4183"/>
      <c r="B6711" s="4189"/>
      <c r="C6711" s="4189"/>
      <c r="D6711" s="4189"/>
      <c r="E6711" s="4189"/>
      <c r="F6711" s="4189"/>
      <c r="G6711" s="4189"/>
      <c r="H6711" s="4189"/>
      <c r="I6711" s="714"/>
      <c r="R6711" s="6143"/>
    </row>
    <row r="6712" spans="1:18" s="4184" customFormat="1" ht="10.5" customHeight="1">
      <c r="A6712" s="4183"/>
      <c r="B6712" s="4189"/>
      <c r="C6712" s="4189"/>
      <c r="D6712" s="4189"/>
      <c r="E6712" s="4189"/>
      <c r="F6712" s="4189"/>
      <c r="G6712" s="4189"/>
      <c r="H6712" s="4189"/>
      <c r="I6712" s="714"/>
      <c r="R6712" s="6143"/>
    </row>
    <row r="6713" spans="1:18" s="4184" customFormat="1" ht="10.5" customHeight="1">
      <c r="A6713" s="4183"/>
      <c r="B6713" s="4189"/>
      <c r="C6713" s="4189"/>
      <c r="D6713" s="4189"/>
      <c r="E6713" s="4189"/>
      <c r="F6713" s="4189"/>
      <c r="G6713" s="4189"/>
      <c r="H6713" s="4189"/>
      <c r="I6713" s="714"/>
      <c r="R6713" s="6143"/>
    </row>
    <row r="6714" spans="1:18" s="4184" customFormat="1" ht="10.5" customHeight="1">
      <c r="A6714" s="4183"/>
      <c r="B6714" s="4189"/>
      <c r="C6714" s="4189"/>
      <c r="D6714" s="4189"/>
      <c r="E6714" s="4189"/>
      <c r="F6714" s="4189"/>
      <c r="G6714" s="4189"/>
      <c r="H6714" s="4189"/>
      <c r="I6714" s="714"/>
      <c r="R6714" s="6143"/>
    </row>
    <row r="6715" spans="1:18" s="4184" customFormat="1" ht="10.5" customHeight="1">
      <c r="A6715" s="4183"/>
      <c r="B6715" s="4189"/>
      <c r="C6715" s="4189"/>
      <c r="D6715" s="4189"/>
      <c r="E6715" s="4189"/>
      <c r="F6715" s="4189"/>
      <c r="G6715" s="4189"/>
      <c r="H6715" s="4189"/>
      <c r="I6715" s="714"/>
      <c r="R6715" s="6143"/>
    </row>
    <row r="6716" spans="1:18" s="4184" customFormat="1" ht="10.5" customHeight="1">
      <c r="A6716" s="4183"/>
      <c r="B6716" s="4189"/>
      <c r="C6716" s="4189"/>
      <c r="D6716" s="4189"/>
      <c r="E6716" s="4189"/>
      <c r="F6716" s="4189"/>
      <c r="G6716" s="4189"/>
      <c r="H6716" s="4189"/>
      <c r="I6716" s="714"/>
      <c r="R6716" s="6143"/>
    </row>
    <row r="6717" spans="1:18" s="4184" customFormat="1" ht="10.5" customHeight="1">
      <c r="A6717" s="4183"/>
      <c r="B6717" s="4189"/>
      <c r="C6717" s="4189"/>
      <c r="D6717" s="4189"/>
      <c r="E6717" s="4189"/>
      <c r="F6717" s="4189"/>
      <c r="G6717" s="4189"/>
      <c r="H6717" s="4189"/>
      <c r="I6717" s="714"/>
      <c r="R6717" s="6143"/>
    </row>
    <row r="6718" spans="1:18" s="4184" customFormat="1" ht="10.5" customHeight="1">
      <c r="A6718" s="4183"/>
      <c r="B6718" s="4189"/>
      <c r="C6718" s="4189"/>
      <c r="D6718" s="4189"/>
      <c r="E6718" s="4189"/>
      <c r="F6718" s="4189"/>
      <c r="G6718" s="4189"/>
      <c r="H6718" s="4189"/>
      <c r="I6718" s="714"/>
      <c r="R6718" s="6143"/>
    </row>
    <row r="6719" spans="1:18" s="4184" customFormat="1" ht="10.5" customHeight="1">
      <c r="A6719" s="4183"/>
      <c r="B6719" s="4189"/>
      <c r="C6719" s="4189"/>
      <c r="D6719" s="4189"/>
      <c r="E6719" s="4189"/>
      <c r="F6719" s="4189"/>
      <c r="G6719" s="4189"/>
      <c r="H6719" s="4189"/>
      <c r="I6719" s="714"/>
      <c r="R6719" s="6143"/>
    </row>
    <row r="6720" spans="1:18" s="4184" customFormat="1" ht="10.5" customHeight="1">
      <c r="A6720" s="4183"/>
      <c r="B6720" s="4189"/>
      <c r="C6720" s="4189"/>
      <c r="D6720" s="4189"/>
      <c r="E6720" s="4189"/>
      <c r="F6720" s="4189"/>
      <c r="G6720" s="4189"/>
      <c r="H6720" s="4189"/>
      <c r="I6720" s="714"/>
      <c r="R6720" s="6143"/>
    </row>
    <row r="6721" spans="1:18" s="4184" customFormat="1" ht="10.5" customHeight="1">
      <c r="A6721" s="4183"/>
      <c r="B6721" s="4189"/>
      <c r="C6721" s="4189"/>
      <c r="D6721" s="4189"/>
      <c r="E6721" s="4189"/>
      <c r="F6721" s="4189"/>
      <c r="G6721" s="4189"/>
      <c r="H6721" s="4189"/>
      <c r="I6721" s="714"/>
      <c r="R6721" s="6143"/>
    </row>
    <row r="6722" spans="1:18" s="4184" customFormat="1" ht="10.5" customHeight="1">
      <c r="A6722" s="4183"/>
      <c r="B6722" s="4189"/>
      <c r="C6722" s="4189"/>
      <c r="D6722" s="4189"/>
      <c r="E6722" s="4189"/>
      <c r="F6722" s="4189"/>
      <c r="G6722" s="4189"/>
      <c r="H6722" s="4189"/>
      <c r="I6722" s="714"/>
      <c r="R6722" s="6143"/>
    </row>
    <row r="6723" spans="1:18" s="4184" customFormat="1" ht="10.5" customHeight="1">
      <c r="A6723" s="4183"/>
      <c r="B6723" s="4189"/>
      <c r="C6723" s="4189"/>
      <c r="D6723" s="4189"/>
      <c r="E6723" s="4189"/>
      <c r="F6723" s="4189"/>
      <c r="G6723" s="4189"/>
      <c r="H6723" s="4189"/>
      <c r="I6723" s="714"/>
      <c r="R6723" s="6143"/>
    </row>
    <row r="6724" spans="1:18" s="4184" customFormat="1" ht="10.5" customHeight="1">
      <c r="A6724" s="4183"/>
      <c r="B6724" s="4189"/>
      <c r="C6724" s="4189"/>
      <c r="D6724" s="4189"/>
      <c r="E6724" s="4189"/>
      <c r="F6724" s="4189"/>
      <c r="G6724" s="4189"/>
      <c r="H6724" s="4189"/>
      <c r="I6724" s="714"/>
      <c r="R6724" s="6143"/>
    </row>
    <row r="6725" spans="1:18" s="4184" customFormat="1" ht="10.5" customHeight="1">
      <c r="A6725" s="4183"/>
      <c r="B6725" s="4189"/>
      <c r="C6725" s="4189"/>
      <c r="D6725" s="4189"/>
      <c r="E6725" s="4189"/>
      <c r="F6725" s="4189"/>
      <c r="G6725" s="4189"/>
      <c r="H6725" s="4189"/>
      <c r="I6725" s="714"/>
      <c r="R6725" s="6143"/>
    </row>
    <row r="6726" spans="1:18" s="4184" customFormat="1" ht="10.5" customHeight="1">
      <c r="A6726" s="4183"/>
      <c r="B6726" s="4189"/>
      <c r="C6726" s="4189"/>
      <c r="D6726" s="4189"/>
      <c r="E6726" s="4189"/>
      <c r="F6726" s="4189"/>
      <c r="G6726" s="4189"/>
      <c r="H6726" s="4189"/>
      <c r="I6726" s="714"/>
      <c r="R6726" s="6143"/>
    </row>
    <row r="6727" spans="1:18" s="4184" customFormat="1" ht="10.5" customHeight="1">
      <c r="A6727" s="4183"/>
      <c r="B6727" s="4189"/>
      <c r="C6727" s="4189"/>
      <c r="D6727" s="4189"/>
      <c r="E6727" s="4189"/>
      <c r="F6727" s="4189"/>
      <c r="G6727" s="4189"/>
      <c r="H6727" s="4189"/>
      <c r="I6727" s="714"/>
      <c r="R6727" s="6143"/>
    </row>
    <row r="6728" spans="1:18" s="4184" customFormat="1" ht="10.5" customHeight="1">
      <c r="A6728" s="4183"/>
      <c r="B6728" s="4189"/>
      <c r="C6728" s="4189"/>
      <c r="D6728" s="4189"/>
      <c r="E6728" s="4189"/>
      <c r="F6728" s="4189"/>
      <c r="G6728" s="4189"/>
      <c r="H6728" s="4189"/>
      <c r="I6728" s="714"/>
      <c r="R6728" s="6143"/>
    </row>
    <row r="6729" spans="1:18" s="4184" customFormat="1" ht="10.5" customHeight="1">
      <c r="A6729" s="4183"/>
      <c r="B6729" s="4189"/>
      <c r="C6729" s="4189"/>
      <c r="D6729" s="4189"/>
      <c r="E6729" s="4189"/>
      <c r="F6729" s="4189"/>
      <c r="G6729" s="4189"/>
      <c r="H6729" s="4189"/>
      <c r="I6729" s="714"/>
      <c r="R6729" s="6143"/>
    </row>
    <row r="6730" spans="1:18" s="4184" customFormat="1" ht="10.5" customHeight="1">
      <c r="A6730" s="4183"/>
      <c r="B6730" s="4189"/>
      <c r="C6730" s="4189"/>
      <c r="D6730" s="4189"/>
      <c r="E6730" s="4189"/>
      <c r="F6730" s="4189"/>
      <c r="G6730" s="4189"/>
      <c r="H6730" s="4189"/>
      <c r="I6730" s="714"/>
      <c r="R6730" s="6143"/>
    </row>
    <row r="6731" spans="1:18" s="4184" customFormat="1" ht="10.5" customHeight="1">
      <c r="A6731" s="4183"/>
      <c r="B6731" s="4189"/>
      <c r="C6731" s="4189"/>
      <c r="D6731" s="4189"/>
      <c r="E6731" s="4189"/>
      <c r="F6731" s="4189"/>
      <c r="G6731" s="4189"/>
      <c r="H6731" s="4189"/>
      <c r="I6731" s="714"/>
      <c r="R6731" s="6143"/>
    </row>
    <row r="6732" spans="1:18" s="4184" customFormat="1" ht="10.5" customHeight="1">
      <c r="A6732" s="4183"/>
      <c r="B6732" s="4189"/>
      <c r="C6732" s="4189"/>
      <c r="D6732" s="4189"/>
      <c r="E6732" s="4189"/>
      <c r="F6732" s="4189"/>
      <c r="G6732" s="4189"/>
      <c r="H6732" s="4189"/>
      <c r="I6732" s="714"/>
      <c r="R6732" s="6143"/>
    </row>
    <row r="6733" spans="1:18" s="4184" customFormat="1" ht="10.5" customHeight="1">
      <c r="A6733" s="4183"/>
      <c r="B6733" s="4189"/>
      <c r="C6733" s="4189"/>
      <c r="D6733" s="4189"/>
      <c r="E6733" s="4189"/>
      <c r="F6733" s="4189"/>
      <c r="G6733" s="4189"/>
      <c r="H6733" s="4189"/>
      <c r="I6733" s="714"/>
      <c r="R6733" s="6143"/>
    </row>
    <row r="6734" spans="1:18" s="4184" customFormat="1" ht="10.5" customHeight="1">
      <c r="A6734" s="4183"/>
      <c r="B6734" s="4189"/>
      <c r="C6734" s="4189"/>
      <c r="D6734" s="4189"/>
      <c r="E6734" s="4189"/>
      <c r="F6734" s="4189"/>
      <c r="G6734" s="4189"/>
      <c r="H6734" s="4189"/>
      <c r="I6734" s="714"/>
      <c r="R6734" s="6143"/>
    </row>
    <row r="6735" spans="1:18" s="4184" customFormat="1" ht="10.5" customHeight="1">
      <c r="A6735" s="4183"/>
      <c r="B6735" s="4189"/>
      <c r="C6735" s="4189"/>
      <c r="D6735" s="4189"/>
      <c r="E6735" s="4189"/>
      <c r="F6735" s="4189"/>
      <c r="G6735" s="4189"/>
      <c r="H6735" s="4189"/>
      <c r="I6735" s="714"/>
      <c r="R6735" s="6143"/>
    </row>
    <row r="6736" spans="1:18" s="4184" customFormat="1" ht="10.5" customHeight="1">
      <c r="A6736" s="4183"/>
      <c r="B6736" s="4189"/>
      <c r="C6736" s="4189"/>
      <c r="D6736" s="4189"/>
      <c r="E6736" s="4189"/>
      <c r="F6736" s="4189"/>
      <c r="G6736" s="4189"/>
      <c r="H6736" s="4189"/>
      <c r="I6736" s="714"/>
      <c r="R6736" s="6143"/>
    </row>
    <row r="6737" spans="1:18" s="4184" customFormat="1" ht="10.5" customHeight="1">
      <c r="A6737" s="4183"/>
      <c r="B6737" s="4189"/>
      <c r="C6737" s="4189"/>
      <c r="D6737" s="4189"/>
      <c r="E6737" s="4189"/>
      <c r="F6737" s="4189"/>
      <c r="G6737" s="4189"/>
      <c r="H6737" s="4189"/>
      <c r="I6737" s="714"/>
      <c r="R6737" s="6143"/>
    </row>
    <row r="6738" spans="1:18" s="4184" customFormat="1" ht="10.5" customHeight="1">
      <c r="A6738" s="4183"/>
      <c r="B6738" s="4189"/>
      <c r="C6738" s="4189"/>
      <c r="D6738" s="4189"/>
      <c r="E6738" s="4189"/>
      <c r="F6738" s="4189"/>
      <c r="G6738" s="4189"/>
      <c r="H6738" s="4189"/>
      <c r="I6738" s="714"/>
      <c r="R6738" s="6143"/>
    </row>
    <row r="6739" spans="1:18" s="4184" customFormat="1" ht="10.5" customHeight="1">
      <c r="A6739" s="4183"/>
      <c r="B6739" s="4189"/>
      <c r="C6739" s="4189"/>
      <c r="D6739" s="4189"/>
      <c r="E6739" s="4189"/>
      <c r="F6739" s="4189"/>
      <c r="G6739" s="4189"/>
      <c r="H6739" s="4189"/>
      <c r="I6739" s="714"/>
      <c r="R6739" s="6143"/>
    </row>
    <row r="6740" spans="1:18" s="4184" customFormat="1" ht="10.5" customHeight="1">
      <c r="A6740" s="4183"/>
      <c r="B6740" s="4189"/>
      <c r="C6740" s="4189"/>
      <c r="D6740" s="4189"/>
      <c r="E6740" s="4189"/>
      <c r="F6740" s="4189"/>
      <c r="G6740" s="4189"/>
      <c r="H6740" s="4189"/>
      <c r="I6740" s="714"/>
      <c r="R6740" s="6143"/>
    </row>
    <row r="6741" spans="1:18" s="4184" customFormat="1" ht="10.5" customHeight="1">
      <c r="A6741" s="4183"/>
      <c r="B6741" s="4189"/>
      <c r="C6741" s="4189"/>
      <c r="D6741" s="4189"/>
      <c r="E6741" s="4189"/>
      <c r="F6741" s="4189"/>
      <c r="G6741" s="4189"/>
      <c r="H6741" s="4189"/>
      <c r="I6741" s="714"/>
      <c r="R6741" s="6143"/>
    </row>
    <row r="6742" spans="1:18" s="4184" customFormat="1" ht="10.5" customHeight="1">
      <c r="A6742" s="4183"/>
      <c r="B6742" s="4189"/>
      <c r="C6742" s="4189"/>
      <c r="D6742" s="4189"/>
      <c r="E6742" s="4189"/>
      <c r="F6742" s="4189"/>
      <c r="G6742" s="4189"/>
      <c r="H6742" s="4189"/>
      <c r="I6742" s="714"/>
      <c r="R6742" s="6143"/>
    </row>
    <row r="6743" spans="1:18" s="4184" customFormat="1" ht="10.5" customHeight="1">
      <c r="A6743" s="4183"/>
      <c r="B6743" s="4189"/>
      <c r="C6743" s="4189"/>
      <c r="D6743" s="4189"/>
      <c r="E6743" s="4189"/>
      <c r="F6743" s="4189"/>
      <c r="G6743" s="4189"/>
      <c r="H6743" s="4189"/>
      <c r="I6743" s="714"/>
      <c r="R6743" s="6143"/>
    </row>
    <row r="6744" spans="1:18" s="4184" customFormat="1" ht="10.5" customHeight="1">
      <c r="A6744" s="4183"/>
      <c r="B6744" s="4189"/>
      <c r="C6744" s="4189"/>
      <c r="D6744" s="4189"/>
      <c r="E6744" s="4189"/>
      <c r="F6744" s="4189"/>
      <c r="G6744" s="4189"/>
      <c r="H6744" s="4189"/>
      <c r="I6744" s="714"/>
      <c r="R6744" s="6143"/>
    </row>
    <row r="6745" spans="1:18" s="4184" customFormat="1" ht="10.5" customHeight="1">
      <c r="A6745" s="4183"/>
      <c r="B6745" s="4189"/>
      <c r="C6745" s="4189"/>
      <c r="D6745" s="4189"/>
      <c r="E6745" s="4189"/>
      <c r="F6745" s="4189"/>
      <c r="G6745" s="4189"/>
      <c r="H6745" s="4189"/>
      <c r="I6745" s="714"/>
      <c r="R6745" s="6143"/>
    </row>
    <row r="6746" spans="1:18" s="4184" customFormat="1" ht="10.5" customHeight="1">
      <c r="A6746" s="4183"/>
      <c r="B6746" s="4189"/>
      <c r="C6746" s="4189"/>
      <c r="D6746" s="4189"/>
      <c r="E6746" s="4189"/>
      <c r="F6746" s="4189"/>
      <c r="G6746" s="4189"/>
      <c r="H6746" s="4189"/>
      <c r="I6746" s="714"/>
      <c r="R6746" s="6143"/>
    </row>
    <row r="6747" spans="1:18" s="4184" customFormat="1" ht="10.5" customHeight="1">
      <c r="A6747" s="4183"/>
      <c r="B6747" s="4189"/>
      <c r="C6747" s="4189"/>
      <c r="D6747" s="4189"/>
      <c r="E6747" s="4189"/>
      <c r="F6747" s="4189"/>
      <c r="G6747" s="4189"/>
      <c r="H6747" s="4189"/>
      <c r="I6747" s="714"/>
      <c r="R6747" s="6143"/>
    </row>
    <row r="6748" spans="1:18" s="4184" customFormat="1" ht="10.5" customHeight="1">
      <c r="A6748" s="4183"/>
      <c r="B6748" s="4189"/>
      <c r="C6748" s="4189"/>
      <c r="D6748" s="4189"/>
      <c r="E6748" s="4189"/>
      <c r="F6748" s="4189"/>
      <c r="G6748" s="4189"/>
      <c r="H6748" s="4189"/>
      <c r="I6748" s="714"/>
      <c r="R6748" s="6143"/>
    </row>
    <row r="6749" spans="1:18" s="4184" customFormat="1" ht="10.5" customHeight="1">
      <c r="A6749" s="4183"/>
      <c r="B6749" s="4189"/>
      <c r="C6749" s="4189"/>
      <c r="D6749" s="4189"/>
      <c r="E6749" s="4189"/>
      <c r="F6749" s="4189"/>
      <c r="G6749" s="4189"/>
      <c r="H6749" s="4189"/>
      <c r="I6749" s="714"/>
      <c r="R6749" s="6143"/>
    </row>
    <row r="6750" spans="1:18" s="4184" customFormat="1" ht="10.5" customHeight="1">
      <c r="A6750" s="4183"/>
      <c r="B6750" s="4189"/>
      <c r="C6750" s="4189"/>
      <c r="D6750" s="4189"/>
      <c r="E6750" s="4189"/>
      <c r="F6750" s="4189"/>
      <c r="G6750" s="4189"/>
      <c r="H6750" s="4189"/>
      <c r="I6750" s="714"/>
      <c r="R6750" s="6143"/>
    </row>
    <row r="6751" spans="1:18" s="4184" customFormat="1" ht="10.5" customHeight="1">
      <c r="A6751" s="4183"/>
      <c r="B6751" s="4189"/>
      <c r="C6751" s="4189"/>
      <c r="D6751" s="4189"/>
      <c r="E6751" s="4189"/>
      <c r="F6751" s="4189"/>
      <c r="G6751" s="4189"/>
      <c r="H6751" s="4189"/>
      <c r="I6751" s="714"/>
      <c r="R6751" s="6143"/>
    </row>
    <row r="6752" spans="1:18" s="4184" customFormat="1" ht="10.5" customHeight="1">
      <c r="A6752" s="4183"/>
      <c r="B6752" s="4189"/>
      <c r="C6752" s="4189"/>
      <c r="D6752" s="4189"/>
      <c r="E6752" s="4189"/>
      <c r="F6752" s="4189"/>
      <c r="G6752" s="4189"/>
      <c r="H6752" s="4189"/>
      <c r="I6752" s="714"/>
      <c r="R6752" s="6143"/>
    </row>
    <row r="6753" spans="1:18" s="4184" customFormat="1" ht="10.5" customHeight="1">
      <c r="A6753" s="4183"/>
      <c r="B6753" s="4189"/>
      <c r="C6753" s="4189"/>
      <c r="D6753" s="4189"/>
      <c r="E6753" s="4189"/>
      <c r="F6753" s="4189"/>
      <c r="G6753" s="4189"/>
      <c r="H6753" s="4189"/>
      <c r="I6753" s="714"/>
      <c r="R6753" s="6143"/>
    </row>
    <row r="6754" spans="1:18" s="4184" customFormat="1" ht="10.5" customHeight="1">
      <c r="A6754" s="4183"/>
      <c r="B6754" s="4189"/>
      <c r="C6754" s="4189"/>
      <c r="D6754" s="4189"/>
      <c r="E6754" s="4189"/>
      <c r="F6754" s="4189"/>
      <c r="G6754" s="4189"/>
      <c r="H6754" s="4189"/>
      <c r="I6754" s="714"/>
      <c r="R6754" s="6143"/>
    </row>
    <row r="6755" spans="1:18" s="4184" customFormat="1" ht="10.5" customHeight="1">
      <c r="A6755" s="4183"/>
      <c r="B6755" s="4189"/>
      <c r="C6755" s="4189"/>
      <c r="D6755" s="4189"/>
      <c r="E6755" s="4189"/>
      <c r="F6755" s="4189"/>
      <c r="G6755" s="4189"/>
      <c r="H6755" s="4189"/>
      <c r="I6755" s="714"/>
      <c r="R6755" s="6143"/>
    </row>
    <row r="6756" spans="1:18" s="4184" customFormat="1" ht="10.5" customHeight="1">
      <c r="A6756" s="4183"/>
      <c r="B6756" s="4189"/>
      <c r="C6756" s="4189"/>
      <c r="D6756" s="4189"/>
      <c r="E6756" s="4189"/>
      <c r="F6756" s="4189"/>
      <c r="G6756" s="4189"/>
      <c r="H6756" s="4189"/>
      <c r="I6756" s="714"/>
      <c r="R6756" s="6143"/>
    </row>
    <row r="6757" spans="1:18" s="4184" customFormat="1" ht="10.5" customHeight="1">
      <c r="A6757" s="4183"/>
      <c r="B6757" s="4189"/>
      <c r="C6757" s="4189"/>
      <c r="D6757" s="4189"/>
      <c r="E6757" s="4189"/>
      <c r="F6757" s="4189"/>
      <c r="G6757" s="4189"/>
      <c r="H6757" s="4189"/>
      <c r="I6757" s="714"/>
      <c r="R6757" s="6143"/>
    </row>
    <row r="6758" spans="1:18" s="4184" customFormat="1" ht="10.5" customHeight="1">
      <c r="A6758" s="4183"/>
      <c r="B6758" s="4189"/>
      <c r="C6758" s="4189"/>
      <c r="D6758" s="4189"/>
      <c r="E6758" s="4189"/>
      <c r="F6758" s="4189"/>
      <c r="G6758" s="4189"/>
      <c r="H6758" s="4189"/>
      <c r="I6758" s="714"/>
      <c r="R6758" s="6143"/>
    </row>
    <row r="6759" spans="1:18" s="4184" customFormat="1" ht="10.5" customHeight="1">
      <c r="A6759" s="4183"/>
      <c r="B6759" s="4189"/>
      <c r="C6759" s="4189"/>
      <c r="D6759" s="4189"/>
      <c r="E6759" s="4189"/>
      <c r="F6759" s="4189"/>
      <c r="G6759" s="4189"/>
      <c r="H6759" s="4189"/>
      <c r="I6759" s="714"/>
      <c r="R6759" s="6143"/>
    </row>
    <row r="6760" spans="1:18" s="4184" customFormat="1" ht="10.5" customHeight="1">
      <c r="A6760" s="4183"/>
      <c r="B6760" s="4189"/>
      <c r="C6760" s="4189"/>
      <c r="D6760" s="4189"/>
      <c r="E6760" s="4189"/>
      <c r="F6760" s="4189"/>
      <c r="G6760" s="4189"/>
      <c r="H6760" s="4189"/>
      <c r="I6760" s="714"/>
      <c r="R6760" s="6143"/>
    </row>
    <row r="6761" spans="1:18" s="4184" customFormat="1" ht="10.5" customHeight="1">
      <c r="A6761" s="4183"/>
      <c r="B6761" s="4189"/>
      <c r="C6761" s="4189"/>
      <c r="D6761" s="4189"/>
      <c r="E6761" s="4189"/>
      <c r="F6761" s="4189"/>
      <c r="G6761" s="4189"/>
      <c r="H6761" s="4189"/>
      <c r="I6761" s="714"/>
      <c r="R6761" s="6143"/>
    </row>
    <row r="6762" spans="1:18" s="4184" customFormat="1" ht="10.5" customHeight="1">
      <c r="A6762" s="4183"/>
      <c r="B6762" s="4189"/>
      <c r="C6762" s="4189"/>
      <c r="D6762" s="4189"/>
      <c r="E6762" s="4189"/>
      <c r="F6762" s="4189"/>
      <c r="G6762" s="4189"/>
      <c r="H6762" s="4189"/>
      <c r="I6762" s="714"/>
      <c r="R6762" s="6143"/>
    </row>
    <row r="6763" spans="1:18" s="4184" customFormat="1" ht="10.5" customHeight="1">
      <c r="A6763" s="4183"/>
      <c r="B6763" s="4189"/>
      <c r="C6763" s="4189"/>
      <c r="D6763" s="4189"/>
      <c r="E6763" s="4189"/>
      <c r="F6763" s="4189"/>
      <c r="G6763" s="4189"/>
      <c r="H6763" s="4189"/>
      <c r="I6763" s="714"/>
      <c r="R6763" s="6143"/>
    </row>
    <row r="6764" spans="1:18" s="4184" customFormat="1" ht="10.5" customHeight="1">
      <c r="A6764" s="4183"/>
      <c r="B6764" s="4189"/>
      <c r="C6764" s="4189"/>
      <c r="D6764" s="4189"/>
      <c r="E6764" s="4189"/>
      <c r="F6764" s="4189"/>
      <c r="G6764" s="4189"/>
      <c r="H6764" s="4189"/>
      <c r="I6764" s="714"/>
      <c r="R6764" s="6143"/>
    </row>
    <row r="6765" spans="1:18" s="4184" customFormat="1" ht="10.5" customHeight="1">
      <c r="A6765" s="4183"/>
      <c r="B6765" s="4189"/>
      <c r="C6765" s="4189"/>
      <c r="D6765" s="4189"/>
      <c r="E6765" s="4189"/>
      <c r="F6765" s="4189"/>
      <c r="G6765" s="4189"/>
      <c r="H6765" s="4189"/>
      <c r="I6765" s="714"/>
      <c r="R6765" s="6143"/>
    </row>
    <row r="6766" spans="1:18" s="4184" customFormat="1" ht="10.5" customHeight="1">
      <c r="A6766" s="4183"/>
      <c r="B6766" s="4189"/>
      <c r="C6766" s="4189"/>
      <c r="D6766" s="4189"/>
      <c r="E6766" s="4189"/>
      <c r="F6766" s="4189"/>
      <c r="G6766" s="4189"/>
      <c r="H6766" s="4189"/>
      <c r="I6766" s="714"/>
      <c r="R6766" s="6143"/>
    </row>
    <row r="6767" spans="1:18" s="4184" customFormat="1" ht="10.5" customHeight="1">
      <c r="A6767" s="4183"/>
      <c r="B6767" s="4189"/>
      <c r="C6767" s="4189"/>
      <c r="D6767" s="4189"/>
      <c r="E6767" s="4189"/>
      <c r="F6767" s="4189"/>
      <c r="G6767" s="4189"/>
      <c r="H6767" s="4189"/>
      <c r="I6767" s="714"/>
      <c r="R6767" s="6143"/>
    </row>
    <row r="6768" spans="1:18" s="4184" customFormat="1" ht="10.5" customHeight="1">
      <c r="A6768" s="4183"/>
      <c r="B6768" s="4189"/>
      <c r="C6768" s="4189"/>
      <c r="D6768" s="4189"/>
      <c r="E6768" s="4189"/>
      <c r="F6768" s="4189"/>
      <c r="G6768" s="4189"/>
      <c r="H6768" s="4189"/>
      <c r="I6768" s="714"/>
      <c r="R6768" s="6143"/>
    </row>
    <row r="6769" spans="1:18" s="4184" customFormat="1" ht="10.5" customHeight="1">
      <c r="A6769" s="4183"/>
      <c r="B6769" s="4189"/>
      <c r="C6769" s="4189"/>
      <c r="D6769" s="4189"/>
      <c r="E6769" s="4189"/>
      <c r="F6769" s="4189"/>
      <c r="G6769" s="4189"/>
      <c r="H6769" s="4189"/>
      <c r="I6769" s="714"/>
      <c r="R6769" s="6143"/>
    </row>
    <row r="6770" spans="1:18" s="4184" customFormat="1" ht="10.5" customHeight="1">
      <c r="A6770" s="4183"/>
      <c r="B6770" s="4189"/>
      <c r="C6770" s="4189"/>
      <c r="D6770" s="4189"/>
      <c r="E6770" s="4189"/>
      <c r="F6770" s="4189"/>
      <c r="G6770" s="4189"/>
      <c r="H6770" s="4189"/>
      <c r="I6770" s="714"/>
      <c r="R6770" s="6143"/>
    </row>
    <row r="6771" spans="1:18" s="4184" customFormat="1" ht="10.5" customHeight="1">
      <c r="A6771" s="4183"/>
      <c r="B6771" s="4189"/>
      <c r="C6771" s="4189"/>
      <c r="D6771" s="4189"/>
      <c r="E6771" s="4189"/>
      <c r="F6771" s="4189"/>
      <c r="G6771" s="4189"/>
      <c r="H6771" s="4189"/>
      <c r="I6771" s="714"/>
      <c r="R6771" s="6143"/>
    </row>
    <row r="6772" spans="1:18" s="4184" customFormat="1" ht="10.5" customHeight="1">
      <c r="A6772" s="4183"/>
      <c r="B6772" s="4189"/>
      <c r="C6772" s="4189"/>
      <c r="D6772" s="4189"/>
      <c r="E6772" s="4189"/>
      <c r="F6772" s="4189"/>
      <c r="G6772" s="4189"/>
      <c r="H6772" s="4189"/>
      <c r="I6772" s="714"/>
      <c r="R6772" s="6143"/>
    </row>
    <row r="6773" spans="1:18" s="4184" customFormat="1" ht="10.5" customHeight="1">
      <c r="A6773" s="4183"/>
      <c r="B6773" s="4189"/>
      <c r="C6773" s="4189"/>
      <c r="D6773" s="4189"/>
      <c r="E6773" s="4189"/>
      <c r="F6773" s="4189"/>
      <c r="G6773" s="4189"/>
      <c r="H6773" s="4189"/>
      <c r="I6773" s="714"/>
      <c r="R6773" s="6143"/>
    </row>
    <row r="6774" spans="1:18" s="4184" customFormat="1" ht="10.5" customHeight="1">
      <c r="A6774" s="4183"/>
      <c r="B6774" s="4189"/>
      <c r="C6774" s="4189"/>
      <c r="D6774" s="4189"/>
      <c r="E6774" s="4189"/>
      <c r="F6774" s="4189"/>
      <c r="G6774" s="4189"/>
      <c r="H6774" s="4189"/>
      <c r="I6774" s="714"/>
      <c r="R6774" s="6143"/>
    </row>
    <row r="6775" spans="1:18" s="4184" customFormat="1" ht="10.5" customHeight="1">
      <c r="A6775" s="4183"/>
      <c r="B6775" s="4189"/>
      <c r="C6775" s="4189"/>
      <c r="D6775" s="4189"/>
      <c r="E6775" s="4189"/>
      <c r="F6775" s="4189"/>
      <c r="G6775" s="4189"/>
      <c r="H6775" s="4189"/>
      <c r="I6775" s="714"/>
      <c r="R6775" s="6143"/>
    </row>
    <row r="6776" spans="1:18" s="4184" customFormat="1" ht="10.5" customHeight="1">
      <c r="A6776" s="4183"/>
      <c r="B6776" s="4189"/>
      <c r="C6776" s="4189"/>
      <c r="D6776" s="4189"/>
      <c r="E6776" s="4189"/>
      <c r="F6776" s="4189"/>
      <c r="G6776" s="4189"/>
      <c r="H6776" s="4189"/>
      <c r="I6776" s="714"/>
      <c r="R6776" s="6143"/>
    </row>
    <row r="6777" spans="1:18" s="4184" customFormat="1" ht="10.5" customHeight="1">
      <c r="A6777" s="4183"/>
      <c r="B6777" s="4189"/>
      <c r="C6777" s="4189"/>
      <c r="D6777" s="4189"/>
      <c r="E6777" s="4189"/>
      <c r="F6777" s="4189"/>
      <c r="G6777" s="4189"/>
      <c r="H6777" s="4189"/>
      <c r="I6777" s="714"/>
      <c r="R6777" s="6143"/>
    </row>
    <row r="6778" spans="1:18" s="4184" customFormat="1" ht="10.5" customHeight="1">
      <c r="A6778" s="4183"/>
      <c r="B6778" s="4189"/>
      <c r="C6778" s="4189"/>
      <c r="D6778" s="4189"/>
      <c r="E6778" s="4189"/>
      <c r="F6778" s="4189"/>
      <c r="G6778" s="4189"/>
      <c r="H6778" s="4189"/>
      <c r="I6778" s="714"/>
      <c r="R6778" s="6143"/>
    </row>
    <row r="6779" spans="1:18" s="4184" customFormat="1" ht="10.5" customHeight="1">
      <c r="A6779" s="4183"/>
      <c r="B6779" s="4189"/>
      <c r="C6779" s="4189"/>
      <c r="D6779" s="4189"/>
      <c r="E6779" s="4189"/>
      <c r="F6779" s="4189"/>
      <c r="G6779" s="4189"/>
      <c r="H6779" s="4189"/>
      <c r="I6779" s="714"/>
      <c r="R6779" s="6143"/>
    </row>
    <row r="6780" spans="1:18" s="4184" customFormat="1" ht="10.5" customHeight="1">
      <c r="A6780" s="4183"/>
      <c r="B6780" s="4189"/>
      <c r="C6780" s="4189"/>
      <c r="D6780" s="4189"/>
      <c r="E6780" s="4189"/>
      <c r="F6780" s="4189"/>
      <c r="G6780" s="4189"/>
      <c r="H6780" s="4189"/>
      <c r="I6780" s="714"/>
      <c r="R6780" s="6143"/>
    </row>
    <row r="6781" spans="1:18" s="4184" customFormat="1" ht="10.5" customHeight="1">
      <c r="A6781" s="4183"/>
      <c r="B6781" s="4189"/>
      <c r="C6781" s="4189"/>
      <c r="D6781" s="4189"/>
      <c r="E6781" s="4189"/>
      <c r="F6781" s="4189"/>
      <c r="G6781" s="4189"/>
      <c r="H6781" s="4189"/>
      <c r="I6781" s="714"/>
      <c r="R6781" s="6143"/>
    </row>
    <row r="6782" spans="1:18" s="4184" customFormat="1" ht="10.5" customHeight="1">
      <c r="A6782" s="4183"/>
      <c r="B6782" s="4189"/>
      <c r="C6782" s="4189"/>
      <c r="D6782" s="4189"/>
      <c r="E6782" s="4189"/>
      <c r="F6782" s="4189"/>
      <c r="G6782" s="4189"/>
      <c r="H6782" s="4189"/>
      <c r="I6782" s="714"/>
      <c r="R6782" s="6143"/>
    </row>
    <row r="6783" spans="1:18" s="4184" customFormat="1" ht="10.5" customHeight="1">
      <c r="A6783" s="4183"/>
      <c r="B6783" s="4189"/>
      <c r="C6783" s="4189"/>
      <c r="D6783" s="4189"/>
      <c r="E6783" s="4189"/>
      <c r="F6783" s="4189"/>
      <c r="G6783" s="4189"/>
      <c r="H6783" s="4189"/>
      <c r="I6783" s="714"/>
      <c r="R6783" s="6143"/>
    </row>
    <row r="6784" spans="1:18" s="4184" customFormat="1" ht="10.5" customHeight="1">
      <c r="A6784" s="4183"/>
      <c r="B6784" s="4189"/>
      <c r="C6784" s="4189"/>
      <c r="D6784" s="4189"/>
      <c r="E6784" s="4189"/>
      <c r="F6784" s="4189"/>
      <c r="G6784" s="4189"/>
      <c r="H6784" s="4189"/>
      <c r="I6784" s="714"/>
      <c r="R6784" s="6143"/>
    </row>
    <row r="6785" spans="1:18" s="4184" customFormat="1" ht="10.5" customHeight="1">
      <c r="A6785" s="4183"/>
      <c r="B6785" s="4189"/>
      <c r="C6785" s="4189"/>
      <c r="D6785" s="4189"/>
      <c r="E6785" s="4189"/>
      <c r="F6785" s="4189"/>
      <c r="G6785" s="4189"/>
      <c r="H6785" s="4189"/>
      <c r="I6785" s="714"/>
      <c r="R6785" s="6143"/>
    </row>
    <row r="6786" spans="1:18" s="4184" customFormat="1" ht="10.5" customHeight="1">
      <c r="A6786" s="4183"/>
      <c r="B6786" s="4189"/>
      <c r="C6786" s="4189"/>
      <c r="D6786" s="4189"/>
      <c r="E6786" s="4189"/>
      <c r="F6786" s="4189"/>
      <c r="G6786" s="4189"/>
      <c r="H6786" s="4189"/>
      <c r="I6786" s="714"/>
      <c r="R6786" s="6143"/>
    </row>
    <row r="6787" spans="1:18" s="4184" customFormat="1" ht="10.5" customHeight="1">
      <c r="A6787" s="4183"/>
      <c r="B6787" s="4189"/>
      <c r="C6787" s="4189"/>
      <c r="D6787" s="4189"/>
      <c r="E6787" s="4189"/>
      <c r="F6787" s="4189"/>
      <c r="G6787" s="4189"/>
      <c r="H6787" s="4189"/>
      <c r="I6787" s="714"/>
      <c r="R6787" s="6143"/>
    </row>
    <row r="6788" spans="1:18" s="4184" customFormat="1" ht="10.5" customHeight="1">
      <c r="A6788" s="4183"/>
      <c r="B6788" s="4189"/>
      <c r="C6788" s="4189"/>
      <c r="D6788" s="4189"/>
      <c r="E6788" s="4189"/>
      <c r="F6788" s="4189"/>
      <c r="G6788" s="4189"/>
      <c r="H6788" s="4189"/>
      <c r="I6788" s="714"/>
      <c r="R6788" s="6143"/>
    </row>
    <row r="6789" spans="1:18" s="4184" customFormat="1" ht="10.5" customHeight="1">
      <c r="A6789" s="4183"/>
      <c r="B6789" s="4189"/>
      <c r="C6789" s="4189"/>
      <c r="D6789" s="4189"/>
      <c r="E6789" s="4189"/>
      <c r="F6789" s="4189"/>
      <c r="G6789" s="4189"/>
      <c r="H6789" s="4189"/>
      <c r="I6789" s="714"/>
      <c r="R6789" s="6143"/>
    </row>
    <row r="6790" spans="1:18" s="4184" customFormat="1" ht="10.5" customHeight="1">
      <c r="A6790" s="4183"/>
      <c r="B6790" s="4189"/>
      <c r="C6790" s="4189"/>
      <c r="D6790" s="4189"/>
      <c r="E6790" s="4189"/>
      <c r="F6790" s="4189"/>
      <c r="G6790" s="4189"/>
      <c r="H6790" s="4189"/>
      <c r="I6790" s="714"/>
      <c r="R6790" s="6143"/>
    </row>
    <row r="6791" spans="1:18" s="4184" customFormat="1" ht="10.5" customHeight="1">
      <c r="A6791" s="4183"/>
      <c r="B6791" s="4189"/>
      <c r="C6791" s="4189"/>
      <c r="D6791" s="4189"/>
      <c r="E6791" s="4189"/>
      <c r="F6791" s="4189"/>
      <c r="G6791" s="4189"/>
      <c r="H6791" s="4189"/>
      <c r="I6791" s="714"/>
      <c r="R6791" s="6143"/>
    </row>
    <row r="6792" spans="1:18" s="4184" customFormat="1" ht="10.5" customHeight="1">
      <c r="A6792" s="4183"/>
      <c r="B6792" s="4189"/>
      <c r="C6792" s="4189"/>
      <c r="D6792" s="4189"/>
      <c r="E6792" s="4189"/>
      <c r="F6792" s="4189"/>
      <c r="G6792" s="4189"/>
      <c r="H6792" s="4189"/>
      <c r="I6792" s="714"/>
      <c r="R6792" s="6143"/>
    </row>
    <row r="6793" spans="1:18" s="4184" customFormat="1" ht="10.5" customHeight="1">
      <c r="A6793" s="4183"/>
      <c r="B6793" s="4189"/>
      <c r="C6793" s="4189"/>
      <c r="D6793" s="4189"/>
      <c r="E6793" s="4189"/>
      <c r="F6793" s="4189"/>
      <c r="G6793" s="4189"/>
      <c r="H6793" s="4189"/>
      <c r="I6793" s="714"/>
      <c r="R6793" s="6143"/>
    </row>
    <row r="6794" spans="1:18" s="4184" customFormat="1" ht="10.5" customHeight="1">
      <c r="A6794" s="4183"/>
      <c r="B6794" s="4189"/>
      <c r="C6794" s="4189"/>
      <c r="D6794" s="4189"/>
      <c r="E6794" s="4189"/>
      <c r="F6794" s="4189"/>
      <c r="G6794" s="4189"/>
      <c r="H6794" s="4189"/>
      <c r="I6794" s="714"/>
      <c r="R6794" s="6143"/>
    </row>
    <row r="6795" spans="1:18" s="4184" customFormat="1" ht="10.5" customHeight="1">
      <c r="A6795" s="4183"/>
      <c r="B6795" s="4189"/>
      <c r="C6795" s="4189"/>
      <c r="D6795" s="4189"/>
      <c r="E6795" s="4189"/>
      <c r="F6795" s="4189"/>
      <c r="G6795" s="4189"/>
      <c r="H6795" s="4189"/>
      <c r="I6795" s="714"/>
      <c r="R6795" s="6143"/>
    </row>
    <row r="6796" spans="1:18" s="4184" customFormat="1" ht="10.5" customHeight="1">
      <c r="A6796" s="4183"/>
      <c r="B6796" s="4189"/>
      <c r="C6796" s="4189"/>
      <c r="D6796" s="4189"/>
      <c r="E6796" s="4189"/>
      <c r="F6796" s="4189"/>
      <c r="G6796" s="4189"/>
      <c r="H6796" s="4189"/>
      <c r="I6796" s="714"/>
      <c r="R6796" s="6143"/>
    </row>
    <row r="6797" spans="1:18" s="4184" customFormat="1" ht="10.5" customHeight="1">
      <c r="A6797" s="4183"/>
      <c r="B6797" s="4189"/>
      <c r="C6797" s="4189"/>
      <c r="D6797" s="4189"/>
      <c r="E6797" s="4189"/>
      <c r="F6797" s="4189"/>
      <c r="G6797" s="4189"/>
      <c r="H6797" s="4189"/>
      <c r="I6797" s="714"/>
      <c r="R6797" s="6143"/>
    </row>
    <row r="6798" spans="1:18" s="4184" customFormat="1" ht="10.5" customHeight="1">
      <c r="A6798" s="4183"/>
      <c r="B6798" s="4189"/>
      <c r="C6798" s="4189"/>
      <c r="D6798" s="4189"/>
      <c r="E6798" s="4189"/>
      <c r="F6798" s="4189"/>
      <c r="G6798" s="4189"/>
      <c r="H6798" s="4189"/>
      <c r="I6798" s="714"/>
      <c r="R6798" s="6143"/>
    </row>
    <row r="6799" spans="1:18" s="4184" customFormat="1" ht="10.5" customHeight="1">
      <c r="A6799" s="4183"/>
      <c r="B6799" s="4189"/>
      <c r="C6799" s="4189"/>
      <c r="D6799" s="4189"/>
      <c r="E6799" s="4189"/>
      <c r="F6799" s="4189"/>
      <c r="G6799" s="4189"/>
      <c r="H6799" s="4189"/>
      <c r="I6799" s="714"/>
      <c r="R6799" s="6143"/>
    </row>
    <row r="6800" spans="1:18" s="4184" customFormat="1" ht="10.5" customHeight="1">
      <c r="A6800" s="4183"/>
      <c r="B6800" s="4189"/>
      <c r="C6800" s="4189"/>
      <c r="D6800" s="4189"/>
      <c r="E6800" s="4189"/>
      <c r="F6800" s="4189"/>
      <c r="G6800" s="4189"/>
      <c r="H6800" s="4189"/>
      <c r="I6800" s="714"/>
      <c r="R6800" s="6143"/>
    </row>
    <row r="6801" spans="1:18" s="4184" customFormat="1" ht="10.5" customHeight="1">
      <c r="A6801" s="4183"/>
      <c r="B6801" s="4189"/>
      <c r="C6801" s="4189"/>
      <c r="D6801" s="4189"/>
      <c r="E6801" s="4189"/>
      <c r="F6801" s="4189"/>
      <c r="G6801" s="4189"/>
      <c r="H6801" s="4189"/>
      <c r="I6801" s="714"/>
      <c r="R6801" s="6143"/>
    </row>
    <row r="6802" spans="1:18" s="4184" customFormat="1" ht="10.5" customHeight="1">
      <c r="A6802" s="4183"/>
      <c r="B6802" s="4189"/>
      <c r="C6802" s="4189"/>
      <c r="D6802" s="4189"/>
      <c r="E6802" s="4189"/>
      <c r="F6802" s="4189"/>
      <c r="G6802" s="4189"/>
      <c r="H6802" s="4189"/>
      <c r="I6802" s="714"/>
      <c r="R6802" s="6143"/>
    </row>
    <row r="6803" spans="1:18" s="4184" customFormat="1" ht="10.5" customHeight="1">
      <c r="A6803" s="4183"/>
      <c r="B6803" s="4189"/>
      <c r="C6803" s="4189"/>
      <c r="D6803" s="4189"/>
      <c r="E6803" s="4189"/>
      <c r="F6803" s="4189"/>
      <c r="G6803" s="4189"/>
      <c r="H6803" s="4189"/>
      <c r="I6803" s="714"/>
      <c r="R6803" s="6143"/>
    </row>
    <row r="6804" spans="1:18" s="4184" customFormat="1" ht="10.5" customHeight="1">
      <c r="A6804" s="4183"/>
      <c r="B6804" s="4189"/>
      <c r="C6804" s="4189"/>
      <c r="D6804" s="4189"/>
      <c r="E6804" s="4189"/>
      <c r="F6804" s="4189"/>
      <c r="G6804" s="4189"/>
      <c r="H6804" s="4189"/>
      <c r="I6804" s="714"/>
      <c r="R6804" s="6143"/>
    </row>
    <row r="6805" spans="1:18" s="4184" customFormat="1" ht="10.5" customHeight="1">
      <c r="A6805" s="4183"/>
      <c r="B6805" s="4189"/>
      <c r="C6805" s="4189"/>
      <c r="D6805" s="4189"/>
      <c r="E6805" s="4189"/>
      <c r="F6805" s="4189"/>
      <c r="G6805" s="4189"/>
      <c r="H6805" s="4189"/>
      <c r="I6805" s="714"/>
      <c r="R6805" s="6143"/>
    </row>
    <row r="6806" spans="1:18" s="4184" customFormat="1" ht="10.5" customHeight="1">
      <c r="A6806" s="4183"/>
      <c r="B6806" s="4189"/>
      <c r="C6806" s="4189"/>
      <c r="D6806" s="4189"/>
      <c r="E6806" s="4189"/>
      <c r="F6806" s="4189"/>
      <c r="G6806" s="4189"/>
      <c r="H6806" s="4189"/>
      <c r="I6806" s="714"/>
      <c r="R6806" s="6143"/>
    </row>
    <row r="6807" spans="1:18" s="4184" customFormat="1" ht="10.5" customHeight="1">
      <c r="A6807" s="4183"/>
      <c r="B6807" s="4189"/>
      <c r="C6807" s="4189"/>
      <c r="D6807" s="4189"/>
      <c r="E6807" s="4189"/>
      <c r="F6807" s="4189"/>
      <c r="G6807" s="4189"/>
      <c r="H6807" s="4189"/>
      <c r="I6807" s="714"/>
      <c r="R6807" s="6143"/>
    </row>
    <row r="6808" spans="1:18" s="4184" customFormat="1" ht="10.5" customHeight="1">
      <c r="A6808" s="4183"/>
      <c r="B6808" s="4189"/>
      <c r="C6808" s="4189"/>
      <c r="D6808" s="4189"/>
      <c r="E6808" s="4189"/>
      <c r="F6808" s="4189"/>
      <c r="G6808" s="4189"/>
      <c r="H6808" s="4189"/>
      <c r="I6808" s="714"/>
      <c r="R6808" s="6143"/>
    </row>
    <row r="6809" spans="1:18" s="4184" customFormat="1" ht="10.5" customHeight="1">
      <c r="A6809" s="4183"/>
      <c r="B6809" s="4189"/>
      <c r="C6809" s="4189"/>
      <c r="D6809" s="4189"/>
      <c r="E6809" s="4189"/>
      <c r="F6809" s="4189"/>
      <c r="G6809" s="4189"/>
      <c r="H6809" s="4189"/>
      <c r="I6809" s="714"/>
      <c r="R6809" s="6143"/>
    </row>
    <row r="6810" spans="1:18" s="4184" customFormat="1" ht="10.5" customHeight="1">
      <c r="A6810" s="4183"/>
      <c r="B6810" s="4189"/>
      <c r="C6810" s="4189"/>
      <c r="D6810" s="4189"/>
      <c r="E6810" s="4189"/>
      <c r="F6810" s="4189"/>
      <c r="G6810" s="4189"/>
      <c r="H6810" s="4189"/>
      <c r="I6810" s="714"/>
      <c r="R6810" s="6143"/>
    </row>
    <row r="6811" spans="1:18" s="4184" customFormat="1" ht="10.5" customHeight="1">
      <c r="A6811" s="4183"/>
      <c r="B6811" s="4189"/>
      <c r="C6811" s="4189"/>
      <c r="D6811" s="4189"/>
      <c r="E6811" s="4189"/>
      <c r="F6811" s="4189"/>
      <c r="G6811" s="4189"/>
      <c r="H6811" s="4189"/>
      <c r="I6811" s="714"/>
      <c r="R6811" s="6143"/>
    </row>
    <row r="6812" spans="1:18" s="4184" customFormat="1" ht="10.5" customHeight="1">
      <c r="A6812" s="4183"/>
      <c r="B6812" s="4189"/>
      <c r="C6812" s="4189"/>
      <c r="D6812" s="4189"/>
      <c r="E6812" s="4189"/>
      <c r="F6812" s="4189"/>
      <c r="G6812" s="4189"/>
      <c r="H6812" s="4189"/>
      <c r="I6812" s="714"/>
      <c r="R6812" s="6143"/>
    </row>
    <row r="6813" spans="1:18" s="4184" customFormat="1" ht="10.5" customHeight="1">
      <c r="A6813" s="4183"/>
      <c r="B6813" s="4189"/>
      <c r="C6813" s="4189"/>
      <c r="D6813" s="4189"/>
      <c r="E6813" s="4189"/>
      <c r="F6813" s="4189"/>
      <c r="G6813" s="4189"/>
      <c r="H6813" s="4189"/>
      <c r="I6813" s="714"/>
      <c r="R6813" s="6143"/>
    </row>
    <row r="6814" spans="1:18" s="4184" customFormat="1" ht="10.5" customHeight="1">
      <c r="A6814" s="4183"/>
      <c r="B6814" s="4189"/>
      <c r="C6814" s="4189"/>
      <c r="D6814" s="4189"/>
      <c r="E6814" s="4189"/>
      <c r="F6814" s="4189"/>
      <c r="G6814" s="4189"/>
      <c r="H6814" s="4189"/>
      <c r="I6814" s="714"/>
      <c r="R6814" s="6143"/>
    </row>
    <row r="6815" spans="1:18" s="4184" customFormat="1" ht="10.5" customHeight="1">
      <c r="A6815" s="4183"/>
      <c r="B6815" s="4189"/>
      <c r="C6815" s="4189"/>
      <c r="D6815" s="4189"/>
      <c r="E6815" s="4189"/>
      <c r="F6815" s="4189"/>
      <c r="G6815" s="4189"/>
      <c r="H6815" s="4189"/>
      <c r="I6815" s="714"/>
      <c r="R6815" s="6143"/>
    </row>
    <row r="6816" spans="1:18" s="4184" customFormat="1" ht="10.5" customHeight="1">
      <c r="A6816" s="4183"/>
      <c r="B6816" s="4189"/>
      <c r="C6816" s="4189"/>
      <c r="D6816" s="4189"/>
      <c r="E6816" s="4189"/>
      <c r="F6816" s="4189"/>
      <c r="G6816" s="4189"/>
      <c r="H6816" s="4189"/>
      <c r="I6816" s="714"/>
      <c r="R6816" s="6143"/>
    </row>
    <row r="6817" spans="1:18" s="4184" customFormat="1" ht="10.5" customHeight="1">
      <c r="A6817" s="4183"/>
      <c r="B6817" s="4189"/>
      <c r="C6817" s="4189"/>
      <c r="D6817" s="4189"/>
      <c r="E6817" s="4189"/>
      <c r="F6817" s="4189"/>
      <c r="G6817" s="4189"/>
      <c r="H6817" s="4189"/>
      <c r="I6817" s="714"/>
      <c r="R6817" s="6143"/>
    </row>
    <row r="6818" spans="1:18" s="4184" customFormat="1" ht="10.5" customHeight="1">
      <c r="A6818" s="4183"/>
      <c r="B6818" s="4189"/>
      <c r="C6818" s="4189"/>
      <c r="D6818" s="4189"/>
      <c r="E6818" s="4189"/>
      <c r="F6818" s="4189"/>
      <c r="G6818" s="4189"/>
      <c r="H6818" s="4189"/>
      <c r="I6818" s="714"/>
      <c r="R6818" s="6143"/>
    </row>
    <row r="6819" spans="1:18" s="4184" customFormat="1" ht="10.5" customHeight="1">
      <c r="A6819" s="4183"/>
      <c r="B6819" s="4189"/>
      <c r="C6819" s="4189"/>
      <c r="D6819" s="4189"/>
      <c r="E6819" s="4189"/>
      <c r="F6819" s="4189"/>
      <c r="G6819" s="4189"/>
      <c r="H6819" s="4189"/>
      <c r="I6819" s="714"/>
      <c r="R6819" s="6143"/>
    </row>
    <row r="6820" spans="1:18" s="4184" customFormat="1" ht="10.5" customHeight="1">
      <c r="A6820" s="4183"/>
      <c r="B6820" s="4189"/>
      <c r="C6820" s="4189"/>
      <c r="D6820" s="4189"/>
      <c r="E6820" s="4189"/>
      <c r="F6820" s="4189"/>
      <c r="G6820" s="4189"/>
      <c r="H6820" s="4189"/>
      <c r="I6820" s="714"/>
      <c r="R6820" s="6143"/>
    </row>
    <row r="6821" spans="1:18" s="4184" customFormat="1" ht="10.5" customHeight="1">
      <c r="A6821" s="4183"/>
      <c r="B6821" s="4189"/>
      <c r="C6821" s="4189"/>
      <c r="D6821" s="4189"/>
      <c r="E6821" s="4189"/>
      <c r="F6821" s="4189"/>
      <c r="G6821" s="4189"/>
      <c r="H6821" s="4189"/>
      <c r="I6821" s="714"/>
      <c r="R6821" s="6143"/>
    </row>
    <row r="6822" spans="1:18" s="4184" customFormat="1" ht="10.5" customHeight="1">
      <c r="A6822" s="4183"/>
      <c r="B6822" s="4189"/>
      <c r="C6822" s="4189"/>
      <c r="D6822" s="4189"/>
      <c r="E6822" s="4189"/>
      <c r="F6822" s="4189"/>
      <c r="G6822" s="4189"/>
      <c r="H6822" s="4189"/>
      <c r="I6822" s="714"/>
      <c r="R6822" s="6143"/>
    </row>
    <row r="6823" spans="1:18" s="4184" customFormat="1" ht="10.5" customHeight="1">
      <c r="A6823" s="4183"/>
      <c r="B6823" s="4189"/>
      <c r="C6823" s="4189"/>
      <c r="D6823" s="4189"/>
      <c r="E6823" s="4189"/>
      <c r="F6823" s="4189"/>
      <c r="G6823" s="4189"/>
      <c r="H6823" s="4189"/>
      <c r="I6823" s="714"/>
      <c r="R6823" s="6143"/>
    </row>
    <row r="6824" spans="1:18" s="4184" customFormat="1" ht="10.5" customHeight="1">
      <c r="A6824" s="4183"/>
      <c r="B6824" s="4189"/>
      <c r="C6824" s="4189"/>
      <c r="D6824" s="4189"/>
      <c r="E6824" s="4189"/>
      <c r="F6824" s="4189"/>
      <c r="G6824" s="4189"/>
      <c r="H6824" s="4189"/>
      <c r="I6824" s="714"/>
      <c r="R6824" s="6143"/>
    </row>
    <row r="6825" spans="1:18" s="4184" customFormat="1" ht="10.5" customHeight="1">
      <c r="A6825" s="4183"/>
      <c r="B6825" s="4189"/>
      <c r="C6825" s="4189"/>
      <c r="D6825" s="4189"/>
      <c r="E6825" s="4189"/>
      <c r="F6825" s="4189"/>
      <c r="G6825" s="4189"/>
      <c r="H6825" s="4189"/>
      <c r="I6825" s="714"/>
      <c r="R6825" s="6143"/>
    </row>
    <row r="6826" spans="1:18" s="4184" customFormat="1" ht="10.5" customHeight="1">
      <c r="A6826" s="4183"/>
      <c r="B6826" s="4189"/>
      <c r="C6826" s="4189"/>
      <c r="D6826" s="4189"/>
      <c r="E6826" s="4189"/>
      <c r="F6826" s="4189"/>
      <c r="G6826" s="4189"/>
      <c r="H6826" s="4189"/>
      <c r="I6826" s="714"/>
      <c r="R6826" s="6143"/>
    </row>
    <row r="6827" spans="1:18" s="4184" customFormat="1" ht="10.5" customHeight="1">
      <c r="A6827" s="4183"/>
      <c r="B6827" s="4189"/>
      <c r="C6827" s="4189"/>
      <c r="D6827" s="4189"/>
      <c r="E6827" s="4189"/>
      <c r="F6827" s="4189"/>
      <c r="G6827" s="4189"/>
      <c r="H6827" s="4189"/>
      <c r="I6827" s="714"/>
      <c r="R6827" s="6143"/>
    </row>
    <row r="6828" spans="1:18" s="4184" customFormat="1" ht="10.5" customHeight="1">
      <c r="A6828" s="4183"/>
      <c r="B6828" s="4189"/>
      <c r="C6828" s="4189"/>
      <c r="D6828" s="4189"/>
      <c r="E6828" s="4189"/>
      <c r="F6828" s="4189"/>
      <c r="G6828" s="4189"/>
      <c r="H6828" s="4189"/>
      <c r="I6828" s="714"/>
      <c r="R6828" s="6143"/>
    </row>
    <row r="6829" spans="1:18" s="4184" customFormat="1" ht="10.5" customHeight="1">
      <c r="A6829" s="4183"/>
      <c r="B6829" s="4189"/>
      <c r="C6829" s="4189"/>
      <c r="D6829" s="4189"/>
      <c r="E6829" s="4189"/>
      <c r="F6829" s="4189"/>
      <c r="G6829" s="4189"/>
      <c r="H6829" s="4189"/>
      <c r="I6829" s="714"/>
      <c r="R6829" s="6143"/>
    </row>
    <row r="6830" spans="1:18" s="4184" customFormat="1" ht="10.5" customHeight="1">
      <c r="A6830" s="4183"/>
      <c r="B6830" s="4189"/>
      <c r="C6830" s="4189"/>
      <c r="D6830" s="4189"/>
      <c r="E6830" s="4189"/>
      <c r="F6830" s="4189"/>
      <c r="G6830" s="4189"/>
      <c r="H6830" s="4189"/>
      <c r="I6830" s="714"/>
      <c r="R6830" s="6143"/>
    </row>
    <row r="6831" spans="1:18" s="4184" customFormat="1" ht="10.5" customHeight="1">
      <c r="A6831" s="4183"/>
      <c r="B6831" s="4189"/>
      <c r="C6831" s="4189"/>
      <c r="D6831" s="4189"/>
      <c r="E6831" s="4189"/>
      <c r="F6831" s="4189"/>
      <c r="G6831" s="4189"/>
      <c r="H6831" s="4189"/>
      <c r="I6831" s="714"/>
      <c r="R6831" s="6143"/>
    </row>
    <row r="6832" spans="1:18" s="4184" customFormat="1" ht="10.5" customHeight="1">
      <c r="A6832" s="4183"/>
      <c r="B6832" s="4189"/>
      <c r="C6832" s="4189"/>
      <c r="D6832" s="4189"/>
      <c r="E6832" s="4189"/>
      <c r="F6832" s="4189"/>
      <c r="G6832" s="4189"/>
      <c r="H6832" s="4189"/>
      <c r="I6832" s="714"/>
      <c r="R6832" s="6143"/>
    </row>
    <row r="6833" spans="1:18" s="4184" customFormat="1" ht="10.5" customHeight="1">
      <c r="A6833" s="4183"/>
      <c r="B6833" s="4189"/>
      <c r="C6833" s="4189"/>
      <c r="D6833" s="4189"/>
      <c r="E6833" s="4189"/>
      <c r="F6833" s="4189"/>
      <c r="G6833" s="4189"/>
      <c r="H6833" s="4189"/>
      <c r="I6833" s="714"/>
      <c r="R6833" s="6143"/>
    </row>
    <row r="6834" spans="1:18" s="4184" customFormat="1" ht="10.5" customHeight="1">
      <c r="A6834" s="4183"/>
      <c r="B6834" s="4189"/>
      <c r="C6834" s="4189"/>
      <c r="D6834" s="4189"/>
      <c r="E6834" s="4189"/>
      <c r="F6834" s="4189"/>
      <c r="G6834" s="4189"/>
      <c r="H6834" s="4189"/>
      <c r="I6834" s="714"/>
      <c r="R6834" s="6143"/>
    </row>
    <row r="6835" spans="1:18" s="4184" customFormat="1" ht="10.5" customHeight="1">
      <c r="A6835" s="4183"/>
      <c r="B6835" s="4189"/>
      <c r="C6835" s="4189"/>
      <c r="D6835" s="4189"/>
      <c r="E6835" s="4189"/>
      <c r="F6835" s="4189"/>
      <c r="G6835" s="4189"/>
      <c r="H6835" s="4189"/>
      <c r="I6835" s="714"/>
      <c r="R6835" s="6143"/>
    </row>
    <row r="6836" spans="1:18" s="4184" customFormat="1" ht="10.5" customHeight="1">
      <c r="A6836" s="4183"/>
      <c r="B6836" s="4189"/>
      <c r="C6836" s="4189"/>
      <c r="D6836" s="4189"/>
      <c r="E6836" s="4189"/>
      <c r="F6836" s="4189"/>
      <c r="G6836" s="4189"/>
      <c r="H6836" s="4189"/>
      <c r="I6836" s="714"/>
      <c r="R6836" s="6143"/>
    </row>
    <row r="6837" spans="1:18" s="4184" customFormat="1" ht="10.5" customHeight="1">
      <c r="A6837" s="4183"/>
      <c r="B6837" s="4189"/>
      <c r="C6837" s="4189"/>
      <c r="D6837" s="4189"/>
      <c r="E6837" s="4189"/>
      <c r="F6837" s="4189"/>
      <c r="G6837" s="4189"/>
      <c r="H6837" s="4189"/>
      <c r="I6837" s="714"/>
      <c r="R6837" s="6143"/>
    </row>
    <row r="6838" spans="1:18" s="4184" customFormat="1" ht="10.5" customHeight="1">
      <c r="A6838" s="4183"/>
      <c r="B6838" s="4189"/>
      <c r="C6838" s="4189"/>
      <c r="D6838" s="4189"/>
      <c r="E6838" s="4189"/>
      <c r="F6838" s="4189"/>
      <c r="G6838" s="4189"/>
      <c r="H6838" s="4189"/>
      <c r="I6838" s="714"/>
      <c r="R6838" s="6143"/>
    </row>
    <row r="6839" spans="1:18" s="4184" customFormat="1" ht="10.5" customHeight="1">
      <c r="A6839" s="4183"/>
      <c r="B6839" s="4189"/>
      <c r="C6839" s="4189"/>
      <c r="D6839" s="4189"/>
      <c r="E6839" s="4189"/>
      <c r="F6839" s="4189"/>
      <c r="G6839" s="4189"/>
      <c r="H6839" s="4189"/>
      <c r="I6839" s="714"/>
      <c r="R6839" s="6143"/>
    </row>
    <row r="6840" spans="1:18" s="4184" customFormat="1" ht="10.5" customHeight="1">
      <c r="A6840" s="4183"/>
      <c r="B6840" s="4189"/>
      <c r="C6840" s="4189"/>
      <c r="D6840" s="4189"/>
      <c r="E6840" s="4189"/>
      <c r="F6840" s="4189"/>
      <c r="G6840" s="4189"/>
      <c r="H6840" s="4189"/>
      <c r="I6840" s="714"/>
      <c r="R6840" s="6143"/>
    </row>
    <row r="6841" spans="1:18" s="4184" customFormat="1" ht="10.5" customHeight="1">
      <c r="A6841" s="4183"/>
      <c r="B6841" s="4189"/>
      <c r="C6841" s="4189"/>
      <c r="D6841" s="4189"/>
      <c r="E6841" s="4189"/>
      <c r="F6841" s="4189"/>
      <c r="G6841" s="4189"/>
      <c r="H6841" s="4189"/>
      <c r="I6841" s="714"/>
      <c r="R6841" s="6143"/>
    </row>
    <row r="6842" spans="1:18" s="4184" customFormat="1" ht="10.5" customHeight="1">
      <c r="A6842" s="4183"/>
      <c r="B6842" s="4189"/>
      <c r="C6842" s="4189"/>
      <c r="D6842" s="4189"/>
      <c r="E6842" s="4189"/>
      <c r="F6842" s="4189"/>
      <c r="G6842" s="4189"/>
      <c r="H6842" s="4189"/>
      <c r="I6842" s="714"/>
      <c r="R6842" s="6143"/>
    </row>
    <row r="6843" spans="1:18" s="4184" customFormat="1" ht="10.5" customHeight="1">
      <c r="A6843" s="4183"/>
      <c r="B6843" s="4189"/>
      <c r="C6843" s="4189"/>
      <c r="D6843" s="4189"/>
      <c r="E6843" s="4189"/>
      <c r="F6843" s="4189"/>
      <c r="G6843" s="4189"/>
      <c r="H6843" s="4189"/>
      <c r="I6843" s="714"/>
      <c r="R6843" s="6143"/>
    </row>
    <row r="6844" spans="1:18" s="4184" customFormat="1" ht="10.5" customHeight="1">
      <c r="A6844" s="4183"/>
      <c r="B6844" s="4189"/>
      <c r="C6844" s="4189"/>
      <c r="D6844" s="4189"/>
      <c r="E6844" s="4189"/>
      <c r="F6844" s="4189"/>
      <c r="G6844" s="4189"/>
      <c r="H6844" s="4189"/>
      <c r="I6844" s="714"/>
      <c r="R6844" s="6143"/>
    </row>
    <row r="6845" spans="1:18" s="4184" customFormat="1" ht="10.5" customHeight="1">
      <c r="A6845" s="4183"/>
      <c r="B6845" s="4189"/>
      <c r="C6845" s="4189"/>
      <c r="D6845" s="4189"/>
      <c r="E6845" s="4189"/>
      <c r="F6845" s="4189"/>
      <c r="G6845" s="4189"/>
      <c r="H6845" s="4189"/>
      <c r="I6845" s="714"/>
      <c r="R6845" s="6143"/>
    </row>
    <row r="6846" spans="1:18" s="4184" customFormat="1" ht="10.5" customHeight="1">
      <c r="A6846" s="4183"/>
      <c r="B6846" s="4189"/>
      <c r="C6846" s="4189"/>
      <c r="D6846" s="4189"/>
      <c r="E6846" s="4189"/>
      <c r="F6846" s="4189"/>
      <c r="G6846" s="4189"/>
      <c r="H6846" s="4189"/>
      <c r="I6846" s="714"/>
      <c r="R6846" s="6143"/>
    </row>
    <row r="6847" spans="1:18" s="4184" customFormat="1" ht="10.5" customHeight="1">
      <c r="A6847" s="4183"/>
      <c r="B6847" s="4189"/>
      <c r="C6847" s="4189"/>
      <c r="D6847" s="4189"/>
      <c r="E6847" s="4189"/>
      <c r="F6847" s="4189"/>
      <c r="G6847" s="4189"/>
      <c r="H6847" s="4189"/>
      <c r="I6847" s="714"/>
      <c r="R6847" s="6143"/>
    </row>
    <row r="6848" spans="1:18" s="4184" customFormat="1" ht="10.5" customHeight="1">
      <c r="A6848" s="4183"/>
      <c r="B6848" s="4189"/>
      <c r="C6848" s="4189"/>
      <c r="D6848" s="4189"/>
      <c r="E6848" s="4189"/>
      <c r="F6848" s="4189"/>
      <c r="G6848" s="4189"/>
      <c r="H6848" s="4189"/>
      <c r="I6848" s="714"/>
      <c r="R6848" s="6143"/>
    </row>
    <row r="6849" spans="1:18" s="4184" customFormat="1" ht="10.5" customHeight="1">
      <c r="A6849" s="4183"/>
      <c r="B6849" s="4189"/>
      <c r="C6849" s="4189"/>
      <c r="D6849" s="4189"/>
      <c r="E6849" s="4189"/>
      <c r="F6849" s="4189"/>
      <c r="G6849" s="4189"/>
      <c r="H6849" s="4189"/>
      <c r="I6849" s="714"/>
      <c r="R6849" s="6143"/>
    </row>
    <row r="6850" spans="1:18" s="4184" customFormat="1" ht="10.5" customHeight="1">
      <c r="A6850" s="4183"/>
      <c r="B6850" s="4189"/>
      <c r="C6850" s="4189"/>
      <c r="D6850" s="4189"/>
      <c r="E6850" s="4189"/>
      <c r="F6850" s="4189"/>
      <c r="G6850" s="4189"/>
      <c r="H6850" s="4189"/>
      <c r="I6850" s="714"/>
      <c r="R6850" s="6143"/>
    </row>
    <row r="6851" spans="1:18" s="4184" customFormat="1" ht="10.5" customHeight="1">
      <c r="A6851" s="4183"/>
      <c r="B6851" s="4189"/>
      <c r="C6851" s="4189"/>
      <c r="D6851" s="4189"/>
      <c r="E6851" s="4189"/>
      <c r="F6851" s="4189"/>
      <c r="G6851" s="4189"/>
      <c r="H6851" s="4189"/>
      <c r="I6851" s="714"/>
      <c r="R6851" s="6143"/>
    </row>
    <row r="6852" spans="1:18" s="4184" customFormat="1" ht="10.5" customHeight="1">
      <c r="A6852" s="4183"/>
      <c r="B6852" s="4189"/>
      <c r="C6852" s="4189"/>
      <c r="D6852" s="4189"/>
      <c r="E6852" s="4189"/>
      <c r="F6852" s="4189"/>
      <c r="G6852" s="4189"/>
      <c r="H6852" s="4189"/>
      <c r="I6852" s="714"/>
      <c r="R6852" s="6143"/>
    </row>
    <row r="6853" spans="1:18" s="4184" customFormat="1" ht="10.5" customHeight="1">
      <c r="A6853" s="4183"/>
      <c r="B6853" s="4189"/>
      <c r="C6853" s="4189"/>
      <c r="D6853" s="4189"/>
      <c r="E6853" s="4189"/>
      <c r="F6853" s="4189"/>
      <c r="G6853" s="4189"/>
      <c r="H6853" s="4189"/>
      <c r="I6853" s="714"/>
      <c r="R6853" s="6143"/>
    </row>
    <row r="6854" spans="1:18" s="4184" customFormat="1" ht="10.5" customHeight="1">
      <c r="A6854" s="4183"/>
      <c r="B6854" s="4189"/>
      <c r="C6854" s="4189"/>
      <c r="D6854" s="4189"/>
      <c r="E6854" s="4189"/>
      <c r="F6854" s="4189"/>
      <c r="G6854" s="4189"/>
      <c r="H6854" s="4189"/>
      <c r="I6854" s="714"/>
      <c r="R6854" s="6143"/>
    </row>
    <row r="6855" spans="1:18" s="4184" customFormat="1" ht="10.5" customHeight="1">
      <c r="A6855" s="4183"/>
      <c r="B6855" s="4189"/>
      <c r="C6855" s="4189"/>
      <c r="D6855" s="4189"/>
      <c r="E6855" s="4189"/>
      <c r="F6855" s="4189"/>
      <c r="G6855" s="4189"/>
      <c r="H6855" s="4189"/>
      <c r="I6855" s="714"/>
      <c r="R6855" s="6143"/>
    </row>
    <row r="6856" spans="1:18" s="4184" customFormat="1" ht="10.5" customHeight="1">
      <c r="A6856" s="4183"/>
      <c r="B6856" s="4189"/>
      <c r="C6856" s="4189"/>
      <c r="D6856" s="4189"/>
      <c r="E6856" s="4189"/>
      <c r="F6856" s="4189"/>
      <c r="G6856" s="4189"/>
      <c r="H6856" s="4189"/>
      <c r="I6856" s="714"/>
      <c r="R6856" s="6143"/>
    </row>
    <row r="6857" spans="1:18" s="4184" customFormat="1" ht="10.5" customHeight="1">
      <c r="A6857" s="4183"/>
      <c r="B6857" s="4189"/>
      <c r="C6857" s="4189"/>
      <c r="D6857" s="4189"/>
      <c r="E6857" s="4189"/>
      <c r="F6857" s="4189"/>
      <c r="G6857" s="4189"/>
      <c r="H6857" s="4189"/>
      <c r="I6857" s="714"/>
      <c r="R6857" s="6143"/>
    </row>
    <row r="6858" spans="1:18" s="4184" customFormat="1" ht="10.5" customHeight="1">
      <c r="A6858" s="4183"/>
      <c r="B6858" s="4189"/>
      <c r="C6858" s="4189"/>
      <c r="D6858" s="4189"/>
      <c r="E6858" s="4189"/>
      <c r="F6858" s="4189"/>
      <c r="G6858" s="4189"/>
      <c r="H6858" s="4189"/>
      <c r="I6858" s="714"/>
      <c r="R6858" s="6143"/>
    </row>
    <row r="6859" spans="1:18" s="4184" customFormat="1" ht="10.5" customHeight="1">
      <c r="A6859" s="4183"/>
      <c r="B6859" s="4189"/>
      <c r="C6859" s="4189"/>
      <c r="D6859" s="4189"/>
      <c r="E6859" s="4189"/>
      <c r="F6859" s="4189"/>
      <c r="G6859" s="4189"/>
      <c r="H6859" s="4189"/>
      <c r="I6859" s="714"/>
      <c r="R6859" s="6143"/>
    </row>
    <row r="6860" spans="1:18" s="4184" customFormat="1" ht="10.5" customHeight="1">
      <c r="A6860" s="4183"/>
      <c r="B6860" s="4189"/>
      <c r="C6860" s="4189"/>
      <c r="D6860" s="4189"/>
      <c r="E6860" s="4189"/>
      <c r="F6860" s="4189"/>
      <c r="G6860" s="4189"/>
      <c r="H6860" s="4189"/>
      <c r="I6860" s="714"/>
      <c r="R6860" s="6143"/>
    </row>
    <row r="6861" spans="1:18" s="4184" customFormat="1" ht="10.5" customHeight="1">
      <c r="A6861" s="4183"/>
      <c r="B6861" s="4189"/>
      <c r="C6861" s="4189"/>
      <c r="D6861" s="4189"/>
      <c r="E6861" s="4189"/>
      <c r="F6861" s="4189"/>
      <c r="G6861" s="4189"/>
      <c r="H6861" s="4189"/>
      <c r="I6861" s="714"/>
      <c r="R6861" s="6143"/>
    </row>
    <row r="6862" spans="1:18" s="4184" customFormat="1" ht="10.5" customHeight="1">
      <c r="A6862" s="4183"/>
      <c r="B6862" s="4189"/>
      <c r="C6862" s="4189"/>
      <c r="D6862" s="4189"/>
      <c r="E6862" s="4189"/>
      <c r="F6862" s="4189"/>
      <c r="G6862" s="4189"/>
      <c r="H6862" s="4189"/>
      <c r="I6862" s="714"/>
      <c r="R6862" s="6143"/>
    </row>
    <row r="6863" spans="1:18" s="4184" customFormat="1" ht="11.1" customHeight="1">
      <c r="A6863" s="4183"/>
      <c r="B6863" s="4189"/>
      <c r="C6863" s="4189"/>
      <c r="D6863" s="4189"/>
      <c r="E6863" s="4189"/>
      <c r="F6863" s="4189"/>
      <c r="G6863" s="4189"/>
      <c r="H6863" s="4189"/>
      <c r="I6863" s="714"/>
      <c r="R6863" s="6143"/>
    </row>
    <row r="6864" spans="1:18" s="4184" customFormat="1" ht="11.1" customHeight="1">
      <c r="A6864" s="4183"/>
      <c r="B6864" s="4189"/>
      <c r="C6864" s="4189"/>
      <c r="D6864" s="4189"/>
      <c r="E6864" s="4189"/>
      <c r="F6864" s="4189"/>
      <c r="G6864" s="4189"/>
      <c r="H6864" s="4189"/>
      <c r="I6864" s="714"/>
      <c r="R6864" s="6143"/>
    </row>
    <row r="6865" spans="1:18" s="4184" customFormat="1" ht="11.1" customHeight="1">
      <c r="A6865" s="4183"/>
      <c r="B6865" s="4189"/>
      <c r="C6865" s="4189"/>
      <c r="D6865" s="4189"/>
      <c r="E6865" s="4189"/>
      <c r="F6865" s="4189"/>
      <c r="G6865" s="4189"/>
      <c r="H6865" s="4189"/>
      <c r="I6865" s="714"/>
      <c r="R6865" s="6143"/>
    </row>
    <row r="6866" spans="1:18" s="4184" customFormat="1" ht="11.1" customHeight="1">
      <c r="A6866" s="4183"/>
      <c r="B6866" s="4189"/>
      <c r="C6866" s="4189"/>
      <c r="D6866" s="4189"/>
      <c r="E6866" s="4189"/>
      <c r="F6866" s="4189"/>
      <c r="G6866" s="4189"/>
      <c r="H6866" s="4189"/>
      <c r="I6866" s="714"/>
      <c r="R6866" s="6143"/>
    </row>
    <row r="6867" spans="1:18" s="4184" customFormat="1" ht="11.1" customHeight="1">
      <c r="A6867" s="4183"/>
      <c r="B6867" s="4189"/>
      <c r="C6867" s="4189"/>
      <c r="D6867" s="4189"/>
      <c r="E6867" s="4189"/>
      <c r="F6867" s="4189"/>
      <c r="G6867" s="4189"/>
      <c r="H6867" s="4189"/>
      <c r="I6867" s="714"/>
      <c r="R6867" s="6143"/>
    </row>
    <row r="6868" spans="1:18" s="4184" customFormat="1" ht="11.1" customHeight="1">
      <c r="A6868" s="4183"/>
      <c r="B6868" s="4189"/>
      <c r="C6868" s="4189"/>
      <c r="D6868" s="4189"/>
      <c r="E6868" s="4189"/>
      <c r="F6868" s="4189"/>
      <c r="G6868" s="4189"/>
      <c r="H6868" s="4189"/>
      <c r="I6868" s="714"/>
      <c r="R6868" s="6143"/>
    </row>
    <row r="6869" spans="1:18" s="4184" customFormat="1" ht="11.1" customHeight="1">
      <c r="A6869" s="4183"/>
      <c r="B6869" s="4189"/>
      <c r="C6869" s="4189"/>
      <c r="D6869" s="4189"/>
      <c r="E6869" s="4189"/>
      <c r="F6869" s="4189"/>
      <c r="G6869" s="4189"/>
      <c r="H6869" s="4189"/>
      <c r="I6869" s="714"/>
      <c r="R6869" s="6143"/>
    </row>
    <row r="6870" spans="1:18" s="4184" customFormat="1" ht="11.1" customHeight="1">
      <c r="A6870" s="4183"/>
      <c r="B6870" s="4189"/>
      <c r="C6870" s="4189"/>
      <c r="D6870" s="4189"/>
      <c r="E6870" s="4189"/>
      <c r="F6870" s="4189"/>
      <c r="G6870" s="4189"/>
      <c r="H6870" s="4189"/>
      <c r="I6870" s="714"/>
      <c r="R6870" s="6143"/>
    </row>
    <row r="6871" spans="1:18" s="4184" customFormat="1" ht="11.1" customHeight="1">
      <c r="A6871" s="4183"/>
      <c r="B6871" s="4189"/>
      <c r="C6871" s="4189"/>
      <c r="D6871" s="4189"/>
      <c r="E6871" s="4189"/>
      <c r="F6871" s="4189"/>
      <c r="G6871" s="4189"/>
      <c r="H6871" s="4189"/>
      <c r="I6871" s="714"/>
      <c r="R6871" s="6143"/>
    </row>
    <row r="6872" spans="1:18" s="4184" customFormat="1" ht="11.1" customHeight="1">
      <c r="A6872" s="4183"/>
      <c r="B6872" s="4189"/>
      <c r="C6872" s="4189"/>
      <c r="D6872" s="4189"/>
      <c r="E6872" s="4189"/>
      <c r="F6872" s="4189"/>
      <c r="G6872" s="4189"/>
      <c r="H6872" s="4189"/>
      <c r="I6872" s="714"/>
      <c r="R6872" s="6143"/>
    </row>
    <row r="6873" spans="1:18" s="4184" customFormat="1" ht="11.1" customHeight="1">
      <c r="A6873" s="4183"/>
      <c r="B6873" s="4189"/>
      <c r="C6873" s="4189"/>
      <c r="D6873" s="4189"/>
      <c r="E6873" s="4189"/>
      <c r="F6873" s="4189"/>
      <c r="G6873" s="4189"/>
      <c r="H6873" s="4189"/>
      <c r="I6873" s="714"/>
      <c r="R6873" s="6143"/>
    </row>
    <row r="6874" spans="1:18" s="4184" customFormat="1" ht="11.1" customHeight="1">
      <c r="A6874" s="4183"/>
      <c r="B6874" s="4189"/>
      <c r="C6874" s="4189"/>
      <c r="D6874" s="4189"/>
      <c r="E6874" s="4189"/>
      <c r="F6874" s="4189"/>
      <c r="G6874" s="4189"/>
      <c r="H6874" s="4189"/>
      <c r="I6874" s="714"/>
      <c r="R6874" s="6143"/>
    </row>
    <row r="6875" spans="1:18" s="4184" customFormat="1" ht="11.1" customHeight="1">
      <c r="A6875" s="4183"/>
      <c r="B6875" s="4189"/>
      <c r="C6875" s="4189"/>
      <c r="D6875" s="4189"/>
      <c r="E6875" s="4189"/>
      <c r="F6875" s="4189"/>
      <c r="G6875" s="4189"/>
      <c r="H6875" s="4189"/>
      <c r="I6875" s="714"/>
      <c r="R6875" s="6143"/>
    </row>
    <row r="6876" spans="1:18" s="4184" customFormat="1" ht="11.1" customHeight="1">
      <c r="A6876" s="4183"/>
      <c r="B6876" s="4189"/>
      <c r="C6876" s="4189"/>
      <c r="D6876" s="4189"/>
      <c r="E6876" s="4189"/>
      <c r="F6876" s="4189"/>
      <c r="G6876" s="4189"/>
      <c r="H6876" s="4189"/>
      <c r="I6876" s="714"/>
      <c r="R6876" s="6143"/>
    </row>
    <row r="6877" spans="1:18" s="4184" customFormat="1" ht="11.1" customHeight="1">
      <c r="A6877" s="4183"/>
      <c r="B6877" s="4189"/>
      <c r="C6877" s="4189"/>
      <c r="D6877" s="4189"/>
      <c r="E6877" s="4189"/>
      <c r="F6877" s="4189"/>
      <c r="G6877" s="4189"/>
      <c r="H6877" s="4189"/>
      <c r="I6877" s="714"/>
      <c r="R6877" s="6143"/>
    </row>
    <row r="6878" spans="1:18" s="4184" customFormat="1" ht="11.1" customHeight="1">
      <c r="A6878" s="4183"/>
      <c r="B6878" s="4189"/>
      <c r="C6878" s="4189"/>
      <c r="D6878" s="4189"/>
      <c r="E6878" s="4189"/>
      <c r="F6878" s="4189"/>
      <c r="G6878" s="4189"/>
      <c r="H6878" s="4189"/>
      <c r="I6878" s="714"/>
      <c r="R6878" s="6143"/>
    </row>
    <row r="6879" spans="1:18" s="4184" customFormat="1" ht="11.1" customHeight="1">
      <c r="A6879" s="4183"/>
      <c r="B6879" s="4189"/>
      <c r="C6879" s="4189"/>
      <c r="D6879" s="4189"/>
      <c r="E6879" s="4189"/>
      <c r="F6879" s="4189"/>
      <c r="G6879" s="4189"/>
      <c r="H6879" s="4189"/>
      <c r="I6879" s="714"/>
      <c r="R6879" s="6143"/>
    </row>
    <row r="6880" spans="1:18" s="4184" customFormat="1" ht="11.1" customHeight="1">
      <c r="A6880" s="4183"/>
      <c r="B6880" s="4189"/>
      <c r="C6880" s="4189"/>
      <c r="D6880" s="4189"/>
      <c r="E6880" s="4189"/>
      <c r="F6880" s="4189"/>
      <c r="G6880" s="4189"/>
      <c r="H6880" s="4189"/>
      <c r="I6880" s="714"/>
      <c r="R6880" s="6143"/>
    </row>
    <row r="6881" spans="1:18" s="4184" customFormat="1" ht="11.1" customHeight="1">
      <c r="A6881" s="4183"/>
      <c r="B6881" s="4189"/>
      <c r="C6881" s="4189"/>
      <c r="D6881" s="4189"/>
      <c r="E6881" s="4189"/>
      <c r="F6881" s="4189"/>
      <c r="G6881" s="4189"/>
      <c r="H6881" s="4189"/>
      <c r="I6881" s="714"/>
      <c r="R6881" s="6143"/>
    </row>
    <row r="6882" spans="1:18" s="4184" customFormat="1" ht="11.1" customHeight="1">
      <c r="A6882" s="4183"/>
      <c r="B6882" s="4189"/>
      <c r="C6882" s="4189"/>
      <c r="D6882" s="4189"/>
      <c r="E6882" s="4189"/>
      <c r="F6882" s="4189"/>
      <c r="G6882" s="4189"/>
      <c r="H6882" s="4189"/>
      <c r="I6882" s="714"/>
      <c r="R6882" s="6143"/>
    </row>
    <row r="6883" spans="1:18" s="4184" customFormat="1" ht="11.1" customHeight="1">
      <c r="A6883" s="4183"/>
      <c r="B6883" s="4189"/>
      <c r="C6883" s="4189"/>
      <c r="D6883" s="4189"/>
      <c r="E6883" s="4189"/>
      <c r="F6883" s="4189"/>
      <c r="G6883" s="4189"/>
      <c r="H6883" s="4189"/>
      <c r="I6883" s="714"/>
      <c r="R6883" s="6143"/>
    </row>
    <row r="6884" spans="1:18" s="4184" customFormat="1" ht="11.1" customHeight="1">
      <c r="A6884" s="4183"/>
      <c r="B6884" s="4189"/>
      <c r="C6884" s="4189"/>
      <c r="D6884" s="4189"/>
      <c r="E6884" s="4189"/>
      <c r="F6884" s="4189"/>
      <c r="G6884" s="4189"/>
      <c r="H6884" s="4189"/>
      <c r="I6884" s="714"/>
      <c r="R6884" s="6143"/>
    </row>
    <row r="6885" spans="1:18" s="4184" customFormat="1" ht="11.1" customHeight="1">
      <c r="A6885" s="4183"/>
      <c r="B6885" s="4189"/>
      <c r="C6885" s="4189"/>
      <c r="D6885" s="4189"/>
      <c r="E6885" s="4189"/>
      <c r="F6885" s="4189"/>
      <c r="G6885" s="4189"/>
      <c r="H6885" s="4189"/>
      <c r="I6885" s="714"/>
      <c r="R6885" s="6143"/>
    </row>
    <row r="6886" spans="1:18" s="4184" customFormat="1" ht="11.1" customHeight="1">
      <c r="A6886" s="4183"/>
      <c r="B6886" s="4189"/>
      <c r="C6886" s="4189"/>
      <c r="D6886" s="4189"/>
      <c r="E6886" s="4189"/>
      <c r="F6886" s="4189"/>
      <c r="G6886" s="4189"/>
      <c r="H6886" s="4189"/>
      <c r="I6886" s="714"/>
      <c r="R6886" s="6143"/>
    </row>
    <row r="6887" spans="1:18" s="4184" customFormat="1" ht="11.1" customHeight="1">
      <c r="A6887" s="4183"/>
      <c r="B6887" s="4189"/>
      <c r="C6887" s="4189"/>
      <c r="D6887" s="4189"/>
      <c r="E6887" s="4189"/>
      <c r="F6887" s="4189"/>
      <c r="G6887" s="4189"/>
      <c r="H6887" s="4189"/>
      <c r="I6887" s="714"/>
      <c r="R6887" s="6143"/>
    </row>
    <row r="6888" spans="1:18" s="4184" customFormat="1" ht="11.1" customHeight="1">
      <c r="A6888" s="4183"/>
      <c r="B6888" s="4189"/>
      <c r="C6888" s="4189"/>
      <c r="D6888" s="4189"/>
      <c r="E6888" s="4189"/>
      <c r="F6888" s="4189"/>
      <c r="G6888" s="4189"/>
      <c r="H6888" s="4189"/>
      <c r="I6888" s="714"/>
      <c r="R6888" s="6143"/>
    </row>
    <row r="6889" spans="1:18" s="4184" customFormat="1" ht="11.1" customHeight="1">
      <c r="A6889" s="4183"/>
      <c r="B6889" s="4189"/>
      <c r="C6889" s="4189"/>
      <c r="D6889" s="4189"/>
      <c r="E6889" s="4189"/>
      <c r="F6889" s="4189"/>
      <c r="G6889" s="4189"/>
      <c r="H6889" s="4189"/>
      <c r="I6889" s="714"/>
      <c r="R6889" s="6143"/>
    </row>
    <row r="6890" spans="1:18" s="4184" customFormat="1" ht="11.1" customHeight="1">
      <c r="A6890" s="4183"/>
      <c r="B6890" s="4189"/>
      <c r="C6890" s="4189"/>
      <c r="D6890" s="4189"/>
      <c r="E6890" s="4189"/>
      <c r="F6890" s="4189"/>
      <c r="G6890" s="4189"/>
      <c r="H6890" s="4189"/>
      <c r="I6890" s="714"/>
      <c r="R6890" s="6143"/>
    </row>
    <row r="6891" spans="1:18" s="4184" customFormat="1" ht="11.1" customHeight="1">
      <c r="A6891" s="4183"/>
      <c r="B6891" s="4189"/>
      <c r="C6891" s="4189"/>
      <c r="D6891" s="4189"/>
      <c r="E6891" s="4189"/>
      <c r="F6891" s="4189"/>
      <c r="G6891" s="4189"/>
      <c r="H6891" s="4189"/>
      <c r="I6891" s="714"/>
      <c r="R6891" s="6143"/>
    </row>
    <row r="6892" spans="1:18" s="4184" customFormat="1" ht="11.1" customHeight="1">
      <c r="A6892" s="4183"/>
      <c r="B6892" s="4189"/>
      <c r="C6892" s="4189"/>
      <c r="D6892" s="4189"/>
      <c r="E6892" s="4189"/>
      <c r="F6892" s="4189"/>
      <c r="G6892" s="4189"/>
      <c r="H6892" s="4189"/>
      <c r="I6892" s="714"/>
      <c r="R6892" s="6143"/>
    </row>
    <row r="6893" spans="1:18" s="4184" customFormat="1" ht="11.1" customHeight="1">
      <c r="A6893" s="4183"/>
      <c r="B6893" s="4189"/>
      <c r="C6893" s="4189"/>
      <c r="D6893" s="4189"/>
      <c r="E6893" s="4189"/>
      <c r="F6893" s="4189"/>
      <c r="G6893" s="4189"/>
      <c r="H6893" s="4189"/>
      <c r="I6893" s="714"/>
      <c r="R6893" s="6143"/>
    </row>
    <row r="6894" spans="1:18" s="4184" customFormat="1" ht="11.1" customHeight="1">
      <c r="A6894" s="4183"/>
      <c r="B6894" s="4189"/>
      <c r="C6894" s="4189"/>
      <c r="D6894" s="4189"/>
      <c r="E6894" s="4189"/>
      <c r="F6894" s="4189"/>
      <c r="G6894" s="4189"/>
      <c r="H6894" s="4189"/>
      <c r="I6894" s="714"/>
      <c r="R6894" s="6143"/>
    </row>
    <row r="6895" spans="1:18" s="4184" customFormat="1" ht="11.1" customHeight="1">
      <c r="A6895" s="4183"/>
      <c r="B6895" s="4189"/>
      <c r="C6895" s="4189"/>
      <c r="D6895" s="4189"/>
      <c r="E6895" s="4189"/>
      <c r="F6895" s="4189"/>
      <c r="G6895" s="4189"/>
      <c r="H6895" s="4189"/>
      <c r="I6895" s="714"/>
      <c r="R6895" s="6143"/>
    </row>
    <row r="6896" spans="1:18" s="4184" customFormat="1" ht="11.1" customHeight="1">
      <c r="A6896" s="4183"/>
      <c r="B6896" s="4189"/>
      <c r="C6896" s="4189"/>
      <c r="D6896" s="4189"/>
      <c r="E6896" s="4189"/>
      <c r="F6896" s="4189"/>
      <c r="G6896" s="4189"/>
      <c r="H6896" s="4189"/>
      <c r="I6896" s="714"/>
      <c r="R6896" s="6143"/>
    </row>
    <row r="6897" spans="1:18" s="4184" customFormat="1" ht="11.1" customHeight="1">
      <c r="A6897" s="4183"/>
      <c r="B6897" s="4189"/>
      <c r="C6897" s="4189"/>
      <c r="D6897" s="4189"/>
      <c r="E6897" s="4189"/>
      <c r="F6897" s="4189"/>
      <c r="G6897" s="4189"/>
      <c r="H6897" s="4189"/>
      <c r="I6897" s="714"/>
      <c r="R6897" s="6143"/>
    </row>
    <row r="6898" spans="1:18" s="4184" customFormat="1" ht="11.1" customHeight="1">
      <c r="A6898" s="4183"/>
      <c r="B6898" s="4189"/>
      <c r="C6898" s="4189"/>
      <c r="D6898" s="4189"/>
      <c r="E6898" s="4189"/>
      <c r="F6898" s="4189"/>
      <c r="G6898" s="4189"/>
      <c r="H6898" s="4189"/>
      <c r="I6898" s="714"/>
      <c r="R6898" s="6143"/>
    </row>
    <row r="6899" spans="1:18" s="4184" customFormat="1" ht="11.1" customHeight="1">
      <c r="A6899" s="4183"/>
      <c r="B6899" s="4189"/>
      <c r="C6899" s="4189"/>
      <c r="D6899" s="4189"/>
      <c r="E6899" s="4189"/>
      <c r="F6899" s="4189"/>
      <c r="G6899" s="4189"/>
      <c r="H6899" s="4189"/>
      <c r="I6899" s="714"/>
      <c r="R6899" s="6143"/>
    </row>
    <row r="6900" spans="1:18" s="4184" customFormat="1" ht="11.1" customHeight="1">
      <c r="A6900" s="4183"/>
      <c r="B6900" s="4189"/>
      <c r="C6900" s="4189"/>
      <c r="D6900" s="4189"/>
      <c r="E6900" s="4189"/>
      <c r="F6900" s="4189"/>
      <c r="G6900" s="4189"/>
      <c r="H6900" s="4189"/>
      <c r="I6900" s="714"/>
      <c r="R6900" s="6143"/>
    </row>
    <row r="6901" spans="1:18" s="4184" customFormat="1" ht="11.1" customHeight="1">
      <c r="A6901" s="4183"/>
      <c r="B6901" s="4189"/>
      <c r="C6901" s="4189"/>
      <c r="D6901" s="4189"/>
      <c r="E6901" s="4189"/>
      <c r="F6901" s="4189"/>
      <c r="G6901" s="4189"/>
      <c r="H6901" s="4189"/>
      <c r="I6901" s="714"/>
      <c r="R6901" s="6143"/>
    </row>
    <row r="6902" spans="1:18" s="4184" customFormat="1" ht="11.1" customHeight="1">
      <c r="A6902" s="4183"/>
      <c r="B6902" s="4189"/>
      <c r="C6902" s="4189"/>
      <c r="D6902" s="4189"/>
      <c r="E6902" s="4189"/>
      <c r="F6902" s="4189"/>
      <c r="G6902" s="4189"/>
      <c r="H6902" s="4189"/>
      <c r="I6902" s="714"/>
      <c r="R6902" s="6143"/>
    </row>
    <row r="6903" spans="1:18" s="4184" customFormat="1" ht="11.1" customHeight="1">
      <c r="A6903" s="4183"/>
      <c r="B6903" s="4189"/>
      <c r="C6903" s="4189"/>
      <c r="D6903" s="4189"/>
      <c r="E6903" s="4189"/>
      <c r="F6903" s="4189"/>
      <c r="G6903" s="4189"/>
      <c r="H6903" s="4189"/>
      <c r="I6903" s="714"/>
      <c r="R6903" s="6143"/>
    </row>
    <row r="6904" spans="1:18" s="4184" customFormat="1" ht="11.1" customHeight="1">
      <c r="A6904" s="4183"/>
      <c r="B6904" s="4189"/>
      <c r="C6904" s="4189"/>
      <c r="D6904" s="4189"/>
      <c r="E6904" s="4189"/>
      <c r="F6904" s="4189"/>
      <c r="G6904" s="4189"/>
      <c r="H6904" s="4189"/>
      <c r="I6904" s="714"/>
      <c r="R6904" s="6143"/>
    </row>
    <row r="6905" spans="1:18" s="4184" customFormat="1" ht="11.1" customHeight="1">
      <c r="A6905" s="4183"/>
      <c r="B6905" s="4189"/>
      <c r="C6905" s="4189"/>
      <c r="D6905" s="4189"/>
      <c r="E6905" s="4189"/>
      <c r="F6905" s="4189"/>
      <c r="G6905" s="4189"/>
      <c r="H6905" s="4189"/>
      <c r="I6905" s="714"/>
      <c r="R6905" s="6143"/>
    </row>
    <row r="6906" spans="1:18" s="4184" customFormat="1" ht="11.1" customHeight="1">
      <c r="A6906" s="4183"/>
      <c r="B6906" s="4189"/>
      <c r="C6906" s="4189"/>
      <c r="D6906" s="4189"/>
      <c r="E6906" s="4189"/>
      <c r="F6906" s="4189"/>
      <c r="G6906" s="4189"/>
      <c r="H6906" s="4189"/>
      <c r="I6906" s="714"/>
      <c r="R6906" s="6143"/>
    </row>
    <row r="6907" spans="1:18" s="4184" customFormat="1" ht="11.1" customHeight="1">
      <c r="A6907" s="4183"/>
      <c r="B6907" s="4189"/>
      <c r="C6907" s="4189"/>
      <c r="D6907" s="4189"/>
      <c r="E6907" s="4189"/>
      <c r="F6907" s="4189"/>
      <c r="G6907" s="4189"/>
      <c r="H6907" s="4189"/>
      <c r="I6907" s="714"/>
      <c r="R6907" s="6143"/>
    </row>
    <row r="6908" spans="1:18" s="4184" customFormat="1" ht="11.1" customHeight="1">
      <c r="A6908" s="4183"/>
      <c r="B6908" s="4189"/>
      <c r="C6908" s="4189"/>
      <c r="D6908" s="4189"/>
      <c r="E6908" s="4189"/>
      <c r="F6908" s="4189"/>
      <c r="G6908" s="4189"/>
      <c r="H6908" s="4189"/>
      <c r="I6908" s="714"/>
      <c r="R6908" s="6143"/>
    </row>
    <row r="6909" spans="1:18" s="4184" customFormat="1" ht="11.1" customHeight="1">
      <c r="A6909" s="4183"/>
      <c r="B6909" s="4189"/>
      <c r="C6909" s="4189"/>
      <c r="D6909" s="4189"/>
      <c r="E6909" s="4189"/>
      <c r="F6909" s="4189"/>
      <c r="G6909" s="4189"/>
      <c r="H6909" s="4189"/>
      <c r="I6909" s="714"/>
      <c r="R6909" s="6143"/>
    </row>
    <row r="6910" spans="1:18" s="4184" customFormat="1" ht="11.1" customHeight="1">
      <c r="A6910" s="4183"/>
      <c r="B6910" s="4189"/>
      <c r="C6910" s="4189"/>
      <c r="D6910" s="4189"/>
      <c r="E6910" s="4189"/>
      <c r="F6910" s="4189"/>
      <c r="G6910" s="4189"/>
      <c r="H6910" s="4189"/>
      <c r="I6910" s="714"/>
      <c r="R6910" s="6143"/>
    </row>
    <row r="6911" spans="1:18" s="4184" customFormat="1" ht="11.1" customHeight="1">
      <c r="A6911" s="4183"/>
      <c r="B6911" s="4189"/>
      <c r="C6911" s="4189"/>
      <c r="D6911" s="4189"/>
      <c r="E6911" s="4189"/>
      <c r="F6911" s="4189"/>
      <c r="G6911" s="4189"/>
      <c r="H6911" s="4189"/>
      <c r="I6911" s="714"/>
      <c r="R6911" s="6143"/>
    </row>
  </sheetData>
  <mergeCells count="1140">
    <mergeCell ref="A3:A4"/>
    <mergeCell ref="A36:A37"/>
    <mergeCell ref="A88:A89"/>
    <mergeCell ref="A139:A140"/>
    <mergeCell ref="A190:A191"/>
    <mergeCell ref="A241:A242"/>
    <mergeCell ref="A903:A904"/>
    <mergeCell ref="A1133:A1134"/>
    <mergeCell ref="B1142:C1142"/>
    <mergeCell ref="B1143:C1143"/>
    <mergeCell ref="B1144:C1144"/>
    <mergeCell ref="B1145:C1145"/>
    <mergeCell ref="A597:A598"/>
    <mergeCell ref="A648:A649"/>
    <mergeCell ref="A700:A701"/>
    <mergeCell ref="A752:A753"/>
    <mergeCell ref="A804:A805"/>
    <mergeCell ref="A854:A855"/>
    <mergeCell ref="A293:A294"/>
    <mergeCell ref="A342:A343"/>
    <mergeCell ref="A393:A394"/>
    <mergeCell ref="A444:A445"/>
    <mergeCell ref="A495:A496"/>
    <mergeCell ref="A546:A547"/>
    <mergeCell ref="B1158:C1158"/>
    <mergeCell ref="B1159:C1159"/>
    <mergeCell ref="B1160:C1160"/>
    <mergeCell ref="B1161:C1161"/>
    <mergeCell ref="B1162:C1162"/>
    <mergeCell ref="B1163:C1163"/>
    <mergeCell ref="B1152:C1152"/>
    <mergeCell ref="B1153:C1153"/>
    <mergeCell ref="B1154:C1154"/>
    <mergeCell ref="B1155:C1155"/>
    <mergeCell ref="B1156:C1156"/>
    <mergeCell ref="B1157:C1157"/>
    <mergeCell ref="B1146:C1146"/>
    <mergeCell ref="B1147:C1147"/>
    <mergeCell ref="B1148:C1148"/>
    <mergeCell ref="B1149:C1149"/>
    <mergeCell ref="B1150:C1150"/>
    <mergeCell ref="B1151:C1151"/>
    <mergeCell ref="B1176:C1176"/>
    <mergeCell ref="B1177:C1177"/>
    <mergeCell ref="B1178:C1178"/>
    <mergeCell ref="B1179:C1179"/>
    <mergeCell ref="B1180:C1180"/>
    <mergeCell ref="B1181:C1181"/>
    <mergeCell ref="B1170:C1170"/>
    <mergeCell ref="B1171:C1171"/>
    <mergeCell ref="B1172:C1172"/>
    <mergeCell ref="B1173:C1173"/>
    <mergeCell ref="B1174:C1174"/>
    <mergeCell ref="B1175:C1175"/>
    <mergeCell ref="B1164:C1164"/>
    <mergeCell ref="B1165:C1165"/>
    <mergeCell ref="B1166:C1166"/>
    <mergeCell ref="B1167:C1167"/>
    <mergeCell ref="B1168:C1168"/>
    <mergeCell ref="B1169:C1169"/>
    <mergeCell ref="B1194:C1194"/>
    <mergeCell ref="B1195:C1195"/>
    <mergeCell ref="B1196:C1196"/>
    <mergeCell ref="B1197:C1197"/>
    <mergeCell ref="B1198:C1198"/>
    <mergeCell ref="B1199:C1199"/>
    <mergeCell ref="B1188:C1188"/>
    <mergeCell ref="B1189:C1189"/>
    <mergeCell ref="B1190:C1190"/>
    <mergeCell ref="B1191:C1191"/>
    <mergeCell ref="B1192:C1192"/>
    <mergeCell ref="B1193:C1193"/>
    <mergeCell ref="B1182:C1182"/>
    <mergeCell ref="B1183:C1183"/>
    <mergeCell ref="B1184:C1184"/>
    <mergeCell ref="B1185:C1185"/>
    <mergeCell ref="B1186:C1186"/>
    <mergeCell ref="B1187:C1187"/>
    <mergeCell ref="B1212:C1212"/>
    <mergeCell ref="B1213:C1213"/>
    <mergeCell ref="B1214:C1214"/>
    <mergeCell ref="B1215:C1215"/>
    <mergeCell ref="B1216:C1216"/>
    <mergeCell ref="B1217:C1217"/>
    <mergeCell ref="B1206:C1206"/>
    <mergeCell ref="B1207:C1207"/>
    <mergeCell ref="B1208:C1208"/>
    <mergeCell ref="B1209:C1209"/>
    <mergeCell ref="B1210:C1210"/>
    <mergeCell ref="B1211:C1211"/>
    <mergeCell ref="B1200:C1200"/>
    <mergeCell ref="B1201:C1201"/>
    <mergeCell ref="B1202:C1202"/>
    <mergeCell ref="B1203:C1203"/>
    <mergeCell ref="B1204:C1204"/>
    <mergeCell ref="B1205:C1205"/>
    <mergeCell ref="B1230:C1230"/>
    <mergeCell ref="B1231:C1231"/>
    <mergeCell ref="B1232:C1232"/>
    <mergeCell ref="B1233:C1233"/>
    <mergeCell ref="B1234:C1234"/>
    <mergeCell ref="B1235:C1235"/>
    <mergeCell ref="B1224:C1224"/>
    <mergeCell ref="B1225:C1225"/>
    <mergeCell ref="B1226:C1226"/>
    <mergeCell ref="B1227:C1227"/>
    <mergeCell ref="B1228:C1228"/>
    <mergeCell ref="B1229:C1229"/>
    <mergeCell ref="B1218:C1218"/>
    <mergeCell ref="B1219:C1219"/>
    <mergeCell ref="B1220:C1220"/>
    <mergeCell ref="B1221:C1221"/>
    <mergeCell ref="B1222:C1222"/>
    <mergeCell ref="B1223:C1223"/>
    <mergeCell ref="B1251:C1251"/>
    <mergeCell ref="B1252:C1252"/>
    <mergeCell ref="B1253:C1253"/>
    <mergeCell ref="B1254:C1254"/>
    <mergeCell ref="B1255:C1255"/>
    <mergeCell ref="B1256:C1256"/>
    <mergeCell ref="B1242:C1242"/>
    <mergeCell ref="B1243:C1243"/>
    <mergeCell ref="B1244:C1244"/>
    <mergeCell ref="B1245:C1245"/>
    <mergeCell ref="B1246:C1246"/>
    <mergeCell ref="B1247:C1247"/>
    <mergeCell ref="B1236:C1236"/>
    <mergeCell ref="B1237:C1237"/>
    <mergeCell ref="B1238:C1238"/>
    <mergeCell ref="B1239:C1239"/>
    <mergeCell ref="B1240:C1240"/>
    <mergeCell ref="B1241:C1241"/>
    <mergeCell ref="B1269:C1269"/>
    <mergeCell ref="B1270:C1270"/>
    <mergeCell ref="B1271:C1271"/>
    <mergeCell ref="B1272:C1272"/>
    <mergeCell ref="B1273:C1273"/>
    <mergeCell ref="B1274:C1274"/>
    <mergeCell ref="B1263:C1263"/>
    <mergeCell ref="B1264:C1264"/>
    <mergeCell ref="B1265:C1265"/>
    <mergeCell ref="B1266:C1266"/>
    <mergeCell ref="B1267:C1267"/>
    <mergeCell ref="B1268:C1268"/>
    <mergeCell ref="B1257:C1257"/>
    <mergeCell ref="B1258:C1258"/>
    <mergeCell ref="B1259:C1259"/>
    <mergeCell ref="B1260:C1260"/>
    <mergeCell ref="B1261:C1261"/>
    <mergeCell ref="B1262:C1262"/>
    <mergeCell ref="B1287:C1287"/>
    <mergeCell ref="B1288:C1288"/>
    <mergeCell ref="B1289:C1289"/>
    <mergeCell ref="B1290:C1290"/>
    <mergeCell ref="B1291:C1291"/>
    <mergeCell ref="B1292:C1292"/>
    <mergeCell ref="B1281:C1281"/>
    <mergeCell ref="B1282:C1282"/>
    <mergeCell ref="B1283:C1283"/>
    <mergeCell ref="B1284:C1284"/>
    <mergeCell ref="B1285:C1285"/>
    <mergeCell ref="B1286:C1286"/>
    <mergeCell ref="B1275:C1275"/>
    <mergeCell ref="B1276:C1276"/>
    <mergeCell ref="B1277:C1277"/>
    <mergeCell ref="B1278:C1278"/>
    <mergeCell ref="B1279:C1279"/>
    <mergeCell ref="B1280:C1280"/>
    <mergeCell ref="B1305:C1305"/>
    <mergeCell ref="B1306:C1306"/>
    <mergeCell ref="B1307:C1307"/>
    <mergeCell ref="B1308:C1308"/>
    <mergeCell ref="B1309:C1309"/>
    <mergeCell ref="B1310:C1310"/>
    <mergeCell ref="B1299:C1299"/>
    <mergeCell ref="B1300:C1300"/>
    <mergeCell ref="B1301:C1301"/>
    <mergeCell ref="B1302:C1302"/>
    <mergeCell ref="B1303:C1303"/>
    <mergeCell ref="B1304:C1304"/>
    <mergeCell ref="B1293:C1293"/>
    <mergeCell ref="B1294:C1294"/>
    <mergeCell ref="B1295:C1295"/>
    <mergeCell ref="B1296:C1296"/>
    <mergeCell ref="B1297:C1297"/>
    <mergeCell ref="B1298:C1298"/>
    <mergeCell ref="B1323:C1323"/>
    <mergeCell ref="B1324:C1324"/>
    <mergeCell ref="B1325:C1325"/>
    <mergeCell ref="B1326:C1326"/>
    <mergeCell ref="B1327:C1327"/>
    <mergeCell ref="B1328:C1328"/>
    <mergeCell ref="B1317:C1317"/>
    <mergeCell ref="B1318:C1318"/>
    <mergeCell ref="B1319:C1319"/>
    <mergeCell ref="B1320:C1320"/>
    <mergeCell ref="B1321:C1321"/>
    <mergeCell ref="B1322:C1322"/>
    <mergeCell ref="B1311:C1311"/>
    <mergeCell ref="B1312:C1312"/>
    <mergeCell ref="B1313:C1313"/>
    <mergeCell ref="B1314:C1314"/>
    <mergeCell ref="B1315:C1315"/>
    <mergeCell ref="B1316:C1316"/>
    <mergeCell ref="B1341:C1341"/>
    <mergeCell ref="B1342:C1342"/>
    <mergeCell ref="B1343:C1343"/>
    <mergeCell ref="B1344:C1344"/>
    <mergeCell ref="B1345:C1345"/>
    <mergeCell ref="B1346:C1346"/>
    <mergeCell ref="B1335:C1335"/>
    <mergeCell ref="B1336:C1336"/>
    <mergeCell ref="B1337:C1337"/>
    <mergeCell ref="B1338:C1338"/>
    <mergeCell ref="B1339:C1339"/>
    <mergeCell ref="B1340:C1340"/>
    <mergeCell ref="B1329:C1329"/>
    <mergeCell ref="B1330:C1330"/>
    <mergeCell ref="B1331:C1331"/>
    <mergeCell ref="B1332:C1332"/>
    <mergeCell ref="B1333:C1333"/>
    <mergeCell ref="B1334:C1334"/>
    <mergeCell ref="B1371:C1371"/>
    <mergeCell ref="B1372:C1372"/>
    <mergeCell ref="B1373:C1373"/>
    <mergeCell ref="B1374:C1374"/>
    <mergeCell ref="B1375:C1375"/>
    <mergeCell ref="B1376:C1376"/>
    <mergeCell ref="B1353:C1353"/>
    <mergeCell ref="B1354:C1354"/>
    <mergeCell ref="B1355:C1355"/>
    <mergeCell ref="B1356:C1356"/>
    <mergeCell ref="A1361:A1362"/>
    <mergeCell ref="B1370:C1370"/>
    <mergeCell ref="B1347:C1347"/>
    <mergeCell ref="B1348:C1348"/>
    <mergeCell ref="B1349:C1349"/>
    <mergeCell ref="B1350:C1350"/>
    <mergeCell ref="B1351:C1351"/>
    <mergeCell ref="B1352:C1352"/>
    <mergeCell ref="B1389:C1389"/>
    <mergeCell ref="B1390:C1390"/>
    <mergeCell ref="B1391:C1391"/>
    <mergeCell ref="B1392:C1392"/>
    <mergeCell ref="B1393:C1393"/>
    <mergeCell ref="B1394:C1394"/>
    <mergeCell ref="B1383:C1383"/>
    <mergeCell ref="B1384:C1384"/>
    <mergeCell ref="B1385:C1385"/>
    <mergeCell ref="B1386:C1386"/>
    <mergeCell ref="B1387:C1387"/>
    <mergeCell ref="B1388:C1388"/>
    <mergeCell ref="B1377:C1377"/>
    <mergeCell ref="B1378:C1378"/>
    <mergeCell ref="B1379:C1379"/>
    <mergeCell ref="B1380:C1380"/>
    <mergeCell ref="B1381:C1381"/>
    <mergeCell ref="B1382:C1382"/>
    <mergeCell ref="B1407:C1407"/>
    <mergeCell ref="B1408:C1408"/>
    <mergeCell ref="B1409:C1409"/>
    <mergeCell ref="B1410:C1410"/>
    <mergeCell ref="B1411:C1411"/>
    <mergeCell ref="B1412:C1412"/>
    <mergeCell ref="B1401:C1401"/>
    <mergeCell ref="B1402:C1402"/>
    <mergeCell ref="B1403:C1403"/>
    <mergeCell ref="B1404:C1404"/>
    <mergeCell ref="B1405:C1405"/>
    <mergeCell ref="B1406:C1406"/>
    <mergeCell ref="B1395:C1395"/>
    <mergeCell ref="B1396:C1396"/>
    <mergeCell ref="B1397:C1397"/>
    <mergeCell ref="B1398:C1398"/>
    <mergeCell ref="B1399:C1399"/>
    <mergeCell ref="B1400:C1400"/>
    <mergeCell ref="B1425:C1425"/>
    <mergeCell ref="B1426:C1426"/>
    <mergeCell ref="B1427:C1427"/>
    <mergeCell ref="B1428:C1428"/>
    <mergeCell ref="B1429:C1429"/>
    <mergeCell ref="B1430:C1430"/>
    <mergeCell ref="B1419:C1419"/>
    <mergeCell ref="B1420:C1420"/>
    <mergeCell ref="B1421:C1421"/>
    <mergeCell ref="B1422:C1422"/>
    <mergeCell ref="B1423:C1423"/>
    <mergeCell ref="B1424:C1424"/>
    <mergeCell ref="B1413:C1413"/>
    <mergeCell ref="B1414:C1414"/>
    <mergeCell ref="B1415:C1415"/>
    <mergeCell ref="B1416:C1416"/>
    <mergeCell ref="B1417:C1417"/>
    <mergeCell ref="B1418:C1418"/>
    <mergeCell ref="B1443:C1443"/>
    <mergeCell ref="B1444:C1444"/>
    <mergeCell ref="B1445:C1445"/>
    <mergeCell ref="B1446:C1446"/>
    <mergeCell ref="B1447:C1447"/>
    <mergeCell ref="B1448:C1448"/>
    <mergeCell ref="B1437:C1437"/>
    <mergeCell ref="B1438:C1438"/>
    <mergeCell ref="B1439:C1439"/>
    <mergeCell ref="B1440:C1440"/>
    <mergeCell ref="B1441:C1441"/>
    <mergeCell ref="B1442:C1442"/>
    <mergeCell ref="B1431:C1431"/>
    <mergeCell ref="B1432:C1432"/>
    <mergeCell ref="B1433:C1433"/>
    <mergeCell ref="B1434:C1434"/>
    <mergeCell ref="B1435:C1435"/>
    <mergeCell ref="B1436:C1436"/>
    <mergeCell ref="B1461:C1461"/>
    <mergeCell ref="B1462:C1462"/>
    <mergeCell ref="B1463:C1463"/>
    <mergeCell ref="B1464:C1464"/>
    <mergeCell ref="B1465:C1465"/>
    <mergeCell ref="B1466:C1466"/>
    <mergeCell ref="B1455:C1455"/>
    <mergeCell ref="B1456:C1456"/>
    <mergeCell ref="B1457:C1457"/>
    <mergeCell ref="B1458:C1458"/>
    <mergeCell ref="B1459:C1459"/>
    <mergeCell ref="B1460:C1460"/>
    <mergeCell ref="B1449:C1449"/>
    <mergeCell ref="B1450:C1450"/>
    <mergeCell ref="B1451:C1451"/>
    <mergeCell ref="B1452:C1452"/>
    <mergeCell ref="B1453:C1453"/>
    <mergeCell ref="B1454:C1454"/>
    <mergeCell ref="B1482:C1482"/>
    <mergeCell ref="B1483:C1483"/>
    <mergeCell ref="B1484:C1484"/>
    <mergeCell ref="B1485:C1485"/>
    <mergeCell ref="B1486:C1486"/>
    <mergeCell ref="B1487:C1487"/>
    <mergeCell ref="B1473:C1473"/>
    <mergeCell ref="B1474:C1474"/>
    <mergeCell ref="B1475:C1475"/>
    <mergeCell ref="B1479:C1479"/>
    <mergeCell ref="B1480:C1480"/>
    <mergeCell ref="B1481:C1481"/>
    <mergeCell ref="B1467:C1467"/>
    <mergeCell ref="B1468:C1468"/>
    <mergeCell ref="B1469:C1469"/>
    <mergeCell ref="B1470:C1470"/>
    <mergeCell ref="B1471:C1471"/>
    <mergeCell ref="B1472:C1472"/>
    <mergeCell ref="B1500:C1500"/>
    <mergeCell ref="B1501:C1501"/>
    <mergeCell ref="B1502:C1502"/>
    <mergeCell ref="B1503:C1503"/>
    <mergeCell ref="B1504:C1504"/>
    <mergeCell ref="B1505:C1505"/>
    <mergeCell ref="B1494:C1494"/>
    <mergeCell ref="B1495:C1495"/>
    <mergeCell ref="B1496:C1496"/>
    <mergeCell ref="B1497:C1497"/>
    <mergeCell ref="B1498:C1498"/>
    <mergeCell ref="B1499:C1499"/>
    <mergeCell ref="B1488:C1488"/>
    <mergeCell ref="B1489:C1489"/>
    <mergeCell ref="B1490:C1490"/>
    <mergeCell ref="B1491:C1491"/>
    <mergeCell ref="B1492:C1492"/>
    <mergeCell ref="B1493:C1493"/>
    <mergeCell ref="B1518:C1518"/>
    <mergeCell ref="B1519:C1519"/>
    <mergeCell ref="B1520:C1520"/>
    <mergeCell ref="B1521:C1521"/>
    <mergeCell ref="B1522:C1522"/>
    <mergeCell ref="B1523:C1523"/>
    <mergeCell ref="B1512:C1512"/>
    <mergeCell ref="B1513:C1513"/>
    <mergeCell ref="B1514:C1514"/>
    <mergeCell ref="B1515:C1515"/>
    <mergeCell ref="B1516:C1516"/>
    <mergeCell ref="B1517:C1517"/>
    <mergeCell ref="B1506:C1506"/>
    <mergeCell ref="B1507:C1507"/>
    <mergeCell ref="B1508:C1508"/>
    <mergeCell ref="B1509:C1509"/>
    <mergeCell ref="B1510:C1510"/>
    <mergeCell ref="B1511:C1511"/>
    <mergeCell ref="B1536:C1536"/>
    <mergeCell ref="B1537:C1537"/>
    <mergeCell ref="B1538:C1538"/>
    <mergeCell ref="B1539:C1539"/>
    <mergeCell ref="B1540:C1540"/>
    <mergeCell ref="B1541:C1541"/>
    <mergeCell ref="B1530:C1530"/>
    <mergeCell ref="B1531:C1531"/>
    <mergeCell ref="B1532:C1532"/>
    <mergeCell ref="B1533:C1533"/>
    <mergeCell ref="B1534:C1534"/>
    <mergeCell ref="B1535:C1535"/>
    <mergeCell ref="B1524:C1524"/>
    <mergeCell ref="B1525:C1525"/>
    <mergeCell ref="B1526:C1526"/>
    <mergeCell ref="B1527:C1527"/>
    <mergeCell ref="B1528:C1528"/>
    <mergeCell ref="B1529:C1529"/>
    <mergeCell ref="B1554:C1554"/>
    <mergeCell ref="B1555:C1555"/>
    <mergeCell ref="B1556:C1556"/>
    <mergeCell ref="B1557:C1557"/>
    <mergeCell ref="B1558:C1558"/>
    <mergeCell ref="B1559:C1559"/>
    <mergeCell ref="B1548:C1548"/>
    <mergeCell ref="B1549:C1549"/>
    <mergeCell ref="B1550:C1550"/>
    <mergeCell ref="B1551:C1551"/>
    <mergeCell ref="B1552:C1552"/>
    <mergeCell ref="B1553:C1553"/>
    <mergeCell ref="B1542:C1542"/>
    <mergeCell ref="B1543:C1543"/>
    <mergeCell ref="B1544:C1544"/>
    <mergeCell ref="B1545:C1545"/>
    <mergeCell ref="B1546:C1546"/>
    <mergeCell ref="B1547:C1547"/>
    <mergeCell ref="B1572:C1572"/>
    <mergeCell ref="B1573:C1573"/>
    <mergeCell ref="B1574:C1574"/>
    <mergeCell ref="B1575:C1575"/>
    <mergeCell ref="B1576:C1576"/>
    <mergeCell ref="B1577:C1577"/>
    <mergeCell ref="B1566:C1566"/>
    <mergeCell ref="B1567:C1567"/>
    <mergeCell ref="B1568:C1568"/>
    <mergeCell ref="B1569:C1569"/>
    <mergeCell ref="B1570:C1570"/>
    <mergeCell ref="B1571:C1571"/>
    <mergeCell ref="B1560:C1560"/>
    <mergeCell ref="B1561:C1561"/>
    <mergeCell ref="B1562:C1562"/>
    <mergeCell ref="B1563:C1563"/>
    <mergeCell ref="B1564:C1564"/>
    <mergeCell ref="B1565:C1565"/>
    <mergeCell ref="B1603:C1603"/>
    <mergeCell ref="B1604:C1604"/>
    <mergeCell ref="B1605:C1605"/>
    <mergeCell ref="B1606:C1606"/>
    <mergeCell ref="B1607:C1607"/>
    <mergeCell ref="B1608:C1608"/>
    <mergeCell ref="B1584:C1584"/>
    <mergeCell ref="A1590:A1591"/>
    <mergeCell ref="B1599:C1599"/>
    <mergeCell ref="B1600:C1600"/>
    <mergeCell ref="B1601:C1601"/>
    <mergeCell ref="B1602:C1602"/>
    <mergeCell ref="B1578:C1578"/>
    <mergeCell ref="B1579:C1579"/>
    <mergeCell ref="B1580:C1580"/>
    <mergeCell ref="B1581:C1581"/>
    <mergeCell ref="B1582:C1582"/>
    <mergeCell ref="B1583:C1583"/>
    <mergeCell ref="B1621:C1621"/>
    <mergeCell ref="B1622:C1622"/>
    <mergeCell ref="B1623:C1623"/>
    <mergeCell ref="B1624:C1624"/>
    <mergeCell ref="B1625:C1625"/>
    <mergeCell ref="B1626:C1626"/>
    <mergeCell ref="B1615:C1615"/>
    <mergeCell ref="B1616:C1616"/>
    <mergeCell ref="B1617:C1617"/>
    <mergeCell ref="B1618:C1618"/>
    <mergeCell ref="B1619:C1619"/>
    <mergeCell ref="B1620:C1620"/>
    <mergeCell ref="B1609:C1609"/>
    <mergeCell ref="B1610:C1610"/>
    <mergeCell ref="B1611:C1611"/>
    <mergeCell ref="B1612:C1612"/>
    <mergeCell ref="B1613:C1613"/>
    <mergeCell ref="B1614:C1614"/>
    <mergeCell ref="B1639:C1639"/>
    <mergeCell ref="B1640:C1640"/>
    <mergeCell ref="B1641:C1641"/>
    <mergeCell ref="B1642:C1642"/>
    <mergeCell ref="B1643:C1643"/>
    <mergeCell ref="B1644:C1644"/>
    <mergeCell ref="B1633:C1633"/>
    <mergeCell ref="B1634:C1634"/>
    <mergeCell ref="B1635:C1635"/>
    <mergeCell ref="B1636:C1636"/>
    <mergeCell ref="B1637:C1637"/>
    <mergeCell ref="B1638:C1638"/>
    <mergeCell ref="B1627:C1627"/>
    <mergeCell ref="B1628:C1628"/>
    <mergeCell ref="B1629:C1629"/>
    <mergeCell ref="B1630:C1630"/>
    <mergeCell ref="B1631:C1631"/>
    <mergeCell ref="B1632:C1632"/>
    <mergeCell ref="B1657:C1657"/>
    <mergeCell ref="B1658:C1658"/>
    <mergeCell ref="B1659:C1659"/>
    <mergeCell ref="B1660:C1660"/>
    <mergeCell ref="B1661:C1661"/>
    <mergeCell ref="B1662:C1662"/>
    <mergeCell ref="B1651:C1651"/>
    <mergeCell ref="B1652:C1652"/>
    <mergeCell ref="B1653:C1653"/>
    <mergeCell ref="B1654:C1654"/>
    <mergeCell ref="B1655:C1655"/>
    <mergeCell ref="B1656:C1656"/>
    <mergeCell ref="B1645:C1645"/>
    <mergeCell ref="B1646:C1646"/>
    <mergeCell ref="B1647:C1647"/>
    <mergeCell ref="B1648:C1648"/>
    <mergeCell ref="B1649:C1649"/>
    <mergeCell ref="B1650:C1650"/>
    <mergeCell ref="B1675:C1675"/>
    <mergeCell ref="B1676:C1676"/>
    <mergeCell ref="B1677:C1677"/>
    <mergeCell ref="B1678:C1678"/>
    <mergeCell ref="B1679:C1679"/>
    <mergeCell ref="B1680:C1680"/>
    <mergeCell ref="B1669:C1669"/>
    <mergeCell ref="B1670:C1670"/>
    <mergeCell ref="B1671:C1671"/>
    <mergeCell ref="B1672:C1672"/>
    <mergeCell ref="B1673:C1673"/>
    <mergeCell ref="B1674:C1674"/>
    <mergeCell ref="B1663:C1663"/>
    <mergeCell ref="B1664:C1664"/>
    <mergeCell ref="B1665:C1665"/>
    <mergeCell ref="B1666:C1666"/>
    <mergeCell ref="B1667:C1667"/>
    <mergeCell ref="B1668:C1668"/>
    <mergeCell ref="B1693:C1693"/>
    <mergeCell ref="B1694:C1694"/>
    <mergeCell ref="B1695:C1695"/>
    <mergeCell ref="B1696:C1696"/>
    <mergeCell ref="B1697:C1697"/>
    <mergeCell ref="B1698:C1698"/>
    <mergeCell ref="B1687:C1687"/>
    <mergeCell ref="B1688:C1688"/>
    <mergeCell ref="B1689:C1689"/>
    <mergeCell ref="B1690:C1690"/>
    <mergeCell ref="B1691:C1691"/>
    <mergeCell ref="B1692:C1692"/>
    <mergeCell ref="B1681:C1681"/>
    <mergeCell ref="B1682:C1682"/>
    <mergeCell ref="B1683:C1683"/>
    <mergeCell ref="B1684:C1684"/>
    <mergeCell ref="B1685:C1685"/>
    <mergeCell ref="B1686:C1686"/>
    <mergeCell ref="B1714:C1714"/>
    <mergeCell ref="B1715:C1715"/>
    <mergeCell ref="B1716:C1716"/>
    <mergeCell ref="B1717:C1717"/>
    <mergeCell ref="B1718:C1718"/>
    <mergeCell ref="B1719:C1719"/>
    <mergeCell ref="B1708:C1708"/>
    <mergeCell ref="B1709:C1709"/>
    <mergeCell ref="B1710:C1710"/>
    <mergeCell ref="B1711:C1711"/>
    <mergeCell ref="B1712:C1712"/>
    <mergeCell ref="B1713:C1713"/>
    <mergeCell ref="B1699:C1699"/>
    <mergeCell ref="B1700:C1700"/>
    <mergeCell ref="B1701:C1701"/>
    <mergeCell ref="B1702:C1702"/>
    <mergeCell ref="B1703:C1703"/>
    <mergeCell ref="B1704:C1704"/>
    <mergeCell ref="B1732:C1732"/>
    <mergeCell ref="B1733:C1733"/>
    <mergeCell ref="B1734:C1734"/>
    <mergeCell ref="B1735:C1735"/>
    <mergeCell ref="B1736:C1736"/>
    <mergeCell ref="B1737:C1737"/>
    <mergeCell ref="B1726:C1726"/>
    <mergeCell ref="B1727:C1727"/>
    <mergeCell ref="B1728:C1728"/>
    <mergeCell ref="B1729:C1729"/>
    <mergeCell ref="B1730:C1730"/>
    <mergeCell ref="B1731:C1731"/>
    <mergeCell ref="B1720:C1720"/>
    <mergeCell ref="B1721:C1721"/>
    <mergeCell ref="B1722:C1722"/>
    <mergeCell ref="B1723:C1723"/>
    <mergeCell ref="B1724:C1724"/>
    <mergeCell ref="B1725:C1725"/>
    <mergeCell ref="B1750:C1750"/>
    <mergeCell ref="B1751:C1751"/>
    <mergeCell ref="B1752:C1752"/>
    <mergeCell ref="B1753:C1753"/>
    <mergeCell ref="B1754:C1754"/>
    <mergeCell ref="B1755:C1755"/>
    <mergeCell ref="B1744:C1744"/>
    <mergeCell ref="B1745:C1745"/>
    <mergeCell ref="B1746:C1746"/>
    <mergeCell ref="B1747:C1747"/>
    <mergeCell ref="B1748:C1748"/>
    <mergeCell ref="B1749:C1749"/>
    <mergeCell ref="B1738:C1738"/>
    <mergeCell ref="B1739:C1739"/>
    <mergeCell ref="B1740:C1740"/>
    <mergeCell ref="B1741:C1741"/>
    <mergeCell ref="B1742:C1742"/>
    <mergeCell ref="B1743:C1743"/>
    <mergeCell ref="B1768:C1768"/>
    <mergeCell ref="B1769:C1769"/>
    <mergeCell ref="B1770:C1770"/>
    <mergeCell ref="B1771:C1771"/>
    <mergeCell ref="B1772:C1772"/>
    <mergeCell ref="B1773:C1773"/>
    <mergeCell ref="B1762:C1762"/>
    <mergeCell ref="B1763:C1763"/>
    <mergeCell ref="B1764:C1764"/>
    <mergeCell ref="B1765:C1765"/>
    <mergeCell ref="B1766:C1766"/>
    <mergeCell ref="B1767:C1767"/>
    <mergeCell ref="B1756:C1756"/>
    <mergeCell ref="B1757:C1757"/>
    <mergeCell ref="B1758:C1758"/>
    <mergeCell ref="B1759:C1759"/>
    <mergeCell ref="B1760:C1760"/>
    <mergeCell ref="B1761:C1761"/>
    <mergeCell ref="B1786:C1786"/>
    <mergeCell ref="B1787:C1787"/>
    <mergeCell ref="B1788:C1788"/>
    <mergeCell ref="B1789:C1789"/>
    <mergeCell ref="B1790:C1790"/>
    <mergeCell ref="B1791:C1791"/>
    <mergeCell ref="B1780:C1780"/>
    <mergeCell ref="B1781:C1781"/>
    <mergeCell ref="B1782:C1782"/>
    <mergeCell ref="B1783:C1783"/>
    <mergeCell ref="B1784:C1784"/>
    <mergeCell ref="B1785:C1785"/>
    <mergeCell ref="B1774:C1774"/>
    <mergeCell ref="B1775:C1775"/>
    <mergeCell ref="B1776:C1776"/>
    <mergeCell ref="B1777:C1777"/>
    <mergeCell ref="B1778:C1778"/>
    <mergeCell ref="B1779:C1779"/>
    <mergeCell ref="B1804:C1804"/>
    <mergeCell ref="B1805:C1805"/>
    <mergeCell ref="B1806:C1806"/>
    <mergeCell ref="B1807:C1807"/>
    <mergeCell ref="B1808:C1808"/>
    <mergeCell ref="B1809:C1809"/>
    <mergeCell ref="B1798:C1798"/>
    <mergeCell ref="B1799:C1799"/>
    <mergeCell ref="B1800:C1800"/>
    <mergeCell ref="B1801:C1801"/>
    <mergeCell ref="B1802:C1802"/>
    <mergeCell ref="B1803:C1803"/>
    <mergeCell ref="B1792:C1792"/>
    <mergeCell ref="B1793:C1793"/>
    <mergeCell ref="B1794:C1794"/>
    <mergeCell ref="B1795:C1795"/>
    <mergeCell ref="B1796:C1796"/>
    <mergeCell ref="B1797:C1797"/>
    <mergeCell ref="B1834:C1834"/>
    <mergeCell ref="B1835:C1835"/>
    <mergeCell ref="B1836:C1836"/>
    <mergeCell ref="B1837:C1837"/>
    <mergeCell ref="B1838:C1838"/>
    <mergeCell ref="B1839:C1839"/>
    <mergeCell ref="B1828:C1828"/>
    <mergeCell ref="B1829:C1829"/>
    <mergeCell ref="B1830:C1830"/>
    <mergeCell ref="B1831:C1831"/>
    <mergeCell ref="B1832:C1832"/>
    <mergeCell ref="B1833:C1833"/>
    <mergeCell ref="B1810:C1810"/>
    <mergeCell ref="B1811:C1811"/>
    <mergeCell ref="B1812:C1812"/>
    <mergeCell ref="B1813:C1813"/>
    <mergeCell ref="A1818:A1819"/>
    <mergeCell ref="B1827:C1827"/>
    <mergeCell ref="B1852:C1852"/>
    <mergeCell ref="B1853:C1853"/>
    <mergeCell ref="B1854:C1854"/>
    <mergeCell ref="B1855:C1855"/>
    <mergeCell ref="B1856:C1856"/>
    <mergeCell ref="B1857:C1857"/>
    <mergeCell ref="B1846:C1846"/>
    <mergeCell ref="B1847:C1847"/>
    <mergeCell ref="B1848:C1848"/>
    <mergeCell ref="B1849:C1849"/>
    <mergeCell ref="B1850:C1850"/>
    <mergeCell ref="B1851:C1851"/>
    <mergeCell ref="B1840:C1840"/>
    <mergeCell ref="B1841:C1841"/>
    <mergeCell ref="B1842:C1842"/>
    <mergeCell ref="B1843:C1843"/>
    <mergeCell ref="B1844:C1844"/>
    <mergeCell ref="B1845:C1845"/>
    <mergeCell ref="B1870:C1870"/>
    <mergeCell ref="B1871:C1871"/>
    <mergeCell ref="B1872:C1872"/>
    <mergeCell ref="B1873:C1873"/>
    <mergeCell ref="B1874:C1874"/>
    <mergeCell ref="B1875:C1875"/>
    <mergeCell ref="B1864:C1864"/>
    <mergeCell ref="B1865:C1865"/>
    <mergeCell ref="B1866:C1866"/>
    <mergeCell ref="B1867:C1867"/>
    <mergeCell ref="B1868:C1868"/>
    <mergeCell ref="B1869:C1869"/>
    <mergeCell ref="B1858:C1858"/>
    <mergeCell ref="B1859:C1859"/>
    <mergeCell ref="B1860:C1860"/>
    <mergeCell ref="B1861:C1861"/>
    <mergeCell ref="B1862:C1862"/>
    <mergeCell ref="B1863:C1863"/>
    <mergeCell ref="B1888:C1888"/>
    <mergeCell ref="B1889:C1889"/>
    <mergeCell ref="B1890:C1890"/>
    <mergeCell ref="B1891:C1891"/>
    <mergeCell ref="B1892:C1892"/>
    <mergeCell ref="B1893:C1893"/>
    <mergeCell ref="B1882:C1882"/>
    <mergeCell ref="B1883:C1883"/>
    <mergeCell ref="B1884:C1884"/>
    <mergeCell ref="B1885:C1885"/>
    <mergeCell ref="B1886:C1886"/>
    <mergeCell ref="B1887:C1887"/>
    <mergeCell ref="B1876:C1876"/>
    <mergeCell ref="B1877:C1877"/>
    <mergeCell ref="B1878:C1878"/>
    <mergeCell ref="B1879:C1879"/>
    <mergeCell ref="B1880:C1880"/>
    <mergeCell ref="B1881:C1881"/>
    <mergeCell ref="B1906:C1906"/>
    <mergeCell ref="B1907:C1907"/>
    <mergeCell ref="B1908:C1908"/>
    <mergeCell ref="B1909:C1909"/>
    <mergeCell ref="B1910:C1910"/>
    <mergeCell ref="B1911:C1911"/>
    <mergeCell ref="B1900:C1900"/>
    <mergeCell ref="B1901:C1901"/>
    <mergeCell ref="B1902:C1902"/>
    <mergeCell ref="B1903:C1903"/>
    <mergeCell ref="B1904:C1904"/>
    <mergeCell ref="B1905:C1905"/>
    <mergeCell ref="B1894:C1894"/>
    <mergeCell ref="B1895:C1895"/>
    <mergeCell ref="B1896:C1896"/>
    <mergeCell ref="B1897:C1897"/>
    <mergeCell ref="B1898:C1898"/>
    <mergeCell ref="B1899:C1899"/>
    <mergeCell ref="B1924:C1924"/>
    <mergeCell ref="B1925:C1925"/>
    <mergeCell ref="B1926:C1926"/>
    <mergeCell ref="B1927:C1927"/>
    <mergeCell ref="B1928:C1928"/>
    <mergeCell ref="B1929:C1929"/>
    <mergeCell ref="B1918:C1918"/>
    <mergeCell ref="B1919:C1919"/>
    <mergeCell ref="B1920:C1920"/>
    <mergeCell ref="B1921:C1921"/>
    <mergeCell ref="B1922:C1922"/>
    <mergeCell ref="B1923:C1923"/>
    <mergeCell ref="B1912:C1912"/>
    <mergeCell ref="B1913:C1913"/>
    <mergeCell ref="B1914:C1914"/>
    <mergeCell ref="B1915:C1915"/>
    <mergeCell ref="B1916:C1916"/>
    <mergeCell ref="B1917:C1917"/>
    <mergeCell ref="B1945:C1945"/>
    <mergeCell ref="B1946:C1946"/>
    <mergeCell ref="B1947:C1947"/>
    <mergeCell ref="B1948:C1948"/>
    <mergeCell ref="B1949:C1949"/>
    <mergeCell ref="B1950:C1950"/>
    <mergeCell ref="B1939:C1939"/>
    <mergeCell ref="B1940:C1940"/>
    <mergeCell ref="B1941:C1941"/>
    <mergeCell ref="B1942:C1942"/>
    <mergeCell ref="B1943:C1943"/>
    <mergeCell ref="B1944:C1944"/>
    <mergeCell ref="B1930:C1930"/>
    <mergeCell ref="B1931:C1931"/>
    <mergeCell ref="B1932:C1932"/>
    <mergeCell ref="B1936:C1936"/>
    <mergeCell ref="B1937:C1937"/>
    <mergeCell ref="B1938:C1938"/>
    <mergeCell ref="B1963:C1963"/>
    <mergeCell ref="B1964:C1964"/>
    <mergeCell ref="B1965:C1965"/>
    <mergeCell ref="B1966:C1966"/>
    <mergeCell ref="B1967:C1967"/>
    <mergeCell ref="B1968:C1968"/>
    <mergeCell ref="B1957:C1957"/>
    <mergeCell ref="B1958:C1958"/>
    <mergeCell ref="B1959:C1959"/>
    <mergeCell ref="B1960:C1960"/>
    <mergeCell ref="B1961:C1961"/>
    <mergeCell ref="B1962:C1962"/>
    <mergeCell ref="B1951:C1951"/>
    <mergeCell ref="B1952:C1952"/>
    <mergeCell ref="B1953:C1953"/>
    <mergeCell ref="B1954:C1954"/>
    <mergeCell ref="B1955:C1955"/>
    <mergeCell ref="B1956:C1956"/>
    <mergeCell ref="B1981:C1981"/>
    <mergeCell ref="B1982:C1982"/>
    <mergeCell ref="B1983:C1983"/>
    <mergeCell ref="B1984:C1984"/>
    <mergeCell ref="B1985:C1985"/>
    <mergeCell ref="B1986:C1986"/>
    <mergeCell ref="B1975:C1975"/>
    <mergeCell ref="B1976:C1976"/>
    <mergeCell ref="B1977:C1977"/>
    <mergeCell ref="B1978:C1978"/>
    <mergeCell ref="B1979:C1979"/>
    <mergeCell ref="B1980:C1980"/>
    <mergeCell ref="B1969:C1969"/>
    <mergeCell ref="B1970:C1970"/>
    <mergeCell ref="B1971:C1971"/>
    <mergeCell ref="B1972:C1972"/>
    <mergeCell ref="B1973:C1973"/>
    <mergeCell ref="B1974:C1974"/>
    <mergeCell ref="B1999:C1999"/>
    <mergeCell ref="B2000:C2000"/>
    <mergeCell ref="B2001:C2001"/>
    <mergeCell ref="B2002:C2002"/>
    <mergeCell ref="B2003:C2003"/>
    <mergeCell ref="B2004:C2004"/>
    <mergeCell ref="B1993:C1993"/>
    <mergeCell ref="B1994:C1994"/>
    <mergeCell ref="B1995:C1995"/>
    <mergeCell ref="B1996:C1996"/>
    <mergeCell ref="B1997:C1997"/>
    <mergeCell ref="B1998:C1998"/>
    <mergeCell ref="B1987:C1987"/>
    <mergeCell ref="B1988:C1988"/>
    <mergeCell ref="B1989:C1989"/>
    <mergeCell ref="B1990:C1990"/>
    <mergeCell ref="B1991:C1991"/>
    <mergeCell ref="B1992:C1992"/>
    <mergeCell ref="B2017:C2017"/>
    <mergeCell ref="B2018:C2018"/>
    <mergeCell ref="B2019:C2019"/>
    <mergeCell ref="B2020:C2020"/>
    <mergeCell ref="B2021:C2021"/>
    <mergeCell ref="B2022:C2022"/>
    <mergeCell ref="B2011:C2011"/>
    <mergeCell ref="B2012:C2012"/>
    <mergeCell ref="B2013:C2013"/>
    <mergeCell ref="B2014:C2014"/>
    <mergeCell ref="B2015:C2015"/>
    <mergeCell ref="B2016:C2016"/>
    <mergeCell ref="B2005:C2005"/>
    <mergeCell ref="B2006:C2006"/>
    <mergeCell ref="B2007:C2007"/>
    <mergeCell ref="B2008:C2008"/>
    <mergeCell ref="B2009:C2009"/>
    <mergeCell ref="B2010:C2010"/>
    <mergeCell ref="B2035:C2035"/>
    <mergeCell ref="B2036:C2036"/>
    <mergeCell ref="B2037:C2037"/>
    <mergeCell ref="B2038:C2038"/>
    <mergeCell ref="B2039:C2039"/>
    <mergeCell ref="B2040:C2040"/>
    <mergeCell ref="B2029:C2029"/>
    <mergeCell ref="B2030:C2030"/>
    <mergeCell ref="B2031:C2031"/>
    <mergeCell ref="B2032:C2032"/>
    <mergeCell ref="B2033:C2033"/>
    <mergeCell ref="B2034:C2034"/>
    <mergeCell ref="B2023:C2023"/>
    <mergeCell ref="B2024:C2024"/>
    <mergeCell ref="B2025:C2025"/>
    <mergeCell ref="B2026:C2026"/>
    <mergeCell ref="B2027:C2027"/>
    <mergeCell ref="B2028:C2028"/>
    <mergeCell ref="B2519:C2519"/>
    <mergeCell ref="B2520:C2520"/>
    <mergeCell ref="B2521:C2521"/>
    <mergeCell ref="B2522:C2522"/>
    <mergeCell ref="B2523:C2523"/>
    <mergeCell ref="B2524:C2524"/>
    <mergeCell ref="B2513:C2513"/>
    <mergeCell ref="B2514:C2514"/>
    <mergeCell ref="B2515:C2515"/>
    <mergeCell ref="B2516:C2516"/>
    <mergeCell ref="B2517:C2517"/>
    <mergeCell ref="B2518:C2518"/>
    <mergeCell ref="B2041:C2041"/>
    <mergeCell ref="A2046:A2047"/>
    <mergeCell ref="A2274:A2275"/>
    <mergeCell ref="A2502:A2503"/>
    <mergeCell ref="B2511:C2511"/>
    <mergeCell ref="B2512:C2512"/>
    <mergeCell ref="B2537:C2537"/>
    <mergeCell ref="B2538:C2538"/>
    <mergeCell ref="B2539:C2539"/>
    <mergeCell ref="B2540:C2540"/>
    <mergeCell ref="B2541:C2541"/>
    <mergeCell ref="B2542:C2542"/>
    <mergeCell ref="B2531:C2531"/>
    <mergeCell ref="B2532:C2532"/>
    <mergeCell ref="B2533:C2533"/>
    <mergeCell ref="B2534:C2534"/>
    <mergeCell ref="B2535:C2535"/>
    <mergeCell ref="B2536:C2536"/>
    <mergeCell ref="B2525:C2525"/>
    <mergeCell ref="B2526:C2526"/>
    <mergeCell ref="B2527:C2527"/>
    <mergeCell ref="B2528:C2528"/>
    <mergeCell ref="B2529:C2529"/>
    <mergeCell ref="B2530:C2530"/>
    <mergeCell ref="B2555:C2555"/>
    <mergeCell ref="B2556:C2556"/>
    <mergeCell ref="B2557:C2557"/>
    <mergeCell ref="B2558:C2558"/>
    <mergeCell ref="B2559:C2559"/>
    <mergeCell ref="B2560:C2560"/>
    <mergeCell ref="B2549:C2549"/>
    <mergeCell ref="B2550:C2550"/>
    <mergeCell ref="B2551:C2551"/>
    <mergeCell ref="B2552:C2552"/>
    <mergeCell ref="B2553:C2553"/>
    <mergeCell ref="B2554:C2554"/>
    <mergeCell ref="B2543:C2543"/>
    <mergeCell ref="B2544:C2544"/>
    <mergeCell ref="B2545:C2545"/>
    <mergeCell ref="B2546:C2546"/>
    <mergeCell ref="B2547:C2547"/>
    <mergeCell ref="B2548:C2548"/>
    <mergeCell ref="B2573:C2573"/>
    <mergeCell ref="B2574:C2574"/>
    <mergeCell ref="B2575:C2575"/>
    <mergeCell ref="B2576:C2576"/>
    <mergeCell ref="B2577:C2577"/>
    <mergeCell ref="B2578:C2578"/>
    <mergeCell ref="B2567:C2567"/>
    <mergeCell ref="B2568:C2568"/>
    <mergeCell ref="B2569:C2569"/>
    <mergeCell ref="B2570:C2570"/>
    <mergeCell ref="B2571:C2571"/>
    <mergeCell ref="B2572:C2572"/>
    <mergeCell ref="B2561:C2561"/>
    <mergeCell ref="B2562:C2562"/>
    <mergeCell ref="B2563:C2563"/>
    <mergeCell ref="B2564:C2564"/>
    <mergeCell ref="B2565:C2565"/>
    <mergeCell ref="B2566:C2566"/>
    <mergeCell ref="B2591:C2591"/>
    <mergeCell ref="B2592:C2592"/>
    <mergeCell ref="B2593:C2593"/>
    <mergeCell ref="B2594:C2594"/>
    <mergeCell ref="B2595:C2595"/>
    <mergeCell ref="B2596:C2596"/>
    <mergeCell ref="B2585:C2585"/>
    <mergeCell ref="B2586:C2586"/>
    <mergeCell ref="B2587:C2587"/>
    <mergeCell ref="B2588:C2588"/>
    <mergeCell ref="B2589:C2589"/>
    <mergeCell ref="B2590:C2590"/>
    <mergeCell ref="B2579:C2579"/>
    <mergeCell ref="B2580:C2580"/>
    <mergeCell ref="B2581:C2581"/>
    <mergeCell ref="B2582:C2582"/>
    <mergeCell ref="B2583:C2583"/>
    <mergeCell ref="B2584:C2584"/>
    <mergeCell ref="B2609:C2609"/>
    <mergeCell ref="B2610:C2610"/>
    <mergeCell ref="B2611:C2611"/>
    <mergeCell ref="B2612:C2612"/>
    <mergeCell ref="B2613:C2613"/>
    <mergeCell ref="B2614:C2614"/>
    <mergeCell ref="B2603:C2603"/>
    <mergeCell ref="B2604:C2604"/>
    <mergeCell ref="B2605:C2605"/>
    <mergeCell ref="B2606:C2606"/>
    <mergeCell ref="B2607:C2607"/>
    <mergeCell ref="B2608:C2608"/>
    <mergeCell ref="B2597:C2597"/>
    <mergeCell ref="B2598:C2598"/>
    <mergeCell ref="B2599:C2599"/>
    <mergeCell ref="B2600:C2600"/>
    <mergeCell ref="B2601:C2601"/>
    <mergeCell ref="B2602:C2602"/>
    <mergeCell ref="B2630:C2630"/>
    <mergeCell ref="B2631:C2631"/>
    <mergeCell ref="B2632:C2632"/>
    <mergeCell ref="B2633:C2633"/>
    <mergeCell ref="B2634:C2634"/>
    <mergeCell ref="B2635:C2635"/>
    <mergeCell ref="B2624:C2624"/>
    <mergeCell ref="B2625:C2625"/>
    <mergeCell ref="B2626:C2626"/>
    <mergeCell ref="B2627:C2627"/>
    <mergeCell ref="B2628:C2628"/>
    <mergeCell ref="B2629:C2629"/>
    <mergeCell ref="B2615:C2615"/>
    <mergeCell ref="B2616:C2616"/>
    <mergeCell ref="B2617:C2617"/>
    <mergeCell ref="B2618:C2618"/>
    <mergeCell ref="B2622:C2622"/>
    <mergeCell ref="B2623:C2623"/>
    <mergeCell ref="B2648:C2648"/>
    <mergeCell ref="B2649:C2649"/>
    <mergeCell ref="B2650:C2650"/>
    <mergeCell ref="B2651:C2651"/>
    <mergeCell ref="B2652:C2652"/>
    <mergeCell ref="B2653:C2653"/>
    <mergeCell ref="B2642:C2642"/>
    <mergeCell ref="B2643:C2643"/>
    <mergeCell ref="B2644:C2644"/>
    <mergeCell ref="B2645:C2645"/>
    <mergeCell ref="B2646:C2646"/>
    <mergeCell ref="B2647:C2647"/>
    <mergeCell ref="B2636:C2636"/>
    <mergeCell ref="B2637:C2637"/>
    <mergeCell ref="B2638:C2638"/>
    <mergeCell ref="B2639:C2639"/>
    <mergeCell ref="B2640:C2640"/>
    <mergeCell ref="B2641:C2641"/>
    <mergeCell ref="B2666:C2666"/>
    <mergeCell ref="B2667:C2667"/>
    <mergeCell ref="B2668:C2668"/>
    <mergeCell ref="B2669:C2669"/>
    <mergeCell ref="B2670:C2670"/>
    <mergeCell ref="B2671:C2671"/>
    <mergeCell ref="B2660:C2660"/>
    <mergeCell ref="B2661:C2661"/>
    <mergeCell ref="B2662:C2662"/>
    <mergeCell ref="B2663:C2663"/>
    <mergeCell ref="B2664:C2664"/>
    <mergeCell ref="B2665:C2665"/>
    <mergeCell ref="B2654:C2654"/>
    <mergeCell ref="B2655:C2655"/>
    <mergeCell ref="B2656:C2656"/>
    <mergeCell ref="B2657:C2657"/>
    <mergeCell ref="B2658:C2658"/>
    <mergeCell ref="B2659:C2659"/>
    <mergeCell ref="B2684:C2684"/>
    <mergeCell ref="B2685:C2685"/>
    <mergeCell ref="B2686:C2686"/>
    <mergeCell ref="B2687:C2687"/>
    <mergeCell ref="B2688:C2688"/>
    <mergeCell ref="B2689:C2689"/>
    <mergeCell ref="B2678:C2678"/>
    <mergeCell ref="B2679:C2679"/>
    <mergeCell ref="B2680:C2680"/>
    <mergeCell ref="B2681:C2681"/>
    <mergeCell ref="B2682:C2682"/>
    <mergeCell ref="B2683:C2683"/>
    <mergeCell ref="B2672:C2672"/>
    <mergeCell ref="B2673:C2673"/>
    <mergeCell ref="B2674:C2674"/>
    <mergeCell ref="B2675:C2675"/>
    <mergeCell ref="B2676:C2676"/>
    <mergeCell ref="B2677:C2677"/>
    <mergeCell ref="B2702:C2702"/>
    <mergeCell ref="B2703:C2703"/>
    <mergeCell ref="B2704:C2704"/>
    <mergeCell ref="B2705:C2705"/>
    <mergeCell ref="B2706:C2706"/>
    <mergeCell ref="B2707:C2707"/>
    <mergeCell ref="B2696:C2696"/>
    <mergeCell ref="B2697:C2697"/>
    <mergeCell ref="B2698:C2698"/>
    <mergeCell ref="B2699:C2699"/>
    <mergeCell ref="B2700:C2700"/>
    <mergeCell ref="B2701:C2701"/>
    <mergeCell ref="B2690:C2690"/>
    <mergeCell ref="B2691:C2691"/>
    <mergeCell ref="B2692:C2692"/>
    <mergeCell ref="B2693:C2693"/>
    <mergeCell ref="B2694:C2694"/>
    <mergeCell ref="B2695:C2695"/>
    <mergeCell ref="B2720:C2720"/>
    <mergeCell ref="B2721:C2721"/>
    <mergeCell ref="B2722:C2722"/>
    <mergeCell ref="B2723:C2723"/>
    <mergeCell ref="B2724:C2724"/>
    <mergeCell ref="B2725:C2725"/>
    <mergeCell ref="B2714:C2714"/>
    <mergeCell ref="B2715:C2715"/>
    <mergeCell ref="B2716:C2716"/>
    <mergeCell ref="B2717:C2717"/>
    <mergeCell ref="B2718:C2718"/>
    <mergeCell ref="B2719:C2719"/>
    <mergeCell ref="B2708:C2708"/>
    <mergeCell ref="B2709:C2709"/>
    <mergeCell ref="B2710:C2710"/>
    <mergeCell ref="B2711:C2711"/>
    <mergeCell ref="B2712:C2712"/>
    <mergeCell ref="B2713:C2713"/>
    <mergeCell ref="A3300:A3301"/>
    <mergeCell ref="A3416:A3417"/>
    <mergeCell ref="A3447:A3448"/>
    <mergeCell ref="A3557:A3558"/>
    <mergeCell ref="A3597:A3598"/>
    <mergeCell ref="A2815:A2816"/>
    <mergeCell ref="A2863:A2864"/>
    <mergeCell ref="A3049:A3050"/>
    <mergeCell ref="A3095:A3096"/>
    <mergeCell ref="A3235:A3236"/>
    <mergeCell ref="A3252:A3253"/>
    <mergeCell ref="B2726:C2726"/>
    <mergeCell ref="B2727:C2727"/>
    <mergeCell ref="B2728:C2728"/>
    <mergeCell ref="B2729:C2729"/>
    <mergeCell ref="A2734:A2735"/>
    <mergeCell ref="A2751:A2752"/>
    <mergeCell ref="B3857:H3857"/>
    <mergeCell ref="A3863:A3864"/>
    <mergeCell ref="A3883:A3884"/>
    <mergeCell ref="A3932:A3933"/>
    <mergeCell ref="A3972:A3973"/>
    <mergeCell ref="A4053:A4054"/>
    <mergeCell ref="A3772:A3773"/>
    <mergeCell ref="A3801:A3802"/>
    <mergeCell ref="I3804:J3804"/>
    <mergeCell ref="A3829:A3830"/>
    <mergeCell ref="A3841:A3842"/>
    <mergeCell ref="A3667:A3668"/>
    <mergeCell ref="A3686:A3687"/>
    <mergeCell ref="B3694:H3694"/>
    <mergeCell ref="A3699:A3700"/>
    <mergeCell ref="A3745:A3746"/>
    <mergeCell ref="A3756:A3757"/>
    <mergeCell ref="A4480:A4481"/>
    <mergeCell ref="J4483:K4483"/>
    <mergeCell ref="L4483:M4483"/>
    <mergeCell ref="N4483:O4483"/>
    <mergeCell ref="A4267:A4268"/>
    <mergeCell ref="A4373:A4374"/>
    <mergeCell ref="A4159:A4160"/>
    <mergeCell ref="E5118:F5118"/>
    <mergeCell ref="R5118:S5118"/>
    <mergeCell ref="E5119:F5119"/>
    <mergeCell ref="R5119:S5119"/>
    <mergeCell ref="A5211:A5212"/>
    <mergeCell ref="N5012:O5012"/>
    <mergeCell ref="A5115:A5116"/>
    <mergeCell ref="A4585:A4586"/>
    <mergeCell ref="A4691:A4692"/>
    <mergeCell ref="A4797:A4798"/>
    <mergeCell ref="A4903:A4904"/>
    <mergeCell ref="J4907:K4907"/>
    <mergeCell ref="A5008:A5009"/>
  </mergeCells>
  <pageMargins left="0.7" right="0.7" top="0.75" bottom="0.75" header="0.3" footer="0.3"/>
  <pageSetup paperSize="9" orientation="portrait" verticalDpi="0" r:id="rId1"/>
  <ignoredErrors>
    <ignoredError sqref="A11:A30 I3560:AC3560"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9"/>
  </sheetPr>
  <dimension ref="A1:BV1720"/>
  <sheetViews>
    <sheetView zoomScaleNormal="100" workbookViewId="0"/>
  </sheetViews>
  <sheetFormatPr defaultRowHeight="11.1" customHeight="1"/>
  <cols>
    <col min="1" max="1" width="10.7109375" style="5109" customWidth="1"/>
    <col min="2" max="3" width="2.7109375" style="216" customWidth="1"/>
    <col min="4" max="4" width="12.7109375" style="216" customWidth="1"/>
    <col min="5" max="8" width="6.7109375" style="709" customWidth="1"/>
    <col min="9" max="12" width="6.7109375" style="4329" customWidth="1"/>
    <col min="13" max="13" width="6.7109375" style="394" customWidth="1"/>
    <col min="14" max="14" width="6.7109375" style="1601" customWidth="1"/>
    <col min="15" max="15" width="6.7109375" style="2388" customWidth="1"/>
    <col min="16" max="20" width="6.7109375" style="1475" customWidth="1"/>
    <col min="21" max="21" width="6.7109375" style="1101" customWidth="1"/>
    <col min="22" max="22" width="6.7109375" style="1475" customWidth="1"/>
    <col min="23" max="23" width="6.7109375" style="1875" customWidth="1"/>
    <col min="24" max="30" width="6.7109375" style="1475" customWidth="1"/>
    <col min="31" max="31" width="6.7109375" style="1875" customWidth="1"/>
    <col min="32" max="33" width="6.7109375" style="2388" customWidth="1"/>
    <col min="34" max="37" width="6.7109375" style="3163" customWidth="1"/>
    <col min="38" max="41" width="6.7109375" style="1500" customWidth="1"/>
    <col min="42" max="70" width="6.7109375" style="3163" customWidth="1"/>
    <col min="71" max="74" width="6.7109375" style="2388" customWidth="1"/>
    <col min="75" max="16384" width="9.140625" style="1875"/>
  </cols>
  <sheetData>
    <row r="1" spans="1:70" s="755" customFormat="1" ht="18" customHeight="1">
      <c r="A1" s="789" t="s">
        <v>2304</v>
      </c>
      <c r="I1" s="786"/>
      <c r="J1" s="786"/>
      <c r="K1" s="1603"/>
      <c r="L1" s="786"/>
      <c r="M1" s="3263"/>
      <c r="N1" s="786"/>
      <c r="O1" s="1846"/>
      <c r="U1" s="1100"/>
      <c r="Z1" s="1816"/>
    </row>
    <row r="2" spans="1:70" s="755" customFormat="1" ht="18" customHeight="1">
      <c r="A2" s="789" t="s">
        <v>2303</v>
      </c>
      <c r="I2" s="786"/>
      <c r="J2" s="786"/>
      <c r="K2" s="786"/>
      <c r="L2" s="786"/>
      <c r="M2" s="786"/>
      <c r="N2" s="786"/>
      <c r="U2" s="1100"/>
      <c r="Z2" s="1816"/>
    </row>
    <row r="3" spans="1:70" ht="11.1" customHeight="1">
      <c r="B3" s="709"/>
      <c r="C3" s="709"/>
      <c r="D3" s="709"/>
      <c r="K3" s="4327"/>
      <c r="L3" s="4327"/>
      <c r="M3" s="4327"/>
      <c r="N3" s="1755"/>
      <c r="O3" s="1801"/>
      <c r="P3" s="394"/>
      <c r="Q3" s="1789"/>
      <c r="U3" s="1475"/>
      <c r="X3" s="1101"/>
      <c r="AL3" s="3163"/>
      <c r="AM3" s="3163"/>
      <c r="AN3" s="3163"/>
      <c r="AO3" s="3163"/>
    </row>
    <row r="4" spans="1:70" s="1453" customFormat="1" ht="12.95" customHeight="1">
      <c r="A4" s="6658" t="s">
        <v>265</v>
      </c>
      <c r="B4" s="770" t="s">
        <v>2599</v>
      </c>
      <c r="C4" s="770"/>
      <c r="D4" s="770"/>
      <c r="E4" s="770"/>
      <c r="F4" s="770"/>
      <c r="G4" s="770"/>
      <c r="H4" s="770"/>
      <c r="I4" s="4333"/>
      <c r="J4" s="4333"/>
      <c r="K4" s="4332"/>
      <c r="L4" s="4332"/>
      <c r="M4" s="4332"/>
      <c r="N4" s="774"/>
      <c r="O4" s="774"/>
      <c r="P4" s="1605"/>
      <c r="Q4" s="1605"/>
      <c r="R4" s="1605"/>
      <c r="S4" s="1605"/>
      <c r="T4" s="1605"/>
      <c r="U4" s="1605"/>
      <c r="V4" s="1605"/>
      <c r="W4" s="767"/>
      <c r="X4" s="767"/>
      <c r="Y4" s="767"/>
      <c r="Z4" s="782"/>
      <c r="AA4" s="767"/>
      <c r="AB4" s="767"/>
      <c r="AC4" s="767"/>
      <c r="AD4" s="767"/>
      <c r="AE4" s="767"/>
      <c r="AF4" s="767"/>
      <c r="AG4" s="767"/>
      <c r="AH4" s="1094"/>
      <c r="AI4" s="767"/>
      <c r="AJ4" s="767"/>
      <c r="AK4" s="767"/>
      <c r="AL4" s="767"/>
      <c r="AM4" s="767"/>
      <c r="AN4" s="767"/>
      <c r="AO4" s="767"/>
      <c r="AP4" s="3138"/>
      <c r="AQ4" s="3138"/>
      <c r="AR4" s="3138"/>
      <c r="AS4" s="3138"/>
      <c r="AT4" s="3138"/>
      <c r="AU4" s="3138"/>
      <c r="AV4" s="3138"/>
      <c r="AW4" s="3138"/>
      <c r="AX4" s="3138"/>
      <c r="AY4" s="3138"/>
      <c r="AZ4" s="3138"/>
      <c r="BA4" s="3138"/>
      <c r="BB4" s="3138"/>
      <c r="BC4" s="3138"/>
      <c r="BD4" s="3138"/>
      <c r="BE4" s="3138"/>
      <c r="BF4" s="3138"/>
      <c r="BG4" s="3138"/>
      <c r="BH4" s="3138"/>
      <c r="BI4" s="3138"/>
      <c r="BJ4" s="3138"/>
      <c r="BK4" s="3138"/>
      <c r="BL4" s="3138"/>
      <c r="BM4" s="3138"/>
      <c r="BN4" s="3138"/>
      <c r="BO4" s="3138"/>
      <c r="BP4" s="3138"/>
      <c r="BQ4" s="3138"/>
      <c r="BR4" s="3138"/>
    </row>
    <row r="5" spans="1:70" s="1453" customFormat="1" ht="12.95" customHeight="1">
      <c r="A5" s="6658"/>
      <c r="B5" s="770" t="s">
        <v>2600</v>
      </c>
      <c r="C5" s="770"/>
      <c r="D5" s="770"/>
      <c r="E5" s="770"/>
      <c r="F5" s="770"/>
      <c r="G5" s="770"/>
      <c r="H5" s="770"/>
      <c r="I5" s="4333"/>
      <c r="J5" s="4333"/>
      <c r="K5" s="4332"/>
      <c r="L5" s="4332"/>
      <c r="M5" s="4332"/>
      <c r="N5" s="774"/>
      <c r="O5" s="774"/>
      <c r="P5" s="1605"/>
      <c r="Q5" s="1605"/>
      <c r="R5" s="1605"/>
      <c r="S5" s="1605"/>
      <c r="T5" s="1605"/>
      <c r="U5" s="1605"/>
      <c r="V5" s="1605"/>
      <c r="W5" s="767"/>
      <c r="X5" s="767"/>
      <c r="Y5" s="767"/>
      <c r="Z5" s="782"/>
      <c r="AA5" s="767"/>
      <c r="AB5" s="767"/>
      <c r="AC5" s="767"/>
      <c r="AD5" s="767"/>
      <c r="AE5" s="767"/>
      <c r="AF5" s="767"/>
      <c r="AG5" s="767"/>
      <c r="AH5" s="1732"/>
      <c r="AI5" s="767"/>
      <c r="AJ5" s="1732"/>
      <c r="AK5" s="767"/>
      <c r="AL5" s="2848"/>
      <c r="AM5" s="767"/>
      <c r="AN5" s="767"/>
      <c r="AO5" s="767"/>
      <c r="AP5" s="3138"/>
      <c r="AQ5" s="3138"/>
      <c r="AR5" s="3138"/>
      <c r="AS5" s="3138"/>
      <c r="AT5" s="3138"/>
      <c r="AU5" s="3138"/>
      <c r="AV5" s="3138"/>
      <c r="AW5" s="3138"/>
      <c r="AX5" s="3138"/>
      <c r="AY5" s="3138"/>
      <c r="AZ5" s="3138"/>
      <c r="BA5" s="3138"/>
      <c r="BB5" s="3138"/>
      <c r="BC5" s="3138"/>
      <c r="BD5" s="3138"/>
      <c r="BE5" s="3138"/>
      <c r="BF5" s="3138"/>
      <c r="BG5" s="3138"/>
      <c r="BH5" s="3138"/>
      <c r="BI5" s="3138"/>
      <c r="BJ5" s="3138"/>
      <c r="BK5" s="3138"/>
      <c r="BL5" s="3138"/>
      <c r="BM5" s="3138"/>
      <c r="BN5" s="3138"/>
      <c r="BO5" s="3138"/>
      <c r="BP5" s="3138"/>
      <c r="BQ5" s="3138"/>
      <c r="BR5" s="3138"/>
    </row>
    <row r="6" spans="1:70" ht="11.1" customHeight="1">
      <c r="A6" s="4531"/>
      <c r="B6" s="585"/>
      <c r="C6" s="585"/>
      <c r="D6" s="585"/>
      <c r="E6" s="585"/>
      <c r="F6" s="585"/>
      <c r="G6" s="585"/>
      <c r="H6" s="585"/>
      <c r="I6" s="318"/>
      <c r="J6" s="318"/>
      <c r="N6" s="318"/>
      <c r="O6" s="318"/>
      <c r="P6" s="397"/>
      <c r="Q6" s="318"/>
      <c r="R6" s="308"/>
      <c r="S6" s="308"/>
      <c r="T6" s="308"/>
      <c r="U6" s="308"/>
      <c r="V6" s="308"/>
      <c r="AH6" s="685"/>
      <c r="AJ6" s="2161"/>
      <c r="AL6" s="3163"/>
      <c r="AM6" s="3163"/>
      <c r="AN6" s="3163"/>
      <c r="AO6" s="3163"/>
    </row>
    <row r="7" spans="1:70" s="4094" customFormat="1" ht="11.1" customHeight="1">
      <c r="A7" s="4534"/>
      <c r="B7" s="4574"/>
      <c r="C7" s="4574"/>
      <c r="D7" s="4574"/>
      <c r="E7" s="4574"/>
      <c r="F7" s="4574"/>
      <c r="G7" s="4574"/>
      <c r="H7" s="4574"/>
      <c r="I7" s="4684"/>
      <c r="J7" s="4684"/>
      <c r="N7" s="1178">
        <v>2008</v>
      </c>
      <c r="O7" s="1178">
        <v>2010</v>
      </c>
      <c r="P7" s="1178">
        <v>2011</v>
      </c>
      <c r="Q7" s="1178" t="s">
        <v>1563</v>
      </c>
      <c r="R7" s="1178" t="s">
        <v>1564</v>
      </c>
      <c r="S7" s="1179" t="s">
        <v>1595</v>
      </c>
      <c r="T7" s="1179">
        <v>2014</v>
      </c>
      <c r="U7" s="1179" t="s">
        <v>1682</v>
      </c>
      <c r="V7" s="1179" t="s">
        <v>1940</v>
      </c>
      <c r="W7" s="1179" t="s">
        <v>2226</v>
      </c>
      <c r="X7" s="1179" t="s">
        <v>2312</v>
      </c>
      <c r="Y7" s="1179" t="s">
        <v>2524</v>
      </c>
      <c r="Z7" s="1179" t="s">
        <v>3402</v>
      </c>
      <c r="AB7" s="3957"/>
      <c r="AC7" s="3957"/>
      <c r="AD7" s="3957"/>
      <c r="AE7" s="3957"/>
    </row>
    <row r="8" spans="1:70" ht="11.1" customHeight="1">
      <c r="A8" s="5425"/>
      <c r="B8" s="627"/>
      <c r="C8" s="627"/>
      <c r="D8" s="627"/>
      <c r="E8" s="627"/>
      <c r="F8" s="627"/>
      <c r="G8" s="627"/>
      <c r="H8" s="627"/>
      <c r="I8" s="324"/>
      <c r="J8" s="324"/>
      <c r="K8" s="4352"/>
      <c r="L8" s="4352"/>
      <c r="M8" s="4352"/>
      <c r="N8" s="310"/>
      <c r="O8" s="669"/>
      <c r="P8" s="669"/>
      <c r="Q8" s="669"/>
      <c r="R8" s="669"/>
      <c r="S8" s="866"/>
      <c r="T8" s="866"/>
      <c r="U8" s="866"/>
      <c r="V8" s="866"/>
      <c r="W8" s="866"/>
      <c r="X8" s="866"/>
      <c r="Y8" s="4352"/>
      <c r="Z8" s="4352"/>
      <c r="AA8" s="2390"/>
      <c r="AB8" s="3958"/>
      <c r="AC8" s="3958"/>
      <c r="AD8" s="4352"/>
      <c r="AE8" s="4352"/>
      <c r="AF8" s="4352"/>
      <c r="AG8" s="4352"/>
      <c r="AH8" s="521"/>
      <c r="AI8" s="4352"/>
      <c r="AJ8" s="4352"/>
      <c r="AK8" s="4352"/>
      <c r="AL8" s="4352"/>
      <c r="AM8" s="4352"/>
      <c r="AN8" s="4352"/>
      <c r="AO8" s="4352"/>
    </row>
    <row r="9" spans="1:70" ht="11.1" customHeight="1">
      <c r="A9" s="4531" t="s">
        <v>244</v>
      </c>
      <c r="B9" s="1902" t="s">
        <v>311</v>
      </c>
      <c r="C9" s="1902"/>
      <c r="D9" s="1902"/>
      <c r="E9" s="1902"/>
      <c r="F9" s="1902"/>
      <c r="G9" s="1902"/>
      <c r="H9" s="1902"/>
      <c r="I9" s="4091"/>
      <c r="J9" s="4091"/>
      <c r="N9" s="4092"/>
      <c r="O9" s="3164"/>
      <c r="P9" s="3164"/>
      <c r="Q9" s="3164"/>
      <c r="R9" s="3164"/>
      <c r="S9" s="862"/>
      <c r="T9" s="862"/>
      <c r="U9" s="862"/>
      <c r="V9" s="862"/>
      <c r="W9" s="862"/>
      <c r="X9" s="862"/>
      <c r="Y9" s="4327"/>
      <c r="Z9" s="4327"/>
      <c r="AA9" s="3163"/>
      <c r="AB9" s="3959"/>
      <c r="AC9" s="3959"/>
      <c r="AD9" s="4327"/>
      <c r="AE9" s="4327"/>
      <c r="AF9" s="4327"/>
      <c r="AG9" s="4327"/>
      <c r="AH9" s="4327"/>
      <c r="AI9" s="4327"/>
      <c r="AJ9" s="1179"/>
      <c r="AK9" s="4327"/>
      <c r="AL9" s="4327"/>
      <c r="AM9" s="4327"/>
      <c r="AN9" s="1101"/>
      <c r="AO9" s="4327"/>
    </row>
    <row r="10" spans="1:70" ht="11.1" customHeight="1">
      <c r="A10" s="4531"/>
      <c r="B10" s="573"/>
      <c r="C10" s="1902" t="s">
        <v>898</v>
      </c>
      <c r="D10" s="1902"/>
      <c r="E10" s="1902"/>
      <c r="F10" s="1902"/>
      <c r="G10" s="1902"/>
      <c r="H10" s="1902"/>
      <c r="I10" s="4091"/>
      <c r="J10" s="4091"/>
      <c r="N10" s="4095">
        <v>179820</v>
      </c>
      <c r="O10" s="4095">
        <v>174820</v>
      </c>
      <c r="P10" s="4095">
        <v>176730</v>
      </c>
      <c r="Q10" s="4095">
        <v>184600</v>
      </c>
      <c r="R10" s="4095">
        <v>183800</v>
      </c>
      <c r="S10" s="863">
        <v>181217</v>
      </c>
      <c r="T10" s="863">
        <v>190208</v>
      </c>
      <c r="U10" s="863">
        <v>186169</v>
      </c>
      <c r="V10" s="863">
        <v>193854</v>
      </c>
      <c r="W10" s="863">
        <v>197217</v>
      </c>
      <c r="X10" s="863">
        <v>202099</v>
      </c>
      <c r="Y10" s="3172">
        <v>209917</v>
      </c>
      <c r="Z10" s="4327">
        <v>214920</v>
      </c>
      <c r="AA10" s="3163"/>
      <c r="AB10" s="2279"/>
      <c r="AC10" s="3960"/>
      <c r="AD10" s="3172"/>
      <c r="AE10" s="4327"/>
      <c r="AF10" s="4327"/>
      <c r="AG10" s="4327"/>
      <c r="AH10" s="2959"/>
      <c r="AI10" s="1179"/>
      <c r="AJ10" s="439"/>
      <c r="AK10" s="1902"/>
      <c r="AL10" s="1902"/>
      <c r="AM10" s="4327"/>
      <c r="AN10" s="1101"/>
      <c r="AO10" s="873"/>
    </row>
    <row r="11" spans="1:70" ht="11.1" customHeight="1">
      <c r="A11" s="4531"/>
      <c r="B11" s="573"/>
      <c r="C11" s="573"/>
      <c r="D11" s="573" t="s">
        <v>209</v>
      </c>
      <c r="E11" s="573"/>
      <c r="F11" s="573"/>
      <c r="G11" s="4091"/>
      <c r="H11" s="4091"/>
      <c r="I11" s="4091"/>
      <c r="J11" s="4091"/>
      <c r="N11" s="4095">
        <v>61290</v>
      </c>
      <c r="O11" s="4095">
        <v>55070</v>
      </c>
      <c r="P11" s="4095">
        <v>54950</v>
      </c>
      <c r="Q11" s="4095">
        <v>64910</v>
      </c>
      <c r="R11" s="4095">
        <v>62400</v>
      </c>
      <c r="S11" s="863">
        <v>61672</v>
      </c>
      <c r="T11" s="863">
        <v>68203</v>
      </c>
      <c r="U11" s="863">
        <v>65173</v>
      </c>
      <c r="V11" s="863">
        <v>74363.16</v>
      </c>
      <c r="W11" s="863">
        <v>76005</v>
      </c>
      <c r="X11" s="863">
        <v>81818</v>
      </c>
      <c r="Y11" s="3172">
        <v>89317</v>
      </c>
      <c r="Z11" s="3172">
        <v>92502.83</v>
      </c>
      <c r="AA11" s="3163"/>
      <c r="AB11" s="2279"/>
      <c r="AC11" s="3960"/>
      <c r="AD11" s="3172"/>
      <c r="AE11" s="4327"/>
      <c r="AF11" s="4327"/>
      <c r="AG11" s="4327"/>
      <c r="AH11" s="2959"/>
      <c r="AI11" s="862"/>
      <c r="AJ11" s="439"/>
      <c r="AK11" s="4091"/>
      <c r="AL11" s="4091"/>
      <c r="AM11" s="4327"/>
      <c r="AN11" s="1101"/>
      <c r="AO11" s="873"/>
    </row>
    <row r="12" spans="1:70" ht="11.1" customHeight="1">
      <c r="A12" s="4531"/>
      <c r="B12" s="573"/>
      <c r="C12" s="573"/>
      <c r="D12" s="573" t="s">
        <v>210</v>
      </c>
      <c r="E12" s="573"/>
      <c r="F12" s="573"/>
      <c r="G12" s="4091"/>
      <c r="H12" s="4091"/>
      <c r="I12" s="4091"/>
      <c r="J12" s="4091"/>
      <c r="N12" s="4095">
        <v>56630</v>
      </c>
      <c r="O12" s="4095">
        <v>54360</v>
      </c>
      <c r="P12" s="4095">
        <v>59370</v>
      </c>
      <c r="Q12" s="4095">
        <v>57810</v>
      </c>
      <c r="R12" s="4095">
        <v>58740</v>
      </c>
      <c r="S12" s="863">
        <v>59727</v>
      </c>
      <c r="T12" s="863">
        <v>62303</v>
      </c>
      <c r="U12" s="863">
        <v>57151</v>
      </c>
      <c r="V12" s="863">
        <v>54088.42</v>
      </c>
      <c r="W12" s="863">
        <v>57782</v>
      </c>
      <c r="X12" s="863">
        <v>56215</v>
      </c>
      <c r="Y12" s="3172">
        <v>59550</v>
      </c>
      <c r="Z12" s="3172">
        <v>63682.879999999997</v>
      </c>
      <c r="AA12" s="3163"/>
      <c r="AB12" s="2279"/>
      <c r="AC12" s="3960"/>
      <c r="AD12" s="3172"/>
      <c r="AE12" s="4327"/>
      <c r="AF12" s="4327"/>
      <c r="AG12" s="4327"/>
      <c r="AH12" s="2959"/>
      <c r="AI12" s="862"/>
      <c r="AJ12" s="439"/>
      <c r="AK12" s="4091"/>
      <c r="AL12" s="4091"/>
      <c r="AM12" s="4327"/>
      <c r="AN12" s="1101"/>
      <c r="AO12" s="873"/>
    </row>
    <row r="13" spans="1:70" ht="11.1" customHeight="1">
      <c r="A13" s="4531"/>
      <c r="B13" s="573"/>
      <c r="C13" s="573"/>
      <c r="D13" s="573" t="s">
        <v>211</v>
      </c>
      <c r="E13" s="573"/>
      <c r="F13" s="573"/>
      <c r="G13" s="4091"/>
      <c r="H13" s="4091"/>
      <c r="I13" s="4091"/>
      <c r="J13" s="4091"/>
      <c r="N13" s="4095">
        <v>34960</v>
      </c>
      <c r="O13" s="4095">
        <v>36580</v>
      </c>
      <c r="P13" s="4095">
        <v>33450</v>
      </c>
      <c r="Q13" s="4095">
        <v>36440</v>
      </c>
      <c r="R13" s="4095">
        <v>38530</v>
      </c>
      <c r="S13" s="863">
        <v>30456</v>
      </c>
      <c r="T13" s="863">
        <v>31197</v>
      </c>
      <c r="U13" s="863">
        <v>33123</v>
      </c>
      <c r="V13" s="863">
        <v>32433.279999999999</v>
      </c>
      <c r="W13" s="863">
        <v>30848</v>
      </c>
      <c r="X13" s="863">
        <v>32258</v>
      </c>
      <c r="Y13" s="3172">
        <v>30506</v>
      </c>
      <c r="Z13" s="3172">
        <v>29906.77</v>
      </c>
      <c r="AA13" s="3163"/>
      <c r="AB13" s="2279"/>
      <c r="AC13" s="3960"/>
      <c r="AD13" s="3172"/>
      <c r="AE13" s="4327"/>
      <c r="AF13" s="4327"/>
      <c r="AG13" s="4327"/>
      <c r="AH13" s="2959"/>
      <c r="AI13" s="4327"/>
      <c r="AJ13" s="439"/>
      <c r="AK13" s="4091"/>
      <c r="AL13" s="4091"/>
      <c r="AM13" s="4327"/>
      <c r="AN13" s="4327"/>
      <c r="AO13" s="4327"/>
    </row>
    <row r="14" spans="1:70" ht="11.1" customHeight="1">
      <c r="A14" s="4531"/>
      <c r="B14" s="573"/>
      <c r="C14" s="573"/>
      <c r="D14" s="573" t="s">
        <v>639</v>
      </c>
      <c r="E14" s="573"/>
      <c r="F14" s="573"/>
      <c r="G14" s="4091"/>
      <c r="H14" s="4091"/>
      <c r="I14" s="4091"/>
      <c r="J14" s="4091"/>
      <c r="N14" s="4095">
        <v>21070</v>
      </c>
      <c r="O14" s="4095">
        <v>22900</v>
      </c>
      <c r="P14" s="4095">
        <v>23120</v>
      </c>
      <c r="Q14" s="4095">
        <v>20310</v>
      </c>
      <c r="R14" s="4095">
        <v>18430</v>
      </c>
      <c r="S14" s="863">
        <v>23554</v>
      </c>
      <c r="T14" s="863">
        <v>22333</v>
      </c>
      <c r="U14" s="863">
        <v>23925</v>
      </c>
      <c r="V14" s="863">
        <v>25799.52</v>
      </c>
      <c r="W14" s="863">
        <v>25434</v>
      </c>
      <c r="X14" s="863">
        <v>24438</v>
      </c>
      <c r="Y14" s="3172">
        <v>22617</v>
      </c>
      <c r="Z14" s="3172">
        <v>20423.11</v>
      </c>
      <c r="AA14" s="3163"/>
      <c r="AB14" s="2279"/>
      <c r="AC14" s="3960"/>
      <c r="AD14" s="3172"/>
      <c r="AE14" s="4327"/>
      <c r="AF14" s="4327"/>
      <c r="AG14" s="4327"/>
      <c r="AH14" s="2959"/>
      <c r="AI14" s="4327"/>
      <c r="AJ14" s="439"/>
      <c r="AK14" s="4091"/>
      <c r="AL14" s="4091"/>
      <c r="AM14" s="4327"/>
      <c r="AN14" s="4327"/>
      <c r="AO14" s="4327"/>
    </row>
    <row r="15" spans="1:70" ht="11.1" customHeight="1">
      <c r="A15" s="4531"/>
      <c r="B15" s="573"/>
      <c r="C15" s="573"/>
      <c r="D15" s="573" t="s">
        <v>745</v>
      </c>
      <c r="E15" s="573"/>
      <c r="F15" s="573"/>
      <c r="G15" s="4091"/>
      <c r="H15" s="4091"/>
      <c r="I15" s="4091"/>
      <c r="J15" s="4091"/>
      <c r="N15" s="4095">
        <v>5870</v>
      </c>
      <c r="O15" s="4095">
        <v>5910</v>
      </c>
      <c r="P15" s="4095">
        <v>5840</v>
      </c>
      <c r="Q15" s="4095">
        <v>5130</v>
      </c>
      <c r="R15" s="4095">
        <v>5700</v>
      </c>
      <c r="S15" s="863">
        <v>5809</v>
      </c>
      <c r="T15" s="863">
        <v>6172</v>
      </c>
      <c r="U15" s="863">
        <v>6797</v>
      </c>
      <c r="V15" s="863">
        <v>7170</v>
      </c>
      <c r="W15" s="863">
        <v>7148</v>
      </c>
      <c r="X15" s="863">
        <v>7370</v>
      </c>
      <c r="Y15" s="3172">
        <v>7927</v>
      </c>
      <c r="Z15" s="3172">
        <v>8404</v>
      </c>
      <c r="AA15" s="3163"/>
      <c r="AB15" s="2279"/>
      <c r="AC15" s="3960"/>
      <c r="AD15" s="3172"/>
      <c r="AE15" s="4327"/>
      <c r="AF15" s="4327"/>
      <c r="AG15" s="4327"/>
      <c r="AH15" s="2959"/>
      <c r="AI15" s="4327"/>
      <c r="AJ15" s="439"/>
      <c r="AK15" s="4091"/>
      <c r="AL15" s="4091"/>
      <c r="AM15" s="4327"/>
      <c r="AN15" s="4327"/>
      <c r="AO15" s="4327"/>
    </row>
    <row r="16" spans="1:70" ht="11.1" customHeight="1">
      <c r="A16" s="4531"/>
      <c r="B16" s="1902" t="s">
        <v>988</v>
      </c>
      <c r="C16" s="1902"/>
      <c r="D16" s="1902"/>
      <c r="E16" s="1902"/>
      <c r="F16" s="1902"/>
      <c r="G16" s="1902"/>
      <c r="H16" s="1902"/>
      <c r="I16" s="4091"/>
      <c r="J16" s="4091"/>
      <c r="N16" s="325">
        <v>2.2000000000000002</v>
      </c>
      <c r="O16" s="325">
        <v>2.2999999999999998</v>
      </c>
      <c r="P16" s="325">
        <v>2.2999999999999998</v>
      </c>
      <c r="Q16" s="325">
        <v>2.2000000000000002</v>
      </c>
      <c r="R16" s="325">
        <v>2.2000000000000002</v>
      </c>
      <c r="S16" s="864">
        <v>2.2000000000000002</v>
      </c>
      <c r="T16" s="864">
        <v>2.1</v>
      </c>
      <c r="U16" s="864">
        <v>2.2000000000000002</v>
      </c>
      <c r="V16" s="864">
        <v>2.2000000000000002</v>
      </c>
      <c r="W16" s="864">
        <v>2.2000000000000002</v>
      </c>
      <c r="X16" s="864">
        <v>2.1</v>
      </c>
      <c r="Y16" s="2389">
        <v>2.1</v>
      </c>
      <c r="Z16" s="2389">
        <v>2</v>
      </c>
      <c r="AA16" s="2389"/>
      <c r="AB16" s="3961"/>
      <c r="AC16" s="3961"/>
      <c r="AD16" s="4327"/>
      <c r="AE16" s="4327"/>
      <c r="AF16" s="4327"/>
      <c r="AG16" s="4327"/>
      <c r="AH16" s="4327"/>
      <c r="AI16" s="4327"/>
      <c r="AJ16" s="4327"/>
      <c r="AK16" s="2499"/>
      <c r="AL16" s="4327"/>
      <c r="AM16" s="4327"/>
      <c r="AN16" s="4327"/>
      <c r="AO16" s="4327"/>
    </row>
    <row r="17" spans="1:41" ht="11.1" customHeight="1">
      <c r="B17" s="3134" t="s">
        <v>2217</v>
      </c>
      <c r="C17" s="3134"/>
      <c r="D17" s="3134"/>
      <c r="E17" s="3134"/>
      <c r="F17" s="3134"/>
      <c r="G17" s="3134"/>
      <c r="H17" s="3134"/>
      <c r="N17" s="394"/>
      <c r="O17" s="1801"/>
      <c r="P17" s="3163"/>
      <c r="Q17" s="3163"/>
      <c r="R17" s="3163"/>
      <c r="S17" s="3163"/>
      <c r="T17" s="3163"/>
      <c r="U17" s="3163"/>
      <c r="V17" s="864"/>
      <c r="W17" s="864"/>
      <c r="X17" s="864"/>
      <c r="Y17" s="864"/>
      <c r="Z17" s="3961"/>
      <c r="AA17" s="3163"/>
      <c r="AB17" s="3961"/>
      <c r="AC17" s="3961"/>
      <c r="AD17" s="3961"/>
      <c r="AE17" s="4327"/>
      <c r="AF17" s="4327"/>
      <c r="AG17" s="4327"/>
      <c r="AH17" s="4327"/>
      <c r="AI17" s="4327"/>
      <c r="AJ17" s="4327"/>
      <c r="AK17" s="2499"/>
      <c r="AL17" s="4327"/>
      <c r="AM17" s="4327"/>
      <c r="AN17" s="4327"/>
      <c r="AO17" s="4327"/>
    </row>
    <row r="18" spans="1:41" ht="11.1" customHeight="1">
      <c r="B18" s="3134"/>
      <c r="C18" s="3134" t="s">
        <v>2147</v>
      </c>
      <c r="D18" s="3134"/>
      <c r="E18" s="3134"/>
      <c r="F18" s="3134"/>
      <c r="G18" s="3134"/>
      <c r="H18" s="3134"/>
      <c r="K18" s="4327"/>
      <c r="L18" s="4327"/>
      <c r="M18" s="4327"/>
      <c r="N18" s="394"/>
      <c r="O18" s="1801"/>
      <c r="P18" s="3163"/>
      <c r="Q18" s="3163"/>
      <c r="R18" s="3163"/>
      <c r="S18" s="3163"/>
      <c r="T18" s="3163"/>
      <c r="U18" s="3172">
        <v>29778</v>
      </c>
      <c r="V18" s="3172">
        <v>29867</v>
      </c>
      <c r="W18" s="3172">
        <v>28212</v>
      </c>
      <c r="X18" s="3172">
        <v>27886</v>
      </c>
      <c r="Y18" s="3172">
        <v>28536</v>
      </c>
      <c r="Z18" s="3172">
        <v>29761.59</v>
      </c>
      <c r="AA18" s="3163"/>
      <c r="AB18" s="3172"/>
      <c r="AC18" s="3172"/>
      <c r="AD18" s="3172"/>
      <c r="AE18" s="4327"/>
      <c r="AF18" s="4327"/>
      <c r="AG18" s="4327"/>
      <c r="AH18" s="4327"/>
      <c r="AI18" s="4327"/>
      <c r="AJ18" s="4327"/>
      <c r="AK18" s="2499"/>
      <c r="AL18" s="4327"/>
      <c r="AM18" s="4327"/>
      <c r="AN18" s="4327"/>
      <c r="AO18" s="4327"/>
    </row>
    <row r="19" spans="1:41" ht="11.1" customHeight="1">
      <c r="A19" s="4531"/>
      <c r="B19" s="1902"/>
      <c r="C19" s="1902" t="s">
        <v>2148</v>
      </c>
      <c r="D19" s="1902"/>
      <c r="E19" s="1902"/>
      <c r="F19" s="1902"/>
      <c r="G19" s="1902"/>
      <c r="H19" s="1902"/>
      <c r="I19" s="4091"/>
      <c r="J19" s="4091"/>
      <c r="K19" s="4327"/>
      <c r="L19" s="4327"/>
      <c r="M19" s="4327"/>
      <c r="N19" s="325"/>
      <c r="O19" s="325"/>
      <c r="P19" s="325"/>
      <c r="Q19" s="325"/>
      <c r="R19" s="325"/>
      <c r="S19" s="864"/>
      <c r="T19" s="863"/>
      <c r="U19" s="863">
        <v>16272</v>
      </c>
      <c r="V19" s="863">
        <v>19620</v>
      </c>
      <c r="W19" s="863">
        <v>21118</v>
      </c>
      <c r="X19" s="863">
        <v>19291</v>
      </c>
      <c r="Y19" s="3172">
        <v>17873</v>
      </c>
      <c r="Z19" s="3172">
        <v>15646.58</v>
      </c>
      <c r="AA19" s="3163"/>
      <c r="AB19" s="3960"/>
      <c r="AC19" s="3960"/>
      <c r="AD19" s="3172"/>
      <c r="AE19" s="4327"/>
      <c r="AF19" s="4327"/>
      <c r="AG19" s="4327"/>
      <c r="AH19" s="4327"/>
      <c r="AI19" s="4327"/>
      <c r="AJ19" s="2499"/>
      <c r="AK19" s="2499"/>
      <c r="AL19" s="4327"/>
      <c r="AM19" s="4327"/>
      <c r="AN19" s="4327"/>
      <c r="AO19" s="4327"/>
    </row>
    <row r="20" spans="1:41" ht="11.1" customHeight="1">
      <c r="A20" s="4531"/>
      <c r="B20" s="3163"/>
      <c r="C20" s="1902" t="s">
        <v>2149</v>
      </c>
      <c r="D20" s="1902"/>
      <c r="E20" s="1902"/>
      <c r="F20" s="1902"/>
      <c r="G20" s="1902"/>
      <c r="H20" s="1902"/>
      <c r="I20" s="4091"/>
      <c r="J20" s="4091"/>
      <c r="K20" s="4327"/>
      <c r="L20" s="4327"/>
      <c r="M20" s="4327"/>
      <c r="N20" s="325"/>
      <c r="O20" s="325"/>
      <c r="P20" s="325"/>
      <c r="Q20" s="325"/>
      <c r="R20" s="325"/>
      <c r="S20" s="864"/>
      <c r="T20" s="3163"/>
      <c r="U20" s="863">
        <v>3167</v>
      </c>
      <c r="V20" s="863">
        <v>3546</v>
      </c>
      <c r="W20" s="863">
        <v>3482</v>
      </c>
      <c r="X20" s="863">
        <v>4259</v>
      </c>
      <c r="Y20" s="3172">
        <v>4819</v>
      </c>
      <c r="Z20" s="3172">
        <v>4830.8999999999996</v>
      </c>
      <c r="AA20" s="3163"/>
      <c r="AB20" s="3960"/>
      <c r="AC20" s="3960"/>
      <c r="AD20" s="3172"/>
      <c r="AE20" s="4327"/>
      <c r="AF20" s="4327"/>
      <c r="AG20" s="4327"/>
      <c r="AH20" s="4327"/>
      <c r="AI20" s="864"/>
      <c r="AJ20" s="864"/>
      <c r="AK20" s="4348"/>
      <c r="AL20" s="4348"/>
      <c r="AM20" s="4348"/>
      <c r="AN20" s="4327"/>
      <c r="AO20" s="4327"/>
    </row>
    <row r="21" spans="1:41" ht="11.1" customHeight="1">
      <c r="A21" s="4531"/>
      <c r="B21" s="3163"/>
      <c r="C21" s="1902"/>
      <c r="D21" s="1902"/>
      <c r="E21" s="1902"/>
      <c r="F21" s="1902"/>
      <c r="G21" s="1902"/>
      <c r="H21" s="1902"/>
      <c r="I21" s="4091"/>
      <c r="J21" s="4091"/>
      <c r="K21" s="4327"/>
      <c r="L21" s="4327"/>
      <c r="M21" s="4327"/>
      <c r="N21" s="325"/>
      <c r="O21" s="325"/>
      <c r="P21" s="325"/>
      <c r="Q21" s="325"/>
      <c r="R21" s="325"/>
      <c r="S21" s="864"/>
      <c r="T21" s="3163"/>
      <c r="V21" s="863"/>
      <c r="W21" s="863"/>
      <c r="X21" s="863"/>
      <c r="Y21" s="4367"/>
      <c r="Z21" s="4327"/>
      <c r="AA21" s="3163"/>
      <c r="AB21" s="3960"/>
      <c r="AC21" s="3960"/>
      <c r="AD21" s="4327"/>
      <c r="AE21" s="4327"/>
      <c r="AF21" s="4327"/>
      <c r="AG21" s="4327"/>
      <c r="AH21" s="4327"/>
      <c r="AI21" s="4327"/>
      <c r="AJ21" s="4327"/>
      <c r="AK21" s="4348"/>
      <c r="AL21" s="4348"/>
      <c r="AM21" s="4348"/>
      <c r="AN21" s="4327"/>
      <c r="AO21" s="4327"/>
    </row>
    <row r="22" spans="1:41" s="1801" customFormat="1" ht="11.1" customHeight="1">
      <c r="A22" s="5426"/>
      <c r="B22" s="1902" t="s">
        <v>989</v>
      </c>
      <c r="C22" s="1902"/>
      <c r="D22" s="1902"/>
      <c r="E22" s="1902"/>
      <c r="F22" s="1902"/>
      <c r="G22" s="1902"/>
      <c r="H22" s="1902"/>
      <c r="I22" s="2744"/>
      <c r="J22" s="2744"/>
      <c r="K22" s="4329"/>
      <c r="L22" s="4329"/>
      <c r="M22" s="4329"/>
      <c r="N22" s="326"/>
      <c r="O22" s="326"/>
      <c r="P22" s="326"/>
      <c r="Q22" s="326"/>
      <c r="R22" s="2392"/>
      <c r="S22" s="2392"/>
      <c r="T22" s="2392"/>
      <c r="U22" s="2392"/>
      <c r="V22" s="2392"/>
      <c r="W22" s="2392"/>
      <c r="X22" s="2392"/>
      <c r="Y22" s="2392"/>
      <c r="Z22" s="2392"/>
      <c r="AA22" s="2392"/>
      <c r="AB22" s="4329"/>
      <c r="AC22" s="4329"/>
      <c r="AD22" s="4329"/>
      <c r="AE22" s="4329"/>
      <c r="AF22" s="4329"/>
      <c r="AG22" s="4329"/>
      <c r="AH22" s="4329"/>
      <c r="AI22" s="4329"/>
      <c r="AJ22" s="4329"/>
      <c r="AK22" s="4348"/>
      <c r="AL22" s="4348"/>
      <c r="AM22" s="4348"/>
      <c r="AN22" s="4329"/>
      <c r="AO22" s="4329"/>
    </row>
    <row r="23" spans="1:41" s="1801" customFormat="1" ht="11.1" customHeight="1">
      <c r="A23" s="5426"/>
      <c r="B23" s="573"/>
      <c r="C23" s="1902" t="s">
        <v>990</v>
      </c>
      <c r="D23" s="1902"/>
      <c r="E23" s="1902"/>
      <c r="F23" s="1902"/>
      <c r="G23" s="1902"/>
      <c r="H23" s="1902"/>
      <c r="I23" s="2744"/>
      <c r="J23" s="2744"/>
      <c r="K23" s="4329"/>
      <c r="L23" s="4329"/>
      <c r="M23" s="4329"/>
      <c r="N23" s="2392"/>
      <c r="O23" s="2392"/>
      <c r="P23" s="2392"/>
      <c r="Q23" s="2392"/>
      <c r="R23" s="2392"/>
      <c r="S23" s="2392"/>
      <c r="T23" s="2392"/>
      <c r="U23" s="2392"/>
      <c r="V23" s="2392"/>
      <c r="W23" s="2392"/>
      <c r="X23" s="2392"/>
      <c r="Y23" s="2392"/>
      <c r="Z23" s="2392"/>
      <c r="AA23" s="2392"/>
      <c r="AB23" s="4329"/>
      <c r="AC23" s="4329"/>
      <c r="AD23" s="4329"/>
      <c r="AE23" s="4329"/>
      <c r="AF23" s="4329"/>
      <c r="AG23" s="4329"/>
      <c r="AH23" s="4329"/>
      <c r="AI23" s="4329"/>
      <c r="AJ23" s="4329"/>
      <c r="AK23" s="4348"/>
      <c r="AL23" s="4348"/>
      <c r="AM23" s="4348"/>
      <c r="AN23" s="4329"/>
      <c r="AO23" s="4329"/>
    </row>
    <row r="24" spans="1:41" s="1801" customFormat="1" ht="11.1" customHeight="1">
      <c r="A24" s="5426"/>
      <c r="B24" s="573"/>
      <c r="C24" s="1902"/>
      <c r="D24" s="1902"/>
      <c r="E24" s="1902"/>
      <c r="F24" s="1902"/>
      <c r="G24" s="1902"/>
      <c r="H24" s="1902"/>
      <c r="I24" s="2744"/>
      <c r="J24" s="2744"/>
      <c r="K24" s="4329"/>
      <c r="L24" s="4329"/>
      <c r="M24" s="4329"/>
      <c r="N24" s="326">
        <v>2</v>
      </c>
      <c r="O24" s="326">
        <v>2.1</v>
      </c>
      <c r="P24" s="326">
        <v>2.1</v>
      </c>
      <c r="Q24" s="326">
        <v>2</v>
      </c>
      <c r="R24" s="326">
        <v>2.1</v>
      </c>
      <c r="S24" s="865">
        <v>2</v>
      </c>
      <c r="T24" s="865">
        <v>2</v>
      </c>
      <c r="U24" s="865">
        <v>2.1</v>
      </c>
      <c r="V24" s="865">
        <v>2.1</v>
      </c>
      <c r="W24" s="865">
        <v>2.1</v>
      </c>
      <c r="X24" s="2392">
        <v>2</v>
      </c>
      <c r="Y24" s="2392">
        <v>2</v>
      </c>
      <c r="Z24" s="2392">
        <v>2</v>
      </c>
      <c r="AA24" s="2392"/>
      <c r="AB24" s="3962"/>
      <c r="AC24" s="2392"/>
      <c r="AD24" s="2392"/>
      <c r="AE24" s="4329"/>
      <c r="AF24" s="4329"/>
      <c r="AG24" s="4329"/>
      <c r="AH24" s="4329"/>
      <c r="AI24" s="863"/>
      <c r="AJ24" s="863"/>
      <c r="AK24" s="4348"/>
      <c r="AL24" s="4348"/>
      <c r="AM24" s="4348"/>
      <c r="AN24" s="4329"/>
      <c r="AO24" s="4329"/>
    </row>
    <row r="25" spans="1:41" s="1801" customFormat="1" ht="11.1" customHeight="1">
      <c r="A25" s="5426"/>
      <c r="B25" s="573"/>
      <c r="C25" s="1902" t="s">
        <v>2513</v>
      </c>
      <c r="D25" s="1902"/>
      <c r="E25" s="1902"/>
      <c r="F25" s="1902"/>
      <c r="G25" s="1902"/>
      <c r="H25" s="1902"/>
      <c r="I25" s="2744"/>
      <c r="J25" s="2744"/>
      <c r="K25" s="4329"/>
      <c r="L25" s="4329"/>
      <c r="M25" s="4329"/>
      <c r="N25" s="326"/>
      <c r="O25" s="326"/>
      <c r="P25" s="326"/>
      <c r="Q25" s="326"/>
      <c r="R25" s="326"/>
      <c r="S25" s="865"/>
      <c r="T25" s="865"/>
      <c r="U25" s="865"/>
      <c r="V25" s="865"/>
      <c r="W25" s="865"/>
      <c r="X25" s="2392"/>
      <c r="Y25" s="2392"/>
      <c r="Z25" s="2392"/>
      <c r="AA25" s="2392"/>
      <c r="AB25" s="3962"/>
      <c r="AC25" s="2392"/>
      <c r="AD25" s="4329"/>
      <c r="AE25" s="4329"/>
      <c r="AF25" s="4329"/>
      <c r="AG25" s="4329"/>
      <c r="AH25" s="4329"/>
      <c r="AI25" s="4348"/>
      <c r="AJ25" s="4348"/>
      <c r="AK25" s="4348"/>
      <c r="AL25" s="4348"/>
      <c r="AM25" s="4348"/>
      <c r="AN25" s="4329"/>
      <c r="AO25" s="4329"/>
    </row>
    <row r="26" spans="1:41" s="1801" customFormat="1" ht="11.1" customHeight="1">
      <c r="A26" s="5426"/>
      <c r="B26" s="573"/>
      <c r="C26" s="1902"/>
      <c r="D26" s="1902"/>
      <c r="E26" s="1902"/>
      <c r="F26" s="1902"/>
      <c r="G26" s="1902"/>
      <c r="H26" s="1902"/>
      <c r="I26" s="2744"/>
      <c r="J26" s="2744"/>
      <c r="K26" s="4329"/>
      <c r="L26" s="4329"/>
      <c r="M26" s="4329"/>
      <c r="N26" s="326">
        <v>2.4</v>
      </c>
      <c r="O26" s="326">
        <v>2.4</v>
      </c>
      <c r="P26" s="326">
        <v>2.2999999999999998</v>
      </c>
      <c r="Q26" s="326">
        <v>2.2000000000000002</v>
      </c>
      <c r="R26" s="326">
        <v>2.1</v>
      </c>
      <c r="S26" s="865">
        <v>2.2999999999999998</v>
      </c>
      <c r="T26" s="865">
        <v>2.2000000000000002</v>
      </c>
      <c r="U26" s="865">
        <v>2.2999999999999998</v>
      </c>
      <c r="V26" s="865">
        <v>2.2000000000000002</v>
      </c>
      <c r="W26" s="865">
        <v>2.2000000000000002</v>
      </c>
      <c r="X26" s="865">
        <v>2.1</v>
      </c>
      <c r="Y26" s="2392">
        <v>2.1</v>
      </c>
      <c r="Z26" s="2392">
        <v>2</v>
      </c>
      <c r="AA26" s="2392"/>
      <c r="AB26" s="3962"/>
      <c r="AC26" s="3962"/>
      <c r="AD26" s="4329"/>
      <c r="AE26" s="4329"/>
      <c r="AF26" s="4329"/>
      <c r="AG26" s="4329"/>
      <c r="AH26" s="4329"/>
      <c r="AI26" s="4348"/>
      <c r="AJ26" s="4348"/>
      <c r="AK26" s="4348"/>
      <c r="AL26" s="4348"/>
      <c r="AM26" s="4348"/>
      <c r="AN26" s="4329"/>
      <c r="AO26" s="4329"/>
    </row>
    <row r="27" spans="1:41" s="1801" customFormat="1" ht="11.1" customHeight="1">
      <c r="A27" s="5426"/>
      <c r="B27" s="573"/>
      <c r="C27" s="1902" t="s">
        <v>3138</v>
      </c>
      <c r="D27" s="1902"/>
      <c r="E27" s="1902"/>
      <c r="F27" s="1902"/>
      <c r="G27" s="1902"/>
      <c r="H27" s="1902"/>
      <c r="I27" s="2744"/>
      <c r="J27" s="2744"/>
      <c r="K27" s="4329"/>
      <c r="L27" s="4329"/>
      <c r="M27" s="4329"/>
      <c r="N27" s="326"/>
      <c r="O27" s="326"/>
      <c r="P27" s="326"/>
      <c r="Q27" s="326"/>
      <c r="R27" s="326"/>
      <c r="S27" s="865"/>
      <c r="T27" s="865"/>
      <c r="U27" s="865"/>
      <c r="V27" s="865"/>
      <c r="W27" s="865"/>
      <c r="X27" s="865"/>
      <c r="Y27" s="2392"/>
      <c r="Z27" s="2392"/>
      <c r="AA27" s="2392"/>
      <c r="AB27" s="3962"/>
      <c r="AC27" s="3962"/>
      <c r="AD27" s="4329"/>
      <c r="AE27" s="4329"/>
      <c r="AF27" s="4329"/>
      <c r="AG27" s="4329"/>
      <c r="AH27" s="4329"/>
      <c r="AI27" s="4348"/>
      <c r="AJ27" s="4348"/>
      <c r="AK27" s="4348"/>
      <c r="AL27" s="4348"/>
      <c r="AM27" s="4348"/>
      <c r="AN27" s="4329"/>
      <c r="AO27" s="4329"/>
    </row>
    <row r="28" spans="1:41" s="1801" customFormat="1" ht="11.1" customHeight="1">
      <c r="A28" s="5426"/>
      <c r="B28" s="573"/>
      <c r="C28" s="1902" t="s">
        <v>3139</v>
      </c>
      <c r="D28" s="1902"/>
      <c r="E28" s="1902"/>
      <c r="F28" s="1902"/>
      <c r="G28" s="1902"/>
      <c r="H28" s="1902"/>
      <c r="I28" s="1902"/>
      <c r="J28" s="1902"/>
      <c r="K28" s="1902"/>
      <c r="L28" s="1902"/>
      <c r="M28" s="1902"/>
      <c r="Y28" s="4329"/>
      <c r="Z28" s="4329"/>
      <c r="AA28" s="2392"/>
      <c r="AB28" s="3962"/>
      <c r="AC28" s="2392"/>
      <c r="AD28" s="4329"/>
      <c r="AE28" s="4329"/>
      <c r="AF28" s="4329"/>
      <c r="AG28" s="4329"/>
      <c r="AH28" s="4329"/>
      <c r="AI28" s="4348"/>
      <c r="AJ28" s="4348"/>
      <c r="AK28" s="4348"/>
      <c r="AL28" s="4348"/>
      <c r="AM28" s="4348"/>
      <c r="AN28" s="4329"/>
      <c r="AO28" s="4329"/>
    </row>
    <row r="29" spans="1:41" s="1801" customFormat="1" ht="11.1" customHeight="1">
      <c r="A29" s="5426"/>
      <c r="B29" s="573"/>
      <c r="C29" s="1902"/>
      <c r="D29" s="1902"/>
      <c r="E29" s="1902"/>
      <c r="F29" s="1902"/>
      <c r="G29" s="1902"/>
      <c r="H29" s="1902"/>
      <c r="I29" s="1902"/>
      <c r="J29" s="1902"/>
      <c r="K29" s="1902"/>
      <c r="L29" s="1902"/>
      <c r="M29" s="1902"/>
      <c r="N29" s="326">
        <v>3</v>
      </c>
      <c r="O29" s="326">
        <v>3</v>
      </c>
      <c r="P29" s="326">
        <v>3</v>
      </c>
      <c r="Q29" s="326">
        <v>3.1</v>
      </c>
      <c r="R29" s="326">
        <v>3</v>
      </c>
      <c r="S29" s="865">
        <v>3</v>
      </c>
      <c r="T29" s="865">
        <v>3</v>
      </c>
      <c r="U29" s="865">
        <v>2.9</v>
      </c>
      <c r="V29" s="865">
        <v>2.8</v>
      </c>
      <c r="W29" s="865">
        <v>3</v>
      </c>
      <c r="X29" s="2392">
        <v>3.2</v>
      </c>
      <c r="Y29" s="2392">
        <v>2.9</v>
      </c>
      <c r="Z29" s="2392">
        <v>2.9</v>
      </c>
      <c r="AA29" s="2392"/>
      <c r="AB29" s="2392"/>
      <c r="AC29" s="2392"/>
      <c r="AD29" s="4329"/>
      <c r="AE29" s="4329"/>
      <c r="AF29" s="4329"/>
      <c r="AG29" s="4329"/>
      <c r="AH29" s="4329"/>
      <c r="AI29" s="4348"/>
      <c r="AJ29" s="4348"/>
      <c r="AK29" s="4348"/>
      <c r="AL29" s="4348"/>
      <c r="AM29" s="4348"/>
      <c r="AN29" s="4329"/>
      <c r="AO29" s="4329"/>
    </row>
    <row r="30" spans="1:41" ht="11.1" customHeight="1">
      <c r="B30" s="3551" t="s">
        <v>4194</v>
      </c>
      <c r="G30" s="3134"/>
      <c r="H30" s="3134"/>
      <c r="N30" s="1801"/>
      <c r="O30" s="3163"/>
      <c r="P30" s="3163"/>
      <c r="Q30" s="3163"/>
      <c r="R30" s="3163"/>
      <c r="S30" s="3163"/>
      <c r="T30" s="3163"/>
      <c r="V30" s="3163"/>
      <c r="W30" s="3163"/>
      <c r="X30" s="3163"/>
      <c r="Y30" s="4327"/>
      <c r="Z30" s="4327"/>
      <c r="AA30" s="3163"/>
      <c r="AB30" s="4327"/>
      <c r="AC30" s="4327"/>
      <c r="AD30" s="4327"/>
      <c r="AE30" s="4327"/>
      <c r="AF30" s="4327"/>
      <c r="AG30" s="4327"/>
      <c r="AH30" s="4327"/>
      <c r="AI30" s="4327"/>
      <c r="AJ30" s="4327"/>
      <c r="AK30" s="4327"/>
      <c r="AL30" s="4330"/>
      <c r="AM30" s="4330"/>
      <c r="AN30" s="4330"/>
      <c r="AO30" s="4330"/>
    </row>
    <row r="31" spans="1:41" s="1801" customFormat="1" ht="11.1" customHeight="1">
      <c r="A31" s="5427"/>
      <c r="B31" s="3551" t="s">
        <v>4195</v>
      </c>
      <c r="C31" s="3952"/>
      <c r="D31" s="3952"/>
      <c r="E31" s="3952"/>
      <c r="F31" s="3952"/>
      <c r="G31" s="3952"/>
      <c r="H31" s="3952"/>
      <c r="I31" s="3885"/>
      <c r="J31" s="3885"/>
      <c r="K31" s="3360"/>
      <c r="L31" s="3360"/>
      <c r="M31" s="3360"/>
      <c r="N31" s="3443"/>
      <c r="O31" s="3443"/>
      <c r="P31" s="3443"/>
      <c r="Q31" s="3443"/>
      <c r="R31" s="3443"/>
      <c r="S31" s="3443"/>
      <c r="T31" s="3443"/>
      <c r="U31" s="3443"/>
      <c r="V31" s="3443"/>
      <c r="W31" s="4840">
        <v>0.73</v>
      </c>
      <c r="X31" s="4840">
        <v>0.74</v>
      </c>
      <c r="Y31" s="4841">
        <v>0.73</v>
      </c>
      <c r="Z31" s="3963">
        <v>0.72899999999999998</v>
      </c>
      <c r="AA31" s="3443"/>
      <c r="AB31" s="3963"/>
      <c r="AC31" s="3963"/>
      <c r="AD31" s="3964"/>
      <c r="AE31" s="3360"/>
      <c r="AF31" s="3360"/>
      <c r="AG31" s="3360"/>
      <c r="AH31" s="3360"/>
      <c r="AI31" s="3560"/>
      <c r="AJ31" s="3560"/>
      <c r="AK31" s="3560"/>
      <c r="AL31" s="3560"/>
      <c r="AM31" s="3560"/>
      <c r="AN31" s="3360"/>
      <c r="AO31" s="3360"/>
    </row>
    <row r="32" spans="1:41" s="1801" customFormat="1" ht="11.1" customHeight="1">
      <c r="A32" s="5426"/>
      <c r="B32" s="573"/>
      <c r="C32" s="1902"/>
      <c r="D32" s="1902"/>
      <c r="E32" s="1902"/>
      <c r="F32" s="1902"/>
      <c r="G32" s="1902"/>
      <c r="H32" s="1902"/>
      <c r="I32" s="2744"/>
      <c r="J32" s="2744"/>
      <c r="K32" s="4329"/>
      <c r="L32" s="4329"/>
      <c r="M32" s="4329"/>
      <c r="N32" s="326"/>
      <c r="O32" s="326"/>
      <c r="P32" s="326"/>
      <c r="Q32" s="326"/>
      <c r="R32" s="326"/>
      <c r="S32" s="865"/>
      <c r="T32" s="865"/>
      <c r="U32" s="865"/>
      <c r="V32" s="865"/>
      <c r="Y32" s="4329"/>
      <c r="Z32" s="4329"/>
      <c r="AI32" s="1382"/>
      <c r="AJ32" s="1382"/>
      <c r="AK32" s="1382"/>
      <c r="AL32" s="1382"/>
      <c r="AM32" s="1382"/>
    </row>
    <row r="33" spans="1:70" ht="11.1" customHeight="1">
      <c r="A33" s="519" t="s">
        <v>3446</v>
      </c>
      <c r="O33" s="1875"/>
      <c r="P33" s="1486"/>
      <c r="Q33" s="1486"/>
      <c r="R33" s="1486"/>
      <c r="S33" s="1486"/>
      <c r="T33" s="1486"/>
      <c r="U33" s="666"/>
      <c r="V33" s="1486"/>
      <c r="W33" s="3163"/>
      <c r="X33" s="3163"/>
      <c r="Y33" s="4327"/>
      <c r="Z33" s="4327"/>
      <c r="AA33" s="3951"/>
      <c r="AB33" s="3163"/>
      <c r="AH33" s="2137"/>
      <c r="AL33" s="3163"/>
      <c r="AM33" s="3163"/>
      <c r="AN33" s="3163"/>
      <c r="AO33" s="3163"/>
    </row>
    <row r="34" spans="1:70" ht="11.1" customHeight="1">
      <c r="A34" s="519" t="s">
        <v>3447</v>
      </c>
      <c r="O34" s="666"/>
      <c r="P34" s="1486"/>
      <c r="Q34" s="1486"/>
      <c r="R34" s="1486"/>
      <c r="S34" s="1486"/>
      <c r="T34" s="1486"/>
      <c r="U34" s="666"/>
      <c r="V34" s="1486"/>
      <c r="W34" s="1486"/>
      <c r="X34" s="1486"/>
      <c r="Y34" s="4336"/>
      <c r="Z34" s="4336"/>
      <c r="AA34" s="1486"/>
      <c r="AB34" s="3163"/>
      <c r="AL34" s="3163"/>
      <c r="AM34" s="3163"/>
      <c r="AN34" s="3163"/>
      <c r="AO34" s="3163"/>
    </row>
    <row r="35" spans="1:70" ht="11.1" customHeight="1">
      <c r="A35" s="228" t="s">
        <v>858</v>
      </c>
      <c r="B35" s="4"/>
      <c r="C35" s="4"/>
      <c r="D35" s="4"/>
      <c r="E35" s="711"/>
      <c r="F35" s="711"/>
      <c r="G35" s="711"/>
      <c r="H35" s="711"/>
      <c r="I35" s="4168"/>
      <c r="J35" s="4168"/>
      <c r="K35" s="4168"/>
      <c r="L35" s="4168"/>
      <c r="M35" s="4168"/>
      <c r="N35" s="651"/>
      <c r="O35" s="3139"/>
      <c r="P35" s="3139"/>
      <c r="Q35" s="1486"/>
      <c r="R35" s="404"/>
      <c r="S35" s="4075"/>
      <c r="T35" s="1382"/>
      <c r="U35" s="4076"/>
      <c r="V35" s="4076"/>
      <c r="W35" s="4076"/>
      <c r="X35" s="4076"/>
      <c r="Y35" s="4076"/>
      <c r="Z35" s="4336"/>
      <c r="AA35" s="1486"/>
      <c r="AB35" s="3163"/>
      <c r="AH35" s="2214"/>
      <c r="AI35" s="2214"/>
      <c r="AJ35" s="2214"/>
      <c r="AK35" s="2214"/>
      <c r="AL35" s="2214"/>
      <c r="AM35" s="2214"/>
      <c r="AN35" s="2214"/>
      <c r="AO35" s="2214"/>
    </row>
    <row r="36" spans="1:70" ht="11.1" customHeight="1">
      <c r="A36" s="4531"/>
      <c r="B36" s="585"/>
      <c r="C36" s="585"/>
      <c r="D36" s="585"/>
      <c r="E36" s="585"/>
      <c r="F36" s="585"/>
      <c r="G36" s="585"/>
      <c r="H36" s="585"/>
      <c r="I36" s="318"/>
      <c r="J36" s="318"/>
      <c r="K36" s="318"/>
      <c r="L36" s="318"/>
      <c r="M36" s="397"/>
      <c r="N36" s="739"/>
      <c r="O36" s="1486"/>
      <c r="P36" s="1486"/>
      <c r="Q36" s="1486"/>
      <c r="R36" s="3137"/>
      <c r="S36" s="1382"/>
      <c r="T36" s="1382"/>
      <c r="U36" s="2659"/>
      <c r="V36" s="2659"/>
      <c r="W36" s="2659"/>
      <c r="X36" s="2659"/>
      <c r="Y36" s="2659"/>
      <c r="Z36" s="1486"/>
      <c r="AA36" s="1486"/>
      <c r="AB36" s="3163"/>
      <c r="AL36" s="3163"/>
      <c r="AM36" s="3163"/>
      <c r="AN36" s="3163"/>
      <c r="AO36" s="3163"/>
    </row>
    <row r="37" spans="1:70" s="1453" customFormat="1" ht="12.95" customHeight="1">
      <c r="A37" s="6658" t="s">
        <v>1396</v>
      </c>
      <c r="B37" s="770" t="s">
        <v>3451</v>
      </c>
      <c r="C37" s="770"/>
      <c r="D37" s="770"/>
      <c r="E37" s="770"/>
      <c r="F37" s="770"/>
      <c r="G37" s="770"/>
      <c r="H37" s="770"/>
      <c r="I37" s="4333"/>
      <c r="J37" s="4333"/>
      <c r="K37" s="4332"/>
      <c r="L37" s="4332"/>
      <c r="M37" s="4332"/>
      <c r="N37" s="774"/>
      <c r="O37" s="774"/>
      <c r="P37" s="1605"/>
      <c r="Q37" s="1605"/>
      <c r="R37" s="1605"/>
      <c r="S37" s="1605"/>
      <c r="T37" s="1605"/>
      <c r="U37" s="1605"/>
      <c r="V37" s="1605"/>
      <c r="W37" s="767"/>
      <c r="X37" s="767"/>
      <c r="Y37" s="767"/>
      <c r="Z37" s="782"/>
      <c r="AA37" s="767"/>
      <c r="AB37" s="767"/>
      <c r="AC37" s="767"/>
      <c r="AD37" s="767"/>
      <c r="AE37" s="767"/>
      <c r="AF37" s="767"/>
      <c r="AG37" s="767"/>
      <c r="AH37" s="1094"/>
      <c r="AI37" s="767"/>
      <c r="AJ37" s="767"/>
      <c r="AK37" s="767"/>
      <c r="AL37" s="767"/>
      <c r="AM37" s="767"/>
      <c r="AN37" s="767"/>
      <c r="AO37" s="767"/>
      <c r="AP37" s="3138"/>
      <c r="AQ37" s="3138"/>
      <c r="AR37" s="3138"/>
      <c r="AS37" s="3138"/>
      <c r="AT37" s="3138"/>
      <c r="AU37" s="3138"/>
      <c r="AV37" s="3138"/>
      <c r="AW37" s="3138"/>
      <c r="AX37" s="3138"/>
      <c r="AY37" s="3138"/>
      <c r="AZ37" s="3138"/>
      <c r="BA37" s="3138"/>
      <c r="BB37" s="3138"/>
      <c r="BC37" s="3138"/>
      <c r="BD37" s="3138"/>
      <c r="BE37" s="3138"/>
      <c r="BF37" s="3138"/>
      <c r="BG37" s="3138"/>
      <c r="BH37" s="3138"/>
      <c r="BI37" s="3138"/>
      <c r="BJ37" s="3138"/>
      <c r="BK37" s="3138"/>
      <c r="BL37" s="3138"/>
      <c r="BM37" s="3138"/>
      <c r="BN37" s="3138"/>
      <c r="BO37" s="3138"/>
      <c r="BP37" s="3138"/>
      <c r="BQ37" s="3138"/>
      <c r="BR37" s="3138"/>
    </row>
    <row r="38" spans="1:70" s="1453" customFormat="1" ht="12.95" customHeight="1">
      <c r="A38" s="6658"/>
      <c r="B38" s="770" t="s">
        <v>3452</v>
      </c>
      <c r="C38" s="770"/>
      <c r="D38" s="770"/>
      <c r="E38" s="770"/>
      <c r="F38" s="770"/>
      <c r="G38" s="770"/>
      <c r="H38" s="770"/>
      <c r="I38" s="4333"/>
      <c r="J38" s="4333"/>
      <c r="K38" s="4332"/>
      <c r="L38" s="4332"/>
      <c r="M38" s="4332"/>
      <c r="N38" s="774"/>
      <c r="O38" s="774"/>
      <c r="P38" s="1605"/>
      <c r="Q38" s="1605"/>
      <c r="R38" s="1605"/>
      <c r="S38" s="1605"/>
      <c r="T38" s="1605"/>
      <c r="U38" s="1605"/>
      <c r="V38" s="1605"/>
      <c r="W38" s="767"/>
      <c r="X38" s="767"/>
      <c r="Y38" s="767"/>
      <c r="Z38" s="782"/>
      <c r="AA38" s="767"/>
      <c r="AB38" s="767"/>
      <c r="AC38" s="767"/>
      <c r="AD38" s="767"/>
      <c r="AE38" s="767"/>
      <c r="AF38" s="767"/>
      <c r="AG38" s="767"/>
      <c r="AH38" s="1732"/>
      <c r="AI38" s="767"/>
      <c r="AJ38" s="1732"/>
      <c r="AK38" s="767"/>
      <c r="AL38" s="2848"/>
      <c r="AM38" s="767"/>
      <c r="AN38" s="767"/>
      <c r="AO38" s="767"/>
      <c r="AP38" s="3138"/>
      <c r="AQ38" s="3138"/>
      <c r="AR38" s="3138"/>
      <c r="AS38" s="3138"/>
      <c r="AT38" s="3138"/>
      <c r="AU38" s="3138"/>
      <c r="AV38" s="3138"/>
      <c r="AW38" s="3138"/>
      <c r="AX38" s="3138"/>
      <c r="AY38" s="3138"/>
      <c r="AZ38" s="3138"/>
      <c r="BA38" s="3138"/>
      <c r="BB38" s="3138"/>
      <c r="BC38" s="3138"/>
      <c r="BD38" s="3138"/>
      <c r="BE38" s="3138"/>
      <c r="BF38" s="3138"/>
      <c r="BG38" s="3138"/>
      <c r="BH38" s="3138"/>
      <c r="BI38" s="3138"/>
      <c r="BJ38" s="3138"/>
      <c r="BK38" s="3138"/>
      <c r="BL38" s="3138"/>
      <c r="BM38" s="3138"/>
      <c r="BN38" s="3138"/>
      <c r="BO38" s="3138"/>
      <c r="BP38" s="3138"/>
      <c r="BQ38" s="3138"/>
      <c r="BR38" s="3138"/>
    </row>
    <row r="39" spans="1:70" s="2388" customFormat="1" ht="11.1" customHeight="1">
      <c r="A39" s="4168"/>
      <c r="B39" s="2311"/>
      <c r="C39" s="2311"/>
      <c r="F39" s="2214"/>
      <c r="G39" s="2214"/>
      <c r="H39" s="2214"/>
      <c r="I39" s="4168"/>
      <c r="J39" s="4168"/>
      <c r="K39" s="4168"/>
      <c r="L39" s="4168"/>
      <c r="M39" s="4168"/>
      <c r="N39" s="2214"/>
      <c r="O39" s="2214"/>
      <c r="P39" s="2214"/>
      <c r="Q39" s="2214"/>
      <c r="R39" s="2214"/>
      <c r="S39" s="2214"/>
      <c r="T39" s="2214"/>
      <c r="U39" s="2214"/>
      <c r="V39" s="2214"/>
      <c r="W39" s="2214"/>
      <c r="X39" s="2214"/>
      <c r="Y39" s="2214"/>
      <c r="Z39" s="2214"/>
      <c r="AH39" s="3163"/>
      <c r="AI39" s="3163"/>
      <c r="AJ39" s="3163"/>
      <c r="AK39" s="3163"/>
      <c r="AL39" s="3163"/>
      <c r="AM39" s="3163"/>
      <c r="AN39" s="3163"/>
      <c r="AO39" s="3163"/>
      <c r="AP39" s="3163"/>
      <c r="AQ39" s="3163"/>
      <c r="AR39" s="3163"/>
      <c r="AS39" s="3163"/>
      <c r="AT39" s="3163"/>
      <c r="AU39" s="3163"/>
      <c r="AV39" s="3163"/>
      <c r="AW39" s="3163"/>
      <c r="AX39" s="3163"/>
      <c r="AY39" s="3163"/>
      <c r="AZ39" s="3163"/>
      <c r="BA39" s="3163"/>
      <c r="BB39" s="3163"/>
      <c r="BC39" s="3163"/>
      <c r="BD39" s="3163"/>
      <c r="BE39" s="3163"/>
      <c r="BF39" s="3163"/>
      <c r="BG39" s="3163"/>
      <c r="BH39" s="3163"/>
      <c r="BI39" s="3163"/>
      <c r="BJ39" s="3163"/>
      <c r="BK39" s="3163"/>
      <c r="BL39" s="3163"/>
      <c r="BM39" s="3163"/>
      <c r="BN39" s="3163"/>
      <c r="BO39" s="3163"/>
      <c r="BP39" s="3163"/>
      <c r="BQ39" s="3163"/>
      <c r="BR39" s="3163"/>
    </row>
    <row r="40" spans="1:70" s="4094" customFormat="1" ht="11.1" customHeight="1">
      <c r="F40" s="813"/>
      <c r="I40" s="5703">
        <v>2010</v>
      </c>
      <c r="J40" s="5703">
        <v>2010</v>
      </c>
      <c r="K40" s="5703">
        <v>2011</v>
      </c>
      <c r="L40" s="5703">
        <v>2011</v>
      </c>
      <c r="M40" s="5703">
        <v>2012</v>
      </c>
      <c r="N40" s="455">
        <v>2012</v>
      </c>
      <c r="O40" s="455">
        <v>2013</v>
      </c>
      <c r="P40" s="455">
        <v>2013</v>
      </c>
      <c r="Q40" s="455">
        <v>2014</v>
      </c>
      <c r="R40" s="455">
        <v>2014</v>
      </c>
      <c r="S40" s="455">
        <v>2015</v>
      </c>
      <c r="T40" s="455">
        <v>2015</v>
      </c>
      <c r="U40" s="455">
        <v>2016</v>
      </c>
      <c r="V40" s="455">
        <v>2016</v>
      </c>
      <c r="W40" s="455">
        <v>2017</v>
      </c>
      <c r="X40" s="455">
        <v>2017</v>
      </c>
      <c r="Y40" s="455">
        <v>2018</v>
      </c>
      <c r="Z40" s="455">
        <v>2018</v>
      </c>
      <c r="AA40" s="455">
        <v>2019</v>
      </c>
      <c r="AB40" s="455">
        <v>2019</v>
      </c>
    </row>
    <row r="41" spans="1:70" s="2388" customFormat="1" ht="11.1" customHeight="1">
      <c r="A41" s="650"/>
      <c r="B41" s="1881"/>
      <c r="C41" s="1881"/>
      <c r="D41" s="2390"/>
      <c r="E41" s="2390"/>
      <c r="F41" s="650"/>
      <c r="G41" s="2390"/>
      <c r="H41" s="2390"/>
      <c r="I41" s="650"/>
      <c r="J41" s="650"/>
      <c r="K41" s="650"/>
      <c r="L41" s="650"/>
      <c r="M41" s="650"/>
      <c r="N41" s="650"/>
      <c r="O41" s="650"/>
      <c r="P41" s="650"/>
      <c r="Q41" s="650"/>
      <c r="R41" s="650"/>
      <c r="S41" s="650"/>
      <c r="T41" s="650"/>
      <c r="U41" s="650"/>
      <c r="V41" s="650"/>
      <c r="W41" s="650"/>
      <c r="X41" s="650"/>
      <c r="Y41" s="650"/>
      <c r="Z41" s="650"/>
      <c r="AA41" s="650"/>
      <c r="AB41" s="650"/>
      <c r="AC41" s="650"/>
      <c r="AD41" s="4352"/>
      <c r="AE41" s="4352"/>
      <c r="AF41" s="4352"/>
      <c r="AG41" s="4352"/>
      <c r="AH41" s="4352"/>
      <c r="AI41" s="4352"/>
      <c r="AJ41" s="4352"/>
      <c r="AK41" s="4352"/>
      <c r="AL41" s="4352"/>
      <c r="AM41" s="4352"/>
      <c r="AN41" s="4352"/>
      <c r="AO41" s="4352"/>
      <c r="AP41" s="3163"/>
      <c r="AQ41" s="3163"/>
      <c r="AR41" s="3163"/>
      <c r="AS41" s="3163"/>
      <c r="AT41" s="3163"/>
      <c r="AU41" s="3163"/>
      <c r="AV41" s="3163"/>
      <c r="AW41" s="3163"/>
      <c r="AX41" s="3163"/>
      <c r="AY41" s="3163"/>
      <c r="AZ41" s="3163"/>
      <c r="BA41" s="3163"/>
      <c r="BB41" s="3163"/>
      <c r="BC41" s="3163"/>
      <c r="BD41" s="3163"/>
      <c r="BE41" s="3163"/>
      <c r="BF41" s="3163"/>
      <c r="BG41" s="3163"/>
      <c r="BH41" s="3163"/>
      <c r="BI41" s="3163"/>
      <c r="BJ41" s="3163"/>
      <c r="BK41" s="3163"/>
      <c r="BL41" s="3163"/>
      <c r="BM41" s="3163"/>
      <c r="BN41" s="3163"/>
      <c r="BO41" s="3163"/>
      <c r="BP41" s="3163"/>
      <c r="BQ41" s="3163"/>
      <c r="BR41" s="3163"/>
    </row>
    <row r="42" spans="1:70" s="2388" customFormat="1" ht="11.1" customHeight="1">
      <c r="A42" s="1462"/>
      <c r="B42" s="2214"/>
      <c r="C42" s="2311"/>
      <c r="D42" s="2311"/>
      <c r="I42" s="943"/>
      <c r="J42" s="3017" t="s">
        <v>3453</v>
      </c>
      <c r="K42" s="4327"/>
      <c r="L42" s="4327"/>
      <c r="M42" s="4327"/>
      <c r="AC42" s="4168"/>
      <c r="AD42" s="4168"/>
      <c r="AE42" s="4327"/>
      <c r="AF42" s="4327"/>
      <c r="AG42" s="4327"/>
      <c r="AH42" s="4327"/>
      <c r="AI42" s="4327"/>
      <c r="AJ42" s="4327"/>
      <c r="AK42" s="4327"/>
      <c r="AL42" s="4327"/>
      <c r="AM42" s="4327"/>
      <c r="AN42" s="4327"/>
      <c r="AO42" s="4327"/>
      <c r="AP42" s="3163"/>
      <c r="AQ42" s="3163"/>
      <c r="AR42" s="3163"/>
      <c r="AS42" s="3163"/>
      <c r="AT42" s="3163"/>
      <c r="AU42" s="3163"/>
      <c r="AV42" s="3163"/>
      <c r="AW42" s="3163"/>
      <c r="AX42" s="3163"/>
      <c r="AY42" s="3163"/>
      <c r="AZ42" s="3163"/>
      <c r="BA42" s="3163"/>
      <c r="BB42" s="3163"/>
      <c r="BC42" s="3163"/>
      <c r="BD42" s="3163"/>
      <c r="BE42" s="3163"/>
      <c r="BF42" s="3163"/>
      <c r="BG42" s="3163"/>
      <c r="BH42" s="3163"/>
      <c r="BI42" s="3163"/>
      <c r="BJ42" s="3163"/>
      <c r="BK42" s="3163"/>
      <c r="BL42" s="3163"/>
      <c r="BM42" s="3163"/>
      <c r="BN42" s="3163"/>
      <c r="BO42" s="3163"/>
      <c r="BP42" s="3163"/>
      <c r="BQ42" s="3163"/>
      <c r="BR42" s="3163"/>
    </row>
    <row r="43" spans="1:70" s="2388" customFormat="1" ht="11.1" customHeight="1">
      <c r="A43" s="3617"/>
      <c r="B43" s="3233"/>
      <c r="C43" s="3253"/>
      <c r="D43" s="3253"/>
      <c r="E43" s="4343"/>
      <c r="F43" s="4343"/>
      <c r="G43" s="5860"/>
      <c r="H43" s="5860"/>
      <c r="I43" s="3016" t="s">
        <v>3465</v>
      </c>
      <c r="J43" s="943"/>
      <c r="K43" s="4327"/>
      <c r="L43" s="4327"/>
      <c r="M43" s="4327"/>
      <c r="AC43" s="4168"/>
      <c r="AD43" s="4168"/>
      <c r="AE43" s="4327"/>
      <c r="AF43" s="4327"/>
      <c r="AG43" s="4327"/>
      <c r="AH43" s="4327"/>
      <c r="AI43" s="4327"/>
      <c r="AJ43" s="4327"/>
      <c r="AK43" s="4327"/>
      <c r="AL43" s="4327"/>
      <c r="AM43" s="4327"/>
      <c r="AN43" s="4327"/>
      <c r="AO43" s="4327"/>
      <c r="AP43" s="3163"/>
      <c r="AQ43" s="3163"/>
      <c r="AR43" s="3163"/>
      <c r="AS43" s="3163"/>
      <c r="AT43" s="3163"/>
      <c r="AU43" s="3163"/>
      <c r="AV43" s="3163"/>
      <c r="AW43" s="3163"/>
      <c r="AX43" s="3163"/>
      <c r="AY43" s="3163"/>
      <c r="AZ43" s="3163"/>
      <c r="BA43" s="3163"/>
      <c r="BB43" s="3163"/>
      <c r="BC43" s="3163"/>
      <c r="BD43" s="3163"/>
      <c r="BE43" s="3163"/>
      <c r="BF43" s="3163"/>
      <c r="BG43" s="3163"/>
      <c r="BH43" s="3163"/>
      <c r="BI43" s="3163"/>
      <c r="BJ43" s="3163"/>
      <c r="BK43" s="3163"/>
      <c r="BL43" s="3163"/>
      <c r="BM43" s="3163"/>
      <c r="BN43" s="3163"/>
      <c r="BO43" s="3163"/>
      <c r="BP43" s="3163"/>
      <c r="BQ43" s="3163"/>
      <c r="BR43" s="3163"/>
    </row>
    <row r="44" spans="1:70" s="4327" customFormat="1" ht="11.1" customHeight="1">
      <c r="A44" s="1462"/>
      <c r="B44" s="4168"/>
      <c r="C44" s="4346"/>
      <c r="D44" s="4346"/>
      <c r="I44" s="3016"/>
      <c r="J44" s="943"/>
      <c r="AC44" s="4168"/>
      <c r="AD44" s="4168"/>
    </row>
    <row r="45" spans="1:70" s="2388" customFormat="1" ht="11.1" customHeight="1">
      <c r="A45" s="1462" t="s">
        <v>244</v>
      </c>
      <c r="B45" s="2214" t="s">
        <v>3435</v>
      </c>
      <c r="C45" s="2311"/>
      <c r="D45" s="2311"/>
      <c r="I45" s="2400"/>
      <c r="J45" s="943"/>
      <c r="K45" s="2779" t="s">
        <v>3462</v>
      </c>
      <c r="L45" s="2779" t="s">
        <v>3453</v>
      </c>
      <c r="M45" s="2779" t="s">
        <v>3462</v>
      </c>
      <c r="N45" s="2779" t="s">
        <v>3453</v>
      </c>
      <c r="O45" s="2779" t="s">
        <v>3462</v>
      </c>
      <c r="P45" s="2779" t="s">
        <v>3453</v>
      </c>
      <c r="Q45" s="2779" t="s">
        <v>3462</v>
      </c>
      <c r="R45" s="2779" t="s">
        <v>3453</v>
      </c>
      <c r="S45" s="2779" t="s">
        <v>3462</v>
      </c>
      <c r="T45" s="2779" t="s">
        <v>3453</v>
      </c>
      <c r="U45" s="2779" t="s">
        <v>3462</v>
      </c>
      <c r="V45" s="2779" t="s">
        <v>3453</v>
      </c>
      <c r="W45" s="2779" t="s">
        <v>3462</v>
      </c>
      <c r="X45" s="2779" t="s">
        <v>3453</v>
      </c>
      <c r="Y45" s="2779" t="s">
        <v>3462</v>
      </c>
      <c r="Z45" s="2779" t="s">
        <v>3453</v>
      </c>
      <c r="AA45" s="2779" t="s">
        <v>3462</v>
      </c>
      <c r="AB45" s="2779" t="s">
        <v>3453</v>
      </c>
      <c r="AC45" s="4168"/>
      <c r="AD45" s="4327"/>
      <c r="AE45" s="4327"/>
      <c r="AF45" s="4327"/>
      <c r="AG45" s="4327"/>
      <c r="AH45" s="4327"/>
      <c r="AI45" s="4327"/>
      <c r="AJ45" s="4327"/>
      <c r="AK45" s="4327"/>
      <c r="AL45" s="4327"/>
      <c r="AM45" s="4327"/>
      <c r="AN45" s="6657"/>
      <c r="AO45" s="6657"/>
      <c r="AP45" s="3163"/>
      <c r="AQ45" s="3163"/>
      <c r="AR45" s="3163"/>
      <c r="AS45" s="3163"/>
      <c r="AT45" s="3163"/>
      <c r="AU45" s="3163"/>
      <c r="AV45" s="3163"/>
      <c r="AW45" s="3163"/>
      <c r="AX45" s="3163"/>
      <c r="AY45" s="3163"/>
      <c r="AZ45" s="3163"/>
      <c r="BA45" s="3163"/>
      <c r="BB45" s="3163"/>
      <c r="BC45" s="3163"/>
      <c r="BD45" s="3163"/>
      <c r="BE45" s="3163"/>
      <c r="BF45" s="3163"/>
      <c r="BG45" s="3163"/>
      <c r="BH45" s="3163"/>
      <c r="BI45" s="3163"/>
      <c r="BJ45" s="3163"/>
      <c r="BK45" s="3163"/>
      <c r="BL45" s="3163"/>
      <c r="BM45" s="3163"/>
      <c r="BN45" s="3163"/>
      <c r="BO45" s="3163"/>
      <c r="BP45" s="3163"/>
      <c r="BQ45" s="3163"/>
      <c r="BR45" s="3163"/>
    </row>
    <row r="46" spans="1:70" s="2388" customFormat="1" ht="11.1" customHeight="1">
      <c r="A46" s="4327"/>
      <c r="B46" s="2214" t="s">
        <v>3443</v>
      </c>
      <c r="C46" s="2311"/>
      <c r="D46" s="2311"/>
      <c r="I46" s="3018">
        <v>10268</v>
      </c>
      <c r="J46" s="1331">
        <v>117386</v>
      </c>
      <c r="K46" s="4198">
        <v>10172</v>
      </c>
      <c r="L46" s="4198">
        <v>120743</v>
      </c>
      <c r="M46" s="4198">
        <v>11827</v>
      </c>
      <c r="N46" s="83">
        <v>123486</v>
      </c>
      <c r="O46" s="83">
        <v>12764</v>
      </c>
      <c r="P46" s="83">
        <v>119524</v>
      </c>
      <c r="Q46" s="83">
        <v>14734</v>
      </c>
      <c r="R46" s="83">
        <v>127284</v>
      </c>
      <c r="S46" s="83">
        <v>13656</v>
      </c>
      <c r="T46" s="83">
        <v>123406</v>
      </c>
      <c r="U46" s="83">
        <v>13641</v>
      </c>
      <c r="V46" s="83">
        <v>125620</v>
      </c>
      <c r="W46" s="83">
        <v>12795</v>
      </c>
      <c r="X46" s="83">
        <v>131610</v>
      </c>
      <c r="Y46" s="83">
        <v>13817</v>
      </c>
      <c r="Z46" s="83">
        <v>137295</v>
      </c>
      <c r="AA46" s="83">
        <v>15088</v>
      </c>
      <c r="AB46" s="83">
        <v>143876</v>
      </c>
      <c r="AC46" s="4168"/>
      <c r="AD46" s="4327"/>
      <c r="AE46" s="4327"/>
      <c r="AF46" s="4327"/>
      <c r="AG46" s="4327"/>
      <c r="AH46" s="4327"/>
      <c r="AI46" s="4327"/>
      <c r="AJ46" s="4327"/>
      <c r="AK46" s="4327"/>
      <c r="AL46" s="4327"/>
      <c r="AM46" s="4327"/>
      <c r="AN46" s="5858"/>
      <c r="AO46" s="5858"/>
      <c r="AP46" s="3163"/>
      <c r="AQ46" s="3163"/>
      <c r="AR46" s="3163"/>
      <c r="AS46" s="3163"/>
      <c r="AT46" s="3163"/>
      <c r="AU46" s="3163"/>
      <c r="AV46" s="3163"/>
      <c r="AW46" s="3163"/>
      <c r="AX46" s="3163"/>
      <c r="AY46" s="3163"/>
      <c r="AZ46" s="3163"/>
      <c r="BA46" s="3163"/>
      <c r="BB46" s="3163"/>
      <c r="BC46" s="3163"/>
      <c r="BD46" s="3163"/>
      <c r="BE46" s="3163"/>
      <c r="BF46" s="3163"/>
      <c r="BG46" s="3163"/>
      <c r="BH46" s="3163"/>
      <c r="BI46" s="3163"/>
      <c r="BJ46" s="3163"/>
      <c r="BK46" s="3163"/>
      <c r="BL46" s="3163"/>
      <c r="BM46" s="3163"/>
      <c r="BN46" s="3163"/>
      <c r="BO46" s="3163"/>
      <c r="BP46" s="3163"/>
      <c r="BQ46" s="3163"/>
      <c r="BR46" s="3163"/>
    </row>
    <row r="47" spans="1:70" s="2388" customFormat="1" ht="11.1" customHeight="1">
      <c r="A47" s="4327"/>
      <c r="B47" s="2214" t="s">
        <v>3444</v>
      </c>
      <c r="C47" s="2311"/>
      <c r="D47" s="2311"/>
      <c r="I47" s="3018">
        <v>7497</v>
      </c>
      <c r="J47" s="1331">
        <v>39672</v>
      </c>
      <c r="K47" s="4198">
        <v>8302</v>
      </c>
      <c r="L47" s="4198">
        <v>37509</v>
      </c>
      <c r="M47" s="4198">
        <v>6313</v>
      </c>
      <c r="N47" s="83">
        <v>42812</v>
      </c>
      <c r="O47" s="83">
        <v>7839</v>
      </c>
      <c r="P47" s="83">
        <v>40886</v>
      </c>
      <c r="Q47" s="83">
        <v>8275</v>
      </c>
      <c r="R47" s="83">
        <v>39775</v>
      </c>
      <c r="S47" s="83">
        <v>7709</v>
      </c>
      <c r="T47" s="83">
        <v>41398</v>
      </c>
      <c r="U47" s="83">
        <v>9764</v>
      </c>
      <c r="V47" s="83">
        <v>43115</v>
      </c>
      <c r="W47" s="83">
        <v>10038</v>
      </c>
      <c r="X47" s="83">
        <v>42773</v>
      </c>
      <c r="Y47" s="83">
        <v>10488</v>
      </c>
      <c r="Z47" s="83">
        <v>40501</v>
      </c>
      <c r="AA47" s="83">
        <v>10052</v>
      </c>
      <c r="AB47" s="83">
        <v>40901</v>
      </c>
      <c r="AC47" s="4168"/>
      <c r="AD47" s="4327"/>
      <c r="AE47" s="4327"/>
      <c r="AF47" s="4327"/>
      <c r="AG47" s="4327"/>
      <c r="AH47" s="4327"/>
      <c r="AI47" s="4327"/>
      <c r="AJ47" s="4327"/>
      <c r="AK47" s="4327"/>
      <c r="AL47" s="4327"/>
      <c r="AM47" s="4327"/>
      <c r="AN47" s="3172"/>
      <c r="AO47" s="3172"/>
      <c r="AP47" s="3163"/>
      <c r="AQ47" s="3163"/>
      <c r="AR47" s="3163"/>
      <c r="AS47" s="3163"/>
      <c r="AT47" s="3163"/>
      <c r="AU47" s="3163"/>
      <c r="AV47" s="3163"/>
      <c r="AW47" s="3163"/>
      <c r="AX47" s="3163"/>
      <c r="AY47" s="3163"/>
      <c r="AZ47" s="3163"/>
      <c r="BA47" s="3163"/>
      <c r="BB47" s="3163"/>
      <c r="BC47" s="3163"/>
      <c r="BD47" s="3163"/>
      <c r="BE47" s="3163"/>
      <c r="BF47" s="3163"/>
      <c r="BG47" s="3163"/>
      <c r="BH47" s="3163"/>
      <c r="BI47" s="3163"/>
      <c r="BJ47" s="3163"/>
      <c r="BK47" s="3163"/>
      <c r="BL47" s="3163"/>
      <c r="BM47" s="3163"/>
      <c r="BN47" s="3163"/>
      <c r="BO47" s="3163"/>
      <c r="BP47" s="3163"/>
      <c r="BQ47" s="3163"/>
      <c r="BR47" s="3163"/>
    </row>
    <row r="48" spans="1:70" s="2388" customFormat="1" ht="11.1" customHeight="1">
      <c r="A48" s="4168"/>
      <c r="B48" s="2311"/>
      <c r="C48" s="2311"/>
      <c r="F48" s="2214"/>
      <c r="I48" s="2400"/>
      <c r="J48" s="943"/>
      <c r="K48" s="4168"/>
      <c r="L48" s="4168"/>
      <c r="M48" s="4168"/>
      <c r="N48" s="2214"/>
      <c r="O48" s="2214"/>
      <c r="P48" s="2214"/>
      <c r="Q48" s="2214"/>
      <c r="R48" s="2214"/>
      <c r="S48" s="2214"/>
      <c r="T48" s="2214"/>
      <c r="U48" s="2214"/>
      <c r="V48" s="2214"/>
      <c r="W48" s="2214"/>
      <c r="X48" s="2214"/>
      <c r="Y48" s="2214"/>
      <c r="Z48" s="2214"/>
      <c r="AA48" s="2214"/>
      <c r="AB48" s="2214"/>
      <c r="AC48" s="4168"/>
      <c r="AD48" s="4327"/>
      <c r="AE48" s="4327"/>
      <c r="AF48" s="4327"/>
      <c r="AG48" s="4327"/>
      <c r="AH48" s="4327"/>
      <c r="AI48" s="4327"/>
      <c r="AJ48" s="4327"/>
      <c r="AK48" s="4327"/>
      <c r="AL48" s="4327"/>
      <c r="AM48" s="4327"/>
      <c r="AN48" s="3172"/>
      <c r="AO48" s="3172"/>
      <c r="AP48" s="3163"/>
      <c r="AQ48" s="3163"/>
      <c r="AR48" s="3163"/>
      <c r="AS48" s="3163"/>
      <c r="AT48" s="3163"/>
      <c r="AU48" s="3163"/>
      <c r="AV48" s="3163"/>
      <c r="AW48" s="3163"/>
      <c r="AX48" s="3163"/>
      <c r="AY48" s="3163"/>
      <c r="AZ48" s="3163"/>
      <c r="BA48" s="3163"/>
      <c r="BB48" s="3163"/>
      <c r="BC48" s="3163"/>
      <c r="BD48" s="3163"/>
      <c r="BE48" s="3163"/>
      <c r="BF48" s="3163"/>
      <c r="BG48" s="3163"/>
      <c r="BH48" s="3163"/>
      <c r="BI48" s="3163"/>
      <c r="BJ48" s="3163"/>
      <c r="BK48" s="3163"/>
      <c r="BL48" s="3163"/>
      <c r="BM48" s="3163"/>
      <c r="BN48" s="3163"/>
      <c r="BO48" s="3163"/>
      <c r="BP48" s="3163"/>
      <c r="BQ48" s="3163"/>
      <c r="BR48" s="3163"/>
    </row>
    <row r="49" spans="1:70" s="2388" customFormat="1" ht="11.1" customHeight="1">
      <c r="A49" s="4327"/>
      <c r="B49" s="2214"/>
      <c r="C49" s="2311"/>
      <c r="D49" s="2311"/>
      <c r="I49" s="4327"/>
      <c r="J49" s="4327"/>
      <c r="K49" s="4168" t="s">
        <v>3454</v>
      </c>
      <c r="L49" s="4168" t="s">
        <v>3455</v>
      </c>
      <c r="M49" s="4168" t="s">
        <v>3454</v>
      </c>
      <c r="N49" s="2214" t="s">
        <v>3455</v>
      </c>
      <c r="O49" s="2214" t="s">
        <v>3454</v>
      </c>
      <c r="P49" s="2214" t="s">
        <v>3455</v>
      </c>
      <c r="Q49" s="2214" t="s">
        <v>3454</v>
      </c>
      <c r="R49" s="2214" t="s">
        <v>3455</v>
      </c>
      <c r="S49" s="2214" t="s">
        <v>3454</v>
      </c>
      <c r="T49" s="2214" t="s">
        <v>3455</v>
      </c>
      <c r="U49" s="2214" t="s">
        <v>3454</v>
      </c>
      <c r="V49" s="2214" t="s">
        <v>3455</v>
      </c>
      <c r="W49" s="2214" t="s">
        <v>3454</v>
      </c>
      <c r="X49" s="2214" t="s">
        <v>3455</v>
      </c>
      <c r="Y49" s="2214" t="s">
        <v>3454</v>
      </c>
      <c r="Z49" s="2214" t="s">
        <v>3455</v>
      </c>
      <c r="AA49" s="2214" t="s">
        <v>3454</v>
      </c>
      <c r="AB49" s="2214" t="s">
        <v>3455</v>
      </c>
      <c r="AC49" s="4168"/>
      <c r="AD49" s="4327"/>
      <c r="AE49" s="4327"/>
      <c r="AF49" s="4327"/>
      <c r="AG49" s="4327"/>
      <c r="AH49" s="4327"/>
      <c r="AI49" s="4327"/>
      <c r="AJ49" s="4327"/>
      <c r="AK49" s="4327"/>
      <c r="AL49" s="4327"/>
      <c r="AM49" s="4327"/>
      <c r="AN49" s="4327"/>
      <c r="AO49" s="4327"/>
      <c r="AP49" s="3163"/>
      <c r="AQ49" s="3163"/>
      <c r="AR49" s="3163"/>
      <c r="AS49" s="3163"/>
      <c r="AT49" s="3163"/>
      <c r="AU49" s="3163"/>
      <c r="AV49" s="3163"/>
      <c r="AW49" s="3163"/>
      <c r="AX49" s="3163"/>
      <c r="AY49" s="3163"/>
      <c r="AZ49" s="3163"/>
      <c r="BA49" s="3163"/>
      <c r="BB49" s="3163"/>
      <c r="BC49" s="3163"/>
      <c r="BD49" s="3163"/>
      <c r="BE49" s="3163"/>
      <c r="BF49" s="3163"/>
      <c r="BG49" s="3163"/>
      <c r="BH49" s="3163"/>
      <c r="BI49" s="3163"/>
      <c r="BJ49" s="3163"/>
      <c r="BK49" s="3163"/>
      <c r="BL49" s="3163"/>
      <c r="BM49" s="3163"/>
      <c r="BN49" s="3163"/>
      <c r="BO49" s="3163"/>
      <c r="BP49" s="3163"/>
      <c r="BQ49" s="3163"/>
      <c r="BR49" s="3163"/>
    </row>
    <row r="50" spans="1:70" s="2388" customFormat="1" ht="11.1" customHeight="1">
      <c r="A50" s="4327"/>
      <c r="B50" s="2214"/>
      <c r="C50" s="2311"/>
      <c r="D50" s="2311"/>
      <c r="I50" s="943"/>
      <c r="J50" s="2776" t="s">
        <v>3455</v>
      </c>
      <c r="K50" s="4168"/>
      <c r="L50" s="4168"/>
      <c r="M50" s="4168"/>
      <c r="N50" s="2214"/>
      <c r="O50" s="2214"/>
      <c r="P50" s="2214"/>
      <c r="Q50" s="2214"/>
      <c r="R50" s="2214"/>
      <c r="S50" s="2214"/>
      <c r="T50" s="2214"/>
      <c r="U50" s="2214"/>
      <c r="V50" s="2214"/>
      <c r="W50" s="2214"/>
      <c r="X50" s="2214"/>
      <c r="Y50" s="2214"/>
      <c r="Z50" s="2214"/>
      <c r="AA50" s="2214"/>
      <c r="AB50" s="2214"/>
      <c r="AC50" s="4168"/>
      <c r="AD50" s="4327"/>
      <c r="AE50" s="4327"/>
      <c r="AF50" s="4327"/>
      <c r="AG50" s="4327"/>
      <c r="AH50" s="4327"/>
      <c r="AI50" s="4327"/>
      <c r="AJ50" s="4327"/>
      <c r="AK50" s="4327"/>
      <c r="AL50" s="4327"/>
      <c r="AM50" s="4327"/>
      <c r="AN50" s="4327"/>
      <c r="AO50" s="4327"/>
      <c r="AP50" s="3163"/>
      <c r="AQ50" s="3163"/>
      <c r="AR50" s="3163"/>
      <c r="AS50" s="3163"/>
      <c r="AT50" s="3163"/>
      <c r="AU50" s="3163"/>
      <c r="AV50" s="3163"/>
      <c r="AW50" s="3163"/>
      <c r="AX50" s="3163"/>
      <c r="AY50" s="3163"/>
      <c r="AZ50" s="3163"/>
      <c r="BA50" s="3163"/>
      <c r="BB50" s="3163"/>
      <c r="BC50" s="3163"/>
      <c r="BD50" s="3163"/>
      <c r="BE50" s="3163"/>
      <c r="BF50" s="3163"/>
      <c r="BG50" s="3163"/>
      <c r="BH50" s="3163"/>
      <c r="BI50" s="3163"/>
      <c r="BJ50" s="3163"/>
      <c r="BK50" s="3163"/>
      <c r="BL50" s="3163"/>
      <c r="BM50" s="3163"/>
      <c r="BN50" s="3163"/>
      <c r="BO50" s="3163"/>
      <c r="BP50" s="3163"/>
      <c r="BQ50" s="3163"/>
      <c r="BR50" s="3163"/>
    </row>
    <row r="51" spans="1:70" s="2388" customFormat="1" ht="11.1" customHeight="1">
      <c r="A51" s="4327"/>
      <c r="B51" s="2214"/>
      <c r="C51" s="2311"/>
      <c r="D51" s="2311"/>
      <c r="I51" s="3021" t="s">
        <v>3454</v>
      </c>
      <c r="J51" s="943"/>
      <c r="K51" s="4168"/>
      <c r="L51" s="4168"/>
      <c r="M51" s="4168"/>
      <c r="N51" s="2214"/>
      <c r="O51" s="2214"/>
      <c r="P51" s="2214"/>
      <c r="Q51" s="2214"/>
      <c r="R51" s="2214"/>
      <c r="S51" s="2214"/>
      <c r="T51" s="2214"/>
      <c r="U51" s="2214"/>
      <c r="V51" s="2214"/>
      <c r="W51" s="2214"/>
      <c r="X51" s="2214"/>
      <c r="Y51" s="2214"/>
      <c r="Z51" s="2214"/>
      <c r="AA51" s="2214"/>
      <c r="AB51" s="2214"/>
      <c r="AC51" s="4168"/>
      <c r="AD51" s="4327"/>
      <c r="AE51" s="4327"/>
      <c r="AF51" s="4327"/>
      <c r="AG51" s="4327"/>
      <c r="AH51" s="4327"/>
      <c r="AI51" s="4327"/>
      <c r="AJ51" s="4327"/>
      <c r="AK51" s="4327"/>
      <c r="AL51" s="4327"/>
      <c r="AM51" s="4327"/>
      <c r="AN51" s="6657"/>
      <c r="AO51" s="6657"/>
      <c r="AP51" s="3163"/>
      <c r="AQ51" s="3163"/>
      <c r="AR51" s="3163"/>
      <c r="AS51" s="3163"/>
      <c r="AT51" s="3163"/>
      <c r="AU51" s="3163"/>
      <c r="AV51" s="3163"/>
      <c r="AW51" s="3163"/>
      <c r="AX51" s="3163"/>
      <c r="AY51" s="3163"/>
      <c r="AZ51" s="3163"/>
      <c r="BA51" s="3163"/>
      <c r="BB51" s="3163"/>
      <c r="BC51" s="3163"/>
      <c r="BD51" s="3163"/>
      <c r="BE51" s="3163"/>
      <c r="BF51" s="3163"/>
      <c r="BG51" s="3163"/>
      <c r="BH51" s="3163"/>
      <c r="BI51" s="3163"/>
      <c r="BJ51" s="3163"/>
      <c r="BK51" s="3163"/>
      <c r="BL51" s="3163"/>
      <c r="BM51" s="3163"/>
      <c r="BN51" s="3163"/>
      <c r="BO51" s="3163"/>
      <c r="BP51" s="3163"/>
      <c r="BQ51" s="3163"/>
      <c r="BR51" s="3163"/>
    </row>
    <row r="52" spans="1:70" s="2388" customFormat="1" ht="11.1" customHeight="1">
      <c r="A52" s="4327"/>
      <c r="B52" s="2214" t="s">
        <v>898</v>
      </c>
      <c r="C52" s="2311"/>
      <c r="D52" s="2311"/>
      <c r="I52" s="3019">
        <v>2.5</v>
      </c>
      <c r="J52" s="2521">
        <v>57.2</v>
      </c>
      <c r="K52" s="2394">
        <v>2.4</v>
      </c>
      <c r="L52" s="2394">
        <v>56.4</v>
      </c>
      <c r="M52" s="2394">
        <v>2.4</v>
      </c>
      <c r="N52" s="2394">
        <v>56.6</v>
      </c>
      <c r="O52" s="2394">
        <v>2.5</v>
      </c>
      <c r="P52" s="2394">
        <v>58.1</v>
      </c>
      <c r="Q52" s="2394">
        <v>2.5</v>
      </c>
      <c r="R52" s="2394">
        <v>59.5</v>
      </c>
      <c r="S52" s="2394">
        <v>2.5</v>
      </c>
      <c r="T52" s="2394">
        <v>59.2</v>
      </c>
      <c r="U52" s="2394">
        <v>2.5</v>
      </c>
      <c r="V52" s="2394">
        <v>60.7</v>
      </c>
      <c r="W52" s="2394">
        <v>2.5</v>
      </c>
      <c r="X52" s="2394">
        <v>60.5</v>
      </c>
      <c r="Y52" s="2394">
        <v>2.5</v>
      </c>
      <c r="Z52" s="2394">
        <v>60.4</v>
      </c>
      <c r="AA52" s="2394">
        <v>2.5</v>
      </c>
      <c r="AB52" s="2394">
        <v>60.1</v>
      </c>
      <c r="AC52" s="4168"/>
      <c r="AD52" s="4327"/>
      <c r="AE52" s="4327"/>
      <c r="AF52" s="4327"/>
      <c r="AG52" s="4327"/>
      <c r="AH52" s="4327"/>
      <c r="AI52" s="4327"/>
      <c r="AJ52" s="4327"/>
      <c r="AK52" s="4327"/>
      <c r="AL52" s="4327"/>
      <c r="AM52" s="4327"/>
      <c r="AN52" s="4327"/>
      <c r="AO52" s="4327"/>
      <c r="AP52" s="3163"/>
      <c r="AQ52" s="3163"/>
      <c r="AR52" s="3163"/>
      <c r="AS52" s="3163"/>
      <c r="AT52" s="3163"/>
      <c r="AU52" s="3163"/>
      <c r="AV52" s="3163"/>
      <c r="AW52" s="3163"/>
      <c r="AX52" s="3163"/>
      <c r="AY52" s="3163"/>
      <c r="AZ52" s="3163"/>
      <c r="BA52" s="3163"/>
      <c r="BB52" s="3163"/>
      <c r="BC52" s="3163"/>
      <c r="BD52" s="3163"/>
      <c r="BE52" s="3163"/>
      <c r="BF52" s="3163"/>
      <c r="BG52" s="3163"/>
      <c r="BH52" s="3163"/>
      <c r="BI52" s="3163"/>
      <c r="BJ52" s="3163"/>
      <c r="BK52" s="3163"/>
      <c r="BL52" s="3163"/>
      <c r="BM52" s="3163"/>
      <c r="BN52" s="3163"/>
      <c r="BO52" s="3163"/>
      <c r="BP52" s="3163"/>
      <c r="BQ52" s="3163"/>
      <c r="BR52" s="3163"/>
    </row>
    <row r="53" spans="1:70" s="2388" customFormat="1" ht="11.1" customHeight="1">
      <c r="A53" s="4327"/>
      <c r="B53" s="1889" t="s">
        <v>3443</v>
      </c>
      <c r="C53" s="2311"/>
      <c r="D53" s="2311"/>
      <c r="I53" s="3019">
        <v>2.2999999999999998</v>
      </c>
      <c r="J53" s="2521">
        <v>53.9</v>
      </c>
      <c r="K53" s="2394">
        <v>2.2999999999999998</v>
      </c>
      <c r="L53" s="2394">
        <v>52.3</v>
      </c>
      <c r="M53" s="2394">
        <v>2.2999999999999998</v>
      </c>
      <c r="N53" s="2394">
        <v>52.6</v>
      </c>
      <c r="O53" s="2394">
        <v>2.2999999999999998</v>
      </c>
      <c r="P53" s="2394">
        <v>53.6</v>
      </c>
      <c r="Q53" s="2394">
        <v>2.4</v>
      </c>
      <c r="R53" s="2394">
        <v>55</v>
      </c>
      <c r="S53" s="2394">
        <v>2.4</v>
      </c>
      <c r="T53" s="2394">
        <v>55</v>
      </c>
      <c r="U53" s="2394">
        <v>2.2999999999999998</v>
      </c>
      <c r="V53" s="2394">
        <v>54.7</v>
      </c>
      <c r="W53" s="2394">
        <v>2.2999999999999998</v>
      </c>
      <c r="X53" s="2394">
        <v>54.6</v>
      </c>
      <c r="Y53" s="2394">
        <v>2.2999999999999998</v>
      </c>
      <c r="Z53" s="2394">
        <v>54</v>
      </c>
      <c r="AA53" s="2394">
        <v>2.2000000000000002</v>
      </c>
      <c r="AB53" s="2394">
        <v>53.8</v>
      </c>
      <c r="AC53" s="4168"/>
      <c r="AD53" s="4327"/>
      <c r="AE53" s="4327"/>
      <c r="AF53" s="4327"/>
      <c r="AG53" s="4327"/>
      <c r="AH53" s="4327"/>
      <c r="AI53" s="4327"/>
      <c r="AJ53" s="4327"/>
      <c r="AK53" s="4327"/>
      <c r="AL53" s="4327"/>
      <c r="AM53" s="4327"/>
      <c r="AN53" s="4342"/>
      <c r="AO53" s="4342"/>
      <c r="AP53" s="3163"/>
      <c r="AQ53" s="3163"/>
      <c r="AR53" s="3163"/>
      <c r="AS53" s="3163"/>
      <c r="AT53" s="3163"/>
      <c r="AU53" s="3163"/>
      <c r="AV53" s="3163"/>
      <c r="AW53" s="3163"/>
      <c r="AX53" s="3163"/>
      <c r="AY53" s="3163"/>
      <c r="AZ53" s="3163"/>
      <c r="BA53" s="3163"/>
      <c r="BB53" s="3163"/>
      <c r="BC53" s="3163"/>
      <c r="BD53" s="3163"/>
      <c r="BE53" s="3163"/>
      <c r="BF53" s="3163"/>
      <c r="BG53" s="3163"/>
      <c r="BH53" s="3163"/>
      <c r="BI53" s="3163"/>
      <c r="BJ53" s="3163"/>
      <c r="BK53" s="3163"/>
      <c r="BL53" s="3163"/>
      <c r="BM53" s="3163"/>
      <c r="BN53" s="3163"/>
      <c r="BO53" s="3163"/>
      <c r="BP53" s="3163"/>
      <c r="BQ53" s="3163"/>
      <c r="BR53" s="3163"/>
    </row>
    <row r="54" spans="1:70" s="2388" customFormat="1" ht="11.1" customHeight="1">
      <c r="A54" s="4327"/>
      <c r="B54" s="921" t="s">
        <v>3448</v>
      </c>
      <c r="C54" s="2311"/>
      <c r="D54" s="2311"/>
      <c r="I54" s="3020">
        <v>1.9</v>
      </c>
      <c r="J54" s="2521">
        <v>47.2</v>
      </c>
      <c r="K54" s="2394">
        <v>1.8</v>
      </c>
      <c r="L54" s="2394">
        <v>44.9</v>
      </c>
      <c r="M54" s="2394">
        <v>1.8</v>
      </c>
      <c r="N54" s="2394">
        <v>45.5</v>
      </c>
      <c r="O54" s="2394">
        <v>1.9</v>
      </c>
      <c r="P54" s="2394">
        <v>45.2</v>
      </c>
      <c r="Q54" s="2394">
        <v>2</v>
      </c>
      <c r="R54" s="2394">
        <v>48.7</v>
      </c>
      <c r="S54" s="2394">
        <v>2</v>
      </c>
      <c r="T54" s="2394">
        <v>48.4</v>
      </c>
      <c r="U54" s="2394">
        <v>1.9</v>
      </c>
      <c r="V54" s="2394">
        <v>48.4</v>
      </c>
      <c r="W54" s="2394">
        <v>1.8</v>
      </c>
      <c r="X54" s="2394">
        <v>42.3</v>
      </c>
      <c r="Y54" s="2394">
        <v>1.9</v>
      </c>
      <c r="Z54" s="2394">
        <v>44.1</v>
      </c>
      <c r="AA54" s="2394">
        <v>1.9</v>
      </c>
      <c r="AB54" s="2394">
        <v>45.6</v>
      </c>
      <c r="AC54" s="4168"/>
      <c r="AD54" s="4327"/>
      <c r="AE54" s="4327"/>
      <c r="AF54" s="4327"/>
      <c r="AG54" s="4327"/>
      <c r="AH54" s="4327"/>
      <c r="AI54" s="4327"/>
      <c r="AJ54" s="4327"/>
      <c r="AK54" s="4327"/>
      <c r="AL54" s="4327"/>
      <c r="AM54" s="4327"/>
      <c r="AN54" s="4342"/>
      <c r="AO54" s="4342"/>
      <c r="AP54" s="3163"/>
      <c r="AQ54" s="3163"/>
      <c r="AR54" s="3163"/>
      <c r="AS54" s="3163"/>
      <c r="AT54" s="3163"/>
      <c r="AU54" s="3163"/>
      <c r="AV54" s="3163"/>
      <c r="AW54" s="3163"/>
      <c r="AX54" s="3163"/>
      <c r="AY54" s="3163"/>
      <c r="AZ54" s="3163"/>
      <c r="BA54" s="3163"/>
      <c r="BB54" s="3163"/>
      <c r="BC54" s="3163"/>
      <c r="BD54" s="3163"/>
      <c r="BE54" s="3163"/>
      <c r="BF54" s="3163"/>
      <c r="BG54" s="3163"/>
      <c r="BH54" s="3163"/>
      <c r="BI54" s="3163"/>
      <c r="BJ54" s="3163"/>
      <c r="BK54" s="3163"/>
      <c r="BL54" s="3163"/>
      <c r="BM54" s="3163"/>
      <c r="BN54" s="3163"/>
      <c r="BO54" s="3163"/>
      <c r="BP54" s="3163"/>
      <c r="BQ54" s="3163"/>
      <c r="BR54" s="3163"/>
    </row>
    <row r="55" spans="1:70" s="2388" customFormat="1" ht="11.1" customHeight="1">
      <c r="A55" s="4327"/>
      <c r="B55" s="921" t="s">
        <v>3449</v>
      </c>
      <c r="C55" s="2311"/>
      <c r="D55" s="2311"/>
      <c r="I55" s="3020">
        <v>1.8</v>
      </c>
      <c r="J55" s="2521">
        <v>41.6</v>
      </c>
      <c r="K55" s="2389">
        <v>1.8</v>
      </c>
      <c r="L55" s="2389">
        <v>42</v>
      </c>
      <c r="M55" s="2389">
        <v>2</v>
      </c>
      <c r="N55" s="2389">
        <v>44.5</v>
      </c>
      <c r="O55" s="2389">
        <v>2</v>
      </c>
      <c r="P55" s="2389">
        <v>45.6</v>
      </c>
      <c r="Q55" s="2389">
        <v>2.1</v>
      </c>
      <c r="R55" s="2389">
        <v>47</v>
      </c>
      <c r="S55" s="2389">
        <v>2.1</v>
      </c>
      <c r="T55" s="2389">
        <v>47.6</v>
      </c>
      <c r="U55" s="2389">
        <v>2</v>
      </c>
      <c r="V55" s="2389">
        <v>47.6</v>
      </c>
      <c r="W55" s="2389">
        <v>2</v>
      </c>
      <c r="X55" s="2389">
        <v>47.1</v>
      </c>
      <c r="Y55" s="2389">
        <v>1.9</v>
      </c>
      <c r="Z55" s="2389">
        <v>44.7</v>
      </c>
      <c r="AA55" s="2394">
        <v>1.9</v>
      </c>
      <c r="AB55" s="2394">
        <v>44.7</v>
      </c>
      <c r="AC55" s="4168"/>
      <c r="AD55" s="4327"/>
      <c r="AE55" s="4327"/>
      <c r="AF55" s="4327"/>
      <c r="AG55" s="4327"/>
      <c r="AH55" s="4327"/>
      <c r="AI55" s="4327"/>
      <c r="AJ55" s="4327"/>
      <c r="AK55" s="4327"/>
      <c r="AL55" s="4327"/>
      <c r="AM55" s="4327"/>
      <c r="AN55" s="4342"/>
      <c r="AO55" s="4342"/>
      <c r="AP55" s="3163"/>
      <c r="AQ55" s="3163"/>
      <c r="AR55" s="3163"/>
      <c r="AS55" s="3163"/>
      <c r="AT55" s="3163"/>
      <c r="AU55" s="3163"/>
      <c r="AV55" s="3163"/>
      <c r="AW55" s="3163"/>
      <c r="AX55" s="3163"/>
      <c r="AY55" s="3163"/>
      <c r="AZ55" s="3163"/>
      <c r="BA55" s="3163"/>
      <c r="BB55" s="3163"/>
      <c r="BC55" s="3163"/>
      <c r="BD55" s="3163"/>
      <c r="BE55" s="3163"/>
      <c r="BF55" s="3163"/>
      <c r="BG55" s="3163"/>
      <c r="BH55" s="3163"/>
      <c r="BI55" s="3163"/>
      <c r="BJ55" s="3163"/>
      <c r="BK55" s="3163"/>
      <c r="BL55" s="3163"/>
      <c r="BM55" s="3163"/>
      <c r="BN55" s="3163"/>
      <c r="BO55" s="3163"/>
      <c r="BP55" s="3163"/>
      <c r="BQ55" s="3163"/>
      <c r="BR55" s="3163"/>
    </row>
    <row r="56" spans="1:70" s="2388" customFormat="1" ht="11.1" customHeight="1">
      <c r="A56" s="4327"/>
      <c r="B56" s="921" t="s">
        <v>3695</v>
      </c>
      <c r="C56" s="2311"/>
      <c r="D56" s="2311"/>
      <c r="I56" s="2400"/>
      <c r="J56" s="943"/>
      <c r="K56" s="4327"/>
      <c r="L56" s="4327"/>
      <c r="M56" s="4327"/>
      <c r="AC56" s="4168"/>
      <c r="AD56" s="4327"/>
      <c r="AE56" s="4327"/>
      <c r="AF56" s="4327"/>
      <c r="AG56" s="4327"/>
      <c r="AH56" s="4327"/>
      <c r="AI56" s="4327"/>
      <c r="AJ56" s="4327"/>
      <c r="AK56" s="4327"/>
      <c r="AL56" s="4327"/>
      <c r="AM56" s="4327"/>
      <c r="AN56" s="4342"/>
      <c r="AO56" s="4342"/>
      <c r="AP56" s="3163"/>
      <c r="AQ56" s="3163"/>
      <c r="AR56" s="3163"/>
      <c r="AS56" s="3163"/>
      <c r="AT56" s="3163"/>
      <c r="AU56" s="3163"/>
      <c r="AV56" s="3163"/>
      <c r="AW56" s="3163"/>
      <c r="AX56" s="3163"/>
      <c r="AY56" s="3163"/>
      <c r="AZ56" s="3163"/>
      <c r="BA56" s="3163"/>
      <c r="BB56" s="3163"/>
      <c r="BC56" s="3163"/>
      <c r="BD56" s="3163"/>
      <c r="BE56" s="3163"/>
      <c r="BF56" s="3163"/>
      <c r="BG56" s="3163"/>
      <c r="BH56" s="3163"/>
      <c r="BI56" s="3163"/>
      <c r="BJ56" s="3163"/>
      <c r="BK56" s="3163"/>
      <c r="BL56" s="3163"/>
      <c r="BM56" s="3163"/>
      <c r="BN56" s="3163"/>
      <c r="BO56" s="3163"/>
      <c r="BP56" s="3163"/>
      <c r="BQ56" s="3163"/>
      <c r="BR56" s="3163"/>
    </row>
    <row r="57" spans="1:70" s="3163" customFormat="1" ht="11.1" customHeight="1">
      <c r="A57" s="4327"/>
      <c r="B57" s="921" t="s">
        <v>3696</v>
      </c>
      <c r="C57" s="3134"/>
      <c r="D57" s="3134"/>
      <c r="I57" s="3020">
        <v>2.4</v>
      </c>
      <c r="J57" s="2521">
        <v>57.5</v>
      </c>
      <c r="K57" s="2389">
        <v>2.4</v>
      </c>
      <c r="L57" s="2389">
        <v>56.9</v>
      </c>
      <c r="M57" s="2389">
        <v>2.4</v>
      </c>
      <c r="N57" s="2389">
        <v>56.8</v>
      </c>
      <c r="O57" s="2389">
        <v>2.5</v>
      </c>
      <c r="P57" s="2389">
        <v>60.5</v>
      </c>
      <c r="Q57" s="2389">
        <v>2.5</v>
      </c>
      <c r="R57" s="2389">
        <v>60.2</v>
      </c>
      <c r="S57" s="2389">
        <v>2.4</v>
      </c>
      <c r="T57" s="2389">
        <v>57.5</v>
      </c>
      <c r="U57" s="2389">
        <v>2.5</v>
      </c>
      <c r="V57" s="2389">
        <v>57.5</v>
      </c>
      <c r="W57" s="2389">
        <v>2.5</v>
      </c>
      <c r="X57" s="2389">
        <v>62.3</v>
      </c>
      <c r="Y57" s="2389">
        <v>2.6</v>
      </c>
      <c r="Z57" s="2389">
        <v>63.7</v>
      </c>
      <c r="AA57" s="2394">
        <v>2.5</v>
      </c>
      <c r="AB57" s="2394">
        <v>62.1</v>
      </c>
      <c r="AC57" s="4168"/>
      <c r="AD57" s="4327"/>
      <c r="AE57" s="4327"/>
      <c r="AF57" s="4327"/>
      <c r="AG57" s="4327"/>
      <c r="AH57" s="4327"/>
      <c r="AI57" s="4327"/>
      <c r="AJ57" s="4327"/>
      <c r="AK57" s="4327"/>
      <c r="AL57" s="4327"/>
      <c r="AM57" s="4327"/>
      <c r="AN57" s="4342"/>
      <c r="AO57" s="4342"/>
    </row>
    <row r="58" spans="1:70" s="2388" customFormat="1" ht="11.1" customHeight="1">
      <c r="A58" s="4327"/>
      <c r="B58" s="921" t="s">
        <v>3457</v>
      </c>
      <c r="C58" s="2311"/>
      <c r="D58" s="2311"/>
      <c r="I58" s="3020">
        <v>2.6</v>
      </c>
      <c r="J58" s="2521">
        <v>59.7</v>
      </c>
      <c r="K58" s="2389">
        <v>2.5</v>
      </c>
      <c r="L58" s="2389">
        <v>55.3</v>
      </c>
      <c r="M58" s="2389">
        <v>2.6</v>
      </c>
      <c r="N58" s="2389">
        <v>58.2</v>
      </c>
      <c r="O58" s="2389">
        <v>2.5</v>
      </c>
      <c r="P58" s="2389">
        <v>53.5</v>
      </c>
      <c r="Q58" s="2389">
        <v>2.5</v>
      </c>
      <c r="R58" s="2389">
        <v>57</v>
      </c>
      <c r="S58" s="2389">
        <v>2.4</v>
      </c>
      <c r="T58" s="2389">
        <v>54.5</v>
      </c>
      <c r="U58" s="2389">
        <v>2.5</v>
      </c>
      <c r="V58" s="2389">
        <v>54.5</v>
      </c>
      <c r="W58" s="2389">
        <v>2.7</v>
      </c>
      <c r="X58" s="2389">
        <v>62.3</v>
      </c>
      <c r="Y58" s="2389">
        <v>2.8</v>
      </c>
      <c r="Z58" s="2389">
        <v>64.5</v>
      </c>
      <c r="AA58" s="2394">
        <v>2.8</v>
      </c>
      <c r="AB58" s="2394">
        <v>66.7</v>
      </c>
      <c r="AC58" s="4168"/>
      <c r="AD58" s="4327"/>
      <c r="AE58" s="4327"/>
      <c r="AF58" s="4327"/>
      <c r="AG58" s="4327"/>
      <c r="AH58" s="4327"/>
      <c r="AI58" s="4327"/>
      <c r="AJ58" s="4327"/>
      <c r="AK58" s="4327"/>
      <c r="AL58" s="4327"/>
      <c r="AM58" s="4327"/>
      <c r="AN58" s="4342"/>
      <c r="AO58" s="4342"/>
      <c r="AP58" s="3163"/>
      <c r="AQ58" s="3163"/>
      <c r="AR58" s="3163"/>
      <c r="AS58" s="3163"/>
      <c r="AT58" s="3163"/>
      <c r="AU58" s="3163"/>
      <c r="AV58" s="3163"/>
      <c r="AW58" s="3163"/>
      <c r="AX58" s="3163"/>
      <c r="AY58" s="3163"/>
      <c r="AZ58" s="3163"/>
      <c r="BA58" s="3163"/>
      <c r="BB58" s="3163"/>
      <c r="BC58" s="3163"/>
      <c r="BD58" s="3163"/>
      <c r="BE58" s="3163"/>
      <c r="BF58" s="3163"/>
      <c r="BG58" s="3163"/>
      <c r="BH58" s="3163"/>
      <c r="BI58" s="3163"/>
      <c r="BJ58" s="3163"/>
      <c r="BK58" s="3163"/>
      <c r="BL58" s="3163"/>
      <c r="BM58" s="3163"/>
      <c r="BN58" s="3163"/>
      <c r="BO58" s="3163"/>
      <c r="BP58" s="3163"/>
      <c r="BQ58" s="3163"/>
      <c r="BR58" s="3163"/>
    </row>
    <row r="59" spans="1:70" s="2388" customFormat="1" ht="11.1" customHeight="1">
      <c r="A59" s="4327"/>
      <c r="B59" s="1889" t="s">
        <v>3442</v>
      </c>
      <c r="C59" s="2311"/>
      <c r="D59" s="2311"/>
      <c r="I59" s="3020">
        <v>2.9</v>
      </c>
      <c r="J59" s="2521">
        <v>63.4</v>
      </c>
      <c r="K59" s="2389">
        <v>2.8</v>
      </c>
      <c r="L59" s="2389">
        <v>60.9</v>
      </c>
      <c r="M59" s="2389">
        <v>2.8</v>
      </c>
      <c r="N59" s="2389">
        <v>61.8</v>
      </c>
      <c r="O59" s="2389">
        <v>2.8</v>
      </c>
      <c r="P59" s="2389">
        <v>63.3</v>
      </c>
      <c r="Q59" s="2389">
        <v>2.9</v>
      </c>
      <c r="R59" s="2389">
        <v>64.599999999999994</v>
      </c>
      <c r="S59" s="2389">
        <v>3</v>
      </c>
      <c r="T59" s="2389">
        <v>67.099999999999994</v>
      </c>
      <c r="U59" s="2389">
        <v>3</v>
      </c>
      <c r="V59" s="2389">
        <v>71.2</v>
      </c>
      <c r="W59" s="2389">
        <v>3.1</v>
      </c>
      <c r="X59" s="2389">
        <v>72</v>
      </c>
      <c r="Y59" s="2389">
        <v>3</v>
      </c>
      <c r="Z59" s="2389">
        <v>67.900000000000006</v>
      </c>
      <c r="AA59" s="2394">
        <v>2.9</v>
      </c>
      <c r="AB59" s="2394">
        <v>66.8</v>
      </c>
      <c r="AC59" s="4168"/>
      <c r="AD59" s="4327"/>
      <c r="AE59" s="4327"/>
      <c r="AF59" s="4327"/>
      <c r="AG59" s="4327"/>
      <c r="AH59" s="4327"/>
      <c r="AI59" s="4327"/>
      <c r="AJ59" s="4327"/>
      <c r="AK59" s="4327"/>
      <c r="AL59" s="4327"/>
      <c r="AM59" s="4327"/>
      <c r="AN59" s="4342"/>
      <c r="AO59" s="4342"/>
      <c r="AP59" s="3163"/>
      <c r="AQ59" s="3163"/>
      <c r="AR59" s="3163"/>
      <c r="AS59" s="3163"/>
      <c r="AT59" s="3163"/>
      <c r="AU59" s="3163"/>
      <c r="AV59" s="3163"/>
      <c r="AW59" s="3163"/>
      <c r="AX59" s="3163"/>
      <c r="AY59" s="3163"/>
      <c r="AZ59" s="3163"/>
      <c r="BA59" s="3163"/>
      <c r="BB59" s="3163"/>
      <c r="BC59" s="3163"/>
      <c r="BD59" s="3163"/>
      <c r="BE59" s="3163"/>
      <c r="BF59" s="3163"/>
      <c r="BG59" s="3163"/>
      <c r="BH59" s="3163"/>
      <c r="BI59" s="3163"/>
      <c r="BJ59" s="3163"/>
      <c r="BK59" s="3163"/>
      <c r="BL59" s="3163"/>
      <c r="BM59" s="3163"/>
      <c r="BN59" s="3163"/>
      <c r="BO59" s="3163"/>
      <c r="BP59" s="3163"/>
      <c r="BQ59" s="3163"/>
      <c r="BR59" s="3163"/>
    </row>
    <row r="60" spans="1:70" s="2388" customFormat="1" ht="11.1" customHeight="1">
      <c r="A60" s="4327"/>
      <c r="B60" s="921" t="s">
        <v>3463</v>
      </c>
      <c r="C60" s="2311"/>
      <c r="D60" s="2311"/>
      <c r="I60" s="3020">
        <v>2.8</v>
      </c>
      <c r="J60" s="2521">
        <v>66.2</v>
      </c>
      <c r="K60" s="2389">
        <v>2.9</v>
      </c>
      <c r="L60" s="2389">
        <v>68.2</v>
      </c>
      <c r="M60" s="2389">
        <v>2.8</v>
      </c>
      <c r="N60" s="2389">
        <v>67.7</v>
      </c>
      <c r="O60" s="2389">
        <v>3</v>
      </c>
      <c r="P60" s="2389">
        <v>70.599999999999994</v>
      </c>
      <c r="Q60" s="2389">
        <v>3</v>
      </c>
      <c r="R60" s="2389">
        <v>72.900000000000006</v>
      </c>
      <c r="S60" s="2389">
        <v>2.9</v>
      </c>
      <c r="T60" s="2389">
        <v>71.400000000000006</v>
      </c>
      <c r="U60" s="2389">
        <v>3.1</v>
      </c>
      <c r="V60" s="2389">
        <v>76.5</v>
      </c>
      <c r="W60" s="2389">
        <v>3.1</v>
      </c>
      <c r="X60" s="2389">
        <v>76.599999999999994</v>
      </c>
      <c r="Y60" s="2389">
        <v>3.2</v>
      </c>
      <c r="Z60" s="2389">
        <v>79.400000000000006</v>
      </c>
      <c r="AA60" s="2394">
        <v>3.2</v>
      </c>
      <c r="AB60" s="2394">
        <v>79.3</v>
      </c>
      <c r="AC60" s="4168"/>
      <c r="AD60" s="4327"/>
      <c r="AE60" s="4327"/>
      <c r="AF60" s="4327"/>
      <c r="AG60" s="4327"/>
      <c r="AH60" s="4327"/>
      <c r="AI60" s="4327"/>
      <c r="AJ60" s="4327"/>
      <c r="AK60" s="4327"/>
      <c r="AL60" s="4327"/>
      <c r="AM60" s="4327"/>
      <c r="AN60" s="4342"/>
      <c r="AO60" s="4342"/>
      <c r="AP60" s="3163"/>
      <c r="AQ60" s="3163"/>
      <c r="AR60" s="3163"/>
      <c r="AS60" s="3163"/>
      <c r="AT60" s="3163"/>
      <c r="AU60" s="3163"/>
      <c r="AV60" s="3163"/>
      <c r="AW60" s="3163"/>
      <c r="AX60" s="3163"/>
      <c r="AY60" s="3163"/>
      <c r="AZ60" s="3163"/>
      <c r="BA60" s="3163"/>
      <c r="BB60" s="3163"/>
      <c r="BC60" s="3163"/>
      <c r="BD60" s="3163"/>
      <c r="BE60" s="3163"/>
      <c r="BF60" s="3163"/>
      <c r="BG60" s="3163"/>
      <c r="BH60" s="3163"/>
      <c r="BI60" s="3163"/>
      <c r="BJ60" s="3163"/>
      <c r="BK60" s="3163"/>
      <c r="BL60" s="3163"/>
      <c r="BM60" s="3163"/>
      <c r="BN60" s="3163"/>
      <c r="BO60" s="3163"/>
      <c r="BP60" s="3163"/>
      <c r="BQ60" s="3163"/>
      <c r="BR60" s="3163"/>
    </row>
    <row r="61" spans="1:70" s="2388" customFormat="1" ht="11.1" customHeight="1">
      <c r="A61" s="4327"/>
      <c r="B61" s="1889" t="s">
        <v>3441</v>
      </c>
      <c r="C61" s="2311"/>
      <c r="D61" s="2311"/>
      <c r="I61" s="3020">
        <v>2.2999999999999998</v>
      </c>
      <c r="J61" s="2521">
        <v>53.3</v>
      </c>
      <c r="K61" s="2389" t="s">
        <v>1294</v>
      </c>
      <c r="L61" s="2389" t="s">
        <v>1294</v>
      </c>
      <c r="M61" s="2389">
        <v>2.5</v>
      </c>
      <c r="N61" s="2389">
        <v>55.2</v>
      </c>
      <c r="O61" s="2389">
        <v>2.4</v>
      </c>
      <c r="P61" s="2389">
        <v>52.7</v>
      </c>
      <c r="Q61" s="2389">
        <v>2.2999999999999998</v>
      </c>
      <c r="R61" s="2389">
        <v>49.7</v>
      </c>
      <c r="S61" s="2389">
        <v>2.1</v>
      </c>
      <c r="T61" s="2389">
        <v>49.9</v>
      </c>
      <c r="U61" s="2389">
        <v>2.4</v>
      </c>
      <c r="V61" s="2389">
        <v>49.9</v>
      </c>
      <c r="W61" s="2389">
        <v>2.6</v>
      </c>
      <c r="X61" s="2389">
        <v>57</v>
      </c>
      <c r="Y61" s="2389">
        <v>2.5</v>
      </c>
      <c r="Z61" s="2389">
        <v>53.5</v>
      </c>
      <c r="AA61" s="2394">
        <v>2.6</v>
      </c>
      <c r="AB61" s="2394">
        <v>59</v>
      </c>
      <c r="AC61" s="4168"/>
      <c r="AD61" s="4327"/>
      <c r="AE61" s="4327"/>
      <c r="AF61" s="4327"/>
      <c r="AG61" s="4327"/>
      <c r="AH61" s="4327"/>
      <c r="AI61" s="4327"/>
      <c r="AJ61" s="4327"/>
      <c r="AK61" s="4327"/>
      <c r="AL61" s="4327"/>
      <c r="AM61" s="4327"/>
      <c r="AN61" s="4342"/>
      <c r="AO61" s="4342"/>
      <c r="AP61" s="3163"/>
      <c r="AQ61" s="3163"/>
      <c r="AR61" s="3163"/>
      <c r="AS61" s="3163"/>
      <c r="AT61" s="3163"/>
      <c r="AU61" s="3163"/>
      <c r="AV61" s="3163"/>
      <c r="AW61" s="3163"/>
      <c r="AX61" s="3163"/>
      <c r="AY61" s="3163"/>
      <c r="AZ61" s="3163"/>
      <c r="BA61" s="3163"/>
      <c r="BB61" s="3163"/>
      <c r="BC61" s="3163"/>
      <c r="BD61" s="3163"/>
      <c r="BE61" s="3163"/>
      <c r="BF61" s="3163"/>
      <c r="BG61" s="3163"/>
      <c r="BH61" s="3163"/>
      <c r="BI61" s="3163"/>
      <c r="BJ61" s="3163"/>
      <c r="BK61" s="3163"/>
      <c r="BL61" s="3163"/>
      <c r="BM61" s="3163"/>
      <c r="BN61" s="3163"/>
      <c r="BO61" s="3163"/>
      <c r="BP61" s="3163"/>
      <c r="BQ61" s="3163"/>
      <c r="BR61" s="3163"/>
    </row>
    <row r="62" spans="1:70" s="2388" customFormat="1" ht="11.1" customHeight="1">
      <c r="A62" s="4327"/>
      <c r="B62" s="921" t="s">
        <v>3436</v>
      </c>
      <c r="C62" s="2311"/>
      <c r="D62" s="2311"/>
      <c r="I62" s="3020">
        <v>2.5</v>
      </c>
      <c r="J62" s="2521">
        <v>62.5</v>
      </c>
      <c r="K62" s="2389">
        <v>2.6</v>
      </c>
      <c r="L62" s="2389">
        <v>61.8</v>
      </c>
      <c r="M62" s="2389">
        <v>2.6</v>
      </c>
      <c r="N62" s="2389">
        <v>61.1</v>
      </c>
      <c r="O62" s="2389">
        <v>2.6</v>
      </c>
      <c r="P62" s="2389">
        <v>62</v>
      </c>
      <c r="Q62" s="2389">
        <v>2.7</v>
      </c>
      <c r="R62" s="2389">
        <v>64.8</v>
      </c>
      <c r="S62" s="2389">
        <v>2.6</v>
      </c>
      <c r="T62" s="2389">
        <v>60.7</v>
      </c>
      <c r="U62" s="2389">
        <v>2.8</v>
      </c>
      <c r="V62" s="2389">
        <v>60.7</v>
      </c>
      <c r="W62" s="2389">
        <v>2.7</v>
      </c>
      <c r="X62" s="2389">
        <v>66.099999999999994</v>
      </c>
      <c r="Y62" s="2389">
        <v>2.8</v>
      </c>
      <c r="Z62" s="2389">
        <v>67.2</v>
      </c>
      <c r="AA62" s="2394">
        <v>2.9</v>
      </c>
      <c r="AB62" s="2394">
        <v>70.3</v>
      </c>
      <c r="AC62" s="4168"/>
      <c r="AD62" s="4327"/>
      <c r="AE62" s="4327"/>
      <c r="AF62" s="4327"/>
      <c r="AG62" s="4327"/>
      <c r="AH62" s="4327"/>
      <c r="AI62" s="4327"/>
      <c r="AJ62" s="4327"/>
      <c r="AK62" s="4327"/>
      <c r="AL62" s="4327"/>
      <c r="AM62" s="4327"/>
      <c r="AN62" s="4342"/>
      <c r="AO62" s="4342"/>
      <c r="AP62" s="3163"/>
      <c r="AQ62" s="3163"/>
      <c r="AR62" s="3163"/>
      <c r="AS62" s="3163"/>
      <c r="AT62" s="3163"/>
      <c r="AU62" s="3163"/>
      <c r="AV62" s="3163"/>
      <c r="AW62" s="3163"/>
      <c r="AX62" s="3163"/>
      <c r="AY62" s="3163"/>
      <c r="AZ62" s="3163"/>
      <c r="BA62" s="3163"/>
      <c r="BB62" s="3163"/>
      <c r="BC62" s="3163"/>
      <c r="BD62" s="3163"/>
      <c r="BE62" s="3163"/>
      <c r="BF62" s="3163"/>
      <c r="BG62" s="3163"/>
      <c r="BH62" s="3163"/>
      <c r="BI62" s="3163"/>
      <c r="BJ62" s="3163"/>
      <c r="BK62" s="3163"/>
      <c r="BL62" s="3163"/>
      <c r="BM62" s="3163"/>
      <c r="BN62" s="3163"/>
      <c r="BO62" s="3163"/>
      <c r="BP62" s="3163"/>
      <c r="BQ62" s="3163"/>
      <c r="BR62" s="3163"/>
    </row>
    <row r="63" spans="1:70" s="2388" customFormat="1" ht="11.1" customHeight="1">
      <c r="A63" s="4327"/>
      <c r="B63" s="921" t="s">
        <v>3437</v>
      </c>
      <c r="C63" s="2311"/>
      <c r="D63" s="2311"/>
      <c r="I63" s="3020">
        <v>3.2</v>
      </c>
      <c r="J63" s="2521">
        <v>75.5</v>
      </c>
      <c r="K63" s="2389">
        <v>3.3</v>
      </c>
      <c r="L63" s="2389">
        <v>76.599999999999994</v>
      </c>
      <c r="M63" s="2389">
        <v>3.1</v>
      </c>
      <c r="N63" s="2389">
        <v>78.099999999999994</v>
      </c>
      <c r="O63" s="2389">
        <v>3.1</v>
      </c>
      <c r="P63" s="2389">
        <v>78.599999999999994</v>
      </c>
      <c r="Q63" s="2389">
        <v>3.1</v>
      </c>
      <c r="R63" s="2389">
        <v>76.8</v>
      </c>
      <c r="S63" s="2389">
        <v>3.3</v>
      </c>
      <c r="T63" s="2389">
        <v>85</v>
      </c>
      <c r="U63" s="2389">
        <v>3.3</v>
      </c>
      <c r="V63" s="2389">
        <v>85</v>
      </c>
      <c r="W63" s="2389">
        <v>3.3</v>
      </c>
      <c r="X63" s="2389">
        <v>85</v>
      </c>
      <c r="Y63" s="2389">
        <v>3.4</v>
      </c>
      <c r="Z63" s="2389">
        <v>86.2</v>
      </c>
      <c r="AA63" s="2394">
        <v>3.4</v>
      </c>
      <c r="AB63" s="2394">
        <v>88.4</v>
      </c>
      <c r="AC63" s="4168"/>
      <c r="AD63" s="4327"/>
      <c r="AE63" s="4327"/>
      <c r="AF63" s="4327"/>
      <c r="AG63" s="4327"/>
      <c r="AH63" s="4327"/>
      <c r="AI63" s="4327"/>
      <c r="AJ63" s="4327"/>
      <c r="AK63" s="4327"/>
      <c r="AL63" s="4327"/>
      <c r="AM63" s="4327"/>
      <c r="AN63" s="4342"/>
      <c r="AO63" s="4342"/>
      <c r="AP63" s="3163"/>
      <c r="AQ63" s="3163"/>
      <c r="AR63" s="3163"/>
      <c r="AS63" s="3163"/>
      <c r="AT63" s="3163"/>
      <c r="AU63" s="3163"/>
      <c r="AV63" s="3163"/>
      <c r="AW63" s="3163"/>
      <c r="AX63" s="3163"/>
      <c r="AY63" s="3163"/>
      <c r="AZ63" s="3163"/>
      <c r="BA63" s="3163"/>
      <c r="BB63" s="3163"/>
      <c r="BC63" s="3163"/>
      <c r="BD63" s="3163"/>
      <c r="BE63" s="3163"/>
      <c r="BF63" s="3163"/>
      <c r="BG63" s="3163"/>
      <c r="BH63" s="3163"/>
      <c r="BI63" s="3163"/>
      <c r="BJ63" s="3163"/>
      <c r="BK63" s="3163"/>
      <c r="BL63" s="3163"/>
      <c r="BM63" s="3163"/>
      <c r="BN63" s="3163"/>
      <c r="BO63" s="3163"/>
      <c r="BP63" s="3163"/>
      <c r="BQ63" s="3163"/>
      <c r="BR63" s="3163"/>
    </row>
    <row r="64" spans="1:70" s="2388" customFormat="1" ht="11.1" customHeight="1">
      <c r="A64" s="4327"/>
      <c r="B64" s="921" t="s">
        <v>3438</v>
      </c>
      <c r="C64" s="2311"/>
      <c r="D64" s="2311"/>
      <c r="I64" s="3020" t="s">
        <v>1294</v>
      </c>
      <c r="J64" s="2110" t="s">
        <v>1294</v>
      </c>
      <c r="K64" s="223" t="s">
        <v>1294</v>
      </c>
      <c r="L64" s="223" t="s">
        <v>1294</v>
      </c>
      <c r="M64" s="223" t="s">
        <v>1294</v>
      </c>
      <c r="N64" s="223" t="s">
        <v>1294</v>
      </c>
      <c r="O64" s="223" t="s">
        <v>1294</v>
      </c>
      <c r="P64" s="223" t="s">
        <v>1294</v>
      </c>
      <c r="Q64" s="223" t="s">
        <v>1294</v>
      </c>
      <c r="R64" s="223" t="s">
        <v>1294</v>
      </c>
      <c r="S64" s="223" t="s">
        <v>1294</v>
      </c>
      <c r="T64" s="223" t="s">
        <v>1294</v>
      </c>
      <c r="U64" s="223" t="s">
        <v>1294</v>
      </c>
      <c r="V64" s="223" t="s">
        <v>1294</v>
      </c>
      <c r="W64" s="223" t="s">
        <v>1294</v>
      </c>
      <c r="X64" s="223" t="s">
        <v>1294</v>
      </c>
      <c r="Y64" s="2389">
        <v>3.8</v>
      </c>
      <c r="Z64" s="2389">
        <v>98.4</v>
      </c>
      <c r="AA64" s="2394">
        <v>3.8</v>
      </c>
      <c r="AB64" s="2394">
        <v>100.8</v>
      </c>
      <c r="AC64" s="4168"/>
      <c r="AD64" s="4327"/>
      <c r="AE64" s="4327"/>
      <c r="AF64" s="4327"/>
      <c r="AG64" s="4327"/>
      <c r="AH64" s="4327"/>
      <c r="AI64" s="4327"/>
      <c r="AJ64" s="4327"/>
      <c r="AK64" s="4327"/>
      <c r="AL64" s="4327"/>
      <c r="AM64" s="4327"/>
      <c r="AN64" s="4342"/>
      <c r="AO64" s="4342"/>
      <c r="AP64" s="3163"/>
      <c r="AQ64" s="3163"/>
      <c r="AR64" s="3163"/>
      <c r="AS64" s="3163"/>
      <c r="AT64" s="3163"/>
      <c r="AU64" s="3163"/>
      <c r="AV64" s="3163"/>
      <c r="AW64" s="3163"/>
      <c r="AX64" s="3163"/>
      <c r="AY64" s="3163"/>
      <c r="AZ64" s="3163"/>
      <c r="BA64" s="3163"/>
      <c r="BB64" s="3163"/>
      <c r="BC64" s="3163"/>
      <c r="BD64" s="3163"/>
      <c r="BE64" s="3163"/>
      <c r="BF64" s="3163"/>
      <c r="BG64" s="3163"/>
      <c r="BH64" s="3163"/>
      <c r="BI64" s="3163"/>
      <c r="BJ64" s="3163"/>
      <c r="BK64" s="3163"/>
      <c r="BL64" s="3163"/>
      <c r="BM64" s="3163"/>
      <c r="BN64" s="3163"/>
      <c r="BO64" s="3163"/>
      <c r="BP64" s="3163"/>
      <c r="BQ64" s="3163"/>
      <c r="BR64" s="3163"/>
    </row>
    <row r="65" spans="1:70" s="2388" customFormat="1" ht="11.1" customHeight="1">
      <c r="A65" s="4327"/>
      <c r="B65" s="921" t="s">
        <v>3439</v>
      </c>
      <c r="C65" s="2311"/>
      <c r="D65" s="2311"/>
      <c r="I65" s="3020">
        <v>3.6</v>
      </c>
      <c r="J65" s="2521">
        <v>76.099999999999994</v>
      </c>
      <c r="K65" s="2389">
        <v>3.7</v>
      </c>
      <c r="L65" s="2389">
        <v>85.3</v>
      </c>
      <c r="M65" s="2389">
        <v>4</v>
      </c>
      <c r="N65" s="2389">
        <v>91.8</v>
      </c>
      <c r="O65" s="2389">
        <v>3.6</v>
      </c>
      <c r="P65" s="2389">
        <v>87</v>
      </c>
      <c r="Q65" s="2389">
        <v>3.7</v>
      </c>
      <c r="R65" s="2389">
        <v>89.4</v>
      </c>
      <c r="S65" s="2389">
        <v>3.5</v>
      </c>
      <c r="T65" s="2389">
        <v>81.2</v>
      </c>
      <c r="U65" s="2389">
        <v>3.8</v>
      </c>
      <c r="V65" s="2389">
        <v>81.2</v>
      </c>
      <c r="W65" s="2389">
        <v>3.9</v>
      </c>
      <c r="X65" s="2389">
        <v>95.2</v>
      </c>
      <c r="Y65" s="2389">
        <v>3.7</v>
      </c>
      <c r="Z65" s="2389">
        <v>97.5</v>
      </c>
      <c r="AA65" s="2394">
        <v>3.7</v>
      </c>
      <c r="AB65" s="2394">
        <v>92.6</v>
      </c>
      <c r="AC65" s="4168"/>
      <c r="AD65" s="4327"/>
      <c r="AE65" s="4327"/>
      <c r="AF65" s="4327"/>
      <c r="AG65" s="4327"/>
      <c r="AH65" s="4327"/>
      <c r="AI65" s="4327"/>
      <c r="AJ65" s="4327"/>
      <c r="AK65" s="4327"/>
      <c r="AL65" s="4327"/>
      <c r="AM65" s="4327"/>
      <c r="AN65" s="4342"/>
      <c r="AO65" s="4342"/>
      <c r="AP65" s="3163"/>
      <c r="AQ65" s="3163"/>
      <c r="AR65" s="3163"/>
      <c r="AS65" s="3163"/>
      <c r="AT65" s="3163"/>
      <c r="AU65" s="3163"/>
      <c r="AV65" s="3163"/>
      <c r="AW65" s="3163"/>
      <c r="AX65" s="3163"/>
      <c r="AY65" s="3163"/>
      <c r="AZ65" s="3163"/>
      <c r="BA65" s="3163"/>
      <c r="BB65" s="3163"/>
      <c r="BC65" s="3163"/>
      <c r="BD65" s="3163"/>
      <c r="BE65" s="3163"/>
      <c r="BF65" s="3163"/>
      <c r="BG65" s="3163"/>
      <c r="BH65" s="3163"/>
      <c r="BI65" s="3163"/>
      <c r="BJ65" s="3163"/>
      <c r="BK65" s="3163"/>
      <c r="BL65" s="3163"/>
      <c r="BM65" s="3163"/>
      <c r="BN65" s="3163"/>
      <c r="BO65" s="3163"/>
      <c r="BP65" s="3163"/>
      <c r="BQ65" s="3163"/>
      <c r="BR65" s="3163"/>
    </row>
    <row r="66" spans="1:70" s="2388" customFormat="1" ht="11.1" customHeight="1">
      <c r="A66" s="2165"/>
      <c r="B66" s="1915" t="s">
        <v>3440</v>
      </c>
      <c r="C66" s="1906"/>
      <c r="D66" s="1906"/>
      <c r="E66" s="2165"/>
      <c r="F66" s="2165"/>
      <c r="G66" s="2165"/>
      <c r="H66" s="4343"/>
      <c r="I66" s="3879">
        <v>3</v>
      </c>
      <c r="J66" s="3296">
        <v>69.099999999999994</v>
      </c>
      <c r="K66" s="3297">
        <v>3.1</v>
      </c>
      <c r="L66" s="3297">
        <v>71.099999999999994</v>
      </c>
      <c r="M66" s="3297">
        <v>2.8</v>
      </c>
      <c r="N66" s="1905">
        <v>66.599999999999994</v>
      </c>
      <c r="O66" s="1905">
        <v>3.2</v>
      </c>
      <c r="P66" s="1905">
        <v>71.400000000000006</v>
      </c>
      <c r="Q66" s="1905">
        <v>3.4</v>
      </c>
      <c r="R66" s="1905">
        <v>79.2</v>
      </c>
      <c r="S66" s="1905">
        <v>3</v>
      </c>
      <c r="T66" s="1905">
        <v>66.099999999999994</v>
      </c>
      <c r="U66" s="1905">
        <v>3.1</v>
      </c>
      <c r="V66" s="1905">
        <v>68</v>
      </c>
      <c r="W66" s="1905">
        <v>3.4</v>
      </c>
      <c r="X66" s="1905">
        <v>86.8</v>
      </c>
      <c r="Y66" s="1905">
        <v>3.6</v>
      </c>
      <c r="Z66" s="1905">
        <v>94.7</v>
      </c>
      <c r="AA66" s="1905">
        <v>3.5</v>
      </c>
      <c r="AB66" s="1905">
        <v>81.599999999999994</v>
      </c>
      <c r="AC66" s="3233"/>
      <c r="AD66" s="4343"/>
      <c r="AE66" s="4343"/>
      <c r="AF66" s="4343"/>
      <c r="AG66" s="4343"/>
      <c r="AH66" s="4343"/>
      <c r="AI66" s="4343"/>
      <c r="AJ66" s="4343"/>
      <c r="AK66" s="4343"/>
      <c r="AL66" s="4343"/>
      <c r="AM66" s="4343"/>
      <c r="AN66" s="4344"/>
      <c r="AO66" s="4344"/>
      <c r="AP66" s="3163"/>
      <c r="AQ66" s="3163"/>
      <c r="AR66" s="3163"/>
      <c r="AS66" s="3163"/>
      <c r="AT66" s="3163"/>
      <c r="AU66" s="3163"/>
      <c r="AV66" s="3163"/>
      <c r="AW66" s="3163"/>
      <c r="AX66" s="3163"/>
      <c r="AY66" s="3163"/>
      <c r="AZ66" s="3163"/>
      <c r="BA66" s="3163"/>
      <c r="BB66" s="3163"/>
      <c r="BC66" s="3163"/>
      <c r="BD66" s="3163"/>
      <c r="BE66" s="3163"/>
      <c r="BF66" s="3163"/>
      <c r="BG66" s="3163"/>
      <c r="BH66" s="3163"/>
      <c r="BI66" s="3163"/>
      <c r="BJ66" s="3163"/>
      <c r="BK66" s="3163"/>
      <c r="BL66" s="3163"/>
      <c r="BM66" s="3163"/>
      <c r="BN66" s="3163"/>
      <c r="BO66" s="3163"/>
      <c r="BP66" s="3163"/>
      <c r="BQ66" s="3163"/>
      <c r="BR66" s="3163"/>
    </row>
    <row r="67" spans="1:70" s="2388" customFormat="1" ht="11.1" customHeight="1">
      <c r="A67" s="4168"/>
      <c r="B67" s="2311"/>
      <c r="C67" s="2311"/>
      <c r="F67" s="2214"/>
      <c r="I67" s="4327"/>
      <c r="J67" s="4327"/>
      <c r="K67" s="4327"/>
      <c r="L67" s="4327"/>
      <c r="M67" s="4327"/>
      <c r="N67" s="2214"/>
      <c r="O67" s="2214"/>
      <c r="P67" s="2214"/>
      <c r="Q67" s="2214"/>
      <c r="R67" s="2214"/>
      <c r="S67" s="2214"/>
      <c r="T67" s="2214"/>
      <c r="U67" s="2214"/>
      <c r="V67" s="2214"/>
      <c r="W67" s="2214"/>
      <c r="X67" s="2214"/>
      <c r="Y67" s="2214"/>
      <c r="Z67" s="2214"/>
      <c r="AA67" s="2214"/>
      <c r="AB67" s="2214"/>
      <c r="AC67" s="2214"/>
      <c r="AD67" s="2214"/>
      <c r="AE67" s="2214"/>
      <c r="AF67" s="2214"/>
      <c r="AG67" s="2214"/>
      <c r="AH67" s="3163"/>
      <c r="AI67" s="3163"/>
      <c r="AJ67" s="3163"/>
      <c r="AK67" s="3163"/>
      <c r="AL67" s="3163"/>
      <c r="AM67" s="3163"/>
      <c r="AN67" s="4327"/>
      <c r="AO67" s="4327"/>
      <c r="AP67" s="3163"/>
      <c r="AQ67" s="3163"/>
      <c r="AR67" s="3163"/>
      <c r="AS67" s="3163"/>
      <c r="AT67" s="3163"/>
      <c r="AU67" s="3163"/>
      <c r="AV67" s="3163"/>
      <c r="AW67" s="3163"/>
      <c r="AX67" s="3163"/>
      <c r="AY67" s="3163"/>
      <c r="AZ67" s="3163"/>
      <c r="BA67" s="3163"/>
      <c r="BB67" s="3163"/>
      <c r="BC67" s="3163"/>
      <c r="BD67" s="3163"/>
      <c r="BE67" s="3163"/>
      <c r="BF67" s="3163"/>
      <c r="BG67" s="3163"/>
      <c r="BH67" s="3163"/>
      <c r="BI67" s="3163"/>
      <c r="BJ67" s="3163"/>
      <c r="BK67" s="3163"/>
      <c r="BL67" s="3163"/>
      <c r="BM67" s="3163"/>
      <c r="BN67" s="3163"/>
      <c r="BO67" s="3163"/>
      <c r="BP67" s="3163"/>
      <c r="BQ67" s="3163"/>
      <c r="BR67" s="3163"/>
    </row>
    <row r="68" spans="1:70" s="4327" customFormat="1" ht="11.1" customHeight="1">
      <c r="A68" s="4168" t="s">
        <v>3694</v>
      </c>
      <c r="B68" s="4346"/>
      <c r="C68" s="4346"/>
      <c r="F68" s="4168"/>
      <c r="N68" s="4168"/>
      <c r="O68" s="4168"/>
      <c r="P68" s="4168"/>
      <c r="R68" s="4168"/>
      <c r="S68" s="4168"/>
      <c r="T68" s="4168"/>
      <c r="V68" s="4168"/>
      <c r="W68" s="4168"/>
      <c r="X68" s="4168"/>
      <c r="Y68" s="4168"/>
      <c r="Z68" s="4168"/>
      <c r="AA68" s="4168"/>
      <c r="AB68" s="4168"/>
      <c r="AC68" s="4168"/>
      <c r="AD68" s="4168"/>
      <c r="AE68" s="4168"/>
      <c r="AF68" s="4168"/>
      <c r="AG68" s="4168"/>
      <c r="AH68" s="4168"/>
    </row>
    <row r="69" spans="1:70" s="4327" customFormat="1" ht="11.1" customHeight="1">
      <c r="A69" s="4168" t="s">
        <v>3456</v>
      </c>
      <c r="B69" s="4346"/>
      <c r="C69" s="4346"/>
      <c r="F69" s="398"/>
      <c r="N69" s="4168"/>
      <c r="O69" s="4168"/>
      <c r="P69" s="4168"/>
      <c r="Q69" s="4168"/>
      <c r="R69" s="4168"/>
      <c r="S69" s="4168"/>
      <c r="T69" s="4168"/>
      <c r="U69" s="4168"/>
      <c r="V69" s="4168"/>
      <c r="W69" s="4168"/>
      <c r="X69" s="4168"/>
      <c r="Y69" s="4168"/>
      <c r="Z69" s="4168"/>
      <c r="AA69" s="4168"/>
      <c r="AB69" s="4168"/>
      <c r="AC69" s="4168"/>
      <c r="AD69" s="4168"/>
      <c r="AE69" s="4168"/>
      <c r="AF69" s="4168"/>
      <c r="AG69" s="4168"/>
      <c r="AH69" s="4168"/>
    </row>
    <row r="70" spans="1:70" s="4094" customFormat="1" ht="11.1" customHeight="1">
      <c r="A70" s="813"/>
      <c r="F70" s="813"/>
      <c r="I70" s="5703">
        <v>2010</v>
      </c>
      <c r="J70" s="5703">
        <v>2010</v>
      </c>
      <c r="K70" s="5703">
        <v>2011</v>
      </c>
      <c r="L70" s="5703">
        <v>2011</v>
      </c>
      <c r="M70" s="5703">
        <v>2012</v>
      </c>
      <c r="N70" s="455">
        <v>2012</v>
      </c>
      <c r="O70" s="455">
        <v>2013</v>
      </c>
      <c r="P70" s="455">
        <v>2013</v>
      </c>
      <c r="Q70" s="455">
        <v>2014</v>
      </c>
      <c r="R70" s="455">
        <v>2014</v>
      </c>
      <c r="S70" s="455">
        <v>2015</v>
      </c>
      <c r="T70" s="455">
        <v>2015</v>
      </c>
      <c r="U70" s="455">
        <v>2016</v>
      </c>
      <c r="V70" s="455">
        <v>2016</v>
      </c>
      <c r="W70" s="455">
        <v>2017</v>
      </c>
      <c r="X70" s="455">
        <v>2017</v>
      </c>
      <c r="Y70" s="455">
        <v>2018</v>
      </c>
      <c r="Z70" s="455">
        <v>2018</v>
      </c>
      <c r="AA70" s="455">
        <v>2019</v>
      </c>
      <c r="AB70" s="455">
        <v>2019</v>
      </c>
    </row>
    <row r="71" spans="1:70" s="2388" customFormat="1" ht="11.1" customHeight="1">
      <c r="A71" s="4352"/>
      <c r="B71" s="650"/>
      <c r="C71" s="1881"/>
      <c r="D71" s="1881"/>
      <c r="E71" s="2390"/>
      <c r="F71" s="2390"/>
      <c r="G71" s="2390"/>
      <c r="H71" s="2390"/>
      <c r="I71" s="4352"/>
      <c r="J71" s="4352"/>
      <c r="K71" s="4352"/>
      <c r="L71" s="4352"/>
      <c r="M71" s="4352"/>
      <c r="N71" s="2390"/>
      <c r="O71" s="2390"/>
      <c r="P71" s="2390"/>
      <c r="Q71" s="2390"/>
      <c r="R71" s="2390"/>
      <c r="S71" s="2390"/>
      <c r="T71" s="2390"/>
      <c r="U71" s="2390"/>
      <c r="V71" s="2390"/>
      <c r="W71" s="2390"/>
      <c r="X71" s="2390"/>
      <c r="Y71" s="2390"/>
      <c r="Z71" s="2390"/>
      <c r="AA71" s="2390"/>
      <c r="AB71" s="2390"/>
      <c r="AC71" s="650"/>
      <c r="AD71" s="650"/>
      <c r="AE71" s="4352"/>
      <c r="AF71" s="4352"/>
      <c r="AG71" s="4352"/>
      <c r="AH71" s="4352"/>
      <c r="AI71" s="4352"/>
      <c r="AJ71" s="4352"/>
      <c r="AK71" s="4352"/>
      <c r="AL71" s="4352"/>
      <c r="AM71" s="4352"/>
      <c r="AN71" s="4352"/>
      <c r="AO71" s="4352"/>
      <c r="AP71" s="3163"/>
      <c r="AQ71" s="3163"/>
      <c r="AR71" s="3163"/>
      <c r="AS71" s="3163"/>
      <c r="AT71" s="3163"/>
      <c r="AU71" s="3163"/>
      <c r="AV71" s="3163"/>
      <c r="AW71" s="3163"/>
      <c r="AX71" s="3163"/>
      <c r="AY71" s="3163"/>
      <c r="AZ71" s="3163"/>
      <c r="BA71" s="3163"/>
      <c r="BB71" s="3163"/>
      <c r="BC71" s="3163"/>
      <c r="BD71" s="3163"/>
      <c r="BE71" s="3163"/>
      <c r="BF71" s="3163"/>
      <c r="BG71" s="3163"/>
      <c r="BH71" s="3163"/>
      <c r="BI71" s="3163"/>
      <c r="BJ71" s="3163"/>
      <c r="BK71" s="3163"/>
      <c r="BL71" s="3163"/>
      <c r="BM71" s="3163"/>
      <c r="BN71" s="3163"/>
      <c r="BO71" s="3163"/>
      <c r="BP71" s="3163"/>
      <c r="BQ71" s="3163"/>
      <c r="BR71" s="3163"/>
    </row>
    <row r="72" spans="1:70" s="2388" customFormat="1" ht="11.1" customHeight="1">
      <c r="A72" s="1462" t="s">
        <v>244</v>
      </c>
      <c r="B72" s="2214"/>
      <c r="C72" s="2311"/>
      <c r="D72" s="2311"/>
      <c r="I72" s="2779" t="s">
        <v>3465</v>
      </c>
      <c r="J72" s="2779" t="s">
        <v>3453</v>
      </c>
      <c r="K72" s="2779" t="s">
        <v>3462</v>
      </c>
      <c r="L72" s="2779" t="s">
        <v>3453</v>
      </c>
      <c r="M72" s="2779" t="s">
        <v>3462</v>
      </c>
      <c r="N72" s="2779" t="s">
        <v>3453</v>
      </c>
      <c r="O72" s="2779" t="s">
        <v>3462</v>
      </c>
      <c r="P72" s="2779" t="s">
        <v>3453</v>
      </c>
      <c r="Q72" s="2779" t="s">
        <v>3462</v>
      </c>
      <c r="R72" s="2779" t="s">
        <v>3453</v>
      </c>
      <c r="S72" s="2779" t="s">
        <v>3462</v>
      </c>
      <c r="T72" s="2779" t="s">
        <v>3453</v>
      </c>
      <c r="U72" s="2779" t="s">
        <v>3462</v>
      </c>
      <c r="V72" s="2779" t="s">
        <v>3453</v>
      </c>
      <c r="W72" s="2779" t="s">
        <v>3462</v>
      </c>
      <c r="X72" s="2779" t="s">
        <v>3453</v>
      </c>
      <c r="Y72" s="2779" t="s">
        <v>3462</v>
      </c>
      <c r="Z72" s="2779" t="s">
        <v>3453</v>
      </c>
      <c r="AA72" s="2779" t="s">
        <v>3462</v>
      </c>
      <c r="AB72" s="2779" t="s">
        <v>3453</v>
      </c>
      <c r="AC72" s="4168"/>
      <c r="AD72" s="4168"/>
      <c r="AE72" s="4327"/>
      <c r="AF72" s="4327"/>
      <c r="AG72" s="4327"/>
      <c r="AH72" s="4327"/>
      <c r="AI72" s="4327"/>
      <c r="AJ72" s="4327"/>
      <c r="AK72" s="4327"/>
      <c r="AL72" s="4327"/>
      <c r="AM72" s="4327"/>
      <c r="AN72" s="4327"/>
      <c r="AO72" s="4327"/>
      <c r="AP72" s="3163"/>
      <c r="AQ72" s="3163"/>
      <c r="AR72" s="3163"/>
      <c r="AS72" s="3163"/>
      <c r="AT72" s="3163"/>
      <c r="AU72" s="3163"/>
      <c r="AV72" s="3163"/>
      <c r="AW72" s="3163"/>
      <c r="AX72" s="3163"/>
      <c r="AY72" s="3163"/>
      <c r="AZ72" s="3163"/>
      <c r="BA72" s="3163"/>
      <c r="BB72" s="3163"/>
      <c r="BC72" s="3163"/>
      <c r="BD72" s="3163"/>
      <c r="BE72" s="3163"/>
      <c r="BF72" s="3163"/>
      <c r="BG72" s="3163"/>
      <c r="BH72" s="3163"/>
      <c r="BI72" s="3163"/>
      <c r="BJ72" s="3163"/>
      <c r="BK72" s="3163"/>
      <c r="BL72" s="3163"/>
      <c r="BM72" s="3163"/>
      <c r="BN72" s="3163"/>
      <c r="BO72" s="3163"/>
      <c r="BP72" s="3163"/>
      <c r="BQ72" s="3163"/>
      <c r="BR72" s="3163"/>
    </row>
    <row r="73" spans="1:70" s="2388" customFormat="1" ht="11.1" customHeight="1">
      <c r="A73" s="1462"/>
      <c r="B73" s="2214"/>
      <c r="C73" s="2311"/>
      <c r="D73" s="2311"/>
      <c r="I73" s="2779"/>
      <c r="J73" s="2779"/>
      <c r="K73" s="2779"/>
      <c r="L73" s="2779"/>
      <c r="M73" s="2779"/>
      <c r="N73" s="2779"/>
      <c r="O73" s="2779"/>
      <c r="P73" s="2779"/>
      <c r="Q73" s="2779"/>
      <c r="R73" s="2779"/>
      <c r="S73" s="2779"/>
      <c r="T73" s="2779"/>
      <c r="U73" s="2779"/>
      <c r="V73" s="2779"/>
      <c r="W73" s="2779"/>
      <c r="X73" s="2779"/>
      <c r="Y73" s="2779"/>
      <c r="Z73" s="2779"/>
      <c r="AA73" s="2779"/>
      <c r="AB73" s="2779"/>
      <c r="AC73" s="4168"/>
      <c r="AD73" s="4168"/>
      <c r="AE73" s="4327"/>
      <c r="AF73" s="4327"/>
      <c r="AG73" s="4327"/>
      <c r="AH73" s="4327"/>
      <c r="AI73" s="4327"/>
      <c r="AJ73" s="4327"/>
      <c r="AK73" s="4327"/>
      <c r="AL73" s="4327"/>
      <c r="AM73" s="4327"/>
      <c r="AN73" s="6037"/>
      <c r="AO73" s="6037"/>
      <c r="AP73" s="3163"/>
      <c r="AQ73" s="3163"/>
      <c r="AR73" s="3163"/>
      <c r="AS73" s="3163"/>
      <c r="AT73" s="3163"/>
      <c r="AU73" s="3163"/>
      <c r="AV73" s="3163"/>
      <c r="AW73" s="3163"/>
      <c r="AX73" s="3163"/>
      <c r="AY73" s="3163"/>
      <c r="AZ73" s="3163"/>
      <c r="BA73" s="3163"/>
      <c r="BB73" s="3163"/>
      <c r="BC73" s="3163"/>
      <c r="BD73" s="3163"/>
      <c r="BE73" s="3163"/>
      <c r="BF73" s="3163"/>
      <c r="BG73" s="3163"/>
      <c r="BH73" s="3163"/>
      <c r="BI73" s="3163"/>
      <c r="BJ73" s="3163"/>
      <c r="BK73" s="3163"/>
      <c r="BL73" s="3163"/>
      <c r="BM73" s="3163"/>
      <c r="BN73" s="3163"/>
      <c r="BO73" s="3163"/>
      <c r="BP73" s="3163"/>
      <c r="BQ73" s="3163"/>
      <c r="BR73" s="3163"/>
    </row>
    <row r="74" spans="1:70" s="2388" customFormat="1" ht="11.1" customHeight="1">
      <c r="A74" s="4327"/>
      <c r="B74" s="2214" t="s">
        <v>3443</v>
      </c>
      <c r="C74" s="2311"/>
      <c r="D74" s="2311"/>
      <c r="I74" s="1497">
        <v>9673</v>
      </c>
      <c r="J74" s="1497">
        <v>109705</v>
      </c>
      <c r="K74" s="4198">
        <v>9534</v>
      </c>
      <c r="L74" s="4198">
        <v>114392</v>
      </c>
      <c r="M74" s="4198">
        <v>11155</v>
      </c>
      <c r="N74" s="83">
        <v>118316</v>
      </c>
      <c r="O74" s="1895">
        <v>12211</v>
      </c>
      <c r="P74" s="1895">
        <v>114882</v>
      </c>
      <c r="Q74" s="83">
        <v>14092</v>
      </c>
      <c r="R74" s="83">
        <v>124442</v>
      </c>
      <c r="S74" s="83">
        <v>13132</v>
      </c>
      <c r="T74" s="83">
        <v>120072</v>
      </c>
      <c r="U74" s="83">
        <v>12850</v>
      </c>
      <c r="V74" s="83">
        <v>121927</v>
      </c>
      <c r="W74" s="83">
        <v>12261</v>
      </c>
      <c r="X74" s="83">
        <v>128741</v>
      </c>
      <c r="Y74" s="83">
        <v>12974</v>
      </c>
      <c r="Z74" s="83">
        <v>133232</v>
      </c>
      <c r="AA74" s="83">
        <v>14577</v>
      </c>
      <c r="AB74" s="83">
        <v>140597</v>
      </c>
      <c r="AC74" s="4168"/>
      <c r="AD74" s="4327"/>
      <c r="AE74" s="4327"/>
      <c r="AF74" s="4327"/>
      <c r="AG74" s="4327"/>
      <c r="AH74" s="4327"/>
      <c r="AI74" s="4327"/>
      <c r="AJ74" s="4327"/>
      <c r="AK74" s="4327"/>
      <c r="AL74" s="4327"/>
      <c r="AM74" s="4327"/>
      <c r="AN74" s="5858"/>
      <c r="AO74" s="5858"/>
      <c r="AP74" s="3163"/>
      <c r="AQ74" s="3163"/>
      <c r="AR74" s="3163"/>
      <c r="AS74" s="3163"/>
      <c r="AT74" s="3163"/>
      <c r="AU74" s="3163"/>
      <c r="AV74" s="3163"/>
      <c r="AW74" s="3163"/>
      <c r="AX74" s="3163"/>
      <c r="AY74" s="3163"/>
      <c r="AZ74" s="3163"/>
      <c r="BA74" s="3163"/>
      <c r="BB74" s="3163"/>
      <c r="BC74" s="3163"/>
      <c r="BD74" s="3163"/>
      <c r="BE74" s="3163"/>
      <c r="BF74" s="3163"/>
      <c r="BG74" s="3163"/>
      <c r="BH74" s="3163"/>
      <c r="BI74" s="3163"/>
      <c r="BJ74" s="3163"/>
      <c r="BK74" s="3163"/>
      <c r="BL74" s="3163"/>
      <c r="BM74" s="3163"/>
      <c r="BN74" s="3163"/>
      <c r="BO74" s="3163"/>
      <c r="BP74" s="3163"/>
      <c r="BQ74" s="3163"/>
      <c r="BR74" s="3163"/>
    </row>
    <row r="75" spans="1:70" s="2388" customFormat="1" ht="11.1" customHeight="1">
      <c r="A75" s="4327"/>
      <c r="B75" s="2214" t="s">
        <v>3444</v>
      </c>
      <c r="C75" s="2311"/>
      <c r="D75" s="2311"/>
      <c r="I75" s="1497">
        <v>8092</v>
      </c>
      <c r="J75" s="1497">
        <v>47353</v>
      </c>
      <c r="K75" s="4198">
        <v>8940</v>
      </c>
      <c r="L75" s="4198">
        <v>43860</v>
      </c>
      <c r="M75" s="4198">
        <v>6985</v>
      </c>
      <c r="N75" s="83">
        <v>47982</v>
      </c>
      <c r="O75" s="1895">
        <v>8392</v>
      </c>
      <c r="P75" s="1895">
        <v>45643</v>
      </c>
      <c r="Q75" s="83">
        <v>8917</v>
      </c>
      <c r="R75" s="83">
        <v>42617</v>
      </c>
      <c r="S75" s="83">
        <v>8233</v>
      </c>
      <c r="T75" s="83">
        <v>44732</v>
      </c>
      <c r="U75" s="83">
        <v>10556</v>
      </c>
      <c r="V75" s="83">
        <v>46808</v>
      </c>
      <c r="W75" s="83">
        <v>10572</v>
      </c>
      <c r="X75" s="83">
        <v>45643</v>
      </c>
      <c r="Y75" s="83">
        <v>11331</v>
      </c>
      <c r="Z75" s="83">
        <v>44564</v>
      </c>
      <c r="AA75" s="83">
        <v>10562</v>
      </c>
      <c r="AB75" s="83">
        <v>44181</v>
      </c>
      <c r="AC75" s="4168"/>
      <c r="AD75" s="4327"/>
      <c r="AE75" s="4327"/>
      <c r="AF75" s="4327"/>
      <c r="AG75" s="4327"/>
      <c r="AH75" s="4327"/>
      <c r="AI75" s="4327"/>
      <c r="AJ75" s="4327"/>
      <c r="AK75" s="4327"/>
      <c r="AL75" s="4327"/>
      <c r="AM75" s="4327"/>
      <c r="AN75" s="3172"/>
      <c r="AO75" s="3172"/>
      <c r="AP75" s="3163"/>
      <c r="AQ75" s="3163"/>
      <c r="AR75" s="3163"/>
      <c r="AS75" s="3163"/>
      <c r="AT75" s="3163"/>
      <c r="AU75" s="3163"/>
      <c r="AV75" s="3163"/>
      <c r="AW75" s="3163"/>
      <c r="AX75" s="3163"/>
      <c r="AY75" s="3163"/>
      <c r="AZ75" s="3163"/>
      <c r="BA75" s="3163"/>
      <c r="BB75" s="3163"/>
      <c r="BC75" s="3163"/>
      <c r="BD75" s="3163"/>
      <c r="BE75" s="3163"/>
      <c r="BF75" s="3163"/>
      <c r="BG75" s="3163"/>
      <c r="BH75" s="3163"/>
      <c r="BI75" s="3163"/>
      <c r="BJ75" s="3163"/>
      <c r="BK75" s="3163"/>
      <c r="BL75" s="3163"/>
      <c r="BM75" s="3163"/>
      <c r="BN75" s="3163"/>
      <c r="BO75" s="3163"/>
      <c r="BP75" s="3163"/>
      <c r="BQ75" s="3163"/>
      <c r="BR75" s="3163"/>
    </row>
    <row r="76" spans="1:70" s="2388" customFormat="1" ht="11.1" customHeight="1">
      <c r="A76" s="4168"/>
      <c r="B76" s="2311"/>
      <c r="C76" s="2311"/>
      <c r="F76" s="2214"/>
      <c r="I76" s="4168"/>
      <c r="J76" s="4168"/>
      <c r="K76" s="4168"/>
      <c r="L76" s="4168"/>
      <c r="M76" s="4168"/>
      <c r="N76" s="2214"/>
      <c r="O76" s="2214"/>
      <c r="P76" s="2214"/>
      <c r="Q76" s="2214"/>
      <c r="R76" s="2214"/>
      <c r="S76" s="2214"/>
      <c r="T76" s="2214"/>
      <c r="U76" s="2214"/>
      <c r="V76" s="2214"/>
      <c r="W76" s="2214"/>
      <c r="X76" s="2214"/>
      <c r="Y76" s="2214"/>
      <c r="Z76" s="2214"/>
      <c r="AA76" s="2214"/>
      <c r="AB76" s="2214"/>
      <c r="AC76" s="4327"/>
      <c r="AD76" s="4327"/>
      <c r="AE76" s="4327"/>
      <c r="AF76" s="4327"/>
      <c r="AG76" s="4327"/>
      <c r="AH76" s="4327"/>
      <c r="AI76" s="4327"/>
      <c r="AJ76" s="4327"/>
      <c r="AK76" s="4327"/>
      <c r="AL76" s="4327"/>
      <c r="AM76" s="4327"/>
      <c r="AN76" s="3172"/>
      <c r="AO76" s="3172"/>
      <c r="AP76" s="3163"/>
      <c r="AQ76" s="3163"/>
      <c r="AR76" s="3163"/>
      <c r="AS76" s="3163"/>
      <c r="AT76" s="3163"/>
      <c r="AU76" s="3163"/>
      <c r="AV76" s="3163"/>
      <c r="AW76" s="3163"/>
      <c r="AX76" s="3163"/>
      <c r="AY76" s="3163"/>
      <c r="AZ76" s="3163"/>
      <c r="BA76" s="3163"/>
      <c r="BB76" s="3163"/>
      <c r="BC76" s="3163"/>
      <c r="BD76" s="3163"/>
      <c r="BE76" s="3163"/>
      <c r="BF76" s="3163"/>
      <c r="BG76" s="3163"/>
      <c r="BH76" s="3163"/>
      <c r="BI76" s="3163"/>
      <c r="BJ76" s="3163"/>
      <c r="BK76" s="3163"/>
      <c r="BL76" s="3163"/>
      <c r="BM76" s="3163"/>
      <c r="BN76" s="3163"/>
      <c r="BO76" s="3163"/>
      <c r="BP76" s="3163"/>
      <c r="BQ76" s="3163"/>
      <c r="BR76" s="3163"/>
    </row>
    <row r="77" spans="1:70" s="2388" customFormat="1" ht="11.1" customHeight="1">
      <c r="A77" s="4327"/>
      <c r="B77" s="2214"/>
      <c r="C77" s="2311"/>
      <c r="D77" s="2311"/>
      <c r="I77" s="4168" t="s">
        <v>3454</v>
      </c>
      <c r="J77" s="4168" t="s">
        <v>3455</v>
      </c>
      <c r="K77" s="4168" t="s">
        <v>3454</v>
      </c>
      <c r="L77" s="4168" t="s">
        <v>3455</v>
      </c>
      <c r="M77" s="4168" t="s">
        <v>3454</v>
      </c>
      <c r="N77" s="2214" t="s">
        <v>3455</v>
      </c>
      <c r="O77" s="2214" t="s">
        <v>3454</v>
      </c>
      <c r="P77" s="2214" t="s">
        <v>3455</v>
      </c>
      <c r="Q77" s="2214" t="s">
        <v>3454</v>
      </c>
      <c r="R77" s="2214" t="s">
        <v>3455</v>
      </c>
      <c r="S77" s="2214" t="s">
        <v>3454</v>
      </c>
      <c r="T77" s="2214" t="s">
        <v>3455</v>
      </c>
      <c r="U77" s="2214" t="s">
        <v>3454</v>
      </c>
      <c r="V77" s="2214" t="s">
        <v>3455</v>
      </c>
      <c r="W77" s="2214" t="s">
        <v>3454</v>
      </c>
      <c r="X77" s="2214" t="s">
        <v>3455</v>
      </c>
      <c r="Y77" s="2214" t="s">
        <v>3454</v>
      </c>
      <c r="Z77" s="2214" t="s">
        <v>3455</v>
      </c>
      <c r="AA77" s="2214" t="s">
        <v>3454</v>
      </c>
      <c r="AB77" s="2214" t="s">
        <v>3455</v>
      </c>
      <c r="AC77" s="4168"/>
      <c r="AD77" s="4168"/>
      <c r="AE77" s="4327"/>
      <c r="AF77" s="4327"/>
      <c r="AG77" s="4327"/>
      <c r="AH77" s="4327"/>
      <c r="AI77" s="4327"/>
      <c r="AJ77" s="4327"/>
      <c r="AK77" s="4327"/>
      <c r="AL77" s="4327"/>
      <c r="AM77" s="4327"/>
      <c r="AN77" s="4327"/>
      <c r="AO77" s="4327"/>
      <c r="AP77" s="3163"/>
      <c r="AQ77" s="3163"/>
      <c r="AR77" s="3163"/>
      <c r="AS77" s="3163"/>
      <c r="AT77" s="3163"/>
      <c r="AU77" s="3163"/>
      <c r="AV77" s="3163"/>
      <c r="AW77" s="3163"/>
      <c r="AX77" s="3163"/>
      <c r="AY77" s="3163"/>
      <c r="AZ77" s="3163"/>
      <c r="BA77" s="3163"/>
      <c r="BB77" s="3163"/>
      <c r="BC77" s="3163"/>
      <c r="BD77" s="3163"/>
      <c r="BE77" s="3163"/>
      <c r="BF77" s="3163"/>
      <c r="BG77" s="3163"/>
      <c r="BH77" s="3163"/>
      <c r="BI77" s="3163"/>
      <c r="BJ77" s="3163"/>
      <c r="BK77" s="3163"/>
      <c r="BL77" s="3163"/>
      <c r="BM77" s="3163"/>
      <c r="BN77" s="3163"/>
      <c r="BO77" s="3163"/>
      <c r="BP77" s="3163"/>
      <c r="BQ77" s="3163"/>
      <c r="BR77" s="3163"/>
    </row>
    <row r="78" spans="1:70" s="2388" customFormat="1" ht="11.1" customHeight="1">
      <c r="A78" s="4327"/>
      <c r="B78" s="2214" t="s">
        <v>898</v>
      </c>
      <c r="C78" s="2311"/>
      <c r="D78" s="2311"/>
      <c r="I78" s="2394">
        <v>2.5</v>
      </c>
      <c r="J78" s="2394">
        <v>57.2</v>
      </c>
      <c r="K78" s="2394">
        <v>2.4</v>
      </c>
      <c r="L78" s="2394">
        <v>56.4</v>
      </c>
      <c r="M78" s="2394">
        <v>2.4</v>
      </c>
      <c r="N78" s="2394">
        <v>56.6</v>
      </c>
      <c r="O78" s="2394">
        <v>2.5</v>
      </c>
      <c r="P78" s="2394">
        <v>58.1</v>
      </c>
      <c r="Q78" s="2394">
        <v>2.5</v>
      </c>
      <c r="R78" s="2394">
        <v>59.5</v>
      </c>
      <c r="S78" s="2394">
        <v>2.5</v>
      </c>
      <c r="T78" s="2394">
        <v>59.2</v>
      </c>
      <c r="U78" s="2394">
        <v>2.5</v>
      </c>
      <c r="V78" s="2394">
        <v>60.7</v>
      </c>
      <c r="W78" s="2394">
        <v>2.5</v>
      </c>
      <c r="X78" s="2394">
        <v>60.5</v>
      </c>
      <c r="Y78" s="2394">
        <v>2.5</v>
      </c>
      <c r="Z78" s="2394">
        <v>60.4</v>
      </c>
      <c r="AA78" s="2394">
        <v>2.5</v>
      </c>
      <c r="AB78" s="2394">
        <v>60.1</v>
      </c>
      <c r="AC78" s="4168"/>
      <c r="AD78" s="4327"/>
      <c r="AE78" s="4327"/>
      <c r="AF78" s="4327"/>
      <c r="AG78" s="4327"/>
      <c r="AH78" s="4327"/>
      <c r="AI78" s="4327"/>
      <c r="AJ78" s="4327"/>
      <c r="AK78" s="4327"/>
      <c r="AL78" s="4327"/>
      <c r="AM78" s="4327"/>
      <c r="AN78" s="4327"/>
      <c r="AO78" s="4327"/>
      <c r="AP78" s="3163"/>
      <c r="AQ78" s="3163"/>
      <c r="AR78" s="3163"/>
      <c r="AS78" s="3163"/>
      <c r="AT78" s="3163"/>
      <c r="AU78" s="3163"/>
      <c r="AV78" s="3163"/>
      <c r="AW78" s="3163"/>
      <c r="AX78" s="3163"/>
      <c r="AY78" s="3163"/>
      <c r="AZ78" s="3163"/>
      <c r="BA78" s="3163"/>
      <c r="BB78" s="3163"/>
      <c r="BC78" s="3163"/>
      <c r="BD78" s="3163"/>
      <c r="BE78" s="3163"/>
      <c r="BF78" s="3163"/>
      <c r="BG78" s="3163"/>
      <c r="BH78" s="3163"/>
      <c r="BI78" s="3163"/>
      <c r="BJ78" s="3163"/>
      <c r="BK78" s="3163"/>
      <c r="BL78" s="3163"/>
      <c r="BM78" s="3163"/>
      <c r="BN78" s="3163"/>
      <c r="BO78" s="3163"/>
      <c r="BP78" s="3163"/>
      <c r="BQ78" s="3163"/>
      <c r="BR78" s="3163"/>
    </row>
    <row r="79" spans="1:70" s="2388" customFormat="1" ht="11.1" customHeight="1">
      <c r="A79" s="4327"/>
      <c r="B79" s="1889" t="s">
        <v>3443</v>
      </c>
      <c r="C79" s="2311"/>
      <c r="D79" s="2311"/>
      <c r="I79" s="2394">
        <v>2.2999999999999998</v>
      </c>
      <c r="J79" s="2394">
        <v>53.3</v>
      </c>
      <c r="K79" s="2394">
        <v>2.2000000000000002</v>
      </c>
      <c r="L79" s="2394">
        <v>52</v>
      </c>
      <c r="M79" s="2389">
        <v>2.2000000000000002</v>
      </c>
      <c r="N79" s="2394">
        <v>52.3</v>
      </c>
      <c r="O79" s="2394">
        <v>2.2999999999999998</v>
      </c>
      <c r="P79" s="2394">
        <v>52.7</v>
      </c>
      <c r="Q79" s="2389">
        <v>2.2999999999999998</v>
      </c>
      <c r="R79" s="2394">
        <v>54.2</v>
      </c>
      <c r="S79" s="2394">
        <v>2.4</v>
      </c>
      <c r="T79" s="2394">
        <v>54.5</v>
      </c>
      <c r="U79" s="2394">
        <v>2.2999999999999998</v>
      </c>
      <c r="V79" s="2394">
        <v>53.8</v>
      </c>
      <c r="W79" s="2394">
        <v>2.2999999999999998</v>
      </c>
      <c r="X79" s="2394">
        <v>54.1</v>
      </c>
      <c r="Y79" s="2394">
        <v>2.2000000000000002</v>
      </c>
      <c r="Z79" s="2394">
        <v>53.2</v>
      </c>
      <c r="AA79" s="2394">
        <v>2.2000000000000002</v>
      </c>
      <c r="AB79" s="2394">
        <v>53.3</v>
      </c>
      <c r="AC79" s="4168"/>
      <c r="AD79" s="4327"/>
      <c r="AE79" s="4327"/>
      <c r="AF79" s="4327"/>
      <c r="AG79" s="4327"/>
      <c r="AH79" s="4327"/>
      <c r="AI79" s="4327"/>
      <c r="AJ79" s="4327"/>
      <c r="AK79" s="4327"/>
      <c r="AL79" s="4327"/>
      <c r="AM79" s="4327"/>
      <c r="AN79" s="6037"/>
      <c r="AO79" s="6037"/>
      <c r="AP79" s="3163"/>
      <c r="AQ79" s="3163"/>
      <c r="AR79" s="3163"/>
      <c r="AS79" s="3163"/>
      <c r="AT79" s="3163"/>
      <c r="AU79" s="3163"/>
      <c r="AV79" s="3163"/>
      <c r="AW79" s="3163"/>
      <c r="AX79" s="3163"/>
      <c r="AY79" s="3163"/>
      <c r="AZ79" s="3163"/>
      <c r="BA79" s="3163"/>
      <c r="BB79" s="3163"/>
      <c r="BC79" s="3163"/>
      <c r="BD79" s="3163"/>
      <c r="BE79" s="3163"/>
      <c r="BF79" s="3163"/>
      <c r="BG79" s="3163"/>
      <c r="BH79" s="3163"/>
      <c r="BI79" s="3163"/>
      <c r="BJ79" s="3163"/>
      <c r="BK79" s="3163"/>
      <c r="BL79" s="3163"/>
      <c r="BM79" s="3163"/>
      <c r="BN79" s="3163"/>
      <c r="BO79" s="3163"/>
      <c r="BP79" s="3163"/>
      <c r="BQ79" s="3163"/>
      <c r="BR79" s="3163"/>
    </row>
    <row r="80" spans="1:70" s="2388" customFormat="1" ht="11.1" customHeight="1">
      <c r="A80" s="4327"/>
      <c r="B80" s="921" t="s">
        <v>3448</v>
      </c>
      <c r="C80" s="2311"/>
      <c r="D80" s="2311"/>
      <c r="I80" s="157">
        <v>1.9</v>
      </c>
      <c r="J80" s="2394">
        <v>47.2</v>
      </c>
      <c r="K80" s="2394">
        <v>1.8</v>
      </c>
      <c r="L80" s="2394">
        <v>44.9</v>
      </c>
      <c r="M80" s="2394">
        <v>1.8</v>
      </c>
      <c r="N80" s="2394">
        <v>45.5</v>
      </c>
      <c r="O80" s="2394">
        <v>1.9</v>
      </c>
      <c r="P80" s="2394">
        <v>45.2</v>
      </c>
      <c r="Q80" s="2394">
        <v>2</v>
      </c>
      <c r="R80" s="2394">
        <v>48.7</v>
      </c>
      <c r="S80" s="2394">
        <v>2</v>
      </c>
      <c r="T80" s="2394">
        <v>48.4</v>
      </c>
      <c r="U80" s="2394">
        <v>1.9</v>
      </c>
      <c r="V80" s="2394">
        <v>48.4</v>
      </c>
      <c r="W80" s="2394">
        <v>1.8</v>
      </c>
      <c r="X80" s="2394">
        <v>42.3</v>
      </c>
      <c r="Y80" s="2394">
        <v>1.9</v>
      </c>
      <c r="Z80" s="2394">
        <v>44.1</v>
      </c>
      <c r="AA80" s="2394">
        <v>1.9</v>
      </c>
      <c r="AB80" s="2394">
        <v>45.6</v>
      </c>
      <c r="AC80" s="4168"/>
      <c r="AD80" s="4327"/>
      <c r="AE80" s="4327"/>
      <c r="AF80" s="4327"/>
      <c r="AG80" s="4327"/>
      <c r="AH80" s="4327"/>
      <c r="AI80" s="4327"/>
      <c r="AJ80" s="4327"/>
      <c r="AK80" s="4327"/>
      <c r="AL80" s="4327"/>
      <c r="AM80" s="4327"/>
      <c r="AN80" s="4327"/>
      <c r="AO80" s="4327"/>
      <c r="AP80" s="3163"/>
      <c r="AQ80" s="3163"/>
      <c r="AR80" s="3163"/>
      <c r="AS80" s="3163"/>
      <c r="AT80" s="3163"/>
      <c r="AU80" s="3163"/>
      <c r="AV80" s="3163"/>
      <c r="AW80" s="3163"/>
      <c r="AX80" s="3163"/>
      <c r="AY80" s="3163"/>
      <c r="AZ80" s="3163"/>
      <c r="BA80" s="3163"/>
      <c r="BB80" s="3163"/>
      <c r="BC80" s="3163"/>
      <c r="BD80" s="3163"/>
      <c r="BE80" s="3163"/>
      <c r="BF80" s="3163"/>
      <c r="BG80" s="3163"/>
      <c r="BH80" s="3163"/>
      <c r="BI80" s="3163"/>
      <c r="BJ80" s="3163"/>
      <c r="BK80" s="3163"/>
      <c r="BL80" s="3163"/>
      <c r="BM80" s="3163"/>
      <c r="BN80" s="3163"/>
      <c r="BO80" s="3163"/>
      <c r="BP80" s="3163"/>
      <c r="BQ80" s="3163"/>
      <c r="BR80" s="3163"/>
    </row>
    <row r="81" spans="1:70" s="2388" customFormat="1" ht="11.1" customHeight="1">
      <c r="A81" s="4327"/>
      <c r="B81" s="921" t="s">
        <v>3449</v>
      </c>
      <c r="C81" s="2311"/>
      <c r="D81" s="2311"/>
      <c r="I81" s="223">
        <v>1.8</v>
      </c>
      <c r="J81" s="2394">
        <v>41.6</v>
      </c>
      <c r="K81" s="2394">
        <v>1.8</v>
      </c>
      <c r="L81" s="2394">
        <v>42</v>
      </c>
      <c r="M81" s="2394">
        <v>2</v>
      </c>
      <c r="N81" s="2394">
        <v>44.5</v>
      </c>
      <c r="O81" s="2394">
        <v>2</v>
      </c>
      <c r="P81" s="2394">
        <v>45.6</v>
      </c>
      <c r="Q81" s="2394">
        <v>2.1</v>
      </c>
      <c r="R81" s="2394">
        <v>47</v>
      </c>
      <c r="S81" s="2394">
        <v>2.1</v>
      </c>
      <c r="T81" s="2394">
        <v>47.6</v>
      </c>
      <c r="U81" s="2389">
        <v>2</v>
      </c>
      <c r="V81" s="2389">
        <v>47.6</v>
      </c>
      <c r="W81" s="2394">
        <v>2</v>
      </c>
      <c r="X81" s="2389">
        <v>47.1</v>
      </c>
      <c r="Y81" s="2389">
        <v>1.9</v>
      </c>
      <c r="Z81" s="2389">
        <v>44.7</v>
      </c>
      <c r="AA81" s="2394">
        <v>1.9</v>
      </c>
      <c r="AB81" s="2394">
        <v>44.7</v>
      </c>
      <c r="AC81" s="4168"/>
      <c r="AD81" s="4327"/>
      <c r="AE81" s="4327"/>
      <c r="AF81" s="4327"/>
      <c r="AG81" s="4327"/>
      <c r="AH81" s="4327"/>
      <c r="AI81" s="4327"/>
      <c r="AJ81" s="4327"/>
      <c r="AK81" s="4327"/>
      <c r="AL81" s="4327"/>
      <c r="AM81" s="4327"/>
      <c r="AN81" s="4342"/>
      <c r="AO81" s="4342"/>
      <c r="AP81" s="3163"/>
      <c r="AQ81" s="3163"/>
      <c r="AR81" s="3163"/>
      <c r="AS81" s="3163"/>
      <c r="AT81" s="3163"/>
      <c r="AU81" s="3163"/>
      <c r="AV81" s="3163"/>
      <c r="AW81" s="3163"/>
      <c r="AX81" s="3163"/>
      <c r="AY81" s="3163"/>
      <c r="AZ81" s="3163"/>
      <c r="BA81" s="3163"/>
      <c r="BB81" s="3163"/>
      <c r="BC81" s="3163"/>
      <c r="BD81" s="3163"/>
      <c r="BE81" s="3163"/>
      <c r="BF81" s="3163"/>
      <c r="BG81" s="3163"/>
      <c r="BH81" s="3163"/>
      <c r="BI81" s="3163"/>
      <c r="BJ81" s="3163"/>
      <c r="BK81" s="3163"/>
      <c r="BL81" s="3163"/>
      <c r="BM81" s="3163"/>
      <c r="BN81" s="3163"/>
      <c r="BO81" s="3163"/>
      <c r="BP81" s="3163"/>
      <c r="BQ81" s="3163"/>
      <c r="BR81" s="3163"/>
    </row>
    <row r="82" spans="1:70" s="2388" customFormat="1" ht="11.1" customHeight="1">
      <c r="A82" s="4327"/>
      <c r="B82" s="921" t="s">
        <v>3450</v>
      </c>
      <c r="C82" s="2311"/>
      <c r="D82" s="2311"/>
      <c r="I82" s="223">
        <v>2.4</v>
      </c>
      <c r="J82" s="2394">
        <v>57.5</v>
      </c>
      <c r="K82" s="2394">
        <v>2.4</v>
      </c>
      <c r="L82" s="2394">
        <v>56.9</v>
      </c>
      <c r="M82" s="2389">
        <v>2.4</v>
      </c>
      <c r="N82" s="2394">
        <v>56.8</v>
      </c>
      <c r="O82" s="2394">
        <v>2.5</v>
      </c>
      <c r="P82" s="2394">
        <v>60.5</v>
      </c>
      <c r="Q82" s="2394">
        <v>2.5</v>
      </c>
      <c r="R82" s="2394">
        <v>60.2</v>
      </c>
      <c r="S82" s="2394">
        <v>2.4</v>
      </c>
      <c r="T82" s="2394">
        <v>57.5</v>
      </c>
      <c r="U82" s="2389">
        <v>2.5</v>
      </c>
      <c r="V82" s="2389">
        <v>57.5</v>
      </c>
      <c r="W82" s="2394">
        <v>2.5</v>
      </c>
      <c r="X82" s="2389">
        <v>62.3</v>
      </c>
      <c r="Y82" s="2389">
        <v>2.6</v>
      </c>
      <c r="Z82" s="2389">
        <v>63.7</v>
      </c>
      <c r="AA82" s="2394">
        <v>2.5</v>
      </c>
      <c r="AB82" s="2394">
        <v>62.1</v>
      </c>
      <c r="AC82" s="4168"/>
      <c r="AD82" s="4327"/>
      <c r="AE82" s="4327"/>
      <c r="AF82" s="4327"/>
      <c r="AG82" s="4327"/>
      <c r="AH82" s="4327"/>
      <c r="AI82" s="4327"/>
      <c r="AJ82" s="4327"/>
      <c r="AK82" s="4327"/>
      <c r="AL82" s="4327"/>
      <c r="AM82" s="4327"/>
      <c r="AN82" s="4342"/>
      <c r="AO82" s="4342"/>
      <c r="AP82" s="3163"/>
      <c r="AQ82" s="3163"/>
      <c r="AR82" s="3163"/>
      <c r="AS82" s="3163"/>
      <c r="AT82" s="3163"/>
      <c r="AU82" s="3163"/>
      <c r="AV82" s="3163"/>
      <c r="AW82" s="3163"/>
      <c r="AX82" s="3163"/>
      <c r="AY82" s="3163"/>
      <c r="AZ82" s="3163"/>
      <c r="BA82" s="3163"/>
      <c r="BB82" s="3163"/>
      <c r="BC82" s="3163"/>
      <c r="BD82" s="3163"/>
      <c r="BE82" s="3163"/>
      <c r="BF82" s="3163"/>
      <c r="BG82" s="3163"/>
      <c r="BH82" s="3163"/>
      <c r="BI82" s="3163"/>
      <c r="BJ82" s="3163"/>
      <c r="BK82" s="3163"/>
      <c r="BL82" s="3163"/>
      <c r="BM82" s="3163"/>
      <c r="BN82" s="3163"/>
      <c r="BO82" s="3163"/>
      <c r="BP82" s="3163"/>
      <c r="BQ82" s="3163"/>
      <c r="BR82" s="3163"/>
    </row>
    <row r="83" spans="1:70" s="2388" customFormat="1" ht="11.1" customHeight="1">
      <c r="A83" s="4327"/>
      <c r="B83" s="921" t="s">
        <v>3457</v>
      </c>
      <c r="C83" s="2311"/>
      <c r="D83" s="2311"/>
      <c r="I83" s="223">
        <v>2.6</v>
      </c>
      <c r="J83" s="2394">
        <v>59.7</v>
      </c>
      <c r="K83" s="2394">
        <v>2.5</v>
      </c>
      <c r="L83" s="2394">
        <v>55.3</v>
      </c>
      <c r="M83" s="2389">
        <v>2.6</v>
      </c>
      <c r="N83" s="2394">
        <v>58.2</v>
      </c>
      <c r="O83" s="2394">
        <v>2.5</v>
      </c>
      <c r="P83" s="2394">
        <v>53.5</v>
      </c>
      <c r="Q83" s="2394">
        <v>2.5</v>
      </c>
      <c r="R83" s="2394">
        <v>57</v>
      </c>
      <c r="S83" s="2394">
        <v>2.4</v>
      </c>
      <c r="T83" s="2394">
        <v>54.5</v>
      </c>
      <c r="U83" s="2389">
        <v>2.5</v>
      </c>
      <c r="V83" s="2389">
        <v>54.5</v>
      </c>
      <c r="W83" s="2394">
        <v>2.7</v>
      </c>
      <c r="X83" s="2389">
        <v>62.3</v>
      </c>
      <c r="Y83" s="2389">
        <v>2.8</v>
      </c>
      <c r="Z83" s="2389">
        <v>64.5</v>
      </c>
      <c r="AA83" s="2394">
        <v>2.8</v>
      </c>
      <c r="AB83" s="2394">
        <v>66.7</v>
      </c>
      <c r="AC83" s="4168"/>
      <c r="AD83" s="4327"/>
      <c r="AE83" s="4327"/>
      <c r="AF83" s="4327"/>
      <c r="AG83" s="4327"/>
      <c r="AH83" s="4327"/>
      <c r="AI83" s="4327"/>
      <c r="AJ83" s="4327"/>
      <c r="AK83" s="4327"/>
      <c r="AL83" s="4327"/>
      <c r="AM83" s="4327"/>
      <c r="AN83" s="4342"/>
      <c r="AO83" s="4342"/>
      <c r="AP83" s="3163"/>
      <c r="AQ83" s="3163"/>
      <c r="AR83" s="3163"/>
      <c r="AS83" s="3163"/>
      <c r="AT83" s="3163"/>
      <c r="AU83" s="3163"/>
      <c r="AV83" s="3163"/>
      <c r="AW83" s="3163"/>
      <c r="AX83" s="3163"/>
      <c r="AY83" s="3163"/>
      <c r="AZ83" s="3163"/>
      <c r="BA83" s="3163"/>
      <c r="BB83" s="3163"/>
      <c r="BC83" s="3163"/>
      <c r="BD83" s="3163"/>
      <c r="BE83" s="3163"/>
      <c r="BF83" s="3163"/>
      <c r="BG83" s="3163"/>
      <c r="BH83" s="3163"/>
      <c r="BI83" s="3163"/>
      <c r="BJ83" s="3163"/>
      <c r="BK83" s="3163"/>
      <c r="BL83" s="3163"/>
      <c r="BM83" s="3163"/>
      <c r="BN83" s="3163"/>
      <c r="BO83" s="3163"/>
      <c r="BP83" s="3163"/>
      <c r="BQ83" s="3163"/>
      <c r="BR83" s="3163"/>
    </row>
    <row r="84" spans="1:70" s="2388" customFormat="1" ht="11.1" customHeight="1">
      <c r="A84" s="4327"/>
      <c r="B84" s="1889" t="s">
        <v>3442</v>
      </c>
      <c r="C84" s="2311"/>
      <c r="D84" s="2311"/>
      <c r="I84" s="223">
        <v>2.9</v>
      </c>
      <c r="J84" s="2394">
        <v>63.5</v>
      </c>
      <c r="K84" s="2394">
        <v>2.8</v>
      </c>
      <c r="L84" s="2394">
        <v>61.6</v>
      </c>
      <c r="M84" s="2389">
        <v>2.8</v>
      </c>
      <c r="N84" s="2389">
        <v>62.3</v>
      </c>
      <c r="O84" s="2389">
        <v>2.8</v>
      </c>
      <c r="P84" s="2389">
        <v>60.9</v>
      </c>
      <c r="Q84" s="2389">
        <v>2.8</v>
      </c>
      <c r="R84" s="2389">
        <v>61.7</v>
      </c>
      <c r="S84" s="2389">
        <v>3</v>
      </c>
      <c r="T84" s="2389">
        <v>66.8</v>
      </c>
      <c r="U84" s="2389">
        <v>2.9</v>
      </c>
      <c r="V84" s="2389">
        <v>69.2</v>
      </c>
      <c r="W84" s="2389">
        <v>3</v>
      </c>
      <c r="X84" s="2389">
        <v>71.3</v>
      </c>
      <c r="Y84" s="2389">
        <v>2.9</v>
      </c>
      <c r="Z84" s="2389">
        <v>65.5</v>
      </c>
      <c r="AA84" s="2394">
        <v>2.8</v>
      </c>
      <c r="AB84" s="2394">
        <v>65</v>
      </c>
      <c r="AC84" s="4168"/>
      <c r="AD84" s="4327"/>
      <c r="AE84" s="4327"/>
      <c r="AF84" s="4327"/>
      <c r="AG84" s="4327"/>
      <c r="AH84" s="4327"/>
      <c r="AI84" s="4327"/>
      <c r="AJ84" s="4327"/>
      <c r="AK84" s="4327"/>
      <c r="AL84" s="4327"/>
      <c r="AM84" s="4327"/>
      <c r="AN84" s="4342"/>
      <c r="AO84" s="4342"/>
      <c r="AP84" s="3163"/>
      <c r="AQ84" s="3163"/>
      <c r="AR84" s="3163"/>
      <c r="AS84" s="3163"/>
      <c r="AT84" s="3163"/>
      <c r="AU84" s="3163"/>
      <c r="AV84" s="3163"/>
      <c r="AW84" s="3163"/>
      <c r="AX84" s="3163"/>
      <c r="AY84" s="3163"/>
      <c r="AZ84" s="3163"/>
      <c r="BA84" s="3163"/>
      <c r="BB84" s="3163"/>
      <c r="BC84" s="3163"/>
      <c r="BD84" s="3163"/>
      <c r="BE84" s="3163"/>
      <c r="BF84" s="3163"/>
      <c r="BG84" s="3163"/>
      <c r="BH84" s="3163"/>
      <c r="BI84" s="3163"/>
      <c r="BJ84" s="3163"/>
      <c r="BK84" s="3163"/>
      <c r="BL84" s="3163"/>
      <c r="BM84" s="3163"/>
      <c r="BN84" s="3163"/>
      <c r="BO84" s="3163"/>
      <c r="BP84" s="3163"/>
      <c r="BQ84" s="3163"/>
      <c r="BR84" s="3163"/>
    </row>
    <row r="85" spans="1:70" s="2388" customFormat="1" ht="11.1" customHeight="1">
      <c r="A85" s="4327"/>
      <c r="B85" s="921" t="s">
        <v>3463</v>
      </c>
      <c r="C85" s="2311"/>
      <c r="D85" s="2311"/>
      <c r="I85" s="223">
        <v>2.8</v>
      </c>
      <c r="J85" s="2394">
        <v>65.8</v>
      </c>
      <c r="K85" s="2394">
        <v>2.9</v>
      </c>
      <c r="L85" s="2394">
        <v>66.8</v>
      </c>
      <c r="M85" s="2389">
        <v>2.8</v>
      </c>
      <c r="N85" s="2389">
        <v>66.900000000000006</v>
      </c>
      <c r="O85" s="2389">
        <v>3</v>
      </c>
      <c r="P85" s="2389">
        <v>71</v>
      </c>
      <c r="Q85" s="2389">
        <v>3</v>
      </c>
      <c r="R85" s="2389">
        <v>73.8</v>
      </c>
      <c r="S85" s="2389">
        <v>2.9</v>
      </c>
      <c r="T85" s="2389">
        <v>71.3</v>
      </c>
      <c r="U85" s="2389">
        <v>3.1</v>
      </c>
      <c r="V85" s="2389">
        <v>77</v>
      </c>
      <c r="W85" s="2389">
        <v>3.1</v>
      </c>
      <c r="X85" s="2389">
        <v>76.599999999999994</v>
      </c>
      <c r="Y85" s="2389">
        <v>3.2</v>
      </c>
      <c r="Z85" s="2389">
        <v>79.400000000000006</v>
      </c>
      <c r="AA85" s="2394">
        <v>3.2</v>
      </c>
      <c r="AB85" s="2394">
        <v>79.099999999999994</v>
      </c>
      <c r="AC85" s="4168"/>
      <c r="AD85" s="4327"/>
      <c r="AE85" s="4327"/>
      <c r="AF85" s="4327"/>
      <c r="AG85" s="4327"/>
      <c r="AH85" s="4327"/>
      <c r="AI85" s="4327"/>
      <c r="AJ85" s="4327"/>
      <c r="AK85" s="4327"/>
      <c r="AL85" s="4327"/>
      <c r="AM85" s="4327"/>
      <c r="AN85" s="4342"/>
      <c r="AO85" s="4342"/>
      <c r="AP85" s="3163"/>
      <c r="AQ85" s="3163"/>
      <c r="AR85" s="3163"/>
      <c r="AS85" s="3163"/>
      <c r="AT85" s="3163"/>
      <c r="AU85" s="3163"/>
      <c r="AV85" s="3163"/>
      <c r="AW85" s="3163"/>
      <c r="AX85" s="3163"/>
      <c r="AY85" s="3163"/>
      <c r="AZ85" s="3163"/>
      <c r="BA85" s="3163"/>
      <c r="BB85" s="3163"/>
      <c r="BC85" s="3163"/>
      <c r="BD85" s="3163"/>
      <c r="BE85" s="3163"/>
      <c r="BF85" s="3163"/>
      <c r="BG85" s="3163"/>
      <c r="BH85" s="3163"/>
      <c r="BI85" s="3163"/>
      <c r="BJ85" s="3163"/>
      <c r="BK85" s="3163"/>
      <c r="BL85" s="3163"/>
      <c r="BM85" s="3163"/>
      <c r="BN85" s="3163"/>
      <c r="BO85" s="3163"/>
      <c r="BP85" s="3163"/>
      <c r="BQ85" s="3163"/>
      <c r="BR85" s="3163"/>
    </row>
    <row r="86" spans="1:70" s="2388" customFormat="1" ht="11.1" customHeight="1">
      <c r="A86" s="4327"/>
      <c r="B86" s="1889" t="s">
        <v>3441</v>
      </c>
      <c r="C86" s="2311"/>
      <c r="D86" s="2311"/>
      <c r="I86" s="223">
        <v>2.2999999999999998</v>
      </c>
      <c r="J86" s="2394">
        <v>53.2</v>
      </c>
      <c r="K86" s="2394">
        <v>2.4</v>
      </c>
      <c r="L86" s="2394">
        <v>51.5</v>
      </c>
      <c r="M86" s="2389">
        <v>2.4</v>
      </c>
      <c r="N86" s="2394">
        <v>52.1</v>
      </c>
      <c r="O86" s="2394">
        <v>2.2999999999999998</v>
      </c>
      <c r="P86" s="2394">
        <v>52.4</v>
      </c>
      <c r="Q86" s="2394">
        <v>2.4</v>
      </c>
      <c r="R86" s="2394">
        <v>55.2</v>
      </c>
      <c r="S86" s="2394">
        <v>2.2000000000000002</v>
      </c>
      <c r="T86" s="2394">
        <v>51</v>
      </c>
      <c r="U86" s="2389">
        <v>2.4</v>
      </c>
      <c r="V86" s="2389">
        <v>58.2</v>
      </c>
      <c r="W86" s="2394">
        <v>2.6</v>
      </c>
      <c r="X86" s="2389">
        <v>58.6</v>
      </c>
      <c r="Y86" s="2389">
        <v>2.7</v>
      </c>
      <c r="Z86" s="2389">
        <v>60.6</v>
      </c>
      <c r="AA86" s="2394">
        <v>2.7</v>
      </c>
      <c r="AB86" s="2394">
        <v>62.8</v>
      </c>
      <c r="AC86" s="4168"/>
      <c r="AD86" s="4327"/>
      <c r="AE86" s="4327"/>
      <c r="AF86" s="4327"/>
      <c r="AG86" s="4327"/>
      <c r="AH86" s="4327"/>
      <c r="AI86" s="4327"/>
      <c r="AJ86" s="4327"/>
      <c r="AK86" s="4327"/>
      <c r="AL86" s="4327"/>
      <c r="AM86" s="4327"/>
      <c r="AN86" s="4342"/>
      <c r="AO86" s="4342"/>
      <c r="AP86" s="3163"/>
      <c r="AQ86" s="3163"/>
      <c r="AR86" s="3163"/>
      <c r="AS86" s="3163"/>
      <c r="AT86" s="3163"/>
      <c r="AU86" s="3163"/>
      <c r="AV86" s="3163"/>
      <c r="AW86" s="3163"/>
      <c r="AX86" s="3163"/>
      <c r="AY86" s="3163"/>
      <c r="AZ86" s="3163"/>
      <c r="BA86" s="3163"/>
      <c r="BB86" s="3163"/>
      <c r="BC86" s="3163"/>
      <c r="BD86" s="3163"/>
      <c r="BE86" s="3163"/>
      <c r="BF86" s="3163"/>
      <c r="BG86" s="3163"/>
      <c r="BH86" s="3163"/>
      <c r="BI86" s="3163"/>
      <c r="BJ86" s="3163"/>
      <c r="BK86" s="3163"/>
      <c r="BL86" s="3163"/>
      <c r="BM86" s="3163"/>
      <c r="BN86" s="3163"/>
      <c r="BO86" s="3163"/>
      <c r="BP86" s="3163"/>
      <c r="BQ86" s="3163"/>
      <c r="BR86" s="3163"/>
    </row>
    <row r="87" spans="1:70" s="2388" customFormat="1" ht="11.1" customHeight="1">
      <c r="A87" s="4327"/>
      <c r="B87" s="921" t="s">
        <v>3436</v>
      </c>
      <c r="C87" s="2311"/>
      <c r="D87" s="2311"/>
      <c r="I87" s="223">
        <v>2.6</v>
      </c>
      <c r="J87" s="2394">
        <v>63.5</v>
      </c>
      <c r="K87" s="2394">
        <v>2.6</v>
      </c>
      <c r="L87" s="2394">
        <v>61.6</v>
      </c>
      <c r="M87" s="2389">
        <v>2.6</v>
      </c>
      <c r="N87" s="2394">
        <v>62.4</v>
      </c>
      <c r="O87" s="2394">
        <v>2.7</v>
      </c>
      <c r="P87" s="2394">
        <v>63.7</v>
      </c>
      <c r="Q87" s="2394">
        <v>2.8</v>
      </c>
      <c r="R87" s="2394">
        <v>66.599999999999994</v>
      </c>
      <c r="S87" s="2394">
        <v>2.6</v>
      </c>
      <c r="T87" s="2394">
        <v>61</v>
      </c>
      <c r="U87" s="2389">
        <v>2.9</v>
      </c>
      <c r="V87" s="2389">
        <v>69.900000000000006</v>
      </c>
      <c r="W87" s="2394">
        <v>2.8</v>
      </c>
      <c r="X87" s="2389">
        <v>67.8</v>
      </c>
      <c r="Y87" s="2389">
        <v>2.9</v>
      </c>
      <c r="Z87" s="2389">
        <v>69.8</v>
      </c>
      <c r="AA87" s="2394">
        <v>2.9</v>
      </c>
      <c r="AB87" s="2394">
        <v>70.099999999999994</v>
      </c>
      <c r="AC87" s="4168"/>
      <c r="AD87" s="4327"/>
      <c r="AE87" s="4327"/>
      <c r="AF87" s="4327"/>
      <c r="AG87" s="4327"/>
      <c r="AH87" s="4327"/>
      <c r="AI87" s="4327"/>
      <c r="AJ87" s="4327"/>
      <c r="AK87" s="4327"/>
      <c r="AL87" s="4327"/>
      <c r="AM87" s="4327"/>
      <c r="AN87" s="4342"/>
      <c r="AO87" s="4342"/>
      <c r="AP87" s="3163"/>
      <c r="AQ87" s="3163"/>
      <c r="AR87" s="3163"/>
      <c r="AS87" s="3163"/>
      <c r="AT87" s="3163"/>
      <c r="AU87" s="3163"/>
      <c r="AV87" s="3163"/>
      <c r="AW87" s="3163"/>
      <c r="AX87" s="3163"/>
      <c r="AY87" s="3163"/>
      <c r="AZ87" s="3163"/>
      <c r="BA87" s="3163"/>
      <c r="BB87" s="3163"/>
      <c r="BC87" s="3163"/>
      <c r="BD87" s="3163"/>
      <c r="BE87" s="3163"/>
      <c r="BF87" s="3163"/>
      <c r="BG87" s="3163"/>
      <c r="BH87" s="3163"/>
      <c r="BI87" s="3163"/>
      <c r="BJ87" s="3163"/>
      <c r="BK87" s="3163"/>
      <c r="BL87" s="3163"/>
      <c r="BM87" s="3163"/>
      <c r="BN87" s="3163"/>
      <c r="BO87" s="3163"/>
      <c r="BP87" s="3163"/>
      <c r="BQ87" s="3163"/>
      <c r="BR87" s="3163"/>
    </row>
    <row r="88" spans="1:70" s="2388" customFormat="1" ht="11.1" customHeight="1">
      <c r="A88" s="4327"/>
      <c r="B88" s="921" t="s">
        <v>3437</v>
      </c>
      <c r="C88" s="2311"/>
      <c r="D88" s="2311"/>
      <c r="I88" s="223">
        <v>3.2</v>
      </c>
      <c r="J88" s="2394">
        <v>74.7</v>
      </c>
      <c r="K88" s="2394">
        <v>3.4</v>
      </c>
      <c r="L88" s="2394">
        <v>78.3</v>
      </c>
      <c r="M88" s="2389">
        <v>3.3</v>
      </c>
      <c r="N88" s="2394">
        <v>81.400000000000006</v>
      </c>
      <c r="O88" s="2394">
        <v>3.2</v>
      </c>
      <c r="P88" s="2394">
        <v>81.900000000000006</v>
      </c>
      <c r="Q88" s="2394">
        <v>3.2</v>
      </c>
      <c r="R88" s="2394">
        <v>79.2</v>
      </c>
      <c r="S88" s="2394">
        <v>3.4</v>
      </c>
      <c r="T88" s="2394">
        <v>85.6</v>
      </c>
      <c r="U88" s="2389">
        <v>3.4</v>
      </c>
      <c r="V88" s="2389">
        <v>85.2</v>
      </c>
      <c r="W88" s="2394">
        <v>3.3</v>
      </c>
      <c r="X88" s="2389">
        <v>87</v>
      </c>
      <c r="Y88" s="2389">
        <v>3.4</v>
      </c>
      <c r="Z88" s="2389">
        <v>88.6</v>
      </c>
      <c r="AA88" s="2394">
        <v>3.4</v>
      </c>
      <c r="AB88" s="2394">
        <v>88.6</v>
      </c>
      <c r="AC88" s="4168"/>
      <c r="AD88" s="4327"/>
      <c r="AE88" s="4327"/>
      <c r="AF88" s="4327"/>
      <c r="AG88" s="4327"/>
      <c r="AH88" s="4327"/>
      <c r="AI88" s="4327"/>
      <c r="AJ88" s="4327"/>
      <c r="AK88" s="4327"/>
      <c r="AL88" s="4327"/>
      <c r="AM88" s="4327"/>
      <c r="AN88" s="4342"/>
      <c r="AO88" s="4342"/>
      <c r="AP88" s="3163"/>
      <c r="AQ88" s="3163"/>
      <c r="AR88" s="3163"/>
      <c r="AS88" s="3163"/>
      <c r="AT88" s="3163"/>
      <c r="AU88" s="3163"/>
      <c r="AV88" s="3163"/>
      <c r="AW88" s="3163"/>
      <c r="AX88" s="3163"/>
      <c r="AY88" s="3163"/>
      <c r="AZ88" s="3163"/>
      <c r="BA88" s="3163"/>
      <c r="BB88" s="3163"/>
      <c r="BC88" s="3163"/>
      <c r="BD88" s="3163"/>
      <c r="BE88" s="3163"/>
      <c r="BF88" s="3163"/>
      <c r="BG88" s="3163"/>
      <c r="BH88" s="3163"/>
      <c r="BI88" s="3163"/>
      <c r="BJ88" s="3163"/>
      <c r="BK88" s="3163"/>
      <c r="BL88" s="3163"/>
      <c r="BM88" s="3163"/>
      <c r="BN88" s="3163"/>
      <c r="BO88" s="3163"/>
      <c r="BP88" s="3163"/>
      <c r="BQ88" s="3163"/>
      <c r="BR88" s="3163"/>
    </row>
    <row r="89" spans="1:70" s="2388" customFormat="1" ht="11.1" customHeight="1">
      <c r="A89" s="4327"/>
      <c r="B89" s="921" t="s">
        <v>3438</v>
      </c>
      <c r="C89" s="2311"/>
      <c r="D89" s="2311"/>
      <c r="I89" s="223">
        <v>3.2</v>
      </c>
      <c r="J89" s="2394">
        <v>70.599999999999994</v>
      </c>
      <c r="K89" s="157" t="s">
        <v>1294</v>
      </c>
      <c r="L89" s="157" t="s">
        <v>1294</v>
      </c>
      <c r="M89" s="2389">
        <v>3.5</v>
      </c>
      <c r="N89" s="2394">
        <v>87.6</v>
      </c>
      <c r="O89" s="2394">
        <v>3.9</v>
      </c>
      <c r="P89" s="2394">
        <v>101.7</v>
      </c>
      <c r="Q89" s="2394">
        <v>4.0999999999999996</v>
      </c>
      <c r="R89" s="2394">
        <v>112.8</v>
      </c>
      <c r="S89" s="2394">
        <v>4</v>
      </c>
      <c r="T89" s="2394">
        <v>115.4</v>
      </c>
      <c r="U89" s="223">
        <v>4.0999999999999996</v>
      </c>
      <c r="V89" s="223">
        <v>119.3</v>
      </c>
      <c r="W89" s="2394">
        <v>3.8</v>
      </c>
      <c r="X89" s="223">
        <v>92.9</v>
      </c>
      <c r="Y89" s="2389">
        <v>3.7</v>
      </c>
      <c r="Z89" s="2389">
        <v>98.1</v>
      </c>
      <c r="AA89" s="2394">
        <v>4</v>
      </c>
      <c r="AB89" s="2394">
        <v>107.8</v>
      </c>
      <c r="AC89" s="4168"/>
      <c r="AD89" s="4327"/>
      <c r="AE89" s="4327"/>
      <c r="AF89" s="4327"/>
      <c r="AG89" s="4327"/>
      <c r="AH89" s="4327"/>
      <c r="AI89" s="4327"/>
      <c r="AJ89" s="4327"/>
      <c r="AK89" s="4327"/>
      <c r="AL89" s="4327"/>
      <c r="AM89" s="4327"/>
      <c r="AN89" s="4342"/>
      <c r="AO89" s="4342"/>
      <c r="AP89" s="3163"/>
      <c r="AQ89" s="3163"/>
      <c r="AR89" s="3163"/>
      <c r="AS89" s="3163"/>
      <c r="AT89" s="3163"/>
      <c r="AU89" s="3163"/>
      <c r="AV89" s="3163"/>
      <c r="AW89" s="3163"/>
      <c r="AX89" s="3163"/>
      <c r="AY89" s="3163"/>
      <c r="AZ89" s="3163"/>
      <c r="BA89" s="3163"/>
      <c r="BB89" s="3163"/>
      <c r="BC89" s="3163"/>
      <c r="BD89" s="3163"/>
      <c r="BE89" s="3163"/>
      <c r="BF89" s="3163"/>
      <c r="BG89" s="3163"/>
      <c r="BH89" s="3163"/>
      <c r="BI89" s="3163"/>
      <c r="BJ89" s="3163"/>
      <c r="BK89" s="3163"/>
      <c r="BL89" s="3163"/>
      <c r="BM89" s="3163"/>
      <c r="BN89" s="3163"/>
      <c r="BO89" s="3163"/>
      <c r="BP89" s="3163"/>
      <c r="BQ89" s="3163"/>
      <c r="BR89" s="3163"/>
    </row>
    <row r="90" spans="1:70" s="2388" customFormat="1" ht="11.1" customHeight="1">
      <c r="A90" s="4327"/>
      <c r="B90" s="921" t="s">
        <v>3439</v>
      </c>
      <c r="C90" s="2311"/>
      <c r="D90" s="2311"/>
      <c r="I90" s="223">
        <v>3.1</v>
      </c>
      <c r="J90" s="2394">
        <v>63.4</v>
      </c>
      <c r="K90" s="2394">
        <v>3.3</v>
      </c>
      <c r="L90" s="2394">
        <v>70.2</v>
      </c>
      <c r="M90" s="223" t="s">
        <v>1294</v>
      </c>
      <c r="N90" s="157" t="s">
        <v>1294</v>
      </c>
      <c r="O90" s="2394">
        <v>3.7</v>
      </c>
      <c r="P90" s="2394">
        <v>84.6</v>
      </c>
      <c r="Q90" s="2394">
        <v>3.5</v>
      </c>
      <c r="R90" s="2394">
        <v>87.6</v>
      </c>
      <c r="S90" s="2394">
        <v>3.2</v>
      </c>
      <c r="T90" s="2394">
        <v>70</v>
      </c>
      <c r="U90" s="2389">
        <v>3.4</v>
      </c>
      <c r="V90" s="2389">
        <v>87.7</v>
      </c>
      <c r="W90" s="157" t="s">
        <v>1294</v>
      </c>
      <c r="X90" s="223" t="s">
        <v>1294</v>
      </c>
      <c r="Y90" s="157" t="s">
        <v>1294</v>
      </c>
      <c r="Z90" s="223" t="s">
        <v>1294</v>
      </c>
      <c r="AA90" s="2394">
        <v>3.6</v>
      </c>
      <c r="AB90" s="2394">
        <v>81.5</v>
      </c>
      <c r="AC90" s="4168"/>
      <c r="AD90" s="4327"/>
      <c r="AE90" s="4327"/>
      <c r="AF90" s="4327"/>
      <c r="AG90" s="4327"/>
      <c r="AH90" s="4327"/>
      <c r="AI90" s="4327"/>
      <c r="AJ90" s="4327"/>
      <c r="AK90" s="4327"/>
      <c r="AL90" s="4327"/>
      <c r="AM90" s="4327"/>
      <c r="AN90" s="4342"/>
      <c r="AO90" s="4342"/>
      <c r="AP90" s="3163"/>
      <c r="AQ90" s="3163"/>
      <c r="AR90" s="3163"/>
      <c r="AS90" s="3163"/>
      <c r="AT90" s="3163"/>
      <c r="AU90" s="3163"/>
      <c r="AV90" s="3163"/>
      <c r="AW90" s="3163"/>
      <c r="AX90" s="3163"/>
      <c r="AY90" s="3163"/>
      <c r="AZ90" s="3163"/>
      <c r="BA90" s="3163"/>
      <c r="BB90" s="3163"/>
      <c r="BC90" s="3163"/>
      <c r="BD90" s="3163"/>
      <c r="BE90" s="3163"/>
      <c r="BF90" s="3163"/>
      <c r="BG90" s="3163"/>
      <c r="BH90" s="3163"/>
      <c r="BI90" s="3163"/>
      <c r="BJ90" s="3163"/>
      <c r="BK90" s="3163"/>
      <c r="BL90" s="3163"/>
      <c r="BM90" s="3163"/>
      <c r="BN90" s="3163"/>
      <c r="BO90" s="3163"/>
      <c r="BP90" s="3163"/>
      <c r="BQ90" s="3163"/>
      <c r="BR90" s="3163"/>
    </row>
    <row r="91" spans="1:70" s="2388" customFormat="1" ht="11.1" customHeight="1">
      <c r="A91" s="2165"/>
      <c r="B91" s="1915" t="s">
        <v>3440</v>
      </c>
      <c r="C91" s="1906"/>
      <c r="D91" s="1906"/>
      <c r="E91" s="2165"/>
      <c r="F91" s="2165"/>
      <c r="G91" s="2165"/>
      <c r="H91" s="4343"/>
      <c r="I91" s="3880">
        <v>3</v>
      </c>
      <c r="J91" s="3297">
        <v>72.099999999999994</v>
      </c>
      <c r="K91" s="3297">
        <v>3.1</v>
      </c>
      <c r="L91" s="3297">
        <v>71.2</v>
      </c>
      <c r="M91" s="3297">
        <v>2.8</v>
      </c>
      <c r="N91" s="109">
        <v>67.3</v>
      </c>
      <c r="O91" s="109">
        <v>3.2</v>
      </c>
      <c r="P91" s="1905">
        <v>72.5</v>
      </c>
      <c r="Q91" s="1905">
        <v>3.4</v>
      </c>
      <c r="R91" s="1905">
        <v>77.900000000000006</v>
      </c>
      <c r="S91" s="1905">
        <v>3</v>
      </c>
      <c r="T91" s="1905">
        <v>65.900000000000006</v>
      </c>
      <c r="U91" s="1905">
        <v>3.2</v>
      </c>
      <c r="V91" s="1905">
        <v>68.2</v>
      </c>
      <c r="W91" s="1905">
        <v>3.4</v>
      </c>
      <c r="X91" s="1905">
        <v>88.4</v>
      </c>
      <c r="Y91" s="1905">
        <v>3.6</v>
      </c>
      <c r="Z91" s="1905">
        <v>92.7</v>
      </c>
      <c r="AA91" s="1905">
        <v>3.5</v>
      </c>
      <c r="AB91" s="1905">
        <v>83.4</v>
      </c>
      <c r="AC91" s="3233"/>
      <c r="AD91" s="4343"/>
      <c r="AE91" s="4343"/>
      <c r="AF91" s="4343"/>
      <c r="AG91" s="4343"/>
      <c r="AH91" s="4343"/>
      <c r="AI91" s="4343"/>
      <c r="AJ91" s="4343"/>
      <c r="AK91" s="4343"/>
      <c r="AL91" s="4343"/>
      <c r="AM91" s="4343"/>
      <c r="AN91" s="4344"/>
      <c r="AO91" s="4344"/>
      <c r="AP91" s="3163"/>
      <c r="AQ91" s="3163"/>
      <c r="AR91" s="3163"/>
      <c r="AS91" s="3163"/>
      <c r="AT91" s="3163"/>
      <c r="AU91" s="3163"/>
      <c r="AV91" s="3163"/>
      <c r="AW91" s="3163"/>
      <c r="AX91" s="3163"/>
      <c r="AY91" s="3163"/>
      <c r="AZ91" s="3163"/>
      <c r="BA91" s="3163"/>
      <c r="BB91" s="3163"/>
      <c r="BC91" s="3163"/>
      <c r="BD91" s="3163"/>
      <c r="BE91" s="3163"/>
      <c r="BF91" s="3163"/>
      <c r="BG91" s="3163"/>
      <c r="BH91" s="3163"/>
      <c r="BI91" s="3163"/>
      <c r="BJ91" s="3163"/>
      <c r="BK91" s="3163"/>
      <c r="BL91" s="3163"/>
      <c r="BM91" s="3163"/>
      <c r="BN91" s="3163"/>
      <c r="BO91" s="3163"/>
      <c r="BP91" s="3163"/>
      <c r="BQ91" s="3163"/>
      <c r="BR91" s="3163"/>
    </row>
    <row r="92" spans="1:70" s="2388" customFormat="1" ht="11.1" customHeight="1">
      <c r="A92" s="4327"/>
      <c r="B92" s="2214"/>
      <c r="C92" s="2311"/>
      <c r="D92" s="2311"/>
      <c r="G92" s="2214"/>
      <c r="H92" s="2214"/>
      <c r="I92" s="4168"/>
      <c r="J92" s="4168"/>
      <c r="K92" s="4168"/>
      <c r="L92" s="4168"/>
      <c r="M92" s="4168"/>
      <c r="N92" s="2214"/>
      <c r="O92" s="2214"/>
      <c r="P92" s="2214"/>
      <c r="Q92" s="2214"/>
      <c r="R92" s="2214"/>
      <c r="S92" s="2214"/>
      <c r="T92" s="2214"/>
      <c r="U92" s="2214"/>
      <c r="V92" s="2214"/>
      <c r="AC92" s="3163"/>
      <c r="AD92" s="3163"/>
      <c r="AJ92" s="3163"/>
      <c r="AK92" s="3163"/>
      <c r="AL92" s="3163"/>
      <c r="AM92" s="3163"/>
      <c r="AN92" s="4342"/>
      <c r="AO92" s="4342"/>
      <c r="AP92" s="3163"/>
      <c r="AQ92" s="3163"/>
      <c r="AR92" s="3163"/>
      <c r="AS92" s="3163"/>
      <c r="AT92" s="3163"/>
      <c r="AU92" s="3163"/>
      <c r="AV92" s="3163"/>
      <c r="AW92" s="3163"/>
      <c r="AX92" s="3163"/>
      <c r="AY92" s="3163"/>
      <c r="AZ92" s="3163"/>
      <c r="BA92" s="3163"/>
      <c r="BB92" s="3163"/>
      <c r="BC92" s="3163"/>
      <c r="BD92" s="3163"/>
      <c r="BE92" s="3163"/>
      <c r="BF92" s="3163"/>
      <c r="BG92" s="3163"/>
      <c r="BH92" s="3163"/>
      <c r="BI92" s="3163"/>
      <c r="BJ92" s="3163"/>
      <c r="BK92" s="3163"/>
      <c r="BL92" s="3163"/>
      <c r="BM92" s="3163"/>
      <c r="BN92" s="3163"/>
      <c r="BO92" s="3163"/>
      <c r="BP92" s="3163"/>
      <c r="BQ92" s="3163"/>
      <c r="BR92" s="3163"/>
    </row>
    <row r="93" spans="1:70" s="4327" customFormat="1" ht="11.1" customHeight="1">
      <c r="A93" s="4168" t="s">
        <v>3458</v>
      </c>
      <c r="B93" s="4346"/>
      <c r="C93" s="4346"/>
      <c r="D93" s="4346"/>
      <c r="E93" s="4346"/>
      <c r="F93" s="4346"/>
      <c r="G93" s="4346"/>
      <c r="H93" s="4346"/>
      <c r="I93" s="4329"/>
      <c r="J93" s="4329"/>
      <c r="K93" s="4329"/>
      <c r="L93" s="4329"/>
      <c r="M93" s="394"/>
      <c r="N93" s="4329"/>
      <c r="U93" s="184"/>
      <c r="AN93" s="400"/>
      <c r="AO93" s="400"/>
    </row>
    <row r="94" spans="1:70" s="4327" customFormat="1" ht="11.1" customHeight="1">
      <c r="A94" s="4168" t="s">
        <v>3459</v>
      </c>
      <c r="B94" s="4346"/>
      <c r="C94" s="4346"/>
      <c r="D94" s="4346"/>
      <c r="E94" s="4346"/>
      <c r="F94" s="4346"/>
      <c r="G94" s="4346"/>
      <c r="H94" s="4346"/>
      <c r="I94" s="4329"/>
      <c r="J94" s="4329"/>
      <c r="K94" s="4329"/>
      <c r="L94" s="4329"/>
      <c r="M94" s="394"/>
      <c r="N94" s="4329"/>
      <c r="U94" s="184"/>
      <c r="AN94" s="4342"/>
      <c r="AO94" s="4342"/>
    </row>
    <row r="95" spans="1:70" s="4327" customFormat="1" ht="11.1" customHeight="1">
      <c r="A95" s="4168" t="s">
        <v>3460</v>
      </c>
      <c r="B95" s="4346"/>
      <c r="C95" s="4346"/>
      <c r="D95" s="4346"/>
      <c r="E95" s="4346"/>
      <c r="F95" s="4346"/>
      <c r="G95" s="4346"/>
      <c r="H95" s="4346"/>
      <c r="I95" s="4329"/>
      <c r="J95" s="4329"/>
      <c r="K95" s="4329"/>
      <c r="L95" s="4329"/>
      <c r="M95" s="394"/>
      <c r="N95" s="4329"/>
      <c r="P95" s="5818"/>
      <c r="Q95" s="5818"/>
      <c r="R95" s="4346"/>
      <c r="U95" s="184"/>
      <c r="AL95" s="734"/>
      <c r="AM95" s="734"/>
      <c r="AN95" s="1260"/>
      <c r="AO95" s="1260"/>
    </row>
    <row r="96" spans="1:70" s="4327" customFormat="1" ht="11.1" customHeight="1">
      <c r="A96" s="4168" t="s">
        <v>3461</v>
      </c>
      <c r="B96" s="4346"/>
      <c r="C96" s="4346"/>
      <c r="D96" s="4346"/>
      <c r="E96" s="4346"/>
      <c r="F96" s="4346"/>
      <c r="G96" s="4346"/>
      <c r="H96" s="4346"/>
      <c r="I96" s="4329"/>
      <c r="J96" s="4329"/>
      <c r="K96" s="4329"/>
      <c r="L96" s="4329"/>
      <c r="M96" s="394"/>
      <c r="N96" s="4329"/>
      <c r="P96" s="5818"/>
      <c r="Q96" s="5818"/>
      <c r="R96" s="4346"/>
      <c r="U96" s="184"/>
      <c r="AL96" s="734"/>
      <c r="AM96" s="734"/>
      <c r="AN96" s="1260"/>
      <c r="AO96" s="1260"/>
    </row>
    <row r="97" spans="1:70" ht="11.1" customHeight="1">
      <c r="B97" s="2311"/>
      <c r="C97" s="2311"/>
      <c r="D97" s="2311"/>
      <c r="E97" s="2311"/>
      <c r="F97" s="2311"/>
      <c r="G97" s="2311"/>
      <c r="H97" s="2311"/>
      <c r="N97" s="1801"/>
      <c r="O97" s="4327"/>
      <c r="P97" s="4991"/>
      <c r="Q97" s="4991"/>
      <c r="R97" s="4346"/>
      <c r="S97" s="4327"/>
      <c r="T97" s="4327"/>
      <c r="V97" s="2388"/>
      <c r="W97" s="2388"/>
      <c r="X97" s="2388"/>
      <c r="Y97" s="2388"/>
      <c r="Z97" s="2388"/>
      <c r="AA97" s="2388"/>
      <c r="AB97" s="2388"/>
      <c r="AC97" s="4327"/>
      <c r="AD97" s="4327"/>
      <c r="AE97" s="4327"/>
      <c r="AF97" s="4327"/>
      <c r="AN97" s="4367"/>
      <c r="AO97" s="4367"/>
    </row>
    <row r="98" spans="1:70" s="2388" customFormat="1" ht="11.1" customHeight="1">
      <c r="A98" s="1611" t="s">
        <v>3445</v>
      </c>
      <c r="B98" s="2311"/>
      <c r="C98" s="2311"/>
      <c r="F98" s="144"/>
      <c r="G98" s="2214"/>
      <c r="H98" s="2214"/>
      <c r="I98" s="4168"/>
      <c r="J98" s="4327"/>
      <c r="K98" s="4327"/>
      <c r="L98" s="4327"/>
      <c r="M98" s="4327"/>
      <c r="O98" s="4327"/>
      <c r="P98" s="4327"/>
      <c r="Q98" s="4327"/>
      <c r="R98" s="4327"/>
      <c r="S98" s="4327"/>
      <c r="T98" s="4327"/>
      <c r="U98" s="4327"/>
      <c r="X98" s="2214"/>
      <c r="Y98" s="2214"/>
      <c r="Z98" s="2214"/>
      <c r="AA98" s="2214"/>
      <c r="AC98" s="4327"/>
      <c r="AD98" s="4327"/>
      <c r="AE98" s="4327"/>
      <c r="AF98" s="4327"/>
      <c r="AH98" s="3163"/>
      <c r="AI98" s="3163"/>
      <c r="AJ98" s="3163"/>
      <c r="AK98" s="3163"/>
      <c r="AL98" s="3163"/>
      <c r="AM98" s="3163"/>
      <c r="AN98" s="4327"/>
      <c r="AO98" s="4327"/>
      <c r="AP98" s="3163"/>
      <c r="AQ98" s="3163"/>
      <c r="AR98" s="3163"/>
      <c r="AS98" s="3163"/>
      <c r="AT98" s="3163"/>
      <c r="AU98" s="3163"/>
      <c r="AV98" s="3163"/>
      <c r="AW98" s="3163"/>
      <c r="AX98" s="3163"/>
      <c r="AY98" s="3163"/>
      <c r="AZ98" s="3163"/>
      <c r="BA98" s="3163"/>
      <c r="BB98" s="3163"/>
      <c r="BC98" s="3163"/>
      <c r="BD98" s="3163"/>
      <c r="BE98" s="3163"/>
      <c r="BF98" s="3163"/>
      <c r="BG98" s="3163"/>
      <c r="BH98" s="3163"/>
      <c r="BI98" s="3163"/>
      <c r="BJ98" s="3163"/>
      <c r="BK98" s="3163"/>
      <c r="BL98" s="3163"/>
      <c r="BM98" s="3163"/>
      <c r="BN98" s="3163"/>
      <c r="BO98" s="3163"/>
      <c r="BP98" s="3163"/>
      <c r="BQ98" s="3163"/>
      <c r="BR98" s="3163"/>
    </row>
    <row r="99" spans="1:70" s="2388" customFormat="1" ht="11.1" customHeight="1">
      <c r="A99" s="1066" t="s">
        <v>1123</v>
      </c>
      <c r="B99" s="2311"/>
      <c r="C99" s="2311"/>
      <c r="D99" s="2311"/>
      <c r="E99" s="2311"/>
      <c r="F99" s="2311"/>
      <c r="G99" s="2311"/>
      <c r="H99" s="2311"/>
      <c r="I99" s="4329"/>
      <c r="J99" s="4329"/>
      <c r="K99" s="4329"/>
      <c r="L99" s="4329"/>
      <c r="M99" s="394"/>
      <c r="N99" s="1801"/>
      <c r="O99" s="4327"/>
      <c r="P99" s="4327"/>
      <c r="Q99" s="4327"/>
      <c r="R99" s="4327"/>
      <c r="S99" s="4327"/>
      <c r="T99" s="4327"/>
      <c r="U99" s="1108"/>
      <c r="AC99" s="4327"/>
      <c r="AD99" s="4327"/>
      <c r="AE99" s="4327"/>
      <c r="AF99" s="4327"/>
      <c r="AH99" s="3163"/>
      <c r="AI99" s="3163"/>
      <c r="AJ99" s="3163"/>
      <c r="AK99" s="3163"/>
      <c r="AL99" s="3163"/>
      <c r="AM99" s="3163"/>
      <c r="AN99" s="3163"/>
      <c r="AO99" s="3163"/>
      <c r="AP99" s="3163"/>
      <c r="AQ99" s="3163"/>
      <c r="AR99" s="3163"/>
      <c r="AS99" s="3163"/>
      <c r="AT99" s="3163"/>
      <c r="AU99" s="3163"/>
      <c r="AV99" s="3163"/>
      <c r="AW99" s="3163"/>
      <c r="AX99" s="3163"/>
      <c r="AY99" s="3163"/>
      <c r="AZ99" s="3163"/>
      <c r="BA99" s="3163"/>
      <c r="BB99" s="3163"/>
      <c r="BC99" s="3163"/>
      <c r="BD99" s="3163"/>
      <c r="BE99" s="3163"/>
      <c r="BF99" s="3163"/>
      <c r="BG99" s="3163"/>
      <c r="BH99" s="3163"/>
      <c r="BI99" s="3163"/>
      <c r="BJ99" s="3163"/>
      <c r="BK99" s="3163"/>
      <c r="BL99" s="3163"/>
      <c r="BM99" s="3163"/>
      <c r="BN99" s="3163"/>
      <c r="BO99" s="3163"/>
      <c r="BP99" s="3163"/>
      <c r="BQ99" s="3163"/>
      <c r="BR99" s="3163"/>
    </row>
    <row r="100" spans="1:70" s="2388" customFormat="1" ht="11.1" customHeight="1">
      <c r="A100" s="1961" t="s">
        <v>858</v>
      </c>
      <c r="B100" s="2311"/>
      <c r="C100" s="2311"/>
      <c r="F100" s="2311"/>
      <c r="G100" s="2311"/>
      <c r="H100" s="2311"/>
      <c r="I100" s="4327"/>
      <c r="J100" s="4329"/>
      <c r="K100" s="4329"/>
      <c r="L100" s="4329"/>
      <c r="M100" s="394"/>
      <c r="N100" s="1801"/>
      <c r="U100" s="1108"/>
      <c r="AH100" s="3163"/>
      <c r="AI100" s="3163"/>
      <c r="AJ100" s="3163"/>
      <c r="AK100" s="3163"/>
      <c r="AL100" s="3163"/>
      <c r="AM100" s="3163"/>
      <c r="AN100" s="3163"/>
      <c r="AO100" s="3163"/>
      <c r="AP100" s="3163"/>
      <c r="AQ100" s="3163"/>
      <c r="AR100" s="3163"/>
      <c r="AS100" s="3163"/>
      <c r="AT100" s="3163"/>
      <c r="AU100" s="3163"/>
      <c r="AV100" s="3163"/>
      <c r="AW100" s="3163"/>
      <c r="AX100" s="3163"/>
      <c r="AY100" s="3163"/>
      <c r="AZ100" s="3163"/>
      <c r="BA100" s="3163"/>
      <c r="BB100" s="3163"/>
      <c r="BC100" s="3163"/>
      <c r="BD100" s="3163"/>
      <c r="BE100" s="3163"/>
      <c r="BF100" s="3163"/>
      <c r="BG100" s="3163"/>
      <c r="BH100" s="3163"/>
      <c r="BI100" s="3163"/>
      <c r="BJ100" s="3163"/>
      <c r="BK100" s="3163"/>
      <c r="BL100" s="3163"/>
      <c r="BM100" s="3163"/>
      <c r="BN100" s="3163"/>
      <c r="BO100" s="3163"/>
      <c r="BP100" s="3163"/>
      <c r="BQ100" s="3163"/>
      <c r="BR100" s="3163"/>
    </row>
    <row r="101" spans="1:70" s="2388" customFormat="1" ht="11.1" customHeight="1">
      <c r="A101" s="578"/>
      <c r="B101" s="269"/>
      <c r="C101" s="269"/>
      <c r="D101" s="269"/>
      <c r="E101" s="269"/>
      <c r="F101" s="269"/>
      <c r="G101" s="269"/>
      <c r="H101" s="269"/>
      <c r="I101" s="269"/>
      <c r="J101" s="269"/>
      <c r="K101" s="269"/>
      <c r="L101" s="269"/>
      <c r="M101" s="5864"/>
      <c r="N101" s="269"/>
      <c r="O101" s="227"/>
      <c r="P101" s="227"/>
      <c r="Q101" s="227"/>
      <c r="R101" s="227"/>
      <c r="S101" s="227"/>
      <c r="T101" s="2214"/>
      <c r="U101" s="1541"/>
      <c r="V101" s="657"/>
      <c r="W101" s="657"/>
      <c r="X101" s="1876"/>
      <c r="Y101" s="83"/>
      <c r="Z101" s="1876"/>
      <c r="AA101" s="1876"/>
      <c r="AB101" s="1876"/>
      <c r="AH101" s="3163"/>
      <c r="AI101" s="3163"/>
      <c r="AJ101" s="3163"/>
      <c r="AK101" s="3163"/>
      <c r="AL101" s="1500"/>
      <c r="AM101" s="1500"/>
      <c r="AN101" s="1500"/>
      <c r="AO101" s="1500"/>
      <c r="AP101" s="3163"/>
      <c r="AQ101" s="3163"/>
      <c r="AR101" s="3163"/>
      <c r="AS101" s="3163"/>
      <c r="AT101" s="3163"/>
      <c r="AU101" s="3163"/>
      <c r="AV101" s="3163"/>
      <c r="AW101" s="3163"/>
      <c r="AX101" s="3163"/>
      <c r="AY101" s="3163"/>
      <c r="AZ101" s="3163"/>
      <c r="BA101" s="3163"/>
      <c r="BB101" s="3163"/>
      <c r="BC101" s="3163"/>
      <c r="BD101" s="3163"/>
      <c r="BE101" s="3163"/>
      <c r="BF101" s="3163"/>
      <c r="BG101" s="3163"/>
      <c r="BH101" s="3163"/>
      <c r="BI101" s="3163"/>
      <c r="BJ101" s="3163"/>
      <c r="BK101" s="3163"/>
      <c r="BL101" s="3163"/>
      <c r="BM101" s="3163"/>
      <c r="BN101" s="3163"/>
      <c r="BO101" s="3163"/>
      <c r="BP101" s="3163"/>
      <c r="BQ101" s="3163"/>
      <c r="BR101" s="3163"/>
    </row>
    <row r="102" spans="1:70" s="1453" customFormat="1" ht="12.95" customHeight="1">
      <c r="A102" s="6646" t="s">
        <v>266</v>
      </c>
      <c r="B102" s="770" t="s">
        <v>1305</v>
      </c>
      <c r="C102" s="770"/>
      <c r="D102" s="770"/>
      <c r="E102" s="771"/>
      <c r="F102" s="771"/>
      <c r="G102" s="771"/>
      <c r="H102" s="771"/>
      <c r="I102" s="4332"/>
      <c r="J102" s="4332"/>
      <c r="K102" s="4332"/>
      <c r="L102" s="4332"/>
      <c r="M102" s="4332"/>
      <c r="N102" s="770"/>
      <c r="O102" s="774"/>
      <c r="P102" s="774"/>
      <c r="Q102" s="774"/>
      <c r="R102" s="774"/>
      <c r="S102" s="774"/>
      <c r="T102" s="774"/>
      <c r="U102" s="774"/>
      <c r="V102" s="767"/>
      <c r="W102" s="767"/>
      <c r="X102" s="767"/>
      <c r="Y102" s="767"/>
      <c r="Z102" s="782"/>
      <c r="AA102" s="767"/>
      <c r="AB102" s="767"/>
      <c r="AC102" s="767"/>
      <c r="AD102" s="1093"/>
      <c r="AE102" s="1093"/>
      <c r="AF102" s="1093"/>
      <c r="AG102" s="1093"/>
      <c r="AH102" s="1094"/>
      <c r="AI102" s="767"/>
      <c r="AJ102" s="767"/>
      <c r="AK102" s="767"/>
      <c r="AL102" s="767"/>
      <c r="AM102" s="767"/>
      <c r="AN102" s="767"/>
      <c r="AO102" s="767"/>
      <c r="AP102" s="3138"/>
      <c r="AQ102" s="3138"/>
      <c r="AR102" s="3138"/>
      <c r="AS102" s="3138"/>
      <c r="AT102" s="3138"/>
      <c r="AU102" s="3138"/>
      <c r="AV102" s="3138"/>
      <c r="AW102" s="3138"/>
      <c r="AX102" s="3138"/>
      <c r="AY102" s="3138"/>
      <c r="AZ102" s="3138"/>
      <c r="BA102" s="3138"/>
      <c r="BB102" s="3138"/>
      <c r="BC102" s="3138"/>
      <c r="BD102" s="3138"/>
      <c r="BE102" s="3138"/>
      <c r="BF102" s="3138"/>
      <c r="BG102" s="3138"/>
      <c r="BH102" s="3138"/>
      <c r="BI102" s="3138"/>
      <c r="BJ102" s="3138"/>
      <c r="BK102" s="3138"/>
      <c r="BL102" s="3138"/>
      <c r="BM102" s="3138"/>
      <c r="BN102" s="3138"/>
      <c r="BO102" s="3138"/>
      <c r="BP102" s="3138"/>
      <c r="BQ102" s="3138"/>
      <c r="BR102" s="3138"/>
    </row>
    <row r="103" spans="1:70" s="1453" customFormat="1" ht="12.95" customHeight="1">
      <c r="A103" s="6646"/>
      <c r="B103" s="770" t="s">
        <v>4046</v>
      </c>
      <c r="C103" s="770"/>
      <c r="D103" s="770"/>
      <c r="E103" s="771"/>
      <c r="F103" s="771"/>
      <c r="G103" s="771"/>
      <c r="H103" s="771"/>
      <c r="I103" s="4332"/>
      <c r="J103" s="4332"/>
      <c r="K103" s="4332"/>
      <c r="L103" s="4332"/>
      <c r="M103" s="4332"/>
      <c r="N103" s="770"/>
      <c r="O103" s="774"/>
      <c r="P103" s="774"/>
      <c r="Q103" s="774"/>
      <c r="R103" s="774"/>
      <c r="S103" s="774"/>
      <c r="T103" s="774"/>
      <c r="U103" s="774"/>
      <c r="V103" s="2847"/>
      <c r="W103" s="2847"/>
      <c r="X103" s="767"/>
      <c r="Y103" s="767"/>
      <c r="Z103" s="782"/>
      <c r="AA103" s="767"/>
      <c r="AB103" s="2847"/>
      <c r="AC103" s="767"/>
      <c r="AD103" s="767"/>
      <c r="AE103" s="767"/>
      <c r="AF103" s="767"/>
      <c r="AG103" s="767"/>
      <c r="AH103" s="1727"/>
      <c r="AI103" s="767"/>
      <c r="AJ103" s="767"/>
      <c r="AK103" s="767"/>
      <c r="AL103" s="767"/>
      <c r="AM103" s="767"/>
      <c r="AN103" s="767"/>
      <c r="AO103" s="767"/>
      <c r="AP103" s="3138"/>
      <c r="AQ103" s="3138"/>
      <c r="AR103" s="3138"/>
      <c r="AS103" s="3138"/>
      <c r="AT103" s="3138"/>
      <c r="AU103" s="3138"/>
      <c r="AV103" s="3138"/>
      <c r="AW103" s="3138"/>
      <c r="AX103" s="3138"/>
      <c r="AY103" s="3138"/>
      <c r="AZ103" s="3138"/>
      <c r="BA103" s="3138"/>
      <c r="BB103" s="3138"/>
      <c r="BC103" s="3138"/>
      <c r="BD103" s="3138"/>
      <c r="BE103" s="3138"/>
      <c r="BF103" s="3138"/>
      <c r="BG103" s="3138"/>
      <c r="BH103" s="3138"/>
      <c r="BI103" s="3138"/>
      <c r="BJ103" s="3138"/>
      <c r="BK103" s="3138"/>
      <c r="BL103" s="3138"/>
      <c r="BM103" s="3138"/>
      <c r="BN103" s="3138"/>
      <c r="BO103" s="3138"/>
      <c r="BP103" s="3138"/>
      <c r="BQ103" s="3138"/>
      <c r="BR103" s="3138"/>
    </row>
    <row r="104" spans="1:70" ht="11.1" customHeight="1">
      <c r="A104" s="831"/>
      <c r="B104" s="4"/>
      <c r="C104" s="4"/>
      <c r="D104" s="4"/>
      <c r="E104" s="1"/>
      <c r="F104" s="1"/>
      <c r="G104" s="1"/>
      <c r="H104" s="1"/>
      <c r="I104" s="4168"/>
      <c r="J104" s="4168"/>
      <c r="K104" s="4168"/>
      <c r="L104" s="4168"/>
      <c r="M104" s="4168"/>
      <c r="N104" s="711"/>
      <c r="O104" s="2310"/>
      <c r="P104" s="1496"/>
      <c r="Q104" s="1496"/>
      <c r="U104" s="1475"/>
      <c r="AD104" s="651"/>
      <c r="AE104" s="1854"/>
      <c r="AF104" s="4327"/>
      <c r="AG104" s="2214"/>
      <c r="AH104" s="2214"/>
      <c r="AI104" s="2214"/>
      <c r="AJ104" s="2214"/>
      <c r="AK104" s="2214"/>
      <c r="AL104" s="2214"/>
      <c r="AM104" s="2214"/>
      <c r="AN104" s="2214"/>
      <c r="AO104" s="2214"/>
    </row>
    <row r="105" spans="1:70" s="4094" customFormat="1" ht="11.1" customHeight="1">
      <c r="A105" s="821"/>
      <c r="B105" s="821"/>
      <c r="C105" s="821"/>
      <c r="D105" s="821"/>
      <c r="E105" s="821"/>
      <c r="F105" s="821"/>
      <c r="G105" s="821"/>
      <c r="H105" s="821"/>
      <c r="I105" s="847">
        <v>2002</v>
      </c>
      <c r="J105" s="847" t="s">
        <v>981</v>
      </c>
      <c r="K105" s="847" t="s">
        <v>768</v>
      </c>
      <c r="L105" s="847" t="s">
        <v>769</v>
      </c>
      <c r="M105" s="847" t="s">
        <v>770</v>
      </c>
      <c r="N105" s="847" t="s">
        <v>21</v>
      </c>
      <c r="O105" s="848" t="s">
        <v>246</v>
      </c>
      <c r="P105" s="847" t="s">
        <v>693</v>
      </c>
      <c r="Q105" s="847" t="s">
        <v>758</v>
      </c>
      <c r="R105" s="847" t="s">
        <v>1200</v>
      </c>
      <c r="S105" s="847">
        <v>2012</v>
      </c>
      <c r="T105" s="847" t="s">
        <v>1343</v>
      </c>
      <c r="U105" s="1606" t="s">
        <v>1631</v>
      </c>
      <c r="V105" s="455" t="s">
        <v>1682</v>
      </c>
      <c r="W105" s="4350" t="s">
        <v>1940</v>
      </c>
      <c r="X105" s="1979" t="s">
        <v>2226</v>
      </c>
      <c r="Y105" s="1979" t="s">
        <v>2312</v>
      </c>
      <c r="Z105" s="1979" t="s">
        <v>2524</v>
      </c>
      <c r="AA105" s="1979" t="s">
        <v>3402</v>
      </c>
      <c r="AG105" s="1979"/>
      <c r="AH105" s="4350"/>
      <c r="AL105" s="813"/>
      <c r="AM105" s="813"/>
      <c r="AN105" s="813"/>
      <c r="AO105" s="813"/>
    </row>
    <row r="106" spans="1:70" ht="11.1" customHeight="1">
      <c r="A106" s="515"/>
      <c r="B106" s="28"/>
      <c r="C106" s="28"/>
      <c r="D106" s="219"/>
      <c r="E106" s="25"/>
      <c r="F106" s="25"/>
      <c r="G106" s="25"/>
      <c r="H106" s="25"/>
      <c r="I106" s="849"/>
      <c r="J106" s="849"/>
      <c r="K106" s="849"/>
      <c r="L106" s="849"/>
      <c r="M106" s="849"/>
      <c r="N106" s="849"/>
      <c r="O106" s="849"/>
      <c r="P106" s="849"/>
      <c r="Q106" s="849"/>
      <c r="R106" s="849"/>
      <c r="S106" s="849"/>
      <c r="T106" s="849"/>
      <c r="U106" s="959"/>
      <c r="V106" s="650"/>
      <c r="W106" s="2390"/>
      <c r="X106" s="2390"/>
      <c r="Y106" s="2390"/>
      <c r="Z106" s="2390"/>
      <c r="AA106" s="4352"/>
      <c r="AB106" s="4352"/>
      <c r="AC106" s="4352"/>
      <c r="AD106" s="4352"/>
      <c r="AE106" s="4352"/>
      <c r="AF106" s="4352"/>
      <c r="AG106" s="4352"/>
      <c r="AH106" s="4352"/>
      <c r="AI106" s="442"/>
      <c r="AJ106" s="442"/>
      <c r="AK106" s="442"/>
      <c r="AL106" s="5875"/>
      <c r="AM106" s="650"/>
      <c r="AN106" s="650"/>
      <c r="AO106" s="650"/>
    </row>
    <row r="107" spans="1:70" ht="11.1" customHeight="1">
      <c r="A107" s="434" t="s">
        <v>244</v>
      </c>
      <c r="B107" s="435" t="s">
        <v>1303</v>
      </c>
      <c r="C107" s="8"/>
      <c r="D107" s="8"/>
      <c r="E107" s="36"/>
      <c r="F107" s="36"/>
      <c r="G107" s="36"/>
      <c r="H107" s="36"/>
      <c r="I107" s="850"/>
      <c r="J107" s="850"/>
      <c r="K107" s="850"/>
      <c r="L107" s="850"/>
      <c r="M107" s="850"/>
      <c r="N107" s="850"/>
      <c r="O107" s="850"/>
      <c r="P107" s="850"/>
      <c r="Q107" s="850"/>
      <c r="R107" s="846"/>
      <c r="S107" s="846"/>
      <c r="T107" s="846"/>
      <c r="U107" s="1542"/>
      <c r="V107" s="2394"/>
      <c r="W107" s="2389"/>
      <c r="X107" s="2389"/>
      <c r="Y107" s="2389"/>
      <c r="Z107" s="2389"/>
      <c r="AA107" s="2389"/>
      <c r="AB107" s="4327"/>
      <c r="AC107" s="4327"/>
      <c r="AD107" s="4327"/>
      <c r="AE107" s="4327"/>
      <c r="AF107" s="4327"/>
      <c r="AG107" s="4327"/>
      <c r="AH107" s="4327"/>
      <c r="AI107" s="4327"/>
      <c r="AJ107" s="4327"/>
      <c r="AK107" s="4330"/>
      <c r="AL107" s="2394"/>
      <c r="AM107" s="847"/>
      <c r="AN107" s="1606"/>
      <c r="AO107" s="5703"/>
    </row>
    <row r="108" spans="1:70" ht="11.1" customHeight="1">
      <c r="A108" s="3272"/>
      <c r="B108" s="8"/>
      <c r="C108" s="435" t="s">
        <v>898</v>
      </c>
      <c r="E108" s="36"/>
      <c r="F108" s="36"/>
      <c r="G108" s="36"/>
      <c r="H108" s="36"/>
      <c r="I108" s="846">
        <v>194.5</v>
      </c>
      <c r="J108" s="846">
        <v>199.9</v>
      </c>
      <c r="K108" s="846">
        <v>198.8</v>
      </c>
      <c r="L108" s="846">
        <v>207.8</v>
      </c>
      <c r="M108" s="846">
        <v>214.7</v>
      </c>
      <c r="N108" s="846">
        <v>218.3</v>
      </c>
      <c r="O108" s="850">
        <v>217</v>
      </c>
      <c r="P108" s="850">
        <v>198.2</v>
      </c>
      <c r="Q108" s="846">
        <v>191.4</v>
      </c>
      <c r="R108" s="846">
        <v>204.7</v>
      </c>
      <c r="S108" s="846">
        <v>211.1</v>
      </c>
      <c r="T108" s="846">
        <v>211.1</v>
      </c>
      <c r="U108" s="1542">
        <v>216.5</v>
      </c>
      <c r="V108" s="1542">
        <v>225.9</v>
      </c>
      <c r="W108" s="1542">
        <v>227.3</v>
      </c>
      <c r="X108" s="1542">
        <v>237.1</v>
      </c>
      <c r="Y108" s="1542">
        <v>238.8</v>
      </c>
      <c r="Z108" s="1542">
        <v>247.7</v>
      </c>
      <c r="AA108" s="1542">
        <v>237.4</v>
      </c>
      <c r="AB108" s="4327"/>
      <c r="AC108" s="4327"/>
      <c r="AD108" s="4327"/>
      <c r="AE108" s="4327"/>
      <c r="AF108" s="4327"/>
      <c r="AG108" s="1542"/>
      <c r="AH108" s="4327"/>
      <c r="AI108" s="4327"/>
      <c r="AJ108" s="4327"/>
      <c r="AK108" s="4330"/>
      <c r="AL108" s="2394"/>
      <c r="AM108" s="2394"/>
      <c r="AN108" s="2394"/>
      <c r="AO108" s="2394"/>
    </row>
    <row r="109" spans="1:70" ht="11.1" customHeight="1">
      <c r="A109" s="1961"/>
      <c r="B109" s="8"/>
      <c r="C109" s="435" t="s">
        <v>1307</v>
      </c>
      <c r="E109" s="36"/>
      <c r="F109" s="36"/>
      <c r="G109" s="36"/>
      <c r="H109" s="36"/>
      <c r="I109" s="846">
        <v>37.299999999999997</v>
      </c>
      <c r="J109" s="846">
        <v>33.299999999999997</v>
      </c>
      <c r="K109" s="846">
        <v>29.9</v>
      </c>
      <c r="L109" s="846">
        <v>25</v>
      </c>
      <c r="M109" s="846">
        <v>29.6</v>
      </c>
      <c r="N109" s="846">
        <v>27.9</v>
      </c>
      <c r="O109" s="850">
        <v>23</v>
      </c>
      <c r="P109" s="850">
        <v>23.4</v>
      </c>
      <c r="Q109" s="846">
        <v>25.4</v>
      </c>
      <c r="R109" s="846">
        <v>18.7</v>
      </c>
      <c r="S109" s="846">
        <v>21.5</v>
      </c>
      <c r="T109" s="846">
        <v>22.2</v>
      </c>
      <c r="U109" s="1542">
        <v>26.3</v>
      </c>
      <c r="V109" s="1542">
        <v>27.1</v>
      </c>
      <c r="W109" s="1542">
        <v>23.9</v>
      </c>
      <c r="X109" s="1542">
        <v>25.6</v>
      </c>
      <c r="Y109" s="1542">
        <v>26.1</v>
      </c>
      <c r="Z109" s="1542">
        <v>30.5</v>
      </c>
      <c r="AA109" s="1542">
        <v>32.4</v>
      </c>
      <c r="AB109" s="4327"/>
      <c r="AC109" s="4327"/>
      <c r="AD109" s="4327"/>
      <c r="AE109" s="4327"/>
      <c r="AF109" s="4327"/>
      <c r="AG109" s="1542"/>
      <c r="AH109" s="4327"/>
      <c r="AI109" s="1542"/>
      <c r="AJ109" s="4327"/>
      <c r="AK109" s="4327"/>
      <c r="AL109" s="846"/>
      <c r="AM109" s="2394"/>
      <c r="AN109" s="2394"/>
      <c r="AO109" s="2394"/>
    </row>
    <row r="110" spans="1:70" s="2388" customFormat="1" ht="11.1" customHeight="1">
      <c r="A110" s="1961"/>
      <c r="B110" s="2310"/>
      <c r="C110" s="630" t="s">
        <v>3140</v>
      </c>
      <c r="D110" s="2311"/>
      <c r="E110" s="2214"/>
      <c r="F110" s="2214"/>
      <c r="G110" s="2214"/>
      <c r="H110" s="2214"/>
      <c r="I110" s="846"/>
      <c r="J110" s="846"/>
      <c r="K110" s="846"/>
      <c r="L110" s="846"/>
      <c r="M110" s="846"/>
      <c r="N110" s="846"/>
      <c r="O110" s="850"/>
      <c r="P110" s="850"/>
      <c r="Q110" s="846"/>
      <c r="R110" s="846"/>
      <c r="S110" s="846"/>
      <c r="T110" s="846"/>
      <c r="U110" s="1542"/>
      <c r="V110" s="1542"/>
      <c r="W110" s="1542"/>
      <c r="X110" s="1542"/>
      <c r="Y110" s="1542"/>
      <c r="Z110" s="2389"/>
      <c r="AA110" s="2389"/>
      <c r="AB110" s="4327"/>
      <c r="AC110" s="4327"/>
      <c r="AD110" s="4327"/>
      <c r="AE110" s="4327"/>
      <c r="AF110" s="4327"/>
      <c r="AG110" s="4327"/>
      <c r="AH110" s="4327"/>
      <c r="AI110" s="1542"/>
      <c r="AJ110" s="4327"/>
      <c r="AK110" s="4327"/>
      <c r="AL110" s="846"/>
      <c r="AM110" s="4168"/>
      <c r="AN110" s="4168"/>
      <c r="AO110" s="4168"/>
      <c r="AP110" s="3163"/>
      <c r="AQ110" s="3163"/>
      <c r="AR110" s="3163"/>
      <c r="AS110" s="3163"/>
      <c r="AT110" s="3163"/>
      <c r="AU110" s="3163"/>
      <c r="AV110" s="3163"/>
      <c r="AW110" s="3163"/>
      <c r="AX110" s="3163"/>
      <c r="AY110" s="3163"/>
      <c r="AZ110" s="3163"/>
      <c r="BA110" s="3163"/>
      <c r="BB110" s="3163"/>
      <c r="BC110" s="3163"/>
      <c r="BD110" s="3163"/>
      <c r="BE110" s="3163"/>
      <c r="BF110" s="3163"/>
      <c r="BG110" s="3163"/>
      <c r="BH110" s="3163"/>
      <c r="BI110" s="3163"/>
      <c r="BJ110" s="3163"/>
      <c r="BK110" s="3163"/>
      <c r="BL110" s="3163"/>
      <c r="BM110" s="3163"/>
      <c r="BN110" s="3163"/>
      <c r="BO110" s="3163"/>
      <c r="BP110" s="3163"/>
      <c r="BQ110" s="3163"/>
      <c r="BR110" s="3163"/>
    </row>
    <row r="111" spans="1:70" ht="11.1" customHeight="1">
      <c r="A111" s="1961"/>
      <c r="B111" s="8"/>
      <c r="C111" s="630" t="s">
        <v>3141</v>
      </c>
      <c r="D111" s="630"/>
      <c r="E111" s="630"/>
      <c r="F111" s="630"/>
      <c r="G111" s="630"/>
      <c r="H111" s="630"/>
      <c r="I111" s="846"/>
      <c r="J111" s="846"/>
      <c r="K111" s="846"/>
      <c r="L111" s="846"/>
      <c r="M111" s="846"/>
      <c r="N111" s="846"/>
      <c r="O111" s="850"/>
      <c r="P111" s="850"/>
      <c r="Q111" s="846">
        <v>1.6</v>
      </c>
      <c r="R111" s="846">
        <v>2</v>
      </c>
      <c r="S111" s="846">
        <v>2.2999999999999998</v>
      </c>
      <c r="T111" s="846">
        <v>1.3</v>
      </c>
      <c r="U111" s="1542">
        <v>1.9</v>
      </c>
      <c r="V111" s="1542">
        <v>2.8</v>
      </c>
      <c r="W111" s="1542">
        <v>3.4</v>
      </c>
      <c r="X111" s="1542">
        <v>3.7</v>
      </c>
      <c r="Y111" s="1542">
        <v>3</v>
      </c>
      <c r="Z111" s="1542">
        <v>3.8</v>
      </c>
      <c r="AA111" s="1542">
        <v>5.5</v>
      </c>
      <c r="AB111" s="4327"/>
      <c r="AC111" s="4327"/>
      <c r="AD111" s="4327"/>
      <c r="AE111" s="4327"/>
      <c r="AF111" s="4327"/>
      <c r="AG111" s="1542"/>
      <c r="AH111" s="4327"/>
      <c r="AI111" s="1542"/>
      <c r="AJ111" s="4327"/>
      <c r="AK111" s="4327"/>
      <c r="AL111" s="846"/>
      <c r="AM111" s="4168"/>
      <c r="AN111" s="4168"/>
      <c r="AO111" s="4168"/>
    </row>
    <row r="112" spans="1:70" ht="11.1" customHeight="1">
      <c r="A112" s="1961"/>
      <c r="B112" s="8"/>
      <c r="C112" s="435" t="s">
        <v>1400</v>
      </c>
      <c r="E112" s="36"/>
      <c r="F112" s="36"/>
      <c r="G112" s="36"/>
      <c r="H112" s="36"/>
      <c r="I112" s="846">
        <v>46.8</v>
      </c>
      <c r="J112" s="846">
        <v>42.8</v>
      </c>
      <c r="K112" s="846">
        <v>48.5</v>
      </c>
      <c r="L112" s="846">
        <v>54.6</v>
      </c>
      <c r="M112" s="846">
        <v>65.3</v>
      </c>
      <c r="N112" s="846">
        <v>72</v>
      </c>
      <c r="O112" s="850">
        <v>78.099999999999994</v>
      </c>
      <c r="P112" s="850">
        <v>68.099999999999994</v>
      </c>
      <c r="Q112" s="846">
        <v>62.9</v>
      </c>
      <c r="R112" s="846">
        <v>71.3</v>
      </c>
      <c r="S112" s="846">
        <v>71.5</v>
      </c>
      <c r="T112" s="846">
        <v>70.3</v>
      </c>
      <c r="U112" s="1542">
        <v>70.7</v>
      </c>
      <c r="V112" s="1542">
        <v>81.3</v>
      </c>
      <c r="W112" s="1542">
        <v>86</v>
      </c>
      <c r="X112" s="1542">
        <v>90.1</v>
      </c>
      <c r="Y112" s="1542">
        <v>90.3</v>
      </c>
      <c r="Z112" s="1542">
        <v>89.6</v>
      </c>
      <c r="AA112" s="1542">
        <v>89.7</v>
      </c>
      <c r="AB112" s="4327"/>
      <c r="AC112" s="4327"/>
      <c r="AD112" s="4327"/>
      <c r="AE112" s="4327"/>
      <c r="AF112" s="4327"/>
      <c r="AG112" s="1542"/>
      <c r="AH112" s="4327"/>
      <c r="AI112" s="1542"/>
      <c r="AJ112" s="4327"/>
      <c r="AK112" s="4327"/>
      <c r="AL112" s="846"/>
      <c r="AM112" s="4168"/>
      <c r="AN112" s="4168"/>
      <c r="AO112" s="4168"/>
    </row>
    <row r="113" spans="1:70" ht="11.1" customHeight="1">
      <c r="A113" s="1961"/>
      <c r="B113" s="8"/>
      <c r="C113" s="435" t="s">
        <v>1308</v>
      </c>
      <c r="E113" s="36"/>
      <c r="F113" s="36"/>
      <c r="G113" s="36"/>
      <c r="H113" s="36"/>
      <c r="I113" s="846">
        <v>17.399999999999999</v>
      </c>
      <c r="J113" s="846">
        <v>15.7</v>
      </c>
      <c r="K113" s="846">
        <v>17.3</v>
      </c>
      <c r="L113" s="846">
        <v>18.100000000000001</v>
      </c>
      <c r="M113" s="846">
        <v>17.899999999999999</v>
      </c>
      <c r="N113" s="846">
        <v>20.6</v>
      </c>
      <c r="O113" s="850">
        <v>22.2</v>
      </c>
      <c r="P113" s="850">
        <v>21.9</v>
      </c>
      <c r="Q113" s="846">
        <v>17.600000000000001</v>
      </c>
      <c r="R113" s="846">
        <v>19.3</v>
      </c>
      <c r="S113" s="846">
        <v>20.5</v>
      </c>
      <c r="T113" s="846">
        <v>21</v>
      </c>
      <c r="U113" s="1542">
        <v>19.7</v>
      </c>
      <c r="V113" s="1542">
        <v>18.600000000000001</v>
      </c>
      <c r="W113" s="1542">
        <v>22.5</v>
      </c>
      <c r="X113" s="1542">
        <v>24.6</v>
      </c>
      <c r="Y113" s="1542">
        <v>21.7</v>
      </c>
      <c r="Z113" s="1542">
        <v>24.5</v>
      </c>
      <c r="AA113" s="1542">
        <v>21.5</v>
      </c>
      <c r="AB113" s="4327"/>
      <c r="AC113" s="4327"/>
      <c r="AD113" s="4327"/>
      <c r="AE113" s="4327"/>
      <c r="AF113" s="4327"/>
      <c r="AG113" s="1542"/>
      <c r="AH113" s="4327"/>
      <c r="AI113" s="1542"/>
      <c r="AJ113" s="4327"/>
      <c r="AK113" s="4327"/>
      <c r="AL113" s="846"/>
      <c r="AM113" s="4168"/>
      <c r="AN113" s="4168"/>
      <c r="AO113" s="4168"/>
    </row>
    <row r="114" spans="1:70" ht="11.1" customHeight="1">
      <c r="A114" s="1961"/>
      <c r="B114" s="8"/>
      <c r="C114" s="435" t="s">
        <v>1309</v>
      </c>
      <c r="E114" s="36"/>
      <c r="F114" s="36"/>
      <c r="G114" s="36"/>
      <c r="H114" s="36"/>
      <c r="I114" s="846">
        <v>89.3</v>
      </c>
      <c r="J114" s="846">
        <v>102.3</v>
      </c>
      <c r="K114" s="846">
        <v>98.1</v>
      </c>
      <c r="L114" s="846">
        <v>103.1</v>
      </c>
      <c r="M114" s="846">
        <v>96.1</v>
      </c>
      <c r="N114" s="846">
        <v>93.2</v>
      </c>
      <c r="O114" s="850">
        <v>88.2</v>
      </c>
      <c r="P114" s="850">
        <v>78.8</v>
      </c>
      <c r="Q114" s="846">
        <v>78.099999999999994</v>
      </c>
      <c r="R114" s="846">
        <v>84.4</v>
      </c>
      <c r="S114" s="846">
        <v>87.8</v>
      </c>
      <c r="T114" s="846">
        <v>86.7</v>
      </c>
      <c r="U114" s="1542">
        <v>88.2</v>
      </c>
      <c r="V114" s="1542">
        <v>85.8</v>
      </c>
      <c r="W114" s="1542">
        <v>81.900000000000006</v>
      </c>
      <c r="X114" s="1542">
        <v>82.2</v>
      </c>
      <c r="Y114" s="1542">
        <v>86.3</v>
      </c>
      <c r="Z114" s="1542">
        <v>89.7</v>
      </c>
      <c r="AA114" s="1542">
        <v>75.5</v>
      </c>
      <c r="AB114" s="4327"/>
      <c r="AC114" s="4327"/>
      <c r="AD114" s="4327"/>
      <c r="AE114" s="4327"/>
      <c r="AF114" s="4327"/>
      <c r="AG114" s="1542"/>
      <c r="AH114" s="4327"/>
      <c r="AI114" s="1542"/>
      <c r="AJ114" s="4327"/>
      <c r="AK114" s="4327"/>
      <c r="AL114" s="846"/>
      <c r="AM114" s="4168"/>
      <c r="AN114" s="4168"/>
      <c r="AO114" s="4168"/>
    </row>
    <row r="115" spans="1:70" ht="11.1" customHeight="1">
      <c r="A115" s="1961"/>
      <c r="B115" s="8"/>
      <c r="C115" s="435" t="s">
        <v>1310</v>
      </c>
      <c r="E115" s="36"/>
      <c r="F115" s="36"/>
      <c r="G115" s="36"/>
      <c r="H115" s="36"/>
      <c r="I115" s="846">
        <v>3.4</v>
      </c>
      <c r="J115" s="846">
        <v>5.0999999999999996</v>
      </c>
      <c r="K115" s="846">
        <v>3.9</v>
      </c>
      <c r="L115" s="846">
        <v>5.0999999999999996</v>
      </c>
      <c r="M115" s="846">
        <v>4.3</v>
      </c>
      <c r="N115" s="846">
        <v>3.6</v>
      </c>
      <c r="O115" s="850">
        <v>3.8</v>
      </c>
      <c r="P115" s="846">
        <v>5</v>
      </c>
      <c r="Q115" s="846">
        <v>5.8</v>
      </c>
      <c r="R115" s="846">
        <v>8.9</v>
      </c>
      <c r="S115" s="846">
        <v>7.5</v>
      </c>
      <c r="T115" s="846">
        <v>9.6</v>
      </c>
      <c r="U115" s="1542">
        <v>9.6999999999999993</v>
      </c>
      <c r="V115" s="1542">
        <v>10.4</v>
      </c>
      <c r="W115" s="1542">
        <v>9.6</v>
      </c>
      <c r="X115" s="1542">
        <v>10.8</v>
      </c>
      <c r="Y115" s="1542">
        <v>11.2</v>
      </c>
      <c r="Z115" s="1542">
        <v>9.6999999999999993</v>
      </c>
      <c r="AA115" s="1542">
        <v>12.7</v>
      </c>
      <c r="AB115" s="4327"/>
      <c r="AC115" s="4327"/>
      <c r="AD115" s="4327"/>
      <c r="AE115" s="4327"/>
      <c r="AF115" s="4327"/>
      <c r="AG115" s="1542"/>
      <c r="AH115" s="4327"/>
      <c r="AI115" s="1542"/>
      <c r="AJ115" s="4327"/>
      <c r="AK115" s="4327"/>
      <c r="AL115" s="846"/>
      <c r="AM115" s="4168"/>
      <c r="AN115" s="4168"/>
      <c r="AO115" s="4168"/>
    </row>
    <row r="116" spans="1:70" ht="11.1" customHeight="1">
      <c r="A116" s="1961"/>
      <c r="B116" s="1496"/>
      <c r="C116" s="682"/>
      <c r="D116" s="1400"/>
      <c r="E116" s="651"/>
      <c r="F116" s="651"/>
      <c r="G116" s="651"/>
      <c r="H116" s="651"/>
      <c r="I116" s="846"/>
      <c r="J116" s="846"/>
      <c r="K116" s="846"/>
      <c r="L116" s="846"/>
      <c r="M116" s="846"/>
      <c r="N116" s="846"/>
      <c r="O116" s="850"/>
      <c r="P116" s="846"/>
      <c r="Q116" s="846"/>
      <c r="R116" s="846"/>
      <c r="S116" s="846"/>
      <c r="T116" s="846"/>
      <c r="U116" s="1542"/>
      <c r="V116" s="1542"/>
      <c r="W116" s="1542"/>
      <c r="X116" s="2027"/>
      <c r="Y116" s="2027"/>
      <c r="Z116" s="2389"/>
      <c r="AA116" s="2389"/>
      <c r="AB116" s="4327"/>
      <c r="AC116" s="4327"/>
      <c r="AD116" s="4327"/>
      <c r="AE116" s="4327"/>
      <c r="AF116" s="4327"/>
      <c r="AG116" s="4327"/>
      <c r="AH116" s="4327"/>
      <c r="AI116" s="3742"/>
      <c r="AJ116" s="3742"/>
      <c r="AK116" s="4330"/>
      <c r="AL116" s="2159"/>
      <c r="AM116" s="4168"/>
      <c r="AN116" s="4168"/>
      <c r="AO116" s="4168"/>
    </row>
    <row r="117" spans="1:70" ht="11.1" customHeight="1">
      <c r="A117" s="1961"/>
      <c r="B117" s="630" t="s">
        <v>1306</v>
      </c>
      <c r="C117" s="630"/>
      <c r="D117" s="630"/>
      <c r="E117" s="36"/>
      <c r="F117" s="36"/>
      <c r="G117" s="36"/>
      <c r="H117" s="36"/>
      <c r="I117" s="2159"/>
      <c r="J117" s="2159"/>
      <c r="K117" s="2159"/>
      <c r="L117" s="2159"/>
      <c r="M117" s="2159"/>
      <c r="N117" s="2159"/>
      <c r="O117" s="2159"/>
      <c r="P117" s="2159"/>
      <c r="Q117" s="2159"/>
      <c r="R117" s="2159"/>
      <c r="S117" s="2159"/>
      <c r="T117" s="2159"/>
      <c r="U117" s="2027"/>
      <c r="V117" s="2027"/>
      <c r="W117" s="2027"/>
      <c r="X117" s="2389"/>
      <c r="Y117" s="2389"/>
      <c r="Z117" s="2389"/>
      <c r="AA117" s="2389"/>
      <c r="AB117" s="4327"/>
      <c r="AC117" s="4327"/>
      <c r="AD117" s="4327"/>
      <c r="AE117" s="4327"/>
      <c r="AF117" s="4327"/>
      <c r="AG117" s="4327"/>
      <c r="AH117" s="4327"/>
      <c r="AI117" s="4346"/>
      <c r="AJ117" s="4327"/>
      <c r="AK117" s="4327"/>
      <c r="AL117" s="846"/>
      <c r="AM117" s="4168"/>
      <c r="AN117" s="4168"/>
      <c r="AO117" s="4168"/>
    </row>
    <row r="118" spans="1:70" ht="11.1" customHeight="1">
      <c r="A118" s="1961"/>
      <c r="B118" s="8"/>
      <c r="C118" s="435" t="s">
        <v>898</v>
      </c>
      <c r="E118" s="36"/>
      <c r="F118" s="36"/>
      <c r="G118" s="36"/>
      <c r="H118" s="36"/>
      <c r="I118" s="846">
        <v>100</v>
      </c>
      <c r="J118" s="846">
        <v>100</v>
      </c>
      <c r="K118" s="846">
        <v>100</v>
      </c>
      <c r="L118" s="846">
        <v>100</v>
      </c>
      <c r="M118" s="846">
        <v>100</v>
      </c>
      <c r="N118" s="846">
        <v>100</v>
      </c>
      <c r="O118" s="850">
        <v>100</v>
      </c>
      <c r="P118" s="850">
        <v>100</v>
      </c>
      <c r="Q118" s="846">
        <v>100</v>
      </c>
      <c r="R118" s="846">
        <v>100</v>
      </c>
      <c r="S118" s="846">
        <v>100</v>
      </c>
      <c r="T118" s="846">
        <v>100</v>
      </c>
      <c r="U118" s="1542">
        <v>100</v>
      </c>
      <c r="V118" s="1542">
        <v>100</v>
      </c>
      <c r="W118" s="1542">
        <v>100</v>
      </c>
      <c r="X118" s="874">
        <v>100</v>
      </c>
      <c r="Y118" s="874">
        <v>100</v>
      </c>
      <c r="Z118" s="874">
        <v>100</v>
      </c>
      <c r="AA118" s="1542">
        <v>100</v>
      </c>
      <c r="AB118" s="4327"/>
      <c r="AC118" s="4327"/>
      <c r="AD118" s="4327"/>
      <c r="AE118" s="4327"/>
      <c r="AF118" s="4327"/>
      <c r="AG118" s="682"/>
      <c r="AH118" s="4346"/>
      <c r="AI118" s="4346"/>
      <c r="AJ118" s="4327"/>
      <c r="AK118" s="4327"/>
      <c r="AL118" s="846"/>
      <c r="AM118" s="4168"/>
      <c r="AN118" s="4168"/>
      <c r="AO118" s="4168"/>
    </row>
    <row r="119" spans="1:70" ht="11.1" customHeight="1">
      <c r="A119" s="1961"/>
      <c r="B119" s="8"/>
      <c r="C119" s="435" t="s">
        <v>1307</v>
      </c>
      <c r="E119" s="36"/>
      <c r="F119" s="36"/>
      <c r="G119" s="36"/>
      <c r="H119" s="36"/>
      <c r="I119" s="846">
        <v>19.2</v>
      </c>
      <c r="J119" s="846">
        <v>16.600000000000001</v>
      </c>
      <c r="K119" s="846">
        <v>15</v>
      </c>
      <c r="L119" s="846">
        <v>12.1</v>
      </c>
      <c r="M119" s="846">
        <v>13.8</v>
      </c>
      <c r="N119" s="846">
        <v>12.8</v>
      </c>
      <c r="O119" s="850">
        <v>10.6</v>
      </c>
      <c r="P119" s="850">
        <v>11.8</v>
      </c>
      <c r="Q119" s="846">
        <v>13.3</v>
      </c>
      <c r="R119" s="846">
        <v>9.1</v>
      </c>
      <c r="S119" s="846">
        <v>10.199999999999999</v>
      </c>
      <c r="T119" s="846">
        <v>10.5</v>
      </c>
      <c r="U119" s="1542">
        <v>12.2</v>
      </c>
      <c r="V119" s="1542">
        <v>12</v>
      </c>
      <c r="W119" s="1542">
        <v>10.5</v>
      </c>
      <c r="X119" s="874">
        <v>10.8</v>
      </c>
      <c r="Y119" s="874">
        <v>10.9</v>
      </c>
      <c r="Z119" s="874">
        <v>12.3</v>
      </c>
      <c r="AA119" s="1542">
        <v>13.6</v>
      </c>
      <c r="AB119" s="4327"/>
      <c r="AC119" s="4327"/>
      <c r="AD119" s="4327"/>
      <c r="AE119" s="4327"/>
      <c r="AF119" s="4327"/>
      <c r="AG119" s="682"/>
      <c r="AH119" s="4346"/>
      <c r="AI119" s="4346"/>
      <c r="AJ119" s="4327"/>
      <c r="AK119" s="4327"/>
      <c r="AL119" s="846"/>
      <c r="AM119" s="4168"/>
      <c r="AN119" s="4168"/>
      <c r="AO119" s="4168"/>
    </row>
    <row r="120" spans="1:70" s="2388" customFormat="1" ht="11.1" customHeight="1">
      <c r="A120" s="1961"/>
      <c r="B120" s="2310"/>
      <c r="C120" s="630" t="s">
        <v>3142</v>
      </c>
      <c r="D120" s="2311"/>
      <c r="E120" s="2214"/>
      <c r="F120" s="2214"/>
      <c r="G120" s="2214"/>
      <c r="H120" s="2214"/>
      <c r="I120" s="846"/>
      <c r="J120" s="846"/>
      <c r="K120" s="846"/>
      <c r="L120" s="846"/>
      <c r="M120" s="846"/>
      <c r="N120" s="846"/>
      <c r="O120" s="850"/>
      <c r="P120" s="850"/>
      <c r="Q120" s="846"/>
      <c r="R120" s="846"/>
      <c r="S120" s="846"/>
      <c r="T120" s="846"/>
      <c r="U120" s="1542"/>
      <c r="V120" s="1542"/>
      <c r="W120" s="1542"/>
      <c r="X120" s="874"/>
      <c r="Y120" s="874"/>
      <c r="Z120" s="2389"/>
      <c r="AA120" s="2389"/>
      <c r="AB120" s="4327"/>
      <c r="AC120" s="4327"/>
      <c r="AD120" s="4327"/>
      <c r="AE120" s="4327"/>
      <c r="AF120" s="4327"/>
      <c r="AG120" s="630"/>
      <c r="AH120" s="4346"/>
      <c r="AI120" s="4346"/>
      <c r="AJ120" s="4327"/>
      <c r="AK120" s="4327"/>
      <c r="AL120" s="846"/>
      <c r="AM120" s="4168"/>
      <c r="AN120" s="4168"/>
      <c r="AO120" s="4168"/>
      <c r="AP120" s="3163"/>
      <c r="AQ120" s="3163"/>
      <c r="AR120" s="3163"/>
      <c r="AS120" s="3163"/>
      <c r="AT120" s="3163"/>
      <c r="AU120" s="3163"/>
      <c r="AV120" s="3163"/>
      <c r="AW120" s="3163"/>
      <c r="AX120" s="3163"/>
      <c r="AY120" s="3163"/>
      <c r="AZ120" s="3163"/>
      <c r="BA120" s="3163"/>
      <c r="BB120" s="3163"/>
      <c r="BC120" s="3163"/>
      <c r="BD120" s="3163"/>
      <c r="BE120" s="3163"/>
      <c r="BF120" s="3163"/>
      <c r="BG120" s="3163"/>
      <c r="BH120" s="3163"/>
      <c r="BI120" s="3163"/>
      <c r="BJ120" s="3163"/>
      <c r="BK120" s="3163"/>
      <c r="BL120" s="3163"/>
      <c r="BM120" s="3163"/>
      <c r="BN120" s="3163"/>
      <c r="BO120" s="3163"/>
      <c r="BP120" s="3163"/>
      <c r="BQ120" s="3163"/>
      <c r="BR120" s="3163"/>
    </row>
    <row r="121" spans="1:70" ht="11.1" customHeight="1">
      <c r="A121" s="1961"/>
      <c r="B121" s="8"/>
      <c r="C121" s="630" t="s">
        <v>3141</v>
      </c>
      <c r="D121" s="630"/>
      <c r="E121" s="630"/>
      <c r="F121" s="630"/>
      <c r="G121" s="630"/>
      <c r="H121" s="630"/>
      <c r="I121" s="846"/>
      <c r="J121" s="846"/>
      <c r="K121" s="846"/>
      <c r="L121" s="846"/>
      <c r="M121" s="846"/>
      <c r="N121" s="846"/>
      <c r="O121" s="850"/>
      <c r="P121" s="850"/>
      <c r="Q121" s="846">
        <v>0.8</v>
      </c>
      <c r="R121" s="846">
        <v>1</v>
      </c>
      <c r="S121" s="846">
        <v>1.1000000000000001</v>
      </c>
      <c r="T121" s="846">
        <v>0.6</v>
      </c>
      <c r="U121" s="1542">
        <v>0.9</v>
      </c>
      <c r="V121" s="1542">
        <v>1.2</v>
      </c>
      <c r="W121" s="1542">
        <v>1.5</v>
      </c>
      <c r="X121" s="874">
        <v>1.6</v>
      </c>
      <c r="Y121" s="874">
        <v>1.2</v>
      </c>
      <c r="Z121" s="874">
        <v>1.5</v>
      </c>
      <c r="AA121" s="1542">
        <v>2.2999999999999998</v>
      </c>
      <c r="AB121" s="4327"/>
      <c r="AC121" s="4327"/>
      <c r="AD121" s="4327"/>
      <c r="AE121" s="4327"/>
      <c r="AF121" s="4327"/>
      <c r="AG121" s="630"/>
      <c r="AH121" s="630"/>
      <c r="AI121" s="4346"/>
      <c r="AJ121" s="4327"/>
      <c r="AK121" s="4327"/>
      <c r="AL121" s="846"/>
      <c r="AM121" s="4168"/>
      <c r="AN121" s="4168"/>
      <c r="AO121" s="4168"/>
    </row>
    <row r="122" spans="1:70" ht="11.1" customHeight="1">
      <c r="A122" s="1961"/>
      <c r="B122" s="8"/>
      <c r="C122" s="435" t="s">
        <v>1400</v>
      </c>
      <c r="E122" s="36"/>
      <c r="F122" s="36"/>
      <c r="G122" s="36"/>
      <c r="H122" s="36"/>
      <c r="I122" s="846">
        <v>24.1</v>
      </c>
      <c r="J122" s="846">
        <v>21.4</v>
      </c>
      <c r="K122" s="846">
        <v>24.4</v>
      </c>
      <c r="L122" s="846">
        <v>26.3</v>
      </c>
      <c r="M122" s="846">
        <v>30.4</v>
      </c>
      <c r="N122" s="846">
        <v>33</v>
      </c>
      <c r="O122" s="850">
        <v>36</v>
      </c>
      <c r="P122" s="850">
        <v>34.4</v>
      </c>
      <c r="Q122" s="846">
        <v>32.9</v>
      </c>
      <c r="R122" s="846">
        <v>34.799999999999997</v>
      </c>
      <c r="S122" s="846">
        <v>33.9</v>
      </c>
      <c r="T122" s="846">
        <v>33.299999999999997</v>
      </c>
      <c r="U122" s="1542">
        <v>32.700000000000003</v>
      </c>
      <c r="V122" s="1542">
        <v>36</v>
      </c>
      <c r="W122" s="1542">
        <v>37.799999999999997</v>
      </c>
      <c r="X122" s="874">
        <v>38</v>
      </c>
      <c r="Y122" s="874">
        <v>37.799999999999997</v>
      </c>
      <c r="Z122" s="874">
        <v>36.200000000000003</v>
      </c>
      <c r="AA122" s="1542">
        <v>37.799999999999997</v>
      </c>
      <c r="AB122" s="4327"/>
      <c r="AC122" s="4327"/>
      <c r="AD122" s="4327"/>
      <c r="AE122" s="4327"/>
      <c r="AF122" s="4327"/>
      <c r="AG122" s="682"/>
      <c r="AH122" s="4346"/>
      <c r="AI122" s="4346"/>
      <c r="AJ122" s="4327"/>
      <c r="AK122" s="4327"/>
      <c r="AL122" s="846"/>
      <c r="AM122" s="4168"/>
      <c r="AN122" s="4168"/>
      <c r="AO122" s="4168"/>
    </row>
    <row r="123" spans="1:70" ht="11.1" customHeight="1">
      <c r="A123" s="1961"/>
      <c r="B123" s="8"/>
      <c r="C123" s="435" t="s">
        <v>1308</v>
      </c>
      <c r="E123" s="36"/>
      <c r="F123" s="36"/>
      <c r="G123" s="36"/>
      <c r="H123" s="36"/>
      <c r="I123" s="846">
        <v>9</v>
      </c>
      <c r="J123" s="846">
        <v>7.9</v>
      </c>
      <c r="K123" s="846">
        <v>8.6999999999999993</v>
      </c>
      <c r="L123" s="846">
        <v>8.6999999999999993</v>
      </c>
      <c r="M123" s="846">
        <v>8.3000000000000007</v>
      </c>
      <c r="N123" s="846">
        <v>9.4</v>
      </c>
      <c r="O123" s="850">
        <v>10.199999999999999</v>
      </c>
      <c r="P123" s="850">
        <v>11</v>
      </c>
      <c r="Q123" s="846">
        <v>9.1999999999999993</v>
      </c>
      <c r="R123" s="846">
        <v>9.4</v>
      </c>
      <c r="S123" s="846">
        <v>9.6999999999999993</v>
      </c>
      <c r="T123" s="846">
        <v>10</v>
      </c>
      <c r="U123" s="1542">
        <v>9.1</v>
      </c>
      <c r="V123" s="1542">
        <v>8.1999999999999993</v>
      </c>
      <c r="W123" s="1542">
        <v>9.9</v>
      </c>
      <c r="X123" s="874">
        <v>10.4</v>
      </c>
      <c r="Y123" s="874">
        <v>9.1</v>
      </c>
      <c r="Z123" s="874">
        <v>9.9</v>
      </c>
      <c r="AA123" s="1542">
        <v>9</v>
      </c>
      <c r="AB123" s="4327"/>
      <c r="AC123" s="4327"/>
      <c r="AD123" s="4327"/>
      <c r="AE123" s="4327"/>
      <c r="AF123" s="4327"/>
      <c r="AG123" s="682"/>
      <c r="AH123" s="4346"/>
      <c r="AI123" s="4346"/>
      <c r="AJ123" s="4327"/>
      <c r="AK123" s="4327"/>
      <c r="AL123" s="846"/>
      <c r="AM123" s="4168"/>
      <c r="AN123" s="4168"/>
      <c r="AO123" s="4168"/>
    </row>
    <row r="124" spans="1:70" ht="11.1" customHeight="1">
      <c r="A124" s="1961"/>
      <c r="B124" s="8"/>
      <c r="C124" s="435" t="s">
        <v>1309</v>
      </c>
      <c r="E124" s="36"/>
      <c r="F124" s="36"/>
      <c r="G124" s="36"/>
      <c r="H124" s="36"/>
      <c r="I124" s="846">
        <v>45.9</v>
      </c>
      <c r="J124" s="846">
        <v>51.2</v>
      </c>
      <c r="K124" s="846">
        <v>49.3</v>
      </c>
      <c r="L124" s="846">
        <v>49.6</v>
      </c>
      <c r="M124" s="846">
        <v>44.8</v>
      </c>
      <c r="N124" s="846">
        <v>42.7</v>
      </c>
      <c r="O124" s="850">
        <v>40.6</v>
      </c>
      <c r="P124" s="850">
        <v>39.700000000000003</v>
      </c>
      <c r="Q124" s="846">
        <v>40.799999999999997</v>
      </c>
      <c r="R124" s="846">
        <v>41.3</v>
      </c>
      <c r="S124" s="846">
        <v>41.6</v>
      </c>
      <c r="T124" s="846">
        <v>41.1</v>
      </c>
      <c r="U124" s="1542">
        <v>40.700000000000003</v>
      </c>
      <c r="V124" s="1542">
        <v>38</v>
      </c>
      <c r="W124" s="1542">
        <v>36</v>
      </c>
      <c r="X124" s="874">
        <v>34.700000000000003</v>
      </c>
      <c r="Y124" s="874">
        <v>36.200000000000003</v>
      </c>
      <c r="Z124" s="874">
        <v>36.200000000000003</v>
      </c>
      <c r="AA124" s="1542">
        <v>31.8</v>
      </c>
      <c r="AB124" s="4327"/>
      <c r="AC124" s="4327"/>
      <c r="AD124" s="4327"/>
      <c r="AE124" s="4327"/>
      <c r="AF124" s="4327"/>
      <c r="AG124" s="682"/>
      <c r="AH124" s="4346"/>
      <c r="AI124" s="874"/>
      <c r="AJ124" s="4327"/>
      <c r="AK124" s="2389"/>
      <c r="AL124" s="850"/>
      <c r="AM124" s="4168"/>
      <c r="AN124" s="4168"/>
      <c r="AO124" s="4168"/>
    </row>
    <row r="125" spans="1:70" ht="11.1" customHeight="1">
      <c r="A125" s="564"/>
      <c r="B125" s="1955"/>
      <c r="C125" s="684" t="s">
        <v>1310</v>
      </c>
      <c r="D125" s="1906"/>
      <c r="E125" s="724"/>
      <c r="F125" s="724"/>
      <c r="G125" s="724"/>
      <c r="H125" s="3233"/>
      <c r="I125" s="3743">
        <v>1.8</v>
      </c>
      <c r="J125" s="3743">
        <v>2.6</v>
      </c>
      <c r="K125" s="3743">
        <v>1.9</v>
      </c>
      <c r="L125" s="3743">
        <v>2.5</v>
      </c>
      <c r="M125" s="3743">
        <v>2</v>
      </c>
      <c r="N125" s="3743">
        <v>1.7</v>
      </c>
      <c r="O125" s="3744">
        <v>1.8</v>
      </c>
      <c r="P125" s="3744">
        <v>2.5</v>
      </c>
      <c r="Q125" s="3744">
        <v>3</v>
      </c>
      <c r="R125" s="3744">
        <v>4.4000000000000004</v>
      </c>
      <c r="S125" s="3744">
        <v>3.6</v>
      </c>
      <c r="T125" s="3744">
        <v>4.5999999999999996</v>
      </c>
      <c r="U125" s="3745">
        <v>4.5</v>
      </c>
      <c r="V125" s="3745">
        <v>4.5999999999999996</v>
      </c>
      <c r="W125" s="3745">
        <v>4.2</v>
      </c>
      <c r="X125" s="3746">
        <v>4.5</v>
      </c>
      <c r="Y125" s="3746">
        <v>4.7</v>
      </c>
      <c r="Z125" s="3746">
        <v>3.9</v>
      </c>
      <c r="AA125" s="5828">
        <v>5.3</v>
      </c>
      <c r="AB125" s="4343"/>
      <c r="AC125" s="4343"/>
      <c r="AD125" s="4343"/>
      <c r="AE125" s="4343"/>
      <c r="AF125" s="4343"/>
      <c r="AG125" s="5876"/>
      <c r="AH125" s="3253"/>
      <c r="AI125" s="4343"/>
      <c r="AJ125" s="4343"/>
      <c r="AK125" s="3744"/>
      <c r="AL125" s="3297"/>
      <c r="AM125" s="3233"/>
      <c r="AN125" s="3233"/>
      <c r="AO125" s="3233"/>
    </row>
    <row r="126" spans="1:70" ht="11.1" customHeight="1">
      <c r="J126" s="4327"/>
      <c r="K126" s="4327"/>
      <c r="L126" s="4327"/>
      <c r="M126" s="4327"/>
      <c r="N126" s="3163"/>
      <c r="O126" s="3163"/>
      <c r="P126" s="1108"/>
      <c r="Q126" s="3163"/>
      <c r="R126" s="3163"/>
      <c r="S126" s="3163"/>
      <c r="T126" s="3163"/>
      <c r="U126" s="1475"/>
      <c r="W126" s="1475"/>
      <c r="Z126" s="1875"/>
      <c r="AA126" s="4327"/>
    </row>
    <row r="127" spans="1:70" ht="11.1" customHeight="1">
      <c r="A127" s="228" t="s">
        <v>833</v>
      </c>
      <c r="B127" s="4"/>
      <c r="C127" s="4"/>
      <c r="D127" s="4"/>
      <c r="E127" s="711"/>
      <c r="F127" s="711"/>
      <c r="G127" s="711"/>
      <c r="H127" s="711"/>
      <c r="I127" s="4327"/>
      <c r="J127" s="4168"/>
      <c r="K127" s="4168"/>
      <c r="L127" s="4327"/>
      <c r="M127" s="4327"/>
      <c r="N127" s="3163"/>
      <c r="O127" s="3163"/>
      <c r="P127" s="280"/>
      <c r="Q127" s="1482"/>
      <c r="R127" s="1482"/>
      <c r="S127" s="3163"/>
      <c r="T127" s="1482"/>
      <c r="U127" s="1482"/>
      <c r="V127" s="1482"/>
      <c r="W127" s="1482"/>
      <c r="X127" s="1482"/>
      <c r="Y127" s="1482"/>
      <c r="Z127" s="280"/>
      <c r="AA127" s="4342"/>
      <c r="AG127" s="2214"/>
      <c r="AH127" s="2214"/>
      <c r="AI127" s="2214"/>
      <c r="AJ127" s="2214"/>
      <c r="AK127" s="2214"/>
      <c r="AL127" s="2214"/>
      <c r="AM127" s="2214"/>
      <c r="AN127" s="2214"/>
      <c r="AO127" s="2214"/>
    </row>
    <row r="128" spans="1:70" ht="11.1" customHeight="1">
      <c r="A128" s="228" t="s">
        <v>858</v>
      </c>
      <c r="B128" s="4"/>
      <c r="C128" s="4"/>
      <c r="D128" s="4"/>
      <c r="E128" s="711"/>
      <c r="F128" s="711"/>
      <c r="G128" s="711"/>
      <c r="H128" s="711"/>
      <c r="I128" s="255"/>
      <c r="K128" s="255"/>
      <c r="L128" s="255"/>
      <c r="M128" s="4196"/>
      <c r="N128" s="1875"/>
      <c r="O128" s="2214"/>
      <c r="P128" s="651"/>
      <c r="Q128" s="651"/>
      <c r="R128" s="651"/>
      <c r="S128" s="651"/>
      <c r="U128" s="280"/>
      <c r="V128" s="1482"/>
      <c r="W128" s="1482"/>
      <c r="X128" s="1482"/>
      <c r="Y128" s="1482"/>
      <c r="Z128" s="1482"/>
      <c r="AA128" s="1482"/>
      <c r="AB128" s="1482"/>
      <c r="AC128" s="1482"/>
      <c r="AD128" s="1482"/>
      <c r="AE128" s="280"/>
      <c r="AF128" s="4180"/>
      <c r="AG128" s="2214"/>
      <c r="AJ128" s="2214"/>
      <c r="AK128" s="2214"/>
      <c r="AL128" s="2214"/>
      <c r="AM128" s="2214"/>
      <c r="AN128" s="2214"/>
      <c r="AO128" s="2214"/>
    </row>
    <row r="130" spans="1:70" s="2388" customFormat="1" ht="11.1" customHeight="1">
      <c r="A130" s="228"/>
      <c r="B130" s="711"/>
      <c r="C130" s="711"/>
      <c r="D130" s="711"/>
      <c r="E130" s="711"/>
      <c r="F130" s="711"/>
      <c r="G130" s="711"/>
      <c r="H130" s="711"/>
      <c r="I130" s="255"/>
      <c r="J130" s="255"/>
      <c r="K130" s="255"/>
      <c r="L130" s="255"/>
      <c r="M130" s="4196"/>
      <c r="N130" s="2214"/>
      <c r="O130" s="2214"/>
      <c r="P130" s="2214"/>
      <c r="Q130" s="2214"/>
      <c r="R130" s="2214"/>
      <c r="S130" s="2214"/>
      <c r="T130" s="2214"/>
      <c r="U130" s="85"/>
      <c r="V130" s="85"/>
      <c r="W130" s="85"/>
      <c r="X130" s="85"/>
      <c r="Y130" s="85"/>
      <c r="Z130" s="85"/>
      <c r="AA130" s="85"/>
      <c r="AB130" s="85"/>
      <c r="AC130" s="85"/>
      <c r="AD130" s="85"/>
      <c r="AE130" s="2947"/>
      <c r="AF130" s="172"/>
      <c r="AG130" s="874"/>
      <c r="AH130" s="4327"/>
      <c r="AI130" s="4327"/>
      <c r="AJ130" s="2389"/>
      <c r="AK130" s="4327"/>
      <c r="AL130" s="4327"/>
      <c r="AM130" s="4327"/>
      <c r="AN130" s="4327"/>
      <c r="AO130" s="2214"/>
      <c r="AP130" s="3163"/>
      <c r="AQ130" s="3163"/>
      <c r="AR130" s="3163"/>
      <c r="AS130" s="3163"/>
      <c r="AT130" s="3163"/>
      <c r="AU130" s="3163"/>
      <c r="AV130" s="3163"/>
      <c r="AW130" s="3163"/>
      <c r="AX130" s="3163"/>
      <c r="AY130" s="3163"/>
      <c r="AZ130" s="3163"/>
      <c r="BA130" s="3163"/>
      <c r="BB130" s="3163"/>
      <c r="BC130" s="3163"/>
      <c r="BD130" s="3163"/>
      <c r="BE130" s="3163"/>
      <c r="BF130" s="3163"/>
      <c r="BG130" s="3163"/>
      <c r="BH130" s="3163"/>
      <c r="BI130" s="3163"/>
      <c r="BJ130" s="3163"/>
      <c r="BK130" s="3163"/>
      <c r="BL130" s="3163"/>
      <c r="BM130" s="3163"/>
      <c r="BN130" s="3163"/>
      <c r="BO130" s="3163"/>
      <c r="BP130" s="3163"/>
      <c r="BQ130" s="3163"/>
      <c r="BR130" s="3163"/>
    </row>
    <row r="131" spans="1:70" s="1453" customFormat="1" ht="12.95" customHeight="1">
      <c r="A131" s="6646" t="s">
        <v>1397</v>
      </c>
      <c r="B131" s="770" t="s">
        <v>141</v>
      </c>
      <c r="C131" s="770"/>
      <c r="D131" s="770"/>
      <c r="E131" s="770"/>
      <c r="F131" s="770"/>
      <c r="G131" s="770"/>
      <c r="H131" s="770"/>
      <c r="I131" s="4332"/>
      <c r="J131" s="4332"/>
      <c r="K131" s="4332"/>
      <c r="L131" s="4332"/>
      <c r="M131" s="4332"/>
      <c r="N131" s="774"/>
      <c r="O131" s="774"/>
      <c r="P131" s="774"/>
      <c r="Q131" s="774"/>
      <c r="R131" s="767"/>
      <c r="S131" s="767"/>
      <c r="T131" s="767"/>
      <c r="U131" s="767"/>
      <c r="V131" s="767"/>
      <c r="W131" s="767"/>
      <c r="X131" s="767"/>
      <c r="Y131" s="767"/>
      <c r="Z131" s="2849"/>
      <c r="AA131" s="767"/>
      <c r="AB131" s="767"/>
      <c r="AC131" s="767"/>
      <c r="AD131" s="767"/>
      <c r="AE131" s="767"/>
      <c r="AF131" s="767"/>
      <c r="AG131" s="767"/>
      <c r="AH131" s="1094"/>
      <c r="AI131" s="767"/>
      <c r="AJ131" s="767"/>
      <c r="AK131" s="767"/>
      <c r="AL131" s="767"/>
      <c r="AM131" s="767"/>
      <c r="AN131" s="767"/>
      <c r="AO131" s="767"/>
      <c r="AP131" s="3138"/>
      <c r="AQ131" s="3138"/>
      <c r="AR131" s="3138"/>
      <c r="AS131" s="3138"/>
      <c r="AT131" s="3138"/>
      <c r="AU131" s="3138"/>
      <c r="AV131" s="3138"/>
      <c r="AW131" s="3138"/>
      <c r="AX131" s="3138"/>
      <c r="AY131" s="3138"/>
      <c r="AZ131" s="3138"/>
      <c r="BA131" s="3138"/>
      <c r="BB131" s="3138"/>
      <c r="BC131" s="3138"/>
      <c r="BD131" s="3138"/>
      <c r="BE131" s="3138"/>
      <c r="BF131" s="3138"/>
      <c r="BG131" s="3138"/>
      <c r="BH131" s="3138"/>
      <c r="BI131" s="3138"/>
      <c r="BJ131" s="3138"/>
      <c r="BK131" s="3138"/>
      <c r="BL131" s="3138"/>
      <c r="BM131" s="3138"/>
      <c r="BN131" s="3138"/>
      <c r="BO131" s="3138"/>
      <c r="BP131" s="3138"/>
      <c r="BQ131" s="3138"/>
      <c r="BR131" s="3138"/>
    </row>
    <row r="132" spans="1:70" s="1453" customFormat="1" ht="12.95" customHeight="1">
      <c r="A132" s="6646"/>
      <c r="B132" s="770" t="s">
        <v>142</v>
      </c>
      <c r="C132" s="770"/>
      <c r="D132" s="770"/>
      <c r="E132" s="770"/>
      <c r="F132" s="770"/>
      <c r="G132" s="770"/>
      <c r="H132" s="770"/>
      <c r="I132" s="4332"/>
      <c r="J132" s="4332"/>
      <c r="K132" s="4332"/>
      <c r="L132" s="4332"/>
      <c r="M132" s="4332"/>
      <c r="N132" s="774"/>
      <c r="O132" s="774"/>
      <c r="P132" s="774"/>
      <c r="Q132" s="774"/>
      <c r="R132" s="767"/>
      <c r="S132" s="767"/>
      <c r="T132" s="767"/>
      <c r="U132" s="767"/>
      <c r="V132" s="767"/>
      <c r="W132" s="767"/>
      <c r="X132" s="767"/>
      <c r="Y132" s="767"/>
      <c r="Z132" s="782"/>
      <c r="AA132" s="767"/>
      <c r="AB132" s="767"/>
      <c r="AC132" s="767"/>
      <c r="AD132" s="767"/>
      <c r="AE132" s="767"/>
      <c r="AF132" s="767"/>
      <c r="AG132" s="767"/>
      <c r="AH132" s="1732"/>
      <c r="AI132" s="767"/>
      <c r="AJ132" s="767"/>
      <c r="AK132" s="767"/>
      <c r="AL132" s="767"/>
      <c r="AM132" s="767"/>
      <c r="AN132" s="767"/>
      <c r="AO132" s="767"/>
      <c r="AP132" s="3138"/>
      <c r="AQ132" s="3138"/>
      <c r="AR132" s="3138"/>
      <c r="AS132" s="3138"/>
      <c r="AT132" s="3138"/>
      <c r="AU132" s="3138"/>
      <c r="AV132" s="3138"/>
      <c r="AW132" s="3138"/>
      <c r="AX132" s="3138"/>
      <c r="AY132" s="3138"/>
      <c r="AZ132" s="3138"/>
      <c r="BA132" s="3138"/>
      <c r="BB132" s="3138"/>
      <c r="BC132" s="3138"/>
      <c r="BD132" s="3138"/>
      <c r="BE132" s="3138"/>
      <c r="BF132" s="3138"/>
      <c r="BG132" s="3138"/>
      <c r="BH132" s="3138"/>
      <c r="BI132" s="3138"/>
      <c r="BJ132" s="3138"/>
      <c r="BK132" s="3138"/>
      <c r="BL132" s="3138"/>
      <c r="BM132" s="3138"/>
      <c r="BN132" s="3138"/>
      <c r="BO132" s="3138"/>
      <c r="BP132" s="3138"/>
      <c r="BQ132" s="3138"/>
      <c r="BR132" s="3138"/>
    </row>
    <row r="133" spans="1:70" s="1486" customFormat="1" ht="11.1" customHeight="1">
      <c r="A133" s="757"/>
      <c r="B133" s="16"/>
      <c r="C133" s="16"/>
      <c r="D133" s="16"/>
      <c r="E133" s="743"/>
      <c r="F133" s="743"/>
      <c r="G133" s="743"/>
      <c r="H133" s="743"/>
      <c r="I133" s="4196"/>
      <c r="J133" s="4196"/>
      <c r="K133" s="4196"/>
      <c r="L133" s="4196"/>
      <c r="M133" s="4196"/>
      <c r="N133" s="746"/>
      <c r="O133" s="1855"/>
      <c r="P133" s="746"/>
      <c r="Q133" s="746"/>
      <c r="R133" s="746"/>
      <c r="S133" s="746"/>
      <c r="T133" s="746"/>
      <c r="U133" s="746"/>
      <c r="V133" s="746"/>
      <c r="W133" s="1855"/>
      <c r="X133" s="746"/>
      <c r="Y133" s="746"/>
      <c r="Z133" s="651"/>
      <c r="AA133" s="746"/>
      <c r="AB133" s="746"/>
      <c r="AC133" s="746"/>
      <c r="AD133" s="746"/>
      <c r="AE133" s="1855"/>
      <c r="AF133" s="1855"/>
      <c r="AG133" s="1855"/>
      <c r="AH133" s="445"/>
      <c r="AI133" s="3139"/>
      <c r="AJ133" s="3139"/>
      <c r="AK133" s="3139"/>
      <c r="AL133" s="3139"/>
      <c r="AM133" s="3139"/>
      <c r="AN133" s="3139"/>
      <c r="AO133" s="3139"/>
    </row>
    <row r="134" spans="1:70" s="1096" customFormat="1" ht="11.1" customHeight="1">
      <c r="A134" s="4094"/>
      <c r="D134" s="1392"/>
      <c r="E134" s="1392"/>
      <c r="F134" s="1392"/>
      <c r="G134" s="1392"/>
      <c r="H134" s="1392"/>
      <c r="I134" s="1392">
        <v>2001</v>
      </c>
      <c r="J134" s="1392">
        <v>2002</v>
      </c>
      <c r="K134" s="1392" t="s">
        <v>981</v>
      </c>
      <c r="L134" s="1392" t="s">
        <v>768</v>
      </c>
      <c r="M134" s="1392" t="s">
        <v>769</v>
      </c>
      <c r="N134" s="1392" t="s">
        <v>770</v>
      </c>
      <c r="O134" s="3169">
        <v>2007</v>
      </c>
      <c r="P134" s="3169">
        <v>2010</v>
      </c>
      <c r="Q134" s="3169">
        <v>2011</v>
      </c>
      <c r="R134" s="3169">
        <v>2012</v>
      </c>
      <c r="S134" s="3169">
        <v>2015</v>
      </c>
      <c r="T134" s="3169">
        <v>2016</v>
      </c>
      <c r="U134" s="3169">
        <v>2019</v>
      </c>
      <c r="V134" s="3169">
        <v>2020</v>
      </c>
      <c r="W134" s="5826"/>
      <c r="AC134" s="4660"/>
      <c r="AD134" s="4660"/>
      <c r="AE134" s="4660"/>
      <c r="AF134" s="4660"/>
      <c r="AG134" s="818"/>
      <c r="AH134" s="818"/>
      <c r="AI134" s="818"/>
      <c r="AJ134" s="818"/>
      <c r="AK134" s="818"/>
      <c r="AL134" s="818"/>
      <c r="AM134" s="818"/>
      <c r="AN134" s="818"/>
      <c r="AO134" s="818"/>
    </row>
    <row r="135" spans="1:70" s="1486" customFormat="1" ht="11.1" customHeight="1">
      <c r="A135" s="3720"/>
      <c r="B135" s="75"/>
      <c r="C135" s="70"/>
      <c r="D135" s="70"/>
      <c r="E135" s="70"/>
      <c r="F135" s="70"/>
      <c r="G135" s="70"/>
      <c r="H135" s="70"/>
      <c r="I135" s="4356"/>
      <c r="J135" s="4356"/>
      <c r="K135" s="4356"/>
      <c r="L135" s="4356"/>
      <c r="M135" s="4356"/>
      <c r="N135" s="4356"/>
      <c r="O135" s="4356"/>
      <c r="P135" s="4356"/>
      <c r="Q135" s="4356"/>
      <c r="R135" s="4356"/>
      <c r="S135" s="4356"/>
      <c r="T135" s="4356"/>
      <c r="U135" s="4356"/>
      <c r="V135" s="4356"/>
      <c r="W135" s="4356"/>
      <c r="X135" s="4356"/>
      <c r="Y135" s="4356"/>
      <c r="Z135" s="4356"/>
      <c r="AA135" s="4356"/>
      <c r="AB135" s="4356"/>
      <c r="AC135" s="2075"/>
      <c r="AD135" s="4207"/>
      <c r="AE135" s="4207"/>
      <c r="AF135" s="4207"/>
      <c r="AG135" s="4186"/>
      <c r="AH135" s="4186"/>
      <c r="AI135" s="4186"/>
      <c r="AJ135" s="4186"/>
      <c r="AK135" s="4186"/>
      <c r="AL135" s="4186"/>
      <c r="AM135" s="4186"/>
      <c r="AN135" s="4186"/>
      <c r="AO135" s="4186"/>
    </row>
    <row r="136" spans="1:70" s="1486" customFormat="1" ht="11.1" customHeight="1">
      <c r="A136" s="5711" t="s">
        <v>244</v>
      </c>
      <c r="B136" s="3170" t="s">
        <v>673</v>
      </c>
      <c r="C136" s="3170"/>
      <c r="D136" s="3170"/>
      <c r="E136" s="3170"/>
      <c r="F136" s="3170"/>
      <c r="G136" s="3170"/>
      <c r="H136" s="3170"/>
      <c r="I136" s="91">
        <v>13.3</v>
      </c>
      <c r="J136" s="91">
        <v>14.4</v>
      </c>
      <c r="K136" s="91">
        <v>12.4</v>
      </c>
      <c r="L136" s="91">
        <v>12</v>
      </c>
      <c r="M136" s="91">
        <v>9.8000000000000007</v>
      </c>
      <c r="N136" s="91">
        <v>9.6</v>
      </c>
      <c r="O136" s="224">
        <v>8.1</v>
      </c>
      <c r="P136" s="224">
        <v>8</v>
      </c>
      <c r="Q136" s="224">
        <v>11.3</v>
      </c>
      <c r="R136" s="224">
        <v>7.7</v>
      </c>
      <c r="S136" s="3903">
        <v>11.2</v>
      </c>
      <c r="T136" s="3903">
        <v>11.4</v>
      </c>
      <c r="U136" s="3903">
        <v>12.4</v>
      </c>
      <c r="V136" s="2360">
        <v>10</v>
      </c>
      <c r="W136" s="4336"/>
      <c r="X136" s="4336"/>
      <c r="Y136" s="4336"/>
      <c r="Z136" s="4336"/>
      <c r="AA136" s="4336"/>
      <c r="AB136" s="4336"/>
      <c r="AC136" s="2077"/>
      <c r="AD136" s="2360"/>
      <c r="AE136" s="2360"/>
      <c r="AF136" s="2360"/>
      <c r="AG136" s="99"/>
      <c r="AH136" s="4196"/>
      <c r="AI136" s="4196"/>
      <c r="AJ136" s="4196"/>
      <c r="AK136" s="4196"/>
      <c r="AL136" s="4196"/>
      <c r="AM136" s="4196"/>
      <c r="AN136" s="4196"/>
      <c r="AO136" s="4196"/>
    </row>
    <row r="137" spans="1:70" s="1486" customFormat="1" ht="11.1" customHeight="1">
      <c r="A137" s="5711"/>
      <c r="B137" s="3170" t="s">
        <v>567</v>
      </c>
      <c r="C137" s="3170"/>
      <c r="D137" s="3170"/>
      <c r="E137" s="3170"/>
      <c r="F137" s="3170"/>
      <c r="G137" s="3170"/>
      <c r="H137" s="3170"/>
      <c r="I137" s="91">
        <v>10.5</v>
      </c>
      <c r="J137" s="91">
        <v>9.9</v>
      </c>
      <c r="K137" s="91">
        <v>9.1999999999999993</v>
      </c>
      <c r="L137" s="91">
        <v>8.1</v>
      </c>
      <c r="M137" s="91">
        <v>10.199999999999999</v>
      </c>
      <c r="N137" s="91">
        <v>10</v>
      </c>
      <c r="O137" s="224">
        <v>9.1</v>
      </c>
      <c r="P137" s="224">
        <v>11.8</v>
      </c>
      <c r="Q137" s="224">
        <v>10.1</v>
      </c>
      <c r="R137" s="224">
        <v>10.3</v>
      </c>
      <c r="S137" s="3903">
        <v>8.6999999999999993</v>
      </c>
      <c r="T137" s="3903">
        <v>8.9</v>
      </c>
      <c r="U137" s="3903">
        <v>7.8</v>
      </c>
      <c r="V137" s="2360">
        <v>8.3000000000000007</v>
      </c>
      <c r="W137" s="4336"/>
      <c r="X137" s="4336"/>
      <c r="Y137" s="4336"/>
      <c r="Z137" s="4336"/>
      <c r="AA137" s="4336"/>
      <c r="AB137" s="4336"/>
      <c r="AC137" s="2077"/>
      <c r="AD137" s="2360"/>
      <c r="AE137" s="2360"/>
      <c r="AF137" s="2360"/>
      <c r="AG137" s="99"/>
      <c r="AH137" s="4196"/>
      <c r="AI137" s="4196"/>
      <c r="AJ137" s="4196"/>
      <c r="AK137" s="4196"/>
      <c r="AL137" s="4196"/>
      <c r="AM137" s="4196"/>
      <c r="AN137" s="4196"/>
      <c r="AO137" s="4196"/>
    </row>
    <row r="138" spans="1:70" s="1486" customFormat="1" ht="11.1" customHeight="1">
      <c r="A138" s="5711"/>
      <c r="B138" s="3170" t="s">
        <v>568</v>
      </c>
      <c r="C138" s="3170"/>
      <c r="D138" s="3170"/>
      <c r="E138" s="3170"/>
      <c r="F138" s="3170"/>
      <c r="G138" s="3170"/>
      <c r="H138" s="3170"/>
      <c r="I138" s="91">
        <v>19.3</v>
      </c>
      <c r="J138" s="91">
        <v>19.2</v>
      </c>
      <c r="K138" s="91">
        <v>14.4</v>
      </c>
      <c r="L138" s="91">
        <v>17.600000000000001</v>
      </c>
      <c r="M138" s="91">
        <v>18.399999999999999</v>
      </c>
      <c r="N138" s="91">
        <v>27.7</v>
      </c>
      <c r="O138" s="224">
        <v>25.1</v>
      </c>
      <c r="P138" s="224">
        <v>23.2</v>
      </c>
      <c r="Q138" s="224">
        <v>22.3</v>
      </c>
      <c r="R138" s="224">
        <v>26.4</v>
      </c>
      <c r="S138" s="3903">
        <v>19.8</v>
      </c>
      <c r="T138" s="3903">
        <v>23</v>
      </c>
      <c r="U138" s="3903">
        <v>20.7</v>
      </c>
      <c r="V138" s="2360">
        <v>19.899999999999999</v>
      </c>
      <c r="W138" s="4336"/>
      <c r="X138" s="4336"/>
      <c r="Y138" s="4336"/>
      <c r="Z138" s="4336"/>
      <c r="AA138" s="4336"/>
      <c r="AB138" s="4336"/>
      <c r="AC138" s="2077"/>
      <c r="AD138" s="2360"/>
      <c r="AE138" s="2360"/>
      <c r="AF138" s="2360"/>
      <c r="AG138" s="99"/>
      <c r="AH138" s="4196"/>
      <c r="AI138" s="4196"/>
      <c r="AJ138" s="4196"/>
      <c r="AK138" s="4196"/>
      <c r="AL138" s="4196"/>
      <c r="AM138" s="4196"/>
      <c r="AN138" s="4196"/>
      <c r="AO138" s="4196"/>
    </row>
    <row r="139" spans="1:70" s="1486" customFormat="1" ht="11.1" customHeight="1">
      <c r="A139" s="5711"/>
      <c r="B139" s="3170" t="s">
        <v>569</v>
      </c>
      <c r="C139" s="3170"/>
      <c r="D139" s="3170"/>
      <c r="E139" s="3170"/>
      <c r="F139" s="3170"/>
      <c r="G139" s="3170"/>
      <c r="H139" s="3170"/>
      <c r="I139" s="91">
        <v>27.6</v>
      </c>
      <c r="J139" s="91">
        <v>25.9</v>
      </c>
      <c r="K139" s="91">
        <v>25.4</v>
      </c>
      <c r="L139" s="91">
        <v>22.9</v>
      </c>
      <c r="M139" s="91">
        <v>23.4</v>
      </c>
      <c r="N139" s="91">
        <v>29.7</v>
      </c>
      <c r="O139" s="224">
        <v>30.6</v>
      </c>
      <c r="P139" s="224">
        <v>24.3</v>
      </c>
      <c r="Q139" s="224">
        <v>23.4</v>
      </c>
      <c r="R139" s="224">
        <v>21.8</v>
      </c>
      <c r="S139" s="3903">
        <v>26.4</v>
      </c>
      <c r="T139" s="3903">
        <v>24</v>
      </c>
      <c r="U139" s="3903">
        <v>21.7</v>
      </c>
      <c r="V139" s="2360">
        <v>24</v>
      </c>
      <c r="W139" s="4336"/>
      <c r="X139" s="4336"/>
      <c r="Y139" s="4336"/>
      <c r="Z139" s="4336"/>
      <c r="AA139" s="4336"/>
      <c r="AB139" s="4336"/>
      <c r="AC139" s="2077"/>
      <c r="AD139" s="2360"/>
      <c r="AE139" s="2360"/>
      <c r="AF139" s="2360"/>
      <c r="AG139" s="99"/>
      <c r="AH139" s="4196"/>
      <c r="AI139" s="4196"/>
      <c r="AJ139" s="4196"/>
      <c r="AK139" s="4196"/>
      <c r="AL139" s="4196"/>
      <c r="AM139" s="4196"/>
      <c r="AN139" s="4196"/>
      <c r="AO139" s="4196"/>
    </row>
    <row r="140" spans="1:70" s="1486" customFormat="1" ht="11.1" customHeight="1">
      <c r="A140" s="5711"/>
      <c r="B140" s="3170" t="s">
        <v>930</v>
      </c>
      <c r="C140" s="3170"/>
      <c r="D140" s="3170"/>
      <c r="E140" s="3170"/>
      <c r="F140" s="3170"/>
      <c r="G140" s="3170"/>
      <c r="H140" s="3170"/>
      <c r="I140" s="91">
        <v>25.5</v>
      </c>
      <c r="J140" s="91">
        <v>24.1</v>
      </c>
      <c r="K140" s="91">
        <v>22.8</v>
      </c>
      <c r="L140" s="91">
        <v>23.3</v>
      </c>
      <c r="M140" s="91">
        <v>28.7</v>
      </c>
      <c r="N140" s="91">
        <v>23</v>
      </c>
      <c r="O140" s="224">
        <v>27.1</v>
      </c>
      <c r="P140" s="224">
        <v>32.700000000000003</v>
      </c>
      <c r="Q140" s="224">
        <v>33</v>
      </c>
      <c r="R140" s="224">
        <v>33.799999999999997</v>
      </c>
      <c r="S140" s="3903">
        <v>33.9</v>
      </c>
      <c r="T140" s="3903">
        <v>32.700000000000003</v>
      </c>
      <c r="U140" s="3903">
        <v>37.4</v>
      </c>
      <c r="V140" s="2360">
        <v>37.799999999999997</v>
      </c>
      <c r="W140" s="4336"/>
      <c r="X140" s="4336"/>
      <c r="Y140" s="4336"/>
      <c r="Z140" s="4336"/>
      <c r="AA140" s="4336"/>
      <c r="AB140" s="4336"/>
      <c r="AC140" s="2077"/>
      <c r="AD140" s="2784"/>
      <c r="AE140" s="2784"/>
      <c r="AF140" s="2784"/>
      <c r="AG140" s="99"/>
      <c r="AH140" s="4196"/>
      <c r="AI140" s="4196"/>
      <c r="AJ140" s="4196"/>
      <c r="AK140" s="4196"/>
      <c r="AL140" s="4196"/>
      <c r="AM140" s="4196"/>
      <c r="AN140" s="4196"/>
      <c r="AO140" s="4196"/>
    </row>
    <row r="141" spans="1:70" s="1486" customFormat="1" ht="11.1" customHeight="1">
      <c r="A141" s="758"/>
      <c r="B141" s="570" t="s">
        <v>519</v>
      </c>
      <c r="C141" s="570"/>
      <c r="D141" s="570"/>
      <c r="E141" s="570"/>
      <c r="F141" s="570"/>
      <c r="G141" s="570"/>
      <c r="H141" s="3535"/>
      <c r="I141" s="5820">
        <v>3.8</v>
      </c>
      <c r="J141" s="5820">
        <v>6.5</v>
      </c>
      <c r="K141" s="5820">
        <v>15.8</v>
      </c>
      <c r="L141" s="5820">
        <v>16.100000000000001</v>
      </c>
      <c r="M141" s="5820">
        <v>9.6999999999999993</v>
      </c>
      <c r="N141" s="5821"/>
      <c r="O141" s="225"/>
      <c r="P141" s="225"/>
      <c r="Q141" s="225"/>
      <c r="R141" s="225"/>
      <c r="S141" s="5827"/>
      <c r="T141" s="5827"/>
      <c r="U141" s="3467"/>
      <c r="V141" s="4353"/>
      <c r="W141" s="4353"/>
      <c r="X141" s="4353"/>
      <c r="Y141" s="4353"/>
      <c r="Z141" s="4353"/>
      <c r="AA141" s="4353"/>
      <c r="AB141" s="4353"/>
      <c r="AC141" s="4353"/>
      <c r="AD141" s="3367"/>
      <c r="AE141" s="3367"/>
      <c r="AF141" s="3367"/>
      <c r="AG141" s="3367"/>
      <c r="AH141" s="4194"/>
      <c r="AI141" s="4194"/>
      <c r="AJ141" s="4194"/>
      <c r="AK141" s="4194"/>
      <c r="AL141" s="4194"/>
      <c r="AM141" s="4194"/>
      <c r="AN141" s="4194"/>
      <c r="AO141" s="4194"/>
    </row>
    <row r="142" spans="1:70" ht="11.1" customHeight="1">
      <c r="A142" s="2457"/>
      <c r="B142" s="215"/>
      <c r="C142" s="4"/>
      <c r="D142" s="580"/>
      <c r="E142" s="580"/>
      <c r="F142" s="580"/>
      <c r="G142" s="580"/>
      <c r="H142" s="580"/>
      <c r="I142" s="4330"/>
      <c r="J142" s="4330"/>
      <c r="K142" s="4330"/>
      <c r="L142" s="4330"/>
      <c r="M142" s="4330"/>
      <c r="N142" s="1500"/>
      <c r="O142" s="2214"/>
      <c r="P142" s="651"/>
      <c r="Q142" s="651"/>
      <c r="R142" s="651"/>
      <c r="S142" s="1494"/>
      <c r="T142" s="1494"/>
      <c r="U142" s="1105"/>
      <c r="V142" s="83"/>
      <c r="W142" s="83"/>
      <c r="X142" s="651"/>
      <c r="Y142" s="651"/>
      <c r="Z142" s="651"/>
      <c r="AA142" s="651"/>
      <c r="AB142" s="651"/>
      <c r="AC142" s="651"/>
      <c r="AD142" s="651"/>
      <c r="AE142" s="1854"/>
      <c r="AF142" s="2214"/>
      <c r="AG142" s="2214"/>
      <c r="AH142" s="2214"/>
      <c r="AI142" s="2214"/>
      <c r="AJ142" s="2214"/>
      <c r="AK142" s="2214"/>
      <c r="AL142" s="2214"/>
      <c r="AM142" s="2214"/>
      <c r="AN142" s="2214"/>
      <c r="AO142" s="2214"/>
    </row>
    <row r="143" spans="1:70" ht="11.1" customHeight="1">
      <c r="A143" s="228" t="s">
        <v>1123</v>
      </c>
      <c r="B143" s="4"/>
      <c r="C143" s="4"/>
      <c r="D143" s="4"/>
      <c r="E143" s="711"/>
      <c r="F143" s="711"/>
      <c r="G143" s="711"/>
      <c r="H143" s="711"/>
      <c r="I143" s="4168"/>
      <c r="J143" s="4168"/>
      <c r="K143" s="4168"/>
      <c r="L143" s="4168"/>
      <c r="M143" s="4168"/>
      <c r="N143" s="651"/>
      <c r="O143" s="2214"/>
      <c r="P143" s="651"/>
      <c r="Q143" s="651"/>
      <c r="R143" s="651"/>
      <c r="S143" s="651"/>
      <c r="T143" s="651"/>
      <c r="U143" s="742"/>
      <c r="V143" s="651"/>
      <c r="W143" s="445"/>
      <c r="X143" s="445"/>
      <c r="Y143" s="445"/>
      <c r="Z143" s="445"/>
      <c r="AA143" s="445"/>
      <c r="AB143" s="697"/>
      <c r="AC143" s="651"/>
      <c r="AD143" s="651"/>
      <c r="AE143" s="1854"/>
      <c r="AF143" s="2214"/>
      <c r="AG143" s="2214"/>
      <c r="AH143" s="445"/>
      <c r="AI143" s="2214"/>
      <c r="AJ143" s="2214"/>
      <c r="AK143" s="2214"/>
      <c r="AL143" s="2214"/>
      <c r="AM143" s="2214"/>
      <c r="AN143" s="2214"/>
      <c r="AO143" s="2214"/>
    </row>
    <row r="144" spans="1:70" ht="11.1" customHeight="1">
      <c r="A144" s="228" t="s">
        <v>858</v>
      </c>
      <c r="B144" s="4"/>
      <c r="C144" s="4"/>
      <c r="D144" s="4"/>
      <c r="E144" s="711"/>
      <c r="F144" s="711"/>
      <c r="G144" s="711"/>
      <c r="H144" s="711"/>
      <c r="I144" s="4168"/>
      <c r="J144" s="4168"/>
      <c r="K144" s="4168"/>
      <c r="L144" s="4168"/>
      <c r="M144" s="4168"/>
      <c r="N144" s="651"/>
      <c r="O144" s="2214"/>
      <c r="P144" s="651"/>
      <c r="Q144" s="651"/>
      <c r="R144" s="651"/>
      <c r="S144" s="651"/>
      <c r="T144" s="651"/>
      <c r="U144" s="742"/>
      <c r="V144" s="651"/>
      <c r="W144" s="445"/>
      <c r="X144" s="445"/>
      <c r="Y144" s="445"/>
      <c r="Z144" s="445"/>
      <c r="AA144" s="445"/>
      <c r="AB144" s="697"/>
      <c r="AC144" s="651"/>
      <c r="AD144" s="651"/>
      <c r="AE144" s="1854"/>
      <c r="AF144" s="2214"/>
      <c r="AG144" s="2214"/>
      <c r="AH144" s="1799"/>
      <c r="AI144" s="2214"/>
      <c r="AJ144" s="2214"/>
      <c r="AK144" s="2214"/>
      <c r="AL144" s="2214"/>
      <c r="AM144" s="2214"/>
      <c r="AN144" s="2214"/>
      <c r="AO144" s="2214"/>
    </row>
    <row r="145" spans="1:70" s="255" customFormat="1" ht="11.1" customHeight="1">
      <c r="A145" s="228"/>
      <c r="B145" s="293"/>
      <c r="C145" s="293"/>
      <c r="D145" s="293"/>
      <c r="E145" s="293"/>
      <c r="F145" s="293"/>
      <c r="G145" s="293"/>
      <c r="H145" s="293"/>
      <c r="I145" s="535"/>
      <c r="J145" s="535"/>
      <c r="K145" s="535"/>
      <c r="L145" s="535"/>
      <c r="M145" s="535"/>
      <c r="N145" s="535"/>
      <c r="O145" s="178"/>
      <c r="P145" s="178"/>
      <c r="Q145" s="178"/>
      <c r="R145" s="178"/>
      <c r="S145" s="249"/>
      <c r="T145" s="1494"/>
      <c r="U145" s="1543"/>
      <c r="V145" s="83"/>
      <c r="W145" s="83"/>
      <c r="X145" s="651"/>
      <c r="Y145" s="651"/>
      <c r="Z145" s="651"/>
      <c r="AA145" s="651"/>
      <c r="AB145" s="651"/>
      <c r="AC145" s="651"/>
      <c r="AD145" s="651"/>
      <c r="AE145" s="1854"/>
      <c r="AF145" s="2214"/>
      <c r="AG145" s="2214"/>
      <c r="AH145" s="2214"/>
      <c r="AI145" s="240"/>
      <c r="AJ145" s="240"/>
      <c r="AK145" s="240"/>
      <c r="AL145" s="240"/>
      <c r="AM145" s="240"/>
      <c r="AN145" s="240"/>
      <c r="AO145" s="240"/>
    </row>
    <row r="146" spans="1:70" s="1453" customFormat="1" ht="12.95" customHeight="1">
      <c r="A146" s="6646" t="s">
        <v>940</v>
      </c>
      <c r="B146" s="770" t="s">
        <v>1129</v>
      </c>
      <c r="C146" s="770"/>
      <c r="D146" s="770"/>
      <c r="E146" s="770"/>
      <c r="F146" s="770"/>
      <c r="G146" s="770"/>
      <c r="H146" s="770"/>
      <c r="I146" s="4332"/>
      <c r="J146" s="4332"/>
      <c r="K146" s="4332"/>
      <c r="L146" s="4332"/>
      <c r="M146" s="4332"/>
      <c r="N146" s="774"/>
      <c r="O146" s="774"/>
      <c r="P146" s="774"/>
      <c r="Q146" s="774"/>
      <c r="R146" s="767"/>
      <c r="S146" s="767"/>
      <c r="T146" s="767"/>
      <c r="U146" s="767"/>
      <c r="V146" s="767"/>
      <c r="W146" s="767"/>
      <c r="X146" s="767"/>
      <c r="Y146" s="767"/>
      <c r="Z146" s="2849"/>
      <c r="AA146" s="767"/>
      <c r="AB146" s="767"/>
      <c r="AC146" s="767"/>
      <c r="AD146" s="767"/>
      <c r="AE146" s="767"/>
      <c r="AF146" s="767"/>
      <c r="AG146" s="767"/>
      <c r="AH146" s="1094"/>
      <c r="AI146" s="767"/>
      <c r="AJ146" s="767"/>
      <c r="AK146" s="767"/>
      <c r="AL146" s="767"/>
      <c r="AM146" s="767"/>
      <c r="AN146" s="767"/>
      <c r="AO146" s="767"/>
      <c r="AP146" s="3138"/>
      <c r="AQ146" s="3138"/>
      <c r="AR146" s="3138"/>
      <c r="AS146" s="3138"/>
      <c r="AT146" s="3138"/>
      <c r="AU146" s="3138"/>
      <c r="AV146" s="3138"/>
      <c r="AW146" s="3138"/>
      <c r="AX146" s="3138"/>
      <c r="AY146" s="3138"/>
      <c r="AZ146" s="3138"/>
      <c r="BA146" s="3138"/>
      <c r="BB146" s="3138"/>
      <c r="BC146" s="3138"/>
      <c r="BD146" s="3138"/>
      <c r="BE146" s="3138"/>
      <c r="BF146" s="3138"/>
      <c r="BG146" s="3138"/>
      <c r="BH146" s="3138"/>
      <c r="BI146" s="3138"/>
      <c r="BJ146" s="3138"/>
      <c r="BK146" s="3138"/>
      <c r="BL146" s="3138"/>
      <c r="BM146" s="3138"/>
      <c r="BN146" s="3138"/>
      <c r="BO146" s="3138"/>
      <c r="BP146" s="3138"/>
      <c r="BQ146" s="3138"/>
      <c r="BR146" s="3138"/>
    </row>
    <row r="147" spans="1:70" s="1453" customFormat="1" ht="12.95" customHeight="1">
      <c r="A147" s="6646"/>
      <c r="B147" s="770" t="s">
        <v>1282</v>
      </c>
      <c r="C147" s="770"/>
      <c r="D147" s="770"/>
      <c r="E147" s="770"/>
      <c r="F147" s="770"/>
      <c r="G147" s="770"/>
      <c r="H147" s="770"/>
      <c r="I147" s="4332"/>
      <c r="J147" s="4332"/>
      <c r="K147" s="4332"/>
      <c r="L147" s="4332"/>
      <c r="M147" s="4332"/>
      <c r="N147" s="774"/>
      <c r="O147" s="774"/>
      <c r="P147" s="774"/>
      <c r="Q147" s="774"/>
      <c r="R147" s="774"/>
      <c r="S147" s="774"/>
      <c r="T147" s="767"/>
      <c r="U147" s="767"/>
      <c r="V147" s="767"/>
      <c r="W147" s="767"/>
      <c r="X147" s="767"/>
      <c r="Y147" s="767"/>
      <c r="Z147" s="782"/>
      <c r="AA147" s="767"/>
      <c r="AB147" s="767"/>
      <c r="AC147" s="767"/>
      <c r="AD147" s="767"/>
      <c r="AE147" s="767"/>
      <c r="AF147" s="767"/>
      <c r="AG147" s="767"/>
      <c r="AH147" s="1732"/>
      <c r="AI147" s="767"/>
      <c r="AJ147" s="767"/>
      <c r="AK147" s="767"/>
      <c r="AL147" s="767"/>
      <c r="AM147" s="767"/>
      <c r="AN147" s="767"/>
      <c r="AO147" s="767"/>
      <c r="AP147" s="3138"/>
      <c r="AQ147" s="3138"/>
      <c r="AR147" s="3138"/>
      <c r="AS147" s="3138"/>
      <c r="AT147" s="3138"/>
      <c r="AU147" s="3138"/>
      <c r="AV147" s="3138"/>
      <c r="AW147" s="3138"/>
      <c r="AX147" s="3138"/>
      <c r="AY147" s="3138"/>
      <c r="AZ147" s="3138"/>
      <c r="BA147" s="3138"/>
      <c r="BB147" s="3138"/>
      <c r="BC147" s="3138"/>
      <c r="BD147" s="3138"/>
      <c r="BE147" s="3138"/>
      <c r="BF147" s="3138"/>
      <c r="BG147" s="3138"/>
      <c r="BH147" s="3138"/>
      <c r="BI147" s="3138"/>
      <c r="BJ147" s="3138"/>
      <c r="BK147" s="3138"/>
      <c r="BL147" s="3138"/>
      <c r="BM147" s="3138"/>
      <c r="BN147" s="3138"/>
      <c r="BO147" s="3138"/>
      <c r="BP147" s="3138"/>
      <c r="BQ147" s="3138"/>
      <c r="BR147" s="3138"/>
    </row>
    <row r="148" spans="1:70" s="1486" customFormat="1" ht="11.1" customHeight="1">
      <c r="A148" s="5824"/>
      <c r="B148" s="67"/>
      <c r="C148" s="67"/>
      <c r="D148" s="67"/>
      <c r="E148" s="67"/>
      <c r="F148" s="67"/>
      <c r="G148" s="67"/>
      <c r="H148" s="67"/>
      <c r="I148" s="4336"/>
      <c r="J148" s="4336"/>
      <c r="K148" s="4336"/>
      <c r="L148" s="4336"/>
      <c r="M148" s="34"/>
      <c r="N148" s="4336"/>
      <c r="O148" s="4336"/>
      <c r="P148" s="4336"/>
      <c r="Q148" s="4336"/>
      <c r="R148" s="4336"/>
      <c r="S148" s="4336"/>
      <c r="T148" s="4336"/>
      <c r="U148" s="4327"/>
      <c r="V148" s="4336"/>
      <c r="AB148" s="4336"/>
      <c r="AC148" s="4336"/>
      <c r="AH148" s="685"/>
    </row>
    <row r="149" spans="1:70" s="1096" customFormat="1" ht="11.1" customHeight="1">
      <c r="A149" s="4094"/>
      <c r="D149" s="1392"/>
      <c r="E149" s="1392"/>
      <c r="F149" s="1392"/>
      <c r="G149" s="1392"/>
      <c r="H149" s="1392"/>
      <c r="I149" s="1392">
        <v>2001</v>
      </c>
      <c r="J149" s="1392">
        <v>2002</v>
      </c>
      <c r="K149" s="1392" t="s">
        <v>981</v>
      </c>
      <c r="L149" s="1392" t="s">
        <v>768</v>
      </c>
      <c r="M149" s="1392" t="s">
        <v>769</v>
      </c>
      <c r="N149" s="1392" t="s">
        <v>770</v>
      </c>
      <c r="O149" s="3169">
        <v>2007</v>
      </c>
      <c r="P149" s="3169">
        <v>2010</v>
      </c>
      <c r="Q149" s="3169">
        <v>2011</v>
      </c>
      <c r="R149" s="3169">
        <v>2012</v>
      </c>
      <c r="S149" s="3169">
        <v>2015</v>
      </c>
      <c r="T149" s="3169">
        <v>2016</v>
      </c>
      <c r="U149" s="3169">
        <v>2019</v>
      </c>
      <c r="V149" s="3169">
        <v>2020</v>
      </c>
      <c r="AD149" s="4552"/>
      <c r="AE149" s="4552"/>
      <c r="AF149" s="4683"/>
      <c r="AG149" s="4683"/>
      <c r="AH149" s="4683"/>
    </row>
    <row r="150" spans="1:70" s="1486" customFormat="1" ht="11.1" customHeight="1">
      <c r="A150" s="3720"/>
      <c r="B150" s="75"/>
      <c r="C150" s="70"/>
      <c r="D150" s="70"/>
      <c r="E150" s="70"/>
      <c r="F150" s="70"/>
      <c r="G150" s="70"/>
      <c r="H150" s="70"/>
      <c r="I150" s="4356"/>
      <c r="J150" s="4356"/>
      <c r="K150" s="4356"/>
      <c r="L150" s="4356"/>
      <c r="M150" s="4356"/>
      <c r="N150" s="4356"/>
      <c r="O150" s="4356"/>
      <c r="P150" s="4356"/>
      <c r="Q150" s="4356"/>
      <c r="R150" s="4356"/>
      <c r="S150" s="4356"/>
      <c r="T150" s="4356"/>
      <c r="U150" s="3212"/>
      <c r="V150" s="3212"/>
      <c r="W150" s="4356"/>
      <c r="X150" s="4356"/>
      <c r="Y150" s="4356"/>
      <c r="Z150" s="4356"/>
      <c r="AA150" s="4356"/>
      <c r="AB150" s="4356"/>
      <c r="AC150" s="4208"/>
      <c r="AD150" s="4356"/>
      <c r="AE150" s="4356"/>
      <c r="AF150" s="4356"/>
      <c r="AG150" s="4356"/>
      <c r="AH150" s="4356"/>
      <c r="AI150" s="4356"/>
      <c r="AJ150" s="4356"/>
      <c r="AK150" s="4356"/>
      <c r="AL150" s="4356"/>
      <c r="AM150" s="4356"/>
      <c r="AN150" s="4356"/>
      <c r="AO150" s="4356"/>
    </row>
    <row r="151" spans="1:70" ht="11.1" customHeight="1">
      <c r="A151" s="5711" t="s">
        <v>244</v>
      </c>
      <c r="B151" s="3170" t="s">
        <v>998</v>
      </c>
      <c r="C151" s="3170"/>
      <c r="D151" s="3170"/>
      <c r="E151" s="3170"/>
      <c r="F151" s="3170"/>
      <c r="G151" s="3170"/>
      <c r="H151" s="3170"/>
      <c r="I151" s="91">
        <v>91.1</v>
      </c>
      <c r="J151" s="91">
        <v>90.4</v>
      </c>
      <c r="K151" s="91">
        <v>90.6</v>
      </c>
      <c r="L151" s="91">
        <v>91.5</v>
      </c>
      <c r="M151" s="91">
        <v>92.7</v>
      </c>
      <c r="N151" s="91">
        <v>92.3</v>
      </c>
      <c r="O151" s="2389">
        <v>93.6</v>
      </c>
      <c r="P151" s="2389">
        <v>91.7</v>
      </c>
      <c r="Q151" s="2389">
        <v>90.5</v>
      </c>
      <c r="R151" s="2389">
        <v>88.2</v>
      </c>
      <c r="S151" s="2389">
        <v>87.8</v>
      </c>
      <c r="T151" s="2360">
        <v>88.5</v>
      </c>
      <c r="U151" s="2360">
        <v>86</v>
      </c>
      <c r="V151" s="2360">
        <v>86.1</v>
      </c>
      <c r="W151" s="4327"/>
      <c r="X151" s="4327"/>
      <c r="Y151" s="4327"/>
      <c r="Z151" s="4327"/>
      <c r="AA151" s="4327"/>
      <c r="AB151" s="2389"/>
      <c r="AC151" s="4327"/>
      <c r="AD151" s="3671"/>
      <c r="AE151" s="3671"/>
      <c r="AF151" s="4327"/>
      <c r="AG151" s="4327"/>
      <c r="AH151" s="4327"/>
      <c r="AI151" s="4327"/>
      <c r="AJ151" s="4327"/>
      <c r="AK151" s="4327"/>
      <c r="AL151" s="4330"/>
      <c r="AM151" s="4330"/>
      <c r="AN151" s="4330"/>
      <c r="AO151" s="4330"/>
    </row>
    <row r="152" spans="1:70" ht="11.1" customHeight="1">
      <c r="A152" s="5711"/>
      <c r="B152" s="3170" t="s">
        <v>279</v>
      </c>
      <c r="C152" s="3170"/>
      <c r="D152" s="3170"/>
      <c r="E152" s="3170"/>
      <c r="F152" s="3170"/>
      <c r="G152" s="3170"/>
      <c r="H152" s="3170"/>
      <c r="I152" s="91">
        <v>8.8000000000000007</v>
      </c>
      <c r="J152" s="91">
        <v>9.6</v>
      </c>
      <c r="K152" s="91">
        <v>9.4</v>
      </c>
      <c r="L152" s="91">
        <v>8.5</v>
      </c>
      <c r="M152" s="91">
        <v>7.3</v>
      </c>
      <c r="N152" s="91">
        <v>7.7</v>
      </c>
      <c r="O152" s="2389">
        <v>6.3</v>
      </c>
      <c r="P152" s="2389">
        <v>8.3000000000000007</v>
      </c>
      <c r="Q152" s="2389">
        <v>9.5</v>
      </c>
      <c r="R152" s="2389">
        <v>11.8</v>
      </c>
      <c r="S152" s="2389">
        <v>12.2</v>
      </c>
      <c r="T152" s="2360">
        <v>11.5</v>
      </c>
      <c r="U152" s="2360">
        <v>14</v>
      </c>
      <c r="V152" s="2360">
        <v>13.9</v>
      </c>
      <c r="W152" s="4327"/>
      <c r="X152" s="4327"/>
      <c r="Y152" s="4327"/>
      <c r="Z152" s="4327"/>
      <c r="AA152" s="4327"/>
      <c r="AB152" s="2389"/>
      <c r="AC152" s="4327"/>
      <c r="AD152" s="3991"/>
      <c r="AE152" s="3671"/>
      <c r="AF152" s="4327"/>
      <c r="AG152" s="4327"/>
      <c r="AH152" s="4327"/>
      <c r="AI152" s="744"/>
      <c r="AJ152" s="745"/>
      <c r="AK152" s="745"/>
      <c r="AL152" s="745"/>
      <c r="AM152" s="745"/>
      <c r="AN152" s="745"/>
      <c r="AO152" s="745"/>
    </row>
    <row r="153" spans="1:70" ht="11.1" customHeight="1">
      <c r="A153" s="5711"/>
      <c r="B153" s="4346"/>
      <c r="C153" s="4346"/>
      <c r="D153" s="1878"/>
      <c r="E153" s="1878"/>
      <c r="F153" s="1878"/>
      <c r="G153" s="1878"/>
      <c r="H153" s="1878"/>
      <c r="I153" s="91"/>
      <c r="J153" s="91"/>
      <c r="K153" s="91"/>
      <c r="L153" s="91"/>
      <c r="M153" s="91"/>
      <c r="N153" s="91"/>
      <c r="O153" s="2389"/>
      <c r="P153" s="2389"/>
      <c r="Q153" s="2389"/>
      <c r="R153" s="2389"/>
      <c r="S153" s="2389"/>
      <c r="T153" s="4327"/>
      <c r="U153" s="4327"/>
      <c r="V153" s="4327"/>
      <c r="W153" s="4327"/>
      <c r="X153" s="4327"/>
      <c r="Y153" s="4327"/>
      <c r="Z153" s="4327"/>
      <c r="AA153" s="4327"/>
      <c r="AB153" s="2389"/>
      <c r="AC153" s="3671"/>
      <c r="AD153" s="4327"/>
      <c r="AE153" s="4327"/>
      <c r="AF153" s="4327"/>
      <c r="AG153" s="4327"/>
      <c r="AH153" s="4327"/>
      <c r="AI153" s="4327"/>
      <c r="AJ153" s="2389"/>
      <c r="AK153" s="2389"/>
      <c r="AL153" s="2389"/>
      <c r="AM153" s="2389"/>
      <c r="AN153" s="2389"/>
      <c r="AO153" s="2389"/>
    </row>
    <row r="154" spans="1:70" ht="11.1" customHeight="1">
      <c r="A154" s="5711" t="s">
        <v>229</v>
      </c>
      <c r="B154" s="3170" t="s">
        <v>998</v>
      </c>
      <c r="C154" s="3170"/>
      <c r="D154" s="3170"/>
      <c r="E154" s="3170"/>
      <c r="F154" s="3170"/>
      <c r="G154" s="3170"/>
      <c r="H154" s="3170"/>
      <c r="I154" s="91">
        <v>70.900000000000006</v>
      </c>
      <c r="J154" s="91">
        <v>70.2</v>
      </c>
      <c r="K154" s="91">
        <v>69.7</v>
      </c>
      <c r="L154" s="91">
        <v>69.900000000000006</v>
      </c>
      <c r="M154" s="91">
        <v>70.5</v>
      </c>
      <c r="N154" s="91">
        <v>70.5</v>
      </c>
      <c r="O154" s="2389">
        <v>71</v>
      </c>
      <c r="P154" s="2389">
        <v>68.099999999999994</v>
      </c>
      <c r="Q154" s="2389">
        <v>67.8</v>
      </c>
      <c r="R154" s="2389">
        <v>67.8</v>
      </c>
      <c r="S154" s="2389">
        <v>67.2</v>
      </c>
      <c r="T154" s="2360">
        <v>68.7</v>
      </c>
      <c r="U154" s="2360">
        <v>55.1</v>
      </c>
      <c r="V154" s="2360">
        <v>57.8</v>
      </c>
      <c r="W154" s="4327"/>
      <c r="X154" s="4327"/>
      <c r="Y154" s="4327"/>
      <c r="Z154" s="4327"/>
      <c r="AA154" s="4327"/>
      <c r="AB154" s="2389"/>
      <c r="AC154" s="3671"/>
      <c r="AD154" s="3671"/>
      <c r="AE154" s="3671"/>
      <c r="AF154" s="4327"/>
      <c r="AG154" s="4327"/>
      <c r="AH154" s="4327"/>
      <c r="AI154" s="4327"/>
      <c r="AJ154" s="2389"/>
      <c r="AK154" s="2389"/>
      <c r="AL154" s="2389"/>
      <c r="AM154" s="2389"/>
      <c r="AN154" s="2389"/>
      <c r="AO154" s="2389"/>
    </row>
    <row r="155" spans="1:70" ht="11.1" customHeight="1">
      <c r="A155" s="5825" t="s">
        <v>1287</v>
      </c>
      <c r="B155" s="3170" t="s">
        <v>279</v>
      </c>
      <c r="C155" s="3170"/>
      <c r="D155" s="3170"/>
      <c r="E155" s="3170"/>
      <c r="F155" s="3170"/>
      <c r="G155" s="3170"/>
      <c r="H155" s="3170"/>
      <c r="I155" s="91">
        <v>19.100000000000001</v>
      </c>
      <c r="J155" s="91">
        <v>20.3</v>
      </c>
      <c r="K155" s="91">
        <v>21.1</v>
      </c>
      <c r="L155" s="91">
        <v>20.7</v>
      </c>
      <c r="M155" s="91">
        <v>19.899999999999999</v>
      </c>
      <c r="N155" s="91">
        <v>19.5</v>
      </c>
      <c r="O155" s="2389">
        <v>19.600000000000001</v>
      </c>
      <c r="P155" s="2389">
        <v>31.9</v>
      </c>
      <c r="Q155" s="2389">
        <v>32.200000000000003</v>
      </c>
      <c r="R155" s="2389">
        <v>32.299999999999997</v>
      </c>
      <c r="S155" s="2389">
        <v>32.799999999999997</v>
      </c>
      <c r="T155" s="2360">
        <v>31.3</v>
      </c>
      <c r="U155" s="2360">
        <v>44.9</v>
      </c>
      <c r="V155" s="2360">
        <v>42.2</v>
      </c>
      <c r="W155" s="4327"/>
      <c r="X155" s="4327"/>
      <c r="Y155" s="4327"/>
      <c r="Z155" s="4327"/>
      <c r="AA155" s="4327"/>
      <c r="AB155" s="2389"/>
      <c r="AC155" s="3991"/>
      <c r="AD155" s="3991"/>
      <c r="AE155" s="3671"/>
      <c r="AF155" s="4327"/>
      <c r="AG155" s="4327"/>
      <c r="AH155" s="4327"/>
      <c r="AI155" s="4327"/>
      <c r="AJ155" s="4327"/>
      <c r="AK155" s="4327"/>
      <c r="AL155" s="4330"/>
      <c r="AM155" s="4330"/>
      <c r="AN155" s="4330"/>
      <c r="AO155" s="4330"/>
    </row>
    <row r="156" spans="1:70" ht="11.1" customHeight="1">
      <c r="A156" s="758"/>
      <c r="B156" s="3175" t="s">
        <v>280</v>
      </c>
      <c r="C156" s="3175"/>
      <c r="D156" s="3411"/>
      <c r="E156" s="3411"/>
      <c r="F156" s="3411"/>
      <c r="G156" s="3411"/>
      <c r="H156" s="3411"/>
      <c r="I156" s="5820">
        <v>10</v>
      </c>
      <c r="J156" s="5820">
        <v>9.5</v>
      </c>
      <c r="K156" s="5820">
        <v>9.1999999999999993</v>
      </c>
      <c r="L156" s="5820">
        <v>9.4</v>
      </c>
      <c r="M156" s="5820">
        <v>9.6</v>
      </c>
      <c r="N156" s="5820">
        <v>10</v>
      </c>
      <c r="O156" s="3301">
        <v>9.4</v>
      </c>
      <c r="P156" s="3440"/>
      <c r="Q156" s="3440"/>
      <c r="R156" s="3440"/>
      <c r="S156" s="3440"/>
      <c r="T156" s="3440"/>
      <c r="U156" s="3467"/>
      <c r="V156" s="3467"/>
      <c r="W156" s="4343"/>
      <c r="X156" s="4343"/>
      <c r="Y156" s="4343"/>
      <c r="Z156" s="4343"/>
      <c r="AA156" s="4343"/>
      <c r="AB156" s="3301"/>
      <c r="AC156" s="3301"/>
      <c r="AD156" s="3301"/>
      <c r="AE156" s="3301"/>
      <c r="AF156" s="4343"/>
      <c r="AG156" s="4343"/>
      <c r="AH156" s="4343"/>
      <c r="AI156" s="4343"/>
      <c r="AJ156" s="4343"/>
      <c r="AK156" s="4343"/>
      <c r="AL156" s="4343"/>
      <c r="AM156" s="4343"/>
      <c r="AN156" s="4343"/>
      <c r="AO156" s="4343"/>
    </row>
    <row r="157" spans="1:70" ht="11.1" customHeight="1">
      <c r="A157" s="5315"/>
      <c r="B157" s="721"/>
      <c r="C157" s="721"/>
      <c r="D157" s="4968"/>
      <c r="E157" s="4968"/>
      <c r="F157" s="4968"/>
      <c r="G157" s="4968"/>
      <c r="H157" s="4968"/>
      <c r="I157" s="4367"/>
      <c r="J157" s="4367"/>
      <c r="K157" s="4367"/>
      <c r="L157" s="4367"/>
      <c r="M157" s="5865"/>
      <c r="N157" s="4367"/>
      <c r="O157" s="4327"/>
      <c r="P157" s="4327"/>
      <c r="Q157" s="4327"/>
      <c r="R157" s="4327"/>
      <c r="S157" s="4331"/>
      <c r="T157" s="4327"/>
      <c r="V157" s="4327"/>
      <c r="W157" s="4327"/>
      <c r="X157" s="4327"/>
      <c r="Y157" s="4327"/>
      <c r="Z157" s="4327"/>
      <c r="AA157" s="2389"/>
      <c r="AB157" s="2389"/>
      <c r="AC157" s="2389"/>
      <c r="AD157" s="106"/>
      <c r="AE157" s="106"/>
      <c r="AF157" s="2389"/>
      <c r="AG157" s="2389"/>
    </row>
    <row r="158" spans="1:70" ht="11.1" customHeight="1">
      <c r="A158" s="228" t="s">
        <v>982</v>
      </c>
      <c r="B158" s="4"/>
      <c r="C158" s="4"/>
      <c r="D158" s="4"/>
      <c r="E158" s="711"/>
      <c r="F158" s="711"/>
      <c r="G158" s="711"/>
      <c r="H158" s="711"/>
      <c r="I158" s="4168"/>
      <c r="J158" s="4168"/>
      <c r="K158" s="4168"/>
      <c r="L158" s="4168"/>
      <c r="M158" s="4168"/>
      <c r="N158" s="651"/>
      <c r="O158" s="2214"/>
      <c r="P158" s="651"/>
      <c r="Q158" s="651"/>
      <c r="R158" s="651"/>
      <c r="S158" s="651"/>
      <c r="T158" s="651"/>
      <c r="U158" s="742"/>
      <c r="V158" s="651"/>
      <c r="W158" s="1854"/>
      <c r="X158" s="651"/>
      <c r="Y158" s="651"/>
      <c r="Z158" s="651"/>
      <c r="AA158" s="651"/>
      <c r="AB158" s="651"/>
      <c r="AC158" s="651"/>
      <c r="AD158" s="651"/>
      <c r="AE158" s="1854"/>
      <c r="AF158" s="2214"/>
      <c r="AG158" s="2214"/>
      <c r="AH158" s="2214"/>
      <c r="AI158" s="2214"/>
      <c r="AJ158" s="2214"/>
      <c r="AK158" s="2214"/>
      <c r="AL158" s="2214"/>
      <c r="AM158" s="2214"/>
      <c r="AN158" s="2214"/>
      <c r="AO158" s="2214"/>
    </row>
    <row r="159" spans="1:70" ht="11.1" customHeight="1">
      <c r="A159" s="228" t="s">
        <v>858</v>
      </c>
      <c r="B159" s="4"/>
      <c r="C159" s="4"/>
      <c r="D159" s="4"/>
      <c r="E159" s="711"/>
      <c r="F159" s="711"/>
      <c r="G159" s="2933"/>
      <c r="H159" s="711"/>
      <c r="I159" s="4168"/>
      <c r="J159" s="4168"/>
      <c r="K159" s="4168"/>
      <c r="L159" s="4168"/>
      <c r="M159" s="4168"/>
      <c r="N159" s="651"/>
      <c r="O159" s="2214"/>
      <c r="P159" s="651"/>
      <c r="Q159" s="651"/>
      <c r="R159" s="651"/>
      <c r="S159" s="651"/>
      <c r="T159" s="651"/>
      <c r="U159" s="742"/>
      <c r="V159" s="651"/>
      <c r="W159" s="1854"/>
      <c r="X159" s="651"/>
      <c r="Y159" s="651"/>
      <c r="Z159" s="651"/>
      <c r="AA159" s="651"/>
      <c r="AB159" s="651"/>
      <c r="AC159" s="651"/>
      <c r="AD159" s="651"/>
      <c r="AE159" s="1854"/>
      <c r="AF159" s="2214"/>
      <c r="AG159" s="2214"/>
      <c r="AH159" s="2214"/>
      <c r="AI159" s="2214"/>
      <c r="AJ159" s="2214"/>
      <c r="AK159" s="2214"/>
      <c r="AL159" s="2214"/>
      <c r="AM159" s="2214"/>
      <c r="AN159" s="2214"/>
      <c r="AO159" s="2214"/>
    </row>
    <row r="160" spans="1:70" s="1486" customFormat="1" ht="11.1" customHeight="1">
      <c r="A160" s="5109"/>
      <c r="B160" s="38"/>
      <c r="C160" s="38"/>
      <c r="D160" s="199"/>
      <c r="E160" s="199"/>
      <c r="F160" s="199"/>
      <c r="G160" s="199"/>
      <c r="H160" s="199"/>
      <c r="I160" s="4359"/>
      <c r="J160" s="4359"/>
      <c r="K160" s="4359"/>
      <c r="L160" s="4359"/>
      <c r="M160" s="399"/>
      <c r="N160" s="127"/>
      <c r="O160" s="1953"/>
      <c r="P160" s="1490"/>
      <c r="Q160" s="1490"/>
      <c r="R160" s="1490"/>
      <c r="S160" s="1490"/>
      <c r="T160" s="1490"/>
      <c r="U160" s="1105"/>
      <c r="V160" s="474"/>
      <c r="W160" s="474"/>
      <c r="X160" s="1494"/>
      <c r="Y160" s="83"/>
      <c r="Z160" s="1494"/>
      <c r="AA160" s="1494"/>
      <c r="AB160" s="1494"/>
      <c r="AC160" s="1475"/>
      <c r="AD160" s="1475"/>
      <c r="AE160" s="1875"/>
      <c r="AF160" s="2388"/>
      <c r="AG160" s="2388"/>
      <c r="AH160" s="3173"/>
      <c r="AI160" s="3173"/>
      <c r="AJ160" s="3173"/>
      <c r="AK160" s="3173"/>
    </row>
    <row r="161" spans="1:70" s="1453" customFormat="1" ht="12.95" customHeight="1">
      <c r="A161" s="6646" t="s">
        <v>267</v>
      </c>
      <c r="B161" s="770" t="s">
        <v>1086</v>
      </c>
      <c r="C161" s="770"/>
      <c r="D161" s="770"/>
      <c r="E161" s="770"/>
      <c r="F161" s="770"/>
      <c r="G161" s="770"/>
      <c r="H161" s="770"/>
      <c r="I161" s="4332"/>
      <c r="J161" s="4332"/>
      <c r="K161" s="4332"/>
      <c r="L161" s="4332"/>
      <c r="M161" s="4332"/>
      <c r="N161" s="774"/>
      <c r="O161" s="774"/>
      <c r="P161" s="774"/>
      <c r="Q161" s="774"/>
      <c r="R161" s="767"/>
      <c r="S161" s="767"/>
      <c r="T161" s="767"/>
      <c r="U161" s="767"/>
      <c r="V161" s="767"/>
      <c r="W161" s="767"/>
      <c r="X161" s="767"/>
      <c r="Y161" s="767"/>
      <c r="Z161" s="2849"/>
      <c r="AA161" s="2850"/>
      <c r="AB161" s="2850"/>
      <c r="AC161" s="2850"/>
      <c r="AD161" s="2850"/>
      <c r="AE161" s="2850"/>
      <c r="AF161" s="2850"/>
      <c r="AG161" s="2850"/>
      <c r="AH161" s="1094"/>
      <c r="AI161" s="767"/>
      <c r="AJ161" s="767"/>
      <c r="AK161" s="767"/>
      <c r="AL161" s="767"/>
      <c r="AM161" s="767"/>
      <c r="AN161" s="767"/>
      <c r="AO161" s="767"/>
      <c r="AP161" s="3138"/>
      <c r="AQ161" s="3138"/>
      <c r="AR161" s="3138"/>
      <c r="AS161" s="3138"/>
      <c r="AT161" s="3138"/>
      <c r="AU161" s="3138"/>
      <c r="AV161" s="3138"/>
      <c r="AW161" s="3138"/>
      <c r="AX161" s="3138"/>
      <c r="AY161" s="3138"/>
      <c r="AZ161" s="3138"/>
      <c r="BA161" s="3138"/>
      <c r="BB161" s="3138"/>
      <c r="BC161" s="3138"/>
      <c r="BD161" s="3138"/>
      <c r="BE161" s="3138"/>
      <c r="BF161" s="3138"/>
      <c r="BG161" s="3138"/>
      <c r="BH161" s="3138"/>
      <c r="BI161" s="3138"/>
      <c r="BJ161" s="3138"/>
      <c r="BK161" s="3138"/>
      <c r="BL161" s="3138"/>
      <c r="BM161" s="3138"/>
      <c r="BN161" s="3138"/>
      <c r="BO161" s="3138"/>
      <c r="BP161" s="3138"/>
      <c r="BQ161" s="3138"/>
      <c r="BR161" s="3138"/>
    </row>
    <row r="162" spans="1:70" s="1453" customFormat="1" ht="12.95" customHeight="1">
      <c r="A162" s="6646"/>
      <c r="B162" s="770" t="s">
        <v>689</v>
      </c>
      <c r="C162" s="770"/>
      <c r="D162" s="770"/>
      <c r="E162" s="770"/>
      <c r="F162" s="770"/>
      <c r="G162" s="770"/>
      <c r="H162" s="770"/>
      <c r="I162" s="4332"/>
      <c r="J162" s="4332"/>
      <c r="K162" s="4332"/>
      <c r="L162" s="4332"/>
      <c r="M162" s="4332"/>
      <c r="N162" s="774"/>
      <c r="O162" s="774"/>
      <c r="P162" s="774"/>
      <c r="Q162" s="774"/>
      <c r="R162" s="767"/>
      <c r="S162" s="767"/>
      <c r="T162" s="776"/>
      <c r="U162" s="776"/>
      <c r="V162" s="776"/>
      <c r="W162" s="776"/>
      <c r="X162" s="767"/>
      <c r="Y162" s="767"/>
      <c r="Z162" s="782"/>
      <c r="AA162" s="767"/>
      <c r="AB162" s="767"/>
      <c r="AC162" s="767"/>
      <c r="AD162" s="767"/>
      <c r="AE162" s="767"/>
      <c r="AF162" s="767"/>
      <c r="AG162" s="767"/>
      <c r="AH162" s="1732"/>
      <c r="AI162" s="1734"/>
      <c r="AJ162" s="767"/>
      <c r="AK162" s="767"/>
      <c r="AL162" s="767"/>
      <c r="AM162" s="767"/>
      <c r="AN162" s="767"/>
      <c r="AO162" s="767"/>
      <c r="AP162" s="3138"/>
      <c r="AQ162" s="3138"/>
      <c r="AR162" s="3138"/>
      <c r="AS162" s="3138"/>
      <c r="AT162" s="3138"/>
      <c r="AU162" s="3138"/>
      <c r="AV162" s="3138"/>
      <c r="AW162" s="3138"/>
      <c r="AX162" s="3138"/>
      <c r="AY162" s="3138"/>
      <c r="AZ162" s="3138"/>
      <c r="BA162" s="3138"/>
      <c r="BB162" s="3138"/>
      <c r="BC162" s="3138"/>
      <c r="BD162" s="3138"/>
      <c r="BE162" s="3138"/>
      <c r="BF162" s="3138"/>
      <c r="BG162" s="3138"/>
      <c r="BH162" s="3138"/>
      <c r="BI162" s="3138"/>
      <c r="BJ162" s="3138"/>
      <c r="BK162" s="3138"/>
      <c r="BL162" s="3138"/>
      <c r="BM162" s="3138"/>
      <c r="BN162" s="3138"/>
      <c r="BO162" s="3138"/>
      <c r="BP162" s="3138"/>
      <c r="BQ162" s="3138"/>
      <c r="BR162" s="3138"/>
    </row>
    <row r="163" spans="1:70" s="1486" customFormat="1" ht="11.1" customHeight="1">
      <c r="A163" s="2465"/>
      <c r="B163" s="5"/>
      <c r="C163" s="5"/>
      <c r="D163" s="5"/>
      <c r="E163" s="5"/>
      <c r="F163" s="5"/>
      <c r="G163" s="5"/>
      <c r="H163" s="5"/>
      <c r="I163" s="4196"/>
      <c r="J163" s="4196"/>
      <c r="K163" s="4196"/>
      <c r="L163" s="4196"/>
      <c r="M163" s="137"/>
      <c r="N163" s="746"/>
      <c r="O163" s="746"/>
      <c r="P163" s="746"/>
      <c r="Q163" s="746"/>
      <c r="R163" s="1855"/>
      <c r="S163" s="746"/>
      <c r="T163" s="746"/>
      <c r="U163" s="1475"/>
      <c r="V163" s="4336"/>
      <c r="W163" s="55"/>
      <c r="AC163" s="2004"/>
      <c r="AD163" s="2004"/>
      <c r="AE163" s="3049"/>
      <c r="AF163" s="3049"/>
      <c r="AG163" s="3049"/>
      <c r="AH163" s="685"/>
    </row>
    <row r="164" spans="1:70" s="1096" customFormat="1" ht="11.1" customHeight="1">
      <c r="A164" s="813"/>
      <c r="B164" s="818"/>
      <c r="C164" s="818"/>
      <c r="D164" s="3167"/>
      <c r="E164" s="3167"/>
      <c r="F164" s="3167"/>
      <c r="G164" s="3167"/>
      <c r="H164" s="3167"/>
      <c r="I164" s="3167">
        <v>2001</v>
      </c>
      <c r="J164" s="3167">
        <v>2002</v>
      </c>
      <c r="K164" s="3167" t="s">
        <v>981</v>
      </c>
      <c r="L164" s="3167" t="s">
        <v>768</v>
      </c>
      <c r="M164" s="3167" t="s">
        <v>769</v>
      </c>
      <c r="N164" s="3167" t="s">
        <v>770</v>
      </c>
      <c r="O164" s="3168">
        <v>2007</v>
      </c>
      <c r="P164" s="3168">
        <v>2010</v>
      </c>
      <c r="Q164" s="3168">
        <v>2011</v>
      </c>
      <c r="R164" s="3168">
        <v>2012</v>
      </c>
      <c r="S164" s="3168">
        <v>2015</v>
      </c>
      <c r="T164" s="3168">
        <v>2016</v>
      </c>
      <c r="U164" s="3168">
        <v>2019</v>
      </c>
      <c r="V164" s="3169">
        <v>2020</v>
      </c>
    </row>
    <row r="165" spans="1:70" s="1486" customFormat="1" ht="11.1" customHeight="1">
      <c r="A165" s="817"/>
      <c r="B165" s="75"/>
      <c r="C165" s="70"/>
      <c r="D165" s="12"/>
      <c r="E165" s="12"/>
      <c r="F165" s="12"/>
      <c r="G165" s="12"/>
      <c r="H165" s="12"/>
      <c r="I165" s="4186"/>
      <c r="J165" s="4186"/>
      <c r="K165" s="4186"/>
      <c r="L165" s="4186"/>
      <c r="M165" s="4186"/>
      <c r="N165" s="81"/>
      <c r="O165" s="81"/>
      <c r="P165" s="81"/>
      <c r="Q165" s="4186"/>
      <c r="R165" s="4186"/>
      <c r="S165" s="4186"/>
      <c r="T165" s="4186"/>
      <c r="U165" s="1817"/>
      <c r="V165" s="5823"/>
      <c r="W165" s="3105"/>
      <c r="X165" s="4356"/>
      <c r="Y165" s="4356"/>
      <c r="Z165" s="4356"/>
      <c r="AA165" s="4356"/>
      <c r="AB165" s="4356"/>
      <c r="AC165" s="4356"/>
      <c r="AD165" s="4356"/>
      <c r="AE165" s="4356"/>
      <c r="AF165" s="4356"/>
      <c r="AG165" s="4356"/>
      <c r="AH165" s="4356"/>
      <c r="AI165" s="4356"/>
      <c r="AJ165" s="4356"/>
      <c r="AK165" s="4356"/>
      <c r="AL165" s="4356"/>
      <c r="AM165" s="4356"/>
      <c r="AN165" s="4356"/>
      <c r="AO165" s="4356"/>
    </row>
    <row r="166" spans="1:70" ht="11.1" customHeight="1">
      <c r="A166" s="1067" t="s">
        <v>244</v>
      </c>
      <c r="B166" s="559" t="s">
        <v>925</v>
      </c>
      <c r="C166" s="559"/>
      <c r="D166" s="559"/>
      <c r="E166" s="748"/>
      <c r="F166" s="748"/>
      <c r="G166" s="748"/>
      <c r="H166" s="748"/>
      <c r="I166" s="115">
        <v>34.1</v>
      </c>
      <c r="J166" s="115">
        <v>32.1</v>
      </c>
      <c r="K166" s="115">
        <v>32.700000000000003</v>
      </c>
      <c r="L166" s="115">
        <v>33.5</v>
      </c>
      <c r="M166" s="115">
        <v>29.8</v>
      </c>
      <c r="N166" s="115">
        <v>26.1</v>
      </c>
      <c r="O166" s="115">
        <v>22.9</v>
      </c>
      <c r="P166" s="115">
        <v>22.6</v>
      </c>
      <c r="Q166" s="115">
        <v>24.6</v>
      </c>
      <c r="R166" s="115">
        <v>21.8</v>
      </c>
      <c r="S166" s="3106">
        <v>22</v>
      </c>
      <c r="T166" s="2360">
        <v>21</v>
      </c>
      <c r="U166" s="2360">
        <v>22.4</v>
      </c>
      <c r="V166" s="2360">
        <v>20.9</v>
      </c>
      <c r="W166" s="4327"/>
      <c r="X166" s="4327"/>
      <c r="Y166" s="4327"/>
      <c r="Z166" s="4327"/>
      <c r="AA166" s="4327"/>
      <c r="AB166" s="4327"/>
      <c r="AC166" s="2079"/>
      <c r="AD166" s="2079"/>
      <c r="AE166" s="4327"/>
      <c r="AF166" s="4327"/>
      <c r="AG166" s="4327"/>
      <c r="AH166" s="4327"/>
      <c r="AI166" s="4327"/>
      <c r="AJ166" s="4327"/>
      <c r="AK166" s="4327"/>
      <c r="AL166" s="4330"/>
      <c r="AM166" s="4330"/>
      <c r="AN166" s="4330"/>
      <c r="AO166" s="4330"/>
    </row>
    <row r="167" spans="1:70" ht="11.1" customHeight="1">
      <c r="A167" s="1067"/>
      <c r="B167" s="559" t="s">
        <v>411</v>
      </c>
      <c r="C167" s="559"/>
      <c r="D167" s="559"/>
      <c r="E167" s="748"/>
      <c r="F167" s="748"/>
      <c r="G167" s="748"/>
      <c r="H167" s="748"/>
      <c r="I167" s="115">
        <v>39</v>
      </c>
      <c r="J167" s="115">
        <v>38.5</v>
      </c>
      <c r="K167" s="115">
        <v>36.799999999999997</v>
      </c>
      <c r="L167" s="115">
        <v>38.6</v>
      </c>
      <c r="M167" s="115">
        <v>40</v>
      </c>
      <c r="N167" s="115">
        <v>40.9</v>
      </c>
      <c r="O167" s="115">
        <v>40.9</v>
      </c>
      <c r="P167" s="115">
        <v>33.799999999999997</v>
      </c>
      <c r="Q167" s="115">
        <v>34.200000000000003</v>
      </c>
      <c r="R167" s="115">
        <v>39.700000000000003</v>
      </c>
      <c r="S167" s="3106">
        <v>38.5</v>
      </c>
      <c r="T167" s="2360">
        <v>32.9</v>
      </c>
      <c r="U167" s="2360">
        <v>34.1</v>
      </c>
      <c r="V167" s="2360">
        <v>35.9</v>
      </c>
      <c r="W167" s="4327"/>
      <c r="X167" s="4327"/>
      <c r="Y167" s="4327"/>
      <c r="Z167" s="4327"/>
      <c r="AA167" s="4327"/>
      <c r="AB167" s="4327"/>
      <c r="AC167" s="2077"/>
      <c r="AD167" s="2079"/>
      <c r="AE167" s="4327"/>
      <c r="AF167" s="4327"/>
      <c r="AG167" s="4327"/>
      <c r="AH167" s="4327"/>
      <c r="AI167" s="4327"/>
      <c r="AJ167" s="4327"/>
      <c r="AK167" s="4327"/>
      <c r="AL167" s="4330"/>
      <c r="AM167" s="4330"/>
      <c r="AN167" s="4330"/>
      <c r="AO167" s="4330"/>
    </row>
    <row r="168" spans="1:70" ht="11.1" customHeight="1">
      <c r="A168" s="1067"/>
      <c r="B168" s="559" t="s">
        <v>375</v>
      </c>
      <c r="C168" s="559"/>
      <c r="D168" s="559"/>
      <c r="E168" s="748"/>
      <c r="F168" s="748"/>
      <c r="G168" s="748"/>
      <c r="H168" s="748"/>
      <c r="I168" s="115">
        <v>26.9</v>
      </c>
      <c r="J168" s="115">
        <v>29.4</v>
      </c>
      <c r="K168" s="115">
        <v>30.5</v>
      </c>
      <c r="L168" s="115">
        <v>27.9</v>
      </c>
      <c r="M168" s="115">
        <v>30.2</v>
      </c>
      <c r="N168" s="115">
        <v>33</v>
      </c>
      <c r="O168" s="115">
        <v>36.200000000000003</v>
      </c>
      <c r="P168" s="115">
        <v>43.6</v>
      </c>
      <c r="Q168" s="115">
        <v>41.2</v>
      </c>
      <c r="R168" s="115">
        <v>38.4</v>
      </c>
      <c r="S168" s="3106">
        <v>39.5</v>
      </c>
      <c r="T168" s="2360">
        <v>46</v>
      </c>
      <c r="U168" s="2360">
        <v>43.5</v>
      </c>
      <c r="V168" s="2360">
        <v>43.2</v>
      </c>
      <c r="W168" s="4327"/>
      <c r="X168" s="4327"/>
      <c r="Y168" s="4327"/>
      <c r="Z168" s="4327"/>
      <c r="AA168" s="4327"/>
      <c r="AB168" s="4327"/>
      <c r="AC168" s="2077"/>
      <c r="AD168" s="2079"/>
      <c r="AE168" s="4327"/>
      <c r="AF168" s="4327"/>
      <c r="AG168" s="4327"/>
      <c r="AH168" s="4327"/>
      <c r="AI168" s="4327"/>
      <c r="AJ168" s="4327"/>
      <c r="AK168" s="4327"/>
      <c r="AL168" s="4330"/>
      <c r="AM168" s="4330"/>
      <c r="AN168" s="4330"/>
      <c r="AO168" s="4330"/>
    </row>
    <row r="169" spans="1:70" ht="11.1" customHeight="1">
      <c r="D169" s="583"/>
      <c r="E169" s="583"/>
      <c r="F169" s="583"/>
      <c r="G169" s="583"/>
      <c r="H169" s="583"/>
      <c r="I169" s="2394"/>
      <c r="J169" s="2394"/>
      <c r="K169" s="2394"/>
      <c r="L169" s="2394"/>
      <c r="M169" s="2394"/>
      <c r="N169" s="2394"/>
      <c r="O169" s="2389"/>
      <c r="P169" s="2389"/>
      <c r="Q169" s="2389"/>
      <c r="R169" s="2389"/>
      <c r="S169" s="2389"/>
      <c r="T169" s="3163"/>
      <c r="U169" s="3163"/>
      <c r="V169" s="4327"/>
      <c r="W169" s="4327"/>
      <c r="X169" s="4327"/>
      <c r="Y169" s="4327"/>
      <c r="Z169" s="4327"/>
      <c r="AA169" s="4327"/>
      <c r="AB169" s="4327"/>
      <c r="AC169" s="4327"/>
      <c r="AD169" s="4327"/>
      <c r="AE169" s="4327"/>
      <c r="AF169" s="4327"/>
      <c r="AG169" s="4327"/>
      <c r="AH169" s="4327"/>
      <c r="AI169" s="4327"/>
      <c r="AJ169" s="4327"/>
      <c r="AK169" s="4327"/>
      <c r="AL169" s="4330"/>
      <c r="AM169" s="4330"/>
      <c r="AN169" s="4330"/>
      <c r="AO169" s="4330"/>
    </row>
    <row r="170" spans="1:70" ht="11.1" customHeight="1">
      <c r="A170" s="1067" t="s">
        <v>229</v>
      </c>
      <c r="B170" s="559" t="s">
        <v>925</v>
      </c>
      <c r="C170" s="559"/>
      <c r="D170" s="559"/>
      <c r="E170" s="748"/>
      <c r="F170" s="748"/>
      <c r="G170" s="748"/>
      <c r="H170" s="748"/>
      <c r="I170" s="115">
        <v>27.7</v>
      </c>
      <c r="J170" s="115">
        <v>26.6</v>
      </c>
      <c r="K170" s="115">
        <v>26.2</v>
      </c>
      <c r="L170" s="115">
        <v>25.8</v>
      </c>
      <c r="M170" s="115">
        <v>25.2</v>
      </c>
      <c r="N170" s="115">
        <v>24.1</v>
      </c>
      <c r="O170" s="115">
        <v>22.4</v>
      </c>
      <c r="P170" s="115">
        <v>18.5</v>
      </c>
      <c r="Q170" s="115">
        <v>19.5</v>
      </c>
      <c r="R170" s="115">
        <v>19</v>
      </c>
      <c r="S170" s="3106">
        <v>18.3</v>
      </c>
      <c r="T170" s="2360">
        <v>17.7</v>
      </c>
      <c r="U170" s="2360">
        <v>16.8</v>
      </c>
      <c r="V170" s="2360">
        <v>15.9</v>
      </c>
      <c r="W170" s="4327"/>
      <c r="X170" s="4327"/>
      <c r="Y170" s="4327"/>
      <c r="Z170" s="4327"/>
      <c r="AA170" s="4327"/>
      <c r="AB170" s="4327"/>
      <c r="AC170" s="2079"/>
      <c r="AD170" s="2079"/>
      <c r="AE170" s="4327"/>
      <c r="AF170" s="4327"/>
      <c r="AG170" s="4327"/>
      <c r="AH170" s="4327"/>
      <c r="AI170" s="4327"/>
      <c r="AJ170" s="4327"/>
      <c r="AK170" s="4327"/>
      <c r="AL170" s="4330"/>
      <c r="AM170" s="4330"/>
      <c r="AN170" s="4330"/>
      <c r="AO170" s="4330"/>
    </row>
    <row r="171" spans="1:70" ht="11.1" customHeight="1">
      <c r="A171" s="1067" t="s">
        <v>1287</v>
      </c>
      <c r="B171" s="559" t="s">
        <v>411</v>
      </c>
      <c r="C171" s="559"/>
      <c r="D171" s="559"/>
      <c r="E171" s="748"/>
      <c r="F171" s="748"/>
      <c r="G171" s="748"/>
      <c r="H171" s="748"/>
      <c r="I171" s="115">
        <v>33.6</v>
      </c>
      <c r="J171" s="115">
        <v>32.6</v>
      </c>
      <c r="K171" s="115">
        <v>33.700000000000003</v>
      </c>
      <c r="L171" s="115">
        <v>33.299999999999997</v>
      </c>
      <c r="M171" s="115">
        <v>33.700000000000003</v>
      </c>
      <c r="N171" s="115">
        <v>33.700000000000003</v>
      </c>
      <c r="O171" s="115">
        <v>32.5</v>
      </c>
      <c r="P171" s="115">
        <v>29.9</v>
      </c>
      <c r="Q171" s="115">
        <v>31</v>
      </c>
      <c r="R171" s="115">
        <v>32.1</v>
      </c>
      <c r="S171" s="3106">
        <v>28.7</v>
      </c>
      <c r="T171" s="2360">
        <v>29.7</v>
      </c>
      <c r="U171" s="2360">
        <v>27.2</v>
      </c>
      <c r="V171" s="2360">
        <v>28.1</v>
      </c>
      <c r="W171" s="4327"/>
      <c r="X171" s="4327"/>
      <c r="Y171" s="4327"/>
      <c r="Z171" s="4327"/>
      <c r="AA171" s="4327"/>
      <c r="AB171" s="4327"/>
      <c r="AC171" s="2077"/>
      <c r="AD171" s="2079"/>
      <c r="AE171" s="4327"/>
      <c r="AF171" s="4327"/>
      <c r="AG171" s="4327"/>
      <c r="AH171" s="4327"/>
      <c r="AI171" s="4327"/>
      <c r="AJ171" s="4327"/>
      <c r="AK171" s="4327"/>
      <c r="AL171" s="4330"/>
      <c r="AM171" s="4330"/>
      <c r="AN171" s="4330"/>
      <c r="AO171" s="4330"/>
    </row>
    <row r="172" spans="1:70" ht="11.1" customHeight="1">
      <c r="A172" s="2456"/>
      <c r="B172" s="561" t="s">
        <v>375</v>
      </c>
      <c r="C172" s="561"/>
      <c r="D172" s="561"/>
      <c r="E172" s="561"/>
      <c r="F172" s="561"/>
      <c r="G172" s="561"/>
      <c r="H172" s="3411"/>
      <c r="I172" s="3639">
        <v>38.700000000000003</v>
      </c>
      <c r="J172" s="3639">
        <v>40.6</v>
      </c>
      <c r="K172" s="3639">
        <v>40.1</v>
      </c>
      <c r="L172" s="3639">
        <v>40.9</v>
      </c>
      <c r="M172" s="3639">
        <v>41.2</v>
      </c>
      <c r="N172" s="118">
        <v>42.2</v>
      </c>
      <c r="O172" s="118">
        <v>45.1</v>
      </c>
      <c r="P172" s="118">
        <v>51.5</v>
      </c>
      <c r="Q172" s="3639">
        <v>49.5</v>
      </c>
      <c r="R172" s="3639">
        <v>48.9</v>
      </c>
      <c r="S172" s="4209">
        <v>52.9</v>
      </c>
      <c r="T172" s="3568">
        <v>52.6</v>
      </c>
      <c r="U172" s="3568">
        <v>56.1</v>
      </c>
      <c r="V172" s="3568">
        <v>56</v>
      </c>
      <c r="W172" s="3301"/>
      <c r="X172" s="4343"/>
      <c r="Y172" s="4343"/>
      <c r="Z172" s="4343"/>
      <c r="AA172" s="4343"/>
      <c r="AB172" s="4343"/>
      <c r="AC172" s="3308"/>
      <c r="AD172" s="3309"/>
      <c r="AE172" s="4343"/>
      <c r="AF172" s="4343"/>
      <c r="AG172" s="4343"/>
      <c r="AH172" s="4343"/>
      <c r="AI172" s="4343"/>
      <c r="AJ172" s="4343"/>
      <c r="AK172" s="4343"/>
      <c r="AL172" s="4343"/>
      <c r="AM172" s="4343"/>
      <c r="AN172" s="4343"/>
      <c r="AO172" s="4343"/>
    </row>
    <row r="173" spans="1:70" ht="11.1" customHeight="1">
      <c r="A173" s="2457"/>
      <c r="B173" s="215"/>
      <c r="C173" s="4"/>
      <c r="D173" s="580"/>
      <c r="E173" s="580"/>
      <c r="F173" s="580"/>
      <c r="G173" s="580"/>
      <c r="H173" s="580"/>
      <c r="I173" s="4330"/>
      <c r="J173" s="4330"/>
      <c r="K173" s="4330"/>
      <c r="L173" s="4330"/>
      <c r="M173" s="1607"/>
      <c r="N173" s="1500"/>
      <c r="O173" s="2214"/>
      <c r="P173" s="651"/>
      <c r="Q173" s="651"/>
      <c r="R173" s="651"/>
      <c r="S173" s="453"/>
      <c r="T173" s="651"/>
      <c r="U173" s="1105"/>
      <c r="V173" s="651"/>
      <c r="W173" s="1854"/>
      <c r="X173" s="651"/>
      <c r="Y173" s="651"/>
      <c r="Z173" s="106"/>
      <c r="AA173" s="2389"/>
      <c r="AB173" s="106"/>
    </row>
    <row r="174" spans="1:70" ht="11.1" customHeight="1">
      <c r="A174" s="228" t="s">
        <v>982</v>
      </c>
      <c r="B174" s="4"/>
      <c r="C174" s="4"/>
      <c r="D174" s="4"/>
      <c r="E174" s="711"/>
      <c r="F174" s="711"/>
      <c r="G174" s="711"/>
      <c r="H174" s="711"/>
      <c r="I174" s="4168"/>
      <c r="J174" s="4168"/>
      <c r="K174" s="4168"/>
      <c r="L174" s="4168"/>
      <c r="M174" s="4168"/>
      <c r="N174" s="651"/>
      <c r="O174" s="2214"/>
      <c r="P174" s="651"/>
      <c r="Q174" s="651"/>
      <c r="R174" s="651"/>
      <c r="S174" s="651"/>
      <c r="T174" s="651"/>
      <c r="U174" s="742"/>
      <c r="V174" s="651"/>
      <c r="W174" s="1854"/>
      <c r="X174" s="651"/>
      <c r="Y174" s="651"/>
      <c r="Z174" s="651"/>
      <c r="AA174" s="4327"/>
      <c r="AB174" s="651"/>
      <c r="AC174" s="651"/>
      <c r="AD174" s="651"/>
      <c r="AE174" s="1854"/>
      <c r="AF174" s="2214"/>
      <c r="AG174" s="2214"/>
      <c r="AH174" s="2214"/>
      <c r="AI174" s="2214"/>
      <c r="AJ174" s="2214"/>
      <c r="AK174" s="2214"/>
      <c r="AL174" s="2214"/>
      <c r="AM174" s="2214"/>
      <c r="AN174" s="2214"/>
      <c r="AO174" s="2214"/>
    </row>
    <row r="175" spans="1:70" ht="11.1" customHeight="1">
      <c r="A175" s="228" t="s">
        <v>858</v>
      </c>
      <c r="B175" s="4"/>
      <c r="C175" s="4"/>
      <c r="D175" s="4"/>
      <c r="E175" s="711"/>
      <c r="F175" s="711"/>
      <c r="G175" s="711"/>
      <c r="H175" s="711"/>
      <c r="I175" s="4168"/>
      <c r="J175" s="4168"/>
      <c r="K175" s="4168"/>
      <c r="L175" s="4168"/>
      <c r="M175" s="4168"/>
      <c r="N175" s="651"/>
      <c r="O175" s="2214"/>
      <c r="P175" s="651"/>
      <c r="Q175" s="651"/>
      <c r="R175" s="651"/>
      <c r="S175" s="651"/>
      <c r="T175" s="651"/>
      <c r="U175" s="742"/>
      <c r="V175" s="651"/>
      <c r="W175" s="1854"/>
      <c r="X175" s="651"/>
      <c r="Y175" s="651"/>
      <c r="Z175" s="651"/>
      <c r="AA175" s="651"/>
      <c r="AB175" s="651"/>
      <c r="AC175" s="651"/>
      <c r="AD175" s="651"/>
      <c r="AE175" s="1854"/>
      <c r="AF175" s="2214"/>
      <c r="AG175" s="2214"/>
      <c r="AH175" s="2214"/>
      <c r="AI175" s="2214"/>
      <c r="AJ175" s="2214"/>
      <c r="AK175" s="2214"/>
      <c r="AL175" s="2214"/>
      <c r="AM175" s="2214"/>
      <c r="AN175" s="2214"/>
      <c r="AO175" s="2214"/>
    </row>
    <row r="176" spans="1:70" s="1486" customFormat="1" ht="11.1" customHeight="1">
      <c r="A176" s="5109"/>
      <c r="B176" s="38"/>
      <c r="C176" s="38"/>
      <c r="D176" s="199"/>
      <c r="E176" s="199"/>
      <c r="F176" s="199"/>
      <c r="G176" s="199"/>
      <c r="H176" s="199"/>
      <c r="I176" s="4359"/>
      <c r="J176" s="4359"/>
      <c r="K176" s="4359"/>
      <c r="L176" s="4359"/>
      <c r="M176" s="399"/>
      <c r="N176" s="127"/>
      <c r="O176" s="1953"/>
      <c r="P176" s="1490"/>
      <c r="Q176" s="1490"/>
      <c r="R176" s="1490"/>
      <c r="S176" s="1490"/>
      <c r="T176" s="1490"/>
      <c r="U176" s="1105"/>
      <c r="V176" s="474"/>
      <c r="W176" s="474"/>
      <c r="X176" s="1494"/>
      <c r="Y176" s="83"/>
      <c r="Z176" s="1494"/>
      <c r="AA176" s="1494"/>
      <c r="AB176" s="1494"/>
      <c r="AC176" s="1475"/>
      <c r="AD176" s="1475"/>
      <c r="AE176" s="1875"/>
      <c r="AF176" s="2388"/>
      <c r="AG176" s="2388"/>
      <c r="AH176" s="3173"/>
      <c r="AI176" s="3173"/>
      <c r="AJ176" s="3173"/>
      <c r="AK176" s="3173"/>
    </row>
    <row r="177" spans="1:70" s="1453" customFormat="1" ht="12.95" customHeight="1">
      <c r="A177" s="6646" t="s">
        <v>268</v>
      </c>
      <c r="B177" s="770" t="s">
        <v>3533</v>
      </c>
      <c r="C177" s="770"/>
      <c r="D177" s="770"/>
      <c r="E177" s="770"/>
      <c r="F177" s="770"/>
      <c r="G177" s="770"/>
      <c r="H177" s="770"/>
      <c r="I177" s="4332"/>
      <c r="J177" s="4332"/>
      <c r="K177" s="4332"/>
      <c r="L177" s="4332"/>
      <c r="M177" s="4332"/>
      <c r="N177" s="774"/>
      <c r="O177" s="774"/>
      <c r="P177" s="774"/>
      <c r="Q177" s="774"/>
      <c r="R177" s="767"/>
      <c r="S177" s="767"/>
      <c r="T177" s="767"/>
      <c r="U177" s="767"/>
      <c r="V177" s="767"/>
      <c r="W177" s="767"/>
      <c r="X177" s="767"/>
      <c r="Y177" s="767"/>
      <c r="Z177" s="2849"/>
      <c r="AA177" s="2850"/>
      <c r="AB177" s="2850"/>
      <c r="AC177" s="2850"/>
      <c r="AD177" s="2850"/>
      <c r="AE177" s="2850"/>
      <c r="AF177" s="2850"/>
      <c r="AG177" s="2850"/>
      <c r="AH177" s="1094"/>
      <c r="AI177" s="767"/>
      <c r="AJ177" s="767"/>
      <c r="AK177" s="767"/>
      <c r="AL177" s="767"/>
      <c r="AM177" s="767"/>
      <c r="AN177" s="767"/>
      <c r="AO177" s="767"/>
      <c r="AP177" s="3138"/>
      <c r="AQ177" s="3138"/>
      <c r="AR177" s="3138"/>
      <c r="AS177" s="3138"/>
      <c r="AT177" s="3138"/>
      <c r="AU177" s="3138"/>
      <c r="AV177" s="3138"/>
      <c r="AW177" s="3138"/>
      <c r="AX177" s="3138"/>
      <c r="AY177" s="3138"/>
      <c r="AZ177" s="3138"/>
      <c r="BA177" s="3138"/>
      <c r="BB177" s="3138"/>
      <c r="BC177" s="3138"/>
      <c r="BD177" s="3138"/>
      <c r="BE177" s="3138"/>
      <c r="BF177" s="3138"/>
      <c r="BG177" s="3138"/>
      <c r="BH177" s="3138"/>
      <c r="BI177" s="3138"/>
      <c r="BJ177" s="3138"/>
      <c r="BK177" s="3138"/>
      <c r="BL177" s="3138"/>
      <c r="BM177" s="3138"/>
      <c r="BN177" s="3138"/>
      <c r="BO177" s="3138"/>
      <c r="BP177" s="3138"/>
      <c r="BQ177" s="3138"/>
      <c r="BR177" s="3138"/>
    </row>
    <row r="178" spans="1:70" s="1453" customFormat="1" ht="12.95" customHeight="1">
      <c r="A178" s="6646"/>
      <c r="B178" s="770" t="s">
        <v>3539</v>
      </c>
      <c r="C178" s="770"/>
      <c r="D178" s="770"/>
      <c r="E178" s="770"/>
      <c r="F178" s="770"/>
      <c r="G178" s="770"/>
      <c r="H178" s="770"/>
      <c r="I178" s="4332"/>
      <c r="J178" s="4332"/>
      <c r="K178" s="4332"/>
      <c r="L178" s="4332"/>
      <c r="M178" s="4332"/>
      <c r="N178" s="774"/>
      <c r="O178" s="774"/>
      <c r="P178" s="774"/>
      <c r="Q178" s="774"/>
      <c r="R178" s="767"/>
      <c r="S178" s="767"/>
      <c r="T178" s="776"/>
      <c r="U178" s="776"/>
      <c r="V178" s="776"/>
      <c r="W178" s="776"/>
      <c r="X178" s="767"/>
      <c r="Y178" s="767"/>
      <c r="Z178" s="782"/>
      <c r="AA178" s="767"/>
      <c r="AB178" s="767"/>
      <c r="AC178" s="767"/>
      <c r="AD178" s="767"/>
      <c r="AE178" s="767"/>
      <c r="AF178" s="767"/>
      <c r="AG178" s="767"/>
      <c r="AH178" s="1732"/>
      <c r="AI178" s="1729"/>
      <c r="AJ178" s="767"/>
      <c r="AK178" s="767"/>
      <c r="AL178" s="767"/>
      <c r="AM178" s="767"/>
      <c r="AN178" s="767"/>
      <c r="AO178" s="767"/>
      <c r="AP178" s="3138"/>
      <c r="AQ178" s="3138"/>
      <c r="AR178" s="3138"/>
      <c r="AS178" s="3138"/>
      <c r="AT178" s="3138"/>
      <c r="AU178" s="3138"/>
      <c r="AV178" s="3138"/>
      <c r="AW178" s="3138"/>
      <c r="AX178" s="3138"/>
      <c r="AY178" s="3138"/>
      <c r="AZ178" s="3138"/>
      <c r="BA178" s="3138"/>
      <c r="BB178" s="3138"/>
      <c r="BC178" s="3138"/>
      <c r="BD178" s="3138"/>
      <c r="BE178" s="3138"/>
      <c r="BF178" s="3138"/>
      <c r="BG178" s="3138"/>
      <c r="BH178" s="3138"/>
      <c r="BI178" s="3138"/>
      <c r="BJ178" s="3138"/>
      <c r="BK178" s="3138"/>
      <c r="BL178" s="3138"/>
      <c r="BM178" s="3138"/>
      <c r="BN178" s="3138"/>
      <c r="BO178" s="3138"/>
      <c r="BP178" s="3138"/>
      <c r="BQ178" s="3138"/>
      <c r="BR178" s="3138"/>
    </row>
    <row r="179" spans="1:70" s="1486" customFormat="1" ht="11.1" customHeight="1">
      <c r="A179" s="5109"/>
      <c r="B179" s="1402"/>
      <c r="C179" s="1402"/>
      <c r="D179" s="1408"/>
      <c r="E179" s="1408"/>
      <c r="F179" s="1408"/>
      <c r="G179" s="1408"/>
      <c r="H179" s="1408"/>
      <c r="I179" s="4359"/>
      <c r="J179" s="4359"/>
      <c r="K179" s="4359"/>
      <c r="L179" s="4359"/>
      <c r="M179" s="399"/>
      <c r="N179" s="127"/>
      <c r="O179" s="1953"/>
      <c r="P179" s="1953"/>
      <c r="Q179" s="1953"/>
      <c r="R179" s="1953"/>
      <c r="S179" s="1953"/>
      <c r="T179" s="1953"/>
      <c r="U179" s="1105"/>
      <c r="V179" s="474"/>
      <c r="W179" s="474"/>
      <c r="X179" s="1876"/>
      <c r="Y179" s="83"/>
      <c r="Z179" s="1876"/>
      <c r="AA179" s="1876"/>
      <c r="AB179" s="1876"/>
      <c r="AC179" s="2388"/>
      <c r="AD179" s="2388"/>
      <c r="AE179" s="2388"/>
      <c r="AF179" s="2388"/>
      <c r="AG179" s="2388"/>
      <c r="AH179" s="3173"/>
      <c r="AI179" s="3173"/>
      <c r="AJ179" s="3173"/>
      <c r="AK179" s="3173"/>
    </row>
    <row r="180" spans="1:70" s="1096" customFormat="1" ht="11.1" customHeight="1">
      <c r="A180" s="4350"/>
      <c r="I180" s="4677" t="s">
        <v>758</v>
      </c>
      <c r="J180" s="4677" t="s">
        <v>1200</v>
      </c>
      <c r="K180" s="4677" t="s">
        <v>602</v>
      </c>
      <c r="L180" s="4677" t="s">
        <v>1682</v>
      </c>
      <c r="M180" s="4677" t="s">
        <v>1940</v>
      </c>
      <c r="N180" s="4676" t="s">
        <v>2524</v>
      </c>
      <c r="O180" s="5822">
        <v>2020</v>
      </c>
      <c r="V180" s="4660"/>
      <c r="W180" s="4660"/>
      <c r="X180" s="4500"/>
      <c r="Y180" s="4500"/>
      <c r="Z180" s="4500"/>
      <c r="AA180" s="4094"/>
      <c r="AB180" s="4094"/>
      <c r="AC180" s="4094"/>
      <c r="AD180" s="4094"/>
      <c r="AE180" s="4094"/>
      <c r="AF180" s="4094"/>
      <c r="AG180" s="4094"/>
    </row>
    <row r="181" spans="1:70" s="1486" customFormat="1" ht="11.1" customHeight="1">
      <c r="A181" s="4352"/>
      <c r="B181" s="1480"/>
      <c r="C181" s="1480"/>
      <c r="D181" s="1480"/>
      <c r="E181" s="1480"/>
      <c r="F181" s="1480"/>
      <c r="G181" s="1480"/>
      <c r="H181" s="1480"/>
      <c r="I181" s="4356"/>
      <c r="J181" s="4356"/>
      <c r="K181" s="4356"/>
      <c r="L181" s="4356"/>
      <c r="M181" s="4356"/>
      <c r="N181" s="1480"/>
      <c r="O181" s="4356"/>
      <c r="P181" s="4356"/>
      <c r="Q181" s="4356"/>
      <c r="R181" s="4356"/>
      <c r="S181" s="4356"/>
      <c r="T181" s="4356"/>
      <c r="U181" s="4356"/>
      <c r="V181" s="2076"/>
      <c r="W181" s="2076"/>
      <c r="X181" s="4356"/>
      <c r="Y181" s="4356"/>
      <c r="Z181" s="4356"/>
      <c r="AA181" s="2391"/>
      <c r="AB181" s="1478"/>
      <c r="AC181" s="4352"/>
      <c r="AD181" s="4352"/>
      <c r="AE181" s="4352"/>
      <c r="AF181" s="4352"/>
      <c r="AG181" s="4352"/>
      <c r="AH181" s="94"/>
      <c r="AI181" s="94"/>
      <c r="AJ181" s="94"/>
      <c r="AK181" s="94"/>
      <c r="AL181" s="4356"/>
      <c r="AM181" s="4356"/>
      <c r="AN181" s="4356"/>
      <c r="AO181" s="4356"/>
    </row>
    <row r="182" spans="1:70" s="1486" customFormat="1" ht="11.1" customHeight="1">
      <c r="A182" s="1067" t="s">
        <v>244</v>
      </c>
      <c r="B182" s="3110" t="s">
        <v>3534</v>
      </c>
      <c r="C182" s="1402"/>
      <c r="D182" s="1408"/>
      <c r="E182" s="1408"/>
      <c r="F182" s="1408"/>
      <c r="G182" s="1408"/>
      <c r="H182" s="1408"/>
      <c r="I182" s="3107">
        <v>77.400000000000006</v>
      </c>
      <c r="J182" s="3107">
        <v>76.400000000000006</v>
      </c>
      <c r="K182" s="3107">
        <v>75.8</v>
      </c>
      <c r="L182" s="3107">
        <v>72.5</v>
      </c>
      <c r="M182" s="2360">
        <v>74.7</v>
      </c>
      <c r="N182" s="2360">
        <v>72</v>
      </c>
      <c r="O182" s="2360">
        <v>73.2</v>
      </c>
      <c r="P182" s="4336"/>
      <c r="Q182" s="4336"/>
      <c r="R182" s="4336"/>
      <c r="S182" s="4336"/>
      <c r="T182" s="4336"/>
      <c r="U182" s="4336"/>
      <c r="V182" s="2077"/>
      <c r="W182" s="2079"/>
      <c r="X182" s="4336"/>
      <c r="Y182" s="4336"/>
      <c r="Z182" s="4336"/>
      <c r="AA182" s="2389"/>
      <c r="AB182" s="3172"/>
      <c r="AC182" s="4327"/>
      <c r="AD182" s="4327"/>
      <c r="AE182" s="4327"/>
      <c r="AF182" s="4327"/>
      <c r="AG182" s="4327"/>
      <c r="AH182" s="3173"/>
      <c r="AI182" s="3173"/>
      <c r="AJ182" s="3173"/>
      <c r="AK182" s="3173"/>
      <c r="AL182" s="4336"/>
      <c r="AM182" s="4336"/>
      <c r="AN182" s="4336"/>
      <c r="AO182" s="4336"/>
    </row>
    <row r="183" spans="1:70" s="1486" customFormat="1" ht="11.1" customHeight="1">
      <c r="A183" s="5109"/>
      <c r="B183" s="3110" t="s">
        <v>3535</v>
      </c>
      <c r="C183" s="1402"/>
      <c r="D183" s="1408"/>
      <c r="E183" s="1408"/>
      <c r="F183" s="1408"/>
      <c r="G183" s="1408"/>
      <c r="H183" s="1408"/>
      <c r="I183" s="3107">
        <v>9.4</v>
      </c>
      <c r="J183" s="3107">
        <v>9.6</v>
      </c>
      <c r="K183" s="3107">
        <v>11.9</v>
      </c>
      <c r="L183" s="3107">
        <v>16.100000000000001</v>
      </c>
      <c r="M183" s="2360">
        <v>15.5</v>
      </c>
      <c r="N183" s="2360">
        <v>18.399999999999999</v>
      </c>
      <c r="O183" s="2360">
        <v>16.7</v>
      </c>
      <c r="P183" s="4336"/>
      <c r="Q183" s="4336"/>
      <c r="R183" s="4336"/>
      <c r="S183" s="4336"/>
      <c r="T183" s="4336"/>
      <c r="U183" s="4336"/>
      <c r="V183" s="2077"/>
      <c r="W183" s="2079"/>
      <c r="X183" s="4336"/>
      <c r="Y183" s="4336"/>
      <c r="Z183" s="4336"/>
      <c r="AA183" s="2389"/>
      <c r="AB183" s="3172"/>
      <c r="AC183" s="4327"/>
      <c r="AD183" s="4327"/>
      <c r="AE183" s="4327"/>
      <c r="AF183" s="4327"/>
      <c r="AG183" s="4327"/>
      <c r="AH183" s="3173"/>
      <c r="AI183" s="3173"/>
      <c r="AJ183" s="3173"/>
      <c r="AK183" s="3173"/>
      <c r="AL183" s="4336"/>
      <c r="AM183" s="4336"/>
      <c r="AN183" s="4336"/>
      <c r="AO183" s="4336"/>
    </row>
    <row r="184" spans="1:70" s="1486" customFormat="1" ht="11.1" customHeight="1">
      <c r="A184" s="5109"/>
      <c r="B184" s="3110" t="s">
        <v>3536</v>
      </c>
      <c r="C184" s="1402"/>
      <c r="D184" s="1408"/>
      <c r="E184" s="1408"/>
      <c r="F184" s="1408"/>
      <c r="G184" s="1408"/>
      <c r="H184" s="1408"/>
      <c r="I184" s="3107">
        <v>13.9</v>
      </c>
      <c r="J184" s="3107">
        <v>15.7</v>
      </c>
      <c r="K184" s="3107">
        <v>14.2</v>
      </c>
      <c r="L184" s="3107">
        <v>14.9</v>
      </c>
      <c r="M184" s="2360">
        <v>13</v>
      </c>
      <c r="N184" s="2360">
        <v>13.5</v>
      </c>
      <c r="O184" s="2360">
        <v>13.3</v>
      </c>
      <c r="P184" s="4336"/>
      <c r="Q184" s="4336"/>
      <c r="R184" s="4336"/>
      <c r="S184" s="4336"/>
      <c r="T184" s="4336"/>
      <c r="U184" s="4336"/>
      <c r="V184" s="2077"/>
      <c r="W184" s="2079"/>
      <c r="X184" s="4336"/>
      <c r="Y184" s="4336"/>
      <c r="Z184" s="4336"/>
      <c r="AA184" s="2389"/>
      <c r="AB184" s="3172"/>
      <c r="AC184" s="4327"/>
      <c r="AD184" s="4327"/>
      <c r="AE184" s="4327"/>
      <c r="AF184" s="4327"/>
      <c r="AG184" s="4327"/>
      <c r="AH184" s="3173"/>
      <c r="AI184" s="3173"/>
      <c r="AJ184" s="3173"/>
      <c r="AK184" s="3173"/>
      <c r="AL184" s="4336"/>
      <c r="AM184" s="4336"/>
      <c r="AN184" s="4336"/>
      <c r="AO184" s="4336"/>
    </row>
    <row r="185" spans="1:70" s="1486" customFormat="1" ht="11.1" customHeight="1">
      <c r="A185" s="5109"/>
      <c r="B185" s="3110" t="s">
        <v>3537</v>
      </c>
      <c r="C185" s="1402"/>
      <c r="D185" s="1408"/>
      <c r="E185" s="1408"/>
      <c r="F185" s="1408"/>
      <c r="G185" s="1408"/>
      <c r="H185" s="1408"/>
      <c r="I185" s="3107">
        <v>7.8</v>
      </c>
      <c r="J185" s="3107">
        <v>11.9</v>
      </c>
      <c r="K185" s="3107">
        <v>16.5</v>
      </c>
      <c r="L185" s="3107">
        <v>21.7</v>
      </c>
      <c r="M185" s="2360">
        <v>8.1999999999999993</v>
      </c>
      <c r="N185" s="2360">
        <v>13.7</v>
      </c>
      <c r="O185" s="2360">
        <v>11.3</v>
      </c>
      <c r="P185" s="4336"/>
      <c r="Q185" s="4336"/>
      <c r="R185" s="4336"/>
      <c r="S185" s="4336"/>
      <c r="T185" s="4336"/>
      <c r="U185" s="4336"/>
      <c r="V185" s="2077"/>
      <c r="W185" s="2079"/>
      <c r="X185" s="4336"/>
      <c r="Y185" s="4336"/>
      <c r="Z185" s="4336"/>
      <c r="AA185" s="2389"/>
      <c r="AB185" s="3172"/>
      <c r="AC185" s="4327"/>
      <c r="AD185" s="4327"/>
      <c r="AE185" s="4327"/>
      <c r="AF185" s="4327"/>
      <c r="AG185" s="4327"/>
      <c r="AH185" s="3173"/>
      <c r="AI185" s="3173"/>
      <c r="AJ185" s="3173"/>
      <c r="AK185" s="3173"/>
      <c r="AL185" s="4336"/>
      <c r="AM185" s="4336"/>
      <c r="AN185" s="4336"/>
      <c r="AO185" s="4336"/>
    </row>
    <row r="186" spans="1:70" s="1486" customFormat="1" ht="11.1" customHeight="1">
      <c r="A186" s="758"/>
      <c r="B186" s="3111" t="s">
        <v>3538</v>
      </c>
      <c r="C186" s="691"/>
      <c r="D186" s="632"/>
      <c r="E186" s="632"/>
      <c r="F186" s="632"/>
      <c r="G186" s="632"/>
      <c r="H186" s="3562"/>
      <c r="I186" s="3366" t="s">
        <v>1294</v>
      </c>
      <c r="J186" s="3366" t="s">
        <v>1294</v>
      </c>
      <c r="K186" s="3366">
        <v>3.7</v>
      </c>
      <c r="L186" s="3366">
        <v>2.5</v>
      </c>
      <c r="M186" s="4210" t="s">
        <v>1294</v>
      </c>
      <c r="N186" s="4210" t="s">
        <v>1294</v>
      </c>
      <c r="O186" s="4210" t="s">
        <v>1294</v>
      </c>
      <c r="P186" s="4353"/>
      <c r="Q186" s="4353"/>
      <c r="R186" s="4353"/>
      <c r="S186" s="4353"/>
      <c r="T186" s="4353"/>
      <c r="U186" s="4353"/>
      <c r="V186" s="4353"/>
      <c r="W186" s="3367"/>
      <c r="X186" s="3301"/>
      <c r="Y186" s="3297"/>
      <c r="Z186" s="3301"/>
      <c r="AA186" s="3301"/>
      <c r="AB186" s="3236"/>
      <c r="AC186" s="4343"/>
      <c r="AD186" s="4343"/>
      <c r="AE186" s="4343"/>
      <c r="AF186" s="4343"/>
      <c r="AG186" s="4343"/>
      <c r="AH186" s="3413"/>
      <c r="AI186" s="3413"/>
      <c r="AJ186" s="3413"/>
      <c r="AK186" s="3413"/>
      <c r="AL186" s="4353"/>
      <c r="AM186" s="4353"/>
      <c r="AN186" s="4353"/>
      <c r="AO186" s="4353"/>
    </row>
    <row r="187" spans="1:70" s="1486" customFormat="1" ht="11.1" customHeight="1">
      <c r="A187" s="4327"/>
      <c r="I187" s="4336"/>
      <c r="J187" s="4336"/>
      <c r="K187" s="4336"/>
      <c r="L187" s="4336"/>
      <c r="M187" s="4336"/>
      <c r="T187" s="4336"/>
      <c r="U187" s="4336"/>
      <c r="X187" s="2389"/>
      <c r="Y187" s="2394"/>
      <c r="Z187" s="2389"/>
      <c r="AA187" s="2389"/>
      <c r="AB187" s="1876"/>
      <c r="AC187" s="2388"/>
      <c r="AD187" s="2388"/>
      <c r="AE187" s="2388"/>
      <c r="AF187" s="2388"/>
      <c r="AG187" s="2388"/>
      <c r="AH187" s="3173"/>
      <c r="AI187" s="3173"/>
      <c r="AJ187" s="3173"/>
      <c r="AK187" s="3173"/>
    </row>
    <row r="188" spans="1:70" s="1486" customFormat="1" ht="11.1" customHeight="1">
      <c r="A188" s="228" t="s">
        <v>982</v>
      </c>
      <c r="B188" s="1402"/>
      <c r="C188" s="1402"/>
      <c r="D188" s="1408"/>
      <c r="E188" s="1408"/>
      <c r="F188" s="1408"/>
      <c r="G188" s="1408"/>
      <c r="H188" s="1408"/>
      <c r="I188" s="4359"/>
      <c r="J188" s="4359"/>
      <c r="K188" s="4359"/>
      <c r="L188" s="4359"/>
      <c r="M188" s="399"/>
      <c r="N188" s="127"/>
      <c r="O188" s="1953"/>
      <c r="P188" s="1953"/>
      <c r="Q188" s="1953"/>
      <c r="R188" s="1953"/>
      <c r="S188" s="1953"/>
      <c r="T188" s="1953"/>
      <c r="U188" s="1105"/>
      <c r="V188" s="474"/>
      <c r="W188" s="474"/>
      <c r="X188" s="1876"/>
      <c r="Y188" s="83"/>
      <c r="Z188" s="1876"/>
      <c r="AA188" s="1876"/>
      <c r="AB188" s="1876"/>
      <c r="AC188" s="2388"/>
      <c r="AD188" s="2388"/>
      <c r="AE188" s="2388"/>
      <c r="AF188" s="2388"/>
      <c r="AG188" s="2388"/>
      <c r="AH188" s="3173"/>
      <c r="AI188" s="3173"/>
      <c r="AJ188" s="3173"/>
      <c r="AK188" s="3173"/>
    </row>
    <row r="189" spans="1:70" s="1486" customFormat="1" ht="11.1" customHeight="1">
      <c r="A189" s="228" t="s">
        <v>858</v>
      </c>
      <c r="B189" s="1402"/>
      <c r="C189" s="1402"/>
      <c r="D189" s="1408"/>
      <c r="E189" s="1408"/>
      <c r="F189" s="1408"/>
      <c r="G189" s="1408"/>
      <c r="H189" s="1408"/>
      <c r="I189" s="4359"/>
      <c r="J189" s="4359"/>
      <c r="K189" s="4359"/>
      <c r="L189" s="4359"/>
      <c r="M189" s="399"/>
      <c r="N189" s="127"/>
      <c r="O189" s="1953"/>
      <c r="P189" s="1953"/>
      <c r="Q189" s="1953"/>
      <c r="R189" s="1953"/>
      <c r="S189" s="1953"/>
      <c r="T189" s="1953"/>
      <c r="U189" s="1105"/>
      <c r="V189" s="474"/>
      <c r="W189" s="474"/>
      <c r="X189" s="1876"/>
      <c r="Y189" s="83"/>
      <c r="Z189" s="1876"/>
      <c r="AA189" s="1876"/>
      <c r="AB189" s="1876"/>
      <c r="AC189" s="2388"/>
      <c r="AD189" s="2388"/>
      <c r="AE189" s="2388"/>
      <c r="AF189" s="2388"/>
      <c r="AG189" s="2388"/>
      <c r="AH189" s="3173"/>
      <c r="AI189" s="3173"/>
      <c r="AJ189" s="3173"/>
      <c r="AK189" s="3173"/>
    </row>
    <row r="190" spans="1:70" s="1486" customFormat="1" ht="11.1" customHeight="1">
      <c r="A190" s="5109"/>
      <c r="B190" s="1402"/>
      <c r="C190" s="1402"/>
      <c r="D190" s="1408"/>
      <c r="E190" s="1408"/>
      <c r="F190" s="1408"/>
      <c r="G190" s="1408"/>
      <c r="H190" s="1408"/>
      <c r="I190" s="4359"/>
      <c r="J190" s="4359"/>
      <c r="K190" s="4359"/>
      <c r="L190" s="4359"/>
      <c r="M190" s="399"/>
      <c r="N190" s="127"/>
      <c r="O190" s="1953"/>
      <c r="P190" s="1953"/>
      <c r="Q190" s="1953"/>
      <c r="R190" s="1953"/>
      <c r="S190" s="1953"/>
      <c r="T190" s="1953"/>
      <c r="U190" s="1105"/>
      <c r="V190" s="474"/>
      <c r="W190" s="474"/>
      <c r="X190" s="1876"/>
      <c r="Y190" s="83"/>
      <c r="Z190" s="1876"/>
      <c r="AA190" s="1876"/>
      <c r="AB190" s="1876"/>
      <c r="AC190" s="2388"/>
      <c r="AD190" s="2388"/>
      <c r="AE190" s="2388"/>
      <c r="AF190" s="2388"/>
      <c r="AG190" s="2388"/>
      <c r="AH190" s="3173"/>
      <c r="AI190" s="3173"/>
      <c r="AJ190" s="3173"/>
      <c r="AK190" s="3173"/>
    </row>
    <row r="191" spans="1:70" s="1453" customFormat="1" ht="12.95" customHeight="1">
      <c r="A191" s="6646" t="s">
        <v>23</v>
      </c>
      <c r="B191" s="770" t="s">
        <v>207</v>
      </c>
      <c r="C191" s="770"/>
      <c r="D191" s="770"/>
      <c r="E191" s="770"/>
      <c r="F191" s="770"/>
      <c r="G191" s="770"/>
      <c r="H191" s="770"/>
      <c r="I191" s="4332"/>
      <c r="J191" s="4332"/>
      <c r="K191" s="4332"/>
      <c r="L191" s="4332"/>
      <c r="M191" s="4332"/>
      <c r="N191" s="774"/>
      <c r="O191" s="774"/>
      <c r="P191" s="774"/>
      <c r="Q191" s="774"/>
      <c r="R191" s="767"/>
      <c r="S191" s="767"/>
      <c r="T191" s="767"/>
      <c r="U191" s="767"/>
      <c r="V191" s="767"/>
      <c r="W191" s="767"/>
      <c r="X191" s="767"/>
      <c r="Y191" s="767"/>
      <c r="Z191" s="2849"/>
      <c r="AA191" s="2850"/>
      <c r="AB191" s="2850"/>
      <c r="AC191" s="2850"/>
      <c r="AD191" s="2850"/>
      <c r="AE191" s="2850"/>
      <c r="AF191" s="2850"/>
      <c r="AG191" s="2850"/>
      <c r="AH191" s="1094"/>
      <c r="AI191" s="767"/>
      <c r="AJ191" s="767"/>
      <c r="AK191" s="767"/>
      <c r="AL191" s="767"/>
      <c r="AM191" s="767"/>
      <c r="AN191" s="767"/>
      <c r="AO191" s="767"/>
      <c r="AP191" s="3138"/>
      <c r="AQ191" s="3138"/>
      <c r="AR191" s="3138"/>
      <c r="AS191" s="3138"/>
      <c r="AT191" s="3138"/>
      <c r="AU191" s="3138"/>
      <c r="AV191" s="3138"/>
      <c r="AW191" s="3138"/>
      <c r="AX191" s="3138"/>
      <c r="AY191" s="3138"/>
      <c r="AZ191" s="3138"/>
      <c r="BA191" s="3138"/>
      <c r="BB191" s="3138"/>
      <c r="BC191" s="3138"/>
      <c r="BD191" s="3138"/>
      <c r="BE191" s="3138"/>
      <c r="BF191" s="3138"/>
      <c r="BG191" s="3138"/>
      <c r="BH191" s="3138"/>
      <c r="BI191" s="3138"/>
      <c r="BJ191" s="3138"/>
      <c r="BK191" s="3138"/>
      <c r="BL191" s="3138"/>
      <c r="BM191" s="3138"/>
      <c r="BN191" s="3138"/>
      <c r="BO191" s="3138"/>
      <c r="BP191" s="3138"/>
      <c r="BQ191" s="3138"/>
      <c r="BR191" s="3138"/>
    </row>
    <row r="192" spans="1:70" s="1453" customFormat="1" ht="12.95" customHeight="1">
      <c r="A192" s="6646"/>
      <c r="B192" s="770" t="s">
        <v>273</v>
      </c>
      <c r="C192" s="770"/>
      <c r="D192" s="770"/>
      <c r="E192" s="770"/>
      <c r="F192" s="770"/>
      <c r="G192" s="770"/>
      <c r="H192" s="770"/>
      <c r="I192" s="4332"/>
      <c r="J192" s="4332"/>
      <c r="K192" s="4332"/>
      <c r="L192" s="4332"/>
      <c r="M192" s="4332"/>
      <c r="N192" s="774"/>
      <c r="O192" s="774"/>
      <c r="P192" s="774"/>
      <c r="Q192" s="774"/>
      <c r="R192" s="767"/>
      <c r="S192" s="767"/>
      <c r="T192" s="776"/>
      <c r="U192" s="776"/>
      <c r="V192" s="776"/>
      <c r="W192" s="776"/>
      <c r="X192" s="767"/>
      <c r="Y192" s="767"/>
      <c r="Z192" s="782"/>
      <c r="AA192" s="767"/>
      <c r="AB192" s="767"/>
      <c r="AC192" s="767"/>
      <c r="AD192" s="767"/>
      <c r="AE192" s="767"/>
      <c r="AF192" s="767"/>
      <c r="AG192" s="767"/>
      <c r="AH192" s="1732"/>
      <c r="AI192" s="1729"/>
      <c r="AJ192" s="767"/>
      <c r="AK192" s="767"/>
      <c r="AL192" s="767"/>
      <c r="AM192" s="767"/>
      <c r="AN192" s="767"/>
      <c r="AO192" s="767"/>
      <c r="AP192" s="3138"/>
      <c r="AQ192" s="3138"/>
      <c r="AR192" s="3138"/>
      <c r="AS192" s="3138"/>
      <c r="AT192" s="3138"/>
      <c r="AU192" s="3138"/>
      <c r="AV192" s="3138"/>
      <c r="AW192" s="3138"/>
      <c r="AX192" s="3138"/>
      <c r="AY192" s="3138"/>
      <c r="AZ192" s="3138"/>
      <c r="BA192" s="3138"/>
      <c r="BB192" s="3138"/>
      <c r="BC192" s="3138"/>
      <c r="BD192" s="3138"/>
      <c r="BE192" s="3138"/>
      <c r="BF192" s="3138"/>
      <c r="BG192" s="3138"/>
      <c r="BH192" s="3138"/>
      <c r="BI192" s="3138"/>
      <c r="BJ192" s="3138"/>
      <c r="BK192" s="3138"/>
      <c r="BL192" s="3138"/>
      <c r="BM192" s="3138"/>
      <c r="BN192" s="3138"/>
      <c r="BO192" s="3138"/>
      <c r="BP192" s="3138"/>
      <c r="BQ192" s="3138"/>
      <c r="BR192" s="3138"/>
    </row>
    <row r="193" spans="1:70" s="1486" customFormat="1" ht="11.1" customHeight="1">
      <c r="A193" s="2465"/>
      <c r="B193" s="5"/>
      <c r="C193" s="5"/>
      <c r="D193" s="5"/>
      <c r="E193" s="5"/>
      <c r="F193" s="5"/>
      <c r="G193" s="5"/>
      <c r="H193" s="5"/>
      <c r="I193" s="4336"/>
      <c r="J193" s="4336"/>
      <c r="K193" s="4336"/>
      <c r="L193" s="4336"/>
      <c r="M193" s="4336"/>
      <c r="N193" s="746"/>
      <c r="O193" s="1855"/>
      <c r="P193" s="746"/>
      <c r="Q193" s="746"/>
      <c r="R193" s="137"/>
      <c r="S193" s="746"/>
      <c r="T193" s="746"/>
      <c r="U193" s="746"/>
      <c r="V193" s="746"/>
      <c r="W193" s="1855"/>
      <c r="X193" s="746"/>
      <c r="Y193" s="746"/>
      <c r="Z193" s="1475"/>
      <c r="AB193" s="746"/>
      <c r="AC193" s="746"/>
      <c r="AD193" s="55"/>
      <c r="AE193" s="55"/>
      <c r="AF193" s="55"/>
      <c r="AG193" s="55"/>
      <c r="AH193" s="685"/>
    </row>
    <row r="194" spans="1:70" s="1096" customFormat="1" ht="11.1" customHeight="1">
      <c r="A194" s="813"/>
      <c r="B194" s="818"/>
      <c r="C194" s="818"/>
      <c r="D194" s="3167"/>
      <c r="E194" s="3167"/>
      <c r="F194" s="3167"/>
      <c r="G194" s="3167"/>
      <c r="H194" s="3167"/>
      <c r="I194" s="3167">
        <v>2001</v>
      </c>
      <c r="J194" s="3167">
        <v>2002</v>
      </c>
      <c r="K194" s="3167" t="s">
        <v>981</v>
      </c>
      <c r="L194" s="3167" t="s">
        <v>768</v>
      </c>
      <c r="M194" s="3167" t="s">
        <v>769</v>
      </c>
      <c r="N194" s="3167" t="s">
        <v>770</v>
      </c>
      <c r="O194" s="3168">
        <v>2007</v>
      </c>
      <c r="P194" s="3168">
        <v>2010</v>
      </c>
      <c r="Q194" s="3168">
        <v>2011</v>
      </c>
      <c r="R194" s="3168">
        <v>2012</v>
      </c>
      <c r="S194" s="3168">
        <v>2015</v>
      </c>
      <c r="T194" s="3168">
        <v>2016</v>
      </c>
      <c r="U194" s="3169">
        <v>2019</v>
      </c>
      <c r="V194" s="3169">
        <v>2020</v>
      </c>
      <c r="AC194" s="4660"/>
      <c r="AD194" s="4660"/>
      <c r="AE194" s="4660"/>
      <c r="AF194" s="4660"/>
      <c r="AG194" s="4660"/>
    </row>
    <row r="195" spans="1:70" s="1486" customFormat="1" ht="11.1" customHeight="1">
      <c r="A195" s="817"/>
      <c r="B195" s="75"/>
      <c r="C195" s="70"/>
      <c r="D195" s="12"/>
      <c r="E195" s="12"/>
      <c r="F195" s="12"/>
      <c r="G195" s="12"/>
      <c r="H195" s="12"/>
      <c r="I195" s="4186"/>
      <c r="J195" s="4186"/>
      <c r="K195" s="4186"/>
      <c r="L195" s="4186"/>
      <c r="M195" s="4186"/>
      <c r="N195" s="81"/>
      <c r="O195" s="4186"/>
      <c r="P195" s="4186"/>
      <c r="Q195" s="4186"/>
      <c r="R195" s="4186"/>
      <c r="S195" s="4186"/>
      <c r="T195" s="4186"/>
      <c r="U195" s="3212"/>
      <c r="V195" s="4356"/>
      <c r="W195" s="4356"/>
      <c r="X195" s="4356"/>
      <c r="Y195" s="4356"/>
      <c r="Z195" s="4356"/>
      <c r="AA195" s="4356"/>
      <c r="AB195" s="4356"/>
      <c r="AC195" s="4356"/>
      <c r="AD195" s="4356"/>
      <c r="AE195" s="4356"/>
      <c r="AF195" s="4356"/>
      <c r="AG195" s="4356"/>
      <c r="AH195" s="4356"/>
      <c r="AI195" s="4356"/>
      <c r="AJ195" s="4356"/>
      <c r="AK195" s="4356"/>
      <c r="AL195" s="4356"/>
      <c r="AM195" s="4356"/>
      <c r="AN195" s="4356"/>
      <c r="AO195" s="4356"/>
    </row>
    <row r="196" spans="1:70" ht="11.1" customHeight="1">
      <c r="A196" s="1067" t="s">
        <v>244</v>
      </c>
      <c r="B196" s="748" t="s">
        <v>2330</v>
      </c>
      <c r="C196" s="748"/>
      <c r="D196" s="748"/>
      <c r="E196" s="748"/>
      <c r="F196" s="748"/>
      <c r="G196" s="748"/>
      <c r="H196" s="748"/>
      <c r="I196" s="115">
        <v>21.2</v>
      </c>
      <c r="J196" s="115">
        <v>20.2</v>
      </c>
      <c r="K196" s="115">
        <v>19.8</v>
      </c>
      <c r="L196" s="115">
        <v>21</v>
      </c>
      <c r="M196" s="115">
        <v>15.8</v>
      </c>
      <c r="N196" s="115">
        <v>15.2</v>
      </c>
      <c r="O196" s="115">
        <v>10.8</v>
      </c>
      <c r="P196" s="115">
        <v>11.1</v>
      </c>
      <c r="Q196" s="115">
        <v>10.7</v>
      </c>
      <c r="R196" s="115">
        <v>11.2</v>
      </c>
      <c r="S196" s="3107">
        <v>10.3</v>
      </c>
      <c r="T196" s="2360">
        <v>10</v>
      </c>
      <c r="U196" s="2360">
        <v>10.6</v>
      </c>
      <c r="V196" s="2360">
        <v>9.3000000000000007</v>
      </c>
      <c r="W196" s="4327"/>
      <c r="X196" s="4327"/>
      <c r="Y196" s="4327"/>
      <c r="Z196" s="4327"/>
      <c r="AA196" s="4327"/>
      <c r="AB196" s="4327"/>
      <c r="AC196" s="4327"/>
      <c r="AD196" s="4327"/>
      <c r="AE196" s="4327"/>
      <c r="AF196" s="4327"/>
      <c r="AG196" s="4327"/>
      <c r="AH196" s="2389"/>
      <c r="AI196" s="2389"/>
      <c r="AJ196" s="2389"/>
      <c r="AK196" s="4327"/>
      <c r="AL196" s="4330"/>
      <c r="AM196" s="4330"/>
      <c r="AN196" s="4330"/>
      <c r="AO196" s="4330"/>
    </row>
    <row r="197" spans="1:70" ht="11.1" customHeight="1">
      <c r="A197" s="1067"/>
      <c r="B197" s="748" t="s">
        <v>959</v>
      </c>
      <c r="C197" s="748"/>
      <c r="D197" s="748"/>
      <c r="E197" s="748"/>
      <c r="F197" s="748"/>
      <c r="G197" s="748"/>
      <c r="H197" s="748"/>
      <c r="I197" s="115">
        <v>48.9</v>
      </c>
      <c r="J197" s="115">
        <v>48.2</v>
      </c>
      <c r="K197" s="115">
        <v>46.4</v>
      </c>
      <c r="L197" s="115">
        <v>48.5</v>
      </c>
      <c r="M197" s="115">
        <v>49.3</v>
      </c>
      <c r="N197" s="115">
        <v>48.5</v>
      </c>
      <c r="O197" s="115">
        <v>47</v>
      </c>
      <c r="P197" s="115">
        <v>40.9</v>
      </c>
      <c r="Q197" s="115">
        <v>45.6</v>
      </c>
      <c r="R197" s="115">
        <v>44.6</v>
      </c>
      <c r="S197" s="3107">
        <v>44.2</v>
      </c>
      <c r="T197" s="2360">
        <v>38.9</v>
      </c>
      <c r="U197" s="2360">
        <v>43.6</v>
      </c>
      <c r="V197" s="2360">
        <v>42.9</v>
      </c>
      <c r="W197" s="4327"/>
      <c r="X197" s="4327"/>
      <c r="Y197" s="4327"/>
      <c r="Z197" s="4327"/>
      <c r="AA197" s="4327"/>
      <c r="AB197" s="4327"/>
      <c r="AC197" s="4327"/>
      <c r="AD197" s="4327"/>
      <c r="AE197" s="4327"/>
      <c r="AF197" s="4327"/>
      <c r="AG197" s="4327"/>
      <c r="AH197" s="2389"/>
      <c r="AI197" s="2389"/>
      <c r="AJ197" s="2389"/>
      <c r="AK197" s="4327"/>
      <c r="AL197" s="4330"/>
      <c r="AM197" s="4330"/>
      <c r="AN197" s="4330"/>
      <c r="AO197" s="4330"/>
    </row>
    <row r="198" spans="1:70" ht="11.1" customHeight="1">
      <c r="A198" s="1067"/>
      <c r="B198" s="748" t="s">
        <v>2331</v>
      </c>
      <c r="C198" s="748"/>
      <c r="D198" s="748"/>
      <c r="E198" s="748"/>
      <c r="F198" s="748"/>
      <c r="G198" s="748"/>
      <c r="H198" s="748"/>
      <c r="I198" s="115">
        <v>29.9</v>
      </c>
      <c r="J198" s="115">
        <v>31.6</v>
      </c>
      <c r="K198" s="115">
        <v>33.799999999999997</v>
      </c>
      <c r="L198" s="115">
        <v>30.5</v>
      </c>
      <c r="M198" s="115">
        <v>34.9</v>
      </c>
      <c r="N198" s="115">
        <v>36.200000000000003</v>
      </c>
      <c r="O198" s="115">
        <v>42.2</v>
      </c>
      <c r="P198" s="115">
        <v>47.4</v>
      </c>
      <c r="Q198" s="115">
        <v>43.7</v>
      </c>
      <c r="R198" s="115">
        <v>44.2</v>
      </c>
      <c r="S198" s="3107">
        <v>45.5</v>
      </c>
      <c r="T198" s="2360">
        <v>51.1</v>
      </c>
      <c r="U198" s="2360">
        <v>45.8</v>
      </c>
      <c r="V198" s="2360">
        <v>47.8</v>
      </c>
      <c r="W198" s="4327"/>
      <c r="X198" s="4327"/>
      <c r="Y198" s="4327"/>
      <c r="Z198" s="4327"/>
      <c r="AA198" s="4327"/>
      <c r="AB198" s="4327"/>
      <c r="AC198" s="2077"/>
      <c r="AD198" s="2077"/>
      <c r="AE198" s="4327"/>
      <c r="AF198" s="4327"/>
      <c r="AG198" s="4327"/>
      <c r="AH198" s="2389"/>
      <c r="AI198" s="2389"/>
      <c r="AJ198" s="2389"/>
      <c r="AK198" s="4327"/>
      <c r="AL198" s="4330"/>
      <c r="AM198" s="4330"/>
      <c r="AN198" s="4330"/>
      <c r="AO198" s="4330"/>
    </row>
    <row r="199" spans="1:70" ht="11.1" customHeight="1">
      <c r="A199" s="1067"/>
      <c r="B199" s="1400"/>
      <c r="C199" s="1400"/>
      <c r="D199" s="583"/>
      <c r="E199" s="583"/>
      <c r="F199" s="583"/>
      <c r="G199" s="583"/>
      <c r="H199" s="583"/>
      <c r="I199" s="2394"/>
      <c r="J199" s="2394"/>
      <c r="K199" s="2394"/>
      <c r="L199" s="2394"/>
      <c r="M199" s="2394"/>
      <c r="N199" s="2394"/>
      <c r="O199" s="2389"/>
      <c r="P199" s="2389"/>
      <c r="Q199" s="2389"/>
      <c r="R199" s="2389"/>
      <c r="S199" s="2389"/>
      <c r="T199" s="2389"/>
      <c r="U199" s="2389"/>
      <c r="V199" s="2389"/>
      <c r="W199" s="4327"/>
      <c r="X199" s="4327"/>
      <c r="Y199" s="4327"/>
      <c r="Z199" s="4327"/>
      <c r="AA199" s="4327"/>
      <c r="AB199" s="4327"/>
      <c r="AC199" s="2077"/>
      <c r="AD199" s="2077"/>
      <c r="AE199" s="4327"/>
      <c r="AF199" s="4327"/>
      <c r="AG199" s="4327"/>
      <c r="AH199" s="2389"/>
      <c r="AI199" s="2389"/>
      <c r="AJ199" s="2389"/>
      <c r="AK199" s="4327"/>
      <c r="AL199" s="4330"/>
      <c r="AM199" s="4330"/>
      <c r="AN199" s="4330"/>
      <c r="AO199" s="4330"/>
    </row>
    <row r="200" spans="1:70" ht="11.1" customHeight="1">
      <c r="A200" s="1067" t="s">
        <v>229</v>
      </c>
      <c r="B200" s="748" t="s">
        <v>2330</v>
      </c>
      <c r="C200" s="748"/>
      <c r="D200" s="748"/>
      <c r="E200" s="748"/>
      <c r="F200" s="748"/>
      <c r="G200" s="748"/>
      <c r="H200" s="748"/>
      <c r="I200" s="115">
        <v>16.8</v>
      </c>
      <c r="J200" s="115">
        <v>15.4</v>
      </c>
      <c r="K200" s="115">
        <v>15.4</v>
      </c>
      <c r="L200" s="115">
        <v>14.7</v>
      </c>
      <c r="M200" s="115">
        <v>13.2</v>
      </c>
      <c r="N200" s="115">
        <v>12.8</v>
      </c>
      <c r="O200" s="115">
        <v>10.9</v>
      </c>
      <c r="P200" s="115">
        <v>9.1999999999999993</v>
      </c>
      <c r="Q200" s="115">
        <v>9.6</v>
      </c>
      <c r="R200" s="115">
        <v>9.3000000000000007</v>
      </c>
      <c r="S200" s="3107">
        <v>8.1999999999999993</v>
      </c>
      <c r="T200" s="2360">
        <v>8.1</v>
      </c>
      <c r="U200" s="2360">
        <v>7.7</v>
      </c>
      <c r="V200" s="2360">
        <v>6.7</v>
      </c>
      <c r="W200" s="4327"/>
      <c r="X200" s="4327"/>
      <c r="Y200" s="4327"/>
      <c r="Z200" s="4327"/>
      <c r="AA200" s="4327"/>
      <c r="AB200" s="4327"/>
      <c r="AC200" s="2077"/>
      <c r="AD200" s="2077"/>
      <c r="AE200" s="4327"/>
      <c r="AF200" s="4327"/>
      <c r="AG200" s="4327"/>
      <c r="AH200" s="2389"/>
      <c r="AI200" s="2389"/>
      <c r="AJ200" s="2389"/>
      <c r="AK200" s="4327"/>
      <c r="AL200" s="4330"/>
      <c r="AM200" s="4330"/>
      <c r="AN200" s="4330"/>
      <c r="AO200" s="4330"/>
    </row>
    <row r="201" spans="1:70" ht="11.1" customHeight="1">
      <c r="A201" s="1067" t="s">
        <v>1287</v>
      </c>
      <c r="B201" s="748" t="s">
        <v>959</v>
      </c>
      <c r="C201" s="748"/>
      <c r="D201" s="748"/>
      <c r="E201" s="748"/>
      <c r="F201" s="748"/>
      <c r="G201" s="748"/>
      <c r="H201" s="748"/>
      <c r="I201" s="115">
        <v>45.5</v>
      </c>
      <c r="J201" s="115">
        <v>45.8</v>
      </c>
      <c r="K201" s="115">
        <v>44.9</v>
      </c>
      <c r="L201" s="115">
        <v>45</v>
      </c>
      <c r="M201" s="115">
        <v>44.9</v>
      </c>
      <c r="N201" s="115">
        <v>44.2</v>
      </c>
      <c r="O201" s="115">
        <v>42.5</v>
      </c>
      <c r="P201" s="115">
        <v>35.6</v>
      </c>
      <c r="Q201" s="115">
        <v>38.799999999999997</v>
      </c>
      <c r="R201" s="115">
        <v>38.4</v>
      </c>
      <c r="S201" s="3107">
        <v>36.1</v>
      </c>
      <c r="T201" s="2360">
        <v>33.700000000000003</v>
      </c>
      <c r="U201" s="2360">
        <v>34.299999999999997</v>
      </c>
      <c r="V201" s="2360">
        <v>34.1</v>
      </c>
      <c r="W201" s="4327"/>
      <c r="X201" s="4327"/>
      <c r="Y201" s="4327"/>
      <c r="Z201" s="4327"/>
      <c r="AA201" s="4327"/>
      <c r="AB201" s="4327"/>
      <c r="AC201" s="4327"/>
      <c r="AD201" s="2389"/>
      <c r="AE201" s="4327"/>
      <c r="AF201" s="4327"/>
      <c r="AG201" s="4327"/>
      <c r="AH201" s="2389"/>
      <c r="AI201" s="2389"/>
      <c r="AJ201" s="2389"/>
      <c r="AK201" s="4327"/>
      <c r="AL201" s="4330"/>
      <c r="AM201" s="4330"/>
      <c r="AN201" s="4330"/>
      <c r="AO201" s="4330"/>
    </row>
    <row r="202" spans="1:70" ht="11.1" customHeight="1">
      <c r="A202" s="2456"/>
      <c r="B202" s="561" t="s">
        <v>2331</v>
      </c>
      <c r="C202" s="561"/>
      <c r="D202" s="561"/>
      <c r="E202" s="561"/>
      <c r="F202" s="561"/>
      <c r="G202" s="561"/>
      <c r="H202" s="3411"/>
      <c r="I202" s="3639">
        <v>37.700000000000003</v>
      </c>
      <c r="J202" s="3639">
        <v>38.799999999999997</v>
      </c>
      <c r="K202" s="3639">
        <v>39.700000000000003</v>
      </c>
      <c r="L202" s="3639">
        <v>40.299999999999997</v>
      </c>
      <c r="M202" s="3639">
        <v>41.9</v>
      </c>
      <c r="N202" s="118">
        <v>43</v>
      </c>
      <c r="O202" s="3639">
        <v>46.6</v>
      </c>
      <c r="P202" s="3639">
        <v>52.9</v>
      </c>
      <c r="Q202" s="3639">
        <v>51.5</v>
      </c>
      <c r="R202" s="3639">
        <v>52.4</v>
      </c>
      <c r="S202" s="3366">
        <v>55.6</v>
      </c>
      <c r="T202" s="3568">
        <v>57.8</v>
      </c>
      <c r="U202" s="3568">
        <v>58</v>
      </c>
      <c r="V202" s="3568">
        <v>59.2</v>
      </c>
      <c r="W202" s="4343"/>
      <c r="X202" s="4343"/>
      <c r="Y202" s="4343"/>
      <c r="Z202" s="4343"/>
      <c r="AA202" s="4343"/>
      <c r="AB202" s="3301"/>
      <c r="AC202" s="3308"/>
      <c r="AD202" s="3308"/>
      <c r="AE202" s="4343"/>
      <c r="AF202" s="4343"/>
      <c r="AG202" s="4343"/>
      <c r="AH202" s="3301"/>
      <c r="AI202" s="3301"/>
      <c r="AJ202" s="3301"/>
      <c r="AK202" s="4343"/>
      <c r="AL202" s="4343"/>
      <c r="AM202" s="4343"/>
      <c r="AN202" s="4343"/>
      <c r="AO202" s="4343"/>
    </row>
    <row r="203" spans="1:70" ht="11.1" customHeight="1">
      <c r="A203" s="2457"/>
      <c r="B203" s="215"/>
      <c r="C203" s="4"/>
      <c r="D203" s="580"/>
      <c r="E203" s="580"/>
      <c r="F203" s="580"/>
      <c r="G203" s="580"/>
      <c r="H203" s="580"/>
      <c r="N203" s="1500"/>
      <c r="O203" s="1500"/>
      <c r="P203" s="1500"/>
      <c r="Q203" s="1500"/>
      <c r="R203" s="1607"/>
      <c r="S203" s="1500"/>
      <c r="T203" s="104"/>
      <c r="U203" s="104"/>
      <c r="V203" s="104"/>
      <c r="W203" s="104"/>
      <c r="X203" s="453"/>
      <c r="Y203" s="104"/>
      <c r="Z203" s="1108"/>
      <c r="AA203" s="4327"/>
      <c r="AB203" s="4327"/>
      <c r="AC203" s="2004"/>
      <c r="AD203" s="2004"/>
      <c r="AH203" s="2389"/>
      <c r="AI203" s="2389"/>
      <c r="AJ203" s="2389"/>
    </row>
    <row r="204" spans="1:70" ht="11.1" customHeight="1">
      <c r="A204" s="228" t="s">
        <v>982</v>
      </c>
      <c r="B204" s="4"/>
      <c r="C204" s="4"/>
      <c r="D204" s="4"/>
      <c r="E204" s="711"/>
      <c r="F204" s="711"/>
      <c r="G204" s="711"/>
      <c r="H204" s="711"/>
      <c r="I204" s="4168"/>
      <c r="J204" s="4168"/>
      <c r="K204" s="4168"/>
      <c r="L204" s="4168"/>
      <c r="M204" s="4168"/>
      <c r="N204" s="651"/>
      <c r="O204" s="2214"/>
      <c r="P204" s="651"/>
      <c r="Q204" s="651"/>
      <c r="R204" s="651"/>
      <c r="S204" s="651"/>
      <c r="T204" s="651"/>
      <c r="U204" s="742"/>
      <c r="V204" s="651"/>
      <c r="W204" s="1854"/>
      <c r="X204" s="651"/>
      <c r="Y204" s="651"/>
      <c r="Z204" s="4327"/>
      <c r="AA204" s="4327"/>
      <c r="AB204" s="4327"/>
      <c r="AC204" s="2004"/>
      <c r="AD204" s="2004"/>
      <c r="AH204" s="2214"/>
      <c r="AI204" s="2214"/>
      <c r="AJ204" s="2214"/>
      <c r="AK204" s="2214"/>
      <c r="AL204" s="2214"/>
      <c r="AM204" s="2214"/>
      <c r="AN204" s="2214"/>
      <c r="AO204" s="2214"/>
    </row>
    <row r="205" spans="1:70" ht="11.1" customHeight="1">
      <c r="A205" s="228" t="s">
        <v>858</v>
      </c>
      <c r="B205" s="4"/>
      <c r="C205" s="4"/>
      <c r="D205" s="4"/>
      <c r="E205" s="711"/>
      <c r="F205" s="711"/>
      <c r="G205" s="711"/>
      <c r="H205" s="711"/>
      <c r="I205" s="4168"/>
      <c r="J205" s="4168"/>
      <c r="K205" s="4168"/>
      <c r="L205" s="4168"/>
      <c r="M205" s="4168"/>
      <c r="N205" s="651"/>
      <c r="O205" s="2214"/>
      <c r="P205" s="651"/>
      <c r="Q205" s="651"/>
      <c r="R205" s="651"/>
      <c r="S205" s="651"/>
      <c r="T205" s="651"/>
      <c r="U205" s="742"/>
      <c r="V205" s="651"/>
      <c r="W205" s="1854"/>
      <c r="X205" s="651"/>
      <c r="Y205" s="651"/>
      <c r="Z205" s="651"/>
      <c r="AA205" s="651"/>
      <c r="AB205" s="651"/>
      <c r="AC205" s="651"/>
      <c r="AD205" s="651"/>
      <c r="AE205" s="1854"/>
      <c r="AF205" s="2214"/>
      <c r="AG205" s="2214"/>
      <c r="AH205" s="2214"/>
      <c r="AI205" s="2214"/>
      <c r="AJ205" s="2214"/>
      <c r="AK205" s="2214"/>
      <c r="AL205" s="2214"/>
      <c r="AM205" s="2214"/>
      <c r="AN205" s="2214"/>
      <c r="AO205" s="2214"/>
    </row>
    <row r="206" spans="1:70" s="1486" customFormat="1" ht="11.1" customHeight="1">
      <c r="A206" s="5109"/>
      <c r="B206" s="38"/>
      <c r="C206" s="38"/>
      <c r="D206" s="38"/>
      <c r="E206" s="749"/>
      <c r="F206" s="749"/>
      <c r="G206" s="749"/>
      <c r="H206" s="749"/>
      <c r="I206" s="4336"/>
      <c r="J206" s="4336"/>
      <c r="K206" s="4336"/>
      <c r="L206" s="4336"/>
      <c r="M206" s="4336"/>
      <c r="R206" s="34"/>
      <c r="T206" s="1490"/>
      <c r="U206" s="1490"/>
      <c r="Z206" s="1103"/>
      <c r="AA206" s="474"/>
      <c r="AB206" s="474"/>
      <c r="AC206" s="1494"/>
      <c r="AD206" s="83"/>
      <c r="AE206" s="83"/>
      <c r="AF206" s="83"/>
      <c r="AG206" s="83"/>
      <c r="AH206" s="3172"/>
      <c r="AI206" s="3172"/>
      <c r="AJ206" s="3172"/>
    </row>
    <row r="207" spans="1:70" s="1453" customFormat="1" ht="12.95" customHeight="1">
      <c r="A207" s="6656" t="s">
        <v>389</v>
      </c>
      <c r="B207" s="770" t="s">
        <v>1216</v>
      </c>
      <c r="C207" s="770"/>
      <c r="D207" s="770"/>
      <c r="E207" s="770"/>
      <c r="F207" s="770"/>
      <c r="G207" s="770"/>
      <c r="H207" s="770"/>
      <c r="I207" s="4332"/>
      <c r="J207" s="4332"/>
      <c r="K207" s="4332"/>
      <c r="L207" s="4332"/>
      <c r="M207" s="4332"/>
      <c r="N207" s="774"/>
      <c r="O207" s="774"/>
      <c r="P207" s="774"/>
      <c r="Q207" s="774"/>
      <c r="R207" s="774"/>
      <c r="S207" s="774"/>
      <c r="T207" s="774"/>
      <c r="U207" s="767"/>
      <c r="V207" s="767"/>
      <c r="W207" s="767"/>
      <c r="X207" s="767"/>
      <c r="Y207" s="767"/>
      <c r="Z207" s="2849"/>
      <c r="AA207" s="2851"/>
      <c r="AB207" s="2851"/>
      <c r="AC207" s="2850"/>
      <c r="AD207" s="2850"/>
      <c r="AE207" s="2850"/>
      <c r="AF207" s="2850"/>
      <c r="AG207" s="2850"/>
      <c r="AH207" s="1094"/>
      <c r="AI207" s="767"/>
      <c r="AJ207" s="767"/>
      <c r="AK207" s="767"/>
      <c r="AL207" s="767"/>
      <c r="AM207" s="767"/>
      <c r="AN207" s="767"/>
      <c r="AO207" s="767"/>
      <c r="AP207" s="3138"/>
      <c r="AQ207" s="3138"/>
      <c r="AR207" s="3138"/>
      <c r="AS207" s="3138"/>
      <c r="AT207" s="3138"/>
      <c r="AU207" s="3138"/>
      <c r="AV207" s="3138"/>
      <c r="AW207" s="3138"/>
      <c r="AX207" s="3138"/>
      <c r="AY207" s="3138"/>
      <c r="AZ207" s="3138"/>
      <c r="BA207" s="3138"/>
      <c r="BB207" s="3138"/>
      <c r="BC207" s="3138"/>
      <c r="BD207" s="3138"/>
      <c r="BE207" s="3138"/>
      <c r="BF207" s="3138"/>
      <c r="BG207" s="3138"/>
      <c r="BH207" s="3138"/>
      <c r="BI207" s="3138"/>
      <c r="BJ207" s="3138"/>
      <c r="BK207" s="3138"/>
      <c r="BL207" s="3138"/>
      <c r="BM207" s="3138"/>
      <c r="BN207" s="3138"/>
      <c r="BO207" s="3138"/>
      <c r="BP207" s="3138"/>
      <c r="BQ207" s="3138"/>
      <c r="BR207" s="3138"/>
    </row>
    <row r="208" spans="1:70" s="1453" customFormat="1" ht="12.95" customHeight="1">
      <c r="A208" s="6656"/>
      <c r="B208" s="770" t="s">
        <v>666</v>
      </c>
      <c r="C208" s="770"/>
      <c r="D208" s="770"/>
      <c r="E208" s="770"/>
      <c r="F208" s="770"/>
      <c r="G208" s="770"/>
      <c r="H208" s="770"/>
      <c r="I208" s="4332"/>
      <c r="J208" s="4332"/>
      <c r="K208" s="4332"/>
      <c r="L208" s="4332"/>
      <c r="M208" s="4332"/>
      <c r="N208" s="774"/>
      <c r="O208" s="774"/>
      <c r="P208" s="774"/>
      <c r="Q208" s="774"/>
      <c r="R208" s="774"/>
      <c r="S208" s="774"/>
      <c r="T208" s="774"/>
      <c r="U208" s="776"/>
      <c r="V208" s="776"/>
      <c r="W208" s="776"/>
      <c r="X208" s="767"/>
      <c r="Y208" s="767"/>
      <c r="Z208" s="782"/>
      <c r="AA208" s="767"/>
      <c r="AB208" s="767"/>
      <c r="AC208" s="767"/>
      <c r="AD208" s="767"/>
      <c r="AE208" s="767"/>
      <c r="AF208" s="767"/>
      <c r="AG208" s="767"/>
      <c r="AH208" s="1732"/>
      <c r="AI208" s="774"/>
      <c r="AJ208" s="774"/>
      <c r="AK208" s="774"/>
      <c r="AL208" s="774"/>
      <c r="AM208" s="767"/>
      <c r="AN208" s="767"/>
      <c r="AO208" s="767"/>
      <c r="AP208" s="3138"/>
      <c r="AQ208" s="3138"/>
      <c r="AR208" s="3138"/>
      <c r="AS208" s="3138"/>
      <c r="AT208" s="3138"/>
      <c r="AU208" s="3138"/>
      <c r="AV208" s="3138"/>
      <c r="AW208" s="3138"/>
      <c r="AX208" s="3138"/>
      <c r="AY208" s="3138"/>
      <c r="AZ208" s="3138"/>
      <c r="BA208" s="3138"/>
      <c r="BB208" s="3138"/>
      <c r="BC208" s="3138"/>
      <c r="BD208" s="3138"/>
      <c r="BE208" s="3138"/>
      <c r="BF208" s="3138"/>
      <c r="BG208" s="3138"/>
      <c r="BH208" s="3138"/>
      <c r="BI208" s="3138"/>
      <c r="BJ208" s="3138"/>
      <c r="BK208" s="3138"/>
      <c r="BL208" s="3138"/>
      <c r="BM208" s="3138"/>
      <c r="BN208" s="3138"/>
      <c r="BO208" s="3138"/>
      <c r="BP208" s="3138"/>
      <c r="BQ208" s="3138"/>
      <c r="BR208" s="3138"/>
    </row>
    <row r="209" spans="1:41" s="1486" customFormat="1" ht="11.1" customHeight="1">
      <c r="A209" s="5428"/>
      <c r="B209" s="580"/>
      <c r="C209" s="580"/>
      <c r="D209" s="580"/>
      <c r="E209" s="580"/>
      <c r="F209" s="580"/>
      <c r="G209" s="580"/>
      <c r="H209" s="580"/>
      <c r="I209" s="4330"/>
      <c r="J209" s="4330"/>
      <c r="K209" s="4330"/>
      <c r="L209" s="4330"/>
      <c r="M209" s="1607"/>
      <c r="N209" s="1500"/>
      <c r="O209" s="1500"/>
      <c r="P209" s="1500"/>
      <c r="U209" s="1475"/>
      <c r="AH209" s="685"/>
    </row>
    <row r="210" spans="1:41" s="1096" customFormat="1" ht="11.1" customHeight="1">
      <c r="A210" s="4589"/>
      <c r="B210" s="4420"/>
      <c r="C210" s="4420"/>
      <c r="D210" s="5819"/>
      <c r="E210" s="5819"/>
      <c r="F210" s="5819"/>
      <c r="G210" s="5819"/>
      <c r="H210" s="5819"/>
      <c r="I210" s="1392">
        <v>2001</v>
      </c>
      <c r="J210" s="1392">
        <v>2002</v>
      </c>
      <c r="K210" s="1392" t="s">
        <v>981</v>
      </c>
      <c r="L210" s="1392" t="s">
        <v>768</v>
      </c>
      <c r="M210" s="1392" t="s">
        <v>769</v>
      </c>
      <c r="N210" s="1392" t="s">
        <v>770</v>
      </c>
      <c r="O210" s="1392" t="s">
        <v>21</v>
      </c>
      <c r="P210" s="1392">
        <v>2010</v>
      </c>
      <c r="Q210" s="1392">
        <v>2011</v>
      </c>
      <c r="R210" s="1392">
        <v>2012</v>
      </c>
      <c r="S210" s="1392">
        <v>2015</v>
      </c>
      <c r="T210" s="1392">
        <v>2016</v>
      </c>
      <c r="U210" s="1392">
        <v>2019</v>
      </c>
      <c r="V210" s="1392">
        <v>2020</v>
      </c>
    </row>
    <row r="211" spans="1:41" s="1486" customFormat="1" ht="11.1" customHeight="1">
      <c r="A211" s="5429"/>
      <c r="B211" s="592"/>
      <c r="C211" s="592"/>
      <c r="D211" s="1254"/>
      <c r="E211" s="1254"/>
      <c r="F211" s="1254"/>
      <c r="G211" s="1254"/>
      <c r="H211" s="1254"/>
      <c r="I211" s="4357"/>
      <c r="J211" s="4357"/>
      <c r="K211" s="4357"/>
      <c r="L211" s="4357"/>
      <c r="M211" s="4357"/>
      <c r="N211" s="4357"/>
      <c r="O211" s="4357"/>
      <c r="P211" s="4357"/>
      <c r="Q211" s="4357"/>
      <c r="R211" s="4357"/>
      <c r="S211" s="4357"/>
      <c r="T211" s="4357"/>
      <c r="U211" s="4357"/>
      <c r="V211" s="4357"/>
      <c r="W211" s="4356"/>
      <c r="X211" s="4356"/>
      <c r="Y211" s="4356"/>
      <c r="Z211" s="4356"/>
      <c r="AA211" s="4356"/>
      <c r="AB211" s="4356"/>
      <c r="AC211" s="4356"/>
      <c r="AD211" s="4356"/>
      <c r="AE211" s="4356"/>
      <c r="AF211" s="4356"/>
      <c r="AG211" s="4356"/>
      <c r="AH211" s="4356"/>
      <c r="AI211" s="4356"/>
      <c r="AJ211" s="4356"/>
      <c r="AK211" s="4356"/>
      <c r="AL211" s="4356"/>
      <c r="AM211" s="4356"/>
      <c r="AN211" s="4356"/>
      <c r="AO211" s="4356"/>
    </row>
    <row r="212" spans="1:41" s="1486" customFormat="1" ht="11.1" customHeight="1">
      <c r="A212" s="5109" t="s">
        <v>244</v>
      </c>
      <c r="B212" s="748" t="s">
        <v>1163</v>
      </c>
      <c r="C212" s="748"/>
      <c r="D212" s="3170"/>
      <c r="E212" s="3170"/>
      <c r="F212" s="3170"/>
      <c r="G212" s="3170"/>
      <c r="H212" s="3170"/>
      <c r="I212" s="4336"/>
      <c r="J212" s="4336"/>
      <c r="K212" s="4336"/>
      <c r="L212" s="4336"/>
      <c r="M212" s="4336"/>
      <c r="N212" s="4336"/>
      <c r="O212" s="4336"/>
      <c r="P212" s="4336"/>
      <c r="Q212" s="4336"/>
      <c r="R212" s="4336"/>
      <c r="S212" s="4336"/>
      <c r="T212" s="4336"/>
      <c r="U212" s="4336"/>
      <c r="V212" s="4336"/>
      <c r="W212" s="4336"/>
      <c r="X212" s="4336"/>
      <c r="Y212" s="4336"/>
      <c r="Z212" s="4336"/>
      <c r="AA212" s="4336"/>
      <c r="AB212" s="4336"/>
      <c r="AC212" s="4336"/>
      <c r="AD212" s="4336"/>
      <c r="AE212" s="4336"/>
      <c r="AF212" s="4336"/>
      <c r="AG212" s="4336"/>
      <c r="AH212" s="4336"/>
      <c r="AI212" s="4336"/>
      <c r="AJ212" s="4336"/>
      <c r="AK212" s="4336"/>
      <c r="AL212" s="4336"/>
      <c r="AM212" s="4336"/>
      <c r="AN212" s="4336"/>
      <c r="AO212" s="4336"/>
    </row>
    <row r="213" spans="1:41" s="1486" customFormat="1" ht="11.1" customHeight="1">
      <c r="A213" s="5109"/>
      <c r="B213" s="748"/>
      <c r="C213" s="748" t="s">
        <v>3143</v>
      </c>
      <c r="D213" s="3170"/>
      <c r="E213" s="3170"/>
      <c r="F213" s="3170"/>
      <c r="G213" s="3170"/>
      <c r="H213" s="3170"/>
      <c r="I213" s="4336"/>
      <c r="J213" s="4336"/>
      <c r="K213" s="4336"/>
      <c r="L213" s="4336"/>
      <c r="M213" s="4336"/>
      <c r="N213" s="4336"/>
      <c r="O213" s="4336"/>
      <c r="P213" s="4336"/>
      <c r="Q213" s="4336"/>
      <c r="R213" s="4336"/>
      <c r="S213" s="4336"/>
      <c r="T213" s="4336"/>
      <c r="U213" s="4336"/>
      <c r="V213" s="4336"/>
      <c r="W213" s="4336"/>
      <c r="X213" s="4336"/>
      <c r="Y213" s="4336"/>
      <c r="Z213" s="4336"/>
      <c r="AA213" s="4336"/>
      <c r="AB213" s="4336"/>
      <c r="AC213" s="4336"/>
      <c r="AD213" s="4336"/>
      <c r="AE213" s="4336"/>
      <c r="AF213" s="4336"/>
      <c r="AG213" s="4336"/>
      <c r="AH213" s="4336"/>
      <c r="AI213" s="4336"/>
      <c r="AJ213" s="4336"/>
      <c r="AK213" s="4336"/>
      <c r="AL213" s="4336"/>
      <c r="AM213" s="4336"/>
      <c r="AN213" s="4336"/>
      <c r="AO213" s="4336"/>
    </row>
    <row r="214" spans="1:41" s="1486" customFormat="1" ht="11.1" customHeight="1">
      <c r="A214" s="757"/>
      <c r="B214" s="1402"/>
      <c r="C214" s="748" t="s">
        <v>3144</v>
      </c>
      <c r="D214" s="3170"/>
      <c r="E214" s="3170"/>
      <c r="F214" s="3170"/>
      <c r="G214" s="3170"/>
      <c r="H214" s="3170"/>
      <c r="I214" s="91">
        <v>99.6</v>
      </c>
      <c r="J214" s="91">
        <v>99.4</v>
      </c>
      <c r="K214" s="91">
        <v>99.6</v>
      </c>
      <c r="L214" s="91">
        <v>99.2</v>
      </c>
      <c r="M214" s="91">
        <v>99.6</v>
      </c>
      <c r="N214" s="91">
        <v>99.7</v>
      </c>
      <c r="O214" s="224">
        <v>99.8</v>
      </c>
      <c r="P214" s="224">
        <v>99.9</v>
      </c>
      <c r="Q214" s="224">
        <v>100</v>
      </c>
      <c r="R214" s="224">
        <v>99.9</v>
      </c>
      <c r="S214" s="224">
        <v>99.6</v>
      </c>
      <c r="T214" s="224">
        <v>99.9</v>
      </c>
      <c r="U214" s="224">
        <v>100</v>
      </c>
      <c r="V214" s="224">
        <v>100</v>
      </c>
      <c r="W214" s="119"/>
      <c r="X214" s="4336"/>
      <c r="Y214" s="4336"/>
      <c r="Z214" s="4336"/>
      <c r="AA214" s="4336"/>
      <c r="AB214" s="4336"/>
      <c r="AC214" s="119"/>
      <c r="AD214" s="119"/>
      <c r="AE214" s="119"/>
      <c r="AF214" s="119"/>
      <c r="AG214" s="119"/>
      <c r="AH214" s="119"/>
      <c r="AI214" s="119"/>
      <c r="AJ214" s="119"/>
      <c r="AK214" s="4336"/>
      <c r="AL214" s="4336"/>
      <c r="AM214" s="4336"/>
      <c r="AN214" s="4336"/>
      <c r="AO214" s="4336"/>
    </row>
    <row r="215" spans="1:41" s="1486" customFormat="1" ht="11.1" customHeight="1">
      <c r="A215" s="757"/>
      <c r="B215" s="1402" t="s">
        <v>353</v>
      </c>
      <c r="C215" s="1402"/>
      <c r="D215" s="4341"/>
      <c r="E215" s="4341"/>
      <c r="F215" s="4341"/>
      <c r="G215" s="4341"/>
      <c r="H215" s="4341"/>
      <c r="I215" s="119"/>
      <c r="J215" s="119"/>
      <c r="K215" s="119"/>
      <c r="L215" s="119"/>
      <c r="M215" s="119"/>
      <c r="N215" s="119"/>
      <c r="O215" s="224"/>
      <c r="P215" s="224"/>
      <c r="Q215" s="224"/>
      <c r="R215" s="224"/>
      <c r="S215" s="224"/>
      <c r="T215" s="224"/>
      <c r="U215" s="224"/>
      <c r="V215" s="224"/>
      <c r="W215" s="119"/>
      <c r="X215" s="4336"/>
      <c r="Y215" s="4336"/>
      <c r="Z215" s="4336"/>
      <c r="AA215" s="4336"/>
      <c r="AB215" s="4336"/>
      <c r="AC215" s="119"/>
      <c r="AD215" s="119"/>
      <c r="AE215" s="119"/>
      <c r="AF215" s="119"/>
      <c r="AG215" s="119"/>
      <c r="AH215" s="119"/>
      <c r="AI215" s="119"/>
      <c r="AJ215" s="119"/>
      <c r="AK215" s="4336"/>
      <c r="AL215" s="4336"/>
      <c r="AM215" s="4336"/>
      <c r="AN215" s="4336"/>
      <c r="AO215" s="4336"/>
    </row>
    <row r="216" spans="1:41" s="1486" customFormat="1" ht="11.1" customHeight="1">
      <c r="A216" s="519"/>
      <c r="B216" s="4341"/>
      <c r="C216" s="3170" t="s">
        <v>457</v>
      </c>
      <c r="D216" s="3170"/>
      <c r="E216" s="3170"/>
      <c r="F216" s="3170"/>
      <c r="G216" s="3170"/>
      <c r="H216" s="3170"/>
      <c r="I216" s="91">
        <v>93.6</v>
      </c>
      <c r="J216" s="91">
        <v>93.9</v>
      </c>
      <c r="K216" s="91">
        <v>96</v>
      </c>
      <c r="L216" s="91">
        <v>95.9</v>
      </c>
      <c r="M216" s="91">
        <v>96.1</v>
      </c>
      <c r="N216" s="91">
        <v>96.3</v>
      </c>
      <c r="O216" s="224">
        <v>97.6</v>
      </c>
      <c r="P216" s="224">
        <v>99.1</v>
      </c>
      <c r="Q216" s="224">
        <v>98.7</v>
      </c>
      <c r="R216" s="224">
        <v>98.8</v>
      </c>
      <c r="S216" s="224">
        <v>99.4</v>
      </c>
      <c r="T216" s="224">
        <v>99</v>
      </c>
      <c r="U216" s="224">
        <v>98.5</v>
      </c>
      <c r="V216" s="224">
        <v>98.9</v>
      </c>
      <c r="W216" s="119"/>
      <c r="X216" s="4336"/>
      <c r="Y216" s="4336"/>
      <c r="Z216" s="4336"/>
      <c r="AA216" s="4336"/>
      <c r="AB216" s="4336"/>
      <c r="AC216" s="119"/>
      <c r="AD216" s="119"/>
      <c r="AE216" s="119"/>
      <c r="AF216" s="119"/>
      <c r="AG216" s="119"/>
      <c r="AH216" s="119"/>
      <c r="AI216" s="119"/>
      <c r="AJ216" s="119"/>
      <c r="AK216" s="4336"/>
      <c r="AL216" s="4336"/>
      <c r="AM216" s="4336"/>
      <c r="AN216" s="4336"/>
      <c r="AO216" s="4336"/>
    </row>
    <row r="217" spans="1:41" s="1486" customFormat="1" ht="11.1" customHeight="1">
      <c r="A217" s="519"/>
      <c r="B217" s="4341"/>
      <c r="C217" s="3170" t="s">
        <v>225</v>
      </c>
      <c r="D217" s="3170"/>
      <c r="E217" s="3170"/>
      <c r="F217" s="3170"/>
      <c r="G217" s="3170"/>
      <c r="H217" s="3170"/>
      <c r="I217" s="91">
        <v>5.9</v>
      </c>
      <c r="J217" s="91">
        <v>5.5</v>
      </c>
      <c r="K217" s="91">
        <v>3.5</v>
      </c>
      <c r="L217" s="91">
        <v>3.5</v>
      </c>
      <c r="M217" s="91">
        <v>3.1</v>
      </c>
      <c r="N217" s="91">
        <v>3</v>
      </c>
      <c r="O217" s="224"/>
      <c r="P217" s="224"/>
      <c r="Q217" s="224"/>
      <c r="R217" s="224"/>
      <c r="S217" s="224"/>
      <c r="T217" s="224"/>
      <c r="U217" s="224"/>
      <c r="V217" s="224" t="s">
        <v>1294</v>
      </c>
      <c r="W217" s="119"/>
      <c r="X217" s="4336"/>
      <c r="Y217" s="4336"/>
      <c r="Z217" s="4336"/>
      <c r="AA217" s="4336"/>
      <c r="AB217" s="4336"/>
      <c r="AC217" s="119"/>
      <c r="AD217" s="119"/>
      <c r="AE217" s="119"/>
      <c r="AF217" s="119"/>
      <c r="AG217" s="119"/>
      <c r="AH217" s="119"/>
      <c r="AI217" s="119"/>
      <c r="AJ217" s="119"/>
      <c r="AK217" s="4336"/>
      <c r="AL217" s="4336"/>
      <c r="AM217" s="4336"/>
      <c r="AN217" s="4336"/>
      <c r="AO217" s="4336"/>
    </row>
    <row r="218" spans="1:41" s="1486" customFormat="1" ht="11.1" customHeight="1">
      <c r="A218" s="5711"/>
      <c r="B218" s="4341" t="s">
        <v>223</v>
      </c>
      <c r="C218" s="4341"/>
      <c r="D218" s="4341"/>
      <c r="E218" s="4341"/>
      <c r="F218" s="4341"/>
      <c r="G218" s="4341"/>
      <c r="H218" s="4341"/>
      <c r="I218" s="119"/>
      <c r="J218" s="119"/>
      <c r="K218" s="119"/>
      <c r="L218" s="119"/>
      <c r="M218" s="119"/>
      <c r="N218" s="119"/>
      <c r="O218" s="224"/>
      <c r="P218" s="224"/>
      <c r="Q218" s="224"/>
      <c r="R218" s="224"/>
      <c r="S218" s="224"/>
      <c r="T218" s="224"/>
      <c r="U218" s="224"/>
      <c r="V218" s="224"/>
      <c r="W218" s="119"/>
      <c r="X218" s="4336"/>
      <c r="Y218" s="4336"/>
      <c r="Z218" s="4336"/>
      <c r="AA218" s="4336"/>
      <c r="AB218" s="4336"/>
      <c r="AC218" s="119"/>
      <c r="AD218" s="119"/>
      <c r="AE218" s="119"/>
      <c r="AF218" s="119"/>
      <c r="AG218" s="119"/>
      <c r="AH218" s="119"/>
      <c r="AI218" s="119"/>
      <c r="AJ218" s="119"/>
      <c r="AK218" s="4336"/>
      <c r="AL218" s="4336"/>
      <c r="AM218" s="4336"/>
      <c r="AN218" s="4336"/>
      <c r="AO218" s="4336"/>
    </row>
    <row r="219" spans="1:41" s="1486" customFormat="1" ht="11.1" customHeight="1">
      <c r="A219" s="519"/>
      <c r="B219" s="4341"/>
      <c r="C219" s="3170" t="s">
        <v>1147</v>
      </c>
      <c r="D219" s="3170"/>
      <c r="E219" s="3170"/>
      <c r="F219" s="3170"/>
      <c r="G219" s="3170"/>
      <c r="H219" s="3170"/>
      <c r="I219" s="91">
        <v>96.6</v>
      </c>
      <c r="J219" s="91">
        <v>96.7</v>
      </c>
      <c r="K219" s="91">
        <v>97.8</v>
      </c>
      <c r="L219" s="91">
        <v>97.8</v>
      </c>
      <c r="M219" s="91">
        <v>97.8</v>
      </c>
      <c r="N219" s="91">
        <v>98.9</v>
      </c>
      <c r="O219" s="224">
        <v>99.3</v>
      </c>
      <c r="P219" s="224">
        <v>99.3</v>
      </c>
      <c r="Q219" s="224">
        <v>99.5</v>
      </c>
      <c r="R219" s="224">
        <v>99.3</v>
      </c>
      <c r="S219" s="224">
        <v>99.9</v>
      </c>
      <c r="T219" s="224">
        <v>99.6</v>
      </c>
      <c r="U219" s="224">
        <v>100</v>
      </c>
      <c r="V219" s="224">
        <v>99.9</v>
      </c>
      <c r="W219" s="119"/>
      <c r="X219" s="4336"/>
      <c r="Y219" s="4336"/>
      <c r="Z219" s="4336"/>
      <c r="AA219" s="4336"/>
      <c r="AB219" s="4336"/>
      <c r="AC219" s="119"/>
      <c r="AD219" s="119"/>
      <c r="AE219" s="119"/>
      <c r="AF219" s="119"/>
      <c r="AG219" s="119"/>
      <c r="AH219" s="119"/>
      <c r="AI219" s="119"/>
      <c r="AJ219" s="119"/>
      <c r="AK219" s="4336"/>
      <c r="AL219" s="4336"/>
      <c r="AM219" s="4336"/>
      <c r="AN219" s="4336"/>
      <c r="AO219" s="4336"/>
    </row>
    <row r="220" spans="1:41" s="1486" customFormat="1" ht="11.1" customHeight="1">
      <c r="A220" s="519"/>
      <c r="B220" s="4341" t="s">
        <v>1186</v>
      </c>
      <c r="C220" s="4341"/>
      <c r="D220" s="4341"/>
      <c r="E220" s="4341"/>
      <c r="F220" s="4341"/>
      <c r="G220" s="4341"/>
      <c r="H220" s="4341"/>
      <c r="I220" s="119"/>
      <c r="J220" s="119"/>
      <c r="K220" s="119"/>
      <c r="L220" s="119"/>
      <c r="M220" s="119"/>
      <c r="N220" s="119"/>
      <c r="O220" s="224"/>
      <c r="P220" s="224"/>
      <c r="Q220" s="224"/>
      <c r="R220" s="224"/>
      <c r="S220" s="224"/>
      <c r="T220" s="224"/>
      <c r="U220" s="224"/>
      <c r="V220" s="224"/>
      <c r="W220" s="119"/>
      <c r="X220" s="4336"/>
      <c r="Y220" s="4336"/>
      <c r="Z220" s="4336"/>
      <c r="AA220" s="4336"/>
      <c r="AB220" s="4336"/>
      <c r="AC220" s="119"/>
      <c r="AD220" s="119"/>
      <c r="AE220" s="119"/>
      <c r="AF220" s="119"/>
      <c r="AG220" s="119"/>
      <c r="AH220" s="119"/>
      <c r="AI220" s="119"/>
      <c r="AJ220" s="119"/>
      <c r="AK220" s="4336"/>
      <c r="AL220" s="4336"/>
      <c r="AM220" s="4336"/>
      <c r="AN220" s="4336"/>
      <c r="AO220" s="4336"/>
    </row>
    <row r="221" spans="1:41" s="1486" customFormat="1" ht="11.1" customHeight="1">
      <c r="A221" s="519"/>
      <c r="B221" s="4341"/>
      <c r="C221" s="3170" t="s">
        <v>575</v>
      </c>
      <c r="D221" s="3170"/>
      <c r="E221" s="3170"/>
      <c r="F221" s="3170"/>
      <c r="G221" s="3170"/>
      <c r="H221" s="3170"/>
      <c r="I221" s="91">
        <v>69.8</v>
      </c>
      <c r="J221" s="91">
        <v>67.3</v>
      </c>
      <c r="K221" s="91">
        <v>69.900000000000006</v>
      </c>
      <c r="L221" s="91">
        <v>70.400000000000006</v>
      </c>
      <c r="M221" s="91">
        <v>74.099999999999994</v>
      </c>
      <c r="N221" s="91">
        <v>76.099999999999994</v>
      </c>
      <c r="O221" s="224">
        <v>81.7</v>
      </c>
      <c r="P221" s="224"/>
      <c r="Q221" s="224"/>
      <c r="R221" s="224"/>
      <c r="S221" s="224"/>
      <c r="T221" s="224"/>
      <c r="U221" s="224"/>
      <c r="V221" s="224"/>
      <c r="W221" s="119"/>
      <c r="X221" s="4336"/>
      <c r="Y221" s="4336"/>
      <c r="Z221" s="4336"/>
      <c r="AA221" s="4336"/>
      <c r="AB221" s="4336"/>
      <c r="AC221" s="119"/>
      <c r="AD221" s="119"/>
      <c r="AE221" s="119"/>
      <c r="AF221" s="119"/>
      <c r="AG221" s="119"/>
      <c r="AH221" s="119"/>
      <c r="AI221" s="119"/>
      <c r="AJ221" s="119"/>
      <c r="AK221" s="4336"/>
      <c r="AL221" s="4336"/>
      <c r="AM221" s="4336"/>
      <c r="AN221" s="4336"/>
      <c r="AO221" s="4336"/>
    </row>
    <row r="222" spans="1:41" s="1486" customFormat="1" ht="11.1" customHeight="1">
      <c r="A222" s="519"/>
      <c r="B222" s="4340"/>
      <c r="C222" s="3170" t="s">
        <v>178</v>
      </c>
      <c r="D222" s="3170"/>
      <c r="E222" s="3170"/>
      <c r="F222" s="3170"/>
      <c r="G222" s="3170"/>
      <c r="H222" s="3170"/>
      <c r="I222" s="91">
        <v>21.9</v>
      </c>
      <c r="J222" s="91">
        <v>24.3</v>
      </c>
      <c r="K222" s="91">
        <v>22.9</v>
      </c>
      <c r="L222" s="91">
        <v>20.7</v>
      </c>
      <c r="M222" s="91">
        <v>20</v>
      </c>
      <c r="N222" s="91">
        <v>20</v>
      </c>
      <c r="O222" s="224">
        <v>16.100000000000001</v>
      </c>
      <c r="P222" s="224"/>
      <c r="Q222" s="224"/>
      <c r="R222" s="224"/>
      <c r="S222" s="224"/>
      <c r="T222" s="224"/>
      <c r="U222" s="224"/>
      <c r="V222" s="224"/>
      <c r="W222" s="119"/>
      <c r="X222" s="4336"/>
      <c r="Y222" s="4336"/>
      <c r="Z222" s="4336"/>
      <c r="AA222" s="4336"/>
      <c r="AB222" s="4336"/>
      <c r="AC222" s="119"/>
      <c r="AD222" s="119"/>
      <c r="AE222" s="119"/>
      <c r="AF222" s="119"/>
      <c r="AG222" s="119"/>
      <c r="AH222" s="119"/>
      <c r="AI222" s="119"/>
      <c r="AJ222" s="119"/>
      <c r="AK222" s="4336"/>
      <c r="AL222" s="4336"/>
      <c r="AM222" s="4336"/>
      <c r="AN222" s="4336"/>
      <c r="AO222" s="4336"/>
    </row>
    <row r="223" spans="1:41" s="1486" customFormat="1" ht="11.1" customHeight="1">
      <c r="A223" s="519"/>
      <c r="B223" s="4340"/>
      <c r="C223" s="3170" t="s">
        <v>725</v>
      </c>
      <c r="D223" s="3170"/>
      <c r="E223" s="3170"/>
      <c r="F223" s="3170"/>
      <c r="G223" s="3170"/>
      <c r="H223" s="3170"/>
      <c r="I223" s="91">
        <v>9.3000000000000007</v>
      </c>
      <c r="J223" s="91">
        <v>8.4</v>
      </c>
      <c r="K223" s="91">
        <v>7.2</v>
      </c>
      <c r="L223" s="91">
        <v>8.9</v>
      </c>
      <c r="M223" s="91">
        <v>5.8</v>
      </c>
      <c r="N223" s="91">
        <v>3.8</v>
      </c>
      <c r="O223" s="224"/>
      <c r="P223" s="224"/>
      <c r="Q223" s="224"/>
      <c r="R223" s="224"/>
      <c r="S223" s="224"/>
      <c r="T223" s="224"/>
      <c r="U223" s="224"/>
      <c r="V223" s="224"/>
      <c r="W223" s="119"/>
      <c r="X223" s="4336"/>
      <c r="Y223" s="4336"/>
      <c r="Z223" s="4336"/>
      <c r="AA223" s="4336"/>
      <c r="AB223" s="4336"/>
      <c r="AC223" s="119"/>
      <c r="AD223" s="119"/>
      <c r="AE223" s="119"/>
      <c r="AF223" s="119"/>
      <c r="AG223" s="119"/>
      <c r="AH223" s="119"/>
      <c r="AI223" s="119"/>
      <c r="AJ223" s="119"/>
      <c r="AK223" s="4336"/>
      <c r="AL223" s="4336"/>
      <c r="AM223" s="4336"/>
      <c r="AN223" s="4336"/>
      <c r="AO223" s="4336"/>
    </row>
    <row r="224" spans="1:41" s="1486" customFormat="1" ht="11.1" customHeight="1">
      <c r="A224" s="519"/>
      <c r="B224" s="4340"/>
      <c r="C224" s="577" t="s">
        <v>946</v>
      </c>
      <c r="D224" s="4340"/>
      <c r="E224" s="4340"/>
      <c r="F224" s="4340"/>
      <c r="G224" s="4340"/>
      <c r="H224" s="4340"/>
      <c r="I224" s="91"/>
      <c r="J224" s="91"/>
      <c r="K224" s="91"/>
      <c r="L224" s="91"/>
      <c r="M224" s="91"/>
      <c r="N224" s="91"/>
      <c r="O224" s="224"/>
      <c r="P224" s="224">
        <v>92.3</v>
      </c>
      <c r="Q224" s="224">
        <v>85.6</v>
      </c>
      <c r="R224" s="224">
        <v>81.2</v>
      </c>
      <c r="S224" s="224">
        <v>98.6</v>
      </c>
      <c r="T224" s="224">
        <v>98.8</v>
      </c>
      <c r="U224" s="224">
        <v>98.8</v>
      </c>
      <c r="V224" s="224">
        <v>99.2</v>
      </c>
      <c r="W224" s="119"/>
      <c r="X224" s="4336"/>
      <c r="Y224" s="4336"/>
      <c r="Z224" s="4336"/>
      <c r="AA224" s="4336"/>
      <c r="AB224" s="4336"/>
      <c r="AC224" s="119"/>
      <c r="AD224" s="119"/>
      <c r="AE224" s="119"/>
      <c r="AF224" s="119"/>
      <c r="AG224" s="119"/>
      <c r="AH224" s="119"/>
      <c r="AI224" s="119"/>
      <c r="AJ224" s="119"/>
      <c r="AK224" s="4336"/>
      <c r="AL224" s="4336"/>
      <c r="AM224" s="4336"/>
      <c r="AN224" s="4336"/>
      <c r="AO224" s="4336"/>
    </row>
    <row r="225" spans="1:70" s="1486" customFormat="1" ht="11.1" customHeight="1">
      <c r="A225" s="519"/>
      <c r="B225" s="3170" t="s">
        <v>1165</v>
      </c>
      <c r="C225" s="3170"/>
      <c r="D225" s="3170"/>
      <c r="E225" s="3170"/>
      <c r="F225" s="3170"/>
      <c r="G225" s="3170"/>
      <c r="H225" s="3170"/>
      <c r="I225" s="119"/>
      <c r="J225" s="119"/>
      <c r="K225" s="119"/>
      <c r="L225" s="119"/>
      <c r="M225" s="119"/>
      <c r="N225" s="119"/>
      <c r="O225" s="224"/>
      <c r="P225" s="224"/>
      <c r="Q225" s="224"/>
      <c r="R225" s="224"/>
      <c r="S225" s="224"/>
      <c r="T225" s="224"/>
      <c r="U225" s="224"/>
      <c r="V225" s="224"/>
      <c r="W225" s="119"/>
      <c r="X225" s="4336"/>
      <c r="Y225" s="4336"/>
      <c r="Z225" s="4336"/>
      <c r="AA225" s="4336"/>
      <c r="AB225" s="4336"/>
      <c r="AC225" s="119"/>
      <c r="AD225" s="119"/>
      <c r="AE225" s="119"/>
      <c r="AF225" s="119"/>
      <c r="AG225" s="119"/>
      <c r="AH225" s="119"/>
      <c r="AI225" s="119"/>
      <c r="AJ225" s="119"/>
      <c r="AK225" s="4336"/>
      <c r="AL225" s="4336"/>
      <c r="AM225" s="4336"/>
      <c r="AN225" s="4336"/>
      <c r="AO225" s="4336"/>
    </row>
    <row r="226" spans="1:70" s="1486" customFormat="1" ht="11.1" customHeight="1">
      <c r="A226" s="519"/>
      <c r="B226" s="3170"/>
      <c r="C226" s="3170" t="s">
        <v>3145</v>
      </c>
      <c r="D226" s="3170"/>
      <c r="E226" s="3170"/>
      <c r="F226" s="3170"/>
      <c r="G226" s="3170"/>
      <c r="H226" s="3170"/>
      <c r="I226" s="119"/>
      <c r="J226" s="119"/>
      <c r="K226" s="119"/>
      <c r="L226" s="119"/>
      <c r="M226" s="119"/>
      <c r="N226" s="119"/>
      <c r="O226" s="224"/>
      <c r="P226" s="224"/>
      <c r="Q226" s="224"/>
      <c r="R226" s="224"/>
      <c r="S226" s="224"/>
      <c r="T226" s="224"/>
      <c r="U226" s="224"/>
      <c r="V226" s="224"/>
      <c r="W226" s="119"/>
      <c r="X226" s="4336"/>
      <c r="Y226" s="4336"/>
      <c r="Z226" s="4336"/>
      <c r="AA226" s="4336"/>
      <c r="AB226" s="4336"/>
      <c r="AC226" s="119"/>
      <c r="AD226" s="119"/>
      <c r="AE226" s="119"/>
      <c r="AF226" s="119"/>
      <c r="AG226" s="119"/>
      <c r="AH226" s="119"/>
      <c r="AI226" s="119"/>
      <c r="AJ226" s="119"/>
      <c r="AK226" s="4336"/>
      <c r="AL226" s="4336"/>
      <c r="AM226" s="4336"/>
      <c r="AN226" s="4336"/>
      <c r="AO226" s="4336"/>
    </row>
    <row r="227" spans="1:70" s="1486" customFormat="1" ht="11.1" customHeight="1">
      <c r="A227" s="519"/>
      <c r="B227" s="4341"/>
      <c r="C227" s="3170" t="s">
        <v>3146</v>
      </c>
      <c r="D227" s="3170"/>
      <c r="E227" s="3170"/>
      <c r="F227" s="3170"/>
      <c r="G227" s="3170"/>
      <c r="H227" s="3170"/>
      <c r="I227" s="91">
        <v>89.3</v>
      </c>
      <c r="J227" s="91">
        <v>91.1</v>
      </c>
      <c r="K227" s="91">
        <v>92.2</v>
      </c>
      <c r="L227" s="91">
        <v>92.4</v>
      </c>
      <c r="M227" s="91">
        <v>93.2</v>
      </c>
      <c r="N227" s="91">
        <v>95.3</v>
      </c>
      <c r="O227" s="224">
        <v>97.2</v>
      </c>
      <c r="P227" s="224">
        <v>97.3</v>
      </c>
      <c r="Q227" s="224">
        <v>97.6</v>
      </c>
      <c r="R227" s="224">
        <v>97.2</v>
      </c>
      <c r="S227" s="224">
        <v>98.3</v>
      </c>
      <c r="T227" s="224">
        <v>99.1</v>
      </c>
      <c r="U227" s="224">
        <v>99.6</v>
      </c>
      <c r="V227" s="224">
        <v>99.4</v>
      </c>
      <c r="W227" s="119"/>
      <c r="X227" s="4336"/>
      <c r="Y227" s="4336"/>
      <c r="Z227" s="4336"/>
      <c r="AA227" s="4336"/>
      <c r="AB227" s="4336"/>
      <c r="AC227" s="119"/>
      <c r="AD227" s="119"/>
      <c r="AE227" s="119"/>
      <c r="AF227" s="119"/>
      <c r="AG227" s="119"/>
      <c r="AH227" s="119"/>
      <c r="AI227" s="119"/>
      <c r="AJ227" s="119"/>
      <c r="AK227" s="4336"/>
      <c r="AL227" s="4336"/>
      <c r="AM227" s="4336"/>
      <c r="AN227" s="4336"/>
      <c r="AO227" s="4336"/>
    </row>
    <row r="228" spans="1:70" s="1486" customFormat="1" ht="11.1" customHeight="1">
      <c r="A228" s="519"/>
      <c r="B228" s="4341"/>
      <c r="C228" s="3170" t="s">
        <v>3147</v>
      </c>
      <c r="D228" s="3828"/>
      <c r="E228" s="3828"/>
      <c r="F228" s="3828"/>
      <c r="G228" s="3828"/>
      <c r="H228" s="3828"/>
      <c r="I228" s="91"/>
      <c r="J228" s="91"/>
      <c r="K228" s="91"/>
      <c r="L228" s="91"/>
      <c r="M228" s="91"/>
      <c r="N228" s="91"/>
      <c r="O228" s="224"/>
      <c r="P228" s="224"/>
      <c r="Q228" s="224"/>
      <c r="R228" s="224"/>
      <c r="S228" s="224"/>
      <c r="T228" s="224"/>
      <c r="U228" s="224"/>
      <c r="V228" s="224"/>
      <c r="W228" s="119"/>
      <c r="X228" s="4336"/>
      <c r="Y228" s="4336"/>
      <c r="Z228" s="4336"/>
      <c r="AA228" s="4336"/>
      <c r="AB228" s="4336"/>
      <c r="AC228" s="119"/>
      <c r="AD228" s="119"/>
      <c r="AE228" s="119"/>
      <c r="AF228" s="119"/>
      <c r="AG228" s="119"/>
      <c r="AH228" s="119"/>
      <c r="AI228" s="119"/>
      <c r="AJ228" s="119"/>
      <c r="AK228" s="4336"/>
      <c r="AL228" s="4336"/>
      <c r="AM228" s="4336"/>
      <c r="AN228" s="4336"/>
      <c r="AO228" s="4336"/>
    </row>
    <row r="229" spans="1:70" s="1486" customFormat="1" ht="11.1" customHeight="1">
      <c r="A229" s="1599"/>
      <c r="B229" s="3149"/>
      <c r="C229" s="3175" t="s">
        <v>3148</v>
      </c>
      <c r="D229" s="3175"/>
      <c r="E229" s="3175"/>
      <c r="F229" s="3175"/>
      <c r="G229" s="3175"/>
      <c r="H229" s="3411"/>
      <c r="I229" s="5820">
        <v>10.7</v>
      </c>
      <c r="J229" s="5820">
        <v>8.9</v>
      </c>
      <c r="K229" s="5820">
        <v>7.8</v>
      </c>
      <c r="L229" s="5820">
        <v>7.6</v>
      </c>
      <c r="M229" s="5820">
        <v>6.8</v>
      </c>
      <c r="N229" s="5821">
        <v>4.7</v>
      </c>
      <c r="O229" s="225"/>
      <c r="P229" s="225"/>
      <c r="Q229" s="225"/>
      <c r="R229" s="225">
        <v>2.8</v>
      </c>
      <c r="S229" s="225" t="s">
        <v>1294</v>
      </c>
      <c r="T229" s="225" t="s">
        <v>1294</v>
      </c>
      <c r="U229" s="225"/>
      <c r="V229" s="225"/>
      <c r="W229" s="3372"/>
      <c r="X229" s="4353"/>
      <c r="Y229" s="4353"/>
      <c r="Z229" s="4353"/>
      <c r="AA229" s="4353"/>
      <c r="AB229" s="4353"/>
      <c r="AC229" s="3372"/>
      <c r="AD229" s="3372"/>
      <c r="AE229" s="3372"/>
      <c r="AF229" s="3372"/>
      <c r="AG229" s="3372"/>
      <c r="AH229" s="3372"/>
      <c r="AI229" s="3372"/>
      <c r="AJ229" s="3372"/>
      <c r="AK229" s="4353"/>
      <c r="AL229" s="4353"/>
      <c r="AM229" s="4353"/>
      <c r="AN229" s="4353"/>
      <c r="AO229" s="4353"/>
    </row>
    <row r="230" spans="1:70" s="1486" customFormat="1" ht="11.1" customHeight="1">
      <c r="A230" s="519"/>
      <c r="B230" s="51"/>
      <c r="C230" s="38"/>
      <c r="D230" s="38"/>
      <c r="E230" s="749"/>
      <c r="F230" s="749"/>
      <c r="G230" s="749"/>
      <c r="H230" s="749"/>
      <c r="I230" s="4336"/>
      <c r="J230" s="119"/>
      <c r="K230" s="4336"/>
      <c r="L230" s="4336"/>
      <c r="M230" s="4336"/>
      <c r="N230" s="453"/>
      <c r="P230" s="1101"/>
      <c r="U230" s="1475"/>
      <c r="V230" s="119"/>
      <c r="W230" s="119"/>
      <c r="AC230" s="119"/>
      <c r="AD230" s="119"/>
      <c r="AE230" s="119"/>
      <c r="AF230" s="119"/>
      <c r="AG230" s="119"/>
    </row>
    <row r="231" spans="1:70" ht="11.1" customHeight="1">
      <c r="A231" s="228" t="s">
        <v>982</v>
      </c>
      <c r="B231" s="4"/>
      <c r="C231" s="4"/>
      <c r="D231" s="4"/>
      <c r="E231" s="711"/>
      <c r="F231" s="711"/>
      <c r="G231" s="711"/>
      <c r="H231" s="711"/>
      <c r="I231" s="4168"/>
      <c r="J231" s="4168"/>
      <c r="K231" s="4168"/>
      <c r="L231" s="4168"/>
      <c r="M231" s="4168"/>
      <c r="N231" s="651"/>
      <c r="O231" s="651"/>
      <c r="P231" s="742"/>
      <c r="Q231" s="651"/>
      <c r="R231" s="1854"/>
      <c r="S231" s="651"/>
      <c r="T231" s="651"/>
      <c r="U231" s="651"/>
      <c r="V231" s="651"/>
      <c r="W231" s="651"/>
      <c r="AC231" s="651"/>
      <c r="AD231" s="651"/>
      <c r="AE231" s="1854"/>
      <c r="AF231" s="2214"/>
      <c r="AG231" s="2214"/>
      <c r="AH231" s="2214"/>
      <c r="AI231" s="2214"/>
      <c r="AJ231" s="2214"/>
      <c r="AK231" s="2214"/>
      <c r="AL231" s="2214"/>
      <c r="AM231" s="2214"/>
      <c r="AN231" s="2214"/>
      <c r="AO231" s="2214"/>
    </row>
    <row r="232" spans="1:70" ht="11.1" customHeight="1">
      <c r="A232" s="228" t="s">
        <v>858</v>
      </c>
      <c r="B232" s="4"/>
      <c r="C232" s="4"/>
      <c r="D232" s="4"/>
      <c r="E232" s="711"/>
      <c r="F232" s="711"/>
      <c r="G232" s="711"/>
      <c r="H232" s="711"/>
      <c r="I232" s="4168"/>
      <c r="J232" s="4168"/>
      <c r="K232" s="4168"/>
      <c r="L232" s="4168"/>
      <c r="M232" s="4168"/>
      <c r="N232" s="651"/>
      <c r="O232" s="2214"/>
      <c r="P232" s="651"/>
      <c r="Q232" s="651"/>
      <c r="R232" s="651"/>
      <c r="S232" s="651"/>
      <c r="T232" s="651"/>
      <c r="U232" s="742"/>
      <c r="V232" s="651"/>
      <c r="W232" s="1854"/>
      <c r="X232" s="651"/>
      <c r="Y232" s="651"/>
      <c r="Z232" s="651"/>
      <c r="AA232" s="651"/>
      <c r="AB232" s="651"/>
      <c r="AC232" s="651"/>
      <c r="AD232" s="651"/>
      <c r="AE232" s="1854"/>
      <c r="AF232" s="2214"/>
      <c r="AG232" s="2214"/>
      <c r="AH232" s="2214"/>
      <c r="AI232" s="2214"/>
      <c r="AJ232" s="2214"/>
      <c r="AK232" s="2214"/>
      <c r="AL232" s="2214"/>
      <c r="AM232" s="2214"/>
      <c r="AN232" s="2214"/>
      <c r="AO232" s="2214"/>
    </row>
    <row r="233" spans="1:70" s="1486" customFormat="1" ht="11.1" customHeight="1">
      <c r="A233" s="3272"/>
      <c r="B233" s="916"/>
      <c r="C233" s="916"/>
      <c r="D233" s="916"/>
      <c r="E233" s="1351"/>
      <c r="F233" s="1210"/>
      <c r="G233" s="952"/>
      <c r="H233" s="916"/>
      <c r="I233" s="5709"/>
      <c r="J233" s="5709"/>
      <c r="K233" s="5709"/>
      <c r="L233" s="5709"/>
      <c r="M233" s="34"/>
      <c r="N233" s="1602"/>
      <c r="U233" s="1101"/>
      <c r="Z233" s="1475"/>
    </row>
    <row r="234" spans="1:70" s="1453" customFormat="1" ht="12.95" customHeight="1">
      <c r="A234" s="6656" t="s">
        <v>1199</v>
      </c>
      <c r="B234" s="770" t="s">
        <v>3523</v>
      </c>
      <c r="C234" s="770"/>
      <c r="D234" s="770"/>
      <c r="E234" s="770"/>
      <c r="F234" s="770"/>
      <c r="G234" s="770"/>
      <c r="H234" s="770"/>
      <c r="I234" s="4332"/>
      <c r="J234" s="4332"/>
      <c r="K234" s="4332"/>
      <c r="L234" s="4332"/>
      <c r="M234" s="4332"/>
      <c r="N234" s="774"/>
      <c r="O234" s="774"/>
      <c r="P234" s="774"/>
      <c r="Q234" s="774"/>
      <c r="R234" s="774"/>
      <c r="S234" s="774"/>
      <c r="T234" s="774"/>
      <c r="U234" s="767"/>
      <c r="V234" s="767"/>
      <c r="W234" s="767"/>
      <c r="X234" s="767"/>
      <c r="Y234" s="767"/>
      <c r="Z234" s="2849"/>
      <c r="AA234" s="2851"/>
      <c r="AB234" s="2851"/>
      <c r="AC234" s="2850"/>
      <c r="AD234" s="2850"/>
      <c r="AE234" s="2850"/>
      <c r="AF234" s="2850"/>
      <c r="AG234" s="2850"/>
      <c r="AH234" s="1094"/>
      <c r="AI234" s="767"/>
      <c r="AJ234" s="767"/>
      <c r="AK234" s="767"/>
      <c r="AL234" s="767"/>
      <c r="AM234" s="767"/>
      <c r="AN234" s="767"/>
      <c r="AO234" s="767"/>
      <c r="AP234" s="3138"/>
      <c r="AQ234" s="3138"/>
      <c r="AR234" s="3138"/>
      <c r="AS234" s="3138"/>
      <c r="AT234" s="3138"/>
      <c r="AU234" s="3138"/>
      <c r="AV234" s="3138"/>
      <c r="AW234" s="3138"/>
      <c r="AX234" s="3138"/>
      <c r="AY234" s="3138"/>
      <c r="AZ234" s="3138"/>
      <c r="BA234" s="3138"/>
      <c r="BB234" s="3138"/>
      <c r="BC234" s="3138"/>
      <c r="BD234" s="3138"/>
      <c r="BE234" s="3138"/>
      <c r="BF234" s="3138"/>
      <c r="BG234" s="3138"/>
      <c r="BH234" s="3138"/>
      <c r="BI234" s="3138"/>
      <c r="BJ234" s="3138"/>
      <c r="BK234" s="3138"/>
      <c r="BL234" s="3138"/>
      <c r="BM234" s="3138"/>
      <c r="BN234" s="3138"/>
      <c r="BO234" s="3138"/>
      <c r="BP234" s="3138"/>
      <c r="BQ234" s="3138"/>
      <c r="BR234" s="3138"/>
    </row>
    <row r="235" spans="1:70" s="1453" customFormat="1" ht="12.95" customHeight="1">
      <c r="A235" s="6656"/>
      <c r="B235" s="770" t="s">
        <v>3532</v>
      </c>
      <c r="C235" s="770"/>
      <c r="D235" s="770"/>
      <c r="E235" s="770"/>
      <c r="F235" s="770"/>
      <c r="G235" s="770"/>
      <c r="H235" s="770"/>
      <c r="I235" s="4332"/>
      <c r="J235" s="4332"/>
      <c r="K235" s="4332"/>
      <c r="L235" s="4332"/>
      <c r="M235" s="4332"/>
      <c r="N235" s="774"/>
      <c r="O235" s="774"/>
      <c r="P235" s="774"/>
      <c r="Q235" s="774"/>
      <c r="R235" s="774"/>
      <c r="S235" s="774"/>
      <c r="T235" s="774"/>
      <c r="U235" s="776"/>
      <c r="V235" s="776"/>
      <c r="W235" s="776"/>
      <c r="X235" s="767"/>
      <c r="Y235" s="767"/>
      <c r="Z235" s="782"/>
      <c r="AA235" s="767"/>
      <c r="AB235" s="767"/>
      <c r="AC235" s="767"/>
      <c r="AD235" s="767"/>
      <c r="AE235" s="767"/>
      <c r="AF235" s="767"/>
      <c r="AG235" s="767"/>
      <c r="AH235" s="1732"/>
      <c r="AI235" s="774"/>
      <c r="AJ235" s="774"/>
      <c r="AK235" s="774"/>
      <c r="AL235" s="774"/>
      <c r="AM235" s="767"/>
      <c r="AN235" s="767"/>
      <c r="AO235" s="767"/>
      <c r="AP235" s="3138"/>
      <c r="AQ235" s="3138"/>
      <c r="AR235" s="3138"/>
      <c r="AS235" s="3138"/>
      <c r="AT235" s="3138"/>
      <c r="AU235" s="3138"/>
      <c r="AV235" s="3138"/>
      <c r="AW235" s="3138"/>
      <c r="AX235" s="3138"/>
      <c r="AY235" s="3138"/>
      <c r="AZ235" s="3138"/>
      <c r="BA235" s="3138"/>
      <c r="BB235" s="3138"/>
      <c r="BC235" s="3138"/>
      <c r="BD235" s="3138"/>
      <c r="BE235" s="3138"/>
      <c r="BF235" s="3138"/>
      <c r="BG235" s="3138"/>
      <c r="BH235" s="3138"/>
      <c r="BI235" s="3138"/>
      <c r="BJ235" s="3138"/>
      <c r="BK235" s="3138"/>
      <c r="BL235" s="3138"/>
      <c r="BM235" s="3138"/>
      <c r="BN235" s="3138"/>
      <c r="BO235" s="3138"/>
      <c r="BP235" s="3138"/>
      <c r="BQ235" s="3138"/>
      <c r="BR235" s="3138"/>
    </row>
    <row r="236" spans="1:70" s="1486" customFormat="1" ht="11.1" customHeight="1">
      <c r="A236" s="3272"/>
      <c r="B236" s="3104"/>
      <c r="C236" s="3104"/>
      <c r="D236" s="3104"/>
      <c r="E236" s="3104"/>
      <c r="F236" s="3104"/>
      <c r="G236" s="3104"/>
      <c r="H236" s="3104"/>
      <c r="I236" s="5709"/>
      <c r="J236" s="4336"/>
      <c r="K236" s="4336"/>
      <c r="L236" s="4336"/>
      <c r="M236" s="4336"/>
      <c r="O236" s="4336"/>
      <c r="P236" s="1101"/>
      <c r="V236" s="4327"/>
      <c r="W236" s="3163"/>
      <c r="X236" s="3163"/>
      <c r="Y236" s="3163"/>
      <c r="Z236" s="3163"/>
    </row>
    <row r="237" spans="1:70" s="1096" customFormat="1" ht="11.1" customHeight="1">
      <c r="A237" s="4094"/>
      <c r="I237" s="4677" t="s">
        <v>758</v>
      </c>
      <c r="J237" s="4677" t="s">
        <v>1200</v>
      </c>
      <c r="K237" s="4677" t="s">
        <v>602</v>
      </c>
      <c r="L237" s="4677" t="s">
        <v>1682</v>
      </c>
      <c r="M237" s="4677" t="s">
        <v>1940</v>
      </c>
      <c r="N237" s="4676" t="s">
        <v>2524</v>
      </c>
      <c r="O237" s="5822">
        <v>2020</v>
      </c>
      <c r="P237" s="1112"/>
      <c r="V237" s="4660"/>
      <c r="W237" s="4660"/>
      <c r="X237" s="4660"/>
      <c r="Y237" s="4660"/>
      <c r="Z237" s="4094"/>
    </row>
    <row r="238" spans="1:70" s="1486" customFormat="1" ht="11.1" customHeight="1">
      <c r="A238" s="587"/>
      <c r="B238" s="350"/>
      <c r="C238" s="350"/>
      <c r="D238" s="3109"/>
      <c r="E238" s="3109"/>
      <c r="F238" s="1480"/>
      <c r="G238" s="1480"/>
      <c r="H238" s="1480"/>
      <c r="I238" s="4356"/>
      <c r="J238" s="4356"/>
      <c r="K238" s="4356"/>
      <c r="L238" s="4356"/>
      <c r="M238" s="4356"/>
      <c r="N238" s="1480"/>
      <c r="O238" s="4356"/>
      <c r="P238" s="1107"/>
      <c r="Q238" s="4356"/>
      <c r="R238" s="4356"/>
      <c r="S238" s="4356"/>
      <c r="T238" s="4356"/>
      <c r="U238" s="4356"/>
      <c r="V238" s="4356"/>
      <c r="W238" s="4356"/>
      <c r="X238" s="4356"/>
      <c r="Y238" s="4356"/>
      <c r="Z238" s="4352"/>
      <c r="AA238" s="4356"/>
      <c r="AB238" s="4356"/>
      <c r="AC238" s="4356"/>
      <c r="AD238" s="4356"/>
      <c r="AE238" s="4356"/>
      <c r="AF238" s="4356"/>
      <c r="AG238" s="4356"/>
      <c r="AH238" s="4356"/>
      <c r="AI238" s="4356"/>
      <c r="AJ238" s="4356"/>
      <c r="AK238" s="4356"/>
      <c r="AL238" s="4356"/>
      <c r="AM238" s="4356"/>
      <c r="AN238" s="4356"/>
      <c r="AO238" s="4356"/>
    </row>
    <row r="239" spans="1:70" s="1486" customFormat="1" ht="11.1" customHeight="1">
      <c r="A239" s="5108" t="s">
        <v>244</v>
      </c>
      <c r="B239" s="3110" t="s">
        <v>3524</v>
      </c>
      <c r="C239" s="3104"/>
      <c r="E239" s="3110"/>
      <c r="I239" s="3107">
        <v>69.7</v>
      </c>
      <c r="J239" s="3107">
        <v>65.099999999999994</v>
      </c>
      <c r="K239" s="3107">
        <v>59.5</v>
      </c>
      <c r="L239" s="3107">
        <v>49</v>
      </c>
      <c r="M239" s="2360">
        <v>43.4</v>
      </c>
      <c r="N239" s="2360">
        <v>33.6</v>
      </c>
      <c r="O239" s="2360">
        <v>32.299999999999997</v>
      </c>
      <c r="P239" s="1101"/>
      <c r="Q239" s="4336"/>
      <c r="R239" s="4336"/>
      <c r="S239" s="4336"/>
      <c r="T239" s="4336"/>
      <c r="U239" s="4336"/>
      <c r="V239" s="2077"/>
      <c r="W239" s="4336"/>
      <c r="X239" s="4336"/>
      <c r="Y239" s="4336"/>
      <c r="Z239" s="4327"/>
      <c r="AA239" s="4336"/>
      <c r="AB239" s="4336"/>
      <c r="AC239" s="4336"/>
      <c r="AD239" s="4336"/>
      <c r="AE239" s="4336"/>
      <c r="AF239" s="4336"/>
      <c r="AG239" s="4336"/>
      <c r="AH239" s="4336"/>
      <c r="AI239" s="4336"/>
      <c r="AJ239" s="4336"/>
      <c r="AK239" s="4336"/>
      <c r="AL239" s="4336"/>
      <c r="AM239" s="4336"/>
      <c r="AN239" s="4336"/>
      <c r="AO239" s="4336"/>
    </row>
    <row r="240" spans="1:70" s="1486" customFormat="1" ht="11.1" customHeight="1">
      <c r="A240" s="3272"/>
      <c r="B240" s="3110" t="s">
        <v>3701</v>
      </c>
      <c r="C240" s="3104"/>
      <c r="E240" s="3110"/>
      <c r="I240" s="3107">
        <v>92.2</v>
      </c>
      <c r="J240" s="3107">
        <v>95.9</v>
      </c>
      <c r="K240" s="3107">
        <v>95.4</v>
      </c>
      <c r="L240" s="3107">
        <v>97.1</v>
      </c>
      <c r="M240" s="2360">
        <v>97.3</v>
      </c>
      <c r="N240" s="2360">
        <v>97.8</v>
      </c>
      <c r="O240" s="2360">
        <v>99</v>
      </c>
      <c r="P240" s="1101"/>
      <c r="Q240" s="4336"/>
      <c r="R240" s="4336"/>
      <c r="S240" s="4336"/>
      <c r="T240" s="4336"/>
      <c r="U240" s="4336"/>
      <c r="V240" s="2077"/>
      <c r="W240" s="4336"/>
      <c r="X240" s="4336"/>
      <c r="Y240" s="4336"/>
      <c r="Z240" s="4327"/>
      <c r="AA240" s="4336"/>
      <c r="AB240" s="4336"/>
      <c r="AC240" s="4336"/>
      <c r="AD240" s="4336"/>
      <c r="AE240" s="4336"/>
      <c r="AF240" s="4336"/>
      <c r="AG240" s="4336"/>
      <c r="AH240" s="4336"/>
      <c r="AI240" s="4336"/>
      <c r="AJ240" s="4336"/>
      <c r="AK240" s="4336"/>
      <c r="AL240" s="4336"/>
      <c r="AM240" s="4336"/>
      <c r="AN240" s="4336"/>
      <c r="AO240" s="4336"/>
    </row>
    <row r="241" spans="1:70" s="1486" customFormat="1" ht="11.1" customHeight="1">
      <c r="A241" s="3272"/>
      <c r="B241" s="4211" t="s">
        <v>3525</v>
      </c>
      <c r="C241" s="4201"/>
      <c r="E241" s="4211"/>
      <c r="I241" s="4212">
        <v>99.4</v>
      </c>
      <c r="J241" s="4212">
        <v>97.4</v>
      </c>
      <c r="K241" s="4212">
        <v>97.1</v>
      </c>
      <c r="L241" s="4212">
        <v>95.7</v>
      </c>
      <c r="M241" s="2360">
        <v>94.2</v>
      </c>
      <c r="N241" s="2360">
        <v>92.8</v>
      </c>
      <c r="O241" s="2360">
        <v>93.4</v>
      </c>
      <c r="P241" s="1101"/>
      <c r="Q241" s="4336"/>
      <c r="R241" s="4336"/>
      <c r="S241" s="4336"/>
      <c r="T241" s="4336"/>
      <c r="U241" s="4336"/>
      <c r="V241" s="2077"/>
      <c r="W241" s="4336"/>
      <c r="X241" s="4336"/>
      <c r="Y241" s="4336"/>
      <c r="Z241" s="4327"/>
      <c r="AA241" s="4336"/>
      <c r="AB241" s="4336"/>
      <c r="AC241" s="4336"/>
      <c r="AD241" s="4336"/>
      <c r="AE241" s="4336"/>
      <c r="AF241" s="4336"/>
      <c r="AG241" s="4336"/>
      <c r="AH241" s="4336"/>
      <c r="AI241" s="4336"/>
      <c r="AJ241" s="4336"/>
      <c r="AK241" s="4336"/>
      <c r="AL241" s="4336"/>
      <c r="AM241" s="4336"/>
      <c r="AN241" s="4336"/>
      <c r="AO241" s="4336"/>
    </row>
    <row r="242" spans="1:70" s="1486" customFormat="1" ht="11.1" customHeight="1">
      <c r="A242" s="3272"/>
      <c r="B242" s="4211" t="s">
        <v>3526</v>
      </c>
      <c r="C242" s="4201"/>
      <c r="E242" s="4211"/>
      <c r="I242" s="4212">
        <v>70.599999999999994</v>
      </c>
      <c r="J242" s="4212">
        <v>76.900000000000006</v>
      </c>
      <c r="K242" s="4212">
        <v>77.099999999999994</v>
      </c>
      <c r="L242" s="4212">
        <v>80.3</v>
      </c>
      <c r="M242" s="2360">
        <v>82.8</v>
      </c>
      <c r="N242" s="2360">
        <v>88.2</v>
      </c>
      <c r="O242" s="2360">
        <v>87.9</v>
      </c>
      <c r="P242" s="1101"/>
      <c r="Q242" s="4336"/>
      <c r="R242" s="4336"/>
      <c r="S242" s="4336"/>
      <c r="T242" s="4336"/>
      <c r="U242" s="4336"/>
      <c r="V242" s="2077"/>
      <c r="W242" s="4336"/>
      <c r="X242" s="4336"/>
      <c r="Y242" s="4336"/>
      <c r="Z242" s="4327"/>
      <c r="AA242" s="4336"/>
      <c r="AB242" s="4336"/>
      <c r="AC242" s="4336"/>
      <c r="AD242" s="4336"/>
      <c r="AE242" s="4336"/>
      <c r="AF242" s="4336"/>
      <c r="AG242" s="4336"/>
      <c r="AH242" s="4336"/>
      <c r="AI242" s="4336"/>
      <c r="AJ242" s="4336"/>
      <c r="AK242" s="4336"/>
      <c r="AL242" s="4336"/>
      <c r="AM242" s="4336"/>
      <c r="AN242" s="4336"/>
      <c r="AO242" s="4336"/>
    </row>
    <row r="243" spans="1:70" s="1486" customFormat="1" ht="11.1" customHeight="1">
      <c r="A243" s="3272"/>
      <c r="B243" s="4211" t="s">
        <v>3527</v>
      </c>
      <c r="C243" s="4201"/>
      <c r="E243" s="4211"/>
      <c r="I243" s="4212">
        <v>92</v>
      </c>
      <c r="J243" s="4212">
        <v>92.8</v>
      </c>
      <c r="K243" s="4212">
        <v>94.4</v>
      </c>
      <c r="L243" s="4212">
        <v>95.6</v>
      </c>
      <c r="M243" s="2360">
        <v>95.4</v>
      </c>
      <c r="N243" s="2360">
        <v>97.1</v>
      </c>
      <c r="O243" s="2360">
        <v>97.5</v>
      </c>
      <c r="P243" s="1101"/>
      <c r="Q243" s="4336"/>
      <c r="R243" s="4336"/>
      <c r="S243" s="4336"/>
      <c r="T243" s="4336"/>
      <c r="U243" s="4336"/>
      <c r="V243" s="2077"/>
      <c r="W243" s="4336"/>
      <c r="X243" s="4336"/>
      <c r="Y243" s="4336"/>
      <c r="Z243" s="4327"/>
      <c r="AA243" s="4336"/>
      <c r="AB243" s="4336"/>
      <c r="AC243" s="4336"/>
      <c r="AD243" s="4336"/>
      <c r="AE243" s="4336"/>
      <c r="AF243" s="4336"/>
      <c r="AG243" s="4336"/>
      <c r="AH243" s="4336"/>
      <c r="AI243" s="4336"/>
      <c r="AJ243" s="4336"/>
      <c r="AK243" s="4336"/>
      <c r="AL243" s="4336"/>
      <c r="AM243" s="4336"/>
      <c r="AN243" s="4336"/>
      <c r="AO243" s="4336"/>
    </row>
    <row r="244" spans="1:70" s="1486" customFormat="1" ht="11.1" customHeight="1">
      <c r="A244" s="3272"/>
      <c r="B244" s="4211" t="s">
        <v>3528</v>
      </c>
      <c r="C244" s="4201"/>
      <c r="E244" s="4211"/>
      <c r="I244" s="4212">
        <v>49.9</v>
      </c>
      <c r="J244" s="4212">
        <v>51.4</v>
      </c>
      <c r="K244" s="4212">
        <v>52.4</v>
      </c>
      <c r="L244" s="4212">
        <v>59.4</v>
      </c>
      <c r="M244" s="2360">
        <v>56.7</v>
      </c>
      <c r="N244" s="2360">
        <v>66.5</v>
      </c>
      <c r="O244" s="2360">
        <v>63.5</v>
      </c>
      <c r="P244" s="1101"/>
      <c r="Q244" s="4336"/>
      <c r="R244" s="4336"/>
      <c r="S244" s="4336"/>
      <c r="T244" s="4336"/>
      <c r="U244" s="4336"/>
      <c r="V244" s="2077"/>
      <c r="W244" s="4336"/>
      <c r="X244" s="4336"/>
      <c r="Y244" s="4336"/>
      <c r="Z244" s="4327"/>
      <c r="AA244" s="4336"/>
      <c r="AB244" s="4336"/>
      <c r="AC244" s="4336"/>
      <c r="AD244" s="4336"/>
      <c r="AE244" s="4336"/>
      <c r="AF244" s="4336"/>
      <c r="AG244" s="4336"/>
      <c r="AH244" s="4336"/>
      <c r="AI244" s="4336"/>
      <c r="AJ244" s="4336"/>
      <c r="AK244" s="4336"/>
      <c r="AL244" s="4336"/>
      <c r="AM244" s="4336"/>
      <c r="AN244" s="4336"/>
      <c r="AO244" s="4336"/>
    </row>
    <row r="245" spans="1:70" s="1486" customFormat="1" ht="11.1" customHeight="1">
      <c r="A245" s="3272"/>
      <c r="B245" s="4211" t="s">
        <v>3529</v>
      </c>
      <c r="C245" s="4201"/>
      <c r="E245" s="4211"/>
      <c r="I245" s="4212">
        <v>73.7</v>
      </c>
      <c r="J245" s="4212">
        <v>77.099999999999994</v>
      </c>
      <c r="K245" s="4212">
        <v>78.900000000000006</v>
      </c>
      <c r="L245" s="4212">
        <v>81.7</v>
      </c>
      <c r="M245" s="2360">
        <v>85.4</v>
      </c>
      <c r="N245" s="2360">
        <v>89.3</v>
      </c>
      <c r="O245" s="2360">
        <v>89.5</v>
      </c>
      <c r="P245" s="1101"/>
      <c r="Q245" s="4336"/>
      <c r="R245" s="4336"/>
      <c r="S245" s="4336"/>
      <c r="T245" s="4336"/>
      <c r="U245" s="4336"/>
      <c r="V245" s="2077"/>
      <c r="W245" s="4336"/>
      <c r="X245" s="4336"/>
      <c r="Y245" s="4336"/>
      <c r="Z245" s="4327"/>
      <c r="AA245" s="4336"/>
      <c r="AB245" s="4336"/>
      <c r="AC245" s="4336"/>
      <c r="AD245" s="4336"/>
      <c r="AE245" s="4336"/>
      <c r="AF245" s="4336"/>
      <c r="AG245" s="4336"/>
      <c r="AH245" s="4336"/>
      <c r="AI245" s="4336"/>
      <c r="AJ245" s="4336"/>
      <c r="AK245" s="4336"/>
      <c r="AL245" s="4336"/>
      <c r="AM245" s="4336"/>
      <c r="AN245" s="4336"/>
      <c r="AO245" s="4336"/>
    </row>
    <row r="246" spans="1:70" s="1486" customFormat="1" ht="11.1" customHeight="1">
      <c r="A246" s="3272"/>
      <c r="B246" s="4211" t="s">
        <v>3704</v>
      </c>
      <c r="C246" s="4201"/>
      <c r="E246" s="4211"/>
      <c r="I246" s="4212">
        <v>58.3</v>
      </c>
      <c r="J246" s="4212">
        <v>58.2</v>
      </c>
      <c r="K246" s="4212">
        <v>54.8</v>
      </c>
      <c r="L246" s="4212">
        <v>48.9</v>
      </c>
      <c r="M246" s="2360">
        <v>45.9</v>
      </c>
      <c r="N246" s="2360">
        <v>36.799999999999997</v>
      </c>
      <c r="O246" s="2360">
        <v>34.4</v>
      </c>
      <c r="P246" s="1101"/>
      <c r="Q246" s="4336"/>
      <c r="R246" s="4336"/>
      <c r="S246" s="4336"/>
      <c r="T246" s="4336"/>
      <c r="U246" s="4336"/>
      <c r="V246" s="2077"/>
      <c r="W246" s="4336"/>
      <c r="X246" s="4336"/>
      <c r="Y246" s="4336"/>
      <c r="Z246" s="4327"/>
      <c r="AA246" s="4336"/>
      <c r="AB246" s="4336"/>
      <c r="AC246" s="4336"/>
      <c r="AD246" s="4336"/>
      <c r="AE246" s="4336"/>
      <c r="AF246" s="4336"/>
      <c r="AG246" s="4336"/>
      <c r="AH246" s="4336"/>
      <c r="AI246" s="4336"/>
      <c r="AJ246" s="4336"/>
      <c r="AK246" s="4336"/>
      <c r="AL246" s="4336"/>
      <c r="AM246" s="4336"/>
      <c r="AN246" s="4336"/>
      <c r="AO246" s="4336"/>
    </row>
    <row r="247" spans="1:70" s="1486" customFormat="1" ht="11.1" customHeight="1">
      <c r="A247" s="3272"/>
      <c r="B247" s="3110" t="s">
        <v>3530</v>
      </c>
      <c r="C247" s="3104"/>
      <c r="E247" s="3110"/>
      <c r="I247" s="3107">
        <v>98.4</v>
      </c>
      <c r="J247" s="3107">
        <v>99.7</v>
      </c>
      <c r="K247" s="3107">
        <v>99.7</v>
      </c>
      <c r="L247" s="3107">
        <v>99.3</v>
      </c>
      <c r="M247" s="2360">
        <v>99.6</v>
      </c>
      <c r="N247" s="2360">
        <v>99.8</v>
      </c>
      <c r="O247" s="2360">
        <v>99.8</v>
      </c>
      <c r="P247" s="1101"/>
      <c r="Q247" s="4336"/>
      <c r="R247" s="4336"/>
      <c r="S247" s="4336"/>
      <c r="T247" s="4336"/>
      <c r="U247" s="4336"/>
      <c r="V247" s="2077"/>
      <c r="W247" s="4336"/>
      <c r="X247" s="4336"/>
      <c r="Y247" s="4336"/>
      <c r="Z247" s="4327"/>
      <c r="AA247" s="4336"/>
      <c r="AB247" s="4336"/>
      <c r="AC247" s="4336"/>
      <c r="AD247" s="4336"/>
      <c r="AE247" s="4336"/>
      <c r="AF247" s="4336"/>
      <c r="AG247" s="4336"/>
      <c r="AH247" s="4336"/>
      <c r="AI247" s="4336"/>
      <c r="AJ247" s="4336"/>
      <c r="AK247" s="4336"/>
      <c r="AL247" s="4336"/>
      <c r="AM247" s="4336"/>
      <c r="AN247" s="4336"/>
      <c r="AO247" s="4336"/>
    </row>
    <row r="248" spans="1:70" s="1486" customFormat="1" ht="11.1" customHeight="1">
      <c r="A248" s="1633"/>
      <c r="B248" s="3111" t="s">
        <v>3531</v>
      </c>
      <c r="C248" s="557"/>
      <c r="D248" s="656"/>
      <c r="E248" s="4213"/>
      <c r="F248" s="3245"/>
      <c r="G248" s="3245"/>
      <c r="H248" s="3245"/>
      <c r="I248" s="3366">
        <v>16.5</v>
      </c>
      <c r="J248" s="3366">
        <v>15.5</v>
      </c>
      <c r="K248" s="3366">
        <v>21.5</v>
      </c>
      <c r="L248" s="3366">
        <v>30.2</v>
      </c>
      <c r="M248" s="3568">
        <v>27.9</v>
      </c>
      <c r="N248" s="3568">
        <v>41.1</v>
      </c>
      <c r="O248" s="3568">
        <v>39.9</v>
      </c>
      <c r="P248" s="3484"/>
      <c r="Q248" s="4353"/>
      <c r="R248" s="4353"/>
      <c r="S248" s="4353"/>
      <c r="T248" s="4353"/>
      <c r="U248" s="4353"/>
      <c r="V248" s="3308"/>
      <c r="W248" s="4353"/>
      <c r="X248" s="4353"/>
      <c r="Y248" s="4353"/>
      <c r="Z248" s="4343"/>
      <c r="AA248" s="4353"/>
      <c r="AB248" s="4353"/>
      <c r="AC248" s="4353"/>
      <c r="AD248" s="4353"/>
      <c r="AE248" s="4353"/>
      <c r="AF248" s="4353"/>
      <c r="AG248" s="4353"/>
      <c r="AH248" s="4353"/>
      <c r="AI248" s="4353"/>
      <c r="AJ248" s="4353"/>
      <c r="AK248" s="4353"/>
      <c r="AL248" s="4353"/>
      <c r="AM248" s="4353"/>
      <c r="AN248" s="4353"/>
      <c r="AO248" s="4353"/>
    </row>
    <row r="249" spans="1:70" s="1486" customFormat="1" ht="11.1" customHeight="1">
      <c r="A249" s="3272"/>
      <c r="B249" s="3104"/>
      <c r="C249" s="3104"/>
      <c r="D249" s="3104"/>
      <c r="E249" s="3104"/>
      <c r="F249" s="3108"/>
      <c r="G249" s="3108"/>
      <c r="H249" s="3108"/>
      <c r="I249" s="3108"/>
      <c r="J249" s="119"/>
      <c r="K249" s="119"/>
      <c r="L249" s="119"/>
      <c r="M249" s="119"/>
      <c r="N249" s="119"/>
      <c r="O249" s="4336"/>
      <c r="P249" s="1101"/>
      <c r="V249" s="4336"/>
      <c r="Z249" s="2388"/>
    </row>
    <row r="250" spans="1:70" s="1486" customFormat="1" ht="11.1" customHeight="1">
      <c r="A250" s="228" t="s">
        <v>982</v>
      </c>
      <c r="B250" s="3104"/>
      <c r="C250" s="3104"/>
      <c r="D250" s="3104"/>
      <c r="E250" s="3104"/>
      <c r="F250" s="3108"/>
      <c r="G250" s="3108"/>
      <c r="H250" s="3108"/>
      <c r="I250" s="3108"/>
      <c r="J250" s="119"/>
      <c r="K250" s="119"/>
      <c r="L250" s="119"/>
      <c r="M250" s="119"/>
      <c r="N250" s="119"/>
      <c r="O250" s="4336"/>
      <c r="P250" s="1101"/>
      <c r="V250" s="4336"/>
      <c r="Z250" s="2388"/>
    </row>
    <row r="251" spans="1:70" s="1486" customFormat="1" ht="11.1" customHeight="1">
      <c r="A251" s="228" t="s">
        <v>858</v>
      </c>
      <c r="B251" s="3104"/>
      <c r="C251" s="3104"/>
      <c r="D251" s="3104"/>
      <c r="E251" s="3104"/>
      <c r="F251" s="3104"/>
      <c r="G251" s="3104"/>
      <c r="H251" s="3104"/>
      <c r="I251" s="5709"/>
      <c r="J251" s="5709"/>
      <c r="K251" s="5709"/>
      <c r="L251" s="5709"/>
      <c r="M251" s="34"/>
      <c r="N251" s="3104"/>
      <c r="U251" s="1101"/>
      <c r="Z251" s="2388"/>
    </row>
    <row r="252" spans="1:70" s="1486" customFormat="1" ht="11.1" customHeight="1">
      <c r="A252" s="3272"/>
      <c r="B252" s="3104"/>
      <c r="C252" s="3104"/>
      <c r="D252" s="3104"/>
      <c r="E252" s="3104"/>
      <c r="F252" s="3104"/>
      <c r="G252" s="3104"/>
      <c r="H252" s="3104"/>
      <c r="I252" s="5709"/>
      <c r="J252" s="5709"/>
      <c r="K252" s="5709"/>
      <c r="L252" s="5709"/>
      <c r="M252" s="34"/>
      <c r="N252" s="3104"/>
      <c r="U252" s="1101"/>
      <c r="Z252" s="2388"/>
    </row>
    <row r="253" spans="1:70" s="1453" customFormat="1" ht="12.95" customHeight="1">
      <c r="A253" s="6646" t="s">
        <v>349</v>
      </c>
      <c r="B253" s="770" t="s">
        <v>2501</v>
      </c>
      <c r="C253" s="770"/>
      <c r="D253" s="770"/>
      <c r="E253" s="770"/>
      <c r="F253" s="770"/>
      <c r="G253" s="770"/>
      <c r="H253" s="770"/>
      <c r="I253" s="4332"/>
      <c r="J253" s="4332"/>
      <c r="K253" s="4332"/>
      <c r="L253" s="4332"/>
      <c r="M253" s="4332"/>
      <c r="N253" s="774"/>
      <c r="O253" s="774"/>
      <c r="P253" s="774"/>
      <c r="Q253" s="774"/>
      <c r="R253" s="767"/>
      <c r="S253" s="767"/>
      <c r="T253" s="767"/>
      <c r="U253" s="767"/>
      <c r="V253" s="767"/>
      <c r="W253" s="767"/>
      <c r="X253" s="767"/>
      <c r="Y253" s="767"/>
      <c r="Z253" s="782"/>
      <c r="AA253" s="767"/>
      <c r="AB253" s="767"/>
      <c r="AC253" s="767"/>
      <c r="AD253" s="767"/>
      <c r="AE253" s="767"/>
      <c r="AF253" s="767"/>
      <c r="AG253" s="767"/>
      <c r="AH253" s="1094"/>
      <c r="AI253" s="767"/>
      <c r="AJ253" s="767"/>
      <c r="AK253" s="767"/>
      <c r="AL253" s="767"/>
      <c r="AM253" s="767"/>
      <c r="AN253" s="767"/>
      <c r="AO253" s="767"/>
      <c r="AP253" s="3138"/>
      <c r="AQ253" s="3138"/>
      <c r="AR253" s="3138"/>
      <c r="AS253" s="3138"/>
      <c r="AT253" s="3138"/>
      <c r="AU253" s="3138"/>
      <c r="AV253" s="3138"/>
      <c r="AW253" s="3138"/>
      <c r="AX253" s="3138"/>
      <c r="AY253" s="3138"/>
      <c r="AZ253" s="3138"/>
      <c r="BA253" s="3138"/>
      <c r="BB253" s="3138"/>
      <c r="BC253" s="3138"/>
      <c r="BD253" s="3138"/>
      <c r="BE253" s="3138"/>
      <c r="BF253" s="3138"/>
      <c r="BG253" s="3138"/>
      <c r="BH253" s="3138"/>
      <c r="BI253" s="3138"/>
      <c r="BJ253" s="3138"/>
      <c r="BK253" s="3138"/>
      <c r="BL253" s="3138"/>
      <c r="BM253" s="3138"/>
      <c r="BN253" s="3138"/>
      <c r="BO253" s="3138"/>
      <c r="BP253" s="3138"/>
      <c r="BQ253" s="3138"/>
      <c r="BR253" s="3138"/>
    </row>
    <row r="254" spans="1:70" s="1453" customFormat="1" ht="12.95" customHeight="1">
      <c r="A254" s="6646"/>
      <c r="B254" s="771" t="s">
        <v>2500</v>
      </c>
      <c r="C254" s="770"/>
      <c r="D254" s="770"/>
      <c r="E254" s="770"/>
      <c r="F254" s="770"/>
      <c r="G254" s="770"/>
      <c r="H254" s="770"/>
      <c r="I254" s="4332"/>
      <c r="J254" s="4332"/>
      <c r="K254" s="4332"/>
      <c r="L254" s="4332"/>
      <c r="M254" s="4332"/>
      <c r="N254" s="774"/>
      <c r="O254" s="774"/>
      <c r="P254" s="774"/>
      <c r="Q254" s="774"/>
      <c r="R254" s="2847"/>
      <c r="S254" s="2847"/>
      <c r="T254" s="767"/>
      <c r="U254" s="767"/>
      <c r="V254" s="767"/>
      <c r="W254" s="767"/>
      <c r="X254" s="2847"/>
      <c r="Y254" s="767"/>
      <c r="Z254" s="782"/>
      <c r="AA254" s="767"/>
      <c r="AB254" s="767"/>
      <c r="AC254" s="767"/>
      <c r="AD254" s="767"/>
      <c r="AE254" s="767"/>
      <c r="AF254" s="767"/>
      <c r="AG254" s="767"/>
      <c r="AH254" s="1093"/>
      <c r="AI254" s="767"/>
      <c r="AJ254" s="767"/>
      <c r="AK254" s="767"/>
      <c r="AL254" s="1732"/>
      <c r="AM254" s="767"/>
      <c r="AN254" s="767"/>
      <c r="AO254" s="767"/>
      <c r="AP254" s="3138"/>
      <c r="AQ254" s="3138"/>
      <c r="AR254" s="3138"/>
      <c r="AS254" s="3138"/>
      <c r="AT254" s="3138"/>
      <c r="AU254" s="3138"/>
      <c r="AV254" s="3138"/>
      <c r="AW254" s="3138"/>
      <c r="AX254" s="3138"/>
      <c r="AY254" s="3138"/>
      <c r="AZ254" s="3138"/>
      <c r="BA254" s="3138"/>
      <c r="BB254" s="3138"/>
      <c r="BC254" s="3138"/>
      <c r="BD254" s="3138"/>
      <c r="BE254" s="3138"/>
      <c r="BF254" s="3138"/>
      <c r="BG254" s="3138"/>
      <c r="BH254" s="3138"/>
      <c r="BI254" s="3138"/>
      <c r="BJ254" s="3138"/>
      <c r="BK254" s="3138"/>
      <c r="BL254" s="3138"/>
      <c r="BM254" s="3138"/>
      <c r="BN254" s="3138"/>
      <c r="BO254" s="3138"/>
      <c r="BP254" s="3138"/>
      <c r="BQ254" s="3138"/>
      <c r="BR254" s="3138"/>
    </row>
    <row r="255" spans="1:70" s="1453" customFormat="1" ht="12.95" customHeight="1">
      <c r="A255" s="6646"/>
      <c r="B255" s="770" t="s">
        <v>2499</v>
      </c>
      <c r="C255" s="770"/>
      <c r="D255" s="770"/>
      <c r="E255" s="770"/>
      <c r="F255" s="770"/>
      <c r="G255" s="770"/>
      <c r="H255" s="770"/>
      <c r="I255" s="4332"/>
      <c r="J255" s="4332"/>
      <c r="K255" s="4332"/>
      <c r="L255" s="4332"/>
      <c r="M255" s="4332"/>
      <c r="N255" s="774"/>
      <c r="O255" s="774"/>
      <c r="P255" s="774"/>
      <c r="Q255" s="774"/>
      <c r="R255" s="2847"/>
      <c r="S255" s="2847"/>
      <c r="T255" s="767"/>
      <c r="U255" s="767"/>
      <c r="V255" s="767"/>
      <c r="W255" s="767"/>
      <c r="X255" s="2847"/>
      <c r="Y255" s="767"/>
      <c r="Z255" s="782"/>
      <c r="AA255" s="767"/>
      <c r="AB255" s="767"/>
      <c r="AC255" s="767"/>
      <c r="AD255" s="767"/>
      <c r="AE255" s="767"/>
      <c r="AF255" s="767"/>
      <c r="AG255" s="767"/>
      <c r="AH255" s="4223"/>
      <c r="AI255" s="767"/>
      <c r="AJ255" s="767"/>
      <c r="AK255" s="767"/>
      <c r="AL255" s="1732"/>
      <c r="AM255" s="767"/>
      <c r="AN255" s="767"/>
      <c r="AO255" s="767"/>
      <c r="AP255" s="3138"/>
      <c r="AQ255" s="3138"/>
      <c r="AR255" s="3138"/>
      <c r="AS255" s="3138"/>
      <c r="AT255" s="3138"/>
      <c r="AU255" s="3138"/>
      <c r="AV255" s="3138"/>
      <c r="AW255" s="3138"/>
      <c r="AX255" s="3138"/>
      <c r="AY255" s="3138"/>
      <c r="AZ255" s="3138"/>
      <c r="BA255" s="3138"/>
      <c r="BB255" s="3138"/>
      <c r="BC255" s="3138"/>
      <c r="BD255" s="3138"/>
      <c r="BE255" s="3138"/>
      <c r="BF255" s="3138"/>
      <c r="BG255" s="3138"/>
      <c r="BH255" s="3138"/>
      <c r="BI255" s="3138"/>
      <c r="BJ255" s="3138"/>
      <c r="BK255" s="3138"/>
      <c r="BL255" s="3138"/>
      <c r="BM255" s="3138"/>
      <c r="BN255" s="3138"/>
      <c r="BO255" s="3138"/>
      <c r="BP255" s="3138"/>
      <c r="BQ255" s="3138"/>
      <c r="BR255" s="3138"/>
    </row>
    <row r="256" spans="1:70" s="1453" customFormat="1" ht="12.95" customHeight="1">
      <c r="A256" s="6646"/>
      <c r="B256" s="770" t="s">
        <v>2804</v>
      </c>
      <c r="C256" s="770"/>
      <c r="D256" s="770"/>
      <c r="E256" s="770"/>
      <c r="F256" s="770"/>
      <c r="G256" s="770"/>
      <c r="H256" s="770"/>
      <c r="I256" s="4332"/>
      <c r="J256" s="4332"/>
      <c r="K256" s="4332"/>
      <c r="L256" s="4332"/>
      <c r="M256" s="4332"/>
      <c r="N256" s="1094"/>
      <c r="O256" s="774"/>
      <c r="P256" s="774"/>
      <c r="Q256" s="774"/>
      <c r="R256" s="2847"/>
      <c r="S256" s="2847"/>
      <c r="T256" s="767"/>
      <c r="U256" s="767"/>
      <c r="V256" s="767"/>
      <c r="W256" s="767"/>
      <c r="X256" s="2847"/>
      <c r="Y256" s="767"/>
      <c r="Z256" s="782"/>
      <c r="AA256" s="767"/>
      <c r="AB256" s="767"/>
      <c r="AC256" s="767"/>
      <c r="AD256" s="767"/>
      <c r="AE256" s="767"/>
      <c r="AF256" s="767"/>
      <c r="AG256" s="767"/>
      <c r="AH256" s="1093"/>
      <c r="AI256" s="767"/>
      <c r="AJ256" s="767"/>
      <c r="AK256" s="767"/>
      <c r="AL256" s="1732"/>
      <c r="AM256" s="767"/>
      <c r="AN256" s="767"/>
      <c r="AO256" s="767"/>
      <c r="AP256" s="3138"/>
      <c r="AQ256" s="3138"/>
      <c r="AR256" s="3138"/>
      <c r="AS256" s="3138"/>
      <c r="AT256" s="3138"/>
      <c r="AU256" s="3138"/>
      <c r="AV256" s="3138"/>
      <c r="AW256" s="3138"/>
      <c r="AX256" s="3138"/>
      <c r="AY256" s="3138"/>
      <c r="AZ256" s="3138"/>
      <c r="BA256" s="3138"/>
      <c r="BB256" s="3138"/>
      <c r="BC256" s="3138"/>
      <c r="BD256" s="3138"/>
      <c r="BE256" s="3138"/>
      <c r="BF256" s="3138"/>
      <c r="BG256" s="3138"/>
      <c r="BH256" s="3138"/>
      <c r="BI256" s="3138"/>
      <c r="BJ256" s="3138"/>
      <c r="BK256" s="3138"/>
      <c r="BL256" s="3138"/>
      <c r="BM256" s="3138"/>
      <c r="BN256" s="3138"/>
      <c r="BO256" s="3138"/>
      <c r="BP256" s="3138"/>
      <c r="BQ256" s="3138"/>
      <c r="BR256" s="3138"/>
    </row>
    <row r="257" spans="1:70" ht="11.1" customHeight="1">
      <c r="B257" s="709"/>
      <c r="C257" s="709"/>
      <c r="D257" s="709"/>
      <c r="I257" s="4327"/>
      <c r="J257" s="4327"/>
      <c r="K257" s="4327"/>
      <c r="L257" s="4327"/>
      <c r="M257" s="4327"/>
      <c r="N257" s="1475"/>
      <c r="Q257" s="1789"/>
      <c r="R257" s="394"/>
      <c r="S257" s="1789"/>
      <c r="U257" s="1475"/>
      <c r="V257" s="739"/>
      <c r="X257" s="739"/>
      <c r="AG257" s="3163"/>
      <c r="AH257" s="685"/>
      <c r="AL257" s="3163"/>
      <c r="AM257" s="3163"/>
      <c r="AN257" s="3163"/>
      <c r="AO257" s="3163"/>
    </row>
    <row r="258" spans="1:70" s="1990" customFormat="1" ht="11.1" customHeight="1">
      <c r="A258" s="2798"/>
      <c r="B258" s="2799"/>
      <c r="C258" s="2799"/>
      <c r="D258" s="2799"/>
      <c r="E258" s="2799"/>
      <c r="F258" s="2799"/>
      <c r="G258" s="2799"/>
      <c r="H258" s="2799"/>
      <c r="I258" s="2799"/>
      <c r="J258" s="2799"/>
      <c r="K258" s="5829" t="s">
        <v>3358</v>
      </c>
      <c r="L258" s="5829" t="s">
        <v>3359</v>
      </c>
      <c r="M258" s="5829" t="s">
        <v>3360</v>
      </c>
      <c r="N258" s="5854"/>
      <c r="O258" s="5854"/>
      <c r="P258" s="5854"/>
      <c r="Q258" s="5830"/>
      <c r="R258" s="5830"/>
      <c r="S258" s="5854"/>
      <c r="T258" s="5854"/>
      <c r="U258" s="5854"/>
      <c r="V258" s="5854"/>
      <c r="W258" s="5854"/>
      <c r="X258" s="5854"/>
      <c r="Y258" s="5854"/>
      <c r="Z258" s="5855"/>
      <c r="AA258" s="5854"/>
      <c r="AB258" s="407"/>
      <c r="AC258" s="4352"/>
      <c r="AD258" s="4352"/>
      <c r="AE258" s="4352"/>
      <c r="AF258" s="4352"/>
      <c r="AG258" s="4352"/>
      <c r="AH258" s="4352"/>
      <c r="AI258" s="4352"/>
      <c r="AJ258" s="5854"/>
      <c r="AK258" s="5854"/>
      <c r="AL258" s="2799"/>
      <c r="AM258" s="2799"/>
      <c r="AN258" s="2799"/>
      <c r="AO258" s="2799"/>
    </row>
    <row r="259" spans="1:70" s="1990" customFormat="1" ht="11.1" customHeight="1">
      <c r="A259" s="2800"/>
      <c r="B259" s="2801"/>
      <c r="C259" s="2801"/>
      <c r="D259" s="2801"/>
      <c r="E259" s="2801"/>
      <c r="F259" s="2801"/>
      <c r="G259" s="2801"/>
      <c r="H259" s="3886"/>
      <c r="I259" s="3886"/>
      <c r="J259" s="3886"/>
      <c r="K259" s="5831" t="s">
        <v>3361</v>
      </c>
      <c r="L259" s="5831" t="s">
        <v>3362</v>
      </c>
      <c r="M259" s="5831" t="s">
        <v>3703</v>
      </c>
      <c r="N259" s="5856"/>
      <c r="O259" s="5856"/>
      <c r="P259" s="5856"/>
      <c r="Q259" s="5180"/>
      <c r="R259" s="5180"/>
      <c r="S259" s="5856"/>
      <c r="T259" s="5856"/>
      <c r="U259" s="5856"/>
      <c r="V259" s="5856"/>
      <c r="W259" s="5856"/>
      <c r="X259" s="5856"/>
      <c r="Y259" s="5856"/>
      <c r="Z259" s="5857"/>
      <c r="AA259" s="5856"/>
      <c r="AB259" s="3414"/>
      <c r="AC259" s="4343"/>
      <c r="AD259" s="4343"/>
      <c r="AE259" s="4343"/>
      <c r="AF259" s="4343"/>
      <c r="AG259" s="4343"/>
      <c r="AH259" s="4343"/>
      <c r="AI259" s="4343"/>
      <c r="AJ259" s="5856"/>
      <c r="AK259" s="5856"/>
      <c r="AL259" s="3886"/>
      <c r="AM259" s="3886"/>
      <c r="AN259" s="3886"/>
      <c r="AO259" s="3886"/>
    </row>
    <row r="260" spans="1:70" ht="11.1" customHeight="1">
      <c r="A260" s="2466"/>
      <c r="B260" s="628"/>
      <c r="C260" s="1957"/>
      <c r="D260" s="1957"/>
      <c r="E260" s="1957"/>
      <c r="F260" s="1299"/>
      <c r="G260" s="1299"/>
      <c r="H260" s="1299"/>
      <c r="I260" s="650"/>
      <c r="J260" s="650"/>
      <c r="K260" s="2391"/>
      <c r="L260" s="2391"/>
      <c r="M260" s="2391"/>
      <c r="Q260" s="4327"/>
      <c r="R260" s="4327"/>
      <c r="S260" s="6659"/>
      <c r="T260" s="914"/>
      <c r="U260" s="914"/>
      <c r="V260" s="914"/>
      <c r="W260" s="914"/>
      <c r="X260" s="914"/>
      <c r="Y260" s="914"/>
      <c r="Z260" s="914"/>
      <c r="AA260" s="4093"/>
      <c r="AB260" s="4093"/>
      <c r="AC260" s="4093"/>
      <c r="AD260" s="4093"/>
      <c r="AE260" s="4093"/>
      <c r="AF260" s="914"/>
      <c r="AG260" s="3163"/>
      <c r="AL260" s="2214"/>
      <c r="AM260" s="2214"/>
      <c r="AN260" s="2214"/>
      <c r="AO260" s="2214"/>
    </row>
    <row r="261" spans="1:70" s="3163" customFormat="1" ht="11.1" customHeight="1">
      <c r="A261" s="5108" t="s">
        <v>244</v>
      </c>
      <c r="B261" s="1810"/>
      <c r="C261" s="2310"/>
      <c r="D261" s="2310"/>
      <c r="E261" s="2310"/>
      <c r="F261" s="708"/>
      <c r="G261" s="708"/>
      <c r="H261" s="708"/>
      <c r="I261" s="4168"/>
      <c r="J261" s="4168"/>
      <c r="K261" s="2389"/>
      <c r="L261" s="2389"/>
      <c r="M261" s="2389"/>
      <c r="Q261" s="4327"/>
      <c r="R261" s="4327"/>
      <c r="S261" s="6659"/>
      <c r="T261" s="4093"/>
      <c r="U261" s="914"/>
      <c r="V261" s="914"/>
      <c r="W261" s="914"/>
      <c r="X261" s="914"/>
      <c r="Y261" s="914"/>
      <c r="Z261" s="914"/>
      <c r="AA261" s="4093"/>
      <c r="AB261" s="4093"/>
      <c r="AC261" s="4093"/>
      <c r="AD261" s="4093"/>
      <c r="AE261" s="4093"/>
      <c r="AF261" s="914"/>
      <c r="AL261" s="2214"/>
      <c r="AM261" s="2214"/>
      <c r="AN261" s="2214"/>
      <c r="AO261" s="2214"/>
    </row>
    <row r="262" spans="1:70" s="3163" customFormat="1" ht="11.1" customHeight="1">
      <c r="A262" s="2429">
        <v>2020</v>
      </c>
      <c r="B262" s="2310" t="s">
        <v>898</v>
      </c>
      <c r="C262" s="2214"/>
      <c r="D262" s="2310"/>
      <c r="E262" s="2310"/>
      <c r="F262" s="708"/>
      <c r="G262" s="708"/>
      <c r="H262" s="708"/>
      <c r="I262" s="4168"/>
      <c r="J262" s="4168"/>
      <c r="K262" s="4327">
        <v>18</v>
      </c>
      <c r="L262" s="4327">
        <v>58</v>
      </c>
      <c r="M262" s="4327">
        <v>24</v>
      </c>
      <c r="Q262" s="4327"/>
      <c r="R262" s="4327"/>
      <c r="S262" s="6659"/>
      <c r="T262" s="914"/>
      <c r="U262" s="914"/>
      <c r="V262" s="914"/>
      <c r="W262" s="914"/>
      <c r="X262" s="914"/>
      <c r="Y262" s="914"/>
      <c r="Z262" s="914"/>
      <c r="AA262" s="4093"/>
      <c r="AB262" s="4093"/>
      <c r="AC262" s="4093"/>
      <c r="AD262" s="4093"/>
      <c r="AE262" s="4093"/>
      <c r="AF262" s="914"/>
      <c r="AL262" s="2214"/>
      <c r="AM262" s="2214"/>
      <c r="AN262" s="2214"/>
      <c r="AO262" s="2214"/>
    </row>
    <row r="263" spans="1:70" s="3163" customFormat="1" ht="11.1" customHeight="1">
      <c r="A263" s="4327"/>
      <c r="B263" s="2214"/>
      <c r="C263" s="2310" t="s">
        <v>2222</v>
      </c>
      <c r="D263" s="2310"/>
      <c r="E263" s="2310"/>
      <c r="F263" s="708"/>
      <c r="G263" s="708"/>
      <c r="H263" s="708"/>
      <c r="I263" s="4168"/>
      <c r="J263" s="4168"/>
      <c r="K263" s="4327">
        <v>21</v>
      </c>
      <c r="L263" s="4327">
        <v>55</v>
      </c>
      <c r="M263" s="4327">
        <v>24</v>
      </c>
      <c r="Q263" s="4327"/>
      <c r="R263" s="4327"/>
      <c r="S263" s="6659"/>
      <c r="T263" s="914"/>
      <c r="U263" s="914"/>
      <c r="V263" s="914"/>
      <c r="W263" s="914"/>
      <c r="X263" s="914"/>
      <c r="Y263" s="914"/>
      <c r="Z263" s="914"/>
      <c r="AA263" s="4224"/>
      <c r="AB263" s="914"/>
      <c r="AC263" s="914"/>
      <c r="AD263" s="4093"/>
      <c r="AE263" s="4093"/>
      <c r="AL263" s="2214"/>
      <c r="AM263" s="2214"/>
      <c r="AN263" s="2214"/>
      <c r="AO263" s="2214"/>
    </row>
    <row r="264" spans="1:70" s="3163" customFormat="1" ht="11.1" customHeight="1">
      <c r="A264" s="2429"/>
      <c r="B264" s="2214"/>
      <c r="C264" s="631" t="s">
        <v>3149</v>
      </c>
      <c r="D264" s="2310"/>
      <c r="E264" s="2310"/>
      <c r="F264" s="708"/>
      <c r="G264" s="708"/>
      <c r="H264" s="708"/>
      <c r="I264" s="4168"/>
      <c r="J264" s="4168"/>
      <c r="K264" s="4327"/>
      <c r="L264" s="4327"/>
      <c r="M264" s="4327"/>
      <c r="Q264" s="4327"/>
      <c r="R264" s="4327"/>
      <c r="S264" s="188"/>
      <c r="T264" s="3134"/>
      <c r="U264" s="3134"/>
      <c r="V264" s="3134"/>
      <c r="W264" s="3134"/>
      <c r="X264" s="3134"/>
      <c r="Y264" s="3134"/>
      <c r="Z264" s="3134"/>
      <c r="AL264" s="2214"/>
      <c r="AM264" s="2214"/>
      <c r="AN264" s="2214"/>
      <c r="AO264" s="2214"/>
    </row>
    <row r="265" spans="1:70" s="3163" customFormat="1" ht="11.1" customHeight="1">
      <c r="A265" s="1123"/>
      <c r="B265" s="631"/>
      <c r="C265" s="631" t="s">
        <v>3150</v>
      </c>
      <c r="D265" s="631"/>
      <c r="E265" s="631"/>
      <c r="F265" s="631"/>
      <c r="G265" s="631"/>
      <c r="H265" s="631"/>
      <c r="I265" s="4168"/>
      <c r="J265" s="4168"/>
      <c r="K265" s="4327">
        <v>24</v>
      </c>
      <c r="L265" s="4327">
        <v>56</v>
      </c>
      <c r="M265" s="4327">
        <v>20</v>
      </c>
      <c r="Q265" s="4327"/>
      <c r="R265" s="4327"/>
      <c r="S265" s="4225"/>
      <c r="T265" s="1990"/>
      <c r="U265" s="1990"/>
      <c r="V265" s="1990"/>
      <c r="W265" s="1990"/>
      <c r="X265" s="1990"/>
      <c r="Y265" s="1990"/>
      <c r="Z265" s="1990"/>
      <c r="AA265" s="4226"/>
      <c r="AB265" s="4226"/>
      <c r="AC265" s="4226"/>
      <c r="AD265" s="1990"/>
      <c r="AE265" s="1990"/>
      <c r="AL265" s="2214"/>
      <c r="AM265" s="2214"/>
      <c r="AN265" s="2214"/>
      <c r="AO265" s="2214"/>
    </row>
    <row r="266" spans="1:70" s="3163" customFormat="1" ht="11.1" customHeight="1">
      <c r="A266" s="552"/>
      <c r="B266" s="527"/>
      <c r="C266" s="2310" t="s">
        <v>2223</v>
      </c>
      <c r="D266" s="2310"/>
      <c r="E266" s="2310"/>
      <c r="F266" s="708"/>
      <c r="G266" s="708"/>
      <c r="H266" s="708"/>
      <c r="I266" s="4168"/>
      <c r="J266" s="4168"/>
      <c r="K266" s="4327" t="s">
        <v>1294</v>
      </c>
      <c r="L266" s="4327" t="s">
        <v>1294</v>
      </c>
      <c r="M266" s="4327">
        <v>86</v>
      </c>
      <c r="Q266" s="4327"/>
      <c r="R266" s="4327"/>
      <c r="S266" s="4225"/>
      <c r="T266" s="1990"/>
      <c r="U266" s="1990"/>
      <c r="V266" s="1990"/>
      <c r="W266" s="1990"/>
      <c r="X266" s="1990"/>
      <c r="Y266" s="1990"/>
      <c r="Z266" s="1990"/>
      <c r="AA266" s="4227"/>
      <c r="AB266" s="4227"/>
      <c r="AC266" s="4227"/>
      <c r="AD266" s="1990"/>
      <c r="AE266" s="1990"/>
      <c r="AL266" s="2214"/>
      <c r="AM266" s="2214"/>
      <c r="AN266" s="2214"/>
      <c r="AO266" s="2214"/>
    </row>
    <row r="267" spans="1:70" s="3163" customFormat="1" ht="11.1" customHeight="1">
      <c r="A267" s="552"/>
      <c r="B267" s="527"/>
      <c r="C267" s="2310" t="s">
        <v>2224</v>
      </c>
      <c r="D267" s="2310"/>
      <c r="E267" s="2310"/>
      <c r="F267" s="708"/>
      <c r="G267" s="708"/>
      <c r="H267" s="708"/>
      <c r="I267" s="4168"/>
      <c r="J267" s="4168"/>
      <c r="K267" s="4327">
        <v>5</v>
      </c>
      <c r="L267" s="4327">
        <v>76</v>
      </c>
      <c r="M267" s="4327">
        <v>19</v>
      </c>
      <c r="Q267" s="4327"/>
      <c r="R267" s="4327"/>
      <c r="S267" s="4228"/>
      <c r="T267" s="4229"/>
      <c r="U267" s="3134"/>
      <c r="V267" s="3134"/>
      <c r="W267" s="3134"/>
      <c r="X267" s="874"/>
      <c r="Y267" s="874"/>
      <c r="Z267" s="874"/>
      <c r="AA267" s="2389"/>
      <c r="AB267" s="2389"/>
      <c r="AC267" s="2389"/>
      <c r="AL267" s="2214"/>
      <c r="AM267" s="2214"/>
      <c r="AN267" s="2214"/>
      <c r="AO267" s="2214"/>
    </row>
    <row r="268" spans="1:70" s="3163" customFormat="1" ht="11.1" customHeight="1">
      <c r="A268" s="552"/>
      <c r="B268" s="527"/>
      <c r="C268" s="2310" t="s">
        <v>2225</v>
      </c>
      <c r="D268" s="2310"/>
      <c r="E268" s="2310"/>
      <c r="F268" s="708"/>
      <c r="G268" s="708"/>
      <c r="H268" s="708"/>
      <c r="I268" s="4168"/>
      <c r="J268" s="4168"/>
      <c r="K268" s="4327" t="s">
        <v>1294</v>
      </c>
      <c r="L268" s="4327" t="s">
        <v>1294</v>
      </c>
      <c r="M268" s="4327" t="s">
        <v>1294</v>
      </c>
      <c r="Q268" s="4327"/>
      <c r="R268" s="4327"/>
      <c r="S268" s="4222"/>
      <c r="T268" s="4229"/>
      <c r="U268" s="3134"/>
      <c r="V268" s="3134"/>
      <c r="W268" s="3134"/>
      <c r="X268" s="874"/>
      <c r="Y268" s="874"/>
      <c r="Z268" s="874"/>
      <c r="AA268" s="2389"/>
      <c r="AB268" s="2389"/>
      <c r="AC268" s="2389"/>
      <c r="AL268" s="2214"/>
      <c r="AM268" s="2214"/>
      <c r="AN268" s="2214"/>
      <c r="AO268" s="2214"/>
    </row>
    <row r="269" spans="1:70" s="3163" customFormat="1" ht="11.1" customHeight="1">
      <c r="A269" s="3127"/>
      <c r="B269" s="1810"/>
      <c r="C269" s="2310"/>
      <c r="D269" s="2310"/>
      <c r="E269" s="2310"/>
      <c r="F269" s="708"/>
      <c r="G269" s="708"/>
      <c r="H269" s="708"/>
      <c r="I269" s="4168"/>
      <c r="J269" s="4168"/>
      <c r="K269" s="2389"/>
      <c r="L269" s="2389"/>
      <c r="M269" s="2389"/>
      <c r="Q269" s="4327"/>
      <c r="R269" s="4327"/>
      <c r="S269" s="2474"/>
      <c r="T269" s="3134"/>
      <c r="V269" s="3134"/>
      <c r="W269" s="3134"/>
      <c r="X269" s="874"/>
      <c r="Y269" s="874"/>
      <c r="Z269" s="874"/>
      <c r="AL269" s="2214"/>
      <c r="AM269" s="2214"/>
      <c r="AN269" s="2214"/>
      <c r="AO269" s="2214"/>
    </row>
    <row r="270" spans="1:70" s="2388" customFormat="1" ht="11.1" customHeight="1">
      <c r="A270" s="2429">
        <v>2019</v>
      </c>
      <c r="B270" s="2310" t="s">
        <v>898</v>
      </c>
      <c r="C270" s="2214"/>
      <c r="D270" s="2310"/>
      <c r="E270" s="2310"/>
      <c r="F270" s="708"/>
      <c r="G270" s="708"/>
      <c r="H270" s="708"/>
      <c r="I270" s="4168"/>
      <c r="J270" s="4168"/>
      <c r="K270" s="4327"/>
      <c r="L270" s="4327"/>
      <c r="M270" s="4327"/>
      <c r="Q270" s="4327"/>
      <c r="R270" s="4327"/>
      <c r="S270" s="3163"/>
      <c r="T270" s="3163"/>
      <c r="U270" s="3134"/>
      <c r="V270" s="3134"/>
      <c r="W270" s="3134"/>
      <c r="X270" s="874"/>
      <c r="Y270" s="874"/>
      <c r="Z270" s="874"/>
      <c r="AA270" s="3163"/>
      <c r="AB270" s="3163"/>
      <c r="AC270" s="3163"/>
      <c r="AD270" s="3163"/>
      <c r="AE270" s="3163"/>
      <c r="AF270" s="3163"/>
      <c r="AH270" s="3163"/>
      <c r="AI270" s="3163"/>
      <c r="AJ270" s="3163"/>
      <c r="AK270" s="3163"/>
      <c r="AL270" s="2214"/>
      <c r="AM270" s="2214"/>
      <c r="AN270" s="2214"/>
      <c r="AO270" s="2214"/>
      <c r="AP270" s="3163"/>
      <c r="AQ270" s="3163"/>
      <c r="AR270" s="3163"/>
      <c r="AS270" s="3163"/>
      <c r="AT270" s="3163"/>
      <c r="AU270" s="3163"/>
      <c r="AV270" s="3163"/>
      <c r="AW270" s="3163"/>
      <c r="AX270" s="3163"/>
      <c r="AY270" s="3163"/>
      <c r="AZ270" s="3163"/>
      <c r="BA270" s="3163"/>
      <c r="BB270" s="3163"/>
      <c r="BC270" s="3163"/>
      <c r="BD270" s="3163"/>
      <c r="BE270" s="3163"/>
      <c r="BF270" s="3163"/>
      <c r="BG270" s="3163"/>
      <c r="BH270" s="3163"/>
      <c r="BI270" s="3163"/>
      <c r="BJ270" s="3163"/>
      <c r="BK270" s="3163"/>
      <c r="BL270" s="3163"/>
      <c r="BM270" s="3163"/>
      <c r="BN270" s="3163"/>
      <c r="BO270" s="3163"/>
      <c r="BP270" s="3163"/>
      <c r="BQ270" s="3163"/>
      <c r="BR270" s="3163"/>
    </row>
    <row r="271" spans="1:70" s="2388" customFormat="1" ht="11.1" customHeight="1">
      <c r="A271" s="4327"/>
      <c r="B271" s="2214"/>
      <c r="C271" s="2310" t="s">
        <v>2222</v>
      </c>
      <c r="D271" s="2310"/>
      <c r="E271" s="2310"/>
      <c r="F271" s="708"/>
      <c r="G271" s="708"/>
      <c r="H271" s="708"/>
      <c r="I271" s="4168"/>
      <c r="J271" s="4168"/>
      <c r="K271" s="175">
        <v>26.7</v>
      </c>
      <c r="L271" s="175">
        <v>54.6</v>
      </c>
      <c r="M271" s="175">
        <v>18.7</v>
      </c>
      <c r="Q271" s="2214"/>
      <c r="R271" s="3163"/>
      <c r="S271" s="2474"/>
      <c r="T271" s="3163"/>
      <c r="U271" s="4230"/>
      <c r="V271" s="3134"/>
      <c r="W271" s="3134"/>
      <c r="X271" s="874"/>
      <c r="Y271" s="874"/>
      <c r="Z271" s="874"/>
      <c r="AA271" s="3163"/>
      <c r="AB271" s="3163"/>
      <c r="AC271" s="3163"/>
      <c r="AD271" s="3163"/>
      <c r="AE271" s="3163"/>
      <c r="AF271" s="3163"/>
      <c r="AH271" s="3163"/>
      <c r="AI271" s="3163"/>
      <c r="AJ271" s="3163"/>
      <c r="AK271" s="3163"/>
      <c r="AL271" s="2214"/>
      <c r="AM271" s="2214"/>
      <c r="AN271" s="2214"/>
      <c r="AO271" s="2214"/>
      <c r="AP271" s="3163"/>
      <c r="AQ271" s="3163"/>
      <c r="AR271" s="3163"/>
      <c r="AS271" s="3163"/>
      <c r="AT271" s="3163"/>
      <c r="AU271" s="3163"/>
      <c r="AV271" s="3163"/>
      <c r="AW271" s="3163"/>
      <c r="AX271" s="3163"/>
      <c r="AY271" s="3163"/>
      <c r="AZ271" s="3163"/>
      <c r="BA271" s="3163"/>
      <c r="BB271" s="3163"/>
      <c r="BC271" s="3163"/>
      <c r="BD271" s="3163"/>
      <c r="BE271" s="3163"/>
      <c r="BF271" s="3163"/>
      <c r="BG271" s="3163"/>
      <c r="BH271" s="3163"/>
      <c r="BI271" s="3163"/>
      <c r="BJ271" s="3163"/>
      <c r="BK271" s="3163"/>
      <c r="BL271" s="3163"/>
      <c r="BM271" s="3163"/>
      <c r="BN271" s="3163"/>
      <c r="BO271" s="3163"/>
      <c r="BP271" s="3163"/>
      <c r="BQ271" s="3163"/>
      <c r="BR271" s="3163"/>
    </row>
    <row r="272" spans="1:70" s="2388" customFormat="1" ht="11.1" customHeight="1">
      <c r="A272" s="2429"/>
      <c r="B272" s="2214"/>
      <c r="C272" s="631" t="s">
        <v>3149</v>
      </c>
      <c r="D272" s="2310"/>
      <c r="E272" s="2310"/>
      <c r="F272" s="708"/>
      <c r="G272" s="708"/>
      <c r="H272" s="708"/>
      <c r="I272" s="4168"/>
      <c r="J272" s="4168"/>
      <c r="K272" s="4327"/>
      <c r="L272" s="4327"/>
      <c r="M272" s="4327"/>
      <c r="Q272" s="2214"/>
      <c r="R272" s="3163"/>
      <c r="S272" s="638"/>
      <c r="T272" s="4230"/>
      <c r="U272" s="4230"/>
      <c r="V272" s="4230"/>
      <c r="W272" s="4230"/>
      <c r="X272" s="4230"/>
      <c r="Y272" s="4230"/>
      <c r="Z272" s="4230"/>
      <c r="AA272" s="175"/>
      <c r="AB272" s="175"/>
      <c r="AC272" s="175"/>
      <c r="AD272" s="3163"/>
      <c r="AE272" s="3163"/>
      <c r="AF272" s="3163"/>
      <c r="AH272" s="3163"/>
      <c r="AI272" s="3163"/>
      <c r="AJ272" s="3163"/>
      <c r="AK272" s="3163"/>
      <c r="AL272" s="2214"/>
      <c r="AM272" s="2214"/>
      <c r="AN272" s="2214"/>
      <c r="AO272" s="2214"/>
      <c r="AP272" s="3163"/>
      <c r="AQ272" s="3163"/>
      <c r="AR272" s="3163"/>
      <c r="AS272" s="3163"/>
      <c r="AT272" s="3163"/>
      <c r="AU272" s="3163"/>
      <c r="AV272" s="3163"/>
      <c r="AW272" s="3163"/>
      <c r="AX272" s="3163"/>
      <c r="AY272" s="3163"/>
      <c r="AZ272" s="3163"/>
      <c r="BA272" s="3163"/>
      <c r="BB272" s="3163"/>
      <c r="BC272" s="3163"/>
      <c r="BD272" s="3163"/>
      <c r="BE272" s="3163"/>
      <c r="BF272" s="3163"/>
      <c r="BG272" s="3163"/>
      <c r="BH272" s="3163"/>
      <c r="BI272" s="3163"/>
      <c r="BJ272" s="3163"/>
      <c r="BK272" s="3163"/>
      <c r="BL272" s="3163"/>
      <c r="BM272" s="3163"/>
      <c r="BN272" s="3163"/>
      <c r="BO272" s="3163"/>
      <c r="BP272" s="3163"/>
      <c r="BQ272" s="3163"/>
      <c r="BR272" s="3163"/>
    </row>
    <row r="273" spans="1:70" s="2388" customFormat="1" ht="11.1" customHeight="1">
      <c r="A273" s="1123"/>
      <c r="B273" s="631"/>
      <c r="C273" s="631" t="s">
        <v>3150</v>
      </c>
      <c r="D273" s="631"/>
      <c r="E273" s="631"/>
      <c r="F273" s="631"/>
      <c r="G273" s="631"/>
      <c r="H273" s="631"/>
      <c r="I273" s="4168"/>
      <c r="J273" s="4168"/>
      <c r="K273" s="175">
        <v>36.700000000000003</v>
      </c>
      <c r="L273" s="175">
        <v>50.5</v>
      </c>
      <c r="M273" s="175">
        <v>12.7</v>
      </c>
      <c r="Q273" s="2214"/>
      <c r="R273" s="3163"/>
      <c r="S273" s="4221"/>
      <c r="T273" s="4231"/>
      <c r="U273" s="3134"/>
      <c r="V273" s="3134"/>
      <c r="W273" s="3134"/>
      <c r="X273" s="874"/>
      <c r="Y273" s="874"/>
      <c r="Z273" s="874"/>
      <c r="AA273" s="3163"/>
      <c r="AB273" s="3163"/>
      <c r="AC273" s="3163"/>
      <c r="AD273" s="3163"/>
      <c r="AE273" s="3163"/>
      <c r="AF273" s="3163"/>
      <c r="AH273" s="3163"/>
      <c r="AI273" s="3163"/>
      <c r="AJ273" s="3163"/>
      <c r="AK273" s="3163"/>
      <c r="AL273" s="2214"/>
      <c r="AM273" s="2214"/>
      <c r="AN273" s="2214"/>
      <c r="AO273" s="2214"/>
      <c r="AP273" s="3163"/>
      <c r="AQ273" s="3163"/>
      <c r="AR273" s="3163"/>
      <c r="AS273" s="3163"/>
      <c r="AT273" s="3163"/>
      <c r="AU273" s="3163"/>
      <c r="AV273" s="3163"/>
      <c r="AW273" s="3163"/>
      <c r="AX273" s="3163"/>
      <c r="AY273" s="3163"/>
      <c r="AZ273" s="3163"/>
      <c r="BA273" s="3163"/>
      <c r="BB273" s="3163"/>
      <c r="BC273" s="3163"/>
      <c r="BD273" s="3163"/>
      <c r="BE273" s="3163"/>
      <c r="BF273" s="3163"/>
      <c r="BG273" s="3163"/>
      <c r="BH273" s="3163"/>
      <c r="BI273" s="3163"/>
      <c r="BJ273" s="3163"/>
      <c r="BK273" s="3163"/>
      <c r="BL273" s="3163"/>
      <c r="BM273" s="3163"/>
      <c r="BN273" s="3163"/>
      <c r="BO273" s="3163"/>
      <c r="BP273" s="3163"/>
      <c r="BQ273" s="3163"/>
      <c r="BR273" s="3163"/>
    </row>
    <row r="274" spans="1:70" s="2388" customFormat="1" ht="11.1" customHeight="1">
      <c r="A274" s="552"/>
      <c r="B274" s="527"/>
      <c r="C274" s="2310" t="s">
        <v>2223</v>
      </c>
      <c r="D274" s="2310"/>
      <c r="E274" s="2310"/>
      <c r="F274" s="708"/>
      <c r="G274" s="708"/>
      <c r="H274" s="708"/>
      <c r="I274" s="4168"/>
      <c r="J274" s="4168"/>
      <c r="K274" s="175" t="s">
        <v>1294</v>
      </c>
      <c r="L274" s="175" t="s">
        <v>1294</v>
      </c>
      <c r="M274" s="175" t="s">
        <v>1294</v>
      </c>
      <c r="Q274" s="2214"/>
      <c r="R274" s="3163"/>
      <c r="S274" s="4221"/>
      <c r="T274" s="4231"/>
      <c r="U274" s="3134"/>
      <c r="V274" s="3134"/>
      <c r="W274" s="3134"/>
      <c r="X274" s="874"/>
      <c r="Y274" s="874"/>
      <c r="Z274" s="874"/>
      <c r="AA274" s="3163"/>
      <c r="AB274" s="3163"/>
      <c r="AC274" s="3163"/>
      <c r="AD274" s="3163"/>
      <c r="AE274" s="3163"/>
      <c r="AF274" s="3163"/>
      <c r="AH274" s="3163"/>
      <c r="AI274" s="3163"/>
      <c r="AJ274" s="3163"/>
      <c r="AK274" s="3163"/>
      <c r="AL274" s="2214"/>
      <c r="AM274" s="2214"/>
      <c r="AN274" s="2214"/>
      <c r="AO274" s="2214"/>
      <c r="AP274" s="3163"/>
      <c r="AQ274" s="3163"/>
      <c r="AR274" s="3163"/>
      <c r="AS274" s="3163"/>
      <c r="AT274" s="3163"/>
      <c r="AU274" s="3163"/>
      <c r="AV274" s="3163"/>
      <c r="AW274" s="3163"/>
      <c r="AX274" s="3163"/>
      <c r="AY274" s="3163"/>
      <c r="AZ274" s="3163"/>
      <c r="BA274" s="3163"/>
      <c r="BB274" s="3163"/>
      <c r="BC274" s="3163"/>
      <c r="BD274" s="3163"/>
      <c r="BE274" s="3163"/>
      <c r="BF274" s="3163"/>
      <c r="BG274" s="3163"/>
      <c r="BH274" s="3163"/>
      <c r="BI274" s="3163"/>
      <c r="BJ274" s="3163"/>
      <c r="BK274" s="3163"/>
      <c r="BL274" s="3163"/>
      <c r="BM274" s="3163"/>
      <c r="BN274" s="3163"/>
      <c r="BO274" s="3163"/>
      <c r="BP274" s="3163"/>
      <c r="BQ274" s="3163"/>
      <c r="BR274" s="3163"/>
    </row>
    <row r="275" spans="1:70" s="2388" customFormat="1" ht="11.1" customHeight="1">
      <c r="A275" s="552"/>
      <c r="B275" s="527"/>
      <c r="C275" s="2310" t="s">
        <v>2224</v>
      </c>
      <c r="D275" s="2310"/>
      <c r="E275" s="2310"/>
      <c r="F275" s="708"/>
      <c r="G275" s="708"/>
      <c r="H275" s="708"/>
      <c r="I275" s="4168"/>
      <c r="J275" s="4168"/>
      <c r="K275" s="2395"/>
      <c r="L275" s="2395">
        <v>71.400000000000006</v>
      </c>
      <c r="M275" s="2395">
        <v>25.1</v>
      </c>
      <c r="Q275" s="2214"/>
      <c r="R275" s="3163"/>
      <c r="S275" s="4221"/>
      <c r="T275" s="4231"/>
      <c r="U275" s="3134"/>
      <c r="V275" s="3134"/>
      <c r="W275" s="3134"/>
      <c r="X275" s="874"/>
      <c r="Y275" s="874"/>
      <c r="Z275" s="874"/>
      <c r="AA275" s="3163"/>
      <c r="AB275" s="3163"/>
      <c r="AC275" s="3163"/>
      <c r="AD275" s="3163"/>
      <c r="AE275" s="3163"/>
      <c r="AF275" s="3163"/>
      <c r="AH275" s="3163"/>
      <c r="AI275" s="3163"/>
      <c r="AJ275" s="3163"/>
      <c r="AK275" s="3163"/>
      <c r="AL275" s="2214"/>
      <c r="AM275" s="2214"/>
      <c r="AN275" s="2214"/>
      <c r="AO275" s="2214"/>
      <c r="AP275" s="3163"/>
      <c r="AQ275" s="3163"/>
      <c r="AR275" s="3163"/>
      <c r="AS275" s="3163"/>
      <c r="AT275" s="3163"/>
      <c r="AU275" s="3163"/>
      <c r="AV275" s="3163"/>
      <c r="AW275" s="3163"/>
      <c r="AX275" s="3163"/>
      <c r="AY275" s="3163"/>
      <c r="AZ275" s="3163"/>
      <c r="BA275" s="3163"/>
      <c r="BB275" s="3163"/>
      <c r="BC275" s="3163"/>
      <c r="BD275" s="3163"/>
      <c r="BE275" s="3163"/>
      <c r="BF275" s="3163"/>
      <c r="BG275" s="3163"/>
      <c r="BH275" s="3163"/>
      <c r="BI275" s="3163"/>
      <c r="BJ275" s="3163"/>
      <c r="BK275" s="3163"/>
      <c r="BL275" s="3163"/>
      <c r="BM275" s="3163"/>
      <c r="BN275" s="3163"/>
      <c r="BO275" s="3163"/>
      <c r="BP275" s="3163"/>
      <c r="BQ275" s="3163"/>
      <c r="BR275" s="3163"/>
    </row>
    <row r="276" spans="1:70" s="2388" customFormat="1" ht="11.1" customHeight="1">
      <c r="A276" s="552"/>
      <c r="B276" s="527"/>
      <c r="C276" s="2310" t="s">
        <v>2225</v>
      </c>
      <c r="D276" s="2310"/>
      <c r="E276" s="2310"/>
      <c r="F276" s="708"/>
      <c r="G276" s="708"/>
      <c r="H276" s="708"/>
      <c r="I276" s="4168"/>
      <c r="J276" s="4168"/>
      <c r="K276" s="2395" t="s">
        <v>1294</v>
      </c>
      <c r="L276" s="175" t="s">
        <v>1294</v>
      </c>
      <c r="M276" s="175" t="s">
        <v>1294</v>
      </c>
      <c r="Q276" s="2214"/>
      <c r="R276" s="3163"/>
      <c r="S276" s="2389"/>
      <c r="T276" s="2389"/>
      <c r="U276" s="2389"/>
      <c r="V276" s="3163"/>
      <c r="W276" s="3163"/>
      <c r="X276" s="3163"/>
      <c r="Y276" s="2389"/>
      <c r="Z276" s="2389"/>
      <c r="AA276" s="2389"/>
      <c r="AB276" s="921"/>
      <c r="AC276" s="3163"/>
      <c r="AD276" s="3163"/>
      <c r="AE276" s="3163"/>
      <c r="AF276" s="3163"/>
      <c r="AH276" s="3163"/>
      <c r="AI276" s="3163"/>
      <c r="AJ276" s="3163"/>
      <c r="AK276" s="3163"/>
      <c r="AL276" s="2214"/>
      <c r="AM276" s="2214"/>
      <c r="AN276" s="2214"/>
      <c r="AO276" s="2214"/>
      <c r="AP276" s="3163"/>
      <c r="AQ276" s="3163"/>
      <c r="AR276" s="3163"/>
      <c r="AS276" s="3163"/>
      <c r="AT276" s="3163"/>
      <c r="AU276" s="3163"/>
      <c r="AV276" s="3163"/>
      <c r="AW276" s="3163"/>
      <c r="AX276" s="3163"/>
      <c r="AY276" s="3163"/>
      <c r="AZ276" s="3163"/>
      <c r="BA276" s="3163"/>
      <c r="BB276" s="3163"/>
      <c r="BC276" s="3163"/>
      <c r="BD276" s="3163"/>
      <c r="BE276" s="3163"/>
      <c r="BF276" s="3163"/>
      <c r="BG276" s="3163"/>
      <c r="BH276" s="3163"/>
      <c r="BI276" s="3163"/>
      <c r="BJ276" s="3163"/>
      <c r="BK276" s="3163"/>
      <c r="BL276" s="3163"/>
      <c r="BM276" s="3163"/>
      <c r="BN276" s="3163"/>
      <c r="BO276" s="3163"/>
      <c r="BP276" s="3163"/>
      <c r="BQ276" s="3163"/>
      <c r="BR276" s="3163"/>
    </row>
    <row r="277" spans="1:70" s="2388" customFormat="1" ht="11.1" customHeight="1">
      <c r="A277" s="3127"/>
      <c r="B277" s="1810"/>
      <c r="C277" s="2310"/>
      <c r="D277" s="2310"/>
      <c r="E277" s="2310"/>
      <c r="F277" s="708"/>
      <c r="G277" s="708"/>
      <c r="H277" s="708"/>
      <c r="I277" s="4168"/>
      <c r="J277" s="4168"/>
      <c r="K277" s="2394"/>
      <c r="L277" s="2394"/>
      <c r="M277" s="2394"/>
      <c r="Q277" s="2214"/>
      <c r="R277" s="3163"/>
      <c r="S277" s="2389"/>
      <c r="T277" s="2389"/>
      <c r="U277" s="2389"/>
      <c r="V277" s="3163"/>
      <c r="W277" s="3163"/>
      <c r="X277" s="3163"/>
      <c r="Y277" s="2389"/>
      <c r="Z277" s="2389"/>
      <c r="AA277" s="2389"/>
      <c r="AB277" s="921"/>
      <c r="AC277" s="3163"/>
      <c r="AD277" s="3163"/>
      <c r="AE277" s="3163"/>
      <c r="AF277" s="3163"/>
      <c r="AH277" s="3163"/>
      <c r="AI277" s="3163"/>
      <c r="AJ277" s="3163"/>
      <c r="AK277" s="3163"/>
      <c r="AL277" s="2214"/>
      <c r="AM277" s="2214"/>
      <c r="AN277" s="2214"/>
      <c r="AO277" s="2214"/>
      <c r="AP277" s="3163"/>
      <c r="AQ277" s="3163"/>
      <c r="AR277" s="3163"/>
      <c r="AS277" s="3163"/>
      <c r="AT277" s="3163"/>
      <c r="AU277" s="3163"/>
      <c r="AV277" s="3163"/>
      <c r="AW277" s="3163"/>
      <c r="AX277" s="3163"/>
      <c r="AY277" s="3163"/>
      <c r="AZ277" s="3163"/>
      <c r="BA277" s="3163"/>
      <c r="BB277" s="3163"/>
      <c r="BC277" s="3163"/>
      <c r="BD277" s="3163"/>
      <c r="BE277" s="3163"/>
      <c r="BF277" s="3163"/>
      <c r="BG277" s="3163"/>
      <c r="BH277" s="3163"/>
      <c r="BI277" s="3163"/>
      <c r="BJ277" s="3163"/>
      <c r="BK277" s="3163"/>
      <c r="BL277" s="3163"/>
      <c r="BM277" s="3163"/>
      <c r="BN277" s="3163"/>
      <c r="BO277" s="3163"/>
      <c r="BP277" s="3163"/>
      <c r="BQ277" s="3163"/>
      <c r="BR277" s="3163"/>
    </row>
    <row r="278" spans="1:70" ht="11.1" customHeight="1">
      <c r="A278" s="2429">
        <v>2016</v>
      </c>
      <c r="B278" s="1954" t="s">
        <v>898</v>
      </c>
      <c r="C278" s="1854"/>
      <c r="D278" s="1954"/>
      <c r="E278" s="1954"/>
      <c r="F278" s="708"/>
      <c r="G278" s="708"/>
      <c r="H278" s="708"/>
      <c r="I278" s="4168"/>
      <c r="J278" s="4168"/>
      <c r="K278" s="86">
        <v>20.399999999999999</v>
      </c>
      <c r="L278" s="86">
        <v>58.4</v>
      </c>
      <c r="M278" s="86">
        <v>21.2</v>
      </c>
      <c r="Q278" s="1854"/>
      <c r="R278" s="3163"/>
      <c r="S278" s="2389"/>
      <c r="T278" s="2389"/>
      <c r="U278" s="2389"/>
      <c r="V278" s="3163"/>
      <c r="W278" s="3163"/>
      <c r="X278" s="3163"/>
      <c r="Y278" s="2389"/>
      <c r="Z278" s="2389"/>
      <c r="AA278" s="2389"/>
      <c r="AB278" s="3163"/>
      <c r="AC278" s="3163"/>
      <c r="AD278" s="3163"/>
      <c r="AE278" s="3163"/>
      <c r="AF278" s="3163"/>
      <c r="AL278" s="2214"/>
      <c r="AM278" s="1989"/>
      <c r="AN278" s="1989"/>
      <c r="AO278" s="1989"/>
    </row>
    <row r="279" spans="1:70" ht="11.1" customHeight="1">
      <c r="A279" s="4327"/>
      <c r="B279" s="1854"/>
      <c r="C279" s="1954" t="s">
        <v>2222</v>
      </c>
      <c r="D279" s="1954"/>
      <c r="E279" s="1954"/>
      <c r="F279" s="708"/>
      <c r="G279" s="708"/>
      <c r="H279" s="708"/>
      <c r="I279" s="4168"/>
      <c r="J279" s="4168"/>
      <c r="K279" s="86">
        <v>22</v>
      </c>
      <c r="L279" s="86">
        <v>58.7</v>
      </c>
      <c r="M279" s="86">
        <v>19.3</v>
      </c>
      <c r="Q279" s="1854"/>
      <c r="R279" s="3163"/>
      <c r="S279" s="2389"/>
      <c r="T279" s="2389"/>
      <c r="U279" s="2389"/>
      <c r="V279" s="3163"/>
      <c r="W279" s="3163"/>
      <c r="X279" s="3163"/>
      <c r="Y279" s="2389"/>
      <c r="Z279" s="2389"/>
      <c r="AA279" s="2389"/>
      <c r="AB279" s="3163"/>
      <c r="AC279" s="3163"/>
      <c r="AD279" s="3163"/>
      <c r="AE279" s="3163"/>
      <c r="AF279" s="3163"/>
      <c r="AL279" s="2214"/>
      <c r="AM279" s="1988"/>
      <c r="AN279" s="1988"/>
      <c r="AO279" s="1988"/>
    </row>
    <row r="280" spans="1:70" s="2388" customFormat="1" ht="11.1" customHeight="1">
      <c r="A280" s="2429"/>
      <c r="B280" s="2214"/>
      <c r="C280" s="631" t="s">
        <v>3149</v>
      </c>
      <c r="D280" s="2310"/>
      <c r="E280" s="2310"/>
      <c r="F280" s="708"/>
      <c r="G280" s="708"/>
      <c r="H280" s="708"/>
      <c r="I280" s="4168"/>
      <c r="J280" s="4168"/>
      <c r="K280" s="86"/>
      <c r="L280" s="86"/>
      <c r="M280" s="86"/>
      <c r="Q280" s="2214"/>
      <c r="R280" s="3163"/>
      <c r="S280" s="2389"/>
      <c r="T280" s="2389"/>
      <c r="U280" s="2389"/>
      <c r="V280" s="3163"/>
      <c r="W280" s="3163"/>
      <c r="X280" s="3163"/>
      <c r="Y280" s="2389"/>
      <c r="Z280" s="2389"/>
      <c r="AA280" s="2389"/>
      <c r="AB280" s="3163"/>
      <c r="AC280" s="3163"/>
      <c r="AD280" s="3163"/>
      <c r="AE280" s="3163"/>
      <c r="AF280" s="3163"/>
      <c r="AH280" s="3163"/>
      <c r="AI280" s="3163"/>
      <c r="AJ280" s="3163"/>
      <c r="AK280" s="3163"/>
      <c r="AL280" s="2214"/>
      <c r="AM280" s="1988"/>
      <c r="AN280" s="1988"/>
      <c r="AO280" s="1988"/>
      <c r="AP280" s="3163"/>
      <c r="AQ280" s="3163"/>
      <c r="AR280" s="3163"/>
      <c r="AS280" s="3163"/>
      <c r="AT280" s="3163"/>
      <c r="AU280" s="3163"/>
      <c r="AV280" s="3163"/>
      <c r="AW280" s="3163"/>
      <c r="AX280" s="3163"/>
      <c r="AY280" s="3163"/>
      <c r="AZ280" s="3163"/>
      <c r="BA280" s="3163"/>
      <c r="BB280" s="3163"/>
      <c r="BC280" s="3163"/>
      <c r="BD280" s="3163"/>
      <c r="BE280" s="3163"/>
      <c r="BF280" s="3163"/>
      <c r="BG280" s="3163"/>
      <c r="BH280" s="3163"/>
      <c r="BI280" s="3163"/>
      <c r="BJ280" s="3163"/>
      <c r="BK280" s="3163"/>
      <c r="BL280" s="3163"/>
      <c r="BM280" s="3163"/>
      <c r="BN280" s="3163"/>
      <c r="BO280" s="3163"/>
      <c r="BP280" s="3163"/>
      <c r="BQ280" s="3163"/>
      <c r="BR280" s="3163"/>
    </row>
    <row r="281" spans="1:70" ht="11.1" customHeight="1">
      <c r="A281" s="1123"/>
      <c r="B281" s="631"/>
      <c r="C281" s="631" t="s">
        <v>3150</v>
      </c>
      <c r="D281" s="631"/>
      <c r="E281" s="631"/>
      <c r="F281" s="631"/>
      <c r="G281" s="631"/>
      <c r="H281" s="631"/>
      <c r="I281" s="4168"/>
      <c r="J281" s="4168"/>
      <c r="K281" s="86">
        <v>29</v>
      </c>
      <c r="L281" s="86">
        <v>54.5</v>
      </c>
      <c r="M281" s="86">
        <v>16.5</v>
      </c>
      <c r="Q281" s="1854"/>
      <c r="R281" s="2388"/>
      <c r="S281" s="104"/>
      <c r="T281" s="2394"/>
      <c r="U281" s="2394"/>
      <c r="V281" s="2214"/>
      <c r="W281" s="2214"/>
      <c r="X281" s="2214"/>
      <c r="Y281" s="2394"/>
      <c r="Z281" s="106"/>
      <c r="AA281" s="106"/>
      <c r="AB281" s="1875"/>
      <c r="AC281" s="1875"/>
      <c r="AD281" s="1875"/>
      <c r="AL281" s="2214"/>
      <c r="AM281" s="1989"/>
      <c r="AN281" s="1989"/>
      <c r="AO281" s="1989"/>
    </row>
    <row r="282" spans="1:70" ht="11.1" customHeight="1">
      <c r="A282" s="552"/>
      <c r="B282" s="527"/>
      <c r="C282" s="1954" t="s">
        <v>2223</v>
      </c>
      <c r="D282" s="1954"/>
      <c r="E282" s="1954"/>
      <c r="F282" s="708"/>
      <c r="G282" s="708"/>
      <c r="H282" s="708"/>
      <c r="I282" s="4168"/>
      <c r="J282" s="4168"/>
      <c r="K282" s="933" t="s">
        <v>1294</v>
      </c>
      <c r="L282" s="933" t="s">
        <v>1294</v>
      </c>
      <c r="M282" s="933" t="s">
        <v>1294</v>
      </c>
      <c r="Q282" s="1854"/>
      <c r="R282" s="2388"/>
      <c r="S282" s="104"/>
      <c r="T282" s="2394"/>
      <c r="U282" s="2394"/>
      <c r="V282" s="2214"/>
      <c r="W282" s="2214"/>
      <c r="X282" s="2214"/>
      <c r="Y282" s="2394"/>
      <c r="Z282" s="106"/>
      <c r="AA282" s="106"/>
      <c r="AB282" s="1875"/>
      <c r="AC282" s="1875"/>
      <c r="AD282" s="1875"/>
      <c r="AL282" s="2214"/>
      <c r="AM282" s="1989"/>
      <c r="AN282" s="1989"/>
      <c r="AO282" s="1989"/>
    </row>
    <row r="283" spans="1:70" ht="11.1" customHeight="1">
      <c r="A283" s="552"/>
      <c r="B283" s="527"/>
      <c r="C283" s="1954" t="s">
        <v>2224</v>
      </c>
      <c r="D283" s="1954"/>
      <c r="E283" s="1954"/>
      <c r="F283" s="708"/>
      <c r="G283" s="708"/>
      <c r="H283" s="708"/>
      <c r="I283" s="4168"/>
      <c r="J283" s="4168"/>
      <c r="K283" s="933" t="s">
        <v>1294</v>
      </c>
      <c r="L283" s="86">
        <v>64.900000000000006</v>
      </c>
      <c r="M283" s="86">
        <v>31.3</v>
      </c>
      <c r="Q283" s="1854"/>
      <c r="R283" s="2388"/>
      <c r="S283" s="104"/>
      <c r="T283" s="2394"/>
      <c r="U283" s="2394"/>
      <c r="V283" s="2214"/>
      <c r="W283" s="2214"/>
      <c r="X283" s="2214"/>
      <c r="Y283" s="2394"/>
      <c r="Z283" s="106"/>
      <c r="AA283" s="106"/>
      <c r="AB283" s="1875"/>
      <c r="AC283" s="1875"/>
      <c r="AD283" s="1875"/>
      <c r="AL283" s="2214"/>
      <c r="AM283" s="1989"/>
      <c r="AN283" s="1989"/>
      <c r="AO283" s="1989"/>
    </row>
    <row r="284" spans="1:70" ht="11.1" customHeight="1">
      <c r="A284" s="552"/>
      <c r="B284" s="527"/>
      <c r="C284" s="1954" t="s">
        <v>2225</v>
      </c>
      <c r="D284" s="1954"/>
      <c r="E284" s="1954"/>
      <c r="F284" s="708"/>
      <c r="G284" s="708"/>
      <c r="H284" s="708"/>
      <c r="I284" s="4168"/>
      <c r="J284" s="4168"/>
      <c r="K284" s="933" t="s">
        <v>1294</v>
      </c>
      <c r="L284" s="933" t="s">
        <v>1294</v>
      </c>
      <c r="M284" s="933" t="s">
        <v>1294</v>
      </c>
      <c r="Q284" s="1854"/>
      <c r="R284" s="2388"/>
      <c r="S284" s="104"/>
      <c r="T284" s="104"/>
      <c r="U284" s="104"/>
      <c r="V284" s="1854"/>
      <c r="W284" s="1854"/>
      <c r="X284" s="1854"/>
      <c r="Y284" s="104"/>
      <c r="Z284" s="106"/>
      <c r="AA284" s="106"/>
      <c r="AB284" s="1875"/>
      <c r="AC284" s="1875"/>
      <c r="AD284" s="1875"/>
      <c r="AL284" s="2214"/>
      <c r="AM284" s="1989"/>
      <c r="AN284" s="1989"/>
      <c r="AO284" s="1989"/>
    </row>
    <row r="285" spans="1:70" ht="11.1" customHeight="1">
      <c r="A285" s="2897"/>
      <c r="B285" s="1810"/>
      <c r="C285" s="1954"/>
      <c r="D285" s="1954"/>
      <c r="E285" s="1954"/>
      <c r="F285" s="708"/>
      <c r="G285" s="708"/>
      <c r="H285" s="708"/>
      <c r="I285" s="4168"/>
      <c r="J285" s="4168"/>
      <c r="K285" s="2394"/>
      <c r="L285" s="2394"/>
      <c r="M285" s="2394"/>
      <c r="Q285" s="1854"/>
      <c r="R285" s="2388"/>
      <c r="S285" s="104"/>
      <c r="T285" s="104"/>
      <c r="U285" s="104"/>
      <c r="V285" s="1854"/>
      <c r="W285" s="1854"/>
      <c r="X285" s="1854"/>
      <c r="Y285" s="104"/>
      <c r="Z285" s="106"/>
      <c r="AA285" s="106"/>
      <c r="AB285" s="1875"/>
      <c r="AC285" s="1875"/>
      <c r="AD285" s="1875"/>
      <c r="AL285" s="2214"/>
      <c r="AM285" s="1989"/>
      <c r="AN285" s="1989"/>
      <c r="AO285" s="1989"/>
    </row>
    <row r="286" spans="1:70" ht="11.1" customHeight="1">
      <c r="A286" s="2429">
        <v>2015</v>
      </c>
      <c r="B286" s="1954" t="s">
        <v>898</v>
      </c>
      <c r="C286" s="1854"/>
      <c r="D286" s="1954"/>
      <c r="E286" s="1954"/>
      <c r="F286" s="708"/>
      <c r="G286" s="708"/>
      <c r="H286" s="708"/>
      <c r="I286" s="4168"/>
      <c r="J286" s="4168"/>
      <c r="K286" s="86">
        <v>22.2</v>
      </c>
      <c r="L286" s="86">
        <v>57.1</v>
      </c>
      <c r="M286" s="86">
        <v>20.7</v>
      </c>
      <c r="Q286" s="1854"/>
      <c r="R286" s="2388"/>
      <c r="S286" s="104"/>
      <c r="T286" s="104"/>
      <c r="U286" s="104"/>
      <c r="V286" s="1854"/>
      <c r="W286" s="1854"/>
      <c r="X286" s="1854"/>
      <c r="Y286" s="104"/>
      <c r="Z286" s="106"/>
      <c r="AA286" s="106"/>
      <c r="AB286" s="1875"/>
      <c r="AC286" s="1875"/>
      <c r="AD286" s="1875"/>
      <c r="AL286" s="2214"/>
      <c r="AM286" s="1988"/>
      <c r="AN286" s="1988"/>
      <c r="AO286" s="1988"/>
    </row>
    <row r="287" spans="1:70" ht="11.1" customHeight="1">
      <c r="A287" s="5099"/>
      <c r="B287" s="1854"/>
      <c r="C287" s="1954" t="s">
        <v>2222</v>
      </c>
      <c r="D287" s="1954"/>
      <c r="E287" s="1954"/>
      <c r="F287" s="708"/>
      <c r="G287" s="708"/>
      <c r="H287" s="708"/>
      <c r="I287" s="4168"/>
      <c r="J287" s="4168"/>
      <c r="K287" s="86">
        <v>27.5</v>
      </c>
      <c r="L287" s="86">
        <v>49.1</v>
      </c>
      <c r="M287" s="86">
        <v>23.4</v>
      </c>
      <c r="Q287" s="1854"/>
      <c r="R287" s="2388"/>
      <c r="S287" s="104"/>
      <c r="T287" s="104"/>
      <c r="U287" s="104"/>
      <c r="V287" s="1854"/>
      <c r="W287" s="1854"/>
      <c r="X287" s="1854"/>
      <c r="Y287" s="104"/>
      <c r="Z287" s="106"/>
      <c r="AA287" s="106"/>
      <c r="AB287" s="1875"/>
      <c r="AC287" s="1875"/>
      <c r="AD287" s="921"/>
      <c r="AE287" s="921"/>
      <c r="AF287" s="921"/>
      <c r="AG287" s="921"/>
      <c r="AH287" s="921"/>
      <c r="AI287" s="921"/>
      <c r="AL287" s="2214"/>
      <c r="AM287" s="1989"/>
      <c r="AN287" s="1989"/>
      <c r="AO287" s="1989"/>
    </row>
    <row r="288" spans="1:70" s="2388" customFormat="1" ht="11.1" customHeight="1">
      <c r="A288" s="5099"/>
      <c r="B288" s="2214"/>
      <c r="C288" s="631" t="s">
        <v>3151</v>
      </c>
      <c r="D288" s="2310"/>
      <c r="E288" s="2310"/>
      <c r="F288" s="708"/>
      <c r="G288" s="708"/>
      <c r="H288" s="708"/>
      <c r="I288" s="4168"/>
      <c r="J288" s="4168"/>
      <c r="K288" s="86"/>
      <c r="L288" s="86"/>
      <c r="M288" s="86"/>
      <c r="Q288" s="2214"/>
      <c r="S288" s="2394"/>
      <c r="T288" s="2394"/>
      <c r="U288" s="2394"/>
      <c r="V288" s="2214"/>
      <c r="W288" s="2214"/>
      <c r="X288" s="2214"/>
      <c r="Y288" s="2394"/>
      <c r="Z288" s="2389"/>
      <c r="AA288" s="2389"/>
      <c r="AD288" s="921"/>
      <c r="AE288" s="921"/>
      <c r="AF288" s="921"/>
      <c r="AG288" s="921"/>
      <c r="AH288" s="921"/>
      <c r="AI288" s="921"/>
      <c r="AJ288" s="3163"/>
      <c r="AK288" s="3163"/>
      <c r="AL288" s="2214"/>
      <c r="AM288" s="1989"/>
      <c r="AN288" s="1989"/>
      <c r="AO288" s="1989"/>
      <c r="AP288" s="3163"/>
      <c r="AQ288" s="3163"/>
      <c r="AR288" s="3163"/>
      <c r="AS288" s="3163"/>
      <c r="AT288" s="3163"/>
      <c r="AU288" s="3163"/>
      <c r="AV288" s="3163"/>
      <c r="AW288" s="3163"/>
      <c r="AX288" s="3163"/>
      <c r="AY288" s="3163"/>
      <c r="AZ288" s="3163"/>
      <c r="BA288" s="3163"/>
      <c r="BB288" s="3163"/>
      <c r="BC288" s="3163"/>
      <c r="BD288" s="3163"/>
      <c r="BE288" s="3163"/>
      <c r="BF288" s="3163"/>
      <c r="BG288" s="3163"/>
      <c r="BH288" s="3163"/>
      <c r="BI288" s="3163"/>
      <c r="BJ288" s="3163"/>
      <c r="BK288" s="3163"/>
      <c r="BL288" s="3163"/>
      <c r="BM288" s="3163"/>
      <c r="BN288" s="3163"/>
      <c r="BO288" s="3163"/>
      <c r="BP288" s="3163"/>
      <c r="BQ288" s="3163"/>
      <c r="BR288" s="3163"/>
    </row>
    <row r="289" spans="1:70" ht="11.1" customHeight="1">
      <c r="A289" s="1123"/>
      <c r="B289" s="631"/>
      <c r="C289" s="631" t="s">
        <v>3150</v>
      </c>
      <c r="D289" s="631"/>
      <c r="E289" s="631"/>
      <c r="F289" s="631"/>
      <c r="G289" s="631"/>
      <c r="H289" s="631"/>
      <c r="I289" s="4168"/>
      <c r="J289" s="4168"/>
      <c r="K289" s="86">
        <v>28</v>
      </c>
      <c r="L289" s="86">
        <v>54.6</v>
      </c>
      <c r="M289" s="86">
        <v>17.399999999999999</v>
      </c>
      <c r="Q289" s="1854"/>
      <c r="R289" s="2388"/>
      <c r="S289" s="104"/>
      <c r="T289" s="104"/>
      <c r="U289" s="104"/>
      <c r="V289" s="1854"/>
      <c r="W289" s="1854"/>
      <c r="X289" s="1854"/>
      <c r="Y289" s="104"/>
      <c r="Z289" s="106"/>
      <c r="AA289" s="106"/>
      <c r="AB289" s="1875"/>
      <c r="AC289" s="1875"/>
      <c r="AD289" s="1875"/>
      <c r="AL289" s="2214"/>
      <c r="AM289" s="1989"/>
      <c r="AN289" s="1989"/>
      <c r="AO289" s="1989"/>
    </row>
    <row r="290" spans="1:70" ht="11.1" customHeight="1">
      <c r="A290" s="1961"/>
      <c r="B290" s="527"/>
      <c r="C290" s="1954" t="s">
        <v>2223</v>
      </c>
      <c r="D290" s="1954"/>
      <c r="E290" s="1954"/>
      <c r="F290" s="708"/>
      <c r="G290" s="708"/>
      <c r="H290" s="708"/>
      <c r="I290" s="4168"/>
      <c r="J290" s="4168"/>
      <c r="K290" s="933" t="s">
        <v>1294</v>
      </c>
      <c r="L290" s="933" t="s">
        <v>1294</v>
      </c>
      <c r="M290" s="933" t="s">
        <v>1294</v>
      </c>
      <c r="Q290" s="1854"/>
      <c r="R290" s="2388"/>
      <c r="S290" s="104"/>
      <c r="T290" s="104"/>
      <c r="U290" s="104"/>
      <c r="V290" s="1854"/>
      <c r="W290" s="1854"/>
      <c r="X290" s="1854"/>
      <c r="Y290" s="104"/>
      <c r="Z290" s="106"/>
      <c r="AA290" s="106"/>
      <c r="AB290" s="1875"/>
      <c r="AC290" s="1875"/>
      <c r="AD290" s="1875"/>
      <c r="AL290" s="2214"/>
      <c r="AM290" s="1989"/>
      <c r="AN290" s="1989"/>
      <c r="AO290" s="1989"/>
    </row>
    <row r="291" spans="1:70" ht="11.1" customHeight="1">
      <c r="A291" s="1961"/>
      <c r="B291" s="527"/>
      <c r="C291" s="1954" t="s">
        <v>2224</v>
      </c>
      <c r="D291" s="1954"/>
      <c r="E291" s="1954"/>
      <c r="F291" s="708"/>
      <c r="G291" s="708"/>
      <c r="H291" s="708"/>
      <c r="I291" s="4168"/>
      <c r="J291" s="4168"/>
      <c r="K291" s="933" t="s">
        <v>1294</v>
      </c>
      <c r="L291" s="86">
        <v>76.7</v>
      </c>
      <c r="M291" s="86">
        <v>19.2</v>
      </c>
      <c r="Q291" s="1854"/>
      <c r="R291" s="2388"/>
      <c r="S291" s="104"/>
      <c r="T291" s="104"/>
      <c r="U291" s="104"/>
      <c r="V291" s="1854"/>
      <c r="W291" s="1854"/>
      <c r="X291" s="1854"/>
      <c r="Y291" s="104"/>
      <c r="Z291" s="106"/>
      <c r="AA291" s="106"/>
      <c r="AB291" s="1875"/>
      <c r="AC291" s="1875"/>
      <c r="AD291" s="1875"/>
      <c r="AL291" s="2214"/>
      <c r="AM291" s="1989"/>
      <c r="AN291" s="1989"/>
      <c r="AO291" s="1989"/>
    </row>
    <row r="292" spans="1:70" ht="11.1" customHeight="1">
      <c r="A292" s="564"/>
      <c r="B292" s="528"/>
      <c r="C292" s="1955" t="s">
        <v>2225</v>
      </c>
      <c r="D292" s="1955"/>
      <c r="E292" s="1955"/>
      <c r="F292" s="1300"/>
      <c r="G292" s="1300"/>
      <c r="H292" s="5861"/>
      <c r="I292" s="3233"/>
      <c r="J292" s="3233"/>
      <c r="K292" s="3881" t="s">
        <v>1294</v>
      </c>
      <c r="L292" s="3881" t="s">
        <v>1294</v>
      </c>
      <c r="M292" s="3881" t="s">
        <v>1294</v>
      </c>
      <c r="Q292" s="724"/>
      <c r="R292" s="2165"/>
      <c r="S292" s="1905"/>
      <c r="T292" s="1905"/>
      <c r="U292" s="1905"/>
      <c r="V292" s="724"/>
      <c r="W292" s="724"/>
      <c r="X292" s="724"/>
      <c r="Y292" s="1905"/>
      <c r="Z292" s="109"/>
      <c r="AA292" s="109"/>
      <c r="AB292" s="659"/>
      <c r="AC292" s="659"/>
      <c r="AD292" s="659"/>
      <c r="AE292" s="659"/>
      <c r="AF292" s="2165"/>
      <c r="AG292" s="2165"/>
      <c r="AL292" s="2214"/>
      <c r="AM292" s="1989"/>
      <c r="AN292" s="1989"/>
      <c r="AO292" s="1989"/>
    </row>
    <row r="293" spans="1:70" ht="11.1" customHeight="1">
      <c r="A293" s="228"/>
      <c r="B293" s="4"/>
      <c r="C293" s="4"/>
      <c r="D293" s="4"/>
      <c r="E293" s="711"/>
      <c r="F293" s="711"/>
      <c r="G293" s="711"/>
      <c r="H293" s="711"/>
      <c r="I293" s="4168"/>
      <c r="J293" s="4168"/>
      <c r="K293" s="4168"/>
      <c r="L293" s="4168"/>
      <c r="M293" s="4168"/>
      <c r="N293" s="650"/>
      <c r="O293" s="650"/>
      <c r="P293" s="650"/>
      <c r="Q293" s="650"/>
      <c r="R293" s="650"/>
      <c r="S293" s="650"/>
      <c r="T293" s="650"/>
      <c r="U293" s="193"/>
      <c r="V293" s="650"/>
      <c r="W293" s="650"/>
      <c r="X293" s="650"/>
      <c r="Y293" s="650"/>
      <c r="Z293" s="4352"/>
      <c r="AA293" s="4352"/>
      <c r="AB293" s="4352"/>
      <c r="AC293" s="4352"/>
      <c r="AD293" s="4352"/>
      <c r="AE293" s="4352"/>
      <c r="AF293" s="4352"/>
      <c r="AG293" s="4352"/>
      <c r="AH293" s="4352"/>
      <c r="AI293" s="4352"/>
      <c r="AJ293" s="4352"/>
      <c r="AK293" s="4352"/>
      <c r="AL293" s="650"/>
      <c r="AM293" s="650"/>
      <c r="AN293" s="650"/>
      <c r="AO293" s="650"/>
    </row>
    <row r="294" spans="1:70" ht="11.1" customHeight="1">
      <c r="A294" s="228" t="s">
        <v>1395</v>
      </c>
      <c r="B294" s="629"/>
      <c r="C294" s="4"/>
      <c r="D294" s="4"/>
      <c r="E294" s="711"/>
      <c r="F294" s="711"/>
      <c r="G294" s="711"/>
      <c r="H294" s="711"/>
      <c r="I294" s="4168"/>
      <c r="J294" s="4168"/>
      <c r="K294" s="4168"/>
      <c r="L294" s="4168"/>
      <c r="M294" s="4168"/>
      <c r="N294" s="4168"/>
      <c r="O294" s="4168"/>
      <c r="P294" s="4168"/>
      <c r="Q294" s="4168"/>
      <c r="R294" s="4168"/>
      <c r="S294" s="4168"/>
      <c r="T294" s="4168"/>
      <c r="U294" s="742"/>
      <c r="V294" s="4168"/>
      <c r="W294" s="4168"/>
      <c r="X294" s="4168"/>
      <c r="Y294" s="4168"/>
      <c r="Z294" s="4327"/>
      <c r="AA294" s="4327"/>
      <c r="AB294" s="4327"/>
      <c r="AC294" s="4327"/>
      <c r="AD294" s="4327"/>
      <c r="AE294" s="4327"/>
      <c r="AF294" s="4327"/>
      <c r="AG294" s="4327"/>
      <c r="AH294" s="4327"/>
      <c r="AI294" s="4327"/>
      <c r="AJ294" s="4327"/>
      <c r="AK294" s="4327"/>
      <c r="AL294" s="4168"/>
      <c r="AM294" s="4168"/>
      <c r="AN294" s="4168"/>
      <c r="AO294" s="4168"/>
    </row>
    <row r="295" spans="1:70" ht="11.1" customHeight="1">
      <c r="A295" s="526" t="s">
        <v>1421</v>
      </c>
      <c r="B295" s="4"/>
      <c r="C295" s="4"/>
      <c r="D295" s="4"/>
      <c r="E295" s="711"/>
      <c r="F295" s="711"/>
      <c r="G295" s="711"/>
      <c r="H295" s="711"/>
      <c r="I295" s="4168"/>
      <c r="J295" s="4168"/>
      <c r="K295" s="4168"/>
      <c r="L295" s="4168"/>
      <c r="M295" s="4168"/>
      <c r="N295" s="4168"/>
      <c r="O295" s="4168"/>
      <c r="P295" s="4168"/>
      <c r="Q295" s="4168"/>
      <c r="R295" s="4168"/>
      <c r="S295" s="4168"/>
      <c r="T295" s="4168"/>
      <c r="U295" s="742"/>
      <c r="V295" s="4168"/>
      <c r="W295" s="4168"/>
      <c r="X295" s="4168"/>
      <c r="Y295" s="4168"/>
      <c r="Z295" s="4327"/>
      <c r="AA295" s="4327"/>
      <c r="AB295" s="4327"/>
      <c r="AC295" s="4327"/>
      <c r="AD295" s="4327"/>
      <c r="AE295" s="4327"/>
      <c r="AF295" s="4327"/>
      <c r="AG295" s="4327"/>
      <c r="AH295" s="4327"/>
      <c r="AI295" s="4327"/>
      <c r="AJ295" s="4327"/>
      <c r="AK295" s="4327"/>
      <c r="AL295" s="4168"/>
      <c r="AM295" s="4168"/>
      <c r="AN295" s="4168"/>
      <c r="AO295" s="4168"/>
    </row>
    <row r="296" spans="1:70" ht="11.1" customHeight="1">
      <c r="A296" s="228" t="s">
        <v>858</v>
      </c>
      <c r="B296" s="4"/>
      <c r="C296" s="4"/>
      <c r="D296" s="4"/>
      <c r="E296" s="711"/>
      <c r="F296" s="711"/>
      <c r="G296" s="711"/>
      <c r="H296" s="711"/>
      <c r="I296" s="4168"/>
      <c r="J296" s="4168"/>
      <c r="K296" s="4168"/>
      <c r="L296" s="4168"/>
      <c r="M296" s="4168"/>
      <c r="N296" s="4168"/>
      <c r="O296" s="4168"/>
      <c r="P296" s="4168"/>
      <c r="Q296" s="4168"/>
      <c r="R296" s="4168"/>
      <c r="S296" s="4168"/>
      <c r="T296" s="4168"/>
      <c r="U296" s="742"/>
      <c r="V296" s="4168"/>
      <c r="W296" s="4168"/>
      <c r="X296" s="4168"/>
      <c r="Y296" s="4168"/>
      <c r="Z296" s="4327"/>
      <c r="AA296" s="4327"/>
      <c r="AB296" s="4327"/>
      <c r="AC296" s="4327"/>
      <c r="AD296" s="4327"/>
      <c r="AE296" s="4327"/>
      <c r="AF296" s="4327"/>
      <c r="AG296" s="4327"/>
      <c r="AH296" s="4327"/>
      <c r="AI296" s="4327"/>
      <c r="AJ296" s="4327"/>
      <c r="AK296" s="4327"/>
      <c r="AL296" s="4168"/>
      <c r="AM296" s="4168"/>
      <c r="AN296" s="4168"/>
      <c r="AO296" s="4168"/>
    </row>
    <row r="297" spans="1:70" s="1486" customFormat="1" ht="11.1" customHeight="1">
      <c r="A297" s="3272"/>
      <c r="B297" s="1298"/>
      <c r="C297" s="1298"/>
      <c r="D297" s="1298"/>
      <c r="E297" s="1351"/>
      <c r="F297" s="1298"/>
      <c r="G297" s="1298"/>
      <c r="H297" s="1298"/>
      <c r="I297" s="5709"/>
      <c r="J297" s="5709"/>
      <c r="K297" s="5709"/>
      <c r="L297" s="5709"/>
      <c r="M297" s="34"/>
      <c r="N297" s="5709"/>
      <c r="O297" s="4336"/>
      <c r="P297" s="4336"/>
      <c r="Q297" s="4336"/>
      <c r="R297" s="4336"/>
      <c r="S297" s="4336"/>
      <c r="T297" s="4336"/>
      <c r="U297" s="1101"/>
      <c r="V297" s="4336"/>
      <c r="W297" s="4336"/>
      <c r="X297" s="4336"/>
      <c r="Y297" s="4336"/>
      <c r="Z297" s="4327"/>
      <c r="AA297" s="4336"/>
      <c r="AB297" s="4336"/>
      <c r="AC297" s="4336"/>
      <c r="AD297" s="4336"/>
      <c r="AE297" s="4336"/>
      <c r="AF297" s="4336"/>
      <c r="AG297" s="4336"/>
      <c r="AH297" s="4336"/>
      <c r="AI297" s="4336"/>
      <c r="AJ297" s="4336"/>
      <c r="AK297" s="4336"/>
      <c r="AL297" s="4336"/>
      <c r="AM297" s="4336"/>
      <c r="AN297" s="4336"/>
      <c r="AO297" s="4336"/>
    </row>
    <row r="298" spans="1:70" s="1453" customFormat="1" ht="12.95" customHeight="1">
      <c r="A298" s="6656" t="s">
        <v>295</v>
      </c>
      <c r="B298" s="774" t="s">
        <v>1652</v>
      </c>
      <c r="C298" s="774"/>
      <c r="D298" s="774"/>
      <c r="E298" s="774"/>
      <c r="F298" s="774"/>
      <c r="G298" s="774"/>
      <c r="H298" s="774"/>
      <c r="I298" s="4332"/>
      <c r="J298" s="4332"/>
      <c r="K298" s="4332"/>
      <c r="L298" s="4332"/>
      <c r="M298" s="4332"/>
      <c r="N298" s="4333"/>
      <c r="O298" s="4333"/>
      <c r="P298" s="4333"/>
      <c r="Q298" s="4333"/>
      <c r="R298" s="4333"/>
      <c r="S298" s="4333"/>
      <c r="T298" s="4333"/>
      <c r="U298" s="4333"/>
      <c r="V298" s="4333"/>
      <c r="W298" s="4333"/>
      <c r="X298" s="4332"/>
      <c r="Y298" s="4332"/>
      <c r="Z298" s="2849"/>
      <c r="AA298" s="2852"/>
      <c r="AB298" s="4332"/>
      <c r="AC298" s="4332"/>
      <c r="AD298" s="4332"/>
      <c r="AE298" s="4332"/>
      <c r="AF298" s="4332"/>
      <c r="AG298" s="4332"/>
      <c r="AH298" s="1851"/>
      <c r="AI298" s="4332"/>
      <c r="AJ298" s="4332"/>
      <c r="AK298" s="4332"/>
      <c r="AL298" s="4332"/>
      <c r="AM298" s="4332"/>
      <c r="AN298" s="4332"/>
      <c r="AO298" s="4332"/>
      <c r="AP298" s="3138"/>
      <c r="AQ298" s="3138"/>
      <c r="AR298" s="3138"/>
      <c r="AS298" s="3138"/>
      <c r="AT298" s="3138"/>
      <c r="AU298" s="3138"/>
      <c r="AV298" s="3138"/>
      <c r="AW298" s="3138"/>
      <c r="AX298" s="3138"/>
      <c r="AY298" s="3138"/>
      <c r="AZ298" s="3138"/>
      <c r="BA298" s="3138"/>
      <c r="BB298" s="3138"/>
      <c r="BC298" s="3138"/>
      <c r="BD298" s="3138"/>
      <c r="BE298" s="3138"/>
      <c r="BF298" s="3138"/>
      <c r="BG298" s="3138"/>
      <c r="BH298" s="3138"/>
      <c r="BI298" s="3138"/>
      <c r="BJ298" s="3138"/>
      <c r="BK298" s="3138"/>
      <c r="BL298" s="3138"/>
      <c r="BM298" s="3138"/>
      <c r="BN298" s="3138"/>
      <c r="BO298" s="3138"/>
      <c r="BP298" s="3138"/>
      <c r="BQ298" s="3138"/>
      <c r="BR298" s="3138"/>
    </row>
    <row r="299" spans="1:70" s="1453" customFormat="1" ht="12.95" customHeight="1">
      <c r="A299" s="6656"/>
      <c r="B299" s="774" t="s">
        <v>1579</v>
      </c>
      <c r="C299" s="774"/>
      <c r="D299" s="774"/>
      <c r="E299" s="774"/>
      <c r="F299" s="774"/>
      <c r="G299" s="774"/>
      <c r="H299" s="774"/>
      <c r="I299" s="4332"/>
      <c r="J299" s="4332"/>
      <c r="K299" s="4332"/>
      <c r="L299" s="4332"/>
      <c r="M299" s="4332"/>
      <c r="N299" s="4333"/>
      <c r="O299" s="4333"/>
      <c r="P299" s="4333"/>
      <c r="Q299" s="4333"/>
      <c r="R299" s="4333"/>
      <c r="S299" s="4333"/>
      <c r="T299" s="4333"/>
      <c r="U299" s="4333"/>
      <c r="V299" s="4333"/>
      <c r="W299" s="4333"/>
      <c r="X299" s="4332"/>
      <c r="Y299" s="4332"/>
      <c r="Z299" s="782"/>
      <c r="AA299" s="4332"/>
      <c r="AB299" s="4332"/>
      <c r="AC299" s="4332"/>
      <c r="AD299" s="4332"/>
      <c r="AE299" s="4332"/>
      <c r="AF299" s="4332"/>
      <c r="AG299" s="4332"/>
      <c r="AH299" s="1205"/>
      <c r="AI299" s="4332"/>
      <c r="AJ299" s="4332"/>
      <c r="AK299" s="4332"/>
      <c r="AL299" s="4332"/>
      <c r="AM299" s="4332"/>
      <c r="AN299" s="4332"/>
      <c r="AO299" s="4332"/>
      <c r="AP299" s="3138"/>
      <c r="AQ299" s="3138"/>
      <c r="AR299" s="3138"/>
      <c r="AS299" s="3138"/>
      <c r="AT299" s="3138"/>
      <c r="AU299" s="3138"/>
      <c r="AV299" s="3138"/>
      <c r="AW299" s="3138"/>
      <c r="AX299" s="3138"/>
      <c r="AY299" s="3138"/>
      <c r="AZ299" s="3138"/>
      <c r="BA299" s="3138"/>
      <c r="BB299" s="3138"/>
      <c r="BC299" s="3138"/>
      <c r="BD299" s="3138"/>
      <c r="BE299" s="3138"/>
      <c r="BF299" s="3138"/>
      <c r="BG299" s="3138"/>
      <c r="BH299" s="3138"/>
      <c r="BI299" s="3138"/>
      <c r="BJ299" s="3138"/>
      <c r="BK299" s="3138"/>
      <c r="BL299" s="3138"/>
      <c r="BM299" s="3138"/>
      <c r="BN299" s="3138"/>
      <c r="BO299" s="3138"/>
      <c r="BP299" s="3138"/>
      <c r="BQ299" s="3138"/>
      <c r="BR299" s="3138"/>
    </row>
    <row r="300" spans="1:70" s="1486" customFormat="1" ht="11.1" customHeight="1">
      <c r="A300" s="1961"/>
      <c r="B300" s="2236"/>
      <c r="C300" s="2236"/>
      <c r="D300" s="2236"/>
      <c r="E300" s="2236"/>
      <c r="F300" s="2236"/>
      <c r="G300" s="2236"/>
      <c r="H300" s="2236"/>
      <c r="I300" s="4336"/>
      <c r="J300" s="4336"/>
      <c r="K300" s="4336"/>
      <c r="L300" s="4336"/>
      <c r="M300" s="4336"/>
      <c r="N300" s="5708"/>
      <c r="O300" s="5708"/>
      <c r="P300" s="5708"/>
      <c r="Q300" s="5708"/>
      <c r="R300" s="137"/>
      <c r="S300" s="5708"/>
      <c r="T300" s="4336"/>
      <c r="U300" s="4336"/>
      <c r="V300" s="4336"/>
      <c r="W300" s="4336"/>
      <c r="X300" s="4336"/>
      <c r="Y300" s="4336"/>
      <c r="Z300" s="4336"/>
      <c r="AA300" s="4336"/>
      <c r="AB300" s="4336"/>
      <c r="AC300" s="4336"/>
      <c r="AD300" s="4336"/>
      <c r="AE300" s="4336"/>
      <c r="AF300" s="4336"/>
      <c r="AG300" s="4336"/>
      <c r="AH300" s="4336"/>
      <c r="AI300" s="4336"/>
      <c r="AJ300" s="4336"/>
      <c r="AK300" s="4336"/>
      <c r="AL300" s="4336"/>
      <c r="AM300" s="4336"/>
      <c r="AN300" s="4336"/>
      <c r="AO300" s="4336"/>
    </row>
    <row r="301" spans="1:70" s="4094" customFormat="1" ht="11.1" customHeight="1">
      <c r="A301" s="5101"/>
      <c r="B301" s="4680"/>
      <c r="C301" s="4681"/>
      <c r="D301" s="813"/>
      <c r="E301" s="813"/>
      <c r="F301" s="813"/>
      <c r="G301" s="813"/>
      <c r="H301" s="813"/>
      <c r="I301" s="1608" t="s">
        <v>246</v>
      </c>
      <c r="J301" s="1608" t="s">
        <v>693</v>
      </c>
      <c r="K301" s="1608" t="s">
        <v>758</v>
      </c>
      <c r="L301" s="1608" t="s">
        <v>1200</v>
      </c>
      <c r="M301" s="1608" t="s">
        <v>602</v>
      </c>
      <c r="N301" s="5877">
        <v>2013</v>
      </c>
      <c r="O301" s="5877">
        <v>2014</v>
      </c>
      <c r="P301" s="5877" t="s">
        <v>1682</v>
      </c>
      <c r="Q301" s="5877" t="s">
        <v>1940</v>
      </c>
      <c r="R301" s="5877" t="s">
        <v>2226</v>
      </c>
      <c r="S301" s="5877" t="s">
        <v>2312</v>
      </c>
      <c r="T301" s="5878" t="s">
        <v>2524</v>
      </c>
      <c r="U301" s="3244"/>
      <c r="V301" s="3244"/>
      <c r="W301" s="3244"/>
      <c r="X301" s="3244"/>
      <c r="Y301" s="3244"/>
      <c r="Z301" s="3244"/>
      <c r="AA301" s="3244"/>
      <c r="AB301" s="3244"/>
      <c r="AC301" s="3244"/>
      <c r="AD301" s="3244"/>
      <c r="AE301" s="3244"/>
      <c r="AF301" s="5852"/>
      <c r="AG301" s="4455"/>
      <c r="AH301" s="4455"/>
      <c r="AI301" s="4455"/>
      <c r="AJ301" s="4455"/>
      <c r="AK301" s="4455"/>
      <c r="AL301" s="4455"/>
      <c r="AM301" s="4455"/>
      <c r="AN301" s="4455"/>
      <c r="AO301" s="4455"/>
      <c r="AP301" s="4682"/>
      <c r="AQ301" s="4682"/>
    </row>
    <row r="302" spans="1:70" ht="11.1" customHeight="1">
      <c r="A302" s="1867"/>
      <c r="B302" s="650"/>
      <c r="C302" s="650"/>
      <c r="D302" s="650"/>
      <c r="E302" s="650"/>
      <c r="F302" s="650"/>
      <c r="G302" s="650"/>
      <c r="H302" s="650"/>
      <c r="I302" s="650"/>
      <c r="J302" s="2920"/>
      <c r="K302" s="2920"/>
      <c r="L302" s="2920"/>
      <c r="M302" s="2920"/>
      <c r="N302" s="2920"/>
      <c r="O302" s="650"/>
      <c r="P302" s="650"/>
      <c r="Q302" s="650"/>
      <c r="R302" s="193"/>
      <c r="S302" s="193"/>
      <c r="T302" s="4352"/>
      <c r="Z302" s="4352"/>
      <c r="AA302" s="2390"/>
      <c r="AB302" s="2390"/>
      <c r="AC302" s="2390"/>
      <c r="AD302" s="2390"/>
      <c r="AE302" s="2390"/>
      <c r="AF302" s="2075"/>
      <c r="AG302" s="2075"/>
      <c r="AH302" s="2075"/>
      <c r="AI302" s="2075"/>
      <c r="AJ302" s="2075"/>
      <c r="AK302" s="2075"/>
      <c r="AL302" s="2075"/>
      <c r="AM302" s="2075"/>
      <c r="AN302" s="2075"/>
      <c r="AO302" s="2075"/>
      <c r="AP302" s="2214"/>
      <c r="AQ302" s="2214"/>
    </row>
    <row r="303" spans="1:70" ht="11.1" customHeight="1">
      <c r="A303" s="870" t="s">
        <v>244</v>
      </c>
      <c r="B303" s="869" t="s">
        <v>2075</v>
      </c>
      <c r="C303" s="2214"/>
      <c r="D303" s="2214"/>
      <c r="E303" s="2214"/>
      <c r="F303" s="2214"/>
      <c r="G303" s="2214"/>
      <c r="H303" s="2214"/>
      <c r="I303" s="2921">
        <v>524.5</v>
      </c>
      <c r="J303" s="2921">
        <v>472.1</v>
      </c>
      <c r="K303" s="2921">
        <v>448.2</v>
      </c>
      <c r="L303" s="2921">
        <v>494.4</v>
      </c>
      <c r="M303" s="2921">
        <v>577.70000000000005</v>
      </c>
      <c r="N303" s="2921">
        <v>608.5</v>
      </c>
      <c r="O303" s="2921">
        <v>652.79999999999995</v>
      </c>
      <c r="P303" s="2921">
        <v>686.1</v>
      </c>
      <c r="Q303" s="2921">
        <v>721.9</v>
      </c>
      <c r="R303" s="3051">
        <v>787.9</v>
      </c>
      <c r="S303" s="3051">
        <v>862.7</v>
      </c>
      <c r="T303" s="2360">
        <v>922.9</v>
      </c>
      <c r="Z303" s="4327"/>
      <c r="AA303" s="3163"/>
      <c r="AB303" s="3163"/>
      <c r="AC303" s="3163"/>
      <c r="AD303" s="3163"/>
      <c r="AE303" s="3163"/>
      <c r="AF303" s="2077"/>
      <c r="AG303" s="2077"/>
      <c r="AH303" s="2360"/>
      <c r="AI303" s="2360"/>
      <c r="AJ303" s="2360"/>
      <c r="AK303" s="2360"/>
      <c r="AL303" s="2360"/>
      <c r="AM303" s="2360"/>
      <c r="AN303" s="2360"/>
      <c r="AO303" s="2360"/>
      <c r="AP303" s="85"/>
      <c r="AQ303" s="85"/>
    </row>
    <row r="304" spans="1:70" ht="11.1" customHeight="1">
      <c r="A304" s="1258"/>
      <c r="B304" s="2214"/>
      <c r="C304" s="869" t="s">
        <v>2086</v>
      </c>
      <c r="D304" s="2214"/>
      <c r="E304" s="2214"/>
      <c r="F304" s="2214"/>
      <c r="G304" s="2214"/>
      <c r="H304" s="2214"/>
      <c r="I304" s="2921">
        <v>404.8</v>
      </c>
      <c r="J304" s="2921">
        <v>343.4</v>
      </c>
      <c r="K304" s="2921">
        <v>324</v>
      </c>
      <c r="L304" s="2921">
        <v>360</v>
      </c>
      <c r="M304" s="2921">
        <v>420.6</v>
      </c>
      <c r="N304" s="2921">
        <v>453.1</v>
      </c>
      <c r="O304" s="2921">
        <v>486.1</v>
      </c>
      <c r="P304" s="2921">
        <v>519.70000000000005</v>
      </c>
      <c r="Q304" s="2921">
        <v>536.79999999999995</v>
      </c>
      <c r="R304" s="3051">
        <v>594</v>
      </c>
      <c r="S304" s="3051">
        <v>627.9</v>
      </c>
      <c r="T304" s="2360">
        <v>668</v>
      </c>
      <c r="Z304" s="4327"/>
      <c r="AA304" s="3163"/>
      <c r="AB304" s="3163"/>
      <c r="AC304" s="3163"/>
      <c r="AD304" s="3163"/>
      <c r="AE304" s="3163"/>
      <c r="AF304" s="2077"/>
      <c r="AG304" s="2077"/>
      <c r="AH304" s="2360"/>
      <c r="AI304" s="2360"/>
      <c r="AJ304" s="2360"/>
      <c r="AK304" s="2360"/>
      <c r="AL304" s="2360"/>
      <c r="AM304" s="2360"/>
      <c r="AN304" s="4330"/>
      <c r="AO304" s="4330"/>
      <c r="AP304" s="85"/>
      <c r="AQ304" s="85"/>
    </row>
    <row r="305" spans="1:43" ht="11.1" customHeight="1">
      <c r="A305" s="1258"/>
      <c r="B305" s="2214"/>
      <c r="C305" s="869" t="s">
        <v>1653</v>
      </c>
      <c r="D305" s="2214"/>
      <c r="E305" s="2214"/>
      <c r="F305" s="2214"/>
      <c r="G305" s="2214"/>
      <c r="H305" s="2214"/>
      <c r="I305" s="2921">
        <v>4.3</v>
      </c>
      <c r="J305" s="2921">
        <v>4.3</v>
      </c>
      <c r="K305" s="2921">
        <v>4</v>
      </c>
      <c r="L305" s="2921">
        <v>7.8</v>
      </c>
      <c r="M305" s="2921">
        <v>7.4</v>
      </c>
      <c r="N305" s="2921">
        <v>6.6</v>
      </c>
      <c r="O305" s="2921">
        <v>10.4</v>
      </c>
      <c r="P305" s="2921">
        <v>4.3</v>
      </c>
      <c r="Q305" s="2921">
        <v>6</v>
      </c>
      <c r="R305" s="3051">
        <v>4.9000000000000004</v>
      </c>
      <c r="S305" s="3051">
        <v>6.5</v>
      </c>
      <c r="T305" s="2360">
        <v>6.6</v>
      </c>
      <c r="Z305" s="4327"/>
      <c r="AA305" s="3163"/>
      <c r="AB305" s="3163"/>
      <c r="AC305" s="3163"/>
      <c r="AD305" s="3163"/>
      <c r="AE305" s="3163"/>
      <c r="AF305" s="2077"/>
      <c r="AG305" s="2077"/>
      <c r="AH305" s="2360"/>
      <c r="AI305" s="2360"/>
      <c r="AJ305" s="2360"/>
      <c r="AK305" s="2360"/>
      <c r="AL305" s="2360"/>
      <c r="AM305" s="2360"/>
      <c r="AN305" s="4330"/>
      <c r="AO305" s="4330"/>
      <c r="AP305" s="85"/>
      <c r="AQ305" s="85"/>
    </row>
    <row r="306" spans="1:43" ht="11.1" customHeight="1">
      <c r="A306" s="1258"/>
      <c r="B306" s="2214"/>
      <c r="C306" s="869" t="s">
        <v>1654</v>
      </c>
      <c r="D306" s="2214"/>
      <c r="E306" s="2214"/>
      <c r="F306" s="2214"/>
      <c r="G306" s="2214"/>
      <c r="H306" s="2214"/>
      <c r="I306" s="2921">
        <v>89.6</v>
      </c>
      <c r="J306" s="2921">
        <v>99.3</v>
      </c>
      <c r="K306" s="2921">
        <v>100.4</v>
      </c>
      <c r="L306" s="2921">
        <v>104.9</v>
      </c>
      <c r="M306" s="2921">
        <v>111.3</v>
      </c>
      <c r="N306" s="2921">
        <v>116.6</v>
      </c>
      <c r="O306" s="2921">
        <v>115.1</v>
      </c>
      <c r="P306" s="2921">
        <v>124.7</v>
      </c>
      <c r="Q306" s="2921">
        <v>145.30000000000001</v>
      </c>
      <c r="R306" s="3051">
        <v>149.4</v>
      </c>
      <c r="S306" s="3051">
        <v>162.69999999999999</v>
      </c>
      <c r="T306" s="2360">
        <v>182.3</v>
      </c>
      <c r="Z306" s="4327"/>
      <c r="AA306" s="3163"/>
      <c r="AB306" s="3163"/>
      <c r="AC306" s="3163"/>
      <c r="AD306" s="3163"/>
      <c r="AE306" s="3163"/>
      <c r="AF306" s="2077"/>
      <c r="AG306" s="2077"/>
      <c r="AH306" s="2360"/>
      <c r="AI306" s="2360"/>
      <c r="AJ306" s="2360"/>
      <c r="AK306" s="2360"/>
      <c r="AL306" s="2360"/>
      <c r="AM306" s="2360"/>
      <c r="AN306" s="4330"/>
      <c r="AO306" s="4330"/>
      <c r="AP306" s="85"/>
      <c r="AQ306" s="85"/>
    </row>
    <row r="307" spans="1:43" s="1477" customFormat="1" ht="11.1" customHeight="1">
      <c r="A307" s="1258"/>
      <c r="B307" s="440"/>
      <c r="C307" s="869" t="s">
        <v>1655</v>
      </c>
      <c r="D307" s="440"/>
      <c r="E307" s="440"/>
      <c r="F307" s="440"/>
      <c r="G307" s="440"/>
      <c r="H307" s="440"/>
      <c r="I307" s="2921">
        <v>62.3</v>
      </c>
      <c r="J307" s="2921">
        <v>65.599999999999994</v>
      </c>
      <c r="K307" s="2921">
        <v>71.3</v>
      </c>
      <c r="L307" s="2921">
        <v>72.3</v>
      </c>
      <c r="M307" s="2921">
        <v>76.599999999999994</v>
      </c>
      <c r="N307" s="2921">
        <v>82.6</v>
      </c>
      <c r="O307" s="2921">
        <v>85.4</v>
      </c>
      <c r="P307" s="2921">
        <v>83.9</v>
      </c>
      <c r="Q307" s="2921">
        <v>90.2</v>
      </c>
      <c r="R307" s="3051">
        <v>95.2</v>
      </c>
      <c r="S307" s="3051">
        <v>103.3</v>
      </c>
      <c r="T307" s="2360">
        <v>121</v>
      </c>
      <c r="Z307" s="4351"/>
      <c r="AF307" s="2077"/>
      <c r="AG307" s="2077"/>
      <c r="AH307" s="2360"/>
      <c r="AI307" s="2360"/>
      <c r="AJ307" s="2360"/>
      <c r="AK307" s="2360"/>
      <c r="AL307" s="2360"/>
      <c r="AM307" s="2360"/>
      <c r="AN307" s="4351"/>
      <c r="AO307" s="4351"/>
      <c r="AP307" s="1328"/>
      <c r="AQ307" s="1328"/>
    </row>
    <row r="308" spans="1:43" ht="11.1" customHeight="1">
      <c r="A308" s="1258"/>
      <c r="B308" s="2214"/>
      <c r="C308" s="869" t="s">
        <v>1656</v>
      </c>
      <c r="D308" s="2214"/>
      <c r="E308" s="2214"/>
      <c r="F308" s="2214"/>
      <c r="G308" s="2214"/>
      <c r="H308" s="2214"/>
      <c r="I308" s="2921">
        <v>4.9000000000000004</v>
      </c>
      <c r="J308" s="2921">
        <v>5.4</v>
      </c>
      <c r="K308" s="2921">
        <v>5</v>
      </c>
      <c r="L308" s="2921">
        <v>5.2</v>
      </c>
      <c r="M308" s="2921">
        <v>6.4</v>
      </c>
      <c r="N308" s="2921">
        <v>6.3</v>
      </c>
      <c r="O308" s="2921">
        <v>5.9</v>
      </c>
      <c r="P308" s="2921">
        <v>11.8</v>
      </c>
      <c r="Q308" s="2921">
        <v>12.8</v>
      </c>
      <c r="R308" s="3051">
        <v>14.6</v>
      </c>
      <c r="S308" s="3051">
        <v>15.8</v>
      </c>
      <c r="T308" s="2360">
        <v>15.3</v>
      </c>
      <c r="Z308" s="5679"/>
      <c r="AA308" s="2923"/>
      <c r="AB308" s="3163"/>
      <c r="AC308" s="3163"/>
      <c r="AD308" s="3163"/>
      <c r="AE308" s="3163"/>
      <c r="AF308" s="2077"/>
      <c r="AG308" s="2077"/>
      <c r="AH308" s="2360"/>
      <c r="AI308" s="2360"/>
      <c r="AJ308" s="2360"/>
      <c r="AK308" s="2360"/>
      <c r="AL308" s="2360"/>
      <c r="AM308" s="2360"/>
      <c r="AN308" s="4330"/>
      <c r="AO308" s="4330"/>
      <c r="AP308" s="85"/>
      <c r="AQ308" s="85"/>
    </row>
    <row r="309" spans="1:43" ht="11.1" customHeight="1">
      <c r="A309" s="1258"/>
      <c r="B309" s="2214"/>
      <c r="C309" s="869" t="s">
        <v>1657</v>
      </c>
      <c r="D309" s="2214"/>
      <c r="E309" s="2214"/>
      <c r="F309" s="2214"/>
      <c r="G309" s="2214"/>
      <c r="H309" s="2214"/>
      <c r="I309" s="2921">
        <v>13.7</v>
      </c>
      <c r="J309" s="2921">
        <v>11</v>
      </c>
      <c r="K309" s="2921">
        <v>9.3000000000000007</v>
      </c>
      <c r="L309" s="2921">
        <v>9.6</v>
      </c>
      <c r="M309" s="2921">
        <v>19.5</v>
      </c>
      <c r="N309" s="2921">
        <v>13.2</v>
      </c>
      <c r="O309" s="2921">
        <v>20.3</v>
      </c>
      <c r="P309" s="2921">
        <v>14.9</v>
      </c>
      <c r="Q309" s="2921">
        <v>17.3</v>
      </c>
      <c r="R309" s="3051">
        <v>19.7</v>
      </c>
      <c r="S309" s="3051">
        <v>45.6</v>
      </c>
      <c r="T309" s="2360">
        <v>48</v>
      </c>
      <c r="Z309" s="5679"/>
      <c r="AA309" s="2923"/>
      <c r="AB309" s="3163"/>
      <c r="AC309" s="3163"/>
      <c r="AD309" s="3163"/>
      <c r="AE309" s="3163"/>
      <c r="AF309" s="2077"/>
      <c r="AG309" s="2077"/>
      <c r="AH309" s="2360"/>
      <c r="AI309" s="2360"/>
      <c r="AJ309" s="2360"/>
      <c r="AK309" s="2360"/>
      <c r="AL309" s="2360"/>
      <c r="AM309" s="2360"/>
      <c r="AN309" s="4330"/>
      <c r="AO309" s="4330"/>
      <c r="AP309" s="85"/>
      <c r="AQ309" s="85"/>
    </row>
    <row r="310" spans="1:43" ht="11.1" customHeight="1">
      <c r="A310" s="1258"/>
      <c r="B310" s="2214"/>
      <c r="C310" s="869" t="s">
        <v>1658</v>
      </c>
      <c r="D310" s="2214"/>
      <c r="E310" s="2214"/>
      <c r="F310" s="2214"/>
      <c r="G310" s="2214"/>
      <c r="H310" s="2214"/>
      <c r="I310" s="2921">
        <v>12.2</v>
      </c>
      <c r="J310" s="2921">
        <v>14.1</v>
      </c>
      <c r="K310" s="2921">
        <v>10.5</v>
      </c>
      <c r="L310" s="2921">
        <v>12.2</v>
      </c>
      <c r="M310" s="2921">
        <v>18.899999999999999</v>
      </c>
      <c r="N310" s="2921">
        <v>18.899999999999999</v>
      </c>
      <c r="O310" s="2921">
        <v>20.8</v>
      </c>
      <c r="P310" s="2921">
        <v>22.6</v>
      </c>
      <c r="Q310" s="2921">
        <v>16.5</v>
      </c>
      <c r="R310" s="3051">
        <v>19.8</v>
      </c>
      <c r="S310" s="3051">
        <v>19.899999999999999</v>
      </c>
      <c r="T310" s="2360">
        <v>18</v>
      </c>
      <c r="Z310" s="4327"/>
      <c r="AA310" s="3163"/>
      <c r="AB310" s="3163"/>
      <c r="AC310" s="3163"/>
      <c r="AD310" s="3163"/>
      <c r="AE310" s="3163"/>
      <c r="AF310" s="2077"/>
      <c r="AG310" s="2077"/>
      <c r="AH310" s="2360"/>
      <c r="AI310" s="2360"/>
      <c r="AJ310" s="2360"/>
      <c r="AK310" s="2360"/>
      <c r="AL310" s="2360"/>
      <c r="AM310" s="2360"/>
      <c r="AN310" s="4330"/>
      <c r="AO310" s="4330"/>
      <c r="AP310" s="85"/>
      <c r="AQ310" s="85"/>
    </row>
    <row r="311" spans="1:43" ht="11.1" customHeight="1">
      <c r="A311" s="1258"/>
      <c r="B311" s="869"/>
      <c r="C311" s="2214"/>
      <c r="D311" s="2214"/>
      <c r="E311" s="2214"/>
      <c r="F311" s="2214"/>
      <c r="G311" s="2214"/>
      <c r="H311" s="2214"/>
      <c r="I311" s="85"/>
      <c r="J311" s="85"/>
      <c r="K311" s="85"/>
      <c r="L311" s="85"/>
      <c r="M311" s="85"/>
      <c r="N311" s="85"/>
      <c r="O311" s="85"/>
      <c r="P311" s="1482"/>
      <c r="Q311" s="1482"/>
      <c r="R311" s="1875"/>
      <c r="T311" s="4327"/>
      <c r="Z311" s="5678"/>
      <c r="AA311" s="2923"/>
      <c r="AB311" s="3163"/>
      <c r="AC311" s="3163"/>
      <c r="AD311" s="3163"/>
      <c r="AE311" s="3163"/>
      <c r="AF311" s="2077"/>
      <c r="AG311" s="2077"/>
      <c r="AH311" s="2360"/>
      <c r="AI311" s="2360"/>
      <c r="AJ311" s="2360"/>
      <c r="AK311" s="2360"/>
      <c r="AL311" s="2360"/>
      <c r="AM311" s="2360"/>
      <c r="AN311" s="4330"/>
      <c r="AO311" s="4330"/>
      <c r="AP311" s="85"/>
      <c r="AQ311" s="85"/>
    </row>
    <row r="312" spans="1:43" ht="11.1" customHeight="1">
      <c r="A312" s="1258"/>
      <c r="B312" s="869" t="s">
        <v>2076</v>
      </c>
      <c r="C312" s="2214"/>
      <c r="D312" s="2214"/>
      <c r="E312" s="2214"/>
      <c r="F312" s="2214"/>
      <c r="G312" s="2214"/>
      <c r="H312" s="2214"/>
      <c r="I312" s="2085">
        <v>100</v>
      </c>
      <c r="J312" s="2085">
        <v>100</v>
      </c>
      <c r="K312" s="2085">
        <v>100</v>
      </c>
      <c r="L312" s="2085">
        <v>100</v>
      </c>
      <c r="M312" s="2085">
        <v>100</v>
      </c>
      <c r="N312" s="2085">
        <v>100</v>
      </c>
      <c r="O312" s="2085">
        <v>100</v>
      </c>
      <c r="P312" s="2237">
        <v>100</v>
      </c>
      <c r="Q312" s="2237">
        <v>100</v>
      </c>
      <c r="R312" s="3051">
        <v>100</v>
      </c>
      <c r="S312" s="3051">
        <v>100</v>
      </c>
      <c r="T312" s="2360">
        <v>100</v>
      </c>
      <c r="Z312" s="5678"/>
      <c r="AA312" s="2923"/>
      <c r="AB312" s="3163"/>
      <c r="AC312" s="3163"/>
      <c r="AD312" s="3163"/>
      <c r="AE312" s="3163"/>
      <c r="AF312" s="2077"/>
      <c r="AG312" s="2077"/>
      <c r="AH312" s="2360"/>
      <c r="AI312" s="2360"/>
      <c r="AJ312" s="2360"/>
      <c r="AK312" s="2360"/>
      <c r="AL312" s="2360"/>
      <c r="AM312" s="2360"/>
      <c r="AN312" s="4330"/>
      <c r="AO312" s="4330"/>
      <c r="AP312" s="85"/>
      <c r="AQ312" s="85"/>
    </row>
    <row r="313" spans="1:43" ht="11.1" customHeight="1">
      <c r="A313" s="1258"/>
      <c r="B313" s="2214"/>
      <c r="C313" s="869" t="s">
        <v>2086</v>
      </c>
      <c r="D313" s="2214"/>
      <c r="E313" s="2214"/>
      <c r="F313" s="2214"/>
      <c r="G313" s="2214"/>
      <c r="H313" s="2214"/>
      <c r="I313" s="2921">
        <v>77.2</v>
      </c>
      <c r="J313" s="2921">
        <v>72.7</v>
      </c>
      <c r="K313" s="2921">
        <v>72.3</v>
      </c>
      <c r="L313" s="2921">
        <v>72.8</v>
      </c>
      <c r="M313" s="2921">
        <v>72.8</v>
      </c>
      <c r="N313" s="2921">
        <v>74.5</v>
      </c>
      <c r="O313" s="2921">
        <v>74.5</v>
      </c>
      <c r="P313" s="2921">
        <v>75.7</v>
      </c>
      <c r="Q313" s="2921">
        <v>74.400000000000006</v>
      </c>
      <c r="R313" s="3051">
        <v>75.400000000000006</v>
      </c>
      <c r="S313" s="3051">
        <v>72.8</v>
      </c>
      <c r="T313" s="2360">
        <v>72.400000000000006</v>
      </c>
      <c r="Z313" s="5678"/>
      <c r="AA313" s="2923"/>
      <c r="AB313" s="3163"/>
      <c r="AC313" s="3163"/>
      <c r="AD313" s="3163"/>
      <c r="AE313" s="3163"/>
      <c r="AF313" s="2077"/>
      <c r="AG313" s="2077"/>
      <c r="AH313" s="2360"/>
      <c r="AI313" s="2360"/>
      <c r="AJ313" s="2360"/>
      <c r="AK313" s="2360"/>
      <c r="AL313" s="2360"/>
      <c r="AM313" s="2360"/>
      <c r="AN313" s="4330"/>
      <c r="AO313" s="4330"/>
      <c r="AP313" s="85"/>
      <c r="AQ313" s="85"/>
    </row>
    <row r="314" spans="1:43" ht="11.1" customHeight="1">
      <c r="A314" s="1258"/>
      <c r="B314" s="2214"/>
      <c r="C314" s="869" t="s">
        <v>1653</v>
      </c>
      <c r="D314" s="2214"/>
      <c r="E314" s="2214"/>
      <c r="F314" s="2214"/>
      <c r="G314" s="2214"/>
      <c r="H314" s="2214"/>
      <c r="I314" s="2921">
        <v>0.8</v>
      </c>
      <c r="J314" s="2921">
        <v>0.9</v>
      </c>
      <c r="K314" s="2921">
        <v>0.9</v>
      </c>
      <c r="L314" s="2921">
        <v>1.6</v>
      </c>
      <c r="M314" s="2921">
        <v>1.3</v>
      </c>
      <c r="N314" s="2921">
        <v>1.1000000000000001</v>
      </c>
      <c r="O314" s="2921">
        <v>1.6</v>
      </c>
      <c r="P314" s="2921">
        <v>0.6</v>
      </c>
      <c r="Q314" s="2921">
        <v>0.8</v>
      </c>
      <c r="R314" s="3051">
        <v>0.6</v>
      </c>
      <c r="S314" s="3051">
        <v>0.8</v>
      </c>
      <c r="T314" s="2360">
        <v>0.7</v>
      </c>
      <c r="Z314" s="5679"/>
      <c r="AA314" s="2922"/>
      <c r="AB314" s="3163"/>
      <c r="AC314" s="3163"/>
      <c r="AD314" s="3163"/>
      <c r="AE314" s="3163"/>
      <c r="AF314" s="2077"/>
      <c r="AG314" s="2077"/>
      <c r="AH314" s="2360"/>
      <c r="AI314" s="2360"/>
      <c r="AJ314" s="2360"/>
      <c r="AK314" s="2360"/>
      <c r="AL314" s="2360"/>
      <c r="AM314" s="2360"/>
      <c r="AN314" s="4330"/>
      <c r="AO314" s="4330"/>
      <c r="AP314" s="85"/>
      <c r="AQ314" s="85"/>
    </row>
    <row r="315" spans="1:43" ht="11.1" customHeight="1">
      <c r="A315" s="1258"/>
      <c r="B315" s="2214"/>
      <c r="C315" s="869" t="s">
        <v>1654</v>
      </c>
      <c r="D315" s="2214"/>
      <c r="E315" s="2214"/>
      <c r="F315" s="2214"/>
      <c r="G315" s="2214"/>
      <c r="H315" s="2214"/>
      <c r="I315" s="2921">
        <v>17.100000000000001</v>
      </c>
      <c r="J315" s="2921">
        <v>21</v>
      </c>
      <c r="K315" s="2921">
        <v>22.4</v>
      </c>
      <c r="L315" s="2921">
        <v>21.2</v>
      </c>
      <c r="M315" s="2921">
        <v>19.3</v>
      </c>
      <c r="N315" s="2921">
        <v>19.2</v>
      </c>
      <c r="O315" s="2921">
        <v>17.600000000000001</v>
      </c>
      <c r="P315" s="2921">
        <v>18.2</v>
      </c>
      <c r="Q315" s="2921">
        <v>20.100000000000001</v>
      </c>
      <c r="R315" s="3051">
        <v>19</v>
      </c>
      <c r="S315" s="3051">
        <v>18.899999999999999</v>
      </c>
      <c r="T315" s="2360">
        <v>19.8</v>
      </c>
      <c r="Z315" s="2077"/>
      <c r="AA315" s="2077"/>
      <c r="AB315" s="3163"/>
      <c r="AC315" s="3163"/>
      <c r="AD315" s="3163"/>
      <c r="AE315" s="3163"/>
      <c r="AF315" s="2077"/>
      <c r="AG315" s="2077"/>
      <c r="AH315" s="2360"/>
      <c r="AI315" s="2360"/>
      <c r="AJ315" s="2360"/>
      <c r="AK315" s="2360"/>
      <c r="AL315" s="2360"/>
      <c r="AM315" s="2360"/>
      <c r="AN315" s="4330"/>
      <c r="AO315" s="4330"/>
      <c r="AP315" s="85"/>
      <c r="AQ315" s="85"/>
    </row>
    <row r="316" spans="1:43" ht="11.1" customHeight="1">
      <c r="A316" s="1258"/>
      <c r="B316" s="2214"/>
      <c r="C316" s="869" t="s">
        <v>1655</v>
      </c>
      <c r="D316" s="2214"/>
      <c r="E316" s="2214"/>
      <c r="F316" s="2214"/>
      <c r="G316" s="2214"/>
      <c r="H316" s="2214"/>
      <c r="I316" s="2921">
        <v>11.9</v>
      </c>
      <c r="J316" s="2921">
        <v>13.9</v>
      </c>
      <c r="K316" s="2921">
        <v>15.9</v>
      </c>
      <c r="L316" s="2921">
        <v>14.6</v>
      </c>
      <c r="M316" s="2921">
        <v>13.3</v>
      </c>
      <c r="N316" s="2921">
        <v>13.6</v>
      </c>
      <c r="O316" s="2921">
        <v>13.1</v>
      </c>
      <c r="P316" s="2921">
        <v>12.2</v>
      </c>
      <c r="Q316" s="2921">
        <v>12.5</v>
      </c>
      <c r="R316" s="3051">
        <v>12.1</v>
      </c>
      <c r="S316" s="3051">
        <v>12</v>
      </c>
      <c r="T316" s="2360">
        <v>13.1</v>
      </c>
      <c r="Z316" s="4327"/>
      <c r="AA316" s="3163"/>
      <c r="AB316" s="3163"/>
      <c r="AC316" s="3163"/>
      <c r="AD316" s="3163"/>
      <c r="AE316" s="3163"/>
      <c r="AF316" s="2077"/>
      <c r="AG316" s="2077"/>
      <c r="AH316" s="2360"/>
      <c r="AI316" s="2360"/>
      <c r="AJ316" s="2360"/>
      <c r="AK316" s="2360"/>
      <c r="AL316" s="2360"/>
      <c r="AM316" s="2360"/>
      <c r="AN316" s="4330"/>
      <c r="AO316" s="4330"/>
      <c r="AP316" s="85"/>
      <c r="AQ316" s="85"/>
    </row>
    <row r="317" spans="1:43" ht="11.1" customHeight="1">
      <c r="A317" s="1258"/>
      <c r="B317" s="2214"/>
      <c r="C317" s="869" t="s">
        <v>1656</v>
      </c>
      <c r="D317" s="2214"/>
      <c r="E317" s="2214"/>
      <c r="F317" s="2214"/>
      <c r="G317" s="2214"/>
      <c r="H317" s="2214"/>
      <c r="I317" s="2921">
        <v>0.9</v>
      </c>
      <c r="J317" s="2921">
        <v>1.2</v>
      </c>
      <c r="K317" s="2921">
        <v>1.1000000000000001</v>
      </c>
      <c r="L317" s="2921">
        <v>1</v>
      </c>
      <c r="M317" s="2921">
        <v>1.1000000000000001</v>
      </c>
      <c r="N317" s="2921">
        <v>1</v>
      </c>
      <c r="O317" s="2921">
        <v>0.9</v>
      </c>
      <c r="P317" s="2921">
        <v>1.7</v>
      </c>
      <c r="Q317" s="2921">
        <v>1.8</v>
      </c>
      <c r="R317" s="3051">
        <v>1.9</v>
      </c>
      <c r="S317" s="3051">
        <v>1.8</v>
      </c>
      <c r="T317" s="2360">
        <v>1.7</v>
      </c>
      <c r="Z317" s="5678"/>
      <c r="AA317" s="2922"/>
      <c r="AB317" s="3163"/>
      <c r="AC317" s="3163"/>
      <c r="AD317" s="3163"/>
      <c r="AE317" s="3163"/>
      <c r="AF317" s="2077"/>
      <c r="AG317" s="2077"/>
      <c r="AH317" s="2360"/>
      <c r="AI317" s="2360"/>
      <c r="AJ317" s="2360"/>
      <c r="AK317" s="2360"/>
      <c r="AL317" s="2360"/>
      <c r="AM317" s="2360"/>
      <c r="AN317" s="4330"/>
      <c r="AO317" s="4330"/>
      <c r="AP317" s="85"/>
      <c r="AQ317" s="85"/>
    </row>
    <row r="318" spans="1:43" ht="11.1" customHeight="1">
      <c r="A318" s="1258"/>
      <c r="B318" s="2214"/>
      <c r="C318" s="869" t="s">
        <v>1657</v>
      </c>
      <c r="D318" s="2214"/>
      <c r="E318" s="2214"/>
      <c r="F318" s="2214"/>
      <c r="G318" s="2214"/>
      <c r="H318" s="2214"/>
      <c r="I318" s="2921">
        <v>2.6</v>
      </c>
      <c r="J318" s="2921">
        <v>2.2999999999999998</v>
      </c>
      <c r="K318" s="2921">
        <v>2.1</v>
      </c>
      <c r="L318" s="2921">
        <v>1.9</v>
      </c>
      <c r="M318" s="2921">
        <v>3.4</v>
      </c>
      <c r="N318" s="2921">
        <v>2.2000000000000002</v>
      </c>
      <c r="O318" s="2921">
        <v>3.1</v>
      </c>
      <c r="P318" s="2921">
        <v>2.2000000000000002</v>
      </c>
      <c r="Q318" s="2921">
        <v>2.4</v>
      </c>
      <c r="R318" s="3051">
        <v>2.5</v>
      </c>
      <c r="S318" s="3051">
        <v>5.3</v>
      </c>
      <c r="T318" s="2360">
        <v>5.2</v>
      </c>
      <c r="Z318" s="2077"/>
      <c r="AA318" s="2077"/>
      <c r="AB318" s="2077"/>
      <c r="AC318" s="3163"/>
      <c r="AD318" s="3163"/>
      <c r="AE318" s="3163"/>
      <c r="AF318" s="2077"/>
      <c r="AG318" s="2077"/>
      <c r="AH318" s="2360"/>
      <c r="AI318" s="2360"/>
      <c r="AJ318" s="2360"/>
      <c r="AK318" s="2360"/>
      <c r="AL318" s="2360"/>
      <c r="AM318" s="2360"/>
      <c r="AN318" s="4330"/>
      <c r="AO318" s="4330"/>
      <c r="AP318" s="85"/>
      <c r="AQ318" s="85"/>
    </row>
    <row r="319" spans="1:43" ht="11.1" customHeight="1">
      <c r="A319" s="1258"/>
      <c r="B319" s="2214"/>
      <c r="C319" s="869" t="s">
        <v>1658</v>
      </c>
      <c r="D319" s="2214"/>
      <c r="E319" s="2214"/>
      <c r="F319" s="2214"/>
      <c r="G319" s="2214"/>
      <c r="H319" s="2214"/>
      <c r="I319" s="2921">
        <v>2.2999999999999998</v>
      </c>
      <c r="J319" s="2921">
        <v>3</v>
      </c>
      <c r="K319" s="2921">
        <v>2.2999999999999998</v>
      </c>
      <c r="L319" s="2921">
        <v>2.5</v>
      </c>
      <c r="M319" s="2921">
        <v>3.3</v>
      </c>
      <c r="N319" s="2921">
        <v>3.1</v>
      </c>
      <c r="O319" s="2921">
        <v>3.2</v>
      </c>
      <c r="P319" s="2921">
        <v>3.3</v>
      </c>
      <c r="Q319" s="2921">
        <v>2.2999999999999998</v>
      </c>
      <c r="R319" s="3051">
        <v>2.5</v>
      </c>
      <c r="S319" s="3051">
        <v>2.2999999999999998</v>
      </c>
      <c r="T319" s="2360">
        <v>1.9</v>
      </c>
      <c r="Z319" s="4327"/>
      <c r="AA319" s="3163"/>
      <c r="AB319" s="3163"/>
      <c r="AC319" s="3163"/>
      <c r="AD319" s="3163"/>
      <c r="AE319" s="3163"/>
      <c r="AF319" s="3163"/>
      <c r="AG319" s="4327"/>
      <c r="AH319" s="4327"/>
      <c r="AI319" s="4327"/>
      <c r="AJ319" s="4327"/>
      <c r="AK319" s="4327"/>
      <c r="AL319" s="4327"/>
      <c r="AM319" s="4327"/>
      <c r="AN319" s="4327"/>
      <c r="AO319" s="4327"/>
      <c r="AP319" s="85"/>
      <c r="AQ319" s="85"/>
    </row>
    <row r="320" spans="1:43" ht="11.1" customHeight="1">
      <c r="A320" s="1258"/>
      <c r="B320" s="2214"/>
      <c r="C320" s="2214"/>
      <c r="D320" s="2214"/>
      <c r="E320" s="2214"/>
      <c r="F320" s="2214"/>
      <c r="G320" s="2214"/>
      <c r="H320" s="2214"/>
      <c r="I320" s="85"/>
      <c r="J320" s="85"/>
      <c r="K320" s="85"/>
      <c r="L320" s="85"/>
      <c r="M320" s="85"/>
      <c r="N320" s="85"/>
      <c r="O320" s="85"/>
      <c r="P320" s="85"/>
      <c r="Q320" s="1482"/>
      <c r="R320" s="1544"/>
      <c r="S320" s="1544"/>
      <c r="T320" s="4342"/>
      <c r="Z320" s="4327"/>
      <c r="AA320" s="3163"/>
      <c r="AB320" s="3163"/>
      <c r="AC320" s="3163"/>
      <c r="AD320" s="3163"/>
      <c r="AE320" s="3163"/>
      <c r="AF320" s="2077"/>
      <c r="AG320" s="4327"/>
      <c r="AH320" s="4327"/>
      <c r="AI320" s="4327"/>
      <c r="AJ320" s="4327"/>
      <c r="AK320" s="4327"/>
      <c r="AL320" s="4327"/>
      <c r="AM320" s="4327"/>
      <c r="AN320" s="4327"/>
      <c r="AO320" s="4327"/>
      <c r="AP320" s="85"/>
      <c r="AQ320" s="85"/>
    </row>
    <row r="321" spans="1:70" ht="11.1" customHeight="1">
      <c r="A321" s="1258" t="s">
        <v>228</v>
      </c>
      <c r="B321" s="869" t="s">
        <v>2075</v>
      </c>
      <c r="C321" s="2214"/>
      <c r="D321" s="2214"/>
      <c r="E321" s="2214"/>
      <c r="F321" s="2214"/>
      <c r="G321" s="2214"/>
      <c r="H321" s="2214"/>
      <c r="I321" s="2921">
        <v>519.5</v>
      </c>
      <c r="J321" s="2921">
        <v>472.8</v>
      </c>
      <c r="K321" s="2921">
        <v>452.8</v>
      </c>
      <c r="L321" s="2921">
        <v>495.6</v>
      </c>
      <c r="M321" s="2921">
        <v>576.1</v>
      </c>
      <c r="N321" s="2921">
        <v>600.9</v>
      </c>
      <c r="O321" s="2921">
        <v>645.9</v>
      </c>
      <c r="P321" s="2921">
        <v>681</v>
      </c>
      <c r="Q321" s="2921">
        <v>711.9</v>
      </c>
      <c r="R321" s="3051">
        <v>778</v>
      </c>
      <c r="S321" s="3051">
        <v>861.1</v>
      </c>
      <c r="T321" s="2360">
        <v>924.8</v>
      </c>
      <c r="Z321" s="4327"/>
      <c r="AA321" s="3163"/>
      <c r="AB321" s="3163"/>
      <c r="AC321" s="3163"/>
      <c r="AD321" s="3163"/>
      <c r="AE321" s="3163"/>
      <c r="AF321" s="3163"/>
      <c r="AG321" s="4327"/>
      <c r="AH321" s="4327"/>
      <c r="AI321" s="4327"/>
      <c r="AJ321" s="4327"/>
      <c r="AK321" s="4327"/>
      <c r="AL321" s="4330"/>
      <c r="AM321" s="4330"/>
      <c r="AN321" s="4330"/>
      <c r="AO321" s="4330"/>
      <c r="AP321" s="85"/>
      <c r="AQ321" s="85"/>
    </row>
    <row r="322" spans="1:70" ht="11.1" customHeight="1">
      <c r="A322" s="1258" t="s">
        <v>314</v>
      </c>
      <c r="B322" s="2214"/>
      <c r="C322" s="2214"/>
      <c r="D322" s="2214"/>
      <c r="E322" s="2214"/>
      <c r="F322" s="2214"/>
      <c r="G322" s="2214"/>
      <c r="H322" s="2214"/>
      <c r="I322" s="1153"/>
      <c r="J322" s="1153"/>
      <c r="K322" s="1153"/>
      <c r="L322" s="1153"/>
      <c r="M322" s="1153"/>
      <c r="N322" s="1153"/>
      <c r="O322" s="85"/>
      <c r="P322" s="85"/>
      <c r="Q322" s="1482"/>
      <c r="R322" s="1544"/>
      <c r="S322" s="1544"/>
      <c r="T322" s="4342"/>
      <c r="Z322" s="2077"/>
      <c r="AA322" s="2077"/>
      <c r="AB322" s="2077"/>
      <c r="AC322" s="3163"/>
      <c r="AD322" s="3163"/>
      <c r="AE322" s="3163"/>
      <c r="AF322" s="3163"/>
      <c r="AG322" s="2921"/>
      <c r="AH322" s="4327"/>
      <c r="AI322" s="4327"/>
      <c r="AJ322" s="4327"/>
      <c r="AK322" s="4327"/>
      <c r="AL322" s="4330"/>
      <c r="AM322" s="4330"/>
      <c r="AN322" s="4330"/>
      <c r="AO322" s="4330"/>
    </row>
    <row r="323" spans="1:70" ht="11.1" customHeight="1">
      <c r="A323" s="1258"/>
      <c r="B323" s="2311"/>
      <c r="C323" s="2214"/>
      <c r="D323" s="2214"/>
      <c r="E323" s="2214"/>
      <c r="F323" s="2214"/>
      <c r="G323" s="2214"/>
      <c r="H323" s="2214"/>
      <c r="J323" s="4327"/>
      <c r="K323" s="4327"/>
      <c r="L323" s="4327"/>
      <c r="M323" s="4327"/>
      <c r="N323" s="2388"/>
      <c r="P323" s="1101"/>
      <c r="Q323" s="2388"/>
      <c r="R323" s="2388"/>
      <c r="S323" s="2388"/>
      <c r="T323" s="4327"/>
      <c r="Z323" s="4327"/>
      <c r="AA323" s="3163"/>
      <c r="AB323" s="3163"/>
      <c r="AC323" s="3163"/>
      <c r="AD323" s="3163"/>
      <c r="AE323" s="3163"/>
      <c r="AF323" s="3163"/>
      <c r="AG323" s="4327"/>
      <c r="AH323" s="4327"/>
      <c r="AI323" s="4327"/>
      <c r="AJ323" s="4327"/>
      <c r="AK323" s="4327"/>
      <c r="AL323" s="4330"/>
      <c r="AM323" s="4330"/>
      <c r="AN323" s="4330"/>
      <c r="AO323" s="4330"/>
    </row>
    <row r="324" spans="1:70" ht="11.1" customHeight="1">
      <c r="A324" s="1258" t="s">
        <v>2621</v>
      </c>
      <c r="B324" s="869"/>
      <c r="C324" s="2214"/>
      <c r="D324" s="2214"/>
      <c r="E324" s="2214"/>
      <c r="F324" s="2214"/>
      <c r="G324" s="2214"/>
      <c r="H324" s="2214"/>
      <c r="J324" s="4327"/>
      <c r="K324" s="4327"/>
      <c r="L324" s="4327"/>
      <c r="M324" s="4327"/>
      <c r="N324" s="2388"/>
      <c r="P324" s="1101"/>
      <c r="Q324" s="2388"/>
      <c r="R324" s="2388"/>
      <c r="S324" s="2388"/>
      <c r="T324" s="4342"/>
      <c r="Z324" s="4327"/>
      <c r="AA324" s="3163"/>
      <c r="AB324" s="3163"/>
      <c r="AC324" s="3163"/>
      <c r="AD324" s="3163"/>
      <c r="AE324" s="2921"/>
      <c r="AF324" s="2921"/>
      <c r="AG324" s="4327"/>
      <c r="AH324" s="4327"/>
      <c r="AI324" s="4327"/>
      <c r="AJ324" s="4327"/>
      <c r="AK324" s="4327"/>
      <c r="AL324" s="4330"/>
      <c r="AM324" s="4330"/>
      <c r="AN324" s="4330"/>
      <c r="AO324" s="4330"/>
    </row>
    <row r="325" spans="1:70" ht="11.1" customHeight="1">
      <c r="A325" s="1258"/>
      <c r="B325" s="869" t="s">
        <v>2075</v>
      </c>
      <c r="C325" s="2214"/>
      <c r="D325" s="2214"/>
      <c r="E325" s="2214"/>
      <c r="F325" s="2214"/>
      <c r="G325" s="2214"/>
      <c r="H325" s="2214"/>
      <c r="I325" s="2921">
        <v>503.8</v>
      </c>
      <c r="J325" s="2921">
        <v>474.9</v>
      </c>
      <c r="K325" s="2921">
        <v>467.1</v>
      </c>
      <c r="L325" s="2921">
        <v>499.5</v>
      </c>
      <c r="M325" s="2921">
        <v>571.1</v>
      </c>
      <c r="N325" s="2921">
        <v>581.6</v>
      </c>
      <c r="O325" s="2921">
        <v>628.1</v>
      </c>
      <c r="P325" s="2921">
        <v>666.9</v>
      </c>
      <c r="Q325" s="2921">
        <v>684.2</v>
      </c>
      <c r="R325" s="3051">
        <v>751.2</v>
      </c>
      <c r="S325" s="3051">
        <v>856.9</v>
      </c>
      <c r="T325" s="2360">
        <v>929.8</v>
      </c>
      <c r="Z325" s="2077"/>
      <c r="AA325" s="2077"/>
      <c r="AB325" s="2077"/>
      <c r="AC325" s="3163"/>
      <c r="AD325" s="3163"/>
      <c r="AE325" s="3163"/>
      <c r="AF325" s="3163"/>
      <c r="AG325" s="4327"/>
      <c r="AH325" s="1258"/>
      <c r="AI325" s="4168"/>
      <c r="AJ325" s="1153"/>
      <c r="AK325" s="1153"/>
      <c r="AL325" s="1153"/>
      <c r="AM325" s="1153"/>
      <c r="AN325" s="1153"/>
      <c r="AO325" s="1153"/>
    </row>
    <row r="326" spans="1:70" ht="11.1" customHeight="1">
      <c r="A326" s="1258"/>
      <c r="B326" s="2214"/>
      <c r="C326" s="2214"/>
      <c r="D326" s="2214"/>
      <c r="E326" s="2214"/>
      <c r="F326" s="2214"/>
      <c r="G326" s="2214"/>
      <c r="H326" s="2214"/>
      <c r="I326" s="85"/>
      <c r="J326" s="85"/>
      <c r="K326" s="85"/>
      <c r="L326" s="85"/>
      <c r="M326" s="85"/>
      <c r="N326" s="85"/>
      <c r="O326" s="85"/>
      <c r="P326" s="85"/>
      <c r="Q326" s="1482"/>
      <c r="R326" s="85"/>
      <c r="S326" s="85"/>
      <c r="T326" s="4327"/>
      <c r="Z326" s="4327"/>
      <c r="AA326" s="3163"/>
      <c r="AB326" s="3163"/>
      <c r="AC326" s="3163"/>
      <c r="AD326" s="3163"/>
      <c r="AE326" s="3163"/>
      <c r="AF326" s="3163"/>
      <c r="AG326" s="4327"/>
      <c r="AH326" s="1258"/>
      <c r="AI326" s="4346"/>
      <c r="AJ326" s="4329"/>
      <c r="AK326" s="4327"/>
      <c r="AL326" s="4327"/>
      <c r="AM326" s="4327"/>
      <c r="AN326" s="4327"/>
      <c r="AO326" s="4327"/>
    </row>
    <row r="327" spans="1:70" ht="11.1" customHeight="1">
      <c r="A327" s="1258" t="s">
        <v>1286</v>
      </c>
      <c r="B327" s="869" t="s">
        <v>2075</v>
      </c>
      <c r="C327" s="2214"/>
      <c r="D327" s="2214"/>
      <c r="E327" s="2214"/>
      <c r="F327" s="2214"/>
      <c r="G327" s="2214"/>
      <c r="H327" s="2214"/>
      <c r="I327" s="2921">
        <v>420</v>
      </c>
      <c r="J327" s="2921">
        <v>394.2</v>
      </c>
      <c r="K327" s="2921">
        <v>380.4</v>
      </c>
      <c r="L327" s="2921">
        <v>414.5</v>
      </c>
      <c r="M327" s="2921">
        <v>476.1</v>
      </c>
      <c r="N327" s="2921">
        <v>510.9</v>
      </c>
      <c r="O327" s="2921">
        <v>555.70000000000005</v>
      </c>
      <c r="P327" s="2921">
        <v>585.6</v>
      </c>
      <c r="Q327" s="2921">
        <v>619.9</v>
      </c>
      <c r="R327" s="3051">
        <v>680.8</v>
      </c>
      <c r="S327" s="3051">
        <v>756.7</v>
      </c>
      <c r="T327" s="2360">
        <v>814.6</v>
      </c>
      <c r="Z327" s="4327"/>
      <c r="AA327" s="3163"/>
      <c r="AB327" s="3163"/>
      <c r="AC327" s="3163"/>
      <c r="AD327" s="3163"/>
      <c r="AE327" s="3163"/>
      <c r="AF327" s="3163"/>
      <c r="AG327" s="4327"/>
      <c r="AH327" s="4327"/>
      <c r="AI327" s="4327"/>
      <c r="AJ327" s="4327"/>
      <c r="AK327" s="4327"/>
      <c r="AL327" s="4330"/>
      <c r="AM327" s="4330"/>
      <c r="AN327" s="4330"/>
      <c r="AO327" s="4330"/>
    </row>
    <row r="328" spans="1:70" ht="11.1" customHeight="1">
      <c r="A328" s="1258" t="s">
        <v>1287</v>
      </c>
      <c r="B328" s="4168"/>
      <c r="C328" s="4168"/>
      <c r="D328" s="4168"/>
      <c r="E328" s="4168"/>
      <c r="F328" s="4168"/>
      <c r="G328" s="4168"/>
      <c r="H328" s="4168"/>
      <c r="I328" s="4168"/>
      <c r="J328" s="4168"/>
      <c r="K328" s="4168"/>
      <c r="L328" s="4168"/>
      <c r="M328" s="4168"/>
      <c r="N328" s="85"/>
      <c r="O328" s="85"/>
      <c r="P328" s="85"/>
      <c r="Q328" s="85"/>
      <c r="R328" s="85"/>
      <c r="S328" s="85"/>
      <c r="T328" s="1153"/>
      <c r="U328" s="1153"/>
      <c r="V328" s="1153"/>
      <c r="W328" s="1153"/>
      <c r="X328" s="1153"/>
      <c r="Y328" s="5888"/>
      <c r="Z328" s="4327"/>
      <c r="AA328" s="4327"/>
      <c r="AB328" s="4327"/>
      <c r="AC328" s="4327"/>
      <c r="AD328" s="4327"/>
      <c r="AE328" s="4327"/>
      <c r="AF328" s="4327"/>
      <c r="AG328" s="4327"/>
      <c r="AH328" s="1258"/>
      <c r="AI328" s="869"/>
      <c r="AJ328" s="1153"/>
      <c r="AK328" s="1153"/>
      <c r="AL328" s="1153"/>
      <c r="AM328" s="1153"/>
      <c r="AN328" s="1153"/>
      <c r="AO328" s="1153"/>
    </row>
    <row r="329" spans="1:70" ht="11.1" customHeight="1">
      <c r="A329" s="515"/>
      <c r="B329" s="650"/>
      <c r="C329" s="650"/>
      <c r="D329" s="650"/>
      <c r="E329" s="650"/>
      <c r="F329" s="650"/>
      <c r="G329" s="650"/>
      <c r="H329" s="650"/>
      <c r="I329" s="650"/>
      <c r="J329" s="650"/>
      <c r="K329" s="650"/>
      <c r="L329" s="650"/>
      <c r="M329" s="650"/>
      <c r="N329" s="650"/>
      <c r="O329" s="650"/>
      <c r="P329" s="650"/>
      <c r="Q329" s="650"/>
      <c r="R329" s="650"/>
      <c r="S329" s="650"/>
      <c r="T329" s="650"/>
      <c r="U329" s="193"/>
      <c r="V329" s="650"/>
      <c r="W329" s="650"/>
      <c r="X329" s="650"/>
      <c r="Y329" s="4352"/>
      <c r="Z329" s="4352"/>
      <c r="AA329" s="4352"/>
      <c r="AB329" s="4352"/>
      <c r="AC329" s="4352"/>
      <c r="AD329" s="4352"/>
      <c r="AE329" s="4352"/>
      <c r="AF329" s="4352"/>
      <c r="AG329" s="4352"/>
      <c r="AH329" s="1867"/>
      <c r="AI329" s="650"/>
      <c r="AJ329" s="406"/>
      <c r="AK329" s="406"/>
      <c r="AL329" s="406"/>
      <c r="AM329" s="406"/>
      <c r="AN329" s="406"/>
      <c r="AO329" s="406"/>
    </row>
    <row r="330" spans="1:70" ht="11.1" customHeight="1">
      <c r="A330" s="1961" t="s">
        <v>1187</v>
      </c>
      <c r="B330" s="5704"/>
      <c r="C330" s="5704"/>
      <c r="D330" s="5704"/>
      <c r="E330" s="5704"/>
      <c r="F330" s="5704"/>
      <c r="G330" s="5704"/>
      <c r="H330" s="5704"/>
      <c r="I330" s="4168"/>
      <c r="J330" s="4168"/>
      <c r="K330" s="4168"/>
      <c r="L330" s="4168"/>
      <c r="M330" s="4168"/>
      <c r="N330" s="4168"/>
      <c r="O330" s="4168"/>
      <c r="P330" s="4168"/>
      <c r="Q330" s="4168"/>
      <c r="R330" s="4168"/>
      <c r="S330" s="4168"/>
      <c r="T330" s="4168"/>
      <c r="U330" s="742"/>
      <c r="V330" s="4168"/>
      <c r="W330" s="4168"/>
      <c r="X330" s="4168"/>
      <c r="Y330" s="4327"/>
      <c r="Z330" s="4327"/>
      <c r="AA330" s="4168"/>
      <c r="AB330" s="4327"/>
      <c r="AC330" s="4327"/>
      <c r="AD330" s="4327"/>
      <c r="AE330" s="4327"/>
      <c r="AF330" s="4327"/>
      <c r="AG330" s="4168"/>
      <c r="AH330" s="4327"/>
      <c r="AI330" s="4327"/>
      <c r="AJ330" s="4327"/>
      <c r="AK330" s="4327"/>
      <c r="AL330" s="4330"/>
      <c r="AM330" s="4330"/>
      <c r="AN330" s="4330"/>
      <c r="AO330" s="4330"/>
    </row>
    <row r="331" spans="1:70" ht="11.1" customHeight="1">
      <c r="A331" s="1961" t="s">
        <v>858</v>
      </c>
      <c r="B331" s="1958"/>
      <c r="C331" s="1958"/>
      <c r="D331" s="1958"/>
      <c r="E331" s="1958"/>
      <c r="F331" s="1958"/>
      <c r="G331" s="1958"/>
      <c r="H331" s="5704"/>
      <c r="I331" s="5704"/>
      <c r="J331" s="4168"/>
      <c r="K331" s="4168"/>
      <c r="L331" s="4168"/>
      <c r="M331" s="4168"/>
      <c r="N331" s="4168"/>
      <c r="O331" s="4168"/>
      <c r="P331" s="4168"/>
      <c r="Q331" s="4168"/>
      <c r="R331" s="4168"/>
      <c r="S331" s="4168"/>
      <c r="T331" s="4168"/>
      <c r="U331" s="742"/>
      <c r="V331" s="4168"/>
      <c r="W331" s="4168"/>
      <c r="X331" s="4168"/>
      <c r="Y331" s="4168"/>
      <c r="Z331" s="4168"/>
      <c r="AA331" s="4168"/>
      <c r="AB331" s="4168"/>
      <c r="AC331" s="4168"/>
      <c r="AD331" s="4168"/>
      <c r="AE331" s="4168"/>
      <c r="AF331" s="4168"/>
      <c r="AG331" s="4168"/>
      <c r="AH331" s="4168"/>
      <c r="AI331" s="4168"/>
      <c r="AJ331" s="4168"/>
      <c r="AK331" s="4168"/>
      <c r="AL331" s="4168"/>
      <c r="AM331" s="4168"/>
      <c r="AN331" s="4168"/>
      <c r="AO331" s="4168"/>
    </row>
    <row r="332" spans="1:70" s="1486" customFormat="1" ht="11.1" customHeight="1">
      <c r="A332" s="1961"/>
      <c r="B332" s="5708"/>
      <c r="C332" s="5708"/>
      <c r="D332" s="5708"/>
      <c r="E332" s="5708"/>
      <c r="F332" s="5708"/>
      <c r="G332" s="942"/>
      <c r="H332" s="5708"/>
      <c r="I332" s="5708"/>
      <c r="J332" s="5708"/>
      <c r="K332" s="5708"/>
      <c r="L332" s="5708"/>
      <c r="M332" s="137"/>
      <c r="N332" s="5708"/>
      <c r="O332" s="4336"/>
      <c r="P332" s="4336"/>
      <c r="Q332" s="4336"/>
      <c r="R332" s="4336"/>
      <c r="S332" s="4336"/>
      <c r="T332" s="4336"/>
      <c r="U332" s="1105"/>
      <c r="V332" s="4196"/>
      <c r="W332" s="4196"/>
      <c r="X332" s="4336"/>
      <c r="Y332" s="4336"/>
      <c r="Z332" s="4327"/>
      <c r="AA332" s="4336"/>
      <c r="AB332" s="4336"/>
      <c r="AC332" s="4336"/>
      <c r="AD332" s="4336"/>
      <c r="AE332" s="4336"/>
      <c r="AF332" s="4336"/>
      <c r="AG332" s="4336"/>
      <c r="AH332" s="4336"/>
      <c r="AI332" s="4336"/>
      <c r="AJ332" s="4336"/>
      <c r="AK332" s="4336"/>
      <c r="AL332" s="4336"/>
      <c r="AM332" s="4336"/>
      <c r="AN332" s="4336"/>
      <c r="AO332" s="4336"/>
    </row>
    <row r="333" spans="1:70" s="1453" customFormat="1" ht="12.95" customHeight="1">
      <c r="A333" s="6656" t="s">
        <v>1300</v>
      </c>
      <c r="B333" s="4333" t="s">
        <v>1249</v>
      </c>
      <c r="C333" s="4333"/>
      <c r="D333" s="4333"/>
      <c r="E333" s="4333"/>
      <c r="F333" s="4333"/>
      <c r="G333" s="4333"/>
      <c r="H333" s="4333"/>
      <c r="I333" s="4333"/>
      <c r="J333" s="4333"/>
      <c r="K333" s="4333"/>
      <c r="L333" s="4333"/>
      <c r="M333" s="4333"/>
      <c r="N333" s="4333"/>
      <c r="O333" s="4333"/>
      <c r="P333" s="4333"/>
      <c r="Q333" s="4333"/>
      <c r="R333" s="4333"/>
      <c r="S333" s="4332"/>
      <c r="T333" s="4332"/>
      <c r="U333" s="1093"/>
      <c r="V333" s="2852"/>
      <c r="W333" s="2852"/>
      <c r="X333" s="2852"/>
      <c r="Y333" s="2852"/>
      <c r="Z333" s="2852"/>
      <c r="AA333" s="2852"/>
      <c r="AB333" s="2852"/>
      <c r="AC333" s="2852"/>
      <c r="AD333" s="2852"/>
      <c r="AE333" s="2852"/>
      <c r="AF333" s="2852"/>
      <c r="AG333" s="2852"/>
      <c r="AH333" s="1094"/>
      <c r="AI333" s="4332"/>
      <c r="AJ333" s="4332"/>
      <c r="AK333" s="4332"/>
      <c r="AL333" s="4332"/>
      <c r="AM333" s="4332"/>
      <c r="AN333" s="4332"/>
      <c r="AO333" s="4332"/>
      <c r="AP333" s="3138"/>
      <c r="AQ333" s="3138"/>
      <c r="AR333" s="3138"/>
      <c r="AS333" s="3138"/>
      <c r="AT333" s="3138"/>
      <c r="AU333" s="3138"/>
      <c r="AV333" s="3138"/>
      <c r="AW333" s="3138"/>
      <c r="AX333" s="3138"/>
      <c r="AY333" s="3138"/>
      <c r="AZ333" s="3138"/>
      <c r="BA333" s="1888"/>
      <c r="BB333" s="3138"/>
      <c r="BC333" s="3138"/>
      <c r="BD333" s="3138"/>
      <c r="BE333" s="3138"/>
      <c r="BF333" s="3898"/>
      <c r="BG333" s="3898"/>
      <c r="BH333" s="3898"/>
      <c r="BI333" s="3899"/>
      <c r="BJ333" s="3899"/>
      <c r="BK333" s="1888"/>
      <c r="BL333" s="3138"/>
      <c r="BM333" s="3138"/>
      <c r="BN333" s="3138"/>
      <c r="BO333" s="3138"/>
      <c r="BP333" s="3138"/>
      <c r="BQ333" s="3138"/>
      <c r="BR333" s="3138"/>
    </row>
    <row r="334" spans="1:70" s="1453" customFormat="1" ht="12.95" customHeight="1">
      <c r="A334" s="6656"/>
      <c r="B334" s="4333" t="s">
        <v>1250</v>
      </c>
      <c r="C334" s="4333"/>
      <c r="D334" s="4333"/>
      <c r="E334" s="4333"/>
      <c r="F334" s="4333"/>
      <c r="G334" s="4333"/>
      <c r="H334" s="4333"/>
      <c r="I334" s="4333"/>
      <c r="J334" s="4333"/>
      <c r="K334" s="4333"/>
      <c r="L334" s="4333"/>
      <c r="M334" s="4333"/>
      <c r="N334" s="4333"/>
      <c r="O334" s="4333"/>
      <c r="P334" s="4333"/>
      <c r="Q334" s="4333"/>
      <c r="R334" s="4333"/>
      <c r="S334" s="4332"/>
      <c r="T334" s="4332"/>
      <c r="U334" s="4332"/>
      <c r="V334" s="4332"/>
      <c r="W334" s="4332"/>
      <c r="X334" s="4332"/>
      <c r="Y334" s="4332"/>
      <c r="Z334" s="782"/>
      <c r="AA334" s="4332"/>
      <c r="AB334" s="4332"/>
      <c r="AC334" s="4332"/>
      <c r="AD334" s="4332"/>
      <c r="AE334" s="4332"/>
      <c r="AF334" s="4332"/>
      <c r="AG334" s="4332"/>
      <c r="AH334" s="1732"/>
      <c r="AI334" s="4332"/>
      <c r="AJ334" s="4332"/>
      <c r="AK334" s="4332"/>
      <c r="AL334" s="4332"/>
      <c r="AM334" s="4332"/>
      <c r="AN334" s="4332"/>
      <c r="AO334" s="4332"/>
      <c r="AP334" s="3138"/>
      <c r="AQ334" s="3138"/>
      <c r="AR334" s="3138"/>
      <c r="AS334" s="3138"/>
      <c r="AT334" s="3138"/>
      <c r="AU334" s="3138"/>
      <c r="AV334" s="3138"/>
      <c r="AW334" s="3138"/>
      <c r="AX334" s="3138"/>
      <c r="AY334" s="3138"/>
      <c r="AZ334" s="3138"/>
      <c r="BA334" s="3134"/>
      <c r="BB334" s="3138"/>
      <c r="BC334" s="3138"/>
      <c r="BD334" s="3138"/>
      <c r="BE334" s="3138"/>
      <c r="BF334" s="3138"/>
      <c r="BG334" s="3899"/>
      <c r="BH334" s="3899"/>
      <c r="BI334" s="3900"/>
      <c r="BJ334" s="3900"/>
      <c r="BK334" s="172"/>
      <c r="BL334" s="3138"/>
      <c r="BM334" s="3138"/>
      <c r="BN334" s="3138"/>
      <c r="BO334" s="3138"/>
      <c r="BP334" s="3138"/>
      <c r="BQ334" s="3138"/>
      <c r="BR334" s="3138"/>
    </row>
    <row r="335" spans="1:70" ht="11.1" customHeight="1">
      <c r="A335" s="757"/>
      <c r="B335" s="5704"/>
      <c r="C335" s="5704"/>
      <c r="D335" s="5704"/>
      <c r="E335" s="5704"/>
      <c r="F335" s="5704"/>
      <c r="G335" s="5704"/>
      <c r="H335" s="5704"/>
      <c r="I335" s="4168"/>
      <c r="J335" s="4168"/>
      <c r="K335" s="4168"/>
      <c r="L335" s="4168"/>
      <c r="M335" s="398"/>
      <c r="N335" s="4168"/>
      <c r="O335" s="4168"/>
      <c r="P335" s="4168"/>
      <c r="Q335" s="4168"/>
      <c r="R335" s="4168"/>
      <c r="S335" s="4168"/>
      <c r="T335" s="4168"/>
      <c r="V335" s="4168"/>
      <c r="W335" s="4168"/>
      <c r="X335" s="4168"/>
      <c r="Y335" s="4168"/>
      <c r="Z335" s="4327"/>
      <c r="AA335" s="4335"/>
      <c r="AB335" s="4335"/>
      <c r="AC335" s="4335"/>
      <c r="AD335" s="4335"/>
      <c r="AE335" s="4335"/>
      <c r="AF335" s="4335"/>
      <c r="AG335" s="4335"/>
      <c r="AH335" s="685"/>
      <c r="AI335" s="4327"/>
      <c r="AJ335" s="4327"/>
      <c r="AK335" s="4327"/>
      <c r="AL335" s="4367"/>
      <c r="AM335" s="4367"/>
      <c r="AN335" s="4367"/>
      <c r="AO335" s="4367"/>
      <c r="BG335" s="3899"/>
      <c r="BH335" s="3899"/>
      <c r="BI335" s="3900"/>
      <c r="BJ335" s="3900"/>
      <c r="BK335" s="1888"/>
    </row>
    <row r="336" spans="1:70" s="4094" customFormat="1" ht="11.1" customHeight="1">
      <c r="A336" s="3432"/>
      <c r="B336" s="3432"/>
      <c r="C336" s="3432"/>
      <c r="D336" s="3874"/>
      <c r="E336" s="3874"/>
      <c r="F336" s="3874"/>
      <c r="G336" s="3874"/>
      <c r="H336" s="3874"/>
      <c r="I336" s="4657">
        <v>2010</v>
      </c>
      <c r="J336" s="4657">
        <v>2011</v>
      </c>
      <c r="K336" s="4657">
        <v>2012</v>
      </c>
      <c r="L336" s="4657">
        <v>2015</v>
      </c>
      <c r="M336" s="4657">
        <v>2016</v>
      </c>
      <c r="N336" s="4657">
        <v>2019</v>
      </c>
      <c r="O336" s="3259">
        <v>2020</v>
      </c>
      <c r="P336" s="3244"/>
      <c r="Q336" s="3244"/>
      <c r="R336" s="3244"/>
      <c r="S336" s="3244"/>
      <c r="T336" s="3244"/>
      <c r="U336" s="4070"/>
      <c r="V336" s="5852"/>
      <c r="W336" s="5852"/>
      <c r="X336" s="5852"/>
      <c r="Y336" s="4435"/>
      <c r="Z336" s="4435"/>
      <c r="AA336" s="3244"/>
      <c r="AB336" s="5853"/>
      <c r="AC336" s="5853"/>
      <c r="AD336" s="5853"/>
      <c r="AE336" s="5853"/>
      <c r="AF336" s="5853"/>
      <c r="AG336" s="5853"/>
      <c r="AH336" s="5889"/>
      <c r="AI336" s="3244"/>
      <c r="AJ336" s="3244"/>
      <c r="AK336" s="3244"/>
      <c r="AL336" s="5890"/>
      <c r="AM336" s="5891"/>
      <c r="AN336" s="5890"/>
      <c r="AO336" s="5890"/>
      <c r="BG336" s="4674"/>
      <c r="BH336" s="4674"/>
      <c r="BI336" s="4674"/>
      <c r="BJ336" s="4674"/>
      <c r="BK336" s="4568"/>
    </row>
    <row r="337" spans="1:70" s="2388" customFormat="1" ht="11.1" customHeight="1">
      <c r="A337" s="757"/>
      <c r="B337" s="4346"/>
      <c r="C337" s="4346"/>
      <c r="D337" s="689"/>
      <c r="E337" s="689"/>
      <c r="F337" s="689"/>
      <c r="G337" s="689"/>
      <c r="H337" s="689"/>
      <c r="I337" s="1575"/>
      <c r="J337" s="1575"/>
      <c r="K337" s="1575"/>
      <c r="L337" s="1575"/>
      <c r="M337" s="1575"/>
      <c r="N337" s="4327"/>
      <c r="O337" s="4327"/>
      <c r="P337" s="4327"/>
      <c r="Q337" s="4327"/>
      <c r="R337" s="4327"/>
      <c r="S337" s="4327"/>
      <c r="T337" s="4327"/>
      <c r="U337" s="1101"/>
      <c r="V337" s="2079"/>
      <c r="W337" s="4327"/>
      <c r="X337" s="4327"/>
      <c r="Y337" s="4327"/>
      <c r="Z337" s="4327"/>
      <c r="AA337" s="4327"/>
      <c r="AB337" s="4335"/>
      <c r="AC337" s="4335"/>
      <c r="AD337" s="4335"/>
      <c r="AE337" s="4335"/>
      <c r="AF337" s="4335"/>
      <c r="AG337" s="4335"/>
      <c r="AH337" s="3901"/>
      <c r="AI337" s="3902"/>
      <c r="AJ337" s="4335"/>
      <c r="AK337" s="4327"/>
      <c r="AL337" s="4327"/>
      <c r="AM337" s="4367"/>
      <c r="AN337" s="4367"/>
      <c r="AO337" s="4367"/>
      <c r="AP337" s="3163"/>
      <c r="AQ337" s="3163"/>
      <c r="AR337" s="3163"/>
      <c r="AS337" s="3163"/>
      <c r="AT337" s="3163"/>
      <c r="AU337" s="3163"/>
      <c r="AV337" s="3163"/>
      <c r="AW337" s="3163"/>
      <c r="AX337" s="3163"/>
      <c r="AY337" s="3163"/>
      <c r="AZ337" s="3163"/>
      <c r="BA337" s="3163"/>
      <c r="BB337" s="3163"/>
      <c r="BC337" s="3163"/>
      <c r="BD337" s="3163"/>
      <c r="BE337" s="3163"/>
      <c r="BF337" s="3163"/>
      <c r="BG337" s="3899"/>
      <c r="BH337" s="3899"/>
      <c r="BI337" s="3900"/>
      <c r="BJ337" s="3900"/>
      <c r="BK337" s="1888"/>
      <c r="BL337" s="3163"/>
      <c r="BM337" s="3163"/>
      <c r="BN337" s="3163"/>
      <c r="BO337" s="3163"/>
      <c r="BP337" s="3163"/>
      <c r="BQ337" s="3163"/>
      <c r="BR337" s="3163"/>
    </row>
    <row r="338" spans="1:70" s="2388" customFormat="1" ht="11.1" customHeight="1">
      <c r="A338" s="1087" t="s">
        <v>244</v>
      </c>
      <c r="B338" s="4216" t="s">
        <v>3504</v>
      </c>
      <c r="C338" s="4217"/>
      <c r="D338" s="914"/>
      <c r="E338" s="914"/>
      <c r="F338" s="3163"/>
      <c r="G338" s="3163"/>
      <c r="H338" s="3163"/>
      <c r="I338" s="914"/>
      <c r="J338" s="914"/>
      <c r="K338" s="914"/>
      <c r="L338" s="914"/>
      <c r="M338" s="914"/>
      <c r="N338" s="914"/>
      <c r="O338" s="914"/>
      <c r="P338" s="4327"/>
      <c r="Q338" s="4327"/>
      <c r="R338" s="4327"/>
      <c r="S338" s="4327"/>
      <c r="T338" s="4327"/>
      <c r="U338" s="2077"/>
      <c r="V338" s="2077"/>
      <c r="W338" s="4327"/>
      <c r="X338" s="4327"/>
      <c r="Y338" s="4327"/>
      <c r="Z338" s="4327"/>
      <c r="AA338" s="4327"/>
      <c r="AB338" s="4327"/>
      <c r="AC338" s="4327"/>
      <c r="AD338" s="4327"/>
      <c r="AE338" s="4335"/>
      <c r="AF338" s="4335"/>
      <c r="AG338" s="4335"/>
      <c r="AH338" s="3904"/>
      <c r="AI338" s="3904"/>
      <c r="AJ338" s="4335"/>
      <c r="AK338" s="4327"/>
      <c r="AL338" s="4327"/>
      <c r="AM338" s="2389"/>
      <c r="AN338" s="4367"/>
      <c r="AO338" s="4367"/>
      <c r="AP338" s="3163"/>
      <c r="AQ338" s="3163"/>
      <c r="AR338" s="3163"/>
      <c r="AS338" s="3163"/>
      <c r="AT338" s="3163"/>
      <c r="AU338" s="3163"/>
      <c r="AV338" s="3163"/>
      <c r="AW338" s="3163"/>
      <c r="AX338" s="3163"/>
      <c r="AY338" s="3163"/>
      <c r="AZ338" s="3163"/>
      <c r="BA338" s="3163"/>
      <c r="BB338" s="3163"/>
      <c r="BC338" s="3163"/>
      <c r="BD338" s="3163"/>
      <c r="BE338" s="3163"/>
      <c r="BF338" s="3163"/>
      <c r="BG338" s="3899"/>
      <c r="BH338" s="3899"/>
      <c r="BI338" s="3900"/>
      <c r="BJ338" s="3900"/>
      <c r="BK338" s="1888"/>
      <c r="BL338" s="3163"/>
      <c r="BM338" s="3163"/>
      <c r="BN338" s="3163"/>
      <c r="BO338" s="3163"/>
      <c r="BP338" s="3163"/>
      <c r="BQ338" s="3163"/>
      <c r="BR338" s="3163"/>
    </row>
    <row r="339" spans="1:70" s="2388" customFormat="1" ht="11.1" customHeight="1">
      <c r="A339" s="2465"/>
      <c r="B339" s="4218" t="s">
        <v>2101</v>
      </c>
      <c r="C339" s="4218"/>
      <c r="D339" s="4093"/>
      <c r="E339" s="4093"/>
      <c r="F339" s="3163"/>
      <c r="G339" s="3163"/>
      <c r="H339" s="3163"/>
      <c r="I339" s="4220">
        <v>3772.3</v>
      </c>
      <c r="J339" s="4220">
        <v>3758.6</v>
      </c>
      <c r="K339" s="4220">
        <v>4089</v>
      </c>
      <c r="L339" s="4220">
        <v>5456.9</v>
      </c>
      <c r="M339" s="4220">
        <v>5680.6</v>
      </c>
      <c r="N339" s="4219">
        <v>6816.4</v>
      </c>
      <c r="O339" s="4165">
        <v>6316.2</v>
      </c>
      <c r="P339" s="4327"/>
      <c r="Q339" s="4327"/>
      <c r="R339" s="4327"/>
      <c r="S339" s="4327"/>
      <c r="T339" s="4327"/>
      <c r="U339" s="4165"/>
      <c r="V339" s="2077"/>
      <c r="W339" s="2079"/>
      <c r="X339" s="2079"/>
      <c r="Y339" s="2360"/>
      <c r="Z339" s="4327"/>
      <c r="AA339" s="4327"/>
      <c r="AB339" s="4327"/>
      <c r="AC339" s="4342"/>
      <c r="AD339" s="4342"/>
      <c r="AE339" s="4327"/>
      <c r="AF339" s="4327"/>
      <c r="AG339" s="4327"/>
      <c r="AH339" s="3904"/>
      <c r="AI339" s="3904"/>
      <c r="AJ339" s="4335"/>
      <c r="AK339" s="4327"/>
      <c r="AL339" s="4327"/>
      <c r="AM339" s="2389"/>
      <c r="AN339" s="4367"/>
      <c r="AO339" s="4367"/>
      <c r="AP339" s="3163"/>
      <c r="AQ339" s="3163"/>
      <c r="AR339" s="3163"/>
      <c r="AS339" s="3163"/>
      <c r="AT339" s="3163"/>
      <c r="AU339" s="3163"/>
      <c r="AV339" s="3163"/>
      <c r="AW339" s="3163"/>
      <c r="AX339" s="3163"/>
      <c r="AY339" s="3163"/>
      <c r="AZ339" s="3163"/>
      <c r="BA339" s="3163"/>
      <c r="BB339" s="3163"/>
      <c r="BC339" s="3163"/>
      <c r="BD339" s="3163"/>
      <c r="BE339" s="3163"/>
      <c r="BF339" s="3163"/>
      <c r="BG339" s="3899"/>
      <c r="BH339" s="3899"/>
      <c r="BI339" s="3900"/>
      <c r="BJ339" s="3900"/>
      <c r="BK339" s="1888"/>
      <c r="BL339" s="3163"/>
      <c r="BM339" s="3163"/>
      <c r="BN339" s="3163"/>
      <c r="BO339" s="3163"/>
      <c r="BP339" s="3163"/>
      <c r="BQ339" s="3163"/>
      <c r="BR339" s="3163"/>
    </row>
    <row r="340" spans="1:70" s="2388" customFormat="1" ht="11.1" customHeight="1">
      <c r="A340" s="2465"/>
      <c r="B340" s="4218" t="s">
        <v>539</v>
      </c>
      <c r="C340" s="4218"/>
      <c r="D340" s="3163"/>
      <c r="E340" s="3163"/>
      <c r="F340" s="3163"/>
      <c r="G340" s="3163"/>
      <c r="H340" s="3163"/>
      <c r="I340" s="4220">
        <v>3727.1</v>
      </c>
      <c r="J340" s="4220">
        <v>3684.8</v>
      </c>
      <c r="K340" s="4220">
        <v>4021.7</v>
      </c>
      <c r="L340" s="4220">
        <v>5407.8</v>
      </c>
      <c r="M340" s="4220">
        <v>5595.5</v>
      </c>
      <c r="N340" s="4219">
        <v>6731</v>
      </c>
      <c r="O340" s="4165">
        <v>6227.4</v>
      </c>
      <c r="P340" s="4327"/>
      <c r="Q340" s="4327"/>
      <c r="R340" s="4327"/>
      <c r="S340" s="4327"/>
      <c r="T340" s="4327"/>
      <c r="U340" s="4165"/>
      <c r="V340" s="2077"/>
      <c r="W340" s="2079"/>
      <c r="X340" s="2079"/>
      <c r="Y340" s="2360"/>
      <c r="Z340" s="4327"/>
      <c r="AA340" s="4327"/>
      <c r="AB340" s="4327"/>
      <c r="AC340" s="4342"/>
      <c r="AD340" s="4342"/>
      <c r="AE340" s="4327"/>
      <c r="AF340" s="4327"/>
      <c r="AG340" s="4327"/>
      <c r="AH340" s="3904"/>
      <c r="AI340" s="3904"/>
      <c r="AJ340" s="4335"/>
      <c r="AK340" s="4327"/>
      <c r="AL340" s="4327"/>
      <c r="AM340" s="2389"/>
      <c r="AN340" s="4367"/>
      <c r="AO340" s="4367"/>
      <c r="AP340" s="3163"/>
      <c r="AQ340" s="3163"/>
      <c r="AR340" s="3163"/>
      <c r="AS340" s="3163"/>
      <c r="AT340" s="3163"/>
      <c r="AU340" s="3163"/>
      <c r="AV340" s="3163"/>
      <c r="AW340" s="3163"/>
      <c r="AX340" s="3163"/>
      <c r="AY340" s="3163"/>
      <c r="AZ340" s="3163"/>
      <c r="BA340" s="3163"/>
      <c r="BB340" s="3163"/>
      <c r="BC340" s="3163"/>
      <c r="BD340" s="3163"/>
      <c r="BE340" s="3163"/>
      <c r="BF340" s="3163"/>
      <c r="BG340" s="3899"/>
      <c r="BH340" s="3899"/>
      <c r="BI340" s="3900"/>
      <c r="BJ340" s="3900"/>
      <c r="BK340" s="1888"/>
      <c r="BL340" s="3163"/>
      <c r="BM340" s="3163"/>
      <c r="BN340" s="3163"/>
      <c r="BO340" s="3163"/>
      <c r="BP340" s="3163"/>
      <c r="BQ340" s="3163"/>
      <c r="BR340" s="3163"/>
    </row>
    <row r="341" spans="1:70" s="2388" customFormat="1" ht="11.1" customHeight="1">
      <c r="A341" s="2465"/>
      <c r="B341" s="4218" t="s">
        <v>3505</v>
      </c>
      <c r="C341" s="4218"/>
      <c r="D341" s="3163"/>
      <c r="E341" s="3163"/>
      <c r="F341" s="3163"/>
      <c r="G341" s="3163"/>
      <c r="H341" s="3163"/>
      <c r="I341" s="4220">
        <v>864.8</v>
      </c>
      <c r="J341" s="4220">
        <v>925.2</v>
      </c>
      <c r="K341" s="4220">
        <v>976.5</v>
      </c>
      <c r="L341" s="4220">
        <v>1164.7</v>
      </c>
      <c r="M341" s="4220">
        <v>1176.5</v>
      </c>
      <c r="N341" s="4219">
        <v>1287.7</v>
      </c>
      <c r="O341" s="4165">
        <v>1339.4</v>
      </c>
      <c r="P341" s="4327"/>
      <c r="Q341" s="4327"/>
      <c r="R341" s="4327"/>
      <c r="S341" s="4327"/>
      <c r="T341" s="4327"/>
      <c r="U341" s="4165"/>
      <c r="V341" s="2077"/>
      <c r="W341" s="2079"/>
      <c r="X341" s="2079"/>
      <c r="Y341" s="2360"/>
      <c r="Z341" s="4327"/>
      <c r="AA341" s="4327"/>
      <c r="AB341" s="4327"/>
      <c r="AC341" s="4342"/>
      <c r="AD341" s="4342"/>
      <c r="AE341" s="4327"/>
      <c r="AF341" s="4327"/>
      <c r="AG341" s="4327"/>
      <c r="AH341" s="4327"/>
      <c r="AI341" s="3904"/>
      <c r="AJ341" s="4335"/>
      <c r="AK341" s="4327"/>
      <c r="AL341" s="4327"/>
      <c r="AM341" s="2389"/>
      <c r="AN341" s="4367"/>
      <c r="AO341" s="4367"/>
      <c r="AP341" s="3163"/>
      <c r="AQ341" s="3163"/>
      <c r="AR341" s="3163"/>
      <c r="AS341" s="3163"/>
      <c r="AT341" s="3163"/>
      <c r="AU341" s="3163"/>
      <c r="AV341" s="3163"/>
      <c r="AW341" s="3163"/>
      <c r="AX341" s="3163"/>
      <c r="AY341" s="3163"/>
      <c r="AZ341" s="3163"/>
      <c r="BA341" s="3163"/>
      <c r="BB341" s="3163"/>
      <c r="BC341" s="3163"/>
      <c r="BD341" s="3163"/>
      <c r="BE341" s="3163"/>
      <c r="BF341" s="3163"/>
      <c r="BG341" s="3899"/>
      <c r="BH341" s="3899"/>
      <c r="BI341" s="3900"/>
      <c r="BJ341" s="3900"/>
      <c r="BK341" s="1888"/>
      <c r="BL341" s="3163"/>
      <c r="BM341" s="3163"/>
      <c r="BN341" s="3163"/>
      <c r="BO341" s="3163"/>
      <c r="BP341" s="3163"/>
      <c r="BQ341" s="3163"/>
      <c r="BR341" s="3163"/>
    </row>
    <row r="342" spans="1:70" s="2388" customFormat="1" ht="11.1" customHeight="1">
      <c r="A342" s="2465"/>
      <c r="B342" s="3163"/>
      <c r="C342" s="4218" t="s">
        <v>3510</v>
      </c>
      <c r="D342" s="3163"/>
      <c r="E342" s="3163"/>
      <c r="F342" s="3163"/>
      <c r="G342" s="3163"/>
      <c r="H342" s="3163"/>
      <c r="I342" s="4220">
        <v>799.8</v>
      </c>
      <c r="J342" s="4220">
        <v>857.1</v>
      </c>
      <c r="K342" s="4220">
        <v>907.4</v>
      </c>
      <c r="L342" s="4220">
        <v>1052</v>
      </c>
      <c r="M342" s="4220">
        <v>1064.8</v>
      </c>
      <c r="N342" s="4219">
        <v>1182.5</v>
      </c>
      <c r="O342" s="4165">
        <v>1229.5</v>
      </c>
      <c r="P342" s="4327"/>
      <c r="Q342" s="4327"/>
      <c r="R342" s="4327"/>
      <c r="S342" s="4327"/>
      <c r="T342" s="4327"/>
      <c r="U342" s="4165"/>
      <c r="V342" s="2077"/>
      <c r="W342" s="2079"/>
      <c r="X342" s="2079"/>
      <c r="Y342" s="2360"/>
      <c r="Z342" s="4327"/>
      <c r="AA342" s="4327"/>
      <c r="AB342" s="4327"/>
      <c r="AC342" s="4342"/>
      <c r="AD342" s="4342"/>
      <c r="AE342" s="4327"/>
      <c r="AF342" s="4327"/>
      <c r="AG342" s="4327"/>
      <c r="AH342" s="4327"/>
      <c r="AI342" s="3904"/>
      <c r="AJ342" s="4335"/>
      <c r="AK342" s="4327"/>
      <c r="AL342" s="4327"/>
      <c r="AM342" s="2389"/>
      <c r="AN342" s="4367"/>
      <c r="AO342" s="4367"/>
      <c r="AP342" s="3163"/>
      <c r="AQ342" s="3163"/>
      <c r="AR342" s="3163"/>
      <c r="AS342" s="3163"/>
      <c r="AT342" s="3163"/>
      <c r="AU342" s="3163"/>
      <c r="AV342" s="3163"/>
      <c r="AW342" s="3163"/>
      <c r="AX342" s="3163"/>
      <c r="AY342" s="3163"/>
      <c r="AZ342" s="3163"/>
      <c r="BA342" s="3163"/>
      <c r="BB342" s="3163"/>
      <c r="BC342" s="3163"/>
      <c r="BD342" s="3163"/>
      <c r="BE342" s="3163"/>
      <c r="BF342" s="3163"/>
      <c r="BG342" s="3899"/>
      <c r="BH342" s="3899"/>
      <c r="BI342" s="3900"/>
      <c r="BJ342" s="3900"/>
      <c r="BK342" s="1888"/>
      <c r="BL342" s="3163"/>
      <c r="BM342" s="3163"/>
      <c r="BN342" s="3163"/>
      <c r="BO342" s="3163"/>
      <c r="BP342" s="3163"/>
      <c r="BQ342" s="3163"/>
      <c r="BR342" s="3163"/>
    </row>
    <row r="343" spans="1:70" s="2388" customFormat="1" ht="11.1" customHeight="1">
      <c r="A343" s="2465"/>
      <c r="B343" s="3163"/>
      <c r="C343" s="4218" t="s">
        <v>3511</v>
      </c>
      <c r="D343" s="3163"/>
      <c r="E343" s="3163"/>
      <c r="F343" s="3163"/>
      <c r="G343" s="3163"/>
      <c r="H343" s="3163"/>
      <c r="I343" s="4220">
        <v>62.6</v>
      </c>
      <c r="J343" s="4220">
        <v>67.599999999999994</v>
      </c>
      <c r="K343" s="4220">
        <v>68.599999999999994</v>
      </c>
      <c r="L343" s="4220">
        <v>84.3</v>
      </c>
      <c r="M343" s="4220">
        <v>84.5</v>
      </c>
      <c r="N343" s="4219">
        <v>97.4</v>
      </c>
      <c r="O343" s="4165">
        <v>95.9</v>
      </c>
      <c r="P343" s="4327"/>
      <c r="Q343" s="4327"/>
      <c r="R343" s="4327"/>
      <c r="S343" s="4327"/>
      <c r="T343" s="4327"/>
      <c r="U343" s="4165"/>
      <c r="V343" s="2077"/>
      <c r="W343" s="2079"/>
      <c r="X343" s="2079"/>
      <c r="Y343" s="2360"/>
      <c r="Z343" s="4327"/>
      <c r="AA343" s="4327"/>
      <c r="AB343" s="4327"/>
      <c r="AC343" s="4342"/>
      <c r="AD343" s="4342"/>
      <c r="AE343" s="4327"/>
      <c r="AF343" s="4327"/>
      <c r="AG343" s="4327"/>
      <c r="AH343" s="3904"/>
      <c r="AI343" s="3904"/>
      <c r="AJ343" s="4335"/>
      <c r="AK343" s="4327"/>
      <c r="AL343" s="4327"/>
      <c r="AM343" s="2389"/>
      <c r="AN343" s="4367"/>
      <c r="AO343" s="4367"/>
      <c r="AP343" s="3163"/>
      <c r="AQ343" s="3163"/>
      <c r="AR343" s="3163"/>
      <c r="AS343" s="3163"/>
      <c r="AT343" s="3163"/>
      <c r="AU343" s="3163"/>
      <c r="AV343" s="3163"/>
      <c r="AW343" s="3163"/>
      <c r="AX343" s="3163"/>
      <c r="AY343" s="3163"/>
      <c r="AZ343" s="3163"/>
      <c r="BA343" s="3163"/>
      <c r="BB343" s="3163"/>
      <c r="BC343" s="3163"/>
      <c r="BD343" s="3163"/>
      <c r="BE343" s="3163"/>
      <c r="BF343" s="3163"/>
      <c r="BG343" s="3899"/>
      <c r="BH343" s="3899"/>
      <c r="BI343" s="3900"/>
      <c r="BJ343" s="3900"/>
      <c r="BK343" s="1888"/>
      <c r="BL343" s="3163"/>
      <c r="BM343" s="3163"/>
      <c r="BN343" s="3163"/>
      <c r="BO343" s="3163"/>
      <c r="BP343" s="3163"/>
      <c r="BQ343" s="3163"/>
      <c r="BR343" s="3163"/>
    </row>
    <row r="344" spans="1:70" s="2388" customFormat="1" ht="11.1" customHeight="1">
      <c r="A344" s="2465"/>
      <c r="B344" s="4218" t="s">
        <v>3506</v>
      </c>
      <c r="C344" s="4218"/>
      <c r="D344" s="3163"/>
      <c r="E344" s="3163"/>
      <c r="F344" s="3163"/>
      <c r="G344" s="3163"/>
      <c r="H344" s="3163"/>
      <c r="I344" s="4220">
        <v>113</v>
      </c>
      <c r="J344" s="4220">
        <v>103.8</v>
      </c>
      <c r="K344" s="4220">
        <v>127.2</v>
      </c>
      <c r="L344" s="4220">
        <v>171.7</v>
      </c>
      <c r="M344" s="4220">
        <v>184.7</v>
      </c>
      <c r="N344" s="4219">
        <v>184.9</v>
      </c>
      <c r="O344" s="4165">
        <v>195.2</v>
      </c>
      <c r="P344" s="4327"/>
      <c r="Q344" s="4327"/>
      <c r="R344" s="4327"/>
      <c r="S344" s="4327"/>
      <c r="T344" s="4327"/>
      <c r="U344" s="4165"/>
      <c r="V344" s="2077"/>
      <c r="W344" s="2079"/>
      <c r="X344" s="2079"/>
      <c r="Y344" s="2360"/>
      <c r="Z344" s="4327"/>
      <c r="AA344" s="4327"/>
      <c r="AB344" s="4327"/>
      <c r="AC344" s="4342"/>
      <c r="AD344" s="4342"/>
      <c r="AE344" s="4327"/>
      <c r="AF344" s="4327"/>
      <c r="AG344" s="4327"/>
      <c r="AH344" s="4327"/>
      <c r="AI344" s="3904"/>
      <c r="AJ344" s="4335"/>
      <c r="AK344" s="4327"/>
      <c r="AL344" s="4327"/>
      <c r="AM344" s="2389"/>
      <c r="AN344" s="4367"/>
      <c r="AO344" s="4367"/>
      <c r="AP344" s="3163"/>
      <c r="AQ344" s="3163"/>
      <c r="AR344" s="3163"/>
      <c r="AS344" s="3163"/>
      <c r="AT344" s="3163"/>
      <c r="AU344" s="3163"/>
      <c r="AV344" s="3163"/>
      <c r="AW344" s="3163"/>
      <c r="AX344" s="3163"/>
      <c r="AY344" s="3163"/>
      <c r="AZ344" s="3163"/>
      <c r="BA344" s="3163"/>
      <c r="BB344" s="3163"/>
      <c r="BC344" s="3163"/>
      <c r="BD344" s="3163"/>
      <c r="BE344" s="3163"/>
      <c r="BF344" s="3163"/>
      <c r="BG344" s="3899"/>
      <c r="BH344" s="3899"/>
      <c r="BI344" s="3900"/>
      <c r="BJ344" s="3900"/>
      <c r="BK344" s="1888"/>
      <c r="BL344" s="3163"/>
      <c r="BM344" s="3163"/>
      <c r="BN344" s="3163"/>
      <c r="BO344" s="3163"/>
      <c r="BP344" s="3163"/>
      <c r="BQ344" s="3163"/>
      <c r="BR344" s="3163"/>
    </row>
    <row r="345" spans="1:70" s="2388" customFormat="1" ht="11.1" customHeight="1">
      <c r="A345" s="2465"/>
      <c r="B345" s="3163"/>
      <c r="C345" s="4218" t="s">
        <v>3512</v>
      </c>
      <c r="D345" s="3163"/>
      <c r="E345" s="3163"/>
      <c r="F345" s="3163"/>
      <c r="G345" s="3163"/>
      <c r="H345" s="3163"/>
      <c r="I345" s="4220">
        <v>76.400000000000006</v>
      </c>
      <c r="J345" s="4220">
        <v>68.8</v>
      </c>
      <c r="K345" s="4220">
        <v>91</v>
      </c>
      <c r="L345" s="4220">
        <v>102.7</v>
      </c>
      <c r="M345" s="4220">
        <v>116.5</v>
      </c>
      <c r="N345" s="4219">
        <v>117.4</v>
      </c>
      <c r="O345" s="4165">
        <v>137.4</v>
      </c>
      <c r="P345" s="4327"/>
      <c r="Q345" s="4327"/>
      <c r="R345" s="4327"/>
      <c r="S345" s="4327"/>
      <c r="T345" s="4327"/>
      <c r="U345" s="4165"/>
      <c r="V345" s="2077"/>
      <c r="W345" s="2079"/>
      <c r="X345" s="2079"/>
      <c r="Y345" s="2360"/>
      <c r="Z345" s="4327"/>
      <c r="AA345" s="4327"/>
      <c r="AB345" s="4327"/>
      <c r="AC345" s="4342"/>
      <c r="AD345" s="4342"/>
      <c r="AE345" s="4327"/>
      <c r="AF345" s="4327"/>
      <c r="AG345" s="4327"/>
      <c r="AH345" s="4327"/>
      <c r="AI345" s="3904"/>
      <c r="AJ345" s="4335"/>
      <c r="AK345" s="4327"/>
      <c r="AL345" s="4327"/>
      <c r="AM345" s="2389"/>
      <c r="AN345" s="4367"/>
      <c r="AO345" s="4367"/>
      <c r="AP345" s="3163"/>
      <c r="AQ345" s="3163"/>
      <c r="AR345" s="3163"/>
      <c r="AS345" s="3163"/>
      <c r="AT345" s="3163"/>
      <c r="AU345" s="3163"/>
      <c r="AV345" s="3163"/>
      <c r="AW345" s="3163"/>
      <c r="AX345" s="3163"/>
      <c r="AY345" s="3163"/>
      <c r="AZ345" s="3163"/>
      <c r="BA345" s="3163"/>
      <c r="BB345" s="3163"/>
      <c r="BC345" s="3163"/>
      <c r="BD345" s="3163"/>
      <c r="BE345" s="3163"/>
      <c r="BF345" s="3163"/>
      <c r="BG345" s="3899"/>
      <c r="BH345" s="3899"/>
      <c r="BI345" s="3900"/>
      <c r="BJ345" s="3900"/>
      <c r="BK345" s="1888"/>
      <c r="BL345" s="3163"/>
      <c r="BM345" s="3163"/>
      <c r="BN345" s="3163"/>
      <c r="BO345" s="3163"/>
      <c r="BP345" s="3163"/>
      <c r="BQ345" s="3163"/>
      <c r="BR345" s="3163"/>
    </row>
    <row r="346" spans="1:70" s="2388" customFormat="1" ht="11.1" customHeight="1">
      <c r="A346" s="2465"/>
      <c r="B346" s="3163"/>
      <c r="C346" s="4218" t="s">
        <v>3513</v>
      </c>
      <c r="D346" s="3163"/>
      <c r="E346" s="3163"/>
      <c r="F346" s="3163"/>
      <c r="G346" s="3163"/>
      <c r="H346" s="3163"/>
      <c r="I346" s="4220">
        <v>36.1</v>
      </c>
      <c r="J346" s="4220">
        <v>34.9</v>
      </c>
      <c r="K346" s="4220">
        <v>35.200000000000003</v>
      </c>
      <c r="L346" s="4220">
        <v>67.900000000000006</v>
      </c>
      <c r="M346" s="4220">
        <v>67.400000000000006</v>
      </c>
      <c r="N346" s="4219">
        <v>67.2</v>
      </c>
      <c r="O346" s="4165">
        <v>57.8</v>
      </c>
      <c r="P346" s="4327"/>
      <c r="Q346" s="4327"/>
      <c r="R346" s="4327"/>
      <c r="S346" s="4327"/>
      <c r="T346" s="4327"/>
      <c r="U346" s="4165"/>
      <c r="V346" s="2077"/>
      <c r="W346" s="2079"/>
      <c r="X346" s="2079"/>
      <c r="Y346" s="2360"/>
      <c r="Z346" s="4327"/>
      <c r="AA346" s="4327"/>
      <c r="AB346" s="4327"/>
      <c r="AC346" s="4342"/>
      <c r="AD346" s="4342"/>
      <c r="AE346" s="4327"/>
      <c r="AF346" s="4327"/>
      <c r="AG346" s="4327"/>
      <c r="AH346" s="3904"/>
      <c r="AI346" s="3904"/>
      <c r="AJ346" s="4335"/>
      <c r="AK346" s="4327"/>
      <c r="AL346" s="4327"/>
      <c r="AM346" s="2389"/>
      <c r="AN346" s="4367"/>
      <c r="AO346" s="4367"/>
      <c r="AP346" s="3163"/>
      <c r="AQ346" s="3163"/>
      <c r="AR346" s="3163"/>
      <c r="AS346" s="3163"/>
      <c r="AT346" s="3163"/>
      <c r="AU346" s="3163"/>
      <c r="AV346" s="3163"/>
      <c r="AW346" s="3163"/>
      <c r="AX346" s="3163"/>
      <c r="AY346" s="3163"/>
      <c r="AZ346" s="3163"/>
      <c r="BA346" s="3163"/>
      <c r="BB346" s="3163"/>
      <c r="BC346" s="3163"/>
      <c r="BD346" s="3163"/>
      <c r="BE346" s="3163"/>
      <c r="BF346" s="3163"/>
      <c r="BG346" s="3899"/>
      <c r="BH346" s="3899"/>
      <c r="BI346" s="3900"/>
      <c r="BJ346" s="3900"/>
      <c r="BK346" s="1888"/>
      <c r="BL346" s="3163"/>
      <c r="BM346" s="3163"/>
      <c r="BN346" s="3163"/>
      <c r="BO346" s="3163"/>
      <c r="BP346" s="3163"/>
      <c r="BQ346" s="3163"/>
      <c r="BR346" s="3163"/>
    </row>
    <row r="347" spans="1:70" s="2388" customFormat="1" ht="11.1" customHeight="1">
      <c r="A347" s="2465"/>
      <c r="B347" s="4218" t="s">
        <v>971</v>
      </c>
      <c r="C347" s="4218"/>
      <c r="D347" s="3163"/>
      <c r="E347" s="3163"/>
      <c r="F347" s="3163"/>
      <c r="G347" s="3163"/>
      <c r="H347" s="3163"/>
      <c r="I347" s="4220">
        <v>174.9</v>
      </c>
      <c r="J347" s="4220">
        <v>210.8</v>
      </c>
      <c r="K347" s="4220">
        <v>235.2</v>
      </c>
      <c r="L347" s="4220">
        <v>297.8</v>
      </c>
      <c r="M347" s="4220">
        <v>352.3</v>
      </c>
      <c r="N347" s="4219">
        <v>405.2</v>
      </c>
      <c r="O347" s="4165">
        <v>330</v>
      </c>
      <c r="P347" s="4327"/>
      <c r="Q347" s="4327"/>
      <c r="R347" s="4327"/>
      <c r="S347" s="4327"/>
      <c r="T347" s="4327"/>
      <c r="U347" s="4165"/>
      <c r="V347" s="2077"/>
      <c r="W347" s="2079"/>
      <c r="X347" s="2079"/>
      <c r="Y347" s="2360"/>
      <c r="Z347" s="4327"/>
      <c r="AA347" s="4327"/>
      <c r="AB347" s="4327"/>
      <c r="AC347" s="4342"/>
      <c r="AD347" s="4342"/>
      <c r="AE347" s="4327"/>
      <c r="AF347" s="4327"/>
      <c r="AG347" s="4327"/>
      <c r="AH347" s="4327"/>
      <c r="AI347" s="3904"/>
      <c r="AJ347" s="4335"/>
      <c r="AK347" s="4327"/>
      <c r="AL347" s="4327"/>
      <c r="AM347" s="2389"/>
      <c r="AN347" s="4367"/>
      <c r="AO347" s="4367"/>
      <c r="AP347" s="3163"/>
      <c r="AQ347" s="3163"/>
      <c r="AR347" s="3163"/>
      <c r="AS347" s="3163"/>
      <c r="AT347" s="3163"/>
      <c r="AU347" s="3163"/>
      <c r="AV347" s="3163"/>
      <c r="AW347" s="3163"/>
      <c r="AX347" s="3163"/>
      <c r="AY347" s="3163"/>
      <c r="AZ347" s="3163"/>
      <c r="BA347" s="3163"/>
      <c r="BB347" s="3163"/>
      <c r="BC347" s="3163"/>
      <c r="BD347" s="3163"/>
      <c r="BE347" s="3163"/>
      <c r="BF347" s="3163"/>
      <c r="BG347" s="3899"/>
      <c r="BH347" s="3899"/>
      <c r="BI347" s="3900"/>
      <c r="BJ347" s="3900"/>
      <c r="BK347" s="1888"/>
      <c r="BL347" s="3163"/>
      <c r="BM347" s="3163"/>
      <c r="BN347" s="3163"/>
      <c r="BO347" s="3163"/>
      <c r="BP347" s="3163"/>
      <c r="BQ347" s="3163"/>
      <c r="BR347" s="3163"/>
    </row>
    <row r="348" spans="1:70" s="2388" customFormat="1" ht="11.1" customHeight="1">
      <c r="A348" s="2465"/>
      <c r="B348" s="3163"/>
      <c r="C348" s="4218" t="s">
        <v>3514</v>
      </c>
      <c r="D348" s="3163"/>
      <c r="E348" s="3163"/>
      <c r="F348" s="3163"/>
      <c r="G348" s="3163"/>
      <c r="H348" s="3163"/>
      <c r="I348" s="4220">
        <v>109.8</v>
      </c>
      <c r="J348" s="4220">
        <v>138.9</v>
      </c>
      <c r="K348" s="4220">
        <v>156.5</v>
      </c>
      <c r="L348" s="4220">
        <v>198.5</v>
      </c>
      <c r="M348" s="4220">
        <v>244.6</v>
      </c>
      <c r="N348" s="4219">
        <v>272.5</v>
      </c>
      <c r="O348" s="4165">
        <v>221.5</v>
      </c>
      <c r="P348" s="4327"/>
      <c r="Q348" s="4327"/>
      <c r="R348" s="4327"/>
      <c r="S348" s="4327"/>
      <c r="T348" s="4327"/>
      <c r="U348" s="4165"/>
      <c r="V348" s="2077"/>
      <c r="W348" s="2079"/>
      <c r="X348" s="2079"/>
      <c r="Y348" s="2360"/>
      <c r="Z348" s="4327"/>
      <c r="AA348" s="4327"/>
      <c r="AB348" s="4327"/>
      <c r="AC348" s="4342"/>
      <c r="AD348" s="4342"/>
      <c r="AE348" s="4327"/>
      <c r="AF348" s="4327"/>
      <c r="AG348" s="4327"/>
      <c r="AH348" s="4327"/>
      <c r="AI348" s="3904"/>
      <c r="AJ348" s="4335"/>
      <c r="AK348" s="4327"/>
      <c r="AL348" s="4327"/>
      <c r="AM348" s="2389"/>
      <c r="AN348" s="4367"/>
      <c r="AO348" s="4367"/>
      <c r="AP348" s="3163"/>
      <c r="AQ348" s="3163"/>
      <c r="AR348" s="3163"/>
      <c r="AS348" s="3163"/>
      <c r="AT348" s="3163"/>
      <c r="AU348" s="3163"/>
      <c r="AV348" s="3163"/>
      <c r="AW348" s="3163"/>
      <c r="AX348" s="3163"/>
      <c r="AY348" s="3163"/>
      <c r="AZ348" s="3163"/>
      <c r="BA348" s="3163"/>
      <c r="BB348" s="3163"/>
      <c r="BC348" s="3163"/>
      <c r="BD348" s="3163"/>
      <c r="BE348" s="3163"/>
      <c r="BF348" s="3163"/>
      <c r="BG348" s="3899"/>
      <c r="BH348" s="3899"/>
      <c r="BI348" s="3900"/>
      <c r="BJ348" s="3900"/>
      <c r="BK348" s="1888"/>
      <c r="BL348" s="3163"/>
      <c r="BM348" s="3163"/>
      <c r="BN348" s="3163"/>
      <c r="BO348" s="3163"/>
      <c r="BP348" s="3163"/>
      <c r="BQ348" s="3163"/>
      <c r="BR348" s="3163"/>
    </row>
    <row r="349" spans="1:70" s="2388" customFormat="1" ht="11.1" customHeight="1">
      <c r="A349" s="2465"/>
      <c r="B349" s="3163"/>
      <c r="C349" s="4218" t="s">
        <v>3515</v>
      </c>
      <c r="D349" s="3163"/>
      <c r="E349" s="3163"/>
      <c r="F349" s="3163"/>
      <c r="G349" s="3163"/>
      <c r="H349" s="3163"/>
      <c r="I349" s="4220">
        <v>44.5</v>
      </c>
      <c r="J349" s="4220">
        <v>46.1</v>
      </c>
      <c r="K349" s="4220">
        <v>54.6</v>
      </c>
      <c r="L349" s="4220">
        <v>71.7</v>
      </c>
      <c r="M349" s="4220">
        <v>75.900000000000006</v>
      </c>
      <c r="N349" s="4219">
        <v>96.1</v>
      </c>
      <c r="O349" s="4165">
        <v>78</v>
      </c>
      <c r="P349" s="4327"/>
      <c r="Q349" s="4327"/>
      <c r="R349" s="4327"/>
      <c r="S349" s="4327"/>
      <c r="T349" s="4327"/>
      <c r="U349" s="4165"/>
      <c r="V349" s="2077"/>
      <c r="W349" s="2079"/>
      <c r="X349" s="2079"/>
      <c r="Y349" s="2360"/>
      <c r="Z349" s="4327"/>
      <c r="AA349" s="4327"/>
      <c r="AB349" s="4327"/>
      <c r="AC349" s="4342"/>
      <c r="AD349" s="4342"/>
      <c r="AE349" s="4327"/>
      <c r="AF349" s="4327"/>
      <c r="AG349" s="4327"/>
      <c r="AH349" s="3904"/>
      <c r="AI349" s="3904"/>
      <c r="AJ349" s="4335"/>
      <c r="AK349" s="4327"/>
      <c r="AL349" s="4327"/>
      <c r="AM349" s="2389"/>
      <c r="AN349" s="4367"/>
      <c r="AO349" s="4367"/>
      <c r="AP349" s="3163"/>
      <c r="AQ349" s="3163"/>
      <c r="AR349" s="3163"/>
      <c r="AS349" s="3163"/>
      <c r="AT349" s="3163"/>
      <c r="AU349" s="3163"/>
      <c r="AV349" s="3163"/>
      <c r="AW349" s="3163"/>
      <c r="AX349" s="3163"/>
      <c r="AY349" s="3163"/>
      <c r="AZ349" s="3163"/>
      <c r="BA349" s="3163"/>
      <c r="BB349" s="3163"/>
      <c r="BC349" s="3163"/>
      <c r="BD349" s="3163"/>
      <c r="BE349" s="3163"/>
      <c r="BF349" s="3163"/>
      <c r="BG349" s="3899"/>
      <c r="BH349" s="3899"/>
      <c r="BI349" s="3900"/>
      <c r="BJ349" s="3900"/>
      <c r="BK349" s="1888"/>
      <c r="BL349" s="3163"/>
      <c r="BM349" s="3163"/>
      <c r="BN349" s="3163"/>
      <c r="BO349" s="3163"/>
      <c r="BP349" s="3163"/>
      <c r="BQ349" s="3163"/>
      <c r="BR349" s="3163"/>
    </row>
    <row r="350" spans="1:70" s="2388" customFormat="1" ht="11.1" customHeight="1">
      <c r="A350" s="2465"/>
      <c r="B350" s="4218" t="s">
        <v>1055</v>
      </c>
      <c r="C350" s="4218"/>
      <c r="D350" s="3163"/>
      <c r="E350" s="3163"/>
      <c r="F350" s="3163"/>
      <c r="G350" s="3163"/>
      <c r="H350" s="3163"/>
      <c r="I350" s="4220">
        <v>754.6</v>
      </c>
      <c r="J350" s="4220">
        <v>700.6</v>
      </c>
      <c r="K350" s="4220">
        <v>775.5</v>
      </c>
      <c r="L350" s="4220">
        <v>891.4</v>
      </c>
      <c r="M350" s="4220">
        <v>878.4</v>
      </c>
      <c r="N350" s="4219">
        <v>1050.4000000000001</v>
      </c>
      <c r="O350" s="4165">
        <v>1053</v>
      </c>
      <c r="P350" s="4327"/>
      <c r="Q350" s="4327"/>
      <c r="R350" s="4327"/>
      <c r="S350" s="4327"/>
      <c r="T350" s="4327"/>
      <c r="U350" s="4165"/>
      <c r="V350" s="2077"/>
      <c r="W350" s="2079"/>
      <c r="X350" s="2079"/>
      <c r="Y350" s="2360"/>
      <c r="Z350" s="4327"/>
      <c r="AA350" s="4327"/>
      <c r="AB350" s="4327"/>
      <c r="AC350" s="4342"/>
      <c r="AD350" s="4342"/>
      <c r="AE350" s="4327"/>
      <c r="AF350" s="4327"/>
      <c r="AG350" s="4327"/>
      <c r="AH350" s="4327"/>
      <c r="AI350" s="3904"/>
      <c r="AJ350" s="4335"/>
      <c r="AK350" s="4327"/>
      <c r="AL350" s="4327"/>
      <c r="AM350" s="2389"/>
      <c r="AN350" s="4367"/>
      <c r="AO350" s="4367"/>
      <c r="AP350" s="3163"/>
      <c r="AQ350" s="3163"/>
      <c r="AR350" s="3163"/>
      <c r="AS350" s="3163"/>
      <c r="AT350" s="3163"/>
      <c r="AU350" s="3163"/>
      <c r="AV350" s="3163"/>
      <c r="AW350" s="3163"/>
      <c r="AX350" s="3163"/>
      <c r="AY350" s="3163"/>
      <c r="AZ350" s="3163"/>
      <c r="BA350" s="3163"/>
      <c r="BB350" s="3163"/>
      <c r="BC350" s="3163"/>
      <c r="BD350" s="3163"/>
      <c r="BE350" s="3163"/>
      <c r="BF350" s="3163"/>
      <c r="BG350" s="3899"/>
      <c r="BH350" s="3899"/>
      <c r="BI350" s="3900"/>
      <c r="BJ350" s="3900"/>
      <c r="BK350" s="1888"/>
      <c r="BL350" s="3163"/>
      <c r="BM350" s="3163"/>
      <c r="BN350" s="3163"/>
      <c r="BO350" s="3163"/>
      <c r="BP350" s="3163"/>
      <c r="BQ350" s="3163"/>
      <c r="BR350" s="3163"/>
    </row>
    <row r="351" spans="1:70" s="2388" customFormat="1" ht="11.1" customHeight="1">
      <c r="A351" s="2465"/>
      <c r="B351" s="3163"/>
      <c r="C351" s="4218" t="s">
        <v>3516</v>
      </c>
      <c r="D351" s="3163"/>
      <c r="E351" s="3163"/>
      <c r="F351" s="3163"/>
      <c r="G351" s="3163"/>
      <c r="H351" s="3163"/>
      <c r="I351" s="4220">
        <v>123.7</v>
      </c>
      <c r="J351" s="4220">
        <v>112.9</v>
      </c>
      <c r="K351" s="4220">
        <v>104</v>
      </c>
      <c r="L351" s="4220">
        <v>140.5</v>
      </c>
      <c r="M351" s="4220">
        <v>155.4</v>
      </c>
      <c r="N351" s="4219">
        <v>165.9</v>
      </c>
      <c r="O351" s="4165">
        <v>187.4</v>
      </c>
      <c r="P351" s="4327"/>
      <c r="Q351" s="4327"/>
      <c r="R351" s="4327"/>
      <c r="S351" s="4327"/>
      <c r="T351" s="4327"/>
      <c r="U351" s="4165"/>
      <c r="V351" s="2077"/>
      <c r="W351" s="2079"/>
      <c r="X351" s="2079"/>
      <c r="Y351" s="2360"/>
      <c r="Z351" s="4327"/>
      <c r="AA351" s="4327"/>
      <c r="AB351" s="4327"/>
      <c r="AC351" s="4342"/>
      <c r="AD351" s="4342"/>
      <c r="AE351" s="4327"/>
      <c r="AF351" s="4327"/>
      <c r="AG351" s="4327"/>
      <c r="AH351" s="3904"/>
      <c r="AI351" s="3904"/>
      <c r="AJ351" s="4335"/>
      <c r="AK351" s="4327"/>
      <c r="AL351" s="4327"/>
      <c r="AM351" s="2389"/>
      <c r="AN351" s="4367"/>
      <c r="AO351" s="4367"/>
      <c r="AP351" s="3163"/>
      <c r="AQ351" s="3163"/>
      <c r="AR351" s="3163"/>
      <c r="AS351" s="3163"/>
      <c r="AT351" s="3163"/>
      <c r="AU351" s="3163"/>
      <c r="AV351" s="3163"/>
      <c r="AW351" s="3163"/>
      <c r="AX351" s="3163"/>
      <c r="AY351" s="3163"/>
      <c r="AZ351" s="3163"/>
      <c r="BA351" s="3163"/>
      <c r="BB351" s="3163"/>
      <c r="BC351" s="3163"/>
      <c r="BD351" s="3163"/>
      <c r="BE351" s="3163"/>
      <c r="BF351" s="3163"/>
      <c r="BG351" s="3899"/>
      <c r="BH351" s="3899"/>
      <c r="BI351" s="3900"/>
      <c r="BJ351" s="3900"/>
      <c r="BK351" s="1888"/>
      <c r="BL351" s="3163"/>
      <c r="BM351" s="3163"/>
      <c r="BN351" s="3163"/>
      <c r="BO351" s="3163"/>
      <c r="BP351" s="3163"/>
      <c r="BQ351" s="3163"/>
      <c r="BR351" s="3163"/>
    </row>
    <row r="352" spans="1:70" s="2388" customFormat="1" ht="11.1" customHeight="1">
      <c r="A352" s="2465"/>
      <c r="B352" s="4218" t="s">
        <v>3507</v>
      </c>
      <c r="C352" s="4218"/>
      <c r="D352" s="3163"/>
      <c r="E352" s="3163"/>
      <c r="F352" s="3163"/>
      <c r="G352" s="3163"/>
      <c r="H352" s="3163"/>
      <c r="I352" s="4220">
        <v>227.8</v>
      </c>
      <c r="J352" s="4220">
        <v>184.2</v>
      </c>
      <c r="K352" s="4220">
        <v>195</v>
      </c>
      <c r="L352" s="4220">
        <v>333.3</v>
      </c>
      <c r="M352" s="4220">
        <v>441.8</v>
      </c>
      <c r="N352" s="4219">
        <v>485.6</v>
      </c>
      <c r="O352" s="4165">
        <v>507.7</v>
      </c>
      <c r="P352" s="4327"/>
      <c r="Q352" s="4327"/>
      <c r="R352" s="4327"/>
      <c r="S352" s="4327"/>
      <c r="T352" s="4327"/>
      <c r="U352" s="4165"/>
      <c r="V352" s="2077"/>
      <c r="W352" s="2079"/>
      <c r="X352" s="2079"/>
      <c r="Y352" s="2360"/>
      <c r="Z352" s="4327"/>
      <c r="AA352" s="4327"/>
      <c r="AB352" s="4327"/>
      <c r="AC352" s="4342"/>
      <c r="AD352" s="4342"/>
      <c r="AE352" s="4327"/>
      <c r="AF352" s="4327"/>
      <c r="AG352" s="4327"/>
      <c r="AH352" s="3904"/>
      <c r="AI352" s="3904"/>
      <c r="AJ352" s="4335"/>
      <c r="AK352" s="4327"/>
      <c r="AL352" s="4327"/>
      <c r="AM352" s="2389"/>
      <c r="AN352" s="4367"/>
      <c r="AO352" s="4367"/>
      <c r="AP352" s="3163"/>
      <c r="AQ352" s="3163"/>
      <c r="AR352" s="3163"/>
      <c r="AS352" s="3163"/>
      <c r="AT352" s="3163"/>
      <c r="AU352" s="3163"/>
      <c r="AV352" s="3163"/>
      <c r="AW352" s="3163"/>
      <c r="AX352" s="3163"/>
      <c r="AY352" s="3163"/>
      <c r="AZ352" s="3163"/>
      <c r="BA352" s="3163"/>
      <c r="BB352" s="3163"/>
      <c r="BC352" s="3163"/>
      <c r="BD352" s="3163"/>
      <c r="BE352" s="3163"/>
      <c r="BF352" s="3163"/>
      <c r="BG352" s="3899"/>
      <c r="BH352" s="3899"/>
      <c r="BI352" s="3900"/>
      <c r="BJ352" s="3900"/>
      <c r="BK352" s="1888"/>
      <c r="BL352" s="3163"/>
      <c r="BM352" s="3163"/>
      <c r="BN352" s="3163"/>
      <c r="BO352" s="3163"/>
      <c r="BP352" s="3163"/>
      <c r="BQ352" s="3163"/>
      <c r="BR352" s="3163"/>
    </row>
    <row r="353" spans="1:70" s="2388" customFormat="1" ht="11.1" customHeight="1">
      <c r="A353" s="2465"/>
      <c r="B353" s="4218" t="s">
        <v>3508</v>
      </c>
      <c r="C353" s="4218"/>
      <c r="D353" s="3163"/>
      <c r="E353" s="3163"/>
      <c r="F353" s="3163"/>
      <c r="G353" s="3163"/>
      <c r="H353" s="3163"/>
      <c r="I353" s="4220">
        <v>156.6</v>
      </c>
      <c r="J353" s="4220">
        <v>154.19999999999999</v>
      </c>
      <c r="K353" s="4220">
        <v>158.5</v>
      </c>
      <c r="L353" s="4220">
        <v>233</v>
      </c>
      <c r="M353" s="4220">
        <v>268.60000000000002</v>
      </c>
      <c r="N353" s="4219">
        <v>325.2</v>
      </c>
      <c r="O353" s="4165">
        <v>286.8</v>
      </c>
      <c r="P353" s="4327"/>
      <c r="Q353" s="4327"/>
      <c r="R353" s="4327"/>
      <c r="S353" s="4327"/>
      <c r="T353" s="4327"/>
      <c r="U353" s="4327"/>
      <c r="V353" s="2077"/>
      <c r="W353" s="2079"/>
      <c r="X353" s="2079"/>
      <c r="Y353" s="2360"/>
      <c r="Z353" s="4327"/>
      <c r="AA353" s="4327"/>
      <c r="AB353" s="4327"/>
      <c r="AC353" s="4342"/>
      <c r="AD353" s="4342"/>
      <c r="AE353" s="4327"/>
      <c r="AF353" s="4327"/>
      <c r="AG353" s="4327"/>
      <c r="AH353" s="3904"/>
      <c r="AI353" s="3904"/>
      <c r="AJ353" s="4335"/>
      <c r="AK353" s="4327"/>
      <c r="AL353" s="4327"/>
      <c r="AM353" s="2389"/>
      <c r="AN353" s="4367"/>
      <c r="AO353" s="4367"/>
      <c r="AP353" s="3163"/>
      <c r="AQ353" s="3163"/>
      <c r="AR353" s="3163"/>
      <c r="AS353" s="3163"/>
      <c r="AT353" s="3163"/>
      <c r="AU353" s="3163"/>
      <c r="AV353" s="3163"/>
      <c r="AW353" s="3163"/>
      <c r="AX353" s="3163"/>
      <c r="AY353" s="3163"/>
      <c r="AZ353" s="3163"/>
      <c r="BA353" s="3163"/>
      <c r="BB353" s="3163"/>
      <c r="BC353" s="3163"/>
      <c r="BD353" s="3163"/>
      <c r="BE353" s="3163"/>
      <c r="BF353" s="3163"/>
      <c r="BG353" s="3899"/>
      <c r="BH353" s="3899"/>
      <c r="BI353" s="3900"/>
      <c r="BJ353" s="3900"/>
      <c r="BK353" s="1888"/>
      <c r="BL353" s="3163"/>
      <c r="BM353" s="3163"/>
      <c r="BN353" s="3163"/>
      <c r="BO353" s="3163"/>
      <c r="BP353" s="3163"/>
      <c r="BQ353" s="3163"/>
      <c r="BR353" s="3163"/>
    </row>
    <row r="354" spans="1:70" s="2388" customFormat="1" ht="11.1" customHeight="1">
      <c r="A354" s="2465"/>
      <c r="B354" s="4218" t="s">
        <v>441</v>
      </c>
      <c r="C354" s="4218"/>
      <c r="D354" s="3163"/>
      <c r="E354" s="3163"/>
      <c r="F354" s="3163"/>
      <c r="G354" s="3163"/>
      <c r="H354" s="3163"/>
      <c r="I354" s="4220">
        <v>387</v>
      </c>
      <c r="J354" s="4220">
        <v>358.2</v>
      </c>
      <c r="K354" s="4220">
        <v>471</v>
      </c>
      <c r="L354" s="4220">
        <v>643.70000000000005</v>
      </c>
      <c r="M354" s="4220">
        <v>649.29999999999995</v>
      </c>
      <c r="N354" s="4219">
        <v>891.5</v>
      </c>
      <c r="O354" s="4165">
        <v>767.9</v>
      </c>
      <c r="P354" s="4327"/>
      <c r="Q354" s="4327"/>
      <c r="R354" s="4327"/>
      <c r="S354" s="4327"/>
      <c r="T354" s="4327"/>
      <c r="U354" s="1101"/>
      <c r="V354" s="2077"/>
      <c r="W354" s="2079"/>
      <c r="X354" s="2079"/>
      <c r="Y354" s="2360"/>
      <c r="Z354" s="4327"/>
      <c r="AA354" s="4327"/>
      <c r="AB354" s="4327"/>
      <c r="AC354" s="4327"/>
      <c r="AD354" s="4327"/>
      <c r="AE354" s="4327"/>
      <c r="AF354" s="4327"/>
      <c r="AG354" s="4327"/>
      <c r="AH354" s="4327"/>
      <c r="AI354" s="3904"/>
      <c r="AJ354" s="4335"/>
      <c r="AK354" s="4327"/>
      <c r="AL354" s="4327"/>
      <c r="AM354" s="2389"/>
      <c r="AN354" s="4367"/>
      <c r="AO354" s="4367"/>
      <c r="AP354" s="3163"/>
      <c r="AQ354" s="3163"/>
      <c r="AR354" s="3163"/>
      <c r="AS354" s="3163"/>
      <c r="AT354" s="3163"/>
      <c r="AU354" s="3163"/>
      <c r="AV354" s="3163"/>
      <c r="AW354" s="3163"/>
      <c r="AX354" s="3163"/>
      <c r="AY354" s="3163"/>
      <c r="AZ354" s="3163"/>
      <c r="BA354" s="3163"/>
      <c r="BB354" s="3163"/>
      <c r="BC354" s="3163"/>
      <c r="BD354" s="3163"/>
      <c r="BE354" s="3163"/>
      <c r="BF354" s="3163"/>
      <c r="BG354" s="3899"/>
      <c r="BH354" s="3899"/>
      <c r="BI354" s="3900"/>
      <c r="BJ354" s="3900"/>
      <c r="BK354" s="1888"/>
      <c r="BL354" s="3163"/>
      <c r="BM354" s="3163"/>
      <c r="BN354" s="3163"/>
      <c r="BO354" s="3163"/>
      <c r="BP354" s="3163"/>
      <c r="BQ354" s="3163"/>
      <c r="BR354" s="3163"/>
    </row>
    <row r="355" spans="1:70" s="2388" customFormat="1" ht="11.1" customHeight="1">
      <c r="A355" s="2465"/>
      <c r="B355" s="3163"/>
      <c r="C355" s="4218" t="s">
        <v>3517</v>
      </c>
      <c r="D355" s="3163"/>
      <c r="E355" s="3163"/>
      <c r="F355" s="3163"/>
      <c r="G355" s="3163"/>
      <c r="H355" s="3163"/>
      <c r="I355" s="4220">
        <v>108.3</v>
      </c>
      <c r="J355" s="4220">
        <v>89.1</v>
      </c>
      <c r="K355" s="4220">
        <v>97.1</v>
      </c>
      <c r="L355" s="4220">
        <v>90</v>
      </c>
      <c r="M355" s="4220">
        <v>125.5</v>
      </c>
      <c r="N355" s="4219">
        <v>152.6</v>
      </c>
      <c r="O355" s="4165">
        <v>116.2</v>
      </c>
      <c r="P355" s="4327"/>
      <c r="Q355" s="4327"/>
      <c r="R355" s="4327"/>
      <c r="S355" s="4327"/>
      <c r="T355" s="4327"/>
      <c r="U355" s="1101"/>
      <c r="V355" s="2077"/>
      <c r="W355" s="2079"/>
      <c r="X355" s="2079"/>
      <c r="Y355" s="2360"/>
      <c r="Z355" s="4327"/>
      <c r="AA355" s="4327"/>
      <c r="AB355" s="4327"/>
      <c r="AC355" s="4327"/>
      <c r="AD355" s="4327"/>
      <c r="AE355" s="4327"/>
      <c r="AF355" s="4327"/>
      <c r="AG355" s="4327"/>
      <c r="AH355" s="4327"/>
      <c r="AI355" s="3904"/>
      <c r="AJ355" s="4335"/>
      <c r="AK355" s="4327"/>
      <c r="AL355" s="4327"/>
      <c r="AM355" s="2389"/>
      <c r="AN355" s="4367"/>
      <c r="AO355" s="4367"/>
      <c r="AP355" s="3163"/>
      <c r="AQ355" s="3163"/>
      <c r="AR355" s="3163"/>
      <c r="AS355" s="3163"/>
      <c r="AT355" s="3163"/>
      <c r="AU355" s="3163"/>
      <c r="AV355" s="3163"/>
      <c r="AW355" s="3163"/>
      <c r="AX355" s="3163"/>
      <c r="AY355" s="3163"/>
      <c r="AZ355" s="3163"/>
      <c r="BA355" s="3163"/>
      <c r="BB355" s="3163"/>
      <c r="BC355" s="3163"/>
      <c r="BD355" s="3163"/>
      <c r="BE355" s="3163"/>
      <c r="BF355" s="3163"/>
      <c r="BG355" s="3899"/>
      <c r="BH355" s="3899"/>
      <c r="BI355" s="3900"/>
      <c r="BJ355" s="3900"/>
      <c r="BK355" s="1888"/>
      <c r="BL355" s="3163"/>
      <c r="BM355" s="3163"/>
      <c r="BN355" s="3163"/>
      <c r="BO355" s="3163"/>
      <c r="BP355" s="3163"/>
      <c r="BQ355" s="3163"/>
      <c r="BR355" s="3163"/>
    </row>
    <row r="356" spans="1:70" s="2388" customFormat="1" ht="11.1" customHeight="1">
      <c r="A356" s="2465"/>
      <c r="B356" s="3163"/>
      <c r="C356" s="4218" t="s">
        <v>3518</v>
      </c>
      <c r="D356" s="3163"/>
      <c r="E356" s="3163"/>
      <c r="F356" s="3163"/>
      <c r="G356" s="3163"/>
      <c r="H356" s="3163"/>
      <c r="I356" s="4220">
        <v>131.30000000000001</v>
      </c>
      <c r="J356" s="4220">
        <v>131.69999999999999</v>
      </c>
      <c r="K356" s="4220">
        <v>207.5</v>
      </c>
      <c r="L356" s="4220">
        <v>210.6</v>
      </c>
      <c r="M356" s="4220">
        <v>204.4</v>
      </c>
      <c r="N356" s="4219">
        <v>244.4</v>
      </c>
      <c r="O356" s="4165">
        <v>228.8</v>
      </c>
      <c r="P356" s="4327"/>
      <c r="Q356" s="4327"/>
      <c r="R356" s="4327"/>
      <c r="S356" s="4327"/>
      <c r="T356" s="4327"/>
      <c r="U356" s="1101"/>
      <c r="V356" s="2077"/>
      <c r="W356" s="2079"/>
      <c r="X356" s="2079"/>
      <c r="Y356" s="2360"/>
      <c r="Z356" s="4327"/>
      <c r="AA356" s="4327"/>
      <c r="AB356" s="4327"/>
      <c r="AC356" s="4327"/>
      <c r="AD356" s="4327"/>
      <c r="AE356" s="4327"/>
      <c r="AF356" s="4327"/>
      <c r="AG356" s="4327"/>
      <c r="AH356" s="3904"/>
      <c r="AI356" s="3904"/>
      <c r="AJ356" s="4335"/>
      <c r="AK356" s="4327"/>
      <c r="AL356" s="4327"/>
      <c r="AM356" s="2389"/>
      <c r="AN356" s="4367"/>
      <c r="AO356" s="4367"/>
      <c r="AP356" s="3163"/>
      <c r="AQ356" s="3163"/>
      <c r="AR356" s="3163"/>
      <c r="AS356" s="3163"/>
      <c r="AT356" s="3163"/>
      <c r="AU356" s="3163"/>
      <c r="AV356" s="3163"/>
      <c r="AW356" s="3163"/>
      <c r="AX356" s="3163"/>
      <c r="AY356" s="3163"/>
      <c r="AZ356" s="3163"/>
      <c r="BA356" s="3163"/>
      <c r="BB356" s="3163"/>
      <c r="BC356" s="3163"/>
      <c r="BD356" s="3163"/>
      <c r="BE356" s="3163"/>
      <c r="BF356" s="3163"/>
      <c r="BG356" s="3899"/>
      <c r="BH356" s="3899"/>
      <c r="BI356" s="3900"/>
      <c r="BJ356" s="3900"/>
      <c r="BK356" s="1888"/>
      <c r="BL356" s="3163"/>
      <c r="BM356" s="3163"/>
      <c r="BN356" s="3163"/>
      <c r="BO356" s="3163"/>
      <c r="BP356" s="3163"/>
      <c r="BQ356" s="3163"/>
      <c r="BR356" s="3163"/>
    </row>
    <row r="357" spans="1:70" s="2388" customFormat="1" ht="11.1" customHeight="1">
      <c r="A357" s="2465"/>
      <c r="B357" s="4218" t="s">
        <v>137</v>
      </c>
      <c r="C357" s="4218"/>
      <c r="D357" s="3163"/>
      <c r="E357" s="3163"/>
      <c r="F357" s="3163"/>
      <c r="G357" s="3163"/>
      <c r="H357" s="3163"/>
      <c r="I357" s="4220">
        <v>222.9</v>
      </c>
      <c r="J357" s="4220">
        <v>230.5</v>
      </c>
      <c r="K357" s="4220">
        <v>235.6</v>
      </c>
      <c r="L357" s="4220">
        <v>257.7</v>
      </c>
      <c r="M357" s="4220">
        <v>266.10000000000002</v>
      </c>
      <c r="N357" s="4219">
        <v>311.2</v>
      </c>
      <c r="O357" s="4165">
        <v>296.2</v>
      </c>
      <c r="P357" s="4327"/>
      <c r="Q357" s="4327"/>
      <c r="R357" s="4327"/>
      <c r="S357" s="4327"/>
      <c r="T357" s="4327"/>
      <c r="U357" s="1101"/>
      <c r="V357" s="2077"/>
      <c r="W357" s="2079"/>
      <c r="X357" s="2079"/>
      <c r="Y357" s="2360"/>
      <c r="Z357" s="4327"/>
      <c r="AA357" s="4327"/>
      <c r="AB357" s="4327"/>
      <c r="AC357" s="4327"/>
      <c r="AD357" s="4327"/>
      <c r="AE357" s="4327"/>
      <c r="AF357" s="4327"/>
      <c r="AG357" s="4327"/>
      <c r="AH357" s="3904"/>
      <c r="AI357" s="3904"/>
      <c r="AJ357" s="4335"/>
      <c r="AK357" s="4327"/>
      <c r="AL357" s="4327"/>
      <c r="AM357" s="2389"/>
      <c r="AN357" s="4367"/>
      <c r="AO357" s="4367"/>
      <c r="AP357" s="3163"/>
      <c r="AQ357" s="3163"/>
      <c r="AR357" s="3163"/>
      <c r="AS357" s="3163"/>
      <c r="AT357" s="3163"/>
      <c r="AU357" s="3163"/>
      <c r="AV357" s="3163"/>
      <c r="AW357" s="3163"/>
      <c r="AX357" s="3163"/>
      <c r="AY357" s="3163"/>
      <c r="AZ357" s="3163"/>
      <c r="BA357" s="3163"/>
      <c r="BB357" s="3163"/>
      <c r="BC357" s="3163"/>
      <c r="BD357" s="3163"/>
      <c r="BE357" s="3163"/>
      <c r="BF357" s="3163"/>
      <c r="BG357" s="3899"/>
      <c r="BH357" s="3899"/>
      <c r="BI357" s="3900"/>
      <c r="BJ357" s="3900"/>
      <c r="BK357" s="1888"/>
      <c r="BL357" s="3163"/>
      <c r="BM357" s="3163"/>
      <c r="BN357" s="3163"/>
      <c r="BO357" s="3163"/>
      <c r="BP357" s="3163"/>
      <c r="BQ357" s="3163"/>
      <c r="BR357" s="3163"/>
    </row>
    <row r="358" spans="1:70" s="2388" customFormat="1" ht="11.1" customHeight="1">
      <c r="A358" s="2465"/>
      <c r="B358" s="4218" t="s">
        <v>431</v>
      </c>
      <c r="C358" s="4218"/>
      <c r="D358" s="3163"/>
      <c r="E358" s="3163"/>
      <c r="F358" s="3163"/>
      <c r="G358" s="3163"/>
      <c r="H358" s="3163"/>
      <c r="I358" s="4220">
        <v>406.9</v>
      </c>
      <c r="J358" s="4220">
        <v>399.5</v>
      </c>
      <c r="K358" s="4220">
        <v>413</v>
      </c>
      <c r="L358" s="4220">
        <v>705.5</v>
      </c>
      <c r="M358" s="4220">
        <v>622.1</v>
      </c>
      <c r="N358" s="4219">
        <v>803.3</v>
      </c>
      <c r="O358" s="4165">
        <v>647.6</v>
      </c>
      <c r="P358" s="4327"/>
      <c r="Q358" s="4327"/>
      <c r="R358" s="4327"/>
      <c r="S358" s="4327"/>
      <c r="T358" s="4327"/>
      <c r="U358" s="1101"/>
      <c r="V358" s="2077"/>
      <c r="W358" s="2079"/>
      <c r="X358" s="2079"/>
      <c r="Y358" s="2360"/>
      <c r="Z358" s="4327"/>
      <c r="AA358" s="4327"/>
      <c r="AB358" s="4327"/>
      <c r="AC358" s="4327"/>
      <c r="AD358" s="4327"/>
      <c r="AE358" s="4327"/>
      <c r="AF358" s="4327"/>
      <c r="AG358" s="4327"/>
      <c r="AH358" s="4327"/>
      <c r="AI358" s="3904"/>
      <c r="AJ358" s="4335"/>
      <c r="AK358" s="4327"/>
      <c r="AL358" s="4327"/>
      <c r="AM358" s="2389"/>
      <c r="AN358" s="4367"/>
      <c r="AO358" s="4367"/>
      <c r="AP358" s="3163"/>
      <c r="AQ358" s="3163"/>
      <c r="AR358" s="3163"/>
      <c r="AS358" s="3163"/>
      <c r="AT358" s="3163"/>
      <c r="AU358" s="3163"/>
      <c r="AV358" s="3163"/>
      <c r="AW358" s="3163"/>
      <c r="AX358" s="3163"/>
      <c r="AY358" s="3163"/>
      <c r="AZ358" s="3163"/>
      <c r="BA358" s="3163"/>
      <c r="BB358" s="3163"/>
      <c r="BC358" s="3163"/>
      <c r="BD358" s="3163"/>
      <c r="BE358" s="3163"/>
      <c r="BF358" s="3163"/>
      <c r="BG358" s="3899"/>
      <c r="BH358" s="3899"/>
      <c r="BI358" s="3900"/>
      <c r="BJ358" s="3900"/>
      <c r="BK358" s="1888"/>
      <c r="BL358" s="3163"/>
      <c r="BM358" s="3163"/>
      <c r="BN358" s="3163"/>
      <c r="BO358" s="3163"/>
      <c r="BP358" s="3163"/>
      <c r="BQ358" s="3163"/>
      <c r="BR358" s="3163"/>
    </row>
    <row r="359" spans="1:70" s="2388" customFormat="1" ht="11.1" customHeight="1">
      <c r="A359" s="2465"/>
      <c r="B359" s="3163"/>
      <c r="C359" s="4218" t="s">
        <v>3519</v>
      </c>
      <c r="D359" s="3163"/>
      <c r="E359" s="3163"/>
      <c r="F359" s="3163"/>
      <c r="G359" s="3163"/>
      <c r="H359" s="3163"/>
      <c r="I359" s="4220">
        <v>41.1</v>
      </c>
      <c r="J359" s="4220">
        <v>34.200000000000003</v>
      </c>
      <c r="K359" s="4220">
        <v>28.2</v>
      </c>
      <c r="L359" s="4220">
        <v>44.7</v>
      </c>
      <c r="M359" s="4220">
        <v>43.4</v>
      </c>
      <c r="N359" s="4219">
        <v>47.4</v>
      </c>
      <c r="O359" s="4165">
        <v>38.799999999999997</v>
      </c>
      <c r="P359" s="4327"/>
      <c r="Q359" s="4327"/>
      <c r="R359" s="4327"/>
      <c r="S359" s="4327"/>
      <c r="T359" s="4327"/>
      <c r="U359" s="1101"/>
      <c r="V359" s="2077"/>
      <c r="W359" s="2079"/>
      <c r="X359" s="2079"/>
      <c r="Y359" s="2360"/>
      <c r="Z359" s="4327"/>
      <c r="AA359" s="4327"/>
      <c r="AB359" s="4327"/>
      <c r="AC359" s="4327"/>
      <c r="AD359" s="4327"/>
      <c r="AE359" s="4327"/>
      <c r="AF359" s="4327"/>
      <c r="AG359" s="4327"/>
      <c r="AH359" s="4327"/>
      <c r="AI359" s="3904"/>
      <c r="AJ359" s="4335"/>
      <c r="AK359" s="4327"/>
      <c r="AL359" s="4327"/>
      <c r="AM359" s="2389"/>
      <c r="AN359" s="4367"/>
      <c r="AO359" s="4367"/>
      <c r="AP359" s="3163"/>
      <c r="AQ359" s="3163"/>
      <c r="AR359" s="3163"/>
      <c r="AS359" s="3163"/>
      <c r="AT359" s="3163"/>
      <c r="AU359" s="3163"/>
      <c r="AV359" s="3163"/>
      <c r="AW359" s="3163"/>
      <c r="AX359" s="3163"/>
      <c r="AY359" s="3163"/>
      <c r="AZ359" s="3163"/>
      <c r="BA359" s="3163"/>
      <c r="BB359" s="3163"/>
      <c r="BC359" s="3163"/>
      <c r="BD359" s="3163"/>
      <c r="BE359" s="3163"/>
      <c r="BF359" s="3163"/>
      <c r="BG359" s="3899"/>
      <c r="BH359" s="3899"/>
      <c r="BI359" s="3900"/>
      <c r="BJ359" s="3900"/>
      <c r="BK359" s="1888"/>
      <c r="BL359" s="3163"/>
      <c r="BM359" s="3163"/>
      <c r="BN359" s="3163"/>
      <c r="BO359" s="3163"/>
      <c r="BP359" s="3163"/>
      <c r="BQ359" s="3163"/>
      <c r="BR359" s="3163"/>
    </row>
    <row r="360" spans="1:70" s="2388" customFormat="1" ht="11.1" customHeight="1">
      <c r="A360" s="2465"/>
      <c r="B360" s="3163"/>
      <c r="C360" s="4218" t="s">
        <v>3520</v>
      </c>
      <c r="D360" s="3163"/>
      <c r="E360" s="3163"/>
      <c r="F360" s="3163"/>
      <c r="G360" s="3163"/>
      <c r="H360" s="3163"/>
      <c r="I360" s="4220">
        <v>84</v>
      </c>
      <c r="J360" s="4220">
        <v>52.2</v>
      </c>
      <c r="K360" s="4220">
        <v>87.2</v>
      </c>
      <c r="L360" s="4220">
        <v>166.7</v>
      </c>
      <c r="M360" s="4220">
        <v>130.19999999999999</v>
      </c>
      <c r="N360" s="4219">
        <v>156</v>
      </c>
      <c r="O360" s="4165">
        <v>155</v>
      </c>
      <c r="P360" s="4327"/>
      <c r="Q360" s="4327"/>
      <c r="R360" s="4327"/>
      <c r="S360" s="4327"/>
      <c r="T360" s="4327"/>
      <c r="U360" s="1101"/>
      <c r="V360" s="2077"/>
      <c r="W360" s="2079"/>
      <c r="X360" s="2079"/>
      <c r="Y360" s="2360"/>
      <c r="Z360" s="4327"/>
      <c r="AA360" s="4327"/>
      <c r="AB360" s="4327"/>
      <c r="AC360" s="4327"/>
      <c r="AD360" s="4327"/>
      <c r="AE360" s="4327"/>
      <c r="AF360" s="4327"/>
      <c r="AG360" s="4327"/>
      <c r="AH360" s="3904"/>
      <c r="AI360" s="3904"/>
      <c r="AJ360" s="4335"/>
      <c r="AK360" s="4327"/>
      <c r="AL360" s="4327"/>
      <c r="AM360" s="2389"/>
      <c r="AN360" s="4367"/>
      <c r="AO360" s="4367"/>
      <c r="AP360" s="3163"/>
      <c r="AQ360" s="3163"/>
      <c r="AR360" s="3163"/>
      <c r="AS360" s="3163"/>
      <c r="AT360" s="3163"/>
      <c r="AU360" s="3163"/>
      <c r="AV360" s="3163"/>
      <c r="AW360" s="3163"/>
      <c r="AX360" s="3163"/>
      <c r="AY360" s="3163"/>
      <c r="AZ360" s="3163"/>
      <c r="BA360" s="3163"/>
      <c r="BB360" s="3163"/>
      <c r="BC360" s="3163"/>
      <c r="BD360" s="3163"/>
      <c r="BE360" s="3163"/>
      <c r="BF360" s="3163"/>
      <c r="BG360" s="3899"/>
      <c r="BH360" s="3899"/>
      <c r="BI360" s="3900"/>
      <c r="BJ360" s="3900"/>
      <c r="BK360" s="1888"/>
      <c r="BL360" s="3163"/>
      <c r="BM360" s="3163"/>
      <c r="BN360" s="3163"/>
      <c r="BO360" s="3163"/>
      <c r="BP360" s="3163"/>
      <c r="BQ360" s="3163"/>
      <c r="BR360" s="3163"/>
    </row>
    <row r="361" spans="1:70" s="2388" customFormat="1" ht="11.1" customHeight="1">
      <c r="A361" s="2465"/>
      <c r="B361" s="4218" t="s">
        <v>373</v>
      </c>
      <c r="C361" s="4218"/>
      <c r="D361" s="3163"/>
      <c r="E361" s="3163"/>
      <c r="F361" s="3163"/>
      <c r="G361" s="3163"/>
      <c r="H361" s="3163"/>
      <c r="I361" s="4220">
        <v>76.7</v>
      </c>
      <c r="J361" s="4220">
        <v>47.7</v>
      </c>
      <c r="K361" s="4220">
        <v>33.700000000000003</v>
      </c>
      <c r="L361" s="4220">
        <v>88.1</v>
      </c>
      <c r="M361" s="4220">
        <v>90</v>
      </c>
      <c r="N361" s="4219">
        <v>90.3</v>
      </c>
      <c r="O361" s="4165">
        <v>87.4</v>
      </c>
      <c r="P361" s="4327"/>
      <c r="Q361" s="4327"/>
      <c r="R361" s="4327"/>
      <c r="S361" s="4327"/>
      <c r="T361" s="4327"/>
      <c r="U361" s="1101"/>
      <c r="V361" s="2077"/>
      <c r="W361" s="2079"/>
      <c r="X361" s="2079"/>
      <c r="Y361" s="2360"/>
      <c r="Z361" s="4327"/>
      <c r="AA361" s="4327"/>
      <c r="AB361" s="4327"/>
      <c r="AC361" s="4327"/>
      <c r="AD361" s="4327"/>
      <c r="AE361" s="4327"/>
      <c r="AF361" s="4327"/>
      <c r="AG361" s="4327"/>
      <c r="AH361" s="3904"/>
      <c r="AI361" s="3904"/>
      <c r="AJ361" s="4335"/>
      <c r="AK361" s="4327"/>
      <c r="AL361" s="4327"/>
      <c r="AM361" s="2389"/>
      <c r="AN361" s="4367"/>
      <c r="AO361" s="4367"/>
      <c r="AP361" s="3163"/>
      <c r="AQ361" s="3163"/>
      <c r="AR361" s="3163"/>
      <c r="AS361" s="3163"/>
      <c r="AT361" s="3163"/>
      <c r="AU361" s="3163"/>
      <c r="AV361" s="3163"/>
      <c r="AW361" s="3163"/>
      <c r="AX361" s="3163"/>
      <c r="AY361" s="3163"/>
      <c r="AZ361" s="3163"/>
      <c r="BA361" s="3163"/>
      <c r="BB361" s="3163"/>
      <c r="BC361" s="3163"/>
      <c r="BD361" s="3163"/>
      <c r="BE361" s="3163"/>
      <c r="BF361" s="3163"/>
      <c r="BG361" s="3899"/>
      <c r="BH361" s="3899"/>
      <c r="BI361" s="3900"/>
      <c r="BJ361" s="3900"/>
      <c r="BK361" s="1888"/>
      <c r="BL361" s="3163"/>
      <c r="BM361" s="3163"/>
      <c r="BN361" s="3163"/>
      <c r="BO361" s="3163"/>
      <c r="BP361" s="3163"/>
      <c r="BQ361" s="3163"/>
      <c r="BR361" s="3163"/>
    </row>
    <row r="362" spans="1:70" s="2388" customFormat="1" ht="11.1" customHeight="1">
      <c r="A362" s="2465"/>
      <c r="B362" s="4218" t="s">
        <v>432</v>
      </c>
      <c r="C362" s="4218"/>
      <c r="D362" s="3163"/>
      <c r="E362" s="3163"/>
      <c r="F362" s="3163"/>
      <c r="G362" s="3163"/>
      <c r="H362" s="3163"/>
      <c r="I362" s="4220">
        <v>146.80000000000001</v>
      </c>
      <c r="J362" s="4220">
        <v>153.69999999999999</v>
      </c>
      <c r="K362" s="4220">
        <v>172.6</v>
      </c>
      <c r="L362" s="4220">
        <v>327.9</v>
      </c>
      <c r="M362" s="4220">
        <v>356.3</v>
      </c>
      <c r="N362" s="4219">
        <v>495.7</v>
      </c>
      <c r="O362" s="4165">
        <v>352.8</v>
      </c>
      <c r="P362" s="4327"/>
      <c r="Q362" s="4327"/>
      <c r="R362" s="4327"/>
      <c r="S362" s="4327"/>
      <c r="T362" s="4327"/>
      <c r="U362" s="2551"/>
      <c r="V362" s="2077"/>
      <c r="W362" s="2079"/>
      <c r="X362" s="2079"/>
      <c r="Y362" s="2360"/>
      <c r="Z362" s="4327"/>
      <c r="AA362" s="4327"/>
      <c r="AB362" s="4327"/>
      <c r="AC362" s="4327"/>
      <c r="AD362" s="4327"/>
      <c r="AE362" s="4327"/>
      <c r="AF362" s="4327"/>
      <c r="AG362" s="4327"/>
      <c r="AH362" s="4327"/>
      <c r="AI362" s="3904"/>
      <c r="AJ362" s="4335"/>
      <c r="AK362" s="4327"/>
      <c r="AL362" s="4327"/>
      <c r="AM362" s="2389"/>
      <c r="AN362" s="4367"/>
      <c r="AO362" s="4367"/>
      <c r="AP362" s="3163"/>
      <c r="AQ362" s="3163"/>
      <c r="AR362" s="3163"/>
      <c r="AS362" s="3163"/>
      <c r="AT362" s="3163"/>
      <c r="AU362" s="3163"/>
      <c r="AV362" s="3163"/>
      <c r="AW362" s="3163"/>
      <c r="AX362" s="3163"/>
      <c r="AY362" s="3163"/>
      <c r="AZ362" s="3163"/>
      <c r="BA362" s="3163"/>
      <c r="BB362" s="3163"/>
      <c r="BC362" s="3163"/>
      <c r="BD362" s="3163"/>
      <c r="BE362" s="3163"/>
      <c r="BF362" s="3163"/>
      <c r="BG362" s="3899"/>
      <c r="BH362" s="3899"/>
      <c r="BI362" s="3900"/>
      <c r="BJ362" s="3900"/>
      <c r="BK362" s="1888"/>
      <c r="BL362" s="3163"/>
      <c r="BM362" s="3163"/>
      <c r="BN362" s="3163"/>
      <c r="BO362" s="3163"/>
      <c r="BP362" s="3163"/>
      <c r="BQ362" s="3163"/>
      <c r="BR362" s="3163"/>
    </row>
    <row r="363" spans="1:70" s="2388" customFormat="1" ht="11.1" customHeight="1">
      <c r="A363" s="2465"/>
      <c r="B363" s="3163"/>
      <c r="C363" s="4218" t="s">
        <v>3521</v>
      </c>
      <c r="D363" s="3163"/>
      <c r="E363" s="3163"/>
      <c r="F363" s="3163"/>
      <c r="G363" s="3163"/>
      <c r="H363" s="3163"/>
      <c r="I363" s="4220">
        <v>122</v>
      </c>
      <c r="J363" s="4220">
        <v>132.6</v>
      </c>
      <c r="K363" s="4220">
        <v>144.69999999999999</v>
      </c>
      <c r="L363" s="4220">
        <v>288.8</v>
      </c>
      <c r="M363" s="4220">
        <v>294.10000000000002</v>
      </c>
      <c r="N363" s="4219">
        <v>390</v>
      </c>
      <c r="O363" s="4165">
        <v>261.2</v>
      </c>
      <c r="P363" s="4327"/>
      <c r="Q363" s="4327"/>
      <c r="R363" s="4327"/>
      <c r="S363" s="4327"/>
      <c r="T363" s="4327"/>
      <c r="U363" s="2551"/>
      <c r="V363" s="2077"/>
      <c r="W363" s="2079"/>
      <c r="X363" s="2079"/>
      <c r="Y363" s="2360"/>
      <c r="Z363" s="4327"/>
      <c r="AA363" s="4327"/>
      <c r="AB363" s="4327"/>
      <c r="AC363" s="4327"/>
      <c r="AD363" s="4327"/>
      <c r="AE363" s="4327"/>
      <c r="AF363" s="4327"/>
      <c r="AG363" s="4327"/>
      <c r="AH363" s="4327"/>
      <c r="AI363" s="3904"/>
      <c r="AJ363" s="4335"/>
      <c r="AK363" s="4327"/>
      <c r="AL363" s="4327"/>
      <c r="AM363" s="2389"/>
      <c r="AN363" s="4367"/>
      <c r="AO363" s="4367"/>
      <c r="AP363" s="3163"/>
      <c r="AQ363" s="3163"/>
      <c r="AR363" s="3163"/>
      <c r="AS363" s="3163"/>
      <c r="AT363" s="3163"/>
      <c r="AU363" s="3163"/>
      <c r="AV363" s="3163"/>
      <c r="AW363" s="3163"/>
      <c r="AX363" s="3163"/>
      <c r="AY363" s="3163"/>
      <c r="AZ363" s="3163"/>
      <c r="BA363" s="3163"/>
      <c r="BB363" s="3163"/>
      <c r="BC363" s="3163"/>
      <c r="BD363" s="3163"/>
      <c r="BE363" s="3163"/>
      <c r="BF363" s="3163"/>
      <c r="BG363" s="3899"/>
      <c r="BH363" s="3899"/>
      <c r="BI363" s="3900"/>
      <c r="BJ363" s="3900"/>
      <c r="BK363" s="1888"/>
      <c r="BL363" s="3163"/>
      <c r="BM363" s="3163"/>
      <c r="BN363" s="3163"/>
      <c r="BO363" s="3163"/>
      <c r="BP363" s="3163"/>
      <c r="BQ363" s="3163"/>
      <c r="BR363" s="3163"/>
    </row>
    <row r="364" spans="1:70" s="2388" customFormat="1" ht="11.1" customHeight="1">
      <c r="A364" s="2465"/>
      <c r="B364" s="3163"/>
      <c r="C364" s="4218" t="s">
        <v>3522</v>
      </c>
      <c r="D364" s="3163"/>
      <c r="E364" s="3163"/>
      <c r="F364" s="3163"/>
      <c r="G364" s="3163"/>
      <c r="H364" s="3163"/>
      <c r="I364" s="4220">
        <v>24.5</v>
      </c>
      <c r="J364" s="4220">
        <v>21</v>
      </c>
      <c r="K364" s="4220">
        <v>27.9</v>
      </c>
      <c r="L364" s="4220">
        <v>39.1</v>
      </c>
      <c r="M364" s="4220">
        <v>62.1</v>
      </c>
      <c r="N364" s="4219">
        <v>105.6</v>
      </c>
      <c r="O364" s="4165">
        <v>91.7</v>
      </c>
      <c r="P364" s="4327"/>
      <c r="Q364" s="4327"/>
      <c r="R364" s="4327"/>
      <c r="S364" s="4327"/>
      <c r="T364" s="4327"/>
      <c r="U364" s="2551"/>
      <c r="V364" s="2077"/>
      <c r="W364" s="2079"/>
      <c r="X364" s="2079"/>
      <c r="Y364" s="2360"/>
      <c r="Z364" s="4327"/>
      <c r="AA364" s="4327"/>
      <c r="AB364" s="4327"/>
      <c r="AC364" s="4327"/>
      <c r="AD364" s="4327"/>
      <c r="AE364" s="4327"/>
      <c r="AF364" s="4327"/>
      <c r="AG364" s="4327"/>
      <c r="AH364" s="3904"/>
      <c r="AI364" s="3904"/>
      <c r="AJ364" s="4335"/>
      <c r="AK364" s="4327"/>
      <c r="AL364" s="4327"/>
      <c r="AM364" s="2389"/>
      <c r="AN364" s="4367"/>
      <c r="AO364" s="4367"/>
      <c r="AP364" s="3163"/>
      <c r="AQ364" s="3163"/>
      <c r="AR364" s="3163"/>
      <c r="AS364" s="3163"/>
      <c r="AT364" s="3163"/>
      <c r="AU364" s="3163"/>
      <c r="AV364" s="3163"/>
      <c r="AW364" s="3163"/>
      <c r="AX364" s="3163"/>
      <c r="AY364" s="3163"/>
      <c r="AZ364" s="3163"/>
      <c r="BA364" s="3163"/>
      <c r="BB364" s="3163"/>
      <c r="BC364" s="3163"/>
      <c r="BD364" s="3163"/>
      <c r="BE364" s="3163"/>
      <c r="BF364" s="3163"/>
      <c r="BG364" s="3899"/>
      <c r="BH364" s="3899"/>
      <c r="BI364" s="3900"/>
      <c r="BJ364" s="3900"/>
      <c r="BK364" s="1888"/>
      <c r="BL364" s="3163"/>
      <c r="BM364" s="3163"/>
      <c r="BN364" s="3163"/>
      <c r="BO364" s="3163"/>
      <c r="BP364" s="3163"/>
      <c r="BQ364" s="3163"/>
      <c r="BR364" s="3163"/>
    </row>
    <row r="365" spans="1:70" s="2388" customFormat="1" ht="11.1" customHeight="1">
      <c r="A365" s="2465"/>
      <c r="B365" s="4218" t="s">
        <v>3509</v>
      </c>
      <c r="C365" s="4218"/>
      <c r="D365" s="3163"/>
      <c r="E365" s="3163"/>
      <c r="F365" s="3163"/>
      <c r="G365" s="3163"/>
      <c r="H365" s="3163"/>
      <c r="I365" s="4220">
        <v>195.2</v>
      </c>
      <c r="J365" s="4220">
        <v>216.2</v>
      </c>
      <c r="K365" s="4220">
        <v>227.8</v>
      </c>
      <c r="L365" s="4220">
        <v>293</v>
      </c>
      <c r="M365" s="4220">
        <v>309.39999999999998</v>
      </c>
      <c r="N365" s="4219">
        <v>400</v>
      </c>
      <c r="O365" s="4165">
        <v>363.3</v>
      </c>
      <c r="P365" s="4327"/>
      <c r="Q365" s="4327"/>
      <c r="R365" s="4327"/>
      <c r="S365" s="4327"/>
      <c r="T365" s="4327"/>
      <c r="U365" s="4327"/>
      <c r="V365" s="4327"/>
      <c r="W365" s="2079"/>
      <c r="X365" s="2079"/>
      <c r="Y365" s="2360"/>
      <c r="Z365" s="4327"/>
      <c r="AA365" s="4327"/>
      <c r="AB365" s="4327"/>
      <c r="AC365" s="4327"/>
      <c r="AD365" s="4327"/>
      <c r="AE365" s="4327"/>
      <c r="AF365" s="4327"/>
      <c r="AG365" s="4327"/>
      <c r="AH365" s="3904"/>
      <c r="AI365" s="3904"/>
      <c r="AJ365" s="4335"/>
      <c r="AK365" s="685"/>
      <c r="AL365" s="4327"/>
      <c r="AM365" s="2389"/>
      <c r="AN365" s="4367"/>
      <c r="AO365" s="4367"/>
      <c r="AP365" s="3163"/>
      <c r="AQ365" s="3163"/>
      <c r="AR365" s="3163"/>
      <c r="AS365" s="3163"/>
      <c r="AT365" s="3163"/>
      <c r="AU365" s="3163"/>
      <c r="AV365" s="3163"/>
      <c r="AW365" s="3163"/>
      <c r="AX365" s="3163"/>
      <c r="AY365" s="3163"/>
      <c r="AZ365" s="3163"/>
      <c r="BA365" s="3163"/>
      <c r="BB365" s="3163"/>
      <c r="BC365" s="3163"/>
      <c r="BD365" s="3163"/>
      <c r="BE365" s="3163"/>
      <c r="BF365" s="3163"/>
      <c r="BG365" s="3899"/>
      <c r="BH365" s="3899"/>
      <c r="BI365" s="3900"/>
      <c r="BJ365" s="3900"/>
      <c r="BK365" s="1888"/>
      <c r="BL365" s="3163"/>
      <c r="BM365" s="3163"/>
      <c r="BN365" s="3163"/>
      <c r="BO365" s="3163"/>
      <c r="BP365" s="3163"/>
      <c r="BQ365" s="3163"/>
      <c r="BR365" s="3163"/>
    </row>
    <row r="366" spans="1:70" s="2388" customFormat="1" ht="11.1" customHeight="1">
      <c r="A366" s="2465"/>
      <c r="B366" s="4218" t="s">
        <v>247</v>
      </c>
      <c r="C366" s="4218"/>
      <c r="D366" s="3163"/>
      <c r="E366" s="3163"/>
      <c r="F366" s="3163"/>
      <c r="G366" s="3163"/>
      <c r="H366" s="3163"/>
      <c r="I366" s="4220">
        <v>45.2</v>
      </c>
      <c r="J366" s="4220">
        <v>73.900000000000006</v>
      </c>
      <c r="K366" s="4220">
        <v>67.3</v>
      </c>
      <c r="L366" s="4220">
        <v>49.1</v>
      </c>
      <c r="M366" s="4220">
        <v>85.1</v>
      </c>
      <c r="N366" s="4219">
        <v>85.4</v>
      </c>
      <c r="O366" s="4165">
        <v>88.8</v>
      </c>
      <c r="P366" s="4327"/>
      <c r="Q366" s="4327"/>
      <c r="R366" s="4327"/>
      <c r="S366" s="4327"/>
      <c r="T366" s="4327"/>
      <c r="U366" s="4165"/>
      <c r="V366" s="4165"/>
      <c r="W366" s="2079"/>
      <c r="X366" s="2079"/>
      <c r="Y366" s="2360"/>
      <c r="Z366" s="4327"/>
      <c r="AA366" s="4327"/>
      <c r="AB366" s="4327"/>
      <c r="AC366" s="4327"/>
      <c r="AD366" s="4327"/>
      <c r="AE366" s="4327"/>
      <c r="AF366" s="4327"/>
      <c r="AG366" s="4327"/>
      <c r="AH366" s="4327"/>
      <c r="AI366" s="4327"/>
      <c r="AJ366" s="4327"/>
      <c r="AK366" s="4327"/>
      <c r="AL366" s="4327"/>
      <c r="AM366" s="4327"/>
      <c r="AN366" s="4367"/>
      <c r="AO366" s="4367"/>
      <c r="AP366" s="3163"/>
      <c r="AQ366" s="3163"/>
      <c r="AR366" s="3163"/>
      <c r="AS366" s="3163"/>
      <c r="AT366" s="3163"/>
      <c r="AU366" s="3163"/>
      <c r="AV366" s="3163"/>
      <c r="AW366" s="3163"/>
      <c r="AX366" s="3163"/>
      <c r="AY366" s="3163"/>
      <c r="AZ366" s="3163"/>
      <c r="BA366" s="3163"/>
      <c r="BB366" s="3163"/>
      <c r="BC366" s="3163"/>
      <c r="BD366" s="3163"/>
      <c r="BE366" s="3163"/>
      <c r="BF366" s="3163"/>
      <c r="BG366" s="3899"/>
      <c r="BH366" s="3899"/>
      <c r="BI366" s="3900"/>
      <c r="BJ366" s="3900"/>
      <c r="BK366" s="1888"/>
      <c r="BL366" s="3163"/>
      <c r="BM366" s="3163"/>
      <c r="BN366" s="3163"/>
      <c r="BO366" s="3163"/>
      <c r="BP366" s="3163"/>
      <c r="BQ366" s="3163"/>
      <c r="BR366" s="3163"/>
    </row>
    <row r="367" spans="1:70" s="2388" customFormat="1" ht="11.1" customHeight="1">
      <c r="A367" s="2465"/>
      <c r="B367" s="3163"/>
      <c r="C367" s="3163"/>
      <c r="D367" s="3163"/>
      <c r="E367" s="3163"/>
      <c r="F367" s="3163"/>
      <c r="G367" s="3163"/>
      <c r="H367" s="3163"/>
      <c r="I367" s="4342"/>
      <c r="J367" s="4342"/>
      <c r="K367" s="4342"/>
      <c r="L367" s="4342"/>
      <c r="M367" s="4342"/>
      <c r="N367" s="1482"/>
      <c r="O367" s="4342"/>
      <c r="P367" s="4327"/>
      <c r="Q367" s="4327"/>
      <c r="R367" s="4327"/>
      <c r="S367" s="4327"/>
      <c r="T367" s="4327"/>
      <c r="U367" s="4327"/>
      <c r="V367" s="4214"/>
      <c r="W367" s="4327"/>
      <c r="X367" s="4327"/>
      <c r="Y367" s="4327"/>
      <c r="Z367" s="4327"/>
      <c r="AA367" s="4327"/>
      <c r="AB367" s="4327"/>
      <c r="AC367" s="4327"/>
      <c r="AD367" s="4327"/>
      <c r="AE367" s="4327"/>
      <c r="AF367" s="4327"/>
      <c r="AG367" s="4327"/>
      <c r="AH367" s="4327"/>
      <c r="AI367" s="4327"/>
      <c r="AJ367" s="4327"/>
      <c r="AK367" s="4327"/>
      <c r="AL367" s="4327"/>
      <c r="AM367" s="4327"/>
      <c r="AN367" s="4367"/>
      <c r="AO367" s="4367"/>
      <c r="AP367" s="3163"/>
      <c r="AQ367" s="3163"/>
      <c r="AR367" s="3163"/>
      <c r="AS367" s="3163"/>
      <c r="AT367" s="3163"/>
      <c r="AU367" s="3163"/>
      <c r="AV367" s="3163"/>
      <c r="AW367" s="3163"/>
      <c r="AX367" s="3163"/>
      <c r="AY367" s="3163"/>
      <c r="AZ367" s="3163"/>
      <c r="BA367" s="3163"/>
      <c r="BB367" s="3163"/>
      <c r="BC367" s="3163"/>
      <c r="BD367" s="3163"/>
      <c r="BE367" s="3163"/>
      <c r="BF367" s="3163"/>
      <c r="BG367" s="3899"/>
      <c r="BH367" s="3899"/>
      <c r="BI367" s="3900"/>
      <c r="BJ367" s="3900"/>
      <c r="BK367" s="1888"/>
      <c r="BL367" s="3163"/>
      <c r="BM367" s="3163"/>
      <c r="BN367" s="3163"/>
      <c r="BO367" s="3163"/>
      <c r="BP367" s="3163"/>
      <c r="BQ367" s="3163"/>
      <c r="BR367" s="3163"/>
    </row>
    <row r="368" spans="1:70" s="2388" customFormat="1" ht="11.1" customHeight="1">
      <c r="A368" s="2465"/>
      <c r="B368" s="4216" t="s">
        <v>3503</v>
      </c>
      <c r="C368" s="1503"/>
      <c r="D368" s="1503"/>
      <c r="E368" s="1503"/>
      <c r="F368" s="3163"/>
      <c r="G368" s="3163"/>
      <c r="H368" s="3163"/>
      <c r="I368" s="4342"/>
      <c r="J368" s="4342"/>
      <c r="K368" s="4342"/>
      <c r="L368" s="4342"/>
      <c r="M368" s="4342"/>
      <c r="N368" s="1482"/>
      <c r="O368" s="4342"/>
      <c r="P368" s="4327"/>
      <c r="Q368" s="4327"/>
      <c r="R368" s="4327"/>
      <c r="S368" s="4327"/>
      <c r="T368" s="4327"/>
      <c r="U368" s="2551"/>
      <c r="V368" s="2079"/>
      <c r="W368" s="4327"/>
      <c r="X368" s="4327"/>
      <c r="Y368" s="4327"/>
      <c r="Z368" s="4327"/>
      <c r="AA368" s="4327"/>
      <c r="AB368" s="4327"/>
      <c r="AC368" s="4327"/>
      <c r="AD368" s="4327"/>
      <c r="AE368" s="4327"/>
      <c r="AF368" s="4327"/>
      <c r="AG368" s="4327"/>
      <c r="AH368" s="4327"/>
      <c r="AI368" s="4327"/>
      <c r="AJ368" s="4327"/>
      <c r="AK368" s="4327"/>
      <c r="AL368" s="4327"/>
      <c r="AM368" s="4327"/>
      <c r="AN368" s="4330"/>
      <c r="AO368" s="4330"/>
      <c r="AP368" s="3163"/>
      <c r="AQ368" s="3163"/>
      <c r="AR368" s="3163"/>
      <c r="AS368" s="3163"/>
      <c r="AT368" s="3163"/>
      <c r="AU368" s="3163"/>
      <c r="AV368" s="3163"/>
      <c r="AW368" s="3163"/>
      <c r="AX368" s="3163"/>
      <c r="AY368" s="3163"/>
      <c r="AZ368" s="3163"/>
      <c r="BA368" s="3163"/>
      <c r="BB368" s="3163"/>
      <c r="BC368" s="3163"/>
      <c r="BD368" s="3163"/>
      <c r="BE368" s="3163"/>
      <c r="BF368" s="3163"/>
      <c r="BG368" s="3899"/>
      <c r="BH368" s="3899"/>
      <c r="BI368" s="3900"/>
      <c r="BJ368" s="3900"/>
      <c r="BK368" s="1888"/>
      <c r="BL368" s="3163"/>
      <c r="BM368" s="3163"/>
      <c r="BN368" s="3163"/>
      <c r="BO368" s="3163"/>
      <c r="BP368" s="3163"/>
      <c r="BQ368" s="3163"/>
      <c r="BR368" s="3163"/>
    </row>
    <row r="369" spans="1:70" s="2388" customFormat="1" ht="11.1" customHeight="1">
      <c r="A369" s="2465"/>
      <c r="B369" s="4218" t="s">
        <v>2101</v>
      </c>
      <c r="C369" s="4218"/>
      <c r="D369" s="4093"/>
      <c r="E369" s="3163"/>
      <c r="F369" s="3163"/>
      <c r="G369" s="3163"/>
      <c r="H369" s="3163"/>
      <c r="I369" s="4220">
        <v>100</v>
      </c>
      <c r="J369" s="4220">
        <v>100</v>
      </c>
      <c r="K369" s="4220">
        <v>100</v>
      </c>
      <c r="L369" s="4220">
        <v>100</v>
      </c>
      <c r="M369" s="4220">
        <v>100</v>
      </c>
      <c r="N369" s="4219">
        <v>100</v>
      </c>
      <c r="O369" s="4165">
        <v>100</v>
      </c>
      <c r="P369" s="4327"/>
      <c r="Q369" s="4327"/>
      <c r="R369" s="4327"/>
      <c r="S369" s="4327"/>
      <c r="T369" s="4327"/>
      <c r="U369" s="4165"/>
      <c r="V369" s="4165"/>
      <c r="W369" s="2079"/>
      <c r="X369" s="2079"/>
      <c r="Y369" s="2360"/>
      <c r="Z369" s="4327"/>
      <c r="AA369" s="4327"/>
      <c r="AB369" s="4327"/>
      <c r="AC369" s="4327"/>
      <c r="AD369" s="4327"/>
      <c r="AE369" s="4327"/>
      <c r="AF369" s="4327"/>
      <c r="AG369" s="4327"/>
      <c r="AH369" s="4335"/>
      <c r="AI369" s="4335"/>
      <c r="AJ369" s="4335"/>
      <c r="AK369" s="685"/>
      <c r="AL369" s="4327"/>
      <c r="AM369" s="4327"/>
      <c r="AN369" s="4330"/>
      <c r="AO369" s="4330"/>
      <c r="AP369" s="3163"/>
      <c r="AQ369" s="3163"/>
      <c r="AR369" s="3163"/>
      <c r="AS369" s="3163"/>
      <c r="AT369" s="3163"/>
      <c r="AU369" s="3163"/>
      <c r="AV369" s="3163"/>
      <c r="AW369" s="3163"/>
      <c r="AX369" s="3163"/>
      <c r="AY369" s="3163"/>
      <c r="AZ369" s="3163"/>
      <c r="BA369" s="3163"/>
      <c r="BB369" s="3163"/>
      <c r="BC369" s="3163"/>
      <c r="BD369" s="3163"/>
      <c r="BE369" s="3163"/>
      <c r="BF369" s="3163"/>
      <c r="BG369" s="3899"/>
      <c r="BH369" s="3899"/>
      <c r="BI369" s="3900"/>
      <c r="BJ369" s="3900"/>
      <c r="BK369" s="1888"/>
      <c r="BL369" s="3163"/>
      <c r="BM369" s="3163"/>
      <c r="BN369" s="3163"/>
      <c r="BO369" s="3163"/>
      <c r="BP369" s="3163"/>
      <c r="BQ369" s="3163"/>
      <c r="BR369" s="3163"/>
    </row>
    <row r="370" spans="1:70" s="2388" customFormat="1" ht="11.1" customHeight="1">
      <c r="A370" s="2465"/>
      <c r="B370" s="4218" t="s">
        <v>539</v>
      </c>
      <c r="C370" s="4218"/>
      <c r="D370" s="3163"/>
      <c r="E370" s="3163"/>
      <c r="F370" s="3163"/>
      <c r="G370" s="3163"/>
      <c r="H370" s="3163"/>
      <c r="I370" s="4220">
        <v>98.8</v>
      </c>
      <c r="J370" s="4220">
        <v>98</v>
      </c>
      <c r="K370" s="4220">
        <v>98.4</v>
      </c>
      <c r="L370" s="4220">
        <v>99.1</v>
      </c>
      <c r="M370" s="4220">
        <v>98.5</v>
      </c>
      <c r="N370" s="4219">
        <v>98.7</v>
      </c>
      <c r="O370" s="4165">
        <v>98.6</v>
      </c>
      <c r="P370" s="4327"/>
      <c r="Q370" s="4327"/>
      <c r="R370" s="4327"/>
      <c r="S370" s="4327"/>
      <c r="T370" s="4327"/>
      <c r="U370" s="4165"/>
      <c r="V370" s="4165"/>
      <c r="W370" s="2079"/>
      <c r="X370" s="2079"/>
      <c r="Y370" s="2360"/>
      <c r="Z370" s="4327"/>
      <c r="AA370" s="4327"/>
      <c r="AB370" s="4327"/>
      <c r="AC370" s="4327"/>
      <c r="AD370" s="4342"/>
      <c r="AE370" s="4327"/>
      <c r="AF370" s="4327"/>
      <c r="AG370" s="4327"/>
      <c r="AH370" s="4335"/>
      <c r="AI370" s="4335"/>
      <c r="AJ370" s="4335"/>
      <c r="AK370" s="685"/>
      <c r="AL370" s="4327"/>
      <c r="AM370" s="4327"/>
      <c r="AN370" s="4330"/>
      <c r="AO370" s="4330"/>
      <c r="AP370" s="3163"/>
      <c r="AQ370" s="3163"/>
      <c r="AR370" s="3163"/>
      <c r="AS370" s="3163"/>
      <c r="AT370" s="3163"/>
      <c r="AU370" s="3163"/>
      <c r="AV370" s="3163"/>
      <c r="AW370" s="3163"/>
      <c r="AX370" s="3163"/>
      <c r="AY370" s="3163"/>
      <c r="AZ370" s="3163"/>
      <c r="BA370" s="3163"/>
      <c r="BB370" s="3163"/>
      <c r="BC370" s="3163"/>
      <c r="BD370" s="3163"/>
      <c r="BE370" s="3163"/>
      <c r="BF370" s="3163"/>
      <c r="BG370" s="3899"/>
      <c r="BH370" s="3899"/>
      <c r="BI370" s="3900"/>
      <c r="BJ370" s="3900"/>
      <c r="BK370" s="1888"/>
      <c r="BL370" s="3163"/>
      <c r="BM370" s="3163"/>
      <c r="BN370" s="3163"/>
      <c r="BO370" s="3163"/>
      <c r="BP370" s="3163"/>
      <c r="BQ370" s="3163"/>
      <c r="BR370" s="3163"/>
    </row>
    <row r="371" spans="1:70" s="2388" customFormat="1" ht="11.1" customHeight="1">
      <c r="A371" s="2465"/>
      <c r="B371" s="4218" t="s">
        <v>3505</v>
      </c>
      <c r="C371" s="4218"/>
      <c r="D371" s="3163"/>
      <c r="E371" s="3163"/>
      <c r="F371" s="3163"/>
      <c r="G371" s="3163"/>
      <c r="H371" s="3163"/>
      <c r="I371" s="4220">
        <v>22.9</v>
      </c>
      <c r="J371" s="4220">
        <v>24.6</v>
      </c>
      <c r="K371" s="4220">
        <v>23.9</v>
      </c>
      <c r="L371" s="4220">
        <v>21.3</v>
      </c>
      <c r="M371" s="4220">
        <v>20.7</v>
      </c>
      <c r="N371" s="4219">
        <v>18.899999999999999</v>
      </c>
      <c r="O371" s="4165">
        <v>21.2</v>
      </c>
      <c r="P371" s="4327"/>
      <c r="Q371" s="4327"/>
      <c r="R371" s="4327"/>
      <c r="S371" s="4327"/>
      <c r="T371" s="4327"/>
      <c r="U371" s="4165"/>
      <c r="V371" s="4165"/>
      <c r="W371" s="2079"/>
      <c r="X371" s="2079"/>
      <c r="Y371" s="2360"/>
      <c r="Z371" s="4327"/>
      <c r="AA371" s="4327"/>
      <c r="AB371" s="4327"/>
      <c r="AC371" s="4327"/>
      <c r="AD371" s="4342"/>
      <c r="AE371" s="4335"/>
      <c r="AF371" s="4335"/>
      <c r="AG371" s="4335"/>
      <c r="AH371" s="4335"/>
      <c r="AI371" s="4335"/>
      <c r="AJ371" s="4335"/>
      <c r="AK371" s="685"/>
      <c r="AL371" s="4327"/>
      <c r="AM371" s="4327"/>
      <c r="AN371" s="4330"/>
      <c r="AO371" s="4330"/>
      <c r="AP371" s="3163"/>
      <c r="AQ371" s="3163"/>
      <c r="AR371" s="3163"/>
      <c r="AS371" s="3163"/>
      <c r="AT371" s="3163"/>
      <c r="AU371" s="3163"/>
      <c r="AV371" s="3163"/>
      <c r="AW371" s="3163"/>
      <c r="AX371" s="3163"/>
      <c r="AY371" s="3163"/>
      <c r="AZ371" s="3163"/>
      <c r="BA371" s="3163"/>
      <c r="BB371" s="3163"/>
      <c r="BC371" s="3163"/>
      <c r="BD371" s="3163"/>
      <c r="BE371" s="3163"/>
      <c r="BF371" s="3163"/>
      <c r="BG371" s="3899"/>
      <c r="BH371" s="3899"/>
      <c r="BI371" s="3900"/>
      <c r="BJ371" s="3900"/>
      <c r="BK371" s="1888"/>
      <c r="BL371" s="3163"/>
      <c r="BM371" s="3163"/>
      <c r="BN371" s="3163"/>
      <c r="BO371" s="3163"/>
      <c r="BP371" s="3163"/>
      <c r="BQ371" s="3163"/>
      <c r="BR371" s="3163"/>
    </row>
    <row r="372" spans="1:70" s="2388" customFormat="1" ht="11.1" customHeight="1">
      <c r="A372" s="2465"/>
      <c r="B372" s="3163"/>
      <c r="C372" s="4218" t="s">
        <v>3510</v>
      </c>
      <c r="D372" s="3163"/>
      <c r="E372" s="3163"/>
      <c r="F372" s="3163"/>
      <c r="G372" s="3163"/>
      <c r="H372" s="3163"/>
      <c r="I372" s="4220">
        <v>21.2</v>
      </c>
      <c r="J372" s="4220">
        <v>22.8</v>
      </c>
      <c r="K372" s="4220">
        <v>22.2</v>
      </c>
      <c r="L372" s="4220">
        <v>19.3</v>
      </c>
      <c r="M372" s="4220">
        <v>18.7</v>
      </c>
      <c r="N372" s="4219">
        <v>17.3</v>
      </c>
      <c r="O372" s="4165">
        <v>19.5</v>
      </c>
      <c r="P372" s="4327"/>
      <c r="Q372" s="4327"/>
      <c r="R372" s="4327"/>
      <c r="S372" s="4327"/>
      <c r="T372" s="4327"/>
      <c r="U372" s="4165"/>
      <c r="V372" s="4165"/>
      <c r="W372" s="2079"/>
      <c r="X372" s="2079"/>
      <c r="Y372" s="2360"/>
      <c r="Z372" s="4327"/>
      <c r="AA372" s="4327"/>
      <c r="AB372" s="4327"/>
      <c r="AC372" s="4327"/>
      <c r="AD372" s="4370"/>
      <c r="AE372" s="4335"/>
      <c r="AF372" s="4335"/>
      <c r="AG372" s="4335"/>
      <c r="AH372" s="685"/>
      <c r="AI372" s="4327"/>
      <c r="AJ372" s="4327"/>
      <c r="AK372" s="4327"/>
      <c r="AL372" s="4330"/>
      <c r="AM372" s="4330"/>
      <c r="AN372" s="4330"/>
      <c r="AO372" s="4330"/>
      <c r="AP372" s="3163"/>
      <c r="AQ372" s="3163"/>
      <c r="AR372" s="3163"/>
      <c r="AS372" s="3163"/>
      <c r="AT372" s="3163"/>
      <c r="AU372" s="3163"/>
      <c r="AV372" s="3163"/>
      <c r="AW372" s="3163"/>
      <c r="AX372" s="3163"/>
      <c r="AY372" s="3163"/>
      <c r="AZ372" s="3163"/>
      <c r="BA372" s="3163"/>
      <c r="BB372" s="3163"/>
      <c r="BC372" s="3163"/>
      <c r="BD372" s="3163"/>
      <c r="BE372" s="3163"/>
      <c r="BF372" s="3163"/>
      <c r="BG372" s="3899"/>
      <c r="BH372" s="3899"/>
      <c r="BI372" s="3900"/>
      <c r="BJ372" s="3900"/>
      <c r="BK372" s="1888"/>
      <c r="BL372" s="3163"/>
      <c r="BM372" s="3163"/>
      <c r="BN372" s="3163"/>
      <c r="BO372" s="3163"/>
      <c r="BP372" s="3163"/>
      <c r="BQ372" s="3163"/>
      <c r="BR372" s="3163"/>
    </row>
    <row r="373" spans="1:70" s="2388" customFormat="1" ht="11.1" customHeight="1">
      <c r="A373" s="2465"/>
      <c r="B373" s="3163"/>
      <c r="C373" s="4218" t="s">
        <v>3511</v>
      </c>
      <c r="D373" s="3163"/>
      <c r="E373" s="3163"/>
      <c r="F373" s="3163"/>
      <c r="G373" s="3163"/>
      <c r="H373" s="3163"/>
      <c r="I373" s="4220">
        <v>1.7</v>
      </c>
      <c r="J373" s="4220">
        <v>1.8</v>
      </c>
      <c r="K373" s="4220">
        <v>1.7</v>
      </c>
      <c r="L373" s="4220">
        <v>1.5</v>
      </c>
      <c r="M373" s="4220">
        <v>1.5</v>
      </c>
      <c r="N373" s="4219">
        <v>1.4</v>
      </c>
      <c r="O373" s="4165">
        <v>1.5</v>
      </c>
      <c r="P373" s="4327"/>
      <c r="Q373" s="4327"/>
      <c r="R373" s="4327"/>
      <c r="S373" s="4327"/>
      <c r="T373" s="4327"/>
      <c r="U373" s="4165"/>
      <c r="V373" s="4165"/>
      <c r="W373" s="2079"/>
      <c r="X373" s="2079"/>
      <c r="Y373" s="2360"/>
      <c r="Z373" s="4327"/>
      <c r="AA373" s="4327"/>
      <c r="AB373" s="4327"/>
      <c r="AC373" s="4327"/>
      <c r="AD373" s="4370"/>
      <c r="AE373" s="4335"/>
      <c r="AF373" s="4335"/>
      <c r="AG373" s="4335"/>
      <c r="AH373" s="685"/>
      <c r="AI373" s="4327"/>
      <c r="AJ373" s="4327"/>
      <c r="AK373" s="4327"/>
      <c r="AL373" s="4330"/>
      <c r="AM373" s="4330"/>
      <c r="AN373" s="4330"/>
      <c r="AO373" s="4330"/>
      <c r="AP373" s="3163"/>
      <c r="AQ373" s="3163"/>
      <c r="AR373" s="3163"/>
      <c r="AS373" s="3163"/>
      <c r="AT373" s="3163"/>
      <c r="AU373" s="3163"/>
      <c r="AV373" s="3163"/>
      <c r="AW373" s="3163"/>
      <c r="AX373" s="3163"/>
      <c r="AY373" s="3163"/>
      <c r="AZ373" s="3163"/>
      <c r="BA373" s="3163"/>
      <c r="BB373" s="3163"/>
      <c r="BC373" s="3163"/>
      <c r="BD373" s="3163"/>
      <c r="BE373" s="3163"/>
      <c r="BF373" s="3163"/>
      <c r="BG373" s="3899"/>
      <c r="BH373" s="3899"/>
      <c r="BI373" s="3900"/>
      <c r="BJ373" s="3900"/>
      <c r="BK373" s="1888"/>
      <c r="BL373" s="3163"/>
      <c r="BM373" s="3163"/>
      <c r="BN373" s="3163"/>
      <c r="BO373" s="3163"/>
      <c r="BP373" s="3163"/>
      <c r="BQ373" s="3163"/>
      <c r="BR373" s="3163"/>
    </row>
    <row r="374" spans="1:70" s="2388" customFormat="1" ht="11.1" customHeight="1">
      <c r="A374" s="2465"/>
      <c r="B374" s="4218" t="s">
        <v>3506</v>
      </c>
      <c r="C374" s="4218"/>
      <c r="D374" s="3163"/>
      <c r="E374" s="3163"/>
      <c r="F374" s="3163"/>
      <c r="G374" s="3163"/>
      <c r="H374" s="3163"/>
      <c r="I374" s="4220">
        <v>3</v>
      </c>
      <c r="J374" s="4220">
        <v>2.8</v>
      </c>
      <c r="K374" s="4220">
        <v>3.1</v>
      </c>
      <c r="L374" s="4220">
        <v>3.1</v>
      </c>
      <c r="M374" s="4220">
        <v>3.3</v>
      </c>
      <c r="N374" s="4219">
        <v>2.7</v>
      </c>
      <c r="O374" s="4165">
        <v>3.1</v>
      </c>
      <c r="P374" s="4327"/>
      <c r="Q374" s="4327"/>
      <c r="R374" s="4327"/>
      <c r="S374" s="4327"/>
      <c r="T374" s="4327"/>
      <c r="U374" s="4165"/>
      <c r="V374" s="4165"/>
      <c r="W374" s="2079"/>
      <c r="X374" s="2079"/>
      <c r="Y374" s="2360"/>
      <c r="Z374" s="4327"/>
      <c r="AA374" s="4327"/>
      <c r="AB374" s="4327"/>
      <c r="AC374" s="4327"/>
      <c r="AD374" s="4370"/>
      <c r="AE374" s="4335"/>
      <c r="AF374" s="4335"/>
      <c r="AG374" s="4335"/>
      <c r="AH374" s="685"/>
      <c r="AI374" s="4327"/>
      <c r="AJ374" s="4327"/>
      <c r="AK374" s="4327"/>
      <c r="AL374" s="4330"/>
      <c r="AM374" s="4330"/>
      <c r="AN374" s="4330"/>
      <c r="AO374" s="4330"/>
      <c r="AP374" s="3163"/>
      <c r="AQ374" s="3163"/>
      <c r="AR374" s="3163"/>
      <c r="AS374" s="3163"/>
      <c r="AT374" s="3163"/>
      <c r="AU374" s="3163"/>
      <c r="AV374" s="3163"/>
      <c r="AW374" s="3163"/>
      <c r="AX374" s="3163"/>
      <c r="AY374" s="3163"/>
      <c r="AZ374" s="3163"/>
      <c r="BA374" s="3163"/>
      <c r="BB374" s="3163"/>
      <c r="BC374" s="3163"/>
      <c r="BD374" s="3163"/>
      <c r="BE374" s="3163"/>
      <c r="BF374" s="3163"/>
      <c r="BG374" s="3899"/>
      <c r="BH374" s="3899"/>
      <c r="BI374" s="3900"/>
      <c r="BJ374" s="3900"/>
      <c r="BK374" s="1888"/>
      <c r="BL374" s="3163"/>
      <c r="BM374" s="3163"/>
      <c r="BN374" s="3163"/>
      <c r="BO374" s="3163"/>
      <c r="BP374" s="3163"/>
      <c r="BQ374" s="3163"/>
      <c r="BR374" s="3163"/>
    </row>
    <row r="375" spans="1:70" s="2388" customFormat="1" ht="11.1" customHeight="1">
      <c r="A375" s="2465"/>
      <c r="B375" s="3163"/>
      <c r="C375" s="4218" t="s">
        <v>3512</v>
      </c>
      <c r="D375" s="3163"/>
      <c r="E375" s="3163"/>
      <c r="F375" s="3163"/>
      <c r="G375" s="3163"/>
      <c r="H375" s="3163"/>
      <c r="I375" s="4220">
        <v>2</v>
      </c>
      <c r="J375" s="4220">
        <v>1.8</v>
      </c>
      <c r="K375" s="4220">
        <v>2.2000000000000002</v>
      </c>
      <c r="L375" s="4220">
        <v>1.9</v>
      </c>
      <c r="M375" s="4220">
        <v>2.1</v>
      </c>
      <c r="N375" s="4219">
        <v>1.7</v>
      </c>
      <c r="O375" s="4165">
        <v>2.2000000000000002</v>
      </c>
      <c r="P375" s="4327"/>
      <c r="Q375" s="4327"/>
      <c r="R375" s="4327"/>
      <c r="S375" s="4327"/>
      <c r="T375" s="4327"/>
      <c r="U375" s="4165"/>
      <c r="V375" s="4165"/>
      <c r="W375" s="2079"/>
      <c r="X375" s="2079"/>
      <c r="Y375" s="2360"/>
      <c r="Z375" s="4327"/>
      <c r="AA375" s="4327"/>
      <c r="AB375" s="4327"/>
      <c r="AC375" s="4327"/>
      <c r="AD375" s="4370"/>
      <c r="AE375" s="4335"/>
      <c r="AF375" s="4335"/>
      <c r="AG375" s="4335"/>
      <c r="AH375" s="685"/>
      <c r="AI375" s="4327"/>
      <c r="AJ375" s="4327"/>
      <c r="AK375" s="4327"/>
      <c r="AL375" s="4330"/>
      <c r="AM375" s="4330"/>
      <c r="AN375" s="4330"/>
      <c r="AO375" s="4330"/>
      <c r="AP375" s="3163"/>
      <c r="AQ375" s="3163"/>
      <c r="AR375" s="3163"/>
      <c r="AS375" s="3163"/>
      <c r="AT375" s="3163"/>
      <c r="AU375" s="3163"/>
      <c r="AV375" s="3163"/>
      <c r="AW375" s="3163"/>
      <c r="AX375" s="3163"/>
      <c r="AY375" s="3163"/>
      <c r="AZ375" s="3163"/>
      <c r="BA375" s="3163"/>
      <c r="BB375" s="3163"/>
      <c r="BC375" s="3163"/>
      <c r="BD375" s="3163"/>
      <c r="BE375" s="3163"/>
      <c r="BF375" s="3163"/>
      <c r="BG375" s="3899"/>
      <c r="BH375" s="3899"/>
      <c r="BI375" s="3900"/>
      <c r="BJ375" s="3900"/>
      <c r="BK375" s="1888"/>
      <c r="BL375" s="3163"/>
      <c r="BM375" s="3163"/>
      <c r="BN375" s="3163"/>
      <c r="BO375" s="3163"/>
      <c r="BP375" s="3163"/>
      <c r="BQ375" s="3163"/>
      <c r="BR375" s="3163"/>
    </row>
    <row r="376" spans="1:70" s="2388" customFormat="1" ht="11.1" customHeight="1">
      <c r="A376" s="2465"/>
      <c r="B376" s="3163"/>
      <c r="C376" s="4218" t="s">
        <v>3513</v>
      </c>
      <c r="D376" s="3163"/>
      <c r="E376" s="3163"/>
      <c r="F376" s="3163"/>
      <c r="G376" s="3163"/>
      <c r="H376" s="3163"/>
      <c r="I376" s="4220">
        <v>1</v>
      </c>
      <c r="J376" s="4220">
        <v>0.9</v>
      </c>
      <c r="K376" s="4220">
        <v>0.9</v>
      </c>
      <c r="L376" s="4220">
        <v>1.2</v>
      </c>
      <c r="M376" s="4220">
        <v>1.2</v>
      </c>
      <c r="N376" s="4219">
        <v>1</v>
      </c>
      <c r="O376" s="4165">
        <v>0.9</v>
      </c>
      <c r="P376" s="4327"/>
      <c r="Q376" s="4327"/>
      <c r="R376" s="4327"/>
      <c r="S376" s="4327"/>
      <c r="T376" s="4327"/>
      <c r="U376" s="4165"/>
      <c r="V376" s="4165"/>
      <c r="W376" s="2079"/>
      <c r="X376" s="2079"/>
      <c r="Y376" s="2360"/>
      <c r="Z376" s="4327"/>
      <c r="AA376" s="4327"/>
      <c r="AB376" s="4327"/>
      <c r="AC376" s="4327"/>
      <c r="AD376" s="4335"/>
      <c r="AE376" s="4335"/>
      <c r="AF376" s="4335"/>
      <c r="AG376" s="4335"/>
      <c r="AH376" s="685"/>
      <c r="AI376" s="4327"/>
      <c r="AJ376" s="4327"/>
      <c r="AK376" s="4327"/>
      <c r="AL376" s="4330"/>
      <c r="AM376" s="4330"/>
      <c r="AN376" s="4330"/>
      <c r="AO376" s="4330"/>
      <c r="AP376" s="3163"/>
      <c r="AQ376" s="3163"/>
      <c r="AR376" s="3163"/>
      <c r="AS376" s="3163"/>
      <c r="AT376" s="3163"/>
      <c r="AU376" s="3163"/>
      <c r="AV376" s="3163"/>
      <c r="AW376" s="3163"/>
      <c r="AX376" s="3163"/>
      <c r="AY376" s="3163"/>
      <c r="AZ376" s="3163"/>
      <c r="BA376" s="3163"/>
      <c r="BB376" s="3163"/>
      <c r="BC376" s="3163"/>
      <c r="BD376" s="3163"/>
      <c r="BE376" s="3163"/>
      <c r="BF376" s="3163"/>
      <c r="BG376" s="3899"/>
      <c r="BH376" s="3899"/>
      <c r="BI376" s="3900"/>
      <c r="BJ376" s="3900"/>
      <c r="BK376" s="1888"/>
      <c r="BL376" s="3163"/>
      <c r="BM376" s="3163"/>
      <c r="BN376" s="3163"/>
      <c r="BO376" s="3163"/>
      <c r="BP376" s="3163"/>
      <c r="BQ376" s="3163"/>
      <c r="BR376" s="3163"/>
    </row>
    <row r="377" spans="1:70" s="2388" customFormat="1" ht="11.1" customHeight="1">
      <c r="A377" s="2465"/>
      <c r="B377" s="4218" t="s">
        <v>971</v>
      </c>
      <c r="C377" s="4218"/>
      <c r="D377" s="3163"/>
      <c r="E377" s="3163"/>
      <c r="F377" s="3163"/>
      <c r="G377" s="3163"/>
      <c r="H377" s="3163"/>
      <c r="I377" s="4220">
        <v>4.5999999999999996</v>
      </c>
      <c r="J377" s="4220">
        <v>5.6</v>
      </c>
      <c r="K377" s="4220">
        <v>5.8</v>
      </c>
      <c r="L377" s="4220">
        <v>5.5</v>
      </c>
      <c r="M377" s="4220">
        <v>6.2</v>
      </c>
      <c r="N377" s="4219">
        <v>5.9</v>
      </c>
      <c r="O377" s="4165">
        <v>5.2</v>
      </c>
      <c r="P377" s="4327"/>
      <c r="Q377" s="4327"/>
      <c r="R377" s="4327"/>
      <c r="S377" s="4327"/>
      <c r="T377" s="4327"/>
      <c r="U377" s="4165"/>
      <c r="V377" s="4165"/>
      <c r="W377" s="2079"/>
      <c r="X377" s="2079"/>
      <c r="Y377" s="2360"/>
      <c r="Z377" s="4327"/>
      <c r="AA377" s="4327"/>
      <c r="AB377" s="4327"/>
      <c r="AC377" s="4327"/>
      <c r="AD377" s="4335"/>
      <c r="AE377" s="4335"/>
      <c r="AF377" s="4335"/>
      <c r="AG377" s="4335"/>
      <c r="AH377" s="685"/>
      <c r="AI377" s="4327"/>
      <c r="AJ377" s="4327"/>
      <c r="AK377" s="4327"/>
      <c r="AL377" s="4330"/>
      <c r="AM377" s="4330"/>
      <c r="AN377" s="4330"/>
      <c r="AO377" s="4330"/>
      <c r="AP377" s="3163"/>
      <c r="AQ377" s="3163"/>
      <c r="AR377" s="3163"/>
      <c r="AS377" s="3163"/>
      <c r="AT377" s="3163"/>
      <c r="AU377" s="3163"/>
      <c r="AV377" s="3163"/>
      <c r="AW377" s="3163"/>
      <c r="AX377" s="3163"/>
      <c r="AY377" s="3163"/>
      <c r="AZ377" s="3163"/>
      <c r="BA377" s="3163"/>
      <c r="BB377" s="3163"/>
      <c r="BC377" s="3163"/>
      <c r="BD377" s="3163"/>
      <c r="BE377" s="3163"/>
      <c r="BF377" s="3163"/>
      <c r="BG377" s="3899"/>
      <c r="BH377" s="3899"/>
      <c r="BI377" s="3900"/>
      <c r="BJ377" s="3900"/>
      <c r="BK377" s="1888"/>
      <c r="BL377" s="3163"/>
      <c r="BM377" s="3163"/>
      <c r="BN377" s="3163"/>
      <c r="BO377" s="3163"/>
      <c r="BP377" s="3163"/>
      <c r="BQ377" s="3163"/>
      <c r="BR377" s="3163"/>
    </row>
    <row r="378" spans="1:70" s="2388" customFormat="1" ht="11.1" customHeight="1">
      <c r="A378" s="2465"/>
      <c r="B378" s="3163"/>
      <c r="C378" s="4218" t="s">
        <v>3514</v>
      </c>
      <c r="D378" s="3163"/>
      <c r="E378" s="3163"/>
      <c r="F378" s="3163"/>
      <c r="G378" s="3163"/>
      <c r="H378" s="3163"/>
      <c r="I378" s="4220">
        <v>2.9</v>
      </c>
      <c r="J378" s="4220">
        <v>3.7</v>
      </c>
      <c r="K378" s="4220">
        <v>3.8</v>
      </c>
      <c r="L378" s="4220">
        <v>3.6</v>
      </c>
      <c r="M378" s="4220">
        <v>4.3</v>
      </c>
      <c r="N378" s="4219">
        <v>4</v>
      </c>
      <c r="O378" s="4165">
        <v>3.5</v>
      </c>
      <c r="P378" s="4327"/>
      <c r="Q378" s="4327"/>
      <c r="R378" s="4327"/>
      <c r="S378" s="4327"/>
      <c r="T378" s="4327"/>
      <c r="U378" s="4165"/>
      <c r="V378" s="4165"/>
      <c r="W378" s="2079"/>
      <c r="X378" s="2079"/>
      <c r="Y378" s="2360"/>
      <c r="Z378" s="4327"/>
      <c r="AA378" s="4327"/>
      <c r="AB378" s="4327"/>
      <c r="AC378" s="4327"/>
      <c r="AD378" s="4335"/>
      <c r="AE378" s="4335"/>
      <c r="AF378" s="4335"/>
      <c r="AG378" s="4335"/>
      <c r="AH378" s="685"/>
      <c r="AI378" s="4327"/>
      <c r="AJ378" s="4327"/>
      <c r="AK378" s="4327"/>
      <c r="AL378" s="4330"/>
      <c r="AM378" s="4330"/>
      <c r="AN378" s="4330"/>
      <c r="AO378" s="4330"/>
      <c r="AP378" s="3163"/>
      <c r="AQ378" s="3163"/>
      <c r="AR378" s="3163"/>
      <c r="AS378" s="3163"/>
      <c r="AT378" s="3163"/>
      <c r="AU378" s="3163"/>
      <c r="AV378" s="3163"/>
      <c r="AW378" s="3163"/>
      <c r="AX378" s="3163"/>
      <c r="AY378" s="3163"/>
      <c r="AZ378" s="3163"/>
      <c r="BA378" s="3163"/>
      <c r="BB378" s="3163"/>
      <c r="BC378" s="3163"/>
      <c r="BD378" s="3163"/>
      <c r="BE378" s="3163"/>
      <c r="BF378" s="3163"/>
      <c r="BG378" s="3899"/>
      <c r="BH378" s="3899"/>
      <c r="BI378" s="3900"/>
      <c r="BJ378" s="3900"/>
      <c r="BK378" s="1888"/>
      <c r="BL378" s="3163"/>
      <c r="BM378" s="3163"/>
      <c r="BN378" s="3163"/>
      <c r="BO378" s="3163"/>
      <c r="BP378" s="3163"/>
      <c r="BQ378" s="3163"/>
      <c r="BR378" s="3163"/>
    </row>
    <row r="379" spans="1:70" s="2388" customFormat="1" ht="11.1" customHeight="1">
      <c r="A379" s="2465"/>
      <c r="B379" s="3163"/>
      <c r="C379" s="4218" t="s">
        <v>3515</v>
      </c>
      <c r="D379" s="3163"/>
      <c r="E379" s="3163"/>
      <c r="F379" s="3163"/>
      <c r="G379" s="3163"/>
      <c r="H379" s="3163"/>
      <c r="I379" s="4220">
        <v>1.2</v>
      </c>
      <c r="J379" s="4220">
        <v>1.2</v>
      </c>
      <c r="K379" s="4220">
        <v>1.3</v>
      </c>
      <c r="L379" s="4220">
        <v>1.3</v>
      </c>
      <c r="M379" s="4220">
        <v>1.3</v>
      </c>
      <c r="N379" s="4219">
        <v>1.4</v>
      </c>
      <c r="O379" s="4165">
        <v>1.2</v>
      </c>
      <c r="P379" s="4327"/>
      <c r="Q379" s="4327"/>
      <c r="R379" s="4327"/>
      <c r="S379" s="4327"/>
      <c r="T379" s="4327"/>
      <c r="U379" s="4165"/>
      <c r="V379" s="4165"/>
      <c r="W379" s="2079"/>
      <c r="X379" s="2079"/>
      <c r="Y379" s="2360"/>
      <c r="Z379" s="4327"/>
      <c r="AA379" s="4327"/>
      <c r="AB379" s="4327"/>
      <c r="AC379" s="4327"/>
      <c r="AD379" s="4335"/>
      <c r="AE379" s="4335"/>
      <c r="AF379" s="4335"/>
      <c r="AG379" s="4335"/>
      <c r="AH379" s="685"/>
      <c r="AI379" s="4327"/>
      <c r="AJ379" s="4327"/>
      <c r="AK379" s="4327"/>
      <c r="AL379" s="4330"/>
      <c r="AM379" s="4330"/>
      <c r="AN379" s="4330"/>
      <c r="AO379" s="4330"/>
      <c r="AP379" s="3163"/>
      <c r="AQ379" s="3163"/>
      <c r="AR379" s="3163"/>
      <c r="AS379" s="3163"/>
      <c r="AT379" s="3163"/>
      <c r="AU379" s="3163"/>
      <c r="AV379" s="3163"/>
      <c r="AW379" s="3163"/>
      <c r="AX379" s="3163"/>
      <c r="AY379" s="3163"/>
      <c r="AZ379" s="3163"/>
      <c r="BA379" s="3163"/>
      <c r="BB379" s="3163"/>
      <c r="BC379" s="3163"/>
      <c r="BD379" s="3163"/>
      <c r="BE379" s="3163"/>
      <c r="BF379" s="3163"/>
      <c r="BG379" s="3899"/>
      <c r="BH379" s="3899"/>
      <c r="BI379" s="3900"/>
      <c r="BJ379" s="3900"/>
      <c r="BK379" s="1888"/>
      <c r="BL379" s="3163"/>
      <c r="BM379" s="3163"/>
      <c r="BN379" s="3163"/>
      <c r="BO379" s="3163"/>
      <c r="BP379" s="3163"/>
      <c r="BQ379" s="3163"/>
      <c r="BR379" s="3163"/>
    </row>
    <row r="380" spans="1:70" s="2388" customFormat="1" ht="11.1" customHeight="1">
      <c r="A380" s="2465"/>
      <c r="B380" s="4218" t="s">
        <v>1055</v>
      </c>
      <c r="C380" s="4218"/>
      <c r="D380" s="3163"/>
      <c r="E380" s="4093"/>
      <c r="F380" s="3163"/>
      <c r="G380" s="3163"/>
      <c r="H380" s="3163"/>
      <c r="I380" s="4220">
        <v>20</v>
      </c>
      <c r="J380" s="4220">
        <v>18.600000000000001</v>
      </c>
      <c r="K380" s="4220">
        <v>19</v>
      </c>
      <c r="L380" s="4220">
        <v>16.3</v>
      </c>
      <c r="M380" s="4220">
        <v>15.5</v>
      </c>
      <c r="N380" s="4219">
        <v>15.4</v>
      </c>
      <c r="O380" s="4165">
        <v>16.7</v>
      </c>
      <c r="P380" s="4327"/>
      <c r="Q380" s="4327"/>
      <c r="R380" s="4327"/>
      <c r="S380" s="4327"/>
      <c r="T380" s="4327"/>
      <c r="U380" s="4165"/>
      <c r="V380" s="4165"/>
      <c r="W380" s="2079"/>
      <c r="X380" s="2079"/>
      <c r="Y380" s="2360"/>
      <c r="Z380" s="4327"/>
      <c r="AA380" s="4327"/>
      <c r="AB380" s="4327"/>
      <c r="AC380" s="4327"/>
      <c r="AD380" s="4335"/>
      <c r="AE380" s="4335"/>
      <c r="AF380" s="4335"/>
      <c r="AG380" s="4335"/>
      <c r="AH380" s="685"/>
      <c r="AI380" s="4327"/>
      <c r="AJ380" s="4327"/>
      <c r="AK380" s="4327"/>
      <c r="AL380" s="4330"/>
      <c r="AM380" s="4330"/>
      <c r="AN380" s="4330"/>
      <c r="AO380" s="4330"/>
      <c r="AP380" s="3163"/>
      <c r="AQ380" s="3163"/>
      <c r="AR380" s="3163"/>
      <c r="AS380" s="3163"/>
      <c r="AT380" s="3163"/>
      <c r="AU380" s="3163"/>
      <c r="AV380" s="3163"/>
      <c r="AW380" s="3163"/>
      <c r="AX380" s="3163"/>
      <c r="AY380" s="3163"/>
      <c r="AZ380" s="3163"/>
      <c r="BA380" s="3163"/>
      <c r="BB380" s="3163"/>
      <c r="BC380" s="3163"/>
      <c r="BD380" s="3163"/>
      <c r="BE380" s="3163"/>
      <c r="BF380" s="3163"/>
      <c r="BG380" s="3899"/>
      <c r="BH380" s="3899"/>
      <c r="BI380" s="3900"/>
      <c r="BJ380" s="3900"/>
      <c r="BK380" s="1888"/>
      <c r="BL380" s="3163"/>
      <c r="BM380" s="3163"/>
      <c r="BN380" s="3163"/>
      <c r="BO380" s="3163"/>
      <c r="BP380" s="3163"/>
      <c r="BQ380" s="3163"/>
      <c r="BR380" s="3163"/>
    </row>
    <row r="381" spans="1:70" s="2388" customFormat="1" ht="11.1" customHeight="1">
      <c r="A381" s="2465"/>
      <c r="B381" s="3163"/>
      <c r="C381" s="4218" t="s">
        <v>3516</v>
      </c>
      <c r="D381" s="3163"/>
      <c r="E381" s="4093"/>
      <c r="F381" s="3163"/>
      <c r="G381" s="3163"/>
      <c r="H381" s="3163"/>
      <c r="I381" s="4220">
        <v>3.3</v>
      </c>
      <c r="J381" s="4220">
        <v>3</v>
      </c>
      <c r="K381" s="4220">
        <v>2.5</v>
      </c>
      <c r="L381" s="4220">
        <v>2.6</v>
      </c>
      <c r="M381" s="4220">
        <v>2.7</v>
      </c>
      <c r="N381" s="4219">
        <v>2.4</v>
      </c>
      <c r="O381" s="4165">
        <v>3</v>
      </c>
      <c r="P381" s="4327"/>
      <c r="Q381" s="4327"/>
      <c r="R381" s="4327"/>
      <c r="S381" s="4327"/>
      <c r="T381" s="4327"/>
      <c r="U381" s="4165"/>
      <c r="V381" s="4165"/>
      <c r="W381" s="2079"/>
      <c r="X381" s="2079"/>
      <c r="Y381" s="2360"/>
      <c r="Z381" s="4327"/>
      <c r="AA381" s="4327"/>
      <c r="AB381" s="4327"/>
      <c r="AC381" s="4327"/>
      <c r="AD381" s="4335"/>
      <c r="AE381" s="4335"/>
      <c r="AF381" s="4335"/>
      <c r="AG381" s="4335"/>
      <c r="AH381" s="685"/>
      <c r="AI381" s="4327"/>
      <c r="AJ381" s="4327"/>
      <c r="AK381" s="4327"/>
      <c r="AL381" s="4330"/>
      <c r="AM381" s="4330"/>
      <c r="AN381" s="4330"/>
      <c r="AO381" s="4330"/>
      <c r="AP381" s="3163"/>
      <c r="AQ381" s="3163"/>
      <c r="AR381" s="3163"/>
      <c r="AS381" s="3163"/>
      <c r="AT381" s="3163"/>
      <c r="AU381" s="3163"/>
      <c r="AV381" s="3163"/>
      <c r="AW381" s="3163"/>
      <c r="AX381" s="3163"/>
      <c r="AY381" s="3163"/>
      <c r="AZ381" s="3163"/>
      <c r="BA381" s="3163"/>
      <c r="BB381" s="3163"/>
      <c r="BC381" s="3163"/>
      <c r="BD381" s="3163"/>
      <c r="BE381" s="3163"/>
      <c r="BF381" s="3163"/>
      <c r="BG381" s="3899"/>
      <c r="BH381" s="3899"/>
      <c r="BI381" s="3900"/>
      <c r="BJ381" s="3900"/>
      <c r="BK381" s="1888"/>
      <c r="BL381" s="3163"/>
      <c r="BM381" s="3163"/>
      <c r="BN381" s="3163"/>
      <c r="BO381" s="3163"/>
      <c r="BP381" s="3163"/>
      <c r="BQ381" s="3163"/>
      <c r="BR381" s="3163"/>
    </row>
    <row r="382" spans="1:70" s="2388" customFormat="1" ht="11.1" customHeight="1">
      <c r="A382" s="2465"/>
      <c r="B382" s="4218" t="s">
        <v>3507</v>
      </c>
      <c r="C382" s="4218"/>
      <c r="D382" s="3163"/>
      <c r="E382" s="4093"/>
      <c r="F382" s="3163"/>
      <c r="G382" s="3163"/>
      <c r="H382" s="3163"/>
      <c r="I382" s="4220">
        <v>6</v>
      </c>
      <c r="J382" s="4220">
        <v>4.9000000000000004</v>
      </c>
      <c r="K382" s="4220">
        <v>4.8</v>
      </c>
      <c r="L382" s="4220">
        <v>6.1</v>
      </c>
      <c r="M382" s="4220">
        <v>7.8</v>
      </c>
      <c r="N382" s="4219">
        <v>7.1</v>
      </c>
      <c r="O382" s="4165">
        <v>8</v>
      </c>
      <c r="P382" s="4327"/>
      <c r="Q382" s="4327"/>
      <c r="R382" s="4327"/>
      <c r="S382" s="4327"/>
      <c r="T382" s="4327"/>
      <c r="U382" s="4165"/>
      <c r="V382" s="2077"/>
      <c r="W382" s="2079"/>
      <c r="X382" s="2079"/>
      <c r="Y382" s="2360"/>
      <c r="Z382" s="4327"/>
      <c r="AA382" s="4327"/>
      <c r="AB382" s="4327"/>
      <c r="AC382" s="4327"/>
      <c r="AD382" s="4335"/>
      <c r="AE382" s="4335"/>
      <c r="AF382" s="4335"/>
      <c r="AG382" s="4335"/>
      <c r="AH382" s="685"/>
      <c r="AI382" s="4327"/>
      <c r="AJ382" s="4327"/>
      <c r="AK382" s="4327"/>
      <c r="AL382" s="4330"/>
      <c r="AM382" s="4330"/>
      <c r="AN382" s="4330"/>
      <c r="AO382" s="4330"/>
      <c r="AP382" s="3163"/>
      <c r="AQ382" s="3163"/>
      <c r="AR382" s="3163"/>
      <c r="AS382" s="3163"/>
      <c r="AT382" s="3163"/>
      <c r="AU382" s="3163"/>
      <c r="AV382" s="3163"/>
      <c r="AW382" s="3163"/>
      <c r="AX382" s="3163"/>
      <c r="AY382" s="3163"/>
      <c r="AZ382" s="3163"/>
      <c r="BA382" s="3163"/>
      <c r="BB382" s="3163"/>
      <c r="BC382" s="3163"/>
      <c r="BD382" s="3163"/>
      <c r="BE382" s="3163"/>
      <c r="BF382" s="3163"/>
      <c r="BG382" s="3899"/>
      <c r="BH382" s="3899"/>
      <c r="BI382" s="3900"/>
      <c r="BJ382" s="3900"/>
      <c r="BK382" s="1888"/>
      <c r="BL382" s="3163"/>
      <c r="BM382" s="3163"/>
      <c r="BN382" s="3163"/>
      <c r="BO382" s="3163"/>
      <c r="BP382" s="3163"/>
      <c r="BQ382" s="3163"/>
      <c r="BR382" s="3163"/>
    </row>
    <row r="383" spans="1:70" s="2388" customFormat="1" ht="11.1" customHeight="1">
      <c r="A383" s="2465"/>
      <c r="B383" s="4218" t="s">
        <v>3508</v>
      </c>
      <c r="C383" s="4218"/>
      <c r="D383" s="3163"/>
      <c r="E383" s="3163"/>
      <c r="F383" s="3163"/>
      <c r="G383" s="3163"/>
      <c r="H383" s="3163"/>
      <c r="I383" s="4220">
        <v>4.2</v>
      </c>
      <c r="J383" s="4220">
        <v>4.0999999999999996</v>
      </c>
      <c r="K383" s="4220">
        <v>3.9</v>
      </c>
      <c r="L383" s="4220">
        <v>4.3</v>
      </c>
      <c r="M383" s="4220">
        <v>4.7</v>
      </c>
      <c r="N383" s="4219">
        <v>4.8</v>
      </c>
      <c r="O383" s="4165">
        <v>4.5</v>
      </c>
      <c r="P383" s="4327"/>
      <c r="Q383" s="4327"/>
      <c r="R383" s="4327"/>
      <c r="S383" s="4327"/>
      <c r="T383" s="4327"/>
      <c r="U383" s="4165"/>
      <c r="V383" s="2077"/>
      <c r="W383" s="2079"/>
      <c r="X383" s="2079"/>
      <c r="Y383" s="2360"/>
      <c r="Z383" s="4327"/>
      <c r="AA383" s="4327"/>
      <c r="AB383" s="4327"/>
      <c r="AC383" s="4327"/>
      <c r="AD383" s="4335"/>
      <c r="AE383" s="4335"/>
      <c r="AF383" s="4335"/>
      <c r="AG383" s="4335"/>
      <c r="AH383" s="685"/>
      <c r="AI383" s="4327"/>
      <c r="AJ383" s="4327"/>
      <c r="AK383" s="4327"/>
      <c r="AL383" s="4330"/>
      <c r="AM383" s="4330"/>
      <c r="AN383" s="4330"/>
      <c r="AO383" s="4330"/>
      <c r="AP383" s="3163"/>
      <c r="AQ383" s="3163"/>
      <c r="AR383" s="3163"/>
      <c r="AS383" s="3163"/>
      <c r="AT383" s="3163"/>
      <c r="AU383" s="3163"/>
      <c r="AV383" s="3163"/>
      <c r="AW383" s="3163"/>
      <c r="AX383" s="3163"/>
      <c r="AY383" s="3163"/>
      <c r="AZ383" s="3163"/>
      <c r="BA383" s="3163"/>
      <c r="BB383" s="3163"/>
      <c r="BC383" s="3163"/>
      <c r="BD383" s="3163"/>
      <c r="BE383" s="3163"/>
      <c r="BF383" s="3163"/>
      <c r="BG383" s="3899"/>
      <c r="BH383" s="3899"/>
      <c r="BI383" s="3900"/>
      <c r="BJ383" s="3900"/>
      <c r="BK383" s="1888"/>
      <c r="BL383" s="3163"/>
      <c r="BM383" s="3163"/>
      <c r="BN383" s="3163"/>
      <c r="BO383" s="3163"/>
      <c r="BP383" s="3163"/>
      <c r="BQ383" s="3163"/>
      <c r="BR383" s="3163"/>
    </row>
    <row r="384" spans="1:70" s="2388" customFormat="1" ht="11.1" customHeight="1">
      <c r="A384" s="2465"/>
      <c r="B384" s="4218" t="s">
        <v>441</v>
      </c>
      <c r="C384" s="4218"/>
      <c r="D384" s="3163"/>
      <c r="E384" s="3163"/>
      <c r="F384" s="3163"/>
      <c r="G384" s="3163"/>
      <c r="H384" s="3163"/>
      <c r="I384" s="4220">
        <v>10.3</v>
      </c>
      <c r="J384" s="4220">
        <v>9.5</v>
      </c>
      <c r="K384" s="4220">
        <v>11.5</v>
      </c>
      <c r="L384" s="4220">
        <v>11.8</v>
      </c>
      <c r="M384" s="4220">
        <v>11.4</v>
      </c>
      <c r="N384" s="4219">
        <v>13.1</v>
      </c>
      <c r="O384" s="4165">
        <v>12.2</v>
      </c>
      <c r="P384" s="4327"/>
      <c r="Q384" s="4327"/>
      <c r="R384" s="4327"/>
      <c r="S384" s="4327"/>
      <c r="T384" s="4327"/>
      <c r="U384" s="1101"/>
      <c r="V384" s="2077"/>
      <c r="W384" s="2079"/>
      <c r="X384" s="2079"/>
      <c r="Y384" s="2360"/>
      <c r="Z384" s="4327"/>
      <c r="AA384" s="4342"/>
      <c r="AB384" s="4342"/>
      <c r="AC384" s="4342"/>
      <c r="AD384" s="4335"/>
      <c r="AE384" s="4335"/>
      <c r="AF384" s="4335"/>
      <c r="AG384" s="4335"/>
      <c r="AH384" s="685"/>
      <c r="AI384" s="4327"/>
      <c r="AJ384" s="4327"/>
      <c r="AK384" s="4327"/>
      <c r="AL384" s="4330"/>
      <c r="AM384" s="4330"/>
      <c r="AN384" s="4330"/>
      <c r="AO384" s="4330"/>
      <c r="AP384" s="3163"/>
      <c r="AQ384" s="3163"/>
      <c r="AR384" s="3163"/>
      <c r="AS384" s="3163"/>
      <c r="AT384" s="3163"/>
      <c r="AU384" s="3163"/>
      <c r="AV384" s="3163"/>
      <c r="AW384" s="3163"/>
      <c r="AX384" s="3163"/>
      <c r="AY384" s="3163"/>
      <c r="AZ384" s="3163"/>
      <c r="BA384" s="3163"/>
      <c r="BB384" s="3163"/>
      <c r="BC384" s="3163"/>
      <c r="BD384" s="3163"/>
      <c r="BE384" s="3163"/>
      <c r="BF384" s="3163"/>
      <c r="BG384" s="3899"/>
      <c r="BH384" s="3899"/>
      <c r="BI384" s="3900"/>
      <c r="BJ384" s="3900"/>
      <c r="BK384" s="1888"/>
      <c r="BL384" s="3163"/>
      <c r="BM384" s="3163"/>
      <c r="BN384" s="3163"/>
      <c r="BO384" s="3163"/>
      <c r="BP384" s="3163"/>
      <c r="BQ384" s="3163"/>
      <c r="BR384" s="3163"/>
    </row>
    <row r="385" spans="1:70" s="2388" customFormat="1" ht="11.1" customHeight="1">
      <c r="A385" s="2465"/>
      <c r="B385" s="3163"/>
      <c r="C385" s="4218" t="s">
        <v>3517</v>
      </c>
      <c r="D385" s="3163"/>
      <c r="E385" s="3163"/>
      <c r="F385" s="3163"/>
      <c r="G385" s="3163"/>
      <c r="H385" s="3163"/>
      <c r="I385" s="4220">
        <v>2.9</v>
      </c>
      <c r="J385" s="4220">
        <v>2.4</v>
      </c>
      <c r="K385" s="4220">
        <v>2.4</v>
      </c>
      <c r="L385" s="4220">
        <v>1.6</v>
      </c>
      <c r="M385" s="4220">
        <v>2.2000000000000002</v>
      </c>
      <c r="N385" s="4219">
        <v>2.2000000000000002</v>
      </c>
      <c r="O385" s="4165">
        <v>1.8</v>
      </c>
      <c r="P385" s="4327"/>
      <c r="Q385" s="4327"/>
      <c r="R385" s="4327"/>
      <c r="S385" s="4327"/>
      <c r="T385" s="4327"/>
      <c r="U385" s="1101"/>
      <c r="V385" s="2077"/>
      <c r="W385" s="2079"/>
      <c r="X385" s="2079"/>
      <c r="Y385" s="2360"/>
      <c r="Z385" s="4327"/>
      <c r="AA385" s="4335"/>
      <c r="AB385" s="4335"/>
      <c r="AC385" s="4335"/>
      <c r="AD385" s="4335"/>
      <c r="AE385" s="4335"/>
      <c r="AF385" s="4335"/>
      <c r="AG385" s="4335"/>
      <c r="AH385" s="685"/>
      <c r="AI385" s="4327"/>
      <c r="AJ385" s="4327"/>
      <c r="AK385" s="4327"/>
      <c r="AL385" s="4330"/>
      <c r="AM385" s="4330"/>
      <c r="AN385" s="4330"/>
      <c r="AO385" s="4330"/>
      <c r="AP385" s="3163"/>
      <c r="AQ385" s="3163"/>
      <c r="AR385" s="3163"/>
      <c r="AS385" s="3163"/>
      <c r="AT385" s="3163"/>
      <c r="AU385" s="3163"/>
      <c r="AV385" s="3163"/>
      <c r="AW385" s="3163"/>
      <c r="AX385" s="3163"/>
      <c r="AY385" s="3163"/>
      <c r="AZ385" s="3163"/>
      <c r="BA385" s="3163"/>
      <c r="BB385" s="3163"/>
      <c r="BC385" s="3163"/>
      <c r="BD385" s="3163"/>
      <c r="BE385" s="3163"/>
      <c r="BF385" s="3163"/>
      <c r="BG385" s="3899"/>
      <c r="BH385" s="3899"/>
      <c r="BI385" s="3900"/>
      <c r="BJ385" s="3900"/>
      <c r="BK385" s="1888"/>
      <c r="BL385" s="3163"/>
      <c r="BM385" s="3163"/>
      <c r="BN385" s="3163"/>
      <c r="BO385" s="3163"/>
      <c r="BP385" s="3163"/>
      <c r="BQ385" s="3163"/>
      <c r="BR385" s="3163"/>
    </row>
    <row r="386" spans="1:70" s="2388" customFormat="1" ht="11.1" customHeight="1">
      <c r="A386" s="2465"/>
      <c r="B386" s="3163"/>
      <c r="C386" s="4218" t="s">
        <v>3518</v>
      </c>
      <c r="D386" s="3163"/>
      <c r="E386" s="1801"/>
      <c r="F386" s="3163"/>
      <c r="G386" s="3163"/>
      <c r="H386" s="3163"/>
      <c r="I386" s="4220">
        <v>3.5</v>
      </c>
      <c r="J386" s="4220">
        <v>3.5</v>
      </c>
      <c r="K386" s="4220">
        <v>5.0999999999999996</v>
      </c>
      <c r="L386" s="4220">
        <v>3.9</v>
      </c>
      <c r="M386" s="4220">
        <v>3.6</v>
      </c>
      <c r="N386" s="4219">
        <v>3.6</v>
      </c>
      <c r="O386" s="4165">
        <v>3.6</v>
      </c>
      <c r="P386" s="4327"/>
      <c r="Q386" s="4327"/>
      <c r="R386" s="4327"/>
      <c r="S386" s="4327"/>
      <c r="T386" s="4327"/>
      <c r="U386" s="1101"/>
      <c r="V386" s="2077"/>
      <c r="W386" s="2079"/>
      <c r="X386" s="2079"/>
      <c r="Y386" s="2360"/>
      <c r="Z386" s="4327"/>
      <c r="AA386" s="4335"/>
      <c r="AB386" s="4335"/>
      <c r="AC386" s="4335"/>
      <c r="AD386" s="4335"/>
      <c r="AE386" s="4335"/>
      <c r="AF386" s="4335"/>
      <c r="AG386" s="4335"/>
      <c r="AH386" s="685"/>
      <c r="AI386" s="4327"/>
      <c r="AJ386" s="4327"/>
      <c r="AK386" s="4327"/>
      <c r="AL386" s="4330"/>
      <c r="AM386" s="4330"/>
      <c r="AN386" s="4330"/>
      <c r="AO386" s="4330"/>
      <c r="AP386" s="3163"/>
      <c r="AQ386" s="3163"/>
      <c r="AR386" s="3163"/>
      <c r="AS386" s="3163"/>
      <c r="AT386" s="3163"/>
      <c r="AU386" s="3163"/>
      <c r="AV386" s="3163"/>
      <c r="AW386" s="3163"/>
      <c r="AX386" s="3163"/>
      <c r="AY386" s="3163"/>
      <c r="AZ386" s="3163"/>
      <c r="BA386" s="3163"/>
      <c r="BB386" s="3163"/>
      <c r="BC386" s="3163"/>
      <c r="BD386" s="3163"/>
      <c r="BE386" s="3163"/>
      <c r="BF386" s="3163"/>
      <c r="BG386" s="3899"/>
      <c r="BH386" s="3899"/>
      <c r="BI386" s="3900"/>
      <c r="BJ386" s="3900"/>
      <c r="BK386" s="1888"/>
      <c r="BL386" s="3163"/>
      <c r="BM386" s="3163"/>
      <c r="BN386" s="3163"/>
      <c r="BO386" s="3163"/>
      <c r="BP386" s="3163"/>
      <c r="BQ386" s="3163"/>
      <c r="BR386" s="3163"/>
    </row>
    <row r="387" spans="1:70" s="2388" customFormat="1" ht="11.1" customHeight="1">
      <c r="A387" s="2465"/>
      <c r="B387" s="4218" t="s">
        <v>137</v>
      </c>
      <c r="C387" s="4218"/>
      <c r="D387" s="3163"/>
      <c r="E387" s="1801"/>
      <c r="F387" s="3163"/>
      <c r="G387" s="3163"/>
      <c r="H387" s="3163"/>
      <c r="I387" s="4220">
        <v>5.9</v>
      </c>
      <c r="J387" s="4220">
        <v>6.1</v>
      </c>
      <c r="K387" s="4220">
        <v>5.8</v>
      </c>
      <c r="L387" s="4220">
        <v>4.7</v>
      </c>
      <c r="M387" s="4220">
        <v>4.7</v>
      </c>
      <c r="N387" s="4219">
        <v>4.5999999999999996</v>
      </c>
      <c r="O387" s="4165">
        <v>4.7</v>
      </c>
      <c r="P387" s="4327"/>
      <c r="Q387" s="4327"/>
      <c r="R387" s="4327"/>
      <c r="S387" s="4327"/>
      <c r="T387" s="4327"/>
      <c r="U387" s="1101"/>
      <c r="V387" s="2077"/>
      <c r="W387" s="2079"/>
      <c r="X387" s="2079"/>
      <c r="Y387" s="2360"/>
      <c r="Z387" s="4327"/>
      <c r="AA387" s="4335"/>
      <c r="AB387" s="4335"/>
      <c r="AC387" s="4335"/>
      <c r="AD387" s="4335"/>
      <c r="AE387" s="4335"/>
      <c r="AF387" s="4335"/>
      <c r="AG387" s="4335"/>
      <c r="AH387" s="685"/>
      <c r="AI387" s="4327"/>
      <c r="AJ387" s="4327"/>
      <c r="AK387" s="4327"/>
      <c r="AL387" s="4330"/>
      <c r="AM387" s="4330"/>
      <c r="AN387" s="4330"/>
      <c r="AO387" s="4330"/>
      <c r="AP387" s="3163"/>
      <c r="AQ387" s="3163"/>
      <c r="AR387" s="3163"/>
      <c r="AS387" s="3163"/>
      <c r="AT387" s="3163"/>
      <c r="AU387" s="3163"/>
      <c r="AV387" s="3163"/>
      <c r="AW387" s="3163"/>
      <c r="AX387" s="3163"/>
      <c r="AY387" s="3163"/>
      <c r="AZ387" s="3163"/>
      <c r="BA387" s="3163"/>
      <c r="BB387" s="3163"/>
      <c r="BC387" s="3163"/>
      <c r="BD387" s="3163"/>
      <c r="BE387" s="3163"/>
      <c r="BF387" s="3163"/>
      <c r="BG387" s="3899"/>
      <c r="BH387" s="3899"/>
      <c r="BI387" s="3900"/>
      <c r="BJ387" s="3900"/>
      <c r="BK387" s="1888"/>
      <c r="BL387" s="3163"/>
      <c r="BM387" s="3163"/>
      <c r="BN387" s="3163"/>
      <c r="BO387" s="3163"/>
      <c r="BP387" s="3163"/>
      <c r="BQ387" s="3163"/>
      <c r="BR387" s="3163"/>
    </row>
    <row r="388" spans="1:70" s="2388" customFormat="1" ht="11.1" customHeight="1">
      <c r="A388" s="2465"/>
      <c r="B388" s="4218" t="s">
        <v>431</v>
      </c>
      <c r="C388" s="4218"/>
      <c r="D388" s="3163"/>
      <c r="E388" s="3163"/>
      <c r="F388" s="3163"/>
      <c r="G388" s="3163"/>
      <c r="H388" s="3163"/>
      <c r="I388" s="4220">
        <v>10.8</v>
      </c>
      <c r="J388" s="4220">
        <v>10.6</v>
      </c>
      <c r="K388" s="4220">
        <v>10.1</v>
      </c>
      <c r="L388" s="4220">
        <v>12.9</v>
      </c>
      <c r="M388" s="4220">
        <v>11</v>
      </c>
      <c r="N388" s="4219">
        <v>11.8</v>
      </c>
      <c r="O388" s="4165">
        <v>10.3</v>
      </c>
      <c r="P388" s="4327"/>
      <c r="Q388" s="4327"/>
      <c r="R388" s="4327"/>
      <c r="S388" s="4327"/>
      <c r="T388" s="4327"/>
      <c r="U388" s="1101"/>
      <c r="V388" s="2077"/>
      <c r="W388" s="2079"/>
      <c r="X388" s="2079"/>
      <c r="Y388" s="2360"/>
      <c r="Z388" s="4327"/>
      <c r="AA388" s="4335"/>
      <c r="AB388" s="4335"/>
      <c r="AC388" s="4335"/>
      <c r="AD388" s="4335"/>
      <c r="AE388" s="4335"/>
      <c r="AF388" s="4335"/>
      <c r="AG388" s="4335"/>
      <c r="AH388" s="685"/>
      <c r="AI388" s="4327"/>
      <c r="AJ388" s="4327"/>
      <c r="AK388" s="4327"/>
      <c r="AL388" s="4330"/>
      <c r="AM388" s="4330"/>
      <c r="AN388" s="4330"/>
      <c r="AO388" s="4330"/>
      <c r="AP388" s="3163"/>
      <c r="AQ388" s="3163"/>
      <c r="AR388" s="3163"/>
      <c r="AS388" s="3163"/>
      <c r="AT388" s="3163"/>
      <c r="AU388" s="3163"/>
      <c r="AV388" s="3163"/>
      <c r="AW388" s="3163"/>
      <c r="AX388" s="3163"/>
      <c r="AY388" s="3163"/>
      <c r="AZ388" s="3163"/>
      <c r="BA388" s="3163"/>
      <c r="BB388" s="3163"/>
      <c r="BC388" s="3163"/>
      <c r="BD388" s="3163"/>
      <c r="BE388" s="3163"/>
      <c r="BF388" s="3163"/>
      <c r="BG388" s="3899"/>
      <c r="BH388" s="3899"/>
      <c r="BI388" s="3900"/>
      <c r="BJ388" s="3900"/>
      <c r="BK388" s="1888"/>
      <c r="BL388" s="3163"/>
      <c r="BM388" s="3163"/>
      <c r="BN388" s="3163"/>
      <c r="BO388" s="3163"/>
      <c r="BP388" s="3163"/>
      <c r="BQ388" s="3163"/>
      <c r="BR388" s="3163"/>
    </row>
    <row r="389" spans="1:70" s="2388" customFormat="1" ht="11.1" customHeight="1">
      <c r="A389" s="2465"/>
      <c r="B389" s="3163"/>
      <c r="C389" s="4218" t="s">
        <v>3519</v>
      </c>
      <c r="D389" s="3163"/>
      <c r="E389" s="3163"/>
      <c r="F389" s="3163"/>
      <c r="G389" s="3163"/>
      <c r="H389" s="3163"/>
      <c r="I389" s="4220">
        <v>1.1000000000000001</v>
      </c>
      <c r="J389" s="4220">
        <v>0.9</v>
      </c>
      <c r="K389" s="4220">
        <v>0.7</v>
      </c>
      <c r="L389" s="4220">
        <v>0.8</v>
      </c>
      <c r="M389" s="4220">
        <v>0.8</v>
      </c>
      <c r="N389" s="4219">
        <v>0.7</v>
      </c>
      <c r="O389" s="4165">
        <v>0.6</v>
      </c>
      <c r="P389" s="4327"/>
      <c r="Q389" s="4327"/>
      <c r="R389" s="4327"/>
      <c r="S389" s="4327"/>
      <c r="T389" s="4327"/>
      <c r="U389" s="1101"/>
      <c r="V389" s="2077"/>
      <c r="W389" s="2079"/>
      <c r="X389" s="2079"/>
      <c r="Y389" s="2360"/>
      <c r="Z389" s="4327"/>
      <c r="AA389" s="4335"/>
      <c r="AB389" s="4335"/>
      <c r="AC389" s="4335"/>
      <c r="AD389" s="4335"/>
      <c r="AE389" s="4335"/>
      <c r="AF389" s="4335"/>
      <c r="AG389" s="4335"/>
      <c r="AH389" s="685"/>
      <c r="AI389" s="4327"/>
      <c r="AJ389" s="4327"/>
      <c r="AK389" s="4327"/>
      <c r="AL389" s="4330"/>
      <c r="AM389" s="4330"/>
      <c r="AN389" s="4330"/>
      <c r="AO389" s="4330"/>
      <c r="AP389" s="3163"/>
      <c r="AQ389" s="3163"/>
      <c r="AR389" s="3163"/>
      <c r="AS389" s="3163"/>
      <c r="AT389" s="3163"/>
      <c r="AU389" s="3163"/>
      <c r="AV389" s="3163"/>
      <c r="AW389" s="3163"/>
      <c r="AX389" s="3163"/>
      <c r="AY389" s="3163"/>
      <c r="AZ389" s="3163"/>
      <c r="BA389" s="3163"/>
      <c r="BB389" s="3163"/>
      <c r="BC389" s="3163"/>
      <c r="BD389" s="3163"/>
      <c r="BE389" s="3163"/>
      <c r="BF389" s="3163"/>
      <c r="BG389" s="3899"/>
      <c r="BH389" s="3899"/>
      <c r="BI389" s="3900"/>
      <c r="BJ389" s="3900"/>
      <c r="BK389" s="1888"/>
      <c r="BL389" s="3163"/>
      <c r="BM389" s="3163"/>
      <c r="BN389" s="3163"/>
      <c r="BO389" s="3163"/>
      <c r="BP389" s="3163"/>
      <c r="BQ389" s="3163"/>
      <c r="BR389" s="3163"/>
    </row>
    <row r="390" spans="1:70" s="2388" customFormat="1" ht="11.1" customHeight="1">
      <c r="A390" s="2465"/>
      <c r="B390" s="3163"/>
      <c r="C390" s="4218" t="s">
        <v>3520</v>
      </c>
      <c r="D390" s="3163"/>
      <c r="E390" s="3163"/>
      <c r="F390" s="3163"/>
      <c r="G390" s="3163"/>
      <c r="H390" s="3163"/>
      <c r="I390" s="4220">
        <v>2.2000000000000002</v>
      </c>
      <c r="J390" s="4220">
        <v>1.4</v>
      </c>
      <c r="K390" s="4220">
        <v>2.1</v>
      </c>
      <c r="L390" s="4220">
        <v>3.1</v>
      </c>
      <c r="M390" s="4220">
        <v>2.2999999999999998</v>
      </c>
      <c r="N390" s="4219">
        <v>2.2999999999999998</v>
      </c>
      <c r="O390" s="4165">
        <v>2.5</v>
      </c>
      <c r="P390" s="4327"/>
      <c r="Q390" s="4327"/>
      <c r="R390" s="4327"/>
      <c r="S390" s="4327"/>
      <c r="T390" s="4327"/>
      <c r="U390" s="1101"/>
      <c r="V390" s="2077"/>
      <c r="W390" s="2079"/>
      <c r="X390" s="2079"/>
      <c r="Y390" s="2360"/>
      <c r="Z390" s="4327"/>
      <c r="AA390" s="4335"/>
      <c r="AB390" s="4335"/>
      <c r="AC390" s="4335"/>
      <c r="AD390" s="4335"/>
      <c r="AE390" s="4335"/>
      <c r="AF390" s="4335"/>
      <c r="AG390" s="4335"/>
      <c r="AH390" s="685"/>
      <c r="AI390" s="4327"/>
      <c r="AJ390" s="4327"/>
      <c r="AK390" s="4327"/>
      <c r="AL390" s="4330"/>
      <c r="AM390" s="4330"/>
      <c r="AN390" s="4330"/>
      <c r="AO390" s="4330"/>
      <c r="AP390" s="3163"/>
      <c r="AQ390" s="3163"/>
      <c r="AR390" s="3163"/>
      <c r="AS390" s="3163"/>
      <c r="AT390" s="3163"/>
      <c r="AU390" s="3163"/>
      <c r="AV390" s="3163"/>
      <c r="AW390" s="3163"/>
      <c r="AX390" s="3163"/>
      <c r="AY390" s="3163"/>
      <c r="AZ390" s="3163"/>
      <c r="BA390" s="3163"/>
      <c r="BB390" s="3163"/>
      <c r="BC390" s="3163"/>
      <c r="BD390" s="3163"/>
      <c r="BE390" s="3163"/>
      <c r="BF390" s="3163"/>
      <c r="BG390" s="3899"/>
      <c r="BH390" s="3899"/>
      <c r="BI390" s="3900"/>
      <c r="BJ390" s="3900"/>
      <c r="BK390" s="1888"/>
      <c r="BL390" s="3163"/>
      <c r="BM390" s="3163"/>
      <c r="BN390" s="3163"/>
      <c r="BO390" s="3163"/>
      <c r="BP390" s="3163"/>
      <c r="BQ390" s="3163"/>
      <c r="BR390" s="3163"/>
    </row>
    <row r="391" spans="1:70" s="2388" customFormat="1" ht="11.1" customHeight="1">
      <c r="A391" s="2465"/>
      <c r="B391" s="4218" t="s">
        <v>373</v>
      </c>
      <c r="C391" s="4218"/>
      <c r="D391" s="3163"/>
      <c r="E391" s="3163"/>
      <c r="F391" s="3163"/>
      <c r="G391" s="3163"/>
      <c r="H391" s="3163"/>
      <c r="I391" s="4220">
        <v>2</v>
      </c>
      <c r="J391" s="4220">
        <v>1.3</v>
      </c>
      <c r="K391" s="4220">
        <v>0.8</v>
      </c>
      <c r="L391" s="4220">
        <v>1.6</v>
      </c>
      <c r="M391" s="4220">
        <v>1.6</v>
      </c>
      <c r="N391" s="4219">
        <v>1.3</v>
      </c>
      <c r="O391" s="4165">
        <v>1.4</v>
      </c>
      <c r="P391" s="4327"/>
      <c r="Q391" s="4327"/>
      <c r="R391" s="4327"/>
      <c r="S391" s="4327"/>
      <c r="T391" s="4327"/>
      <c r="U391" s="1101"/>
      <c r="V391" s="2077"/>
      <c r="W391" s="2079"/>
      <c r="X391" s="2079"/>
      <c r="Y391" s="2360"/>
      <c r="Z391" s="4327"/>
      <c r="AA391" s="4335"/>
      <c r="AB391" s="4335"/>
      <c r="AC391" s="4335"/>
      <c r="AD391" s="4335"/>
      <c r="AE391" s="4335"/>
      <c r="AF391" s="4335"/>
      <c r="AG391" s="4335"/>
      <c r="AH391" s="685"/>
      <c r="AI391" s="4327"/>
      <c r="AJ391" s="4327"/>
      <c r="AK391" s="4327"/>
      <c r="AL391" s="4330"/>
      <c r="AM391" s="4330"/>
      <c r="AN391" s="4330"/>
      <c r="AO391" s="4330"/>
      <c r="AP391" s="3163"/>
      <c r="AQ391" s="3163"/>
      <c r="AR391" s="3163"/>
      <c r="AS391" s="3163"/>
      <c r="AT391" s="3163"/>
      <c r="AU391" s="3163"/>
      <c r="AV391" s="3163"/>
      <c r="AW391" s="3163"/>
      <c r="AX391" s="3163"/>
      <c r="AY391" s="3163"/>
      <c r="AZ391" s="3163"/>
      <c r="BA391" s="3163"/>
      <c r="BB391" s="3163"/>
      <c r="BC391" s="3163"/>
      <c r="BD391" s="3163"/>
      <c r="BE391" s="3163"/>
      <c r="BF391" s="3163"/>
      <c r="BG391" s="3899"/>
      <c r="BH391" s="3899"/>
      <c r="BI391" s="3900"/>
      <c r="BJ391" s="3900"/>
      <c r="BK391" s="1888"/>
      <c r="BL391" s="3163"/>
      <c r="BM391" s="3163"/>
      <c r="BN391" s="3163"/>
      <c r="BO391" s="3163"/>
      <c r="BP391" s="3163"/>
      <c r="BQ391" s="3163"/>
      <c r="BR391" s="3163"/>
    </row>
    <row r="392" spans="1:70" s="2388" customFormat="1" ht="11.1" customHeight="1">
      <c r="A392" s="2465"/>
      <c r="B392" s="4218" t="s">
        <v>432</v>
      </c>
      <c r="C392" s="4218"/>
      <c r="D392" s="3163"/>
      <c r="E392" s="3163"/>
      <c r="F392" s="3163"/>
      <c r="G392" s="3163"/>
      <c r="H392" s="3163"/>
      <c r="I392" s="4220">
        <v>3.9</v>
      </c>
      <c r="J392" s="4220">
        <v>4.0999999999999996</v>
      </c>
      <c r="K392" s="4220">
        <v>4.2</v>
      </c>
      <c r="L392" s="4220">
        <v>6</v>
      </c>
      <c r="M392" s="4220">
        <v>6.3</v>
      </c>
      <c r="N392" s="4219">
        <v>7.3</v>
      </c>
      <c r="O392" s="4165">
        <v>5.6</v>
      </c>
      <c r="P392" s="4327"/>
      <c r="Q392" s="4327"/>
      <c r="R392" s="4327"/>
      <c r="S392" s="4327"/>
      <c r="T392" s="4327"/>
      <c r="U392" s="1101"/>
      <c r="V392" s="2077"/>
      <c r="W392" s="2079"/>
      <c r="X392" s="2079"/>
      <c r="Y392" s="2360"/>
      <c r="Z392" s="4327"/>
      <c r="AA392" s="4335"/>
      <c r="AB392" s="4335"/>
      <c r="AC392" s="4335"/>
      <c r="AD392" s="4335"/>
      <c r="AE392" s="4335"/>
      <c r="AF392" s="4335"/>
      <c r="AG392" s="4335"/>
      <c r="AH392" s="685"/>
      <c r="AI392" s="4327"/>
      <c r="AJ392" s="4327"/>
      <c r="AK392" s="4327"/>
      <c r="AL392" s="4330"/>
      <c r="AM392" s="4330"/>
      <c r="AN392" s="4330"/>
      <c r="AO392" s="4330"/>
      <c r="AP392" s="3163"/>
      <c r="AQ392" s="3163"/>
      <c r="AR392" s="3163"/>
      <c r="AS392" s="3163"/>
      <c r="AT392" s="3163"/>
      <c r="AU392" s="3163"/>
      <c r="AV392" s="3163"/>
      <c r="AW392" s="3163"/>
      <c r="AX392" s="3163"/>
      <c r="AY392" s="3163"/>
      <c r="AZ392" s="3163"/>
      <c r="BA392" s="3163"/>
      <c r="BB392" s="3163"/>
      <c r="BC392" s="3163"/>
      <c r="BD392" s="3163"/>
      <c r="BE392" s="3163"/>
      <c r="BF392" s="3163"/>
      <c r="BG392" s="3899"/>
      <c r="BH392" s="3899"/>
      <c r="BI392" s="3900"/>
      <c r="BJ392" s="3900"/>
      <c r="BK392" s="1888"/>
      <c r="BL392" s="3163"/>
      <c r="BM392" s="3163"/>
      <c r="BN392" s="3163"/>
      <c r="BO392" s="3163"/>
      <c r="BP392" s="3163"/>
      <c r="BQ392" s="3163"/>
      <c r="BR392" s="3163"/>
    </row>
    <row r="393" spans="1:70" s="2388" customFormat="1" ht="11.1" customHeight="1">
      <c r="A393" s="2465"/>
      <c r="B393" s="3163"/>
      <c r="C393" s="4218" t="s">
        <v>3521</v>
      </c>
      <c r="D393" s="3163"/>
      <c r="E393" s="3163"/>
      <c r="F393" s="3163"/>
      <c r="G393" s="3163"/>
      <c r="H393" s="3163"/>
      <c r="I393" s="4220">
        <v>3.2</v>
      </c>
      <c r="J393" s="4220">
        <v>3.5</v>
      </c>
      <c r="K393" s="4220">
        <v>3.5</v>
      </c>
      <c r="L393" s="4220">
        <v>5.3</v>
      </c>
      <c r="M393" s="4220">
        <v>5.2</v>
      </c>
      <c r="N393" s="4219">
        <v>5.7</v>
      </c>
      <c r="O393" s="4165">
        <v>4.0999999999999996</v>
      </c>
      <c r="P393" s="4327"/>
      <c r="Q393" s="4327"/>
      <c r="R393" s="4327"/>
      <c r="S393" s="4327"/>
      <c r="T393" s="4327"/>
      <c r="U393" s="1101"/>
      <c r="V393" s="5879"/>
      <c r="W393" s="2079"/>
      <c r="X393" s="2079"/>
      <c r="Y393" s="2360"/>
      <c r="Z393" s="4327"/>
      <c r="AA393" s="4335"/>
      <c r="AB393" s="4335"/>
      <c r="AC393" s="4335"/>
      <c r="AD393" s="4335"/>
      <c r="AE393" s="4335"/>
      <c r="AF393" s="4335"/>
      <c r="AG393" s="4335"/>
      <c r="AH393" s="685"/>
      <c r="AI393" s="4327"/>
      <c r="AJ393" s="4327"/>
      <c r="AK393" s="4327"/>
      <c r="AL393" s="4330"/>
      <c r="AM393" s="4330"/>
      <c r="AN393" s="4330"/>
      <c r="AO393" s="4330"/>
      <c r="AP393" s="3163"/>
      <c r="AQ393" s="3163"/>
      <c r="AR393" s="3163"/>
      <c r="AS393" s="3163"/>
      <c r="AT393" s="3163"/>
      <c r="AU393" s="3163"/>
      <c r="AV393" s="3163"/>
      <c r="AW393" s="3163"/>
      <c r="AX393" s="3163"/>
      <c r="AY393" s="3163"/>
      <c r="AZ393" s="3163"/>
      <c r="BA393" s="3163"/>
      <c r="BB393" s="3163"/>
      <c r="BC393" s="3163"/>
      <c r="BD393" s="3163"/>
      <c r="BE393" s="3163"/>
      <c r="BF393" s="3163"/>
      <c r="BG393" s="3899"/>
      <c r="BH393" s="3899"/>
      <c r="BI393" s="3900"/>
      <c r="BJ393" s="3900"/>
      <c r="BK393" s="1888"/>
      <c r="BL393" s="3163"/>
      <c r="BM393" s="3163"/>
      <c r="BN393" s="3163"/>
      <c r="BO393" s="3163"/>
      <c r="BP393" s="3163"/>
      <c r="BQ393" s="3163"/>
      <c r="BR393" s="3163"/>
    </row>
    <row r="394" spans="1:70" s="2388" customFormat="1" ht="11.1" customHeight="1">
      <c r="A394" s="2465"/>
      <c r="B394" s="3163"/>
      <c r="C394" s="4218" t="s">
        <v>3522</v>
      </c>
      <c r="D394" s="3163"/>
      <c r="E394" s="3163"/>
      <c r="F394" s="3163"/>
      <c r="G394" s="3163"/>
      <c r="H394" s="3163"/>
      <c r="I394" s="4220">
        <v>0.6</v>
      </c>
      <c r="J394" s="4220">
        <v>0.6</v>
      </c>
      <c r="K394" s="4220">
        <v>0.7</v>
      </c>
      <c r="L394" s="4220">
        <v>0.7</v>
      </c>
      <c r="M394" s="4220">
        <v>1.1000000000000001</v>
      </c>
      <c r="N394" s="4219">
        <v>1.5</v>
      </c>
      <c r="O394" s="4165">
        <v>1.5</v>
      </c>
      <c r="P394" s="4327"/>
      <c r="Q394" s="4327"/>
      <c r="R394" s="4327"/>
      <c r="S394" s="4327"/>
      <c r="T394" s="4327"/>
      <c r="U394" s="1101"/>
      <c r="V394" s="5879"/>
      <c r="W394" s="2079"/>
      <c r="X394" s="2079"/>
      <c r="Y394" s="2360"/>
      <c r="Z394" s="4327"/>
      <c r="AA394" s="4335"/>
      <c r="AB394" s="4335"/>
      <c r="AC394" s="4335"/>
      <c r="AD394" s="4335"/>
      <c r="AE394" s="4335"/>
      <c r="AF394" s="4335"/>
      <c r="AG394" s="4335"/>
      <c r="AH394" s="685"/>
      <c r="AI394" s="4327"/>
      <c r="AJ394" s="4327"/>
      <c r="AK394" s="4327"/>
      <c r="AL394" s="4330"/>
      <c r="AM394" s="4330"/>
      <c r="AN394" s="4330"/>
      <c r="AO394" s="4330"/>
      <c r="AP394" s="3163"/>
      <c r="AQ394" s="3163"/>
      <c r="AR394" s="3163"/>
      <c r="AS394" s="3163"/>
      <c r="AT394" s="3163"/>
      <c r="AU394" s="3163"/>
      <c r="AV394" s="3163"/>
      <c r="AW394" s="3163"/>
      <c r="AX394" s="3163"/>
      <c r="AY394" s="3163"/>
      <c r="AZ394" s="3163"/>
      <c r="BA394" s="3163"/>
      <c r="BB394" s="3163"/>
      <c r="BC394" s="3163"/>
      <c r="BD394" s="3163"/>
      <c r="BE394" s="3163"/>
      <c r="BF394" s="3163"/>
      <c r="BG394" s="3899"/>
      <c r="BH394" s="3899"/>
      <c r="BI394" s="3900"/>
      <c r="BJ394" s="3900"/>
      <c r="BK394" s="1888"/>
      <c r="BL394" s="3163"/>
      <c r="BM394" s="3163"/>
      <c r="BN394" s="3163"/>
      <c r="BO394" s="3163"/>
      <c r="BP394" s="3163"/>
      <c r="BQ394" s="3163"/>
      <c r="BR394" s="3163"/>
    </row>
    <row r="395" spans="1:70" s="2388" customFormat="1" ht="11.1" customHeight="1">
      <c r="A395" s="2465"/>
      <c r="B395" s="4218" t="s">
        <v>3509</v>
      </c>
      <c r="C395" s="4218"/>
      <c r="D395" s="3163"/>
      <c r="E395" s="3163"/>
      <c r="F395" s="3163"/>
      <c r="G395" s="3163"/>
      <c r="H395" s="3163"/>
      <c r="I395" s="4220">
        <v>5.2</v>
      </c>
      <c r="J395" s="4220">
        <v>5.8</v>
      </c>
      <c r="K395" s="4220">
        <v>5.6</v>
      </c>
      <c r="L395" s="4220">
        <v>5.4</v>
      </c>
      <c r="M395" s="4220">
        <v>5.4</v>
      </c>
      <c r="N395" s="4219">
        <v>5.9</v>
      </c>
      <c r="O395" s="4165">
        <v>5.8</v>
      </c>
      <c r="P395" s="4327"/>
      <c r="Q395" s="4327"/>
      <c r="R395" s="4327"/>
      <c r="S395" s="4327"/>
      <c r="T395" s="4327"/>
      <c r="U395" s="1101"/>
      <c r="V395" s="5879"/>
      <c r="W395" s="2079"/>
      <c r="X395" s="2079"/>
      <c r="Y395" s="2360"/>
      <c r="Z395" s="4327"/>
      <c r="AA395" s="4335"/>
      <c r="AB395" s="4335"/>
      <c r="AC395" s="4335"/>
      <c r="AD395" s="4335"/>
      <c r="AE395" s="4335"/>
      <c r="AF395" s="4335"/>
      <c r="AG395" s="4335"/>
      <c r="AH395" s="685"/>
      <c r="AI395" s="4327"/>
      <c r="AJ395" s="4327"/>
      <c r="AK395" s="4327"/>
      <c r="AL395" s="4330"/>
      <c r="AM395" s="4330"/>
      <c r="AN395" s="4330"/>
      <c r="AO395" s="4330"/>
      <c r="AP395" s="3163"/>
      <c r="AQ395" s="3163"/>
      <c r="AR395" s="3163"/>
      <c r="AS395" s="3163"/>
      <c r="AT395" s="3163"/>
      <c r="AU395" s="3163"/>
      <c r="AV395" s="3163"/>
      <c r="AW395" s="3163"/>
      <c r="AX395" s="3163"/>
      <c r="AY395" s="3163"/>
      <c r="AZ395" s="3163"/>
      <c r="BA395" s="3163"/>
      <c r="BB395" s="3163"/>
      <c r="BC395" s="3163"/>
      <c r="BD395" s="3163"/>
      <c r="BE395" s="3163"/>
      <c r="BF395" s="3163"/>
      <c r="BG395" s="3899"/>
      <c r="BH395" s="3899"/>
      <c r="BI395" s="3900"/>
      <c r="BJ395" s="3900"/>
      <c r="BK395" s="1888"/>
      <c r="BL395" s="3163"/>
      <c r="BM395" s="3163"/>
      <c r="BN395" s="3163"/>
      <c r="BO395" s="3163"/>
      <c r="BP395" s="3163"/>
      <c r="BQ395" s="3163"/>
      <c r="BR395" s="3163"/>
    </row>
    <row r="396" spans="1:70" s="2388" customFormat="1" ht="11.1" customHeight="1">
      <c r="A396" s="2465"/>
      <c r="B396" s="4218" t="s">
        <v>247</v>
      </c>
      <c r="C396" s="4218"/>
      <c r="D396" s="3163"/>
      <c r="E396" s="3163"/>
      <c r="F396" s="3163"/>
      <c r="G396" s="3163"/>
      <c r="H396" s="3163"/>
      <c r="I396" s="4220">
        <v>1.2</v>
      </c>
      <c r="J396" s="4220">
        <v>2</v>
      </c>
      <c r="K396" s="4220">
        <v>1.6</v>
      </c>
      <c r="L396" s="4220">
        <v>0.9</v>
      </c>
      <c r="M396" s="4220">
        <v>1.5</v>
      </c>
      <c r="N396" s="4219">
        <v>1.3</v>
      </c>
      <c r="O396" s="4165">
        <v>1.4</v>
      </c>
      <c r="P396" s="4327"/>
      <c r="Q396" s="4327"/>
      <c r="R396" s="4327"/>
      <c r="S396" s="4327"/>
      <c r="T396" s="4327"/>
      <c r="U396" s="1101"/>
      <c r="V396" s="5879"/>
      <c r="W396" s="2079"/>
      <c r="X396" s="2079"/>
      <c r="Y396" s="2360"/>
      <c r="Z396" s="4327"/>
      <c r="AA396" s="4335"/>
      <c r="AB396" s="4335"/>
      <c r="AC396" s="4335"/>
      <c r="AD396" s="4335"/>
      <c r="AE396" s="4335"/>
      <c r="AF396" s="4335"/>
      <c r="AG396" s="4335"/>
      <c r="AH396" s="685"/>
      <c r="AI396" s="4327"/>
      <c r="AJ396" s="4327"/>
      <c r="AK396" s="4327"/>
      <c r="AL396" s="4330"/>
      <c r="AM396" s="4330"/>
      <c r="AN396" s="4330"/>
      <c r="AO396" s="4330"/>
      <c r="AP396" s="3163"/>
      <c r="AQ396" s="3163"/>
      <c r="AR396" s="3163"/>
      <c r="AS396" s="3163"/>
      <c r="AT396" s="3163"/>
      <c r="AU396" s="3163"/>
      <c r="AV396" s="3163"/>
      <c r="AW396" s="3163"/>
      <c r="AX396" s="3163"/>
      <c r="AY396" s="3163"/>
      <c r="AZ396" s="3163"/>
      <c r="BA396" s="3163"/>
      <c r="BB396" s="3163"/>
      <c r="BC396" s="3163"/>
      <c r="BD396" s="3163"/>
      <c r="BE396" s="3163"/>
      <c r="BF396" s="3163"/>
      <c r="BG396" s="3899"/>
      <c r="BH396" s="3899"/>
      <c r="BI396" s="3900"/>
      <c r="BJ396" s="3900"/>
      <c r="BK396" s="1888"/>
      <c r="BL396" s="3163"/>
      <c r="BM396" s="3163"/>
      <c r="BN396" s="3163"/>
      <c r="BO396" s="3163"/>
      <c r="BP396" s="3163"/>
      <c r="BQ396" s="3163"/>
      <c r="BR396" s="3163"/>
    </row>
    <row r="397" spans="1:70" ht="11.1" customHeight="1">
      <c r="I397" s="661"/>
      <c r="J397" s="661"/>
      <c r="K397" s="661"/>
      <c r="L397" s="661"/>
      <c r="M397" s="661"/>
      <c r="N397" s="1482"/>
      <c r="O397" s="4342"/>
      <c r="P397" s="4327"/>
      <c r="Q397" s="4327"/>
      <c r="R397" s="4327"/>
      <c r="S397" s="4327"/>
      <c r="T397" s="4327"/>
      <c r="U397" s="5832"/>
      <c r="V397" s="5879"/>
      <c r="W397" s="4327"/>
      <c r="X397" s="4327"/>
      <c r="Y397" s="797"/>
      <c r="Z397" s="661"/>
      <c r="AA397" s="268"/>
      <c r="AB397" s="4342"/>
      <c r="AC397" s="4342"/>
      <c r="AD397" s="4342"/>
      <c r="AE397" s="4342"/>
      <c r="AF397" s="4342"/>
      <c r="AG397" s="4342"/>
      <c r="AH397" s="4327"/>
      <c r="AI397" s="4327"/>
      <c r="AJ397" s="4327"/>
      <c r="AK397" s="4327"/>
      <c r="AL397" s="4330"/>
      <c r="AM397" s="4330"/>
      <c r="AN397" s="4330"/>
      <c r="AO397" s="4330"/>
      <c r="AX397" s="3900"/>
      <c r="AY397" s="3899"/>
      <c r="BG397" s="3899"/>
      <c r="BH397" s="3899"/>
      <c r="BI397" s="3900"/>
      <c r="BJ397" s="3900"/>
    </row>
    <row r="398" spans="1:70" ht="11.1" customHeight="1">
      <c r="A398" s="1087" t="s">
        <v>533</v>
      </c>
      <c r="B398" s="568" t="s">
        <v>1048</v>
      </c>
      <c r="C398" s="568"/>
      <c r="D398" s="568"/>
      <c r="E398" s="1349"/>
      <c r="F398" s="1208"/>
      <c r="G398" s="950"/>
      <c r="H398" s="844"/>
      <c r="I398" s="661">
        <v>3674.5</v>
      </c>
      <c r="J398" s="661">
        <v>3784.7</v>
      </c>
      <c r="K398" s="661">
        <v>4019.4</v>
      </c>
      <c r="L398" s="661">
        <v>5393.1</v>
      </c>
      <c r="M398" s="4165">
        <v>5507.7</v>
      </c>
      <c r="N398" s="3050">
        <v>6639.2</v>
      </c>
      <c r="O398" s="4165">
        <v>6101.7</v>
      </c>
      <c r="P398" s="4327"/>
      <c r="Q398" s="4327"/>
      <c r="R398" s="4327"/>
      <c r="S398" s="4327"/>
      <c r="T398" s="4327"/>
      <c r="U398" s="5880"/>
      <c r="V398" s="2077"/>
      <c r="W398" s="4327"/>
      <c r="X398" s="4327"/>
      <c r="Y398" s="2077"/>
      <c r="Z398" s="2077"/>
      <c r="AA398" s="2077"/>
      <c r="AB398" s="4342"/>
      <c r="AC398" s="4342"/>
      <c r="AD398" s="4342"/>
      <c r="AE398" s="4327"/>
      <c r="AF398" s="4327"/>
      <c r="AG398" s="4327"/>
      <c r="AH398" s="4342"/>
      <c r="AI398" s="4342"/>
      <c r="AJ398" s="4342"/>
      <c r="AK398" s="4342"/>
      <c r="AL398" s="4330"/>
      <c r="AM398" s="4330"/>
      <c r="AN398" s="4330"/>
      <c r="AO398" s="4330"/>
      <c r="AX398" s="3900"/>
      <c r="AY398" s="3899"/>
      <c r="BG398" s="3899"/>
      <c r="BH398" s="3899"/>
      <c r="BI398" s="3900"/>
      <c r="BJ398" s="3900"/>
    </row>
    <row r="399" spans="1:70" ht="11.1" customHeight="1">
      <c r="A399" s="1067" t="s">
        <v>314</v>
      </c>
      <c r="D399" s="172"/>
      <c r="E399" s="172"/>
      <c r="F399" s="172"/>
      <c r="G399" s="172"/>
      <c r="H399" s="172"/>
      <c r="I399" s="661"/>
      <c r="J399" s="661"/>
      <c r="K399" s="661"/>
      <c r="L399" s="661"/>
      <c r="M399" s="661"/>
      <c r="N399" s="1482"/>
      <c r="O399" s="4342"/>
      <c r="P399" s="4327"/>
      <c r="Q399" s="4327"/>
      <c r="R399" s="4327"/>
      <c r="S399" s="4327"/>
      <c r="T399" s="4327"/>
      <c r="U399" s="3904"/>
      <c r="V399" s="2077"/>
      <c r="W399" s="4327"/>
      <c r="X399" s="4327"/>
      <c r="Y399" s="4327"/>
      <c r="Z399" s="4327"/>
      <c r="AA399" s="4327"/>
      <c r="AB399" s="4342"/>
      <c r="AC399" s="4342"/>
      <c r="AD399" s="4342"/>
      <c r="AE399" s="4342"/>
      <c r="AF399" s="4342"/>
      <c r="AG399" s="4342"/>
      <c r="AH399" s="4342"/>
      <c r="AI399" s="4342"/>
      <c r="AJ399" s="4342"/>
      <c r="AK399" s="4342"/>
      <c r="AL399" s="4330"/>
      <c r="AM399" s="4330"/>
      <c r="AN399" s="4330"/>
      <c r="AO399" s="4330"/>
      <c r="AX399" s="3900"/>
      <c r="AY399" s="3899"/>
      <c r="BG399" s="3899"/>
      <c r="BH399" s="3899"/>
      <c r="BI399" s="3900"/>
      <c r="BJ399" s="3900"/>
    </row>
    <row r="400" spans="1:70" ht="11.1" customHeight="1">
      <c r="I400" s="4342"/>
      <c r="J400" s="4342"/>
      <c r="K400" s="4342"/>
      <c r="L400" s="4342"/>
      <c r="M400" s="4342"/>
      <c r="N400" s="1482"/>
      <c r="O400" s="4342"/>
      <c r="P400" s="4327"/>
      <c r="Q400" s="4327"/>
      <c r="R400" s="4327"/>
      <c r="S400" s="4327"/>
      <c r="T400" s="4327"/>
      <c r="U400" s="3904"/>
      <c r="V400" s="2077"/>
      <c r="W400" s="4327"/>
      <c r="X400" s="4327"/>
      <c r="Y400" s="4327"/>
      <c r="Z400" s="4327"/>
      <c r="AA400" s="4327"/>
      <c r="AB400" s="4342"/>
      <c r="AC400" s="4342"/>
      <c r="AD400" s="4342"/>
      <c r="AE400" s="4327"/>
      <c r="AF400" s="4327"/>
      <c r="AG400" s="4327"/>
      <c r="AH400" s="4327"/>
      <c r="AI400" s="4327"/>
      <c r="AJ400" s="4327"/>
      <c r="AK400" s="4327"/>
      <c r="AL400" s="4330"/>
      <c r="AM400" s="4330"/>
      <c r="AN400" s="4330"/>
      <c r="AO400" s="4330"/>
      <c r="AX400" s="3900"/>
      <c r="AY400" s="3899"/>
    </row>
    <row r="401" spans="1:70" ht="11.1" customHeight="1">
      <c r="A401" s="1258" t="s">
        <v>2621</v>
      </c>
      <c r="B401" s="869"/>
      <c r="C401" s="2214"/>
      <c r="D401" s="2214"/>
      <c r="E401" s="2214"/>
      <c r="F401" s="2214"/>
      <c r="G401" s="2214"/>
      <c r="H401" s="844"/>
      <c r="I401" s="661"/>
      <c r="J401" s="661"/>
      <c r="K401" s="661"/>
      <c r="L401" s="661"/>
      <c r="M401" s="661"/>
      <c r="N401" s="1482"/>
      <c r="O401" s="4342"/>
      <c r="P401" s="4327"/>
      <c r="Q401" s="4327"/>
      <c r="R401" s="4327"/>
      <c r="S401" s="4327"/>
      <c r="T401" s="4327"/>
      <c r="U401" s="3904"/>
      <c r="V401" s="2077"/>
      <c r="W401" s="4327"/>
      <c r="X401" s="4327"/>
      <c r="Y401" s="4327"/>
      <c r="Z401" s="4327"/>
      <c r="AA401" s="4327"/>
      <c r="AB401" s="4342"/>
      <c r="AC401" s="4342"/>
      <c r="AD401" s="4342"/>
      <c r="AE401" s="4342"/>
      <c r="AF401" s="4342"/>
      <c r="AG401" s="4342"/>
      <c r="AH401" s="4342"/>
      <c r="AI401" s="4342"/>
      <c r="AJ401" s="4342"/>
      <c r="AK401" s="4342"/>
      <c r="AL401" s="4330"/>
      <c r="AM401" s="4330"/>
      <c r="AN401" s="4330"/>
      <c r="AO401" s="4330"/>
      <c r="AY401" s="3899"/>
    </row>
    <row r="402" spans="1:70" ht="11.1" customHeight="1">
      <c r="A402" s="1067"/>
      <c r="B402" s="568" t="s">
        <v>1048</v>
      </c>
      <c r="C402" s="568"/>
      <c r="D402" s="568"/>
      <c r="E402" s="1349"/>
      <c r="F402" s="1208"/>
      <c r="G402" s="950"/>
      <c r="H402" s="844"/>
      <c r="I402" s="661">
        <v>3366.7</v>
      </c>
      <c r="J402" s="661">
        <v>3866.5</v>
      </c>
      <c r="K402" s="661">
        <v>3801.9</v>
      </c>
      <c r="L402" s="661">
        <v>5231.7</v>
      </c>
      <c r="M402" s="4165">
        <v>5031.1000000000004</v>
      </c>
      <c r="N402" s="3050">
        <v>6165.4</v>
      </c>
      <c r="O402" s="4165">
        <v>5538.5</v>
      </c>
      <c r="P402" s="4327"/>
      <c r="Q402" s="4327"/>
      <c r="R402" s="4327"/>
      <c r="S402" s="4327"/>
      <c r="T402" s="4327"/>
      <c r="U402" s="3904"/>
      <c r="V402" s="4327"/>
      <c r="W402" s="4327"/>
      <c r="X402" s="4327"/>
      <c r="Y402" s="4342"/>
      <c r="Z402" s="4342"/>
      <c r="AA402" s="4342"/>
      <c r="AB402" s="4342"/>
      <c r="AC402" s="4342"/>
      <c r="AD402" s="4342"/>
      <c r="AE402" s="4342"/>
      <c r="AF402" s="4342"/>
      <c r="AG402" s="4342"/>
      <c r="AH402" s="4342"/>
      <c r="AI402" s="4342"/>
      <c r="AJ402" s="4342"/>
      <c r="AK402" s="4342"/>
      <c r="AL402" s="4330"/>
      <c r="AM402" s="4330"/>
      <c r="AN402" s="4330"/>
      <c r="AO402" s="4330"/>
      <c r="AX402" s="3900"/>
      <c r="AY402" s="3899"/>
    </row>
    <row r="403" spans="1:70" ht="11.1" customHeight="1">
      <c r="I403" s="661"/>
      <c r="J403" s="661"/>
      <c r="K403" s="661"/>
      <c r="L403" s="661"/>
      <c r="M403" s="661"/>
      <c r="N403" s="1482"/>
      <c r="O403" s="4342"/>
      <c r="P403" s="4327"/>
      <c r="Q403" s="4327"/>
      <c r="R403" s="4327"/>
      <c r="S403" s="4327"/>
      <c r="T403" s="4327"/>
      <c r="U403" s="5832"/>
      <c r="V403" s="5879"/>
      <c r="W403" s="4327"/>
      <c r="X403" s="4327"/>
      <c r="Y403" s="4342"/>
      <c r="Z403" s="4342"/>
      <c r="AA403" s="4342"/>
      <c r="AB403" s="4342"/>
      <c r="AC403" s="4342"/>
      <c r="AD403" s="4342"/>
      <c r="AE403" s="4327"/>
      <c r="AF403" s="4327"/>
      <c r="AG403" s="4327"/>
      <c r="AH403" s="4327"/>
      <c r="AI403" s="4327"/>
      <c r="AJ403" s="4327"/>
      <c r="AK403" s="4327"/>
      <c r="AL403" s="4330"/>
      <c r="AM403" s="4330"/>
      <c r="AN403" s="4330"/>
      <c r="AO403" s="4330"/>
      <c r="AX403" s="3900"/>
      <c r="AY403" s="3899"/>
    </row>
    <row r="404" spans="1:70" ht="11.1" customHeight="1">
      <c r="A404" s="1087" t="s">
        <v>1286</v>
      </c>
      <c r="B404" s="545" t="s">
        <v>1048</v>
      </c>
      <c r="C404" s="545"/>
      <c r="D404" s="545"/>
      <c r="E404" s="545"/>
      <c r="F404" s="545"/>
      <c r="G404" s="545"/>
      <c r="H404" s="545"/>
      <c r="I404" s="661">
        <v>3174.7</v>
      </c>
      <c r="J404" s="661">
        <v>3264.9</v>
      </c>
      <c r="K404" s="661">
        <v>3472.5</v>
      </c>
      <c r="L404" s="661">
        <v>4737.8</v>
      </c>
      <c r="M404" s="4165">
        <v>4890.7</v>
      </c>
      <c r="N404" s="3050">
        <v>5861.8</v>
      </c>
      <c r="O404" s="4165">
        <v>5723.4</v>
      </c>
      <c r="P404" s="4327"/>
      <c r="Q404" s="4327"/>
      <c r="R404" s="4327"/>
      <c r="S404" s="4327"/>
      <c r="T404" s="4327"/>
      <c r="U404" s="5832"/>
      <c r="V404" s="5879"/>
      <c r="W404" s="4327"/>
      <c r="X404" s="4327"/>
      <c r="Y404" s="59"/>
      <c r="Z404" s="4342"/>
      <c r="AA404" s="4342"/>
      <c r="AB404" s="4342"/>
      <c r="AC404" s="4342"/>
      <c r="AD404" s="4342"/>
      <c r="AE404" s="4342"/>
      <c r="AF404" s="4342"/>
      <c r="AG404" s="4342"/>
      <c r="AH404" s="4342"/>
      <c r="AI404" s="4342"/>
      <c r="AJ404" s="4342"/>
      <c r="AK404" s="4342"/>
      <c r="AL404" s="4330"/>
      <c r="AM404" s="4330"/>
      <c r="AN404" s="4330"/>
      <c r="AO404" s="4330"/>
      <c r="AX404" s="3900"/>
      <c r="AY404" s="3899"/>
    </row>
    <row r="405" spans="1:70" ht="11.1" customHeight="1">
      <c r="A405" s="2456" t="s">
        <v>1287</v>
      </c>
      <c r="B405" s="572"/>
      <c r="C405" s="572"/>
      <c r="D405" s="572"/>
      <c r="E405" s="1350"/>
      <c r="F405" s="1209"/>
      <c r="G405" s="951"/>
      <c r="H405" s="3414"/>
      <c r="I405" s="3414"/>
      <c r="J405" s="3414"/>
      <c r="K405" s="3414"/>
      <c r="L405" s="3414"/>
      <c r="M405" s="4900"/>
      <c r="N405" s="4215"/>
      <c r="O405" s="4900"/>
      <c r="P405" s="4900"/>
      <c r="Q405" s="4900"/>
      <c r="R405" s="4344"/>
      <c r="S405" s="4344"/>
      <c r="T405" s="4344"/>
      <c r="U405" s="5901"/>
      <c r="V405" s="3266"/>
      <c r="W405" s="3266"/>
      <c r="X405" s="3266"/>
      <c r="Y405" s="3266"/>
      <c r="Z405" s="4344"/>
      <c r="AA405" s="4344"/>
      <c r="AB405" s="4344"/>
      <c r="AC405" s="4344"/>
      <c r="AD405" s="4344"/>
      <c r="AE405" s="4344"/>
      <c r="AF405" s="4344"/>
      <c r="AG405" s="4344"/>
      <c r="AH405" s="4344"/>
      <c r="AI405" s="4344"/>
      <c r="AJ405" s="4344"/>
      <c r="AK405" s="4344"/>
      <c r="AL405" s="4343"/>
      <c r="AM405" s="4343"/>
      <c r="AN405" s="4343"/>
      <c r="AO405" s="4343"/>
      <c r="AX405" s="3900"/>
      <c r="AY405" s="3899"/>
    </row>
    <row r="406" spans="1:70" ht="11.1" customHeight="1">
      <c r="N406" s="1801"/>
      <c r="O406" s="3163"/>
      <c r="P406" s="3163"/>
      <c r="Q406" s="3163"/>
      <c r="R406" s="3163"/>
      <c r="S406" s="453"/>
      <c r="AA406" s="87"/>
      <c r="AB406" s="87"/>
      <c r="AC406" s="87"/>
      <c r="AD406" s="87"/>
      <c r="AE406" s="87"/>
      <c r="AF406" s="87"/>
      <c r="AG406" s="87"/>
      <c r="AX406" s="3900"/>
      <c r="AY406" s="3899"/>
    </row>
    <row r="407" spans="1:70" ht="11.1" customHeight="1">
      <c r="A407" s="228" t="s">
        <v>858</v>
      </c>
      <c r="B407" s="4"/>
      <c r="C407" s="4"/>
      <c r="D407" s="4"/>
      <c r="E407" s="711"/>
      <c r="F407" s="711"/>
      <c r="G407" s="2933"/>
      <c r="H407" s="711"/>
      <c r="I407" s="4168"/>
      <c r="J407" s="4168"/>
      <c r="K407" s="4168"/>
      <c r="L407" s="4168"/>
      <c r="M407" s="4168"/>
      <c r="N407" s="4168"/>
      <c r="O407" s="4168"/>
      <c r="P407" s="4168"/>
      <c r="Q407" s="4168"/>
      <c r="R407" s="4168"/>
      <c r="S407" s="4168"/>
      <c r="T407" s="651"/>
      <c r="U407" s="742"/>
      <c r="V407" s="651"/>
      <c r="W407" s="1854"/>
      <c r="X407" s="651"/>
      <c r="Y407" s="651"/>
      <c r="Z407" s="651"/>
      <c r="AA407" s="651"/>
      <c r="AB407" s="651"/>
      <c r="AC407" s="651"/>
      <c r="AD407" s="651"/>
      <c r="AE407" s="1854"/>
      <c r="AF407" s="2214"/>
      <c r="AG407" s="2214"/>
      <c r="AH407" s="2214"/>
      <c r="AI407" s="2214"/>
      <c r="AJ407" s="2214"/>
      <c r="AK407" s="2214"/>
      <c r="AL407" s="2214"/>
      <c r="AM407" s="2214"/>
      <c r="AN407" s="2214"/>
      <c r="AO407" s="2214"/>
      <c r="AX407" s="3900"/>
      <c r="AY407" s="3899"/>
    </row>
    <row r="408" spans="1:70" ht="11.1" customHeight="1">
      <c r="A408" s="1961"/>
      <c r="B408" s="566"/>
      <c r="C408" s="566"/>
      <c r="D408" s="566"/>
      <c r="E408" s="1352"/>
      <c r="F408" s="1211"/>
      <c r="G408" s="953"/>
      <c r="H408" s="845"/>
      <c r="I408" s="5708"/>
      <c r="J408" s="5708"/>
      <c r="K408" s="5708"/>
      <c r="L408" s="5708"/>
      <c r="M408" s="137"/>
      <c r="N408" s="1961"/>
      <c r="O408" s="4168"/>
      <c r="P408" s="4168"/>
      <c r="Q408" s="4168"/>
      <c r="R408" s="4168"/>
      <c r="S408" s="4168"/>
      <c r="T408" s="651"/>
      <c r="U408" s="1105"/>
      <c r="V408" s="85"/>
      <c r="W408" s="85"/>
      <c r="X408" s="661"/>
      <c r="Y408" s="651"/>
      <c r="AA408" s="1643"/>
      <c r="AX408" s="3900"/>
      <c r="AY408" s="3899"/>
    </row>
    <row r="409" spans="1:70" s="1453" customFormat="1" ht="12.95" customHeight="1">
      <c r="A409" s="6662" t="s">
        <v>1301</v>
      </c>
      <c r="B409" s="770" t="s">
        <v>656</v>
      </c>
      <c r="C409" s="767"/>
      <c r="D409" s="2853"/>
      <c r="E409" s="2853"/>
      <c r="F409" s="2853"/>
      <c r="G409" s="767"/>
      <c r="H409" s="767"/>
      <c r="I409" s="4332"/>
      <c r="J409" s="4332"/>
      <c r="K409" s="4332"/>
      <c r="L409" s="4332"/>
      <c r="M409" s="4332"/>
      <c r="N409" s="2853"/>
      <c r="O409" s="1609"/>
      <c r="P409" s="1609"/>
      <c r="Q409" s="1609"/>
      <c r="R409" s="1609"/>
      <c r="S409" s="1609"/>
      <c r="T409" s="1609"/>
      <c r="U409" s="1609"/>
      <c r="V409" s="1609"/>
      <c r="W409" s="1609"/>
      <c r="X409" s="1609"/>
      <c r="Y409" s="1609"/>
      <c r="Z409" s="782"/>
      <c r="AA409" s="767"/>
      <c r="AB409" s="1125"/>
      <c r="AC409" s="767"/>
      <c r="AD409" s="767"/>
      <c r="AE409" s="767"/>
      <c r="AF409" s="767"/>
      <c r="AG409" s="767"/>
      <c r="AH409" s="1094"/>
      <c r="AI409" s="767"/>
      <c r="AJ409" s="767"/>
      <c r="AK409" s="767"/>
      <c r="AL409" s="767"/>
      <c r="AM409" s="767"/>
      <c r="AN409" s="767"/>
      <c r="AO409" s="767"/>
      <c r="AP409" s="3138"/>
      <c r="AQ409" s="3138"/>
      <c r="AR409" s="3138"/>
      <c r="AS409" s="3138"/>
      <c r="AT409" s="3138"/>
      <c r="AU409" s="3138"/>
      <c r="AV409" s="3138"/>
      <c r="AW409" s="3138"/>
      <c r="AX409" s="3900"/>
      <c r="AY409" s="3900"/>
      <c r="AZ409" s="3138"/>
      <c r="BA409" s="3138"/>
      <c r="BB409" s="3138"/>
      <c r="BC409" s="3138"/>
      <c r="BD409" s="3138"/>
      <c r="BE409" s="3138"/>
      <c r="BF409" s="3138"/>
      <c r="BG409" s="3138"/>
      <c r="BH409" s="3138"/>
      <c r="BI409" s="3138"/>
      <c r="BJ409" s="3138"/>
      <c r="BK409" s="3138"/>
      <c r="BL409" s="3138"/>
      <c r="BM409" s="3138"/>
      <c r="BN409" s="3138"/>
      <c r="BO409" s="3138"/>
      <c r="BP409" s="3138"/>
      <c r="BQ409" s="3138"/>
      <c r="BR409" s="3138"/>
    </row>
    <row r="410" spans="1:70" s="1453" customFormat="1" ht="12.95" customHeight="1">
      <c r="A410" s="6663"/>
      <c r="B410" s="770" t="s">
        <v>2512</v>
      </c>
      <c r="C410" s="767"/>
      <c r="D410" s="767"/>
      <c r="E410" s="767"/>
      <c r="F410" s="767"/>
      <c r="G410" s="767"/>
      <c r="H410" s="767"/>
      <c r="I410" s="4332"/>
      <c r="J410" s="4332"/>
      <c r="K410" s="4332"/>
      <c r="L410" s="4332"/>
      <c r="M410" s="4332"/>
      <c r="N410" s="767"/>
      <c r="O410" s="767"/>
      <c r="P410" s="774"/>
      <c r="Q410" s="774"/>
      <c r="R410" s="774"/>
      <c r="S410" s="774"/>
      <c r="T410" s="1609"/>
      <c r="U410" s="1609"/>
      <c r="V410" s="1609"/>
      <c r="W410" s="1609"/>
      <c r="X410" s="1609"/>
      <c r="Y410" s="1609"/>
      <c r="Z410" s="782"/>
      <c r="AA410" s="767"/>
      <c r="AB410" s="1094"/>
      <c r="AC410" s="767"/>
      <c r="AD410" s="767"/>
      <c r="AE410" s="767"/>
      <c r="AF410" s="767"/>
      <c r="AG410" s="767"/>
      <c r="AH410" s="1732"/>
      <c r="AI410" s="767"/>
      <c r="AJ410" s="767"/>
      <c r="AK410" s="767"/>
      <c r="AL410" s="767"/>
      <c r="AM410" s="767"/>
      <c r="AN410" s="767"/>
      <c r="AO410" s="767"/>
      <c r="AP410" s="3138"/>
      <c r="AQ410" s="3138"/>
      <c r="AR410" s="3138"/>
      <c r="AS410" s="3138"/>
      <c r="AT410" s="3138"/>
      <c r="AU410" s="3138"/>
      <c r="AV410" s="3138"/>
      <c r="AW410" s="3138"/>
      <c r="AX410" s="3900"/>
      <c r="AY410" s="3900"/>
      <c r="AZ410" s="3138"/>
      <c r="BA410" s="3138"/>
      <c r="BB410" s="3138"/>
      <c r="BC410" s="3138"/>
      <c r="BD410" s="3138"/>
      <c r="BE410" s="3138"/>
      <c r="BF410" s="3138"/>
      <c r="BG410" s="3138"/>
      <c r="BH410" s="3138"/>
      <c r="BI410" s="3138"/>
      <c r="BJ410" s="3138"/>
      <c r="BK410" s="3138"/>
      <c r="BL410" s="3138"/>
      <c r="BM410" s="3138"/>
      <c r="BN410" s="3138"/>
      <c r="BO410" s="3138"/>
      <c r="BP410" s="3138"/>
      <c r="BQ410" s="3138"/>
      <c r="BR410" s="3138"/>
    </row>
    <row r="411" spans="1:70" s="1453" customFormat="1" ht="12.95" customHeight="1">
      <c r="A411" s="6663"/>
      <c r="B411" s="770" t="s">
        <v>658</v>
      </c>
      <c r="C411" s="770"/>
      <c r="D411" s="770"/>
      <c r="E411" s="770"/>
      <c r="F411" s="770"/>
      <c r="G411" s="767"/>
      <c r="H411" s="767"/>
      <c r="I411" s="4332"/>
      <c r="J411" s="4332"/>
      <c r="K411" s="4332"/>
      <c r="L411" s="4332"/>
      <c r="M411" s="4332"/>
      <c r="N411" s="770"/>
      <c r="O411" s="774"/>
      <c r="P411" s="774"/>
      <c r="Q411" s="774"/>
      <c r="R411" s="774"/>
      <c r="S411" s="774"/>
      <c r="T411" s="774"/>
      <c r="U411" s="774"/>
      <c r="V411" s="774"/>
      <c r="W411" s="774"/>
      <c r="X411" s="774"/>
      <c r="Y411" s="774"/>
      <c r="Z411" s="782"/>
      <c r="AA411" s="767"/>
      <c r="AB411" s="767"/>
      <c r="AC411" s="767"/>
      <c r="AD411" s="767"/>
      <c r="AE411" s="767"/>
      <c r="AF411" s="767"/>
      <c r="AG411" s="767"/>
      <c r="AH411" s="767"/>
      <c r="AI411" s="1732"/>
      <c r="AJ411" s="767"/>
      <c r="AK411" s="767"/>
      <c r="AL411" s="767"/>
      <c r="AM411" s="767"/>
      <c r="AN411" s="767"/>
      <c r="AO411" s="767"/>
      <c r="AP411" s="3138"/>
      <c r="AQ411" s="3138"/>
      <c r="AR411" s="3138"/>
      <c r="AS411" s="3138"/>
      <c r="AT411" s="3138"/>
      <c r="AU411" s="3138"/>
      <c r="AV411" s="3138"/>
      <c r="AW411" s="3138"/>
      <c r="AX411" s="3900"/>
      <c r="AY411" s="3900"/>
      <c r="AZ411" s="3138"/>
      <c r="BA411" s="3138"/>
      <c r="BB411" s="3138"/>
      <c r="BC411" s="3138"/>
      <c r="BD411" s="3138"/>
      <c r="BE411" s="3138"/>
      <c r="BF411" s="3138"/>
      <c r="BG411" s="3138"/>
      <c r="BH411" s="3138"/>
      <c r="BI411" s="3138"/>
      <c r="BJ411" s="3138"/>
      <c r="BK411" s="3138"/>
      <c r="BL411" s="3138"/>
      <c r="BM411" s="3138"/>
      <c r="BN411" s="3138"/>
      <c r="BO411" s="3138"/>
      <c r="BP411" s="3138"/>
      <c r="BQ411" s="3138"/>
      <c r="BR411" s="3138"/>
    </row>
    <row r="412" spans="1:70" ht="11.1" customHeight="1">
      <c r="A412" s="1961"/>
      <c r="B412" s="566"/>
      <c r="C412" s="566"/>
      <c r="D412" s="566"/>
      <c r="E412" s="1352"/>
      <c r="F412" s="1211"/>
      <c r="N412" s="953"/>
      <c r="O412" s="3103"/>
      <c r="P412" s="1790"/>
      <c r="Q412" s="1790"/>
      <c r="R412" s="1790"/>
      <c r="S412" s="1790"/>
      <c r="T412" s="137"/>
      <c r="U412" s="1790"/>
      <c r="V412" s="651"/>
      <c r="W412" s="1854"/>
      <c r="X412" s="651"/>
      <c r="Y412" s="651"/>
      <c r="Z412" s="651"/>
      <c r="AA412" s="651"/>
      <c r="AC412" s="85"/>
      <c r="AD412" s="85"/>
      <c r="AE412" s="85"/>
      <c r="AF412" s="85"/>
      <c r="AG412" s="85"/>
      <c r="AX412" s="3900"/>
      <c r="AY412" s="3900"/>
    </row>
    <row r="413" spans="1:70" s="4094" customFormat="1" ht="11.1" customHeight="1">
      <c r="B413" s="1096"/>
      <c r="C413" s="1096"/>
      <c r="D413" s="5833"/>
      <c r="E413" s="5833"/>
      <c r="F413" s="5833"/>
      <c r="I413" s="391" t="s">
        <v>768</v>
      </c>
      <c r="J413" s="391" t="s">
        <v>769</v>
      </c>
      <c r="K413" s="391" t="s">
        <v>770</v>
      </c>
      <c r="L413" s="391" t="s">
        <v>21</v>
      </c>
      <c r="M413" s="391" t="s">
        <v>246</v>
      </c>
      <c r="N413" s="391" t="s">
        <v>693</v>
      </c>
      <c r="O413" s="391" t="s">
        <v>758</v>
      </c>
      <c r="P413" s="391">
        <v>2011</v>
      </c>
      <c r="Q413" s="391">
        <v>2012</v>
      </c>
      <c r="R413" s="391">
        <v>2013</v>
      </c>
      <c r="S413" s="391">
        <v>2014</v>
      </c>
      <c r="T413" s="391">
        <v>2015</v>
      </c>
      <c r="U413" s="4364">
        <v>2016</v>
      </c>
      <c r="V413" s="4364">
        <v>2017</v>
      </c>
      <c r="W413" s="4364">
        <v>2018</v>
      </c>
      <c r="X413" s="4364">
        <v>2019</v>
      </c>
      <c r="Y413" s="4364">
        <v>2020</v>
      </c>
      <c r="AH413" s="4679"/>
      <c r="AI413" s="4679"/>
      <c r="AJ413" s="4679"/>
      <c r="AK413" s="4679"/>
      <c r="AL413" s="4679"/>
      <c r="AX413" s="4674"/>
      <c r="AY413" s="4674"/>
    </row>
    <row r="414" spans="1:70" ht="11.1" customHeight="1">
      <c r="A414" s="587"/>
      <c r="B414" s="350"/>
      <c r="C414" s="350"/>
      <c r="D414" s="271"/>
      <c r="E414" s="271"/>
      <c r="F414" s="271"/>
      <c r="G414" s="4352"/>
      <c r="H414" s="4352"/>
      <c r="I414" s="4352"/>
      <c r="J414" s="4352"/>
      <c r="K414" s="4352"/>
      <c r="L414" s="4352"/>
      <c r="M414" s="4352"/>
      <c r="N414" s="4352"/>
      <c r="O414" s="4352"/>
      <c r="P414" s="4352"/>
      <c r="Q414" s="4352"/>
      <c r="R414" s="4352"/>
      <c r="S414" s="4352"/>
      <c r="T414" s="4352"/>
      <c r="U414" s="4352"/>
      <c r="V414" s="4352"/>
      <c r="W414" s="4352"/>
      <c r="X414" s="5834"/>
      <c r="Y414" s="4352"/>
      <c r="Z414" s="4352"/>
      <c r="AA414" s="4352"/>
      <c r="AB414" s="4352"/>
      <c r="AC414" s="4352"/>
      <c r="AD414" s="4352"/>
      <c r="AE414" s="4352"/>
      <c r="AF414" s="4352"/>
      <c r="AG414" s="4352"/>
      <c r="AH414" s="4352"/>
      <c r="AI414" s="4352"/>
      <c r="AJ414" s="4352"/>
      <c r="AK414" s="4352"/>
      <c r="AL414" s="4352"/>
      <c r="AM414" s="4352"/>
      <c r="AN414" s="4352"/>
      <c r="AO414" s="4352"/>
      <c r="AX414" s="3900"/>
      <c r="AY414" s="3900"/>
    </row>
    <row r="415" spans="1:70" s="1801" customFormat="1" ht="11.1" customHeight="1">
      <c r="A415" s="1202" t="s">
        <v>1286</v>
      </c>
      <c r="B415" s="582" t="s">
        <v>524</v>
      </c>
      <c r="C415" s="582"/>
      <c r="D415" s="582"/>
      <c r="E415" s="582"/>
      <c r="F415" s="582"/>
      <c r="G415" s="4329"/>
      <c r="H415" s="4329"/>
      <c r="I415" s="1747">
        <v>117.34</v>
      </c>
      <c r="J415" s="1747">
        <v>123.86</v>
      </c>
      <c r="K415" s="1747">
        <v>133</v>
      </c>
      <c r="L415" s="1747">
        <v>149.62</v>
      </c>
      <c r="M415" s="1747">
        <v>169.11</v>
      </c>
      <c r="N415" s="1747">
        <v>170</v>
      </c>
      <c r="O415" s="1747">
        <v>174.82</v>
      </c>
      <c r="P415" s="1747">
        <v>186.26</v>
      </c>
      <c r="Q415" s="1747">
        <v>195.59</v>
      </c>
      <c r="R415" s="1747">
        <v>205.3</v>
      </c>
      <c r="S415" s="1747">
        <v>203.44</v>
      </c>
      <c r="T415" s="1747">
        <v>201.41</v>
      </c>
      <c r="U415" s="5835">
        <v>200.12</v>
      </c>
      <c r="V415" s="1823">
        <v>207.23</v>
      </c>
      <c r="W415" s="1823">
        <v>215.44</v>
      </c>
      <c r="X415" s="5836">
        <v>221.35722999999999</v>
      </c>
      <c r="Y415" s="439">
        <v>220.48</v>
      </c>
      <c r="Z415" s="4329"/>
      <c r="AA415" s="4329"/>
      <c r="AB415" s="4329"/>
      <c r="AC415" s="4329"/>
      <c r="AD415" s="4329"/>
      <c r="AE415" s="1823"/>
      <c r="AF415" s="1823"/>
      <c r="AG415" s="1823"/>
      <c r="AH415" s="582"/>
      <c r="AI415" s="582"/>
      <c r="AJ415" s="582"/>
      <c r="AK415" s="4329"/>
      <c r="AL415" s="2231"/>
      <c r="AM415" s="1823"/>
      <c r="AN415" s="582"/>
      <c r="AO415" s="582"/>
      <c r="AX415" s="3900"/>
      <c r="AY415" s="3900"/>
    </row>
    <row r="416" spans="1:70" s="1801" customFormat="1" ht="11.1" customHeight="1">
      <c r="A416" s="5837" t="s">
        <v>1287</v>
      </c>
      <c r="B416" s="4346"/>
      <c r="C416" s="582" t="s">
        <v>1052</v>
      </c>
      <c r="D416" s="582"/>
      <c r="E416" s="582"/>
      <c r="F416" s="582"/>
      <c r="G416" s="4329"/>
      <c r="H416" s="4329"/>
      <c r="I416" s="1747">
        <v>48.7</v>
      </c>
      <c r="J416" s="1747">
        <v>52.15</v>
      </c>
      <c r="K416" s="1747">
        <v>56.75</v>
      </c>
      <c r="L416" s="1747">
        <v>65.89</v>
      </c>
      <c r="M416" s="1747">
        <v>75.540000000000006</v>
      </c>
      <c r="N416" s="1747">
        <v>75.290000000000006</v>
      </c>
      <c r="O416" s="1747">
        <v>77.58</v>
      </c>
      <c r="P416" s="1747">
        <v>85.1</v>
      </c>
      <c r="Q416" s="1747">
        <v>88.34</v>
      </c>
      <c r="R416" s="1747">
        <v>91.96</v>
      </c>
      <c r="S416" s="1747">
        <v>91.96</v>
      </c>
      <c r="T416" s="1747">
        <v>91.5</v>
      </c>
      <c r="U416" s="5835">
        <v>91.5</v>
      </c>
      <c r="V416" s="1823">
        <v>96.72</v>
      </c>
      <c r="W416" s="1823">
        <v>99.71</v>
      </c>
      <c r="X416" s="5836">
        <v>102.70457</v>
      </c>
      <c r="Y416" s="439">
        <v>104.86</v>
      </c>
      <c r="Z416" s="4329"/>
      <c r="AA416" s="4329"/>
      <c r="AB416" s="4329"/>
      <c r="AC416" s="4329"/>
      <c r="AD416" s="4329"/>
      <c r="AE416" s="1823"/>
      <c r="AF416" s="1823"/>
      <c r="AG416" s="1823"/>
      <c r="AH416" s="4346"/>
      <c r="AI416" s="582"/>
      <c r="AJ416" s="582"/>
      <c r="AK416" s="4329"/>
      <c r="AL416" s="2231"/>
      <c r="AM416" s="1823"/>
      <c r="AN416" s="4346"/>
      <c r="AO416" s="582"/>
      <c r="AX416" s="3900"/>
      <c r="AY416" s="3163"/>
    </row>
    <row r="417" spans="1:70" ht="11.1" customHeight="1">
      <c r="A417" s="3272"/>
      <c r="B417" s="4346"/>
      <c r="C417" s="574" t="s">
        <v>1053</v>
      </c>
      <c r="D417" s="4346"/>
      <c r="E417" s="4346"/>
      <c r="F417" s="4346"/>
      <c r="G417" s="4327"/>
      <c r="H417" s="4327"/>
      <c r="I417" s="1747">
        <v>68.709999999999994</v>
      </c>
      <c r="J417" s="1747">
        <v>71.709999999999994</v>
      </c>
      <c r="K417" s="1747">
        <v>76.25</v>
      </c>
      <c r="L417" s="1747">
        <v>83.72</v>
      </c>
      <c r="M417" s="1747">
        <v>93.58</v>
      </c>
      <c r="N417" s="1747">
        <v>94.68</v>
      </c>
      <c r="O417" s="1747">
        <v>97.24</v>
      </c>
      <c r="P417" s="1747">
        <v>101.15</v>
      </c>
      <c r="Q417" s="1747">
        <v>107.26</v>
      </c>
      <c r="R417" s="1747">
        <v>113.34</v>
      </c>
      <c r="S417" s="1747">
        <v>111.48</v>
      </c>
      <c r="T417" s="1747">
        <v>109.91</v>
      </c>
      <c r="U417" s="5835">
        <v>108.63</v>
      </c>
      <c r="V417" s="1823">
        <v>110.51</v>
      </c>
      <c r="W417" s="1823">
        <v>115.73</v>
      </c>
      <c r="X417" s="5836">
        <v>118.65266</v>
      </c>
      <c r="Y417" s="439">
        <v>115.62</v>
      </c>
      <c r="Z417" s="4327"/>
      <c r="AA417" s="4327"/>
      <c r="AB417" s="4327"/>
      <c r="AC417" s="4327"/>
      <c r="AD417" s="4327"/>
      <c r="AE417" s="439"/>
      <c r="AF417" s="439"/>
      <c r="AG417" s="439"/>
      <c r="AH417" s="4346"/>
      <c r="AI417" s="574"/>
      <c r="AJ417" s="4346"/>
      <c r="AK417" s="4327"/>
      <c r="AL417" s="2231"/>
      <c r="AM417" s="1823"/>
      <c r="AN417" s="4346"/>
      <c r="AO417" s="574"/>
    </row>
    <row r="418" spans="1:70" ht="11.1" customHeight="1">
      <c r="A418" s="3272"/>
      <c r="B418" s="5709"/>
      <c r="C418" s="5709"/>
      <c r="D418" s="574" t="s">
        <v>1055</v>
      </c>
      <c r="E418" s="574"/>
      <c r="F418" s="574"/>
      <c r="G418" s="4327"/>
      <c r="H418" s="4327"/>
      <c r="I418" s="1747">
        <v>37.71</v>
      </c>
      <c r="J418" s="1747">
        <v>40.33</v>
      </c>
      <c r="K418" s="1747">
        <v>44.55</v>
      </c>
      <c r="L418" s="1747">
        <v>51</v>
      </c>
      <c r="M418" s="1747">
        <v>59.08</v>
      </c>
      <c r="N418" s="1747">
        <v>59.68</v>
      </c>
      <c r="O418" s="1747">
        <v>61.42</v>
      </c>
      <c r="P418" s="1747">
        <v>65.02</v>
      </c>
      <c r="Q418" s="1747">
        <v>70.87</v>
      </c>
      <c r="R418" s="1747">
        <v>77.13</v>
      </c>
      <c r="S418" s="5838">
        <v>76.03</v>
      </c>
      <c r="T418" s="5838">
        <v>74.92</v>
      </c>
      <c r="U418" s="5835">
        <v>73.650000000000006</v>
      </c>
      <c r="V418" s="1823">
        <v>75.19</v>
      </c>
      <c r="W418" s="1823">
        <v>79.930000000000007</v>
      </c>
      <c r="X418" s="5836">
        <v>82.247129999999999</v>
      </c>
      <c r="Y418" s="439">
        <v>79.2</v>
      </c>
      <c r="Z418" s="4327"/>
      <c r="AA418" s="4327"/>
      <c r="AB418" s="4327"/>
      <c r="AC418" s="4327"/>
      <c r="AD418" s="4327"/>
      <c r="AE418" s="439"/>
      <c r="AF418" s="439"/>
      <c r="AG418" s="439"/>
      <c r="AH418" s="5709"/>
      <c r="AI418" s="5709"/>
      <c r="AJ418" s="574"/>
      <c r="AK418" s="4327"/>
      <c r="AL418" s="2231"/>
      <c r="AM418" s="1823"/>
      <c r="AN418" s="5709"/>
      <c r="AO418" s="5709"/>
    </row>
    <row r="419" spans="1:70" ht="11.1" customHeight="1">
      <c r="A419" s="3272"/>
      <c r="B419" s="5709"/>
      <c r="C419" s="5709"/>
      <c r="D419" s="574" t="s">
        <v>623</v>
      </c>
      <c r="E419" s="574"/>
      <c r="F419" s="574"/>
      <c r="G419" s="4327"/>
      <c r="H419" s="4327"/>
      <c r="I419" s="1747">
        <v>5.94</v>
      </c>
      <c r="J419" s="1747">
        <v>6.07</v>
      </c>
      <c r="K419" s="1747">
        <v>6.2</v>
      </c>
      <c r="L419" s="1747">
        <v>6.71</v>
      </c>
      <c r="M419" s="1747">
        <v>7.23</v>
      </c>
      <c r="N419" s="1747">
        <v>7.53</v>
      </c>
      <c r="O419" s="1747">
        <v>7.59</v>
      </c>
      <c r="P419" s="1747">
        <v>7.62</v>
      </c>
      <c r="Q419" s="1747">
        <v>7.58</v>
      </c>
      <c r="R419" s="1747">
        <v>8.0399999999999991</v>
      </c>
      <c r="S419" s="5838">
        <v>8.31</v>
      </c>
      <c r="T419" s="5838">
        <v>8.57</v>
      </c>
      <c r="U419" s="5835">
        <v>8.73</v>
      </c>
      <c r="V419" s="1823">
        <v>8.82</v>
      </c>
      <c r="W419" s="1823">
        <v>9.2100000000000009</v>
      </c>
      <c r="X419" s="5836">
        <v>9.4423300000000001</v>
      </c>
      <c r="Y419" s="439">
        <v>9.73</v>
      </c>
      <c r="Z419" s="4327"/>
      <c r="AA419" s="4327"/>
      <c r="AB419" s="4327"/>
      <c r="AC419" s="4327"/>
      <c r="AD419" s="4327"/>
      <c r="AE419" s="439"/>
      <c r="AF419" s="439"/>
      <c r="AG419" s="439"/>
      <c r="AH419" s="5709"/>
      <c r="AI419" s="5709"/>
      <c r="AJ419" s="574"/>
      <c r="AK419" s="4327"/>
      <c r="AL419" s="2231"/>
      <c r="AM419" s="1823"/>
      <c r="AN419" s="5709"/>
      <c r="AO419" s="5709"/>
    </row>
    <row r="420" spans="1:70" ht="11.1" customHeight="1">
      <c r="A420" s="3272"/>
      <c r="B420" s="5709"/>
      <c r="C420" s="5709"/>
      <c r="D420" s="574" t="s">
        <v>1054</v>
      </c>
      <c r="E420" s="574"/>
      <c r="F420" s="574"/>
      <c r="G420" s="4327"/>
      <c r="H420" s="4327"/>
      <c r="I420" s="1747">
        <v>4.1500000000000004</v>
      </c>
      <c r="J420" s="1747">
        <v>4.22</v>
      </c>
      <c r="K420" s="1747">
        <v>4.3499999999999996</v>
      </c>
      <c r="L420" s="1747">
        <v>4.47</v>
      </c>
      <c r="M420" s="1747">
        <v>4.66</v>
      </c>
      <c r="N420" s="1747">
        <v>4.7</v>
      </c>
      <c r="O420" s="1747">
        <v>4.82</v>
      </c>
      <c r="P420" s="1747">
        <v>4.99</v>
      </c>
      <c r="Q420" s="1747">
        <v>5.25</v>
      </c>
      <c r="R420" s="1747">
        <v>5.47</v>
      </c>
      <c r="S420" s="5838">
        <v>5.53</v>
      </c>
      <c r="T420" s="5838">
        <v>5.64</v>
      </c>
      <c r="U420" s="5835">
        <v>5.84</v>
      </c>
      <c r="V420" s="1823">
        <v>5.94</v>
      </c>
      <c r="W420" s="1823">
        <v>5.98</v>
      </c>
      <c r="X420" s="5836">
        <v>6.0249600000000001</v>
      </c>
      <c r="Y420" s="439">
        <v>6.03</v>
      </c>
      <c r="Z420" s="4327"/>
      <c r="AA420" s="4327"/>
      <c r="AB420" s="4327"/>
      <c r="AC420" s="4327"/>
      <c r="AD420" s="4327"/>
      <c r="AE420" s="439"/>
      <c r="AF420" s="439"/>
      <c r="AG420" s="439"/>
      <c r="AH420" s="5709"/>
      <c r="AI420" s="5709"/>
      <c r="AJ420" s="574"/>
      <c r="AK420" s="4327"/>
      <c r="AL420" s="2231"/>
      <c r="AM420" s="1823"/>
      <c r="AN420" s="5709"/>
      <c r="AO420" s="5709"/>
    </row>
    <row r="421" spans="1:70" ht="11.1" customHeight="1">
      <c r="A421" s="3272"/>
      <c r="B421" s="5709"/>
      <c r="C421" s="5709"/>
      <c r="D421" s="574" t="s">
        <v>137</v>
      </c>
      <c r="E421" s="574"/>
      <c r="F421" s="574"/>
      <c r="G421" s="4327"/>
      <c r="H421" s="4327"/>
      <c r="I421" s="1747">
        <v>8.3699999999999992</v>
      </c>
      <c r="J421" s="1747">
        <v>8.0500000000000007</v>
      </c>
      <c r="K421" s="1747">
        <v>7.61</v>
      </c>
      <c r="L421" s="1747">
        <v>7.48</v>
      </c>
      <c r="M421" s="1747">
        <v>7.43</v>
      </c>
      <c r="N421" s="1747">
        <v>7.42</v>
      </c>
      <c r="O421" s="1747">
        <v>7.69</v>
      </c>
      <c r="P421" s="1747">
        <v>7.37</v>
      </c>
      <c r="Q421" s="1747">
        <v>6.86</v>
      </c>
      <c r="R421" s="1747">
        <v>6.19</v>
      </c>
      <c r="S421" s="5838">
        <v>5.86</v>
      </c>
      <c r="T421" s="5838">
        <v>5.92</v>
      </c>
      <c r="U421" s="5835">
        <v>5.83</v>
      </c>
      <c r="V421" s="1823">
        <v>5.59</v>
      </c>
      <c r="W421" s="1823">
        <v>5.33</v>
      </c>
      <c r="X421" s="5836">
        <v>5.1750999999999996</v>
      </c>
      <c r="Y421" s="439">
        <v>5.08</v>
      </c>
      <c r="Z421" s="4327"/>
      <c r="AA421" s="4327"/>
      <c r="AB421" s="4327"/>
      <c r="AC421" s="4327"/>
      <c r="AD421" s="4327"/>
      <c r="AE421" s="439"/>
      <c r="AF421" s="439"/>
      <c r="AG421" s="439"/>
      <c r="AH421" s="5709"/>
      <c r="AI421" s="5709"/>
      <c r="AJ421" s="574"/>
      <c r="AK421" s="4327"/>
      <c r="AL421" s="2231"/>
      <c r="AM421" s="1823"/>
      <c r="AN421" s="5709"/>
      <c r="AO421" s="5709"/>
      <c r="AY421" s="3138"/>
    </row>
    <row r="422" spans="1:70" ht="11.1" customHeight="1">
      <c r="A422" s="3272"/>
      <c r="B422" s="5709"/>
      <c r="C422" s="5709"/>
      <c r="D422" s="574" t="s">
        <v>441</v>
      </c>
      <c r="E422" s="574"/>
      <c r="F422" s="574"/>
      <c r="G422" s="4327"/>
      <c r="H422" s="4327"/>
      <c r="I422" s="1747">
        <v>3.2</v>
      </c>
      <c r="J422" s="1747">
        <v>3.52</v>
      </c>
      <c r="K422" s="1747">
        <v>3.64</v>
      </c>
      <c r="L422" s="1747">
        <v>3.77</v>
      </c>
      <c r="M422" s="1747">
        <v>4.16</v>
      </c>
      <c r="N422" s="1747">
        <v>3.89</v>
      </c>
      <c r="O422" s="1747">
        <v>4.17</v>
      </c>
      <c r="P422" s="1747">
        <v>4.38</v>
      </c>
      <c r="Q422" s="1747">
        <v>4.54</v>
      </c>
      <c r="R422" s="1747">
        <v>4.38</v>
      </c>
      <c r="S422" s="5838">
        <v>4.2699999999999996</v>
      </c>
      <c r="T422" s="5838">
        <v>3.98</v>
      </c>
      <c r="U422" s="5835">
        <v>3.86</v>
      </c>
      <c r="V422" s="1823">
        <v>4.05</v>
      </c>
      <c r="W422" s="1823">
        <v>4.2</v>
      </c>
      <c r="X422" s="5836">
        <v>4.2260600000000004</v>
      </c>
      <c r="Y422" s="439">
        <v>4.0199999999999996</v>
      </c>
      <c r="Z422" s="4327"/>
      <c r="AA422" s="4327"/>
      <c r="AB422" s="4327"/>
      <c r="AC422" s="4327"/>
      <c r="AD422" s="4327"/>
      <c r="AE422" s="439"/>
      <c r="AF422" s="439"/>
      <c r="AG422" s="439"/>
      <c r="AH422" s="5709"/>
      <c r="AI422" s="5709"/>
      <c r="AJ422" s="574"/>
      <c r="AK422" s="4327"/>
      <c r="AL422" s="2231"/>
      <c r="AM422" s="1823"/>
      <c r="AN422" s="5709"/>
      <c r="AO422" s="5709"/>
      <c r="AX422" s="3138"/>
      <c r="AY422" s="3138"/>
    </row>
    <row r="423" spans="1:70" ht="11.1" customHeight="1">
      <c r="A423" s="3272"/>
      <c r="B423" s="5709"/>
      <c r="C423" s="5709"/>
      <c r="D423" s="574" t="s">
        <v>373</v>
      </c>
      <c r="E423" s="574"/>
      <c r="F423" s="574"/>
      <c r="G423" s="4327"/>
      <c r="H423" s="4327"/>
      <c r="I423" s="1747">
        <v>3.52</v>
      </c>
      <c r="J423" s="1747">
        <v>3.64</v>
      </c>
      <c r="K423" s="1747">
        <v>3.77</v>
      </c>
      <c r="L423" s="1747">
        <v>3.96</v>
      </c>
      <c r="M423" s="1747">
        <v>4.3099999999999996</v>
      </c>
      <c r="N423" s="1747">
        <v>4.51</v>
      </c>
      <c r="O423" s="1747">
        <v>4.58</v>
      </c>
      <c r="P423" s="1747">
        <v>4.68</v>
      </c>
      <c r="Q423" s="1747">
        <v>4.95</v>
      </c>
      <c r="R423" s="1747">
        <v>4.79</v>
      </c>
      <c r="S423" s="5838">
        <v>3.99</v>
      </c>
      <c r="T423" s="5838">
        <v>3.23</v>
      </c>
      <c r="U423" s="5835">
        <v>2.97</v>
      </c>
      <c r="V423" s="1823">
        <v>3.03</v>
      </c>
      <c r="W423" s="1823">
        <v>2.97</v>
      </c>
      <c r="X423" s="5836">
        <v>3.1319499999999998</v>
      </c>
      <c r="Y423" s="439">
        <v>3.84</v>
      </c>
      <c r="Z423" s="4327"/>
      <c r="AA423" s="4327"/>
      <c r="AB423" s="4327"/>
      <c r="AC423" s="4327"/>
      <c r="AD423" s="4327"/>
      <c r="AE423" s="439"/>
      <c r="AF423" s="439"/>
      <c r="AG423" s="439"/>
      <c r="AH423" s="5709"/>
      <c r="AI423" s="5709"/>
      <c r="AJ423" s="574"/>
      <c r="AK423" s="4327"/>
      <c r="AL423" s="2231"/>
      <c r="AM423" s="1823"/>
      <c r="AN423" s="5709"/>
      <c r="AO423" s="5709"/>
      <c r="AX423" s="3138"/>
      <c r="AY423" s="3138"/>
    </row>
    <row r="424" spans="1:70" ht="11.1" customHeight="1">
      <c r="A424" s="3272"/>
      <c r="B424" s="5709"/>
      <c r="C424" s="5709"/>
      <c r="D424" s="574" t="s">
        <v>138</v>
      </c>
      <c r="E424" s="574"/>
      <c r="F424" s="574"/>
      <c r="G424" s="4327"/>
      <c r="H424" s="4327"/>
      <c r="I424" s="1747">
        <v>2.36</v>
      </c>
      <c r="J424" s="1747">
        <v>2.36</v>
      </c>
      <c r="K424" s="1747">
        <v>2.4900000000000002</v>
      </c>
      <c r="L424" s="1747">
        <v>2.56</v>
      </c>
      <c r="M424" s="1747">
        <v>2.62</v>
      </c>
      <c r="N424" s="1747">
        <v>2.62</v>
      </c>
      <c r="O424" s="1747">
        <v>2.6</v>
      </c>
      <c r="P424" s="1747">
        <v>2.62</v>
      </c>
      <c r="Q424" s="1747">
        <v>2.64</v>
      </c>
      <c r="R424" s="1747">
        <v>2.69</v>
      </c>
      <c r="S424" s="5838">
        <v>2.75</v>
      </c>
      <c r="T424" s="5838">
        <v>2.81</v>
      </c>
      <c r="U424" s="5835">
        <v>2.84</v>
      </c>
      <c r="V424" s="1823">
        <v>2.86</v>
      </c>
      <c r="W424" s="1823">
        <v>2.94</v>
      </c>
      <c r="X424" s="5836">
        <v>3.1076000000000001</v>
      </c>
      <c r="Y424" s="439">
        <v>3.08</v>
      </c>
      <c r="Z424" s="4327"/>
      <c r="AA424" s="4327"/>
      <c r="AB424" s="4327"/>
      <c r="AC424" s="4327"/>
      <c r="AD424" s="4327"/>
      <c r="AE424" s="439"/>
      <c r="AF424" s="439"/>
      <c r="AG424" s="439"/>
      <c r="AH424" s="5709"/>
      <c r="AI424" s="5709"/>
      <c r="AJ424" s="574"/>
      <c r="AK424" s="4327"/>
      <c r="AL424" s="2231"/>
      <c r="AM424" s="1823"/>
      <c r="AN424" s="5709"/>
      <c r="AO424" s="5709"/>
      <c r="AX424" s="3138"/>
    </row>
    <row r="425" spans="1:70" ht="11.1" customHeight="1">
      <c r="A425" s="3272"/>
      <c r="B425" s="5709"/>
      <c r="C425" s="5709"/>
      <c r="D425" s="574" t="s">
        <v>1056</v>
      </c>
      <c r="E425" s="574"/>
      <c r="F425" s="574"/>
      <c r="G425" s="4327"/>
      <c r="H425" s="4327"/>
      <c r="I425" s="1747">
        <v>1.1499999999999999</v>
      </c>
      <c r="J425" s="1747">
        <v>1.1499999999999999</v>
      </c>
      <c r="K425" s="1747">
        <v>1.1499999999999999</v>
      </c>
      <c r="L425" s="1747">
        <v>1.21</v>
      </c>
      <c r="M425" s="1747">
        <v>1.27</v>
      </c>
      <c r="N425" s="1747">
        <v>1.31</v>
      </c>
      <c r="O425" s="1747">
        <v>1.29</v>
      </c>
      <c r="P425" s="1747">
        <v>1.3</v>
      </c>
      <c r="Q425" s="1747">
        <v>1.33</v>
      </c>
      <c r="R425" s="1747">
        <v>1.35</v>
      </c>
      <c r="S425" s="5838">
        <v>1.36</v>
      </c>
      <c r="T425" s="5838">
        <v>1.37</v>
      </c>
      <c r="U425" s="5835">
        <v>1.38</v>
      </c>
      <c r="V425" s="1823">
        <v>1.39</v>
      </c>
      <c r="W425" s="1823">
        <v>1.4</v>
      </c>
      <c r="X425" s="5836">
        <v>1.42347</v>
      </c>
      <c r="Y425" s="439">
        <v>1.43</v>
      </c>
      <c r="Z425" s="4327"/>
      <c r="AA425" s="4327"/>
      <c r="AB425" s="4327"/>
      <c r="AC425" s="4327"/>
      <c r="AD425" s="4327"/>
      <c r="AE425" s="439"/>
      <c r="AF425" s="439"/>
      <c r="AG425" s="439"/>
      <c r="AH425" s="5709"/>
      <c r="AI425" s="5709"/>
      <c r="AJ425" s="574"/>
      <c r="AK425" s="4327"/>
      <c r="AL425" s="2231"/>
      <c r="AM425" s="1823"/>
      <c r="AN425" s="5709"/>
      <c r="AO425" s="5709"/>
    </row>
    <row r="426" spans="1:70" ht="11.1" customHeight="1">
      <c r="A426" s="1633"/>
      <c r="B426" s="557"/>
      <c r="C426" s="557"/>
      <c r="D426" s="575" t="s">
        <v>139</v>
      </c>
      <c r="E426" s="575"/>
      <c r="F426" s="575"/>
      <c r="G426" s="2165"/>
      <c r="H426" s="4343"/>
      <c r="I426" s="5839">
        <v>2.2999999999999998</v>
      </c>
      <c r="J426" s="5839">
        <v>2.36</v>
      </c>
      <c r="K426" s="5839">
        <v>2.4900000000000002</v>
      </c>
      <c r="L426" s="5839">
        <v>2.56</v>
      </c>
      <c r="M426" s="5839">
        <v>2.81</v>
      </c>
      <c r="N426" s="5839">
        <v>3.03</v>
      </c>
      <c r="O426" s="5839">
        <v>3.07</v>
      </c>
      <c r="P426" s="5839">
        <v>3.16</v>
      </c>
      <c r="Q426" s="5839">
        <v>3.23</v>
      </c>
      <c r="R426" s="5839">
        <v>3.3</v>
      </c>
      <c r="S426" s="5840">
        <v>3.37</v>
      </c>
      <c r="T426" s="5840">
        <v>3.47</v>
      </c>
      <c r="U426" s="5841">
        <v>3.54</v>
      </c>
      <c r="V426" s="3644">
        <v>3.64</v>
      </c>
      <c r="W426" s="3644">
        <v>3.77</v>
      </c>
      <c r="X426" s="5842">
        <v>3.8740700000000001</v>
      </c>
      <c r="Y426" s="3645">
        <v>3.21</v>
      </c>
      <c r="Z426" s="4343"/>
      <c r="AA426" s="4343"/>
      <c r="AB426" s="4343"/>
      <c r="AC426" s="4343"/>
      <c r="AD426" s="4343"/>
      <c r="AE426" s="3645"/>
      <c r="AF426" s="3645"/>
      <c r="AG426" s="3645"/>
      <c r="AH426" s="5707"/>
      <c r="AI426" s="5707"/>
      <c r="AJ426" s="5892"/>
      <c r="AK426" s="4343"/>
      <c r="AL426" s="5893"/>
      <c r="AM426" s="3644"/>
      <c r="AN426" s="5707"/>
      <c r="AO426" s="5707"/>
    </row>
    <row r="427" spans="1:70" ht="11.1" customHeight="1">
      <c r="W427" s="949"/>
      <c r="AL427" s="3163"/>
      <c r="AM427" s="3163"/>
      <c r="AN427" s="3163"/>
      <c r="AO427" s="3163"/>
      <c r="AY427" s="1801"/>
    </row>
    <row r="428" spans="1:70" ht="11.1" customHeight="1">
      <c r="A428" s="228" t="s">
        <v>858</v>
      </c>
      <c r="B428" s="4"/>
      <c r="C428" s="4"/>
      <c r="D428" s="4"/>
      <c r="E428" s="711"/>
      <c r="F428" s="711"/>
      <c r="G428" s="2933"/>
      <c r="I428" s="4168"/>
      <c r="J428" s="4168"/>
      <c r="K428" s="4168"/>
      <c r="L428" s="4168"/>
      <c r="M428" s="4168"/>
      <c r="N428" s="651"/>
      <c r="O428" s="2214"/>
      <c r="P428" s="651"/>
      <c r="Q428" s="651"/>
      <c r="R428" s="651"/>
      <c r="S428" s="651"/>
      <c r="T428" s="651"/>
      <c r="U428" s="742"/>
      <c r="V428" s="651"/>
      <c r="W428" s="949"/>
      <c r="X428" s="651"/>
      <c r="Y428" s="651"/>
      <c r="Z428" s="651"/>
      <c r="AA428" s="651"/>
      <c r="AB428" s="1"/>
      <c r="AC428" s="651"/>
      <c r="AD428" s="651"/>
      <c r="AE428" s="1854"/>
      <c r="AF428" s="2214"/>
      <c r="AG428" s="2214"/>
      <c r="AL428" s="3163"/>
      <c r="AM428" s="3163"/>
      <c r="AN428" s="3163"/>
      <c r="AO428" s="3163"/>
      <c r="AX428" s="1801"/>
      <c r="AY428" s="1801"/>
    </row>
    <row r="429" spans="1:70" s="3163" customFormat="1" ht="11.1" customHeight="1">
      <c r="A429" s="228"/>
      <c r="B429" s="711"/>
      <c r="C429" s="711"/>
      <c r="D429" s="711"/>
      <c r="E429" s="711"/>
      <c r="F429" s="711"/>
      <c r="G429" s="2933"/>
      <c r="H429" s="3134"/>
      <c r="I429" s="4168"/>
      <c r="J429" s="4168"/>
      <c r="K429" s="4168"/>
      <c r="L429" s="4168"/>
      <c r="M429" s="4168"/>
      <c r="N429" s="2214"/>
      <c r="O429" s="2214"/>
      <c r="P429" s="2214"/>
      <c r="Q429" s="2214"/>
      <c r="R429" s="2214"/>
      <c r="S429" s="2214"/>
      <c r="T429" s="2214"/>
      <c r="U429" s="742"/>
      <c r="V429" s="2214"/>
      <c r="W429" s="949"/>
      <c r="X429" s="2214"/>
      <c r="Y429" s="2214"/>
      <c r="Z429" s="2214"/>
      <c r="AA429" s="2214"/>
      <c r="AB429" s="712"/>
      <c r="AC429" s="2214"/>
      <c r="AD429" s="2214"/>
      <c r="AE429" s="2214"/>
      <c r="AF429" s="2214"/>
      <c r="AG429" s="2214"/>
      <c r="AX429" s="1801"/>
      <c r="AY429" s="1801"/>
    </row>
    <row r="430" spans="1:70" s="1453" customFormat="1" ht="12.95" customHeight="1">
      <c r="A430" s="6656" t="s">
        <v>1302</v>
      </c>
      <c r="B430" s="770" t="s">
        <v>1394</v>
      </c>
      <c r="C430" s="770"/>
      <c r="D430" s="770"/>
      <c r="E430" s="770"/>
      <c r="F430" s="770"/>
      <c r="G430" s="770"/>
      <c r="H430" s="767"/>
      <c r="I430" s="4332"/>
      <c r="J430" s="4332"/>
      <c r="K430" s="4332"/>
      <c r="L430" s="4332"/>
      <c r="M430" s="4332"/>
      <c r="N430" s="770"/>
      <c r="O430" s="774"/>
      <c r="P430" s="774"/>
      <c r="Q430" s="774"/>
      <c r="R430" s="774"/>
      <c r="S430" s="774"/>
      <c r="T430" s="774"/>
      <c r="U430" s="774"/>
      <c r="V430" s="774"/>
      <c r="W430" s="774"/>
      <c r="X430" s="767"/>
      <c r="Y430" s="782"/>
      <c r="Z430" s="782"/>
      <c r="AA430" s="1093"/>
      <c r="AB430" s="2854"/>
      <c r="AC430" s="2854"/>
      <c r="AD430" s="2854"/>
      <c r="AE430" s="2854"/>
      <c r="AF430" s="2854"/>
      <c r="AG430" s="2854"/>
      <c r="AH430" s="1094"/>
      <c r="AI430" s="767"/>
      <c r="AJ430" s="767"/>
      <c r="AK430" s="767"/>
      <c r="AL430" s="767"/>
      <c r="AM430" s="767"/>
      <c r="AN430" s="767"/>
      <c r="AO430" s="767"/>
      <c r="AP430" s="3138"/>
      <c r="AQ430" s="3138"/>
      <c r="AR430" s="3138"/>
      <c r="AS430" s="3138"/>
      <c r="AT430" s="3138"/>
      <c r="AU430" s="3138"/>
      <c r="AV430" s="3138"/>
      <c r="AW430" s="3138"/>
      <c r="AX430" s="3138"/>
      <c r="AY430" s="3138"/>
      <c r="AZ430" s="3138"/>
      <c r="BA430" s="3138"/>
      <c r="BB430" s="3138"/>
      <c r="BC430" s="3138"/>
      <c r="BD430" s="3138"/>
      <c r="BE430" s="3138"/>
      <c r="BF430" s="3138"/>
      <c r="BG430" s="3138"/>
      <c r="BH430" s="3138"/>
      <c r="BI430" s="3138"/>
      <c r="BJ430" s="3138"/>
      <c r="BK430" s="3138"/>
      <c r="BL430" s="3138"/>
      <c r="BM430" s="3138"/>
      <c r="BN430" s="3138"/>
      <c r="BO430" s="3138"/>
      <c r="BP430" s="3138"/>
      <c r="BQ430" s="3138"/>
      <c r="BR430" s="3138"/>
    </row>
    <row r="431" spans="1:70" s="1453" customFormat="1" ht="12.95" customHeight="1">
      <c r="A431" s="6656"/>
      <c r="B431" s="770" t="s">
        <v>1627</v>
      </c>
      <c r="C431" s="770"/>
      <c r="D431" s="770"/>
      <c r="E431" s="770"/>
      <c r="F431" s="770"/>
      <c r="G431" s="770"/>
      <c r="H431" s="767"/>
      <c r="I431" s="4332"/>
      <c r="J431" s="4332"/>
      <c r="K431" s="4332"/>
      <c r="L431" s="4332"/>
      <c r="M431" s="4332"/>
      <c r="N431" s="770"/>
      <c r="O431" s="774"/>
      <c r="P431" s="774"/>
      <c r="Q431" s="774"/>
      <c r="R431" s="774"/>
      <c r="S431" s="774"/>
      <c r="T431" s="774"/>
      <c r="U431" s="774"/>
      <c r="V431" s="774"/>
      <c r="W431" s="774"/>
      <c r="X431" s="767"/>
      <c r="Y431" s="782"/>
      <c r="Z431" s="782"/>
      <c r="AA431" s="767"/>
      <c r="AB431" s="767"/>
      <c r="AC431" s="767"/>
      <c r="AD431" s="767"/>
      <c r="AE431" s="767"/>
      <c r="AF431" s="767"/>
      <c r="AG431" s="767"/>
      <c r="AH431" s="1743"/>
      <c r="AI431" s="767"/>
      <c r="AJ431" s="767"/>
      <c r="AK431" s="1743"/>
      <c r="AL431" s="767"/>
      <c r="AM431" s="2855"/>
      <c r="AN431" s="2855"/>
      <c r="AO431" s="2855"/>
      <c r="AP431" s="3138"/>
      <c r="AQ431" s="3138"/>
      <c r="AR431" s="3138"/>
      <c r="AS431" s="3138"/>
      <c r="AT431" s="3138"/>
      <c r="AU431" s="3138"/>
      <c r="AV431" s="3138"/>
      <c r="AW431" s="3138"/>
      <c r="AX431" s="3138"/>
      <c r="AY431" s="3138"/>
      <c r="AZ431" s="3138"/>
      <c r="BA431" s="3138"/>
      <c r="BB431" s="3138"/>
      <c r="BC431" s="3138"/>
      <c r="BD431" s="3138"/>
      <c r="BE431" s="3138"/>
      <c r="BF431" s="3138"/>
      <c r="BG431" s="3138"/>
      <c r="BH431" s="3138"/>
      <c r="BI431" s="3138"/>
      <c r="BJ431" s="3138"/>
      <c r="BK431" s="3138"/>
      <c r="BL431" s="3138"/>
      <c r="BM431" s="3138"/>
      <c r="BN431" s="3138"/>
      <c r="BO431" s="3138"/>
      <c r="BP431" s="3138"/>
      <c r="BQ431" s="3138"/>
      <c r="BR431" s="3138"/>
    </row>
    <row r="432" spans="1:70" ht="11.1" customHeight="1">
      <c r="A432" s="1961"/>
      <c r="B432" s="2066"/>
      <c r="C432" s="2066"/>
      <c r="D432" s="2066"/>
      <c r="E432" s="2066"/>
      <c r="F432" s="2066"/>
      <c r="G432" s="2066"/>
      <c r="H432" s="2066"/>
      <c r="I432" s="5708"/>
      <c r="J432" s="5708"/>
      <c r="K432" s="5708"/>
      <c r="L432" s="5708"/>
      <c r="M432" s="137"/>
      <c r="N432" s="2569"/>
      <c r="O432" s="2214"/>
      <c r="P432" s="2214"/>
      <c r="Q432" s="1854"/>
      <c r="R432" s="1854"/>
      <c r="S432" s="1854"/>
      <c r="T432" s="1854"/>
      <c r="U432" s="1105"/>
      <c r="V432" s="85"/>
      <c r="W432" s="85"/>
      <c r="X432" s="661"/>
      <c r="Y432" s="1854"/>
      <c r="Z432" s="1875"/>
      <c r="AA432" s="1889"/>
      <c r="AB432" s="1875"/>
      <c r="AC432" s="1875"/>
      <c r="AD432" s="1875"/>
      <c r="AL432" s="3163"/>
      <c r="AM432" s="3163"/>
      <c r="AN432" s="3163"/>
      <c r="AO432" s="3163"/>
    </row>
    <row r="433" spans="1:70" s="4094" customFormat="1" ht="11.1" customHeight="1">
      <c r="B433" s="1096"/>
      <c r="C433" s="1096"/>
      <c r="D433" s="1096"/>
      <c r="E433" s="1096"/>
      <c r="F433" s="1096"/>
      <c r="G433" s="1096"/>
      <c r="H433" s="1096"/>
      <c r="I433" s="5843" t="s">
        <v>1682</v>
      </c>
      <c r="J433" s="5843" t="s">
        <v>1940</v>
      </c>
      <c r="K433" s="5843" t="s">
        <v>2226</v>
      </c>
      <c r="L433" s="5843" t="s">
        <v>2312</v>
      </c>
      <c r="M433" s="5843" t="s">
        <v>2524</v>
      </c>
      <c r="N433" s="5843" t="s">
        <v>3402</v>
      </c>
      <c r="U433" s="1112"/>
      <c r="V433" s="813"/>
      <c r="W433" s="813"/>
      <c r="X433" s="4613"/>
      <c r="Y433" s="813"/>
      <c r="AA433" s="4568"/>
    </row>
    <row r="434" spans="1:70" s="2388" customFormat="1" ht="11.1" customHeight="1">
      <c r="A434" s="587"/>
      <c r="B434" s="587"/>
      <c r="C434" s="587"/>
      <c r="D434" s="587"/>
      <c r="E434" s="587"/>
      <c r="F434" s="587"/>
      <c r="G434" s="587"/>
      <c r="H434" s="587"/>
      <c r="I434" s="5844"/>
      <c r="J434" s="5844"/>
      <c r="K434" s="5844"/>
      <c r="L434" s="5844"/>
      <c r="M434" s="2391"/>
      <c r="N434" s="2391"/>
      <c r="O434" s="4352"/>
      <c r="P434" s="4352"/>
      <c r="Q434" s="4352"/>
      <c r="R434" s="4352"/>
      <c r="S434" s="4352"/>
      <c r="T434" s="2391"/>
      <c r="U434" s="1662"/>
      <c r="V434" s="437"/>
      <c r="W434" s="437"/>
      <c r="X434" s="3444"/>
      <c r="Y434" s="437"/>
      <c r="Z434" s="2391"/>
      <c r="AA434" s="3445"/>
      <c r="AB434" s="2391"/>
      <c r="AC434" s="2391"/>
      <c r="AD434" s="2391"/>
      <c r="AE434" s="2391"/>
      <c r="AF434" s="2391"/>
      <c r="AG434" s="2391"/>
      <c r="AH434" s="2391"/>
      <c r="AI434" s="2391"/>
      <c r="AJ434" s="2391"/>
      <c r="AK434" s="2391"/>
      <c r="AL434" s="4352"/>
      <c r="AM434" s="4352"/>
      <c r="AN434" s="4352"/>
      <c r="AO434" s="4352"/>
      <c r="AP434" s="3163"/>
      <c r="AQ434" s="3163"/>
      <c r="AR434" s="3163"/>
      <c r="AS434" s="3163"/>
      <c r="AT434" s="3163"/>
      <c r="AU434" s="3163"/>
      <c r="AV434" s="3163"/>
      <c r="AW434" s="3163"/>
      <c r="AX434" s="3163"/>
      <c r="AY434" s="3163"/>
      <c r="AZ434" s="3163"/>
      <c r="BA434" s="3163"/>
      <c r="BB434" s="3163"/>
      <c r="BC434" s="3163"/>
      <c r="BD434" s="3163"/>
      <c r="BE434" s="3163"/>
      <c r="BF434" s="3163"/>
      <c r="BG434" s="3163"/>
      <c r="BH434" s="3163"/>
      <c r="BI434" s="3163"/>
      <c r="BJ434" s="3163"/>
      <c r="BK434" s="3163"/>
      <c r="BL434" s="3163"/>
      <c r="BM434" s="3163"/>
      <c r="BN434" s="3163"/>
      <c r="BO434" s="3163"/>
      <c r="BP434" s="3163"/>
      <c r="BQ434" s="3163"/>
      <c r="BR434" s="3163"/>
    </row>
    <row r="435" spans="1:70" s="2388" customFormat="1" ht="11.1" customHeight="1">
      <c r="A435" s="3272"/>
      <c r="B435" s="5845"/>
      <c r="C435" s="3272"/>
      <c r="D435" s="3272"/>
      <c r="E435" s="3272"/>
      <c r="F435" s="3272"/>
      <c r="G435" s="3272"/>
      <c r="H435" s="3272"/>
      <c r="I435" s="3448"/>
      <c r="J435" s="3448"/>
      <c r="K435" s="3448"/>
      <c r="L435" s="3448"/>
      <c r="M435" s="2389"/>
      <c r="N435" s="2389"/>
      <c r="O435" s="4327"/>
      <c r="P435" s="4327"/>
      <c r="Q435" s="4327"/>
      <c r="R435" s="4327"/>
      <c r="S435" s="4327"/>
      <c r="T435" s="2389"/>
      <c r="U435" s="5881"/>
      <c r="V435" s="4327"/>
      <c r="W435" s="4327"/>
      <c r="X435" s="115"/>
      <c r="Y435" s="4327"/>
      <c r="Z435" s="5882"/>
      <c r="AA435" s="5882"/>
      <c r="AB435" s="2389"/>
      <c r="AC435" s="2389"/>
      <c r="AD435" s="2389"/>
      <c r="AE435" s="2389"/>
      <c r="AF435" s="2389"/>
      <c r="AG435" s="2389"/>
      <c r="AH435" s="2389"/>
      <c r="AI435" s="2389"/>
      <c r="AJ435" s="2389"/>
      <c r="AK435" s="2389"/>
      <c r="AL435" s="4327"/>
      <c r="AM435" s="4327"/>
      <c r="AN435" s="4327"/>
      <c r="AO435" s="4327"/>
      <c r="AP435" s="3163"/>
      <c r="AQ435" s="3163"/>
      <c r="AR435" s="3163"/>
      <c r="AS435" s="3163"/>
      <c r="AT435" s="3163"/>
      <c r="AU435" s="3163"/>
      <c r="AV435" s="3163"/>
      <c r="AW435" s="3163"/>
      <c r="AX435" s="3163"/>
      <c r="AY435" s="3163"/>
      <c r="AZ435" s="3163"/>
      <c r="BA435" s="3163"/>
      <c r="BB435" s="3163"/>
      <c r="BC435" s="3163"/>
      <c r="BD435" s="3163"/>
      <c r="BE435" s="3163"/>
      <c r="BF435" s="3163"/>
      <c r="BG435" s="3163"/>
      <c r="BH435" s="3163"/>
      <c r="BI435" s="3163"/>
      <c r="BJ435" s="3163"/>
      <c r="BK435" s="3163"/>
      <c r="BL435" s="3163"/>
      <c r="BM435" s="3163"/>
      <c r="BN435" s="3163"/>
      <c r="BO435" s="3163"/>
      <c r="BP435" s="3163"/>
      <c r="BQ435" s="3163"/>
      <c r="BR435" s="3163"/>
    </row>
    <row r="436" spans="1:70" s="2388" customFormat="1" ht="11.1" customHeight="1">
      <c r="A436" s="522" t="s">
        <v>244</v>
      </c>
      <c r="B436" s="4341" t="s">
        <v>3169</v>
      </c>
      <c r="C436" s="4327"/>
      <c r="D436" s="4327"/>
      <c r="E436" s="4327"/>
      <c r="F436" s="4327"/>
      <c r="G436" s="4327"/>
      <c r="H436" s="3272"/>
      <c r="I436" s="2389"/>
      <c r="J436" s="2389"/>
      <c r="K436" s="2389"/>
      <c r="L436" s="2389"/>
      <c r="M436" s="2389"/>
      <c r="N436" s="2389"/>
      <c r="O436" s="4327"/>
      <c r="P436" s="4327"/>
      <c r="Q436" s="4327"/>
      <c r="R436" s="4327"/>
      <c r="S436" s="4327"/>
      <c r="T436" s="2389"/>
      <c r="U436" s="5883"/>
      <c r="V436" s="4327"/>
      <c r="W436" s="4327"/>
      <c r="X436" s="115"/>
      <c r="Y436" s="4327"/>
      <c r="Z436" s="5884"/>
      <c r="AA436" s="5884"/>
      <c r="AB436" s="2389"/>
      <c r="AC436" s="2389"/>
      <c r="AD436" s="2389"/>
      <c r="AE436" s="2389"/>
      <c r="AF436" s="2389"/>
      <c r="AG436" s="2389"/>
      <c r="AH436" s="2389"/>
      <c r="AI436" s="2389"/>
      <c r="AJ436" s="2389"/>
      <c r="AK436" s="2389"/>
      <c r="AL436" s="4327"/>
      <c r="AM436" s="4327"/>
      <c r="AN436" s="4327"/>
      <c r="AO436" s="4327"/>
      <c r="AP436" s="3163"/>
      <c r="AQ436" s="3163"/>
      <c r="AR436" s="3163"/>
      <c r="AS436" s="3163"/>
      <c r="AT436" s="3163"/>
      <c r="AU436" s="3163"/>
      <c r="AV436" s="3163"/>
      <c r="AW436" s="3163"/>
      <c r="AX436" s="3163"/>
      <c r="AY436" s="3163"/>
      <c r="AZ436" s="3163"/>
      <c r="BA436" s="3163"/>
      <c r="BB436" s="3163"/>
      <c r="BC436" s="3163"/>
      <c r="BD436" s="3163"/>
      <c r="BE436" s="3163"/>
      <c r="BF436" s="3163"/>
      <c r="BG436" s="3163"/>
      <c r="BH436" s="3163"/>
      <c r="BI436" s="3163"/>
      <c r="BJ436" s="3163"/>
      <c r="BK436" s="3163"/>
      <c r="BL436" s="3163"/>
      <c r="BM436" s="3163"/>
      <c r="BN436" s="3163"/>
      <c r="BO436" s="3163"/>
      <c r="BP436" s="3163"/>
      <c r="BQ436" s="3163"/>
      <c r="BR436" s="3163"/>
    </row>
    <row r="437" spans="1:70" s="2388" customFormat="1" ht="11.1" customHeight="1">
      <c r="A437" s="4327"/>
      <c r="B437" s="4341" t="s">
        <v>3170</v>
      </c>
      <c r="C437" s="4341"/>
      <c r="D437" s="4341"/>
      <c r="E437" s="4341"/>
      <c r="F437" s="4341"/>
      <c r="G437" s="4341"/>
      <c r="H437" s="4341"/>
      <c r="I437" s="3447">
        <v>165.9</v>
      </c>
      <c r="J437" s="3447" t="s">
        <v>1294</v>
      </c>
      <c r="K437" s="3447">
        <v>161.4</v>
      </c>
      <c r="L437" s="3447" t="s">
        <v>1294</v>
      </c>
      <c r="M437" s="3447" t="s">
        <v>1294</v>
      </c>
      <c r="N437" s="3447" t="s">
        <v>1294</v>
      </c>
      <c r="O437" s="4327"/>
      <c r="P437" s="4327"/>
      <c r="Q437" s="4327"/>
      <c r="R437" s="4327"/>
      <c r="S437" s="4327"/>
      <c r="T437" s="2389"/>
      <c r="U437" s="5883"/>
      <c r="V437" s="4327"/>
      <c r="W437" s="4327"/>
      <c r="X437" s="115"/>
      <c r="Y437" s="4327"/>
      <c r="Z437" s="5884"/>
      <c r="AA437" s="5884"/>
      <c r="AB437" s="2389"/>
      <c r="AC437" s="2389"/>
      <c r="AD437" s="2389"/>
      <c r="AE437" s="2389"/>
      <c r="AF437" s="2389"/>
      <c r="AG437" s="2389"/>
      <c r="AH437" s="2389"/>
      <c r="AI437" s="2389"/>
      <c r="AJ437" s="2389"/>
      <c r="AK437" s="2389"/>
      <c r="AL437" s="4327"/>
      <c r="AM437" s="4327"/>
      <c r="AN437" s="4327"/>
      <c r="AO437" s="4327"/>
      <c r="AP437" s="3163"/>
      <c r="AQ437" s="3163"/>
      <c r="AR437" s="3163"/>
      <c r="AS437" s="3163"/>
      <c r="AT437" s="3163"/>
      <c r="AU437" s="3163"/>
      <c r="AV437" s="3163"/>
      <c r="AW437" s="3163"/>
      <c r="AX437" s="3163"/>
      <c r="AY437" s="3163"/>
      <c r="AZ437" s="3163"/>
      <c r="BA437" s="3163"/>
      <c r="BB437" s="3163"/>
      <c r="BC437" s="3163"/>
      <c r="BD437" s="3163"/>
      <c r="BE437" s="3163"/>
      <c r="BF437" s="3163"/>
      <c r="BG437" s="3163"/>
      <c r="BH437" s="3163"/>
      <c r="BI437" s="3163"/>
      <c r="BJ437" s="3163"/>
      <c r="BK437" s="3163"/>
      <c r="BL437" s="3163"/>
      <c r="BM437" s="3163"/>
      <c r="BN437" s="3163"/>
      <c r="BO437" s="3163"/>
      <c r="BP437" s="3163"/>
      <c r="BQ437" s="3163"/>
      <c r="BR437" s="3163"/>
    </row>
    <row r="438" spans="1:70" s="2388" customFormat="1" ht="11.1" customHeight="1">
      <c r="A438" s="522"/>
      <c r="B438" s="4341" t="s">
        <v>3171</v>
      </c>
      <c r="C438" s="4341"/>
      <c r="D438" s="4341"/>
      <c r="E438" s="4341"/>
      <c r="F438" s="4341"/>
      <c r="G438" s="4341"/>
      <c r="H438" s="4341"/>
      <c r="I438" s="3447"/>
      <c r="J438" s="3447"/>
      <c r="K438" s="3447"/>
      <c r="L438" s="3447"/>
      <c r="M438" s="3447"/>
      <c r="N438" s="3447"/>
      <c r="O438" s="4327"/>
      <c r="P438" s="4327"/>
      <c r="Q438" s="4327"/>
      <c r="R438" s="4327"/>
      <c r="S438" s="4327"/>
      <c r="T438" s="2389"/>
      <c r="U438" s="5883"/>
      <c r="V438" s="4327"/>
      <c r="W438" s="4327"/>
      <c r="X438" s="175"/>
      <c r="Y438" s="4327"/>
      <c r="Z438" s="4327"/>
      <c r="AA438" s="4327"/>
      <c r="AB438" s="2389"/>
      <c r="AC438" s="2389"/>
      <c r="AD438" s="2389"/>
      <c r="AE438" s="2389"/>
      <c r="AF438" s="2389"/>
      <c r="AG438" s="2389"/>
      <c r="AH438" s="2389"/>
      <c r="AI438" s="2389"/>
      <c r="AJ438" s="2389"/>
      <c r="AK438" s="2389"/>
      <c r="AL438" s="4327"/>
      <c r="AM438" s="4327"/>
      <c r="AN438" s="4327"/>
      <c r="AO438" s="4327"/>
      <c r="AP438" s="3163"/>
      <c r="AQ438" s="3163"/>
      <c r="AR438" s="3163"/>
      <c r="AS438" s="3163"/>
      <c r="AT438" s="3163"/>
      <c r="AU438" s="3163"/>
      <c r="AV438" s="3163"/>
      <c r="AW438" s="3163"/>
      <c r="AX438" s="3163"/>
      <c r="AY438" s="3163"/>
      <c r="AZ438" s="3163"/>
      <c r="BA438" s="3163"/>
      <c r="BB438" s="3163"/>
      <c r="BC438" s="3163"/>
      <c r="BD438" s="3163"/>
      <c r="BE438" s="3163"/>
      <c r="BF438" s="3163"/>
      <c r="BG438" s="3163"/>
      <c r="BH438" s="3163"/>
      <c r="BI438" s="3163"/>
      <c r="BJ438" s="3163"/>
      <c r="BK438" s="3163"/>
      <c r="BL438" s="3163"/>
      <c r="BM438" s="3163"/>
      <c r="BN438" s="3163"/>
      <c r="BO438" s="3163"/>
      <c r="BP438" s="3163"/>
      <c r="BQ438" s="3163"/>
      <c r="BR438" s="3163"/>
    </row>
    <row r="439" spans="1:70" s="2388" customFormat="1" ht="11.1" customHeight="1">
      <c r="A439" s="2752"/>
      <c r="B439" s="4341" t="s">
        <v>3172</v>
      </c>
      <c r="C439" s="4341"/>
      <c r="D439" s="4341"/>
      <c r="E439" s="4341"/>
      <c r="F439" s="4341"/>
      <c r="G439" s="4341"/>
      <c r="H439" s="4341"/>
      <c r="I439" s="3447">
        <v>90</v>
      </c>
      <c r="J439" s="3447" t="s">
        <v>1294</v>
      </c>
      <c r="K439" s="3447">
        <v>90.1</v>
      </c>
      <c r="L439" s="3447" t="s">
        <v>1294</v>
      </c>
      <c r="M439" s="3447" t="s">
        <v>1294</v>
      </c>
      <c r="N439" s="3447" t="s">
        <v>1294</v>
      </c>
      <c r="O439" s="4327"/>
      <c r="P439" s="4327"/>
      <c r="Q439" s="4327"/>
      <c r="R439" s="4327"/>
      <c r="S439" s="4327"/>
      <c r="T439" s="2389"/>
      <c r="U439" s="5883"/>
      <c r="V439" s="4327"/>
      <c r="W439" s="4327"/>
      <c r="X439" s="175"/>
      <c r="Y439" s="4327"/>
      <c r="Z439" s="4327"/>
      <c r="AA439" s="4327"/>
      <c r="AB439" s="2389"/>
      <c r="AC439" s="2389"/>
      <c r="AD439" s="2389"/>
      <c r="AE439" s="2389"/>
      <c r="AF439" s="2389"/>
      <c r="AG439" s="2389"/>
      <c r="AH439" s="2389"/>
      <c r="AI439" s="2389"/>
      <c r="AJ439" s="2389"/>
      <c r="AK439" s="2389"/>
      <c r="AL439" s="4327"/>
      <c r="AM439" s="4327"/>
      <c r="AN439" s="4327"/>
      <c r="AO439" s="4327"/>
      <c r="AP439" s="3163"/>
      <c r="AQ439" s="3163"/>
      <c r="AR439" s="3163"/>
      <c r="AS439" s="3163"/>
      <c r="AT439" s="3163"/>
      <c r="AU439" s="3163"/>
      <c r="AV439" s="3163"/>
      <c r="AW439" s="3163"/>
      <c r="AX439" s="3163"/>
      <c r="AY439" s="3163"/>
      <c r="AZ439" s="3163"/>
      <c r="BA439" s="3163"/>
      <c r="BB439" s="3163"/>
      <c r="BC439" s="3163"/>
      <c r="BD439" s="3163"/>
      <c r="BE439" s="3163"/>
      <c r="BF439" s="3163"/>
      <c r="BG439" s="3163"/>
      <c r="BH439" s="3163"/>
      <c r="BI439" s="3163"/>
      <c r="BJ439" s="3163"/>
      <c r="BK439" s="3163"/>
      <c r="BL439" s="3163"/>
      <c r="BM439" s="3163"/>
      <c r="BN439" s="3163"/>
      <c r="BO439" s="3163"/>
      <c r="BP439" s="3163"/>
      <c r="BQ439" s="3163"/>
      <c r="BR439" s="3163"/>
    </row>
    <row r="440" spans="1:70" s="2388" customFormat="1" ht="11.1" customHeight="1">
      <c r="A440" s="2752"/>
      <c r="B440" s="5709"/>
      <c r="C440" s="4327"/>
      <c r="D440" s="4327"/>
      <c r="E440" s="4327"/>
      <c r="F440" s="4327"/>
      <c r="G440" s="4327"/>
      <c r="H440" s="3272"/>
      <c r="I440" s="3447"/>
      <c r="J440" s="3447"/>
      <c r="K440" s="3447"/>
      <c r="L440" s="3447"/>
      <c r="M440" s="3447"/>
      <c r="N440" s="3447"/>
      <c r="O440" s="4327"/>
      <c r="P440" s="4327"/>
      <c r="Q440" s="4327"/>
      <c r="R440" s="4327"/>
      <c r="S440" s="4327"/>
      <c r="T440" s="2389"/>
      <c r="U440" s="5883"/>
      <c r="V440" s="4327"/>
      <c r="W440" s="4327"/>
      <c r="X440" s="175"/>
      <c r="Y440" s="4327"/>
      <c r="Z440" s="4327"/>
      <c r="AA440" s="4327"/>
      <c r="AB440" s="2389"/>
      <c r="AC440" s="2389"/>
      <c r="AD440" s="2389"/>
      <c r="AE440" s="2389"/>
      <c r="AF440" s="2389"/>
      <c r="AG440" s="2389"/>
      <c r="AH440" s="2389"/>
      <c r="AI440" s="2389"/>
      <c r="AJ440" s="2389"/>
      <c r="AK440" s="2389"/>
      <c r="AL440" s="4327"/>
      <c r="AM440" s="4327"/>
      <c r="AN440" s="4327"/>
      <c r="AO440" s="4327"/>
      <c r="AP440" s="3163"/>
      <c r="AQ440" s="3163"/>
      <c r="AR440" s="3163"/>
      <c r="AS440" s="3163"/>
      <c r="AT440" s="3163"/>
      <c r="AU440" s="3163"/>
      <c r="AV440" s="3163"/>
      <c r="AW440" s="3163"/>
      <c r="AX440" s="3163"/>
      <c r="AY440" s="3163"/>
      <c r="AZ440" s="3163"/>
      <c r="BA440" s="3163"/>
      <c r="BB440" s="3163"/>
      <c r="BC440" s="3163"/>
      <c r="BD440" s="3163"/>
      <c r="BE440" s="3163"/>
      <c r="BF440" s="3163"/>
      <c r="BG440" s="3163"/>
      <c r="BH440" s="3163"/>
      <c r="BI440" s="3163"/>
      <c r="BJ440" s="3163"/>
      <c r="BK440" s="3163"/>
      <c r="BL440" s="3163"/>
      <c r="BM440" s="3163"/>
      <c r="BN440" s="3163"/>
      <c r="BO440" s="3163"/>
      <c r="BP440" s="3163"/>
      <c r="BQ440" s="3163"/>
      <c r="BR440" s="3163"/>
    </row>
    <row r="441" spans="1:70" s="2388" customFormat="1" ht="11.1" customHeight="1">
      <c r="A441" s="2752"/>
      <c r="B441" s="4341" t="s">
        <v>3173</v>
      </c>
      <c r="C441" s="4327"/>
      <c r="D441" s="4327"/>
      <c r="E441" s="4327"/>
      <c r="F441" s="4327"/>
      <c r="G441" s="4327"/>
      <c r="H441" s="3272"/>
      <c r="I441" s="3447"/>
      <c r="J441" s="3447"/>
      <c r="K441" s="3447"/>
      <c r="L441" s="3447"/>
      <c r="M441" s="3447"/>
      <c r="N441" s="2389"/>
      <c r="O441" s="4327"/>
      <c r="P441" s="4327"/>
      <c r="Q441" s="4327"/>
      <c r="R441" s="4327"/>
      <c r="S441" s="4327"/>
      <c r="T441" s="4327"/>
      <c r="U441" s="5883"/>
      <c r="V441" s="4327"/>
      <c r="W441" s="4327"/>
      <c r="X441" s="175"/>
      <c r="Y441" s="4327"/>
      <c r="Z441" s="4327"/>
      <c r="AA441" s="4327"/>
      <c r="AB441" s="2389"/>
      <c r="AC441" s="2389"/>
      <c r="AD441" s="2389"/>
      <c r="AE441" s="2389"/>
      <c r="AF441" s="2389"/>
      <c r="AG441" s="2389"/>
      <c r="AH441" s="2389"/>
      <c r="AI441" s="2389"/>
      <c r="AJ441" s="2389"/>
      <c r="AK441" s="2389"/>
      <c r="AL441" s="4327"/>
      <c r="AM441" s="4327"/>
      <c r="AN441" s="4327"/>
      <c r="AO441" s="4327"/>
      <c r="AP441" s="3163"/>
      <c r="AQ441" s="3163"/>
      <c r="AR441" s="3163"/>
      <c r="AS441" s="3163"/>
      <c r="AT441" s="3163"/>
      <c r="AU441" s="3163"/>
      <c r="AV441" s="3163"/>
      <c r="AW441" s="3163"/>
      <c r="AX441" s="3163"/>
      <c r="AY441" s="3163"/>
      <c r="AZ441" s="3163"/>
      <c r="BA441" s="3163"/>
      <c r="BB441" s="3163"/>
      <c r="BC441" s="3163"/>
      <c r="BD441" s="3163"/>
      <c r="BE441" s="3163"/>
      <c r="BF441" s="3163"/>
      <c r="BG441" s="3163"/>
      <c r="BH441" s="3163"/>
      <c r="BI441" s="3163"/>
      <c r="BJ441" s="3163"/>
      <c r="BK441" s="3163"/>
      <c r="BL441" s="3163"/>
      <c r="BM441" s="3163"/>
      <c r="BN441" s="3163"/>
      <c r="BO441" s="3163"/>
      <c r="BP441" s="3163"/>
      <c r="BQ441" s="3163"/>
      <c r="BR441" s="3163"/>
    </row>
    <row r="442" spans="1:70" s="2388" customFormat="1" ht="11.1" customHeight="1">
      <c r="A442" s="2752"/>
      <c r="B442" s="4341" t="s">
        <v>3174</v>
      </c>
      <c r="C442" s="4341"/>
      <c r="D442" s="4341"/>
      <c r="E442" s="4341"/>
      <c r="F442" s="4341"/>
      <c r="G442" s="4341"/>
      <c r="H442" s="4341"/>
      <c r="I442" s="3447">
        <v>165.9</v>
      </c>
      <c r="J442" s="3447">
        <v>168.4</v>
      </c>
      <c r="K442" s="3447">
        <v>164.9</v>
      </c>
      <c r="L442" s="3447">
        <v>172.9</v>
      </c>
      <c r="M442" s="3447">
        <v>173.7</v>
      </c>
      <c r="N442" s="5847">
        <v>177.7</v>
      </c>
      <c r="O442" s="4327"/>
      <c r="P442" s="4327"/>
      <c r="Q442" s="4327"/>
      <c r="R442" s="4327"/>
      <c r="S442" s="4327"/>
      <c r="T442" s="4327"/>
      <c r="U442" s="5883"/>
      <c r="V442" s="4327"/>
      <c r="W442" s="4327"/>
      <c r="X442" s="175"/>
      <c r="Y442" s="4327"/>
      <c r="Z442" s="4327"/>
      <c r="AA442" s="4327"/>
      <c r="AB442" s="2389"/>
      <c r="AC442" s="2389"/>
      <c r="AD442" s="2389"/>
      <c r="AE442" s="2389"/>
      <c r="AF442" s="2389"/>
      <c r="AG442" s="2389"/>
      <c r="AH442" s="2389"/>
      <c r="AI442" s="2389"/>
      <c r="AJ442" s="2389"/>
      <c r="AK442" s="2389"/>
      <c r="AL442" s="4327"/>
      <c r="AM442" s="4327"/>
      <c r="AN442" s="4327"/>
      <c r="AO442" s="4327"/>
      <c r="AP442" s="3163"/>
      <c r="AQ442" s="3163"/>
      <c r="AR442" s="3163"/>
      <c r="AS442" s="3163"/>
      <c r="AT442" s="3163"/>
      <c r="AU442" s="3163"/>
      <c r="AV442" s="3163"/>
      <c r="AW442" s="3163"/>
      <c r="AX442" s="3163"/>
      <c r="AY442" s="3163"/>
      <c r="AZ442" s="3163"/>
      <c r="BA442" s="3163"/>
      <c r="BB442" s="3163"/>
      <c r="BC442" s="3163"/>
      <c r="BD442" s="3163"/>
      <c r="BE442" s="3163"/>
      <c r="BF442" s="3163"/>
      <c r="BG442" s="3163"/>
      <c r="BH442" s="3163"/>
      <c r="BI442" s="3163"/>
      <c r="BJ442" s="3163"/>
      <c r="BK442" s="3163"/>
      <c r="BL442" s="3163"/>
      <c r="BM442" s="3163"/>
      <c r="BN442" s="3163"/>
      <c r="BO442" s="3163"/>
      <c r="BP442" s="3163"/>
      <c r="BQ442" s="3163"/>
      <c r="BR442" s="3163"/>
    </row>
    <row r="443" spans="1:70" s="2388" customFormat="1" ht="11.1" customHeight="1">
      <c r="A443" s="2752"/>
      <c r="B443" s="4341" t="s">
        <v>3175</v>
      </c>
      <c r="C443" s="4341"/>
      <c r="D443" s="4341"/>
      <c r="E443" s="4341"/>
      <c r="F443" s="4341"/>
      <c r="G443" s="4341"/>
      <c r="H443" s="4341"/>
      <c r="I443" s="3447"/>
      <c r="J443" s="3447"/>
      <c r="K443" s="3447"/>
      <c r="L443" s="3447"/>
      <c r="M443" s="3447"/>
      <c r="N443" s="4327"/>
      <c r="O443" s="4327"/>
      <c r="P443" s="4327"/>
      <c r="Q443" s="4327"/>
      <c r="R443" s="4327"/>
      <c r="S443" s="4327"/>
      <c r="T443" s="4327"/>
      <c r="U443" s="5883"/>
      <c r="V443" s="4327"/>
      <c r="W443" s="4327"/>
      <c r="X443" s="175"/>
      <c r="Y443" s="4327"/>
      <c r="Z443" s="4327"/>
      <c r="AA443" s="4327"/>
      <c r="AB443" s="2389"/>
      <c r="AC443" s="2389"/>
      <c r="AD443" s="2389"/>
      <c r="AE443" s="2389"/>
      <c r="AF443" s="2389"/>
      <c r="AG443" s="2389"/>
      <c r="AH443" s="2389"/>
      <c r="AI443" s="2389"/>
      <c r="AJ443" s="2389"/>
      <c r="AK443" s="2389"/>
      <c r="AL443" s="4327"/>
      <c r="AM443" s="4327"/>
      <c r="AN443" s="4327"/>
      <c r="AO443" s="4327"/>
      <c r="AP443" s="3163"/>
      <c r="AQ443" s="3163"/>
      <c r="AR443" s="3163"/>
      <c r="AS443" s="3163"/>
      <c r="AT443" s="3163"/>
      <c r="AU443" s="3163"/>
      <c r="AV443" s="3163"/>
      <c r="AW443" s="3163"/>
      <c r="AX443" s="3163"/>
      <c r="AY443" s="3163"/>
      <c r="AZ443" s="3163"/>
      <c r="BA443" s="3163"/>
      <c r="BB443" s="3163"/>
      <c r="BC443" s="3163"/>
      <c r="BD443" s="3163"/>
      <c r="BE443" s="3163"/>
      <c r="BF443" s="3163"/>
      <c r="BG443" s="3163"/>
      <c r="BH443" s="3163"/>
      <c r="BI443" s="3163"/>
      <c r="BJ443" s="3163"/>
      <c r="BK443" s="3163"/>
      <c r="BL443" s="3163"/>
      <c r="BM443" s="3163"/>
      <c r="BN443" s="3163"/>
      <c r="BO443" s="3163"/>
      <c r="BP443" s="3163"/>
      <c r="BQ443" s="3163"/>
      <c r="BR443" s="3163"/>
    </row>
    <row r="444" spans="1:70" s="2388" customFormat="1" ht="11.1" customHeight="1">
      <c r="A444" s="2752"/>
      <c r="B444" s="4341" t="s">
        <v>3176</v>
      </c>
      <c r="C444" s="4341"/>
      <c r="D444" s="4341"/>
      <c r="E444" s="4341"/>
      <c r="F444" s="4341"/>
      <c r="G444" s="4341"/>
      <c r="H444" s="4341"/>
      <c r="I444" s="3447">
        <v>90</v>
      </c>
      <c r="J444" s="3447">
        <v>93.7</v>
      </c>
      <c r="K444" s="3447">
        <v>92.1</v>
      </c>
      <c r="L444" s="3447">
        <v>93.4</v>
      </c>
      <c r="M444" s="3447">
        <v>92.8</v>
      </c>
      <c r="N444" s="5847">
        <v>93.8</v>
      </c>
      <c r="O444" s="4327"/>
      <c r="P444" s="4327"/>
      <c r="Q444" s="4327"/>
      <c r="R444" s="4327"/>
      <c r="S444" s="4327"/>
      <c r="T444" s="4327"/>
      <c r="U444" s="5883"/>
      <c r="V444" s="4327"/>
      <c r="W444" s="4327"/>
      <c r="X444" s="175"/>
      <c r="Y444" s="4327"/>
      <c r="Z444" s="4327"/>
      <c r="AA444" s="4327"/>
      <c r="AB444" s="2389"/>
      <c r="AC444" s="2389"/>
      <c r="AD444" s="2389"/>
      <c r="AE444" s="2389"/>
      <c r="AF444" s="2389"/>
      <c r="AG444" s="2389"/>
      <c r="AH444" s="2389"/>
      <c r="AI444" s="2389"/>
      <c r="AJ444" s="2389"/>
      <c r="AK444" s="2389"/>
      <c r="AL444" s="4327"/>
      <c r="AM444" s="4327"/>
      <c r="AN444" s="4327"/>
      <c r="AO444" s="4327"/>
      <c r="AP444" s="3163"/>
      <c r="AQ444" s="3163"/>
      <c r="AR444" s="3163"/>
      <c r="AS444" s="3163"/>
      <c r="AT444" s="3163"/>
      <c r="AU444" s="3163"/>
      <c r="AV444" s="3163"/>
      <c r="AW444" s="3163"/>
      <c r="AX444" s="3163"/>
      <c r="AY444" s="3163"/>
      <c r="AZ444" s="3163"/>
      <c r="BA444" s="3163"/>
      <c r="BB444" s="3163"/>
      <c r="BC444" s="3163"/>
      <c r="BD444" s="3163"/>
      <c r="BE444" s="3163"/>
      <c r="BF444" s="3163"/>
      <c r="BG444" s="3163"/>
      <c r="BH444" s="3163"/>
      <c r="BI444" s="3163"/>
      <c r="BJ444" s="3163"/>
      <c r="BK444" s="3163"/>
      <c r="BL444" s="3163"/>
      <c r="BM444" s="3163"/>
      <c r="BN444" s="3163"/>
      <c r="BO444" s="3163"/>
      <c r="BP444" s="3163"/>
      <c r="BQ444" s="3163"/>
      <c r="BR444" s="3163"/>
    </row>
    <row r="445" spans="1:70" s="2388" customFormat="1" ht="11.1" customHeight="1">
      <c r="A445" s="2752"/>
      <c r="B445" s="5709"/>
      <c r="C445" s="4327"/>
      <c r="D445" s="4327"/>
      <c r="E445" s="4327"/>
      <c r="F445" s="4327"/>
      <c r="G445" s="4327"/>
      <c r="H445" s="3272"/>
      <c r="I445" s="3447"/>
      <c r="J445" s="3447"/>
      <c r="K445" s="3447"/>
      <c r="L445" s="3447"/>
      <c r="M445" s="3447"/>
      <c r="N445" s="4327"/>
      <c r="O445" s="4327"/>
      <c r="P445" s="4327"/>
      <c r="Q445" s="4327"/>
      <c r="R445" s="4327"/>
      <c r="S445" s="4327"/>
      <c r="T445" s="4327"/>
      <c r="U445" s="5883"/>
      <c r="V445" s="4327"/>
      <c r="W445" s="4327"/>
      <c r="X445" s="175"/>
      <c r="Y445" s="4327"/>
      <c r="Z445" s="4327"/>
      <c r="AA445" s="4327"/>
      <c r="AB445" s="2389"/>
      <c r="AC445" s="2389"/>
      <c r="AD445" s="2389"/>
      <c r="AE445" s="2389"/>
      <c r="AF445" s="2389"/>
      <c r="AG445" s="2389"/>
      <c r="AH445" s="2389"/>
      <c r="AI445" s="2389"/>
      <c r="AJ445" s="2389"/>
      <c r="AK445" s="2389"/>
      <c r="AL445" s="4327"/>
      <c r="AM445" s="4327"/>
      <c r="AN445" s="4327"/>
      <c r="AO445" s="4327"/>
      <c r="AP445" s="3163"/>
      <c r="AQ445" s="3163"/>
      <c r="AR445" s="3163"/>
      <c r="AS445" s="3163"/>
      <c r="AT445" s="3163"/>
      <c r="AU445" s="3163"/>
      <c r="AV445" s="3163"/>
      <c r="AW445" s="3163"/>
      <c r="AX445" s="3163"/>
      <c r="AY445" s="3163"/>
      <c r="AZ445" s="3163"/>
      <c r="BA445" s="3163"/>
      <c r="BB445" s="3163"/>
      <c r="BC445" s="3163"/>
      <c r="BD445" s="3163"/>
      <c r="BE445" s="3163"/>
      <c r="BF445" s="3163"/>
      <c r="BG445" s="3163"/>
      <c r="BH445" s="3163"/>
      <c r="BI445" s="3163"/>
      <c r="BJ445" s="3163"/>
      <c r="BK445" s="3163"/>
      <c r="BL445" s="3163"/>
      <c r="BM445" s="3163"/>
      <c r="BN445" s="3163"/>
      <c r="BO445" s="3163"/>
      <c r="BP445" s="3163"/>
      <c r="BQ445" s="3163"/>
      <c r="BR445" s="3163"/>
    </row>
    <row r="446" spans="1:70" s="2388" customFormat="1" ht="11.1" customHeight="1">
      <c r="A446" s="2752"/>
      <c r="B446" s="4341" t="s">
        <v>3177</v>
      </c>
      <c r="C446" s="4327"/>
      <c r="D446" s="4327"/>
      <c r="E446" s="4327"/>
      <c r="F446" s="4327"/>
      <c r="G446" s="4327"/>
      <c r="H446" s="3272"/>
      <c r="I446" s="3447"/>
      <c r="J446" s="3447"/>
      <c r="K446" s="3447"/>
      <c r="L446" s="3447"/>
      <c r="M446" s="3447"/>
      <c r="N446" s="4327"/>
      <c r="O446" s="4327"/>
      <c r="P446" s="4327"/>
      <c r="Q446" s="4327"/>
      <c r="R446" s="4327"/>
      <c r="S446" s="4327"/>
      <c r="T446" s="4327"/>
      <c r="U446" s="5883"/>
      <c r="V446" s="4327"/>
      <c r="W446" s="4327"/>
      <c r="X446" s="175"/>
      <c r="Y446" s="4327"/>
      <c r="Z446" s="4327"/>
      <c r="AA446" s="4327"/>
      <c r="AB446" s="2389"/>
      <c r="AC446" s="2389"/>
      <c r="AD446" s="2389"/>
      <c r="AE446" s="2389"/>
      <c r="AF446" s="2389"/>
      <c r="AG446" s="2389"/>
      <c r="AH446" s="2389"/>
      <c r="AI446" s="2389"/>
      <c r="AJ446" s="2389"/>
      <c r="AK446" s="2389"/>
      <c r="AL446" s="4327"/>
      <c r="AM446" s="4327"/>
      <c r="AN446" s="4327"/>
      <c r="AO446" s="4327"/>
      <c r="AP446" s="3163"/>
      <c r="AQ446" s="3163"/>
      <c r="AR446" s="3163"/>
      <c r="AS446" s="3163"/>
      <c r="AT446" s="3163"/>
      <c r="AU446" s="3163"/>
      <c r="AV446" s="3163"/>
      <c r="AW446" s="3163"/>
      <c r="AX446" s="3163"/>
      <c r="AY446" s="3163"/>
      <c r="AZ446" s="3163"/>
      <c r="BA446" s="3163"/>
      <c r="BB446" s="3163"/>
      <c r="BC446" s="3163"/>
      <c r="BD446" s="3163"/>
      <c r="BE446" s="3163"/>
      <c r="BF446" s="3163"/>
      <c r="BG446" s="3163"/>
      <c r="BH446" s="3163"/>
      <c r="BI446" s="3163"/>
      <c r="BJ446" s="3163"/>
      <c r="BK446" s="3163"/>
      <c r="BL446" s="3163"/>
      <c r="BM446" s="3163"/>
      <c r="BN446" s="3163"/>
      <c r="BO446" s="3163"/>
      <c r="BP446" s="3163"/>
      <c r="BQ446" s="3163"/>
      <c r="BR446" s="3163"/>
    </row>
    <row r="447" spans="1:70" s="2388" customFormat="1" ht="11.1" customHeight="1">
      <c r="A447" s="2752"/>
      <c r="B447" s="4341" t="s">
        <v>3178</v>
      </c>
      <c r="C447" s="4341"/>
      <c r="D447" s="4341"/>
      <c r="E447" s="4341"/>
      <c r="F447" s="4341"/>
      <c r="G447" s="4341"/>
      <c r="H447" s="4341"/>
      <c r="I447" s="3447">
        <v>165.1</v>
      </c>
      <c r="J447" s="3447">
        <v>167.7</v>
      </c>
      <c r="K447" s="3447">
        <v>163.80000000000001</v>
      </c>
      <c r="L447" s="3447">
        <v>170.4</v>
      </c>
      <c r="M447" s="3447">
        <v>173.1</v>
      </c>
      <c r="N447" s="5847">
        <v>176.4</v>
      </c>
      <c r="O447" s="4327"/>
      <c r="P447" s="4327"/>
      <c r="Q447" s="4327"/>
      <c r="R447" s="4327"/>
      <c r="S447" s="4327"/>
      <c r="T447" s="4327"/>
      <c r="U447" s="5883"/>
      <c r="V447" s="4327"/>
      <c r="W447" s="4327"/>
      <c r="X447" s="115"/>
      <c r="Y447" s="4327"/>
      <c r="Z447" s="4327"/>
      <c r="AA447" s="4327"/>
      <c r="AB447" s="2389"/>
      <c r="AC447" s="2389"/>
      <c r="AD447" s="2389"/>
      <c r="AE447" s="2389"/>
      <c r="AF447" s="2389"/>
      <c r="AG447" s="2389"/>
      <c r="AH447" s="2389"/>
      <c r="AI447" s="2389"/>
      <c r="AJ447" s="2389"/>
      <c r="AK447" s="2389"/>
      <c r="AL447" s="4327"/>
      <c r="AM447" s="4327"/>
      <c r="AN447" s="4327"/>
      <c r="AO447" s="4327"/>
      <c r="AP447" s="3163"/>
      <c r="AQ447" s="3163"/>
      <c r="AR447" s="3163"/>
      <c r="AS447" s="3163"/>
      <c r="AT447" s="3163"/>
      <c r="AU447" s="3163"/>
      <c r="AV447" s="3163"/>
      <c r="AW447" s="3163"/>
      <c r="AX447" s="3163"/>
      <c r="AY447" s="3163"/>
      <c r="AZ447" s="3163"/>
      <c r="BA447" s="3163"/>
      <c r="BB447" s="3163"/>
      <c r="BC447" s="3163"/>
      <c r="BD447" s="3163"/>
      <c r="BE447" s="3163"/>
      <c r="BF447" s="3163"/>
      <c r="BG447" s="3163"/>
      <c r="BH447" s="3163"/>
      <c r="BI447" s="3163"/>
      <c r="BJ447" s="3163"/>
      <c r="BK447" s="3163"/>
      <c r="BL447" s="3163"/>
      <c r="BM447" s="3163"/>
      <c r="BN447" s="3163"/>
      <c r="BO447" s="3163"/>
      <c r="BP447" s="3163"/>
      <c r="BQ447" s="3163"/>
      <c r="BR447" s="3163"/>
    </row>
    <row r="448" spans="1:70" s="2388" customFormat="1" ht="11.1" customHeight="1">
      <c r="A448" s="2752"/>
      <c r="B448" s="4341" t="s">
        <v>3179</v>
      </c>
      <c r="C448" s="4341"/>
      <c r="D448" s="4341"/>
      <c r="E448" s="4341"/>
      <c r="F448" s="4341"/>
      <c r="G448" s="4341"/>
      <c r="H448" s="4341"/>
      <c r="I448" s="3447"/>
      <c r="J448" s="3447"/>
      <c r="K448" s="3447"/>
      <c r="L448" s="3447"/>
      <c r="M448" s="3447"/>
      <c r="N448" s="4327"/>
      <c r="O448" s="4327"/>
      <c r="P448" s="4327"/>
      <c r="Q448" s="4327"/>
      <c r="R448" s="4327"/>
      <c r="S448" s="4327"/>
      <c r="T448" s="4327"/>
      <c r="U448" s="1170"/>
      <c r="V448" s="2394"/>
      <c r="W448" s="2394"/>
      <c r="X448" s="115"/>
      <c r="Y448" s="2394"/>
      <c r="Z448" s="2389"/>
      <c r="AA448" s="3446"/>
      <c r="AB448" s="2389"/>
      <c r="AC448" s="2389"/>
      <c r="AD448" s="2389"/>
      <c r="AE448" s="2389"/>
      <c r="AF448" s="2389"/>
      <c r="AG448" s="2389"/>
      <c r="AH448" s="2389"/>
      <c r="AI448" s="2389"/>
      <c r="AJ448" s="2389"/>
      <c r="AK448" s="2389"/>
      <c r="AL448" s="4327"/>
      <c r="AM448" s="4327"/>
      <c r="AN448" s="4327"/>
      <c r="AO448" s="4327"/>
      <c r="AP448" s="3163"/>
      <c r="AQ448" s="3163"/>
      <c r="AR448" s="3163"/>
      <c r="AS448" s="3163"/>
      <c r="AT448" s="3163"/>
      <c r="AU448" s="3163"/>
      <c r="AV448" s="3163"/>
      <c r="AW448" s="3163"/>
      <c r="AX448" s="3163"/>
      <c r="AY448" s="3163"/>
      <c r="AZ448" s="3163"/>
      <c r="BA448" s="3163"/>
      <c r="BB448" s="3163"/>
      <c r="BC448" s="3163"/>
      <c r="BD448" s="3163"/>
      <c r="BE448" s="3163"/>
      <c r="BF448" s="3163"/>
      <c r="BG448" s="3163"/>
      <c r="BH448" s="3163"/>
      <c r="BI448" s="3163"/>
      <c r="BJ448" s="3163"/>
      <c r="BK448" s="3163"/>
      <c r="BL448" s="3163"/>
      <c r="BM448" s="3163"/>
      <c r="BN448" s="3163"/>
      <c r="BO448" s="3163"/>
      <c r="BP448" s="3163"/>
      <c r="BQ448" s="3163"/>
      <c r="BR448" s="3163"/>
    </row>
    <row r="449" spans="1:70" s="2388" customFormat="1" ht="11.1" customHeight="1">
      <c r="A449" s="2752"/>
      <c r="B449" s="4341" t="s">
        <v>3180</v>
      </c>
      <c r="C449" s="4341"/>
      <c r="D449" s="4341"/>
      <c r="E449" s="4341"/>
      <c r="F449" s="4341"/>
      <c r="G449" s="4341"/>
      <c r="H449" s="4341"/>
      <c r="I449" s="3447">
        <v>89.6</v>
      </c>
      <c r="J449" s="3447">
        <v>93.3</v>
      </c>
      <c r="K449" s="3447">
        <v>91.5</v>
      </c>
      <c r="L449" s="3447">
        <v>92.1</v>
      </c>
      <c r="M449" s="3447">
        <v>92.5</v>
      </c>
      <c r="N449" s="5847">
        <v>93.2</v>
      </c>
      <c r="O449" s="4327"/>
      <c r="P449" s="4327"/>
      <c r="Q449" s="4327"/>
      <c r="R449" s="4327"/>
      <c r="S449" s="4327"/>
      <c r="T449" s="4327"/>
      <c r="U449" s="1170"/>
      <c r="V449" s="2394"/>
      <c r="W449" s="2394"/>
      <c r="X449" s="115"/>
      <c r="Y449" s="2394"/>
      <c r="Z449" s="2389"/>
      <c r="AA449" s="3446"/>
      <c r="AB449" s="2389"/>
      <c r="AC449" s="2389"/>
      <c r="AD449" s="2389"/>
      <c r="AE449" s="2389"/>
      <c r="AF449" s="2389"/>
      <c r="AG449" s="2389"/>
      <c r="AH449" s="2389"/>
      <c r="AI449" s="2389"/>
      <c r="AJ449" s="2389"/>
      <c r="AK449" s="2389"/>
      <c r="AL449" s="4327"/>
      <c r="AM449" s="4327"/>
      <c r="AN449" s="4327"/>
      <c r="AO449" s="4327"/>
      <c r="AP449" s="3163"/>
      <c r="AQ449" s="3163"/>
      <c r="AR449" s="3163"/>
      <c r="AS449" s="3163"/>
      <c r="AT449" s="3163"/>
      <c r="AU449" s="3163"/>
      <c r="AV449" s="3163"/>
      <c r="AW449" s="3163"/>
      <c r="AX449" s="3163"/>
      <c r="AY449" s="3163"/>
      <c r="AZ449" s="3163"/>
      <c r="BA449" s="3163"/>
      <c r="BB449" s="3163"/>
      <c r="BC449" s="3163"/>
      <c r="BD449" s="3163"/>
      <c r="BE449" s="3163"/>
      <c r="BF449" s="3163"/>
      <c r="BG449" s="3163"/>
      <c r="BH449" s="3163"/>
      <c r="BI449" s="3163"/>
      <c r="BJ449" s="3163"/>
      <c r="BK449" s="3163"/>
      <c r="BL449" s="3163"/>
      <c r="BM449" s="3163"/>
      <c r="BN449" s="3163"/>
      <c r="BO449" s="3163"/>
      <c r="BP449" s="3163"/>
      <c r="BQ449" s="3163"/>
      <c r="BR449" s="3163"/>
    </row>
    <row r="450" spans="1:70" ht="11.1" customHeight="1">
      <c r="A450" s="5711"/>
      <c r="B450" s="4346"/>
      <c r="C450" s="4346"/>
      <c r="D450" s="4346"/>
      <c r="E450" s="4346"/>
      <c r="F450" s="4346"/>
      <c r="G450" s="4346"/>
      <c r="H450" s="4346"/>
      <c r="I450" s="2392"/>
      <c r="J450" s="2389"/>
      <c r="K450" s="2389"/>
      <c r="L450" s="2389"/>
      <c r="M450" s="2389"/>
      <c r="N450" s="4327"/>
      <c r="O450" s="4327"/>
      <c r="P450" s="4327"/>
      <c r="Q450" s="4327"/>
      <c r="R450" s="4327"/>
      <c r="S450" s="4327"/>
      <c r="T450" s="4327"/>
      <c r="U450" s="1170"/>
      <c r="V450" s="2389"/>
      <c r="W450" s="2389"/>
      <c r="X450" s="2389"/>
      <c r="Y450" s="2389"/>
      <c r="Z450" s="2389"/>
      <c r="AA450" s="2389"/>
      <c r="AB450" s="2389"/>
      <c r="AC450" s="2389"/>
      <c r="AD450" s="2389"/>
      <c r="AE450" s="2389"/>
      <c r="AF450" s="2389"/>
      <c r="AG450" s="2389"/>
      <c r="AH450" s="2389"/>
      <c r="AI450" s="2389"/>
      <c r="AJ450" s="2389"/>
      <c r="AK450" s="2389"/>
      <c r="AL450" s="4330"/>
      <c r="AM450" s="4330"/>
      <c r="AN450" s="4330"/>
      <c r="AO450" s="4330"/>
    </row>
    <row r="451" spans="1:70" s="2388" customFormat="1" ht="11.1" customHeight="1">
      <c r="A451" s="5711"/>
      <c r="B451" s="4346"/>
      <c r="C451" s="4346"/>
      <c r="D451" s="4346"/>
      <c r="E451" s="4346"/>
      <c r="F451" s="4346"/>
      <c r="G451" s="4346"/>
      <c r="H451" s="4346"/>
      <c r="I451" s="2392"/>
      <c r="J451" s="2389"/>
      <c r="K451" s="2389"/>
      <c r="L451" s="2389"/>
      <c r="M451" s="2389"/>
      <c r="N451" s="4327"/>
      <c r="O451" s="4327"/>
      <c r="P451" s="4327"/>
      <c r="Q451" s="4327"/>
      <c r="R451" s="4327"/>
      <c r="S451" s="4327"/>
      <c r="T451" s="4327"/>
      <c r="U451" s="1170"/>
      <c r="V451" s="2389"/>
      <c r="W451" s="2389"/>
      <c r="X451" s="2389"/>
      <c r="Y451" s="2389"/>
      <c r="Z451" s="2389"/>
      <c r="AA451" s="2389"/>
      <c r="AB451" s="2389"/>
      <c r="AC451" s="2389"/>
      <c r="AD451" s="2389"/>
      <c r="AE451" s="2389"/>
      <c r="AF451" s="2389"/>
      <c r="AG451" s="2389"/>
      <c r="AH451" s="2389"/>
      <c r="AI451" s="2389"/>
      <c r="AJ451" s="2389"/>
      <c r="AK451" s="2389"/>
      <c r="AL451" s="4330"/>
      <c r="AM451" s="4330"/>
      <c r="AN451" s="4330"/>
      <c r="AO451" s="4330"/>
      <c r="AP451" s="3163"/>
      <c r="AQ451" s="3163"/>
      <c r="AR451" s="3163"/>
      <c r="AS451" s="3163"/>
      <c r="AT451" s="3163"/>
      <c r="AU451" s="3163"/>
      <c r="AV451" s="3163"/>
      <c r="AW451" s="3163"/>
      <c r="AX451" s="3163"/>
      <c r="AY451" s="3163"/>
      <c r="AZ451" s="3163"/>
      <c r="BA451" s="3163"/>
      <c r="BB451" s="3163"/>
      <c r="BC451" s="3163"/>
      <c r="BD451" s="3163"/>
      <c r="BE451" s="3163"/>
      <c r="BF451" s="3163"/>
      <c r="BG451" s="3163"/>
      <c r="BH451" s="3163"/>
      <c r="BI451" s="3163"/>
      <c r="BJ451" s="3163"/>
      <c r="BK451" s="3163"/>
      <c r="BL451" s="3163"/>
      <c r="BM451" s="3163"/>
      <c r="BN451" s="3163"/>
      <c r="BO451" s="3163"/>
      <c r="BP451" s="3163"/>
      <c r="BQ451" s="3163"/>
      <c r="BR451" s="3163"/>
    </row>
    <row r="452" spans="1:70" s="2388" customFormat="1" ht="11.1" customHeight="1">
      <c r="A452" s="2752"/>
      <c r="B452" s="4341" t="s">
        <v>3181</v>
      </c>
      <c r="C452" s="4341"/>
      <c r="D452" s="4341"/>
      <c r="E452" s="4341"/>
      <c r="F452" s="4341"/>
      <c r="G452" s="4341"/>
      <c r="H452" s="4341"/>
      <c r="I452" s="3447">
        <v>153.4</v>
      </c>
      <c r="J452" s="3447">
        <v>157.69999999999999</v>
      </c>
      <c r="K452" s="3447">
        <v>150</v>
      </c>
      <c r="L452" s="3447">
        <v>157.69999999999999</v>
      </c>
      <c r="M452" s="3447">
        <v>160.6</v>
      </c>
      <c r="N452" s="5847">
        <v>166.7</v>
      </c>
      <c r="O452" s="4327"/>
      <c r="P452" s="4327"/>
      <c r="Q452" s="4327"/>
      <c r="R452" s="4327"/>
      <c r="S452" s="4327"/>
      <c r="T452" s="4327"/>
      <c r="U452" s="1170"/>
      <c r="V452" s="2394"/>
      <c r="W452" s="2394"/>
      <c r="X452" s="115"/>
      <c r="Y452" s="2394"/>
      <c r="Z452" s="2389"/>
      <c r="AA452" s="3446"/>
      <c r="AB452" s="2389"/>
      <c r="AC452" s="2389"/>
      <c r="AD452" s="2389"/>
      <c r="AE452" s="2389"/>
      <c r="AF452" s="2389"/>
      <c r="AG452" s="2389"/>
      <c r="AH452" s="2389"/>
      <c r="AI452" s="2389"/>
      <c r="AJ452" s="2389"/>
      <c r="AK452" s="2389"/>
      <c r="AL452" s="4327"/>
      <c r="AM452" s="4327"/>
      <c r="AN452" s="4327"/>
      <c r="AO452" s="4327"/>
      <c r="AP452" s="3163"/>
      <c r="AQ452" s="3163"/>
      <c r="AR452" s="3163"/>
      <c r="AS452" s="3163"/>
      <c r="AT452" s="3163"/>
      <c r="AU452" s="3163"/>
      <c r="AV452" s="3163"/>
      <c r="AW452" s="3163"/>
      <c r="AX452" s="3163"/>
      <c r="AY452" s="3163"/>
      <c r="AZ452" s="3163"/>
      <c r="BA452" s="3163"/>
      <c r="BB452" s="3163"/>
      <c r="BC452" s="3163"/>
      <c r="BD452" s="3163"/>
      <c r="BE452" s="3163"/>
      <c r="BF452" s="3163"/>
      <c r="BG452" s="3163"/>
      <c r="BH452" s="3163"/>
      <c r="BI452" s="3163"/>
      <c r="BJ452" s="3163"/>
      <c r="BK452" s="3163"/>
      <c r="BL452" s="3163"/>
      <c r="BM452" s="3163"/>
      <c r="BN452" s="3163"/>
      <c r="BO452" s="3163"/>
      <c r="BP452" s="3163"/>
      <c r="BQ452" s="3163"/>
      <c r="BR452" s="3163"/>
    </row>
    <row r="453" spans="1:70" s="2388" customFormat="1" ht="11.1" customHeight="1">
      <c r="A453" s="2752"/>
      <c r="B453" s="4341"/>
      <c r="C453" s="4341"/>
      <c r="D453" s="4341"/>
      <c r="E453" s="4341"/>
      <c r="F453" s="4341"/>
      <c r="G453" s="4341"/>
      <c r="H453" s="4341"/>
      <c r="I453" s="3447"/>
      <c r="J453" s="3447"/>
      <c r="K453" s="3447"/>
      <c r="L453" s="3447"/>
      <c r="M453" s="3447"/>
      <c r="N453" s="2389"/>
      <c r="O453" s="4327"/>
      <c r="P453" s="4327"/>
      <c r="Q453" s="4327"/>
      <c r="R453" s="4327"/>
      <c r="S453" s="4327"/>
      <c r="T453" s="4327"/>
      <c r="U453" s="1170"/>
      <c r="V453" s="2394"/>
      <c r="W453" s="2394"/>
      <c r="X453" s="115"/>
      <c r="Y453" s="2394"/>
      <c r="Z453" s="2389"/>
      <c r="AA453" s="3446"/>
      <c r="AB453" s="2389"/>
      <c r="AC453" s="2389"/>
      <c r="AD453" s="2389"/>
      <c r="AE453" s="2389"/>
      <c r="AF453" s="2389"/>
      <c r="AG453" s="2389"/>
      <c r="AH453" s="2389"/>
      <c r="AI453" s="2389"/>
      <c r="AJ453" s="2389"/>
      <c r="AK453" s="2389"/>
      <c r="AL453" s="4327"/>
      <c r="AM453" s="4327"/>
      <c r="AN453" s="4327"/>
      <c r="AO453" s="4327"/>
      <c r="AP453" s="3163"/>
      <c r="AQ453" s="3163"/>
      <c r="AR453" s="3163"/>
      <c r="AS453" s="3163"/>
      <c r="AT453" s="3163"/>
      <c r="AU453" s="3163"/>
      <c r="AV453" s="3163"/>
      <c r="AW453" s="3163"/>
      <c r="AX453" s="3163"/>
      <c r="AY453" s="3163"/>
      <c r="AZ453" s="3163"/>
      <c r="BA453" s="3163"/>
      <c r="BB453" s="3163"/>
      <c r="BC453" s="3163"/>
      <c r="BD453" s="3163"/>
      <c r="BE453" s="3163"/>
      <c r="BF453" s="3163"/>
      <c r="BG453" s="3163"/>
      <c r="BH453" s="3163"/>
      <c r="BI453" s="3163"/>
      <c r="BJ453" s="3163"/>
      <c r="BK453" s="3163"/>
      <c r="BL453" s="3163"/>
      <c r="BM453" s="3163"/>
      <c r="BN453" s="3163"/>
      <c r="BO453" s="3163"/>
      <c r="BP453" s="3163"/>
      <c r="BQ453" s="3163"/>
      <c r="BR453" s="3163"/>
    </row>
    <row r="454" spans="1:70" s="2388" customFormat="1" ht="11.1" customHeight="1">
      <c r="A454" s="2752"/>
      <c r="B454" s="4341" t="s">
        <v>3182</v>
      </c>
      <c r="C454" s="4341"/>
      <c r="D454" s="4341"/>
      <c r="E454" s="4341"/>
      <c r="F454" s="4341"/>
      <c r="G454" s="4341"/>
      <c r="H454" s="4341"/>
      <c r="I454" s="3447">
        <v>83.2</v>
      </c>
      <c r="J454" s="3447">
        <v>87.8</v>
      </c>
      <c r="K454" s="3447">
        <v>83.8</v>
      </c>
      <c r="L454" s="3447">
        <v>85.2</v>
      </c>
      <c r="M454" s="3447">
        <v>85.8</v>
      </c>
      <c r="N454" s="5847">
        <v>88</v>
      </c>
      <c r="O454" s="4327"/>
      <c r="P454" s="4327"/>
      <c r="Q454" s="4327"/>
      <c r="R454" s="4327"/>
      <c r="S454" s="4327"/>
      <c r="T454" s="4327"/>
      <c r="U454" s="1170"/>
      <c r="V454" s="2394"/>
      <c r="W454" s="2394"/>
      <c r="X454" s="115"/>
      <c r="Y454" s="2394"/>
      <c r="Z454" s="2389"/>
      <c r="AA454" s="3446"/>
      <c r="AB454" s="2389"/>
      <c r="AC454" s="2389"/>
      <c r="AD454" s="2389"/>
      <c r="AE454" s="2389"/>
      <c r="AF454" s="2389"/>
      <c r="AG454" s="2389"/>
      <c r="AH454" s="2389"/>
      <c r="AI454" s="2389"/>
      <c r="AJ454" s="2389"/>
      <c r="AK454" s="2389"/>
      <c r="AL454" s="4327"/>
      <c r="AM454" s="4327"/>
      <c r="AN454" s="4327"/>
      <c r="AO454" s="4327"/>
      <c r="AP454" s="3163"/>
      <c r="AQ454" s="3163"/>
      <c r="AR454" s="3163"/>
      <c r="AS454" s="3163"/>
      <c r="AT454" s="3163"/>
      <c r="AU454" s="3163"/>
      <c r="AV454" s="3163"/>
      <c r="AW454" s="3163"/>
      <c r="AX454" s="3163"/>
      <c r="AY454" s="3163"/>
      <c r="AZ454" s="3163"/>
      <c r="BA454" s="3163"/>
      <c r="BB454" s="3163"/>
      <c r="BC454" s="3163"/>
      <c r="BD454" s="3163"/>
      <c r="BE454" s="3163"/>
      <c r="BF454" s="3163"/>
      <c r="BG454" s="3163"/>
      <c r="BH454" s="3163"/>
      <c r="BI454" s="3163"/>
      <c r="BJ454" s="3163"/>
      <c r="BK454" s="3163"/>
      <c r="BL454" s="3163"/>
      <c r="BM454" s="3163"/>
      <c r="BN454" s="3163"/>
      <c r="BO454" s="3163"/>
      <c r="BP454" s="3163"/>
      <c r="BQ454" s="3163"/>
      <c r="BR454" s="3163"/>
    </row>
    <row r="455" spans="1:70" s="2388" customFormat="1" ht="11.1" customHeight="1">
      <c r="A455" s="2752"/>
      <c r="B455" s="4341" t="s">
        <v>3154</v>
      </c>
      <c r="C455" s="4341"/>
      <c r="D455" s="4341"/>
      <c r="E455" s="4341"/>
      <c r="F455" s="4341"/>
      <c r="G455" s="4341"/>
      <c r="H455" s="4341"/>
      <c r="I455" s="3447"/>
      <c r="J455" s="3447"/>
      <c r="K455" s="3447"/>
      <c r="L455" s="3447"/>
      <c r="M455" s="3447"/>
      <c r="N455" s="2389"/>
      <c r="O455" s="4327"/>
      <c r="P455" s="4327"/>
      <c r="Q455" s="4327"/>
      <c r="R455" s="4327"/>
      <c r="S455" s="4327"/>
      <c r="T455" s="4327"/>
      <c r="U455" s="1170"/>
      <c r="V455" s="2394"/>
      <c r="W455" s="2394"/>
      <c r="X455" s="115"/>
      <c r="Y455" s="2394"/>
      <c r="Z455" s="2389"/>
      <c r="AA455" s="3446"/>
      <c r="AB455" s="2389"/>
      <c r="AC455" s="2389"/>
      <c r="AD455" s="2389"/>
      <c r="AE455" s="2389"/>
      <c r="AF455" s="2389"/>
      <c r="AG455" s="2389"/>
      <c r="AH455" s="2389"/>
      <c r="AI455" s="2389"/>
      <c r="AJ455" s="2389"/>
      <c r="AK455" s="2389"/>
      <c r="AL455" s="4327"/>
      <c r="AM455" s="4327"/>
      <c r="AN455" s="4327"/>
      <c r="AO455" s="4327"/>
      <c r="AP455" s="3163"/>
      <c r="AQ455" s="3163"/>
      <c r="AR455" s="3163"/>
      <c r="AS455" s="3163"/>
      <c r="AT455" s="3163"/>
      <c r="AU455" s="3163"/>
      <c r="AV455" s="3163"/>
      <c r="AW455" s="3163"/>
      <c r="AX455" s="3163"/>
      <c r="AY455" s="3163"/>
      <c r="AZ455" s="3163"/>
      <c r="BA455" s="3163"/>
      <c r="BB455" s="3163"/>
      <c r="BC455" s="3163"/>
      <c r="BD455" s="3163"/>
      <c r="BE455" s="3163"/>
      <c r="BF455" s="3163"/>
      <c r="BG455" s="3163"/>
      <c r="BH455" s="3163"/>
      <c r="BI455" s="3163"/>
      <c r="BJ455" s="3163"/>
      <c r="BK455" s="3163"/>
      <c r="BL455" s="3163"/>
      <c r="BM455" s="3163"/>
      <c r="BN455" s="3163"/>
      <c r="BO455" s="3163"/>
      <c r="BP455" s="3163"/>
      <c r="BQ455" s="3163"/>
      <c r="BR455" s="3163"/>
    </row>
    <row r="456" spans="1:70" s="2388" customFormat="1" ht="11.1" customHeight="1">
      <c r="A456" s="2752"/>
      <c r="B456" s="4341" t="s">
        <v>3155</v>
      </c>
      <c r="C456" s="4341"/>
      <c r="D456" s="4341"/>
      <c r="E456" s="4341"/>
      <c r="F456" s="4341"/>
      <c r="G456" s="4341"/>
      <c r="H456" s="4341"/>
      <c r="I456" s="2389"/>
      <c r="J456" s="2389"/>
      <c r="K456" s="2389"/>
      <c r="L456" s="2389"/>
      <c r="M456" s="2389"/>
      <c r="N456" s="2389"/>
      <c r="O456" s="4327"/>
      <c r="P456" s="4327"/>
      <c r="Q456" s="4327"/>
      <c r="R456" s="4327"/>
      <c r="S456" s="4327"/>
      <c r="T456" s="4327"/>
      <c r="U456" s="1170"/>
      <c r="V456" s="2394"/>
      <c r="W456" s="2394"/>
      <c r="X456" s="115"/>
      <c r="Y456" s="2394"/>
      <c r="Z456" s="2389"/>
      <c r="AA456" s="3446"/>
      <c r="AB456" s="2389"/>
      <c r="AC456" s="2389"/>
      <c r="AD456" s="2389"/>
      <c r="AE456" s="2389"/>
      <c r="AF456" s="2389"/>
      <c r="AG456" s="2389"/>
      <c r="AH456" s="2389"/>
      <c r="AI456" s="2389"/>
      <c r="AJ456" s="2389"/>
      <c r="AK456" s="2389"/>
      <c r="AL456" s="4327"/>
      <c r="AM456" s="4327"/>
      <c r="AN456" s="4327"/>
      <c r="AO456" s="4327"/>
      <c r="AP456" s="3163"/>
      <c r="AQ456" s="3163"/>
      <c r="AR456" s="3163"/>
      <c r="AS456" s="3163"/>
      <c r="AT456" s="3163"/>
      <c r="AU456" s="3163"/>
      <c r="AV456" s="3163"/>
      <c r="AW456" s="3163"/>
      <c r="AX456" s="3163"/>
      <c r="AY456" s="3163"/>
      <c r="AZ456" s="3163"/>
      <c r="BA456" s="3163"/>
      <c r="BB456" s="3163"/>
      <c r="BC456" s="3163"/>
      <c r="BD456" s="3163"/>
      <c r="BE456" s="3163"/>
      <c r="BF456" s="3163"/>
      <c r="BG456" s="3163"/>
      <c r="BH456" s="3163"/>
      <c r="BI456" s="3163"/>
      <c r="BJ456" s="3163"/>
      <c r="BK456" s="3163"/>
      <c r="BL456" s="3163"/>
      <c r="BM456" s="3163"/>
      <c r="BN456" s="3163"/>
      <c r="BO456" s="3163"/>
      <c r="BP456" s="3163"/>
      <c r="BQ456" s="3163"/>
      <c r="BR456" s="3163"/>
    </row>
    <row r="457" spans="1:70" ht="11.1" customHeight="1">
      <c r="A457" s="5711"/>
      <c r="B457" s="4346"/>
      <c r="C457" s="4346"/>
      <c r="D457" s="4346"/>
      <c r="E457" s="4346"/>
      <c r="F457" s="4346"/>
      <c r="G457" s="4346"/>
      <c r="H457" s="4346"/>
      <c r="I457" s="3447">
        <v>92.5</v>
      </c>
      <c r="J457" s="3447">
        <v>93.6</v>
      </c>
      <c r="K457" s="3447">
        <v>91</v>
      </c>
      <c r="L457" s="3447">
        <v>91.2</v>
      </c>
      <c r="M457" s="3447">
        <v>92.5</v>
      </c>
      <c r="N457" s="5847">
        <v>93.8</v>
      </c>
      <c r="O457" s="4327"/>
      <c r="P457" s="4327"/>
      <c r="Q457" s="4327"/>
      <c r="R457" s="4327"/>
      <c r="S457" s="4327"/>
      <c r="T457" s="4327"/>
      <c r="U457" s="1170"/>
      <c r="V457" s="2389"/>
      <c r="W457" s="2389"/>
      <c r="X457" s="2389"/>
      <c r="Y457" s="2389"/>
      <c r="Z457" s="2389"/>
      <c r="AA457" s="2389"/>
      <c r="AB457" s="2389"/>
      <c r="AC457" s="2389"/>
      <c r="AD457" s="2389"/>
      <c r="AE457" s="2389"/>
      <c r="AF457" s="2389"/>
      <c r="AG457" s="2389"/>
      <c r="AH457" s="2389"/>
      <c r="AI457" s="2389"/>
      <c r="AJ457" s="2389"/>
      <c r="AK457" s="2389"/>
      <c r="AL457" s="4330"/>
      <c r="AM457" s="4330"/>
      <c r="AN457" s="4330"/>
      <c r="AO457" s="4330"/>
    </row>
    <row r="458" spans="1:70" s="2388" customFormat="1" ht="11.1" customHeight="1">
      <c r="A458" s="5711"/>
      <c r="B458" s="4341" t="s">
        <v>3218</v>
      </c>
      <c r="C458" s="4346"/>
      <c r="D458" s="4346"/>
      <c r="E458" s="4346"/>
      <c r="F458" s="4346"/>
      <c r="G458" s="4346"/>
      <c r="H458" s="4346"/>
      <c r="I458" s="2392"/>
      <c r="J458" s="2389"/>
      <c r="K458" s="2389"/>
      <c r="L458" s="2389"/>
      <c r="M458" s="2389"/>
      <c r="N458" s="2389"/>
      <c r="O458" s="4327"/>
      <c r="P458" s="4327"/>
      <c r="Q458" s="4327"/>
      <c r="R458" s="4327"/>
      <c r="S458" s="4327"/>
      <c r="T458" s="4327"/>
      <c r="U458" s="1170"/>
      <c r="V458" s="2389"/>
      <c r="W458" s="2389"/>
      <c r="X458" s="2389"/>
      <c r="Y458" s="2389"/>
      <c r="Z458" s="2389"/>
      <c r="AA458" s="2389"/>
      <c r="AB458" s="2389"/>
      <c r="AC458" s="2389"/>
      <c r="AD458" s="2389"/>
      <c r="AE458" s="2389"/>
      <c r="AF458" s="2389"/>
      <c r="AG458" s="2389"/>
      <c r="AH458" s="2389"/>
      <c r="AI458" s="2389"/>
      <c r="AJ458" s="2389"/>
      <c r="AK458" s="2389"/>
      <c r="AL458" s="4330"/>
      <c r="AM458" s="4330"/>
      <c r="AN458" s="4330"/>
      <c r="AO458" s="4330"/>
      <c r="AP458" s="3163"/>
      <c r="AQ458" s="3163"/>
      <c r="AR458" s="3163"/>
      <c r="AS458" s="3163"/>
      <c r="AT458" s="3163"/>
      <c r="AU458" s="3163"/>
      <c r="AV458" s="3163"/>
      <c r="AW458" s="3163"/>
      <c r="AX458" s="3163"/>
      <c r="AY458" s="3163"/>
      <c r="AZ458" s="3163"/>
      <c r="BA458" s="3163"/>
      <c r="BB458" s="3163"/>
      <c r="BC458" s="3163"/>
      <c r="BD458" s="3163"/>
      <c r="BE458" s="3163"/>
      <c r="BF458" s="3163"/>
      <c r="BG458" s="3163"/>
      <c r="BH458" s="3163"/>
      <c r="BI458" s="3163"/>
      <c r="BJ458" s="3163"/>
      <c r="BK458" s="3163"/>
      <c r="BL458" s="3163"/>
      <c r="BM458" s="3163"/>
      <c r="BN458" s="3163"/>
      <c r="BO458" s="3163"/>
      <c r="BP458" s="3163"/>
      <c r="BQ458" s="3163"/>
      <c r="BR458" s="3163"/>
    </row>
    <row r="459" spans="1:70" s="2388" customFormat="1" ht="11.1" customHeight="1">
      <c r="A459" s="2752"/>
      <c r="B459" s="4341" t="s">
        <v>3217</v>
      </c>
      <c r="C459" s="4341"/>
      <c r="D459" s="4341"/>
      <c r="E459" s="4341"/>
      <c r="F459" s="4341"/>
      <c r="G459" s="4341"/>
      <c r="H459" s="4341"/>
      <c r="I459" s="3447">
        <v>97.1</v>
      </c>
      <c r="J459" s="3447">
        <v>138.69999999999999</v>
      </c>
      <c r="K459" s="3447">
        <v>139.19999999999999</v>
      </c>
      <c r="L459" s="3447">
        <v>146.19999999999999</v>
      </c>
      <c r="M459" s="3447">
        <v>159.4</v>
      </c>
      <c r="N459" s="5847">
        <v>149.5</v>
      </c>
      <c r="O459" s="4327"/>
      <c r="P459" s="4327"/>
      <c r="Q459" s="4327"/>
      <c r="R459" s="4327"/>
      <c r="S459" s="4327"/>
      <c r="T459" s="4327"/>
      <c r="U459" s="1170"/>
      <c r="V459" s="2394"/>
      <c r="W459" s="2394"/>
      <c r="X459" s="115"/>
      <c r="Y459" s="2394"/>
      <c r="Z459" s="2389"/>
      <c r="AA459" s="3446"/>
      <c r="AB459" s="2389"/>
      <c r="AC459" s="2389"/>
      <c r="AD459" s="2389"/>
      <c r="AE459" s="2389"/>
      <c r="AF459" s="2389"/>
      <c r="AG459" s="2389"/>
      <c r="AH459" s="2389"/>
      <c r="AI459" s="2389"/>
      <c r="AJ459" s="2389"/>
      <c r="AK459" s="2389"/>
      <c r="AL459" s="4327"/>
      <c r="AM459" s="4327"/>
      <c r="AN459" s="4327"/>
      <c r="AO459" s="4327"/>
      <c r="AP459" s="3163"/>
      <c r="AQ459" s="3163"/>
      <c r="AR459" s="3163"/>
      <c r="AS459" s="3163"/>
      <c r="AT459" s="3163"/>
      <c r="AU459" s="3163"/>
      <c r="AV459" s="3163"/>
      <c r="AW459" s="3163"/>
      <c r="AX459" s="3163"/>
      <c r="AY459" s="3163"/>
      <c r="AZ459" s="3163"/>
      <c r="BA459" s="3163"/>
      <c r="BB459" s="3163"/>
      <c r="BC459" s="3163"/>
      <c r="BD459" s="3163"/>
      <c r="BE459" s="3163"/>
      <c r="BF459" s="3163"/>
      <c r="BG459" s="3163"/>
      <c r="BH459" s="3163"/>
      <c r="BI459" s="3163"/>
      <c r="BJ459" s="3163"/>
      <c r="BK459" s="3163"/>
      <c r="BL459" s="3163"/>
      <c r="BM459" s="3163"/>
      <c r="BN459" s="3163"/>
      <c r="BO459" s="3163"/>
      <c r="BP459" s="3163"/>
      <c r="BQ459" s="3163"/>
      <c r="BR459" s="3163"/>
    </row>
    <row r="460" spans="1:70" s="2388" customFormat="1" ht="11.1" customHeight="1">
      <c r="A460" s="2752"/>
      <c r="B460" s="4341" t="s">
        <v>3219</v>
      </c>
      <c r="C460" s="4341"/>
      <c r="D460" s="4341"/>
      <c r="E460" s="4341"/>
      <c r="F460" s="4341"/>
      <c r="G460" s="4341"/>
      <c r="H460" s="4341"/>
      <c r="I460" s="3447"/>
      <c r="J460" s="3447"/>
      <c r="K460" s="3447"/>
      <c r="L460" s="3447"/>
      <c r="M460" s="3447"/>
      <c r="N460" s="2389"/>
      <c r="O460" s="4327"/>
      <c r="P460" s="4327"/>
      <c r="Q460" s="4327"/>
      <c r="R460" s="4327"/>
      <c r="S460" s="4327"/>
      <c r="T460" s="4327"/>
      <c r="U460" s="1170"/>
      <c r="V460" s="2394"/>
      <c r="W460" s="2394"/>
      <c r="X460" s="115"/>
      <c r="Y460" s="2394"/>
      <c r="Z460" s="2389"/>
      <c r="AA460" s="3446"/>
      <c r="AB460" s="2389"/>
      <c r="AC460" s="2389"/>
      <c r="AD460" s="2389"/>
      <c r="AE460" s="2389"/>
      <c r="AF460" s="2389"/>
      <c r="AG460" s="2389"/>
      <c r="AH460" s="2389"/>
      <c r="AI460" s="2389"/>
      <c r="AJ460" s="2389"/>
      <c r="AK460" s="2389"/>
      <c r="AL460" s="4327"/>
      <c r="AM460" s="4327"/>
      <c r="AN460" s="4327"/>
      <c r="AO460" s="4327"/>
      <c r="AP460" s="3163"/>
      <c r="AQ460" s="3163"/>
      <c r="AR460" s="3163"/>
      <c r="AS460" s="3163"/>
      <c r="AT460" s="3163"/>
      <c r="AU460" s="3163"/>
      <c r="AV460" s="3163"/>
      <c r="AW460" s="3163"/>
      <c r="AX460" s="3163"/>
      <c r="AY460" s="3163"/>
      <c r="AZ460" s="3163"/>
      <c r="BA460" s="3163"/>
      <c r="BB460" s="3163"/>
      <c r="BC460" s="3163"/>
      <c r="BD460" s="3163"/>
      <c r="BE460" s="3163"/>
      <c r="BF460" s="3163"/>
      <c r="BG460" s="3163"/>
      <c r="BH460" s="3163"/>
      <c r="BI460" s="3163"/>
      <c r="BJ460" s="3163"/>
      <c r="BK460" s="3163"/>
      <c r="BL460" s="3163"/>
      <c r="BM460" s="3163"/>
      <c r="BN460" s="3163"/>
      <c r="BO460" s="3163"/>
      <c r="BP460" s="3163"/>
      <c r="BQ460" s="3163"/>
      <c r="BR460" s="3163"/>
    </row>
    <row r="461" spans="1:70" s="2388" customFormat="1" ht="11.1" customHeight="1">
      <c r="A461" s="2752"/>
      <c r="B461" s="4341" t="s">
        <v>3220</v>
      </c>
      <c r="C461" s="4341"/>
      <c r="D461" s="4341"/>
      <c r="E461" s="4341"/>
      <c r="F461" s="4341"/>
      <c r="G461" s="4341"/>
      <c r="H461" s="4341"/>
      <c r="I461" s="3447">
        <v>52.7</v>
      </c>
      <c r="J461" s="3447">
        <v>77.2</v>
      </c>
      <c r="K461" s="3447">
        <v>77.7</v>
      </c>
      <c r="L461" s="3447">
        <v>79</v>
      </c>
      <c r="M461" s="3447">
        <v>85.1</v>
      </c>
      <c r="N461" s="5847">
        <v>78.900000000000006</v>
      </c>
      <c r="O461" s="4327"/>
      <c r="P461" s="4327"/>
      <c r="Q461" s="4327"/>
      <c r="R461" s="4327"/>
      <c r="S461" s="4327"/>
      <c r="T461" s="4327"/>
      <c r="U461" s="1170"/>
      <c r="V461" s="2394"/>
      <c r="W461" s="2394"/>
      <c r="X461" s="115"/>
      <c r="Y461" s="2394"/>
      <c r="Z461" s="2389"/>
      <c r="AA461" s="3446"/>
      <c r="AB461" s="2389"/>
      <c r="AC461" s="2389"/>
      <c r="AD461" s="2389"/>
      <c r="AE461" s="2389"/>
      <c r="AF461" s="2389"/>
      <c r="AG461" s="2389"/>
      <c r="AH461" s="2389"/>
      <c r="AI461" s="2389"/>
      <c r="AJ461" s="2389"/>
      <c r="AK461" s="2389"/>
      <c r="AL461" s="4327"/>
      <c r="AM461" s="4327"/>
      <c r="AN461" s="4327"/>
      <c r="AO461" s="4327"/>
      <c r="AP461" s="3163"/>
      <c r="AQ461" s="3163"/>
      <c r="AR461" s="3163"/>
      <c r="AS461" s="3163"/>
      <c r="AT461" s="3163"/>
      <c r="AU461" s="3163"/>
      <c r="AV461" s="3163"/>
      <c r="AW461" s="3163"/>
      <c r="AX461" s="3163"/>
      <c r="AY461" s="3163"/>
      <c r="AZ461" s="3163"/>
      <c r="BA461" s="3163"/>
      <c r="BB461" s="3163"/>
      <c r="BC461" s="3163"/>
      <c r="BD461" s="3163"/>
      <c r="BE461" s="3163"/>
      <c r="BF461" s="3163"/>
      <c r="BG461" s="3163"/>
      <c r="BH461" s="3163"/>
      <c r="BI461" s="3163"/>
      <c r="BJ461" s="3163"/>
      <c r="BK461" s="3163"/>
      <c r="BL461" s="3163"/>
      <c r="BM461" s="3163"/>
      <c r="BN461" s="3163"/>
      <c r="BO461" s="3163"/>
      <c r="BP461" s="3163"/>
      <c r="BQ461" s="3163"/>
      <c r="BR461" s="3163"/>
    </row>
    <row r="462" spans="1:70" s="2388" customFormat="1" ht="11.1" customHeight="1">
      <c r="A462" s="2752"/>
      <c r="B462" s="4341" t="s">
        <v>3156</v>
      </c>
      <c r="C462" s="4341"/>
      <c r="D462" s="4341"/>
      <c r="E462" s="4341"/>
      <c r="F462" s="4341"/>
      <c r="G462" s="4341"/>
      <c r="H462" s="4341"/>
      <c r="I462" s="3447"/>
      <c r="J462" s="3447"/>
      <c r="K462" s="3447"/>
      <c r="L462" s="3447"/>
      <c r="M462" s="3447"/>
      <c r="N462" s="2389"/>
      <c r="O462" s="4327"/>
      <c r="P462" s="4327"/>
      <c r="Q462" s="4327"/>
      <c r="R462" s="4327"/>
      <c r="S462" s="4327"/>
      <c r="T462" s="4327"/>
      <c r="U462" s="1170"/>
      <c r="V462" s="2394"/>
      <c r="W462" s="2394"/>
      <c r="X462" s="115"/>
      <c r="Y462" s="2394"/>
      <c r="Z462" s="2389"/>
      <c r="AA462" s="3446"/>
      <c r="AB462" s="2389"/>
      <c r="AC462" s="2389"/>
      <c r="AD462" s="2389"/>
      <c r="AE462" s="2389"/>
      <c r="AF462" s="2389"/>
      <c r="AG462" s="2389"/>
      <c r="AH462" s="2389"/>
      <c r="AI462" s="2389"/>
      <c r="AJ462" s="2389"/>
      <c r="AK462" s="2389"/>
      <c r="AL462" s="4327"/>
      <c r="AM462" s="4327"/>
      <c r="AN462" s="4327"/>
      <c r="AO462" s="4327"/>
      <c r="AP462" s="3163"/>
      <c r="AQ462" s="3163"/>
      <c r="AR462" s="3163"/>
      <c r="AS462" s="3163"/>
      <c r="AT462" s="3163"/>
      <c r="AU462" s="3163"/>
      <c r="AV462" s="3163"/>
      <c r="AW462" s="3163"/>
      <c r="AX462" s="3163"/>
      <c r="AY462" s="3163"/>
      <c r="AZ462" s="3163"/>
      <c r="BA462" s="3163"/>
      <c r="BB462" s="3163"/>
      <c r="BC462" s="3163"/>
      <c r="BD462" s="3163"/>
      <c r="BE462" s="3163"/>
      <c r="BF462" s="3163"/>
      <c r="BG462" s="3163"/>
      <c r="BH462" s="3163"/>
      <c r="BI462" s="3163"/>
      <c r="BJ462" s="3163"/>
      <c r="BK462" s="3163"/>
      <c r="BL462" s="3163"/>
      <c r="BM462" s="3163"/>
      <c r="BN462" s="3163"/>
      <c r="BO462" s="3163"/>
      <c r="BP462" s="3163"/>
      <c r="BQ462" s="3163"/>
      <c r="BR462" s="3163"/>
    </row>
    <row r="463" spans="1:70" s="2388" customFormat="1" ht="11.1" customHeight="1">
      <c r="A463" s="2752"/>
      <c r="B463" s="4341" t="s">
        <v>3157</v>
      </c>
      <c r="C463" s="4341"/>
      <c r="D463" s="4341"/>
      <c r="E463" s="4341"/>
      <c r="F463" s="4341"/>
      <c r="G463" s="4341"/>
      <c r="H463" s="4341"/>
      <c r="I463" s="2389"/>
      <c r="J463" s="2389"/>
      <c r="K463" s="2389"/>
      <c r="L463" s="2389"/>
      <c r="M463" s="2389"/>
      <c r="N463" s="2389"/>
      <c r="O463" s="4327"/>
      <c r="P463" s="4327"/>
      <c r="Q463" s="4327"/>
      <c r="R463" s="4327"/>
      <c r="S463" s="4327"/>
      <c r="T463" s="4327"/>
      <c r="U463" s="1170"/>
      <c r="V463" s="2394"/>
      <c r="W463" s="2394"/>
      <c r="X463" s="115"/>
      <c r="Y463" s="2394"/>
      <c r="Z463" s="2389"/>
      <c r="AA463" s="3446"/>
      <c r="AB463" s="2389"/>
      <c r="AC463" s="2389"/>
      <c r="AD463" s="2389"/>
      <c r="AE463" s="2389"/>
      <c r="AF463" s="2389"/>
      <c r="AG463" s="2389"/>
      <c r="AH463" s="2389"/>
      <c r="AI463" s="2389"/>
      <c r="AJ463" s="2389"/>
      <c r="AK463" s="2389"/>
      <c r="AL463" s="4327"/>
      <c r="AM463" s="4327"/>
      <c r="AN463" s="4327"/>
      <c r="AO463" s="4327"/>
      <c r="AP463" s="3163"/>
      <c r="AQ463" s="3163"/>
      <c r="AR463" s="3163"/>
      <c r="AS463" s="3163"/>
      <c r="AT463" s="3163"/>
      <c r="AU463" s="3163"/>
      <c r="AV463" s="3163"/>
      <c r="AW463" s="3163"/>
      <c r="AX463" s="3163"/>
      <c r="AY463" s="3163"/>
      <c r="AZ463" s="3163"/>
      <c r="BA463" s="3163"/>
      <c r="BB463" s="3163"/>
      <c r="BC463" s="3163"/>
      <c r="BD463" s="3163"/>
      <c r="BE463" s="3163"/>
      <c r="BF463" s="3163"/>
      <c r="BG463" s="3163"/>
      <c r="BH463" s="3163"/>
      <c r="BI463" s="3163"/>
      <c r="BJ463" s="3163"/>
      <c r="BK463" s="3163"/>
      <c r="BL463" s="3163"/>
      <c r="BM463" s="3163"/>
      <c r="BN463" s="3163"/>
      <c r="BO463" s="3163"/>
      <c r="BP463" s="3163"/>
      <c r="BQ463" s="3163"/>
      <c r="BR463" s="3163"/>
    </row>
    <row r="464" spans="1:70" s="2388" customFormat="1" ht="11.1" customHeight="1">
      <c r="A464" s="1633"/>
      <c r="B464" s="1633"/>
      <c r="C464" s="1633"/>
      <c r="D464" s="1633"/>
      <c r="E464" s="1633"/>
      <c r="F464" s="1633"/>
      <c r="G464" s="1633"/>
      <c r="H464" s="3313"/>
      <c r="I464" s="5846">
        <v>58.5</v>
      </c>
      <c r="J464" s="5846">
        <v>82.4</v>
      </c>
      <c r="K464" s="5846">
        <v>84.4</v>
      </c>
      <c r="L464" s="5846">
        <v>84.6</v>
      </c>
      <c r="M464" s="5846">
        <v>91.8</v>
      </c>
      <c r="N464" s="5894">
        <v>84.1</v>
      </c>
      <c r="O464" s="4343"/>
      <c r="P464" s="4343"/>
      <c r="Q464" s="4343"/>
      <c r="R464" s="4343"/>
      <c r="S464" s="4343"/>
      <c r="T464" s="4343"/>
      <c r="U464" s="5895"/>
      <c r="V464" s="3297"/>
      <c r="W464" s="3297"/>
      <c r="X464" s="3639"/>
      <c r="Y464" s="3297"/>
      <c r="Z464" s="3301"/>
      <c r="AA464" s="5896"/>
      <c r="AB464" s="3301"/>
      <c r="AC464" s="3301"/>
      <c r="AD464" s="3301"/>
      <c r="AE464" s="3301"/>
      <c r="AF464" s="3301"/>
      <c r="AG464" s="3301"/>
      <c r="AH464" s="3301"/>
      <c r="AI464" s="3301"/>
      <c r="AJ464" s="3301"/>
      <c r="AK464" s="3301"/>
      <c r="AL464" s="4343"/>
      <c r="AM464" s="4343"/>
      <c r="AN464" s="4343"/>
      <c r="AO464" s="4343"/>
      <c r="AP464" s="3163"/>
      <c r="AQ464" s="3163"/>
      <c r="AR464" s="3163"/>
      <c r="AS464" s="3163"/>
      <c r="AT464" s="3163"/>
      <c r="AU464" s="3163"/>
      <c r="AV464" s="3163"/>
      <c r="AW464" s="3163"/>
      <c r="AX464" s="3163"/>
      <c r="AY464" s="3163"/>
      <c r="AZ464" s="3163"/>
      <c r="BA464" s="3163"/>
      <c r="BB464" s="3163"/>
      <c r="BC464" s="3163"/>
      <c r="BD464" s="3163"/>
      <c r="BE464" s="3163"/>
      <c r="BF464" s="3163"/>
      <c r="BG464" s="3163"/>
      <c r="BH464" s="3163"/>
      <c r="BI464" s="3163"/>
      <c r="BJ464" s="3163"/>
      <c r="BK464" s="3163"/>
      <c r="BL464" s="3163"/>
      <c r="BM464" s="3163"/>
      <c r="BN464" s="3163"/>
      <c r="BO464" s="3163"/>
      <c r="BP464" s="3163"/>
      <c r="BQ464" s="3163"/>
      <c r="BR464" s="3163"/>
    </row>
    <row r="465" spans="1:70" s="2388" customFormat="1" ht="11.1" customHeight="1">
      <c r="A465" s="3272"/>
      <c r="B465" s="3272"/>
      <c r="C465" s="3272"/>
      <c r="D465" s="3272"/>
      <c r="E465" s="3272"/>
      <c r="F465" s="3272"/>
      <c r="G465" s="3272"/>
      <c r="H465" s="3272"/>
      <c r="I465" s="5709"/>
      <c r="J465" s="5709"/>
      <c r="K465" s="5709"/>
      <c r="L465" s="5709"/>
      <c r="M465" s="34"/>
      <c r="N465" s="3447"/>
      <c r="O465" s="3447"/>
      <c r="P465" s="3447"/>
      <c r="Q465" s="3447"/>
      <c r="R465" s="3447"/>
      <c r="S465" s="2389"/>
      <c r="T465" s="2389"/>
      <c r="U465" s="1170"/>
      <c r="V465" s="2394"/>
      <c r="W465" s="2394"/>
      <c r="X465" s="115"/>
      <c r="Y465" s="2394"/>
      <c r="Z465" s="2389"/>
      <c r="AA465" s="3446"/>
      <c r="AB465" s="2389"/>
      <c r="AC465" s="2389"/>
      <c r="AD465" s="2389"/>
      <c r="AE465" s="2389"/>
      <c r="AF465" s="2389"/>
      <c r="AG465" s="2389"/>
      <c r="AH465" s="2389"/>
      <c r="AI465" s="2389"/>
      <c r="AJ465" s="2389"/>
      <c r="AK465" s="2389"/>
      <c r="AL465" s="3163"/>
      <c r="AM465" s="3163"/>
      <c r="AN465" s="3163"/>
      <c r="AO465" s="3163"/>
      <c r="AP465" s="3163"/>
      <c r="AQ465" s="3163"/>
      <c r="AR465" s="3163"/>
      <c r="AS465" s="3163"/>
      <c r="AT465" s="3163"/>
      <c r="AU465" s="3163"/>
      <c r="AV465" s="3163"/>
      <c r="AW465" s="3163"/>
      <c r="AX465" s="3163"/>
      <c r="AY465" s="3163"/>
      <c r="AZ465" s="3163"/>
      <c r="BA465" s="3163"/>
      <c r="BB465" s="3163"/>
      <c r="BC465" s="3163"/>
      <c r="BD465" s="3163"/>
      <c r="BE465" s="3163"/>
      <c r="BF465" s="3163"/>
      <c r="BG465" s="3163"/>
      <c r="BH465" s="3163"/>
      <c r="BI465" s="3163"/>
      <c r="BJ465" s="3163"/>
      <c r="BK465" s="3163"/>
      <c r="BL465" s="3163"/>
      <c r="BM465" s="3163"/>
      <c r="BN465" s="3163"/>
      <c r="BO465" s="3163"/>
      <c r="BP465" s="3163"/>
      <c r="BQ465" s="3163"/>
      <c r="BR465" s="3163"/>
    </row>
    <row r="466" spans="1:70" s="2388" customFormat="1" ht="11.1" customHeight="1">
      <c r="A466" s="721" t="s">
        <v>3152</v>
      </c>
      <c r="B466" s="1961"/>
      <c r="C466" s="1961"/>
      <c r="D466" s="1961"/>
      <c r="E466" s="1961"/>
      <c r="F466" s="1961"/>
      <c r="G466" s="1961"/>
      <c r="H466" s="1961"/>
      <c r="I466" s="5708"/>
      <c r="J466" s="5708"/>
      <c r="K466" s="5708"/>
      <c r="L466" s="5708"/>
      <c r="M466" s="137"/>
      <c r="N466" s="3448"/>
      <c r="O466" s="3448"/>
      <c r="P466" s="3448"/>
      <c r="Q466" s="3448"/>
      <c r="R466" s="2389"/>
      <c r="S466" s="2389"/>
      <c r="T466" s="2394"/>
      <c r="U466" s="1168"/>
      <c r="V466" s="2394"/>
      <c r="W466" s="2394"/>
      <c r="X466" s="115"/>
      <c r="Y466" s="2394"/>
      <c r="Z466" s="2389"/>
      <c r="AA466" s="3446"/>
      <c r="AB466" s="2389"/>
      <c r="AC466" s="2389"/>
      <c r="AD466" s="2389"/>
      <c r="AE466" s="2389"/>
      <c r="AF466" s="2389"/>
      <c r="AG466" s="2389"/>
      <c r="AH466" s="2389"/>
      <c r="AI466" s="2389"/>
      <c r="AJ466" s="2389"/>
      <c r="AK466" s="2389"/>
      <c r="AL466" s="3163"/>
      <c r="AM466" s="3163"/>
      <c r="AN466" s="3163"/>
      <c r="AO466" s="3163"/>
      <c r="AP466" s="3163"/>
      <c r="AQ466" s="3163"/>
      <c r="AR466" s="3163"/>
      <c r="AS466" s="3163"/>
      <c r="AT466" s="3163"/>
      <c r="AU466" s="3163"/>
      <c r="AV466" s="3163"/>
      <c r="AW466" s="3163"/>
      <c r="AX466" s="3163"/>
      <c r="AY466" s="3163"/>
      <c r="AZ466" s="3163"/>
      <c r="BA466" s="3163"/>
      <c r="BB466" s="3163"/>
      <c r="BC466" s="3163"/>
      <c r="BD466" s="3163"/>
      <c r="BE466" s="3163"/>
      <c r="BF466" s="3163"/>
      <c r="BG466" s="3163"/>
      <c r="BH466" s="3163"/>
      <c r="BI466" s="3163"/>
      <c r="BJ466" s="3163"/>
      <c r="BK466" s="3163"/>
      <c r="BL466" s="3163"/>
      <c r="BM466" s="3163"/>
      <c r="BN466" s="3163"/>
      <c r="BO466" s="3163"/>
      <c r="BP466" s="3163"/>
      <c r="BQ466" s="3163"/>
      <c r="BR466" s="3163"/>
    </row>
    <row r="467" spans="1:70" s="2388" customFormat="1" ht="11.1" customHeight="1">
      <c r="A467" s="721" t="s">
        <v>3153</v>
      </c>
      <c r="B467" s="721"/>
      <c r="C467" s="721"/>
      <c r="D467" s="721"/>
      <c r="E467" s="721"/>
      <c r="F467" s="721"/>
      <c r="G467" s="721"/>
      <c r="H467" s="721"/>
      <c r="I467" s="4346"/>
      <c r="J467" s="4346"/>
      <c r="K467" s="4346"/>
      <c r="L467" s="4346"/>
      <c r="M467" s="4346"/>
      <c r="N467" s="3449"/>
      <c r="O467" s="2392"/>
      <c r="P467" s="2392"/>
      <c r="Q467" s="2392"/>
      <c r="R467" s="2392"/>
      <c r="S467" s="2392"/>
      <c r="T467" s="2389"/>
      <c r="U467" s="2389"/>
      <c r="V467" s="2389"/>
      <c r="W467" s="2389"/>
      <c r="X467" s="2389"/>
      <c r="Y467" s="2389"/>
      <c r="Z467" s="2389"/>
      <c r="AA467" s="2389"/>
      <c r="AB467" s="2389"/>
      <c r="AC467" s="2389"/>
      <c r="AD467" s="2389"/>
      <c r="AE467" s="2389"/>
      <c r="AF467" s="2389"/>
      <c r="AG467" s="2389"/>
      <c r="AH467" s="2389"/>
      <c r="AI467" s="2389"/>
      <c r="AJ467" s="2389"/>
      <c r="AK467" s="2389"/>
      <c r="AL467" s="3163"/>
      <c r="AM467" s="3163"/>
      <c r="AN467" s="3163"/>
      <c r="AO467" s="3163"/>
      <c r="AP467" s="3163"/>
      <c r="AQ467" s="3163"/>
      <c r="AR467" s="3163"/>
      <c r="AS467" s="3163"/>
      <c r="AT467" s="3163"/>
      <c r="AU467" s="3163"/>
      <c r="AV467" s="3163"/>
      <c r="AW467" s="3163"/>
      <c r="AX467" s="3163"/>
      <c r="AY467" s="3163"/>
      <c r="AZ467" s="3163"/>
      <c r="BA467" s="3163"/>
      <c r="BB467" s="3163"/>
      <c r="BC467" s="3163"/>
      <c r="BD467" s="3163"/>
      <c r="BE467" s="3163"/>
      <c r="BF467" s="3163"/>
      <c r="BG467" s="3163"/>
      <c r="BH467" s="3163"/>
      <c r="BI467" s="3163"/>
      <c r="BJ467" s="3163"/>
      <c r="BK467" s="3163"/>
      <c r="BL467" s="3163"/>
      <c r="BM467" s="3163"/>
      <c r="BN467" s="3163"/>
      <c r="BO467" s="3163"/>
      <c r="BP467" s="3163"/>
      <c r="BQ467" s="3163"/>
      <c r="BR467" s="3163"/>
    </row>
    <row r="468" spans="1:70" s="2388" customFormat="1" ht="11.1" customHeight="1">
      <c r="A468" s="1797" t="s">
        <v>2035</v>
      </c>
      <c r="B468" s="595"/>
      <c r="C468" s="595"/>
      <c r="D468" s="595"/>
      <c r="E468" s="595"/>
      <c r="F468" s="595"/>
      <c r="G468" s="595"/>
      <c r="H468" s="595"/>
      <c r="I468" s="500"/>
      <c r="J468" s="500"/>
      <c r="K468" s="500"/>
      <c r="L468" s="500"/>
      <c r="M468" s="500"/>
      <c r="N468" s="497"/>
      <c r="O468" s="497"/>
      <c r="P468" s="497"/>
      <c r="Q468" s="497"/>
      <c r="R468" s="497"/>
      <c r="S468" s="497"/>
      <c r="T468" s="497"/>
      <c r="U468" s="497"/>
      <c r="V468" s="497"/>
      <c r="W468" s="497"/>
      <c r="X468" s="497"/>
      <c r="Y468" s="497"/>
      <c r="Z468" s="497"/>
      <c r="AA468" s="497"/>
      <c r="AB468" s="497"/>
      <c r="AC468" s="497"/>
      <c r="AD468" s="497"/>
      <c r="AE468" s="497"/>
      <c r="AF468" s="497"/>
      <c r="AG468" s="497"/>
      <c r="AH468" s="497"/>
      <c r="AI468" s="497"/>
      <c r="AJ468" s="497"/>
      <c r="AK468" s="497"/>
      <c r="AL468" s="3163"/>
      <c r="AM468" s="3163"/>
      <c r="AN468" s="3163"/>
      <c r="AO468" s="3163"/>
      <c r="AP468" s="3163"/>
      <c r="AQ468" s="3163"/>
      <c r="AR468" s="3163"/>
      <c r="AS468" s="3163"/>
      <c r="AT468" s="3163"/>
      <c r="AU468" s="3163"/>
      <c r="AV468" s="3163"/>
      <c r="AW468" s="3163"/>
      <c r="AX468" s="3163"/>
      <c r="AY468" s="3163"/>
      <c r="AZ468" s="3163"/>
      <c r="BA468" s="3163"/>
      <c r="BB468" s="3163"/>
      <c r="BC468" s="3163"/>
      <c r="BD468" s="3163"/>
      <c r="BE468" s="3163"/>
      <c r="BF468" s="3163"/>
      <c r="BG468" s="3163"/>
      <c r="BH468" s="3163"/>
      <c r="BI468" s="3163"/>
      <c r="BJ468" s="3163"/>
      <c r="BK468" s="3163"/>
      <c r="BL468" s="3163"/>
      <c r="BM468" s="3163"/>
      <c r="BN468" s="3163"/>
      <c r="BO468" s="3163"/>
      <c r="BP468" s="3163"/>
      <c r="BQ468" s="3163"/>
      <c r="BR468" s="3163"/>
    </row>
    <row r="469" spans="1:70" s="2388" customFormat="1" ht="11.1" customHeight="1">
      <c r="A469" s="831" t="s">
        <v>858</v>
      </c>
      <c r="B469" s="721"/>
      <c r="C469" s="721"/>
      <c r="D469" s="721"/>
      <c r="E469" s="721"/>
      <c r="F469" s="721"/>
      <c r="G469" s="721"/>
      <c r="H469" s="721"/>
      <c r="I469" s="4327"/>
      <c r="J469" s="4327"/>
      <c r="K469" s="4327"/>
      <c r="L469" s="4327"/>
      <c r="M469" s="4327"/>
      <c r="N469" s="2389"/>
      <c r="O469" s="2389"/>
      <c r="P469" s="2389"/>
      <c r="Q469" s="2389"/>
      <c r="R469" s="2389"/>
      <c r="S469" s="2389"/>
      <c r="T469" s="2389"/>
      <c r="U469" s="2389"/>
      <c r="V469" s="2389"/>
      <c r="W469" s="2389"/>
      <c r="X469" s="2389"/>
      <c r="Y469" s="2389"/>
      <c r="Z469" s="2389"/>
      <c r="AA469" s="2389"/>
      <c r="AB469" s="2389"/>
      <c r="AC469" s="2389"/>
      <c r="AD469" s="2389"/>
      <c r="AE469" s="2389"/>
      <c r="AF469" s="2389"/>
      <c r="AG469" s="2389"/>
      <c r="AH469" s="2389"/>
      <c r="AI469" s="2389"/>
      <c r="AJ469" s="2389"/>
      <c r="AK469" s="2389"/>
      <c r="AL469" s="3163"/>
      <c r="AM469" s="3163"/>
      <c r="AN469" s="3163"/>
      <c r="AO469" s="3163"/>
      <c r="AP469" s="3163"/>
      <c r="AQ469" s="3163"/>
      <c r="AR469" s="3163"/>
      <c r="AS469" s="3163"/>
      <c r="AT469" s="3163"/>
      <c r="AU469" s="3163"/>
      <c r="AV469" s="3163"/>
      <c r="AW469" s="3163"/>
      <c r="AX469" s="3163"/>
      <c r="AY469" s="3163"/>
      <c r="AZ469" s="3163"/>
      <c r="BA469" s="3163"/>
      <c r="BB469" s="3163"/>
      <c r="BC469" s="3163"/>
      <c r="BD469" s="3163"/>
      <c r="BE469" s="3163"/>
      <c r="BF469" s="3163"/>
      <c r="BG469" s="3163"/>
      <c r="BH469" s="3163"/>
      <c r="BI469" s="3163"/>
      <c r="BJ469" s="3163"/>
      <c r="BK469" s="3163"/>
      <c r="BL469" s="3163"/>
      <c r="BM469" s="3163"/>
      <c r="BN469" s="3163"/>
      <c r="BO469" s="3163"/>
      <c r="BP469" s="3163"/>
      <c r="BQ469" s="3163"/>
      <c r="BR469" s="3163"/>
    </row>
    <row r="470" spans="1:70" s="2388" customFormat="1" ht="11.1" customHeight="1">
      <c r="A470" s="1961"/>
      <c r="B470" s="2515"/>
      <c r="C470" s="2515"/>
      <c r="D470" s="2515"/>
      <c r="E470" s="2515"/>
      <c r="F470" s="2515"/>
      <c r="G470" s="2515"/>
      <c r="H470" s="2515"/>
      <c r="I470" s="5708"/>
      <c r="J470" s="5708"/>
      <c r="K470" s="5708"/>
      <c r="L470" s="5708"/>
      <c r="M470" s="137"/>
      <c r="N470" s="2970"/>
      <c r="O470" s="2970"/>
      <c r="P470" s="2970"/>
      <c r="Q470" s="2970"/>
      <c r="R470" s="2394"/>
      <c r="S470" s="2394"/>
      <c r="T470" s="2394"/>
      <c r="U470" s="1168"/>
      <c r="V470" s="2394"/>
      <c r="W470" s="2394"/>
      <c r="X470" s="115"/>
      <c r="Y470" s="2394"/>
      <c r="Z470" s="2389"/>
      <c r="AA470" s="3446"/>
      <c r="AB470" s="2389"/>
      <c r="AC470" s="2389"/>
      <c r="AD470" s="2389"/>
      <c r="AE470" s="2389"/>
      <c r="AF470" s="2389"/>
      <c r="AG470" s="2389"/>
      <c r="AH470" s="2389"/>
      <c r="AI470" s="2389"/>
      <c r="AJ470" s="2389"/>
      <c r="AK470" s="2389"/>
      <c r="AL470" s="3163"/>
      <c r="AM470" s="3163"/>
      <c r="AN470" s="3163"/>
      <c r="AO470" s="3163"/>
      <c r="AP470" s="3163"/>
      <c r="AQ470" s="3163"/>
      <c r="AR470" s="3163"/>
      <c r="AS470" s="3163"/>
      <c r="AT470" s="3163"/>
      <c r="AU470" s="3163"/>
      <c r="AV470" s="3163"/>
      <c r="AW470" s="3163"/>
      <c r="AX470" s="3163"/>
      <c r="AY470" s="3163"/>
      <c r="AZ470" s="3163"/>
      <c r="BA470" s="3163"/>
      <c r="BB470" s="3163"/>
      <c r="BC470" s="3163"/>
      <c r="BD470" s="3163"/>
      <c r="BE470" s="3163"/>
      <c r="BF470" s="3163"/>
      <c r="BG470" s="3163"/>
      <c r="BH470" s="3163"/>
      <c r="BI470" s="3163"/>
      <c r="BJ470" s="3163"/>
      <c r="BK470" s="3163"/>
      <c r="BL470" s="3163"/>
      <c r="BM470" s="3163"/>
      <c r="BN470" s="3163"/>
      <c r="BO470" s="3163"/>
      <c r="BP470" s="3163"/>
      <c r="BQ470" s="3163"/>
      <c r="BR470" s="3163"/>
    </row>
    <row r="471" spans="1:70" s="2059" customFormat="1" ht="12.95" customHeight="1">
      <c r="A471" s="6661" t="s">
        <v>2802</v>
      </c>
      <c r="B471" s="2856" t="s">
        <v>1617</v>
      </c>
      <c r="C471" s="2856"/>
      <c r="D471" s="2856"/>
      <c r="E471" s="2856"/>
      <c r="F471" s="2856"/>
      <c r="G471" s="2856"/>
      <c r="H471" s="2856"/>
      <c r="I471" s="780"/>
      <c r="J471" s="780"/>
      <c r="K471" s="780"/>
      <c r="L471" s="780"/>
      <c r="M471" s="780"/>
      <c r="N471" s="780"/>
      <c r="O471" s="780"/>
      <c r="P471" s="780"/>
      <c r="Q471" s="780"/>
      <c r="R471" s="781"/>
      <c r="S471" s="2857"/>
      <c r="T471" s="781"/>
      <c r="U471" s="2858"/>
      <c r="V471" s="2859"/>
      <c r="W471" s="2859"/>
      <c r="X471" s="2859"/>
      <c r="Y471" s="2859"/>
      <c r="Z471" s="2860"/>
      <c r="AA471" s="2859"/>
      <c r="AB471" s="2859"/>
      <c r="AC471" s="2859"/>
      <c r="AD471" s="2859"/>
      <c r="AE471" s="2859"/>
      <c r="AF471" s="2859"/>
      <c r="AG471" s="2859"/>
      <c r="AH471" s="1545"/>
      <c r="AI471" s="781"/>
      <c r="AJ471" s="781"/>
      <c r="AK471" s="781"/>
      <c r="AL471" s="773"/>
      <c r="AM471" s="773"/>
      <c r="AN471" s="773"/>
      <c r="AO471" s="773"/>
    </row>
    <row r="472" spans="1:70" s="2059" customFormat="1" ht="12.95" customHeight="1">
      <c r="A472" s="6661"/>
      <c r="B472" s="2856" t="s">
        <v>1618</v>
      </c>
      <c r="C472" s="2856"/>
      <c r="D472" s="2856"/>
      <c r="E472" s="2856"/>
      <c r="F472" s="2856"/>
      <c r="G472" s="2856"/>
      <c r="H472" s="2856"/>
      <c r="I472" s="780"/>
      <c r="J472" s="780"/>
      <c r="K472" s="780"/>
      <c r="L472" s="780"/>
      <c r="M472" s="780"/>
      <c r="N472" s="780"/>
      <c r="O472" s="780"/>
      <c r="P472" s="780"/>
      <c r="Q472" s="780"/>
      <c r="R472" s="781"/>
      <c r="S472" s="773"/>
      <c r="T472" s="781"/>
      <c r="U472" s="773"/>
      <c r="V472" s="773"/>
      <c r="W472" s="781"/>
      <c r="X472" s="781"/>
      <c r="Y472" s="781"/>
      <c r="Z472" s="2857"/>
      <c r="AA472" s="781"/>
      <c r="AB472" s="781"/>
      <c r="AC472" s="781"/>
      <c r="AD472" s="781"/>
      <c r="AE472" s="781"/>
      <c r="AF472" s="781"/>
      <c r="AG472" s="781"/>
      <c r="AH472" s="1743"/>
      <c r="AI472" s="1145"/>
      <c r="AJ472" s="781"/>
      <c r="AK472" s="781"/>
      <c r="AL472" s="773"/>
      <c r="AM472" s="773"/>
      <c r="AN472" s="773"/>
      <c r="AO472" s="773"/>
    </row>
    <row r="473" spans="1:70" ht="11.1" customHeight="1">
      <c r="A473" s="3272"/>
      <c r="B473" s="721"/>
      <c r="C473" s="721"/>
      <c r="D473" s="721"/>
      <c r="E473" s="721"/>
      <c r="F473" s="721"/>
      <c r="G473" s="721"/>
      <c r="H473" s="721"/>
      <c r="I473" s="4327"/>
      <c r="J473" s="4327"/>
      <c r="K473" s="4327"/>
      <c r="L473" s="4327"/>
      <c r="M473" s="4327"/>
      <c r="N473" s="1875"/>
      <c r="P473" s="1875"/>
      <c r="Q473" s="1875"/>
      <c r="R473" s="1875"/>
      <c r="S473" s="1875"/>
      <c r="T473" s="1875"/>
      <c r="U473" s="1875"/>
      <c r="V473" s="1875"/>
      <c r="X473" s="1875"/>
      <c r="Y473" s="1875"/>
      <c r="Z473" s="1875"/>
      <c r="AA473" s="1875"/>
      <c r="AB473" s="2388"/>
      <c r="AC473" s="1875"/>
      <c r="AD473" s="1875"/>
      <c r="AL473" s="3163"/>
      <c r="AM473" s="3163"/>
      <c r="AN473" s="3163"/>
      <c r="AO473" s="3163"/>
    </row>
    <row r="474" spans="1:70" s="4094" customFormat="1" ht="11.1" customHeight="1">
      <c r="A474" s="5859"/>
      <c r="B474" s="4639"/>
      <c r="C474" s="4639"/>
      <c r="D474" s="5897"/>
      <c r="E474" s="5897"/>
      <c r="F474" s="5897"/>
      <c r="G474" s="5897"/>
      <c r="H474" s="3244"/>
      <c r="I474" s="3259">
        <v>2005</v>
      </c>
      <c r="J474" s="3259">
        <v>2006</v>
      </c>
      <c r="K474" s="3259">
        <v>2007</v>
      </c>
      <c r="L474" s="3259">
        <v>2008</v>
      </c>
      <c r="M474" s="3259">
        <v>2009</v>
      </c>
      <c r="N474" s="3259">
        <v>2010</v>
      </c>
      <c r="O474" s="3259">
        <v>2011</v>
      </c>
      <c r="P474" s="3259">
        <v>2012</v>
      </c>
      <c r="Q474" s="3259">
        <v>2013</v>
      </c>
      <c r="R474" s="3259">
        <v>2014</v>
      </c>
      <c r="S474" s="3259" t="s">
        <v>1682</v>
      </c>
      <c r="T474" s="3259" t="s">
        <v>1940</v>
      </c>
      <c r="U474" s="3259" t="s">
        <v>2226</v>
      </c>
      <c r="V474" s="3259" t="s">
        <v>2312</v>
      </c>
      <c r="W474" s="3259" t="s">
        <v>2524</v>
      </c>
      <c r="X474" s="3259" t="s">
        <v>3402</v>
      </c>
      <c r="Y474" s="3244"/>
      <c r="Z474" s="3244"/>
      <c r="AA474" s="3244"/>
      <c r="AB474" s="3244"/>
      <c r="AC474" s="3244"/>
      <c r="AD474" s="3244"/>
      <c r="AE474" s="3244"/>
      <c r="AF474" s="3244"/>
      <c r="AG474" s="3244"/>
      <c r="AH474" s="3259"/>
      <c r="AI474" s="3244"/>
      <c r="AJ474" s="3244"/>
      <c r="AK474" s="5897"/>
      <c r="AL474" s="3244"/>
      <c r="AM474" s="3244"/>
      <c r="AN474" s="3244"/>
      <c r="AO474" s="3244"/>
    </row>
    <row r="475" spans="1:70" ht="11.1" customHeight="1">
      <c r="A475" s="2467"/>
      <c r="B475" s="624"/>
      <c r="C475" s="594"/>
      <c r="D475" s="595"/>
      <c r="E475" s="595"/>
      <c r="F475" s="595"/>
      <c r="G475" s="4168"/>
      <c r="H475" s="4168"/>
      <c r="I475" s="2394"/>
      <c r="J475" s="2394"/>
      <c r="K475" s="2394"/>
      <c r="L475" s="2394"/>
      <c r="M475" s="2394"/>
      <c r="N475" s="2394"/>
      <c r="O475" s="2394"/>
      <c r="P475" s="2394"/>
      <c r="Q475" s="2394"/>
      <c r="R475" s="2394"/>
      <c r="S475" s="4168"/>
      <c r="T475" s="2394"/>
      <c r="U475" s="2394"/>
      <c r="V475" s="4168"/>
      <c r="W475" s="4168"/>
      <c r="X475" s="4168"/>
      <c r="Y475" s="4327"/>
      <c r="Z475" s="4327"/>
      <c r="AA475" s="4327"/>
      <c r="AB475" s="4327"/>
      <c r="AC475" s="4327"/>
      <c r="AD475" s="4330"/>
      <c r="AE475" s="4330"/>
      <c r="AF475" s="4330"/>
      <c r="AG475" s="4330"/>
      <c r="AH475" s="4330"/>
      <c r="AI475" s="4168"/>
      <c r="AJ475" s="4168"/>
      <c r="AK475" s="500"/>
      <c r="AL475" s="4168"/>
      <c r="AM475" s="4168"/>
      <c r="AN475" s="4168"/>
      <c r="AO475" s="4168"/>
    </row>
    <row r="476" spans="1:70" ht="11.1" customHeight="1">
      <c r="A476" s="2468" t="s">
        <v>244</v>
      </c>
      <c r="B476" s="596" t="s">
        <v>780</v>
      </c>
      <c r="C476" s="595"/>
      <c r="D476" s="595"/>
      <c r="E476" s="595"/>
      <c r="F476" s="595"/>
      <c r="G476" s="651"/>
      <c r="H476" s="651"/>
      <c r="I476" s="2394"/>
      <c r="J476" s="2394"/>
      <c r="K476" s="2394"/>
      <c r="L476" s="2394"/>
      <c r="M476" s="2394"/>
      <c r="N476" s="2394"/>
      <c r="O476" s="2394"/>
      <c r="P476" s="2394"/>
      <c r="Q476" s="2394"/>
      <c r="R476" s="2389"/>
      <c r="S476" s="2389"/>
      <c r="T476" s="2389"/>
      <c r="U476" s="2389"/>
      <c r="V476" s="2389"/>
      <c r="W476" s="2389"/>
      <c r="X476" s="2389"/>
      <c r="Y476" s="4327"/>
      <c r="Z476" s="4327"/>
      <c r="AA476" s="4327"/>
      <c r="AB476" s="4327"/>
      <c r="AC476" s="4327"/>
      <c r="AD476" s="2406"/>
      <c r="AE476" s="4327"/>
      <c r="AF476" s="4327"/>
      <c r="AG476" s="2406"/>
      <c r="AH476" s="2389"/>
      <c r="AI476" s="2389"/>
      <c r="AJ476" s="2389"/>
      <c r="AK476" s="2389"/>
      <c r="AL476" s="2389"/>
      <c r="AM476" s="497"/>
      <c r="AN476" s="2389"/>
      <c r="AO476" s="2389"/>
    </row>
    <row r="477" spans="1:70" ht="11.1" customHeight="1">
      <c r="A477" s="1961"/>
      <c r="B477" s="651"/>
      <c r="C477" s="595" t="s">
        <v>2104</v>
      </c>
      <c r="D477" s="595"/>
      <c r="E477" s="595"/>
      <c r="F477" s="595"/>
      <c r="G477" s="4327" t="s">
        <v>2212</v>
      </c>
      <c r="H477" s="4327"/>
      <c r="I477" s="175">
        <v>210.1</v>
      </c>
      <c r="J477" s="223">
        <v>208.9</v>
      </c>
      <c r="K477" s="223">
        <v>217.1</v>
      </c>
      <c r="L477" s="223">
        <v>229</v>
      </c>
      <c r="M477" s="223">
        <v>246.4</v>
      </c>
      <c r="N477" s="223">
        <v>248.6</v>
      </c>
      <c r="O477" s="223">
        <v>256.89999999999998</v>
      </c>
      <c r="P477" s="223">
        <v>268.60000000000002</v>
      </c>
      <c r="Q477" s="223">
        <v>271</v>
      </c>
      <c r="R477" s="223">
        <v>276.3</v>
      </c>
      <c r="S477" s="1935">
        <v>283.10000000000002</v>
      </c>
      <c r="T477" s="1819" t="s">
        <v>1598</v>
      </c>
      <c r="U477" s="1819">
        <v>286.3</v>
      </c>
      <c r="V477" s="1819" t="s">
        <v>1598</v>
      </c>
      <c r="W477" s="1819" t="s">
        <v>1598</v>
      </c>
      <c r="X477" s="223"/>
      <c r="Y477" s="4327"/>
      <c r="Z477" s="4327"/>
      <c r="AA477" s="4327"/>
      <c r="AB477" s="4327"/>
      <c r="AC477" s="4327"/>
      <c r="AD477" s="2389"/>
      <c r="AE477" s="4327"/>
      <c r="AF477" s="4327"/>
      <c r="AG477" s="2389"/>
      <c r="AH477" s="2389"/>
      <c r="AI477" s="2389"/>
      <c r="AJ477" s="2389"/>
      <c r="AK477" s="4327"/>
      <c r="AL477" s="4367"/>
      <c r="AM477" s="4367"/>
      <c r="AN477" s="1305"/>
      <c r="AO477" s="1305"/>
    </row>
    <row r="478" spans="1:70" ht="11.1" customHeight="1">
      <c r="A478" s="2468"/>
      <c r="B478" s="596"/>
      <c r="C478" s="595"/>
      <c r="D478" s="595"/>
      <c r="E478" s="595"/>
      <c r="F478" s="595"/>
      <c r="G478" s="2165" t="s">
        <v>2213</v>
      </c>
      <c r="H478" s="4327"/>
      <c r="I478" s="3882">
        <v>205.4</v>
      </c>
      <c r="J478" s="3440">
        <v>207</v>
      </c>
      <c r="K478" s="3440">
        <v>212.3</v>
      </c>
      <c r="L478" s="3440">
        <v>228.5</v>
      </c>
      <c r="M478" s="3440">
        <v>246</v>
      </c>
      <c r="N478" s="725">
        <v>246.8</v>
      </c>
      <c r="O478" s="725">
        <v>256.10000000000002</v>
      </c>
      <c r="P478" s="725">
        <v>267.10000000000002</v>
      </c>
      <c r="Q478" s="725">
        <v>269</v>
      </c>
      <c r="R478" s="725">
        <v>275.60000000000002</v>
      </c>
      <c r="S478" s="109">
        <v>282.7</v>
      </c>
      <c r="T478" s="725">
        <v>291.89999999999998</v>
      </c>
      <c r="U478" s="725">
        <v>289.8</v>
      </c>
      <c r="V478" s="725">
        <v>290.5</v>
      </c>
      <c r="W478" s="109">
        <v>300.3</v>
      </c>
      <c r="X478" s="2389">
        <v>300.5</v>
      </c>
      <c r="Y478" s="4327"/>
      <c r="Z478" s="4327"/>
      <c r="AA478" s="4327"/>
      <c r="AB478" s="4327"/>
      <c r="AC478" s="4327"/>
      <c r="AD478" s="2389"/>
      <c r="AE478" s="2389"/>
      <c r="AF478" s="4327"/>
      <c r="AG478" s="4367"/>
      <c r="AH478" s="2389"/>
      <c r="AI478" s="2389"/>
      <c r="AJ478" s="2389"/>
      <c r="AK478" s="2389"/>
      <c r="AL478" s="2389"/>
      <c r="AM478" s="2389"/>
      <c r="AN478" s="2392"/>
      <c r="AO478" s="2392"/>
    </row>
    <row r="479" spans="1:70" ht="11.1" customHeight="1">
      <c r="A479" s="2469"/>
      <c r="B479" s="596"/>
      <c r="C479" s="4327"/>
      <c r="D479" s="1798" t="s">
        <v>560</v>
      </c>
      <c r="E479" s="1798"/>
      <c r="F479" s="1798"/>
      <c r="G479" s="4327" t="s">
        <v>2212</v>
      </c>
      <c r="H479" s="4327"/>
      <c r="I479" s="175">
        <v>101.2</v>
      </c>
      <c r="J479" s="223">
        <v>97.4</v>
      </c>
      <c r="K479" s="223">
        <v>99</v>
      </c>
      <c r="L479" s="223">
        <v>110</v>
      </c>
      <c r="M479" s="223">
        <v>116.3</v>
      </c>
      <c r="N479" s="223">
        <v>112.2</v>
      </c>
      <c r="O479" s="223">
        <v>121.7</v>
      </c>
      <c r="P479" s="223">
        <v>128.1</v>
      </c>
      <c r="Q479" s="223">
        <v>125.9</v>
      </c>
      <c r="R479" s="223">
        <v>126.3</v>
      </c>
      <c r="S479" s="1935">
        <v>130</v>
      </c>
      <c r="T479" s="1819" t="s">
        <v>1598</v>
      </c>
      <c r="U479" s="1819">
        <v>132</v>
      </c>
      <c r="V479" s="1819" t="s">
        <v>1598</v>
      </c>
      <c r="W479" s="1819" t="s">
        <v>1598</v>
      </c>
      <c r="X479" s="4327"/>
      <c r="Y479" s="4327"/>
      <c r="Z479" s="4327"/>
      <c r="AA479" s="4327"/>
      <c r="AB479" s="4327"/>
      <c r="AC479" s="4327"/>
      <c r="AD479" s="223"/>
      <c r="AE479" s="4327"/>
      <c r="AF479" s="4327"/>
      <c r="AG479" s="2928"/>
      <c r="AH479" s="2389"/>
      <c r="AI479" s="2389"/>
      <c r="AJ479" s="2389"/>
      <c r="AK479" s="4327"/>
      <c r="AL479" s="4367"/>
      <c r="AM479" s="4367"/>
      <c r="AN479" s="2389"/>
      <c r="AO479" s="2389"/>
    </row>
    <row r="480" spans="1:70" ht="11.1" customHeight="1">
      <c r="A480" s="2469"/>
      <c r="B480" s="596"/>
      <c r="C480" s="4327"/>
      <c r="D480" s="1798"/>
      <c r="E480" s="1798"/>
      <c r="F480" s="1798"/>
      <c r="G480" s="2165" t="s">
        <v>2213</v>
      </c>
      <c r="H480" s="4327"/>
      <c r="I480" s="3882">
        <v>100.3</v>
      </c>
      <c r="J480" s="3440">
        <v>96.3</v>
      </c>
      <c r="K480" s="3440">
        <v>95.7</v>
      </c>
      <c r="L480" s="3440">
        <v>109.7</v>
      </c>
      <c r="M480" s="3440">
        <v>116.1</v>
      </c>
      <c r="N480" s="725">
        <v>111.3</v>
      </c>
      <c r="O480" s="725">
        <v>120.7</v>
      </c>
      <c r="P480" s="725">
        <v>127.6</v>
      </c>
      <c r="Q480" s="725">
        <v>125.2</v>
      </c>
      <c r="R480" s="725">
        <v>125.9</v>
      </c>
      <c r="S480" s="109">
        <v>130.30000000000001</v>
      </c>
      <c r="T480" s="725">
        <v>135.19999999999999</v>
      </c>
      <c r="U480" s="725">
        <v>133</v>
      </c>
      <c r="V480" s="725">
        <v>133.30000000000001</v>
      </c>
      <c r="W480" s="109">
        <v>144.30000000000001</v>
      </c>
      <c r="X480" s="2389">
        <v>137.80000000000001</v>
      </c>
      <c r="Y480" s="4327"/>
      <c r="Z480" s="4327"/>
      <c r="AA480" s="4327"/>
      <c r="AB480" s="4327"/>
      <c r="AC480" s="4327"/>
      <c r="AD480" s="2389"/>
      <c r="AE480" s="2389"/>
      <c r="AF480" s="4327"/>
      <c r="AG480" s="685"/>
      <c r="AH480" s="2389"/>
      <c r="AI480" s="2389"/>
      <c r="AJ480" s="2389"/>
      <c r="AK480" s="2389"/>
      <c r="AL480" s="2389"/>
      <c r="AM480" s="2389"/>
      <c r="AN480" s="2389"/>
      <c r="AO480" s="2389"/>
    </row>
    <row r="481" spans="1:41" ht="11.1" customHeight="1">
      <c r="A481" s="2469"/>
      <c r="B481" s="596"/>
      <c r="C481" s="4327"/>
      <c r="D481" s="1798" t="s">
        <v>561</v>
      </c>
      <c r="E481" s="1798"/>
      <c r="F481" s="1798"/>
      <c r="G481" s="4327" t="s">
        <v>2212</v>
      </c>
      <c r="H481" s="4327"/>
      <c r="I481" s="175">
        <v>109</v>
      </c>
      <c r="J481" s="223">
        <v>111.4</v>
      </c>
      <c r="K481" s="223">
        <v>118.1</v>
      </c>
      <c r="L481" s="223">
        <v>119</v>
      </c>
      <c r="M481" s="223">
        <v>130.1</v>
      </c>
      <c r="N481" s="223">
        <v>136.4</v>
      </c>
      <c r="O481" s="223">
        <v>135.30000000000001</v>
      </c>
      <c r="P481" s="223">
        <v>140.5</v>
      </c>
      <c r="Q481" s="223">
        <v>145.1</v>
      </c>
      <c r="R481" s="223">
        <v>150</v>
      </c>
      <c r="S481" s="1935">
        <v>153.1</v>
      </c>
      <c r="T481" s="1819" t="s">
        <v>1598</v>
      </c>
      <c r="U481" s="1819">
        <v>154.30000000000001</v>
      </c>
      <c r="V481" s="1819" t="s">
        <v>1598</v>
      </c>
      <c r="W481" s="1819" t="s">
        <v>1598</v>
      </c>
      <c r="X481" s="4327"/>
      <c r="Y481" s="4327"/>
      <c r="Z481" s="4327"/>
      <c r="AA481" s="4327"/>
      <c r="AB481" s="4327"/>
      <c r="AC481" s="4327"/>
      <c r="AD481" s="223"/>
      <c r="AE481" s="4327"/>
      <c r="AF481" s="4327"/>
      <c r="AG481" s="4367"/>
      <c r="AH481" s="2389"/>
      <c r="AI481" s="2389"/>
      <c r="AJ481" s="2389"/>
      <c r="AK481" s="4327"/>
      <c r="AL481" s="4367"/>
      <c r="AM481" s="4367"/>
      <c r="AN481" s="2389"/>
      <c r="AO481" s="2389"/>
    </row>
    <row r="482" spans="1:41" ht="11.1" customHeight="1">
      <c r="A482" s="2469"/>
      <c r="B482" s="596"/>
      <c r="C482" s="4327"/>
      <c r="D482" s="1798"/>
      <c r="E482" s="1798"/>
      <c r="F482" s="1798"/>
      <c r="G482" s="2165" t="s">
        <v>2213</v>
      </c>
      <c r="H482" s="4327"/>
      <c r="I482" s="3882">
        <v>105.1</v>
      </c>
      <c r="J482" s="3440">
        <v>110.7</v>
      </c>
      <c r="K482" s="3440">
        <v>116.6</v>
      </c>
      <c r="L482" s="3440">
        <v>118.8</v>
      </c>
      <c r="M482" s="3440">
        <v>129.9</v>
      </c>
      <c r="N482" s="725">
        <v>135.5</v>
      </c>
      <c r="O482" s="725">
        <v>135.4</v>
      </c>
      <c r="P482" s="725">
        <v>139.4</v>
      </c>
      <c r="Q482" s="725">
        <v>143.80000000000001</v>
      </c>
      <c r="R482" s="725">
        <v>149.69999999999999</v>
      </c>
      <c r="S482" s="109">
        <v>152.4</v>
      </c>
      <c r="T482" s="725">
        <v>156.69999999999999</v>
      </c>
      <c r="U482" s="725">
        <v>156.9</v>
      </c>
      <c r="V482" s="725">
        <v>157.30000000000001</v>
      </c>
      <c r="W482" s="109">
        <v>156</v>
      </c>
      <c r="X482" s="2389">
        <v>162.69999999999999</v>
      </c>
      <c r="Y482" s="4327"/>
      <c r="Z482" s="4327"/>
      <c r="AA482" s="4327"/>
      <c r="AB482" s="4327"/>
      <c r="AC482" s="4327"/>
      <c r="AD482" s="2389"/>
      <c r="AE482" s="2389"/>
      <c r="AF482" s="4327"/>
      <c r="AG482" s="4367"/>
      <c r="AH482" s="2389"/>
      <c r="AI482" s="2389"/>
      <c r="AJ482" s="2389"/>
      <c r="AK482" s="2389"/>
      <c r="AL482" s="2389"/>
      <c r="AM482" s="2389"/>
      <c r="AN482" s="2389"/>
      <c r="AO482" s="2389"/>
    </row>
    <row r="483" spans="1:41" ht="11.1" customHeight="1">
      <c r="A483" s="2469"/>
      <c r="B483" s="596"/>
      <c r="C483" s="4327"/>
      <c r="D483" s="1798" t="s">
        <v>1376</v>
      </c>
      <c r="E483" s="1798"/>
      <c r="F483" s="1798"/>
      <c r="G483" s="4327" t="s">
        <v>2212</v>
      </c>
      <c r="H483" s="4327"/>
      <c r="I483" s="175">
        <v>59.6</v>
      </c>
      <c r="J483" s="223">
        <v>49.5</v>
      </c>
      <c r="K483" s="223">
        <v>51.8</v>
      </c>
      <c r="L483" s="223">
        <v>52.5</v>
      </c>
      <c r="M483" s="223">
        <v>55.2</v>
      </c>
      <c r="N483" s="223">
        <v>53.7</v>
      </c>
      <c r="O483" s="223">
        <v>53</v>
      </c>
      <c r="P483" s="223">
        <v>47.1</v>
      </c>
      <c r="Q483" s="223">
        <v>39.299999999999997</v>
      </c>
      <c r="R483" s="223">
        <v>47.6</v>
      </c>
      <c r="S483" s="1935">
        <v>36.5</v>
      </c>
      <c r="T483" s="1819" t="s">
        <v>1598</v>
      </c>
      <c r="U483" s="1819">
        <v>36.1</v>
      </c>
      <c r="V483" s="1819" t="s">
        <v>1598</v>
      </c>
      <c r="W483" s="1819" t="s">
        <v>1598</v>
      </c>
      <c r="X483" s="4327"/>
      <c r="Y483" s="4327"/>
      <c r="Z483" s="4327"/>
      <c r="AA483" s="4327"/>
      <c r="AB483" s="4327"/>
      <c r="AC483" s="4327"/>
      <c r="AD483" s="223"/>
      <c r="AE483" s="4327"/>
      <c r="AF483" s="4327"/>
      <c r="AG483" s="4367"/>
      <c r="AH483" s="2389"/>
      <c r="AI483" s="2389"/>
      <c r="AJ483" s="2389"/>
      <c r="AK483" s="4327"/>
      <c r="AL483" s="4367"/>
      <c r="AM483" s="4367"/>
      <c r="AN483" s="2389"/>
      <c r="AO483" s="2389"/>
    </row>
    <row r="484" spans="1:41" ht="11.1" customHeight="1">
      <c r="A484" s="2469"/>
      <c r="B484" s="596"/>
      <c r="C484" s="4327"/>
      <c r="D484" s="1798"/>
      <c r="E484" s="1798"/>
      <c r="F484" s="1798"/>
      <c r="G484" s="2165" t="s">
        <v>2213</v>
      </c>
      <c r="H484" s="4327"/>
      <c r="I484" s="3882">
        <v>59.6</v>
      </c>
      <c r="J484" s="3440">
        <v>49.5</v>
      </c>
      <c r="K484" s="3440">
        <v>51.2</v>
      </c>
      <c r="L484" s="3440">
        <v>51.7</v>
      </c>
      <c r="M484" s="3440">
        <v>55.2</v>
      </c>
      <c r="N484" s="725">
        <v>53.9</v>
      </c>
      <c r="O484" s="725">
        <v>53</v>
      </c>
      <c r="P484" s="725">
        <v>47.1</v>
      </c>
      <c r="Q484" s="725">
        <v>39.299999999999997</v>
      </c>
      <c r="R484" s="725">
        <v>47.2</v>
      </c>
      <c r="S484" s="109">
        <v>36.5</v>
      </c>
      <c r="T484" s="725">
        <v>37.6</v>
      </c>
      <c r="U484" s="725">
        <v>36.299999999999997</v>
      </c>
      <c r="V484" s="725">
        <v>37.799999999999997</v>
      </c>
      <c r="W484" s="109">
        <v>37.799999999999997</v>
      </c>
      <c r="X484" s="2389">
        <v>39.4</v>
      </c>
      <c r="Y484" s="4327"/>
      <c r="Z484" s="4327"/>
      <c r="AA484" s="4327"/>
      <c r="AB484" s="4327"/>
      <c r="AC484" s="4327"/>
      <c r="AD484" s="2389"/>
      <c r="AE484" s="2389"/>
      <c r="AF484" s="4327"/>
      <c r="AG484" s="4367"/>
      <c r="AH484" s="2389"/>
      <c r="AI484" s="2389"/>
      <c r="AJ484" s="2389"/>
      <c r="AK484" s="2389"/>
      <c r="AL484" s="2389"/>
      <c r="AM484" s="2389"/>
      <c r="AN484" s="2389"/>
      <c r="AO484" s="2389"/>
    </row>
    <row r="485" spans="1:41" ht="11.1" customHeight="1">
      <c r="A485" s="2469"/>
      <c r="B485" s="596"/>
      <c r="C485" s="4327"/>
      <c r="D485" s="1798" t="s">
        <v>1377</v>
      </c>
      <c r="E485" s="1798"/>
      <c r="F485" s="1798"/>
      <c r="G485" s="4327" t="s">
        <v>2212</v>
      </c>
      <c r="H485" s="4327"/>
      <c r="I485" s="175">
        <v>64.099999999999994</v>
      </c>
      <c r="J485" s="223">
        <v>61.5</v>
      </c>
      <c r="K485" s="223">
        <v>62.6</v>
      </c>
      <c r="L485" s="223">
        <v>62.8</v>
      </c>
      <c r="M485" s="223">
        <v>68.2</v>
      </c>
      <c r="N485" s="223">
        <v>60.7</v>
      </c>
      <c r="O485" s="223">
        <v>63</v>
      </c>
      <c r="P485" s="223">
        <v>73.599999999999994</v>
      </c>
      <c r="Q485" s="223">
        <v>78.7</v>
      </c>
      <c r="R485" s="223">
        <v>78.3</v>
      </c>
      <c r="S485" s="1935">
        <v>79.5</v>
      </c>
      <c r="T485" s="1819" t="s">
        <v>1598</v>
      </c>
      <c r="U485" s="1819">
        <v>75</v>
      </c>
      <c r="V485" s="1819" t="s">
        <v>1598</v>
      </c>
      <c r="W485" s="1819" t="s">
        <v>1598</v>
      </c>
      <c r="X485" s="4327"/>
      <c r="Y485" s="4327"/>
      <c r="Z485" s="4327"/>
      <c r="AA485" s="4327"/>
      <c r="AB485" s="4327"/>
      <c r="AC485" s="4327"/>
      <c r="AD485" s="223"/>
      <c r="AE485" s="4327"/>
      <c r="AF485" s="4327"/>
      <c r="AG485" s="4367"/>
      <c r="AH485" s="2389"/>
      <c r="AI485" s="2389"/>
      <c r="AJ485" s="2389"/>
      <c r="AK485" s="4327"/>
      <c r="AL485" s="4367"/>
      <c r="AM485" s="4367"/>
      <c r="AN485" s="2389"/>
      <c r="AO485" s="2389"/>
    </row>
    <row r="486" spans="1:41" ht="11.1" customHeight="1">
      <c r="A486" s="2469"/>
      <c r="B486" s="596"/>
      <c r="C486" s="4327"/>
      <c r="D486" s="1798"/>
      <c r="E486" s="1798"/>
      <c r="F486" s="1798"/>
      <c r="G486" s="2165" t="s">
        <v>2213</v>
      </c>
      <c r="H486" s="4327"/>
      <c r="I486" s="3882">
        <v>62.5</v>
      </c>
      <c r="J486" s="3440">
        <v>61</v>
      </c>
      <c r="K486" s="3440">
        <v>62.2</v>
      </c>
      <c r="L486" s="3440">
        <v>62.8</v>
      </c>
      <c r="M486" s="3440">
        <v>68.2</v>
      </c>
      <c r="N486" s="725">
        <v>60.7</v>
      </c>
      <c r="O486" s="725">
        <v>62.8</v>
      </c>
      <c r="P486" s="725">
        <v>73.400000000000006</v>
      </c>
      <c r="Q486" s="725">
        <v>79</v>
      </c>
      <c r="R486" s="725">
        <v>78.599999999999994</v>
      </c>
      <c r="S486" s="109">
        <v>79.8</v>
      </c>
      <c r="T486" s="725">
        <v>82.9</v>
      </c>
      <c r="U486" s="725">
        <v>76.8</v>
      </c>
      <c r="V486" s="725">
        <v>73</v>
      </c>
      <c r="W486" s="109">
        <v>71.2</v>
      </c>
      <c r="X486" s="2389">
        <v>75.5</v>
      </c>
      <c r="Y486" s="4327"/>
      <c r="Z486" s="4327"/>
      <c r="AA486" s="4327"/>
      <c r="AB486" s="4327"/>
      <c r="AC486" s="4327"/>
      <c r="AD486" s="2389"/>
      <c r="AE486" s="2389"/>
      <c r="AF486" s="4327"/>
      <c r="AG486" s="4367"/>
      <c r="AH486" s="2389"/>
      <c r="AI486" s="2389"/>
      <c r="AJ486" s="2389"/>
      <c r="AK486" s="2389"/>
      <c r="AL486" s="2389"/>
      <c r="AM486" s="2389"/>
      <c r="AN486" s="2389"/>
      <c r="AO486" s="2389"/>
    </row>
    <row r="487" spans="1:41" ht="11.1" customHeight="1">
      <c r="A487" s="2469"/>
      <c r="B487" s="596"/>
      <c r="C487" s="4327"/>
      <c r="D487" s="1798" t="s">
        <v>1378</v>
      </c>
      <c r="E487" s="1798"/>
      <c r="F487" s="1798"/>
      <c r="G487" s="4327" t="s">
        <v>2212</v>
      </c>
      <c r="H487" s="4327"/>
      <c r="I487" s="175">
        <v>31.2</v>
      </c>
      <c r="J487" s="223">
        <v>45</v>
      </c>
      <c r="K487" s="223">
        <v>42.8</v>
      </c>
      <c r="L487" s="223">
        <v>48</v>
      </c>
      <c r="M487" s="223">
        <v>46.8</v>
      </c>
      <c r="N487" s="223">
        <v>47</v>
      </c>
      <c r="O487" s="223">
        <v>57.1</v>
      </c>
      <c r="P487" s="223">
        <v>56</v>
      </c>
      <c r="Q487" s="223">
        <v>54.3</v>
      </c>
      <c r="R487" s="223">
        <v>54.4</v>
      </c>
      <c r="S487" s="1935">
        <v>58.8</v>
      </c>
      <c r="T487" s="1819" t="s">
        <v>1598</v>
      </c>
      <c r="U487" s="1819">
        <v>62.6</v>
      </c>
      <c r="V487" s="1819" t="s">
        <v>1598</v>
      </c>
      <c r="W487" s="1819" t="s">
        <v>1598</v>
      </c>
      <c r="X487" s="4327"/>
      <c r="Y487" s="4327"/>
      <c r="Z487" s="4327"/>
      <c r="AA487" s="4327"/>
      <c r="AB487" s="4327"/>
      <c r="AC487" s="4327"/>
      <c r="AD487" s="223"/>
      <c r="AE487" s="4327"/>
      <c r="AF487" s="4327"/>
      <c r="AG487" s="4367"/>
      <c r="AH487" s="2389"/>
      <c r="AI487" s="2389"/>
      <c r="AJ487" s="2389"/>
      <c r="AK487" s="4327"/>
      <c r="AL487" s="4367"/>
      <c r="AM487" s="4367"/>
      <c r="AN487" s="2389"/>
      <c r="AO487" s="2389"/>
    </row>
    <row r="488" spans="1:41" ht="11.1" customHeight="1">
      <c r="A488" s="2469"/>
      <c r="B488" s="596"/>
      <c r="C488" s="4327"/>
      <c r="D488" s="1798"/>
      <c r="E488" s="1798"/>
      <c r="F488" s="1798"/>
      <c r="G488" s="2165" t="s">
        <v>2213</v>
      </c>
      <c r="H488" s="4327"/>
      <c r="I488" s="3882">
        <v>31.2</v>
      </c>
      <c r="J488" s="3440">
        <v>44.8</v>
      </c>
      <c r="K488" s="3440">
        <v>42.2</v>
      </c>
      <c r="L488" s="3440">
        <v>48.8</v>
      </c>
      <c r="M488" s="3440">
        <v>46.3</v>
      </c>
      <c r="N488" s="725">
        <v>47.3</v>
      </c>
      <c r="O488" s="725">
        <v>57.1</v>
      </c>
      <c r="P488" s="725">
        <v>55.8</v>
      </c>
      <c r="Q488" s="725">
        <v>53.6</v>
      </c>
      <c r="R488" s="725">
        <v>54.4</v>
      </c>
      <c r="S488" s="109">
        <v>58.6</v>
      </c>
      <c r="T488" s="725">
        <v>61</v>
      </c>
      <c r="U488" s="725">
        <v>62.8</v>
      </c>
      <c r="V488" s="725">
        <v>63.1</v>
      </c>
      <c r="W488" s="109">
        <v>67.8</v>
      </c>
      <c r="X488" s="2389">
        <v>71.2</v>
      </c>
      <c r="Y488" s="4327"/>
      <c r="Z488" s="4327"/>
      <c r="AA488" s="4327"/>
      <c r="AB488" s="4327"/>
      <c r="AC488" s="4327"/>
      <c r="AD488" s="2389"/>
      <c r="AE488" s="2389"/>
      <c r="AF488" s="4327"/>
      <c r="AG488" s="4367"/>
      <c r="AH488" s="2389"/>
      <c r="AI488" s="2389"/>
      <c r="AJ488" s="2389"/>
      <c r="AK488" s="2389"/>
      <c r="AL488" s="2389"/>
      <c r="AM488" s="2389"/>
      <c r="AN488" s="2389"/>
      <c r="AO488" s="2389"/>
    </row>
    <row r="489" spans="1:41" ht="11.1" customHeight="1">
      <c r="A489" s="2469"/>
      <c r="B489" s="596"/>
      <c r="C489" s="4327"/>
      <c r="D489" s="1798" t="s">
        <v>1379</v>
      </c>
      <c r="E489" s="1798"/>
      <c r="F489" s="1798"/>
      <c r="G489" s="4327" t="s">
        <v>2212</v>
      </c>
      <c r="H489" s="4327"/>
      <c r="I489" s="175">
        <v>28.6</v>
      </c>
      <c r="J489" s="223">
        <v>32.6</v>
      </c>
      <c r="K489" s="223">
        <v>34.799999999999997</v>
      </c>
      <c r="L489" s="223">
        <v>33.6</v>
      </c>
      <c r="M489" s="223">
        <v>38.799999999999997</v>
      </c>
      <c r="N489" s="223">
        <v>40.299999999999997</v>
      </c>
      <c r="O489" s="223">
        <v>43.5</v>
      </c>
      <c r="P489" s="223">
        <v>45.9</v>
      </c>
      <c r="Q489" s="223">
        <v>45.2</v>
      </c>
      <c r="R489" s="223">
        <v>43.2</v>
      </c>
      <c r="S489" s="1935">
        <v>46.2</v>
      </c>
      <c r="T489" s="1819" t="s">
        <v>1598</v>
      </c>
      <c r="U489" s="1819">
        <v>47.4</v>
      </c>
      <c r="V489" s="1819" t="s">
        <v>1598</v>
      </c>
      <c r="W489" s="1819" t="s">
        <v>1598</v>
      </c>
      <c r="X489" s="4327"/>
      <c r="Y489" s="4327"/>
      <c r="Z489" s="4327"/>
      <c r="AA489" s="4327"/>
      <c r="AB489" s="4327"/>
      <c r="AC489" s="4327"/>
      <c r="AD489" s="223"/>
      <c r="AE489" s="4327"/>
      <c r="AF489" s="4327"/>
      <c r="AG489" s="4367"/>
      <c r="AH489" s="2389"/>
      <c r="AI489" s="2389"/>
      <c r="AJ489" s="2389"/>
      <c r="AK489" s="4327"/>
      <c r="AL489" s="4367"/>
      <c r="AM489" s="4367"/>
      <c r="AN489" s="2389"/>
      <c r="AO489" s="2389"/>
    </row>
    <row r="490" spans="1:41" ht="11.1" customHeight="1">
      <c r="A490" s="2469"/>
      <c r="B490" s="596"/>
      <c r="C490" s="4327"/>
      <c r="D490" s="1798"/>
      <c r="E490" s="1798"/>
      <c r="F490" s="1798"/>
      <c r="G490" s="2165" t="s">
        <v>2213</v>
      </c>
      <c r="H490" s="4327"/>
      <c r="I490" s="3882">
        <v>28.6</v>
      </c>
      <c r="J490" s="3440">
        <v>31.2</v>
      </c>
      <c r="K490" s="3440">
        <v>34.200000000000003</v>
      </c>
      <c r="L490" s="3440">
        <v>33.5</v>
      </c>
      <c r="M490" s="3440">
        <v>39.1</v>
      </c>
      <c r="N490" s="725">
        <v>39.9</v>
      </c>
      <c r="O490" s="725">
        <v>42.7</v>
      </c>
      <c r="P490" s="725">
        <v>45.1</v>
      </c>
      <c r="Q490" s="725">
        <v>44.4</v>
      </c>
      <c r="R490" s="725">
        <v>42.8</v>
      </c>
      <c r="S490" s="109">
        <v>46</v>
      </c>
      <c r="T490" s="725">
        <v>44.3</v>
      </c>
      <c r="U490" s="725">
        <v>47.4</v>
      </c>
      <c r="V490" s="725">
        <v>45.3</v>
      </c>
      <c r="W490" s="109">
        <v>51.2</v>
      </c>
      <c r="X490" s="2389">
        <v>48.1</v>
      </c>
      <c r="Y490" s="4327"/>
      <c r="Z490" s="4327"/>
      <c r="AA490" s="4327"/>
      <c r="AB490" s="4327"/>
      <c r="AC490" s="4327"/>
      <c r="AD490" s="2389"/>
      <c r="AE490" s="2389"/>
      <c r="AF490" s="4327"/>
      <c r="AG490" s="4367"/>
      <c r="AH490" s="2389"/>
      <c r="AI490" s="2389"/>
      <c r="AJ490" s="2389"/>
      <c r="AK490" s="2389"/>
      <c r="AL490" s="2389"/>
      <c r="AM490" s="2389"/>
      <c r="AN490" s="2389"/>
      <c r="AO490" s="2389"/>
    </row>
    <row r="491" spans="1:41" ht="11.1" customHeight="1">
      <c r="A491" s="2469"/>
      <c r="B491" s="596"/>
      <c r="C491" s="4327"/>
      <c r="D491" s="1798" t="s">
        <v>1380</v>
      </c>
      <c r="E491" s="1798"/>
      <c r="F491" s="1798"/>
      <c r="G491" s="4327" t="s">
        <v>2212</v>
      </c>
      <c r="H491" s="4327"/>
      <c r="I491" s="175">
        <v>21.6</v>
      </c>
      <c r="J491" s="223">
        <v>15.5</v>
      </c>
      <c r="K491" s="223">
        <v>17.600000000000001</v>
      </c>
      <c r="L491" s="223">
        <v>21.3</v>
      </c>
      <c r="M491" s="223">
        <v>29.6</v>
      </c>
      <c r="N491" s="223">
        <v>32.200000000000003</v>
      </c>
      <c r="O491" s="223">
        <v>29.7</v>
      </c>
      <c r="P491" s="223">
        <v>33.299999999999997</v>
      </c>
      <c r="Q491" s="223">
        <v>35.700000000000003</v>
      </c>
      <c r="R491" s="223">
        <v>34.1</v>
      </c>
      <c r="S491" s="1935">
        <v>40.799999999999997</v>
      </c>
      <c r="T491" s="1819" t="s">
        <v>1598</v>
      </c>
      <c r="U491" s="1819">
        <v>38.299999999999997</v>
      </c>
      <c r="V491" s="1819" t="s">
        <v>1598</v>
      </c>
      <c r="W491" s="1819" t="s">
        <v>1598</v>
      </c>
      <c r="X491" s="4327"/>
      <c r="Y491" s="4327"/>
      <c r="Z491" s="4327"/>
      <c r="AA491" s="4327"/>
      <c r="AB491" s="4327"/>
      <c r="AC491" s="4327"/>
      <c r="AD491" s="223"/>
      <c r="AE491" s="4327"/>
      <c r="AF491" s="4327"/>
      <c r="AG491" s="4367"/>
      <c r="AH491" s="2389"/>
      <c r="AI491" s="2389"/>
      <c r="AJ491" s="2389"/>
      <c r="AK491" s="4327"/>
      <c r="AL491" s="4367"/>
      <c r="AM491" s="4367"/>
      <c r="AN491" s="2389"/>
      <c r="AO491" s="2389"/>
    </row>
    <row r="492" spans="1:41" ht="11.1" customHeight="1">
      <c r="A492" s="2469"/>
      <c r="B492" s="596"/>
      <c r="C492" s="4327"/>
      <c r="D492" s="1798"/>
      <c r="E492" s="1798"/>
      <c r="F492" s="1798"/>
      <c r="G492" s="2165" t="s">
        <v>2213</v>
      </c>
      <c r="H492" s="4327"/>
      <c r="I492" s="3882" t="s">
        <v>1294</v>
      </c>
      <c r="J492" s="3440">
        <v>15.8</v>
      </c>
      <c r="K492" s="3440">
        <v>15.7</v>
      </c>
      <c r="L492" s="3440">
        <v>20.9</v>
      </c>
      <c r="M492" s="3440">
        <v>29.6</v>
      </c>
      <c r="N492" s="725">
        <v>31.3</v>
      </c>
      <c r="O492" s="725">
        <v>29.9</v>
      </c>
      <c r="P492" s="725">
        <v>33.4</v>
      </c>
      <c r="Q492" s="725">
        <v>35.299999999999997</v>
      </c>
      <c r="R492" s="725">
        <v>33.6</v>
      </c>
      <c r="S492" s="109">
        <v>40.799999999999997</v>
      </c>
      <c r="T492" s="725">
        <v>42.3</v>
      </c>
      <c r="U492" s="725">
        <v>39.299999999999997</v>
      </c>
      <c r="V492" s="725">
        <v>45</v>
      </c>
      <c r="W492" s="109">
        <v>46.1</v>
      </c>
      <c r="X492" s="2389">
        <v>39.1</v>
      </c>
      <c r="Y492" s="4327"/>
      <c r="Z492" s="4327"/>
      <c r="AA492" s="4327"/>
      <c r="AB492" s="4327"/>
      <c r="AC492" s="4327"/>
      <c r="AD492" s="2389"/>
      <c r="AE492" s="2389"/>
      <c r="AF492" s="4327"/>
      <c r="AG492" s="4367"/>
      <c r="AH492" s="2389"/>
      <c r="AI492" s="2389"/>
      <c r="AJ492" s="2389"/>
      <c r="AK492" s="2389"/>
      <c r="AL492" s="2389"/>
      <c r="AM492" s="2389"/>
      <c r="AN492" s="2389"/>
      <c r="AO492" s="2389"/>
    </row>
    <row r="493" spans="1:41" ht="11.1" customHeight="1">
      <c r="A493" s="2469"/>
      <c r="B493" s="596"/>
      <c r="C493" s="4327"/>
      <c r="D493" s="1798" t="s">
        <v>1381</v>
      </c>
      <c r="E493" s="1798"/>
      <c r="F493" s="1798"/>
      <c r="G493" s="4327" t="s">
        <v>2212</v>
      </c>
      <c r="H493" s="4327"/>
      <c r="I493" s="175" t="s">
        <v>1294</v>
      </c>
      <c r="J493" s="223" t="s">
        <v>1294</v>
      </c>
      <c r="K493" s="223">
        <v>7.4</v>
      </c>
      <c r="L493" s="223">
        <v>10.9</v>
      </c>
      <c r="M493" s="223">
        <v>7.8</v>
      </c>
      <c r="N493" s="223">
        <v>14.7</v>
      </c>
      <c r="O493" s="223">
        <v>10.6</v>
      </c>
      <c r="P493" s="223">
        <v>12.8</v>
      </c>
      <c r="Q493" s="223">
        <v>17.600000000000001</v>
      </c>
      <c r="R493" s="223">
        <v>18.7</v>
      </c>
      <c r="S493" s="1935">
        <v>21.3</v>
      </c>
      <c r="T493" s="1819" t="s">
        <v>1598</v>
      </c>
      <c r="U493" s="1819">
        <v>27</v>
      </c>
      <c r="V493" s="1819" t="s">
        <v>1598</v>
      </c>
      <c r="W493" s="1819" t="s">
        <v>1598</v>
      </c>
      <c r="X493" s="4327"/>
      <c r="Y493" s="4327"/>
      <c r="Z493" s="4327"/>
      <c r="AA493" s="4327"/>
      <c r="AB493" s="4327"/>
      <c r="AC493" s="4327"/>
      <c r="AD493" s="223"/>
      <c r="AE493" s="4327"/>
      <c r="AF493" s="4327"/>
      <c r="AG493" s="4367"/>
      <c r="AH493" s="2389"/>
      <c r="AI493" s="2389"/>
      <c r="AJ493" s="2389"/>
      <c r="AK493" s="4327"/>
      <c r="AL493" s="4367"/>
      <c r="AM493" s="4367"/>
      <c r="AN493" s="2389"/>
      <c r="AO493" s="2389"/>
    </row>
    <row r="494" spans="1:41" ht="11.1" customHeight="1">
      <c r="A494" s="2469"/>
      <c r="B494" s="596"/>
      <c r="C494" s="4327"/>
      <c r="D494" s="1798"/>
      <c r="E494" s="1798"/>
      <c r="F494" s="1798"/>
      <c r="G494" s="2165" t="s">
        <v>2213</v>
      </c>
      <c r="H494" s="4327"/>
      <c r="I494" s="3882" t="s">
        <v>1294</v>
      </c>
      <c r="J494" s="3440" t="s">
        <v>1294</v>
      </c>
      <c r="K494" s="3440">
        <v>6.7</v>
      </c>
      <c r="L494" s="3440">
        <v>10.9</v>
      </c>
      <c r="M494" s="3440">
        <v>7.6</v>
      </c>
      <c r="N494" s="725">
        <v>13.6</v>
      </c>
      <c r="O494" s="725">
        <v>10.6</v>
      </c>
      <c r="P494" s="725">
        <v>12.3</v>
      </c>
      <c r="Q494" s="725">
        <v>17.399999999999999</v>
      </c>
      <c r="R494" s="725">
        <v>18.899999999999999</v>
      </c>
      <c r="S494" s="109">
        <v>21</v>
      </c>
      <c r="T494" s="725">
        <v>23.9</v>
      </c>
      <c r="U494" s="725">
        <v>27.2</v>
      </c>
      <c r="V494" s="725">
        <v>26.3</v>
      </c>
      <c r="W494" s="109">
        <v>26.3</v>
      </c>
      <c r="X494" s="2389">
        <v>24.1</v>
      </c>
      <c r="Y494" s="4327"/>
      <c r="Z494" s="4327"/>
      <c r="AA494" s="4327"/>
      <c r="AB494" s="4327"/>
      <c r="AC494" s="4327"/>
      <c r="AD494" s="2389"/>
      <c r="AE494" s="2389"/>
      <c r="AF494" s="4327"/>
      <c r="AG494" s="4367"/>
      <c r="AH494" s="2389"/>
      <c r="AI494" s="2389"/>
      <c r="AJ494" s="2389"/>
      <c r="AK494" s="2389"/>
      <c r="AL494" s="2389"/>
      <c r="AM494" s="2389"/>
      <c r="AN494" s="2389"/>
      <c r="AO494" s="2389"/>
    </row>
    <row r="495" spans="1:41" ht="11.1" customHeight="1">
      <c r="A495" s="2469"/>
      <c r="B495" s="596"/>
      <c r="C495" s="4327"/>
      <c r="D495" s="595" t="s">
        <v>2046</v>
      </c>
      <c r="E495" s="595"/>
      <c r="F495" s="595"/>
      <c r="G495" s="4327"/>
      <c r="H495" s="4327"/>
      <c r="I495" s="175"/>
      <c r="J495" s="223"/>
      <c r="K495" s="223"/>
      <c r="L495" s="223"/>
      <c r="M495" s="223"/>
      <c r="N495" s="223"/>
      <c r="O495" s="223"/>
      <c r="P495" s="223"/>
      <c r="Q495" s="223"/>
      <c r="R495" s="223"/>
      <c r="S495" s="2389"/>
      <c r="T495" s="223"/>
      <c r="U495" s="2389"/>
      <c r="V495" s="223"/>
      <c r="W495" s="1935"/>
      <c r="X495" s="4327"/>
      <c r="Y495" s="4327"/>
      <c r="Z495" s="4327"/>
      <c r="AA495" s="4327"/>
      <c r="AB495" s="4327"/>
      <c r="AC495" s="4327"/>
      <c r="AD495" s="4367"/>
      <c r="AE495" s="4327"/>
      <c r="AF495" s="4327"/>
      <c r="AG495" s="4367"/>
      <c r="AH495" s="2389"/>
      <c r="AI495" s="2389"/>
      <c r="AJ495" s="2389"/>
      <c r="AK495" s="4327"/>
      <c r="AL495" s="4367"/>
      <c r="AM495" s="4367"/>
      <c r="AN495" s="2389"/>
      <c r="AO495" s="2389"/>
    </row>
    <row r="496" spans="1:41" ht="11.1" customHeight="1">
      <c r="A496" s="2469"/>
      <c r="B496" s="596"/>
      <c r="C496" s="4327"/>
      <c r="D496" s="4327"/>
      <c r="E496" s="4327"/>
      <c r="F496" s="4327"/>
      <c r="G496" s="4327" t="s">
        <v>2212</v>
      </c>
      <c r="H496" s="4327"/>
      <c r="I496" s="175" t="s">
        <v>1294</v>
      </c>
      <c r="J496" s="223">
        <v>20.100000000000001</v>
      </c>
      <c r="K496" s="223">
        <v>22.9</v>
      </c>
      <c r="L496" s="223">
        <v>25.2</v>
      </c>
      <c r="M496" s="223">
        <v>27.9</v>
      </c>
      <c r="N496" s="223">
        <v>24.6</v>
      </c>
      <c r="O496" s="223">
        <v>31.5</v>
      </c>
      <c r="P496" s="223">
        <v>23.4</v>
      </c>
      <c r="Q496" s="223">
        <v>22.7</v>
      </c>
      <c r="R496" s="223">
        <v>21.9</v>
      </c>
      <c r="S496" s="1935">
        <v>19.2</v>
      </c>
      <c r="T496" s="1819" t="s">
        <v>1598</v>
      </c>
      <c r="U496" s="1819">
        <v>32.799999999999997</v>
      </c>
      <c r="V496" s="1819" t="s">
        <v>1598</v>
      </c>
      <c r="W496" s="1819" t="s">
        <v>1598</v>
      </c>
      <c r="X496" s="4327"/>
      <c r="Y496" s="4327"/>
      <c r="Z496" s="4327"/>
      <c r="AA496" s="4327"/>
      <c r="AB496" s="4327"/>
      <c r="AC496" s="4327"/>
      <c r="AD496" s="4327"/>
      <c r="AE496" s="4327"/>
      <c r="AF496" s="4327"/>
      <c r="AG496" s="4327"/>
      <c r="AH496" s="2389"/>
      <c r="AI496" s="2389"/>
      <c r="AJ496" s="2389"/>
      <c r="AK496" s="2389"/>
      <c r="AL496" s="2389"/>
      <c r="AM496" s="2389"/>
      <c r="AN496" s="2389"/>
      <c r="AO496" s="2389"/>
    </row>
    <row r="497" spans="1:41" ht="11.1" customHeight="1">
      <c r="A497" s="2469"/>
      <c r="B497" s="596"/>
      <c r="C497" s="4327"/>
      <c r="D497" s="595"/>
      <c r="E497" s="595"/>
      <c r="F497" s="595"/>
      <c r="G497" s="2165" t="s">
        <v>2213</v>
      </c>
      <c r="H497" s="4327"/>
      <c r="I497" s="3882" t="s">
        <v>1294</v>
      </c>
      <c r="J497" s="3440">
        <v>20.5</v>
      </c>
      <c r="K497" s="3440">
        <v>21.7</v>
      </c>
      <c r="L497" s="3440">
        <v>25</v>
      </c>
      <c r="M497" s="3440">
        <v>27.9</v>
      </c>
      <c r="N497" s="725">
        <v>24.9</v>
      </c>
      <c r="O497" s="725">
        <v>31</v>
      </c>
      <c r="P497" s="725">
        <v>23.2</v>
      </c>
      <c r="Q497" s="725">
        <v>22.7</v>
      </c>
      <c r="R497" s="725">
        <v>21.6</v>
      </c>
      <c r="S497" s="109">
        <v>19.2</v>
      </c>
      <c r="T497" s="725">
        <v>21.2</v>
      </c>
      <c r="U497" s="725">
        <v>33.6</v>
      </c>
      <c r="V497" s="725">
        <v>28.7</v>
      </c>
      <c r="W497" s="3301">
        <v>31.8</v>
      </c>
      <c r="X497" s="2389">
        <v>27.9</v>
      </c>
      <c r="Y497" s="4327"/>
      <c r="Z497" s="4327"/>
      <c r="AA497" s="4327"/>
      <c r="AB497" s="4327"/>
      <c r="AC497" s="4327"/>
      <c r="AD497" s="2389"/>
      <c r="AE497" s="2389"/>
      <c r="AF497" s="4327"/>
      <c r="AG497" s="4367"/>
      <c r="AH497" s="2389"/>
      <c r="AI497" s="2389"/>
      <c r="AJ497" s="2389"/>
      <c r="AK497" s="4327"/>
      <c r="AL497" s="4367"/>
      <c r="AM497" s="4367"/>
      <c r="AN497" s="2389"/>
      <c r="AO497" s="2389"/>
    </row>
    <row r="498" spans="1:41" ht="11.1" customHeight="1">
      <c r="A498" s="2469"/>
      <c r="B498" s="596"/>
      <c r="C498" s="4327"/>
      <c r="D498" s="1797" t="s">
        <v>1621</v>
      </c>
      <c r="E498" s="595"/>
      <c r="F498" s="595"/>
      <c r="G498" s="4327"/>
      <c r="H498" s="4327"/>
      <c r="I498" s="175"/>
      <c r="J498" s="223"/>
      <c r="K498" s="223"/>
      <c r="L498" s="223"/>
      <c r="M498" s="223"/>
      <c r="N498" s="223"/>
      <c r="O498" s="223"/>
      <c r="P498" s="223"/>
      <c r="Q498" s="223"/>
      <c r="R498" s="2389"/>
      <c r="S498" s="2389"/>
      <c r="T498" s="2389"/>
      <c r="U498" s="2389"/>
      <c r="V498" s="2389"/>
      <c r="W498" s="109"/>
      <c r="X498" s="4327"/>
      <c r="Y498" s="4327"/>
      <c r="Z498" s="4327"/>
      <c r="AA498" s="4327"/>
      <c r="AB498" s="4327"/>
      <c r="AC498" s="4327"/>
      <c r="AD498" s="4367"/>
      <c r="AE498" s="4327"/>
      <c r="AF498" s="4327"/>
      <c r="AG498" s="4367"/>
      <c r="AH498" s="2389"/>
      <c r="AI498" s="2389"/>
      <c r="AJ498" s="2389"/>
      <c r="AK498" s="2389"/>
      <c r="AL498" s="2389"/>
      <c r="AM498" s="2389"/>
      <c r="AN498" s="2389"/>
      <c r="AO498" s="2389"/>
    </row>
    <row r="499" spans="1:41" ht="11.1" customHeight="1">
      <c r="A499" s="2469"/>
      <c r="B499" s="596"/>
      <c r="C499" s="4327"/>
      <c r="D499" s="4327"/>
      <c r="E499" s="595"/>
      <c r="F499" s="595"/>
      <c r="G499" s="4327" t="s">
        <v>2212</v>
      </c>
      <c r="H499" s="4327"/>
      <c r="I499" s="175">
        <v>82.1</v>
      </c>
      <c r="J499" s="223">
        <v>99.3</v>
      </c>
      <c r="K499" s="223">
        <v>100.5</v>
      </c>
      <c r="L499" s="223">
        <v>104.4</v>
      </c>
      <c r="M499" s="223">
        <v>110.4</v>
      </c>
      <c r="N499" s="223">
        <v>106.4</v>
      </c>
      <c r="O499" s="223">
        <v>114.1</v>
      </c>
      <c r="P499" s="223">
        <v>123.9</v>
      </c>
      <c r="Q499" s="223">
        <v>117.3</v>
      </c>
      <c r="R499" s="223">
        <v>121.6</v>
      </c>
      <c r="S499" s="1935">
        <v>118.5</v>
      </c>
      <c r="T499" s="1819" t="s">
        <v>1598</v>
      </c>
      <c r="U499" s="1819">
        <v>106</v>
      </c>
      <c r="V499" s="1819" t="s">
        <v>1598</v>
      </c>
      <c r="W499" s="1819" t="s">
        <v>1598</v>
      </c>
      <c r="X499" s="4327"/>
      <c r="Y499" s="4327"/>
      <c r="Z499" s="4327"/>
      <c r="AA499" s="4327"/>
      <c r="AB499" s="4327"/>
      <c r="AC499" s="4327"/>
      <c r="AD499" s="4367"/>
      <c r="AE499" s="4327"/>
      <c r="AF499" s="4327"/>
      <c r="AG499" s="4367"/>
      <c r="AH499" s="2389"/>
      <c r="AI499" s="2389"/>
      <c r="AJ499" s="2389"/>
      <c r="AK499" s="4327"/>
      <c r="AL499" s="4367"/>
      <c r="AM499" s="4367"/>
      <c r="AN499" s="2389"/>
      <c r="AO499" s="2389"/>
    </row>
    <row r="500" spans="1:41" ht="11.1" customHeight="1">
      <c r="A500" s="2469"/>
      <c r="B500" s="596"/>
      <c r="C500" s="4327"/>
      <c r="D500" s="595"/>
      <c r="E500" s="595"/>
      <c r="F500" s="595"/>
      <c r="G500" s="2165" t="s">
        <v>2213</v>
      </c>
      <c r="H500" s="4327"/>
      <c r="I500" s="3882">
        <v>79.400000000000006</v>
      </c>
      <c r="J500" s="3440">
        <v>98.8</v>
      </c>
      <c r="K500" s="3440">
        <v>98.1</v>
      </c>
      <c r="L500" s="3440">
        <v>103.8</v>
      </c>
      <c r="M500" s="3440">
        <v>110.2</v>
      </c>
      <c r="N500" s="725">
        <v>106</v>
      </c>
      <c r="O500" s="725">
        <v>113.5</v>
      </c>
      <c r="P500" s="725">
        <v>123.4</v>
      </c>
      <c r="Q500" s="725">
        <v>115.5</v>
      </c>
      <c r="R500" s="725">
        <v>121.4</v>
      </c>
      <c r="S500" s="109">
        <v>118</v>
      </c>
      <c r="T500" s="725">
        <v>112.7</v>
      </c>
      <c r="U500" s="725">
        <v>108.6</v>
      </c>
      <c r="V500" s="725">
        <v>122</v>
      </c>
      <c r="W500" s="109">
        <v>121.8</v>
      </c>
      <c r="X500" s="2389">
        <v>119</v>
      </c>
      <c r="Y500" s="4327"/>
      <c r="Z500" s="4327"/>
      <c r="AA500" s="4327"/>
      <c r="AB500" s="4327"/>
      <c r="AC500" s="4327"/>
      <c r="AD500" s="2389"/>
      <c r="AE500" s="2389"/>
      <c r="AF500" s="4327"/>
      <c r="AG500" s="4367"/>
      <c r="AH500" s="2389"/>
      <c r="AI500" s="2389"/>
      <c r="AJ500" s="2389"/>
      <c r="AK500" s="2389"/>
      <c r="AL500" s="2389"/>
      <c r="AM500" s="2389"/>
      <c r="AN500" s="2389"/>
      <c r="AO500" s="2389"/>
    </row>
    <row r="501" spans="1:41" ht="11.1" customHeight="1">
      <c r="A501" s="2469"/>
      <c r="B501" s="596"/>
      <c r="C501" s="4327"/>
      <c r="D501" s="5848" t="s">
        <v>1622</v>
      </c>
      <c r="E501" s="595"/>
      <c r="F501" s="595"/>
      <c r="G501" s="4327"/>
      <c r="H501" s="4327"/>
      <c r="I501" s="175"/>
      <c r="J501" s="223"/>
      <c r="K501" s="223"/>
      <c r="L501" s="223"/>
      <c r="M501" s="223"/>
      <c r="N501" s="223"/>
      <c r="O501" s="223"/>
      <c r="P501" s="223"/>
      <c r="Q501" s="223"/>
      <c r="R501" s="2389"/>
      <c r="S501" s="2389"/>
      <c r="T501" s="2389"/>
      <c r="U501" s="2389"/>
      <c r="V501" s="2389"/>
      <c r="W501" s="1935"/>
      <c r="X501" s="4327"/>
      <c r="Y501" s="4327"/>
      <c r="Z501" s="4327"/>
      <c r="AA501" s="4327"/>
      <c r="AB501" s="4327"/>
      <c r="AC501" s="4327"/>
      <c r="AD501" s="4367"/>
      <c r="AE501" s="4327"/>
      <c r="AF501" s="4327"/>
      <c r="AG501" s="4367"/>
      <c r="AH501" s="2389"/>
      <c r="AI501" s="2389"/>
      <c r="AJ501" s="2389"/>
      <c r="AK501" s="2389"/>
      <c r="AL501" s="2389"/>
      <c r="AM501" s="2389"/>
      <c r="AN501" s="2389"/>
      <c r="AO501" s="2389"/>
    </row>
    <row r="502" spans="1:41" ht="11.1" customHeight="1">
      <c r="A502" s="2469"/>
      <c r="B502" s="596"/>
      <c r="C502" s="4327"/>
      <c r="D502" s="4327"/>
      <c r="E502" s="5848"/>
      <c r="F502" s="5848"/>
      <c r="G502" s="4327" t="s">
        <v>2212</v>
      </c>
      <c r="H502" s="4327"/>
      <c r="I502" s="175">
        <v>99.3</v>
      </c>
      <c r="J502" s="223">
        <v>89.5</v>
      </c>
      <c r="K502" s="223">
        <v>93.6</v>
      </c>
      <c r="L502" s="223">
        <v>99.4</v>
      </c>
      <c r="M502" s="223">
        <v>108.2</v>
      </c>
      <c r="N502" s="223">
        <v>117.6</v>
      </c>
      <c r="O502" s="223">
        <v>111.3</v>
      </c>
      <c r="P502" s="223">
        <v>121.4</v>
      </c>
      <c r="Q502" s="223">
        <v>131</v>
      </c>
      <c r="R502" s="223">
        <v>132.80000000000001</v>
      </c>
      <c r="S502" s="1935">
        <v>145.4</v>
      </c>
      <c r="T502" s="1819" t="s">
        <v>1598</v>
      </c>
      <c r="U502" s="1819">
        <v>147.6</v>
      </c>
      <c r="V502" s="1819" t="s">
        <v>1598</v>
      </c>
      <c r="W502" s="1819" t="s">
        <v>1598</v>
      </c>
      <c r="X502" s="4327"/>
      <c r="Y502" s="4327"/>
      <c r="Z502" s="4327"/>
      <c r="AA502" s="4327"/>
      <c r="AB502" s="4327"/>
      <c r="AC502" s="4327"/>
      <c r="AD502" s="4367"/>
      <c r="AE502" s="4327"/>
      <c r="AF502" s="4327"/>
      <c r="AG502" s="4367"/>
      <c r="AH502" s="2389"/>
      <c r="AI502" s="2389"/>
      <c r="AJ502" s="2389"/>
      <c r="AK502" s="4327"/>
      <c r="AL502" s="4367"/>
      <c r="AM502" s="4367"/>
      <c r="AN502" s="2389"/>
      <c r="AO502" s="2389"/>
    </row>
    <row r="503" spans="1:41" ht="11.1" customHeight="1">
      <c r="A503" s="2469"/>
      <c r="B503" s="596"/>
      <c r="C503" s="4327"/>
      <c r="D503" s="5849"/>
      <c r="E503" s="5850"/>
      <c r="F503" s="5850"/>
      <c r="G503" s="2165" t="s">
        <v>2213</v>
      </c>
      <c r="H503" s="4327"/>
      <c r="I503" s="3882">
        <v>98.1</v>
      </c>
      <c r="J503" s="3440">
        <v>87.7</v>
      </c>
      <c r="K503" s="3440">
        <v>92.5</v>
      </c>
      <c r="L503" s="3440">
        <v>99.8</v>
      </c>
      <c r="M503" s="3440">
        <v>108</v>
      </c>
      <c r="N503" s="725">
        <v>115.9</v>
      </c>
      <c r="O503" s="725">
        <v>111.6</v>
      </c>
      <c r="P503" s="725">
        <v>120.5</v>
      </c>
      <c r="Q503" s="725">
        <v>130.80000000000001</v>
      </c>
      <c r="R503" s="725">
        <v>132.6</v>
      </c>
      <c r="S503" s="109">
        <v>145.5</v>
      </c>
      <c r="T503" s="725">
        <v>158</v>
      </c>
      <c r="U503" s="725">
        <v>147.6</v>
      </c>
      <c r="V503" s="725">
        <v>139.80000000000001</v>
      </c>
      <c r="W503" s="109">
        <v>146.69999999999999</v>
      </c>
      <c r="X503" s="2389">
        <v>153.6</v>
      </c>
      <c r="Y503" s="4327"/>
      <c r="Z503" s="4327"/>
      <c r="AA503" s="4327"/>
      <c r="AB503" s="4327"/>
      <c r="AC503" s="4327"/>
      <c r="AD503" s="2389"/>
      <c r="AE503" s="2389"/>
      <c r="AF503" s="4327"/>
      <c r="AG503" s="4367"/>
      <c r="AH503" s="2389"/>
      <c r="AI503" s="2389"/>
      <c r="AJ503" s="2389"/>
      <c r="AK503" s="2389"/>
      <c r="AL503" s="2389"/>
      <c r="AM503" s="2389"/>
      <c r="AN503" s="2389"/>
      <c r="AO503" s="2389"/>
    </row>
    <row r="504" spans="1:41" ht="11.1" customHeight="1">
      <c r="A504" s="2469"/>
      <c r="B504" s="596"/>
      <c r="C504" s="4327"/>
      <c r="D504" s="5848" t="s">
        <v>1623</v>
      </c>
      <c r="E504" s="5850"/>
      <c r="F504" s="5850"/>
      <c r="G504" s="4327"/>
      <c r="H504" s="4327"/>
      <c r="I504" s="175"/>
      <c r="J504" s="223"/>
      <c r="K504" s="223"/>
      <c r="L504" s="223"/>
      <c r="M504" s="223"/>
      <c r="N504" s="223"/>
      <c r="O504" s="223"/>
      <c r="P504" s="223"/>
      <c r="Q504" s="223"/>
      <c r="R504" s="2389"/>
      <c r="S504" s="2389"/>
      <c r="T504" s="2389"/>
      <c r="U504" s="2389"/>
      <c r="V504" s="2389"/>
      <c r="W504" s="1935"/>
      <c r="X504" s="4327"/>
      <c r="Y504" s="4327"/>
      <c r="Z504" s="4327"/>
      <c r="AA504" s="4327"/>
      <c r="AB504" s="4327"/>
      <c r="AC504" s="4327"/>
      <c r="AD504" s="4367"/>
      <c r="AE504" s="4327"/>
      <c r="AF504" s="4327"/>
      <c r="AG504" s="4367"/>
      <c r="AH504" s="2389"/>
      <c r="AI504" s="2389"/>
      <c r="AJ504" s="2389"/>
      <c r="AK504" s="4327"/>
      <c r="AL504" s="4367"/>
      <c r="AM504" s="4367"/>
      <c r="AN504" s="2389"/>
      <c r="AO504" s="2389"/>
    </row>
    <row r="505" spans="1:41" ht="11.1" customHeight="1">
      <c r="A505" s="2469"/>
      <c r="B505" s="596"/>
      <c r="C505" s="4327"/>
      <c r="D505" s="4327"/>
      <c r="E505" s="5848"/>
      <c r="F505" s="5848"/>
      <c r="G505" s="4327" t="s">
        <v>2212</v>
      </c>
      <c r="H505" s="4327"/>
      <c r="I505" s="175">
        <v>160.19999999999999</v>
      </c>
      <c r="J505" s="223">
        <v>164</v>
      </c>
      <c r="K505" s="223">
        <v>167.4</v>
      </c>
      <c r="L505" s="223">
        <v>176.3</v>
      </c>
      <c r="M505" s="223">
        <v>181.9</v>
      </c>
      <c r="N505" s="223">
        <v>163</v>
      </c>
      <c r="O505" s="223">
        <v>180.8</v>
      </c>
      <c r="P505" s="223">
        <v>198.9</v>
      </c>
      <c r="Q505" s="223">
        <v>198.8</v>
      </c>
      <c r="R505" s="223">
        <v>202.4</v>
      </c>
      <c r="S505" s="1935">
        <v>207.5</v>
      </c>
      <c r="T505" s="1819" t="s">
        <v>1598</v>
      </c>
      <c r="U505" s="1819">
        <v>215.8</v>
      </c>
      <c r="V505" s="1819" t="s">
        <v>1598</v>
      </c>
      <c r="W505" s="1819" t="s">
        <v>1598</v>
      </c>
      <c r="X505" s="4327"/>
      <c r="Y505" s="4327"/>
      <c r="Z505" s="4327"/>
      <c r="AA505" s="4327"/>
      <c r="AB505" s="4327"/>
      <c r="AC505" s="4327"/>
      <c r="AD505" s="4367"/>
      <c r="AE505" s="4327"/>
      <c r="AF505" s="4327"/>
      <c r="AG505" s="4367"/>
      <c r="AH505" s="2389"/>
      <c r="AI505" s="2389"/>
      <c r="AJ505" s="2389"/>
      <c r="AK505" s="2389"/>
      <c r="AL505" s="2389"/>
      <c r="AM505" s="2389"/>
      <c r="AN505" s="2389"/>
      <c r="AO505" s="2389"/>
    </row>
    <row r="506" spans="1:41" ht="11.1" customHeight="1">
      <c r="A506" s="2469"/>
      <c r="B506" s="596"/>
      <c r="C506" s="4327"/>
      <c r="D506" s="5849"/>
      <c r="E506" s="5850"/>
      <c r="F506" s="5850"/>
      <c r="G506" s="2165" t="s">
        <v>2213</v>
      </c>
      <c r="H506" s="4327"/>
      <c r="I506" s="3882">
        <v>157.1</v>
      </c>
      <c r="J506" s="3440">
        <v>162.9</v>
      </c>
      <c r="K506" s="3440">
        <v>163.80000000000001</v>
      </c>
      <c r="L506" s="3440">
        <v>175.5</v>
      </c>
      <c r="M506" s="3440">
        <v>181.7</v>
      </c>
      <c r="N506" s="725">
        <v>162.69999999999999</v>
      </c>
      <c r="O506" s="725">
        <v>180.2</v>
      </c>
      <c r="P506" s="725">
        <v>197.8</v>
      </c>
      <c r="Q506" s="725">
        <v>198.3</v>
      </c>
      <c r="R506" s="725">
        <v>201.3</v>
      </c>
      <c r="S506" s="109">
        <v>207.6</v>
      </c>
      <c r="T506" s="725">
        <v>215.8</v>
      </c>
      <c r="U506" s="725">
        <v>218.1</v>
      </c>
      <c r="V506" s="725">
        <v>211</v>
      </c>
      <c r="W506" s="109">
        <v>227.1</v>
      </c>
      <c r="X506" s="4327">
        <v>222.4</v>
      </c>
      <c r="Y506" s="4327"/>
      <c r="Z506" s="4327"/>
      <c r="AA506" s="4327"/>
      <c r="AB506" s="4327"/>
      <c r="AC506" s="4327"/>
      <c r="AD506" s="4327"/>
      <c r="AE506" s="4327"/>
      <c r="AF506" s="4327"/>
      <c r="AG506" s="4367"/>
      <c r="AH506" s="2389"/>
      <c r="AI506" s="2389"/>
      <c r="AJ506" s="2389"/>
      <c r="AK506" s="4327"/>
      <c r="AL506" s="4367"/>
      <c r="AM506" s="4367"/>
      <c r="AN506" s="2389"/>
      <c r="AO506" s="2389"/>
    </row>
    <row r="507" spans="1:41" ht="11.1" customHeight="1">
      <c r="A507" s="2469"/>
      <c r="B507" s="596"/>
      <c r="C507" s="4327"/>
      <c r="D507" s="5848" t="s">
        <v>1624</v>
      </c>
      <c r="E507" s="5850"/>
      <c r="F507" s="5850"/>
      <c r="G507" s="4327"/>
      <c r="H507" s="4327"/>
      <c r="I507" s="175"/>
      <c r="J507" s="223"/>
      <c r="K507" s="223"/>
      <c r="L507" s="223"/>
      <c r="M507" s="223"/>
      <c r="N507" s="223"/>
      <c r="O507" s="223"/>
      <c r="P507" s="223"/>
      <c r="Q507" s="223"/>
      <c r="R507" s="2389"/>
      <c r="S507" s="2389"/>
      <c r="T507" s="2389"/>
      <c r="U507" s="2389"/>
      <c r="V507" s="2389"/>
      <c r="W507" s="1935"/>
      <c r="X507" s="4327"/>
      <c r="Y507" s="4327"/>
      <c r="Z507" s="4327"/>
      <c r="AA507" s="4327"/>
      <c r="AB507" s="4327"/>
      <c r="AC507" s="4327"/>
      <c r="AD507" s="4367"/>
      <c r="AE507" s="4327"/>
      <c r="AF507" s="4327"/>
      <c r="AG507" s="4367"/>
      <c r="AH507" s="2389"/>
      <c r="AI507" s="2389"/>
      <c r="AJ507" s="2389"/>
      <c r="AK507" s="2389"/>
      <c r="AL507" s="2389"/>
      <c r="AM507" s="2389"/>
      <c r="AN507" s="2389"/>
      <c r="AO507" s="2389"/>
    </row>
    <row r="508" spans="1:41" ht="11.1" customHeight="1">
      <c r="A508" s="2469"/>
      <c r="B508" s="596"/>
      <c r="C508" s="4327"/>
      <c r="D508" s="4327"/>
      <c r="E508" s="5848"/>
      <c r="F508" s="5848"/>
      <c r="G508" s="4327" t="s">
        <v>2212</v>
      </c>
      <c r="H508" s="4327"/>
      <c r="I508" s="175" t="s">
        <v>1294</v>
      </c>
      <c r="J508" s="223" t="s">
        <v>1294</v>
      </c>
      <c r="K508" s="223" t="s">
        <v>1294</v>
      </c>
      <c r="L508" s="223" t="s">
        <v>1294</v>
      </c>
      <c r="M508" s="223">
        <v>21.7</v>
      </c>
      <c r="N508" s="223">
        <v>33.200000000000003</v>
      </c>
      <c r="O508" s="223">
        <v>25.9</v>
      </c>
      <c r="P508" s="223">
        <v>18.600000000000001</v>
      </c>
      <c r="Q508" s="223">
        <v>16.899999999999999</v>
      </c>
      <c r="R508" s="223">
        <v>11.2</v>
      </c>
      <c r="S508" s="1935">
        <v>11.4</v>
      </c>
      <c r="T508" s="1819" t="s">
        <v>1598</v>
      </c>
      <c r="U508" s="1819">
        <v>6.8</v>
      </c>
      <c r="V508" s="1819" t="s">
        <v>1598</v>
      </c>
      <c r="W508" s="1819" t="s">
        <v>1598</v>
      </c>
      <c r="X508" s="4327"/>
      <c r="Y508" s="4327"/>
      <c r="Z508" s="4327"/>
      <c r="AA508" s="4327"/>
      <c r="AB508" s="4327"/>
      <c r="AC508" s="4327"/>
      <c r="AD508" s="4367"/>
      <c r="AE508" s="4327"/>
      <c r="AF508" s="4327"/>
      <c r="AG508" s="4367"/>
      <c r="AH508" s="2389"/>
      <c r="AI508" s="3446"/>
      <c r="AJ508" s="2389"/>
      <c r="AK508" s="2389"/>
      <c r="AL508" s="2389"/>
      <c r="AM508" s="2389"/>
      <c r="AN508" s="2389"/>
      <c r="AO508" s="2389"/>
    </row>
    <row r="509" spans="1:41" ht="11.1" customHeight="1">
      <c r="A509" s="2469"/>
      <c r="B509" s="596"/>
      <c r="C509" s="4327"/>
      <c r="D509" s="5849"/>
      <c r="E509" s="5850"/>
      <c r="F509" s="5850"/>
      <c r="G509" s="2165" t="s">
        <v>2213</v>
      </c>
      <c r="H509" s="4327"/>
      <c r="I509" s="3882" t="s">
        <v>1294</v>
      </c>
      <c r="J509" s="3440" t="s">
        <v>1294</v>
      </c>
      <c r="K509" s="3440" t="s">
        <v>1294</v>
      </c>
      <c r="L509" s="3440" t="s">
        <v>1294</v>
      </c>
      <c r="M509" s="3440">
        <v>21.7</v>
      </c>
      <c r="N509" s="725">
        <v>33.200000000000003</v>
      </c>
      <c r="O509" s="725">
        <v>25.6</v>
      </c>
      <c r="P509" s="725">
        <v>18</v>
      </c>
      <c r="Q509" s="725">
        <v>16.7</v>
      </c>
      <c r="R509" s="725">
        <v>11</v>
      </c>
      <c r="S509" s="109">
        <v>11.4</v>
      </c>
      <c r="T509" s="725">
        <v>9.6999999999999993</v>
      </c>
      <c r="U509" s="725">
        <v>7.1</v>
      </c>
      <c r="V509" s="725">
        <v>8.3000000000000007</v>
      </c>
      <c r="W509" s="109">
        <v>7.6</v>
      </c>
      <c r="X509" s="2389">
        <v>17.7</v>
      </c>
      <c r="Y509" s="4327"/>
      <c r="Z509" s="4327"/>
      <c r="AA509" s="4327"/>
      <c r="AB509" s="4327"/>
      <c r="AC509" s="4327"/>
      <c r="AD509" s="2389"/>
      <c r="AE509" s="2389"/>
      <c r="AF509" s="4327"/>
      <c r="AG509" s="4367"/>
      <c r="AH509" s="2389"/>
      <c r="AI509" s="3446"/>
      <c r="AJ509" s="2389"/>
      <c r="AK509" s="2389"/>
      <c r="AL509" s="2389"/>
      <c r="AM509" s="2389"/>
      <c r="AN509" s="2389"/>
      <c r="AO509" s="2389"/>
    </row>
    <row r="510" spans="1:41" ht="11.1" customHeight="1">
      <c r="A510" s="2469"/>
      <c r="B510" s="596"/>
      <c r="C510" s="4327"/>
      <c r="D510" s="5848" t="s">
        <v>1625</v>
      </c>
      <c r="E510" s="5850"/>
      <c r="F510" s="5850"/>
      <c r="G510" s="4327"/>
      <c r="H510" s="4327"/>
      <c r="I510" s="175"/>
      <c r="J510" s="223"/>
      <c r="K510" s="223"/>
      <c r="L510" s="223"/>
      <c r="M510" s="223"/>
      <c r="N510" s="223"/>
      <c r="O510" s="223"/>
      <c r="P510" s="223"/>
      <c r="Q510" s="223"/>
      <c r="R510" s="2389"/>
      <c r="S510" s="2389"/>
      <c r="T510" s="2389"/>
      <c r="U510" s="2389"/>
      <c r="V510" s="2389"/>
      <c r="W510" s="1935"/>
      <c r="X510" s="4327"/>
      <c r="Y510" s="4327"/>
      <c r="Z510" s="4327"/>
      <c r="AA510" s="4327"/>
      <c r="AB510" s="4327"/>
      <c r="AC510" s="4327"/>
      <c r="AD510" s="4367"/>
      <c r="AE510" s="4327"/>
      <c r="AF510" s="4327"/>
      <c r="AG510" s="4367"/>
      <c r="AH510" s="2389"/>
      <c r="AI510" s="3446"/>
      <c r="AJ510" s="2389"/>
      <c r="AK510" s="2389"/>
      <c r="AL510" s="2389"/>
      <c r="AM510" s="2389"/>
      <c r="AN510" s="2389"/>
      <c r="AO510" s="2389"/>
    </row>
    <row r="511" spans="1:41" ht="11.1" customHeight="1">
      <c r="A511" s="2469"/>
      <c r="B511" s="596"/>
      <c r="C511" s="4327"/>
      <c r="D511" s="4327"/>
      <c r="E511" s="5848"/>
      <c r="F511" s="5848"/>
      <c r="G511" s="4327" t="s">
        <v>2212</v>
      </c>
      <c r="H511" s="4327"/>
      <c r="I511" s="175" t="s">
        <v>1294</v>
      </c>
      <c r="J511" s="223">
        <v>24.9</v>
      </c>
      <c r="K511" s="223">
        <v>29.4</v>
      </c>
      <c r="L511" s="223">
        <v>26.3</v>
      </c>
      <c r="M511" s="223">
        <v>18.600000000000001</v>
      </c>
      <c r="N511" s="223">
        <v>22.5</v>
      </c>
      <c r="O511" s="223">
        <v>24.8</v>
      </c>
      <c r="P511" s="223">
        <v>20.399999999999999</v>
      </c>
      <c r="Q511" s="223">
        <v>17.899999999999999</v>
      </c>
      <c r="R511" s="223">
        <v>21.2</v>
      </c>
      <c r="S511" s="1935">
        <v>24.5</v>
      </c>
      <c r="T511" s="1819" t="s">
        <v>1598</v>
      </c>
      <c r="U511" s="1819">
        <v>21.8</v>
      </c>
      <c r="V511" s="1819" t="s">
        <v>1598</v>
      </c>
      <c r="W511" s="1819" t="s">
        <v>1598</v>
      </c>
      <c r="X511" s="2389"/>
      <c r="Y511" s="4327"/>
      <c r="Z511" s="4327"/>
      <c r="AA511" s="4327"/>
      <c r="AB511" s="4327"/>
      <c r="AC511" s="4327"/>
      <c r="AD511" s="4367"/>
      <c r="AE511" s="4367"/>
      <c r="AF511" s="4327"/>
      <c r="AG511" s="2389"/>
      <c r="AH511" s="2389"/>
      <c r="AI511" s="2389"/>
      <c r="AJ511" s="2389"/>
      <c r="AK511" s="497"/>
      <c r="AL511" s="2389"/>
      <c r="AM511" s="2389"/>
      <c r="AN511" s="4327"/>
      <c r="AO511" s="4327"/>
    </row>
    <row r="512" spans="1:41" ht="11.1" customHeight="1">
      <c r="A512" s="2469"/>
      <c r="B512" s="596"/>
      <c r="C512" s="4327"/>
      <c r="D512" s="5849"/>
      <c r="E512" s="5850"/>
      <c r="F512" s="5850"/>
      <c r="G512" s="2165" t="s">
        <v>2213</v>
      </c>
      <c r="H512" s="4327"/>
      <c r="I512" s="3882" t="s">
        <v>1294</v>
      </c>
      <c r="J512" s="3440">
        <v>24.4</v>
      </c>
      <c r="K512" s="3440">
        <v>29.1</v>
      </c>
      <c r="L512" s="3440">
        <v>26.1</v>
      </c>
      <c r="M512" s="3440">
        <v>18.600000000000001</v>
      </c>
      <c r="N512" s="725">
        <v>22.5</v>
      </c>
      <c r="O512" s="725">
        <v>24.8</v>
      </c>
      <c r="P512" s="725">
        <v>20.399999999999999</v>
      </c>
      <c r="Q512" s="725">
        <v>17.899999999999999</v>
      </c>
      <c r="R512" s="725">
        <v>21.2</v>
      </c>
      <c r="S512" s="109">
        <v>24.5</v>
      </c>
      <c r="T512" s="725">
        <v>19.600000000000001</v>
      </c>
      <c r="U512" s="725">
        <v>22.1</v>
      </c>
      <c r="V512" s="725">
        <v>23</v>
      </c>
      <c r="W512" s="109">
        <v>24.9</v>
      </c>
      <c r="X512" s="2389">
        <v>23</v>
      </c>
      <c r="Y512" s="4327"/>
      <c r="Z512" s="4327"/>
      <c r="AA512" s="4327"/>
      <c r="AB512" s="4327"/>
      <c r="AC512" s="4327"/>
      <c r="AD512" s="2389"/>
      <c r="AE512" s="2389"/>
      <c r="AF512" s="4327"/>
      <c r="AG512" s="223"/>
      <c r="AH512" s="223"/>
      <c r="AI512" s="2389"/>
      <c r="AJ512" s="2389"/>
      <c r="AK512" s="497"/>
      <c r="AL512" s="2389"/>
      <c r="AM512" s="2389"/>
      <c r="AN512" s="4327"/>
      <c r="AO512" s="4327"/>
    </row>
    <row r="513" spans="1:41" ht="11.1" customHeight="1">
      <c r="A513" s="2469"/>
      <c r="B513" s="596"/>
      <c r="C513" s="4327"/>
      <c r="D513" s="5848" t="s">
        <v>1626</v>
      </c>
      <c r="E513" s="5850"/>
      <c r="F513" s="5850"/>
      <c r="G513" s="4327"/>
      <c r="H513" s="4327"/>
      <c r="I513" s="175"/>
      <c r="J513" s="223"/>
      <c r="K513" s="223"/>
      <c r="L513" s="223"/>
      <c r="M513" s="223"/>
      <c r="N513" s="223"/>
      <c r="O513" s="223"/>
      <c r="P513" s="223"/>
      <c r="Q513" s="223"/>
      <c r="R513" s="2389"/>
      <c r="S513" s="2389"/>
      <c r="T513" s="2389"/>
      <c r="U513" s="2389"/>
      <c r="V513" s="2389"/>
      <c r="W513" s="1935"/>
      <c r="X513" s="4327"/>
      <c r="Y513" s="4327"/>
      <c r="Z513" s="4327"/>
      <c r="AA513" s="4327"/>
      <c r="AB513" s="4327"/>
      <c r="AC513" s="4327"/>
      <c r="AD513" s="4367"/>
      <c r="AE513" s="4367"/>
      <c r="AF513" s="4327"/>
      <c r="AG513" s="1302"/>
      <c r="AH513" s="1302"/>
      <c r="AI513" s="4327"/>
      <c r="AJ513" s="4327"/>
      <c r="AK513" s="500"/>
      <c r="AL513" s="4327"/>
      <c r="AM513" s="4327"/>
      <c r="AN513" s="4327"/>
      <c r="AO513" s="4327"/>
    </row>
    <row r="514" spans="1:41" ht="11.1" customHeight="1">
      <c r="A514" s="2469"/>
      <c r="B514" s="596"/>
      <c r="C514" s="4327"/>
      <c r="D514" s="4327"/>
      <c r="E514" s="5848"/>
      <c r="F514" s="5848"/>
      <c r="G514" s="4327" t="s">
        <v>2212</v>
      </c>
      <c r="H514" s="4327"/>
      <c r="I514" s="175" t="s">
        <v>1294</v>
      </c>
      <c r="J514" s="223">
        <v>14.1</v>
      </c>
      <c r="K514" s="223">
        <v>16.899999999999999</v>
      </c>
      <c r="L514" s="223">
        <v>22.9</v>
      </c>
      <c r="M514" s="223">
        <v>24.2</v>
      </c>
      <c r="N514" s="223">
        <v>29.9</v>
      </c>
      <c r="O514" s="223">
        <v>25.4</v>
      </c>
      <c r="P514" s="223">
        <v>30.8</v>
      </c>
      <c r="Q514" s="223">
        <v>37.4</v>
      </c>
      <c r="R514" s="223">
        <v>41.4</v>
      </c>
      <c r="S514" s="1935">
        <v>39.700000000000003</v>
      </c>
      <c r="T514" s="1819" t="s">
        <v>1598</v>
      </c>
      <c r="U514" s="1819">
        <v>41.8</v>
      </c>
      <c r="V514" s="1819" t="s">
        <v>1598</v>
      </c>
      <c r="W514" s="1819" t="s">
        <v>1598</v>
      </c>
      <c r="X514" s="4327"/>
      <c r="Y514" s="4327"/>
      <c r="Z514" s="4327"/>
      <c r="AA514" s="4327"/>
      <c r="AB514" s="4327"/>
      <c r="AC514" s="4327"/>
      <c r="AD514" s="4367"/>
      <c r="AE514" s="4367"/>
      <c r="AF514" s="4327"/>
      <c r="AG514" s="4327"/>
      <c r="AH514" s="4327"/>
      <c r="AI514" s="4327"/>
      <c r="AJ514" s="4327"/>
      <c r="AK514" s="500"/>
      <c r="AL514" s="4327"/>
      <c r="AM514" s="4327"/>
      <c r="AN514" s="4327"/>
      <c r="AO514" s="4327"/>
    </row>
    <row r="515" spans="1:41" ht="11.1" customHeight="1">
      <c r="A515" s="2469"/>
      <c r="B515" s="596"/>
      <c r="C515" s="595"/>
      <c r="D515" s="595"/>
      <c r="E515" s="595"/>
      <c r="F515" s="595"/>
      <c r="G515" s="4327" t="s">
        <v>2213</v>
      </c>
      <c r="H515" s="4327"/>
      <c r="I515" s="3882" t="s">
        <v>1294</v>
      </c>
      <c r="J515" s="3440">
        <v>13.8</v>
      </c>
      <c r="K515" s="3440">
        <v>15.9</v>
      </c>
      <c r="L515" s="3440">
        <v>23</v>
      </c>
      <c r="M515" s="3440">
        <v>24</v>
      </c>
      <c r="N515" s="725">
        <v>28.4</v>
      </c>
      <c r="O515" s="725">
        <v>25.4</v>
      </c>
      <c r="P515" s="725">
        <v>30.9</v>
      </c>
      <c r="Q515" s="725">
        <v>36.200000000000003</v>
      </c>
      <c r="R515" s="725">
        <v>42.1</v>
      </c>
      <c r="S515" s="109">
        <v>39.200000000000003</v>
      </c>
      <c r="T515" s="725">
        <v>46.8</v>
      </c>
      <c r="U515" s="725">
        <v>42.6</v>
      </c>
      <c r="V515" s="725">
        <v>48.3</v>
      </c>
      <c r="W515" s="109">
        <v>40.700000000000003</v>
      </c>
      <c r="X515" s="2389">
        <v>37.299999999999997</v>
      </c>
      <c r="Y515" s="4327"/>
      <c r="Z515" s="4327"/>
      <c r="AA515" s="4327"/>
      <c r="AB515" s="4327"/>
      <c r="AC515" s="4327"/>
      <c r="AD515" s="2389"/>
      <c r="AE515" s="2389"/>
      <c r="AF515" s="4327"/>
      <c r="AG515" s="1302"/>
      <c r="AH515" s="1302"/>
      <c r="AI515" s="4327"/>
      <c r="AJ515" s="4327"/>
      <c r="AK515" s="500"/>
      <c r="AL515" s="4327"/>
      <c r="AM515" s="4327"/>
      <c r="AN515" s="4327"/>
      <c r="AO515" s="4327"/>
    </row>
    <row r="516" spans="1:41" ht="11.1" customHeight="1">
      <c r="A516" s="2469"/>
      <c r="B516" s="596"/>
      <c r="C516" s="595"/>
      <c r="D516" s="595" t="s">
        <v>91</v>
      </c>
      <c r="E516" s="595"/>
      <c r="F516" s="595"/>
      <c r="G516" s="4327" t="s">
        <v>2213</v>
      </c>
      <c r="H516" s="4327"/>
      <c r="I516" s="2389">
        <v>118.6</v>
      </c>
      <c r="J516" s="2389">
        <v>119.5</v>
      </c>
      <c r="K516" s="2389">
        <v>121.6</v>
      </c>
      <c r="L516" s="2389">
        <v>126.8</v>
      </c>
      <c r="M516" s="2389">
        <v>121.5</v>
      </c>
      <c r="N516" s="2389">
        <v>128.9</v>
      </c>
      <c r="O516" s="2389">
        <v>133.4</v>
      </c>
      <c r="P516" s="2389">
        <v>145.30000000000001</v>
      </c>
      <c r="Q516" s="2389">
        <v>153.19999999999999</v>
      </c>
      <c r="R516" s="2389">
        <v>179.1</v>
      </c>
      <c r="S516" s="2389">
        <v>183.2</v>
      </c>
      <c r="T516" s="2389">
        <v>177.9</v>
      </c>
      <c r="U516" s="2389">
        <v>171.2</v>
      </c>
      <c r="V516" s="2389"/>
      <c r="W516" s="2389"/>
      <c r="X516" s="2389"/>
      <c r="Y516" s="4327"/>
      <c r="Z516" s="4327"/>
      <c r="AA516" s="4327"/>
      <c r="AB516" s="4327"/>
      <c r="AC516" s="4327"/>
      <c r="AD516" s="4327"/>
      <c r="AE516" s="4327"/>
      <c r="AF516" s="4327"/>
      <c r="AG516" s="4168"/>
      <c r="AH516" s="1818"/>
      <c r="AI516" s="1818"/>
      <c r="AJ516" s="4168"/>
      <c r="AK516" s="500"/>
      <c r="AL516" s="4168"/>
      <c r="AM516" s="4168"/>
      <c r="AN516" s="4168"/>
      <c r="AO516" s="4168"/>
    </row>
    <row r="517" spans="1:41" ht="11.1" customHeight="1">
      <c r="A517" s="2469"/>
      <c r="B517" s="596"/>
      <c r="C517" s="595"/>
      <c r="D517" s="595" t="s">
        <v>2333</v>
      </c>
      <c r="E517" s="595"/>
      <c r="F517" s="595"/>
      <c r="G517" s="4327" t="s">
        <v>2213</v>
      </c>
      <c r="H517" s="4327"/>
      <c r="I517" s="2389">
        <v>86.7</v>
      </c>
      <c r="J517" s="2389">
        <v>87.5</v>
      </c>
      <c r="K517" s="2389">
        <v>90.7</v>
      </c>
      <c r="L517" s="2389">
        <v>101.7</v>
      </c>
      <c r="M517" s="2389">
        <v>124.5</v>
      </c>
      <c r="N517" s="2389">
        <v>117.8</v>
      </c>
      <c r="O517" s="2389">
        <v>122.7</v>
      </c>
      <c r="P517" s="2389">
        <v>121.8</v>
      </c>
      <c r="Q517" s="2389">
        <v>115.8</v>
      </c>
      <c r="R517" s="2389">
        <v>96.5</v>
      </c>
      <c r="S517" s="2389">
        <v>99.5</v>
      </c>
      <c r="T517" s="2389">
        <v>114</v>
      </c>
      <c r="U517" s="2389">
        <v>118.6</v>
      </c>
      <c r="V517" s="2389"/>
      <c r="W517" s="2389"/>
      <c r="X517" s="2389"/>
      <c r="Y517" s="4327"/>
      <c r="Z517" s="4327"/>
      <c r="AA517" s="4327"/>
      <c r="AB517" s="4327"/>
      <c r="AC517" s="4327"/>
      <c r="AD517" s="2389"/>
      <c r="AE517" s="2389"/>
      <c r="AF517" s="4327"/>
      <c r="AG517" s="4168"/>
      <c r="AH517" s="1818"/>
      <c r="AI517" s="1818"/>
      <c r="AJ517" s="4168"/>
      <c r="AK517" s="500"/>
      <c r="AL517" s="4168"/>
      <c r="AM517" s="4168"/>
      <c r="AN517" s="4168"/>
      <c r="AO517" s="4168"/>
    </row>
    <row r="518" spans="1:41" ht="11.1" customHeight="1">
      <c r="A518" s="2469"/>
      <c r="B518" s="595"/>
      <c r="C518" s="595"/>
      <c r="D518" s="595"/>
      <c r="E518" s="595"/>
      <c r="F518" s="595"/>
      <c r="G518" s="4327"/>
      <c r="H518" s="4327"/>
      <c r="I518" s="2389"/>
      <c r="J518" s="2389"/>
      <c r="K518" s="2389"/>
      <c r="L518" s="2389"/>
      <c r="M518" s="2389"/>
      <c r="N518" s="2389"/>
      <c r="O518" s="2389"/>
      <c r="P518" s="2389"/>
      <c r="Q518" s="2389"/>
      <c r="R518" s="2389"/>
      <c r="S518" s="2389"/>
      <c r="T518" s="2389"/>
      <c r="U518" s="2389"/>
      <c r="V518" s="2389"/>
      <c r="W518" s="2389"/>
      <c r="X518" s="2389"/>
      <c r="Y518" s="4327"/>
      <c r="Z518" s="4327"/>
      <c r="AA518" s="4327"/>
      <c r="AB518" s="4327"/>
      <c r="AC518" s="4327"/>
      <c r="AD518" s="4327"/>
      <c r="AE518" s="4327"/>
      <c r="AF518" s="4168"/>
      <c r="AG518" s="4168"/>
      <c r="AH518" s="4168"/>
      <c r="AI518" s="4168"/>
      <c r="AJ518" s="4168"/>
      <c r="AK518" s="500"/>
      <c r="AL518" s="4168"/>
      <c r="AM518" s="4168"/>
      <c r="AN518" s="4168"/>
      <c r="AO518" s="4168"/>
    </row>
    <row r="519" spans="1:41" ht="11.1" customHeight="1">
      <c r="A519" s="2469"/>
      <c r="B519" s="595" t="s">
        <v>1620</v>
      </c>
      <c r="C519" s="595"/>
      <c r="D519" s="595"/>
      <c r="E519" s="595"/>
      <c r="F519" s="595"/>
      <c r="G519" s="4327"/>
      <c r="H519" s="4327"/>
      <c r="I519" s="2389"/>
      <c r="J519" s="2389"/>
      <c r="K519" s="2389"/>
      <c r="L519" s="2389"/>
      <c r="M519" s="2389"/>
      <c r="N519" s="2389"/>
      <c r="O519" s="2389"/>
      <c r="P519" s="2389"/>
      <c r="Q519" s="2389"/>
      <c r="R519" s="2389"/>
      <c r="S519" s="2389"/>
      <c r="T519" s="2389"/>
      <c r="U519" s="2389"/>
      <c r="V519" s="2389"/>
      <c r="W519" s="2389"/>
      <c r="X519" s="2389"/>
      <c r="Y519" s="4327"/>
      <c r="Z519" s="4327"/>
      <c r="AA519" s="4327"/>
      <c r="AB519" s="4327"/>
      <c r="AC519" s="4327"/>
      <c r="AD519" s="4327"/>
      <c r="AE519" s="4327"/>
      <c r="AF519" s="4327"/>
      <c r="AG519" s="4327"/>
      <c r="AH519" s="4327"/>
      <c r="AI519" s="4327"/>
      <c r="AJ519" s="4327"/>
      <c r="AK519" s="472"/>
      <c r="AL519" s="472"/>
      <c r="AM519" s="472"/>
      <c r="AN519" s="472"/>
      <c r="AO519" s="472"/>
    </row>
    <row r="520" spans="1:41" ht="11.1" customHeight="1">
      <c r="A520" s="2469"/>
      <c r="B520" s="595"/>
      <c r="C520" s="595" t="s">
        <v>898</v>
      </c>
      <c r="D520" s="595"/>
      <c r="E520" s="595"/>
      <c r="F520" s="595"/>
      <c r="G520" s="4327" t="s">
        <v>2212</v>
      </c>
      <c r="H520" s="4327"/>
      <c r="I520" s="175">
        <v>65.8</v>
      </c>
      <c r="J520" s="223">
        <v>66.599999999999994</v>
      </c>
      <c r="K520" s="223">
        <v>69.3</v>
      </c>
      <c r="L520" s="223">
        <v>73.3</v>
      </c>
      <c r="M520" s="223">
        <v>79.099999999999994</v>
      </c>
      <c r="N520" s="223">
        <v>79.599999999999994</v>
      </c>
      <c r="O520" s="223">
        <v>82.8</v>
      </c>
      <c r="P520" s="223">
        <v>86.3</v>
      </c>
      <c r="Q520" s="223">
        <v>87.7</v>
      </c>
      <c r="R520" s="223">
        <v>89.1</v>
      </c>
      <c r="S520" s="1935">
        <v>91.3</v>
      </c>
      <c r="T520" s="1819" t="s">
        <v>1598</v>
      </c>
      <c r="U520" s="1819">
        <v>91</v>
      </c>
      <c r="V520" s="1819" t="s">
        <v>1598</v>
      </c>
      <c r="W520" s="1819"/>
      <c r="X520" s="223"/>
      <c r="Y520" s="4327"/>
      <c r="Z520" s="4327"/>
      <c r="AA520" s="4327"/>
      <c r="AB520" s="4327"/>
      <c r="AC520" s="4327"/>
      <c r="AD520" s="4327"/>
      <c r="AE520" s="4327"/>
      <c r="AF520" s="4327"/>
      <c r="AG520" s="4327"/>
      <c r="AH520" s="4327"/>
      <c r="AI520" s="4327"/>
      <c r="AJ520" s="4327"/>
      <c r="AK520" s="648"/>
      <c r="AL520" s="648"/>
      <c r="AM520" s="648"/>
      <c r="AN520" s="648"/>
      <c r="AO520" s="648"/>
    </row>
    <row r="521" spans="1:41" ht="11.1" customHeight="1">
      <c r="A521" s="2469"/>
      <c r="B521" s="595"/>
      <c r="C521" s="595"/>
      <c r="D521" s="595"/>
      <c r="E521" s="595"/>
      <c r="F521" s="595"/>
      <c r="G521" s="2165" t="s">
        <v>2213</v>
      </c>
      <c r="H521" s="4327"/>
      <c r="I521" s="3882">
        <v>64.400000000000006</v>
      </c>
      <c r="J521" s="3440">
        <v>66</v>
      </c>
      <c r="K521" s="3440">
        <v>67.8</v>
      </c>
      <c r="L521" s="3440">
        <v>73.099999999999994</v>
      </c>
      <c r="M521" s="3440">
        <v>79</v>
      </c>
      <c r="N521" s="725">
        <v>79</v>
      </c>
      <c r="O521" s="725">
        <v>82.5</v>
      </c>
      <c r="P521" s="725">
        <v>85.8</v>
      </c>
      <c r="Q521" s="725">
        <v>87</v>
      </c>
      <c r="R521" s="725">
        <v>88.8</v>
      </c>
      <c r="S521" s="109">
        <v>91.2</v>
      </c>
      <c r="T521" s="725">
        <v>93</v>
      </c>
      <c r="U521" s="725">
        <v>92.1</v>
      </c>
      <c r="V521" s="725">
        <v>92.3</v>
      </c>
      <c r="W521" s="109">
        <v>93.2</v>
      </c>
      <c r="X521" s="2389">
        <v>92.3</v>
      </c>
      <c r="Y521" s="4327"/>
      <c r="Z521" s="4327"/>
      <c r="AA521" s="4327"/>
      <c r="AB521" s="4327"/>
      <c r="AC521" s="4327"/>
      <c r="AD521" s="4367"/>
      <c r="AE521" s="4327"/>
      <c r="AF521" s="4327"/>
      <c r="AG521" s="4327"/>
      <c r="AH521" s="4327"/>
      <c r="AI521" s="4327"/>
      <c r="AJ521" s="4327"/>
      <c r="AK521" s="4327"/>
      <c r="AL521" s="4330"/>
      <c r="AM521" s="4330"/>
      <c r="AN521" s="4330"/>
      <c r="AO521" s="4330"/>
    </row>
    <row r="522" spans="1:41" ht="11.1" customHeight="1">
      <c r="A522" s="2469"/>
      <c r="B522" s="595"/>
      <c r="C522" s="595"/>
      <c r="D522" s="1798" t="s">
        <v>560</v>
      </c>
      <c r="E522" s="1798"/>
      <c r="F522" s="1798"/>
      <c r="G522" s="4327" t="s">
        <v>2212</v>
      </c>
      <c r="H522" s="4327"/>
      <c r="I522" s="175">
        <v>71.3</v>
      </c>
      <c r="J522" s="223">
        <v>71.2</v>
      </c>
      <c r="K522" s="223">
        <v>70.900000000000006</v>
      </c>
      <c r="L522" s="223">
        <v>77.599999999999994</v>
      </c>
      <c r="M522" s="223">
        <v>81.099999999999994</v>
      </c>
      <c r="N522" s="223">
        <v>81.599999999999994</v>
      </c>
      <c r="O522" s="223">
        <v>85.3</v>
      </c>
      <c r="P522" s="223">
        <v>89.3</v>
      </c>
      <c r="Q522" s="223">
        <v>90.6</v>
      </c>
      <c r="R522" s="223">
        <v>91.5</v>
      </c>
      <c r="S522" s="1935">
        <v>94</v>
      </c>
      <c r="T522" s="1819" t="s">
        <v>1598</v>
      </c>
      <c r="U522" s="1819">
        <v>90.8</v>
      </c>
      <c r="V522" s="1819" t="s">
        <v>1598</v>
      </c>
      <c r="W522" s="1819" t="s">
        <v>1598</v>
      </c>
      <c r="X522" s="223"/>
      <c r="Y522" s="4327"/>
      <c r="Z522" s="4327"/>
      <c r="AA522" s="4327"/>
      <c r="AB522" s="4327"/>
      <c r="AC522" s="4327"/>
      <c r="AD522" s="223"/>
      <c r="AE522" s="4327"/>
      <c r="AF522" s="4327"/>
      <c r="AG522" s="4327"/>
      <c r="AH522" s="4327"/>
      <c r="AI522" s="4327"/>
      <c r="AJ522" s="4327"/>
      <c r="AK522" s="4327"/>
      <c r="AL522" s="4330"/>
      <c r="AM522" s="4330"/>
      <c r="AN522" s="4330"/>
      <c r="AO522" s="4330"/>
    </row>
    <row r="523" spans="1:41" ht="11.1" customHeight="1">
      <c r="A523" s="2469"/>
      <c r="B523" s="595"/>
      <c r="C523" s="595"/>
      <c r="D523" s="1798"/>
      <c r="E523" s="1798"/>
      <c r="F523" s="1798"/>
      <c r="G523" s="2165" t="s">
        <v>2213</v>
      </c>
      <c r="H523" s="4327"/>
      <c r="I523" s="3882">
        <v>70.7</v>
      </c>
      <c r="J523" s="3440">
        <v>70.400000000000006</v>
      </c>
      <c r="K523" s="3440">
        <v>68.599999999999994</v>
      </c>
      <c r="L523" s="3440">
        <v>77.400000000000006</v>
      </c>
      <c r="M523" s="3440">
        <v>81</v>
      </c>
      <c r="N523" s="725">
        <v>80.900000000000006</v>
      </c>
      <c r="O523" s="725">
        <v>84.6</v>
      </c>
      <c r="P523" s="725">
        <v>88.9</v>
      </c>
      <c r="Q523" s="725">
        <v>90.1</v>
      </c>
      <c r="R523" s="725">
        <v>91.2</v>
      </c>
      <c r="S523" s="109">
        <v>94.2</v>
      </c>
      <c r="T523" s="725">
        <v>93.7</v>
      </c>
      <c r="U523" s="725">
        <v>91.5</v>
      </c>
      <c r="V523" s="725">
        <v>92.7</v>
      </c>
      <c r="W523" s="109">
        <v>94.6</v>
      </c>
      <c r="X523" s="2389">
        <v>91.4</v>
      </c>
      <c r="Y523" s="4327"/>
      <c r="Z523" s="4327"/>
      <c r="AA523" s="4327"/>
      <c r="AB523" s="4327"/>
      <c r="AC523" s="4327"/>
      <c r="AD523" s="2389"/>
      <c r="AE523" s="2389"/>
      <c r="AF523" s="4327"/>
      <c r="AG523" s="4327"/>
      <c r="AH523" s="4327"/>
      <c r="AI523" s="4327"/>
      <c r="AJ523" s="4327"/>
      <c r="AK523" s="4327"/>
      <c r="AL523" s="4330"/>
      <c r="AM523" s="4330"/>
      <c r="AN523" s="4330"/>
      <c r="AO523" s="4330"/>
    </row>
    <row r="524" spans="1:41" ht="11.1" customHeight="1">
      <c r="A524" s="2469"/>
      <c r="B524" s="595"/>
      <c r="C524" s="595"/>
      <c r="D524" s="1798" t="s">
        <v>561</v>
      </c>
      <c r="E524" s="1798"/>
      <c r="F524" s="1798"/>
      <c r="G524" s="4327" t="s">
        <v>2212</v>
      </c>
      <c r="H524" s="4327"/>
      <c r="I524" s="175">
        <v>61.5</v>
      </c>
      <c r="J524" s="223">
        <v>62.9</v>
      </c>
      <c r="K524" s="223">
        <v>68.099999999999994</v>
      </c>
      <c r="L524" s="223">
        <v>69.7</v>
      </c>
      <c r="M524" s="223">
        <v>77.3</v>
      </c>
      <c r="N524" s="223">
        <v>78</v>
      </c>
      <c r="O524" s="223">
        <v>80.7</v>
      </c>
      <c r="P524" s="223">
        <v>83.6</v>
      </c>
      <c r="Q524" s="223">
        <v>85.3</v>
      </c>
      <c r="R524" s="223">
        <v>87.2</v>
      </c>
      <c r="S524" s="1935">
        <v>89.2</v>
      </c>
      <c r="T524" s="1819" t="s">
        <v>1598</v>
      </c>
      <c r="U524" s="1819">
        <v>91</v>
      </c>
      <c r="V524" s="1819" t="s">
        <v>1598</v>
      </c>
      <c r="W524" s="1819" t="s">
        <v>1598</v>
      </c>
      <c r="X524" s="4327"/>
      <c r="Y524" s="4327"/>
      <c r="Z524" s="4327"/>
      <c r="AA524" s="4327"/>
      <c r="AB524" s="4327"/>
      <c r="AC524" s="4327"/>
      <c r="AD524" s="223"/>
      <c r="AE524" s="4327"/>
      <c r="AF524" s="4327"/>
      <c r="AG524" s="4327"/>
      <c r="AH524" s="4327"/>
      <c r="AI524" s="4327"/>
      <c r="AJ524" s="4327"/>
      <c r="AK524" s="4327"/>
      <c r="AL524" s="4330"/>
      <c r="AM524" s="4330"/>
      <c r="AN524" s="4330"/>
      <c r="AO524" s="4330"/>
    </row>
    <row r="525" spans="1:41" ht="11.1" customHeight="1">
      <c r="A525" s="2469"/>
      <c r="B525" s="595"/>
      <c r="C525" s="595"/>
      <c r="D525" s="1798"/>
      <c r="E525" s="1798"/>
      <c r="F525" s="1798"/>
      <c r="G525" s="2165" t="s">
        <v>2213</v>
      </c>
      <c r="H525" s="4327"/>
      <c r="I525" s="3882">
        <v>59.3</v>
      </c>
      <c r="J525" s="3440">
        <v>62.5</v>
      </c>
      <c r="K525" s="3440">
        <v>67.2</v>
      </c>
      <c r="L525" s="3440">
        <v>69.599999999999994</v>
      </c>
      <c r="M525" s="3440">
        <v>77.2</v>
      </c>
      <c r="N525" s="725">
        <v>77.5</v>
      </c>
      <c r="O525" s="725">
        <v>80.8</v>
      </c>
      <c r="P525" s="725">
        <v>83</v>
      </c>
      <c r="Q525" s="725">
        <v>84.5</v>
      </c>
      <c r="R525" s="725">
        <v>87</v>
      </c>
      <c r="S525" s="109">
        <v>88.8</v>
      </c>
      <c r="T525" s="725">
        <v>92.3</v>
      </c>
      <c r="U525" s="725">
        <v>92.6</v>
      </c>
      <c r="V525" s="725">
        <v>91.9</v>
      </c>
      <c r="W525" s="109">
        <v>92</v>
      </c>
      <c r="X525" s="2389">
        <v>93.1</v>
      </c>
      <c r="Y525" s="4327"/>
      <c r="Z525" s="4327"/>
      <c r="AA525" s="4327"/>
      <c r="AB525" s="4327"/>
      <c r="AC525" s="4327"/>
      <c r="AD525" s="2389"/>
      <c r="AE525" s="2389"/>
      <c r="AF525" s="4327"/>
      <c r="AG525" s="4327"/>
      <c r="AH525" s="4327"/>
      <c r="AI525" s="4327"/>
      <c r="AJ525" s="4327"/>
      <c r="AK525" s="4327"/>
      <c r="AL525" s="4330"/>
      <c r="AM525" s="4330"/>
      <c r="AN525" s="4330"/>
      <c r="AO525" s="4330"/>
    </row>
    <row r="526" spans="1:41" ht="11.1" customHeight="1">
      <c r="A526" s="2469"/>
      <c r="B526" s="595"/>
      <c r="C526" s="595"/>
      <c r="D526" s="1798" t="s">
        <v>1376</v>
      </c>
      <c r="E526" s="1798"/>
      <c r="F526" s="1798"/>
      <c r="G526" s="4327" t="s">
        <v>2212</v>
      </c>
      <c r="H526" s="4327"/>
      <c r="I526" s="175">
        <v>87.9</v>
      </c>
      <c r="J526" s="223">
        <v>96.7</v>
      </c>
      <c r="K526" s="223">
        <v>92.7</v>
      </c>
      <c r="L526" s="223">
        <v>93.1</v>
      </c>
      <c r="M526" s="223">
        <v>99.1</v>
      </c>
      <c r="N526" s="223">
        <v>99.1</v>
      </c>
      <c r="O526" s="223">
        <v>100</v>
      </c>
      <c r="P526" s="223">
        <v>100</v>
      </c>
      <c r="Q526" s="223">
        <v>99.2</v>
      </c>
      <c r="R526" s="223">
        <v>100</v>
      </c>
      <c r="S526" s="1935">
        <v>100</v>
      </c>
      <c r="T526" s="1819" t="s">
        <v>1598</v>
      </c>
      <c r="U526" s="1819">
        <v>99.4</v>
      </c>
      <c r="V526" s="1819" t="s">
        <v>1598</v>
      </c>
      <c r="W526" s="1819" t="s">
        <v>1598</v>
      </c>
      <c r="X526" s="4327"/>
      <c r="Y526" s="4327"/>
      <c r="Z526" s="4327"/>
      <c r="AA526" s="4327"/>
      <c r="AB526" s="4327"/>
      <c r="AC526" s="4327"/>
      <c r="AD526" s="223"/>
      <c r="AE526" s="4327"/>
      <c r="AF526" s="5885"/>
      <c r="AG526" s="4327"/>
      <c r="AH526" s="4327"/>
      <c r="AI526" s="4327"/>
      <c r="AJ526" s="4327"/>
      <c r="AK526" s="4327"/>
      <c r="AL526" s="4330"/>
      <c r="AM526" s="4330"/>
      <c r="AN526" s="4330"/>
      <c r="AO526" s="4330"/>
    </row>
    <row r="527" spans="1:41" ht="11.1" customHeight="1">
      <c r="A527" s="2469"/>
      <c r="B527" s="595"/>
      <c r="C527" s="595"/>
      <c r="D527" s="1798"/>
      <c r="E527" s="1798"/>
      <c r="F527" s="1798"/>
      <c r="G527" s="2165" t="s">
        <v>2213</v>
      </c>
      <c r="H527" s="4327"/>
      <c r="I527" s="3882">
        <v>87.9</v>
      </c>
      <c r="J527" s="3440">
        <v>96.7</v>
      </c>
      <c r="K527" s="3440">
        <v>91.6</v>
      </c>
      <c r="L527" s="3440">
        <v>91.7</v>
      </c>
      <c r="M527" s="3440">
        <v>99.1</v>
      </c>
      <c r="N527" s="725">
        <v>99.4</v>
      </c>
      <c r="O527" s="725">
        <v>100</v>
      </c>
      <c r="P527" s="725">
        <v>100</v>
      </c>
      <c r="Q527" s="725">
        <v>99.2</v>
      </c>
      <c r="R527" s="725">
        <v>99.2</v>
      </c>
      <c r="S527" s="109">
        <v>100</v>
      </c>
      <c r="T527" s="725">
        <v>100</v>
      </c>
      <c r="U527" s="725">
        <v>100</v>
      </c>
      <c r="V527" s="725">
        <v>100</v>
      </c>
      <c r="W527" s="109">
        <v>100</v>
      </c>
      <c r="X527" s="2389">
        <v>99.1</v>
      </c>
      <c r="Y527" s="4327"/>
      <c r="Z527" s="4327"/>
      <c r="AA527" s="4327"/>
      <c r="AB527" s="4327"/>
      <c r="AC527" s="4327"/>
      <c r="AD527" s="2389"/>
      <c r="AE527" s="2389"/>
      <c r="AF527" s="685"/>
      <c r="AG527" s="2394"/>
      <c r="AH527" s="2394"/>
      <c r="AI527" s="2394"/>
      <c r="AJ527" s="3399"/>
      <c r="AK527" s="3399"/>
      <c r="AL527" s="3399"/>
      <c r="AM527" s="4330"/>
      <c r="AN527" s="4330"/>
      <c r="AO527" s="4330"/>
    </row>
    <row r="528" spans="1:41" ht="11.1" customHeight="1">
      <c r="A528" s="2469"/>
      <c r="B528" s="595"/>
      <c r="C528" s="595"/>
      <c r="D528" s="1798" t="s">
        <v>1377</v>
      </c>
      <c r="E528" s="1798"/>
      <c r="F528" s="1798"/>
      <c r="G528" s="4327" t="s">
        <v>2212</v>
      </c>
      <c r="H528" s="4327"/>
      <c r="I528" s="175">
        <v>82.5</v>
      </c>
      <c r="J528" s="223">
        <v>91.1</v>
      </c>
      <c r="K528" s="223">
        <v>91.4</v>
      </c>
      <c r="L528" s="223">
        <v>90.9</v>
      </c>
      <c r="M528" s="223">
        <v>97.2</v>
      </c>
      <c r="N528" s="223">
        <v>98.5</v>
      </c>
      <c r="O528" s="223">
        <v>98.4</v>
      </c>
      <c r="P528" s="223">
        <v>99.7</v>
      </c>
      <c r="Q528" s="223">
        <v>98.7</v>
      </c>
      <c r="R528" s="223">
        <v>99.2</v>
      </c>
      <c r="S528" s="1935">
        <v>99.6</v>
      </c>
      <c r="T528" s="1819" t="s">
        <v>1598</v>
      </c>
      <c r="U528" s="1819">
        <v>97.7</v>
      </c>
      <c r="V528" s="1819" t="s">
        <v>1598</v>
      </c>
      <c r="W528" s="1819" t="s">
        <v>1598</v>
      </c>
      <c r="X528" s="4327"/>
      <c r="Y528" s="4327"/>
      <c r="Z528" s="4327"/>
      <c r="AA528" s="4327"/>
      <c r="AB528" s="4327"/>
      <c r="AC528" s="4327"/>
      <c r="AD528" s="223"/>
      <c r="AE528" s="4327"/>
      <c r="AF528" s="4327"/>
      <c r="AG528" s="3905"/>
      <c r="AH528" s="3905"/>
      <c r="AI528" s="3905"/>
      <c r="AJ528" s="3905"/>
      <c r="AK528" s="3905"/>
      <c r="AL528" s="3906"/>
      <c r="AM528" s="4330"/>
      <c r="AN528" s="4330"/>
      <c r="AO528" s="4330"/>
    </row>
    <row r="529" spans="1:41" ht="11.1" customHeight="1">
      <c r="A529" s="2469"/>
      <c r="B529" s="595"/>
      <c r="C529" s="595"/>
      <c r="D529" s="1798"/>
      <c r="E529" s="1798"/>
      <c r="F529" s="1798"/>
      <c r="G529" s="2165" t="s">
        <v>2213</v>
      </c>
      <c r="H529" s="4327"/>
      <c r="I529" s="3882">
        <v>80.400000000000006</v>
      </c>
      <c r="J529" s="3440">
        <v>90.4</v>
      </c>
      <c r="K529" s="3440">
        <v>90.8</v>
      </c>
      <c r="L529" s="3440">
        <v>90.9</v>
      </c>
      <c r="M529" s="3440">
        <v>97.2</v>
      </c>
      <c r="N529" s="725">
        <v>98.5</v>
      </c>
      <c r="O529" s="725">
        <v>98.1</v>
      </c>
      <c r="P529" s="725">
        <v>99.5</v>
      </c>
      <c r="Q529" s="725">
        <v>99.1</v>
      </c>
      <c r="R529" s="725">
        <v>99.6</v>
      </c>
      <c r="S529" s="109">
        <v>100</v>
      </c>
      <c r="T529" s="725">
        <v>99.6</v>
      </c>
      <c r="U529" s="725">
        <v>100</v>
      </c>
      <c r="V529" s="725">
        <v>100</v>
      </c>
      <c r="W529" s="109">
        <v>99.6</v>
      </c>
      <c r="X529" s="2389">
        <v>100</v>
      </c>
      <c r="Y529" s="4327"/>
      <c r="Z529" s="4327"/>
      <c r="AA529" s="4327"/>
      <c r="AB529" s="4327"/>
      <c r="AC529" s="4327"/>
      <c r="AD529" s="2389"/>
      <c r="AE529" s="2389"/>
      <c r="AF529" s="4327"/>
      <c r="AG529" s="2394"/>
      <c r="AH529" s="2394"/>
      <c r="AI529" s="2394"/>
      <c r="AJ529" s="2394"/>
      <c r="AK529" s="2394"/>
      <c r="AL529" s="2394"/>
      <c r="AM529" s="4330"/>
      <c r="AN529" s="4330"/>
      <c r="AO529" s="4330"/>
    </row>
    <row r="530" spans="1:41" ht="11.1" customHeight="1">
      <c r="A530" s="2469"/>
      <c r="B530" s="595"/>
      <c r="C530" s="595"/>
      <c r="D530" s="1798" t="s">
        <v>1378</v>
      </c>
      <c r="E530" s="1798"/>
      <c r="F530" s="1798"/>
      <c r="G530" s="4327" t="s">
        <v>2212</v>
      </c>
      <c r="H530" s="4327"/>
      <c r="I530" s="175">
        <v>59.2</v>
      </c>
      <c r="J530" s="223">
        <v>80.099999999999994</v>
      </c>
      <c r="K530" s="223">
        <v>84.6</v>
      </c>
      <c r="L530" s="223">
        <v>87.6</v>
      </c>
      <c r="M530" s="223">
        <v>91.9</v>
      </c>
      <c r="N530" s="223">
        <v>90.7</v>
      </c>
      <c r="O530" s="223">
        <v>97.4</v>
      </c>
      <c r="P530" s="223">
        <v>97.6</v>
      </c>
      <c r="Q530" s="223">
        <v>96.1</v>
      </c>
      <c r="R530" s="223">
        <v>97.8</v>
      </c>
      <c r="S530" s="1935">
        <v>99</v>
      </c>
      <c r="T530" s="1819" t="s">
        <v>1598</v>
      </c>
      <c r="U530" s="1819">
        <v>98.1</v>
      </c>
      <c r="V530" s="1819" t="s">
        <v>1598</v>
      </c>
      <c r="W530" s="1819" t="s">
        <v>1598</v>
      </c>
      <c r="X530" s="4327"/>
      <c r="Y530" s="4327"/>
      <c r="Z530" s="4327"/>
      <c r="AA530" s="4327"/>
      <c r="AB530" s="4327"/>
      <c r="AC530" s="4327"/>
      <c r="AD530" s="223"/>
      <c r="AE530" s="4327"/>
      <c r="AF530" s="4327"/>
      <c r="AG530" s="2394"/>
      <c r="AH530" s="2394"/>
      <c r="AI530" s="2394"/>
      <c r="AJ530" s="4327"/>
      <c r="AK530" s="4327"/>
      <c r="AL530" s="4330"/>
      <c r="AM530" s="4330"/>
      <c r="AN530" s="4330"/>
      <c r="AO530" s="4330"/>
    </row>
    <row r="531" spans="1:41" ht="11.1" customHeight="1">
      <c r="A531" s="2469"/>
      <c r="B531" s="595"/>
      <c r="C531" s="595"/>
      <c r="D531" s="1798"/>
      <c r="E531" s="1798"/>
      <c r="F531" s="1798"/>
      <c r="G531" s="2165" t="s">
        <v>2213</v>
      </c>
      <c r="H531" s="4327"/>
      <c r="I531" s="3882">
        <v>59.2</v>
      </c>
      <c r="J531" s="3440">
        <v>79.7</v>
      </c>
      <c r="K531" s="3440">
        <v>83.4</v>
      </c>
      <c r="L531" s="3440">
        <v>89.1</v>
      </c>
      <c r="M531" s="3440">
        <v>91</v>
      </c>
      <c r="N531" s="725">
        <v>91.3</v>
      </c>
      <c r="O531" s="725">
        <v>97.4</v>
      </c>
      <c r="P531" s="725">
        <v>97.2</v>
      </c>
      <c r="Q531" s="725">
        <v>94.9</v>
      </c>
      <c r="R531" s="725">
        <v>97.8</v>
      </c>
      <c r="S531" s="109">
        <v>98.7</v>
      </c>
      <c r="T531" s="725">
        <v>99.7</v>
      </c>
      <c r="U531" s="725">
        <v>98.4</v>
      </c>
      <c r="V531" s="725">
        <v>98.9</v>
      </c>
      <c r="W531" s="109">
        <v>100</v>
      </c>
      <c r="X531" s="2389">
        <v>99.2</v>
      </c>
      <c r="Y531" s="4327"/>
      <c r="Z531" s="4327"/>
      <c r="AA531" s="4327"/>
      <c r="AB531" s="4327"/>
      <c r="AC531" s="4327"/>
      <c r="AD531" s="2389"/>
      <c r="AE531" s="2389"/>
      <c r="AF531" s="4327"/>
      <c r="AG531" s="2394"/>
      <c r="AH531" s="2394"/>
      <c r="AI531" s="2394"/>
      <c r="AJ531" s="4327"/>
      <c r="AK531" s="4327"/>
      <c r="AL531" s="4330"/>
      <c r="AM531" s="4330"/>
      <c r="AN531" s="4330"/>
      <c r="AO531" s="4330"/>
    </row>
    <row r="532" spans="1:41" ht="11.1" customHeight="1">
      <c r="A532" s="2469"/>
      <c r="B532" s="595"/>
      <c r="C532" s="595"/>
      <c r="D532" s="1798" t="s">
        <v>1379</v>
      </c>
      <c r="E532" s="1798"/>
      <c r="F532" s="1798"/>
      <c r="G532" s="4327" t="s">
        <v>2212</v>
      </c>
      <c r="H532" s="4327"/>
      <c r="I532" s="175">
        <v>61.8</v>
      </c>
      <c r="J532" s="223">
        <v>66.900000000000006</v>
      </c>
      <c r="K532" s="223">
        <v>64.8</v>
      </c>
      <c r="L532" s="223">
        <v>76.5</v>
      </c>
      <c r="M532" s="223">
        <v>81</v>
      </c>
      <c r="N532" s="223">
        <v>82.2</v>
      </c>
      <c r="O532" s="223">
        <v>83.2</v>
      </c>
      <c r="P532" s="223">
        <v>91.3</v>
      </c>
      <c r="Q532" s="223">
        <v>91.3</v>
      </c>
      <c r="R532" s="223">
        <v>91.5</v>
      </c>
      <c r="S532" s="1935">
        <v>96.5</v>
      </c>
      <c r="T532" s="1819" t="s">
        <v>1598</v>
      </c>
      <c r="U532" s="1819">
        <v>93.3</v>
      </c>
      <c r="V532" s="1819" t="s">
        <v>1598</v>
      </c>
      <c r="W532" s="1819" t="s">
        <v>1598</v>
      </c>
      <c r="X532" s="4327"/>
      <c r="Y532" s="4327"/>
      <c r="Z532" s="4327"/>
      <c r="AA532" s="4327"/>
      <c r="AB532" s="4327"/>
      <c r="AC532" s="4327"/>
      <c r="AD532" s="223"/>
      <c r="AE532" s="4327"/>
      <c r="AF532" s="4327"/>
      <c r="AG532" s="2394"/>
      <c r="AH532" s="2394"/>
      <c r="AI532" s="2394"/>
      <c r="AJ532" s="4327"/>
      <c r="AK532" s="4327"/>
      <c r="AL532" s="4330"/>
      <c r="AM532" s="4330"/>
      <c r="AN532" s="4330"/>
      <c r="AO532" s="4330"/>
    </row>
    <row r="533" spans="1:41" ht="11.1" customHeight="1">
      <c r="A533" s="2469"/>
      <c r="B533" s="595"/>
      <c r="C533" s="595"/>
      <c r="D533" s="1798"/>
      <c r="E533" s="1798"/>
      <c r="F533" s="1798"/>
      <c r="G533" s="2165" t="s">
        <v>2213</v>
      </c>
      <c r="H533" s="4327"/>
      <c r="I533" s="3882">
        <v>61.8</v>
      </c>
      <c r="J533" s="3440">
        <v>64.099999999999994</v>
      </c>
      <c r="K533" s="3440">
        <v>63.7</v>
      </c>
      <c r="L533" s="3440">
        <v>76.3</v>
      </c>
      <c r="M533" s="3440">
        <v>81.599999999999994</v>
      </c>
      <c r="N533" s="725">
        <v>81.400000000000006</v>
      </c>
      <c r="O533" s="725">
        <v>81.599999999999994</v>
      </c>
      <c r="P533" s="725">
        <v>89.7</v>
      </c>
      <c r="Q533" s="725">
        <v>89.7</v>
      </c>
      <c r="R533" s="725">
        <v>90.7</v>
      </c>
      <c r="S533" s="109">
        <v>96</v>
      </c>
      <c r="T533" s="725">
        <v>95.1</v>
      </c>
      <c r="U533" s="725">
        <v>93.3</v>
      </c>
      <c r="V533" s="725">
        <v>96</v>
      </c>
      <c r="W533" s="109">
        <v>96.4</v>
      </c>
      <c r="X533" s="2389">
        <v>97.8</v>
      </c>
      <c r="Y533" s="4327"/>
      <c r="Z533" s="4327"/>
      <c r="AA533" s="4327"/>
      <c r="AB533" s="4327"/>
      <c r="AC533" s="4327"/>
      <c r="AD533" s="2389"/>
      <c r="AE533" s="2389"/>
      <c r="AF533" s="4327"/>
      <c r="AG533" s="2394"/>
      <c r="AH533" s="2394"/>
      <c r="AI533" s="2394"/>
      <c r="AJ533" s="4327"/>
      <c r="AK533" s="4327"/>
      <c r="AL533" s="4330"/>
      <c r="AM533" s="4330"/>
      <c r="AN533" s="4330"/>
      <c r="AO533" s="4330"/>
    </row>
    <row r="534" spans="1:41" ht="11.1" customHeight="1">
      <c r="A534" s="2469"/>
      <c r="B534" s="595"/>
      <c r="C534" s="595"/>
      <c r="D534" s="1798" t="s">
        <v>1380</v>
      </c>
      <c r="E534" s="1798"/>
      <c r="F534" s="1798"/>
      <c r="G534" s="4327" t="s">
        <v>2212</v>
      </c>
      <c r="H534" s="4327"/>
      <c r="I534" s="175">
        <v>51.6</v>
      </c>
      <c r="J534" s="223">
        <v>34.799999999999997</v>
      </c>
      <c r="K534" s="223">
        <v>40.6</v>
      </c>
      <c r="L534" s="223">
        <v>48.6</v>
      </c>
      <c r="M534" s="223">
        <v>59.3</v>
      </c>
      <c r="N534" s="223">
        <v>60.4</v>
      </c>
      <c r="O534" s="223">
        <v>60.1</v>
      </c>
      <c r="P534" s="223">
        <v>68.400000000000006</v>
      </c>
      <c r="Q534" s="223">
        <v>69.2</v>
      </c>
      <c r="R534" s="223">
        <v>70.3</v>
      </c>
      <c r="S534" s="1935">
        <v>79.8</v>
      </c>
      <c r="T534" s="1819" t="s">
        <v>1598</v>
      </c>
      <c r="U534" s="1819">
        <v>78.599999999999994</v>
      </c>
      <c r="V534" s="1819" t="s">
        <v>1598</v>
      </c>
      <c r="W534" s="1819" t="s">
        <v>1598</v>
      </c>
      <c r="X534" s="4327"/>
      <c r="Y534" s="4327"/>
      <c r="Z534" s="4327"/>
      <c r="AA534" s="4327"/>
      <c r="AB534" s="4327"/>
      <c r="AC534" s="4327"/>
      <c r="AD534" s="223"/>
      <c r="AE534" s="4327"/>
      <c r="AF534" s="4327"/>
      <c r="AG534" s="2394"/>
      <c r="AH534" s="2394"/>
      <c r="AI534" s="2394"/>
      <c r="AJ534" s="4327"/>
      <c r="AK534" s="4327"/>
      <c r="AL534" s="4330"/>
      <c r="AM534" s="4330"/>
      <c r="AN534" s="4330"/>
      <c r="AO534" s="4330"/>
    </row>
    <row r="535" spans="1:41" ht="11.1" customHeight="1">
      <c r="A535" s="2469"/>
      <c r="B535" s="595"/>
      <c r="C535" s="595"/>
      <c r="D535" s="1798"/>
      <c r="E535" s="1798"/>
      <c r="F535" s="1798"/>
      <c r="G535" s="2165" t="s">
        <v>2213</v>
      </c>
      <c r="H535" s="4327"/>
      <c r="I535" s="3882" t="s">
        <v>1294</v>
      </c>
      <c r="J535" s="3440">
        <v>35.4</v>
      </c>
      <c r="K535" s="3440">
        <v>36.299999999999997</v>
      </c>
      <c r="L535" s="3440">
        <v>47.7</v>
      </c>
      <c r="M535" s="3440">
        <v>59.3</v>
      </c>
      <c r="N535" s="725">
        <v>58.7</v>
      </c>
      <c r="O535" s="725">
        <v>60.5</v>
      </c>
      <c r="P535" s="725">
        <v>68.599999999999994</v>
      </c>
      <c r="Q535" s="725">
        <v>68.400000000000006</v>
      </c>
      <c r="R535" s="725">
        <v>69.3</v>
      </c>
      <c r="S535" s="109">
        <v>79.8</v>
      </c>
      <c r="T535" s="725">
        <v>87.8</v>
      </c>
      <c r="U535" s="725">
        <v>80.7</v>
      </c>
      <c r="V535" s="725">
        <v>86.2</v>
      </c>
      <c r="W535" s="109">
        <v>89.3</v>
      </c>
      <c r="X535" s="2389">
        <v>84.4</v>
      </c>
      <c r="Y535" s="4327"/>
      <c r="Z535" s="4327"/>
      <c r="AA535" s="4327"/>
      <c r="AB535" s="4327"/>
      <c r="AC535" s="4327"/>
      <c r="AD535" s="2389"/>
      <c r="AE535" s="2389"/>
      <c r="AF535" s="4327"/>
      <c r="AG535" s="2394"/>
      <c r="AH535" s="2394"/>
      <c r="AI535" s="2394"/>
      <c r="AJ535" s="4327"/>
      <c r="AK535" s="4327"/>
      <c r="AL535" s="4330"/>
      <c r="AM535" s="4330"/>
      <c r="AN535" s="4330"/>
      <c r="AO535" s="4330"/>
    </row>
    <row r="536" spans="1:41" ht="11.1" customHeight="1">
      <c r="A536" s="2469"/>
      <c r="B536" s="595"/>
      <c r="C536" s="595"/>
      <c r="D536" s="1798" t="s">
        <v>1381</v>
      </c>
      <c r="E536" s="1798"/>
      <c r="F536" s="1798"/>
      <c r="G536" s="4327" t="s">
        <v>2212</v>
      </c>
      <c r="H536" s="4327"/>
      <c r="I536" s="175" t="s">
        <v>1294</v>
      </c>
      <c r="J536" s="223" t="s">
        <v>1294</v>
      </c>
      <c r="K536" s="223">
        <v>18</v>
      </c>
      <c r="L536" s="223">
        <v>24.5</v>
      </c>
      <c r="M536" s="223">
        <v>21.1</v>
      </c>
      <c r="N536" s="223">
        <v>34.5</v>
      </c>
      <c r="O536" s="223">
        <v>32.1</v>
      </c>
      <c r="P536" s="223">
        <v>37.5</v>
      </c>
      <c r="Q536" s="223">
        <v>54.7</v>
      </c>
      <c r="R536" s="223">
        <v>57.7</v>
      </c>
      <c r="S536" s="1935">
        <v>60.3</v>
      </c>
      <c r="T536" s="1819" t="s">
        <v>1598</v>
      </c>
      <c r="U536" s="1819">
        <v>70.5</v>
      </c>
      <c r="V536" s="1819" t="s">
        <v>1598</v>
      </c>
      <c r="W536" s="1819" t="s">
        <v>1598</v>
      </c>
      <c r="X536" s="4327"/>
      <c r="Y536" s="4327"/>
      <c r="Z536" s="4327"/>
      <c r="AA536" s="4327"/>
      <c r="AB536" s="4327"/>
      <c r="AC536" s="4327"/>
      <c r="AD536" s="223"/>
      <c r="AE536" s="4327"/>
      <c r="AF536" s="4327"/>
      <c r="AG536" s="2394"/>
      <c r="AH536" s="2394"/>
      <c r="AI536" s="2394"/>
      <c r="AJ536" s="4327"/>
      <c r="AK536" s="4327"/>
      <c r="AL536" s="4330"/>
      <c r="AM536" s="4330"/>
      <c r="AN536" s="4330"/>
      <c r="AO536" s="4330"/>
    </row>
    <row r="537" spans="1:41" ht="11.1" customHeight="1">
      <c r="A537" s="2469"/>
      <c r="B537" s="595"/>
      <c r="C537" s="595"/>
      <c r="D537" s="1798"/>
      <c r="E537" s="1798"/>
      <c r="F537" s="1798"/>
      <c r="G537" s="2165" t="s">
        <v>2213</v>
      </c>
      <c r="H537" s="4327"/>
      <c r="I537" s="3882" t="s">
        <v>1294</v>
      </c>
      <c r="J537" s="3440" t="s">
        <v>1294</v>
      </c>
      <c r="K537" s="3440">
        <v>16.3</v>
      </c>
      <c r="L537" s="3440">
        <v>24.5</v>
      </c>
      <c r="M537" s="3440">
        <v>20.5</v>
      </c>
      <c r="N537" s="725">
        <v>31.9</v>
      </c>
      <c r="O537" s="725">
        <v>32.1</v>
      </c>
      <c r="P537" s="725">
        <v>36.1</v>
      </c>
      <c r="Q537" s="725">
        <v>54</v>
      </c>
      <c r="R537" s="725">
        <v>58.3</v>
      </c>
      <c r="S537" s="109">
        <v>59.5</v>
      </c>
      <c r="T537" s="725">
        <v>64.099999999999994</v>
      </c>
      <c r="U537" s="725">
        <v>71</v>
      </c>
      <c r="V537" s="725">
        <v>64.3</v>
      </c>
      <c r="W537" s="109">
        <v>65.3</v>
      </c>
      <c r="X537" s="2389">
        <v>60.3</v>
      </c>
      <c r="Y537" s="4327"/>
      <c r="Z537" s="4327"/>
      <c r="AA537" s="4327"/>
      <c r="AB537" s="4327"/>
      <c r="AC537" s="4327"/>
      <c r="AD537" s="2389"/>
      <c r="AE537" s="2389"/>
      <c r="AF537" s="4327"/>
      <c r="AG537" s="2394"/>
      <c r="AH537" s="2394"/>
      <c r="AI537" s="2394"/>
      <c r="AJ537" s="4327"/>
      <c r="AK537" s="4327"/>
      <c r="AL537" s="4330"/>
      <c r="AM537" s="4330"/>
      <c r="AN537" s="4330"/>
      <c r="AO537" s="4330"/>
    </row>
    <row r="538" spans="1:41" ht="11.1" customHeight="1">
      <c r="A538" s="2469"/>
      <c r="B538" s="596"/>
      <c r="C538" s="595"/>
      <c r="D538" s="1797" t="s">
        <v>2046</v>
      </c>
      <c r="E538" s="1798"/>
      <c r="F538" s="1798"/>
      <c r="G538" s="4327"/>
      <c r="H538" s="4327"/>
      <c r="I538" s="175"/>
      <c r="J538" s="223"/>
      <c r="K538" s="223"/>
      <c r="L538" s="223"/>
      <c r="M538" s="223"/>
      <c r="N538" s="223"/>
      <c r="O538" s="223"/>
      <c r="P538" s="223"/>
      <c r="Q538" s="223"/>
      <c r="R538" s="223"/>
      <c r="S538" s="2389"/>
      <c r="T538" s="223"/>
      <c r="U538" s="2389"/>
      <c r="V538" s="223"/>
      <c r="W538" s="2389"/>
      <c r="X538" s="4327"/>
      <c r="Y538" s="4327"/>
      <c r="Z538" s="4327"/>
      <c r="AA538" s="4327"/>
      <c r="AB538" s="4327"/>
      <c r="AC538" s="4327"/>
      <c r="AD538" s="4367"/>
      <c r="AE538" s="4367"/>
      <c r="AF538" s="4327"/>
      <c r="AG538" s="2394"/>
      <c r="AH538" s="2394"/>
      <c r="AI538" s="2394"/>
      <c r="AJ538" s="4327"/>
      <c r="AK538" s="4327"/>
      <c r="AL538" s="4330"/>
      <c r="AM538" s="4330"/>
      <c r="AN538" s="4330"/>
      <c r="AO538" s="4330"/>
    </row>
    <row r="539" spans="1:41" ht="11.1" customHeight="1">
      <c r="A539" s="2469"/>
      <c r="B539" s="596"/>
      <c r="C539" s="595"/>
      <c r="D539" s="595"/>
      <c r="E539" s="595"/>
      <c r="F539" s="595"/>
      <c r="G539" s="4327" t="s">
        <v>2212</v>
      </c>
      <c r="H539" s="4327"/>
      <c r="I539" s="175" t="s">
        <v>1294</v>
      </c>
      <c r="J539" s="223">
        <v>43.9</v>
      </c>
      <c r="K539" s="223">
        <v>55.2</v>
      </c>
      <c r="L539" s="223">
        <v>62.1</v>
      </c>
      <c r="M539" s="223">
        <v>70.5</v>
      </c>
      <c r="N539" s="223">
        <v>66.3</v>
      </c>
      <c r="O539" s="223">
        <v>72.900000000000006</v>
      </c>
      <c r="P539" s="223">
        <v>70.5</v>
      </c>
      <c r="Q539" s="223">
        <v>71.599999999999994</v>
      </c>
      <c r="R539" s="223">
        <v>78.8</v>
      </c>
      <c r="S539" s="1935">
        <v>76.5</v>
      </c>
      <c r="T539" s="1819" t="s">
        <v>1598</v>
      </c>
      <c r="U539" s="1819">
        <v>90.6</v>
      </c>
      <c r="V539" s="1819" t="s">
        <v>1598</v>
      </c>
      <c r="W539" s="223" t="s">
        <v>1598</v>
      </c>
      <c r="X539" s="4327"/>
      <c r="Y539" s="4327"/>
      <c r="Z539" s="4327"/>
      <c r="AA539" s="4327"/>
      <c r="AB539" s="4327"/>
      <c r="AC539" s="4327"/>
      <c r="AD539" s="4367"/>
      <c r="AE539" s="4367"/>
      <c r="AF539" s="4327"/>
      <c r="AG539" s="2394"/>
      <c r="AH539" s="2394"/>
      <c r="AI539" s="2394"/>
      <c r="AJ539" s="4327"/>
      <c r="AK539" s="4327"/>
      <c r="AL539" s="4330"/>
      <c r="AM539" s="4330"/>
      <c r="AN539" s="4330"/>
      <c r="AO539" s="4330"/>
    </row>
    <row r="540" spans="1:41" ht="11.1" customHeight="1">
      <c r="A540" s="2469"/>
      <c r="B540" s="596"/>
      <c r="C540" s="595"/>
      <c r="D540" s="595"/>
      <c r="E540" s="595"/>
      <c r="F540" s="595"/>
      <c r="G540" s="2165" t="s">
        <v>2213</v>
      </c>
      <c r="H540" s="4327"/>
      <c r="I540" s="3882" t="s">
        <v>1294</v>
      </c>
      <c r="J540" s="3440">
        <v>44.8</v>
      </c>
      <c r="K540" s="3440">
        <v>52.3</v>
      </c>
      <c r="L540" s="3440">
        <v>61.6</v>
      </c>
      <c r="M540" s="3440">
        <v>70.5</v>
      </c>
      <c r="N540" s="725">
        <v>67.099999999999994</v>
      </c>
      <c r="O540" s="725">
        <v>71.8</v>
      </c>
      <c r="P540" s="725">
        <v>69.900000000000006</v>
      </c>
      <c r="Q540" s="725">
        <v>71.599999999999994</v>
      </c>
      <c r="R540" s="725">
        <v>77.7</v>
      </c>
      <c r="S540" s="109">
        <v>76.5</v>
      </c>
      <c r="T540" s="725">
        <v>84.1</v>
      </c>
      <c r="U540" s="725">
        <v>92.8</v>
      </c>
      <c r="V540" s="725">
        <v>92</v>
      </c>
      <c r="W540" s="109">
        <v>91.9</v>
      </c>
      <c r="X540" s="2389">
        <v>91.5</v>
      </c>
      <c r="Y540" s="4327"/>
      <c r="Z540" s="4327"/>
      <c r="AA540" s="4327"/>
      <c r="AB540" s="4327"/>
      <c r="AC540" s="4327"/>
      <c r="AD540" s="2389"/>
      <c r="AE540" s="2389"/>
      <c r="AF540" s="4327"/>
      <c r="AG540" s="2394"/>
      <c r="AH540" s="2394"/>
      <c r="AI540" s="2394"/>
      <c r="AJ540" s="4327"/>
      <c r="AK540" s="4327"/>
      <c r="AL540" s="4330"/>
      <c r="AM540" s="4330"/>
      <c r="AN540" s="4330"/>
      <c r="AO540" s="4330"/>
    </row>
    <row r="541" spans="1:41" ht="11.1" customHeight="1">
      <c r="A541" s="2469"/>
      <c r="B541" s="596"/>
      <c r="C541" s="595"/>
      <c r="D541" s="1797" t="s">
        <v>1621</v>
      </c>
      <c r="E541" s="595"/>
      <c r="F541" s="595"/>
      <c r="G541" s="4327"/>
      <c r="H541" s="4327"/>
      <c r="I541" s="175"/>
      <c r="J541" s="223"/>
      <c r="K541" s="223"/>
      <c r="L541" s="223"/>
      <c r="M541" s="223"/>
      <c r="N541" s="223"/>
      <c r="O541" s="223"/>
      <c r="P541" s="223"/>
      <c r="Q541" s="223"/>
      <c r="R541" s="2389"/>
      <c r="S541" s="2389"/>
      <c r="T541" s="2389"/>
      <c r="U541" s="2389"/>
      <c r="V541" s="2389"/>
      <c r="W541" s="1935"/>
      <c r="X541" s="4327"/>
      <c r="Y541" s="4327"/>
      <c r="Z541" s="4327"/>
      <c r="AA541" s="4327"/>
      <c r="AB541" s="4327"/>
      <c r="AC541" s="4327"/>
      <c r="AD541" s="4367"/>
      <c r="AE541" s="4367"/>
      <c r="AF541" s="4327"/>
      <c r="AG541" s="2394"/>
      <c r="AH541" s="2394"/>
      <c r="AI541" s="2394"/>
      <c r="AJ541" s="4327"/>
      <c r="AK541" s="4327"/>
      <c r="AL541" s="4330"/>
      <c r="AM541" s="4330"/>
      <c r="AN541" s="4330"/>
      <c r="AO541" s="4330"/>
    </row>
    <row r="542" spans="1:41" ht="11.1" customHeight="1">
      <c r="A542" s="2469"/>
      <c r="B542" s="596"/>
      <c r="C542" s="595"/>
      <c r="D542" s="595"/>
      <c r="E542" s="595"/>
      <c r="F542" s="595"/>
      <c r="G542" s="4327" t="s">
        <v>2212</v>
      </c>
      <c r="H542" s="4327"/>
      <c r="I542" s="175">
        <v>60.1</v>
      </c>
      <c r="J542" s="223">
        <v>63.6</v>
      </c>
      <c r="K542" s="223">
        <v>63.6</v>
      </c>
      <c r="L542" s="223">
        <v>68</v>
      </c>
      <c r="M542" s="223">
        <v>75.599999999999994</v>
      </c>
      <c r="N542" s="223">
        <v>75.2</v>
      </c>
      <c r="O542" s="223">
        <v>80.8</v>
      </c>
      <c r="P542" s="223">
        <v>84.1</v>
      </c>
      <c r="Q542" s="223">
        <v>84</v>
      </c>
      <c r="R542" s="223">
        <v>83.9</v>
      </c>
      <c r="S542" s="1935">
        <v>88.8</v>
      </c>
      <c r="T542" s="1819" t="s">
        <v>1598</v>
      </c>
      <c r="U542" s="1819">
        <v>86.5</v>
      </c>
      <c r="V542" s="1819" t="s">
        <v>1598</v>
      </c>
      <c r="W542" s="1819" t="s">
        <v>1598</v>
      </c>
      <c r="X542" s="4327"/>
      <c r="Y542" s="4327"/>
      <c r="Z542" s="4327"/>
      <c r="AA542" s="4327"/>
      <c r="AB542" s="4327"/>
      <c r="AC542" s="4327"/>
      <c r="AD542" s="4367"/>
      <c r="AE542" s="4367"/>
      <c r="AF542" s="4327"/>
      <c r="AG542" s="2394"/>
      <c r="AH542" s="2394"/>
      <c r="AI542" s="2394"/>
      <c r="AJ542" s="4327"/>
      <c r="AK542" s="4327"/>
      <c r="AL542" s="4330"/>
      <c r="AM542" s="4330"/>
      <c r="AN542" s="4330"/>
      <c r="AO542" s="4330"/>
    </row>
    <row r="543" spans="1:41" ht="11.1" customHeight="1">
      <c r="A543" s="2469"/>
      <c r="B543" s="596"/>
      <c r="C543" s="595"/>
      <c r="D543" s="595"/>
      <c r="E543" s="595"/>
      <c r="F543" s="595"/>
      <c r="G543" s="2165" t="s">
        <v>2213</v>
      </c>
      <c r="H543" s="4327"/>
      <c r="I543" s="3882">
        <v>58.1</v>
      </c>
      <c r="J543" s="3440">
        <v>63.3</v>
      </c>
      <c r="K543" s="3440">
        <v>62.1</v>
      </c>
      <c r="L543" s="3440">
        <v>67.599999999999994</v>
      </c>
      <c r="M543" s="3440">
        <v>75.5</v>
      </c>
      <c r="N543" s="725">
        <v>74.900000000000006</v>
      </c>
      <c r="O543" s="725">
        <v>80.3</v>
      </c>
      <c r="P543" s="725">
        <v>83.7</v>
      </c>
      <c r="Q543" s="725">
        <v>82.7</v>
      </c>
      <c r="R543" s="725">
        <v>83.8</v>
      </c>
      <c r="S543" s="109">
        <v>88.4</v>
      </c>
      <c r="T543" s="725">
        <v>91.6</v>
      </c>
      <c r="U543" s="725">
        <v>88.6</v>
      </c>
      <c r="V543" s="725">
        <v>88.2</v>
      </c>
      <c r="W543" s="109">
        <v>91.3</v>
      </c>
      <c r="X543" s="2389">
        <v>87.5</v>
      </c>
      <c r="Y543" s="4327"/>
      <c r="Z543" s="4327"/>
      <c r="AA543" s="4327"/>
      <c r="AB543" s="4327"/>
      <c r="AC543" s="4327"/>
      <c r="AD543" s="2389"/>
      <c r="AE543" s="2389"/>
      <c r="AF543" s="4327"/>
      <c r="AG543" s="2394"/>
      <c r="AH543" s="2394"/>
      <c r="AI543" s="2394"/>
      <c r="AJ543" s="4327"/>
      <c r="AK543" s="4327"/>
      <c r="AL543" s="4330"/>
      <c r="AM543" s="4330"/>
      <c r="AN543" s="4330"/>
      <c r="AO543" s="4330"/>
    </row>
    <row r="544" spans="1:41" ht="11.1" customHeight="1">
      <c r="A544" s="2469"/>
      <c r="B544" s="596"/>
      <c r="C544" s="595"/>
      <c r="D544" s="5848" t="s">
        <v>1622</v>
      </c>
      <c r="E544" s="595"/>
      <c r="F544" s="595"/>
      <c r="G544" s="4327"/>
      <c r="H544" s="4327"/>
      <c r="I544" s="175"/>
      <c r="J544" s="223"/>
      <c r="K544" s="223"/>
      <c r="L544" s="223"/>
      <c r="M544" s="223"/>
      <c r="N544" s="223"/>
      <c r="O544" s="223"/>
      <c r="P544" s="223"/>
      <c r="Q544" s="223"/>
      <c r="R544" s="2389"/>
      <c r="S544" s="2389"/>
      <c r="T544" s="2389"/>
      <c r="U544" s="2389"/>
      <c r="V544" s="2389"/>
      <c r="W544" s="1935"/>
      <c r="X544" s="4327"/>
      <c r="Y544" s="4327"/>
      <c r="Z544" s="4327"/>
      <c r="AA544" s="4327"/>
      <c r="AB544" s="4327"/>
      <c r="AC544" s="4327"/>
      <c r="AD544" s="4367"/>
      <c r="AE544" s="4367"/>
      <c r="AF544" s="4327"/>
      <c r="AG544" s="2394"/>
      <c r="AH544" s="2394"/>
      <c r="AI544" s="2394"/>
      <c r="AJ544" s="4327"/>
      <c r="AK544" s="4327"/>
      <c r="AL544" s="4330"/>
      <c r="AM544" s="4330"/>
      <c r="AN544" s="4330"/>
      <c r="AO544" s="4330"/>
    </row>
    <row r="545" spans="1:41" ht="11.1" customHeight="1">
      <c r="A545" s="2469"/>
      <c r="B545" s="596"/>
      <c r="C545" s="595"/>
      <c r="D545" s="5849"/>
      <c r="E545" s="5848"/>
      <c r="F545" s="5848"/>
      <c r="G545" s="4327" t="s">
        <v>2212</v>
      </c>
      <c r="H545" s="4327"/>
      <c r="I545" s="175">
        <v>75</v>
      </c>
      <c r="J545" s="223">
        <v>80.099999999999994</v>
      </c>
      <c r="K545" s="223">
        <v>82.2</v>
      </c>
      <c r="L545" s="223">
        <v>84.1</v>
      </c>
      <c r="M545" s="223">
        <v>85.9</v>
      </c>
      <c r="N545" s="223">
        <v>87.8</v>
      </c>
      <c r="O545" s="223">
        <v>88.5</v>
      </c>
      <c r="P545" s="223">
        <v>92.8</v>
      </c>
      <c r="Q545" s="223">
        <v>95.1</v>
      </c>
      <c r="R545" s="223">
        <v>96.6</v>
      </c>
      <c r="S545" s="1935">
        <v>96.1</v>
      </c>
      <c r="T545" s="1819" t="s">
        <v>1598</v>
      </c>
      <c r="U545" s="1819">
        <v>94.7</v>
      </c>
      <c r="V545" s="1819" t="s">
        <v>1598</v>
      </c>
      <c r="W545" s="1819" t="s">
        <v>1598</v>
      </c>
      <c r="X545" s="4327"/>
      <c r="Y545" s="4327"/>
      <c r="Z545" s="4327"/>
      <c r="AA545" s="4327"/>
      <c r="AB545" s="4327"/>
      <c r="AC545" s="4327"/>
      <c r="AD545" s="4367"/>
      <c r="AE545" s="4367"/>
      <c r="AF545" s="4327"/>
      <c r="AG545" s="2394"/>
      <c r="AH545" s="2389"/>
      <c r="AI545" s="3446"/>
      <c r="AJ545" s="223"/>
      <c r="AK545" s="2389"/>
      <c r="AL545" s="2389"/>
      <c r="AM545" s="4330"/>
      <c r="AN545" s="4330"/>
      <c r="AO545" s="4330"/>
    </row>
    <row r="546" spans="1:41" ht="11.1" customHeight="1">
      <c r="A546" s="2469"/>
      <c r="B546" s="596"/>
      <c r="C546" s="595"/>
      <c r="D546" s="5849"/>
      <c r="E546" s="5850"/>
      <c r="F546" s="5850"/>
      <c r="G546" s="2165" t="s">
        <v>2213</v>
      </c>
      <c r="H546" s="4327"/>
      <c r="I546" s="3882">
        <v>74.099999999999994</v>
      </c>
      <c r="J546" s="3440">
        <v>78.400000000000006</v>
      </c>
      <c r="K546" s="3440">
        <v>81.3</v>
      </c>
      <c r="L546" s="3440">
        <v>84.4</v>
      </c>
      <c r="M546" s="3440">
        <v>85.8</v>
      </c>
      <c r="N546" s="725">
        <v>86.6</v>
      </c>
      <c r="O546" s="725">
        <v>88.7</v>
      </c>
      <c r="P546" s="725">
        <v>92.1</v>
      </c>
      <c r="Q546" s="725">
        <v>94.9</v>
      </c>
      <c r="R546" s="725">
        <v>96.4</v>
      </c>
      <c r="S546" s="109">
        <v>96.2</v>
      </c>
      <c r="T546" s="725">
        <v>95.4</v>
      </c>
      <c r="U546" s="725">
        <v>94.7</v>
      </c>
      <c r="V546" s="725">
        <v>96.1</v>
      </c>
      <c r="W546" s="109">
        <v>95.2</v>
      </c>
      <c r="X546" s="2389">
        <v>96.5</v>
      </c>
      <c r="Y546" s="4327"/>
      <c r="Z546" s="4327"/>
      <c r="AA546" s="4327"/>
      <c r="AB546" s="4327"/>
      <c r="AC546" s="4327"/>
      <c r="AD546" s="2389"/>
      <c r="AE546" s="2389"/>
      <c r="AF546" s="4327"/>
      <c r="AG546" s="4347"/>
      <c r="AH546" s="223"/>
      <c r="AI546" s="4327"/>
      <c r="AJ546" s="4327"/>
      <c r="AK546" s="4327"/>
      <c r="AL546" s="4330"/>
      <c r="AM546" s="4330"/>
      <c r="AN546" s="4330"/>
      <c r="AO546" s="4330"/>
    </row>
    <row r="547" spans="1:41" ht="11.1" customHeight="1">
      <c r="A547" s="2469"/>
      <c r="B547" s="596"/>
      <c r="C547" s="595"/>
      <c r="D547" s="5848" t="s">
        <v>1623</v>
      </c>
      <c r="E547" s="5850"/>
      <c r="F547" s="5850"/>
      <c r="G547" s="4327"/>
      <c r="H547" s="4327"/>
      <c r="I547" s="175"/>
      <c r="J547" s="223"/>
      <c r="K547" s="223"/>
      <c r="L547" s="223"/>
      <c r="M547" s="223"/>
      <c r="N547" s="223"/>
      <c r="O547" s="223"/>
      <c r="P547" s="223"/>
      <c r="Q547" s="223"/>
      <c r="R547" s="2389"/>
      <c r="S547" s="2389"/>
      <c r="T547" s="2389"/>
      <c r="U547" s="2389"/>
      <c r="V547" s="2389"/>
      <c r="W547" s="1935"/>
      <c r="X547" s="4327"/>
      <c r="Y547" s="4327"/>
      <c r="Z547" s="4327"/>
      <c r="AA547" s="4327"/>
      <c r="AB547" s="4327"/>
      <c r="AC547" s="4327"/>
      <c r="AD547" s="4367"/>
      <c r="AE547" s="4367"/>
      <c r="AF547" s="4327"/>
      <c r="AG547" s="4347"/>
      <c r="AH547" s="223"/>
      <c r="AI547" s="4327"/>
      <c r="AJ547" s="4327"/>
      <c r="AK547" s="4327"/>
      <c r="AL547" s="4330"/>
      <c r="AM547" s="4330"/>
      <c r="AN547" s="4330"/>
      <c r="AO547" s="4330"/>
    </row>
    <row r="548" spans="1:41" ht="11.1" customHeight="1">
      <c r="A548" s="2469"/>
      <c r="B548" s="596"/>
      <c r="C548" s="595"/>
      <c r="D548" s="5849"/>
      <c r="E548" s="5848"/>
      <c r="F548" s="5848"/>
      <c r="G548" s="4327" t="s">
        <v>2212</v>
      </c>
      <c r="H548" s="4327"/>
      <c r="I548" s="175">
        <v>73.099999999999994</v>
      </c>
      <c r="J548" s="223">
        <v>75.599999999999994</v>
      </c>
      <c r="K548" s="223">
        <v>76.599999999999994</v>
      </c>
      <c r="L548" s="223">
        <v>83</v>
      </c>
      <c r="M548" s="223">
        <v>90.1</v>
      </c>
      <c r="N548" s="223">
        <v>88.8</v>
      </c>
      <c r="O548" s="223">
        <v>91.2</v>
      </c>
      <c r="P548" s="223">
        <v>93.8</v>
      </c>
      <c r="Q548" s="223">
        <v>92.9</v>
      </c>
      <c r="R548" s="223">
        <v>95.3</v>
      </c>
      <c r="S548" s="1935">
        <v>96.6</v>
      </c>
      <c r="T548" s="1819" t="s">
        <v>1598</v>
      </c>
      <c r="U548" s="1819">
        <v>95</v>
      </c>
      <c r="V548" s="1819" t="s">
        <v>1598</v>
      </c>
      <c r="W548" s="1819" t="s">
        <v>1598</v>
      </c>
      <c r="X548" s="4327"/>
      <c r="Y548" s="4327"/>
      <c r="Z548" s="4327"/>
      <c r="AA548" s="4327"/>
      <c r="AB548" s="4327"/>
      <c r="AC548" s="4327"/>
      <c r="AD548" s="4367"/>
      <c r="AE548" s="4367"/>
      <c r="AF548" s="4327"/>
      <c r="AG548" s="4347"/>
      <c r="AH548" s="223"/>
      <c r="AI548" s="4327"/>
      <c r="AJ548" s="4327"/>
      <c r="AK548" s="4327"/>
      <c r="AL548" s="4330"/>
      <c r="AM548" s="4330"/>
      <c r="AN548" s="4330"/>
      <c r="AO548" s="4330"/>
    </row>
    <row r="549" spans="1:41" ht="11.1" customHeight="1">
      <c r="A549" s="2469"/>
      <c r="B549" s="596"/>
      <c r="C549" s="595"/>
      <c r="D549" s="5849"/>
      <c r="E549" s="5850"/>
      <c r="F549" s="5850"/>
      <c r="G549" s="2165" t="s">
        <v>2213</v>
      </c>
      <c r="H549" s="4327"/>
      <c r="I549" s="3882">
        <v>71.7</v>
      </c>
      <c r="J549" s="3440">
        <v>75.099999999999994</v>
      </c>
      <c r="K549" s="3440">
        <v>74.900000000000006</v>
      </c>
      <c r="L549" s="3440">
        <v>82.6</v>
      </c>
      <c r="M549" s="3440">
        <v>90</v>
      </c>
      <c r="N549" s="725">
        <v>88.7</v>
      </c>
      <c r="O549" s="725">
        <v>90.9</v>
      </c>
      <c r="P549" s="725">
        <v>93.3</v>
      </c>
      <c r="Q549" s="725">
        <v>92.7</v>
      </c>
      <c r="R549" s="725">
        <v>94.8</v>
      </c>
      <c r="S549" s="109">
        <v>96.7</v>
      </c>
      <c r="T549" s="725">
        <v>97.3</v>
      </c>
      <c r="U549" s="725">
        <v>96</v>
      </c>
      <c r="V549" s="725">
        <v>97.2</v>
      </c>
      <c r="W549" s="109">
        <v>98.5</v>
      </c>
      <c r="X549" s="2389">
        <v>96.4</v>
      </c>
      <c r="Y549" s="4327"/>
      <c r="Z549" s="4327"/>
      <c r="AA549" s="4327"/>
      <c r="AB549" s="4327"/>
      <c r="AC549" s="4327"/>
      <c r="AD549" s="2389"/>
      <c r="AE549" s="2389"/>
      <c r="AF549" s="4327"/>
      <c r="AG549" s="4347"/>
      <c r="AH549" s="223"/>
      <c r="AI549" s="4327"/>
      <c r="AJ549" s="4327"/>
      <c r="AK549" s="4327"/>
      <c r="AL549" s="4330"/>
      <c r="AM549" s="4330"/>
      <c r="AN549" s="4330"/>
      <c r="AO549" s="4330"/>
    </row>
    <row r="550" spans="1:41" ht="11.1" customHeight="1">
      <c r="A550" s="2469"/>
      <c r="B550" s="596"/>
      <c r="C550" s="595"/>
      <c r="D550" s="5848" t="s">
        <v>1624</v>
      </c>
      <c r="E550" s="5850"/>
      <c r="F550" s="5850"/>
      <c r="G550" s="4327"/>
      <c r="H550" s="4327"/>
      <c r="I550" s="175"/>
      <c r="J550" s="223"/>
      <c r="K550" s="223"/>
      <c r="L550" s="223"/>
      <c r="M550" s="223"/>
      <c r="N550" s="223"/>
      <c r="O550" s="223"/>
      <c r="P550" s="223"/>
      <c r="Q550" s="223"/>
      <c r="R550" s="2389"/>
      <c r="S550" s="2389"/>
      <c r="T550" s="2389"/>
      <c r="U550" s="2389"/>
      <c r="V550" s="2389"/>
      <c r="W550" s="1935"/>
      <c r="X550" s="4327"/>
      <c r="Y550" s="4327"/>
      <c r="Z550" s="4327"/>
      <c r="AA550" s="4327"/>
      <c r="AB550" s="4327"/>
      <c r="AC550" s="4327"/>
      <c r="AD550" s="4367"/>
      <c r="AE550" s="4367"/>
      <c r="AF550" s="4327"/>
      <c r="AG550" s="4347"/>
      <c r="AH550" s="223"/>
      <c r="AI550" s="4327"/>
      <c r="AJ550" s="4327"/>
      <c r="AK550" s="4327"/>
      <c r="AL550" s="4330"/>
      <c r="AM550" s="4330"/>
      <c r="AN550" s="4330"/>
      <c r="AO550" s="4330"/>
    </row>
    <row r="551" spans="1:41" ht="11.1" customHeight="1">
      <c r="A551" s="2469"/>
      <c r="B551" s="596"/>
      <c r="C551" s="595"/>
      <c r="D551" s="5849"/>
      <c r="E551" s="5848"/>
      <c r="F551" s="5848"/>
      <c r="G551" s="4327" t="s">
        <v>2212</v>
      </c>
      <c r="H551" s="4327"/>
      <c r="I551" s="175" t="s">
        <v>1294</v>
      </c>
      <c r="J551" s="223" t="s">
        <v>1294</v>
      </c>
      <c r="K551" s="223" t="s">
        <v>1294</v>
      </c>
      <c r="L551" s="223" t="s">
        <v>1294</v>
      </c>
      <c r="M551" s="223">
        <v>74.599999999999994</v>
      </c>
      <c r="N551" s="223">
        <v>77.8</v>
      </c>
      <c r="O551" s="223">
        <v>88.1</v>
      </c>
      <c r="P551" s="223">
        <v>83.8</v>
      </c>
      <c r="Q551" s="223">
        <v>88</v>
      </c>
      <c r="R551" s="223">
        <v>88.9</v>
      </c>
      <c r="S551" s="1935">
        <v>95.8</v>
      </c>
      <c r="T551" s="1819" t="s">
        <v>1598</v>
      </c>
      <c r="U551" s="1819">
        <v>90.7</v>
      </c>
      <c r="V551" s="1819" t="s">
        <v>1598</v>
      </c>
      <c r="W551" s="1819" t="s">
        <v>1598</v>
      </c>
      <c r="X551" s="4327"/>
      <c r="Y551" s="4327"/>
      <c r="Z551" s="4327"/>
      <c r="AA551" s="4327"/>
      <c r="AB551" s="4327"/>
      <c r="AC551" s="4327"/>
      <c r="AD551" s="4367"/>
      <c r="AE551" s="4367"/>
      <c r="AF551" s="4327"/>
      <c r="AG551" s="4347"/>
      <c r="AH551" s="223"/>
      <c r="AI551" s="4327"/>
      <c r="AJ551" s="4327"/>
      <c r="AK551" s="4327"/>
      <c r="AL551" s="4330"/>
      <c r="AM551" s="4330"/>
      <c r="AN551" s="4330"/>
      <c r="AO551" s="4330"/>
    </row>
    <row r="552" spans="1:41" ht="11.1" customHeight="1">
      <c r="A552" s="2469"/>
      <c r="B552" s="596"/>
      <c r="C552" s="595"/>
      <c r="D552" s="5849"/>
      <c r="E552" s="5850"/>
      <c r="F552" s="5850"/>
      <c r="G552" s="2165" t="s">
        <v>2213</v>
      </c>
      <c r="H552" s="4327"/>
      <c r="I552" s="3882" t="s">
        <v>1294</v>
      </c>
      <c r="J552" s="3440" t="s">
        <v>1294</v>
      </c>
      <c r="K552" s="3440" t="s">
        <v>1294</v>
      </c>
      <c r="L552" s="3440" t="s">
        <v>1294</v>
      </c>
      <c r="M552" s="3440">
        <v>74.599999999999994</v>
      </c>
      <c r="N552" s="725">
        <v>77.8</v>
      </c>
      <c r="O552" s="725">
        <v>87.1</v>
      </c>
      <c r="P552" s="725">
        <v>81.099999999999994</v>
      </c>
      <c r="Q552" s="725">
        <v>87</v>
      </c>
      <c r="R552" s="725">
        <v>87.3</v>
      </c>
      <c r="S552" s="109">
        <v>95.8</v>
      </c>
      <c r="T552" s="725">
        <v>95.1</v>
      </c>
      <c r="U552" s="725">
        <v>94.7</v>
      </c>
      <c r="V552" s="725">
        <v>85.6</v>
      </c>
      <c r="W552" s="1935">
        <v>97.4</v>
      </c>
      <c r="X552" s="2389">
        <v>98.5</v>
      </c>
      <c r="Y552" s="4327"/>
      <c r="Z552" s="4327"/>
      <c r="AA552" s="4327"/>
      <c r="AB552" s="4327"/>
      <c r="AC552" s="4327"/>
      <c r="AD552" s="4327"/>
      <c r="AE552" s="2389"/>
      <c r="AF552" s="4327"/>
      <c r="AG552" s="4347"/>
      <c r="AH552" s="223"/>
      <c r="AI552" s="4327"/>
      <c r="AJ552" s="4327"/>
      <c r="AK552" s="4327"/>
      <c r="AL552" s="4330"/>
      <c r="AM552" s="4330"/>
      <c r="AN552" s="4330"/>
      <c r="AO552" s="4330"/>
    </row>
    <row r="553" spans="1:41" ht="11.1" customHeight="1">
      <c r="A553" s="2469"/>
      <c r="B553" s="596"/>
      <c r="C553" s="595"/>
      <c r="D553" s="5848" t="s">
        <v>1625</v>
      </c>
      <c r="E553" s="5850"/>
      <c r="F553" s="5850"/>
      <c r="G553" s="4327"/>
      <c r="H553" s="4327"/>
      <c r="I553" s="175"/>
      <c r="J553" s="223"/>
      <c r="K553" s="223"/>
      <c r="L553" s="223"/>
      <c r="M553" s="223"/>
      <c r="N553" s="223"/>
      <c r="O553" s="223"/>
      <c r="P553" s="223"/>
      <c r="Q553" s="223"/>
      <c r="R553" s="2389"/>
      <c r="S553" s="2389"/>
      <c r="T553" s="2389"/>
      <c r="U553" s="2389"/>
      <c r="V553" s="2389"/>
      <c r="W553" s="1935"/>
      <c r="X553" s="4327"/>
      <c r="Y553" s="4327"/>
      <c r="Z553" s="4327"/>
      <c r="AA553" s="4327"/>
      <c r="AB553" s="4327"/>
      <c r="AC553" s="4327"/>
      <c r="AD553" s="4367"/>
      <c r="AE553" s="4367"/>
      <c r="AF553" s="4327"/>
      <c r="AG553" s="4168"/>
      <c r="AH553" s="4168"/>
      <c r="AI553" s="4168"/>
      <c r="AJ553" s="4168"/>
      <c r="AK553" s="500"/>
      <c r="AL553" s="4168"/>
      <c r="AM553" s="4168"/>
      <c r="AN553" s="4168"/>
      <c r="AO553" s="4168"/>
    </row>
    <row r="554" spans="1:41" ht="11.1" customHeight="1">
      <c r="A554" s="2469"/>
      <c r="B554" s="596"/>
      <c r="C554" s="595"/>
      <c r="D554" s="5849"/>
      <c r="E554" s="5848"/>
      <c r="F554" s="5848"/>
      <c r="G554" s="4327" t="s">
        <v>2212</v>
      </c>
      <c r="H554" s="4327"/>
      <c r="I554" s="175" t="s">
        <v>1294</v>
      </c>
      <c r="J554" s="223">
        <v>97.6</v>
      </c>
      <c r="K554" s="223">
        <v>97.7</v>
      </c>
      <c r="L554" s="223">
        <v>99.2</v>
      </c>
      <c r="M554" s="223">
        <v>100</v>
      </c>
      <c r="N554" s="223">
        <v>99.1</v>
      </c>
      <c r="O554" s="223">
        <v>100</v>
      </c>
      <c r="P554" s="223">
        <v>100</v>
      </c>
      <c r="Q554" s="223">
        <v>100</v>
      </c>
      <c r="R554" s="223">
        <v>100</v>
      </c>
      <c r="S554" s="1935">
        <v>100</v>
      </c>
      <c r="T554" s="1819" t="s">
        <v>1598</v>
      </c>
      <c r="U554" s="1819">
        <v>98.6</v>
      </c>
      <c r="V554" s="1819" t="s">
        <v>1598</v>
      </c>
      <c r="W554" s="1819" t="s">
        <v>1598</v>
      </c>
      <c r="X554" s="4327"/>
      <c r="Y554" s="4327"/>
      <c r="Z554" s="4327"/>
      <c r="AA554" s="4327"/>
      <c r="AB554" s="4327"/>
      <c r="AC554" s="4327"/>
      <c r="AD554" s="4367"/>
      <c r="AE554" s="4367"/>
      <c r="AF554" s="4327"/>
      <c r="AG554" s="4168"/>
      <c r="AH554" s="4168"/>
      <c r="AI554" s="4168"/>
      <c r="AJ554" s="4168"/>
      <c r="AK554" s="500"/>
      <c r="AL554" s="4168"/>
      <c r="AM554" s="4168"/>
      <c r="AN554" s="4168"/>
      <c r="AO554" s="4168"/>
    </row>
    <row r="555" spans="1:41" ht="11.1" customHeight="1">
      <c r="A555" s="2469"/>
      <c r="B555" s="596"/>
      <c r="C555" s="595"/>
      <c r="D555" s="5849"/>
      <c r="E555" s="5850"/>
      <c r="F555" s="5850"/>
      <c r="G555" s="2165" t="s">
        <v>2213</v>
      </c>
      <c r="H555" s="4327"/>
      <c r="I555" s="3882" t="s">
        <v>1294</v>
      </c>
      <c r="J555" s="3440">
        <v>95.7</v>
      </c>
      <c r="K555" s="3440">
        <v>96.7</v>
      </c>
      <c r="L555" s="3440">
        <v>98.5</v>
      </c>
      <c r="M555" s="3440">
        <v>100</v>
      </c>
      <c r="N555" s="725">
        <v>99.1</v>
      </c>
      <c r="O555" s="725">
        <v>100</v>
      </c>
      <c r="P555" s="725">
        <v>100</v>
      </c>
      <c r="Q555" s="725">
        <v>100</v>
      </c>
      <c r="R555" s="725">
        <v>100</v>
      </c>
      <c r="S555" s="109">
        <v>100</v>
      </c>
      <c r="T555" s="725">
        <v>100</v>
      </c>
      <c r="U555" s="725">
        <v>100</v>
      </c>
      <c r="V555" s="725">
        <v>100</v>
      </c>
      <c r="W555" s="109">
        <v>100</v>
      </c>
      <c r="X555" s="2389">
        <v>98.5</v>
      </c>
      <c r="Y555" s="4327"/>
      <c r="Z555" s="4327"/>
      <c r="AA555" s="4327"/>
      <c r="AB555" s="4327"/>
      <c r="AC555" s="4327"/>
      <c r="AD555" s="2389"/>
      <c r="AE555" s="2389"/>
      <c r="AF555" s="4327"/>
      <c r="AG555" s="4168"/>
      <c r="AH555" s="4168"/>
      <c r="AI555" s="4168"/>
      <c r="AJ555" s="4168"/>
      <c r="AK555" s="500"/>
      <c r="AL555" s="4168"/>
      <c r="AM555" s="4168"/>
      <c r="AN555" s="4168"/>
      <c r="AO555" s="4168"/>
    </row>
    <row r="556" spans="1:41" ht="11.1" customHeight="1">
      <c r="A556" s="2469"/>
      <c r="B556" s="596"/>
      <c r="C556" s="595"/>
      <c r="D556" s="5848" t="s">
        <v>1626</v>
      </c>
      <c r="E556" s="5850"/>
      <c r="F556" s="5850"/>
      <c r="G556" s="4327"/>
      <c r="H556" s="4327"/>
      <c r="I556" s="175"/>
      <c r="J556" s="223"/>
      <c r="K556" s="223"/>
      <c r="L556" s="223"/>
      <c r="M556" s="223"/>
      <c r="N556" s="223"/>
      <c r="O556" s="223"/>
      <c r="P556" s="223"/>
      <c r="Q556" s="223"/>
      <c r="R556" s="2389"/>
      <c r="S556" s="2389"/>
      <c r="T556" s="2389"/>
      <c r="U556" s="2389"/>
      <c r="V556" s="2389"/>
      <c r="W556" s="1935"/>
      <c r="X556" s="4327"/>
      <c r="Y556" s="4327"/>
      <c r="Z556" s="4327"/>
      <c r="AA556" s="4327"/>
      <c r="AB556" s="4327"/>
      <c r="AC556" s="4327"/>
      <c r="AD556" s="4367"/>
      <c r="AE556" s="4367"/>
      <c r="AF556" s="4327"/>
      <c r="AG556" s="4168"/>
      <c r="AH556" s="4168"/>
      <c r="AI556" s="4168"/>
      <c r="AJ556" s="4168"/>
      <c r="AK556" s="500"/>
      <c r="AL556" s="4168"/>
      <c r="AM556" s="4168"/>
      <c r="AN556" s="4168"/>
      <c r="AO556" s="4168"/>
    </row>
    <row r="557" spans="1:41" ht="11.1" customHeight="1">
      <c r="A557" s="2469"/>
      <c r="B557" s="596"/>
      <c r="C557" s="595"/>
      <c r="D557" s="4327"/>
      <c r="E557" s="5848"/>
      <c r="F557" s="5848"/>
      <c r="G557" s="4327" t="s">
        <v>2212</v>
      </c>
      <c r="H557" s="4327"/>
      <c r="I557" s="175" t="s">
        <v>1294</v>
      </c>
      <c r="J557" s="223">
        <v>22.6</v>
      </c>
      <c r="K557" s="223">
        <v>30.2</v>
      </c>
      <c r="L557" s="223">
        <v>34</v>
      </c>
      <c r="M557" s="223">
        <v>39.1</v>
      </c>
      <c r="N557" s="223">
        <v>47</v>
      </c>
      <c r="O557" s="223">
        <v>43.9</v>
      </c>
      <c r="P557" s="223">
        <v>54.3</v>
      </c>
      <c r="Q557" s="223">
        <v>64.5</v>
      </c>
      <c r="R557" s="223">
        <v>64.8</v>
      </c>
      <c r="S557" s="1935">
        <v>67.5</v>
      </c>
      <c r="T557" s="1819" t="s">
        <v>1598</v>
      </c>
      <c r="U557" s="1819">
        <v>72.2</v>
      </c>
      <c r="V557" s="1819" t="s">
        <v>1598</v>
      </c>
      <c r="W557" s="1819" t="s">
        <v>1598</v>
      </c>
      <c r="X557" s="4327"/>
      <c r="Y557" s="4327"/>
      <c r="Z557" s="4327"/>
      <c r="AA557" s="4327"/>
      <c r="AB557" s="4327"/>
      <c r="AC557" s="4327"/>
      <c r="AD557" s="4367"/>
      <c r="AE557" s="4367"/>
      <c r="AF557" s="4327"/>
      <c r="AG557" s="4168"/>
      <c r="AH557" s="4168"/>
      <c r="AI557" s="4168"/>
      <c r="AJ557" s="4168"/>
      <c r="AK557" s="500"/>
      <c r="AL557" s="4168"/>
      <c r="AM557" s="4168"/>
      <c r="AN557" s="4168"/>
      <c r="AO557" s="4168"/>
    </row>
    <row r="558" spans="1:41" ht="11.1" customHeight="1">
      <c r="A558" s="2470"/>
      <c r="B558" s="625"/>
      <c r="C558" s="597"/>
      <c r="D558" s="597"/>
      <c r="E558" s="597"/>
      <c r="F558" s="597"/>
      <c r="G558" s="2165" t="s">
        <v>2213</v>
      </c>
      <c r="H558" s="4343"/>
      <c r="I558" s="3882" t="s">
        <v>1294</v>
      </c>
      <c r="J558" s="3440">
        <v>22.2</v>
      </c>
      <c r="K558" s="3440">
        <v>28.4</v>
      </c>
      <c r="L558" s="3440">
        <v>34.200000000000003</v>
      </c>
      <c r="M558" s="3440">
        <v>38.799999999999997</v>
      </c>
      <c r="N558" s="725">
        <v>44.7</v>
      </c>
      <c r="O558" s="725">
        <v>43.9</v>
      </c>
      <c r="P558" s="725">
        <v>54.5</v>
      </c>
      <c r="Q558" s="725">
        <v>62.4</v>
      </c>
      <c r="R558" s="725">
        <v>65.900000000000006</v>
      </c>
      <c r="S558" s="109">
        <v>66.7</v>
      </c>
      <c r="T558" s="725">
        <v>75.099999999999994</v>
      </c>
      <c r="U558" s="725">
        <v>73.599999999999994</v>
      </c>
      <c r="V558" s="725">
        <v>74.2</v>
      </c>
      <c r="W558" s="109">
        <v>69.099999999999994</v>
      </c>
      <c r="X558" s="2389">
        <v>69.8</v>
      </c>
      <c r="Y558" s="4327"/>
      <c r="Z558" s="4327"/>
      <c r="AA558" s="4327"/>
      <c r="AB558" s="4327"/>
      <c r="AC558" s="4327"/>
      <c r="AD558" s="2389"/>
      <c r="AE558" s="2389"/>
      <c r="AF558" s="4327"/>
      <c r="AG558" s="4168"/>
      <c r="AH558" s="4327"/>
      <c r="AI558" s="4327"/>
      <c r="AJ558" s="4168"/>
      <c r="AK558" s="500"/>
      <c r="AL558" s="4168"/>
      <c r="AM558" s="4168"/>
      <c r="AN558" s="4168"/>
      <c r="AO558" s="4168"/>
    </row>
    <row r="559" spans="1:41" ht="11.1" customHeight="1">
      <c r="A559" s="2469"/>
      <c r="B559" s="596"/>
      <c r="C559" s="595"/>
      <c r="D559" s="595" t="s">
        <v>91</v>
      </c>
      <c r="E559" s="595"/>
      <c r="F559" s="595"/>
      <c r="G559" s="4352" t="s">
        <v>2213</v>
      </c>
      <c r="H559" s="4327"/>
      <c r="I559" s="2389">
        <v>74.5</v>
      </c>
      <c r="J559" s="2389">
        <v>74.2</v>
      </c>
      <c r="K559" s="2389">
        <v>77.7</v>
      </c>
      <c r="L559" s="2389">
        <v>82.4</v>
      </c>
      <c r="M559" s="2389">
        <v>82.9</v>
      </c>
      <c r="N559" s="2389">
        <v>85</v>
      </c>
      <c r="O559" s="2389">
        <v>86.9</v>
      </c>
      <c r="P559" s="2389">
        <v>89.1</v>
      </c>
      <c r="Q559" s="2389">
        <v>90.4</v>
      </c>
      <c r="R559" s="2389">
        <v>93.3</v>
      </c>
      <c r="S559" s="2389">
        <v>94.2</v>
      </c>
      <c r="T559" s="2389">
        <v>94.7</v>
      </c>
      <c r="U559" s="2389">
        <v>95.5</v>
      </c>
      <c r="V559" s="2389"/>
      <c r="W559" s="2389"/>
      <c r="X559" s="2389"/>
      <c r="Y559" s="4327"/>
      <c r="Z559" s="4327"/>
      <c r="AA559" s="4327"/>
      <c r="AB559" s="4327"/>
      <c r="AC559" s="4327"/>
      <c r="AD559" s="4327"/>
      <c r="AE559" s="4327"/>
      <c r="AF559" s="4327"/>
      <c r="AG559" s="4168"/>
      <c r="AH559" s="1818"/>
      <c r="AI559" s="4168"/>
      <c r="AJ559" s="4168"/>
      <c r="AK559" s="500"/>
      <c r="AL559" s="4168"/>
      <c r="AM559" s="4168"/>
      <c r="AN559" s="4168"/>
      <c r="AO559" s="4168"/>
    </row>
    <row r="560" spans="1:41" ht="11.1" customHeight="1">
      <c r="A560" s="2470"/>
      <c r="B560" s="625"/>
      <c r="C560" s="597"/>
      <c r="D560" s="597" t="s">
        <v>2333</v>
      </c>
      <c r="E560" s="597"/>
      <c r="F560" s="597"/>
      <c r="G560" s="2165" t="s">
        <v>2213</v>
      </c>
      <c r="H560" s="4343"/>
      <c r="I560" s="3301">
        <v>54.2</v>
      </c>
      <c r="J560" s="3301">
        <v>57.3</v>
      </c>
      <c r="K560" s="3301">
        <v>57.8</v>
      </c>
      <c r="L560" s="3301">
        <v>64.099999999999994</v>
      </c>
      <c r="M560" s="3301">
        <v>75.5</v>
      </c>
      <c r="N560" s="109">
        <v>73.2</v>
      </c>
      <c r="O560" s="109">
        <v>78.3</v>
      </c>
      <c r="P560" s="109">
        <v>82.1</v>
      </c>
      <c r="Q560" s="109">
        <v>82.9</v>
      </c>
      <c r="R560" s="109">
        <v>81.599999999999994</v>
      </c>
      <c r="S560" s="109">
        <v>86.1</v>
      </c>
      <c r="T560" s="109">
        <v>90.3</v>
      </c>
      <c r="U560" s="725">
        <v>87.5</v>
      </c>
      <c r="V560" s="3440"/>
      <c r="W560" s="3440"/>
      <c r="X560" s="3440"/>
      <c r="Y560" s="4343"/>
      <c r="Z560" s="4343"/>
      <c r="AA560" s="4343"/>
      <c r="AB560" s="4343"/>
      <c r="AC560" s="4343"/>
      <c r="AD560" s="4343"/>
      <c r="AE560" s="4343"/>
      <c r="AF560" s="3233"/>
      <c r="AG560" s="3233"/>
      <c r="AH560" s="5900"/>
      <c r="AI560" s="3233"/>
      <c r="AJ560" s="3233"/>
      <c r="AK560" s="3506"/>
      <c r="AL560" s="3233"/>
      <c r="AM560" s="3233"/>
      <c r="AN560" s="3233"/>
      <c r="AO560" s="3233"/>
    </row>
    <row r="561" spans="1:70" ht="11.1" customHeight="1">
      <c r="A561" s="2469"/>
      <c r="B561" s="596"/>
      <c r="C561" s="595"/>
      <c r="D561" s="595"/>
      <c r="E561" s="595"/>
      <c r="F561" s="595"/>
      <c r="G561" s="4327"/>
      <c r="H561" s="4327"/>
      <c r="I561" s="4327"/>
      <c r="J561" s="4327"/>
      <c r="K561" s="4327"/>
      <c r="L561" s="4327"/>
      <c r="M561" s="4327"/>
      <c r="N561" s="5261"/>
      <c r="O561" s="223"/>
      <c r="P561" s="223"/>
      <c r="Q561" s="223"/>
      <c r="R561" s="223"/>
      <c r="S561" s="223"/>
      <c r="T561" s="223"/>
      <c r="U561" s="223"/>
      <c r="V561" s="223"/>
      <c r="W561" s="223"/>
      <c r="X561" s="2389"/>
      <c r="Y561" s="223"/>
      <c r="Z561" s="4327"/>
      <c r="AA561" s="4327"/>
      <c r="AB561" s="4327"/>
      <c r="AC561" s="4327"/>
      <c r="AD561" s="4327"/>
      <c r="AE561" s="4327"/>
      <c r="AF561" s="2214"/>
      <c r="AG561" s="2214"/>
      <c r="AH561" s="2214"/>
      <c r="AI561" s="2214"/>
      <c r="AJ561" s="2214"/>
      <c r="AK561" s="500"/>
      <c r="AL561" s="2214"/>
      <c r="AM561" s="2214"/>
      <c r="AN561" s="2214"/>
      <c r="AO561" s="2214"/>
    </row>
    <row r="562" spans="1:70" ht="11.1" customHeight="1">
      <c r="A562" s="2471" t="s">
        <v>2214</v>
      </c>
      <c r="B562" s="593"/>
      <c r="C562" s="593"/>
      <c r="D562" s="593"/>
      <c r="E562" s="593"/>
      <c r="F562" s="499"/>
      <c r="G562" s="499"/>
      <c r="H562" s="499"/>
      <c r="I562" s="1610"/>
      <c r="J562" s="1610"/>
      <c r="K562" s="1610"/>
      <c r="L562" s="871"/>
      <c r="M562" s="500"/>
      <c r="N562" s="500"/>
      <c r="O562" s="500"/>
      <c r="P562" s="500"/>
      <c r="Q562" s="500"/>
      <c r="R562" s="500"/>
      <c r="S562" s="500"/>
      <c r="T562" s="500"/>
      <c r="U562" s="500"/>
      <c r="V562" s="500"/>
      <c r="W562" s="500"/>
      <c r="X562" s="500"/>
      <c r="Y562" s="1610"/>
      <c r="Z562" s="507"/>
      <c r="AA562" s="1610"/>
      <c r="AB562" s="1610"/>
      <c r="AC562" s="1610"/>
      <c r="AD562" s="1610"/>
      <c r="AE562" s="1610"/>
      <c r="AF562" s="1610"/>
      <c r="AG562" s="1610"/>
      <c r="AH562" s="1610"/>
      <c r="AI562" s="1610"/>
      <c r="AJ562" s="1610"/>
      <c r="AK562" s="1610"/>
      <c r="AL562" s="2214"/>
      <c r="AM562" s="2214"/>
      <c r="AN562" s="2214"/>
      <c r="AO562" s="2214"/>
    </row>
    <row r="563" spans="1:70" ht="11.1" customHeight="1">
      <c r="A563" s="1797" t="s">
        <v>2035</v>
      </c>
      <c r="B563" s="595"/>
      <c r="C563" s="595"/>
      <c r="D563" s="595"/>
      <c r="E563" s="595"/>
      <c r="F563" s="595"/>
      <c r="G563" s="595"/>
      <c r="H563" s="595"/>
      <c r="I563" s="500"/>
      <c r="J563" s="500"/>
      <c r="K563" s="500"/>
      <c r="L563" s="500"/>
      <c r="M563" s="500"/>
      <c r="N563" s="500"/>
      <c r="O563" s="500"/>
      <c r="P563" s="500"/>
      <c r="Q563" s="500"/>
      <c r="R563" s="500"/>
      <c r="S563" s="500"/>
      <c r="T563" s="500"/>
      <c r="U563" s="871"/>
      <c r="V563" s="500"/>
      <c r="W563" s="500"/>
      <c r="X563" s="500"/>
      <c r="Y563" s="500"/>
      <c r="Z563" s="500"/>
      <c r="AA563" s="500"/>
      <c r="AB563" s="500"/>
      <c r="AC563" s="500"/>
      <c r="AD563" s="500"/>
      <c r="AE563" s="500"/>
      <c r="AF563" s="500"/>
      <c r="AG563" s="500"/>
      <c r="AH563" s="500"/>
      <c r="AI563" s="500"/>
      <c r="AJ563" s="500"/>
      <c r="AK563" s="500"/>
      <c r="AL563" s="3163"/>
      <c r="AM563" s="3163"/>
      <c r="AN563" s="3163"/>
      <c r="AO563" s="3163"/>
    </row>
    <row r="564" spans="1:70" ht="11.1" customHeight="1">
      <c r="A564" s="2472" t="s">
        <v>858</v>
      </c>
      <c r="B564" s="593"/>
      <c r="C564" s="593"/>
      <c r="D564" s="593"/>
      <c r="E564" s="593"/>
      <c r="F564" s="593"/>
      <c r="G564" s="593"/>
      <c r="H564" s="593"/>
      <c r="I564" s="507"/>
      <c r="J564" s="507"/>
      <c r="K564" s="507"/>
      <c r="L564" s="507"/>
      <c r="M564" s="507"/>
      <c r="N564" s="507"/>
      <c r="O564" s="507"/>
      <c r="P564" s="507"/>
      <c r="Q564" s="507"/>
      <c r="R564" s="507"/>
      <c r="S564" s="507"/>
      <c r="T564" s="507"/>
      <c r="U564" s="1546"/>
      <c r="V564" s="507"/>
      <c r="W564" s="507"/>
      <c r="X564" s="507"/>
      <c r="Y564" s="507"/>
      <c r="Z564" s="507"/>
      <c r="AA564" s="507"/>
      <c r="AB564" s="507"/>
      <c r="AC564" s="507"/>
      <c r="AD564" s="507"/>
      <c r="AE564" s="507"/>
      <c r="AF564" s="507"/>
      <c r="AG564" s="507"/>
      <c r="AH564" s="507"/>
      <c r="AI564" s="507"/>
      <c r="AJ564" s="507"/>
      <c r="AK564" s="507"/>
      <c r="AL564" s="2214"/>
      <c r="AM564" s="2214"/>
      <c r="AN564" s="2214"/>
      <c r="AO564" s="2214"/>
    </row>
    <row r="565" spans="1:70" ht="11.1" customHeight="1">
      <c r="A565" s="228"/>
      <c r="B565" s="4"/>
      <c r="C565" s="4"/>
      <c r="D565" s="4"/>
      <c r="E565" s="711"/>
      <c r="F565" s="711"/>
      <c r="G565" s="711"/>
      <c r="H565" s="711"/>
      <c r="I565" s="4168"/>
      <c r="J565" s="4168"/>
      <c r="K565" s="4168"/>
      <c r="L565" s="4168"/>
      <c r="M565" s="4168"/>
      <c r="N565" s="651"/>
      <c r="O565" s="2214"/>
      <c r="P565" s="651"/>
      <c r="Q565" s="651"/>
      <c r="R565" s="651"/>
      <c r="S565" s="651"/>
      <c r="T565" s="651"/>
      <c r="U565" s="742"/>
      <c r="V565" s="651"/>
      <c r="W565" s="1854"/>
      <c r="X565" s="651"/>
      <c r="Y565" s="651"/>
      <c r="Z565" s="651"/>
      <c r="AA565" s="651"/>
      <c r="AB565" s="651"/>
      <c r="AC565" s="651"/>
      <c r="AD565" s="651"/>
      <c r="AE565" s="1854"/>
      <c r="AF565" s="2214"/>
      <c r="AG565" s="2214"/>
      <c r="AH565" s="2214"/>
      <c r="AI565" s="2214"/>
      <c r="AJ565" s="2214"/>
      <c r="AK565" s="2214"/>
      <c r="AL565" s="2214"/>
      <c r="AM565" s="2214"/>
      <c r="AN565" s="2214"/>
      <c r="AO565" s="2214"/>
    </row>
    <row r="566" spans="1:70" s="2059" customFormat="1" ht="12.95" customHeight="1">
      <c r="A566" s="6660" t="s">
        <v>2803</v>
      </c>
      <c r="B566" s="2856" t="s">
        <v>3663</v>
      </c>
      <c r="C566" s="2856"/>
      <c r="D566" s="2856"/>
      <c r="E566" s="2856"/>
      <c r="F566" s="2856"/>
      <c r="G566" s="2856"/>
      <c r="H566" s="2856"/>
      <c r="I566" s="780"/>
      <c r="J566" s="780"/>
      <c r="K566" s="780"/>
      <c r="L566" s="780"/>
      <c r="M566" s="780"/>
      <c r="N566" s="780"/>
      <c r="O566" s="780"/>
      <c r="P566" s="780"/>
      <c r="Q566" s="780"/>
      <c r="R566" s="2861"/>
      <c r="S566" s="2857"/>
      <c r="T566" s="781"/>
      <c r="U566" s="2858"/>
      <c r="V566" s="2859"/>
      <c r="W566" s="2859"/>
      <c r="X566" s="2859"/>
      <c r="Y566" s="2859"/>
      <c r="Z566" s="2860"/>
      <c r="AA566" s="2859"/>
      <c r="AB566" s="2859"/>
      <c r="AC566" s="2859"/>
      <c r="AD566" s="2859"/>
      <c r="AE566" s="2859"/>
      <c r="AF566" s="2859"/>
      <c r="AG566" s="2859"/>
      <c r="AH566" s="1545"/>
      <c r="AI566" s="781"/>
      <c r="AJ566" s="781"/>
      <c r="AK566" s="781"/>
      <c r="AL566" s="773"/>
      <c r="AM566" s="773"/>
      <c r="AN566" s="773"/>
      <c r="AO566" s="773"/>
    </row>
    <row r="567" spans="1:70" s="2059" customFormat="1" ht="12.95" customHeight="1">
      <c r="A567" s="6660"/>
      <c r="B567" s="1017" t="s">
        <v>3708</v>
      </c>
      <c r="C567" s="2856"/>
      <c r="D567" s="2856"/>
      <c r="E567" s="2856"/>
      <c r="F567" s="2856"/>
      <c r="G567" s="2856"/>
      <c r="H567" s="2856"/>
      <c r="I567" s="780"/>
      <c r="J567" s="780"/>
      <c r="K567" s="780"/>
      <c r="L567" s="780"/>
      <c r="M567" s="780"/>
      <c r="N567" s="780"/>
      <c r="O567" s="780"/>
      <c r="P567" s="780"/>
      <c r="Q567" s="780"/>
      <c r="R567" s="2861"/>
      <c r="S567" s="773"/>
      <c r="T567" s="781"/>
      <c r="U567" s="773"/>
      <c r="V567" s="773"/>
      <c r="W567" s="781"/>
      <c r="X567" s="781"/>
      <c r="Y567" s="781"/>
      <c r="Z567" s="2857"/>
      <c r="AA567" s="781"/>
      <c r="AB567" s="781"/>
      <c r="AC567" s="781"/>
      <c r="AD567" s="781"/>
      <c r="AE567" s="781"/>
      <c r="AF567" s="781"/>
      <c r="AG567" s="781"/>
      <c r="AH567" s="1743"/>
      <c r="AI567" s="1145"/>
      <c r="AJ567" s="781"/>
      <c r="AK567" s="781"/>
      <c r="AL567" s="773"/>
      <c r="AM567" s="773"/>
      <c r="AN567" s="773"/>
      <c r="AO567" s="773"/>
    </row>
    <row r="568" spans="1:70" s="2388" customFormat="1" ht="11.1" customHeight="1">
      <c r="A568" s="228"/>
      <c r="B568" s="711"/>
      <c r="C568" s="3260"/>
      <c r="D568" s="3260"/>
      <c r="E568" s="3260"/>
      <c r="F568" s="3260"/>
      <c r="G568" s="3260"/>
      <c r="H568" s="3260"/>
      <c r="I568" s="3233"/>
      <c r="J568" s="3233"/>
      <c r="K568" s="3233"/>
      <c r="L568" s="3233"/>
      <c r="M568" s="3233"/>
      <c r="N568" s="3233"/>
      <c r="O568" s="3233"/>
      <c r="P568" s="3233"/>
      <c r="Q568" s="3233"/>
      <c r="R568" s="3233"/>
      <c r="S568" s="3233"/>
      <c r="T568" s="3233"/>
      <c r="U568" s="4849"/>
      <c r="V568" s="3233"/>
      <c r="W568" s="3233"/>
      <c r="X568" s="3233"/>
      <c r="Y568" s="3233"/>
      <c r="Z568" s="3233"/>
      <c r="AA568" s="3233"/>
      <c r="AB568" s="3233"/>
      <c r="AC568" s="3233"/>
      <c r="AD568" s="3233"/>
      <c r="AE568" s="3233"/>
      <c r="AF568" s="3233"/>
      <c r="AG568" s="3233"/>
      <c r="AH568" s="3233"/>
      <c r="AI568" s="3233"/>
      <c r="AJ568" s="3233"/>
      <c r="AK568" s="3233"/>
      <c r="AL568" s="3233"/>
      <c r="AM568" s="3233"/>
      <c r="AN568" s="3233"/>
      <c r="AO568" s="3233"/>
      <c r="AP568" s="3163"/>
      <c r="AQ568" s="3163"/>
      <c r="AR568" s="3163"/>
      <c r="AS568" s="3163"/>
      <c r="AT568" s="3163"/>
      <c r="AU568" s="3163"/>
      <c r="AV568" s="3163"/>
      <c r="AW568" s="3163"/>
      <c r="AX568" s="3163"/>
      <c r="AY568" s="3163"/>
      <c r="AZ568" s="3163"/>
      <c r="BA568" s="3163"/>
      <c r="BB568" s="3163"/>
      <c r="BC568" s="3163"/>
      <c r="BD568" s="3163"/>
      <c r="BE568" s="3163"/>
      <c r="BF568" s="3163"/>
      <c r="BG568" s="3163"/>
      <c r="BH568" s="3163"/>
      <c r="BI568" s="3163"/>
      <c r="BJ568" s="3163"/>
      <c r="BK568" s="3163"/>
      <c r="BL568" s="3163"/>
      <c r="BM568" s="3163"/>
      <c r="BN568" s="3163"/>
      <c r="BO568" s="3163"/>
      <c r="BP568" s="3163"/>
      <c r="BQ568" s="3163"/>
      <c r="BR568" s="3163"/>
    </row>
    <row r="569" spans="1:70" s="3163" customFormat="1" ht="11.1" customHeight="1">
      <c r="A569" s="515"/>
      <c r="B569" s="1957"/>
      <c r="C569" s="5704"/>
      <c r="D569" s="5898"/>
      <c r="E569" s="943"/>
      <c r="F569" s="943"/>
      <c r="G569" s="943"/>
      <c r="H569" s="2527"/>
      <c r="I569" s="2527"/>
      <c r="J569" s="2527"/>
      <c r="K569" s="2527"/>
      <c r="L569" s="2527"/>
      <c r="M569" s="2528" t="s">
        <v>2796</v>
      </c>
      <c r="N569" s="4327"/>
      <c r="O569" s="4327"/>
      <c r="P569" s="4327"/>
      <c r="Q569" s="4168"/>
      <c r="R569" s="4327"/>
      <c r="S569" s="4327"/>
      <c r="T569" s="4327"/>
      <c r="U569" s="184"/>
      <c r="V569" s="4327"/>
      <c r="W569" s="4327"/>
      <c r="X569" s="4327"/>
      <c r="Y569" s="4327"/>
      <c r="Z569" s="4327"/>
      <c r="AA569" s="4327"/>
      <c r="AB569" s="4327"/>
      <c r="AC569" s="4168"/>
      <c r="AD569" s="4168"/>
      <c r="AE569" s="4168"/>
      <c r="AF569" s="4168"/>
      <c r="AG569" s="4168"/>
      <c r="AH569" s="4168"/>
      <c r="AI569" s="4168"/>
      <c r="AJ569" s="4168"/>
      <c r="AK569" s="4168"/>
      <c r="AL569" s="4168"/>
      <c r="AM569" s="4168"/>
      <c r="AN569" s="4168"/>
      <c r="AO569" s="4168"/>
    </row>
    <row r="570" spans="1:70" s="3163" customFormat="1" ht="11.1" customHeight="1">
      <c r="A570" s="5950"/>
      <c r="B570" s="3253"/>
      <c r="C570" s="3253"/>
      <c r="D570" s="2314"/>
      <c r="E570" s="4327"/>
      <c r="F570" s="4327"/>
      <c r="G570" s="4327"/>
      <c r="H570" s="1249"/>
      <c r="I570" s="1249"/>
      <c r="J570" s="2523"/>
      <c r="K570" s="2524" t="s">
        <v>2696</v>
      </c>
      <c r="L570" s="2314"/>
      <c r="M570" s="3335" t="s">
        <v>244</v>
      </c>
      <c r="N570" s="4327"/>
      <c r="O570" s="4327"/>
      <c r="P570" s="4327"/>
      <c r="Q570" s="4327"/>
      <c r="R570" s="4327"/>
      <c r="S570" s="4327"/>
      <c r="T570" s="4327"/>
      <c r="U570" s="184"/>
      <c r="V570" s="4327"/>
      <c r="W570" s="4327"/>
      <c r="X570" s="4327"/>
      <c r="Y570" s="4327"/>
      <c r="Z570" s="4327"/>
      <c r="AA570" s="4327"/>
      <c r="AB570" s="4327"/>
      <c r="AC570" s="4168"/>
      <c r="AD570" s="4168"/>
      <c r="AE570" s="4168"/>
      <c r="AF570" s="4168"/>
      <c r="AG570" s="4168"/>
      <c r="AH570" s="4168"/>
      <c r="AI570" s="4168"/>
      <c r="AJ570" s="4168"/>
      <c r="AK570" s="4168"/>
      <c r="AL570" s="4168"/>
      <c r="AM570" s="4168"/>
      <c r="AN570" s="4168"/>
      <c r="AO570" s="4168"/>
    </row>
    <row r="571" spans="1:70" s="4327" customFormat="1" ht="11.1" customHeight="1">
      <c r="A571" s="1961"/>
      <c r="B571" s="4346"/>
      <c r="C571" s="4346"/>
      <c r="D571" s="2315"/>
      <c r="E571" s="4352"/>
      <c r="F571" s="4352"/>
      <c r="G571" s="4352"/>
      <c r="H571" s="5886"/>
      <c r="I571" s="5886"/>
      <c r="J571" s="5886"/>
      <c r="K571" s="2524"/>
      <c r="L571" s="2314"/>
      <c r="M571" s="3335"/>
      <c r="N571" s="4352"/>
      <c r="O571" s="4352"/>
      <c r="P571" s="4352"/>
      <c r="Q571" s="4352"/>
      <c r="R571" s="4352"/>
      <c r="S571" s="4352"/>
      <c r="T571" s="4352"/>
      <c r="U571" s="521"/>
      <c r="V571" s="4352"/>
      <c r="W571" s="4352"/>
      <c r="X571" s="4352"/>
      <c r="Y571" s="4352"/>
      <c r="Z571" s="4352"/>
      <c r="AA571" s="4352"/>
      <c r="AB571" s="4352"/>
      <c r="AC571" s="650"/>
      <c r="AD571" s="650"/>
      <c r="AE571" s="650"/>
      <c r="AF571" s="650"/>
      <c r="AG571" s="650"/>
      <c r="AH571" s="650"/>
      <c r="AI571" s="650"/>
      <c r="AJ571" s="650"/>
      <c r="AK571" s="650"/>
      <c r="AL571" s="650"/>
      <c r="AM571" s="650"/>
      <c r="AN571" s="650"/>
      <c r="AO571" s="650"/>
    </row>
    <row r="572" spans="1:70" s="3163" customFormat="1" ht="11.1" customHeight="1">
      <c r="A572" s="1258" t="s">
        <v>244</v>
      </c>
      <c r="B572" s="1466" t="s">
        <v>2790</v>
      </c>
      <c r="H572" s="1466"/>
      <c r="I572" s="1466"/>
      <c r="J572" s="1466"/>
      <c r="K572" s="3334">
        <v>284.89999999999998</v>
      </c>
      <c r="L572" s="1466"/>
      <c r="M572" s="2520">
        <v>94.8</v>
      </c>
      <c r="N572" s="4327"/>
      <c r="O572" s="4327"/>
      <c r="P572" s="4327"/>
      <c r="Q572" s="4327"/>
      <c r="R572" s="4327"/>
      <c r="S572" s="4327"/>
      <c r="T572" s="2389"/>
      <c r="U572" s="184"/>
      <c r="V572" s="4327"/>
      <c r="W572" s="4327"/>
      <c r="X572" s="4327"/>
      <c r="Y572" s="4327"/>
      <c r="Z572" s="4327"/>
      <c r="AA572" s="4327"/>
      <c r="AB572" s="4327"/>
      <c r="AC572" s="4168"/>
      <c r="AD572" s="4168"/>
      <c r="AE572" s="4168"/>
      <c r="AF572" s="4168"/>
      <c r="AG572" s="4168"/>
      <c r="AH572" s="4168"/>
      <c r="AI572" s="4168"/>
      <c r="AJ572" s="4168"/>
      <c r="AK572" s="4168"/>
      <c r="AL572" s="4168"/>
      <c r="AM572" s="4168"/>
      <c r="AN572" s="4168"/>
      <c r="AO572" s="4168"/>
    </row>
    <row r="573" spans="1:70" s="3163" customFormat="1" ht="11.1" customHeight="1">
      <c r="A573" s="552">
        <v>2020</v>
      </c>
      <c r="B573" s="1466" t="s">
        <v>2791</v>
      </c>
      <c r="H573" s="1466"/>
      <c r="I573" s="1466"/>
      <c r="J573" s="1466"/>
      <c r="K573" s="3334">
        <v>268.60000000000002</v>
      </c>
      <c r="L573" s="1466"/>
      <c r="M573" s="2520">
        <v>89.4</v>
      </c>
      <c r="N573" s="4327"/>
      <c r="O573" s="4327"/>
      <c r="P573" s="4327"/>
      <c r="Q573" s="4327"/>
      <c r="R573" s="4327"/>
      <c r="S573" s="4327"/>
      <c r="T573" s="2389"/>
      <c r="U573" s="184"/>
      <c r="V573" s="4327"/>
      <c r="W573" s="4327"/>
      <c r="X573" s="4327"/>
      <c r="Y573" s="4327"/>
      <c r="Z573" s="4327"/>
      <c r="AA573" s="4327"/>
      <c r="AB573" s="4327"/>
      <c r="AC573" s="4168"/>
      <c r="AD573" s="4168"/>
      <c r="AE573" s="4168"/>
      <c r="AF573" s="4168"/>
      <c r="AG573" s="4168"/>
      <c r="AH573" s="4168"/>
      <c r="AI573" s="4168"/>
      <c r="AJ573" s="4168"/>
      <c r="AK573" s="4168"/>
      <c r="AL573" s="4168"/>
      <c r="AM573" s="4168"/>
      <c r="AN573" s="4168"/>
      <c r="AO573" s="4168"/>
    </row>
    <row r="574" spans="1:70" s="3163" customFormat="1" ht="11.1" customHeight="1">
      <c r="A574" s="1961"/>
      <c r="B574" s="1466" t="s">
        <v>2792</v>
      </c>
      <c r="H574" s="1466"/>
      <c r="I574" s="1466"/>
      <c r="J574" s="1466"/>
      <c r="K574" s="3334">
        <v>275.39999999999998</v>
      </c>
      <c r="L574" s="1466"/>
      <c r="M574" s="2520">
        <v>91.7</v>
      </c>
      <c r="N574" s="4327"/>
      <c r="O574" s="4327"/>
      <c r="P574" s="4327"/>
      <c r="Q574" s="4327"/>
      <c r="R574" s="4327"/>
      <c r="S574" s="4327"/>
      <c r="T574" s="2389"/>
      <c r="U574" s="184"/>
      <c r="V574" s="4327"/>
      <c r="W574" s="4327"/>
      <c r="X574" s="4327"/>
      <c r="Y574" s="4327"/>
      <c r="Z574" s="4327"/>
      <c r="AA574" s="4327"/>
      <c r="AB574" s="4327"/>
      <c r="AC574" s="4168"/>
      <c r="AD574" s="4168"/>
      <c r="AE574" s="4168"/>
      <c r="AF574" s="4168"/>
      <c r="AG574" s="4168"/>
      <c r="AH574" s="4168"/>
      <c r="AI574" s="4168"/>
      <c r="AJ574" s="4168"/>
      <c r="AK574" s="4168"/>
      <c r="AL574" s="4168"/>
      <c r="AM574" s="4168"/>
      <c r="AN574" s="4168"/>
      <c r="AO574" s="4168"/>
    </row>
    <row r="575" spans="1:70" s="3163" customFormat="1" ht="11.1" customHeight="1">
      <c r="A575" s="1961"/>
      <c r="B575" s="3163" t="s">
        <v>2793</v>
      </c>
      <c r="H575" s="1466"/>
      <c r="I575" s="1466"/>
      <c r="J575" s="1466"/>
      <c r="K575" s="3334">
        <v>256.39999999999998</v>
      </c>
      <c r="L575" s="1466"/>
      <c r="M575" s="2520">
        <v>85.3</v>
      </c>
      <c r="N575" s="4327"/>
      <c r="O575" s="4327"/>
      <c r="P575" s="4327"/>
      <c r="Q575" s="4327"/>
      <c r="R575" s="4327"/>
      <c r="S575" s="4327"/>
      <c r="T575" s="2389"/>
      <c r="U575" s="184"/>
      <c r="V575" s="4327"/>
      <c r="W575" s="4327"/>
      <c r="X575" s="4327"/>
      <c r="Y575" s="4327"/>
      <c r="Z575" s="4327"/>
      <c r="AA575" s="4327"/>
      <c r="AB575" s="4327"/>
      <c r="AC575" s="4168"/>
      <c r="AD575" s="4168"/>
      <c r="AE575" s="4168"/>
      <c r="AF575" s="4168"/>
      <c r="AG575" s="4168"/>
      <c r="AH575" s="4168"/>
      <c r="AI575" s="4168"/>
      <c r="AJ575" s="4168"/>
      <c r="AK575" s="4168"/>
      <c r="AL575" s="4168"/>
      <c r="AM575" s="4168"/>
      <c r="AN575" s="4168"/>
      <c r="AO575" s="4168"/>
    </row>
    <row r="576" spans="1:70" s="3163" customFormat="1" ht="11.1" customHeight="1">
      <c r="A576" s="1961"/>
      <c r="B576" s="1240" t="s">
        <v>3796</v>
      </c>
      <c r="H576" s="1466"/>
      <c r="I576" s="1466"/>
      <c r="J576" s="1466"/>
      <c r="K576" s="1145"/>
      <c r="L576" s="4327"/>
      <c r="M576" s="943"/>
      <c r="N576" s="4327"/>
      <c r="O576" s="4327"/>
      <c r="P576" s="4327"/>
      <c r="Q576" s="4327"/>
      <c r="R576" s="4327"/>
      <c r="S576" s="4327"/>
      <c r="T576" s="2389"/>
      <c r="U576" s="184"/>
      <c r="V576" s="4327"/>
      <c r="W576" s="4327"/>
      <c r="X576" s="4327"/>
      <c r="Y576" s="4327"/>
      <c r="Z576" s="4327"/>
      <c r="AA576" s="4327"/>
      <c r="AB576" s="4327"/>
      <c r="AC576" s="4168"/>
      <c r="AD576" s="4168"/>
      <c r="AE576" s="4168"/>
      <c r="AF576" s="4168"/>
      <c r="AG576" s="4168"/>
      <c r="AH576" s="4168"/>
      <c r="AI576" s="4168"/>
      <c r="AJ576" s="4168"/>
      <c r="AK576" s="4168"/>
      <c r="AL576" s="4168"/>
      <c r="AM576" s="4168"/>
      <c r="AN576" s="4168"/>
      <c r="AO576" s="4168"/>
    </row>
    <row r="577" spans="1:70" s="3163" customFormat="1" ht="11.1" customHeight="1">
      <c r="A577" s="1961"/>
      <c r="B577" s="1240" t="s">
        <v>3158</v>
      </c>
      <c r="C577" s="1240"/>
      <c r="D577" s="1240"/>
      <c r="E577" s="1240"/>
      <c r="F577" s="1240"/>
      <c r="G577" s="1240"/>
      <c r="H577" s="1240"/>
      <c r="I577" s="1240"/>
      <c r="J577" s="1240"/>
      <c r="K577" s="3334">
        <v>231.2</v>
      </c>
      <c r="L577" s="1466"/>
      <c r="M577" s="2520">
        <v>77</v>
      </c>
      <c r="N577" s="4327"/>
      <c r="O577" s="4327"/>
      <c r="P577" s="4327"/>
      <c r="Q577" s="4327"/>
      <c r="R577" s="4327"/>
      <c r="S577" s="4327"/>
      <c r="T577" s="2389"/>
      <c r="U577" s="184"/>
      <c r="V577" s="4327"/>
      <c r="W577" s="4327"/>
      <c r="X577" s="4327"/>
      <c r="Y577" s="4327"/>
      <c r="Z577" s="4327"/>
      <c r="AA577" s="4327"/>
      <c r="AB577" s="4327"/>
      <c r="AC577" s="4168"/>
      <c r="AD577" s="4168"/>
      <c r="AE577" s="4168"/>
      <c r="AF577" s="4168"/>
      <c r="AG577" s="4168"/>
      <c r="AH577" s="4168"/>
      <c r="AI577" s="4168"/>
      <c r="AJ577" s="4168"/>
      <c r="AK577" s="4168"/>
      <c r="AL577" s="4168"/>
      <c r="AM577" s="4168"/>
      <c r="AN577" s="4168"/>
      <c r="AO577" s="4168"/>
    </row>
    <row r="578" spans="1:70" s="3163" customFormat="1" ht="11.1" customHeight="1">
      <c r="A578" s="1961"/>
      <c r="B578" s="1466" t="s">
        <v>2794</v>
      </c>
      <c r="H578" s="1466"/>
      <c r="I578" s="1466"/>
      <c r="J578" s="1466"/>
      <c r="K578" s="3334">
        <v>216.1</v>
      </c>
      <c r="L578" s="1466"/>
      <c r="M578" s="2520">
        <v>71.900000000000006</v>
      </c>
      <c r="N578" s="4327"/>
      <c r="O578" s="4327"/>
      <c r="P578" s="4327"/>
      <c r="Q578" s="4327"/>
      <c r="R578" s="4327"/>
      <c r="S578" s="4327"/>
      <c r="T578" s="2389"/>
      <c r="U578" s="184"/>
      <c r="V578" s="2499"/>
      <c r="W578" s="4327"/>
      <c r="X578" s="4327"/>
      <c r="Y578" s="4327"/>
      <c r="Z578" s="4327"/>
      <c r="AA578" s="4327"/>
      <c r="AB578" s="4327"/>
      <c r="AC578" s="4168"/>
      <c r="AD578" s="4168"/>
      <c r="AE578" s="4168"/>
      <c r="AF578" s="4168"/>
      <c r="AG578" s="4168"/>
      <c r="AH578" s="4168"/>
      <c r="AI578" s="4168"/>
      <c r="AJ578" s="4168"/>
      <c r="AK578" s="4168"/>
      <c r="AL578" s="4168"/>
      <c r="AM578" s="4168"/>
      <c r="AN578" s="4168"/>
      <c r="AO578" s="4168"/>
    </row>
    <row r="579" spans="1:70" s="3163" customFormat="1" ht="11.1" customHeight="1">
      <c r="A579" s="564"/>
      <c r="B579" s="2112" t="s">
        <v>2795</v>
      </c>
      <c r="C579" s="2165"/>
      <c r="D579" s="2165"/>
      <c r="E579" s="2165"/>
      <c r="F579" s="2165"/>
      <c r="G579" s="2165"/>
      <c r="H579" s="3610"/>
      <c r="I579" s="3610"/>
      <c r="J579" s="3610"/>
      <c r="K579" s="3883">
        <v>231.9</v>
      </c>
      <c r="L579" s="3610"/>
      <c r="M579" s="2520">
        <v>77.099999999999994</v>
      </c>
      <c r="N579" s="4327"/>
      <c r="O579" s="4327"/>
      <c r="P579" s="4327"/>
      <c r="Q579" s="4327"/>
      <c r="R579" s="4327"/>
      <c r="S579" s="4327"/>
      <c r="T579" s="2389"/>
      <c r="U579" s="184"/>
      <c r="V579" s="4327"/>
      <c r="W579" s="4327"/>
      <c r="X579" s="4327"/>
      <c r="Y579" s="4327"/>
      <c r="Z579" s="4327"/>
      <c r="AA579" s="4327"/>
      <c r="AB579" s="4327"/>
      <c r="AC579" s="4168"/>
      <c r="AD579" s="4168"/>
      <c r="AE579" s="4168"/>
      <c r="AF579" s="4168"/>
      <c r="AG579" s="4168"/>
      <c r="AH579" s="4168"/>
      <c r="AI579" s="4168"/>
      <c r="AJ579" s="4168"/>
      <c r="AK579" s="4168"/>
      <c r="AL579" s="4168"/>
      <c r="AM579" s="4168"/>
      <c r="AN579" s="4168"/>
      <c r="AO579" s="4168"/>
    </row>
    <row r="580" spans="1:70" s="3163" customFormat="1" ht="11.1" customHeight="1">
      <c r="A580" s="228"/>
      <c r="B580" s="711"/>
      <c r="C580" s="711"/>
      <c r="D580" s="711"/>
      <c r="E580" s="711"/>
      <c r="F580" s="711"/>
      <c r="G580" s="711"/>
      <c r="H580" s="711"/>
      <c r="I580" s="4168"/>
      <c r="J580" s="4168"/>
      <c r="K580" s="4168"/>
      <c r="L580" s="4168"/>
      <c r="M580" s="935"/>
      <c r="N580" s="5851"/>
      <c r="O580" s="5851"/>
      <c r="P580" s="5851"/>
      <c r="Q580" s="935"/>
      <c r="R580" s="5851"/>
      <c r="S580" s="5851"/>
      <c r="T580" s="5851"/>
      <c r="U580" s="5899"/>
      <c r="V580" s="5851"/>
      <c r="W580" s="5851"/>
      <c r="X580" s="5851"/>
      <c r="Y580" s="5851"/>
      <c r="Z580" s="5851"/>
      <c r="AA580" s="5851"/>
      <c r="AB580" s="5851"/>
      <c r="AC580" s="935"/>
      <c r="AD580" s="935"/>
      <c r="AE580" s="935"/>
      <c r="AF580" s="935"/>
      <c r="AG580" s="935"/>
      <c r="AH580" s="935"/>
      <c r="AI580" s="935"/>
      <c r="AJ580" s="935"/>
      <c r="AK580" s="935"/>
      <c r="AL580" s="935"/>
      <c r="AM580" s="935"/>
      <c r="AN580" s="935"/>
      <c r="AO580" s="935"/>
    </row>
    <row r="581" spans="1:70" s="2388" customFormat="1" ht="11.1" customHeight="1">
      <c r="A581" s="515"/>
      <c r="B581" s="1957"/>
      <c r="C581" s="1957"/>
      <c r="D581" s="2517"/>
      <c r="E581" s="2590"/>
      <c r="F581" s="2590"/>
      <c r="G581" s="2590"/>
      <c r="H581" s="2692"/>
      <c r="I581" s="2692"/>
      <c r="J581" s="2692"/>
      <c r="K581" s="2692"/>
      <c r="L581" s="2692"/>
      <c r="M581" s="2528" t="s">
        <v>2796</v>
      </c>
      <c r="N581" s="4327"/>
      <c r="O581" s="4327"/>
      <c r="P581" s="4327"/>
      <c r="Q581" s="4168"/>
      <c r="R581" s="4327"/>
      <c r="S581" s="4327"/>
      <c r="T581" s="4327"/>
      <c r="U581" s="184"/>
      <c r="V581" s="4327"/>
      <c r="W581" s="4327"/>
      <c r="X581" s="4327"/>
      <c r="Y581" s="4327"/>
      <c r="Z581" s="4327"/>
      <c r="AA581" s="4327"/>
      <c r="AB581" s="4327"/>
      <c r="AC581" s="4168"/>
      <c r="AD581" s="4168"/>
      <c r="AE581" s="4168"/>
      <c r="AF581" s="4168"/>
      <c r="AG581" s="4168"/>
      <c r="AH581" s="4168"/>
      <c r="AI581" s="4168"/>
      <c r="AJ581" s="4168"/>
      <c r="AK581" s="4168"/>
      <c r="AL581" s="4168"/>
      <c r="AM581" s="4168"/>
      <c r="AN581" s="4168"/>
      <c r="AO581" s="4168"/>
      <c r="AP581" s="3163"/>
      <c r="AQ581" s="3163"/>
      <c r="AR581" s="3163"/>
      <c r="AS581" s="3163"/>
      <c r="AT581" s="3163"/>
      <c r="AU581" s="3163"/>
      <c r="AV581" s="3163"/>
      <c r="AW581" s="3163"/>
      <c r="AX581" s="3163"/>
      <c r="AY581" s="3163"/>
      <c r="AZ581" s="3163"/>
      <c r="BA581" s="3163"/>
      <c r="BB581" s="3163"/>
      <c r="BC581" s="3163"/>
      <c r="BD581" s="3163"/>
      <c r="BE581" s="3163"/>
      <c r="BF581" s="3163"/>
      <c r="BG581" s="3163"/>
      <c r="BH581" s="3163"/>
      <c r="BI581" s="3163"/>
      <c r="BJ581" s="3163"/>
      <c r="BK581" s="3163"/>
      <c r="BL581" s="3163"/>
      <c r="BM581" s="3163"/>
      <c r="BN581" s="3163"/>
      <c r="BO581" s="3163"/>
      <c r="BP581" s="3163"/>
      <c r="BQ581" s="3163"/>
      <c r="BR581" s="3163"/>
    </row>
    <row r="582" spans="1:70" s="2388" customFormat="1" ht="11.1" customHeight="1">
      <c r="A582" s="564"/>
      <c r="B582" s="1906"/>
      <c r="C582" s="1906"/>
      <c r="D582" s="2893"/>
      <c r="E582" s="2165"/>
      <c r="F582" s="2165"/>
      <c r="G582" s="2165"/>
      <c r="H582" s="5862"/>
      <c r="I582" s="5862"/>
      <c r="J582" s="3887"/>
      <c r="K582" s="2524" t="s">
        <v>2696</v>
      </c>
      <c r="L582" s="2314"/>
      <c r="M582" s="3335" t="s">
        <v>244</v>
      </c>
      <c r="N582" s="4327"/>
      <c r="O582" s="4327"/>
      <c r="P582" s="4327"/>
      <c r="Q582" s="4327"/>
      <c r="R582" s="4327"/>
      <c r="S582" s="4327"/>
      <c r="T582" s="4327"/>
      <c r="U582" s="184"/>
      <c r="V582" s="4327"/>
      <c r="W582" s="4327"/>
      <c r="X582" s="4327"/>
      <c r="Y582" s="4327"/>
      <c r="Z582" s="4327"/>
      <c r="AA582" s="4327"/>
      <c r="AB582" s="4327"/>
      <c r="AC582" s="4168"/>
      <c r="AD582" s="4168"/>
      <c r="AE582" s="4168"/>
      <c r="AF582" s="4168"/>
      <c r="AG582" s="4168"/>
      <c r="AH582" s="4168"/>
      <c r="AI582" s="4168"/>
      <c r="AJ582" s="4168"/>
      <c r="AK582" s="4168"/>
      <c r="AL582" s="4168"/>
      <c r="AM582" s="4168"/>
      <c r="AN582" s="4168"/>
      <c r="AO582" s="4168"/>
      <c r="AP582" s="3163"/>
      <c r="AQ582" s="3163"/>
      <c r="AR582" s="3163"/>
      <c r="AS582" s="3163"/>
      <c r="AT582" s="3163"/>
      <c r="AU582" s="3163"/>
      <c r="AV582" s="3163"/>
      <c r="AW582" s="3163"/>
      <c r="AX582" s="3163"/>
      <c r="AY582" s="3163"/>
      <c r="AZ582" s="3163"/>
      <c r="BA582" s="3163"/>
      <c r="BB582" s="3163"/>
      <c r="BC582" s="3163"/>
      <c r="BD582" s="3163"/>
      <c r="BE582" s="3163"/>
      <c r="BF582" s="3163"/>
      <c r="BG582" s="3163"/>
      <c r="BH582" s="3163"/>
      <c r="BI582" s="3163"/>
      <c r="BJ582" s="3163"/>
      <c r="BK582" s="3163"/>
      <c r="BL582" s="3163"/>
      <c r="BM582" s="3163"/>
      <c r="BN582" s="3163"/>
      <c r="BO582" s="3163"/>
      <c r="BP582" s="3163"/>
      <c r="BQ582" s="3163"/>
      <c r="BR582" s="3163"/>
    </row>
    <row r="583" spans="1:70" s="2388" customFormat="1" ht="11.1" customHeight="1">
      <c r="A583" s="1961"/>
      <c r="B583" s="2311"/>
      <c r="C583" s="2311"/>
      <c r="D583" s="2314"/>
      <c r="H583" s="1249"/>
      <c r="I583" s="1249"/>
      <c r="J583" s="1249"/>
      <c r="K583" s="2524"/>
      <c r="L583" s="2314"/>
      <c r="M583" s="3335"/>
      <c r="N583" s="4327"/>
      <c r="O583" s="4327"/>
      <c r="P583" s="4327"/>
      <c r="Q583" s="4327"/>
      <c r="R583" s="4327"/>
      <c r="S583" s="4327"/>
      <c r="T583" s="4327"/>
      <c r="U583" s="184"/>
      <c r="V583" s="4327"/>
      <c r="W583" s="4327"/>
      <c r="X583" s="4327"/>
      <c r="Y583" s="4327"/>
      <c r="Z583" s="4327"/>
      <c r="AA583" s="4327"/>
      <c r="AB583" s="4327"/>
      <c r="AC583" s="4168"/>
      <c r="AD583" s="4168"/>
      <c r="AE583" s="4168"/>
      <c r="AF583" s="4168"/>
      <c r="AG583" s="4168"/>
      <c r="AH583" s="4168"/>
      <c r="AI583" s="4168"/>
      <c r="AJ583" s="4168"/>
      <c r="AK583" s="4168"/>
      <c r="AL583" s="4168"/>
      <c r="AM583" s="4168"/>
      <c r="AN583" s="4168"/>
      <c r="AO583" s="4168"/>
      <c r="AP583" s="3163"/>
      <c r="AQ583" s="3163"/>
      <c r="AR583" s="3163"/>
      <c r="AS583" s="3163"/>
      <c r="AT583" s="3163"/>
      <c r="AU583" s="3163"/>
      <c r="AV583" s="3163"/>
      <c r="AW583" s="3163"/>
      <c r="AX583" s="3163"/>
      <c r="AY583" s="3163"/>
      <c r="AZ583" s="3163"/>
      <c r="BA583" s="3163"/>
      <c r="BB583" s="3163"/>
      <c r="BC583" s="3163"/>
      <c r="BD583" s="3163"/>
      <c r="BE583" s="3163"/>
      <c r="BF583" s="3163"/>
      <c r="BG583" s="3163"/>
      <c r="BH583" s="3163"/>
      <c r="BI583" s="3163"/>
      <c r="BJ583" s="3163"/>
      <c r="BK583" s="3163"/>
      <c r="BL583" s="3163"/>
      <c r="BM583" s="3163"/>
      <c r="BN583" s="3163"/>
      <c r="BO583" s="3163"/>
      <c r="BP583" s="3163"/>
      <c r="BQ583" s="3163"/>
      <c r="BR583" s="3163"/>
    </row>
    <row r="584" spans="1:70" s="2388" customFormat="1" ht="11.1" customHeight="1">
      <c r="A584" s="1258" t="s">
        <v>244</v>
      </c>
      <c r="B584" s="1466" t="s">
        <v>2790</v>
      </c>
      <c r="H584" s="1466"/>
      <c r="I584" s="1466"/>
      <c r="J584" s="1466"/>
      <c r="K584" s="3334">
        <v>279.3</v>
      </c>
      <c r="L584" s="1466"/>
      <c r="M584" s="2520">
        <v>93</v>
      </c>
      <c r="N584" s="4327"/>
      <c r="O584" s="4327"/>
      <c r="P584" s="4327"/>
      <c r="Q584" s="4327"/>
      <c r="R584" s="4327"/>
      <c r="S584" s="4327"/>
      <c r="T584" s="2389"/>
      <c r="U584" s="184"/>
      <c r="V584" s="4327"/>
      <c r="W584" s="4327"/>
      <c r="X584" s="4327"/>
      <c r="Y584" s="4327"/>
      <c r="Z584" s="4327"/>
      <c r="AA584" s="4327"/>
      <c r="AB584" s="4327"/>
      <c r="AC584" s="4168"/>
      <c r="AD584" s="4168"/>
      <c r="AE584" s="4168"/>
      <c r="AF584" s="4168"/>
      <c r="AG584" s="4168"/>
      <c r="AH584" s="4168"/>
      <c r="AI584" s="4168"/>
      <c r="AJ584" s="4168"/>
      <c r="AK584" s="4168"/>
      <c r="AL584" s="4168"/>
      <c r="AM584" s="4168"/>
      <c r="AN584" s="4168"/>
      <c r="AO584" s="4168"/>
      <c r="AP584" s="3163"/>
      <c r="AQ584" s="3163"/>
      <c r="AR584" s="3163"/>
      <c r="AS584" s="3163"/>
      <c r="AT584" s="3163"/>
      <c r="AU584" s="3163"/>
      <c r="AV584" s="3163"/>
      <c r="AW584" s="3163"/>
      <c r="AX584" s="3163"/>
      <c r="AY584" s="3163"/>
      <c r="AZ584" s="3163"/>
      <c r="BA584" s="3163"/>
      <c r="BB584" s="3163"/>
      <c r="BC584" s="3163"/>
      <c r="BD584" s="3163"/>
      <c r="BE584" s="3163"/>
      <c r="BF584" s="3163"/>
      <c r="BG584" s="3163"/>
      <c r="BH584" s="3163"/>
      <c r="BI584" s="3163"/>
      <c r="BJ584" s="3163"/>
      <c r="BK584" s="3163"/>
      <c r="BL584" s="3163"/>
      <c r="BM584" s="3163"/>
      <c r="BN584" s="3163"/>
      <c r="BO584" s="3163"/>
      <c r="BP584" s="3163"/>
      <c r="BQ584" s="3163"/>
      <c r="BR584" s="3163"/>
    </row>
    <row r="585" spans="1:70" s="2388" customFormat="1" ht="11.1" customHeight="1">
      <c r="A585" s="552">
        <v>2019</v>
      </c>
      <c r="B585" s="1466" t="s">
        <v>2791</v>
      </c>
      <c r="H585" s="1466"/>
      <c r="I585" s="1466"/>
      <c r="J585" s="1466"/>
      <c r="K585" s="3334">
        <v>266.3</v>
      </c>
      <c r="L585" s="1466"/>
      <c r="M585" s="2520">
        <v>88.7</v>
      </c>
      <c r="N585" s="4327"/>
      <c r="O585" s="4327"/>
      <c r="P585" s="4327"/>
      <c r="Q585" s="4327"/>
      <c r="R585" s="4327"/>
      <c r="S585" s="4327"/>
      <c r="T585" s="2389"/>
      <c r="U585" s="184"/>
      <c r="V585" s="4327"/>
      <c r="W585" s="4327"/>
      <c r="X585" s="4327"/>
      <c r="Y585" s="4327"/>
      <c r="Z585" s="4327"/>
      <c r="AA585" s="4327"/>
      <c r="AB585" s="4327"/>
      <c r="AC585" s="4168"/>
      <c r="AD585" s="4168"/>
      <c r="AE585" s="4168"/>
      <c r="AF585" s="4168"/>
      <c r="AG585" s="4168"/>
      <c r="AH585" s="4168"/>
      <c r="AI585" s="4168"/>
      <c r="AJ585" s="4168"/>
      <c r="AK585" s="4168"/>
      <c r="AL585" s="4168"/>
      <c r="AM585" s="4168"/>
      <c r="AN585" s="4168"/>
      <c r="AO585" s="4168"/>
      <c r="AP585" s="3163"/>
      <c r="AQ585" s="3163"/>
      <c r="AR585" s="3163"/>
      <c r="AS585" s="3163"/>
      <c r="AT585" s="3163"/>
      <c r="AU585" s="3163"/>
      <c r="AV585" s="3163"/>
      <c r="AW585" s="3163"/>
      <c r="AX585" s="3163"/>
      <c r="AY585" s="3163"/>
      <c r="AZ585" s="3163"/>
      <c r="BA585" s="3163"/>
      <c r="BB585" s="3163"/>
      <c r="BC585" s="3163"/>
      <c r="BD585" s="3163"/>
      <c r="BE585" s="3163"/>
      <c r="BF585" s="3163"/>
      <c r="BG585" s="3163"/>
      <c r="BH585" s="3163"/>
      <c r="BI585" s="3163"/>
      <c r="BJ585" s="3163"/>
      <c r="BK585" s="3163"/>
      <c r="BL585" s="3163"/>
      <c r="BM585" s="3163"/>
      <c r="BN585" s="3163"/>
      <c r="BO585" s="3163"/>
      <c r="BP585" s="3163"/>
      <c r="BQ585" s="3163"/>
      <c r="BR585" s="3163"/>
    </row>
    <row r="586" spans="1:70" s="2388" customFormat="1" ht="11.1" customHeight="1">
      <c r="A586" s="1961"/>
      <c r="B586" s="1466" t="s">
        <v>2792</v>
      </c>
      <c r="H586" s="1466"/>
      <c r="I586" s="1466"/>
      <c r="J586" s="1466"/>
      <c r="K586" s="3334">
        <v>264.3</v>
      </c>
      <c r="L586" s="1466"/>
      <c r="M586" s="2520">
        <v>88</v>
      </c>
      <c r="N586" s="4327"/>
      <c r="O586" s="4327"/>
      <c r="P586" s="4327"/>
      <c r="Q586" s="4327"/>
      <c r="R586" s="4327"/>
      <c r="S586" s="4327"/>
      <c r="T586" s="2389"/>
      <c r="U586" s="184"/>
      <c r="V586" s="4327"/>
      <c r="W586" s="4327"/>
      <c r="X586" s="4327"/>
      <c r="Y586" s="4327"/>
      <c r="Z586" s="4327"/>
      <c r="AA586" s="4327"/>
      <c r="AB586" s="4327"/>
      <c r="AC586" s="4168"/>
      <c r="AD586" s="4168"/>
      <c r="AE586" s="4168"/>
      <c r="AF586" s="4168"/>
      <c r="AG586" s="4168"/>
      <c r="AH586" s="4168"/>
      <c r="AI586" s="4168"/>
      <c r="AJ586" s="4168"/>
      <c r="AK586" s="4168"/>
      <c r="AL586" s="4168"/>
      <c r="AM586" s="4168"/>
      <c r="AN586" s="4168"/>
      <c r="AO586" s="4168"/>
      <c r="AP586" s="3163"/>
      <c r="AQ586" s="3163"/>
      <c r="AR586" s="3163"/>
      <c r="AS586" s="3163"/>
      <c r="AT586" s="3163"/>
      <c r="AU586" s="3163"/>
      <c r="AV586" s="3163"/>
      <c r="AW586" s="3163"/>
      <c r="AX586" s="3163"/>
      <c r="AY586" s="3163"/>
      <c r="AZ586" s="3163"/>
      <c r="BA586" s="3163"/>
      <c r="BB586" s="3163"/>
      <c r="BC586" s="3163"/>
      <c r="BD586" s="3163"/>
      <c r="BE586" s="3163"/>
      <c r="BF586" s="3163"/>
      <c r="BG586" s="3163"/>
      <c r="BH586" s="3163"/>
      <c r="BI586" s="3163"/>
      <c r="BJ586" s="3163"/>
      <c r="BK586" s="3163"/>
      <c r="BL586" s="3163"/>
      <c r="BM586" s="3163"/>
      <c r="BN586" s="3163"/>
      <c r="BO586" s="3163"/>
      <c r="BP586" s="3163"/>
      <c r="BQ586" s="3163"/>
      <c r="BR586" s="3163"/>
    </row>
    <row r="587" spans="1:70" s="2388" customFormat="1" ht="11.1" customHeight="1">
      <c r="A587" s="1961"/>
      <c r="B587" s="2388" t="s">
        <v>2793</v>
      </c>
      <c r="H587" s="1466"/>
      <c r="I587" s="1466"/>
      <c r="J587" s="1466"/>
      <c r="K587" s="3334">
        <v>250.5</v>
      </c>
      <c r="L587" s="1466"/>
      <c r="M587" s="2520">
        <v>83.4</v>
      </c>
      <c r="N587" s="4327"/>
      <c r="O587" s="4327"/>
      <c r="P587" s="4327"/>
      <c r="Q587" s="4327"/>
      <c r="R587" s="4327"/>
      <c r="S587" s="4327"/>
      <c r="T587" s="2389"/>
      <c r="U587" s="184"/>
      <c r="V587" s="4327"/>
      <c r="W587" s="4327"/>
      <c r="X587" s="4327"/>
      <c r="Y587" s="4327"/>
      <c r="Z587" s="4327"/>
      <c r="AA587" s="4327"/>
      <c r="AB587" s="4327"/>
      <c r="AC587" s="4168"/>
      <c r="AD587" s="4168"/>
      <c r="AE587" s="4168"/>
      <c r="AF587" s="4168"/>
      <c r="AG587" s="4168"/>
      <c r="AH587" s="4168"/>
      <c r="AI587" s="4168"/>
      <c r="AJ587" s="4168"/>
      <c r="AK587" s="4168"/>
      <c r="AL587" s="4168"/>
      <c r="AM587" s="4168"/>
      <c r="AN587" s="4168"/>
      <c r="AO587" s="4168"/>
      <c r="AP587" s="3163"/>
      <c r="AQ587" s="3163"/>
      <c r="AR587" s="3163"/>
      <c r="AS587" s="3163"/>
      <c r="AT587" s="3163"/>
      <c r="AU587" s="3163"/>
      <c r="AV587" s="3163"/>
      <c r="AW587" s="3163"/>
      <c r="AX587" s="3163"/>
      <c r="AY587" s="3163"/>
      <c r="AZ587" s="3163"/>
      <c r="BA587" s="3163"/>
      <c r="BB587" s="3163"/>
      <c r="BC587" s="3163"/>
      <c r="BD587" s="3163"/>
      <c r="BE587" s="3163"/>
      <c r="BF587" s="3163"/>
      <c r="BG587" s="3163"/>
      <c r="BH587" s="3163"/>
      <c r="BI587" s="3163"/>
      <c r="BJ587" s="3163"/>
      <c r="BK587" s="3163"/>
      <c r="BL587" s="3163"/>
      <c r="BM587" s="3163"/>
      <c r="BN587" s="3163"/>
      <c r="BO587" s="3163"/>
      <c r="BP587" s="3163"/>
      <c r="BQ587" s="3163"/>
      <c r="BR587" s="3163"/>
    </row>
    <row r="588" spans="1:70" s="2388" customFormat="1" ht="11.1" customHeight="1">
      <c r="A588" s="1961"/>
      <c r="B588" s="1240" t="s">
        <v>3796</v>
      </c>
      <c r="H588" s="1466"/>
      <c r="I588" s="1466"/>
      <c r="J588" s="1466"/>
      <c r="K588" s="3334"/>
      <c r="L588" s="1466"/>
      <c r="M588" s="2520"/>
      <c r="N588" s="4327"/>
      <c r="O588" s="4327"/>
      <c r="P588" s="4327"/>
      <c r="Q588" s="4327"/>
      <c r="R588" s="4327"/>
      <c r="S588" s="4327"/>
      <c r="T588" s="2389"/>
      <c r="U588" s="184"/>
      <c r="V588" s="4327"/>
      <c r="W588" s="4327"/>
      <c r="X588" s="4327"/>
      <c r="Y588" s="4327"/>
      <c r="Z588" s="4327"/>
      <c r="AA588" s="4327"/>
      <c r="AB588" s="4327"/>
      <c r="AC588" s="4168"/>
      <c r="AD588" s="4168"/>
      <c r="AE588" s="4168"/>
      <c r="AF588" s="4168"/>
      <c r="AG588" s="4168"/>
      <c r="AH588" s="4168"/>
      <c r="AI588" s="4168"/>
      <c r="AJ588" s="4168"/>
      <c r="AK588" s="4168"/>
      <c r="AL588" s="4168"/>
      <c r="AM588" s="4168"/>
      <c r="AN588" s="4168"/>
      <c r="AO588" s="4168"/>
      <c r="AP588" s="3163"/>
      <c r="AQ588" s="3163"/>
      <c r="AR588" s="3163"/>
      <c r="AS588" s="3163"/>
      <c r="AT588" s="3163"/>
      <c r="AU588" s="3163"/>
      <c r="AV588" s="3163"/>
      <c r="AW588" s="3163"/>
      <c r="AX588" s="3163"/>
      <c r="AY588" s="3163"/>
      <c r="AZ588" s="3163"/>
      <c r="BA588" s="3163"/>
      <c r="BB588" s="3163"/>
      <c r="BC588" s="3163"/>
      <c r="BD588" s="3163"/>
      <c r="BE588" s="3163"/>
      <c r="BF588" s="3163"/>
      <c r="BG588" s="3163"/>
      <c r="BH588" s="3163"/>
      <c r="BI588" s="3163"/>
      <c r="BJ588" s="3163"/>
      <c r="BK588" s="3163"/>
      <c r="BL588" s="3163"/>
      <c r="BM588" s="3163"/>
      <c r="BN588" s="3163"/>
      <c r="BO588" s="3163"/>
      <c r="BP588" s="3163"/>
      <c r="BQ588" s="3163"/>
      <c r="BR588" s="3163"/>
    </row>
    <row r="589" spans="1:70" s="2388" customFormat="1" ht="11.1" customHeight="1">
      <c r="A589" s="1961"/>
      <c r="B589" s="1240" t="s">
        <v>3158</v>
      </c>
      <c r="C589" s="1240"/>
      <c r="D589" s="1240"/>
      <c r="E589" s="1240"/>
      <c r="F589" s="1240"/>
      <c r="G589" s="1240"/>
      <c r="H589" s="1240"/>
      <c r="I589" s="1240"/>
      <c r="J589" s="1240"/>
      <c r="K589" s="3334">
        <v>235</v>
      </c>
      <c r="L589" s="1466"/>
      <c r="M589" s="2520">
        <v>78.3</v>
      </c>
      <c r="N589" s="4327"/>
      <c r="O589" s="4327"/>
      <c r="P589" s="4327"/>
      <c r="Q589" s="4327"/>
      <c r="R589" s="4327"/>
      <c r="S589" s="4327"/>
      <c r="T589" s="2389"/>
      <c r="U589" s="184"/>
      <c r="V589" s="4327"/>
      <c r="W589" s="4327"/>
      <c r="X589" s="4327"/>
      <c r="Y589" s="4327"/>
      <c r="Z589" s="4327"/>
      <c r="AA589" s="4327"/>
      <c r="AB589" s="4327"/>
      <c r="AC589" s="4168"/>
      <c r="AD589" s="4168"/>
      <c r="AE589" s="4168"/>
      <c r="AF589" s="4168"/>
      <c r="AG589" s="4168"/>
      <c r="AH589" s="4168"/>
      <c r="AI589" s="4168"/>
      <c r="AJ589" s="4168"/>
      <c r="AK589" s="4168"/>
      <c r="AL589" s="4168"/>
      <c r="AM589" s="4168"/>
      <c r="AN589" s="4168"/>
      <c r="AO589" s="4168"/>
      <c r="AP589" s="3163"/>
      <c r="AQ589" s="3163"/>
      <c r="AR589" s="3163"/>
      <c r="AS589" s="3163"/>
      <c r="AT589" s="3163"/>
      <c r="AU589" s="3163"/>
      <c r="AV589" s="3163"/>
      <c r="AW589" s="3163"/>
      <c r="AX589" s="3163"/>
      <c r="AY589" s="3163"/>
      <c r="AZ589" s="3163"/>
      <c r="BA589" s="3163"/>
      <c r="BB589" s="3163"/>
      <c r="BC589" s="3163"/>
      <c r="BD589" s="3163"/>
      <c r="BE589" s="3163"/>
      <c r="BF589" s="3163"/>
      <c r="BG589" s="3163"/>
      <c r="BH589" s="3163"/>
      <c r="BI589" s="3163"/>
      <c r="BJ589" s="3163"/>
      <c r="BK589" s="3163"/>
      <c r="BL589" s="3163"/>
      <c r="BM589" s="3163"/>
      <c r="BN589" s="3163"/>
      <c r="BO589" s="3163"/>
      <c r="BP589" s="3163"/>
      <c r="BQ589" s="3163"/>
      <c r="BR589" s="3163"/>
    </row>
    <row r="590" spans="1:70" s="2388" customFormat="1" ht="11.1" customHeight="1">
      <c r="A590" s="1961"/>
      <c r="B590" s="1466" t="s">
        <v>2794</v>
      </c>
      <c r="H590" s="1466"/>
      <c r="I590" s="1466"/>
      <c r="J590" s="1466"/>
      <c r="K590" s="3334">
        <v>226.8</v>
      </c>
      <c r="L590" s="1466"/>
      <c r="M590" s="2520">
        <v>75.5</v>
      </c>
      <c r="N590" s="4327"/>
      <c r="O590" s="4327"/>
      <c r="P590" s="4327"/>
      <c r="Q590" s="4327"/>
      <c r="R590" s="4327"/>
      <c r="S590" s="4327"/>
      <c r="T590" s="2389"/>
      <c r="U590" s="184"/>
      <c r="V590" s="4327"/>
      <c r="W590" s="4327"/>
      <c r="X590" s="4327"/>
      <c r="Y590" s="4327"/>
      <c r="Z590" s="4327"/>
      <c r="AA590" s="4327"/>
      <c r="AB590" s="4327"/>
      <c r="AC590" s="4168"/>
      <c r="AD590" s="4168"/>
      <c r="AE590" s="4168"/>
      <c r="AF590" s="4168"/>
      <c r="AG590" s="4168"/>
      <c r="AH590" s="4168"/>
      <c r="AI590" s="4168"/>
      <c r="AJ590" s="4168"/>
      <c r="AK590" s="4168"/>
      <c r="AL590" s="4168"/>
      <c r="AM590" s="4168"/>
      <c r="AN590" s="4168"/>
      <c r="AO590" s="4168"/>
      <c r="AP590" s="3163"/>
      <c r="AQ590" s="3163"/>
      <c r="AR590" s="3163"/>
      <c r="AS590" s="3163"/>
      <c r="AT590" s="3163"/>
      <c r="AU590" s="3163"/>
      <c r="AV590" s="3163"/>
      <c r="AW590" s="3163"/>
      <c r="AX590" s="3163"/>
      <c r="AY590" s="3163"/>
      <c r="AZ590" s="3163"/>
      <c r="BA590" s="3163"/>
      <c r="BB590" s="3163"/>
      <c r="BC590" s="3163"/>
      <c r="BD590" s="3163"/>
      <c r="BE590" s="3163"/>
      <c r="BF590" s="3163"/>
      <c r="BG590" s="3163"/>
      <c r="BH590" s="3163"/>
      <c r="BI590" s="3163"/>
      <c r="BJ590" s="3163"/>
      <c r="BK590" s="3163"/>
      <c r="BL590" s="3163"/>
      <c r="BM590" s="3163"/>
      <c r="BN590" s="3163"/>
      <c r="BO590" s="3163"/>
      <c r="BP590" s="3163"/>
      <c r="BQ590" s="3163"/>
      <c r="BR590" s="3163"/>
    </row>
    <row r="591" spans="1:70" s="2388" customFormat="1" ht="11.1" customHeight="1">
      <c r="A591" s="564"/>
      <c r="B591" s="2112" t="s">
        <v>2795</v>
      </c>
      <c r="C591" s="2165"/>
      <c r="D591" s="2165"/>
      <c r="E591" s="2165"/>
      <c r="F591" s="2165"/>
      <c r="G591" s="2165"/>
      <c r="H591" s="3610"/>
      <c r="I591" s="3610"/>
      <c r="J591" s="3610"/>
      <c r="K591" s="3883">
        <v>219.6</v>
      </c>
      <c r="L591" s="3610"/>
      <c r="M591" s="5866">
        <v>73.099999999999994</v>
      </c>
      <c r="N591" s="4343"/>
      <c r="O591" s="4343"/>
      <c r="P591" s="4343"/>
      <c r="Q591" s="4343"/>
      <c r="R591" s="4343"/>
      <c r="S591" s="4343"/>
      <c r="T591" s="3301"/>
      <c r="U591" s="3551"/>
      <c r="V591" s="4343"/>
      <c r="W591" s="4343"/>
      <c r="X591" s="4343"/>
      <c r="Y591" s="4343"/>
      <c r="Z591" s="4343"/>
      <c r="AA591" s="4343"/>
      <c r="AB591" s="4343"/>
      <c r="AC591" s="3233"/>
      <c r="AD591" s="3233"/>
      <c r="AE591" s="3233"/>
      <c r="AF591" s="3233"/>
      <c r="AG591" s="3233"/>
      <c r="AH591" s="3233"/>
      <c r="AI591" s="3233"/>
      <c r="AJ591" s="3233"/>
      <c r="AK591" s="3233"/>
      <c r="AL591" s="3233"/>
      <c r="AM591" s="3233"/>
      <c r="AN591" s="3233"/>
      <c r="AO591" s="3233"/>
      <c r="AP591" s="3163"/>
      <c r="AQ591" s="3163"/>
      <c r="AR591" s="3163"/>
      <c r="AS591" s="3163"/>
      <c r="AT591" s="3163"/>
      <c r="AU591" s="3163"/>
      <c r="AV591" s="3163"/>
      <c r="AW591" s="3163"/>
      <c r="AX591" s="3163"/>
      <c r="AY591" s="3163"/>
      <c r="AZ591" s="3163"/>
      <c r="BA591" s="3163"/>
      <c r="BB591" s="3163"/>
      <c r="BC591" s="3163"/>
      <c r="BD591" s="3163"/>
      <c r="BE591" s="3163"/>
      <c r="BF591" s="3163"/>
      <c r="BG591" s="3163"/>
      <c r="BH591" s="3163"/>
      <c r="BI591" s="3163"/>
      <c r="BJ591" s="3163"/>
      <c r="BK591" s="3163"/>
      <c r="BL591" s="3163"/>
      <c r="BM591" s="3163"/>
      <c r="BN591" s="3163"/>
      <c r="BO591" s="3163"/>
      <c r="BP591" s="3163"/>
      <c r="BQ591" s="3163"/>
      <c r="BR591" s="3163"/>
    </row>
    <row r="592" spans="1:70" s="2388" customFormat="1" ht="11.1" customHeight="1">
      <c r="A592" s="228"/>
      <c r="B592" s="711"/>
      <c r="C592" s="711"/>
      <c r="D592" s="861"/>
      <c r="E592" s="2032"/>
      <c r="F592" s="861"/>
      <c r="G592" s="861"/>
      <c r="H592" s="861"/>
      <c r="I592" s="1463"/>
      <c r="J592" s="1463"/>
      <c r="K592" s="1463"/>
      <c r="L592" s="1463"/>
      <c r="M592" s="1463"/>
      <c r="N592" s="861"/>
      <c r="O592" s="1500"/>
      <c r="P592" s="2214"/>
      <c r="Q592" s="2214"/>
      <c r="R592" s="3163"/>
      <c r="S592" s="3163"/>
      <c r="T592" s="3163"/>
      <c r="U592" s="184"/>
      <c r="V592" s="3163"/>
      <c r="W592" s="3163"/>
      <c r="X592" s="3163"/>
      <c r="Y592" s="3163"/>
      <c r="Z592" s="3163"/>
      <c r="AA592" s="3163"/>
      <c r="AB592" s="3163"/>
      <c r="AC592" s="2214"/>
      <c r="AD592" s="2214"/>
      <c r="AE592" s="2214"/>
      <c r="AF592" s="2214"/>
      <c r="AG592" s="2214"/>
      <c r="AH592" s="2214"/>
      <c r="AI592" s="2214"/>
      <c r="AJ592" s="2214"/>
      <c r="AK592" s="2214"/>
      <c r="AL592" s="2214"/>
      <c r="AM592" s="2214"/>
      <c r="AN592" s="2214"/>
      <c r="AO592" s="2214"/>
      <c r="AP592" s="3163"/>
      <c r="AQ592" s="3163"/>
      <c r="AR592" s="3163"/>
      <c r="AS592" s="3163"/>
      <c r="AT592" s="3163"/>
      <c r="AU592" s="3163"/>
      <c r="AV592" s="3163"/>
      <c r="AW592" s="3163"/>
      <c r="AX592" s="3163"/>
      <c r="AY592" s="3163"/>
      <c r="AZ592" s="3163"/>
      <c r="BA592" s="3163"/>
      <c r="BB592" s="3163"/>
      <c r="BC592" s="3163"/>
      <c r="BD592" s="3163"/>
      <c r="BE592" s="3163"/>
      <c r="BF592" s="3163"/>
      <c r="BG592" s="3163"/>
      <c r="BH592" s="3163"/>
      <c r="BI592" s="3163"/>
      <c r="BJ592" s="3163"/>
      <c r="BK592" s="3163"/>
      <c r="BL592" s="3163"/>
      <c r="BM592" s="3163"/>
      <c r="BN592" s="3163"/>
      <c r="BO592" s="3163"/>
      <c r="BP592" s="3163"/>
      <c r="BQ592" s="3163"/>
      <c r="BR592" s="3163"/>
    </row>
    <row r="593" spans="1:70" s="2388" customFormat="1" ht="11.1" customHeight="1">
      <c r="A593" s="1066" t="s">
        <v>2034</v>
      </c>
      <c r="B593" s="1796"/>
      <c r="C593" s="1796"/>
      <c r="D593" s="1796"/>
      <c r="E593" s="1796"/>
      <c r="F593" s="1796"/>
      <c r="G593" s="1796"/>
      <c r="H593" s="1796"/>
      <c r="I593" s="1800"/>
      <c r="J593" s="1800"/>
      <c r="K593" s="1800"/>
      <c r="L593" s="1800"/>
      <c r="M593" s="1800"/>
      <c r="N593" s="1796"/>
      <c r="O593" s="1800"/>
      <c r="P593" s="1800"/>
      <c r="Q593" s="1800"/>
      <c r="R593" s="1800"/>
      <c r="S593" s="1800"/>
      <c r="T593" s="3163"/>
      <c r="U593" s="184"/>
      <c r="V593" s="3163"/>
      <c r="W593" s="3163"/>
      <c r="X593" s="3163"/>
      <c r="Y593" s="3163"/>
      <c r="Z593" s="3163"/>
      <c r="AA593" s="3163"/>
      <c r="AB593" s="3163"/>
      <c r="AH593" s="3163"/>
      <c r="AI593" s="3163"/>
      <c r="AJ593" s="3163"/>
      <c r="AK593" s="3163"/>
      <c r="AL593" s="3163"/>
      <c r="AM593" s="3163"/>
      <c r="AN593" s="3163"/>
      <c r="AO593" s="3163"/>
      <c r="AP593" s="3163"/>
      <c r="AQ593" s="3163"/>
      <c r="AR593" s="3163"/>
      <c r="AS593" s="3163"/>
      <c r="AT593" s="3163"/>
      <c r="AU593" s="3163"/>
      <c r="AV593" s="3163"/>
      <c r="AW593" s="3163"/>
      <c r="AX593" s="3163"/>
      <c r="AY593" s="3163"/>
      <c r="AZ593" s="3163"/>
      <c r="BA593" s="3163"/>
      <c r="BB593" s="3163"/>
      <c r="BC593" s="3163"/>
      <c r="BD593" s="3163"/>
      <c r="BE593" s="3163"/>
      <c r="BF593" s="3163"/>
      <c r="BG593" s="3163"/>
      <c r="BH593" s="3163"/>
      <c r="BI593" s="3163"/>
      <c r="BJ593" s="3163"/>
      <c r="BK593" s="3163"/>
      <c r="BL593" s="3163"/>
      <c r="BM593" s="3163"/>
      <c r="BN593" s="3163"/>
      <c r="BO593" s="3163"/>
      <c r="BP593" s="3163"/>
      <c r="BQ593" s="3163"/>
      <c r="BR593" s="3163"/>
    </row>
    <row r="594" spans="1:70" s="2388" customFormat="1" ht="11.1" customHeight="1">
      <c r="A594" s="831" t="s">
        <v>858</v>
      </c>
      <c r="B594" s="2311"/>
      <c r="C594" s="2311"/>
      <c r="D594" s="2311"/>
      <c r="E594" s="2311"/>
      <c r="F594" s="2311"/>
      <c r="G594" s="2311"/>
      <c r="H594" s="2311"/>
      <c r="I594" s="4329"/>
      <c r="J594" s="4329"/>
      <c r="K594" s="4329"/>
      <c r="L594" s="4329"/>
      <c r="M594" s="394"/>
      <c r="N594" s="1801"/>
      <c r="U594" s="1101"/>
      <c r="AH594" s="3163"/>
      <c r="AI594" s="3163"/>
      <c r="AJ594" s="3163"/>
      <c r="AK594" s="3163"/>
      <c r="AL594" s="1500"/>
      <c r="AM594" s="1500"/>
      <c r="AN594" s="1500"/>
      <c r="AO594" s="1500"/>
      <c r="AP594" s="3163"/>
      <c r="AQ594" s="3163"/>
      <c r="AR594" s="3163"/>
      <c r="AS594" s="3163"/>
      <c r="AT594" s="3163"/>
      <c r="AU594" s="3163"/>
      <c r="AV594" s="3163"/>
      <c r="AW594" s="3163"/>
      <c r="AX594" s="3163"/>
      <c r="AY594" s="3163"/>
      <c r="AZ594" s="3163"/>
      <c r="BA594" s="3163"/>
      <c r="BB594" s="3163"/>
      <c r="BC594" s="3163"/>
      <c r="BD594" s="3163"/>
      <c r="BE594" s="3163"/>
      <c r="BF594" s="3163"/>
      <c r="BG594" s="3163"/>
      <c r="BH594" s="3163"/>
      <c r="BI594" s="3163"/>
      <c r="BJ594" s="3163"/>
      <c r="BK594" s="3163"/>
      <c r="BL594" s="3163"/>
      <c r="BM594" s="3163"/>
      <c r="BN594" s="3163"/>
      <c r="BO594" s="3163"/>
      <c r="BP594" s="3163"/>
      <c r="BQ594" s="3163"/>
      <c r="BR594" s="3163"/>
    </row>
    <row r="595" spans="1:70" s="2388" customFormat="1" ht="11.1" customHeight="1">
      <c r="A595" s="228"/>
      <c r="B595" s="711"/>
      <c r="C595" s="711"/>
      <c r="D595" s="711"/>
      <c r="E595" s="711"/>
      <c r="F595" s="711"/>
      <c r="G595" s="711"/>
      <c r="H595" s="711"/>
      <c r="I595" s="4168"/>
      <c r="J595" s="4168"/>
      <c r="K595" s="4168"/>
      <c r="L595" s="4168"/>
      <c r="M595" s="4168"/>
      <c r="N595" s="2214"/>
      <c r="O595" s="2214"/>
      <c r="P595" s="2214"/>
      <c r="Q595" s="2214"/>
      <c r="R595" s="2214"/>
      <c r="S595" s="2214"/>
      <c r="T595" s="2214"/>
      <c r="U595" s="742"/>
      <c r="V595" s="2214"/>
      <c r="W595" s="2214"/>
      <c r="X595" s="2214"/>
      <c r="Y595" s="2214"/>
      <c r="Z595" s="2214"/>
      <c r="AA595" s="2214"/>
      <c r="AB595" s="2214"/>
      <c r="AC595" s="2214"/>
      <c r="AD595" s="2214"/>
      <c r="AE595" s="2214"/>
      <c r="AF595" s="2214"/>
      <c r="AG595" s="2214"/>
      <c r="AH595" s="2214"/>
      <c r="AI595" s="2214"/>
      <c r="AJ595" s="2214"/>
      <c r="AK595" s="2214"/>
      <c r="AL595" s="2214"/>
      <c r="AM595" s="2214"/>
      <c r="AN595" s="2214"/>
      <c r="AO595" s="2214"/>
      <c r="AP595" s="3163"/>
      <c r="AQ595" s="3163"/>
      <c r="AR595" s="3163"/>
      <c r="AS595" s="3163"/>
      <c r="AT595" s="3163"/>
      <c r="AU595" s="3163"/>
      <c r="AV595" s="3163"/>
      <c r="AW595" s="3163"/>
      <c r="AX595" s="3163"/>
      <c r="AY595" s="3163"/>
      <c r="AZ595" s="3163"/>
      <c r="BA595" s="3163"/>
      <c r="BB595" s="3163"/>
      <c r="BC595" s="3163"/>
      <c r="BD595" s="3163"/>
      <c r="BE595" s="3163"/>
      <c r="BF595" s="3163"/>
      <c r="BG595" s="3163"/>
      <c r="BH595" s="3163"/>
      <c r="BI595" s="3163"/>
      <c r="BJ595" s="3163"/>
      <c r="BK595" s="3163"/>
      <c r="BL595" s="3163"/>
      <c r="BM595" s="3163"/>
      <c r="BN595" s="3163"/>
      <c r="BO595" s="3163"/>
      <c r="BP595" s="3163"/>
      <c r="BQ595" s="3163"/>
      <c r="BR595" s="3163"/>
    </row>
    <row r="596" spans="1:70" s="2059" customFormat="1" ht="12.95" customHeight="1">
      <c r="A596" s="6660" t="s">
        <v>3464</v>
      </c>
      <c r="B596" s="1017" t="s">
        <v>3401</v>
      </c>
      <c r="C596" s="2856"/>
      <c r="D596" s="2856"/>
      <c r="E596" s="2856"/>
      <c r="F596" s="2856"/>
      <c r="G596" s="2856"/>
      <c r="H596" s="2856"/>
      <c r="I596" s="780"/>
      <c r="J596" s="780"/>
      <c r="K596" s="780"/>
      <c r="L596" s="780"/>
      <c r="M596" s="780"/>
      <c r="N596" s="780"/>
      <c r="O596" s="780"/>
      <c r="P596" s="780"/>
      <c r="Q596" s="780"/>
      <c r="R596" s="2861"/>
      <c r="S596" s="2857"/>
      <c r="T596" s="781"/>
      <c r="U596" s="2858"/>
      <c r="V596" s="2859"/>
      <c r="W596" s="2859"/>
      <c r="X596" s="2859"/>
      <c r="Y596" s="2859"/>
      <c r="Z596" s="2860"/>
      <c r="AA596" s="2859"/>
      <c r="AB596" s="2859"/>
      <c r="AC596" s="2859"/>
      <c r="AD596" s="2859"/>
      <c r="AE596" s="2859"/>
      <c r="AF596" s="2859"/>
      <c r="AG596" s="2859"/>
      <c r="AH596" s="1545"/>
      <c r="AI596" s="781"/>
      <c r="AJ596" s="781"/>
      <c r="AK596" s="781"/>
      <c r="AL596" s="773"/>
      <c r="AM596" s="773"/>
      <c r="AN596" s="773"/>
      <c r="AO596" s="773"/>
    </row>
    <row r="597" spans="1:70" s="2059" customFormat="1" ht="12.95" customHeight="1">
      <c r="A597" s="6660"/>
      <c r="B597" s="1017" t="s">
        <v>2798</v>
      </c>
      <c r="C597" s="2856"/>
      <c r="D597" s="2856"/>
      <c r="E597" s="2856"/>
      <c r="F597" s="2856"/>
      <c r="G597" s="2856"/>
      <c r="H597" s="2856"/>
      <c r="I597" s="780"/>
      <c r="J597" s="780"/>
      <c r="K597" s="780"/>
      <c r="L597" s="780"/>
      <c r="M597" s="780"/>
      <c r="N597" s="780"/>
      <c r="O597" s="780"/>
      <c r="P597" s="780"/>
      <c r="Q597" s="780"/>
      <c r="R597" s="2861"/>
      <c r="S597" s="773"/>
      <c r="T597" s="781"/>
      <c r="U597" s="773"/>
      <c r="V597" s="773"/>
      <c r="W597" s="781"/>
      <c r="X597" s="781"/>
      <c r="Y597" s="781"/>
      <c r="Z597" s="2857"/>
      <c r="AA597" s="781"/>
      <c r="AB597" s="781"/>
      <c r="AC597" s="781"/>
      <c r="AD597" s="781"/>
      <c r="AE597" s="781"/>
      <c r="AF597" s="781"/>
      <c r="AG597" s="781"/>
      <c r="AH597" s="1743"/>
      <c r="AI597" s="1145"/>
      <c r="AJ597" s="781"/>
      <c r="AK597" s="781"/>
      <c r="AL597" s="773"/>
      <c r="AM597" s="773"/>
      <c r="AN597" s="773"/>
      <c r="AO597" s="773"/>
    </row>
    <row r="598" spans="1:70" s="2388" customFormat="1" ht="11.1" customHeight="1">
      <c r="A598" s="228"/>
      <c r="B598" s="711"/>
      <c r="C598" s="711"/>
      <c r="D598" s="711"/>
      <c r="E598" s="711"/>
      <c r="F598" s="711"/>
      <c r="G598" s="711"/>
      <c r="H598" s="711"/>
      <c r="I598" s="4168"/>
      <c r="J598" s="4168"/>
      <c r="K598" s="4168"/>
      <c r="L598" s="4168"/>
      <c r="M598" s="4168"/>
      <c r="N598" s="2214"/>
      <c r="O598" s="2214"/>
      <c r="P598" s="2214"/>
      <c r="Q598" s="2214"/>
      <c r="R598" s="2214"/>
      <c r="S598" s="2214"/>
      <c r="T598" s="2214"/>
      <c r="U598" s="742"/>
      <c r="V598" s="2214"/>
      <c r="W598" s="2214"/>
      <c r="X598" s="2214"/>
      <c r="Y598" s="2214"/>
      <c r="Z598" s="2214"/>
      <c r="AA598" s="2214"/>
      <c r="AB598" s="2214"/>
      <c r="AC598" s="2214"/>
      <c r="AD598" s="2214"/>
      <c r="AE598" s="2214"/>
      <c r="AF598" s="2214"/>
      <c r="AG598" s="2214"/>
      <c r="AH598" s="2214"/>
      <c r="AI598" s="2214"/>
      <c r="AJ598" s="2214"/>
      <c r="AK598" s="2214"/>
      <c r="AL598" s="2214"/>
      <c r="AM598" s="2214"/>
      <c r="AN598" s="2214"/>
      <c r="AO598" s="2214"/>
      <c r="AP598" s="3163"/>
      <c r="AQ598" s="3163"/>
      <c r="AR598" s="3163"/>
      <c r="AS598" s="3163"/>
      <c r="AT598" s="3163"/>
      <c r="AU598" s="3163"/>
      <c r="AV598" s="3163"/>
      <c r="AW598" s="3163"/>
      <c r="AX598" s="3163"/>
      <c r="AY598" s="3163"/>
      <c r="AZ598" s="3163"/>
      <c r="BA598" s="3163"/>
      <c r="BB598" s="3163"/>
      <c r="BC598" s="3163"/>
      <c r="BD598" s="3163"/>
      <c r="BE598" s="3163"/>
      <c r="BF598" s="3163"/>
      <c r="BG598" s="3163"/>
      <c r="BH598" s="3163"/>
      <c r="BI598" s="3163"/>
      <c r="BJ598" s="3163"/>
      <c r="BK598" s="3163"/>
      <c r="BL598" s="3163"/>
      <c r="BM598" s="3163"/>
      <c r="BN598" s="3163"/>
      <c r="BO598" s="3163"/>
      <c r="BP598" s="3163"/>
      <c r="BQ598" s="3163"/>
      <c r="BR598" s="3163"/>
    </row>
    <row r="599" spans="1:70" s="4094" customFormat="1" ht="11.1" customHeight="1">
      <c r="B599" s="4463"/>
      <c r="C599" s="4463"/>
      <c r="D599" s="4463"/>
      <c r="E599" s="4463"/>
      <c r="F599" s="4463"/>
      <c r="G599" s="4463"/>
      <c r="H599" s="4463"/>
      <c r="I599" s="1584">
        <v>2017</v>
      </c>
      <c r="J599" s="1584"/>
      <c r="K599" s="1584"/>
      <c r="L599" s="1584"/>
      <c r="M599" s="1281"/>
      <c r="P599" s="4463"/>
      <c r="Q599" s="4678">
        <v>2018</v>
      </c>
      <c r="R599" s="4678"/>
      <c r="S599" s="4678"/>
      <c r="T599" s="4678"/>
      <c r="W599" s="4463"/>
      <c r="X599" s="4463"/>
      <c r="Y599" s="4678">
        <v>2019</v>
      </c>
      <c r="Z599" s="813"/>
      <c r="AA599" s="813"/>
      <c r="AB599" s="813"/>
      <c r="AC599" s="813"/>
      <c r="AD599" s="813"/>
      <c r="AE599" s="813"/>
      <c r="AF599" s="813"/>
      <c r="AG599" s="813"/>
      <c r="AH599" s="1584">
        <v>2020</v>
      </c>
      <c r="AN599" s="813"/>
      <c r="AO599" s="813"/>
    </row>
    <row r="600" spans="1:70" s="4327" customFormat="1" ht="11.1" customHeight="1">
      <c r="A600" s="1463"/>
      <c r="B600" s="1463"/>
      <c r="AE600" s="1463"/>
      <c r="AF600" s="4168"/>
      <c r="AG600" s="4168"/>
      <c r="AH600" s="4168"/>
      <c r="AI600" s="4168"/>
      <c r="AJ600" s="4168"/>
      <c r="AK600" s="4168"/>
      <c r="AL600" s="4168"/>
      <c r="AM600" s="4168"/>
      <c r="AN600" s="4168"/>
      <c r="AO600" s="4168"/>
    </row>
    <row r="601" spans="1:70" s="2388" customFormat="1" ht="11.1" customHeight="1">
      <c r="A601" s="1535"/>
      <c r="B601" s="4327"/>
      <c r="C601" s="4327"/>
      <c r="D601" s="5872"/>
      <c r="E601" s="5872"/>
      <c r="F601" s="5872"/>
      <c r="G601" s="5872"/>
      <c r="H601" s="5873"/>
      <c r="I601" s="2526"/>
      <c r="J601" s="2526"/>
      <c r="K601" s="3907" t="s">
        <v>2799</v>
      </c>
      <c r="L601" s="5874"/>
      <c r="M601" s="1535"/>
      <c r="N601" s="4327"/>
      <c r="O601" s="4327"/>
      <c r="P601" s="1535"/>
      <c r="Q601" s="2526"/>
      <c r="R601" s="2526"/>
      <c r="S601" s="3907" t="s">
        <v>2799</v>
      </c>
      <c r="T601" s="1535"/>
      <c r="U601" s="4327"/>
      <c r="V601" s="4327"/>
      <c r="W601" s="1535"/>
      <c r="X601" s="1535"/>
      <c r="Y601" s="2526"/>
      <c r="Z601" s="2526"/>
      <c r="AA601" s="3907" t="s">
        <v>2799</v>
      </c>
      <c r="AB601" s="1535"/>
      <c r="AC601" s="3163"/>
      <c r="AD601" s="3163"/>
      <c r="AE601" s="1535"/>
      <c r="AF601" s="1535"/>
      <c r="AG601" s="2526"/>
      <c r="AH601" s="2526"/>
      <c r="AI601" s="3907" t="s">
        <v>2799</v>
      </c>
      <c r="AO601" s="3163"/>
      <c r="AP601" s="3163"/>
      <c r="AQ601" s="3163"/>
      <c r="AR601" s="3163"/>
      <c r="AS601" s="3163"/>
      <c r="AT601" s="3163"/>
      <c r="AU601" s="3163"/>
      <c r="AV601" s="3163"/>
      <c r="AW601" s="3163"/>
      <c r="AX601" s="3163"/>
      <c r="AY601" s="3163"/>
      <c r="AZ601" s="3163"/>
      <c r="BA601" s="3163"/>
      <c r="BB601" s="3163"/>
      <c r="BC601" s="3163"/>
      <c r="BD601" s="3163"/>
      <c r="BE601" s="3163"/>
      <c r="BF601" s="3163"/>
      <c r="BG601" s="3163"/>
      <c r="BH601" s="3163"/>
      <c r="BI601" s="3163"/>
      <c r="BJ601" s="3163"/>
      <c r="BK601" s="3163"/>
      <c r="BL601" s="3163"/>
      <c r="BM601" s="3163"/>
      <c r="BN601" s="3163"/>
      <c r="BO601" s="3163"/>
      <c r="BP601" s="3163"/>
      <c r="BQ601" s="3163"/>
      <c r="BR601" s="3163"/>
    </row>
    <row r="602" spans="1:70" s="2388" customFormat="1" ht="11.1" customHeight="1">
      <c r="A602" s="1463"/>
      <c r="C602" s="4327"/>
      <c r="D602" s="943"/>
      <c r="E602" s="943"/>
      <c r="F602" s="943"/>
      <c r="G602" s="943"/>
      <c r="H602" s="2527"/>
      <c r="I602" s="2527"/>
      <c r="J602" s="2528" t="s">
        <v>3406</v>
      </c>
      <c r="K602" s="2526"/>
      <c r="L602" s="2527"/>
      <c r="M602" s="2527"/>
      <c r="N602" s="943"/>
      <c r="O602" s="943"/>
      <c r="P602" s="2527"/>
      <c r="Q602" s="2527"/>
      <c r="R602" s="2528" t="s">
        <v>3406</v>
      </c>
      <c r="S602" s="2526"/>
      <c r="T602" s="2527"/>
      <c r="U602" s="943"/>
      <c r="V602" s="943"/>
      <c r="W602" s="2527"/>
      <c r="X602" s="2527"/>
      <c r="Y602" s="2527"/>
      <c r="Z602" s="2528" t="s">
        <v>3406</v>
      </c>
      <c r="AA602" s="2526"/>
      <c r="AB602" s="2527"/>
      <c r="AC602" s="943"/>
      <c r="AD602" s="943"/>
      <c r="AE602" s="2527"/>
      <c r="AF602" s="2527"/>
      <c r="AG602" s="2527"/>
      <c r="AH602" s="2528" t="s">
        <v>3406</v>
      </c>
      <c r="AI602" s="2526"/>
      <c r="AO602" s="3163"/>
      <c r="AP602" s="3163"/>
      <c r="AQ602" s="3163"/>
      <c r="AR602" s="3163"/>
      <c r="AS602" s="3163"/>
      <c r="AT602" s="3163"/>
      <c r="AU602" s="3163"/>
      <c r="AV602" s="3163"/>
      <c r="AW602" s="3163"/>
      <c r="AX602" s="3163"/>
      <c r="AY602" s="3163"/>
      <c r="AZ602" s="3163"/>
      <c r="BA602" s="3163"/>
      <c r="BB602" s="3163"/>
      <c r="BC602" s="3163"/>
      <c r="BD602" s="3163"/>
      <c r="BE602" s="3163"/>
      <c r="BF602" s="3163"/>
      <c r="BG602" s="3163"/>
      <c r="BH602" s="3163"/>
      <c r="BI602" s="3163"/>
      <c r="BJ602" s="3163"/>
      <c r="BK602" s="3163"/>
      <c r="BL602" s="3163"/>
      <c r="BM602" s="3163"/>
      <c r="BN602" s="3163"/>
      <c r="BO602" s="3163"/>
      <c r="BP602" s="3163"/>
      <c r="BQ602" s="3163"/>
      <c r="BR602" s="3163"/>
    </row>
    <row r="603" spans="1:70" s="2388" customFormat="1" ht="11.1" customHeight="1">
      <c r="A603" s="2165"/>
      <c r="B603" s="2165"/>
      <c r="C603" s="4343"/>
      <c r="D603" s="3888"/>
      <c r="E603" s="3888"/>
      <c r="F603" s="3888"/>
      <c r="G603" s="3888"/>
      <c r="H603" s="3887"/>
      <c r="I603" s="3351" t="s">
        <v>2800</v>
      </c>
      <c r="J603" s="2527"/>
      <c r="K603" s="5921"/>
      <c r="L603" s="5867"/>
      <c r="M603" s="5867"/>
      <c r="N603" s="2087"/>
      <c r="O603" s="2087"/>
      <c r="P603" s="2755"/>
      <c r="Q603" s="2707" t="s">
        <v>2800</v>
      </c>
      <c r="R603" s="2527"/>
      <c r="S603" s="1736"/>
      <c r="T603" s="2756"/>
      <c r="U603" s="2542"/>
      <c r="V603" s="2542"/>
      <c r="W603" s="2756"/>
      <c r="X603" s="2756"/>
      <c r="Y603" s="2707" t="s">
        <v>2800</v>
      </c>
      <c r="Z603" s="2527"/>
      <c r="AA603" s="2526"/>
      <c r="AB603" s="2523"/>
      <c r="AC603" s="1145"/>
      <c r="AD603" s="1145"/>
      <c r="AE603" s="2523"/>
      <c r="AF603" s="2523"/>
      <c r="AG603" s="2524" t="s">
        <v>2800</v>
      </c>
      <c r="AH603" s="2527"/>
      <c r="AI603" s="2526"/>
      <c r="AO603" s="3163"/>
      <c r="AP603" s="3163"/>
      <c r="AQ603" s="3163"/>
      <c r="AR603" s="3163"/>
      <c r="AS603" s="3163"/>
      <c r="AT603" s="3163"/>
      <c r="AU603" s="3163"/>
      <c r="AV603" s="3163"/>
      <c r="AW603" s="3163"/>
      <c r="AX603" s="3163"/>
      <c r="AY603" s="3163"/>
      <c r="AZ603" s="3163"/>
      <c r="BA603" s="3163"/>
      <c r="BB603" s="3163"/>
      <c r="BC603" s="3163"/>
      <c r="BD603" s="3163"/>
      <c r="BE603" s="3163"/>
      <c r="BF603" s="3163"/>
      <c r="BG603" s="3163"/>
      <c r="BH603" s="3163"/>
      <c r="BI603" s="3163"/>
      <c r="BJ603" s="3163"/>
      <c r="BK603" s="3163"/>
      <c r="BL603" s="3163"/>
      <c r="BM603" s="3163"/>
      <c r="BN603" s="3163"/>
      <c r="BO603" s="3163"/>
      <c r="BP603" s="3163"/>
      <c r="BQ603" s="3163"/>
      <c r="BR603" s="3163"/>
    </row>
    <row r="604" spans="1:70" s="2388" customFormat="1" ht="11.1" customHeight="1">
      <c r="A604" s="4327"/>
      <c r="C604" s="4327"/>
      <c r="D604" s="4327"/>
      <c r="I604" s="2524"/>
      <c r="J604" s="2527"/>
      <c r="K604" s="2754"/>
      <c r="L604" s="1249"/>
      <c r="M604" s="1249"/>
      <c r="P604" s="1249"/>
      <c r="Q604" s="2524"/>
      <c r="R604" s="2527"/>
      <c r="S604" s="2754"/>
      <c r="T604" s="1249"/>
      <c r="W604" s="1249"/>
      <c r="X604" s="1249"/>
      <c r="Y604" s="2524"/>
      <c r="Z604" s="2527"/>
      <c r="AA604" s="2526"/>
      <c r="AB604" s="5886"/>
      <c r="AC604" s="4352"/>
      <c r="AD604" s="4352"/>
      <c r="AE604" s="5886"/>
      <c r="AF604" s="5886"/>
      <c r="AG604" s="2524"/>
      <c r="AH604" s="2527"/>
      <c r="AI604" s="2526"/>
      <c r="AJ604" s="4352"/>
      <c r="AK604" s="4352"/>
      <c r="AL604" s="4352"/>
      <c r="AM604" s="4352"/>
      <c r="AN604" s="4352"/>
      <c r="AO604" s="4352"/>
      <c r="AP604" s="3163"/>
      <c r="AQ604" s="3163"/>
      <c r="AR604" s="3163"/>
      <c r="AS604" s="3163"/>
      <c r="AT604" s="3163"/>
      <c r="AU604" s="3163"/>
      <c r="AV604" s="3163"/>
      <c r="AW604" s="3163"/>
      <c r="AX604" s="3163"/>
      <c r="AY604" s="3163"/>
      <c r="AZ604" s="3163"/>
      <c r="BA604" s="3163"/>
      <c r="BB604" s="3163"/>
      <c r="BC604" s="3163"/>
      <c r="BD604" s="3163"/>
      <c r="BE604" s="3163"/>
      <c r="BF604" s="3163"/>
      <c r="BG604" s="3163"/>
      <c r="BH604" s="3163"/>
      <c r="BI604" s="3163"/>
      <c r="BJ604" s="3163"/>
      <c r="BK604" s="3163"/>
      <c r="BL604" s="3163"/>
      <c r="BM604" s="3163"/>
      <c r="BN604" s="3163"/>
      <c r="BO604" s="3163"/>
      <c r="BP604" s="3163"/>
      <c r="BQ604" s="3163"/>
      <c r="BR604" s="3163"/>
    </row>
    <row r="605" spans="1:70" s="2388" customFormat="1" ht="11.1" customHeight="1">
      <c r="A605" s="1503" t="s">
        <v>244</v>
      </c>
      <c r="B605" s="2102" t="s">
        <v>2800</v>
      </c>
      <c r="C605" s="2522"/>
      <c r="D605" s="2522"/>
      <c r="E605" s="2522"/>
      <c r="F605" s="2522"/>
      <c r="G605" s="2314"/>
      <c r="I605" s="1736"/>
      <c r="J605" s="2527"/>
      <c r="K605" s="2526"/>
      <c r="L605" s="1463"/>
      <c r="M605" s="1463"/>
      <c r="P605" s="1463"/>
      <c r="Q605" s="1736"/>
      <c r="R605" s="2527"/>
      <c r="S605" s="2526"/>
      <c r="T605" s="1463"/>
      <c r="W605" s="1463"/>
      <c r="X605" s="1463"/>
      <c r="Y605" s="1736"/>
      <c r="Z605" s="2527"/>
      <c r="AA605" s="2526"/>
      <c r="AB605" s="1463"/>
      <c r="AC605" s="4327"/>
      <c r="AD605" s="4327"/>
      <c r="AE605" s="1463"/>
      <c r="AF605" s="1463"/>
      <c r="AG605" s="1736"/>
      <c r="AH605" s="2527"/>
      <c r="AI605" s="2526"/>
      <c r="AJ605" s="4327"/>
      <c r="AK605" s="4327"/>
      <c r="AL605" s="4327"/>
      <c r="AM605" s="4327"/>
      <c r="AN605" s="4327"/>
      <c r="AO605" s="4327"/>
      <c r="AP605" s="3163"/>
      <c r="AQ605" s="3163"/>
      <c r="AR605" s="3163"/>
      <c r="AS605" s="3163"/>
      <c r="AT605" s="3163"/>
      <c r="AU605" s="3163"/>
      <c r="AV605" s="3163"/>
      <c r="AW605" s="3163"/>
      <c r="AX605" s="3163"/>
      <c r="AY605" s="3163"/>
      <c r="AZ605" s="3163"/>
      <c r="BA605" s="3163"/>
      <c r="BB605" s="3163"/>
      <c r="BC605" s="3163"/>
      <c r="BD605" s="3163"/>
      <c r="BE605" s="3163"/>
      <c r="BF605" s="3163"/>
      <c r="BG605" s="3163"/>
      <c r="BH605" s="3163"/>
      <c r="BI605" s="3163"/>
      <c r="BJ605" s="3163"/>
      <c r="BK605" s="3163"/>
      <c r="BL605" s="3163"/>
      <c r="BM605" s="3163"/>
      <c r="BN605" s="3163"/>
      <c r="BO605" s="3163"/>
      <c r="BP605" s="3163"/>
      <c r="BQ605" s="3163"/>
      <c r="BR605" s="3163"/>
    </row>
    <row r="606" spans="1:70" s="2388" customFormat="1" ht="11.1" customHeight="1">
      <c r="A606" s="4327"/>
      <c r="C606" s="2388" t="s">
        <v>1672</v>
      </c>
      <c r="D606" s="1486"/>
      <c r="E606" s="1486"/>
      <c r="F606" s="2389"/>
      <c r="I606" s="2529">
        <v>92.5</v>
      </c>
      <c r="J606" s="2530">
        <v>5.9</v>
      </c>
      <c r="K606" s="2531">
        <v>1.4</v>
      </c>
      <c r="L606" s="1820"/>
      <c r="M606" s="1463"/>
      <c r="P606" s="1463"/>
      <c r="Q606" s="2529">
        <v>93.7</v>
      </c>
      <c r="R606" s="2530">
        <v>4.5999999999999996</v>
      </c>
      <c r="S606" s="2531">
        <v>1.5</v>
      </c>
      <c r="T606" s="1820"/>
      <c r="W606" s="1463"/>
      <c r="X606" s="1463"/>
      <c r="Y606" s="2529">
        <v>95.1</v>
      </c>
      <c r="Z606" s="2530">
        <v>3.8</v>
      </c>
      <c r="AA606" s="2531" t="s">
        <v>2801</v>
      </c>
      <c r="AB606" s="1820"/>
      <c r="AC606" s="4327"/>
      <c r="AD606" s="4327"/>
      <c r="AE606" s="1463"/>
      <c r="AF606" s="1463"/>
      <c r="AG606" s="2529">
        <v>96.9</v>
      </c>
      <c r="AH606" s="2530">
        <v>2.8</v>
      </c>
      <c r="AI606" s="2531"/>
      <c r="AJ606" s="4327"/>
      <c r="AK606" s="4327"/>
      <c r="AL606" s="4327"/>
      <c r="AM606" s="4327"/>
      <c r="AN606" s="4327"/>
      <c r="AO606" s="4327"/>
      <c r="AP606" s="3163"/>
      <c r="AQ606" s="3163"/>
      <c r="AR606" s="3163"/>
      <c r="AS606" s="3163"/>
      <c r="AT606" s="3163"/>
      <c r="AU606" s="3163"/>
      <c r="AV606" s="3163"/>
      <c r="AW606" s="3163"/>
      <c r="AX606" s="3163"/>
      <c r="AY606" s="3163"/>
      <c r="AZ606" s="3163"/>
      <c r="BA606" s="3163"/>
      <c r="BB606" s="3163"/>
      <c r="BC606" s="3163"/>
      <c r="BD606" s="3163"/>
      <c r="BE606" s="3163"/>
      <c r="BF606" s="3163"/>
      <c r="BG606" s="3163"/>
      <c r="BH606" s="3163"/>
      <c r="BI606" s="3163"/>
      <c r="BJ606" s="3163"/>
      <c r="BK606" s="3163"/>
      <c r="BL606" s="3163"/>
      <c r="BM606" s="3163"/>
      <c r="BN606" s="3163"/>
      <c r="BO606" s="3163"/>
      <c r="BP606" s="3163"/>
      <c r="BQ606" s="3163"/>
      <c r="BR606" s="3163"/>
    </row>
    <row r="607" spans="1:70" s="2388" customFormat="1" ht="11.1" customHeight="1">
      <c r="A607" s="4327"/>
      <c r="C607" s="2388" t="s">
        <v>560</v>
      </c>
      <c r="D607" s="1486"/>
      <c r="E607" s="1486"/>
      <c r="F607" s="2389"/>
      <c r="I607" s="2529">
        <v>94.4</v>
      </c>
      <c r="J607" s="2530">
        <v>5.0999999999999996</v>
      </c>
      <c r="K607" s="2531" t="s">
        <v>2797</v>
      </c>
      <c r="L607" s="1820"/>
      <c r="M607" s="1463"/>
      <c r="P607" s="1463"/>
      <c r="Q607" s="2529">
        <v>95.3</v>
      </c>
      <c r="R607" s="2530">
        <v>3.8</v>
      </c>
      <c r="S607" s="2531" t="s">
        <v>2801</v>
      </c>
      <c r="T607" s="1820"/>
      <c r="W607" s="1463"/>
      <c r="X607" s="1463"/>
      <c r="Y607" s="2529">
        <v>95.9</v>
      </c>
      <c r="Z607" s="2530" t="s">
        <v>2801</v>
      </c>
      <c r="AA607" s="2531" t="s">
        <v>2801</v>
      </c>
      <c r="AB607" s="1820"/>
      <c r="AC607" s="4327"/>
      <c r="AD607" s="4327"/>
      <c r="AE607" s="1463"/>
      <c r="AF607" s="1463"/>
      <c r="AG607" s="2529">
        <v>97.4</v>
      </c>
      <c r="AH607" s="2530"/>
      <c r="AI607" s="2531"/>
      <c r="AJ607" s="4327"/>
      <c r="AK607" s="4327"/>
      <c r="AL607" s="4327"/>
      <c r="AM607" s="4327"/>
      <c r="AN607" s="4327"/>
      <c r="AO607" s="4327"/>
      <c r="AP607" s="3163"/>
      <c r="AQ607" s="3163"/>
      <c r="AR607" s="3163"/>
      <c r="AS607" s="3163"/>
      <c r="AT607" s="3163"/>
      <c r="AU607" s="3163"/>
      <c r="AV607" s="3163"/>
      <c r="AW607" s="3163"/>
      <c r="AX607" s="3163"/>
      <c r="AY607" s="3163"/>
      <c r="AZ607" s="3163"/>
      <c r="BA607" s="3163"/>
      <c r="BB607" s="3163"/>
      <c r="BC607" s="3163"/>
      <c r="BD607" s="3163"/>
      <c r="BE607" s="3163"/>
      <c r="BF607" s="3163"/>
      <c r="BG607" s="3163"/>
      <c r="BH607" s="3163"/>
      <c r="BI607" s="3163"/>
      <c r="BJ607" s="3163"/>
      <c r="BK607" s="3163"/>
      <c r="BL607" s="3163"/>
      <c r="BM607" s="3163"/>
      <c r="BN607" s="3163"/>
      <c r="BO607" s="3163"/>
      <c r="BP607" s="3163"/>
      <c r="BQ607" s="3163"/>
      <c r="BR607" s="3163"/>
    </row>
    <row r="608" spans="1:70" s="2388" customFormat="1" ht="11.1" customHeight="1">
      <c r="A608" s="4327"/>
      <c r="C608" s="2388" t="s">
        <v>561</v>
      </c>
      <c r="D608" s="1486"/>
      <c r="E608" s="1486"/>
      <c r="F608" s="2389"/>
      <c r="I608" s="2529">
        <v>90.9</v>
      </c>
      <c r="J608" s="2530">
        <v>6.6</v>
      </c>
      <c r="K608" s="2531" t="s">
        <v>2797</v>
      </c>
      <c r="L608" s="1820"/>
      <c r="M608" s="1463"/>
      <c r="P608" s="1463"/>
      <c r="Q608" s="2529">
        <v>92.4</v>
      </c>
      <c r="R608" s="2530">
        <v>5.2</v>
      </c>
      <c r="S608" s="2531" t="s">
        <v>2801</v>
      </c>
      <c r="T608" s="1820"/>
      <c r="W608" s="1463"/>
      <c r="X608" s="1463"/>
      <c r="Y608" s="2529">
        <v>94.3</v>
      </c>
      <c r="Z608" s="2530">
        <v>4.4000000000000004</v>
      </c>
      <c r="AA608" s="2531" t="s">
        <v>2801</v>
      </c>
      <c r="AB608" s="1820"/>
      <c r="AC608" s="4327"/>
      <c r="AD608" s="4327"/>
      <c r="AE608" s="1463"/>
      <c r="AF608" s="1463"/>
      <c r="AG608" s="2529">
        <v>96.4</v>
      </c>
      <c r="AH608" s="2530">
        <v>3.2</v>
      </c>
      <c r="AI608" s="2531"/>
      <c r="AJ608" s="4327"/>
      <c r="AK608" s="4327"/>
      <c r="AL608" s="4327"/>
      <c r="AM608" s="4327"/>
      <c r="AN608" s="4327"/>
      <c r="AO608" s="4327"/>
      <c r="AP608" s="3163"/>
      <c r="AQ608" s="3163"/>
      <c r="AR608" s="3163"/>
      <c r="AS608" s="3163"/>
      <c r="AT608" s="3163"/>
      <c r="AU608" s="3163"/>
      <c r="AV608" s="3163"/>
      <c r="AW608" s="3163"/>
      <c r="AX608" s="3163"/>
      <c r="AY608" s="3163"/>
      <c r="AZ608" s="3163"/>
      <c r="BA608" s="3163"/>
      <c r="BB608" s="3163"/>
      <c r="BC608" s="3163"/>
      <c r="BD608" s="3163"/>
      <c r="BE608" s="3163"/>
      <c r="BF608" s="3163"/>
      <c r="BG608" s="3163"/>
      <c r="BH608" s="3163"/>
      <c r="BI608" s="3163"/>
      <c r="BJ608" s="3163"/>
      <c r="BK608" s="3163"/>
      <c r="BL608" s="3163"/>
      <c r="BM608" s="3163"/>
      <c r="BN608" s="3163"/>
      <c r="BO608" s="3163"/>
      <c r="BP608" s="3163"/>
      <c r="BQ608" s="3163"/>
      <c r="BR608" s="3163"/>
    </row>
    <row r="609" spans="1:70" s="2388" customFormat="1" ht="11.1" customHeight="1">
      <c r="A609" s="4327"/>
      <c r="C609" s="2388" t="s">
        <v>1673</v>
      </c>
      <c r="D609" s="1486"/>
      <c r="E609" s="1486"/>
      <c r="F609" s="2389"/>
      <c r="I609" s="2529">
        <v>98.3</v>
      </c>
      <c r="J609" s="2530" t="s">
        <v>2801</v>
      </c>
      <c r="K609" s="2531" t="s">
        <v>2797</v>
      </c>
      <c r="L609" s="1820"/>
      <c r="M609" s="1463"/>
      <c r="P609" s="1463"/>
      <c r="Q609" s="2529">
        <v>99.2</v>
      </c>
      <c r="R609" s="2530" t="s">
        <v>2801</v>
      </c>
      <c r="S609" s="2531" t="s">
        <v>2801</v>
      </c>
      <c r="T609" s="1820"/>
      <c r="W609" s="1463"/>
      <c r="X609" s="1463"/>
      <c r="Y609" s="2529">
        <v>100</v>
      </c>
      <c r="Z609" s="2530" t="s">
        <v>2801</v>
      </c>
      <c r="AA609" s="2531" t="s">
        <v>2801</v>
      </c>
      <c r="AB609" s="1820"/>
      <c r="AC609" s="4327"/>
      <c r="AD609" s="4327"/>
      <c r="AE609" s="1463"/>
      <c r="AF609" s="1463"/>
      <c r="AG609" s="2529">
        <v>100</v>
      </c>
      <c r="AH609" s="2530"/>
      <c r="AI609" s="2531"/>
      <c r="AJ609" s="4327"/>
      <c r="AK609" s="4327"/>
      <c r="AL609" s="4327"/>
      <c r="AM609" s="4327"/>
      <c r="AN609" s="4327"/>
      <c r="AO609" s="4327"/>
      <c r="AP609" s="3163"/>
      <c r="AQ609" s="3163"/>
      <c r="AR609" s="3163"/>
      <c r="AS609" s="3163"/>
      <c r="AT609" s="3163"/>
      <c r="AU609" s="3163"/>
      <c r="AV609" s="3163"/>
      <c r="AW609" s="3163"/>
      <c r="AX609" s="3163"/>
      <c r="AY609" s="3163"/>
      <c r="AZ609" s="3163"/>
      <c r="BA609" s="3163"/>
      <c r="BB609" s="3163"/>
      <c r="BC609" s="3163"/>
      <c r="BD609" s="3163"/>
      <c r="BE609" s="3163"/>
      <c r="BF609" s="3163"/>
      <c r="BG609" s="3163"/>
      <c r="BH609" s="3163"/>
      <c r="BI609" s="3163"/>
      <c r="BJ609" s="3163"/>
      <c r="BK609" s="3163"/>
      <c r="BL609" s="3163"/>
      <c r="BM609" s="3163"/>
      <c r="BN609" s="3163"/>
      <c r="BO609" s="3163"/>
      <c r="BP609" s="3163"/>
      <c r="BQ609" s="3163"/>
      <c r="BR609" s="3163"/>
    </row>
    <row r="610" spans="1:70" s="2388" customFormat="1" ht="11.1" customHeight="1">
      <c r="A610" s="4327"/>
      <c r="C610" s="2388" t="s">
        <v>1674</v>
      </c>
      <c r="D610" s="1486"/>
      <c r="E610" s="1486"/>
      <c r="F610" s="2389"/>
      <c r="I610" s="2529">
        <v>97.8</v>
      </c>
      <c r="J610" s="2530" t="s">
        <v>2801</v>
      </c>
      <c r="K610" s="2531" t="s">
        <v>2797</v>
      </c>
      <c r="L610" s="1820"/>
      <c r="M610" s="1463"/>
      <c r="P610" s="1463"/>
      <c r="Q610" s="2529">
        <v>98.5</v>
      </c>
      <c r="R610" s="2530" t="s">
        <v>2801</v>
      </c>
      <c r="S610" s="2531" t="s">
        <v>2801</v>
      </c>
      <c r="T610" s="1820"/>
      <c r="W610" s="1463"/>
      <c r="X610" s="1463"/>
      <c r="Y610" s="2529">
        <v>98.5</v>
      </c>
      <c r="Z610" s="2530" t="s">
        <v>2801</v>
      </c>
      <c r="AA610" s="2531" t="s">
        <v>2801</v>
      </c>
      <c r="AB610" s="1820"/>
      <c r="AC610" s="4327"/>
      <c r="AD610" s="4327"/>
      <c r="AE610" s="1463"/>
      <c r="AF610" s="1463"/>
      <c r="AG610" s="2529">
        <v>100</v>
      </c>
      <c r="AH610" s="2530"/>
      <c r="AI610" s="2531"/>
      <c r="AJ610" s="4327"/>
      <c r="AK610" s="4327"/>
      <c r="AL610" s="4327"/>
      <c r="AM610" s="4327"/>
      <c r="AN610" s="4327"/>
      <c r="AO610" s="4327"/>
      <c r="AP610" s="3163"/>
      <c r="AQ610" s="3163"/>
      <c r="AR610" s="3163"/>
      <c r="AS610" s="3163"/>
      <c r="AT610" s="3163"/>
      <c r="AU610" s="3163"/>
      <c r="AV610" s="3163"/>
      <c r="AW610" s="3163"/>
      <c r="AX610" s="3163"/>
      <c r="AY610" s="3163"/>
      <c r="AZ610" s="3163"/>
      <c r="BA610" s="3163"/>
      <c r="BB610" s="3163"/>
      <c r="BC610" s="3163"/>
      <c r="BD610" s="3163"/>
      <c r="BE610" s="3163"/>
      <c r="BF610" s="3163"/>
      <c r="BG610" s="3163"/>
      <c r="BH610" s="3163"/>
      <c r="BI610" s="3163"/>
      <c r="BJ610" s="3163"/>
      <c r="BK610" s="3163"/>
      <c r="BL610" s="3163"/>
      <c r="BM610" s="3163"/>
      <c r="BN610" s="3163"/>
      <c r="BO610" s="3163"/>
      <c r="BP610" s="3163"/>
      <c r="BQ610" s="3163"/>
      <c r="BR610" s="3163"/>
    </row>
    <row r="611" spans="1:70" s="2388" customFormat="1" ht="11.1" customHeight="1">
      <c r="A611" s="4327"/>
      <c r="C611" s="2388" t="s">
        <v>1675</v>
      </c>
      <c r="D611" s="1486"/>
      <c r="E611" s="1486"/>
      <c r="F611" s="2389"/>
      <c r="I611" s="2529">
        <v>95.4</v>
      </c>
      <c r="J611" s="2530" t="s">
        <v>2801</v>
      </c>
      <c r="K611" s="2531" t="s">
        <v>2797</v>
      </c>
      <c r="L611" s="1820"/>
      <c r="M611" s="1463"/>
      <c r="P611" s="1463"/>
      <c r="Q611" s="2529">
        <v>98.6</v>
      </c>
      <c r="R611" s="2530" t="s">
        <v>2801</v>
      </c>
      <c r="S611" s="2531" t="s">
        <v>2801</v>
      </c>
      <c r="T611" s="1820"/>
      <c r="W611" s="1463"/>
      <c r="X611" s="1463"/>
      <c r="Y611" s="2529">
        <v>98.4</v>
      </c>
      <c r="Z611" s="2530" t="s">
        <v>2801</v>
      </c>
      <c r="AA611" s="2531" t="s">
        <v>2801</v>
      </c>
      <c r="AB611" s="1820"/>
      <c r="AC611" s="4327"/>
      <c r="AD611" s="4327"/>
      <c r="AE611" s="1463"/>
      <c r="AF611" s="1463"/>
      <c r="AG611" s="2529">
        <v>98.5</v>
      </c>
      <c r="AH611" s="2530"/>
      <c r="AI611" s="2531"/>
      <c r="AJ611" s="4327"/>
      <c r="AK611" s="4327"/>
      <c r="AL611" s="4327"/>
      <c r="AM611" s="4327"/>
      <c r="AN611" s="4327"/>
      <c r="AO611" s="4327"/>
      <c r="AP611" s="3163"/>
      <c r="AQ611" s="3163"/>
      <c r="AR611" s="3163"/>
      <c r="AS611" s="3163"/>
      <c r="AT611" s="3163"/>
      <c r="AU611" s="3163"/>
      <c r="AV611" s="3163"/>
      <c r="AW611" s="3163"/>
      <c r="AX611" s="3163"/>
      <c r="AY611" s="3163"/>
      <c r="AZ611" s="3163"/>
      <c r="BA611" s="3163"/>
      <c r="BB611" s="3163"/>
      <c r="BC611" s="3163"/>
      <c r="BD611" s="3163"/>
      <c r="BE611" s="3163"/>
      <c r="BF611" s="3163"/>
      <c r="BG611" s="3163"/>
      <c r="BH611" s="3163"/>
      <c r="BI611" s="3163"/>
      <c r="BJ611" s="3163"/>
      <c r="BK611" s="3163"/>
      <c r="BL611" s="3163"/>
      <c r="BM611" s="3163"/>
      <c r="BN611" s="3163"/>
      <c r="BO611" s="3163"/>
      <c r="BP611" s="3163"/>
      <c r="BQ611" s="3163"/>
      <c r="BR611" s="3163"/>
    </row>
    <row r="612" spans="1:70" s="2388" customFormat="1" ht="11.1" customHeight="1">
      <c r="A612" s="4327"/>
      <c r="C612" s="2388" t="s">
        <v>1676</v>
      </c>
      <c r="D612" s="1486"/>
      <c r="E612" s="1486"/>
      <c r="F612" s="2389"/>
      <c r="I612" s="2529">
        <v>91.1</v>
      </c>
      <c r="J612" s="2530" t="s">
        <v>2801</v>
      </c>
      <c r="K612" s="2531" t="s">
        <v>2797</v>
      </c>
      <c r="L612" s="1820"/>
      <c r="M612" s="1463"/>
      <c r="P612" s="1463"/>
      <c r="Q612" s="2529">
        <v>93.6</v>
      </c>
      <c r="R612" s="2530" t="s">
        <v>2801</v>
      </c>
      <c r="S612" s="2531" t="s">
        <v>2801</v>
      </c>
      <c r="T612" s="1820"/>
      <c r="W612" s="1463"/>
      <c r="X612" s="1463"/>
      <c r="Y612" s="2529">
        <v>95.5</v>
      </c>
      <c r="Z612" s="2530" t="s">
        <v>2801</v>
      </c>
      <c r="AA612" s="2531" t="s">
        <v>2801</v>
      </c>
      <c r="AB612" s="1820"/>
      <c r="AC612" s="4327"/>
      <c r="AD612" s="4327"/>
      <c r="AE612" s="1463"/>
      <c r="AF612" s="1463"/>
      <c r="AG612" s="2529">
        <v>98.4</v>
      </c>
      <c r="AH612" s="2530"/>
      <c r="AI612" s="2531"/>
      <c r="AJ612" s="4327"/>
      <c r="AK612" s="4327"/>
      <c r="AL612" s="4327"/>
      <c r="AM612" s="4327"/>
      <c r="AN612" s="4327"/>
      <c r="AO612" s="4327"/>
      <c r="AP612" s="3163"/>
      <c r="AQ612" s="3163"/>
      <c r="AR612" s="3163"/>
      <c r="AS612" s="3163"/>
      <c r="AT612" s="3163"/>
      <c r="AU612" s="3163"/>
      <c r="AV612" s="3163"/>
      <c r="AW612" s="3163"/>
      <c r="AX612" s="3163"/>
      <c r="AY612" s="3163"/>
      <c r="AZ612" s="3163"/>
      <c r="BA612" s="3163"/>
      <c r="BB612" s="3163"/>
      <c r="BC612" s="3163"/>
      <c r="BD612" s="3163"/>
      <c r="BE612" s="3163"/>
      <c r="BF612" s="3163"/>
      <c r="BG612" s="3163"/>
      <c r="BH612" s="3163"/>
      <c r="BI612" s="3163"/>
      <c r="BJ612" s="3163"/>
      <c r="BK612" s="3163"/>
      <c r="BL612" s="3163"/>
      <c r="BM612" s="3163"/>
      <c r="BN612" s="3163"/>
      <c r="BO612" s="3163"/>
      <c r="BP612" s="3163"/>
      <c r="BQ612" s="3163"/>
      <c r="BR612" s="3163"/>
    </row>
    <row r="613" spans="1:70" s="2388" customFormat="1" ht="11.1" customHeight="1">
      <c r="A613" s="4327"/>
      <c r="C613" s="2388" t="s">
        <v>1677</v>
      </c>
      <c r="D613" s="1486"/>
      <c r="E613" s="1486"/>
      <c r="F613" s="2389"/>
      <c r="I613" s="2529">
        <v>84</v>
      </c>
      <c r="J613" s="2530">
        <v>13</v>
      </c>
      <c r="K613" s="2531" t="s">
        <v>2797</v>
      </c>
      <c r="L613" s="1820"/>
      <c r="M613" s="1463"/>
      <c r="P613" s="1463"/>
      <c r="Q613" s="2529">
        <v>84.9</v>
      </c>
      <c r="R613" s="2530">
        <v>10.7</v>
      </c>
      <c r="S613" s="2531" t="s">
        <v>2801</v>
      </c>
      <c r="T613" s="1820"/>
      <c r="W613" s="1463"/>
      <c r="X613" s="1463"/>
      <c r="Y613" s="2529">
        <v>90</v>
      </c>
      <c r="Z613" s="2530" t="s">
        <v>2801</v>
      </c>
      <c r="AA613" s="2531" t="s">
        <v>2801</v>
      </c>
      <c r="AB613" s="1820"/>
      <c r="AC613" s="4327"/>
      <c r="AD613" s="4327"/>
      <c r="AE613" s="1463"/>
      <c r="AF613" s="1463"/>
      <c r="AG613" s="2529">
        <v>91.1</v>
      </c>
      <c r="AH613" s="2530"/>
      <c r="AI613" s="2531"/>
      <c r="AJ613" s="4327"/>
      <c r="AK613" s="4327"/>
      <c r="AL613" s="4327"/>
      <c r="AM613" s="4327"/>
      <c r="AN613" s="4327"/>
      <c r="AO613" s="4327"/>
      <c r="AP613" s="3163"/>
      <c r="AQ613" s="3163"/>
      <c r="AR613" s="3163"/>
      <c r="AS613" s="3163"/>
      <c r="AT613" s="3163"/>
      <c r="AU613" s="3163"/>
      <c r="AV613" s="3163"/>
      <c r="AW613" s="3163"/>
      <c r="AX613" s="3163"/>
      <c r="AY613" s="3163"/>
      <c r="AZ613" s="3163"/>
      <c r="BA613" s="3163"/>
      <c r="BB613" s="3163"/>
      <c r="BC613" s="3163"/>
      <c r="BD613" s="3163"/>
      <c r="BE613" s="3163"/>
      <c r="BF613" s="3163"/>
      <c r="BG613" s="3163"/>
      <c r="BH613" s="3163"/>
      <c r="BI613" s="3163"/>
      <c r="BJ613" s="3163"/>
      <c r="BK613" s="3163"/>
      <c r="BL613" s="3163"/>
      <c r="BM613" s="3163"/>
      <c r="BN613" s="3163"/>
      <c r="BO613" s="3163"/>
      <c r="BP613" s="3163"/>
      <c r="BQ613" s="3163"/>
      <c r="BR613" s="3163"/>
    </row>
    <row r="614" spans="1:70" s="2388" customFormat="1" ht="11.1" customHeight="1">
      <c r="A614" s="4327"/>
      <c r="C614" s="2388" t="s">
        <v>1678</v>
      </c>
      <c r="D614" s="1486"/>
      <c r="E614" s="1486"/>
      <c r="F614" s="2389"/>
      <c r="I614" s="2529">
        <v>77.599999999999994</v>
      </c>
      <c r="J614" s="2530" t="s">
        <v>2801</v>
      </c>
      <c r="K614" s="2531" t="s">
        <v>2797</v>
      </c>
      <c r="L614" s="1820"/>
      <c r="M614" s="1463"/>
      <c r="P614" s="1463"/>
      <c r="Q614" s="2529">
        <v>76</v>
      </c>
      <c r="R614" s="2530" t="s">
        <v>2801</v>
      </c>
      <c r="S614" s="2531" t="s">
        <v>2801</v>
      </c>
      <c r="T614" s="1820"/>
      <c r="W614" s="1463"/>
      <c r="X614" s="1463"/>
      <c r="Y614" s="2529">
        <v>77.900000000000006</v>
      </c>
      <c r="Z614" s="2530">
        <v>18.3</v>
      </c>
      <c r="AA614" s="2531" t="s">
        <v>2801</v>
      </c>
      <c r="AB614" s="1820"/>
      <c r="AC614" s="4327"/>
      <c r="AD614" s="4327"/>
      <c r="AE614" s="1463"/>
      <c r="AF614" s="1463"/>
      <c r="AG614" s="2529">
        <v>83</v>
      </c>
      <c r="AH614" s="2530"/>
      <c r="AI614" s="2531"/>
      <c r="AJ614" s="4327"/>
      <c r="AK614" s="4327"/>
      <c r="AL614" s="4327"/>
      <c r="AM614" s="4327"/>
      <c r="AN614" s="4327"/>
      <c r="AO614" s="4327"/>
      <c r="AP614" s="3163"/>
      <c r="AQ614" s="3163"/>
      <c r="AR614" s="3163"/>
      <c r="AS614" s="3163"/>
      <c r="AT614" s="3163"/>
      <c r="AU614" s="3163"/>
      <c r="AV614" s="3163"/>
      <c r="AW614" s="3163"/>
      <c r="AX614" s="3163"/>
      <c r="AY614" s="3163"/>
      <c r="AZ614" s="3163"/>
      <c r="BA614" s="3163"/>
      <c r="BB614" s="3163"/>
      <c r="BC614" s="3163"/>
      <c r="BD614" s="3163"/>
      <c r="BE614" s="3163"/>
      <c r="BF614" s="3163"/>
      <c r="BG614" s="3163"/>
      <c r="BH614" s="3163"/>
      <c r="BI614" s="3163"/>
      <c r="BJ614" s="3163"/>
      <c r="BK614" s="3163"/>
      <c r="BL614" s="3163"/>
      <c r="BM614" s="3163"/>
      <c r="BN614" s="3163"/>
      <c r="BO614" s="3163"/>
      <c r="BP614" s="3163"/>
      <c r="BQ614" s="3163"/>
      <c r="BR614" s="3163"/>
    </row>
    <row r="615" spans="1:70" s="2388" customFormat="1" ht="11.1" customHeight="1">
      <c r="A615" s="4346"/>
      <c r="C615" s="1486"/>
      <c r="D615" s="1486"/>
      <c r="E615" s="2389"/>
      <c r="F615" s="223"/>
      <c r="I615" s="2529"/>
      <c r="J615" s="2530"/>
      <c r="K615" s="2531"/>
      <c r="L615" s="1820"/>
      <c r="M615" s="1463"/>
      <c r="P615" s="1463"/>
      <c r="Q615" s="2529"/>
      <c r="R615" s="2530"/>
      <c r="S615" s="2531"/>
      <c r="T615" s="1820"/>
      <c r="W615" s="1463"/>
      <c r="X615" s="1463"/>
      <c r="Y615" s="2529"/>
      <c r="Z615" s="2530"/>
      <c r="AA615" s="2531"/>
      <c r="AB615" s="1820"/>
      <c r="AC615" s="4327"/>
      <c r="AD615" s="4327"/>
      <c r="AE615" s="1463"/>
      <c r="AF615" s="1463"/>
      <c r="AG615" s="2529"/>
      <c r="AH615" s="2530"/>
      <c r="AI615" s="2531"/>
      <c r="AJ615" s="4327"/>
      <c r="AK615" s="4327"/>
      <c r="AL615" s="4327"/>
      <c r="AM615" s="4327"/>
      <c r="AN615" s="4327"/>
      <c r="AO615" s="4327"/>
      <c r="AP615" s="3163"/>
      <c r="AQ615" s="3163"/>
      <c r="AR615" s="3163"/>
      <c r="AS615" s="3163"/>
      <c r="AT615" s="3163"/>
      <c r="AU615" s="3163"/>
      <c r="AV615" s="3163"/>
      <c r="AW615" s="3163"/>
      <c r="AX615" s="3163"/>
      <c r="AY615" s="3163"/>
      <c r="AZ615" s="3163"/>
      <c r="BA615" s="3163"/>
      <c r="BB615" s="3163"/>
      <c r="BC615" s="3163"/>
      <c r="BD615" s="3163"/>
      <c r="BE615" s="3163"/>
      <c r="BF615" s="3163"/>
      <c r="BG615" s="3163"/>
      <c r="BH615" s="3163"/>
      <c r="BI615" s="3163"/>
      <c r="BJ615" s="3163"/>
      <c r="BK615" s="3163"/>
      <c r="BL615" s="3163"/>
      <c r="BM615" s="3163"/>
      <c r="BN615" s="3163"/>
      <c r="BO615" s="3163"/>
      <c r="BP615" s="3163"/>
      <c r="BQ615" s="3163"/>
      <c r="BR615" s="3163"/>
    </row>
    <row r="616" spans="1:70" s="2388" customFormat="1" ht="11.1" customHeight="1">
      <c r="A616" s="4346"/>
      <c r="C616" s="2311" t="s">
        <v>3159</v>
      </c>
      <c r="D616" s="1486"/>
      <c r="E616" s="2389"/>
      <c r="F616" s="223"/>
      <c r="I616" s="2529"/>
      <c r="J616" s="2530"/>
      <c r="K616" s="2531"/>
      <c r="L616" s="1820"/>
      <c r="M616" s="1463"/>
      <c r="P616" s="1463"/>
      <c r="Q616" s="2529"/>
      <c r="R616" s="2530"/>
      <c r="S616" s="2531"/>
      <c r="T616" s="1820"/>
      <c r="W616" s="1463"/>
      <c r="X616" s="1463"/>
      <c r="Y616" s="2529"/>
      <c r="Z616" s="2530"/>
      <c r="AA616" s="2531"/>
      <c r="AB616" s="1820"/>
      <c r="AC616" s="4327"/>
      <c r="AD616" s="4327"/>
      <c r="AE616" s="1463"/>
      <c r="AF616" s="1463"/>
      <c r="AG616" s="2529"/>
      <c r="AH616" s="2530"/>
      <c r="AI616" s="2531"/>
      <c r="AJ616" s="4327"/>
      <c r="AK616" s="4327"/>
      <c r="AL616" s="4327"/>
      <c r="AM616" s="4327"/>
      <c r="AN616" s="4327"/>
      <c r="AO616" s="4327"/>
      <c r="AP616" s="3163"/>
      <c r="AQ616" s="3163"/>
      <c r="AR616" s="3163"/>
      <c r="AS616" s="3163"/>
      <c r="AT616" s="3163"/>
      <c r="AU616" s="3163"/>
      <c r="AV616" s="3163"/>
      <c r="AW616" s="3163"/>
      <c r="AX616" s="3163"/>
      <c r="AY616" s="3163"/>
      <c r="AZ616" s="3163"/>
      <c r="BA616" s="3163"/>
      <c r="BB616" s="3163"/>
      <c r="BC616" s="3163"/>
      <c r="BD616" s="3163"/>
      <c r="BE616" s="3163"/>
      <c r="BF616" s="3163"/>
      <c r="BG616" s="3163"/>
      <c r="BH616" s="3163"/>
      <c r="BI616" s="3163"/>
      <c r="BJ616" s="3163"/>
      <c r="BK616" s="3163"/>
      <c r="BL616" s="3163"/>
      <c r="BM616" s="3163"/>
      <c r="BN616" s="3163"/>
      <c r="BO616" s="3163"/>
      <c r="BP616" s="3163"/>
      <c r="BQ616" s="3163"/>
      <c r="BR616" s="3163"/>
    </row>
    <row r="617" spans="1:70" s="2388" customFormat="1" ht="11.1" customHeight="1">
      <c r="A617" s="4327"/>
      <c r="C617" s="2311" t="s">
        <v>3160</v>
      </c>
      <c r="D617" s="2311"/>
      <c r="E617" s="2311"/>
      <c r="F617" s="2311"/>
      <c r="G617" s="2311"/>
      <c r="H617" s="2311"/>
      <c r="I617" s="2529">
        <v>92.6</v>
      </c>
      <c r="J617" s="2530" t="s">
        <v>2801</v>
      </c>
      <c r="K617" s="2531" t="s">
        <v>2797</v>
      </c>
      <c r="L617" s="1820"/>
      <c r="M617" s="1463"/>
      <c r="P617" s="1463"/>
      <c r="Q617" s="2529">
        <v>96.5</v>
      </c>
      <c r="R617" s="2530" t="s">
        <v>2801</v>
      </c>
      <c r="S617" s="2531" t="s">
        <v>2801</v>
      </c>
      <c r="T617" s="1820"/>
      <c r="W617" s="1463"/>
      <c r="X617" s="1463"/>
      <c r="Y617" s="2532">
        <v>95.3</v>
      </c>
      <c r="Z617" s="2530" t="s">
        <v>2801</v>
      </c>
      <c r="AA617" s="2531" t="s">
        <v>2801</v>
      </c>
      <c r="AB617" s="1820"/>
      <c r="AC617" s="4327"/>
      <c r="AD617" s="4327"/>
      <c r="AE617" s="1463"/>
      <c r="AF617" s="1463"/>
      <c r="AG617" s="2532">
        <v>91.1</v>
      </c>
      <c r="AH617" s="2530"/>
      <c r="AI617" s="2531"/>
      <c r="AJ617" s="4327"/>
      <c r="AK617" s="4327"/>
      <c r="AL617" s="4327"/>
      <c r="AM617" s="4327"/>
      <c r="AN617" s="4327"/>
      <c r="AO617" s="4327"/>
      <c r="AP617" s="3163"/>
      <c r="AQ617" s="3163"/>
      <c r="AR617" s="3163"/>
      <c r="AS617" s="3163"/>
      <c r="AT617" s="3163"/>
      <c r="AU617" s="3163"/>
      <c r="AV617" s="3163"/>
      <c r="AW617" s="3163"/>
      <c r="AX617" s="3163"/>
      <c r="AY617" s="3163"/>
      <c r="AZ617" s="3163"/>
      <c r="BA617" s="3163"/>
      <c r="BB617" s="3163"/>
      <c r="BC617" s="3163"/>
      <c r="BD617" s="3163"/>
      <c r="BE617" s="3163"/>
      <c r="BF617" s="3163"/>
      <c r="BG617" s="3163"/>
      <c r="BH617" s="3163"/>
      <c r="BI617" s="3163"/>
      <c r="BJ617" s="3163"/>
      <c r="BK617" s="3163"/>
      <c r="BL617" s="3163"/>
      <c r="BM617" s="3163"/>
      <c r="BN617" s="3163"/>
      <c r="BO617" s="3163"/>
      <c r="BP617" s="3163"/>
      <c r="BQ617" s="3163"/>
      <c r="BR617" s="3163"/>
    </row>
    <row r="618" spans="1:70" s="2388" customFormat="1" ht="11.1" customHeight="1">
      <c r="A618" s="4327"/>
      <c r="C618" s="2311" t="s">
        <v>3161</v>
      </c>
      <c r="D618" s="2743"/>
      <c r="E618" s="2743"/>
      <c r="F618" s="2743"/>
      <c r="G618" s="2743"/>
      <c r="H618" s="2743"/>
      <c r="I618" s="2529"/>
      <c r="J618" s="2530"/>
      <c r="K618" s="2531"/>
      <c r="L618" s="1820"/>
      <c r="M618" s="1463"/>
      <c r="P618" s="1463"/>
      <c r="Q618" s="2529"/>
      <c r="R618" s="2530"/>
      <c r="S618" s="2531"/>
      <c r="T618" s="1820"/>
      <c r="W618" s="1463"/>
      <c r="X618" s="1463"/>
      <c r="Y618" s="2532"/>
      <c r="Z618" s="2530"/>
      <c r="AA618" s="2531"/>
      <c r="AB618" s="1820"/>
      <c r="AC618" s="4327"/>
      <c r="AD618" s="4327"/>
      <c r="AE618" s="1463"/>
      <c r="AF618" s="1463"/>
      <c r="AG618" s="2532"/>
      <c r="AH618" s="2530"/>
      <c r="AI618" s="2531"/>
      <c r="AJ618" s="4327"/>
      <c r="AK618" s="4327"/>
      <c r="AL618" s="4327"/>
      <c r="AM618" s="4327"/>
      <c r="AN618" s="4327"/>
      <c r="AO618" s="4327"/>
      <c r="AP618" s="3163"/>
      <c r="AQ618" s="3163"/>
      <c r="AR618" s="3163"/>
      <c r="AS618" s="3163"/>
      <c r="AT618" s="3163"/>
      <c r="AU618" s="3163"/>
      <c r="AV618" s="3163"/>
      <c r="AW618" s="3163"/>
      <c r="AX618" s="3163"/>
      <c r="AY618" s="3163"/>
      <c r="AZ618" s="3163"/>
      <c r="BA618" s="3163"/>
      <c r="BB618" s="3163"/>
      <c r="BC618" s="3163"/>
      <c r="BD618" s="3163"/>
      <c r="BE618" s="3163"/>
      <c r="BF618" s="3163"/>
      <c r="BG618" s="3163"/>
      <c r="BH618" s="3163"/>
      <c r="BI618" s="3163"/>
      <c r="BJ618" s="3163"/>
      <c r="BK618" s="3163"/>
      <c r="BL618" s="3163"/>
      <c r="BM618" s="3163"/>
      <c r="BN618" s="3163"/>
      <c r="BO618" s="3163"/>
      <c r="BP618" s="3163"/>
      <c r="BQ618" s="3163"/>
      <c r="BR618" s="3163"/>
    </row>
    <row r="619" spans="1:70" s="2388" customFormat="1" ht="11.1" customHeight="1">
      <c r="A619" s="4327"/>
      <c r="C619" s="2311" t="s">
        <v>1679</v>
      </c>
      <c r="D619" s="2311"/>
      <c r="E619" s="2311"/>
      <c r="F619" s="2311"/>
      <c r="G619" s="2311"/>
      <c r="H619" s="2311"/>
      <c r="I619" s="2529">
        <v>91.9</v>
      </c>
      <c r="J619" s="2530">
        <v>6</v>
      </c>
      <c r="K619" s="2531" t="s">
        <v>2797</v>
      </c>
      <c r="L619" s="1820"/>
      <c r="M619" s="1463"/>
      <c r="P619" s="1463"/>
      <c r="Q619" s="2529">
        <v>93</v>
      </c>
      <c r="R619" s="2530">
        <v>5</v>
      </c>
      <c r="S619" s="2531" t="s">
        <v>2801</v>
      </c>
      <c r="T619" s="1820"/>
      <c r="W619" s="1463"/>
      <c r="X619" s="1463"/>
      <c r="Y619" s="2532">
        <v>94.3</v>
      </c>
      <c r="Z619" s="2530">
        <v>3.9</v>
      </c>
      <c r="AA619" s="2531" t="s">
        <v>2801</v>
      </c>
      <c r="AB619" s="1820"/>
      <c r="AC619" s="4327"/>
      <c r="AD619" s="4327"/>
      <c r="AE619" s="1463"/>
      <c r="AF619" s="1463"/>
      <c r="AG619" s="2532">
        <v>96.2</v>
      </c>
      <c r="AH619" s="2530"/>
      <c r="AI619" s="2531"/>
      <c r="AJ619" s="4327"/>
      <c r="AK619" s="4327"/>
      <c r="AL619" s="4327"/>
      <c r="AM619" s="4327"/>
      <c r="AN619" s="4327"/>
      <c r="AO619" s="4327"/>
      <c r="AP619" s="3163"/>
      <c r="AQ619" s="3163"/>
      <c r="AR619" s="3163"/>
      <c r="AS619" s="3163"/>
      <c r="AT619" s="3163"/>
      <c r="AU619" s="3163"/>
      <c r="AV619" s="3163"/>
      <c r="AW619" s="3163"/>
      <c r="AX619" s="3163"/>
      <c r="AY619" s="3163"/>
      <c r="AZ619" s="3163"/>
      <c r="BA619" s="3163"/>
      <c r="BB619" s="3163"/>
      <c r="BC619" s="3163"/>
      <c r="BD619" s="3163"/>
      <c r="BE619" s="3163"/>
      <c r="BF619" s="3163"/>
      <c r="BG619" s="3163"/>
      <c r="BH619" s="3163"/>
      <c r="BI619" s="3163"/>
      <c r="BJ619" s="3163"/>
      <c r="BK619" s="3163"/>
      <c r="BL619" s="3163"/>
      <c r="BM619" s="3163"/>
      <c r="BN619" s="3163"/>
      <c r="BO619" s="3163"/>
      <c r="BP619" s="3163"/>
      <c r="BQ619" s="3163"/>
      <c r="BR619" s="3163"/>
    </row>
    <row r="620" spans="1:70" s="2388" customFormat="1" ht="11.1" customHeight="1">
      <c r="A620" s="4327"/>
      <c r="C620" s="2311" t="s">
        <v>3162</v>
      </c>
      <c r="D620" s="2743"/>
      <c r="E620" s="2743"/>
      <c r="F620" s="2743"/>
      <c r="G620" s="2743"/>
      <c r="H620" s="2743"/>
      <c r="I620" s="2529"/>
      <c r="J620" s="2530"/>
      <c r="K620" s="2531"/>
      <c r="L620" s="1820"/>
      <c r="M620" s="1463"/>
      <c r="P620" s="1463"/>
      <c r="Q620" s="2529"/>
      <c r="R620" s="2530"/>
      <c r="S620" s="2531"/>
      <c r="T620" s="1820"/>
      <c r="W620" s="1463"/>
      <c r="X620" s="1463"/>
      <c r="Y620" s="2532"/>
      <c r="Z620" s="2530"/>
      <c r="AA620" s="2531"/>
      <c r="AB620" s="1820"/>
      <c r="AC620" s="4327"/>
      <c r="AD620" s="4327"/>
      <c r="AE620" s="1463"/>
      <c r="AF620" s="1463"/>
      <c r="AG620" s="2532"/>
      <c r="AH620" s="2530"/>
      <c r="AI620" s="2531"/>
      <c r="AJ620" s="4327"/>
      <c r="AK620" s="4327"/>
      <c r="AL620" s="4327"/>
      <c r="AM620" s="4327"/>
      <c r="AN620" s="4327"/>
      <c r="AO620" s="4327"/>
      <c r="AP620" s="3163"/>
      <c r="AQ620" s="3163"/>
      <c r="AR620" s="3163"/>
      <c r="AS620" s="3163"/>
      <c r="AT620" s="3163"/>
      <c r="AU620" s="3163"/>
      <c r="AV620" s="3163"/>
      <c r="AW620" s="3163"/>
      <c r="AX620" s="3163"/>
      <c r="AY620" s="3163"/>
      <c r="AZ620" s="3163"/>
      <c r="BA620" s="3163"/>
      <c r="BB620" s="3163"/>
      <c r="BC620" s="3163"/>
      <c r="BD620" s="3163"/>
      <c r="BE620" s="3163"/>
      <c r="BF620" s="3163"/>
      <c r="BG620" s="3163"/>
      <c r="BH620" s="3163"/>
      <c r="BI620" s="3163"/>
      <c r="BJ620" s="3163"/>
      <c r="BK620" s="3163"/>
      <c r="BL620" s="3163"/>
      <c r="BM620" s="3163"/>
      <c r="BN620" s="3163"/>
      <c r="BO620" s="3163"/>
      <c r="BP620" s="3163"/>
      <c r="BQ620" s="3163"/>
      <c r="BR620" s="3163"/>
    </row>
    <row r="621" spans="1:70" s="2388" customFormat="1" ht="11.1" customHeight="1">
      <c r="A621" s="4327"/>
      <c r="B621" s="2311"/>
      <c r="C621" s="2311" t="s">
        <v>3163</v>
      </c>
      <c r="D621" s="2311"/>
      <c r="E621" s="2311"/>
      <c r="F621" s="2311"/>
      <c r="G621" s="2311"/>
      <c r="H621" s="2311"/>
      <c r="I621" s="2529">
        <v>93</v>
      </c>
      <c r="J621" s="2530">
        <v>6.1</v>
      </c>
      <c r="K621" s="2531" t="s">
        <v>2797</v>
      </c>
      <c r="L621" s="1820"/>
      <c r="M621" s="1463"/>
      <c r="P621" s="1463"/>
      <c r="Q621" s="2529">
        <v>93.8</v>
      </c>
      <c r="R621" s="2530">
        <v>4.8</v>
      </c>
      <c r="S621" s="2531" t="s">
        <v>2801</v>
      </c>
      <c r="T621" s="1820"/>
      <c r="W621" s="1463"/>
      <c r="X621" s="1463"/>
      <c r="Y621" s="2532">
        <v>95.6</v>
      </c>
      <c r="Z621" s="2530">
        <v>3.7</v>
      </c>
      <c r="AA621" s="2531" t="s">
        <v>2801</v>
      </c>
      <c r="AB621" s="1820"/>
      <c r="AC621" s="4327"/>
      <c r="AD621" s="4327"/>
      <c r="AE621" s="1463"/>
      <c r="AF621" s="1463"/>
      <c r="AG621" s="2532">
        <v>96.9</v>
      </c>
      <c r="AH621" s="2530"/>
      <c r="AI621" s="2531"/>
      <c r="AJ621" s="4327"/>
      <c r="AK621" s="4327"/>
      <c r="AL621" s="4327"/>
      <c r="AM621" s="4327"/>
      <c r="AN621" s="4327"/>
      <c r="AO621" s="4327"/>
      <c r="AP621" s="3163"/>
      <c r="AQ621" s="3163"/>
      <c r="AR621" s="3163"/>
      <c r="AS621" s="3163"/>
      <c r="AT621" s="3163"/>
      <c r="AU621" s="3163"/>
      <c r="AV621" s="3163"/>
      <c r="AW621" s="3163"/>
      <c r="AX621" s="3163"/>
      <c r="AY621" s="3163"/>
      <c r="AZ621" s="3163"/>
      <c r="BA621" s="3163"/>
      <c r="BB621" s="3163"/>
      <c r="BC621" s="3163"/>
      <c r="BD621" s="3163"/>
      <c r="BE621" s="3163"/>
      <c r="BF621" s="3163"/>
      <c r="BG621" s="3163"/>
      <c r="BH621" s="3163"/>
      <c r="BI621" s="3163"/>
      <c r="BJ621" s="3163"/>
      <c r="BK621" s="3163"/>
      <c r="BL621" s="3163"/>
      <c r="BM621" s="3163"/>
      <c r="BN621" s="3163"/>
      <c r="BO621" s="3163"/>
      <c r="BP621" s="3163"/>
      <c r="BQ621" s="3163"/>
      <c r="BR621" s="3163"/>
    </row>
    <row r="622" spans="1:70" s="2388" customFormat="1" ht="11.1" customHeight="1">
      <c r="A622" s="4327"/>
      <c r="B622" s="1402"/>
      <c r="C622" s="2311" t="s">
        <v>1623</v>
      </c>
      <c r="D622" s="874"/>
      <c r="E622" s="223"/>
      <c r="I622" s="2529">
        <v>94.4</v>
      </c>
      <c r="J622" s="2530">
        <v>4.5</v>
      </c>
      <c r="K622" s="2531" t="s">
        <v>2797</v>
      </c>
      <c r="L622" s="1820"/>
      <c r="M622" s="1463"/>
      <c r="P622" s="1463"/>
      <c r="Q622" s="2529">
        <v>96</v>
      </c>
      <c r="R622" s="2530">
        <v>2.7</v>
      </c>
      <c r="S622" s="2531" t="s">
        <v>2801</v>
      </c>
      <c r="T622" s="1820"/>
      <c r="W622" s="1463"/>
      <c r="X622" s="1463"/>
      <c r="Y622" s="2532">
        <v>96.4</v>
      </c>
      <c r="Z622" s="2530">
        <v>3</v>
      </c>
      <c r="AA622" s="2531" t="s">
        <v>2801</v>
      </c>
      <c r="AB622" s="1820"/>
      <c r="AC622" s="4327"/>
      <c r="AD622" s="4327"/>
      <c r="AE622" s="1463"/>
      <c r="AF622" s="1463"/>
      <c r="AG622" s="2532">
        <v>98</v>
      </c>
      <c r="AH622" s="2530"/>
      <c r="AI622" s="2531"/>
      <c r="AJ622" s="4327"/>
      <c r="AK622" s="4327"/>
      <c r="AL622" s="4327"/>
      <c r="AM622" s="4327"/>
      <c r="AN622" s="4327"/>
      <c r="AO622" s="4327"/>
      <c r="AP622" s="3163"/>
      <c r="AQ622" s="3163"/>
      <c r="AR622" s="3163"/>
      <c r="AS622" s="3163"/>
      <c r="AT622" s="3163"/>
      <c r="AU622" s="3163"/>
      <c r="AV622" s="3163"/>
      <c r="AW622" s="3163"/>
      <c r="AX622" s="3163"/>
      <c r="AY622" s="3163"/>
      <c r="AZ622" s="3163"/>
      <c r="BA622" s="3163"/>
      <c r="BB622" s="3163"/>
      <c r="BC622" s="3163"/>
      <c r="BD622" s="3163"/>
      <c r="BE622" s="3163"/>
      <c r="BF622" s="3163"/>
      <c r="BG622" s="3163"/>
      <c r="BH622" s="3163"/>
      <c r="BI622" s="3163"/>
      <c r="BJ622" s="3163"/>
      <c r="BK622" s="3163"/>
      <c r="BL622" s="3163"/>
      <c r="BM622" s="3163"/>
      <c r="BN622" s="3163"/>
      <c r="BO622" s="3163"/>
      <c r="BP622" s="3163"/>
      <c r="BQ622" s="3163"/>
      <c r="BR622" s="3163"/>
    </row>
    <row r="623" spans="1:70" s="2388" customFormat="1" ht="11.1" customHeight="1">
      <c r="A623" s="4327"/>
      <c r="B623" s="1402"/>
      <c r="C623" s="2311" t="s">
        <v>1624</v>
      </c>
      <c r="D623" s="874"/>
      <c r="E623" s="223"/>
      <c r="I623" s="2529">
        <v>69</v>
      </c>
      <c r="J623" s="2530" t="s">
        <v>2801</v>
      </c>
      <c r="K623" s="2531" t="s">
        <v>2797</v>
      </c>
      <c r="L623" s="1820"/>
      <c r="M623" s="1463"/>
      <c r="P623" s="1463"/>
      <c r="Q623" s="2529">
        <v>91.6</v>
      </c>
      <c r="R623" s="2530" t="s">
        <v>2801</v>
      </c>
      <c r="S623" s="2531" t="s">
        <v>2801</v>
      </c>
      <c r="T623" s="1820"/>
      <c r="W623" s="1463"/>
      <c r="X623" s="1463"/>
      <c r="Y623" s="2532">
        <v>96.1</v>
      </c>
      <c r="Z623" s="2530" t="s">
        <v>2801</v>
      </c>
      <c r="AA623" s="2531" t="s">
        <v>2801</v>
      </c>
      <c r="AB623" s="1820"/>
      <c r="AC623" s="4327"/>
      <c r="AD623" s="4327"/>
      <c r="AE623" s="1463"/>
      <c r="AF623" s="1463"/>
      <c r="AG623" s="2532" t="s">
        <v>3797</v>
      </c>
      <c r="AH623" s="2530"/>
      <c r="AI623" s="2531"/>
      <c r="AJ623" s="4327"/>
      <c r="AK623" s="4327"/>
      <c r="AL623" s="4327"/>
      <c r="AM623" s="4327"/>
      <c r="AN623" s="4327"/>
      <c r="AO623" s="4327"/>
      <c r="AP623" s="3163"/>
      <c r="AQ623" s="3163"/>
      <c r="AR623" s="3163"/>
      <c r="AS623" s="3163"/>
      <c r="AT623" s="3163"/>
      <c r="AU623" s="3163"/>
      <c r="AV623" s="3163"/>
      <c r="AW623" s="3163"/>
      <c r="AX623" s="3163"/>
      <c r="AY623" s="3163"/>
      <c r="AZ623" s="3163"/>
      <c r="BA623" s="3163"/>
      <c r="BB623" s="3163"/>
      <c r="BC623" s="3163"/>
      <c r="BD623" s="3163"/>
      <c r="BE623" s="3163"/>
      <c r="BF623" s="3163"/>
      <c r="BG623" s="3163"/>
      <c r="BH623" s="3163"/>
      <c r="BI623" s="3163"/>
      <c r="BJ623" s="3163"/>
      <c r="BK623" s="3163"/>
      <c r="BL623" s="3163"/>
      <c r="BM623" s="3163"/>
      <c r="BN623" s="3163"/>
      <c r="BO623" s="3163"/>
      <c r="BP623" s="3163"/>
      <c r="BQ623" s="3163"/>
      <c r="BR623" s="3163"/>
    </row>
    <row r="624" spans="1:70" s="2388" customFormat="1" ht="11.1" customHeight="1">
      <c r="A624" s="4327"/>
      <c r="B624" s="1402"/>
      <c r="C624" s="2311" t="s">
        <v>1625</v>
      </c>
      <c r="D624" s="874"/>
      <c r="E624" s="223"/>
      <c r="I624" s="2529">
        <v>97.3</v>
      </c>
      <c r="J624" s="2530" t="s">
        <v>2801</v>
      </c>
      <c r="K624" s="2531" t="s">
        <v>2797</v>
      </c>
      <c r="L624" s="1820"/>
      <c r="M624" s="1463"/>
      <c r="P624" s="1463"/>
      <c r="Q624" s="2529">
        <v>98.7</v>
      </c>
      <c r="R624" s="2530" t="s">
        <v>2801</v>
      </c>
      <c r="S624" s="2531" t="s">
        <v>2801</v>
      </c>
      <c r="T624" s="1820"/>
      <c r="W624" s="1463"/>
      <c r="X624" s="1463"/>
      <c r="Y624" s="2529">
        <v>100</v>
      </c>
      <c r="Z624" s="2530" t="s">
        <v>2801</v>
      </c>
      <c r="AA624" s="2531" t="s">
        <v>2801</v>
      </c>
      <c r="AB624" s="1820"/>
      <c r="AC624" s="4327"/>
      <c r="AD624" s="4327"/>
      <c r="AE624" s="1463"/>
      <c r="AF624" s="1463"/>
      <c r="AG624" s="2529">
        <v>100</v>
      </c>
      <c r="AH624" s="2530"/>
      <c r="AI624" s="2531"/>
      <c r="AJ624" s="4327"/>
      <c r="AK624" s="4327"/>
      <c r="AL624" s="4327"/>
      <c r="AM624" s="4327"/>
      <c r="AN624" s="4327"/>
      <c r="AO624" s="4327"/>
      <c r="AP624" s="3163"/>
      <c r="AQ624" s="3163"/>
      <c r="AR624" s="3163"/>
      <c r="AS624" s="3163"/>
      <c r="AT624" s="3163"/>
      <c r="AU624" s="3163"/>
      <c r="AV624" s="3163"/>
      <c r="AW624" s="3163"/>
      <c r="AX624" s="3163"/>
      <c r="AY624" s="3163"/>
      <c r="AZ624" s="3163"/>
      <c r="BA624" s="3163"/>
      <c r="BB624" s="3163"/>
      <c r="BC624" s="3163"/>
      <c r="BD624" s="3163"/>
      <c r="BE624" s="3163"/>
      <c r="BF624" s="3163"/>
      <c r="BG624" s="3163"/>
      <c r="BH624" s="3163"/>
      <c r="BI624" s="3163"/>
      <c r="BJ624" s="3163"/>
      <c r="BK624" s="3163"/>
      <c r="BL624" s="3163"/>
      <c r="BM624" s="3163"/>
      <c r="BN624" s="3163"/>
      <c r="BO624" s="3163"/>
      <c r="BP624" s="3163"/>
      <c r="BQ624" s="3163"/>
      <c r="BR624" s="3163"/>
    </row>
    <row r="625" spans="1:70" s="4327" customFormat="1" ht="11.1" customHeight="1">
      <c r="B625" s="4341"/>
      <c r="C625" s="4346" t="s">
        <v>3164</v>
      </c>
      <c r="D625" s="874"/>
      <c r="E625" s="223"/>
      <c r="I625" s="2529"/>
      <c r="J625" s="2530"/>
      <c r="K625" s="2531"/>
      <c r="L625" s="1820"/>
      <c r="M625" s="1463"/>
      <c r="P625" s="1463"/>
      <c r="Q625" s="2529"/>
      <c r="R625" s="2530"/>
      <c r="S625" s="2531"/>
      <c r="T625" s="1820"/>
      <c r="W625" s="1463"/>
      <c r="X625" s="1463"/>
      <c r="Y625" s="2529"/>
      <c r="Z625" s="2530"/>
      <c r="AA625" s="2531"/>
      <c r="AB625" s="1820"/>
      <c r="AE625" s="1463"/>
      <c r="AF625" s="1463"/>
      <c r="AG625" s="2529"/>
      <c r="AH625" s="2530"/>
      <c r="AI625" s="2531"/>
    </row>
    <row r="626" spans="1:70" s="2388" customFormat="1" ht="11.1" customHeight="1">
      <c r="A626" s="2165"/>
      <c r="B626" s="1906"/>
      <c r="C626" s="1906" t="s">
        <v>3165</v>
      </c>
      <c r="D626" s="1906"/>
      <c r="E626" s="1906"/>
      <c r="F626" s="1906"/>
      <c r="G626" s="1906"/>
      <c r="H626" s="3253"/>
      <c r="I626" s="3884">
        <v>84</v>
      </c>
      <c r="J626" s="5868">
        <v>10.6</v>
      </c>
      <c r="K626" s="5869" t="s">
        <v>2797</v>
      </c>
      <c r="L626" s="4734"/>
      <c r="M626" s="3251"/>
      <c r="N626" s="2165"/>
      <c r="O626" s="2165"/>
      <c r="P626" s="1470"/>
      <c r="Q626" s="2533">
        <v>81.599999999999994</v>
      </c>
      <c r="R626" s="2534">
        <v>13.7</v>
      </c>
      <c r="S626" s="2535" t="s">
        <v>2801</v>
      </c>
      <c r="T626" s="2536"/>
      <c r="U626" s="2165"/>
      <c r="V626" s="2165"/>
      <c r="W626" s="1470"/>
      <c r="X626" s="1470"/>
      <c r="Y626" s="2537">
        <v>84.3</v>
      </c>
      <c r="Z626" s="2534">
        <v>12</v>
      </c>
      <c r="AA626" s="2535" t="s">
        <v>2801</v>
      </c>
      <c r="AB626" s="4734"/>
      <c r="AC626" s="4343"/>
      <c r="AD626" s="4343"/>
      <c r="AE626" s="3251"/>
      <c r="AF626" s="3251"/>
      <c r="AG626" s="5887">
        <v>88</v>
      </c>
      <c r="AH626" s="5868"/>
      <c r="AI626" s="5869"/>
      <c r="AJ626" s="4343"/>
      <c r="AK626" s="4343"/>
      <c r="AL626" s="4343"/>
      <c r="AM626" s="4343"/>
      <c r="AN626" s="4343"/>
      <c r="AO626" s="4343"/>
      <c r="AP626" s="3163"/>
      <c r="AQ626" s="3163"/>
      <c r="AR626" s="3163"/>
      <c r="AS626" s="3163"/>
      <c r="AT626" s="3163"/>
      <c r="AU626" s="3163"/>
      <c r="AV626" s="3163"/>
      <c r="AW626" s="3163"/>
      <c r="AX626" s="3163"/>
      <c r="AY626" s="3163"/>
      <c r="AZ626" s="3163"/>
      <c r="BA626" s="3163"/>
      <c r="BB626" s="3163"/>
      <c r="BC626" s="3163"/>
      <c r="BD626" s="3163"/>
      <c r="BE626" s="3163"/>
      <c r="BF626" s="3163"/>
      <c r="BG626" s="3163"/>
      <c r="BH626" s="3163"/>
      <c r="BI626" s="3163"/>
      <c r="BJ626" s="3163"/>
      <c r="BK626" s="3163"/>
      <c r="BL626" s="3163"/>
      <c r="BM626" s="3163"/>
      <c r="BN626" s="3163"/>
      <c r="BO626" s="3163"/>
      <c r="BP626" s="3163"/>
      <c r="BQ626" s="3163"/>
      <c r="BR626" s="3163"/>
    </row>
    <row r="627" spans="1:70" s="2388" customFormat="1" ht="11.1" customHeight="1">
      <c r="A627" s="861"/>
      <c r="B627" s="861"/>
      <c r="I627" s="4327"/>
      <c r="J627" s="4327"/>
      <c r="K627" s="4327"/>
      <c r="L627" s="4327"/>
      <c r="M627" s="4327"/>
      <c r="N627" s="2538"/>
      <c r="O627" s="2430"/>
      <c r="P627" s="2538"/>
      <c r="Q627" s="2538"/>
      <c r="R627" s="1980"/>
      <c r="S627" s="3163"/>
      <c r="T627" s="3163"/>
      <c r="U627" s="1980"/>
      <c r="V627" s="2538"/>
      <c r="W627" s="2538"/>
      <c r="X627" s="2538"/>
      <c r="Y627" s="2538"/>
      <c r="Z627" s="3163"/>
      <c r="AB627" s="1980"/>
      <c r="AC627" s="1980"/>
      <c r="AD627" s="2538"/>
      <c r="AE627" s="2538"/>
      <c r="AF627" s="1980"/>
      <c r="AH627" s="3163"/>
      <c r="AI627" s="3163"/>
      <c r="AJ627" s="2214"/>
      <c r="AK627" s="2214"/>
      <c r="AL627" s="2214"/>
      <c r="AM627" s="2214"/>
      <c r="AN627" s="2214"/>
      <c r="AO627" s="2214"/>
      <c r="AP627" s="3163"/>
      <c r="AQ627" s="3163"/>
      <c r="AR627" s="3163"/>
      <c r="AS627" s="3163"/>
      <c r="AT627" s="3163"/>
      <c r="AU627" s="3163"/>
      <c r="AV627" s="3163"/>
      <c r="AW627" s="3163"/>
      <c r="AX627" s="3163"/>
      <c r="AY627" s="3163"/>
      <c r="AZ627" s="3163"/>
      <c r="BA627" s="3163"/>
      <c r="BB627" s="3163"/>
      <c r="BC627" s="3163"/>
      <c r="BD627" s="3163"/>
      <c r="BE627" s="3163"/>
      <c r="BF627" s="3163"/>
      <c r="BG627" s="3163"/>
      <c r="BH627" s="3163"/>
      <c r="BI627" s="3163"/>
      <c r="BJ627" s="3163"/>
      <c r="BK627" s="3163"/>
      <c r="BL627" s="3163"/>
      <c r="BM627" s="3163"/>
      <c r="BN627" s="3163"/>
      <c r="BO627" s="3163"/>
      <c r="BP627" s="3163"/>
      <c r="BQ627" s="3163"/>
      <c r="BR627" s="3163"/>
    </row>
    <row r="628" spans="1:70" s="2388" customFormat="1" ht="11.1" customHeight="1">
      <c r="A628" s="1066" t="s">
        <v>1123</v>
      </c>
      <c r="B628" s="711"/>
      <c r="C628" s="711"/>
      <c r="D628" s="711"/>
      <c r="E628" s="711"/>
      <c r="F628" s="711"/>
      <c r="G628" s="711"/>
      <c r="H628" s="711"/>
      <c r="I628" s="4168"/>
      <c r="J628" s="4168"/>
      <c r="K628" s="4168"/>
      <c r="L628" s="4168"/>
      <c r="M628" s="4168"/>
      <c r="U628" s="184"/>
      <c r="AH628" s="3163"/>
      <c r="AI628" s="3163"/>
      <c r="AJ628" s="2214"/>
      <c r="AK628" s="2214"/>
      <c r="AL628" s="2214"/>
      <c r="AM628" s="2214"/>
      <c r="AN628" s="2214"/>
      <c r="AO628" s="2214"/>
      <c r="AP628" s="3163"/>
      <c r="AQ628" s="3163"/>
      <c r="AR628" s="3163"/>
      <c r="AS628" s="3163"/>
      <c r="AT628" s="3163"/>
      <c r="AU628" s="3163"/>
      <c r="AV628" s="3163"/>
      <c r="AW628" s="3163"/>
      <c r="AX628" s="3163"/>
      <c r="AY628" s="3163"/>
      <c r="AZ628" s="3163"/>
      <c r="BA628" s="3163"/>
      <c r="BB628" s="3163"/>
      <c r="BC628" s="3163"/>
      <c r="BD628" s="3163"/>
      <c r="BE628" s="3163"/>
      <c r="BF628" s="3163"/>
      <c r="BG628" s="3163"/>
      <c r="BH628" s="3163"/>
      <c r="BI628" s="3163"/>
      <c r="BJ628" s="3163"/>
      <c r="BK628" s="3163"/>
      <c r="BL628" s="3163"/>
      <c r="BM628" s="3163"/>
      <c r="BN628" s="3163"/>
      <c r="BO628" s="3163"/>
      <c r="BP628" s="3163"/>
      <c r="BQ628" s="3163"/>
      <c r="BR628" s="3163"/>
    </row>
    <row r="629" spans="1:70" s="2388" customFormat="1" ht="11.1" customHeight="1">
      <c r="A629" s="1797" t="s">
        <v>2035</v>
      </c>
      <c r="B629" s="861"/>
      <c r="C629" s="861"/>
      <c r="D629" s="861"/>
      <c r="E629" s="861"/>
      <c r="F629" s="861"/>
      <c r="G629" s="647"/>
      <c r="H629" s="647"/>
      <c r="I629" s="1463"/>
      <c r="J629" s="1463"/>
      <c r="K629" s="1463"/>
      <c r="L629" s="1463"/>
      <c r="M629" s="4330"/>
      <c r="N629" s="60"/>
      <c r="O629" s="1466"/>
      <c r="P629" s="1980"/>
      <c r="Q629" s="1980"/>
      <c r="R629" s="1980"/>
      <c r="S629" s="1980"/>
      <c r="T629" s="1980"/>
      <c r="U629" s="1980"/>
      <c r="AH629" s="3163"/>
      <c r="AI629" s="3163"/>
      <c r="AJ629" s="2214"/>
      <c r="AK629" s="2214"/>
      <c r="AL629" s="2214"/>
      <c r="AM629" s="2214"/>
      <c r="AN629" s="2214"/>
      <c r="AO629" s="2214"/>
      <c r="AP629" s="3163"/>
      <c r="AQ629" s="3163"/>
      <c r="AR629" s="3163"/>
      <c r="AS629" s="3163"/>
      <c r="AT629" s="3163"/>
      <c r="AU629" s="3163"/>
      <c r="AV629" s="3163"/>
      <c r="AW629" s="3163"/>
      <c r="AX629" s="3163"/>
      <c r="AY629" s="3163"/>
      <c r="AZ629" s="3163"/>
      <c r="BA629" s="3163"/>
      <c r="BB629" s="3163"/>
      <c r="BC629" s="3163"/>
      <c r="BD629" s="3163"/>
      <c r="BE629" s="3163"/>
      <c r="BF629" s="3163"/>
      <c r="BG629" s="3163"/>
      <c r="BH629" s="3163"/>
      <c r="BI629" s="3163"/>
      <c r="BJ629" s="3163"/>
      <c r="BK629" s="3163"/>
      <c r="BL629" s="3163"/>
      <c r="BM629" s="3163"/>
      <c r="BN629" s="3163"/>
      <c r="BO629" s="3163"/>
      <c r="BP629" s="3163"/>
      <c r="BQ629" s="3163"/>
      <c r="BR629" s="3163"/>
    </row>
    <row r="630" spans="1:70" s="2388" customFormat="1" ht="11.1" customHeight="1">
      <c r="A630" s="831" t="s">
        <v>858</v>
      </c>
      <c r="B630" s="2311"/>
      <c r="C630" s="2311"/>
      <c r="D630" s="2311"/>
      <c r="E630" s="2311"/>
      <c r="F630" s="2311"/>
      <c r="G630" s="2311"/>
      <c r="H630" s="2311"/>
      <c r="I630" s="4329"/>
      <c r="J630" s="4329"/>
      <c r="K630" s="4329"/>
      <c r="L630" s="4329"/>
      <c r="M630" s="394"/>
      <c r="N630" s="1801"/>
      <c r="U630" s="1101"/>
      <c r="AH630" s="3163"/>
      <c r="AI630" s="3163"/>
      <c r="AJ630" s="3163"/>
      <c r="AK630" s="3163"/>
      <c r="AL630" s="1500"/>
      <c r="AM630" s="1500"/>
      <c r="AN630" s="1500"/>
      <c r="AO630" s="1500"/>
      <c r="AP630" s="3163"/>
      <c r="AQ630" s="3163"/>
      <c r="AR630" s="3163"/>
      <c r="AS630" s="3163"/>
      <c r="AT630" s="3163"/>
      <c r="AU630" s="3163"/>
      <c r="AV630" s="3163"/>
      <c r="AW630" s="3163"/>
      <c r="AX630" s="3163"/>
      <c r="AY630" s="3163"/>
      <c r="AZ630" s="3163"/>
      <c r="BA630" s="3163"/>
      <c r="BB630" s="3163"/>
      <c r="BC630" s="3163"/>
      <c r="BD630" s="3163"/>
      <c r="BE630" s="3163"/>
      <c r="BF630" s="3163"/>
      <c r="BG630" s="3163"/>
      <c r="BH630" s="3163"/>
      <c r="BI630" s="3163"/>
      <c r="BJ630" s="3163"/>
      <c r="BK630" s="3163"/>
      <c r="BL630" s="3163"/>
      <c r="BM630" s="3163"/>
      <c r="BN630" s="3163"/>
      <c r="BO630" s="3163"/>
      <c r="BP630" s="3163"/>
      <c r="BQ630" s="3163"/>
      <c r="BR630" s="3163"/>
    </row>
    <row r="632" spans="1:70" s="1453" customFormat="1" ht="12.95" customHeight="1">
      <c r="A632" s="6646" t="s">
        <v>3540</v>
      </c>
      <c r="B632" s="770" t="s">
        <v>2505</v>
      </c>
      <c r="C632" s="770"/>
      <c r="D632" s="770"/>
      <c r="E632" s="770"/>
      <c r="F632" s="770"/>
      <c r="G632" s="770"/>
      <c r="H632" s="770"/>
      <c r="I632" s="4333"/>
      <c r="J632" s="4333"/>
      <c r="K632" s="4333"/>
      <c r="L632" s="4333"/>
      <c r="M632" s="4333"/>
      <c r="N632" s="774"/>
      <c r="O632" s="774"/>
      <c r="P632" s="767"/>
      <c r="Q632" s="767"/>
      <c r="R632" s="767"/>
      <c r="S632" s="782"/>
      <c r="T632" s="767"/>
      <c r="U632" s="1093"/>
      <c r="V632" s="2854"/>
      <c r="W632" s="2854"/>
      <c r="X632" s="2854"/>
      <c r="Y632" s="2854"/>
      <c r="Z632" s="2852"/>
      <c r="AA632" s="2854"/>
      <c r="AB632" s="2854"/>
      <c r="AC632" s="2854"/>
      <c r="AD632" s="2854"/>
      <c r="AE632" s="2854"/>
      <c r="AF632" s="2854"/>
      <c r="AG632" s="2854"/>
      <c r="AH632" s="1094"/>
      <c r="AI632" s="767"/>
      <c r="AJ632" s="767"/>
      <c r="AK632" s="767"/>
      <c r="AL632" s="767"/>
      <c r="AM632" s="767"/>
      <c r="AN632" s="767"/>
      <c r="AO632" s="767"/>
      <c r="AP632" s="3138"/>
      <c r="AQ632" s="3138"/>
      <c r="AR632" s="3138"/>
      <c r="AS632" s="3138"/>
      <c r="AT632" s="3138"/>
      <c r="AU632" s="3138"/>
      <c r="AV632" s="3138"/>
      <c r="AW632" s="3138"/>
      <c r="AX632" s="3138"/>
      <c r="AY632" s="3138"/>
      <c r="AZ632" s="3138"/>
      <c r="BA632" s="3138"/>
      <c r="BB632" s="3138"/>
      <c r="BC632" s="3138"/>
      <c r="BD632" s="3138"/>
      <c r="BE632" s="3138"/>
      <c r="BF632" s="3138"/>
      <c r="BG632" s="3138"/>
      <c r="BH632" s="3138"/>
      <c r="BI632" s="3138"/>
      <c r="BJ632" s="3138"/>
      <c r="BK632" s="3138"/>
      <c r="BL632" s="3138"/>
      <c r="BM632" s="3138"/>
      <c r="BN632" s="3138"/>
      <c r="BO632" s="3138"/>
      <c r="BP632" s="3138"/>
      <c r="BQ632" s="3138"/>
      <c r="BR632" s="3138"/>
    </row>
    <row r="633" spans="1:70" s="1453" customFormat="1" ht="12.95" customHeight="1">
      <c r="A633" s="6646"/>
      <c r="B633" s="770" t="s">
        <v>2504</v>
      </c>
      <c r="C633" s="770"/>
      <c r="D633" s="770"/>
      <c r="E633" s="770"/>
      <c r="F633" s="770"/>
      <c r="G633" s="770"/>
      <c r="H633" s="770"/>
      <c r="I633" s="4333"/>
      <c r="J633" s="4333"/>
      <c r="K633" s="4333"/>
      <c r="L633" s="4333"/>
      <c r="M633" s="4333"/>
      <c r="N633" s="774"/>
      <c r="O633" s="774"/>
      <c r="P633" s="767"/>
      <c r="Q633" s="767"/>
      <c r="R633" s="767"/>
      <c r="S633" s="782"/>
      <c r="T633" s="767"/>
      <c r="U633" s="1093"/>
      <c r="V633" s="2854"/>
      <c r="W633" s="2854"/>
      <c r="X633" s="2854"/>
      <c r="Y633" s="2854"/>
      <c r="Z633" s="2852"/>
      <c r="AA633" s="2854"/>
      <c r="AB633" s="2854"/>
      <c r="AC633" s="2854"/>
      <c r="AD633" s="2854"/>
      <c r="AE633" s="2854"/>
      <c r="AF633" s="2854"/>
      <c r="AG633" s="2854"/>
      <c r="AH633" s="1743"/>
      <c r="AI633" s="767"/>
      <c r="AJ633" s="767"/>
      <c r="AK633" s="767"/>
      <c r="AL633" s="767"/>
      <c r="AM633" s="767"/>
      <c r="AN633" s="767"/>
      <c r="AO633" s="767"/>
      <c r="AP633" s="3138"/>
      <c r="AQ633" s="3138"/>
      <c r="AR633" s="3138"/>
      <c r="AS633" s="3138"/>
      <c r="AT633" s="3138"/>
      <c r="AU633" s="3138"/>
      <c r="AV633" s="3138"/>
      <c r="AW633" s="3138"/>
      <c r="AX633" s="3138"/>
      <c r="AY633" s="3138"/>
      <c r="AZ633" s="3138"/>
      <c r="BA633" s="3138"/>
      <c r="BB633" s="3138"/>
      <c r="BC633" s="3138"/>
      <c r="BD633" s="3138"/>
      <c r="BE633" s="3138"/>
      <c r="BF633" s="3138"/>
      <c r="BG633" s="3138"/>
      <c r="BH633" s="3138"/>
      <c r="BI633" s="3138"/>
      <c r="BJ633" s="3138"/>
      <c r="BK633" s="3138"/>
      <c r="BL633" s="3138"/>
      <c r="BM633" s="3138"/>
      <c r="BN633" s="3138"/>
      <c r="BO633" s="3138"/>
      <c r="BP633" s="3138"/>
      <c r="BQ633" s="3138"/>
      <c r="BR633" s="3138"/>
    </row>
    <row r="634" spans="1:70" s="1453" customFormat="1" ht="12.95" customHeight="1">
      <c r="A634" s="6646"/>
      <c r="B634" s="774" t="s">
        <v>2507</v>
      </c>
      <c r="C634" s="770"/>
      <c r="D634" s="770"/>
      <c r="E634" s="770"/>
      <c r="F634" s="770"/>
      <c r="G634" s="770"/>
      <c r="H634" s="770"/>
      <c r="I634" s="4333"/>
      <c r="J634" s="4333"/>
      <c r="K634" s="4333"/>
      <c r="L634" s="4333"/>
      <c r="M634" s="4333"/>
      <c r="N634" s="774"/>
      <c r="O634" s="774"/>
      <c r="P634" s="767"/>
      <c r="Q634" s="767"/>
      <c r="R634" s="767"/>
      <c r="S634" s="782"/>
      <c r="T634" s="767"/>
      <c r="U634" s="1093"/>
      <c r="V634" s="2854"/>
      <c r="W634" s="2854"/>
      <c r="X634" s="2854"/>
      <c r="Y634" s="2854"/>
      <c r="Z634" s="2852"/>
      <c r="AA634" s="2854"/>
      <c r="AB634" s="2854"/>
      <c r="AC634" s="2854"/>
      <c r="AD634" s="2854"/>
      <c r="AE634" s="2854"/>
      <c r="AF634" s="2854"/>
      <c r="AG634" s="2854"/>
      <c r="AH634" s="1094"/>
      <c r="AI634" s="767"/>
      <c r="AJ634" s="767"/>
      <c r="AK634" s="767"/>
      <c r="AL634" s="767"/>
      <c r="AM634" s="767"/>
      <c r="AN634" s="767"/>
      <c r="AO634" s="767"/>
      <c r="AP634" s="3138"/>
      <c r="AQ634" s="3138"/>
      <c r="AR634" s="3138"/>
      <c r="AS634" s="3138"/>
      <c r="AT634" s="3138"/>
      <c r="AU634" s="3138"/>
      <c r="AV634" s="3138"/>
      <c r="AW634" s="3138"/>
      <c r="AX634" s="3138"/>
      <c r="AY634" s="3138"/>
      <c r="AZ634" s="3138"/>
      <c r="BA634" s="3138"/>
      <c r="BB634" s="3138"/>
      <c r="BC634" s="3138"/>
      <c r="BD634" s="3138"/>
      <c r="BE634" s="3138"/>
      <c r="BF634" s="3138"/>
      <c r="BG634" s="3138"/>
      <c r="BH634" s="3138"/>
      <c r="BI634" s="3138"/>
      <c r="BJ634" s="3138"/>
      <c r="BK634" s="3138"/>
      <c r="BL634" s="3138"/>
      <c r="BM634" s="3138"/>
      <c r="BN634" s="3138"/>
      <c r="BO634" s="3138"/>
      <c r="BP634" s="3138"/>
      <c r="BQ634" s="3138"/>
      <c r="BR634" s="3138"/>
    </row>
    <row r="635" spans="1:70" s="1453" customFormat="1" ht="12.95" customHeight="1">
      <c r="A635" s="6646"/>
      <c r="B635" s="767" t="s">
        <v>2506</v>
      </c>
      <c r="C635" s="770"/>
      <c r="D635" s="770"/>
      <c r="E635" s="770"/>
      <c r="F635" s="770"/>
      <c r="G635" s="770"/>
      <c r="H635" s="770"/>
      <c r="I635" s="4333"/>
      <c r="J635" s="4333"/>
      <c r="K635" s="4333"/>
      <c r="L635" s="4333"/>
      <c r="M635" s="4333"/>
      <c r="N635" s="774"/>
      <c r="O635" s="774"/>
      <c r="P635" s="767"/>
      <c r="Q635" s="774"/>
      <c r="R635" s="767"/>
      <c r="S635" s="782"/>
      <c r="T635" s="767"/>
      <c r="U635" s="767"/>
      <c r="V635" s="767"/>
      <c r="W635" s="767"/>
      <c r="X635" s="767"/>
      <c r="Y635" s="767"/>
      <c r="Z635" s="782"/>
      <c r="AA635" s="767"/>
      <c r="AB635" s="767"/>
      <c r="AC635" s="767"/>
      <c r="AD635" s="767"/>
      <c r="AE635" s="767"/>
      <c r="AF635" s="767"/>
      <c r="AG635" s="767"/>
      <c r="AH635" s="1743"/>
      <c r="AI635" s="1788"/>
      <c r="AJ635" s="1788"/>
      <c r="AK635" s="1788"/>
      <c r="AL635" s="767"/>
      <c r="AM635" s="767"/>
      <c r="AN635" s="767"/>
      <c r="AO635" s="767"/>
      <c r="AP635" s="3138"/>
      <c r="AQ635" s="3138"/>
      <c r="AR635" s="3138"/>
      <c r="AS635" s="3138"/>
      <c r="AT635" s="3138"/>
      <c r="AU635" s="3138"/>
      <c r="AV635" s="3138"/>
      <c r="AW635" s="3138"/>
      <c r="AX635" s="3138"/>
      <c r="AY635" s="3138"/>
      <c r="AZ635" s="3138"/>
      <c r="BA635" s="3138"/>
      <c r="BB635" s="3138"/>
      <c r="BC635" s="3138"/>
      <c r="BD635" s="3138"/>
      <c r="BE635" s="3138"/>
      <c r="BF635" s="3138"/>
      <c r="BG635" s="3138"/>
      <c r="BH635" s="3138"/>
      <c r="BI635" s="3138"/>
      <c r="BJ635" s="3138"/>
      <c r="BK635" s="3138"/>
      <c r="BL635" s="3138"/>
      <c r="BM635" s="3138"/>
      <c r="BN635" s="3138"/>
      <c r="BO635" s="3138"/>
      <c r="BP635" s="3138"/>
      <c r="BQ635" s="3138"/>
      <c r="BR635" s="3138"/>
    </row>
    <row r="636" spans="1:70" s="1486" customFormat="1" ht="11.1" customHeight="1">
      <c r="A636" s="5109"/>
      <c r="B636" s="1879"/>
      <c r="C636" s="1879"/>
      <c r="D636" s="1879"/>
      <c r="E636" s="1879"/>
      <c r="F636" s="1879"/>
      <c r="G636" s="796"/>
      <c r="H636" s="401"/>
      <c r="I636" s="2392"/>
      <c r="J636" s="2392"/>
      <c r="K636" s="2392"/>
      <c r="L636" s="4336"/>
      <c r="M636" s="4336"/>
      <c r="O636" s="2389"/>
      <c r="P636" s="106"/>
      <c r="Q636" s="106"/>
      <c r="R636" s="106"/>
      <c r="S636" s="106"/>
      <c r="T636" s="106"/>
      <c r="Y636" s="2389"/>
      <c r="Z636" s="109"/>
      <c r="AA636" s="145"/>
      <c r="AB636" s="145"/>
      <c r="AC636" s="145"/>
      <c r="AD636" s="145"/>
      <c r="AE636" s="145"/>
      <c r="AF636" s="145"/>
      <c r="AG636" s="119"/>
      <c r="AH636" s="119"/>
    </row>
    <row r="637" spans="1:70" s="1486" customFormat="1" ht="11.1" customHeight="1">
      <c r="A637" s="2473"/>
      <c r="B637" s="1881"/>
      <c r="C637" s="1881"/>
      <c r="D637" s="1881"/>
      <c r="E637" s="1881"/>
      <c r="F637" s="1881"/>
      <c r="G637" s="2393"/>
      <c r="H637" s="2539"/>
      <c r="I637" s="2393"/>
      <c r="J637" s="2393"/>
      <c r="K637" s="2393"/>
      <c r="L637" s="4356"/>
      <c r="M637" s="4356"/>
      <c r="N637" s="1480"/>
      <c r="O637" s="2391"/>
      <c r="P637" s="2391"/>
      <c r="Q637" s="2391"/>
      <c r="R637" s="2391"/>
      <c r="S637" s="2391"/>
      <c r="T637" s="2391"/>
      <c r="U637" s="1480"/>
      <c r="V637" s="1480"/>
      <c r="W637" s="1480"/>
      <c r="X637" s="1480"/>
      <c r="Y637" s="2391"/>
      <c r="Z637" s="2389"/>
      <c r="AA637" s="119"/>
      <c r="AB637" s="119"/>
      <c r="AC637" s="119"/>
      <c r="AD637" s="119"/>
      <c r="AE637" s="119"/>
      <c r="AF637" s="119"/>
      <c r="AG637" s="295"/>
      <c r="AH637" s="295"/>
      <c r="AI637" s="4356"/>
      <c r="AJ637" s="4356"/>
      <c r="AK637" s="4356"/>
      <c r="AL637" s="4356"/>
      <c r="AM637" s="4356"/>
      <c r="AN637" s="4356"/>
      <c r="AO637" s="4356"/>
    </row>
    <row r="638" spans="1:70" s="1486" customFormat="1" ht="11.1" customHeight="1">
      <c r="A638" s="5109"/>
      <c r="B638" s="3134"/>
      <c r="C638" s="3134"/>
      <c r="D638" s="3134"/>
      <c r="E638" s="3134"/>
      <c r="F638" s="3134"/>
      <c r="G638" s="2392"/>
      <c r="I638" s="4336"/>
      <c r="J638" s="4351" t="s">
        <v>2206</v>
      </c>
      <c r="K638" s="4336"/>
      <c r="L638" s="2389"/>
      <c r="M638" s="440" t="s">
        <v>3702</v>
      </c>
      <c r="Y638" s="2389"/>
      <c r="Z638" s="2389"/>
      <c r="AA638" s="119"/>
      <c r="AB638" s="119"/>
      <c r="AC638" s="119"/>
      <c r="AD638" s="119"/>
      <c r="AE638" s="119"/>
      <c r="AF638" s="119"/>
      <c r="AG638" s="119"/>
      <c r="AH638" s="119"/>
      <c r="AI638" s="4336"/>
      <c r="AJ638" s="4336"/>
      <c r="AK638" s="4336"/>
      <c r="AL638" s="4336"/>
      <c r="AM638" s="4336"/>
      <c r="AN638" s="4336"/>
      <c r="AO638" s="4336"/>
    </row>
    <row r="639" spans="1:70" s="1486" customFormat="1" ht="11.1" customHeight="1">
      <c r="A639" s="758"/>
      <c r="B639" s="3148"/>
      <c r="C639" s="3148"/>
      <c r="D639" s="3148"/>
      <c r="E639" s="3148"/>
      <c r="F639" s="3148"/>
      <c r="G639" s="923"/>
      <c r="H639" s="4353"/>
      <c r="I639" s="4353"/>
      <c r="J639" s="3889" t="s">
        <v>2207</v>
      </c>
      <c r="K639" s="4353"/>
      <c r="L639" s="3301"/>
      <c r="M639" s="5870" t="s">
        <v>2205</v>
      </c>
      <c r="Y639" s="2389"/>
      <c r="Z639" s="2389"/>
      <c r="AA639" s="119"/>
      <c r="AB639" s="119"/>
      <c r="AC639" s="119"/>
      <c r="AD639" s="119"/>
      <c r="AE639" s="119"/>
      <c r="AF639" s="119"/>
      <c r="AG639" s="3372"/>
      <c r="AH639" s="3372"/>
      <c r="AI639" s="4353"/>
      <c r="AJ639" s="4353"/>
      <c r="AK639" s="4353"/>
      <c r="AL639" s="4353"/>
      <c r="AM639" s="4353"/>
      <c r="AN639" s="4353"/>
      <c r="AO639" s="4353"/>
    </row>
    <row r="640" spans="1:70" s="1486" customFormat="1" ht="11.1" customHeight="1">
      <c r="A640" s="2473"/>
      <c r="B640" s="1881"/>
      <c r="C640" s="1881"/>
      <c r="D640" s="1881"/>
      <c r="E640" s="1881"/>
      <c r="F640" s="1881"/>
      <c r="G640" s="2393"/>
      <c r="H640" s="2539"/>
      <c r="I640" s="2393"/>
      <c r="J640" s="2393"/>
      <c r="K640" s="2393"/>
      <c r="L640" s="4356"/>
      <c r="M640" s="4356"/>
      <c r="N640" s="1480"/>
      <c r="O640" s="2391"/>
      <c r="P640" s="2391"/>
      <c r="Q640" s="2391"/>
      <c r="R640" s="1480"/>
      <c r="S640" s="1480"/>
      <c r="T640" s="1480"/>
      <c r="U640" s="1480"/>
      <c r="V640" s="1480"/>
      <c r="W640" s="1480"/>
      <c r="X640" s="1480"/>
      <c r="Y640" s="2391"/>
      <c r="Z640" s="2391"/>
      <c r="AA640" s="295"/>
      <c r="AB640" s="295"/>
      <c r="AC640" s="295"/>
      <c r="AD640" s="295"/>
      <c r="AE640" s="295"/>
      <c r="AF640" s="295"/>
      <c r="AG640" s="295"/>
      <c r="AH640" s="119"/>
      <c r="AI640" s="4336"/>
      <c r="AJ640" s="4336"/>
      <c r="AK640" s="4336"/>
      <c r="AL640" s="4336"/>
      <c r="AM640" s="4336"/>
      <c r="AN640" s="4336"/>
      <c r="AO640" s="4336"/>
    </row>
    <row r="641" spans="1:41" s="1486" customFormat="1" ht="11.1" customHeight="1">
      <c r="A641" s="4600"/>
      <c r="B641" s="3147"/>
      <c r="C641" s="3147"/>
      <c r="D641" s="1189"/>
      <c r="E641" s="3147"/>
      <c r="F641" s="1189"/>
      <c r="G641" s="2541"/>
      <c r="H641" s="2541"/>
      <c r="I641" s="2541"/>
      <c r="J641" s="2541"/>
      <c r="K641" s="2521"/>
      <c r="L641" s="2521"/>
      <c r="M641" s="5871" t="s">
        <v>2695</v>
      </c>
      <c r="Y641" s="2389"/>
      <c r="Z641" s="2389"/>
      <c r="AA641" s="119"/>
      <c r="AB641" s="119"/>
      <c r="AC641" s="119"/>
      <c r="AD641" s="119"/>
      <c r="AE641" s="119"/>
      <c r="AF641" s="119"/>
      <c r="AG641" s="119"/>
      <c r="AH641" s="119"/>
      <c r="AI641" s="4336"/>
      <c r="AJ641" s="4336"/>
      <c r="AK641" s="4336"/>
      <c r="AL641" s="4336"/>
      <c r="AM641" s="4336"/>
      <c r="AN641" s="4336"/>
      <c r="AO641" s="4336"/>
    </row>
    <row r="642" spans="1:41" s="1486" customFormat="1" ht="11.1" customHeight="1">
      <c r="A642" s="758"/>
      <c r="B642" s="3148"/>
      <c r="C642" s="3148"/>
      <c r="D642" s="2086"/>
      <c r="E642" s="2086"/>
      <c r="F642" s="2086"/>
      <c r="G642" s="2540"/>
      <c r="H642" s="5863"/>
      <c r="I642" s="6059" t="s">
        <v>2696</v>
      </c>
      <c r="J642" s="1189"/>
      <c r="K642" s="1145"/>
      <c r="L642" s="6060"/>
      <c r="M642" s="1189"/>
      <c r="N642" s="3245"/>
      <c r="O642" s="3143"/>
      <c r="P642" s="3143"/>
      <c r="Q642" s="3143"/>
      <c r="R642" s="3143"/>
      <c r="S642" s="3143"/>
      <c r="T642" s="3143"/>
      <c r="U642" s="3143"/>
      <c r="V642" s="3143"/>
      <c r="W642" s="3143"/>
      <c r="X642" s="3143"/>
      <c r="Y642" s="109"/>
      <c r="Z642" s="2543"/>
      <c r="AA642" s="145"/>
      <c r="AB642" s="145"/>
      <c r="AC642" s="2543"/>
      <c r="AD642" s="145"/>
      <c r="AE642" s="145"/>
      <c r="AF642" s="145"/>
      <c r="AG642" s="145"/>
      <c r="AH642" s="3372"/>
      <c r="AI642" s="4353"/>
      <c r="AJ642" s="4353"/>
      <c r="AK642" s="4353"/>
      <c r="AL642" s="4353"/>
      <c r="AM642" s="4353"/>
      <c r="AN642" s="4353"/>
      <c r="AO642" s="4353"/>
    </row>
    <row r="643" spans="1:41" s="1486" customFormat="1" ht="11.1" customHeight="1">
      <c r="A643" s="2473"/>
      <c r="B643" s="1881"/>
      <c r="C643" s="1881"/>
      <c r="D643" s="1480"/>
      <c r="E643" s="1480"/>
      <c r="F643" s="1480"/>
      <c r="G643" s="1480"/>
      <c r="H643" s="1480"/>
      <c r="I643" s="3452"/>
      <c r="J643" s="3229"/>
      <c r="K643" s="223"/>
      <c r="L643" s="6061"/>
      <c r="M643" s="3229"/>
      <c r="N643" s="1480"/>
      <c r="O643" s="1480"/>
      <c r="P643" s="1480"/>
      <c r="Q643" s="1480"/>
      <c r="R643" s="1480"/>
      <c r="S643" s="1480"/>
      <c r="T643" s="1480"/>
      <c r="U643" s="1480"/>
      <c r="V643" s="1480"/>
      <c r="W643" s="1480"/>
      <c r="X643" s="1480"/>
      <c r="Y643" s="2391"/>
      <c r="Z643" s="2391"/>
      <c r="AA643" s="295"/>
      <c r="AB643" s="295"/>
      <c r="AC643" s="295"/>
      <c r="AD643" s="295"/>
      <c r="AE643" s="295"/>
      <c r="AF643" s="295"/>
      <c r="AG643" s="295"/>
      <c r="AH643" s="119"/>
    </row>
    <row r="644" spans="1:41" s="1486" customFormat="1" ht="11.1" customHeight="1">
      <c r="A644" s="5109"/>
      <c r="B644" s="3134"/>
      <c r="C644" s="3134"/>
      <c r="D644" s="3134"/>
      <c r="E644" s="3134"/>
      <c r="F644" s="3134"/>
      <c r="G644" s="2392"/>
      <c r="H644" s="401"/>
      <c r="I644" s="3452"/>
      <c r="J644" s="3229"/>
      <c r="K644" s="34"/>
      <c r="L644" s="3452"/>
      <c r="M644" s="3229"/>
      <c r="Y644" s="2389"/>
      <c r="Z644" s="1833"/>
      <c r="AA644" s="1833"/>
      <c r="AD644" s="119"/>
      <c r="AE644" s="119"/>
      <c r="AF644" s="119"/>
      <c r="AG644" s="119"/>
      <c r="AH644" s="119"/>
    </row>
    <row r="645" spans="1:41" s="1486" customFormat="1" ht="11.1" customHeight="1">
      <c r="A645" s="5109" t="s">
        <v>244</v>
      </c>
      <c r="B645" s="3134"/>
      <c r="C645" s="3134"/>
      <c r="D645" s="3163" t="s">
        <v>1672</v>
      </c>
      <c r="G645" s="2389"/>
      <c r="H645" s="223"/>
      <c r="I645" s="3454">
        <v>142.6</v>
      </c>
      <c r="J645" s="3453">
        <v>47.5</v>
      </c>
      <c r="K645" s="34"/>
      <c r="L645" s="3454">
        <v>265.2</v>
      </c>
      <c r="M645" s="3453">
        <v>88.3</v>
      </c>
      <c r="Y645" s="2389"/>
      <c r="Z645" s="2389"/>
      <c r="AA645" s="119"/>
      <c r="AB645" s="119"/>
      <c r="AC645" s="119"/>
      <c r="AD645" s="119"/>
      <c r="AE645" s="119"/>
      <c r="AF645" s="119"/>
      <c r="AG645" s="119"/>
      <c r="AH645" s="119"/>
    </row>
    <row r="646" spans="1:41" s="1486" customFormat="1" ht="11.1" customHeight="1">
      <c r="A646" s="5097" t="s">
        <v>3402</v>
      </c>
      <c r="B646" s="3134"/>
      <c r="C646" s="3134"/>
      <c r="D646" s="3163" t="s">
        <v>560</v>
      </c>
      <c r="G646" s="2389"/>
      <c r="H646" s="223"/>
      <c r="I646" s="3454">
        <v>73.3</v>
      </c>
      <c r="J646" s="3453">
        <v>53.2</v>
      </c>
      <c r="K646" s="34"/>
      <c r="L646" s="3454">
        <v>124.4</v>
      </c>
      <c r="M646" s="3453">
        <v>90.3</v>
      </c>
      <c r="Y646" s="2389"/>
      <c r="Z646" s="2389"/>
      <c r="AA646" s="119"/>
      <c r="AB646" s="119"/>
      <c r="AC646" s="119"/>
      <c r="AD646" s="119"/>
      <c r="AE646" s="119"/>
      <c r="AF646" s="119"/>
      <c r="AG646" s="119"/>
      <c r="AH646" s="119"/>
    </row>
    <row r="647" spans="1:41" s="1486" customFormat="1" ht="11.1" customHeight="1">
      <c r="A647" s="5109"/>
      <c r="B647" s="3134"/>
      <c r="C647" s="3134"/>
      <c r="D647" s="3163" t="s">
        <v>561</v>
      </c>
      <c r="G647" s="2389"/>
      <c r="H647" s="223"/>
      <c r="I647" s="3454">
        <v>69.3</v>
      </c>
      <c r="J647" s="3453">
        <v>42.6</v>
      </c>
      <c r="K647" s="34"/>
      <c r="L647" s="3454">
        <v>140.80000000000001</v>
      </c>
      <c r="M647" s="3453">
        <v>86.5</v>
      </c>
      <c r="Y647" s="2389"/>
      <c r="Z647" s="1833"/>
      <c r="AA647" s="1833"/>
      <c r="AC647" s="119"/>
      <c r="AD647" s="119"/>
      <c r="AE647" s="119"/>
      <c r="AF647" s="119"/>
      <c r="AG647" s="119"/>
      <c r="AH647" s="119"/>
    </row>
    <row r="648" spans="1:41" s="1486" customFormat="1" ht="11.1" customHeight="1">
      <c r="A648" s="5109"/>
      <c r="B648" s="3134"/>
      <c r="C648" s="3134"/>
      <c r="D648" s="3163" t="s">
        <v>1673</v>
      </c>
      <c r="G648" s="2389"/>
      <c r="H648" s="223"/>
      <c r="I648" s="3454">
        <v>23.9</v>
      </c>
      <c r="J648" s="3453">
        <v>60.6</v>
      </c>
      <c r="K648" s="34"/>
      <c r="L648" s="3454">
        <v>39.1</v>
      </c>
      <c r="M648" s="3453">
        <v>99</v>
      </c>
      <c r="Y648" s="2389"/>
      <c r="Z648" s="2389"/>
      <c r="AA648" s="119"/>
      <c r="AB648" s="119"/>
      <c r="AC648" s="119"/>
      <c r="AD648" s="119"/>
      <c r="AE648" s="119"/>
      <c r="AF648" s="119"/>
      <c r="AG648" s="119"/>
      <c r="AH648" s="119"/>
    </row>
    <row r="649" spans="1:41" s="1486" customFormat="1" ht="11.1" customHeight="1">
      <c r="A649" s="5109"/>
      <c r="B649" s="3134"/>
      <c r="C649" s="3134"/>
      <c r="D649" s="3163" t="s">
        <v>1674</v>
      </c>
      <c r="G649" s="2389"/>
      <c r="H649" s="223"/>
      <c r="I649" s="3454">
        <v>49.5</v>
      </c>
      <c r="J649" s="3453">
        <v>63</v>
      </c>
      <c r="K649" s="34"/>
      <c r="L649" s="3454">
        <v>75.900000000000006</v>
      </c>
      <c r="M649" s="3453">
        <v>96.6</v>
      </c>
      <c r="Y649" s="2389"/>
      <c r="Z649" s="2389"/>
      <c r="AA649" s="119"/>
      <c r="AB649" s="119"/>
      <c r="AC649" s="119"/>
      <c r="AD649" s="119"/>
      <c r="AE649" s="119"/>
      <c r="AF649" s="119"/>
      <c r="AG649" s="119"/>
      <c r="AH649" s="119"/>
    </row>
    <row r="650" spans="1:41" s="1486" customFormat="1" ht="11.1" customHeight="1">
      <c r="A650" s="5109"/>
      <c r="B650" s="3134"/>
      <c r="C650" s="3134"/>
      <c r="D650" s="3163" t="s">
        <v>1675</v>
      </c>
      <c r="G650" s="2389"/>
      <c r="H650" s="223"/>
      <c r="I650" s="3454">
        <v>32.200000000000003</v>
      </c>
      <c r="J650" s="3453">
        <v>45.2</v>
      </c>
      <c r="K650" s="34"/>
      <c r="L650" s="3454">
        <v>66.900000000000006</v>
      </c>
      <c r="M650" s="3453">
        <v>98.7</v>
      </c>
      <c r="Y650" s="2389"/>
      <c r="Z650" s="2389"/>
      <c r="AA650" s="119"/>
      <c r="AB650" s="119"/>
      <c r="AC650" s="119"/>
      <c r="AD650" s="119"/>
      <c r="AE650" s="119"/>
      <c r="AF650" s="119"/>
      <c r="AG650" s="119"/>
      <c r="AH650" s="119"/>
    </row>
    <row r="651" spans="1:41" s="1486" customFormat="1" ht="11.1" customHeight="1">
      <c r="A651" s="5109"/>
      <c r="B651" s="3134"/>
      <c r="C651" s="3134"/>
      <c r="D651" s="3163" t="s">
        <v>1676</v>
      </c>
      <c r="G651" s="2389"/>
      <c r="H651" s="223"/>
      <c r="I651" s="3454">
        <v>21.1</v>
      </c>
      <c r="J651" s="3453">
        <v>43.9</v>
      </c>
      <c r="K651" s="34"/>
      <c r="L651" s="3454">
        <v>42.8</v>
      </c>
      <c r="M651" s="3453">
        <v>89</v>
      </c>
      <c r="Y651" s="2389"/>
      <c r="Z651" s="2389"/>
      <c r="AA651" s="119"/>
      <c r="AB651" s="119"/>
      <c r="AC651" s="119"/>
      <c r="AD651" s="119"/>
      <c r="AE651" s="119"/>
      <c r="AF651" s="119"/>
      <c r="AG651" s="119"/>
      <c r="AH651" s="119"/>
    </row>
    <row r="652" spans="1:41" s="1486" customFormat="1" ht="11.1" customHeight="1">
      <c r="A652" s="5109"/>
      <c r="B652" s="3134"/>
      <c r="C652" s="3134"/>
      <c r="D652" s="3163" t="s">
        <v>1677</v>
      </c>
      <c r="G652" s="2389"/>
      <c r="H652" s="223"/>
      <c r="I652" s="3454">
        <v>12.2</v>
      </c>
      <c r="J652" s="3453">
        <v>31.3</v>
      </c>
      <c r="K652" s="34"/>
      <c r="L652" s="3454">
        <v>29.8</v>
      </c>
      <c r="M652" s="3453">
        <v>76.3</v>
      </c>
      <c r="Y652" s="2389"/>
      <c r="Z652" s="2389"/>
      <c r="AA652" s="119"/>
      <c r="AB652" s="119"/>
      <c r="AC652" s="119"/>
      <c r="AD652" s="119"/>
      <c r="AE652" s="119"/>
      <c r="AF652" s="119"/>
      <c r="AG652" s="119"/>
      <c r="AH652" s="119"/>
    </row>
    <row r="653" spans="1:41" s="1486" customFormat="1" ht="11.1" customHeight="1">
      <c r="A653" s="5109"/>
      <c r="B653" s="3134"/>
      <c r="C653" s="3134"/>
      <c r="D653" s="3163" t="s">
        <v>1678</v>
      </c>
      <c r="G653" s="2389"/>
      <c r="H653" s="223"/>
      <c r="I653" s="3454" t="s">
        <v>1294</v>
      </c>
      <c r="J653" s="3453" t="s">
        <v>1294</v>
      </c>
      <c r="K653" s="34"/>
      <c r="L653" s="3454">
        <v>10.9</v>
      </c>
      <c r="M653" s="3453">
        <v>45</v>
      </c>
      <c r="Y653" s="2389"/>
      <c r="Z653" s="2389"/>
      <c r="AA653" s="119"/>
      <c r="AB653" s="119"/>
      <c r="AC653" s="119"/>
      <c r="AD653" s="119"/>
      <c r="AE653" s="119"/>
      <c r="AF653" s="119"/>
      <c r="AG653" s="119"/>
      <c r="AH653" s="119"/>
    </row>
    <row r="654" spans="1:41" s="1486" customFormat="1" ht="11.1" customHeight="1">
      <c r="A654" s="5109"/>
      <c r="B654" s="3134"/>
      <c r="C654" s="3134"/>
      <c r="D654" s="3163"/>
      <c r="G654" s="2389"/>
      <c r="H654" s="223"/>
      <c r="I654" s="3454"/>
      <c r="J654" s="3453"/>
      <c r="K654" s="34"/>
      <c r="L654" s="3454"/>
      <c r="M654" s="3453"/>
      <c r="Y654" s="2389"/>
      <c r="Z654" s="2389"/>
      <c r="AA654" s="119"/>
      <c r="AB654" s="119"/>
      <c r="AC654" s="119"/>
      <c r="AD654" s="119"/>
      <c r="AE654" s="119"/>
      <c r="AF654" s="119"/>
      <c r="AG654" s="119"/>
      <c r="AH654" s="119"/>
    </row>
    <row r="655" spans="1:41" s="1486" customFormat="1" ht="11.1" customHeight="1">
      <c r="A655" s="5109"/>
      <c r="B655" s="3134"/>
      <c r="C655" s="3134"/>
      <c r="D655" s="3134" t="s">
        <v>3166</v>
      </c>
      <c r="G655" s="2389"/>
      <c r="H655" s="223"/>
      <c r="I655" s="3454"/>
      <c r="J655" s="3453"/>
      <c r="K655" s="34"/>
      <c r="L655" s="3454"/>
      <c r="M655" s="3453"/>
      <c r="Y655" s="2389"/>
      <c r="Z655" s="2389"/>
      <c r="AA655" s="119"/>
      <c r="AB655" s="119"/>
      <c r="AC655" s="119"/>
      <c r="AD655" s="119"/>
      <c r="AE655" s="119"/>
      <c r="AF655" s="119"/>
      <c r="AG655" s="119"/>
      <c r="AH655" s="119"/>
    </row>
    <row r="656" spans="1:41" s="1486" customFormat="1" ht="11.1" customHeight="1">
      <c r="A656" s="5109"/>
      <c r="B656" s="3134"/>
      <c r="C656" s="3134"/>
      <c r="D656" s="3134" t="s">
        <v>3160</v>
      </c>
      <c r="E656" s="3134"/>
      <c r="F656" s="3134"/>
      <c r="G656" s="3134"/>
      <c r="H656" s="3134"/>
      <c r="I656" s="3454">
        <v>10.7</v>
      </c>
      <c r="J656" s="3453">
        <v>38.5</v>
      </c>
      <c r="K656" s="34"/>
      <c r="L656" s="3454">
        <v>26.1</v>
      </c>
      <c r="M656" s="3453">
        <v>93.6</v>
      </c>
      <c r="Y656" s="2389"/>
      <c r="Z656" s="2389"/>
      <c r="AA656" s="119"/>
      <c r="AB656" s="119"/>
      <c r="AC656" s="119"/>
      <c r="AD656" s="119"/>
      <c r="AE656" s="119"/>
      <c r="AF656" s="119"/>
      <c r="AG656" s="119"/>
      <c r="AH656" s="119"/>
    </row>
    <row r="657" spans="1:41" s="1486" customFormat="1" ht="11.1" customHeight="1">
      <c r="A657" s="5109"/>
      <c r="B657" s="3134"/>
      <c r="C657" s="3134"/>
      <c r="D657" s="3134" t="s">
        <v>3168</v>
      </c>
      <c r="E657" s="3134"/>
      <c r="F657" s="3134"/>
      <c r="G657" s="3134"/>
      <c r="H657" s="3134"/>
      <c r="I657" s="3454"/>
      <c r="J657" s="3453"/>
      <c r="K657" s="34"/>
      <c r="L657" s="3454"/>
      <c r="M657" s="3453"/>
      <c r="Y657" s="2389"/>
      <c r="Z657" s="2389"/>
      <c r="AA657" s="119"/>
      <c r="AB657" s="119"/>
      <c r="AC657" s="119"/>
      <c r="AD657" s="119"/>
      <c r="AE657" s="119"/>
      <c r="AF657" s="119"/>
      <c r="AG657" s="119"/>
      <c r="AH657" s="119"/>
    </row>
    <row r="658" spans="1:41" s="1486" customFormat="1" ht="11.1" customHeight="1">
      <c r="A658" s="5109"/>
      <c r="B658" s="3134"/>
      <c r="C658" s="3134"/>
      <c r="D658" s="3134" t="s">
        <v>3167</v>
      </c>
      <c r="E658" s="3134"/>
      <c r="F658" s="3134"/>
      <c r="G658" s="3134"/>
      <c r="H658" s="3134"/>
      <c r="I658" s="3454">
        <v>52.1</v>
      </c>
      <c r="J658" s="3453">
        <v>43.8</v>
      </c>
      <c r="K658" s="34"/>
      <c r="L658" s="3454">
        <v>103</v>
      </c>
      <c r="M658" s="3453">
        <v>86.6</v>
      </c>
      <c r="Y658" s="2389"/>
      <c r="Z658" s="2389"/>
      <c r="AA658" s="119"/>
      <c r="AB658" s="119"/>
      <c r="AC658" s="119"/>
      <c r="AD658" s="119"/>
      <c r="AE658" s="119"/>
      <c r="AF658" s="119"/>
      <c r="AG658" s="119"/>
      <c r="AH658" s="119"/>
    </row>
    <row r="659" spans="1:41" s="1486" customFormat="1" ht="11.1" customHeight="1">
      <c r="A659" s="5109"/>
      <c r="B659" s="3134"/>
      <c r="C659" s="3134"/>
      <c r="D659" s="3134" t="s">
        <v>3162</v>
      </c>
      <c r="E659" s="3134"/>
      <c r="F659" s="3134"/>
      <c r="G659" s="3134"/>
      <c r="H659" s="3134"/>
      <c r="I659" s="3454"/>
      <c r="J659" s="3453"/>
      <c r="K659" s="34"/>
      <c r="L659" s="3454"/>
      <c r="M659" s="3453"/>
      <c r="Y659" s="2389"/>
      <c r="Z659" s="2389"/>
      <c r="AA659" s="119"/>
      <c r="AB659" s="119"/>
      <c r="AC659" s="119"/>
      <c r="AD659" s="119"/>
      <c r="AE659" s="119"/>
      <c r="AF659" s="119"/>
      <c r="AG659" s="119"/>
      <c r="AH659" s="119"/>
    </row>
    <row r="660" spans="1:41" s="1486" customFormat="1" ht="11.1" customHeight="1">
      <c r="A660" s="5109"/>
      <c r="B660" s="3134"/>
      <c r="C660" s="3134"/>
      <c r="D660" s="3134" t="s">
        <v>3163</v>
      </c>
      <c r="E660" s="3134"/>
      <c r="F660" s="3134"/>
      <c r="G660" s="3134"/>
      <c r="H660" s="3134"/>
      <c r="I660" s="3454">
        <v>79.8</v>
      </c>
      <c r="J660" s="3453">
        <v>52</v>
      </c>
      <c r="K660" s="34"/>
      <c r="L660" s="3454">
        <v>136.1</v>
      </c>
      <c r="M660" s="3453">
        <v>88.6</v>
      </c>
      <c r="Y660" s="2389"/>
      <c r="Z660" s="2389"/>
      <c r="AA660" s="119"/>
      <c r="AB660" s="119"/>
      <c r="AC660" s="119"/>
      <c r="AD660" s="119"/>
      <c r="AE660" s="119"/>
      <c r="AF660" s="119"/>
      <c r="AG660" s="119"/>
      <c r="AH660" s="119"/>
    </row>
    <row r="661" spans="1:41" s="1486" customFormat="1" ht="11.1" customHeight="1">
      <c r="A661" s="5109"/>
      <c r="B661" s="3134"/>
      <c r="C661" s="3134"/>
      <c r="D661" s="3163" t="s">
        <v>1623</v>
      </c>
      <c r="G661" s="2389"/>
      <c r="H661" s="223"/>
      <c r="I661" s="3454">
        <v>108.9</v>
      </c>
      <c r="J661" s="3453">
        <v>49</v>
      </c>
      <c r="K661" s="34"/>
      <c r="L661" s="3454">
        <v>203.1</v>
      </c>
      <c r="M661" s="3453">
        <v>91.3</v>
      </c>
      <c r="Y661" s="2389"/>
      <c r="Z661" s="2389"/>
      <c r="AA661" s="119"/>
      <c r="AB661" s="119"/>
      <c r="AC661" s="119"/>
      <c r="AD661" s="119"/>
      <c r="AE661" s="119"/>
      <c r="AF661" s="119"/>
      <c r="AG661" s="119"/>
      <c r="AH661" s="119"/>
    </row>
    <row r="662" spans="1:41" s="1486" customFormat="1" ht="11.1" customHeight="1">
      <c r="A662" s="5109"/>
      <c r="B662" s="3134"/>
      <c r="C662" s="3134"/>
      <c r="D662" s="3163" t="s">
        <v>1624</v>
      </c>
      <c r="G662" s="2389"/>
      <c r="H662" s="223"/>
      <c r="I662" s="3454">
        <v>8.6999999999999993</v>
      </c>
      <c r="J662" s="3453">
        <v>49.2</v>
      </c>
      <c r="K662" s="34"/>
      <c r="L662" s="3454">
        <v>16.5</v>
      </c>
      <c r="M662" s="3453">
        <v>93</v>
      </c>
      <c r="Y662" s="2389"/>
      <c r="Z662" s="2389"/>
      <c r="AA662" s="119"/>
      <c r="AB662" s="119"/>
      <c r="AC662" s="119"/>
      <c r="AD662" s="119"/>
      <c r="AE662" s="119"/>
      <c r="AF662" s="119"/>
      <c r="AG662" s="119"/>
      <c r="AH662" s="119"/>
    </row>
    <row r="663" spans="1:41" s="1486" customFormat="1" ht="11.1" customHeight="1">
      <c r="A663" s="5109"/>
      <c r="B663" s="3134"/>
      <c r="C663" s="3134"/>
      <c r="D663" s="3163" t="s">
        <v>1625</v>
      </c>
      <c r="E663" s="3134"/>
      <c r="F663" s="3134"/>
      <c r="G663" s="3134"/>
      <c r="H663" s="3134"/>
      <c r="I663" s="3454">
        <v>15.8</v>
      </c>
      <c r="J663" s="3453">
        <v>68.5</v>
      </c>
      <c r="K663" s="34"/>
      <c r="L663" s="3454">
        <v>22.7</v>
      </c>
      <c r="M663" s="3453">
        <v>98.4</v>
      </c>
      <c r="Y663" s="2389"/>
      <c r="Z663" s="2389"/>
      <c r="AA663" s="119"/>
      <c r="AB663" s="119"/>
      <c r="AC663" s="119"/>
      <c r="AD663" s="119"/>
      <c r="AE663" s="119"/>
      <c r="AF663" s="119"/>
      <c r="AG663" s="119"/>
      <c r="AH663" s="119"/>
    </row>
    <row r="664" spans="1:41" s="1486" customFormat="1" ht="11.1" customHeight="1">
      <c r="A664" s="5109"/>
      <c r="B664" s="3134"/>
      <c r="C664" s="3134"/>
      <c r="D664" s="3134" t="s">
        <v>3164</v>
      </c>
      <c r="E664" s="3134"/>
      <c r="F664" s="3134"/>
      <c r="G664" s="3134"/>
      <c r="H664" s="3134"/>
      <c r="I664" s="3048"/>
      <c r="J664" s="3229"/>
      <c r="K664" s="34"/>
      <c r="L664" s="3048"/>
      <c r="M664" s="3229"/>
      <c r="Y664" s="2389"/>
      <c r="Z664" s="2389"/>
      <c r="AA664" s="119"/>
      <c r="AB664" s="119"/>
      <c r="AC664" s="119"/>
      <c r="AD664" s="119"/>
      <c r="AE664" s="119"/>
      <c r="AF664" s="119"/>
      <c r="AG664" s="119"/>
      <c r="AH664" s="119"/>
    </row>
    <row r="665" spans="1:41" s="1486" customFormat="1" ht="11.1" customHeight="1">
      <c r="A665" s="758"/>
      <c r="B665" s="3148"/>
      <c r="C665" s="3148"/>
      <c r="D665" s="3148" t="s">
        <v>3165</v>
      </c>
      <c r="E665" s="3148"/>
      <c r="F665" s="3148"/>
      <c r="G665" s="3148"/>
      <c r="H665" s="3253"/>
      <c r="I665" s="3454">
        <v>9.3000000000000007</v>
      </c>
      <c r="J665" s="3453">
        <v>24.8</v>
      </c>
      <c r="K665" s="34"/>
      <c r="L665" s="3454">
        <v>23</v>
      </c>
      <c r="M665" s="3453">
        <v>61.6</v>
      </c>
      <c r="N665" s="3245"/>
      <c r="O665" s="3143"/>
      <c r="P665" s="3143"/>
      <c r="Q665" s="3143"/>
      <c r="R665" s="3143"/>
      <c r="S665" s="3143"/>
      <c r="T665" s="3143"/>
      <c r="U665" s="3143"/>
      <c r="V665" s="3143"/>
      <c r="W665" s="3143"/>
      <c r="X665" s="3143"/>
      <c r="Y665" s="109"/>
      <c r="Z665" s="109"/>
      <c r="AA665" s="145"/>
      <c r="AB665" s="145"/>
      <c r="AC665" s="145"/>
      <c r="AD665" s="145"/>
      <c r="AE665" s="145"/>
      <c r="AF665" s="145"/>
      <c r="AG665" s="145"/>
      <c r="AH665" s="119"/>
    </row>
    <row r="666" spans="1:41" s="1486" customFormat="1" ht="11.1" customHeight="1">
      <c r="A666" s="2473"/>
      <c r="B666" s="1881"/>
      <c r="C666" s="1881"/>
      <c r="D666" s="1881"/>
      <c r="E666" s="1881"/>
      <c r="F666" s="1881"/>
      <c r="G666" s="2393"/>
      <c r="H666" s="2539"/>
      <c r="I666" s="2393"/>
      <c r="J666" s="2393"/>
      <c r="K666" s="2393"/>
      <c r="L666" s="4356"/>
      <c r="M666" s="4356"/>
      <c r="N666" s="1480"/>
      <c r="O666" s="2391"/>
      <c r="P666" s="2391"/>
      <c r="Q666" s="2391"/>
      <c r="R666" s="2391"/>
      <c r="S666" s="2391"/>
      <c r="T666" s="2391"/>
      <c r="U666" s="1480"/>
      <c r="V666" s="1480"/>
      <c r="W666" s="1480"/>
      <c r="X666" s="1480"/>
      <c r="Y666" s="2391"/>
      <c r="Z666" s="2389"/>
      <c r="AA666" s="119"/>
      <c r="AB666" s="119"/>
      <c r="AC666" s="119"/>
      <c r="AD666" s="119"/>
      <c r="AE666" s="119"/>
      <c r="AF666" s="119"/>
      <c r="AG666" s="119"/>
      <c r="AH666" s="295"/>
      <c r="AI666" s="4356"/>
      <c r="AJ666" s="4356"/>
      <c r="AK666" s="4356"/>
      <c r="AL666" s="4356"/>
      <c r="AM666" s="4356"/>
      <c r="AN666" s="4356"/>
      <c r="AO666" s="4356"/>
    </row>
    <row r="667" spans="1:41" s="1486" customFormat="1" ht="11.1" customHeight="1">
      <c r="A667" s="5109"/>
      <c r="B667" s="2311"/>
      <c r="C667" s="2311"/>
      <c r="D667" s="2311"/>
      <c r="E667" s="2311"/>
      <c r="F667" s="2311"/>
      <c r="G667" s="2392"/>
      <c r="I667" s="4336"/>
      <c r="J667" s="4351" t="s">
        <v>2206</v>
      </c>
      <c r="K667" s="4336"/>
      <c r="L667" s="2389"/>
      <c r="M667" s="440" t="s">
        <v>3702</v>
      </c>
      <c r="Y667" s="2389"/>
      <c r="Z667" s="2389"/>
      <c r="AA667" s="119"/>
      <c r="AB667" s="119"/>
      <c r="AC667" s="119"/>
      <c r="AD667" s="119"/>
      <c r="AE667" s="119"/>
      <c r="AF667" s="119"/>
      <c r="AG667" s="119"/>
      <c r="AH667" s="119"/>
      <c r="AI667" s="4336"/>
      <c r="AJ667" s="4336"/>
      <c r="AK667" s="4336"/>
      <c r="AL667" s="4336"/>
      <c r="AM667" s="4336"/>
      <c r="AN667" s="4336"/>
      <c r="AO667" s="4336"/>
    </row>
    <row r="668" spans="1:41" s="1486" customFormat="1" ht="11.1" customHeight="1">
      <c r="A668" s="758"/>
      <c r="B668" s="1906"/>
      <c r="C668" s="1906"/>
      <c r="D668" s="1906"/>
      <c r="E668" s="1906"/>
      <c r="F668" s="1906"/>
      <c r="G668" s="923"/>
      <c r="H668" s="4353"/>
      <c r="I668" s="4353"/>
      <c r="J668" s="3889" t="s">
        <v>2207</v>
      </c>
      <c r="K668" s="4353"/>
      <c r="L668" s="3301"/>
      <c r="M668" s="5870" t="s">
        <v>2205</v>
      </c>
      <c r="Y668" s="2389"/>
      <c r="Z668" s="2389"/>
      <c r="AA668" s="119"/>
      <c r="AB668" s="119"/>
      <c r="AC668" s="119"/>
      <c r="AD668" s="119"/>
      <c r="AE668" s="119"/>
      <c r="AF668" s="119"/>
      <c r="AG668" s="119"/>
      <c r="AH668" s="3372"/>
      <c r="AI668" s="4353"/>
      <c r="AJ668" s="4353"/>
      <c r="AK668" s="4353"/>
      <c r="AL668" s="4353"/>
      <c r="AM668" s="4353"/>
      <c r="AN668" s="4353"/>
      <c r="AO668" s="4353"/>
    </row>
    <row r="669" spans="1:41" s="1486" customFormat="1" ht="11.1" customHeight="1">
      <c r="A669" s="2473"/>
      <c r="B669" s="1881"/>
      <c r="C669" s="1881"/>
      <c r="D669" s="1881"/>
      <c r="E669" s="1881"/>
      <c r="F669" s="1881"/>
      <c r="G669" s="2393"/>
      <c r="H669" s="2539"/>
      <c r="I669" s="2393"/>
      <c r="J669" s="2393"/>
      <c r="K669" s="2393"/>
      <c r="L669" s="4356"/>
      <c r="M669" s="4356"/>
      <c r="N669" s="1480"/>
      <c r="O669" s="2391"/>
      <c r="P669" s="2391"/>
      <c r="Q669" s="2391"/>
      <c r="R669" s="1480"/>
      <c r="S669" s="1480"/>
      <c r="T669" s="1480"/>
      <c r="U669" s="1480"/>
      <c r="V669" s="1480"/>
      <c r="W669" s="1480"/>
      <c r="X669" s="1480"/>
      <c r="Y669" s="2391"/>
      <c r="Z669" s="2391"/>
      <c r="AA669" s="295"/>
      <c r="AB669" s="295"/>
      <c r="AC669" s="295"/>
      <c r="AD669" s="295"/>
      <c r="AE669" s="295"/>
      <c r="AF669" s="295"/>
      <c r="AG669" s="295"/>
      <c r="AH669" s="119"/>
      <c r="AI669" s="4336"/>
      <c r="AJ669" s="4336"/>
      <c r="AK669" s="4336"/>
      <c r="AL669" s="4336"/>
      <c r="AM669" s="4336"/>
      <c r="AN669" s="4336"/>
      <c r="AO669" s="4336"/>
    </row>
    <row r="670" spans="1:41" s="1486" customFormat="1" ht="11.1" customHeight="1">
      <c r="A670" s="4600"/>
      <c r="B670" s="954"/>
      <c r="C670" s="954"/>
      <c r="D670" s="1189"/>
      <c r="E670" s="954"/>
      <c r="F670" s="1189"/>
      <c r="G670" s="2541"/>
      <c r="H670" s="2541"/>
      <c r="I670" s="2541"/>
      <c r="J670" s="2541"/>
      <c r="K670" s="2521"/>
      <c r="L670" s="2521"/>
      <c r="M670" s="5871" t="s">
        <v>2695</v>
      </c>
      <c r="Y670" s="2389"/>
      <c r="Z670" s="2389"/>
      <c r="AA670" s="119"/>
      <c r="AB670" s="119"/>
      <c r="AC670" s="119"/>
      <c r="AD670" s="119"/>
      <c r="AE670" s="119"/>
      <c r="AF670" s="119"/>
      <c r="AG670" s="119"/>
      <c r="AH670" s="119"/>
      <c r="AI670" s="4336"/>
      <c r="AJ670" s="4336"/>
      <c r="AK670" s="4336"/>
      <c r="AL670" s="4336"/>
      <c r="AM670" s="4336"/>
      <c r="AN670" s="4336"/>
      <c r="AO670" s="4336"/>
    </row>
    <row r="671" spans="1:41" s="1486" customFormat="1" ht="11.1" customHeight="1">
      <c r="A671" s="758"/>
      <c r="B671" s="1906"/>
      <c r="C671" s="1906"/>
      <c r="D671" s="2086"/>
      <c r="E671" s="2086"/>
      <c r="F671" s="2086"/>
      <c r="G671" s="2540"/>
      <c r="H671" s="5863"/>
      <c r="I671" s="6059" t="s">
        <v>2696</v>
      </c>
      <c r="J671" s="1729"/>
      <c r="K671" s="1145"/>
      <c r="L671" s="6060"/>
      <c r="M671" s="1189"/>
      <c r="N671" s="3245"/>
      <c r="O671" s="656"/>
      <c r="P671" s="656"/>
      <c r="Q671" s="656"/>
      <c r="R671" s="656"/>
      <c r="S671" s="656"/>
      <c r="T671" s="656"/>
      <c r="U671" s="656"/>
      <c r="V671" s="656"/>
      <c r="W671" s="656"/>
      <c r="X671" s="656"/>
      <c r="Y671" s="109"/>
      <c r="Z671" s="2543"/>
      <c r="AA671" s="145"/>
      <c r="AB671" s="145"/>
      <c r="AC671" s="2543"/>
      <c r="AD671" s="145"/>
      <c r="AE671" s="145"/>
      <c r="AF671" s="145"/>
      <c r="AG671" s="145"/>
      <c r="AH671" s="3372"/>
      <c r="AI671" s="4353"/>
      <c r="AJ671" s="4353"/>
      <c r="AK671" s="4353"/>
      <c r="AL671" s="4353"/>
      <c r="AM671" s="4353"/>
      <c r="AN671" s="4353"/>
      <c r="AO671" s="4353"/>
    </row>
    <row r="672" spans="1:41" s="1486" customFormat="1" ht="11.1" customHeight="1">
      <c r="A672" s="2473"/>
      <c r="B672" s="1881"/>
      <c r="C672" s="1881"/>
      <c r="D672" s="1480"/>
      <c r="E672" s="1480"/>
      <c r="F672" s="1480"/>
      <c r="G672" s="1480"/>
      <c r="H672" s="1480"/>
      <c r="I672" s="3452"/>
      <c r="J672" s="3229"/>
      <c r="K672" s="223"/>
      <c r="L672" s="6061"/>
      <c r="M672" s="3229"/>
      <c r="N672" s="1480"/>
      <c r="O672" s="1480"/>
      <c r="P672" s="1480"/>
      <c r="Q672" s="1480"/>
      <c r="R672" s="1480"/>
      <c r="S672" s="1480"/>
      <c r="T672" s="1480"/>
      <c r="U672" s="1480"/>
      <c r="V672" s="1480"/>
      <c r="W672" s="1480"/>
      <c r="X672" s="1480"/>
      <c r="Y672" s="2391"/>
      <c r="Z672" s="2391"/>
      <c r="AA672" s="295"/>
      <c r="AB672" s="295"/>
      <c r="AC672" s="295"/>
      <c r="AD672" s="295"/>
      <c r="AE672" s="295"/>
      <c r="AF672" s="295"/>
      <c r="AG672" s="295"/>
      <c r="AH672" s="119"/>
    </row>
    <row r="673" spans="1:34" s="1486" customFormat="1" ht="11.1" customHeight="1">
      <c r="A673" s="5109"/>
      <c r="B673" s="2311"/>
      <c r="C673" s="2311"/>
      <c r="D673" s="2311"/>
      <c r="E673" s="2311"/>
      <c r="F673" s="2311"/>
      <c r="G673" s="2392"/>
      <c r="H673" s="401"/>
      <c r="I673" s="3452"/>
      <c r="J673" s="3229"/>
      <c r="K673" s="34"/>
      <c r="L673" s="3452"/>
      <c r="M673" s="3229"/>
      <c r="Y673" s="2389"/>
      <c r="Z673" s="1833"/>
      <c r="AA673" s="1833"/>
      <c r="AD673" s="119"/>
      <c r="AE673" s="119"/>
      <c r="AF673" s="119"/>
      <c r="AG673" s="119"/>
      <c r="AH673" s="119"/>
    </row>
    <row r="674" spans="1:34" s="1486" customFormat="1" ht="11.1" customHeight="1">
      <c r="A674" s="5109" t="s">
        <v>244</v>
      </c>
      <c r="B674" s="2311"/>
      <c r="C674" s="2311"/>
      <c r="D674" s="2388" t="s">
        <v>1672</v>
      </c>
      <c r="G674" s="2389"/>
      <c r="H674" s="223"/>
      <c r="I674" s="3454">
        <v>123.5</v>
      </c>
      <c r="J674" s="3453">
        <v>41.1</v>
      </c>
      <c r="K674" s="34"/>
      <c r="L674" s="3454">
        <v>266.39999999999998</v>
      </c>
      <c r="M674" s="3453">
        <v>88.7</v>
      </c>
      <c r="Y674" s="2389"/>
      <c r="Z674" s="2389"/>
      <c r="AA674" s="119"/>
      <c r="AB674" s="119"/>
      <c r="AC674" s="119"/>
      <c r="AD674" s="119"/>
      <c r="AE674" s="119"/>
      <c r="AF674" s="119"/>
      <c r="AG674" s="119"/>
      <c r="AH674" s="119"/>
    </row>
    <row r="675" spans="1:34" s="1486" customFormat="1" ht="11.1" customHeight="1">
      <c r="A675" s="5097" t="s">
        <v>2524</v>
      </c>
      <c r="B675" s="2311"/>
      <c r="C675" s="2311"/>
      <c r="D675" s="2388" t="s">
        <v>560</v>
      </c>
      <c r="G675" s="2389"/>
      <c r="H675" s="223"/>
      <c r="I675" s="3454">
        <v>63</v>
      </c>
      <c r="J675" s="3453">
        <v>43.7</v>
      </c>
      <c r="K675" s="34"/>
      <c r="L675" s="3454">
        <v>130.4</v>
      </c>
      <c r="M675" s="3453">
        <v>90.4</v>
      </c>
      <c r="Y675" s="2389"/>
      <c r="Z675" s="2389"/>
      <c r="AA675" s="119"/>
      <c r="AB675" s="119"/>
      <c r="AC675" s="119"/>
      <c r="AD675" s="119"/>
      <c r="AE675" s="119"/>
      <c r="AF675" s="119"/>
      <c r="AG675" s="119"/>
      <c r="AH675" s="119"/>
    </row>
    <row r="676" spans="1:34" s="1486" customFormat="1" ht="11.1" customHeight="1">
      <c r="A676" s="5109"/>
      <c r="B676" s="2311"/>
      <c r="C676" s="2311"/>
      <c r="D676" s="2388" t="s">
        <v>561</v>
      </c>
      <c r="G676" s="2389"/>
      <c r="H676" s="223"/>
      <c r="I676" s="3454">
        <v>60.6</v>
      </c>
      <c r="J676" s="3453">
        <v>38.799999999999997</v>
      </c>
      <c r="K676" s="34"/>
      <c r="L676" s="3454">
        <v>135.9</v>
      </c>
      <c r="M676" s="3453">
        <v>87.1</v>
      </c>
      <c r="Y676" s="2389"/>
      <c r="Z676" s="1833"/>
      <c r="AA676" s="1833"/>
      <c r="AC676" s="119"/>
      <c r="AD676" s="119"/>
      <c r="AE676" s="119"/>
      <c r="AF676" s="119"/>
      <c r="AG676" s="119"/>
      <c r="AH676" s="119"/>
    </row>
    <row r="677" spans="1:34" s="1486" customFormat="1" ht="11.1" customHeight="1">
      <c r="A677" s="5109"/>
      <c r="B677" s="2311"/>
      <c r="C677" s="2311"/>
      <c r="D677" s="2388" t="s">
        <v>1673</v>
      </c>
      <c r="G677" s="2389"/>
      <c r="H677" s="223"/>
      <c r="I677" s="3454">
        <v>20.399999999999999</v>
      </c>
      <c r="J677" s="3453">
        <v>54</v>
      </c>
      <c r="K677" s="34"/>
      <c r="L677" s="3454">
        <v>37.4</v>
      </c>
      <c r="M677" s="3453">
        <v>98.9</v>
      </c>
      <c r="Y677" s="2389"/>
      <c r="Z677" s="2389"/>
      <c r="AA677" s="119"/>
      <c r="AB677" s="119"/>
      <c r="AC677" s="119"/>
      <c r="AD677" s="119"/>
      <c r="AE677" s="119"/>
      <c r="AF677" s="119"/>
      <c r="AG677" s="119"/>
      <c r="AH677" s="119"/>
    </row>
    <row r="678" spans="1:34" s="1486" customFormat="1" ht="11.1" customHeight="1">
      <c r="A678" s="5109"/>
      <c r="B678" s="2311"/>
      <c r="C678" s="2311"/>
      <c r="D678" s="2388" t="s">
        <v>1674</v>
      </c>
      <c r="G678" s="2389"/>
      <c r="H678" s="223"/>
      <c r="I678" s="3454">
        <v>36.5</v>
      </c>
      <c r="J678" s="3453">
        <v>51.3</v>
      </c>
      <c r="K678" s="34"/>
      <c r="L678" s="3454">
        <v>69.8</v>
      </c>
      <c r="M678" s="3453">
        <v>98</v>
      </c>
      <c r="Y678" s="2389"/>
      <c r="Z678" s="2389"/>
      <c r="AA678" s="119"/>
      <c r="AB678" s="119"/>
      <c r="AC678" s="119"/>
      <c r="AD678" s="119"/>
      <c r="AE678" s="119"/>
      <c r="AF678" s="119"/>
      <c r="AG678" s="119"/>
      <c r="AH678" s="119"/>
    </row>
    <row r="679" spans="1:34" s="1486" customFormat="1" ht="11.1" customHeight="1">
      <c r="A679" s="5109"/>
      <c r="B679" s="2311"/>
      <c r="C679" s="2311"/>
      <c r="D679" s="2388" t="s">
        <v>1675</v>
      </c>
      <c r="G679" s="2389"/>
      <c r="H679" s="223"/>
      <c r="I679" s="3454">
        <v>26.9</v>
      </c>
      <c r="J679" s="3453">
        <v>39.700000000000003</v>
      </c>
      <c r="K679" s="34"/>
      <c r="L679" s="3454">
        <v>64.900000000000006</v>
      </c>
      <c r="M679" s="3453">
        <v>95.7</v>
      </c>
      <c r="Y679" s="2389"/>
      <c r="Z679" s="2389"/>
      <c r="AA679" s="119"/>
      <c r="AB679" s="119"/>
      <c r="AC679" s="119"/>
      <c r="AD679" s="119"/>
      <c r="AE679" s="119"/>
      <c r="AF679" s="119"/>
      <c r="AG679" s="119"/>
      <c r="AH679" s="119"/>
    </row>
    <row r="680" spans="1:34" s="1486" customFormat="1" ht="11.1" customHeight="1">
      <c r="A680" s="5109"/>
      <c r="B680" s="2311"/>
      <c r="C680" s="2311"/>
      <c r="D680" s="2388" t="s">
        <v>1676</v>
      </c>
      <c r="G680" s="2389"/>
      <c r="H680" s="223"/>
      <c r="I680" s="3454">
        <v>21.3</v>
      </c>
      <c r="J680" s="3453">
        <v>41.6</v>
      </c>
      <c r="K680" s="34"/>
      <c r="L680" s="3454">
        <v>44.6</v>
      </c>
      <c r="M680" s="3453">
        <v>87.1</v>
      </c>
      <c r="Y680" s="2389"/>
      <c r="Z680" s="2389"/>
      <c r="AA680" s="119"/>
      <c r="AB680" s="119"/>
      <c r="AC680" s="119"/>
      <c r="AD680" s="119"/>
      <c r="AE680" s="119"/>
      <c r="AF680" s="119"/>
      <c r="AG680" s="119"/>
      <c r="AH680" s="119"/>
    </row>
    <row r="681" spans="1:34" s="1486" customFormat="1" ht="11.1" customHeight="1">
      <c r="A681" s="5109"/>
      <c r="B681" s="2311"/>
      <c r="C681" s="2311"/>
      <c r="D681" s="2388" t="s">
        <v>1677</v>
      </c>
      <c r="G681" s="2389"/>
      <c r="H681" s="223"/>
      <c r="I681" s="3454">
        <v>12.6</v>
      </c>
      <c r="J681" s="3453">
        <v>27.3</v>
      </c>
      <c r="K681" s="34"/>
      <c r="L681" s="3454">
        <v>34.799999999999997</v>
      </c>
      <c r="M681" s="3453">
        <v>75.5</v>
      </c>
      <c r="Y681" s="2389"/>
      <c r="Z681" s="2389"/>
      <c r="AA681" s="119"/>
      <c r="AB681" s="119"/>
      <c r="AC681" s="119"/>
      <c r="AD681" s="119"/>
      <c r="AE681" s="119"/>
      <c r="AF681" s="119"/>
      <c r="AG681" s="119"/>
      <c r="AH681" s="119"/>
    </row>
    <row r="682" spans="1:34" s="1486" customFormat="1" ht="11.1" customHeight="1">
      <c r="A682" s="5109"/>
      <c r="B682" s="2311"/>
      <c r="C682" s="2311"/>
      <c r="D682" s="2388" t="s">
        <v>1678</v>
      </c>
      <c r="G682" s="2389"/>
      <c r="H682" s="223"/>
      <c r="I682" s="3454">
        <v>5.9</v>
      </c>
      <c r="J682" s="3453">
        <v>22.4</v>
      </c>
      <c r="K682" s="34"/>
      <c r="L682" s="3454">
        <v>14.7</v>
      </c>
      <c r="M682" s="3453">
        <v>55.9</v>
      </c>
      <c r="Y682" s="2389"/>
      <c r="Z682" s="2389"/>
      <c r="AA682" s="119"/>
      <c r="AB682" s="119"/>
      <c r="AC682" s="119"/>
      <c r="AD682" s="119"/>
      <c r="AE682" s="119"/>
      <c r="AF682" s="119"/>
      <c r="AG682" s="119"/>
      <c r="AH682" s="119"/>
    </row>
    <row r="683" spans="1:34" s="1486" customFormat="1" ht="11.1" customHeight="1">
      <c r="A683" s="5109"/>
      <c r="B683" s="2311"/>
      <c r="C683" s="2311"/>
      <c r="D683" s="2388"/>
      <c r="G683" s="2389"/>
      <c r="H683" s="223"/>
      <c r="I683" s="3454"/>
      <c r="J683" s="3453"/>
      <c r="K683" s="34"/>
      <c r="L683" s="3454"/>
      <c r="M683" s="3453"/>
      <c r="Y683" s="2389"/>
      <c r="Z683" s="2389"/>
      <c r="AA683" s="119"/>
      <c r="AB683" s="119"/>
      <c r="AC683" s="119"/>
      <c r="AD683" s="119"/>
      <c r="AE683" s="119"/>
      <c r="AF683" s="119"/>
      <c r="AG683" s="119"/>
      <c r="AH683" s="119"/>
    </row>
    <row r="684" spans="1:34" s="1486" customFormat="1" ht="11.1" customHeight="1">
      <c r="A684" s="5109"/>
      <c r="B684" s="2311"/>
      <c r="C684" s="2311"/>
      <c r="D684" s="2311" t="s">
        <v>3166</v>
      </c>
      <c r="G684" s="2389"/>
      <c r="H684" s="223"/>
      <c r="I684" s="3454"/>
      <c r="J684" s="3453"/>
      <c r="K684" s="34"/>
      <c r="L684" s="3454"/>
      <c r="M684" s="3453"/>
      <c r="Y684" s="2389"/>
      <c r="Z684" s="2389"/>
      <c r="AA684" s="119"/>
      <c r="AB684" s="119"/>
      <c r="AC684" s="119"/>
      <c r="AD684" s="119"/>
      <c r="AE684" s="119"/>
      <c r="AF684" s="119"/>
      <c r="AG684" s="119"/>
      <c r="AH684" s="119"/>
    </row>
    <row r="685" spans="1:34" s="1486" customFormat="1" ht="11.1" customHeight="1">
      <c r="A685" s="5109"/>
      <c r="B685" s="2311"/>
      <c r="C685" s="2311"/>
      <c r="D685" s="2311" t="s">
        <v>3160</v>
      </c>
      <c r="E685" s="2311"/>
      <c r="F685" s="2311"/>
      <c r="G685" s="2311"/>
      <c r="H685" s="2311"/>
      <c r="I685" s="3454">
        <v>10.4</v>
      </c>
      <c r="J685" s="3453">
        <v>32.700000000000003</v>
      </c>
      <c r="K685" s="34"/>
      <c r="L685" s="3454">
        <v>29.3</v>
      </c>
      <c r="M685" s="3453">
        <v>92.1</v>
      </c>
      <c r="Y685" s="2389"/>
      <c r="Z685" s="2389"/>
      <c r="AA685" s="119"/>
      <c r="AB685" s="119"/>
      <c r="AC685" s="119"/>
      <c r="AD685" s="119"/>
      <c r="AE685" s="119"/>
      <c r="AF685" s="119"/>
      <c r="AG685" s="119"/>
      <c r="AH685" s="119"/>
    </row>
    <row r="686" spans="1:34" s="1486" customFormat="1" ht="11.1" customHeight="1">
      <c r="A686" s="5109"/>
      <c r="B686" s="2311"/>
      <c r="C686" s="2311"/>
      <c r="D686" s="2311" t="s">
        <v>3168</v>
      </c>
      <c r="E686" s="2311"/>
      <c r="F686" s="2311"/>
      <c r="G686" s="2311"/>
      <c r="H686" s="2311"/>
      <c r="I686" s="3454"/>
      <c r="J686" s="3453"/>
      <c r="K686" s="34"/>
      <c r="L686" s="3454"/>
      <c r="M686" s="3453"/>
      <c r="Y686" s="2389"/>
      <c r="Z686" s="2389"/>
      <c r="AA686" s="119"/>
      <c r="AB686" s="119"/>
      <c r="AC686" s="119"/>
      <c r="AD686" s="119"/>
      <c r="AE686" s="119"/>
      <c r="AF686" s="119"/>
      <c r="AG686" s="119"/>
      <c r="AH686" s="119"/>
    </row>
    <row r="687" spans="1:34" s="1486" customFormat="1" ht="11.1" customHeight="1">
      <c r="A687" s="5109"/>
      <c r="B687" s="2311"/>
      <c r="C687" s="2311"/>
      <c r="D687" s="2311" t="s">
        <v>3167</v>
      </c>
      <c r="E687" s="2311"/>
      <c r="F687" s="2311"/>
      <c r="G687" s="2311"/>
      <c r="H687" s="2311"/>
      <c r="I687" s="3454">
        <v>46.6</v>
      </c>
      <c r="J687" s="3453">
        <v>38.299999999999997</v>
      </c>
      <c r="K687" s="34"/>
      <c r="L687" s="3454">
        <v>105.4</v>
      </c>
      <c r="M687" s="3453">
        <v>86.5</v>
      </c>
      <c r="Y687" s="2389"/>
      <c r="Z687" s="2389"/>
      <c r="AA687" s="119"/>
      <c r="AB687" s="119"/>
      <c r="AC687" s="119"/>
      <c r="AD687" s="119"/>
      <c r="AE687" s="119"/>
      <c r="AF687" s="119"/>
      <c r="AG687" s="119"/>
      <c r="AH687" s="119"/>
    </row>
    <row r="688" spans="1:34" s="1486" customFormat="1" ht="11.1" customHeight="1">
      <c r="A688" s="5109"/>
      <c r="B688" s="2311"/>
      <c r="C688" s="2311"/>
      <c r="D688" s="2311" t="s">
        <v>3162</v>
      </c>
      <c r="E688" s="2311"/>
      <c r="F688" s="2311"/>
      <c r="G688" s="2311"/>
      <c r="H688" s="2311"/>
      <c r="I688" s="3454"/>
      <c r="J688" s="3453"/>
      <c r="K688" s="34"/>
      <c r="L688" s="3454"/>
      <c r="M688" s="3453"/>
      <c r="Y688" s="2389"/>
      <c r="Z688" s="2389"/>
      <c r="AA688" s="119"/>
      <c r="AB688" s="119"/>
      <c r="AC688" s="119"/>
      <c r="AD688" s="119"/>
      <c r="AE688" s="119"/>
      <c r="AF688" s="119"/>
      <c r="AG688" s="119"/>
      <c r="AH688" s="119"/>
    </row>
    <row r="689" spans="1:70" s="1486" customFormat="1" ht="11.1" customHeight="1">
      <c r="A689" s="5109"/>
      <c r="B689" s="2311"/>
      <c r="C689" s="2311"/>
      <c r="D689" s="2311" t="s">
        <v>3163</v>
      </c>
      <c r="E689" s="2311"/>
      <c r="F689" s="2311"/>
      <c r="G689" s="2311"/>
      <c r="H689" s="2311"/>
      <c r="I689" s="3454">
        <v>66.599999999999994</v>
      </c>
      <c r="J689" s="3453">
        <v>45.4</v>
      </c>
      <c r="K689" s="34"/>
      <c r="L689" s="3454">
        <v>131.69999999999999</v>
      </c>
      <c r="M689" s="3453">
        <v>89.8</v>
      </c>
      <c r="Y689" s="2389"/>
      <c r="Z689" s="2389"/>
      <c r="AA689" s="119"/>
      <c r="AB689" s="119"/>
      <c r="AC689" s="119"/>
      <c r="AD689" s="119"/>
      <c r="AE689" s="119"/>
      <c r="AF689" s="119"/>
      <c r="AG689" s="119"/>
      <c r="AH689" s="119"/>
    </row>
    <row r="690" spans="1:70" s="1486" customFormat="1" ht="11.1" customHeight="1">
      <c r="A690" s="5109"/>
      <c r="B690" s="2311"/>
      <c r="C690" s="2311"/>
      <c r="D690" s="2388" t="s">
        <v>1623</v>
      </c>
      <c r="G690" s="2389"/>
      <c r="H690" s="223"/>
      <c r="I690" s="3454">
        <v>94.5</v>
      </c>
      <c r="J690" s="3453">
        <v>41.6</v>
      </c>
      <c r="K690" s="34"/>
      <c r="L690" s="3454">
        <v>208.4</v>
      </c>
      <c r="M690" s="3453">
        <v>91.8</v>
      </c>
      <c r="Y690" s="2389"/>
      <c r="Z690" s="2389"/>
      <c r="AA690" s="119"/>
      <c r="AB690" s="119"/>
      <c r="AC690" s="119"/>
      <c r="AD690" s="119"/>
      <c r="AE690" s="119"/>
      <c r="AF690" s="119"/>
      <c r="AG690" s="119"/>
      <c r="AH690" s="119"/>
    </row>
    <row r="691" spans="1:70" s="1486" customFormat="1" ht="11.1" customHeight="1">
      <c r="A691" s="5109"/>
      <c r="B691" s="2311"/>
      <c r="C691" s="2311"/>
      <c r="D691" s="2388" t="s">
        <v>1624</v>
      </c>
      <c r="G691" s="2389"/>
      <c r="H691" s="223"/>
      <c r="I691" s="3454" t="s">
        <v>1294</v>
      </c>
      <c r="J691" s="3453" t="s">
        <v>1294</v>
      </c>
      <c r="K691" s="34"/>
      <c r="L691" s="3454">
        <v>6.8</v>
      </c>
      <c r="M691" s="3453">
        <v>89.5</v>
      </c>
      <c r="Y691" s="2389"/>
      <c r="Z691" s="2389"/>
      <c r="AA691" s="119"/>
      <c r="AB691" s="119"/>
      <c r="AC691" s="119"/>
      <c r="AD691" s="119"/>
      <c r="AE691" s="119"/>
      <c r="AF691" s="119"/>
      <c r="AG691" s="119"/>
      <c r="AH691" s="119"/>
    </row>
    <row r="692" spans="1:70" s="1486" customFormat="1" ht="11.1" customHeight="1">
      <c r="A692" s="5109"/>
      <c r="B692" s="2311"/>
      <c r="C692" s="2311"/>
      <c r="D692" s="2388" t="s">
        <v>1625</v>
      </c>
      <c r="E692" s="2311"/>
      <c r="F692" s="2311"/>
      <c r="G692" s="2311"/>
      <c r="H692" s="2311"/>
      <c r="I692" s="3454">
        <v>13.8</v>
      </c>
      <c r="J692" s="3453">
        <v>55.4</v>
      </c>
      <c r="K692" s="34"/>
      <c r="L692" s="3454">
        <v>24.9</v>
      </c>
      <c r="M692" s="3453">
        <v>100</v>
      </c>
      <c r="Y692" s="2389"/>
      <c r="Z692" s="2389"/>
      <c r="AA692" s="119"/>
      <c r="AB692" s="119"/>
      <c r="AC692" s="119"/>
      <c r="AD692" s="119"/>
      <c r="AE692" s="119"/>
      <c r="AF692" s="119"/>
      <c r="AG692" s="119"/>
      <c r="AH692" s="119"/>
    </row>
    <row r="693" spans="1:70" s="1486" customFormat="1" ht="11.1" customHeight="1">
      <c r="A693" s="5109"/>
      <c r="B693" s="2311"/>
      <c r="C693" s="2311"/>
      <c r="D693" s="2311" t="s">
        <v>3164</v>
      </c>
      <c r="E693" s="2311"/>
      <c r="F693" s="2311"/>
      <c r="G693" s="2311"/>
      <c r="H693" s="2311"/>
      <c r="I693" s="3454"/>
      <c r="J693" s="3453"/>
      <c r="K693" s="34"/>
      <c r="L693" s="3454"/>
      <c r="M693" s="3453"/>
      <c r="Y693" s="2389"/>
      <c r="Z693" s="2389"/>
      <c r="AA693" s="119"/>
      <c r="AB693" s="119"/>
      <c r="AC693" s="119"/>
      <c r="AD693" s="119"/>
      <c r="AE693" s="119"/>
      <c r="AF693" s="119"/>
      <c r="AG693" s="119"/>
      <c r="AH693" s="119"/>
    </row>
    <row r="694" spans="1:70" s="1486" customFormat="1" ht="11.1" customHeight="1">
      <c r="A694" s="758"/>
      <c r="B694" s="1906"/>
      <c r="C694" s="1906"/>
      <c r="D694" s="1906" t="s">
        <v>3165</v>
      </c>
      <c r="E694" s="1906"/>
      <c r="F694" s="1906"/>
      <c r="G694" s="1906"/>
      <c r="H694" s="3253"/>
      <c r="I694" s="3891">
        <v>11.1</v>
      </c>
      <c r="J694" s="3890">
        <v>27.3</v>
      </c>
      <c r="K694" s="3280"/>
      <c r="L694" s="3891">
        <v>26.2</v>
      </c>
      <c r="M694" s="3890">
        <v>64.400000000000006</v>
      </c>
      <c r="N694" s="3245"/>
      <c r="O694" s="656"/>
      <c r="P694" s="656"/>
      <c r="Q694" s="656"/>
      <c r="R694" s="656"/>
      <c r="S694" s="656"/>
      <c r="T694" s="656"/>
      <c r="U694" s="656"/>
      <c r="V694" s="656"/>
      <c r="W694" s="656"/>
      <c r="X694" s="656"/>
      <c r="Y694" s="109"/>
      <c r="Z694" s="109"/>
      <c r="AA694" s="145"/>
      <c r="AB694" s="145"/>
      <c r="AC694" s="145"/>
      <c r="AD694" s="145"/>
      <c r="AE694" s="145"/>
      <c r="AF694" s="145"/>
      <c r="AG694" s="145"/>
      <c r="AH694" s="3372"/>
      <c r="AI694" s="4353"/>
      <c r="AJ694" s="4353"/>
      <c r="AK694" s="4353"/>
      <c r="AL694" s="4353"/>
      <c r="AM694" s="4353"/>
      <c r="AN694" s="4353"/>
      <c r="AO694" s="4353"/>
    </row>
    <row r="695" spans="1:70" s="1486" customFormat="1" ht="11.1" customHeight="1">
      <c r="A695" s="5109"/>
      <c r="B695" s="2311"/>
      <c r="C695" s="2311"/>
      <c r="D695" s="2311"/>
      <c r="E695" s="2311"/>
      <c r="F695" s="2311"/>
      <c r="G695" s="2392"/>
      <c r="H695" s="401"/>
      <c r="I695" s="2392"/>
      <c r="J695" s="2392"/>
      <c r="K695" s="2392"/>
      <c r="L695" s="4336"/>
      <c r="M695" s="4336"/>
      <c r="O695" s="2389"/>
      <c r="P695" s="2389"/>
      <c r="Q695" s="2389"/>
      <c r="R695" s="2389"/>
      <c r="S695" s="2389"/>
      <c r="T695" s="2389"/>
      <c r="Y695" s="2389"/>
      <c r="Z695" s="2389"/>
      <c r="AA695" s="119"/>
      <c r="AB695" s="119"/>
      <c r="AC695" s="119"/>
      <c r="AD695" s="119"/>
      <c r="AE695" s="119"/>
      <c r="AF695" s="119"/>
      <c r="AG695" s="119"/>
      <c r="AH695" s="119"/>
      <c r="AI695" s="4336"/>
      <c r="AJ695" s="4336"/>
      <c r="AK695" s="4336"/>
      <c r="AL695" s="4336"/>
      <c r="AM695" s="4336"/>
      <c r="AN695" s="4336"/>
      <c r="AO695" s="4336"/>
    </row>
    <row r="696" spans="1:70" s="2388" customFormat="1" ht="11.1" customHeight="1">
      <c r="A696" s="1797" t="s">
        <v>2035</v>
      </c>
      <c r="B696" s="595"/>
      <c r="C696" s="595"/>
      <c r="D696" s="595"/>
      <c r="E696" s="595"/>
      <c r="F696" s="595"/>
      <c r="G696" s="595"/>
      <c r="H696" s="595"/>
      <c r="I696" s="595"/>
      <c r="J696" s="595"/>
      <c r="K696" s="595"/>
      <c r="L696" s="595"/>
      <c r="M696" s="595"/>
      <c r="N696" s="595"/>
      <c r="O696" s="595"/>
      <c r="P696" s="595"/>
      <c r="T696" s="500"/>
      <c r="U696" s="184"/>
      <c r="Z696" s="500"/>
      <c r="AA696" s="500"/>
      <c r="AB696" s="500"/>
      <c r="AC696" s="500"/>
      <c r="AD696" s="500"/>
      <c r="AE696" s="500"/>
      <c r="AF696" s="500"/>
      <c r="AG696" s="500"/>
      <c r="AH696" s="500"/>
      <c r="AI696" s="500"/>
      <c r="AJ696" s="500"/>
      <c r="AK696" s="500"/>
      <c r="AL696" s="4327"/>
      <c r="AM696" s="4327"/>
      <c r="AN696" s="4327"/>
      <c r="AO696" s="4327"/>
      <c r="AP696" s="3163"/>
      <c r="AQ696" s="3163"/>
      <c r="AR696" s="3163"/>
      <c r="AS696" s="3163"/>
      <c r="AT696" s="3163"/>
      <c r="AU696" s="3163"/>
      <c r="AV696" s="3163"/>
      <c r="AW696" s="3163"/>
      <c r="AX696" s="3163"/>
      <c r="AY696" s="3163"/>
      <c r="AZ696" s="3163"/>
      <c r="BA696" s="3163"/>
      <c r="BB696" s="3163"/>
      <c r="BC696" s="3163"/>
      <c r="BD696" s="3163"/>
      <c r="BE696" s="3163"/>
      <c r="BF696" s="3163"/>
      <c r="BG696" s="3163"/>
      <c r="BH696" s="3163"/>
      <c r="BI696" s="3163"/>
      <c r="BJ696" s="3163"/>
      <c r="BK696" s="3163"/>
      <c r="BL696" s="3163"/>
      <c r="BM696" s="3163"/>
      <c r="BN696" s="3163"/>
      <c r="BO696" s="3163"/>
      <c r="BP696" s="3163"/>
      <c r="BQ696" s="3163"/>
      <c r="BR696" s="3163"/>
    </row>
    <row r="697" spans="1:70" s="2388" customFormat="1" ht="11.1" customHeight="1">
      <c r="A697" s="831" t="s">
        <v>1680</v>
      </c>
      <c r="B697" s="2311"/>
      <c r="C697" s="2311"/>
      <c r="D697" s="2311"/>
      <c r="E697" s="2311"/>
      <c r="F697" s="2311"/>
      <c r="G697" s="2311"/>
      <c r="H697" s="2311"/>
      <c r="I697" s="4329"/>
      <c r="J697" s="4329"/>
      <c r="K697" s="4329"/>
      <c r="L697" s="4329"/>
      <c r="M697" s="394"/>
      <c r="N697" s="1801"/>
      <c r="P697" s="685"/>
      <c r="U697" s="1108"/>
      <c r="AH697" s="4327"/>
      <c r="AI697" s="4327"/>
      <c r="AJ697" s="4327"/>
      <c r="AK697" s="4327"/>
      <c r="AL697" s="4327"/>
      <c r="AM697" s="4327"/>
      <c r="AN697" s="4327"/>
      <c r="AO697" s="4327"/>
      <c r="AP697" s="3163"/>
      <c r="AQ697" s="3163"/>
      <c r="AR697" s="3163"/>
      <c r="AS697" s="3163"/>
      <c r="AT697" s="3163"/>
      <c r="AU697" s="3163"/>
      <c r="AV697" s="3163"/>
      <c r="AW697" s="3163"/>
      <c r="AX697" s="3163"/>
      <c r="AY697" s="3163"/>
      <c r="AZ697" s="3163"/>
      <c r="BA697" s="3163"/>
      <c r="BB697" s="3163"/>
      <c r="BC697" s="3163"/>
      <c r="BD697" s="3163"/>
      <c r="BE697" s="3163"/>
      <c r="BF697" s="3163"/>
      <c r="BG697" s="3163"/>
      <c r="BH697" s="3163"/>
      <c r="BI697" s="3163"/>
      <c r="BJ697" s="3163"/>
      <c r="BK697" s="3163"/>
      <c r="BL697" s="3163"/>
      <c r="BM697" s="3163"/>
      <c r="BN697" s="3163"/>
      <c r="BO697" s="3163"/>
      <c r="BP697" s="3163"/>
      <c r="BQ697" s="3163"/>
      <c r="BR697" s="3163"/>
    </row>
    <row r="698" spans="1:70" s="2388" customFormat="1" ht="11.1" customHeight="1">
      <c r="A698" s="1066" t="s">
        <v>1123</v>
      </c>
      <c r="B698" s="2311"/>
      <c r="C698" s="2311"/>
      <c r="D698" s="2311"/>
      <c r="E698" s="2311"/>
      <c r="F698" s="2311"/>
      <c r="G698" s="2311"/>
      <c r="H698" s="2311"/>
      <c r="I698" s="4329"/>
      <c r="J698" s="4329"/>
      <c r="K698" s="4329"/>
      <c r="L698" s="4327"/>
      <c r="M698" s="4327"/>
      <c r="N698" s="2307"/>
      <c r="O698" s="595"/>
      <c r="P698" s="595"/>
      <c r="Q698" s="595"/>
      <c r="S698" s="1838"/>
      <c r="T698" s="1486"/>
      <c r="U698" s="184"/>
      <c r="AH698" s="4327"/>
      <c r="AI698" s="4327"/>
      <c r="AJ698" s="4327"/>
      <c r="AK698" s="4327"/>
      <c r="AL698" s="4327"/>
      <c r="AM698" s="4327"/>
      <c r="AN698" s="4327"/>
      <c r="AO698" s="4327"/>
      <c r="AP698" s="3163"/>
      <c r="AQ698" s="3163"/>
      <c r="AR698" s="3163"/>
      <c r="AS698" s="3163"/>
      <c r="AT698" s="3163"/>
      <c r="AU698" s="3163"/>
      <c r="AV698" s="3163"/>
      <c r="AW698" s="3163"/>
      <c r="AX698" s="3163"/>
      <c r="AY698" s="3163"/>
      <c r="AZ698" s="3163"/>
      <c r="BA698" s="3163"/>
      <c r="BB698" s="3163"/>
      <c r="BC698" s="3163"/>
      <c r="BD698" s="3163"/>
      <c r="BE698" s="3163"/>
      <c r="BF698" s="3163"/>
      <c r="BG698" s="3163"/>
      <c r="BH698" s="3163"/>
      <c r="BI698" s="3163"/>
      <c r="BJ698" s="3163"/>
      <c r="BK698" s="3163"/>
      <c r="BL698" s="3163"/>
      <c r="BM698" s="3163"/>
      <c r="BN698" s="3163"/>
      <c r="BO698" s="3163"/>
      <c r="BP698" s="3163"/>
      <c r="BQ698" s="3163"/>
      <c r="BR698" s="3163"/>
    </row>
    <row r="699" spans="1:70" s="2388" customFormat="1" ht="11.1" customHeight="1">
      <c r="A699" s="831" t="s">
        <v>858</v>
      </c>
      <c r="B699" s="228"/>
      <c r="C699" s="712"/>
      <c r="D699" s="712"/>
      <c r="E699" s="712"/>
      <c r="F699" s="712"/>
      <c r="G699" s="712"/>
      <c r="H699" s="712"/>
      <c r="I699" s="4168"/>
      <c r="J699" s="4168"/>
      <c r="K699" s="4168"/>
      <c r="L699" s="445"/>
      <c r="M699" s="4168"/>
      <c r="N699" s="2214"/>
      <c r="O699" s="2214"/>
      <c r="P699" s="520"/>
      <c r="Q699" s="2137"/>
      <c r="R699" s="1486"/>
      <c r="S699" s="1838"/>
      <c r="T699" s="1486"/>
      <c r="U699" s="742"/>
      <c r="V699" s="2214"/>
      <c r="W699" s="2214"/>
      <c r="X699" s="2214"/>
      <c r="Y699" s="2214"/>
      <c r="Z699" s="2214"/>
      <c r="AA699" s="2214"/>
      <c r="AB699" s="2214"/>
      <c r="AC699" s="2214"/>
      <c r="AD699" s="2214"/>
      <c r="AE699" s="2214"/>
      <c r="AF699" s="2214"/>
      <c r="AG699" s="2214"/>
      <c r="AH699" s="4168"/>
      <c r="AI699" s="4168"/>
      <c r="AJ699" s="4168"/>
      <c r="AK699" s="4168"/>
      <c r="AL699" s="4168"/>
      <c r="AM699" s="4168"/>
      <c r="AN699" s="4168"/>
      <c r="AO699" s="4168"/>
      <c r="AP699" s="3163"/>
      <c r="AQ699" s="3163"/>
      <c r="AR699" s="3163"/>
      <c r="AS699" s="3163"/>
      <c r="AT699" s="3163"/>
      <c r="AU699" s="3163"/>
      <c r="AV699" s="3163"/>
      <c r="AW699" s="3163"/>
      <c r="AX699" s="3163"/>
      <c r="AY699" s="3163"/>
      <c r="AZ699" s="3163"/>
      <c r="BA699" s="3163"/>
      <c r="BB699" s="3163"/>
      <c r="BC699" s="3163"/>
      <c r="BD699" s="3163"/>
      <c r="BE699" s="3163"/>
      <c r="BF699" s="3163"/>
      <c r="BG699" s="3163"/>
      <c r="BH699" s="3163"/>
      <c r="BI699" s="3163"/>
      <c r="BJ699" s="3163"/>
      <c r="BK699" s="3163"/>
      <c r="BL699" s="3163"/>
      <c r="BM699" s="3163"/>
      <c r="BN699" s="3163"/>
      <c r="BO699" s="3163"/>
      <c r="BP699" s="3163"/>
      <c r="BQ699" s="3163"/>
      <c r="BR699" s="3163"/>
    </row>
    <row r="700" spans="1:70" s="1486" customFormat="1" ht="11.1" customHeight="1">
      <c r="A700" s="5109"/>
      <c r="B700" s="1402"/>
      <c r="C700" s="1402"/>
      <c r="D700" s="1402"/>
      <c r="E700" s="1402"/>
      <c r="F700" s="1402"/>
      <c r="G700" s="1402"/>
      <c r="H700" s="1402"/>
      <c r="I700" s="4348"/>
      <c r="J700" s="4348"/>
      <c r="K700" s="4348"/>
      <c r="L700" s="4348"/>
      <c r="M700" s="3145"/>
      <c r="N700" s="1382"/>
      <c r="O700" s="2388"/>
      <c r="P700" s="520"/>
      <c r="Q700" s="2137"/>
      <c r="S700" s="1838"/>
      <c r="V700" s="2389"/>
      <c r="W700" s="2389"/>
      <c r="Z700" s="2388"/>
      <c r="AB700" s="2389"/>
      <c r="AH700" s="4336"/>
      <c r="AI700" s="4336"/>
      <c r="AJ700" s="4336"/>
      <c r="AK700" s="4336"/>
      <c r="AL700" s="4336"/>
      <c r="AM700" s="4336"/>
      <c r="AN700" s="4336"/>
      <c r="AO700" s="4336"/>
    </row>
    <row r="701" spans="1:70" s="1486" customFormat="1" ht="11.1" customHeight="1">
      <c r="A701" s="5109"/>
      <c r="B701" s="38"/>
      <c r="C701" s="38"/>
      <c r="D701" s="38"/>
      <c r="E701" s="749"/>
      <c r="F701" s="749"/>
      <c r="G701" s="749"/>
      <c r="H701" s="749"/>
      <c r="I701" s="4348"/>
      <c r="J701" s="4348"/>
      <c r="K701" s="4348"/>
      <c r="L701" s="4348"/>
      <c r="M701" s="3145"/>
      <c r="N701" s="1382"/>
      <c r="U701" s="1101"/>
      <c r="Z701" s="1475"/>
      <c r="AH701" s="4336"/>
      <c r="AI701" s="4336"/>
      <c r="AJ701" s="4336"/>
      <c r="AK701" s="4336"/>
      <c r="AL701" s="4336"/>
      <c r="AM701" s="4336"/>
      <c r="AN701" s="4336"/>
      <c r="AO701" s="4336"/>
    </row>
    <row r="702" spans="1:70" s="1486" customFormat="1" ht="11.1" customHeight="1">
      <c r="A702" s="5109"/>
      <c r="B702" s="38"/>
      <c r="C702" s="38"/>
      <c r="D702" s="38"/>
      <c r="E702" s="749"/>
      <c r="F702" s="749"/>
      <c r="G702" s="749"/>
      <c r="H702" s="749"/>
      <c r="I702" s="4348"/>
      <c r="J702" s="4348"/>
      <c r="K702" s="4348"/>
      <c r="L702" s="4348"/>
      <c r="M702" s="3145"/>
      <c r="N702" s="1382"/>
      <c r="U702" s="1101"/>
      <c r="Z702" s="1475"/>
      <c r="AH702" s="4336"/>
      <c r="AI702" s="4336"/>
      <c r="AJ702" s="4336"/>
      <c r="AK702" s="4336"/>
      <c r="AL702" s="4336"/>
      <c r="AM702" s="4336"/>
      <c r="AN702" s="4336"/>
      <c r="AO702" s="4336"/>
    </row>
    <row r="703" spans="1:70" s="1486" customFormat="1" ht="11.1" customHeight="1">
      <c r="A703" s="5109"/>
      <c r="B703" s="38"/>
      <c r="C703" s="38"/>
      <c r="D703" s="38"/>
      <c r="E703" s="749"/>
      <c r="F703" s="749"/>
      <c r="G703" s="749"/>
      <c r="H703" s="749"/>
      <c r="I703" s="4348"/>
      <c r="J703" s="4348"/>
      <c r="K703" s="4348"/>
      <c r="L703" s="4348"/>
      <c r="M703" s="3145"/>
      <c r="N703" s="1382"/>
      <c r="U703" s="1101"/>
      <c r="Z703" s="1475"/>
      <c r="AH703" s="4336"/>
      <c r="AI703" s="4336"/>
      <c r="AJ703" s="4336"/>
      <c r="AK703" s="4336"/>
      <c r="AL703" s="4336"/>
      <c r="AM703" s="4336"/>
      <c r="AN703" s="4336"/>
      <c r="AO703" s="4336"/>
    </row>
    <row r="704" spans="1:70" s="1486" customFormat="1" ht="11.1" customHeight="1">
      <c r="A704" s="5109"/>
      <c r="B704" s="38"/>
      <c r="C704" s="38"/>
      <c r="D704" s="38"/>
      <c r="E704" s="749"/>
      <c r="F704" s="749"/>
      <c r="G704" s="749"/>
      <c r="H704" s="749"/>
      <c r="I704" s="4348"/>
      <c r="J704" s="4348"/>
      <c r="K704" s="4348"/>
      <c r="L704" s="4348"/>
      <c r="M704" s="3145"/>
      <c r="N704" s="1382"/>
      <c r="U704" s="1101"/>
      <c r="Z704" s="1475"/>
      <c r="AH704" s="4336"/>
      <c r="AI704" s="4336"/>
      <c r="AJ704" s="4336"/>
      <c r="AK704" s="4336"/>
      <c r="AL704" s="4336"/>
      <c r="AM704" s="4336"/>
      <c r="AN704" s="4336"/>
      <c r="AO704" s="4336"/>
    </row>
    <row r="705" spans="1:41" s="1486" customFormat="1" ht="11.1" customHeight="1">
      <c r="A705" s="5109"/>
      <c r="B705" s="38"/>
      <c r="C705" s="38"/>
      <c r="D705" s="38"/>
      <c r="E705" s="749"/>
      <c r="F705" s="749"/>
      <c r="G705" s="749"/>
      <c r="H705" s="749"/>
      <c r="I705" s="4348"/>
      <c r="J705" s="4348"/>
      <c r="K705" s="4348"/>
      <c r="L705" s="4348"/>
      <c r="M705" s="3145"/>
      <c r="N705" s="1382"/>
      <c r="U705" s="1101"/>
      <c r="Z705" s="1475"/>
      <c r="AH705" s="4336"/>
      <c r="AI705" s="4336"/>
      <c r="AJ705" s="4336"/>
      <c r="AK705" s="4336"/>
      <c r="AL705" s="4336"/>
      <c r="AM705" s="4336"/>
      <c r="AN705" s="4336"/>
      <c r="AO705" s="4336"/>
    </row>
    <row r="706" spans="1:41" s="1486" customFormat="1" ht="11.1" customHeight="1">
      <c r="A706" s="5109"/>
      <c r="B706" s="38"/>
      <c r="C706" s="38"/>
      <c r="D706" s="38"/>
      <c r="E706" s="749"/>
      <c r="F706" s="749"/>
      <c r="G706" s="749"/>
      <c r="H706" s="749"/>
      <c r="I706" s="4348"/>
      <c r="J706" s="4348"/>
      <c r="K706" s="4348"/>
      <c r="L706" s="4348"/>
      <c r="M706" s="3145"/>
      <c r="N706" s="1382"/>
      <c r="U706" s="1101"/>
      <c r="Z706" s="1475"/>
      <c r="AH706" s="4336"/>
      <c r="AI706" s="4336"/>
      <c r="AJ706" s="4336"/>
      <c r="AK706" s="4336"/>
      <c r="AL706" s="4336"/>
      <c r="AM706" s="4336"/>
      <c r="AN706" s="4336"/>
      <c r="AO706" s="4336"/>
    </row>
    <row r="707" spans="1:41" s="1486" customFormat="1" ht="11.1" customHeight="1">
      <c r="A707" s="5109"/>
      <c r="B707" s="38"/>
      <c r="C707" s="38"/>
      <c r="D707" s="38"/>
      <c r="E707" s="749"/>
      <c r="F707" s="749"/>
      <c r="G707" s="749"/>
      <c r="H707" s="749"/>
      <c r="I707" s="4348"/>
      <c r="J707" s="4348"/>
      <c r="K707" s="4348"/>
      <c r="L707" s="4348"/>
      <c r="M707" s="3145"/>
      <c r="N707" s="1382"/>
      <c r="U707" s="1101"/>
      <c r="Z707" s="1475"/>
      <c r="AH707" s="4336"/>
      <c r="AI707" s="4336"/>
      <c r="AJ707" s="4336"/>
      <c r="AK707" s="4336"/>
      <c r="AL707" s="4336"/>
      <c r="AM707" s="4336"/>
      <c r="AN707" s="4336"/>
      <c r="AO707" s="4336"/>
    </row>
    <row r="708" spans="1:41" s="1486" customFormat="1" ht="11.1" customHeight="1">
      <c r="A708" s="5109"/>
      <c r="B708" s="38"/>
      <c r="C708" s="38"/>
      <c r="D708" s="38"/>
      <c r="E708" s="749"/>
      <c r="F708" s="749"/>
      <c r="G708" s="749"/>
      <c r="H708" s="749"/>
      <c r="I708" s="4348"/>
      <c r="J708" s="4348"/>
      <c r="K708" s="4348"/>
      <c r="L708" s="4348"/>
      <c r="M708" s="3145"/>
      <c r="N708" s="1382"/>
      <c r="U708" s="1101"/>
      <c r="Z708" s="1475"/>
      <c r="AH708" s="4336"/>
      <c r="AI708" s="4336"/>
      <c r="AJ708" s="4336"/>
      <c r="AK708" s="4336"/>
      <c r="AL708" s="4336"/>
      <c r="AM708" s="4336"/>
      <c r="AN708" s="4336"/>
      <c r="AO708" s="4336"/>
    </row>
    <row r="709" spans="1:41" s="1486" customFormat="1" ht="11.1" customHeight="1">
      <c r="A709" s="5109"/>
      <c r="B709" s="38"/>
      <c r="C709" s="38"/>
      <c r="D709" s="38"/>
      <c r="E709" s="749"/>
      <c r="F709" s="749"/>
      <c r="G709" s="749"/>
      <c r="H709" s="749"/>
      <c r="I709" s="4348"/>
      <c r="J709" s="4348"/>
      <c r="K709" s="4348"/>
      <c r="L709" s="4348"/>
      <c r="M709" s="3145"/>
      <c r="N709" s="1382"/>
      <c r="U709" s="1101"/>
      <c r="Z709" s="1475"/>
      <c r="AH709" s="4336"/>
      <c r="AI709" s="4336"/>
      <c r="AJ709" s="4336"/>
      <c r="AK709" s="4336"/>
      <c r="AL709" s="4336"/>
      <c r="AM709" s="4336"/>
      <c r="AN709" s="4336"/>
      <c r="AO709" s="4336"/>
    </row>
    <row r="710" spans="1:41" s="1486" customFormat="1" ht="11.1" customHeight="1">
      <c r="A710" s="5109"/>
      <c r="B710" s="38"/>
      <c r="C710" s="38"/>
      <c r="D710" s="38"/>
      <c r="E710" s="749"/>
      <c r="F710" s="749"/>
      <c r="G710" s="749"/>
      <c r="H710" s="749"/>
      <c r="I710" s="4348"/>
      <c r="J710" s="4348"/>
      <c r="K710" s="4348"/>
      <c r="L710" s="4348"/>
      <c r="M710" s="3145"/>
      <c r="N710" s="1382"/>
      <c r="U710" s="1101"/>
      <c r="Z710" s="1475"/>
      <c r="AH710" s="4336"/>
      <c r="AI710" s="4336"/>
      <c r="AJ710" s="4336"/>
      <c r="AK710" s="4336"/>
      <c r="AL710" s="4336"/>
      <c r="AM710" s="4336"/>
      <c r="AN710" s="4336"/>
      <c r="AO710" s="4336"/>
    </row>
    <row r="711" spans="1:41" s="1486" customFormat="1" ht="11.1" customHeight="1">
      <c r="A711" s="5109"/>
      <c r="B711" s="38"/>
      <c r="C711" s="38"/>
      <c r="D711" s="38"/>
      <c r="E711" s="749"/>
      <c r="F711" s="749"/>
      <c r="G711" s="749"/>
      <c r="H711" s="749"/>
      <c r="I711" s="4348"/>
      <c r="J711" s="4348"/>
      <c r="K711" s="4348"/>
      <c r="L711" s="4348"/>
      <c r="M711" s="3145"/>
      <c r="N711" s="1382"/>
      <c r="U711" s="1101"/>
      <c r="Z711" s="1475"/>
      <c r="AH711" s="4336"/>
      <c r="AI711" s="4336"/>
      <c r="AJ711" s="4336"/>
      <c r="AK711" s="4336"/>
      <c r="AL711" s="4336"/>
      <c r="AM711" s="4336"/>
      <c r="AN711" s="4336"/>
      <c r="AO711" s="4336"/>
    </row>
    <row r="712" spans="1:41" s="1486" customFormat="1" ht="11.1" customHeight="1">
      <c r="A712" s="5109"/>
      <c r="B712" s="38"/>
      <c r="C712" s="38"/>
      <c r="D712" s="38"/>
      <c r="E712" s="749"/>
      <c r="F712" s="749"/>
      <c r="G712" s="749"/>
      <c r="H712" s="749"/>
      <c r="I712" s="4348"/>
      <c r="J712" s="4348"/>
      <c r="K712" s="4348"/>
      <c r="L712" s="4348"/>
      <c r="M712" s="3145"/>
      <c r="N712" s="1382"/>
      <c r="U712" s="1101"/>
      <c r="Z712" s="1475"/>
      <c r="AH712" s="4336"/>
      <c r="AI712" s="4336"/>
      <c r="AJ712" s="4336"/>
      <c r="AK712" s="4336"/>
      <c r="AL712" s="4336"/>
      <c r="AM712" s="4336"/>
      <c r="AN712" s="4336"/>
      <c r="AO712" s="4336"/>
    </row>
    <row r="713" spans="1:41" s="1486" customFormat="1" ht="11.1" customHeight="1">
      <c r="A713" s="5109"/>
      <c r="B713" s="38"/>
      <c r="C713" s="38"/>
      <c r="D713" s="38"/>
      <c r="E713" s="749"/>
      <c r="F713" s="749"/>
      <c r="G713" s="749"/>
      <c r="H713" s="749"/>
      <c r="I713" s="4348"/>
      <c r="J713" s="4348"/>
      <c r="K713" s="4348"/>
      <c r="L713" s="4348"/>
      <c r="M713" s="3145"/>
      <c r="N713" s="1382"/>
      <c r="U713" s="1101"/>
      <c r="Z713" s="1475"/>
      <c r="AH713" s="4336"/>
      <c r="AI713" s="4336"/>
      <c r="AJ713" s="4336"/>
      <c r="AK713" s="4336"/>
      <c r="AL713" s="4336"/>
      <c r="AM713" s="4336"/>
      <c r="AN713" s="4336"/>
      <c r="AO713" s="4336"/>
    </row>
    <row r="714" spans="1:41" s="1486" customFormat="1" ht="11.1" customHeight="1">
      <c r="A714" s="5109"/>
      <c r="B714" s="38"/>
      <c r="C714" s="38"/>
      <c r="D714" s="38"/>
      <c r="E714" s="749"/>
      <c r="F714" s="749"/>
      <c r="G714" s="749"/>
      <c r="H714" s="749"/>
      <c r="I714" s="4348"/>
      <c r="J714" s="4348"/>
      <c r="K714" s="4348"/>
      <c r="L714" s="4348"/>
      <c r="M714" s="3145"/>
      <c r="N714" s="1382"/>
      <c r="U714" s="1101"/>
      <c r="Z714" s="1475"/>
      <c r="AH714" s="4336"/>
      <c r="AI714" s="4336"/>
      <c r="AJ714" s="4336"/>
      <c r="AK714" s="4336"/>
      <c r="AL714" s="4336"/>
      <c r="AM714" s="4336"/>
      <c r="AN714" s="4336"/>
      <c r="AO714" s="4336"/>
    </row>
    <row r="715" spans="1:41" s="1486" customFormat="1" ht="11.1" customHeight="1">
      <c r="A715" s="5109"/>
      <c r="B715" s="38"/>
      <c r="C715" s="38"/>
      <c r="D715" s="38"/>
      <c r="E715" s="749"/>
      <c r="F715" s="749"/>
      <c r="G715" s="749"/>
      <c r="H715" s="749"/>
      <c r="I715" s="4348"/>
      <c r="J715" s="4348"/>
      <c r="K715" s="4348"/>
      <c r="L715" s="4348"/>
      <c r="M715" s="3145"/>
      <c r="N715" s="1382"/>
      <c r="U715" s="1101"/>
      <c r="Z715" s="1475"/>
      <c r="AH715" s="4336"/>
      <c r="AI715" s="4336"/>
      <c r="AJ715" s="4336"/>
      <c r="AK715" s="4336"/>
      <c r="AL715" s="4336"/>
      <c r="AM715" s="4336"/>
      <c r="AN715" s="4336"/>
      <c r="AO715" s="4336"/>
    </row>
    <row r="716" spans="1:41" s="1486" customFormat="1" ht="11.1" customHeight="1">
      <c r="A716" s="5109"/>
      <c r="B716" s="38"/>
      <c r="C716" s="38"/>
      <c r="D716" s="38"/>
      <c r="E716" s="749"/>
      <c r="F716" s="749"/>
      <c r="G716" s="749"/>
      <c r="H716" s="749"/>
      <c r="I716" s="4348"/>
      <c r="J716" s="4348"/>
      <c r="K716" s="4348"/>
      <c r="L716" s="4348"/>
      <c r="M716" s="3145"/>
      <c r="N716" s="1382"/>
      <c r="U716" s="1101"/>
      <c r="Z716" s="1475"/>
      <c r="AH716" s="4336"/>
      <c r="AI716" s="4336"/>
      <c r="AJ716" s="4336"/>
      <c r="AK716" s="4336"/>
      <c r="AL716" s="4336"/>
      <c r="AM716" s="4336"/>
      <c r="AN716" s="4336"/>
      <c r="AO716" s="4336"/>
    </row>
    <row r="717" spans="1:41" s="1486" customFormat="1" ht="11.1" customHeight="1">
      <c r="A717" s="5109"/>
      <c r="B717" s="38"/>
      <c r="C717" s="38"/>
      <c r="D717" s="38"/>
      <c r="E717" s="749"/>
      <c r="F717" s="749"/>
      <c r="G717" s="749"/>
      <c r="H717" s="749"/>
      <c r="I717" s="4348"/>
      <c r="J717" s="4348"/>
      <c r="K717" s="4348"/>
      <c r="L717" s="4348"/>
      <c r="M717" s="3145"/>
      <c r="N717" s="1382"/>
      <c r="U717" s="1101"/>
      <c r="Z717" s="1475"/>
      <c r="AH717" s="4336"/>
      <c r="AI717" s="4336"/>
      <c r="AJ717" s="4336"/>
      <c r="AK717" s="4336"/>
      <c r="AL717" s="4336"/>
      <c r="AM717" s="4336"/>
      <c r="AN717" s="4336"/>
      <c r="AO717" s="4336"/>
    </row>
    <row r="718" spans="1:41" s="1486" customFormat="1" ht="11.1" customHeight="1">
      <c r="A718" s="5109"/>
      <c r="B718" s="38"/>
      <c r="C718" s="38"/>
      <c r="D718" s="38"/>
      <c r="E718" s="749"/>
      <c r="F718" s="749"/>
      <c r="G718" s="749"/>
      <c r="H718" s="749"/>
      <c r="I718" s="4348"/>
      <c r="J718" s="4348"/>
      <c r="K718" s="4348"/>
      <c r="L718" s="4348"/>
      <c r="M718" s="3145"/>
      <c r="N718" s="1382"/>
      <c r="U718" s="1101"/>
      <c r="Z718" s="1475"/>
      <c r="AH718" s="4336"/>
      <c r="AI718" s="4336"/>
      <c r="AJ718" s="4336"/>
      <c r="AK718" s="4336"/>
      <c r="AL718" s="4336"/>
      <c r="AM718" s="4336"/>
      <c r="AN718" s="4336"/>
      <c r="AO718" s="4336"/>
    </row>
    <row r="719" spans="1:41" s="1486" customFormat="1" ht="11.1" customHeight="1">
      <c r="A719" s="5109"/>
      <c r="B719" s="38"/>
      <c r="C719" s="38"/>
      <c r="D719" s="38"/>
      <c r="E719" s="749"/>
      <c r="F719" s="749"/>
      <c r="G719" s="749"/>
      <c r="H719" s="749"/>
      <c r="I719" s="4348"/>
      <c r="J719" s="4348"/>
      <c r="K719" s="4348"/>
      <c r="L719" s="4348"/>
      <c r="M719" s="3145"/>
      <c r="N719" s="1382"/>
      <c r="U719" s="1101"/>
      <c r="Z719" s="1475"/>
      <c r="AH719" s="4336"/>
      <c r="AI719" s="4336"/>
      <c r="AJ719" s="4336"/>
      <c r="AK719" s="4336"/>
      <c r="AL719" s="4336"/>
      <c r="AM719" s="4336"/>
      <c r="AN719" s="4336"/>
      <c r="AO719" s="4336"/>
    </row>
    <row r="720" spans="1:41" s="1486" customFormat="1" ht="11.1" customHeight="1">
      <c r="A720" s="5109"/>
      <c r="B720" s="38"/>
      <c r="C720" s="38"/>
      <c r="D720" s="38"/>
      <c r="E720" s="749"/>
      <c r="F720" s="749"/>
      <c r="G720" s="749"/>
      <c r="H720" s="749"/>
      <c r="I720" s="4348"/>
      <c r="J720" s="4348"/>
      <c r="K720" s="4348"/>
      <c r="L720" s="4348"/>
      <c r="M720" s="3145"/>
      <c r="N720" s="1382"/>
      <c r="U720" s="1101"/>
      <c r="Z720" s="1475"/>
      <c r="AH720" s="4336"/>
      <c r="AI720" s="4336"/>
      <c r="AJ720" s="4336"/>
      <c r="AK720" s="4336"/>
      <c r="AL720" s="4336"/>
      <c r="AM720" s="4336"/>
      <c r="AN720" s="4336"/>
      <c r="AO720" s="4336"/>
    </row>
    <row r="721" spans="1:41" s="1486" customFormat="1" ht="11.1" customHeight="1">
      <c r="A721" s="5109"/>
      <c r="B721" s="38"/>
      <c r="C721" s="38"/>
      <c r="D721" s="38"/>
      <c r="E721" s="749"/>
      <c r="F721" s="749"/>
      <c r="G721" s="749"/>
      <c r="H721" s="749"/>
      <c r="I721" s="4348"/>
      <c r="J721" s="4348"/>
      <c r="K721" s="4348"/>
      <c r="L721" s="4348"/>
      <c r="M721" s="3145"/>
      <c r="N721" s="1382"/>
      <c r="U721" s="1101"/>
      <c r="Z721" s="1475"/>
      <c r="AH721" s="4336"/>
      <c r="AI721" s="4336"/>
      <c r="AJ721" s="4336"/>
      <c r="AK721" s="4336"/>
      <c r="AL721" s="4336"/>
      <c r="AM721" s="4336"/>
      <c r="AN721" s="4336"/>
      <c r="AO721" s="4336"/>
    </row>
    <row r="722" spans="1:41" s="1486" customFormat="1" ht="11.1" customHeight="1">
      <c r="A722" s="5109"/>
      <c r="B722" s="38"/>
      <c r="C722" s="38"/>
      <c r="D722" s="38"/>
      <c r="E722" s="749"/>
      <c r="F722" s="749"/>
      <c r="G722" s="749"/>
      <c r="H722" s="749"/>
      <c r="I722" s="4348"/>
      <c r="J722" s="4348"/>
      <c r="K722" s="4348"/>
      <c r="L722" s="4348"/>
      <c r="M722" s="3145"/>
      <c r="N722" s="1382"/>
      <c r="U722" s="1101"/>
      <c r="Z722" s="1475"/>
      <c r="AH722" s="4336"/>
      <c r="AI722" s="4336"/>
      <c r="AJ722" s="4336"/>
      <c r="AK722" s="4336"/>
      <c r="AL722" s="4336"/>
      <c r="AM722" s="4336"/>
      <c r="AN722" s="4336"/>
      <c r="AO722" s="4336"/>
    </row>
    <row r="723" spans="1:41" s="1486" customFormat="1" ht="11.1" customHeight="1">
      <c r="A723" s="5109"/>
      <c r="B723" s="38"/>
      <c r="C723" s="38"/>
      <c r="D723" s="38"/>
      <c r="E723" s="749"/>
      <c r="F723" s="749"/>
      <c r="G723" s="749"/>
      <c r="H723" s="749"/>
      <c r="I723" s="4348"/>
      <c r="J723" s="4348"/>
      <c r="K723" s="4348"/>
      <c r="L723" s="4348"/>
      <c r="M723" s="3145"/>
      <c r="N723" s="1382"/>
      <c r="U723" s="1101"/>
      <c r="Z723" s="1475"/>
      <c r="AH723" s="4336"/>
      <c r="AI723" s="4336"/>
      <c r="AJ723" s="4336"/>
      <c r="AK723" s="4336"/>
      <c r="AL723" s="4336"/>
      <c r="AM723" s="4336"/>
      <c r="AN723" s="4336"/>
      <c r="AO723" s="4336"/>
    </row>
    <row r="724" spans="1:41" s="1486" customFormat="1" ht="11.1" customHeight="1">
      <c r="A724" s="5109"/>
      <c r="B724" s="38"/>
      <c r="C724" s="38"/>
      <c r="D724" s="38"/>
      <c r="E724" s="749"/>
      <c r="F724" s="749"/>
      <c r="G724" s="749"/>
      <c r="H724" s="749"/>
      <c r="I724" s="4348"/>
      <c r="J724" s="4348"/>
      <c r="K724" s="4348"/>
      <c r="L724" s="4348"/>
      <c r="M724" s="3145"/>
      <c r="N724" s="1382"/>
      <c r="U724" s="1101"/>
      <c r="Z724" s="1475"/>
      <c r="AH724" s="4336"/>
      <c r="AI724" s="4336"/>
      <c r="AJ724" s="4336"/>
      <c r="AK724" s="4336"/>
      <c r="AL724" s="4336"/>
      <c r="AM724" s="4336"/>
      <c r="AN724" s="4336"/>
      <c r="AO724" s="4336"/>
    </row>
    <row r="725" spans="1:41" s="1486" customFormat="1" ht="11.1" customHeight="1">
      <c r="A725" s="5109"/>
      <c r="B725" s="38"/>
      <c r="C725" s="38"/>
      <c r="D725" s="38"/>
      <c r="E725" s="749"/>
      <c r="F725" s="749"/>
      <c r="G725" s="749"/>
      <c r="H725" s="749"/>
      <c r="I725" s="4348"/>
      <c r="J725" s="4348"/>
      <c r="K725" s="4348"/>
      <c r="L725" s="4348"/>
      <c r="M725" s="3145"/>
      <c r="N725" s="1382"/>
      <c r="U725" s="1101"/>
      <c r="Z725" s="1475"/>
      <c r="AH725" s="4336"/>
      <c r="AI725" s="4336"/>
      <c r="AJ725" s="4336"/>
      <c r="AK725" s="4336"/>
      <c r="AL725" s="4336"/>
      <c r="AM725" s="4336"/>
      <c r="AN725" s="4336"/>
      <c r="AO725" s="4336"/>
    </row>
    <row r="726" spans="1:41" s="1486" customFormat="1" ht="11.1" customHeight="1">
      <c r="A726" s="5109"/>
      <c r="B726" s="38"/>
      <c r="C726" s="38"/>
      <c r="D726" s="38"/>
      <c r="E726" s="749"/>
      <c r="F726" s="749"/>
      <c r="G726" s="749"/>
      <c r="H726" s="749"/>
      <c r="I726" s="4348"/>
      <c r="J726" s="4348"/>
      <c r="K726" s="4348"/>
      <c r="L726" s="4348"/>
      <c r="M726" s="3145"/>
      <c r="N726" s="1382"/>
      <c r="U726" s="1101"/>
      <c r="Z726" s="1475"/>
      <c r="AH726" s="4336"/>
      <c r="AI726" s="4336"/>
      <c r="AJ726" s="4336"/>
      <c r="AK726" s="4336"/>
      <c r="AL726" s="4336"/>
      <c r="AM726" s="4336"/>
      <c r="AN726" s="4336"/>
      <c r="AO726" s="4336"/>
    </row>
    <row r="727" spans="1:41" s="1486" customFormat="1" ht="11.1" customHeight="1">
      <c r="A727" s="5109"/>
      <c r="B727" s="38"/>
      <c r="C727" s="38"/>
      <c r="D727" s="38"/>
      <c r="E727" s="749"/>
      <c r="F727" s="749"/>
      <c r="G727" s="749"/>
      <c r="H727" s="749"/>
      <c r="I727" s="4348"/>
      <c r="J727" s="4348"/>
      <c r="K727" s="4348"/>
      <c r="L727" s="4348"/>
      <c r="M727" s="3145"/>
      <c r="N727" s="1382"/>
      <c r="U727" s="1101"/>
      <c r="Z727" s="1475"/>
      <c r="AH727" s="4336"/>
      <c r="AI727" s="4336"/>
      <c r="AJ727" s="4336"/>
      <c r="AK727" s="4336"/>
      <c r="AL727" s="4336"/>
      <c r="AM727" s="4336"/>
      <c r="AN727" s="4336"/>
      <c r="AO727" s="4336"/>
    </row>
    <row r="728" spans="1:41" s="1486" customFormat="1" ht="11.1" customHeight="1">
      <c r="A728" s="5109"/>
      <c r="B728" s="38"/>
      <c r="C728" s="38"/>
      <c r="D728" s="38"/>
      <c r="E728" s="749"/>
      <c r="F728" s="749"/>
      <c r="G728" s="749"/>
      <c r="H728" s="749"/>
      <c r="I728" s="4348"/>
      <c r="J728" s="4348"/>
      <c r="K728" s="4348"/>
      <c r="L728" s="4348"/>
      <c r="M728" s="3145"/>
      <c r="N728" s="1382"/>
      <c r="U728" s="1101"/>
      <c r="Z728" s="1475"/>
      <c r="AH728" s="4336"/>
      <c r="AI728" s="4336"/>
      <c r="AJ728" s="4336"/>
      <c r="AK728" s="4336"/>
      <c r="AL728" s="4336"/>
      <c r="AM728" s="4336"/>
      <c r="AN728" s="4336"/>
      <c r="AO728" s="4336"/>
    </row>
    <row r="729" spans="1:41" s="1486" customFormat="1" ht="11.1" customHeight="1">
      <c r="A729" s="5109"/>
      <c r="B729" s="38"/>
      <c r="C729" s="38"/>
      <c r="D729" s="38"/>
      <c r="E729" s="749"/>
      <c r="F729" s="749"/>
      <c r="G729" s="749"/>
      <c r="H729" s="749"/>
      <c r="I729" s="4348"/>
      <c r="J729" s="4348"/>
      <c r="K729" s="4348"/>
      <c r="L729" s="4348"/>
      <c r="M729" s="3145"/>
      <c r="N729" s="1382"/>
      <c r="U729" s="1101"/>
      <c r="Z729" s="1475"/>
      <c r="AH729" s="4336"/>
      <c r="AI729" s="4336"/>
      <c r="AJ729" s="4336"/>
      <c r="AK729" s="4336"/>
      <c r="AL729" s="4336"/>
      <c r="AM729" s="4336"/>
      <c r="AN729" s="4336"/>
      <c r="AO729" s="4336"/>
    </row>
    <row r="730" spans="1:41" s="1486" customFormat="1" ht="11.1" customHeight="1">
      <c r="A730" s="5109"/>
      <c r="B730" s="38"/>
      <c r="C730" s="38"/>
      <c r="D730" s="38"/>
      <c r="E730" s="749"/>
      <c r="F730" s="749"/>
      <c r="G730" s="749"/>
      <c r="H730" s="749"/>
      <c r="I730" s="4348"/>
      <c r="J730" s="4348"/>
      <c r="K730" s="4348"/>
      <c r="L730" s="4348"/>
      <c r="M730" s="3145"/>
      <c r="N730" s="1382"/>
      <c r="U730" s="1101"/>
      <c r="Z730" s="1475"/>
      <c r="AH730" s="4336"/>
      <c r="AI730" s="4336"/>
      <c r="AJ730" s="4336"/>
      <c r="AK730" s="4336"/>
      <c r="AL730" s="4336"/>
      <c r="AM730" s="4336"/>
      <c r="AN730" s="4336"/>
      <c r="AO730" s="4336"/>
    </row>
    <row r="731" spans="1:41" s="1486" customFormat="1" ht="11.1" customHeight="1">
      <c r="A731" s="5109"/>
      <c r="B731" s="38"/>
      <c r="C731" s="38"/>
      <c r="D731" s="38"/>
      <c r="E731" s="749"/>
      <c r="F731" s="749"/>
      <c r="G731" s="749"/>
      <c r="H731" s="749"/>
      <c r="I731" s="4348"/>
      <c r="J731" s="4348"/>
      <c r="K731" s="4348"/>
      <c r="L731" s="4348"/>
      <c r="M731" s="3145"/>
      <c r="N731" s="1382"/>
      <c r="U731" s="1101"/>
      <c r="Z731" s="1475"/>
      <c r="AH731" s="4336"/>
      <c r="AI731" s="4336"/>
      <c r="AJ731" s="4336"/>
      <c r="AK731" s="4336"/>
      <c r="AL731" s="4336"/>
      <c r="AM731" s="4336"/>
      <c r="AN731" s="4336"/>
      <c r="AO731" s="4336"/>
    </row>
    <row r="732" spans="1:41" s="1486" customFormat="1" ht="11.1" customHeight="1">
      <c r="A732" s="5109"/>
      <c r="B732" s="38"/>
      <c r="C732" s="38"/>
      <c r="D732" s="38"/>
      <c r="E732" s="749"/>
      <c r="F732" s="749"/>
      <c r="G732" s="749"/>
      <c r="H732" s="749"/>
      <c r="I732" s="4348"/>
      <c r="J732" s="4348"/>
      <c r="K732" s="4348"/>
      <c r="L732" s="4348"/>
      <c r="M732" s="3145"/>
      <c r="N732" s="1382"/>
      <c r="U732" s="1101"/>
      <c r="Z732" s="1475"/>
      <c r="AH732" s="4336"/>
      <c r="AI732" s="4336"/>
      <c r="AJ732" s="4336"/>
      <c r="AK732" s="4336"/>
      <c r="AL732" s="4336"/>
      <c r="AM732" s="4336"/>
      <c r="AN732" s="4336"/>
      <c r="AO732" s="4336"/>
    </row>
    <row r="733" spans="1:41" s="1486" customFormat="1" ht="11.1" customHeight="1">
      <c r="A733" s="5109"/>
      <c r="B733" s="38"/>
      <c r="C733" s="38"/>
      <c r="D733" s="38"/>
      <c r="E733" s="749"/>
      <c r="F733" s="749"/>
      <c r="G733" s="749"/>
      <c r="H733" s="749"/>
      <c r="I733" s="4348"/>
      <c r="J733" s="4348"/>
      <c r="K733" s="4348"/>
      <c r="L733" s="4348"/>
      <c r="M733" s="3145"/>
      <c r="N733" s="1382"/>
      <c r="U733" s="1101"/>
      <c r="Z733" s="1475"/>
      <c r="AH733" s="4336"/>
      <c r="AI733" s="4336"/>
      <c r="AJ733" s="4336"/>
      <c r="AK733" s="4336"/>
      <c r="AL733" s="4336"/>
      <c r="AM733" s="4336"/>
      <c r="AN733" s="4336"/>
      <c r="AO733" s="4336"/>
    </row>
    <row r="734" spans="1:41" s="1486" customFormat="1" ht="11.1" customHeight="1">
      <c r="A734" s="5109"/>
      <c r="B734" s="38"/>
      <c r="C734" s="38"/>
      <c r="D734" s="38"/>
      <c r="E734" s="749"/>
      <c r="F734" s="749"/>
      <c r="G734" s="749"/>
      <c r="H734" s="749"/>
      <c r="I734" s="4348"/>
      <c r="J734" s="4348"/>
      <c r="K734" s="4348"/>
      <c r="L734" s="4348"/>
      <c r="M734" s="3145"/>
      <c r="N734" s="1382"/>
      <c r="U734" s="1101"/>
      <c r="Z734" s="1475"/>
      <c r="AH734" s="4336"/>
      <c r="AI734" s="4336"/>
      <c r="AJ734" s="4336"/>
      <c r="AK734" s="4336"/>
      <c r="AL734" s="4336"/>
      <c r="AM734" s="4336"/>
      <c r="AN734" s="4336"/>
      <c r="AO734" s="4336"/>
    </row>
    <row r="735" spans="1:41" s="1486" customFormat="1" ht="11.1" customHeight="1">
      <c r="A735" s="5109"/>
      <c r="B735" s="38"/>
      <c r="C735" s="38"/>
      <c r="D735" s="38"/>
      <c r="E735" s="749"/>
      <c r="F735" s="749"/>
      <c r="G735" s="749"/>
      <c r="H735" s="749"/>
      <c r="I735" s="4348"/>
      <c r="J735" s="4348"/>
      <c r="K735" s="4348"/>
      <c r="L735" s="4348"/>
      <c r="M735" s="3145"/>
      <c r="N735" s="1382"/>
      <c r="U735" s="1101"/>
      <c r="Z735" s="1475"/>
      <c r="AH735" s="4336"/>
      <c r="AI735" s="4336"/>
      <c r="AJ735" s="4336"/>
      <c r="AK735" s="4336"/>
      <c r="AL735" s="4336"/>
      <c r="AM735" s="4336"/>
      <c r="AN735" s="4336"/>
      <c r="AO735" s="4336"/>
    </row>
    <row r="736" spans="1:41" s="1486" customFormat="1" ht="11.1" customHeight="1">
      <c r="A736" s="5109"/>
      <c r="B736" s="38"/>
      <c r="C736" s="38"/>
      <c r="D736" s="38"/>
      <c r="E736" s="749"/>
      <c r="F736" s="749"/>
      <c r="G736" s="749"/>
      <c r="H736" s="749"/>
      <c r="I736" s="4348"/>
      <c r="J736" s="4348"/>
      <c r="K736" s="4348"/>
      <c r="L736" s="4348"/>
      <c r="M736" s="3145"/>
      <c r="N736" s="1382"/>
      <c r="U736" s="1101"/>
      <c r="Z736" s="1475"/>
      <c r="AH736" s="4336"/>
      <c r="AI736" s="4336"/>
      <c r="AJ736" s="4336"/>
      <c r="AK736" s="4336"/>
      <c r="AL736" s="4336"/>
      <c r="AM736" s="4336"/>
      <c r="AN736" s="4336"/>
      <c r="AO736" s="4336"/>
    </row>
    <row r="737" spans="1:41" s="1486" customFormat="1" ht="11.1" customHeight="1">
      <c r="A737" s="5109"/>
      <c r="B737" s="38"/>
      <c r="C737" s="38"/>
      <c r="D737" s="38"/>
      <c r="E737" s="749"/>
      <c r="F737" s="749"/>
      <c r="G737" s="749"/>
      <c r="H737" s="749"/>
      <c r="I737" s="4348"/>
      <c r="J737" s="4348"/>
      <c r="K737" s="4348"/>
      <c r="L737" s="4348"/>
      <c r="M737" s="3145"/>
      <c r="N737" s="1382"/>
      <c r="U737" s="1101"/>
      <c r="Z737" s="1475"/>
      <c r="AH737" s="4336"/>
      <c r="AI737" s="4336"/>
      <c r="AJ737" s="4336"/>
      <c r="AK737" s="4336"/>
      <c r="AL737" s="4336"/>
      <c r="AM737" s="4336"/>
      <c r="AN737" s="4336"/>
      <c r="AO737" s="4336"/>
    </row>
    <row r="738" spans="1:41" s="1486" customFormat="1" ht="11.1" customHeight="1">
      <c r="A738" s="5109"/>
      <c r="B738" s="38"/>
      <c r="C738" s="38"/>
      <c r="D738" s="38"/>
      <c r="E738" s="749"/>
      <c r="F738" s="749"/>
      <c r="G738" s="749"/>
      <c r="H738" s="749"/>
      <c r="I738" s="4348"/>
      <c r="J738" s="4348"/>
      <c r="K738" s="4348"/>
      <c r="L738" s="4348"/>
      <c r="M738" s="3145"/>
      <c r="N738" s="1382"/>
      <c r="U738" s="1101"/>
      <c r="Z738" s="1475"/>
      <c r="AH738" s="4336"/>
      <c r="AI738" s="4336"/>
      <c r="AJ738" s="4336"/>
      <c r="AK738" s="4336"/>
      <c r="AL738" s="4336"/>
      <c r="AM738" s="4336"/>
      <c r="AN738" s="4336"/>
      <c r="AO738" s="4336"/>
    </row>
    <row r="739" spans="1:41" s="1486" customFormat="1" ht="11.1" customHeight="1">
      <c r="A739" s="5109"/>
      <c r="B739" s="38"/>
      <c r="C739" s="38"/>
      <c r="D739" s="38"/>
      <c r="E739" s="749"/>
      <c r="F739" s="749"/>
      <c r="G739" s="749"/>
      <c r="H739" s="749"/>
      <c r="I739" s="4348"/>
      <c r="J739" s="4348"/>
      <c r="K739" s="4348"/>
      <c r="L739" s="4348"/>
      <c r="M739" s="3145"/>
      <c r="N739" s="1382"/>
      <c r="U739" s="1101"/>
      <c r="Z739" s="1475"/>
      <c r="AH739" s="4336"/>
      <c r="AI739" s="4336"/>
      <c r="AJ739" s="4336"/>
      <c r="AK739" s="4336"/>
      <c r="AL739" s="4336"/>
      <c r="AM739" s="4336"/>
      <c r="AN739" s="4336"/>
      <c r="AO739" s="4336"/>
    </row>
    <row r="740" spans="1:41" s="1486" customFormat="1" ht="11.1" customHeight="1">
      <c r="A740" s="5109"/>
      <c r="B740" s="38"/>
      <c r="C740" s="38"/>
      <c r="D740" s="38"/>
      <c r="E740" s="749"/>
      <c r="F740" s="749"/>
      <c r="G740" s="749"/>
      <c r="H740" s="749"/>
      <c r="I740" s="4348"/>
      <c r="J740" s="4348"/>
      <c r="K740" s="4348"/>
      <c r="L740" s="4348"/>
      <c r="M740" s="3145"/>
      <c r="N740" s="1382"/>
      <c r="U740" s="1101"/>
      <c r="Z740" s="1475"/>
      <c r="AH740" s="4336"/>
      <c r="AI740" s="4336"/>
      <c r="AJ740" s="4336"/>
      <c r="AK740" s="4336"/>
      <c r="AL740" s="4336"/>
      <c r="AM740" s="4336"/>
      <c r="AN740" s="4336"/>
      <c r="AO740" s="4336"/>
    </row>
    <row r="741" spans="1:41" s="1486" customFormat="1" ht="11.1" customHeight="1">
      <c r="A741" s="5109"/>
      <c r="B741" s="38"/>
      <c r="C741" s="38"/>
      <c r="D741" s="38"/>
      <c r="E741" s="749"/>
      <c r="F741" s="749"/>
      <c r="G741" s="749"/>
      <c r="H741" s="749"/>
      <c r="I741" s="4348"/>
      <c r="J741" s="4348"/>
      <c r="K741" s="4348"/>
      <c r="L741" s="4348"/>
      <c r="M741" s="3145"/>
      <c r="N741" s="1382"/>
      <c r="U741" s="1101"/>
      <c r="Z741" s="1475"/>
      <c r="AH741" s="4336"/>
      <c r="AI741" s="4336"/>
      <c r="AJ741" s="4336"/>
      <c r="AK741" s="4336"/>
      <c r="AL741" s="4336"/>
      <c r="AM741" s="4336"/>
      <c r="AN741" s="4336"/>
      <c r="AO741" s="4336"/>
    </row>
    <row r="742" spans="1:41" s="1486" customFormat="1" ht="11.1" customHeight="1">
      <c r="A742" s="5109"/>
      <c r="B742" s="38"/>
      <c r="C742" s="38"/>
      <c r="D742" s="38"/>
      <c r="E742" s="749"/>
      <c r="F742" s="749"/>
      <c r="G742" s="749"/>
      <c r="H742" s="749"/>
      <c r="I742" s="4348"/>
      <c r="J742" s="4348"/>
      <c r="K742" s="4348"/>
      <c r="L742" s="4348"/>
      <c r="M742" s="3145"/>
      <c r="N742" s="1382"/>
      <c r="U742" s="1101"/>
      <c r="Z742" s="1475"/>
      <c r="AH742" s="4336"/>
      <c r="AI742" s="4336"/>
      <c r="AJ742" s="4336"/>
      <c r="AK742" s="4336"/>
      <c r="AL742" s="4336"/>
      <c r="AM742" s="4336"/>
      <c r="AN742" s="4336"/>
      <c r="AO742" s="4336"/>
    </row>
    <row r="743" spans="1:41" s="1486" customFormat="1" ht="11.1" customHeight="1">
      <c r="A743" s="5109"/>
      <c r="B743" s="38"/>
      <c r="C743" s="38"/>
      <c r="D743" s="38"/>
      <c r="E743" s="749"/>
      <c r="F743" s="749"/>
      <c r="G743" s="749"/>
      <c r="H743" s="749"/>
      <c r="I743" s="4348"/>
      <c r="J743" s="4348"/>
      <c r="K743" s="4348"/>
      <c r="L743" s="4348"/>
      <c r="M743" s="3145"/>
      <c r="N743" s="1382"/>
      <c r="U743" s="1101"/>
      <c r="Z743" s="1475"/>
      <c r="AH743" s="4336"/>
      <c r="AI743" s="4336"/>
      <c r="AJ743" s="4336"/>
      <c r="AK743" s="4336"/>
      <c r="AL743" s="4336"/>
      <c r="AM743" s="4336"/>
      <c r="AN743" s="4336"/>
      <c r="AO743" s="4336"/>
    </row>
    <row r="744" spans="1:41" s="1486" customFormat="1" ht="11.1" customHeight="1">
      <c r="A744" s="5109"/>
      <c r="B744" s="38"/>
      <c r="C744" s="38"/>
      <c r="D744" s="38"/>
      <c r="E744" s="749"/>
      <c r="F744" s="749"/>
      <c r="G744" s="749"/>
      <c r="H744" s="749"/>
      <c r="I744" s="4348"/>
      <c r="J744" s="4348"/>
      <c r="K744" s="4348"/>
      <c r="L744" s="4348"/>
      <c r="M744" s="3145"/>
      <c r="N744" s="1382"/>
      <c r="U744" s="1101"/>
      <c r="Z744" s="1475"/>
      <c r="AH744" s="4336"/>
      <c r="AI744" s="4336"/>
      <c r="AJ744" s="4336"/>
      <c r="AK744" s="4336"/>
      <c r="AL744" s="4336"/>
      <c r="AM744" s="4336"/>
      <c r="AN744" s="4336"/>
      <c r="AO744" s="4336"/>
    </row>
    <row r="745" spans="1:41" s="1486" customFormat="1" ht="11.1" customHeight="1">
      <c r="A745" s="5109"/>
      <c r="B745" s="38"/>
      <c r="C745" s="38"/>
      <c r="D745" s="38"/>
      <c r="E745" s="749"/>
      <c r="F745" s="749"/>
      <c r="G745" s="749"/>
      <c r="H745" s="749"/>
      <c r="I745" s="4348"/>
      <c r="J745" s="4348"/>
      <c r="K745" s="4348"/>
      <c r="L745" s="4348"/>
      <c r="M745" s="3145"/>
      <c r="N745" s="1382"/>
      <c r="U745" s="1101"/>
      <c r="Z745" s="1475"/>
      <c r="AH745" s="4336"/>
      <c r="AI745" s="4336"/>
      <c r="AJ745" s="4336"/>
      <c r="AK745" s="4336"/>
      <c r="AL745" s="4336"/>
      <c r="AM745" s="4336"/>
      <c r="AN745" s="4336"/>
      <c r="AO745" s="4336"/>
    </row>
    <row r="746" spans="1:41" s="1486" customFormat="1" ht="11.1" customHeight="1">
      <c r="A746" s="5109"/>
      <c r="B746" s="38"/>
      <c r="C746" s="38"/>
      <c r="D746" s="38"/>
      <c r="E746" s="749"/>
      <c r="F746" s="749"/>
      <c r="G746" s="749"/>
      <c r="H746" s="749"/>
      <c r="I746" s="4348"/>
      <c r="J746" s="4348"/>
      <c r="K746" s="4348"/>
      <c r="L746" s="4348"/>
      <c r="M746" s="3145"/>
      <c r="N746" s="1382"/>
      <c r="U746" s="1101"/>
      <c r="Z746" s="1475"/>
      <c r="AH746" s="4336"/>
      <c r="AI746" s="4336"/>
      <c r="AJ746" s="4336"/>
      <c r="AK746" s="4336"/>
      <c r="AL746" s="4336"/>
      <c r="AM746" s="4336"/>
      <c r="AN746" s="4336"/>
      <c r="AO746" s="4336"/>
    </row>
    <row r="747" spans="1:41" s="1486" customFormat="1" ht="11.1" customHeight="1">
      <c r="A747" s="5109"/>
      <c r="B747" s="38"/>
      <c r="C747" s="38"/>
      <c r="D747" s="38"/>
      <c r="E747" s="749"/>
      <c r="F747" s="749"/>
      <c r="G747" s="749"/>
      <c r="H747" s="749"/>
      <c r="I747" s="4348"/>
      <c r="J747" s="4348"/>
      <c r="K747" s="4348"/>
      <c r="L747" s="4348"/>
      <c r="M747" s="3145"/>
      <c r="N747" s="1382"/>
      <c r="U747" s="1101"/>
      <c r="Z747" s="1475"/>
      <c r="AH747" s="4336"/>
      <c r="AI747" s="4336"/>
      <c r="AJ747" s="4336"/>
      <c r="AK747" s="4336"/>
      <c r="AL747" s="4336"/>
      <c r="AM747" s="4336"/>
      <c r="AN747" s="4336"/>
      <c r="AO747" s="4336"/>
    </row>
    <row r="748" spans="1:41" s="1486" customFormat="1" ht="11.1" customHeight="1">
      <c r="A748" s="5109"/>
      <c r="B748" s="38"/>
      <c r="C748" s="38"/>
      <c r="D748" s="38"/>
      <c r="E748" s="749"/>
      <c r="F748" s="749"/>
      <c r="G748" s="749"/>
      <c r="H748" s="749"/>
      <c r="I748" s="4348"/>
      <c r="J748" s="4348"/>
      <c r="K748" s="4348"/>
      <c r="L748" s="4348"/>
      <c r="M748" s="3145"/>
      <c r="N748" s="1382"/>
      <c r="U748" s="1101"/>
      <c r="Z748" s="1475"/>
      <c r="AH748" s="4336"/>
      <c r="AI748" s="4336"/>
      <c r="AJ748" s="4336"/>
      <c r="AK748" s="4336"/>
      <c r="AL748" s="4336"/>
      <c r="AM748" s="4336"/>
      <c r="AN748" s="4336"/>
      <c r="AO748" s="4336"/>
    </row>
    <row r="749" spans="1:41" s="1486" customFormat="1" ht="11.1" customHeight="1">
      <c r="A749" s="5109"/>
      <c r="B749" s="38"/>
      <c r="C749" s="38"/>
      <c r="D749" s="38"/>
      <c r="E749" s="749"/>
      <c r="F749" s="749"/>
      <c r="G749" s="749"/>
      <c r="H749" s="749"/>
      <c r="I749" s="4348"/>
      <c r="J749" s="4348"/>
      <c r="K749" s="4348"/>
      <c r="L749" s="4348"/>
      <c r="M749" s="3145"/>
      <c r="N749" s="1382"/>
      <c r="U749" s="1101"/>
      <c r="Z749" s="1475"/>
      <c r="AH749" s="4336"/>
      <c r="AI749" s="4336"/>
      <c r="AJ749" s="4336"/>
      <c r="AK749" s="4336"/>
      <c r="AL749" s="4336"/>
      <c r="AM749" s="4336"/>
      <c r="AN749" s="4336"/>
      <c r="AO749" s="4336"/>
    </row>
    <row r="750" spans="1:41" s="1486" customFormat="1" ht="11.1" customHeight="1">
      <c r="A750" s="5109"/>
      <c r="B750" s="38"/>
      <c r="C750" s="38"/>
      <c r="D750" s="38"/>
      <c r="E750" s="749"/>
      <c r="F750" s="749"/>
      <c r="G750" s="749"/>
      <c r="H750" s="749"/>
      <c r="I750" s="4348"/>
      <c r="J750" s="4348"/>
      <c r="K750" s="4348"/>
      <c r="L750" s="4348"/>
      <c r="M750" s="3145"/>
      <c r="N750" s="1382"/>
      <c r="U750" s="1101"/>
      <c r="Z750" s="1475"/>
      <c r="AH750" s="4336"/>
      <c r="AI750" s="4336"/>
      <c r="AJ750" s="4336"/>
      <c r="AK750" s="4336"/>
      <c r="AL750" s="4336"/>
      <c r="AM750" s="4336"/>
      <c r="AN750" s="4336"/>
      <c r="AO750" s="4336"/>
    </row>
    <row r="751" spans="1:41" s="1486" customFormat="1" ht="11.1" customHeight="1">
      <c r="A751" s="5109"/>
      <c r="B751" s="38"/>
      <c r="C751" s="38"/>
      <c r="D751" s="38"/>
      <c r="E751" s="749"/>
      <c r="F751" s="749"/>
      <c r="G751" s="749"/>
      <c r="H751" s="749"/>
      <c r="I751" s="4348"/>
      <c r="J751" s="4348"/>
      <c r="K751" s="4348"/>
      <c r="L751" s="4348"/>
      <c r="M751" s="3145"/>
      <c r="N751" s="1382"/>
      <c r="U751" s="1101"/>
      <c r="Z751" s="1475"/>
      <c r="AH751" s="4336"/>
      <c r="AI751" s="4336"/>
      <c r="AJ751" s="4336"/>
      <c r="AK751" s="4336"/>
      <c r="AL751" s="4336"/>
      <c r="AM751" s="4336"/>
      <c r="AN751" s="4336"/>
      <c r="AO751" s="4336"/>
    </row>
    <row r="752" spans="1:41" s="1486" customFormat="1" ht="11.1" customHeight="1">
      <c r="A752" s="5109"/>
      <c r="B752" s="38"/>
      <c r="C752" s="38"/>
      <c r="D752" s="38"/>
      <c r="E752" s="749"/>
      <c r="F752" s="749"/>
      <c r="G752" s="749"/>
      <c r="H752" s="749"/>
      <c r="I752" s="4348"/>
      <c r="J752" s="4348"/>
      <c r="K752" s="4348"/>
      <c r="L752" s="4348"/>
      <c r="M752" s="3145"/>
      <c r="N752" s="1382"/>
      <c r="U752" s="1101"/>
      <c r="Z752" s="1475"/>
      <c r="AH752" s="4336"/>
      <c r="AI752" s="4336"/>
      <c r="AJ752" s="4336"/>
      <c r="AK752" s="4336"/>
      <c r="AL752" s="4336"/>
      <c r="AM752" s="4336"/>
      <c r="AN752" s="4336"/>
      <c r="AO752" s="4336"/>
    </row>
    <row r="753" spans="1:41" s="1486" customFormat="1" ht="11.1" customHeight="1">
      <c r="A753" s="5109"/>
      <c r="B753" s="38"/>
      <c r="C753" s="38"/>
      <c r="D753" s="38"/>
      <c r="E753" s="749"/>
      <c r="F753" s="749"/>
      <c r="G753" s="749"/>
      <c r="H753" s="749"/>
      <c r="I753" s="4348"/>
      <c r="J753" s="4348"/>
      <c r="K753" s="4348"/>
      <c r="L753" s="4348"/>
      <c r="M753" s="3145"/>
      <c r="N753" s="1382"/>
      <c r="U753" s="1101"/>
      <c r="Z753" s="1475"/>
      <c r="AH753" s="4336"/>
      <c r="AI753" s="4336"/>
      <c r="AJ753" s="4336"/>
      <c r="AK753" s="4336"/>
      <c r="AL753" s="4336"/>
      <c r="AM753" s="4336"/>
      <c r="AN753" s="4336"/>
      <c r="AO753" s="4336"/>
    </row>
    <row r="754" spans="1:41" s="1486" customFormat="1" ht="11.1" customHeight="1">
      <c r="A754" s="5109"/>
      <c r="B754" s="38"/>
      <c r="C754" s="38"/>
      <c r="D754" s="38"/>
      <c r="E754" s="749"/>
      <c r="F754" s="749"/>
      <c r="G754" s="749"/>
      <c r="H754" s="749"/>
      <c r="I754" s="4348"/>
      <c r="J754" s="4348"/>
      <c r="K754" s="4348"/>
      <c r="L754" s="4348"/>
      <c r="M754" s="3145"/>
      <c r="N754" s="1382"/>
      <c r="U754" s="1101"/>
      <c r="Z754" s="1475"/>
      <c r="AH754" s="4336"/>
      <c r="AI754" s="4336"/>
      <c r="AJ754" s="4336"/>
      <c r="AK754" s="4336"/>
      <c r="AL754" s="4336"/>
      <c r="AM754" s="4336"/>
      <c r="AN754" s="4336"/>
      <c r="AO754" s="4336"/>
    </row>
    <row r="755" spans="1:41" s="1486" customFormat="1" ht="11.1" customHeight="1">
      <c r="A755" s="5109"/>
      <c r="B755" s="38"/>
      <c r="C755" s="38"/>
      <c r="D755" s="38"/>
      <c r="E755" s="749"/>
      <c r="F755" s="749"/>
      <c r="G755" s="749"/>
      <c r="H755" s="749"/>
      <c r="I755" s="4348"/>
      <c r="J755" s="4348"/>
      <c r="K755" s="4348"/>
      <c r="L755" s="4348"/>
      <c r="M755" s="3145"/>
      <c r="N755" s="1382"/>
      <c r="U755" s="1101"/>
      <c r="Z755" s="1475"/>
      <c r="AH755" s="4336"/>
      <c r="AI755" s="4336"/>
      <c r="AJ755" s="4336"/>
      <c r="AK755" s="4336"/>
      <c r="AL755" s="4336"/>
      <c r="AM755" s="4336"/>
      <c r="AN755" s="4336"/>
      <c r="AO755" s="4336"/>
    </row>
    <row r="756" spans="1:41" s="1486" customFormat="1" ht="11.1" customHeight="1">
      <c r="A756" s="5109"/>
      <c r="B756" s="38"/>
      <c r="C756" s="38"/>
      <c r="D756" s="38"/>
      <c r="E756" s="749"/>
      <c r="F756" s="749"/>
      <c r="G756" s="749"/>
      <c r="H756" s="749"/>
      <c r="I756" s="4348"/>
      <c r="J756" s="4348"/>
      <c r="K756" s="4348"/>
      <c r="L756" s="4348"/>
      <c r="M756" s="3145"/>
      <c r="N756" s="1382"/>
      <c r="U756" s="1101"/>
      <c r="Z756" s="1475"/>
      <c r="AH756" s="4336"/>
      <c r="AI756" s="4336"/>
      <c r="AJ756" s="4336"/>
      <c r="AK756" s="4336"/>
      <c r="AL756" s="4336"/>
      <c r="AM756" s="4336"/>
      <c r="AN756" s="4336"/>
      <c r="AO756" s="4336"/>
    </row>
    <row r="757" spans="1:41" s="1486" customFormat="1" ht="11.1" customHeight="1">
      <c r="A757" s="5109"/>
      <c r="B757" s="38"/>
      <c r="C757" s="38"/>
      <c r="D757" s="38"/>
      <c r="E757" s="749"/>
      <c r="F757" s="749"/>
      <c r="G757" s="749"/>
      <c r="H757" s="749"/>
      <c r="I757" s="4348"/>
      <c r="J757" s="4348"/>
      <c r="K757" s="4348"/>
      <c r="L757" s="4348"/>
      <c r="M757" s="3145"/>
      <c r="N757" s="1382"/>
      <c r="U757" s="1101"/>
      <c r="Z757" s="1475"/>
      <c r="AH757" s="4336"/>
      <c r="AI757" s="4336"/>
      <c r="AJ757" s="4336"/>
      <c r="AK757" s="4336"/>
      <c r="AL757" s="4336"/>
      <c r="AM757" s="4336"/>
      <c r="AN757" s="4336"/>
      <c r="AO757" s="4336"/>
    </row>
    <row r="758" spans="1:41" s="1486" customFormat="1" ht="11.1" customHeight="1">
      <c r="A758" s="5109"/>
      <c r="B758" s="38"/>
      <c r="C758" s="38"/>
      <c r="D758" s="38"/>
      <c r="E758" s="749"/>
      <c r="F758" s="749"/>
      <c r="G758" s="749"/>
      <c r="H758" s="749"/>
      <c r="I758" s="4348"/>
      <c r="J758" s="4348"/>
      <c r="K758" s="4348"/>
      <c r="L758" s="4348"/>
      <c r="M758" s="3145"/>
      <c r="N758" s="1382"/>
      <c r="U758" s="1101"/>
      <c r="Z758" s="1475"/>
      <c r="AH758" s="4336"/>
      <c r="AI758" s="4336"/>
      <c r="AJ758" s="4336"/>
      <c r="AK758" s="4336"/>
      <c r="AL758" s="4336"/>
      <c r="AM758" s="4336"/>
      <c r="AN758" s="4336"/>
      <c r="AO758" s="4336"/>
    </row>
    <row r="759" spans="1:41" s="1486" customFormat="1" ht="11.1" customHeight="1">
      <c r="A759" s="5109"/>
      <c r="B759" s="38"/>
      <c r="C759" s="38"/>
      <c r="D759" s="38"/>
      <c r="E759" s="749"/>
      <c r="F759" s="749"/>
      <c r="G759" s="749"/>
      <c r="H759" s="749"/>
      <c r="I759" s="4348"/>
      <c r="J759" s="4348"/>
      <c r="K759" s="4348"/>
      <c r="L759" s="4348"/>
      <c r="M759" s="3145"/>
      <c r="N759" s="1382"/>
      <c r="U759" s="1101"/>
      <c r="Z759" s="1475"/>
      <c r="AH759" s="4336"/>
      <c r="AI759" s="4336"/>
      <c r="AJ759" s="4336"/>
      <c r="AK759" s="4336"/>
      <c r="AL759" s="4336"/>
      <c r="AM759" s="4336"/>
      <c r="AN759" s="4336"/>
      <c r="AO759" s="4336"/>
    </row>
    <row r="760" spans="1:41" s="1486" customFormat="1" ht="11.1" customHeight="1">
      <c r="A760" s="5109"/>
      <c r="B760" s="38"/>
      <c r="C760" s="38"/>
      <c r="D760" s="38"/>
      <c r="E760" s="749"/>
      <c r="F760" s="749"/>
      <c r="G760" s="749"/>
      <c r="H760" s="749"/>
      <c r="I760" s="4348"/>
      <c r="J760" s="4348"/>
      <c r="K760" s="4348"/>
      <c r="L760" s="4348"/>
      <c r="M760" s="3145"/>
      <c r="N760" s="1382"/>
      <c r="U760" s="1101"/>
      <c r="Z760" s="1475"/>
      <c r="AH760" s="4336"/>
      <c r="AI760" s="4336"/>
      <c r="AJ760" s="4336"/>
      <c r="AK760" s="4336"/>
      <c r="AL760" s="4336"/>
      <c r="AM760" s="4336"/>
      <c r="AN760" s="4336"/>
      <c r="AO760" s="4336"/>
    </row>
    <row r="761" spans="1:41" s="1486" customFormat="1" ht="11.1" customHeight="1">
      <c r="A761" s="5109"/>
      <c r="B761" s="38"/>
      <c r="C761" s="38"/>
      <c r="D761" s="38"/>
      <c r="E761" s="749"/>
      <c r="F761" s="749"/>
      <c r="G761" s="749"/>
      <c r="H761" s="749"/>
      <c r="I761" s="4348"/>
      <c r="J761" s="4348"/>
      <c r="K761" s="4348"/>
      <c r="L761" s="4348"/>
      <c r="M761" s="3145"/>
      <c r="N761" s="1382"/>
      <c r="U761" s="1101"/>
      <c r="Z761" s="1475"/>
      <c r="AH761" s="4336"/>
      <c r="AI761" s="4336"/>
      <c r="AJ761" s="4336"/>
      <c r="AK761" s="4336"/>
      <c r="AL761" s="4336"/>
      <c r="AM761" s="4336"/>
      <c r="AN761" s="4336"/>
      <c r="AO761" s="4336"/>
    </row>
    <row r="762" spans="1:41" s="1486" customFormat="1" ht="11.1" customHeight="1">
      <c r="A762" s="5109"/>
      <c r="B762" s="38"/>
      <c r="C762" s="38"/>
      <c r="D762" s="38"/>
      <c r="E762" s="749"/>
      <c r="F762" s="749"/>
      <c r="G762" s="749"/>
      <c r="H762" s="749"/>
      <c r="I762" s="4348"/>
      <c r="J762" s="4348"/>
      <c r="K762" s="4348"/>
      <c r="L762" s="4348"/>
      <c r="M762" s="3145"/>
      <c r="N762" s="1382"/>
      <c r="U762" s="1101"/>
      <c r="Z762" s="1475"/>
      <c r="AH762" s="4336"/>
      <c r="AI762" s="4336"/>
      <c r="AJ762" s="4336"/>
      <c r="AK762" s="4336"/>
      <c r="AL762" s="4336"/>
      <c r="AM762" s="4336"/>
      <c r="AN762" s="4336"/>
      <c r="AO762" s="4336"/>
    </row>
    <row r="763" spans="1:41" s="1486" customFormat="1" ht="11.1" customHeight="1">
      <c r="A763" s="5109"/>
      <c r="B763" s="38"/>
      <c r="C763" s="38"/>
      <c r="D763" s="38"/>
      <c r="E763" s="749"/>
      <c r="F763" s="749"/>
      <c r="G763" s="749"/>
      <c r="H763" s="749"/>
      <c r="I763" s="4348"/>
      <c r="J763" s="4348"/>
      <c r="K763" s="4348"/>
      <c r="L763" s="4348"/>
      <c r="M763" s="3145"/>
      <c r="N763" s="1382"/>
      <c r="U763" s="1101"/>
      <c r="Z763" s="1475"/>
      <c r="AH763" s="4336"/>
      <c r="AI763" s="4336"/>
      <c r="AJ763" s="4336"/>
      <c r="AK763" s="4336"/>
      <c r="AL763" s="4336"/>
      <c r="AM763" s="4336"/>
      <c r="AN763" s="4336"/>
      <c r="AO763" s="4336"/>
    </row>
    <row r="764" spans="1:41" s="1486" customFormat="1" ht="11.1" customHeight="1">
      <c r="A764" s="5109"/>
      <c r="B764" s="38"/>
      <c r="C764" s="38"/>
      <c r="D764" s="38"/>
      <c r="E764" s="749"/>
      <c r="F764" s="749"/>
      <c r="G764" s="749"/>
      <c r="H764" s="749"/>
      <c r="I764" s="4348"/>
      <c r="J764" s="4348"/>
      <c r="K764" s="4348"/>
      <c r="L764" s="4348"/>
      <c r="M764" s="3145"/>
      <c r="N764" s="1382"/>
      <c r="U764" s="1101"/>
      <c r="Z764" s="1475"/>
      <c r="AH764" s="4336"/>
      <c r="AI764" s="4336"/>
      <c r="AJ764" s="4336"/>
      <c r="AK764" s="4336"/>
      <c r="AL764" s="4336"/>
      <c r="AM764" s="4336"/>
      <c r="AN764" s="4336"/>
      <c r="AO764" s="4336"/>
    </row>
    <row r="765" spans="1:41" s="1486" customFormat="1" ht="11.1" customHeight="1">
      <c r="A765" s="5109"/>
      <c r="B765" s="38"/>
      <c r="C765" s="38"/>
      <c r="D765" s="38"/>
      <c r="E765" s="749"/>
      <c r="F765" s="749"/>
      <c r="G765" s="749"/>
      <c r="H765" s="749"/>
      <c r="I765" s="4348"/>
      <c r="J765" s="4348"/>
      <c r="K765" s="4348"/>
      <c r="L765" s="4348"/>
      <c r="M765" s="3145"/>
      <c r="N765" s="1382"/>
      <c r="U765" s="1101"/>
      <c r="Z765" s="1475"/>
      <c r="AH765" s="4336"/>
      <c r="AI765" s="4336"/>
      <c r="AJ765" s="4336"/>
      <c r="AK765" s="4336"/>
      <c r="AL765" s="4336"/>
      <c r="AM765" s="4336"/>
      <c r="AN765" s="4336"/>
      <c r="AO765" s="4336"/>
    </row>
    <row r="766" spans="1:41" s="1486" customFormat="1" ht="11.1" customHeight="1">
      <c r="A766" s="5109"/>
      <c r="B766" s="38"/>
      <c r="C766" s="38"/>
      <c r="D766" s="38"/>
      <c r="E766" s="749"/>
      <c r="F766" s="749"/>
      <c r="G766" s="749"/>
      <c r="H766" s="749"/>
      <c r="I766" s="4348"/>
      <c r="J766" s="4348"/>
      <c r="K766" s="4348"/>
      <c r="L766" s="4348"/>
      <c r="M766" s="3145"/>
      <c r="N766" s="1382"/>
      <c r="U766" s="1101"/>
      <c r="Z766" s="1475"/>
      <c r="AH766" s="4336"/>
      <c r="AI766" s="4336"/>
      <c r="AJ766" s="4336"/>
      <c r="AK766" s="4336"/>
      <c r="AL766" s="4336"/>
      <c r="AM766" s="4336"/>
      <c r="AN766" s="4336"/>
      <c r="AO766" s="4336"/>
    </row>
    <row r="767" spans="1:41" s="1486" customFormat="1" ht="11.1" customHeight="1">
      <c r="A767" s="5109"/>
      <c r="B767" s="38"/>
      <c r="C767" s="38"/>
      <c r="D767" s="38"/>
      <c r="E767" s="749"/>
      <c r="F767" s="749"/>
      <c r="G767" s="749"/>
      <c r="H767" s="749"/>
      <c r="I767" s="4348"/>
      <c r="J767" s="4348"/>
      <c r="K767" s="4348"/>
      <c r="L767" s="4348"/>
      <c r="M767" s="3145"/>
      <c r="N767" s="1382"/>
      <c r="U767" s="1101"/>
      <c r="Z767" s="1475"/>
      <c r="AH767" s="4336"/>
      <c r="AI767" s="4336"/>
      <c r="AJ767" s="4336"/>
      <c r="AK767" s="4336"/>
      <c r="AL767" s="4336"/>
      <c r="AM767" s="4336"/>
      <c r="AN767" s="4336"/>
      <c r="AO767" s="4336"/>
    </row>
    <row r="768" spans="1:41" s="1486" customFormat="1" ht="11.1" customHeight="1">
      <c r="A768" s="5109"/>
      <c r="B768" s="38"/>
      <c r="C768" s="38"/>
      <c r="D768" s="38"/>
      <c r="E768" s="749"/>
      <c r="F768" s="749"/>
      <c r="G768" s="749"/>
      <c r="H768" s="749"/>
      <c r="I768" s="4348"/>
      <c r="J768" s="4348"/>
      <c r="K768" s="4348"/>
      <c r="L768" s="4348"/>
      <c r="M768" s="3145"/>
      <c r="N768" s="1382"/>
      <c r="U768" s="1101"/>
      <c r="Z768" s="1475"/>
      <c r="AH768" s="4336"/>
      <c r="AI768" s="4336"/>
      <c r="AJ768" s="4336"/>
      <c r="AK768" s="4336"/>
      <c r="AL768" s="4336"/>
      <c r="AM768" s="4336"/>
      <c r="AN768" s="4336"/>
      <c r="AO768" s="4336"/>
    </row>
    <row r="769" spans="1:41" s="1486" customFormat="1" ht="11.1" customHeight="1">
      <c r="A769" s="5109"/>
      <c r="B769" s="38"/>
      <c r="C769" s="38"/>
      <c r="D769" s="38"/>
      <c r="E769" s="749"/>
      <c r="F769" s="749"/>
      <c r="G769" s="749"/>
      <c r="H769" s="749"/>
      <c r="I769" s="4348"/>
      <c r="J769" s="4348"/>
      <c r="K769" s="4348"/>
      <c r="L769" s="4348"/>
      <c r="M769" s="3145"/>
      <c r="N769" s="1382"/>
      <c r="U769" s="1101"/>
      <c r="Z769" s="1475"/>
      <c r="AH769" s="4336"/>
      <c r="AI769" s="4336"/>
      <c r="AJ769" s="4336"/>
      <c r="AK769" s="4336"/>
      <c r="AL769" s="4336"/>
      <c r="AM769" s="4336"/>
      <c r="AN769" s="4336"/>
      <c r="AO769" s="4336"/>
    </row>
    <row r="770" spans="1:41" s="1486" customFormat="1" ht="11.1" customHeight="1">
      <c r="A770" s="5109"/>
      <c r="B770" s="38"/>
      <c r="C770" s="38"/>
      <c r="D770" s="38"/>
      <c r="E770" s="749"/>
      <c r="F770" s="749"/>
      <c r="G770" s="749"/>
      <c r="H770" s="749"/>
      <c r="I770" s="4348"/>
      <c r="J770" s="4348"/>
      <c r="K770" s="4348"/>
      <c r="L770" s="4348"/>
      <c r="M770" s="3145"/>
      <c r="N770" s="1382"/>
      <c r="U770" s="1101"/>
      <c r="Z770" s="1475"/>
      <c r="AH770" s="4336"/>
      <c r="AI770" s="4336"/>
      <c r="AJ770" s="4336"/>
      <c r="AK770" s="4336"/>
      <c r="AL770" s="4336"/>
      <c r="AM770" s="4336"/>
      <c r="AN770" s="4336"/>
      <c r="AO770" s="4336"/>
    </row>
    <row r="771" spans="1:41" s="1486" customFormat="1" ht="11.1" customHeight="1">
      <c r="A771" s="5109"/>
      <c r="B771" s="38"/>
      <c r="C771" s="38"/>
      <c r="D771" s="38"/>
      <c r="E771" s="749"/>
      <c r="F771" s="749"/>
      <c r="G771" s="749"/>
      <c r="H771" s="749"/>
      <c r="I771" s="4348"/>
      <c r="J771" s="4348"/>
      <c r="K771" s="4348"/>
      <c r="L771" s="4348"/>
      <c r="M771" s="3145"/>
      <c r="N771" s="1382"/>
      <c r="U771" s="1101"/>
      <c r="Z771" s="1475"/>
      <c r="AH771" s="4336"/>
      <c r="AI771" s="4336"/>
      <c r="AJ771" s="4336"/>
      <c r="AK771" s="4336"/>
      <c r="AL771" s="4336"/>
      <c r="AM771" s="4336"/>
      <c r="AN771" s="4336"/>
      <c r="AO771" s="4336"/>
    </row>
    <row r="772" spans="1:41" s="1486" customFormat="1" ht="11.1" customHeight="1">
      <c r="A772" s="5109"/>
      <c r="B772" s="38"/>
      <c r="C772" s="38"/>
      <c r="D772" s="38"/>
      <c r="E772" s="749"/>
      <c r="F772" s="749"/>
      <c r="G772" s="749"/>
      <c r="H772" s="749"/>
      <c r="I772" s="4348"/>
      <c r="J772" s="4348"/>
      <c r="K772" s="4348"/>
      <c r="L772" s="4348"/>
      <c r="M772" s="3145"/>
      <c r="N772" s="1382"/>
      <c r="U772" s="1101"/>
      <c r="Z772" s="1475"/>
      <c r="AH772" s="4336"/>
      <c r="AI772" s="4336"/>
      <c r="AJ772" s="4336"/>
      <c r="AK772" s="4336"/>
      <c r="AL772" s="4336"/>
      <c r="AM772" s="4336"/>
      <c r="AN772" s="4336"/>
      <c r="AO772" s="4336"/>
    </row>
    <row r="773" spans="1:41" s="1486" customFormat="1" ht="11.1" customHeight="1">
      <c r="A773" s="5109"/>
      <c r="B773" s="38"/>
      <c r="C773" s="38"/>
      <c r="D773" s="38"/>
      <c r="E773" s="749"/>
      <c r="F773" s="749"/>
      <c r="G773" s="749"/>
      <c r="H773" s="749"/>
      <c r="I773" s="4348"/>
      <c r="J773" s="4348"/>
      <c r="K773" s="4348"/>
      <c r="L773" s="4348"/>
      <c r="M773" s="3145"/>
      <c r="N773" s="1382"/>
      <c r="U773" s="1101"/>
      <c r="Z773" s="1475"/>
      <c r="AH773" s="4336"/>
      <c r="AI773" s="4336"/>
      <c r="AJ773" s="4336"/>
      <c r="AK773" s="4336"/>
      <c r="AL773" s="4336"/>
      <c r="AM773" s="4336"/>
      <c r="AN773" s="4336"/>
      <c r="AO773" s="4336"/>
    </row>
    <row r="774" spans="1:41" s="1486" customFormat="1" ht="11.1" customHeight="1">
      <c r="A774" s="5109"/>
      <c r="B774" s="38"/>
      <c r="C774" s="38"/>
      <c r="D774" s="38"/>
      <c r="E774" s="749"/>
      <c r="F774" s="749"/>
      <c r="G774" s="749"/>
      <c r="H774" s="749"/>
      <c r="I774" s="4348"/>
      <c r="J774" s="4348"/>
      <c r="K774" s="4348"/>
      <c r="L774" s="4348"/>
      <c r="M774" s="3145"/>
      <c r="N774" s="1382"/>
      <c r="U774" s="1101"/>
      <c r="Z774" s="1475"/>
      <c r="AH774" s="4336"/>
      <c r="AI774" s="4336"/>
      <c r="AJ774" s="4336"/>
      <c r="AK774" s="4336"/>
      <c r="AL774" s="4336"/>
      <c r="AM774" s="4336"/>
      <c r="AN774" s="4336"/>
      <c r="AO774" s="4336"/>
    </row>
    <row r="775" spans="1:41" s="1486" customFormat="1" ht="11.1" customHeight="1">
      <c r="A775" s="5109"/>
      <c r="B775" s="38"/>
      <c r="C775" s="38"/>
      <c r="D775" s="38"/>
      <c r="E775" s="749"/>
      <c r="F775" s="749"/>
      <c r="G775" s="749"/>
      <c r="H775" s="749"/>
      <c r="I775" s="4348"/>
      <c r="J775" s="4348"/>
      <c r="K775" s="4348"/>
      <c r="L775" s="4348"/>
      <c r="M775" s="3145"/>
      <c r="N775" s="1382"/>
      <c r="U775" s="1101"/>
      <c r="Z775" s="1475"/>
      <c r="AH775" s="4336"/>
      <c r="AI775" s="4336"/>
      <c r="AJ775" s="4336"/>
      <c r="AK775" s="4336"/>
      <c r="AL775" s="4336"/>
      <c r="AM775" s="4336"/>
      <c r="AN775" s="4336"/>
      <c r="AO775" s="4336"/>
    </row>
    <row r="776" spans="1:41" s="1486" customFormat="1" ht="11.1" customHeight="1">
      <c r="A776" s="5109"/>
      <c r="B776" s="38"/>
      <c r="C776" s="38"/>
      <c r="D776" s="38"/>
      <c r="E776" s="749"/>
      <c r="F776" s="749"/>
      <c r="G776" s="749"/>
      <c r="H776" s="749"/>
      <c r="I776" s="4348"/>
      <c r="J776" s="4348"/>
      <c r="K776" s="4348"/>
      <c r="L776" s="4348"/>
      <c r="M776" s="3145"/>
      <c r="N776" s="1382"/>
      <c r="U776" s="1101"/>
      <c r="Z776" s="1475"/>
      <c r="AH776" s="4336"/>
      <c r="AI776" s="4336"/>
      <c r="AJ776" s="4336"/>
      <c r="AK776" s="4336"/>
      <c r="AL776" s="4336"/>
      <c r="AM776" s="4336"/>
      <c r="AN776" s="4336"/>
      <c r="AO776" s="4336"/>
    </row>
    <row r="777" spans="1:41" s="1486" customFormat="1" ht="11.1" customHeight="1">
      <c r="A777" s="5109"/>
      <c r="B777" s="38"/>
      <c r="C777" s="38"/>
      <c r="D777" s="38"/>
      <c r="E777" s="749"/>
      <c r="F777" s="749"/>
      <c r="G777" s="749"/>
      <c r="H777" s="749"/>
      <c r="I777" s="4348"/>
      <c r="J777" s="4348"/>
      <c r="K777" s="4348"/>
      <c r="L777" s="4348"/>
      <c r="M777" s="3145"/>
      <c r="N777" s="1382"/>
      <c r="U777" s="1101"/>
      <c r="Z777" s="1475"/>
      <c r="AH777" s="4336"/>
      <c r="AI777" s="4336"/>
      <c r="AJ777" s="4336"/>
      <c r="AK777" s="4336"/>
      <c r="AL777" s="4336"/>
      <c r="AM777" s="4336"/>
      <c r="AN777" s="4336"/>
      <c r="AO777" s="4336"/>
    </row>
    <row r="778" spans="1:41" s="1486" customFormat="1" ht="11.1" customHeight="1">
      <c r="A778" s="5109"/>
      <c r="B778" s="38"/>
      <c r="C778" s="38"/>
      <c r="D778" s="38"/>
      <c r="E778" s="749"/>
      <c r="F778" s="749"/>
      <c r="G778" s="749"/>
      <c r="H778" s="749"/>
      <c r="I778" s="4348"/>
      <c r="J778" s="4348"/>
      <c r="K778" s="4348"/>
      <c r="L778" s="4348"/>
      <c r="M778" s="3145"/>
      <c r="N778" s="1382"/>
      <c r="U778" s="1101"/>
      <c r="Z778" s="1475"/>
      <c r="AH778" s="4336"/>
      <c r="AI778" s="4336"/>
      <c r="AJ778" s="4336"/>
      <c r="AK778" s="4336"/>
      <c r="AL778" s="4336"/>
      <c r="AM778" s="4336"/>
      <c r="AN778" s="4336"/>
      <c r="AO778" s="4336"/>
    </row>
    <row r="779" spans="1:41" s="1486" customFormat="1" ht="11.1" customHeight="1">
      <c r="A779" s="5109"/>
      <c r="B779" s="38"/>
      <c r="C779" s="38"/>
      <c r="D779" s="38"/>
      <c r="E779" s="749"/>
      <c r="F779" s="749"/>
      <c r="G779" s="749"/>
      <c r="H779" s="749"/>
      <c r="I779" s="4348"/>
      <c r="J779" s="4348"/>
      <c r="K779" s="4348"/>
      <c r="L779" s="4348"/>
      <c r="M779" s="3145"/>
      <c r="N779" s="1382"/>
      <c r="U779" s="1101"/>
      <c r="Z779" s="1475"/>
      <c r="AH779" s="4336"/>
      <c r="AI779" s="4336"/>
      <c r="AJ779" s="4336"/>
      <c r="AK779" s="4336"/>
      <c r="AL779" s="4336"/>
      <c r="AM779" s="4336"/>
      <c r="AN779" s="4336"/>
      <c r="AO779" s="4336"/>
    </row>
    <row r="780" spans="1:41" s="1486" customFormat="1" ht="11.1" customHeight="1">
      <c r="A780" s="5109"/>
      <c r="B780" s="38"/>
      <c r="C780" s="38"/>
      <c r="D780" s="38"/>
      <c r="E780" s="749"/>
      <c r="F780" s="749"/>
      <c r="G780" s="749"/>
      <c r="H780" s="749"/>
      <c r="I780" s="4348"/>
      <c r="J780" s="4348"/>
      <c r="K780" s="4348"/>
      <c r="L780" s="4348"/>
      <c r="M780" s="3145"/>
      <c r="N780" s="1382"/>
      <c r="U780" s="1101"/>
      <c r="Z780" s="1475"/>
      <c r="AH780" s="4336"/>
      <c r="AI780" s="4336"/>
      <c r="AJ780" s="4336"/>
      <c r="AK780" s="4336"/>
      <c r="AL780" s="4336"/>
      <c r="AM780" s="4336"/>
      <c r="AN780" s="4336"/>
      <c r="AO780" s="4336"/>
    </row>
    <row r="781" spans="1:41" s="1486" customFormat="1" ht="11.1" customHeight="1">
      <c r="A781" s="5109"/>
      <c r="B781" s="38"/>
      <c r="C781" s="38"/>
      <c r="D781" s="38"/>
      <c r="E781" s="749"/>
      <c r="F781" s="749"/>
      <c r="G781" s="749"/>
      <c r="H781" s="749"/>
      <c r="I781" s="4348"/>
      <c r="J781" s="4348"/>
      <c r="K781" s="4348"/>
      <c r="L781" s="4348"/>
      <c r="M781" s="3145"/>
      <c r="N781" s="1382"/>
      <c r="U781" s="1101"/>
      <c r="Z781" s="1475"/>
      <c r="AH781" s="4336"/>
      <c r="AI781" s="4336"/>
      <c r="AJ781" s="4336"/>
      <c r="AK781" s="4336"/>
      <c r="AL781" s="4336"/>
      <c r="AM781" s="4336"/>
      <c r="AN781" s="4336"/>
      <c r="AO781" s="4336"/>
    </row>
    <row r="782" spans="1:41" s="1486" customFormat="1" ht="11.1" customHeight="1">
      <c r="A782" s="5109"/>
      <c r="B782" s="38"/>
      <c r="C782" s="38"/>
      <c r="D782" s="38"/>
      <c r="E782" s="749"/>
      <c r="F782" s="749"/>
      <c r="G782" s="749"/>
      <c r="H782" s="749"/>
      <c r="I782" s="4348"/>
      <c r="J782" s="4348"/>
      <c r="K782" s="4348"/>
      <c r="L782" s="4348"/>
      <c r="M782" s="3145"/>
      <c r="N782" s="1382"/>
      <c r="U782" s="1101"/>
      <c r="Z782" s="1475"/>
      <c r="AH782" s="4336"/>
      <c r="AI782" s="4336"/>
      <c r="AJ782" s="4336"/>
      <c r="AK782" s="4336"/>
      <c r="AL782" s="4336"/>
      <c r="AM782" s="4336"/>
      <c r="AN782" s="4336"/>
      <c r="AO782" s="4336"/>
    </row>
    <row r="783" spans="1:41" s="1486" customFormat="1" ht="11.1" customHeight="1">
      <c r="A783" s="5109"/>
      <c r="B783" s="38"/>
      <c r="C783" s="38"/>
      <c r="D783" s="38"/>
      <c r="E783" s="749"/>
      <c r="F783" s="749"/>
      <c r="G783" s="749"/>
      <c r="H783" s="749"/>
      <c r="I783" s="4348"/>
      <c r="J783" s="4348"/>
      <c r="K783" s="4348"/>
      <c r="L783" s="4348"/>
      <c r="M783" s="3145"/>
      <c r="N783" s="1382"/>
      <c r="U783" s="1101"/>
      <c r="Z783" s="1475"/>
      <c r="AH783" s="4336"/>
      <c r="AI783" s="4336"/>
      <c r="AJ783" s="4336"/>
      <c r="AK783" s="4336"/>
      <c r="AL783" s="4336"/>
      <c r="AM783" s="4336"/>
      <c r="AN783" s="4336"/>
      <c r="AO783" s="4336"/>
    </row>
    <row r="784" spans="1:41" s="1486" customFormat="1" ht="11.1" customHeight="1">
      <c r="A784" s="5109"/>
      <c r="B784" s="38"/>
      <c r="C784" s="38"/>
      <c r="D784" s="38"/>
      <c r="E784" s="749"/>
      <c r="F784" s="749"/>
      <c r="G784" s="749"/>
      <c r="H784" s="749"/>
      <c r="I784" s="4348"/>
      <c r="J784" s="4348"/>
      <c r="K784" s="4348"/>
      <c r="L784" s="4348"/>
      <c r="M784" s="3145"/>
      <c r="N784" s="1382"/>
      <c r="U784" s="1101"/>
      <c r="Z784" s="1475"/>
      <c r="AH784" s="4336"/>
      <c r="AI784" s="4336"/>
      <c r="AJ784" s="4336"/>
      <c r="AK784" s="4336"/>
      <c r="AL784" s="4336"/>
      <c r="AM784" s="4336"/>
      <c r="AN784" s="4336"/>
      <c r="AO784" s="4336"/>
    </row>
    <row r="785" spans="1:41" s="1486" customFormat="1" ht="11.1" customHeight="1">
      <c r="A785" s="5109"/>
      <c r="B785" s="38"/>
      <c r="C785" s="38"/>
      <c r="D785" s="38"/>
      <c r="E785" s="749"/>
      <c r="F785" s="749"/>
      <c r="G785" s="749"/>
      <c r="H785" s="749"/>
      <c r="I785" s="4348"/>
      <c r="J785" s="4348"/>
      <c r="K785" s="4348"/>
      <c r="L785" s="4348"/>
      <c r="M785" s="3145"/>
      <c r="N785" s="1382"/>
      <c r="U785" s="1101"/>
      <c r="Z785" s="1475"/>
      <c r="AH785" s="4336"/>
      <c r="AI785" s="4336"/>
      <c r="AJ785" s="4336"/>
      <c r="AK785" s="4336"/>
      <c r="AL785" s="4336"/>
      <c r="AM785" s="4336"/>
      <c r="AN785" s="4336"/>
      <c r="AO785" s="4336"/>
    </row>
    <row r="786" spans="1:41" s="1486" customFormat="1" ht="11.1" customHeight="1">
      <c r="A786" s="5109"/>
      <c r="B786" s="38"/>
      <c r="C786" s="38"/>
      <c r="D786" s="38"/>
      <c r="E786" s="749"/>
      <c r="F786" s="749"/>
      <c r="G786" s="749"/>
      <c r="H786" s="749"/>
      <c r="I786" s="4348"/>
      <c r="J786" s="4348"/>
      <c r="K786" s="4348"/>
      <c r="L786" s="4348"/>
      <c r="M786" s="3145"/>
      <c r="N786" s="1382"/>
      <c r="U786" s="1101"/>
      <c r="Z786" s="1475"/>
      <c r="AH786" s="4336"/>
      <c r="AI786" s="4336"/>
      <c r="AJ786" s="4336"/>
      <c r="AK786" s="4336"/>
      <c r="AL786" s="4336"/>
      <c r="AM786" s="4336"/>
      <c r="AN786" s="4336"/>
      <c r="AO786" s="4336"/>
    </row>
    <row r="787" spans="1:41" s="1486" customFormat="1" ht="11.1" customHeight="1">
      <c r="A787" s="5109"/>
      <c r="B787" s="38"/>
      <c r="C787" s="38"/>
      <c r="D787" s="38"/>
      <c r="E787" s="749"/>
      <c r="F787" s="749"/>
      <c r="G787" s="749"/>
      <c r="H787" s="749"/>
      <c r="I787" s="4348"/>
      <c r="J787" s="4348"/>
      <c r="K787" s="4348"/>
      <c r="L787" s="4348"/>
      <c r="M787" s="3145"/>
      <c r="N787" s="1382"/>
      <c r="U787" s="1101"/>
      <c r="Z787" s="1475"/>
      <c r="AH787" s="4336"/>
      <c r="AI787" s="4336"/>
      <c r="AJ787" s="4336"/>
      <c r="AK787" s="4336"/>
      <c r="AL787" s="4336"/>
      <c r="AM787" s="4336"/>
      <c r="AN787" s="4336"/>
      <c r="AO787" s="4336"/>
    </row>
    <row r="788" spans="1:41" s="1486" customFormat="1" ht="11.1" customHeight="1">
      <c r="A788" s="5109"/>
      <c r="B788" s="38"/>
      <c r="C788" s="38"/>
      <c r="D788" s="38"/>
      <c r="E788" s="749"/>
      <c r="F788" s="749"/>
      <c r="G788" s="749"/>
      <c r="H788" s="749"/>
      <c r="I788" s="4348"/>
      <c r="J788" s="4348"/>
      <c r="K788" s="4348"/>
      <c r="L788" s="4348"/>
      <c r="M788" s="3145"/>
      <c r="N788" s="1382"/>
      <c r="U788" s="1101"/>
      <c r="Z788" s="1475"/>
      <c r="AH788" s="4336"/>
      <c r="AI788" s="4336"/>
      <c r="AJ788" s="4336"/>
      <c r="AK788" s="4336"/>
      <c r="AL788" s="4336"/>
      <c r="AM788" s="4336"/>
      <c r="AN788" s="4336"/>
      <c r="AO788" s="4336"/>
    </row>
    <row r="789" spans="1:41" s="1486" customFormat="1" ht="11.1" customHeight="1">
      <c r="A789" s="5109"/>
      <c r="B789" s="38"/>
      <c r="C789" s="38"/>
      <c r="D789" s="38"/>
      <c r="E789" s="749"/>
      <c r="F789" s="749"/>
      <c r="G789" s="749"/>
      <c r="H789" s="749"/>
      <c r="I789" s="4348"/>
      <c r="J789" s="4348"/>
      <c r="K789" s="4348"/>
      <c r="L789" s="4348"/>
      <c r="M789" s="3145"/>
      <c r="N789" s="1382"/>
      <c r="U789" s="1101"/>
      <c r="Z789" s="1475"/>
      <c r="AH789" s="4336"/>
      <c r="AI789" s="4336"/>
      <c r="AJ789" s="4336"/>
      <c r="AK789" s="4336"/>
      <c r="AL789" s="4336"/>
      <c r="AM789" s="4336"/>
      <c r="AN789" s="4336"/>
      <c r="AO789" s="4336"/>
    </row>
    <row r="790" spans="1:41" s="1486" customFormat="1" ht="11.1" customHeight="1">
      <c r="A790" s="5109"/>
      <c r="B790" s="38"/>
      <c r="C790" s="38"/>
      <c r="D790" s="38"/>
      <c r="E790" s="749"/>
      <c r="F790" s="749"/>
      <c r="G790" s="749"/>
      <c r="H790" s="749"/>
      <c r="I790" s="4348"/>
      <c r="J790" s="4348"/>
      <c r="K790" s="4348"/>
      <c r="L790" s="4348"/>
      <c r="M790" s="3145"/>
      <c r="N790" s="1382"/>
      <c r="U790" s="1101"/>
      <c r="Z790" s="1475"/>
      <c r="AH790" s="4336"/>
      <c r="AI790" s="4336"/>
      <c r="AJ790" s="4336"/>
      <c r="AK790" s="4336"/>
      <c r="AL790" s="4336"/>
      <c r="AM790" s="4336"/>
      <c r="AN790" s="4336"/>
      <c r="AO790" s="4336"/>
    </row>
    <row r="791" spans="1:41" s="1486" customFormat="1" ht="11.1" customHeight="1">
      <c r="A791" s="5109"/>
      <c r="B791" s="38"/>
      <c r="C791" s="38"/>
      <c r="D791" s="38"/>
      <c r="E791" s="749"/>
      <c r="F791" s="749"/>
      <c r="G791" s="749"/>
      <c r="H791" s="749"/>
      <c r="I791" s="4348"/>
      <c r="J791" s="4348"/>
      <c r="K791" s="4348"/>
      <c r="L791" s="4348"/>
      <c r="M791" s="3145"/>
      <c r="N791" s="1382"/>
      <c r="U791" s="1101"/>
      <c r="Z791" s="1475"/>
      <c r="AH791" s="4336"/>
      <c r="AI791" s="4336"/>
      <c r="AJ791" s="4336"/>
      <c r="AK791" s="4336"/>
      <c r="AL791" s="4336"/>
      <c r="AM791" s="4336"/>
      <c r="AN791" s="4336"/>
      <c r="AO791" s="4336"/>
    </row>
    <row r="792" spans="1:41" s="1486" customFormat="1" ht="11.1" customHeight="1">
      <c r="A792" s="5109"/>
      <c r="B792" s="38"/>
      <c r="C792" s="38"/>
      <c r="D792" s="38"/>
      <c r="E792" s="749"/>
      <c r="F792" s="749"/>
      <c r="G792" s="749"/>
      <c r="H792" s="749"/>
      <c r="I792" s="4348"/>
      <c r="J792" s="4348"/>
      <c r="K792" s="4348"/>
      <c r="L792" s="4348"/>
      <c r="M792" s="3145"/>
      <c r="N792" s="1382"/>
      <c r="U792" s="1101"/>
      <c r="Z792" s="1475"/>
      <c r="AH792" s="4336"/>
      <c r="AI792" s="4336"/>
      <c r="AJ792" s="4336"/>
      <c r="AK792" s="4336"/>
      <c r="AL792" s="4336"/>
      <c r="AM792" s="4336"/>
      <c r="AN792" s="4336"/>
      <c r="AO792" s="4336"/>
    </row>
    <row r="793" spans="1:41" s="1486" customFormat="1" ht="11.1" customHeight="1">
      <c r="A793" s="5109"/>
      <c r="B793" s="38"/>
      <c r="C793" s="38"/>
      <c r="D793" s="38"/>
      <c r="E793" s="749"/>
      <c r="F793" s="749"/>
      <c r="G793" s="749"/>
      <c r="H793" s="749"/>
      <c r="I793" s="4348"/>
      <c r="J793" s="4348"/>
      <c r="K793" s="4348"/>
      <c r="L793" s="4348"/>
      <c r="M793" s="3145"/>
      <c r="N793" s="1382"/>
      <c r="U793" s="1101"/>
      <c r="Z793" s="1475"/>
      <c r="AH793" s="4336"/>
      <c r="AI793" s="4336"/>
      <c r="AJ793" s="4336"/>
      <c r="AK793" s="4336"/>
      <c r="AL793" s="4336"/>
      <c r="AM793" s="4336"/>
      <c r="AN793" s="4336"/>
      <c r="AO793" s="4336"/>
    </row>
    <row r="794" spans="1:41" s="1486" customFormat="1" ht="11.1" customHeight="1">
      <c r="A794" s="5109"/>
      <c r="B794" s="38"/>
      <c r="C794" s="38"/>
      <c r="D794" s="38"/>
      <c r="E794" s="749"/>
      <c r="F794" s="749"/>
      <c r="G794" s="749"/>
      <c r="H794" s="749"/>
      <c r="I794" s="4348"/>
      <c r="J794" s="4348"/>
      <c r="K794" s="4348"/>
      <c r="L794" s="4348"/>
      <c r="M794" s="3145"/>
      <c r="N794" s="1382"/>
      <c r="U794" s="1101"/>
      <c r="Z794" s="1475"/>
      <c r="AH794" s="4336"/>
      <c r="AI794" s="4336"/>
      <c r="AJ794" s="4336"/>
      <c r="AK794" s="4336"/>
      <c r="AL794" s="4336"/>
      <c r="AM794" s="4336"/>
      <c r="AN794" s="4336"/>
      <c r="AO794" s="4336"/>
    </row>
    <row r="795" spans="1:41" s="1486" customFormat="1" ht="11.1" customHeight="1">
      <c r="A795" s="5109"/>
      <c r="B795" s="38"/>
      <c r="C795" s="38"/>
      <c r="D795" s="38"/>
      <c r="E795" s="749"/>
      <c r="F795" s="749"/>
      <c r="G795" s="749"/>
      <c r="H795" s="749"/>
      <c r="I795" s="4348"/>
      <c r="J795" s="4348"/>
      <c r="K795" s="4348"/>
      <c r="L795" s="4348"/>
      <c r="M795" s="3145"/>
      <c r="N795" s="1382"/>
      <c r="U795" s="1101"/>
      <c r="Z795" s="1475"/>
      <c r="AH795" s="4336"/>
      <c r="AI795" s="4336"/>
      <c r="AJ795" s="4336"/>
      <c r="AK795" s="4336"/>
      <c r="AL795" s="4336"/>
      <c r="AM795" s="4336"/>
      <c r="AN795" s="4336"/>
      <c r="AO795" s="4336"/>
    </row>
    <row r="796" spans="1:41" s="1486" customFormat="1" ht="11.1" customHeight="1">
      <c r="A796" s="5109"/>
      <c r="B796" s="38"/>
      <c r="C796" s="38"/>
      <c r="D796" s="38"/>
      <c r="E796" s="749"/>
      <c r="F796" s="749"/>
      <c r="G796" s="749"/>
      <c r="H796" s="749"/>
      <c r="I796" s="4348"/>
      <c r="J796" s="4348"/>
      <c r="K796" s="4348"/>
      <c r="L796" s="4348"/>
      <c r="M796" s="3145"/>
      <c r="N796" s="1382"/>
      <c r="U796" s="1101"/>
      <c r="Z796" s="1475"/>
      <c r="AH796" s="4336"/>
      <c r="AI796" s="4336"/>
      <c r="AJ796" s="4336"/>
      <c r="AK796" s="4336"/>
      <c r="AL796" s="4336"/>
      <c r="AM796" s="4336"/>
      <c r="AN796" s="4336"/>
      <c r="AO796" s="4336"/>
    </row>
    <row r="797" spans="1:41" s="1486" customFormat="1" ht="11.1" customHeight="1">
      <c r="A797" s="5109"/>
      <c r="B797" s="38"/>
      <c r="C797" s="38"/>
      <c r="D797" s="38"/>
      <c r="E797" s="749"/>
      <c r="F797" s="749"/>
      <c r="G797" s="749"/>
      <c r="H797" s="749"/>
      <c r="I797" s="4348"/>
      <c r="J797" s="4348"/>
      <c r="K797" s="4348"/>
      <c r="L797" s="4348"/>
      <c r="M797" s="3145"/>
      <c r="N797" s="1382"/>
      <c r="U797" s="1101"/>
      <c r="Z797" s="1475"/>
      <c r="AH797" s="4336"/>
      <c r="AI797" s="4336"/>
      <c r="AJ797" s="4336"/>
      <c r="AK797" s="4336"/>
      <c r="AL797" s="4336"/>
      <c r="AM797" s="4336"/>
      <c r="AN797" s="4336"/>
      <c r="AO797" s="4336"/>
    </row>
    <row r="798" spans="1:41" s="1486" customFormat="1" ht="11.1" customHeight="1">
      <c r="A798" s="5109"/>
      <c r="B798" s="38"/>
      <c r="C798" s="38"/>
      <c r="D798" s="38"/>
      <c r="E798" s="749"/>
      <c r="F798" s="749"/>
      <c r="G798" s="749"/>
      <c r="H798" s="749"/>
      <c r="I798" s="4348"/>
      <c r="J798" s="4348"/>
      <c r="K798" s="4348"/>
      <c r="L798" s="4348"/>
      <c r="M798" s="3145"/>
      <c r="N798" s="1382"/>
      <c r="U798" s="1101"/>
      <c r="Z798" s="1475"/>
      <c r="AH798" s="4336"/>
      <c r="AI798" s="4336"/>
      <c r="AJ798" s="4336"/>
      <c r="AK798" s="4336"/>
      <c r="AL798" s="4336"/>
      <c r="AM798" s="4336"/>
      <c r="AN798" s="4336"/>
      <c r="AO798" s="4336"/>
    </row>
    <row r="799" spans="1:41" s="1486" customFormat="1" ht="11.1" customHeight="1">
      <c r="A799" s="5109"/>
      <c r="B799" s="38"/>
      <c r="C799" s="38"/>
      <c r="D799" s="38"/>
      <c r="E799" s="749"/>
      <c r="F799" s="749"/>
      <c r="G799" s="749"/>
      <c r="H799" s="749"/>
      <c r="I799" s="4348"/>
      <c r="J799" s="4348"/>
      <c r="K799" s="4348"/>
      <c r="L799" s="4348"/>
      <c r="M799" s="3145"/>
      <c r="N799" s="1382"/>
      <c r="U799" s="1101"/>
      <c r="Z799" s="1475"/>
      <c r="AH799" s="4336"/>
      <c r="AI799" s="4336"/>
      <c r="AJ799" s="4336"/>
      <c r="AK799" s="4336"/>
      <c r="AL799" s="4336"/>
      <c r="AM799" s="4336"/>
      <c r="AN799" s="4336"/>
      <c r="AO799" s="4336"/>
    </row>
    <row r="800" spans="1:41" s="1486" customFormat="1" ht="11.1" customHeight="1">
      <c r="A800" s="5109"/>
      <c r="B800" s="38"/>
      <c r="C800" s="38"/>
      <c r="D800" s="38"/>
      <c r="E800" s="749"/>
      <c r="F800" s="749"/>
      <c r="G800" s="749"/>
      <c r="H800" s="749"/>
      <c r="I800" s="4348"/>
      <c r="J800" s="4348"/>
      <c r="K800" s="4348"/>
      <c r="L800" s="4348"/>
      <c r="M800" s="3145"/>
      <c r="N800" s="1382"/>
      <c r="U800" s="1101"/>
      <c r="Z800" s="1475"/>
      <c r="AH800" s="4336"/>
      <c r="AI800" s="4336"/>
      <c r="AJ800" s="4336"/>
      <c r="AK800" s="4336"/>
      <c r="AL800" s="4336"/>
      <c r="AM800" s="4336"/>
      <c r="AN800" s="4336"/>
      <c r="AO800" s="4336"/>
    </row>
    <row r="801" spans="1:41" s="1486" customFormat="1" ht="11.1" customHeight="1">
      <c r="A801" s="5109"/>
      <c r="B801" s="38"/>
      <c r="C801" s="38"/>
      <c r="D801" s="38"/>
      <c r="E801" s="749"/>
      <c r="F801" s="749"/>
      <c r="G801" s="749"/>
      <c r="H801" s="749"/>
      <c r="I801" s="4348"/>
      <c r="J801" s="4348"/>
      <c r="K801" s="4348"/>
      <c r="L801" s="4348"/>
      <c r="M801" s="3145"/>
      <c r="N801" s="1382"/>
      <c r="U801" s="1101"/>
      <c r="Z801" s="1475"/>
      <c r="AH801" s="4336"/>
      <c r="AI801" s="4336"/>
      <c r="AJ801" s="4336"/>
      <c r="AK801" s="4336"/>
      <c r="AL801" s="4336"/>
      <c r="AM801" s="4336"/>
      <c r="AN801" s="4336"/>
      <c r="AO801" s="4336"/>
    </row>
    <row r="802" spans="1:41" s="1486" customFormat="1" ht="11.1" customHeight="1">
      <c r="A802" s="5109"/>
      <c r="B802" s="38"/>
      <c r="C802" s="38"/>
      <c r="D802" s="38"/>
      <c r="E802" s="749"/>
      <c r="F802" s="749"/>
      <c r="G802" s="749"/>
      <c r="H802" s="749"/>
      <c r="I802" s="4348"/>
      <c r="J802" s="4348"/>
      <c r="K802" s="4348"/>
      <c r="L802" s="4348"/>
      <c r="M802" s="3145"/>
      <c r="N802" s="1382"/>
      <c r="U802" s="1101"/>
      <c r="Z802" s="1475"/>
      <c r="AH802" s="4336"/>
      <c r="AI802" s="4336"/>
      <c r="AJ802" s="4336"/>
      <c r="AK802" s="4336"/>
      <c r="AL802" s="4336"/>
      <c r="AM802" s="4336"/>
      <c r="AN802" s="4336"/>
      <c r="AO802" s="4336"/>
    </row>
    <row r="803" spans="1:41" s="1486" customFormat="1" ht="11.1" customHeight="1">
      <c r="A803" s="5109"/>
      <c r="B803" s="38"/>
      <c r="C803" s="38"/>
      <c r="D803" s="38"/>
      <c r="E803" s="749"/>
      <c r="F803" s="749"/>
      <c r="G803" s="749"/>
      <c r="H803" s="749"/>
      <c r="I803" s="4348"/>
      <c r="J803" s="4348"/>
      <c r="K803" s="4348"/>
      <c r="L803" s="4348"/>
      <c r="M803" s="3145"/>
      <c r="N803" s="1382"/>
      <c r="U803" s="1101"/>
      <c r="Z803" s="1475"/>
      <c r="AH803" s="4336"/>
      <c r="AI803" s="4336"/>
      <c r="AJ803" s="4336"/>
      <c r="AK803" s="4336"/>
      <c r="AL803" s="4336"/>
      <c r="AM803" s="4336"/>
      <c r="AN803" s="4336"/>
      <c r="AO803" s="4336"/>
    </row>
    <row r="804" spans="1:41" s="1486" customFormat="1" ht="11.1" customHeight="1">
      <c r="A804" s="5109"/>
      <c r="B804" s="38"/>
      <c r="C804" s="38"/>
      <c r="D804" s="38"/>
      <c r="E804" s="749"/>
      <c r="F804" s="749"/>
      <c r="G804" s="749"/>
      <c r="H804" s="749"/>
      <c r="I804" s="4348"/>
      <c r="J804" s="4348"/>
      <c r="K804" s="4348"/>
      <c r="L804" s="4348"/>
      <c r="M804" s="3145"/>
      <c r="N804" s="1382"/>
      <c r="U804" s="1101"/>
      <c r="Z804" s="1475"/>
      <c r="AH804" s="4336"/>
      <c r="AI804" s="4336"/>
      <c r="AJ804" s="4336"/>
      <c r="AK804" s="4336"/>
      <c r="AL804" s="4336"/>
      <c r="AM804" s="4336"/>
      <c r="AN804" s="4336"/>
      <c r="AO804" s="4336"/>
    </row>
    <row r="805" spans="1:41" s="1486" customFormat="1" ht="11.1" customHeight="1">
      <c r="A805" s="5109"/>
      <c r="B805" s="38"/>
      <c r="C805" s="38"/>
      <c r="D805" s="38"/>
      <c r="E805" s="749"/>
      <c r="F805" s="749"/>
      <c r="G805" s="749"/>
      <c r="H805" s="749"/>
      <c r="I805" s="4348"/>
      <c r="J805" s="4348"/>
      <c r="K805" s="4348"/>
      <c r="L805" s="4348"/>
      <c r="M805" s="3145"/>
      <c r="N805" s="1382"/>
      <c r="U805" s="1101"/>
      <c r="Z805" s="1475"/>
      <c r="AH805" s="4336"/>
      <c r="AI805" s="4336"/>
      <c r="AJ805" s="4336"/>
      <c r="AK805" s="4336"/>
      <c r="AL805" s="4336"/>
      <c r="AM805" s="4336"/>
      <c r="AN805" s="4336"/>
      <c r="AO805" s="4336"/>
    </row>
    <row r="806" spans="1:41" s="1486" customFormat="1" ht="11.1" customHeight="1">
      <c r="A806" s="5109"/>
      <c r="B806" s="38"/>
      <c r="C806" s="38"/>
      <c r="D806" s="38"/>
      <c r="E806" s="749"/>
      <c r="F806" s="749"/>
      <c r="G806" s="749"/>
      <c r="H806" s="749"/>
      <c r="I806" s="4348"/>
      <c r="J806" s="4348"/>
      <c r="K806" s="4348"/>
      <c r="L806" s="4348"/>
      <c r="M806" s="3145"/>
      <c r="N806" s="1382"/>
      <c r="U806" s="1101"/>
      <c r="Z806" s="1475"/>
      <c r="AH806" s="4336"/>
      <c r="AI806" s="4336"/>
      <c r="AJ806" s="4336"/>
      <c r="AK806" s="4336"/>
      <c r="AL806" s="4336"/>
      <c r="AM806" s="4336"/>
      <c r="AN806" s="4336"/>
      <c r="AO806" s="4336"/>
    </row>
    <row r="807" spans="1:41" s="1486" customFormat="1" ht="11.1" customHeight="1">
      <c r="A807" s="5109"/>
      <c r="B807" s="38"/>
      <c r="C807" s="38"/>
      <c r="D807" s="38"/>
      <c r="E807" s="749"/>
      <c r="F807" s="749"/>
      <c r="G807" s="749"/>
      <c r="H807" s="749"/>
      <c r="I807" s="4348"/>
      <c r="J807" s="4348"/>
      <c r="K807" s="4348"/>
      <c r="L807" s="4348"/>
      <c r="M807" s="3145"/>
      <c r="N807" s="1382"/>
      <c r="U807" s="1101"/>
      <c r="Z807" s="1475"/>
      <c r="AH807" s="4336"/>
      <c r="AI807" s="4336"/>
      <c r="AJ807" s="4336"/>
      <c r="AK807" s="4336"/>
      <c r="AL807" s="4336"/>
      <c r="AM807" s="4336"/>
      <c r="AN807" s="4336"/>
      <c r="AO807" s="4336"/>
    </row>
    <row r="808" spans="1:41" s="1486" customFormat="1" ht="11.1" customHeight="1">
      <c r="A808" s="5109"/>
      <c r="B808" s="38"/>
      <c r="C808" s="38"/>
      <c r="D808" s="38"/>
      <c r="E808" s="749"/>
      <c r="F808" s="749"/>
      <c r="G808" s="749"/>
      <c r="H808" s="749"/>
      <c r="I808" s="4348"/>
      <c r="J808" s="4348"/>
      <c r="K808" s="4348"/>
      <c r="L808" s="4348"/>
      <c r="M808" s="3145"/>
      <c r="N808" s="1382"/>
      <c r="U808" s="1101"/>
      <c r="Z808" s="1475"/>
      <c r="AH808" s="4336"/>
      <c r="AI808" s="4336"/>
      <c r="AJ808" s="4336"/>
      <c r="AK808" s="4336"/>
      <c r="AL808" s="4336"/>
      <c r="AM808" s="4336"/>
      <c r="AN808" s="4336"/>
      <c r="AO808" s="4336"/>
    </row>
    <row r="809" spans="1:41" s="1486" customFormat="1" ht="11.1" customHeight="1">
      <c r="A809" s="5109"/>
      <c r="B809" s="38"/>
      <c r="C809" s="38"/>
      <c r="D809" s="38"/>
      <c r="E809" s="749"/>
      <c r="F809" s="749"/>
      <c r="G809" s="749"/>
      <c r="H809" s="749"/>
      <c r="I809" s="4348"/>
      <c r="J809" s="4348"/>
      <c r="K809" s="4348"/>
      <c r="L809" s="4348"/>
      <c r="M809" s="3145"/>
      <c r="N809" s="1382"/>
      <c r="U809" s="1101"/>
      <c r="Z809" s="1475"/>
      <c r="AH809" s="4336"/>
      <c r="AI809" s="4336"/>
      <c r="AJ809" s="4336"/>
      <c r="AK809" s="4336"/>
      <c r="AL809" s="4336"/>
      <c r="AM809" s="4336"/>
      <c r="AN809" s="4336"/>
      <c r="AO809" s="4336"/>
    </row>
    <row r="810" spans="1:41" s="1486" customFormat="1" ht="11.1" customHeight="1">
      <c r="A810" s="5109"/>
      <c r="B810" s="38"/>
      <c r="C810" s="38"/>
      <c r="D810" s="38"/>
      <c r="E810" s="749"/>
      <c r="F810" s="749"/>
      <c r="G810" s="749"/>
      <c r="H810" s="749"/>
      <c r="I810" s="4348"/>
      <c r="J810" s="4348"/>
      <c r="K810" s="4348"/>
      <c r="L810" s="4348"/>
      <c r="M810" s="3145"/>
      <c r="N810" s="1382"/>
      <c r="U810" s="1101"/>
      <c r="Z810" s="1475"/>
      <c r="AH810" s="4336"/>
      <c r="AI810" s="4336"/>
      <c r="AJ810" s="4336"/>
      <c r="AK810" s="4336"/>
      <c r="AL810" s="4336"/>
      <c r="AM810" s="4336"/>
      <c r="AN810" s="4336"/>
      <c r="AO810" s="4336"/>
    </row>
    <row r="811" spans="1:41" s="1486" customFormat="1" ht="11.1" customHeight="1">
      <c r="A811" s="5109"/>
      <c r="B811" s="38"/>
      <c r="C811" s="38"/>
      <c r="D811" s="38"/>
      <c r="E811" s="749"/>
      <c r="F811" s="749"/>
      <c r="G811" s="749"/>
      <c r="H811" s="749"/>
      <c r="I811" s="4348"/>
      <c r="J811" s="4348"/>
      <c r="K811" s="4348"/>
      <c r="L811" s="4348"/>
      <c r="M811" s="3145"/>
      <c r="N811" s="1382"/>
      <c r="U811" s="1101"/>
      <c r="Z811" s="1475"/>
      <c r="AH811" s="4336"/>
      <c r="AI811" s="4336"/>
      <c r="AJ811" s="4336"/>
      <c r="AK811" s="4336"/>
      <c r="AL811" s="4336"/>
      <c r="AM811" s="4336"/>
      <c r="AN811" s="4336"/>
      <c r="AO811" s="4336"/>
    </row>
    <row r="812" spans="1:41" s="1486" customFormat="1" ht="11.1" customHeight="1">
      <c r="A812" s="5109"/>
      <c r="B812" s="38"/>
      <c r="C812" s="38"/>
      <c r="D812" s="38"/>
      <c r="E812" s="749"/>
      <c r="F812" s="749"/>
      <c r="G812" s="749"/>
      <c r="H812" s="749"/>
      <c r="I812" s="4348"/>
      <c r="J812" s="4348"/>
      <c r="K812" s="4348"/>
      <c r="L812" s="4348"/>
      <c r="M812" s="3145"/>
      <c r="N812" s="1382"/>
      <c r="U812" s="1101"/>
      <c r="Z812" s="1475"/>
      <c r="AH812" s="4336"/>
      <c r="AI812" s="4336"/>
      <c r="AJ812" s="4336"/>
      <c r="AK812" s="4336"/>
      <c r="AL812" s="4336"/>
      <c r="AM812" s="4336"/>
      <c r="AN812" s="4336"/>
      <c r="AO812" s="4336"/>
    </row>
    <row r="813" spans="1:41" s="1486" customFormat="1" ht="11.1" customHeight="1">
      <c r="A813" s="5109"/>
      <c r="B813" s="38"/>
      <c r="C813" s="38"/>
      <c r="D813" s="38"/>
      <c r="E813" s="749"/>
      <c r="F813" s="749"/>
      <c r="G813" s="749"/>
      <c r="H813" s="749"/>
      <c r="I813" s="4348"/>
      <c r="J813" s="4348"/>
      <c r="K813" s="4348"/>
      <c r="L813" s="4348"/>
      <c r="M813" s="3145"/>
      <c r="N813" s="1382"/>
      <c r="U813" s="1101"/>
      <c r="Z813" s="1475"/>
      <c r="AH813" s="4336"/>
      <c r="AI813" s="4336"/>
      <c r="AJ813" s="4336"/>
      <c r="AK813" s="4336"/>
      <c r="AL813" s="4336"/>
      <c r="AM813" s="4336"/>
      <c r="AN813" s="4336"/>
      <c r="AO813" s="4336"/>
    </row>
    <row r="814" spans="1:41" s="1486" customFormat="1" ht="11.1" customHeight="1">
      <c r="A814" s="5109"/>
      <c r="B814" s="38"/>
      <c r="C814" s="38"/>
      <c r="D814" s="38"/>
      <c r="E814" s="749"/>
      <c r="F814" s="749"/>
      <c r="G814" s="749"/>
      <c r="H814" s="749"/>
      <c r="I814" s="4348"/>
      <c r="J814" s="4348"/>
      <c r="K814" s="4348"/>
      <c r="L814" s="4348"/>
      <c r="M814" s="3145"/>
      <c r="N814" s="1382"/>
      <c r="U814" s="1101"/>
      <c r="Z814" s="1475"/>
      <c r="AH814" s="4336"/>
      <c r="AI814" s="4336"/>
      <c r="AJ814" s="4336"/>
      <c r="AK814" s="4336"/>
      <c r="AL814" s="4336"/>
      <c r="AM814" s="4336"/>
      <c r="AN814" s="4336"/>
      <c r="AO814" s="4336"/>
    </row>
    <row r="815" spans="1:41" s="1486" customFormat="1" ht="11.1" customHeight="1">
      <c r="A815" s="5109"/>
      <c r="B815" s="38"/>
      <c r="C815" s="38"/>
      <c r="D815" s="38"/>
      <c r="E815" s="749"/>
      <c r="F815" s="749"/>
      <c r="G815" s="749"/>
      <c r="H815" s="749"/>
      <c r="I815" s="4348"/>
      <c r="J815" s="4348"/>
      <c r="K815" s="4348"/>
      <c r="L815" s="4348"/>
      <c r="M815" s="3145"/>
      <c r="N815" s="1382"/>
      <c r="U815" s="1101"/>
      <c r="Z815" s="1475"/>
      <c r="AH815" s="4336"/>
      <c r="AI815" s="4336"/>
      <c r="AJ815" s="4336"/>
      <c r="AK815" s="4336"/>
      <c r="AL815" s="4336"/>
      <c r="AM815" s="4336"/>
      <c r="AN815" s="4336"/>
      <c r="AO815" s="4336"/>
    </row>
    <row r="816" spans="1:41" s="1486" customFormat="1" ht="11.1" customHeight="1">
      <c r="A816" s="5109"/>
      <c r="B816" s="38"/>
      <c r="C816" s="38"/>
      <c r="D816" s="38"/>
      <c r="E816" s="749"/>
      <c r="F816" s="749"/>
      <c r="G816" s="749"/>
      <c r="H816" s="749"/>
      <c r="I816" s="4348"/>
      <c r="J816" s="4348"/>
      <c r="K816" s="4348"/>
      <c r="L816" s="4348"/>
      <c r="M816" s="3145"/>
      <c r="N816" s="1382"/>
      <c r="U816" s="1101"/>
      <c r="Z816" s="1475"/>
      <c r="AH816" s="4336"/>
      <c r="AI816" s="4336"/>
      <c r="AJ816" s="4336"/>
      <c r="AK816" s="4336"/>
      <c r="AL816" s="4336"/>
      <c r="AM816" s="4336"/>
      <c r="AN816" s="4336"/>
      <c r="AO816" s="4336"/>
    </row>
    <row r="817" spans="1:41" s="1486" customFormat="1" ht="11.1" customHeight="1">
      <c r="A817" s="5109"/>
      <c r="B817" s="38"/>
      <c r="C817" s="38"/>
      <c r="D817" s="38"/>
      <c r="E817" s="749"/>
      <c r="F817" s="749"/>
      <c r="G817" s="749"/>
      <c r="H817" s="749"/>
      <c r="I817" s="4348"/>
      <c r="J817" s="4348"/>
      <c r="K817" s="4348"/>
      <c r="L817" s="4348"/>
      <c r="M817" s="3145"/>
      <c r="N817" s="1382"/>
      <c r="U817" s="1101"/>
      <c r="Z817" s="1475"/>
      <c r="AH817" s="4336"/>
      <c r="AI817" s="4336"/>
      <c r="AJ817" s="4336"/>
      <c r="AK817" s="4336"/>
      <c r="AL817" s="4336"/>
      <c r="AM817" s="4336"/>
      <c r="AN817" s="4336"/>
      <c r="AO817" s="4336"/>
    </row>
    <row r="818" spans="1:41" s="1486" customFormat="1" ht="11.1" customHeight="1">
      <c r="A818" s="5109"/>
      <c r="B818" s="38"/>
      <c r="C818" s="38"/>
      <c r="D818" s="38"/>
      <c r="E818" s="749"/>
      <c r="F818" s="749"/>
      <c r="G818" s="749"/>
      <c r="H818" s="749"/>
      <c r="I818" s="4348"/>
      <c r="J818" s="4348"/>
      <c r="K818" s="4348"/>
      <c r="L818" s="4348"/>
      <c r="M818" s="3145"/>
      <c r="N818" s="1382"/>
      <c r="U818" s="1101"/>
      <c r="Z818" s="1475"/>
      <c r="AH818" s="4336"/>
      <c r="AI818" s="4336"/>
      <c r="AJ818" s="4336"/>
      <c r="AK818" s="4336"/>
      <c r="AL818" s="4336"/>
      <c r="AM818" s="4336"/>
      <c r="AN818" s="4336"/>
      <c r="AO818" s="4336"/>
    </row>
    <row r="819" spans="1:41" s="1486" customFormat="1" ht="11.1" customHeight="1">
      <c r="A819" s="5109"/>
      <c r="B819" s="38"/>
      <c r="C819" s="38"/>
      <c r="D819" s="38"/>
      <c r="E819" s="749"/>
      <c r="F819" s="749"/>
      <c r="G819" s="749"/>
      <c r="H819" s="749"/>
      <c r="I819" s="4348"/>
      <c r="J819" s="4348"/>
      <c r="K819" s="4348"/>
      <c r="L819" s="4348"/>
      <c r="M819" s="3145"/>
      <c r="N819" s="1382"/>
      <c r="U819" s="1101"/>
      <c r="Z819" s="1475"/>
      <c r="AH819" s="4336"/>
      <c r="AI819" s="4336"/>
      <c r="AJ819" s="4336"/>
      <c r="AK819" s="4336"/>
      <c r="AL819" s="4336"/>
      <c r="AM819" s="4336"/>
      <c r="AN819" s="4336"/>
      <c r="AO819" s="4336"/>
    </row>
    <row r="820" spans="1:41" s="1486" customFormat="1" ht="11.1" customHeight="1">
      <c r="A820" s="5109"/>
      <c r="B820" s="38"/>
      <c r="C820" s="38"/>
      <c r="D820" s="38"/>
      <c r="E820" s="749"/>
      <c r="F820" s="749"/>
      <c r="G820" s="749"/>
      <c r="H820" s="749"/>
      <c r="I820" s="4348"/>
      <c r="J820" s="4348"/>
      <c r="K820" s="4348"/>
      <c r="L820" s="4348"/>
      <c r="M820" s="3145"/>
      <c r="N820" s="1382"/>
      <c r="U820" s="1101"/>
      <c r="Z820" s="1475"/>
      <c r="AH820" s="4336"/>
      <c r="AI820" s="4336"/>
      <c r="AJ820" s="4336"/>
      <c r="AK820" s="4336"/>
      <c r="AL820" s="4336"/>
      <c r="AM820" s="4336"/>
      <c r="AN820" s="4336"/>
      <c r="AO820" s="4336"/>
    </row>
    <row r="821" spans="1:41" s="1486" customFormat="1" ht="11.1" customHeight="1">
      <c r="A821" s="5109"/>
      <c r="B821" s="38"/>
      <c r="C821" s="38"/>
      <c r="D821" s="38"/>
      <c r="E821" s="749"/>
      <c r="F821" s="749"/>
      <c r="G821" s="749"/>
      <c r="H821" s="749"/>
      <c r="I821" s="4348"/>
      <c r="J821" s="4348"/>
      <c r="K821" s="4348"/>
      <c r="L821" s="4348"/>
      <c r="M821" s="3145"/>
      <c r="N821" s="1382"/>
      <c r="U821" s="1101"/>
      <c r="Z821" s="1475"/>
      <c r="AH821" s="4336"/>
      <c r="AI821" s="4336"/>
      <c r="AJ821" s="4336"/>
      <c r="AK821" s="4336"/>
      <c r="AL821" s="4336"/>
      <c r="AM821" s="4336"/>
      <c r="AN821" s="4336"/>
      <c r="AO821" s="4336"/>
    </row>
    <row r="822" spans="1:41" s="1486" customFormat="1" ht="11.1" customHeight="1">
      <c r="A822" s="5109"/>
      <c r="B822" s="38"/>
      <c r="C822" s="38"/>
      <c r="D822" s="38"/>
      <c r="E822" s="749"/>
      <c r="F822" s="749"/>
      <c r="G822" s="749"/>
      <c r="H822" s="749"/>
      <c r="I822" s="4348"/>
      <c r="J822" s="4348"/>
      <c r="K822" s="4348"/>
      <c r="L822" s="4348"/>
      <c r="M822" s="3145"/>
      <c r="N822" s="1382"/>
      <c r="U822" s="1101"/>
      <c r="Z822" s="1475"/>
      <c r="AH822" s="4336"/>
      <c r="AI822" s="4336"/>
      <c r="AJ822" s="4336"/>
      <c r="AK822" s="4336"/>
      <c r="AL822" s="4336"/>
      <c r="AM822" s="4336"/>
      <c r="AN822" s="4336"/>
      <c r="AO822" s="4336"/>
    </row>
    <row r="823" spans="1:41" s="1486" customFormat="1" ht="11.1" customHeight="1">
      <c r="A823" s="5109"/>
      <c r="B823" s="38"/>
      <c r="C823" s="38"/>
      <c r="D823" s="38"/>
      <c r="E823" s="749"/>
      <c r="F823" s="749"/>
      <c r="G823" s="749"/>
      <c r="H823" s="749"/>
      <c r="I823" s="4348"/>
      <c r="J823" s="4348"/>
      <c r="K823" s="4348"/>
      <c r="L823" s="4348"/>
      <c r="M823" s="3145"/>
      <c r="N823" s="1382"/>
      <c r="U823" s="1101"/>
      <c r="Z823" s="1475"/>
      <c r="AH823" s="4336"/>
      <c r="AI823" s="4336"/>
      <c r="AJ823" s="4336"/>
      <c r="AK823" s="4336"/>
      <c r="AL823" s="4336"/>
      <c r="AM823" s="4336"/>
      <c r="AN823" s="4336"/>
      <c r="AO823" s="4336"/>
    </row>
    <row r="824" spans="1:41" s="1486" customFormat="1" ht="11.1" customHeight="1">
      <c r="A824" s="5109"/>
      <c r="B824" s="38"/>
      <c r="C824" s="38"/>
      <c r="D824" s="38"/>
      <c r="E824" s="749"/>
      <c r="F824" s="749"/>
      <c r="G824" s="749"/>
      <c r="H824" s="749"/>
      <c r="I824" s="4348"/>
      <c r="J824" s="4348"/>
      <c r="K824" s="4348"/>
      <c r="L824" s="4348"/>
      <c r="M824" s="3145"/>
      <c r="N824" s="1382"/>
      <c r="U824" s="1101"/>
      <c r="Z824" s="1475"/>
      <c r="AH824" s="4336"/>
      <c r="AI824" s="4336"/>
      <c r="AJ824" s="4336"/>
      <c r="AK824" s="4336"/>
      <c r="AL824" s="4336"/>
      <c r="AM824" s="4336"/>
      <c r="AN824" s="4336"/>
      <c r="AO824" s="4336"/>
    </row>
    <row r="825" spans="1:41" s="1486" customFormat="1" ht="11.1" customHeight="1">
      <c r="A825" s="5109"/>
      <c r="B825" s="38"/>
      <c r="C825" s="38"/>
      <c r="D825" s="38"/>
      <c r="E825" s="749"/>
      <c r="F825" s="749"/>
      <c r="G825" s="749"/>
      <c r="H825" s="749"/>
      <c r="I825" s="4348"/>
      <c r="J825" s="4348"/>
      <c r="K825" s="4348"/>
      <c r="L825" s="4348"/>
      <c r="M825" s="3145"/>
      <c r="N825" s="1382"/>
      <c r="U825" s="1101"/>
      <c r="Z825" s="1475"/>
      <c r="AH825" s="4336"/>
      <c r="AI825" s="4336"/>
      <c r="AJ825" s="4336"/>
      <c r="AK825" s="4336"/>
      <c r="AL825" s="4336"/>
      <c r="AM825" s="4336"/>
      <c r="AN825" s="4336"/>
      <c r="AO825" s="4336"/>
    </row>
    <row r="826" spans="1:41" s="1486" customFormat="1" ht="11.1" customHeight="1">
      <c r="A826" s="5109"/>
      <c r="B826" s="38"/>
      <c r="C826" s="38"/>
      <c r="D826" s="38"/>
      <c r="E826" s="749"/>
      <c r="F826" s="749"/>
      <c r="G826" s="749"/>
      <c r="H826" s="749"/>
      <c r="I826" s="4348"/>
      <c r="J826" s="4348"/>
      <c r="K826" s="4348"/>
      <c r="L826" s="4348"/>
      <c r="M826" s="3145"/>
      <c r="N826" s="1382"/>
      <c r="U826" s="1101"/>
      <c r="Z826" s="1475"/>
      <c r="AH826" s="4336"/>
      <c r="AI826" s="4336"/>
      <c r="AJ826" s="4336"/>
      <c r="AK826" s="4336"/>
      <c r="AL826" s="4336"/>
      <c r="AM826" s="4336"/>
      <c r="AN826" s="4336"/>
      <c r="AO826" s="4336"/>
    </row>
    <row r="827" spans="1:41" s="1486" customFormat="1" ht="11.1" customHeight="1">
      <c r="A827" s="5109"/>
      <c r="B827" s="38"/>
      <c r="C827" s="38"/>
      <c r="D827" s="38"/>
      <c r="E827" s="749"/>
      <c r="F827" s="749"/>
      <c r="G827" s="749"/>
      <c r="H827" s="749"/>
      <c r="I827" s="4348"/>
      <c r="J827" s="4348"/>
      <c r="K827" s="4348"/>
      <c r="L827" s="4348"/>
      <c r="M827" s="3145"/>
      <c r="N827" s="1382"/>
      <c r="U827" s="1101"/>
      <c r="Z827" s="1475"/>
      <c r="AH827" s="4336"/>
      <c r="AI827" s="4336"/>
      <c r="AJ827" s="4336"/>
      <c r="AK827" s="4336"/>
      <c r="AL827" s="4336"/>
      <c r="AM827" s="4336"/>
      <c r="AN827" s="4336"/>
      <c r="AO827" s="4336"/>
    </row>
    <row r="828" spans="1:41" s="1486" customFormat="1" ht="11.1" customHeight="1">
      <c r="A828" s="5109"/>
      <c r="B828" s="38"/>
      <c r="C828" s="38"/>
      <c r="D828" s="38"/>
      <c r="E828" s="749"/>
      <c r="F828" s="749"/>
      <c r="G828" s="749"/>
      <c r="H828" s="749"/>
      <c r="I828" s="4348"/>
      <c r="J828" s="4348"/>
      <c r="K828" s="4348"/>
      <c r="L828" s="4348"/>
      <c r="M828" s="3145"/>
      <c r="N828" s="1382"/>
      <c r="U828" s="1101"/>
      <c r="Z828" s="1475"/>
      <c r="AH828" s="4336"/>
      <c r="AI828" s="4336"/>
      <c r="AJ828" s="4336"/>
      <c r="AK828" s="4336"/>
      <c r="AL828" s="4336"/>
      <c r="AM828" s="4336"/>
      <c r="AN828" s="4336"/>
      <c r="AO828" s="4336"/>
    </row>
    <row r="829" spans="1:41" s="1486" customFormat="1" ht="11.1" customHeight="1">
      <c r="A829" s="5109"/>
      <c r="B829" s="38"/>
      <c r="C829" s="38"/>
      <c r="D829" s="38"/>
      <c r="E829" s="749"/>
      <c r="F829" s="749"/>
      <c r="G829" s="749"/>
      <c r="H829" s="749"/>
      <c r="I829" s="4348"/>
      <c r="J829" s="4348"/>
      <c r="K829" s="4348"/>
      <c r="L829" s="4348"/>
      <c r="M829" s="3145"/>
      <c r="N829" s="1382"/>
      <c r="U829" s="1101"/>
      <c r="Z829" s="1475"/>
      <c r="AH829" s="4336"/>
      <c r="AI829" s="4336"/>
      <c r="AJ829" s="4336"/>
      <c r="AK829" s="4336"/>
      <c r="AL829" s="4336"/>
      <c r="AM829" s="4336"/>
      <c r="AN829" s="4336"/>
      <c r="AO829" s="4336"/>
    </row>
    <row r="830" spans="1:41" s="1486" customFormat="1" ht="11.1" customHeight="1">
      <c r="A830" s="5109"/>
      <c r="B830" s="38"/>
      <c r="C830" s="38"/>
      <c r="D830" s="38"/>
      <c r="E830" s="749"/>
      <c r="F830" s="749"/>
      <c r="G830" s="749"/>
      <c r="H830" s="749"/>
      <c r="I830" s="4348"/>
      <c r="J830" s="4348"/>
      <c r="K830" s="4348"/>
      <c r="L830" s="4348"/>
      <c r="M830" s="3145"/>
      <c r="N830" s="1382"/>
      <c r="U830" s="1101"/>
      <c r="Z830" s="1475"/>
      <c r="AH830" s="4336"/>
      <c r="AI830" s="4336"/>
      <c r="AJ830" s="4336"/>
      <c r="AK830" s="4336"/>
      <c r="AL830" s="4336"/>
      <c r="AM830" s="4336"/>
      <c r="AN830" s="4336"/>
      <c r="AO830" s="4336"/>
    </row>
    <row r="831" spans="1:41" s="1486" customFormat="1" ht="11.1" customHeight="1">
      <c r="A831" s="5109"/>
      <c r="B831" s="38"/>
      <c r="C831" s="38"/>
      <c r="D831" s="38"/>
      <c r="E831" s="749"/>
      <c r="F831" s="749"/>
      <c r="G831" s="749"/>
      <c r="H831" s="749"/>
      <c r="I831" s="4348"/>
      <c r="J831" s="4348"/>
      <c r="K831" s="4348"/>
      <c r="L831" s="4348"/>
      <c r="M831" s="3145"/>
      <c r="N831" s="1382"/>
      <c r="U831" s="1101"/>
      <c r="Z831" s="1475"/>
      <c r="AH831" s="4336"/>
      <c r="AI831" s="4336"/>
      <c r="AJ831" s="4336"/>
      <c r="AK831" s="4336"/>
      <c r="AL831" s="4336"/>
      <c r="AM831" s="4336"/>
      <c r="AN831" s="4336"/>
      <c r="AO831" s="4336"/>
    </row>
    <row r="832" spans="1:41" s="1486" customFormat="1" ht="11.1" customHeight="1">
      <c r="A832" s="5109"/>
      <c r="B832" s="38"/>
      <c r="C832" s="38"/>
      <c r="D832" s="38"/>
      <c r="E832" s="749"/>
      <c r="F832" s="749"/>
      <c r="G832" s="749"/>
      <c r="H832" s="749"/>
      <c r="I832" s="4348"/>
      <c r="J832" s="4348"/>
      <c r="K832" s="4348"/>
      <c r="L832" s="4348"/>
      <c r="M832" s="3145"/>
      <c r="N832" s="1382"/>
      <c r="U832" s="1101"/>
      <c r="Z832" s="1475"/>
      <c r="AH832" s="4336"/>
      <c r="AI832" s="4336"/>
      <c r="AJ832" s="4336"/>
      <c r="AK832" s="4336"/>
      <c r="AL832" s="4336"/>
      <c r="AM832" s="4336"/>
      <c r="AN832" s="4336"/>
      <c r="AO832" s="4336"/>
    </row>
    <row r="833" spans="1:41" s="1486" customFormat="1" ht="11.1" customHeight="1">
      <c r="A833" s="5109"/>
      <c r="B833" s="38"/>
      <c r="C833" s="38"/>
      <c r="D833" s="38"/>
      <c r="E833" s="749"/>
      <c r="F833" s="749"/>
      <c r="G833" s="749"/>
      <c r="H833" s="749"/>
      <c r="I833" s="4348"/>
      <c r="J833" s="4348"/>
      <c r="K833" s="4348"/>
      <c r="L833" s="4348"/>
      <c r="M833" s="3145"/>
      <c r="N833" s="1382"/>
      <c r="U833" s="1101"/>
      <c r="Z833" s="1475"/>
      <c r="AH833" s="4336"/>
      <c r="AI833" s="4336"/>
      <c r="AJ833" s="4336"/>
      <c r="AK833" s="4336"/>
      <c r="AL833" s="4336"/>
      <c r="AM833" s="4336"/>
      <c r="AN833" s="4336"/>
      <c r="AO833" s="4336"/>
    </row>
    <row r="834" spans="1:41" s="1486" customFormat="1" ht="11.1" customHeight="1">
      <c r="A834" s="5109"/>
      <c r="B834" s="38"/>
      <c r="C834" s="38"/>
      <c r="D834" s="38"/>
      <c r="E834" s="749"/>
      <c r="F834" s="749"/>
      <c r="G834" s="749"/>
      <c r="H834" s="749"/>
      <c r="I834" s="4348"/>
      <c r="J834" s="4348"/>
      <c r="K834" s="4348"/>
      <c r="L834" s="4348"/>
      <c r="M834" s="3145"/>
      <c r="N834" s="1382"/>
      <c r="U834" s="1101"/>
      <c r="Z834" s="1475"/>
      <c r="AH834" s="4336"/>
      <c r="AI834" s="4336"/>
      <c r="AJ834" s="4336"/>
      <c r="AK834" s="4336"/>
      <c r="AL834" s="4336"/>
      <c r="AM834" s="4336"/>
      <c r="AN834" s="4336"/>
      <c r="AO834" s="4336"/>
    </row>
    <row r="835" spans="1:41" s="1486" customFormat="1" ht="11.1" customHeight="1">
      <c r="A835" s="5109"/>
      <c r="B835" s="38"/>
      <c r="C835" s="38"/>
      <c r="D835" s="38"/>
      <c r="E835" s="749"/>
      <c r="F835" s="749"/>
      <c r="G835" s="749"/>
      <c r="H835" s="749"/>
      <c r="I835" s="4348"/>
      <c r="J835" s="4348"/>
      <c r="K835" s="4348"/>
      <c r="L835" s="4348"/>
      <c r="M835" s="3145"/>
      <c r="N835" s="1382"/>
      <c r="U835" s="1101"/>
      <c r="Z835" s="1475"/>
      <c r="AH835" s="4336"/>
      <c r="AI835" s="4336"/>
      <c r="AJ835" s="4336"/>
      <c r="AK835" s="4336"/>
      <c r="AL835" s="4336"/>
      <c r="AM835" s="4336"/>
      <c r="AN835" s="4336"/>
      <c r="AO835" s="4336"/>
    </row>
    <row r="836" spans="1:41" s="1486" customFormat="1" ht="11.1" customHeight="1">
      <c r="A836" s="5109"/>
      <c r="B836" s="38"/>
      <c r="C836" s="38"/>
      <c r="D836" s="38"/>
      <c r="E836" s="749"/>
      <c r="F836" s="749"/>
      <c r="G836" s="749"/>
      <c r="H836" s="749"/>
      <c r="I836" s="4348"/>
      <c r="J836" s="4348"/>
      <c r="K836" s="4348"/>
      <c r="L836" s="4348"/>
      <c r="M836" s="3145"/>
      <c r="N836" s="1382"/>
      <c r="U836" s="1101"/>
      <c r="Z836" s="1475"/>
      <c r="AH836" s="4336"/>
      <c r="AI836" s="4336"/>
      <c r="AJ836" s="4336"/>
      <c r="AK836" s="4336"/>
      <c r="AL836" s="4336"/>
      <c r="AM836" s="4336"/>
      <c r="AN836" s="4336"/>
      <c r="AO836" s="4336"/>
    </row>
    <row r="837" spans="1:41" s="1486" customFormat="1" ht="11.1" customHeight="1">
      <c r="A837" s="5109"/>
      <c r="B837" s="38"/>
      <c r="C837" s="38"/>
      <c r="D837" s="38"/>
      <c r="E837" s="749"/>
      <c r="F837" s="749"/>
      <c r="G837" s="749"/>
      <c r="H837" s="749"/>
      <c r="I837" s="4348"/>
      <c r="J837" s="4348"/>
      <c r="K837" s="4348"/>
      <c r="L837" s="4348"/>
      <c r="M837" s="3145"/>
      <c r="N837" s="1382"/>
      <c r="U837" s="1101"/>
      <c r="Z837" s="1475"/>
      <c r="AH837" s="4336"/>
      <c r="AI837" s="4336"/>
      <c r="AJ837" s="4336"/>
      <c r="AK837" s="4336"/>
      <c r="AL837" s="4336"/>
      <c r="AM837" s="4336"/>
      <c r="AN837" s="4336"/>
      <c r="AO837" s="4336"/>
    </row>
    <row r="838" spans="1:41" s="1486" customFormat="1" ht="11.1" customHeight="1">
      <c r="A838" s="5109"/>
      <c r="B838" s="38"/>
      <c r="C838" s="38"/>
      <c r="D838" s="38"/>
      <c r="E838" s="749"/>
      <c r="F838" s="749"/>
      <c r="G838" s="749"/>
      <c r="H838" s="749"/>
      <c r="I838" s="4348"/>
      <c r="J838" s="4348"/>
      <c r="K838" s="4348"/>
      <c r="L838" s="4348"/>
      <c r="M838" s="3145"/>
      <c r="N838" s="1382"/>
      <c r="U838" s="1101"/>
      <c r="Z838" s="1475"/>
      <c r="AH838" s="4336"/>
      <c r="AI838" s="4336"/>
      <c r="AJ838" s="4336"/>
      <c r="AK838" s="4336"/>
      <c r="AL838" s="4336"/>
      <c r="AM838" s="4336"/>
      <c r="AN838" s="4336"/>
      <c r="AO838" s="4336"/>
    </row>
    <row r="839" spans="1:41" s="1486" customFormat="1" ht="11.1" customHeight="1">
      <c r="A839" s="5109"/>
      <c r="B839" s="38"/>
      <c r="C839" s="38"/>
      <c r="D839" s="38"/>
      <c r="E839" s="749"/>
      <c r="F839" s="749"/>
      <c r="G839" s="749"/>
      <c r="H839" s="749"/>
      <c r="I839" s="4348"/>
      <c r="J839" s="4348"/>
      <c r="K839" s="4348"/>
      <c r="L839" s="4348"/>
      <c r="M839" s="3145"/>
      <c r="N839" s="1382"/>
      <c r="U839" s="1101"/>
      <c r="Z839" s="1475"/>
      <c r="AH839" s="4336"/>
      <c r="AI839" s="4336"/>
      <c r="AJ839" s="4336"/>
      <c r="AK839" s="4336"/>
      <c r="AL839" s="4336"/>
      <c r="AM839" s="4336"/>
      <c r="AN839" s="4336"/>
      <c r="AO839" s="4336"/>
    </row>
    <row r="840" spans="1:41" s="1486" customFormat="1" ht="11.1" customHeight="1">
      <c r="A840" s="5109"/>
      <c r="B840" s="38"/>
      <c r="C840" s="38"/>
      <c r="D840" s="38"/>
      <c r="E840" s="749"/>
      <c r="F840" s="749"/>
      <c r="G840" s="749"/>
      <c r="H840" s="749"/>
      <c r="I840" s="4348"/>
      <c r="J840" s="4348"/>
      <c r="K840" s="4348"/>
      <c r="L840" s="4348"/>
      <c r="M840" s="3145"/>
      <c r="N840" s="1382"/>
      <c r="U840" s="1101"/>
      <c r="Z840" s="1475"/>
      <c r="AH840" s="4336"/>
      <c r="AI840" s="4336"/>
      <c r="AJ840" s="4336"/>
      <c r="AK840" s="4336"/>
      <c r="AL840" s="4336"/>
      <c r="AM840" s="4336"/>
      <c r="AN840" s="4336"/>
      <c r="AO840" s="4336"/>
    </row>
    <row r="841" spans="1:41" s="1486" customFormat="1" ht="11.1" customHeight="1">
      <c r="A841" s="5109"/>
      <c r="B841" s="38"/>
      <c r="C841" s="38"/>
      <c r="D841" s="38"/>
      <c r="E841" s="749"/>
      <c r="F841" s="749"/>
      <c r="G841" s="749"/>
      <c r="H841" s="749"/>
      <c r="I841" s="4348"/>
      <c r="J841" s="4348"/>
      <c r="K841" s="4348"/>
      <c r="L841" s="4348"/>
      <c r="M841" s="3145"/>
      <c r="N841" s="1382"/>
      <c r="U841" s="1101"/>
      <c r="Z841" s="1475"/>
      <c r="AH841" s="4336"/>
      <c r="AI841" s="4336"/>
      <c r="AJ841" s="4336"/>
      <c r="AK841" s="4336"/>
      <c r="AL841" s="4336"/>
      <c r="AM841" s="4336"/>
      <c r="AN841" s="4336"/>
      <c r="AO841" s="4336"/>
    </row>
    <row r="842" spans="1:41" s="1486" customFormat="1" ht="11.1" customHeight="1">
      <c r="A842" s="5109"/>
      <c r="B842" s="38"/>
      <c r="C842" s="38"/>
      <c r="D842" s="38"/>
      <c r="E842" s="749"/>
      <c r="F842" s="749"/>
      <c r="G842" s="749"/>
      <c r="H842" s="749"/>
      <c r="I842" s="4348"/>
      <c r="J842" s="4348"/>
      <c r="K842" s="4348"/>
      <c r="L842" s="4348"/>
      <c r="M842" s="3145"/>
      <c r="N842" s="1382"/>
      <c r="U842" s="1101"/>
      <c r="Z842" s="1475"/>
      <c r="AH842" s="4336"/>
      <c r="AI842" s="4336"/>
      <c r="AJ842" s="4336"/>
      <c r="AK842" s="4336"/>
      <c r="AL842" s="4336"/>
      <c r="AM842" s="4336"/>
      <c r="AN842" s="4336"/>
      <c r="AO842" s="4336"/>
    </row>
    <row r="843" spans="1:41" s="1486" customFormat="1" ht="11.1" customHeight="1">
      <c r="A843" s="5109"/>
      <c r="B843" s="38"/>
      <c r="C843" s="38"/>
      <c r="D843" s="38"/>
      <c r="E843" s="749"/>
      <c r="F843" s="749"/>
      <c r="G843" s="749"/>
      <c r="H843" s="749"/>
      <c r="I843" s="4348"/>
      <c r="J843" s="4348"/>
      <c r="K843" s="4348"/>
      <c r="L843" s="4348"/>
      <c r="M843" s="3145"/>
      <c r="N843" s="1382"/>
      <c r="U843" s="1101"/>
      <c r="Z843" s="1475"/>
      <c r="AH843" s="4336"/>
      <c r="AI843" s="4336"/>
      <c r="AJ843" s="4336"/>
      <c r="AK843" s="4336"/>
      <c r="AL843" s="4336"/>
      <c r="AM843" s="4336"/>
      <c r="AN843" s="4336"/>
      <c r="AO843" s="4336"/>
    </row>
    <row r="844" spans="1:41" s="1486" customFormat="1" ht="11.1" customHeight="1">
      <c r="A844" s="5109"/>
      <c r="B844" s="38"/>
      <c r="C844" s="38"/>
      <c r="D844" s="38"/>
      <c r="E844" s="749"/>
      <c r="F844" s="749"/>
      <c r="G844" s="749"/>
      <c r="H844" s="749"/>
      <c r="I844" s="4348"/>
      <c r="J844" s="4348"/>
      <c r="K844" s="4348"/>
      <c r="L844" s="4348"/>
      <c r="M844" s="3145"/>
      <c r="N844" s="1382"/>
      <c r="U844" s="1101"/>
      <c r="Z844" s="1475"/>
      <c r="AH844" s="4336"/>
      <c r="AI844" s="4336"/>
      <c r="AJ844" s="4336"/>
      <c r="AK844" s="4336"/>
      <c r="AL844" s="4336"/>
      <c r="AM844" s="4336"/>
      <c r="AN844" s="4336"/>
      <c r="AO844" s="4336"/>
    </row>
    <row r="845" spans="1:41" s="1486" customFormat="1" ht="11.1" customHeight="1">
      <c r="A845" s="5109"/>
      <c r="B845" s="38"/>
      <c r="C845" s="38"/>
      <c r="D845" s="38"/>
      <c r="E845" s="749"/>
      <c r="F845" s="749"/>
      <c r="G845" s="749"/>
      <c r="H845" s="749"/>
      <c r="I845" s="4348"/>
      <c r="J845" s="4348"/>
      <c r="K845" s="4348"/>
      <c r="L845" s="4348"/>
      <c r="M845" s="3145"/>
      <c r="N845" s="1382"/>
      <c r="U845" s="1101"/>
      <c r="Z845" s="1475"/>
      <c r="AH845" s="4336"/>
      <c r="AI845" s="4336"/>
      <c r="AJ845" s="4336"/>
      <c r="AK845" s="4336"/>
      <c r="AL845" s="4336"/>
      <c r="AM845" s="4336"/>
      <c r="AN845" s="4336"/>
      <c r="AO845" s="4336"/>
    </row>
    <row r="846" spans="1:41" s="1486" customFormat="1" ht="11.1" customHeight="1">
      <c r="A846" s="5109"/>
      <c r="B846" s="38"/>
      <c r="C846" s="38"/>
      <c r="D846" s="38"/>
      <c r="E846" s="749"/>
      <c r="F846" s="749"/>
      <c r="G846" s="749"/>
      <c r="H846" s="749"/>
      <c r="I846" s="4348"/>
      <c r="J846" s="4348"/>
      <c r="K846" s="4348"/>
      <c r="L846" s="4348"/>
      <c r="M846" s="3145"/>
      <c r="N846" s="1382"/>
      <c r="U846" s="1101"/>
      <c r="Z846" s="1475"/>
      <c r="AH846" s="4336"/>
      <c r="AI846" s="4336"/>
      <c r="AJ846" s="4336"/>
      <c r="AK846" s="4336"/>
      <c r="AL846" s="4336"/>
      <c r="AM846" s="4336"/>
      <c r="AN846" s="4336"/>
      <c r="AO846" s="4336"/>
    </row>
    <row r="847" spans="1:41" s="1486" customFormat="1" ht="11.1" customHeight="1">
      <c r="A847" s="5109"/>
      <c r="B847" s="38"/>
      <c r="C847" s="38"/>
      <c r="D847" s="38"/>
      <c r="E847" s="749"/>
      <c r="F847" s="749"/>
      <c r="G847" s="749"/>
      <c r="H847" s="749"/>
      <c r="I847" s="4348"/>
      <c r="J847" s="4348"/>
      <c r="K847" s="4348"/>
      <c r="L847" s="4348"/>
      <c r="M847" s="3145"/>
      <c r="N847" s="1382"/>
      <c r="U847" s="1101"/>
      <c r="Z847" s="1475"/>
      <c r="AH847" s="4336"/>
      <c r="AI847" s="4336"/>
      <c r="AJ847" s="4336"/>
      <c r="AK847" s="4336"/>
      <c r="AL847" s="4336"/>
      <c r="AM847" s="4336"/>
      <c r="AN847" s="4336"/>
      <c r="AO847" s="4336"/>
    </row>
    <row r="848" spans="1:41" s="1486" customFormat="1" ht="11.1" customHeight="1">
      <c r="A848" s="5109"/>
      <c r="B848" s="38"/>
      <c r="C848" s="38"/>
      <c r="D848" s="38"/>
      <c r="E848" s="749"/>
      <c r="F848" s="749"/>
      <c r="G848" s="749"/>
      <c r="H848" s="749"/>
      <c r="I848" s="4348"/>
      <c r="J848" s="4348"/>
      <c r="K848" s="4348"/>
      <c r="L848" s="4348"/>
      <c r="M848" s="3145"/>
      <c r="N848" s="1382"/>
      <c r="U848" s="1101"/>
      <c r="Z848" s="1475"/>
      <c r="AH848" s="4336"/>
      <c r="AI848" s="4336"/>
      <c r="AJ848" s="4336"/>
      <c r="AK848" s="4336"/>
      <c r="AL848" s="4336"/>
      <c r="AM848" s="4336"/>
      <c r="AN848" s="4336"/>
      <c r="AO848" s="4336"/>
    </row>
    <row r="849" spans="1:41" s="1486" customFormat="1" ht="11.1" customHeight="1">
      <c r="A849" s="5109"/>
      <c r="B849" s="38"/>
      <c r="C849" s="38"/>
      <c r="D849" s="38"/>
      <c r="E849" s="749"/>
      <c r="F849" s="749"/>
      <c r="G849" s="749"/>
      <c r="H849" s="749"/>
      <c r="I849" s="4348"/>
      <c r="J849" s="4348"/>
      <c r="K849" s="4348"/>
      <c r="L849" s="4348"/>
      <c r="M849" s="3145"/>
      <c r="N849" s="1382"/>
      <c r="U849" s="1101"/>
      <c r="Z849" s="1475"/>
      <c r="AH849" s="4336"/>
      <c r="AI849" s="4336"/>
      <c r="AJ849" s="4336"/>
      <c r="AK849" s="4336"/>
      <c r="AL849" s="4336"/>
      <c r="AM849" s="4336"/>
      <c r="AN849" s="4336"/>
      <c r="AO849" s="4336"/>
    </row>
    <row r="850" spans="1:41" s="1486" customFormat="1" ht="11.1" customHeight="1">
      <c r="A850" s="5109"/>
      <c r="B850" s="38"/>
      <c r="C850" s="38"/>
      <c r="D850" s="38"/>
      <c r="E850" s="749"/>
      <c r="F850" s="749"/>
      <c r="G850" s="749"/>
      <c r="H850" s="749"/>
      <c r="I850" s="4348"/>
      <c r="J850" s="4348"/>
      <c r="K850" s="4348"/>
      <c r="L850" s="4348"/>
      <c r="M850" s="3145"/>
      <c r="N850" s="1382"/>
      <c r="U850" s="1101"/>
      <c r="Z850" s="1475"/>
      <c r="AH850" s="4336"/>
      <c r="AI850" s="4336"/>
      <c r="AJ850" s="4336"/>
      <c r="AK850" s="4336"/>
      <c r="AL850" s="4336"/>
      <c r="AM850" s="4336"/>
      <c r="AN850" s="4336"/>
      <c r="AO850" s="4336"/>
    </row>
    <row r="851" spans="1:41" s="1486" customFormat="1" ht="11.1" customHeight="1">
      <c r="A851" s="5109"/>
      <c r="B851" s="38"/>
      <c r="C851" s="38"/>
      <c r="D851" s="38"/>
      <c r="E851" s="749"/>
      <c r="F851" s="749"/>
      <c r="G851" s="749"/>
      <c r="H851" s="749"/>
      <c r="I851" s="4348"/>
      <c r="J851" s="4348"/>
      <c r="K851" s="4348"/>
      <c r="L851" s="4348"/>
      <c r="M851" s="3145"/>
      <c r="N851" s="1382"/>
      <c r="U851" s="1101"/>
      <c r="Z851" s="1475"/>
      <c r="AH851" s="4336"/>
      <c r="AI851" s="4336"/>
      <c r="AJ851" s="4336"/>
      <c r="AK851" s="4336"/>
      <c r="AL851" s="4336"/>
      <c r="AM851" s="4336"/>
      <c r="AN851" s="4336"/>
      <c r="AO851" s="4336"/>
    </row>
    <row r="852" spans="1:41" s="1486" customFormat="1" ht="11.1" customHeight="1">
      <c r="A852" s="5109"/>
      <c r="B852" s="38"/>
      <c r="C852" s="38"/>
      <c r="D852" s="38"/>
      <c r="E852" s="749"/>
      <c r="F852" s="749"/>
      <c r="G852" s="749"/>
      <c r="H852" s="749"/>
      <c r="I852" s="4348"/>
      <c r="J852" s="4348"/>
      <c r="K852" s="4348"/>
      <c r="L852" s="4348"/>
      <c r="M852" s="3145"/>
      <c r="N852" s="1382"/>
      <c r="U852" s="1101"/>
      <c r="Z852" s="1475"/>
      <c r="AH852" s="4336"/>
      <c r="AI852" s="4336"/>
      <c r="AJ852" s="4336"/>
      <c r="AK852" s="4336"/>
      <c r="AL852" s="4336"/>
      <c r="AM852" s="4336"/>
      <c r="AN852" s="4336"/>
      <c r="AO852" s="4336"/>
    </row>
    <row r="853" spans="1:41" s="1486" customFormat="1" ht="11.1" customHeight="1">
      <c r="A853" s="5109"/>
      <c r="B853" s="38"/>
      <c r="C853" s="38"/>
      <c r="D853" s="38"/>
      <c r="E853" s="749"/>
      <c r="F853" s="749"/>
      <c r="G853" s="749"/>
      <c r="H853" s="749"/>
      <c r="I853" s="4348"/>
      <c r="J853" s="4348"/>
      <c r="K853" s="4348"/>
      <c r="L853" s="4348"/>
      <c r="M853" s="3145"/>
      <c r="N853" s="1382"/>
      <c r="U853" s="1101"/>
      <c r="Z853" s="1475"/>
      <c r="AH853" s="4336"/>
      <c r="AI853" s="4336"/>
      <c r="AJ853" s="4336"/>
      <c r="AK853" s="4336"/>
      <c r="AL853" s="4336"/>
      <c r="AM853" s="4336"/>
      <c r="AN853" s="4336"/>
      <c r="AO853" s="4336"/>
    </row>
    <row r="854" spans="1:41" s="1486" customFormat="1" ht="11.1" customHeight="1">
      <c r="A854" s="5109"/>
      <c r="B854" s="38"/>
      <c r="C854" s="38"/>
      <c r="D854" s="38"/>
      <c r="E854" s="749"/>
      <c r="F854" s="749"/>
      <c r="G854" s="749"/>
      <c r="H854" s="749"/>
      <c r="I854" s="4348"/>
      <c r="J854" s="4348"/>
      <c r="K854" s="4348"/>
      <c r="L854" s="4348"/>
      <c r="M854" s="3145"/>
      <c r="N854" s="1382"/>
      <c r="U854" s="1101"/>
      <c r="Z854" s="1475"/>
      <c r="AH854" s="4336"/>
      <c r="AI854" s="4336"/>
      <c r="AJ854" s="4336"/>
      <c r="AK854" s="4336"/>
      <c r="AL854" s="4336"/>
      <c r="AM854" s="4336"/>
      <c r="AN854" s="4336"/>
      <c r="AO854" s="4336"/>
    </row>
    <row r="855" spans="1:41" s="1486" customFormat="1" ht="11.1" customHeight="1">
      <c r="A855" s="5109"/>
      <c r="B855" s="38"/>
      <c r="C855" s="38"/>
      <c r="D855" s="38"/>
      <c r="E855" s="749"/>
      <c r="F855" s="749"/>
      <c r="G855" s="749"/>
      <c r="H855" s="749"/>
      <c r="I855" s="4348"/>
      <c r="J855" s="4348"/>
      <c r="K855" s="4348"/>
      <c r="L855" s="4348"/>
      <c r="M855" s="3145"/>
      <c r="N855" s="1382"/>
      <c r="U855" s="1101"/>
      <c r="Z855" s="1475"/>
      <c r="AH855" s="4336"/>
      <c r="AI855" s="4336"/>
      <c r="AJ855" s="4336"/>
      <c r="AK855" s="4336"/>
      <c r="AL855" s="4336"/>
      <c r="AM855" s="4336"/>
      <c r="AN855" s="4336"/>
      <c r="AO855" s="4336"/>
    </row>
    <row r="856" spans="1:41" s="1486" customFormat="1" ht="11.1" customHeight="1">
      <c r="A856" s="5109"/>
      <c r="B856" s="38"/>
      <c r="C856" s="38"/>
      <c r="D856" s="38"/>
      <c r="E856" s="749"/>
      <c r="F856" s="749"/>
      <c r="G856" s="749"/>
      <c r="H856" s="749"/>
      <c r="I856" s="4348"/>
      <c r="J856" s="4348"/>
      <c r="K856" s="4348"/>
      <c r="L856" s="4348"/>
      <c r="M856" s="3145"/>
      <c r="N856" s="1382"/>
      <c r="U856" s="1101"/>
      <c r="Z856" s="1475"/>
      <c r="AH856" s="4336"/>
      <c r="AI856" s="4336"/>
      <c r="AJ856" s="4336"/>
      <c r="AK856" s="4336"/>
      <c r="AL856" s="4336"/>
      <c r="AM856" s="4336"/>
      <c r="AN856" s="4336"/>
      <c r="AO856" s="4336"/>
    </row>
    <row r="857" spans="1:41" s="1486" customFormat="1" ht="11.1" customHeight="1">
      <c r="A857" s="5109"/>
      <c r="B857" s="38"/>
      <c r="C857" s="38"/>
      <c r="D857" s="38"/>
      <c r="E857" s="749"/>
      <c r="F857" s="749"/>
      <c r="G857" s="749"/>
      <c r="H857" s="749"/>
      <c r="I857" s="4348"/>
      <c r="J857" s="4348"/>
      <c r="K857" s="4348"/>
      <c r="L857" s="4348"/>
      <c r="M857" s="3145"/>
      <c r="N857" s="1382"/>
      <c r="U857" s="1101"/>
      <c r="Z857" s="1475"/>
      <c r="AH857" s="4336"/>
      <c r="AI857" s="4336"/>
      <c r="AJ857" s="4336"/>
      <c r="AK857" s="4336"/>
      <c r="AL857" s="4336"/>
      <c r="AM857" s="4336"/>
      <c r="AN857" s="4336"/>
      <c r="AO857" s="4336"/>
    </row>
    <row r="858" spans="1:41" s="1486" customFormat="1" ht="11.1" customHeight="1">
      <c r="A858" s="5109"/>
      <c r="B858" s="38"/>
      <c r="C858" s="38"/>
      <c r="D858" s="38"/>
      <c r="E858" s="749"/>
      <c r="F858" s="749"/>
      <c r="G858" s="749"/>
      <c r="H858" s="749"/>
      <c r="I858" s="4348"/>
      <c r="J858" s="4348"/>
      <c r="K858" s="4348"/>
      <c r="L858" s="4348"/>
      <c r="M858" s="3145"/>
      <c r="N858" s="1382"/>
      <c r="U858" s="1101"/>
      <c r="Z858" s="1475"/>
      <c r="AH858" s="4336"/>
      <c r="AI858" s="4336"/>
      <c r="AJ858" s="4336"/>
      <c r="AK858" s="4336"/>
      <c r="AL858" s="4336"/>
      <c r="AM858" s="4336"/>
      <c r="AN858" s="4336"/>
      <c r="AO858" s="4336"/>
    </row>
    <row r="859" spans="1:41" s="1486" customFormat="1" ht="11.1" customHeight="1">
      <c r="A859" s="5109"/>
      <c r="B859" s="38"/>
      <c r="C859" s="38"/>
      <c r="D859" s="38"/>
      <c r="E859" s="749"/>
      <c r="F859" s="749"/>
      <c r="G859" s="749"/>
      <c r="H859" s="749"/>
      <c r="I859" s="4348"/>
      <c r="J859" s="4348"/>
      <c r="K859" s="4348"/>
      <c r="L859" s="4348"/>
      <c r="M859" s="3145"/>
      <c r="N859" s="1382"/>
      <c r="U859" s="1101"/>
      <c r="Z859" s="1475"/>
      <c r="AH859" s="4336"/>
      <c r="AI859" s="4336"/>
      <c r="AJ859" s="4336"/>
      <c r="AK859" s="4336"/>
      <c r="AL859" s="4336"/>
      <c r="AM859" s="4336"/>
      <c r="AN859" s="4336"/>
      <c r="AO859" s="4336"/>
    </row>
    <row r="860" spans="1:41" s="1486" customFormat="1" ht="11.1" customHeight="1">
      <c r="A860" s="5109"/>
      <c r="B860" s="38"/>
      <c r="C860" s="38"/>
      <c r="D860" s="38"/>
      <c r="E860" s="749"/>
      <c r="F860" s="749"/>
      <c r="G860" s="749"/>
      <c r="H860" s="749"/>
      <c r="I860" s="4348"/>
      <c r="J860" s="4348"/>
      <c r="K860" s="4348"/>
      <c r="L860" s="4348"/>
      <c r="M860" s="3145"/>
      <c r="N860" s="1382"/>
      <c r="U860" s="1101"/>
      <c r="Z860" s="1475"/>
      <c r="AH860" s="4336"/>
      <c r="AI860" s="4336"/>
      <c r="AJ860" s="4336"/>
      <c r="AK860" s="4336"/>
      <c r="AL860" s="4336"/>
      <c r="AM860" s="4336"/>
      <c r="AN860" s="4336"/>
      <c r="AO860" s="4336"/>
    </row>
    <row r="861" spans="1:41" s="1486" customFormat="1" ht="11.1" customHeight="1">
      <c r="A861" s="5109"/>
      <c r="B861" s="38"/>
      <c r="C861" s="38"/>
      <c r="D861" s="38"/>
      <c r="E861" s="749"/>
      <c r="F861" s="749"/>
      <c r="G861" s="749"/>
      <c r="H861" s="749"/>
      <c r="I861" s="4348"/>
      <c r="J861" s="4348"/>
      <c r="K861" s="4348"/>
      <c r="L861" s="4348"/>
      <c r="M861" s="3145"/>
      <c r="N861" s="1382"/>
      <c r="U861" s="1101"/>
      <c r="Z861" s="1475"/>
      <c r="AH861" s="4336"/>
      <c r="AI861" s="4336"/>
      <c r="AJ861" s="4336"/>
      <c r="AK861" s="4336"/>
      <c r="AL861" s="4336"/>
      <c r="AM861" s="4336"/>
      <c r="AN861" s="4336"/>
      <c r="AO861" s="4336"/>
    </row>
    <row r="862" spans="1:41" s="1486" customFormat="1" ht="11.1" customHeight="1">
      <c r="A862" s="5109"/>
      <c r="B862" s="38"/>
      <c r="C862" s="38"/>
      <c r="D862" s="38"/>
      <c r="E862" s="749"/>
      <c r="F862" s="749"/>
      <c r="G862" s="749"/>
      <c r="H862" s="749"/>
      <c r="I862" s="4348"/>
      <c r="J862" s="4348"/>
      <c r="K862" s="4348"/>
      <c r="L862" s="4348"/>
      <c r="M862" s="3145"/>
      <c r="N862" s="1382"/>
      <c r="U862" s="1101"/>
      <c r="Z862" s="1475"/>
      <c r="AH862" s="4336"/>
      <c r="AI862" s="4336"/>
      <c r="AJ862" s="4336"/>
      <c r="AK862" s="4336"/>
      <c r="AL862" s="4336"/>
      <c r="AM862" s="4336"/>
      <c r="AN862" s="4336"/>
      <c r="AO862" s="4336"/>
    </row>
    <row r="863" spans="1:41" s="1486" customFormat="1" ht="11.1" customHeight="1">
      <c r="A863" s="5109"/>
      <c r="B863" s="38"/>
      <c r="C863" s="38"/>
      <c r="D863" s="38"/>
      <c r="E863" s="749"/>
      <c r="F863" s="749"/>
      <c r="G863" s="749"/>
      <c r="H863" s="749"/>
      <c r="I863" s="4348"/>
      <c r="J863" s="4348"/>
      <c r="K863" s="4348"/>
      <c r="L863" s="4348"/>
      <c r="M863" s="3145"/>
      <c r="N863" s="1382"/>
      <c r="U863" s="1101"/>
      <c r="Z863" s="1475"/>
      <c r="AH863" s="4336"/>
      <c r="AI863" s="4336"/>
      <c r="AJ863" s="4336"/>
      <c r="AK863" s="4336"/>
      <c r="AL863" s="4336"/>
      <c r="AM863" s="4336"/>
      <c r="AN863" s="4336"/>
      <c r="AO863" s="4336"/>
    </row>
    <row r="864" spans="1:41" s="1486" customFormat="1" ht="11.1" customHeight="1">
      <c r="A864" s="5109"/>
      <c r="B864" s="38"/>
      <c r="C864" s="38"/>
      <c r="D864" s="38"/>
      <c r="E864" s="749"/>
      <c r="F864" s="749"/>
      <c r="G864" s="749"/>
      <c r="H864" s="749"/>
      <c r="I864" s="4348"/>
      <c r="J864" s="4348"/>
      <c r="K864" s="4348"/>
      <c r="L864" s="4348"/>
      <c r="M864" s="3145"/>
      <c r="N864" s="1382"/>
      <c r="U864" s="1101"/>
      <c r="Z864" s="1475"/>
      <c r="AH864" s="4336"/>
      <c r="AI864" s="4336"/>
      <c r="AJ864" s="4336"/>
      <c r="AK864" s="4336"/>
      <c r="AL864" s="4336"/>
      <c r="AM864" s="4336"/>
      <c r="AN864" s="4336"/>
      <c r="AO864" s="4336"/>
    </row>
    <row r="865" spans="1:41" s="1486" customFormat="1" ht="11.1" customHeight="1">
      <c r="A865" s="5109"/>
      <c r="B865" s="38"/>
      <c r="C865" s="38"/>
      <c r="D865" s="38"/>
      <c r="E865" s="749"/>
      <c r="F865" s="749"/>
      <c r="G865" s="749"/>
      <c r="H865" s="749"/>
      <c r="I865" s="4348"/>
      <c r="J865" s="4348"/>
      <c r="K865" s="4348"/>
      <c r="L865" s="4348"/>
      <c r="M865" s="3145"/>
      <c r="N865" s="1382"/>
      <c r="U865" s="1101"/>
      <c r="Z865" s="1475"/>
      <c r="AH865" s="4336"/>
      <c r="AI865" s="4336"/>
      <c r="AJ865" s="4336"/>
      <c r="AK865" s="4336"/>
      <c r="AL865" s="4336"/>
      <c r="AM865" s="4336"/>
      <c r="AN865" s="4336"/>
      <c r="AO865" s="4336"/>
    </row>
    <row r="866" spans="1:41" s="1486" customFormat="1" ht="11.1" customHeight="1">
      <c r="A866" s="5109"/>
      <c r="B866" s="38"/>
      <c r="C866" s="38"/>
      <c r="D866" s="38"/>
      <c r="E866" s="749"/>
      <c r="F866" s="749"/>
      <c r="G866" s="749"/>
      <c r="H866" s="749"/>
      <c r="I866" s="4348"/>
      <c r="J866" s="4348"/>
      <c r="K866" s="4348"/>
      <c r="L866" s="4348"/>
      <c r="M866" s="3145"/>
      <c r="N866" s="1382"/>
      <c r="U866" s="1101"/>
      <c r="Z866" s="1475"/>
      <c r="AH866" s="4336"/>
      <c r="AI866" s="4336"/>
      <c r="AJ866" s="4336"/>
      <c r="AK866" s="4336"/>
      <c r="AL866" s="4336"/>
      <c r="AM866" s="4336"/>
      <c r="AN866" s="4336"/>
      <c r="AO866" s="4336"/>
    </row>
    <row r="867" spans="1:41" s="1486" customFormat="1" ht="11.1" customHeight="1">
      <c r="A867" s="5109"/>
      <c r="B867" s="38"/>
      <c r="C867" s="38"/>
      <c r="D867" s="38"/>
      <c r="E867" s="749"/>
      <c r="F867" s="749"/>
      <c r="G867" s="749"/>
      <c r="H867" s="749"/>
      <c r="I867" s="4348"/>
      <c r="J867" s="4348"/>
      <c r="K867" s="4348"/>
      <c r="L867" s="4348"/>
      <c r="M867" s="3145"/>
      <c r="N867" s="1382"/>
      <c r="U867" s="1101"/>
      <c r="Z867" s="1475"/>
      <c r="AH867" s="4336"/>
      <c r="AI867" s="4336"/>
      <c r="AJ867" s="4336"/>
      <c r="AK867" s="4336"/>
      <c r="AL867" s="4336"/>
      <c r="AM867" s="4336"/>
      <c r="AN867" s="4336"/>
      <c r="AO867" s="4336"/>
    </row>
    <row r="868" spans="1:41" s="1486" customFormat="1" ht="11.1" customHeight="1">
      <c r="A868" s="5109"/>
      <c r="B868" s="38"/>
      <c r="C868" s="38"/>
      <c r="D868" s="38"/>
      <c r="E868" s="749"/>
      <c r="F868" s="749"/>
      <c r="G868" s="749"/>
      <c r="H868" s="749"/>
      <c r="I868" s="4348"/>
      <c r="J868" s="4348"/>
      <c r="K868" s="4348"/>
      <c r="L868" s="4348"/>
      <c r="M868" s="3145"/>
      <c r="N868" s="1382"/>
      <c r="U868" s="1101"/>
      <c r="Z868" s="1475"/>
      <c r="AH868" s="4336"/>
      <c r="AI868" s="4336"/>
      <c r="AJ868" s="4336"/>
      <c r="AK868" s="4336"/>
      <c r="AL868" s="4336"/>
      <c r="AM868" s="4336"/>
      <c r="AN868" s="4336"/>
      <c r="AO868" s="4336"/>
    </row>
    <row r="869" spans="1:41" s="1486" customFormat="1" ht="11.1" customHeight="1">
      <c r="A869" s="5109"/>
      <c r="B869" s="38"/>
      <c r="C869" s="38"/>
      <c r="D869" s="38"/>
      <c r="E869" s="749"/>
      <c r="F869" s="749"/>
      <c r="G869" s="749"/>
      <c r="H869" s="749"/>
      <c r="I869" s="4348"/>
      <c r="J869" s="4348"/>
      <c r="K869" s="4348"/>
      <c r="L869" s="4348"/>
      <c r="M869" s="3145"/>
      <c r="N869" s="1382"/>
      <c r="U869" s="1101"/>
      <c r="Z869" s="1475"/>
      <c r="AH869" s="4336"/>
      <c r="AI869" s="4336"/>
      <c r="AJ869" s="4336"/>
      <c r="AK869" s="4336"/>
      <c r="AL869" s="4336"/>
      <c r="AM869" s="4336"/>
      <c r="AN869" s="4336"/>
      <c r="AO869" s="4336"/>
    </row>
    <row r="870" spans="1:41" s="1486" customFormat="1" ht="11.1" customHeight="1">
      <c r="A870" s="5109"/>
      <c r="B870" s="38"/>
      <c r="C870" s="38"/>
      <c r="D870" s="38"/>
      <c r="E870" s="749"/>
      <c r="F870" s="749"/>
      <c r="G870" s="749"/>
      <c r="H870" s="749"/>
      <c r="I870" s="4348"/>
      <c r="J870" s="4348"/>
      <c r="K870" s="4348"/>
      <c r="L870" s="4348"/>
      <c r="M870" s="3145"/>
      <c r="N870" s="1382"/>
      <c r="U870" s="1101"/>
      <c r="Z870" s="1475"/>
      <c r="AH870" s="4336"/>
      <c r="AI870" s="4336"/>
      <c r="AJ870" s="4336"/>
      <c r="AK870" s="4336"/>
      <c r="AL870" s="4336"/>
      <c r="AM870" s="4336"/>
      <c r="AN870" s="4336"/>
      <c r="AO870" s="4336"/>
    </row>
    <row r="871" spans="1:41" s="1486" customFormat="1" ht="11.1" customHeight="1">
      <c r="A871" s="5109"/>
      <c r="B871" s="38"/>
      <c r="C871" s="38"/>
      <c r="D871" s="38"/>
      <c r="E871" s="749"/>
      <c r="F871" s="749"/>
      <c r="G871" s="749"/>
      <c r="H871" s="749"/>
      <c r="I871" s="4348"/>
      <c r="J871" s="4348"/>
      <c r="K871" s="4348"/>
      <c r="L871" s="4348"/>
      <c r="M871" s="3145"/>
      <c r="N871" s="1382"/>
      <c r="U871" s="1101"/>
      <c r="Z871" s="1475"/>
      <c r="AH871" s="4336"/>
      <c r="AI871" s="4336"/>
      <c r="AJ871" s="4336"/>
      <c r="AK871" s="4336"/>
      <c r="AL871" s="4336"/>
      <c r="AM871" s="4336"/>
      <c r="AN871" s="4336"/>
      <c r="AO871" s="4336"/>
    </row>
    <row r="872" spans="1:41" s="1486" customFormat="1" ht="11.1" customHeight="1">
      <c r="A872" s="5109"/>
      <c r="B872" s="38"/>
      <c r="C872" s="38"/>
      <c r="D872" s="38"/>
      <c r="E872" s="749"/>
      <c r="F872" s="749"/>
      <c r="G872" s="749"/>
      <c r="H872" s="749"/>
      <c r="I872" s="4348"/>
      <c r="J872" s="4348"/>
      <c r="K872" s="4348"/>
      <c r="L872" s="4348"/>
      <c r="M872" s="3145"/>
      <c r="N872" s="1382"/>
      <c r="U872" s="1101"/>
      <c r="Z872" s="1475"/>
      <c r="AH872" s="4336"/>
      <c r="AI872" s="4336"/>
      <c r="AJ872" s="4336"/>
      <c r="AK872" s="4336"/>
      <c r="AL872" s="4336"/>
      <c r="AM872" s="4336"/>
      <c r="AN872" s="4336"/>
      <c r="AO872" s="4336"/>
    </row>
    <row r="873" spans="1:41" s="1486" customFormat="1" ht="11.1" customHeight="1">
      <c r="A873" s="5109"/>
      <c r="B873" s="38"/>
      <c r="C873" s="38"/>
      <c r="D873" s="38"/>
      <c r="E873" s="749"/>
      <c r="F873" s="749"/>
      <c r="G873" s="749"/>
      <c r="H873" s="749"/>
      <c r="I873" s="4348"/>
      <c r="J873" s="4348"/>
      <c r="K873" s="4348"/>
      <c r="L873" s="4348"/>
      <c r="M873" s="3145"/>
      <c r="N873" s="1382"/>
      <c r="U873" s="1101"/>
      <c r="Z873" s="1475"/>
      <c r="AH873" s="4336"/>
      <c r="AI873" s="4336"/>
      <c r="AJ873" s="4336"/>
      <c r="AK873" s="4336"/>
      <c r="AL873" s="4336"/>
      <c r="AM873" s="4336"/>
      <c r="AN873" s="4336"/>
      <c r="AO873" s="4336"/>
    </row>
    <row r="874" spans="1:41" s="1486" customFormat="1" ht="11.1" customHeight="1">
      <c r="A874" s="5109"/>
      <c r="B874" s="38"/>
      <c r="C874" s="38"/>
      <c r="D874" s="38"/>
      <c r="E874" s="749"/>
      <c r="F874" s="749"/>
      <c r="G874" s="749"/>
      <c r="H874" s="749"/>
      <c r="I874" s="4348"/>
      <c r="J874" s="4348"/>
      <c r="K874" s="4348"/>
      <c r="L874" s="4348"/>
      <c r="M874" s="3145"/>
      <c r="N874" s="1382"/>
      <c r="U874" s="1101"/>
      <c r="Z874" s="1475"/>
      <c r="AH874" s="4336"/>
      <c r="AI874" s="4336"/>
      <c r="AJ874" s="4336"/>
      <c r="AK874" s="4336"/>
      <c r="AL874" s="4336"/>
      <c r="AM874" s="4336"/>
      <c r="AN874" s="4336"/>
      <c r="AO874" s="4336"/>
    </row>
    <row r="875" spans="1:41" s="1486" customFormat="1" ht="11.1" customHeight="1">
      <c r="A875" s="5109"/>
      <c r="B875" s="38"/>
      <c r="C875" s="38"/>
      <c r="D875" s="38"/>
      <c r="E875" s="749"/>
      <c r="F875" s="749"/>
      <c r="G875" s="749"/>
      <c r="H875" s="749"/>
      <c r="I875" s="4348"/>
      <c r="J875" s="4348"/>
      <c r="K875" s="4348"/>
      <c r="L875" s="4348"/>
      <c r="M875" s="3145"/>
      <c r="N875" s="1382"/>
      <c r="U875" s="1101"/>
      <c r="Z875" s="1475"/>
      <c r="AH875" s="4336"/>
      <c r="AI875" s="4336"/>
      <c r="AJ875" s="4336"/>
      <c r="AK875" s="4336"/>
      <c r="AL875" s="4336"/>
      <c r="AM875" s="4336"/>
      <c r="AN875" s="4336"/>
      <c r="AO875" s="4336"/>
    </row>
    <row r="876" spans="1:41" s="1486" customFormat="1" ht="11.1" customHeight="1">
      <c r="A876" s="5109"/>
      <c r="B876" s="38"/>
      <c r="C876" s="38"/>
      <c r="D876" s="38"/>
      <c r="E876" s="749"/>
      <c r="F876" s="749"/>
      <c r="G876" s="749"/>
      <c r="H876" s="749"/>
      <c r="I876" s="4348"/>
      <c r="J876" s="4348"/>
      <c r="K876" s="4348"/>
      <c r="L876" s="4348"/>
      <c r="M876" s="3145"/>
      <c r="N876" s="1382"/>
      <c r="U876" s="1101"/>
      <c r="Z876" s="1475"/>
      <c r="AH876" s="4336"/>
      <c r="AI876" s="4336"/>
      <c r="AJ876" s="4336"/>
      <c r="AK876" s="4336"/>
      <c r="AL876" s="4336"/>
      <c r="AM876" s="4336"/>
      <c r="AN876" s="4336"/>
      <c r="AO876" s="4336"/>
    </row>
    <row r="877" spans="1:41" s="1486" customFormat="1" ht="11.1" customHeight="1">
      <c r="A877" s="5109"/>
      <c r="B877" s="38"/>
      <c r="C877" s="38"/>
      <c r="D877" s="38"/>
      <c r="E877" s="749"/>
      <c r="F877" s="749"/>
      <c r="G877" s="749"/>
      <c r="H877" s="749"/>
      <c r="I877" s="4348"/>
      <c r="J877" s="4348"/>
      <c r="K877" s="4348"/>
      <c r="L877" s="4348"/>
      <c r="M877" s="3145"/>
      <c r="N877" s="1382"/>
      <c r="U877" s="1101"/>
      <c r="Z877" s="1475"/>
      <c r="AH877" s="4336"/>
      <c r="AI877" s="4336"/>
      <c r="AJ877" s="4336"/>
      <c r="AK877" s="4336"/>
      <c r="AL877" s="4336"/>
      <c r="AM877" s="4336"/>
      <c r="AN877" s="4336"/>
      <c r="AO877" s="4336"/>
    </row>
    <row r="878" spans="1:41" s="1486" customFormat="1" ht="11.1" customHeight="1">
      <c r="A878" s="5109"/>
      <c r="B878" s="38"/>
      <c r="C878" s="38"/>
      <c r="D878" s="38"/>
      <c r="E878" s="749"/>
      <c r="F878" s="749"/>
      <c r="G878" s="749"/>
      <c r="H878" s="749"/>
      <c r="I878" s="4348"/>
      <c r="J878" s="4348"/>
      <c r="K878" s="4348"/>
      <c r="L878" s="4348"/>
      <c r="M878" s="3145"/>
      <c r="N878" s="1382"/>
      <c r="U878" s="1101"/>
      <c r="Z878" s="1475"/>
      <c r="AH878" s="4336"/>
      <c r="AI878" s="4336"/>
      <c r="AJ878" s="4336"/>
      <c r="AK878" s="4336"/>
      <c r="AL878" s="4336"/>
      <c r="AM878" s="4336"/>
      <c r="AN878" s="4336"/>
      <c r="AO878" s="4336"/>
    </row>
    <row r="879" spans="1:41" s="1486" customFormat="1" ht="11.1" customHeight="1">
      <c r="A879" s="5109"/>
      <c r="B879" s="38"/>
      <c r="C879" s="38"/>
      <c r="D879" s="38"/>
      <c r="E879" s="749"/>
      <c r="F879" s="749"/>
      <c r="G879" s="749"/>
      <c r="H879" s="749"/>
      <c r="I879" s="4348"/>
      <c r="J879" s="4348"/>
      <c r="K879" s="4348"/>
      <c r="L879" s="4348"/>
      <c r="M879" s="3145"/>
      <c r="N879" s="1382"/>
      <c r="U879" s="1101"/>
      <c r="Z879" s="1475"/>
      <c r="AH879" s="4336"/>
      <c r="AI879" s="4336"/>
      <c r="AJ879" s="4336"/>
      <c r="AK879" s="4336"/>
      <c r="AL879" s="4336"/>
      <c r="AM879" s="4336"/>
      <c r="AN879" s="4336"/>
      <c r="AO879" s="4336"/>
    </row>
    <row r="880" spans="1:41" s="1486" customFormat="1" ht="11.1" customHeight="1">
      <c r="A880" s="5109"/>
      <c r="B880" s="38"/>
      <c r="C880" s="38"/>
      <c r="D880" s="38"/>
      <c r="E880" s="749"/>
      <c r="F880" s="749"/>
      <c r="G880" s="749"/>
      <c r="H880" s="749"/>
      <c r="I880" s="4348"/>
      <c r="J880" s="4348"/>
      <c r="K880" s="4348"/>
      <c r="L880" s="4348"/>
      <c r="M880" s="3145"/>
      <c r="N880" s="1382"/>
      <c r="U880" s="1101"/>
      <c r="Z880" s="1475"/>
      <c r="AH880" s="4336"/>
      <c r="AI880" s="4336"/>
      <c r="AJ880" s="4336"/>
      <c r="AK880" s="4336"/>
      <c r="AL880" s="4336"/>
      <c r="AM880" s="4336"/>
      <c r="AN880" s="4336"/>
      <c r="AO880" s="4336"/>
    </row>
    <row r="881" spans="1:41" s="1486" customFormat="1" ht="11.1" customHeight="1">
      <c r="A881" s="5109"/>
      <c r="B881" s="38"/>
      <c r="C881" s="38"/>
      <c r="D881" s="38"/>
      <c r="E881" s="749"/>
      <c r="F881" s="749"/>
      <c r="G881" s="749"/>
      <c r="H881" s="749"/>
      <c r="I881" s="4348"/>
      <c r="J881" s="4348"/>
      <c r="K881" s="4348"/>
      <c r="L881" s="4348"/>
      <c r="M881" s="3145"/>
      <c r="N881" s="1382"/>
      <c r="U881" s="1101"/>
      <c r="Z881" s="1475"/>
      <c r="AH881" s="4336"/>
      <c r="AI881" s="4336"/>
      <c r="AJ881" s="4336"/>
      <c r="AK881" s="4336"/>
      <c r="AL881" s="4336"/>
      <c r="AM881" s="4336"/>
      <c r="AN881" s="4336"/>
      <c r="AO881" s="4336"/>
    </row>
    <row r="882" spans="1:41" s="1486" customFormat="1" ht="11.1" customHeight="1">
      <c r="A882" s="5109"/>
      <c r="B882" s="38"/>
      <c r="C882" s="38"/>
      <c r="D882" s="38"/>
      <c r="E882" s="749"/>
      <c r="F882" s="749"/>
      <c r="G882" s="749"/>
      <c r="H882" s="749"/>
      <c r="I882" s="4348"/>
      <c r="J882" s="4348"/>
      <c r="K882" s="4348"/>
      <c r="L882" s="4348"/>
      <c r="M882" s="3145"/>
      <c r="N882" s="1382"/>
      <c r="U882" s="1101"/>
      <c r="Z882" s="1475"/>
      <c r="AH882" s="4336"/>
      <c r="AI882" s="4336"/>
      <c r="AJ882" s="4336"/>
      <c r="AK882" s="4336"/>
      <c r="AL882" s="4336"/>
      <c r="AM882" s="4336"/>
      <c r="AN882" s="4336"/>
      <c r="AO882" s="4336"/>
    </row>
    <row r="883" spans="1:41" s="1486" customFormat="1" ht="11.1" customHeight="1">
      <c r="A883" s="5109"/>
      <c r="B883" s="38"/>
      <c r="C883" s="38"/>
      <c r="D883" s="38"/>
      <c r="E883" s="749"/>
      <c r="F883" s="749"/>
      <c r="G883" s="749"/>
      <c r="H883" s="749"/>
      <c r="I883" s="4348"/>
      <c r="J883" s="4348"/>
      <c r="K883" s="4348"/>
      <c r="L883" s="4348"/>
      <c r="M883" s="3145"/>
      <c r="N883" s="1382"/>
      <c r="U883" s="1101"/>
      <c r="Z883" s="1475"/>
      <c r="AH883" s="4336"/>
      <c r="AI883" s="4336"/>
      <c r="AJ883" s="4336"/>
      <c r="AK883" s="4336"/>
      <c r="AL883" s="4336"/>
      <c r="AM883" s="4336"/>
      <c r="AN883" s="4336"/>
      <c r="AO883" s="4336"/>
    </row>
    <row r="884" spans="1:41" s="1486" customFormat="1" ht="11.1" customHeight="1">
      <c r="A884" s="5109"/>
      <c r="B884" s="38"/>
      <c r="C884" s="38"/>
      <c r="D884" s="38"/>
      <c r="E884" s="749"/>
      <c r="F884" s="749"/>
      <c r="G884" s="749"/>
      <c r="H884" s="749"/>
      <c r="I884" s="4348"/>
      <c r="J884" s="4348"/>
      <c r="K884" s="4348"/>
      <c r="L884" s="4348"/>
      <c r="M884" s="3145"/>
      <c r="N884" s="1382"/>
      <c r="U884" s="1101"/>
      <c r="Z884" s="1475"/>
      <c r="AH884" s="4336"/>
      <c r="AI884" s="4336"/>
      <c r="AJ884" s="4336"/>
      <c r="AK884" s="4336"/>
      <c r="AL884" s="4336"/>
      <c r="AM884" s="4336"/>
      <c r="AN884" s="4336"/>
      <c r="AO884" s="4336"/>
    </row>
    <row r="885" spans="1:41" s="1486" customFormat="1" ht="11.1" customHeight="1">
      <c r="A885" s="5109"/>
      <c r="B885" s="38"/>
      <c r="C885" s="38"/>
      <c r="D885" s="38"/>
      <c r="E885" s="749"/>
      <c r="F885" s="749"/>
      <c r="G885" s="749"/>
      <c r="H885" s="749"/>
      <c r="I885" s="4348"/>
      <c r="J885" s="4348"/>
      <c r="K885" s="4348"/>
      <c r="L885" s="4348"/>
      <c r="M885" s="3145"/>
      <c r="N885" s="1382"/>
      <c r="U885" s="1101"/>
      <c r="Z885" s="1475"/>
      <c r="AH885" s="4336"/>
      <c r="AI885" s="4336"/>
      <c r="AJ885" s="4336"/>
      <c r="AK885" s="4336"/>
      <c r="AL885" s="4336"/>
      <c r="AM885" s="4336"/>
      <c r="AN885" s="4336"/>
      <c r="AO885" s="4336"/>
    </row>
    <row r="886" spans="1:41" s="1486" customFormat="1" ht="11.1" customHeight="1">
      <c r="A886" s="5109"/>
      <c r="B886" s="38"/>
      <c r="C886" s="38"/>
      <c r="D886" s="38"/>
      <c r="E886" s="749"/>
      <c r="F886" s="749"/>
      <c r="G886" s="749"/>
      <c r="H886" s="749"/>
      <c r="I886" s="4348"/>
      <c r="J886" s="4348"/>
      <c r="K886" s="4348"/>
      <c r="L886" s="4348"/>
      <c r="M886" s="3145"/>
      <c r="N886" s="1382"/>
      <c r="U886" s="1101"/>
      <c r="Z886" s="1475"/>
      <c r="AH886" s="4336"/>
      <c r="AI886" s="4336"/>
      <c r="AJ886" s="4336"/>
      <c r="AK886" s="4336"/>
      <c r="AL886" s="4336"/>
      <c r="AM886" s="4336"/>
      <c r="AN886" s="4336"/>
      <c r="AO886" s="4336"/>
    </row>
    <row r="887" spans="1:41" s="1486" customFormat="1" ht="11.1" customHeight="1">
      <c r="A887" s="5109"/>
      <c r="B887" s="38"/>
      <c r="C887" s="38"/>
      <c r="D887" s="38"/>
      <c r="E887" s="749"/>
      <c r="F887" s="749"/>
      <c r="G887" s="749"/>
      <c r="H887" s="749"/>
      <c r="I887" s="4348"/>
      <c r="J887" s="4348"/>
      <c r="K887" s="4348"/>
      <c r="L887" s="4348"/>
      <c r="M887" s="3145"/>
      <c r="N887" s="1382"/>
      <c r="U887" s="1101"/>
      <c r="Z887" s="1475"/>
      <c r="AH887" s="4336"/>
      <c r="AI887" s="4336"/>
      <c r="AJ887" s="4336"/>
      <c r="AK887" s="4336"/>
      <c r="AL887" s="4336"/>
      <c r="AM887" s="4336"/>
      <c r="AN887" s="4336"/>
      <c r="AO887" s="4336"/>
    </row>
    <row r="888" spans="1:41" s="1486" customFormat="1" ht="11.1" customHeight="1">
      <c r="A888" s="5109"/>
      <c r="B888" s="38"/>
      <c r="C888" s="38"/>
      <c r="D888" s="38"/>
      <c r="E888" s="749"/>
      <c r="F888" s="749"/>
      <c r="G888" s="749"/>
      <c r="H888" s="749"/>
      <c r="I888" s="4348"/>
      <c r="J888" s="4348"/>
      <c r="K888" s="4348"/>
      <c r="L888" s="4348"/>
      <c r="M888" s="3145"/>
      <c r="N888" s="1382"/>
      <c r="U888" s="1101"/>
      <c r="Z888" s="1475"/>
      <c r="AH888" s="4336"/>
      <c r="AI888" s="4336"/>
      <c r="AJ888" s="4336"/>
      <c r="AK888" s="4336"/>
      <c r="AL888" s="4336"/>
      <c r="AM888" s="4336"/>
      <c r="AN888" s="4336"/>
      <c r="AO888" s="4336"/>
    </row>
    <row r="889" spans="1:41" s="1486" customFormat="1" ht="11.1" customHeight="1">
      <c r="A889" s="5109"/>
      <c r="B889" s="38"/>
      <c r="C889" s="38"/>
      <c r="D889" s="38"/>
      <c r="E889" s="749"/>
      <c r="F889" s="749"/>
      <c r="G889" s="749"/>
      <c r="H889" s="749"/>
      <c r="I889" s="4348"/>
      <c r="J889" s="4348"/>
      <c r="K889" s="4348"/>
      <c r="L889" s="4348"/>
      <c r="M889" s="3145"/>
      <c r="N889" s="1382"/>
      <c r="U889" s="1101"/>
      <c r="Z889" s="1475"/>
      <c r="AH889" s="4336"/>
      <c r="AI889" s="4336"/>
      <c r="AJ889" s="4336"/>
      <c r="AK889" s="4336"/>
      <c r="AL889" s="4336"/>
      <c r="AM889" s="4336"/>
      <c r="AN889" s="4336"/>
      <c r="AO889" s="4336"/>
    </row>
    <row r="890" spans="1:41" s="1486" customFormat="1" ht="11.1" customHeight="1">
      <c r="A890" s="5109"/>
      <c r="B890" s="38"/>
      <c r="C890" s="38"/>
      <c r="D890" s="38"/>
      <c r="E890" s="749"/>
      <c r="F890" s="749"/>
      <c r="G890" s="749"/>
      <c r="H890" s="749"/>
      <c r="I890" s="4348"/>
      <c r="J890" s="4348"/>
      <c r="K890" s="4348"/>
      <c r="L890" s="4348"/>
      <c r="M890" s="3145"/>
      <c r="N890" s="1382"/>
      <c r="U890" s="1101"/>
      <c r="Z890" s="1475"/>
      <c r="AH890" s="4336"/>
      <c r="AI890" s="4336"/>
      <c r="AJ890" s="4336"/>
      <c r="AK890" s="4336"/>
      <c r="AL890" s="4336"/>
      <c r="AM890" s="4336"/>
      <c r="AN890" s="4336"/>
      <c r="AO890" s="4336"/>
    </row>
    <row r="891" spans="1:41" s="1486" customFormat="1" ht="11.1" customHeight="1">
      <c r="A891" s="5109"/>
      <c r="B891" s="38"/>
      <c r="C891" s="38"/>
      <c r="D891" s="38"/>
      <c r="E891" s="749"/>
      <c r="F891" s="749"/>
      <c r="G891" s="749"/>
      <c r="H891" s="749"/>
      <c r="I891" s="4348"/>
      <c r="J891" s="4348"/>
      <c r="K891" s="4348"/>
      <c r="L891" s="4348"/>
      <c r="M891" s="3145"/>
      <c r="N891" s="1382"/>
      <c r="U891" s="1101"/>
      <c r="Z891" s="1475"/>
      <c r="AH891" s="4336"/>
      <c r="AI891" s="4336"/>
      <c r="AJ891" s="4336"/>
      <c r="AK891" s="4336"/>
      <c r="AL891" s="4336"/>
      <c r="AM891" s="4336"/>
      <c r="AN891" s="4336"/>
      <c r="AO891" s="4336"/>
    </row>
    <row r="892" spans="1:41" s="1486" customFormat="1" ht="11.1" customHeight="1">
      <c r="A892" s="5109"/>
      <c r="B892" s="38"/>
      <c r="C892" s="38"/>
      <c r="D892" s="38"/>
      <c r="E892" s="749"/>
      <c r="F892" s="749"/>
      <c r="G892" s="749"/>
      <c r="H892" s="749"/>
      <c r="I892" s="4348"/>
      <c r="J892" s="4348"/>
      <c r="K892" s="4348"/>
      <c r="L892" s="4348"/>
      <c r="M892" s="3145"/>
      <c r="N892" s="1382"/>
      <c r="U892" s="1101"/>
      <c r="Z892" s="1475"/>
      <c r="AH892" s="4336"/>
      <c r="AI892" s="4336"/>
      <c r="AJ892" s="4336"/>
      <c r="AK892" s="4336"/>
      <c r="AL892" s="4336"/>
      <c r="AM892" s="4336"/>
      <c r="AN892" s="4336"/>
      <c r="AO892" s="4336"/>
    </row>
    <row r="893" spans="1:41" s="1486" customFormat="1" ht="11.1" customHeight="1">
      <c r="A893" s="5109"/>
      <c r="B893" s="38"/>
      <c r="C893" s="38"/>
      <c r="D893" s="38"/>
      <c r="E893" s="749"/>
      <c r="F893" s="749"/>
      <c r="G893" s="749"/>
      <c r="H893" s="749"/>
      <c r="I893" s="4348"/>
      <c r="J893" s="4348"/>
      <c r="K893" s="4348"/>
      <c r="L893" s="4348"/>
      <c r="M893" s="3145"/>
      <c r="N893" s="1382"/>
      <c r="U893" s="1101"/>
      <c r="Z893" s="1475"/>
      <c r="AH893" s="4336"/>
      <c r="AI893" s="4336"/>
      <c r="AJ893" s="4336"/>
      <c r="AK893" s="4336"/>
      <c r="AL893" s="4336"/>
      <c r="AM893" s="4336"/>
      <c r="AN893" s="4336"/>
      <c r="AO893" s="4336"/>
    </row>
    <row r="894" spans="1:41" s="1486" customFormat="1" ht="11.1" customHeight="1">
      <c r="A894" s="5109"/>
      <c r="B894" s="38"/>
      <c r="C894" s="38"/>
      <c r="D894" s="38"/>
      <c r="E894" s="749"/>
      <c r="F894" s="749"/>
      <c r="G894" s="749"/>
      <c r="H894" s="749"/>
      <c r="I894" s="4348"/>
      <c r="J894" s="4348"/>
      <c r="K894" s="4348"/>
      <c r="L894" s="4348"/>
      <c r="M894" s="3145"/>
      <c r="N894" s="1382"/>
      <c r="U894" s="1101"/>
      <c r="Z894" s="1475"/>
      <c r="AH894" s="4336"/>
      <c r="AI894" s="4336"/>
      <c r="AJ894" s="4336"/>
      <c r="AK894" s="4336"/>
      <c r="AL894" s="4336"/>
      <c r="AM894" s="4336"/>
      <c r="AN894" s="4336"/>
      <c r="AO894" s="4336"/>
    </row>
    <row r="895" spans="1:41" s="1486" customFormat="1" ht="10.5" customHeight="1">
      <c r="A895" s="5109"/>
      <c r="B895" s="38"/>
      <c r="C895" s="38"/>
      <c r="D895" s="38"/>
      <c r="E895" s="749"/>
      <c r="F895" s="749"/>
      <c r="G895" s="749"/>
      <c r="H895" s="749"/>
      <c r="I895" s="4348"/>
      <c r="J895" s="4348"/>
      <c r="K895" s="4348"/>
      <c r="L895" s="4348"/>
      <c r="M895" s="3145"/>
      <c r="N895" s="1382"/>
      <c r="U895" s="1101"/>
      <c r="Z895" s="1475"/>
      <c r="AH895" s="4336"/>
      <c r="AI895" s="4336"/>
      <c r="AJ895" s="4336"/>
      <c r="AK895" s="4336"/>
      <c r="AL895" s="4336"/>
      <c r="AM895" s="4336"/>
      <c r="AN895" s="4336"/>
      <c r="AO895" s="4336"/>
    </row>
    <row r="896" spans="1:41" s="1486" customFormat="1" ht="10.5" customHeight="1">
      <c r="A896" s="5109"/>
      <c r="B896" s="38"/>
      <c r="C896" s="38"/>
      <c r="D896" s="38"/>
      <c r="E896" s="749"/>
      <c r="F896" s="749"/>
      <c r="G896" s="749"/>
      <c r="H896" s="749"/>
      <c r="I896" s="4348"/>
      <c r="J896" s="4348"/>
      <c r="K896" s="4348"/>
      <c r="L896" s="4348"/>
      <c r="M896" s="3145"/>
      <c r="N896" s="1382"/>
      <c r="U896" s="1101"/>
      <c r="Z896" s="1475"/>
      <c r="AH896" s="4336"/>
      <c r="AI896" s="4336"/>
      <c r="AJ896" s="4336"/>
      <c r="AK896" s="4336"/>
      <c r="AL896" s="4336"/>
      <c r="AM896" s="4336"/>
      <c r="AN896" s="4336"/>
      <c r="AO896" s="4336"/>
    </row>
    <row r="897" spans="1:41" s="1486" customFormat="1" ht="10.5" customHeight="1">
      <c r="A897" s="5109"/>
      <c r="B897" s="38"/>
      <c r="C897" s="38"/>
      <c r="D897" s="38"/>
      <c r="E897" s="749"/>
      <c r="F897" s="749"/>
      <c r="G897" s="749"/>
      <c r="H897" s="749"/>
      <c r="I897" s="4348"/>
      <c r="J897" s="4348"/>
      <c r="K897" s="4348"/>
      <c r="L897" s="4348"/>
      <c r="M897" s="3145"/>
      <c r="N897" s="1382"/>
      <c r="U897" s="1101"/>
      <c r="Z897" s="1475"/>
      <c r="AH897" s="4336"/>
      <c r="AI897" s="4336"/>
      <c r="AJ897" s="4336"/>
      <c r="AK897" s="4336"/>
      <c r="AL897" s="4336"/>
      <c r="AM897" s="4336"/>
      <c r="AN897" s="4336"/>
      <c r="AO897" s="4336"/>
    </row>
    <row r="898" spans="1:41" s="1486" customFormat="1" ht="10.5" customHeight="1">
      <c r="A898" s="5109"/>
      <c r="B898" s="38"/>
      <c r="C898" s="38"/>
      <c r="D898" s="38"/>
      <c r="E898" s="749"/>
      <c r="F898" s="749"/>
      <c r="G898" s="749"/>
      <c r="H898" s="749"/>
      <c r="I898" s="4348"/>
      <c r="J898" s="4348"/>
      <c r="K898" s="4348"/>
      <c r="L898" s="4348"/>
      <c r="M898" s="3145"/>
      <c r="N898" s="1382"/>
      <c r="U898" s="1101"/>
      <c r="Z898" s="1475"/>
      <c r="AH898" s="4336"/>
      <c r="AI898" s="4336"/>
      <c r="AJ898" s="4336"/>
      <c r="AK898" s="4336"/>
      <c r="AL898" s="4336"/>
      <c r="AM898" s="4336"/>
      <c r="AN898" s="4336"/>
      <c r="AO898" s="4336"/>
    </row>
    <row r="899" spans="1:41" s="1486" customFormat="1" ht="10.5" customHeight="1">
      <c r="A899" s="5109"/>
      <c r="B899" s="38"/>
      <c r="C899" s="38"/>
      <c r="D899" s="38"/>
      <c r="E899" s="749"/>
      <c r="F899" s="749"/>
      <c r="G899" s="749"/>
      <c r="H899" s="749"/>
      <c r="I899" s="4348"/>
      <c r="J899" s="4348"/>
      <c r="K899" s="4348"/>
      <c r="L899" s="4348"/>
      <c r="M899" s="3145"/>
      <c r="N899" s="1382"/>
      <c r="U899" s="1101"/>
      <c r="Z899" s="1475"/>
      <c r="AH899" s="4336"/>
      <c r="AI899" s="4336"/>
      <c r="AJ899" s="4336"/>
      <c r="AK899" s="4336"/>
      <c r="AL899" s="4336"/>
      <c r="AM899" s="4336"/>
      <c r="AN899" s="4336"/>
      <c r="AO899" s="4336"/>
    </row>
    <row r="900" spans="1:41" s="1486" customFormat="1" ht="10.5" customHeight="1">
      <c r="A900" s="5109"/>
      <c r="B900" s="38"/>
      <c r="C900" s="38"/>
      <c r="D900" s="38"/>
      <c r="E900" s="749"/>
      <c r="F900" s="749"/>
      <c r="G900" s="749"/>
      <c r="H900" s="749"/>
      <c r="I900" s="4348"/>
      <c r="J900" s="4348"/>
      <c r="K900" s="4348"/>
      <c r="L900" s="4348"/>
      <c r="M900" s="3145"/>
      <c r="N900" s="1382"/>
      <c r="U900" s="1101"/>
      <c r="Z900" s="1475"/>
      <c r="AH900" s="4336"/>
      <c r="AI900" s="4336"/>
      <c r="AJ900" s="4336"/>
      <c r="AK900" s="4336"/>
      <c r="AL900" s="4336"/>
      <c r="AM900" s="4336"/>
      <c r="AN900" s="4336"/>
      <c r="AO900" s="4336"/>
    </row>
    <row r="901" spans="1:41" s="1486" customFormat="1" ht="10.5" customHeight="1">
      <c r="A901" s="5109"/>
      <c r="B901" s="38"/>
      <c r="C901" s="38"/>
      <c r="D901" s="38"/>
      <c r="E901" s="749"/>
      <c r="F901" s="749"/>
      <c r="G901" s="749"/>
      <c r="H901" s="749"/>
      <c r="I901" s="4348"/>
      <c r="J901" s="4348"/>
      <c r="K901" s="4348"/>
      <c r="L901" s="4348"/>
      <c r="M901" s="3145"/>
      <c r="N901" s="1382"/>
      <c r="U901" s="1101"/>
      <c r="Z901" s="1475"/>
      <c r="AH901" s="4336"/>
      <c r="AI901" s="4336"/>
      <c r="AJ901" s="4336"/>
      <c r="AK901" s="4336"/>
      <c r="AL901" s="4336"/>
      <c r="AM901" s="4336"/>
      <c r="AN901" s="4336"/>
      <c r="AO901" s="4336"/>
    </row>
    <row r="902" spans="1:41" s="1486" customFormat="1" ht="10.5" customHeight="1">
      <c r="A902" s="5109"/>
      <c r="B902" s="38"/>
      <c r="C902" s="38"/>
      <c r="D902" s="38"/>
      <c r="E902" s="749"/>
      <c r="F902" s="749"/>
      <c r="G902" s="749"/>
      <c r="H902" s="749"/>
      <c r="I902" s="4348"/>
      <c r="J902" s="4348"/>
      <c r="K902" s="4348"/>
      <c r="L902" s="4348"/>
      <c r="M902" s="3145"/>
      <c r="N902" s="1382"/>
      <c r="U902" s="1101"/>
      <c r="Z902" s="1475"/>
      <c r="AH902" s="4336"/>
      <c r="AI902" s="4336"/>
      <c r="AJ902" s="4336"/>
      <c r="AK902" s="4336"/>
      <c r="AL902" s="4336"/>
      <c r="AM902" s="4336"/>
      <c r="AN902" s="4336"/>
      <c r="AO902" s="4336"/>
    </row>
    <row r="903" spans="1:41" s="1486" customFormat="1" ht="10.5" customHeight="1">
      <c r="A903" s="5109"/>
      <c r="B903" s="38"/>
      <c r="C903" s="38"/>
      <c r="D903" s="38"/>
      <c r="E903" s="749"/>
      <c r="F903" s="749"/>
      <c r="G903" s="749"/>
      <c r="H903" s="749"/>
      <c r="I903" s="4348"/>
      <c r="J903" s="4348"/>
      <c r="K903" s="4348"/>
      <c r="L903" s="4348"/>
      <c r="M903" s="3145"/>
      <c r="N903" s="1382"/>
      <c r="U903" s="1101"/>
      <c r="Z903" s="1475"/>
      <c r="AH903" s="4336"/>
      <c r="AI903" s="4336"/>
      <c r="AJ903" s="4336"/>
      <c r="AK903" s="4336"/>
      <c r="AL903" s="4336"/>
      <c r="AM903" s="4336"/>
      <c r="AN903" s="4336"/>
      <c r="AO903" s="4336"/>
    </row>
    <row r="904" spans="1:41" s="1486" customFormat="1" ht="10.5" customHeight="1">
      <c r="A904" s="5109"/>
      <c r="B904" s="38"/>
      <c r="C904" s="38"/>
      <c r="D904" s="38"/>
      <c r="E904" s="749"/>
      <c r="F904" s="749"/>
      <c r="G904" s="749"/>
      <c r="H904" s="749"/>
      <c r="I904" s="4348"/>
      <c r="J904" s="4348"/>
      <c r="K904" s="4348"/>
      <c r="L904" s="4348"/>
      <c r="M904" s="3145"/>
      <c r="N904" s="1382"/>
      <c r="U904" s="1101"/>
      <c r="Z904" s="1475"/>
      <c r="AH904" s="4336"/>
      <c r="AI904" s="4336"/>
      <c r="AJ904" s="4336"/>
      <c r="AK904" s="4336"/>
      <c r="AL904" s="4336"/>
      <c r="AM904" s="4336"/>
      <c r="AN904" s="4336"/>
      <c r="AO904" s="4336"/>
    </row>
    <row r="905" spans="1:41" s="1486" customFormat="1" ht="10.5" customHeight="1">
      <c r="A905" s="5109"/>
      <c r="B905" s="38"/>
      <c r="C905" s="38"/>
      <c r="D905" s="38"/>
      <c r="E905" s="749"/>
      <c r="F905" s="749"/>
      <c r="G905" s="749"/>
      <c r="H905" s="749"/>
      <c r="I905" s="4348"/>
      <c r="J905" s="4348"/>
      <c r="K905" s="4348"/>
      <c r="L905" s="4348"/>
      <c r="M905" s="3145"/>
      <c r="N905" s="1382"/>
      <c r="U905" s="1101"/>
      <c r="Z905" s="1475"/>
      <c r="AH905" s="4336"/>
      <c r="AI905" s="4336"/>
      <c r="AJ905" s="4336"/>
      <c r="AK905" s="4336"/>
      <c r="AL905" s="4336"/>
      <c r="AM905" s="4336"/>
      <c r="AN905" s="4336"/>
      <c r="AO905" s="4336"/>
    </row>
    <row r="906" spans="1:41" s="1486" customFormat="1" ht="10.5" customHeight="1">
      <c r="A906" s="5109"/>
      <c r="B906" s="38"/>
      <c r="C906" s="38"/>
      <c r="D906" s="38"/>
      <c r="E906" s="749"/>
      <c r="F906" s="749"/>
      <c r="G906" s="749"/>
      <c r="H906" s="749"/>
      <c r="I906" s="4348"/>
      <c r="J906" s="4348"/>
      <c r="K906" s="4348"/>
      <c r="L906" s="4348"/>
      <c r="M906" s="3145"/>
      <c r="N906" s="1382"/>
      <c r="U906" s="1101"/>
      <c r="Z906" s="1475"/>
      <c r="AH906" s="4336"/>
      <c r="AI906" s="4336"/>
      <c r="AJ906" s="4336"/>
      <c r="AK906" s="4336"/>
      <c r="AL906" s="4336"/>
      <c r="AM906" s="4336"/>
      <c r="AN906" s="4336"/>
      <c r="AO906" s="4336"/>
    </row>
    <row r="907" spans="1:41" s="1486" customFormat="1" ht="10.5" customHeight="1">
      <c r="A907" s="5109"/>
      <c r="B907" s="38"/>
      <c r="C907" s="38"/>
      <c r="D907" s="38"/>
      <c r="E907" s="749"/>
      <c r="F907" s="749"/>
      <c r="G907" s="749"/>
      <c r="H907" s="749"/>
      <c r="I907" s="4348"/>
      <c r="J907" s="4348"/>
      <c r="K907" s="4348"/>
      <c r="L907" s="4348"/>
      <c r="M907" s="3145"/>
      <c r="N907" s="1382"/>
      <c r="U907" s="1101"/>
      <c r="Z907" s="1475"/>
      <c r="AH907" s="4336"/>
      <c r="AI907" s="4336"/>
      <c r="AJ907" s="4336"/>
      <c r="AK907" s="4336"/>
      <c r="AL907" s="4336"/>
      <c r="AM907" s="4336"/>
      <c r="AN907" s="4336"/>
      <c r="AO907" s="4336"/>
    </row>
    <row r="908" spans="1:41" s="1486" customFormat="1" ht="10.5" customHeight="1">
      <c r="A908" s="5109"/>
      <c r="B908" s="38"/>
      <c r="C908" s="38"/>
      <c r="D908" s="38"/>
      <c r="E908" s="749"/>
      <c r="F908" s="749"/>
      <c r="G908" s="749"/>
      <c r="H908" s="749"/>
      <c r="I908" s="4348"/>
      <c r="J908" s="4348"/>
      <c r="K908" s="4348"/>
      <c r="L908" s="4348"/>
      <c r="M908" s="3145"/>
      <c r="N908" s="1382"/>
      <c r="U908" s="1101"/>
      <c r="Z908" s="1475"/>
      <c r="AH908" s="4336"/>
      <c r="AI908" s="4336"/>
      <c r="AJ908" s="4336"/>
      <c r="AK908" s="4336"/>
      <c r="AL908" s="4336"/>
      <c r="AM908" s="4336"/>
      <c r="AN908" s="4336"/>
      <c r="AO908" s="4336"/>
    </row>
    <row r="909" spans="1:41" s="1486" customFormat="1" ht="10.5" customHeight="1">
      <c r="A909" s="5109"/>
      <c r="B909" s="38"/>
      <c r="C909" s="38"/>
      <c r="D909" s="38"/>
      <c r="E909" s="749"/>
      <c r="F909" s="749"/>
      <c r="G909" s="749"/>
      <c r="H909" s="749"/>
      <c r="I909" s="4348"/>
      <c r="J909" s="4348"/>
      <c r="K909" s="4348"/>
      <c r="L909" s="4348"/>
      <c r="M909" s="3145"/>
      <c r="N909" s="1382"/>
      <c r="U909" s="1101"/>
      <c r="Z909" s="1475"/>
      <c r="AH909" s="4336"/>
      <c r="AI909" s="4336"/>
      <c r="AJ909" s="4336"/>
      <c r="AK909" s="4336"/>
      <c r="AL909" s="4336"/>
      <c r="AM909" s="4336"/>
      <c r="AN909" s="4336"/>
      <c r="AO909" s="4336"/>
    </row>
    <row r="910" spans="1:41" s="1486" customFormat="1" ht="10.5" customHeight="1">
      <c r="A910" s="5109"/>
      <c r="B910" s="38"/>
      <c r="C910" s="38"/>
      <c r="D910" s="38"/>
      <c r="E910" s="749"/>
      <c r="F910" s="749"/>
      <c r="G910" s="749"/>
      <c r="H910" s="749"/>
      <c r="I910" s="4348"/>
      <c r="J910" s="4348"/>
      <c r="K910" s="4348"/>
      <c r="L910" s="4348"/>
      <c r="M910" s="3145"/>
      <c r="N910" s="1382"/>
      <c r="U910" s="1101"/>
      <c r="Z910" s="1475"/>
      <c r="AH910" s="4336"/>
      <c r="AI910" s="4336"/>
      <c r="AJ910" s="4336"/>
      <c r="AK910" s="4336"/>
      <c r="AL910" s="4336"/>
      <c r="AM910" s="4336"/>
      <c r="AN910" s="4336"/>
      <c r="AO910" s="4336"/>
    </row>
    <row r="911" spans="1:41" s="1486" customFormat="1" ht="10.5" customHeight="1">
      <c r="A911" s="5109"/>
      <c r="B911" s="38"/>
      <c r="C911" s="38"/>
      <c r="D911" s="38"/>
      <c r="E911" s="749"/>
      <c r="F911" s="749"/>
      <c r="G911" s="749"/>
      <c r="H911" s="749"/>
      <c r="I911" s="4348"/>
      <c r="J911" s="4348"/>
      <c r="K911" s="4348"/>
      <c r="L911" s="4348"/>
      <c r="M911" s="3145"/>
      <c r="N911" s="1382"/>
      <c r="U911" s="1101"/>
      <c r="Z911" s="1475"/>
      <c r="AH911" s="4336"/>
      <c r="AI911" s="4336"/>
      <c r="AJ911" s="4336"/>
      <c r="AK911" s="4336"/>
      <c r="AL911" s="4336"/>
      <c r="AM911" s="4336"/>
      <c r="AN911" s="4336"/>
      <c r="AO911" s="4336"/>
    </row>
    <row r="912" spans="1:41" s="1486" customFormat="1" ht="10.5" customHeight="1">
      <c r="A912" s="5109"/>
      <c r="B912" s="38"/>
      <c r="C912" s="38"/>
      <c r="D912" s="38"/>
      <c r="E912" s="749"/>
      <c r="F912" s="749"/>
      <c r="G912" s="749"/>
      <c r="H912" s="749"/>
      <c r="I912" s="4348"/>
      <c r="J912" s="4348"/>
      <c r="K912" s="4348"/>
      <c r="L912" s="4348"/>
      <c r="M912" s="3145"/>
      <c r="N912" s="1382"/>
      <c r="U912" s="1101"/>
      <c r="Z912" s="1475"/>
      <c r="AH912" s="4336"/>
      <c r="AI912" s="4336"/>
      <c r="AJ912" s="4336"/>
      <c r="AK912" s="4336"/>
      <c r="AL912" s="4336"/>
      <c r="AM912" s="4336"/>
      <c r="AN912" s="4336"/>
      <c r="AO912" s="4336"/>
    </row>
    <row r="913" spans="1:41" s="1486" customFormat="1" ht="10.5" customHeight="1">
      <c r="A913" s="5109"/>
      <c r="B913" s="38"/>
      <c r="C913" s="38"/>
      <c r="D913" s="38"/>
      <c r="E913" s="749"/>
      <c r="F913" s="749"/>
      <c r="G913" s="749"/>
      <c r="H913" s="749"/>
      <c r="I913" s="4348"/>
      <c r="J913" s="4348"/>
      <c r="K913" s="4348"/>
      <c r="L913" s="4348"/>
      <c r="M913" s="3145"/>
      <c r="N913" s="1382"/>
      <c r="U913" s="1101"/>
      <c r="Z913" s="1475"/>
      <c r="AH913" s="4336"/>
      <c r="AI913" s="4336"/>
      <c r="AJ913" s="4336"/>
      <c r="AK913" s="4336"/>
      <c r="AL913" s="4336"/>
      <c r="AM913" s="4336"/>
      <c r="AN913" s="4336"/>
      <c r="AO913" s="4336"/>
    </row>
    <row r="914" spans="1:41" s="1486" customFormat="1" ht="10.5" customHeight="1">
      <c r="A914" s="5109"/>
      <c r="B914" s="38"/>
      <c r="C914" s="38"/>
      <c r="D914" s="38"/>
      <c r="E914" s="749"/>
      <c r="F914" s="749"/>
      <c r="G914" s="749"/>
      <c r="H914" s="749"/>
      <c r="I914" s="4348"/>
      <c r="J914" s="4348"/>
      <c r="K914" s="4348"/>
      <c r="L914" s="4348"/>
      <c r="M914" s="3145"/>
      <c r="N914" s="1382"/>
      <c r="U914" s="1101"/>
      <c r="Z914" s="1475"/>
      <c r="AH914" s="4336"/>
      <c r="AI914" s="4336"/>
      <c r="AJ914" s="4336"/>
      <c r="AK914" s="4336"/>
      <c r="AL914" s="4336"/>
      <c r="AM914" s="4336"/>
      <c r="AN914" s="4336"/>
      <c r="AO914" s="4336"/>
    </row>
    <row r="915" spans="1:41" s="1486" customFormat="1" ht="10.5" customHeight="1">
      <c r="A915" s="5109"/>
      <c r="B915" s="38"/>
      <c r="C915" s="38"/>
      <c r="D915" s="38"/>
      <c r="E915" s="749"/>
      <c r="F915" s="749"/>
      <c r="G915" s="749"/>
      <c r="H915" s="749"/>
      <c r="I915" s="4348"/>
      <c r="J915" s="4348"/>
      <c r="K915" s="4348"/>
      <c r="L915" s="4348"/>
      <c r="M915" s="3145"/>
      <c r="N915" s="1382"/>
      <c r="U915" s="1101"/>
      <c r="Z915" s="1475"/>
      <c r="AH915" s="4336"/>
      <c r="AI915" s="4336"/>
      <c r="AJ915" s="4336"/>
      <c r="AK915" s="4336"/>
      <c r="AL915" s="4336"/>
      <c r="AM915" s="4336"/>
      <c r="AN915" s="4336"/>
      <c r="AO915" s="4336"/>
    </row>
    <row r="916" spans="1:41" s="1486" customFormat="1" ht="10.5" customHeight="1">
      <c r="A916" s="5109"/>
      <c r="B916" s="38"/>
      <c r="C916" s="38"/>
      <c r="D916" s="38"/>
      <c r="E916" s="749"/>
      <c r="F916" s="749"/>
      <c r="G916" s="749"/>
      <c r="H916" s="749"/>
      <c r="I916" s="4348"/>
      <c r="J916" s="4348"/>
      <c r="K916" s="4348"/>
      <c r="L916" s="4348"/>
      <c r="M916" s="3145"/>
      <c r="N916" s="1382"/>
      <c r="U916" s="1101"/>
      <c r="Z916" s="1475"/>
      <c r="AH916" s="4336"/>
      <c r="AI916" s="4336"/>
      <c r="AJ916" s="4336"/>
      <c r="AK916" s="4336"/>
      <c r="AL916" s="4336"/>
      <c r="AM916" s="4336"/>
      <c r="AN916" s="4336"/>
      <c r="AO916" s="4336"/>
    </row>
    <row r="917" spans="1:41" s="1486" customFormat="1" ht="10.5" customHeight="1">
      <c r="A917" s="5109"/>
      <c r="B917" s="38"/>
      <c r="C917" s="38"/>
      <c r="D917" s="38"/>
      <c r="E917" s="749"/>
      <c r="F917" s="749"/>
      <c r="G917" s="749"/>
      <c r="H917" s="749"/>
      <c r="I917" s="4348"/>
      <c r="J917" s="4348"/>
      <c r="K917" s="4348"/>
      <c r="L917" s="4348"/>
      <c r="M917" s="3145"/>
      <c r="N917" s="1382"/>
      <c r="U917" s="1101"/>
      <c r="Z917" s="1475"/>
      <c r="AH917" s="4336"/>
      <c r="AI917" s="4336"/>
      <c r="AJ917" s="4336"/>
      <c r="AK917" s="4336"/>
      <c r="AL917" s="4336"/>
      <c r="AM917" s="4336"/>
      <c r="AN917" s="4336"/>
      <c r="AO917" s="4336"/>
    </row>
    <row r="918" spans="1:41" s="1486" customFormat="1" ht="10.5" customHeight="1">
      <c r="A918" s="5109"/>
      <c r="B918" s="38"/>
      <c r="C918" s="38"/>
      <c r="D918" s="38"/>
      <c r="E918" s="749"/>
      <c r="F918" s="749"/>
      <c r="G918" s="749"/>
      <c r="H918" s="749"/>
      <c r="I918" s="4348"/>
      <c r="J918" s="4348"/>
      <c r="K918" s="4348"/>
      <c r="L918" s="4348"/>
      <c r="M918" s="3145"/>
      <c r="N918" s="1382"/>
      <c r="U918" s="1101"/>
      <c r="Z918" s="1475"/>
      <c r="AH918" s="4336"/>
      <c r="AI918" s="4336"/>
      <c r="AJ918" s="4336"/>
      <c r="AK918" s="4336"/>
      <c r="AL918" s="4336"/>
      <c r="AM918" s="4336"/>
      <c r="AN918" s="4336"/>
      <c r="AO918" s="4336"/>
    </row>
    <row r="919" spans="1:41" s="1486" customFormat="1" ht="10.5" customHeight="1">
      <c r="A919" s="5109"/>
      <c r="B919" s="38"/>
      <c r="C919" s="38"/>
      <c r="D919" s="38"/>
      <c r="E919" s="749"/>
      <c r="F919" s="749"/>
      <c r="G919" s="749"/>
      <c r="H919" s="749"/>
      <c r="I919" s="4348"/>
      <c r="J919" s="4348"/>
      <c r="K919" s="4348"/>
      <c r="L919" s="4348"/>
      <c r="M919" s="3145"/>
      <c r="N919" s="1382"/>
      <c r="U919" s="1101"/>
      <c r="Z919" s="1475"/>
      <c r="AH919" s="4336"/>
      <c r="AI919" s="4336"/>
      <c r="AJ919" s="4336"/>
      <c r="AK919" s="4336"/>
      <c r="AL919" s="4336"/>
      <c r="AM919" s="4336"/>
      <c r="AN919" s="4336"/>
      <c r="AO919" s="4336"/>
    </row>
    <row r="920" spans="1:41" s="1486" customFormat="1" ht="10.5" customHeight="1">
      <c r="A920" s="5109"/>
      <c r="B920" s="38"/>
      <c r="C920" s="38"/>
      <c r="D920" s="38"/>
      <c r="E920" s="749"/>
      <c r="F920" s="749"/>
      <c r="G920" s="749"/>
      <c r="H920" s="749"/>
      <c r="I920" s="4348"/>
      <c r="J920" s="4348"/>
      <c r="K920" s="4348"/>
      <c r="L920" s="4348"/>
      <c r="M920" s="3145"/>
      <c r="N920" s="1382"/>
      <c r="U920" s="1101"/>
      <c r="Z920" s="1475"/>
      <c r="AH920" s="4336"/>
      <c r="AI920" s="4336"/>
      <c r="AJ920" s="4336"/>
      <c r="AK920" s="4336"/>
      <c r="AL920" s="4336"/>
      <c r="AM920" s="4336"/>
      <c r="AN920" s="4336"/>
      <c r="AO920" s="4336"/>
    </row>
    <row r="921" spans="1:41" s="1486" customFormat="1" ht="10.5" customHeight="1">
      <c r="A921" s="5109"/>
      <c r="B921" s="38"/>
      <c r="C921" s="38"/>
      <c r="D921" s="38"/>
      <c r="E921" s="749"/>
      <c r="F921" s="749"/>
      <c r="G921" s="749"/>
      <c r="H921" s="749"/>
      <c r="I921" s="4348"/>
      <c r="J921" s="4348"/>
      <c r="K921" s="4348"/>
      <c r="L921" s="4348"/>
      <c r="M921" s="3145"/>
      <c r="N921" s="1382"/>
      <c r="U921" s="1101"/>
      <c r="Z921" s="1475"/>
      <c r="AH921" s="4336"/>
      <c r="AI921" s="4336"/>
      <c r="AJ921" s="4336"/>
      <c r="AK921" s="4336"/>
      <c r="AL921" s="4336"/>
      <c r="AM921" s="4336"/>
      <c r="AN921" s="4336"/>
      <c r="AO921" s="4336"/>
    </row>
    <row r="922" spans="1:41" s="1486" customFormat="1" ht="10.5" customHeight="1">
      <c r="A922" s="5109"/>
      <c r="B922" s="38"/>
      <c r="C922" s="38"/>
      <c r="D922" s="38"/>
      <c r="E922" s="749"/>
      <c r="F922" s="749"/>
      <c r="G922" s="749"/>
      <c r="H922" s="749"/>
      <c r="I922" s="4348"/>
      <c r="J922" s="4348"/>
      <c r="K922" s="4348"/>
      <c r="L922" s="4348"/>
      <c r="M922" s="3145"/>
      <c r="N922" s="1382"/>
      <c r="U922" s="1101"/>
      <c r="Z922" s="1475"/>
      <c r="AH922" s="4336"/>
      <c r="AI922" s="4336"/>
      <c r="AJ922" s="4336"/>
      <c r="AK922" s="4336"/>
      <c r="AL922" s="4336"/>
      <c r="AM922" s="4336"/>
      <c r="AN922" s="4336"/>
      <c r="AO922" s="4336"/>
    </row>
    <row r="923" spans="1:41" s="1486" customFormat="1" ht="10.5" customHeight="1">
      <c r="A923" s="5109"/>
      <c r="B923" s="38"/>
      <c r="C923" s="38"/>
      <c r="D923" s="38"/>
      <c r="E923" s="749"/>
      <c r="F923" s="749"/>
      <c r="G923" s="749"/>
      <c r="H923" s="749"/>
      <c r="I923" s="4348"/>
      <c r="J923" s="4348"/>
      <c r="K923" s="4348"/>
      <c r="L923" s="4348"/>
      <c r="M923" s="3145"/>
      <c r="N923" s="1382"/>
      <c r="U923" s="1101"/>
      <c r="Z923" s="1475"/>
      <c r="AH923" s="4336"/>
      <c r="AI923" s="4336"/>
      <c r="AJ923" s="4336"/>
      <c r="AK923" s="4336"/>
      <c r="AL923" s="4336"/>
      <c r="AM923" s="4336"/>
      <c r="AN923" s="4336"/>
      <c r="AO923" s="4336"/>
    </row>
    <row r="924" spans="1:41" s="1486" customFormat="1" ht="10.5" customHeight="1">
      <c r="A924" s="5109"/>
      <c r="B924" s="38"/>
      <c r="C924" s="38"/>
      <c r="D924" s="38"/>
      <c r="E924" s="749"/>
      <c r="F924" s="749"/>
      <c r="G924" s="749"/>
      <c r="H924" s="749"/>
      <c r="I924" s="4348"/>
      <c r="J924" s="4348"/>
      <c r="K924" s="4348"/>
      <c r="L924" s="4348"/>
      <c r="M924" s="3145"/>
      <c r="N924" s="1382"/>
      <c r="U924" s="1101"/>
      <c r="Z924" s="1475"/>
      <c r="AH924" s="4336"/>
      <c r="AI924" s="4336"/>
      <c r="AJ924" s="4336"/>
      <c r="AK924" s="4336"/>
      <c r="AL924" s="4336"/>
      <c r="AM924" s="4336"/>
      <c r="AN924" s="4336"/>
      <c r="AO924" s="4336"/>
    </row>
    <row r="925" spans="1:41" s="1486" customFormat="1" ht="10.5" customHeight="1">
      <c r="A925" s="5109"/>
      <c r="B925" s="38"/>
      <c r="C925" s="38"/>
      <c r="D925" s="38"/>
      <c r="E925" s="749"/>
      <c r="F925" s="749"/>
      <c r="G925" s="749"/>
      <c r="H925" s="749"/>
      <c r="I925" s="4348"/>
      <c r="J925" s="4348"/>
      <c r="K925" s="4348"/>
      <c r="L925" s="4348"/>
      <c r="M925" s="3145"/>
      <c r="N925" s="1382"/>
      <c r="U925" s="1101"/>
      <c r="Z925" s="1475"/>
      <c r="AH925" s="4336"/>
      <c r="AI925" s="4336"/>
      <c r="AJ925" s="4336"/>
      <c r="AK925" s="4336"/>
      <c r="AL925" s="4336"/>
      <c r="AM925" s="4336"/>
      <c r="AN925" s="4336"/>
      <c r="AO925" s="4336"/>
    </row>
    <row r="926" spans="1:41" s="1486" customFormat="1" ht="10.5" customHeight="1">
      <c r="A926" s="5109"/>
      <c r="B926" s="38"/>
      <c r="C926" s="38"/>
      <c r="D926" s="38"/>
      <c r="E926" s="749"/>
      <c r="F926" s="749"/>
      <c r="G926" s="749"/>
      <c r="H926" s="749"/>
      <c r="I926" s="4348"/>
      <c r="J926" s="4348"/>
      <c r="K926" s="4348"/>
      <c r="L926" s="4348"/>
      <c r="M926" s="3145"/>
      <c r="N926" s="1382"/>
      <c r="U926" s="1101"/>
      <c r="Z926" s="1475"/>
      <c r="AH926" s="4336"/>
      <c r="AI926" s="4336"/>
      <c r="AJ926" s="4336"/>
      <c r="AK926" s="4336"/>
      <c r="AL926" s="4336"/>
      <c r="AM926" s="4336"/>
      <c r="AN926" s="4336"/>
      <c r="AO926" s="4336"/>
    </row>
    <row r="927" spans="1:41" s="1486" customFormat="1" ht="10.5" customHeight="1">
      <c r="A927" s="5109"/>
      <c r="B927" s="38"/>
      <c r="C927" s="38"/>
      <c r="D927" s="38"/>
      <c r="E927" s="749"/>
      <c r="F927" s="749"/>
      <c r="G927" s="749"/>
      <c r="H927" s="749"/>
      <c r="I927" s="4348"/>
      <c r="J927" s="4348"/>
      <c r="K927" s="4348"/>
      <c r="L927" s="4348"/>
      <c r="M927" s="3145"/>
      <c r="N927" s="1382"/>
      <c r="U927" s="1101"/>
      <c r="Z927" s="1475"/>
      <c r="AH927" s="4336"/>
      <c r="AI927" s="4336"/>
      <c r="AJ927" s="4336"/>
      <c r="AK927" s="4336"/>
      <c r="AL927" s="4336"/>
      <c r="AM927" s="4336"/>
      <c r="AN927" s="4336"/>
      <c r="AO927" s="4336"/>
    </row>
    <row r="928" spans="1:41" s="1486" customFormat="1" ht="10.5" customHeight="1">
      <c r="A928" s="5109"/>
      <c r="B928" s="38"/>
      <c r="C928" s="38"/>
      <c r="D928" s="38"/>
      <c r="E928" s="749"/>
      <c r="F928" s="749"/>
      <c r="G928" s="749"/>
      <c r="H928" s="749"/>
      <c r="I928" s="4348"/>
      <c r="J928" s="4348"/>
      <c r="K928" s="4348"/>
      <c r="L928" s="4348"/>
      <c r="M928" s="3145"/>
      <c r="N928" s="1382"/>
      <c r="U928" s="1101"/>
      <c r="Z928" s="1475"/>
      <c r="AH928" s="4336"/>
      <c r="AI928" s="4336"/>
      <c r="AJ928" s="4336"/>
      <c r="AK928" s="4336"/>
      <c r="AL928" s="4336"/>
      <c r="AM928" s="4336"/>
      <c r="AN928" s="4336"/>
      <c r="AO928" s="4336"/>
    </row>
    <row r="929" spans="1:41" s="1486" customFormat="1" ht="10.5" customHeight="1">
      <c r="A929" s="5109"/>
      <c r="B929" s="38"/>
      <c r="C929" s="38"/>
      <c r="D929" s="38"/>
      <c r="E929" s="749"/>
      <c r="F929" s="749"/>
      <c r="G929" s="749"/>
      <c r="H929" s="749"/>
      <c r="I929" s="4348"/>
      <c r="J929" s="4348"/>
      <c r="K929" s="4348"/>
      <c r="L929" s="4348"/>
      <c r="M929" s="3145"/>
      <c r="N929" s="1382"/>
      <c r="U929" s="1101"/>
      <c r="Z929" s="1475"/>
      <c r="AH929" s="4336"/>
      <c r="AI929" s="4336"/>
      <c r="AJ929" s="4336"/>
      <c r="AK929" s="4336"/>
      <c r="AL929" s="4336"/>
      <c r="AM929" s="4336"/>
      <c r="AN929" s="4336"/>
      <c r="AO929" s="4336"/>
    </row>
    <row r="930" spans="1:41" s="1486" customFormat="1" ht="10.5" customHeight="1">
      <c r="A930" s="5109"/>
      <c r="B930" s="38"/>
      <c r="C930" s="38"/>
      <c r="D930" s="38"/>
      <c r="E930" s="749"/>
      <c r="F930" s="749"/>
      <c r="G930" s="749"/>
      <c r="H930" s="749"/>
      <c r="I930" s="4348"/>
      <c r="J930" s="4348"/>
      <c r="K930" s="4348"/>
      <c r="L930" s="4348"/>
      <c r="M930" s="3145"/>
      <c r="N930" s="1382"/>
      <c r="U930" s="1101"/>
      <c r="Z930" s="1475"/>
      <c r="AH930" s="4336"/>
      <c r="AI930" s="4336"/>
      <c r="AJ930" s="4336"/>
      <c r="AK930" s="4336"/>
      <c r="AL930" s="4336"/>
      <c r="AM930" s="4336"/>
      <c r="AN930" s="4336"/>
      <c r="AO930" s="4336"/>
    </row>
    <row r="931" spans="1:41" s="1486" customFormat="1" ht="10.5" customHeight="1">
      <c r="A931" s="5109"/>
      <c r="B931" s="38"/>
      <c r="C931" s="38"/>
      <c r="D931" s="38"/>
      <c r="E931" s="749"/>
      <c r="F931" s="749"/>
      <c r="G931" s="749"/>
      <c r="H931" s="749"/>
      <c r="I931" s="4348"/>
      <c r="J931" s="4348"/>
      <c r="K931" s="4348"/>
      <c r="L931" s="4348"/>
      <c r="M931" s="3145"/>
      <c r="N931" s="1382"/>
      <c r="U931" s="1101"/>
      <c r="Z931" s="1475"/>
      <c r="AH931" s="4336"/>
      <c r="AI931" s="4336"/>
      <c r="AJ931" s="4336"/>
      <c r="AK931" s="4336"/>
      <c r="AL931" s="4336"/>
      <c r="AM931" s="4336"/>
      <c r="AN931" s="4336"/>
      <c r="AO931" s="4336"/>
    </row>
    <row r="932" spans="1:41" s="1486" customFormat="1" ht="10.5" customHeight="1">
      <c r="A932" s="5109"/>
      <c r="B932" s="38"/>
      <c r="C932" s="38"/>
      <c r="D932" s="38"/>
      <c r="E932" s="749"/>
      <c r="F932" s="749"/>
      <c r="G932" s="749"/>
      <c r="H932" s="749"/>
      <c r="I932" s="4348"/>
      <c r="J932" s="4348"/>
      <c r="K932" s="4348"/>
      <c r="L932" s="4348"/>
      <c r="M932" s="3145"/>
      <c r="N932" s="1382"/>
      <c r="U932" s="1101"/>
      <c r="Z932" s="1475"/>
      <c r="AH932" s="4336"/>
      <c r="AI932" s="4336"/>
      <c r="AJ932" s="4336"/>
      <c r="AK932" s="4336"/>
      <c r="AL932" s="4336"/>
      <c r="AM932" s="4336"/>
      <c r="AN932" s="4336"/>
      <c r="AO932" s="4336"/>
    </row>
    <row r="933" spans="1:41" s="1486" customFormat="1" ht="10.5" customHeight="1">
      <c r="A933" s="5109"/>
      <c r="B933" s="38"/>
      <c r="C933" s="38"/>
      <c r="D933" s="38"/>
      <c r="E933" s="749"/>
      <c r="F933" s="749"/>
      <c r="G933" s="749"/>
      <c r="H933" s="749"/>
      <c r="I933" s="4348"/>
      <c r="J933" s="4348"/>
      <c r="K933" s="4348"/>
      <c r="L933" s="4348"/>
      <c r="M933" s="3145"/>
      <c r="N933" s="1382"/>
      <c r="U933" s="1101"/>
      <c r="Z933" s="1475"/>
      <c r="AH933" s="4336"/>
      <c r="AI933" s="4336"/>
      <c r="AJ933" s="4336"/>
      <c r="AK933" s="4336"/>
      <c r="AL933" s="4336"/>
      <c r="AM933" s="4336"/>
      <c r="AN933" s="4336"/>
      <c r="AO933" s="4336"/>
    </row>
    <row r="934" spans="1:41" s="1486" customFormat="1" ht="10.5" customHeight="1">
      <c r="A934" s="5109"/>
      <c r="B934" s="38"/>
      <c r="C934" s="38"/>
      <c r="D934" s="38"/>
      <c r="E934" s="749"/>
      <c r="F934" s="749"/>
      <c r="G934" s="749"/>
      <c r="H934" s="749"/>
      <c r="I934" s="4348"/>
      <c r="J934" s="4348"/>
      <c r="K934" s="4348"/>
      <c r="L934" s="4348"/>
      <c r="M934" s="3145"/>
      <c r="N934" s="1382"/>
      <c r="U934" s="1101"/>
      <c r="Z934" s="1475"/>
      <c r="AH934" s="4336"/>
      <c r="AI934" s="4336"/>
      <c r="AJ934" s="4336"/>
      <c r="AK934" s="4336"/>
      <c r="AL934" s="4336"/>
      <c r="AM934" s="4336"/>
      <c r="AN934" s="4336"/>
      <c r="AO934" s="4336"/>
    </row>
    <row r="935" spans="1:41" s="1486" customFormat="1" ht="10.5" customHeight="1">
      <c r="A935" s="5109"/>
      <c r="B935" s="38"/>
      <c r="C935" s="38"/>
      <c r="D935" s="38"/>
      <c r="E935" s="749"/>
      <c r="F935" s="749"/>
      <c r="G935" s="749"/>
      <c r="H935" s="749"/>
      <c r="I935" s="4348"/>
      <c r="J935" s="4348"/>
      <c r="K935" s="4348"/>
      <c r="L935" s="4348"/>
      <c r="M935" s="3145"/>
      <c r="N935" s="1382"/>
      <c r="U935" s="1101"/>
      <c r="Z935" s="1475"/>
      <c r="AH935" s="4336"/>
      <c r="AI935" s="4336"/>
      <c r="AJ935" s="4336"/>
      <c r="AK935" s="4336"/>
      <c r="AL935" s="4336"/>
      <c r="AM935" s="4336"/>
      <c r="AN935" s="4336"/>
      <c r="AO935" s="4336"/>
    </row>
    <row r="936" spans="1:41" s="1486" customFormat="1" ht="10.5" customHeight="1">
      <c r="A936" s="5109"/>
      <c r="B936" s="38"/>
      <c r="C936" s="38"/>
      <c r="D936" s="38"/>
      <c r="E936" s="749"/>
      <c r="F936" s="749"/>
      <c r="G936" s="749"/>
      <c r="H936" s="749"/>
      <c r="I936" s="4348"/>
      <c r="J936" s="4348"/>
      <c r="K936" s="4348"/>
      <c r="L936" s="4348"/>
      <c r="M936" s="3145"/>
      <c r="N936" s="1382"/>
      <c r="U936" s="1101"/>
      <c r="Z936" s="1475"/>
      <c r="AH936" s="4336"/>
      <c r="AI936" s="4336"/>
      <c r="AJ936" s="4336"/>
      <c r="AK936" s="4336"/>
      <c r="AL936" s="4336"/>
      <c r="AM936" s="4336"/>
      <c r="AN936" s="4336"/>
      <c r="AO936" s="4336"/>
    </row>
    <row r="937" spans="1:41" s="1486" customFormat="1" ht="10.5" customHeight="1">
      <c r="A937" s="5109"/>
      <c r="B937" s="38"/>
      <c r="C937" s="38"/>
      <c r="D937" s="38"/>
      <c r="E937" s="749"/>
      <c r="F937" s="749"/>
      <c r="G937" s="749"/>
      <c r="H937" s="749"/>
      <c r="I937" s="4348"/>
      <c r="J937" s="4348"/>
      <c r="K937" s="4348"/>
      <c r="L937" s="4348"/>
      <c r="M937" s="3145"/>
      <c r="N937" s="1382"/>
      <c r="U937" s="1101"/>
      <c r="Z937" s="1475"/>
      <c r="AH937" s="4336"/>
      <c r="AI937" s="4336"/>
      <c r="AJ937" s="4336"/>
      <c r="AK937" s="4336"/>
      <c r="AL937" s="4336"/>
      <c r="AM937" s="4336"/>
      <c r="AN937" s="4336"/>
      <c r="AO937" s="4336"/>
    </row>
    <row r="938" spans="1:41" s="1486" customFormat="1" ht="10.5" customHeight="1">
      <c r="A938" s="5109"/>
      <c r="B938" s="38"/>
      <c r="C938" s="38"/>
      <c r="D938" s="38"/>
      <c r="E938" s="749"/>
      <c r="F938" s="749"/>
      <c r="G938" s="749"/>
      <c r="H938" s="749"/>
      <c r="I938" s="4348"/>
      <c r="J938" s="4348"/>
      <c r="K938" s="4348"/>
      <c r="L938" s="4348"/>
      <c r="M938" s="3145"/>
      <c r="N938" s="1382"/>
      <c r="U938" s="1101"/>
      <c r="Z938" s="1475"/>
      <c r="AH938" s="4336"/>
      <c r="AI938" s="4336"/>
      <c r="AJ938" s="4336"/>
      <c r="AK938" s="4336"/>
      <c r="AL938" s="4336"/>
      <c r="AM938" s="4336"/>
      <c r="AN938" s="4336"/>
      <c r="AO938" s="4336"/>
    </row>
    <row r="939" spans="1:41" s="1486" customFormat="1" ht="10.5" customHeight="1">
      <c r="A939" s="5109"/>
      <c r="B939" s="38"/>
      <c r="C939" s="38"/>
      <c r="D939" s="38"/>
      <c r="E939" s="749"/>
      <c r="F939" s="749"/>
      <c r="G939" s="749"/>
      <c r="H939" s="749"/>
      <c r="I939" s="4348"/>
      <c r="J939" s="4348"/>
      <c r="K939" s="4348"/>
      <c r="L939" s="4348"/>
      <c r="M939" s="3145"/>
      <c r="N939" s="1382"/>
      <c r="U939" s="1101"/>
      <c r="Z939" s="1475"/>
      <c r="AH939" s="4336"/>
      <c r="AI939" s="4336"/>
      <c r="AJ939" s="4336"/>
      <c r="AK939" s="4336"/>
      <c r="AL939" s="4336"/>
      <c r="AM939" s="4336"/>
      <c r="AN939" s="4336"/>
      <c r="AO939" s="4336"/>
    </row>
    <row r="940" spans="1:41" s="1486" customFormat="1" ht="10.5" customHeight="1">
      <c r="A940" s="5109"/>
      <c r="B940" s="38"/>
      <c r="C940" s="38"/>
      <c r="D940" s="38"/>
      <c r="E940" s="749"/>
      <c r="F940" s="749"/>
      <c r="G940" s="749"/>
      <c r="H940" s="749"/>
      <c r="I940" s="4348"/>
      <c r="J940" s="4348"/>
      <c r="K940" s="4348"/>
      <c r="L940" s="4348"/>
      <c r="M940" s="3145"/>
      <c r="N940" s="1382"/>
      <c r="U940" s="1101"/>
      <c r="Z940" s="1475"/>
      <c r="AH940" s="4336"/>
      <c r="AI940" s="4336"/>
      <c r="AJ940" s="4336"/>
      <c r="AK940" s="4336"/>
      <c r="AL940" s="4336"/>
      <c r="AM940" s="4336"/>
      <c r="AN940" s="4336"/>
      <c r="AO940" s="4336"/>
    </row>
    <row r="941" spans="1:41" s="1486" customFormat="1" ht="10.5" customHeight="1">
      <c r="A941" s="5109"/>
      <c r="B941" s="38"/>
      <c r="C941" s="38"/>
      <c r="D941" s="38"/>
      <c r="E941" s="749"/>
      <c r="F941" s="749"/>
      <c r="G941" s="749"/>
      <c r="H941" s="749"/>
      <c r="I941" s="4348"/>
      <c r="J941" s="4348"/>
      <c r="K941" s="4348"/>
      <c r="L941" s="4348"/>
      <c r="M941" s="3145"/>
      <c r="N941" s="1382"/>
      <c r="U941" s="1101"/>
      <c r="Z941" s="1475"/>
      <c r="AH941" s="4336"/>
      <c r="AI941" s="4336"/>
      <c r="AJ941" s="4336"/>
      <c r="AK941" s="4336"/>
      <c r="AL941" s="4336"/>
      <c r="AM941" s="4336"/>
      <c r="AN941" s="4336"/>
      <c r="AO941" s="4336"/>
    </row>
    <row r="942" spans="1:41" s="1486" customFormat="1" ht="10.5" customHeight="1">
      <c r="A942" s="5109"/>
      <c r="B942" s="38"/>
      <c r="C942" s="38"/>
      <c r="D942" s="38"/>
      <c r="E942" s="749"/>
      <c r="F942" s="749"/>
      <c r="G942" s="749"/>
      <c r="H942" s="749"/>
      <c r="I942" s="4348"/>
      <c r="J942" s="4348"/>
      <c r="K942" s="4348"/>
      <c r="L942" s="4348"/>
      <c r="M942" s="3145"/>
      <c r="N942" s="1382"/>
      <c r="U942" s="1101"/>
      <c r="Z942" s="1475"/>
      <c r="AH942" s="4336"/>
      <c r="AI942" s="4336"/>
      <c r="AJ942" s="4336"/>
      <c r="AK942" s="4336"/>
      <c r="AL942" s="4336"/>
      <c r="AM942" s="4336"/>
      <c r="AN942" s="4336"/>
      <c r="AO942" s="4336"/>
    </row>
    <row r="943" spans="1:41" s="1486" customFormat="1" ht="10.5" customHeight="1">
      <c r="A943" s="5109"/>
      <c r="B943" s="38"/>
      <c r="C943" s="38"/>
      <c r="D943" s="38"/>
      <c r="E943" s="749"/>
      <c r="F943" s="749"/>
      <c r="G943" s="749"/>
      <c r="H943" s="749"/>
      <c r="I943" s="4348"/>
      <c r="J943" s="4348"/>
      <c r="K943" s="4348"/>
      <c r="L943" s="4348"/>
      <c r="M943" s="3145"/>
      <c r="N943" s="1382"/>
      <c r="U943" s="1101"/>
      <c r="Z943" s="1475"/>
      <c r="AH943" s="4336"/>
      <c r="AI943" s="4336"/>
      <c r="AJ943" s="4336"/>
      <c r="AK943" s="4336"/>
      <c r="AL943" s="4336"/>
      <c r="AM943" s="4336"/>
      <c r="AN943" s="4336"/>
      <c r="AO943" s="4336"/>
    </row>
    <row r="944" spans="1:41" s="1486" customFormat="1" ht="10.5" customHeight="1">
      <c r="A944" s="5109"/>
      <c r="B944" s="38"/>
      <c r="C944" s="38"/>
      <c r="D944" s="38"/>
      <c r="E944" s="749"/>
      <c r="F944" s="749"/>
      <c r="G944" s="749"/>
      <c r="H944" s="749"/>
      <c r="I944" s="4348"/>
      <c r="J944" s="4348"/>
      <c r="K944" s="4348"/>
      <c r="L944" s="4348"/>
      <c r="M944" s="3145"/>
      <c r="N944" s="1382"/>
      <c r="U944" s="1101"/>
      <c r="Z944" s="1475"/>
      <c r="AH944" s="4336"/>
      <c r="AI944" s="4336"/>
      <c r="AJ944" s="4336"/>
      <c r="AK944" s="4336"/>
      <c r="AL944" s="4336"/>
      <c r="AM944" s="4336"/>
      <c r="AN944" s="4336"/>
      <c r="AO944" s="4336"/>
    </row>
    <row r="945" spans="1:41" s="1486" customFormat="1" ht="10.5" customHeight="1">
      <c r="A945" s="5109"/>
      <c r="B945" s="38"/>
      <c r="C945" s="38"/>
      <c r="D945" s="38"/>
      <c r="E945" s="749"/>
      <c r="F945" s="749"/>
      <c r="G945" s="749"/>
      <c r="H945" s="749"/>
      <c r="I945" s="4348"/>
      <c r="J945" s="4348"/>
      <c r="K945" s="4348"/>
      <c r="L945" s="4348"/>
      <c r="M945" s="3145"/>
      <c r="N945" s="1382"/>
      <c r="U945" s="1101"/>
      <c r="Z945" s="1475"/>
      <c r="AH945" s="4336"/>
      <c r="AI945" s="4336"/>
      <c r="AJ945" s="4336"/>
      <c r="AK945" s="4336"/>
      <c r="AL945" s="4336"/>
      <c r="AM945" s="4336"/>
      <c r="AN945" s="4336"/>
      <c r="AO945" s="4336"/>
    </row>
    <row r="946" spans="1:41" s="1486" customFormat="1" ht="10.5" customHeight="1">
      <c r="A946" s="5109"/>
      <c r="B946" s="38"/>
      <c r="C946" s="38"/>
      <c r="D946" s="38"/>
      <c r="E946" s="749"/>
      <c r="F946" s="749"/>
      <c r="G946" s="749"/>
      <c r="H946" s="749"/>
      <c r="I946" s="4348"/>
      <c r="J946" s="4348"/>
      <c r="K946" s="4348"/>
      <c r="L946" s="4348"/>
      <c r="M946" s="3145"/>
      <c r="N946" s="1382"/>
      <c r="U946" s="1101"/>
      <c r="Z946" s="1475"/>
      <c r="AH946" s="4336"/>
      <c r="AI946" s="4336"/>
      <c r="AJ946" s="4336"/>
      <c r="AK946" s="4336"/>
      <c r="AL946" s="4336"/>
      <c r="AM946" s="4336"/>
      <c r="AN946" s="4336"/>
      <c r="AO946" s="4336"/>
    </row>
    <row r="947" spans="1:41" s="1486" customFormat="1" ht="10.5" customHeight="1">
      <c r="A947" s="5109"/>
      <c r="B947" s="38"/>
      <c r="C947" s="38"/>
      <c r="D947" s="38"/>
      <c r="E947" s="749"/>
      <c r="F947" s="749"/>
      <c r="G947" s="749"/>
      <c r="H947" s="749"/>
      <c r="I947" s="4348"/>
      <c r="J947" s="4348"/>
      <c r="K947" s="4348"/>
      <c r="L947" s="4348"/>
      <c r="M947" s="3145"/>
      <c r="N947" s="1382"/>
      <c r="U947" s="1101"/>
      <c r="Z947" s="1475"/>
      <c r="AH947" s="4336"/>
      <c r="AI947" s="4336"/>
      <c r="AJ947" s="4336"/>
      <c r="AK947" s="4336"/>
      <c r="AL947" s="4336"/>
      <c r="AM947" s="4336"/>
      <c r="AN947" s="4336"/>
      <c r="AO947" s="4336"/>
    </row>
    <row r="948" spans="1:41" s="1486" customFormat="1" ht="10.5" customHeight="1">
      <c r="A948" s="5109"/>
      <c r="B948" s="38"/>
      <c r="C948" s="38"/>
      <c r="D948" s="38"/>
      <c r="E948" s="749"/>
      <c r="F948" s="749"/>
      <c r="G948" s="749"/>
      <c r="H948" s="749"/>
      <c r="I948" s="4348"/>
      <c r="J948" s="4348"/>
      <c r="K948" s="4348"/>
      <c r="L948" s="4348"/>
      <c r="M948" s="3145"/>
      <c r="N948" s="1382"/>
      <c r="U948" s="1101"/>
      <c r="Z948" s="1475"/>
      <c r="AH948" s="4336"/>
      <c r="AI948" s="4336"/>
      <c r="AJ948" s="4336"/>
      <c r="AK948" s="4336"/>
      <c r="AL948" s="4336"/>
      <c r="AM948" s="4336"/>
      <c r="AN948" s="4336"/>
      <c r="AO948" s="4336"/>
    </row>
    <row r="949" spans="1:41" s="1486" customFormat="1" ht="10.5" customHeight="1">
      <c r="A949" s="5109"/>
      <c r="B949" s="38"/>
      <c r="C949" s="38"/>
      <c r="D949" s="38"/>
      <c r="E949" s="749"/>
      <c r="F949" s="749"/>
      <c r="G949" s="749"/>
      <c r="H949" s="749"/>
      <c r="I949" s="4348"/>
      <c r="J949" s="4348"/>
      <c r="K949" s="4348"/>
      <c r="L949" s="4348"/>
      <c r="M949" s="3145"/>
      <c r="N949" s="1382"/>
      <c r="U949" s="1101"/>
      <c r="Z949" s="1475"/>
      <c r="AH949" s="4336"/>
      <c r="AI949" s="4336"/>
      <c r="AJ949" s="4336"/>
      <c r="AK949" s="4336"/>
      <c r="AL949" s="4336"/>
      <c r="AM949" s="4336"/>
      <c r="AN949" s="4336"/>
      <c r="AO949" s="4336"/>
    </row>
    <row r="950" spans="1:41" s="1486" customFormat="1" ht="10.5" customHeight="1">
      <c r="A950" s="5109"/>
      <c r="B950" s="38"/>
      <c r="C950" s="38"/>
      <c r="D950" s="38"/>
      <c r="E950" s="749"/>
      <c r="F950" s="749"/>
      <c r="G950" s="749"/>
      <c r="H950" s="749"/>
      <c r="I950" s="4348"/>
      <c r="J950" s="4348"/>
      <c r="K950" s="4348"/>
      <c r="L950" s="4348"/>
      <c r="M950" s="3145"/>
      <c r="N950" s="1382"/>
      <c r="U950" s="1101"/>
      <c r="Z950" s="1475"/>
      <c r="AH950" s="4336"/>
      <c r="AI950" s="4336"/>
      <c r="AJ950" s="4336"/>
      <c r="AK950" s="4336"/>
      <c r="AL950" s="4336"/>
      <c r="AM950" s="4336"/>
      <c r="AN950" s="4336"/>
      <c r="AO950" s="4336"/>
    </row>
    <row r="951" spans="1:41" s="1486" customFormat="1" ht="10.5" customHeight="1">
      <c r="A951" s="5109"/>
      <c r="B951" s="38"/>
      <c r="C951" s="38"/>
      <c r="D951" s="38"/>
      <c r="E951" s="749"/>
      <c r="F951" s="749"/>
      <c r="G951" s="749"/>
      <c r="H951" s="749"/>
      <c r="I951" s="4348"/>
      <c r="J951" s="4348"/>
      <c r="K951" s="4348"/>
      <c r="L951" s="4348"/>
      <c r="M951" s="3145"/>
      <c r="N951" s="1382"/>
      <c r="U951" s="1101"/>
      <c r="Z951" s="1475"/>
      <c r="AH951" s="4336"/>
      <c r="AI951" s="4336"/>
      <c r="AJ951" s="4336"/>
      <c r="AK951" s="4336"/>
      <c r="AL951" s="4336"/>
      <c r="AM951" s="4336"/>
      <c r="AN951" s="4336"/>
      <c r="AO951" s="4336"/>
    </row>
    <row r="952" spans="1:41" s="1486" customFormat="1" ht="10.5" customHeight="1">
      <c r="A952" s="5109"/>
      <c r="B952" s="38"/>
      <c r="C952" s="38"/>
      <c r="D952" s="38"/>
      <c r="E952" s="749"/>
      <c r="F952" s="749"/>
      <c r="G952" s="749"/>
      <c r="H952" s="749"/>
      <c r="I952" s="4348"/>
      <c r="J952" s="4348"/>
      <c r="K952" s="4348"/>
      <c r="L952" s="4348"/>
      <c r="M952" s="3145"/>
      <c r="N952" s="1382"/>
      <c r="U952" s="1101"/>
      <c r="Z952" s="1475"/>
      <c r="AH952" s="4336"/>
      <c r="AI952" s="4336"/>
      <c r="AJ952" s="4336"/>
      <c r="AK952" s="4336"/>
      <c r="AL952" s="4336"/>
      <c r="AM952" s="4336"/>
      <c r="AN952" s="4336"/>
      <c r="AO952" s="4336"/>
    </row>
    <row r="953" spans="1:41" s="1486" customFormat="1" ht="10.5" customHeight="1">
      <c r="A953" s="5109"/>
      <c r="B953" s="38"/>
      <c r="C953" s="38"/>
      <c r="D953" s="38"/>
      <c r="E953" s="749"/>
      <c r="F953" s="749"/>
      <c r="G953" s="749"/>
      <c r="H953" s="749"/>
      <c r="I953" s="4348"/>
      <c r="J953" s="4348"/>
      <c r="K953" s="4348"/>
      <c r="L953" s="4348"/>
      <c r="M953" s="3145"/>
      <c r="N953" s="1382"/>
      <c r="U953" s="1101"/>
      <c r="Z953" s="1475"/>
      <c r="AH953" s="4336"/>
      <c r="AI953" s="4336"/>
      <c r="AJ953" s="4336"/>
      <c r="AK953" s="4336"/>
      <c r="AL953" s="4336"/>
      <c r="AM953" s="4336"/>
      <c r="AN953" s="4336"/>
      <c r="AO953" s="4336"/>
    </row>
    <row r="954" spans="1:41" s="1486" customFormat="1" ht="10.5" customHeight="1">
      <c r="A954" s="5109"/>
      <c r="B954" s="38"/>
      <c r="C954" s="38"/>
      <c r="D954" s="38"/>
      <c r="E954" s="749"/>
      <c r="F954" s="749"/>
      <c r="G954" s="749"/>
      <c r="H954" s="749"/>
      <c r="I954" s="4348"/>
      <c r="J954" s="4348"/>
      <c r="K954" s="4348"/>
      <c r="L954" s="4348"/>
      <c r="M954" s="3145"/>
      <c r="N954" s="1382"/>
      <c r="U954" s="1101"/>
      <c r="Z954" s="1475"/>
      <c r="AH954" s="4336"/>
      <c r="AI954" s="4336"/>
      <c r="AJ954" s="4336"/>
      <c r="AK954" s="4336"/>
      <c r="AL954" s="4336"/>
      <c r="AM954" s="4336"/>
      <c r="AN954" s="4336"/>
      <c r="AO954" s="4336"/>
    </row>
    <row r="955" spans="1:41" s="1486" customFormat="1" ht="10.5" customHeight="1">
      <c r="A955" s="5109"/>
      <c r="B955" s="38"/>
      <c r="C955" s="38"/>
      <c r="D955" s="38"/>
      <c r="E955" s="749"/>
      <c r="F955" s="749"/>
      <c r="G955" s="749"/>
      <c r="H955" s="749"/>
      <c r="I955" s="4348"/>
      <c r="J955" s="4348"/>
      <c r="K955" s="4348"/>
      <c r="L955" s="4348"/>
      <c r="M955" s="3145"/>
      <c r="N955" s="1382"/>
      <c r="U955" s="1101"/>
      <c r="Z955" s="1475"/>
      <c r="AH955" s="4336"/>
      <c r="AI955" s="4336"/>
      <c r="AJ955" s="4336"/>
      <c r="AK955" s="4336"/>
      <c r="AL955" s="4336"/>
      <c r="AM955" s="4336"/>
      <c r="AN955" s="4336"/>
      <c r="AO955" s="4336"/>
    </row>
    <row r="956" spans="1:41" s="1486" customFormat="1" ht="10.5" customHeight="1">
      <c r="A956" s="5109"/>
      <c r="B956" s="38"/>
      <c r="C956" s="38"/>
      <c r="D956" s="38"/>
      <c r="E956" s="749"/>
      <c r="F956" s="749"/>
      <c r="G956" s="749"/>
      <c r="H956" s="749"/>
      <c r="I956" s="4348"/>
      <c r="J956" s="4348"/>
      <c r="K956" s="4348"/>
      <c r="L956" s="4348"/>
      <c r="M956" s="3145"/>
      <c r="N956" s="1382"/>
      <c r="U956" s="1101"/>
      <c r="Z956" s="1475"/>
      <c r="AH956" s="4336"/>
      <c r="AI956" s="4336"/>
      <c r="AJ956" s="4336"/>
      <c r="AK956" s="4336"/>
      <c r="AL956" s="4336"/>
      <c r="AM956" s="4336"/>
      <c r="AN956" s="4336"/>
      <c r="AO956" s="4336"/>
    </row>
    <row r="957" spans="1:41" s="1486" customFormat="1" ht="10.5" customHeight="1">
      <c r="A957" s="5109"/>
      <c r="B957" s="38"/>
      <c r="C957" s="38"/>
      <c r="D957" s="38"/>
      <c r="E957" s="749"/>
      <c r="F957" s="749"/>
      <c r="G957" s="749"/>
      <c r="H957" s="749"/>
      <c r="I957" s="4348"/>
      <c r="J957" s="4348"/>
      <c r="K957" s="4348"/>
      <c r="L957" s="4348"/>
      <c r="M957" s="3145"/>
      <c r="N957" s="1382"/>
      <c r="U957" s="1101"/>
      <c r="Z957" s="1475"/>
      <c r="AH957" s="4336"/>
      <c r="AI957" s="4336"/>
      <c r="AJ957" s="4336"/>
      <c r="AK957" s="4336"/>
      <c r="AL957" s="4336"/>
      <c r="AM957" s="4336"/>
      <c r="AN957" s="4336"/>
      <c r="AO957" s="4336"/>
    </row>
    <row r="958" spans="1:41" s="1486" customFormat="1" ht="10.5" customHeight="1">
      <c r="A958" s="5109"/>
      <c r="B958" s="38"/>
      <c r="C958" s="38"/>
      <c r="D958" s="38"/>
      <c r="E958" s="749"/>
      <c r="F958" s="749"/>
      <c r="G958" s="749"/>
      <c r="H958" s="749"/>
      <c r="I958" s="4348"/>
      <c r="J958" s="4348"/>
      <c r="K958" s="4348"/>
      <c r="L958" s="4348"/>
      <c r="M958" s="3145"/>
      <c r="N958" s="1382"/>
      <c r="U958" s="1101"/>
      <c r="Z958" s="1475"/>
      <c r="AH958" s="4336"/>
      <c r="AI958" s="4336"/>
      <c r="AJ958" s="4336"/>
      <c r="AK958" s="4336"/>
      <c r="AL958" s="4336"/>
      <c r="AM958" s="4336"/>
      <c r="AN958" s="4336"/>
      <c r="AO958" s="4336"/>
    </row>
    <row r="959" spans="1:41" s="1486" customFormat="1" ht="10.5" customHeight="1">
      <c r="A959" s="5109"/>
      <c r="B959" s="38"/>
      <c r="C959" s="38"/>
      <c r="D959" s="38"/>
      <c r="E959" s="749"/>
      <c r="F959" s="749"/>
      <c r="G959" s="749"/>
      <c r="H959" s="749"/>
      <c r="I959" s="4348"/>
      <c r="J959" s="4348"/>
      <c r="K959" s="4348"/>
      <c r="L959" s="4348"/>
      <c r="M959" s="3145"/>
      <c r="N959" s="1382"/>
      <c r="U959" s="1101"/>
      <c r="Z959" s="1475"/>
      <c r="AH959" s="4336"/>
      <c r="AI959" s="4336"/>
      <c r="AJ959" s="4336"/>
      <c r="AK959" s="4336"/>
      <c r="AL959" s="4336"/>
      <c r="AM959" s="4336"/>
      <c r="AN959" s="4336"/>
      <c r="AO959" s="4336"/>
    </row>
    <row r="960" spans="1:41" s="1486" customFormat="1" ht="10.5" customHeight="1">
      <c r="A960" s="5109"/>
      <c r="B960" s="38"/>
      <c r="C960" s="38"/>
      <c r="D960" s="38"/>
      <c r="E960" s="749"/>
      <c r="F960" s="749"/>
      <c r="G960" s="749"/>
      <c r="H960" s="749"/>
      <c r="I960" s="4348"/>
      <c r="J960" s="4348"/>
      <c r="K960" s="4348"/>
      <c r="L960" s="4348"/>
      <c r="M960" s="3145"/>
      <c r="N960" s="1382"/>
      <c r="U960" s="1101"/>
      <c r="Z960" s="1475"/>
      <c r="AH960" s="4336"/>
      <c r="AI960" s="4336"/>
      <c r="AJ960" s="4336"/>
      <c r="AK960" s="4336"/>
      <c r="AL960" s="4336"/>
      <c r="AM960" s="4336"/>
      <c r="AN960" s="4336"/>
      <c r="AO960" s="4336"/>
    </row>
    <row r="961" spans="1:41" s="1486" customFormat="1" ht="10.5" customHeight="1">
      <c r="A961" s="5109"/>
      <c r="B961" s="38"/>
      <c r="C961" s="38"/>
      <c r="D961" s="38"/>
      <c r="E961" s="749"/>
      <c r="F961" s="749"/>
      <c r="G961" s="749"/>
      <c r="H961" s="749"/>
      <c r="I961" s="4348"/>
      <c r="J961" s="4348"/>
      <c r="K961" s="4348"/>
      <c r="L961" s="4348"/>
      <c r="M961" s="3145"/>
      <c r="N961" s="1382"/>
      <c r="U961" s="1101"/>
      <c r="Z961" s="1475"/>
      <c r="AH961" s="4336"/>
      <c r="AI961" s="4336"/>
      <c r="AJ961" s="4336"/>
      <c r="AK961" s="4336"/>
      <c r="AL961" s="4336"/>
      <c r="AM961" s="4336"/>
      <c r="AN961" s="4336"/>
      <c r="AO961" s="4336"/>
    </row>
    <row r="962" spans="1:41" s="1486" customFormat="1" ht="10.5" customHeight="1">
      <c r="A962" s="5109"/>
      <c r="B962" s="38"/>
      <c r="C962" s="38"/>
      <c r="D962" s="38"/>
      <c r="E962" s="749"/>
      <c r="F962" s="749"/>
      <c r="G962" s="749"/>
      <c r="H962" s="749"/>
      <c r="I962" s="4348"/>
      <c r="J962" s="4348"/>
      <c r="K962" s="4348"/>
      <c r="L962" s="4348"/>
      <c r="M962" s="3145"/>
      <c r="N962" s="1382"/>
      <c r="U962" s="1101"/>
      <c r="Z962" s="1475"/>
      <c r="AH962" s="4336"/>
      <c r="AI962" s="4336"/>
      <c r="AJ962" s="4336"/>
      <c r="AK962" s="4336"/>
      <c r="AL962" s="4336"/>
      <c r="AM962" s="4336"/>
      <c r="AN962" s="4336"/>
      <c r="AO962" s="4336"/>
    </row>
    <row r="963" spans="1:41" s="1486" customFormat="1" ht="10.5" customHeight="1">
      <c r="A963" s="5109"/>
      <c r="B963" s="38"/>
      <c r="C963" s="38"/>
      <c r="D963" s="38"/>
      <c r="E963" s="749"/>
      <c r="F963" s="749"/>
      <c r="G963" s="749"/>
      <c r="H963" s="749"/>
      <c r="I963" s="4348"/>
      <c r="J963" s="4348"/>
      <c r="K963" s="4348"/>
      <c r="L963" s="4348"/>
      <c r="M963" s="3145"/>
      <c r="N963" s="1382"/>
      <c r="U963" s="1101"/>
      <c r="Z963" s="1475"/>
      <c r="AH963" s="4336"/>
      <c r="AI963" s="4336"/>
      <c r="AJ963" s="4336"/>
      <c r="AK963" s="4336"/>
      <c r="AL963" s="4336"/>
      <c r="AM963" s="4336"/>
      <c r="AN963" s="4336"/>
      <c r="AO963" s="4336"/>
    </row>
    <row r="964" spans="1:41" s="1486" customFormat="1" ht="10.5" customHeight="1">
      <c r="A964" s="5109"/>
      <c r="B964" s="38"/>
      <c r="C964" s="38"/>
      <c r="D964" s="38"/>
      <c r="E964" s="749"/>
      <c r="F964" s="749"/>
      <c r="G964" s="749"/>
      <c r="H964" s="749"/>
      <c r="I964" s="4348"/>
      <c r="J964" s="4348"/>
      <c r="K964" s="4348"/>
      <c r="L964" s="4348"/>
      <c r="M964" s="3145"/>
      <c r="N964" s="1382"/>
      <c r="U964" s="1101"/>
      <c r="Z964" s="1475"/>
      <c r="AH964" s="4336"/>
      <c r="AI964" s="4336"/>
      <c r="AJ964" s="4336"/>
      <c r="AK964" s="4336"/>
      <c r="AL964" s="4336"/>
      <c r="AM964" s="4336"/>
      <c r="AN964" s="4336"/>
      <c r="AO964" s="4336"/>
    </row>
    <row r="965" spans="1:41" s="1486" customFormat="1" ht="10.5" customHeight="1">
      <c r="A965" s="5109"/>
      <c r="B965" s="38"/>
      <c r="C965" s="38"/>
      <c r="D965" s="38"/>
      <c r="E965" s="749"/>
      <c r="F965" s="749"/>
      <c r="G965" s="749"/>
      <c r="H965" s="749"/>
      <c r="I965" s="4348"/>
      <c r="J965" s="4348"/>
      <c r="K965" s="4348"/>
      <c r="L965" s="4348"/>
      <c r="M965" s="3145"/>
      <c r="N965" s="1382"/>
      <c r="U965" s="1101"/>
      <c r="Z965" s="1475"/>
      <c r="AH965" s="4336"/>
      <c r="AI965" s="4336"/>
      <c r="AJ965" s="4336"/>
      <c r="AK965" s="4336"/>
      <c r="AL965" s="4336"/>
      <c r="AM965" s="4336"/>
      <c r="AN965" s="4336"/>
      <c r="AO965" s="4336"/>
    </row>
    <row r="966" spans="1:41" s="1486" customFormat="1" ht="10.5" customHeight="1">
      <c r="A966" s="5109"/>
      <c r="B966" s="38"/>
      <c r="C966" s="38"/>
      <c r="D966" s="38"/>
      <c r="E966" s="749"/>
      <c r="F966" s="749"/>
      <c r="G966" s="749"/>
      <c r="H966" s="749"/>
      <c r="I966" s="4348"/>
      <c r="J966" s="4348"/>
      <c r="K966" s="4348"/>
      <c r="L966" s="4348"/>
      <c r="M966" s="3145"/>
      <c r="N966" s="1382"/>
      <c r="U966" s="1101"/>
      <c r="Z966" s="1475"/>
      <c r="AH966" s="4336"/>
      <c r="AI966" s="4336"/>
      <c r="AJ966" s="4336"/>
      <c r="AK966" s="4336"/>
      <c r="AL966" s="4336"/>
      <c r="AM966" s="4336"/>
      <c r="AN966" s="4336"/>
      <c r="AO966" s="4336"/>
    </row>
    <row r="967" spans="1:41" s="1486" customFormat="1" ht="10.5" customHeight="1">
      <c r="A967" s="5109"/>
      <c r="B967" s="38"/>
      <c r="C967" s="38"/>
      <c r="D967" s="38"/>
      <c r="E967" s="749"/>
      <c r="F967" s="749"/>
      <c r="G967" s="749"/>
      <c r="H967" s="749"/>
      <c r="I967" s="4348"/>
      <c r="J967" s="4348"/>
      <c r="K967" s="4348"/>
      <c r="L967" s="4348"/>
      <c r="M967" s="3145"/>
      <c r="N967" s="1382"/>
      <c r="U967" s="1101"/>
      <c r="Z967" s="1475"/>
      <c r="AH967" s="4336"/>
      <c r="AI967" s="4336"/>
      <c r="AJ967" s="4336"/>
      <c r="AK967" s="4336"/>
      <c r="AL967" s="4336"/>
      <c r="AM967" s="4336"/>
      <c r="AN967" s="4336"/>
      <c r="AO967" s="4336"/>
    </row>
    <row r="968" spans="1:41" s="1486" customFormat="1" ht="10.5" customHeight="1">
      <c r="A968" s="5109"/>
      <c r="B968" s="38"/>
      <c r="C968" s="38"/>
      <c r="D968" s="38"/>
      <c r="E968" s="749"/>
      <c r="F968" s="749"/>
      <c r="G968" s="749"/>
      <c r="H968" s="749"/>
      <c r="I968" s="4348"/>
      <c r="J968" s="4348"/>
      <c r="K968" s="4348"/>
      <c r="L968" s="4348"/>
      <c r="M968" s="3145"/>
      <c r="N968" s="1382"/>
      <c r="U968" s="1101"/>
      <c r="Z968" s="1475"/>
      <c r="AH968" s="4336"/>
      <c r="AI968" s="4336"/>
      <c r="AJ968" s="4336"/>
      <c r="AK968" s="4336"/>
      <c r="AL968" s="4336"/>
      <c r="AM968" s="4336"/>
      <c r="AN968" s="4336"/>
      <c r="AO968" s="4336"/>
    </row>
    <row r="969" spans="1:41" s="1486" customFormat="1" ht="10.5" customHeight="1">
      <c r="A969" s="5109"/>
      <c r="B969" s="38"/>
      <c r="C969" s="38"/>
      <c r="D969" s="38"/>
      <c r="E969" s="749"/>
      <c r="F969" s="749"/>
      <c r="G969" s="749"/>
      <c r="H969" s="749"/>
      <c r="I969" s="4348"/>
      <c r="J969" s="4348"/>
      <c r="K969" s="4348"/>
      <c r="L969" s="4348"/>
      <c r="M969" s="3145"/>
      <c r="N969" s="1382"/>
      <c r="U969" s="1101"/>
      <c r="Z969" s="1475"/>
      <c r="AH969" s="4336"/>
      <c r="AI969" s="4336"/>
      <c r="AJ969" s="4336"/>
      <c r="AK969" s="4336"/>
      <c r="AL969" s="4336"/>
      <c r="AM969" s="4336"/>
      <c r="AN969" s="4336"/>
      <c r="AO969" s="4336"/>
    </row>
    <row r="970" spans="1:41" s="1486" customFormat="1" ht="10.5" customHeight="1">
      <c r="A970" s="5109"/>
      <c r="B970" s="38"/>
      <c r="C970" s="38"/>
      <c r="D970" s="38"/>
      <c r="E970" s="749"/>
      <c r="F970" s="749"/>
      <c r="G970" s="749"/>
      <c r="H970" s="749"/>
      <c r="I970" s="4348"/>
      <c r="J970" s="4348"/>
      <c r="K970" s="4348"/>
      <c r="L970" s="4348"/>
      <c r="M970" s="3145"/>
      <c r="N970" s="1382"/>
      <c r="U970" s="1101"/>
      <c r="Z970" s="1475"/>
      <c r="AH970" s="4336"/>
      <c r="AI970" s="4336"/>
      <c r="AJ970" s="4336"/>
      <c r="AK970" s="4336"/>
      <c r="AL970" s="4336"/>
      <c r="AM970" s="4336"/>
      <c r="AN970" s="4336"/>
      <c r="AO970" s="4336"/>
    </row>
    <row r="971" spans="1:41" s="1486" customFormat="1" ht="10.5" customHeight="1">
      <c r="A971" s="5109"/>
      <c r="B971" s="38"/>
      <c r="C971" s="38"/>
      <c r="D971" s="38"/>
      <c r="E971" s="749"/>
      <c r="F971" s="749"/>
      <c r="G971" s="749"/>
      <c r="H971" s="749"/>
      <c r="I971" s="4348"/>
      <c r="J971" s="4348"/>
      <c r="K971" s="4348"/>
      <c r="L971" s="4348"/>
      <c r="M971" s="3145"/>
      <c r="N971" s="1382"/>
      <c r="U971" s="1101"/>
      <c r="Z971" s="1475"/>
      <c r="AH971" s="4336"/>
      <c r="AI971" s="4336"/>
      <c r="AJ971" s="4336"/>
      <c r="AK971" s="4336"/>
      <c r="AL971" s="4336"/>
      <c r="AM971" s="4336"/>
      <c r="AN971" s="4336"/>
      <c r="AO971" s="4336"/>
    </row>
    <row r="972" spans="1:41" s="1486" customFormat="1" ht="10.5" customHeight="1">
      <c r="A972" s="5109"/>
      <c r="B972" s="38"/>
      <c r="C972" s="38"/>
      <c r="D972" s="38"/>
      <c r="E972" s="749"/>
      <c r="F972" s="749"/>
      <c r="G972" s="749"/>
      <c r="H972" s="749"/>
      <c r="I972" s="4348"/>
      <c r="J972" s="4348"/>
      <c r="K972" s="4348"/>
      <c r="L972" s="4348"/>
      <c r="M972" s="3145"/>
      <c r="N972" s="1382"/>
      <c r="U972" s="1101"/>
      <c r="Z972" s="1475"/>
      <c r="AH972" s="4336"/>
      <c r="AI972" s="4336"/>
      <c r="AJ972" s="4336"/>
      <c r="AK972" s="4336"/>
      <c r="AL972" s="4336"/>
      <c r="AM972" s="4336"/>
      <c r="AN972" s="4336"/>
      <c r="AO972" s="4336"/>
    </row>
    <row r="973" spans="1:41" s="1486" customFormat="1" ht="10.5" customHeight="1">
      <c r="A973" s="5109"/>
      <c r="B973" s="38"/>
      <c r="C973" s="38"/>
      <c r="D973" s="38"/>
      <c r="E973" s="749"/>
      <c r="F973" s="749"/>
      <c r="G973" s="749"/>
      <c r="H973" s="749"/>
      <c r="I973" s="4348"/>
      <c r="J973" s="4348"/>
      <c r="K973" s="4348"/>
      <c r="L973" s="4348"/>
      <c r="M973" s="3145"/>
      <c r="N973" s="1382"/>
      <c r="U973" s="1101"/>
      <c r="Z973" s="1475"/>
      <c r="AH973" s="4336"/>
      <c r="AI973" s="4336"/>
      <c r="AJ973" s="4336"/>
      <c r="AK973" s="4336"/>
      <c r="AL973" s="4336"/>
      <c r="AM973" s="4336"/>
      <c r="AN973" s="4336"/>
      <c r="AO973" s="4336"/>
    </row>
    <row r="974" spans="1:41" s="1486" customFormat="1" ht="10.5" customHeight="1">
      <c r="A974" s="5109"/>
      <c r="B974" s="38"/>
      <c r="C974" s="38"/>
      <c r="D974" s="38"/>
      <c r="E974" s="749"/>
      <c r="F974" s="749"/>
      <c r="G974" s="749"/>
      <c r="H974" s="749"/>
      <c r="I974" s="4348"/>
      <c r="J974" s="4348"/>
      <c r="K974" s="4348"/>
      <c r="L974" s="4348"/>
      <c r="M974" s="3145"/>
      <c r="N974" s="1382"/>
      <c r="U974" s="1101"/>
      <c r="Z974" s="1475"/>
      <c r="AH974" s="4336"/>
      <c r="AI974" s="4336"/>
      <c r="AJ974" s="4336"/>
      <c r="AK974" s="4336"/>
      <c r="AL974" s="4336"/>
      <c r="AM974" s="4336"/>
      <c r="AN974" s="4336"/>
      <c r="AO974" s="4336"/>
    </row>
    <row r="975" spans="1:41" s="1486" customFormat="1" ht="10.5" customHeight="1">
      <c r="A975" s="5109"/>
      <c r="B975" s="38"/>
      <c r="C975" s="38"/>
      <c r="D975" s="38"/>
      <c r="E975" s="749"/>
      <c r="F975" s="749"/>
      <c r="G975" s="749"/>
      <c r="H975" s="749"/>
      <c r="I975" s="4348"/>
      <c r="J975" s="4348"/>
      <c r="K975" s="4348"/>
      <c r="L975" s="4348"/>
      <c r="M975" s="3145"/>
      <c r="N975" s="1382"/>
      <c r="U975" s="1101"/>
      <c r="Z975" s="1475"/>
      <c r="AH975" s="4336"/>
      <c r="AI975" s="4336"/>
      <c r="AJ975" s="4336"/>
      <c r="AK975" s="4336"/>
      <c r="AL975" s="4336"/>
      <c r="AM975" s="4336"/>
      <c r="AN975" s="4336"/>
      <c r="AO975" s="4336"/>
    </row>
    <row r="976" spans="1:41" s="1486" customFormat="1" ht="10.5" customHeight="1">
      <c r="A976" s="5109"/>
      <c r="B976" s="38"/>
      <c r="C976" s="38"/>
      <c r="D976" s="38"/>
      <c r="E976" s="749"/>
      <c r="F976" s="749"/>
      <c r="G976" s="749"/>
      <c r="H976" s="749"/>
      <c r="I976" s="4348"/>
      <c r="J976" s="4348"/>
      <c r="K976" s="4348"/>
      <c r="L976" s="4348"/>
      <c r="M976" s="3145"/>
      <c r="N976" s="1382"/>
      <c r="U976" s="1101"/>
      <c r="Z976" s="1475"/>
      <c r="AH976" s="4336"/>
      <c r="AI976" s="4336"/>
      <c r="AJ976" s="4336"/>
      <c r="AK976" s="4336"/>
      <c r="AL976" s="4336"/>
      <c r="AM976" s="4336"/>
      <c r="AN976" s="4336"/>
      <c r="AO976" s="4336"/>
    </row>
    <row r="977" spans="1:41" s="1486" customFormat="1" ht="10.5" customHeight="1">
      <c r="A977" s="5109"/>
      <c r="B977" s="38"/>
      <c r="C977" s="38"/>
      <c r="D977" s="38"/>
      <c r="E977" s="749"/>
      <c r="F977" s="749"/>
      <c r="G977" s="749"/>
      <c r="H977" s="749"/>
      <c r="I977" s="4348"/>
      <c r="J977" s="4348"/>
      <c r="K977" s="4348"/>
      <c r="L977" s="4348"/>
      <c r="M977" s="3145"/>
      <c r="N977" s="1382"/>
      <c r="U977" s="1101"/>
      <c r="Z977" s="1475"/>
      <c r="AH977" s="4336"/>
      <c r="AI977" s="4336"/>
      <c r="AJ977" s="4336"/>
      <c r="AK977" s="4336"/>
      <c r="AL977" s="4336"/>
      <c r="AM977" s="4336"/>
      <c r="AN977" s="4336"/>
      <c r="AO977" s="4336"/>
    </row>
    <row r="978" spans="1:41" s="1486" customFormat="1" ht="10.5" customHeight="1">
      <c r="A978" s="5109"/>
      <c r="B978" s="38"/>
      <c r="C978" s="38"/>
      <c r="D978" s="38"/>
      <c r="E978" s="749"/>
      <c r="F978" s="749"/>
      <c r="G978" s="749"/>
      <c r="H978" s="749"/>
      <c r="I978" s="4348"/>
      <c r="J978" s="4348"/>
      <c r="K978" s="4348"/>
      <c r="L978" s="4348"/>
      <c r="M978" s="3145"/>
      <c r="N978" s="1382"/>
      <c r="U978" s="1101"/>
      <c r="Z978" s="1475"/>
      <c r="AH978" s="4336"/>
      <c r="AI978" s="4336"/>
      <c r="AJ978" s="4336"/>
      <c r="AK978" s="4336"/>
      <c r="AL978" s="4336"/>
      <c r="AM978" s="4336"/>
      <c r="AN978" s="4336"/>
      <c r="AO978" s="4336"/>
    </row>
    <row r="979" spans="1:41" s="1486" customFormat="1" ht="10.5" customHeight="1">
      <c r="A979" s="5109"/>
      <c r="B979" s="38"/>
      <c r="C979" s="38"/>
      <c r="D979" s="38"/>
      <c r="E979" s="749"/>
      <c r="F979" s="749"/>
      <c r="G979" s="749"/>
      <c r="H979" s="749"/>
      <c r="I979" s="4348"/>
      <c r="J979" s="4348"/>
      <c r="K979" s="4348"/>
      <c r="L979" s="4348"/>
      <c r="M979" s="3145"/>
      <c r="N979" s="1382"/>
      <c r="U979" s="1101"/>
      <c r="Z979" s="1475"/>
      <c r="AH979" s="4336"/>
      <c r="AI979" s="4336"/>
      <c r="AJ979" s="4336"/>
      <c r="AK979" s="4336"/>
      <c r="AL979" s="4336"/>
      <c r="AM979" s="4336"/>
      <c r="AN979" s="4336"/>
      <c r="AO979" s="4336"/>
    </row>
    <row r="980" spans="1:41" s="1486" customFormat="1" ht="10.5" customHeight="1">
      <c r="A980" s="5109"/>
      <c r="B980" s="38"/>
      <c r="C980" s="38"/>
      <c r="D980" s="38"/>
      <c r="E980" s="749"/>
      <c r="F980" s="749"/>
      <c r="G980" s="749"/>
      <c r="H980" s="749"/>
      <c r="I980" s="4348"/>
      <c r="J980" s="4348"/>
      <c r="K980" s="4348"/>
      <c r="L980" s="4348"/>
      <c r="M980" s="3145"/>
      <c r="N980" s="1382"/>
      <c r="U980" s="1101"/>
      <c r="Z980" s="1475"/>
      <c r="AH980" s="4336"/>
      <c r="AI980" s="4336"/>
      <c r="AJ980" s="4336"/>
      <c r="AK980" s="4336"/>
      <c r="AL980" s="4336"/>
      <c r="AM980" s="4336"/>
      <c r="AN980" s="4336"/>
      <c r="AO980" s="4336"/>
    </row>
    <row r="981" spans="1:41" s="1486" customFormat="1" ht="10.5" customHeight="1">
      <c r="A981" s="5109"/>
      <c r="B981" s="38"/>
      <c r="C981" s="38"/>
      <c r="D981" s="38"/>
      <c r="E981" s="749"/>
      <c r="F981" s="749"/>
      <c r="G981" s="749"/>
      <c r="H981" s="749"/>
      <c r="I981" s="4348"/>
      <c r="J981" s="4348"/>
      <c r="K981" s="4348"/>
      <c r="L981" s="4348"/>
      <c r="M981" s="3145"/>
      <c r="N981" s="1382"/>
      <c r="U981" s="1101"/>
      <c r="Z981" s="1475"/>
      <c r="AH981" s="4336"/>
      <c r="AI981" s="4336"/>
      <c r="AJ981" s="4336"/>
      <c r="AK981" s="4336"/>
      <c r="AL981" s="4336"/>
      <c r="AM981" s="4336"/>
      <c r="AN981" s="4336"/>
      <c r="AO981" s="4336"/>
    </row>
    <row r="982" spans="1:41" s="1486" customFormat="1" ht="10.5" customHeight="1">
      <c r="A982" s="5109"/>
      <c r="B982" s="38"/>
      <c r="C982" s="38"/>
      <c r="D982" s="38"/>
      <c r="E982" s="749"/>
      <c r="F982" s="749"/>
      <c r="G982" s="749"/>
      <c r="H982" s="749"/>
      <c r="I982" s="4348"/>
      <c r="J982" s="4348"/>
      <c r="K982" s="4348"/>
      <c r="L982" s="4348"/>
      <c r="M982" s="3145"/>
      <c r="N982" s="1382"/>
      <c r="U982" s="1101"/>
      <c r="Z982" s="1475"/>
      <c r="AH982" s="4336"/>
      <c r="AI982" s="4336"/>
      <c r="AJ982" s="4336"/>
      <c r="AK982" s="4336"/>
      <c r="AL982" s="4336"/>
      <c r="AM982" s="4336"/>
      <c r="AN982" s="4336"/>
      <c r="AO982" s="4336"/>
    </row>
    <row r="983" spans="1:41" s="1486" customFormat="1" ht="10.5" customHeight="1">
      <c r="A983" s="5109"/>
      <c r="B983" s="38"/>
      <c r="C983" s="38"/>
      <c r="D983" s="38"/>
      <c r="E983" s="749"/>
      <c r="F983" s="749"/>
      <c r="G983" s="749"/>
      <c r="H983" s="749"/>
      <c r="I983" s="4348"/>
      <c r="J983" s="4348"/>
      <c r="K983" s="4348"/>
      <c r="L983" s="4348"/>
      <c r="M983" s="3145"/>
      <c r="N983" s="1382"/>
      <c r="U983" s="1101"/>
      <c r="Z983" s="1475"/>
      <c r="AH983" s="4336"/>
      <c r="AI983" s="4336"/>
      <c r="AJ983" s="4336"/>
      <c r="AK983" s="4336"/>
      <c r="AL983" s="4336"/>
      <c r="AM983" s="4336"/>
      <c r="AN983" s="4336"/>
      <c r="AO983" s="4336"/>
    </row>
    <row r="984" spans="1:41" s="1486" customFormat="1" ht="10.5" customHeight="1">
      <c r="A984" s="5109"/>
      <c r="B984" s="38"/>
      <c r="C984" s="38"/>
      <c r="D984" s="38"/>
      <c r="E984" s="749"/>
      <c r="F984" s="749"/>
      <c r="G984" s="749"/>
      <c r="H984" s="749"/>
      <c r="I984" s="4348"/>
      <c r="J984" s="4348"/>
      <c r="K984" s="4348"/>
      <c r="L984" s="4348"/>
      <c r="M984" s="3145"/>
      <c r="N984" s="1382"/>
      <c r="U984" s="1101"/>
      <c r="Z984" s="1475"/>
      <c r="AH984" s="4336"/>
      <c r="AI984" s="4336"/>
      <c r="AJ984" s="4336"/>
      <c r="AK984" s="4336"/>
      <c r="AL984" s="4336"/>
      <c r="AM984" s="4336"/>
      <c r="AN984" s="4336"/>
      <c r="AO984" s="4336"/>
    </row>
    <row r="985" spans="1:41" s="1486" customFormat="1" ht="10.5" customHeight="1">
      <c r="A985" s="5109"/>
      <c r="B985" s="38"/>
      <c r="C985" s="38"/>
      <c r="D985" s="38"/>
      <c r="E985" s="749"/>
      <c r="F985" s="749"/>
      <c r="G985" s="749"/>
      <c r="H985" s="749"/>
      <c r="I985" s="4348"/>
      <c r="J985" s="4348"/>
      <c r="K985" s="4348"/>
      <c r="L985" s="4348"/>
      <c r="M985" s="3145"/>
      <c r="N985" s="1382"/>
      <c r="U985" s="1101"/>
      <c r="Z985" s="1475"/>
      <c r="AH985" s="4336"/>
      <c r="AI985" s="4336"/>
      <c r="AJ985" s="4336"/>
      <c r="AK985" s="4336"/>
      <c r="AL985" s="4336"/>
      <c r="AM985" s="4336"/>
      <c r="AN985" s="4336"/>
      <c r="AO985" s="4336"/>
    </row>
    <row r="986" spans="1:41" s="1486" customFormat="1" ht="10.5" customHeight="1">
      <c r="A986" s="5109"/>
      <c r="B986" s="38"/>
      <c r="C986" s="38"/>
      <c r="D986" s="38"/>
      <c r="E986" s="749"/>
      <c r="F986" s="749"/>
      <c r="G986" s="749"/>
      <c r="H986" s="749"/>
      <c r="I986" s="4348"/>
      <c r="J986" s="4348"/>
      <c r="K986" s="4348"/>
      <c r="L986" s="4348"/>
      <c r="M986" s="3145"/>
      <c r="N986" s="1382"/>
      <c r="U986" s="1101"/>
      <c r="Z986" s="1475"/>
      <c r="AH986" s="4336"/>
      <c r="AI986" s="4336"/>
      <c r="AJ986" s="4336"/>
      <c r="AK986" s="4336"/>
      <c r="AL986" s="4336"/>
      <c r="AM986" s="4336"/>
      <c r="AN986" s="4336"/>
      <c r="AO986" s="4336"/>
    </row>
    <row r="987" spans="1:41" s="1486" customFormat="1" ht="10.5" customHeight="1">
      <c r="A987" s="5109"/>
      <c r="B987" s="38"/>
      <c r="C987" s="38"/>
      <c r="D987" s="38"/>
      <c r="E987" s="749"/>
      <c r="F987" s="749"/>
      <c r="G987" s="749"/>
      <c r="H987" s="749"/>
      <c r="I987" s="4348"/>
      <c r="J987" s="4348"/>
      <c r="K987" s="4348"/>
      <c r="L987" s="4348"/>
      <c r="M987" s="3145"/>
      <c r="N987" s="1382"/>
      <c r="U987" s="1101"/>
      <c r="Z987" s="1475"/>
      <c r="AH987" s="4336"/>
      <c r="AI987" s="4336"/>
      <c r="AJ987" s="4336"/>
      <c r="AK987" s="4336"/>
      <c r="AL987" s="4336"/>
      <c r="AM987" s="4336"/>
      <c r="AN987" s="4336"/>
      <c r="AO987" s="4336"/>
    </row>
    <row r="988" spans="1:41" s="1486" customFormat="1" ht="10.5" customHeight="1">
      <c r="A988" s="5109"/>
      <c r="B988" s="38"/>
      <c r="C988" s="38"/>
      <c r="D988" s="38"/>
      <c r="E988" s="749"/>
      <c r="F988" s="749"/>
      <c r="G988" s="749"/>
      <c r="H988" s="749"/>
      <c r="I988" s="4348"/>
      <c r="J988" s="4348"/>
      <c r="K988" s="4348"/>
      <c r="L988" s="4348"/>
      <c r="M988" s="3145"/>
      <c r="N988" s="1382"/>
      <c r="U988" s="1101"/>
      <c r="Z988" s="1475"/>
      <c r="AH988" s="4336"/>
      <c r="AI988" s="4336"/>
      <c r="AJ988" s="4336"/>
      <c r="AK988" s="4336"/>
      <c r="AL988" s="4336"/>
      <c r="AM988" s="4336"/>
      <c r="AN988" s="4336"/>
      <c r="AO988" s="4336"/>
    </row>
    <row r="989" spans="1:41" s="1486" customFormat="1" ht="10.5" customHeight="1">
      <c r="A989" s="5109"/>
      <c r="B989" s="38"/>
      <c r="C989" s="38"/>
      <c r="D989" s="38"/>
      <c r="E989" s="749"/>
      <c r="F989" s="749"/>
      <c r="G989" s="749"/>
      <c r="H989" s="749"/>
      <c r="I989" s="4348"/>
      <c r="J989" s="4348"/>
      <c r="K989" s="4348"/>
      <c r="L989" s="4348"/>
      <c r="M989" s="3145"/>
      <c r="N989" s="1382"/>
      <c r="U989" s="1101"/>
      <c r="Z989" s="1475"/>
      <c r="AH989" s="4336"/>
      <c r="AI989" s="4336"/>
      <c r="AJ989" s="4336"/>
      <c r="AK989" s="4336"/>
      <c r="AL989" s="4336"/>
      <c r="AM989" s="4336"/>
      <c r="AN989" s="4336"/>
      <c r="AO989" s="4336"/>
    </row>
    <row r="990" spans="1:41" s="1486" customFormat="1" ht="10.5" customHeight="1">
      <c r="A990" s="5109"/>
      <c r="B990" s="38"/>
      <c r="C990" s="38"/>
      <c r="D990" s="38"/>
      <c r="E990" s="749"/>
      <c r="F990" s="749"/>
      <c r="G990" s="749"/>
      <c r="H990" s="749"/>
      <c r="I990" s="4348"/>
      <c r="J990" s="4348"/>
      <c r="K990" s="4348"/>
      <c r="L990" s="4348"/>
      <c r="M990" s="3145"/>
      <c r="N990" s="1382"/>
      <c r="U990" s="1101"/>
      <c r="Z990" s="1475"/>
      <c r="AH990" s="4336"/>
      <c r="AI990" s="4336"/>
      <c r="AJ990" s="4336"/>
      <c r="AK990" s="4336"/>
      <c r="AL990" s="4336"/>
      <c r="AM990" s="4336"/>
      <c r="AN990" s="4336"/>
      <c r="AO990" s="4336"/>
    </row>
    <row r="991" spans="1:41" s="1486" customFormat="1" ht="10.5" customHeight="1">
      <c r="A991" s="5109"/>
      <c r="B991" s="38"/>
      <c r="C991" s="38"/>
      <c r="D991" s="38"/>
      <c r="E991" s="749"/>
      <c r="F991" s="749"/>
      <c r="G991" s="749"/>
      <c r="H991" s="749"/>
      <c r="I991" s="4348"/>
      <c r="J991" s="4348"/>
      <c r="K991" s="4348"/>
      <c r="L991" s="4348"/>
      <c r="M991" s="3145"/>
      <c r="N991" s="1382"/>
      <c r="U991" s="1101"/>
      <c r="Z991" s="1475"/>
      <c r="AH991" s="4336"/>
      <c r="AI991" s="4336"/>
      <c r="AJ991" s="4336"/>
      <c r="AK991" s="4336"/>
      <c r="AL991" s="4336"/>
      <c r="AM991" s="4336"/>
      <c r="AN991" s="4336"/>
      <c r="AO991" s="4336"/>
    </row>
    <row r="992" spans="1:41" s="1486" customFormat="1" ht="10.5" customHeight="1">
      <c r="A992" s="5109"/>
      <c r="B992" s="38"/>
      <c r="C992" s="38"/>
      <c r="D992" s="38"/>
      <c r="E992" s="749"/>
      <c r="F992" s="749"/>
      <c r="G992" s="749"/>
      <c r="H992" s="749"/>
      <c r="I992" s="4348"/>
      <c r="J992" s="4348"/>
      <c r="K992" s="4348"/>
      <c r="L992" s="4348"/>
      <c r="M992" s="3145"/>
      <c r="N992" s="1382"/>
      <c r="U992" s="1101"/>
      <c r="Z992" s="1475"/>
      <c r="AH992" s="4336"/>
      <c r="AI992" s="4336"/>
      <c r="AJ992" s="4336"/>
      <c r="AK992" s="4336"/>
      <c r="AL992" s="4336"/>
      <c r="AM992" s="4336"/>
      <c r="AN992" s="4336"/>
      <c r="AO992" s="4336"/>
    </row>
    <row r="993" spans="1:41" s="1486" customFormat="1" ht="10.5" customHeight="1">
      <c r="A993" s="5109"/>
      <c r="B993" s="38"/>
      <c r="C993" s="38"/>
      <c r="D993" s="38"/>
      <c r="E993" s="749"/>
      <c r="F993" s="749"/>
      <c r="G993" s="749"/>
      <c r="H993" s="749"/>
      <c r="I993" s="4348"/>
      <c r="J993" s="4348"/>
      <c r="K993" s="4348"/>
      <c r="L993" s="4348"/>
      <c r="M993" s="3145"/>
      <c r="N993" s="1382"/>
      <c r="U993" s="1101"/>
      <c r="Z993" s="1475"/>
      <c r="AH993" s="4336"/>
      <c r="AI993" s="4336"/>
      <c r="AJ993" s="4336"/>
      <c r="AK993" s="4336"/>
      <c r="AL993" s="4336"/>
      <c r="AM993" s="4336"/>
      <c r="AN993" s="4336"/>
      <c r="AO993" s="4336"/>
    </row>
    <row r="994" spans="1:41" s="1486" customFormat="1" ht="10.5" customHeight="1">
      <c r="A994" s="5109"/>
      <c r="B994" s="38"/>
      <c r="C994" s="38"/>
      <c r="D994" s="38"/>
      <c r="E994" s="749"/>
      <c r="F994" s="749"/>
      <c r="G994" s="749"/>
      <c r="H994" s="749"/>
      <c r="I994" s="4348"/>
      <c r="J994" s="4348"/>
      <c r="K994" s="4348"/>
      <c r="L994" s="4348"/>
      <c r="M994" s="3145"/>
      <c r="N994" s="1382"/>
      <c r="U994" s="1101"/>
      <c r="Z994" s="1475"/>
      <c r="AH994" s="4336"/>
      <c r="AI994" s="4336"/>
      <c r="AJ994" s="4336"/>
      <c r="AK994" s="4336"/>
      <c r="AL994" s="4336"/>
      <c r="AM994" s="4336"/>
      <c r="AN994" s="4336"/>
      <c r="AO994" s="4336"/>
    </row>
    <row r="995" spans="1:41" s="1486" customFormat="1" ht="10.5" customHeight="1">
      <c r="A995" s="5109"/>
      <c r="B995" s="38"/>
      <c r="C995" s="38"/>
      <c r="D995" s="38"/>
      <c r="E995" s="749"/>
      <c r="F995" s="749"/>
      <c r="G995" s="749"/>
      <c r="H995" s="749"/>
      <c r="I995" s="4348"/>
      <c r="J995" s="4348"/>
      <c r="K995" s="4348"/>
      <c r="L995" s="4348"/>
      <c r="M995" s="3145"/>
      <c r="N995" s="1382"/>
      <c r="U995" s="1101"/>
      <c r="Z995" s="1475"/>
      <c r="AH995" s="4336"/>
      <c r="AI995" s="4336"/>
      <c r="AJ995" s="4336"/>
      <c r="AK995" s="4336"/>
      <c r="AL995" s="4336"/>
      <c r="AM995" s="4336"/>
      <c r="AN995" s="4336"/>
      <c r="AO995" s="4336"/>
    </row>
    <row r="996" spans="1:41" s="1486" customFormat="1" ht="10.5" customHeight="1">
      <c r="A996" s="5109"/>
      <c r="B996" s="38"/>
      <c r="C996" s="38"/>
      <c r="D996" s="38"/>
      <c r="E996" s="749"/>
      <c r="F996" s="749"/>
      <c r="G996" s="749"/>
      <c r="H996" s="749"/>
      <c r="I996" s="4348"/>
      <c r="J996" s="4348"/>
      <c r="K996" s="4348"/>
      <c r="L996" s="4348"/>
      <c r="M996" s="3145"/>
      <c r="N996" s="1382"/>
      <c r="U996" s="1101"/>
      <c r="Z996" s="1475"/>
      <c r="AH996" s="4336"/>
      <c r="AI996" s="4336"/>
      <c r="AJ996" s="4336"/>
      <c r="AK996" s="4336"/>
      <c r="AL996" s="4336"/>
      <c r="AM996" s="4336"/>
      <c r="AN996" s="4336"/>
      <c r="AO996" s="4336"/>
    </row>
    <row r="997" spans="1:41" s="1486" customFormat="1" ht="10.5" customHeight="1">
      <c r="A997" s="5109"/>
      <c r="B997" s="38"/>
      <c r="C997" s="38"/>
      <c r="D997" s="38"/>
      <c r="E997" s="749"/>
      <c r="F997" s="749"/>
      <c r="G997" s="749"/>
      <c r="H997" s="749"/>
      <c r="I997" s="4348"/>
      <c r="J997" s="4348"/>
      <c r="K997" s="4348"/>
      <c r="L997" s="4348"/>
      <c r="M997" s="3145"/>
      <c r="N997" s="1382"/>
      <c r="U997" s="1101"/>
      <c r="Z997" s="1475"/>
      <c r="AH997" s="4336"/>
      <c r="AI997" s="4336"/>
      <c r="AJ997" s="4336"/>
      <c r="AK997" s="4336"/>
      <c r="AL997" s="4336"/>
      <c r="AM997" s="4336"/>
      <c r="AN997" s="4336"/>
      <c r="AO997" s="4336"/>
    </row>
    <row r="998" spans="1:41" s="1486" customFormat="1" ht="10.5" customHeight="1">
      <c r="A998" s="5109"/>
      <c r="B998" s="38"/>
      <c r="C998" s="38"/>
      <c r="D998" s="38"/>
      <c r="E998" s="749"/>
      <c r="F998" s="749"/>
      <c r="G998" s="749"/>
      <c r="H998" s="749"/>
      <c r="I998" s="4348"/>
      <c r="J998" s="4348"/>
      <c r="K998" s="4348"/>
      <c r="L998" s="4348"/>
      <c r="M998" s="3145"/>
      <c r="N998" s="1382"/>
      <c r="U998" s="1101"/>
      <c r="Z998" s="1475"/>
      <c r="AH998" s="4336"/>
      <c r="AI998" s="4336"/>
      <c r="AJ998" s="4336"/>
      <c r="AK998" s="4336"/>
      <c r="AL998" s="4336"/>
      <c r="AM998" s="4336"/>
      <c r="AN998" s="4336"/>
      <c r="AO998" s="4336"/>
    </row>
    <row r="999" spans="1:41" s="1486" customFormat="1" ht="10.5" customHeight="1">
      <c r="A999" s="5109"/>
      <c r="B999" s="38"/>
      <c r="C999" s="38"/>
      <c r="D999" s="38"/>
      <c r="E999" s="749"/>
      <c r="F999" s="749"/>
      <c r="G999" s="749"/>
      <c r="H999" s="749"/>
      <c r="I999" s="4348"/>
      <c r="J999" s="4348"/>
      <c r="K999" s="4348"/>
      <c r="L999" s="4348"/>
      <c r="M999" s="3145"/>
      <c r="N999" s="1382"/>
      <c r="U999" s="1101"/>
      <c r="Z999" s="1475"/>
      <c r="AH999" s="4336"/>
      <c r="AI999" s="4336"/>
      <c r="AJ999" s="4336"/>
      <c r="AK999" s="4336"/>
      <c r="AL999" s="4336"/>
      <c r="AM999" s="4336"/>
      <c r="AN999" s="4336"/>
      <c r="AO999" s="4336"/>
    </row>
    <row r="1000" spans="1:41" s="1486" customFormat="1" ht="10.5" customHeight="1">
      <c r="A1000" s="5109"/>
      <c r="B1000" s="38"/>
      <c r="C1000" s="38"/>
      <c r="D1000" s="38"/>
      <c r="E1000" s="749"/>
      <c r="F1000" s="749"/>
      <c r="G1000" s="749"/>
      <c r="H1000" s="749"/>
      <c r="I1000" s="4348"/>
      <c r="J1000" s="4348"/>
      <c r="K1000" s="4348"/>
      <c r="L1000" s="4348"/>
      <c r="M1000" s="3145"/>
      <c r="N1000" s="1382"/>
      <c r="U1000" s="1101"/>
      <c r="Z1000" s="1475"/>
      <c r="AH1000" s="4336"/>
      <c r="AI1000" s="4336"/>
      <c r="AJ1000" s="4336"/>
      <c r="AK1000" s="4336"/>
      <c r="AL1000" s="4336"/>
      <c r="AM1000" s="4336"/>
      <c r="AN1000" s="4336"/>
      <c r="AO1000" s="4336"/>
    </row>
    <row r="1001" spans="1:41" s="1486" customFormat="1" ht="10.5" customHeight="1">
      <c r="A1001" s="5109"/>
      <c r="B1001" s="38"/>
      <c r="C1001" s="38"/>
      <c r="D1001" s="38"/>
      <c r="E1001" s="749"/>
      <c r="F1001" s="749"/>
      <c r="G1001" s="749"/>
      <c r="H1001" s="749"/>
      <c r="I1001" s="4348"/>
      <c r="J1001" s="4348"/>
      <c r="K1001" s="4348"/>
      <c r="L1001" s="4348"/>
      <c r="M1001" s="3145"/>
      <c r="N1001" s="1382"/>
      <c r="U1001" s="1101"/>
      <c r="Z1001" s="1475"/>
      <c r="AH1001" s="4336"/>
      <c r="AI1001" s="4336"/>
      <c r="AJ1001" s="4336"/>
      <c r="AK1001" s="4336"/>
      <c r="AL1001" s="4336"/>
      <c r="AM1001" s="4336"/>
      <c r="AN1001" s="4336"/>
      <c r="AO1001" s="4336"/>
    </row>
    <row r="1002" spans="1:41" s="1486" customFormat="1" ht="10.5" customHeight="1">
      <c r="A1002" s="5109"/>
      <c r="B1002" s="38"/>
      <c r="C1002" s="38"/>
      <c r="D1002" s="38"/>
      <c r="E1002" s="749"/>
      <c r="F1002" s="749"/>
      <c r="G1002" s="749"/>
      <c r="H1002" s="749"/>
      <c r="I1002" s="4348"/>
      <c r="J1002" s="4348"/>
      <c r="K1002" s="4348"/>
      <c r="L1002" s="4348"/>
      <c r="M1002" s="3145"/>
      <c r="N1002" s="1382"/>
      <c r="U1002" s="1101"/>
      <c r="Z1002" s="1475"/>
      <c r="AH1002" s="4336"/>
      <c r="AI1002" s="4336"/>
      <c r="AJ1002" s="4336"/>
      <c r="AK1002" s="4336"/>
      <c r="AL1002" s="4336"/>
      <c r="AM1002" s="4336"/>
      <c r="AN1002" s="4336"/>
      <c r="AO1002" s="4336"/>
    </row>
    <row r="1003" spans="1:41" s="1486" customFormat="1" ht="10.5" customHeight="1">
      <c r="A1003" s="5109"/>
      <c r="B1003" s="38"/>
      <c r="C1003" s="38"/>
      <c r="D1003" s="38"/>
      <c r="E1003" s="749"/>
      <c r="F1003" s="749"/>
      <c r="G1003" s="749"/>
      <c r="H1003" s="749"/>
      <c r="I1003" s="4348"/>
      <c r="J1003" s="4348"/>
      <c r="K1003" s="4348"/>
      <c r="L1003" s="4348"/>
      <c r="M1003" s="3145"/>
      <c r="N1003" s="1382"/>
      <c r="U1003" s="1101"/>
      <c r="Z1003" s="1475"/>
      <c r="AH1003" s="4336"/>
      <c r="AI1003" s="4336"/>
      <c r="AJ1003" s="4336"/>
      <c r="AK1003" s="4336"/>
      <c r="AL1003" s="4336"/>
      <c r="AM1003" s="4336"/>
      <c r="AN1003" s="4336"/>
      <c r="AO1003" s="4336"/>
    </row>
    <row r="1004" spans="1:41" s="1486" customFormat="1" ht="10.5" customHeight="1">
      <c r="A1004" s="5109"/>
      <c r="B1004" s="38"/>
      <c r="C1004" s="38"/>
      <c r="D1004" s="38"/>
      <c r="E1004" s="749"/>
      <c r="F1004" s="749"/>
      <c r="G1004" s="749"/>
      <c r="H1004" s="749"/>
      <c r="I1004" s="4348"/>
      <c r="J1004" s="4348"/>
      <c r="K1004" s="4348"/>
      <c r="L1004" s="4348"/>
      <c r="M1004" s="3145"/>
      <c r="N1004" s="1382"/>
      <c r="U1004" s="1101"/>
      <c r="Z1004" s="1475"/>
      <c r="AH1004" s="4336"/>
      <c r="AI1004" s="4336"/>
      <c r="AJ1004" s="4336"/>
      <c r="AK1004" s="4336"/>
      <c r="AL1004" s="4336"/>
      <c r="AM1004" s="4336"/>
      <c r="AN1004" s="4336"/>
      <c r="AO1004" s="4336"/>
    </row>
    <row r="1005" spans="1:41" s="1486" customFormat="1" ht="10.5" customHeight="1">
      <c r="A1005" s="5109"/>
      <c r="B1005" s="38"/>
      <c r="C1005" s="38"/>
      <c r="D1005" s="38"/>
      <c r="E1005" s="749"/>
      <c r="F1005" s="749"/>
      <c r="G1005" s="749"/>
      <c r="H1005" s="749"/>
      <c r="I1005" s="4348"/>
      <c r="J1005" s="4348"/>
      <c r="K1005" s="4348"/>
      <c r="L1005" s="4348"/>
      <c r="M1005" s="3145"/>
      <c r="N1005" s="1382"/>
      <c r="U1005" s="1101"/>
      <c r="Z1005" s="1475"/>
      <c r="AH1005" s="4336"/>
      <c r="AI1005" s="4336"/>
      <c r="AJ1005" s="4336"/>
      <c r="AK1005" s="4336"/>
      <c r="AL1005" s="4336"/>
      <c r="AM1005" s="4336"/>
      <c r="AN1005" s="4336"/>
      <c r="AO1005" s="4336"/>
    </row>
    <row r="1006" spans="1:41" s="1486" customFormat="1" ht="10.5" customHeight="1">
      <c r="A1006" s="5109"/>
      <c r="B1006" s="38"/>
      <c r="C1006" s="38"/>
      <c r="D1006" s="38"/>
      <c r="E1006" s="749"/>
      <c r="F1006" s="749"/>
      <c r="G1006" s="749"/>
      <c r="H1006" s="749"/>
      <c r="I1006" s="4348"/>
      <c r="J1006" s="4348"/>
      <c r="K1006" s="4348"/>
      <c r="L1006" s="4348"/>
      <c r="M1006" s="3145"/>
      <c r="N1006" s="1382"/>
      <c r="U1006" s="1101"/>
      <c r="Z1006" s="1475"/>
      <c r="AH1006" s="4336"/>
      <c r="AI1006" s="4336"/>
      <c r="AJ1006" s="4336"/>
      <c r="AK1006" s="4336"/>
      <c r="AL1006" s="4336"/>
      <c r="AM1006" s="4336"/>
      <c r="AN1006" s="4336"/>
      <c r="AO1006" s="4336"/>
    </row>
    <row r="1007" spans="1:41" s="1486" customFormat="1" ht="10.5" customHeight="1">
      <c r="A1007" s="5109"/>
      <c r="B1007" s="38"/>
      <c r="C1007" s="38"/>
      <c r="D1007" s="38"/>
      <c r="E1007" s="749"/>
      <c r="F1007" s="749"/>
      <c r="G1007" s="749"/>
      <c r="H1007" s="749"/>
      <c r="I1007" s="4348"/>
      <c r="J1007" s="4348"/>
      <c r="K1007" s="4348"/>
      <c r="L1007" s="4348"/>
      <c r="M1007" s="3145"/>
      <c r="N1007" s="1382"/>
      <c r="U1007" s="1101"/>
      <c r="Z1007" s="1475"/>
      <c r="AH1007" s="4336"/>
      <c r="AI1007" s="4336"/>
      <c r="AJ1007" s="4336"/>
      <c r="AK1007" s="4336"/>
      <c r="AL1007" s="4336"/>
      <c r="AM1007" s="4336"/>
      <c r="AN1007" s="4336"/>
      <c r="AO1007" s="4336"/>
    </row>
    <row r="1008" spans="1:41" s="1486" customFormat="1" ht="10.5" customHeight="1">
      <c r="A1008" s="5109"/>
      <c r="B1008" s="38"/>
      <c r="C1008" s="38"/>
      <c r="D1008" s="38"/>
      <c r="E1008" s="749"/>
      <c r="F1008" s="749"/>
      <c r="G1008" s="749"/>
      <c r="H1008" s="749"/>
      <c r="I1008" s="4348"/>
      <c r="J1008" s="4348"/>
      <c r="K1008" s="4348"/>
      <c r="L1008" s="4348"/>
      <c r="M1008" s="3145"/>
      <c r="N1008" s="1382"/>
      <c r="U1008" s="1101"/>
      <c r="Z1008" s="1475"/>
      <c r="AH1008" s="4336"/>
      <c r="AI1008" s="4336"/>
      <c r="AJ1008" s="4336"/>
      <c r="AK1008" s="4336"/>
      <c r="AL1008" s="4336"/>
      <c r="AM1008" s="4336"/>
      <c r="AN1008" s="4336"/>
      <c r="AO1008" s="4336"/>
    </row>
    <row r="1009" spans="1:41" s="1486" customFormat="1" ht="10.5" customHeight="1">
      <c r="A1009" s="5109"/>
      <c r="B1009" s="38"/>
      <c r="C1009" s="38"/>
      <c r="D1009" s="38"/>
      <c r="E1009" s="749"/>
      <c r="F1009" s="749"/>
      <c r="G1009" s="749"/>
      <c r="H1009" s="749"/>
      <c r="I1009" s="4348"/>
      <c r="J1009" s="4348"/>
      <c r="K1009" s="4348"/>
      <c r="L1009" s="4348"/>
      <c r="M1009" s="3145"/>
      <c r="N1009" s="1382"/>
      <c r="U1009" s="1101"/>
      <c r="Z1009" s="1475"/>
      <c r="AH1009" s="4336"/>
      <c r="AI1009" s="4336"/>
      <c r="AJ1009" s="4336"/>
      <c r="AK1009" s="4336"/>
      <c r="AL1009" s="4336"/>
      <c r="AM1009" s="4336"/>
      <c r="AN1009" s="4336"/>
      <c r="AO1009" s="4336"/>
    </row>
    <row r="1010" spans="1:41" s="1486" customFormat="1" ht="10.5" customHeight="1">
      <c r="A1010" s="5109"/>
      <c r="B1010" s="38"/>
      <c r="C1010" s="38"/>
      <c r="D1010" s="38"/>
      <c r="E1010" s="749"/>
      <c r="F1010" s="749"/>
      <c r="G1010" s="749"/>
      <c r="H1010" s="749"/>
      <c r="I1010" s="4348"/>
      <c r="J1010" s="4348"/>
      <c r="K1010" s="4348"/>
      <c r="L1010" s="4348"/>
      <c r="M1010" s="3145"/>
      <c r="N1010" s="1382"/>
      <c r="U1010" s="1101"/>
      <c r="Z1010" s="1475"/>
      <c r="AH1010" s="4336"/>
      <c r="AI1010" s="4336"/>
      <c r="AJ1010" s="4336"/>
      <c r="AK1010" s="4336"/>
      <c r="AL1010" s="4336"/>
      <c r="AM1010" s="4336"/>
      <c r="AN1010" s="4336"/>
      <c r="AO1010" s="4336"/>
    </row>
    <row r="1011" spans="1:41" s="1486" customFormat="1" ht="10.5" customHeight="1">
      <c r="A1011" s="5109"/>
      <c r="B1011" s="38"/>
      <c r="C1011" s="38"/>
      <c r="D1011" s="38"/>
      <c r="E1011" s="749"/>
      <c r="F1011" s="749"/>
      <c r="G1011" s="749"/>
      <c r="H1011" s="749"/>
      <c r="I1011" s="4348"/>
      <c r="J1011" s="4348"/>
      <c r="K1011" s="4348"/>
      <c r="L1011" s="4348"/>
      <c r="M1011" s="3145"/>
      <c r="N1011" s="1382"/>
      <c r="U1011" s="1101"/>
      <c r="Z1011" s="1475"/>
      <c r="AH1011" s="4336"/>
      <c r="AI1011" s="4336"/>
      <c r="AJ1011" s="4336"/>
      <c r="AK1011" s="4336"/>
      <c r="AL1011" s="4336"/>
      <c r="AM1011" s="4336"/>
      <c r="AN1011" s="4336"/>
      <c r="AO1011" s="4336"/>
    </row>
    <row r="1012" spans="1:41" s="1486" customFormat="1" ht="10.5" customHeight="1">
      <c r="A1012" s="5109"/>
      <c r="B1012" s="38"/>
      <c r="C1012" s="38"/>
      <c r="D1012" s="38"/>
      <c r="E1012" s="749"/>
      <c r="F1012" s="749"/>
      <c r="G1012" s="749"/>
      <c r="H1012" s="749"/>
      <c r="I1012" s="4348"/>
      <c r="J1012" s="4348"/>
      <c r="K1012" s="4348"/>
      <c r="L1012" s="4348"/>
      <c r="M1012" s="3145"/>
      <c r="N1012" s="1382"/>
      <c r="U1012" s="1101"/>
      <c r="Z1012" s="1475"/>
      <c r="AH1012" s="4336"/>
      <c r="AI1012" s="4336"/>
      <c r="AJ1012" s="4336"/>
      <c r="AK1012" s="4336"/>
      <c r="AL1012" s="4336"/>
      <c r="AM1012" s="4336"/>
      <c r="AN1012" s="4336"/>
      <c r="AO1012" s="4336"/>
    </row>
    <row r="1013" spans="1:41" s="1486" customFormat="1" ht="10.5" customHeight="1">
      <c r="A1013" s="5109"/>
      <c r="B1013" s="38"/>
      <c r="C1013" s="38"/>
      <c r="D1013" s="38"/>
      <c r="E1013" s="749"/>
      <c r="F1013" s="749"/>
      <c r="G1013" s="749"/>
      <c r="H1013" s="749"/>
      <c r="I1013" s="4348"/>
      <c r="J1013" s="4348"/>
      <c r="K1013" s="4348"/>
      <c r="L1013" s="4348"/>
      <c r="M1013" s="3145"/>
      <c r="N1013" s="1382"/>
      <c r="U1013" s="1101"/>
      <c r="Z1013" s="1475"/>
      <c r="AH1013" s="4336"/>
      <c r="AI1013" s="4336"/>
      <c r="AJ1013" s="4336"/>
      <c r="AK1013" s="4336"/>
      <c r="AL1013" s="4336"/>
      <c r="AM1013" s="4336"/>
      <c r="AN1013" s="4336"/>
      <c r="AO1013" s="4336"/>
    </row>
    <row r="1014" spans="1:41" s="1486" customFormat="1" ht="10.5" customHeight="1">
      <c r="A1014" s="5109"/>
      <c r="B1014" s="38"/>
      <c r="C1014" s="38"/>
      <c r="D1014" s="38"/>
      <c r="E1014" s="749"/>
      <c r="F1014" s="749"/>
      <c r="G1014" s="749"/>
      <c r="H1014" s="749"/>
      <c r="I1014" s="4348"/>
      <c r="J1014" s="4348"/>
      <c r="K1014" s="4348"/>
      <c r="L1014" s="4348"/>
      <c r="M1014" s="3145"/>
      <c r="N1014" s="1382"/>
      <c r="U1014" s="1101"/>
      <c r="Z1014" s="1475"/>
      <c r="AH1014" s="4336"/>
      <c r="AI1014" s="4336"/>
      <c r="AJ1014" s="4336"/>
      <c r="AK1014" s="4336"/>
      <c r="AL1014" s="4336"/>
      <c r="AM1014" s="4336"/>
      <c r="AN1014" s="4336"/>
      <c r="AO1014" s="4336"/>
    </row>
    <row r="1015" spans="1:41" s="1486" customFormat="1" ht="10.5" customHeight="1">
      <c r="A1015" s="5109"/>
      <c r="B1015" s="38"/>
      <c r="C1015" s="38"/>
      <c r="D1015" s="38"/>
      <c r="E1015" s="749"/>
      <c r="F1015" s="749"/>
      <c r="G1015" s="749"/>
      <c r="H1015" s="749"/>
      <c r="I1015" s="4348"/>
      <c r="J1015" s="4348"/>
      <c r="K1015" s="4348"/>
      <c r="L1015" s="4348"/>
      <c r="M1015" s="3145"/>
      <c r="N1015" s="1382"/>
      <c r="U1015" s="1101"/>
      <c r="Z1015" s="1475"/>
      <c r="AH1015" s="4336"/>
      <c r="AI1015" s="4336"/>
      <c r="AJ1015" s="4336"/>
      <c r="AK1015" s="4336"/>
      <c r="AL1015" s="4336"/>
      <c r="AM1015" s="4336"/>
      <c r="AN1015" s="4336"/>
      <c r="AO1015" s="4336"/>
    </row>
    <row r="1016" spans="1:41" s="1486" customFormat="1" ht="10.5" customHeight="1">
      <c r="A1016" s="5109"/>
      <c r="B1016" s="38"/>
      <c r="C1016" s="38"/>
      <c r="D1016" s="38"/>
      <c r="E1016" s="749"/>
      <c r="F1016" s="749"/>
      <c r="G1016" s="749"/>
      <c r="H1016" s="749"/>
      <c r="I1016" s="4348"/>
      <c r="J1016" s="4348"/>
      <c r="K1016" s="4348"/>
      <c r="L1016" s="4348"/>
      <c r="M1016" s="3145"/>
      <c r="N1016" s="1382"/>
      <c r="U1016" s="1101"/>
      <c r="Z1016" s="1475"/>
      <c r="AH1016" s="4336"/>
      <c r="AI1016" s="4336"/>
      <c r="AJ1016" s="4336"/>
      <c r="AK1016" s="4336"/>
      <c r="AL1016" s="4336"/>
      <c r="AM1016" s="4336"/>
      <c r="AN1016" s="4336"/>
      <c r="AO1016" s="4336"/>
    </row>
    <row r="1017" spans="1:41" s="1486" customFormat="1" ht="10.5" customHeight="1">
      <c r="A1017" s="5109"/>
      <c r="B1017" s="38"/>
      <c r="C1017" s="38"/>
      <c r="D1017" s="38"/>
      <c r="E1017" s="749"/>
      <c r="F1017" s="749"/>
      <c r="G1017" s="749"/>
      <c r="H1017" s="749"/>
      <c r="I1017" s="4348"/>
      <c r="J1017" s="4348"/>
      <c r="K1017" s="4348"/>
      <c r="L1017" s="4348"/>
      <c r="M1017" s="3145"/>
      <c r="N1017" s="1382"/>
      <c r="U1017" s="1101"/>
      <c r="Z1017" s="1475"/>
      <c r="AH1017" s="4336"/>
      <c r="AI1017" s="4336"/>
      <c r="AJ1017" s="4336"/>
      <c r="AK1017" s="4336"/>
      <c r="AL1017" s="4336"/>
      <c r="AM1017" s="4336"/>
      <c r="AN1017" s="4336"/>
      <c r="AO1017" s="4336"/>
    </row>
    <row r="1018" spans="1:41" s="1486" customFormat="1" ht="10.5" customHeight="1">
      <c r="A1018" s="5109"/>
      <c r="B1018" s="38"/>
      <c r="C1018" s="38"/>
      <c r="D1018" s="38"/>
      <c r="E1018" s="749"/>
      <c r="F1018" s="749"/>
      <c r="G1018" s="749"/>
      <c r="H1018" s="749"/>
      <c r="I1018" s="4348"/>
      <c r="J1018" s="4348"/>
      <c r="K1018" s="4348"/>
      <c r="L1018" s="4348"/>
      <c r="M1018" s="3145"/>
      <c r="N1018" s="1382"/>
      <c r="U1018" s="1101"/>
      <c r="Z1018" s="1475"/>
      <c r="AH1018" s="4336"/>
      <c r="AI1018" s="4336"/>
      <c r="AJ1018" s="4336"/>
      <c r="AK1018" s="4336"/>
      <c r="AL1018" s="4336"/>
      <c r="AM1018" s="4336"/>
      <c r="AN1018" s="4336"/>
      <c r="AO1018" s="4336"/>
    </row>
    <row r="1019" spans="1:41" s="1486" customFormat="1" ht="10.5" customHeight="1">
      <c r="A1019" s="5109"/>
      <c r="B1019" s="38"/>
      <c r="C1019" s="38"/>
      <c r="D1019" s="38"/>
      <c r="E1019" s="749"/>
      <c r="F1019" s="749"/>
      <c r="G1019" s="749"/>
      <c r="H1019" s="749"/>
      <c r="I1019" s="4348"/>
      <c r="J1019" s="4348"/>
      <c r="K1019" s="4348"/>
      <c r="L1019" s="4348"/>
      <c r="M1019" s="3145"/>
      <c r="N1019" s="1382"/>
      <c r="U1019" s="1101"/>
      <c r="Z1019" s="1475"/>
      <c r="AH1019" s="4336"/>
      <c r="AI1019" s="4336"/>
      <c r="AJ1019" s="4336"/>
      <c r="AK1019" s="4336"/>
      <c r="AL1019" s="4336"/>
      <c r="AM1019" s="4336"/>
      <c r="AN1019" s="4336"/>
      <c r="AO1019" s="4336"/>
    </row>
    <row r="1020" spans="1:41" s="1486" customFormat="1" ht="10.5" customHeight="1">
      <c r="A1020" s="5109"/>
      <c r="B1020" s="38"/>
      <c r="C1020" s="38"/>
      <c r="D1020" s="38"/>
      <c r="E1020" s="749"/>
      <c r="F1020" s="749"/>
      <c r="G1020" s="749"/>
      <c r="H1020" s="749"/>
      <c r="I1020" s="4348"/>
      <c r="J1020" s="4348"/>
      <c r="K1020" s="4348"/>
      <c r="L1020" s="4348"/>
      <c r="M1020" s="3145"/>
      <c r="N1020" s="1382"/>
      <c r="U1020" s="1101"/>
      <c r="Z1020" s="1475"/>
      <c r="AH1020" s="4336"/>
      <c r="AI1020" s="4336"/>
      <c r="AJ1020" s="4336"/>
      <c r="AK1020" s="4336"/>
      <c r="AL1020" s="4336"/>
      <c r="AM1020" s="4336"/>
      <c r="AN1020" s="4336"/>
      <c r="AO1020" s="4336"/>
    </row>
    <row r="1021" spans="1:41" s="1486" customFormat="1" ht="10.5" customHeight="1">
      <c r="A1021" s="5109"/>
      <c r="B1021" s="38"/>
      <c r="C1021" s="38"/>
      <c r="D1021" s="38"/>
      <c r="E1021" s="749"/>
      <c r="F1021" s="749"/>
      <c r="G1021" s="749"/>
      <c r="H1021" s="749"/>
      <c r="I1021" s="4348"/>
      <c r="J1021" s="4348"/>
      <c r="K1021" s="4348"/>
      <c r="L1021" s="4348"/>
      <c r="M1021" s="3145"/>
      <c r="N1021" s="1382"/>
      <c r="U1021" s="1101"/>
      <c r="Z1021" s="1475"/>
      <c r="AH1021" s="4336"/>
      <c r="AI1021" s="4336"/>
      <c r="AJ1021" s="4336"/>
      <c r="AK1021" s="4336"/>
      <c r="AL1021" s="4336"/>
      <c r="AM1021" s="4336"/>
      <c r="AN1021" s="4336"/>
      <c r="AO1021" s="4336"/>
    </row>
    <row r="1022" spans="1:41" s="1486" customFormat="1" ht="10.5" customHeight="1">
      <c r="A1022" s="5109"/>
      <c r="B1022" s="38"/>
      <c r="C1022" s="38"/>
      <c r="D1022" s="38"/>
      <c r="E1022" s="749"/>
      <c r="F1022" s="749"/>
      <c r="G1022" s="749"/>
      <c r="H1022" s="749"/>
      <c r="I1022" s="4348"/>
      <c r="J1022" s="4348"/>
      <c r="K1022" s="4348"/>
      <c r="L1022" s="4348"/>
      <c r="M1022" s="3145"/>
      <c r="N1022" s="1382"/>
      <c r="U1022" s="1101"/>
      <c r="Z1022" s="1475"/>
      <c r="AH1022" s="4336"/>
      <c r="AI1022" s="4336"/>
      <c r="AJ1022" s="4336"/>
      <c r="AK1022" s="4336"/>
      <c r="AL1022" s="4336"/>
      <c r="AM1022" s="4336"/>
      <c r="AN1022" s="4336"/>
      <c r="AO1022" s="4336"/>
    </row>
    <row r="1023" spans="1:41" s="1486" customFormat="1" ht="10.5" customHeight="1">
      <c r="A1023" s="5109"/>
      <c r="B1023" s="38"/>
      <c r="C1023" s="38"/>
      <c r="D1023" s="38"/>
      <c r="E1023" s="749"/>
      <c r="F1023" s="749"/>
      <c r="G1023" s="749"/>
      <c r="H1023" s="749"/>
      <c r="I1023" s="4348"/>
      <c r="J1023" s="4348"/>
      <c r="K1023" s="4348"/>
      <c r="L1023" s="4348"/>
      <c r="M1023" s="3145"/>
      <c r="N1023" s="1382"/>
      <c r="U1023" s="1101"/>
      <c r="Z1023" s="1475"/>
      <c r="AH1023" s="4336"/>
      <c r="AI1023" s="4336"/>
      <c r="AJ1023" s="4336"/>
      <c r="AK1023" s="4336"/>
      <c r="AL1023" s="4336"/>
      <c r="AM1023" s="4336"/>
      <c r="AN1023" s="4336"/>
      <c r="AO1023" s="4336"/>
    </row>
    <row r="1024" spans="1:41" s="1486" customFormat="1" ht="10.5" customHeight="1">
      <c r="A1024" s="5109"/>
      <c r="B1024" s="38"/>
      <c r="C1024" s="38"/>
      <c r="D1024" s="38"/>
      <c r="E1024" s="749"/>
      <c r="F1024" s="749"/>
      <c r="G1024" s="749"/>
      <c r="H1024" s="749"/>
      <c r="I1024" s="4348"/>
      <c r="J1024" s="4348"/>
      <c r="K1024" s="4348"/>
      <c r="L1024" s="4348"/>
      <c r="M1024" s="3145"/>
      <c r="N1024" s="1382"/>
      <c r="U1024" s="1101"/>
      <c r="Z1024" s="1475"/>
      <c r="AH1024" s="4336"/>
      <c r="AI1024" s="4336"/>
      <c r="AJ1024" s="4336"/>
      <c r="AK1024" s="4336"/>
      <c r="AL1024" s="4336"/>
      <c r="AM1024" s="4336"/>
      <c r="AN1024" s="4336"/>
      <c r="AO1024" s="4336"/>
    </row>
    <row r="1025" spans="1:41" s="1486" customFormat="1" ht="10.5" customHeight="1">
      <c r="A1025" s="5109"/>
      <c r="B1025" s="38"/>
      <c r="C1025" s="38"/>
      <c r="D1025" s="38"/>
      <c r="E1025" s="749"/>
      <c r="F1025" s="749"/>
      <c r="G1025" s="749"/>
      <c r="H1025" s="749"/>
      <c r="I1025" s="4348"/>
      <c r="J1025" s="4348"/>
      <c r="K1025" s="4348"/>
      <c r="L1025" s="4348"/>
      <c r="M1025" s="3145"/>
      <c r="N1025" s="1382"/>
      <c r="U1025" s="1101"/>
      <c r="Z1025" s="1475"/>
      <c r="AH1025" s="4336"/>
      <c r="AI1025" s="4336"/>
      <c r="AJ1025" s="4336"/>
      <c r="AK1025" s="4336"/>
      <c r="AL1025" s="4336"/>
      <c r="AM1025" s="4336"/>
      <c r="AN1025" s="4336"/>
      <c r="AO1025" s="4336"/>
    </row>
    <row r="1026" spans="1:41" s="1486" customFormat="1" ht="10.5" customHeight="1">
      <c r="A1026" s="5109"/>
      <c r="B1026" s="38"/>
      <c r="C1026" s="38"/>
      <c r="D1026" s="38"/>
      <c r="E1026" s="749"/>
      <c r="F1026" s="749"/>
      <c r="G1026" s="749"/>
      <c r="H1026" s="749"/>
      <c r="I1026" s="4348"/>
      <c r="J1026" s="4348"/>
      <c r="K1026" s="4348"/>
      <c r="L1026" s="4348"/>
      <c r="M1026" s="3145"/>
      <c r="N1026" s="1382"/>
      <c r="U1026" s="1101"/>
      <c r="Z1026" s="1475"/>
      <c r="AH1026" s="4336"/>
      <c r="AI1026" s="4336"/>
      <c r="AJ1026" s="4336"/>
      <c r="AK1026" s="4336"/>
      <c r="AL1026" s="4336"/>
      <c r="AM1026" s="4336"/>
      <c r="AN1026" s="4336"/>
      <c r="AO1026" s="4336"/>
    </row>
    <row r="1027" spans="1:41" s="1486" customFormat="1" ht="10.5" customHeight="1">
      <c r="A1027" s="5109"/>
      <c r="B1027" s="38"/>
      <c r="C1027" s="38"/>
      <c r="D1027" s="38"/>
      <c r="E1027" s="749"/>
      <c r="F1027" s="749"/>
      <c r="G1027" s="749"/>
      <c r="H1027" s="749"/>
      <c r="I1027" s="4348"/>
      <c r="J1027" s="4348"/>
      <c r="K1027" s="4348"/>
      <c r="L1027" s="4348"/>
      <c r="M1027" s="3145"/>
      <c r="N1027" s="1382"/>
      <c r="U1027" s="1101"/>
      <c r="Z1027" s="1475"/>
      <c r="AH1027" s="4336"/>
      <c r="AI1027" s="4336"/>
      <c r="AJ1027" s="4336"/>
      <c r="AK1027" s="4336"/>
      <c r="AL1027" s="4336"/>
      <c r="AM1027" s="4336"/>
      <c r="AN1027" s="4336"/>
      <c r="AO1027" s="4336"/>
    </row>
    <row r="1028" spans="1:41" s="1486" customFormat="1" ht="10.5" customHeight="1">
      <c r="A1028" s="5109"/>
      <c r="B1028" s="38"/>
      <c r="C1028" s="38"/>
      <c r="D1028" s="38"/>
      <c r="E1028" s="749"/>
      <c r="F1028" s="749"/>
      <c r="G1028" s="749"/>
      <c r="H1028" s="749"/>
      <c r="I1028" s="4348"/>
      <c r="J1028" s="4348"/>
      <c r="K1028" s="4348"/>
      <c r="L1028" s="4348"/>
      <c r="M1028" s="3145"/>
      <c r="N1028" s="1382"/>
      <c r="U1028" s="1101"/>
      <c r="Z1028" s="1475"/>
      <c r="AH1028" s="4336"/>
      <c r="AI1028" s="4336"/>
      <c r="AJ1028" s="4336"/>
      <c r="AK1028" s="4336"/>
      <c r="AL1028" s="4336"/>
      <c r="AM1028" s="4336"/>
      <c r="AN1028" s="4336"/>
      <c r="AO1028" s="4336"/>
    </row>
    <row r="1029" spans="1:41" s="1486" customFormat="1" ht="10.5" customHeight="1">
      <c r="A1029" s="5109"/>
      <c r="B1029" s="38"/>
      <c r="C1029" s="38"/>
      <c r="D1029" s="38"/>
      <c r="E1029" s="749"/>
      <c r="F1029" s="749"/>
      <c r="G1029" s="749"/>
      <c r="H1029" s="749"/>
      <c r="I1029" s="4348"/>
      <c r="J1029" s="4348"/>
      <c r="K1029" s="4348"/>
      <c r="L1029" s="4348"/>
      <c r="M1029" s="3145"/>
      <c r="N1029" s="1382"/>
      <c r="U1029" s="1101"/>
      <c r="Z1029" s="1475"/>
      <c r="AH1029" s="4336"/>
      <c r="AI1029" s="4336"/>
      <c r="AJ1029" s="4336"/>
      <c r="AK1029" s="4336"/>
      <c r="AL1029" s="4336"/>
      <c r="AM1029" s="4336"/>
      <c r="AN1029" s="4336"/>
      <c r="AO1029" s="4336"/>
    </row>
    <row r="1030" spans="1:41" s="1486" customFormat="1" ht="10.5" customHeight="1">
      <c r="A1030" s="5109"/>
      <c r="B1030" s="38"/>
      <c r="C1030" s="38"/>
      <c r="D1030" s="38"/>
      <c r="E1030" s="749"/>
      <c r="F1030" s="749"/>
      <c r="G1030" s="749"/>
      <c r="H1030" s="749"/>
      <c r="I1030" s="4348"/>
      <c r="J1030" s="4348"/>
      <c r="K1030" s="4348"/>
      <c r="L1030" s="4348"/>
      <c r="M1030" s="3145"/>
      <c r="N1030" s="1382"/>
      <c r="U1030" s="1101"/>
      <c r="Z1030" s="1475"/>
      <c r="AH1030" s="4336"/>
      <c r="AI1030" s="4336"/>
      <c r="AJ1030" s="4336"/>
      <c r="AK1030" s="4336"/>
      <c r="AL1030" s="4336"/>
      <c r="AM1030" s="4336"/>
      <c r="AN1030" s="4336"/>
      <c r="AO1030" s="4336"/>
    </row>
    <row r="1031" spans="1:41" s="1486" customFormat="1" ht="10.5" customHeight="1">
      <c r="A1031" s="5109"/>
      <c r="B1031" s="38"/>
      <c r="C1031" s="38"/>
      <c r="D1031" s="38"/>
      <c r="E1031" s="749"/>
      <c r="F1031" s="749"/>
      <c r="G1031" s="749"/>
      <c r="H1031" s="749"/>
      <c r="I1031" s="4348"/>
      <c r="J1031" s="4348"/>
      <c r="K1031" s="4348"/>
      <c r="L1031" s="4348"/>
      <c r="M1031" s="3145"/>
      <c r="N1031" s="1382"/>
      <c r="U1031" s="1101"/>
      <c r="Z1031" s="1475"/>
      <c r="AH1031" s="4336"/>
      <c r="AI1031" s="4336"/>
      <c r="AJ1031" s="4336"/>
      <c r="AK1031" s="4336"/>
      <c r="AL1031" s="4336"/>
      <c r="AM1031" s="4336"/>
      <c r="AN1031" s="4336"/>
      <c r="AO1031" s="4336"/>
    </row>
    <row r="1032" spans="1:41" s="1486" customFormat="1" ht="10.5" customHeight="1">
      <c r="A1032" s="5109"/>
      <c r="B1032" s="38"/>
      <c r="C1032" s="38"/>
      <c r="D1032" s="38"/>
      <c r="E1032" s="749"/>
      <c r="F1032" s="749"/>
      <c r="G1032" s="749"/>
      <c r="H1032" s="749"/>
      <c r="I1032" s="4348"/>
      <c r="J1032" s="4348"/>
      <c r="K1032" s="4348"/>
      <c r="L1032" s="4348"/>
      <c r="M1032" s="3145"/>
      <c r="N1032" s="1382"/>
      <c r="U1032" s="1101"/>
      <c r="Z1032" s="1475"/>
      <c r="AH1032" s="4336"/>
      <c r="AI1032" s="4336"/>
      <c r="AJ1032" s="4336"/>
      <c r="AK1032" s="4336"/>
      <c r="AL1032" s="4336"/>
      <c r="AM1032" s="4336"/>
      <c r="AN1032" s="4336"/>
      <c r="AO1032" s="4336"/>
    </row>
    <row r="1033" spans="1:41" s="1486" customFormat="1" ht="10.5" customHeight="1">
      <c r="A1033" s="5109"/>
      <c r="B1033" s="38"/>
      <c r="C1033" s="38"/>
      <c r="D1033" s="38"/>
      <c r="E1033" s="749"/>
      <c r="F1033" s="749"/>
      <c r="G1033" s="749"/>
      <c r="H1033" s="749"/>
      <c r="I1033" s="4348"/>
      <c r="J1033" s="4348"/>
      <c r="K1033" s="4348"/>
      <c r="L1033" s="4348"/>
      <c r="M1033" s="3145"/>
      <c r="N1033" s="1382"/>
      <c r="U1033" s="1101"/>
      <c r="Z1033" s="1475"/>
      <c r="AH1033" s="4336"/>
      <c r="AI1033" s="4336"/>
      <c r="AJ1033" s="4336"/>
      <c r="AK1033" s="4336"/>
      <c r="AL1033" s="4336"/>
      <c r="AM1033" s="4336"/>
      <c r="AN1033" s="4336"/>
      <c r="AO1033" s="4336"/>
    </row>
    <row r="1034" spans="1:41" s="1486" customFormat="1" ht="10.5" customHeight="1">
      <c r="A1034" s="5109"/>
      <c r="B1034" s="38"/>
      <c r="C1034" s="38"/>
      <c r="D1034" s="38"/>
      <c r="E1034" s="749"/>
      <c r="F1034" s="749"/>
      <c r="G1034" s="749"/>
      <c r="H1034" s="749"/>
      <c r="I1034" s="4348"/>
      <c r="J1034" s="4348"/>
      <c r="K1034" s="4348"/>
      <c r="L1034" s="4348"/>
      <c r="M1034" s="3145"/>
      <c r="N1034" s="1382"/>
      <c r="U1034" s="1101"/>
      <c r="Z1034" s="1475"/>
      <c r="AH1034" s="4336"/>
      <c r="AI1034" s="4336"/>
      <c r="AJ1034" s="4336"/>
      <c r="AK1034" s="4336"/>
      <c r="AL1034" s="4336"/>
      <c r="AM1034" s="4336"/>
      <c r="AN1034" s="4336"/>
      <c r="AO1034" s="4336"/>
    </row>
    <row r="1035" spans="1:41" s="1486" customFormat="1" ht="10.5" customHeight="1">
      <c r="A1035" s="5109"/>
      <c r="B1035" s="38"/>
      <c r="C1035" s="38"/>
      <c r="D1035" s="38"/>
      <c r="E1035" s="749"/>
      <c r="F1035" s="749"/>
      <c r="G1035" s="749"/>
      <c r="H1035" s="749"/>
      <c r="I1035" s="4348"/>
      <c r="J1035" s="4348"/>
      <c r="K1035" s="4348"/>
      <c r="L1035" s="4348"/>
      <c r="M1035" s="3145"/>
      <c r="N1035" s="1382"/>
      <c r="U1035" s="1101"/>
      <c r="Z1035" s="1475"/>
      <c r="AH1035" s="4336"/>
      <c r="AI1035" s="4336"/>
      <c r="AJ1035" s="4336"/>
      <c r="AK1035" s="4336"/>
      <c r="AL1035" s="4336"/>
      <c r="AM1035" s="4336"/>
      <c r="AN1035" s="4336"/>
      <c r="AO1035" s="4336"/>
    </row>
    <row r="1036" spans="1:41" s="1486" customFormat="1" ht="10.5" customHeight="1">
      <c r="A1036" s="5109"/>
      <c r="B1036" s="38"/>
      <c r="C1036" s="38"/>
      <c r="D1036" s="38"/>
      <c r="E1036" s="749"/>
      <c r="F1036" s="749"/>
      <c r="G1036" s="749"/>
      <c r="H1036" s="749"/>
      <c r="I1036" s="4348"/>
      <c r="J1036" s="4348"/>
      <c r="K1036" s="4348"/>
      <c r="L1036" s="4348"/>
      <c r="M1036" s="3145"/>
      <c r="N1036" s="1382"/>
      <c r="U1036" s="1101"/>
      <c r="Z1036" s="1475"/>
      <c r="AH1036" s="4336"/>
      <c r="AI1036" s="4336"/>
      <c r="AJ1036" s="4336"/>
      <c r="AK1036" s="4336"/>
      <c r="AL1036" s="4336"/>
      <c r="AM1036" s="4336"/>
      <c r="AN1036" s="4336"/>
      <c r="AO1036" s="4336"/>
    </row>
    <row r="1037" spans="1:41" s="1486" customFormat="1" ht="10.5" customHeight="1">
      <c r="A1037" s="5109"/>
      <c r="B1037" s="38"/>
      <c r="C1037" s="38"/>
      <c r="D1037" s="38"/>
      <c r="E1037" s="749"/>
      <c r="F1037" s="749"/>
      <c r="G1037" s="749"/>
      <c r="H1037" s="749"/>
      <c r="I1037" s="4348"/>
      <c r="J1037" s="4348"/>
      <c r="K1037" s="4348"/>
      <c r="L1037" s="4348"/>
      <c r="M1037" s="3145"/>
      <c r="N1037" s="1382"/>
      <c r="U1037" s="1101"/>
      <c r="Z1037" s="1475"/>
      <c r="AH1037" s="4336"/>
      <c r="AI1037" s="4336"/>
      <c r="AJ1037" s="4336"/>
      <c r="AK1037" s="4336"/>
      <c r="AL1037" s="4336"/>
      <c r="AM1037" s="4336"/>
      <c r="AN1037" s="4336"/>
      <c r="AO1037" s="4336"/>
    </row>
    <row r="1038" spans="1:41" s="1486" customFormat="1" ht="10.5" customHeight="1">
      <c r="A1038" s="5109"/>
      <c r="B1038" s="38"/>
      <c r="C1038" s="38"/>
      <c r="D1038" s="38"/>
      <c r="E1038" s="749"/>
      <c r="F1038" s="749"/>
      <c r="G1038" s="749"/>
      <c r="H1038" s="749"/>
      <c r="I1038" s="4348"/>
      <c r="J1038" s="4348"/>
      <c r="K1038" s="4348"/>
      <c r="L1038" s="4348"/>
      <c r="M1038" s="3145"/>
      <c r="N1038" s="1382"/>
      <c r="U1038" s="1101"/>
      <c r="Z1038" s="1475"/>
      <c r="AH1038" s="4336"/>
      <c r="AI1038" s="4336"/>
      <c r="AJ1038" s="4336"/>
      <c r="AK1038" s="4336"/>
      <c r="AL1038" s="4336"/>
      <c r="AM1038" s="4336"/>
      <c r="AN1038" s="4336"/>
      <c r="AO1038" s="4336"/>
    </row>
    <row r="1039" spans="1:41" s="1486" customFormat="1" ht="10.5" customHeight="1">
      <c r="A1039" s="5109"/>
      <c r="B1039" s="38"/>
      <c r="C1039" s="38"/>
      <c r="D1039" s="38"/>
      <c r="E1039" s="749"/>
      <c r="F1039" s="749"/>
      <c r="G1039" s="749"/>
      <c r="H1039" s="749"/>
      <c r="I1039" s="4348"/>
      <c r="J1039" s="4348"/>
      <c r="K1039" s="4348"/>
      <c r="L1039" s="4348"/>
      <c r="M1039" s="3145"/>
      <c r="N1039" s="1382"/>
      <c r="U1039" s="1101"/>
      <c r="Z1039" s="1475"/>
      <c r="AH1039" s="4336"/>
      <c r="AI1039" s="4336"/>
      <c r="AJ1039" s="4336"/>
      <c r="AK1039" s="4336"/>
      <c r="AL1039" s="4336"/>
      <c r="AM1039" s="4336"/>
      <c r="AN1039" s="4336"/>
      <c r="AO1039" s="4336"/>
    </row>
    <row r="1040" spans="1:41" s="1486" customFormat="1" ht="10.5" customHeight="1">
      <c r="A1040" s="5109"/>
      <c r="B1040" s="38"/>
      <c r="C1040" s="38"/>
      <c r="D1040" s="38"/>
      <c r="E1040" s="749"/>
      <c r="F1040" s="749"/>
      <c r="G1040" s="749"/>
      <c r="H1040" s="749"/>
      <c r="I1040" s="4348"/>
      <c r="J1040" s="4348"/>
      <c r="K1040" s="4348"/>
      <c r="L1040" s="4348"/>
      <c r="M1040" s="3145"/>
      <c r="N1040" s="1382"/>
      <c r="U1040" s="1101"/>
      <c r="Z1040" s="1475"/>
      <c r="AH1040" s="4336"/>
      <c r="AI1040" s="4336"/>
      <c r="AJ1040" s="4336"/>
      <c r="AK1040" s="4336"/>
      <c r="AL1040" s="4336"/>
      <c r="AM1040" s="4336"/>
      <c r="AN1040" s="4336"/>
      <c r="AO1040" s="4336"/>
    </row>
    <row r="1041" spans="1:41" s="1486" customFormat="1" ht="10.5" customHeight="1">
      <c r="A1041" s="5109"/>
      <c r="B1041" s="38"/>
      <c r="C1041" s="38"/>
      <c r="D1041" s="38"/>
      <c r="E1041" s="749"/>
      <c r="F1041" s="749"/>
      <c r="G1041" s="749"/>
      <c r="H1041" s="749"/>
      <c r="I1041" s="4348"/>
      <c r="J1041" s="4348"/>
      <c r="K1041" s="4348"/>
      <c r="L1041" s="4348"/>
      <c r="M1041" s="3145"/>
      <c r="N1041" s="1382"/>
      <c r="U1041" s="1101"/>
      <c r="Z1041" s="1475"/>
      <c r="AH1041" s="4336"/>
      <c r="AI1041" s="4336"/>
      <c r="AJ1041" s="4336"/>
      <c r="AK1041" s="4336"/>
      <c r="AL1041" s="4336"/>
      <c r="AM1041" s="4336"/>
      <c r="AN1041" s="4336"/>
      <c r="AO1041" s="4336"/>
    </row>
    <row r="1042" spans="1:41" s="1486" customFormat="1" ht="10.5" customHeight="1">
      <c r="A1042" s="5109"/>
      <c r="B1042" s="38"/>
      <c r="C1042" s="38"/>
      <c r="D1042" s="38"/>
      <c r="E1042" s="749"/>
      <c r="F1042" s="749"/>
      <c r="G1042" s="749"/>
      <c r="H1042" s="749"/>
      <c r="I1042" s="4348"/>
      <c r="J1042" s="4348"/>
      <c r="K1042" s="4348"/>
      <c r="L1042" s="4348"/>
      <c r="M1042" s="3145"/>
      <c r="N1042" s="1382"/>
      <c r="U1042" s="1101"/>
      <c r="Z1042" s="1475"/>
      <c r="AH1042" s="4336"/>
      <c r="AI1042" s="4336"/>
      <c r="AJ1042" s="4336"/>
      <c r="AK1042" s="4336"/>
      <c r="AL1042" s="4336"/>
      <c r="AM1042" s="4336"/>
      <c r="AN1042" s="4336"/>
      <c r="AO1042" s="4336"/>
    </row>
    <row r="1043" spans="1:41" s="1486" customFormat="1" ht="10.5" customHeight="1">
      <c r="A1043" s="5109"/>
      <c r="B1043" s="38"/>
      <c r="C1043" s="38"/>
      <c r="D1043" s="38"/>
      <c r="E1043" s="749"/>
      <c r="F1043" s="749"/>
      <c r="G1043" s="749"/>
      <c r="H1043" s="749"/>
      <c r="I1043" s="4348"/>
      <c r="J1043" s="4348"/>
      <c r="K1043" s="4348"/>
      <c r="L1043" s="4348"/>
      <c r="M1043" s="3145"/>
      <c r="N1043" s="1382"/>
      <c r="U1043" s="1101"/>
      <c r="Z1043" s="1475"/>
      <c r="AH1043" s="4336"/>
      <c r="AI1043" s="4336"/>
      <c r="AJ1043" s="4336"/>
      <c r="AK1043" s="4336"/>
      <c r="AL1043" s="4336"/>
      <c r="AM1043" s="4336"/>
      <c r="AN1043" s="4336"/>
      <c r="AO1043" s="4336"/>
    </row>
    <row r="1044" spans="1:41" s="1486" customFormat="1" ht="10.5" customHeight="1">
      <c r="A1044" s="5109"/>
      <c r="B1044" s="38"/>
      <c r="C1044" s="38"/>
      <c r="D1044" s="38"/>
      <c r="E1044" s="749"/>
      <c r="F1044" s="749"/>
      <c r="G1044" s="749"/>
      <c r="H1044" s="749"/>
      <c r="I1044" s="4348"/>
      <c r="J1044" s="4348"/>
      <c r="K1044" s="4348"/>
      <c r="L1044" s="4348"/>
      <c r="M1044" s="3145"/>
      <c r="N1044" s="1382"/>
      <c r="U1044" s="1101"/>
      <c r="Z1044" s="1475"/>
      <c r="AH1044" s="4336"/>
      <c r="AI1044" s="4336"/>
      <c r="AJ1044" s="4336"/>
      <c r="AK1044" s="4336"/>
      <c r="AL1044" s="4336"/>
      <c r="AM1044" s="4336"/>
      <c r="AN1044" s="4336"/>
      <c r="AO1044" s="4336"/>
    </row>
    <row r="1045" spans="1:41" s="1486" customFormat="1" ht="10.5" customHeight="1">
      <c r="A1045" s="5109"/>
      <c r="B1045" s="38"/>
      <c r="C1045" s="38"/>
      <c r="D1045" s="38"/>
      <c r="E1045" s="749"/>
      <c r="F1045" s="749"/>
      <c r="G1045" s="749"/>
      <c r="H1045" s="749"/>
      <c r="I1045" s="4348"/>
      <c r="J1045" s="4348"/>
      <c r="K1045" s="4348"/>
      <c r="L1045" s="4348"/>
      <c r="M1045" s="3145"/>
      <c r="N1045" s="1382"/>
      <c r="U1045" s="1101"/>
      <c r="Z1045" s="1475"/>
      <c r="AH1045" s="4336"/>
      <c r="AI1045" s="4336"/>
      <c r="AJ1045" s="4336"/>
      <c r="AK1045" s="4336"/>
      <c r="AL1045" s="4336"/>
      <c r="AM1045" s="4336"/>
      <c r="AN1045" s="4336"/>
      <c r="AO1045" s="4336"/>
    </row>
    <row r="1046" spans="1:41" s="1486" customFormat="1" ht="10.5" customHeight="1">
      <c r="A1046" s="5109"/>
      <c r="B1046" s="38"/>
      <c r="C1046" s="38"/>
      <c r="D1046" s="38"/>
      <c r="E1046" s="749"/>
      <c r="F1046" s="749"/>
      <c r="G1046" s="749"/>
      <c r="H1046" s="749"/>
      <c r="I1046" s="4348"/>
      <c r="J1046" s="4348"/>
      <c r="K1046" s="4348"/>
      <c r="L1046" s="4348"/>
      <c r="M1046" s="3145"/>
      <c r="N1046" s="1382"/>
      <c r="U1046" s="1101"/>
      <c r="Z1046" s="1475"/>
      <c r="AH1046" s="4336"/>
      <c r="AI1046" s="4336"/>
      <c r="AJ1046" s="4336"/>
      <c r="AK1046" s="4336"/>
      <c r="AL1046" s="4336"/>
      <c r="AM1046" s="4336"/>
      <c r="AN1046" s="4336"/>
      <c r="AO1046" s="4336"/>
    </row>
    <row r="1047" spans="1:41" s="1486" customFormat="1" ht="10.5" customHeight="1">
      <c r="A1047" s="5109"/>
      <c r="B1047" s="38"/>
      <c r="C1047" s="38"/>
      <c r="D1047" s="38"/>
      <c r="E1047" s="749"/>
      <c r="F1047" s="749"/>
      <c r="G1047" s="749"/>
      <c r="H1047" s="749"/>
      <c r="I1047" s="4348"/>
      <c r="J1047" s="4348"/>
      <c r="K1047" s="4348"/>
      <c r="L1047" s="4348"/>
      <c r="M1047" s="3145"/>
      <c r="N1047" s="1382"/>
      <c r="U1047" s="1101"/>
      <c r="Z1047" s="1475"/>
      <c r="AH1047" s="4336"/>
      <c r="AI1047" s="4336"/>
      <c r="AJ1047" s="4336"/>
      <c r="AK1047" s="4336"/>
      <c r="AL1047" s="4336"/>
      <c r="AM1047" s="4336"/>
      <c r="AN1047" s="4336"/>
      <c r="AO1047" s="4336"/>
    </row>
    <row r="1048" spans="1:41" s="1486" customFormat="1" ht="10.5" customHeight="1">
      <c r="A1048" s="5109"/>
      <c r="B1048" s="38"/>
      <c r="C1048" s="38"/>
      <c r="D1048" s="38"/>
      <c r="E1048" s="749"/>
      <c r="F1048" s="749"/>
      <c r="G1048" s="749"/>
      <c r="H1048" s="749"/>
      <c r="I1048" s="4348"/>
      <c r="J1048" s="4348"/>
      <c r="K1048" s="4348"/>
      <c r="L1048" s="4348"/>
      <c r="M1048" s="3145"/>
      <c r="N1048" s="1382"/>
      <c r="U1048" s="1101"/>
      <c r="Z1048" s="1475"/>
      <c r="AH1048" s="4336"/>
      <c r="AI1048" s="4336"/>
      <c r="AJ1048" s="4336"/>
      <c r="AK1048" s="4336"/>
      <c r="AL1048" s="4336"/>
      <c r="AM1048" s="4336"/>
      <c r="AN1048" s="4336"/>
      <c r="AO1048" s="4336"/>
    </row>
    <row r="1049" spans="1:41" s="1486" customFormat="1" ht="10.5" customHeight="1">
      <c r="A1049" s="5109"/>
      <c r="B1049" s="38"/>
      <c r="C1049" s="38"/>
      <c r="D1049" s="38"/>
      <c r="E1049" s="749"/>
      <c r="F1049" s="749"/>
      <c r="G1049" s="749"/>
      <c r="H1049" s="749"/>
      <c r="I1049" s="4348"/>
      <c r="J1049" s="4348"/>
      <c r="K1049" s="4348"/>
      <c r="L1049" s="4348"/>
      <c r="M1049" s="3145"/>
      <c r="N1049" s="1382"/>
      <c r="U1049" s="1101"/>
      <c r="Z1049" s="1475"/>
      <c r="AH1049" s="4336"/>
      <c r="AI1049" s="4336"/>
      <c r="AJ1049" s="4336"/>
      <c r="AK1049" s="4336"/>
      <c r="AL1049" s="4336"/>
      <c r="AM1049" s="4336"/>
      <c r="AN1049" s="4336"/>
      <c r="AO1049" s="4336"/>
    </row>
    <row r="1050" spans="1:41" s="1486" customFormat="1" ht="10.5" customHeight="1">
      <c r="A1050" s="5109"/>
      <c r="B1050" s="38"/>
      <c r="C1050" s="38"/>
      <c r="D1050" s="38"/>
      <c r="E1050" s="749"/>
      <c r="F1050" s="749"/>
      <c r="G1050" s="749"/>
      <c r="H1050" s="749"/>
      <c r="I1050" s="4348"/>
      <c r="J1050" s="4348"/>
      <c r="K1050" s="4348"/>
      <c r="L1050" s="4348"/>
      <c r="M1050" s="3145"/>
      <c r="N1050" s="1382"/>
      <c r="U1050" s="1101"/>
      <c r="Z1050" s="1475"/>
      <c r="AH1050" s="4336"/>
      <c r="AI1050" s="4336"/>
      <c r="AJ1050" s="4336"/>
      <c r="AK1050" s="4336"/>
      <c r="AL1050" s="4336"/>
      <c r="AM1050" s="4336"/>
      <c r="AN1050" s="4336"/>
      <c r="AO1050" s="4336"/>
    </row>
    <row r="1051" spans="1:41" s="1486" customFormat="1" ht="10.5" customHeight="1">
      <c r="A1051" s="5109"/>
      <c r="B1051" s="38"/>
      <c r="C1051" s="38"/>
      <c r="D1051" s="38"/>
      <c r="E1051" s="749"/>
      <c r="F1051" s="749"/>
      <c r="G1051" s="749"/>
      <c r="H1051" s="749"/>
      <c r="I1051" s="4348"/>
      <c r="J1051" s="4348"/>
      <c r="K1051" s="4348"/>
      <c r="L1051" s="4348"/>
      <c r="M1051" s="3145"/>
      <c r="N1051" s="1382"/>
      <c r="U1051" s="1101"/>
      <c r="Z1051" s="1475"/>
      <c r="AH1051" s="4336"/>
      <c r="AI1051" s="4336"/>
      <c r="AJ1051" s="4336"/>
      <c r="AK1051" s="4336"/>
      <c r="AL1051" s="4336"/>
      <c r="AM1051" s="4336"/>
      <c r="AN1051" s="4336"/>
      <c r="AO1051" s="4336"/>
    </row>
    <row r="1052" spans="1:41" s="1486" customFormat="1" ht="10.5" customHeight="1">
      <c r="A1052" s="5109"/>
      <c r="B1052" s="38"/>
      <c r="C1052" s="38"/>
      <c r="D1052" s="38"/>
      <c r="E1052" s="749"/>
      <c r="F1052" s="749"/>
      <c r="G1052" s="749"/>
      <c r="H1052" s="749"/>
      <c r="I1052" s="4348"/>
      <c r="J1052" s="4348"/>
      <c r="K1052" s="4348"/>
      <c r="L1052" s="4348"/>
      <c r="M1052" s="3145"/>
      <c r="N1052" s="1382"/>
      <c r="U1052" s="1101"/>
      <c r="Z1052" s="1475"/>
      <c r="AH1052" s="4336"/>
      <c r="AI1052" s="4336"/>
      <c r="AJ1052" s="4336"/>
      <c r="AK1052" s="4336"/>
      <c r="AL1052" s="4336"/>
      <c r="AM1052" s="4336"/>
      <c r="AN1052" s="4336"/>
      <c r="AO1052" s="4336"/>
    </row>
    <row r="1053" spans="1:41" s="1486" customFormat="1" ht="10.5" customHeight="1">
      <c r="A1053" s="5109"/>
      <c r="B1053" s="38"/>
      <c r="C1053" s="38"/>
      <c r="D1053" s="38"/>
      <c r="E1053" s="749"/>
      <c r="F1053" s="749"/>
      <c r="G1053" s="749"/>
      <c r="H1053" s="749"/>
      <c r="I1053" s="4348"/>
      <c r="J1053" s="4348"/>
      <c r="K1053" s="4348"/>
      <c r="L1053" s="4348"/>
      <c r="M1053" s="3145"/>
      <c r="N1053" s="1382"/>
      <c r="U1053" s="1101"/>
      <c r="Z1053" s="1475"/>
      <c r="AH1053" s="4336"/>
      <c r="AI1053" s="4336"/>
      <c r="AJ1053" s="4336"/>
      <c r="AK1053" s="4336"/>
      <c r="AL1053" s="4336"/>
      <c r="AM1053" s="4336"/>
      <c r="AN1053" s="4336"/>
      <c r="AO1053" s="4336"/>
    </row>
    <row r="1054" spans="1:41" s="1486" customFormat="1" ht="10.5" customHeight="1">
      <c r="A1054" s="5109"/>
      <c r="B1054" s="38"/>
      <c r="C1054" s="38"/>
      <c r="D1054" s="38"/>
      <c r="E1054" s="749"/>
      <c r="F1054" s="749"/>
      <c r="G1054" s="749"/>
      <c r="H1054" s="749"/>
      <c r="I1054" s="4348"/>
      <c r="J1054" s="4348"/>
      <c r="K1054" s="4348"/>
      <c r="L1054" s="4348"/>
      <c r="M1054" s="3145"/>
      <c r="N1054" s="1382"/>
      <c r="U1054" s="1101"/>
      <c r="Z1054" s="1475"/>
      <c r="AH1054" s="4336"/>
      <c r="AI1054" s="4336"/>
      <c r="AJ1054" s="4336"/>
      <c r="AK1054" s="4336"/>
      <c r="AL1054" s="4336"/>
      <c r="AM1054" s="4336"/>
      <c r="AN1054" s="4336"/>
      <c r="AO1054" s="4336"/>
    </row>
    <row r="1055" spans="1:41" s="1486" customFormat="1" ht="10.5" customHeight="1">
      <c r="A1055" s="5109"/>
      <c r="B1055" s="38"/>
      <c r="C1055" s="38"/>
      <c r="D1055" s="38"/>
      <c r="E1055" s="749"/>
      <c r="F1055" s="749"/>
      <c r="G1055" s="749"/>
      <c r="H1055" s="749"/>
      <c r="I1055" s="4348"/>
      <c r="J1055" s="4348"/>
      <c r="K1055" s="4348"/>
      <c r="L1055" s="4348"/>
      <c r="M1055" s="3145"/>
      <c r="N1055" s="1382"/>
      <c r="U1055" s="1101"/>
      <c r="Z1055" s="1475"/>
      <c r="AH1055" s="4336"/>
      <c r="AI1055" s="4336"/>
      <c r="AJ1055" s="4336"/>
      <c r="AK1055" s="4336"/>
      <c r="AL1055" s="4336"/>
      <c r="AM1055" s="4336"/>
      <c r="AN1055" s="4336"/>
      <c r="AO1055" s="4336"/>
    </row>
    <row r="1056" spans="1:41" s="1486" customFormat="1" ht="10.5" customHeight="1">
      <c r="A1056" s="5109"/>
      <c r="B1056" s="38"/>
      <c r="C1056" s="38"/>
      <c r="D1056" s="38"/>
      <c r="E1056" s="749"/>
      <c r="F1056" s="749"/>
      <c r="G1056" s="749"/>
      <c r="H1056" s="749"/>
      <c r="I1056" s="4348"/>
      <c r="J1056" s="4348"/>
      <c r="K1056" s="4348"/>
      <c r="L1056" s="4348"/>
      <c r="M1056" s="3145"/>
      <c r="N1056" s="1382"/>
      <c r="U1056" s="1101"/>
      <c r="Z1056" s="1475"/>
      <c r="AH1056" s="4336"/>
      <c r="AI1056" s="4336"/>
      <c r="AJ1056" s="4336"/>
      <c r="AK1056" s="4336"/>
      <c r="AL1056" s="4336"/>
      <c r="AM1056" s="4336"/>
      <c r="AN1056" s="4336"/>
      <c r="AO1056" s="4336"/>
    </row>
    <row r="1057" spans="1:41" s="1486" customFormat="1" ht="10.5" customHeight="1">
      <c r="A1057" s="5109"/>
      <c r="B1057" s="38"/>
      <c r="C1057" s="38"/>
      <c r="D1057" s="38"/>
      <c r="E1057" s="749"/>
      <c r="F1057" s="749"/>
      <c r="G1057" s="749"/>
      <c r="H1057" s="749"/>
      <c r="I1057" s="4348"/>
      <c r="J1057" s="4348"/>
      <c r="K1057" s="4348"/>
      <c r="L1057" s="4348"/>
      <c r="M1057" s="3145"/>
      <c r="N1057" s="1382"/>
      <c r="U1057" s="1101"/>
      <c r="Z1057" s="1475"/>
      <c r="AH1057" s="4336"/>
      <c r="AI1057" s="4336"/>
      <c r="AJ1057" s="4336"/>
      <c r="AK1057" s="4336"/>
      <c r="AL1057" s="4336"/>
      <c r="AM1057" s="4336"/>
      <c r="AN1057" s="4336"/>
      <c r="AO1057" s="4336"/>
    </row>
    <row r="1058" spans="1:41" s="1486" customFormat="1" ht="10.5" customHeight="1">
      <c r="A1058" s="5109"/>
      <c r="B1058" s="38"/>
      <c r="C1058" s="38"/>
      <c r="D1058" s="38"/>
      <c r="E1058" s="749"/>
      <c r="F1058" s="749"/>
      <c r="G1058" s="749"/>
      <c r="H1058" s="749"/>
      <c r="I1058" s="4348"/>
      <c r="J1058" s="4348"/>
      <c r="K1058" s="4348"/>
      <c r="L1058" s="4348"/>
      <c r="M1058" s="3145"/>
      <c r="N1058" s="1382"/>
      <c r="U1058" s="1101"/>
      <c r="Z1058" s="1475"/>
      <c r="AH1058" s="4336"/>
      <c r="AI1058" s="4336"/>
      <c r="AJ1058" s="4336"/>
      <c r="AK1058" s="4336"/>
      <c r="AL1058" s="4336"/>
      <c r="AM1058" s="4336"/>
      <c r="AN1058" s="4336"/>
      <c r="AO1058" s="4336"/>
    </row>
    <row r="1059" spans="1:41" s="1486" customFormat="1" ht="10.5" customHeight="1">
      <c r="A1059" s="5109"/>
      <c r="B1059" s="38"/>
      <c r="C1059" s="38"/>
      <c r="D1059" s="38"/>
      <c r="E1059" s="749"/>
      <c r="F1059" s="749"/>
      <c r="G1059" s="749"/>
      <c r="H1059" s="749"/>
      <c r="I1059" s="4348"/>
      <c r="J1059" s="4348"/>
      <c r="K1059" s="4348"/>
      <c r="L1059" s="4348"/>
      <c r="M1059" s="3145"/>
      <c r="N1059" s="1382"/>
      <c r="U1059" s="1101"/>
      <c r="Z1059" s="1475"/>
      <c r="AH1059" s="4336"/>
      <c r="AI1059" s="4336"/>
      <c r="AJ1059" s="4336"/>
      <c r="AK1059" s="4336"/>
      <c r="AL1059" s="4336"/>
      <c r="AM1059" s="4336"/>
      <c r="AN1059" s="4336"/>
      <c r="AO1059" s="4336"/>
    </row>
    <row r="1060" spans="1:41" s="1486" customFormat="1" ht="10.5" customHeight="1">
      <c r="A1060" s="5109"/>
      <c r="B1060" s="38"/>
      <c r="C1060" s="38"/>
      <c r="D1060" s="38"/>
      <c r="E1060" s="749"/>
      <c r="F1060" s="749"/>
      <c r="G1060" s="749"/>
      <c r="H1060" s="749"/>
      <c r="I1060" s="4348"/>
      <c r="J1060" s="4348"/>
      <c r="K1060" s="4348"/>
      <c r="L1060" s="4348"/>
      <c r="M1060" s="3145"/>
      <c r="N1060" s="1382"/>
      <c r="U1060" s="1101"/>
      <c r="Z1060" s="1475"/>
      <c r="AH1060" s="4336"/>
      <c r="AI1060" s="4336"/>
      <c r="AJ1060" s="4336"/>
      <c r="AK1060" s="4336"/>
      <c r="AL1060" s="4336"/>
      <c r="AM1060" s="4336"/>
      <c r="AN1060" s="4336"/>
      <c r="AO1060" s="4336"/>
    </row>
    <row r="1061" spans="1:41" s="1486" customFormat="1" ht="10.5" customHeight="1">
      <c r="A1061" s="5109"/>
      <c r="B1061" s="38"/>
      <c r="C1061" s="38"/>
      <c r="D1061" s="38"/>
      <c r="E1061" s="749"/>
      <c r="F1061" s="749"/>
      <c r="G1061" s="749"/>
      <c r="H1061" s="749"/>
      <c r="I1061" s="4348"/>
      <c r="J1061" s="4348"/>
      <c r="K1061" s="4348"/>
      <c r="L1061" s="4348"/>
      <c r="M1061" s="3145"/>
      <c r="N1061" s="1382"/>
      <c r="U1061" s="1101"/>
      <c r="Z1061" s="1475"/>
      <c r="AH1061" s="4336"/>
      <c r="AI1061" s="4336"/>
      <c r="AJ1061" s="4336"/>
      <c r="AK1061" s="4336"/>
      <c r="AL1061" s="4336"/>
      <c r="AM1061" s="4336"/>
      <c r="AN1061" s="4336"/>
      <c r="AO1061" s="4336"/>
    </row>
    <row r="1062" spans="1:41" s="1486" customFormat="1" ht="10.5" customHeight="1">
      <c r="A1062" s="5109"/>
      <c r="B1062" s="38"/>
      <c r="C1062" s="38"/>
      <c r="D1062" s="38"/>
      <c r="E1062" s="749"/>
      <c r="F1062" s="749"/>
      <c r="G1062" s="749"/>
      <c r="H1062" s="749"/>
      <c r="I1062" s="4348"/>
      <c r="J1062" s="4348"/>
      <c r="K1062" s="4348"/>
      <c r="L1062" s="4348"/>
      <c r="M1062" s="3145"/>
      <c r="N1062" s="1382"/>
      <c r="U1062" s="1101"/>
      <c r="Z1062" s="1475"/>
      <c r="AH1062" s="4336"/>
      <c r="AI1062" s="4336"/>
      <c r="AJ1062" s="4336"/>
      <c r="AK1062" s="4336"/>
      <c r="AL1062" s="4336"/>
      <c r="AM1062" s="4336"/>
      <c r="AN1062" s="4336"/>
      <c r="AO1062" s="4336"/>
    </row>
    <row r="1063" spans="1:41" s="1486" customFormat="1" ht="10.5" customHeight="1">
      <c r="A1063" s="5109"/>
      <c r="B1063" s="38"/>
      <c r="C1063" s="38"/>
      <c r="D1063" s="38"/>
      <c r="E1063" s="749"/>
      <c r="F1063" s="749"/>
      <c r="G1063" s="749"/>
      <c r="H1063" s="749"/>
      <c r="I1063" s="4348"/>
      <c r="J1063" s="4348"/>
      <c r="K1063" s="4348"/>
      <c r="L1063" s="4348"/>
      <c r="M1063" s="3145"/>
      <c r="N1063" s="1382"/>
      <c r="U1063" s="1101"/>
      <c r="Z1063" s="1475"/>
      <c r="AH1063" s="4336"/>
      <c r="AI1063" s="4336"/>
      <c r="AJ1063" s="4336"/>
      <c r="AK1063" s="4336"/>
      <c r="AL1063" s="4336"/>
      <c r="AM1063" s="4336"/>
      <c r="AN1063" s="4336"/>
      <c r="AO1063" s="4336"/>
    </row>
    <row r="1064" spans="1:41" s="1486" customFormat="1" ht="10.5" customHeight="1">
      <c r="A1064" s="5109"/>
      <c r="B1064" s="38"/>
      <c r="C1064" s="38"/>
      <c r="D1064" s="38"/>
      <c r="E1064" s="749"/>
      <c r="F1064" s="749"/>
      <c r="G1064" s="749"/>
      <c r="H1064" s="749"/>
      <c r="I1064" s="4348"/>
      <c r="J1064" s="4348"/>
      <c r="K1064" s="4348"/>
      <c r="L1064" s="4348"/>
      <c r="M1064" s="3145"/>
      <c r="N1064" s="1382"/>
      <c r="U1064" s="1101"/>
      <c r="Z1064" s="1475"/>
      <c r="AH1064" s="4336"/>
      <c r="AI1064" s="4336"/>
      <c r="AJ1064" s="4336"/>
      <c r="AK1064" s="4336"/>
      <c r="AL1064" s="4336"/>
      <c r="AM1064" s="4336"/>
      <c r="AN1064" s="4336"/>
      <c r="AO1064" s="4336"/>
    </row>
    <row r="1065" spans="1:41" s="1486" customFormat="1" ht="10.5" customHeight="1">
      <c r="A1065" s="5109"/>
      <c r="B1065" s="38"/>
      <c r="C1065" s="38"/>
      <c r="D1065" s="38"/>
      <c r="E1065" s="749"/>
      <c r="F1065" s="749"/>
      <c r="G1065" s="749"/>
      <c r="H1065" s="749"/>
      <c r="I1065" s="4348"/>
      <c r="J1065" s="4348"/>
      <c r="K1065" s="4348"/>
      <c r="L1065" s="4348"/>
      <c r="M1065" s="3145"/>
      <c r="N1065" s="1382"/>
      <c r="U1065" s="1101"/>
      <c r="Z1065" s="1475"/>
      <c r="AH1065" s="4336"/>
      <c r="AI1065" s="4336"/>
      <c r="AJ1065" s="4336"/>
      <c r="AK1065" s="4336"/>
      <c r="AL1065" s="4336"/>
      <c r="AM1065" s="4336"/>
      <c r="AN1065" s="4336"/>
      <c r="AO1065" s="4336"/>
    </row>
    <row r="1066" spans="1:41" s="1486" customFormat="1" ht="10.5" customHeight="1">
      <c r="A1066" s="5109"/>
      <c r="B1066" s="38"/>
      <c r="C1066" s="38"/>
      <c r="D1066" s="38"/>
      <c r="E1066" s="749"/>
      <c r="F1066" s="749"/>
      <c r="G1066" s="749"/>
      <c r="H1066" s="749"/>
      <c r="I1066" s="4348"/>
      <c r="J1066" s="4348"/>
      <c r="K1066" s="4348"/>
      <c r="L1066" s="4348"/>
      <c r="M1066" s="3145"/>
      <c r="N1066" s="1382"/>
      <c r="U1066" s="1101"/>
      <c r="Z1066" s="1475"/>
      <c r="AH1066" s="4336"/>
      <c r="AI1066" s="4336"/>
      <c r="AJ1066" s="4336"/>
      <c r="AK1066" s="4336"/>
      <c r="AL1066" s="4336"/>
      <c r="AM1066" s="4336"/>
      <c r="AN1066" s="4336"/>
      <c r="AO1066" s="4336"/>
    </row>
    <row r="1067" spans="1:41" s="1486" customFormat="1" ht="10.5" customHeight="1">
      <c r="A1067" s="5109"/>
      <c r="B1067" s="38"/>
      <c r="C1067" s="38"/>
      <c r="D1067" s="38"/>
      <c r="E1067" s="749"/>
      <c r="F1067" s="749"/>
      <c r="G1067" s="749"/>
      <c r="H1067" s="749"/>
      <c r="I1067" s="4348"/>
      <c r="J1067" s="4348"/>
      <c r="K1067" s="4348"/>
      <c r="L1067" s="4348"/>
      <c r="M1067" s="3145"/>
      <c r="N1067" s="1382"/>
      <c r="U1067" s="1101"/>
      <c r="Z1067" s="1475"/>
      <c r="AH1067" s="4336"/>
      <c r="AI1067" s="4336"/>
      <c r="AJ1067" s="4336"/>
      <c r="AK1067" s="4336"/>
      <c r="AL1067" s="4336"/>
      <c r="AM1067" s="4336"/>
      <c r="AN1067" s="4336"/>
      <c r="AO1067" s="4336"/>
    </row>
    <row r="1068" spans="1:41" s="1486" customFormat="1" ht="10.5" customHeight="1">
      <c r="A1068" s="5109"/>
      <c r="B1068" s="38"/>
      <c r="C1068" s="38"/>
      <c r="D1068" s="38"/>
      <c r="E1068" s="749"/>
      <c r="F1068" s="749"/>
      <c r="G1068" s="749"/>
      <c r="H1068" s="749"/>
      <c r="I1068" s="4348"/>
      <c r="J1068" s="4348"/>
      <c r="K1068" s="4348"/>
      <c r="L1068" s="4348"/>
      <c r="M1068" s="3145"/>
      <c r="N1068" s="1382"/>
      <c r="U1068" s="1101"/>
      <c r="Z1068" s="1475"/>
      <c r="AH1068" s="4336"/>
      <c r="AI1068" s="4336"/>
      <c r="AJ1068" s="4336"/>
      <c r="AK1068" s="4336"/>
      <c r="AL1068" s="4336"/>
      <c r="AM1068" s="4336"/>
      <c r="AN1068" s="4336"/>
      <c r="AO1068" s="4336"/>
    </row>
    <row r="1069" spans="1:41" s="1486" customFormat="1" ht="10.5" customHeight="1">
      <c r="A1069" s="5109"/>
      <c r="B1069" s="38"/>
      <c r="C1069" s="38"/>
      <c r="D1069" s="38"/>
      <c r="E1069" s="749"/>
      <c r="F1069" s="749"/>
      <c r="G1069" s="749"/>
      <c r="H1069" s="749"/>
      <c r="I1069" s="4348"/>
      <c r="J1069" s="4348"/>
      <c r="K1069" s="4348"/>
      <c r="L1069" s="4348"/>
      <c r="M1069" s="3145"/>
      <c r="N1069" s="1382"/>
      <c r="U1069" s="1101"/>
      <c r="Z1069" s="1475"/>
      <c r="AH1069" s="4336"/>
      <c r="AI1069" s="4336"/>
      <c r="AJ1069" s="4336"/>
      <c r="AK1069" s="4336"/>
      <c r="AL1069" s="4336"/>
      <c r="AM1069" s="4336"/>
      <c r="AN1069" s="4336"/>
      <c r="AO1069" s="4336"/>
    </row>
    <row r="1070" spans="1:41" s="1486" customFormat="1" ht="10.5" customHeight="1">
      <c r="A1070" s="5109"/>
      <c r="B1070" s="38"/>
      <c r="C1070" s="38"/>
      <c r="D1070" s="38"/>
      <c r="E1070" s="749"/>
      <c r="F1070" s="749"/>
      <c r="G1070" s="749"/>
      <c r="H1070" s="749"/>
      <c r="I1070" s="4348"/>
      <c r="J1070" s="4348"/>
      <c r="K1070" s="4348"/>
      <c r="L1070" s="4348"/>
      <c r="M1070" s="3145"/>
      <c r="N1070" s="1382"/>
      <c r="U1070" s="1101"/>
      <c r="Z1070" s="1475"/>
      <c r="AH1070" s="4336"/>
      <c r="AI1070" s="4336"/>
      <c r="AJ1070" s="4336"/>
      <c r="AK1070" s="4336"/>
      <c r="AL1070" s="4336"/>
      <c r="AM1070" s="4336"/>
      <c r="AN1070" s="4336"/>
      <c r="AO1070" s="4336"/>
    </row>
    <row r="1071" spans="1:41" s="1486" customFormat="1" ht="10.5" customHeight="1">
      <c r="A1071" s="5109"/>
      <c r="B1071" s="38"/>
      <c r="C1071" s="38"/>
      <c r="D1071" s="38"/>
      <c r="E1071" s="749"/>
      <c r="F1071" s="749"/>
      <c r="G1071" s="749"/>
      <c r="H1071" s="749"/>
      <c r="I1071" s="4348"/>
      <c r="J1071" s="4348"/>
      <c r="K1071" s="4348"/>
      <c r="L1071" s="4348"/>
      <c r="M1071" s="3145"/>
      <c r="N1071" s="1382"/>
      <c r="U1071" s="1101"/>
      <c r="Z1071" s="1475"/>
      <c r="AH1071" s="4336"/>
      <c r="AI1071" s="4336"/>
      <c r="AJ1071" s="4336"/>
      <c r="AK1071" s="4336"/>
      <c r="AL1071" s="4336"/>
      <c r="AM1071" s="4336"/>
      <c r="AN1071" s="4336"/>
      <c r="AO1071" s="4336"/>
    </row>
    <row r="1072" spans="1:41" s="1486" customFormat="1" ht="10.5" customHeight="1">
      <c r="A1072" s="5109"/>
      <c r="B1072" s="38"/>
      <c r="C1072" s="38"/>
      <c r="D1072" s="38"/>
      <c r="E1072" s="749"/>
      <c r="F1072" s="749"/>
      <c r="G1072" s="749"/>
      <c r="H1072" s="749"/>
      <c r="I1072" s="4348"/>
      <c r="J1072" s="4348"/>
      <c r="K1072" s="4348"/>
      <c r="L1072" s="4348"/>
      <c r="M1072" s="3145"/>
      <c r="N1072" s="1382"/>
      <c r="U1072" s="1101"/>
      <c r="Z1072" s="1475"/>
      <c r="AH1072" s="4336"/>
      <c r="AI1072" s="4336"/>
      <c r="AJ1072" s="4336"/>
      <c r="AK1072" s="4336"/>
      <c r="AL1072" s="4336"/>
      <c r="AM1072" s="4336"/>
      <c r="AN1072" s="4336"/>
      <c r="AO1072" s="4336"/>
    </row>
    <row r="1073" spans="1:41" s="1486" customFormat="1" ht="10.5" customHeight="1">
      <c r="A1073" s="5109"/>
      <c r="B1073" s="38"/>
      <c r="C1073" s="38"/>
      <c r="D1073" s="38"/>
      <c r="E1073" s="749"/>
      <c r="F1073" s="749"/>
      <c r="G1073" s="749"/>
      <c r="H1073" s="749"/>
      <c r="I1073" s="4348"/>
      <c r="J1073" s="4348"/>
      <c r="K1073" s="4348"/>
      <c r="L1073" s="4348"/>
      <c r="M1073" s="3145"/>
      <c r="N1073" s="1382"/>
      <c r="U1073" s="1101"/>
      <c r="Z1073" s="1475"/>
      <c r="AH1073" s="4336"/>
      <c r="AI1073" s="4336"/>
      <c r="AJ1073" s="4336"/>
      <c r="AK1073" s="4336"/>
      <c r="AL1073" s="4336"/>
      <c r="AM1073" s="4336"/>
      <c r="AN1073" s="4336"/>
      <c r="AO1073" s="4336"/>
    </row>
    <row r="1074" spans="1:41" s="1486" customFormat="1" ht="10.5" customHeight="1">
      <c r="A1074" s="5109"/>
      <c r="B1074" s="38"/>
      <c r="C1074" s="38"/>
      <c r="D1074" s="38"/>
      <c r="E1074" s="749"/>
      <c r="F1074" s="749"/>
      <c r="G1074" s="749"/>
      <c r="H1074" s="749"/>
      <c r="I1074" s="4348"/>
      <c r="J1074" s="4348"/>
      <c r="K1074" s="4348"/>
      <c r="L1074" s="4348"/>
      <c r="M1074" s="3145"/>
      <c r="N1074" s="1382"/>
      <c r="U1074" s="1101"/>
      <c r="Z1074" s="1475"/>
      <c r="AH1074" s="4336"/>
      <c r="AI1074" s="4336"/>
      <c r="AJ1074" s="4336"/>
      <c r="AK1074" s="4336"/>
      <c r="AL1074" s="4336"/>
      <c r="AM1074" s="4336"/>
      <c r="AN1074" s="4336"/>
      <c r="AO1074" s="4336"/>
    </row>
    <row r="1075" spans="1:41" s="1486" customFormat="1" ht="10.5" customHeight="1">
      <c r="A1075" s="5109"/>
      <c r="B1075" s="38"/>
      <c r="C1075" s="38"/>
      <c r="D1075" s="38"/>
      <c r="E1075" s="749"/>
      <c r="F1075" s="749"/>
      <c r="G1075" s="749"/>
      <c r="H1075" s="749"/>
      <c r="I1075" s="4348"/>
      <c r="J1075" s="4348"/>
      <c r="K1075" s="4348"/>
      <c r="L1075" s="4348"/>
      <c r="M1075" s="3145"/>
      <c r="N1075" s="1382"/>
      <c r="U1075" s="1101"/>
      <c r="Z1075" s="1475"/>
      <c r="AH1075" s="4336"/>
      <c r="AI1075" s="4336"/>
      <c r="AJ1075" s="4336"/>
      <c r="AK1075" s="4336"/>
      <c r="AL1075" s="4336"/>
      <c r="AM1075" s="4336"/>
      <c r="AN1075" s="4336"/>
      <c r="AO1075" s="4336"/>
    </row>
    <row r="1076" spans="1:41" s="1486" customFormat="1" ht="10.5" customHeight="1">
      <c r="A1076" s="5109"/>
      <c r="B1076" s="38"/>
      <c r="C1076" s="38"/>
      <c r="D1076" s="38"/>
      <c r="E1076" s="749"/>
      <c r="F1076" s="749"/>
      <c r="G1076" s="749"/>
      <c r="H1076" s="749"/>
      <c r="I1076" s="4348"/>
      <c r="J1076" s="4348"/>
      <c r="K1076" s="4348"/>
      <c r="L1076" s="4348"/>
      <c r="M1076" s="3145"/>
      <c r="N1076" s="1382"/>
      <c r="U1076" s="1101"/>
      <c r="Z1076" s="1475"/>
      <c r="AH1076" s="4336"/>
      <c r="AI1076" s="4336"/>
      <c r="AJ1076" s="4336"/>
      <c r="AK1076" s="4336"/>
      <c r="AL1076" s="4336"/>
      <c r="AM1076" s="4336"/>
      <c r="AN1076" s="4336"/>
      <c r="AO1076" s="4336"/>
    </row>
    <row r="1077" spans="1:41" s="1486" customFormat="1" ht="10.5" customHeight="1">
      <c r="A1077" s="5109"/>
      <c r="B1077" s="38"/>
      <c r="C1077" s="38"/>
      <c r="D1077" s="38"/>
      <c r="E1077" s="749"/>
      <c r="F1077" s="749"/>
      <c r="G1077" s="749"/>
      <c r="H1077" s="749"/>
      <c r="I1077" s="4348"/>
      <c r="J1077" s="4348"/>
      <c r="K1077" s="4348"/>
      <c r="L1077" s="4348"/>
      <c r="M1077" s="3145"/>
      <c r="N1077" s="1382"/>
      <c r="U1077" s="1101"/>
      <c r="Z1077" s="1475"/>
      <c r="AH1077" s="4336"/>
      <c r="AI1077" s="4336"/>
      <c r="AJ1077" s="4336"/>
      <c r="AK1077" s="4336"/>
      <c r="AL1077" s="4336"/>
      <c r="AM1077" s="4336"/>
      <c r="AN1077" s="4336"/>
      <c r="AO1077" s="4336"/>
    </row>
    <row r="1078" spans="1:41" s="1486" customFormat="1" ht="10.5" customHeight="1">
      <c r="A1078" s="5109"/>
      <c r="B1078" s="38"/>
      <c r="C1078" s="38"/>
      <c r="D1078" s="38"/>
      <c r="E1078" s="749"/>
      <c r="F1078" s="749"/>
      <c r="G1078" s="749"/>
      <c r="H1078" s="749"/>
      <c r="I1078" s="4348"/>
      <c r="J1078" s="4348"/>
      <c r="K1078" s="4348"/>
      <c r="L1078" s="4348"/>
      <c r="M1078" s="3145"/>
      <c r="N1078" s="1382"/>
      <c r="U1078" s="1101"/>
      <c r="Z1078" s="1475"/>
      <c r="AH1078" s="4336"/>
      <c r="AI1078" s="4336"/>
      <c r="AJ1078" s="4336"/>
      <c r="AK1078" s="4336"/>
      <c r="AL1078" s="4336"/>
      <c r="AM1078" s="4336"/>
      <c r="AN1078" s="4336"/>
      <c r="AO1078" s="4336"/>
    </row>
    <row r="1079" spans="1:41" s="1486" customFormat="1" ht="10.5" customHeight="1">
      <c r="A1079" s="5109"/>
      <c r="B1079" s="38"/>
      <c r="C1079" s="38"/>
      <c r="D1079" s="38"/>
      <c r="E1079" s="749"/>
      <c r="F1079" s="749"/>
      <c r="G1079" s="749"/>
      <c r="H1079" s="749"/>
      <c r="I1079" s="4348"/>
      <c r="J1079" s="4348"/>
      <c r="K1079" s="4348"/>
      <c r="L1079" s="4348"/>
      <c r="M1079" s="3145"/>
      <c r="N1079" s="1382"/>
      <c r="U1079" s="1101"/>
      <c r="Z1079" s="1475"/>
      <c r="AH1079" s="4336"/>
      <c r="AI1079" s="4336"/>
      <c r="AJ1079" s="4336"/>
      <c r="AK1079" s="4336"/>
      <c r="AL1079" s="4336"/>
      <c r="AM1079" s="4336"/>
      <c r="AN1079" s="4336"/>
      <c r="AO1079" s="4336"/>
    </row>
    <row r="1080" spans="1:41" s="1486" customFormat="1" ht="10.5" customHeight="1">
      <c r="A1080" s="5109"/>
      <c r="B1080" s="38"/>
      <c r="C1080" s="38"/>
      <c r="D1080" s="38"/>
      <c r="E1080" s="749"/>
      <c r="F1080" s="749"/>
      <c r="G1080" s="749"/>
      <c r="H1080" s="749"/>
      <c r="I1080" s="4348"/>
      <c r="J1080" s="4348"/>
      <c r="K1080" s="4348"/>
      <c r="L1080" s="4348"/>
      <c r="M1080" s="3145"/>
      <c r="N1080" s="1382"/>
      <c r="U1080" s="1101"/>
      <c r="Z1080" s="1475"/>
      <c r="AH1080" s="4336"/>
      <c r="AI1080" s="4336"/>
      <c r="AJ1080" s="4336"/>
      <c r="AK1080" s="4336"/>
      <c r="AL1080" s="4336"/>
      <c r="AM1080" s="4336"/>
      <c r="AN1080" s="4336"/>
      <c r="AO1080" s="4336"/>
    </row>
    <row r="1081" spans="1:41" s="1486" customFormat="1" ht="10.5" customHeight="1">
      <c r="A1081" s="5109"/>
      <c r="B1081" s="38"/>
      <c r="C1081" s="38"/>
      <c r="D1081" s="38"/>
      <c r="E1081" s="749"/>
      <c r="F1081" s="749"/>
      <c r="G1081" s="749"/>
      <c r="H1081" s="749"/>
      <c r="I1081" s="4348"/>
      <c r="J1081" s="4348"/>
      <c r="K1081" s="4348"/>
      <c r="L1081" s="4348"/>
      <c r="M1081" s="3145"/>
      <c r="N1081" s="1382"/>
      <c r="U1081" s="1101"/>
      <c r="Z1081" s="1475"/>
      <c r="AH1081" s="4336"/>
      <c r="AI1081" s="4336"/>
      <c r="AJ1081" s="4336"/>
      <c r="AK1081" s="4336"/>
      <c r="AL1081" s="4336"/>
      <c r="AM1081" s="4336"/>
      <c r="AN1081" s="4336"/>
      <c r="AO1081" s="4336"/>
    </row>
    <row r="1082" spans="1:41" s="1486" customFormat="1" ht="10.5" customHeight="1">
      <c r="A1082" s="5109"/>
      <c r="B1082" s="38"/>
      <c r="C1082" s="38"/>
      <c r="D1082" s="38"/>
      <c r="E1082" s="749"/>
      <c r="F1082" s="749"/>
      <c r="G1082" s="749"/>
      <c r="H1082" s="749"/>
      <c r="I1082" s="4348"/>
      <c r="J1082" s="4348"/>
      <c r="K1082" s="4348"/>
      <c r="L1082" s="4348"/>
      <c r="M1082" s="3145"/>
      <c r="N1082" s="1382"/>
      <c r="U1082" s="1101"/>
      <c r="Z1082" s="1475"/>
      <c r="AH1082" s="4336"/>
      <c r="AI1082" s="4336"/>
      <c r="AJ1082" s="4336"/>
      <c r="AK1082" s="4336"/>
      <c r="AL1082" s="4336"/>
      <c r="AM1082" s="4336"/>
      <c r="AN1082" s="4336"/>
      <c r="AO1082" s="4336"/>
    </row>
    <row r="1083" spans="1:41" s="1486" customFormat="1" ht="10.5" customHeight="1">
      <c r="A1083" s="5109"/>
      <c r="B1083" s="38"/>
      <c r="C1083" s="38"/>
      <c r="D1083" s="38"/>
      <c r="E1083" s="749"/>
      <c r="F1083" s="749"/>
      <c r="G1083" s="749"/>
      <c r="H1083" s="749"/>
      <c r="I1083" s="4348"/>
      <c r="J1083" s="4348"/>
      <c r="K1083" s="4348"/>
      <c r="L1083" s="4348"/>
      <c r="M1083" s="3145"/>
      <c r="N1083" s="1382"/>
      <c r="U1083" s="1101"/>
      <c r="Z1083" s="1475"/>
      <c r="AH1083" s="4336"/>
      <c r="AI1083" s="4336"/>
      <c r="AJ1083" s="4336"/>
      <c r="AK1083" s="4336"/>
      <c r="AL1083" s="4336"/>
      <c r="AM1083" s="4336"/>
      <c r="AN1083" s="4336"/>
      <c r="AO1083" s="4336"/>
    </row>
    <row r="1084" spans="1:41" s="1486" customFormat="1" ht="10.5" customHeight="1">
      <c r="A1084" s="5109"/>
      <c r="B1084" s="38"/>
      <c r="C1084" s="38"/>
      <c r="D1084" s="38"/>
      <c r="E1084" s="749"/>
      <c r="F1084" s="749"/>
      <c r="G1084" s="749"/>
      <c r="H1084" s="749"/>
      <c r="I1084" s="4348"/>
      <c r="J1084" s="4348"/>
      <c r="K1084" s="4348"/>
      <c r="L1084" s="4348"/>
      <c r="M1084" s="3145"/>
      <c r="N1084" s="1382"/>
      <c r="U1084" s="1101"/>
      <c r="Z1084" s="1475"/>
      <c r="AH1084" s="4336"/>
      <c r="AI1084" s="4336"/>
      <c r="AJ1084" s="4336"/>
      <c r="AK1084" s="4336"/>
      <c r="AL1084" s="4336"/>
      <c r="AM1084" s="4336"/>
      <c r="AN1084" s="4336"/>
      <c r="AO1084" s="4336"/>
    </row>
    <row r="1085" spans="1:41" s="1486" customFormat="1" ht="10.5" customHeight="1">
      <c r="A1085" s="5109"/>
      <c r="B1085" s="38"/>
      <c r="C1085" s="38"/>
      <c r="D1085" s="38"/>
      <c r="E1085" s="749"/>
      <c r="F1085" s="749"/>
      <c r="G1085" s="749"/>
      <c r="H1085" s="749"/>
      <c r="I1085" s="4348"/>
      <c r="J1085" s="4348"/>
      <c r="K1085" s="4348"/>
      <c r="L1085" s="4348"/>
      <c r="M1085" s="3145"/>
      <c r="N1085" s="1382"/>
      <c r="U1085" s="1101"/>
      <c r="Z1085" s="1475"/>
      <c r="AH1085" s="4336"/>
      <c r="AI1085" s="4336"/>
      <c r="AJ1085" s="4336"/>
      <c r="AK1085" s="4336"/>
      <c r="AL1085" s="4336"/>
      <c r="AM1085" s="4336"/>
      <c r="AN1085" s="4336"/>
      <c r="AO1085" s="4336"/>
    </row>
    <row r="1086" spans="1:41" s="1486" customFormat="1" ht="10.5" customHeight="1">
      <c r="A1086" s="5109"/>
      <c r="B1086" s="38"/>
      <c r="C1086" s="38"/>
      <c r="D1086" s="38"/>
      <c r="E1086" s="749"/>
      <c r="F1086" s="749"/>
      <c r="G1086" s="749"/>
      <c r="H1086" s="749"/>
      <c r="I1086" s="4348"/>
      <c r="J1086" s="4348"/>
      <c r="K1086" s="4348"/>
      <c r="L1086" s="4348"/>
      <c r="M1086" s="3145"/>
      <c r="N1086" s="1382"/>
      <c r="U1086" s="1101"/>
      <c r="Z1086" s="1475"/>
      <c r="AH1086" s="4336"/>
      <c r="AI1086" s="4336"/>
      <c r="AJ1086" s="4336"/>
      <c r="AK1086" s="4336"/>
      <c r="AL1086" s="4336"/>
      <c r="AM1086" s="4336"/>
      <c r="AN1086" s="4336"/>
      <c r="AO1086" s="4336"/>
    </row>
    <row r="1087" spans="1:41" s="1486" customFormat="1" ht="10.5" customHeight="1">
      <c r="A1087" s="5109"/>
      <c r="B1087" s="38"/>
      <c r="C1087" s="38"/>
      <c r="D1087" s="38"/>
      <c r="E1087" s="749"/>
      <c r="F1087" s="749"/>
      <c r="G1087" s="749"/>
      <c r="H1087" s="749"/>
      <c r="I1087" s="4348"/>
      <c r="J1087" s="4348"/>
      <c r="K1087" s="4348"/>
      <c r="L1087" s="4348"/>
      <c r="M1087" s="3145"/>
      <c r="N1087" s="1382"/>
      <c r="U1087" s="1101"/>
      <c r="Z1087" s="1475"/>
      <c r="AH1087" s="4336"/>
      <c r="AI1087" s="4336"/>
      <c r="AJ1087" s="4336"/>
      <c r="AK1087" s="4336"/>
      <c r="AL1087" s="4336"/>
      <c r="AM1087" s="4336"/>
      <c r="AN1087" s="4336"/>
      <c r="AO1087" s="4336"/>
    </row>
    <row r="1088" spans="1:41" s="1486" customFormat="1" ht="10.5" customHeight="1">
      <c r="A1088" s="5109"/>
      <c r="B1088" s="38"/>
      <c r="C1088" s="38"/>
      <c r="D1088" s="38"/>
      <c r="E1088" s="749"/>
      <c r="F1088" s="749"/>
      <c r="G1088" s="749"/>
      <c r="H1088" s="749"/>
      <c r="I1088" s="4348"/>
      <c r="J1088" s="4348"/>
      <c r="K1088" s="4348"/>
      <c r="L1088" s="4348"/>
      <c r="M1088" s="3145"/>
      <c r="N1088" s="1382"/>
      <c r="U1088" s="1101"/>
      <c r="Z1088" s="1475"/>
      <c r="AH1088" s="4336"/>
      <c r="AI1088" s="4336"/>
      <c r="AJ1088" s="4336"/>
      <c r="AK1088" s="4336"/>
      <c r="AL1088" s="4336"/>
      <c r="AM1088" s="4336"/>
      <c r="AN1088" s="4336"/>
      <c r="AO1088" s="4336"/>
    </row>
    <row r="1089" spans="1:41" s="1486" customFormat="1" ht="10.5" customHeight="1">
      <c r="A1089" s="5109"/>
      <c r="B1089" s="38"/>
      <c r="C1089" s="38"/>
      <c r="D1089" s="38"/>
      <c r="E1089" s="749"/>
      <c r="F1089" s="749"/>
      <c r="G1089" s="749"/>
      <c r="H1089" s="749"/>
      <c r="I1089" s="4348"/>
      <c r="J1089" s="4348"/>
      <c r="K1089" s="4348"/>
      <c r="L1089" s="4348"/>
      <c r="M1089" s="3145"/>
      <c r="N1089" s="1382"/>
      <c r="U1089" s="1101"/>
      <c r="Z1089" s="1475"/>
      <c r="AH1089" s="4336"/>
      <c r="AI1089" s="4336"/>
      <c r="AJ1089" s="4336"/>
      <c r="AK1089" s="4336"/>
      <c r="AL1089" s="4336"/>
      <c r="AM1089" s="4336"/>
      <c r="AN1089" s="4336"/>
      <c r="AO1089" s="4336"/>
    </row>
    <row r="1090" spans="1:41" s="1486" customFormat="1" ht="10.5" customHeight="1">
      <c r="A1090" s="5109"/>
      <c r="B1090" s="38"/>
      <c r="C1090" s="38"/>
      <c r="D1090" s="38"/>
      <c r="E1090" s="749"/>
      <c r="F1090" s="749"/>
      <c r="G1090" s="749"/>
      <c r="H1090" s="749"/>
      <c r="I1090" s="4348"/>
      <c r="J1090" s="4348"/>
      <c r="K1090" s="4348"/>
      <c r="L1090" s="4348"/>
      <c r="M1090" s="3145"/>
      <c r="N1090" s="1382"/>
      <c r="U1090" s="1101"/>
      <c r="Z1090" s="1475"/>
      <c r="AH1090" s="4336"/>
      <c r="AI1090" s="4336"/>
      <c r="AJ1090" s="4336"/>
      <c r="AK1090" s="4336"/>
      <c r="AL1090" s="4336"/>
      <c r="AM1090" s="4336"/>
      <c r="AN1090" s="4336"/>
      <c r="AO1090" s="4336"/>
    </row>
    <row r="1091" spans="1:41" s="1486" customFormat="1" ht="10.5" customHeight="1">
      <c r="A1091" s="5109"/>
      <c r="B1091" s="38"/>
      <c r="C1091" s="38"/>
      <c r="D1091" s="38"/>
      <c r="E1091" s="749"/>
      <c r="F1091" s="749"/>
      <c r="G1091" s="749"/>
      <c r="H1091" s="749"/>
      <c r="I1091" s="4348"/>
      <c r="J1091" s="4348"/>
      <c r="K1091" s="4348"/>
      <c r="L1091" s="4348"/>
      <c r="M1091" s="3145"/>
      <c r="N1091" s="1382"/>
      <c r="U1091" s="1101"/>
      <c r="Z1091" s="1475"/>
      <c r="AH1091" s="4336"/>
      <c r="AI1091" s="4336"/>
      <c r="AJ1091" s="4336"/>
      <c r="AK1091" s="4336"/>
      <c r="AL1091" s="4336"/>
      <c r="AM1091" s="4336"/>
      <c r="AN1091" s="4336"/>
      <c r="AO1091" s="4336"/>
    </row>
    <row r="1092" spans="1:41" s="1486" customFormat="1" ht="10.5" customHeight="1">
      <c r="A1092" s="5109"/>
      <c r="B1092" s="38"/>
      <c r="C1092" s="38"/>
      <c r="D1092" s="38"/>
      <c r="E1092" s="749"/>
      <c r="F1092" s="749"/>
      <c r="G1092" s="749"/>
      <c r="H1092" s="749"/>
      <c r="I1092" s="4348"/>
      <c r="J1092" s="4348"/>
      <c r="K1092" s="4348"/>
      <c r="L1092" s="4348"/>
      <c r="M1092" s="3145"/>
      <c r="N1092" s="1382"/>
      <c r="U1092" s="1101"/>
      <c r="Z1092" s="1475"/>
      <c r="AH1092" s="4336"/>
      <c r="AI1092" s="4336"/>
      <c r="AJ1092" s="4336"/>
      <c r="AK1092" s="4336"/>
      <c r="AL1092" s="4336"/>
      <c r="AM1092" s="4336"/>
      <c r="AN1092" s="4336"/>
      <c r="AO1092" s="4336"/>
    </row>
    <row r="1093" spans="1:41" s="1486" customFormat="1" ht="10.5" customHeight="1">
      <c r="A1093" s="5109"/>
      <c r="B1093" s="38"/>
      <c r="C1093" s="38"/>
      <c r="D1093" s="38"/>
      <c r="E1093" s="749"/>
      <c r="F1093" s="749"/>
      <c r="G1093" s="749"/>
      <c r="H1093" s="749"/>
      <c r="I1093" s="4348"/>
      <c r="J1093" s="4348"/>
      <c r="K1093" s="4348"/>
      <c r="L1093" s="4348"/>
      <c r="M1093" s="3145"/>
      <c r="N1093" s="1382"/>
      <c r="U1093" s="1101"/>
      <c r="Z1093" s="1475"/>
      <c r="AH1093" s="4336"/>
      <c r="AI1093" s="4336"/>
      <c r="AJ1093" s="4336"/>
      <c r="AK1093" s="4336"/>
      <c r="AL1093" s="4336"/>
      <c r="AM1093" s="4336"/>
      <c r="AN1093" s="4336"/>
      <c r="AO1093" s="4336"/>
    </row>
    <row r="1094" spans="1:41" s="1486" customFormat="1" ht="10.5" customHeight="1">
      <c r="A1094" s="5109"/>
      <c r="B1094" s="38"/>
      <c r="C1094" s="38"/>
      <c r="D1094" s="38"/>
      <c r="E1094" s="749"/>
      <c r="F1094" s="749"/>
      <c r="G1094" s="749"/>
      <c r="H1094" s="749"/>
      <c r="I1094" s="4348"/>
      <c r="J1094" s="4348"/>
      <c r="K1094" s="4348"/>
      <c r="L1094" s="4348"/>
      <c r="M1094" s="3145"/>
      <c r="N1094" s="1382"/>
      <c r="U1094" s="1101"/>
      <c r="Z1094" s="1475"/>
      <c r="AH1094" s="4336"/>
      <c r="AI1094" s="4336"/>
      <c r="AJ1094" s="4336"/>
      <c r="AK1094" s="4336"/>
      <c r="AL1094" s="4336"/>
      <c r="AM1094" s="4336"/>
      <c r="AN1094" s="4336"/>
      <c r="AO1094" s="4336"/>
    </row>
    <row r="1095" spans="1:41" s="1486" customFormat="1" ht="10.5" customHeight="1">
      <c r="A1095" s="5109"/>
      <c r="B1095" s="38"/>
      <c r="C1095" s="38"/>
      <c r="D1095" s="38"/>
      <c r="E1095" s="749"/>
      <c r="F1095" s="749"/>
      <c r="G1095" s="749"/>
      <c r="H1095" s="749"/>
      <c r="I1095" s="4348"/>
      <c r="J1095" s="4348"/>
      <c r="K1095" s="4348"/>
      <c r="L1095" s="4348"/>
      <c r="M1095" s="3145"/>
      <c r="N1095" s="1382"/>
      <c r="U1095" s="1101"/>
      <c r="Z1095" s="1475"/>
      <c r="AH1095" s="4336"/>
      <c r="AI1095" s="4336"/>
      <c r="AJ1095" s="4336"/>
      <c r="AK1095" s="4336"/>
      <c r="AL1095" s="4336"/>
      <c r="AM1095" s="4336"/>
      <c r="AN1095" s="4336"/>
      <c r="AO1095" s="4336"/>
    </row>
    <row r="1096" spans="1:41" s="1486" customFormat="1" ht="10.5" customHeight="1">
      <c r="A1096" s="5109"/>
      <c r="B1096" s="38"/>
      <c r="C1096" s="38"/>
      <c r="D1096" s="38"/>
      <c r="E1096" s="749"/>
      <c r="F1096" s="749"/>
      <c r="G1096" s="749"/>
      <c r="H1096" s="749"/>
      <c r="I1096" s="4348"/>
      <c r="J1096" s="4348"/>
      <c r="K1096" s="4348"/>
      <c r="L1096" s="4348"/>
      <c r="M1096" s="3145"/>
      <c r="N1096" s="1382"/>
      <c r="U1096" s="1101"/>
      <c r="Z1096" s="1475"/>
      <c r="AH1096" s="4336"/>
      <c r="AI1096" s="4336"/>
      <c r="AJ1096" s="4336"/>
      <c r="AK1096" s="4336"/>
      <c r="AL1096" s="4336"/>
      <c r="AM1096" s="4336"/>
      <c r="AN1096" s="4336"/>
      <c r="AO1096" s="4336"/>
    </row>
    <row r="1097" spans="1:41" s="1486" customFormat="1" ht="10.5" customHeight="1">
      <c r="A1097" s="5109"/>
      <c r="B1097" s="38"/>
      <c r="C1097" s="38"/>
      <c r="D1097" s="38"/>
      <c r="E1097" s="749"/>
      <c r="F1097" s="749"/>
      <c r="G1097" s="749"/>
      <c r="H1097" s="749"/>
      <c r="I1097" s="4348"/>
      <c r="J1097" s="4348"/>
      <c r="K1097" s="4348"/>
      <c r="L1097" s="4348"/>
      <c r="M1097" s="3145"/>
      <c r="N1097" s="1382"/>
      <c r="U1097" s="1101"/>
      <c r="Z1097" s="1475"/>
      <c r="AH1097" s="4336"/>
      <c r="AI1097" s="4336"/>
      <c r="AJ1097" s="4336"/>
      <c r="AK1097" s="4336"/>
      <c r="AL1097" s="4336"/>
      <c r="AM1097" s="4336"/>
      <c r="AN1097" s="4336"/>
      <c r="AO1097" s="4336"/>
    </row>
    <row r="1098" spans="1:41" s="1486" customFormat="1" ht="10.5" customHeight="1">
      <c r="A1098" s="5109"/>
      <c r="B1098" s="38"/>
      <c r="C1098" s="38"/>
      <c r="D1098" s="38"/>
      <c r="E1098" s="749"/>
      <c r="F1098" s="749"/>
      <c r="G1098" s="749"/>
      <c r="H1098" s="749"/>
      <c r="I1098" s="4348"/>
      <c r="J1098" s="4348"/>
      <c r="K1098" s="4348"/>
      <c r="L1098" s="4348"/>
      <c r="M1098" s="3145"/>
      <c r="N1098" s="1382"/>
      <c r="U1098" s="1101"/>
      <c r="Z1098" s="1475"/>
      <c r="AH1098" s="4336"/>
      <c r="AI1098" s="4336"/>
      <c r="AJ1098" s="4336"/>
      <c r="AK1098" s="4336"/>
      <c r="AL1098" s="4336"/>
      <c r="AM1098" s="4336"/>
      <c r="AN1098" s="4336"/>
      <c r="AO1098" s="4336"/>
    </row>
    <row r="1099" spans="1:41" s="1486" customFormat="1" ht="10.5" customHeight="1">
      <c r="A1099" s="5109"/>
      <c r="B1099" s="38"/>
      <c r="C1099" s="38"/>
      <c r="D1099" s="38"/>
      <c r="E1099" s="749"/>
      <c r="F1099" s="749"/>
      <c r="G1099" s="749"/>
      <c r="H1099" s="749"/>
      <c r="I1099" s="4348"/>
      <c r="J1099" s="4348"/>
      <c r="K1099" s="4348"/>
      <c r="L1099" s="4348"/>
      <c r="M1099" s="3145"/>
      <c r="N1099" s="1382"/>
      <c r="U1099" s="1101"/>
      <c r="Z1099" s="1475"/>
      <c r="AH1099" s="4336"/>
      <c r="AI1099" s="4336"/>
      <c r="AJ1099" s="4336"/>
      <c r="AK1099" s="4336"/>
      <c r="AL1099" s="4336"/>
      <c r="AM1099" s="4336"/>
      <c r="AN1099" s="4336"/>
      <c r="AO1099" s="4336"/>
    </row>
    <row r="1100" spans="1:41" s="1486" customFormat="1" ht="10.5" customHeight="1">
      <c r="A1100" s="5109"/>
      <c r="B1100" s="38"/>
      <c r="C1100" s="38"/>
      <c r="D1100" s="38"/>
      <c r="E1100" s="749"/>
      <c r="F1100" s="749"/>
      <c r="G1100" s="749"/>
      <c r="H1100" s="749"/>
      <c r="I1100" s="4348"/>
      <c r="J1100" s="4348"/>
      <c r="K1100" s="4348"/>
      <c r="L1100" s="4348"/>
      <c r="M1100" s="3145"/>
      <c r="N1100" s="1382"/>
      <c r="U1100" s="1101"/>
      <c r="Z1100" s="1475"/>
      <c r="AH1100" s="4336"/>
      <c r="AI1100" s="4336"/>
      <c r="AJ1100" s="4336"/>
      <c r="AK1100" s="4336"/>
      <c r="AL1100" s="4336"/>
      <c r="AM1100" s="4336"/>
      <c r="AN1100" s="4336"/>
      <c r="AO1100" s="4336"/>
    </row>
    <row r="1101" spans="1:41" s="1486" customFormat="1" ht="10.5" customHeight="1">
      <c r="A1101" s="5109"/>
      <c r="B1101" s="38"/>
      <c r="C1101" s="38"/>
      <c r="D1101" s="38"/>
      <c r="E1101" s="749"/>
      <c r="F1101" s="749"/>
      <c r="G1101" s="749"/>
      <c r="H1101" s="749"/>
      <c r="I1101" s="4348"/>
      <c r="J1101" s="4348"/>
      <c r="K1101" s="4348"/>
      <c r="L1101" s="4348"/>
      <c r="M1101" s="3145"/>
      <c r="N1101" s="1382"/>
      <c r="U1101" s="1101"/>
      <c r="Z1101" s="1475"/>
      <c r="AH1101" s="4336"/>
      <c r="AI1101" s="4336"/>
      <c r="AJ1101" s="4336"/>
      <c r="AK1101" s="4336"/>
      <c r="AL1101" s="4336"/>
      <c r="AM1101" s="4336"/>
      <c r="AN1101" s="4336"/>
      <c r="AO1101" s="4336"/>
    </row>
    <row r="1102" spans="1:41" s="1486" customFormat="1" ht="10.5" customHeight="1">
      <c r="A1102" s="5109"/>
      <c r="B1102" s="38"/>
      <c r="C1102" s="38"/>
      <c r="D1102" s="38"/>
      <c r="E1102" s="749"/>
      <c r="F1102" s="749"/>
      <c r="G1102" s="749"/>
      <c r="H1102" s="749"/>
      <c r="I1102" s="4348"/>
      <c r="J1102" s="4348"/>
      <c r="K1102" s="4348"/>
      <c r="L1102" s="4348"/>
      <c r="M1102" s="3145"/>
      <c r="N1102" s="1382"/>
      <c r="U1102" s="1101"/>
      <c r="Z1102" s="1475"/>
      <c r="AH1102" s="4336"/>
      <c r="AI1102" s="4336"/>
      <c r="AJ1102" s="4336"/>
      <c r="AK1102" s="4336"/>
      <c r="AL1102" s="4336"/>
      <c r="AM1102" s="4336"/>
      <c r="AN1102" s="4336"/>
      <c r="AO1102" s="4336"/>
    </row>
    <row r="1103" spans="1:41" s="1486" customFormat="1" ht="10.5" customHeight="1">
      <c r="A1103" s="5109"/>
      <c r="B1103" s="38"/>
      <c r="C1103" s="38"/>
      <c r="D1103" s="38"/>
      <c r="E1103" s="749"/>
      <c r="F1103" s="749"/>
      <c r="G1103" s="749"/>
      <c r="H1103" s="749"/>
      <c r="I1103" s="4348"/>
      <c r="J1103" s="4348"/>
      <c r="K1103" s="4348"/>
      <c r="L1103" s="4348"/>
      <c r="M1103" s="3145"/>
      <c r="N1103" s="1382"/>
      <c r="U1103" s="1101"/>
      <c r="Z1103" s="1475"/>
      <c r="AH1103" s="4336"/>
      <c r="AI1103" s="4336"/>
      <c r="AJ1103" s="4336"/>
      <c r="AK1103" s="4336"/>
      <c r="AL1103" s="4336"/>
      <c r="AM1103" s="4336"/>
      <c r="AN1103" s="4336"/>
      <c r="AO1103" s="4336"/>
    </row>
    <row r="1104" spans="1:41" s="1486" customFormat="1" ht="10.5" customHeight="1">
      <c r="A1104" s="5109"/>
      <c r="B1104" s="38"/>
      <c r="C1104" s="38"/>
      <c r="D1104" s="38"/>
      <c r="E1104" s="749"/>
      <c r="F1104" s="749"/>
      <c r="G1104" s="749"/>
      <c r="H1104" s="749"/>
      <c r="I1104" s="4348"/>
      <c r="J1104" s="4348"/>
      <c r="K1104" s="4348"/>
      <c r="L1104" s="4348"/>
      <c r="M1104" s="3145"/>
      <c r="N1104" s="1382"/>
      <c r="U1104" s="1101"/>
      <c r="Z1104" s="1475"/>
      <c r="AH1104" s="4336"/>
      <c r="AI1104" s="4336"/>
      <c r="AJ1104" s="4336"/>
      <c r="AK1104" s="4336"/>
      <c r="AL1104" s="4336"/>
      <c r="AM1104" s="4336"/>
      <c r="AN1104" s="4336"/>
      <c r="AO1104" s="4336"/>
    </row>
    <row r="1105" spans="1:41" s="1486" customFormat="1" ht="10.5" customHeight="1">
      <c r="A1105" s="5109"/>
      <c r="B1105" s="38"/>
      <c r="C1105" s="38"/>
      <c r="D1105" s="38"/>
      <c r="E1105" s="749"/>
      <c r="F1105" s="749"/>
      <c r="G1105" s="749"/>
      <c r="H1105" s="749"/>
      <c r="I1105" s="4348"/>
      <c r="J1105" s="4348"/>
      <c r="K1105" s="4348"/>
      <c r="L1105" s="4348"/>
      <c r="M1105" s="3145"/>
      <c r="N1105" s="1382"/>
      <c r="U1105" s="1101"/>
      <c r="Z1105" s="1475"/>
      <c r="AH1105" s="4336"/>
      <c r="AI1105" s="4336"/>
      <c r="AJ1105" s="4336"/>
      <c r="AK1105" s="4336"/>
      <c r="AL1105" s="4336"/>
      <c r="AM1105" s="4336"/>
      <c r="AN1105" s="4336"/>
      <c r="AO1105" s="4336"/>
    </row>
    <row r="1106" spans="1:41" s="1486" customFormat="1" ht="10.5" customHeight="1">
      <c r="A1106" s="5109"/>
      <c r="B1106" s="38"/>
      <c r="C1106" s="38"/>
      <c r="D1106" s="38"/>
      <c r="E1106" s="749"/>
      <c r="F1106" s="749"/>
      <c r="G1106" s="749"/>
      <c r="H1106" s="749"/>
      <c r="I1106" s="4348"/>
      <c r="J1106" s="4348"/>
      <c r="K1106" s="4348"/>
      <c r="L1106" s="4348"/>
      <c r="M1106" s="3145"/>
      <c r="N1106" s="1382"/>
      <c r="U1106" s="1101"/>
      <c r="Z1106" s="1475"/>
      <c r="AH1106" s="4336"/>
      <c r="AI1106" s="4336"/>
      <c r="AJ1106" s="4336"/>
      <c r="AK1106" s="4336"/>
      <c r="AL1106" s="4336"/>
      <c r="AM1106" s="4336"/>
      <c r="AN1106" s="4336"/>
      <c r="AO1106" s="4336"/>
    </row>
    <row r="1107" spans="1:41" s="1486" customFormat="1" ht="10.5" customHeight="1">
      <c r="A1107" s="5109"/>
      <c r="B1107" s="38"/>
      <c r="C1107" s="38"/>
      <c r="D1107" s="38"/>
      <c r="E1107" s="749"/>
      <c r="F1107" s="749"/>
      <c r="G1107" s="749"/>
      <c r="H1107" s="749"/>
      <c r="I1107" s="4348"/>
      <c r="J1107" s="4348"/>
      <c r="K1107" s="4348"/>
      <c r="L1107" s="4348"/>
      <c r="M1107" s="3145"/>
      <c r="N1107" s="1382"/>
      <c r="U1107" s="1101"/>
      <c r="Z1107" s="1475"/>
      <c r="AH1107" s="4336"/>
      <c r="AI1107" s="4336"/>
      <c r="AJ1107" s="4336"/>
      <c r="AK1107" s="4336"/>
      <c r="AL1107" s="4336"/>
      <c r="AM1107" s="4336"/>
      <c r="AN1107" s="4336"/>
      <c r="AO1107" s="4336"/>
    </row>
    <row r="1108" spans="1:41" s="1486" customFormat="1" ht="10.5" customHeight="1">
      <c r="A1108" s="5109"/>
      <c r="B1108" s="38"/>
      <c r="C1108" s="38"/>
      <c r="D1108" s="38"/>
      <c r="E1108" s="749"/>
      <c r="F1108" s="749"/>
      <c r="G1108" s="749"/>
      <c r="H1108" s="749"/>
      <c r="I1108" s="4348"/>
      <c r="J1108" s="4348"/>
      <c r="K1108" s="4348"/>
      <c r="L1108" s="4348"/>
      <c r="M1108" s="3145"/>
      <c r="N1108" s="1382"/>
      <c r="U1108" s="1101"/>
      <c r="Z1108" s="1475"/>
      <c r="AH1108" s="4336"/>
      <c r="AI1108" s="4336"/>
      <c r="AJ1108" s="4336"/>
      <c r="AK1108" s="4336"/>
      <c r="AL1108" s="4336"/>
      <c r="AM1108" s="4336"/>
      <c r="AN1108" s="4336"/>
      <c r="AO1108" s="4336"/>
    </row>
    <row r="1109" spans="1:41" s="1486" customFormat="1" ht="10.5" customHeight="1">
      <c r="A1109" s="5109"/>
      <c r="B1109" s="38"/>
      <c r="C1109" s="38"/>
      <c r="D1109" s="38"/>
      <c r="E1109" s="749"/>
      <c r="F1109" s="749"/>
      <c r="G1109" s="749"/>
      <c r="H1109" s="749"/>
      <c r="I1109" s="4348"/>
      <c r="J1109" s="4348"/>
      <c r="K1109" s="4348"/>
      <c r="L1109" s="4348"/>
      <c r="M1109" s="3145"/>
      <c r="N1109" s="1382"/>
      <c r="U1109" s="1101"/>
      <c r="Z1109" s="1475"/>
      <c r="AH1109" s="4336"/>
      <c r="AI1109" s="4336"/>
      <c r="AJ1109" s="4336"/>
      <c r="AK1109" s="4336"/>
      <c r="AL1109" s="4336"/>
      <c r="AM1109" s="4336"/>
      <c r="AN1109" s="4336"/>
      <c r="AO1109" s="4336"/>
    </row>
    <row r="1110" spans="1:41" s="1486" customFormat="1" ht="10.5" customHeight="1">
      <c r="A1110" s="5109"/>
      <c r="B1110" s="38"/>
      <c r="C1110" s="38"/>
      <c r="D1110" s="38"/>
      <c r="E1110" s="749"/>
      <c r="F1110" s="749"/>
      <c r="G1110" s="749"/>
      <c r="H1110" s="749"/>
      <c r="I1110" s="4348"/>
      <c r="J1110" s="4348"/>
      <c r="K1110" s="4348"/>
      <c r="L1110" s="4348"/>
      <c r="M1110" s="3145"/>
      <c r="N1110" s="1382"/>
      <c r="U1110" s="1101"/>
      <c r="Z1110" s="1475"/>
      <c r="AH1110" s="4336"/>
      <c r="AI1110" s="4336"/>
      <c r="AJ1110" s="4336"/>
      <c r="AK1110" s="4336"/>
      <c r="AL1110" s="4336"/>
      <c r="AM1110" s="4336"/>
      <c r="AN1110" s="4336"/>
      <c r="AO1110" s="4336"/>
    </row>
    <row r="1111" spans="1:41" s="1486" customFormat="1" ht="10.5" customHeight="1">
      <c r="A1111" s="5109"/>
      <c r="B1111" s="38"/>
      <c r="C1111" s="38"/>
      <c r="D1111" s="38"/>
      <c r="E1111" s="749"/>
      <c r="F1111" s="749"/>
      <c r="G1111" s="749"/>
      <c r="H1111" s="749"/>
      <c r="I1111" s="4348"/>
      <c r="J1111" s="4348"/>
      <c r="K1111" s="4348"/>
      <c r="L1111" s="4348"/>
      <c r="M1111" s="3145"/>
      <c r="N1111" s="1382"/>
      <c r="U1111" s="1101"/>
      <c r="Z1111" s="1475"/>
      <c r="AH1111" s="4336"/>
      <c r="AI1111" s="4336"/>
      <c r="AJ1111" s="4336"/>
      <c r="AK1111" s="4336"/>
      <c r="AL1111" s="4336"/>
      <c r="AM1111" s="4336"/>
      <c r="AN1111" s="4336"/>
      <c r="AO1111" s="4336"/>
    </row>
    <row r="1112" spans="1:41" s="1486" customFormat="1" ht="10.5" customHeight="1">
      <c r="A1112" s="5109"/>
      <c r="B1112" s="38"/>
      <c r="C1112" s="38"/>
      <c r="D1112" s="38"/>
      <c r="E1112" s="749"/>
      <c r="F1112" s="749"/>
      <c r="G1112" s="749"/>
      <c r="H1112" s="749"/>
      <c r="I1112" s="4348"/>
      <c r="J1112" s="4348"/>
      <c r="K1112" s="4348"/>
      <c r="L1112" s="4348"/>
      <c r="M1112" s="3145"/>
      <c r="N1112" s="1382"/>
      <c r="U1112" s="1101"/>
      <c r="Z1112" s="1475"/>
      <c r="AH1112" s="4336"/>
      <c r="AI1112" s="4336"/>
      <c r="AJ1112" s="4336"/>
      <c r="AK1112" s="4336"/>
      <c r="AL1112" s="4336"/>
      <c r="AM1112" s="4336"/>
      <c r="AN1112" s="4336"/>
      <c r="AO1112" s="4336"/>
    </row>
    <row r="1113" spans="1:41" s="1486" customFormat="1" ht="10.5" customHeight="1">
      <c r="A1113" s="5109"/>
      <c r="B1113" s="38"/>
      <c r="C1113" s="38"/>
      <c r="D1113" s="38"/>
      <c r="E1113" s="749"/>
      <c r="F1113" s="749"/>
      <c r="G1113" s="749"/>
      <c r="H1113" s="749"/>
      <c r="I1113" s="4348"/>
      <c r="J1113" s="4348"/>
      <c r="K1113" s="4348"/>
      <c r="L1113" s="4348"/>
      <c r="M1113" s="3145"/>
      <c r="N1113" s="1382"/>
      <c r="U1113" s="1101"/>
      <c r="Z1113" s="1475"/>
      <c r="AH1113" s="4336"/>
      <c r="AI1113" s="4336"/>
      <c r="AJ1113" s="4336"/>
      <c r="AK1113" s="4336"/>
      <c r="AL1113" s="4336"/>
      <c r="AM1113" s="4336"/>
      <c r="AN1113" s="4336"/>
      <c r="AO1113" s="4336"/>
    </row>
    <row r="1114" spans="1:41" s="1486" customFormat="1" ht="10.5" customHeight="1">
      <c r="A1114" s="5109"/>
      <c r="B1114" s="38"/>
      <c r="C1114" s="38"/>
      <c r="D1114" s="38"/>
      <c r="E1114" s="749"/>
      <c r="F1114" s="749"/>
      <c r="G1114" s="749"/>
      <c r="H1114" s="749"/>
      <c r="I1114" s="4348"/>
      <c r="J1114" s="4348"/>
      <c r="K1114" s="4348"/>
      <c r="L1114" s="4348"/>
      <c r="M1114" s="3145"/>
      <c r="N1114" s="1382"/>
      <c r="U1114" s="1101"/>
      <c r="Z1114" s="1475"/>
      <c r="AH1114" s="4336"/>
      <c r="AI1114" s="4336"/>
      <c r="AJ1114" s="4336"/>
      <c r="AK1114" s="4336"/>
      <c r="AL1114" s="4336"/>
      <c r="AM1114" s="4336"/>
      <c r="AN1114" s="4336"/>
      <c r="AO1114" s="4336"/>
    </row>
    <row r="1115" spans="1:41" s="1486" customFormat="1" ht="10.5" customHeight="1">
      <c r="A1115" s="5109"/>
      <c r="B1115" s="38"/>
      <c r="C1115" s="38"/>
      <c r="D1115" s="38"/>
      <c r="E1115" s="749"/>
      <c r="F1115" s="749"/>
      <c r="G1115" s="749"/>
      <c r="H1115" s="749"/>
      <c r="I1115" s="4348"/>
      <c r="J1115" s="4348"/>
      <c r="K1115" s="4348"/>
      <c r="L1115" s="4348"/>
      <c r="M1115" s="3145"/>
      <c r="N1115" s="1382"/>
      <c r="U1115" s="1101"/>
      <c r="Z1115" s="1475"/>
      <c r="AH1115" s="4336"/>
      <c r="AI1115" s="4336"/>
      <c r="AJ1115" s="4336"/>
      <c r="AK1115" s="4336"/>
      <c r="AL1115" s="4336"/>
      <c r="AM1115" s="4336"/>
      <c r="AN1115" s="4336"/>
      <c r="AO1115" s="4336"/>
    </row>
    <row r="1116" spans="1:41" s="1486" customFormat="1" ht="10.5" customHeight="1">
      <c r="A1116" s="5109"/>
      <c r="B1116" s="38"/>
      <c r="C1116" s="38"/>
      <c r="D1116" s="38"/>
      <c r="E1116" s="749"/>
      <c r="F1116" s="749"/>
      <c r="G1116" s="749"/>
      <c r="H1116" s="749"/>
      <c r="I1116" s="4348"/>
      <c r="J1116" s="4348"/>
      <c r="K1116" s="4348"/>
      <c r="L1116" s="4348"/>
      <c r="M1116" s="3145"/>
      <c r="N1116" s="1382"/>
      <c r="U1116" s="1101"/>
      <c r="Z1116" s="1475"/>
      <c r="AH1116" s="4336"/>
      <c r="AI1116" s="4336"/>
      <c r="AJ1116" s="4336"/>
      <c r="AK1116" s="4336"/>
      <c r="AL1116" s="4336"/>
      <c r="AM1116" s="4336"/>
      <c r="AN1116" s="4336"/>
      <c r="AO1116" s="4336"/>
    </row>
    <row r="1117" spans="1:41" s="1486" customFormat="1" ht="10.5" customHeight="1">
      <c r="A1117" s="5109"/>
      <c r="B1117" s="38"/>
      <c r="C1117" s="38"/>
      <c r="D1117" s="38"/>
      <c r="E1117" s="749"/>
      <c r="F1117" s="749"/>
      <c r="G1117" s="749"/>
      <c r="H1117" s="749"/>
      <c r="I1117" s="4348"/>
      <c r="J1117" s="4348"/>
      <c r="K1117" s="4348"/>
      <c r="L1117" s="4348"/>
      <c r="M1117" s="3145"/>
      <c r="N1117" s="1382"/>
      <c r="U1117" s="1101"/>
      <c r="Z1117" s="1475"/>
      <c r="AH1117" s="4336"/>
      <c r="AI1117" s="4336"/>
      <c r="AJ1117" s="4336"/>
      <c r="AK1117" s="4336"/>
      <c r="AL1117" s="4336"/>
      <c r="AM1117" s="4336"/>
      <c r="AN1117" s="4336"/>
      <c r="AO1117" s="4336"/>
    </row>
    <row r="1118" spans="1:41" s="1486" customFormat="1" ht="10.5" customHeight="1">
      <c r="A1118" s="5109"/>
      <c r="B1118" s="38"/>
      <c r="C1118" s="38"/>
      <c r="D1118" s="38"/>
      <c r="E1118" s="749"/>
      <c r="F1118" s="749"/>
      <c r="G1118" s="749"/>
      <c r="H1118" s="749"/>
      <c r="I1118" s="4348"/>
      <c r="J1118" s="4348"/>
      <c r="K1118" s="4348"/>
      <c r="L1118" s="4348"/>
      <c r="M1118" s="3145"/>
      <c r="N1118" s="1382"/>
      <c r="U1118" s="1101"/>
      <c r="Z1118" s="1475"/>
      <c r="AH1118" s="4336"/>
      <c r="AI1118" s="4336"/>
      <c r="AJ1118" s="4336"/>
      <c r="AK1118" s="4336"/>
      <c r="AL1118" s="4336"/>
      <c r="AM1118" s="4336"/>
      <c r="AN1118" s="4336"/>
      <c r="AO1118" s="4336"/>
    </row>
    <row r="1119" spans="1:41" s="1486" customFormat="1" ht="10.5" customHeight="1">
      <c r="A1119" s="5109"/>
      <c r="B1119" s="38"/>
      <c r="C1119" s="38"/>
      <c r="D1119" s="38"/>
      <c r="E1119" s="749"/>
      <c r="F1119" s="749"/>
      <c r="G1119" s="749"/>
      <c r="H1119" s="749"/>
      <c r="I1119" s="4348"/>
      <c r="J1119" s="4348"/>
      <c r="K1119" s="4348"/>
      <c r="L1119" s="4348"/>
      <c r="M1119" s="3145"/>
      <c r="N1119" s="1382"/>
      <c r="U1119" s="1101"/>
      <c r="Z1119" s="1475"/>
      <c r="AH1119" s="4336"/>
      <c r="AI1119" s="4336"/>
      <c r="AJ1119" s="4336"/>
      <c r="AK1119" s="4336"/>
      <c r="AL1119" s="4336"/>
      <c r="AM1119" s="4336"/>
      <c r="AN1119" s="4336"/>
      <c r="AO1119" s="4336"/>
    </row>
    <row r="1120" spans="1:41" s="1486" customFormat="1" ht="10.5" customHeight="1">
      <c r="A1120" s="5109"/>
      <c r="B1120" s="38"/>
      <c r="C1120" s="38"/>
      <c r="D1120" s="38"/>
      <c r="E1120" s="749"/>
      <c r="F1120" s="749"/>
      <c r="G1120" s="749"/>
      <c r="H1120" s="749"/>
      <c r="I1120" s="4348"/>
      <c r="J1120" s="4348"/>
      <c r="K1120" s="4348"/>
      <c r="L1120" s="4348"/>
      <c r="M1120" s="3145"/>
      <c r="N1120" s="1382"/>
      <c r="U1120" s="1101"/>
      <c r="Z1120" s="1475"/>
      <c r="AH1120" s="4336"/>
      <c r="AI1120" s="4336"/>
      <c r="AJ1120" s="4336"/>
      <c r="AK1120" s="4336"/>
      <c r="AL1120" s="4336"/>
      <c r="AM1120" s="4336"/>
      <c r="AN1120" s="4336"/>
      <c r="AO1120" s="4336"/>
    </row>
    <row r="1121" spans="1:41" s="1486" customFormat="1" ht="10.5" customHeight="1">
      <c r="A1121" s="5109"/>
      <c r="B1121" s="38"/>
      <c r="C1121" s="38"/>
      <c r="D1121" s="38"/>
      <c r="E1121" s="749"/>
      <c r="F1121" s="749"/>
      <c r="G1121" s="749"/>
      <c r="H1121" s="749"/>
      <c r="I1121" s="4348"/>
      <c r="J1121" s="4348"/>
      <c r="K1121" s="4348"/>
      <c r="L1121" s="4348"/>
      <c r="M1121" s="3145"/>
      <c r="N1121" s="1382"/>
      <c r="U1121" s="1101"/>
      <c r="Z1121" s="1475"/>
      <c r="AH1121" s="4336"/>
      <c r="AI1121" s="4336"/>
      <c r="AJ1121" s="4336"/>
      <c r="AK1121" s="4336"/>
      <c r="AL1121" s="4336"/>
      <c r="AM1121" s="4336"/>
      <c r="AN1121" s="4336"/>
      <c r="AO1121" s="4336"/>
    </row>
    <row r="1122" spans="1:41" s="1486" customFormat="1" ht="10.5" customHeight="1">
      <c r="A1122" s="5109"/>
      <c r="B1122" s="38"/>
      <c r="C1122" s="38"/>
      <c r="D1122" s="38"/>
      <c r="E1122" s="749"/>
      <c r="F1122" s="749"/>
      <c r="G1122" s="749"/>
      <c r="H1122" s="749"/>
      <c r="I1122" s="4348"/>
      <c r="J1122" s="4348"/>
      <c r="K1122" s="4348"/>
      <c r="L1122" s="4348"/>
      <c r="M1122" s="3145"/>
      <c r="N1122" s="1382"/>
      <c r="U1122" s="1101"/>
      <c r="Z1122" s="1475"/>
      <c r="AH1122" s="4336"/>
      <c r="AI1122" s="4336"/>
      <c r="AJ1122" s="4336"/>
      <c r="AK1122" s="4336"/>
      <c r="AL1122" s="4336"/>
      <c r="AM1122" s="4336"/>
      <c r="AN1122" s="4336"/>
      <c r="AO1122" s="4336"/>
    </row>
    <row r="1123" spans="1:41" s="1486" customFormat="1" ht="10.5" customHeight="1">
      <c r="A1123" s="5109"/>
      <c r="B1123" s="38"/>
      <c r="C1123" s="38"/>
      <c r="D1123" s="38"/>
      <c r="E1123" s="749"/>
      <c r="F1123" s="749"/>
      <c r="G1123" s="749"/>
      <c r="H1123" s="749"/>
      <c r="I1123" s="4348"/>
      <c r="J1123" s="4348"/>
      <c r="K1123" s="4348"/>
      <c r="L1123" s="4348"/>
      <c r="M1123" s="3145"/>
      <c r="N1123" s="1382"/>
      <c r="U1123" s="1101"/>
      <c r="Z1123" s="1475"/>
      <c r="AH1123" s="4336"/>
      <c r="AI1123" s="4336"/>
      <c r="AJ1123" s="4336"/>
      <c r="AK1123" s="4336"/>
      <c r="AL1123" s="4336"/>
      <c r="AM1123" s="4336"/>
      <c r="AN1123" s="4336"/>
      <c r="AO1123" s="4336"/>
    </row>
    <row r="1124" spans="1:41" s="1486" customFormat="1" ht="10.5" customHeight="1">
      <c r="A1124" s="5109"/>
      <c r="B1124" s="38"/>
      <c r="C1124" s="38"/>
      <c r="D1124" s="38"/>
      <c r="E1124" s="749"/>
      <c r="F1124" s="749"/>
      <c r="G1124" s="749"/>
      <c r="H1124" s="749"/>
      <c r="I1124" s="4348"/>
      <c r="J1124" s="4348"/>
      <c r="K1124" s="4348"/>
      <c r="L1124" s="4348"/>
      <c r="M1124" s="3145"/>
      <c r="N1124" s="1382"/>
      <c r="U1124" s="1101"/>
      <c r="Z1124" s="1475"/>
      <c r="AH1124" s="4336"/>
      <c r="AI1124" s="4336"/>
      <c r="AJ1124" s="4336"/>
      <c r="AK1124" s="4336"/>
      <c r="AL1124" s="4336"/>
      <c r="AM1124" s="4336"/>
      <c r="AN1124" s="4336"/>
      <c r="AO1124" s="4336"/>
    </row>
    <row r="1125" spans="1:41" s="1486" customFormat="1" ht="10.5" customHeight="1">
      <c r="A1125" s="5109"/>
      <c r="B1125" s="38"/>
      <c r="C1125" s="38"/>
      <c r="D1125" s="38"/>
      <c r="E1125" s="749"/>
      <c r="F1125" s="749"/>
      <c r="G1125" s="749"/>
      <c r="H1125" s="749"/>
      <c r="I1125" s="4348"/>
      <c r="J1125" s="4348"/>
      <c r="K1125" s="4348"/>
      <c r="L1125" s="4348"/>
      <c r="M1125" s="3145"/>
      <c r="N1125" s="1382"/>
      <c r="U1125" s="1101"/>
      <c r="Z1125" s="1475"/>
      <c r="AH1125" s="4336"/>
      <c r="AI1125" s="4336"/>
      <c r="AJ1125" s="4336"/>
      <c r="AK1125" s="4336"/>
      <c r="AL1125" s="4336"/>
      <c r="AM1125" s="4336"/>
      <c r="AN1125" s="4336"/>
      <c r="AO1125" s="4336"/>
    </row>
    <row r="1126" spans="1:41" s="1486" customFormat="1" ht="10.5" customHeight="1">
      <c r="A1126" s="5109"/>
      <c r="B1126" s="38"/>
      <c r="C1126" s="38"/>
      <c r="D1126" s="38"/>
      <c r="E1126" s="749"/>
      <c r="F1126" s="749"/>
      <c r="G1126" s="749"/>
      <c r="H1126" s="749"/>
      <c r="I1126" s="4348"/>
      <c r="J1126" s="4348"/>
      <c r="K1126" s="4348"/>
      <c r="L1126" s="4348"/>
      <c r="M1126" s="3145"/>
      <c r="N1126" s="1382"/>
      <c r="U1126" s="1101"/>
      <c r="Z1126" s="1475"/>
      <c r="AH1126" s="4336"/>
      <c r="AI1126" s="4336"/>
      <c r="AJ1126" s="4336"/>
      <c r="AK1126" s="4336"/>
      <c r="AL1126" s="4336"/>
      <c r="AM1126" s="4336"/>
      <c r="AN1126" s="4336"/>
      <c r="AO1126" s="4336"/>
    </row>
    <row r="1127" spans="1:41" s="1486" customFormat="1" ht="10.5" customHeight="1">
      <c r="A1127" s="5109"/>
      <c r="B1127" s="38"/>
      <c r="C1127" s="38"/>
      <c r="D1127" s="38"/>
      <c r="E1127" s="749"/>
      <c r="F1127" s="749"/>
      <c r="G1127" s="749"/>
      <c r="H1127" s="749"/>
      <c r="I1127" s="4348"/>
      <c r="J1127" s="4348"/>
      <c r="K1127" s="4348"/>
      <c r="L1127" s="4348"/>
      <c r="M1127" s="3145"/>
      <c r="N1127" s="1382"/>
      <c r="U1127" s="1101"/>
      <c r="Z1127" s="1475"/>
      <c r="AH1127" s="4336"/>
      <c r="AI1127" s="4336"/>
      <c r="AJ1127" s="4336"/>
      <c r="AK1127" s="4336"/>
      <c r="AL1127" s="4336"/>
      <c r="AM1127" s="4336"/>
      <c r="AN1127" s="4336"/>
      <c r="AO1127" s="4336"/>
    </row>
    <row r="1128" spans="1:41" s="1486" customFormat="1" ht="10.5" customHeight="1">
      <c r="A1128" s="5109"/>
      <c r="B1128" s="38"/>
      <c r="C1128" s="38"/>
      <c r="D1128" s="38"/>
      <c r="E1128" s="749"/>
      <c r="F1128" s="749"/>
      <c r="G1128" s="749"/>
      <c r="H1128" s="749"/>
      <c r="I1128" s="4348"/>
      <c r="J1128" s="4348"/>
      <c r="K1128" s="4348"/>
      <c r="L1128" s="4348"/>
      <c r="M1128" s="3145"/>
      <c r="N1128" s="1382"/>
      <c r="U1128" s="1101"/>
      <c r="Z1128" s="1475"/>
      <c r="AH1128" s="4336"/>
      <c r="AI1128" s="4336"/>
      <c r="AJ1128" s="4336"/>
      <c r="AK1128" s="4336"/>
      <c r="AL1128" s="4336"/>
      <c r="AM1128" s="4336"/>
      <c r="AN1128" s="4336"/>
      <c r="AO1128" s="4336"/>
    </row>
    <row r="1129" spans="1:41" s="1486" customFormat="1" ht="10.5" customHeight="1">
      <c r="A1129" s="5109"/>
      <c r="B1129" s="38"/>
      <c r="C1129" s="38"/>
      <c r="D1129" s="38"/>
      <c r="E1129" s="749"/>
      <c r="F1129" s="749"/>
      <c r="G1129" s="749"/>
      <c r="H1129" s="749"/>
      <c r="I1129" s="4348"/>
      <c r="J1129" s="4348"/>
      <c r="K1129" s="4348"/>
      <c r="L1129" s="4348"/>
      <c r="M1129" s="3145"/>
      <c r="N1129" s="1382"/>
      <c r="U1129" s="1101"/>
      <c r="Z1129" s="1475"/>
      <c r="AH1129" s="4336"/>
      <c r="AI1129" s="4336"/>
      <c r="AJ1129" s="4336"/>
      <c r="AK1129" s="4336"/>
      <c r="AL1129" s="4336"/>
      <c r="AM1129" s="4336"/>
      <c r="AN1129" s="4336"/>
      <c r="AO1129" s="4336"/>
    </row>
    <row r="1130" spans="1:41" s="1486" customFormat="1" ht="10.5" customHeight="1">
      <c r="A1130" s="5109"/>
      <c r="B1130" s="38"/>
      <c r="C1130" s="38"/>
      <c r="D1130" s="38"/>
      <c r="E1130" s="749"/>
      <c r="F1130" s="749"/>
      <c r="G1130" s="749"/>
      <c r="H1130" s="749"/>
      <c r="I1130" s="4348"/>
      <c r="J1130" s="4348"/>
      <c r="K1130" s="4348"/>
      <c r="L1130" s="4348"/>
      <c r="M1130" s="3145"/>
      <c r="N1130" s="1382"/>
      <c r="U1130" s="1101"/>
      <c r="Z1130" s="1475"/>
      <c r="AH1130" s="4336"/>
      <c r="AI1130" s="4336"/>
      <c r="AJ1130" s="4336"/>
      <c r="AK1130" s="4336"/>
      <c r="AL1130" s="4336"/>
      <c r="AM1130" s="4336"/>
      <c r="AN1130" s="4336"/>
      <c r="AO1130" s="4336"/>
    </row>
    <row r="1131" spans="1:41" s="1486" customFormat="1" ht="10.5" customHeight="1">
      <c r="A1131" s="5109"/>
      <c r="B1131" s="38"/>
      <c r="C1131" s="38"/>
      <c r="D1131" s="38"/>
      <c r="E1131" s="749"/>
      <c r="F1131" s="749"/>
      <c r="G1131" s="749"/>
      <c r="H1131" s="749"/>
      <c r="I1131" s="4348"/>
      <c r="J1131" s="4348"/>
      <c r="K1131" s="4348"/>
      <c r="L1131" s="4348"/>
      <c r="M1131" s="3145"/>
      <c r="N1131" s="1382"/>
      <c r="U1131" s="1101"/>
      <c r="Z1131" s="1475"/>
      <c r="AH1131" s="4336"/>
      <c r="AI1131" s="4336"/>
      <c r="AJ1131" s="4336"/>
      <c r="AK1131" s="4336"/>
      <c r="AL1131" s="4336"/>
      <c r="AM1131" s="4336"/>
      <c r="AN1131" s="4336"/>
      <c r="AO1131" s="4336"/>
    </row>
    <row r="1132" spans="1:41" s="1486" customFormat="1" ht="10.5" customHeight="1">
      <c r="A1132" s="5109"/>
      <c r="B1132" s="38"/>
      <c r="C1132" s="38"/>
      <c r="D1132" s="38"/>
      <c r="E1132" s="749"/>
      <c r="F1132" s="749"/>
      <c r="G1132" s="749"/>
      <c r="H1132" s="749"/>
      <c r="I1132" s="4348"/>
      <c r="J1132" s="4348"/>
      <c r="K1132" s="4348"/>
      <c r="L1132" s="4348"/>
      <c r="M1132" s="3145"/>
      <c r="N1132" s="1382"/>
      <c r="U1132" s="1101"/>
      <c r="Z1132" s="1475"/>
      <c r="AH1132" s="4336"/>
      <c r="AI1132" s="4336"/>
      <c r="AJ1132" s="4336"/>
      <c r="AK1132" s="4336"/>
      <c r="AL1132" s="4336"/>
      <c r="AM1132" s="4336"/>
      <c r="AN1132" s="4336"/>
      <c r="AO1132" s="4336"/>
    </row>
    <row r="1133" spans="1:41" s="1486" customFormat="1" ht="10.5" customHeight="1">
      <c r="A1133" s="5109"/>
      <c r="B1133" s="38"/>
      <c r="C1133" s="38"/>
      <c r="D1133" s="38"/>
      <c r="E1133" s="749"/>
      <c r="F1133" s="749"/>
      <c r="G1133" s="749"/>
      <c r="H1133" s="749"/>
      <c r="I1133" s="4348"/>
      <c r="J1133" s="4348"/>
      <c r="K1133" s="4348"/>
      <c r="L1133" s="4348"/>
      <c r="M1133" s="3145"/>
      <c r="N1133" s="1382"/>
      <c r="U1133" s="1101"/>
      <c r="Z1133" s="1475"/>
      <c r="AH1133" s="4336"/>
      <c r="AI1133" s="4336"/>
      <c r="AJ1133" s="4336"/>
      <c r="AK1133" s="4336"/>
      <c r="AL1133" s="4336"/>
      <c r="AM1133" s="4336"/>
      <c r="AN1133" s="4336"/>
      <c r="AO1133" s="4336"/>
    </row>
    <row r="1134" spans="1:41" s="1486" customFormat="1" ht="10.5" customHeight="1">
      <c r="A1134" s="5109"/>
      <c r="B1134" s="38"/>
      <c r="C1134" s="38"/>
      <c r="D1134" s="38"/>
      <c r="E1134" s="749"/>
      <c r="F1134" s="749"/>
      <c r="G1134" s="749"/>
      <c r="H1134" s="749"/>
      <c r="I1134" s="4348"/>
      <c r="J1134" s="4348"/>
      <c r="K1134" s="4348"/>
      <c r="L1134" s="4348"/>
      <c r="M1134" s="3145"/>
      <c r="N1134" s="1382"/>
      <c r="U1134" s="1101"/>
      <c r="Z1134" s="1475"/>
      <c r="AH1134" s="4336"/>
      <c r="AI1134" s="4336"/>
      <c r="AJ1134" s="4336"/>
      <c r="AK1134" s="4336"/>
      <c r="AL1134" s="4336"/>
      <c r="AM1134" s="4336"/>
      <c r="AN1134" s="4336"/>
      <c r="AO1134" s="4336"/>
    </row>
    <row r="1135" spans="1:41" s="1486" customFormat="1" ht="10.5" customHeight="1">
      <c r="A1135" s="5109"/>
      <c r="B1135" s="38"/>
      <c r="C1135" s="38"/>
      <c r="D1135" s="38"/>
      <c r="E1135" s="749"/>
      <c r="F1135" s="749"/>
      <c r="G1135" s="749"/>
      <c r="H1135" s="749"/>
      <c r="I1135" s="4348"/>
      <c r="J1135" s="4348"/>
      <c r="K1135" s="4348"/>
      <c r="L1135" s="4348"/>
      <c r="M1135" s="3145"/>
      <c r="N1135" s="1382"/>
      <c r="U1135" s="1101"/>
      <c r="Z1135" s="1475"/>
      <c r="AH1135" s="4336"/>
      <c r="AI1135" s="4336"/>
      <c r="AJ1135" s="4336"/>
      <c r="AK1135" s="4336"/>
      <c r="AL1135" s="4336"/>
      <c r="AM1135" s="4336"/>
      <c r="AN1135" s="4336"/>
      <c r="AO1135" s="4336"/>
    </row>
    <row r="1136" spans="1:41" s="1486" customFormat="1" ht="10.5" customHeight="1">
      <c r="A1136" s="5109"/>
      <c r="B1136" s="38"/>
      <c r="C1136" s="38"/>
      <c r="D1136" s="38"/>
      <c r="E1136" s="749"/>
      <c r="F1136" s="749"/>
      <c r="G1136" s="749"/>
      <c r="H1136" s="749"/>
      <c r="I1136" s="4348"/>
      <c r="J1136" s="4348"/>
      <c r="K1136" s="4348"/>
      <c r="L1136" s="4348"/>
      <c r="M1136" s="3145"/>
      <c r="N1136" s="1382"/>
      <c r="U1136" s="1101"/>
      <c r="Z1136" s="1475"/>
      <c r="AH1136" s="4336"/>
      <c r="AI1136" s="4336"/>
      <c r="AJ1136" s="4336"/>
      <c r="AK1136" s="4336"/>
      <c r="AL1136" s="4336"/>
      <c r="AM1136" s="4336"/>
      <c r="AN1136" s="4336"/>
      <c r="AO1136" s="4336"/>
    </row>
    <row r="1137" spans="1:41" s="1486" customFormat="1" ht="10.5" customHeight="1">
      <c r="A1137" s="5109"/>
      <c r="B1137" s="38"/>
      <c r="C1137" s="38"/>
      <c r="D1137" s="38"/>
      <c r="E1137" s="749"/>
      <c r="F1137" s="749"/>
      <c r="G1137" s="749"/>
      <c r="H1137" s="749"/>
      <c r="I1137" s="4348"/>
      <c r="J1137" s="4348"/>
      <c r="K1137" s="4348"/>
      <c r="L1137" s="4348"/>
      <c r="M1137" s="3145"/>
      <c r="N1137" s="1382"/>
      <c r="U1137" s="1101"/>
      <c r="Z1137" s="1475"/>
      <c r="AH1137" s="4336"/>
      <c r="AI1137" s="4336"/>
      <c r="AJ1137" s="4336"/>
      <c r="AK1137" s="4336"/>
      <c r="AL1137" s="4336"/>
      <c r="AM1137" s="4336"/>
      <c r="AN1137" s="4336"/>
      <c r="AO1137" s="4336"/>
    </row>
    <row r="1138" spans="1:41" s="1486" customFormat="1" ht="10.5" customHeight="1">
      <c r="A1138" s="5109"/>
      <c r="B1138" s="38"/>
      <c r="C1138" s="38"/>
      <c r="D1138" s="38"/>
      <c r="E1138" s="749"/>
      <c r="F1138" s="749"/>
      <c r="G1138" s="749"/>
      <c r="H1138" s="749"/>
      <c r="I1138" s="4348"/>
      <c r="J1138" s="4348"/>
      <c r="K1138" s="4348"/>
      <c r="L1138" s="4348"/>
      <c r="M1138" s="3145"/>
      <c r="N1138" s="1382"/>
      <c r="U1138" s="1101"/>
      <c r="Z1138" s="1475"/>
      <c r="AH1138" s="4336"/>
      <c r="AI1138" s="4336"/>
      <c r="AJ1138" s="4336"/>
      <c r="AK1138" s="4336"/>
      <c r="AL1138" s="4336"/>
      <c r="AM1138" s="4336"/>
      <c r="AN1138" s="4336"/>
      <c r="AO1138" s="4336"/>
    </row>
    <row r="1139" spans="1:41" s="1486" customFormat="1" ht="10.5" customHeight="1">
      <c r="A1139" s="5109"/>
      <c r="B1139" s="38"/>
      <c r="C1139" s="38"/>
      <c r="D1139" s="38"/>
      <c r="E1139" s="749"/>
      <c r="F1139" s="749"/>
      <c r="G1139" s="749"/>
      <c r="H1139" s="749"/>
      <c r="I1139" s="4348"/>
      <c r="J1139" s="4348"/>
      <c r="K1139" s="4348"/>
      <c r="L1139" s="4348"/>
      <c r="M1139" s="3145"/>
      <c r="N1139" s="1382"/>
      <c r="U1139" s="1101"/>
      <c r="Z1139" s="1475"/>
      <c r="AH1139" s="4336"/>
      <c r="AI1139" s="4336"/>
      <c r="AJ1139" s="4336"/>
      <c r="AK1139" s="4336"/>
      <c r="AL1139" s="4336"/>
      <c r="AM1139" s="4336"/>
      <c r="AN1139" s="4336"/>
      <c r="AO1139" s="4336"/>
    </row>
    <row r="1140" spans="1:41" s="1486" customFormat="1" ht="10.5" customHeight="1">
      <c r="A1140" s="5109"/>
      <c r="B1140" s="38"/>
      <c r="C1140" s="38"/>
      <c r="D1140" s="38"/>
      <c r="E1140" s="749"/>
      <c r="F1140" s="749"/>
      <c r="G1140" s="749"/>
      <c r="H1140" s="749"/>
      <c r="I1140" s="4348"/>
      <c r="J1140" s="4348"/>
      <c r="K1140" s="4348"/>
      <c r="L1140" s="4348"/>
      <c r="M1140" s="3145"/>
      <c r="N1140" s="1382"/>
      <c r="U1140" s="1101"/>
      <c r="Z1140" s="1475"/>
      <c r="AH1140" s="4336"/>
      <c r="AI1140" s="4336"/>
      <c r="AJ1140" s="4336"/>
      <c r="AK1140" s="4336"/>
      <c r="AL1140" s="4336"/>
      <c r="AM1140" s="4336"/>
      <c r="AN1140" s="4336"/>
      <c r="AO1140" s="4336"/>
    </row>
    <row r="1141" spans="1:41" s="1486" customFormat="1" ht="10.5" customHeight="1">
      <c r="A1141" s="5109"/>
      <c r="B1141" s="38"/>
      <c r="C1141" s="38"/>
      <c r="D1141" s="38"/>
      <c r="E1141" s="749"/>
      <c r="F1141" s="749"/>
      <c r="G1141" s="749"/>
      <c r="H1141" s="749"/>
      <c r="I1141" s="4348"/>
      <c r="J1141" s="4348"/>
      <c r="K1141" s="4348"/>
      <c r="L1141" s="4348"/>
      <c r="M1141" s="3145"/>
      <c r="N1141" s="1382"/>
      <c r="U1141" s="1101"/>
      <c r="Z1141" s="1475"/>
      <c r="AH1141" s="4336"/>
      <c r="AI1141" s="4336"/>
      <c r="AJ1141" s="4336"/>
      <c r="AK1141" s="4336"/>
      <c r="AL1141" s="4336"/>
      <c r="AM1141" s="4336"/>
      <c r="AN1141" s="4336"/>
      <c r="AO1141" s="4336"/>
    </row>
    <row r="1142" spans="1:41" s="1486" customFormat="1" ht="10.5" customHeight="1">
      <c r="A1142" s="5109"/>
      <c r="B1142" s="38"/>
      <c r="C1142" s="38"/>
      <c r="D1142" s="38"/>
      <c r="E1142" s="749"/>
      <c r="F1142" s="749"/>
      <c r="G1142" s="749"/>
      <c r="H1142" s="749"/>
      <c r="I1142" s="4348"/>
      <c r="J1142" s="4348"/>
      <c r="K1142" s="4348"/>
      <c r="L1142" s="4348"/>
      <c r="M1142" s="3145"/>
      <c r="N1142" s="1382"/>
      <c r="U1142" s="1101"/>
      <c r="Z1142" s="1475"/>
      <c r="AH1142" s="4336"/>
      <c r="AI1142" s="4336"/>
      <c r="AJ1142" s="4336"/>
      <c r="AK1142" s="4336"/>
      <c r="AL1142" s="4336"/>
      <c r="AM1142" s="4336"/>
      <c r="AN1142" s="4336"/>
      <c r="AO1142" s="4336"/>
    </row>
    <row r="1143" spans="1:41" s="1486" customFormat="1" ht="10.5" customHeight="1">
      <c r="A1143" s="5109"/>
      <c r="B1143" s="38"/>
      <c r="C1143" s="38"/>
      <c r="D1143" s="38"/>
      <c r="E1143" s="749"/>
      <c r="F1143" s="749"/>
      <c r="G1143" s="749"/>
      <c r="H1143" s="749"/>
      <c r="I1143" s="4348"/>
      <c r="J1143" s="4348"/>
      <c r="K1143" s="4348"/>
      <c r="L1143" s="4348"/>
      <c r="M1143" s="3145"/>
      <c r="N1143" s="1382"/>
      <c r="U1143" s="1101"/>
      <c r="Z1143" s="1475"/>
      <c r="AH1143" s="4336"/>
      <c r="AI1143" s="4336"/>
      <c r="AJ1143" s="4336"/>
      <c r="AK1143" s="4336"/>
      <c r="AL1143" s="4336"/>
      <c r="AM1143" s="4336"/>
      <c r="AN1143" s="4336"/>
      <c r="AO1143" s="4336"/>
    </row>
    <row r="1144" spans="1:41" s="1486" customFormat="1" ht="10.5" customHeight="1">
      <c r="A1144" s="5109"/>
      <c r="B1144" s="38"/>
      <c r="C1144" s="38"/>
      <c r="D1144" s="38"/>
      <c r="E1144" s="749"/>
      <c r="F1144" s="749"/>
      <c r="G1144" s="749"/>
      <c r="H1144" s="749"/>
      <c r="I1144" s="4348"/>
      <c r="J1144" s="4348"/>
      <c r="K1144" s="4348"/>
      <c r="L1144" s="4348"/>
      <c r="M1144" s="3145"/>
      <c r="N1144" s="1382"/>
      <c r="U1144" s="1101"/>
      <c r="Z1144" s="1475"/>
      <c r="AH1144" s="4336"/>
      <c r="AI1144" s="4336"/>
      <c r="AJ1144" s="4336"/>
      <c r="AK1144" s="4336"/>
      <c r="AL1144" s="4336"/>
      <c r="AM1144" s="4336"/>
      <c r="AN1144" s="4336"/>
      <c r="AO1144" s="4336"/>
    </row>
    <row r="1145" spans="1:41" s="1486" customFormat="1" ht="10.5" customHeight="1">
      <c r="A1145" s="5109"/>
      <c r="B1145" s="38"/>
      <c r="C1145" s="38"/>
      <c r="D1145" s="38"/>
      <c r="E1145" s="749"/>
      <c r="F1145" s="749"/>
      <c r="G1145" s="749"/>
      <c r="H1145" s="749"/>
      <c r="I1145" s="4348"/>
      <c r="J1145" s="4348"/>
      <c r="K1145" s="4348"/>
      <c r="L1145" s="4348"/>
      <c r="M1145" s="3145"/>
      <c r="N1145" s="1382"/>
      <c r="U1145" s="1101"/>
      <c r="Z1145" s="1475"/>
      <c r="AH1145" s="4336"/>
      <c r="AI1145" s="4336"/>
      <c r="AJ1145" s="4336"/>
      <c r="AK1145" s="4336"/>
      <c r="AL1145" s="4336"/>
      <c r="AM1145" s="4336"/>
      <c r="AN1145" s="4336"/>
      <c r="AO1145" s="4336"/>
    </row>
    <row r="1146" spans="1:41" s="1486" customFormat="1" ht="10.5" customHeight="1">
      <c r="A1146" s="5109"/>
      <c r="B1146" s="38"/>
      <c r="C1146" s="38"/>
      <c r="D1146" s="38"/>
      <c r="E1146" s="749"/>
      <c r="F1146" s="749"/>
      <c r="G1146" s="749"/>
      <c r="H1146" s="749"/>
      <c r="I1146" s="4348"/>
      <c r="J1146" s="4348"/>
      <c r="K1146" s="4348"/>
      <c r="L1146" s="4348"/>
      <c r="M1146" s="3145"/>
      <c r="N1146" s="1382"/>
      <c r="U1146" s="1101"/>
      <c r="Z1146" s="1475"/>
      <c r="AH1146" s="4336"/>
      <c r="AI1146" s="4336"/>
      <c r="AJ1146" s="4336"/>
      <c r="AK1146" s="4336"/>
      <c r="AL1146" s="4336"/>
      <c r="AM1146" s="4336"/>
      <c r="AN1146" s="4336"/>
      <c r="AO1146" s="4336"/>
    </row>
    <row r="1147" spans="1:41" s="1486" customFormat="1" ht="10.5" customHeight="1">
      <c r="A1147" s="5109"/>
      <c r="B1147" s="38"/>
      <c r="C1147" s="38"/>
      <c r="D1147" s="38"/>
      <c r="E1147" s="749"/>
      <c r="F1147" s="749"/>
      <c r="G1147" s="749"/>
      <c r="H1147" s="749"/>
      <c r="I1147" s="4348"/>
      <c r="J1147" s="4348"/>
      <c r="K1147" s="4348"/>
      <c r="L1147" s="4348"/>
      <c r="M1147" s="3145"/>
      <c r="N1147" s="1382"/>
      <c r="U1147" s="1101"/>
      <c r="Z1147" s="1475"/>
      <c r="AH1147" s="4336"/>
      <c r="AI1147" s="4336"/>
      <c r="AJ1147" s="4336"/>
      <c r="AK1147" s="4336"/>
      <c r="AL1147" s="4336"/>
      <c r="AM1147" s="4336"/>
      <c r="AN1147" s="4336"/>
      <c r="AO1147" s="4336"/>
    </row>
    <row r="1148" spans="1:41" s="1486" customFormat="1" ht="10.5" customHeight="1">
      <c r="A1148" s="5109"/>
      <c r="B1148" s="38"/>
      <c r="C1148" s="38"/>
      <c r="D1148" s="38"/>
      <c r="E1148" s="749"/>
      <c r="F1148" s="749"/>
      <c r="G1148" s="749"/>
      <c r="H1148" s="749"/>
      <c r="I1148" s="4348"/>
      <c r="J1148" s="4348"/>
      <c r="K1148" s="4348"/>
      <c r="L1148" s="4348"/>
      <c r="M1148" s="3145"/>
      <c r="N1148" s="1382"/>
      <c r="U1148" s="1101"/>
      <c r="Z1148" s="1475"/>
      <c r="AH1148" s="4336"/>
      <c r="AI1148" s="4336"/>
      <c r="AJ1148" s="4336"/>
      <c r="AK1148" s="4336"/>
      <c r="AL1148" s="4336"/>
      <c r="AM1148" s="4336"/>
      <c r="AN1148" s="4336"/>
      <c r="AO1148" s="4336"/>
    </row>
    <row r="1149" spans="1:41" s="1486" customFormat="1" ht="10.5" customHeight="1">
      <c r="A1149" s="5109"/>
      <c r="B1149" s="38"/>
      <c r="C1149" s="38"/>
      <c r="D1149" s="38"/>
      <c r="E1149" s="749"/>
      <c r="F1149" s="749"/>
      <c r="G1149" s="749"/>
      <c r="H1149" s="749"/>
      <c r="I1149" s="4348"/>
      <c r="J1149" s="4348"/>
      <c r="K1149" s="4348"/>
      <c r="L1149" s="4348"/>
      <c r="M1149" s="3145"/>
      <c r="N1149" s="1382"/>
      <c r="U1149" s="1101"/>
      <c r="Z1149" s="1475"/>
      <c r="AH1149" s="4336"/>
      <c r="AI1149" s="4336"/>
      <c r="AJ1149" s="4336"/>
      <c r="AK1149" s="4336"/>
      <c r="AL1149" s="4336"/>
      <c r="AM1149" s="4336"/>
      <c r="AN1149" s="4336"/>
      <c r="AO1149" s="4336"/>
    </row>
    <row r="1150" spans="1:41" s="1486" customFormat="1" ht="10.5" customHeight="1">
      <c r="A1150" s="5109"/>
      <c r="B1150" s="38"/>
      <c r="C1150" s="38"/>
      <c r="D1150" s="38"/>
      <c r="E1150" s="749"/>
      <c r="F1150" s="749"/>
      <c r="G1150" s="749"/>
      <c r="H1150" s="749"/>
      <c r="I1150" s="4348"/>
      <c r="J1150" s="4348"/>
      <c r="K1150" s="4348"/>
      <c r="L1150" s="4348"/>
      <c r="M1150" s="3145"/>
      <c r="N1150" s="1382"/>
      <c r="U1150" s="1101"/>
      <c r="Z1150" s="1475"/>
      <c r="AH1150" s="4336"/>
      <c r="AI1150" s="4336"/>
      <c r="AJ1150" s="4336"/>
      <c r="AK1150" s="4336"/>
      <c r="AL1150" s="4336"/>
      <c r="AM1150" s="4336"/>
      <c r="AN1150" s="4336"/>
      <c r="AO1150" s="4336"/>
    </row>
    <row r="1151" spans="1:41" s="1486" customFormat="1" ht="10.5" customHeight="1">
      <c r="A1151" s="5109"/>
      <c r="B1151" s="38"/>
      <c r="C1151" s="38"/>
      <c r="D1151" s="38"/>
      <c r="E1151" s="749"/>
      <c r="F1151" s="749"/>
      <c r="G1151" s="749"/>
      <c r="H1151" s="749"/>
      <c r="I1151" s="4348"/>
      <c r="J1151" s="4348"/>
      <c r="K1151" s="4348"/>
      <c r="L1151" s="4348"/>
      <c r="M1151" s="3145"/>
      <c r="N1151" s="1382"/>
      <c r="U1151" s="1101"/>
      <c r="Z1151" s="1475"/>
      <c r="AH1151" s="4336"/>
      <c r="AI1151" s="4336"/>
      <c r="AJ1151" s="4336"/>
      <c r="AK1151" s="4336"/>
      <c r="AL1151" s="4336"/>
      <c r="AM1151" s="4336"/>
      <c r="AN1151" s="4336"/>
      <c r="AO1151" s="4336"/>
    </row>
    <row r="1152" spans="1:41" s="1486" customFormat="1" ht="10.5" customHeight="1">
      <c r="A1152" s="5109"/>
      <c r="B1152" s="38"/>
      <c r="C1152" s="38"/>
      <c r="D1152" s="38"/>
      <c r="E1152" s="749"/>
      <c r="F1152" s="749"/>
      <c r="G1152" s="749"/>
      <c r="H1152" s="749"/>
      <c r="I1152" s="4348"/>
      <c r="J1152" s="4348"/>
      <c r="K1152" s="4348"/>
      <c r="L1152" s="4348"/>
      <c r="M1152" s="3145"/>
      <c r="N1152" s="1382"/>
      <c r="U1152" s="1101"/>
      <c r="Z1152" s="1475"/>
      <c r="AH1152" s="4336"/>
      <c r="AI1152" s="4336"/>
      <c r="AJ1152" s="4336"/>
      <c r="AK1152" s="4336"/>
      <c r="AL1152" s="4336"/>
      <c r="AM1152" s="4336"/>
      <c r="AN1152" s="4336"/>
      <c r="AO1152" s="4336"/>
    </row>
    <row r="1153" spans="1:41" s="1486" customFormat="1" ht="10.5" customHeight="1">
      <c r="A1153" s="5109"/>
      <c r="B1153" s="38"/>
      <c r="C1153" s="38"/>
      <c r="D1153" s="38"/>
      <c r="E1153" s="749"/>
      <c r="F1153" s="749"/>
      <c r="G1153" s="749"/>
      <c r="H1153" s="749"/>
      <c r="I1153" s="4348"/>
      <c r="J1153" s="4348"/>
      <c r="K1153" s="4348"/>
      <c r="L1153" s="4348"/>
      <c r="M1153" s="3145"/>
      <c r="N1153" s="1382"/>
      <c r="U1153" s="1101"/>
      <c r="Z1153" s="1475"/>
      <c r="AH1153" s="4336"/>
      <c r="AI1153" s="4336"/>
      <c r="AJ1153" s="4336"/>
      <c r="AK1153" s="4336"/>
      <c r="AL1153" s="4336"/>
      <c r="AM1153" s="4336"/>
      <c r="AN1153" s="4336"/>
      <c r="AO1153" s="4336"/>
    </row>
    <row r="1154" spans="1:41" s="1486" customFormat="1" ht="10.5" customHeight="1">
      <c r="A1154" s="5109"/>
      <c r="B1154" s="38"/>
      <c r="C1154" s="38"/>
      <c r="D1154" s="38"/>
      <c r="E1154" s="749"/>
      <c r="F1154" s="749"/>
      <c r="G1154" s="749"/>
      <c r="H1154" s="749"/>
      <c r="I1154" s="4348"/>
      <c r="J1154" s="4348"/>
      <c r="K1154" s="4348"/>
      <c r="L1154" s="4348"/>
      <c r="M1154" s="3145"/>
      <c r="N1154" s="1382"/>
      <c r="U1154" s="1101"/>
      <c r="Z1154" s="1475"/>
      <c r="AH1154" s="4336"/>
      <c r="AI1154" s="4336"/>
      <c r="AJ1154" s="4336"/>
      <c r="AK1154" s="4336"/>
      <c r="AL1154" s="4336"/>
      <c r="AM1154" s="4336"/>
      <c r="AN1154" s="4336"/>
      <c r="AO1154" s="4336"/>
    </row>
    <row r="1155" spans="1:41" s="1486" customFormat="1" ht="10.5" customHeight="1">
      <c r="A1155" s="5109"/>
      <c r="B1155" s="38"/>
      <c r="C1155" s="38"/>
      <c r="D1155" s="38"/>
      <c r="E1155" s="749"/>
      <c r="F1155" s="749"/>
      <c r="G1155" s="749"/>
      <c r="H1155" s="749"/>
      <c r="I1155" s="4348"/>
      <c r="J1155" s="4348"/>
      <c r="K1155" s="4348"/>
      <c r="L1155" s="4348"/>
      <c r="M1155" s="3145"/>
      <c r="N1155" s="1382"/>
      <c r="U1155" s="1101"/>
      <c r="Z1155" s="1475"/>
      <c r="AH1155" s="4336"/>
      <c r="AI1155" s="4336"/>
      <c r="AJ1155" s="4336"/>
      <c r="AK1155" s="4336"/>
      <c r="AL1155" s="4336"/>
      <c r="AM1155" s="4336"/>
      <c r="AN1155" s="4336"/>
      <c r="AO1155" s="4336"/>
    </row>
    <row r="1156" spans="1:41" s="1486" customFormat="1" ht="10.5" customHeight="1">
      <c r="A1156" s="5109"/>
      <c r="B1156" s="38"/>
      <c r="C1156" s="38"/>
      <c r="D1156" s="38"/>
      <c r="E1156" s="749"/>
      <c r="F1156" s="749"/>
      <c r="G1156" s="749"/>
      <c r="H1156" s="749"/>
      <c r="I1156" s="4348"/>
      <c r="J1156" s="4348"/>
      <c r="K1156" s="4348"/>
      <c r="L1156" s="4348"/>
      <c r="M1156" s="3145"/>
      <c r="N1156" s="1382"/>
      <c r="U1156" s="1101"/>
      <c r="Z1156" s="1475"/>
      <c r="AH1156" s="4336"/>
      <c r="AI1156" s="4336"/>
      <c r="AJ1156" s="4336"/>
      <c r="AK1156" s="4336"/>
      <c r="AL1156" s="4336"/>
      <c r="AM1156" s="4336"/>
      <c r="AN1156" s="4336"/>
      <c r="AO1156" s="4336"/>
    </row>
    <row r="1157" spans="1:41" s="1486" customFormat="1" ht="10.5" customHeight="1">
      <c r="A1157" s="5109"/>
      <c r="B1157" s="38"/>
      <c r="C1157" s="38"/>
      <c r="D1157" s="38"/>
      <c r="E1157" s="749"/>
      <c r="F1157" s="749"/>
      <c r="G1157" s="749"/>
      <c r="H1157" s="749"/>
      <c r="I1157" s="4348"/>
      <c r="J1157" s="4348"/>
      <c r="K1157" s="4348"/>
      <c r="L1157" s="4348"/>
      <c r="M1157" s="3145"/>
      <c r="N1157" s="1382"/>
      <c r="U1157" s="1101"/>
      <c r="Z1157" s="1475"/>
      <c r="AH1157" s="4336"/>
      <c r="AI1157" s="4336"/>
      <c r="AJ1157" s="4336"/>
      <c r="AK1157" s="4336"/>
      <c r="AL1157" s="4336"/>
      <c r="AM1157" s="4336"/>
      <c r="AN1157" s="4336"/>
      <c r="AO1157" s="4336"/>
    </row>
    <row r="1158" spans="1:41" s="1486" customFormat="1" ht="10.5" customHeight="1">
      <c r="A1158" s="5109"/>
      <c r="B1158" s="38"/>
      <c r="C1158" s="38"/>
      <c r="D1158" s="38"/>
      <c r="E1158" s="749"/>
      <c r="F1158" s="749"/>
      <c r="G1158" s="749"/>
      <c r="H1158" s="749"/>
      <c r="I1158" s="4348"/>
      <c r="J1158" s="4348"/>
      <c r="K1158" s="4348"/>
      <c r="L1158" s="4348"/>
      <c r="M1158" s="3145"/>
      <c r="N1158" s="1382"/>
      <c r="U1158" s="1101"/>
      <c r="Z1158" s="1475"/>
      <c r="AH1158" s="4336"/>
      <c r="AI1158" s="4336"/>
      <c r="AJ1158" s="4336"/>
      <c r="AK1158" s="4336"/>
      <c r="AL1158" s="4336"/>
      <c r="AM1158" s="4336"/>
      <c r="AN1158" s="4336"/>
      <c r="AO1158" s="4336"/>
    </row>
    <row r="1159" spans="1:41" s="1486" customFormat="1" ht="10.5" customHeight="1">
      <c r="A1159" s="5109"/>
      <c r="B1159" s="38"/>
      <c r="C1159" s="38"/>
      <c r="D1159" s="38"/>
      <c r="E1159" s="749"/>
      <c r="F1159" s="749"/>
      <c r="G1159" s="749"/>
      <c r="H1159" s="749"/>
      <c r="I1159" s="4348"/>
      <c r="J1159" s="4348"/>
      <c r="K1159" s="4348"/>
      <c r="L1159" s="4348"/>
      <c r="M1159" s="3145"/>
      <c r="N1159" s="1382"/>
      <c r="U1159" s="1101"/>
      <c r="Z1159" s="1475"/>
      <c r="AH1159" s="4336"/>
      <c r="AI1159" s="4336"/>
      <c r="AJ1159" s="4336"/>
      <c r="AK1159" s="4336"/>
      <c r="AL1159" s="4336"/>
      <c r="AM1159" s="4336"/>
      <c r="AN1159" s="4336"/>
      <c r="AO1159" s="4336"/>
    </row>
    <row r="1160" spans="1:41" s="1486" customFormat="1" ht="10.5" customHeight="1">
      <c r="A1160" s="5109"/>
      <c r="B1160" s="38"/>
      <c r="C1160" s="38"/>
      <c r="D1160" s="38"/>
      <c r="E1160" s="749"/>
      <c r="F1160" s="749"/>
      <c r="G1160" s="749"/>
      <c r="H1160" s="749"/>
      <c r="I1160" s="4348"/>
      <c r="J1160" s="4348"/>
      <c r="K1160" s="4348"/>
      <c r="L1160" s="4348"/>
      <c r="M1160" s="3145"/>
      <c r="N1160" s="1382"/>
      <c r="U1160" s="1101"/>
      <c r="Z1160" s="1475"/>
      <c r="AH1160" s="4336"/>
      <c r="AI1160" s="4336"/>
      <c r="AJ1160" s="4336"/>
      <c r="AK1160" s="4336"/>
      <c r="AL1160" s="4336"/>
      <c r="AM1160" s="4336"/>
      <c r="AN1160" s="4336"/>
      <c r="AO1160" s="4336"/>
    </row>
    <row r="1161" spans="1:41" s="1486" customFormat="1" ht="10.5" customHeight="1">
      <c r="A1161" s="5109"/>
      <c r="B1161" s="38"/>
      <c r="C1161" s="38"/>
      <c r="D1161" s="38"/>
      <c r="E1161" s="749"/>
      <c r="F1161" s="749"/>
      <c r="G1161" s="749"/>
      <c r="H1161" s="749"/>
      <c r="I1161" s="4348"/>
      <c r="J1161" s="4348"/>
      <c r="K1161" s="4348"/>
      <c r="L1161" s="4348"/>
      <c r="M1161" s="3145"/>
      <c r="N1161" s="1382"/>
      <c r="U1161" s="1101"/>
      <c r="Z1161" s="1475"/>
      <c r="AH1161" s="4336"/>
      <c r="AI1161" s="4336"/>
      <c r="AJ1161" s="4336"/>
      <c r="AK1161" s="4336"/>
      <c r="AL1161" s="4336"/>
      <c r="AM1161" s="4336"/>
      <c r="AN1161" s="4336"/>
      <c r="AO1161" s="4336"/>
    </row>
    <row r="1162" spans="1:41" s="1486" customFormat="1" ht="10.5" customHeight="1">
      <c r="A1162" s="5109"/>
      <c r="B1162" s="38"/>
      <c r="C1162" s="38"/>
      <c r="D1162" s="38"/>
      <c r="E1162" s="749"/>
      <c r="F1162" s="749"/>
      <c r="G1162" s="749"/>
      <c r="H1162" s="749"/>
      <c r="I1162" s="4348"/>
      <c r="J1162" s="4348"/>
      <c r="K1162" s="4348"/>
      <c r="L1162" s="4348"/>
      <c r="M1162" s="3145"/>
      <c r="N1162" s="1382"/>
      <c r="U1162" s="1101"/>
      <c r="Z1162" s="1475"/>
      <c r="AH1162" s="4336"/>
      <c r="AI1162" s="4336"/>
      <c r="AJ1162" s="4336"/>
      <c r="AK1162" s="4336"/>
      <c r="AL1162" s="4336"/>
      <c r="AM1162" s="4336"/>
      <c r="AN1162" s="4336"/>
      <c r="AO1162" s="4336"/>
    </row>
    <row r="1163" spans="1:41" s="1486" customFormat="1" ht="10.5" customHeight="1">
      <c r="A1163" s="5109"/>
      <c r="B1163" s="38"/>
      <c r="C1163" s="38"/>
      <c r="D1163" s="38"/>
      <c r="E1163" s="749"/>
      <c r="F1163" s="749"/>
      <c r="G1163" s="749"/>
      <c r="H1163" s="749"/>
      <c r="I1163" s="4348"/>
      <c r="J1163" s="4348"/>
      <c r="K1163" s="4348"/>
      <c r="L1163" s="4348"/>
      <c r="M1163" s="3145"/>
      <c r="N1163" s="1382"/>
      <c r="U1163" s="1101"/>
      <c r="Z1163" s="1475"/>
      <c r="AH1163" s="4336"/>
      <c r="AI1163" s="4336"/>
      <c r="AJ1163" s="4336"/>
      <c r="AK1163" s="4336"/>
      <c r="AL1163" s="4336"/>
      <c r="AM1163" s="4336"/>
      <c r="AN1163" s="4336"/>
      <c r="AO1163" s="4336"/>
    </row>
    <row r="1164" spans="1:41" s="1486" customFormat="1" ht="10.5" customHeight="1">
      <c r="A1164" s="5109"/>
      <c r="B1164" s="38"/>
      <c r="C1164" s="38"/>
      <c r="D1164" s="38"/>
      <c r="E1164" s="749"/>
      <c r="F1164" s="749"/>
      <c r="G1164" s="749"/>
      <c r="H1164" s="749"/>
      <c r="I1164" s="4348"/>
      <c r="J1164" s="4348"/>
      <c r="K1164" s="4348"/>
      <c r="L1164" s="4348"/>
      <c r="M1164" s="3145"/>
      <c r="N1164" s="1382"/>
      <c r="U1164" s="1101"/>
      <c r="Z1164" s="1475"/>
      <c r="AH1164" s="4336"/>
      <c r="AI1164" s="4336"/>
      <c r="AJ1164" s="4336"/>
      <c r="AK1164" s="4336"/>
      <c r="AL1164" s="4336"/>
      <c r="AM1164" s="4336"/>
      <c r="AN1164" s="4336"/>
      <c r="AO1164" s="4336"/>
    </row>
    <row r="1165" spans="1:41" s="1486" customFormat="1" ht="10.5" customHeight="1">
      <c r="A1165" s="5109"/>
      <c r="B1165" s="38"/>
      <c r="C1165" s="38"/>
      <c r="D1165" s="38"/>
      <c r="E1165" s="749"/>
      <c r="F1165" s="749"/>
      <c r="G1165" s="749"/>
      <c r="H1165" s="749"/>
      <c r="I1165" s="4348"/>
      <c r="J1165" s="4348"/>
      <c r="K1165" s="4348"/>
      <c r="L1165" s="4348"/>
      <c r="M1165" s="3145"/>
      <c r="N1165" s="1382"/>
      <c r="U1165" s="1101"/>
      <c r="Z1165" s="1475"/>
      <c r="AH1165" s="4336"/>
      <c r="AI1165" s="4336"/>
      <c r="AJ1165" s="4336"/>
      <c r="AK1165" s="4336"/>
      <c r="AL1165" s="4336"/>
      <c r="AM1165" s="4336"/>
      <c r="AN1165" s="4336"/>
      <c r="AO1165" s="4336"/>
    </row>
    <row r="1166" spans="1:41" s="1486" customFormat="1" ht="10.5" customHeight="1">
      <c r="A1166" s="5109"/>
      <c r="B1166" s="38"/>
      <c r="C1166" s="38"/>
      <c r="D1166" s="38"/>
      <c r="E1166" s="749"/>
      <c r="F1166" s="749"/>
      <c r="G1166" s="749"/>
      <c r="H1166" s="749"/>
      <c r="I1166" s="4348"/>
      <c r="J1166" s="4348"/>
      <c r="K1166" s="4348"/>
      <c r="L1166" s="4348"/>
      <c r="M1166" s="3145"/>
      <c r="N1166" s="1382"/>
      <c r="U1166" s="1101"/>
      <c r="Z1166" s="1475"/>
      <c r="AH1166" s="4336"/>
      <c r="AI1166" s="4336"/>
      <c r="AJ1166" s="4336"/>
      <c r="AK1166" s="4336"/>
      <c r="AL1166" s="4336"/>
      <c r="AM1166" s="4336"/>
      <c r="AN1166" s="4336"/>
      <c r="AO1166" s="4336"/>
    </row>
    <row r="1167" spans="1:41" s="1486" customFormat="1" ht="10.5" customHeight="1">
      <c r="A1167" s="5109"/>
      <c r="B1167" s="38"/>
      <c r="C1167" s="38"/>
      <c r="D1167" s="38"/>
      <c r="E1167" s="749"/>
      <c r="F1167" s="749"/>
      <c r="G1167" s="749"/>
      <c r="H1167" s="749"/>
      <c r="I1167" s="4348"/>
      <c r="J1167" s="4348"/>
      <c r="K1167" s="4348"/>
      <c r="L1167" s="4348"/>
      <c r="M1167" s="3145"/>
      <c r="N1167" s="1382"/>
      <c r="U1167" s="1101"/>
      <c r="Z1167" s="1475"/>
      <c r="AH1167" s="4336"/>
      <c r="AI1167" s="4336"/>
      <c r="AJ1167" s="4336"/>
      <c r="AK1167" s="4336"/>
      <c r="AL1167" s="4336"/>
      <c r="AM1167" s="4336"/>
      <c r="AN1167" s="4336"/>
      <c r="AO1167" s="4336"/>
    </row>
    <row r="1168" spans="1:41" s="1486" customFormat="1" ht="10.5" customHeight="1">
      <c r="A1168" s="5109"/>
      <c r="B1168" s="38"/>
      <c r="C1168" s="38"/>
      <c r="D1168" s="38"/>
      <c r="E1168" s="749"/>
      <c r="F1168" s="749"/>
      <c r="G1168" s="749"/>
      <c r="H1168" s="749"/>
      <c r="I1168" s="4348"/>
      <c r="J1168" s="4348"/>
      <c r="K1168" s="4348"/>
      <c r="L1168" s="4348"/>
      <c r="M1168" s="3145"/>
      <c r="N1168" s="1382"/>
      <c r="U1168" s="1101"/>
      <c r="Z1168" s="1475"/>
      <c r="AH1168" s="4336"/>
      <c r="AI1168" s="4336"/>
      <c r="AJ1168" s="4336"/>
      <c r="AK1168" s="4336"/>
      <c r="AL1168" s="4336"/>
      <c r="AM1168" s="4336"/>
      <c r="AN1168" s="4336"/>
      <c r="AO1168" s="4336"/>
    </row>
    <row r="1169" spans="1:41" s="1486" customFormat="1" ht="10.5" customHeight="1">
      <c r="A1169" s="5109"/>
      <c r="B1169" s="38"/>
      <c r="C1169" s="38"/>
      <c r="D1169" s="38"/>
      <c r="E1169" s="749"/>
      <c r="F1169" s="749"/>
      <c r="G1169" s="749"/>
      <c r="H1169" s="749"/>
      <c r="I1169" s="4348"/>
      <c r="J1169" s="4348"/>
      <c r="K1169" s="4348"/>
      <c r="L1169" s="4348"/>
      <c r="M1169" s="3145"/>
      <c r="N1169" s="1382"/>
      <c r="U1169" s="1101"/>
      <c r="Z1169" s="1475"/>
      <c r="AH1169" s="4336"/>
      <c r="AI1169" s="4336"/>
      <c r="AJ1169" s="4336"/>
      <c r="AK1169" s="4336"/>
      <c r="AL1169" s="4336"/>
      <c r="AM1169" s="4336"/>
      <c r="AN1169" s="4336"/>
      <c r="AO1169" s="4336"/>
    </row>
    <row r="1170" spans="1:41" s="1486" customFormat="1" ht="10.5" customHeight="1">
      <c r="A1170" s="5109"/>
      <c r="B1170" s="38"/>
      <c r="C1170" s="38"/>
      <c r="D1170" s="38"/>
      <c r="E1170" s="749"/>
      <c r="F1170" s="749"/>
      <c r="G1170" s="749"/>
      <c r="H1170" s="749"/>
      <c r="I1170" s="4348"/>
      <c r="J1170" s="4348"/>
      <c r="K1170" s="4348"/>
      <c r="L1170" s="4348"/>
      <c r="M1170" s="3145"/>
      <c r="N1170" s="1382"/>
      <c r="U1170" s="1101"/>
      <c r="Z1170" s="1475"/>
      <c r="AH1170" s="4336"/>
      <c r="AI1170" s="4336"/>
      <c r="AJ1170" s="4336"/>
      <c r="AK1170" s="4336"/>
      <c r="AL1170" s="4336"/>
      <c r="AM1170" s="4336"/>
      <c r="AN1170" s="4336"/>
      <c r="AO1170" s="4336"/>
    </row>
    <row r="1171" spans="1:41" s="1486" customFormat="1" ht="10.5" customHeight="1">
      <c r="A1171" s="5109"/>
      <c r="B1171" s="38"/>
      <c r="C1171" s="38"/>
      <c r="D1171" s="38"/>
      <c r="E1171" s="749"/>
      <c r="F1171" s="749"/>
      <c r="G1171" s="749"/>
      <c r="H1171" s="749"/>
      <c r="I1171" s="4348"/>
      <c r="J1171" s="4348"/>
      <c r="K1171" s="4348"/>
      <c r="L1171" s="4348"/>
      <c r="M1171" s="3145"/>
      <c r="N1171" s="1382"/>
      <c r="U1171" s="1101"/>
      <c r="Z1171" s="1475"/>
      <c r="AH1171" s="4336"/>
      <c r="AI1171" s="4336"/>
      <c r="AJ1171" s="4336"/>
      <c r="AK1171" s="4336"/>
      <c r="AL1171" s="4336"/>
      <c r="AM1171" s="4336"/>
      <c r="AN1171" s="4336"/>
      <c r="AO1171" s="4336"/>
    </row>
    <row r="1172" spans="1:41" s="1486" customFormat="1" ht="10.5" customHeight="1">
      <c r="A1172" s="5109"/>
      <c r="B1172" s="38"/>
      <c r="C1172" s="38"/>
      <c r="D1172" s="38"/>
      <c r="E1172" s="749"/>
      <c r="F1172" s="749"/>
      <c r="G1172" s="749"/>
      <c r="H1172" s="749"/>
      <c r="I1172" s="4348"/>
      <c r="J1172" s="4348"/>
      <c r="K1172" s="4348"/>
      <c r="L1172" s="4348"/>
      <c r="M1172" s="3145"/>
      <c r="N1172" s="1382"/>
      <c r="U1172" s="1101"/>
      <c r="Z1172" s="1475"/>
      <c r="AH1172" s="4336"/>
      <c r="AI1172" s="4336"/>
      <c r="AJ1172" s="4336"/>
      <c r="AK1172" s="4336"/>
      <c r="AL1172" s="4336"/>
      <c r="AM1172" s="4336"/>
      <c r="AN1172" s="4336"/>
      <c r="AO1172" s="4336"/>
    </row>
    <row r="1173" spans="1:41" s="1486" customFormat="1" ht="10.5" customHeight="1">
      <c r="A1173" s="5109"/>
      <c r="B1173" s="38"/>
      <c r="C1173" s="38"/>
      <c r="D1173" s="38"/>
      <c r="E1173" s="749"/>
      <c r="F1173" s="749"/>
      <c r="G1173" s="749"/>
      <c r="H1173" s="749"/>
      <c r="I1173" s="4348"/>
      <c r="J1173" s="4348"/>
      <c r="K1173" s="4348"/>
      <c r="L1173" s="4348"/>
      <c r="M1173" s="3145"/>
      <c r="N1173" s="1382"/>
      <c r="U1173" s="1101"/>
      <c r="Z1173" s="1475"/>
      <c r="AH1173" s="4336"/>
      <c r="AI1173" s="4336"/>
      <c r="AJ1173" s="4336"/>
      <c r="AK1173" s="4336"/>
      <c r="AL1173" s="4336"/>
      <c r="AM1173" s="4336"/>
      <c r="AN1173" s="4336"/>
      <c r="AO1173" s="4336"/>
    </row>
    <row r="1174" spans="1:41" s="1486" customFormat="1" ht="10.5" customHeight="1">
      <c r="A1174" s="5109"/>
      <c r="B1174" s="38"/>
      <c r="C1174" s="38"/>
      <c r="D1174" s="38"/>
      <c r="E1174" s="749"/>
      <c r="F1174" s="749"/>
      <c r="G1174" s="749"/>
      <c r="H1174" s="749"/>
      <c r="I1174" s="4348"/>
      <c r="J1174" s="4348"/>
      <c r="K1174" s="4348"/>
      <c r="L1174" s="4348"/>
      <c r="M1174" s="3145"/>
      <c r="N1174" s="1382"/>
      <c r="U1174" s="1101"/>
      <c r="Z1174" s="1475"/>
      <c r="AH1174" s="4336"/>
      <c r="AI1174" s="4336"/>
      <c r="AJ1174" s="4336"/>
      <c r="AK1174" s="4336"/>
      <c r="AL1174" s="4336"/>
      <c r="AM1174" s="4336"/>
      <c r="AN1174" s="4336"/>
      <c r="AO1174" s="4336"/>
    </row>
    <row r="1175" spans="1:41" s="1486" customFormat="1" ht="10.5" customHeight="1">
      <c r="A1175" s="5109"/>
      <c r="B1175" s="38"/>
      <c r="C1175" s="38"/>
      <c r="D1175" s="38"/>
      <c r="E1175" s="749"/>
      <c r="F1175" s="749"/>
      <c r="G1175" s="749"/>
      <c r="H1175" s="749"/>
      <c r="I1175" s="4348"/>
      <c r="J1175" s="4348"/>
      <c r="K1175" s="4348"/>
      <c r="L1175" s="4348"/>
      <c r="M1175" s="3145"/>
      <c r="N1175" s="1382"/>
      <c r="U1175" s="1101"/>
      <c r="Z1175" s="1475"/>
      <c r="AH1175" s="4336"/>
      <c r="AI1175" s="4336"/>
      <c r="AJ1175" s="4336"/>
      <c r="AK1175" s="4336"/>
      <c r="AL1175" s="4336"/>
      <c r="AM1175" s="4336"/>
      <c r="AN1175" s="4336"/>
      <c r="AO1175" s="4336"/>
    </row>
    <row r="1176" spans="1:41" s="1486" customFormat="1" ht="10.5" customHeight="1">
      <c r="A1176" s="5109"/>
      <c r="B1176" s="38"/>
      <c r="C1176" s="38"/>
      <c r="D1176" s="38"/>
      <c r="E1176" s="749"/>
      <c r="F1176" s="749"/>
      <c r="G1176" s="749"/>
      <c r="H1176" s="749"/>
      <c r="I1176" s="4348"/>
      <c r="J1176" s="4348"/>
      <c r="K1176" s="4348"/>
      <c r="L1176" s="4348"/>
      <c r="M1176" s="3145"/>
      <c r="N1176" s="1382"/>
      <c r="U1176" s="1101"/>
      <c r="Z1176" s="1475"/>
      <c r="AH1176" s="4336"/>
      <c r="AI1176" s="4336"/>
      <c r="AJ1176" s="4336"/>
      <c r="AK1176" s="4336"/>
      <c r="AL1176" s="4336"/>
      <c r="AM1176" s="4336"/>
      <c r="AN1176" s="4336"/>
      <c r="AO1176" s="4336"/>
    </row>
    <row r="1177" spans="1:41" s="1486" customFormat="1" ht="10.5" customHeight="1">
      <c r="A1177" s="5109"/>
      <c r="B1177" s="38"/>
      <c r="C1177" s="38"/>
      <c r="D1177" s="38"/>
      <c r="E1177" s="749"/>
      <c r="F1177" s="749"/>
      <c r="G1177" s="749"/>
      <c r="H1177" s="749"/>
      <c r="I1177" s="4348"/>
      <c r="J1177" s="4348"/>
      <c r="K1177" s="4348"/>
      <c r="L1177" s="4348"/>
      <c r="M1177" s="3145"/>
      <c r="N1177" s="1382"/>
      <c r="U1177" s="1101"/>
      <c r="Z1177" s="1475"/>
      <c r="AH1177" s="4336"/>
      <c r="AI1177" s="4336"/>
      <c r="AJ1177" s="4336"/>
      <c r="AK1177" s="4336"/>
      <c r="AL1177" s="4336"/>
      <c r="AM1177" s="4336"/>
      <c r="AN1177" s="4336"/>
      <c r="AO1177" s="4336"/>
    </row>
    <row r="1178" spans="1:41" s="1486" customFormat="1" ht="10.5" customHeight="1">
      <c r="A1178" s="5109"/>
      <c r="B1178" s="38"/>
      <c r="C1178" s="38"/>
      <c r="D1178" s="38"/>
      <c r="E1178" s="749"/>
      <c r="F1178" s="749"/>
      <c r="G1178" s="749"/>
      <c r="H1178" s="749"/>
      <c r="I1178" s="4348"/>
      <c r="J1178" s="4348"/>
      <c r="K1178" s="4348"/>
      <c r="L1178" s="4348"/>
      <c r="M1178" s="3145"/>
      <c r="N1178" s="1382"/>
      <c r="U1178" s="1101"/>
      <c r="Z1178" s="1475"/>
      <c r="AH1178" s="4336"/>
      <c r="AI1178" s="4336"/>
      <c r="AJ1178" s="4336"/>
      <c r="AK1178" s="4336"/>
      <c r="AL1178" s="4336"/>
      <c r="AM1178" s="4336"/>
      <c r="AN1178" s="4336"/>
      <c r="AO1178" s="4336"/>
    </row>
    <row r="1179" spans="1:41" s="1486" customFormat="1" ht="10.5" customHeight="1">
      <c r="A1179" s="5109"/>
      <c r="B1179" s="38"/>
      <c r="C1179" s="38"/>
      <c r="D1179" s="38"/>
      <c r="E1179" s="749"/>
      <c r="F1179" s="749"/>
      <c r="G1179" s="749"/>
      <c r="H1179" s="749"/>
      <c r="I1179" s="4348"/>
      <c r="J1179" s="4348"/>
      <c r="K1179" s="4348"/>
      <c r="L1179" s="4348"/>
      <c r="M1179" s="3145"/>
      <c r="N1179" s="1382"/>
      <c r="U1179" s="1101"/>
      <c r="Z1179" s="1475"/>
      <c r="AH1179" s="4336"/>
      <c r="AI1179" s="4336"/>
      <c r="AJ1179" s="4336"/>
      <c r="AK1179" s="4336"/>
      <c r="AL1179" s="4336"/>
      <c r="AM1179" s="4336"/>
      <c r="AN1179" s="4336"/>
      <c r="AO1179" s="4336"/>
    </row>
    <row r="1180" spans="1:41" s="1486" customFormat="1" ht="10.5" customHeight="1">
      <c r="A1180" s="5109"/>
      <c r="B1180" s="38"/>
      <c r="C1180" s="38"/>
      <c r="D1180" s="38"/>
      <c r="E1180" s="749"/>
      <c r="F1180" s="749"/>
      <c r="G1180" s="749"/>
      <c r="H1180" s="749"/>
      <c r="I1180" s="4348"/>
      <c r="J1180" s="4348"/>
      <c r="K1180" s="4348"/>
      <c r="L1180" s="4348"/>
      <c r="M1180" s="3145"/>
      <c r="N1180" s="1382"/>
      <c r="U1180" s="1101"/>
      <c r="Z1180" s="1475"/>
      <c r="AH1180" s="4336"/>
      <c r="AI1180" s="4336"/>
      <c r="AJ1180" s="4336"/>
      <c r="AK1180" s="4336"/>
      <c r="AL1180" s="4336"/>
      <c r="AM1180" s="4336"/>
      <c r="AN1180" s="4336"/>
      <c r="AO1180" s="4336"/>
    </row>
    <row r="1181" spans="1:41" s="1486" customFormat="1" ht="10.5" customHeight="1">
      <c r="A1181" s="5109"/>
      <c r="B1181" s="38"/>
      <c r="C1181" s="38"/>
      <c r="D1181" s="38"/>
      <c r="E1181" s="749"/>
      <c r="F1181" s="749"/>
      <c r="G1181" s="749"/>
      <c r="H1181" s="749"/>
      <c r="I1181" s="4348"/>
      <c r="J1181" s="4348"/>
      <c r="K1181" s="4348"/>
      <c r="L1181" s="4348"/>
      <c r="M1181" s="3145"/>
      <c r="N1181" s="1382"/>
      <c r="U1181" s="1101"/>
      <c r="Z1181" s="1475"/>
      <c r="AH1181" s="4336"/>
      <c r="AI1181" s="4336"/>
      <c r="AJ1181" s="4336"/>
      <c r="AK1181" s="4336"/>
      <c r="AL1181" s="4336"/>
      <c r="AM1181" s="4336"/>
      <c r="AN1181" s="4336"/>
      <c r="AO1181" s="4336"/>
    </row>
    <row r="1182" spans="1:41" s="1486" customFormat="1" ht="10.5" customHeight="1">
      <c r="A1182" s="5109"/>
      <c r="B1182" s="38"/>
      <c r="C1182" s="38"/>
      <c r="D1182" s="38"/>
      <c r="E1182" s="749"/>
      <c r="F1182" s="749"/>
      <c r="G1182" s="749"/>
      <c r="H1182" s="749"/>
      <c r="I1182" s="4348"/>
      <c r="J1182" s="4348"/>
      <c r="K1182" s="4348"/>
      <c r="L1182" s="4348"/>
      <c r="M1182" s="3145"/>
      <c r="N1182" s="1382"/>
      <c r="U1182" s="1101"/>
      <c r="Z1182" s="1475"/>
      <c r="AH1182" s="4336"/>
      <c r="AI1182" s="4336"/>
      <c r="AJ1182" s="4336"/>
      <c r="AK1182" s="4336"/>
      <c r="AL1182" s="4336"/>
      <c r="AM1182" s="4336"/>
      <c r="AN1182" s="4336"/>
      <c r="AO1182" s="4336"/>
    </row>
    <row r="1183" spans="1:41" s="1486" customFormat="1" ht="10.5" customHeight="1">
      <c r="A1183" s="5109"/>
      <c r="B1183" s="38"/>
      <c r="C1183" s="38"/>
      <c r="D1183" s="38"/>
      <c r="E1183" s="749"/>
      <c r="F1183" s="749"/>
      <c r="G1183" s="749"/>
      <c r="H1183" s="749"/>
      <c r="I1183" s="4348"/>
      <c r="J1183" s="4348"/>
      <c r="K1183" s="4348"/>
      <c r="L1183" s="4348"/>
      <c r="M1183" s="3145"/>
      <c r="N1183" s="1382"/>
      <c r="U1183" s="1101"/>
      <c r="Z1183" s="1475"/>
      <c r="AH1183" s="4336"/>
      <c r="AI1183" s="4336"/>
      <c r="AJ1183" s="4336"/>
      <c r="AK1183" s="4336"/>
      <c r="AL1183" s="4336"/>
      <c r="AM1183" s="4336"/>
      <c r="AN1183" s="4336"/>
      <c r="AO1183" s="4336"/>
    </row>
    <row r="1184" spans="1:41" s="1486" customFormat="1" ht="10.5" customHeight="1">
      <c r="A1184" s="5109"/>
      <c r="B1184" s="38"/>
      <c r="C1184" s="38"/>
      <c r="D1184" s="38"/>
      <c r="E1184" s="749"/>
      <c r="F1184" s="749"/>
      <c r="G1184" s="749"/>
      <c r="H1184" s="749"/>
      <c r="I1184" s="4348"/>
      <c r="J1184" s="4348"/>
      <c r="K1184" s="4348"/>
      <c r="L1184" s="4348"/>
      <c r="M1184" s="3145"/>
      <c r="N1184" s="1382"/>
      <c r="U1184" s="1101"/>
      <c r="Z1184" s="1475"/>
      <c r="AH1184" s="4336"/>
      <c r="AI1184" s="4336"/>
      <c r="AJ1184" s="4336"/>
      <c r="AK1184" s="4336"/>
      <c r="AL1184" s="4336"/>
      <c r="AM1184" s="4336"/>
      <c r="AN1184" s="4336"/>
      <c r="AO1184" s="4336"/>
    </row>
    <row r="1185" spans="1:41" s="1486" customFormat="1" ht="10.5" customHeight="1">
      <c r="A1185" s="5109"/>
      <c r="B1185" s="38"/>
      <c r="C1185" s="38"/>
      <c r="D1185" s="38"/>
      <c r="E1185" s="749"/>
      <c r="F1185" s="749"/>
      <c r="G1185" s="749"/>
      <c r="H1185" s="749"/>
      <c r="I1185" s="4348"/>
      <c r="J1185" s="4348"/>
      <c r="K1185" s="4348"/>
      <c r="L1185" s="4348"/>
      <c r="M1185" s="3145"/>
      <c r="N1185" s="1382"/>
      <c r="U1185" s="1101"/>
      <c r="Z1185" s="1475"/>
      <c r="AH1185" s="4336"/>
      <c r="AI1185" s="4336"/>
      <c r="AJ1185" s="4336"/>
      <c r="AK1185" s="4336"/>
      <c r="AL1185" s="4336"/>
      <c r="AM1185" s="4336"/>
      <c r="AN1185" s="4336"/>
      <c r="AO1185" s="4336"/>
    </row>
    <row r="1186" spans="1:41" s="1486" customFormat="1" ht="10.5" customHeight="1">
      <c r="A1186" s="5109"/>
      <c r="B1186" s="38"/>
      <c r="C1186" s="38"/>
      <c r="D1186" s="38"/>
      <c r="E1186" s="749"/>
      <c r="F1186" s="749"/>
      <c r="G1186" s="749"/>
      <c r="H1186" s="749"/>
      <c r="I1186" s="4348"/>
      <c r="J1186" s="4348"/>
      <c r="K1186" s="4348"/>
      <c r="L1186" s="4348"/>
      <c r="M1186" s="3145"/>
      <c r="N1186" s="1382"/>
      <c r="U1186" s="1101"/>
      <c r="Z1186" s="1475"/>
      <c r="AH1186" s="4336"/>
      <c r="AI1186" s="4336"/>
      <c r="AJ1186" s="4336"/>
      <c r="AK1186" s="4336"/>
      <c r="AL1186" s="4336"/>
      <c r="AM1186" s="4336"/>
      <c r="AN1186" s="4336"/>
      <c r="AO1186" s="4336"/>
    </row>
    <row r="1187" spans="1:41" s="1486" customFormat="1" ht="10.5" customHeight="1">
      <c r="A1187" s="5109"/>
      <c r="B1187" s="38"/>
      <c r="C1187" s="38"/>
      <c r="D1187" s="38"/>
      <c r="E1187" s="749"/>
      <c r="F1187" s="749"/>
      <c r="G1187" s="749"/>
      <c r="H1187" s="749"/>
      <c r="I1187" s="4348"/>
      <c r="J1187" s="4348"/>
      <c r="K1187" s="4348"/>
      <c r="L1187" s="4348"/>
      <c r="M1187" s="3145"/>
      <c r="N1187" s="1382"/>
      <c r="U1187" s="1101"/>
      <c r="Z1187" s="1475"/>
      <c r="AH1187" s="4336"/>
      <c r="AI1187" s="4336"/>
      <c r="AJ1187" s="4336"/>
      <c r="AK1187" s="4336"/>
      <c r="AL1187" s="4336"/>
      <c r="AM1187" s="4336"/>
      <c r="AN1187" s="4336"/>
      <c r="AO1187" s="4336"/>
    </row>
    <row r="1188" spans="1:41" s="1486" customFormat="1" ht="10.5" customHeight="1">
      <c r="A1188" s="5109"/>
      <c r="B1188" s="38"/>
      <c r="C1188" s="38"/>
      <c r="D1188" s="38"/>
      <c r="E1188" s="749"/>
      <c r="F1188" s="749"/>
      <c r="G1188" s="749"/>
      <c r="H1188" s="749"/>
      <c r="I1188" s="4348"/>
      <c r="J1188" s="4348"/>
      <c r="K1188" s="4348"/>
      <c r="L1188" s="4348"/>
      <c r="M1188" s="3145"/>
      <c r="N1188" s="1382"/>
      <c r="U1188" s="1101"/>
      <c r="Z1188" s="1475"/>
      <c r="AH1188" s="4336"/>
      <c r="AI1188" s="4336"/>
      <c r="AJ1188" s="4336"/>
      <c r="AK1188" s="4336"/>
      <c r="AL1188" s="4336"/>
      <c r="AM1188" s="4336"/>
      <c r="AN1188" s="4336"/>
      <c r="AO1188" s="4336"/>
    </row>
    <row r="1189" spans="1:41" s="1486" customFormat="1" ht="10.5" customHeight="1">
      <c r="A1189" s="5109"/>
      <c r="B1189" s="38"/>
      <c r="C1189" s="38"/>
      <c r="D1189" s="38"/>
      <c r="E1189" s="749"/>
      <c r="F1189" s="749"/>
      <c r="G1189" s="749"/>
      <c r="H1189" s="749"/>
      <c r="I1189" s="4348"/>
      <c r="J1189" s="4348"/>
      <c r="K1189" s="4348"/>
      <c r="L1189" s="4348"/>
      <c r="M1189" s="3145"/>
      <c r="N1189" s="1382"/>
      <c r="U1189" s="1101"/>
      <c r="Z1189" s="1475"/>
      <c r="AH1189" s="4336"/>
      <c r="AI1189" s="4336"/>
      <c r="AJ1189" s="4336"/>
      <c r="AK1189" s="4336"/>
      <c r="AL1189" s="4336"/>
      <c r="AM1189" s="4336"/>
      <c r="AN1189" s="4336"/>
      <c r="AO1189" s="4336"/>
    </row>
    <row r="1190" spans="1:41" s="1486" customFormat="1" ht="10.5" customHeight="1">
      <c r="A1190" s="5109"/>
      <c r="B1190" s="38"/>
      <c r="C1190" s="38"/>
      <c r="D1190" s="38"/>
      <c r="E1190" s="749"/>
      <c r="F1190" s="749"/>
      <c r="G1190" s="749"/>
      <c r="H1190" s="749"/>
      <c r="I1190" s="4348"/>
      <c r="J1190" s="4348"/>
      <c r="K1190" s="4348"/>
      <c r="L1190" s="4348"/>
      <c r="M1190" s="3145"/>
      <c r="N1190" s="1382"/>
      <c r="U1190" s="1101"/>
      <c r="Z1190" s="1475"/>
      <c r="AH1190" s="4336"/>
      <c r="AI1190" s="4336"/>
      <c r="AJ1190" s="4336"/>
      <c r="AK1190" s="4336"/>
      <c r="AL1190" s="4336"/>
      <c r="AM1190" s="4336"/>
      <c r="AN1190" s="4336"/>
      <c r="AO1190" s="4336"/>
    </row>
    <row r="1191" spans="1:41" s="1486" customFormat="1" ht="10.5" customHeight="1">
      <c r="A1191" s="5109"/>
      <c r="B1191" s="38"/>
      <c r="C1191" s="38"/>
      <c r="D1191" s="38"/>
      <c r="E1191" s="749"/>
      <c r="F1191" s="749"/>
      <c r="G1191" s="749"/>
      <c r="H1191" s="749"/>
      <c r="I1191" s="4348"/>
      <c r="J1191" s="4348"/>
      <c r="K1191" s="4348"/>
      <c r="L1191" s="4348"/>
      <c r="M1191" s="3145"/>
      <c r="N1191" s="1382"/>
      <c r="U1191" s="1101"/>
      <c r="Z1191" s="1475"/>
      <c r="AH1191" s="4336"/>
      <c r="AI1191" s="4336"/>
      <c r="AJ1191" s="4336"/>
      <c r="AK1191" s="4336"/>
      <c r="AL1191" s="4336"/>
      <c r="AM1191" s="4336"/>
      <c r="AN1191" s="4336"/>
      <c r="AO1191" s="4336"/>
    </row>
    <row r="1192" spans="1:41" s="1486" customFormat="1" ht="10.5" customHeight="1">
      <c r="A1192" s="5109"/>
      <c r="B1192" s="38"/>
      <c r="C1192" s="38"/>
      <c r="D1192" s="38"/>
      <c r="E1192" s="749"/>
      <c r="F1192" s="749"/>
      <c r="G1192" s="749"/>
      <c r="H1192" s="749"/>
      <c r="I1192" s="4348"/>
      <c r="J1192" s="4348"/>
      <c r="K1192" s="4348"/>
      <c r="L1192" s="4348"/>
      <c r="M1192" s="3145"/>
      <c r="N1192" s="1382"/>
      <c r="U1192" s="1101"/>
      <c r="Z1192" s="1475"/>
      <c r="AH1192" s="4336"/>
      <c r="AI1192" s="4336"/>
      <c r="AJ1192" s="4336"/>
      <c r="AK1192" s="4336"/>
      <c r="AL1192" s="4336"/>
      <c r="AM1192" s="4336"/>
      <c r="AN1192" s="4336"/>
      <c r="AO1192" s="4336"/>
    </row>
    <row r="1193" spans="1:41" s="1486" customFormat="1" ht="10.5" customHeight="1">
      <c r="A1193" s="5109"/>
      <c r="B1193" s="38"/>
      <c r="C1193" s="38"/>
      <c r="D1193" s="38"/>
      <c r="E1193" s="749"/>
      <c r="F1193" s="749"/>
      <c r="G1193" s="749"/>
      <c r="H1193" s="749"/>
      <c r="I1193" s="4348"/>
      <c r="J1193" s="4348"/>
      <c r="K1193" s="4348"/>
      <c r="L1193" s="4348"/>
      <c r="M1193" s="3145"/>
      <c r="N1193" s="1382"/>
      <c r="U1193" s="1101"/>
      <c r="Z1193" s="1475"/>
      <c r="AH1193" s="4336"/>
      <c r="AI1193" s="4336"/>
      <c r="AJ1193" s="4336"/>
      <c r="AK1193" s="4336"/>
      <c r="AL1193" s="4336"/>
      <c r="AM1193" s="4336"/>
      <c r="AN1193" s="4336"/>
      <c r="AO1193" s="4336"/>
    </row>
    <row r="1194" spans="1:41" s="1486" customFormat="1" ht="10.5" customHeight="1">
      <c r="A1194" s="5109"/>
      <c r="B1194" s="38"/>
      <c r="C1194" s="38"/>
      <c r="D1194" s="38"/>
      <c r="E1194" s="749"/>
      <c r="F1194" s="749"/>
      <c r="G1194" s="749"/>
      <c r="H1194" s="749"/>
      <c r="I1194" s="4348"/>
      <c r="J1194" s="4348"/>
      <c r="K1194" s="4348"/>
      <c r="L1194" s="4348"/>
      <c r="M1194" s="3145"/>
      <c r="N1194" s="1382"/>
      <c r="U1194" s="1101"/>
      <c r="Z1194" s="1475"/>
      <c r="AH1194" s="4336"/>
      <c r="AI1194" s="4336"/>
      <c r="AJ1194" s="4336"/>
      <c r="AK1194" s="4336"/>
      <c r="AL1194" s="4336"/>
      <c r="AM1194" s="4336"/>
      <c r="AN1194" s="4336"/>
      <c r="AO1194" s="4336"/>
    </row>
    <row r="1195" spans="1:41" s="1486" customFormat="1" ht="10.5" customHeight="1">
      <c r="A1195" s="5109"/>
      <c r="B1195" s="38"/>
      <c r="C1195" s="38"/>
      <c r="D1195" s="38"/>
      <c r="E1195" s="749"/>
      <c r="F1195" s="749"/>
      <c r="G1195" s="749"/>
      <c r="H1195" s="749"/>
      <c r="I1195" s="4348"/>
      <c r="J1195" s="4348"/>
      <c r="K1195" s="4348"/>
      <c r="L1195" s="4348"/>
      <c r="M1195" s="3145"/>
      <c r="N1195" s="1382"/>
      <c r="U1195" s="1101"/>
      <c r="Z1195" s="1475"/>
      <c r="AH1195" s="4336"/>
      <c r="AI1195" s="4336"/>
      <c r="AJ1195" s="4336"/>
      <c r="AK1195" s="4336"/>
      <c r="AL1195" s="4336"/>
      <c r="AM1195" s="4336"/>
      <c r="AN1195" s="4336"/>
      <c r="AO1195" s="4336"/>
    </row>
    <row r="1196" spans="1:41" s="1486" customFormat="1" ht="10.5" customHeight="1">
      <c r="A1196" s="5109"/>
      <c r="B1196" s="38"/>
      <c r="C1196" s="38"/>
      <c r="D1196" s="38"/>
      <c r="E1196" s="749"/>
      <c r="F1196" s="749"/>
      <c r="G1196" s="749"/>
      <c r="H1196" s="749"/>
      <c r="I1196" s="4348"/>
      <c r="J1196" s="4348"/>
      <c r="K1196" s="4348"/>
      <c r="L1196" s="4348"/>
      <c r="M1196" s="3145"/>
      <c r="N1196" s="1382"/>
      <c r="U1196" s="1101"/>
      <c r="Z1196" s="1475"/>
      <c r="AH1196" s="4336"/>
      <c r="AI1196" s="4336"/>
      <c r="AJ1196" s="4336"/>
      <c r="AK1196" s="4336"/>
      <c r="AL1196" s="4336"/>
      <c r="AM1196" s="4336"/>
      <c r="AN1196" s="4336"/>
      <c r="AO1196" s="4336"/>
    </row>
    <row r="1197" spans="1:41" s="1486" customFormat="1" ht="10.5" customHeight="1">
      <c r="A1197" s="5109"/>
      <c r="B1197" s="38"/>
      <c r="C1197" s="38"/>
      <c r="D1197" s="38"/>
      <c r="E1197" s="749"/>
      <c r="F1197" s="749"/>
      <c r="G1197" s="749"/>
      <c r="H1197" s="749"/>
      <c r="I1197" s="4348"/>
      <c r="J1197" s="4348"/>
      <c r="K1197" s="4348"/>
      <c r="L1197" s="4348"/>
      <c r="M1197" s="3145"/>
      <c r="N1197" s="1382"/>
      <c r="U1197" s="1101"/>
      <c r="Z1197" s="1475"/>
      <c r="AH1197" s="4336"/>
      <c r="AI1197" s="4336"/>
      <c r="AJ1197" s="4336"/>
      <c r="AK1197" s="4336"/>
      <c r="AL1197" s="4336"/>
      <c r="AM1197" s="4336"/>
      <c r="AN1197" s="4336"/>
      <c r="AO1197" s="4336"/>
    </row>
    <row r="1198" spans="1:41" s="1486" customFormat="1" ht="10.5" customHeight="1">
      <c r="A1198" s="5109"/>
      <c r="B1198" s="38"/>
      <c r="C1198" s="38"/>
      <c r="D1198" s="38"/>
      <c r="E1198" s="749"/>
      <c r="F1198" s="749"/>
      <c r="G1198" s="749"/>
      <c r="H1198" s="749"/>
      <c r="I1198" s="4348"/>
      <c r="J1198" s="4348"/>
      <c r="K1198" s="4348"/>
      <c r="L1198" s="4348"/>
      <c r="M1198" s="3145"/>
      <c r="N1198" s="1382"/>
      <c r="U1198" s="1101"/>
      <c r="Z1198" s="1475"/>
      <c r="AH1198" s="4336"/>
      <c r="AI1198" s="4336"/>
      <c r="AJ1198" s="4336"/>
      <c r="AK1198" s="4336"/>
      <c r="AL1198" s="4336"/>
      <c r="AM1198" s="4336"/>
      <c r="AN1198" s="4336"/>
      <c r="AO1198" s="4336"/>
    </row>
    <row r="1199" spans="1:41" s="1486" customFormat="1" ht="10.5" customHeight="1">
      <c r="A1199" s="5109"/>
      <c r="B1199" s="38"/>
      <c r="C1199" s="38"/>
      <c r="D1199" s="38"/>
      <c r="E1199" s="749"/>
      <c r="F1199" s="749"/>
      <c r="G1199" s="749"/>
      <c r="H1199" s="749"/>
      <c r="I1199" s="4348"/>
      <c r="J1199" s="4348"/>
      <c r="K1199" s="4348"/>
      <c r="L1199" s="4348"/>
      <c r="M1199" s="3145"/>
      <c r="N1199" s="1382"/>
      <c r="U1199" s="1101"/>
      <c r="Z1199" s="1475"/>
      <c r="AH1199" s="4336"/>
      <c r="AI1199" s="4336"/>
      <c r="AJ1199" s="4336"/>
      <c r="AK1199" s="4336"/>
      <c r="AL1199" s="4336"/>
      <c r="AM1199" s="4336"/>
      <c r="AN1199" s="4336"/>
      <c r="AO1199" s="4336"/>
    </row>
    <row r="1200" spans="1:41" s="1486" customFormat="1" ht="10.5" customHeight="1">
      <c r="A1200" s="5109"/>
      <c r="B1200" s="38"/>
      <c r="C1200" s="38"/>
      <c r="D1200" s="38"/>
      <c r="E1200" s="749"/>
      <c r="F1200" s="749"/>
      <c r="G1200" s="749"/>
      <c r="H1200" s="749"/>
      <c r="I1200" s="4348"/>
      <c r="J1200" s="4348"/>
      <c r="K1200" s="4348"/>
      <c r="L1200" s="4348"/>
      <c r="M1200" s="3145"/>
      <c r="N1200" s="1382"/>
      <c r="U1200" s="1101"/>
      <c r="Z1200" s="1475"/>
      <c r="AH1200" s="4336"/>
      <c r="AI1200" s="4336"/>
      <c r="AJ1200" s="4336"/>
      <c r="AK1200" s="4336"/>
      <c r="AL1200" s="4336"/>
      <c r="AM1200" s="4336"/>
      <c r="AN1200" s="4336"/>
      <c r="AO1200" s="4336"/>
    </row>
    <row r="1201" spans="1:41" s="1486" customFormat="1" ht="10.5" customHeight="1">
      <c r="A1201" s="5109"/>
      <c r="B1201" s="38"/>
      <c r="C1201" s="38"/>
      <c r="D1201" s="38"/>
      <c r="E1201" s="749"/>
      <c r="F1201" s="749"/>
      <c r="G1201" s="749"/>
      <c r="H1201" s="749"/>
      <c r="I1201" s="4348"/>
      <c r="J1201" s="4348"/>
      <c r="K1201" s="4348"/>
      <c r="L1201" s="4348"/>
      <c r="M1201" s="3145"/>
      <c r="N1201" s="1382"/>
      <c r="U1201" s="1101"/>
      <c r="Z1201" s="1475"/>
      <c r="AH1201" s="4336"/>
      <c r="AI1201" s="4336"/>
      <c r="AJ1201" s="4336"/>
      <c r="AK1201" s="4336"/>
      <c r="AL1201" s="4336"/>
      <c r="AM1201" s="4336"/>
      <c r="AN1201" s="4336"/>
      <c r="AO1201" s="4336"/>
    </row>
    <row r="1202" spans="1:41" s="1486" customFormat="1" ht="10.5" customHeight="1">
      <c r="A1202" s="5109"/>
      <c r="B1202" s="38"/>
      <c r="C1202" s="38"/>
      <c r="D1202" s="38"/>
      <c r="E1202" s="749"/>
      <c r="F1202" s="749"/>
      <c r="G1202" s="749"/>
      <c r="H1202" s="749"/>
      <c r="I1202" s="4348"/>
      <c r="J1202" s="4348"/>
      <c r="K1202" s="4348"/>
      <c r="L1202" s="4348"/>
      <c r="M1202" s="3145"/>
      <c r="N1202" s="1382"/>
      <c r="U1202" s="1101"/>
      <c r="Z1202" s="1475"/>
      <c r="AH1202" s="4336"/>
      <c r="AI1202" s="4336"/>
      <c r="AJ1202" s="4336"/>
      <c r="AK1202" s="4336"/>
      <c r="AL1202" s="4336"/>
      <c r="AM1202" s="4336"/>
      <c r="AN1202" s="4336"/>
      <c r="AO1202" s="4336"/>
    </row>
    <row r="1203" spans="1:41" s="1486" customFormat="1" ht="10.5" customHeight="1">
      <c r="A1203" s="5109"/>
      <c r="B1203" s="38"/>
      <c r="C1203" s="38"/>
      <c r="D1203" s="38"/>
      <c r="E1203" s="749"/>
      <c r="F1203" s="749"/>
      <c r="G1203" s="749"/>
      <c r="H1203" s="749"/>
      <c r="I1203" s="4348"/>
      <c r="J1203" s="4348"/>
      <c r="K1203" s="4348"/>
      <c r="L1203" s="4348"/>
      <c r="M1203" s="3145"/>
      <c r="N1203" s="1382"/>
      <c r="U1203" s="1101"/>
      <c r="Z1203" s="1475"/>
      <c r="AH1203" s="4336"/>
      <c r="AI1203" s="4336"/>
      <c r="AJ1203" s="4336"/>
      <c r="AK1203" s="4336"/>
      <c r="AL1203" s="4336"/>
      <c r="AM1203" s="4336"/>
      <c r="AN1203" s="4336"/>
      <c r="AO1203" s="4336"/>
    </row>
    <row r="1204" spans="1:41" s="1486" customFormat="1" ht="10.5" customHeight="1">
      <c r="A1204" s="5109"/>
      <c r="B1204" s="38"/>
      <c r="C1204" s="38"/>
      <c r="D1204" s="38"/>
      <c r="E1204" s="749"/>
      <c r="F1204" s="749"/>
      <c r="G1204" s="749"/>
      <c r="H1204" s="749"/>
      <c r="I1204" s="4348"/>
      <c r="J1204" s="4348"/>
      <c r="K1204" s="4348"/>
      <c r="L1204" s="4348"/>
      <c r="M1204" s="3145"/>
      <c r="N1204" s="1382"/>
      <c r="U1204" s="1101"/>
      <c r="Z1204" s="1475"/>
      <c r="AH1204" s="4336"/>
      <c r="AI1204" s="4336"/>
      <c r="AJ1204" s="4336"/>
      <c r="AK1204" s="4336"/>
      <c r="AL1204" s="4336"/>
      <c r="AM1204" s="4336"/>
      <c r="AN1204" s="4336"/>
      <c r="AO1204" s="4336"/>
    </row>
    <row r="1205" spans="1:41" s="1486" customFormat="1" ht="10.5" customHeight="1">
      <c r="A1205" s="5109"/>
      <c r="B1205" s="38"/>
      <c r="C1205" s="38"/>
      <c r="D1205" s="38"/>
      <c r="E1205" s="749"/>
      <c r="F1205" s="749"/>
      <c r="G1205" s="749"/>
      <c r="H1205" s="749"/>
      <c r="I1205" s="4348"/>
      <c r="J1205" s="4348"/>
      <c r="K1205" s="4348"/>
      <c r="L1205" s="4348"/>
      <c r="M1205" s="3145"/>
      <c r="N1205" s="1382"/>
      <c r="U1205" s="1101"/>
      <c r="Z1205" s="1475"/>
      <c r="AH1205" s="4336"/>
      <c r="AI1205" s="4336"/>
      <c r="AJ1205" s="4336"/>
      <c r="AK1205" s="4336"/>
      <c r="AL1205" s="4336"/>
      <c r="AM1205" s="4336"/>
      <c r="AN1205" s="4336"/>
      <c r="AO1205" s="4336"/>
    </row>
    <row r="1206" spans="1:41" s="1486" customFormat="1" ht="10.5" customHeight="1">
      <c r="A1206" s="5109"/>
      <c r="B1206" s="38"/>
      <c r="C1206" s="38"/>
      <c r="D1206" s="38"/>
      <c r="E1206" s="749"/>
      <c r="F1206" s="749"/>
      <c r="G1206" s="749"/>
      <c r="H1206" s="749"/>
      <c r="I1206" s="4348"/>
      <c r="J1206" s="4348"/>
      <c r="K1206" s="4348"/>
      <c r="L1206" s="4348"/>
      <c r="M1206" s="3145"/>
      <c r="N1206" s="1382"/>
      <c r="U1206" s="1101"/>
      <c r="Z1206" s="1475"/>
      <c r="AH1206" s="4336"/>
      <c r="AI1206" s="4336"/>
      <c r="AJ1206" s="4336"/>
      <c r="AK1206" s="4336"/>
      <c r="AL1206" s="4336"/>
      <c r="AM1206" s="4336"/>
      <c r="AN1206" s="4336"/>
      <c r="AO1206" s="4336"/>
    </row>
    <row r="1207" spans="1:41" s="1486" customFormat="1" ht="10.5" customHeight="1">
      <c r="A1207" s="5109"/>
      <c r="B1207" s="38"/>
      <c r="C1207" s="38"/>
      <c r="D1207" s="38"/>
      <c r="E1207" s="749"/>
      <c r="F1207" s="749"/>
      <c r="G1207" s="749"/>
      <c r="H1207" s="749"/>
      <c r="I1207" s="4348"/>
      <c r="J1207" s="4348"/>
      <c r="K1207" s="4348"/>
      <c r="L1207" s="4348"/>
      <c r="M1207" s="3145"/>
      <c r="N1207" s="1382"/>
      <c r="U1207" s="1101"/>
      <c r="Z1207" s="1475"/>
      <c r="AH1207" s="4336"/>
      <c r="AI1207" s="4336"/>
      <c r="AJ1207" s="4336"/>
      <c r="AK1207" s="4336"/>
      <c r="AL1207" s="4336"/>
      <c r="AM1207" s="4336"/>
      <c r="AN1207" s="4336"/>
      <c r="AO1207" s="4336"/>
    </row>
    <row r="1208" spans="1:41" s="1486" customFormat="1" ht="10.5" customHeight="1">
      <c r="A1208" s="5109"/>
      <c r="B1208" s="38"/>
      <c r="C1208" s="38"/>
      <c r="D1208" s="38"/>
      <c r="E1208" s="749"/>
      <c r="F1208" s="749"/>
      <c r="G1208" s="749"/>
      <c r="H1208" s="749"/>
      <c r="I1208" s="4348"/>
      <c r="J1208" s="4348"/>
      <c r="K1208" s="4348"/>
      <c r="L1208" s="4348"/>
      <c r="M1208" s="3145"/>
      <c r="N1208" s="1382"/>
      <c r="U1208" s="1101"/>
      <c r="Z1208" s="1475"/>
      <c r="AH1208" s="4336"/>
      <c r="AI1208" s="4336"/>
      <c r="AJ1208" s="4336"/>
      <c r="AK1208" s="4336"/>
      <c r="AL1208" s="4336"/>
      <c r="AM1208" s="4336"/>
      <c r="AN1208" s="4336"/>
      <c r="AO1208" s="4336"/>
    </row>
    <row r="1209" spans="1:41" s="1486" customFormat="1" ht="10.5" customHeight="1">
      <c r="A1209" s="5109"/>
      <c r="B1209" s="38"/>
      <c r="C1209" s="38"/>
      <c r="D1209" s="38"/>
      <c r="E1209" s="749"/>
      <c r="F1209" s="749"/>
      <c r="G1209" s="749"/>
      <c r="H1209" s="749"/>
      <c r="I1209" s="4348"/>
      <c r="J1209" s="4348"/>
      <c r="K1209" s="4348"/>
      <c r="L1209" s="4348"/>
      <c r="M1209" s="3145"/>
      <c r="N1209" s="1382"/>
      <c r="U1209" s="1101"/>
      <c r="Z1209" s="1475"/>
      <c r="AH1209" s="4336"/>
      <c r="AI1209" s="4336"/>
      <c r="AJ1209" s="4336"/>
      <c r="AK1209" s="4336"/>
      <c r="AL1209" s="4336"/>
      <c r="AM1209" s="4336"/>
      <c r="AN1209" s="4336"/>
      <c r="AO1209" s="4336"/>
    </row>
    <row r="1210" spans="1:41" s="1486" customFormat="1" ht="10.5" customHeight="1">
      <c r="A1210" s="5109"/>
      <c r="B1210" s="38"/>
      <c r="C1210" s="38"/>
      <c r="D1210" s="38"/>
      <c r="E1210" s="749"/>
      <c r="F1210" s="749"/>
      <c r="G1210" s="749"/>
      <c r="H1210" s="749"/>
      <c r="I1210" s="4348"/>
      <c r="J1210" s="4348"/>
      <c r="K1210" s="4348"/>
      <c r="L1210" s="4348"/>
      <c r="M1210" s="3145"/>
      <c r="N1210" s="1382"/>
      <c r="U1210" s="1101"/>
      <c r="Z1210" s="1475"/>
      <c r="AH1210" s="4336"/>
      <c r="AI1210" s="4336"/>
      <c r="AJ1210" s="4336"/>
      <c r="AK1210" s="4336"/>
      <c r="AL1210" s="4336"/>
      <c r="AM1210" s="4336"/>
      <c r="AN1210" s="4336"/>
      <c r="AO1210" s="4336"/>
    </row>
    <row r="1211" spans="1:41" s="1486" customFormat="1" ht="10.5" customHeight="1">
      <c r="A1211" s="5109"/>
      <c r="B1211" s="38"/>
      <c r="C1211" s="38"/>
      <c r="D1211" s="38"/>
      <c r="E1211" s="749"/>
      <c r="F1211" s="749"/>
      <c r="G1211" s="749"/>
      <c r="H1211" s="749"/>
      <c r="I1211" s="4348"/>
      <c r="J1211" s="4348"/>
      <c r="K1211" s="4348"/>
      <c r="L1211" s="4348"/>
      <c r="M1211" s="3145"/>
      <c r="N1211" s="1382"/>
      <c r="U1211" s="1101"/>
      <c r="Z1211" s="1475"/>
      <c r="AH1211" s="4336"/>
      <c r="AI1211" s="4336"/>
      <c r="AJ1211" s="4336"/>
      <c r="AK1211" s="4336"/>
      <c r="AL1211" s="4336"/>
      <c r="AM1211" s="4336"/>
      <c r="AN1211" s="4336"/>
      <c r="AO1211" s="4336"/>
    </row>
    <row r="1212" spans="1:41" s="1486" customFormat="1" ht="10.5" customHeight="1">
      <c r="A1212" s="5109"/>
      <c r="B1212" s="38"/>
      <c r="C1212" s="38"/>
      <c r="D1212" s="38"/>
      <c r="E1212" s="749"/>
      <c r="F1212" s="749"/>
      <c r="G1212" s="749"/>
      <c r="H1212" s="749"/>
      <c r="I1212" s="4348"/>
      <c r="J1212" s="4348"/>
      <c r="K1212" s="4348"/>
      <c r="L1212" s="4348"/>
      <c r="M1212" s="3145"/>
      <c r="N1212" s="1382"/>
      <c r="U1212" s="1101"/>
      <c r="Z1212" s="1475"/>
      <c r="AH1212" s="4336"/>
      <c r="AI1212" s="4336"/>
      <c r="AJ1212" s="4336"/>
      <c r="AK1212" s="4336"/>
      <c r="AL1212" s="4336"/>
      <c r="AM1212" s="4336"/>
      <c r="AN1212" s="4336"/>
      <c r="AO1212" s="4336"/>
    </row>
    <row r="1213" spans="1:41" s="1486" customFormat="1" ht="10.5" customHeight="1">
      <c r="A1213" s="5109"/>
      <c r="B1213" s="38"/>
      <c r="C1213" s="38"/>
      <c r="D1213" s="38"/>
      <c r="E1213" s="749"/>
      <c r="F1213" s="749"/>
      <c r="G1213" s="749"/>
      <c r="H1213" s="749"/>
      <c r="I1213" s="4348"/>
      <c r="J1213" s="4348"/>
      <c r="K1213" s="4348"/>
      <c r="L1213" s="4348"/>
      <c r="M1213" s="3145"/>
      <c r="N1213" s="1382"/>
      <c r="U1213" s="1101"/>
      <c r="Z1213" s="1475"/>
      <c r="AH1213" s="4336"/>
      <c r="AI1213" s="4336"/>
      <c r="AJ1213" s="4336"/>
      <c r="AK1213" s="4336"/>
      <c r="AL1213" s="4336"/>
      <c r="AM1213" s="4336"/>
      <c r="AN1213" s="4336"/>
      <c r="AO1213" s="4336"/>
    </row>
    <row r="1214" spans="1:41" s="1486" customFormat="1" ht="10.5" customHeight="1">
      <c r="A1214" s="5109"/>
      <c r="B1214" s="38"/>
      <c r="C1214" s="38"/>
      <c r="D1214" s="38"/>
      <c r="E1214" s="749"/>
      <c r="F1214" s="749"/>
      <c r="G1214" s="749"/>
      <c r="H1214" s="749"/>
      <c r="I1214" s="4348"/>
      <c r="J1214" s="4348"/>
      <c r="K1214" s="4348"/>
      <c r="L1214" s="4348"/>
      <c r="M1214" s="3145"/>
      <c r="N1214" s="1382"/>
      <c r="U1214" s="1101"/>
      <c r="Z1214" s="1475"/>
      <c r="AH1214" s="4336"/>
      <c r="AI1214" s="4336"/>
      <c r="AJ1214" s="4336"/>
      <c r="AK1214" s="4336"/>
      <c r="AL1214" s="4336"/>
      <c r="AM1214" s="4336"/>
      <c r="AN1214" s="4336"/>
      <c r="AO1214" s="4336"/>
    </row>
    <row r="1215" spans="1:41" s="1486" customFormat="1" ht="10.5" customHeight="1">
      <c r="A1215" s="5109"/>
      <c r="B1215" s="38"/>
      <c r="C1215" s="38"/>
      <c r="D1215" s="38"/>
      <c r="E1215" s="749"/>
      <c r="F1215" s="749"/>
      <c r="G1215" s="749"/>
      <c r="H1215" s="749"/>
      <c r="I1215" s="4348"/>
      <c r="J1215" s="4348"/>
      <c r="K1215" s="4348"/>
      <c r="L1215" s="4348"/>
      <c r="M1215" s="3145"/>
      <c r="N1215" s="1382"/>
      <c r="U1215" s="1101"/>
      <c r="Z1215" s="1475"/>
      <c r="AH1215" s="4336"/>
      <c r="AI1215" s="4336"/>
      <c r="AJ1215" s="4336"/>
      <c r="AK1215" s="4336"/>
      <c r="AL1215" s="4336"/>
      <c r="AM1215" s="4336"/>
      <c r="AN1215" s="4336"/>
      <c r="AO1215" s="4336"/>
    </row>
    <row r="1216" spans="1:41" s="1486" customFormat="1" ht="10.5" customHeight="1">
      <c r="A1216" s="5109"/>
      <c r="B1216" s="38"/>
      <c r="C1216" s="38"/>
      <c r="D1216" s="38"/>
      <c r="E1216" s="749"/>
      <c r="F1216" s="749"/>
      <c r="G1216" s="749"/>
      <c r="H1216" s="749"/>
      <c r="I1216" s="4348"/>
      <c r="J1216" s="4348"/>
      <c r="K1216" s="4348"/>
      <c r="L1216" s="4348"/>
      <c r="M1216" s="3145"/>
      <c r="N1216" s="1382"/>
      <c r="U1216" s="1101"/>
      <c r="Z1216" s="1475"/>
      <c r="AH1216" s="4336"/>
      <c r="AI1216" s="4336"/>
      <c r="AJ1216" s="4336"/>
      <c r="AK1216" s="4336"/>
      <c r="AL1216" s="4336"/>
      <c r="AM1216" s="4336"/>
      <c r="AN1216" s="4336"/>
      <c r="AO1216" s="4336"/>
    </row>
    <row r="1217" spans="1:41" s="1486" customFormat="1" ht="10.5" customHeight="1">
      <c r="A1217" s="5109"/>
      <c r="B1217" s="38"/>
      <c r="C1217" s="38"/>
      <c r="D1217" s="38"/>
      <c r="E1217" s="749"/>
      <c r="F1217" s="749"/>
      <c r="G1217" s="749"/>
      <c r="H1217" s="749"/>
      <c r="I1217" s="4348"/>
      <c r="J1217" s="4348"/>
      <c r="K1217" s="4348"/>
      <c r="L1217" s="4348"/>
      <c r="M1217" s="3145"/>
      <c r="N1217" s="1382"/>
      <c r="U1217" s="1101"/>
      <c r="Z1217" s="1475"/>
      <c r="AH1217" s="4336"/>
      <c r="AI1217" s="4336"/>
      <c r="AJ1217" s="4336"/>
      <c r="AK1217" s="4336"/>
      <c r="AL1217" s="4336"/>
      <c r="AM1217" s="4336"/>
      <c r="AN1217" s="4336"/>
      <c r="AO1217" s="4336"/>
    </row>
    <row r="1218" spans="1:41" s="1486" customFormat="1" ht="10.5" customHeight="1">
      <c r="A1218" s="5109"/>
      <c r="B1218" s="38"/>
      <c r="C1218" s="38"/>
      <c r="D1218" s="38"/>
      <c r="E1218" s="749"/>
      <c r="F1218" s="749"/>
      <c r="G1218" s="749"/>
      <c r="H1218" s="749"/>
      <c r="I1218" s="4348"/>
      <c r="J1218" s="4348"/>
      <c r="K1218" s="4348"/>
      <c r="L1218" s="4348"/>
      <c r="M1218" s="3145"/>
      <c r="N1218" s="1382"/>
      <c r="U1218" s="1101"/>
      <c r="Z1218" s="1475"/>
      <c r="AH1218" s="4336"/>
      <c r="AI1218" s="4336"/>
      <c r="AJ1218" s="4336"/>
      <c r="AK1218" s="4336"/>
      <c r="AL1218" s="4336"/>
      <c r="AM1218" s="4336"/>
      <c r="AN1218" s="4336"/>
      <c r="AO1218" s="4336"/>
    </row>
    <row r="1219" spans="1:41" s="1486" customFormat="1" ht="10.5" customHeight="1">
      <c r="A1219" s="5109"/>
      <c r="B1219" s="38"/>
      <c r="C1219" s="38"/>
      <c r="D1219" s="38"/>
      <c r="E1219" s="749"/>
      <c r="F1219" s="749"/>
      <c r="G1219" s="749"/>
      <c r="H1219" s="749"/>
      <c r="I1219" s="4348"/>
      <c r="J1219" s="4348"/>
      <c r="K1219" s="4348"/>
      <c r="L1219" s="4348"/>
      <c r="M1219" s="3145"/>
      <c r="N1219" s="1382"/>
      <c r="U1219" s="1101"/>
      <c r="Z1219" s="1475"/>
      <c r="AH1219" s="4336"/>
      <c r="AI1219" s="4336"/>
      <c r="AJ1219" s="4336"/>
      <c r="AK1219" s="4336"/>
      <c r="AL1219" s="4336"/>
      <c r="AM1219" s="4336"/>
      <c r="AN1219" s="4336"/>
      <c r="AO1219" s="4336"/>
    </row>
    <row r="1220" spans="1:41" s="1486" customFormat="1" ht="10.5" customHeight="1">
      <c r="A1220" s="5109"/>
      <c r="B1220" s="38"/>
      <c r="C1220" s="38"/>
      <c r="D1220" s="38"/>
      <c r="E1220" s="749"/>
      <c r="F1220" s="749"/>
      <c r="G1220" s="749"/>
      <c r="H1220" s="749"/>
      <c r="I1220" s="4348"/>
      <c r="J1220" s="4348"/>
      <c r="K1220" s="4348"/>
      <c r="L1220" s="4348"/>
      <c r="M1220" s="3145"/>
      <c r="N1220" s="1382"/>
      <c r="U1220" s="1101"/>
      <c r="Z1220" s="1475"/>
      <c r="AH1220" s="4336"/>
      <c r="AI1220" s="4336"/>
      <c r="AJ1220" s="4336"/>
      <c r="AK1220" s="4336"/>
      <c r="AL1220" s="4336"/>
      <c r="AM1220" s="4336"/>
      <c r="AN1220" s="4336"/>
      <c r="AO1220" s="4336"/>
    </row>
    <row r="1221" spans="1:41" s="1486" customFormat="1" ht="10.5" customHeight="1">
      <c r="A1221" s="5109"/>
      <c r="B1221" s="38"/>
      <c r="C1221" s="38"/>
      <c r="D1221" s="38"/>
      <c r="E1221" s="749"/>
      <c r="F1221" s="749"/>
      <c r="G1221" s="749"/>
      <c r="H1221" s="749"/>
      <c r="I1221" s="4348"/>
      <c r="J1221" s="4348"/>
      <c r="K1221" s="4348"/>
      <c r="L1221" s="4348"/>
      <c r="M1221" s="3145"/>
      <c r="N1221" s="1382"/>
      <c r="U1221" s="1101"/>
      <c r="Z1221" s="1475"/>
      <c r="AH1221" s="4336"/>
      <c r="AI1221" s="4336"/>
      <c r="AJ1221" s="4336"/>
      <c r="AK1221" s="4336"/>
      <c r="AL1221" s="4336"/>
      <c r="AM1221" s="4336"/>
      <c r="AN1221" s="4336"/>
      <c r="AO1221" s="4336"/>
    </row>
    <row r="1222" spans="1:41" s="1486" customFormat="1" ht="10.5" customHeight="1">
      <c r="A1222" s="5109"/>
      <c r="B1222" s="38"/>
      <c r="C1222" s="38"/>
      <c r="D1222" s="38"/>
      <c r="E1222" s="749"/>
      <c r="F1222" s="749"/>
      <c r="G1222" s="749"/>
      <c r="H1222" s="749"/>
      <c r="I1222" s="4348"/>
      <c r="J1222" s="4348"/>
      <c r="K1222" s="4348"/>
      <c r="L1222" s="4348"/>
      <c r="M1222" s="3145"/>
      <c r="N1222" s="1382"/>
      <c r="U1222" s="1101"/>
      <c r="Z1222" s="1475"/>
      <c r="AH1222" s="4336"/>
      <c r="AI1222" s="4336"/>
      <c r="AJ1222" s="4336"/>
      <c r="AK1222" s="4336"/>
      <c r="AL1222" s="4336"/>
      <c r="AM1222" s="4336"/>
      <c r="AN1222" s="4336"/>
      <c r="AO1222" s="4336"/>
    </row>
    <row r="1223" spans="1:41" s="1486" customFormat="1" ht="10.5" customHeight="1">
      <c r="A1223" s="5109"/>
      <c r="B1223" s="38"/>
      <c r="C1223" s="38"/>
      <c r="D1223" s="38"/>
      <c r="E1223" s="749"/>
      <c r="F1223" s="749"/>
      <c r="G1223" s="749"/>
      <c r="H1223" s="749"/>
      <c r="I1223" s="4348"/>
      <c r="J1223" s="4348"/>
      <c r="K1223" s="4348"/>
      <c r="L1223" s="4348"/>
      <c r="M1223" s="3145"/>
      <c r="N1223" s="1382"/>
      <c r="U1223" s="1101"/>
      <c r="Z1223" s="1475"/>
      <c r="AH1223" s="4336"/>
      <c r="AI1223" s="4336"/>
      <c r="AJ1223" s="4336"/>
      <c r="AK1223" s="4336"/>
      <c r="AL1223" s="4336"/>
      <c r="AM1223" s="4336"/>
      <c r="AN1223" s="4336"/>
      <c r="AO1223" s="4336"/>
    </row>
    <row r="1224" spans="1:41" s="1486" customFormat="1" ht="10.5" customHeight="1">
      <c r="A1224" s="5109"/>
      <c r="B1224" s="38"/>
      <c r="C1224" s="38"/>
      <c r="D1224" s="38"/>
      <c r="E1224" s="749"/>
      <c r="F1224" s="749"/>
      <c r="G1224" s="749"/>
      <c r="H1224" s="749"/>
      <c r="I1224" s="4348"/>
      <c r="J1224" s="4348"/>
      <c r="K1224" s="4348"/>
      <c r="L1224" s="4348"/>
      <c r="M1224" s="3145"/>
      <c r="N1224" s="1382"/>
      <c r="U1224" s="1101"/>
      <c r="Z1224" s="1475"/>
      <c r="AH1224" s="4336"/>
      <c r="AI1224" s="4336"/>
      <c r="AJ1224" s="4336"/>
      <c r="AK1224" s="4336"/>
      <c r="AL1224" s="4336"/>
      <c r="AM1224" s="4336"/>
      <c r="AN1224" s="4336"/>
      <c r="AO1224" s="4336"/>
    </row>
    <row r="1225" spans="1:41" s="1486" customFormat="1" ht="10.5" customHeight="1">
      <c r="A1225" s="5109"/>
      <c r="B1225" s="38"/>
      <c r="C1225" s="38"/>
      <c r="D1225" s="38"/>
      <c r="E1225" s="749"/>
      <c r="F1225" s="749"/>
      <c r="G1225" s="749"/>
      <c r="H1225" s="749"/>
      <c r="I1225" s="4348"/>
      <c r="J1225" s="4348"/>
      <c r="K1225" s="4348"/>
      <c r="L1225" s="4348"/>
      <c r="M1225" s="3145"/>
      <c r="N1225" s="1382"/>
      <c r="U1225" s="1101"/>
      <c r="Z1225" s="1475"/>
      <c r="AH1225" s="4336"/>
      <c r="AI1225" s="4336"/>
      <c r="AJ1225" s="4336"/>
      <c r="AK1225" s="4336"/>
      <c r="AL1225" s="4336"/>
      <c r="AM1225" s="4336"/>
      <c r="AN1225" s="4336"/>
      <c r="AO1225" s="4336"/>
    </row>
    <row r="1226" spans="1:41" s="1486" customFormat="1" ht="10.5" customHeight="1">
      <c r="A1226" s="5109"/>
      <c r="B1226" s="38"/>
      <c r="C1226" s="38"/>
      <c r="D1226" s="38"/>
      <c r="E1226" s="749"/>
      <c r="F1226" s="749"/>
      <c r="G1226" s="749"/>
      <c r="H1226" s="749"/>
      <c r="I1226" s="4348"/>
      <c r="J1226" s="4348"/>
      <c r="K1226" s="4348"/>
      <c r="L1226" s="4348"/>
      <c r="M1226" s="3145"/>
      <c r="N1226" s="1382"/>
      <c r="U1226" s="1101"/>
      <c r="Z1226" s="1475"/>
      <c r="AH1226" s="4336"/>
      <c r="AI1226" s="4336"/>
      <c r="AJ1226" s="4336"/>
      <c r="AK1226" s="4336"/>
      <c r="AL1226" s="4336"/>
      <c r="AM1226" s="4336"/>
      <c r="AN1226" s="4336"/>
      <c r="AO1226" s="4336"/>
    </row>
    <row r="1227" spans="1:41" s="1486" customFormat="1" ht="10.5" customHeight="1">
      <c r="A1227" s="5109"/>
      <c r="B1227" s="38"/>
      <c r="C1227" s="38"/>
      <c r="D1227" s="38"/>
      <c r="E1227" s="749"/>
      <c r="F1227" s="749"/>
      <c r="G1227" s="749"/>
      <c r="H1227" s="749"/>
      <c r="I1227" s="4348"/>
      <c r="J1227" s="4348"/>
      <c r="K1227" s="4348"/>
      <c r="L1227" s="4348"/>
      <c r="M1227" s="3145"/>
      <c r="N1227" s="1382"/>
      <c r="U1227" s="1101"/>
      <c r="Z1227" s="1475"/>
      <c r="AH1227" s="4336"/>
      <c r="AI1227" s="4336"/>
      <c r="AJ1227" s="4336"/>
      <c r="AK1227" s="4336"/>
      <c r="AL1227" s="4336"/>
      <c r="AM1227" s="4336"/>
      <c r="AN1227" s="4336"/>
      <c r="AO1227" s="4336"/>
    </row>
    <row r="1228" spans="1:41" s="1486" customFormat="1" ht="10.5" customHeight="1">
      <c r="A1228" s="5109"/>
      <c r="B1228" s="38"/>
      <c r="C1228" s="38"/>
      <c r="D1228" s="38"/>
      <c r="E1228" s="749"/>
      <c r="F1228" s="749"/>
      <c r="G1228" s="749"/>
      <c r="H1228" s="749"/>
      <c r="I1228" s="4348"/>
      <c r="J1228" s="4348"/>
      <c r="K1228" s="4348"/>
      <c r="L1228" s="4348"/>
      <c r="M1228" s="3145"/>
      <c r="N1228" s="1382"/>
      <c r="U1228" s="1101"/>
      <c r="Z1228" s="1475"/>
      <c r="AH1228" s="4336"/>
      <c r="AI1228" s="4336"/>
      <c r="AJ1228" s="4336"/>
      <c r="AK1228" s="4336"/>
      <c r="AL1228" s="4336"/>
      <c r="AM1228" s="4336"/>
      <c r="AN1228" s="4336"/>
      <c r="AO1228" s="4336"/>
    </row>
    <row r="1229" spans="1:41" s="1486" customFormat="1" ht="10.5" customHeight="1">
      <c r="A1229" s="5109"/>
      <c r="B1229" s="38"/>
      <c r="C1229" s="38"/>
      <c r="D1229" s="38"/>
      <c r="E1229" s="749"/>
      <c r="F1229" s="749"/>
      <c r="G1229" s="749"/>
      <c r="H1229" s="749"/>
      <c r="I1229" s="4348"/>
      <c r="J1229" s="4348"/>
      <c r="K1229" s="4348"/>
      <c r="L1229" s="4348"/>
      <c r="M1229" s="3145"/>
      <c r="N1229" s="1382"/>
      <c r="U1229" s="1101"/>
      <c r="Z1229" s="1475"/>
      <c r="AH1229" s="4336"/>
      <c r="AI1229" s="4336"/>
      <c r="AJ1229" s="4336"/>
      <c r="AK1229" s="4336"/>
      <c r="AL1229" s="4336"/>
      <c r="AM1229" s="4336"/>
      <c r="AN1229" s="4336"/>
      <c r="AO1229" s="4336"/>
    </row>
    <row r="1230" spans="1:41" s="1486" customFormat="1" ht="10.5" customHeight="1">
      <c r="A1230" s="5109"/>
      <c r="B1230" s="38"/>
      <c r="C1230" s="38"/>
      <c r="D1230" s="38"/>
      <c r="E1230" s="749"/>
      <c r="F1230" s="749"/>
      <c r="G1230" s="749"/>
      <c r="H1230" s="749"/>
      <c r="I1230" s="4348"/>
      <c r="J1230" s="4348"/>
      <c r="K1230" s="4348"/>
      <c r="L1230" s="4348"/>
      <c r="M1230" s="3145"/>
      <c r="N1230" s="1382"/>
      <c r="U1230" s="1101"/>
      <c r="Z1230" s="1475"/>
      <c r="AH1230" s="4336"/>
      <c r="AI1230" s="4336"/>
      <c r="AJ1230" s="4336"/>
      <c r="AK1230" s="4336"/>
      <c r="AL1230" s="4336"/>
      <c r="AM1230" s="4336"/>
      <c r="AN1230" s="4336"/>
      <c r="AO1230" s="4336"/>
    </row>
    <row r="1231" spans="1:41" s="1486" customFormat="1" ht="10.5" customHeight="1">
      <c r="A1231" s="5109"/>
      <c r="B1231" s="38"/>
      <c r="C1231" s="38"/>
      <c r="D1231" s="38"/>
      <c r="E1231" s="749"/>
      <c r="F1231" s="749"/>
      <c r="G1231" s="749"/>
      <c r="H1231" s="749"/>
      <c r="I1231" s="4348"/>
      <c r="J1231" s="4348"/>
      <c r="K1231" s="4348"/>
      <c r="L1231" s="4348"/>
      <c r="M1231" s="3145"/>
      <c r="N1231" s="1382"/>
      <c r="U1231" s="1101"/>
      <c r="Z1231" s="1475"/>
      <c r="AH1231" s="4336"/>
      <c r="AI1231" s="4336"/>
      <c r="AJ1231" s="4336"/>
      <c r="AK1231" s="4336"/>
      <c r="AL1231" s="4336"/>
      <c r="AM1231" s="4336"/>
      <c r="AN1231" s="4336"/>
      <c r="AO1231" s="4336"/>
    </row>
    <row r="1232" spans="1:41" s="1486" customFormat="1" ht="10.5" customHeight="1">
      <c r="A1232" s="5109"/>
      <c r="B1232" s="38"/>
      <c r="C1232" s="38"/>
      <c r="D1232" s="38"/>
      <c r="E1232" s="749"/>
      <c r="F1232" s="749"/>
      <c r="G1232" s="749"/>
      <c r="H1232" s="749"/>
      <c r="I1232" s="4348"/>
      <c r="J1232" s="4348"/>
      <c r="K1232" s="4348"/>
      <c r="L1232" s="4348"/>
      <c r="M1232" s="3145"/>
      <c r="N1232" s="1382"/>
      <c r="U1232" s="1101"/>
      <c r="Z1232" s="1475"/>
      <c r="AH1232" s="4336"/>
      <c r="AI1232" s="4336"/>
      <c r="AJ1232" s="4336"/>
      <c r="AK1232" s="4336"/>
      <c r="AL1232" s="4336"/>
      <c r="AM1232" s="4336"/>
      <c r="AN1232" s="4336"/>
      <c r="AO1232" s="4336"/>
    </row>
    <row r="1233" spans="1:41" s="1486" customFormat="1" ht="10.5" customHeight="1">
      <c r="A1233" s="5109"/>
      <c r="B1233" s="38"/>
      <c r="C1233" s="38"/>
      <c r="D1233" s="38"/>
      <c r="E1233" s="749"/>
      <c r="F1233" s="749"/>
      <c r="G1233" s="749"/>
      <c r="H1233" s="749"/>
      <c r="I1233" s="4348"/>
      <c r="J1233" s="4348"/>
      <c r="K1233" s="4348"/>
      <c r="L1233" s="4348"/>
      <c r="M1233" s="3145"/>
      <c r="N1233" s="1382"/>
      <c r="U1233" s="1101"/>
      <c r="Z1233" s="1475"/>
      <c r="AH1233" s="4336"/>
      <c r="AI1233" s="4336"/>
      <c r="AJ1233" s="4336"/>
      <c r="AK1233" s="4336"/>
      <c r="AL1233" s="4336"/>
      <c r="AM1233" s="4336"/>
      <c r="AN1233" s="4336"/>
      <c r="AO1233" s="4336"/>
    </row>
    <row r="1234" spans="1:41" s="1486" customFormat="1" ht="10.5" customHeight="1">
      <c r="A1234" s="5109"/>
      <c r="B1234" s="38"/>
      <c r="C1234" s="38"/>
      <c r="D1234" s="38"/>
      <c r="E1234" s="749"/>
      <c r="F1234" s="749"/>
      <c r="G1234" s="749"/>
      <c r="H1234" s="749"/>
      <c r="I1234" s="4348"/>
      <c r="J1234" s="4348"/>
      <c r="K1234" s="4348"/>
      <c r="L1234" s="4348"/>
      <c r="M1234" s="3145"/>
      <c r="N1234" s="1382"/>
      <c r="U1234" s="1101"/>
      <c r="Z1234" s="1475"/>
      <c r="AH1234" s="4336"/>
      <c r="AI1234" s="4336"/>
      <c r="AJ1234" s="4336"/>
      <c r="AK1234" s="4336"/>
      <c r="AL1234" s="4336"/>
      <c r="AM1234" s="4336"/>
      <c r="AN1234" s="4336"/>
      <c r="AO1234" s="4336"/>
    </row>
    <row r="1235" spans="1:41" s="1486" customFormat="1" ht="10.5" customHeight="1">
      <c r="A1235" s="5109"/>
      <c r="B1235" s="38"/>
      <c r="C1235" s="38"/>
      <c r="D1235" s="38"/>
      <c r="E1235" s="749"/>
      <c r="F1235" s="749"/>
      <c r="G1235" s="749"/>
      <c r="H1235" s="749"/>
      <c r="I1235" s="4348"/>
      <c r="J1235" s="4348"/>
      <c r="K1235" s="4348"/>
      <c r="L1235" s="4348"/>
      <c r="M1235" s="3145"/>
      <c r="N1235" s="1382"/>
      <c r="U1235" s="1101"/>
      <c r="Z1235" s="1475"/>
      <c r="AH1235" s="4336"/>
      <c r="AI1235" s="4336"/>
      <c r="AJ1235" s="4336"/>
      <c r="AK1235" s="4336"/>
      <c r="AL1235" s="4336"/>
      <c r="AM1235" s="4336"/>
      <c r="AN1235" s="4336"/>
      <c r="AO1235" s="4336"/>
    </row>
    <row r="1236" spans="1:41" s="1486" customFormat="1" ht="10.5" customHeight="1">
      <c r="A1236" s="5109"/>
      <c r="B1236" s="38"/>
      <c r="C1236" s="38"/>
      <c r="D1236" s="38"/>
      <c r="E1236" s="749"/>
      <c r="F1236" s="749"/>
      <c r="G1236" s="749"/>
      <c r="H1236" s="749"/>
      <c r="I1236" s="4348"/>
      <c r="J1236" s="4348"/>
      <c r="K1236" s="4348"/>
      <c r="L1236" s="4348"/>
      <c r="M1236" s="3145"/>
      <c r="N1236" s="1382"/>
      <c r="U1236" s="1101"/>
      <c r="Z1236" s="1475"/>
      <c r="AH1236" s="4336"/>
      <c r="AI1236" s="4336"/>
      <c r="AJ1236" s="4336"/>
      <c r="AK1236" s="4336"/>
      <c r="AL1236" s="4336"/>
      <c r="AM1236" s="4336"/>
      <c r="AN1236" s="4336"/>
      <c r="AO1236" s="4336"/>
    </row>
    <row r="1237" spans="1:41" s="1486" customFormat="1" ht="10.5" customHeight="1">
      <c r="A1237" s="5109"/>
      <c r="B1237" s="38"/>
      <c r="C1237" s="38"/>
      <c r="D1237" s="38"/>
      <c r="E1237" s="749"/>
      <c r="F1237" s="749"/>
      <c r="G1237" s="749"/>
      <c r="H1237" s="749"/>
      <c r="I1237" s="4348"/>
      <c r="J1237" s="4348"/>
      <c r="K1237" s="4348"/>
      <c r="L1237" s="4348"/>
      <c r="M1237" s="3145"/>
      <c r="N1237" s="1382"/>
      <c r="U1237" s="1101"/>
      <c r="Z1237" s="1475"/>
      <c r="AH1237" s="4336"/>
      <c r="AI1237" s="4336"/>
      <c r="AJ1237" s="4336"/>
      <c r="AK1237" s="4336"/>
      <c r="AL1237" s="4336"/>
      <c r="AM1237" s="4336"/>
      <c r="AN1237" s="4336"/>
      <c r="AO1237" s="4336"/>
    </row>
    <row r="1238" spans="1:41" s="1486" customFormat="1" ht="10.5" customHeight="1">
      <c r="A1238" s="5109"/>
      <c r="B1238" s="38"/>
      <c r="C1238" s="38"/>
      <c r="D1238" s="38"/>
      <c r="E1238" s="749"/>
      <c r="F1238" s="749"/>
      <c r="G1238" s="749"/>
      <c r="H1238" s="749"/>
      <c r="I1238" s="4348"/>
      <c r="J1238" s="4348"/>
      <c r="K1238" s="4348"/>
      <c r="L1238" s="4348"/>
      <c r="M1238" s="3145"/>
      <c r="N1238" s="1382"/>
      <c r="U1238" s="1101"/>
      <c r="Z1238" s="1475"/>
      <c r="AH1238" s="4336"/>
      <c r="AI1238" s="4336"/>
      <c r="AJ1238" s="4336"/>
      <c r="AK1238" s="4336"/>
      <c r="AL1238" s="4336"/>
      <c r="AM1238" s="4336"/>
      <c r="AN1238" s="4336"/>
      <c r="AO1238" s="4336"/>
    </row>
    <row r="1239" spans="1:41" s="1486" customFormat="1" ht="10.5" customHeight="1">
      <c r="A1239" s="5109"/>
      <c r="B1239" s="38"/>
      <c r="C1239" s="38"/>
      <c r="D1239" s="38"/>
      <c r="E1239" s="749"/>
      <c r="F1239" s="749"/>
      <c r="G1239" s="749"/>
      <c r="H1239" s="749"/>
      <c r="I1239" s="4348"/>
      <c r="J1239" s="4348"/>
      <c r="K1239" s="4348"/>
      <c r="L1239" s="4348"/>
      <c r="M1239" s="3145"/>
      <c r="N1239" s="1382"/>
      <c r="U1239" s="1101"/>
      <c r="Z1239" s="1475"/>
      <c r="AH1239" s="4336"/>
      <c r="AI1239" s="4336"/>
      <c r="AJ1239" s="4336"/>
      <c r="AK1239" s="4336"/>
      <c r="AL1239" s="4336"/>
      <c r="AM1239" s="4336"/>
      <c r="AN1239" s="4336"/>
      <c r="AO1239" s="4336"/>
    </row>
    <row r="1240" spans="1:41" s="1486" customFormat="1" ht="10.5" customHeight="1">
      <c r="A1240" s="5109"/>
      <c r="B1240" s="38"/>
      <c r="C1240" s="38"/>
      <c r="D1240" s="38"/>
      <c r="E1240" s="749"/>
      <c r="F1240" s="749"/>
      <c r="G1240" s="749"/>
      <c r="H1240" s="749"/>
      <c r="I1240" s="4348"/>
      <c r="J1240" s="4348"/>
      <c r="K1240" s="4348"/>
      <c r="L1240" s="4348"/>
      <c r="M1240" s="3145"/>
      <c r="N1240" s="1382"/>
      <c r="U1240" s="1101"/>
      <c r="Z1240" s="1475"/>
      <c r="AH1240" s="4336"/>
      <c r="AI1240" s="4336"/>
      <c r="AJ1240" s="4336"/>
      <c r="AK1240" s="4336"/>
      <c r="AL1240" s="4336"/>
      <c r="AM1240" s="4336"/>
      <c r="AN1240" s="4336"/>
      <c r="AO1240" s="4336"/>
    </row>
    <row r="1241" spans="1:41" s="1486" customFormat="1" ht="10.5" customHeight="1">
      <c r="A1241" s="5109"/>
      <c r="B1241" s="38"/>
      <c r="C1241" s="38"/>
      <c r="D1241" s="38"/>
      <c r="E1241" s="749"/>
      <c r="F1241" s="749"/>
      <c r="G1241" s="749"/>
      <c r="H1241" s="749"/>
      <c r="I1241" s="4348"/>
      <c r="J1241" s="4348"/>
      <c r="K1241" s="4348"/>
      <c r="L1241" s="4348"/>
      <c r="M1241" s="3145"/>
      <c r="N1241" s="1382"/>
      <c r="U1241" s="1101"/>
      <c r="Z1241" s="1475"/>
      <c r="AH1241" s="4336"/>
      <c r="AI1241" s="4336"/>
      <c r="AJ1241" s="4336"/>
      <c r="AK1241" s="4336"/>
      <c r="AL1241" s="4336"/>
      <c r="AM1241" s="4336"/>
      <c r="AN1241" s="4336"/>
      <c r="AO1241" s="4336"/>
    </row>
    <row r="1242" spans="1:41" s="1486" customFormat="1" ht="10.5" customHeight="1">
      <c r="A1242" s="5109"/>
      <c r="B1242" s="38"/>
      <c r="C1242" s="38"/>
      <c r="D1242" s="38"/>
      <c r="E1242" s="749"/>
      <c r="F1242" s="749"/>
      <c r="G1242" s="749"/>
      <c r="H1242" s="749"/>
      <c r="I1242" s="4348"/>
      <c r="J1242" s="4348"/>
      <c r="K1242" s="4348"/>
      <c r="L1242" s="4348"/>
      <c r="M1242" s="3145"/>
      <c r="N1242" s="1382"/>
      <c r="U1242" s="1101"/>
      <c r="Z1242" s="1475"/>
      <c r="AH1242" s="4336"/>
      <c r="AI1242" s="4336"/>
      <c r="AJ1242" s="4336"/>
      <c r="AK1242" s="4336"/>
      <c r="AL1242" s="4336"/>
      <c r="AM1242" s="4336"/>
      <c r="AN1242" s="4336"/>
      <c r="AO1242" s="4336"/>
    </row>
    <row r="1243" spans="1:41" s="1486" customFormat="1" ht="10.5" customHeight="1">
      <c r="A1243" s="5109"/>
      <c r="B1243" s="38"/>
      <c r="C1243" s="38"/>
      <c r="D1243" s="38"/>
      <c r="E1243" s="749"/>
      <c r="F1243" s="749"/>
      <c r="G1243" s="749"/>
      <c r="H1243" s="749"/>
      <c r="I1243" s="4348"/>
      <c r="J1243" s="4348"/>
      <c r="K1243" s="4348"/>
      <c r="L1243" s="4348"/>
      <c r="M1243" s="3145"/>
      <c r="N1243" s="1382"/>
      <c r="U1243" s="1101"/>
      <c r="Z1243" s="1475"/>
      <c r="AH1243" s="4336"/>
      <c r="AI1243" s="4336"/>
      <c r="AJ1243" s="4336"/>
      <c r="AK1243" s="4336"/>
      <c r="AL1243" s="4336"/>
      <c r="AM1243" s="4336"/>
      <c r="AN1243" s="4336"/>
      <c r="AO1243" s="4336"/>
    </row>
    <row r="1244" spans="1:41" s="1486" customFormat="1" ht="10.5" customHeight="1">
      <c r="A1244" s="5109"/>
      <c r="B1244" s="38"/>
      <c r="C1244" s="38"/>
      <c r="D1244" s="38"/>
      <c r="E1244" s="749"/>
      <c r="F1244" s="749"/>
      <c r="G1244" s="749"/>
      <c r="H1244" s="749"/>
      <c r="I1244" s="4348"/>
      <c r="J1244" s="4348"/>
      <c r="K1244" s="4348"/>
      <c r="L1244" s="4348"/>
      <c r="M1244" s="3145"/>
      <c r="N1244" s="1382"/>
      <c r="U1244" s="1101"/>
      <c r="Z1244" s="1475"/>
      <c r="AH1244" s="4336"/>
      <c r="AI1244" s="4336"/>
      <c r="AJ1244" s="4336"/>
      <c r="AK1244" s="4336"/>
      <c r="AL1244" s="4336"/>
      <c r="AM1244" s="4336"/>
      <c r="AN1244" s="4336"/>
      <c r="AO1244" s="4336"/>
    </row>
    <row r="1245" spans="1:41" s="1486" customFormat="1" ht="10.5" customHeight="1">
      <c r="A1245" s="5109"/>
      <c r="B1245" s="38"/>
      <c r="C1245" s="38"/>
      <c r="D1245" s="38"/>
      <c r="E1245" s="749"/>
      <c r="F1245" s="749"/>
      <c r="G1245" s="749"/>
      <c r="H1245" s="749"/>
      <c r="I1245" s="4348"/>
      <c r="J1245" s="4348"/>
      <c r="K1245" s="4348"/>
      <c r="L1245" s="4348"/>
      <c r="M1245" s="3145"/>
      <c r="N1245" s="1382"/>
      <c r="U1245" s="1101"/>
      <c r="Z1245" s="1475"/>
      <c r="AH1245" s="4336"/>
      <c r="AI1245" s="4336"/>
      <c r="AJ1245" s="4336"/>
      <c r="AK1245" s="4336"/>
      <c r="AL1245" s="4336"/>
      <c r="AM1245" s="4336"/>
      <c r="AN1245" s="4336"/>
      <c r="AO1245" s="4336"/>
    </row>
    <row r="1246" spans="1:41" s="1486" customFormat="1" ht="10.5" customHeight="1">
      <c r="A1246" s="5109"/>
      <c r="B1246" s="38"/>
      <c r="C1246" s="38"/>
      <c r="D1246" s="38"/>
      <c r="E1246" s="749"/>
      <c r="F1246" s="749"/>
      <c r="G1246" s="749"/>
      <c r="H1246" s="749"/>
      <c r="I1246" s="4348"/>
      <c r="J1246" s="4348"/>
      <c r="K1246" s="4348"/>
      <c r="L1246" s="4348"/>
      <c r="M1246" s="3145"/>
      <c r="N1246" s="1382"/>
      <c r="U1246" s="1101"/>
      <c r="Z1246" s="1475"/>
      <c r="AH1246" s="4336"/>
      <c r="AI1246" s="4336"/>
      <c r="AJ1246" s="4336"/>
      <c r="AK1246" s="4336"/>
      <c r="AL1246" s="4336"/>
      <c r="AM1246" s="4336"/>
      <c r="AN1246" s="4336"/>
      <c r="AO1246" s="4336"/>
    </row>
    <row r="1247" spans="1:41" s="1486" customFormat="1" ht="10.5" customHeight="1">
      <c r="A1247" s="5109"/>
      <c r="B1247" s="38"/>
      <c r="C1247" s="38"/>
      <c r="D1247" s="38"/>
      <c r="E1247" s="749"/>
      <c r="F1247" s="749"/>
      <c r="G1247" s="749"/>
      <c r="H1247" s="749"/>
      <c r="I1247" s="4348"/>
      <c r="J1247" s="4348"/>
      <c r="K1247" s="4348"/>
      <c r="L1247" s="4348"/>
      <c r="M1247" s="3145"/>
      <c r="N1247" s="1382"/>
      <c r="U1247" s="1101"/>
      <c r="Z1247" s="1475"/>
      <c r="AH1247" s="4336"/>
      <c r="AI1247" s="4336"/>
      <c r="AJ1247" s="4336"/>
      <c r="AK1247" s="4336"/>
      <c r="AL1247" s="4336"/>
      <c r="AM1247" s="4336"/>
      <c r="AN1247" s="4336"/>
      <c r="AO1247" s="4336"/>
    </row>
    <row r="1248" spans="1:41" s="1486" customFormat="1" ht="10.5" customHeight="1">
      <c r="A1248" s="5109"/>
      <c r="B1248" s="38"/>
      <c r="C1248" s="38"/>
      <c r="D1248" s="38"/>
      <c r="E1248" s="749"/>
      <c r="F1248" s="749"/>
      <c r="G1248" s="749"/>
      <c r="H1248" s="749"/>
      <c r="I1248" s="4348"/>
      <c r="J1248" s="4348"/>
      <c r="K1248" s="4348"/>
      <c r="L1248" s="4348"/>
      <c r="M1248" s="3145"/>
      <c r="N1248" s="1382"/>
      <c r="U1248" s="1101"/>
      <c r="Z1248" s="1475"/>
      <c r="AH1248" s="4336"/>
      <c r="AI1248" s="4336"/>
      <c r="AJ1248" s="4336"/>
      <c r="AK1248" s="4336"/>
      <c r="AL1248" s="4336"/>
      <c r="AM1248" s="4336"/>
      <c r="AN1248" s="4336"/>
      <c r="AO1248" s="4336"/>
    </row>
    <row r="1249" spans="1:41" s="1486" customFormat="1" ht="10.5" customHeight="1">
      <c r="A1249" s="5109"/>
      <c r="B1249" s="38"/>
      <c r="C1249" s="38"/>
      <c r="D1249" s="38"/>
      <c r="E1249" s="749"/>
      <c r="F1249" s="749"/>
      <c r="G1249" s="749"/>
      <c r="H1249" s="749"/>
      <c r="I1249" s="4348"/>
      <c r="J1249" s="4348"/>
      <c r="K1249" s="4348"/>
      <c r="L1249" s="4348"/>
      <c r="M1249" s="3145"/>
      <c r="N1249" s="1382"/>
      <c r="U1249" s="1101"/>
      <c r="Z1249" s="1475"/>
      <c r="AH1249" s="4336"/>
      <c r="AI1249" s="4336"/>
      <c r="AJ1249" s="4336"/>
      <c r="AK1249" s="4336"/>
      <c r="AL1249" s="4336"/>
      <c r="AM1249" s="4336"/>
      <c r="AN1249" s="4336"/>
      <c r="AO1249" s="4336"/>
    </row>
    <row r="1250" spans="1:41" s="1486" customFormat="1" ht="10.5" customHeight="1">
      <c r="A1250" s="5109"/>
      <c r="B1250" s="38"/>
      <c r="C1250" s="38"/>
      <c r="D1250" s="38"/>
      <c r="E1250" s="749"/>
      <c r="F1250" s="749"/>
      <c r="G1250" s="749"/>
      <c r="H1250" s="749"/>
      <c r="I1250" s="4348"/>
      <c r="J1250" s="4348"/>
      <c r="K1250" s="4348"/>
      <c r="L1250" s="4348"/>
      <c r="M1250" s="3145"/>
      <c r="N1250" s="1382"/>
      <c r="U1250" s="1101"/>
      <c r="Z1250" s="1475"/>
      <c r="AH1250" s="4336"/>
      <c r="AI1250" s="4336"/>
      <c r="AJ1250" s="4336"/>
      <c r="AK1250" s="4336"/>
      <c r="AL1250" s="4336"/>
      <c r="AM1250" s="4336"/>
      <c r="AN1250" s="4336"/>
      <c r="AO1250" s="4336"/>
    </row>
    <row r="1251" spans="1:41" s="1486" customFormat="1" ht="10.5" customHeight="1">
      <c r="A1251" s="5109"/>
      <c r="B1251" s="38"/>
      <c r="C1251" s="38"/>
      <c r="D1251" s="38"/>
      <c r="E1251" s="749"/>
      <c r="F1251" s="749"/>
      <c r="G1251" s="749"/>
      <c r="H1251" s="749"/>
      <c r="I1251" s="4348"/>
      <c r="J1251" s="4348"/>
      <c r="K1251" s="4348"/>
      <c r="L1251" s="4348"/>
      <c r="M1251" s="3145"/>
      <c r="N1251" s="1382"/>
      <c r="U1251" s="1101"/>
      <c r="Z1251" s="1475"/>
      <c r="AH1251" s="4336"/>
      <c r="AI1251" s="4336"/>
      <c r="AJ1251" s="4336"/>
      <c r="AK1251" s="4336"/>
      <c r="AL1251" s="4336"/>
      <c r="AM1251" s="4336"/>
      <c r="AN1251" s="4336"/>
      <c r="AO1251" s="4336"/>
    </row>
    <row r="1252" spans="1:41" s="1486" customFormat="1" ht="10.5" customHeight="1">
      <c r="A1252" s="5109"/>
      <c r="B1252" s="38"/>
      <c r="C1252" s="38"/>
      <c r="D1252" s="38"/>
      <c r="E1252" s="749"/>
      <c r="F1252" s="749"/>
      <c r="G1252" s="749"/>
      <c r="H1252" s="749"/>
      <c r="I1252" s="4348"/>
      <c r="J1252" s="4348"/>
      <c r="K1252" s="4348"/>
      <c r="L1252" s="4348"/>
      <c r="M1252" s="3145"/>
      <c r="N1252" s="1382"/>
      <c r="U1252" s="1101"/>
      <c r="Z1252" s="1475"/>
      <c r="AH1252" s="4336"/>
      <c r="AI1252" s="4336"/>
      <c r="AJ1252" s="4336"/>
      <c r="AK1252" s="4336"/>
      <c r="AL1252" s="4336"/>
      <c r="AM1252" s="4336"/>
      <c r="AN1252" s="4336"/>
      <c r="AO1252" s="4336"/>
    </row>
    <row r="1253" spans="1:41" s="1486" customFormat="1" ht="10.5" customHeight="1">
      <c r="A1253" s="5109"/>
      <c r="B1253" s="38"/>
      <c r="C1253" s="38"/>
      <c r="D1253" s="38"/>
      <c r="E1253" s="749"/>
      <c r="F1253" s="749"/>
      <c r="G1253" s="749"/>
      <c r="H1253" s="749"/>
      <c r="I1253" s="4348"/>
      <c r="J1253" s="4348"/>
      <c r="K1253" s="4348"/>
      <c r="L1253" s="4348"/>
      <c r="M1253" s="3145"/>
      <c r="N1253" s="1382"/>
      <c r="U1253" s="1101"/>
      <c r="Z1253" s="1475"/>
      <c r="AH1253" s="4336"/>
      <c r="AI1253" s="4336"/>
      <c r="AJ1253" s="4336"/>
      <c r="AK1253" s="4336"/>
      <c r="AL1253" s="4336"/>
      <c r="AM1253" s="4336"/>
      <c r="AN1253" s="4336"/>
      <c r="AO1253" s="4336"/>
    </row>
    <row r="1254" spans="1:41" s="1486" customFormat="1" ht="10.5" customHeight="1">
      <c r="A1254" s="5109"/>
      <c r="B1254" s="38"/>
      <c r="C1254" s="38"/>
      <c r="D1254" s="38"/>
      <c r="E1254" s="749"/>
      <c r="F1254" s="749"/>
      <c r="G1254" s="749"/>
      <c r="H1254" s="749"/>
      <c r="I1254" s="4348"/>
      <c r="J1254" s="4348"/>
      <c r="K1254" s="4348"/>
      <c r="L1254" s="4348"/>
      <c r="M1254" s="3145"/>
      <c r="N1254" s="1382"/>
      <c r="U1254" s="1101"/>
      <c r="Z1254" s="1475"/>
      <c r="AH1254" s="4336"/>
      <c r="AI1254" s="4336"/>
      <c r="AJ1254" s="4336"/>
      <c r="AK1254" s="4336"/>
      <c r="AL1254" s="4336"/>
      <c r="AM1254" s="4336"/>
      <c r="AN1254" s="4336"/>
      <c r="AO1254" s="4336"/>
    </row>
    <row r="1255" spans="1:41" s="1486" customFormat="1" ht="10.5" customHeight="1">
      <c r="A1255" s="5109"/>
      <c r="B1255" s="38"/>
      <c r="C1255" s="38"/>
      <c r="D1255" s="38"/>
      <c r="E1255" s="749"/>
      <c r="F1255" s="749"/>
      <c r="G1255" s="749"/>
      <c r="H1255" s="749"/>
      <c r="I1255" s="4348"/>
      <c r="J1255" s="4348"/>
      <c r="K1255" s="4348"/>
      <c r="L1255" s="4348"/>
      <c r="M1255" s="3145"/>
      <c r="N1255" s="1382"/>
      <c r="U1255" s="1101"/>
      <c r="Z1255" s="1475"/>
      <c r="AH1255" s="4336"/>
      <c r="AI1255" s="4336"/>
      <c r="AJ1255" s="4336"/>
      <c r="AK1255" s="4336"/>
      <c r="AL1255" s="4336"/>
      <c r="AM1255" s="4336"/>
      <c r="AN1255" s="4336"/>
      <c r="AO1255" s="4336"/>
    </row>
    <row r="1256" spans="1:41" s="1486" customFormat="1" ht="10.5" customHeight="1">
      <c r="A1256" s="5109"/>
      <c r="B1256" s="38"/>
      <c r="C1256" s="38"/>
      <c r="D1256" s="38"/>
      <c r="E1256" s="749"/>
      <c r="F1256" s="749"/>
      <c r="G1256" s="749"/>
      <c r="H1256" s="749"/>
      <c r="I1256" s="4348"/>
      <c r="J1256" s="4348"/>
      <c r="K1256" s="4348"/>
      <c r="L1256" s="4348"/>
      <c r="M1256" s="3145"/>
      <c r="N1256" s="1382"/>
      <c r="U1256" s="1101"/>
      <c r="Z1256" s="1475"/>
      <c r="AH1256" s="4336"/>
      <c r="AI1256" s="4336"/>
      <c r="AJ1256" s="4336"/>
      <c r="AK1256" s="4336"/>
      <c r="AL1256" s="4336"/>
      <c r="AM1256" s="4336"/>
      <c r="AN1256" s="4336"/>
      <c r="AO1256" s="4336"/>
    </row>
    <row r="1257" spans="1:41" s="1486" customFormat="1" ht="10.5" customHeight="1">
      <c r="A1257" s="5109"/>
      <c r="B1257" s="38"/>
      <c r="C1257" s="38"/>
      <c r="D1257" s="38"/>
      <c r="E1257" s="749"/>
      <c r="F1257" s="749"/>
      <c r="G1257" s="749"/>
      <c r="H1257" s="749"/>
      <c r="I1257" s="4348"/>
      <c r="J1257" s="4348"/>
      <c r="K1257" s="4348"/>
      <c r="L1257" s="4348"/>
      <c r="M1257" s="3145"/>
      <c r="N1257" s="1382"/>
      <c r="U1257" s="1101"/>
      <c r="Z1257" s="1475"/>
      <c r="AH1257" s="4336"/>
      <c r="AI1257" s="4336"/>
      <c r="AJ1257" s="4336"/>
      <c r="AK1257" s="4336"/>
      <c r="AL1257" s="4336"/>
      <c r="AM1257" s="4336"/>
      <c r="AN1257" s="4336"/>
      <c r="AO1257" s="4336"/>
    </row>
    <row r="1258" spans="1:41" s="1486" customFormat="1" ht="10.5" customHeight="1">
      <c r="A1258" s="5109"/>
      <c r="B1258" s="38"/>
      <c r="C1258" s="38"/>
      <c r="D1258" s="38"/>
      <c r="E1258" s="749"/>
      <c r="F1258" s="749"/>
      <c r="G1258" s="749"/>
      <c r="H1258" s="749"/>
      <c r="I1258" s="4348"/>
      <c r="J1258" s="4348"/>
      <c r="K1258" s="4348"/>
      <c r="L1258" s="4348"/>
      <c r="M1258" s="3145"/>
      <c r="N1258" s="1382"/>
      <c r="U1258" s="1101"/>
      <c r="Z1258" s="1475"/>
      <c r="AH1258" s="4336"/>
      <c r="AI1258" s="4336"/>
      <c r="AJ1258" s="4336"/>
      <c r="AK1258" s="4336"/>
      <c r="AL1258" s="4336"/>
      <c r="AM1258" s="4336"/>
      <c r="AN1258" s="4336"/>
      <c r="AO1258" s="4336"/>
    </row>
    <row r="1259" spans="1:41" s="1486" customFormat="1" ht="10.5" customHeight="1">
      <c r="A1259" s="5109"/>
      <c r="B1259" s="38"/>
      <c r="C1259" s="38"/>
      <c r="D1259" s="38"/>
      <c r="E1259" s="749"/>
      <c r="F1259" s="749"/>
      <c r="G1259" s="749"/>
      <c r="H1259" s="749"/>
      <c r="I1259" s="4348"/>
      <c r="J1259" s="4348"/>
      <c r="K1259" s="4348"/>
      <c r="L1259" s="4348"/>
      <c r="M1259" s="3145"/>
      <c r="N1259" s="1382"/>
      <c r="U1259" s="1101"/>
      <c r="Z1259" s="1475"/>
      <c r="AH1259" s="4336"/>
      <c r="AI1259" s="4336"/>
      <c r="AJ1259" s="4336"/>
      <c r="AK1259" s="4336"/>
      <c r="AL1259" s="4336"/>
      <c r="AM1259" s="4336"/>
      <c r="AN1259" s="4336"/>
      <c r="AO1259" s="4336"/>
    </row>
    <row r="1260" spans="1:41" s="1486" customFormat="1" ht="10.5" customHeight="1">
      <c r="A1260" s="5109"/>
      <c r="B1260" s="38"/>
      <c r="C1260" s="38"/>
      <c r="D1260" s="38"/>
      <c r="E1260" s="749"/>
      <c r="F1260" s="749"/>
      <c r="G1260" s="749"/>
      <c r="H1260" s="749"/>
      <c r="I1260" s="4348"/>
      <c r="J1260" s="4348"/>
      <c r="K1260" s="4348"/>
      <c r="L1260" s="4348"/>
      <c r="M1260" s="3145"/>
      <c r="N1260" s="1382"/>
      <c r="U1260" s="1101"/>
      <c r="Z1260" s="1475"/>
      <c r="AH1260" s="4336"/>
      <c r="AI1260" s="4336"/>
      <c r="AJ1260" s="4336"/>
      <c r="AK1260" s="4336"/>
      <c r="AL1260" s="4336"/>
      <c r="AM1260" s="4336"/>
      <c r="AN1260" s="4336"/>
      <c r="AO1260" s="4336"/>
    </row>
    <row r="1261" spans="1:41" s="1486" customFormat="1" ht="10.5" customHeight="1">
      <c r="A1261" s="5109"/>
      <c r="B1261" s="38"/>
      <c r="C1261" s="38"/>
      <c r="D1261" s="38"/>
      <c r="E1261" s="749"/>
      <c r="F1261" s="749"/>
      <c r="G1261" s="749"/>
      <c r="H1261" s="749"/>
      <c r="I1261" s="4348"/>
      <c r="J1261" s="4348"/>
      <c r="K1261" s="4348"/>
      <c r="L1261" s="4348"/>
      <c r="M1261" s="3145"/>
      <c r="N1261" s="1382"/>
      <c r="U1261" s="1101"/>
      <c r="Z1261" s="1475"/>
      <c r="AH1261" s="4336"/>
      <c r="AI1261" s="4336"/>
      <c r="AJ1261" s="4336"/>
      <c r="AK1261" s="4336"/>
      <c r="AL1261" s="4336"/>
      <c r="AM1261" s="4336"/>
      <c r="AN1261" s="4336"/>
      <c r="AO1261" s="4336"/>
    </row>
    <row r="1262" spans="1:41" s="1486" customFormat="1" ht="10.5" customHeight="1">
      <c r="A1262" s="5109"/>
      <c r="B1262" s="38"/>
      <c r="C1262" s="38"/>
      <c r="D1262" s="38"/>
      <c r="E1262" s="749"/>
      <c r="F1262" s="749"/>
      <c r="G1262" s="749"/>
      <c r="H1262" s="749"/>
      <c r="I1262" s="4348"/>
      <c r="J1262" s="4348"/>
      <c r="K1262" s="4348"/>
      <c r="L1262" s="4348"/>
      <c r="M1262" s="3145"/>
      <c r="N1262" s="1382"/>
      <c r="U1262" s="1101"/>
      <c r="Z1262" s="1475"/>
      <c r="AH1262" s="4336"/>
      <c r="AI1262" s="4336"/>
      <c r="AJ1262" s="4336"/>
      <c r="AK1262" s="4336"/>
      <c r="AL1262" s="4336"/>
      <c r="AM1262" s="4336"/>
      <c r="AN1262" s="4336"/>
      <c r="AO1262" s="4336"/>
    </row>
    <row r="1263" spans="1:41" s="1486" customFormat="1" ht="10.5" customHeight="1">
      <c r="A1263" s="5109"/>
      <c r="B1263" s="38"/>
      <c r="C1263" s="38"/>
      <c r="D1263" s="38"/>
      <c r="E1263" s="749"/>
      <c r="F1263" s="749"/>
      <c r="G1263" s="749"/>
      <c r="H1263" s="749"/>
      <c r="I1263" s="4348"/>
      <c r="J1263" s="4348"/>
      <c r="K1263" s="4348"/>
      <c r="L1263" s="4348"/>
      <c r="M1263" s="3145"/>
      <c r="N1263" s="1382"/>
      <c r="U1263" s="1101"/>
      <c r="Z1263" s="1475"/>
      <c r="AH1263" s="4336"/>
      <c r="AI1263" s="4336"/>
      <c r="AJ1263" s="4336"/>
      <c r="AK1263" s="4336"/>
      <c r="AL1263" s="4336"/>
      <c r="AM1263" s="4336"/>
      <c r="AN1263" s="4336"/>
      <c r="AO1263" s="4336"/>
    </row>
    <row r="1264" spans="1:41" s="1486" customFormat="1" ht="10.5" customHeight="1">
      <c r="A1264" s="5109"/>
      <c r="B1264" s="38"/>
      <c r="C1264" s="38"/>
      <c r="D1264" s="38"/>
      <c r="E1264" s="749"/>
      <c r="F1264" s="749"/>
      <c r="G1264" s="749"/>
      <c r="H1264" s="749"/>
      <c r="I1264" s="4348"/>
      <c r="J1264" s="4348"/>
      <c r="K1264" s="4348"/>
      <c r="L1264" s="4348"/>
      <c r="M1264" s="3145"/>
      <c r="N1264" s="1382"/>
      <c r="U1264" s="1101"/>
      <c r="Z1264" s="1475"/>
      <c r="AH1264" s="4336"/>
      <c r="AI1264" s="4336"/>
      <c r="AJ1264" s="4336"/>
      <c r="AK1264" s="4336"/>
      <c r="AL1264" s="4336"/>
      <c r="AM1264" s="4336"/>
      <c r="AN1264" s="4336"/>
      <c r="AO1264" s="4336"/>
    </row>
    <row r="1265" spans="1:43" s="1486" customFormat="1" ht="10.5" customHeight="1">
      <c r="A1265" s="5109"/>
      <c r="B1265" s="38"/>
      <c r="C1265" s="38"/>
      <c r="D1265" s="38"/>
      <c r="E1265" s="749"/>
      <c r="F1265" s="749"/>
      <c r="G1265" s="749"/>
      <c r="H1265" s="749"/>
      <c r="I1265" s="4348"/>
      <c r="J1265" s="4348"/>
      <c r="K1265" s="4348"/>
      <c r="L1265" s="4348"/>
      <c r="M1265" s="3145"/>
      <c r="N1265" s="1382"/>
      <c r="U1265" s="1101"/>
      <c r="Z1265" s="1475"/>
      <c r="AH1265" s="4336"/>
      <c r="AI1265" s="4336"/>
      <c r="AJ1265" s="4336"/>
      <c r="AK1265" s="4336"/>
      <c r="AL1265" s="4336"/>
      <c r="AM1265" s="4336"/>
      <c r="AN1265" s="4336"/>
      <c r="AO1265" s="4336"/>
    </row>
    <row r="1266" spans="1:43" s="1486" customFormat="1" ht="10.5" customHeight="1">
      <c r="A1266" s="5109"/>
      <c r="B1266" s="38"/>
      <c r="C1266" s="38"/>
      <c r="D1266" s="38"/>
      <c r="E1266" s="749"/>
      <c r="F1266" s="749"/>
      <c r="G1266" s="749"/>
      <c r="H1266" s="749"/>
      <c r="I1266" s="4348"/>
      <c r="J1266" s="4348"/>
      <c r="K1266" s="4348"/>
      <c r="L1266" s="4348"/>
      <c r="M1266" s="3145"/>
      <c r="N1266" s="1382"/>
      <c r="U1266" s="1101"/>
      <c r="Z1266" s="1475"/>
      <c r="AH1266" s="4336"/>
      <c r="AI1266" s="4336"/>
      <c r="AJ1266" s="4336"/>
      <c r="AK1266" s="4336"/>
      <c r="AL1266" s="4336"/>
      <c r="AM1266" s="4336"/>
      <c r="AN1266" s="4336"/>
      <c r="AO1266" s="4336"/>
    </row>
    <row r="1267" spans="1:43" s="1486" customFormat="1" ht="10.5" customHeight="1">
      <c r="A1267" s="5109"/>
      <c r="B1267" s="38"/>
      <c r="C1267" s="38"/>
      <c r="D1267" s="38"/>
      <c r="E1267" s="749"/>
      <c r="F1267" s="749"/>
      <c r="G1267" s="749"/>
      <c r="H1267" s="749"/>
      <c r="I1267" s="4348"/>
      <c r="J1267" s="4348"/>
      <c r="K1267" s="4348"/>
      <c r="L1267" s="4348"/>
      <c r="M1267" s="3145"/>
      <c r="N1267" s="1382"/>
      <c r="U1267" s="1101"/>
      <c r="Z1267" s="1475"/>
      <c r="AH1267" s="4336"/>
      <c r="AI1267" s="4336"/>
      <c r="AJ1267" s="4336"/>
      <c r="AK1267" s="4336"/>
      <c r="AL1267" s="4336"/>
      <c r="AM1267" s="4336"/>
      <c r="AN1267" s="4336"/>
      <c r="AO1267" s="4336"/>
    </row>
    <row r="1268" spans="1:43" s="1486" customFormat="1" ht="10.5" customHeight="1">
      <c r="A1268" s="5109"/>
      <c r="B1268" s="38"/>
      <c r="C1268" s="38"/>
      <c r="D1268" s="38"/>
      <c r="E1268" s="749"/>
      <c r="F1268" s="749"/>
      <c r="G1268" s="749"/>
      <c r="H1268" s="749"/>
      <c r="I1268" s="4348"/>
      <c r="J1268" s="4348"/>
      <c r="K1268" s="4348"/>
      <c r="L1268" s="4348"/>
      <c r="M1268" s="3145"/>
      <c r="N1268" s="1382"/>
      <c r="U1268" s="1101"/>
      <c r="Z1268" s="1475"/>
      <c r="AH1268" s="4336"/>
      <c r="AI1268" s="4336"/>
      <c r="AJ1268" s="4336"/>
      <c r="AK1268" s="4336"/>
      <c r="AL1268" s="4336"/>
      <c r="AM1268" s="4336"/>
      <c r="AN1268" s="4336"/>
      <c r="AO1268" s="4336"/>
    </row>
    <row r="1269" spans="1:43" s="1486" customFormat="1" ht="10.5" customHeight="1">
      <c r="A1269" s="5109"/>
      <c r="B1269" s="38"/>
      <c r="C1269" s="38"/>
      <c r="D1269" s="38"/>
      <c r="E1269" s="749"/>
      <c r="F1269" s="749"/>
      <c r="G1269" s="749"/>
      <c r="H1269" s="749"/>
      <c r="I1269" s="4348"/>
      <c r="J1269" s="4348"/>
      <c r="K1269" s="4348"/>
      <c r="L1269" s="4348"/>
      <c r="M1269" s="3145"/>
      <c r="N1269" s="1382"/>
      <c r="U1269" s="1101"/>
      <c r="Z1269" s="1475"/>
      <c r="AH1269" s="4336"/>
      <c r="AI1269" s="4336"/>
      <c r="AJ1269" s="4336"/>
      <c r="AK1269" s="4336"/>
      <c r="AL1269" s="4336"/>
      <c r="AM1269" s="4336"/>
      <c r="AN1269" s="4336"/>
      <c r="AO1269" s="4336"/>
    </row>
    <row r="1270" spans="1:43" s="1486" customFormat="1" ht="10.5" customHeight="1">
      <c r="A1270" s="5109"/>
      <c r="B1270" s="38"/>
      <c r="C1270" s="38"/>
      <c r="D1270" s="38"/>
      <c r="E1270" s="749"/>
      <c r="F1270" s="749"/>
      <c r="G1270" s="749"/>
      <c r="H1270" s="749"/>
      <c r="I1270" s="4348"/>
      <c r="J1270" s="4348"/>
      <c r="K1270" s="4348"/>
      <c r="L1270" s="4348"/>
      <c r="M1270" s="3145"/>
      <c r="N1270" s="1382"/>
      <c r="U1270" s="1101"/>
      <c r="Z1270" s="1475"/>
      <c r="AH1270" s="4336"/>
      <c r="AI1270" s="4336"/>
      <c r="AJ1270" s="4336"/>
      <c r="AK1270" s="4336"/>
      <c r="AL1270" s="4336"/>
      <c r="AM1270" s="4336"/>
      <c r="AN1270" s="4336"/>
      <c r="AO1270" s="4336"/>
    </row>
    <row r="1271" spans="1:43" s="1486" customFormat="1" ht="10.5" customHeight="1">
      <c r="A1271" s="5109"/>
      <c r="B1271" s="38"/>
      <c r="C1271" s="38"/>
      <c r="D1271" s="38"/>
      <c r="E1271" s="749"/>
      <c r="F1271" s="749"/>
      <c r="G1271" s="749"/>
      <c r="H1271" s="749"/>
      <c r="I1271" s="4348"/>
      <c r="J1271" s="4348"/>
      <c r="K1271" s="4348"/>
      <c r="L1271" s="4348"/>
      <c r="M1271" s="3145"/>
      <c r="N1271" s="1382"/>
      <c r="U1271" s="1101"/>
      <c r="Z1271" s="1475"/>
      <c r="AH1271" s="4336"/>
      <c r="AI1271" s="4336"/>
      <c r="AJ1271" s="4336"/>
      <c r="AK1271" s="4336"/>
      <c r="AL1271" s="4336"/>
      <c r="AM1271" s="4336"/>
      <c r="AN1271" s="4336"/>
      <c r="AO1271" s="4336"/>
    </row>
    <row r="1272" spans="1:43" s="1486" customFormat="1" ht="10.5" customHeight="1">
      <c r="A1272" s="5109"/>
      <c r="B1272" s="38"/>
      <c r="C1272" s="38"/>
      <c r="D1272" s="38"/>
      <c r="E1272" s="749"/>
      <c r="F1272" s="749"/>
      <c r="G1272" s="749"/>
      <c r="H1272" s="749"/>
      <c r="I1272" s="4348"/>
      <c r="J1272" s="4348"/>
      <c r="K1272" s="4348"/>
      <c r="L1272" s="4348"/>
      <c r="M1272" s="3145"/>
      <c r="N1272" s="1382"/>
      <c r="U1272" s="1101"/>
      <c r="Z1272" s="1475"/>
      <c r="AH1272" s="4336"/>
      <c r="AI1272" s="4336"/>
      <c r="AJ1272" s="4336"/>
      <c r="AK1272" s="4336"/>
      <c r="AL1272" s="4336"/>
      <c r="AM1272" s="4336"/>
      <c r="AN1272" s="4336"/>
      <c r="AO1272" s="4336"/>
    </row>
    <row r="1273" spans="1:43" s="1486" customFormat="1" ht="10.5" customHeight="1">
      <c r="A1273" s="5109"/>
      <c r="B1273" s="38"/>
      <c r="C1273" s="38"/>
      <c r="D1273" s="38"/>
      <c r="E1273" s="749"/>
      <c r="F1273" s="749"/>
      <c r="G1273" s="749"/>
      <c r="H1273" s="749"/>
      <c r="I1273" s="4348"/>
      <c r="J1273" s="4348"/>
      <c r="K1273" s="4348"/>
      <c r="L1273" s="4348"/>
      <c r="M1273" s="3145"/>
      <c r="N1273" s="1382"/>
      <c r="U1273" s="1101"/>
      <c r="Z1273" s="1475"/>
      <c r="AG1273" s="4336"/>
      <c r="AH1273" s="4336"/>
      <c r="AI1273" s="4336"/>
      <c r="AJ1273" s="4336"/>
      <c r="AK1273" s="4336"/>
      <c r="AL1273" s="4336"/>
      <c r="AM1273" s="4336"/>
      <c r="AN1273" s="4336"/>
      <c r="AO1273" s="4336"/>
      <c r="AP1273" s="4336"/>
      <c r="AQ1273" s="4336"/>
    </row>
    <row r="1274" spans="1:43" s="1486" customFormat="1" ht="10.5" customHeight="1">
      <c r="A1274" s="5109"/>
      <c r="B1274" s="38"/>
      <c r="C1274" s="38"/>
      <c r="D1274" s="38"/>
      <c r="E1274" s="749"/>
      <c r="F1274" s="749"/>
      <c r="G1274" s="749"/>
      <c r="H1274" s="749"/>
      <c r="I1274" s="4348"/>
      <c r="J1274" s="4348"/>
      <c r="K1274" s="4348"/>
      <c r="L1274" s="4348"/>
      <c r="M1274" s="3145"/>
      <c r="N1274" s="1382"/>
      <c r="U1274" s="1101"/>
      <c r="Z1274" s="1475"/>
      <c r="AG1274" s="4336"/>
      <c r="AH1274" s="4336"/>
      <c r="AI1274" s="4336"/>
      <c r="AJ1274" s="4336"/>
      <c r="AK1274" s="4336"/>
      <c r="AL1274" s="4336"/>
      <c r="AM1274" s="4336"/>
      <c r="AN1274" s="4336"/>
      <c r="AO1274" s="4336"/>
      <c r="AP1274" s="4336"/>
      <c r="AQ1274" s="4336"/>
    </row>
    <row r="1275" spans="1:43" s="1486" customFormat="1" ht="10.5" customHeight="1">
      <c r="A1275" s="5109"/>
      <c r="B1275" s="38"/>
      <c r="C1275" s="38"/>
      <c r="D1275" s="38"/>
      <c r="E1275" s="749"/>
      <c r="F1275" s="749"/>
      <c r="G1275" s="749"/>
      <c r="H1275" s="749"/>
      <c r="I1275" s="4348"/>
      <c r="J1275" s="4348"/>
      <c r="K1275" s="4348"/>
      <c r="L1275" s="4348"/>
      <c r="M1275" s="3145"/>
      <c r="N1275" s="1382"/>
      <c r="U1275" s="1101"/>
      <c r="Z1275" s="1475"/>
      <c r="AG1275" s="4336"/>
      <c r="AH1275" s="4336"/>
      <c r="AI1275" s="4336"/>
      <c r="AJ1275" s="4336"/>
      <c r="AK1275" s="4336"/>
      <c r="AL1275" s="4336"/>
      <c r="AM1275" s="4336"/>
      <c r="AN1275" s="4336"/>
      <c r="AO1275" s="4336"/>
      <c r="AP1275" s="4336"/>
      <c r="AQ1275" s="4336"/>
    </row>
    <row r="1276" spans="1:43" s="1486" customFormat="1" ht="10.5" customHeight="1">
      <c r="A1276" s="5109"/>
      <c r="B1276" s="38"/>
      <c r="C1276" s="38"/>
      <c r="D1276" s="38"/>
      <c r="E1276" s="749"/>
      <c r="F1276" s="749"/>
      <c r="G1276" s="749"/>
      <c r="H1276" s="749"/>
      <c r="I1276" s="4348"/>
      <c r="J1276" s="4348"/>
      <c r="K1276" s="4348"/>
      <c r="L1276" s="4348"/>
      <c r="M1276" s="3145"/>
      <c r="N1276" s="1382"/>
      <c r="U1276" s="1101"/>
      <c r="Z1276" s="1475"/>
      <c r="AG1276" s="4336"/>
      <c r="AH1276" s="4336"/>
      <c r="AI1276" s="4336"/>
      <c r="AJ1276" s="4336"/>
      <c r="AK1276" s="4336"/>
      <c r="AL1276" s="4336"/>
      <c r="AM1276" s="4336"/>
      <c r="AN1276" s="4336"/>
      <c r="AO1276" s="4336"/>
      <c r="AP1276" s="4336"/>
      <c r="AQ1276" s="4336"/>
    </row>
    <row r="1277" spans="1:43" s="1486" customFormat="1" ht="10.5" customHeight="1">
      <c r="A1277" s="5109"/>
      <c r="B1277" s="38"/>
      <c r="C1277" s="38"/>
      <c r="D1277" s="38"/>
      <c r="E1277" s="749"/>
      <c r="F1277" s="749"/>
      <c r="G1277" s="749"/>
      <c r="H1277" s="749"/>
      <c r="I1277" s="4348"/>
      <c r="J1277" s="4348"/>
      <c r="K1277" s="4348"/>
      <c r="L1277" s="4348"/>
      <c r="M1277" s="3145"/>
      <c r="N1277" s="1382"/>
      <c r="U1277" s="1101"/>
      <c r="Z1277" s="1475"/>
      <c r="AG1277" s="4336"/>
      <c r="AH1277" s="4336"/>
      <c r="AI1277" s="4336"/>
      <c r="AJ1277" s="4336"/>
      <c r="AK1277" s="4336"/>
      <c r="AL1277" s="4336"/>
      <c r="AM1277" s="4336"/>
      <c r="AN1277" s="4336"/>
      <c r="AO1277" s="4336"/>
      <c r="AP1277" s="4336"/>
      <c r="AQ1277" s="4336"/>
    </row>
    <row r="1278" spans="1:43" s="1486" customFormat="1" ht="10.5" customHeight="1">
      <c r="A1278" s="5109"/>
      <c r="B1278" s="38"/>
      <c r="C1278" s="38"/>
      <c r="D1278" s="38"/>
      <c r="E1278" s="749"/>
      <c r="F1278" s="749"/>
      <c r="G1278" s="749"/>
      <c r="H1278" s="749"/>
      <c r="I1278" s="4348"/>
      <c r="J1278" s="4348"/>
      <c r="K1278" s="4348"/>
      <c r="L1278" s="4348"/>
      <c r="M1278" s="3145"/>
      <c r="N1278" s="1382"/>
      <c r="U1278" s="1101"/>
      <c r="Z1278" s="1475"/>
      <c r="AG1278" s="4336"/>
      <c r="AH1278" s="4336"/>
      <c r="AI1278" s="4336"/>
      <c r="AJ1278" s="4336"/>
      <c r="AK1278" s="4336"/>
      <c r="AL1278" s="4336"/>
      <c r="AM1278" s="4336"/>
      <c r="AN1278" s="4336"/>
      <c r="AO1278" s="4336"/>
      <c r="AP1278" s="4336"/>
      <c r="AQ1278" s="4336"/>
    </row>
    <row r="1279" spans="1:43" s="1486" customFormat="1" ht="10.5" customHeight="1">
      <c r="A1279" s="5109"/>
      <c r="B1279" s="38"/>
      <c r="C1279" s="38"/>
      <c r="D1279" s="38"/>
      <c r="E1279" s="749"/>
      <c r="F1279" s="749"/>
      <c r="G1279" s="749"/>
      <c r="H1279" s="749"/>
      <c r="I1279" s="4348"/>
      <c r="J1279" s="4348"/>
      <c r="K1279" s="4348"/>
      <c r="L1279" s="4348"/>
      <c r="M1279" s="3145"/>
      <c r="N1279" s="1382"/>
      <c r="U1279" s="1101"/>
      <c r="Z1279" s="1475"/>
      <c r="AG1279" s="4336"/>
      <c r="AH1279" s="4336"/>
      <c r="AI1279" s="4336"/>
      <c r="AJ1279" s="4336"/>
      <c r="AK1279" s="4336"/>
      <c r="AL1279" s="4336"/>
      <c r="AM1279" s="4336"/>
      <c r="AN1279" s="4336"/>
      <c r="AO1279" s="4336"/>
      <c r="AP1279" s="4336"/>
      <c r="AQ1279" s="4336"/>
    </row>
    <row r="1280" spans="1:43" s="1486" customFormat="1" ht="10.5" customHeight="1">
      <c r="A1280" s="5109"/>
      <c r="B1280" s="38"/>
      <c r="C1280" s="38"/>
      <c r="D1280" s="38"/>
      <c r="E1280" s="749"/>
      <c r="F1280" s="749"/>
      <c r="G1280" s="749"/>
      <c r="H1280" s="749"/>
      <c r="I1280" s="4348"/>
      <c r="J1280" s="4348"/>
      <c r="K1280" s="4348"/>
      <c r="L1280" s="4348"/>
      <c r="M1280" s="3145"/>
      <c r="N1280" s="1382"/>
      <c r="U1280" s="1101"/>
      <c r="Z1280" s="1475"/>
    </row>
    <row r="1281" spans="1:26" s="1486" customFormat="1" ht="10.5" customHeight="1">
      <c r="A1281" s="5109"/>
      <c r="B1281" s="38"/>
      <c r="C1281" s="38"/>
      <c r="D1281" s="38"/>
      <c r="E1281" s="749"/>
      <c r="F1281" s="749"/>
      <c r="G1281" s="749"/>
      <c r="H1281" s="749"/>
      <c r="I1281" s="4348"/>
      <c r="J1281" s="4348"/>
      <c r="K1281" s="4348"/>
      <c r="L1281" s="4348"/>
      <c r="M1281" s="3145"/>
      <c r="N1281" s="1382"/>
      <c r="U1281" s="1101"/>
      <c r="Z1281" s="1475"/>
    </row>
    <row r="1282" spans="1:26" s="1486" customFormat="1" ht="10.5" customHeight="1">
      <c r="A1282" s="5109"/>
      <c r="B1282" s="38"/>
      <c r="C1282" s="38"/>
      <c r="D1282" s="38"/>
      <c r="E1282" s="749"/>
      <c r="F1282" s="749"/>
      <c r="G1282" s="749"/>
      <c r="H1282" s="749"/>
      <c r="I1282" s="4348"/>
      <c r="J1282" s="4348"/>
      <c r="K1282" s="4348"/>
      <c r="L1282" s="4348"/>
      <c r="M1282" s="3145"/>
      <c r="N1282" s="1382"/>
      <c r="U1282" s="1101"/>
      <c r="Z1282" s="1475"/>
    </row>
    <row r="1283" spans="1:26" s="1486" customFormat="1" ht="10.5" customHeight="1">
      <c r="A1283" s="5109"/>
      <c r="B1283" s="38"/>
      <c r="C1283" s="38"/>
      <c r="D1283" s="38"/>
      <c r="E1283" s="749"/>
      <c r="F1283" s="749"/>
      <c r="G1283" s="749"/>
      <c r="H1283" s="749"/>
      <c r="I1283" s="4348"/>
      <c r="J1283" s="4348"/>
      <c r="K1283" s="4348"/>
      <c r="L1283" s="4348"/>
      <c r="M1283" s="3145"/>
      <c r="N1283" s="1382"/>
      <c r="U1283" s="1101"/>
      <c r="Z1283" s="1475"/>
    </row>
    <row r="1284" spans="1:26" s="1486" customFormat="1" ht="10.5" customHeight="1">
      <c r="A1284" s="5109"/>
      <c r="B1284" s="38"/>
      <c r="C1284" s="38"/>
      <c r="D1284" s="38"/>
      <c r="E1284" s="749"/>
      <c r="F1284" s="749"/>
      <c r="G1284" s="749"/>
      <c r="H1284" s="749"/>
      <c r="I1284" s="4348"/>
      <c r="J1284" s="4348"/>
      <c r="K1284" s="4348"/>
      <c r="L1284" s="4348"/>
      <c r="M1284" s="3145"/>
      <c r="N1284" s="1382"/>
      <c r="U1284" s="1101"/>
      <c r="Z1284" s="1475"/>
    </row>
    <row r="1285" spans="1:26" s="1486" customFormat="1" ht="10.5" customHeight="1">
      <c r="A1285" s="5109"/>
      <c r="B1285" s="38"/>
      <c r="C1285" s="38"/>
      <c r="D1285" s="38"/>
      <c r="E1285" s="749"/>
      <c r="F1285" s="749"/>
      <c r="G1285" s="749"/>
      <c r="H1285" s="749"/>
      <c r="I1285" s="4348"/>
      <c r="J1285" s="4348"/>
      <c r="K1285" s="4348"/>
      <c r="L1285" s="4348"/>
      <c r="M1285" s="3145"/>
      <c r="N1285" s="1382"/>
      <c r="U1285" s="1101"/>
      <c r="Z1285" s="1475"/>
    </row>
    <row r="1286" spans="1:26" s="1486" customFormat="1" ht="10.5" customHeight="1">
      <c r="A1286" s="5109"/>
      <c r="B1286" s="38"/>
      <c r="C1286" s="38"/>
      <c r="D1286" s="38"/>
      <c r="E1286" s="749"/>
      <c r="F1286" s="749"/>
      <c r="G1286" s="749"/>
      <c r="H1286" s="749"/>
      <c r="I1286" s="4348"/>
      <c r="J1286" s="4348"/>
      <c r="K1286" s="4348"/>
      <c r="L1286" s="4348"/>
      <c r="M1286" s="3145"/>
      <c r="N1286" s="1382"/>
      <c r="U1286" s="1101"/>
      <c r="Z1286" s="1475"/>
    </row>
    <row r="1287" spans="1:26" s="1486" customFormat="1" ht="10.5" customHeight="1">
      <c r="A1287" s="5109"/>
      <c r="B1287" s="38"/>
      <c r="C1287" s="38"/>
      <c r="D1287" s="38"/>
      <c r="E1287" s="749"/>
      <c r="F1287" s="749"/>
      <c r="G1287" s="749"/>
      <c r="H1287" s="749"/>
      <c r="I1287" s="4348"/>
      <c r="J1287" s="4348"/>
      <c r="K1287" s="4348"/>
      <c r="L1287" s="4348"/>
      <c r="M1287" s="3145"/>
      <c r="N1287" s="1382"/>
      <c r="U1287" s="1101"/>
      <c r="Z1287" s="1475"/>
    </row>
    <row r="1288" spans="1:26" s="1486" customFormat="1" ht="10.5" customHeight="1">
      <c r="A1288" s="5109"/>
      <c r="B1288" s="38"/>
      <c r="C1288" s="38"/>
      <c r="D1288" s="38"/>
      <c r="E1288" s="749"/>
      <c r="F1288" s="749"/>
      <c r="G1288" s="749"/>
      <c r="H1288" s="749"/>
      <c r="I1288" s="4348"/>
      <c r="J1288" s="4348"/>
      <c r="K1288" s="4348"/>
      <c r="L1288" s="4348"/>
      <c r="M1288" s="3145"/>
      <c r="N1288" s="1382"/>
      <c r="U1288" s="1101"/>
      <c r="Z1288" s="1475"/>
    </row>
    <row r="1289" spans="1:26" s="1486" customFormat="1" ht="10.5" customHeight="1">
      <c r="A1289" s="5109"/>
      <c r="B1289" s="38"/>
      <c r="C1289" s="38"/>
      <c r="D1289" s="38"/>
      <c r="E1289" s="749"/>
      <c r="F1289" s="749"/>
      <c r="G1289" s="749"/>
      <c r="H1289" s="749"/>
      <c r="I1289" s="4348"/>
      <c r="J1289" s="4348"/>
      <c r="K1289" s="4348"/>
      <c r="L1289" s="4348"/>
      <c r="M1289" s="3145"/>
      <c r="N1289" s="1382"/>
      <c r="U1289" s="1101"/>
      <c r="Z1289" s="1475"/>
    </row>
    <row r="1290" spans="1:26" s="1486" customFormat="1" ht="10.5" customHeight="1">
      <c r="A1290" s="5109"/>
      <c r="B1290" s="38"/>
      <c r="C1290" s="38"/>
      <c r="D1290" s="38"/>
      <c r="E1290" s="749"/>
      <c r="F1290" s="749"/>
      <c r="G1290" s="749"/>
      <c r="H1290" s="749"/>
      <c r="I1290" s="4348"/>
      <c r="J1290" s="4348"/>
      <c r="K1290" s="4348"/>
      <c r="L1290" s="4348"/>
      <c r="M1290" s="3145"/>
      <c r="N1290" s="1382"/>
      <c r="U1290" s="1101"/>
      <c r="Z1290" s="1475"/>
    </row>
    <row r="1291" spans="1:26" s="1486" customFormat="1" ht="10.5" customHeight="1">
      <c r="A1291" s="5109"/>
      <c r="B1291" s="38"/>
      <c r="C1291" s="38"/>
      <c r="D1291" s="38"/>
      <c r="E1291" s="749"/>
      <c r="F1291" s="749"/>
      <c r="G1291" s="749"/>
      <c r="H1291" s="749"/>
      <c r="I1291" s="4348"/>
      <c r="J1291" s="4348"/>
      <c r="K1291" s="4348"/>
      <c r="L1291" s="4348"/>
      <c r="M1291" s="3145"/>
      <c r="N1291" s="1382"/>
      <c r="U1291" s="1101"/>
      <c r="Z1291" s="1475"/>
    </row>
    <row r="1292" spans="1:26" s="1486" customFormat="1" ht="10.5" customHeight="1">
      <c r="A1292" s="5109"/>
      <c r="B1292" s="38"/>
      <c r="C1292" s="38"/>
      <c r="D1292" s="38"/>
      <c r="E1292" s="749"/>
      <c r="F1292" s="749"/>
      <c r="G1292" s="749"/>
      <c r="H1292" s="749"/>
      <c r="I1292" s="4348"/>
      <c r="J1292" s="4348"/>
      <c r="K1292" s="4348"/>
      <c r="L1292" s="4348"/>
      <c r="M1292" s="3145"/>
      <c r="N1292" s="1382"/>
      <c r="U1292" s="1101"/>
      <c r="Z1292" s="1475"/>
    </row>
    <row r="1293" spans="1:26" s="1486" customFormat="1" ht="10.5" customHeight="1">
      <c r="A1293" s="5109"/>
      <c r="B1293" s="38"/>
      <c r="C1293" s="38"/>
      <c r="D1293" s="38"/>
      <c r="E1293" s="749"/>
      <c r="F1293" s="749"/>
      <c r="G1293" s="749"/>
      <c r="H1293" s="749"/>
      <c r="I1293" s="4348"/>
      <c r="J1293" s="4348"/>
      <c r="K1293" s="4348"/>
      <c r="L1293" s="4348"/>
      <c r="M1293" s="3145"/>
      <c r="N1293" s="1382"/>
      <c r="U1293" s="1101"/>
      <c r="Z1293" s="1475"/>
    </row>
    <row r="1294" spans="1:26" s="1486" customFormat="1" ht="10.5" customHeight="1">
      <c r="A1294" s="5109"/>
      <c r="B1294" s="38"/>
      <c r="C1294" s="38"/>
      <c r="D1294" s="38"/>
      <c r="E1294" s="749"/>
      <c r="F1294" s="749"/>
      <c r="G1294" s="749"/>
      <c r="H1294" s="749"/>
      <c r="I1294" s="4348"/>
      <c r="J1294" s="4348"/>
      <c r="K1294" s="4348"/>
      <c r="L1294" s="4348"/>
      <c r="M1294" s="3145"/>
      <c r="N1294" s="1382"/>
      <c r="U1294" s="1101"/>
      <c r="Z1294" s="1475"/>
    </row>
    <row r="1295" spans="1:26" s="1486" customFormat="1" ht="10.5" customHeight="1">
      <c r="A1295" s="5109"/>
      <c r="B1295" s="38"/>
      <c r="C1295" s="38"/>
      <c r="D1295" s="38"/>
      <c r="E1295" s="749"/>
      <c r="F1295" s="749"/>
      <c r="G1295" s="749"/>
      <c r="H1295" s="749"/>
      <c r="I1295" s="4348"/>
      <c r="J1295" s="4348"/>
      <c r="K1295" s="4348"/>
      <c r="L1295" s="4348"/>
      <c r="M1295" s="3145"/>
      <c r="N1295" s="1382"/>
      <c r="U1295" s="1101"/>
      <c r="Z1295" s="1475"/>
    </row>
    <row r="1296" spans="1:26" s="1486" customFormat="1" ht="10.5" customHeight="1">
      <c r="A1296" s="5109"/>
      <c r="B1296" s="38"/>
      <c r="C1296" s="38"/>
      <c r="D1296" s="38"/>
      <c r="E1296" s="749"/>
      <c r="F1296" s="749"/>
      <c r="G1296" s="749"/>
      <c r="H1296" s="749"/>
      <c r="I1296" s="4348"/>
      <c r="J1296" s="4348"/>
      <c r="K1296" s="4348"/>
      <c r="L1296" s="4348"/>
      <c r="M1296" s="3145"/>
      <c r="N1296" s="1382"/>
      <c r="U1296" s="1101"/>
      <c r="Z1296" s="1475"/>
    </row>
    <row r="1297" spans="1:26" s="1486" customFormat="1" ht="10.5" customHeight="1">
      <c r="A1297" s="5109"/>
      <c r="B1297" s="38"/>
      <c r="C1297" s="38"/>
      <c r="D1297" s="38"/>
      <c r="E1297" s="749"/>
      <c r="F1297" s="749"/>
      <c r="G1297" s="749"/>
      <c r="H1297" s="749"/>
      <c r="I1297" s="4348"/>
      <c r="J1297" s="4348"/>
      <c r="K1297" s="4348"/>
      <c r="L1297" s="4348"/>
      <c r="M1297" s="3145"/>
      <c r="N1297" s="1382"/>
      <c r="U1297" s="1101"/>
      <c r="Z1297" s="1475"/>
    </row>
    <row r="1298" spans="1:26" s="1486" customFormat="1" ht="10.5" customHeight="1">
      <c r="A1298" s="5109"/>
      <c r="B1298" s="38"/>
      <c r="C1298" s="38"/>
      <c r="D1298" s="38"/>
      <c r="E1298" s="749"/>
      <c r="F1298" s="749"/>
      <c r="G1298" s="749"/>
      <c r="H1298" s="749"/>
      <c r="I1298" s="4348"/>
      <c r="J1298" s="4348"/>
      <c r="K1298" s="4348"/>
      <c r="L1298" s="4348"/>
      <c r="M1298" s="3145"/>
      <c r="N1298" s="1382"/>
      <c r="U1298" s="1101"/>
      <c r="Z1298" s="1475"/>
    </row>
    <row r="1299" spans="1:26" s="1486" customFormat="1" ht="10.5" customHeight="1">
      <c r="A1299" s="5109"/>
      <c r="B1299" s="38"/>
      <c r="C1299" s="38"/>
      <c r="D1299" s="38"/>
      <c r="E1299" s="749"/>
      <c r="F1299" s="749"/>
      <c r="G1299" s="749"/>
      <c r="H1299" s="749"/>
      <c r="I1299" s="4348"/>
      <c r="J1299" s="4348"/>
      <c r="K1299" s="4348"/>
      <c r="L1299" s="4348"/>
      <c r="M1299" s="3145"/>
      <c r="N1299" s="1382"/>
      <c r="U1299" s="1101"/>
      <c r="Z1299" s="1475"/>
    </row>
    <row r="1300" spans="1:26" s="1486" customFormat="1" ht="10.5" customHeight="1">
      <c r="A1300" s="5109"/>
      <c r="B1300" s="38"/>
      <c r="C1300" s="38"/>
      <c r="D1300" s="38"/>
      <c r="E1300" s="749"/>
      <c r="F1300" s="749"/>
      <c r="G1300" s="749"/>
      <c r="H1300" s="749"/>
      <c r="I1300" s="4348"/>
      <c r="J1300" s="4348"/>
      <c r="K1300" s="4348"/>
      <c r="L1300" s="4348"/>
      <c r="M1300" s="3145"/>
      <c r="N1300" s="1382"/>
      <c r="U1300" s="1101"/>
      <c r="Z1300" s="1475"/>
    </row>
    <row r="1301" spans="1:26" s="1486" customFormat="1" ht="10.5" customHeight="1">
      <c r="A1301" s="5109"/>
      <c r="B1301" s="38"/>
      <c r="C1301" s="38"/>
      <c r="D1301" s="38"/>
      <c r="E1301" s="749"/>
      <c r="F1301" s="749"/>
      <c r="G1301" s="749"/>
      <c r="H1301" s="749"/>
      <c r="I1301" s="4348"/>
      <c r="J1301" s="4348"/>
      <c r="K1301" s="4348"/>
      <c r="L1301" s="4348"/>
      <c r="M1301" s="3145"/>
      <c r="N1301" s="1382"/>
      <c r="U1301" s="1101"/>
      <c r="Z1301" s="1475"/>
    </row>
    <row r="1302" spans="1:26" s="1486" customFormat="1" ht="10.5" customHeight="1">
      <c r="A1302" s="5109"/>
      <c r="B1302" s="38"/>
      <c r="C1302" s="38"/>
      <c r="D1302" s="38"/>
      <c r="E1302" s="749"/>
      <c r="F1302" s="749"/>
      <c r="G1302" s="749"/>
      <c r="H1302" s="749"/>
      <c r="I1302" s="4348"/>
      <c r="J1302" s="4348"/>
      <c r="K1302" s="4348"/>
      <c r="L1302" s="4348"/>
      <c r="M1302" s="3145"/>
      <c r="N1302" s="1382"/>
      <c r="U1302" s="1101"/>
      <c r="Z1302" s="1475"/>
    </row>
    <row r="1303" spans="1:26" s="1486" customFormat="1" ht="10.5" customHeight="1">
      <c r="A1303" s="5109"/>
      <c r="B1303" s="38"/>
      <c r="C1303" s="38"/>
      <c r="D1303" s="38"/>
      <c r="E1303" s="749"/>
      <c r="F1303" s="749"/>
      <c r="G1303" s="749"/>
      <c r="H1303" s="749"/>
      <c r="I1303" s="4348"/>
      <c r="J1303" s="4348"/>
      <c r="K1303" s="4348"/>
      <c r="L1303" s="4348"/>
      <c r="M1303" s="3145"/>
      <c r="N1303" s="1382"/>
      <c r="U1303" s="1101"/>
      <c r="Z1303" s="1475"/>
    </row>
    <row r="1304" spans="1:26" s="1486" customFormat="1" ht="10.5" customHeight="1">
      <c r="A1304" s="5109"/>
      <c r="B1304" s="38"/>
      <c r="C1304" s="38"/>
      <c r="D1304" s="38"/>
      <c r="E1304" s="749"/>
      <c r="F1304" s="749"/>
      <c r="G1304" s="749"/>
      <c r="H1304" s="749"/>
      <c r="I1304" s="4348"/>
      <c r="J1304" s="4348"/>
      <c r="K1304" s="4348"/>
      <c r="L1304" s="4348"/>
      <c r="M1304" s="3145"/>
      <c r="N1304" s="1382"/>
      <c r="U1304" s="1101"/>
      <c r="Z1304" s="1475"/>
    </row>
    <row r="1305" spans="1:26" s="1486" customFormat="1" ht="10.5" customHeight="1">
      <c r="A1305" s="5109"/>
      <c r="B1305" s="38"/>
      <c r="C1305" s="38"/>
      <c r="D1305" s="38"/>
      <c r="E1305" s="749"/>
      <c r="F1305" s="749"/>
      <c r="G1305" s="749"/>
      <c r="H1305" s="749"/>
      <c r="I1305" s="4348"/>
      <c r="J1305" s="4348"/>
      <c r="K1305" s="4348"/>
      <c r="L1305" s="4348"/>
      <c r="M1305" s="3145"/>
      <c r="N1305" s="1382"/>
      <c r="U1305" s="1101"/>
      <c r="Z1305" s="1475"/>
    </row>
    <row r="1306" spans="1:26" s="1486" customFormat="1" ht="10.5" customHeight="1">
      <c r="A1306" s="5109"/>
      <c r="B1306" s="38"/>
      <c r="C1306" s="38"/>
      <c r="D1306" s="38"/>
      <c r="E1306" s="749"/>
      <c r="F1306" s="749"/>
      <c r="G1306" s="749"/>
      <c r="H1306" s="749"/>
      <c r="I1306" s="4348"/>
      <c r="J1306" s="4348"/>
      <c r="K1306" s="4348"/>
      <c r="L1306" s="4348"/>
      <c r="M1306" s="3145"/>
      <c r="N1306" s="1382"/>
      <c r="U1306" s="1101"/>
      <c r="Z1306" s="1475"/>
    </row>
    <row r="1307" spans="1:26" s="1486" customFormat="1" ht="10.5" customHeight="1">
      <c r="A1307" s="5109"/>
      <c r="B1307" s="38"/>
      <c r="C1307" s="38"/>
      <c r="D1307" s="38"/>
      <c r="E1307" s="749"/>
      <c r="F1307" s="749"/>
      <c r="G1307" s="749"/>
      <c r="H1307" s="749"/>
      <c r="I1307" s="4348"/>
      <c r="J1307" s="4348"/>
      <c r="K1307" s="4348"/>
      <c r="L1307" s="4348"/>
      <c r="M1307" s="3145"/>
      <c r="N1307" s="1382"/>
      <c r="U1307" s="1101"/>
      <c r="Z1307" s="1475"/>
    </row>
    <row r="1308" spans="1:26" s="1486" customFormat="1" ht="10.5" customHeight="1">
      <c r="A1308" s="5109"/>
      <c r="B1308" s="38"/>
      <c r="C1308" s="38"/>
      <c r="D1308" s="38"/>
      <c r="E1308" s="749"/>
      <c r="F1308" s="749"/>
      <c r="G1308" s="749"/>
      <c r="H1308" s="749"/>
      <c r="I1308" s="4348"/>
      <c r="J1308" s="4348"/>
      <c r="K1308" s="4348"/>
      <c r="L1308" s="4348"/>
      <c r="M1308" s="3145"/>
      <c r="N1308" s="1382"/>
      <c r="U1308" s="1101"/>
      <c r="Z1308" s="1475"/>
    </row>
    <row r="1309" spans="1:26" s="1486" customFormat="1" ht="10.5" customHeight="1">
      <c r="A1309" s="5109"/>
      <c r="B1309" s="38"/>
      <c r="C1309" s="38"/>
      <c r="D1309" s="38"/>
      <c r="E1309" s="749"/>
      <c r="F1309" s="749"/>
      <c r="G1309" s="749"/>
      <c r="H1309" s="749"/>
      <c r="I1309" s="4348"/>
      <c r="J1309" s="4348"/>
      <c r="K1309" s="4348"/>
      <c r="L1309" s="4348"/>
      <c r="M1309" s="3145"/>
      <c r="N1309" s="1382"/>
      <c r="U1309" s="1101"/>
      <c r="Z1309" s="1475"/>
    </row>
    <row r="1310" spans="1:26" s="1486" customFormat="1" ht="10.5" customHeight="1">
      <c r="A1310" s="5109"/>
      <c r="B1310" s="38"/>
      <c r="C1310" s="38"/>
      <c r="D1310" s="38"/>
      <c r="E1310" s="749"/>
      <c r="F1310" s="749"/>
      <c r="G1310" s="749"/>
      <c r="H1310" s="749"/>
      <c r="I1310" s="4348"/>
      <c r="J1310" s="4348"/>
      <c r="K1310" s="4348"/>
      <c r="L1310" s="4348"/>
      <c r="M1310" s="3145"/>
      <c r="N1310" s="1382"/>
      <c r="U1310" s="1101"/>
      <c r="Z1310" s="1475"/>
    </row>
    <row r="1311" spans="1:26" s="1486" customFormat="1" ht="10.5" customHeight="1">
      <c r="A1311" s="5109"/>
      <c r="B1311" s="38"/>
      <c r="C1311" s="38"/>
      <c r="D1311" s="38"/>
      <c r="E1311" s="749"/>
      <c r="F1311" s="749"/>
      <c r="G1311" s="749"/>
      <c r="H1311" s="749"/>
      <c r="I1311" s="4348"/>
      <c r="J1311" s="4348"/>
      <c r="K1311" s="4348"/>
      <c r="L1311" s="4348"/>
      <c r="M1311" s="3145"/>
      <c r="N1311" s="1382"/>
      <c r="U1311" s="1101"/>
      <c r="Z1311" s="1475"/>
    </row>
    <row r="1312" spans="1:26" s="1486" customFormat="1" ht="10.5" customHeight="1">
      <c r="A1312" s="5109"/>
      <c r="B1312" s="38"/>
      <c r="C1312" s="38"/>
      <c r="D1312" s="38"/>
      <c r="E1312" s="749"/>
      <c r="F1312" s="749"/>
      <c r="G1312" s="749"/>
      <c r="H1312" s="749"/>
      <c r="I1312" s="4348"/>
      <c r="J1312" s="4348"/>
      <c r="K1312" s="4348"/>
      <c r="L1312" s="4348"/>
      <c r="M1312" s="3145"/>
      <c r="N1312" s="1382"/>
      <c r="U1312" s="1101"/>
      <c r="Z1312" s="1475"/>
    </row>
    <row r="1313" spans="1:26" s="1486" customFormat="1" ht="10.5" customHeight="1">
      <c r="A1313" s="5109"/>
      <c r="B1313" s="38"/>
      <c r="C1313" s="38"/>
      <c r="D1313" s="38"/>
      <c r="E1313" s="749"/>
      <c r="F1313" s="749"/>
      <c r="G1313" s="749"/>
      <c r="H1313" s="749"/>
      <c r="I1313" s="4348"/>
      <c r="J1313" s="4348"/>
      <c r="K1313" s="4348"/>
      <c r="L1313" s="4348"/>
      <c r="M1313" s="3145"/>
      <c r="N1313" s="1382"/>
      <c r="U1313" s="1101"/>
      <c r="Z1313" s="1475"/>
    </row>
    <row r="1314" spans="1:26" s="1486" customFormat="1" ht="10.5" customHeight="1">
      <c r="A1314" s="5109"/>
      <c r="B1314" s="38"/>
      <c r="C1314" s="38"/>
      <c r="D1314" s="38"/>
      <c r="E1314" s="749"/>
      <c r="F1314" s="749"/>
      <c r="G1314" s="749"/>
      <c r="H1314" s="749"/>
      <c r="I1314" s="4348"/>
      <c r="J1314" s="4348"/>
      <c r="K1314" s="4348"/>
      <c r="L1314" s="4348"/>
      <c r="M1314" s="3145"/>
      <c r="N1314" s="1382"/>
      <c r="U1314" s="1101"/>
      <c r="Z1314" s="1475"/>
    </row>
    <row r="1315" spans="1:26" s="1486" customFormat="1" ht="10.5" customHeight="1">
      <c r="A1315" s="5109"/>
      <c r="B1315" s="38"/>
      <c r="C1315" s="38"/>
      <c r="D1315" s="38"/>
      <c r="E1315" s="749"/>
      <c r="F1315" s="749"/>
      <c r="G1315" s="749"/>
      <c r="H1315" s="749"/>
      <c r="I1315" s="4348"/>
      <c r="J1315" s="4348"/>
      <c r="K1315" s="4348"/>
      <c r="L1315" s="4348"/>
      <c r="M1315" s="3145"/>
      <c r="N1315" s="1382"/>
      <c r="U1315" s="1101"/>
      <c r="Z1315" s="1475"/>
    </row>
    <row r="1316" spans="1:26" s="1486" customFormat="1" ht="10.5" customHeight="1">
      <c r="A1316" s="5109"/>
      <c r="B1316" s="38"/>
      <c r="C1316" s="38"/>
      <c r="D1316" s="38"/>
      <c r="E1316" s="749"/>
      <c r="F1316" s="749"/>
      <c r="G1316" s="749"/>
      <c r="H1316" s="749"/>
      <c r="I1316" s="4348"/>
      <c r="J1316" s="4348"/>
      <c r="K1316" s="4348"/>
      <c r="L1316" s="4348"/>
      <c r="M1316" s="3145"/>
      <c r="N1316" s="1382"/>
      <c r="U1316" s="1101"/>
      <c r="Z1316" s="1475"/>
    </row>
    <row r="1317" spans="1:26" s="1486" customFormat="1" ht="10.5" customHeight="1">
      <c r="A1317" s="5109"/>
      <c r="B1317" s="38"/>
      <c r="C1317" s="38"/>
      <c r="D1317" s="38"/>
      <c r="E1317" s="749"/>
      <c r="F1317" s="749"/>
      <c r="G1317" s="749"/>
      <c r="H1317" s="749"/>
      <c r="I1317" s="4348"/>
      <c r="J1317" s="4348"/>
      <c r="K1317" s="4348"/>
      <c r="L1317" s="4348"/>
      <c r="M1317" s="3145"/>
      <c r="N1317" s="1382"/>
      <c r="U1317" s="1101"/>
      <c r="Z1317" s="1475"/>
    </row>
    <row r="1318" spans="1:26" s="1486" customFormat="1" ht="10.5" customHeight="1">
      <c r="A1318" s="5109"/>
      <c r="B1318" s="38"/>
      <c r="C1318" s="38"/>
      <c r="D1318" s="38"/>
      <c r="E1318" s="749"/>
      <c r="F1318" s="749"/>
      <c r="G1318" s="749"/>
      <c r="H1318" s="749"/>
      <c r="I1318" s="4348"/>
      <c r="J1318" s="4348"/>
      <c r="K1318" s="4348"/>
      <c r="L1318" s="4348"/>
      <c r="M1318" s="3145"/>
      <c r="N1318" s="1382"/>
      <c r="U1318" s="1101"/>
      <c r="Z1318" s="1475"/>
    </row>
    <row r="1319" spans="1:26" s="1486" customFormat="1" ht="10.5" customHeight="1">
      <c r="A1319" s="5109"/>
      <c r="B1319" s="38"/>
      <c r="C1319" s="38"/>
      <c r="D1319" s="38"/>
      <c r="E1319" s="749"/>
      <c r="F1319" s="749"/>
      <c r="G1319" s="749"/>
      <c r="H1319" s="749"/>
      <c r="I1319" s="4348"/>
      <c r="J1319" s="4348"/>
      <c r="K1319" s="4348"/>
      <c r="L1319" s="4348"/>
      <c r="M1319" s="3145"/>
      <c r="N1319" s="1382"/>
      <c r="U1319" s="1101"/>
      <c r="Z1319" s="1475"/>
    </row>
    <row r="1320" spans="1:26" s="1486" customFormat="1" ht="10.5" customHeight="1">
      <c r="A1320" s="5109"/>
      <c r="B1320" s="38"/>
      <c r="C1320" s="38"/>
      <c r="D1320" s="38"/>
      <c r="E1320" s="749"/>
      <c r="F1320" s="749"/>
      <c r="G1320" s="749"/>
      <c r="H1320" s="749"/>
      <c r="I1320" s="4348"/>
      <c r="J1320" s="4348"/>
      <c r="K1320" s="4348"/>
      <c r="L1320" s="4348"/>
      <c r="M1320" s="3145"/>
      <c r="N1320" s="1382"/>
      <c r="U1320" s="1101"/>
      <c r="Z1320" s="1475"/>
    </row>
    <row r="1321" spans="1:26" s="1486" customFormat="1" ht="10.5" customHeight="1">
      <c r="A1321" s="5109"/>
      <c r="B1321" s="38"/>
      <c r="C1321" s="38"/>
      <c r="D1321" s="38"/>
      <c r="E1321" s="749"/>
      <c r="F1321" s="749"/>
      <c r="G1321" s="749"/>
      <c r="H1321" s="749"/>
      <c r="I1321" s="4348"/>
      <c r="J1321" s="4348"/>
      <c r="K1321" s="4348"/>
      <c r="L1321" s="4348"/>
      <c r="M1321" s="3145"/>
      <c r="N1321" s="1382"/>
      <c r="U1321" s="1101"/>
      <c r="Z1321" s="1475"/>
    </row>
    <row r="1322" spans="1:26" s="1486" customFormat="1" ht="10.5" customHeight="1">
      <c r="A1322" s="5109"/>
      <c r="B1322" s="38"/>
      <c r="C1322" s="38"/>
      <c r="D1322" s="38"/>
      <c r="E1322" s="749"/>
      <c r="F1322" s="749"/>
      <c r="G1322" s="749"/>
      <c r="H1322" s="749"/>
      <c r="I1322" s="4348"/>
      <c r="J1322" s="4348"/>
      <c r="K1322" s="4348"/>
      <c r="L1322" s="4348"/>
      <c r="M1322" s="3145"/>
      <c r="N1322" s="1382"/>
      <c r="U1322" s="1101"/>
      <c r="Z1322" s="1475"/>
    </row>
    <row r="1323" spans="1:26" s="1486" customFormat="1" ht="10.5" customHeight="1">
      <c r="A1323" s="5109"/>
      <c r="B1323" s="38"/>
      <c r="C1323" s="38"/>
      <c r="D1323" s="38"/>
      <c r="E1323" s="749"/>
      <c r="F1323" s="749"/>
      <c r="G1323" s="749"/>
      <c r="H1323" s="749"/>
      <c r="I1323" s="4348"/>
      <c r="J1323" s="4348"/>
      <c r="K1323" s="4348"/>
      <c r="L1323" s="4348"/>
      <c r="M1323" s="3145"/>
      <c r="N1323" s="1382"/>
      <c r="U1323" s="1101"/>
      <c r="Z1323" s="1475"/>
    </row>
    <row r="1324" spans="1:26" s="1486" customFormat="1" ht="10.5" customHeight="1">
      <c r="A1324" s="5109"/>
      <c r="B1324" s="38"/>
      <c r="C1324" s="38"/>
      <c r="D1324" s="38"/>
      <c r="E1324" s="749"/>
      <c r="F1324" s="749"/>
      <c r="G1324" s="749"/>
      <c r="H1324" s="749"/>
      <c r="I1324" s="4348"/>
      <c r="J1324" s="4348"/>
      <c r="K1324" s="4348"/>
      <c r="L1324" s="4348"/>
      <c r="M1324" s="3145"/>
      <c r="N1324" s="1382"/>
      <c r="U1324" s="1101"/>
      <c r="Z1324" s="1475"/>
    </row>
    <row r="1325" spans="1:26" s="1486" customFormat="1" ht="10.5" customHeight="1">
      <c r="A1325" s="5109"/>
      <c r="B1325" s="38"/>
      <c r="C1325" s="38"/>
      <c r="D1325" s="38"/>
      <c r="E1325" s="749"/>
      <c r="F1325" s="749"/>
      <c r="G1325" s="749"/>
      <c r="H1325" s="749"/>
      <c r="I1325" s="4348"/>
      <c r="J1325" s="4348"/>
      <c r="K1325" s="4348"/>
      <c r="L1325" s="4348"/>
      <c r="M1325" s="3145"/>
      <c r="N1325" s="1382"/>
      <c r="U1325" s="1101"/>
      <c r="Z1325" s="1475"/>
    </row>
    <row r="1326" spans="1:26" s="1486" customFormat="1" ht="10.5" customHeight="1">
      <c r="A1326" s="5109"/>
      <c r="B1326" s="38"/>
      <c r="C1326" s="38"/>
      <c r="D1326" s="38"/>
      <c r="E1326" s="749"/>
      <c r="F1326" s="749"/>
      <c r="G1326" s="749"/>
      <c r="H1326" s="749"/>
      <c r="I1326" s="4348"/>
      <c r="J1326" s="4348"/>
      <c r="K1326" s="4348"/>
      <c r="L1326" s="4348"/>
      <c r="M1326" s="3145"/>
      <c r="N1326" s="1382"/>
      <c r="U1326" s="1101"/>
      <c r="Z1326" s="1475"/>
    </row>
    <row r="1327" spans="1:26" s="1486" customFormat="1" ht="10.5" customHeight="1">
      <c r="A1327" s="5109"/>
      <c r="B1327" s="38"/>
      <c r="C1327" s="38"/>
      <c r="D1327" s="38"/>
      <c r="E1327" s="749"/>
      <c r="F1327" s="749"/>
      <c r="G1327" s="749"/>
      <c r="H1327" s="749"/>
      <c r="I1327" s="4348"/>
      <c r="J1327" s="4348"/>
      <c r="K1327" s="4348"/>
      <c r="L1327" s="4348"/>
      <c r="M1327" s="3145"/>
      <c r="N1327" s="1382"/>
      <c r="U1327" s="1101"/>
      <c r="Z1327" s="1475"/>
    </row>
    <row r="1328" spans="1:26" s="1486" customFormat="1" ht="10.5" customHeight="1">
      <c r="A1328" s="5109"/>
      <c r="B1328" s="38"/>
      <c r="C1328" s="38"/>
      <c r="D1328" s="38"/>
      <c r="E1328" s="749"/>
      <c r="F1328" s="749"/>
      <c r="G1328" s="749"/>
      <c r="H1328" s="749"/>
      <c r="I1328" s="4348"/>
      <c r="J1328" s="4348"/>
      <c r="K1328" s="4348"/>
      <c r="L1328" s="4348"/>
      <c r="M1328" s="3145"/>
      <c r="N1328" s="1382"/>
      <c r="U1328" s="1101"/>
      <c r="Z1328" s="1475"/>
    </row>
    <row r="1329" spans="1:26" s="1486" customFormat="1" ht="10.5" customHeight="1">
      <c r="A1329" s="5109"/>
      <c r="B1329" s="38"/>
      <c r="C1329" s="38"/>
      <c r="D1329" s="38"/>
      <c r="E1329" s="749"/>
      <c r="F1329" s="749"/>
      <c r="G1329" s="749"/>
      <c r="H1329" s="749"/>
      <c r="I1329" s="4348"/>
      <c r="J1329" s="4348"/>
      <c r="K1329" s="4348"/>
      <c r="L1329" s="4348"/>
      <c r="M1329" s="3145"/>
      <c r="N1329" s="1382"/>
      <c r="U1329" s="1101"/>
      <c r="Z1329" s="1475"/>
    </row>
    <row r="1330" spans="1:26" s="1486" customFormat="1" ht="10.5" customHeight="1">
      <c r="A1330" s="5109"/>
      <c r="B1330" s="38"/>
      <c r="C1330" s="38"/>
      <c r="D1330" s="38"/>
      <c r="E1330" s="749"/>
      <c r="F1330" s="749"/>
      <c r="G1330" s="749"/>
      <c r="H1330" s="749"/>
      <c r="I1330" s="4348"/>
      <c r="J1330" s="4348"/>
      <c r="K1330" s="4348"/>
      <c r="L1330" s="4348"/>
      <c r="M1330" s="3145"/>
      <c r="N1330" s="1382"/>
      <c r="U1330" s="1101"/>
      <c r="Z1330" s="1475"/>
    </row>
    <row r="1331" spans="1:26" s="1486" customFormat="1" ht="10.5" customHeight="1">
      <c r="A1331" s="5109"/>
      <c r="B1331" s="38"/>
      <c r="C1331" s="38"/>
      <c r="D1331" s="38"/>
      <c r="E1331" s="749"/>
      <c r="F1331" s="749"/>
      <c r="G1331" s="749"/>
      <c r="H1331" s="749"/>
      <c r="I1331" s="4348"/>
      <c r="J1331" s="4348"/>
      <c r="K1331" s="4348"/>
      <c r="L1331" s="4348"/>
      <c r="M1331" s="3145"/>
      <c r="N1331" s="1382"/>
      <c r="U1331" s="1101"/>
      <c r="Z1331" s="1475"/>
    </row>
    <row r="1332" spans="1:26" s="1486" customFormat="1" ht="10.5" customHeight="1">
      <c r="A1332" s="5109"/>
      <c r="B1332" s="38"/>
      <c r="C1332" s="38"/>
      <c r="D1332" s="38"/>
      <c r="E1332" s="749"/>
      <c r="F1332" s="749"/>
      <c r="G1332" s="749"/>
      <c r="H1332" s="749"/>
      <c r="I1332" s="4348"/>
      <c r="J1332" s="4348"/>
      <c r="K1332" s="4348"/>
      <c r="L1332" s="4348"/>
      <c r="M1332" s="3145"/>
      <c r="N1332" s="1382"/>
      <c r="U1332" s="1101"/>
      <c r="Z1332" s="1475"/>
    </row>
    <row r="1333" spans="1:26" s="1486" customFormat="1" ht="10.5" customHeight="1">
      <c r="A1333" s="5109"/>
      <c r="B1333" s="38"/>
      <c r="C1333" s="38"/>
      <c r="D1333" s="38"/>
      <c r="E1333" s="749"/>
      <c r="F1333" s="749"/>
      <c r="G1333" s="749"/>
      <c r="H1333" s="749"/>
      <c r="I1333" s="4348"/>
      <c r="J1333" s="4348"/>
      <c r="K1333" s="4348"/>
      <c r="L1333" s="4348"/>
      <c r="M1333" s="3145"/>
      <c r="N1333" s="1382"/>
      <c r="U1333" s="1101"/>
      <c r="Z1333" s="1475"/>
    </row>
    <row r="1334" spans="1:26" s="1486" customFormat="1" ht="10.5" customHeight="1">
      <c r="A1334" s="5109"/>
      <c r="B1334" s="38"/>
      <c r="C1334" s="38"/>
      <c r="D1334" s="38"/>
      <c r="E1334" s="749"/>
      <c r="F1334" s="749"/>
      <c r="G1334" s="749"/>
      <c r="H1334" s="749"/>
      <c r="I1334" s="4348"/>
      <c r="J1334" s="4348"/>
      <c r="K1334" s="4348"/>
      <c r="L1334" s="4348"/>
      <c r="M1334" s="3145"/>
      <c r="N1334" s="1382"/>
      <c r="U1334" s="1101"/>
      <c r="Z1334" s="1475"/>
    </row>
    <row r="1335" spans="1:26" s="1486" customFormat="1" ht="10.5" customHeight="1">
      <c r="A1335" s="5109"/>
      <c r="B1335" s="38"/>
      <c r="C1335" s="38"/>
      <c r="D1335" s="38"/>
      <c r="E1335" s="749"/>
      <c r="F1335" s="749"/>
      <c r="G1335" s="749"/>
      <c r="H1335" s="749"/>
      <c r="I1335" s="4348"/>
      <c r="J1335" s="4348"/>
      <c r="K1335" s="4348"/>
      <c r="L1335" s="4348"/>
      <c r="M1335" s="3145"/>
      <c r="N1335" s="1382"/>
      <c r="U1335" s="1101"/>
      <c r="Z1335" s="1475"/>
    </row>
    <row r="1336" spans="1:26" s="1486" customFormat="1" ht="10.5" customHeight="1">
      <c r="A1336" s="5109"/>
      <c r="B1336" s="38"/>
      <c r="C1336" s="38"/>
      <c r="D1336" s="38"/>
      <c r="E1336" s="749"/>
      <c r="F1336" s="749"/>
      <c r="G1336" s="749"/>
      <c r="H1336" s="749"/>
      <c r="I1336" s="4348"/>
      <c r="J1336" s="4348"/>
      <c r="K1336" s="4348"/>
      <c r="L1336" s="4348"/>
      <c r="M1336" s="3145"/>
      <c r="N1336" s="1382"/>
      <c r="U1336" s="1101"/>
      <c r="Z1336" s="1475"/>
    </row>
    <row r="1337" spans="1:26" s="1486" customFormat="1" ht="10.5" customHeight="1">
      <c r="A1337" s="5109"/>
      <c r="B1337" s="38"/>
      <c r="C1337" s="38"/>
      <c r="D1337" s="38"/>
      <c r="E1337" s="749"/>
      <c r="F1337" s="749"/>
      <c r="G1337" s="749"/>
      <c r="H1337" s="749"/>
      <c r="I1337" s="4348"/>
      <c r="J1337" s="4348"/>
      <c r="K1337" s="4348"/>
      <c r="L1337" s="4348"/>
      <c r="M1337" s="3145"/>
      <c r="N1337" s="1382"/>
      <c r="U1337" s="1101"/>
      <c r="Z1337" s="1475"/>
    </row>
    <row r="1338" spans="1:26" s="1486" customFormat="1" ht="10.5" customHeight="1">
      <c r="A1338" s="5109"/>
      <c r="B1338" s="38"/>
      <c r="C1338" s="38"/>
      <c r="D1338" s="38"/>
      <c r="E1338" s="749"/>
      <c r="F1338" s="749"/>
      <c r="G1338" s="749"/>
      <c r="H1338" s="749"/>
      <c r="I1338" s="4348"/>
      <c r="J1338" s="4348"/>
      <c r="K1338" s="4348"/>
      <c r="L1338" s="4348"/>
      <c r="M1338" s="3145"/>
      <c r="N1338" s="1382"/>
      <c r="U1338" s="1101"/>
      <c r="Z1338" s="1475"/>
    </row>
    <row r="1339" spans="1:26" s="1486" customFormat="1" ht="10.5" customHeight="1">
      <c r="A1339" s="5109"/>
      <c r="B1339" s="38"/>
      <c r="C1339" s="38"/>
      <c r="D1339" s="38"/>
      <c r="E1339" s="749"/>
      <c r="F1339" s="749"/>
      <c r="G1339" s="749"/>
      <c r="H1339" s="749"/>
      <c r="I1339" s="4348"/>
      <c r="J1339" s="4348"/>
      <c r="K1339" s="4348"/>
      <c r="L1339" s="4348"/>
      <c r="M1339" s="3145"/>
      <c r="N1339" s="1382"/>
      <c r="U1339" s="1101"/>
      <c r="Z1339" s="1475"/>
    </row>
    <row r="1340" spans="1:26" s="1486" customFormat="1" ht="10.5" customHeight="1">
      <c r="A1340" s="5109"/>
      <c r="B1340" s="38"/>
      <c r="C1340" s="38"/>
      <c r="D1340" s="38"/>
      <c r="E1340" s="749"/>
      <c r="F1340" s="749"/>
      <c r="G1340" s="749"/>
      <c r="H1340" s="749"/>
      <c r="I1340" s="4348"/>
      <c r="J1340" s="4348"/>
      <c r="K1340" s="4348"/>
      <c r="L1340" s="4348"/>
      <c r="M1340" s="3145"/>
      <c r="N1340" s="1382"/>
      <c r="U1340" s="1101"/>
      <c r="Z1340" s="1475"/>
    </row>
    <row r="1341" spans="1:26" s="1486" customFormat="1" ht="10.5" customHeight="1">
      <c r="A1341" s="5109"/>
      <c r="B1341" s="38"/>
      <c r="C1341" s="38"/>
      <c r="D1341" s="38"/>
      <c r="E1341" s="749"/>
      <c r="F1341" s="749"/>
      <c r="G1341" s="749"/>
      <c r="H1341" s="749"/>
      <c r="I1341" s="4348"/>
      <c r="J1341" s="4348"/>
      <c r="K1341" s="4348"/>
      <c r="L1341" s="4348"/>
      <c r="M1341" s="3145"/>
      <c r="N1341" s="1382"/>
      <c r="U1341" s="1101"/>
      <c r="Z1341" s="1475"/>
    </row>
    <row r="1342" spans="1:26" s="1486" customFormat="1" ht="10.5" customHeight="1">
      <c r="A1342" s="5109"/>
      <c r="B1342" s="38"/>
      <c r="C1342" s="38"/>
      <c r="D1342" s="38"/>
      <c r="E1342" s="749"/>
      <c r="F1342" s="749"/>
      <c r="G1342" s="749"/>
      <c r="H1342" s="749"/>
      <c r="I1342" s="4348"/>
      <c r="J1342" s="4348"/>
      <c r="K1342" s="4348"/>
      <c r="L1342" s="4348"/>
      <c r="M1342" s="3145"/>
      <c r="N1342" s="1382"/>
      <c r="U1342" s="1101"/>
      <c r="Z1342" s="1475"/>
    </row>
    <row r="1343" spans="1:26" s="1486" customFormat="1" ht="10.5" customHeight="1">
      <c r="A1343" s="5109"/>
      <c r="B1343" s="38"/>
      <c r="C1343" s="38"/>
      <c r="D1343" s="38"/>
      <c r="E1343" s="749"/>
      <c r="F1343" s="749"/>
      <c r="G1343" s="749"/>
      <c r="H1343" s="749"/>
      <c r="I1343" s="4348"/>
      <c r="J1343" s="4348"/>
      <c r="K1343" s="4348"/>
      <c r="L1343" s="4348"/>
      <c r="M1343" s="3145"/>
      <c r="N1343" s="1382"/>
      <c r="U1343" s="1101"/>
      <c r="Z1343" s="1475"/>
    </row>
    <row r="1344" spans="1:26" s="1486" customFormat="1" ht="10.5" customHeight="1">
      <c r="A1344" s="5109"/>
      <c r="B1344" s="38"/>
      <c r="C1344" s="38"/>
      <c r="D1344" s="38"/>
      <c r="E1344" s="749"/>
      <c r="F1344" s="749"/>
      <c r="G1344" s="749"/>
      <c r="H1344" s="749"/>
      <c r="I1344" s="4348"/>
      <c r="J1344" s="4348"/>
      <c r="K1344" s="4348"/>
      <c r="L1344" s="4348"/>
      <c r="M1344" s="3145"/>
      <c r="N1344" s="1382"/>
      <c r="U1344" s="1101"/>
      <c r="Z1344" s="1475"/>
    </row>
    <row r="1345" spans="1:26" s="1486" customFormat="1" ht="10.5" customHeight="1">
      <c r="A1345" s="5109"/>
      <c r="B1345" s="38"/>
      <c r="C1345" s="38"/>
      <c r="D1345" s="38"/>
      <c r="E1345" s="749"/>
      <c r="F1345" s="749"/>
      <c r="G1345" s="749"/>
      <c r="H1345" s="749"/>
      <c r="I1345" s="4348"/>
      <c r="J1345" s="4348"/>
      <c r="K1345" s="4348"/>
      <c r="L1345" s="4348"/>
      <c r="M1345" s="3145"/>
      <c r="N1345" s="1382"/>
      <c r="U1345" s="1101"/>
      <c r="Z1345" s="1475"/>
    </row>
    <row r="1346" spans="1:26" s="1486" customFormat="1" ht="10.5" customHeight="1">
      <c r="A1346" s="5109"/>
      <c r="B1346" s="38"/>
      <c r="C1346" s="38"/>
      <c r="D1346" s="38"/>
      <c r="E1346" s="749"/>
      <c r="F1346" s="749"/>
      <c r="G1346" s="749"/>
      <c r="H1346" s="749"/>
      <c r="I1346" s="4348"/>
      <c r="J1346" s="4348"/>
      <c r="K1346" s="4348"/>
      <c r="L1346" s="4348"/>
      <c r="M1346" s="3145"/>
      <c r="N1346" s="1382"/>
      <c r="U1346" s="1101"/>
      <c r="Z1346" s="1475"/>
    </row>
    <row r="1347" spans="1:26" s="1486" customFormat="1" ht="10.5" customHeight="1">
      <c r="A1347" s="5109"/>
      <c r="B1347" s="38"/>
      <c r="C1347" s="38"/>
      <c r="D1347" s="38"/>
      <c r="E1347" s="749"/>
      <c r="F1347" s="749"/>
      <c r="G1347" s="749"/>
      <c r="H1347" s="749"/>
      <c r="I1347" s="4348"/>
      <c r="J1347" s="4348"/>
      <c r="K1347" s="4348"/>
      <c r="L1347" s="4348"/>
      <c r="M1347" s="3145"/>
      <c r="N1347" s="1382"/>
      <c r="U1347" s="1101"/>
      <c r="Z1347" s="1475"/>
    </row>
    <row r="1348" spans="1:26" s="1486" customFormat="1" ht="10.5" customHeight="1">
      <c r="A1348" s="5109"/>
      <c r="B1348" s="38"/>
      <c r="C1348" s="38"/>
      <c r="D1348" s="38"/>
      <c r="E1348" s="749"/>
      <c r="F1348" s="749"/>
      <c r="G1348" s="749"/>
      <c r="H1348" s="749"/>
      <c r="I1348" s="4348"/>
      <c r="J1348" s="4348"/>
      <c r="K1348" s="4348"/>
      <c r="L1348" s="4348"/>
      <c r="M1348" s="3145"/>
      <c r="N1348" s="1382"/>
      <c r="U1348" s="1101"/>
      <c r="Z1348" s="1475"/>
    </row>
    <row r="1349" spans="1:26" s="1486" customFormat="1" ht="10.5" customHeight="1">
      <c r="A1349" s="5109"/>
      <c r="B1349" s="38"/>
      <c r="C1349" s="38"/>
      <c r="D1349" s="38"/>
      <c r="E1349" s="749"/>
      <c r="F1349" s="749"/>
      <c r="G1349" s="749"/>
      <c r="H1349" s="749"/>
      <c r="I1349" s="4348"/>
      <c r="J1349" s="4348"/>
      <c r="K1349" s="4348"/>
      <c r="L1349" s="4348"/>
      <c r="M1349" s="3145"/>
      <c r="N1349" s="1382"/>
      <c r="U1349" s="1101"/>
      <c r="Z1349" s="1475"/>
    </row>
    <row r="1350" spans="1:26" s="1486" customFormat="1" ht="10.5" customHeight="1">
      <c r="A1350" s="5109"/>
      <c r="B1350" s="38"/>
      <c r="C1350" s="38"/>
      <c r="D1350" s="38"/>
      <c r="E1350" s="749"/>
      <c r="F1350" s="749"/>
      <c r="G1350" s="749"/>
      <c r="H1350" s="749"/>
      <c r="I1350" s="4348"/>
      <c r="J1350" s="4348"/>
      <c r="K1350" s="4348"/>
      <c r="L1350" s="4348"/>
      <c r="M1350" s="3145"/>
      <c r="N1350" s="1382"/>
      <c r="U1350" s="1101"/>
      <c r="Z1350" s="1475"/>
    </row>
    <row r="1351" spans="1:26" s="1486" customFormat="1" ht="10.5" customHeight="1">
      <c r="A1351" s="5109"/>
      <c r="B1351" s="38"/>
      <c r="C1351" s="38"/>
      <c r="D1351" s="38"/>
      <c r="E1351" s="749"/>
      <c r="F1351" s="749"/>
      <c r="G1351" s="749"/>
      <c r="H1351" s="749"/>
      <c r="I1351" s="4348"/>
      <c r="J1351" s="4348"/>
      <c r="K1351" s="4348"/>
      <c r="L1351" s="4348"/>
      <c r="M1351" s="3145"/>
      <c r="N1351" s="1382"/>
      <c r="U1351" s="1101"/>
      <c r="Z1351" s="1475"/>
    </row>
    <row r="1352" spans="1:26" s="1486" customFormat="1" ht="10.5" customHeight="1">
      <c r="A1352" s="5109"/>
      <c r="B1352" s="38"/>
      <c r="C1352" s="38"/>
      <c r="D1352" s="38"/>
      <c r="E1352" s="749"/>
      <c r="F1352" s="749"/>
      <c r="G1352" s="749"/>
      <c r="H1352" s="749"/>
      <c r="I1352" s="4348"/>
      <c r="J1352" s="4348"/>
      <c r="K1352" s="4348"/>
      <c r="L1352" s="4348"/>
      <c r="M1352" s="3145"/>
      <c r="N1352" s="1382"/>
      <c r="U1352" s="1101"/>
      <c r="Z1352" s="1475"/>
    </row>
    <row r="1353" spans="1:26" s="1486" customFormat="1" ht="10.5" customHeight="1">
      <c r="A1353" s="5109"/>
      <c r="B1353" s="38"/>
      <c r="C1353" s="38"/>
      <c r="D1353" s="38"/>
      <c r="E1353" s="749"/>
      <c r="F1353" s="749"/>
      <c r="G1353" s="749"/>
      <c r="H1353" s="749"/>
      <c r="I1353" s="4348"/>
      <c r="J1353" s="4348"/>
      <c r="K1353" s="4348"/>
      <c r="L1353" s="4348"/>
      <c r="M1353" s="3145"/>
      <c r="N1353" s="1382"/>
      <c r="U1353" s="1101"/>
      <c r="Z1353" s="1475"/>
    </row>
    <row r="1354" spans="1:26" s="1486" customFormat="1" ht="10.5" customHeight="1">
      <c r="A1354" s="5109"/>
      <c r="B1354" s="38"/>
      <c r="C1354" s="38"/>
      <c r="D1354" s="38"/>
      <c r="E1354" s="749"/>
      <c r="F1354" s="749"/>
      <c r="G1354" s="749"/>
      <c r="H1354" s="749"/>
      <c r="I1354" s="4348"/>
      <c r="J1354" s="4348"/>
      <c r="K1354" s="4348"/>
      <c r="L1354" s="4348"/>
      <c r="M1354" s="3145"/>
      <c r="N1354" s="1382"/>
      <c r="U1354" s="1101"/>
      <c r="Z1354" s="1475"/>
    </row>
    <row r="1355" spans="1:26" s="1486" customFormat="1" ht="10.5" customHeight="1">
      <c r="A1355" s="5109"/>
      <c r="B1355" s="38"/>
      <c r="C1355" s="38"/>
      <c r="D1355" s="38"/>
      <c r="E1355" s="749"/>
      <c r="F1355" s="749"/>
      <c r="G1355" s="749"/>
      <c r="H1355" s="749"/>
      <c r="I1355" s="4348"/>
      <c r="J1355" s="4348"/>
      <c r="K1355" s="4348"/>
      <c r="L1355" s="4348"/>
      <c r="M1355" s="3145"/>
      <c r="N1355" s="1382"/>
      <c r="U1355" s="1101"/>
      <c r="Z1355" s="1475"/>
    </row>
    <row r="1356" spans="1:26" s="1486" customFormat="1" ht="10.5" customHeight="1">
      <c r="A1356" s="5109"/>
      <c r="B1356" s="38"/>
      <c r="C1356" s="38"/>
      <c r="D1356" s="38"/>
      <c r="E1356" s="749"/>
      <c r="F1356" s="749"/>
      <c r="G1356" s="749"/>
      <c r="H1356" s="749"/>
      <c r="I1356" s="4348"/>
      <c r="J1356" s="4348"/>
      <c r="K1356" s="4348"/>
      <c r="L1356" s="4348"/>
      <c r="M1356" s="3145"/>
      <c r="N1356" s="1382"/>
      <c r="U1356" s="1101"/>
      <c r="Z1356" s="1475"/>
    </row>
    <row r="1357" spans="1:26" s="1486" customFormat="1" ht="10.5" customHeight="1">
      <c r="A1357" s="5109"/>
      <c r="B1357" s="38"/>
      <c r="C1357" s="38"/>
      <c r="D1357" s="38"/>
      <c r="E1357" s="749"/>
      <c r="F1357" s="749"/>
      <c r="G1357" s="749"/>
      <c r="H1357" s="749"/>
      <c r="I1357" s="4348"/>
      <c r="J1357" s="4348"/>
      <c r="K1357" s="4348"/>
      <c r="L1357" s="4348"/>
      <c r="M1357" s="3145"/>
      <c r="N1357" s="1382"/>
      <c r="U1357" s="1101"/>
      <c r="Z1357" s="1475"/>
    </row>
    <row r="1358" spans="1:26" s="1486" customFormat="1" ht="10.5" customHeight="1">
      <c r="A1358" s="5109"/>
      <c r="B1358" s="38"/>
      <c r="C1358" s="38"/>
      <c r="D1358" s="38"/>
      <c r="E1358" s="749"/>
      <c r="F1358" s="749"/>
      <c r="G1358" s="749"/>
      <c r="H1358" s="749"/>
      <c r="I1358" s="4348"/>
      <c r="J1358" s="4348"/>
      <c r="K1358" s="4348"/>
      <c r="L1358" s="4348"/>
      <c r="M1358" s="3145"/>
      <c r="N1358" s="1382"/>
      <c r="U1358" s="1101"/>
      <c r="Z1358" s="1475"/>
    </row>
    <row r="1359" spans="1:26" s="1486" customFormat="1" ht="10.5" customHeight="1">
      <c r="A1359" s="5109"/>
      <c r="B1359" s="38"/>
      <c r="C1359" s="38"/>
      <c r="D1359" s="38"/>
      <c r="E1359" s="749"/>
      <c r="F1359" s="749"/>
      <c r="G1359" s="749"/>
      <c r="H1359" s="749"/>
      <c r="I1359" s="4348"/>
      <c r="J1359" s="4348"/>
      <c r="K1359" s="4348"/>
      <c r="L1359" s="4348"/>
      <c r="M1359" s="3145"/>
      <c r="N1359" s="1382"/>
      <c r="U1359" s="1101"/>
      <c r="Z1359" s="1475"/>
    </row>
    <row r="1360" spans="1:26" s="1486" customFormat="1" ht="10.5" customHeight="1">
      <c r="A1360" s="5109"/>
      <c r="B1360" s="38"/>
      <c r="C1360" s="38"/>
      <c r="D1360" s="38"/>
      <c r="E1360" s="749"/>
      <c r="F1360" s="749"/>
      <c r="G1360" s="749"/>
      <c r="H1360" s="749"/>
      <c r="I1360" s="4348"/>
      <c r="J1360" s="4348"/>
      <c r="K1360" s="4348"/>
      <c r="L1360" s="4348"/>
      <c r="M1360" s="3145"/>
      <c r="N1360" s="1382"/>
      <c r="U1360" s="1101"/>
      <c r="Z1360" s="1475"/>
    </row>
    <row r="1361" spans="1:26" s="1486" customFormat="1" ht="10.5" customHeight="1">
      <c r="A1361" s="5109"/>
      <c r="B1361" s="38"/>
      <c r="C1361" s="38"/>
      <c r="D1361" s="38"/>
      <c r="E1361" s="749"/>
      <c r="F1361" s="749"/>
      <c r="G1361" s="749"/>
      <c r="H1361" s="749"/>
      <c r="I1361" s="4348"/>
      <c r="J1361" s="4348"/>
      <c r="K1361" s="4348"/>
      <c r="L1361" s="4348"/>
      <c r="M1361" s="3145"/>
      <c r="N1361" s="1382"/>
      <c r="U1361" s="1101"/>
      <c r="Z1361" s="1475"/>
    </row>
    <row r="1362" spans="1:26" s="1486" customFormat="1" ht="10.5" customHeight="1">
      <c r="A1362" s="5109"/>
      <c r="B1362" s="38"/>
      <c r="C1362" s="38"/>
      <c r="D1362" s="38"/>
      <c r="E1362" s="749"/>
      <c r="F1362" s="749"/>
      <c r="G1362" s="749"/>
      <c r="H1362" s="749"/>
      <c r="I1362" s="4348"/>
      <c r="J1362" s="4348"/>
      <c r="K1362" s="4348"/>
      <c r="L1362" s="4348"/>
      <c r="M1362" s="3145"/>
      <c r="N1362" s="1382"/>
      <c r="U1362" s="1101"/>
      <c r="Z1362" s="1475"/>
    </row>
    <row r="1363" spans="1:26" s="1486" customFormat="1" ht="10.5" customHeight="1">
      <c r="A1363" s="5109"/>
      <c r="B1363" s="38"/>
      <c r="C1363" s="38"/>
      <c r="D1363" s="38"/>
      <c r="E1363" s="749"/>
      <c r="F1363" s="749"/>
      <c r="G1363" s="749"/>
      <c r="H1363" s="749"/>
      <c r="I1363" s="4348"/>
      <c r="J1363" s="4348"/>
      <c r="K1363" s="4348"/>
      <c r="L1363" s="4348"/>
      <c r="M1363" s="3145"/>
      <c r="N1363" s="1382"/>
      <c r="U1363" s="1101"/>
      <c r="Z1363" s="1475"/>
    </row>
    <row r="1364" spans="1:26" s="1486" customFormat="1" ht="10.5" customHeight="1">
      <c r="A1364" s="5109"/>
      <c r="B1364" s="38"/>
      <c r="C1364" s="38"/>
      <c r="D1364" s="38"/>
      <c r="E1364" s="749"/>
      <c r="F1364" s="749"/>
      <c r="G1364" s="749"/>
      <c r="H1364" s="749"/>
      <c r="I1364" s="4348"/>
      <c r="J1364" s="4348"/>
      <c r="K1364" s="4348"/>
      <c r="L1364" s="4348"/>
      <c r="M1364" s="3145"/>
      <c r="N1364" s="1382"/>
      <c r="U1364" s="1101"/>
      <c r="Z1364" s="1475"/>
    </row>
    <row r="1365" spans="1:26" s="1486" customFormat="1" ht="10.5" customHeight="1">
      <c r="A1365" s="5109"/>
      <c r="B1365" s="38"/>
      <c r="C1365" s="38"/>
      <c r="D1365" s="38"/>
      <c r="E1365" s="749"/>
      <c r="F1365" s="749"/>
      <c r="G1365" s="749"/>
      <c r="H1365" s="749"/>
      <c r="I1365" s="4348"/>
      <c r="J1365" s="4348"/>
      <c r="K1365" s="4348"/>
      <c r="L1365" s="4348"/>
      <c r="M1365" s="3145"/>
      <c r="N1365" s="1382"/>
      <c r="U1365" s="1101"/>
      <c r="Z1365" s="1475"/>
    </row>
    <row r="1366" spans="1:26" s="1486" customFormat="1" ht="10.5" customHeight="1">
      <c r="A1366" s="5109"/>
      <c r="B1366" s="38"/>
      <c r="C1366" s="38"/>
      <c r="D1366" s="38"/>
      <c r="E1366" s="749"/>
      <c r="F1366" s="749"/>
      <c r="G1366" s="749"/>
      <c r="H1366" s="749"/>
      <c r="I1366" s="4348"/>
      <c r="J1366" s="4348"/>
      <c r="K1366" s="4348"/>
      <c r="L1366" s="4348"/>
      <c r="M1366" s="3145"/>
      <c r="N1366" s="1382"/>
      <c r="U1366" s="1101"/>
      <c r="Z1366" s="1475"/>
    </row>
    <row r="1367" spans="1:26" s="1486" customFormat="1" ht="10.5" customHeight="1">
      <c r="A1367" s="5109"/>
      <c r="B1367" s="38"/>
      <c r="C1367" s="38"/>
      <c r="D1367" s="38"/>
      <c r="E1367" s="749"/>
      <c r="F1367" s="749"/>
      <c r="G1367" s="749"/>
      <c r="H1367" s="749"/>
      <c r="I1367" s="4348"/>
      <c r="J1367" s="4348"/>
      <c r="K1367" s="4348"/>
      <c r="L1367" s="4348"/>
      <c r="M1367" s="3145"/>
      <c r="N1367" s="1382"/>
      <c r="U1367" s="1101"/>
      <c r="Z1367" s="1475"/>
    </row>
    <row r="1368" spans="1:26" s="1486" customFormat="1" ht="10.5" customHeight="1">
      <c r="A1368" s="5109"/>
      <c r="B1368" s="38"/>
      <c r="C1368" s="38"/>
      <c r="D1368" s="38"/>
      <c r="E1368" s="749"/>
      <c r="F1368" s="749"/>
      <c r="G1368" s="749"/>
      <c r="H1368" s="749"/>
      <c r="I1368" s="4348"/>
      <c r="J1368" s="4348"/>
      <c r="K1368" s="4348"/>
      <c r="L1368" s="4348"/>
      <c r="M1368" s="3145"/>
      <c r="N1368" s="1382"/>
      <c r="U1368" s="1101"/>
      <c r="Z1368" s="1475"/>
    </row>
    <row r="1369" spans="1:26" s="1486" customFormat="1" ht="10.5" customHeight="1">
      <c r="A1369" s="5109"/>
      <c r="B1369" s="38"/>
      <c r="C1369" s="38"/>
      <c r="D1369" s="38"/>
      <c r="E1369" s="749"/>
      <c r="F1369" s="749"/>
      <c r="G1369" s="749"/>
      <c r="H1369" s="749"/>
      <c r="I1369" s="4348"/>
      <c r="J1369" s="4348"/>
      <c r="K1369" s="4348"/>
      <c r="L1369" s="4348"/>
      <c r="M1369" s="3145"/>
      <c r="N1369" s="1382"/>
      <c r="U1369" s="1101"/>
      <c r="Z1369" s="1475"/>
    </row>
    <row r="1370" spans="1:26" s="1486" customFormat="1" ht="10.5" customHeight="1">
      <c r="A1370" s="5109"/>
      <c r="B1370" s="38"/>
      <c r="C1370" s="38"/>
      <c r="D1370" s="38"/>
      <c r="E1370" s="749"/>
      <c r="F1370" s="749"/>
      <c r="G1370" s="749"/>
      <c r="H1370" s="749"/>
      <c r="I1370" s="4348"/>
      <c r="J1370" s="4348"/>
      <c r="K1370" s="4348"/>
      <c r="L1370" s="4348"/>
      <c r="M1370" s="3145"/>
      <c r="N1370" s="1382"/>
      <c r="U1370" s="1101"/>
      <c r="Z1370" s="1475"/>
    </row>
    <row r="1371" spans="1:26" s="1486" customFormat="1" ht="10.5" customHeight="1">
      <c r="A1371" s="5109"/>
      <c r="B1371" s="38"/>
      <c r="C1371" s="38"/>
      <c r="D1371" s="38"/>
      <c r="E1371" s="749"/>
      <c r="F1371" s="749"/>
      <c r="G1371" s="749"/>
      <c r="H1371" s="749"/>
      <c r="I1371" s="4348"/>
      <c r="J1371" s="4348"/>
      <c r="K1371" s="4348"/>
      <c r="L1371" s="4348"/>
      <c r="M1371" s="3145"/>
      <c r="N1371" s="1382"/>
      <c r="U1371" s="1101"/>
      <c r="Z1371" s="1475"/>
    </row>
    <row r="1372" spans="1:26" s="1486" customFormat="1" ht="10.5" customHeight="1">
      <c r="A1372" s="5109"/>
      <c r="B1372" s="38"/>
      <c r="C1372" s="38"/>
      <c r="D1372" s="38"/>
      <c r="E1372" s="749"/>
      <c r="F1372" s="749"/>
      <c r="G1372" s="749"/>
      <c r="H1372" s="749"/>
      <c r="I1372" s="4348"/>
      <c r="J1372" s="4348"/>
      <c r="K1372" s="4348"/>
      <c r="L1372" s="4348"/>
      <c r="M1372" s="3145"/>
      <c r="N1372" s="1382"/>
      <c r="U1372" s="1101"/>
      <c r="Z1372" s="1475"/>
    </row>
    <row r="1373" spans="1:26" s="1486" customFormat="1" ht="10.5" customHeight="1">
      <c r="A1373" s="5109"/>
      <c r="B1373" s="38"/>
      <c r="C1373" s="38"/>
      <c r="D1373" s="38"/>
      <c r="E1373" s="749"/>
      <c r="F1373" s="749"/>
      <c r="G1373" s="749"/>
      <c r="H1373" s="749"/>
      <c r="I1373" s="4348"/>
      <c r="J1373" s="4348"/>
      <c r="K1373" s="4348"/>
      <c r="L1373" s="4348"/>
      <c r="M1373" s="3145"/>
      <c r="N1373" s="1382"/>
      <c r="U1373" s="1101"/>
      <c r="Z1373" s="1475"/>
    </row>
    <row r="1374" spans="1:26" s="1486" customFormat="1" ht="10.5" customHeight="1">
      <c r="A1374" s="5109"/>
      <c r="B1374" s="38"/>
      <c r="C1374" s="38"/>
      <c r="D1374" s="38"/>
      <c r="E1374" s="749"/>
      <c r="F1374" s="749"/>
      <c r="G1374" s="749"/>
      <c r="H1374" s="749"/>
      <c r="I1374" s="4348"/>
      <c r="J1374" s="4348"/>
      <c r="K1374" s="4348"/>
      <c r="L1374" s="4348"/>
      <c r="M1374" s="3145"/>
      <c r="N1374" s="1382"/>
      <c r="U1374" s="1101"/>
      <c r="Z1374" s="1475"/>
    </row>
    <row r="1375" spans="1:26" s="1486" customFormat="1" ht="10.5" customHeight="1">
      <c r="A1375" s="5109"/>
      <c r="B1375" s="38"/>
      <c r="C1375" s="38"/>
      <c r="D1375" s="38"/>
      <c r="E1375" s="749"/>
      <c r="F1375" s="749"/>
      <c r="G1375" s="749"/>
      <c r="H1375" s="749"/>
      <c r="I1375" s="4348"/>
      <c r="J1375" s="4348"/>
      <c r="K1375" s="4348"/>
      <c r="L1375" s="4348"/>
      <c r="M1375" s="3145"/>
      <c r="N1375" s="1382"/>
      <c r="U1375" s="1101"/>
      <c r="Z1375" s="1475"/>
    </row>
    <row r="1376" spans="1:26" s="1486" customFormat="1" ht="10.5" customHeight="1">
      <c r="A1376" s="5109"/>
      <c r="B1376" s="38"/>
      <c r="C1376" s="38"/>
      <c r="D1376" s="38"/>
      <c r="E1376" s="749"/>
      <c r="F1376" s="749"/>
      <c r="G1376" s="749"/>
      <c r="H1376" s="749"/>
      <c r="I1376" s="4348"/>
      <c r="J1376" s="4348"/>
      <c r="K1376" s="4348"/>
      <c r="L1376" s="4348"/>
      <c r="M1376" s="3145"/>
      <c r="N1376" s="1382"/>
      <c r="U1376" s="1101"/>
      <c r="Z1376" s="1475"/>
    </row>
    <row r="1377" spans="1:26" s="1486" customFormat="1" ht="10.5" customHeight="1">
      <c r="A1377" s="5109"/>
      <c r="B1377" s="38"/>
      <c r="C1377" s="38"/>
      <c r="D1377" s="38"/>
      <c r="E1377" s="749"/>
      <c r="F1377" s="749"/>
      <c r="G1377" s="749"/>
      <c r="H1377" s="749"/>
      <c r="I1377" s="4348"/>
      <c r="J1377" s="4348"/>
      <c r="K1377" s="4348"/>
      <c r="L1377" s="4348"/>
      <c r="M1377" s="3145"/>
      <c r="N1377" s="1382"/>
      <c r="U1377" s="1101"/>
      <c r="Z1377" s="1475"/>
    </row>
    <row r="1378" spans="1:26" s="1486" customFormat="1" ht="10.5" customHeight="1">
      <c r="A1378" s="5109"/>
      <c r="B1378" s="38"/>
      <c r="C1378" s="38"/>
      <c r="D1378" s="38"/>
      <c r="E1378" s="749"/>
      <c r="F1378" s="749"/>
      <c r="G1378" s="749"/>
      <c r="H1378" s="749"/>
      <c r="I1378" s="4348"/>
      <c r="J1378" s="4348"/>
      <c r="K1378" s="4348"/>
      <c r="L1378" s="4348"/>
      <c r="M1378" s="3145"/>
      <c r="N1378" s="1382"/>
      <c r="U1378" s="1101"/>
      <c r="Z1378" s="1475"/>
    </row>
    <row r="1379" spans="1:26" s="1486" customFormat="1" ht="10.5" customHeight="1">
      <c r="A1379" s="5109"/>
      <c r="B1379" s="38"/>
      <c r="C1379" s="38"/>
      <c r="D1379" s="38"/>
      <c r="E1379" s="749"/>
      <c r="F1379" s="749"/>
      <c r="G1379" s="749"/>
      <c r="H1379" s="749"/>
      <c r="I1379" s="4348"/>
      <c r="J1379" s="4348"/>
      <c r="K1379" s="4348"/>
      <c r="L1379" s="4348"/>
      <c r="M1379" s="3145"/>
      <c r="N1379" s="1382"/>
      <c r="U1379" s="1101"/>
      <c r="Z1379" s="1475"/>
    </row>
    <row r="1380" spans="1:26" s="1486" customFormat="1" ht="10.5" customHeight="1">
      <c r="A1380" s="5109"/>
      <c r="B1380" s="38"/>
      <c r="C1380" s="38"/>
      <c r="D1380" s="38"/>
      <c r="E1380" s="749"/>
      <c r="F1380" s="749"/>
      <c r="G1380" s="749"/>
      <c r="H1380" s="749"/>
      <c r="I1380" s="4348"/>
      <c r="J1380" s="4348"/>
      <c r="K1380" s="4348"/>
      <c r="L1380" s="4348"/>
      <c r="M1380" s="3145"/>
      <c r="N1380" s="1382"/>
      <c r="U1380" s="1101"/>
      <c r="Z1380" s="1475"/>
    </row>
    <row r="1381" spans="1:26" s="1486" customFormat="1" ht="10.5" customHeight="1">
      <c r="A1381" s="5109"/>
      <c r="B1381" s="38"/>
      <c r="C1381" s="38"/>
      <c r="D1381" s="38"/>
      <c r="E1381" s="749"/>
      <c r="F1381" s="749"/>
      <c r="G1381" s="749"/>
      <c r="H1381" s="749"/>
      <c r="I1381" s="4348"/>
      <c r="J1381" s="4348"/>
      <c r="K1381" s="4348"/>
      <c r="L1381" s="4348"/>
      <c r="M1381" s="3145"/>
      <c r="N1381" s="1382"/>
      <c r="U1381" s="1101"/>
      <c r="Z1381" s="1475"/>
    </row>
    <row r="1382" spans="1:26" s="1486" customFormat="1" ht="10.5" customHeight="1">
      <c r="A1382" s="5109"/>
      <c r="B1382" s="38"/>
      <c r="C1382" s="38"/>
      <c r="D1382" s="38"/>
      <c r="E1382" s="749"/>
      <c r="F1382" s="749"/>
      <c r="G1382" s="749"/>
      <c r="H1382" s="749"/>
      <c r="I1382" s="4348"/>
      <c r="J1382" s="4348"/>
      <c r="K1382" s="4348"/>
      <c r="L1382" s="4348"/>
      <c r="M1382" s="3145"/>
      <c r="N1382" s="1382"/>
      <c r="U1382" s="1101"/>
      <c r="Z1382" s="1475"/>
    </row>
    <row r="1383" spans="1:26" s="1486" customFormat="1" ht="10.5" customHeight="1">
      <c r="A1383" s="5109"/>
      <c r="B1383" s="38"/>
      <c r="C1383" s="38"/>
      <c r="D1383" s="38"/>
      <c r="E1383" s="749"/>
      <c r="F1383" s="749"/>
      <c r="G1383" s="749"/>
      <c r="H1383" s="749"/>
      <c r="I1383" s="4348"/>
      <c r="J1383" s="4348"/>
      <c r="K1383" s="4348"/>
      <c r="L1383" s="4348"/>
      <c r="M1383" s="3145"/>
      <c r="N1383" s="1382"/>
      <c r="U1383" s="1101"/>
      <c r="Z1383" s="1475"/>
    </row>
    <row r="1384" spans="1:26" s="1486" customFormat="1" ht="10.5" customHeight="1">
      <c r="A1384" s="5109"/>
      <c r="B1384" s="38"/>
      <c r="C1384" s="38"/>
      <c r="D1384" s="38"/>
      <c r="E1384" s="749"/>
      <c r="F1384" s="749"/>
      <c r="G1384" s="749"/>
      <c r="H1384" s="749"/>
      <c r="I1384" s="4348"/>
      <c r="J1384" s="4348"/>
      <c r="K1384" s="4348"/>
      <c r="L1384" s="4348"/>
      <c r="M1384" s="3145"/>
      <c r="N1384" s="1382"/>
      <c r="U1384" s="1101"/>
      <c r="Z1384" s="1475"/>
    </row>
    <row r="1385" spans="1:26" s="1486" customFormat="1" ht="10.5" customHeight="1">
      <c r="A1385" s="5109"/>
      <c r="B1385" s="38"/>
      <c r="C1385" s="38"/>
      <c r="D1385" s="38"/>
      <c r="E1385" s="749"/>
      <c r="F1385" s="749"/>
      <c r="G1385" s="749"/>
      <c r="H1385" s="749"/>
      <c r="I1385" s="4348"/>
      <c r="J1385" s="4348"/>
      <c r="K1385" s="4348"/>
      <c r="L1385" s="4348"/>
      <c r="M1385" s="3145"/>
      <c r="N1385" s="1382"/>
      <c r="U1385" s="1101"/>
      <c r="Z1385" s="1475"/>
    </row>
    <row r="1386" spans="1:26" s="1486" customFormat="1" ht="10.5" customHeight="1">
      <c r="A1386" s="5109"/>
      <c r="B1386" s="38"/>
      <c r="C1386" s="38"/>
      <c r="D1386" s="38"/>
      <c r="E1386" s="749"/>
      <c r="F1386" s="749"/>
      <c r="G1386" s="749"/>
      <c r="H1386" s="749"/>
      <c r="I1386" s="4348"/>
      <c r="J1386" s="4348"/>
      <c r="K1386" s="4348"/>
      <c r="L1386" s="4348"/>
      <c r="M1386" s="3145"/>
      <c r="N1386" s="1382"/>
      <c r="U1386" s="1101"/>
      <c r="Z1386" s="1475"/>
    </row>
    <row r="1387" spans="1:26" s="1486" customFormat="1" ht="10.5" customHeight="1">
      <c r="A1387" s="5109"/>
      <c r="B1387" s="38"/>
      <c r="C1387" s="38"/>
      <c r="D1387" s="38"/>
      <c r="E1387" s="749"/>
      <c r="F1387" s="749"/>
      <c r="G1387" s="749"/>
      <c r="H1387" s="749"/>
      <c r="I1387" s="4348"/>
      <c r="J1387" s="4348"/>
      <c r="K1387" s="4348"/>
      <c r="L1387" s="4348"/>
      <c r="M1387" s="3145"/>
      <c r="N1387" s="1382"/>
      <c r="U1387" s="1101"/>
      <c r="Z1387" s="1475"/>
    </row>
    <row r="1388" spans="1:26" s="1486" customFormat="1" ht="10.5" customHeight="1">
      <c r="A1388" s="5109"/>
      <c r="B1388" s="38"/>
      <c r="C1388" s="38"/>
      <c r="D1388" s="38"/>
      <c r="E1388" s="749"/>
      <c r="F1388" s="749"/>
      <c r="G1388" s="749"/>
      <c r="H1388" s="749"/>
      <c r="I1388" s="4348"/>
      <c r="J1388" s="4348"/>
      <c r="K1388" s="4348"/>
      <c r="L1388" s="4348"/>
      <c r="M1388" s="3145"/>
      <c r="N1388" s="1382"/>
      <c r="U1388" s="1101"/>
      <c r="Z1388" s="1475"/>
    </row>
    <row r="1389" spans="1:26" s="1486" customFormat="1" ht="10.5" customHeight="1">
      <c r="A1389" s="5109"/>
      <c r="B1389" s="38"/>
      <c r="C1389" s="38"/>
      <c r="D1389" s="38"/>
      <c r="E1389" s="749"/>
      <c r="F1389" s="749"/>
      <c r="G1389" s="749"/>
      <c r="H1389" s="749"/>
      <c r="I1389" s="4348"/>
      <c r="J1389" s="4348"/>
      <c r="K1389" s="4348"/>
      <c r="L1389" s="4348"/>
      <c r="M1389" s="3145"/>
      <c r="N1389" s="1382"/>
      <c r="U1389" s="1101"/>
      <c r="Z1389" s="1475"/>
    </row>
    <row r="1390" spans="1:26" s="1486" customFormat="1" ht="10.5" customHeight="1">
      <c r="A1390" s="5109"/>
      <c r="B1390" s="38"/>
      <c r="C1390" s="38"/>
      <c r="D1390" s="38"/>
      <c r="E1390" s="749"/>
      <c r="F1390" s="749"/>
      <c r="G1390" s="749"/>
      <c r="H1390" s="749"/>
      <c r="I1390" s="4348"/>
      <c r="J1390" s="4348"/>
      <c r="K1390" s="4348"/>
      <c r="L1390" s="4348"/>
      <c r="M1390" s="3145"/>
      <c r="N1390" s="1382"/>
      <c r="U1390" s="1101"/>
      <c r="Z1390" s="1475"/>
    </row>
    <row r="1391" spans="1:26" s="1486" customFormat="1" ht="10.5" customHeight="1">
      <c r="A1391" s="5109"/>
      <c r="B1391" s="38"/>
      <c r="C1391" s="38"/>
      <c r="D1391" s="38"/>
      <c r="E1391" s="749"/>
      <c r="F1391" s="749"/>
      <c r="G1391" s="749"/>
      <c r="H1391" s="749"/>
      <c r="I1391" s="4348"/>
      <c r="J1391" s="4348"/>
      <c r="K1391" s="4348"/>
      <c r="L1391" s="4348"/>
      <c r="M1391" s="3145"/>
      <c r="N1391" s="1382"/>
      <c r="U1391" s="1101"/>
      <c r="Z1391" s="1475"/>
    </row>
    <row r="1392" spans="1:26" s="1486" customFormat="1" ht="10.5" customHeight="1">
      <c r="A1392" s="5109"/>
      <c r="B1392" s="38"/>
      <c r="C1392" s="38"/>
      <c r="D1392" s="38"/>
      <c r="E1392" s="749"/>
      <c r="F1392" s="749"/>
      <c r="G1392" s="749"/>
      <c r="H1392" s="749"/>
      <c r="I1392" s="4348"/>
      <c r="J1392" s="4348"/>
      <c r="K1392" s="4348"/>
      <c r="L1392" s="4348"/>
      <c r="M1392" s="3145"/>
      <c r="N1392" s="1382"/>
      <c r="U1392" s="1101"/>
      <c r="Z1392" s="1475"/>
    </row>
    <row r="1393" spans="1:26" s="1486" customFormat="1" ht="10.5" customHeight="1">
      <c r="A1393" s="5109"/>
      <c r="B1393" s="38"/>
      <c r="C1393" s="38"/>
      <c r="D1393" s="38"/>
      <c r="E1393" s="749"/>
      <c r="F1393" s="749"/>
      <c r="G1393" s="749"/>
      <c r="H1393" s="749"/>
      <c r="I1393" s="4348"/>
      <c r="J1393" s="4348"/>
      <c r="K1393" s="4348"/>
      <c r="L1393" s="4348"/>
      <c r="M1393" s="3145"/>
      <c r="N1393" s="1382"/>
      <c r="U1393" s="1101"/>
      <c r="Z1393" s="1475"/>
    </row>
    <row r="1394" spans="1:26" s="1486" customFormat="1" ht="10.5" customHeight="1">
      <c r="A1394" s="5109"/>
      <c r="B1394" s="38"/>
      <c r="C1394" s="38"/>
      <c r="D1394" s="38"/>
      <c r="E1394" s="749"/>
      <c r="F1394" s="749"/>
      <c r="G1394" s="749"/>
      <c r="H1394" s="749"/>
      <c r="I1394" s="4348"/>
      <c r="J1394" s="4348"/>
      <c r="K1394" s="4348"/>
      <c r="L1394" s="4348"/>
      <c r="M1394" s="3145"/>
      <c r="N1394" s="1382"/>
      <c r="U1394" s="1101"/>
      <c r="Z1394" s="1475"/>
    </row>
    <row r="1395" spans="1:26" s="1486" customFormat="1" ht="10.5" customHeight="1">
      <c r="A1395" s="5109"/>
      <c r="B1395" s="38"/>
      <c r="C1395" s="38"/>
      <c r="D1395" s="38"/>
      <c r="E1395" s="749"/>
      <c r="F1395" s="749"/>
      <c r="G1395" s="749"/>
      <c r="H1395" s="749"/>
      <c r="I1395" s="4348"/>
      <c r="J1395" s="4348"/>
      <c r="K1395" s="4348"/>
      <c r="L1395" s="4348"/>
      <c r="M1395" s="3145"/>
      <c r="N1395" s="1382"/>
      <c r="U1395" s="1101"/>
      <c r="Z1395" s="1475"/>
    </row>
    <row r="1396" spans="1:26" s="1486" customFormat="1" ht="10.5" customHeight="1">
      <c r="A1396" s="5109"/>
      <c r="B1396" s="38"/>
      <c r="C1396" s="38"/>
      <c r="D1396" s="38"/>
      <c r="E1396" s="749"/>
      <c r="F1396" s="749"/>
      <c r="G1396" s="749"/>
      <c r="H1396" s="749"/>
      <c r="I1396" s="4348"/>
      <c r="J1396" s="4348"/>
      <c r="K1396" s="4348"/>
      <c r="L1396" s="4348"/>
      <c r="M1396" s="3145"/>
      <c r="N1396" s="1382"/>
      <c r="U1396" s="1101"/>
      <c r="Z1396" s="1475"/>
    </row>
    <row r="1397" spans="1:26" s="1486" customFormat="1" ht="10.5" customHeight="1">
      <c r="A1397" s="5109"/>
      <c r="B1397" s="38"/>
      <c r="C1397" s="38"/>
      <c r="D1397" s="38"/>
      <c r="E1397" s="749"/>
      <c r="F1397" s="749"/>
      <c r="G1397" s="749"/>
      <c r="H1397" s="749"/>
      <c r="I1397" s="4348"/>
      <c r="J1397" s="4348"/>
      <c r="K1397" s="4348"/>
      <c r="L1397" s="4348"/>
      <c r="M1397" s="3145"/>
      <c r="N1397" s="1382"/>
      <c r="U1397" s="1101"/>
      <c r="Z1397" s="1475"/>
    </row>
    <row r="1398" spans="1:26" s="1486" customFormat="1" ht="10.5" customHeight="1">
      <c r="A1398" s="5109"/>
      <c r="B1398" s="38"/>
      <c r="C1398" s="38"/>
      <c r="D1398" s="38"/>
      <c r="E1398" s="749"/>
      <c r="F1398" s="749"/>
      <c r="G1398" s="749"/>
      <c r="H1398" s="749"/>
      <c r="I1398" s="4348"/>
      <c r="J1398" s="4348"/>
      <c r="K1398" s="4348"/>
      <c r="L1398" s="4348"/>
      <c r="M1398" s="3145"/>
      <c r="N1398" s="1382"/>
      <c r="U1398" s="1101"/>
      <c r="Z1398" s="1475"/>
    </row>
    <row r="1399" spans="1:26" s="1486" customFormat="1" ht="10.5" customHeight="1">
      <c r="A1399" s="5109"/>
      <c r="B1399" s="38"/>
      <c r="C1399" s="38"/>
      <c r="D1399" s="38"/>
      <c r="E1399" s="749"/>
      <c r="F1399" s="749"/>
      <c r="G1399" s="749"/>
      <c r="H1399" s="749"/>
      <c r="I1399" s="4348"/>
      <c r="J1399" s="4348"/>
      <c r="K1399" s="4348"/>
      <c r="L1399" s="4348"/>
      <c r="M1399" s="3145"/>
      <c r="N1399" s="1382"/>
      <c r="U1399" s="1101"/>
      <c r="Z1399" s="1475"/>
    </row>
    <row r="1400" spans="1:26" s="1486" customFormat="1" ht="10.5" customHeight="1">
      <c r="A1400" s="5109"/>
      <c r="B1400" s="38"/>
      <c r="C1400" s="38"/>
      <c r="D1400" s="38"/>
      <c r="E1400" s="749"/>
      <c r="F1400" s="749"/>
      <c r="G1400" s="749"/>
      <c r="H1400" s="749"/>
      <c r="I1400" s="4348"/>
      <c r="J1400" s="4348"/>
      <c r="K1400" s="4348"/>
      <c r="L1400" s="4348"/>
      <c r="M1400" s="3145"/>
      <c r="N1400" s="1382"/>
      <c r="U1400" s="1101"/>
      <c r="Z1400" s="1475"/>
    </row>
    <row r="1401" spans="1:26" s="1486" customFormat="1" ht="10.5" customHeight="1">
      <c r="A1401" s="5109"/>
      <c r="B1401" s="38"/>
      <c r="C1401" s="38"/>
      <c r="D1401" s="38"/>
      <c r="E1401" s="749"/>
      <c r="F1401" s="749"/>
      <c r="G1401" s="749"/>
      <c r="H1401" s="749"/>
      <c r="I1401" s="4348"/>
      <c r="J1401" s="4348"/>
      <c r="K1401" s="4348"/>
      <c r="L1401" s="4348"/>
      <c r="M1401" s="3145"/>
      <c r="N1401" s="1382"/>
      <c r="U1401" s="1101"/>
      <c r="Z1401" s="1475"/>
    </row>
    <row r="1402" spans="1:26" s="1486" customFormat="1" ht="10.5" customHeight="1">
      <c r="A1402" s="5109"/>
      <c r="B1402" s="38"/>
      <c r="C1402" s="38"/>
      <c r="D1402" s="38"/>
      <c r="E1402" s="749"/>
      <c r="F1402" s="749"/>
      <c r="G1402" s="749"/>
      <c r="H1402" s="749"/>
      <c r="I1402" s="4348"/>
      <c r="J1402" s="4348"/>
      <c r="K1402" s="4348"/>
      <c r="L1402" s="4348"/>
      <c r="M1402" s="3145"/>
      <c r="N1402" s="1382"/>
      <c r="U1402" s="1101"/>
      <c r="Z1402" s="1475"/>
    </row>
    <row r="1403" spans="1:26" s="1486" customFormat="1" ht="10.5" customHeight="1">
      <c r="A1403" s="5109"/>
      <c r="B1403" s="38"/>
      <c r="C1403" s="38"/>
      <c r="D1403" s="38"/>
      <c r="E1403" s="749"/>
      <c r="F1403" s="749"/>
      <c r="G1403" s="749"/>
      <c r="H1403" s="749"/>
      <c r="I1403" s="4348"/>
      <c r="J1403" s="4348"/>
      <c r="K1403" s="4348"/>
      <c r="L1403" s="4348"/>
      <c r="M1403" s="3145"/>
      <c r="N1403" s="1382"/>
      <c r="U1403" s="1101"/>
      <c r="Z1403" s="1475"/>
    </row>
    <row r="1404" spans="1:26" s="1486" customFormat="1" ht="10.5" customHeight="1">
      <c r="A1404" s="5109"/>
      <c r="B1404" s="38"/>
      <c r="C1404" s="38"/>
      <c r="D1404" s="38"/>
      <c r="E1404" s="749"/>
      <c r="F1404" s="749"/>
      <c r="G1404" s="749"/>
      <c r="H1404" s="749"/>
      <c r="I1404" s="4348"/>
      <c r="J1404" s="4348"/>
      <c r="K1404" s="4348"/>
      <c r="L1404" s="4348"/>
      <c r="M1404" s="3145"/>
      <c r="N1404" s="1382"/>
      <c r="U1404" s="1101"/>
      <c r="Z1404" s="1475"/>
    </row>
    <row r="1405" spans="1:26" s="1486" customFormat="1" ht="10.5" customHeight="1">
      <c r="A1405" s="5109"/>
      <c r="B1405" s="38"/>
      <c r="C1405" s="38"/>
      <c r="D1405" s="38"/>
      <c r="E1405" s="749"/>
      <c r="F1405" s="749"/>
      <c r="G1405" s="749"/>
      <c r="H1405" s="749"/>
      <c r="I1405" s="4348"/>
      <c r="J1405" s="4348"/>
      <c r="K1405" s="4348"/>
      <c r="L1405" s="4348"/>
      <c r="M1405" s="3145"/>
      <c r="N1405" s="1382"/>
      <c r="U1405" s="1101"/>
      <c r="Z1405" s="1475"/>
    </row>
    <row r="1406" spans="1:26" s="1486" customFormat="1" ht="10.5" customHeight="1">
      <c r="A1406" s="5109"/>
      <c r="B1406" s="38"/>
      <c r="C1406" s="38"/>
      <c r="D1406" s="38"/>
      <c r="E1406" s="749"/>
      <c r="F1406" s="749"/>
      <c r="G1406" s="749"/>
      <c r="H1406" s="749"/>
      <c r="I1406" s="4348"/>
      <c r="J1406" s="4348"/>
      <c r="K1406" s="4348"/>
      <c r="L1406" s="4348"/>
      <c r="M1406" s="3145"/>
      <c r="N1406" s="1382"/>
      <c r="U1406" s="1101"/>
      <c r="Z1406" s="1475"/>
    </row>
    <row r="1407" spans="1:26" s="1486" customFormat="1" ht="10.5" customHeight="1">
      <c r="A1407" s="5109"/>
      <c r="B1407" s="38"/>
      <c r="C1407" s="38"/>
      <c r="D1407" s="38"/>
      <c r="E1407" s="749"/>
      <c r="F1407" s="749"/>
      <c r="G1407" s="749"/>
      <c r="H1407" s="749"/>
      <c r="I1407" s="4348"/>
      <c r="J1407" s="4348"/>
      <c r="K1407" s="4348"/>
      <c r="L1407" s="4348"/>
      <c r="M1407" s="3145"/>
      <c r="N1407" s="1382"/>
      <c r="U1407" s="1101"/>
      <c r="Z1407" s="1475"/>
    </row>
    <row r="1408" spans="1:26" s="1486" customFormat="1" ht="10.5" customHeight="1">
      <c r="A1408" s="5109"/>
      <c r="B1408" s="38"/>
      <c r="C1408" s="38"/>
      <c r="D1408" s="38"/>
      <c r="E1408" s="749"/>
      <c r="F1408" s="749"/>
      <c r="G1408" s="749"/>
      <c r="H1408" s="749"/>
      <c r="I1408" s="4348"/>
      <c r="J1408" s="4348"/>
      <c r="K1408" s="4348"/>
      <c r="L1408" s="4348"/>
      <c r="M1408" s="3145"/>
      <c r="N1408" s="1382"/>
      <c r="U1408" s="1101"/>
      <c r="Z1408" s="1475"/>
    </row>
    <row r="1409" spans="1:26" s="1486" customFormat="1" ht="10.5" customHeight="1">
      <c r="A1409" s="5109"/>
      <c r="B1409" s="38"/>
      <c r="C1409" s="38"/>
      <c r="D1409" s="38"/>
      <c r="E1409" s="749"/>
      <c r="F1409" s="749"/>
      <c r="G1409" s="749"/>
      <c r="H1409" s="749"/>
      <c r="I1409" s="4348"/>
      <c r="J1409" s="4348"/>
      <c r="K1409" s="4348"/>
      <c r="L1409" s="4348"/>
      <c r="M1409" s="3145"/>
      <c r="N1409" s="1382"/>
      <c r="U1409" s="1101"/>
      <c r="Z1409" s="1475"/>
    </row>
    <row r="1410" spans="1:26" s="1486" customFormat="1" ht="10.5" customHeight="1">
      <c r="A1410" s="5109"/>
      <c r="B1410" s="38"/>
      <c r="C1410" s="38"/>
      <c r="D1410" s="38"/>
      <c r="E1410" s="749"/>
      <c r="F1410" s="749"/>
      <c r="G1410" s="749"/>
      <c r="H1410" s="749"/>
      <c r="I1410" s="4348"/>
      <c r="J1410" s="4348"/>
      <c r="K1410" s="4348"/>
      <c r="L1410" s="4348"/>
      <c r="M1410" s="3145"/>
      <c r="N1410" s="1382"/>
      <c r="U1410" s="1101"/>
      <c r="Z1410" s="1475"/>
    </row>
    <row r="1411" spans="1:26" s="1486" customFormat="1" ht="10.5" customHeight="1">
      <c r="A1411" s="5109"/>
      <c r="B1411" s="38"/>
      <c r="C1411" s="38"/>
      <c r="D1411" s="38"/>
      <c r="E1411" s="749"/>
      <c r="F1411" s="749"/>
      <c r="G1411" s="749"/>
      <c r="H1411" s="749"/>
      <c r="I1411" s="4348"/>
      <c r="J1411" s="4348"/>
      <c r="K1411" s="4348"/>
      <c r="L1411" s="4348"/>
      <c r="M1411" s="3145"/>
      <c r="N1411" s="1382"/>
      <c r="U1411" s="1101"/>
      <c r="Z1411" s="1475"/>
    </row>
    <row r="1412" spans="1:26" s="1486" customFormat="1" ht="10.5" customHeight="1">
      <c r="A1412" s="5109"/>
      <c r="B1412" s="38"/>
      <c r="C1412" s="38"/>
      <c r="D1412" s="38"/>
      <c r="E1412" s="749"/>
      <c r="F1412" s="749"/>
      <c r="G1412" s="749"/>
      <c r="H1412" s="749"/>
      <c r="I1412" s="4348"/>
      <c r="J1412" s="4348"/>
      <c r="K1412" s="4348"/>
      <c r="L1412" s="4348"/>
      <c r="M1412" s="3145"/>
      <c r="N1412" s="1382"/>
      <c r="U1412" s="1101"/>
      <c r="Z1412" s="1475"/>
    </row>
    <row r="1413" spans="1:26" s="1486" customFormat="1" ht="10.5" customHeight="1">
      <c r="A1413" s="5109"/>
      <c r="B1413" s="38"/>
      <c r="C1413" s="38"/>
      <c r="D1413" s="38"/>
      <c r="E1413" s="749"/>
      <c r="F1413" s="749"/>
      <c r="G1413" s="749"/>
      <c r="H1413" s="749"/>
      <c r="I1413" s="4348"/>
      <c r="J1413" s="4348"/>
      <c r="K1413" s="4348"/>
      <c r="L1413" s="4348"/>
      <c r="M1413" s="3145"/>
      <c r="N1413" s="1382"/>
      <c r="U1413" s="1101"/>
      <c r="Z1413" s="1475"/>
    </row>
    <row r="1414" spans="1:26" s="1486" customFormat="1" ht="10.5" customHeight="1">
      <c r="A1414" s="5109"/>
      <c r="B1414" s="38"/>
      <c r="C1414" s="38"/>
      <c r="D1414" s="38"/>
      <c r="E1414" s="749"/>
      <c r="F1414" s="749"/>
      <c r="G1414" s="749"/>
      <c r="H1414" s="749"/>
      <c r="I1414" s="4348"/>
      <c r="J1414" s="4348"/>
      <c r="K1414" s="4348"/>
      <c r="L1414" s="4348"/>
      <c r="M1414" s="3145"/>
      <c r="N1414" s="1382"/>
      <c r="U1414" s="1101"/>
      <c r="Z1414" s="1475"/>
    </row>
    <row r="1415" spans="1:26" s="1486" customFormat="1" ht="10.5" customHeight="1">
      <c r="A1415" s="5109"/>
      <c r="B1415" s="38"/>
      <c r="C1415" s="38"/>
      <c r="D1415" s="38"/>
      <c r="E1415" s="749"/>
      <c r="F1415" s="749"/>
      <c r="G1415" s="749"/>
      <c r="H1415" s="749"/>
      <c r="I1415" s="4348"/>
      <c r="J1415" s="4348"/>
      <c r="K1415" s="4348"/>
      <c r="L1415" s="4348"/>
      <c r="M1415" s="3145"/>
      <c r="N1415" s="1382"/>
      <c r="U1415" s="1101"/>
      <c r="Z1415" s="1475"/>
    </row>
    <row r="1416" spans="1:26" s="1486" customFormat="1" ht="10.5" customHeight="1">
      <c r="A1416" s="5109"/>
      <c r="B1416" s="38"/>
      <c r="C1416" s="38"/>
      <c r="D1416" s="38"/>
      <c r="E1416" s="749"/>
      <c r="F1416" s="749"/>
      <c r="G1416" s="749"/>
      <c r="H1416" s="749"/>
      <c r="I1416" s="4348"/>
      <c r="J1416" s="4348"/>
      <c r="K1416" s="4348"/>
      <c r="L1416" s="4348"/>
      <c r="M1416" s="3145"/>
      <c r="N1416" s="1382"/>
      <c r="U1416" s="1101"/>
      <c r="Z1416" s="1475"/>
    </row>
    <row r="1417" spans="1:26" s="1486" customFormat="1" ht="10.5" customHeight="1">
      <c r="A1417" s="5109"/>
      <c r="B1417" s="38"/>
      <c r="C1417" s="38"/>
      <c r="D1417" s="38"/>
      <c r="E1417" s="749"/>
      <c r="F1417" s="749"/>
      <c r="G1417" s="749"/>
      <c r="H1417" s="749"/>
      <c r="I1417" s="4348"/>
      <c r="J1417" s="4348"/>
      <c r="K1417" s="4348"/>
      <c r="L1417" s="4348"/>
      <c r="M1417" s="3145"/>
      <c r="N1417" s="1382"/>
      <c r="U1417" s="1101"/>
      <c r="Z1417" s="1475"/>
    </row>
    <row r="1418" spans="1:26" s="1486" customFormat="1" ht="10.5" customHeight="1">
      <c r="A1418" s="5109"/>
      <c r="B1418" s="38"/>
      <c r="C1418" s="38"/>
      <c r="D1418" s="38"/>
      <c r="E1418" s="749"/>
      <c r="F1418" s="749"/>
      <c r="G1418" s="749"/>
      <c r="H1418" s="749"/>
      <c r="I1418" s="4348"/>
      <c r="J1418" s="4348"/>
      <c r="K1418" s="4348"/>
      <c r="L1418" s="4348"/>
      <c r="M1418" s="3145"/>
      <c r="N1418" s="1382"/>
      <c r="U1418" s="1101"/>
      <c r="Z1418" s="1475"/>
    </row>
    <row r="1419" spans="1:26" s="1486" customFormat="1" ht="10.5" customHeight="1">
      <c r="A1419" s="5109"/>
      <c r="B1419" s="38"/>
      <c r="C1419" s="38"/>
      <c r="D1419" s="38"/>
      <c r="E1419" s="749"/>
      <c r="F1419" s="749"/>
      <c r="G1419" s="749"/>
      <c r="H1419" s="749"/>
      <c r="I1419" s="4348"/>
      <c r="J1419" s="4348"/>
      <c r="K1419" s="4348"/>
      <c r="L1419" s="4348"/>
      <c r="M1419" s="3145"/>
      <c r="N1419" s="1382"/>
      <c r="U1419" s="1101"/>
      <c r="Z1419" s="1475"/>
    </row>
    <row r="1420" spans="1:26" s="1486" customFormat="1" ht="10.5" customHeight="1">
      <c r="A1420" s="5109"/>
      <c r="B1420" s="38"/>
      <c r="C1420" s="38"/>
      <c r="D1420" s="38"/>
      <c r="E1420" s="749"/>
      <c r="F1420" s="749"/>
      <c r="G1420" s="749"/>
      <c r="H1420" s="749"/>
      <c r="I1420" s="4348"/>
      <c r="J1420" s="4348"/>
      <c r="K1420" s="4348"/>
      <c r="L1420" s="4348"/>
      <c r="M1420" s="3145"/>
      <c r="N1420" s="1382"/>
      <c r="U1420" s="1101"/>
      <c r="Z1420" s="1475"/>
    </row>
    <row r="1421" spans="1:26" s="1486" customFormat="1" ht="10.5" customHeight="1">
      <c r="A1421" s="5109"/>
      <c r="B1421" s="38"/>
      <c r="C1421" s="38"/>
      <c r="D1421" s="38"/>
      <c r="E1421" s="749"/>
      <c r="F1421" s="749"/>
      <c r="G1421" s="749"/>
      <c r="H1421" s="749"/>
      <c r="I1421" s="4348"/>
      <c r="J1421" s="4348"/>
      <c r="K1421" s="4348"/>
      <c r="L1421" s="4348"/>
      <c r="M1421" s="3145"/>
      <c r="N1421" s="1382"/>
      <c r="U1421" s="1101"/>
      <c r="Z1421" s="1475"/>
    </row>
    <row r="1422" spans="1:26" s="1486" customFormat="1" ht="10.5" customHeight="1">
      <c r="A1422" s="5109"/>
      <c r="B1422" s="38"/>
      <c r="C1422" s="38"/>
      <c r="D1422" s="38"/>
      <c r="E1422" s="749"/>
      <c r="F1422" s="749"/>
      <c r="G1422" s="749"/>
      <c r="H1422" s="749"/>
      <c r="I1422" s="4348"/>
      <c r="J1422" s="4348"/>
      <c r="K1422" s="4348"/>
      <c r="L1422" s="4348"/>
      <c r="M1422" s="3145"/>
      <c r="N1422" s="1382"/>
      <c r="U1422" s="1101"/>
      <c r="Z1422" s="1475"/>
    </row>
    <row r="1423" spans="1:26" s="1486" customFormat="1" ht="10.5" customHeight="1">
      <c r="A1423" s="5109"/>
      <c r="B1423" s="38"/>
      <c r="C1423" s="38"/>
      <c r="D1423" s="38"/>
      <c r="E1423" s="749"/>
      <c r="F1423" s="749"/>
      <c r="G1423" s="749"/>
      <c r="H1423" s="749"/>
      <c r="I1423" s="4348"/>
      <c r="J1423" s="4348"/>
      <c r="K1423" s="4348"/>
      <c r="L1423" s="4348"/>
      <c r="M1423" s="3145"/>
      <c r="N1423" s="1382"/>
      <c r="U1423" s="1101"/>
      <c r="Z1423" s="1475"/>
    </row>
    <row r="1424" spans="1:26" s="1486" customFormat="1" ht="10.5" customHeight="1">
      <c r="A1424" s="5109"/>
      <c r="B1424" s="38"/>
      <c r="C1424" s="38"/>
      <c r="D1424" s="38"/>
      <c r="E1424" s="749"/>
      <c r="F1424" s="749"/>
      <c r="G1424" s="749"/>
      <c r="H1424" s="749"/>
      <c r="I1424" s="4348"/>
      <c r="J1424" s="4348"/>
      <c r="K1424" s="4348"/>
      <c r="L1424" s="4348"/>
      <c r="M1424" s="3145"/>
      <c r="N1424" s="1382"/>
      <c r="U1424" s="1101"/>
      <c r="Z1424" s="1475"/>
    </row>
    <row r="1425" spans="1:26" s="1486" customFormat="1" ht="10.5" customHeight="1">
      <c r="A1425" s="5109"/>
      <c r="B1425" s="38"/>
      <c r="C1425" s="38"/>
      <c r="D1425" s="38"/>
      <c r="E1425" s="749"/>
      <c r="F1425" s="749"/>
      <c r="G1425" s="749"/>
      <c r="H1425" s="749"/>
      <c r="I1425" s="4348"/>
      <c r="J1425" s="4348"/>
      <c r="K1425" s="4348"/>
      <c r="L1425" s="4348"/>
      <c r="M1425" s="3145"/>
      <c r="N1425" s="1382"/>
      <c r="U1425" s="1101"/>
      <c r="Z1425" s="1475"/>
    </row>
    <row r="1426" spans="1:26" s="1486" customFormat="1" ht="10.5" customHeight="1">
      <c r="A1426" s="5109"/>
      <c r="B1426" s="38"/>
      <c r="C1426" s="38"/>
      <c r="D1426" s="38"/>
      <c r="E1426" s="749"/>
      <c r="F1426" s="749"/>
      <c r="G1426" s="749"/>
      <c r="H1426" s="749"/>
      <c r="I1426" s="4348"/>
      <c r="J1426" s="4348"/>
      <c r="K1426" s="4348"/>
      <c r="L1426" s="4348"/>
      <c r="M1426" s="3145"/>
      <c r="N1426" s="1382"/>
      <c r="U1426" s="1101"/>
      <c r="Z1426" s="1475"/>
    </row>
    <row r="1427" spans="1:26" s="1486" customFormat="1" ht="10.5" customHeight="1">
      <c r="A1427" s="5109"/>
      <c r="B1427" s="38"/>
      <c r="C1427" s="38"/>
      <c r="D1427" s="38"/>
      <c r="E1427" s="749"/>
      <c r="F1427" s="749"/>
      <c r="G1427" s="749"/>
      <c r="H1427" s="749"/>
      <c r="I1427" s="4348"/>
      <c r="J1427" s="4348"/>
      <c r="K1427" s="4348"/>
      <c r="L1427" s="4348"/>
      <c r="M1427" s="3145"/>
      <c r="N1427" s="1382"/>
      <c r="U1427" s="1101"/>
      <c r="Z1427" s="1475"/>
    </row>
    <row r="1428" spans="1:26" s="1486" customFormat="1" ht="10.5" customHeight="1">
      <c r="A1428" s="5109"/>
      <c r="B1428" s="38"/>
      <c r="C1428" s="38"/>
      <c r="D1428" s="38"/>
      <c r="E1428" s="749"/>
      <c r="F1428" s="749"/>
      <c r="G1428" s="749"/>
      <c r="H1428" s="749"/>
      <c r="I1428" s="4348"/>
      <c r="J1428" s="4348"/>
      <c r="K1428" s="4348"/>
      <c r="L1428" s="4348"/>
      <c r="M1428" s="3145"/>
      <c r="N1428" s="1382"/>
      <c r="U1428" s="1101"/>
      <c r="Z1428" s="1475"/>
    </row>
    <row r="1429" spans="1:26" s="1486" customFormat="1" ht="10.5" customHeight="1">
      <c r="A1429" s="5109"/>
      <c r="B1429" s="38"/>
      <c r="C1429" s="38"/>
      <c r="D1429" s="38"/>
      <c r="E1429" s="749"/>
      <c r="F1429" s="749"/>
      <c r="G1429" s="749"/>
      <c r="H1429" s="749"/>
      <c r="I1429" s="4348"/>
      <c r="J1429" s="4348"/>
      <c r="K1429" s="4348"/>
      <c r="L1429" s="4348"/>
      <c r="M1429" s="3145"/>
      <c r="N1429" s="1382"/>
      <c r="U1429" s="1101"/>
      <c r="Z1429" s="1475"/>
    </row>
    <row r="1430" spans="1:26" s="1486" customFormat="1" ht="10.5" customHeight="1">
      <c r="A1430" s="5109"/>
      <c r="B1430" s="38"/>
      <c r="C1430" s="38"/>
      <c r="D1430" s="38"/>
      <c r="E1430" s="749"/>
      <c r="F1430" s="749"/>
      <c r="G1430" s="749"/>
      <c r="H1430" s="749"/>
      <c r="I1430" s="4348"/>
      <c r="J1430" s="4348"/>
      <c r="K1430" s="4348"/>
      <c r="L1430" s="4348"/>
      <c r="M1430" s="3145"/>
      <c r="N1430" s="1382"/>
      <c r="U1430" s="1101"/>
      <c r="Z1430" s="1475"/>
    </row>
    <row r="1431" spans="1:26" s="1486" customFormat="1" ht="10.5" customHeight="1">
      <c r="A1431" s="5109"/>
      <c r="B1431" s="38"/>
      <c r="C1431" s="38"/>
      <c r="D1431" s="38"/>
      <c r="E1431" s="749"/>
      <c r="F1431" s="749"/>
      <c r="G1431" s="749"/>
      <c r="H1431" s="749"/>
      <c r="I1431" s="4348"/>
      <c r="J1431" s="4348"/>
      <c r="K1431" s="4348"/>
      <c r="L1431" s="4348"/>
      <c r="M1431" s="3145"/>
      <c r="N1431" s="1382"/>
      <c r="U1431" s="1101"/>
      <c r="Z1431" s="1475"/>
    </row>
    <row r="1432" spans="1:26" s="1486" customFormat="1" ht="10.5" customHeight="1">
      <c r="A1432" s="5109"/>
      <c r="B1432" s="38"/>
      <c r="C1432" s="38"/>
      <c r="D1432" s="38"/>
      <c r="E1432" s="749"/>
      <c r="F1432" s="749"/>
      <c r="G1432" s="749"/>
      <c r="H1432" s="749"/>
      <c r="I1432" s="4348"/>
      <c r="J1432" s="4348"/>
      <c r="K1432" s="4348"/>
      <c r="L1432" s="4348"/>
      <c r="M1432" s="3145"/>
      <c r="N1432" s="1382"/>
      <c r="U1432" s="1101"/>
      <c r="Z1432" s="1475"/>
    </row>
    <row r="1433" spans="1:26" s="1486" customFormat="1" ht="10.5" customHeight="1">
      <c r="A1433" s="5109"/>
      <c r="B1433" s="38"/>
      <c r="C1433" s="38"/>
      <c r="D1433" s="38"/>
      <c r="E1433" s="749"/>
      <c r="F1433" s="749"/>
      <c r="G1433" s="749"/>
      <c r="H1433" s="749"/>
      <c r="I1433" s="4348"/>
      <c r="J1433" s="4348"/>
      <c r="K1433" s="4348"/>
      <c r="L1433" s="4348"/>
      <c r="M1433" s="3145"/>
      <c r="N1433" s="1382"/>
      <c r="U1433" s="1101"/>
      <c r="Z1433" s="1475"/>
    </row>
    <row r="1434" spans="1:26" s="1486" customFormat="1" ht="10.5" customHeight="1">
      <c r="A1434" s="5109"/>
      <c r="B1434" s="38"/>
      <c r="C1434" s="38"/>
      <c r="D1434" s="38"/>
      <c r="E1434" s="749"/>
      <c r="F1434" s="749"/>
      <c r="G1434" s="749"/>
      <c r="H1434" s="749"/>
      <c r="I1434" s="4348"/>
      <c r="J1434" s="4348"/>
      <c r="K1434" s="4348"/>
      <c r="L1434" s="4348"/>
      <c r="M1434" s="3145"/>
      <c r="N1434" s="1382"/>
      <c r="U1434" s="1101"/>
      <c r="Z1434" s="1475"/>
    </row>
    <row r="1435" spans="1:26" s="1486" customFormat="1" ht="10.5" customHeight="1">
      <c r="A1435" s="5109"/>
      <c r="B1435" s="38"/>
      <c r="C1435" s="38"/>
      <c r="D1435" s="38"/>
      <c r="E1435" s="749"/>
      <c r="F1435" s="749"/>
      <c r="G1435" s="749"/>
      <c r="H1435" s="749"/>
      <c r="I1435" s="4348"/>
      <c r="J1435" s="4348"/>
      <c r="K1435" s="4348"/>
      <c r="L1435" s="4348"/>
      <c r="M1435" s="3145"/>
      <c r="N1435" s="1382"/>
      <c r="U1435" s="1101"/>
      <c r="Z1435" s="1475"/>
    </row>
    <row r="1436" spans="1:26" s="1486" customFormat="1" ht="10.5" customHeight="1">
      <c r="A1436" s="5109"/>
      <c r="B1436" s="38"/>
      <c r="C1436" s="38"/>
      <c r="D1436" s="38"/>
      <c r="E1436" s="749"/>
      <c r="F1436" s="749"/>
      <c r="G1436" s="749"/>
      <c r="H1436" s="749"/>
      <c r="I1436" s="4348"/>
      <c r="J1436" s="4348"/>
      <c r="K1436" s="4348"/>
      <c r="L1436" s="4348"/>
      <c r="M1436" s="3145"/>
      <c r="N1436" s="1382"/>
      <c r="U1436" s="1101"/>
      <c r="Z1436" s="1475"/>
    </row>
    <row r="1437" spans="1:26" s="1486" customFormat="1" ht="10.5" customHeight="1">
      <c r="A1437" s="5109"/>
      <c r="B1437" s="38"/>
      <c r="C1437" s="38"/>
      <c r="D1437" s="38"/>
      <c r="E1437" s="749"/>
      <c r="F1437" s="749"/>
      <c r="G1437" s="749"/>
      <c r="H1437" s="749"/>
      <c r="I1437" s="4348"/>
      <c r="J1437" s="4348"/>
      <c r="K1437" s="4348"/>
      <c r="L1437" s="4348"/>
      <c r="M1437" s="3145"/>
      <c r="N1437" s="1382"/>
      <c r="U1437" s="1101"/>
      <c r="Z1437" s="1475"/>
    </row>
    <row r="1438" spans="1:26" s="1486" customFormat="1" ht="10.5" customHeight="1">
      <c r="A1438" s="5109"/>
      <c r="B1438" s="38"/>
      <c r="C1438" s="38"/>
      <c r="D1438" s="38"/>
      <c r="E1438" s="749"/>
      <c r="F1438" s="749"/>
      <c r="G1438" s="749"/>
      <c r="H1438" s="749"/>
      <c r="I1438" s="4348"/>
      <c r="J1438" s="4348"/>
      <c r="K1438" s="4348"/>
      <c r="L1438" s="4348"/>
      <c r="M1438" s="3145"/>
      <c r="N1438" s="1382"/>
      <c r="U1438" s="1101"/>
      <c r="Z1438" s="1475"/>
    </row>
    <row r="1439" spans="1:26" s="1486" customFormat="1" ht="10.5" customHeight="1">
      <c r="A1439" s="5109"/>
      <c r="B1439" s="38"/>
      <c r="C1439" s="38"/>
      <c r="D1439" s="38"/>
      <c r="E1439" s="749"/>
      <c r="F1439" s="749"/>
      <c r="G1439" s="749"/>
      <c r="H1439" s="749"/>
      <c r="I1439" s="4348"/>
      <c r="J1439" s="4348"/>
      <c r="K1439" s="4348"/>
      <c r="L1439" s="4348"/>
      <c r="M1439" s="3145"/>
      <c r="N1439" s="1382"/>
      <c r="U1439" s="1101"/>
      <c r="Z1439" s="1475"/>
    </row>
    <row r="1440" spans="1:26" s="1486" customFormat="1" ht="10.5" customHeight="1">
      <c r="A1440" s="5109"/>
      <c r="B1440" s="38"/>
      <c r="C1440" s="38"/>
      <c r="D1440" s="38"/>
      <c r="E1440" s="749"/>
      <c r="F1440" s="749"/>
      <c r="G1440" s="749"/>
      <c r="H1440" s="749"/>
      <c r="I1440" s="4348"/>
      <c r="J1440" s="4348"/>
      <c r="K1440" s="4348"/>
      <c r="L1440" s="4348"/>
      <c r="M1440" s="3145"/>
      <c r="N1440" s="1382"/>
      <c r="U1440" s="1101"/>
      <c r="Z1440" s="1475"/>
    </row>
    <row r="1441" spans="1:26" s="1486" customFormat="1" ht="10.5" customHeight="1">
      <c r="A1441" s="5109"/>
      <c r="B1441" s="38"/>
      <c r="C1441" s="38"/>
      <c r="D1441" s="38"/>
      <c r="E1441" s="749"/>
      <c r="F1441" s="749"/>
      <c r="G1441" s="749"/>
      <c r="H1441" s="749"/>
      <c r="I1441" s="4348"/>
      <c r="J1441" s="4348"/>
      <c r="K1441" s="4348"/>
      <c r="L1441" s="4348"/>
      <c r="M1441" s="3145"/>
      <c r="N1441" s="1382"/>
      <c r="U1441" s="1101"/>
      <c r="Z1441" s="1475"/>
    </row>
    <row r="1442" spans="1:26" s="1486" customFormat="1" ht="10.5" customHeight="1">
      <c r="A1442" s="5109"/>
      <c r="B1442" s="38"/>
      <c r="C1442" s="38"/>
      <c r="D1442" s="38"/>
      <c r="E1442" s="749"/>
      <c r="F1442" s="749"/>
      <c r="G1442" s="749"/>
      <c r="H1442" s="749"/>
      <c r="I1442" s="4348"/>
      <c r="J1442" s="4348"/>
      <c r="K1442" s="4348"/>
      <c r="L1442" s="4348"/>
      <c r="M1442" s="3145"/>
      <c r="N1442" s="1382"/>
      <c r="U1442" s="1101"/>
      <c r="Z1442" s="1475"/>
    </row>
    <row r="1443" spans="1:26" s="1486" customFormat="1" ht="10.5" customHeight="1">
      <c r="A1443" s="5109"/>
      <c r="B1443" s="38"/>
      <c r="C1443" s="38"/>
      <c r="D1443" s="38"/>
      <c r="E1443" s="749"/>
      <c r="F1443" s="749"/>
      <c r="G1443" s="749"/>
      <c r="H1443" s="749"/>
      <c r="I1443" s="4348"/>
      <c r="J1443" s="4348"/>
      <c r="K1443" s="4348"/>
      <c r="L1443" s="4348"/>
      <c r="M1443" s="3145"/>
      <c r="N1443" s="1382"/>
      <c r="U1443" s="1101"/>
      <c r="Z1443" s="1475"/>
    </row>
    <row r="1444" spans="1:26" s="1486" customFormat="1" ht="10.5" customHeight="1">
      <c r="A1444" s="5109"/>
      <c r="B1444" s="38"/>
      <c r="C1444" s="38"/>
      <c r="D1444" s="38"/>
      <c r="E1444" s="749"/>
      <c r="F1444" s="749"/>
      <c r="G1444" s="749"/>
      <c r="H1444" s="749"/>
      <c r="I1444" s="4348"/>
      <c r="J1444" s="4348"/>
      <c r="K1444" s="4348"/>
      <c r="L1444" s="4348"/>
      <c r="M1444" s="3145"/>
      <c r="N1444" s="1382"/>
      <c r="U1444" s="1101"/>
      <c r="Z1444" s="1475"/>
    </row>
    <row r="1445" spans="1:26" s="1486" customFormat="1" ht="10.5" customHeight="1">
      <c r="A1445" s="5109"/>
      <c r="B1445" s="38"/>
      <c r="C1445" s="38"/>
      <c r="D1445" s="38"/>
      <c r="E1445" s="749"/>
      <c r="F1445" s="749"/>
      <c r="G1445" s="749"/>
      <c r="H1445" s="749"/>
      <c r="I1445" s="4348"/>
      <c r="J1445" s="4348"/>
      <c r="K1445" s="4348"/>
      <c r="L1445" s="4348"/>
      <c r="M1445" s="3145"/>
      <c r="N1445" s="1382"/>
      <c r="U1445" s="1101"/>
      <c r="Z1445" s="1475"/>
    </row>
    <row r="1446" spans="1:26" s="1486" customFormat="1" ht="10.5" customHeight="1">
      <c r="A1446" s="5109"/>
      <c r="B1446" s="38"/>
      <c r="C1446" s="38"/>
      <c r="D1446" s="38"/>
      <c r="E1446" s="749"/>
      <c r="F1446" s="749"/>
      <c r="G1446" s="749"/>
      <c r="H1446" s="749"/>
      <c r="I1446" s="4348"/>
      <c r="J1446" s="4348"/>
      <c r="K1446" s="4348"/>
      <c r="L1446" s="4348"/>
      <c r="M1446" s="3145"/>
      <c r="N1446" s="1382"/>
      <c r="U1446" s="1101"/>
      <c r="Z1446" s="1475"/>
    </row>
    <row r="1447" spans="1:26" s="1486" customFormat="1" ht="10.5" customHeight="1">
      <c r="A1447" s="5109"/>
      <c r="B1447" s="38"/>
      <c r="C1447" s="38"/>
      <c r="D1447" s="38"/>
      <c r="E1447" s="749"/>
      <c r="F1447" s="749"/>
      <c r="G1447" s="749"/>
      <c r="H1447" s="749"/>
      <c r="I1447" s="4348"/>
      <c r="J1447" s="4348"/>
      <c r="K1447" s="4348"/>
      <c r="L1447" s="4348"/>
      <c r="M1447" s="3145"/>
      <c r="N1447" s="1382"/>
      <c r="U1447" s="1101"/>
      <c r="Z1447" s="1475"/>
    </row>
    <row r="1448" spans="1:26" s="1486" customFormat="1" ht="10.5" customHeight="1">
      <c r="A1448" s="5109"/>
      <c r="B1448" s="38"/>
      <c r="C1448" s="38"/>
      <c r="D1448" s="38"/>
      <c r="E1448" s="749"/>
      <c r="F1448" s="749"/>
      <c r="G1448" s="749"/>
      <c r="H1448" s="749"/>
      <c r="I1448" s="4348"/>
      <c r="J1448" s="4348"/>
      <c r="K1448" s="4348"/>
      <c r="L1448" s="4348"/>
      <c r="M1448" s="3145"/>
      <c r="N1448" s="1382"/>
      <c r="U1448" s="1101"/>
      <c r="Z1448" s="1475"/>
    </row>
    <row r="1449" spans="1:26" s="1486" customFormat="1" ht="10.5" customHeight="1">
      <c r="A1449" s="5109"/>
      <c r="B1449" s="38"/>
      <c r="C1449" s="38"/>
      <c r="D1449" s="38"/>
      <c r="E1449" s="749"/>
      <c r="F1449" s="749"/>
      <c r="G1449" s="749"/>
      <c r="H1449" s="749"/>
      <c r="I1449" s="4348"/>
      <c r="J1449" s="4348"/>
      <c r="K1449" s="4348"/>
      <c r="L1449" s="4348"/>
      <c r="M1449" s="3145"/>
      <c r="N1449" s="1382"/>
      <c r="U1449" s="1101"/>
      <c r="Z1449" s="1475"/>
    </row>
    <row r="1450" spans="1:26" s="1486" customFormat="1" ht="10.5" customHeight="1">
      <c r="A1450" s="5109"/>
      <c r="B1450" s="38"/>
      <c r="C1450" s="38"/>
      <c r="D1450" s="38"/>
      <c r="E1450" s="749"/>
      <c r="F1450" s="749"/>
      <c r="G1450" s="749"/>
      <c r="H1450" s="749"/>
      <c r="I1450" s="4348"/>
      <c r="J1450" s="4348"/>
      <c r="K1450" s="4348"/>
      <c r="L1450" s="4348"/>
      <c r="M1450" s="3145"/>
      <c r="N1450" s="1382"/>
      <c r="U1450" s="1101"/>
      <c r="Z1450" s="1475"/>
    </row>
    <row r="1451" spans="1:26" s="1486" customFormat="1" ht="10.5" customHeight="1">
      <c r="A1451" s="5109"/>
      <c r="B1451" s="38"/>
      <c r="C1451" s="38"/>
      <c r="D1451" s="38"/>
      <c r="E1451" s="749"/>
      <c r="F1451" s="749"/>
      <c r="G1451" s="749"/>
      <c r="H1451" s="749"/>
      <c r="I1451" s="4348"/>
      <c r="J1451" s="4348"/>
      <c r="K1451" s="4348"/>
      <c r="L1451" s="4348"/>
      <c r="M1451" s="3145"/>
      <c r="N1451" s="1382"/>
      <c r="U1451" s="1101"/>
      <c r="Z1451" s="1475"/>
    </row>
    <row r="1452" spans="1:26" s="1486" customFormat="1" ht="10.5" customHeight="1">
      <c r="A1452" s="5109"/>
      <c r="B1452" s="38"/>
      <c r="C1452" s="38"/>
      <c r="D1452" s="38"/>
      <c r="E1452" s="749"/>
      <c r="F1452" s="749"/>
      <c r="G1452" s="749"/>
      <c r="H1452" s="749"/>
      <c r="I1452" s="4348"/>
      <c r="J1452" s="4348"/>
      <c r="K1452" s="4348"/>
      <c r="L1452" s="4348"/>
      <c r="M1452" s="3145"/>
      <c r="N1452" s="1382"/>
      <c r="U1452" s="1101"/>
      <c r="Z1452" s="1475"/>
    </row>
    <row r="1453" spans="1:26" s="1486" customFormat="1" ht="10.5" customHeight="1">
      <c r="A1453" s="5109"/>
      <c r="B1453" s="38"/>
      <c r="C1453" s="38"/>
      <c r="D1453" s="38"/>
      <c r="E1453" s="749"/>
      <c r="F1453" s="749"/>
      <c r="G1453" s="749"/>
      <c r="H1453" s="749"/>
      <c r="I1453" s="4348"/>
      <c r="J1453" s="4348"/>
      <c r="K1453" s="4348"/>
      <c r="L1453" s="4348"/>
      <c r="M1453" s="3145"/>
      <c r="N1453" s="1382"/>
      <c r="U1453" s="1101"/>
      <c r="Z1453" s="1475"/>
    </row>
    <row r="1454" spans="1:26" s="1486" customFormat="1" ht="10.5" customHeight="1">
      <c r="A1454" s="5109"/>
      <c r="B1454" s="38"/>
      <c r="C1454" s="38"/>
      <c r="D1454" s="38"/>
      <c r="E1454" s="749"/>
      <c r="F1454" s="749"/>
      <c r="G1454" s="749"/>
      <c r="H1454" s="749"/>
      <c r="I1454" s="4348"/>
      <c r="J1454" s="4348"/>
      <c r="K1454" s="4348"/>
      <c r="L1454" s="4348"/>
      <c r="M1454" s="3145"/>
      <c r="N1454" s="1382"/>
      <c r="U1454" s="1101"/>
      <c r="Z1454" s="1475"/>
    </row>
    <row r="1455" spans="1:26" s="1486" customFormat="1" ht="10.5" customHeight="1">
      <c r="A1455" s="5109"/>
      <c r="B1455" s="38"/>
      <c r="C1455" s="38"/>
      <c r="D1455" s="38"/>
      <c r="E1455" s="749"/>
      <c r="F1455" s="749"/>
      <c r="G1455" s="749"/>
      <c r="H1455" s="749"/>
      <c r="I1455" s="4348"/>
      <c r="J1455" s="4348"/>
      <c r="K1455" s="4348"/>
      <c r="L1455" s="4348"/>
      <c r="M1455" s="3145"/>
      <c r="N1455" s="1382"/>
      <c r="U1455" s="1101"/>
      <c r="Z1455" s="1475"/>
    </row>
    <row r="1456" spans="1:26" s="1486" customFormat="1" ht="10.5" customHeight="1">
      <c r="A1456" s="5109"/>
      <c r="B1456" s="38"/>
      <c r="C1456" s="38"/>
      <c r="D1456" s="38"/>
      <c r="E1456" s="749"/>
      <c r="F1456" s="749"/>
      <c r="G1456" s="749"/>
      <c r="H1456" s="749"/>
      <c r="I1456" s="4348"/>
      <c r="J1456" s="4348"/>
      <c r="K1456" s="4348"/>
      <c r="L1456" s="4348"/>
      <c r="M1456" s="3145"/>
      <c r="N1456" s="1382"/>
      <c r="U1456" s="1101"/>
      <c r="Z1456" s="1475"/>
    </row>
    <row r="1457" spans="1:26" s="1486" customFormat="1" ht="10.5" customHeight="1">
      <c r="A1457" s="5109"/>
      <c r="B1457" s="38"/>
      <c r="C1457" s="38"/>
      <c r="D1457" s="38"/>
      <c r="E1457" s="749"/>
      <c r="F1457" s="749"/>
      <c r="G1457" s="749"/>
      <c r="H1457" s="749"/>
      <c r="I1457" s="4348"/>
      <c r="J1457" s="4348"/>
      <c r="K1457" s="4348"/>
      <c r="L1457" s="4348"/>
      <c r="M1457" s="3145"/>
      <c r="N1457" s="1382"/>
      <c r="U1457" s="1101"/>
      <c r="Z1457" s="1475"/>
    </row>
    <row r="1458" spans="1:26" s="1486" customFormat="1" ht="10.5" customHeight="1">
      <c r="A1458" s="5109"/>
      <c r="B1458" s="38"/>
      <c r="C1458" s="38"/>
      <c r="D1458" s="38"/>
      <c r="E1458" s="749"/>
      <c r="F1458" s="749"/>
      <c r="G1458" s="749"/>
      <c r="H1458" s="749"/>
      <c r="I1458" s="4348"/>
      <c r="J1458" s="4348"/>
      <c r="K1458" s="4348"/>
      <c r="L1458" s="4348"/>
      <c r="M1458" s="3145"/>
      <c r="N1458" s="1382"/>
      <c r="U1458" s="1101"/>
      <c r="Z1458" s="1475"/>
    </row>
    <row r="1459" spans="1:26" s="1486" customFormat="1" ht="10.5" customHeight="1">
      <c r="A1459" s="5109"/>
      <c r="B1459" s="38"/>
      <c r="C1459" s="38"/>
      <c r="D1459" s="38"/>
      <c r="E1459" s="749"/>
      <c r="F1459" s="749"/>
      <c r="G1459" s="749"/>
      <c r="H1459" s="749"/>
      <c r="I1459" s="4348"/>
      <c r="J1459" s="4348"/>
      <c r="K1459" s="4348"/>
      <c r="L1459" s="4348"/>
      <c r="M1459" s="3145"/>
      <c r="N1459" s="1382"/>
      <c r="U1459" s="1101"/>
      <c r="Z1459" s="1475"/>
    </row>
    <row r="1460" spans="1:26" s="1486" customFormat="1" ht="10.5" customHeight="1">
      <c r="A1460" s="5109"/>
      <c r="B1460" s="38"/>
      <c r="C1460" s="38"/>
      <c r="D1460" s="38"/>
      <c r="E1460" s="749"/>
      <c r="F1460" s="749"/>
      <c r="G1460" s="749"/>
      <c r="H1460" s="749"/>
      <c r="I1460" s="4348"/>
      <c r="J1460" s="4348"/>
      <c r="K1460" s="4348"/>
      <c r="L1460" s="4348"/>
      <c r="M1460" s="3145"/>
      <c r="N1460" s="1382"/>
      <c r="U1460" s="1101"/>
      <c r="Z1460" s="1475"/>
    </row>
    <row r="1461" spans="1:26" s="1486" customFormat="1" ht="10.5" customHeight="1">
      <c r="A1461" s="5109"/>
      <c r="B1461" s="38"/>
      <c r="C1461" s="38"/>
      <c r="D1461" s="38"/>
      <c r="E1461" s="749"/>
      <c r="F1461" s="749"/>
      <c r="G1461" s="749"/>
      <c r="H1461" s="749"/>
      <c r="I1461" s="4348"/>
      <c r="J1461" s="4348"/>
      <c r="K1461" s="4348"/>
      <c r="L1461" s="4348"/>
      <c r="M1461" s="3145"/>
      <c r="N1461" s="1382"/>
      <c r="U1461" s="1101"/>
      <c r="Z1461" s="1475"/>
    </row>
    <row r="1462" spans="1:26" s="1486" customFormat="1" ht="10.5" customHeight="1">
      <c r="A1462" s="5109"/>
      <c r="B1462" s="38"/>
      <c r="C1462" s="38"/>
      <c r="D1462" s="38"/>
      <c r="E1462" s="749"/>
      <c r="F1462" s="749"/>
      <c r="G1462" s="749"/>
      <c r="H1462" s="749"/>
      <c r="I1462" s="4348"/>
      <c r="J1462" s="4348"/>
      <c r="K1462" s="4348"/>
      <c r="L1462" s="4348"/>
      <c r="M1462" s="3145"/>
      <c r="N1462" s="1382"/>
      <c r="U1462" s="1101"/>
      <c r="Z1462" s="1475"/>
    </row>
    <row r="1463" spans="1:26" s="1486" customFormat="1" ht="10.5" customHeight="1">
      <c r="A1463" s="5109"/>
      <c r="B1463" s="38"/>
      <c r="C1463" s="38"/>
      <c r="D1463" s="38"/>
      <c r="E1463" s="749"/>
      <c r="F1463" s="749"/>
      <c r="G1463" s="749"/>
      <c r="H1463" s="749"/>
      <c r="I1463" s="4348"/>
      <c r="J1463" s="4348"/>
      <c r="K1463" s="4348"/>
      <c r="L1463" s="4348"/>
      <c r="M1463" s="3145"/>
      <c r="N1463" s="1382"/>
      <c r="U1463" s="1101"/>
      <c r="Z1463" s="1475"/>
    </row>
    <row r="1464" spans="1:26" s="1486" customFormat="1" ht="10.5" customHeight="1">
      <c r="A1464" s="5109"/>
      <c r="B1464" s="38"/>
      <c r="C1464" s="38"/>
      <c r="D1464" s="38"/>
      <c r="E1464" s="749"/>
      <c r="F1464" s="749"/>
      <c r="G1464" s="749"/>
      <c r="H1464" s="749"/>
      <c r="I1464" s="4348"/>
      <c r="J1464" s="4348"/>
      <c r="K1464" s="4348"/>
      <c r="L1464" s="4348"/>
      <c r="M1464" s="3145"/>
      <c r="N1464" s="1382"/>
      <c r="U1464" s="1101"/>
      <c r="Z1464" s="1475"/>
    </row>
    <row r="1465" spans="1:26" s="1486" customFormat="1" ht="10.5" customHeight="1">
      <c r="A1465" s="5109"/>
      <c r="B1465" s="38"/>
      <c r="C1465" s="38"/>
      <c r="D1465" s="38"/>
      <c r="E1465" s="749"/>
      <c r="F1465" s="749"/>
      <c r="G1465" s="749"/>
      <c r="H1465" s="749"/>
      <c r="I1465" s="4348"/>
      <c r="J1465" s="4348"/>
      <c r="K1465" s="4348"/>
      <c r="L1465" s="4348"/>
      <c r="M1465" s="3145"/>
      <c r="N1465" s="1382"/>
      <c r="U1465" s="1101"/>
      <c r="Z1465" s="1475"/>
    </row>
    <row r="1466" spans="1:26" s="1486" customFormat="1" ht="10.5" customHeight="1">
      <c r="A1466" s="5109"/>
      <c r="B1466" s="38"/>
      <c r="C1466" s="38"/>
      <c r="D1466" s="38"/>
      <c r="E1466" s="749"/>
      <c r="F1466" s="749"/>
      <c r="G1466" s="749"/>
      <c r="H1466" s="749"/>
      <c r="I1466" s="4348"/>
      <c r="J1466" s="4348"/>
      <c r="K1466" s="4348"/>
      <c r="L1466" s="4348"/>
      <c r="M1466" s="3145"/>
      <c r="N1466" s="1382"/>
      <c r="U1466" s="1101"/>
      <c r="Z1466" s="1475"/>
    </row>
    <row r="1467" spans="1:26" s="1486" customFormat="1" ht="10.5" customHeight="1">
      <c r="A1467" s="5109"/>
      <c r="B1467" s="38"/>
      <c r="C1467" s="38"/>
      <c r="D1467" s="38"/>
      <c r="E1467" s="749"/>
      <c r="F1467" s="749"/>
      <c r="G1467" s="749"/>
      <c r="H1467" s="749"/>
      <c r="I1467" s="4348"/>
      <c r="J1467" s="4348"/>
      <c r="K1467" s="4348"/>
      <c r="L1467" s="4348"/>
      <c r="M1467" s="3145"/>
      <c r="N1467" s="1382"/>
      <c r="U1467" s="1101"/>
      <c r="Z1467" s="1475"/>
    </row>
    <row r="1468" spans="1:26" s="1486" customFormat="1" ht="10.5" customHeight="1">
      <c r="A1468" s="5109"/>
      <c r="B1468" s="38"/>
      <c r="C1468" s="38"/>
      <c r="D1468" s="38"/>
      <c r="E1468" s="749"/>
      <c r="F1468" s="749"/>
      <c r="G1468" s="749"/>
      <c r="H1468" s="749"/>
      <c r="I1468" s="4348"/>
      <c r="J1468" s="4348"/>
      <c r="K1468" s="4348"/>
      <c r="L1468" s="4348"/>
      <c r="M1468" s="3145"/>
      <c r="N1468" s="1382"/>
      <c r="U1468" s="1101"/>
      <c r="Z1468" s="1475"/>
    </row>
    <row r="1469" spans="1:26" s="1486" customFormat="1" ht="10.5" customHeight="1">
      <c r="A1469" s="5109"/>
      <c r="B1469" s="38"/>
      <c r="C1469" s="38"/>
      <c r="D1469" s="38"/>
      <c r="E1469" s="749"/>
      <c r="F1469" s="749"/>
      <c r="G1469" s="749"/>
      <c r="H1469" s="749"/>
      <c r="I1469" s="4348"/>
      <c r="J1469" s="4348"/>
      <c r="K1469" s="4348"/>
      <c r="L1469" s="4348"/>
      <c r="M1469" s="3145"/>
      <c r="N1469" s="1382"/>
      <c r="U1469" s="1101"/>
      <c r="Z1469" s="1475"/>
    </row>
    <row r="1470" spans="1:26" s="1486" customFormat="1" ht="10.5" customHeight="1">
      <c r="A1470" s="5109"/>
      <c r="B1470" s="38"/>
      <c r="C1470" s="38"/>
      <c r="D1470" s="38"/>
      <c r="E1470" s="749"/>
      <c r="F1470" s="749"/>
      <c r="G1470" s="749"/>
      <c r="H1470" s="749"/>
      <c r="I1470" s="4348"/>
      <c r="J1470" s="4348"/>
      <c r="K1470" s="4348"/>
      <c r="L1470" s="4348"/>
      <c r="M1470" s="3145"/>
      <c r="N1470" s="1382"/>
      <c r="U1470" s="1101"/>
      <c r="Z1470" s="1475"/>
    </row>
    <row r="1471" spans="1:26" s="1486" customFormat="1" ht="10.5" customHeight="1">
      <c r="A1471" s="5109"/>
      <c r="B1471" s="38"/>
      <c r="C1471" s="38"/>
      <c r="D1471" s="38"/>
      <c r="E1471" s="749"/>
      <c r="F1471" s="749"/>
      <c r="G1471" s="749"/>
      <c r="H1471" s="749"/>
      <c r="I1471" s="4348"/>
      <c r="J1471" s="4348"/>
      <c r="K1471" s="4348"/>
      <c r="L1471" s="4348"/>
      <c r="M1471" s="3145"/>
      <c r="N1471" s="1382"/>
      <c r="U1471" s="1101"/>
      <c r="Z1471" s="1475"/>
    </row>
    <row r="1472" spans="1:26" s="1486" customFormat="1" ht="10.5" customHeight="1">
      <c r="A1472" s="5109"/>
      <c r="B1472" s="38"/>
      <c r="C1472" s="38"/>
      <c r="D1472" s="38"/>
      <c r="E1472" s="749"/>
      <c r="F1472" s="749"/>
      <c r="G1472" s="749"/>
      <c r="H1472" s="749"/>
      <c r="I1472" s="4348"/>
      <c r="J1472" s="4348"/>
      <c r="K1472" s="4348"/>
      <c r="L1472" s="4348"/>
      <c r="M1472" s="3145"/>
      <c r="N1472" s="1382"/>
      <c r="U1472" s="1101"/>
      <c r="Z1472" s="1475"/>
    </row>
    <row r="1473" spans="1:26" s="1486" customFormat="1" ht="10.5" customHeight="1">
      <c r="A1473" s="5109"/>
      <c r="B1473" s="38"/>
      <c r="C1473" s="38"/>
      <c r="D1473" s="38"/>
      <c r="E1473" s="749"/>
      <c r="F1473" s="749"/>
      <c r="G1473" s="749"/>
      <c r="H1473" s="749"/>
      <c r="I1473" s="4348"/>
      <c r="J1473" s="4348"/>
      <c r="K1473" s="4348"/>
      <c r="L1473" s="4348"/>
      <c r="M1473" s="3145"/>
      <c r="N1473" s="1382"/>
      <c r="U1473" s="1101"/>
      <c r="Z1473" s="1475"/>
    </row>
    <row r="1474" spans="1:26" s="1486" customFormat="1" ht="10.5" customHeight="1">
      <c r="A1474" s="5109"/>
      <c r="B1474" s="38"/>
      <c r="C1474" s="38"/>
      <c r="D1474" s="38"/>
      <c r="E1474" s="749"/>
      <c r="F1474" s="749"/>
      <c r="G1474" s="749"/>
      <c r="H1474" s="749"/>
      <c r="I1474" s="4348"/>
      <c r="J1474" s="4348"/>
      <c r="K1474" s="4348"/>
      <c r="L1474" s="4348"/>
      <c r="M1474" s="3145"/>
      <c r="N1474" s="1382"/>
      <c r="U1474" s="1101"/>
      <c r="Z1474" s="1475"/>
    </row>
    <row r="1475" spans="1:26" s="1486" customFormat="1" ht="10.5" customHeight="1">
      <c r="A1475" s="5109"/>
      <c r="B1475" s="38"/>
      <c r="C1475" s="38"/>
      <c r="D1475" s="38"/>
      <c r="E1475" s="749"/>
      <c r="F1475" s="749"/>
      <c r="G1475" s="749"/>
      <c r="H1475" s="749"/>
      <c r="I1475" s="4348"/>
      <c r="J1475" s="4348"/>
      <c r="K1475" s="4348"/>
      <c r="L1475" s="4348"/>
      <c r="M1475" s="3145"/>
      <c r="N1475" s="1382"/>
      <c r="U1475" s="1101"/>
      <c r="Z1475" s="1475"/>
    </row>
    <row r="1476" spans="1:26" s="1486" customFormat="1" ht="10.5" customHeight="1">
      <c r="A1476" s="5109"/>
      <c r="B1476" s="38"/>
      <c r="C1476" s="38"/>
      <c r="D1476" s="38"/>
      <c r="E1476" s="749"/>
      <c r="F1476" s="749"/>
      <c r="G1476" s="749"/>
      <c r="H1476" s="749"/>
      <c r="I1476" s="4348"/>
      <c r="J1476" s="4348"/>
      <c r="K1476" s="4348"/>
      <c r="L1476" s="4348"/>
      <c r="M1476" s="3145"/>
      <c r="N1476" s="1382"/>
      <c r="U1476" s="1101"/>
      <c r="Z1476" s="1475"/>
    </row>
    <row r="1477" spans="1:26" s="1486" customFormat="1" ht="10.5" customHeight="1">
      <c r="A1477" s="5109"/>
      <c r="B1477" s="38"/>
      <c r="C1477" s="38"/>
      <c r="D1477" s="38"/>
      <c r="E1477" s="749"/>
      <c r="F1477" s="749"/>
      <c r="G1477" s="749"/>
      <c r="H1477" s="749"/>
      <c r="I1477" s="4348"/>
      <c r="J1477" s="4348"/>
      <c r="K1477" s="4348"/>
      <c r="L1477" s="4348"/>
      <c r="M1477" s="3145"/>
      <c r="N1477" s="1382"/>
      <c r="U1477" s="1101"/>
      <c r="Z1477" s="1475"/>
    </row>
    <row r="1478" spans="1:26" s="1486" customFormat="1" ht="10.5" customHeight="1">
      <c r="A1478" s="5109"/>
      <c r="B1478" s="38"/>
      <c r="C1478" s="38"/>
      <c r="D1478" s="38"/>
      <c r="E1478" s="749"/>
      <c r="F1478" s="749"/>
      <c r="G1478" s="749"/>
      <c r="H1478" s="749"/>
      <c r="I1478" s="4348"/>
      <c r="J1478" s="4348"/>
      <c r="K1478" s="4348"/>
      <c r="L1478" s="4348"/>
      <c r="M1478" s="3145"/>
      <c r="N1478" s="1382"/>
      <c r="U1478" s="1101"/>
      <c r="Z1478" s="1475"/>
    </row>
    <row r="1479" spans="1:26" s="1486" customFormat="1" ht="10.5" customHeight="1">
      <c r="A1479" s="5109"/>
      <c r="B1479" s="38"/>
      <c r="C1479" s="38"/>
      <c r="D1479" s="38"/>
      <c r="E1479" s="749"/>
      <c r="F1479" s="749"/>
      <c r="G1479" s="749"/>
      <c r="H1479" s="749"/>
      <c r="I1479" s="4348"/>
      <c r="J1479" s="4348"/>
      <c r="K1479" s="4348"/>
      <c r="L1479" s="4348"/>
      <c r="M1479" s="3145"/>
      <c r="N1479" s="1382"/>
      <c r="U1479" s="1101"/>
      <c r="Z1479" s="1475"/>
    </row>
    <row r="1480" spans="1:26" s="1486" customFormat="1" ht="10.5" customHeight="1">
      <c r="A1480" s="5109"/>
      <c r="B1480" s="38"/>
      <c r="C1480" s="38"/>
      <c r="D1480" s="38"/>
      <c r="E1480" s="749"/>
      <c r="F1480" s="749"/>
      <c r="G1480" s="749"/>
      <c r="H1480" s="749"/>
      <c r="I1480" s="4348"/>
      <c r="J1480" s="4348"/>
      <c r="K1480" s="4348"/>
      <c r="L1480" s="4348"/>
      <c r="M1480" s="3145"/>
      <c r="N1480" s="1382"/>
      <c r="U1480" s="1101"/>
      <c r="Z1480" s="1475"/>
    </row>
    <row r="1481" spans="1:26" s="1486" customFormat="1" ht="10.5" customHeight="1">
      <c r="A1481" s="5109"/>
      <c r="B1481" s="38"/>
      <c r="C1481" s="38"/>
      <c r="D1481" s="38"/>
      <c r="E1481" s="749"/>
      <c r="F1481" s="749"/>
      <c r="G1481" s="749"/>
      <c r="H1481" s="749"/>
      <c r="I1481" s="4348"/>
      <c r="J1481" s="4348"/>
      <c r="K1481" s="4348"/>
      <c r="L1481" s="4348"/>
      <c r="M1481" s="3145"/>
      <c r="N1481" s="1382"/>
      <c r="U1481" s="1101"/>
      <c r="Z1481" s="1475"/>
    </row>
    <row r="1482" spans="1:26" s="1486" customFormat="1" ht="10.5" customHeight="1">
      <c r="A1482" s="5109"/>
      <c r="B1482" s="38"/>
      <c r="C1482" s="38"/>
      <c r="D1482" s="38"/>
      <c r="E1482" s="749"/>
      <c r="F1482" s="749"/>
      <c r="G1482" s="749"/>
      <c r="H1482" s="749"/>
      <c r="I1482" s="4348"/>
      <c r="J1482" s="4348"/>
      <c r="K1482" s="4348"/>
      <c r="L1482" s="4348"/>
      <c r="M1482" s="3145"/>
      <c r="N1482" s="1382"/>
      <c r="U1482" s="1101"/>
      <c r="Z1482" s="1475"/>
    </row>
    <row r="1483" spans="1:26" s="1486" customFormat="1" ht="10.5" customHeight="1">
      <c r="A1483" s="5109"/>
      <c r="B1483" s="38"/>
      <c r="C1483" s="38"/>
      <c r="D1483" s="38"/>
      <c r="E1483" s="749"/>
      <c r="F1483" s="749"/>
      <c r="G1483" s="749"/>
      <c r="H1483" s="749"/>
      <c r="I1483" s="4348"/>
      <c r="J1483" s="4348"/>
      <c r="K1483" s="4348"/>
      <c r="L1483" s="4348"/>
      <c r="M1483" s="3145"/>
      <c r="N1483" s="1382"/>
      <c r="U1483" s="1101"/>
      <c r="Z1483" s="1475"/>
    </row>
    <row r="1484" spans="1:26" s="1486" customFormat="1" ht="10.5" customHeight="1">
      <c r="A1484" s="5109"/>
      <c r="B1484" s="38"/>
      <c r="C1484" s="38"/>
      <c r="D1484" s="38"/>
      <c r="E1484" s="749"/>
      <c r="F1484" s="749"/>
      <c r="G1484" s="749"/>
      <c r="H1484" s="749"/>
      <c r="I1484" s="4348"/>
      <c r="J1484" s="4348"/>
      <c r="K1484" s="4348"/>
      <c r="L1484" s="4348"/>
      <c r="M1484" s="3145"/>
      <c r="N1484" s="1382"/>
      <c r="U1484" s="1101"/>
      <c r="Z1484" s="1475"/>
    </row>
    <row r="1485" spans="1:26" s="1486" customFormat="1" ht="10.5" customHeight="1">
      <c r="A1485" s="5109"/>
      <c r="B1485" s="38"/>
      <c r="C1485" s="38"/>
      <c r="D1485" s="38"/>
      <c r="E1485" s="749"/>
      <c r="F1485" s="749"/>
      <c r="G1485" s="749"/>
      <c r="H1485" s="749"/>
      <c r="I1485" s="4348"/>
      <c r="J1485" s="4348"/>
      <c r="K1485" s="4348"/>
      <c r="L1485" s="4348"/>
      <c r="M1485" s="3145"/>
      <c r="N1485" s="1382"/>
      <c r="U1485" s="1101"/>
      <c r="Z1485" s="1475"/>
    </row>
    <row r="1486" spans="1:26" s="1486" customFormat="1" ht="10.5" customHeight="1">
      <c r="A1486" s="5109"/>
      <c r="B1486" s="38"/>
      <c r="C1486" s="38"/>
      <c r="D1486" s="38"/>
      <c r="E1486" s="749"/>
      <c r="F1486" s="749"/>
      <c r="G1486" s="749"/>
      <c r="H1486" s="749"/>
      <c r="I1486" s="4348"/>
      <c r="J1486" s="4348"/>
      <c r="K1486" s="4348"/>
      <c r="L1486" s="4348"/>
      <c r="M1486" s="3145"/>
      <c r="N1486" s="1382"/>
      <c r="U1486" s="1101"/>
      <c r="Z1486" s="1475"/>
    </row>
    <row r="1487" spans="1:26" s="1486" customFormat="1" ht="10.5" customHeight="1">
      <c r="A1487" s="5109"/>
      <c r="B1487" s="38"/>
      <c r="C1487" s="38"/>
      <c r="D1487" s="38"/>
      <c r="E1487" s="749"/>
      <c r="F1487" s="749"/>
      <c r="G1487" s="749"/>
      <c r="H1487" s="749"/>
      <c r="I1487" s="4348"/>
      <c r="J1487" s="4348"/>
      <c r="K1487" s="4348"/>
      <c r="L1487" s="4348"/>
      <c r="M1487" s="3145"/>
      <c r="N1487" s="1382"/>
      <c r="U1487" s="1101"/>
      <c r="Z1487" s="1475"/>
    </row>
    <row r="1488" spans="1:26" s="1486" customFormat="1" ht="10.5" customHeight="1">
      <c r="A1488" s="5109"/>
      <c r="B1488" s="38"/>
      <c r="C1488" s="38"/>
      <c r="D1488" s="38"/>
      <c r="E1488" s="749"/>
      <c r="F1488" s="749"/>
      <c r="G1488" s="749"/>
      <c r="H1488" s="749"/>
      <c r="I1488" s="4348"/>
      <c r="J1488" s="4348"/>
      <c r="K1488" s="4348"/>
      <c r="L1488" s="4348"/>
      <c r="M1488" s="3145"/>
      <c r="N1488" s="1382"/>
      <c r="U1488" s="1101"/>
      <c r="Z1488" s="1475"/>
    </row>
    <row r="1489" spans="1:26" s="1486" customFormat="1" ht="10.5" customHeight="1">
      <c r="A1489" s="5109"/>
      <c r="B1489" s="38"/>
      <c r="C1489" s="38"/>
      <c r="D1489" s="38"/>
      <c r="E1489" s="749"/>
      <c r="F1489" s="749"/>
      <c r="G1489" s="749"/>
      <c r="H1489" s="749"/>
      <c r="I1489" s="4348"/>
      <c r="J1489" s="4348"/>
      <c r="K1489" s="4348"/>
      <c r="L1489" s="4348"/>
      <c r="M1489" s="3145"/>
      <c r="N1489" s="1382"/>
      <c r="U1489" s="1101"/>
      <c r="Z1489" s="1475"/>
    </row>
    <row r="1490" spans="1:26" s="1486" customFormat="1" ht="10.5" customHeight="1">
      <c r="A1490" s="5109"/>
      <c r="B1490" s="38"/>
      <c r="C1490" s="38"/>
      <c r="D1490" s="38"/>
      <c r="E1490" s="749"/>
      <c r="F1490" s="749"/>
      <c r="G1490" s="749"/>
      <c r="H1490" s="749"/>
      <c r="I1490" s="4348"/>
      <c r="J1490" s="4348"/>
      <c r="K1490" s="4348"/>
      <c r="L1490" s="4348"/>
      <c r="M1490" s="3145"/>
      <c r="N1490" s="1382"/>
      <c r="U1490" s="1101"/>
      <c r="Z1490" s="1475"/>
    </row>
    <row r="1491" spans="1:26" s="1486" customFormat="1" ht="10.5" customHeight="1">
      <c r="A1491" s="5109"/>
      <c r="B1491" s="38"/>
      <c r="C1491" s="38"/>
      <c r="D1491" s="38"/>
      <c r="E1491" s="749"/>
      <c r="F1491" s="749"/>
      <c r="G1491" s="749"/>
      <c r="H1491" s="749"/>
      <c r="I1491" s="4348"/>
      <c r="J1491" s="4348"/>
      <c r="K1491" s="4348"/>
      <c r="L1491" s="4348"/>
      <c r="M1491" s="3145"/>
      <c r="N1491" s="1382"/>
      <c r="U1491" s="1101"/>
      <c r="Z1491" s="1475"/>
    </row>
    <row r="1492" spans="1:26" s="1486" customFormat="1" ht="10.5" customHeight="1">
      <c r="A1492" s="5109"/>
      <c r="B1492" s="38"/>
      <c r="C1492" s="38"/>
      <c r="D1492" s="38"/>
      <c r="E1492" s="749"/>
      <c r="F1492" s="749"/>
      <c r="G1492" s="749"/>
      <c r="H1492" s="749"/>
      <c r="I1492" s="4348"/>
      <c r="J1492" s="4348"/>
      <c r="K1492" s="4348"/>
      <c r="L1492" s="4348"/>
      <c r="M1492" s="3145"/>
      <c r="N1492" s="1382"/>
      <c r="U1492" s="1101"/>
      <c r="Z1492" s="1475"/>
    </row>
    <row r="1493" spans="1:26" s="1486" customFormat="1" ht="10.5" customHeight="1">
      <c r="A1493" s="5109"/>
      <c r="B1493" s="38"/>
      <c r="C1493" s="38"/>
      <c r="D1493" s="38"/>
      <c r="E1493" s="749"/>
      <c r="F1493" s="749"/>
      <c r="G1493" s="749"/>
      <c r="H1493" s="749"/>
      <c r="I1493" s="4348"/>
      <c r="J1493" s="4348"/>
      <c r="K1493" s="4348"/>
      <c r="L1493" s="4348"/>
      <c r="M1493" s="3145"/>
      <c r="N1493" s="1382"/>
      <c r="U1493" s="1101"/>
      <c r="Z1493" s="1475"/>
    </row>
    <row r="1494" spans="1:26" s="1486" customFormat="1" ht="10.5" customHeight="1">
      <c r="A1494" s="5109"/>
      <c r="B1494" s="38"/>
      <c r="C1494" s="38"/>
      <c r="D1494" s="38"/>
      <c r="E1494" s="749"/>
      <c r="F1494" s="749"/>
      <c r="G1494" s="749"/>
      <c r="H1494" s="749"/>
      <c r="I1494" s="4348"/>
      <c r="J1494" s="4348"/>
      <c r="K1494" s="4348"/>
      <c r="L1494" s="4348"/>
      <c r="M1494" s="3145"/>
      <c r="N1494" s="1382"/>
      <c r="U1494" s="1101"/>
      <c r="Z1494" s="1475"/>
    </row>
    <row r="1495" spans="1:26" s="1486" customFormat="1" ht="10.5" customHeight="1">
      <c r="A1495" s="5109"/>
      <c r="B1495" s="38"/>
      <c r="C1495" s="38"/>
      <c r="D1495" s="38"/>
      <c r="E1495" s="749"/>
      <c r="F1495" s="749"/>
      <c r="G1495" s="749"/>
      <c r="H1495" s="749"/>
      <c r="I1495" s="4348"/>
      <c r="J1495" s="4348"/>
      <c r="K1495" s="4348"/>
      <c r="L1495" s="4348"/>
      <c r="M1495" s="3145"/>
      <c r="N1495" s="1382"/>
      <c r="U1495" s="1101"/>
      <c r="Z1495" s="1475"/>
    </row>
    <row r="1496" spans="1:26" s="1486" customFormat="1" ht="10.5" customHeight="1">
      <c r="A1496" s="5109"/>
      <c r="B1496" s="38"/>
      <c r="C1496" s="38"/>
      <c r="D1496" s="38"/>
      <c r="E1496" s="749"/>
      <c r="F1496" s="749"/>
      <c r="G1496" s="749"/>
      <c r="H1496" s="749"/>
      <c r="I1496" s="4348"/>
      <c r="J1496" s="4348"/>
      <c r="K1496" s="4348"/>
      <c r="L1496" s="4348"/>
      <c r="M1496" s="3145"/>
      <c r="N1496" s="1382"/>
      <c r="U1496" s="1101"/>
      <c r="Z1496" s="1475"/>
    </row>
    <row r="1497" spans="1:26" s="1486" customFormat="1" ht="10.5" customHeight="1">
      <c r="A1497" s="5109"/>
      <c r="B1497" s="38"/>
      <c r="C1497" s="38"/>
      <c r="D1497" s="38"/>
      <c r="E1497" s="749"/>
      <c r="F1497" s="749"/>
      <c r="G1497" s="749"/>
      <c r="H1497" s="749"/>
      <c r="I1497" s="4348"/>
      <c r="J1497" s="4348"/>
      <c r="K1497" s="4348"/>
      <c r="L1497" s="4348"/>
      <c r="M1497" s="3145"/>
      <c r="N1497" s="1382"/>
      <c r="U1497" s="1101"/>
      <c r="Z1497" s="1475"/>
    </row>
    <row r="1498" spans="1:26" s="1486" customFormat="1" ht="10.5" customHeight="1">
      <c r="A1498" s="5109"/>
      <c r="B1498" s="38"/>
      <c r="C1498" s="38"/>
      <c r="D1498" s="38"/>
      <c r="E1498" s="749"/>
      <c r="F1498" s="749"/>
      <c r="G1498" s="749"/>
      <c r="H1498" s="749"/>
      <c r="I1498" s="4348"/>
      <c r="J1498" s="4348"/>
      <c r="K1498" s="4348"/>
      <c r="L1498" s="4348"/>
      <c r="M1498" s="3145"/>
      <c r="N1498" s="1382"/>
      <c r="U1498" s="1101"/>
      <c r="Z1498" s="1475"/>
    </row>
    <row r="1499" spans="1:26" s="1486" customFormat="1" ht="10.5" customHeight="1">
      <c r="A1499" s="5109"/>
      <c r="B1499" s="38"/>
      <c r="C1499" s="38"/>
      <c r="D1499" s="38"/>
      <c r="E1499" s="749"/>
      <c r="F1499" s="749"/>
      <c r="G1499" s="749"/>
      <c r="H1499" s="749"/>
      <c r="I1499" s="4348"/>
      <c r="J1499" s="4348"/>
      <c r="K1499" s="4348"/>
      <c r="L1499" s="4348"/>
      <c r="M1499" s="3145"/>
      <c r="N1499" s="1382"/>
      <c r="U1499" s="1101"/>
      <c r="Z1499" s="1475"/>
    </row>
    <row r="1500" spans="1:26" s="1486" customFormat="1" ht="10.5" customHeight="1">
      <c r="A1500" s="5109"/>
      <c r="B1500" s="38"/>
      <c r="C1500" s="38"/>
      <c r="D1500" s="38"/>
      <c r="E1500" s="749"/>
      <c r="F1500" s="749"/>
      <c r="G1500" s="749"/>
      <c r="H1500" s="749"/>
      <c r="I1500" s="4348"/>
      <c r="J1500" s="4348"/>
      <c r="K1500" s="4348"/>
      <c r="L1500" s="4348"/>
      <c r="M1500" s="3145"/>
      <c r="N1500" s="1382"/>
      <c r="U1500" s="1101"/>
      <c r="Z1500" s="1475"/>
    </row>
    <row r="1501" spans="1:26" s="1486" customFormat="1" ht="10.5" customHeight="1">
      <c r="A1501" s="5109"/>
      <c r="B1501" s="38"/>
      <c r="C1501" s="38"/>
      <c r="D1501" s="38"/>
      <c r="E1501" s="749"/>
      <c r="F1501" s="749"/>
      <c r="G1501" s="749"/>
      <c r="H1501" s="749"/>
      <c r="I1501" s="4348"/>
      <c r="J1501" s="4348"/>
      <c r="K1501" s="4348"/>
      <c r="L1501" s="4348"/>
      <c r="M1501" s="3145"/>
      <c r="N1501" s="1382"/>
      <c r="U1501" s="1101"/>
      <c r="Z1501" s="1475"/>
    </row>
    <row r="1502" spans="1:26" s="1486" customFormat="1" ht="10.5" customHeight="1">
      <c r="A1502" s="5109"/>
      <c r="B1502" s="38"/>
      <c r="C1502" s="38"/>
      <c r="D1502" s="38"/>
      <c r="E1502" s="749"/>
      <c r="F1502" s="749"/>
      <c r="G1502" s="749"/>
      <c r="H1502" s="749"/>
      <c r="I1502" s="4348"/>
      <c r="J1502" s="4348"/>
      <c r="K1502" s="4348"/>
      <c r="L1502" s="4348"/>
      <c r="M1502" s="3145"/>
      <c r="N1502" s="1382"/>
      <c r="U1502" s="1101"/>
      <c r="Z1502" s="1475"/>
    </row>
    <row r="1503" spans="1:26" s="1486" customFormat="1" ht="10.5" customHeight="1">
      <c r="A1503" s="5109"/>
      <c r="B1503" s="38"/>
      <c r="C1503" s="38"/>
      <c r="D1503" s="38"/>
      <c r="E1503" s="749"/>
      <c r="F1503" s="749"/>
      <c r="G1503" s="749"/>
      <c r="H1503" s="749"/>
      <c r="I1503" s="4348"/>
      <c r="J1503" s="4348"/>
      <c r="K1503" s="4348"/>
      <c r="L1503" s="4348"/>
      <c r="M1503" s="3145"/>
      <c r="N1503" s="1382"/>
      <c r="U1503" s="1101"/>
      <c r="Z1503" s="1475"/>
    </row>
    <row r="1504" spans="1:26" s="1486" customFormat="1" ht="10.5" customHeight="1">
      <c r="A1504" s="5109"/>
      <c r="B1504" s="38"/>
      <c r="C1504" s="38"/>
      <c r="D1504" s="38"/>
      <c r="E1504" s="749"/>
      <c r="F1504" s="749"/>
      <c r="G1504" s="749"/>
      <c r="H1504" s="749"/>
      <c r="I1504" s="4348"/>
      <c r="J1504" s="4348"/>
      <c r="K1504" s="4348"/>
      <c r="L1504" s="4348"/>
      <c r="M1504" s="3145"/>
      <c r="N1504" s="1382"/>
      <c r="U1504" s="1101"/>
      <c r="Z1504" s="1475"/>
    </row>
    <row r="1505" spans="1:26" s="1486" customFormat="1" ht="10.5" customHeight="1">
      <c r="A1505" s="5109"/>
      <c r="B1505" s="38"/>
      <c r="C1505" s="38"/>
      <c r="D1505" s="38"/>
      <c r="E1505" s="749"/>
      <c r="F1505" s="749"/>
      <c r="G1505" s="749"/>
      <c r="H1505" s="749"/>
      <c r="I1505" s="4348"/>
      <c r="J1505" s="4348"/>
      <c r="K1505" s="4348"/>
      <c r="L1505" s="4348"/>
      <c r="M1505" s="3145"/>
      <c r="N1505" s="1382"/>
      <c r="U1505" s="1101"/>
      <c r="Z1505" s="1475"/>
    </row>
    <row r="1506" spans="1:26" s="1486" customFormat="1" ht="10.5" customHeight="1">
      <c r="A1506" s="5109"/>
      <c r="B1506" s="38"/>
      <c r="C1506" s="38"/>
      <c r="D1506" s="38"/>
      <c r="E1506" s="749"/>
      <c r="F1506" s="749"/>
      <c r="G1506" s="749"/>
      <c r="H1506" s="749"/>
      <c r="I1506" s="4348"/>
      <c r="J1506" s="4348"/>
      <c r="K1506" s="4348"/>
      <c r="L1506" s="4348"/>
      <c r="M1506" s="3145"/>
      <c r="N1506" s="1382"/>
      <c r="U1506" s="1101"/>
      <c r="Z1506" s="1475"/>
    </row>
    <row r="1507" spans="1:26" s="1486" customFormat="1" ht="10.5" customHeight="1">
      <c r="A1507" s="5109"/>
      <c r="B1507" s="38"/>
      <c r="C1507" s="38"/>
      <c r="D1507" s="38"/>
      <c r="E1507" s="749"/>
      <c r="F1507" s="749"/>
      <c r="G1507" s="749"/>
      <c r="H1507" s="749"/>
      <c r="I1507" s="4348"/>
      <c r="J1507" s="4348"/>
      <c r="K1507" s="4348"/>
      <c r="L1507" s="4348"/>
      <c r="M1507" s="3145"/>
      <c r="N1507" s="1382"/>
      <c r="U1507" s="1101"/>
      <c r="Z1507" s="1475"/>
    </row>
    <row r="1508" spans="1:26" s="1486" customFormat="1" ht="10.5" customHeight="1">
      <c r="A1508" s="5109"/>
      <c r="B1508" s="38"/>
      <c r="C1508" s="38"/>
      <c r="D1508" s="38"/>
      <c r="E1508" s="749"/>
      <c r="F1508" s="749"/>
      <c r="G1508" s="749"/>
      <c r="H1508" s="749"/>
      <c r="I1508" s="4348"/>
      <c r="J1508" s="4348"/>
      <c r="K1508" s="4348"/>
      <c r="L1508" s="4348"/>
      <c r="M1508" s="3145"/>
      <c r="N1508" s="1382"/>
      <c r="U1508" s="1101"/>
      <c r="Z1508" s="1475"/>
    </row>
    <row r="1509" spans="1:26" s="1486" customFormat="1" ht="10.5" customHeight="1">
      <c r="A1509" s="5109"/>
      <c r="B1509" s="38"/>
      <c r="C1509" s="38"/>
      <c r="D1509" s="38"/>
      <c r="E1509" s="749"/>
      <c r="F1509" s="749"/>
      <c r="G1509" s="749"/>
      <c r="H1509" s="749"/>
      <c r="I1509" s="4348"/>
      <c r="J1509" s="4348"/>
      <c r="K1509" s="4348"/>
      <c r="L1509" s="4348"/>
      <c r="M1509" s="3145"/>
      <c r="N1509" s="1382"/>
      <c r="U1509" s="1101"/>
      <c r="Z1509" s="1475"/>
    </row>
    <row r="1510" spans="1:26" s="1486" customFormat="1" ht="10.5" customHeight="1">
      <c r="A1510" s="5109"/>
      <c r="B1510" s="38"/>
      <c r="C1510" s="38"/>
      <c r="D1510" s="38"/>
      <c r="E1510" s="749"/>
      <c r="F1510" s="749"/>
      <c r="G1510" s="749"/>
      <c r="H1510" s="749"/>
      <c r="I1510" s="4348"/>
      <c r="J1510" s="4348"/>
      <c r="K1510" s="4348"/>
      <c r="L1510" s="4348"/>
      <c r="M1510" s="3145"/>
      <c r="N1510" s="1382"/>
      <c r="U1510" s="1101"/>
      <c r="Z1510" s="1475"/>
    </row>
    <row r="1511" spans="1:26" s="1486" customFormat="1" ht="10.5" customHeight="1">
      <c r="A1511" s="5109"/>
      <c r="B1511" s="38"/>
      <c r="C1511" s="38"/>
      <c r="D1511" s="38"/>
      <c r="E1511" s="749"/>
      <c r="F1511" s="749"/>
      <c r="G1511" s="749"/>
      <c r="H1511" s="749"/>
      <c r="I1511" s="4348"/>
      <c r="J1511" s="4348"/>
      <c r="K1511" s="4348"/>
      <c r="L1511" s="4348"/>
      <c r="M1511" s="3145"/>
      <c r="N1511" s="1382"/>
      <c r="U1511" s="1101"/>
      <c r="Z1511" s="1475"/>
    </row>
    <row r="1512" spans="1:26" s="1486" customFormat="1" ht="10.5" customHeight="1">
      <c r="A1512" s="5109"/>
      <c r="B1512" s="38"/>
      <c r="C1512" s="38"/>
      <c r="D1512" s="38"/>
      <c r="E1512" s="749"/>
      <c r="F1512" s="749"/>
      <c r="G1512" s="749"/>
      <c r="H1512" s="749"/>
      <c r="I1512" s="4348"/>
      <c r="J1512" s="4348"/>
      <c r="K1512" s="4348"/>
      <c r="L1512" s="4348"/>
      <c r="M1512" s="3145"/>
      <c r="N1512" s="1382"/>
      <c r="U1512" s="1101"/>
      <c r="Z1512" s="1475"/>
    </row>
    <row r="1513" spans="1:26" s="1486" customFormat="1" ht="10.5" customHeight="1">
      <c r="A1513" s="5109"/>
      <c r="B1513" s="38"/>
      <c r="C1513" s="38"/>
      <c r="D1513" s="38"/>
      <c r="E1513" s="749"/>
      <c r="F1513" s="749"/>
      <c r="G1513" s="749"/>
      <c r="H1513" s="749"/>
      <c r="I1513" s="4348"/>
      <c r="J1513" s="4348"/>
      <c r="K1513" s="4348"/>
      <c r="L1513" s="4348"/>
      <c r="M1513" s="3145"/>
      <c r="N1513" s="1382"/>
      <c r="U1513" s="1101"/>
      <c r="Z1513" s="1475"/>
    </row>
    <row r="1514" spans="1:26" s="1486" customFormat="1" ht="10.5" customHeight="1">
      <c r="A1514" s="5109"/>
      <c r="B1514" s="38"/>
      <c r="C1514" s="38"/>
      <c r="D1514" s="38"/>
      <c r="E1514" s="749"/>
      <c r="F1514" s="749"/>
      <c r="G1514" s="749"/>
      <c r="H1514" s="749"/>
      <c r="I1514" s="4348"/>
      <c r="J1514" s="4348"/>
      <c r="K1514" s="4348"/>
      <c r="L1514" s="4348"/>
      <c r="M1514" s="3145"/>
      <c r="N1514" s="1382"/>
      <c r="U1514" s="1101"/>
      <c r="Z1514" s="1475"/>
    </row>
    <row r="1515" spans="1:26" s="1486" customFormat="1" ht="10.5" customHeight="1">
      <c r="A1515" s="5109"/>
      <c r="B1515" s="38"/>
      <c r="C1515" s="38"/>
      <c r="D1515" s="38"/>
      <c r="E1515" s="749"/>
      <c r="F1515" s="749"/>
      <c r="G1515" s="749"/>
      <c r="H1515" s="749"/>
      <c r="I1515" s="4348"/>
      <c r="J1515" s="4348"/>
      <c r="K1515" s="4348"/>
      <c r="L1515" s="4348"/>
      <c r="M1515" s="3145"/>
      <c r="N1515" s="1382"/>
      <c r="U1515" s="1101"/>
      <c r="Z1515" s="1475"/>
    </row>
    <row r="1516" spans="1:26" s="1486" customFormat="1" ht="10.5" customHeight="1">
      <c r="A1516" s="5109"/>
      <c r="B1516" s="38"/>
      <c r="C1516" s="38"/>
      <c r="D1516" s="38"/>
      <c r="E1516" s="749"/>
      <c r="F1516" s="749"/>
      <c r="G1516" s="749"/>
      <c r="H1516" s="749"/>
      <c r="I1516" s="4348"/>
      <c r="J1516" s="4348"/>
      <c r="K1516" s="4348"/>
      <c r="L1516" s="4348"/>
      <c r="M1516" s="3145"/>
      <c r="N1516" s="1382"/>
      <c r="U1516" s="1101"/>
      <c r="Z1516" s="1475"/>
    </row>
    <row r="1517" spans="1:26" s="1486" customFormat="1" ht="10.5" customHeight="1">
      <c r="A1517" s="5109"/>
      <c r="B1517" s="38"/>
      <c r="C1517" s="38"/>
      <c r="D1517" s="38"/>
      <c r="E1517" s="749"/>
      <c r="F1517" s="749"/>
      <c r="G1517" s="749"/>
      <c r="H1517" s="749"/>
      <c r="I1517" s="4348"/>
      <c r="J1517" s="4348"/>
      <c r="K1517" s="4348"/>
      <c r="L1517" s="4348"/>
      <c r="M1517" s="3145"/>
      <c r="N1517" s="1382"/>
      <c r="U1517" s="1101"/>
      <c r="Z1517" s="1475"/>
    </row>
    <row r="1518" spans="1:26" s="1486" customFormat="1" ht="10.5" customHeight="1">
      <c r="A1518" s="5109"/>
      <c r="B1518" s="38"/>
      <c r="C1518" s="38"/>
      <c r="D1518" s="38"/>
      <c r="E1518" s="749"/>
      <c r="F1518" s="749"/>
      <c r="G1518" s="749"/>
      <c r="H1518" s="749"/>
      <c r="I1518" s="4348"/>
      <c r="J1518" s="4348"/>
      <c r="K1518" s="4348"/>
      <c r="L1518" s="4348"/>
      <c r="M1518" s="3145"/>
      <c r="N1518" s="1382"/>
      <c r="U1518" s="1101"/>
      <c r="Z1518" s="1475"/>
    </row>
    <row r="1519" spans="1:26" s="1486" customFormat="1" ht="10.5" customHeight="1">
      <c r="A1519" s="5109"/>
      <c r="B1519" s="38"/>
      <c r="C1519" s="38"/>
      <c r="D1519" s="38"/>
      <c r="E1519" s="749"/>
      <c r="F1519" s="749"/>
      <c r="G1519" s="749"/>
      <c r="H1519" s="749"/>
      <c r="I1519" s="4348"/>
      <c r="J1519" s="4348"/>
      <c r="K1519" s="4348"/>
      <c r="L1519" s="4348"/>
      <c r="M1519" s="3145"/>
      <c r="N1519" s="1382"/>
      <c r="U1519" s="1101"/>
      <c r="Z1519" s="1475"/>
    </row>
    <row r="1520" spans="1:26" s="1486" customFormat="1" ht="10.5" customHeight="1">
      <c r="A1520" s="5109"/>
      <c r="B1520" s="38"/>
      <c r="C1520" s="38"/>
      <c r="D1520" s="38"/>
      <c r="E1520" s="749"/>
      <c r="F1520" s="749"/>
      <c r="G1520" s="749"/>
      <c r="H1520" s="749"/>
      <c r="I1520" s="4348"/>
      <c r="J1520" s="4348"/>
      <c r="K1520" s="4348"/>
      <c r="L1520" s="4348"/>
      <c r="M1520" s="3145"/>
      <c r="N1520" s="1382"/>
      <c r="U1520" s="1101"/>
      <c r="Z1520" s="1475"/>
    </row>
    <row r="1521" spans="1:26" s="1486" customFormat="1" ht="10.5" customHeight="1">
      <c r="A1521" s="5109"/>
      <c r="B1521" s="38"/>
      <c r="C1521" s="38"/>
      <c r="D1521" s="38"/>
      <c r="E1521" s="749"/>
      <c r="F1521" s="749"/>
      <c r="G1521" s="749"/>
      <c r="H1521" s="749"/>
      <c r="I1521" s="4348"/>
      <c r="J1521" s="4348"/>
      <c r="K1521" s="4348"/>
      <c r="L1521" s="4348"/>
      <c r="M1521" s="3145"/>
      <c r="N1521" s="1382"/>
      <c r="U1521" s="1101"/>
      <c r="Z1521" s="1475"/>
    </row>
    <row r="1522" spans="1:26" s="1486" customFormat="1" ht="10.5" customHeight="1">
      <c r="A1522" s="5109"/>
      <c r="B1522" s="38"/>
      <c r="C1522" s="38"/>
      <c r="D1522" s="38"/>
      <c r="E1522" s="749"/>
      <c r="F1522" s="749"/>
      <c r="G1522" s="749"/>
      <c r="H1522" s="749"/>
      <c r="I1522" s="4348"/>
      <c r="J1522" s="4348"/>
      <c r="K1522" s="4348"/>
      <c r="L1522" s="4348"/>
      <c r="M1522" s="3145"/>
      <c r="N1522" s="1382"/>
      <c r="U1522" s="1101"/>
      <c r="Z1522" s="1475"/>
    </row>
    <row r="1523" spans="1:26" s="1486" customFormat="1" ht="10.5" customHeight="1">
      <c r="A1523" s="5109"/>
      <c r="B1523" s="38"/>
      <c r="C1523" s="38"/>
      <c r="D1523" s="38"/>
      <c r="E1523" s="749"/>
      <c r="F1523" s="749"/>
      <c r="G1523" s="749"/>
      <c r="H1523" s="749"/>
      <c r="I1523" s="4348"/>
      <c r="J1523" s="4348"/>
      <c r="K1523" s="4348"/>
      <c r="L1523" s="4348"/>
      <c r="M1523" s="3145"/>
      <c r="N1523" s="1382"/>
      <c r="U1523" s="1101"/>
      <c r="Z1523" s="1475"/>
    </row>
    <row r="1524" spans="1:26" s="1486" customFormat="1" ht="10.5" customHeight="1">
      <c r="A1524" s="5109"/>
      <c r="B1524" s="38"/>
      <c r="C1524" s="38"/>
      <c r="D1524" s="38"/>
      <c r="E1524" s="749"/>
      <c r="F1524" s="749"/>
      <c r="G1524" s="749"/>
      <c r="H1524" s="749"/>
      <c r="I1524" s="4348"/>
      <c r="J1524" s="4348"/>
      <c r="K1524" s="4348"/>
      <c r="L1524" s="4348"/>
      <c r="M1524" s="3145"/>
      <c r="N1524" s="1382"/>
      <c r="U1524" s="1101"/>
      <c r="Z1524" s="1475"/>
    </row>
    <row r="1525" spans="1:26" s="1486" customFormat="1" ht="10.5" customHeight="1">
      <c r="A1525" s="5109"/>
      <c r="B1525" s="38"/>
      <c r="C1525" s="38"/>
      <c r="D1525" s="38"/>
      <c r="E1525" s="749"/>
      <c r="F1525" s="749"/>
      <c r="G1525" s="749"/>
      <c r="H1525" s="749"/>
      <c r="I1525" s="4348"/>
      <c r="J1525" s="4348"/>
      <c r="K1525" s="4348"/>
      <c r="L1525" s="4348"/>
      <c r="M1525" s="3145"/>
      <c r="N1525" s="1382"/>
      <c r="U1525" s="1101"/>
      <c r="Z1525" s="1475"/>
    </row>
    <row r="1526" spans="1:26" s="1486" customFormat="1" ht="10.5" customHeight="1">
      <c r="A1526" s="5109"/>
      <c r="B1526" s="38"/>
      <c r="C1526" s="38"/>
      <c r="D1526" s="38"/>
      <c r="E1526" s="749"/>
      <c r="F1526" s="749"/>
      <c r="G1526" s="749"/>
      <c r="H1526" s="749"/>
      <c r="I1526" s="4348"/>
      <c r="J1526" s="4348"/>
      <c r="K1526" s="4348"/>
      <c r="L1526" s="4348"/>
      <c r="M1526" s="3145"/>
      <c r="N1526" s="1382"/>
      <c r="U1526" s="1101"/>
      <c r="Z1526" s="1475"/>
    </row>
    <row r="1527" spans="1:26" s="1486" customFormat="1" ht="10.5" customHeight="1">
      <c r="A1527" s="5109"/>
      <c r="B1527" s="38"/>
      <c r="C1527" s="38"/>
      <c r="D1527" s="38"/>
      <c r="E1527" s="749"/>
      <c r="F1527" s="749"/>
      <c r="G1527" s="749"/>
      <c r="H1527" s="749"/>
      <c r="I1527" s="4348"/>
      <c r="J1527" s="4348"/>
      <c r="K1527" s="4348"/>
      <c r="L1527" s="4348"/>
      <c r="M1527" s="3145"/>
      <c r="N1527" s="1382"/>
      <c r="U1527" s="1101"/>
      <c r="Z1527" s="1475"/>
    </row>
    <row r="1528" spans="1:26" s="1486" customFormat="1" ht="10.5" customHeight="1">
      <c r="A1528" s="5109"/>
      <c r="B1528" s="38"/>
      <c r="C1528" s="38"/>
      <c r="D1528" s="38"/>
      <c r="E1528" s="749"/>
      <c r="F1528" s="749"/>
      <c r="G1528" s="749"/>
      <c r="H1528" s="749"/>
      <c r="I1528" s="4348"/>
      <c r="J1528" s="4348"/>
      <c r="K1528" s="4348"/>
      <c r="L1528" s="4348"/>
      <c r="M1528" s="3145"/>
      <c r="N1528" s="1382"/>
      <c r="U1528" s="1101"/>
      <c r="Z1528" s="1475"/>
    </row>
    <row r="1529" spans="1:26" s="1486" customFormat="1" ht="10.5" customHeight="1">
      <c r="A1529" s="5109"/>
      <c r="B1529" s="38"/>
      <c r="C1529" s="38"/>
      <c r="D1529" s="38"/>
      <c r="E1529" s="749"/>
      <c r="F1529" s="749"/>
      <c r="G1529" s="749"/>
      <c r="H1529" s="749"/>
      <c r="I1529" s="4348"/>
      <c r="J1529" s="4348"/>
      <c r="K1529" s="4348"/>
      <c r="L1529" s="4348"/>
      <c r="M1529" s="3145"/>
      <c r="N1529" s="1382"/>
      <c r="U1529" s="1101"/>
      <c r="Z1529" s="1475"/>
    </row>
    <row r="1530" spans="1:26" s="1486" customFormat="1" ht="10.5" customHeight="1">
      <c r="A1530" s="5109"/>
      <c r="B1530" s="38"/>
      <c r="C1530" s="38"/>
      <c r="D1530" s="38"/>
      <c r="E1530" s="749"/>
      <c r="F1530" s="749"/>
      <c r="G1530" s="749"/>
      <c r="H1530" s="749"/>
      <c r="I1530" s="4348"/>
      <c r="J1530" s="4348"/>
      <c r="K1530" s="4348"/>
      <c r="L1530" s="4348"/>
      <c r="M1530" s="3145"/>
      <c r="N1530" s="1382"/>
      <c r="U1530" s="1101"/>
      <c r="Z1530" s="1475"/>
    </row>
    <row r="1531" spans="1:26" s="1486" customFormat="1" ht="10.5" customHeight="1">
      <c r="A1531" s="5109"/>
      <c r="B1531" s="38"/>
      <c r="C1531" s="38"/>
      <c r="D1531" s="38"/>
      <c r="E1531" s="749"/>
      <c r="F1531" s="749"/>
      <c r="G1531" s="749"/>
      <c r="H1531" s="749"/>
      <c r="I1531" s="4348"/>
      <c r="J1531" s="4348"/>
      <c r="K1531" s="4348"/>
      <c r="L1531" s="4348"/>
      <c r="M1531" s="3145"/>
      <c r="N1531" s="1382"/>
      <c r="U1531" s="1101"/>
      <c r="Z1531" s="1475"/>
    </row>
    <row r="1532" spans="1:26" s="1486" customFormat="1" ht="10.5" customHeight="1">
      <c r="A1532" s="5109"/>
      <c r="B1532" s="38"/>
      <c r="C1532" s="38"/>
      <c r="D1532" s="38"/>
      <c r="E1532" s="749"/>
      <c r="F1532" s="749"/>
      <c r="G1532" s="749"/>
      <c r="H1532" s="749"/>
      <c r="I1532" s="4348"/>
      <c r="J1532" s="4348"/>
      <c r="K1532" s="4348"/>
      <c r="L1532" s="4348"/>
      <c r="M1532" s="3145"/>
      <c r="N1532" s="1382"/>
      <c r="U1532" s="1101"/>
      <c r="Z1532" s="1475"/>
    </row>
    <row r="1533" spans="1:26" s="1486" customFormat="1" ht="10.5" customHeight="1">
      <c r="A1533" s="5109"/>
      <c r="B1533" s="38"/>
      <c r="C1533" s="38"/>
      <c r="D1533" s="38"/>
      <c r="E1533" s="749"/>
      <c r="F1533" s="749"/>
      <c r="G1533" s="749"/>
      <c r="H1533" s="749"/>
      <c r="I1533" s="4348"/>
      <c r="J1533" s="4348"/>
      <c r="K1533" s="4348"/>
      <c r="L1533" s="4348"/>
      <c r="M1533" s="3145"/>
      <c r="N1533" s="1382"/>
      <c r="U1533" s="1101"/>
      <c r="Z1533" s="1475"/>
    </row>
    <row r="1534" spans="1:26" s="1486" customFormat="1" ht="10.5" customHeight="1">
      <c r="A1534" s="5109"/>
      <c r="B1534" s="38"/>
      <c r="C1534" s="38"/>
      <c r="D1534" s="38"/>
      <c r="E1534" s="749"/>
      <c r="F1534" s="749"/>
      <c r="G1534" s="749"/>
      <c r="H1534" s="749"/>
      <c r="I1534" s="4348"/>
      <c r="J1534" s="4348"/>
      <c r="K1534" s="4348"/>
      <c r="L1534" s="4348"/>
      <c r="M1534" s="3145"/>
      <c r="N1534" s="1382"/>
      <c r="U1534" s="1101"/>
      <c r="Z1534" s="1475"/>
    </row>
    <row r="1535" spans="1:26" s="1486" customFormat="1" ht="10.5" customHeight="1">
      <c r="A1535" s="5109"/>
      <c r="B1535" s="38"/>
      <c r="C1535" s="38"/>
      <c r="D1535" s="38"/>
      <c r="E1535" s="749"/>
      <c r="F1535" s="749"/>
      <c r="G1535" s="749"/>
      <c r="H1535" s="749"/>
      <c r="I1535" s="4348"/>
      <c r="J1535" s="4348"/>
      <c r="K1535" s="4348"/>
      <c r="L1535" s="4348"/>
      <c r="M1535" s="3145"/>
      <c r="N1535" s="1382"/>
      <c r="U1535" s="1101"/>
      <c r="Z1535" s="1475"/>
    </row>
    <row r="1536" spans="1:26" s="1486" customFormat="1" ht="10.5" customHeight="1">
      <c r="A1536" s="5109"/>
      <c r="B1536" s="38"/>
      <c r="C1536" s="38"/>
      <c r="D1536" s="38"/>
      <c r="E1536" s="749"/>
      <c r="F1536" s="749"/>
      <c r="G1536" s="749"/>
      <c r="H1536" s="749"/>
      <c r="I1536" s="4348"/>
      <c r="J1536" s="4348"/>
      <c r="K1536" s="4348"/>
      <c r="L1536" s="4348"/>
      <c r="M1536" s="3145"/>
      <c r="N1536" s="1382"/>
      <c r="U1536" s="1101"/>
      <c r="Z1536" s="1475"/>
    </row>
    <row r="1537" spans="1:26" s="1486" customFormat="1" ht="10.5" customHeight="1">
      <c r="A1537" s="5109"/>
      <c r="B1537" s="38"/>
      <c r="C1537" s="38"/>
      <c r="D1537" s="38"/>
      <c r="E1537" s="749"/>
      <c r="F1537" s="749"/>
      <c r="G1537" s="749"/>
      <c r="H1537" s="749"/>
      <c r="I1537" s="4348"/>
      <c r="J1537" s="4348"/>
      <c r="K1537" s="4348"/>
      <c r="L1537" s="4348"/>
      <c r="M1537" s="3145"/>
      <c r="N1537" s="1382"/>
      <c r="U1537" s="1101"/>
      <c r="Z1537" s="1475"/>
    </row>
    <row r="1538" spans="1:26" s="1486" customFormat="1" ht="10.5" customHeight="1">
      <c r="A1538" s="5109"/>
      <c r="B1538" s="38"/>
      <c r="C1538" s="38"/>
      <c r="D1538" s="38"/>
      <c r="E1538" s="749"/>
      <c r="F1538" s="749"/>
      <c r="G1538" s="749"/>
      <c r="H1538" s="749"/>
      <c r="I1538" s="4348"/>
      <c r="J1538" s="4348"/>
      <c r="K1538" s="4348"/>
      <c r="L1538" s="4348"/>
      <c r="M1538" s="3145"/>
      <c r="N1538" s="1382"/>
      <c r="U1538" s="1101"/>
      <c r="Z1538" s="1475"/>
    </row>
    <row r="1539" spans="1:26" s="1486" customFormat="1" ht="10.5" customHeight="1">
      <c r="A1539" s="5109"/>
      <c r="B1539" s="38"/>
      <c r="C1539" s="38"/>
      <c r="D1539" s="38"/>
      <c r="E1539" s="749"/>
      <c r="F1539" s="749"/>
      <c r="G1539" s="749"/>
      <c r="H1539" s="749"/>
      <c r="I1539" s="4348"/>
      <c r="J1539" s="4348"/>
      <c r="K1539" s="4348"/>
      <c r="L1539" s="4348"/>
      <c r="M1539" s="3145"/>
      <c r="N1539" s="1382"/>
      <c r="U1539" s="1101"/>
      <c r="Z1539" s="1475"/>
    </row>
    <row r="1540" spans="1:26" s="1486" customFormat="1" ht="10.5" customHeight="1">
      <c r="A1540" s="5109"/>
      <c r="B1540" s="38"/>
      <c r="C1540" s="38"/>
      <c r="D1540" s="38"/>
      <c r="E1540" s="749"/>
      <c r="F1540" s="749"/>
      <c r="G1540" s="749"/>
      <c r="H1540" s="749"/>
      <c r="I1540" s="4348"/>
      <c r="J1540" s="4348"/>
      <c r="K1540" s="4348"/>
      <c r="L1540" s="4348"/>
      <c r="M1540" s="3145"/>
      <c r="N1540" s="1382"/>
      <c r="U1540" s="1101"/>
      <c r="Z1540" s="1475"/>
    </row>
    <row r="1541" spans="1:26" s="1486" customFormat="1" ht="10.5" customHeight="1">
      <c r="A1541" s="5109"/>
      <c r="B1541" s="38"/>
      <c r="C1541" s="38"/>
      <c r="D1541" s="38"/>
      <c r="E1541" s="749"/>
      <c r="F1541" s="749"/>
      <c r="G1541" s="749"/>
      <c r="H1541" s="749"/>
      <c r="I1541" s="4348"/>
      <c r="J1541" s="4348"/>
      <c r="K1541" s="4348"/>
      <c r="L1541" s="4348"/>
      <c r="M1541" s="3145"/>
      <c r="N1541" s="1382"/>
      <c r="U1541" s="1101"/>
      <c r="Z1541" s="1475"/>
    </row>
    <row r="1542" spans="1:26" s="1486" customFormat="1" ht="10.5" customHeight="1">
      <c r="A1542" s="5109"/>
      <c r="B1542" s="38"/>
      <c r="C1542" s="38"/>
      <c r="D1542" s="38"/>
      <c r="E1542" s="749"/>
      <c r="F1542" s="749"/>
      <c r="G1542" s="749"/>
      <c r="H1542" s="749"/>
      <c r="I1542" s="4348"/>
      <c r="J1542" s="4348"/>
      <c r="K1542" s="4348"/>
      <c r="L1542" s="4348"/>
      <c r="M1542" s="3145"/>
      <c r="N1542" s="1382"/>
      <c r="U1542" s="1101"/>
      <c r="Z1542" s="1475"/>
    </row>
    <row r="1543" spans="1:26" s="1486" customFormat="1" ht="10.5" customHeight="1">
      <c r="A1543" s="5109"/>
      <c r="B1543" s="38"/>
      <c r="C1543" s="38"/>
      <c r="D1543" s="38"/>
      <c r="E1543" s="749"/>
      <c r="F1543" s="749"/>
      <c r="G1543" s="749"/>
      <c r="H1543" s="749"/>
      <c r="I1543" s="4348"/>
      <c r="J1543" s="4348"/>
      <c r="K1543" s="4348"/>
      <c r="L1543" s="4348"/>
      <c r="M1543" s="3145"/>
      <c r="N1543" s="1382"/>
      <c r="U1543" s="1101"/>
      <c r="Z1543" s="1475"/>
    </row>
    <row r="1544" spans="1:26" s="1486" customFormat="1" ht="10.5" customHeight="1">
      <c r="A1544" s="5109"/>
      <c r="B1544" s="38"/>
      <c r="C1544" s="38"/>
      <c r="D1544" s="38"/>
      <c r="E1544" s="749"/>
      <c r="F1544" s="749"/>
      <c r="G1544" s="749"/>
      <c r="H1544" s="749"/>
      <c r="I1544" s="4348"/>
      <c r="J1544" s="4348"/>
      <c r="K1544" s="4348"/>
      <c r="L1544" s="4348"/>
      <c r="M1544" s="3145"/>
      <c r="N1544" s="1382"/>
      <c r="U1544" s="1101"/>
      <c r="Z1544" s="1475"/>
    </row>
    <row r="1545" spans="1:26" s="1486" customFormat="1" ht="10.5" customHeight="1">
      <c r="A1545" s="5109"/>
      <c r="B1545" s="38"/>
      <c r="C1545" s="38"/>
      <c r="D1545" s="38"/>
      <c r="E1545" s="749"/>
      <c r="F1545" s="749"/>
      <c r="G1545" s="749"/>
      <c r="H1545" s="749"/>
      <c r="I1545" s="4348"/>
      <c r="J1545" s="4348"/>
      <c r="K1545" s="4348"/>
      <c r="L1545" s="4348"/>
      <c r="M1545" s="3145"/>
      <c r="N1545" s="1382"/>
      <c r="U1545" s="1101"/>
      <c r="Z1545" s="1475"/>
    </row>
    <row r="1546" spans="1:26" s="1486" customFormat="1" ht="10.5" customHeight="1">
      <c r="A1546" s="5109"/>
      <c r="B1546" s="38"/>
      <c r="C1546" s="38"/>
      <c r="D1546" s="38"/>
      <c r="E1546" s="749"/>
      <c r="F1546" s="749"/>
      <c r="G1546" s="749"/>
      <c r="H1546" s="749"/>
      <c r="I1546" s="4348"/>
      <c r="J1546" s="4348"/>
      <c r="K1546" s="4348"/>
      <c r="L1546" s="4348"/>
      <c r="M1546" s="3145"/>
      <c r="N1546" s="1382"/>
      <c r="U1546" s="1101"/>
      <c r="Z1546" s="1475"/>
    </row>
    <row r="1547" spans="1:26" s="1486" customFormat="1" ht="10.5" customHeight="1">
      <c r="A1547" s="5109"/>
      <c r="B1547" s="38"/>
      <c r="C1547" s="38"/>
      <c r="D1547" s="38"/>
      <c r="E1547" s="749"/>
      <c r="F1547" s="749"/>
      <c r="G1547" s="749"/>
      <c r="H1547" s="749"/>
      <c r="I1547" s="4348"/>
      <c r="J1547" s="4348"/>
      <c r="K1547" s="4348"/>
      <c r="L1547" s="4348"/>
      <c r="M1547" s="3145"/>
      <c r="N1547" s="1382"/>
      <c r="U1547" s="1101"/>
      <c r="Z1547" s="1475"/>
    </row>
    <row r="1548" spans="1:26" s="1486" customFormat="1" ht="10.5" customHeight="1">
      <c r="A1548" s="5109"/>
      <c r="B1548" s="38"/>
      <c r="C1548" s="38"/>
      <c r="D1548" s="38"/>
      <c r="E1548" s="749"/>
      <c r="F1548" s="749"/>
      <c r="G1548" s="749"/>
      <c r="H1548" s="749"/>
      <c r="I1548" s="4348"/>
      <c r="J1548" s="4348"/>
      <c r="K1548" s="4348"/>
      <c r="L1548" s="4348"/>
      <c r="M1548" s="3145"/>
      <c r="N1548" s="1382"/>
      <c r="U1548" s="1101"/>
      <c r="Z1548" s="1475"/>
    </row>
    <row r="1549" spans="1:26" s="1486" customFormat="1" ht="10.5" customHeight="1">
      <c r="A1549" s="5109"/>
      <c r="B1549" s="38"/>
      <c r="C1549" s="38"/>
      <c r="D1549" s="38"/>
      <c r="E1549" s="749"/>
      <c r="F1549" s="749"/>
      <c r="G1549" s="749"/>
      <c r="H1549" s="749"/>
      <c r="I1549" s="4348"/>
      <c r="J1549" s="4348"/>
      <c r="K1549" s="4348"/>
      <c r="L1549" s="4348"/>
      <c r="M1549" s="3145"/>
      <c r="N1549" s="1382"/>
      <c r="U1549" s="1101"/>
      <c r="Z1549" s="1475"/>
    </row>
    <row r="1550" spans="1:26" s="1486" customFormat="1" ht="10.5" customHeight="1">
      <c r="A1550" s="5109"/>
      <c r="B1550" s="38"/>
      <c r="C1550" s="38"/>
      <c r="D1550" s="38"/>
      <c r="E1550" s="749"/>
      <c r="F1550" s="749"/>
      <c r="G1550" s="749"/>
      <c r="H1550" s="749"/>
      <c r="I1550" s="4348"/>
      <c r="J1550" s="4348"/>
      <c r="K1550" s="4348"/>
      <c r="L1550" s="4348"/>
      <c r="M1550" s="3145"/>
      <c r="N1550" s="1382"/>
      <c r="U1550" s="1101"/>
      <c r="Z1550" s="1475"/>
    </row>
    <row r="1551" spans="1:26" s="1486" customFormat="1" ht="10.5" customHeight="1">
      <c r="A1551" s="5109"/>
      <c r="B1551" s="38"/>
      <c r="C1551" s="38"/>
      <c r="D1551" s="38"/>
      <c r="E1551" s="749"/>
      <c r="F1551" s="749"/>
      <c r="G1551" s="749"/>
      <c r="H1551" s="749"/>
      <c r="I1551" s="4348"/>
      <c r="J1551" s="4348"/>
      <c r="K1551" s="4348"/>
      <c r="L1551" s="4348"/>
      <c r="M1551" s="3145"/>
      <c r="N1551" s="1382"/>
      <c r="U1551" s="1101"/>
      <c r="Z1551" s="1475"/>
    </row>
    <row r="1552" spans="1:26" s="1486" customFormat="1" ht="10.5" customHeight="1">
      <c r="A1552" s="5109"/>
      <c r="B1552" s="38"/>
      <c r="C1552" s="38"/>
      <c r="D1552" s="38"/>
      <c r="E1552" s="749"/>
      <c r="F1552" s="749"/>
      <c r="G1552" s="749"/>
      <c r="H1552" s="749"/>
      <c r="I1552" s="4348"/>
      <c r="J1552" s="4348"/>
      <c r="K1552" s="4348"/>
      <c r="L1552" s="4348"/>
      <c r="M1552" s="3145"/>
      <c r="N1552" s="1382"/>
      <c r="U1552" s="1101"/>
      <c r="Z1552" s="1475"/>
    </row>
    <row r="1553" spans="1:26" s="1486" customFormat="1" ht="10.5" customHeight="1">
      <c r="A1553" s="5109"/>
      <c r="B1553" s="38"/>
      <c r="C1553" s="38"/>
      <c r="D1553" s="38"/>
      <c r="E1553" s="749"/>
      <c r="F1553" s="749"/>
      <c r="G1553" s="749"/>
      <c r="H1553" s="749"/>
      <c r="I1553" s="4348"/>
      <c r="J1553" s="4348"/>
      <c r="K1553" s="4348"/>
      <c r="L1553" s="4348"/>
      <c r="M1553" s="3145"/>
      <c r="N1553" s="1382"/>
      <c r="U1553" s="1101"/>
      <c r="Z1553" s="1475"/>
    </row>
    <row r="1554" spans="1:26" s="1486" customFormat="1" ht="10.5" customHeight="1">
      <c r="A1554" s="5109"/>
      <c r="B1554" s="38"/>
      <c r="C1554" s="38"/>
      <c r="D1554" s="38"/>
      <c r="E1554" s="749"/>
      <c r="F1554" s="749"/>
      <c r="G1554" s="749"/>
      <c r="H1554" s="749"/>
      <c r="I1554" s="4348"/>
      <c r="J1554" s="4348"/>
      <c r="K1554" s="4348"/>
      <c r="L1554" s="4348"/>
      <c r="M1554" s="3145"/>
      <c r="N1554" s="1382"/>
      <c r="U1554" s="1101"/>
      <c r="Z1554" s="1475"/>
    </row>
    <row r="1555" spans="1:26" s="1486" customFormat="1" ht="10.5" customHeight="1">
      <c r="A1555" s="5109"/>
      <c r="B1555" s="38"/>
      <c r="C1555" s="38"/>
      <c r="D1555" s="38"/>
      <c r="E1555" s="749"/>
      <c r="F1555" s="749"/>
      <c r="G1555" s="749"/>
      <c r="H1555" s="749"/>
      <c r="I1555" s="4348"/>
      <c r="J1555" s="4348"/>
      <c r="K1555" s="4348"/>
      <c r="L1555" s="4348"/>
      <c r="M1555" s="3145"/>
      <c r="N1555" s="1382"/>
      <c r="U1555" s="1101"/>
      <c r="Z1555" s="1475"/>
    </row>
    <row r="1556" spans="1:26" s="1486" customFormat="1" ht="10.5" customHeight="1">
      <c r="A1556" s="5109"/>
      <c r="B1556" s="38"/>
      <c r="C1556" s="38"/>
      <c r="D1556" s="38"/>
      <c r="E1556" s="749"/>
      <c r="F1556" s="749"/>
      <c r="G1556" s="749"/>
      <c r="H1556" s="749"/>
      <c r="I1556" s="4348"/>
      <c r="J1556" s="4348"/>
      <c r="K1556" s="4348"/>
      <c r="L1556" s="4348"/>
      <c r="M1556" s="3145"/>
      <c r="N1556" s="1382"/>
      <c r="U1556" s="1101"/>
      <c r="Z1556" s="1475"/>
    </row>
    <row r="1557" spans="1:26" s="1486" customFormat="1" ht="10.5" customHeight="1">
      <c r="A1557" s="5109"/>
      <c r="B1557" s="38"/>
      <c r="C1557" s="38"/>
      <c r="D1557" s="38"/>
      <c r="E1557" s="749"/>
      <c r="F1557" s="749"/>
      <c r="G1557" s="749"/>
      <c r="H1557" s="749"/>
      <c r="I1557" s="4348"/>
      <c r="J1557" s="4348"/>
      <c r="K1557" s="4348"/>
      <c r="L1557" s="4348"/>
      <c r="M1557" s="3145"/>
      <c r="N1557" s="1382"/>
      <c r="U1557" s="1101"/>
      <c r="Z1557" s="1475"/>
    </row>
    <row r="1558" spans="1:26" s="1486" customFormat="1" ht="10.5" customHeight="1">
      <c r="A1558" s="5109"/>
      <c r="B1558" s="38"/>
      <c r="C1558" s="38"/>
      <c r="D1558" s="38"/>
      <c r="E1558" s="749"/>
      <c r="F1558" s="749"/>
      <c r="G1558" s="749"/>
      <c r="H1558" s="749"/>
      <c r="I1558" s="4348"/>
      <c r="J1558" s="4348"/>
      <c r="K1558" s="4348"/>
      <c r="L1558" s="4348"/>
      <c r="M1558" s="3145"/>
      <c r="N1558" s="1382"/>
      <c r="U1558" s="1101"/>
      <c r="Z1558" s="1475"/>
    </row>
    <row r="1559" spans="1:26" s="1486" customFormat="1" ht="10.5" customHeight="1">
      <c r="A1559" s="5109"/>
      <c r="B1559" s="38"/>
      <c r="C1559" s="38"/>
      <c r="D1559" s="38"/>
      <c r="E1559" s="749"/>
      <c r="F1559" s="749"/>
      <c r="G1559" s="749"/>
      <c r="H1559" s="749"/>
      <c r="I1559" s="4348"/>
      <c r="J1559" s="4348"/>
      <c r="K1559" s="4348"/>
      <c r="L1559" s="4348"/>
      <c r="M1559" s="3145"/>
      <c r="N1559" s="1382"/>
      <c r="U1559" s="1101"/>
      <c r="Z1559" s="1475"/>
    </row>
    <row r="1560" spans="1:26" s="1486" customFormat="1" ht="10.5" customHeight="1">
      <c r="A1560" s="5109"/>
      <c r="B1560" s="38"/>
      <c r="C1560" s="38"/>
      <c r="D1560" s="38"/>
      <c r="E1560" s="749"/>
      <c r="F1560" s="749"/>
      <c r="G1560" s="749"/>
      <c r="H1560" s="749"/>
      <c r="I1560" s="4348"/>
      <c r="J1560" s="4348"/>
      <c r="K1560" s="4348"/>
      <c r="L1560" s="4348"/>
      <c r="M1560" s="3145"/>
      <c r="N1560" s="1382"/>
      <c r="U1560" s="1101"/>
      <c r="Z1560" s="1475"/>
    </row>
    <row r="1561" spans="1:26" s="1486" customFormat="1" ht="10.5" customHeight="1">
      <c r="A1561" s="5109"/>
      <c r="B1561" s="38"/>
      <c r="C1561" s="38"/>
      <c r="D1561" s="38"/>
      <c r="E1561" s="749"/>
      <c r="F1561" s="749"/>
      <c r="G1561" s="749"/>
      <c r="H1561" s="749"/>
      <c r="I1561" s="4348"/>
      <c r="J1561" s="4348"/>
      <c r="K1561" s="4348"/>
      <c r="L1561" s="4348"/>
      <c r="M1561" s="3145"/>
      <c r="N1561" s="1382"/>
      <c r="U1561" s="1101"/>
      <c r="Z1561" s="1475"/>
    </row>
    <row r="1562" spans="1:26" s="1486" customFormat="1" ht="10.5" customHeight="1">
      <c r="A1562" s="5109"/>
      <c r="B1562" s="38"/>
      <c r="C1562" s="38"/>
      <c r="D1562" s="38"/>
      <c r="E1562" s="749"/>
      <c r="F1562" s="749"/>
      <c r="G1562" s="749"/>
      <c r="H1562" s="749"/>
      <c r="I1562" s="4348"/>
      <c r="J1562" s="4348"/>
      <c r="K1562" s="4348"/>
      <c r="L1562" s="4348"/>
      <c r="M1562" s="3145"/>
      <c r="N1562" s="1382"/>
      <c r="U1562" s="1101"/>
      <c r="Z1562" s="1475"/>
    </row>
    <row r="1563" spans="1:26" s="1486" customFormat="1" ht="10.5" customHeight="1">
      <c r="A1563" s="5109"/>
      <c r="B1563" s="38"/>
      <c r="C1563" s="38"/>
      <c r="D1563" s="38"/>
      <c r="E1563" s="749"/>
      <c r="F1563" s="749"/>
      <c r="G1563" s="749"/>
      <c r="H1563" s="749"/>
      <c r="I1563" s="4348"/>
      <c r="J1563" s="4348"/>
      <c r="K1563" s="4348"/>
      <c r="L1563" s="4348"/>
      <c r="M1563" s="3145"/>
      <c r="N1563" s="1382"/>
      <c r="U1563" s="1101"/>
      <c r="Z1563" s="1475"/>
    </row>
    <row r="1564" spans="1:26" s="1486" customFormat="1" ht="10.5" customHeight="1">
      <c r="A1564" s="5109"/>
      <c r="B1564" s="38"/>
      <c r="C1564" s="38"/>
      <c r="D1564" s="38"/>
      <c r="E1564" s="749"/>
      <c r="F1564" s="749"/>
      <c r="G1564" s="749"/>
      <c r="H1564" s="749"/>
      <c r="I1564" s="4348"/>
      <c r="J1564" s="4348"/>
      <c r="K1564" s="4348"/>
      <c r="L1564" s="4348"/>
      <c r="M1564" s="3145"/>
      <c r="N1564" s="1382"/>
      <c r="U1564" s="1101"/>
      <c r="Z1564" s="1475"/>
    </row>
    <row r="1565" spans="1:26" s="1486" customFormat="1" ht="10.5" customHeight="1">
      <c r="A1565" s="5109"/>
      <c r="B1565" s="38"/>
      <c r="C1565" s="38"/>
      <c r="D1565" s="38"/>
      <c r="E1565" s="749"/>
      <c r="F1565" s="749"/>
      <c r="G1565" s="749"/>
      <c r="H1565" s="749"/>
      <c r="I1565" s="4348"/>
      <c r="J1565" s="4348"/>
      <c r="K1565" s="4348"/>
      <c r="L1565" s="4348"/>
      <c r="M1565" s="3145"/>
      <c r="N1565" s="1382"/>
      <c r="U1565" s="1101"/>
      <c r="Z1565" s="1475"/>
    </row>
    <row r="1566" spans="1:26" s="1486" customFormat="1" ht="10.5" customHeight="1">
      <c r="A1566" s="5109"/>
      <c r="B1566" s="38"/>
      <c r="C1566" s="38"/>
      <c r="D1566" s="38"/>
      <c r="E1566" s="749"/>
      <c r="F1566" s="749"/>
      <c r="G1566" s="749"/>
      <c r="H1566" s="749"/>
      <c r="I1566" s="4348"/>
      <c r="J1566" s="4348"/>
      <c r="K1566" s="4348"/>
      <c r="L1566" s="4348"/>
      <c r="M1566" s="3145"/>
      <c r="N1566" s="1382"/>
      <c r="U1566" s="1101"/>
      <c r="Z1566" s="1475"/>
    </row>
    <row r="1567" spans="1:26" s="1486" customFormat="1" ht="10.5" customHeight="1">
      <c r="A1567" s="5109"/>
      <c r="B1567" s="38"/>
      <c r="C1567" s="38"/>
      <c r="D1567" s="38"/>
      <c r="E1567" s="749"/>
      <c r="F1567" s="749"/>
      <c r="G1567" s="749"/>
      <c r="H1567" s="749"/>
      <c r="I1567" s="4348"/>
      <c r="J1567" s="4348"/>
      <c r="K1567" s="4348"/>
      <c r="L1567" s="4348"/>
      <c r="M1567" s="3145"/>
      <c r="N1567" s="1382"/>
      <c r="U1567" s="1101"/>
      <c r="Z1567" s="1475"/>
    </row>
    <row r="1568" spans="1:26" s="1486" customFormat="1" ht="10.5" customHeight="1">
      <c r="A1568" s="5109"/>
      <c r="B1568" s="38"/>
      <c r="C1568" s="38"/>
      <c r="D1568" s="38"/>
      <c r="E1568" s="749"/>
      <c r="F1568" s="749"/>
      <c r="G1568" s="749"/>
      <c r="H1568" s="749"/>
      <c r="I1568" s="4348"/>
      <c r="J1568" s="4348"/>
      <c r="K1568" s="4348"/>
      <c r="L1568" s="4348"/>
      <c r="M1568" s="3145"/>
      <c r="N1568" s="1382"/>
      <c r="U1568" s="1101"/>
      <c r="Z1568" s="1475"/>
    </row>
    <row r="1569" spans="1:26" s="1486" customFormat="1" ht="10.5" customHeight="1">
      <c r="A1569" s="5109"/>
      <c r="B1569" s="38"/>
      <c r="C1569" s="38"/>
      <c r="D1569" s="38"/>
      <c r="E1569" s="749"/>
      <c r="F1569" s="749"/>
      <c r="G1569" s="749"/>
      <c r="H1569" s="749"/>
      <c r="I1569" s="4348"/>
      <c r="J1569" s="4348"/>
      <c r="K1569" s="4348"/>
      <c r="L1569" s="4348"/>
      <c r="M1569" s="3145"/>
      <c r="N1569" s="1382"/>
      <c r="U1569" s="1101"/>
      <c r="Z1569" s="1475"/>
    </row>
    <row r="1570" spans="1:26" s="1486" customFormat="1" ht="10.5" customHeight="1">
      <c r="A1570" s="5109"/>
      <c r="B1570" s="38"/>
      <c r="C1570" s="38"/>
      <c r="D1570" s="38"/>
      <c r="E1570" s="749"/>
      <c r="F1570" s="749"/>
      <c r="G1570" s="749"/>
      <c r="H1570" s="749"/>
      <c r="I1570" s="4348"/>
      <c r="J1570" s="4348"/>
      <c r="K1570" s="4348"/>
      <c r="L1570" s="4348"/>
      <c r="M1570" s="3145"/>
      <c r="N1570" s="1382"/>
      <c r="U1570" s="1101"/>
      <c r="Z1570" s="1475"/>
    </row>
    <row r="1571" spans="1:26" s="1486" customFormat="1" ht="10.5" customHeight="1">
      <c r="A1571" s="5109"/>
      <c r="B1571" s="38"/>
      <c r="C1571" s="38"/>
      <c r="D1571" s="38"/>
      <c r="E1571" s="749"/>
      <c r="F1571" s="749"/>
      <c r="G1571" s="749"/>
      <c r="H1571" s="749"/>
      <c r="I1571" s="4348"/>
      <c r="J1571" s="4348"/>
      <c r="K1571" s="4348"/>
      <c r="L1571" s="4348"/>
      <c r="M1571" s="3145"/>
      <c r="N1571" s="1382"/>
      <c r="U1571" s="1101"/>
      <c r="Z1571" s="1475"/>
    </row>
    <row r="1572" spans="1:26" s="1486" customFormat="1" ht="10.5" customHeight="1">
      <c r="A1572" s="5109"/>
      <c r="B1572" s="38"/>
      <c r="C1572" s="38"/>
      <c r="D1572" s="38"/>
      <c r="E1572" s="749"/>
      <c r="F1572" s="749"/>
      <c r="G1572" s="749"/>
      <c r="H1572" s="749"/>
      <c r="I1572" s="4348"/>
      <c r="J1572" s="4348"/>
      <c r="K1572" s="4348"/>
      <c r="L1572" s="4348"/>
      <c r="M1572" s="3145"/>
      <c r="N1572" s="1382"/>
      <c r="U1572" s="1101"/>
      <c r="Z1572" s="1475"/>
    </row>
    <row r="1573" spans="1:26" s="1486" customFormat="1" ht="10.5" customHeight="1">
      <c r="A1573" s="5109"/>
      <c r="B1573" s="38"/>
      <c r="C1573" s="38"/>
      <c r="D1573" s="38"/>
      <c r="E1573" s="749"/>
      <c r="F1573" s="749"/>
      <c r="G1573" s="749"/>
      <c r="H1573" s="749"/>
      <c r="I1573" s="4348"/>
      <c r="J1573" s="4348"/>
      <c r="K1573" s="4348"/>
      <c r="L1573" s="4348"/>
      <c r="M1573" s="3145"/>
      <c r="N1573" s="1382"/>
      <c r="U1573" s="1101"/>
      <c r="Z1573" s="1475"/>
    </row>
    <row r="1574" spans="1:26" s="1486" customFormat="1" ht="10.5" customHeight="1">
      <c r="A1574" s="5109"/>
      <c r="B1574" s="38"/>
      <c r="C1574" s="38"/>
      <c r="D1574" s="38"/>
      <c r="E1574" s="749"/>
      <c r="F1574" s="749"/>
      <c r="G1574" s="749"/>
      <c r="H1574" s="749"/>
      <c r="I1574" s="4348"/>
      <c r="J1574" s="4348"/>
      <c r="K1574" s="4348"/>
      <c r="L1574" s="4348"/>
      <c r="M1574" s="3145"/>
      <c r="N1574" s="1382"/>
      <c r="U1574" s="1101"/>
      <c r="Z1574" s="1475"/>
    </row>
    <row r="1575" spans="1:26" s="1486" customFormat="1" ht="10.5" customHeight="1">
      <c r="A1575" s="5109"/>
      <c r="B1575" s="38"/>
      <c r="C1575" s="38"/>
      <c r="D1575" s="38"/>
      <c r="E1575" s="749"/>
      <c r="F1575" s="749"/>
      <c r="G1575" s="749"/>
      <c r="H1575" s="749"/>
      <c r="I1575" s="4348"/>
      <c r="J1575" s="4348"/>
      <c r="K1575" s="4348"/>
      <c r="L1575" s="4348"/>
      <c r="M1575" s="3145"/>
      <c r="N1575" s="1382"/>
      <c r="U1575" s="1101"/>
      <c r="Z1575" s="1475"/>
    </row>
    <row r="1576" spans="1:26" s="1486" customFormat="1" ht="10.5" customHeight="1">
      <c r="A1576" s="5109"/>
      <c r="B1576" s="38"/>
      <c r="C1576" s="38"/>
      <c r="D1576" s="38"/>
      <c r="E1576" s="749"/>
      <c r="F1576" s="749"/>
      <c r="G1576" s="749"/>
      <c r="H1576" s="749"/>
      <c r="I1576" s="4348"/>
      <c r="J1576" s="4348"/>
      <c r="K1576" s="4348"/>
      <c r="L1576" s="4348"/>
      <c r="M1576" s="3145"/>
      <c r="N1576" s="1382"/>
      <c r="U1576" s="1101"/>
      <c r="Z1576" s="1475"/>
    </row>
    <row r="1577" spans="1:26" s="1486" customFormat="1" ht="10.5" customHeight="1">
      <c r="A1577" s="5109"/>
      <c r="B1577" s="38"/>
      <c r="C1577" s="38"/>
      <c r="D1577" s="38"/>
      <c r="E1577" s="749"/>
      <c r="F1577" s="749"/>
      <c r="G1577" s="749"/>
      <c r="H1577" s="749"/>
      <c r="I1577" s="4348"/>
      <c r="J1577" s="4348"/>
      <c r="K1577" s="4348"/>
      <c r="L1577" s="4348"/>
      <c r="M1577" s="3145"/>
      <c r="N1577" s="1382"/>
      <c r="U1577" s="1101"/>
      <c r="Z1577" s="1475"/>
    </row>
    <row r="1578" spans="1:26" s="1486" customFormat="1" ht="10.5" customHeight="1">
      <c r="A1578" s="5109"/>
      <c r="B1578" s="38"/>
      <c r="C1578" s="38"/>
      <c r="D1578" s="38"/>
      <c r="E1578" s="749"/>
      <c r="F1578" s="749"/>
      <c r="G1578" s="749"/>
      <c r="H1578" s="749"/>
      <c r="I1578" s="4348"/>
      <c r="J1578" s="4348"/>
      <c r="K1578" s="4348"/>
      <c r="L1578" s="4348"/>
      <c r="M1578" s="3145"/>
      <c r="N1578" s="1382"/>
      <c r="U1578" s="1101"/>
      <c r="Z1578" s="1475"/>
    </row>
    <row r="1579" spans="1:26" s="1486" customFormat="1" ht="10.5" customHeight="1">
      <c r="A1579" s="5109"/>
      <c r="B1579" s="38"/>
      <c r="C1579" s="38"/>
      <c r="D1579" s="38"/>
      <c r="E1579" s="749"/>
      <c r="F1579" s="749"/>
      <c r="G1579" s="749"/>
      <c r="H1579" s="749"/>
      <c r="I1579" s="4348"/>
      <c r="J1579" s="4348"/>
      <c r="K1579" s="4348"/>
      <c r="L1579" s="4348"/>
      <c r="M1579" s="3145"/>
      <c r="N1579" s="1382"/>
      <c r="U1579" s="1101"/>
      <c r="Z1579" s="1475"/>
    </row>
    <row r="1580" spans="1:26" s="1486" customFormat="1" ht="10.5" customHeight="1">
      <c r="A1580" s="5109"/>
      <c r="B1580" s="38"/>
      <c r="C1580" s="38"/>
      <c r="D1580" s="38"/>
      <c r="E1580" s="749"/>
      <c r="F1580" s="749"/>
      <c r="G1580" s="749"/>
      <c r="H1580" s="749"/>
      <c r="I1580" s="4348"/>
      <c r="J1580" s="4348"/>
      <c r="K1580" s="4348"/>
      <c r="L1580" s="4348"/>
      <c r="M1580" s="3145"/>
      <c r="N1580" s="1382"/>
      <c r="U1580" s="1101"/>
      <c r="Z1580" s="1475"/>
    </row>
    <row r="1581" spans="1:26" s="1486" customFormat="1" ht="10.5" customHeight="1">
      <c r="A1581" s="5109"/>
      <c r="B1581" s="38"/>
      <c r="C1581" s="38"/>
      <c r="D1581" s="38"/>
      <c r="E1581" s="749"/>
      <c r="F1581" s="749"/>
      <c r="G1581" s="749"/>
      <c r="H1581" s="749"/>
      <c r="I1581" s="4348"/>
      <c r="J1581" s="4348"/>
      <c r="K1581" s="4348"/>
      <c r="L1581" s="4348"/>
      <c r="M1581" s="3145"/>
      <c r="N1581" s="1382"/>
      <c r="U1581" s="1101"/>
      <c r="Z1581" s="1475"/>
    </row>
    <row r="1582" spans="1:26" s="1486" customFormat="1" ht="10.5" customHeight="1">
      <c r="A1582" s="5109"/>
      <c r="B1582" s="38"/>
      <c r="C1582" s="38"/>
      <c r="D1582" s="38"/>
      <c r="E1582" s="749"/>
      <c r="F1582" s="749"/>
      <c r="G1582" s="749"/>
      <c r="H1582" s="749"/>
      <c r="I1582" s="4348"/>
      <c r="J1582" s="4348"/>
      <c r="K1582" s="4348"/>
      <c r="L1582" s="4348"/>
      <c r="M1582" s="3145"/>
      <c r="N1582" s="1382"/>
      <c r="U1582" s="1101"/>
      <c r="Z1582" s="1475"/>
    </row>
    <row r="1583" spans="1:26" s="1486" customFormat="1" ht="10.5" customHeight="1">
      <c r="A1583" s="5109"/>
      <c r="B1583" s="38"/>
      <c r="C1583" s="38"/>
      <c r="D1583" s="38"/>
      <c r="E1583" s="749"/>
      <c r="F1583" s="749"/>
      <c r="G1583" s="749"/>
      <c r="H1583" s="749"/>
      <c r="I1583" s="4348"/>
      <c r="J1583" s="4348"/>
      <c r="K1583" s="4348"/>
      <c r="L1583" s="4348"/>
      <c r="M1583" s="3145"/>
      <c r="N1583" s="1382"/>
      <c r="U1583" s="1101"/>
      <c r="Z1583" s="1475"/>
    </row>
    <row r="1584" spans="1:26" s="1486" customFormat="1" ht="10.5" customHeight="1">
      <c r="A1584" s="5109"/>
      <c r="B1584" s="38"/>
      <c r="C1584" s="38"/>
      <c r="D1584" s="38"/>
      <c r="E1584" s="749"/>
      <c r="F1584" s="749"/>
      <c r="G1584" s="749"/>
      <c r="H1584" s="749"/>
      <c r="I1584" s="4348"/>
      <c r="J1584" s="4348"/>
      <c r="K1584" s="4348"/>
      <c r="L1584" s="4348"/>
      <c r="M1584" s="3145"/>
      <c r="N1584" s="1382"/>
      <c r="U1584" s="1101"/>
      <c r="Z1584" s="1475"/>
    </row>
    <row r="1585" spans="1:26" s="1486" customFormat="1" ht="10.5" customHeight="1">
      <c r="A1585" s="5109"/>
      <c r="B1585" s="38"/>
      <c r="C1585" s="38"/>
      <c r="D1585" s="38"/>
      <c r="E1585" s="749"/>
      <c r="F1585" s="749"/>
      <c r="G1585" s="749"/>
      <c r="H1585" s="749"/>
      <c r="I1585" s="4348"/>
      <c r="J1585" s="4348"/>
      <c r="K1585" s="4348"/>
      <c r="L1585" s="4348"/>
      <c r="M1585" s="3145"/>
      <c r="N1585" s="1382"/>
      <c r="U1585" s="1101"/>
      <c r="Z1585" s="1475"/>
    </row>
    <row r="1586" spans="1:26" s="1486" customFormat="1" ht="10.5" customHeight="1">
      <c r="A1586" s="5109"/>
      <c r="B1586" s="38"/>
      <c r="C1586" s="38"/>
      <c r="D1586" s="38"/>
      <c r="E1586" s="749"/>
      <c r="F1586" s="749"/>
      <c r="G1586" s="749"/>
      <c r="H1586" s="749"/>
      <c r="I1586" s="4348"/>
      <c r="J1586" s="4348"/>
      <c r="K1586" s="4348"/>
      <c r="L1586" s="4348"/>
      <c r="M1586" s="3145"/>
      <c r="N1586" s="1382"/>
      <c r="U1586" s="1101"/>
      <c r="Z1586" s="1475"/>
    </row>
    <row r="1587" spans="1:26" s="1486" customFormat="1" ht="10.5" customHeight="1">
      <c r="A1587" s="5109"/>
      <c r="B1587" s="38"/>
      <c r="C1587" s="38"/>
      <c r="D1587" s="38"/>
      <c r="E1587" s="749"/>
      <c r="F1587" s="749"/>
      <c r="G1587" s="749"/>
      <c r="H1587" s="749"/>
      <c r="I1587" s="4348"/>
      <c r="J1587" s="4348"/>
      <c r="K1587" s="4348"/>
      <c r="L1587" s="4348"/>
      <c r="M1587" s="3145"/>
      <c r="N1587" s="1382"/>
      <c r="U1587" s="1101"/>
      <c r="Z1587" s="1475"/>
    </row>
    <row r="1588" spans="1:26" s="1486" customFormat="1" ht="10.5" customHeight="1">
      <c r="A1588" s="5109"/>
      <c r="B1588" s="38"/>
      <c r="C1588" s="38"/>
      <c r="D1588" s="38"/>
      <c r="E1588" s="749"/>
      <c r="F1588" s="749"/>
      <c r="G1588" s="749"/>
      <c r="H1588" s="749"/>
      <c r="I1588" s="4348"/>
      <c r="J1588" s="4348"/>
      <c r="K1588" s="4348"/>
      <c r="L1588" s="4348"/>
      <c r="M1588" s="3145"/>
      <c r="N1588" s="1382"/>
      <c r="U1588" s="1101"/>
      <c r="Z1588" s="1475"/>
    </row>
    <row r="1589" spans="1:26" s="1486" customFormat="1" ht="10.5" customHeight="1">
      <c r="A1589" s="5109"/>
      <c r="B1589" s="38"/>
      <c r="C1589" s="38"/>
      <c r="D1589" s="38"/>
      <c r="E1589" s="749"/>
      <c r="F1589" s="749"/>
      <c r="G1589" s="749"/>
      <c r="H1589" s="749"/>
      <c r="I1589" s="4348"/>
      <c r="J1589" s="4348"/>
      <c r="K1589" s="4348"/>
      <c r="L1589" s="4348"/>
      <c r="M1589" s="3145"/>
      <c r="N1589" s="1382"/>
      <c r="U1589" s="1101"/>
      <c r="Z1589" s="1475"/>
    </row>
    <row r="1590" spans="1:26" s="1486" customFormat="1" ht="10.5" customHeight="1">
      <c r="A1590" s="5109"/>
      <c r="B1590" s="38"/>
      <c r="C1590" s="38"/>
      <c r="D1590" s="38"/>
      <c r="E1590" s="749"/>
      <c r="F1590" s="749"/>
      <c r="G1590" s="749"/>
      <c r="H1590" s="749"/>
      <c r="I1590" s="4348"/>
      <c r="J1590" s="4348"/>
      <c r="K1590" s="4348"/>
      <c r="L1590" s="4348"/>
      <c r="M1590" s="3145"/>
      <c r="N1590" s="1382"/>
      <c r="U1590" s="1101"/>
      <c r="Z1590" s="1475"/>
    </row>
    <row r="1591" spans="1:26" s="1486" customFormat="1" ht="10.5" customHeight="1">
      <c r="A1591" s="5109"/>
      <c r="B1591" s="38"/>
      <c r="C1591" s="38"/>
      <c r="D1591" s="38"/>
      <c r="E1591" s="749"/>
      <c r="F1591" s="749"/>
      <c r="G1591" s="749"/>
      <c r="H1591" s="749"/>
      <c r="I1591" s="4348"/>
      <c r="J1591" s="4348"/>
      <c r="K1591" s="4348"/>
      <c r="L1591" s="4348"/>
      <c r="M1591" s="3145"/>
      <c r="N1591" s="1382"/>
      <c r="U1591" s="1101"/>
      <c r="Z1591" s="1475"/>
    </row>
    <row r="1592" spans="1:26" s="1486" customFormat="1" ht="10.5" customHeight="1">
      <c r="A1592" s="5109"/>
      <c r="B1592" s="38"/>
      <c r="C1592" s="38"/>
      <c r="D1592" s="38"/>
      <c r="E1592" s="749"/>
      <c r="F1592" s="749"/>
      <c r="G1592" s="749"/>
      <c r="H1592" s="749"/>
      <c r="I1592" s="4348"/>
      <c r="J1592" s="4348"/>
      <c r="K1592" s="4348"/>
      <c r="L1592" s="4348"/>
      <c r="M1592" s="3145"/>
      <c r="N1592" s="1382"/>
      <c r="U1592" s="1101"/>
      <c r="Z1592" s="1475"/>
    </row>
    <row r="1593" spans="1:26" s="1486" customFormat="1" ht="10.5" customHeight="1">
      <c r="A1593" s="5109"/>
      <c r="B1593" s="38"/>
      <c r="C1593" s="38"/>
      <c r="D1593" s="38"/>
      <c r="E1593" s="749"/>
      <c r="F1593" s="749"/>
      <c r="G1593" s="749"/>
      <c r="H1593" s="749"/>
      <c r="I1593" s="4348"/>
      <c r="J1593" s="4348"/>
      <c r="K1593" s="4348"/>
      <c r="L1593" s="4348"/>
      <c r="M1593" s="3145"/>
      <c r="N1593" s="1382"/>
      <c r="U1593" s="1101"/>
      <c r="Z1593" s="1475"/>
    </row>
    <row r="1594" spans="1:26" s="1486" customFormat="1" ht="10.5" customHeight="1">
      <c r="A1594" s="5109"/>
      <c r="B1594" s="38"/>
      <c r="C1594" s="38"/>
      <c r="D1594" s="38"/>
      <c r="E1594" s="749"/>
      <c r="F1594" s="749"/>
      <c r="G1594" s="749"/>
      <c r="H1594" s="749"/>
      <c r="I1594" s="4348"/>
      <c r="J1594" s="4348"/>
      <c r="K1594" s="4348"/>
      <c r="L1594" s="4348"/>
      <c r="M1594" s="3145"/>
      <c r="N1594" s="1382"/>
      <c r="U1594" s="1101"/>
      <c r="Z1594" s="1475"/>
    </row>
    <row r="1595" spans="1:26" s="1486" customFormat="1" ht="10.5" customHeight="1">
      <c r="A1595" s="5109"/>
      <c r="B1595" s="38"/>
      <c r="C1595" s="38"/>
      <c r="D1595" s="38"/>
      <c r="E1595" s="749"/>
      <c r="F1595" s="749"/>
      <c r="G1595" s="749"/>
      <c r="H1595" s="749"/>
      <c r="I1595" s="4348"/>
      <c r="J1595" s="4348"/>
      <c r="K1595" s="4348"/>
      <c r="L1595" s="4348"/>
      <c r="M1595" s="3145"/>
      <c r="N1595" s="1382"/>
      <c r="U1595" s="1101"/>
      <c r="Z1595" s="1475"/>
    </row>
    <row r="1596" spans="1:26" s="1486" customFormat="1" ht="10.5" customHeight="1">
      <c r="A1596" s="5109"/>
      <c r="B1596" s="38"/>
      <c r="C1596" s="38"/>
      <c r="D1596" s="38"/>
      <c r="E1596" s="749"/>
      <c r="F1596" s="749"/>
      <c r="G1596" s="749"/>
      <c r="H1596" s="749"/>
      <c r="I1596" s="4348"/>
      <c r="J1596" s="4348"/>
      <c r="K1596" s="4348"/>
      <c r="L1596" s="4348"/>
      <c r="M1596" s="3145"/>
      <c r="N1596" s="1382"/>
      <c r="U1596" s="1101"/>
      <c r="Z1596" s="1475"/>
    </row>
    <row r="1597" spans="1:26" s="1486" customFormat="1" ht="10.5" customHeight="1">
      <c r="A1597" s="5109"/>
      <c r="B1597" s="38"/>
      <c r="C1597" s="38"/>
      <c r="D1597" s="38"/>
      <c r="E1597" s="749"/>
      <c r="F1597" s="749"/>
      <c r="G1597" s="749"/>
      <c r="H1597" s="749"/>
      <c r="I1597" s="4348"/>
      <c r="J1597" s="4348"/>
      <c r="K1597" s="4348"/>
      <c r="L1597" s="4348"/>
      <c r="M1597" s="3145"/>
      <c r="N1597" s="1382"/>
      <c r="U1597" s="1101"/>
      <c r="Z1597" s="1475"/>
    </row>
    <row r="1598" spans="1:26" s="1486" customFormat="1" ht="10.5" customHeight="1">
      <c r="A1598" s="5109"/>
      <c r="B1598" s="38"/>
      <c r="C1598" s="38"/>
      <c r="D1598" s="38"/>
      <c r="E1598" s="749"/>
      <c r="F1598" s="749"/>
      <c r="G1598" s="749"/>
      <c r="H1598" s="749"/>
      <c r="I1598" s="4348"/>
      <c r="J1598" s="4348"/>
      <c r="K1598" s="4348"/>
      <c r="L1598" s="4348"/>
      <c r="M1598" s="3145"/>
      <c r="N1598" s="1382"/>
      <c r="U1598" s="1101"/>
      <c r="Z1598" s="1475"/>
    </row>
    <row r="1599" spans="1:26" s="1486" customFormat="1" ht="10.5" customHeight="1">
      <c r="A1599" s="5109"/>
      <c r="B1599" s="38"/>
      <c r="C1599" s="38"/>
      <c r="D1599" s="38"/>
      <c r="E1599" s="749"/>
      <c r="F1599" s="749"/>
      <c r="G1599" s="749"/>
      <c r="H1599" s="749"/>
      <c r="I1599" s="4348"/>
      <c r="J1599" s="4348"/>
      <c r="K1599" s="4348"/>
      <c r="L1599" s="4348"/>
      <c r="M1599" s="3145"/>
      <c r="N1599" s="1382"/>
      <c r="U1599" s="1101"/>
      <c r="Z1599" s="1475"/>
    </row>
    <row r="1600" spans="1:26" s="1486" customFormat="1" ht="10.5" customHeight="1">
      <c r="A1600" s="5109"/>
      <c r="B1600" s="38"/>
      <c r="C1600" s="38"/>
      <c r="D1600" s="38"/>
      <c r="E1600" s="749"/>
      <c r="F1600" s="749"/>
      <c r="G1600" s="749"/>
      <c r="H1600" s="749"/>
      <c r="I1600" s="4348"/>
      <c r="J1600" s="4348"/>
      <c r="K1600" s="4348"/>
      <c r="L1600" s="4348"/>
      <c r="M1600" s="3145"/>
      <c r="N1600" s="1382"/>
      <c r="U1600" s="1101"/>
      <c r="Z1600" s="1475"/>
    </row>
    <row r="1601" spans="1:26" s="1486" customFormat="1" ht="10.5" customHeight="1">
      <c r="A1601" s="5109"/>
      <c r="B1601" s="38"/>
      <c r="C1601" s="38"/>
      <c r="D1601" s="38"/>
      <c r="E1601" s="749"/>
      <c r="F1601" s="749"/>
      <c r="G1601" s="749"/>
      <c r="H1601" s="749"/>
      <c r="I1601" s="4348"/>
      <c r="J1601" s="4348"/>
      <c r="K1601" s="4348"/>
      <c r="L1601" s="4348"/>
      <c r="M1601" s="3145"/>
      <c r="N1601" s="1382"/>
      <c r="U1601" s="1101"/>
      <c r="Z1601" s="1475"/>
    </row>
    <row r="1602" spans="1:26" s="1486" customFormat="1" ht="10.5" customHeight="1">
      <c r="A1602" s="5109"/>
      <c r="B1602" s="38"/>
      <c r="C1602" s="38"/>
      <c r="D1602" s="38"/>
      <c r="E1602" s="749"/>
      <c r="F1602" s="749"/>
      <c r="G1602" s="749"/>
      <c r="H1602" s="749"/>
      <c r="I1602" s="4348"/>
      <c r="J1602" s="4348"/>
      <c r="K1602" s="4348"/>
      <c r="L1602" s="4348"/>
      <c r="M1602" s="3145"/>
      <c r="N1602" s="1382"/>
      <c r="U1602" s="1101"/>
      <c r="Z1602" s="1475"/>
    </row>
    <row r="1603" spans="1:26" s="1486" customFormat="1" ht="10.5" customHeight="1">
      <c r="A1603" s="5109"/>
      <c r="B1603" s="38"/>
      <c r="C1603" s="38"/>
      <c r="D1603" s="38"/>
      <c r="E1603" s="749"/>
      <c r="F1603" s="749"/>
      <c r="G1603" s="749"/>
      <c r="H1603" s="749"/>
      <c r="I1603" s="4348"/>
      <c r="J1603" s="4348"/>
      <c r="K1603" s="4348"/>
      <c r="L1603" s="4348"/>
      <c r="M1603" s="3145"/>
      <c r="N1603" s="1382"/>
      <c r="U1603" s="1101"/>
      <c r="Z1603" s="1475"/>
    </row>
    <row r="1604" spans="1:26" s="1486" customFormat="1" ht="10.5" customHeight="1">
      <c r="A1604" s="5109"/>
      <c r="B1604" s="38"/>
      <c r="C1604" s="38"/>
      <c r="D1604" s="38"/>
      <c r="E1604" s="749"/>
      <c r="F1604" s="749"/>
      <c r="G1604" s="749"/>
      <c r="H1604" s="749"/>
      <c r="I1604" s="4348"/>
      <c r="J1604" s="4348"/>
      <c r="K1604" s="4348"/>
      <c r="L1604" s="4348"/>
      <c r="M1604" s="3145"/>
      <c r="N1604" s="1382"/>
      <c r="U1604" s="1101"/>
      <c r="Z1604" s="1475"/>
    </row>
    <row r="1605" spans="1:26" s="1486" customFormat="1" ht="10.5" customHeight="1">
      <c r="A1605" s="5109"/>
      <c r="B1605" s="38"/>
      <c r="C1605" s="38"/>
      <c r="D1605" s="38"/>
      <c r="E1605" s="749"/>
      <c r="F1605" s="749"/>
      <c r="G1605" s="749"/>
      <c r="H1605" s="749"/>
      <c r="I1605" s="4348"/>
      <c r="J1605" s="4348"/>
      <c r="K1605" s="4348"/>
      <c r="L1605" s="4348"/>
      <c r="M1605" s="3145"/>
      <c r="N1605" s="1382"/>
      <c r="U1605" s="1101"/>
      <c r="Z1605" s="1475"/>
    </row>
    <row r="1606" spans="1:26" s="1486" customFormat="1" ht="10.5" customHeight="1">
      <c r="A1606" s="5109"/>
      <c r="B1606" s="38"/>
      <c r="C1606" s="38"/>
      <c r="D1606" s="38"/>
      <c r="E1606" s="749"/>
      <c r="F1606" s="749"/>
      <c r="G1606" s="749"/>
      <c r="H1606" s="749"/>
      <c r="I1606" s="4348"/>
      <c r="J1606" s="4348"/>
      <c r="K1606" s="4348"/>
      <c r="L1606" s="4348"/>
      <c r="M1606" s="3145"/>
      <c r="N1606" s="1382"/>
      <c r="U1606" s="1101"/>
      <c r="Z1606" s="1475"/>
    </row>
    <row r="1607" spans="1:26" s="1486" customFormat="1" ht="10.5" customHeight="1">
      <c r="A1607" s="5109"/>
      <c r="B1607" s="38"/>
      <c r="C1607" s="38"/>
      <c r="D1607" s="38"/>
      <c r="E1607" s="749"/>
      <c r="F1607" s="749"/>
      <c r="G1607" s="749"/>
      <c r="H1607" s="749"/>
      <c r="I1607" s="4348"/>
      <c r="J1607" s="4348"/>
      <c r="K1607" s="4348"/>
      <c r="L1607" s="4348"/>
      <c r="M1607" s="3145"/>
      <c r="N1607" s="1382"/>
      <c r="U1607" s="1101"/>
      <c r="Z1607" s="1475"/>
    </row>
    <row r="1608" spans="1:26" s="1486" customFormat="1" ht="10.5" customHeight="1">
      <c r="A1608" s="5109"/>
      <c r="B1608" s="38"/>
      <c r="C1608" s="38"/>
      <c r="D1608" s="38"/>
      <c r="E1608" s="749"/>
      <c r="F1608" s="749"/>
      <c r="G1608" s="749"/>
      <c r="H1608" s="749"/>
      <c r="I1608" s="4348"/>
      <c r="J1608" s="4348"/>
      <c r="K1608" s="4348"/>
      <c r="L1608" s="4348"/>
      <c r="M1608" s="3145"/>
      <c r="N1608" s="1382"/>
      <c r="U1608" s="1101"/>
      <c r="Z1608" s="1475"/>
    </row>
    <row r="1609" spans="1:26" s="1486" customFormat="1" ht="10.5" customHeight="1">
      <c r="A1609" s="5109"/>
      <c r="B1609" s="38"/>
      <c r="C1609" s="38"/>
      <c r="D1609" s="38"/>
      <c r="E1609" s="749"/>
      <c r="F1609" s="749"/>
      <c r="G1609" s="749"/>
      <c r="H1609" s="749"/>
      <c r="I1609" s="4348"/>
      <c r="J1609" s="4348"/>
      <c r="K1609" s="4348"/>
      <c r="L1609" s="4348"/>
      <c r="M1609" s="3145"/>
      <c r="N1609" s="1382"/>
      <c r="U1609" s="1101"/>
      <c r="Z1609" s="1475"/>
    </row>
    <row r="1610" spans="1:26" s="1486" customFormat="1" ht="10.5" customHeight="1">
      <c r="A1610" s="5109"/>
      <c r="B1610" s="38"/>
      <c r="C1610" s="38"/>
      <c r="D1610" s="38"/>
      <c r="E1610" s="749"/>
      <c r="F1610" s="749"/>
      <c r="G1610" s="749"/>
      <c r="H1610" s="749"/>
      <c r="I1610" s="4348"/>
      <c r="J1610" s="4348"/>
      <c r="K1610" s="4348"/>
      <c r="L1610" s="4348"/>
      <c r="M1610" s="3145"/>
      <c r="N1610" s="1382"/>
      <c r="U1610" s="1101"/>
      <c r="Z1610" s="1475"/>
    </row>
    <row r="1611" spans="1:26" s="1486" customFormat="1" ht="10.5" customHeight="1">
      <c r="A1611" s="5109"/>
      <c r="B1611" s="38"/>
      <c r="C1611" s="38"/>
      <c r="D1611" s="38"/>
      <c r="E1611" s="749"/>
      <c r="F1611" s="749"/>
      <c r="G1611" s="749"/>
      <c r="H1611" s="749"/>
      <c r="I1611" s="4348"/>
      <c r="J1611" s="4348"/>
      <c r="K1611" s="4348"/>
      <c r="L1611" s="4348"/>
      <c r="M1611" s="3145"/>
      <c r="N1611" s="1382"/>
      <c r="U1611" s="1101"/>
      <c r="Z1611" s="1475"/>
    </row>
    <row r="1612" spans="1:26" s="1486" customFormat="1" ht="10.5" customHeight="1">
      <c r="A1612" s="5109"/>
      <c r="B1612" s="38"/>
      <c r="C1612" s="38"/>
      <c r="D1612" s="38"/>
      <c r="E1612" s="749"/>
      <c r="F1612" s="749"/>
      <c r="G1612" s="749"/>
      <c r="H1612" s="749"/>
      <c r="I1612" s="4348"/>
      <c r="J1612" s="4348"/>
      <c r="K1612" s="4348"/>
      <c r="L1612" s="4348"/>
      <c r="M1612" s="3145"/>
      <c r="N1612" s="1382"/>
      <c r="U1612" s="1101"/>
      <c r="Z1612" s="1475"/>
    </row>
    <row r="1613" spans="1:26" s="1486" customFormat="1" ht="10.5" customHeight="1">
      <c r="A1613" s="5109"/>
      <c r="B1613" s="38"/>
      <c r="C1613" s="38"/>
      <c r="D1613" s="38"/>
      <c r="E1613" s="749"/>
      <c r="F1613" s="749"/>
      <c r="G1613" s="749"/>
      <c r="H1613" s="749"/>
      <c r="I1613" s="4348"/>
      <c r="J1613" s="4348"/>
      <c r="K1613" s="4348"/>
      <c r="L1613" s="4348"/>
      <c r="M1613" s="3145"/>
      <c r="N1613" s="1382"/>
      <c r="U1613" s="1101"/>
      <c r="Z1613" s="1475"/>
    </row>
    <row r="1614" spans="1:26" s="1486" customFormat="1" ht="10.5" customHeight="1">
      <c r="A1614" s="5109"/>
      <c r="B1614" s="38"/>
      <c r="C1614" s="38"/>
      <c r="D1614" s="38"/>
      <c r="E1614" s="749"/>
      <c r="F1614" s="749"/>
      <c r="G1614" s="749"/>
      <c r="H1614" s="749"/>
      <c r="I1614" s="4348"/>
      <c r="J1614" s="4348"/>
      <c r="K1614" s="4348"/>
      <c r="L1614" s="4348"/>
      <c r="M1614" s="3145"/>
      <c r="N1614" s="1382"/>
      <c r="U1614" s="1101"/>
      <c r="Z1614" s="1475"/>
    </row>
    <row r="1615" spans="1:26" s="1486" customFormat="1" ht="10.5" customHeight="1">
      <c r="A1615" s="5109"/>
      <c r="B1615" s="38"/>
      <c r="C1615" s="38"/>
      <c r="D1615" s="38"/>
      <c r="E1615" s="749"/>
      <c r="F1615" s="749"/>
      <c r="G1615" s="749"/>
      <c r="H1615" s="749"/>
      <c r="I1615" s="4348"/>
      <c r="J1615" s="4348"/>
      <c r="K1615" s="4348"/>
      <c r="L1615" s="4348"/>
      <c r="M1615" s="3145"/>
      <c r="N1615" s="1382"/>
      <c r="U1615" s="1101"/>
      <c r="Z1615" s="1475"/>
    </row>
    <row r="1616" spans="1:26" s="1486" customFormat="1" ht="10.5" customHeight="1">
      <c r="A1616" s="5109"/>
      <c r="B1616" s="38"/>
      <c r="C1616" s="38"/>
      <c r="D1616" s="38"/>
      <c r="E1616" s="749"/>
      <c r="F1616" s="749"/>
      <c r="G1616" s="749"/>
      <c r="H1616" s="749"/>
      <c r="I1616" s="4348"/>
      <c r="J1616" s="4348"/>
      <c r="K1616" s="4348"/>
      <c r="L1616" s="4348"/>
      <c r="M1616" s="3145"/>
      <c r="N1616" s="1382"/>
      <c r="U1616" s="1101"/>
      <c r="Z1616" s="1475"/>
    </row>
    <row r="1617" spans="1:26" s="1486" customFormat="1" ht="10.5" customHeight="1">
      <c r="A1617" s="5109"/>
      <c r="B1617" s="38"/>
      <c r="C1617" s="38"/>
      <c r="D1617" s="38"/>
      <c r="E1617" s="749"/>
      <c r="F1617" s="749"/>
      <c r="G1617" s="749"/>
      <c r="H1617" s="749"/>
      <c r="I1617" s="4348"/>
      <c r="J1617" s="4348"/>
      <c r="K1617" s="4348"/>
      <c r="L1617" s="4348"/>
      <c r="M1617" s="3145"/>
      <c r="N1617" s="1382"/>
      <c r="U1617" s="1101"/>
      <c r="Z1617" s="1475"/>
    </row>
    <row r="1618" spans="1:26" s="1486" customFormat="1" ht="10.5" customHeight="1">
      <c r="A1618" s="5109"/>
      <c r="B1618" s="38"/>
      <c r="C1618" s="38"/>
      <c r="D1618" s="38"/>
      <c r="E1618" s="749"/>
      <c r="F1618" s="749"/>
      <c r="G1618" s="749"/>
      <c r="H1618" s="749"/>
      <c r="I1618" s="4348"/>
      <c r="J1618" s="4348"/>
      <c r="K1618" s="4348"/>
      <c r="L1618" s="4348"/>
      <c r="M1618" s="3145"/>
      <c r="N1618" s="1382"/>
      <c r="U1618" s="1101"/>
      <c r="Z1618" s="1475"/>
    </row>
    <row r="1619" spans="1:26" s="1486" customFormat="1" ht="10.5" customHeight="1">
      <c r="A1619" s="5109"/>
      <c r="B1619" s="38"/>
      <c r="C1619" s="38"/>
      <c r="D1619" s="38"/>
      <c r="E1619" s="749"/>
      <c r="F1619" s="749"/>
      <c r="G1619" s="749"/>
      <c r="H1619" s="749"/>
      <c r="I1619" s="4348"/>
      <c r="J1619" s="4348"/>
      <c r="K1619" s="4348"/>
      <c r="L1619" s="4348"/>
      <c r="M1619" s="3145"/>
      <c r="N1619" s="1382"/>
      <c r="U1619" s="1101"/>
      <c r="Z1619" s="1475"/>
    </row>
    <row r="1620" spans="1:26" s="1486" customFormat="1" ht="10.5" customHeight="1">
      <c r="A1620" s="5109"/>
      <c r="B1620" s="38"/>
      <c r="C1620" s="38"/>
      <c r="D1620" s="38"/>
      <c r="E1620" s="749"/>
      <c r="F1620" s="749"/>
      <c r="G1620" s="749"/>
      <c r="H1620" s="749"/>
      <c r="I1620" s="4348"/>
      <c r="J1620" s="4348"/>
      <c r="K1620" s="4348"/>
      <c r="L1620" s="4348"/>
      <c r="M1620" s="3145"/>
      <c r="N1620" s="1382"/>
      <c r="U1620" s="1101"/>
      <c r="Z1620" s="1475"/>
    </row>
    <row r="1621" spans="1:26" s="1486" customFormat="1" ht="10.5" customHeight="1">
      <c r="A1621" s="5109"/>
      <c r="B1621" s="38"/>
      <c r="C1621" s="38"/>
      <c r="D1621" s="38"/>
      <c r="E1621" s="749"/>
      <c r="F1621" s="749"/>
      <c r="G1621" s="749"/>
      <c r="H1621" s="749"/>
      <c r="I1621" s="4348"/>
      <c r="J1621" s="4348"/>
      <c r="K1621" s="4348"/>
      <c r="L1621" s="4348"/>
      <c r="M1621" s="3145"/>
      <c r="N1621" s="1382"/>
      <c r="U1621" s="1101"/>
      <c r="Z1621" s="1475"/>
    </row>
    <row r="1622" spans="1:26" s="1486" customFormat="1" ht="10.5" customHeight="1">
      <c r="A1622" s="5109"/>
      <c r="B1622" s="38"/>
      <c r="C1622" s="38"/>
      <c r="D1622" s="38"/>
      <c r="E1622" s="749"/>
      <c r="F1622" s="749"/>
      <c r="G1622" s="749"/>
      <c r="H1622" s="749"/>
      <c r="I1622" s="4348"/>
      <c r="J1622" s="4348"/>
      <c r="K1622" s="4348"/>
      <c r="L1622" s="4348"/>
      <c r="M1622" s="3145"/>
      <c r="N1622" s="1382"/>
      <c r="U1622" s="1101"/>
      <c r="Z1622" s="1475"/>
    </row>
    <row r="1623" spans="1:26" s="1486" customFormat="1" ht="10.5" customHeight="1">
      <c r="A1623" s="5109"/>
      <c r="B1623" s="38"/>
      <c r="C1623" s="38"/>
      <c r="D1623" s="38"/>
      <c r="E1623" s="749"/>
      <c r="F1623" s="749"/>
      <c r="G1623" s="749"/>
      <c r="H1623" s="749"/>
      <c r="I1623" s="4348"/>
      <c r="J1623" s="4348"/>
      <c r="K1623" s="4348"/>
      <c r="L1623" s="4348"/>
      <c r="M1623" s="3145"/>
      <c r="N1623" s="1382"/>
      <c r="U1623" s="1101"/>
      <c r="Z1623" s="1475"/>
    </row>
    <row r="1624" spans="1:26" s="1486" customFormat="1" ht="10.5" customHeight="1">
      <c r="A1624" s="5109"/>
      <c r="B1624" s="38"/>
      <c r="C1624" s="38"/>
      <c r="D1624" s="38"/>
      <c r="E1624" s="749"/>
      <c r="F1624" s="749"/>
      <c r="G1624" s="749"/>
      <c r="H1624" s="749"/>
      <c r="I1624" s="4348"/>
      <c r="J1624" s="4348"/>
      <c r="K1624" s="4348"/>
      <c r="L1624" s="4348"/>
      <c r="M1624" s="3145"/>
      <c r="N1624" s="1382"/>
      <c r="U1624" s="1101"/>
      <c r="Z1624" s="1475"/>
    </row>
    <row r="1625" spans="1:26" s="1486" customFormat="1" ht="10.5" customHeight="1">
      <c r="A1625" s="5109"/>
      <c r="B1625" s="38"/>
      <c r="C1625" s="38"/>
      <c r="D1625" s="38"/>
      <c r="E1625" s="749"/>
      <c r="F1625" s="749"/>
      <c r="G1625" s="749"/>
      <c r="H1625" s="749"/>
      <c r="I1625" s="4348"/>
      <c r="J1625" s="4348"/>
      <c r="K1625" s="4348"/>
      <c r="L1625" s="4348"/>
      <c r="M1625" s="3145"/>
      <c r="N1625" s="1382"/>
      <c r="U1625" s="1101"/>
      <c r="Z1625" s="1475"/>
    </row>
    <row r="1626" spans="1:26" s="1486" customFormat="1" ht="10.5" customHeight="1">
      <c r="A1626" s="5109"/>
      <c r="B1626" s="38"/>
      <c r="C1626" s="38"/>
      <c r="D1626" s="38"/>
      <c r="E1626" s="749"/>
      <c r="F1626" s="749"/>
      <c r="G1626" s="749"/>
      <c r="H1626" s="749"/>
      <c r="I1626" s="4348"/>
      <c r="J1626" s="4348"/>
      <c r="K1626" s="4348"/>
      <c r="L1626" s="4348"/>
      <c r="M1626" s="3145"/>
      <c r="N1626" s="1382"/>
      <c r="U1626" s="1101"/>
      <c r="Z1626" s="1475"/>
    </row>
    <row r="1627" spans="1:26" s="1486" customFormat="1" ht="10.5" customHeight="1">
      <c r="A1627" s="5109"/>
      <c r="B1627" s="38"/>
      <c r="C1627" s="38"/>
      <c r="D1627" s="38"/>
      <c r="E1627" s="749"/>
      <c r="F1627" s="749"/>
      <c r="G1627" s="749"/>
      <c r="H1627" s="749"/>
      <c r="I1627" s="4348"/>
      <c r="J1627" s="4348"/>
      <c r="K1627" s="4348"/>
      <c r="L1627" s="4348"/>
      <c r="M1627" s="3145"/>
      <c r="N1627" s="1382"/>
      <c r="U1627" s="1101"/>
      <c r="Z1627" s="1475"/>
    </row>
    <row r="1628" spans="1:26" s="1486" customFormat="1" ht="10.5" customHeight="1">
      <c r="A1628" s="5109"/>
      <c r="B1628" s="38"/>
      <c r="C1628" s="38"/>
      <c r="D1628" s="38"/>
      <c r="E1628" s="749"/>
      <c r="F1628" s="749"/>
      <c r="G1628" s="749"/>
      <c r="H1628" s="749"/>
      <c r="I1628" s="4348"/>
      <c r="J1628" s="4348"/>
      <c r="K1628" s="4348"/>
      <c r="L1628" s="4348"/>
      <c r="M1628" s="3145"/>
      <c r="N1628" s="1382"/>
      <c r="U1628" s="1101"/>
      <c r="Z1628" s="1475"/>
    </row>
    <row r="1629" spans="1:26" s="1486" customFormat="1" ht="10.5" customHeight="1">
      <c r="A1629" s="5109"/>
      <c r="B1629" s="38"/>
      <c r="C1629" s="38"/>
      <c r="D1629" s="38"/>
      <c r="E1629" s="749"/>
      <c r="F1629" s="749"/>
      <c r="G1629" s="749"/>
      <c r="H1629" s="749"/>
      <c r="I1629" s="4348"/>
      <c r="J1629" s="4348"/>
      <c r="K1629" s="4348"/>
      <c r="L1629" s="4348"/>
      <c r="M1629" s="3145"/>
      <c r="N1629" s="1382"/>
      <c r="U1629" s="1101"/>
      <c r="Z1629" s="1475"/>
    </row>
    <row r="1630" spans="1:26" s="1486" customFormat="1" ht="10.5" customHeight="1">
      <c r="A1630" s="5109"/>
      <c r="B1630" s="38"/>
      <c r="C1630" s="38"/>
      <c r="D1630" s="38"/>
      <c r="E1630" s="749"/>
      <c r="F1630" s="749"/>
      <c r="G1630" s="749"/>
      <c r="H1630" s="749"/>
      <c r="I1630" s="4348"/>
      <c r="J1630" s="4348"/>
      <c r="K1630" s="4348"/>
      <c r="L1630" s="4348"/>
      <c r="M1630" s="3145"/>
      <c r="N1630" s="1382"/>
      <c r="U1630" s="1101"/>
      <c r="Z1630" s="1475"/>
    </row>
    <row r="1631" spans="1:26" s="1486" customFormat="1" ht="10.5" customHeight="1">
      <c r="A1631" s="5109"/>
      <c r="B1631" s="38"/>
      <c r="C1631" s="38"/>
      <c r="D1631" s="38"/>
      <c r="E1631" s="749"/>
      <c r="F1631" s="749"/>
      <c r="G1631" s="749"/>
      <c r="H1631" s="749"/>
      <c r="I1631" s="4348"/>
      <c r="J1631" s="4348"/>
      <c r="K1631" s="4348"/>
      <c r="L1631" s="4348"/>
      <c r="M1631" s="3145"/>
      <c r="N1631" s="1382"/>
      <c r="U1631" s="1101"/>
      <c r="Z1631" s="1475"/>
    </row>
    <row r="1632" spans="1:26" s="1486" customFormat="1" ht="10.5" customHeight="1">
      <c r="A1632" s="5109"/>
      <c r="B1632" s="38"/>
      <c r="C1632" s="38"/>
      <c r="D1632" s="38"/>
      <c r="E1632" s="749"/>
      <c r="F1632" s="749"/>
      <c r="G1632" s="749"/>
      <c r="H1632" s="749"/>
      <c r="I1632" s="4348"/>
      <c r="J1632" s="4348"/>
      <c r="K1632" s="4348"/>
      <c r="L1632" s="4348"/>
      <c r="M1632" s="3145"/>
      <c r="N1632" s="1382"/>
      <c r="U1632" s="1101"/>
      <c r="Z1632" s="1475"/>
    </row>
    <row r="1633" spans="1:26" s="1486" customFormat="1" ht="10.5" customHeight="1">
      <c r="A1633" s="5109"/>
      <c r="B1633" s="38"/>
      <c r="C1633" s="38"/>
      <c r="D1633" s="38"/>
      <c r="E1633" s="749"/>
      <c r="F1633" s="749"/>
      <c r="G1633" s="749"/>
      <c r="H1633" s="749"/>
      <c r="I1633" s="4348"/>
      <c r="J1633" s="4348"/>
      <c r="K1633" s="4348"/>
      <c r="L1633" s="4348"/>
      <c r="M1633" s="3145"/>
      <c r="N1633" s="1382"/>
      <c r="U1633" s="1101"/>
      <c r="Z1633" s="1475"/>
    </row>
    <row r="1634" spans="1:26" s="1486" customFormat="1" ht="10.5" customHeight="1">
      <c r="A1634" s="5109"/>
      <c r="B1634" s="38"/>
      <c r="C1634" s="38"/>
      <c r="D1634" s="38"/>
      <c r="E1634" s="749"/>
      <c r="F1634" s="749"/>
      <c r="G1634" s="749"/>
      <c r="H1634" s="749"/>
      <c r="I1634" s="4348"/>
      <c r="J1634" s="4348"/>
      <c r="K1634" s="4348"/>
      <c r="L1634" s="4348"/>
      <c r="M1634" s="3145"/>
      <c r="N1634" s="1382"/>
      <c r="U1634" s="1101"/>
      <c r="Z1634" s="1475"/>
    </row>
    <row r="1635" spans="1:26" s="1486" customFormat="1" ht="10.5" customHeight="1">
      <c r="A1635" s="5109"/>
      <c r="B1635" s="38"/>
      <c r="C1635" s="38"/>
      <c r="D1635" s="38"/>
      <c r="E1635" s="749"/>
      <c r="F1635" s="749"/>
      <c r="G1635" s="749"/>
      <c r="H1635" s="749"/>
      <c r="I1635" s="4348"/>
      <c r="J1635" s="4348"/>
      <c r="K1635" s="4348"/>
      <c r="L1635" s="4348"/>
      <c r="M1635" s="3145"/>
      <c r="N1635" s="1382"/>
      <c r="U1635" s="1101"/>
      <c r="Z1635" s="1475"/>
    </row>
    <row r="1636" spans="1:26" s="1486" customFormat="1" ht="10.5" customHeight="1">
      <c r="A1636" s="5109"/>
      <c r="B1636" s="38"/>
      <c r="C1636" s="38"/>
      <c r="D1636" s="38"/>
      <c r="E1636" s="749"/>
      <c r="F1636" s="749"/>
      <c r="G1636" s="749"/>
      <c r="H1636" s="749"/>
      <c r="I1636" s="4348"/>
      <c r="J1636" s="4348"/>
      <c r="K1636" s="4348"/>
      <c r="L1636" s="4348"/>
      <c r="M1636" s="3145"/>
      <c r="N1636" s="1382"/>
      <c r="U1636" s="1101"/>
      <c r="Z1636" s="1475"/>
    </row>
    <row r="1637" spans="1:26" s="1486" customFormat="1" ht="10.5" customHeight="1">
      <c r="A1637" s="5109"/>
      <c r="B1637" s="38"/>
      <c r="C1637" s="38"/>
      <c r="D1637" s="38"/>
      <c r="E1637" s="749"/>
      <c r="F1637" s="749"/>
      <c r="G1637" s="749"/>
      <c r="H1637" s="749"/>
      <c r="I1637" s="4348"/>
      <c r="J1637" s="4348"/>
      <c r="K1637" s="4348"/>
      <c r="L1637" s="4348"/>
      <c r="M1637" s="3145"/>
      <c r="N1637" s="1382"/>
      <c r="U1637" s="1101"/>
      <c r="Z1637" s="1475"/>
    </row>
    <row r="1638" spans="1:26" s="1486" customFormat="1" ht="10.5" customHeight="1">
      <c r="A1638" s="5109"/>
      <c r="B1638" s="38"/>
      <c r="C1638" s="38"/>
      <c r="D1638" s="38"/>
      <c r="E1638" s="749"/>
      <c r="F1638" s="749"/>
      <c r="G1638" s="749"/>
      <c r="H1638" s="749"/>
      <c r="I1638" s="4348"/>
      <c r="J1638" s="4348"/>
      <c r="K1638" s="4348"/>
      <c r="L1638" s="4348"/>
      <c r="M1638" s="3145"/>
      <c r="N1638" s="1382"/>
      <c r="U1638" s="1101"/>
      <c r="Z1638" s="1475"/>
    </row>
    <row r="1639" spans="1:26" s="1486" customFormat="1" ht="10.5" customHeight="1">
      <c r="A1639" s="5109"/>
      <c r="B1639" s="38"/>
      <c r="C1639" s="38"/>
      <c r="D1639" s="38"/>
      <c r="E1639" s="749"/>
      <c r="F1639" s="749"/>
      <c r="G1639" s="749"/>
      <c r="H1639" s="749"/>
      <c r="I1639" s="4348"/>
      <c r="J1639" s="4348"/>
      <c r="K1639" s="4348"/>
      <c r="L1639" s="4348"/>
      <c r="M1639" s="3145"/>
      <c r="N1639" s="1382"/>
      <c r="U1639" s="1101"/>
      <c r="Z1639" s="1475"/>
    </row>
    <row r="1640" spans="1:26" s="1486" customFormat="1" ht="10.5" customHeight="1">
      <c r="A1640" s="5109"/>
      <c r="B1640" s="38"/>
      <c r="C1640" s="38"/>
      <c r="D1640" s="38"/>
      <c r="E1640" s="749"/>
      <c r="F1640" s="749"/>
      <c r="G1640" s="749"/>
      <c r="H1640" s="749"/>
      <c r="I1640" s="4348"/>
      <c r="J1640" s="4348"/>
      <c r="K1640" s="4348"/>
      <c r="L1640" s="4348"/>
      <c r="M1640" s="3145"/>
      <c r="N1640" s="1382"/>
      <c r="U1640" s="1101"/>
      <c r="Z1640" s="1475"/>
    </row>
    <row r="1641" spans="1:26" s="1486" customFormat="1" ht="10.5" customHeight="1">
      <c r="A1641" s="5109"/>
      <c r="B1641" s="38"/>
      <c r="C1641" s="38"/>
      <c r="D1641" s="38"/>
      <c r="E1641" s="749"/>
      <c r="F1641" s="749"/>
      <c r="G1641" s="749"/>
      <c r="H1641" s="749"/>
      <c r="I1641" s="4348"/>
      <c r="J1641" s="4348"/>
      <c r="K1641" s="4348"/>
      <c r="L1641" s="4348"/>
      <c r="M1641" s="3145"/>
      <c r="N1641" s="1382"/>
      <c r="U1641" s="1101"/>
      <c r="Z1641" s="1475"/>
    </row>
    <row r="1642" spans="1:26" s="1486" customFormat="1" ht="10.5" customHeight="1">
      <c r="A1642" s="5109"/>
      <c r="B1642" s="38"/>
      <c r="C1642" s="38"/>
      <c r="D1642" s="38"/>
      <c r="E1642" s="749"/>
      <c r="F1642" s="749"/>
      <c r="G1642" s="749"/>
      <c r="H1642" s="749"/>
      <c r="I1642" s="4348"/>
      <c r="J1642" s="4348"/>
      <c r="K1642" s="4348"/>
      <c r="L1642" s="4348"/>
      <c r="M1642" s="3145"/>
      <c r="N1642" s="1382"/>
      <c r="U1642" s="1101"/>
      <c r="Z1642" s="1475"/>
    </row>
    <row r="1643" spans="1:26" s="1486" customFormat="1" ht="10.5" customHeight="1">
      <c r="A1643" s="5109"/>
      <c r="B1643" s="38"/>
      <c r="C1643" s="38"/>
      <c r="D1643" s="38"/>
      <c r="E1643" s="749"/>
      <c r="F1643" s="749"/>
      <c r="G1643" s="749"/>
      <c r="H1643" s="749"/>
      <c r="I1643" s="4348"/>
      <c r="J1643" s="4348"/>
      <c r="K1643" s="4348"/>
      <c r="L1643" s="4348"/>
      <c r="M1643" s="3145"/>
      <c r="N1643" s="1382"/>
      <c r="U1643" s="1101"/>
      <c r="Z1643" s="1475"/>
    </row>
    <row r="1644" spans="1:26" s="1486" customFormat="1" ht="10.5" customHeight="1">
      <c r="A1644" s="5109"/>
      <c r="B1644" s="38"/>
      <c r="C1644" s="38"/>
      <c r="D1644" s="38"/>
      <c r="E1644" s="749"/>
      <c r="F1644" s="749"/>
      <c r="G1644" s="749"/>
      <c r="H1644" s="749"/>
      <c r="I1644" s="4348"/>
      <c r="J1644" s="4348"/>
      <c r="K1644" s="4348"/>
      <c r="L1644" s="4348"/>
      <c r="M1644" s="3145"/>
      <c r="N1644" s="1382"/>
      <c r="U1644" s="1101"/>
      <c r="Z1644" s="1475"/>
    </row>
    <row r="1645" spans="1:26" s="1486" customFormat="1" ht="10.5" customHeight="1">
      <c r="A1645" s="5109"/>
      <c r="B1645" s="38"/>
      <c r="C1645" s="38"/>
      <c r="D1645" s="38"/>
      <c r="E1645" s="749"/>
      <c r="F1645" s="749"/>
      <c r="G1645" s="749"/>
      <c r="H1645" s="749"/>
      <c r="I1645" s="4348"/>
      <c r="J1645" s="4348"/>
      <c r="K1645" s="4348"/>
      <c r="L1645" s="4348"/>
      <c r="M1645" s="3145"/>
      <c r="N1645" s="1382"/>
      <c r="U1645" s="1101"/>
      <c r="Z1645" s="1475"/>
    </row>
    <row r="1646" spans="1:26" s="1486" customFormat="1" ht="10.5" customHeight="1">
      <c r="A1646" s="5109"/>
      <c r="B1646" s="38"/>
      <c r="C1646" s="38"/>
      <c r="D1646" s="38"/>
      <c r="E1646" s="749"/>
      <c r="F1646" s="749"/>
      <c r="G1646" s="749"/>
      <c r="H1646" s="749"/>
      <c r="I1646" s="4348"/>
      <c r="J1646" s="4348"/>
      <c r="K1646" s="4348"/>
      <c r="L1646" s="4348"/>
      <c r="M1646" s="3145"/>
      <c r="N1646" s="1382"/>
      <c r="U1646" s="1101"/>
      <c r="Z1646" s="1475"/>
    </row>
    <row r="1647" spans="1:26" s="1486" customFormat="1" ht="10.5" customHeight="1">
      <c r="A1647" s="5109"/>
      <c r="B1647" s="38"/>
      <c r="C1647" s="38"/>
      <c r="D1647" s="38"/>
      <c r="E1647" s="749"/>
      <c r="F1647" s="749"/>
      <c r="G1647" s="749"/>
      <c r="H1647" s="749"/>
      <c r="I1647" s="4348"/>
      <c r="J1647" s="4348"/>
      <c r="K1647" s="4348"/>
      <c r="L1647" s="4348"/>
      <c r="M1647" s="3145"/>
      <c r="N1647" s="1382"/>
      <c r="U1647" s="1101"/>
      <c r="Z1647" s="1475"/>
    </row>
    <row r="1648" spans="1:26" s="1486" customFormat="1" ht="10.5" customHeight="1">
      <c r="A1648" s="5109"/>
      <c r="B1648" s="38"/>
      <c r="C1648" s="38"/>
      <c r="D1648" s="38"/>
      <c r="E1648" s="749"/>
      <c r="F1648" s="749"/>
      <c r="G1648" s="749"/>
      <c r="H1648" s="749"/>
      <c r="I1648" s="4348"/>
      <c r="J1648" s="4348"/>
      <c r="K1648" s="4348"/>
      <c r="L1648" s="4348"/>
      <c r="M1648" s="3145"/>
      <c r="N1648" s="1382"/>
      <c r="U1648" s="1101"/>
      <c r="Z1648" s="1475"/>
    </row>
    <row r="1649" spans="1:26" s="1486" customFormat="1" ht="10.5" customHeight="1">
      <c r="A1649" s="5109"/>
      <c r="B1649" s="38"/>
      <c r="C1649" s="38"/>
      <c r="D1649" s="38"/>
      <c r="E1649" s="749"/>
      <c r="F1649" s="749"/>
      <c r="G1649" s="749"/>
      <c r="H1649" s="749"/>
      <c r="I1649" s="4348"/>
      <c r="J1649" s="4348"/>
      <c r="K1649" s="4348"/>
      <c r="L1649" s="4348"/>
      <c r="M1649" s="3145"/>
      <c r="N1649" s="1382"/>
      <c r="U1649" s="1101"/>
      <c r="Z1649" s="1475"/>
    </row>
    <row r="1650" spans="1:26" s="1486" customFormat="1" ht="10.5" customHeight="1">
      <c r="A1650" s="5109"/>
      <c r="B1650" s="38"/>
      <c r="C1650" s="38"/>
      <c r="D1650" s="38"/>
      <c r="E1650" s="749"/>
      <c r="F1650" s="749"/>
      <c r="G1650" s="749"/>
      <c r="H1650" s="749"/>
      <c r="I1650" s="4348"/>
      <c r="J1650" s="4348"/>
      <c r="K1650" s="4348"/>
      <c r="L1650" s="4348"/>
      <c r="M1650" s="3145"/>
      <c r="N1650" s="1382"/>
      <c r="U1650" s="1101"/>
      <c r="Z1650" s="1475"/>
    </row>
    <row r="1651" spans="1:26" s="1486" customFormat="1" ht="10.5" customHeight="1">
      <c r="A1651" s="5109"/>
      <c r="B1651" s="38"/>
      <c r="C1651" s="38"/>
      <c r="D1651" s="38"/>
      <c r="E1651" s="749"/>
      <c r="F1651" s="749"/>
      <c r="G1651" s="749"/>
      <c r="H1651" s="749"/>
      <c r="I1651" s="4348"/>
      <c r="J1651" s="4348"/>
      <c r="K1651" s="4348"/>
      <c r="L1651" s="4348"/>
      <c r="M1651" s="3145"/>
      <c r="N1651" s="1382"/>
      <c r="U1651" s="1101"/>
      <c r="Z1651" s="1475"/>
    </row>
    <row r="1652" spans="1:26" s="1486" customFormat="1" ht="10.5" customHeight="1">
      <c r="A1652" s="5109"/>
      <c r="B1652" s="38"/>
      <c r="C1652" s="38"/>
      <c r="D1652" s="38"/>
      <c r="E1652" s="749"/>
      <c r="F1652" s="749"/>
      <c r="G1652" s="749"/>
      <c r="H1652" s="749"/>
      <c r="I1652" s="4348"/>
      <c r="J1652" s="4348"/>
      <c r="K1652" s="4348"/>
      <c r="L1652" s="4348"/>
      <c r="M1652" s="3145"/>
      <c r="N1652" s="1382"/>
      <c r="U1652" s="1101"/>
      <c r="Z1652" s="1475"/>
    </row>
    <row r="1653" spans="1:26" s="1486" customFormat="1" ht="10.5" customHeight="1">
      <c r="A1653" s="5109"/>
      <c r="B1653" s="38"/>
      <c r="C1653" s="38"/>
      <c r="D1653" s="38"/>
      <c r="E1653" s="749"/>
      <c r="F1653" s="749"/>
      <c r="G1653" s="749"/>
      <c r="H1653" s="749"/>
      <c r="I1653" s="4348"/>
      <c r="J1653" s="4348"/>
      <c r="K1653" s="4348"/>
      <c r="L1653" s="4348"/>
      <c r="M1653" s="3145"/>
      <c r="N1653" s="1382"/>
      <c r="U1653" s="1101"/>
      <c r="Z1653" s="1475"/>
    </row>
    <row r="1654" spans="1:26" s="1486" customFormat="1" ht="10.5" customHeight="1">
      <c r="A1654" s="5109"/>
      <c r="B1654" s="38"/>
      <c r="C1654" s="38"/>
      <c r="D1654" s="38"/>
      <c r="E1654" s="749"/>
      <c r="F1654" s="749"/>
      <c r="G1654" s="749"/>
      <c r="H1654" s="749"/>
      <c r="I1654" s="4348"/>
      <c r="J1654" s="4348"/>
      <c r="K1654" s="4348"/>
      <c r="L1654" s="4348"/>
      <c r="M1654" s="3145"/>
      <c r="N1654" s="1382"/>
      <c r="U1654" s="1101"/>
      <c r="Z1654" s="1475"/>
    </row>
    <row r="1655" spans="1:26" s="1486" customFormat="1" ht="10.5" customHeight="1">
      <c r="A1655" s="5109"/>
      <c r="B1655" s="38"/>
      <c r="C1655" s="38"/>
      <c r="D1655" s="38"/>
      <c r="E1655" s="749"/>
      <c r="F1655" s="749"/>
      <c r="G1655" s="749"/>
      <c r="H1655" s="749"/>
      <c r="I1655" s="4348"/>
      <c r="J1655" s="4348"/>
      <c r="K1655" s="4348"/>
      <c r="L1655" s="4348"/>
      <c r="M1655" s="3145"/>
      <c r="N1655" s="1382"/>
      <c r="U1655" s="1101"/>
      <c r="Z1655" s="1475"/>
    </row>
    <row r="1656" spans="1:26" s="1486" customFormat="1" ht="10.5" customHeight="1">
      <c r="A1656" s="5109"/>
      <c r="B1656" s="38"/>
      <c r="C1656" s="38"/>
      <c r="D1656" s="38"/>
      <c r="E1656" s="749"/>
      <c r="F1656" s="749"/>
      <c r="G1656" s="749"/>
      <c r="H1656" s="749"/>
      <c r="I1656" s="4348"/>
      <c r="J1656" s="4348"/>
      <c r="K1656" s="4348"/>
      <c r="L1656" s="4348"/>
      <c r="M1656" s="3145"/>
      <c r="N1656" s="1382"/>
      <c r="U1656" s="1101"/>
      <c r="Z1656" s="1475"/>
    </row>
    <row r="1657" spans="1:26" s="1486" customFormat="1" ht="10.5" customHeight="1">
      <c r="A1657" s="5109"/>
      <c r="B1657" s="38"/>
      <c r="C1657" s="38"/>
      <c r="D1657" s="38"/>
      <c r="E1657" s="749"/>
      <c r="F1657" s="749"/>
      <c r="G1657" s="749"/>
      <c r="H1657" s="749"/>
      <c r="I1657" s="4348"/>
      <c r="J1657" s="4348"/>
      <c r="K1657" s="4348"/>
      <c r="L1657" s="4348"/>
      <c r="M1657" s="3145"/>
      <c r="N1657" s="1382"/>
      <c r="U1657" s="1101"/>
      <c r="Z1657" s="1475"/>
    </row>
    <row r="1658" spans="1:26" s="1486" customFormat="1" ht="10.5" customHeight="1">
      <c r="A1658" s="5109"/>
      <c r="B1658" s="38"/>
      <c r="C1658" s="38"/>
      <c r="D1658" s="38"/>
      <c r="E1658" s="749"/>
      <c r="F1658" s="749"/>
      <c r="G1658" s="749"/>
      <c r="H1658" s="749"/>
      <c r="I1658" s="4348"/>
      <c r="J1658" s="4348"/>
      <c r="K1658" s="4348"/>
      <c r="L1658" s="4348"/>
      <c r="M1658" s="3145"/>
      <c r="N1658" s="1382"/>
      <c r="U1658" s="1101"/>
      <c r="Z1658" s="1475"/>
    </row>
    <row r="1659" spans="1:26" s="1486" customFormat="1" ht="10.5" customHeight="1">
      <c r="A1659" s="5109"/>
      <c r="B1659" s="38"/>
      <c r="C1659" s="38"/>
      <c r="D1659" s="38"/>
      <c r="E1659" s="749"/>
      <c r="F1659" s="749"/>
      <c r="G1659" s="749"/>
      <c r="H1659" s="749"/>
      <c r="I1659" s="4348"/>
      <c r="J1659" s="4348"/>
      <c r="K1659" s="4348"/>
      <c r="L1659" s="4348"/>
      <c r="M1659" s="3145"/>
      <c r="N1659" s="1382"/>
      <c r="U1659" s="1101"/>
      <c r="Z1659" s="1475"/>
    </row>
    <row r="1660" spans="1:26" s="1486" customFormat="1" ht="10.5" customHeight="1">
      <c r="A1660" s="5109"/>
      <c r="B1660" s="38"/>
      <c r="C1660" s="38"/>
      <c r="D1660" s="38"/>
      <c r="E1660" s="749"/>
      <c r="F1660" s="749"/>
      <c r="G1660" s="749"/>
      <c r="H1660" s="749"/>
      <c r="I1660" s="4348"/>
      <c r="J1660" s="4348"/>
      <c r="K1660" s="4348"/>
      <c r="L1660" s="4348"/>
      <c r="M1660" s="3145"/>
      <c r="N1660" s="1382"/>
      <c r="U1660" s="1101"/>
      <c r="Z1660" s="1475"/>
    </row>
    <row r="1661" spans="1:26" s="1486" customFormat="1" ht="10.5" customHeight="1">
      <c r="A1661" s="5109"/>
      <c r="B1661" s="38"/>
      <c r="C1661" s="38"/>
      <c r="D1661" s="38"/>
      <c r="E1661" s="749"/>
      <c r="F1661" s="749"/>
      <c r="G1661" s="749"/>
      <c r="H1661" s="749"/>
      <c r="I1661" s="4348"/>
      <c r="J1661" s="4348"/>
      <c r="K1661" s="4348"/>
      <c r="L1661" s="4348"/>
      <c r="M1661" s="3145"/>
      <c r="N1661" s="1382"/>
      <c r="U1661" s="1101"/>
      <c r="Z1661" s="1475"/>
    </row>
    <row r="1662" spans="1:26" s="1486" customFormat="1" ht="10.5" customHeight="1">
      <c r="A1662" s="5109"/>
      <c r="B1662" s="38"/>
      <c r="C1662" s="38"/>
      <c r="D1662" s="38"/>
      <c r="E1662" s="749"/>
      <c r="F1662" s="749"/>
      <c r="G1662" s="749"/>
      <c r="H1662" s="749"/>
      <c r="I1662" s="4348"/>
      <c r="J1662" s="4348"/>
      <c r="K1662" s="4348"/>
      <c r="L1662" s="4348"/>
      <c r="M1662" s="3145"/>
      <c r="N1662" s="1382"/>
      <c r="U1662" s="1101"/>
      <c r="Z1662" s="1475"/>
    </row>
    <row r="1663" spans="1:26" s="1486" customFormat="1" ht="10.5" customHeight="1">
      <c r="A1663" s="5109"/>
      <c r="B1663" s="38"/>
      <c r="C1663" s="38"/>
      <c r="D1663" s="38"/>
      <c r="E1663" s="749"/>
      <c r="F1663" s="749"/>
      <c r="G1663" s="749"/>
      <c r="H1663" s="749"/>
      <c r="I1663" s="4348"/>
      <c r="J1663" s="4348"/>
      <c r="K1663" s="4348"/>
      <c r="L1663" s="4348"/>
      <c r="M1663" s="3145"/>
      <c r="N1663" s="1382"/>
      <c r="U1663" s="1101"/>
      <c r="Z1663" s="1475"/>
    </row>
    <row r="1664" spans="1:26" s="1486" customFormat="1" ht="10.5" customHeight="1">
      <c r="A1664" s="5109"/>
      <c r="B1664" s="38"/>
      <c r="C1664" s="38"/>
      <c r="D1664" s="38"/>
      <c r="E1664" s="749"/>
      <c r="F1664" s="749"/>
      <c r="G1664" s="749"/>
      <c r="H1664" s="749"/>
      <c r="I1664" s="4348"/>
      <c r="J1664" s="4348"/>
      <c r="K1664" s="4348"/>
      <c r="L1664" s="4348"/>
      <c r="M1664" s="3145"/>
      <c r="N1664" s="1382"/>
      <c r="U1664" s="1101"/>
      <c r="Z1664" s="1475"/>
    </row>
    <row r="1665" spans="1:26" s="1486" customFormat="1" ht="10.5" customHeight="1">
      <c r="A1665" s="5109"/>
      <c r="B1665" s="38"/>
      <c r="C1665" s="38"/>
      <c r="D1665" s="38"/>
      <c r="E1665" s="749"/>
      <c r="F1665" s="749"/>
      <c r="G1665" s="749"/>
      <c r="H1665" s="749"/>
      <c r="I1665" s="4348"/>
      <c r="J1665" s="4348"/>
      <c r="K1665" s="4348"/>
      <c r="L1665" s="4348"/>
      <c r="M1665" s="3145"/>
      <c r="N1665" s="1382"/>
      <c r="U1665" s="1101"/>
      <c r="Z1665" s="1475"/>
    </row>
    <row r="1666" spans="1:26" s="1486" customFormat="1" ht="10.5" customHeight="1">
      <c r="A1666" s="5109"/>
      <c r="B1666" s="38"/>
      <c r="C1666" s="38"/>
      <c r="D1666" s="38"/>
      <c r="E1666" s="749"/>
      <c r="F1666" s="749"/>
      <c r="G1666" s="749"/>
      <c r="H1666" s="749"/>
      <c r="I1666" s="4348"/>
      <c r="J1666" s="4348"/>
      <c r="K1666" s="4348"/>
      <c r="L1666" s="4348"/>
      <c r="M1666" s="3145"/>
      <c r="N1666" s="1382"/>
      <c r="U1666" s="1101"/>
      <c r="Z1666" s="1475"/>
    </row>
    <row r="1667" spans="1:26" s="1486" customFormat="1" ht="10.5" customHeight="1">
      <c r="A1667" s="5109"/>
      <c r="B1667" s="38"/>
      <c r="C1667" s="38"/>
      <c r="D1667" s="38"/>
      <c r="E1667" s="749"/>
      <c r="F1667" s="749"/>
      <c r="G1667" s="749"/>
      <c r="H1667" s="749"/>
      <c r="I1667" s="4348"/>
      <c r="J1667" s="4348"/>
      <c r="K1667" s="4348"/>
      <c r="L1667" s="4348"/>
      <c r="M1667" s="3145"/>
      <c r="N1667" s="1382"/>
      <c r="U1667" s="1101"/>
      <c r="Z1667" s="1475"/>
    </row>
    <row r="1668" spans="1:26" s="1486" customFormat="1" ht="10.5" customHeight="1">
      <c r="A1668" s="5109"/>
      <c r="B1668" s="38"/>
      <c r="C1668" s="38"/>
      <c r="D1668" s="38"/>
      <c r="E1668" s="749"/>
      <c r="F1668" s="749"/>
      <c r="G1668" s="749"/>
      <c r="H1668" s="749"/>
      <c r="I1668" s="4348"/>
      <c r="J1668" s="4348"/>
      <c r="K1668" s="4348"/>
      <c r="L1668" s="4348"/>
      <c r="M1668" s="3145"/>
      <c r="N1668" s="1382"/>
      <c r="U1668" s="1101"/>
      <c r="Z1668" s="1475"/>
    </row>
    <row r="1669" spans="1:26" s="1486" customFormat="1" ht="10.5" customHeight="1">
      <c r="A1669" s="5109"/>
      <c r="B1669" s="38"/>
      <c r="C1669" s="38"/>
      <c r="D1669" s="38"/>
      <c r="E1669" s="749"/>
      <c r="F1669" s="749"/>
      <c r="G1669" s="749"/>
      <c r="H1669" s="749"/>
      <c r="I1669" s="4348"/>
      <c r="J1669" s="4348"/>
      <c r="K1669" s="4348"/>
      <c r="L1669" s="4348"/>
      <c r="M1669" s="3145"/>
      <c r="N1669" s="1382"/>
      <c r="U1669" s="1101"/>
      <c r="Z1669" s="1475"/>
    </row>
    <row r="1670" spans="1:26" s="1486" customFormat="1" ht="10.5" customHeight="1">
      <c r="A1670" s="5109"/>
      <c r="B1670" s="38"/>
      <c r="C1670" s="38"/>
      <c r="D1670" s="38"/>
      <c r="E1670" s="749"/>
      <c r="F1670" s="749"/>
      <c r="G1670" s="749"/>
      <c r="H1670" s="749"/>
      <c r="I1670" s="4348"/>
      <c r="J1670" s="4348"/>
      <c r="K1670" s="4348"/>
      <c r="L1670" s="4348"/>
      <c r="M1670" s="3145"/>
      <c r="N1670" s="1382"/>
      <c r="U1670" s="1101"/>
      <c r="Z1670" s="1475"/>
    </row>
    <row r="1671" spans="1:26" s="1486" customFormat="1" ht="11.1" customHeight="1">
      <c r="A1671" s="5109"/>
      <c r="B1671" s="38"/>
      <c r="C1671" s="38"/>
      <c r="D1671" s="38"/>
      <c r="E1671" s="749"/>
      <c r="F1671" s="749"/>
      <c r="G1671" s="749"/>
      <c r="H1671" s="749"/>
      <c r="I1671" s="4348"/>
      <c r="J1671" s="4348"/>
      <c r="K1671" s="4348"/>
      <c r="L1671" s="4348"/>
      <c r="M1671" s="3145"/>
      <c r="N1671" s="1382"/>
      <c r="U1671" s="1101"/>
      <c r="Z1671" s="1475"/>
    </row>
    <row r="1672" spans="1:26" s="1486" customFormat="1" ht="11.1" customHeight="1">
      <c r="A1672" s="5109"/>
      <c r="B1672" s="38"/>
      <c r="C1672" s="38"/>
      <c r="D1672" s="38"/>
      <c r="E1672" s="749"/>
      <c r="F1672" s="749"/>
      <c r="G1672" s="749"/>
      <c r="H1672" s="749"/>
      <c r="I1672" s="4348"/>
      <c r="J1672" s="4348"/>
      <c r="K1672" s="4348"/>
      <c r="L1672" s="4348"/>
      <c r="M1672" s="3145"/>
      <c r="N1672" s="1382"/>
      <c r="U1672" s="1101"/>
      <c r="Z1672" s="1475"/>
    </row>
    <row r="1673" spans="1:26" s="1486" customFormat="1" ht="11.1" customHeight="1">
      <c r="A1673" s="5109"/>
      <c r="B1673" s="38"/>
      <c r="C1673" s="38"/>
      <c r="D1673" s="38"/>
      <c r="E1673" s="749"/>
      <c r="F1673" s="749"/>
      <c r="G1673" s="749"/>
      <c r="H1673" s="749"/>
      <c r="I1673" s="4348"/>
      <c r="J1673" s="4348"/>
      <c r="K1673" s="4348"/>
      <c r="L1673" s="4348"/>
      <c r="M1673" s="3145"/>
      <c r="N1673" s="1382"/>
      <c r="U1673" s="1101"/>
      <c r="Z1673" s="1475"/>
    </row>
    <row r="1674" spans="1:26" s="1486" customFormat="1" ht="11.1" customHeight="1">
      <c r="A1674" s="5109"/>
      <c r="B1674" s="38"/>
      <c r="C1674" s="38"/>
      <c r="D1674" s="38"/>
      <c r="E1674" s="749"/>
      <c r="F1674" s="749"/>
      <c r="G1674" s="749"/>
      <c r="H1674" s="749"/>
      <c r="I1674" s="4348"/>
      <c r="J1674" s="4348"/>
      <c r="K1674" s="4348"/>
      <c r="L1674" s="4348"/>
      <c r="M1674" s="3145"/>
      <c r="N1674" s="1382"/>
      <c r="U1674" s="1101"/>
      <c r="Z1674" s="1475"/>
    </row>
    <row r="1675" spans="1:26" s="1486" customFormat="1" ht="11.1" customHeight="1">
      <c r="A1675" s="5109"/>
      <c r="B1675" s="38"/>
      <c r="C1675" s="38"/>
      <c r="D1675" s="38"/>
      <c r="E1675" s="749"/>
      <c r="F1675" s="749"/>
      <c r="G1675" s="749"/>
      <c r="H1675" s="749"/>
      <c r="I1675" s="4348"/>
      <c r="J1675" s="4348"/>
      <c r="K1675" s="4348"/>
      <c r="L1675" s="4348"/>
      <c r="M1675" s="3145"/>
      <c r="N1675" s="1382"/>
      <c r="U1675" s="1101"/>
      <c r="Z1675" s="1475"/>
    </row>
    <row r="1676" spans="1:26" s="1486" customFormat="1" ht="11.1" customHeight="1">
      <c r="A1676" s="5109"/>
      <c r="B1676" s="38"/>
      <c r="C1676" s="38"/>
      <c r="D1676" s="38"/>
      <c r="E1676" s="749"/>
      <c r="F1676" s="749"/>
      <c r="G1676" s="749"/>
      <c r="H1676" s="749"/>
      <c r="I1676" s="4348"/>
      <c r="J1676" s="4348"/>
      <c r="K1676" s="4348"/>
      <c r="L1676" s="4348"/>
      <c r="M1676" s="3145"/>
      <c r="N1676" s="1382"/>
      <c r="U1676" s="1101"/>
      <c r="Z1676" s="1475"/>
    </row>
    <row r="1677" spans="1:26" s="1486" customFormat="1" ht="11.1" customHeight="1">
      <c r="A1677" s="5109"/>
      <c r="B1677" s="38"/>
      <c r="C1677" s="38"/>
      <c r="D1677" s="38"/>
      <c r="E1677" s="749"/>
      <c r="F1677" s="749"/>
      <c r="G1677" s="749"/>
      <c r="H1677" s="749"/>
      <c r="I1677" s="4348"/>
      <c r="J1677" s="4348"/>
      <c r="K1677" s="4348"/>
      <c r="L1677" s="4348"/>
      <c r="M1677" s="3145"/>
      <c r="N1677" s="1382"/>
      <c r="U1677" s="1101"/>
      <c r="Z1677" s="1475"/>
    </row>
    <row r="1678" spans="1:26" s="1486" customFormat="1" ht="11.1" customHeight="1">
      <c r="A1678" s="5109"/>
      <c r="B1678" s="38"/>
      <c r="C1678" s="38"/>
      <c r="D1678" s="38"/>
      <c r="E1678" s="749"/>
      <c r="F1678" s="749"/>
      <c r="G1678" s="749"/>
      <c r="H1678" s="749"/>
      <c r="I1678" s="4348"/>
      <c r="J1678" s="4348"/>
      <c r="K1678" s="4348"/>
      <c r="L1678" s="4348"/>
      <c r="M1678" s="3145"/>
      <c r="N1678" s="1382"/>
      <c r="U1678" s="1101"/>
      <c r="Z1678" s="1475"/>
    </row>
    <row r="1679" spans="1:26" s="1486" customFormat="1" ht="11.1" customHeight="1">
      <c r="A1679" s="5109"/>
      <c r="B1679" s="38"/>
      <c r="C1679" s="38"/>
      <c r="D1679" s="38"/>
      <c r="E1679" s="749"/>
      <c r="F1679" s="749"/>
      <c r="G1679" s="749"/>
      <c r="H1679" s="749"/>
      <c r="I1679" s="4348"/>
      <c r="J1679" s="4348"/>
      <c r="K1679" s="4348"/>
      <c r="L1679" s="4348"/>
      <c r="M1679" s="3145"/>
      <c r="N1679" s="1382"/>
      <c r="U1679" s="1101"/>
      <c r="Z1679" s="1475"/>
    </row>
    <row r="1680" spans="1:26" s="1486" customFormat="1" ht="11.1" customHeight="1">
      <c r="A1680" s="5109"/>
      <c r="B1680" s="38"/>
      <c r="C1680" s="38"/>
      <c r="D1680" s="38"/>
      <c r="E1680" s="749"/>
      <c r="F1680" s="749"/>
      <c r="G1680" s="749"/>
      <c r="H1680" s="749"/>
      <c r="I1680" s="4348"/>
      <c r="J1680" s="4348"/>
      <c r="K1680" s="4348"/>
      <c r="L1680" s="4348"/>
      <c r="M1680" s="3145"/>
      <c r="N1680" s="1382"/>
      <c r="U1680" s="1101"/>
      <c r="Z1680" s="1475"/>
    </row>
    <row r="1681" spans="1:26" s="1486" customFormat="1" ht="11.1" customHeight="1">
      <c r="A1681" s="5109"/>
      <c r="B1681" s="38"/>
      <c r="C1681" s="38"/>
      <c r="D1681" s="38"/>
      <c r="E1681" s="749"/>
      <c r="F1681" s="749"/>
      <c r="G1681" s="749"/>
      <c r="H1681" s="749"/>
      <c r="I1681" s="4348"/>
      <c r="J1681" s="4348"/>
      <c r="K1681" s="4348"/>
      <c r="L1681" s="4348"/>
      <c r="M1681" s="3145"/>
      <c r="N1681" s="1382"/>
      <c r="U1681" s="1101"/>
      <c r="Z1681" s="1475"/>
    </row>
    <row r="1682" spans="1:26" s="1486" customFormat="1" ht="11.1" customHeight="1">
      <c r="A1682" s="5109"/>
      <c r="B1682" s="38"/>
      <c r="C1682" s="38"/>
      <c r="D1682" s="38"/>
      <c r="E1682" s="749"/>
      <c r="F1682" s="749"/>
      <c r="G1682" s="749"/>
      <c r="H1682" s="749"/>
      <c r="I1682" s="4348"/>
      <c r="J1682" s="4348"/>
      <c r="K1682" s="4348"/>
      <c r="L1682" s="4348"/>
      <c r="M1682" s="3145"/>
      <c r="N1682" s="1382"/>
      <c r="U1682" s="1101"/>
      <c r="Z1682" s="1475"/>
    </row>
    <row r="1683" spans="1:26" s="1486" customFormat="1" ht="11.1" customHeight="1">
      <c r="A1683" s="5109"/>
      <c r="B1683" s="38"/>
      <c r="C1683" s="38"/>
      <c r="D1683" s="38"/>
      <c r="E1683" s="749"/>
      <c r="F1683" s="749"/>
      <c r="G1683" s="749"/>
      <c r="H1683" s="749"/>
      <c r="I1683" s="4348"/>
      <c r="J1683" s="4348"/>
      <c r="K1683" s="4348"/>
      <c r="L1683" s="4348"/>
      <c r="M1683" s="3145"/>
      <c r="N1683" s="1382"/>
      <c r="U1683" s="1101"/>
      <c r="Z1683" s="1475"/>
    </row>
    <row r="1684" spans="1:26" s="1486" customFormat="1" ht="11.1" customHeight="1">
      <c r="A1684" s="5109"/>
      <c r="B1684" s="38"/>
      <c r="C1684" s="38"/>
      <c r="D1684" s="38"/>
      <c r="E1684" s="749"/>
      <c r="F1684" s="749"/>
      <c r="G1684" s="749"/>
      <c r="H1684" s="749"/>
      <c r="I1684" s="4348"/>
      <c r="J1684" s="4348"/>
      <c r="K1684" s="4348"/>
      <c r="L1684" s="4348"/>
      <c r="M1684" s="3145"/>
      <c r="N1684" s="1382"/>
      <c r="U1684" s="1101"/>
      <c r="Z1684" s="1475"/>
    </row>
    <row r="1685" spans="1:26" s="1486" customFormat="1" ht="11.1" customHeight="1">
      <c r="A1685" s="5109"/>
      <c r="B1685" s="38"/>
      <c r="C1685" s="38"/>
      <c r="D1685" s="38"/>
      <c r="E1685" s="749"/>
      <c r="F1685" s="749"/>
      <c r="G1685" s="749"/>
      <c r="H1685" s="749"/>
      <c r="I1685" s="4348"/>
      <c r="J1685" s="4348"/>
      <c r="K1685" s="4348"/>
      <c r="L1685" s="4348"/>
      <c r="M1685" s="3145"/>
      <c r="N1685" s="1382"/>
      <c r="U1685" s="1101"/>
      <c r="Z1685" s="1475"/>
    </row>
    <row r="1686" spans="1:26" s="1486" customFormat="1" ht="11.1" customHeight="1">
      <c r="A1686" s="5109"/>
      <c r="B1686" s="38"/>
      <c r="C1686" s="38"/>
      <c r="D1686" s="38"/>
      <c r="E1686" s="749"/>
      <c r="F1686" s="749"/>
      <c r="G1686" s="749"/>
      <c r="H1686" s="749"/>
      <c r="I1686" s="4348"/>
      <c r="J1686" s="4348"/>
      <c r="K1686" s="4348"/>
      <c r="L1686" s="4348"/>
      <c r="M1686" s="3145"/>
      <c r="N1686" s="1382"/>
      <c r="U1686" s="1101"/>
      <c r="Z1686" s="1475"/>
    </row>
    <row r="1687" spans="1:26" s="1486" customFormat="1" ht="11.1" customHeight="1">
      <c r="A1687" s="5109"/>
      <c r="B1687" s="38"/>
      <c r="C1687" s="38"/>
      <c r="D1687" s="38"/>
      <c r="E1687" s="749"/>
      <c r="F1687" s="749"/>
      <c r="G1687" s="749"/>
      <c r="H1687" s="749"/>
      <c r="I1687" s="4348"/>
      <c r="J1687" s="4348"/>
      <c r="K1687" s="4348"/>
      <c r="L1687" s="4348"/>
      <c r="M1687" s="3145"/>
      <c r="N1687" s="1382"/>
      <c r="U1687" s="1101"/>
      <c r="Z1687" s="1475"/>
    </row>
    <row r="1688" spans="1:26" s="1486" customFormat="1" ht="11.1" customHeight="1">
      <c r="A1688" s="5109"/>
      <c r="B1688" s="38"/>
      <c r="C1688" s="38"/>
      <c r="D1688" s="38"/>
      <c r="E1688" s="749"/>
      <c r="F1688" s="749"/>
      <c r="G1688" s="749"/>
      <c r="H1688" s="749"/>
      <c r="I1688" s="4348"/>
      <c r="J1688" s="4348"/>
      <c r="K1688" s="4348"/>
      <c r="L1688" s="4348"/>
      <c r="M1688" s="3145"/>
      <c r="N1688" s="1382"/>
      <c r="U1688" s="1101"/>
      <c r="Z1688" s="1475"/>
    </row>
    <row r="1689" spans="1:26" s="1486" customFormat="1" ht="11.1" customHeight="1">
      <c r="A1689" s="5109"/>
      <c r="B1689" s="38"/>
      <c r="C1689" s="38"/>
      <c r="D1689" s="38"/>
      <c r="E1689" s="749"/>
      <c r="F1689" s="749"/>
      <c r="G1689" s="749"/>
      <c r="H1689" s="749"/>
      <c r="I1689" s="4348"/>
      <c r="J1689" s="4348"/>
      <c r="K1689" s="4348"/>
      <c r="L1689" s="4348"/>
      <c r="M1689" s="3145"/>
      <c r="N1689" s="1382"/>
      <c r="U1689" s="1101"/>
      <c r="Z1689" s="1475"/>
    </row>
    <row r="1690" spans="1:26" s="1486" customFormat="1" ht="11.1" customHeight="1">
      <c r="A1690" s="5109"/>
      <c r="B1690" s="38"/>
      <c r="C1690" s="38"/>
      <c r="D1690" s="38"/>
      <c r="E1690" s="749"/>
      <c r="F1690" s="749"/>
      <c r="G1690" s="749"/>
      <c r="H1690" s="749"/>
      <c r="I1690" s="4348"/>
      <c r="J1690" s="4348"/>
      <c r="K1690" s="4348"/>
      <c r="L1690" s="4348"/>
      <c r="M1690" s="3145"/>
      <c r="N1690" s="1382"/>
      <c r="U1690" s="1101"/>
      <c r="Z1690" s="1475"/>
    </row>
    <row r="1691" spans="1:26" s="1486" customFormat="1" ht="11.1" customHeight="1">
      <c r="A1691" s="5109"/>
      <c r="B1691" s="38"/>
      <c r="C1691" s="38"/>
      <c r="D1691" s="38"/>
      <c r="E1691" s="749"/>
      <c r="F1691" s="749"/>
      <c r="G1691" s="749"/>
      <c r="H1691" s="749"/>
      <c r="I1691" s="4348"/>
      <c r="J1691" s="4348"/>
      <c r="K1691" s="4348"/>
      <c r="L1691" s="4348"/>
      <c r="M1691" s="3145"/>
      <c r="N1691" s="1382"/>
      <c r="U1691" s="1101"/>
      <c r="Z1691" s="1475"/>
    </row>
    <row r="1692" spans="1:26" s="1486" customFormat="1" ht="11.1" customHeight="1">
      <c r="A1692" s="5109"/>
      <c r="B1692" s="38"/>
      <c r="C1692" s="38"/>
      <c r="D1692" s="38"/>
      <c r="E1692" s="749"/>
      <c r="F1692" s="749"/>
      <c r="G1692" s="749"/>
      <c r="H1692" s="749"/>
      <c r="I1692" s="4348"/>
      <c r="J1692" s="4348"/>
      <c r="K1692" s="4348"/>
      <c r="L1692" s="4348"/>
      <c r="M1692" s="3145"/>
      <c r="N1692" s="1382"/>
      <c r="U1692" s="1101"/>
      <c r="Z1692" s="1475"/>
    </row>
    <row r="1693" spans="1:26" s="1486" customFormat="1" ht="11.1" customHeight="1">
      <c r="A1693" s="5109"/>
      <c r="B1693" s="38"/>
      <c r="C1693" s="38"/>
      <c r="D1693" s="38"/>
      <c r="E1693" s="749"/>
      <c r="F1693" s="749"/>
      <c r="G1693" s="749"/>
      <c r="H1693" s="749"/>
      <c r="I1693" s="4348"/>
      <c r="J1693" s="4348"/>
      <c r="K1693" s="4348"/>
      <c r="L1693" s="4348"/>
      <c r="M1693" s="3145"/>
      <c r="N1693" s="1382"/>
      <c r="U1693" s="1101"/>
      <c r="Z1693" s="1475"/>
    </row>
    <row r="1694" spans="1:26" s="1486" customFormat="1" ht="11.1" customHeight="1">
      <c r="A1694" s="5109"/>
      <c r="B1694" s="38"/>
      <c r="C1694" s="38"/>
      <c r="D1694" s="38"/>
      <c r="E1694" s="749"/>
      <c r="F1694" s="749"/>
      <c r="G1694" s="749"/>
      <c r="H1694" s="749"/>
      <c r="I1694" s="4348"/>
      <c r="J1694" s="4348"/>
      <c r="K1694" s="4348"/>
      <c r="L1694" s="4348"/>
      <c r="M1694" s="3145"/>
      <c r="N1694" s="1382"/>
      <c r="U1694" s="1101"/>
      <c r="Z1694" s="1475"/>
    </row>
    <row r="1695" spans="1:26" s="1486" customFormat="1" ht="11.1" customHeight="1">
      <c r="A1695" s="5109"/>
      <c r="B1695" s="38"/>
      <c r="C1695" s="38"/>
      <c r="D1695" s="38"/>
      <c r="E1695" s="749"/>
      <c r="F1695" s="749"/>
      <c r="G1695" s="749"/>
      <c r="H1695" s="749"/>
      <c r="I1695" s="4348"/>
      <c r="J1695" s="4348"/>
      <c r="K1695" s="4348"/>
      <c r="L1695" s="4348"/>
      <c r="M1695" s="3145"/>
      <c r="N1695" s="1382"/>
      <c r="U1695" s="1101"/>
      <c r="Z1695" s="1475"/>
    </row>
    <row r="1696" spans="1:26" s="1486" customFormat="1" ht="11.1" customHeight="1">
      <c r="A1696" s="5109"/>
      <c r="B1696" s="38"/>
      <c r="C1696" s="38"/>
      <c r="D1696" s="38"/>
      <c r="E1696" s="749"/>
      <c r="F1696" s="749"/>
      <c r="G1696" s="749"/>
      <c r="H1696" s="749"/>
      <c r="I1696" s="4348"/>
      <c r="J1696" s="4348"/>
      <c r="K1696" s="4348"/>
      <c r="L1696" s="4348"/>
      <c r="M1696" s="3145"/>
      <c r="N1696" s="1382"/>
      <c r="U1696" s="1101"/>
      <c r="Z1696" s="1475"/>
    </row>
    <row r="1697" spans="1:26" s="1486" customFormat="1" ht="11.1" customHeight="1">
      <c r="A1697" s="5109"/>
      <c r="B1697" s="38"/>
      <c r="C1697" s="38"/>
      <c r="D1697" s="38"/>
      <c r="E1697" s="749"/>
      <c r="F1697" s="749"/>
      <c r="G1697" s="749"/>
      <c r="H1697" s="749"/>
      <c r="I1697" s="4348"/>
      <c r="J1697" s="4348"/>
      <c r="K1697" s="4348"/>
      <c r="L1697" s="4348"/>
      <c r="M1697" s="3145"/>
      <c r="N1697" s="1382"/>
      <c r="U1697" s="1101"/>
      <c r="Z1697" s="1475"/>
    </row>
    <row r="1698" spans="1:26" s="1486" customFormat="1" ht="11.1" customHeight="1">
      <c r="A1698" s="5109"/>
      <c r="B1698" s="38"/>
      <c r="C1698" s="38"/>
      <c r="D1698" s="38"/>
      <c r="E1698" s="749"/>
      <c r="F1698" s="749"/>
      <c r="G1698" s="749"/>
      <c r="H1698" s="749"/>
      <c r="I1698" s="4348"/>
      <c r="J1698" s="4348"/>
      <c r="K1698" s="4348"/>
      <c r="L1698" s="4348"/>
      <c r="M1698" s="3145"/>
      <c r="N1698" s="1382"/>
      <c r="U1698" s="1101"/>
      <c r="Z1698" s="1475"/>
    </row>
    <row r="1699" spans="1:26" s="1486" customFormat="1" ht="11.1" customHeight="1">
      <c r="A1699" s="5109"/>
      <c r="B1699" s="38"/>
      <c r="C1699" s="38"/>
      <c r="D1699" s="38"/>
      <c r="E1699" s="749"/>
      <c r="F1699" s="749"/>
      <c r="G1699" s="749"/>
      <c r="H1699" s="749"/>
      <c r="I1699" s="4348"/>
      <c r="J1699" s="4348"/>
      <c r="K1699" s="4348"/>
      <c r="L1699" s="4348"/>
      <c r="M1699" s="3145"/>
      <c r="N1699" s="1382"/>
      <c r="U1699" s="1101"/>
      <c r="Z1699" s="1475"/>
    </row>
    <row r="1700" spans="1:26" s="1486" customFormat="1" ht="11.1" customHeight="1">
      <c r="A1700" s="5109"/>
      <c r="B1700" s="38"/>
      <c r="C1700" s="38"/>
      <c r="D1700" s="38"/>
      <c r="E1700" s="749"/>
      <c r="F1700" s="749"/>
      <c r="G1700" s="749"/>
      <c r="H1700" s="749"/>
      <c r="I1700" s="4348"/>
      <c r="J1700" s="4348"/>
      <c r="K1700" s="4348"/>
      <c r="L1700" s="4348"/>
      <c r="M1700" s="3145"/>
      <c r="N1700" s="1382"/>
      <c r="U1700" s="1101"/>
      <c r="Z1700" s="1475"/>
    </row>
    <row r="1701" spans="1:26" s="1486" customFormat="1" ht="11.1" customHeight="1">
      <c r="A1701" s="5109"/>
      <c r="B1701" s="38"/>
      <c r="C1701" s="38"/>
      <c r="D1701" s="38"/>
      <c r="E1701" s="749"/>
      <c r="F1701" s="749"/>
      <c r="G1701" s="749"/>
      <c r="H1701" s="749"/>
      <c r="I1701" s="4348"/>
      <c r="J1701" s="4348"/>
      <c r="K1701" s="4348"/>
      <c r="L1701" s="4348"/>
      <c r="M1701" s="3145"/>
      <c r="N1701" s="1382"/>
      <c r="U1701" s="1101"/>
      <c r="Z1701" s="1475"/>
    </row>
    <row r="1702" spans="1:26" s="1486" customFormat="1" ht="11.1" customHeight="1">
      <c r="A1702" s="5109"/>
      <c r="B1702" s="38"/>
      <c r="C1702" s="38"/>
      <c r="D1702" s="38"/>
      <c r="E1702" s="749"/>
      <c r="F1702" s="749"/>
      <c r="G1702" s="749"/>
      <c r="H1702" s="749"/>
      <c r="I1702" s="4348"/>
      <c r="J1702" s="4348"/>
      <c r="K1702" s="4348"/>
      <c r="L1702" s="4348"/>
      <c r="M1702" s="3145"/>
      <c r="N1702" s="1382"/>
      <c r="U1702" s="1101"/>
      <c r="Z1702" s="1475"/>
    </row>
    <row r="1703" spans="1:26" s="1486" customFormat="1" ht="11.1" customHeight="1">
      <c r="A1703" s="5109"/>
      <c r="B1703" s="38"/>
      <c r="C1703" s="38"/>
      <c r="D1703" s="38"/>
      <c r="E1703" s="749"/>
      <c r="F1703" s="749"/>
      <c r="G1703" s="749"/>
      <c r="H1703" s="749"/>
      <c r="I1703" s="4348"/>
      <c r="J1703" s="4348"/>
      <c r="K1703" s="4348"/>
      <c r="L1703" s="4348"/>
      <c r="M1703" s="3145"/>
      <c r="N1703" s="1382"/>
      <c r="U1703" s="1101"/>
      <c r="Z1703" s="1475"/>
    </row>
    <row r="1704" spans="1:26" s="1486" customFormat="1" ht="11.1" customHeight="1">
      <c r="A1704" s="5109"/>
      <c r="B1704" s="38"/>
      <c r="C1704" s="38"/>
      <c r="D1704" s="38"/>
      <c r="E1704" s="749"/>
      <c r="F1704" s="749"/>
      <c r="G1704" s="749"/>
      <c r="H1704" s="749"/>
      <c r="I1704" s="4348"/>
      <c r="J1704" s="4348"/>
      <c r="K1704" s="4348"/>
      <c r="L1704" s="4348"/>
      <c r="M1704" s="3145"/>
      <c r="N1704" s="1382"/>
      <c r="U1704" s="1101"/>
      <c r="Z1704" s="1475"/>
    </row>
    <row r="1705" spans="1:26" s="1486" customFormat="1" ht="11.1" customHeight="1">
      <c r="A1705" s="5109"/>
      <c r="B1705" s="38"/>
      <c r="C1705" s="38"/>
      <c r="D1705" s="38"/>
      <c r="E1705" s="749"/>
      <c r="F1705" s="749"/>
      <c r="G1705" s="749"/>
      <c r="H1705" s="749"/>
      <c r="I1705" s="4348"/>
      <c r="J1705" s="4348"/>
      <c r="K1705" s="4348"/>
      <c r="L1705" s="4348"/>
      <c r="M1705" s="3145"/>
      <c r="N1705" s="1382"/>
      <c r="U1705" s="1101"/>
      <c r="Z1705" s="1475"/>
    </row>
    <row r="1706" spans="1:26" s="1486" customFormat="1" ht="11.1" customHeight="1">
      <c r="A1706" s="5109"/>
      <c r="B1706" s="38"/>
      <c r="C1706" s="38"/>
      <c r="D1706" s="38"/>
      <c r="E1706" s="749"/>
      <c r="F1706" s="749"/>
      <c r="G1706" s="749"/>
      <c r="H1706" s="749"/>
      <c r="I1706" s="4348"/>
      <c r="J1706" s="4348"/>
      <c r="K1706" s="4348"/>
      <c r="L1706" s="4348"/>
      <c r="M1706" s="3145"/>
      <c r="N1706" s="1382"/>
      <c r="U1706" s="1101"/>
      <c r="Z1706" s="1475"/>
    </row>
    <row r="1707" spans="1:26" s="1486" customFormat="1" ht="11.1" customHeight="1">
      <c r="A1707" s="5109"/>
      <c r="B1707" s="38"/>
      <c r="C1707" s="38"/>
      <c r="D1707" s="38"/>
      <c r="E1707" s="749"/>
      <c r="F1707" s="749"/>
      <c r="G1707" s="749"/>
      <c r="H1707" s="749"/>
      <c r="I1707" s="4348"/>
      <c r="J1707" s="4348"/>
      <c r="K1707" s="4348"/>
      <c r="L1707" s="4348"/>
      <c r="M1707" s="3145"/>
      <c r="N1707" s="1382"/>
      <c r="U1707" s="1101"/>
      <c r="Z1707" s="1475"/>
    </row>
    <row r="1708" spans="1:26" s="1486" customFormat="1" ht="11.1" customHeight="1">
      <c r="A1708" s="5109"/>
      <c r="B1708" s="38"/>
      <c r="C1708" s="38"/>
      <c r="D1708" s="38"/>
      <c r="E1708" s="749"/>
      <c r="F1708" s="749"/>
      <c r="G1708" s="749"/>
      <c r="H1708" s="749"/>
      <c r="I1708" s="4348"/>
      <c r="J1708" s="4348"/>
      <c r="K1708" s="4348"/>
      <c r="L1708" s="4348"/>
      <c r="M1708" s="3145"/>
      <c r="N1708" s="1382"/>
      <c r="U1708" s="1101"/>
      <c r="Z1708" s="1475"/>
    </row>
    <row r="1709" spans="1:26" s="1486" customFormat="1" ht="11.1" customHeight="1">
      <c r="A1709" s="5109"/>
      <c r="B1709" s="38"/>
      <c r="C1709" s="38"/>
      <c r="D1709" s="38"/>
      <c r="E1709" s="749"/>
      <c r="F1709" s="749"/>
      <c r="G1709" s="749"/>
      <c r="H1709" s="749"/>
      <c r="I1709" s="4348"/>
      <c r="J1709" s="4348"/>
      <c r="K1709" s="4348"/>
      <c r="L1709" s="4348"/>
      <c r="M1709" s="3145"/>
      <c r="N1709" s="1382"/>
      <c r="U1709" s="1101"/>
      <c r="Z1709" s="1475"/>
    </row>
    <row r="1710" spans="1:26" s="1486" customFormat="1" ht="11.1" customHeight="1">
      <c r="A1710" s="5109"/>
      <c r="B1710" s="38"/>
      <c r="C1710" s="38"/>
      <c r="D1710" s="38"/>
      <c r="E1710" s="749"/>
      <c r="F1710" s="749"/>
      <c r="G1710" s="749"/>
      <c r="H1710" s="749"/>
      <c r="I1710" s="4348"/>
      <c r="J1710" s="4348"/>
      <c r="K1710" s="4348"/>
      <c r="L1710" s="4348"/>
      <c r="M1710" s="3145"/>
      <c r="N1710" s="1382"/>
      <c r="U1710" s="1101"/>
      <c r="Z1710" s="1475"/>
    </row>
    <row r="1711" spans="1:26" s="1486" customFormat="1" ht="11.1" customHeight="1">
      <c r="A1711" s="5109"/>
      <c r="B1711" s="38"/>
      <c r="C1711" s="38"/>
      <c r="D1711" s="38"/>
      <c r="E1711" s="749"/>
      <c r="F1711" s="749"/>
      <c r="G1711" s="749"/>
      <c r="H1711" s="749"/>
      <c r="I1711" s="4348"/>
      <c r="J1711" s="4348"/>
      <c r="K1711" s="4348"/>
      <c r="L1711" s="4348"/>
      <c r="M1711" s="3145"/>
      <c r="N1711" s="1382"/>
      <c r="U1711" s="1101"/>
      <c r="Z1711" s="1475"/>
    </row>
    <row r="1712" spans="1:26" s="1486" customFormat="1" ht="11.1" customHeight="1">
      <c r="A1712" s="5109"/>
      <c r="B1712" s="38"/>
      <c r="C1712" s="38"/>
      <c r="D1712" s="38"/>
      <c r="E1712" s="749"/>
      <c r="F1712" s="749"/>
      <c r="G1712" s="749"/>
      <c r="H1712" s="749"/>
      <c r="I1712" s="4348"/>
      <c r="J1712" s="4348"/>
      <c r="K1712" s="4348"/>
      <c r="L1712" s="4348"/>
      <c r="M1712" s="3145"/>
      <c r="N1712" s="1382"/>
      <c r="U1712" s="1101"/>
      <c r="Z1712" s="1475"/>
    </row>
    <row r="1713" spans="1:33" s="1486" customFormat="1" ht="11.1" customHeight="1">
      <c r="A1713" s="5109"/>
      <c r="B1713" s="38"/>
      <c r="C1713" s="38"/>
      <c r="D1713" s="38"/>
      <c r="E1713" s="749"/>
      <c r="F1713" s="749"/>
      <c r="G1713" s="749"/>
      <c r="H1713" s="749"/>
      <c r="I1713" s="4348"/>
      <c r="J1713" s="4348"/>
      <c r="K1713" s="4348"/>
      <c r="L1713" s="4348"/>
      <c r="M1713" s="3145"/>
      <c r="N1713" s="1382"/>
      <c r="U1713" s="1101"/>
      <c r="Z1713" s="1475"/>
    </row>
    <row r="1714" spans="1:33" s="1486" customFormat="1" ht="11.1" customHeight="1">
      <c r="A1714" s="5109"/>
      <c r="B1714" s="38"/>
      <c r="C1714" s="38"/>
      <c r="D1714" s="38"/>
      <c r="E1714" s="749"/>
      <c r="F1714" s="749"/>
      <c r="G1714" s="749"/>
      <c r="H1714" s="749"/>
      <c r="I1714" s="4348"/>
      <c r="J1714" s="4348"/>
      <c r="K1714" s="4348"/>
      <c r="L1714" s="4348"/>
      <c r="M1714" s="3145"/>
      <c r="N1714" s="1382"/>
      <c r="U1714" s="1101"/>
      <c r="Z1714" s="1475"/>
    </row>
    <row r="1715" spans="1:33" s="1486" customFormat="1" ht="11.1" customHeight="1">
      <c r="A1715" s="5109"/>
      <c r="B1715" s="38"/>
      <c r="C1715" s="38"/>
      <c r="D1715" s="38"/>
      <c r="E1715" s="749"/>
      <c r="F1715" s="749"/>
      <c r="G1715" s="749"/>
      <c r="H1715" s="749"/>
      <c r="I1715" s="4348"/>
      <c r="J1715" s="4348"/>
      <c r="K1715" s="4348"/>
      <c r="L1715" s="4348"/>
      <c r="M1715" s="3145"/>
      <c r="N1715" s="1382"/>
      <c r="U1715" s="1101"/>
      <c r="Z1715" s="1475"/>
    </row>
    <row r="1716" spans="1:33" s="1486" customFormat="1" ht="11.1" customHeight="1">
      <c r="A1716" s="5109"/>
      <c r="B1716" s="38"/>
      <c r="C1716" s="38"/>
      <c r="D1716" s="38"/>
      <c r="E1716" s="749"/>
      <c r="F1716" s="749"/>
      <c r="G1716" s="749"/>
      <c r="H1716" s="749"/>
      <c r="I1716" s="4348"/>
      <c r="J1716" s="4348"/>
      <c r="K1716" s="4348"/>
      <c r="L1716" s="4348"/>
      <c r="M1716" s="3145"/>
      <c r="N1716" s="1382"/>
      <c r="U1716" s="1101"/>
      <c r="Z1716" s="1475"/>
    </row>
    <row r="1717" spans="1:33" s="1486" customFormat="1" ht="11.1" customHeight="1">
      <c r="A1717" s="5109"/>
      <c r="B1717" s="38"/>
      <c r="C1717" s="38"/>
      <c r="D1717" s="38"/>
      <c r="E1717" s="749"/>
      <c r="F1717" s="749"/>
      <c r="G1717" s="749"/>
      <c r="H1717" s="749"/>
      <c r="I1717" s="4348"/>
      <c r="J1717" s="4348"/>
      <c r="K1717" s="4348"/>
      <c r="L1717" s="4348"/>
      <c r="M1717" s="3145"/>
      <c r="N1717" s="1382"/>
      <c r="U1717" s="1101"/>
      <c r="Z1717" s="1475"/>
    </row>
    <row r="1718" spans="1:33" s="1486" customFormat="1" ht="11.1" customHeight="1">
      <c r="A1718" s="5109"/>
      <c r="B1718" s="38"/>
      <c r="C1718" s="38"/>
      <c r="D1718" s="38"/>
      <c r="E1718" s="749"/>
      <c r="F1718" s="749"/>
      <c r="G1718" s="749"/>
      <c r="H1718" s="749"/>
      <c r="I1718" s="4348"/>
      <c r="J1718" s="4348"/>
      <c r="K1718" s="4348"/>
      <c r="L1718" s="4348"/>
      <c r="M1718" s="3145"/>
      <c r="N1718" s="1382"/>
      <c r="U1718" s="1101"/>
      <c r="Z1718" s="1475"/>
    </row>
    <row r="1719" spans="1:33" s="1486" customFormat="1" ht="11.1" customHeight="1">
      <c r="A1719" s="5109"/>
      <c r="B1719" s="38"/>
      <c r="C1719" s="38"/>
      <c r="D1719" s="38"/>
      <c r="E1719" s="749"/>
      <c r="F1719" s="749"/>
      <c r="G1719" s="749"/>
      <c r="H1719" s="749"/>
      <c r="I1719" s="4348"/>
      <c r="J1719" s="4348"/>
      <c r="K1719" s="4348"/>
      <c r="L1719" s="4348"/>
      <c r="M1719" s="3145"/>
      <c r="N1719" s="1382"/>
      <c r="U1719" s="1101"/>
      <c r="Z1719" s="1475"/>
    </row>
    <row r="1720" spans="1:33" ht="11.1" customHeight="1">
      <c r="V1720" s="1486"/>
      <c r="W1720" s="1486"/>
      <c r="X1720" s="1486"/>
      <c r="Y1720" s="1486"/>
      <c r="AA1720" s="1486"/>
      <c r="AB1720" s="1486"/>
      <c r="AC1720" s="1486"/>
      <c r="AD1720" s="1486"/>
      <c r="AE1720" s="1486"/>
      <c r="AF1720" s="1486"/>
      <c r="AG1720" s="1486"/>
    </row>
  </sheetData>
  <sortState xmlns:xlrd2="http://schemas.microsoft.com/office/spreadsheetml/2017/richdata2" ref="AD406:AE415">
    <sortCondition descending="1" ref="AD406:AD415"/>
  </sortState>
  <mergeCells count="22">
    <mergeCell ref="S260:S263"/>
    <mergeCell ref="A632:A635"/>
    <mergeCell ref="A596:A597"/>
    <mergeCell ref="A566:A567"/>
    <mergeCell ref="A430:A431"/>
    <mergeCell ref="A471:A472"/>
    <mergeCell ref="A409:A411"/>
    <mergeCell ref="A333:A334"/>
    <mergeCell ref="A298:A299"/>
    <mergeCell ref="A234:A235"/>
    <mergeCell ref="A177:A178"/>
    <mergeCell ref="A253:A256"/>
    <mergeCell ref="A191:A192"/>
    <mergeCell ref="A131:A132"/>
    <mergeCell ref="A207:A208"/>
    <mergeCell ref="A146:A147"/>
    <mergeCell ref="AN45:AO45"/>
    <mergeCell ref="AN51:AO51"/>
    <mergeCell ref="A4:A5"/>
    <mergeCell ref="A102:A103"/>
    <mergeCell ref="A161:A162"/>
    <mergeCell ref="A37:A38"/>
  </mergeCells>
  <phoneticPr fontId="490" type="noConversion"/>
  <pageMargins left="0.98425196850393704" right="0.39370078740157483" top="0.78740157480314965" bottom="0.78740157480314965" header="0.51181102362204722" footer="0.51181102362204722"/>
  <pageSetup paperSize="9" orientation="landscape" verticalDpi="200" r:id="rId1"/>
  <headerFooter alignWithMargins="0"/>
  <ignoredErrors>
    <ignoredError sqref="C519:D519 B496:C496 B563:D565 B521:D537 B520 D520 B472:D476 C471:D471 C635:D635 B478:D494 B477 D477 B418:C419 F142:H145 F157:H158 F173:H176 F204:H205 F232:H233 F333:H335 B299:D322 C17:D17 B18:D20 B3:D3 B104:D109 B1:D1 F1:J1 L1 B28 B25 B22 F25:J25 B23:C23 F22:J23 F3:J20 B117:D119 B111 B112:D115 B191:D195 B121 B215:D225 B214 B230:D233 B229 B227 F397:H399 B397:D399 F131:H141 F146:H156 F161:H172 F191:H203 F206:H212 F409:F413 F215:H225 B497:D497 B499:C499 B512:D512 B509:D509 B506:D506 B503:D503 B500:D500 B502:C502 B505:C505 B508:C508 B511:C511 B514:C514 B554:C555 B551:C552 B548:C549 B545:C546 B542:C543 B539:C540 B557:C557 B199:D199 C196:D198 B203:D212 D200:D202 B515:D515 B516:C516 B558:D558 C632:D632 B412:D417 B6:D16 C4:D5 B324:D324 C323:D323 C325:D325 F298:H328 F405:H406 A636:D636 F33:M36 B33:D36 F126:H128 B122:D128 B326:D332 F329:H331 C333:D334 B403:D409 C298:D298 F332 H332 B335:D335 F408:H408 F407 H407 C410:D411 F160:H160 F159 H159 B131:D176 N1 C102:D103 B428:D428 N3:AG5 N33:N35 O35 Z7 P34:AG34 P33:V33 AA33:AG33 N36:O36 AA35:AG36 N7:Y27 N6:Z6 AB257:AG257 AB256:AG256 AB142:AG147 AB158:AG162 AB149:AC149 AB150:AB156 AB157:AC157 AB174:AG179 AB173 AB187:AG192 AC180:AG186 AB206:AG208 AB194:AB202 AB193 AB203:AB205 AB251:AG255 AB236:AG249 AB331:AG334 AG330 AB406:AG412 AD394:AG405 AE354:AG369 AD370:AG384 AB335:AG335 AB336:AG336 AC337:AG353 AB385:AG393 AG270:AG280 AG258:AG260 N67:AG69 AB698:AG700 AB697:AG697 AB293:AG299 AB232:AG235 AB129:AG133 N100:AG104 N94:N99 V94:AG99 AB128:AF128 AB627:AG696 AB600:AG600 AB592:AG598 AB569:AG591 AB561:AG568 AD474:AG560 AB465:AG473 AB433:AG464 AB427:AG432 AE413:AG426 F403:H404 AB281:AG292 AB250:AG250 AC209:AG231 F230:H231 AB148:AG148 AC141:AG141 AG105:AG115 N93:AG93 N37:AG39 V250:AA250 Q281:AA292 N427:AA432 T433:AA464 N465:AA473 N561:AA568 Q569:AA591 N592:AA598 N600:AA600 N627:AA696 N128:AA128 N129:AA133 N232:AA235 N293:AA299 Q697:AA697 N697:O697 U698:AA700 N698:N700 Q258:Q260 Q270:Q280 AA385:AA393 U336 U385:U404 U335:AA335 N335:S335 N405:U405 N406:AA412 N328:Y329 N330:AA330 N331:AA334 N300:AA300 AA236:AA249 N251:AA255 N203:AA205 N193:AA193 N206:AA208 U180:U186 N187:AA192 N173:AA173 N174:AA179 N157:AA157 N158:AA162 N142:AA147 O256:AA256 N257:AA257 I159:M159 I160:M160 I407:M407 I408:M408 I332:M332 I329:M331 I405:M406 I333:M335 I232:M233 I204:M205 I173:M176 I157:M158 I142:M145 I105:AA127 I148:AA156 I180:T186 I209:AA231 I234:M235 I337:AA384 T335 V405:AA405 Z329:AA329 I413:AA426 I163:AA172 I261:AA269 I257:M257 I256:N256 I146:M147 I161:M162 I177:M179 I194:AA202 I187:M192 V180:AA186 I206:M208 I193:M193 I203:M203 I251:M255 I250:U250 I236:Z249 I301:AA327 I300:M300 I328:M328 Z328:AA328 I409:M412 I385:T404 V394:AA404 I336:T336 V336:AA336 V385:Z393 I281:P292 I270:P280 R270:AA280 I258:P260 R258:AA260 I701:AA773 I698:M700 O698:T700 I697:M697 P697 I293:M299 I134:AA141 I129:M133 I128:M128 I627:M696 I601:AA626 I600:M600 I599:AA599 I592:M598 I569:P591 I561:M568 I474:AA560 I465:M473 I433:S464 I427:M432" numberStoredAsText="1"/>
    <ignoredError sqref="A472 A635" twoDigitTextYear="1"/>
    <ignoredError sqref="A334 A299 A300:A302 A304:A320 A563:A565 A121:A126 A3:A16 A132:A145 A147:A160 A162:A176 A192:A206 A229:A233 A28 A25 A22:A23 A111:A115 A473:A494 A496:A497 A511:A512 A508:A509 A505:A506 A502:A503 A499:A500 A554:A555 A551:A552 A548:A549 A545:A546 A542:A543 A539:A540 A519:A537 A397:A399 A514:A516 A557:A558 A410:A419 A35:A36 A326:A332 A403:A408 A117:A119 A103:A109 A208:A212 A227 A214:A225 A322 A335 A428" twoDigitTextYear="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9"/>
  </sheetPr>
  <dimension ref="A1:BZ2975"/>
  <sheetViews>
    <sheetView zoomScaleNormal="100" workbookViewId="0"/>
  </sheetViews>
  <sheetFormatPr defaultRowHeight="11.1" customHeight="1"/>
  <cols>
    <col min="1" max="1" width="10.7109375" style="4782" customWidth="1"/>
    <col min="2" max="3" width="2.7109375" style="216" customWidth="1"/>
    <col min="4" max="4" width="12.7109375" style="216" customWidth="1"/>
    <col min="5" max="5" width="6.7109375" style="1400" customWidth="1"/>
    <col min="6" max="8" width="6.7109375" style="709" customWidth="1"/>
    <col min="9" max="9" width="6.7109375" style="37" customWidth="1"/>
    <col min="10" max="14" width="6.7109375" style="1475" customWidth="1"/>
    <col min="15" max="15" width="6.7109375" style="668" customWidth="1"/>
    <col min="16" max="23" width="6.7109375" style="1475" customWidth="1"/>
    <col min="24" max="24" width="6.7109375" style="1875" customWidth="1"/>
    <col min="25" max="26" width="6.7109375" style="4327" customWidth="1"/>
    <col min="27" max="70" width="6.7109375" style="3163" customWidth="1"/>
    <col min="71" max="78" width="9.140625" style="2388"/>
    <col min="79" max="16384" width="9.140625" style="1875"/>
  </cols>
  <sheetData>
    <row r="1" spans="1:78" s="2094" customFormat="1" ht="18" customHeight="1">
      <c r="A1" s="785" t="s">
        <v>1589</v>
      </c>
      <c r="B1" s="766"/>
      <c r="C1" s="766"/>
      <c r="D1" s="766"/>
      <c r="E1" s="1552"/>
      <c r="F1" s="1147"/>
      <c r="G1" s="947"/>
      <c r="H1" s="3272"/>
      <c r="I1" s="1846"/>
      <c r="J1" s="1758"/>
      <c r="K1" s="1758"/>
      <c r="L1" s="1758"/>
      <c r="M1" s="1758"/>
      <c r="N1" s="1758"/>
      <c r="O1" s="788"/>
      <c r="P1" s="1758"/>
      <c r="Q1" s="1758"/>
      <c r="R1" s="1758"/>
      <c r="S1" s="1758"/>
      <c r="T1" s="1758"/>
      <c r="U1" s="1758"/>
      <c r="V1" s="1758"/>
      <c r="W1" s="1758"/>
      <c r="X1" s="2143"/>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272"/>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2432"/>
      <c r="BT1" s="2432"/>
      <c r="BU1" s="2432"/>
      <c r="BV1" s="2432"/>
      <c r="BW1" s="2432"/>
      <c r="BX1" s="2432"/>
      <c r="BY1" s="2432"/>
      <c r="BZ1" s="2432"/>
    </row>
    <row r="2" spans="1:78" ht="11.1" customHeight="1">
      <c r="B2" s="709"/>
      <c r="C2" s="709"/>
      <c r="D2" s="709"/>
      <c r="H2" s="4346"/>
      <c r="I2" s="4327"/>
    </row>
    <row r="3" spans="1:78" s="1453" customFormat="1" ht="12.95" customHeight="1">
      <c r="A3" s="6655" t="s">
        <v>269</v>
      </c>
      <c r="B3" s="770" t="s">
        <v>2446</v>
      </c>
      <c r="C3" s="770"/>
      <c r="D3" s="770"/>
      <c r="E3" s="774"/>
      <c r="F3" s="770"/>
      <c r="G3" s="770"/>
      <c r="H3" s="4333"/>
      <c r="I3" s="4333"/>
      <c r="J3" s="774"/>
      <c r="K3" s="774"/>
      <c r="L3" s="767"/>
      <c r="M3" s="767"/>
      <c r="N3" s="767"/>
      <c r="O3" s="769"/>
      <c r="P3" s="767"/>
      <c r="Q3" s="767"/>
      <c r="R3" s="767"/>
      <c r="S3" s="767"/>
      <c r="T3" s="767"/>
      <c r="U3" s="767"/>
      <c r="V3" s="767"/>
      <c r="W3" s="767"/>
      <c r="X3" s="767"/>
      <c r="Y3" s="4332"/>
      <c r="Z3" s="4332"/>
      <c r="AA3" s="3138"/>
      <c r="AB3" s="3138"/>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138"/>
      <c r="AZ3" s="3138"/>
      <c r="BA3" s="3138"/>
      <c r="BB3" s="3138"/>
      <c r="BC3" s="3138"/>
      <c r="BD3" s="3138"/>
      <c r="BE3" s="3138"/>
      <c r="BF3" s="3138"/>
      <c r="BG3" s="3138"/>
      <c r="BH3" s="3138"/>
      <c r="BI3" s="3138"/>
      <c r="BJ3" s="3138"/>
      <c r="BK3" s="3138"/>
      <c r="BL3" s="3138"/>
      <c r="BM3" s="3138"/>
      <c r="BN3" s="3138"/>
      <c r="BO3" s="3138"/>
      <c r="BP3" s="3138"/>
      <c r="BQ3" s="3138"/>
      <c r="BR3" s="3138"/>
    </row>
    <row r="4" spans="1:78" s="1453" customFormat="1" ht="12.95" customHeight="1">
      <c r="A4" s="6655"/>
      <c r="B4" s="770" t="s">
        <v>2470</v>
      </c>
      <c r="C4" s="770"/>
      <c r="D4" s="770"/>
      <c r="E4" s="774"/>
      <c r="F4" s="770"/>
      <c r="G4" s="770"/>
      <c r="H4" s="4333"/>
      <c r="I4" s="4333"/>
      <c r="J4" s="774"/>
      <c r="K4" s="774"/>
      <c r="L4" s="767"/>
      <c r="M4" s="767"/>
      <c r="N4" s="767"/>
      <c r="O4" s="767"/>
      <c r="P4" s="767"/>
      <c r="Q4" s="767"/>
      <c r="R4" s="767"/>
      <c r="S4" s="767"/>
      <c r="T4" s="767"/>
      <c r="U4" s="767"/>
      <c r="V4" s="767"/>
      <c r="W4" s="767"/>
      <c r="X4" s="767"/>
      <c r="Y4" s="4332"/>
      <c r="Z4" s="4332"/>
      <c r="AA4" s="2096"/>
      <c r="AB4" s="2096"/>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138"/>
      <c r="BB4" s="3138"/>
      <c r="BC4" s="3138"/>
      <c r="BD4" s="3138"/>
      <c r="BE4" s="3138"/>
      <c r="BF4" s="3138"/>
      <c r="BG4" s="3138"/>
      <c r="BH4" s="3138"/>
      <c r="BI4" s="3138"/>
      <c r="BJ4" s="3138"/>
      <c r="BK4" s="3138"/>
      <c r="BL4" s="3138"/>
      <c r="BM4" s="3138"/>
      <c r="BN4" s="3138"/>
      <c r="BO4" s="3138"/>
      <c r="BP4" s="3138"/>
      <c r="BQ4" s="3138"/>
      <c r="BR4" s="3138"/>
    </row>
    <row r="5" spans="1:78" ht="11.1" customHeight="1">
      <c r="B5" s="444"/>
      <c r="C5" s="1879"/>
      <c r="D5" s="1879"/>
      <c r="E5" s="1879"/>
      <c r="F5" s="1879"/>
      <c r="G5" s="1879"/>
      <c r="H5" s="4346"/>
      <c r="I5" s="4327"/>
      <c r="J5" s="1875"/>
      <c r="K5" s="1875"/>
      <c r="L5" s="1875"/>
      <c r="M5" s="1875"/>
      <c r="N5" s="1875"/>
      <c r="O5" s="670"/>
      <c r="P5" s="1875"/>
      <c r="Q5" s="1875"/>
      <c r="R5" s="1875"/>
      <c r="S5" s="1875"/>
      <c r="T5" s="1875"/>
      <c r="U5" s="1875"/>
      <c r="V5" s="1875"/>
      <c r="W5" s="1875"/>
      <c r="AB5" s="4327"/>
    </row>
    <row r="6" spans="1:78" ht="11.1" customHeight="1">
      <c r="A6" s="675"/>
      <c r="B6" s="2012"/>
      <c r="C6" s="1881"/>
      <c r="D6" s="1881"/>
      <c r="E6" s="1881"/>
      <c r="F6" s="1881"/>
      <c r="G6" s="5817"/>
      <c r="H6" s="5817"/>
      <c r="I6" s="2590"/>
      <c r="J6" s="2590"/>
      <c r="K6" s="2590"/>
      <c r="L6" s="2590"/>
      <c r="M6" s="5798" t="s">
        <v>3412</v>
      </c>
      <c r="N6" s="2390"/>
      <c r="O6" s="672"/>
      <c r="P6" s="2390"/>
      <c r="Q6" s="2390"/>
      <c r="R6" s="2390"/>
      <c r="S6" s="2390"/>
      <c r="T6" s="2390"/>
      <c r="U6" s="1493"/>
      <c r="V6" s="1493"/>
      <c r="W6" s="1493"/>
      <c r="X6" s="1493"/>
      <c r="Y6" s="4352"/>
      <c r="Z6" s="4352"/>
      <c r="AB6" s="4327"/>
    </row>
    <row r="7" spans="1:78" ht="11.1" customHeight="1">
      <c r="B7" s="1764"/>
      <c r="C7" s="1879"/>
      <c r="D7" s="1879"/>
      <c r="E7" s="1879"/>
      <c r="F7" s="2311"/>
      <c r="G7" s="1252"/>
      <c r="H7" s="1252"/>
      <c r="I7" s="1145"/>
      <c r="J7" s="1145"/>
      <c r="K7" s="1145"/>
      <c r="L7" s="3022" t="s">
        <v>2445</v>
      </c>
      <c r="M7" s="943"/>
      <c r="N7" s="2388"/>
      <c r="O7" s="670"/>
      <c r="P7" s="2388"/>
      <c r="Q7" s="2388"/>
      <c r="R7" s="2388"/>
      <c r="S7" s="2388"/>
      <c r="T7" s="2388"/>
      <c r="U7" s="1875"/>
      <c r="V7" s="1875"/>
      <c r="W7" s="1875"/>
      <c r="AB7" s="4327"/>
    </row>
    <row r="8" spans="1:78" ht="11.1" customHeight="1">
      <c r="B8" s="1875"/>
      <c r="C8" s="1875"/>
      <c r="D8" s="1875"/>
      <c r="E8" s="1875"/>
      <c r="F8" s="943"/>
      <c r="G8" s="943"/>
      <c r="H8" s="943"/>
      <c r="I8" s="5705"/>
      <c r="J8" s="5705"/>
      <c r="K8" s="5799" t="s">
        <v>2444</v>
      </c>
      <c r="L8" s="1252"/>
      <c r="M8" s="5705"/>
      <c r="N8" s="2388"/>
      <c r="O8" s="2388"/>
      <c r="P8" s="1801"/>
      <c r="Q8" s="1801"/>
      <c r="R8" s="2388"/>
      <c r="S8" s="2388"/>
      <c r="T8" s="2388"/>
      <c r="U8" s="1875"/>
      <c r="V8" s="1875"/>
      <c r="W8" s="1875"/>
      <c r="AB8" s="4327"/>
    </row>
    <row r="9" spans="1:78" ht="11.1" customHeight="1">
      <c r="B9" s="1875"/>
      <c r="C9" s="1875"/>
      <c r="D9" s="1875"/>
      <c r="E9" s="1875"/>
      <c r="F9" s="2388"/>
      <c r="G9" s="1145"/>
      <c r="H9" s="1145"/>
      <c r="I9" s="1252"/>
      <c r="J9" s="3022" t="s">
        <v>2443</v>
      </c>
      <c r="K9" s="5705"/>
      <c r="L9" s="1252"/>
      <c r="M9" s="5705"/>
      <c r="N9" s="2388"/>
      <c r="P9" s="1801"/>
      <c r="Q9" s="1801"/>
      <c r="R9" s="2388"/>
      <c r="S9" s="2388"/>
      <c r="T9" s="2388"/>
      <c r="U9" s="1875"/>
      <c r="V9" s="1875"/>
      <c r="W9" s="1875"/>
      <c r="AB9" s="4327"/>
    </row>
    <row r="10" spans="1:78" ht="11.1" customHeight="1">
      <c r="A10" s="5412"/>
      <c r="B10" s="659"/>
      <c r="C10" s="659"/>
      <c r="D10" s="659"/>
      <c r="E10" s="659"/>
      <c r="F10" s="1334"/>
      <c r="G10" s="1334"/>
      <c r="H10" s="3465"/>
      <c r="I10" s="5814" t="s">
        <v>296</v>
      </c>
      <c r="J10" s="2542"/>
      <c r="K10" s="1334"/>
      <c r="L10" s="2542"/>
      <c r="M10" s="1334"/>
      <c r="N10" s="2165"/>
      <c r="O10" s="2165"/>
      <c r="P10" s="2828"/>
      <c r="Q10" s="2828"/>
      <c r="R10" s="1633"/>
      <c r="S10" s="1633"/>
      <c r="T10" s="1633"/>
      <c r="U10" s="659"/>
      <c r="V10" s="659"/>
      <c r="W10" s="659"/>
      <c r="X10" s="659"/>
      <c r="Y10" s="4343"/>
      <c r="Z10" s="4343"/>
      <c r="AB10" s="4327"/>
    </row>
    <row r="11" spans="1:78" ht="11.1" customHeight="1">
      <c r="A11" s="4356"/>
      <c r="B11" s="1998"/>
      <c r="C11" s="2390"/>
      <c r="D11" s="2390"/>
      <c r="E11" s="2390"/>
      <c r="F11" s="2390"/>
      <c r="G11" s="2390"/>
      <c r="H11" s="4352"/>
      <c r="I11" s="3621"/>
      <c r="J11" s="3029"/>
      <c r="K11" s="3633"/>
      <c r="L11" s="3030"/>
      <c r="M11" s="3633"/>
      <c r="N11" s="2390"/>
      <c r="O11" s="2390"/>
      <c r="P11" s="2390"/>
      <c r="Q11" s="2390"/>
      <c r="R11" s="2390"/>
      <c r="S11" s="2390"/>
      <c r="T11" s="2390"/>
      <c r="U11" s="2390"/>
      <c r="V11" s="2390"/>
      <c r="W11" s="2390"/>
      <c r="X11" s="2390"/>
      <c r="Y11" s="4352"/>
      <c r="Z11" s="4352"/>
      <c r="AB11" s="4327"/>
    </row>
    <row r="12" spans="1:78" s="4327" customFormat="1" ht="11.1" customHeight="1">
      <c r="A12" s="4336"/>
      <c r="B12" s="1999"/>
      <c r="I12" s="4199"/>
      <c r="J12" s="1336"/>
      <c r="K12" s="2521"/>
      <c r="L12" s="1788"/>
      <c r="M12" s="2521"/>
    </row>
    <row r="13" spans="1:78" s="4327" customFormat="1" ht="11.1" customHeight="1">
      <c r="A13" s="5786" t="s">
        <v>244</v>
      </c>
      <c r="B13" s="5787" t="s">
        <v>2441</v>
      </c>
      <c r="I13" s="4199">
        <v>222654</v>
      </c>
      <c r="J13" s="1336" t="s">
        <v>853</v>
      </c>
      <c r="K13" s="943" t="s">
        <v>853</v>
      </c>
      <c r="L13" s="1145" t="s">
        <v>853</v>
      </c>
      <c r="M13" s="943" t="s">
        <v>853</v>
      </c>
    </row>
    <row r="14" spans="1:78" s="4327" customFormat="1" ht="11.1" customHeight="1">
      <c r="A14" s="5788">
        <v>2020</v>
      </c>
      <c r="B14" s="5787" t="s">
        <v>2442</v>
      </c>
      <c r="I14" s="4199">
        <v>40250</v>
      </c>
      <c r="J14" s="1336" t="s">
        <v>853</v>
      </c>
      <c r="K14" s="943" t="s">
        <v>853</v>
      </c>
      <c r="L14" s="1145" t="s">
        <v>853</v>
      </c>
      <c r="M14" s="943" t="s">
        <v>853</v>
      </c>
    </row>
    <row r="15" spans="1:78" s="4327" customFormat="1" ht="11.1" customHeight="1">
      <c r="A15" s="551"/>
      <c r="B15" s="5787" t="s">
        <v>2472</v>
      </c>
      <c r="I15" s="4199">
        <v>182404</v>
      </c>
      <c r="J15" s="1336">
        <v>430917</v>
      </c>
      <c r="K15" s="943">
        <v>2.4</v>
      </c>
      <c r="L15" s="1145">
        <v>1</v>
      </c>
      <c r="M15" s="943">
        <v>24.6</v>
      </c>
    </row>
    <row r="16" spans="1:78" s="4327" customFormat="1" ht="11.1" customHeight="1">
      <c r="A16" s="551"/>
      <c r="B16" s="4346"/>
      <c r="C16" s="5789" t="s">
        <v>2613</v>
      </c>
      <c r="D16" s="1503"/>
      <c r="E16" s="1503"/>
      <c r="F16" s="1503"/>
      <c r="G16" s="1503"/>
      <c r="H16" s="1503"/>
      <c r="I16" s="3945">
        <v>179243</v>
      </c>
      <c r="J16" s="5796">
        <v>423320</v>
      </c>
      <c r="K16" s="955">
        <v>2.4</v>
      </c>
      <c r="L16" s="5797">
        <v>1</v>
      </c>
      <c r="M16" s="955">
        <v>24.9</v>
      </c>
    </row>
    <row r="17" spans="1:31" s="4327" customFormat="1" ht="11.1" customHeight="1">
      <c r="A17" s="551"/>
      <c r="B17" s="4346"/>
      <c r="C17" s="5787" t="s">
        <v>2614</v>
      </c>
      <c r="I17" s="4199">
        <v>1037</v>
      </c>
      <c r="J17" s="1336">
        <v>1992</v>
      </c>
      <c r="K17" s="943">
        <v>1.9</v>
      </c>
      <c r="L17" s="1145" t="s">
        <v>853</v>
      </c>
      <c r="M17" s="943" t="s">
        <v>853</v>
      </c>
    </row>
    <row r="18" spans="1:31" s="4327" customFormat="1" ht="11.1" customHeight="1">
      <c r="A18" s="551"/>
      <c r="B18" s="4346"/>
      <c r="C18" s="5787" t="s">
        <v>2615</v>
      </c>
      <c r="I18" s="4199">
        <v>2124</v>
      </c>
      <c r="J18" s="1336">
        <v>5605</v>
      </c>
      <c r="K18" s="943">
        <v>2.6</v>
      </c>
      <c r="L18" s="1145" t="s">
        <v>853</v>
      </c>
      <c r="M18" s="943" t="s">
        <v>853</v>
      </c>
    </row>
    <row r="19" spans="1:31" s="4327" customFormat="1" ht="11.1" customHeight="1">
      <c r="A19" s="4336"/>
      <c r="I19" s="4199"/>
      <c r="J19" s="1788"/>
      <c r="K19" s="2521"/>
      <c r="L19" s="1788"/>
      <c r="M19" s="943"/>
    </row>
    <row r="20" spans="1:31" s="4327" customFormat="1" ht="11.1" customHeight="1">
      <c r="A20" s="5413" t="s">
        <v>244</v>
      </c>
      <c r="B20" s="2000" t="s">
        <v>2441</v>
      </c>
      <c r="I20" s="4199">
        <v>219567</v>
      </c>
      <c r="J20" s="1336" t="s">
        <v>853</v>
      </c>
      <c r="K20" s="943" t="s">
        <v>853</v>
      </c>
      <c r="L20" s="1145" t="s">
        <v>853</v>
      </c>
      <c r="M20" s="943" t="s">
        <v>853</v>
      </c>
    </row>
    <row r="21" spans="1:31" s="4327" customFormat="1" ht="11.1" customHeight="1">
      <c r="A21" s="5414">
        <v>2019</v>
      </c>
      <c r="B21" s="2000" t="s">
        <v>2442</v>
      </c>
      <c r="I21" s="4199">
        <v>40470</v>
      </c>
      <c r="J21" s="1336" t="s">
        <v>853</v>
      </c>
      <c r="K21" s="943" t="s">
        <v>853</v>
      </c>
      <c r="L21" s="1145" t="s">
        <v>853</v>
      </c>
      <c r="M21" s="943" t="s">
        <v>853</v>
      </c>
    </row>
    <row r="22" spans="1:31" s="4327" customFormat="1" ht="11.1" customHeight="1">
      <c r="A22" s="551"/>
      <c r="B22" s="2000" t="s">
        <v>2472</v>
      </c>
      <c r="I22" s="4199">
        <v>179097</v>
      </c>
      <c r="J22" s="1336">
        <v>423441</v>
      </c>
      <c r="K22" s="2521">
        <v>2.4</v>
      </c>
      <c r="L22" s="1145">
        <v>1</v>
      </c>
      <c r="M22" s="943">
        <v>24.3</v>
      </c>
    </row>
    <row r="23" spans="1:31" s="4327" customFormat="1" ht="11.1" customHeight="1">
      <c r="A23" s="551"/>
      <c r="B23" s="4346"/>
      <c r="C23" s="2000" t="s">
        <v>2613</v>
      </c>
      <c r="I23" s="4199">
        <v>176167</v>
      </c>
      <c r="J23" s="1336">
        <v>416712</v>
      </c>
      <c r="K23" s="2521">
        <v>2.4</v>
      </c>
      <c r="L23" s="1145">
        <v>1</v>
      </c>
      <c r="M23" s="943">
        <v>24.6</v>
      </c>
    </row>
    <row r="24" spans="1:31" s="4327" customFormat="1" ht="11.1" customHeight="1">
      <c r="A24" s="551"/>
      <c r="B24" s="4346"/>
      <c r="C24" s="2000" t="s">
        <v>2614</v>
      </c>
      <c r="I24" s="4199">
        <v>770</v>
      </c>
      <c r="J24" s="1336">
        <v>1554</v>
      </c>
      <c r="K24" s="2521">
        <v>2</v>
      </c>
      <c r="L24" s="1145" t="s">
        <v>853</v>
      </c>
      <c r="M24" s="943" t="s">
        <v>853</v>
      </c>
    </row>
    <row r="25" spans="1:31" s="4327" customFormat="1" ht="11.1" customHeight="1">
      <c r="A25" s="551"/>
      <c r="B25" s="4346"/>
      <c r="C25" s="2000" t="s">
        <v>2615</v>
      </c>
      <c r="I25" s="4199">
        <v>2160</v>
      </c>
      <c r="J25" s="1336">
        <v>5175</v>
      </c>
      <c r="K25" s="2521">
        <v>2.4</v>
      </c>
      <c r="L25" s="1145" t="s">
        <v>853</v>
      </c>
      <c r="M25" s="943" t="s">
        <v>853</v>
      </c>
    </row>
    <row r="26" spans="1:31" s="4327" customFormat="1" ht="11.1" customHeight="1">
      <c r="A26" s="4336"/>
      <c r="B26" s="1999"/>
      <c r="I26" s="4199"/>
      <c r="J26" s="1336"/>
      <c r="K26" s="2521"/>
      <c r="L26" s="1788"/>
      <c r="M26" s="2521"/>
    </row>
    <row r="27" spans="1:31" ht="11.1" customHeight="1">
      <c r="A27" s="5413" t="s">
        <v>244</v>
      </c>
      <c r="B27" s="2000" t="s">
        <v>2441</v>
      </c>
      <c r="C27" s="2388"/>
      <c r="D27" s="2388"/>
      <c r="E27" s="2388"/>
      <c r="F27" s="2388"/>
      <c r="G27" s="2388"/>
      <c r="H27" s="4327"/>
      <c r="I27" s="5800">
        <v>216659</v>
      </c>
      <c r="J27" s="3023" t="s">
        <v>853</v>
      </c>
      <c r="K27" s="2776" t="s">
        <v>853</v>
      </c>
      <c r="L27" s="2413" t="s">
        <v>853</v>
      </c>
      <c r="M27" s="2110" t="s">
        <v>853</v>
      </c>
      <c r="N27" s="144"/>
      <c r="O27" s="2388"/>
      <c r="P27" s="2388"/>
      <c r="Q27" s="4327"/>
      <c r="R27" s="4327"/>
      <c r="S27" s="4327"/>
      <c r="T27" s="4327"/>
      <c r="U27" s="4327"/>
      <c r="V27" s="4327"/>
      <c r="W27" s="4327"/>
      <c r="X27" s="4327"/>
      <c r="AA27" s="4327"/>
      <c r="AB27" s="4327"/>
      <c r="AC27" s="4327"/>
      <c r="AD27" s="4327"/>
      <c r="AE27" s="4327"/>
    </row>
    <row r="28" spans="1:31" ht="11.1" customHeight="1">
      <c r="A28" s="5414">
        <v>2018</v>
      </c>
      <c r="B28" s="2000" t="s">
        <v>2442</v>
      </c>
      <c r="C28" s="2388"/>
      <c r="D28" s="2388"/>
      <c r="E28" s="2388"/>
      <c r="F28" s="2388"/>
      <c r="G28" s="2388"/>
      <c r="H28" s="4327"/>
      <c r="I28" s="5800">
        <v>40794</v>
      </c>
      <c r="J28" s="3023" t="s">
        <v>853</v>
      </c>
      <c r="K28" s="2776" t="s">
        <v>853</v>
      </c>
      <c r="L28" s="2413" t="s">
        <v>853</v>
      </c>
      <c r="M28" s="2110" t="s">
        <v>853</v>
      </c>
      <c r="N28" s="144"/>
      <c r="O28" s="2388"/>
      <c r="P28" s="2388"/>
      <c r="Q28" s="4327"/>
      <c r="R28" s="4327"/>
      <c r="S28" s="4327"/>
      <c r="T28" s="4327"/>
      <c r="U28" s="4327"/>
      <c r="V28" s="4327"/>
      <c r="W28" s="4327"/>
      <c r="X28" s="4327"/>
      <c r="AA28" s="4327"/>
      <c r="AB28" s="4327"/>
      <c r="AC28" s="4327"/>
      <c r="AD28" s="4327"/>
      <c r="AE28" s="4327"/>
    </row>
    <row r="29" spans="1:31" ht="11.1" customHeight="1">
      <c r="A29" s="551"/>
      <c r="B29" s="2000" t="s">
        <v>2472</v>
      </c>
      <c r="C29" s="2388"/>
      <c r="D29" s="2388"/>
      <c r="E29" s="2388"/>
      <c r="F29" s="2388"/>
      <c r="G29" s="2388"/>
      <c r="H29" s="4327"/>
      <c r="I29" s="5800">
        <v>175865</v>
      </c>
      <c r="J29" s="3024">
        <v>415456</v>
      </c>
      <c r="K29" s="2110">
        <v>2.4</v>
      </c>
      <c r="L29" s="3025">
        <v>1</v>
      </c>
      <c r="M29" s="2110">
        <v>24.5</v>
      </c>
      <c r="N29" s="2388"/>
      <c r="O29" s="2388"/>
      <c r="P29" s="2388"/>
      <c r="Q29" s="4327"/>
      <c r="R29" s="4327"/>
      <c r="S29" s="4327"/>
      <c r="T29" s="4327"/>
      <c r="U29" s="4327"/>
      <c r="V29" s="4327"/>
      <c r="W29" s="4327"/>
      <c r="X29" s="4327"/>
      <c r="AA29" s="4327"/>
      <c r="AB29" s="4327"/>
      <c r="AC29" s="4327"/>
      <c r="AD29" s="4327"/>
      <c r="AE29" s="4327"/>
    </row>
    <row r="30" spans="1:31" ht="11.1" customHeight="1">
      <c r="A30" s="551"/>
      <c r="B30" s="2311"/>
      <c r="C30" s="2000" t="s">
        <v>2613</v>
      </c>
      <c r="D30" s="2388"/>
      <c r="E30" s="2388"/>
      <c r="F30" s="2388"/>
      <c r="G30" s="2388"/>
      <c r="H30" s="4327"/>
      <c r="I30" s="5800">
        <v>173089</v>
      </c>
      <c r="J30" s="3024">
        <v>408453</v>
      </c>
      <c r="K30" s="2110">
        <v>2.4</v>
      </c>
      <c r="L30" s="3025">
        <v>1</v>
      </c>
      <c r="M30" s="2110">
        <v>24.8</v>
      </c>
      <c r="N30" s="2388"/>
      <c r="O30" s="2388"/>
      <c r="P30" s="2388"/>
      <c r="Q30" s="4327"/>
      <c r="R30" s="1535"/>
      <c r="S30" s="1535"/>
      <c r="T30" s="1535"/>
      <c r="U30" s="1535"/>
      <c r="V30" s="1462"/>
      <c r="W30" s="1462"/>
      <c r="X30" s="4327"/>
      <c r="AA30" s="4327"/>
      <c r="AB30" s="4327"/>
      <c r="AC30" s="4327"/>
      <c r="AD30" s="4327"/>
      <c r="AE30" s="4327"/>
    </row>
    <row r="31" spans="1:31" ht="11.1" customHeight="1">
      <c r="A31" s="551"/>
      <c r="B31" s="2311"/>
      <c r="C31" s="2000" t="s">
        <v>2614</v>
      </c>
      <c r="D31" s="2388"/>
      <c r="E31" s="2388"/>
      <c r="F31" s="2388"/>
      <c r="G31" s="2388"/>
      <c r="H31" s="4327"/>
      <c r="I31" s="5800">
        <v>653</v>
      </c>
      <c r="J31" s="3024">
        <v>1349</v>
      </c>
      <c r="K31" s="2110">
        <v>2.1</v>
      </c>
      <c r="L31" s="3025" t="s">
        <v>853</v>
      </c>
      <c r="M31" s="2110" t="s">
        <v>853</v>
      </c>
      <c r="N31" s="2388"/>
      <c r="O31" s="2388"/>
      <c r="P31" s="2388"/>
      <c r="Q31" s="4327"/>
      <c r="R31" s="4327"/>
      <c r="S31" s="4327"/>
      <c r="T31" s="4327"/>
      <c r="U31" s="4327"/>
      <c r="V31" s="4327"/>
      <c r="W31" s="4327"/>
      <c r="X31" s="4327"/>
      <c r="AA31" s="4327"/>
      <c r="AB31" s="4327"/>
      <c r="AC31" s="4327"/>
      <c r="AD31" s="4327"/>
      <c r="AE31" s="4327"/>
    </row>
    <row r="32" spans="1:31" ht="11.1" customHeight="1">
      <c r="A32" s="551"/>
      <c r="B32" s="2311"/>
      <c r="C32" s="2000" t="s">
        <v>2615</v>
      </c>
      <c r="D32" s="2388"/>
      <c r="E32" s="2388"/>
      <c r="F32" s="2388"/>
      <c r="G32" s="2388"/>
      <c r="H32" s="4327"/>
      <c r="I32" s="5800">
        <v>2123</v>
      </c>
      <c r="J32" s="3024">
        <v>5654</v>
      </c>
      <c r="K32" s="2110">
        <v>2.7</v>
      </c>
      <c r="L32" s="3025" t="s">
        <v>853</v>
      </c>
      <c r="M32" s="2110" t="s">
        <v>853</v>
      </c>
      <c r="N32" s="2388"/>
      <c r="O32" s="2388"/>
      <c r="P32" s="2388"/>
      <c r="Q32" s="4327"/>
      <c r="R32" s="4327"/>
      <c r="S32" s="4327"/>
      <c r="T32" s="4327"/>
      <c r="U32" s="4327"/>
      <c r="V32" s="4327"/>
      <c r="W32" s="4327"/>
      <c r="X32" s="4327"/>
      <c r="AA32" s="4327"/>
      <c r="AB32" s="4327"/>
      <c r="AC32" s="4327"/>
      <c r="AD32" s="4327"/>
      <c r="AE32" s="4327"/>
    </row>
    <row r="33" spans="1:70" ht="11.1" customHeight="1">
      <c r="B33" s="1999"/>
      <c r="C33" s="2388"/>
      <c r="D33" s="2388"/>
      <c r="E33" s="2388"/>
      <c r="F33" s="2388"/>
      <c r="G33" s="2388"/>
      <c r="H33" s="4327"/>
      <c r="I33" s="4199"/>
      <c r="J33" s="1336"/>
      <c r="K33" s="2521"/>
      <c r="L33" s="3026"/>
      <c r="M33" s="2521"/>
      <c r="N33" s="2388"/>
      <c r="O33" s="2388"/>
      <c r="P33" s="2388"/>
      <c r="Q33" s="4327"/>
      <c r="R33" s="4327"/>
      <c r="S33" s="4327"/>
      <c r="T33" s="4327"/>
      <c r="U33" s="4327"/>
      <c r="V33" s="4327"/>
      <c r="W33" s="4327"/>
      <c r="X33" s="4327"/>
      <c r="AA33" s="4327"/>
      <c r="AB33" s="4327"/>
      <c r="AC33" s="4327"/>
      <c r="AD33" s="4327"/>
      <c r="AE33" s="4327"/>
    </row>
    <row r="34" spans="1:70" ht="11.1" customHeight="1">
      <c r="A34" s="5413" t="s">
        <v>244</v>
      </c>
      <c r="B34" s="2000" t="s">
        <v>2441</v>
      </c>
      <c r="C34" s="2388"/>
      <c r="D34" s="2388"/>
      <c r="E34" s="2388"/>
      <c r="F34" s="2388"/>
      <c r="G34" s="2388"/>
      <c r="H34" s="4327"/>
      <c r="I34" s="5801">
        <v>214293</v>
      </c>
      <c r="J34" s="3027" t="s">
        <v>853</v>
      </c>
      <c r="K34" s="5802" t="s">
        <v>853</v>
      </c>
      <c r="L34" s="3028" t="s">
        <v>853</v>
      </c>
      <c r="M34" s="5802" t="s">
        <v>853</v>
      </c>
      <c r="N34" s="2388"/>
      <c r="O34" s="2388"/>
      <c r="P34" s="1801"/>
      <c r="Q34" s="4327"/>
      <c r="R34" s="1875"/>
      <c r="S34" s="1875"/>
      <c r="T34" s="1875"/>
      <c r="U34" s="1875"/>
      <c r="V34" s="1875"/>
      <c r="W34" s="1875"/>
      <c r="X34" s="4327"/>
      <c r="AA34" s="4327"/>
      <c r="AB34" s="4327"/>
    </row>
    <row r="35" spans="1:70" ht="11.1" customHeight="1">
      <c r="A35" s="5414" t="s">
        <v>2226</v>
      </c>
      <c r="B35" s="2000" t="s">
        <v>2442</v>
      </c>
      <c r="C35" s="2388"/>
      <c r="D35" s="2388"/>
      <c r="E35" s="2388"/>
      <c r="F35" s="2388"/>
      <c r="G35" s="2388"/>
      <c r="H35" s="4327"/>
      <c r="I35" s="5801">
        <v>40740</v>
      </c>
      <c r="J35" s="3027" t="s">
        <v>853</v>
      </c>
      <c r="K35" s="5802" t="s">
        <v>853</v>
      </c>
      <c r="L35" s="3028" t="s">
        <v>853</v>
      </c>
      <c r="M35" s="5802" t="s">
        <v>853</v>
      </c>
      <c r="N35" s="2388"/>
      <c r="O35" s="2388"/>
      <c r="P35" s="1801"/>
      <c r="Q35" s="4327"/>
      <c r="R35" s="1875"/>
      <c r="S35" s="1875"/>
      <c r="T35" s="1875"/>
      <c r="U35" s="1875"/>
      <c r="V35" s="1875"/>
      <c r="W35" s="1875"/>
      <c r="X35" s="4327"/>
      <c r="AA35" s="4327"/>
      <c r="AB35" s="4327"/>
    </row>
    <row r="36" spans="1:70" ht="11.1" customHeight="1">
      <c r="A36" s="5415"/>
      <c r="B36" s="2000" t="s">
        <v>2472</v>
      </c>
      <c r="C36" s="2388"/>
      <c r="D36" s="2388"/>
      <c r="E36" s="2388"/>
      <c r="F36" s="2388"/>
      <c r="G36" s="2388"/>
      <c r="H36" s="4327"/>
      <c r="I36" s="5801">
        <v>173553</v>
      </c>
      <c r="J36" s="3027">
        <v>411955</v>
      </c>
      <c r="K36" s="5802">
        <v>2.4</v>
      </c>
      <c r="L36" s="3028">
        <v>1</v>
      </c>
      <c r="M36" s="5802">
        <v>24.3</v>
      </c>
      <c r="N36" s="2388"/>
      <c r="O36" s="2388"/>
      <c r="P36" s="1801"/>
      <c r="Q36" s="4327"/>
      <c r="R36" s="1875"/>
      <c r="S36" s="1875"/>
      <c r="T36" s="1875"/>
      <c r="U36" s="1875"/>
      <c r="V36" s="1875"/>
      <c r="W36" s="1875"/>
      <c r="X36" s="4327"/>
      <c r="AA36" s="4327"/>
      <c r="AB36" s="4327"/>
    </row>
    <row r="37" spans="1:70" ht="11.1" customHeight="1">
      <c r="A37" s="5415"/>
      <c r="B37" s="2311"/>
      <c r="C37" s="2000" t="s">
        <v>2613</v>
      </c>
      <c r="D37" s="2388"/>
      <c r="E37" s="2388"/>
      <c r="F37" s="2388"/>
      <c r="G37" s="2388"/>
      <c r="H37" s="4327"/>
      <c r="I37" s="5801">
        <v>170816</v>
      </c>
      <c r="J37" s="3027">
        <v>405330</v>
      </c>
      <c r="K37" s="5802">
        <v>2.4</v>
      </c>
      <c r="L37" s="3028">
        <v>1</v>
      </c>
      <c r="M37" s="5802">
        <v>24.5</v>
      </c>
      <c r="N37" s="2388"/>
      <c r="O37" s="2388"/>
      <c r="P37" s="1801"/>
      <c r="Q37" s="4327"/>
      <c r="R37" s="4327"/>
      <c r="S37" s="4327"/>
      <c r="T37" s="4327"/>
      <c r="U37" s="4327"/>
      <c r="V37" s="4327"/>
      <c r="W37" s="4327"/>
      <c r="X37" s="4327"/>
      <c r="AA37" s="4327"/>
      <c r="AB37" s="4327"/>
    </row>
    <row r="38" spans="1:70" ht="11.1" customHeight="1">
      <c r="A38" s="5415"/>
      <c r="B38" s="2311"/>
      <c r="C38" s="2000" t="s">
        <v>2614</v>
      </c>
      <c r="D38" s="2388"/>
      <c r="E38" s="2388"/>
      <c r="F38" s="2388"/>
      <c r="G38" s="2388"/>
      <c r="H38" s="4327"/>
      <c r="I38" s="5801">
        <v>607</v>
      </c>
      <c r="J38" s="3027">
        <v>1268</v>
      </c>
      <c r="K38" s="5802">
        <v>2.1</v>
      </c>
      <c r="L38" s="3028" t="s">
        <v>1294</v>
      </c>
      <c r="M38" s="5802" t="s">
        <v>1294</v>
      </c>
      <c r="N38" s="2388"/>
      <c r="O38" s="2388"/>
      <c r="P38" s="1801"/>
      <c r="Q38" s="4327"/>
      <c r="R38" s="1249"/>
      <c r="S38" s="1249"/>
      <c r="T38" s="1249"/>
      <c r="U38" s="4327"/>
      <c r="V38" s="4327"/>
      <c r="W38" s="4327"/>
      <c r="X38" s="4327"/>
      <c r="AA38" s="4327"/>
      <c r="AB38" s="4327"/>
    </row>
    <row r="39" spans="1:70" ht="11.1" customHeight="1">
      <c r="A39" s="676"/>
      <c r="B39" s="1906"/>
      <c r="C39" s="2001" t="s">
        <v>2615</v>
      </c>
      <c r="D39" s="2165"/>
      <c r="E39" s="2165"/>
      <c r="F39" s="2165"/>
      <c r="G39" s="2165"/>
      <c r="H39" s="4343"/>
      <c r="I39" s="5815">
        <v>2130</v>
      </c>
      <c r="J39" s="3031">
        <v>5357</v>
      </c>
      <c r="K39" s="5803">
        <v>2.5</v>
      </c>
      <c r="L39" s="3032" t="s">
        <v>1294</v>
      </c>
      <c r="M39" s="5803" t="s">
        <v>1294</v>
      </c>
      <c r="N39" s="2165"/>
      <c r="O39" s="2165"/>
      <c r="P39" s="665"/>
      <c r="Q39" s="665"/>
      <c r="R39" s="2165"/>
      <c r="S39" s="2165"/>
      <c r="T39" s="2165"/>
      <c r="U39" s="2165"/>
      <c r="V39" s="2165"/>
      <c r="W39" s="2165"/>
      <c r="X39" s="2165"/>
      <c r="Y39" s="4343"/>
      <c r="Z39" s="4343"/>
      <c r="AA39" s="4327"/>
      <c r="AB39" s="4327"/>
    </row>
    <row r="40" spans="1:70" ht="11.1" customHeight="1">
      <c r="B40" s="1879"/>
      <c r="C40" s="1879"/>
      <c r="D40" s="1879"/>
      <c r="E40" s="1879"/>
      <c r="F40" s="1879"/>
      <c r="G40" s="1879"/>
      <c r="H40" s="4346"/>
      <c r="I40" s="4327"/>
      <c r="J40" s="2388"/>
      <c r="K40" s="1876"/>
      <c r="L40" s="1876"/>
      <c r="M40" s="2389"/>
      <c r="N40" s="106"/>
      <c r="O40" s="922"/>
      <c r="P40" s="1875"/>
      <c r="Q40" s="1875"/>
      <c r="R40" s="1875"/>
      <c r="S40" s="1875"/>
      <c r="T40" s="1875"/>
      <c r="U40" s="1875"/>
      <c r="V40" s="1875"/>
      <c r="W40" s="1875"/>
      <c r="AA40" s="4327"/>
      <c r="AB40" s="4327"/>
    </row>
    <row r="41" spans="1:70" ht="11.1" customHeight="1">
      <c r="A41" s="5416" t="s">
        <v>2473</v>
      </c>
      <c r="B41" s="2751"/>
      <c r="C41" s="2751"/>
      <c r="D41" s="2751"/>
      <c r="E41" s="2751"/>
      <c r="F41" s="2751"/>
      <c r="G41" s="2751"/>
      <c r="H41" s="2751"/>
      <c r="I41" s="4327"/>
      <c r="J41" s="2388"/>
      <c r="K41" s="1876"/>
      <c r="L41" s="1876"/>
      <c r="M41" s="2389"/>
      <c r="N41" s="106"/>
      <c r="O41" s="106"/>
      <c r="P41" s="1875"/>
      <c r="Q41" s="1875"/>
      <c r="R41" s="1875"/>
      <c r="S41" s="1875"/>
      <c r="T41" s="1875"/>
      <c r="U41" s="1875"/>
      <c r="V41" s="1875"/>
      <c r="W41" s="1875"/>
      <c r="AA41" s="4327"/>
      <c r="AB41" s="4327"/>
    </row>
    <row r="42" spans="1:70" s="2388" customFormat="1" ht="11.1" customHeight="1">
      <c r="A42" s="4341" t="s">
        <v>3131</v>
      </c>
      <c r="B42" s="2745"/>
      <c r="C42" s="2745"/>
      <c r="D42" s="2745"/>
      <c r="E42" s="2745"/>
      <c r="F42" s="2745"/>
      <c r="G42" s="2745"/>
      <c r="H42" s="2745"/>
      <c r="I42" s="4327"/>
      <c r="K42" s="1876"/>
      <c r="L42" s="1876"/>
      <c r="M42" s="2389"/>
      <c r="N42" s="2389"/>
      <c r="O42" s="2389"/>
      <c r="Y42" s="4327"/>
      <c r="Z42" s="4327"/>
      <c r="AA42" s="4327"/>
      <c r="AB42" s="4327"/>
      <c r="AC42" s="3163"/>
      <c r="AD42" s="3163"/>
      <c r="AE42" s="3163"/>
      <c r="AF42" s="3163"/>
      <c r="AG42" s="3163"/>
      <c r="AH42" s="3163"/>
      <c r="AI42" s="3163"/>
      <c r="AJ42" s="3163"/>
      <c r="AK42" s="3163"/>
      <c r="AL42" s="3163"/>
      <c r="AM42" s="3163"/>
      <c r="AN42" s="3163"/>
      <c r="AO42" s="3163"/>
      <c r="AP42" s="3163"/>
      <c r="AQ42" s="3163"/>
      <c r="AR42" s="3163"/>
      <c r="AS42" s="3163"/>
      <c r="AT42" s="3163"/>
      <c r="AU42" s="3163"/>
      <c r="AV42" s="3163"/>
      <c r="AW42" s="3163"/>
      <c r="AX42" s="3163"/>
      <c r="AY42" s="3163"/>
      <c r="AZ42" s="3163"/>
      <c r="BA42" s="3163"/>
      <c r="BB42" s="3163"/>
      <c r="BC42" s="3163"/>
      <c r="BD42" s="3163"/>
      <c r="BE42" s="3163"/>
      <c r="BF42" s="3163"/>
      <c r="BG42" s="3163"/>
      <c r="BH42" s="3163"/>
      <c r="BI42" s="3163"/>
      <c r="BJ42" s="3163"/>
      <c r="BK42" s="3163"/>
      <c r="BL42" s="3163"/>
      <c r="BM42" s="3163"/>
      <c r="BN42" s="3163"/>
      <c r="BO42" s="3163"/>
      <c r="BP42" s="3163"/>
      <c r="BQ42" s="3163"/>
      <c r="BR42" s="3163"/>
    </row>
    <row r="43" spans="1:70" ht="11.1" customHeight="1">
      <c r="A43" s="4341" t="s">
        <v>3132</v>
      </c>
      <c r="B43" s="2311"/>
      <c r="C43" s="2311"/>
      <c r="D43" s="2311"/>
      <c r="E43" s="2311"/>
      <c r="F43" s="2311"/>
      <c r="G43" s="2311"/>
      <c r="H43" s="4346"/>
      <c r="I43" s="4327"/>
      <c r="J43" s="1875"/>
      <c r="K43" s="1876"/>
      <c r="L43" s="1876"/>
      <c r="M43" s="106"/>
      <c r="N43" s="106"/>
      <c r="O43" s="106"/>
      <c r="P43" s="1875"/>
      <c r="Q43" s="1875"/>
      <c r="R43" s="1875"/>
      <c r="S43" s="1875"/>
      <c r="T43" s="1875"/>
      <c r="U43" s="1875"/>
      <c r="V43" s="1875"/>
      <c r="W43" s="1875"/>
      <c r="AA43" s="4327"/>
      <c r="AB43" s="4327"/>
    </row>
    <row r="44" spans="1:70" s="1486" customFormat="1" ht="11.1" customHeight="1">
      <c r="A44" s="4196" t="s">
        <v>1393</v>
      </c>
      <c r="B44" s="1954"/>
      <c r="C44" s="1954"/>
      <c r="D44" s="1954"/>
      <c r="E44" s="1954"/>
      <c r="F44" s="1954"/>
      <c r="G44" s="1954"/>
      <c r="H44" s="5704"/>
      <c r="I44" s="5708"/>
      <c r="J44" s="1855"/>
      <c r="K44" s="1855"/>
      <c r="L44" s="1855"/>
      <c r="M44" s="1855"/>
      <c r="N44" s="474"/>
      <c r="O44" s="474"/>
      <c r="P44" s="431"/>
      <c r="Q44" s="474"/>
      <c r="R44" s="1855"/>
      <c r="S44" s="1855"/>
      <c r="T44" s="1855"/>
      <c r="U44" s="1855"/>
      <c r="V44" s="1855"/>
      <c r="W44" s="1855"/>
      <c r="X44" s="1855"/>
      <c r="Y44" s="4196"/>
      <c r="Z44" s="4196"/>
      <c r="AA44" s="4327"/>
      <c r="AB44" s="4327"/>
    </row>
    <row r="45" spans="1:70" s="1486" customFormat="1" ht="11.1" customHeight="1">
      <c r="A45" s="4170" t="s">
        <v>3133</v>
      </c>
      <c r="B45" s="2310"/>
      <c r="C45" s="2310"/>
      <c r="D45" s="2310"/>
      <c r="E45" s="2310"/>
      <c r="F45" s="2310"/>
      <c r="G45" s="2310"/>
      <c r="H45" s="5704"/>
      <c r="I45" s="5708"/>
      <c r="J45" s="1855"/>
      <c r="K45" s="1855"/>
      <c r="L45" s="1855"/>
      <c r="M45" s="1855"/>
      <c r="N45" s="474"/>
      <c r="O45" s="474"/>
      <c r="P45" s="431"/>
      <c r="Q45" s="474"/>
      <c r="R45" s="1855"/>
      <c r="S45" s="1855"/>
      <c r="T45" s="1855"/>
      <c r="U45" s="1855"/>
      <c r="V45" s="1855"/>
      <c r="W45" s="1855"/>
      <c r="X45" s="1855"/>
      <c r="Y45" s="4196"/>
      <c r="Z45" s="4196"/>
      <c r="AA45" s="4327"/>
      <c r="AB45" s="4327"/>
    </row>
    <row r="46" spans="1:70" ht="11.1" customHeight="1">
      <c r="A46" s="4170" t="s">
        <v>2843</v>
      </c>
      <c r="B46" s="2310"/>
      <c r="C46" s="2310"/>
      <c r="D46" s="2310"/>
      <c r="E46" s="2310"/>
      <c r="F46" s="2310"/>
      <c r="G46" s="2310"/>
      <c r="H46" s="5704"/>
      <c r="I46" s="5704"/>
      <c r="J46" s="1954"/>
      <c r="K46" s="1954"/>
      <c r="L46" s="1954"/>
      <c r="M46" s="1954"/>
      <c r="N46" s="1875"/>
      <c r="O46" s="1875"/>
      <c r="P46" s="1875"/>
      <c r="Q46" s="1875"/>
      <c r="R46" s="1875"/>
      <c r="S46" s="1854"/>
      <c r="T46" s="1854"/>
      <c r="U46" s="1854"/>
      <c r="V46" s="1854"/>
      <c r="W46" s="1854"/>
      <c r="X46" s="1854"/>
      <c r="Y46" s="4168"/>
      <c r="Z46" s="4168"/>
      <c r="AA46" s="4327"/>
      <c r="AB46" s="4327"/>
    </row>
    <row r="47" spans="1:70" ht="11.1" customHeight="1">
      <c r="B47" s="1879"/>
      <c r="C47" s="1879"/>
      <c r="D47" s="1879"/>
      <c r="E47" s="1879"/>
      <c r="F47" s="1879"/>
      <c r="G47" s="1879"/>
      <c r="H47" s="4346"/>
      <c r="I47" s="4327"/>
      <c r="J47" s="1875"/>
      <c r="K47" s="1876"/>
      <c r="L47" s="1876"/>
      <c r="M47" s="106"/>
      <c r="N47" s="106"/>
      <c r="O47" s="922"/>
      <c r="P47" s="1875"/>
      <c r="Q47" s="1875"/>
      <c r="R47" s="1875"/>
      <c r="S47" s="1875"/>
      <c r="T47" s="1875"/>
      <c r="U47" s="1875"/>
      <c r="V47" s="1875"/>
      <c r="W47" s="1875"/>
      <c r="AA47" s="4327"/>
      <c r="AB47" s="4327"/>
    </row>
    <row r="48" spans="1:70" s="1453" customFormat="1" ht="12.95" customHeight="1">
      <c r="A48" s="6655" t="s">
        <v>390</v>
      </c>
      <c r="B48" s="774" t="s">
        <v>2471</v>
      </c>
      <c r="C48" s="774"/>
      <c r="D48" s="774"/>
      <c r="E48" s="774"/>
      <c r="F48" s="774"/>
      <c r="G48" s="774"/>
      <c r="H48" s="4333"/>
      <c r="I48" s="4333"/>
      <c r="J48" s="774"/>
      <c r="K48" s="774"/>
      <c r="L48" s="767"/>
      <c r="M48" s="767"/>
      <c r="N48" s="767"/>
      <c r="O48" s="769"/>
      <c r="P48" s="767"/>
      <c r="Q48" s="767"/>
      <c r="R48" s="767"/>
      <c r="S48" s="767"/>
      <c r="T48" s="767"/>
      <c r="U48" s="767"/>
      <c r="V48" s="767"/>
      <c r="W48" s="767"/>
      <c r="X48" s="767"/>
      <c r="Y48" s="4332"/>
      <c r="Z48" s="4332"/>
      <c r="AA48" s="2096"/>
      <c r="AB48" s="2096"/>
      <c r="AC48" s="3138"/>
      <c r="AD48" s="3138"/>
      <c r="AE48" s="3138"/>
      <c r="AF48" s="3138"/>
      <c r="AG48" s="3138"/>
      <c r="AH48" s="3138"/>
      <c r="AI48" s="3138"/>
      <c r="AJ48" s="3138"/>
      <c r="AK48" s="3138"/>
      <c r="AL48" s="3138"/>
      <c r="AM48" s="3138"/>
      <c r="AN48" s="3138"/>
      <c r="AO48" s="3138"/>
      <c r="AP48" s="3138"/>
      <c r="AQ48" s="3138"/>
      <c r="AR48" s="3138"/>
      <c r="AS48" s="3138"/>
      <c r="AT48" s="3138"/>
      <c r="AU48" s="3138"/>
      <c r="AV48" s="3138"/>
      <c r="AW48" s="3138"/>
      <c r="AX48" s="3138"/>
      <c r="AY48" s="3138"/>
      <c r="AZ48" s="3138"/>
      <c r="BA48" s="3138"/>
      <c r="BB48" s="3138"/>
      <c r="BC48" s="3138"/>
      <c r="BD48" s="3138"/>
      <c r="BE48" s="3138"/>
      <c r="BF48" s="3138"/>
      <c r="BG48" s="3138"/>
      <c r="BH48" s="3138"/>
      <c r="BI48" s="3138"/>
      <c r="BJ48" s="3138"/>
      <c r="BK48" s="3138"/>
      <c r="BL48" s="3138"/>
      <c r="BM48" s="3138"/>
      <c r="BN48" s="3138"/>
      <c r="BO48" s="3138"/>
      <c r="BP48" s="3138"/>
      <c r="BQ48" s="3138"/>
      <c r="BR48" s="3138"/>
    </row>
    <row r="49" spans="1:70" s="1453" customFormat="1" ht="12.95" customHeight="1">
      <c r="A49" s="6655"/>
      <c r="B49" s="774" t="s">
        <v>2493</v>
      </c>
      <c r="C49" s="774"/>
      <c r="D49" s="774"/>
      <c r="E49" s="774"/>
      <c r="F49" s="774"/>
      <c r="G49" s="774"/>
      <c r="H49" s="4333"/>
      <c r="I49" s="4333"/>
      <c r="J49" s="774"/>
      <c r="K49" s="774"/>
      <c r="L49" s="767"/>
      <c r="M49" s="767"/>
      <c r="N49" s="767"/>
      <c r="O49" s="767"/>
      <c r="P49" s="767"/>
      <c r="Q49" s="767"/>
      <c r="R49" s="767"/>
      <c r="S49" s="767"/>
      <c r="T49" s="767"/>
      <c r="U49" s="767"/>
      <c r="V49" s="767"/>
      <c r="W49" s="767"/>
      <c r="X49" s="767"/>
      <c r="Y49" s="4332"/>
      <c r="Z49" s="4332"/>
      <c r="AA49" s="2096"/>
      <c r="AB49" s="2096"/>
      <c r="AC49" s="3138"/>
      <c r="AD49" s="3138"/>
      <c r="AE49" s="3138"/>
      <c r="AF49" s="3138"/>
      <c r="AG49" s="3138"/>
      <c r="AH49" s="3138"/>
      <c r="AI49" s="3138"/>
      <c r="AJ49" s="3138"/>
      <c r="AK49" s="3138"/>
      <c r="AL49" s="3138"/>
      <c r="AM49" s="3138"/>
      <c r="AN49" s="3138"/>
      <c r="AO49" s="3138"/>
      <c r="AP49" s="3138"/>
      <c r="AQ49" s="3138"/>
      <c r="AR49" s="3138"/>
      <c r="AS49" s="3138"/>
      <c r="AT49" s="3138"/>
      <c r="AU49" s="3138"/>
      <c r="AV49" s="3138"/>
      <c r="AW49" s="3138"/>
      <c r="AX49" s="3138"/>
      <c r="AY49" s="3138"/>
      <c r="AZ49" s="3138"/>
      <c r="BA49" s="3138"/>
      <c r="BB49" s="3138"/>
      <c r="BC49" s="3138"/>
      <c r="BD49" s="3138"/>
      <c r="BE49" s="3138"/>
      <c r="BF49" s="3138"/>
      <c r="BG49" s="3138"/>
      <c r="BH49" s="3138"/>
      <c r="BI49" s="3138"/>
      <c r="BJ49" s="3138"/>
      <c r="BK49" s="3138"/>
      <c r="BL49" s="3138"/>
      <c r="BM49" s="3138"/>
      <c r="BN49" s="3138"/>
      <c r="BO49" s="3138"/>
      <c r="BP49" s="3138"/>
      <c r="BQ49" s="3138"/>
      <c r="BR49" s="3138"/>
    </row>
    <row r="50" spans="1:70" s="1453" customFormat="1" ht="12.95" customHeight="1">
      <c r="A50" s="6655"/>
      <c r="B50" s="774" t="s">
        <v>3473</v>
      </c>
      <c r="C50" s="774"/>
      <c r="D50" s="774"/>
      <c r="E50" s="774"/>
      <c r="F50" s="774"/>
      <c r="G50" s="774"/>
      <c r="H50" s="4333"/>
      <c r="I50" s="4333"/>
      <c r="J50" s="774"/>
      <c r="K50" s="774"/>
      <c r="L50" s="767"/>
      <c r="M50" s="767"/>
      <c r="N50" s="767"/>
      <c r="O50" s="767"/>
      <c r="P50" s="767"/>
      <c r="Q50" s="767"/>
      <c r="R50" s="767"/>
      <c r="S50" s="767"/>
      <c r="T50" s="767"/>
      <c r="U50" s="767"/>
      <c r="V50" s="767"/>
      <c r="W50" s="767"/>
      <c r="X50" s="767"/>
      <c r="Y50" s="4332"/>
      <c r="Z50" s="4332"/>
      <c r="AA50" s="2096"/>
      <c r="AB50" s="2096"/>
      <c r="AC50" s="3138"/>
      <c r="AD50" s="3138"/>
      <c r="AE50" s="3138"/>
      <c r="AF50" s="3138"/>
      <c r="AG50" s="3138"/>
      <c r="AH50" s="3138"/>
      <c r="AI50" s="3138"/>
      <c r="AJ50" s="3138"/>
      <c r="AK50" s="3138"/>
      <c r="AL50" s="3138"/>
      <c r="AM50" s="3138"/>
      <c r="AN50" s="3138"/>
      <c r="AO50" s="3138"/>
      <c r="AP50" s="3138"/>
      <c r="AQ50" s="3138"/>
      <c r="AR50" s="3138"/>
      <c r="AS50" s="3138"/>
      <c r="AT50" s="3138"/>
      <c r="AU50" s="3138"/>
      <c r="AV50" s="3138"/>
      <c r="AW50" s="3138"/>
      <c r="AX50" s="3138"/>
      <c r="AY50" s="3138"/>
      <c r="AZ50" s="3138"/>
      <c r="BA50" s="3138"/>
      <c r="BB50" s="3138"/>
      <c r="BC50" s="3138"/>
      <c r="BD50" s="3138"/>
      <c r="BE50" s="3138"/>
      <c r="BF50" s="3138"/>
      <c r="BG50" s="3138"/>
      <c r="BH50" s="3138"/>
      <c r="BI50" s="3138"/>
      <c r="BJ50" s="3138"/>
      <c r="BK50" s="3138"/>
      <c r="BL50" s="3138"/>
      <c r="BM50" s="3138"/>
      <c r="BN50" s="3138"/>
      <c r="BO50" s="3138"/>
      <c r="BP50" s="3138"/>
      <c r="BQ50" s="3138"/>
      <c r="BR50" s="3138"/>
    </row>
    <row r="51" spans="1:70" ht="11.1" customHeight="1">
      <c r="B51" s="444"/>
      <c r="C51" s="1879"/>
      <c r="D51" s="1879"/>
      <c r="E51" s="1879"/>
      <c r="F51" s="1879"/>
      <c r="G51" s="1906"/>
      <c r="H51" s="3253"/>
      <c r="I51" s="4343"/>
      <c r="J51" s="2165"/>
      <c r="K51" s="1495"/>
      <c r="L51" s="1495"/>
      <c r="M51" s="109"/>
      <c r="N51" s="109"/>
      <c r="O51" s="2414"/>
      <c r="P51" s="2165"/>
      <c r="Q51" s="2165"/>
      <c r="R51" s="2165"/>
      <c r="S51" s="2165"/>
      <c r="T51" s="2165"/>
      <c r="U51" s="2165"/>
      <c r="V51" s="2165"/>
      <c r="W51" s="2165"/>
      <c r="X51" s="2165"/>
      <c r="AA51" s="4327"/>
      <c r="AB51" s="4327"/>
    </row>
    <row r="52" spans="1:70" ht="11.1" customHeight="1">
      <c r="A52" s="4356"/>
      <c r="B52" s="1881"/>
      <c r="C52" s="1881"/>
      <c r="D52" s="1881"/>
      <c r="E52" s="1881"/>
      <c r="F52" s="1881"/>
      <c r="G52" s="1881"/>
      <c r="H52" s="1881"/>
      <c r="I52" s="4352"/>
      <c r="M52" s="2390"/>
      <c r="N52" s="2390"/>
      <c r="O52" s="669"/>
      <c r="P52" s="2390"/>
      <c r="Q52" s="2390"/>
      <c r="R52" s="2390"/>
      <c r="S52" s="2390"/>
      <c r="T52" s="2390"/>
      <c r="U52" s="2390"/>
      <c r="V52" s="2390"/>
      <c r="W52" s="2390"/>
      <c r="X52" s="2390"/>
      <c r="Y52" s="4352"/>
      <c r="Z52" s="4352"/>
      <c r="AA52" s="4327"/>
      <c r="AB52" s="4327"/>
    </row>
    <row r="53" spans="1:70" s="2388" customFormat="1" ht="11.1" customHeight="1">
      <c r="A53" s="4336"/>
      <c r="B53" s="4346"/>
      <c r="C53" s="4346"/>
      <c r="D53" s="4346"/>
      <c r="E53" s="4346"/>
      <c r="F53" s="4346"/>
      <c r="G53" s="4346"/>
      <c r="H53" s="4346"/>
      <c r="I53" s="1503">
        <v>2017</v>
      </c>
      <c r="J53" s="1503">
        <v>2018</v>
      </c>
      <c r="K53" s="1503">
        <v>2019</v>
      </c>
      <c r="L53" s="1503">
        <v>2020</v>
      </c>
      <c r="M53" s="4327"/>
      <c r="P53" s="4327"/>
      <c r="Q53" s="4327"/>
      <c r="R53" s="4327"/>
      <c r="S53" s="4327"/>
      <c r="T53" s="4327"/>
      <c r="U53" s="4327"/>
      <c r="V53" s="4327"/>
      <c r="W53" s="4327"/>
      <c r="X53" s="4327"/>
      <c r="Y53" s="4343"/>
      <c r="Z53" s="4343"/>
      <c r="AA53" s="4327"/>
      <c r="AB53" s="4327"/>
      <c r="AC53" s="3163"/>
      <c r="AD53" s="3163"/>
      <c r="AE53" s="3163"/>
      <c r="AF53" s="3163"/>
      <c r="AG53" s="3163"/>
      <c r="AH53" s="3163"/>
      <c r="AI53" s="3163"/>
      <c r="AJ53" s="3163"/>
      <c r="AK53" s="3163"/>
      <c r="AL53" s="3163"/>
      <c r="AM53" s="3163"/>
      <c r="AN53" s="3163"/>
      <c r="AO53" s="3163"/>
      <c r="AP53" s="3163"/>
      <c r="AQ53" s="3163"/>
      <c r="AR53" s="3163"/>
      <c r="AS53" s="3163"/>
      <c r="AT53" s="3163"/>
      <c r="AU53" s="3163"/>
      <c r="AV53" s="3163"/>
      <c r="AW53" s="3163"/>
      <c r="AX53" s="3163"/>
      <c r="AY53" s="3163"/>
      <c r="AZ53" s="3163"/>
      <c r="BA53" s="3163"/>
      <c r="BB53" s="3163"/>
      <c r="BC53" s="3163"/>
      <c r="BD53" s="3163"/>
      <c r="BE53" s="3163"/>
      <c r="BF53" s="3163"/>
      <c r="BG53" s="3163"/>
      <c r="BH53" s="3163"/>
      <c r="BI53" s="3163"/>
      <c r="BJ53" s="3163"/>
      <c r="BK53" s="3163"/>
      <c r="BL53" s="3163"/>
      <c r="BM53" s="3163"/>
      <c r="BN53" s="3163"/>
      <c r="BO53" s="3163"/>
      <c r="BP53" s="3163"/>
      <c r="BQ53" s="3163"/>
      <c r="BR53" s="3163"/>
    </row>
    <row r="54" spans="1:70" ht="11.1" customHeight="1">
      <c r="A54" s="4356"/>
      <c r="B54" s="1881"/>
      <c r="C54" s="1881"/>
      <c r="D54" s="1881"/>
      <c r="E54" s="1881"/>
      <c r="F54" s="1881"/>
      <c r="G54" s="1881"/>
      <c r="H54" s="1881"/>
      <c r="I54" s="4352"/>
      <c r="J54" s="4352"/>
      <c r="K54" s="4352"/>
      <c r="L54" s="669"/>
      <c r="M54" s="4352"/>
      <c r="N54" s="4352"/>
      <c r="O54" s="669"/>
      <c r="P54" s="4352"/>
      <c r="Q54" s="4352"/>
      <c r="R54" s="4352"/>
      <c r="S54" s="4352"/>
      <c r="T54" s="4352"/>
      <c r="U54" s="4352"/>
      <c r="V54" s="4352"/>
      <c r="W54" s="4352"/>
      <c r="X54" s="4352"/>
      <c r="Y54" s="4352"/>
      <c r="Z54" s="4352"/>
      <c r="AA54" s="4327"/>
      <c r="AB54" s="4327"/>
    </row>
    <row r="55" spans="1:70" ht="11.1" customHeight="1">
      <c r="A55" s="5413" t="s">
        <v>244</v>
      </c>
      <c r="B55" s="4723" t="s">
        <v>4278</v>
      </c>
      <c r="C55" s="4723"/>
      <c r="D55" s="4723"/>
      <c r="E55" s="4346"/>
      <c r="F55" s="4346"/>
      <c r="G55" s="4346"/>
      <c r="H55" s="4346"/>
      <c r="I55" s="4327"/>
      <c r="J55" s="4327"/>
      <c r="K55" s="4327"/>
      <c r="L55" s="4349"/>
      <c r="M55" s="4327"/>
      <c r="N55" s="4327"/>
      <c r="O55" s="4349"/>
      <c r="P55" s="4327"/>
      <c r="Q55" s="4327"/>
      <c r="R55" s="4327"/>
      <c r="S55" s="4327"/>
      <c r="T55" s="4327"/>
      <c r="U55" s="4327"/>
      <c r="V55" s="4327"/>
      <c r="W55" s="4327"/>
      <c r="X55" s="4327"/>
      <c r="AA55" s="1503"/>
      <c r="AB55" s="4327"/>
    </row>
    <row r="56" spans="1:70" ht="11.1" customHeight="1">
      <c r="A56" s="551"/>
      <c r="B56" s="1997" t="s">
        <v>898</v>
      </c>
      <c r="C56" s="4346"/>
      <c r="D56" s="4346"/>
      <c r="E56" s="4346"/>
      <c r="F56" s="4346"/>
      <c r="G56" s="4346"/>
      <c r="H56" s="4346"/>
      <c r="I56" s="2415">
        <v>211556</v>
      </c>
      <c r="J56" s="1467">
        <v>213883</v>
      </c>
      <c r="K56" s="4198">
        <v>216637</v>
      </c>
      <c r="L56" s="3172">
        <v>219493</v>
      </c>
      <c r="M56" s="4327"/>
      <c r="N56" s="4327"/>
      <c r="O56" s="4349"/>
      <c r="P56" s="4327"/>
      <c r="Q56" s="4327"/>
      <c r="R56" s="4327"/>
      <c r="S56" s="4327"/>
      <c r="T56" s="4327"/>
      <c r="U56" s="4327"/>
      <c r="V56" s="4327"/>
      <c r="W56" s="4327"/>
      <c r="X56" s="4327"/>
      <c r="AA56" s="4327"/>
      <c r="AB56" s="4327"/>
    </row>
    <row r="57" spans="1:70" ht="11.1" customHeight="1">
      <c r="A57" s="551"/>
      <c r="B57" s="4327"/>
      <c r="C57" s="1997" t="s">
        <v>2447</v>
      </c>
      <c r="D57" s="4346"/>
      <c r="E57" s="4346"/>
      <c r="F57" s="4346"/>
      <c r="G57" s="4346"/>
      <c r="H57" s="4346"/>
      <c r="I57" s="3172">
        <v>8401</v>
      </c>
      <c r="J57" s="1467">
        <v>8313</v>
      </c>
      <c r="K57" s="4198">
        <v>8231</v>
      </c>
      <c r="L57" s="3172">
        <v>8415</v>
      </c>
      <c r="M57" s="4327"/>
      <c r="N57" s="4327"/>
      <c r="O57" s="4349"/>
      <c r="P57" s="4327"/>
      <c r="Q57" s="4327"/>
      <c r="R57" s="4327"/>
      <c r="S57" s="4327"/>
      <c r="T57" s="4327"/>
      <c r="U57" s="4327"/>
      <c r="V57" s="4327"/>
      <c r="W57" s="4327"/>
      <c r="X57" s="4327"/>
      <c r="AA57" s="4327"/>
      <c r="AB57" s="4327"/>
    </row>
    <row r="58" spans="1:70" ht="11.1" customHeight="1">
      <c r="A58" s="551"/>
      <c r="B58" s="4327"/>
      <c r="C58" s="1997" t="s">
        <v>2459</v>
      </c>
      <c r="D58" s="4346"/>
      <c r="E58" s="4346"/>
      <c r="F58" s="4346"/>
      <c r="G58" s="4346"/>
      <c r="H58" s="4346"/>
      <c r="I58" s="3172">
        <v>20085</v>
      </c>
      <c r="J58" s="1467">
        <v>19815</v>
      </c>
      <c r="K58" s="4198">
        <v>19478</v>
      </c>
      <c r="L58" s="3172">
        <v>19672</v>
      </c>
      <c r="M58" s="4327"/>
      <c r="N58" s="4327"/>
      <c r="O58" s="4349"/>
      <c r="P58" s="4327"/>
      <c r="Q58" s="4327"/>
      <c r="R58" s="4327"/>
      <c r="S58" s="4327"/>
      <c r="T58" s="4327"/>
      <c r="U58" s="4327"/>
      <c r="V58" s="4327"/>
      <c r="W58" s="4327"/>
      <c r="X58" s="4327"/>
    </row>
    <row r="59" spans="1:70" ht="11.1" customHeight="1">
      <c r="A59" s="1410"/>
      <c r="B59" s="4327"/>
      <c r="C59" s="1997" t="s">
        <v>567</v>
      </c>
      <c r="D59" s="4346"/>
      <c r="E59" s="4346"/>
      <c r="F59" s="4346"/>
      <c r="G59" s="4346"/>
      <c r="H59" s="4346"/>
      <c r="I59" s="3172">
        <v>17283</v>
      </c>
      <c r="J59" s="1467">
        <v>17152</v>
      </c>
      <c r="K59" s="4198">
        <v>17189</v>
      </c>
      <c r="L59" s="3172">
        <v>17511</v>
      </c>
      <c r="M59" s="4327"/>
      <c r="N59" s="4327"/>
      <c r="O59" s="4349"/>
      <c r="P59" s="4327"/>
      <c r="Q59" s="4327"/>
      <c r="R59" s="4327"/>
      <c r="S59" s="4327"/>
      <c r="T59" s="4327"/>
      <c r="U59" s="4327"/>
      <c r="V59" s="4327"/>
      <c r="W59" s="4327"/>
      <c r="X59" s="4327"/>
    </row>
    <row r="60" spans="1:70" ht="11.1" customHeight="1">
      <c r="A60" s="1410"/>
      <c r="B60" s="4327"/>
      <c r="C60" s="1997" t="s">
        <v>2460</v>
      </c>
      <c r="D60" s="4346"/>
      <c r="E60" s="4346"/>
      <c r="F60" s="4346"/>
      <c r="G60" s="4346"/>
      <c r="H60" s="4346"/>
      <c r="I60" s="3172">
        <v>87256</v>
      </c>
      <c r="J60" s="1467">
        <v>83948</v>
      </c>
      <c r="K60" s="4198">
        <v>82779</v>
      </c>
      <c r="L60" s="3172">
        <v>88117</v>
      </c>
      <c r="M60" s="4327"/>
      <c r="N60" s="4327"/>
      <c r="O60" s="4349"/>
      <c r="P60" s="4327"/>
      <c r="Q60" s="4327"/>
      <c r="R60" s="4327"/>
      <c r="S60" s="4327"/>
      <c r="T60" s="4327"/>
      <c r="U60" s="4327"/>
      <c r="V60" s="4327"/>
      <c r="W60" s="4327"/>
      <c r="X60" s="4327"/>
    </row>
    <row r="61" spans="1:70" ht="11.1" customHeight="1">
      <c r="B61" s="4327"/>
      <c r="C61" s="1997" t="s">
        <v>2462</v>
      </c>
      <c r="D61" s="4346"/>
      <c r="E61" s="4346"/>
      <c r="F61" s="4346"/>
      <c r="G61" s="4346"/>
      <c r="H61" s="4346"/>
      <c r="I61" s="3172">
        <v>44227</v>
      </c>
      <c r="J61" s="1467">
        <v>42304</v>
      </c>
      <c r="K61" s="4198">
        <v>41978</v>
      </c>
      <c r="L61" s="3172">
        <v>44395</v>
      </c>
      <c r="M61" s="4327"/>
      <c r="N61" s="4327"/>
      <c r="O61" s="4349"/>
      <c r="P61" s="4327"/>
      <c r="Q61" s="4327"/>
      <c r="R61" s="4327"/>
      <c r="S61" s="4327"/>
      <c r="T61" s="4327"/>
      <c r="U61" s="4327"/>
      <c r="V61" s="4327"/>
      <c r="W61" s="4327"/>
      <c r="X61" s="4327"/>
    </row>
    <row r="62" spans="1:70" ht="11.1" customHeight="1">
      <c r="B62" s="4327"/>
      <c r="C62" s="1997" t="s">
        <v>2461</v>
      </c>
      <c r="D62" s="4346"/>
      <c r="E62" s="4346"/>
      <c r="F62" s="4346"/>
      <c r="G62" s="4346"/>
      <c r="H62" s="4346"/>
      <c r="I62" s="3172">
        <v>22188</v>
      </c>
      <c r="J62" s="1467">
        <v>21919</v>
      </c>
      <c r="K62" s="4198">
        <v>21675</v>
      </c>
      <c r="L62" s="3172">
        <v>20427</v>
      </c>
      <c r="M62" s="4327"/>
      <c r="N62" s="4327"/>
      <c r="O62" s="4349"/>
      <c r="P62" s="4327"/>
      <c r="Q62" s="4327"/>
      <c r="R62" s="4327"/>
      <c r="S62" s="4327"/>
      <c r="T62" s="4327"/>
      <c r="U62" s="4327"/>
      <c r="V62" s="4327"/>
      <c r="W62" s="4327"/>
      <c r="X62" s="4327"/>
    </row>
    <row r="63" spans="1:70" ht="11.1" customHeight="1">
      <c r="B63" s="4327"/>
      <c r="C63" s="1997" t="s">
        <v>2448</v>
      </c>
      <c r="D63" s="4346"/>
      <c r="E63" s="4346"/>
      <c r="F63" s="4346"/>
      <c r="G63" s="4346"/>
      <c r="H63" s="4346"/>
      <c r="I63" s="3172">
        <v>6386</v>
      </c>
      <c r="J63" s="1467">
        <v>12773</v>
      </c>
      <c r="K63" s="4198">
        <v>17924</v>
      </c>
      <c r="L63" s="3172">
        <v>15041</v>
      </c>
      <c r="M63" s="4327"/>
      <c r="N63" s="4327"/>
      <c r="O63" s="4327"/>
      <c r="P63" s="4327"/>
      <c r="Q63" s="4327"/>
      <c r="R63" s="4327"/>
      <c r="S63" s="4327"/>
      <c r="T63" s="4327"/>
      <c r="U63" s="4327"/>
      <c r="V63" s="4327"/>
      <c r="W63" s="4327"/>
      <c r="X63" s="4327"/>
      <c r="AB63" s="1305"/>
    </row>
    <row r="64" spans="1:70" s="4327" customFormat="1" ht="11.1" customHeight="1">
      <c r="A64" s="3282"/>
      <c r="B64" s="4343"/>
      <c r="C64" s="4721" t="s">
        <v>2449</v>
      </c>
      <c r="D64" s="3253"/>
      <c r="E64" s="3253"/>
      <c r="F64" s="3253"/>
      <c r="G64" s="3253"/>
      <c r="H64" s="3253"/>
      <c r="I64" s="3236">
        <v>5730</v>
      </c>
      <c r="J64" s="4722">
        <v>7659</v>
      </c>
      <c r="K64" s="3262">
        <v>7383</v>
      </c>
      <c r="L64" s="3236">
        <v>5915</v>
      </c>
      <c r="M64" s="4343"/>
      <c r="N64" s="4343"/>
      <c r="O64" s="4343"/>
      <c r="P64" s="4343"/>
      <c r="Q64" s="4343"/>
      <c r="R64" s="4343"/>
      <c r="S64" s="4343"/>
      <c r="T64" s="4343"/>
      <c r="U64" s="4343"/>
      <c r="V64" s="4343"/>
      <c r="W64" s="4343"/>
      <c r="X64" s="4343"/>
      <c r="Y64" s="4343"/>
      <c r="Z64" s="4343"/>
      <c r="AB64" s="1305"/>
    </row>
    <row r="65" spans="1:70" s="4327" customFormat="1" ht="11.1" customHeight="1">
      <c r="A65" s="4782"/>
      <c r="AB65" s="1305"/>
    </row>
    <row r="66" spans="1:70" s="1486" customFormat="1" ht="11.1" customHeight="1">
      <c r="A66" s="4196" t="s">
        <v>1393</v>
      </c>
      <c r="B66" s="1954"/>
      <c r="C66" s="1954"/>
      <c r="D66" s="1954"/>
      <c r="E66" s="1954"/>
      <c r="F66" s="1954"/>
      <c r="G66" s="1954"/>
      <c r="H66" s="5704"/>
      <c r="I66" s="4336"/>
      <c r="J66" s="1855"/>
      <c r="K66" s="4196"/>
      <c r="L66" s="4336"/>
      <c r="M66" s="4336"/>
      <c r="N66" s="474"/>
      <c r="O66" s="474"/>
      <c r="P66" s="431"/>
      <c r="Q66" s="474"/>
      <c r="R66" s="1855"/>
      <c r="S66" s="1855"/>
      <c r="T66" s="1855"/>
      <c r="U66" s="1855"/>
      <c r="V66" s="1855"/>
      <c r="W66" s="1855"/>
      <c r="X66" s="1855"/>
      <c r="Y66" s="4196"/>
      <c r="Z66" s="4196"/>
    </row>
    <row r="67" spans="1:70" s="1486" customFormat="1" ht="11.1" customHeight="1">
      <c r="A67" s="4170" t="s">
        <v>2842</v>
      </c>
      <c r="B67" s="2310"/>
      <c r="C67" s="2310"/>
      <c r="D67" s="2310"/>
      <c r="E67" s="2310"/>
      <c r="F67" s="2310"/>
      <c r="G67" s="2310"/>
      <c r="H67" s="5704"/>
      <c r="I67" s="4336"/>
      <c r="J67" s="1855"/>
      <c r="K67" s="4196"/>
      <c r="L67" s="4336"/>
      <c r="M67" s="4336"/>
      <c r="N67" s="474"/>
      <c r="O67" s="474"/>
      <c r="P67" s="431"/>
      <c r="Q67" s="474"/>
      <c r="R67" s="1855"/>
      <c r="S67" s="1855"/>
      <c r="T67" s="1855"/>
      <c r="U67" s="1855"/>
      <c r="V67" s="1855"/>
      <c r="W67" s="1855"/>
      <c r="X67" s="1855"/>
      <c r="Y67" s="4196"/>
      <c r="Z67" s="4196"/>
    </row>
    <row r="68" spans="1:70" s="2311" customFormat="1" ht="11.1" customHeight="1">
      <c r="A68" s="4170" t="s">
        <v>2843</v>
      </c>
      <c r="B68" s="2310"/>
      <c r="C68" s="2310"/>
      <c r="D68" s="2310"/>
      <c r="E68" s="2310"/>
      <c r="F68" s="2310"/>
      <c r="G68" s="2310"/>
      <c r="H68" s="5704"/>
      <c r="I68" s="5704"/>
      <c r="J68" s="2310"/>
      <c r="K68" s="4707"/>
      <c r="L68" s="4707"/>
      <c r="M68" s="4707"/>
      <c r="R68" s="1959"/>
      <c r="S68" s="874"/>
      <c r="T68" s="2310"/>
      <c r="U68" s="2310"/>
      <c r="V68" s="2310"/>
      <c r="W68" s="2310"/>
      <c r="X68" s="2310"/>
      <c r="Y68" s="5704"/>
      <c r="Z68" s="5704"/>
      <c r="AA68" s="3134"/>
      <c r="AB68" s="3134"/>
      <c r="AC68" s="3134"/>
      <c r="AD68" s="3134"/>
      <c r="AE68" s="3134"/>
      <c r="AF68" s="3134"/>
      <c r="AG68" s="3134"/>
      <c r="AH68" s="3134"/>
      <c r="AI68" s="3134"/>
      <c r="AJ68" s="3134"/>
      <c r="AK68" s="3134"/>
      <c r="AL68" s="3134"/>
      <c r="AM68" s="3134"/>
      <c r="AN68" s="3134"/>
      <c r="AO68" s="3134"/>
      <c r="AP68" s="3134"/>
      <c r="AQ68" s="3134"/>
      <c r="AR68" s="3134"/>
      <c r="AS68" s="3134"/>
      <c r="AT68" s="3134"/>
      <c r="AU68" s="3134"/>
      <c r="AV68" s="3134"/>
      <c r="AW68" s="3134"/>
      <c r="AX68" s="3134"/>
      <c r="AY68" s="3134"/>
      <c r="AZ68" s="3134"/>
      <c r="BA68" s="3134"/>
      <c r="BB68" s="3134"/>
      <c r="BC68" s="3134"/>
      <c r="BD68" s="3134"/>
      <c r="BE68" s="3134"/>
      <c r="BF68" s="3134"/>
      <c r="BG68" s="3134"/>
      <c r="BH68" s="3134"/>
      <c r="BI68" s="3134"/>
      <c r="BJ68" s="3134"/>
      <c r="BK68" s="3134"/>
      <c r="BL68" s="3134"/>
      <c r="BM68" s="3134"/>
      <c r="BN68" s="3134"/>
      <c r="BO68" s="3134"/>
      <c r="BP68" s="3134"/>
      <c r="BQ68" s="3134"/>
      <c r="BR68" s="3134"/>
    </row>
    <row r="69" spans="1:70" s="2388" customFormat="1" ht="11.1" customHeight="1">
      <c r="A69" s="5107"/>
      <c r="B69" s="2612"/>
      <c r="C69" s="2612"/>
      <c r="D69" s="2612"/>
      <c r="E69" s="2612"/>
      <c r="F69" s="2612"/>
      <c r="G69" s="2612"/>
      <c r="H69" s="2761"/>
      <c r="I69" s="5704"/>
      <c r="J69" s="2310"/>
      <c r="K69" s="4707"/>
      <c r="L69" s="4707"/>
      <c r="M69" s="4707"/>
      <c r="R69" s="1876"/>
      <c r="S69" s="2389"/>
      <c r="T69" s="2214"/>
      <c r="U69" s="2214"/>
      <c r="V69" s="2214"/>
      <c r="W69" s="2214"/>
      <c r="X69" s="2214"/>
      <c r="Y69" s="4168"/>
      <c r="Z69" s="4168"/>
      <c r="AA69" s="3163"/>
      <c r="AB69" s="3163"/>
      <c r="AC69" s="3163"/>
      <c r="AD69" s="3163"/>
      <c r="AE69" s="3163"/>
      <c r="AF69" s="3163"/>
      <c r="AG69" s="3163"/>
      <c r="AH69" s="3163"/>
      <c r="AI69" s="3163"/>
      <c r="AJ69" s="3163"/>
      <c r="AK69" s="3163"/>
      <c r="AL69" s="3163"/>
      <c r="AM69" s="3163"/>
      <c r="AN69" s="3163"/>
      <c r="AO69" s="3163"/>
      <c r="AP69" s="3163"/>
      <c r="AQ69" s="3163"/>
      <c r="AR69" s="3163"/>
      <c r="AS69" s="3163"/>
      <c r="AT69" s="3163"/>
      <c r="AU69" s="3163"/>
      <c r="AV69" s="3163"/>
      <c r="AW69" s="3163"/>
      <c r="AX69" s="3163"/>
      <c r="AY69" s="3163"/>
      <c r="AZ69" s="3163"/>
      <c r="BA69" s="3163"/>
      <c r="BB69" s="3163"/>
      <c r="BC69" s="3163"/>
      <c r="BD69" s="3163"/>
      <c r="BE69" s="3163"/>
      <c r="BF69" s="3163"/>
      <c r="BG69" s="3163"/>
      <c r="BH69" s="3163"/>
      <c r="BI69" s="3163"/>
      <c r="BJ69" s="3163"/>
      <c r="BK69" s="3163"/>
      <c r="BL69" s="3163"/>
      <c r="BM69" s="3163"/>
      <c r="BN69" s="3163"/>
      <c r="BO69" s="3163"/>
      <c r="BP69" s="3163"/>
      <c r="BQ69" s="3163"/>
      <c r="BR69" s="3163"/>
    </row>
    <row r="70" spans="1:70" s="1453" customFormat="1" ht="12.95" customHeight="1">
      <c r="A70" s="6655" t="s">
        <v>270</v>
      </c>
      <c r="B70" s="774" t="s">
        <v>2495</v>
      </c>
      <c r="C70" s="774"/>
      <c r="D70" s="774"/>
      <c r="E70" s="774"/>
      <c r="F70" s="774"/>
      <c r="G70" s="774"/>
      <c r="H70" s="4333"/>
      <c r="I70" s="4333"/>
      <c r="J70" s="774"/>
      <c r="K70" s="774"/>
      <c r="L70" s="767"/>
      <c r="M70" s="767"/>
      <c r="N70" s="767"/>
      <c r="O70" s="769"/>
      <c r="P70" s="767"/>
      <c r="Q70" s="767"/>
      <c r="R70" s="767"/>
      <c r="S70" s="767"/>
      <c r="T70" s="767"/>
      <c r="U70" s="767"/>
      <c r="V70" s="767"/>
      <c r="W70" s="767"/>
      <c r="X70" s="767"/>
      <c r="Y70" s="4332"/>
      <c r="Z70" s="4332"/>
      <c r="AA70" s="3138"/>
      <c r="AB70" s="3138"/>
      <c r="AC70" s="3138"/>
      <c r="AD70" s="3138"/>
      <c r="AE70" s="3138"/>
      <c r="AF70" s="3138"/>
      <c r="AG70" s="3138"/>
      <c r="AH70" s="3138"/>
      <c r="AI70" s="3138"/>
      <c r="AJ70" s="3138"/>
      <c r="AK70" s="3138"/>
      <c r="AL70" s="3138"/>
      <c r="AM70" s="3138"/>
      <c r="AN70" s="3138"/>
      <c r="AO70" s="3138"/>
      <c r="AP70" s="3138"/>
      <c r="AQ70" s="3138"/>
      <c r="AR70" s="3138"/>
      <c r="AS70" s="3138"/>
      <c r="AT70" s="3138"/>
      <c r="AU70" s="3138"/>
      <c r="AV70" s="3138"/>
      <c r="AW70" s="3138"/>
      <c r="AX70" s="3138"/>
      <c r="AY70" s="3138"/>
      <c r="AZ70" s="3138"/>
      <c r="BA70" s="3138"/>
      <c r="BB70" s="3138"/>
      <c r="BC70" s="3138"/>
      <c r="BD70" s="3138"/>
      <c r="BE70" s="3138"/>
      <c r="BF70" s="3138"/>
      <c r="BG70" s="3138"/>
      <c r="BH70" s="3138"/>
      <c r="BI70" s="3138"/>
      <c r="BJ70" s="3138"/>
      <c r="BK70" s="3138"/>
      <c r="BL70" s="3138"/>
      <c r="BM70" s="3138"/>
      <c r="BN70" s="3138"/>
      <c r="BO70" s="3138"/>
      <c r="BP70" s="3138"/>
      <c r="BQ70" s="3138"/>
      <c r="BR70" s="3138"/>
    </row>
    <row r="71" spans="1:70" s="1453" customFormat="1" ht="12.95" customHeight="1">
      <c r="A71" s="6655"/>
      <c r="B71" s="767" t="s">
        <v>2494</v>
      </c>
      <c r="C71" s="774"/>
      <c r="D71" s="774"/>
      <c r="E71" s="774"/>
      <c r="F71" s="774"/>
      <c r="G71" s="774"/>
      <c r="H71" s="4333"/>
      <c r="I71" s="4333"/>
      <c r="J71" s="774"/>
      <c r="K71" s="774"/>
      <c r="L71" s="767"/>
      <c r="M71" s="767"/>
      <c r="N71" s="767"/>
      <c r="O71" s="767"/>
      <c r="P71" s="767"/>
      <c r="Q71" s="767"/>
      <c r="R71" s="767"/>
      <c r="S71" s="767"/>
      <c r="T71" s="767"/>
      <c r="U71" s="767"/>
      <c r="V71" s="767"/>
      <c r="W71" s="767"/>
      <c r="X71" s="767"/>
      <c r="Y71" s="4332"/>
      <c r="Z71" s="4332"/>
      <c r="AA71" s="3138"/>
      <c r="AB71" s="3138"/>
      <c r="AC71" s="3138"/>
      <c r="AD71" s="3138"/>
      <c r="AE71" s="3138"/>
      <c r="AF71" s="3138"/>
      <c r="AG71" s="3138"/>
      <c r="AH71" s="3138"/>
      <c r="AI71" s="3138"/>
      <c r="AJ71" s="3138"/>
      <c r="AK71" s="3138"/>
      <c r="AL71" s="3138"/>
      <c r="AM71" s="3138"/>
      <c r="AN71" s="3138"/>
      <c r="AO71" s="3138"/>
      <c r="AP71" s="3138"/>
      <c r="AQ71" s="3138"/>
      <c r="AR71" s="3138"/>
      <c r="AS71" s="3138"/>
      <c r="AT71" s="3138"/>
      <c r="AU71" s="3138"/>
      <c r="AV71" s="3138"/>
      <c r="AW71" s="3138"/>
      <c r="AX71" s="3138"/>
      <c r="AY71" s="3138"/>
      <c r="AZ71" s="3138"/>
      <c r="BA71" s="3138"/>
      <c r="BB71" s="3138"/>
      <c r="BC71" s="3138"/>
      <c r="BD71" s="3138"/>
      <c r="BE71" s="3138"/>
      <c r="BF71" s="3138"/>
      <c r="BG71" s="3138"/>
      <c r="BH71" s="3138"/>
      <c r="BI71" s="3138"/>
      <c r="BJ71" s="3138"/>
      <c r="BK71" s="3138"/>
      <c r="BL71" s="3138"/>
      <c r="BM71" s="3138"/>
      <c r="BN71" s="3138"/>
      <c r="BO71" s="3138"/>
      <c r="BP71" s="3138"/>
      <c r="BQ71" s="3138"/>
      <c r="BR71" s="3138"/>
    </row>
    <row r="72" spans="1:70" s="1453" customFormat="1" ht="12.95" customHeight="1">
      <c r="A72" s="6655"/>
      <c r="B72" s="774" t="s">
        <v>2497</v>
      </c>
      <c r="C72" s="774"/>
      <c r="D72" s="774"/>
      <c r="E72" s="774"/>
      <c r="F72" s="774"/>
      <c r="G72" s="774"/>
      <c r="H72" s="4333"/>
      <c r="I72" s="4333"/>
      <c r="J72" s="774"/>
      <c r="K72" s="774"/>
      <c r="L72" s="767"/>
      <c r="M72" s="767"/>
      <c r="N72" s="767"/>
      <c r="O72" s="767"/>
      <c r="P72" s="767"/>
      <c r="Q72" s="767"/>
      <c r="R72" s="767"/>
      <c r="S72" s="767"/>
      <c r="T72" s="767"/>
      <c r="U72" s="767"/>
      <c r="V72" s="767"/>
      <c r="W72" s="767"/>
      <c r="X72" s="767"/>
      <c r="Y72" s="4332"/>
      <c r="Z72" s="4332"/>
      <c r="AA72" s="3138"/>
      <c r="AB72" s="3138"/>
      <c r="AC72" s="3138"/>
      <c r="AD72" s="3138"/>
      <c r="AE72" s="3138"/>
      <c r="AF72" s="3138"/>
      <c r="AG72" s="3138"/>
      <c r="AH72" s="3138"/>
      <c r="AI72" s="3138"/>
      <c r="AJ72" s="3138"/>
      <c r="AK72" s="3138"/>
      <c r="AL72" s="3138"/>
      <c r="AM72" s="3138"/>
      <c r="AN72" s="3138"/>
      <c r="AO72" s="3138"/>
      <c r="AP72" s="3138"/>
      <c r="AQ72" s="3138"/>
      <c r="AR72" s="3138"/>
      <c r="AS72" s="3138"/>
      <c r="AT72" s="3138"/>
      <c r="AU72" s="3138"/>
      <c r="AV72" s="3138"/>
      <c r="AW72" s="3138"/>
      <c r="AX72" s="3138"/>
      <c r="AY72" s="3138"/>
      <c r="AZ72" s="3138"/>
      <c r="BA72" s="3138"/>
      <c r="BB72" s="3138"/>
      <c r="BC72" s="3138"/>
      <c r="BD72" s="3138"/>
      <c r="BE72" s="3138"/>
      <c r="BF72" s="3138"/>
      <c r="BG72" s="3138"/>
      <c r="BH72" s="3138"/>
      <c r="BI72" s="3138"/>
      <c r="BJ72" s="3138"/>
      <c r="BK72" s="3138"/>
      <c r="BL72" s="3138"/>
      <c r="BM72" s="3138"/>
      <c r="BN72" s="3138"/>
      <c r="BO72" s="3138"/>
      <c r="BP72" s="3138"/>
      <c r="BQ72" s="3138"/>
      <c r="BR72" s="3138"/>
    </row>
    <row r="73" spans="1:70" s="1453" customFormat="1" ht="12.95" customHeight="1">
      <c r="A73" s="6655"/>
      <c r="B73" s="774" t="s">
        <v>2496</v>
      </c>
      <c r="C73" s="774"/>
      <c r="D73" s="774"/>
      <c r="E73" s="774"/>
      <c r="F73" s="774"/>
      <c r="G73" s="774"/>
      <c r="H73" s="4333"/>
      <c r="I73" s="4333"/>
      <c r="J73" s="774"/>
      <c r="K73" s="774"/>
      <c r="L73" s="767"/>
      <c r="M73" s="767"/>
      <c r="N73" s="767"/>
      <c r="O73" s="767"/>
      <c r="P73" s="767"/>
      <c r="Q73" s="767"/>
      <c r="R73" s="767"/>
      <c r="S73" s="767"/>
      <c r="T73" s="767"/>
      <c r="U73" s="767"/>
      <c r="V73" s="767"/>
      <c r="W73" s="767"/>
      <c r="X73" s="767"/>
      <c r="Y73" s="4332"/>
      <c r="Z73" s="4332"/>
      <c r="AA73" s="3138"/>
      <c r="AB73" s="3138"/>
      <c r="AC73" s="3138"/>
      <c r="AD73" s="3138"/>
      <c r="AE73" s="3138"/>
      <c r="AF73" s="3138"/>
      <c r="AG73" s="3138"/>
      <c r="AH73" s="3138"/>
      <c r="AI73" s="3138"/>
      <c r="AJ73" s="3138"/>
      <c r="AK73" s="3138"/>
      <c r="AL73" s="3138"/>
      <c r="AM73" s="3138"/>
      <c r="AN73" s="3138"/>
      <c r="AO73" s="3138"/>
      <c r="AP73" s="3138"/>
      <c r="AQ73" s="3138"/>
      <c r="AR73" s="3138"/>
      <c r="AS73" s="3138"/>
      <c r="AT73" s="3138"/>
      <c r="AU73" s="3138"/>
      <c r="AV73" s="3138"/>
      <c r="AW73" s="3138"/>
      <c r="AX73" s="3138"/>
      <c r="AY73" s="3138"/>
      <c r="AZ73" s="3138"/>
      <c r="BA73" s="3138"/>
      <c r="BB73" s="3138"/>
      <c r="BC73" s="3138"/>
      <c r="BD73" s="3138"/>
      <c r="BE73" s="3138"/>
      <c r="BF73" s="3138"/>
      <c r="BG73" s="3138"/>
      <c r="BH73" s="3138"/>
      <c r="BI73" s="3138"/>
      <c r="BJ73" s="3138"/>
      <c r="BK73" s="3138"/>
      <c r="BL73" s="3138"/>
      <c r="BM73" s="3138"/>
      <c r="BN73" s="3138"/>
      <c r="BO73" s="3138"/>
      <c r="BP73" s="3138"/>
      <c r="BQ73" s="3138"/>
      <c r="BR73" s="3138"/>
    </row>
    <row r="74" spans="1:70" ht="11.1" customHeight="1">
      <c r="B74" s="1876"/>
      <c r="C74" s="1879"/>
      <c r="D74" s="1879"/>
      <c r="E74" s="1879"/>
      <c r="F74" s="1879"/>
      <c r="G74" s="1879"/>
      <c r="H74" s="4346"/>
      <c r="I74" s="4327"/>
      <c r="J74" s="1875"/>
      <c r="K74" s="1875"/>
      <c r="L74" s="1876"/>
      <c r="M74" s="1875"/>
      <c r="N74" s="1875"/>
      <c r="O74" s="670"/>
      <c r="P74" s="1875"/>
      <c r="Q74" s="1875"/>
      <c r="R74" s="1875"/>
      <c r="S74" s="1875"/>
      <c r="T74" s="1875"/>
      <c r="U74" s="1875"/>
      <c r="V74" s="1875"/>
      <c r="W74" s="1875"/>
    </row>
    <row r="75" spans="1:70" s="4327" customFormat="1" ht="11.1" customHeight="1">
      <c r="A75" s="4782"/>
      <c r="B75" s="3172"/>
      <c r="C75" s="4346"/>
      <c r="D75" s="4346"/>
      <c r="E75" s="4346"/>
      <c r="F75" s="4346"/>
      <c r="G75" s="4346"/>
      <c r="H75" s="4346"/>
      <c r="J75" s="1503">
        <v>2017</v>
      </c>
      <c r="K75" s="1503">
        <v>2017</v>
      </c>
      <c r="M75" s="1503">
        <v>2018</v>
      </c>
      <c r="N75" s="1503">
        <v>2018</v>
      </c>
      <c r="P75" s="4724">
        <v>2019</v>
      </c>
      <c r="Q75" s="4724">
        <v>2019</v>
      </c>
      <c r="S75" s="4724">
        <v>2020</v>
      </c>
      <c r="T75" s="4724">
        <v>2020</v>
      </c>
    </row>
    <row r="76" spans="1:70" s="4327" customFormat="1" ht="11.1" customHeight="1">
      <c r="A76" s="675"/>
      <c r="B76" s="1478"/>
      <c r="C76" s="1881"/>
      <c r="D76" s="1881"/>
      <c r="E76" s="1881"/>
      <c r="F76" s="1881"/>
      <c r="G76" s="1881"/>
      <c r="H76" s="1881"/>
      <c r="I76" s="4352"/>
      <c r="J76" s="4352"/>
      <c r="K76" s="4729" t="s">
        <v>2811</v>
      </c>
      <c r="L76" s="4352"/>
      <c r="M76" s="4352"/>
      <c r="N76" s="4729" t="s">
        <v>2811</v>
      </c>
      <c r="O76" s="4352"/>
      <c r="P76" s="672"/>
      <c r="Q76" s="4729" t="s">
        <v>2811</v>
      </c>
      <c r="R76" s="4352"/>
      <c r="S76" s="4352"/>
      <c r="T76" s="5790" t="s">
        <v>2811</v>
      </c>
      <c r="U76" s="4352"/>
      <c r="V76" s="4352"/>
      <c r="W76" s="4352"/>
      <c r="X76" s="4352"/>
      <c r="Y76" s="4352"/>
      <c r="Z76" s="4352"/>
    </row>
    <row r="77" spans="1:70" s="4327" customFormat="1" ht="11.1" customHeight="1">
      <c r="A77" s="4782"/>
      <c r="B77" s="3172"/>
      <c r="C77" s="4346"/>
      <c r="D77" s="4346"/>
      <c r="E77" s="4346"/>
      <c r="F77" s="4346"/>
      <c r="G77" s="4346"/>
      <c r="H77" s="4346"/>
      <c r="K77" s="4730" t="s">
        <v>2814</v>
      </c>
      <c r="N77" s="4730" t="s">
        <v>2814</v>
      </c>
      <c r="P77" s="670"/>
      <c r="Q77" s="4730" t="s">
        <v>2814</v>
      </c>
      <c r="T77" s="5791" t="s">
        <v>2814</v>
      </c>
    </row>
    <row r="78" spans="1:70" ht="11.1" customHeight="1">
      <c r="B78" s="3172"/>
      <c r="C78" s="4346"/>
      <c r="D78" s="4346"/>
      <c r="E78" s="4346"/>
      <c r="F78" s="4346"/>
      <c r="G78" s="4346"/>
      <c r="H78" s="4346"/>
      <c r="I78" s="4327"/>
      <c r="J78" s="4730" t="s">
        <v>2812</v>
      </c>
      <c r="K78" s="4327"/>
      <c r="L78" s="4327"/>
      <c r="M78" s="4730" t="s">
        <v>2812</v>
      </c>
      <c r="N78" s="4327"/>
      <c r="O78" s="4327"/>
      <c r="P78" s="4730" t="s">
        <v>2812</v>
      </c>
      <c r="Q78" s="4327"/>
      <c r="R78" s="4327"/>
      <c r="S78" s="5791" t="s">
        <v>2812</v>
      </c>
      <c r="T78" s="4327"/>
      <c r="U78" s="4327"/>
      <c r="V78" s="4327"/>
      <c r="W78" s="4327"/>
      <c r="X78" s="4730"/>
      <c r="Y78" s="4730"/>
      <c r="Z78" s="4730"/>
      <c r="AA78" s="4327"/>
      <c r="AB78" s="4327"/>
      <c r="AC78" s="4327"/>
      <c r="AD78" s="4327"/>
      <c r="AE78" s="4327"/>
      <c r="AF78" s="4327"/>
      <c r="AG78" s="4327"/>
      <c r="AH78" s="4327"/>
      <c r="AI78" s="4327"/>
      <c r="AJ78" s="4327"/>
      <c r="AK78" s="4327"/>
      <c r="AL78" s="4327"/>
      <c r="AM78" s="4327"/>
      <c r="AN78" s="4327"/>
      <c r="AO78" s="4327"/>
    </row>
    <row r="79" spans="1:70" s="2388" customFormat="1" ht="11.1" customHeight="1">
      <c r="A79" s="3282"/>
      <c r="B79" s="3236"/>
      <c r="C79" s="3253"/>
      <c r="D79" s="3253"/>
      <c r="E79" s="3253"/>
      <c r="F79" s="3253"/>
      <c r="G79" s="3253"/>
      <c r="H79" s="3253"/>
      <c r="I79" s="4343"/>
      <c r="J79" s="4731" t="s">
        <v>2813</v>
      </c>
      <c r="K79" s="4343"/>
      <c r="L79" s="4343"/>
      <c r="M79" s="4731" t="s">
        <v>2813</v>
      </c>
      <c r="N79" s="4343"/>
      <c r="O79" s="4343"/>
      <c r="P79" s="4731" t="s">
        <v>2813</v>
      </c>
      <c r="Q79" s="4343"/>
      <c r="R79" s="4343"/>
      <c r="S79" s="5792" t="s">
        <v>2813</v>
      </c>
      <c r="T79" s="4343"/>
      <c r="U79" s="4343"/>
      <c r="V79" s="4343"/>
      <c r="W79" s="4343"/>
      <c r="X79" s="4731"/>
      <c r="Y79" s="4731"/>
      <c r="Z79" s="4731"/>
      <c r="AA79" s="4327"/>
      <c r="AB79" s="4327"/>
      <c r="AC79" s="4327"/>
      <c r="AD79" s="4327"/>
      <c r="AE79" s="4327"/>
      <c r="AF79" s="4327"/>
      <c r="AG79" s="4327"/>
      <c r="AH79" s="4327"/>
      <c r="AI79" s="4327"/>
      <c r="AJ79" s="4327"/>
      <c r="AK79" s="4327"/>
      <c r="AL79" s="4327"/>
      <c r="AM79" s="4327"/>
      <c r="AN79" s="4327"/>
      <c r="AO79" s="4327"/>
      <c r="AP79" s="3163"/>
      <c r="AQ79" s="3163"/>
      <c r="AR79" s="3163"/>
      <c r="AS79" s="3163"/>
      <c r="AT79" s="3163"/>
      <c r="AU79" s="3163"/>
      <c r="AV79" s="3163"/>
      <c r="AW79" s="3163"/>
      <c r="AX79" s="3163"/>
      <c r="AY79" s="3163"/>
      <c r="AZ79" s="3163"/>
      <c r="BA79" s="3163"/>
      <c r="BB79" s="3163"/>
      <c r="BC79" s="3163"/>
      <c r="BD79" s="3163"/>
      <c r="BE79" s="3163"/>
      <c r="BF79" s="3163"/>
      <c r="BG79" s="3163"/>
      <c r="BH79" s="3163"/>
      <c r="BI79" s="3163"/>
      <c r="BJ79" s="3163"/>
      <c r="BK79" s="3163"/>
      <c r="BL79" s="3163"/>
      <c r="BM79" s="3163"/>
      <c r="BN79" s="3163"/>
      <c r="BO79" s="3163"/>
      <c r="BP79" s="3163"/>
      <c r="BQ79" s="3163"/>
      <c r="BR79" s="3163"/>
    </row>
    <row r="80" spans="1:70" ht="11.1" customHeight="1">
      <c r="A80" s="4356"/>
      <c r="B80" s="2002"/>
      <c r="C80" s="1881"/>
      <c r="D80" s="1881"/>
      <c r="E80" s="1881"/>
      <c r="F80" s="1881"/>
      <c r="G80" s="1881"/>
      <c r="H80" s="1881"/>
      <c r="I80" s="4352"/>
      <c r="J80" s="4352"/>
      <c r="K80" s="4352"/>
      <c r="L80" s="4352"/>
      <c r="M80" s="4352"/>
      <c r="N80" s="4352"/>
      <c r="O80" s="4352"/>
      <c r="P80" s="4308"/>
      <c r="Q80" s="4308"/>
      <c r="R80" s="4352"/>
      <c r="S80" s="4308"/>
      <c r="T80" s="4308"/>
      <c r="U80" s="4352"/>
      <c r="V80" s="4352"/>
      <c r="W80" s="4352"/>
      <c r="X80" s="4308"/>
      <c r="Y80" s="4308"/>
      <c r="Z80" s="4308"/>
      <c r="AA80" s="4327"/>
      <c r="AB80" s="4327"/>
      <c r="AC80" s="4327"/>
      <c r="AD80" s="4327"/>
      <c r="AE80" s="4327"/>
      <c r="AF80" s="4327"/>
      <c r="AG80" s="4327"/>
      <c r="AH80" s="4327"/>
      <c r="AI80" s="4327"/>
      <c r="AJ80" s="4327"/>
      <c r="AK80" s="4327"/>
      <c r="AL80" s="4327"/>
      <c r="AM80" s="4327"/>
      <c r="AN80" s="4327"/>
      <c r="AO80" s="4327"/>
    </row>
    <row r="81" spans="1:63" ht="11.1" customHeight="1">
      <c r="A81" s="5413" t="s">
        <v>244</v>
      </c>
      <c r="B81" s="2003" t="s">
        <v>898</v>
      </c>
      <c r="C81" s="4346"/>
      <c r="D81" s="4346"/>
      <c r="E81" s="4346"/>
      <c r="F81" s="4346"/>
      <c r="G81" s="4346"/>
      <c r="H81" s="4346"/>
      <c r="I81" s="4327"/>
      <c r="J81" s="4198">
        <v>171423</v>
      </c>
      <c r="K81" s="2394">
        <v>100</v>
      </c>
      <c r="L81" s="4327"/>
      <c r="M81" s="4198">
        <v>173742</v>
      </c>
      <c r="N81" s="1820" t="s">
        <v>2616</v>
      </c>
      <c r="O81" s="4327"/>
      <c r="P81" s="4198">
        <v>176937</v>
      </c>
      <c r="Q81" s="4726">
        <v>1</v>
      </c>
      <c r="R81" s="4327"/>
      <c r="S81" s="3172">
        <v>180280</v>
      </c>
      <c r="T81" s="4736">
        <v>1</v>
      </c>
      <c r="U81" s="4327"/>
      <c r="V81" s="4327"/>
      <c r="W81" s="4327"/>
      <c r="X81" s="4327"/>
      <c r="AA81" s="4327"/>
      <c r="AB81" s="4327"/>
      <c r="AC81" s="4327"/>
      <c r="AD81" s="4327"/>
      <c r="AE81" s="4327"/>
      <c r="AF81" s="4327"/>
      <c r="AG81" s="4327"/>
      <c r="AH81" s="4327"/>
      <c r="AI81" s="4327"/>
      <c r="AJ81" s="4327"/>
      <c r="AK81" s="4327"/>
      <c r="AL81" s="4327"/>
      <c r="AM81" s="4327"/>
      <c r="AN81" s="4327"/>
      <c r="AO81" s="4327"/>
    </row>
    <row r="82" spans="1:63" ht="11.1" customHeight="1">
      <c r="A82" s="5414"/>
      <c r="B82" s="4327"/>
      <c r="C82" s="2003" t="s">
        <v>2450</v>
      </c>
      <c r="D82" s="4346"/>
      <c r="E82" s="4346"/>
      <c r="F82" s="4346"/>
      <c r="G82" s="4346"/>
      <c r="H82" s="4346"/>
      <c r="I82" s="4327"/>
      <c r="J82" s="4198">
        <v>27921</v>
      </c>
      <c r="K82" s="2394">
        <v>16.3</v>
      </c>
      <c r="L82" s="4327"/>
      <c r="M82" s="1464">
        <v>28165</v>
      </c>
      <c r="N82" s="1820">
        <v>16.2</v>
      </c>
      <c r="O82" s="4327"/>
      <c r="P82" s="4198">
        <v>28087</v>
      </c>
      <c r="Q82" s="4727">
        <v>0.158740116538655</v>
      </c>
      <c r="R82" s="4327"/>
      <c r="S82" s="3172">
        <v>28618</v>
      </c>
      <c r="T82" s="4737">
        <v>0.15874195695584647</v>
      </c>
      <c r="U82" s="4327"/>
      <c r="V82" s="4327"/>
      <c r="W82" s="4327"/>
      <c r="X82" s="4327"/>
      <c r="AA82" s="4327"/>
      <c r="AB82" s="4327"/>
      <c r="AC82" s="4327"/>
      <c r="AD82" s="4327"/>
      <c r="AE82" s="4327"/>
      <c r="AF82" s="4327"/>
      <c r="AG82" s="4327"/>
      <c r="AH82" s="4327"/>
      <c r="AI82" s="4327"/>
      <c r="AJ82" s="4327"/>
      <c r="AK82" s="4327"/>
      <c r="AL82" s="4327"/>
      <c r="AM82" s="4327"/>
      <c r="AN82" s="4327"/>
      <c r="AO82" s="4327"/>
    </row>
    <row r="83" spans="1:63" ht="11.1" customHeight="1">
      <c r="A83" s="1410"/>
      <c r="B83" s="4327"/>
      <c r="C83" s="2003" t="s">
        <v>2451</v>
      </c>
      <c r="D83" s="4346"/>
      <c r="E83" s="4346"/>
      <c r="F83" s="4346"/>
      <c r="G83" s="4346"/>
      <c r="H83" s="4346"/>
      <c r="I83" s="4327"/>
      <c r="J83" s="4198">
        <v>65411</v>
      </c>
      <c r="K83" s="2394">
        <v>13.2</v>
      </c>
      <c r="L83" s="4327"/>
      <c r="M83" s="1464">
        <v>66333</v>
      </c>
      <c r="N83" s="1820">
        <v>38.200000000000003</v>
      </c>
      <c r="O83" s="4327"/>
      <c r="P83" s="4198">
        <v>66679</v>
      </c>
      <c r="Q83" s="4727">
        <v>0.37685164776163266</v>
      </c>
      <c r="R83" s="4327"/>
      <c r="S83" s="3172">
        <v>67985</v>
      </c>
      <c r="T83" s="4737">
        <v>0.37710783226092742</v>
      </c>
      <c r="U83" s="4327"/>
      <c r="V83" s="4327"/>
      <c r="W83" s="4327"/>
      <c r="X83" s="4327"/>
      <c r="AA83" s="4311"/>
      <c r="AB83" s="4327"/>
      <c r="AC83" s="4327"/>
      <c r="AD83" s="4327"/>
      <c r="AE83" s="4327"/>
      <c r="AF83" s="4327"/>
      <c r="AG83" s="4327"/>
      <c r="AH83" s="4327"/>
      <c r="AI83" s="4327"/>
      <c r="AJ83" s="4327"/>
      <c r="AK83" s="4327"/>
      <c r="AL83" s="4327"/>
      <c r="AM83" s="4327"/>
      <c r="AN83" s="4327"/>
      <c r="AO83" s="4327"/>
    </row>
    <row r="84" spans="1:63" ht="11.1" customHeight="1">
      <c r="A84" s="1410"/>
      <c r="B84" s="4327"/>
      <c r="C84" s="2003" t="s">
        <v>2452</v>
      </c>
      <c r="D84" s="4346"/>
      <c r="E84" s="4346"/>
      <c r="F84" s="4346"/>
      <c r="G84" s="4346"/>
      <c r="H84" s="4346"/>
      <c r="I84" s="4327"/>
      <c r="J84" s="4198">
        <v>53095</v>
      </c>
      <c r="K84" s="2394">
        <v>31</v>
      </c>
      <c r="L84" s="4327"/>
      <c r="M84" s="1464">
        <v>53963</v>
      </c>
      <c r="N84" s="1820">
        <v>31.1</v>
      </c>
      <c r="O84" s="4327"/>
      <c r="P84" s="4198">
        <v>54090</v>
      </c>
      <c r="Q84" s="4727">
        <v>0.3057020295359365</v>
      </c>
      <c r="R84" s="4327"/>
      <c r="S84" s="3172">
        <v>55232</v>
      </c>
      <c r="T84" s="4737">
        <v>0.30636787219880185</v>
      </c>
      <c r="U84" s="4327"/>
      <c r="V84" s="4327"/>
      <c r="W84" s="4327"/>
      <c r="X84" s="4327"/>
      <c r="AA84" s="4311"/>
      <c r="AB84" s="3172"/>
      <c r="AC84" s="3172"/>
      <c r="AD84" s="3172"/>
      <c r="AE84" s="3172"/>
      <c r="AF84" s="3172"/>
      <c r="AG84" s="3172"/>
      <c r="AH84" s="3172"/>
      <c r="AI84" s="3172"/>
      <c r="AJ84" s="3172"/>
      <c r="AK84" s="3172"/>
      <c r="AL84" s="3172"/>
      <c r="AM84" s="3172"/>
      <c r="AN84" s="3172"/>
      <c r="AO84" s="3172"/>
      <c r="AP84" s="3172"/>
      <c r="AQ84" s="3172"/>
      <c r="AR84" s="3172"/>
      <c r="AS84" s="3172"/>
      <c r="AT84" s="3172"/>
      <c r="AU84" s="3172"/>
      <c r="AV84" s="3172"/>
      <c r="AW84" s="3172"/>
      <c r="AX84" s="3172"/>
      <c r="AY84" s="3172"/>
      <c r="AZ84" s="3172"/>
      <c r="BA84" s="3172"/>
      <c r="BB84" s="3172"/>
      <c r="BC84" s="3172"/>
      <c r="BD84" s="3172"/>
      <c r="BE84" s="3172"/>
      <c r="BF84" s="3172"/>
      <c r="BG84" s="3172"/>
      <c r="BH84" s="3172"/>
      <c r="BI84" s="3172"/>
      <c r="BJ84" s="3172"/>
      <c r="BK84" s="3172"/>
    </row>
    <row r="85" spans="1:63" ht="11.1" customHeight="1">
      <c r="A85" s="1410"/>
      <c r="B85" s="4327"/>
      <c r="C85" s="2003" t="s">
        <v>2453</v>
      </c>
      <c r="D85" s="4346"/>
      <c r="E85" s="4346"/>
      <c r="F85" s="4346"/>
      <c r="G85" s="4346"/>
      <c r="H85" s="4346"/>
      <c r="I85" s="4327"/>
      <c r="J85" s="4198">
        <v>13608</v>
      </c>
      <c r="K85" s="2394">
        <v>7.9</v>
      </c>
      <c r="L85" s="4327"/>
      <c r="M85" s="1464">
        <v>14090</v>
      </c>
      <c r="N85" s="1820">
        <v>8.1</v>
      </c>
      <c r="O85" s="4327"/>
      <c r="P85" s="4198">
        <v>14231</v>
      </c>
      <c r="Q85" s="4727">
        <v>8.0429757484302325E-2</v>
      </c>
      <c r="R85" s="4327"/>
      <c r="S85" s="3172">
        <v>14742</v>
      </c>
      <c r="T85" s="4737">
        <v>8.1772797869980027E-2</v>
      </c>
      <c r="U85" s="4327"/>
      <c r="V85" s="4327"/>
      <c r="W85" s="4327"/>
      <c r="X85" s="4327"/>
      <c r="AA85" s="3172"/>
      <c r="AB85" s="3172"/>
      <c r="AC85" s="3172"/>
      <c r="AD85" s="3172"/>
      <c r="AE85" s="3172"/>
      <c r="AF85" s="3172"/>
      <c r="AG85" s="3172"/>
      <c r="AH85" s="3172"/>
      <c r="AI85" s="3172"/>
      <c r="AJ85" s="3172"/>
      <c r="AK85" s="3172"/>
      <c r="AL85" s="3172"/>
      <c r="AM85" s="3172"/>
      <c r="AN85" s="3172"/>
      <c r="AO85" s="3172"/>
      <c r="AP85" s="3172"/>
      <c r="AQ85" s="3172"/>
      <c r="AR85" s="3172"/>
      <c r="AS85" s="3172"/>
      <c r="AT85" s="3172"/>
      <c r="AU85" s="3172"/>
      <c r="AV85" s="3172"/>
      <c r="AW85" s="3172"/>
      <c r="AX85" s="3172"/>
      <c r="AY85" s="3172"/>
      <c r="AZ85" s="3172"/>
      <c r="BA85" s="3172"/>
      <c r="BB85" s="3172"/>
      <c r="BC85" s="3172"/>
      <c r="BD85" s="3172"/>
      <c r="BE85" s="3172"/>
      <c r="BF85" s="3172"/>
      <c r="BG85" s="3172"/>
      <c r="BH85" s="3172"/>
      <c r="BI85" s="3172"/>
      <c r="BJ85" s="3172"/>
      <c r="BK85" s="3172"/>
    </row>
    <row r="86" spans="1:63" ht="11.1" customHeight="1">
      <c r="A86" s="1410"/>
      <c r="B86" s="4327"/>
      <c r="C86" s="2003" t="s">
        <v>2454</v>
      </c>
      <c r="D86" s="4346"/>
      <c r="E86" s="4346"/>
      <c r="F86" s="4346"/>
      <c r="G86" s="4346"/>
      <c r="H86" s="4346"/>
      <c r="I86" s="4327"/>
      <c r="J86" s="4198">
        <v>5011</v>
      </c>
      <c r="K86" s="2394">
        <v>2.9</v>
      </c>
      <c r="L86" s="4327"/>
      <c r="M86" s="1464">
        <v>5076</v>
      </c>
      <c r="N86" s="1820">
        <v>2.9</v>
      </c>
      <c r="O86" s="4327"/>
      <c r="P86" s="4198">
        <v>5080</v>
      </c>
      <c r="Q86" s="4727">
        <v>2.8710784064384497E-2</v>
      </c>
      <c r="R86" s="4327"/>
      <c r="S86" s="3172">
        <v>5222</v>
      </c>
      <c r="T86" s="4737">
        <v>2.8966052806745062E-2</v>
      </c>
      <c r="U86" s="4327"/>
      <c r="V86" s="4327"/>
      <c r="W86" s="4327"/>
      <c r="X86" s="4327"/>
      <c r="AA86" s="4724"/>
      <c r="AB86" s="3172"/>
      <c r="AC86" s="3172"/>
      <c r="AD86" s="3172"/>
      <c r="AE86" s="3172"/>
      <c r="AF86" s="3172"/>
      <c r="AG86" s="3172"/>
      <c r="AH86" s="3172"/>
      <c r="AI86" s="3172"/>
      <c r="AJ86" s="3172"/>
      <c r="AK86" s="3172"/>
      <c r="AL86" s="3172"/>
      <c r="AM86" s="3172"/>
      <c r="AN86" s="3172"/>
      <c r="AO86" s="3172"/>
      <c r="AP86" s="3172"/>
      <c r="AQ86" s="3172"/>
      <c r="AR86" s="3172"/>
      <c r="AS86" s="3172"/>
      <c r="AT86" s="3172"/>
      <c r="AU86" s="3172"/>
      <c r="AV86" s="3172"/>
      <c r="AW86" s="3172"/>
      <c r="AX86" s="3172"/>
      <c r="AY86" s="3172"/>
      <c r="AZ86" s="3172"/>
      <c r="BA86" s="3172"/>
      <c r="BB86" s="3172"/>
      <c r="BC86" s="3172"/>
      <c r="BD86" s="3172"/>
      <c r="BE86" s="3172"/>
      <c r="BF86" s="3172"/>
      <c r="BG86" s="3172"/>
      <c r="BH86" s="3172"/>
      <c r="BI86" s="3172"/>
      <c r="BJ86" s="3172"/>
      <c r="BK86" s="3172"/>
    </row>
    <row r="87" spans="1:63" ht="11.1" customHeight="1">
      <c r="A87" s="1410"/>
      <c r="B87" s="4327"/>
      <c r="C87" s="2003" t="s">
        <v>2455</v>
      </c>
      <c r="D87" s="4346"/>
      <c r="E87" s="4346"/>
      <c r="F87" s="4346"/>
      <c r="G87" s="4346"/>
      <c r="H87" s="4346"/>
      <c r="I87" s="4327"/>
      <c r="J87" s="4198">
        <v>1781</v>
      </c>
      <c r="K87" s="2394">
        <v>1</v>
      </c>
      <c r="L87" s="4327"/>
      <c r="M87" s="1464">
        <v>1804</v>
      </c>
      <c r="N87" s="1820">
        <v>1</v>
      </c>
      <c r="O87" s="4327"/>
      <c r="P87" s="4198">
        <v>1833</v>
      </c>
      <c r="Q87" s="4727">
        <v>1.0359619525593855E-2</v>
      </c>
      <c r="R87" s="4327"/>
      <c r="S87" s="3172">
        <v>1882</v>
      </c>
      <c r="T87" s="4737">
        <v>1.0439316618593299E-2</v>
      </c>
      <c r="U87" s="4327"/>
      <c r="V87" s="4327"/>
      <c r="W87" s="4327"/>
      <c r="X87" s="4327"/>
      <c r="AA87" s="4728"/>
      <c r="AB87" s="3172"/>
      <c r="AC87" s="3172"/>
      <c r="AD87" s="3172"/>
      <c r="AE87" s="3172"/>
      <c r="AF87" s="3172"/>
      <c r="AG87" s="3172"/>
      <c r="AH87" s="3172"/>
      <c r="AI87" s="3172"/>
      <c r="AJ87" s="3172"/>
      <c r="AK87" s="3172"/>
      <c r="AL87" s="3172"/>
      <c r="AM87" s="3172"/>
      <c r="AN87" s="3172"/>
      <c r="AO87" s="3172"/>
      <c r="AP87" s="3172"/>
      <c r="AQ87" s="3172"/>
      <c r="AR87" s="3172"/>
      <c r="AS87" s="3172"/>
      <c r="AT87" s="3172"/>
      <c r="AU87" s="3172"/>
      <c r="AV87" s="3172"/>
      <c r="AW87" s="3172"/>
      <c r="AX87" s="3172"/>
      <c r="AY87" s="3172"/>
      <c r="AZ87" s="3172"/>
      <c r="BA87" s="3172"/>
      <c r="BB87" s="3172"/>
      <c r="BC87" s="3172"/>
      <c r="BD87" s="3172"/>
      <c r="BE87" s="3172"/>
      <c r="BF87" s="3172"/>
      <c r="BG87" s="3172"/>
      <c r="BH87" s="3172"/>
      <c r="BI87" s="3172"/>
      <c r="BJ87" s="3172"/>
      <c r="BK87" s="3172"/>
    </row>
    <row r="88" spans="1:63" ht="11.1" customHeight="1">
      <c r="A88" s="1410"/>
      <c r="B88" s="4327"/>
      <c r="C88" s="2003" t="s">
        <v>2456</v>
      </c>
      <c r="D88" s="4346"/>
      <c r="E88" s="4346"/>
      <c r="F88" s="4346"/>
      <c r="G88" s="4346"/>
      <c r="H88" s="4346"/>
      <c r="I88" s="4327"/>
      <c r="J88" s="4198">
        <v>667</v>
      </c>
      <c r="K88" s="2394">
        <v>0.3</v>
      </c>
      <c r="L88" s="4327"/>
      <c r="M88" s="1464">
        <v>569</v>
      </c>
      <c r="N88" s="1820">
        <v>0.3</v>
      </c>
      <c r="O88" s="4327"/>
      <c r="P88" s="4198">
        <v>582</v>
      </c>
      <c r="Q88" s="4727">
        <v>3.2893063632818461E-3</v>
      </c>
      <c r="R88" s="4327"/>
      <c r="S88" s="3172">
        <v>598</v>
      </c>
      <c r="T88" s="4737">
        <v>3.3170623474595073E-3</v>
      </c>
      <c r="U88" s="4327"/>
      <c r="V88" s="4327"/>
      <c r="W88" s="4327"/>
      <c r="X88" s="4327"/>
      <c r="AA88" s="4313"/>
      <c r="AB88" s="3172"/>
      <c r="AC88" s="3172"/>
      <c r="AD88" s="3172"/>
      <c r="AE88" s="3172"/>
      <c r="AF88" s="3172"/>
      <c r="AG88" s="3172"/>
      <c r="AH88" s="3172"/>
      <c r="AI88" s="3172"/>
      <c r="AJ88" s="3172"/>
      <c r="AK88" s="3172"/>
      <c r="AL88" s="3172"/>
      <c r="AM88" s="3172"/>
      <c r="AN88" s="3172"/>
      <c r="AO88" s="3172"/>
      <c r="AP88" s="3172"/>
      <c r="AQ88" s="3172"/>
      <c r="AR88" s="3172"/>
      <c r="AS88" s="3172"/>
      <c r="AT88" s="3172"/>
      <c r="AU88" s="3172"/>
      <c r="AV88" s="3172"/>
      <c r="AW88" s="3172"/>
      <c r="AX88" s="3172"/>
      <c r="AY88" s="3172"/>
      <c r="AZ88" s="3172"/>
      <c r="BA88" s="3172"/>
      <c r="BB88" s="3172"/>
      <c r="BC88" s="3172"/>
      <c r="BD88" s="3172"/>
      <c r="BE88" s="3172"/>
      <c r="BF88" s="3172"/>
      <c r="BG88" s="3172"/>
      <c r="BH88" s="3172"/>
      <c r="BI88" s="3172"/>
      <c r="BJ88" s="3172"/>
      <c r="BK88" s="3172"/>
    </row>
    <row r="89" spans="1:63" ht="11.1" customHeight="1">
      <c r="A89" s="1410"/>
      <c r="B89" s="4327"/>
      <c r="C89" s="2003" t="s">
        <v>2457</v>
      </c>
      <c r="D89" s="4346"/>
      <c r="E89" s="4346"/>
      <c r="F89" s="4346"/>
      <c r="G89" s="4346"/>
      <c r="H89" s="4346"/>
      <c r="I89" s="4327"/>
      <c r="J89" s="4198">
        <v>433</v>
      </c>
      <c r="K89" s="2394">
        <v>0.3</v>
      </c>
      <c r="L89" s="4327"/>
      <c r="M89" s="1464">
        <v>433</v>
      </c>
      <c r="N89" s="1820">
        <v>0.2</v>
      </c>
      <c r="O89" s="4327"/>
      <c r="P89" s="4198">
        <v>556</v>
      </c>
      <c r="Q89" s="4727">
        <v>3.1423614054720043E-3</v>
      </c>
      <c r="R89" s="4327"/>
      <c r="S89" s="3172">
        <v>622</v>
      </c>
      <c r="T89" s="4737">
        <v>3.4501885955180831E-3</v>
      </c>
      <c r="U89" s="4327"/>
      <c r="V89" s="4327"/>
      <c r="W89" s="4327"/>
      <c r="X89" s="4327"/>
      <c r="AA89" s="4313"/>
      <c r="AB89" s="3172"/>
      <c r="AC89" s="3172"/>
      <c r="AD89" s="3172"/>
      <c r="AE89" s="3172"/>
      <c r="AF89" s="3172"/>
      <c r="AG89" s="3172"/>
      <c r="AH89" s="3172"/>
      <c r="AI89" s="3172"/>
      <c r="AJ89" s="3172"/>
      <c r="AK89" s="3172"/>
      <c r="AL89" s="3172"/>
      <c r="AM89" s="3172"/>
      <c r="AN89" s="3172"/>
      <c r="AO89" s="3172"/>
      <c r="AP89" s="3172"/>
      <c r="AQ89" s="3172"/>
      <c r="AR89" s="3172"/>
      <c r="AS89" s="3172"/>
      <c r="AT89" s="3172"/>
      <c r="AU89" s="3172"/>
      <c r="AV89" s="3172"/>
      <c r="AW89" s="3172"/>
      <c r="AX89" s="3172"/>
      <c r="AY89" s="3172"/>
      <c r="AZ89" s="3172"/>
      <c r="BA89" s="3172"/>
      <c r="BB89" s="3172"/>
      <c r="BC89" s="3172"/>
      <c r="BD89" s="3172"/>
      <c r="BE89" s="3172"/>
      <c r="BF89" s="3172"/>
      <c r="BG89" s="3172"/>
      <c r="BH89" s="3172"/>
      <c r="BI89" s="3172"/>
      <c r="BJ89" s="3172"/>
      <c r="BK89" s="3172"/>
    </row>
    <row r="90" spans="1:63" ht="11.1" customHeight="1">
      <c r="A90" s="5417"/>
      <c r="B90" s="4343"/>
      <c r="C90" s="4733" t="s">
        <v>2458</v>
      </c>
      <c r="D90" s="3253"/>
      <c r="E90" s="3253"/>
      <c r="F90" s="3253"/>
      <c r="G90" s="3253"/>
      <c r="H90" s="3253"/>
      <c r="I90" s="4343"/>
      <c r="J90" s="3262">
        <v>3567</v>
      </c>
      <c r="K90" s="3297">
        <v>2.1</v>
      </c>
      <c r="L90" s="4343"/>
      <c r="M90" s="3612">
        <v>3279</v>
      </c>
      <c r="N90" s="4734">
        <v>1.9</v>
      </c>
      <c r="O90" s="4343"/>
      <c r="P90" s="3262">
        <v>5799</v>
      </c>
      <c r="Q90" s="4735">
        <v>3.2774377320741281E-2</v>
      </c>
      <c r="R90" s="4343"/>
      <c r="S90" s="3236">
        <v>5379</v>
      </c>
      <c r="T90" s="5793">
        <v>2.9836920346128244E-2</v>
      </c>
      <c r="U90" s="4343"/>
      <c r="V90" s="4343"/>
      <c r="W90" s="4343"/>
      <c r="X90" s="4343"/>
      <c r="Y90" s="4343"/>
      <c r="Z90" s="4343"/>
      <c r="AA90" s="4313"/>
      <c r="AB90" s="3172"/>
      <c r="AC90" s="3172"/>
      <c r="AD90" s="3172"/>
      <c r="AE90" s="3172"/>
      <c r="AF90" s="3172"/>
      <c r="AG90" s="3172"/>
      <c r="AH90" s="3172"/>
      <c r="AI90" s="3172"/>
      <c r="AJ90" s="3172"/>
      <c r="AK90" s="3172"/>
      <c r="AL90" s="3172"/>
      <c r="AM90" s="3172"/>
      <c r="AN90" s="3172"/>
      <c r="AO90" s="3172"/>
      <c r="AP90" s="3172"/>
      <c r="AQ90" s="3172"/>
      <c r="AR90" s="3172"/>
      <c r="AS90" s="3172"/>
      <c r="AT90" s="3172"/>
      <c r="AU90" s="3172"/>
      <c r="AV90" s="3172"/>
      <c r="AW90" s="3172"/>
      <c r="AX90" s="3172"/>
      <c r="AY90" s="3172"/>
      <c r="AZ90" s="3172"/>
      <c r="BA90" s="3172"/>
      <c r="BB90" s="3172"/>
      <c r="BC90" s="3172"/>
      <c r="BD90" s="3172"/>
      <c r="BE90" s="3172"/>
      <c r="BF90" s="3172"/>
      <c r="BG90" s="3172"/>
      <c r="BH90" s="3172"/>
      <c r="BI90" s="3172"/>
      <c r="BJ90" s="3172"/>
      <c r="BK90" s="3172"/>
    </row>
    <row r="91" spans="1:63" ht="11.1" customHeight="1">
      <c r="B91" s="1879"/>
      <c r="C91" s="1879"/>
      <c r="D91" s="1879"/>
      <c r="E91" s="1879"/>
      <c r="F91" s="1879"/>
      <c r="G91" s="1879"/>
      <c r="H91" s="4346"/>
      <c r="I91" s="4327"/>
      <c r="J91" s="1875"/>
      <c r="K91" s="1875"/>
      <c r="L91" s="1875"/>
      <c r="M91" s="1875"/>
      <c r="N91" s="670"/>
      <c r="O91" s="4367"/>
      <c r="P91" s="4327"/>
      <c r="Q91" s="4327"/>
      <c r="R91" s="4327"/>
      <c r="S91" s="4327"/>
      <c r="T91" s="4327"/>
      <c r="U91" s="4327"/>
      <c r="V91" s="4327"/>
      <c r="W91" s="4327"/>
      <c r="X91" s="4327"/>
      <c r="AA91" s="4313"/>
      <c r="AB91" s="3172"/>
      <c r="AC91" s="3172"/>
      <c r="AD91" s="3172"/>
      <c r="AE91" s="3172"/>
      <c r="AF91" s="3172"/>
      <c r="AG91" s="3172"/>
      <c r="AH91" s="3172"/>
      <c r="AI91" s="3172"/>
      <c r="AJ91" s="3172"/>
      <c r="AK91" s="3172"/>
      <c r="AL91" s="3172"/>
      <c r="AM91" s="3172"/>
      <c r="AN91" s="3172"/>
      <c r="AO91" s="3172"/>
      <c r="AP91" s="3172"/>
      <c r="AQ91" s="3172"/>
      <c r="AR91" s="3172"/>
      <c r="AS91" s="3172"/>
      <c r="AT91" s="3172"/>
      <c r="AU91" s="3172"/>
      <c r="AV91" s="3172"/>
      <c r="AW91" s="3172"/>
      <c r="AX91" s="3172"/>
      <c r="AY91" s="3172"/>
      <c r="AZ91" s="3172"/>
      <c r="BA91" s="3172"/>
      <c r="BB91" s="3172"/>
      <c r="BC91" s="3172"/>
      <c r="BD91" s="3172"/>
      <c r="BE91" s="3172"/>
      <c r="BF91" s="3172"/>
      <c r="BG91" s="3172"/>
      <c r="BH91" s="3172"/>
      <c r="BI91" s="3172"/>
      <c r="BJ91" s="3172"/>
      <c r="BK91" s="3172"/>
    </row>
    <row r="92" spans="1:63" s="1486" customFormat="1" ht="11.1" customHeight="1">
      <c r="A92" s="4196" t="s">
        <v>1393</v>
      </c>
      <c r="B92" s="1954"/>
      <c r="C92" s="1954"/>
      <c r="D92" s="1954"/>
      <c r="E92" s="1954"/>
      <c r="F92" s="1954"/>
      <c r="G92" s="1954"/>
      <c r="H92" s="5704"/>
      <c r="I92" s="4196"/>
      <c r="J92" s="1855"/>
      <c r="K92" s="1855"/>
      <c r="L92" s="1855"/>
      <c r="M92" s="474"/>
      <c r="N92" s="3173"/>
      <c r="O92" s="254"/>
      <c r="P92" s="3173"/>
      <c r="Q92" s="922"/>
      <c r="R92" s="4336"/>
      <c r="S92" s="4327"/>
      <c r="T92" s="4336"/>
      <c r="U92" s="4336"/>
      <c r="V92" s="4327"/>
      <c r="W92" s="4327"/>
      <c r="X92" s="4327"/>
      <c r="Y92" s="4327"/>
      <c r="Z92" s="4327"/>
      <c r="AA92" s="4313"/>
      <c r="AB92" s="3173"/>
      <c r="AC92" s="3173"/>
      <c r="AD92" s="3173"/>
      <c r="AE92" s="3173"/>
      <c r="AF92" s="3173"/>
      <c r="AG92" s="3173"/>
      <c r="AH92" s="3173"/>
      <c r="AI92" s="3173"/>
      <c r="AJ92" s="3173"/>
      <c r="AK92" s="3173"/>
      <c r="AL92" s="3173"/>
      <c r="AM92" s="3173"/>
      <c r="AN92" s="3173"/>
      <c r="AO92" s="3173"/>
      <c r="AP92" s="3173"/>
      <c r="AQ92" s="3173"/>
      <c r="AR92" s="3173"/>
      <c r="AS92" s="3173"/>
      <c r="AT92" s="3173"/>
      <c r="AU92" s="3173"/>
      <c r="AV92" s="3173"/>
      <c r="AW92" s="3173"/>
      <c r="AX92" s="3173"/>
      <c r="AY92" s="3173"/>
      <c r="AZ92" s="3173"/>
      <c r="BA92" s="3173"/>
      <c r="BB92" s="3173"/>
      <c r="BC92" s="3173"/>
      <c r="BD92" s="3173"/>
      <c r="BE92" s="3173"/>
      <c r="BF92" s="3173"/>
      <c r="BG92" s="3173"/>
      <c r="BH92" s="3173"/>
      <c r="BI92" s="3173"/>
      <c r="BJ92" s="3173"/>
      <c r="BK92" s="3173"/>
    </row>
    <row r="93" spans="1:63" s="1486" customFormat="1" ht="11.1" customHeight="1">
      <c r="A93" s="4170" t="s">
        <v>2842</v>
      </c>
      <c r="B93" s="2310"/>
      <c r="C93" s="2310"/>
      <c r="D93" s="2310"/>
      <c r="E93" s="2310"/>
      <c r="F93" s="2310"/>
      <c r="G93" s="2310"/>
      <c r="H93" s="5704"/>
      <c r="I93" s="5708"/>
      <c r="J93" s="1855"/>
      <c r="K93" s="1855"/>
      <c r="L93" s="1855"/>
      <c r="M93" s="1855"/>
      <c r="N93" s="474"/>
      <c r="O93" s="3173"/>
      <c r="P93" s="254"/>
      <c r="Q93" s="3173"/>
      <c r="R93" s="922"/>
      <c r="S93" s="4327"/>
      <c r="T93" s="4327"/>
      <c r="U93" s="4327"/>
      <c r="V93" s="4327"/>
      <c r="W93" s="4327"/>
      <c r="X93" s="4327"/>
      <c r="Y93" s="4327"/>
      <c r="Z93" s="4327"/>
      <c r="AA93" s="4313"/>
      <c r="AB93" s="3173"/>
      <c r="AC93" s="3173"/>
      <c r="AD93" s="3173"/>
      <c r="AE93" s="3173"/>
      <c r="AF93" s="3173"/>
      <c r="AG93" s="3173"/>
      <c r="AH93" s="3173"/>
      <c r="AI93" s="3173"/>
      <c r="AJ93" s="3173"/>
      <c r="AK93" s="3173"/>
      <c r="AL93" s="3173"/>
      <c r="AM93" s="3173"/>
      <c r="AN93" s="3173"/>
      <c r="AO93" s="3173"/>
      <c r="AP93" s="3173"/>
      <c r="AQ93" s="3173"/>
      <c r="AR93" s="3173"/>
      <c r="AS93" s="3173"/>
      <c r="AT93" s="3173"/>
      <c r="AU93" s="3173"/>
      <c r="AV93" s="3173"/>
      <c r="AW93" s="3173"/>
      <c r="AX93" s="3173"/>
      <c r="AY93" s="3173"/>
      <c r="AZ93" s="3173"/>
      <c r="BA93" s="3173"/>
      <c r="BB93" s="3173"/>
      <c r="BC93" s="3173"/>
      <c r="BD93" s="3173"/>
      <c r="BE93" s="3173"/>
      <c r="BF93" s="3173"/>
      <c r="BG93" s="3173"/>
      <c r="BH93" s="3173"/>
      <c r="BI93" s="3173"/>
      <c r="BJ93" s="3173"/>
      <c r="BK93" s="3173"/>
    </row>
    <row r="94" spans="1:63" ht="11.1" customHeight="1">
      <c r="A94" s="4170" t="s">
        <v>2843</v>
      </c>
      <c r="B94" s="2310"/>
      <c r="C94" s="2310"/>
      <c r="D94" s="2310"/>
      <c r="E94" s="2310"/>
      <c r="F94" s="2310"/>
      <c r="G94" s="2310"/>
      <c r="H94" s="5704"/>
      <c r="I94" s="5704"/>
      <c r="J94" s="1954"/>
      <c r="K94" s="1954"/>
      <c r="L94" s="1954"/>
      <c r="M94" s="1954"/>
      <c r="N94" s="1875"/>
      <c r="O94" s="4327"/>
      <c r="P94" s="4327"/>
      <c r="Q94" s="4327"/>
      <c r="R94" s="4327"/>
      <c r="S94" s="4327"/>
      <c r="T94" s="4327"/>
      <c r="U94" s="4311"/>
      <c r="V94" s="4311"/>
      <c r="W94" s="4312"/>
      <c r="X94" s="4313"/>
      <c r="Y94" s="4313"/>
      <c r="Z94" s="4313"/>
      <c r="AA94" s="4725"/>
      <c r="AB94" s="3172"/>
      <c r="AC94" s="3172"/>
      <c r="AD94" s="3172"/>
      <c r="AE94" s="3172"/>
      <c r="AF94" s="3172"/>
      <c r="AG94" s="3172"/>
      <c r="AH94" s="3172"/>
      <c r="AI94" s="3172"/>
      <c r="AJ94" s="3172"/>
      <c r="AK94" s="3172"/>
      <c r="AL94" s="3172"/>
      <c r="AM94" s="3172"/>
      <c r="AN94" s="3172"/>
      <c r="AO94" s="3172"/>
      <c r="AP94" s="3172"/>
      <c r="AQ94" s="3172"/>
      <c r="AR94" s="3172"/>
      <c r="AS94" s="3172"/>
      <c r="AT94" s="3172"/>
      <c r="AU94" s="3172"/>
      <c r="AV94" s="3172"/>
      <c r="AW94" s="3172"/>
      <c r="AX94" s="3172"/>
      <c r="AY94" s="3172"/>
      <c r="AZ94" s="3172"/>
      <c r="BA94" s="3172"/>
      <c r="BB94" s="3172"/>
      <c r="BC94" s="3172"/>
      <c r="BD94" s="3172"/>
      <c r="BE94" s="3172"/>
      <c r="BF94" s="3172"/>
      <c r="BG94" s="3172"/>
      <c r="BH94" s="3172"/>
      <c r="BI94" s="3172"/>
      <c r="BJ94" s="3172"/>
      <c r="BK94" s="3172"/>
    </row>
    <row r="95" spans="1:63" ht="11.1" customHeight="1">
      <c r="B95" s="1879"/>
      <c r="C95" s="1879"/>
      <c r="D95" s="1879"/>
      <c r="E95" s="1879"/>
      <c r="F95" s="1879"/>
      <c r="H95" s="4346"/>
      <c r="I95" s="4327"/>
      <c r="J95" s="1875"/>
      <c r="K95" s="1875"/>
      <c r="L95" s="1875"/>
      <c r="M95" s="1875"/>
      <c r="N95" s="1875"/>
      <c r="O95" s="670"/>
      <c r="P95" s="1875"/>
      <c r="Q95" s="1875"/>
      <c r="R95" s="1875"/>
      <c r="S95" s="1875"/>
      <c r="T95" s="1875"/>
      <c r="U95" s="4303"/>
      <c r="V95" s="4303"/>
      <c r="W95" s="4304"/>
      <c r="X95" s="4305"/>
      <c r="Y95" s="4305"/>
      <c r="Z95" s="4305"/>
      <c r="AA95" s="4313"/>
      <c r="AB95" s="3172"/>
      <c r="AC95" s="3172"/>
      <c r="AD95" s="3172"/>
      <c r="AE95" s="3172"/>
      <c r="AF95" s="3172"/>
      <c r="AG95" s="3172"/>
      <c r="AH95" s="3172"/>
      <c r="AI95" s="3172"/>
      <c r="AJ95" s="3172"/>
      <c r="AK95" s="3172"/>
      <c r="AL95" s="3172"/>
      <c r="AM95" s="3172"/>
      <c r="AN95" s="3172"/>
      <c r="AO95" s="3172"/>
      <c r="AP95" s="3172"/>
      <c r="AQ95" s="3172"/>
      <c r="AR95" s="3172"/>
      <c r="AS95" s="3172"/>
      <c r="AT95" s="3172"/>
      <c r="AU95" s="3172"/>
      <c r="AV95" s="3172"/>
      <c r="AW95" s="3172"/>
      <c r="AX95" s="3172"/>
      <c r="AY95" s="3172"/>
      <c r="AZ95" s="3172"/>
      <c r="BA95" s="3172"/>
      <c r="BB95" s="3172"/>
      <c r="BC95" s="3172"/>
      <c r="BD95" s="3172"/>
      <c r="BE95" s="3172"/>
      <c r="BF95" s="3172"/>
      <c r="BG95" s="3172"/>
      <c r="BH95" s="3172"/>
      <c r="BI95" s="3172"/>
      <c r="BJ95" s="3172"/>
      <c r="BK95" s="3172"/>
    </row>
    <row r="96" spans="1:63" s="4093" customFormat="1" ht="12.95" customHeight="1">
      <c r="A96" s="6655" t="s">
        <v>271</v>
      </c>
      <c r="B96" s="770" t="s">
        <v>4265</v>
      </c>
      <c r="C96" s="770"/>
      <c r="D96" s="770"/>
      <c r="E96" s="774"/>
      <c r="F96" s="770"/>
      <c r="G96" s="770"/>
      <c r="H96" s="4333"/>
      <c r="I96" s="4333"/>
      <c r="J96" s="774"/>
      <c r="K96" s="774"/>
      <c r="L96" s="767"/>
      <c r="M96" s="767"/>
      <c r="N96" s="767"/>
      <c r="O96" s="769"/>
      <c r="P96" s="767"/>
      <c r="Q96" s="767"/>
      <c r="R96" s="767"/>
      <c r="S96" s="767"/>
      <c r="T96" s="767"/>
      <c r="U96" s="767"/>
      <c r="V96" s="767"/>
      <c r="W96" s="767"/>
      <c r="X96" s="767"/>
      <c r="Y96" s="4332"/>
      <c r="Z96" s="4332"/>
      <c r="AA96" s="4334"/>
      <c r="AB96" s="4334"/>
      <c r="AC96" s="4334"/>
      <c r="AD96" s="4334"/>
      <c r="AE96" s="4334"/>
      <c r="AF96" s="4334"/>
      <c r="AG96" s="4334"/>
      <c r="AH96" s="4334"/>
      <c r="AI96" s="4334"/>
      <c r="AJ96" s="4334"/>
      <c r="AK96" s="4334"/>
      <c r="AL96" s="4334"/>
      <c r="AM96" s="4334"/>
      <c r="AN96" s="4334"/>
      <c r="AO96" s="4334"/>
    </row>
    <row r="97" spans="1:70" s="4093" customFormat="1" ht="12.95" customHeight="1">
      <c r="A97" s="6655"/>
      <c r="B97" s="4381" t="s">
        <v>4279</v>
      </c>
      <c r="C97" s="4382"/>
      <c r="D97" s="4382"/>
      <c r="E97" s="4383"/>
      <c r="F97" s="4382"/>
      <c r="G97" s="4382"/>
      <c r="H97" s="4333"/>
      <c r="I97" s="4333"/>
      <c r="J97" s="774"/>
      <c r="K97" s="774"/>
      <c r="L97" s="767"/>
      <c r="M97" s="767"/>
      <c r="N97" s="767"/>
      <c r="O97" s="767"/>
      <c r="P97" s="767"/>
      <c r="Q97" s="767"/>
      <c r="R97" s="767"/>
      <c r="S97" s="767"/>
      <c r="T97" s="767"/>
      <c r="U97" s="767"/>
      <c r="V97" s="767"/>
      <c r="W97" s="767"/>
      <c r="X97" s="767"/>
      <c r="Y97" s="4332"/>
      <c r="Z97" s="4332"/>
      <c r="AA97" s="4334"/>
      <c r="AB97" s="4334"/>
      <c r="AC97" s="4334"/>
      <c r="AD97" s="4334"/>
      <c r="AE97" s="4334"/>
      <c r="AF97" s="4334"/>
      <c r="AG97" s="4334"/>
      <c r="AH97" s="4334"/>
      <c r="AI97" s="4334"/>
      <c r="AJ97" s="4334"/>
      <c r="AK97" s="4334"/>
      <c r="AL97" s="4334"/>
      <c r="AM97" s="4334"/>
      <c r="AN97" s="4334"/>
      <c r="AO97" s="4334"/>
    </row>
    <row r="98" spans="1:70" s="3163" customFormat="1" ht="11.1" customHeight="1">
      <c r="A98" s="4782"/>
      <c r="B98" s="3134"/>
      <c r="C98" s="3134"/>
      <c r="D98" s="3134"/>
      <c r="E98" s="3134"/>
      <c r="F98" s="3134"/>
      <c r="G98" s="3134"/>
      <c r="H98" s="4346"/>
      <c r="I98" s="4327"/>
      <c r="O98" s="670"/>
      <c r="U98" s="4303"/>
      <c r="V98" s="4303"/>
      <c r="W98" s="4304"/>
      <c r="X98" s="4305"/>
      <c r="Y98" s="4305"/>
      <c r="Z98" s="4305"/>
      <c r="AA98" s="4313"/>
      <c r="AB98" s="3172"/>
      <c r="AC98" s="3172"/>
      <c r="AD98" s="3172"/>
      <c r="AE98" s="3172"/>
      <c r="AF98" s="3172"/>
      <c r="AG98" s="3172"/>
      <c r="AH98" s="3172"/>
      <c r="AI98" s="3172"/>
      <c r="AJ98" s="3172"/>
      <c r="AK98" s="3172"/>
      <c r="AL98" s="3172"/>
      <c r="AM98" s="3172"/>
      <c r="AN98" s="3172"/>
      <c r="AO98" s="3172"/>
      <c r="AP98" s="3172"/>
      <c r="AQ98" s="3172"/>
      <c r="AR98" s="3172"/>
      <c r="AS98" s="3172"/>
      <c r="AT98" s="3172"/>
      <c r="AU98" s="3172"/>
      <c r="AV98" s="3172"/>
      <c r="AW98" s="3172"/>
      <c r="AX98" s="3172"/>
      <c r="AY98" s="3172"/>
      <c r="AZ98" s="3172"/>
      <c r="BA98" s="3172"/>
      <c r="BB98" s="3172"/>
      <c r="BC98" s="3172"/>
      <c r="BD98" s="3172"/>
      <c r="BE98" s="3172"/>
      <c r="BF98" s="3172"/>
      <c r="BG98" s="3172"/>
      <c r="BH98" s="3172"/>
      <c r="BI98" s="3172"/>
      <c r="BJ98" s="3172"/>
      <c r="BK98" s="3172"/>
    </row>
    <row r="99" spans="1:70" s="1486" customFormat="1" ht="11.1" customHeight="1">
      <c r="A99" s="2453"/>
      <c r="B99" s="801"/>
      <c r="C99" s="802"/>
      <c r="D99" s="802"/>
      <c r="E99" s="802"/>
      <c r="F99" s="802"/>
      <c r="G99" s="802"/>
      <c r="H99" s="4352"/>
      <c r="I99" s="3141"/>
      <c r="J99" s="3141"/>
      <c r="K99" s="3141"/>
      <c r="L99" s="3141"/>
      <c r="M99" s="3141"/>
      <c r="N99" s="3141"/>
      <c r="O99" s="3141"/>
      <c r="P99" s="3141"/>
      <c r="Q99" s="3141" t="s">
        <v>1566</v>
      </c>
      <c r="R99" s="4356"/>
      <c r="S99" s="4352"/>
      <c r="T99" s="4352"/>
      <c r="U99" s="4352"/>
      <c r="V99" s="2390"/>
      <c r="W99" s="2390"/>
      <c r="X99" s="2390"/>
      <c r="Y99" s="4352"/>
      <c r="Z99" s="4352"/>
      <c r="AA99" s="4732"/>
      <c r="AB99" s="4732"/>
      <c r="AC99" s="4732"/>
      <c r="AD99" s="4732"/>
      <c r="AE99" s="4732"/>
      <c r="AF99" s="4732"/>
      <c r="AG99" s="4732"/>
      <c r="AH99" s="4732"/>
      <c r="AI99" s="4336"/>
      <c r="AJ99" s="4336"/>
      <c r="AK99" s="4336"/>
      <c r="AL99" s="4336"/>
      <c r="AM99" s="4336"/>
      <c r="AN99" s="4336"/>
      <c r="AO99" s="4336"/>
    </row>
    <row r="100" spans="1:70" s="1486" customFormat="1" ht="11.1" customHeight="1">
      <c r="A100" s="188"/>
      <c r="B100" s="737"/>
      <c r="C100" s="1958"/>
      <c r="D100" s="3451"/>
      <c r="E100" s="1958"/>
      <c r="F100" s="1958"/>
      <c r="G100" s="1958"/>
      <c r="H100" s="4327"/>
      <c r="I100" s="4094"/>
      <c r="J100" s="4094" t="s">
        <v>1106</v>
      </c>
      <c r="K100" s="4094" t="s">
        <v>1648</v>
      </c>
      <c r="L100" s="4094" t="s">
        <v>1107</v>
      </c>
      <c r="M100" s="3163"/>
      <c r="N100" s="4094" t="s">
        <v>1170</v>
      </c>
      <c r="O100" s="4094"/>
      <c r="P100" s="4094"/>
      <c r="Q100" s="4094" t="s">
        <v>3322</v>
      </c>
      <c r="R100" s="4336"/>
      <c r="S100" s="4327"/>
      <c r="T100" s="4327"/>
      <c r="U100" s="4327"/>
      <c r="V100" s="3163"/>
      <c r="W100" s="3163"/>
      <c r="X100" s="3163"/>
      <c r="Y100" s="4327"/>
      <c r="Z100" s="4327"/>
    </row>
    <row r="101" spans="1:70" s="3145" customFormat="1" ht="11.1" customHeight="1">
      <c r="A101" s="2805"/>
      <c r="B101" s="2806"/>
      <c r="C101" s="2806"/>
      <c r="D101" s="2157"/>
      <c r="E101" s="2157"/>
      <c r="F101" s="2807"/>
      <c r="G101" s="2157"/>
      <c r="H101" s="4196"/>
      <c r="I101" s="4350" t="s">
        <v>244</v>
      </c>
      <c r="J101" s="4094"/>
      <c r="K101" s="4094" t="s">
        <v>3216</v>
      </c>
      <c r="L101" s="1486"/>
      <c r="M101" s="4094" t="s">
        <v>1108</v>
      </c>
      <c r="N101" s="4094"/>
      <c r="O101" s="4094" t="s">
        <v>1070</v>
      </c>
      <c r="P101" s="4094" t="s">
        <v>711</v>
      </c>
      <c r="Q101" s="3244" t="s">
        <v>244</v>
      </c>
      <c r="R101" s="3311"/>
      <c r="S101" s="4353"/>
      <c r="T101" s="4353"/>
      <c r="U101" s="4353"/>
      <c r="V101" s="1486"/>
      <c r="W101" s="1486"/>
      <c r="X101" s="1486"/>
      <c r="Y101" s="4353"/>
      <c r="Z101" s="4353"/>
      <c r="AA101" s="6665"/>
      <c r="AB101" s="6665"/>
      <c r="AC101" s="6665"/>
      <c r="AD101" s="6665"/>
      <c r="AE101" s="6665"/>
      <c r="AF101" s="6665"/>
      <c r="AG101" s="6665"/>
      <c r="AH101" s="6665"/>
    </row>
    <row r="102" spans="1:70" s="3163" customFormat="1" ht="11.1" customHeight="1">
      <c r="A102" s="675"/>
      <c r="B102" s="1881"/>
      <c r="C102" s="1881"/>
      <c r="D102" s="1881"/>
      <c r="E102" s="1881"/>
      <c r="F102" s="1881"/>
      <c r="G102" s="1881"/>
      <c r="H102" s="1881"/>
      <c r="I102" s="4352"/>
      <c r="J102" s="4352"/>
      <c r="K102" s="4352"/>
      <c r="L102" s="4352"/>
      <c r="M102" s="4352"/>
      <c r="N102" s="672"/>
      <c r="O102" s="4352"/>
      <c r="P102" s="4352"/>
      <c r="Q102" s="4352"/>
      <c r="R102" s="4352"/>
      <c r="S102" s="4352"/>
      <c r="T102" s="4352"/>
      <c r="U102" s="4308"/>
      <c r="V102" s="4308"/>
      <c r="W102" s="4309"/>
      <c r="X102" s="4310"/>
      <c r="Y102" s="4310"/>
      <c r="Z102" s="4310"/>
      <c r="AA102" s="4303"/>
      <c r="AB102" s="4303"/>
      <c r="AC102" s="4303"/>
      <c r="AD102" s="4303"/>
      <c r="AE102" s="4303"/>
      <c r="AF102" s="4303"/>
      <c r="AG102" s="4303"/>
      <c r="AH102" s="4317"/>
      <c r="AI102" s="3172"/>
      <c r="AJ102" s="3172"/>
      <c r="AK102" s="3172"/>
      <c r="AL102" s="3172"/>
      <c r="AM102" s="3172"/>
      <c r="AN102" s="3172"/>
      <c r="AO102" s="3172"/>
      <c r="AP102" s="3172"/>
      <c r="AQ102" s="3172"/>
      <c r="AR102" s="3172"/>
      <c r="AS102" s="3172"/>
      <c r="AT102" s="3172"/>
      <c r="AU102" s="3172"/>
      <c r="AV102" s="3172"/>
      <c r="AW102" s="3172"/>
      <c r="AX102" s="3172"/>
      <c r="AY102" s="3172"/>
      <c r="AZ102" s="3172"/>
      <c r="BA102" s="3172"/>
      <c r="BB102" s="3172"/>
      <c r="BC102" s="3172"/>
      <c r="BD102" s="3172"/>
      <c r="BE102" s="3172"/>
      <c r="BF102" s="3172"/>
      <c r="BG102" s="3172"/>
      <c r="BH102" s="3172"/>
      <c r="BI102" s="3172"/>
      <c r="BJ102" s="3172"/>
      <c r="BK102" s="3172"/>
    </row>
    <row r="103" spans="1:70" s="4327" customFormat="1" ht="11.1" customHeight="1">
      <c r="A103" s="4782" t="s">
        <v>244</v>
      </c>
      <c r="B103" s="4346"/>
      <c r="C103" s="4346"/>
      <c r="D103" s="4346"/>
      <c r="E103" s="4346"/>
      <c r="F103" s="4346"/>
      <c r="G103" s="4346"/>
      <c r="H103" s="4346"/>
      <c r="N103" s="670"/>
      <c r="U103" s="4311"/>
      <c r="V103" s="4311"/>
      <c r="W103" s="4312"/>
      <c r="X103" s="4313"/>
      <c r="Y103" s="4313"/>
      <c r="Z103" s="4313"/>
      <c r="AA103" s="4303"/>
      <c r="AB103" s="4303"/>
      <c r="AC103" s="4303"/>
      <c r="AD103" s="4303"/>
      <c r="AE103" s="4303"/>
      <c r="AF103" s="4303"/>
      <c r="AG103" s="4303"/>
      <c r="AH103" s="4324"/>
      <c r="AI103" s="3172"/>
      <c r="AJ103" s="3172"/>
      <c r="AK103" s="3172"/>
      <c r="AL103" s="3172"/>
      <c r="AM103" s="3172"/>
      <c r="AN103" s="3172"/>
      <c r="AO103" s="3172"/>
      <c r="AP103" s="3172"/>
      <c r="AQ103" s="3172"/>
      <c r="AR103" s="3172"/>
      <c r="AS103" s="3172"/>
      <c r="AT103" s="3172"/>
      <c r="AU103" s="3172"/>
      <c r="AV103" s="3172"/>
      <c r="AW103" s="3172"/>
      <c r="AX103" s="3172"/>
      <c r="AY103" s="3172"/>
      <c r="AZ103" s="3172"/>
      <c r="BA103" s="3172"/>
      <c r="BB103" s="3172"/>
      <c r="BC103" s="3172"/>
      <c r="BD103" s="3172"/>
      <c r="BE103" s="3172"/>
      <c r="BF103" s="3172"/>
      <c r="BG103" s="3172"/>
      <c r="BH103" s="3172"/>
      <c r="BI103" s="3172"/>
      <c r="BJ103" s="3172"/>
      <c r="BK103" s="3172"/>
    </row>
    <row r="104" spans="1:70" s="3163" customFormat="1" ht="11.1" customHeight="1">
      <c r="A104" s="1410" t="s">
        <v>3402</v>
      </c>
      <c r="B104" s="4346" t="s">
        <v>4280</v>
      </c>
      <c r="C104" s="4346"/>
      <c r="D104" s="4346"/>
      <c r="E104" s="4346"/>
      <c r="F104" s="4346"/>
      <c r="G104" s="4346"/>
      <c r="H104" s="4346"/>
      <c r="I104" s="3172">
        <v>2110</v>
      </c>
      <c r="J104" s="3172">
        <v>1955</v>
      </c>
      <c r="K104" s="3172">
        <v>2592</v>
      </c>
      <c r="L104" s="3172">
        <v>2297</v>
      </c>
      <c r="M104" s="3172">
        <v>1853</v>
      </c>
      <c r="N104" s="3172">
        <v>1937</v>
      </c>
      <c r="O104" s="3172">
        <v>1711</v>
      </c>
      <c r="P104" s="3172">
        <v>2006</v>
      </c>
      <c r="Q104" s="3172">
        <v>2161</v>
      </c>
      <c r="R104" s="4327"/>
      <c r="S104" s="4327"/>
      <c r="T104" s="4327"/>
      <c r="U104" s="4311"/>
      <c r="V104" s="4311"/>
      <c r="W104" s="4312"/>
      <c r="X104" s="4313"/>
      <c r="Y104" s="4313"/>
      <c r="Z104" s="4313"/>
      <c r="AA104" s="4303"/>
      <c r="AB104" s="4303"/>
      <c r="AC104" s="4303"/>
      <c r="AD104" s="4303"/>
      <c r="AE104" s="4303"/>
      <c r="AF104" s="4303"/>
      <c r="AG104" s="4303"/>
      <c r="AH104" s="4318"/>
      <c r="AI104" s="3172"/>
      <c r="AJ104" s="3172"/>
      <c r="AK104" s="3172"/>
      <c r="AL104" s="3172"/>
      <c r="AM104" s="3172"/>
      <c r="AN104" s="3172"/>
      <c r="AO104" s="3172"/>
      <c r="AP104" s="3172"/>
      <c r="AQ104" s="3172"/>
      <c r="AR104" s="3172"/>
      <c r="AS104" s="3172"/>
      <c r="AT104" s="3172"/>
      <c r="AU104" s="3172"/>
      <c r="AV104" s="3172"/>
      <c r="AW104" s="3172"/>
      <c r="AX104" s="3172"/>
      <c r="AY104" s="3172"/>
      <c r="AZ104" s="3172"/>
      <c r="BA104" s="3172"/>
      <c r="BB104" s="3172"/>
      <c r="BC104" s="3172"/>
      <c r="BD104" s="3172"/>
      <c r="BE104" s="3172"/>
      <c r="BF104" s="3172"/>
      <c r="BG104" s="3172"/>
      <c r="BH104" s="3172"/>
      <c r="BI104" s="3172"/>
      <c r="BJ104" s="3172"/>
      <c r="BK104" s="3172"/>
    </row>
    <row r="105" spans="1:70" s="3163" customFormat="1" ht="11.1" customHeight="1">
      <c r="A105" s="1410" t="s">
        <v>1682</v>
      </c>
      <c r="B105" s="4346" t="s">
        <v>4280</v>
      </c>
      <c r="C105" s="4346"/>
      <c r="D105" s="4346"/>
      <c r="E105" s="4346"/>
      <c r="F105" s="4346"/>
      <c r="G105" s="4346"/>
      <c r="H105" s="4346"/>
      <c r="I105" s="3172">
        <v>1549</v>
      </c>
      <c r="J105" s="3172">
        <v>1406</v>
      </c>
      <c r="K105" s="3172">
        <v>2050</v>
      </c>
      <c r="L105" s="3172">
        <v>1631</v>
      </c>
      <c r="M105" s="3172">
        <v>1264</v>
      </c>
      <c r="N105" s="3172">
        <v>1356</v>
      </c>
      <c r="O105" s="3172">
        <v>1384</v>
      </c>
      <c r="P105" s="3172">
        <v>1696</v>
      </c>
      <c r="Q105" s="3172">
        <v>1503</v>
      </c>
      <c r="R105" s="4327"/>
      <c r="S105" s="4327"/>
      <c r="T105" s="4327"/>
      <c r="U105" s="4311"/>
      <c r="V105" s="4311"/>
      <c r="W105" s="4312"/>
      <c r="X105" s="4313"/>
      <c r="Y105" s="4313"/>
      <c r="Z105" s="4313"/>
      <c r="AA105" s="4303"/>
      <c r="AB105" s="4303"/>
      <c r="AC105" s="4303"/>
      <c r="AD105" s="4303"/>
      <c r="AE105" s="4303"/>
      <c r="AF105" s="4303"/>
      <c r="AG105" s="4303"/>
      <c r="AH105" s="4318"/>
      <c r="AI105" s="3172"/>
      <c r="AJ105" s="3172"/>
      <c r="AK105" s="3172"/>
      <c r="AL105" s="3172"/>
      <c r="AM105" s="3172"/>
      <c r="AN105" s="3172"/>
      <c r="AO105" s="3172"/>
      <c r="AP105" s="3172"/>
      <c r="AQ105" s="3172"/>
      <c r="AR105" s="3172"/>
      <c r="AS105" s="3172"/>
      <c r="AT105" s="3172"/>
      <c r="AU105" s="3172"/>
      <c r="AV105" s="3172"/>
      <c r="AW105" s="3172"/>
      <c r="AX105" s="3172"/>
      <c r="AY105" s="3172"/>
      <c r="AZ105" s="3172"/>
      <c r="BA105" s="3172"/>
      <c r="BB105" s="3172"/>
      <c r="BC105" s="3172"/>
      <c r="BD105" s="3172"/>
      <c r="BE105" s="3172"/>
      <c r="BF105" s="3172"/>
      <c r="BG105" s="3172"/>
      <c r="BH105" s="3172"/>
      <c r="BI105" s="3172"/>
      <c r="BJ105" s="3172"/>
      <c r="BK105" s="3172"/>
    </row>
    <row r="106" spans="1:70" s="3163" customFormat="1" ht="11.1" customHeight="1">
      <c r="A106" s="5417" t="s">
        <v>758</v>
      </c>
      <c r="B106" s="3253" t="s">
        <v>4280</v>
      </c>
      <c r="C106" s="3253"/>
      <c r="D106" s="3253"/>
      <c r="E106" s="3253"/>
      <c r="F106" s="3253"/>
      <c r="G106" s="3253"/>
      <c r="H106" s="3253"/>
      <c r="I106" s="3236">
        <v>918</v>
      </c>
      <c r="J106" s="3236">
        <v>818</v>
      </c>
      <c r="K106" s="3236">
        <v>1306</v>
      </c>
      <c r="L106" s="3236">
        <v>938</v>
      </c>
      <c r="M106" s="3236">
        <v>706</v>
      </c>
      <c r="N106" s="3236">
        <v>787</v>
      </c>
      <c r="O106" s="3236">
        <v>843</v>
      </c>
      <c r="P106" s="3236">
        <v>1085</v>
      </c>
      <c r="Q106" s="3236">
        <v>779</v>
      </c>
      <c r="R106" s="4343"/>
      <c r="S106" s="4343"/>
      <c r="T106" s="4343"/>
      <c r="U106" s="4314"/>
      <c r="V106" s="4314"/>
      <c r="W106" s="4315"/>
      <c r="X106" s="4316"/>
      <c r="Y106" s="4316"/>
      <c r="Z106" s="4316"/>
      <c r="AA106" s="4304"/>
      <c r="AB106" s="4304"/>
      <c r="AC106" s="4304"/>
      <c r="AD106" s="4305"/>
      <c r="AE106" s="4305"/>
      <c r="AF106" s="4305"/>
      <c r="AG106" s="4304"/>
      <c r="AH106" s="4318"/>
      <c r="AI106" s="3172"/>
      <c r="AJ106" s="3172"/>
      <c r="AK106" s="3172"/>
      <c r="AL106" s="3172"/>
      <c r="AM106" s="3172"/>
      <c r="AN106" s="3172"/>
      <c r="AO106" s="3172"/>
      <c r="AP106" s="3172"/>
      <c r="AQ106" s="3172"/>
      <c r="AR106" s="3172"/>
      <c r="AS106" s="3172"/>
      <c r="AT106" s="3172"/>
      <c r="AU106" s="3172"/>
      <c r="AV106" s="3172"/>
      <c r="AW106" s="3172"/>
      <c r="AX106" s="3172"/>
      <c r="AY106" s="3172"/>
      <c r="AZ106" s="3172"/>
      <c r="BA106" s="3172"/>
      <c r="BB106" s="3172"/>
      <c r="BC106" s="3172"/>
      <c r="BD106" s="3172"/>
      <c r="BE106" s="3172"/>
      <c r="BF106" s="3172"/>
      <c r="BG106" s="3172"/>
      <c r="BH106" s="3172"/>
      <c r="BI106" s="3172"/>
      <c r="BJ106" s="3172"/>
      <c r="BK106" s="3172"/>
    </row>
    <row r="107" spans="1:70" s="3163" customFormat="1" ht="11.1" customHeight="1">
      <c r="A107" s="4782"/>
      <c r="B107" s="4346"/>
      <c r="C107" s="4346"/>
      <c r="D107" s="4346"/>
      <c r="E107" s="4346"/>
      <c r="F107" s="4346"/>
      <c r="G107" s="4346"/>
      <c r="H107" s="4346"/>
      <c r="I107" s="4327"/>
      <c r="J107" s="4327"/>
      <c r="K107" s="4327"/>
      <c r="L107" s="4327"/>
      <c r="M107" s="4327"/>
      <c r="N107" s="4327"/>
      <c r="O107" s="670"/>
      <c r="P107" s="4327"/>
      <c r="Q107" s="4327"/>
      <c r="R107" s="4327"/>
      <c r="S107" s="4327"/>
      <c r="U107" s="4303"/>
      <c r="V107" s="4303"/>
      <c r="W107" s="4304"/>
      <c r="X107" s="4305"/>
      <c r="Y107" s="4305"/>
      <c r="Z107" s="4305"/>
      <c r="AA107" s="6664"/>
      <c r="AB107" s="6664"/>
      <c r="AC107" s="6664"/>
      <c r="AD107" s="6664"/>
      <c r="AE107" s="6664"/>
      <c r="AF107" s="6664"/>
      <c r="AG107" s="6664"/>
      <c r="AH107" s="4318"/>
      <c r="AI107" s="3172"/>
      <c r="AJ107" s="3172"/>
      <c r="AK107" s="3172"/>
      <c r="AL107" s="3172"/>
      <c r="AM107" s="3172"/>
      <c r="AN107" s="3172"/>
      <c r="AO107" s="3172"/>
      <c r="AP107" s="3172"/>
      <c r="AQ107" s="3172"/>
      <c r="AR107" s="3172"/>
      <c r="AS107" s="3172"/>
      <c r="AT107" s="3172"/>
      <c r="AU107" s="3172"/>
      <c r="AV107" s="3172"/>
      <c r="AW107" s="3172"/>
      <c r="AX107" s="3172"/>
      <c r="AY107" s="3172"/>
      <c r="AZ107" s="3172"/>
      <c r="BA107" s="3172"/>
      <c r="BB107" s="3172"/>
      <c r="BC107" s="3172"/>
      <c r="BD107" s="3172"/>
      <c r="BE107" s="3172"/>
      <c r="BF107" s="3172"/>
      <c r="BG107" s="3172"/>
      <c r="BH107" s="3172"/>
      <c r="BI107" s="3172"/>
      <c r="BJ107" s="3172"/>
      <c r="BK107" s="3172"/>
    </row>
    <row r="108" spans="1:70" s="4327" customFormat="1" ht="11.1" customHeight="1">
      <c r="A108" s="666" t="s">
        <v>4266</v>
      </c>
      <c r="B108" s="4346"/>
      <c r="C108" s="4346"/>
      <c r="D108" s="4346"/>
      <c r="E108" s="4346"/>
      <c r="F108" s="4346"/>
      <c r="G108" s="4346"/>
      <c r="H108" s="4346"/>
      <c r="N108" s="144"/>
      <c r="O108" s="144"/>
      <c r="P108" s="144"/>
      <c r="Q108" s="144"/>
      <c r="R108" s="144"/>
      <c r="S108" s="144"/>
      <c r="T108" s="144"/>
      <c r="U108" s="144"/>
      <c r="V108" s="144"/>
      <c r="W108" s="4304"/>
      <c r="X108" s="4305"/>
      <c r="Y108" s="4305"/>
      <c r="Z108" s="4305"/>
      <c r="AA108" s="4384"/>
      <c r="AB108" s="4384"/>
      <c r="AC108" s="4384"/>
      <c r="AD108" s="4384"/>
      <c r="AE108" s="4384"/>
      <c r="AF108" s="4384"/>
      <c r="AG108" s="4384"/>
      <c r="AH108" s="4305"/>
      <c r="AI108" s="3172"/>
      <c r="AJ108" s="3172"/>
      <c r="AK108" s="3172"/>
      <c r="AL108" s="3172"/>
      <c r="AM108" s="3172"/>
      <c r="AN108" s="3172"/>
      <c r="AO108" s="3172"/>
      <c r="AP108" s="3172"/>
      <c r="AQ108" s="3172"/>
      <c r="AR108" s="3172"/>
      <c r="AS108" s="3172"/>
      <c r="AT108" s="3172"/>
      <c r="AU108" s="3172"/>
      <c r="AV108" s="3172"/>
      <c r="AW108" s="3172"/>
      <c r="AX108" s="3172"/>
      <c r="AY108" s="3172"/>
      <c r="AZ108" s="3172"/>
      <c r="BA108" s="3172"/>
      <c r="BB108" s="3172"/>
      <c r="BC108" s="3172"/>
      <c r="BD108" s="3172"/>
      <c r="BE108" s="3172"/>
      <c r="BF108" s="3172"/>
      <c r="BG108" s="3172"/>
      <c r="BH108" s="3172"/>
      <c r="BI108" s="3172"/>
      <c r="BJ108" s="3172"/>
      <c r="BK108" s="3172"/>
    </row>
    <row r="109" spans="1:70" s="4327" customFormat="1" ht="11.1" customHeight="1">
      <c r="A109" s="4187" t="s">
        <v>4264</v>
      </c>
      <c r="B109" s="723"/>
      <c r="C109" s="723"/>
      <c r="D109" s="723"/>
      <c r="E109" s="723"/>
      <c r="F109" s="723"/>
      <c r="G109" s="723"/>
      <c r="H109" s="1958"/>
      <c r="S109" s="4168"/>
      <c r="T109" s="4168"/>
      <c r="U109" s="4168"/>
      <c r="V109" s="4168"/>
      <c r="W109" s="4168"/>
      <c r="X109" s="4168"/>
      <c r="Y109" s="4168"/>
      <c r="Z109" s="4168"/>
      <c r="AA109" s="4322"/>
      <c r="AB109" s="4322"/>
      <c r="AC109" s="4322"/>
      <c r="AD109" s="4322"/>
      <c r="AE109" s="4322"/>
      <c r="AF109" s="4323"/>
      <c r="AG109" s="4322"/>
      <c r="AH109" s="4305"/>
    </row>
    <row r="110" spans="1:70" s="3163" customFormat="1" ht="11.1" customHeight="1">
      <c r="A110" s="4782"/>
      <c r="B110" s="3134"/>
      <c r="C110" s="3134"/>
      <c r="D110" s="3134"/>
      <c r="E110" s="3134"/>
      <c r="F110" s="3134"/>
      <c r="G110" s="3134"/>
      <c r="H110" s="4346"/>
      <c r="I110" s="4327"/>
      <c r="J110" s="4198"/>
      <c r="K110" s="4198"/>
      <c r="L110" s="4198"/>
      <c r="M110" s="4198"/>
      <c r="N110" s="4198"/>
      <c r="O110" s="4198"/>
      <c r="P110" s="4198"/>
      <c r="Q110" s="4198"/>
      <c r="R110" s="4198"/>
      <c r="U110" s="4303"/>
      <c r="V110" s="4303"/>
      <c r="W110" s="4304"/>
      <c r="X110" s="4305"/>
      <c r="Y110" s="4305"/>
      <c r="Z110" s="4305"/>
      <c r="AA110" s="4304"/>
      <c r="AB110" s="4304"/>
      <c r="AC110" s="4305"/>
      <c r="AD110" s="4305"/>
      <c r="AE110" s="4305"/>
      <c r="AF110" s="4304"/>
      <c r="AG110" s="4305"/>
      <c r="AH110" s="4319"/>
      <c r="AI110" s="3172"/>
      <c r="AJ110" s="3172"/>
      <c r="AK110" s="3172"/>
      <c r="AL110" s="3172"/>
      <c r="AM110" s="3172"/>
      <c r="AN110" s="3172"/>
      <c r="AO110" s="3172"/>
      <c r="AP110" s="3172"/>
      <c r="AQ110" s="3172"/>
      <c r="AR110" s="3172"/>
      <c r="AS110" s="3172"/>
      <c r="AT110" s="3172"/>
      <c r="AU110" s="3172"/>
      <c r="AV110" s="3172"/>
      <c r="AW110" s="3172"/>
      <c r="AX110" s="3172"/>
      <c r="AY110" s="3172"/>
      <c r="AZ110" s="3172"/>
      <c r="BA110" s="3172"/>
      <c r="BB110" s="3172"/>
      <c r="BC110" s="3172"/>
      <c r="BD110" s="3172"/>
      <c r="BE110" s="3172"/>
      <c r="BF110" s="3172"/>
      <c r="BG110" s="3172"/>
      <c r="BH110" s="3172"/>
      <c r="BI110" s="3172"/>
      <c r="BJ110" s="3172"/>
      <c r="BK110" s="3172"/>
    </row>
    <row r="111" spans="1:70" s="1453" customFormat="1" ht="12.95" customHeight="1">
      <c r="A111" s="6655" t="s">
        <v>272</v>
      </c>
      <c r="B111" s="770" t="s">
        <v>941</v>
      </c>
      <c r="C111" s="770"/>
      <c r="D111" s="770"/>
      <c r="E111" s="774"/>
      <c r="F111" s="770"/>
      <c r="G111" s="770"/>
      <c r="H111" s="4333"/>
      <c r="I111" s="4333"/>
      <c r="J111" s="774"/>
      <c r="K111" s="774"/>
      <c r="L111" s="767"/>
      <c r="M111" s="767"/>
      <c r="N111" s="767"/>
      <c r="O111" s="769"/>
      <c r="P111" s="767"/>
      <c r="Q111" s="767"/>
      <c r="R111" s="767"/>
      <c r="S111" s="767"/>
      <c r="T111" s="767"/>
      <c r="U111" s="767"/>
      <c r="V111" s="767"/>
      <c r="W111" s="767"/>
      <c r="X111" s="767"/>
      <c r="Y111" s="4332"/>
      <c r="Z111" s="4332"/>
      <c r="AA111" s="4306"/>
      <c r="AB111" s="4306"/>
      <c r="AC111" s="4307"/>
      <c r="AD111" s="4307"/>
      <c r="AE111" s="4307"/>
      <c r="AF111" s="4093"/>
      <c r="AG111" s="4307"/>
      <c r="AH111" s="4318"/>
      <c r="AI111" s="4093"/>
      <c r="AJ111" s="4093"/>
      <c r="AK111" s="4093"/>
      <c r="AL111" s="4093"/>
      <c r="AM111" s="4093"/>
      <c r="AN111" s="4093"/>
      <c r="AO111" s="4093"/>
      <c r="AP111" s="4093"/>
      <c r="AQ111" s="3138"/>
      <c r="AR111" s="3138"/>
      <c r="AS111" s="3138"/>
      <c r="AT111" s="3138"/>
      <c r="AU111" s="3138"/>
      <c r="AV111" s="3138"/>
      <c r="AW111" s="3138"/>
      <c r="AX111" s="3138"/>
      <c r="AY111" s="3138"/>
      <c r="AZ111" s="3138"/>
      <c r="BA111" s="3138"/>
      <c r="BB111" s="3138"/>
      <c r="BC111" s="3138"/>
      <c r="BD111" s="3138"/>
      <c r="BE111" s="3138"/>
      <c r="BF111" s="3138"/>
      <c r="BG111" s="3138"/>
      <c r="BH111" s="3138"/>
      <c r="BI111" s="3138"/>
      <c r="BJ111" s="3138"/>
      <c r="BK111" s="3138"/>
      <c r="BL111" s="3138"/>
      <c r="BM111" s="3138"/>
      <c r="BN111" s="3138"/>
      <c r="BO111" s="3138"/>
      <c r="BP111" s="3138"/>
      <c r="BQ111" s="3138"/>
      <c r="BR111" s="3138"/>
    </row>
    <row r="112" spans="1:70" s="1453" customFormat="1" ht="12.95" customHeight="1">
      <c r="A112" s="6655"/>
      <c r="B112" s="770" t="s">
        <v>756</v>
      </c>
      <c r="C112" s="770"/>
      <c r="D112" s="770"/>
      <c r="E112" s="774"/>
      <c r="F112" s="770"/>
      <c r="G112" s="770"/>
      <c r="H112" s="4333"/>
      <c r="I112" s="4333"/>
      <c r="J112" s="774"/>
      <c r="K112" s="774"/>
      <c r="L112" s="767"/>
      <c r="M112" s="767"/>
      <c r="N112" s="767"/>
      <c r="O112" s="767"/>
      <c r="P112" s="767"/>
      <c r="Q112" s="767"/>
      <c r="R112" s="767"/>
      <c r="S112" s="767"/>
      <c r="T112" s="767"/>
      <c r="U112" s="767"/>
      <c r="V112" s="767"/>
      <c r="W112" s="767"/>
      <c r="X112" s="767"/>
      <c r="Y112" s="4332"/>
      <c r="Z112" s="4332"/>
      <c r="AA112" s="4304"/>
      <c r="AB112" s="4304"/>
      <c r="AC112" s="4305"/>
      <c r="AD112" s="4305"/>
      <c r="AE112" s="4305"/>
      <c r="AF112" s="4304"/>
      <c r="AG112" s="4305"/>
      <c r="AH112" s="4319"/>
      <c r="AI112" s="4093"/>
      <c r="AJ112" s="4093"/>
      <c r="AK112" s="4093"/>
      <c r="AL112" s="4093"/>
      <c r="AM112" s="4093"/>
      <c r="AN112" s="4093"/>
      <c r="AO112" s="4093"/>
      <c r="AP112" s="4093"/>
      <c r="AQ112" s="3138"/>
      <c r="AR112" s="3138"/>
      <c r="AS112" s="3138"/>
      <c r="AT112" s="3138"/>
      <c r="AU112" s="3138"/>
      <c r="AV112" s="3138"/>
      <c r="AW112" s="3138"/>
      <c r="AX112" s="3138"/>
      <c r="AY112" s="3138"/>
      <c r="AZ112" s="3138"/>
      <c r="BA112" s="3138"/>
      <c r="BB112" s="3138"/>
      <c r="BC112" s="3138"/>
      <c r="BD112" s="3138"/>
      <c r="BE112" s="3138"/>
      <c r="BF112" s="3138"/>
      <c r="BG112" s="3138"/>
      <c r="BH112" s="3138"/>
      <c r="BI112" s="3138"/>
      <c r="BJ112" s="3138"/>
      <c r="BK112" s="3138"/>
      <c r="BL112" s="3138"/>
      <c r="BM112" s="3138"/>
      <c r="BN112" s="3138"/>
      <c r="BO112" s="3138"/>
      <c r="BP112" s="3138"/>
      <c r="BQ112" s="3138"/>
      <c r="BR112" s="3138"/>
    </row>
    <row r="113" spans="1:78" s="1486" customFormat="1" ht="11.1" customHeight="1">
      <c r="A113" s="3166"/>
      <c r="B113" s="16"/>
      <c r="C113" s="16"/>
      <c r="D113" s="16"/>
      <c r="E113" s="743"/>
      <c r="F113" s="743"/>
      <c r="G113" s="743"/>
      <c r="H113" s="4170"/>
      <c r="I113" s="4196"/>
      <c r="J113" s="746"/>
      <c r="K113" s="746"/>
      <c r="L113" s="746"/>
      <c r="M113" s="746"/>
      <c r="N113" s="746"/>
      <c r="O113" s="746"/>
      <c r="P113" s="746"/>
      <c r="Q113" s="746"/>
      <c r="R113" s="746"/>
      <c r="S113" s="746"/>
      <c r="T113" s="746"/>
      <c r="U113" s="746"/>
      <c r="V113" s="746"/>
      <c r="W113" s="746"/>
      <c r="X113" s="1855"/>
      <c r="Y113" s="4196"/>
      <c r="Z113" s="4196"/>
      <c r="AA113" s="4304"/>
      <c r="AB113" s="4304"/>
      <c r="AC113" s="4305"/>
      <c r="AD113" s="4305"/>
      <c r="AE113" s="4305"/>
      <c r="AF113" s="4304"/>
      <c r="AG113" s="4305"/>
      <c r="AH113" s="4318"/>
    </row>
    <row r="114" spans="1:78" s="1486" customFormat="1" ht="11.1" customHeight="1">
      <c r="A114" s="2453"/>
      <c r="B114" s="801"/>
      <c r="C114" s="802"/>
      <c r="D114" s="802"/>
      <c r="E114" s="802"/>
      <c r="F114" s="802"/>
      <c r="G114" s="802"/>
      <c r="H114" s="4352"/>
      <c r="I114" s="3141"/>
      <c r="J114" s="2773"/>
      <c r="K114" s="2773"/>
      <c r="L114" s="2773"/>
      <c r="M114" s="2773"/>
      <c r="N114" s="2773"/>
      <c r="O114" s="2773"/>
      <c r="P114" s="2773"/>
      <c r="Q114" s="2773" t="s">
        <v>1566</v>
      </c>
      <c r="R114" s="2390"/>
      <c r="S114" s="2390"/>
      <c r="T114" s="2390"/>
      <c r="U114" s="4352"/>
      <c r="V114" s="4352"/>
      <c r="W114" s="4352"/>
      <c r="X114" s="4352"/>
      <c r="Y114" s="4352"/>
      <c r="Z114" s="4352"/>
      <c r="AA114" s="4304"/>
      <c r="AB114" s="4304"/>
      <c r="AC114" s="4305"/>
      <c r="AD114" s="4305"/>
      <c r="AE114" s="4305"/>
      <c r="AF114" s="4304"/>
      <c r="AG114" s="4305"/>
      <c r="AH114" s="4318"/>
    </row>
    <row r="115" spans="1:78" s="1486" customFormat="1" ht="11.1" customHeight="1">
      <c r="A115" s="188"/>
      <c r="B115" s="737"/>
      <c r="C115" s="1958"/>
      <c r="D115" s="1958"/>
      <c r="E115" s="1958"/>
      <c r="F115" s="1958"/>
      <c r="G115" s="1958"/>
      <c r="H115" s="4327"/>
      <c r="I115" s="4094"/>
      <c r="J115" s="520" t="s">
        <v>1106</v>
      </c>
      <c r="K115" s="520" t="s">
        <v>1648</v>
      </c>
      <c r="L115" s="520" t="s">
        <v>1107</v>
      </c>
      <c r="M115" s="2388"/>
      <c r="N115" s="520" t="s">
        <v>1170</v>
      </c>
      <c r="O115" s="520"/>
      <c r="P115" s="520"/>
      <c r="Q115" s="520" t="s">
        <v>3322</v>
      </c>
      <c r="R115" s="2388"/>
      <c r="S115" s="2388"/>
      <c r="T115" s="2388"/>
      <c r="U115" s="4327"/>
      <c r="V115" s="4327"/>
      <c r="W115" s="4327"/>
      <c r="X115" s="4327"/>
      <c r="Y115" s="4327"/>
      <c r="Z115" s="4327"/>
      <c r="AA115" s="4304"/>
      <c r="AB115" s="4304"/>
      <c r="AC115" s="4305"/>
      <c r="AD115" s="4305"/>
      <c r="AE115" s="4305"/>
      <c r="AF115" s="4304"/>
      <c r="AG115" s="4305"/>
      <c r="AH115" s="4318"/>
    </row>
    <row r="116" spans="1:78" s="387" customFormat="1" ht="11.1" customHeight="1">
      <c r="A116" s="2769"/>
      <c r="B116" s="2770"/>
      <c r="C116" s="2770"/>
      <c r="D116" s="2771"/>
      <c r="E116" s="2771"/>
      <c r="F116" s="2772"/>
      <c r="G116" s="2771"/>
      <c r="H116" s="4194"/>
      <c r="I116" s="3259" t="s">
        <v>244</v>
      </c>
      <c r="J116" s="2226"/>
      <c r="K116" s="2226" t="s">
        <v>3216</v>
      </c>
      <c r="L116" s="656"/>
      <c r="M116" s="2226" t="s">
        <v>1108</v>
      </c>
      <c r="N116" s="2226"/>
      <c r="O116" s="2226" t="s">
        <v>1070</v>
      </c>
      <c r="P116" s="2226" t="s">
        <v>711</v>
      </c>
      <c r="Q116" s="2226" t="s">
        <v>244</v>
      </c>
      <c r="R116" s="1486"/>
      <c r="S116" s="1486"/>
      <c r="T116" s="656"/>
      <c r="U116" s="4353"/>
      <c r="V116" s="4353"/>
      <c r="W116" s="4353"/>
      <c r="X116" s="4353"/>
      <c r="Y116" s="4353"/>
      <c r="Z116" s="4353"/>
      <c r="AA116" s="4304"/>
      <c r="AB116" s="4304"/>
      <c r="AC116" s="4305"/>
      <c r="AD116" s="4305"/>
      <c r="AE116" s="4305"/>
      <c r="AF116" s="4304"/>
      <c r="AG116" s="4305"/>
      <c r="AH116" s="4318"/>
      <c r="AI116" s="3145"/>
      <c r="AJ116" s="3145"/>
      <c r="AK116" s="3145"/>
      <c r="AL116" s="3145"/>
      <c r="AM116" s="3145"/>
      <c r="AN116" s="3145"/>
      <c r="AO116" s="3145"/>
      <c r="AP116" s="3145"/>
      <c r="AQ116" s="3145"/>
      <c r="AR116" s="3145"/>
      <c r="AS116" s="3145"/>
      <c r="AT116" s="3145"/>
      <c r="AU116" s="3145"/>
      <c r="AV116" s="3145"/>
      <c r="AW116" s="3145"/>
      <c r="AX116" s="3145"/>
      <c r="AY116" s="3145"/>
      <c r="AZ116" s="3145"/>
      <c r="BA116" s="3145"/>
      <c r="BB116" s="3145"/>
      <c r="BC116" s="3145"/>
      <c r="BD116" s="3145"/>
      <c r="BE116" s="3145"/>
      <c r="BF116" s="3145"/>
      <c r="BG116" s="3145"/>
      <c r="BH116" s="3145"/>
      <c r="BI116" s="3145"/>
      <c r="BJ116" s="3145"/>
      <c r="BK116" s="3145"/>
      <c r="BL116" s="3145"/>
      <c r="BM116" s="3145"/>
      <c r="BN116" s="3145"/>
      <c r="BO116" s="3145"/>
      <c r="BP116" s="3145"/>
      <c r="BQ116" s="3145"/>
      <c r="BR116" s="3145"/>
      <c r="BS116" s="2205"/>
      <c r="BT116" s="2205"/>
      <c r="BU116" s="2205"/>
      <c r="BV116" s="2205"/>
      <c r="BW116" s="2205"/>
      <c r="BX116" s="2205"/>
      <c r="BY116" s="2205"/>
      <c r="BZ116" s="2205"/>
    </row>
    <row r="117" spans="1:78" s="1486" customFormat="1" ht="11.1" customHeight="1">
      <c r="A117" s="187"/>
      <c r="B117" s="70"/>
      <c r="C117" s="70"/>
      <c r="D117" s="70"/>
      <c r="E117" s="70"/>
      <c r="F117" s="70"/>
      <c r="G117" s="70"/>
      <c r="H117" s="70"/>
      <c r="I117" s="94"/>
      <c r="J117" s="94"/>
      <c r="K117" s="94"/>
      <c r="L117" s="94"/>
      <c r="M117" s="94"/>
      <c r="N117" s="94"/>
      <c r="O117" s="94"/>
      <c r="P117" s="94"/>
      <c r="Q117" s="94"/>
      <c r="R117" s="4356"/>
      <c r="S117" s="4356"/>
      <c r="T117" s="4356"/>
      <c r="U117" s="4356"/>
      <c r="V117" s="4356"/>
      <c r="W117" s="4356"/>
      <c r="X117" s="4356"/>
      <c r="Y117" s="4356"/>
      <c r="Z117" s="4356"/>
      <c r="AA117" s="4306"/>
      <c r="AB117" s="4306"/>
      <c r="AC117" s="4307"/>
      <c r="AD117" s="4307"/>
      <c r="AE117" s="4307"/>
      <c r="AG117" s="4307"/>
      <c r="AH117" s="4318"/>
    </row>
    <row r="118" spans="1:78" s="1486" customFormat="1" ht="11.1" customHeight="1">
      <c r="A118" s="188" t="s">
        <v>244</v>
      </c>
      <c r="B118" s="4171"/>
      <c r="C118" s="4171"/>
      <c r="D118" s="4171"/>
      <c r="E118" s="4171"/>
      <c r="F118" s="4171"/>
      <c r="G118" s="4171"/>
      <c r="H118" s="4341"/>
      <c r="I118" s="4336"/>
      <c r="P118" s="4336"/>
      <c r="Q118" s="4336"/>
      <c r="R118" s="4336"/>
      <c r="S118" s="4336"/>
      <c r="T118" s="4336"/>
      <c r="U118" s="4336"/>
      <c r="V118" s="4336"/>
      <c r="W118" s="4336"/>
      <c r="X118" s="4336"/>
      <c r="Y118" s="4336"/>
      <c r="Z118" s="4336"/>
      <c r="AA118" s="4304"/>
      <c r="AB118" s="4304"/>
      <c r="AC118" s="4305"/>
      <c r="AD118" s="4305"/>
      <c r="AE118" s="4305"/>
      <c r="AF118" s="4304"/>
      <c r="AG118" s="4305"/>
      <c r="AH118" s="4319"/>
    </row>
    <row r="119" spans="1:78" s="1486" customFormat="1" ht="11.1" customHeight="1">
      <c r="A119" s="547">
        <v>2021</v>
      </c>
      <c r="B119" s="4341" t="s">
        <v>1562</v>
      </c>
      <c r="C119" s="4341"/>
      <c r="D119" s="4336"/>
      <c r="E119" s="4336"/>
      <c r="F119" s="4336"/>
      <c r="G119" s="4336"/>
      <c r="H119" s="4336"/>
      <c r="I119" s="3173"/>
      <c r="J119" s="3173"/>
      <c r="K119" s="3173"/>
      <c r="L119" s="3173"/>
      <c r="M119" s="3173"/>
      <c r="N119" s="3173"/>
      <c r="O119" s="3173"/>
      <c r="P119" s="3173"/>
      <c r="Q119" s="3173"/>
      <c r="R119" s="4336"/>
      <c r="S119" s="4336"/>
      <c r="T119" s="4336"/>
      <c r="U119" s="4336"/>
      <c r="V119" s="4336"/>
      <c r="W119" s="4336"/>
      <c r="X119" s="4336"/>
      <c r="Y119" s="4336"/>
      <c r="Z119" s="4336"/>
      <c r="AA119" s="4304"/>
      <c r="AB119" s="4304"/>
      <c r="AC119" s="4305"/>
      <c r="AD119" s="4305"/>
      <c r="AE119" s="4305"/>
      <c r="AF119" s="4304"/>
      <c r="AG119" s="4305"/>
      <c r="AH119" s="4319"/>
    </row>
    <row r="120" spans="1:78" s="1486" customFormat="1" ht="11.1" customHeight="1">
      <c r="A120" s="4336"/>
      <c r="B120" s="4341"/>
      <c r="C120" s="4341"/>
      <c r="D120" s="4336"/>
      <c r="E120" s="4336"/>
      <c r="F120" s="4336"/>
      <c r="G120" s="4336"/>
      <c r="H120" s="4336"/>
      <c r="I120" s="3173">
        <v>2353</v>
      </c>
      <c r="J120" s="3173">
        <v>44</v>
      </c>
      <c r="K120" s="3173">
        <v>364</v>
      </c>
      <c r="L120" s="3173">
        <v>129</v>
      </c>
      <c r="M120" s="3173">
        <v>776</v>
      </c>
      <c r="N120" s="3173">
        <v>424</v>
      </c>
      <c r="O120" s="3173">
        <v>98</v>
      </c>
      <c r="P120" s="3173">
        <v>22</v>
      </c>
      <c r="Q120" s="3173">
        <v>496</v>
      </c>
      <c r="R120" s="4336"/>
      <c r="S120" s="4336"/>
      <c r="T120" s="4336"/>
      <c r="U120" s="4336"/>
      <c r="V120" s="4336"/>
      <c r="W120" s="4336"/>
      <c r="X120" s="4336"/>
      <c r="Y120" s="4336"/>
      <c r="Z120" s="4336"/>
      <c r="AA120" s="4304"/>
      <c r="AB120" s="4304"/>
      <c r="AC120" s="4305"/>
      <c r="AD120" s="4305"/>
      <c r="AE120" s="4305"/>
      <c r="AF120" s="4304"/>
      <c r="AG120" s="4305"/>
    </row>
    <row r="121" spans="1:78" s="1486" customFormat="1" ht="11.1" customHeight="1">
      <c r="A121" s="547"/>
      <c r="B121" s="4346" t="s">
        <v>1558</v>
      </c>
      <c r="C121" s="4341"/>
      <c r="D121" s="4336"/>
      <c r="E121" s="4336"/>
      <c r="F121" s="4336"/>
      <c r="G121" s="4336"/>
      <c r="H121" s="4336"/>
      <c r="I121" s="3173"/>
      <c r="J121" s="3173"/>
      <c r="K121" s="3173"/>
      <c r="L121" s="3173"/>
      <c r="M121" s="3173"/>
      <c r="N121" s="3173"/>
      <c r="O121" s="3173"/>
      <c r="P121" s="3173"/>
      <c r="Q121" s="3173"/>
      <c r="R121" s="4336"/>
      <c r="S121" s="4336"/>
      <c r="T121" s="4336"/>
      <c r="U121" s="4336"/>
      <c r="V121" s="4336"/>
      <c r="W121" s="4336"/>
      <c r="X121" s="4336"/>
      <c r="Y121" s="4336"/>
      <c r="Z121" s="4336"/>
      <c r="AA121" s="4304"/>
      <c r="AB121" s="4304"/>
      <c r="AC121" s="4305"/>
      <c r="AD121" s="4305"/>
      <c r="AE121" s="4305"/>
      <c r="AF121" s="4304"/>
      <c r="AG121" s="4305"/>
    </row>
    <row r="122" spans="1:78" s="1486" customFormat="1" ht="11.1" customHeight="1">
      <c r="A122" s="547"/>
      <c r="B122" s="4346"/>
      <c r="C122" s="4341"/>
      <c r="D122" s="4336"/>
      <c r="E122" s="4336"/>
      <c r="F122" s="4336"/>
      <c r="G122" s="4336"/>
      <c r="H122" s="4336"/>
      <c r="I122" s="956">
        <v>898</v>
      </c>
      <c r="J122" s="956">
        <v>11</v>
      </c>
      <c r="K122" s="956">
        <v>252</v>
      </c>
      <c r="L122" s="956">
        <v>66</v>
      </c>
      <c r="M122" s="956">
        <v>144</v>
      </c>
      <c r="N122" s="956">
        <v>135</v>
      </c>
      <c r="O122" s="956">
        <v>43</v>
      </c>
      <c r="P122" s="956">
        <v>14</v>
      </c>
      <c r="Q122" s="956">
        <v>233</v>
      </c>
      <c r="R122" s="4336"/>
      <c r="S122" s="4336"/>
      <c r="T122" s="4336"/>
      <c r="U122" s="4336"/>
      <c r="V122" s="4336"/>
      <c r="W122" s="4336"/>
      <c r="X122" s="4336"/>
      <c r="Y122" s="4336"/>
      <c r="Z122" s="4336"/>
      <c r="AA122" s="4304"/>
      <c r="AB122" s="4304"/>
      <c r="AC122" s="4305"/>
      <c r="AD122" s="4305"/>
      <c r="AE122" s="4305"/>
      <c r="AF122" s="4304"/>
      <c r="AG122" s="4305"/>
    </row>
    <row r="123" spans="1:78" s="1486" customFormat="1" ht="11.1" customHeight="1">
      <c r="A123" s="5331"/>
      <c r="B123" s="4346" t="s">
        <v>1560</v>
      </c>
      <c r="C123" s="31"/>
      <c r="D123" s="4336"/>
      <c r="E123" s="4336"/>
      <c r="F123" s="4336"/>
      <c r="G123" s="4336"/>
      <c r="H123" s="4336"/>
      <c r="I123" s="956"/>
      <c r="J123" s="956"/>
      <c r="K123" s="956"/>
      <c r="L123" s="956"/>
      <c r="M123" s="956"/>
      <c r="N123" s="956"/>
      <c r="O123" s="956"/>
      <c r="P123" s="956"/>
      <c r="Q123" s="956"/>
      <c r="R123" s="4336"/>
      <c r="S123" s="4336"/>
      <c r="T123" s="4336"/>
      <c r="U123" s="4336"/>
      <c r="V123" s="4336"/>
      <c r="W123" s="4336"/>
      <c r="X123" s="4336"/>
      <c r="Y123" s="4336"/>
      <c r="Z123" s="4336"/>
      <c r="AA123" s="4306"/>
      <c r="AB123" s="4306"/>
      <c r="AC123" s="4307"/>
      <c r="AD123" s="4307"/>
      <c r="AE123" s="4307"/>
      <c r="AF123" s="4306"/>
      <c r="AG123" s="4307"/>
    </row>
    <row r="124" spans="1:78" s="1486" customFormat="1" ht="11.1" customHeight="1">
      <c r="A124" s="5331"/>
      <c r="B124" s="4346"/>
      <c r="C124" s="31"/>
      <c r="D124" s="4336"/>
      <c r="E124" s="4336"/>
      <c r="F124" s="4336"/>
      <c r="G124" s="4336"/>
      <c r="H124" s="4336"/>
      <c r="I124" s="956">
        <v>509</v>
      </c>
      <c r="J124" s="956">
        <v>16</v>
      </c>
      <c r="K124" s="956">
        <v>79</v>
      </c>
      <c r="L124" s="956">
        <v>28</v>
      </c>
      <c r="M124" s="956">
        <v>160</v>
      </c>
      <c r="N124" s="956">
        <v>86</v>
      </c>
      <c r="O124" s="956">
        <v>28</v>
      </c>
      <c r="P124" s="956">
        <v>4</v>
      </c>
      <c r="Q124" s="956">
        <v>108</v>
      </c>
      <c r="R124" s="4336"/>
      <c r="S124" s="4336"/>
      <c r="T124" s="4336"/>
      <c r="U124" s="4336"/>
      <c r="V124" s="4336"/>
      <c r="W124" s="4336"/>
      <c r="X124" s="4336"/>
      <c r="Y124" s="4336"/>
      <c r="Z124" s="4336"/>
      <c r="AA124" s="4306"/>
      <c r="AB124" s="4306"/>
      <c r="AC124" s="4307"/>
      <c r="AD124" s="4307"/>
      <c r="AE124" s="4307"/>
      <c r="AF124" s="4306"/>
      <c r="AG124" s="4307"/>
    </row>
    <row r="125" spans="1:78" s="1486" customFormat="1" ht="11.1" customHeight="1">
      <c r="A125" s="5331"/>
      <c r="B125" s="4341" t="s">
        <v>1561</v>
      </c>
      <c r="C125" s="3272"/>
      <c r="D125" s="4336"/>
      <c r="E125" s="4336"/>
      <c r="F125" s="4336"/>
      <c r="G125" s="4336"/>
      <c r="H125" s="4336"/>
      <c r="I125" s="956"/>
      <c r="J125" s="956"/>
      <c r="K125" s="956"/>
      <c r="L125" s="956"/>
      <c r="M125" s="956"/>
      <c r="N125" s="956"/>
      <c r="O125" s="956"/>
      <c r="P125" s="956"/>
      <c r="Q125" s="956"/>
      <c r="R125" s="4336"/>
      <c r="S125" s="4336"/>
      <c r="T125" s="4336"/>
      <c r="U125" s="4336"/>
      <c r="V125" s="4336"/>
      <c r="W125" s="4336"/>
      <c r="X125" s="4336"/>
      <c r="Y125" s="4336"/>
      <c r="Z125" s="4336"/>
    </row>
    <row r="126" spans="1:78" s="1486" customFormat="1" ht="11.1" customHeight="1">
      <c r="A126" s="5331"/>
      <c r="B126" s="4341"/>
      <c r="C126" s="3272"/>
      <c r="D126" s="4336"/>
      <c r="E126" s="4336"/>
      <c r="F126" s="4336"/>
      <c r="G126" s="4336"/>
      <c r="H126" s="4336"/>
      <c r="I126" s="956">
        <v>946</v>
      </c>
      <c r="J126" s="956">
        <v>17</v>
      </c>
      <c r="K126" s="956">
        <v>33</v>
      </c>
      <c r="L126" s="956">
        <v>35</v>
      </c>
      <c r="M126" s="956">
        <v>472</v>
      </c>
      <c r="N126" s="956">
        <v>203</v>
      </c>
      <c r="O126" s="956">
        <v>27</v>
      </c>
      <c r="P126" s="956">
        <v>4</v>
      </c>
      <c r="Q126" s="956">
        <v>155</v>
      </c>
      <c r="R126" s="4336"/>
      <c r="S126" s="4336"/>
      <c r="T126" s="4336"/>
      <c r="U126" s="4336"/>
      <c r="V126" s="4336"/>
      <c r="W126" s="4336"/>
      <c r="X126" s="4336"/>
      <c r="Y126" s="4336"/>
      <c r="Z126" s="4336"/>
    </row>
    <row r="127" spans="1:78" ht="11.1" customHeight="1">
      <c r="H127" s="4346"/>
      <c r="I127" s="4327"/>
      <c r="P127" s="4327"/>
      <c r="Q127" s="4327"/>
      <c r="R127" s="4327"/>
      <c r="S127" s="4327"/>
      <c r="T127" s="4327"/>
      <c r="U127" s="4327"/>
      <c r="V127" s="4327"/>
      <c r="W127" s="4327"/>
      <c r="X127" s="4327"/>
    </row>
    <row r="128" spans="1:78" s="1486" customFormat="1" ht="11.1" customHeight="1">
      <c r="A128" s="547">
        <v>2020</v>
      </c>
      <c r="B128" s="3137" t="s">
        <v>1562</v>
      </c>
      <c r="C128" s="3137"/>
      <c r="H128" s="4336"/>
      <c r="I128" s="4336"/>
      <c r="P128" s="4336"/>
      <c r="Q128" s="4336"/>
      <c r="R128" s="4336"/>
      <c r="S128" s="4336"/>
      <c r="T128" s="4336"/>
      <c r="U128" s="4336"/>
      <c r="V128" s="4336"/>
      <c r="W128" s="4336"/>
      <c r="X128" s="4336"/>
      <c r="Y128" s="4336"/>
      <c r="Z128" s="4336"/>
    </row>
    <row r="129" spans="1:26" s="1486" customFormat="1" ht="11.1" customHeight="1">
      <c r="A129" s="4336"/>
      <c r="B129" s="3137"/>
      <c r="C129" s="3137"/>
      <c r="H129" s="4336"/>
      <c r="I129" s="3173">
        <v>2443</v>
      </c>
      <c r="J129" s="3173">
        <v>54</v>
      </c>
      <c r="K129" s="3173">
        <v>303</v>
      </c>
      <c r="L129" s="3173">
        <v>131</v>
      </c>
      <c r="M129" s="3173">
        <v>794</v>
      </c>
      <c r="N129" s="3173">
        <v>430</v>
      </c>
      <c r="O129" s="3173">
        <v>92</v>
      </c>
      <c r="P129" s="3173">
        <v>28</v>
      </c>
      <c r="Q129" s="3173">
        <v>611</v>
      </c>
      <c r="R129" s="4336"/>
      <c r="S129" s="4336"/>
      <c r="T129" s="4336"/>
      <c r="U129" s="4336"/>
      <c r="V129" s="4336"/>
      <c r="W129" s="4336"/>
      <c r="X129" s="4336"/>
      <c r="Y129" s="4336"/>
      <c r="Z129" s="4336"/>
    </row>
    <row r="130" spans="1:26" s="1486" customFormat="1" ht="11.1" customHeight="1">
      <c r="A130" s="547"/>
      <c r="B130" s="3134" t="s">
        <v>1558</v>
      </c>
      <c r="C130" s="3137"/>
      <c r="H130" s="4336"/>
      <c r="I130" s="3173"/>
      <c r="J130" s="3173"/>
      <c r="K130" s="3173"/>
      <c r="L130" s="3173"/>
      <c r="M130" s="3173"/>
      <c r="N130" s="3173"/>
      <c r="O130" s="3173"/>
      <c r="P130" s="3173"/>
      <c r="Q130" s="3173"/>
      <c r="R130" s="4336"/>
      <c r="S130" s="4336"/>
      <c r="T130" s="4336"/>
      <c r="U130" s="4336"/>
      <c r="V130" s="4336"/>
      <c r="W130" s="4336"/>
      <c r="X130" s="4336"/>
      <c r="Y130" s="4336"/>
      <c r="Z130" s="4336"/>
    </row>
    <row r="131" spans="1:26" s="1486" customFormat="1" ht="11.1" customHeight="1">
      <c r="A131" s="547"/>
      <c r="B131" s="3134"/>
      <c r="C131" s="3137"/>
      <c r="H131" s="4336"/>
      <c r="I131" s="956">
        <v>920</v>
      </c>
      <c r="J131" s="956">
        <v>11</v>
      </c>
      <c r="K131" s="956">
        <v>208</v>
      </c>
      <c r="L131" s="956">
        <v>72</v>
      </c>
      <c r="M131" s="956">
        <v>139</v>
      </c>
      <c r="N131" s="956">
        <v>153</v>
      </c>
      <c r="O131" s="956">
        <v>38</v>
      </c>
      <c r="P131" s="956">
        <v>17</v>
      </c>
      <c r="Q131" s="956">
        <v>282</v>
      </c>
      <c r="R131" s="4336"/>
      <c r="S131" s="4336"/>
      <c r="T131" s="4336"/>
      <c r="U131" s="4336"/>
      <c r="V131" s="4336"/>
      <c r="W131" s="4336"/>
      <c r="X131" s="4336"/>
      <c r="Y131" s="4336"/>
      <c r="Z131" s="4336"/>
    </row>
    <row r="132" spans="1:26" s="1486" customFormat="1" ht="11.1" customHeight="1">
      <c r="A132" s="5331"/>
      <c r="B132" s="3134" t="s">
        <v>1560</v>
      </c>
      <c r="C132" s="31"/>
      <c r="H132" s="4336"/>
      <c r="I132" s="956"/>
      <c r="J132" s="956"/>
      <c r="K132" s="956"/>
      <c r="L132" s="956"/>
      <c r="M132" s="956"/>
      <c r="N132" s="956"/>
      <c r="O132" s="956"/>
      <c r="P132" s="956"/>
      <c r="Q132" s="956"/>
      <c r="R132" s="4336"/>
      <c r="S132" s="4336"/>
      <c r="T132" s="4336"/>
      <c r="U132" s="4336"/>
      <c r="V132" s="4336"/>
      <c r="W132" s="4336"/>
      <c r="X132" s="4336"/>
      <c r="Y132" s="4336"/>
      <c r="Z132" s="4336"/>
    </row>
    <row r="133" spans="1:26" s="1486" customFormat="1" ht="11.1" customHeight="1">
      <c r="A133" s="5331"/>
      <c r="B133" s="3134"/>
      <c r="C133" s="31"/>
      <c r="H133" s="4336"/>
      <c r="I133" s="956">
        <v>453</v>
      </c>
      <c r="J133" s="956">
        <v>14</v>
      </c>
      <c r="K133" s="956">
        <v>62</v>
      </c>
      <c r="L133" s="956">
        <v>19</v>
      </c>
      <c r="M133" s="956">
        <v>131</v>
      </c>
      <c r="N133" s="956">
        <v>76</v>
      </c>
      <c r="O133" s="956">
        <v>29</v>
      </c>
      <c r="P133" s="956">
        <v>5</v>
      </c>
      <c r="Q133" s="956">
        <v>117</v>
      </c>
      <c r="R133" s="4336"/>
      <c r="S133" s="4336"/>
      <c r="T133" s="4336"/>
      <c r="U133" s="4336"/>
      <c r="V133" s="4336"/>
      <c r="W133" s="4341"/>
      <c r="X133" s="4336"/>
      <c r="Y133" s="4336"/>
      <c r="Z133" s="4336"/>
    </row>
    <row r="134" spans="1:26" s="1486" customFormat="1" ht="11.1" customHeight="1">
      <c r="A134" s="5331"/>
      <c r="B134" s="3137" t="s">
        <v>1561</v>
      </c>
      <c r="C134" s="3272"/>
      <c r="H134" s="4336"/>
      <c r="I134" s="956"/>
      <c r="J134" s="956"/>
      <c r="K134" s="956"/>
      <c r="L134" s="956"/>
      <c r="M134" s="956"/>
      <c r="N134" s="956"/>
      <c r="O134" s="956"/>
      <c r="P134" s="956"/>
      <c r="Q134" s="956"/>
      <c r="R134" s="4336"/>
      <c r="S134" s="4336"/>
      <c r="T134" s="4336"/>
      <c r="U134" s="4336"/>
      <c r="V134" s="4336"/>
      <c r="W134" s="4341"/>
      <c r="X134" s="4336"/>
      <c r="Y134" s="4336"/>
      <c r="Z134" s="4336"/>
    </row>
    <row r="135" spans="1:26" s="1486" customFormat="1" ht="11.1" customHeight="1">
      <c r="A135" s="5331"/>
      <c r="B135" s="3137"/>
      <c r="C135" s="3272"/>
      <c r="H135" s="4336"/>
      <c r="I135" s="956">
        <v>1070</v>
      </c>
      <c r="J135" s="956">
        <v>29</v>
      </c>
      <c r="K135" s="956">
        <v>33</v>
      </c>
      <c r="L135" s="956">
        <v>40</v>
      </c>
      <c r="M135" s="956">
        <v>524</v>
      </c>
      <c r="N135" s="956">
        <v>201</v>
      </c>
      <c r="O135" s="956">
        <v>25</v>
      </c>
      <c r="P135" s="956">
        <v>6</v>
      </c>
      <c r="Q135" s="956">
        <v>212</v>
      </c>
      <c r="R135" s="4336"/>
      <c r="S135" s="4336"/>
      <c r="T135" s="4336"/>
      <c r="U135" s="4336"/>
      <c r="V135" s="4336"/>
      <c r="W135" s="4341"/>
      <c r="X135" s="4336"/>
      <c r="Y135" s="4336"/>
      <c r="Z135" s="4336"/>
    </row>
    <row r="136" spans="1:26" s="1486" customFormat="1" ht="11.1" customHeight="1">
      <c r="A136" s="666"/>
      <c r="B136" s="3137"/>
      <c r="C136" s="3137"/>
      <c r="D136" s="3137"/>
      <c r="E136" s="3137"/>
      <c r="F136" s="3137"/>
      <c r="G136" s="3137"/>
      <c r="H136" s="4341"/>
      <c r="I136" s="3173"/>
      <c r="J136" s="1953"/>
      <c r="K136" s="1953"/>
      <c r="L136" s="1953"/>
      <c r="M136" s="1953"/>
      <c r="N136" s="1953"/>
      <c r="O136" s="1953"/>
      <c r="P136" s="3173"/>
      <c r="Q136" s="3173"/>
      <c r="R136" s="4336"/>
      <c r="S136" s="4336"/>
      <c r="T136" s="4336"/>
      <c r="U136" s="4336"/>
      <c r="V136" s="4336"/>
      <c r="W136" s="4341"/>
      <c r="X136" s="4336"/>
      <c r="Y136" s="4336"/>
      <c r="Z136" s="4336"/>
    </row>
    <row r="137" spans="1:26" s="1486" customFormat="1" ht="11.1" customHeight="1">
      <c r="A137" s="547">
        <v>2019</v>
      </c>
      <c r="B137" s="1402" t="s">
        <v>1562</v>
      </c>
      <c r="C137" s="1402"/>
      <c r="H137" s="4336"/>
      <c r="I137" s="4336"/>
      <c r="P137" s="4336"/>
      <c r="Q137" s="4336"/>
      <c r="R137" s="4336"/>
      <c r="S137" s="4336"/>
      <c r="T137" s="4336"/>
      <c r="U137" s="4336"/>
      <c r="V137" s="4336"/>
      <c r="W137" s="4341"/>
      <c r="X137" s="4336"/>
      <c r="Y137" s="4336"/>
      <c r="Z137" s="4336"/>
    </row>
    <row r="138" spans="1:26" s="1486" customFormat="1" ht="11.1" customHeight="1">
      <c r="A138" s="4336"/>
      <c r="B138" s="1402"/>
      <c r="C138" s="1402"/>
      <c r="H138" s="4336"/>
      <c r="I138" s="3173">
        <v>2705</v>
      </c>
      <c r="J138" s="1953">
        <v>15</v>
      </c>
      <c r="K138" s="1953">
        <v>317</v>
      </c>
      <c r="L138" s="1953">
        <v>169</v>
      </c>
      <c r="M138" s="1953">
        <v>824</v>
      </c>
      <c r="N138" s="1953">
        <v>447</v>
      </c>
      <c r="O138" s="1953">
        <v>99</v>
      </c>
      <c r="P138" s="3173">
        <v>33</v>
      </c>
      <c r="Q138" s="3173">
        <v>801</v>
      </c>
      <c r="R138" s="4336"/>
      <c r="S138" s="4336"/>
      <c r="T138" s="4336"/>
      <c r="U138" s="4336"/>
      <c r="V138" s="4336"/>
      <c r="W138" s="4341"/>
      <c r="X138" s="4336"/>
      <c r="Y138" s="4336"/>
      <c r="Z138" s="4336"/>
    </row>
    <row r="139" spans="1:26" s="1486" customFormat="1" ht="11.1" customHeight="1">
      <c r="A139" s="547"/>
      <c r="B139" s="1879" t="s">
        <v>1558</v>
      </c>
      <c r="C139" s="1402"/>
      <c r="H139" s="4336"/>
      <c r="I139" s="3173"/>
      <c r="J139" s="1953"/>
      <c r="K139" s="1953"/>
      <c r="L139" s="1953"/>
      <c r="M139" s="1953"/>
      <c r="N139" s="1953"/>
      <c r="O139" s="1953"/>
      <c r="P139" s="3173"/>
      <c r="Q139" s="3173"/>
      <c r="R139" s="4336"/>
      <c r="S139" s="4336"/>
      <c r="T139" s="4336"/>
      <c r="U139" s="4336"/>
      <c r="V139" s="4336"/>
      <c r="W139" s="4341"/>
      <c r="X139" s="4336"/>
      <c r="Y139" s="4336"/>
      <c r="Z139" s="4336"/>
    </row>
    <row r="140" spans="1:26" s="1486" customFormat="1" ht="11.1" customHeight="1">
      <c r="A140" s="547"/>
      <c r="B140" s="1879"/>
      <c r="C140" s="1402"/>
      <c r="H140" s="4336"/>
      <c r="I140" s="956">
        <v>1003</v>
      </c>
      <c r="J140" s="956">
        <v>0</v>
      </c>
      <c r="K140" s="956">
        <v>207</v>
      </c>
      <c r="L140" s="956">
        <v>88</v>
      </c>
      <c r="M140" s="956">
        <v>150</v>
      </c>
      <c r="N140" s="956">
        <v>157</v>
      </c>
      <c r="O140" s="956">
        <v>31</v>
      </c>
      <c r="P140" s="956">
        <v>21</v>
      </c>
      <c r="Q140" s="956">
        <v>349</v>
      </c>
      <c r="R140" s="4336"/>
      <c r="S140" s="4336"/>
      <c r="T140" s="4336"/>
      <c r="U140" s="4336"/>
      <c r="V140" s="4336"/>
      <c r="W140" s="4341"/>
      <c r="X140" s="4336"/>
      <c r="Y140" s="4336"/>
      <c r="Z140" s="4336"/>
    </row>
    <row r="141" spans="1:26" s="1486" customFormat="1" ht="11.1" customHeight="1">
      <c r="A141" s="5331"/>
      <c r="B141" s="1879" t="s">
        <v>1560</v>
      </c>
      <c r="C141" s="31"/>
      <c r="H141" s="4336"/>
      <c r="I141" s="956"/>
      <c r="J141" s="956"/>
      <c r="K141" s="956"/>
      <c r="L141" s="956"/>
      <c r="M141" s="956"/>
      <c r="N141" s="956"/>
      <c r="O141" s="956"/>
      <c r="P141" s="956"/>
      <c r="Q141" s="956"/>
      <c r="R141" s="4336"/>
      <c r="S141" s="4336"/>
      <c r="T141" s="4336"/>
      <c r="U141" s="4336"/>
      <c r="V141" s="4336"/>
      <c r="W141" s="4341"/>
      <c r="X141" s="4336"/>
      <c r="Y141" s="4336"/>
      <c r="Z141" s="4336"/>
    </row>
    <row r="142" spans="1:26" s="1486" customFormat="1" ht="11.1" customHeight="1">
      <c r="A142" s="5331"/>
      <c r="B142" s="1879"/>
      <c r="C142" s="31"/>
      <c r="H142" s="4336"/>
      <c r="I142" s="956">
        <v>578</v>
      </c>
      <c r="J142" s="956">
        <v>3</v>
      </c>
      <c r="K142" s="956">
        <v>80</v>
      </c>
      <c r="L142" s="956">
        <v>37</v>
      </c>
      <c r="M142" s="956">
        <v>150</v>
      </c>
      <c r="N142" s="956">
        <v>82</v>
      </c>
      <c r="O142" s="956">
        <v>32</v>
      </c>
      <c r="P142" s="956">
        <v>5</v>
      </c>
      <c r="Q142" s="956">
        <v>189</v>
      </c>
      <c r="R142" s="4336"/>
      <c r="S142" s="4336"/>
      <c r="T142" s="4336"/>
      <c r="U142" s="4336"/>
      <c r="V142" s="4341"/>
      <c r="W142" s="4341"/>
      <c r="X142" s="4336"/>
      <c r="Y142" s="4336"/>
      <c r="Z142" s="4336"/>
    </row>
    <row r="143" spans="1:26" s="1486" customFormat="1" ht="11.1" customHeight="1">
      <c r="A143" s="5331"/>
      <c r="B143" s="1402" t="s">
        <v>1561</v>
      </c>
      <c r="C143" s="2201"/>
      <c r="H143" s="4336"/>
      <c r="I143" s="956"/>
      <c r="J143" s="956"/>
      <c r="K143" s="956"/>
      <c r="L143" s="956"/>
      <c r="M143" s="956"/>
      <c r="N143" s="956"/>
      <c r="O143" s="956"/>
      <c r="P143" s="956"/>
      <c r="Q143" s="956"/>
      <c r="R143" s="4336"/>
      <c r="S143" s="4336"/>
      <c r="T143" s="4336"/>
      <c r="U143" s="4336"/>
      <c r="V143" s="4341"/>
      <c r="W143" s="4341"/>
      <c r="X143" s="4336"/>
      <c r="Y143" s="4336"/>
      <c r="Z143" s="4336"/>
    </row>
    <row r="144" spans="1:26" s="1486" customFormat="1" ht="11.1" customHeight="1">
      <c r="A144" s="5331"/>
      <c r="B144" s="1402"/>
      <c r="C144" s="2201"/>
      <c r="H144" s="4336"/>
      <c r="I144" s="956">
        <v>1124</v>
      </c>
      <c r="J144" s="956">
        <v>12</v>
      </c>
      <c r="K144" s="956">
        <v>30</v>
      </c>
      <c r="L144" s="956">
        <v>44</v>
      </c>
      <c r="M144" s="956">
        <v>524</v>
      </c>
      <c r="N144" s="956">
        <v>208</v>
      </c>
      <c r="O144" s="956">
        <v>36</v>
      </c>
      <c r="P144" s="956">
        <v>7</v>
      </c>
      <c r="Q144" s="956">
        <v>263</v>
      </c>
      <c r="R144" s="4336"/>
      <c r="S144" s="4336"/>
      <c r="T144" s="4336"/>
      <c r="U144" s="4336"/>
      <c r="V144" s="4341"/>
      <c r="W144" s="4341"/>
      <c r="X144" s="4336"/>
      <c r="Y144" s="4336"/>
      <c r="Z144" s="4336"/>
    </row>
    <row r="145" spans="1:26" s="1486" customFormat="1" ht="11.1" customHeight="1">
      <c r="A145" s="188"/>
      <c r="B145" s="1402"/>
      <c r="C145" s="1402"/>
      <c r="D145" s="1402"/>
      <c r="E145" s="1402"/>
      <c r="F145" s="1402"/>
      <c r="G145" s="1402"/>
      <c r="H145" s="4341"/>
      <c r="I145" s="3173"/>
      <c r="J145" s="1953"/>
      <c r="K145" s="1953"/>
      <c r="L145" s="1953"/>
      <c r="M145" s="1953"/>
      <c r="N145" s="1953"/>
      <c r="O145" s="1953"/>
      <c r="P145" s="3173"/>
      <c r="Q145" s="3173"/>
      <c r="R145" s="4336"/>
      <c r="S145" s="4336"/>
      <c r="T145" s="4336"/>
      <c r="U145" s="4336"/>
      <c r="V145" s="4341"/>
      <c r="W145" s="4341"/>
      <c r="X145" s="4336"/>
      <c r="Y145" s="4336"/>
      <c r="Z145" s="4336"/>
    </row>
    <row r="146" spans="1:26" s="1486" customFormat="1" ht="11.1" customHeight="1">
      <c r="A146" s="547">
        <v>2018</v>
      </c>
      <c r="B146" s="1402" t="s">
        <v>1562</v>
      </c>
      <c r="C146" s="1402"/>
      <c r="H146" s="4336"/>
      <c r="I146" s="3173"/>
      <c r="J146" s="1856"/>
      <c r="K146" s="1856"/>
      <c r="L146" s="1856"/>
      <c r="M146" s="1856"/>
      <c r="N146" s="1856"/>
      <c r="O146" s="1856"/>
      <c r="P146" s="3173"/>
      <c r="Q146" s="3173"/>
      <c r="R146" s="4336"/>
      <c r="S146" s="4336"/>
      <c r="T146" s="4336"/>
      <c r="U146" s="4336"/>
      <c r="V146" s="4341"/>
      <c r="W146" s="4341"/>
      <c r="X146" s="4336"/>
      <c r="Y146" s="4336"/>
      <c r="Z146" s="4336"/>
    </row>
    <row r="147" spans="1:26" s="1486" customFormat="1" ht="11.1" customHeight="1">
      <c r="A147" s="547"/>
      <c r="B147" s="1402"/>
      <c r="C147" s="1402"/>
      <c r="H147" s="4336"/>
      <c r="I147" s="3173">
        <v>2829</v>
      </c>
      <c r="J147" s="1856">
        <v>18</v>
      </c>
      <c r="K147" s="1856">
        <v>277</v>
      </c>
      <c r="L147" s="1856">
        <v>178</v>
      </c>
      <c r="M147" s="1856">
        <v>893</v>
      </c>
      <c r="N147" s="1856">
        <v>429</v>
      </c>
      <c r="O147" s="1856">
        <v>108</v>
      </c>
      <c r="P147" s="3173">
        <v>36</v>
      </c>
      <c r="Q147" s="3173">
        <v>890</v>
      </c>
      <c r="R147" s="4336"/>
      <c r="S147" s="4336"/>
      <c r="T147" s="4336"/>
      <c r="U147" s="4336"/>
      <c r="V147" s="4341"/>
      <c r="W147" s="4341"/>
      <c r="X147" s="4336"/>
      <c r="Y147" s="4336"/>
      <c r="Z147" s="4336"/>
    </row>
    <row r="148" spans="1:26" s="1486" customFormat="1" ht="11.1" customHeight="1">
      <c r="A148" s="547"/>
      <c r="B148" s="1400" t="s">
        <v>1558</v>
      </c>
      <c r="C148" s="1402"/>
      <c r="H148" s="4336"/>
      <c r="I148" s="956"/>
      <c r="J148" s="956"/>
      <c r="K148" s="956"/>
      <c r="L148" s="956"/>
      <c r="M148" s="956"/>
      <c r="N148" s="956"/>
      <c r="O148" s="956"/>
      <c r="P148" s="956"/>
      <c r="Q148" s="956"/>
      <c r="R148" s="4336"/>
      <c r="S148" s="4336"/>
      <c r="T148" s="4336"/>
      <c r="U148" s="4336"/>
      <c r="V148" s="4341"/>
      <c r="W148" s="4341"/>
      <c r="X148" s="4336"/>
      <c r="Y148" s="4336"/>
      <c r="Z148" s="4336"/>
    </row>
    <row r="149" spans="1:26" s="1486" customFormat="1" ht="11.1" customHeight="1">
      <c r="A149" s="547"/>
      <c r="B149" s="1400"/>
      <c r="C149" s="1402"/>
      <c r="H149" s="4336"/>
      <c r="I149" s="956">
        <v>1006</v>
      </c>
      <c r="J149" s="956"/>
      <c r="K149" s="956">
        <v>174</v>
      </c>
      <c r="L149" s="956">
        <v>90</v>
      </c>
      <c r="M149" s="956">
        <v>156</v>
      </c>
      <c r="N149" s="956">
        <v>151</v>
      </c>
      <c r="O149" s="956">
        <v>31</v>
      </c>
      <c r="P149" s="956">
        <v>18</v>
      </c>
      <c r="Q149" s="956">
        <v>386</v>
      </c>
      <c r="R149" s="4336"/>
      <c r="S149" s="4336"/>
      <c r="T149" s="4336"/>
      <c r="U149" s="4336"/>
      <c r="V149" s="4341"/>
      <c r="W149" s="4341"/>
      <c r="X149" s="4336"/>
      <c r="Y149" s="4336"/>
      <c r="Z149" s="4336"/>
    </row>
    <row r="150" spans="1:26" s="1486" customFormat="1" ht="11.1" customHeight="1">
      <c r="A150" s="5331"/>
      <c r="B150" s="1400" t="s">
        <v>1560</v>
      </c>
      <c r="C150" s="31"/>
      <c r="H150" s="4336"/>
      <c r="I150" s="956"/>
      <c r="J150" s="956"/>
      <c r="K150" s="956"/>
      <c r="L150" s="956"/>
      <c r="M150" s="956"/>
      <c r="N150" s="956"/>
      <c r="O150" s="956"/>
      <c r="P150" s="956"/>
      <c r="Q150" s="956"/>
      <c r="R150" s="4336"/>
      <c r="S150" s="6051"/>
      <c r="T150" s="4341"/>
      <c r="U150" s="4341"/>
      <c r="V150" s="4336"/>
      <c r="W150" s="4336"/>
      <c r="X150" s="4336"/>
      <c r="Y150" s="4336"/>
      <c r="Z150" s="4336"/>
    </row>
    <row r="151" spans="1:26" s="1486" customFormat="1" ht="11.1" customHeight="1">
      <c r="A151" s="5331"/>
      <c r="B151" s="1400"/>
      <c r="C151" s="31"/>
      <c r="H151" s="4336"/>
      <c r="I151" s="956">
        <v>578</v>
      </c>
      <c r="J151" s="956">
        <v>4</v>
      </c>
      <c r="K151" s="956">
        <v>66</v>
      </c>
      <c r="L151" s="956">
        <v>33</v>
      </c>
      <c r="M151" s="956">
        <v>150</v>
      </c>
      <c r="N151" s="956">
        <v>72</v>
      </c>
      <c r="O151" s="956">
        <v>36</v>
      </c>
      <c r="P151" s="956">
        <v>3</v>
      </c>
      <c r="Q151" s="956">
        <v>214</v>
      </c>
      <c r="R151" s="4336"/>
      <c r="S151" s="4336"/>
      <c r="T151" s="4336"/>
      <c r="U151" s="4336"/>
      <c r="V151" s="4336"/>
      <c r="W151" s="4336"/>
      <c r="X151" s="4336"/>
      <c r="Y151" s="4336"/>
      <c r="Z151" s="4336"/>
    </row>
    <row r="152" spans="1:26" s="1486" customFormat="1" ht="11.1" customHeight="1">
      <c r="A152" s="5331"/>
      <c r="B152" s="1402" t="s">
        <v>1561</v>
      </c>
      <c r="C152" s="1868"/>
      <c r="H152" s="4336"/>
      <c r="I152" s="956"/>
      <c r="J152" s="956"/>
      <c r="K152" s="956"/>
      <c r="L152" s="956"/>
      <c r="M152" s="956"/>
      <c r="N152" s="956"/>
      <c r="O152" s="956"/>
      <c r="P152" s="956"/>
      <c r="Q152" s="956"/>
      <c r="R152" s="4336"/>
      <c r="S152" s="4336"/>
      <c r="T152" s="4336"/>
      <c r="U152" s="4336"/>
      <c r="V152" s="4336"/>
      <c r="W152" s="4336"/>
      <c r="X152" s="4336"/>
      <c r="Y152" s="4336"/>
      <c r="Z152" s="4336"/>
    </row>
    <row r="153" spans="1:26" s="1486" customFormat="1" ht="11.1" customHeight="1">
      <c r="A153" s="5331"/>
      <c r="B153" s="1402"/>
      <c r="C153" s="1868"/>
      <c r="H153" s="4336"/>
      <c r="I153" s="956">
        <v>1245</v>
      </c>
      <c r="J153" s="956">
        <v>14</v>
      </c>
      <c r="K153" s="956">
        <v>37</v>
      </c>
      <c r="L153" s="956">
        <v>55</v>
      </c>
      <c r="M153" s="956">
        <v>587</v>
      </c>
      <c r="N153" s="956">
        <v>206</v>
      </c>
      <c r="O153" s="956">
        <v>41</v>
      </c>
      <c r="P153" s="956">
        <v>15</v>
      </c>
      <c r="Q153" s="956">
        <v>290</v>
      </c>
      <c r="R153" s="4336"/>
      <c r="S153" s="4336"/>
      <c r="T153" s="4336"/>
      <c r="U153" s="4336"/>
      <c r="V153" s="4336"/>
      <c r="W153" s="4336"/>
      <c r="X153" s="4336"/>
      <c r="Y153" s="4336"/>
      <c r="Z153" s="4336"/>
    </row>
    <row r="154" spans="1:26" s="1486" customFormat="1" ht="11.1" customHeight="1">
      <c r="A154" s="188"/>
      <c r="B154" s="1402"/>
      <c r="C154" s="1402"/>
      <c r="D154" s="1402"/>
      <c r="E154" s="1402"/>
      <c r="F154" s="1402"/>
      <c r="G154" s="1402"/>
      <c r="H154" s="4341"/>
      <c r="I154" s="3173"/>
      <c r="J154" s="1856"/>
      <c r="K154" s="1856"/>
      <c r="L154" s="1856"/>
      <c r="M154" s="1856"/>
      <c r="N154" s="1856"/>
      <c r="O154" s="1856"/>
      <c r="P154" s="3173"/>
      <c r="Q154" s="3173"/>
      <c r="R154" s="4336"/>
      <c r="S154" s="4336"/>
      <c r="T154" s="4336"/>
      <c r="U154" s="4336"/>
      <c r="V154" s="4336"/>
      <c r="W154" s="4336"/>
      <c r="X154" s="4336"/>
      <c r="Y154" s="4336"/>
      <c r="Z154" s="4336"/>
    </row>
    <row r="155" spans="1:26" s="1486" customFormat="1" ht="11.1" customHeight="1">
      <c r="A155" s="547">
        <v>2017</v>
      </c>
      <c r="B155" s="1402" t="s">
        <v>1562</v>
      </c>
      <c r="C155" s="1402"/>
      <c r="H155" s="4336"/>
      <c r="I155" s="3173"/>
      <c r="J155" s="1856"/>
      <c r="K155" s="1856"/>
      <c r="L155" s="1856"/>
      <c r="M155" s="1856"/>
      <c r="N155" s="1856"/>
      <c r="O155" s="1856"/>
      <c r="P155" s="3173"/>
      <c r="Q155" s="3173"/>
      <c r="R155" s="4336"/>
      <c r="S155" s="4336"/>
      <c r="T155" s="4336"/>
      <c r="U155" s="4336"/>
      <c r="V155" s="4336"/>
      <c r="W155" s="4336"/>
      <c r="X155" s="4336"/>
      <c r="Y155" s="4336"/>
      <c r="Z155" s="4336"/>
    </row>
    <row r="156" spans="1:26" s="1486" customFormat="1" ht="11.1" customHeight="1">
      <c r="A156" s="547"/>
      <c r="B156" s="1402"/>
      <c r="C156" s="1402"/>
      <c r="H156" s="4336"/>
      <c r="I156" s="956">
        <v>2958</v>
      </c>
      <c r="J156" s="956">
        <v>20</v>
      </c>
      <c r="K156" s="956">
        <v>288</v>
      </c>
      <c r="L156" s="956">
        <v>196</v>
      </c>
      <c r="M156" s="956">
        <v>908</v>
      </c>
      <c r="N156" s="956">
        <v>451</v>
      </c>
      <c r="O156" s="956">
        <v>108</v>
      </c>
      <c r="P156" s="956">
        <v>32</v>
      </c>
      <c r="Q156" s="956">
        <v>955</v>
      </c>
      <c r="R156" s="4336"/>
      <c r="S156" s="4336"/>
      <c r="T156" s="4336"/>
      <c r="U156" s="4336"/>
      <c r="V156" s="4336"/>
      <c r="W156" s="4336"/>
      <c r="X156" s="4336"/>
      <c r="Y156" s="4336"/>
      <c r="Z156" s="4336"/>
    </row>
    <row r="157" spans="1:26" s="1486" customFormat="1" ht="11.1" customHeight="1">
      <c r="A157" s="547"/>
      <c r="B157" s="1400" t="s">
        <v>1558</v>
      </c>
      <c r="C157" s="1402"/>
      <c r="H157" s="4336"/>
      <c r="I157" s="956"/>
      <c r="J157" s="956"/>
      <c r="K157" s="956"/>
      <c r="L157" s="956"/>
      <c r="M157" s="956"/>
      <c r="N157" s="956"/>
      <c r="O157" s="956"/>
      <c r="P157" s="956"/>
      <c r="Q157" s="956"/>
      <c r="R157" s="4336"/>
      <c r="S157" s="4336"/>
      <c r="T157" s="4336"/>
      <c r="U157" s="4336"/>
      <c r="V157" s="4336"/>
      <c r="W157" s="4336"/>
      <c r="X157" s="4336"/>
      <c r="Y157" s="4336"/>
      <c r="Z157" s="4336"/>
    </row>
    <row r="158" spans="1:26" s="1486" customFormat="1" ht="11.1" customHeight="1">
      <c r="A158" s="547"/>
      <c r="B158" s="1400"/>
      <c r="C158" s="1402"/>
      <c r="H158" s="4336"/>
      <c r="I158" s="956">
        <v>1062</v>
      </c>
      <c r="J158" s="956">
        <v>1</v>
      </c>
      <c r="K158" s="956">
        <v>162</v>
      </c>
      <c r="L158" s="956">
        <v>95</v>
      </c>
      <c r="M158" s="956">
        <v>153</v>
      </c>
      <c r="N158" s="956">
        <v>153</v>
      </c>
      <c r="O158" s="956">
        <v>36</v>
      </c>
      <c r="P158" s="956">
        <v>16</v>
      </c>
      <c r="Q158" s="956">
        <v>446</v>
      </c>
      <c r="R158" s="4336"/>
      <c r="S158" s="4336"/>
      <c r="T158" s="4336"/>
      <c r="U158" s="4336"/>
      <c r="V158" s="4336"/>
      <c r="W158" s="4336"/>
      <c r="X158" s="4336"/>
      <c r="Y158" s="4336"/>
      <c r="Z158" s="4336"/>
    </row>
    <row r="159" spans="1:26" s="1486" customFormat="1" ht="11.1" customHeight="1">
      <c r="A159" s="5331"/>
      <c r="B159" s="1400" t="s">
        <v>1560</v>
      </c>
      <c r="C159" s="31"/>
      <c r="H159" s="4336"/>
      <c r="I159" s="956"/>
      <c r="J159" s="956"/>
      <c r="K159" s="956"/>
      <c r="L159" s="956"/>
      <c r="M159" s="956"/>
      <c r="N159" s="956"/>
      <c r="O159" s="956"/>
      <c r="P159" s="956"/>
      <c r="Q159" s="956"/>
      <c r="R159" s="4336"/>
      <c r="S159" s="4336"/>
      <c r="T159" s="4336"/>
      <c r="U159" s="4336"/>
      <c r="V159" s="4336"/>
      <c r="W159" s="4336"/>
      <c r="X159" s="4336"/>
      <c r="Y159" s="4336"/>
      <c r="Z159" s="4336"/>
    </row>
    <row r="160" spans="1:26" s="1486" customFormat="1" ht="11.1" customHeight="1">
      <c r="A160" s="5331"/>
      <c r="B160" s="1400"/>
      <c r="C160" s="31"/>
      <c r="H160" s="4336"/>
      <c r="I160" s="956">
        <v>522</v>
      </c>
      <c r="J160" s="956">
        <v>6</v>
      </c>
      <c r="K160" s="956">
        <v>79</v>
      </c>
      <c r="L160" s="956">
        <v>39</v>
      </c>
      <c r="M160" s="956">
        <v>138</v>
      </c>
      <c r="N160" s="956">
        <v>68</v>
      </c>
      <c r="O160" s="956">
        <v>32</v>
      </c>
      <c r="P160" s="956">
        <v>3</v>
      </c>
      <c r="Q160" s="956">
        <v>157</v>
      </c>
      <c r="R160" s="4336"/>
      <c r="S160" s="4336"/>
      <c r="T160" s="4336"/>
      <c r="U160" s="4336"/>
      <c r="V160" s="4336"/>
      <c r="W160" s="4336"/>
      <c r="X160" s="4336"/>
      <c r="Y160" s="4336"/>
      <c r="Z160" s="4336"/>
    </row>
    <row r="161" spans="1:26" s="1486" customFormat="1" ht="11.1" customHeight="1">
      <c r="A161" s="5331"/>
      <c r="B161" s="1402" t="s">
        <v>1561</v>
      </c>
      <c r="C161" s="1758"/>
      <c r="H161" s="4336"/>
      <c r="I161" s="956"/>
      <c r="J161" s="956"/>
      <c r="K161" s="956"/>
      <c r="L161" s="956"/>
      <c r="M161" s="956"/>
      <c r="N161" s="956"/>
      <c r="O161" s="956"/>
      <c r="P161" s="956"/>
      <c r="Q161" s="956"/>
      <c r="R161" s="4336"/>
      <c r="S161" s="4336"/>
      <c r="T161" s="4336"/>
      <c r="U161" s="4336"/>
      <c r="V161" s="4336"/>
      <c r="W161" s="4336"/>
      <c r="X161" s="4336"/>
      <c r="Y161" s="4336"/>
      <c r="Z161" s="4336"/>
    </row>
    <row r="162" spans="1:26" s="1486" customFormat="1" ht="11.1" customHeight="1">
      <c r="A162" s="5331"/>
      <c r="B162" s="1402"/>
      <c r="C162" s="1758"/>
      <c r="H162" s="4336"/>
      <c r="I162" s="957">
        <v>1374</v>
      </c>
      <c r="J162" s="957">
        <v>13</v>
      </c>
      <c r="K162" s="957">
        <v>47</v>
      </c>
      <c r="L162" s="957">
        <v>62</v>
      </c>
      <c r="M162" s="957">
        <v>617</v>
      </c>
      <c r="N162" s="957">
        <v>230</v>
      </c>
      <c r="O162" s="957">
        <v>40</v>
      </c>
      <c r="P162" s="957">
        <v>13</v>
      </c>
      <c r="Q162" s="957">
        <v>352</v>
      </c>
      <c r="R162" s="4336"/>
      <c r="S162" s="4336"/>
      <c r="T162" s="4336"/>
      <c r="U162" s="4336"/>
      <c r="V162" s="4336"/>
      <c r="W162" s="4336"/>
      <c r="X162" s="4336"/>
      <c r="Y162" s="4336"/>
      <c r="Z162" s="4336"/>
    </row>
    <row r="163" spans="1:26" s="1486" customFormat="1" ht="11.1" customHeight="1">
      <c r="A163" s="188"/>
      <c r="B163" s="1402"/>
      <c r="C163" s="1402"/>
      <c r="D163" s="1402"/>
      <c r="E163" s="1402"/>
      <c r="F163" s="1402"/>
      <c r="G163" s="1402"/>
      <c r="H163" s="4341"/>
      <c r="I163" s="3173"/>
      <c r="J163" s="1856"/>
      <c r="K163" s="1856"/>
      <c r="L163" s="1856"/>
      <c r="M163" s="1856"/>
      <c r="N163" s="1856"/>
      <c r="O163" s="1856"/>
      <c r="P163" s="3173"/>
      <c r="Q163" s="3173"/>
      <c r="R163" s="4336"/>
      <c r="S163" s="4336"/>
      <c r="T163" s="4336"/>
      <c r="U163" s="4336"/>
      <c r="V163" s="4336"/>
      <c r="W163" s="4336"/>
      <c r="X163" s="4336"/>
      <c r="Y163" s="4336"/>
      <c r="Z163" s="4336"/>
    </row>
    <row r="164" spans="1:26" s="1486" customFormat="1" ht="11.1" customHeight="1">
      <c r="A164" s="547">
        <v>2016</v>
      </c>
      <c r="B164" s="1402" t="s">
        <v>1562</v>
      </c>
      <c r="C164" s="1402"/>
      <c r="H164" s="4336"/>
      <c r="I164" s="3173"/>
      <c r="J164" s="1856"/>
      <c r="K164" s="1856"/>
      <c r="L164" s="1856"/>
      <c r="M164" s="1856"/>
      <c r="N164" s="1856"/>
      <c r="O164" s="1856"/>
      <c r="P164" s="3173"/>
      <c r="Q164" s="3173"/>
      <c r="R164" s="4336"/>
      <c r="S164" s="4336"/>
      <c r="T164" s="4336"/>
      <c r="U164" s="4336"/>
      <c r="V164" s="4336"/>
      <c r="W164" s="4336"/>
      <c r="X164" s="4336"/>
      <c r="Y164" s="4336"/>
      <c r="Z164" s="4336"/>
    </row>
    <row r="165" spans="1:26" s="1486" customFormat="1" ht="11.1" customHeight="1">
      <c r="A165" s="547"/>
      <c r="B165" s="1402"/>
      <c r="C165" s="1402"/>
      <c r="H165" s="4336"/>
      <c r="I165" s="956">
        <v>3416</v>
      </c>
      <c r="J165" s="956">
        <v>25</v>
      </c>
      <c r="K165" s="956">
        <v>326</v>
      </c>
      <c r="L165" s="956">
        <v>221</v>
      </c>
      <c r="M165" s="956">
        <v>933</v>
      </c>
      <c r="N165" s="956">
        <v>544</v>
      </c>
      <c r="O165" s="956">
        <v>153</v>
      </c>
      <c r="P165" s="956">
        <v>34</v>
      </c>
      <c r="Q165" s="956">
        <v>1180</v>
      </c>
      <c r="R165" s="4336"/>
      <c r="S165" s="4336"/>
      <c r="T165" s="4336"/>
      <c r="U165" s="4336"/>
      <c r="V165" s="4336"/>
      <c r="W165" s="4336"/>
      <c r="X165" s="4336"/>
      <c r="Y165" s="4336"/>
      <c r="Z165" s="4336"/>
    </row>
    <row r="166" spans="1:26" s="1486" customFormat="1" ht="11.1" customHeight="1">
      <c r="A166" s="547"/>
      <c r="B166" s="1400" t="s">
        <v>1558</v>
      </c>
      <c r="C166" s="1402"/>
      <c r="H166" s="4336"/>
      <c r="I166" s="956"/>
      <c r="J166" s="956"/>
      <c r="K166" s="956"/>
      <c r="L166" s="956"/>
      <c r="M166" s="956"/>
      <c r="N166" s="956"/>
      <c r="O166" s="956"/>
      <c r="P166" s="956"/>
      <c r="Q166" s="956"/>
      <c r="R166" s="4336"/>
      <c r="S166" s="4336"/>
      <c r="T166" s="4336"/>
      <c r="U166" s="4336"/>
      <c r="V166" s="4336"/>
      <c r="W166" s="4336"/>
      <c r="X166" s="4336"/>
      <c r="Y166" s="4336"/>
      <c r="Z166" s="4336"/>
    </row>
    <row r="167" spans="1:26" s="1486" customFormat="1" ht="11.1" customHeight="1">
      <c r="A167" s="547"/>
      <c r="B167" s="1400"/>
      <c r="C167" s="1402"/>
      <c r="H167" s="4336"/>
      <c r="I167" s="956">
        <v>1334</v>
      </c>
      <c r="J167" s="956">
        <v>2</v>
      </c>
      <c r="K167" s="956">
        <v>209</v>
      </c>
      <c r="L167" s="956">
        <v>120</v>
      </c>
      <c r="M167" s="956">
        <v>158</v>
      </c>
      <c r="N167" s="956">
        <v>170</v>
      </c>
      <c r="O167" s="956">
        <v>56</v>
      </c>
      <c r="P167" s="956">
        <v>19</v>
      </c>
      <c r="Q167" s="956">
        <v>600</v>
      </c>
      <c r="R167" s="4336"/>
      <c r="S167" s="4336"/>
      <c r="T167" s="4336"/>
      <c r="U167" s="4336"/>
      <c r="V167" s="4336"/>
      <c r="W167" s="4336"/>
      <c r="X167" s="4336"/>
      <c r="Y167" s="4336"/>
      <c r="Z167" s="4336"/>
    </row>
    <row r="168" spans="1:26" s="1486" customFormat="1" ht="11.1" customHeight="1">
      <c r="A168" s="5331"/>
      <c r="B168" s="1400" t="s">
        <v>1560</v>
      </c>
      <c r="C168" s="31"/>
      <c r="H168" s="4336"/>
      <c r="I168" s="956"/>
      <c r="J168" s="956"/>
      <c r="K168" s="956"/>
      <c r="L168" s="956"/>
      <c r="M168" s="956"/>
      <c r="N168" s="956"/>
      <c r="O168" s="956"/>
      <c r="P168" s="956"/>
      <c r="Q168" s="956"/>
      <c r="R168" s="4336"/>
      <c r="S168" s="4336"/>
      <c r="T168" s="4336"/>
      <c r="U168" s="4336"/>
      <c r="V168" s="4336"/>
      <c r="W168" s="4336"/>
      <c r="X168" s="4336"/>
      <c r="Y168" s="4336"/>
      <c r="Z168" s="4336"/>
    </row>
    <row r="169" spans="1:26" s="1486" customFormat="1" ht="11.1" customHeight="1">
      <c r="A169" s="5331"/>
      <c r="B169" s="1400"/>
      <c r="C169" s="31"/>
      <c r="H169" s="4336"/>
      <c r="I169" s="956">
        <v>553</v>
      </c>
      <c r="J169" s="956">
        <v>6</v>
      </c>
      <c r="K169" s="956">
        <v>94</v>
      </c>
      <c r="L169" s="956">
        <v>31</v>
      </c>
      <c r="M169" s="956">
        <v>126</v>
      </c>
      <c r="N169" s="956">
        <v>70</v>
      </c>
      <c r="O169" s="956">
        <v>49</v>
      </c>
      <c r="P169" s="956">
        <v>5</v>
      </c>
      <c r="Q169" s="956">
        <v>172</v>
      </c>
      <c r="R169" s="4336"/>
      <c r="S169" s="4336"/>
      <c r="T169" s="4336"/>
      <c r="U169" s="4336"/>
      <c r="V169" s="4336"/>
      <c r="W169" s="4336"/>
      <c r="X169" s="4336"/>
      <c r="Y169" s="4336"/>
      <c r="Z169" s="4336"/>
    </row>
    <row r="170" spans="1:26" s="1486" customFormat="1" ht="11.1" customHeight="1">
      <c r="A170" s="5331"/>
      <c r="B170" s="1402" t="s">
        <v>1561</v>
      </c>
      <c r="C170" s="1758"/>
      <c r="H170" s="4336"/>
      <c r="I170" s="956"/>
      <c r="J170" s="956"/>
      <c r="K170" s="956"/>
      <c r="L170" s="956"/>
      <c r="M170" s="956"/>
      <c r="N170" s="956"/>
      <c r="O170" s="956"/>
      <c r="P170" s="956"/>
      <c r="Q170" s="956"/>
      <c r="R170" s="4336"/>
      <c r="S170" s="4336"/>
      <c r="T170" s="4336"/>
      <c r="U170" s="4336"/>
      <c r="V170" s="4336"/>
      <c r="W170" s="4336"/>
      <c r="X170" s="4336"/>
      <c r="Y170" s="4336"/>
      <c r="Z170" s="4336"/>
    </row>
    <row r="171" spans="1:26" s="1486" customFormat="1" ht="11.1" customHeight="1">
      <c r="A171" s="5331"/>
      <c r="B171" s="1402"/>
      <c r="C171" s="1758"/>
      <c r="H171" s="4336"/>
      <c r="I171" s="957">
        <v>1529</v>
      </c>
      <c r="J171" s="957">
        <v>17</v>
      </c>
      <c r="K171" s="957">
        <v>23</v>
      </c>
      <c r="L171" s="957">
        <v>70</v>
      </c>
      <c r="M171" s="957">
        <v>649</v>
      </c>
      <c r="N171" s="957">
        <v>304</v>
      </c>
      <c r="O171" s="957">
        <v>48</v>
      </c>
      <c r="P171" s="957">
        <v>10</v>
      </c>
      <c r="Q171" s="957">
        <v>408</v>
      </c>
      <c r="R171" s="4336"/>
      <c r="S171" s="4336"/>
      <c r="T171" s="4336"/>
      <c r="U171" s="4336"/>
      <c r="V171" s="4336"/>
      <c r="W171" s="4336"/>
      <c r="X171" s="4336"/>
      <c r="Y171" s="4336"/>
      <c r="Z171" s="4336"/>
    </row>
    <row r="172" spans="1:26" s="1486" customFormat="1" ht="11.1" customHeight="1">
      <c r="A172" s="188"/>
      <c r="B172" s="1402"/>
      <c r="C172" s="1402"/>
      <c r="D172" s="1402"/>
      <c r="E172" s="1402"/>
      <c r="F172" s="1402"/>
      <c r="G172" s="1402"/>
      <c r="H172" s="4341"/>
      <c r="I172" s="4336"/>
      <c r="P172" s="4336"/>
      <c r="Q172" s="4336"/>
      <c r="R172" s="4336"/>
      <c r="S172" s="4336"/>
      <c r="T172" s="4336"/>
      <c r="U172" s="4336"/>
      <c r="V172" s="4336"/>
      <c r="W172" s="4336"/>
      <c r="X172" s="4336"/>
      <c r="Y172" s="4336"/>
      <c r="Z172" s="4336"/>
    </row>
    <row r="173" spans="1:26" s="1486" customFormat="1" ht="11.1" customHeight="1">
      <c r="A173" s="547">
        <v>2015</v>
      </c>
      <c r="B173" s="1402" t="s">
        <v>1562</v>
      </c>
      <c r="C173" s="1402"/>
      <c r="H173" s="4336"/>
      <c r="I173" s="4336"/>
      <c r="P173" s="4336"/>
      <c r="Q173" s="4336"/>
      <c r="R173" s="4336"/>
      <c r="S173" s="4336"/>
      <c r="T173" s="4336"/>
      <c r="U173" s="4336"/>
      <c r="V173" s="4336"/>
      <c r="W173" s="4336"/>
      <c r="X173" s="4336"/>
      <c r="Y173" s="4336"/>
      <c r="Z173" s="4336"/>
    </row>
    <row r="174" spans="1:26" s="1486" customFormat="1" ht="11.1" customHeight="1">
      <c r="A174" s="547"/>
      <c r="B174" s="1402"/>
      <c r="C174" s="1402"/>
      <c r="H174" s="4336"/>
      <c r="I174" s="956">
        <v>3560</v>
      </c>
      <c r="J174" s="956">
        <v>26</v>
      </c>
      <c r="K174" s="956">
        <v>374</v>
      </c>
      <c r="L174" s="956">
        <v>258</v>
      </c>
      <c r="M174" s="956">
        <v>930</v>
      </c>
      <c r="N174" s="956">
        <v>529</v>
      </c>
      <c r="O174" s="956">
        <v>250</v>
      </c>
      <c r="P174" s="956">
        <v>38</v>
      </c>
      <c r="Q174" s="956">
        <v>1155</v>
      </c>
      <c r="R174" s="4336"/>
      <c r="S174" s="4336"/>
      <c r="T174" s="4336"/>
      <c r="U174" s="4336"/>
      <c r="V174" s="4336"/>
      <c r="W174" s="4336"/>
      <c r="X174" s="4336"/>
      <c r="Y174" s="4336"/>
      <c r="Z174" s="4336"/>
    </row>
    <row r="175" spans="1:26" s="1486" customFormat="1" ht="11.1" customHeight="1">
      <c r="A175" s="547"/>
      <c r="B175" s="1400" t="s">
        <v>1558</v>
      </c>
      <c r="C175" s="1402"/>
      <c r="H175" s="4336"/>
      <c r="I175" s="956"/>
      <c r="J175" s="956"/>
      <c r="K175" s="956"/>
      <c r="L175" s="956"/>
      <c r="M175" s="956"/>
      <c r="N175" s="956"/>
      <c r="O175" s="956"/>
      <c r="P175" s="956"/>
      <c r="Q175" s="956"/>
      <c r="R175" s="4336"/>
      <c r="S175" s="4336"/>
      <c r="T175" s="4336"/>
      <c r="U175" s="4336"/>
      <c r="V175" s="4336"/>
      <c r="W175" s="4336"/>
      <c r="X175" s="4336"/>
      <c r="Y175" s="4336"/>
      <c r="Z175" s="4336"/>
    </row>
    <row r="176" spans="1:26" s="1486" customFormat="1" ht="11.1" customHeight="1">
      <c r="A176" s="547"/>
      <c r="B176" s="1400"/>
      <c r="C176" s="1402"/>
      <c r="H176" s="4336"/>
      <c r="I176" s="956">
        <v>1383</v>
      </c>
      <c r="J176" s="956">
        <v>1</v>
      </c>
      <c r="K176" s="956">
        <v>194</v>
      </c>
      <c r="L176" s="956">
        <v>128</v>
      </c>
      <c r="M176" s="956">
        <v>130</v>
      </c>
      <c r="N176" s="956">
        <v>172</v>
      </c>
      <c r="O176" s="956">
        <v>122</v>
      </c>
      <c r="P176" s="956">
        <v>18</v>
      </c>
      <c r="Q176" s="956">
        <v>618</v>
      </c>
      <c r="R176" s="4336"/>
      <c r="S176" s="4336"/>
      <c r="T176" s="4336"/>
      <c r="U176" s="4336"/>
      <c r="V176" s="4336"/>
      <c r="W176" s="4336"/>
      <c r="X176" s="4336"/>
      <c r="Y176" s="4336"/>
      <c r="Z176" s="4336"/>
    </row>
    <row r="177" spans="1:26" s="1486" customFormat="1" ht="11.1" customHeight="1">
      <c r="A177" s="5331"/>
      <c r="B177" s="1400" t="s">
        <v>1560</v>
      </c>
      <c r="C177" s="31"/>
      <c r="H177" s="4336"/>
      <c r="I177" s="956"/>
      <c r="J177" s="956"/>
      <c r="K177" s="956"/>
      <c r="L177" s="956"/>
      <c r="M177" s="956"/>
      <c r="N177" s="956"/>
      <c r="O177" s="956"/>
      <c r="P177" s="956"/>
      <c r="Q177" s="956"/>
      <c r="R177" s="4336"/>
      <c r="S177" s="4336"/>
      <c r="T177" s="4336"/>
      <c r="U177" s="4336"/>
      <c r="V177" s="4336"/>
      <c r="W177" s="4336"/>
      <c r="X177" s="4336"/>
      <c r="Y177" s="4336"/>
      <c r="Z177" s="4336"/>
    </row>
    <row r="178" spans="1:26" s="1486" customFormat="1" ht="11.1" customHeight="1">
      <c r="A178" s="5331"/>
      <c r="B178" s="1400"/>
      <c r="C178" s="31"/>
      <c r="H178" s="4336"/>
      <c r="I178" s="956">
        <v>504</v>
      </c>
      <c r="J178" s="956">
        <v>6</v>
      </c>
      <c r="K178" s="956">
        <v>96</v>
      </c>
      <c r="L178" s="956">
        <v>27</v>
      </c>
      <c r="M178" s="956">
        <v>102</v>
      </c>
      <c r="N178" s="956">
        <v>63</v>
      </c>
      <c r="O178" s="956">
        <v>70</v>
      </c>
      <c r="P178" s="956">
        <v>6</v>
      </c>
      <c r="Q178" s="956">
        <v>134</v>
      </c>
      <c r="R178" s="4336"/>
      <c r="S178" s="4336"/>
      <c r="T178" s="4336"/>
      <c r="U178" s="4336"/>
      <c r="V178" s="4336"/>
      <c r="W178" s="4336"/>
      <c r="X178" s="4336"/>
      <c r="Y178" s="4336"/>
      <c r="Z178" s="4336"/>
    </row>
    <row r="179" spans="1:26" s="1486" customFormat="1" ht="11.1" customHeight="1">
      <c r="A179" s="5331"/>
      <c r="B179" s="1402" t="s">
        <v>1561</v>
      </c>
      <c r="C179" s="1758"/>
      <c r="H179" s="4336"/>
      <c r="I179" s="956"/>
      <c r="J179" s="956"/>
      <c r="K179" s="956"/>
      <c r="L179" s="956"/>
      <c r="M179" s="956"/>
      <c r="N179" s="956"/>
      <c r="O179" s="956"/>
      <c r="P179" s="956"/>
      <c r="Q179" s="956"/>
      <c r="R179" s="4336"/>
      <c r="S179" s="4336"/>
      <c r="T179" s="4336"/>
      <c r="U179" s="4336"/>
      <c r="V179" s="4336"/>
      <c r="W179" s="4336"/>
      <c r="X179" s="4336"/>
      <c r="Y179" s="4336"/>
      <c r="Z179" s="4336"/>
    </row>
    <row r="180" spans="1:26" s="1486" customFormat="1" ht="11.1" customHeight="1">
      <c r="A180" s="5331"/>
      <c r="B180" s="1402"/>
      <c r="C180" s="1758"/>
      <c r="H180" s="4336"/>
      <c r="I180" s="957">
        <v>1673</v>
      </c>
      <c r="J180" s="957">
        <v>19</v>
      </c>
      <c r="K180" s="957">
        <v>84</v>
      </c>
      <c r="L180" s="957">
        <v>103</v>
      </c>
      <c r="M180" s="957">
        <v>698</v>
      </c>
      <c r="N180" s="957">
        <v>294</v>
      </c>
      <c r="O180" s="957">
        <v>58</v>
      </c>
      <c r="P180" s="957">
        <v>14</v>
      </c>
      <c r="Q180" s="957">
        <v>403</v>
      </c>
      <c r="R180" s="4336"/>
      <c r="S180" s="4336"/>
      <c r="T180" s="4336"/>
      <c r="U180" s="4336"/>
      <c r="V180" s="4336"/>
      <c r="W180" s="4336"/>
      <c r="X180" s="4336"/>
      <c r="Y180" s="4336"/>
      <c r="Z180" s="4336"/>
    </row>
    <row r="181" spans="1:26" s="1486" customFormat="1" ht="11.1" customHeight="1">
      <c r="A181" s="5331"/>
      <c r="B181" s="1402"/>
      <c r="C181" s="1758"/>
      <c r="H181" s="4336"/>
      <c r="I181" s="4336"/>
      <c r="P181" s="4336"/>
      <c r="Q181" s="4336"/>
      <c r="R181" s="4336"/>
      <c r="S181" s="4336"/>
      <c r="T181" s="4336"/>
      <c r="U181" s="4336"/>
      <c r="V181" s="4336"/>
      <c r="W181" s="4336"/>
      <c r="X181" s="4336"/>
      <c r="Y181" s="4336"/>
      <c r="Z181" s="4336"/>
    </row>
    <row r="182" spans="1:26" s="1486" customFormat="1" ht="11.1" customHeight="1">
      <c r="A182" s="547">
        <v>2014</v>
      </c>
      <c r="B182" s="1402" t="s">
        <v>1562</v>
      </c>
      <c r="C182" s="1402"/>
      <c r="H182" s="4336"/>
      <c r="I182" s="692"/>
      <c r="J182" s="692"/>
      <c r="K182" s="692"/>
      <c r="L182" s="692"/>
      <c r="M182" s="692"/>
      <c r="N182" s="692"/>
      <c r="O182" s="692"/>
      <c r="P182" s="692"/>
      <c r="Q182" s="692"/>
      <c r="R182" s="4336"/>
      <c r="S182" s="4336"/>
      <c r="T182" s="4336"/>
      <c r="U182" s="4336"/>
      <c r="V182" s="4336"/>
      <c r="W182" s="4336"/>
      <c r="X182" s="4336"/>
      <c r="Y182" s="4336"/>
      <c r="Z182" s="4336"/>
    </row>
    <row r="183" spans="1:26" s="1486" customFormat="1" ht="11.1" customHeight="1">
      <c r="A183" s="547"/>
      <c r="B183" s="1402"/>
      <c r="C183" s="1402"/>
      <c r="H183" s="4336"/>
      <c r="I183" s="3173">
        <v>3316</v>
      </c>
      <c r="J183" s="1490">
        <v>29</v>
      </c>
      <c r="K183" s="1490">
        <v>335</v>
      </c>
      <c r="L183" s="1490">
        <v>244</v>
      </c>
      <c r="M183" s="1490">
        <v>850</v>
      </c>
      <c r="N183" s="1490">
        <v>520</v>
      </c>
      <c r="O183" s="1490">
        <v>239</v>
      </c>
      <c r="P183" s="3173">
        <v>29</v>
      </c>
      <c r="Q183" s="3173">
        <v>1070</v>
      </c>
      <c r="R183" s="4336"/>
      <c r="S183" s="4336"/>
      <c r="T183" s="4336"/>
      <c r="U183" s="4336"/>
      <c r="V183" s="4336"/>
      <c r="W183" s="4336"/>
      <c r="X183" s="4336"/>
      <c r="Y183" s="4336"/>
      <c r="Z183" s="4336"/>
    </row>
    <row r="184" spans="1:26" s="1486" customFormat="1" ht="11.1" customHeight="1">
      <c r="A184" s="547"/>
      <c r="B184" s="1400" t="s">
        <v>1558</v>
      </c>
      <c r="C184" s="1402"/>
      <c r="H184" s="4336"/>
      <c r="I184" s="3173"/>
      <c r="J184" s="1490"/>
      <c r="K184" s="1490"/>
      <c r="L184" s="1490"/>
      <c r="M184" s="1490"/>
      <c r="N184" s="1490"/>
      <c r="O184" s="1490"/>
      <c r="P184" s="3173"/>
      <c r="Q184" s="3173"/>
      <c r="R184" s="4336"/>
      <c r="S184" s="4336"/>
      <c r="T184" s="4336"/>
      <c r="U184" s="4336"/>
      <c r="V184" s="4336"/>
      <c r="W184" s="4336"/>
      <c r="X184" s="4336"/>
      <c r="Y184" s="4336"/>
      <c r="Z184" s="4336"/>
    </row>
    <row r="185" spans="1:26" s="1486" customFormat="1" ht="11.1" customHeight="1">
      <c r="A185" s="547"/>
      <c r="B185" s="1400"/>
      <c r="C185" s="1402"/>
      <c r="H185" s="4336"/>
      <c r="I185" s="3173">
        <v>1336</v>
      </c>
      <c r="J185" s="1490">
        <v>3</v>
      </c>
      <c r="K185" s="1490">
        <v>181</v>
      </c>
      <c r="L185" s="1490">
        <v>125</v>
      </c>
      <c r="M185" s="1490">
        <v>104</v>
      </c>
      <c r="N185" s="1490">
        <v>211</v>
      </c>
      <c r="O185" s="1490">
        <v>125</v>
      </c>
      <c r="P185" s="3173">
        <v>19</v>
      </c>
      <c r="Q185" s="3173">
        <v>568</v>
      </c>
      <c r="R185" s="4336"/>
      <c r="S185" s="4336"/>
      <c r="T185" s="4336"/>
      <c r="U185" s="4336"/>
      <c r="V185" s="4336"/>
      <c r="W185" s="4336"/>
      <c r="X185" s="4336"/>
      <c r="Y185" s="4336"/>
      <c r="Z185" s="4336"/>
    </row>
    <row r="186" spans="1:26" s="1486" customFormat="1" ht="11.1" customHeight="1">
      <c r="A186" s="5331"/>
      <c r="B186" s="1400" t="s">
        <v>1560</v>
      </c>
      <c r="C186" s="31"/>
      <c r="H186" s="4336"/>
      <c r="I186" s="3173"/>
      <c r="J186" s="1490"/>
      <c r="K186" s="1490"/>
      <c r="L186" s="1490"/>
      <c r="M186" s="1490"/>
      <c r="N186" s="1490"/>
      <c r="O186" s="1490"/>
      <c r="P186" s="3173"/>
      <c r="Q186" s="3173"/>
      <c r="R186" s="4336"/>
      <c r="S186" s="4336"/>
      <c r="T186" s="4336"/>
      <c r="U186" s="4336"/>
      <c r="V186" s="4336"/>
      <c r="W186" s="4336"/>
      <c r="X186" s="4336"/>
      <c r="Y186" s="4336"/>
      <c r="Z186" s="4336"/>
    </row>
    <row r="187" spans="1:26" s="1486" customFormat="1" ht="11.1" customHeight="1">
      <c r="A187" s="5331"/>
      <c r="B187" s="1400"/>
      <c r="C187" s="31"/>
      <c r="H187" s="4336"/>
      <c r="I187" s="3173">
        <v>456</v>
      </c>
      <c r="J187" s="1490">
        <v>7</v>
      </c>
      <c r="K187" s="1490">
        <v>93</v>
      </c>
      <c r="L187" s="1490">
        <v>24</v>
      </c>
      <c r="M187" s="1490">
        <v>93</v>
      </c>
      <c r="N187" s="1490">
        <v>67</v>
      </c>
      <c r="O187" s="1490">
        <v>58</v>
      </c>
      <c r="P187" s="3173">
        <v>4</v>
      </c>
      <c r="Q187" s="3173">
        <v>110</v>
      </c>
      <c r="R187" s="4336"/>
      <c r="S187" s="4336"/>
      <c r="T187" s="4336"/>
      <c r="U187" s="4336"/>
      <c r="V187" s="4336"/>
      <c r="W187" s="4336"/>
      <c r="X187" s="4336"/>
      <c r="Y187" s="4336"/>
      <c r="Z187" s="4336"/>
    </row>
    <row r="188" spans="1:26" s="1486" customFormat="1" ht="11.1" customHeight="1">
      <c r="A188" s="5331"/>
      <c r="B188" s="1402" t="s">
        <v>1561</v>
      </c>
      <c r="C188" s="1758"/>
      <c r="H188" s="4336"/>
      <c r="I188" s="3173"/>
      <c r="J188" s="1490"/>
      <c r="K188" s="1490"/>
      <c r="L188" s="1490"/>
      <c r="M188" s="1490"/>
      <c r="N188" s="1490"/>
      <c r="O188" s="1490"/>
      <c r="P188" s="3173"/>
      <c r="Q188" s="3173"/>
      <c r="R188" s="4336"/>
      <c r="S188" s="4336"/>
      <c r="T188" s="4336"/>
      <c r="U188" s="4336"/>
      <c r="V188" s="4336"/>
      <c r="W188" s="4336"/>
      <c r="X188" s="4336"/>
      <c r="Y188" s="4336"/>
      <c r="Z188" s="4336"/>
    </row>
    <row r="189" spans="1:26" s="1486" customFormat="1" ht="11.1" customHeight="1">
      <c r="A189" s="5331"/>
      <c r="B189" s="1402"/>
      <c r="C189" s="1758"/>
      <c r="H189" s="4336"/>
      <c r="I189" s="692">
        <v>1524</v>
      </c>
      <c r="J189" s="692">
        <v>19</v>
      </c>
      <c r="K189" s="692">
        <v>61</v>
      </c>
      <c r="L189" s="692">
        <v>95</v>
      </c>
      <c r="M189" s="692">
        <v>653</v>
      </c>
      <c r="N189" s="692">
        <v>242</v>
      </c>
      <c r="O189" s="692">
        <v>56</v>
      </c>
      <c r="P189" s="692">
        <v>6</v>
      </c>
      <c r="Q189" s="692">
        <v>392</v>
      </c>
      <c r="R189" s="4336"/>
      <c r="S189" s="4336"/>
      <c r="T189" s="4336"/>
      <c r="U189" s="4336"/>
      <c r="V189" s="4336"/>
      <c r="W189" s="4336"/>
      <c r="X189" s="4336"/>
      <c r="Y189" s="4336"/>
      <c r="Z189" s="4336"/>
    </row>
    <row r="190" spans="1:26" s="1486" customFormat="1" ht="11.1" customHeight="1">
      <c r="A190" s="4336"/>
      <c r="B190" s="1402"/>
      <c r="C190" s="1402"/>
      <c r="D190" s="1402"/>
      <c r="E190" s="1402"/>
      <c r="F190" s="1402"/>
      <c r="G190" s="1402"/>
      <c r="H190" s="4341"/>
      <c r="I190" s="4336"/>
      <c r="P190" s="4336"/>
      <c r="Q190" s="4336"/>
      <c r="R190" s="4336"/>
      <c r="S190" s="4336"/>
      <c r="T190" s="4336"/>
      <c r="U190" s="4336"/>
      <c r="V190" s="4336"/>
      <c r="W190" s="4336"/>
      <c r="X190" s="4336"/>
      <c r="Y190" s="4336"/>
      <c r="Z190" s="4336"/>
    </row>
    <row r="191" spans="1:26" s="1486" customFormat="1" ht="11.1" customHeight="1">
      <c r="A191" s="547">
        <v>2013</v>
      </c>
      <c r="B191" s="1402" t="s">
        <v>1562</v>
      </c>
      <c r="C191" s="1402"/>
      <c r="H191" s="4336"/>
      <c r="I191" s="4336"/>
      <c r="P191" s="4336"/>
      <c r="Q191" s="4336"/>
      <c r="R191" s="4336"/>
      <c r="S191" s="4336"/>
      <c r="T191" s="4336"/>
      <c r="U191" s="4336"/>
      <c r="V191" s="4336"/>
      <c r="W191" s="4336"/>
      <c r="X191" s="4336"/>
      <c r="Y191" s="4336"/>
      <c r="Z191" s="4336"/>
    </row>
    <row r="192" spans="1:26" s="1486" customFormat="1" ht="11.1" customHeight="1">
      <c r="A192" s="547"/>
      <c r="B192" s="1402"/>
      <c r="C192" s="1402"/>
      <c r="H192" s="4336"/>
      <c r="I192" s="3173">
        <v>3284</v>
      </c>
      <c r="J192" s="1490">
        <v>23</v>
      </c>
      <c r="K192" s="1490">
        <v>272</v>
      </c>
      <c r="L192" s="1490">
        <v>237</v>
      </c>
      <c r="M192" s="1490">
        <v>963</v>
      </c>
      <c r="N192" s="1490">
        <v>485</v>
      </c>
      <c r="O192" s="1490">
        <v>251</v>
      </c>
      <c r="P192" s="3173">
        <v>35</v>
      </c>
      <c r="Q192" s="3173">
        <v>1018</v>
      </c>
      <c r="R192" s="4336"/>
      <c r="S192" s="4336"/>
      <c r="T192" s="4336"/>
      <c r="U192" s="4336"/>
      <c r="V192" s="4336"/>
      <c r="W192" s="4336"/>
      <c r="X192" s="4336"/>
      <c r="Y192" s="4336"/>
      <c r="Z192" s="4336"/>
    </row>
    <row r="193" spans="1:26" s="1486" customFormat="1" ht="11.1" customHeight="1">
      <c r="A193" s="547"/>
      <c r="B193" s="1400" t="s">
        <v>1558</v>
      </c>
      <c r="C193" s="1402"/>
      <c r="H193" s="4336"/>
      <c r="I193" s="3173"/>
      <c r="J193" s="1490"/>
      <c r="K193" s="1490"/>
      <c r="L193" s="1490"/>
      <c r="M193" s="1490"/>
      <c r="N193" s="1490"/>
      <c r="O193" s="1490"/>
      <c r="P193" s="3173"/>
      <c r="Q193" s="3173"/>
      <c r="R193" s="4336"/>
      <c r="S193" s="4336"/>
      <c r="T193" s="4336"/>
      <c r="U193" s="4336"/>
      <c r="V193" s="4336"/>
      <c r="W193" s="4336"/>
      <c r="X193" s="4336"/>
      <c r="Y193" s="4336"/>
      <c r="Z193" s="4336"/>
    </row>
    <row r="194" spans="1:26" s="1486" customFormat="1" ht="11.1" customHeight="1">
      <c r="A194" s="547"/>
      <c r="B194" s="1400"/>
      <c r="C194" s="1402"/>
      <c r="H194" s="4336"/>
      <c r="I194" s="3173">
        <v>1259</v>
      </c>
      <c r="J194" s="1490">
        <v>2</v>
      </c>
      <c r="K194" s="1490">
        <v>144</v>
      </c>
      <c r="L194" s="1490">
        <v>125</v>
      </c>
      <c r="M194" s="1490">
        <v>81</v>
      </c>
      <c r="N194" s="1490">
        <v>211</v>
      </c>
      <c r="O194" s="1490">
        <v>125</v>
      </c>
      <c r="P194" s="3173">
        <v>24</v>
      </c>
      <c r="Q194" s="3173">
        <v>547</v>
      </c>
      <c r="R194" s="4336"/>
      <c r="S194" s="4336"/>
      <c r="T194" s="4336"/>
      <c r="U194" s="4336"/>
      <c r="V194" s="4336"/>
      <c r="W194" s="4336"/>
      <c r="X194" s="4336"/>
      <c r="Y194" s="4336"/>
      <c r="Z194" s="4336"/>
    </row>
    <row r="195" spans="1:26" s="1486" customFormat="1" ht="11.1" customHeight="1">
      <c r="A195" s="5331"/>
      <c r="B195" s="1400" t="s">
        <v>1560</v>
      </c>
      <c r="C195" s="31"/>
      <c r="H195" s="4336"/>
      <c r="I195" s="3173"/>
      <c r="J195" s="1490"/>
      <c r="K195" s="1490"/>
      <c r="L195" s="1490"/>
      <c r="M195" s="1490"/>
      <c r="N195" s="1490"/>
      <c r="O195" s="1490"/>
      <c r="P195" s="3173"/>
      <c r="Q195" s="3173"/>
      <c r="R195" s="4336"/>
      <c r="S195" s="4336"/>
      <c r="T195" s="4336"/>
      <c r="U195" s="4336"/>
      <c r="V195" s="4336"/>
      <c r="W195" s="4336"/>
      <c r="X195" s="4336"/>
      <c r="Y195" s="4336"/>
      <c r="Z195" s="4336"/>
    </row>
    <row r="196" spans="1:26" s="1486" customFormat="1" ht="11.1" customHeight="1">
      <c r="A196" s="5331"/>
      <c r="B196" s="1400"/>
      <c r="C196" s="31"/>
      <c r="H196" s="4336"/>
      <c r="I196" s="3173">
        <v>419</v>
      </c>
      <c r="J196" s="1490">
        <v>7</v>
      </c>
      <c r="K196" s="1490">
        <v>73</v>
      </c>
      <c r="L196" s="1490">
        <v>26</v>
      </c>
      <c r="M196" s="1490">
        <v>71</v>
      </c>
      <c r="N196" s="1490">
        <v>64</v>
      </c>
      <c r="O196" s="1490">
        <v>66</v>
      </c>
      <c r="P196" s="3173">
        <v>6</v>
      </c>
      <c r="Q196" s="3173">
        <v>106</v>
      </c>
      <c r="R196" s="4336"/>
      <c r="S196" s="4336"/>
      <c r="T196" s="4336"/>
      <c r="U196" s="4336"/>
      <c r="V196" s="4336"/>
      <c r="W196" s="4336"/>
      <c r="X196" s="4336"/>
      <c r="Y196" s="4336"/>
      <c r="Z196" s="4336"/>
    </row>
    <row r="197" spans="1:26" s="1486" customFormat="1" ht="11.1" customHeight="1">
      <c r="A197" s="5331"/>
      <c r="B197" s="1402" t="s">
        <v>1561</v>
      </c>
      <c r="C197" s="1758"/>
      <c r="H197" s="4336"/>
      <c r="I197" s="3173"/>
      <c r="J197" s="1490"/>
      <c r="K197" s="1490"/>
      <c r="L197" s="1490"/>
      <c r="M197" s="1490"/>
      <c r="N197" s="1490"/>
      <c r="O197" s="1490"/>
      <c r="P197" s="3173"/>
      <c r="Q197" s="3173"/>
      <c r="R197" s="4336"/>
      <c r="S197" s="4336"/>
      <c r="T197" s="4336"/>
      <c r="U197" s="4336"/>
      <c r="V197" s="4336"/>
      <c r="W197" s="4336"/>
      <c r="X197" s="4336"/>
      <c r="Y197" s="4336"/>
      <c r="Z197" s="4336"/>
    </row>
    <row r="198" spans="1:26" s="1486" customFormat="1" ht="11.1" customHeight="1">
      <c r="A198" s="5331"/>
      <c r="B198" s="1402"/>
      <c r="C198" s="1758"/>
      <c r="H198" s="4336"/>
      <c r="I198" s="692">
        <v>1606</v>
      </c>
      <c r="J198" s="692">
        <v>14</v>
      </c>
      <c r="K198" s="692">
        <v>55</v>
      </c>
      <c r="L198" s="692">
        <v>86</v>
      </c>
      <c r="M198" s="692">
        <v>811</v>
      </c>
      <c r="N198" s="692">
        <v>210</v>
      </c>
      <c r="O198" s="692">
        <v>60</v>
      </c>
      <c r="P198" s="692">
        <v>5</v>
      </c>
      <c r="Q198" s="692">
        <v>365</v>
      </c>
      <c r="R198" s="4336"/>
      <c r="S198" s="4336"/>
      <c r="T198" s="4336"/>
      <c r="U198" s="4336"/>
      <c r="V198" s="4336"/>
      <c r="W198" s="4336"/>
      <c r="X198" s="4336"/>
      <c r="Y198" s="4336"/>
      <c r="Z198" s="4336"/>
    </row>
    <row r="199" spans="1:26" s="1486" customFormat="1" ht="11.1" customHeight="1">
      <c r="A199" s="666"/>
      <c r="B199" s="1402"/>
      <c r="C199" s="1402"/>
      <c r="D199" s="1402"/>
      <c r="E199" s="1402"/>
      <c r="F199" s="1402"/>
      <c r="G199" s="1402"/>
      <c r="H199" s="4341"/>
      <c r="I199" s="4336"/>
      <c r="P199" s="4336"/>
      <c r="Q199" s="4336"/>
      <c r="R199" s="4336"/>
      <c r="S199" s="4336"/>
      <c r="T199" s="4336"/>
      <c r="U199" s="4336"/>
      <c r="V199" s="4336"/>
      <c r="W199" s="4336"/>
      <c r="X199" s="4336"/>
      <c r="Y199" s="4336"/>
      <c r="Z199" s="4336"/>
    </row>
    <row r="200" spans="1:26" s="1486" customFormat="1" ht="11.1" customHeight="1">
      <c r="A200" s="547">
        <v>2012</v>
      </c>
      <c r="B200" s="1402" t="s">
        <v>1562</v>
      </c>
      <c r="C200" s="1402"/>
      <c r="H200" s="4336"/>
      <c r="I200" s="4336"/>
      <c r="P200" s="4336"/>
      <c r="Q200" s="4336"/>
      <c r="R200" s="4336"/>
      <c r="S200" s="4336"/>
      <c r="T200" s="4336"/>
      <c r="U200" s="4336"/>
      <c r="V200" s="4336"/>
      <c r="W200" s="4336"/>
      <c r="X200" s="4336"/>
      <c r="Y200" s="4336"/>
      <c r="Z200" s="4336"/>
    </row>
    <row r="201" spans="1:26" s="1486" customFormat="1" ht="11.1" customHeight="1">
      <c r="A201" s="547"/>
      <c r="B201" s="1402"/>
      <c r="C201" s="1402"/>
      <c r="H201" s="4336"/>
      <c r="I201" s="3173">
        <v>2968</v>
      </c>
      <c r="J201" s="1490">
        <v>24</v>
      </c>
      <c r="K201" s="1490">
        <v>335</v>
      </c>
      <c r="L201" s="1490">
        <v>231</v>
      </c>
      <c r="M201" s="1490">
        <v>798</v>
      </c>
      <c r="N201" s="1490">
        <v>434</v>
      </c>
      <c r="O201" s="1490">
        <v>253</v>
      </c>
      <c r="P201" s="3173">
        <v>29</v>
      </c>
      <c r="Q201" s="3173">
        <v>864</v>
      </c>
      <c r="R201" s="4336"/>
      <c r="S201" s="4336"/>
      <c r="T201" s="4336"/>
      <c r="U201" s="4336"/>
      <c r="V201" s="4336"/>
      <c r="W201" s="4336"/>
      <c r="X201" s="4336"/>
      <c r="Y201" s="4336"/>
      <c r="Z201" s="4336"/>
    </row>
    <row r="202" spans="1:26" s="1486" customFormat="1" ht="11.1" customHeight="1">
      <c r="A202" s="547"/>
      <c r="B202" s="1400" t="s">
        <v>1558</v>
      </c>
      <c r="C202" s="1402"/>
      <c r="H202" s="4336"/>
      <c r="I202" s="3173"/>
      <c r="J202" s="1490"/>
      <c r="K202" s="1490"/>
      <c r="L202" s="1490"/>
      <c r="M202" s="1490"/>
      <c r="N202" s="1490"/>
      <c r="O202" s="1490"/>
      <c r="P202" s="3173"/>
      <c r="Q202" s="3173"/>
      <c r="R202" s="4336"/>
      <c r="S202" s="4336"/>
      <c r="T202" s="4336"/>
      <c r="U202" s="4336"/>
      <c r="V202" s="4336"/>
      <c r="W202" s="4336"/>
      <c r="X202" s="4336"/>
      <c r="Y202" s="4336"/>
      <c r="Z202" s="4336"/>
    </row>
    <row r="203" spans="1:26" s="1486" customFormat="1" ht="11.1" customHeight="1">
      <c r="A203" s="547"/>
      <c r="B203" s="1400"/>
      <c r="C203" s="1402"/>
      <c r="H203" s="4336"/>
      <c r="I203" s="3173">
        <v>1210</v>
      </c>
      <c r="J203" s="1490">
        <v>3</v>
      </c>
      <c r="K203" s="1490">
        <v>167</v>
      </c>
      <c r="L203" s="1490">
        <v>121</v>
      </c>
      <c r="M203" s="1490">
        <v>71</v>
      </c>
      <c r="N203" s="1490">
        <v>206</v>
      </c>
      <c r="O203" s="1490">
        <v>128</v>
      </c>
      <c r="P203" s="3173">
        <v>20</v>
      </c>
      <c r="Q203" s="3173">
        <v>494</v>
      </c>
      <c r="R203" s="4336"/>
      <c r="S203" s="4336"/>
      <c r="T203" s="4336"/>
      <c r="U203" s="4336"/>
      <c r="V203" s="4336"/>
      <c r="W203" s="4336"/>
      <c r="X203" s="4336"/>
      <c r="Y203" s="4336"/>
      <c r="Z203" s="4336"/>
    </row>
    <row r="204" spans="1:26" s="1486" customFormat="1" ht="11.1" customHeight="1">
      <c r="A204" s="5331"/>
      <c r="B204" s="1400" t="s">
        <v>1560</v>
      </c>
      <c r="C204" s="31"/>
      <c r="H204" s="4336"/>
      <c r="I204" s="3173"/>
      <c r="J204" s="1490"/>
      <c r="K204" s="1490"/>
      <c r="L204" s="1490"/>
      <c r="M204" s="1490"/>
      <c r="N204" s="1490"/>
      <c r="O204" s="1490"/>
      <c r="P204" s="3173"/>
      <c r="Q204" s="3173"/>
      <c r="R204" s="4336"/>
      <c r="S204" s="4336"/>
      <c r="T204" s="4336"/>
      <c r="U204" s="4336"/>
      <c r="V204" s="4336"/>
      <c r="W204" s="4336"/>
      <c r="X204" s="4336"/>
      <c r="Y204" s="4336"/>
      <c r="Z204" s="4336"/>
    </row>
    <row r="205" spans="1:26" s="1486" customFormat="1" ht="11.1" customHeight="1">
      <c r="A205" s="5331"/>
      <c r="B205" s="1400"/>
      <c r="C205" s="31"/>
      <c r="H205" s="4336"/>
      <c r="I205" s="3173">
        <v>405</v>
      </c>
      <c r="J205" s="1490">
        <v>9</v>
      </c>
      <c r="K205" s="1490">
        <v>89</v>
      </c>
      <c r="L205" s="1490">
        <v>34</v>
      </c>
      <c r="M205" s="1490">
        <v>60</v>
      </c>
      <c r="N205" s="1490">
        <v>56</v>
      </c>
      <c r="O205" s="1490">
        <v>67</v>
      </c>
      <c r="P205" s="3173">
        <v>5</v>
      </c>
      <c r="Q205" s="3173">
        <v>85</v>
      </c>
      <c r="R205" s="4336"/>
      <c r="S205" s="4336"/>
      <c r="T205" s="4336"/>
      <c r="U205" s="4336"/>
      <c r="V205" s="4336"/>
      <c r="W205" s="4336"/>
      <c r="X205" s="4336"/>
      <c r="Y205" s="4336"/>
      <c r="Z205" s="4336"/>
    </row>
    <row r="206" spans="1:26" s="1486" customFormat="1" ht="11.1" customHeight="1">
      <c r="A206" s="5331"/>
      <c r="B206" s="1402" t="s">
        <v>1561</v>
      </c>
      <c r="C206" s="1758"/>
      <c r="H206" s="4336"/>
      <c r="I206" s="3173"/>
      <c r="J206" s="1490"/>
      <c r="K206" s="1490"/>
      <c r="L206" s="1490"/>
      <c r="M206" s="1490"/>
      <c r="N206" s="1490"/>
      <c r="O206" s="1490"/>
      <c r="P206" s="3173"/>
      <c r="Q206" s="3173"/>
      <c r="R206" s="4336"/>
      <c r="S206" s="4336"/>
      <c r="T206" s="4336"/>
      <c r="U206" s="4336"/>
      <c r="V206" s="4336"/>
      <c r="W206" s="4336"/>
      <c r="X206" s="4336"/>
      <c r="Y206" s="4336"/>
      <c r="Z206" s="4336"/>
    </row>
    <row r="207" spans="1:26" s="1486" customFormat="1" ht="11.1" customHeight="1">
      <c r="A207" s="5331"/>
      <c r="B207" s="1402"/>
      <c r="C207" s="1758"/>
      <c r="H207" s="4336"/>
      <c r="I207" s="692">
        <v>1353</v>
      </c>
      <c r="J207" s="692">
        <v>12</v>
      </c>
      <c r="K207" s="692">
        <v>79</v>
      </c>
      <c r="L207" s="692">
        <v>76</v>
      </c>
      <c r="M207" s="692">
        <v>667</v>
      </c>
      <c r="N207" s="692">
        <v>172</v>
      </c>
      <c r="O207" s="692">
        <v>58</v>
      </c>
      <c r="P207" s="692">
        <v>4</v>
      </c>
      <c r="Q207" s="692">
        <v>285</v>
      </c>
      <c r="R207" s="4336"/>
      <c r="S207" s="4336"/>
      <c r="T207" s="4336"/>
      <c r="U207" s="4336"/>
      <c r="V207" s="4336"/>
      <c r="W207" s="4336"/>
      <c r="X207" s="4336"/>
      <c r="Y207" s="4336"/>
      <c r="Z207" s="4336"/>
    </row>
    <row r="208" spans="1:26" s="1486" customFormat="1" ht="11.1" customHeight="1">
      <c r="A208" s="547"/>
      <c r="B208" s="31"/>
      <c r="C208" s="1402"/>
      <c r="H208" s="4336"/>
      <c r="I208" s="1489"/>
      <c r="J208" s="1489"/>
      <c r="K208" s="1489"/>
      <c r="L208" s="1489"/>
      <c r="M208" s="1489"/>
      <c r="N208" s="1489"/>
      <c r="O208" s="1489"/>
      <c r="P208" s="1489"/>
      <c r="Q208" s="1489"/>
      <c r="R208" s="4336"/>
      <c r="S208" s="4336"/>
      <c r="T208" s="4336"/>
      <c r="U208" s="4336"/>
      <c r="V208" s="4336"/>
      <c r="W208" s="4336"/>
      <c r="X208" s="4336"/>
      <c r="Y208" s="4336"/>
      <c r="Z208" s="4336"/>
    </row>
    <row r="209" spans="1:26" s="1486" customFormat="1" ht="11.1" customHeight="1">
      <c r="A209" s="547">
        <v>2011</v>
      </c>
      <c r="B209" s="1402" t="s">
        <v>1562</v>
      </c>
      <c r="C209" s="1402"/>
      <c r="H209" s="4336"/>
      <c r="I209" s="1489"/>
      <c r="J209" s="1489"/>
      <c r="K209" s="1489"/>
      <c r="L209" s="1489"/>
      <c r="M209" s="1489"/>
      <c r="N209" s="1489"/>
      <c r="O209" s="1489"/>
      <c r="P209" s="1489"/>
      <c r="Q209" s="1489"/>
      <c r="R209" s="4336"/>
      <c r="S209" s="4336"/>
      <c r="T209" s="4336"/>
      <c r="U209" s="4336"/>
      <c r="V209" s="4336"/>
      <c r="W209" s="4336"/>
      <c r="X209" s="4336"/>
      <c r="Y209" s="4336"/>
      <c r="Z209" s="4336"/>
    </row>
    <row r="210" spans="1:26" s="1486" customFormat="1" ht="11.1" customHeight="1">
      <c r="A210" s="547"/>
      <c r="B210" s="1402"/>
      <c r="C210" s="1402"/>
      <c r="H210" s="4336"/>
      <c r="I210" s="3173">
        <v>2752</v>
      </c>
      <c r="J210" s="1490">
        <v>46</v>
      </c>
      <c r="K210" s="1490">
        <v>350</v>
      </c>
      <c r="L210" s="1490">
        <v>221</v>
      </c>
      <c r="M210" s="1490">
        <v>645</v>
      </c>
      <c r="N210" s="1490">
        <v>416</v>
      </c>
      <c r="O210" s="1490">
        <v>292</v>
      </c>
      <c r="P210" s="3173">
        <v>45</v>
      </c>
      <c r="Q210" s="3173">
        <v>737</v>
      </c>
      <c r="R210" s="4336"/>
      <c r="S210" s="4336"/>
      <c r="T210" s="4336"/>
      <c r="U210" s="4336"/>
      <c r="V210" s="4336"/>
      <c r="W210" s="4336"/>
      <c r="X210" s="4336"/>
      <c r="Y210" s="4336"/>
      <c r="Z210" s="4336"/>
    </row>
    <row r="211" spans="1:26" s="1486" customFormat="1" ht="11.1" customHeight="1">
      <c r="A211" s="547"/>
      <c r="B211" s="1400" t="s">
        <v>1558</v>
      </c>
      <c r="C211" s="1402"/>
      <c r="H211" s="4336"/>
      <c r="I211" s="3173"/>
      <c r="J211" s="1490"/>
      <c r="K211" s="1490"/>
      <c r="L211" s="1490"/>
      <c r="M211" s="1490"/>
      <c r="N211" s="1490"/>
      <c r="O211" s="1490"/>
      <c r="P211" s="3173"/>
      <c r="Q211" s="3173"/>
      <c r="R211" s="4336"/>
      <c r="S211" s="4336"/>
      <c r="T211" s="4336"/>
      <c r="U211" s="4336"/>
      <c r="V211" s="4336"/>
      <c r="W211" s="4336"/>
      <c r="X211" s="4336"/>
      <c r="Y211" s="4336"/>
      <c r="Z211" s="4336"/>
    </row>
    <row r="212" spans="1:26" s="1486" customFormat="1" ht="11.1" customHeight="1">
      <c r="A212" s="547"/>
      <c r="B212" s="1400"/>
      <c r="C212" s="1402"/>
      <c r="H212" s="4336"/>
      <c r="I212" s="3173">
        <v>1274</v>
      </c>
      <c r="J212" s="1490">
        <v>3</v>
      </c>
      <c r="K212" s="1490">
        <v>161</v>
      </c>
      <c r="L212" s="1490">
        <v>129</v>
      </c>
      <c r="M212" s="1490">
        <v>72</v>
      </c>
      <c r="N212" s="1490">
        <v>242</v>
      </c>
      <c r="O212" s="1490">
        <v>159</v>
      </c>
      <c r="P212" s="3173">
        <v>29</v>
      </c>
      <c r="Q212" s="3173">
        <v>479</v>
      </c>
      <c r="R212" s="4336"/>
      <c r="S212" s="4336"/>
      <c r="T212" s="4336"/>
      <c r="U212" s="4336"/>
      <c r="V212" s="4336"/>
      <c r="W212" s="4336"/>
      <c r="X212" s="4336"/>
      <c r="Y212" s="4336"/>
      <c r="Z212" s="4336"/>
    </row>
    <row r="213" spans="1:26" s="1382" customFormat="1" ht="11.1" customHeight="1">
      <c r="A213" s="5331"/>
      <c r="B213" s="1400" t="s">
        <v>1560</v>
      </c>
      <c r="C213" s="1402"/>
      <c r="H213" s="4348"/>
      <c r="I213" s="3173"/>
      <c r="J213" s="1490"/>
      <c r="K213" s="1490"/>
      <c r="L213" s="1490"/>
      <c r="M213" s="1490"/>
      <c r="N213" s="1490"/>
      <c r="O213" s="1490"/>
      <c r="P213" s="3173"/>
      <c r="Q213" s="3173"/>
      <c r="R213" s="4348"/>
      <c r="S213" s="4348"/>
      <c r="T213" s="4348"/>
      <c r="U213" s="4348"/>
      <c r="V213" s="4348"/>
      <c r="W213" s="4348"/>
      <c r="X213" s="4348"/>
      <c r="Y213" s="4348"/>
      <c r="Z213" s="4348"/>
    </row>
    <row r="214" spans="1:26" s="1382" customFormat="1" ht="11.1" customHeight="1">
      <c r="A214" s="5331"/>
      <c r="B214" s="1400"/>
      <c r="C214" s="1402"/>
      <c r="H214" s="4348"/>
      <c r="I214" s="3173">
        <v>406</v>
      </c>
      <c r="J214" s="1490">
        <v>7</v>
      </c>
      <c r="K214" s="1490">
        <v>99</v>
      </c>
      <c r="L214" s="1490">
        <v>30</v>
      </c>
      <c r="M214" s="1490">
        <v>58</v>
      </c>
      <c r="N214" s="1490">
        <v>50</v>
      </c>
      <c r="O214" s="1490">
        <v>74</v>
      </c>
      <c r="P214" s="3173">
        <v>6</v>
      </c>
      <c r="Q214" s="3173">
        <v>82</v>
      </c>
      <c r="R214" s="4348"/>
      <c r="S214" s="4348"/>
      <c r="T214" s="4348"/>
      <c r="U214" s="4348"/>
      <c r="V214" s="4348"/>
      <c r="W214" s="4348"/>
      <c r="X214" s="4348"/>
      <c r="Y214" s="4348"/>
      <c r="Z214" s="4348"/>
    </row>
    <row r="215" spans="1:26" s="1382" customFormat="1" ht="11.1" customHeight="1">
      <c r="A215" s="5331"/>
      <c r="B215" s="1402" t="s">
        <v>1561</v>
      </c>
      <c r="C215" s="1402"/>
      <c r="H215" s="4348"/>
      <c r="I215" s="3173"/>
      <c r="J215" s="1490"/>
      <c r="K215" s="1490"/>
      <c r="L215" s="1490"/>
      <c r="M215" s="1490"/>
      <c r="N215" s="1490"/>
      <c r="O215" s="1490"/>
      <c r="P215" s="3173"/>
      <c r="Q215" s="3173"/>
      <c r="R215" s="4348"/>
      <c r="S215" s="4348"/>
      <c r="T215" s="4348"/>
      <c r="U215" s="4348"/>
      <c r="V215" s="4348"/>
      <c r="W215" s="4348"/>
      <c r="X215" s="4348"/>
      <c r="Y215" s="4348"/>
      <c r="Z215" s="4348"/>
    </row>
    <row r="216" spans="1:26" s="1382" customFormat="1" ht="11.1" customHeight="1">
      <c r="A216" s="5331"/>
      <c r="B216" s="1402"/>
      <c r="C216" s="1402"/>
      <c r="H216" s="4348"/>
      <c r="I216" s="692">
        <v>1072</v>
      </c>
      <c r="J216" s="692">
        <v>36</v>
      </c>
      <c r="K216" s="692">
        <v>90</v>
      </c>
      <c r="L216" s="692">
        <v>62</v>
      </c>
      <c r="M216" s="692">
        <v>515</v>
      </c>
      <c r="N216" s="692">
        <v>124</v>
      </c>
      <c r="O216" s="692">
        <v>59</v>
      </c>
      <c r="P216" s="692">
        <v>10</v>
      </c>
      <c r="Q216" s="692">
        <v>176</v>
      </c>
      <c r="R216" s="4348"/>
      <c r="S216" s="4348"/>
      <c r="T216" s="4348"/>
      <c r="U216" s="4348"/>
      <c r="V216" s="4348"/>
      <c r="W216" s="4348"/>
      <c r="X216" s="4348"/>
      <c r="Y216" s="4348"/>
      <c r="Z216" s="4348"/>
    </row>
    <row r="217" spans="1:26" s="1486" customFormat="1" ht="11.1" customHeight="1">
      <c r="A217" s="547"/>
      <c r="B217" s="31"/>
      <c r="C217" s="1402"/>
      <c r="H217" s="4336"/>
      <c r="I217" s="1489"/>
      <c r="J217" s="1489"/>
      <c r="K217" s="1489"/>
      <c r="L217" s="1489"/>
      <c r="M217" s="1489"/>
      <c r="N217" s="1489"/>
      <c r="O217" s="1489"/>
      <c r="P217" s="1489"/>
      <c r="Q217" s="1489"/>
      <c r="R217" s="4336"/>
      <c r="S217" s="4336"/>
      <c r="T217" s="4336"/>
      <c r="U217" s="4336"/>
      <c r="V217" s="4336"/>
      <c r="W217" s="4336"/>
      <c r="X217" s="4336"/>
      <c r="Y217" s="4336"/>
      <c r="Z217" s="4336"/>
    </row>
    <row r="218" spans="1:26" s="1486" customFormat="1" ht="11.1" customHeight="1">
      <c r="A218" s="547">
        <v>2010</v>
      </c>
      <c r="B218" s="1402" t="s">
        <v>1562</v>
      </c>
      <c r="C218" s="1402"/>
      <c r="H218" s="4336"/>
      <c r="I218" s="4336"/>
      <c r="P218" s="4336"/>
      <c r="Q218" s="4336"/>
      <c r="R218" s="4336"/>
      <c r="S218" s="4336"/>
      <c r="T218" s="4336"/>
      <c r="U218" s="4336"/>
      <c r="V218" s="4336"/>
      <c r="W218" s="4336"/>
      <c r="X218" s="4336"/>
      <c r="Y218" s="4336"/>
      <c r="Z218" s="4336"/>
    </row>
    <row r="219" spans="1:26" s="1486" customFormat="1" ht="11.1" customHeight="1">
      <c r="A219" s="547"/>
      <c r="B219" s="1402"/>
      <c r="C219" s="1402"/>
      <c r="H219" s="4336"/>
      <c r="I219" s="3173">
        <v>1697</v>
      </c>
      <c r="J219" s="1490">
        <v>7</v>
      </c>
      <c r="K219" s="1490">
        <v>251</v>
      </c>
      <c r="L219" s="1490">
        <v>161</v>
      </c>
      <c r="M219" s="1490">
        <v>154</v>
      </c>
      <c r="N219" s="1490">
        <v>317</v>
      </c>
      <c r="O219" s="1490">
        <v>221</v>
      </c>
      <c r="P219" s="3173">
        <v>35</v>
      </c>
      <c r="Q219" s="3173">
        <v>551</v>
      </c>
      <c r="R219" s="4336"/>
      <c r="S219" s="4336"/>
      <c r="T219" s="4336"/>
      <c r="U219" s="4336"/>
      <c r="V219" s="4336"/>
      <c r="W219" s="4336"/>
      <c r="X219" s="4336"/>
      <c r="Y219" s="4336"/>
      <c r="Z219" s="4336"/>
    </row>
    <row r="220" spans="1:26" s="1486" customFormat="1" ht="11.1" customHeight="1">
      <c r="A220" s="547"/>
      <c r="B220" s="1402"/>
      <c r="C220" s="1402"/>
      <c r="H220" s="4336"/>
      <c r="I220" s="3173"/>
      <c r="J220" s="1490"/>
      <c r="K220" s="1490"/>
      <c r="L220" s="1490"/>
      <c r="M220" s="1490"/>
      <c r="N220" s="1490"/>
      <c r="O220" s="1490"/>
      <c r="P220" s="3173"/>
      <c r="Q220" s="3173"/>
      <c r="R220" s="4336"/>
      <c r="S220" s="4336"/>
      <c r="T220" s="4336"/>
      <c r="U220" s="4336"/>
      <c r="V220" s="4336"/>
      <c r="W220" s="4336"/>
      <c r="X220" s="4336"/>
      <c r="Y220" s="4336"/>
      <c r="Z220" s="4336"/>
    </row>
    <row r="221" spans="1:26" s="1486" customFormat="1" ht="11.1" customHeight="1">
      <c r="A221" s="547"/>
      <c r="B221" s="1400" t="s">
        <v>1558</v>
      </c>
      <c r="C221" s="1402"/>
      <c r="H221" s="4336"/>
      <c r="I221" s="3173"/>
      <c r="J221" s="1490"/>
      <c r="K221" s="1490"/>
      <c r="L221" s="1490"/>
      <c r="M221" s="1490"/>
      <c r="N221" s="1490"/>
      <c r="O221" s="1490"/>
      <c r="P221" s="3173"/>
      <c r="Q221" s="3173"/>
      <c r="R221" s="4336"/>
      <c r="S221" s="4336"/>
      <c r="T221" s="4336"/>
      <c r="U221" s="4336"/>
      <c r="V221" s="4336"/>
      <c r="W221" s="4336"/>
      <c r="X221" s="4336"/>
      <c r="Y221" s="4336"/>
      <c r="Z221" s="4336"/>
    </row>
    <row r="222" spans="1:26" s="1486" customFormat="1" ht="11.1" customHeight="1">
      <c r="A222" s="547"/>
      <c r="B222" s="1400"/>
      <c r="C222" s="1402"/>
      <c r="H222" s="4336"/>
      <c r="I222" s="3173">
        <v>1291</v>
      </c>
      <c r="J222" s="1490">
        <v>4</v>
      </c>
      <c r="K222" s="1490">
        <v>142</v>
      </c>
      <c r="L222" s="1490">
        <v>133</v>
      </c>
      <c r="M222" s="1490">
        <v>96</v>
      </c>
      <c r="N222" s="1490">
        <v>269</v>
      </c>
      <c r="O222" s="1490">
        <v>153</v>
      </c>
      <c r="P222" s="3173">
        <v>29</v>
      </c>
      <c r="Q222" s="3173">
        <v>465</v>
      </c>
      <c r="R222" s="4336"/>
      <c r="S222" s="4336"/>
      <c r="T222" s="4336"/>
      <c r="U222" s="4336"/>
      <c r="V222" s="4336"/>
      <c r="W222" s="4336"/>
      <c r="X222" s="4336"/>
      <c r="Y222" s="4336"/>
      <c r="Z222" s="4336"/>
    </row>
    <row r="223" spans="1:26" s="1486" customFormat="1" ht="11.1" customHeight="1">
      <c r="A223" s="547"/>
      <c r="B223" s="1400"/>
      <c r="C223" s="1402"/>
      <c r="H223" s="4336"/>
      <c r="I223" s="3173"/>
      <c r="J223" s="1490"/>
      <c r="K223" s="1490"/>
      <c r="L223" s="1490"/>
      <c r="M223" s="1490"/>
      <c r="N223" s="1490"/>
      <c r="O223" s="1490"/>
      <c r="P223" s="3173"/>
      <c r="Q223" s="3173"/>
      <c r="R223" s="4336"/>
      <c r="S223" s="4336"/>
      <c r="T223" s="4336"/>
      <c r="U223" s="4336"/>
      <c r="V223" s="4336"/>
      <c r="W223" s="4336"/>
      <c r="X223" s="4336"/>
      <c r="Y223" s="4336"/>
      <c r="Z223" s="4336"/>
    </row>
    <row r="224" spans="1:26" s="1382" customFormat="1" ht="11.1" customHeight="1">
      <c r="A224" s="5331"/>
      <c r="B224" s="1400" t="s">
        <v>1560</v>
      </c>
      <c r="C224" s="1757"/>
      <c r="H224" s="4348"/>
      <c r="I224" s="3173"/>
      <c r="J224" s="1490"/>
      <c r="K224" s="1490"/>
      <c r="L224" s="1490"/>
      <c r="M224" s="1490"/>
      <c r="N224" s="1490"/>
      <c r="O224" s="1490"/>
      <c r="P224" s="3173"/>
      <c r="Q224" s="3173"/>
      <c r="R224" s="4348"/>
      <c r="S224" s="4348"/>
      <c r="T224" s="4348"/>
      <c r="U224" s="4348"/>
      <c r="V224" s="4348"/>
      <c r="W224" s="4348"/>
      <c r="X224" s="4348"/>
      <c r="Y224" s="4348"/>
      <c r="Z224" s="4348"/>
    </row>
    <row r="225" spans="1:26" s="1382" customFormat="1" ht="11.1" customHeight="1">
      <c r="A225" s="5331"/>
      <c r="B225" s="1400"/>
      <c r="C225" s="1757"/>
      <c r="H225" s="4348"/>
      <c r="I225" s="3173">
        <v>406</v>
      </c>
      <c r="J225" s="1490">
        <v>3</v>
      </c>
      <c r="K225" s="1490">
        <v>109</v>
      </c>
      <c r="L225" s="1490">
        <v>28</v>
      </c>
      <c r="M225" s="1490">
        <v>58</v>
      </c>
      <c r="N225" s="1490">
        <v>48</v>
      </c>
      <c r="O225" s="1490">
        <v>68</v>
      </c>
      <c r="P225" s="3173">
        <v>6</v>
      </c>
      <c r="Q225" s="3173">
        <v>86</v>
      </c>
      <c r="R225" s="4348"/>
      <c r="S225" s="4348"/>
      <c r="T225" s="4348"/>
      <c r="U225" s="4348"/>
      <c r="V225" s="4348"/>
      <c r="W225" s="4348"/>
      <c r="X225" s="4348"/>
      <c r="Y225" s="4348"/>
      <c r="Z225" s="4348"/>
    </row>
    <row r="226" spans="1:26" s="1382" customFormat="1" ht="11.1" customHeight="1">
      <c r="A226" s="5331"/>
      <c r="B226" s="1400"/>
      <c r="C226" s="1757"/>
      <c r="H226" s="4348"/>
      <c r="I226" s="3173"/>
      <c r="J226" s="1490"/>
      <c r="K226" s="1490"/>
      <c r="L226" s="1490"/>
      <c r="M226" s="1490"/>
      <c r="N226" s="1490"/>
      <c r="O226" s="1490"/>
      <c r="P226" s="3173"/>
      <c r="Q226" s="3173"/>
      <c r="R226" s="4348"/>
      <c r="S226" s="4348"/>
      <c r="T226" s="4348"/>
      <c r="U226" s="4348"/>
      <c r="V226" s="4348"/>
      <c r="W226" s="4348"/>
      <c r="X226" s="4348"/>
      <c r="Y226" s="4348"/>
      <c r="Z226" s="4348"/>
    </row>
    <row r="227" spans="1:26" s="1382" customFormat="1" ht="11.1" customHeight="1">
      <c r="A227" s="5331"/>
      <c r="B227" s="1402" t="s">
        <v>1561</v>
      </c>
      <c r="C227" s="1402"/>
      <c r="H227" s="4348"/>
      <c r="I227" s="692"/>
      <c r="J227" s="692"/>
      <c r="K227" s="692"/>
      <c r="L227" s="692"/>
      <c r="M227" s="692"/>
      <c r="N227" s="692"/>
      <c r="O227" s="692"/>
      <c r="P227" s="692"/>
      <c r="Q227" s="692"/>
      <c r="R227" s="4348"/>
      <c r="S227" s="4348"/>
      <c r="T227" s="4348"/>
      <c r="U227" s="4348"/>
      <c r="V227" s="4348"/>
      <c r="W227" s="4348"/>
      <c r="X227" s="4348"/>
      <c r="Y227" s="4348"/>
      <c r="Z227" s="4348"/>
    </row>
    <row r="228" spans="1:26" s="1382" customFormat="1" ht="11.1" customHeight="1">
      <c r="A228" s="5331"/>
      <c r="B228" s="1402"/>
      <c r="C228" s="1402"/>
      <c r="H228" s="4348"/>
      <c r="I228" s="692"/>
      <c r="J228" s="692"/>
      <c r="K228" s="692"/>
      <c r="L228" s="692"/>
      <c r="M228" s="692"/>
      <c r="N228" s="692"/>
      <c r="O228" s="692"/>
      <c r="P228" s="692"/>
      <c r="Q228" s="692"/>
      <c r="R228" s="4348"/>
      <c r="S228" s="4348"/>
      <c r="T228" s="4348"/>
      <c r="U228" s="4348"/>
      <c r="V228" s="4348"/>
      <c r="W228" s="4348"/>
      <c r="X228" s="4348"/>
      <c r="Y228" s="4348"/>
      <c r="Z228" s="4348"/>
    </row>
    <row r="229" spans="1:26" s="1382" customFormat="1" ht="11.1" customHeight="1">
      <c r="A229" s="547"/>
      <c r="B229" s="31"/>
      <c r="C229" s="1402"/>
      <c r="H229" s="4348"/>
      <c r="I229" s="1489"/>
      <c r="J229" s="1489"/>
      <c r="K229" s="1489"/>
      <c r="L229" s="1489"/>
      <c r="M229" s="1489"/>
      <c r="N229" s="1489"/>
      <c r="O229" s="1489"/>
      <c r="P229" s="1489"/>
      <c r="Q229" s="1489"/>
      <c r="R229" s="4348"/>
      <c r="S229" s="4348"/>
      <c r="T229" s="4348"/>
      <c r="U229" s="4348"/>
      <c r="V229" s="4348"/>
      <c r="W229" s="4348"/>
      <c r="X229" s="4348"/>
      <c r="Y229" s="4348"/>
      <c r="Z229" s="4348"/>
    </row>
    <row r="230" spans="1:26" s="1486" customFormat="1" ht="11.1" customHeight="1">
      <c r="A230" s="547">
        <v>2009</v>
      </c>
      <c r="B230" s="1402" t="s">
        <v>1562</v>
      </c>
      <c r="C230" s="1402"/>
      <c r="H230" s="4336"/>
      <c r="I230" s="3173"/>
      <c r="J230" s="1490"/>
      <c r="K230" s="1490"/>
      <c r="L230" s="1490"/>
      <c r="M230" s="1490"/>
      <c r="N230" s="1490"/>
      <c r="O230" s="1490"/>
      <c r="P230" s="3173"/>
      <c r="Q230" s="3173"/>
      <c r="R230" s="4336"/>
      <c r="S230" s="4336"/>
      <c r="T230" s="4336"/>
      <c r="U230" s="4336"/>
      <c r="V230" s="4336"/>
      <c r="W230" s="4336"/>
      <c r="X230" s="4336"/>
      <c r="Y230" s="4336"/>
      <c r="Z230" s="4336"/>
    </row>
    <row r="231" spans="1:26" s="1486" customFormat="1" ht="11.1" customHeight="1">
      <c r="A231" s="547"/>
      <c r="B231" s="1402"/>
      <c r="C231" s="1402"/>
      <c r="H231" s="4336"/>
      <c r="I231" s="3173">
        <v>2306</v>
      </c>
      <c r="J231" s="1490">
        <v>9</v>
      </c>
      <c r="K231" s="1490">
        <v>514</v>
      </c>
      <c r="L231" s="1490">
        <v>200</v>
      </c>
      <c r="M231" s="1490">
        <v>176</v>
      </c>
      <c r="N231" s="1490">
        <v>311</v>
      </c>
      <c r="O231" s="1490">
        <v>322</v>
      </c>
      <c r="P231" s="3173">
        <v>39</v>
      </c>
      <c r="Q231" s="3173">
        <v>735</v>
      </c>
      <c r="R231" s="4336"/>
      <c r="S231" s="4336"/>
      <c r="T231" s="4336"/>
      <c r="U231" s="4336"/>
      <c r="V231" s="4336"/>
      <c r="W231" s="4336"/>
      <c r="X231" s="4336"/>
      <c r="Y231" s="4336"/>
      <c r="Z231" s="4336"/>
    </row>
    <row r="232" spans="1:26" s="1486" customFormat="1" ht="11.1" customHeight="1">
      <c r="A232" s="547"/>
      <c r="B232" s="1402"/>
      <c r="C232" s="1402"/>
      <c r="H232" s="4336"/>
      <c r="I232" s="3173"/>
      <c r="J232" s="1490"/>
      <c r="K232" s="1490"/>
      <c r="L232" s="1490"/>
      <c r="M232" s="1490"/>
      <c r="N232" s="1490"/>
      <c r="O232" s="1490"/>
      <c r="P232" s="3173"/>
      <c r="Q232" s="3173"/>
      <c r="R232" s="4336"/>
      <c r="S232" s="4336"/>
      <c r="T232" s="4336"/>
      <c r="U232" s="4336"/>
      <c r="V232" s="4336"/>
      <c r="W232" s="4336"/>
      <c r="X232" s="4336"/>
      <c r="Y232" s="4336"/>
      <c r="Z232" s="4336"/>
    </row>
    <row r="233" spans="1:26" s="1486" customFormat="1" ht="11.1" customHeight="1">
      <c r="A233" s="547"/>
      <c r="B233" s="1400" t="s">
        <v>1558</v>
      </c>
      <c r="C233" s="1402"/>
      <c r="H233" s="4336"/>
      <c r="I233" s="3173"/>
      <c r="J233" s="1490"/>
      <c r="K233" s="1490"/>
      <c r="L233" s="1490"/>
      <c r="M233" s="1490"/>
      <c r="N233" s="1490"/>
      <c r="O233" s="1490"/>
      <c r="P233" s="3173"/>
      <c r="Q233" s="3173"/>
      <c r="R233" s="4336"/>
      <c r="S233" s="4336"/>
      <c r="T233" s="4336"/>
      <c r="U233" s="4336"/>
      <c r="V233" s="4336"/>
      <c r="W233" s="4336"/>
      <c r="X233" s="4336"/>
      <c r="Y233" s="4336"/>
      <c r="Z233" s="4336"/>
    </row>
    <row r="234" spans="1:26" s="1486" customFormat="1" ht="11.1" customHeight="1">
      <c r="A234" s="547"/>
      <c r="B234" s="1400"/>
      <c r="C234" s="1402"/>
      <c r="H234" s="4336"/>
      <c r="I234" s="3173">
        <v>1899</v>
      </c>
      <c r="J234" s="1490">
        <v>6</v>
      </c>
      <c r="K234" s="1490">
        <v>411</v>
      </c>
      <c r="L234" s="1490">
        <v>174</v>
      </c>
      <c r="M234" s="1490">
        <v>107</v>
      </c>
      <c r="N234" s="1490">
        <v>269</v>
      </c>
      <c r="O234" s="1490">
        <v>254</v>
      </c>
      <c r="P234" s="3173">
        <v>33</v>
      </c>
      <c r="Q234" s="3173">
        <v>645</v>
      </c>
      <c r="R234" s="4336"/>
      <c r="S234" s="4336"/>
      <c r="T234" s="4336"/>
      <c r="U234" s="4336"/>
      <c r="V234" s="4336"/>
      <c r="W234" s="4336"/>
      <c r="X234" s="4336"/>
      <c r="Y234" s="4336"/>
      <c r="Z234" s="4336"/>
    </row>
    <row r="235" spans="1:26" s="1486" customFormat="1" ht="11.1" customHeight="1">
      <c r="A235" s="547"/>
      <c r="B235" s="1400"/>
      <c r="C235" s="1402"/>
      <c r="H235" s="4336"/>
      <c r="I235" s="3173"/>
      <c r="J235" s="1490"/>
      <c r="K235" s="1490"/>
      <c r="L235" s="1490"/>
      <c r="M235" s="1490"/>
      <c r="N235" s="1490"/>
      <c r="O235" s="1490"/>
      <c r="P235" s="3173"/>
      <c r="Q235" s="3173"/>
      <c r="R235" s="4336"/>
      <c r="S235" s="4336"/>
      <c r="T235" s="4336"/>
      <c r="U235" s="4336"/>
      <c r="V235" s="4336"/>
      <c r="W235" s="4336"/>
      <c r="X235" s="4336"/>
      <c r="Y235" s="4336"/>
      <c r="Z235" s="4336"/>
    </row>
    <row r="236" spans="1:26" s="1486" customFormat="1" ht="11.1" customHeight="1">
      <c r="A236" s="547"/>
      <c r="B236" s="1402"/>
      <c r="C236" s="1758" t="s">
        <v>1559</v>
      </c>
      <c r="H236" s="4336"/>
      <c r="I236" s="3173"/>
      <c r="J236" s="1490"/>
      <c r="K236" s="1490"/>
      <c r="L236" s="1490"/>
      <c r="M236" s="1490"/>
      <c r="N236" s="1490"/>
      <c r="O236" s="1490"/>
      <c r="P236" s="3173"/>
      <c r="Q236" s="3173"/>
      <c r="R236" s="4336"/>
      <c r="S236" s="4336"/>
      <c r="T236" s="4336"/>
      <c r="U236" s="4336"/>
      <c r="V236" s="4336"/>
      <c r="W236" s="4336"/>
      <c r="X236" s="4336"/>
      <c r="Y236" s="4336"/>
      <c r="Z236" s="4336"/>
    </row>
    <row r="237" spans="1:26" s="1486" customFormat="1" ht="11.1" customHeight="1">
      <c r="A237" s="547"/>
      <c r="B237" s="1402"/>
      <c r="C237" s="1758"/>
      <c r="H237" s="4336"/>
      <c r="I237" s="3173">
        <v>533</v>
      </c>
      <c r="J237" s="1490">
        <v>0</v>
      </c>
      <c r="K237" s="1490">
        <v>257</v>
      </c>
      <c r="L237" s="1490">
        <v>30</v>
      </c>
      <c r="M237" s="1490">
        <v>0</v>
      </c>
      <c r="N237" s="1490">
        <v>0</v>
      </c>
      <c r="O237" s="1490">
        <v>57</v>
      </c>
      <c r="P237" s="3173">
        <v>0</v>
      </c>
      <c r="Q237" s="3173">
        <v>189</v>
      </c>
      <c r="R237" s="4336"/>
      <c r="S237" s="4336"/>
      <c r="T237" s="4336"/>
      <c r="U237" s="4336"/>
      <c r="V237" s="4336"/>
      <c r="W237" s="4336"/>
      <c r="X237" s="4336"/>
      <c r="Y237" s="4336"/>
      <c r="Z237" s="4336"/>
    </row>
    <row r="238" spans="1:26" s="1486" customFormat="1" ht="11.1" customHeight="1">
      <c r="A238" s="547"/>
      <c r="B238" s="1402"/>
      <c r="C238" s="1758"/>
      <c r="H238" s="4336"/>
      <c r="I238" s="3173"/>
      <c r="J238" s="1490"/>
      <c r="K238" s="1490"/>
      <c r="L238" s="1490"/>
      <c r="M238" s="1490"/>
      <c r="N238" s="1490"/>
      <c r="O238" s="1490"/>
      <c r="P238" s="3173"/>
      <c r="Q238" s="3173"/>
      <c r="R238" s="4336"/>
      <c r="S238" s="4336"/>
      <c r="T238" s="4336"/>
      <c r="U238" s="4336"/>
      <c r="V238" s="4336"/>
      <c r="W238" s="4336"/>
      <c r="X238" s="4336"/>
      <c r="Y238" s="4336"/>
      <c r="Z238" s="4336"/>
    </row>
    <row r="239" spans="1:26" s="1486" customFormat="1" ht="11.1" customHeight="1">
      <c r="A239" s="5331"/>
      <c r="B239" s="1400" t="s">
        <v>1560</v>
      </c>
      <c r="C239" s="1757"/>
      <c r="H239" s="4336"/>
      <c r="I239" s="3173"/>
      <c r="J239" s="1490"/>
      <c r="K239" s="1490"/>
      <c r="L239" s="1490"/>
      <c r="M239" s="1490"/>
      <c r="N239" s="1490"/>
      <c r="O239" s="1490"/>
      <c r="P239" s="3173"/>
      <c r="Q239" s="3173"/>
      <c r="R239" s="4336"/>
      <c r="S239" s="4336"/>
      <c r="T239" s="4336"/>
      <c r="U239" s="4336"/>
      <c r="V239" s="4336"/>
      <c r="W239" s="4336"/>
      <c r="X239" s="4336"/>
      <c r="Y239" s="4336"/>
      <c r="Z239" s="4336"/>
    </row>
    <row r="240" spans="1:26" s="1486" customFormat="1" ht="11.1" customHeight="1">
      <c r="A240" s="5331"/>
      <c r="B240" s="1400"/>
      <c r="C240" s="1757"/>
      <c r="H240" s="4336"/>
      <c r="I240" s="3173">
        <v>407</v>
      </c>
      <c r="J240" s="1490">
        <v>3</v>
      </c>
      <c r="K240" s="1490">
        <v>103</v>
      </c>
      <c r="L240" s="1490">
        <v>26</v>
      </c>
      <c r="M240" s="1490">
        <v>69</v>
      </c>
      <c r="N240" s="1490">
        <v>42</v>
      </c>
      <c r="O240" s="1490">
        <v>68</v>
      </c>
      <c r="P240" s="3173">
        <v>6</v>
      </c>
      <c r="Q240" s="3173">
        <v>90</v>
      </c>
      <c r="R240" s="4336"/>
      <c r="S240" s="4336"/>
      <c r="T240" s="4336"/>
      <c r="U240" s="4336"/>
      <c r="V240" s="4336"/>
      <c r="W240" s="4336"/>
      <c r="X240" s="4336"/>
      <c r="Y240" s="4336"/>
      <c r="Z240" s="4336"/>
    </row>
    <row r="241" spans="1:26" s="1486" customFormat="1" ht="11.1" customHeight="1">
      <c r="A241" s="5331"/>
      <c r="B241" s="1400"/>
      <c r="C241" s="1757"/>
      <c r="H241" s="4336"/>
      <c r="I241" s="3173"/>
      <c r="J241" s="1490"/>
      <c r="K241" s="1490"/>
      <c r="L241" s="1490"/>
      <c r="M241" s="1490"/>
      <c r="N241" s="1490"/>
      <c r="O241" s="1490"/>
      <c r="P241" s="3173"/>
      <c r="Q241" s="3173"/>
      <c r="R241" s="4336"/>
      <c r="S241" s="4336"/>
      <c r="T241" s="4336"/>
      <c r="U241" s="4336"/>
      <c r="V241" s="4336"/>
      <c r="W241" s="4336"/>
      <c r="X241" s="4336"/>
      <c r="Y241" s="4336"/>
      <c r="Z241" s="4336"/>
    </row>
    <row r="242" spans="1:26" s="1486" customFormat="1" ht="11.1" customHeight="1">
      <c r="A242" s="5331"/>
      <c r="B242" s="1402" t="s">
        <v>1561</v>
      </c>
      <c r="C242" s="1402"/>
      <c r="H242" s="4336"/>
      <c r="I242" s="692"/>
      <c r="J242" s="692"/>
      <c r="K242" s="692"/>
      <c r="L242" s="692"/>
      <c r="M242" s="692"/>
      <c r="N242" s="692"/>
      <c r="O242" s="692"/>
      <c r="P242" s="692"/>
      <c r="Q242" s="692"/>
      <c r="R242" s="4336"/>
      <c r="S242" s="4336"/>
      <c r="T242" s="4336"/>
      <c r="U242" s="4336"/>
      <c r="V242" s="4336"/>
      <c r="W242" s="4336"/>
      <c r="X242" s="4336"/>
      <c r="Y242" s="4336"/>
      <c r="Z242" s="4336"/>
    </row>
    <row r="243" spans="1:26" s="1486" customFormat="1" ht="11.1" customHeight="1">
      <c r="A243" s="5331"/>
      <c r="B243" s="1402"/>
      <c r="C243" s="1402"/>
      <c r="H243" s="4336"/>
      <c r="I243" s="692"/>
      <c r="J243" s="692"/>
      <c r="K243" s="692"/>
      <c r="L243" s="692"/>
      <c r="M243" s="692"/>
      <c r="N243" s="692"/>
      <c r="O243" s="692"/>
      <c r="P243" s="692"/>
      <c r="Q243" s="692"/>
      <c r="R243" s="4336"/>
      <c r="S243" s="4336"/>
      <c r="T243" s="4336"/>
      <c r="U243" s="4336"/>
      <c r="V243" s="4336"/>
      <c r="W243" s="4336"/>
      <c r="X243" s="4336"/>
      <c r="Y243" s="4336"/>
      <c r="Z243" s="4336"/>
    </row>
    <row r="244" spans="1:26" s="1382" customFormat="1" ht="11.1" customHeight="1">
      <c r="A244" s="547"/>
      <c r="B244" s="31"/>
      <c r="C244" s="1402"/>
      <c r="H244" s="4348"/>
      <c r="I244" s="1489"/>
      <c r="J244" s="1489"/>
      <c r="K244" s="1489"/>
      <c r="L244" s="1489"/>
      <c r="M244" s="1489"/>
      <c r="N244" s="1489"/>
      <c r="O244" s="1489"/>
      <c r="P244" s="1489"/>
      <c r="Q244" s="1489"/>
      <c r="R244" s="4348"/>
      <c r="S244" s="4348"/>
      <c r="T244" s="4348"/>
      <c r="U244" s="4348"/>
      <c r="V244" s="4348"/>
      <c r="W244" s="4348"/>
      <c r="X244" s="4348"/>
      <c r="Y244" s="4348"/>
      <c r="Z244" s="4348"/>
    </row>
    <row r="245" spans="1:26" s="1382" customFormat="1" ht="11.1" customHeight="1">
      <c r="A245" s="547">
        <v>2008</v>
      </c>
      <c r="B245" s="1402" t="s">
        <v>1562</v>
      </c>
      <c r="C245" s="1402"/>
      <c r="H245" s="4348"/>
      <c r="I245" s="4348"/>
      <c r="P245" s="4348"/>
      <c r="Q245" s="4348"/>
      <c r="R245" s="4348"/>
      <c r="S245" s="4348"/>
      <c r="T245" s="4348"/>
      <c r="U245" s="4348"/>
      <c r="V245" s="4348"/>
      <c r="W245" s="4348"/>
      <c r="X245" s="4348"/>
      <c r="Y245" s="4348"/>
      <c r="Z245" s="4348"/>
    </row>
    <row r="246" spans="1:26" s="1382" customFormat="1" ht="11.1" customHeight="1">
      <c r="A246" s="547"/>
      <c r="B246" s="1402"/>
      <c r="C246" s="1402"/>
      <c r="H246" s="4348"/>
      <c r="I246" s="3173">
        <v>3242</v>
      </c>
      <c r="J246" s="1490">
        <v>13</v>
      </c>
      <c r="K246" s="1490">
        <v>914</v>
      </c>
      <c r="L246" s="1490">
        <v>241</v>
      </c>
      <c r="M246" s="1490">
        <v>181</v>
      </c>
      <c r="N246" s="1490">
        <v>343</v>
      </c>
      <c r="O246" s="1490">
        <v>495</v>
      </c>
      <c r="P246" s="3173">
        <v>33</v>
      </c>
      <c r="Q246" s="3173">
        <v>1022</v>
      </c>
      <c r="R246" s="4348"/>
      <c r="S246" s="4348"/>
      <c r="T246" s="4348"/>
      <c r="U246" s="4348"/>
      <c r="V246" s="4348"/>
      <c r="W246" s="4348"/>
      <c r="X246" s="4348"/>
      <c r="Y246" s="4348"/>
      <c r="Z246" s="4348"/>
    </row>
    <row r="247" spans="1:26" s="1382" customFormat="1" ht="11.1" customHeight="1">
      <c r="A247" s="547"/>
      <c r="B247" s="1402"/>
      <c r="C247" s="1402"/>
      <c r="H247" s="4348"/>
      <c r="I247" s="3173"/>
      <c r="J247" s="1490"/>
      <c r="K247" s="1490"/>
      <c r="L247" s="1490"/>
      <c r="M247" s="1490"/>
      <c r="N247" s="1490"/>
      <c r="O247" s="1490"/>
      <c r="P247" s="3173"/>
      <c r="Q247" s="3173"/>
      <c r="R247" s="4348"/>
      <c r="S247" s="4348"/>
      <c r="T247" s="4348"/>
      <c r="U247" s="4348"/>
      <c r="V247" s="4348"/>
      <c r="W247" s="4348"/>
      <c r="X247" s="4348"/>
      <c r="Y247" s="4348"/>
      <c r="Z247" s="4348"/>
    </row>
    <row r="248" spans="1:26" s="1382" customFormat="1" ht="11.1" customHeight="1">
      <c r="A248" s="547"/>
      <c r="B248" s="1400" t="s">
        <v>1558</v>
      </c>
      <c r="C248" s="1402"/>
      <c r="H248" s="4348"/>
      <c r="I248" s="3173"/>
      <c r="J248" s="1490"/>
      <c r="K248" s="1490"/>
      <c r="L248" s="1490"/>
      <c r="M248" s="1490"/>
      <c r="N248" s="1490"/>
      <c r="O248" s="1490"/>
      <c r="P248" s="3173"/>
      <c r="Q248" s="3173"/>
      <c r="R248" s="4348"/>
      <c r="S248" s="4348"/>
      <c r="T248" s="4348"/>
      <c r="U248" s="4348"/>
      <c r="V248" s="4348"/>
      <c r="W248" s="4348"/>
      <c r="X248" s="4348"/>
      <c r="Y248" s="4348"/>
      <c r="Z248" s="4348"/>
    </row>
    <row r="249" spans="1:26" s="1382" customFormat="1" ht="11.1" customHeight="1">
      <c r="A249" s="547"/>
      <c r="B249" s="1400"/>
      <c r="C249" s="1402"/>
      <c r="H249" s="4348"/>
      <c r="I249" s="3173">
        <v>2830</v>
      </c>
      <c r="J249" s="1490">
        <v>9</v>
      </c>
      <c r="K249" s="1490">
        <v>802</v>
      </c>
      <c r="L249" s="1490">
        <v>214</v>
      </c>
      <c r="M249" s="1490">
        <v>117</v>
      </c>
      <c r="N249" s="1490">
        <v>294</v>
      </c>
      <c r="O249" s="1490">
        <v>424</v>
      </c>
      <c r="P249" s="3173">
        <v>26</v>
      </c>
      <c r="Q249" s="3173">
        <v>944</v>
      </c>
      <c r="R249" s="4348"/>
      <c r="S249" s="4348"/>
      <c r="T249" s="4348"/>
      <c r="U249" s="4348"/>
      <c r="V249" s="4348"/>
      <c r="W249" s="4348"/>
      <c r="X249" s="4348"/>
      <c r="Y249" s="4348"/>
      <c r="Z249" s="4348"/>
    </row>
    <row r="250" spans="1:26" s="1382" customFormat="1" ht="11.1" customHeight="1">
      <c r="A250" s="547"/>
      <c r="B250" s="1400"/>
      <c r="C250" s="1402"/>
      <c r="H250" s="4348"/>
      <c r="I250" s="3173"/>
      <c r="J250" s="1490"/>
      <c r="K250" s="1490"/>
      <c r="L250" s="1490"/>
      <c r="M250" s="1490"/>
      <c r="N250" s="1490"/>
      <c r="O250" s="1490"/>
      <c r="P250" s="3173"/>
      <c r="Q250" s="3173"/>
      <c r="R250" s="4348"/>
      <c r="S250" s="4348"/>
      <c r="T250" s="4348"/>
      <c r="U250" s="4348"/>
      <c r="V250" s="4348"/>
      <c r="W250" s="4348"/>
      <c r="X250" s="4348"/>
      <c r="Y250" s="4348"/>
      <c r="Z250" s="4348"/>
    </row>
    <row r="251" spans="1:26" s="1486" customFormat="1" ht="11.1" customHeight="1">
      <c r="A251" s="547"/>
      <c r="B251" s="1402"/>
      <c r="C251" s="1758" t="s">
        <v>1559</v>
      </c>
      <c r="H251" s="4336"/>
      <c r="I251" s="3173"/>
      <c r="J251" s="1490"/>
      <c r="K251" s="1490"/>
      <c r="L251" s="1490"/>
      <c r="M251" s="1490"/>
      <c r="N251" s="1490"/>
      <c r="O251" s="1490"/>
      <c r="P251" s="3173"/>
      <c r="Q251" s="3173"/>
      <c r="R251" s="4336"/>
      <c r="S251" s="4336"/>
      <c r="T251" s="4336"/>
      <c r="U251" s="4336"/>
      <c r="V251" s="4336"/>
      <c r="W251" s="4336"/>
      <c r="X251" s="4336"/>
      <c r="Y251" s="4336"/>
      <c r="Z251" s="4336"/>
    </row>
    <row r="252" spans="1:26" s="1486" customFormat="1" ht="11.1" customHeight="1">
      <c r="A252" s="547"/>
      <c r="B252" s="1402"/>
      <c r="C252" s="1758"/>
      <c r="H252" s="4336"/>
      <c r="I252" s="3173">
        <v>1442</v>
      </c>
      <c r="J252" s="1490">
        <v>1</v>
      </c>
      <c r="K252" s="1490">
        <v>649</v>
      </c>
      <c r="L252" s="1490">
        <v>85</v>
      </c>
      <c r="M252" s="1490">
        <v>0</v>
      </c>
      <c r="N252" s="1490">
        <v>0</v>
      </c>
      <c r="O252" s="1490">
        <v>210</v>
      </c>
      <c r="P252" s="3173">
        <v>5</v>
      </c>
      <c r="Q252" s="3173">
        <v>492</v>
      </c>
      <c r="R252" s="4336"/>
      <c r="S252" s="4336"/>
      <c r="T252" s="4336"/>
      <c r="U252" s="4336"/>
      <c r="V252" s="4336"/>
      <c r="W252" s="4336"/>
      <c r="X252" s="4336"/>
      <c r="Y252" s="4336"/>
      <c r="Z252" s="4336"/>
    </row>
    <row r="253" spans="1:26" s="1486" customFormat="1" ht="11.1" customHeight="1">
      <c r="A253" s="547"/>
      <c r="B253" s="1402"/>
      <c r="C253" s="1758"/>
      <c r="H253" s="4336"/>
      <c r="I253" s="3173"/>
      <c r="J253" s="1490"/>
      <c r="K253" s="1490"/>
      <c r="L253" s="1490"/>
      <c r="M253" s="1490"/>
      <c r="N253" s="1490"/>
      <c r="O253" s="1490"/>
      <c r="P253" s="3173"/>
      <c r="Q253" s="3173"/>
      <c r="R253" s="4336"/>
      <c r="S253" s="4336"/>
      <c r="T253" s="4336"/>
      <c r="U253" s="4336"/>
      <c r="V253" s="4336"/>
      <c r="W253" s="4336"/>
      <c r="X253" s="4336"/>
      <c r="Y253" s="4336"/>
      <c r="Z253" s="4336"/>
    </row>
    <row r="254" spans="1:26" s="1486" customFormat="1" ht="11.1" customHeight="1">
      <c r="A254" s="5331"/>
      <c r="B254" s="1400" t="s">
        <v>1560</v>
      </c>
      <c r="C254" s="1757"/>
      <c r="H254" s="4336"/>
      <c r="I254" s="3173"/>
      <c r="J254" s="1490"/>
      <c r="K254" s="1490"/>
      <c r="L254" s="1490"/>
      <c r="M254" s="1490"/>
      <c r="N254" s="1490"/>
      <c r="O254" s="1490"/>
      <c r="P254" s="3173"/>
      <c r="Q254" s="3173"/>
      <c r="R254" s="4336"/>
      <c r="S254" s="4336"/>
      <c r="T254" s="4336"/>
      <c r="U254" s="4336"/>
      <c r="V254" s="4336"/>
      <c r="W254" s="4336"/>
      <c r="X254" s="4336"/>
      <c r="Y254" s="4336"/>
      <c r="Z254" s="4336"/>
    </row>
    <row r="255" spans="1:26" s="1486" customFormat="1" ht="11.1" customHeight="1">
      <c r="A255" s="5331"/>
      <c r="B255" s="1400"/>
      <c r="C255" s="1757"/>
      <c r="H255" s="4336"/>
      <c r="I255" s="3173">
        <v>412</v>
      </c>
      <c r="J255" s="1490">
        <v>4</v>
      </c>
      <c r="K255" s="1490">
        <v>112</v>
      </c>
      <c r="L255" s="1490">
        <v>27</v>
      </c>
      <c r="M255" s="1490">
        <v>64</v>
      </c>
      <c r="N255" s="1490">
        <v>49</v>
      </c>
      <c r="O255" s="1490">
        <v>71</v>
      </c>
      <c r="P255" s="3173">
        <v>7</v>
      </c>
      <c r="Q255" s="3173">
        <v>78</v>
      </c>
      <c r="R255" s="4336"/>
      <c r="S255" s="4336"/>
      <c r="T255" s="4336"/>
      <c r="U255" s="4336"/>
      <c r="V255" s="4336"/>
      <c r="W255" s="4336"/>
      <c r="X255" s="4336"/>
      <c r="Y255" s="4336"/>
      <c r="Z255" s="4336"/>
    </row>
    <row r="256" spans="1:26" s="1486" customFormat="1" ht="11.1" customHeight="1">
      <c r="A256" s="5331"/>
      <c r="B256" s="1400"/>
      <c r="C256" s="1757"/>
      <c r="H256" s="4336"/>
      <c r="I256" s="3173"/>
      <c r="J256" s="1490"/>
      <c r="K256" s="1490"/>
      <c r="L256" s="1490"/>
      <c r="M256" s="1490"/>
      <c r="N256" s="1490"/>
      <c r="O256" s="1490"/>
      <c r="P256" s="3173"/>
      <c r="Q256" s="3173"/>
      <c r="R256" s="4336"/>
      <c r="S256" s="4336"/>
      <c r="T256" s="4336"/>
      <c r="U256" s="4336"/>
      <c r="V256" s="4336"/>
      <c r="W256" s="4336"/>
      <c r="X256" s="4336"/>
      <c r="Y256" s="4336"/>
      <c r="Z256" s="4336"/>
    </row>
    <row r="257" spans="1:26" s="1486" customFormat="1" ht="11.1" customHeight="1">
      <c r="A257" s="5331"/>
      <c r="B257" s="1402" t="s">
        <v>1561</v>
      </c>
      <c r="C257" s="1402"/>
      <c r="H257" s="4336"/>
      <c r="I257" s="692"/>
      <c r="J257" s="692"/>
      <c r="K257" s="692"/>
      <c r="L257" s="692"/>
      <c r="M257" s="692"/>
      <c r="N257" s="692"/>
      <c r="O257" s="692"/>
      <c r="P257" s="692"/>
      <c r="Q257" s="692"/>
      <c r="R257" s="4336"/>
      <c r="S257" s="4336"/>
      <c r="T257" s="4336"/>
      <c r="U257" s="4336"/>
      <c r="V257" s="4336"/>
      <c r="W257" s="4336"/>
      <c r="X257" s="4336"/>
      <c r="Y257" s="4336"/>
      <c r="Z257" s="4336"/>
    </row>
    <row r="258" spans="1:26" s="1486" customFormat="1" ht="11.1" customHeight="1">
      <c r="A258" s="5331"/>
      <c r="B258" s="1402"/>
      <c r="C258" s="1402"/>
      <c r="H258" s="4336"/>
      <c r="I258" s="692"/>
      <c r="J258" s="692"/>
      <c r="K258" s="692"/>
      <c r="L258" s="692"/>
      <c r="M258" s="692"/>
      <c r="N258" s="692"/>
      <c r="O258" s="692"/>
      <c r="P258" s="692"/>
      <c r="Q258" s="692"/>
      <c r="R258" s="4336"/>
      <c r="S258" s="4336"/>
      <c r="T258" s="4336"/>
      <c r="U258" s="4336"/>
      <c r="V258" s="4336"/>
      <c r="W258" s="4336"/>
      <c r="X258" s="4336"/>
      <c r="Y258" s="4336"/>
      <c r="Z258" s="4336"/>
    </row>
    <row r="259" spans="1:26" s="1486" customFormat="1" ht="11.1" customHeight="1">
      <c r="A259" s="547"/>
      <c r="B259" s="31"/>
      <c r="C259" s="1402"/>
      <c r="H259" s="4336"/>
      <c r="I259" s="1489"/>
      <c r="J259" s="1489"/>
      <c r="K259" s="1489"/>
      <c r="L259" s="1489"/>
      <c r="M259" s="1489"/>
      <c r="N259" s="1489"/>
      <c r="O259" s="1489"/>
      <c r="P259" s="1489"/>
      <c r="Q259" s="1489"/>
      <c r="R259" s="4336"/>
      <c r="S259" s="4336"/>
      <c r="T259" s="4336"/>
      <c r="U259" s="4336"/>
      <c r="V259" s="4336"/>
      <c r="W259" s="4336"/>
      <c r="X259" s="4336"/>
      <c r="Y259" s="4336"/>
      <c r="Z259" s="4336"/>
    </row>
    <row r="260" spans="1:26" s="1382" customFormat="1" ht="11.1" customHeight="1">
      <c r="A260" s="547">
        <v>2007</v>
      </c>
      <c r="B260" s="1402" t="s">
        <v>1562</v>
      </c>
      <c r="C260" s="1402"/>
      <c r="H260" s="4348"/>
      <c r="I260" s="4348"/>
      <c r="P260" s="4348"/>
      <c r="Q260" s="4348"/>
      <c r="R260" s="4348"/>
      <c r="S260" s="4348"/>
      <c r="T260" s="4348"/>
      <c r="U260" s="4348"/>
      <c r="V260" s="4348"/>
      <c r="W260" s="4348"/>
      <c r="X260" s="4348"/>
      <c r="Y260" s="4348"/>
      <c r="Z260" s="4348"/>
    </row>
    <row r="261" spans="1:26" s="1382" customFormat="1" ht="11.1" customHeight="1">
      <c r="A261" s="547"/>
      <c r="B261" s="1402"/>
      <c r="C261" s="1402"/>
      <c r="H261" s="4348"/>
      <c r="I261" s="3173">
        <v>3278</v>
      </c>
      <c r="J261" s="1490">
        <v>11</v>
      </c>
      <c r="K261" s="1490">
        <v>935</v>
      </c>
      <c r="L261" s="1490">
        <v>226</v>
      </c>
      <c r="M261" s="1490">
        <v>185</v>
      </c>
      <c r="N261" s="1490">
        <v>338</v>
      </c>
      <c r="O261" s="1490">
        <v>493</v>
      </c>
      <c r="P261" s="3173">
        <v>36</v>
      </c>
      <c r="Q261" s="3173">
        <v>1054</v>
      </c>
      <c r="R261" s="4348"/>
      <c r="S261" s="4348"/>
      <c r="T261" s="4348"/>
      <c r="U261" s="4348"/>
      <c r="V261" s="4348"/>
      <c r="W261" s="4348"/>
      <c r="X261" s="4348"/>
      <c r="Y261" s="4348"/>
      <c r="Z261" s="4348"/>
    </row>
    <row r="262" spans="1:26" s="1382" customFormat="1" ht="11.1" customHeight="1">
      <c r="A262" s="547"/>
      <c r="B262" s="1400" t="s">
        <v>1558</v>
      </c>
      <c r="C262" s="1402"/>
      <c r="H262" s="4348"/>
      <c r="I262" s="3173"/>
      <c r="J262" s="1490"/>
      <c r="K262" s="1490"/>
      <c r="L262" s="1490"/>
      <c r="M262" s="1490"/>
      <c r="N262" s="1490"/>
      <c r="O262" s="1490"/>
      <c r="P262" s="3173"/>
      <c r="Q262" s="3173"/>
      <c r="R262" s="4348"/>
      <c r="S262" s="4348"/>
      <c r="T262" s="4348"/>
      <c r="U262" s="4348"/>
      <c r="V262" s="4348"/>
      <c r="W262" s="4348"/>
      <c r="X262" s="4348"/>
      <c r="Y262" s="4348"/>
      <c r="Z262" s="4348"/>
    </row>
    <row r="263" spans="1:26" s="1382" customFormat="1" ht="11.1" customHeight="1">
      <c r="A263" s="547"/>
      <c r="B263" s="1400"/>
      <c r="C263" s="1402"/>
      <c r="H263" s="4348"/>
      <c r="I263" s="3173">
        <v>2933</v>
      </c>
      <c r="J263" s="1490">
        <v>9</v>
      </c>
      <c r="K263" s="1490">
        <v>852</v>
      </c>
      <c r="L263" s="1490">
        <v>206</v>
      </c>
      <c r="M263" s="1490">
        <v>129</v>
      </c>
      <c r="N263" s="1490">
        <v>299</v>
      </c>
      <c r="O263" s="1490">
        <v>434</v>
      </c>
      <c r="P263" s="3173">
        <v>28</v>
      </c>
      <c r="Q263" s="3173">
        <v>976</v>
      </c>
      <c r="R263" s="4348"/>
      <c r="S263" s="4348"/>
      <c r="T263" s="4348"/>
      <c r="U263" s="4348"/>
      <c r="V263" s="4348"/>
      <c r="W263" s="4348"/>
      <c r="X263" s="4348"/>
      <c r="Y263" s="4348"/>
      <c r="Z263" s="4348"/>
    </row>
    <row r="264" spans="1:26" s="1382" customFormat="1" ht="11.1" customHeight="1">
      <c r="A264" s="547"/>
      <c r="B264" s="1402"/>
      <c r="C264" s="1758" t="s">
        <v>1559</v>
      </c>
      <c r="H264" s="4348"/>
      <c r="I264" s="3173"/>
      <c r="J264" s="1490"/>
      <c r="K264" s="1490"/>
      <c r="L264" s="1490"/>
      <c r="M264" s="1490"/>
      <c r="N264" s="1490"/>
      <c r="O264" s="1490"/>
      <c r="P264" s="3173"/>
      <c r="Q264" s="3173"/>
      <c r="R264" s="4348"/>
      <c r="S264" s="4348"/>
      <c r="T264" s="4348"/>
      <c r="U264" s="4348"/>
      <c r="V264" s="4348"/>
      <c r="W264" s="4348"/>
      <c r="X264" s="4348"/>
      <c r="Y264" s="4348"/>
      <c r="Z264" s="4348"/>
    </row>
    <row r="265" spans="1:26" s="1382" customFormat="1" ht="11.1" customHeight="1">
      <c r="A265" s="547"/>
      <c r="B265" s="1402"/>
      <c r="C265" s="1758"/>
      <c r="H265" s="4348"/>
      <c r="I265" s="3173">
        <v>1630</v>
      </c>
      <c r="J265" s="1490">
        <v>1</v>
      </c>
      <c r="K265" s="1490">
        <v>725</v>
      </c>
      <c r="L265" s="1490">
        <v>91</v>
      </c>
      <c r="M265" s="1490">
        <v>0</v>
      </c>
      <c r="N265" s="1490">
        <v>0</v>
      </c>
      <c r="O265" s="1490">
        <v>236</v>
      </c>
      <c r="P265" s="3173">
        <v>9</v>
      </c>
      <c r="Q265" s="3173">
        <v>568</v>
      </c>
      <c r="R265" s="4348"/>
      <c r="S265" s="4348"/>
      <c r="T265" s="4348"/>
      <c r="U265" s="4348"/>
      <c r="V265" s="4348"/>
      <c r="W265" s="4348"/>
      <c r="X265" s="4348"/>
      <c r="Y265" s="4348"/>
      <c r="Z265" s="4348"/>
    </row>
    <row r="266" spans="1:26" s="1486" customFormat="1" ht="11.1" customHeight="1">
      <c r="A266" s="5331"/>
      <c r="B266" s="1400" t="s">
        <v>1560</v>
      </c>
      <c r="C266" s="1757"/>
      <c r="H266" s="4336"/>
      <c r="I266" s="3173"/>
      <c r="J266" s="1490"/>
      <c r="K266" s="1490"/>
      <c r="L266" s="1490"/>
      <c r="M266" s="1490"/>
      <c r="N266" s="1490"/>
      <c r="O266" s="1490"/>
      <c r="P266" s="3173"/>
      <c r="Q266" s="3173"/>
      <c r="R266" s="4336"/>
      <c r="S266" s="4336"/>
      <c r="T266" s="4336"/>
      <c r="U266" s="4336"/>
      <c r="V266" s="4336"/>
      <c r="W266" s="4336"/>
      <c r="X266" s="4336"/>
      <c r="Y266" s="4336"/>
      <c r="Z266" s="4336"/>
    </row>
    <row r="267" spans="1:26" s="1486" customFormat="1" ht="11.1" customHeight="1">
      <c r="A267" s="5331"/>
      <c r="B267" s="1400"/>
      <c r="C267" s="1757"/>
      <c r="H267" s="4336"/>
      <c r="I267" s="3173">
        <v>345</v>
      </c>
      <c r="J267" s="1490">
        <v>2</v>
      </c>
      <c r="K267" s="1490">
        <v>83</v>
      </c>
      <c r="L267" s="1490">
        <v>20</v>
      </c>
      <c r="M267" s="1490">
        <v>56</v>
      </c>
      <c r="N267" s="1490">
        <v>39</v>
      </c>
      <c r="O267" s="1490">
        <v>59</v>
      </c>
      <c r="P267" s="3173">
        <v>8</v>
      </c>
      <c r="Q267" s="3173">
        <v>78</v>
      </c>
      <c r="R267" s="4336"/>
      <c r="S267" s="4336"/>
      <c r="T267" s="4336"/>
      <c r="U267" s="4336"/>
      <c r="V267" s="4336"/>
      <c r="W267" s="4336"/>
      <c r="X267" s="4336"/>
      <c r="Y267" s="4336"/>
      <c r="Z267" s="4336"/>
    </row>
    <row r="268" spans="1:26" s="1486" customFormat="1" ht="11.1" customHeight="1">
      <c r="A268" s="5331"/>
      <c r="B268" s="1402" t="s">
        <v>1561</v>
      </c>
      <c r="C268" s="1402"/>
      <c r="H268" s="4336"/>
      <c r="I268" s="692"/>
      <c r="J268" s="692"/>
      <c r="K268" s="692"/>
      <c r="L268" s="692"/>
      <c r="M268" s="692"/>
      <c r="N268" s="692"/>
      <c r="O268" s="692"/>
      <c r="P268" s="692"/>
      <c r="Q268" s="692"/>
      <c r="R268" s="4336"/>
      <c r="S268" s="4336"/>
      <c r="T268" s="4336"/>
      <c r="U268" s="4336"/>
      <c r="V268" s="4336"/>
      <c r="W268" s="4336"/>
      <c r="X268" s="4336"/>
      <c r="Y268" s="4336"/>
      <c r="Z268" s="4336"/>
    </row>
    <row r="269" spans="1:26" s="1486" customFormat="1" ht="11.1" customHeight="1">
      <c r="A269" s="5331"/>
      <c r="B269" s="1402"/>
      <c r="C269" s="1402"/>
      <c r="H269" s="4336"/>
      <c r="I269" s="692"/>
      <c r="J269" s="692"/>
      <c r="K269" s="692"/>
      <c r="L269" s="692"/>
      <c r="M269" s="692"/>
      <c r="N269" s="692"/>
      <c r="O269" s="692"/>
      <c r="P269" s="692"/>
      <c r="Q269" s="692"/>
      <c r="R269" s="4336"/>
      <c r="S269" s="4336"/>
      <c r="T269" s="4336"/>
      <c r="U269" s="4336"/>
      <c r="V269" s="4336"/>
      <c r="W269" s="4336"/>
      <c r="X269" s="4336"/>
      <c r="Y269" s="4336"/>
      <c r="Z269" s="4336"/>
    </row>
    <row r="270" spans="1:26" s="1486" customFormat="1" ht="11.1" customHeight="1">
      <c r="A270" s="547"/>
      <c r="B270" s="31"/>
      <c r="C270" s="1402"/>
      <c r="H270" s="4336"/>
      <c r="I270" s="689"/>
      <c r="J270" s="689"/>
      <c r="K270" s="689"/>
      <c r="L270" s="689"/>
      <c r="M270" s="689"/>
      <c r="N270" s="689"/>
      <c r="O270" s="689"/>
      <c r="P270" s="689"/>
      <c r="Q270" s="689"/>
      <c r="R270" s="4336"/>
      <c r="S270" s="4336"/>
      <c r="T270" s="4336"/>
      <c r="U270" s="4336"/>
      <c r="V270" s="4336"/>
      <c r="W270" s="4336"/>
      <c r="X270" s="4336"/>
      <c r="Y270" s="4336"/>
      <c r="Z270" s="4336"/>
    </row>
    <row r="271" spans="1:26" s="1486" customFormat="1" ht="11.1" customHeight="1">
      <c r="A271" s="547">
        <v>2006</v>
      </c>
      <c r="B271" s="1402" t="s">
        <v>1562</v>
      </c>
      <c r="C271" s="1402"/>
      <c r="H271" s="4336"/>
      <c r="I271" s="4336"/>
      <c r="P271" s="4336"/>
      <c r="Q271" s="4336"/>
      <c r="R271" s="4336"/>
      <c r="S271" s="4336"/>
      <c r="T271" s="4336"/>
      <c r="U271" s="4336"/>
      <c r="V271" s="4336"/>
      <c r="W271" s="4336"/>
      <c r="X271" s="4336"/>
      <c r="Y271" s="4336"/>
      <c r="Z271" s="4336"/>
    </row>
    <row r="272" spans="1:26" s="1486" customFormat="1" ht="11.1" customHeight="1">
      <c r="A272" s="547"/>
      <c r="B272" s="1402"/>
      <c r="C272" s="1402"/>
      <c r="H272" s="4336"/>
      <c r="I272" s="3173">
        <v>3728</v>
      </c>
      <c r="J272" s="1490">
        <v>17</v>
      </c>
      <c r="K272" s="1490">
        <v>1129</v>
      </c>
      <c r="L272" s="1490">
        <v>254</v>
      </c>
      <c r="M272" s="1490">
        <v>189</v>
      </c>
      <c r="N272" s="1490">
        <v>376</v>
      </c>
      <c r="O272" s="1490">
        <v>525</v>
      </c>
      <c r="P272" s="3173">
        <v>38</v>
      </c>
      <c r="Q272" s="3173">
        <v>1200</v>
      </c>
      <c r="R272" s="4336"/>
      <c r="S272" s="4336"/>
      <c r="T272" s="4336"/>
      <c r="U272" s="4336"/>
      <c r="V272" s="4336"/>
      <c r="W272" s="4336"/>
      <c r="X272" s="4336"/>
      <c r="Y272" s="4336"/>
      <c r="Z272" s="4336"/>
    </row>
    <row r="273" spans="1:26" s="1486" customFormat="1" ht="11.1" customHeight="1">
      <c r="A273" s="547"/>
      <c r="B273" s="1400" t="s">
        <v>1558</v>
      </c>
      <c r="C273" s="1402"/>
      <c r="H273" s="4336"/>
      <c r="I273" s="3173"/>
      <c r="J273" s="1490"/>
      <c r="K273" s="1490"/>
      <c r="L273" s="1490"/>
      <c r="M273" s="1490"/>
      <c r="N273" s="1490"/>
      <c r="O273" s="1490"/>
      <c r="P273" s="3173"/>
      <c r="Q273" s="3173"/>
      <c r="R273" s="4336"/>
      <c r="S273" s="4336"/>
      <c r="T273" s="4336"/>
      <c r="U273" s="4336"/>
      <c r="V273" s="4336"/>
      <c r="W273" s="4336"/>
      <c r="X273" s="4336"/>
      <c r="Y273" s="4336"/>
      <c r="Z273" s="4336"/>
    </row>
    <row r="274" spans="1:26" s="1486" customFormat="1" ht="11.1" customHeight="1">
      <c r="A274" s="547"/>
      <c r="B274" s="1400"/>
      <c r="C274" s="1402"/>
      <c r="H274" s="4336"/>
      <c r="I274" s="3173">
        <v>3346</v>
      </c>
      <c r="J274" s="1490">
        <v>12</v>
      </c>
      <c r="K274" s="1490">
        <v>1014</v>
      </c>
      <c r="L274" s="1490">
        <v>227</v>
      </c>
      <c r="M274" s="1490">
        <v>132</v>
      </c>
      <c r="N274" s="1490">
        <v>339</v>
      </c>
      <c r="O274" s="1490">
        <v>475</v>
      </c>
      <c r="P274" s="3173">
        <v>35</v>
      </c>
      <c r="Q274" s="3173">
        <v>1112</v>
      </c>
      <c r="R274" s="4336"/>
      <c r="S274" s="4336"/>
      <c r="T274" s="4336"/>
      <c r="U274" s="4336"/>
      <c r="V274" s="4336"/>
      <c r="W274" s="4336"/>
      <c r="X274" s="4336"/>
      <c r="Y274" s="4336"/>
      <c r="Z274" s="4336"/>
    </row>
    <row r="275" spans="1:26" s="1382" customFormat="1" ht="11.1" customHeight="1">
      <c r="A275" s="547"/>
      <c r="B275" s="1402"/>
      <c r="C275" s="1758" t="s">
        <v>1559</v>
      </c>
      <c r="H275" s="4348"/>
      <c r="I275" s="3173"/>
      <c r="J275" s="1490"/>
      <c r="K275" s="1490"/>
      <c r="L275" s="1490"/>
      <c r="M275" s="1490"/>
      <c r="N275" s="1490"/>
      <c r="O275" s="1490"/>
      <c r="P275" s="3173"/>
      <c r="Q275" s="3173"/>
      <c r="R275" s="4348"/>
      <c r="S275" s="4348"/>
      <c r="T275" s="4348"/>
      <c r="U275" s="4348"/>
      <c r="V275" s="4348"/>
      <c r="W275" s="4348"/>
      <c r="X275" s="4348"/>
      <c r="Y275" s="4348"/>
      <c r="Z275" s="4348"/>
    </row>
    <row r="276" spans="1:26" s="1382" customFormat="1" ht="11.1" customHeight="1">
      <c r="A276" s="547"/>
      <c r="B276" s="1402"/>
      <c r="C276" s="1758"/>
      <c r="H276" s="4348"/>
      <c r="I276" s="3173">
        <v>2039</v>
      </c>
      <c r="J276" s="1490">
        <v>1</v>
      </c>
      <c r="K276" s="1490">
        <v>903</v>
      </c>
      <c r="L276" s="1490">
        <v>112</v>
      </c>
      <c r="M276" s="1490">
        <v>0</v>
      </c>
      <c r="N276" s="1490">
        <v>0</v>
      </c>
      <c r="O276" s="1490">
        <v>293</v>
      </c>
      <c r="P276" s="3173">
        <v>13</v>
      </c>
      <c r="Q276" s="3173">
        <v>717</v>
      </c>
      <c r="R276" s="4348"/>
      <c r="S276" s="4348"/>
      <c r="T276" s="4348"/>
      <c r="U276" s="4348"/>
      <c r="V276" s="4348"/>
      <c r="W276" s="4348"/>
      <c r="X276" s="4348"/>
      <c r="Y276" s="4348"/>
      <c r="Z276" s="4348"/>
    </row>
    <row r="277" spans="1:26" s="1382" customFormat="1" ht="11.1" customHeight="1">
      <c r="A277" s="5331"/>
      <c r="B277" s="1400" t="s">
        <v>1560</v>
      </c>
      <c r="C277" s="1757"/>
      <c r="H277" s="4348"/>
      <c r="I277" s="3173"/>
      <c r="J277" s="1490"/>
      <c r="K277" s="1490"/>
      <c r="L277" s="1490"/>
      <c r="M277" s="1490"/>
      <c r="N277" s="1490"/>
      <c r="O277" s="1490"/>
      <c r="P277" s="3173"/>
      <c r="Q277" s="3173"/>
      <c r="R277" s="4348"/>
      <c r="S277" s="4348"/>
      <c r="T277" s="4348"/>
      <c r="U277" s="4348"/>
      <c r="V277" s="4348"/>
      <c r="W277" s="4348"/>
      <c r="X277" s="4348"/>
      <c r="Y277" s="4348"/>
      <c r="Z277" s="4348"/>
    </row>
    <row r="278" spans="1:26" s="1382" customFormat="1" ht="11.1" customHeight="1">
      <c r="A278" s="5331"/>
      <c r="B278" s="1400"/>
      <c r="C278" s="1757"/>
      <c r="H278" s="4348"/>
      <c r="I278" s="3173">
        <v>382</v>
      </c>
      <c r="J278" s="1490">
        <v>5</v>
      </c>
      <c r="K278" s="1490">
        <v>115</v>
      </c>
      <c r="L278" s="1490">
        <v>27</v>
      </c>
      <c r="M278" s="1490">
        <v>57</v>
      </c>
      <c r="N278" s="1490">
        <v>37</v>
      </c>
      <c r="O278" s="1490">
        <v>50</v>
      </c>
      <c r="P278" s="3173">
        <v>3</v>
      </c>
      <c r="Q278" s="3173">
        <v>88</v>
      </c>
      <c r="R278" s="4348"/>
      <c r="S278" s="4348"/>
      <c r="T278" s="4348"/>
      <c r="U278" s="4348"/>
      <c r="V278" s="4348"/>
      <c r="W278" s="4348"/>
      <c r="X278" s="4348"/>
      <c r="Y278" s="4348"/>
      <c r="Z278" s="4348"/>
    </row>
    <row r="279" spans="1:26" s="1382" customFormat="1" ht="11.1" customHeight="1">
      <c r="A279" s="5331"/>
      <c r="B279" s="1402" t="s">
        <v>1561</v>
      </c>
      <c r="C279" s="1402"/>
      <c r="H279" s="4348"/>
      <c r="I279" s="692"/>
      <c r="J279" s="692"/>
      <c r="K279" s="692"/>
      <c r="L279" s="692"/>
      <c r="M279" s="692"/>
      <c r="N279" s="692"/>
      <c r="O279" s="692"/>
      <c r="P279" s="692"/>
      <c r="Q279" s="692"/>
      <c r="R279" s="4348"/>
      <c r="S279" s="4348"/>
      <c r="T279" s="4348"/>
      <c r="U279" s="4348"/>
      <c r="V279" s="4348"/>
      <c r="W279" s="4348"/>
      <c r="X279" s="4348"/>
      <c r="Y279" s="4348"/>
      <c r="Z279" s="4348"/>
    </row>
    <row r="280" spans="1:26" s="1382" customFormat="1" ht="11.1" customHeight="1">
      <c r="A280" s="5331"/>
      <c r="B280" s="1402"/>
      <c r="C280" s="1402"/>
      <c r="H280" s="4348"/>
      <c r="I280" s="692"/>
      <c r="J280" s="692"/>
      <c r="K280" s="692"/>
      <c r="L280" s="692"/>
      <c r="M280" s="692"/>
      <c r="N280" s="692"/>
      <c r="O280" s="692"/>
      <c r="P280" s="692"/>
      <c r="Q280" s="692"/>
      <c r="R280" s="4348"/>
      <c r="S280" s="4348"/>
      <c r="T280" s="4348"/>
      <c r="U280" s="4348"/>
      <c r="V280" s="4348"/>
      <c r="W280" s="4348"/>
      <c r="X280" s="4348"/>
      <c r="Y280" s="4348"/>
      <c r="Z280" s="4348"/>
    </row>
    <row r="281" spans="1:26" s="1486" customFormat="1" ht="11.1" customHeight="1">
      <c r="A281" s="547"/>
      <c r="B281" s="1402"/>
      <c r="C281" s="1402"/>
      <c r="H281" s="4336"/>
      <c r="I281" s="695"/>
      <c r="J281" s="695"/>
      <c r="K281" s="695"/>
      <c r="L281" s="695"/>
      <c r="M281" s="695"/>
      <c r="N281" s="695"/>
      <c r="O281" s="695"/>
      <c r="P281" s="695"/>
      <c r="Q281" s="695"/>
      <c r="R281" s="4336"/>
      <c r="S281" s="4336"/>
      <c r="T281" s="4336"/>
      <c r="U281" s="4336"/>
      <c r="V281" s="4336"/>
      <c r="W281" s="4336"/>
      <c r="X281" s="4336"/>
      <c r="Y281" s="4336"/>
      <c r="Z281" s="4336"/>
    </row>
    <row r="282" spans="1:26" s="1486" customFormat="1" ht="11.1" customHeight="1">
      <c r="A282" s="547">
        <v>2005</v>
      </c>
      <c r="B282" s="1402" t="s">
        <v>1562</v>
      </c>
      <c r="C282" s="1402"/>
      <c r="H282" s="4336"/>
      <c r="I282" s="4336"/>
      <c r="P282" s="4336"/>
      <c r="Q282" s="4336"/>
      <c r="R282" s="4336"/>
      <c r="S282" s="4336"/>
      <c r="T282" s="4336"/>
      <c r="U282" s="4336"/>
      <c r="V282" s="4336"/>
      <c r="W282" s="4336"/>
      <c r="X282" s="4336"/>
      <c r="Y282" s="4336"/>
      <c r="Z282" s="4336"/>
    </row>
    <row r="283" spans="1:26" s="1486" customFormat="1" ht="11.1" customHeight="1">
      <c r="A283" s="547"/>
      <c r="B283" s="1402"/>
      <c r="C283" s="1402"/>
      <c r="H283" s="4336"/>
      <c r="I283" s="694">
        <v>4137</v>
      </c>
      <c r="J283" s="694">
        <v>19</v>
      </c>
      <c r="K283" s="694">
        <v>1313</v>
      </c>
      <c r="L283" s="694">
        <v>250</v>
      </c>
      <c r="M283" s="694">
        <v>171</v>
      </c>
      <c r="N283" s="694">
        <v>423</v>
      </c>
      <c r="O283" s="694">
        <v>570</v>
      </c>
      <c r="P283" s="694">
        <v>45</v>
      </c>
      <c r="Q283" s="694">
        <v>1346</v>
      </c>
      <c r="R283" s="4336"/>
      <c r="S283" s="4336"/>
      <c r="T283" s="4336"/>
      <c r="U283" s="4336"/>
      <c r="V283" s="4336"/>
      <c r="W283" s="4336"/>
      <c r="X283" s="4336"/>
      <c r="Y283" s="4336"/>
      <c r="Z283" s="4336"/>
    </row>
    <row r="284" spans="1:26" s="1486" customFormat="1" ht="11.1" customHeight="1">
      <c r="A284" s="547"/>
      <c r="B284" s="1400" t="s">
        <v>1558</v>
      </c>
      <c r="C284" s="1402"/>
      <c r="H284" s="4336"/>
      <c r="I284" s="694"/>
      <c r="J284" s="694"/>
      <c r="K284" s="694"/>
      <c r="L284" s="694"/>
      <c r="M284" s="694"/>
      <c r="N284" s="694"/>
      <c r="O284" s="694"/>
      <c r="P284" s="694"/>
      <c r="Q284" s="694"/>
      <c r="R284" s="4336"/>
      <c r="S284" s="4336"/>
      <c r="T284" s="4336"/>
      <c r="U284" s="4336"/>
      <c r="V284" s="4336"/>
      <c r="W284" s="4336"/>
      <c r="X284" s="4336"/>
      <c r="Y284" s="4336"/>
      <c r="Z284" s="4336"/>
    </row>
    <row r="285" spans="1:26" s="1486" customFormat="1" ht="11.1" customHeight="1">
      <c r="A285" s="547"/>
      <c r="B285" s="1400"/>
      <c r="C285" s="1402"/>
      <c r="H285" s="4336"/>
      <c r="I285" s="694">
        <v>3756</v>
      </c>
      <c r="J285" s="694">
        <v>13</v>
      </c>
      <c r="K285" s="694">
        <v>1188</v>
      </c>
      <c r="L285" s="694">
        <v>233</v>
      </c>
      <c r="M285" s="694">
        <v>131</v>
      </c>
      <c r="N285" s="694">
        <v>383</v>
      </c>
      <c r="O285" s="694">
        <v>513</v>
      </c>
      <c r="P285" s="694">
        <v>43</v>
      </c>
      <c r="Q285" s="694">
        <v>1252</v>
      </c>
      <c r="R285" s="4336"/>
      <c r="S285" s="4336"/>
      <c r="T285" s="4336"/>
      <c r="U285" s="4336"/>
      <c r="V285" s="4336"/>
      <c r="W285" s="4336"/>
      <c r="X285" s="4336"/>
      <c r="Y285" s="4336"/>
      <c r="Z285" s="4336"/>
    </row>
    <row r="286" spans="1:26" s="1486" customFormat="1" ht="11.1" customHeight="1">
      <c r="A286" s="547"/>
      <c r="B286" s="1402"/>
      <c r="C286" s="1758" t="s">
        <v>1559</v>
      </c>
      <c r="H286" s="4336"/>
      <c r="I286" s="694"/>
      <c r="J286" s="694"/>
      <c r="K286" s="694"/>
      <c r="L286" s="694"/>
      <c r="M286" s="694"/>
      <c r="N286" s="694"/>
      <c r="O286" s="694"/>
      <c r="P286" s="694"/>
      <c r="Q286" s="694"/>
      <c r="R286" s="4336"/>
      <c r="S286" s="4336"/>
      <c r="T286" s="4336"/>
      <c r="U286" s="4336"/>
      <c r="V286" s="4336"/>
      <c r="W286" s="4336"/>
      <c r="X286" s="4336"/>
      <c r="Y286" s="4336"/>
      <c r="Z286" s="4336"/>
    </row>
    <row r="287" spans="1:26" s="1486" customFormat="1" ht="11.1" customHeight="1">
      <c r="A287" s="547"/>
      <c r="B287" s="1402"/>
      <c r="C287" s="1758"/>
      <c r="H287" s="4336"/>
      <c r="I287" s="694">
        <v>2419</v>
      </c>
      <c r="J287" s="694">
        <v>1</v>
      </c>
      <c r="K287" s="694">
        <v>1095</v>
      </c>
      <c r="L287" s="694">
        <v>131</v>
      </c>
      <c r="M287" s="694">
        <v>0</v>
      </c>
      <c r="N287" s="694">
        <v>0</v>
      </c>
      <c r="O287" s="694">
        <v>335</v>
      </c>
      <c r="P287" s="694">
        <v>17</v>
      </c>
      <c r="Q287" s="694">
        <v>840</v>
      </c>
      <c r="R287" s="4336"/>
      <c r="S287" s="4336"/>
      <c r="T287" s="4336"/>
      <c r="U287" s="4336"/>
      <c r="V287" s="4336"/>
      <c r="W287" s="4336"/>
      <c r="X287" s="4336"/>
      <c r="Y287" s="4336"/>
      <c r="Z287" s="4336"/>
    </row>
    <row r="288" spans="1:26" s="1382" customFormat="1" ht="11.1" customHeight="1">
      <c r="A288" s="5331"/>
      <c r="B288" s="1400" t="s">
        <v>1560</v>
      </c>
      <c r="C288" s="1757"/>
      <c r="H288" s="4348"/>
      <c r="I288" s="694"/>
      <c r="J288" s="694"/>
      <c r="K288" s="694"/>
      <c r="L288" s="694"/>
      <c r="M288" s="694"/>
      <c r="N288" s="694"/>
      <c r="O288" s="694"/>
      <c r="P288" s="694"/>
      <c r="Q288" s="694"/>
      <c r="R288" s="4348"/>
      <c r="S288" s="4348"/>
      <c r="T288" s="4348"/>
      <c r="U288" s="4348"/>
      <c r="V288" s="4348"/>
      <c r="W288" s="4348"/>
      <c r="X288" s="4348"/>
      <c r="Y288" s="4348"/>
      <c r="Z288" s="4348"/>
    </row>
    <row r="289" spans="1:36" s="1382" customFormat="1" ht="11.1" customHeight="1">
      <c r="A289" s="5331"/>
      <c r="B289" s="1400"/>
      <c r="C289" s="1757"/>
      <c r="H289" s="4348"/>
      <c r="I289" s="694">
        <v>381</v>
      </c>
      <c r="J289" s="694">
        <v>6</v>
      </c>
      <c r="K289" s="694">
        <v>125</v>
      </c>
      <c r="L289" s="694">
        <v>17</v>
      </c>
      <c r="M289" s="694">
        <v>40</v>
      </c>
      <c r="N289" s="694">
        <v>40</v>
      </c>
      <c r="O289" s="694">
        <v>57</v>
      </c>
      <c r="P289" s="694">
        <v>2</v>
      </c>
      <c r="Q289" s="694">
        <v>94</v>
      </c>
      <c r="R289" s="4348"/>
      <c r="S289" s="4348"/>
      <c r="T289" s="4348"/>
      <c r="U289" s="4348"/>
      <c r="V289" s="4348"/>
      <c r="W289" s="4348"/>
      <c r="X289" s="4348"/>
      <c r="Y289" s="4348"/>
      <c r="Z289" s="4348"/>
    </row>
    <row r="290" spans="1:36" s="1382" customFormat="1" ht="11.1" customHeight="1">
      <c r="A290" s="5331"/>
      <c r="B290" s="1402" t="s">
        <v>1561</v>
      </c>
      <c r="C290" s="1402"/>
      <c r="H290" s="4348"/>
      <c r="I290" s="694"/>
      <c r="J290" s="694"/>
      <c r="K290" s="694"/>
      <c r="L290" s="694"/>
      <c r="M290" s="694"/>
      <c r="N290" s="694"/>
      <c r="O290" s="694"/>
      <c r="P290" s="694"/>
      <c r="Q290" s="694"/>
      <c r="R290" s="4348"/>
      <c r="S290" s="4348"/>
      <c r="T290" s="4348"/>
      <c r="U290" s="4348"/>
      <c r="V290" s="4348"/>
      <c r="W290" s="4348"/>
      <c r="X290" s="4348"/>
      <c r="Y290" s="4348"/>
      <c r="Z290" s="4348"/>
    </row>
    <row r="291" spans="1:36" s="1382" customFormat="1" ht="11.1" customHeight="1">
      <c r="A291" s="5331"/>
      <c r="B291" s="1402"/>
      <c r="C291" s="1402"/>
      <c r="H291" s="4348"/>
      <c r="I291" s="5706"/>
      <c r="J291" s="1753"/>
      <c r="K291" s="1753"/>
      <c r="L291" s="1753"/>
      <c r="M291" s="1753"/>
      <c r="N291" s="1753"/>
      <c r="O291" s="1753"/>
      <c r="P291" s="6053"/>
      <c r="Q291" s="6053"/>
      <c r="R291" s="4348"/>
      <c r="S291" s="4348"/>
      <c r="T291" s="4348"/>
      <c r="U291" s="4348"/>
      <c r="V291" s="4348"/>
      <c r="W291" s="4348"/>
      <c r="X291" s="4348"/>
      <c r="Y291" s="4348"/>
      <c r="Z291" s="4348"/>
    </row>
    <row r="292" spans="1:36" s="1382" customFormat="1" ht="11.1" customHeight="1">
      <c r="A292" s="547"/>
      <c r="B292" s="1402"/>
      <c r="C292" s="1402"/>
      <c r="H292" s="4348"/>
      <c r="I292" s="695"/>
      <c r="J292" s="695"/>
      <c r="K292" s="695"/>
      <c r="L292" s="695"/>
      <c r="M292" s="695"/>
      <c r="N292" s="695"/>
      <c r="O292" s="695"/>
      <c r="P292" s="695"/>
      <c r="Q292" s="695"/>
      <c r="R292" s="4348"/>
      <c r="S292" s="4348"/>
      <c r="T292" s="4348"/>
      <c r="U292" s="4348"/>
      <c r="V292" s="4348"/>
      <c r="W292" s="4348"/>
      <c r="X292" s="4348"/>
      <c r="Y292" s="4348"/>
      <c r="Z292" s="4348"/>
    </row>
    <row r="293" spans="1:36" s="1486" customFormat="1" ht="11.1" customHeight="1">
      <c r="A293" s="547">
        <v>2004</v>
      </c>
      <c r="B293" s="1402" t="s">
        <v>1562</v>
      </c>
      <c r="C293" s="1400"/>
      <c r="H293" s="4336"/>
      <c r="I293" s="695"/>
      <c r="J293" s="695"/>
      <c r="K293" s="695"/>
      <c r="L293" s="695"/>
      <c r="M293" s="695"/>
      <c r="N293" s="695"/>
      <c r="O293" s="695"/>
      <c r="P293" s="695"/>
      <c r="Q293" s="695"/>
      <c r="R293" s="4336"/>
      <c r="S293" s="4336"/>
      <c r="T293" s="4336"/>
      <c r="U293" s="4336"/>
      <c r="V293" s="4336"/>
      <c r="W293" s="4336"/>
      <c r="X293" s="4336"/>
      <c r="Y293" s="4336"/>
      <c r="Z293" s="4336"/>
    </row>
    <row r="294" spans="1:36" s="1486" customFormat="1" ht="11.1" customHeight="1">
      <c r="A294" s="547"/>
      <c r="B294" s="1402"/>
      <c r="C294" s="1400"/>
      <c r="H294" s="4336"/>
      <c r="I294" s="694">
        <v>5085</v>
      </c>
      <c r="J294" s="694">
        <v>16</v>
      </c>
      <c r="K294" s="694">
        <v>1883</v>
      </c>
      <c r="L294" s="694">
        <v>302</v>
      </c>
      <c r="M294" s="694">
        <v>198</v>
      </c>
      <c r="N294" s="694">
        <v>435</v>
      </c>
      <c r="O294" s="694">
        <v>662</v>
      </c>
      <c r="P294" s="694">
        <v>76</v>
      </c>
      <c r="Q294" s="694">
        <v>1513</v>
      </c>
      <c r="R294" s="4336"/>
      <c r="S294" s="4336"/>
      <c r="T294" s="4336"/>
      <c r="U294" s="4336"/>
      <c r="V294" s="4336"/>
      <c r="W294" s="4336"/>
      <c r="X294" s="4336"/>
      <c r="Y294" s="4336"/>
      <c r="Z294" s="4336"/>
    </row>
    <row r="295" spans="1:36" s="1486" customFormat="1" ht="11.1" customHeight="1">
      <c r="A295" s="547"/>
      <c r="B295" s="1400" t="s">
        <v>1558</v>
      </c>
      <c r="C295" s="1402"/>
      <c r="H295" s="4336"/>
      <c r="I295" s="694"/>
      <c r="J295" s="694"/>
      <c r="K295" s="694"/>
      <c r="L295" s="694"/>
      <c r="M295" s="694"/>
      <c r="N295" s="694"/>
      <c r="O295" s="694"/>
      <c r="P295" s="694"/>
      <c r="Q295" s="694"/>
      <c r="R295" s="4336"/>
      <c r="S295" s="4336"/>
      <c r="T295" s="4336"/>
      <c r="U295" s="4336"/>
      <c r="V295" s="4336"/>
      <c r="W295" s="4336"/>
      <c r="X295" s="4336"/>
      <c r="Y295" s="4336"/>
      <c r="Z295" s="4336"/>
    </row>
    <row r="296" spans="1:36" s="1486" customFormat="1" ht="11.1" customHeight="1">
      <c r="A296" s="547"/>
      <c r="B296" s="1400"/>
      <c r="C296" s="1402"/>
      <c r="H296" s="4336"/>
      <c r="I296" s="694">
        <v>4689</v>
      </c>
      <c r="J296" s="694">
        <v>12</v>
      </c>
      <c r="K296" s="694">
        <v>1773</v>
      </c>
      <c r="L296" s="694">
        <v>283</v>
      </c>
      <c r="M296" s="694">
        <v>158</v>
      </c>
      <c r="N296" s="694">
        <v>398</v>
      </c>
      <c r="O296" s="694">
        <v>619</v>
      </c>
      <c r="P296" s="694">
        <v>71</v>
      </c>
      <c r="Q296" s="694">
        <v>1375</v>
      </c>
      <c r="R296" s="4336"/>
      <c r="S296" s="4336"/>
      <c r="T296" s="4336"/>
      <c r="U296" s="4336"/>
      <c r="V296" s="4336"/>
      <c r="W296" s="4336"/>
      <c r="X296" s="4336"/>
      <c r="Y296" s="4336"/>
      <c r="Z296" s="4336"/>
    </row>
    <row r="297" spans="1:36" s="1486" customFormat="1" ht="11.1" customHeight="1">
      <c r="A297" s="547"/>
      <c r="B297" s="1402"/>
      <c r="C297" s="1758" t="s">
        <v>1559</v>
      </c>
      <c r="H297" s="4336"/>
      <c r="I297" s="694"/>
      <c r="J297" s="694"/>
      <c r="K297" s="694"/>
      <c r="L297" s="694"/>
      <c r="M297" s="694"/>
      <c r="N297" s="694"/>
      <c r="O297" s="694"/>
      <c r="P297" s="694"/>
      <c r="Q297" s="694"/>
      <c r="R297" s="4336"/>
      <c r="S297" s="4336"/>
      <c r="T297" s="4336"/>
      <c r="U297" s="4336"/>
      <c r="V297" s="4336"/>
      <c r="W297" s="4336"/>
      <c r="X297" s="4336"/>
      <c r="Y297" s="4336"/>
      <c r="Z297" s="4336"/>
    </row>
    <row r="298" spans="1:36" s="1486" customFormat="1" ht="11.1" customHeight="1">
      <c r="A298" s="547"/>
      <c r="B298" s="1402"/>
      <c r="C298" s="1758"/>
      <c r="H298" s="4336"/>
      <c r="I298" s="694">
        <v>3377</v>
      </c>
      <c r="J298" s="694">
        <v>1</v>
      </c>
      <c r="K298" s="694">
        <v>1701</v>
      </c>
      <c r="L298" s="694">
        <v>189</v>
      </c>
      <c r="M298" s="694">
        <v>15</v>
      </c>
      <c r="N298" s="694">
        <v>0</v>
      </c>
      <c r="O298" s="694">
        <v>433</v>
      </c>
      <c r="P298" s="694">
        <v>26</v>
      </c>
      <c r="Q298" s="694">
        <v>1012</v>
      </c>
      <c r="R298" s="4336"/>
      <c r="S298" s="4336"/>
      <c r="T298" s="4336"/>
      <c r="U298" s="4336"/>
      <c r="V298" s="4336"/>
      <c r="W298" s="4336"/>
      <c r="X298" s="4336"/>
      <c r="Y298" s="4336"/>
      <c r="Z298" s="4336"/>
    </row>
    <row r="299" spans="1:36" s="1486" customFormat="1" ht="11.1" customHeight="1">
      <c r="A299" s="5331"/>
      <c r="B299" s="1400" t="s">
        <v>1560</v>
      </c>
      <c r="C299" s="1402"/>
      <c r="H299" s="4336"/>
      <c r="I299" s="694"/>
      <c r="J299" s="694"/>
      <c r="K299" s="694"/>
      <c r="L299" s="694"/>
      <c r="M299" s="694"/>
      <c r="N299" s="694"/>
      <c r="O299" s="694"/>
      <c r="P299" s="694"/>
      <c r="Q299" s="694"/>
      <c r="R299" s="4336"/>
      <c r="S299" s="4336"/>
      <c r="T299" s="4336"/>
      <c r="U299" s="4336"/>
      <c r="V299" s="4336"/>
      <c r="W299" s="4336"/>
      <c r="X299" s="4336"/>
      <c r="Y299" s="4336"/>
      <c r="Z299" s="4336"/>
    </row>
    <row r="300" spans="1:36" s="1486" customFormat="1" ht="11.1" customHeight="1">
      <c r="A300" s="5331"/>
      <c r="B300" s="1400"/>
      <c r="C300" s="1402"/>
      <c r="H300" s="4336"/>
      <c r="I300" s="694">
        <v>396</v>
      </c>
      <c r="J300" s="694">
        <v>4</v>
      </c>
      <c r="K300" s="694">
        <v>110</v>
      </c>
      <c r="L300" s="694">
        <v>19</v>
      </c>
      <c r="M300" s="694">
        <v>40</v>
      </c>
      <c r="N300" s="694">
        <v>37</v>
      </c>
      <c r="O300" s="694">
        <v>43</v>
      </c>
      <c r="P300" s="694">
        <v>5</v>
      </c>
      <c r="Q300" s="694">
        <v>138</v>
      </c>
      <c r="R300" s="4336"/>
      <c r="S300" s="4336"/>
      <c r="T300" s="4336"/>
      <c r="U300" s="4336"/>
      <c r="V300" s="4336"/>
      <c r="W300" s="4336"/>
      <c r="X300" s="4336"/>
      <c r="Y300" s="4336"/>
      <c r="Z300" s="4336"/>
      <c r="AA300" s="4336"/>
      <c r="AB300" s="4336"/>
      <c r="AC300" s="4336"/>
      <c r="AD300" s="4336"/>
      <c r="AE300" s="4336"/>
      <c r="AF300" s="4336"/>
      <c r="AG300" s="4336"/>
      <c r="AH300" s="4336"/>
      <c r="AI300" s="4336"/>
      <c r="AJ300" s="4336"/>
    </row>
    <row r="301" spans="1:36" s="1382" customFormat="1" ht="11.1" customHeight="1">
      <c r="A301" s="5418"/>
      <c r="B301" s="691" t="s">
        <v>1561</v>
      </c>
      <c r="C301" s="691"/>
      <c r="D301" s="690"/>
      <c r="E301" s="690"/>
      <c r="F301" s="690"/>
      <c r="G301" s="690"/>
      <c r="H301" s="3560"/>
      <c r="I301" s="5710"/>
      <c r="J301" s="1759"/>
      <c r="K301" s="1759"/>
      <c r="L301" s="1759"/>
      <c r="M301" s="1759"/>
      <c r="N301" s="1759"/>
      <c r="O301" s="1759"/>
      <c r="P301" s="6056"/>
      <c r="Q301" s="6056"/>
      <c r="R301" s="3560"/>
      <c r="S301" s="3560"/>
      <c r="T301" s="3560"/>
      <c r="U301" s="3560"/>
      <c r="V301" s="3560"/>
      <c r="W301" s="3560"/>
      <c r="X301" s="3560"/>
      <c r="Y301" s="3560"/>
      <c r="Z301" s="3560"/>
      <c r="AA301" s="4348"/>
      <c r="AB301" s="4348"/>
      <c r="AC301" s="4348"/>
      <c r="AD301" s="4348"/>
      <c r="AE301" s="4348"/>
      <c r="AF301" s="4348"/>
      <c r="AG301" s="4348"/>
      <c r="AH301" s="4348"/>
      <c r="AI301" s="4348"/>
      <c r="AJ301" s="4348"/>
    </row>
    <row r="302" spans="1:36" s="1382" customFormat="1" ht="11.1" customHeight="1">
      <c r="A302" s="547"/>
      <c r="B302" s="1402"/>
      <c r="C302" s="1402"/>
      <c r="H302" s="4348"/>
      <c r="I302" s="5706"/>
      <c r="J302" s="1753"/>
      <c r="K302" s="1753"/>
      <c r="L302" s="1753"/>
      <c r="M302" s="1753"/>
      <c r="V302" s="4348"/>
      <c r="W302" s="4348"/>
      <c r="X302" s="4348"/>
      <c r="Y302" s="4348"/>
      <c r="Z302" s="4348"/>
      <c r="AA302" s="4348"/>
      <c r="AB302" s="4348"/>
      <c r="AC302" s="4348"/>
      <c r="AD302" s="4348"/>
      <c r="AE302" s="4348"/>
      <c r="AF302" s="4348"/>
      <c r="AG302" s="4348"/>
      <c r="AH302" s="4348"/>
      <c r="AI302" s="4348"/>
      <c r="AJ302" s="4348"/>
    </row>
    <row r="303" spans="1:36" ht="11.1" customHeight="1">
      <c r="A303" s="4184" t="s">
        <v>1393</v>
      </c>
      <c r="B303" s="4"/>
      <c r="C303" s="4"/>
      <c r="D303" s="4"/>
      <c r="E303" s="1496"/>
      <c r="F303" s="711"/>
      <c r="G303" s="711"/>
      <c r="H303" s="5704"/>
      <c r="I303" s="4327"/>
      <c r="J303" s="651"/>
      <c r="K303" s="651"/>
      <c r="L303" s="651"/>
      <c r="M303" s="651"/>
      <c r="N303" s="552"/>
      <c r="O303" s="1402"/>
      <c r="P303" s="1402"/>
      <c r="Q303" s="354"/>
      <c r="R303" s="1753"/>
      <c r="S303" s="1753"/>
      <c r="V303" s="5706"/>
      <c r="W303" s="5706"/>
      <c r="X303" s="5706"/>
      <c r="Y303" s="5706"/>
      <c r="Z303" s="5706"/>
      <c r="AA303" s="4327"/>
      <c r="AB303" s="4327"/>
      <c r="AC303" s="4327"/>
      <c r="AD303" s="4327"/>
      <c r="AE303" s="4327"/>
      <c r="AF303" s="4327"/>
      <c r="AG303" s="4327"/>
      <c r="AH303" s="4327"/>
      <c r="AI303" s="4327"/>
      <c r="AJ303" s="4327"/>
    </row>
    <row r="304" spans="1:36" ht="11.1" customHeight="1">
      <c r="A304" s="4184" t="s">
        <v>4149</v>
      </c>
      <c r="B304" s="4"/>
      <c r="C304" s="4"/>
      <c r="D304" s="4"/>
      <c r="E304" s="1496"/>
      <c r="F304" s="711"/>
      <c r="G304" s="711"/>
      <c r="H304" s="5704"/>
      <c r="I304" s="4327"/>
      <c r="J304" s="2214"/>
      <c r="K304" s="2214"/>
      <c r="L304" s="2214"/>
      <c r="M304" s="2214"/>
      <c r="N304" s="2214"/>
      <c r="O304" s="2214"/>
      <c r="P304" s="2214"/>
      <c r="Q304" s="2214"/>
      <c r="R304" s="2214"/>
      <c r="S304" s="2214"/>
      <c r="V304" s="4341"/>
      <c r="W304" s="4336"/>
      <c r="X304" s="4336"/>
      <c r="Y304" s="4336"/>
      <c r="Z304" s="4336"/>
      <c r="AA304" s="4327"/>
      <c r="AB304" s="4327"/>
      <c r="AC304" s="4327"/>
      <c r="AD304" s="4327"/>
      <c r="AE304" s="4327"/>
      <c r="AF304" s="4327"/>
      <c r="AG304" s="4327"/>
      <c r="AH304" s="4327"/>
      <c r="AI304" s="4327"/>
      <c r="AJ304" s="4327"/>
    </row>
    <row r="305" spans="1:70" s="1382" customFormat="1" ht="11.1" customHeight="1">
      <c r="A305" s="5103"/>
      <c r="B305" s="686"/>
      <c r="C305" s="686"/>
      <c r="D305" s="686"/>
      <c r="E305" s="1551"/>
      <c r="F305" s="1146"/>
      <c r="G305" s="948"/>
      <c r="H305" s="5709"/>
      <c r="I305" s="692"/>
      <c r="J305" s="692"/>
      <c r="K305" s="692"/>
      <c r="L305" s="692"/>
      <c r="M305" s="692"/>
      <c r="N305" s="692"/>
      <c r="O305" s="166"/>
      <c r="P305" s="692"/>
      <c r="Q305" s="692"/>
      <c r="R305" s="692"/>
      <c r="S305" s="692"/>
      <c r="V305" s="4341"/>
      <c r="W305" s="4336"/>
      <c r="X305" s="4336"/>
      <c r="Y305" s="4336"/>
      <c r="Z305" s="4336"/>
      <c r="AA305" s="4348"/>
      <c r="AB305" s="4348"/>
      <c r="AC305" s="4348"/>
      <c r="AD305" s="4348"/>
      <c r="AE305" s="4348"/>
      <c r="AF305" s="4348"/>
      <c r="AG305" s="4348"/>
      <c r="AH305" s="4348"/>
      <c r="AI305" s="4348"/>
      <c r="AJ305" s="4348"/>
    </row>
    <row r="306" spans="1:70" s="1453" customFormat="1" ht="12.95" customHeight="1">
      <c r="A306" s="6655" t="s">
        <v>391</v>
      </c>
      <c r="B306" s="770" t="s">
        <v>427</v>
      </c>
      <c r="C306" s="770"/>
      <c r="D306" s="770"/>
      <c r="E306" s="774"/>
      <c r="F306" s="770"/>
      <c r="G306" s="770"/>
      <c r="H306" s="4333"/>
      <c r="I306" s="4333"/>
      <c r="J306" s="774"/>
      <c r="K306" s="774"/>
      <c r="L306" s="767"/>
      <c r="M306" s="767"/>
      <c r="N306" s="767"/>
      <c r="O306" s="769"/>
      <c r="P306" s="767"/>
      <c r="Q306" s="767"/>
      <c r="R306" s="767"/>
      <c r="S306" s="767"/>
      <c r="T306" s="767"/>
      <c r="U306" s="767"/>
      <c r="V306" s="4332"/>
      <c r="W306" s="4332"/>
      <c r="X306" s="4332"/>
      <c r="Y306" s="4332"/>
      <c r="Z306" s="4332"/>
      <c r="AA306" s="4334"/>
      <c r="AB306" s="4334"/>
      <c r="AC306" s="4334"/>
      <c r="AD306" s="4334"/>
      <c r="AE306" s="4334"/>
      <c r="AF306" s="4334"/>
      <c r="AG306" s="4334"/>
      <c r="AH306" s="4334"/>
      <c r="AI306" s="4334"/>
      <c r="AJ306" s="4334"/>
      <c r="AK306" s="3138"/>
      <c r="AL306" s="3138"/>
      <c r="AM306" s="3138"/>
      <c r="AN306" s="3138"/>
      <c r="AO306" s="3138"/>
      <c r="AP306" s="3138"/>
      <c r="AQ306" s="3138"/>
      <c r="AR306" s="3138"/>
      <c r="AS306" s="3138"/>
      <c r="AT306" s="3138"/>
      <c r="AU306" s="3138"/>
      <c r="AV306" s="3138"/>
      <c r="AW306" s="3138"/>
      <c r="AX306" s="3138"/>
      <c r="AY306" s="3138"/>
      <c r="AZ306" s="3138"/>
      <c r="BA306" s="3138"/>
      <c r="BB306" s="3138"/>
      <c r="BC306" s="3138"/>
      <c r="BD306" s="3138"/>
      <c r="BE306" s="3138"/>
      <c r="BF306" s="3138"/>
      <c r="BG306" s="3138"/>
      <c r="BH306" s="3138"/>
      <c r="BI306" s="3138"/>
      <c r="BJ306" s="3138"/>
      <c r="BK306" s="3138"/>
      <c r="BL306" s="3138"/>
      <c r="BM306" s="3138"/>
      <c r="BN306" s="3138"/>
      <c r="BO306" s="3138"/>
      <c r="BP306" s="3138"/>
      <c r="BQ306" s="3138"/>
      <c r="BR306" s="3138"/>
    </row>
    <row r="307" spans="1:70" s="1453" customFormat="1" ht="12.95" customHeight="1">
      <c r="A307" s="6655"/>
      <c r="B307" s="770" t="s">
        <v>1152</v>
      </c>
      <c r="C307" s="770"/>
      <c r="D307" s="770"/>
      <c r="E307" s="774"/>
      <c r="F307" s="770"/>
      <c r="G307" s="770"/>
      <c r="H307" s="4333"/>
      <c r="I307" s="4333"/>
      <c r="J307" s="774"/>
      <c r="K307" s="774"/>
      <c r="L307" s="767"/>
      <c r="M307" s="767"/>
      <c r="N307" s="767"/>
      <c r="O307" s="767"/>
      <c r="P307" s="767"/>
      <c r="Q307" s="767"/>
      <c r="R307" s="767"/>
      <c r="S307" s="767"/>
      <c r="T307" s="767"/>
      <c r="U307" s="767"/>
      <c r="V307" s="4332"/>
      <c r="W307" s="4332"/>
      <c r="X307" s="4332"/>
      <c r="Y307" s="4332"/>
      <c r="Z307" s="4332"/>
      <c r="AA307" s="4334"/>
      <c r="AB307" s="4334"/>
      <c r="AC307" s="4334"/>
      <c r="AD307" s="4334"/>
      <c r="AE307" s="4334"/>
      <c r="AF307" s="4334"/>
      <c r="AG307" s="4334"/>
      <c r="AH307" s="4334"/>
      <c r="AI307" s="4334"/>
      <c r="AJ307" s="4334"/>
      <c r="AK307" s="3138"/>
      <c r="AL307" s="3138"/>
      <c r="AM307" s="3138"/>
      <c r="AN307" s="3138"/>
      <c r="AO307" s="3138"/>
      <c r="AP307" s="3138"/>
      <c r="AQ307" s="3138"/>
      <c r="AR307" s="3138"/>
      <c r="AS307" s="3138"/>
      <c r="AT307" s="3138"/>
      <c r="AU307" s="3138"/>
      <c r="AV307" s="3138"/>
      <c r="AW307" s="3138"/>
      <c r="AX307" s="3138"/>
      <c r="AY307" s="3138"/>
      <c r="AZ307" s="3138"/>
      <c r="BA307" s="3138"/>
      <c r="BB307" s="3138"/>
      <c r="BC307" s="3138"/>
      <c r="BD307" s="3138"/>
      <c r="BE307" s="3138"/>
      <c r="BF307" s="3138"/>
      <c r="BG307" s="3138"/>
      <c r="BH307" s="3138"/>
      <c r="BI307" s="3138"/>
      <c r="BJ307" s="3138"/>
      <c r="BK307" s="3138"/>
      <c r="BL307" s="3138"/>
      <c r="BM307" s="3138"/>
      <c r="BN307" s="3138"/>
      <c r="BO307" s="3138"/>
      <c r="BP307" s="3138"/>
      <c r="BQ307" s="3138"/>
      <c r="BR307" s="3138"/>
    </row>
    <row r="308" spans="1:70" s="1382" customFormat="1" ht="11.1" customHeight="1">
      <c r="A308" s="5103"/>
      <c r="B308" s="565"/>
      <c r="C308" s="565"/>
      <c r="D308" s="565"/>
      <c r="E308" s="1551"/>
      <c r="F308" s="1146"/>
      <c r="G308" s="948"/>
      <c r="H308" s="5709"/>
      <c r="I308" s="692"/>
      <c r="J308" s="692"/>
      <c r="K308" s="692"/>
      <c r="L308" s="692"/>
      <c r="M308" s="692"/>
      <c r="N308" s="692"/>
      <c r="Q308" s="692"/>
      <c r="R308" s="692"/>
      <c r="S308" s="692"/>
      <c r="T308" s="692"/>
      <c r="U308" s="692"/>
      <c r="V308" s="692"/>
      <c r="W308" s="692"/>
      <c r="X308" s="692"/>
      <c r="Y308" s="692"/>
      <c r="Z308" s="692"/>
    </row>
    <row r="309" spans="1:70" s="4094" customFormat="1" ht="11.1" customHeight="1">
      <c r="A309" s="3169"/>
      <c r="I309" s="286">
        <v>2005</v>
      </c>
      <c r="J309" s="286">
        <v>2006</v>
      </c>
      <c r="K309" s="286">
        <v>2007</v>
      </c>
      <c r="L309" s="286">
        <v>2008</v>
      </c>
      <c r="M309" s="286">
        <v>2009</v>
      </c>
      <c r="N309" s="286">
        <v>2010</v>
      </c>
      <c r="O309" s="286">
        <v>2011</v>
      </c>
      <c r="P309" s="286">
        <v>2012</v>
      </c>
      <c r="Q309" s="4350">
        <v>2013</v>
      </c>
      <c r="R309" s="4350">
        <v>2014</v>
      </c>
      <c r="S309" s="4350">
        <v>2015</v>
      </c>
      <c r="T309" s="4350">
        <v>2016</v>
      </c>
      <c r="U309" s="4350">
        <v>2017</v>
      </c>
      <c r="V309" s="4350">
        <v>2018</v>
      </c>
      <c r="W309" s="4350">
        <v>2019</v>
      </c>
      <c r="X309" s="4350">
        <v>2020</v>
      </c>
      <c r="Y309" s="4350"/>
      <c r="Z309" s="4350"/>
    </row>
    <row r="310" spans="1:70" s="1486" customFormat="1" ht="11.1" customHeight="1">
      <c r="A310" s="675"/>
      <c r="B310" s="70"/>
      <c r="C310" s="70"/>
      <c r="D310" s="70"/>
      <c r="E310" s="1555"/>
      <c r="F310" s="1555"/>
      <c r="G310" s="1555"/>
      <c r="H310" s="1555"/>
      <c r="I310" s="1554"/>
      <c r="J310" s="1554"/>
      <c r="K310" s="1480"/>
      <c r="L310" s="1480"/>
      <c r="M310" s="1480"/>
      <c r="N310" s="1480"/>
      <c r="O310" s="1480"/>
      <c r="P310" s="1480"/>
      <c r="Q310" s="1480"/>
      <c r="R310" s="1480"/>
      <c r="S310" s="1480"/>
      <c r="T310" s="1480"/>
      <c r="U310" s="1480"/>
      <c r="V310" s="1480"/>
      <c r="W310" s="4356"/>
      <c r="X310" s="4356"/>
      <c r="Y310" s="4356"/>
      <c r="Z310" s="4356"/>
    </row>
    <row r="311" spans="1:70" s="1382" customFormat="1" ht="11.1" customHeight="1">
      <c r="A311" s="421" t="s">
        <v>244</v>
      </c>
      <c r="B311" s="1402" t="s">
        <v>1251</v>
      </c>
      <c r="C311" s="1402"/>
      <c r="D311" s="1402"/>
      <c r="E311" s="1402"/>
      <c r="F311" s="1402"/>
      <c r="H311" s="4348"/>
      <c r="I311" s="4348"/>
      <c r="O311" s="692"/>
      <c r="P311" s="692"/>
      <c r="Q311" s="692"/>
      <c r="R311" s="692"/>
      <c r="S311" s="692"/>
      <c r="T311" s="692"/>
      <c r="U311" s="692"/>
      <c r="V311" s="692"/>
      <c r="W311" s="692"/>
      <c r="X311" s="692"/>
      <c r="Y311" s="692"/>
      <c r="Z311" s="692"/>
    </row>
    <row r="312" spans="1:70" s="1382" customFormat="1" ht="11.1" customHeight="1">
      <c r="A312" s="421"/>
      <c r="B312" s="1402"/>
      <c r="C312" s="3137"/>
      <c r="D312" s="3137"/>
      <c r="E312" s="3137"/>
      <c r="F312" s="3137"/>
      <c r="H312" s="4348"/>
      <c r="I312" s="692">
        <v>311</v>
      </c>
      <c r="J312" s="692">
        <v>526</v>
      </c>
      <c r="K312" s="692">
        <v>170</v>
      </c>
      <c r="L312" s="692">
        <v>956</v>
      </c>
      <c r="M312" s="692">
        <v>602</v>
      </c>
      <c r="N312" s="692">
        <v>708</v>
      </c>
      <c r="O312" s="692">
        <v>601</v>
      </c>
      <c r="P312" s="692">
        <v>322</v>
      </c>
      <c r="Q312" s="692">
        <v>219</v>
      </c>
      <c r="R312" s="692">
        <v>262</v>
      </c>
      <c r="S312" s="692">
        <v>349</v>
      </c>
      <c r="T312" s="692">
        <v>251</v>
      </c>
      <c r="U312" s="692">
        <v>286</v>
      </c>
      <c r="V312" s="692">
        <v>321</v>
      </c>
      <c r="W312" s="692">
        <v>406</v>
      </c>
      <c r="X312" s="4348">
        <v>235</v>
      </c>
      <c r="Y312" s="4348"/>
      <c r="Z312" s="4348"/>
    </row>
    <row r="313" spans="1:70" s="1382" customFormat="1" ht="11.1" customHeight="1">
      <c r="A313" s="421"/>
      <c r="B313" s="1402"/>
      <c r="C313" s="3137" t="s">
        <v>3136</v>
      </c>
      <c r="D313" s="3137"/>
      <c r="E313" s="3137"/>
      <c r="F313" s="3137"/>
      <c r="H313" s="4348"/>
      <c r="I313" s="692"/>
      <c r="J313" s="692"/>
      <c r="K313" s="692"/>
      <c r="L313" s="692"/>
      <c r="M313" s="692"/>
      <c r="N313" s="692"/>
      <c r="O313" s="692"/>
      <c r="P313" s="692"/>
      <c r="Q313" s="692"/>
      <c r="R313" s="692"/>
      <c r="S313" s="692"/>
      <c r="T313" s="692"/>
      <c r="U313" s="692"/>
      <c r="V313" s="692"/>
      <c r="W313" s="692"/>
      <c r="X313" s="4348"/>
      <c r="Y313" s="4348"/>
      <c r="Z313" s="4348"/>
    </row>
    <row r="314" spans="1:70" s="1382" customFormat="1" ht="11.1" customHeight="1">
      <c r="A314" s="5105"/>
      <c r="B314" s="1757"/>
      <c r="C314" s="3137" t="s">
        <v>3137</v>
      </c>
      <c r="D314" s="3137"/>
      <c r="E314" s="3137"/>
      <c r="F314" s="3137"/>
      <c r="G314" s="3137"/>
      <c r="H314" s="4341"/>
      <c r="I314" s="692"/>
      <c r="J314" s="692"/>
      <c r="K314" s="692"/>
      <c r="L314" s="692"/>
      <c r="M314" s="692"/>
      <c r="O314" s="692"/>
      <c r="P314" s="692"/>
      <c r="Q314" s="692"/>
      <c r="R314" s="692"/>
      <c r="S314" s="692"/>
      <c r="T314" s="692"/>
      <c r="U314" s="692"/>
      <c r="V314" s="692"/>
      <c r="W314" s="4348"/>
      <c r="X314" s="4348"/>
      <c r="Y314" s="4348"/>
      <c r="Z314" s="4348"/>
    </row>
    <row r="315" spans="1:70" s="1382" customFormat="1" ht="11.1" customHeight="1">
      <c r="A315" s="5103"/>
      <c r="B315" s="1757"/>
      <c r="C315" s="3137"/>
      <c r="D315" s="3137"/>
      <c r="E315" s="3137"/>
      <c r="F315" s="3137"/>
      <c r="H315" s="4348"/>
      <c r="I315" s="692">
        <v>134</v>
      </c>
      <c r="J315" s="692">
        <v>299</v>
      </c>
      <c r="K315" s="692">
        <v>43</v>
      </c>
      <c r="L315" s="692">
        <v>788</v>
      </c>
      <c r="M315" s="692">
        <v>246</v>
      </c>
      <c r="O315" s="692"/>
      <c r="P315" s="692"/>
      <c r="Q315" s="692"/>
      <c r="R315" s="692"/>
      <c r="S315" s="692"/>
      <c r="T315" s="692"/>
      <c r="U315" s="692"/>
      <c r="V315" s="692"/>
      <c r="W315" s="4348"/>
      <c r="X315" s="4348"/>
      <c r="Y315" s="4348"/>
      <c r="Z315" s="4348"/>
    </row>
    <row r="316" spans="1:70" s="1382" customFormat="1" ht="11.1" customHeight="1">
      <c r="A316" s="5103"/>
      <c r="B316" s="1757"/>
      <c r="C316" s="3137" t="s">
        <v>1201</v>
      </c>
      <c r="D316" s="3137"/>
      <c r="E316" s="3137"/>
      <c r="F316" s="3137"/>
      <c r="G316" s="692"/>
      <c r="H316" s="692"/>
      <c r="I316" s="692"/>
      <c r="J316" s="692"/>
      <c r="K316" s="692"/>
      <c r="L316" s="692"/>
      <c r="M316" s="692"/>
      <c r="O316" s="692"/>
      <c r="P316" s="692"/>
      <c r="Q316" s="692"/>
      <c r="R316" s="692"/>
      <c r="S316" s="692"/>
      <c r="T316" s="692"/>
      <c r="U316" s="692"/>
      <c r="V316" s="692"/>
      <c r="W316" s="4348"/>
      <c r="X316" s="4348"/>
      <c r="Y316" s="4348"/>
      <c r="Z316" s="4348"/>
    </row>
    <row r="317" spans="1:70" s="1382" customFormat="1" ht="11.1" customHeight="1">
      <c r="A317" s="5103"/>
      <c r="B317" s="1757"/>
      <c r="C317" s="3137"/>
      <c r="D317" s="3137"/>
      <c r="E317" s="3137"/>
      <c r="F317" s="3137"/>
      <c r="H317" s="4348"/>
      <c r="I317" s="692">
        <v>120</v>
      </c>
      <c r="J317" s="692">
        <v>147</v>
      </c>
      <c r="K317" s="692">
        <v>75</v>
      </c>
      <c r="L317" s="692">
        <v>105</v>
      </c>
      <c r="M317" s="692">
        <v>91</v>
      </c>
      <c r="N317" s="692">
        <v>104</v>
      </c>
      <c r="O317" s="692">
        <v>89</v>
      </c>
      <c r="P317" s="692">
        <v>91</v>
      </c>
      <c r="Q317" s="692">
        <v>76</v>
      </c>
      <c r="R317" s="692">
        <v>105</v>
      </c>
      <c r="S317" s="692">
        <v>104</v>
      </c>
      <c r="T317" s="692">
        <v>91</v>
      </c>
      <c r="U317" s="692">
        <v>66</v>
      </c>
      <c r="V317" s="692">
        <v>181</v>
      </c>
      <c r="W317" s="692">
        <v>262</v>
      </c>
      <c r="X317" s="4348">
        <v>100</v>
      </c>
      <c r="Y317" s="4348"/>
      <c r="Z317" s="4348"/>
    </row>
    <row r="318" spans="1:70" s="1382" customFormat="1" ht="11.1" customHeight="1">
      <c r="A318" s="5103"/>
      <c r="B318" s="1757"/>
      <c r="C318" s="3137" t="s">
        <v>2074</v>
      </c>
      <c r="D318" s="3137"/>
      <c r="E318" s="3137"/>
      <c r="F318" s="3137"/>
      <c r="G318" s="692"/>
      <c r="H318" s="692"/>
      <c r="I318" s="692"/>
      <c r="J318" s="692"/>
      <c r="K318" s="692"/>
      <c r="L318" s="692"/>
      <c r="M318" s="692"/>
      <c r="O318" s="692"/>
      <c r="P318" s="692"/>
      <c r="Q318" s="692"/>
      <c r="R318" s="692"/>
      <c r="S318" s="692"/>
      <c r="T318" s="692"/>
      <c r="U318" s="692"/>
      <c r="V318" s="692"/>
      <c r="W318" s="692"/>
      <c r="X318" s="4348"/>
      <c r="Y318" s="4348"/>
      <c r="Z318" s="4348"/>
    </row>
    <row r="319" spans="1:70" s="1382" customFormat="1" ht="11.1" customHeight="1">
      <c r="A319" s="1759"/>
      <c r="B319" s="557"/>
      <c r="C319" s="557"/>
      <c r="D319" s="557"/>
      <c r="E319" s="557"/>
      <c r="F319" s="557"/>
      <c r="G319" s="693"/>
      <c r="H319" s="3657"/>
      <c r="I319" s="3560"/>
      <c r="J319" s="690"/>
      <c r="K319" s="690"/>
      <c r="L319" s="690"/>
      <c r="M319" s="690"/>
      <c r="N319" s="693">
        <v>310</v>
      </c>
      <c r="O319" s="693">
        <v>202</v>
      </c>
      <c r="P319" s="693">
        <v>82</v>
      </c>
      <c r="Q319" s="693">
        <v>48</v>
      </c>
      <c r="R319" s="693">
        <v>34</v>
      </c>
      <c r="S319" s="693">
        <v>58</v>
      </c>
      <c r="T319" s="693">
        <v>42</v>
      </c>
      <c r="U319" s="693">
        <v>24</v>
      </c>
      <c r="V319" s="693">
        <v>32</v>
      </c>
      <c r="W319" s="693">
        <v>20</v>
      </c>
      <c r="X319" s="3560">
        <v>24</v>
      </c>
      <c r="Y319" s="3560"/>
      <c r="Z319" s="3560"/>
    </row>
    <row r="320" spans="1:70" s="1382" customFormat="1" ht="11.1" customHeight="1">
      <c r="A320" s="5103"/>
      <c r="B320" s="1757"/>
      <c r="C320" s="3827"/>
      <c r="D320" s="3827"/>
      <c r="E320" s="3827"/>
      <c r="F320" s="3827"/>
      <c r="G320" s="692"/>
      <c r="H320" s="692"/>
      <c r="I320" s="4348"/>
      <c r="N320" s="692"/>
      <c r="O320" s="692"/>
      <c r="P320" s="692"/>
      <c r="Q320" s="692"/>
      <c r="R320" s="692"/>
      <c r="S320" s="692"/>
      <c r="T320" s="692"/>
      <c r="U320" s="692"/>
      <c r="V320" s="692"/>
      <c r="W320" s="692"/>
      <c r="X320" s="692"/>
      <c r="Y320" s="692"/>
      <c r="Z320" s="692"/>
    </row>
    <row r="321" spans="1:28" ht="11.1" customHeight="1">
      <c r="A321" s="4184" t="s">
        <v>4149</v>
      </c>
      <c r="B321" s="4"/>
      <c r="C321" s="4"/>
      <c r="D321" s="4"/>
      <c r="E321" s="1496"/>
      <c r="F321" s="711"/>
      <c r="G321" s="711"/>
      <c r="H321" s="5704"/>
      <c r="I321" s="4168"/>
      <c r="J321" s="651"/>
      <c r="K321" s="651"/>
      <c r="L321" s="651"/>
      <c r="M321" s="651"/>
      <c r="N321" s="651"/>
      <c r="O321" s="651"/>
      <c r="P321" s="651"/>
      <c r="Q321" s="651"/>
      <c r="R321" s="651"/>
      <c r="S321" s="651"/>
      <c r="T321" s="651"/>
      <c r="U321" s="651"/>
      <c r="V321" s="651"/>
      <c r="W321" s="651"/>
      <c r="X321" s="1854"/>
      <c r="Y321" s="4168"/>
      <c r="Z321" s="4168"/>
    </row>
    <row r="322" spans="1:28" s="3163" customFormat="1" ht="11.1" customHeight="1">
      <c r="A322" s="4184"/>
      <c r="B322" s="711"/>
      <c r="C322" s="711"/>
      <c r="D322" s="711"/>
      <c r="E322" s="2310"/>
      <c r="F322" s="711"/>
      <c r="G322" s="711"/>
      <c r="H322" s="5704"/>
      <c r="I322" s="4168"/>
      <c r="J322" s="2214"/>
      <c r="K322" s="2214"/>
      <c r="L322" s="2214"/>
      <c r="M322" s="2214"/>
      <c r="N322" s="2214"/>
      <c r="O322" s="2214"/>
      <c r="P322" s="2214"/>
      <c r="Q322" s="2214"/>
      <c r="R322" s="2214"/>
      <c r="S322" s="2214"/>
      <c r="T322" s="2214"/>
      <c r="U322" s="2214"/>
      <c r="V322" s="2214"/>
      <c r="W322" s="2214"/>
      <c r="X322" s="2214"/>
      <c r="Y322" s="4168"/>
      <c r="Z322" s="4168"/>
    </row>
    <row r="323" spans="1:28" s="2097" customFormat="1" ht="12.95" customHeight="1">
      <c r="A323" s="6666" t="s">
        <v>392</v>
      </c>
      <c r="B323" s="1016" t="s">
        <v>2039</v>
      </c>
      <c r="C323" s="1018"/>
      <c r="D323" s="1018"/>
      <c r="E323" s="1557"/>
      <c r="F323" s="1018"/>
      <c r="G323" s="2862"/>
      <c r="H323" s="1583"/>
      <c r="I323" s="1583"/>
      <c r="J323" s="1583"/>
      <c r="K323" s="1664"/>
      <c r="L323" s="1663"/>
      <c r="M323" s="1663"/>
      <c r="N323" s="1663"/>
      <c r="O323" s="1663"/>
      <c r="P323" s="1663"/>
      <c r="Q323" s="1663"/>
      <c r="R323" s="1663"/>
      <c r="S323" s="1663"/>
      <c r="T323" s="1663"/>
      <c r="U323" s="1663"/>
      <c r="V323" s="1663"/>
      <c r="W323" s="1663"/>
      <c r="X323" s="1663"/>
      <c r="Y323" s="1663"/>
      <c r="Z323" s="1663"/>
    </row>
    <row r="324" spans="1:28" s="2097" customFormat="1" ht="12.95" customHeight="1">
      <c r="A324" s="6666"/>
      <c r="B324" s="1017" t="s">
        <v>2040</v>
      </c>
      <c r="C324" s="1018"/>
      <c r="D324" s="1018"/>
      <c r="E324" s="1557"/>
      <c r="F324" s="1018"/>
      <c r="G324" s="2862"/>
      <c r="H324" s="1583"/>
      <c r="I324" s="1583"/>
      <c r="J324" s="1583"/>
      <c r="K324" s="1664"/>
      <c r="L324" s="1663"/>
      <c r="M324" s="1663"/>
      <c r="N324" s="1663"/>
      <c r="O324" s="1663"/>
      <c r="P324" s="1663"/>
      <c r="Q324" s="1663"/>
      <c r="R324" s="1663"/>
      <c r="S324" s="1663"/>
      <c r="T324" s="1663"/>
      <c r="U324" s="1663"/>
      <c r="V324" s="2863"/>
      <c r="W324" s="2864"/>
      <c r="X324" s="2864"/>
      <c r="Y324" s="2864"/>
      <c r="Z324" s="2864"/>
    </row>
    <row r="325" spans="1:28" s="1466" customFormat="1" ht="11.1" customHeight="1">
      <c r="A325" s="5419"/>
      <c r="B325" s="1023"/>
      <c r="C325" s="861"/>
      <c r="D325" s="861"/>
      <c r="E325" s="1463"/>
      <c r="F325" s="861"/>
      <c r="G325" s="1024"/>
      <c r="H325" s="1024"/>
      <c r="I325" s="1025"/>
      <c r="J325" s="1025"/>
      <c r="K325" s="1463"/>
      <c r="L325" s="1463"/>
      <c r="M325" s="1463"/>
      <c r="N325" s="1463"/>
      <c r="O325" s="1463"/>
      <c r="P325" s="1463"/>
      <c r="Q325" s="1463"/>
      <c r="R325" s="1028"/>
      <c r="S325" s="1463"/>
      <c r="T325" s="1463"/>
      <c r="U325" s="1463"/>
      <c r="V325" s="1463"/>
      <c r="W325" s="1243"/>
      <c r="X325" s="1243"/>
      <c r="Y325" s="1243"/>
      <c r="Z325" s="1243"/>
    </row>
    <row r="326" spans="1:28" s="1466" customFormat="1" ht="11.1" customHeight="1">
      <c r="A326" s="2453"/>
      <c r="B326" s="801"/>
      <c r="C326" s="802"/>
      <c r="D326" s="802"/>
      <c r="E326" s="802"/>
      <c r="F326" s="802"/>
      <c r="G326" s="802"/>
      <c r="H326" s="4352"/>
      <c r="I326" s="3141"/>
      <c r="J326" s="2773"/>
      <c r="K326" s="2773"/>
      <c r="L326" s="2773"/>
      <c r="M326" s="2773"/>
      <c r="N326" s="2773"/>
      <c r="O326" s="2773"/>
      <c r="P326" s="2773"/>
      <c r="Q326" s="2773" t="s">
        <v>1566</v>
      </c>
      <c r="R326" s="2390"/>
      <c r="S326" s="2390"/>
      <c r="T326" s="2390"/>
      <c r="U326" s="2390"/>
      <c r="V326" s="2390"/>
      <c r="W326" s="2390"/>
      <c r="X326" s="2390"/>
      <c r="Y326" s="4352"/>
      <c r="Z326" s="4352"/>
    </row>
    <row r="327" spans="1:28" s="1466" customFormat="1" ht="11.1" customHeight="1">
      <c r="A327" s="188"/>
      <c r="B327" s="737"/>
      <c r="C327" s="1958"/>
      <c r="D327" s="1958"/>
      <c r="E327" s="1958"/>
      <c r="F327" s="1958"/>
      <c r="G327" s="1958"/>
      <c r="H327" s="4327"/>
      <c r="I327" s="4094"/>
      <c r="J327" s="520" t="s">
        <v>1106</v>
      </c>
      <c r="K327" s="520" t="s">
        <v>1648</v>
      </c>
      <c r="L327" s="520" t="s">
        <v>1107</v>
      </c>
      <c r="M327" s="2388"/>
      <c r="N327" s="520" t="s">
        <v>1170</v>
      </c>
      <c r="O327" s="520"/>
      <c r="P327" s="520"/>
      <c r="Q327" s="520" t="s">
        <v>3322</v>
      </c>
      <c r="R327" s="2388"/>
      <c r="S327" s="2388"/>
      <c r="T327" s="2388"/>
      <c r="U327" s="2388"/>
      <c r="V327" s="2388"/>
      <c r="W327" s="2388"/>
      <c r="X327" s="2388"/>
      <c r="Y327" s="4327"/>
      <c r="Z327" s="4327"/>
    </row>
    <row r="328" spans="1:28" s="1486" customFormat="1" ht="11.1" customHeight="1">
      <c r="A328" s="2769"/>
      <c r="B328" s="2770"/>
      <c r="C328" s="2770"/>
      <c r="D328" s="2771"/>
      <c r="E328" s="2771"/>
      <c r="F328" s="2772"/>
      <c r="G328" s="2771"/>
      <c r="H328" s="4194"/>
      <c r="I328" s="3259" t="s">
        <v>244</v>
      </c>
      <c r="J328" s="2226"/>
      <c r="K328" s="2226" t="s">
        <v>3216</v>
      </c>
      <c r="L328" s="656"/>
      <c r="M328" s="2226" t="s">
        <v>1108</v>
      </c>
      <c r="N328" s="2226"/>
      <c r="O328" s="2226" t="s">
        <v>1070</v>
      </c>
      <c r="P328" s="2226" t="s">
        <v>711</v>
      </c>
      <c r="Q328" s="2226" t="s">
        <v>244</v>
      </c>
      <c r="R328" s="656"/>
      <c r="S328" s="656"/>
      <c r="T328" s="656"/>
      <c r="U328" s="656"/>
      <c r="V328" s="656"/>
      <c r="W328" s="656"/>
      <c r="X328" s="656"/>
      <c r="Y328" s="4353"/>
      <c r="Z328" s="4353"/>
      <c r="AA328" s="3137"/>
      <c r="AB328" s="3137"/>
    </row>
    <row r="329" spans="1:28" s="1466" customFormat="1" ht="11.1" customHeight="1">
      <c r="A329" s="5420"/>
      <c r="B329" s="1462"/>
      <c r="C329" s="1463"/>
      <c r="D329" s="1463"/>
      <c r="E329" s="1463"/>
      <c r="F329" s="1463"/>
      <c r="G329" s="1463"/>
      <c r="H329" s="1463"/>
      <c r="I329" s="1424"/>
      <c r="J329" s="1425"/>
      <c r="K329" s="1425"/>
      <c r="L329" s="1425"/>
      <c r="M329" s="1425"/>
      <c r="N329" s="1425"/>
      <c r="O329" s="1425"/>
      <c r="P329" s="1425"/>
      <c r="Q329" s="1425"/>
      <c r="R329" s="1028"/>
      <c r="S329" s="1240"/>
      <c r="T329" s="1240"/>
      <c r="U329" s="1240"/>
      <c r="V329" s="1245"/>
      <c r="W329" s="1245"/>
      <c r="X329" s="1245"/>
      <c r="Y329" s="5794"/>
      <c r="Z329" s="5794"/>
      <c r="AA329" s="1240"/>
      <c r="AB329" s="1240"/>
    </row>
    <row r="330" spans="1:28" s="1466" customFormat="1" ht="11.1" customHeight="1">
      <c r="A330" s="5421" t="s">
        <v>244</v>
      </c>
      <c r="B330" s="1465"/>
      <c r="I330" s="4233"/>
      <c r="J330" s="1425"/>
      <c r="K330" s="1425"/>
      <c r="L330" s="1425"/>
      <c r="M330" s="1425"/>
      <c r="N330" s="1425"/>
      <c r="O330" s="1425"/>
      <c r="P330" s="1425"/>
      <c r="Q330" s="1425"/>
      <c r="R330" s="1240"/>
      <c r="S330" s="1240"/>
      <c r="T330" s="1240"/>
      <c r="U330" s="1240"/>
      <c r="V330" s="1245"/>
      <c r="W330" s="1245"/>
      <c r="X330" s="1245"/>
      <c r="Y330" s="1245"/>
      <c r="Z330" s="1245"/>
      <c r="AA330" s="1240"/>
      <c r="AB330" s="1240"/>
    </row>
    <row r="331" spans="1:28" s="1466" customFormat="1" ht="11.1" customHeight="1">
      <c r="A331" s="5422" t="s">
        <v>3402</v>
      </c>
      <c r="B331" s="1465"/>
      <c r="I331" s="1924">
        <v>100</v>
      </c>
      <c r="J331" s="1925">
        <v>5</v>
      </c>
      <c r="K331" s="1925">
        <v>18</v>
      </c>
      <c r="L331" s="1925">
        <v>8</v>
      </c>
      <c r="M331" s="1925">
        <v>8</v>
      </c>
      <c r="N331" s="1925">
        <v>14</v>
      </c>
      <c r="O331" s="1925">
        <v>15</v>
      </c>
      <c r="P331" s="1925">
        <v>11</v>
      </c>
      <c r="Q331" s="1925">
        <v>21</v>
      </c>
      <c r="R331" s="1240"/>
      <c r="S331" s="1240"/>
      <c r="T331" s="1240"/>
      <c r="U331" s="1240"/>
      <c r="V331" s="1245"/>
      <c r="W331" s="1245"/>
      <c r="X331" s="1245"/>
      <c r="Y331" s="1245"/>
      <c r="Z331" s="1245"/>
      <c r="AA331" s="1240"/>
      <c r="AB331" s="1240"/>
    </row>
    <row r="332" spans="1:28" s="1466" customFormat="1" ht="11.1" customHeight="1">
      <c r="A332" s="5422" t="s">
        <v>2524</v>
      </c>
      <c r="C332" s="1465"/>
      <c r="I332" s="1924">
        <v>72</v>
      </c>
      <c r="J332" s="1925">
        <v>8</v>
      </c>
      <c r="K332" s="1925">
        <v>18</v>
      </c>
      <c r="L332" s="1925">
        <v>6</v>
      </c>
      <c r="M332" s="1925">
        <v>12</v>
      </c>
      <c r="N332" s="1925">
        <v>7</v>
      </c>
      <c r="O332" s="1925">
        <v>6</v>
      </c>
      <c r="P332" s="1925">
        <v>4</v>
      </c>
      <c r="Q332" s="1925">
        <v>11</v>
      </c>
      <c r="R332" s="1240"/>
      <c r="S332" s="1240"/>
      <c r="T332" s="1240"/>
      <c r="U332" s="1240"/>
      <c r="V332" s="1245"/>
      <c r="W332" s="1245"/>
      <c r="X332" s="1245"/>
      <c r="Y332" s="1245"/>
      <c r="Z332" s="1245"/>
      <c r="AA332" s="1240"/>
      <c r="AB332" s="1240"/>
    </row>
    <row r="333" spans="1:28" s="1466" customFormat="1" ht="11.1" customHeight="1">
      <c r="A333" s="5422" t="s">
        <v>2312</v>
      </c>
      <c r="C333" s="1465"/>
      <c r="I333" s="1924">
        <v>62</v>
      </c>
      <c r="J333" s="1925">
        <v>6</v>
      </c>
      <c r="K333" s="1925">
        <v>10</v>
      </c>
      <c r="L333" s="1925">
        <v>2</v>
      </c>
      <c r="M333" s="1925">
        <v>16</v>
      </c>
      <c r="N333" s="1925">
        <v>13</v>
      </c>
      <c r="O333" s="1925">
        <v>5</v>
      </c>
      <c r="P333" s="1925">
        <v>1</v>
      </c>
      <c r="Q333" s="1925">
        <v>9</v>
      </c>
      <c r="R333" s="1240"/>
      <c r="S333" s="1240"/>
      <c r="T333" s="1240"/>
      <c r="U333" s="1240"/>
      <c r="V333" s="1245"/>
      <c r="W333" s="1245"/>
      <c r="X333" s="1245"/>
      <c r="Y333" s="1245"/>
      <c r="Z333" s="1245"/>
      <c r="AA333" s="1240"/>
      <c r="AB333" s="1240"/>
    </row>
    <row r="334" spans="1:28" s="1466" customFormat="1" ht="11.1" customHeight="1">
      <c r="A334" s="5422" t="s">
        <v>2226</v>
      </c>
      <c r="C334" s="1465"/>
      <c r="I334" s="1924">
        <v>79</v>
      </c>
      <c r="J334" s="1925">
        <v>7</v>
      </c>
      <c r="K334" s="1925">
        <v>16</v>
      </c>
      <c r="L334" s="1925">
        <v>4</v>
      </c>
      <c r="M334" s="1925">
        <v>16</v>
      </c>
      <c r="N334" s="1925">
        <v>11</v>
      </c>
      <c r="O334" s="1925">
        <v>8</v>
      </c>
      <c r="P334" s="1925">
        <v>3</v>
      </c>
      <c r="Q334" s="1925">
        <v>14</v>
      </c>
      <c r="R334" s="1240"/>
      <c r="S334" s="1244"/>
      <c r="T334" s="1247"/>
      <c r="U334" s="1247"/>
      <c r="V334" s="1247"/>
      <c r="W334" s="1248"/>
      <c r="X334" s="1248"/>
      <c r="Y334" s="1248"/>
      <c r="Z334" s="1248"/>
      <c r="AA334" s="1240"/>
      <c r="AB334" s="1240"/>
    </row>
    <row r="335" spans="1:28" s="1466" customFormat="1" ht="11.1" customHeight="1">
      <c r="A335" s="5422" t="s">
        <v>1940</v>
      </c>
      <c r="C335" s="1465"/>
      <c r="I335" s="1253">
        <v>80</v>
      </c>
      <c r="J335" s="1925">
        <v>6</v>
      </c>
      <c r="K335" s="1925">
        <v>7</v>
      </c>
      <c r="L335" s="1925">
        <v>6</v>
      </c>
      <c r="M335" s="1925">
        <v>21</v>
      </c>
      <c r="N335" s="1925">
        <v>10</v>
      </c>
      <c r="O335" s="1925">
        <v>13</v>
      </c>
      <c r="P335" s="1925">
        <v>3</v>
      </c>
      <c r="Q335" s="1925">
        <v>14</v>
      </c>
      <c r="R335" s="1240"/>
      <c r="S335" s="1244"/>
      <c r="T335" s="1247"/>
      <c r="U335" s="1247"/>
      <c r="V335" s="1247"/>
      <c r="W335" s="1248"/>
      <c r="X335" s="1248"/>
      <c r="Y335" s="1248"/>
      <c r="Z335" s="1248"/>
      <c r="AA335" s="1240"/>
      <c r="AB335" s="1240"/>
    </row>
    <row r="336" spans="1:28" s="1466" customFormat="1" ht="11.1" customHeight="1">
      <c r="A336" s="5422" t="s">
        <v>1682</v>
      </c>
      <c r="C336" s="1465"/>
      <c r="I336" s="1253">
        <v>51</v>
      </c>
      <c r="J336" s="1925">
        <v>2</v>
      </c>
      <c r="K336" s="1925">
        <v>8</v>
      </c>
      <c r="L336" s="1925">
        <v>7</v>
      </c>
      <c r="M336" s="1925">
        <v>9</v>
      </c>
      <c r="N336" s="1925">
        <v>8</v>
      </c>
      <c r="O336" s="1925">
        <v>4</v>
      </c>
      <c r="P336" s="1925">
        <v>1</v>
      </c>
      <c r="Q336" s="1925">
        <v>12</v>
      </c>
      <c r="R336" s="1240"/>
      <c r="S336" s="1244"/>
      <c r="T336" s="1247"/>
      <c r="U336" s="1247"/>
      <c r="V336" s="1247"/>
      <c r="W336" s="1248"/>
      <c r="X336" s="1248"/>
      <c r="Y336" s="1248"/>
      <c r="Z336" s="1248"/>
      <c r="AA336" s="1240"/>
      <c r="AB336" s="1240"/>
    </row>
    <row r="337" spans="1:28" s="1466" customFormat="1" ht="11.1" customHeight="1">
      <c r="A337" s="5422" t="s">
        <v>1631</v>
      </c>
      <c r="C337" s="1465"/>
      <c r="I337" s="2895">
        <v>52</v>
      </c>
      <c r="J337" s="5810">
        <v>5</v>
      </c>
      <c r="K337" s="5810">
        <v>6</v>
      </c>
      <c r="L337" s="5810">
        <v>5</v>
      </c>
      <c r="M337" s="5810">
        <v>9</v>
      </c>
      <c r="N337" s="5810">
        <v>10</v>
      </c>
      <c r="O337" s="5810">
        <v>5</v>
      </c>
      <c r="P337" s="5810">
        <v>1</v>
      </c>
      <c r="Q337" s="5810">
        <v>11</v>
      </c>
      <c r="R337" s="1240"/>
      <c r="S337" s="1240"/>
      <c r="T337" s="1240"/>
      <c r="U337" s="1240"/>
      <c r="V337" s="1240"/>
      <c r="W337" s="1240"/>
      <c r="X337" s="1240"/>
      <c r="Y337" s="1240"/>
      <c r="Z337" s="1240"/>
      <c r="AA337" s="1240"/>
      <c r="AB337" s="1240"/>
    </row>
    <row r="338" spans="1:28" s="1466" customFormat="1" ht="11.1" customHeight="1">
      <c r="A338" s="5422" t="s">
        <v>1343</v>
      </c>
      <c r="C338" s="1465"/>
      <c r="I338" s="2895">
        <v>57</v>
      </c>
      <c r="J338" s="5810">
        <v>4</v>
      </c>
      <c r="K338" s="5810">
        <v>6</v>
      </c>
      <c r="L338" s="5810">
        <v>7</v>
      </c>
      <c r="M338" s="5810">
        <v>13</v>
      </c>
      <c r="N338" s="5810">
        <v>11</v>
      </c>
      <c r="O338" s="5810">
        <v>2</v>
      </c>
      <c r="P338" s="5810">
        <v>0</v>
      </c>
      <c r="Q338" s="5810">
        <v>14</v>
      </c>
      <c r="R338" s="1240"/>
      <c r="S338" s="1239"/>
      <c r="T338" s="1240"/>
      <c r="U338" s="1240"/>
      <c r="V338" s="1240"/>
      <c r="W338" s="1240"/>
      <c r="X338" s="1240"/>
      <c r="Y338" s="1240"/>
      <c r="Z338" s="1240"/>
      <c r="AA338" s="1240"/>
      <c r="AB338" s="1240"/>
    </row>
    <row r="339" spans="1:28" s="1466" customFormat="1" ht="11.1" customHeight="1">
      <c r="A339" s="5422" t="s">
        <v>602</v>
      </c>
      <c r="C339" s="1465"/>
      <c r="I339" s="2895">
        <v>66</v>
      </c>
      <c r="J339" s="5810">
        <v>3</v>
      </c>
      <c r="K339" s="5810">
        <v>14</v>
      </c>
      <c r="L339" s="5810">
        <v>8</v>
      </c>
      <c r="M339" s="5810">
        <v>12</v>
      </c>
      <c r="N339" s="5810">
        <v>10</v>
      </c>
      <c r="O339" s="5810">
        <v>7</v>
      </c>
      <c r="P339" s="5810">
        <v>1</v>
      </c>
      <c r="Q339" s="5810">
        <v>11</v>
      </c>
      <c r="R339" s="1240"/>
      <c r="S339" s="1239"/>
      <c r="T339" s="1240"/>
      <c r="U339" s="1240"/>
      <c r="V339" s="1240"/>
      <c r="W339" s="1240"/>
      <c r="X339" s="1240"/>
      <c r="Y339" s="1240"/>
      <c r="Z339" s="1240"/>
      <c r="AA339" s="1240"/>
      <c r="AB339" s="1240"/>
    </row>
    <row r="340" spans="1:28" s="1466" customFormat="1" ht="11.1" customHeight="1">
      <c r="A340" s="5422" t="s">
        <v>1200</v>
      </c>
      <c r="C340" s="1465"/>
      <c r="I340" s="2895">
        <v>90</v>
      </c>
      <c r="J340" s="2895">
        <v>11</v>
      </c>
      <c r="K340" s="2895">
        <v>19</v>
      </c>
      <c r="L340" s="2895">
        <v>6</v>
      </c>
      <c r="M340" s="2895">
        <v>16</v>
      </c>
      <c r="N340" s="2895">
        <v>8</v>
      </c>
      <c r="O340" s="2895">
        <v>13</v>
      </c>
      <c r="P340" s="2895">
        <v>0</v>
      </c>
      <c r="Q340" s="2895">
        <v>17</v>
      </c>
      <c r="R340" s="1240"/>
      <c r="S340" s="1239"/>
      <c r="T340" s="1240"/>
      <c r="U340" s="1240"/>
      <c r="V340" s="1240"/>
      <c r="W340" s="1240"/>
      <c r="X340" s="1240"/>
      <c r="Y340" s="1240"/>
      <c r="Z340" s="1240"/>
      <c r="AA340" s="1240"/>
      <c r="AB340" s="1240"/>
    </row>
    <row r="341" spans="1:28" s="1466" customFormat="1" ht="11.1" customHeight="1">
      <c r="A341" s="5422" t="s">
        <v>758</v>
      </c>
      <c r="C341" s="1465"/>
      <c r="I341" s="2895">
        <v>131</v>
      </c>
      <c r="J341" s="5810">
        <v>9</v>
      </c>
      <c r="K341" s="5810">
        <v>31</v>
      </c>
      <c r="L341" s="5810">
        <v>13</v>
      </c>
      <c r="M341" s="5810">
        <v>17</v>
      </c>
      <c r="N341" s="5810">
        <v>20</v>
      </c>
      <c r="O341" s="5810">
        <v>15</v>
      </c>
      <c r="P341" s="5810">
        <v>1</v>
      </c>
      <c r="Q341" s="5810">
        <v>25</v>
      </c>
      <c r="R341" s="1240"/>
      <c r="S341" s="1239"/>
      <c r="T341" s="1240"/>
      <c r="U341" s="1240"/>
      <c r="V341" s="1240"/>
      <c r="W341" s="1240"/>
      <c r="X341" s="1240"/>
      <c r="Y341" s="1240"/>
      <c r="Z341" s="1240"/>
      <c r="AA341" s="1240"/>
      <c r="AB341" s="1240"/>
    </row>
    <row r="342" spans="1:28" s="1466" customFormat="1" ht="11.1" customHeight="1">
      <c r="A342" s="5422" t="s">
        <v>693</v>
      </c>
      <c r="C342" s="1465"/>
      <c r="I342" s="2895">
        <v>174</v>
      </c>
      <c r="J342" s="5810">
        <v>6</v>
      </c>
      <c r="K342" s="5810">
        <v>50</v>
      </c>
      <c r="L342" s="5810">
        <v>21</v>
      </c>
      <c r="M342" s="5810">
        <v>34</v>
      </c>
      <c r="N342" s="5810">
        <v>20</v>
      </c>
      <c r="O342" s="5810">
        <v>20</v>
      </c>
      <c r="P342" s="5810">
        <v>2</v>
      </c>
      <c r="Q342" s="5810">
        <v>21</v>
      </c>
      <c r="R342" s="1240"/>
      <c r="S342" s="1239"/>
      <c r="T342" s="1240"/>
      <c r="U342" s="1240"/>
      <c r="V342" s="1240"/>
      <c r="W342" s="1240"/>
      <c r="X342" s="1240"/>
      <c r="Y342" s="1240"/>
      <c r="Z342" s="1240"/>
      <c r="AA342" s="1240"/>
      <c r="AB342" s="1240"/>
    </row>
    <row r="343" spans="1:28" s="1466" customFormat="1" ht="11.1" customHeight="1">
      <c r="A343" s="5422" t="s">
        <v>246</v>
      </c>
      <c r="C343" s="1465"/>
      <c r="I343" s="2895">
        <v>136</v>
      </c>
      <c r="J343" s="5810">
        <v>7</v>
      </c>
      <c r="K343" s="5810">
        <v>25</v>
      </c>
      <c r="L343" s="5810">
        <v>23</v>
      </c>
      <c r="M343" s="5810">
        <v>29</v>
      </c>
      <c r="N343" s="5810">
        <v>18</v>
      </c>
      <c r="O343" s="5810">
        <v>10</v>
      </c>
      <c r="P343" s="5810">
        <v>1</v>
      </c>
      <c r="Q343" s="5810">
        <v>23</v>
      </c>
      <c r="R343" s="1240"/>
      <c r="S343" s="1239"/>
      <c r="T343" s="1240"/>
      <c r="U343" s="1240"/>
      <c r="V343" s="1240"/>
      <c r="W343" s="1240"/>
      <c r="X343" s="1240"/>
      <c r="Y343" s="1240"/>
      <c r="Z343" s="1240"/>
      <c r="AA343" s="1240"/>
      <c r="AB343" s="1240"/>
    </row>
    <row r="344" spans="1:28" s="1466" customFormat="1" ht="11.1" customHeight="1">
      <c r="A344" s="5422" t="s">
        <v>21</v>
      </c>
      <c r="C344" s="1465"/>
      <c r="I344" s="2895">
        <v>117</v>
      </c>
      <c r="J344" s="5811">
        <v>5</v>
      </c>
      <c r="K344" s="5810">
        <v>33</v>
      </c>
      <c r="L344" s="5810">
        <v>28</v>
      </c>
      <c r="M344" s="5810">
        <v>12</v>
      </c>
      <c r="N344" s="5810">
        <v>10</v>
      </c>
      <c r="O344" s="5810">
        <v>9</v>
      </c>
      <c r="P344" s="5810">
        <v>0</v>
      </c>
      <c r="Q344" s="5810">
        <v>20</v>
      </c>
      <c r="R344" s="1240"/>
      <c r="S344" s="1239"/>
      <c r="T344" s="1240"/>
      <c r="U344" s="1240"/>
      <c r="V344" s="1240"/>
      <c r="W344" s="1240"/>
      <c r="X344" s="1240"/>
      <c r="Y344" s="1240"/>
      <c r="Z344" s="1240"/>
      <c r="AA344" s="1240"/>
      <c r="AB344" s="1240"/>
    </row>
    <row r="345" spans="1:28" s="1466" customFormat="1" ht="11.1" customHeight="1">
      <c r="A345" s="5804" t="s">
        <v>770</v>
      </c>
      <c r="B345" s="2112"/>
      <c r="C345" s="5812"/>
      <c r="D345" s="2112"/>
      <c r="E345" s="2112"/>
      <c r="F345" s="2112"/>
      <c r="G345" s="2112"/>
      <c r="H345" s="3610"/>
      <c r="I345" s="5816">
        <v>98</v>
      </c>
      <c r="J345" s="5813">
        <v>2</v>
      </c>
      <c r="K345" s="5813">
        <v>33</v>
      </c>
      <c r="L345" s="5813">
        <v>11</v>
      </c>
      <c r="M345" s="5813">
        <v>9</v>
      </c>
      <c r="N345" s="5813">
        <v>13</v>
      </c>
      <c r="O345" s="5813">
        <v>10</v>
      </c>
      <c r="P345" s="5813">
        <v>0</v>
      </c>
      <c r="Q345" s="5813">
        <v>20</v>
      </c>
      <c r="R345" s="1242"/>
      <c r="S345" s="1241"/>
      <c r="T345" s="1242"/>
      <c r="U345" s="1242"/>
      <c r="V345" s="1242"/>
      <c r="W345" s="1242"/>
      <c r="X345" s="1242"/>
      <c r="Y345" s="5795"/>
      <c r="Z345" s="5795"/>
      <c r="AA345" s="1240"/>
      <c r="AB345" s="1240"/>
    </row>
    <row r="346" spans="1:28" s="1466" customFormat="1" ht="11.1" customHeight="1">
      <c r="A346" s="5806"/>
      <c r="B346" s="5807"/>
      <c r="C346" s="1980"/>
      <c r="D346" s="1980"/>
      <c r="F346" s="1980"/>
      <c r="G346" s="1980"/>
      <c r="I346" s="2750"/>
      <c r="J346" s="2750"/>
      <c r="K346" s="2750"/>
      <c r="L346" s="2750"/>
      <c r="M346" s="2750"/>
      <c r="N346" s="1614"/>
      <c r="O346" s="1614"/>
      <c r="Q346" s="1239"/>
      <c r="R346" s="1026"/>
      <c r="S346" s="1239"/>
      <c r="T346" s="1240"/>
      <c r="U346" s="1240"/>
      <c r="V346" s="1240"/>
      <c r="W346" s="1240"/>
      <c r="X346" s="1240"/>
      <c r="Y346" s="1240"/>
      <c r="Z346" s="1240"/>
      <c r="AA346" s="1240"/>
      <c r="AB346" s="1240"/>
    </row>
    <row r="347" spans="1:28" ht="11.1" customHeight="1">
      <c r="A347" s="30" t="s">
        <v>4149</v>
      </c>
      <c r="B347" s="4362"/>
      <c r="C347" s="4362"/>
      <c r="D347" s="4362"/>
      <c r="E347" s="4327"/>
      <c r="F347" s="4362"/>
      <c r="G347" s="4362"/>
      <c r="H347" s="4327"/>
      <c r="I347" s="2215"/>
      <c r="J347" s="2215"/>
      <c r="K347" s="2215"/>
      <c r="L347" s="2215"/>
      <c r="M347" s="2215"/>
      <c r="N347" s="4327"/>
      <c r="O347" s="4327"/>
      <c r="P347" s="4327"/>
      <c r="Q347" s="1239"/>
      <c r="R347" s="1026"/>
      <c r="S347" s="1239"/>
      <c r="T347" s="1240"/>
      <c r="U347" s="1240"/>
      <c r="V347" s="1240"/>
      <c r="W347" s="1240"/>
      <c r="X347" s="1240"/>
      <c r="Y347" s="1240"/>
      <c r="Z347" s="1240"/>
      <c r="AA347" s="3134"/>
      <c r="AB347" s="3134"/>
    </row>
    <row r="348" spans="1:28" s="1466" customFormat="1" ht="11.1" customHeight="1">
      <c r="A348" s="5423"/>
      <c r="B348" s="1021"/>
      <c r="C348" s="861"/>
      <c r="D348" s="861"/>
      <c r="E348" s="1463"/>
      <c r="F348" s="861"/>
      <c r="G348" s="861"/>
      <c r="H348" s="1463"/>
      <c r="I348" s="1463"/>
      <c r="J348" s="1463"/>
      <c r="K348" s="1463"/>
      <c r="L348" s="1463"/>
      <c r="M348" s="1463"/>
      <c r="N348" s="1463"/>
      <c r="O348" s="1463"/>
      <c r="P348" s="1463"/>
      <c r="Q348" s="1239"/>
      <c r="R348" s="1239"/>
      <c r="S348" s="1240"/>
      <c r="T348" s="1240"/>
      <c r="U348" s="1240"/>
      <c r="V348" s="1240"/>
      <c r="W348" s="1240"/>
      <c r="X348" s="1240"/>
      <c r="Y348" s="1240"/>
      <c r="Z348" s="1240"/>
      <c r="AA348" s="1240"/>
      <c r="AB348" s="1240"/>
    </row>
    <row r="349" spans="1:28" s="2097" customFormat="1" ht="12.95" customHeight="1">
      <c r="A349" s="6666" t="s">
        <v>4261</v>
      </c>
      <c r="B349" s="1017" t="s">
        <v>2300</v>
      </c>
      <c r="C349" s="1017"/>
      <c r="D349" s="1018"/>
      <c r="E349" s="1557"/>
      <c r="F349" s="1018"/>
      <c r="G349" s="2862"/>
      <c r="H349" s="1583"/>
      <c r="I349" s="1583"/>
      <c r="J349" s="1583"/>
      <c r="K349" s="1664"/>
      <c r="L349" s="1663"/>
      <c r="M349" s="1663"/>
      <c r="N349" s="1663"/>
      <c r="O349" s="1663"/>
      <c r="P349" s="1663"/>
      <c r="Q349" s="1663"/>
      <c r="R349" s="1252"/>
      <c r="S349" s="1252"/>
      <c r="T349" s="1252"/>
      <c r="U349" s="1252"/>
      <c r="V349" s="1252"/>
      <c r="W349" s="1252"/>
      <c r="X349" s="1252"/>
      <c r="Y349" s="1252"/>
      <c r="Z349" s="1252"/>
      <c r="AA349" s="1251"/>
      <c r="AB349" s="1251"/>
    </row>
    <row r="350" spans="1:28" s="2097" customFormat="1" ht="12.95" customHeight="1">
      <c r="A350" s="6666"/>
      <c r="B350" s="1017" t="s">
        <v>2299</v>
      </c>
      <c r="C350" s="1017"/>
      <c r="D350" s="1018"/>
      <c r="E350" s="1557"/>
      <c r="F350" s="1018"/>
      <c r="G350" s="2862"/>
      <c r="H350" s="1583"/>
      <c r="I350" s="1583"/>
      <c r="J350" s="1583"/>
      <c r="K350" s="1664"/>
      <c r="L350" s="1663"/>
      <c r="M350" s="1663"/>
      <c r="N350" s="1663"/>
      <c r="O350" s="1663"/>
      <c r="P350" s="1663"/>
      <c r="Q350" s="1663"/>
      <c r="R350" s="1252"/>
      <c r="S350" s="1252"/>
      <c r="T350" s="1252"/>
      <c r="U350" s="1663"/>
      <c r="V350" s="1663"/>
      <c r="W350" s="2865"/>
      <c r="X350" s="2865"/>
      <c r="Y350" s="2865"/>
      <c r="Z350" s="2865"/>
      <c r="AA350" s="1251"/>
      <c r="AB350" s="1251"/>
    </row>
    <row r="351" spans="1:28" s="2097" customFormat="1" ht="12.95" customHeight="1">
      <c r="A351" s="6666"/>
      <c r="B351" s="1017" t="s">
        <v>2301</v>
      </c>
      <c r="C351" s="1017"/>
      <c r="D351" s="1018"/>
      <c r="E351" s="1557"/>
      <c r="F351" s="1018"/>
      <c r="G351" s="2862"/>
      <c r="H351" s="1583"/>
      <c r="I351" s="1583"/>
      <c r="J351" s="1583"/>
      <c r="K351" s="1664"/>
      <c r="L351" s="1663"/>
      <c r="M351" s="1663"/>
      <c r="N351" s="1663"/>
      <c r="O351" s="1663"/>
      <c r="P351" s="1663"/>
      <c r="Q351" s="1663"/>
      <c r="R351" s="1252"/>
      <c r="S351" s="1252"/>
      <c r="T351" s="1252"/>
      <c r="U351" s="1663"/>
      <c r="V351" s="2863"/>
      <c r="W351" s="2864"/>
      <c r="X351" s="2864"/>
      <c r="Y351" s="2864"/>
      <c r="Z351" s="2864"/>
      <c r="AA351" s="1251"/>
      <c r="AB351" s="1251"/>
    </row>
    <row r="352" spans="1:28" s="2097" customFormat="1" ht="12.95" customHeight="1">
      <c r="A352" s="6666"/>
      <c r="B352" s="1017" t="s">
        <v>2302</v>
      </c>
      <c r="C352" s="1017"/>
      <c r="D352" s="1018"/>
      <c r="E352" s="1557"/>
      <c r="F352" s="1018"/>
      <c r="G352" s="2862"/>
      <c r="H352" s="1583"/>
      <c r="I352" s="1583"/>
      <c r="J352" s="1583"/>
      <c r="K352" s="1664"/>
      <c r="L352" s="1663"/>
      <c r="M352" s="1663"/>
      <c r="N352" s="1663"/>
      <c r="O352" s="1663"/>
      <c r="P352" s="1663"/>
      <c r="Q352" s="1663"/>
      <c r="R352" s="1663"/>
      <c r="S352" s="1663"/>
      <c r="T352" s="2863"/>
      <c r="U352" s="2863"/>
      <c r="V352" s="2863"/>
      <c r="W352" s="2863"/>
      <c r="X352" s="2863"/>
      <c r="Y352" s="2863"/>
      <c r="Z352" s="2863"/>
      <c r="AA352" s="1251"/>
      <c r="AB352" s="1251"/>
    </row>
    <row r="353" spans="1:28" s="1466" customFormat="1" ht="11.1" customHeight="1">
      <c r="A353" s="5423"/>
      <c r="B353" s="1021"/>
      <c r="C353" s="861"/>
      <c r="D353" s="861"/>
      <c r="E353" s="1463"/>
      <c r="F353" s="861"/>
      <c r="G353" s="861"/>
      <c r="H353" s="1463"/>
      <c r="I353" s="1463"/>
      <c r="J353" s="1463"/>
      <c r="K353" s="1463"/>
      <c r="L353" s="1463"/>
      <c r="M353" s="1463"/>
      <c r="N353" s="1463"/>
      <c r="O353" s="1463"/>
      <c r="P353" s="1463"/>
      <c r="Q353" s="1463"/>
      <c r="R353" s="1463"/>
      <c r="S353" s="1463"/>
      <c r="T353" s="1878"/>
      <c r="U353" s="1878"/>
      <c r="V353" s="1243"/>
      <c r="W353" s="1243"/>
      <c r="X353" s="1243"/>
      <c r="Y353" s="1243"/>
      <c r="Z353" s="1243"/>
      <c r="AA353" s="1240"/>
      <c r="AB353" s="1240"/>
    </row>
    <row r="354" spans="1:28" s="1466" customFormat="1" ht="11.1" customHeight="1">
      <c r="A354" s="2453"/>
      <c r="B354" s="801"/>
      <c r="C354" s="802"/>
      <c r="D354" s="802"/>
      <c r="E354" s="802"/>
      <c r="F354" s="802"/>
      <c r="G354" s="802"/>
      <c r="H354" s="4352"/>
      <c r="I354" s="3141"/>
      <c r="J354" s="2773"/>
      <c r="K354" s="2773"/>
      <c r="L354" s="2773"/>
      <c r="M354" s="2773"/>
      <c r="N354" s="2773"/>
      <c r="O354" s="2773"/>
      <c r="P354" s="2773"/>
      <c r="Q354" s="2773" t="s">
        <v>1566</v>
      </c>
      <c r="R354" s="2390"/>
      <c r="S354" s="2390"/>
      <c r="T354" s="2390"/>
      <c r="U354" s="2390"/>
      <c r="V354" s="2390"/>
      <c r="W354" s="2390"/>
      <c r="X354" s="2390"/>
      <c r="Y354" s="4352"/>
      <c r="Z354" s="4352"/>
      <c r="AA354" s="1240"/>
      <c r="AB354" s="1240"/>
    </row>
    <row r="355" spans="1:28" s="1466" customFormat="1" ht="11.1" customHeight="1">
      <c r="A355" s="188"/>
      <c r="B355" s="737"/>
      <c r="C355" s="1958"/>
      <c r="D355" s="1958"/>
      <c r="E355" s="1958"/>
      <c r="F355" s="1958"/>
      <c r="G355" s="1958"/>
      <c r="H355" s="4327"/>
      <c r="I355" s="4094"/>
      <c r="J355" s="520" t="s">
        <v>1106</v>
      </c>
      <c r="K355" s="520" t="s">
        <v>1648</v>
      </c>
      <c r="L355" s="520" t="s">
        <v>1107</v>
      </c>
      <c r="M355" s="2388"/>
      <c r="N355" s="520" t="s">
        <v>1170</v>
      </c>
      <c r="O355" s="520"/>
      <c r="P355" s="520"/>
      <c r="Q355" s="520" t="s">
        <v>3322</v>
      </c>
      <c r="R355" s="2388"/>
      <c r="S355" s="2388"/>
      <c r="T355" s="2388"/>
      <c r="U355" s="2388"/>
      <c r="V355" s="2388"/>
      <c r="W355" s="2388"/>
      <c r="X355" s="2388"/>
      <c r="Y355" s="4327"/>
      <c r="Z355" s="4327"/>
      <c r="AA355" s="1240"/>
      <c r="AB355" s="1240"/>
    </row>
    <row r="356" spans="1:28" s="1486" customFormat="1" ht="11.1" customHeight="1">
      <c r="A356" s="2769"/>
      <c r="B356" s="2770"/>
      <c r="C356" s="2770"/>
      <c r="D356" s="2771"/>
      <c r="E356" s="2771"/>
      <c r="F356" s="2772"/>
      <c r="G356" s="2771"/>
      <c r="H356" s="4194"/>
      <c r="I356" s="3259" t="s">
        <v>244</v>
      </c>
      <c r="J356" s="2226"/>
      <c r="K356" s="2226" t="s">
        <v>3216</v>
      </c>
      <c r="L356" s="656"/>
      <c r="M356" s="2226" t="s">
        <v>1108</v>
      </c>
      <c r="N356" s="2226"/>
      <c r="O356" s="2226" t="s">
        <v>1070</v>
      </c>
      <c r="P356" s="2226" t="s">
        <v>711</v>
      </c>
      <c r="Q356" s="2226" t="s">
        <v>244</v>
      </c>
      <c r="T356" s="656"/>
      <c r="U356" s="656"/>
      <c r="V356" s="656"/>
      <c r="W356" s="656"/>
      <c r="X356" s="656"/>
      <c r="Y356" s="4353"/>
      <c r="Z356" s="4353"/>
      <c r="AA356" s="3137"/>
      <c r="AB356" s="3137"/>
    </row>
    <row r="357" spans="1:28" s="1466" customFormat="1" ht="11.1" customHeight="1">
      <c r="A357" s="5424"/>
      <c r="B357" s="1460"/>
      <c r="C357" s="1460"/>
      <c r="D357" s="1460"/>
      <c r="E357" s="1460"/>
      <c r="F357" s="1460"/>
      <c r="G357" s="1460"/>
      <c r="H357" s="1460"/>
      <c r="I357" s="1421"/>
      <c r="J357" s="1422"/>
      <c r="K357" s="1422"/>
      <c r="L357" s="1422"/>
      <c r="M357" s="1422"/>
      <c r="N357" s="1422"/>
      <c r="O357" s="1422"/>
      <c r="P357" s="1422"/>
      <c r="Q357" s="1422"/>
      <c r="R357" s="1257"/>
      <c r="S357" s="1255"/>
      <c r="T357" s="1255"/>
      <c r="U357" s="1255"/>
      <c r="V357" s="1255"/>
      <c r="W357" s="1255"/>
      <c r="X357" s="1255"/>
      <c r="Y357" s="1255"/>
      <c r="Z357" s="1255"/>
      <c r="AA357" s="1240"/>
      <c r="AB357" s="1240"/>
    </row>
    <row r="358" spans="1:28" s="1466" customFormat="1" ht="11.1" customHeight="1">
      <c r="A358" s="5420" t="s">
        <v>244</v>
      </c>
      <c r="B358" s="1463"/>
      <c r="C358" s="1463"/>
      <c r="D358" s="1463"/>
      <c r="E358" s="1463"/>
      <c r="F358" s="1463"/>
      <c r="G358" s="1463"/>
      <c r="H358" s="1463"/>
      <c r="I358" s="2895"/>
      <c r="J358" s="2895"/>
      <c r="K358" s="2895"/>
      <c r="L358" s="2895"/>
      <c r="M358" s="2895"/>
      <c r="N358" s="2895"/>
      <c r="O358" s="2895"/>
      <c r="P358" s="2895"/>
      <c r="Q358" s="2895"/>
      <c r="R358" s="1240"/>
      <c r="S358" s="1240"/>
      <c r="T358" s="1240"/>
      <c r="U358" s="1240"/>
      <c r="V358" s="1240"/>
      <c r="W358" s="1240"/>
      <c r="X358" s="1240"/>
      <c r="Y358" s="1240"/>
      <c r="Z358" s="1240"/>
      <c r="AA358" s="1240"/>
      <c r="AB358" s="1240"/>
    </row>
    <row r="359" spans="1:28" s="1466" customFormat="1" ht="11.1" customHeight="1">
      <c r="A359" s="5422" t="s">
        <v>3402</v>
      </c>
      <c r="I359" s="2895">
        <v>16</v>
      </c>
      <c r="J359" s="2895">
        <v>0</v>
      </c>
      <c r="K359" s="2895">
        <v>2</v>
      </c>
      <c r="L359" s="2895">
        <v>0</v>
      </c>
      <c r="M359" s="2895">
        <v>4</v>
      </c>
      <c r="N359" s="2895">
        <v>6</v>
      </c>
      <c r="O359" s="2895">
        <v>0</v>
      </c>
      <c r="P359" s="2895">
        <v>0</v>
      </c>
      <c r="Q359" s="2895">
        <v>4</v>
      </c>
      <c r="R359" s="1240"/>
      <c r="S359" s="1240"/>
      <c r="T359" s="1240"/>
      <c r="U359" s="1240"/>
      <c r="V359" s="1240"/>
      <c r="W359" s="1240"/>
      <c r="X359" s="1240"/>
      <c r="Y359" s="1240"/>
      <c r="Z359" s="1240"/>
      <c r="AA359" s="1240"/>
      <c r="AB359" s="1240"/>
    </row>
    <row r="360" spans="1:28" s="1466" customFormat="1" ht="11.1" customHeight="1">
      <c r="A360" s="5422" t="s">
        <v>2524</v>
      </c>
      <c r="I360" s="1423">
        <v>10</v>
      </c>
      <c r="J360" s="1423">
        <v>0</v>
      </c>
      <c r="K360" s="1423">
        <v>1</v>
      </c>
      <c r="L360" s="1423">
        <v>2</v>
      </c>
      <c r="M360" s="1423">
        <v>4</v>
      </c>
      <c r="N360" s="1423">
        <v>2</v>
      </c>
      <c r="O360" s="1423">
        <v>0</v>
      </c>
      <c r="P360" s="1423">
        <v>0</v>
      </c>
      <c r="Q360" s="1423">
        <v>1</v>
      </c>
      <c r="R360" s="1240"/>
      <c r="S360" s="1240"/>
      <c r="T360" s="1240"/>
      <c r="U360" s="1240"/>
      <c r="V360" s="1240"/>
      <c r="W360" s="1240"/>
      <c r="X360" s="1240"/>
      <c r="Y360" s="1240"/>
      <c r="Z360" s="1240"/>
      <c r="AA360" s="1240"/>
      <c r="AB360" s="1240"/>
    </row>
    <row r="361" spans="1:28" s="1466" customFormat="1" ht="11.1" customHeight="1">
      <c r="A361" s="5422" t="s">
        <v>2312</v>
      </c>
      <c r="C361" s="1239"/>
      <c r="I361" s="1423" t="s">
        <v>2724</v>
      </c>
      <c r="J361" s="1423">
        <v>0</v>
      </c>
      <c r="K361" s="1423" t="s">
        <v>2725</v>
      </c>
      <c r="L361" s="1423">
        <v>4</v>
      </c>
      <c r="M361" s="1423">
        <v>3</v>
      </c>
      <c r="N361" s="1423" t="s">
        <v>2726</v>
      </c>
      <c r="O361" s="1423">
        <v>1</v>
      </c>
      <c r="P361" s="1423">
        <v>0</v>
      </c>
      <c r="Q361" s="1423">
        <v>0</v>
      </c>
      <c r="R361" s="4232"/>
      <c r="S361" s="1244"/>
      <c r="T361" s="1247"/>
      <c r="U361" s="1247"/>
      <c r="V361" s="1247"/>
      <c r="W361" s="1248"/>
      <c r="X361" s="1248"/>
      <c r="Y361" s="1248"/>
      <c r="Z361" s="1248"/>
      <c r="AA361" s="1240"/>
      <c r="AB361" s="1240"/>
    </row>
    <row r="362" spans="1:28" s="1466" customFormat="1" ht="11.1" customHeight="1">
      <c r="A362" s="5422" t="s">
        <v>2310</v>
      </c>
      <c r="C362" s="1239"/>
      <c r="I362" s="1926" t="s">
        <v>2397</v>
      </c>
      <c r="J362" s="1926" t="s">
        <v>2398</v>
      </c>
      <c r="K362" s="1926" t="s">
        <v>2399</v>
      </c>
      <c r="L362" s="1926" t="s">
        <v>2400</v>
      </c>
      <c r="M362" s="1926" t="s">
        <v>2401</v>
      </c>
      <c r="N362" s="1926" t="s">
        <v>2398</v>
      </c>
      <c r="O362" s="1926" t="s">
        <v>2402</v>
      </c>
      <c r="P362" s="1926" t="s">
        <v>1598</v>
      </c>
      <c r="Q362" s="1926" t="s">
        <v>2402</v>
      </c>
      <c r="R362" s="1244"/>
      <c r="S362" s="1244"/>
      <c r="T362" s="1247"/>
      <c r="U362" s="1247"/>
      <c r="V362" s="1247"/>
      <c r="W362" s="1248"/>
      <c r="X362" s="1248"/>
      <c r="Y362" s="1248"/>
      <c r="Z362" s="1248"/>
      <c r="AA362" s="1240"/>
      <c r="AB362" s="1240"/>
    </row>
    <row r="363" spans="1:28" s="1466" customFormat="1" ht="11.1" customHeight="1">
      <c r="A363" s="5422" t="s">
        <v>1940</v>
      </c>
      <c r="C363" s="1239"/>
      <c r="I363" s="1423">
        <v>7</v>
      </c>
      <c r="J363" s="1423"/>
      <c r="K363" s="1423">
        <v>1</v>
      </c>
      <c r="L363" s="1423"/>
      <c r="M363" s="1423">
        <v>1</v>
      </c>
      <c r="N363" s="1423">
        <v>3</v>
      </c>
      <c r="O363" s="1423"/>
      <c r="P363" s="1423"/>
      <c r="Q363" s="1423">
        <v>2</v>
      </c>
      <c r="R363" s="1244"/>
      <c r="S363" s="1244"/>
      <c r="T363" s="1247"/>
      <c r="U363" s="1247"/>
      <c r="V363" s="1247"/>
      <c r="W363" s="1248"/>
      <c r="X363" s="1248"/>
      <c r="Y363" s="1248"/>
      <c r="Z363" s="1248"/>
      <c r="AA363" s="1240"/>
      <c r="AB363" s="1240"/>
    </row>
    <row r="364" spans="1:28" s="1466" customFormat="1" ht="11.1" customHeight="1">
      <c r="A364" s="5422" t="s">
        <v>1682</v>
      </c>
      <c r="C364" s="1239"/>
      <c r="I364" s="1423">
        <v>21</v>
      </c>
      <c r="J364" s="1423">
        <v>2</v>
      </c>
      <c r="K364" s="1423">
        <v>7</v>
      </c>
      <c r="L364" s="1423">
        <v>4</v>
      </c>
      <c r="M364" s="1423">
        <v>1</v>
      </c>
      <c r="N364" s="1423">
        <v>2</v>
      </c>
      <c r="O364" s="1423">
        <v>1</v>
      </c>
      <c r="P364" s="1423"/>
      <c r="Q364" s="1423">
        <v>4</v>
      </c>
      <c r="R364" s="1244"/>
      <c r="S364" s="1244"/>
      <c r="T364" s="1247"/>
      <c r="U364" s="1247"/>
      <c r="V364" s="1247"/>
      <c r="W364" s="1248"/>
      <c r="X364" s="1248"/>
      <c r="Y364" s="1248"/>
      <c r="Z364" s="1248"/>
      <c r="AA364" s="1240"/>
      <c r="AB364" s="1240"/>
    </row>
    <row r="365" spans="1:28" s="1466" customFormat="1" ht="11.1" customHeight="1">
      <c r="A365" s="5422" t="s">
        <v>1631</v>
      </c>
      <c r="C365" s="1239"/>
      <c r="D365" s="1240"/>
      <c r="E365" s="1240"/>
      <c r="F365" s="1240"/>
      <c r="I365" s="2895">
        <v>28</v>
      </c>
      <c r="J365" s="2895"/>
      <c r="K365" s="2895">
        <v>4</v>
      </c>
      <c r="L365" s="2895">
        <v>9</v>
      </c>
      <c r="M365" s="2895">
        <v>4</v>
      </c>
      <c r="N365" s="2895">
        <v>3</v>
      </c>
      <c r="O365" s="2895">
        <v>3</v>
      </c>
      <c r="P365" s="2895">
        <v>1</v>
      </c>
      <c r="Q365" s="2895">
        <v>4</v>
      </c>
      <c r="R365" s="1240"/>
      <c r="S365" s="1240"/>
      <c r="T365" s="1240"/>
      <c r="U365" s="1240"/>
      <c r="V365" s="1240"/>
      <c r="W365" s="1240"/>
      <c r="X365" s="1240"/>
      <c r="Y365" s="1240"/>
      <c r="Z365" s="1240"/>
      <c r="AA365" s="1240"/>
      <c r="AB365" s="1240"/>
    </row>
    <row r="366" spans="1:28" s="1466" customFormat="1" ht="11.1" customHeight="1">
      <c r="A366" s="5422" t="s">
        <v>1343</v>
      </c>
      <c r="C366" s="1239"/>
      <c r="D366" s="1240"/>
      <c r="E366" s="1240"/>
      <c r="F366" s="1240"/>
      <c r="I366" s="2895">
        <v>25</v>
      </c>
      <c r="J366" s="2895"/>
      <c r="K366" s="2895">
        <v>8</v>
      </c>
      <c r="L366" s="2895">
        <v>4</v>
      </c>
      <c r="M366" s="2895">
        <v>1</v>
      </c>
      <c r="N366" s="2895">
        <v>6</v>
      </c>
      <c r="O366" s="2895">
        <v>2</v>
      </c>
      <c r="P366" s="2895"/>
      <c r="Q366" s="2895">
        <v>4</v>
      </c>
      <c r="R366" s="1026"/>
      <c r="S366" s="1239"/>
      <c r="T366" s="1240"/>
      <c r="U366" s="1240"/>
      <c r="V366" s="1240"/>
      <c r="W366" s="1240"/>
      <c r="X366" s="1240"/>
      <c r="Y366" s="1240"/>
      <c r="Z366" s="1240"/>
      <c r="AA366" s="1240"/>
      <c r="AB366" s="1240"/>
    </row>
    <row r="367" spans="1:28" s="1466" customFormat="1" ht="11.1" customHeight="1">
      <c r="A367" s="5422" t="s">
        <v>602</v>
      </c>
      <c r="C367" s="1239"/>
      <c r="D367" s="1240"/>
      <c r="E367" s="1240"/>
      <c r="F367" s="1240"/>
      <c r="I367" s="2895">
        <v>28</v>
      </c>
      <c r="J367" s="2895"/>
      <c r="K367" s="2895">
        <v>8</v>
      </c>
      <c r="L367" s="2895">
        <v>7</v>
      </c>
      <c r="M367" s="2895">
        <v>2</v>
      </c>
      <c r="N367" s="2895">
        <v>6</v>
      </c>
      <c r="O367" s="2895">
        <v>1</v>
      </c>
      <c r="P367" s="2895"/>
      <c r="Q367" s="2895">
        <v>4</v>
      </c>
      <c r="R367" s="1026"/>
      <c r="S367" s="1239"/>
      <c r="T367" s="1240"/>
      <c r="U367" s="1240"/>
      <c r="V367" s="1240"/>
      <c r="W367" s="1240"/>
      <c r="X367" s="1240"/>
      <c r="Y367" s="1240"/>
      <c r="Z367" s="1240"/>
      <c r="AA367" s="1240"/>
      <c r="AB367" s="1240"/>
    </row>
    <row r="368" spans="1:28" s="1466" customFormat="1" ht="11.1" customHeight="1">
      <c r="A368" s="5422" t="s">
        <v>1200</v>
      </c>
      <c r="C368" s="1239"/>
      <c r="D368" s="1240"/>
      <c r="E368" s="1240"/>
      <c r="F368" s="1240"/>
      <c r="I368" s="2895">
        <v>15</v>
      </c>
      <c r="J368" s="2895">
        <v>1</v>
      </c>
      <c r="K368" s="2895">
        <v>5</v>
      </c>
      <c r="L368" s="2895">
        <v>3</v>
      </c>
      <c r="M368" s="2895">
        <v>1</v>
      </c>
      <c r="N368" s="2895">
        <v>2</v>
      </c>
      <c r="O368" s="2895">
        <v>3</v>
      </c>
      <c r="P368" s="2895"/>
      <c r="Q368" s="2895"/>
      <c r="R368" s="1026"/>
      <c r="S368" s="1239"/>
      <c r="T368" s="1240"/>
      <c r="U368" s="1240"/>
      <c r="V368" s="1240"/>
      <c r="W368" s="1240"/>
      <c r="X368" s="1240"/>
      <c r="Y368" s="1240"/>
      <c r="Z368" s="1240"/>
      <c r="AA368" s="1240"/>
      <c r="AB368" s="1240"/>
    </row>
    <row r="369" spans="1:28" s="1466" customFormat="1" ht="11.1" customHeight="1">
      <c r="A369" s="5804" t="s">
        <v>758</v>
      </c>
      <c r="B369" s="2112"/>
      <c r="C369" s="1241"/>
      <c r="D369" s="1242"/>
      <c r="E369" s="1242"/>
      <c r="F369" s="1242"/>
      <c r="G369" s="2112"/>
      <c r="H369" s="3610"/>
      <c r="I369" s="5816">
        <v>27</v>
      </c>
      <c r="J369" s="5805">
        <v>4</v>
      </c>
      <c r="K369" s="5805">
        <v>5</v>
      </c>
      <c r="L369" s="5805">
        <v>2</v>
      </c>
      <c r="M369" s="5805">
        <v>2</v>
      </c>
      <c r="N369" s="5805">
        <v>9</v>
      </c>
      <c r="O369" s="5805">
        <v>3</v>
      </c>
      <c r="P369" s="5805"/>
      <c r="Q369" s="5805">
        <v>2</v>
      </c>
      <c r="R369" s="1027"/>
      <c r="S369" s="1241"/>
      <c r="T369" s="1242"/>
      <c r="U369" s="1242"/>
      <c r="V369" s="1242"/>
      <c r="W369" s="1242"/>
      <c r="X369" s="1242"/>
      <c r="Y369" s="5795"/>
      <c r="Z369" s="5795"/>
      <c r="AA369" s="1240"/>
      <c r="AB369" s="1240"/>
    </row>
    <row r="370" spans="1:28" s="1466" customFormat="1" ht="11.1" customHeight="1">
      <c r="A370" s="5806"/>
      <c r="B370" s="5807"/>
      <c r="C370" s="1980"/>
      <c r="D370" s="1980"/>
      <c r="F370" s="1980"/>
      <c r="G370" s="1980"/>
      <c r="I370" s="2750"/>
      <c r="J370" s="2750"/>
      <c r="K370" s="2750"/>
      <c r="L370" s="2750"/>
      <c r="M370" s="2750"/>
      <c r="N370" s="1614"/>
      <c r="O370" s="1614"/>
      <c r="Q370" s="1239"/>
      <c r="R370" s="1026"/>
      <c r="S370" s="1239"/>
      <c r="T370" s="1240"/>
      <c r="U370" s="1240"/>
      <c r="V370" s="1240"/>
      <c r="W370" s="1240"/>
      <c r="X370" s="1240"/>
      <c r="Y370" s="1240"/>
      <c r="Z370" s="1240"/>
      <c r="AA370" s="1240"/>
      <c r="AB370" s="1240"/>
    </row>
    <row r="371" spans="1:28" s="1466" customFormat="1" ht="11.1" customHeight="1">
      <c r="A371" s="5808" t="s">
        <v>3134</v>
      </c>
      <c r="B371" s="5807"/>
      <c r="C371" s="1980"/>
      <c r="D371" s="1980"/>
      <c r="F371" s="1980"/>
      <c r="G371" s="1980"/>
      <c r="I371" s="2750"/>
      <c r="J371" s="2750"/>
      <c r="K371" s="2750"/>
      <c r="L371" s="2750"/>
      <c r="M371" s="2750"/>
      <c r="N371" s="1614"/>
      <c r="O371" s="1614"/>
      <c r="Q371" s="1239"/>
      <c r="R371" s="1026"/>
      <c r="S371" s="1239"/>
      <c r="T371" s="1240"/>
      <c r="U371" s="1240"/>
      <c r="V371" s="1240"/>
      <c r="W371" s="1240"/>
      <c r="X371" s="2896"/>
      <c r="Y371" s="2896"/>
      <c r="Z371" s="2896"/>
      <c r="AA371" s="1240"/>
      <c r="AB371" s="1240"/>
    </row>
    <row r="372" spans="1:28" s="1466" customFormat="1" ht="11.1" customHeight="1">
      <c r="A372" s="5808" t="s">
        <v>3135</v>
      </c>
      <c r="B372" s="5809"/>
      <c r="C372" s="5809"/>
      <c r="D372" s="5809"/>
      <c r="E372" s="5809"/>
      <c r="F372" s="5809"/>
      <c r="G372" s="5809"/>
      <c r="H372" s="1240"/>
      <c r="I372" s="2750"/>
      <c r="J372" s="2750"/>
      <c r="K372" s="2750"/>
      <c r="L372" s="2750"/>
      <c r="M372" s="2750"/>
      <c r="N372" s="1614"/>
      <c r="O372" s="1614"/>
      <c r="Q372" s="1239"/>
      <c r="R372" s="1026"/>
      <c r="S372" s="1239"/>
      <c r="T372" s="1240"/>
      <c r="U372" s="1240"/>
      <c r="V372" s="1240"/>
      <c r="W372" s="1240"/>
      <c r="X372" s="1240"/>
      <c r="Y372" s="1240"/>
      <c r="Z372" s="1240"/>
      <c r="AA372" s="1240"/>
      <c r="AB372" s="1240"/>
    </row>
    <row r="373" spans="1:28" ht="11.1" customHeight="1">
      <c r="A373" s="30" t="s">
        <v>4149</v>
      </c>
      <c r="B373" s="4362"/>
      <c r="C373" s="4362"/>
      <c r="D373" s="4362"/>
      <c r="E373" s="4327"/>
      <c r="F373" s="4362"/>
      <c r="G373" s="4362"/>
      <c r="H373" s="4327"/>
      <c r="I373" s="2215"/>
      <c r="J373" s="2215"/>
      <c r="K373" s="2215"/>
      <c r="L373" s="2215"/>
      <c r="M373" s="2215"/>
      <c r="N373" s="4327"/>
      <c r="O373" s="4327"/>
      <c r="P373" s="4327"/>
      <c r="Q373" s="1239"/>
      <c r="R373" s="1026"/>
      <c r="S373" s="1239"/>
      <c r="T373" s="1240"/>
      <c r="U373" s="1240"/>
      <c r="V373" s="1240"/>
      <c r="W373" s="1240"/>
      <c r="X373" s="1240"/>
      <c r="Y373" s="1240"/>
      <c r="Z373" s="1240"/>
      <c r="AA373" s="3134"/>
      <c r="AB373" s="3134"/>
    </row>
    <row r="374" spans="1:28" s="1382" customFormat="1" ht="11.1" customHeight="1">
      <c r="A374" s="5103"/>
      <c r="B374" s="1015"/>
      <c r="C374" s="1015"/>
      <c r="D374" s="1015"/>
      <c r="E374" s="1551"/>
      <c r="F374" s="1146"/>
      <c r="G374" s="1015"/>
      <c r="H374" s="5709"/>
      <c r="I374" s="692"/>
      <c r="J374" s="692"/>
      <c r="K374" s="692"/>
      <c r="L374" s="692"/>
      <c r="M374" s="692"/>
      <c r="N374" s="692"/>
      <c r="O374" s="166"/>
      <c r="P374" s="692"/>
      <c r="Q374" s="31"/>
      <c r="R374" s="31"/>
      <c r="S374" s="31"/>
      <c r="T374" s="31"/>
      <c r="U374" s="31"/>
      <c r="V374" s="31"/>
      <c r="W374" s="31"/>
      <c r="X374" s="31"/>
      <c r="Y374" s="31"/>
      <c r="Z374" s="31"/>
      <c r="AA374" s="3137"/>
      <c r="AB374" s="3137"/>
    </row>
    <row r="375" spans="1:28" s="1486" customFormat="1" ht="11.1" customHeight="1">
      <c r="A375" s="4782"/>
      <c r="B375" s="38"/>
      <c r="C375" s="38"/>
      <c r="D375" s="38"/>
      <c r="E375" s="1402"/>
      <c r="F375" s="749"/>
      <c r="G375" s="749"/>
      <c r="H375" s="749"/>
      <c r="I375" s="47"/>
      <c r="O375" s="668"/>
      <c r="Y375" s="4336"/>
      <c r="Z375" s="4336"/>
    </row>
    <row r="376" spans="1:28" s="1486" customFormat="1" ht="11.1" customHeight="1">
      <c r="A376" s="4782"/>
      <c r="B376" s="38"/>
      <c r="C376" s="38"/>
      <c r="D376" s="38"/>
      <c r="E376" s="1402"/>
      <c r="F376" s="749"/>
      <c r="G376" s="749"/>
      <c r="H376" s="749"/>
      <c r="I376" s="47"/>
      <c r="O376" s="668"/>
      <c r="Y376" s="4336"/>
      <c r="Z376" s="4336"/>
    </row>
    <row r="377" spans="1:28" s="1486" customFormat="1" ht="11.1" customHeight="1">
      <c r="A377" s="4782"/>
      <c r="B377" s="38"/>
      <c r="C377" s="38"/>
      <c r="D377" s="38"/>
      <c r="E377" s="1402"/>
      <c r="F377" s="749"/>
      <c r="G377" s="749"/>
      <c r="H377" s="749"/>
      <c r="I377" s="47"/>
      <c r="O377" s="668"/>
      <c r="Y377" s="4336"/>
      <c r="Z377" s="4336"/>
    </row>
    <row r="378" spans="1:28" s="1486" customFormat="1" ht="11.1" customHeight="1">
      <c r="A378" s="4782"/>
      <c r="B378" s="38"/>
      <c r="C378" s="38"/>
      <c r="D378" s="38"/>
      <c r="E378" s="1402"/>
      <c r="F378" s="749"/>
      <c r="G378" s="749"/>
      <c r="H378" s="749"/>
      <c r="I378" s="47"/>
      <c r="O378" s="668"/>
      <c r="Y378" s="4336"/>
      <c r="Z378" s="4336"/>
    </row>
    <row r="379" spans="1:28" s="1486" customFormat="1" ht="11.1" customHeight="1">
      <c r="A379" s="4782"/>
      <c r="B379" s="38"/>
      <c r="C379" s="38"/>
      <c r="D379" s="38"/>
      <c r="E379" s="1402"/>
      <c r="F379" s="749"/>
      <c r="G379" s="749"/>
      <c r="H379" s="749"/>
      <c r="I379" s="47"/>
      <c r="O379" s="668"/>
      <c r="Y379" s="4336"/>
      <c r="Z379" s="4336"/>
    </row>
    <row r="380" spans="1:28" s="1486" customFormat="1" ht="11.1" customHeight="1">
      <c r="A380" s="4782"/>
      <c r="B380" s="38"/>
      <c r="C380" s="38"/>
      <c r="D380" s="38"/>
      <c r="E380" s="1402"/>
      <c r="F380" s="749"/>
      <c r="G380" s="749"/>
      <c r="H380" s="749"/>
      <c r="I380" s="47"/>
      <c r="O380" s="668"/>
      <c r="Y380" s="4336"/>
      <c r="Z380" s="4336"/>
    </row>
    <row r="381" spans="1:28" s="1486" customFormat="1" ht="11.1" customHeight="1">
      <c r="A381" s="4782"/>
      <c r="B381" s="38"/>
      <c r="C381" s="38"/>
      <c r="D381" s="38"/>
      <c r="E381" s="1402"/>
      <c r="F381" s="749"/>
      <c r="G381" s="749"/>
      <c r="H381" s="749"/>
      <c r="I381" s="47"/>
      <c r="O381" s="668"/>
      <c r="Y381" s="4336"/>
      <c r="Z381" s="4336"/>
    </row>
    <row r="382" spans="1:28" s="1486" customFormat="1" ht="11.1" customHeight="1">
      <c r="A382" s="4782"/>
      <c r="B382" s="38"/>
      <c r="C382" s="38"/>
      <c r="D382" s="38"/>
      <c r="E382" s="1402"/>
      <c r="F382" s="749"/>
      <c r="G382" s="749"/>
      <c r="H382" s="749"/>
      <c r="I382" s="47"/>
      <c r="O382" s="668"/>
      <c r="Y382" s="4336"/>
      <c r="Z382" s="4336"/>
    </row>
    <row r="383" spans="1:28" s="1486" customFormat="1" ht="11.1" customHeight="1">
      <c r="A383" s="4782"/>
      <c r="B383" s="38"/>
      <c r="C383" s="38"/>
      <c r="D383" s="38"/>
      <c r="E383" s="1402"/>
      <c r="F383" s="749"/>
      <c r="G383" s="749"/>
      <c r="H383" s="749"/>
      <c r="I383" s="47"/>
      <c r="O383" s="668"/>
      <c r="Y383" s="4336"/>
      <c r="Z383" s="4336"/>
    </row>
    <row r="384" spans="1:28" s="1486" customFormat="1" ht="11.1" customHeight="1">
      <c r="A384" s="4782"/>
      <c r="B384" s="38"/>
      <c r="C384" s="38"/>
      <c r="D384" s="38"/>
      <c r="E384" s="1402"/>
      <c r="F384" s="749"/>
      <c r="G384" s="749"/>
      <c r="H384" s="749"/>
      <c r="I384" s="47"/>
      <c r="O384" s="668"/>
      <c r="Y384" s="4336"/>
      <c r="Z384" s="4336"/>
    </row>
    <row r="385" spans="1:26" s="1486" customFormat="1" ht="11.1" customHeight="1">
      <c r="A385" s="4782"/>
      <c r="B385" s="38"/>
      <c r="C385" s="38"/>
      <c r="D385" s="38"/>
      <c r="E385" s="1402"/>
      <c r="F385" s="749"/>
      <c r="G385" s="749"/>
      <c r="H385" s="749"/>
      <c r="I385" s="47"/>
      <c r="O385" s="668"/>
      <c r="Y385" s="4336"/>
      <c r="Z385" s="4336"/>
    </row>
    <row r="386" spans="1:26" s="1486" customFormat="1" ht="11.1" customHeight="1">
      <c r="A386" s="4782"/>
      <c r="B386" s="38"/>
      <c r="C386" s="38"/>
      <c r="D386" s="38"/>
      <c r="E386" s="1402"/>
      <c r="F386" s="749"/>
      <c r="G386" s="749"/>
      <c r="H386" s="749"/>
      <c r="I386" s="47"/>
      <c r="O386" s="668"/>
      <c r="Y386" s="4336"/>
      <c r="Z386" s="4336"/>
    </row>
    <row r="387" spans="1:26" s="1486" customFormat="1" ht="11.1" customHeight="1">
      <c r="A387" s="4782"/>
      <c r="B387" s="38"/>
      <c r="C387" s="38"/>
      <c r="D387" s="38"/>
      <c r="E387" s="1402"/>
      <c r="F387" s="749"/>
      <c r="G387" s="749"/>
      <c r="H387" s="749"/>
      <c r="I387" s="47"/>
      <c r="O387" s="668"/>
      <c r="Y387" s="4336"/>
      <c r="Z387" s="4336"/>
    </row>
    <row r="388" spans="1:26" s="1486" customFormat="1" ht="11.1" customHeight="1">
      <c r="A388" s="4782"/>
      <c r="B388" s="38"/>
      <c r="C388" s="38"/>
      <c r="D388" s="38"/>
      <c r="E388" s="1402"/>
      <c r="F388" s="749"/>
      <c r="G388" s="749"/>
      <c r="H388" s="749"/>
      <c r="I388" s="47"/>
      <c r="O388" s="668"/>
      <c r="Y388" s="4336"/>
      <c r="Z388" s="4336"/>
    </row>
    <row r="389" spans="1:26" s="1486" customFormat="1" ht="11.1" customHeight="1">
      <c r="A389" s="4782"/>
      <c r="B389" s="38"/>
      <c r="C389" s="38"/>
      <c r="D389" s="38"/>
      <c r="E389" s="1402"/>
      <c r="F389" s="749"/>
      <c r="G389" s="749"/>
      <c r="H389" s="749"/>
      <c r="I389" s="47"/>
      <c r="O389" s="668"/>
      <c r="Y389" s="4336"/>
      <c r="Z389" s="4336"/>
    </row>
    <row r="390" spans="1:26" s="1486" customFormat="1" ht="11.1" customHeight="1">
      <c r="A390" s="4782"/>
      <c r="B390" s="38"/>
      <c r="C390" s="38"/>
      <c r="D390" s="38"/>
      <c r="E390" s="1402"/>
      <c r="F390" s="749"/>
      <c r="G390" s="749"/>
      <c r="H390" s="749"/>
      <c r="I390" s="47"/>
      <c r="O390" s="668"/>
      <c r="Y390" s="4336"/>
      <c r="Z390" s="4336"/>
    </row>
    <row r="391" spans="1:26" s="1486" customFormat="1" ht="11.1" customHeight="1">
      <c r="A391" s="4782"/>
      <c r="B391" s="38"/>
      <c r="C391" s="38"/>
      <c r="D391" s="38"/>
      <c r="E391" s="1402"/>
      <c r="F391" s="749"/>
      <c r="G391" s="749"/>
      <c r="H391" s="749"/>
      <c r="I391" s="47"/>
      <c r="O391" s="668"/>
      <c r="Y391" s="4336"/>
      <c r="Z391" s="4336"/>
    </row>
    <row r="392" spans="1:26" s="1486" customFormat="1" ht="11.1" customHeight="1">
      <c r="A392" s="4782"/>
      <c r="B392" s="38"/>
      <c r="C392" s="38"/>
      <c r="D392" s="38"/>
      <c r="E392" s="1402"/>
      <c r="F392" s="749"/>
      <c r="G392" s="749"/>
      <c r="H392" s="749"/>
      <c r="I392" s="47"/>
      <c r="O392" s="668"/>
      <c r="Y392" s="4336"/>
      <c r="Z392" s="4336"/>
    </row>
    <row r="393" spans="1:26" s="1486" customFormat="1" ht="11.1" customHeight="1">
      <c r="A393" s="4782"/>
      <c r="B393" s="38"/>
      <c r="C393" s="38"/>
      <c r="D393" s="38"/>
      <c r="E393" s="1402"/>
      <c r="F393" s="749"/>
      <c r="G393" s="749"/>
      <c r="H393" s="749"/>
      <c r="I393" s="47"/>
      <c r="O393" s="668"/>
      <c r="Y393" s="4336"/>
      <c r="Z393" s="4336"/>
    </row>
    <row r="394" spans="1:26" s="1486" customFormat="1" ht="11.1" customHeight="1">
      <c r="A394" s="4782"/>
      <c r="B394" s="38"/>
      <c r="C394" s="38"/>
      <c r="D394" s="38"/>
      <c r="E394" s="1402"/>
      <c r="F394" s="749"/>
      <c r="G394" s="749"/>
      <c r="H394" s="749"/>
      <c r="I394" s="47"/>
      <c r="O394" s="668"/>
      <c r="Y394" s="4336"/>
      <c r="Z394" s="4336"/>
    </row>
    <row r="395" spans="1:26" s="1486" customFormat="1" ht="11.1" customHeight="1">
      <c r="A395" s="4782"/>
      <c r="B395" s="38"/>
      <c r="C395" s="38"/>
      <c r="D395" s="38"/>
      <c r="E395" s="1402"/>
      <c r="F395" s="749"/>
      <c r="G395" s="749"/>
      <c r="H395" s="749"/>
      <c r="I395" s="47"/>
      <c r="O395" s="668"/>
      <c r="Y395" s="4336"/>
      <c r="Z395" s="4336"/>
    </row>
    <row r="396" spans="1:26" s="1486" customFormat="1" ht="11.1" customHeight="1">
      <c r="A396" s="4782"/>
      <c r="B396" s="38"/>
      <c r="C396" s="38"/>
      <c r="D396" s="38"/>
      <c r="E396" s="1402"/>
      <c r="F396" s="749"/>
      <c r="G396" s="749"/>
      <c r="H396" s="749"/>
      <c r="I396" s="47"/>
      <c r="O396" s="668"/>
      <c r="Y396" s="4336"/>
      <c r="Z396" s="4336"/>
    </row>
    <row r="397" spans="1:26" s="1486" customFormat="1" ht="11.1" customHeight="1">
      <c r="A397" s="4782"/>
      <c r="B397" s="38"/>
      <c r="C397" s="38"/>
      <c r="D397" s="38"/>
      <c r="E397" s="1402"/>
      <c r="F397" s="749"/>
      <c r="G397" s="749"/>
      <c r="H397" s="749"/>
      <c r="I397" s="47"/>
      <c r="O397" s="668"/>
      <c r="Y397" s="4336"/>
      <c r="Z397" s="4336"/>
    </row>
    <row r="398" spans="1:26" s="1486" customFormat="1" ht="11.1" customHeight="1">
      <c r="A398" s="4782"/>
      <c r="B398" s="38"/>
      <c r="C398" s="38"/>
      <c r="D398" s="38"/>
      <c r="E398" s="1402"/>
      <c r="F398" s="749"/>
      <c r="G398" s="749"/>
      <c r="H398" s="749"/>
      <c r="I398" s="47"/>
      <c r="O398" s="668"/>
      <c r="Y398" s="4336"/>
      <c r="Z398" s="4336"/>
    </row>
    <row r="399" spans="1:26" s="1486" customFormat="1" ht="11.1" customHeight="1">
      <c r="A399" s="4782"/>
      <c r="B399" s="38"/>
      <c r="C399" s="38"/>
      <c r="D399" s="38"/>
      <c r="E399" s="1402"/>
      <c r="F399" s="749"/>
      <c r="G399" s="749"/>
      <c r="H399" s="749"/>
      <c r="I399" s="47"/>
      <c r="O399" s="668"/>
      <c r="Y399" s="4336"/>
      <c r="Z399" s="4336"/>
    </row>
    <row r="400" spans="1:26" s="1486" customFormat="1" ht="11.1" customHeight="1">
      <c r="A400" s="4782"/>
      <c r="B400" s="38"/>
      <c r="C400" s="38"/>
      <c r="D400" s="38"/>
      <c r="E400" s="1402"/>
      <c r="F400" s="749"/>
      <c r="G400" s="749"/>
      <c r="H400" s="749"/>
      <c r="I400" s="47"/>
      <c r="O400" s="668"/>
      <c r="Y400" s="4336"/>
      <c r="Z400" s="4336"/>
    </row>
    <row r="401" spans="1:26" s="1486" customFormat="1" ht="11.1" customHeight="1">
      <c r="A401" s="4782"/>
      <c r="B401" s="38"/>
      <c r="C401" s="38"/>
      <c r="D401" s="38"/>
      <c r="E401" s="1402"/>
      <c r="F401" s="749"/>
      <c r="G401" s="749"/>
      <c r="H401" s="749"/>
      <c r="I401" s="47"/>
      <c r="O401" s="668"/>
      <c r="Y401" s="4336"/>
      <c r="Z401" s="4336"/>
    </row>
    <row r="402" spans="1:26" s="1486" customFormat="1" ht="11.1" customHeight="1">
      <c r="A402" s="4782"/>
      <c r="B402" s="38"/>
      <c r="C402" s="38"/>
      <c r="D402" s="38"/>
      <c r="E402" s="1402"/>
      <c r="F402" s="749"/>
      <c r="G402" s="749"/>
      <c r="H402" s="749"/>
      <c r="I402" s="47"/>
      <c r="O402" s="668"/>
      <c r="Y402" s="4336"/>
      <c r="Z402" s="4336"/>
    </row>
    <row r="403" spans="1:26" s="1486" customFormat="1" ht="11.1" customHeight="1">
      <c r="A403" s="4782"/>
      <c r="B403" s="38"/>
      <c r="C403" s="38"/>
      <c r="D403" s="38"/>
      <c r="E403" s="1402"/>
      <c r="F403" s="749"/>
      <c r="G403" s="749"/>
      <c r="H403" s="749"/>
      <c r="I403" s="47"/>
      <c r="O403" s="668"/>
      <c r="Y403" s="4336"/>
      <c r="Z403" s="4336"/>
    </row>
    <row r="404" spans="1:26" s="1486" customFormat="1" ht="11.1" customHeight="1">
      <c r="A404" s="4782"/>
      <c r="B404" s="38"/>
      <c r="C404" s="38"/>
      <c r="D404" s="38"/>
      <c r="E404" s="1402"/>
      <c r="F404" s="749"/>
      <c r="G404" s="749"/>
      <c r="H404" s="749"/>
      <c r="I404" s="47"/>
      <c r="O404" s="668"/>
      <c r="Y404" s="4336"/>
      <c r="Z404" s="4336"/>
    </row>
    <row r="405" spans="1:26" s="1486" customFormat="1" ht="11.1" customHeight="1">
      <c r="A405" s="4782"/>
      <c r="B405" s="38"/>
      <c r="C405" s="38"/>
      <c r="D405" s="38"/>
      <c r="E405" s="1402"/>
      <c r="F405" s="749"/>
      <c r="G405" s="749"/>
      <c r="H405" s="749"/>
      <c r="I405" s="47"/>
      <c r="O405" s="668"/>
      <c r="Y405" s="4336"/>
      <c r="Z405" s="4336"/>
    </row>
    <row r="406" spans="1:26" s="1486" customFormat="1" ht="11.1" customHeight="1">
      <c r="A406" s="4782"/>
      <c r="B406" s="38"/>
      <c r="C406" s="38"/>
      <c r="D406" s="38"/>
      <c r="E406" s="1402"/>
      <c r="F406" s="749"/>
      <c r="G406" s="749"/>
      <c r="H406" s="749"/>
      <c r="I406" s="47"/>
      <c r="O406" s="668"/>
      <c r="Y406" s="4336"/>
      <c r="Z406" s="4336"/>
    </row>
    <row r="407" spans="1:26" s="1486" customFormat="1" ht="11.1" customHeight="1">
      <c r="A407" s="4782"/>
      <c r="B407" s="38"/>
      <c r="C407" s="38"/>
      <c r="D407" s="38"/>
      <c r="E407" s="1402"/>
      <c r="F407" s="749"/>
      <c r="G407" s="749"/>
      <c r="H407" s="749"/>
      <c r="I407" s="47"/>
      <c r="O407" s="668"/>
      <c r="Y407" s="4336"/>
      <c r="Z407" s="4336"/>
    </row>
    <row r="408" spans="1:26" s="1486" customFormat="1" ht="11.1" customHeight="1">
      <c r="A408" s="4782"/>
      <c r="B408" s="38"/>
      <c r="C408" s="38"/>
      <c r="D408" s="38"/>
      <c r="E408" s="1402"/>
      <c r="F408" s="749"/>
      <c r="G408" s="749"/>
      <c r="H408" s="749"/>
      <c r="I408" s="47"/>
      <c r="O408" s="668"/>
      <c r="Y408" s="4336"/>
      <c r="Z408" s="4336"/>
    </row>
    <row r="409" spans="1:26" s="1486" customFormat="1" ht="11.1" customHeight="1">
      <c r="A409" s="4782"/>
      <c r="B409" s="38"/>
      <c r="C409" s="38"/>
      <c r="D409" s="38"/>
      <c r="E409" s="1402"/>
      <c r="F409" s="749"/>
      <c r="G409" s="749"/>
      <c r="H409" s="749"/>
      <c r="I409" s="47"/>
      <c r="O409" s="668"/>
      <c r="Y409" s="4336"/>
      <c r="Z409" s="4336"/>
    </row>
    <row r="410" spans="1:26" s="1486" customFormat="1" ht="11.1" customHeight="1">
      <c r="A410" s="4782"/>
      <c r="B410" s="38"/>
      <c r="C410" s="38"/>
      <c r="D410" s="38"/>
      <c r="E410" s="1402"/>
      <c r="F410" s="749"/>
      <c r="G410" s="749"/>
      <c r="H410" s="749"/>
      <c r="I410" s="47"/>
      <c r="O410" s="668"/>
      <c r="Y410" s="4336"/>
      <c r="Z410" s="4336"/>
    </row>
    <row r="411" spans="1:26" s="1486" customFormat="1" ht="11.1" customHeight="1">
      <c r="A411" s="4782"/>
      <c r="B411" s="38"/>
      <c r="C411" s="38"/>
      <c r="D411" s="38"/>
      <c r="E411" s="1402"/>
      <c r="F411" s="749"/>
      <c r="G411" s="749"/>
      <c r="H411" s="749"/>
      <c r="I411" s="47"/>
      <c r="O411" s="668"/>
      <c r="Y411" s="4336"/>
      <c r="Z411" s="4336"/>
    </row>
    <row r="412" spans="1:26" s="1486" customFormat="1" ht="11.1" customHeight="1">
      <c r="A412" s="4782"/>
      <c r="B412" s="38"/>
      <c r="C412" s="38"/>
      <c r="D412" s="38"/>
      <c r="E412" s="1402"/>
      <c r="F412" s="749"/>
      <c r="G412" s="749"/>
      <c r="H412" s="749"/>
      <c r="I412" s="47"/>
      <c r="O412" s="668"/>
      <c r="Y412" s="4336"/>
      <c r="Z412" s="4336"/>
    </row>
    <row r="413" spans="1:26" s="1486" customFormat="1" ht="11.1" customHeight="1">
      <c r="A413" s="4782"/>
      <c r="B413" s="38"/>
      <c r="C413" s="38"/>
      <c r="D413" s="38"/>
      <c r="E413" s="1402"/>
      <c r="F413" s="749"/>
      <c r="G413" s="749"/>
      <c r="H413" s="749"/>
      <c r="I413" s="47"/>
      <c r="O413" s="668"/>
      <c r="Y413" s="4336"/>
      <c r="Z413" s="4336"/>
    </row>
    <row r="414" spans="1:26" s="1486" customFormat="1" ht="11.1" customHeight="1">
      <c r="A414" s="4782"/>
      <c r="B414" s="38"/>
      <c r="C414" s="38"/>
      <c r="D414" s="38"/>
      <c r="E414" s="1402"/>
      <c r="F414" s="749"/>
      <c r="G414" s="749"/>
      <c r="H414" s="749"/>
      <c r="I414" s="47"/>
      <c r="O414" s="668"/>
      <c r="Y414" s="4336"/>
      <c r="Z414" s="4336"/>
    </row>
    <row r="415" spans="1:26" s="1486" customFormat="1" ht="11.1" customHeight="1">
      <c r="A415" s="4782"/>
      <c r="B415" s="38"/>
      <c r="C415" s="38"/>
      <c r="D415" s="38"/>
      <c r="E415" s="1402"/>
      <c r="F415" s="749"/>
      <c r="G415" s="749"/>
      <c r="H415" s="749"/>
      <c r="I415" s="47"/>
      <c r="O415" s="668"/>
      <c r="Y415" s="4336"/>
      <c r="Z415" s="4336"/>
    </row>
    <row r="416" spans="1:26" s="1486" customFormat="1" ht="11.1" customHeight="1">
      <c r="A416" s="4782"/>
      <c r="B416" s="38"/>
      <c r="C416" s="38"/>
      <c r="D416" s="38"/>
      <c r="E416" s="1402"/>
      <c r="F416" s="749"/>
      <c r="G416" s="749"/>
      <c r="H416" s="749"/>
      <c r="I416" s="47"/>
      <c r="O416" s="668"/>
      <c r="Y416" s="4336"/>
      <c r="Z416" s="4336"/>
    </row>
    <row r="417" spans="1:26" s="1486" customFormat="1" ht="11.1" customHeight="1">
      <c r="A417" s="4782"/>
      <c r="B417" s="38"/>
      <c r="C417" s="38"/>
      <c r="D417" s="38"/>
      <c r="E417" s="1402"/>
      <c r="F417" s="749"/>
      <c r="G417" s="749"/>
      <c r="H417" s="749"/>
      <c r="I417" s="47"/>
      <c r="O417" s="668"/>
      <c r="Y417" s="4336"/>
      <c r="Z417" s="4336"/>
    </row>
    <row r="418" spans="1:26" s="1486" customFormat="1" ht="11.1" customHeight="1">
      <c r="A418" s="4782"/>
      <c r="B418" s="38"/>
      <c r="C418" s="38"/>
      <c r="D418" s="38"/>
      <c r="E418" s="1402"/>
      <c r="F418" s="749"/>
      <c r="G418" s="749"/>
      <c r="H418" s="749"/>
      <c r="I418" s="47"/>
      <c r="O418" s="668"/>
      <c r="Y418" s="4336"/>
      <c r="Z418" s="4336"/>
    </row>
    <row r="419" spans="1:26" s="1486" customFormat="1" ht="11.1" customHeight="1">
      <c r="A419" s="4782"/>
      <c r="B419" s="38"/>
      <c r="C419" s="38"/>
      <c r="D419" s="38"/>
      <c r="E419" s="1402"/>
      <c r="F419" s="749"/>
      <c r="G419" s="749"/>
      <c r="H419" s="749"/>
      <c r="I419" s="47"/>
      <c r="O419" s="668"/>
      <c r="Y419" s="4336"/>
      <c r="Z419" s="4336"/>
    </row>
    <row r="420" spans="1:26" s="1486" customFormat="1" ht="11.1" customHeight="1">
      <c r="A420" s="4782"/>
      <c r="B420" s="38"/>
      <c r="C420" s="38"/>
      <c r="D420" s="38"/>
      <c r="E420" s="1402"/>
      <c r="F420" s="749"/>
      <c r="G420" s="749"/>
      <c r="H420" s="749"/>
      <c r="I420" s="47"/>
      <c r="O420" s="668"/>
      <c r="Y420" s="4336"/>
      <c r="Z420" s="4336"/>
    </row>
    <row r="421" spans="1:26" s="1486" customFormat="1" ht="11.1" customHeight="1">
      <c r="A421" s="4782"/>
      <c r="B421" s="38"/>
      <c r="C421" s="38"/>
      <c r="D421" s="38"/>
      <c r="E421" s="1402"/>
      <c r="F421" s="749"/>
      <c r="G421" s="749"/>
      <c r="H421" s="749"/>
      <c r="I421" s="47"/>
      <c r="O421" s="668"/>
      <c r="Y421" s="4336"/>
      <c r="Z421" s="4336"/>
    </row>
    <row r="422" spans="1:26" s="1486" customFormat="1" ht="11.1" customHeight="1">
      <c r="A422" s="4782"/>
      <c r="B422" s="38"/>
      <c r="C422" s="38"/>
      <c r="D422" s="38"/>
      <c r="E422" s="1402"/>
      <c r="F422" s="749"/>
      <c r="G422" s="749"/>
      <c r="H422" s="749"/>
      <c r="I422" s="47"/>
      <c r="O422" s="668"/>
      <c r="Y422" s="4336"/>
      <c r="Z422" s="4336"/>
    </row>
    <row r="423" spans="1:26" s="1486" customFormat="1" ht="11.1" customHeight="1">
      <c r="A423" s="4782"/>
      <c r="B423" s="38"/>
      <c r="C423" s="38"/>
      <c r="D423" s="38"/>
      <c r="E423" s="1402"/>
      <c r="F423" s="749"/>
      <c r="G423" s="749"/>
      <c r="H423" s="749"/>
      <c r="I423" s="47"/>
      <c r="O423" s="668"/>
      <c r="Y423" s="4336"/>
      <c r="Z423" s="4336"/>
    </row>
    <row r="424" spans="1:26" s="1486" customFormat="1" ht="11.1" customHeight="1">
      <c r="A424" s="4782"/>
      <c r="B424" s="38"/>
      <c r="C424" s="38"/>
      <c r="D424" s="38"/>
      <c r="E424" s="1402"/>
      <c r="F424" s="749"/>
      <c r="G424" s="749"/>
      <c r="H424" s="749"/>
      <c r="I424" s="47"/>
      <c r="O424" s="668"/>
      <c r="Y424" s="4336"/>
      <c r="Z424" s="4336"/>
    </row>
    <row r="425" spans="1:26" s="1486" customFormat="1" ht="11.1" customHeight="1">
      <c r="A425" s="4782"/>
      <c r="B425" s="38"/>
      <c r="C425" s="38"/>
      <c r="D425" s="38"/>
      <c r="E425" s="1402"/>
      <c r="F425" s="749"/>
      <c r="G425" s="749"/>
      <c r="H425" s="749"/>
      <c r="I425" s="47"/>
      <c r="O425" s="668"/>
      <c r="Y425" s="4336"/>
      <c r="Z425" s="4336"/>
    </row>
    <row r="426" spans="1:26" s="1486" customFormat="1" ht="11.1" customHeight="1">
      <c r="A426" s="4782"/>
      <c r="B426" s="38"/>
      <c r="C426" s="38"/>
      <c r="D426" s="38"/>
      <c r="E426" s="1402"/>
      <c r="F426" s="749"/>
      <c r="G426" s="749"/>
      <c r="H426" s="749"/>
      <c r="I426" s="47"/>
      <c r="O426" s="668"/>
      <c r="Y426" s="4336"/>
      <c r="Z426" s="4336"/>
    </row>
    <row r="427" spans="1:26" s="1486" customFormat="1" ht="11.1" customHeight="1">
      <c r="A427" s="4782"/>
      <c r="B427" s="38"/>
      <c r="C427" s="38"/>
      <c r="D427" s="38"/>
      <c r="E427" s="1402"/>
      <c r="F427" s="749"/>
      <c r="G427" s="749"/>
      <c r="H427" s="749"/>
      <c r="I427" s="47"/>
      <c r="O427" s="668"/>
      <c r="Y427" s="4336"/>
      <c r="Z427" s="4336"/>
    </row>
    <row r="428" spans="1:26" s="1486" customFormat="1" ht="11.1" customHeight="1">
      <c r="A428" s="4782"/>
      <c r="B428" s="38"/>
      <c r="C428" s="38"/>
      <c r="D428" s="38"/>
      <c r="E428" s="1402"/>
      <c r="F428" s="749"/>
      <c r="G428" s="749"/>
      <c r="H428" s="749"/>
      <c r="I428" s="47"/>
      <c r="O428" s="668"/>
      <c r="Y428" s="4336"/>
      <c r="Z428" s="4336"/>
    </row>
    <row r="429" spans="1:26" s="1486" customFormat="1" ht="11.1" customHeight="1">
      <c r="A429" s="4782"/>
      <c r="B429" s="38"/>
      <c r="C429" s="38"/>
      <c r="D429" s="38"/>
      <c r="E429" s="1402"/>
      <c r="F429" s="749"/>
      <c r="G429" s="749"/>
      <c r="H429" s="749"/>
      <c r="I429" s="47"/>
      <c r="O429" s="668"/>
      <c r="Y429" s="4336"/>
      <c r="Z429" s="4336"/>
    </row>
    <row r="430" spans="1:26" s="1486" customFormat="1" ht="11.1" customHeight="1">
      <c r="A430" s="4782"/>
      <c r="B430" s="38"/>
      <c r="C430" s="38"/>
      <c r="D430" s="38"/>
      <c r="E430" s="1402"/>
      <c r="F430" s="749"/>
      <c r="G430" s="749"/>
      <c r="H430" s="749"/>
      <c r="I430" s="47"/>
      <c r="O430" s="668"/>
      <c r="Y430" s="4336"/>
      <c r="Z430" s="4336"/>
    </row>
    <row r="431" spans="1:26" s="1486" customFormat="1" ht="11.1" customHeight="1">
      <c r="A431" s="4782"/>
      <c r="B431" s="38"/>
      <c r="C431" s="38"/>
      <c r="D431" s="38"/>
      <c r="E431" s="1402"/>
      <c r="F431" s="749"/>
      <c r="G431" s="749"/>
      <c r="H431" s="749"/>
      <c r="I431" s="47"/>
      <c r="O431" s="668"/>
      <c r="Y431" s="4336"/>
      <c r="Z431" s="4336"/>
    </row>
    <row r="432" spans="1:26" s="1486" customFormat="1" ht="11.1" customHeight="1">
      <c r="A432" s="4782"/>
      <c r="B432" s="38"/>
      <c r="C432" s="38"/>
      <c r="D432" s="38"/>
      <c r="E432" s="1402"/>
      <c r="F432" s="749"/>
      <c r="G432" s="749"/>
      <c r="H432" s="749"/>
      <c r="I432" s="47"/>
      <c r="O432" s="668"/>
      <c r="Y432" s="4336"/>
      <c r="Z432" s="4336"/>
    </row>
    <row r="433" spans="1:26" s="1486" customFormat="1" ht="11.1" customHeight="1">
      <c r="A433" s="4782"/>
      <c r="B433" s="38"/>
      <c r="C433" s="38"/>
      <c r="D433" s="38"/>
      <c r="E433" s="1402"/>
      <c r="F433" s="749"/>
      <c r="G433" s="749"/>
      <c r="H433" s="749"/>
      <c r="I433" s="47"/>
      <c r="O433" s="668"/>
      <c r="Y433" s="4336"/>
      <c r="Z433" s="4336"/>
    </row>
    <row r="434" spans="1:26" s="1486" customFormat="1" ht="11.1" customHeight="1">
      <c r="A434" s="4782"/>
      <c r="B434" s="38"/>
      <c r="C434" s="38"/>
      <c r="D434" s="38"/>
      <c r="E434" s="1402"/>
      <c r="F434" s="749"/>
      <c r="G434" s="749"/>
      <c r="H434" s="749"/>
      <c r="I434" s="47"/>
      <c r="O434" s="668"/>
      <c r="Y434" s="4336"/>
      <c r="Z434" s="4336"/>
    </row>
    <row r="435" spans="1:26" s="1486" customFormat="1" ht="11.1" customHeight="1">
      <c r="A435" s="4782"/>
      <c r="B435" s="38"/>
      <c r="C435" s="38"/>
      <c r="D435" s="38"/>
      <c r="E435" s="1402"/>
      <c r="F435" s="749"/>
      <c r="G435" s="749"/>
      <c r="H435" s="749"/>
      <c r="I435" s="47"/>
      <c r="O435" s="668"/>
      <c r="Y435" s="4336"/>
      <c r="Z435" s="4336"/>
    </row>
    <row r="436" spans="1:26" s="1486" customFormat="1" ht="11.1" customHeight="1">
      <c r="A436" s="4782"/>
      <c r="B436" s="38"/>
      <c r="C436" s="38"/>
      <c r="D436" s="38"/>
      <c r="E436" s="1402"/>
      <c r="F436" s="749"/>
      <c r="G436" s="749"/>
      <c r="H436" s="749"/>
      <c r="I436" s="47"/>
      <c r="O436" s="668"/>
      <c r="Y436" s="4336"/>
      <c r="Z436" s="4336"/>
    </row>
    <row r="437" spans="1:26" s="1486" customFormat="1" ht="11.1" customHeight="1">
      <c r="A437" s="4782"/>
      <c r="B437" s="38"/>
      <c r="C437" s="38"/>
      <c r="D437" s="38"/>
      <c r="E437" s="1402"/>
      <c r="F437" s="749"/>
      <c r="G437" s="749"/>
      <c r="H437" s="749"/>
      <c r="I437" s="47"/>
      <c r="O437" s="668"/>
      <c r="Y437" s="4336"/>
      <c r="Z437" s="4336"/>
    </row>
    <row r="438" spans="1:26" s="1486" customFormat="1" ht="11.1" customHeight="1">
      <c r="A438" s="4782"/>
      <c r="B438" s="38"/>
      <c r="C438" s="38"/>
      <c r="D438" s="38"/>
      <c r="E438" s="1402"/>
      <c r="F438" s="749"/>
      <c r="G438" s="749"/>
      <c r="H438" s="749"/>
      <c r="I438" s="47"/>
      <c r="O438" s="668"/>
      <c r="Y438" s="4336"/>
      <c r="Z438" s="4336"/>
    </row>
    <row r="439" spans="1:26" s="1486" customFormat="1" ht="11.1" customHeight="1">
      <c r="A439" s="4782"/>
      <c r="B439" s="38"/>
      <c r="C439" s="38"/>
      <c r="D439" s="38"/>
      <c r="E439" s="1402"/>
      <c r="F439" s="749"/>
      <c r="G439" s="749"/>
      <c r="H439" s="749"/>
      <c r="I439" s="47"/>
      <c r="O439" s="668"/>
      <c r="Y439" s="4336"/>
      <c r="Z439" s="4336"/>
    </row>
    <row r="440" spans="1:26" s="1486" customFormat="1" ht="11.1" customHeight="1">
      <c r="A440" s="4782"/>
      <c r="B440" s="38"/>
      <c r="C440" s="38"/>
      <c r="D440" s="38"/>
      <c r="E440" s="1402"/>
      <c r="F440" s="749"/>
      <c r="G440" s="749"/>
      <c r="H440" s="749"/>
      <c r="I440" s="47"/>
      <c r="O440" s="668"/>
      <c r="Y440" s="4336"/>
      <c r="Z440" s="4336"/>
    </row>
    <row r="441" spans="1:26" s="1486" customFormat="1" ht="11.1" customHeight="1">
      <c r="A441" s="4782"/>
      <c r="B441" s="38"/>
      <c r="C441" s="38"/>
      <c r="D441" s="38"/>
      <c r="E441" s="1402"/>
      <c r="F441" s="749"/>
      <c r="G441" s="749"/>
      <c r="H441" s="749"/>
      <c r="I441" s="47"/>
      <c r="O441" s="668"/>
      <c r="Y441" s="4336"/>
      <c r="Z441" s="4336"/>
    </row>
    <row r="442" spans="1:26" s="1486" customFormat="1" ht="11.1" customHeight="1">
      <c r="A442" s="4782"/>
      <c r="B442" s="38"/>
      <c r="C442" s="38"/>
      <c r="D442" s="38"/>
      <c r="E442" s="1402"/>
      <c r="F442" s="749"/>
      <c r="G442" s="749"/>
      <c r="H442" s="749"/>
      <c r="I442" s="47"/>
      <c r="O442" s="668"/>
      <c r="Y442" s="4336"/>
      <c r="Z442" s="4336"/>
    </row>
    <row r="443" spans="1:26" s="1486" customFormat="1" ht="11.1" customHeight="1">
      <c r="A443" s="4782"/>
      <c r="B443" s="38"/>
      <c r="C443" s="38"/>
      <c r="D443" s="38"/>
      <c r="E443" s="1402"/>
      <c r="F443" s="749"/>
      <c r="G443" s="749"/>
      <c r="H443" s="749"/>
      <c r="I443" s="47"/>
      <c r="O443" s="668"/>
      <c r="Y443" s="4336"/>
      <c r="Z443" s="4336"/>
    </row>
    <row r="444" spans="1:26" s="1486" customFormat="1" ht="11.1" customHeight="1">
      <c r="A444" s="4782"/>
      <c r="B444" s="38"/>
      <c r="C444" s="38"/>
      <c r="D444" s="38"/>
      <c r="E444" s="1402"/>
      <c r="F444" s="749"/>
      <c r="G444" s="749"/>
      <c r="H444" s="749"/>
      <c r="I444" s="47"/>
      <c r="O444" s="668"/>
      <c r="Y444" s="4336"/>
      <c r="Z444" s="4336"/>
    </row>
    <row r="445" spans="1:26" s="1486" customFormat="1" ht="11.1" customHeight="1">
      <c r="A445" s="4782"/>
      <c r="B445" s="38"/>
      <c r="C445" s="38"/>
      <c r="D445" s="38"/>
      <c r="E445" s="1402"/>
      <c r="F445" s="749"/>
      <c r="G445" s="749"/>
      <c r="H445" s="749"/>
      <c r="I445" s="47"/>
      <c r="O445" s="668"/>
      <c r="Y445" s="4336"/>
      <c r="Z445" s="4336"/>
    </row>
    <row r="446" spans="1:26" s="1486" customFormat="1" ht="11.1" customHeight="1">
      <c r="A446" s="4782"/>
      <c r="B446" s="38"/>
      <c r="C446" s="38"/>
      <c r="D446" s="38"/>
      <c r="E446" s="1402"/>
      <c r="F446" s="749"/>
      <c r="G446" s="749"/>
      <c r="H446" s="749"/>
      <c r="I446" s="47"/>
      <c r="O446" s="668"/>
      <c r="Y446" s="4336"/>
      <c r="Z446" s="4336"/>
    </row>
    <row r="447" spans="1:26" s="1486" customFormat="1" ht="11.1" customHeight="1">
      <c r="A447" s="4782"/>
      <c r="B447" s="38"/>
      <c r="C447" s="38"/>
      <c r="D447" s="38"/>
      <c r="E447" s="1402"/>
      <c r="F447" s="749"/>
      <c r="G447" s="749"/>
      <c r="H447" s="749"/>
      <c r="I447" s="47"/>
      <c r="O447" s="668"/>
      <c r="Y447" s="4336"/>
      <c r="Z447" s="4336"/>
    </row>
    <row r="448" spans="1:26" s="1486" customFormat="1" ht="11.1" customHeight="1">
      <c r="A448" s="4782"/>
      <c r="B448" s="38"/>
      <c r="C448" s="38"/>
      <c r="D448" s="38"/>
      <c r="E448" s="1402"/>
      <c r="F448" s="749"/>
      <c r="G448" s="749"/>
      <c r="H448" s="749"/>
      <c r="I448" s="47"/>
      <c r="O448" s="668"/>
      <c r="Y448" s="4336"/>
      <c r="Z448" s="4336"/>
    </row>
    <row r="449" spans="1:26" s="1486" customFormat="1" ht="11.1" customHeight="1">
      <c r="A449" s="4782"/>
      <c r="B449" s="38"/>
      <c r="C449" s="38"/>
      <c r="D449" s="38"/>
      <c r="E449" s="1402"/>
      <c r="F449" s="749"/>
      <c r="G449" s="749"/>
      <c r="H449" s="749"/>
      <c r="I449" s="47"/>
      <c r="O449" s="668"/>
      <c r="Y449" s="4336"/>
      <c r="Z449" s="4336"/>
    </row>
    <row r="450" spans="1:26" s="1486" customFormat="1" ht="11.1" customHeight="1">
      <c r="A450" s="4782"/>
      <c r="B450" s="38"/>
      <c r="C450" s="38"/>
      <c r="D450" s="38"/>
      <c r="E450" s="1402"/>
      <c r="F450" s="749"/>
      <c r="G450" s="749"/>
      <c r="H450" s="749"/>
      <c r="I450" s="47"/>
      <c r="O450" s="668"/>
      <c r="Y450" s="4336"/>
      <c r="Z450" s="4336"/>
    </row>
    <row r="451" spans="1:26" s="1486" customFormat="1" ht="11.1" customHeight="1">
      <c r="A451" s="4782"/>
      <c r="B451" s="38"/>
      <c r="C451" s="38"/>
      <c r="D451" s="38"/>
      <c r="E451" s="1402"/>
      <c r="F451" s="749"/>
      <c r="G451" s="749"/>
      <c r="H451" s="749"/>
      <c r="I451" s="47"/>
      <c r="O451" s="668"/>
      <c r="Y451" s="4336"/>
      <c r="Z451" s="4336"/>
    </row>
    <row r="452" spans="1:26" s="1486" customFormat="1" ht="11.1" customHeight="1">
      <c r="A452" s="4782"/>
      <c r="B452" s="38"/>
      <c r="C452" s="38"/>
      <c r="D452" s="38"/>
      <c r="E452" s="1402"/>
      <c r="F452" s="749"/>
      <c r="G452" s="749"/>
      <c r="H452" s="749"/>
      <c r="I452" s="47"/>
      <c r="O452" s="668"/>
      <c r="Y452" s="4336"/>
      <c r="Z452" s="4336"/>
    </row>
    <row r="453" spans="1:26" s="1486" customFormat="1" ht="11.1" customHeight="1">
      <c r="A453" s="4782"/>
      <c r="B453" s="38"/>
      <c r="C453" s="38"/>
      <c r="D453" s="38"/>
      <c r="E453" s="1402"/>
      <c r="F453" s="749"/>
      <c r="G453" s="749"/>
      <c r="H453" s="749"/>
      <c r="I453" s="47"/>
      <c r="O453" s="668"/>
      <c r="Y453" s="4336"/>
      <c r="Z453" s="4336"/>
    </row>
    <row r="454" spans="1:26" s="1486" customFormat="1" ht="11.1" customHeight="1">
      <c r="A454" s="4782"/>
      <c r="B454" s="38"/>
      <c r="C454" s="38"/>
      <c r="D454" s="38"/>
      <c r="E454" s="1402"/>
      <c r="F454" s="749"/>
      <c r="G454" s="749"/>
      <c r="H454" s="749"/>
      <c r="I454" s="47"/>
      <c r="O454" s="668"/>
      <c r="Y454" s="4336"/>
      <c r="Z454" s="4336"/>
    </row>
    <row r="455" spans="1:26" s="1486" customFormat="1" ht="11.1" customHeight="1">
      <c r="A455" s="4782"/>
      <c r="B455" s="38"/>
      <c r="C455" s="38"/>
      <c r="D455" s="38"/>
      <c r="E455" s="1402"/>
      <c r="F455" s="749"/>
      <c r="G455" s="749"/>
      <c r="H455" s="749"/>
      <c r="I455" s="47"/>
      <c r="O455" s="668"/>
      <c r="Y455" s="4336"/>
      <c r="Z455" s="4336"/>
    </row>
    <row r="456" spans="1:26" s="1486" customFormat="1" ht="11.1" customHeight="1">
      <c r="A456" s="4782"/>
      <c r="B456" s="38"/>
      <c r="C456" s="38"/>
      <c r="D456" s="38"/>
      <c r="E456" s="1402"/>
      <c r="F456" s="749"/>
      <c r="G456" s="749"/>
      <c r="H456" s="749"/>
      <c r="I456" s="47"/>
      <c r="O456" s="668"/>
      <c r="Y456" s="4336"/>
      <c r="Z456" s="4336"/>
    </row>
    <row r="457" spans="1:26" s="1486" customFormat="1" ht="11.1" customHeight="1">
      <c r="A457" s="4782"/>
      <c r="B457" s="38"/>
      <c r="C457" s="38"/>
      <c r="D457" s="38"/>
      <c r="E457" s="1402"/>
      <c r="F457" s="749"/>
      <c r="G457" s="749"/>
      <c r="H457" s="749"/>
      <c r="I457" s="47"/>
      <c r="O457" s="668"/>
      <c r="Y457" s="4336"/>
      <c r="Z457" s="4336"/>
    </row>
    <row r="458" spans="1:26" s="1486" customFormat="1" ht="11.1" customHeight="1">
      <c r="A458" s="4782"/>
      <c r="B458" s="38"/>
      <c r="C458" s="38"/>
      <c r="D458" s="38"/>
      <c r="E458" s="1402"/>
      <c r="F458" s="749"/>
      <c r="G458" s="749"/>
      <c r="H458" s="749"/>
      <c r="I458" s="47"/>
      <c r="O458" s="668"/>
      <c r="Y458" s="4336"/>
      <c r="Z458" s="4336"/>
    </row>
    <row r="459" spans="1:26" s="1486" customFormat="1" ht="11.1" customHeight="1">
      <c r="A459" s="4782"/>
      <c r="B459" s="38"/>
      <c r="C459" s="38"/>
      <c r="D459" s="38"/>
      <c r="E459" s="1402"/>
      <c r="F459" s="749"/>
      <c r="G459" s="749"/>
      <c r="H459" s="749"/>
      <c r="I459" s="47"/>
      <c r="O459" s="668"/>
      <c r="Y459" s="4336"/>
      <c r="Z459" s="4336"/>
    </row>
    <row r="460" spans="1:26" s="1486" customFormat="1" ht="11.1" customHeight="1">
      <c r="A460" s="4782"/>
      <c r="B460" s="38"/>
      <c r="C460" s="38"/>
      <c r="D460" s="38"/>
      <c r="E460" s="1402"/>
      <c r="F460" s="749"/>
      <c r="G460" s="749"/>
      <c r="H460" s="749"/>
      <c r="I460" s="47"/>
      <c r="O460" s="668"/>
      <c r="Y460" s="4336"/>
      <c r="Z460" s="4336"/>
    </row>
    <row r="461" spans="1:26" s="1486" customFormat="1" ht="11.1" customHeight="1">
      <c r="A461" s="4782"/>
      <c r="B461" s="38"/>
      <c r="C461" s="38"/>
      <c r="D461" s="38"/>
      <c r="E461" s="1402"/>
      <c r="F461" s="749"/>
      <c r="G461" s="749"/>
      <c r="H461" s="749"/>
      <c r="I461" s="47"/>
      <c r="O461" s="668"/>
      <c r="Y461" s="4336"/>
      <c r="Z461" s="4336"/>
    </row>
    <row r="462" spans="1:26" s="1486" customFormat="1" ht="11.1" customHeight="1">
      <c r="A462" s="4782"/>
      <c r="B462" s="38"/>
      <c r="C462" s="38"/>
      <c r="D462" s="38"/>
      <c r="E462" s="1402"/>
      <c r="F462" s="749"/>
      <c r="G462" s="749"/>
      <c r="H462" s="749"/>
      <c r="I462" s="47"/>
      <c r="O462" s="668"/>
      <c r="Y462" s="4336"/>
      <c r="Z462" s="4336"/>
    </row>
    <row r="463" spans="1:26" s="1486" customFormat="1" ht="11.1" customHeight="1">
      <c r="A463" s="4782"/>
      <c r="B463" s="38"/>
      <c r="C463" s="38"/>
      <c r="D463" s="38"/>
      <c r="E463" s="1402"/>
      <c r="F463" s="749"/>
      <c r="G463" s="749"/>
      <c r="H463" s="749"/>
      <c r="I463" s="47"/>
      <c r="O463" s="668"/>
      <c r="Y463" s="4336"/>
      <c r="Z463" s="4336"/>
    </row>
    <row r="464" spans="1:26" s="1486" customFormat="1" ht="11.1" customHeight="1">
      <c r="A464" s="4782"/>
      <c r="B464" s="38"/>
      <c r="C464" s="38"/>
      <c r="D464" s="38"/>
      <c r="E464" s="1402"/>
      <c r="F464" s="749"/>
      <c r="G464" s="749"/>
      <c r="H464" s="749"/>
      <c r="I464" s="47"/>
      <c r="O464" s="668"/>
      <c r="Y464" s="4336"/>
      <c r="Z464" s="4336"/>
    </row>
    <row r="465" spans="1:26" s="1486" customFormat="1" ht="11.1" customHeight="1">
      <c r="A465" s="4782"/>
      <c r="B465" s="38"/>
      <c r="C465" s="38"/>
      <c r="D465" s="38"/>
      <c r="E465" s="1402"/>
      <c r="F465" s="749"/>
      <c r="G465" s="749"/>
      <c r="H465" s="749"/>
      <c r="I465" s="47"/>
      <c r="O465" s="668"/>
      <c r="Y465" s="4336"/>
      <c r="Z465" s="4336"/>
    </row>
    <row r="466" spans="1:26" s="1486" customFormat="1" ht="11.1" customHeight="1">
      <c r="A466" s="4782"/>
      <c r="B466" s="38"/>
      <c r="C466" s="38"/>
      <c r="D466" s="38"/>
      <c r="E466" s="1402"/>
      <c r="F466" s="749"/>
      <c r="G466" s="749"/>
      <c r="H466" s="749"/>
      <c r="I466" s="47"/>
      <c r="O466" s="668"/>
      <c r="Y466" s="4336"/>
      <c r="Z466" s="4336"/>
    </row>
    <row r="467" spans="1:26" s="1486" customFormat="1" ht="11.1" customHeight="1">
      <c r="A467" s="4782"/>
      <c r="B467" s="38"/>
      <c r="C467" s="38"/>
      <c r="D467" s="38"/>
      <c r="E467" s="1402"/>
      <c r="F467" s="749"/>
      <c r="G467" s="749"/>
      <c r="H467" s="749"/>
      <c r="I467" s="47"/>
      <c r="O467" s="668"/>
      <c r="Y467" s="4336"/>
      <c r="Z467" s="4336"/>
    </row>
    <row r="468" spans="1:26" s="1486" customFormat="1" ht="11.1" customHeight="1">
      <c r="A468" s="4782"/>
      <c r="B468" s="38"/>
      <c r="C468" s="38"/>
      <c r="D468" s="38"/>
      <c r="E468" s="1402"/>
      <c r="F468" s="749"/>
      <c r="G468" s="749"/>
      <c r="H468" s="749"/>
      <c r="I468" s="47"/>
      <c r="O468" s="668"/>
      <c r="Y468" s="4336"/>
      <c r="Z468" s="4336"/>
    </row>
    <row r="469" spans="1:26" s="1486" customFormat="1" ht="11.1" customHeight="1">
      <c r="A469" s="4782"/>
      <c r="B469" s="38"/>
      <c r="C469" s="38"/>
      <c r="D469" s="38"/>
      <c r="E469" s="1402"/>
      <c r="F469" s="749"/>
      <c r="G469" s="749"/>
      <c r="H469" s="749"/>
      <c r="I469" s="47"/>
      <c r="O469" s="668"/>
      <c r="Y469" s="4336"/>
      <c r="Z469" s="4336"/>
    </row>
    <row r="470" spans="1:26" s="1486" customFormat="1" ht="11.1" customHeight="1">
      <c r="A470" s="4782"/>
      <c r="B470" s="38"/>
      <c r="C470" s="38"/>
      <c r="D470" s="38"/>
      <c r="E470" s="1402"/>
      <c r="F470" s="749"/>
      <c r="G470" s="749"/>
      <c r="H470" s="749"/>
      <c r="I470" s="47"/>
      <c r="O470" s="668"/>
      <c r="Y470" s="4336"/>
      <c r="Z470" s="4336"/>
    </row>
    <row r="471" spans="1:26" s="1486" customFormat="1" ht="11.1" customHeight="1">
      <c r="A471" s="4782"/>
      <c r="B471" s="38"/>
      <c r="C471" s="38"/>
      <c r="D471" s="38"/>
      <c r="E471" s="1402"/>
      <c r="F471" s="749"/>
      <c r="G471" s="749"/>
      <c r="H471" s="749"/>
      <c r="I471" s="47"/>
      <c r="O471" s="668"/>
      <c r="Y471" s="4336"/>
      <c r="Z471" s="4336"/>
    </row>
    <row r="472" spans="1:26" s="1486" customFormat="1" ht="11.1" customHeight="1">
      <c r="A472" s="4782"/>
      <c r="B472" s="38"/>
      <c r="C472" s="38"/>
      <c r="D472" s="38"/>
      <c r="E472" s="1402"/>
      <c r="F472" s="749"/>
      <c r="G472" s="749"/>
      <c r="H472" s="749"/>
      <c r="I472" s="47"/>
      <c r="O472" s="668"/>
      <c r="Y472" s="4336"/>
      <c r="Z472" s="4336"/>
    </row>
    <row r="473" spans="1:26" s="1486" customFormat="1" ht="11.1" customHeight="1">
      <c r="A473" s="4782"/>
      <c r="B473" s="38"/>
      <c r="C473" s="38"/>
      <c r="D473" s="38"/>
      <c r="E473" s="1402"/>
      <c r="F473" s="749"/>
      <c r="G473" s="749"/>
      <c r="H473" s="749"/>
      <c r="I473" s="47"/>
      <c r="O473" s="668"/>
      <c r="Y473" s="4336"/>
      <c r="Z473" s="4336"/>
    </row>
    <row r="474" spans="1:26" s="1486" customFormat="1" ht="11.1" customHeight="1">
      <c r="A474" s="4782"/>
      <c r="B474" s="38"/>
      <c r="C474" s="38"/>
      <c r="D474" s="38"/>
      <c r="E474" s="1402"/>
      <c r="F474" s="749"/>
      <c r="G474" s="749"/>
      <c r="H474" s="749"/>
      <c r="I474" s="47"/>
      <c r="O474" s="668"/>
      <c r="Y474" s="4336"/>
      <c r="Z474" s="4336"/>
    </row>
    <row r="475" spans="1:26" s="1486" customFormat="1" ht="11.1" customHeight="1">
      <c r="A475" s="4782"/>
      <c r="B475" s="38"/>
      <c r="C475" s="38"/>
      <c r="D475" s="38"/>
      <c r="E475" s="1402"/>
      <c r="F475" s="749"/>
      <c r="G475" s="749"/>
      <c r="H475" s="749"/>
      <c r="I475" s="47"/>
      <c r="O475" s="668"/>
      <c r="Y475" s="4336"/>
      <c r="Z475" s="4336"/>
    </row>
    <row r="476" spans="1:26" s="1486" customFormat="1" ht="11.1" customHeight="1">
      <c r="A476" s="4782"/>
      <c r="B476" s="38"/>
      <c r="C476" s="38"/>
      <c r="D476" s="38"/>
      <c r="E476" s="1402"/>
      <c r="F476" s="749"/>
      <c r="G476" s="749"/>
      <c r="H476" s="749"/>
      <c r="I476" s="47"/>
      <c r="O476" s="668"/>
      <c r="Y476" s="4336"/>
      <c r="Z476" s="4336"/>
    </row>
    <row r="477" spans="1:26" s="1486" customFormat="1" ht="11.1" customHeight="1">
      <c r="A477" s="4782"/>
      <c r="B477" s="38"/>
      <c r="C477" s="38"/>
      <c r="D477" s="38"/>
      <c r="E477" s="1402"/>
      <c r="F477" s="749"/>
      <c r="G477" s="749"/>
      <c r="H477" s="749"/>
      <c r="I477" s="47"/>
      <c r="O477" s="668"/>
      <c r="Y477" s="4336"/>
      <c r="Z477" s="4336"/>
    </row>
    <row r="478" spans="1:26" s="1486" customFormat="1" ht="11.1" customHeight="1">
      <c r="A478" s="4782"/>
      <c r="B478" s="38"/>
      <c r="C478" s="38"/>
      <c r="D478" s="38"/>
      <c r="E478" s="1402"/>
      <c r="F478" s="749"/>
      <c r="G478" s="749"/>
      <c r="H478" s="749"/>
      <c r="I478" s="47"/>
      <c r="O478" s="668"/>
      <c r="Y478" s="4336"/>
      <c r="Z478" s="4336"/>
    </row>
    <row r="479" spans="1:26" s="1486" customFormat="1" ht="11.1" customHeight="1">
      <c r="A479" s="4782"/>
      <c r="B479" s="38"/>
      <c r="C479" s="38"/>
      <c r="D479" s="38"/>
      <c r="E479" s="1402"/>
      <c r="F479" s="749"/>
      <c r="G479" s="749"/>
      <c r="H479" s="749"/>
      <c r="I479" s="47"/>
      <c r="O479" s="668"/>
      <c r="Y479" s="4336"/>
      <c r="Z479" s="4336"/>
    </row>
    <row r="480" spans="1:26" s="1486" customFormat="1" ht="11.1" customHeight="1">
      <c r="A480" s="4782"/>
      <c r="B480" s="38"/>
      <c r="C480" s="38"/>
      <c r="D480" s="38"/>
      <c r="E480" s="1402"/>
      <c r="F480" s="749"/>
      <c r="G480" s="749"/>
      <c r="H480" s="749"/>
      <c r="I480" s="47"/>
      <c r="O480" s="668"/>
      <c r="Y480" s="4336"/>
      <c r="Z480" s="4336"/>
    </row>
    <row r="481" spans="1:26" s="1486" customFormat="1" ht="11.1" customHeight="1">
      <c r="A481" s="4782"/>
      <c r="B481" s="38"/>
      <c r="C481" s="38"/>
      <c r="D481" s="38"/>
      <c r="E481" s="1402"/>
      <c r="F481" s="749"/>
      <c r="G481" s="749"/>
      <c r="H481" s="749"/>
      <c r="I481" s="47"/>
      <c r="O481" s="668"/>
      <c r="Y481" s="4336"/>
      <c r="Z481" s="4336"/>
    </row>
    <row r="482" spans="1:26" s="1486" customFormat="1" ht="11.1" customHeight="1">
      <c r="A482" s="4782"/>
      <c r="B482" s="38"/>
      <c r="C482" s="38"/>
      <c r="D482" s="38"/>
      <c r="E482" s="1402"/>
      <c r="F482" s="749"/>
      <c r="G482" s="749"/>
      <c r="H482" s="749"/>
      <c r="I482" s="47"/>
      <c r="O482" s="668"/>
      <c r="Y482" s="4336"/>
      <c r="Z482" s="4336"/>
    </row>
    <row r="483" spans="1:26" s="1486" customFormat="1" ht="11.1" customHeight="1">
      <c r="A483" s="4782"/>
      <c r="B483" s="38"/>
      <c r="C483" s="38"/>
      <c r="D483" s="38"/>
      <c r="E483" s="1402"/>
      <c r="F483" s="749"/>
      <c r="G483" s="749"/>
      <c r="H483" s="749"/>
      <c r="I483" s="47"/>
      <c r="O483" s="668"/>
      <c r="Y483" s="4336"/>
      <c r="Z483" s="4336"/>
    </row>
    <row r="484" spans="1:26" s="1486" customFormat="1" ht="11.1" customHeight="1">
      <c r="A484" s="4782"/>
      <c r="B484" s="38"/>
      <c r="C484" s="38"/>
      <c r="D484" s="38"/>
      <c r="E484" s="1402"/>
      <c r="F484" s="749"/>
      <c r="G484" s="749"/>
      <c r="H484" s="749"/>
      <c r="I484" s="47"/>
      <c r="O484" s="668"/>
      <c r="Y484" s="4336"/>
      <c r="Z484" s="4336"/>
    </row>
    <row r="485" spans="1:26" s="1486" customFormat="1" ht="11.1" customHeight="1">
      <c r="A485" s="4782"/>
      <c r="B485" s="38"/>
      <c r="C485" s="38"/>
      <c r="D485" s="38"/>
      <c r="E485" s="1402"/>
      <c r="F485" s="749"/>
      <c r="G485" s="749"/>
      <c r="H485" s="749"/>
      <c r="I485" s="47"/>
      <c r="O485" s="668"/>
      <c r="Y485" s="4336"/>
      <c r="Z485" s="4336"/>
    </row>
    <row r="486" spans="1:26" s="1486" customFormat="1" ht="11.1" customHeight="1">
      <c r="A486" s="4782"/>
      <c r="B486" s="38"/>
      <c r="C486" s="38"/>
      <c r="D486" s="38"/>
      <c r="E486" s="1402"/>
      <c r="F486" s="749"/>
      <c r="G486" s="749"/>
      <c r="H486" s="749"/>
      <c r="I486" s="47"/>
      <c r="O486" s="668"/>
      <c r="Y486" s="4336"/>
      <c r="Z486" s="4336"/>
    </row>
    <row r="487" spans="1:26" s="1486" customFormat="1" ht="11.1" customHeight="1">
      <c r="A487" s="4782"/>
      <c r="B487" s="38"/>
      <c r="C487" s="38"/>
      <c r="D487" s="38"/>
      <c r="E487" s="1402"/>
      <c r="F487" s="749"/>
      <c r="G487" s="749"/>
      <c r="H487" s="749"/>
      <c r="I487" s="47"/>
      <c r="O487" s="668"/>
      <c r="Y487" s="4336"/>
      <c r="Z487" s="4336"/>
    </row>
    <row r="488" spans="1:26" s="1486" customFormat="1" ht="11.1" customHeight="1">
      <c r="A488" s="4782"/>
      <c r="B488" s="38"/>
      <c r="C488" s="38"/>
      <c r="D488" s="38"/>
      <c r="E488" s="1402"/>
      <c r="F488" s="749"/>
      <c r="G488" s="749"/>
      <c r="H488" s="749"/>
      <c r="I488" s="47"/>
      <c r="O488" s="668"/>
      <c r="Y488" s="4336"/>
      <c r="Z488" s="4336"/>
    </row>
    <row r="489" spans="1:26" s="1486" customFormat="1" ht="11.1" customHeight="1">
      <c r="A489" s="4782"/>
      <c r="B489" s="38"/>
      <c r="C489" s="38"/>
      <c r="D489" s="38"/>
      <c r="E489" s="1402"/>
      <c r="F489" s="749"/>
      <c r="G489" s="749"/>
      <c r="H489" s="749"/>
      <c r="I489" s="47"/>
      <c r="O489" s="668"/>
      <c r="Y489" s="4336"/>
      <c r="Z489" s="4336"/>
    </row>
    <row r="490" spans="1:26" s="1486" customFormat="1" ht="11.1" customHeight="1">
      <c r="A490" s="4782"/>
      <c r="B490" s="38"/>
      <c r="C490" s="38"/>
      <c r="D490" s="38"/>
      <c r="E490" s="1402"/>
      <c r="F490" s="749"/>
      <c r="G490" s="749"/>
      <c r="H490" s="749"/>
      <c r="I490" s="47"/>
      <c r="O490" s="668"/>
      <c r="Y490" s="4336"/>
      <c r="Z490" s="4336"/>
    </row>
    <row r="491" spans="1:26" s="1486" customFormat="1" ht="11.1" customHeight="1">
      <c r="A491" s="4782"/>
      <c r="B491" s="38"/>
      <c r="C491" s="38"/>
      <c r="D491" s="38"/>
      <c r="E491" s="1402"/>
      <c r="F491" s="749"/>
      <c r="G491" s="749"/>
      <c r="H491" s="749"/>
      <c r="I491" s="47"/>
      <c r="O491" s="668"/>
      <c r="Y491" s="4336"/>
      <c r="Z491" s="4336"/>
    </row>
    <row r="492" spans="1:26" s="1486" customFormat="1" ht="11.1" customHeight="1">
      <c r="A492" s="4782"/>
      <c r="B492" s="38"/>
      <c r="C492" s="38"/>
      <c r="D492" s="38"/>
      <c r="E492" s="1402"/>
      <c r="F492" s="749"/>
      <c r="G492" s="749"/>
      <c r="H492" s="749"/>
      <c r="I492" s="47"/>
      <c r="O492" s="668"/>
      <c r="Y492" s="4336"/>
      <c r="Z492" s="4336"/>
    </row>
    <row r="493" spans="1:26" s="1486" customFormat="1" ht="11.1" customHeight="1">
      <c r="A493" s="4782"/>
      <c r="B493" s="38"/>
      <c r="C493" s="38"/>
      <c r="D493" s="38"/>
      <c r="E493" s="1402"/>
      <c r="F493" s="749"/>
      <c r="G493" s="749"/>
      <c r="H493" s="749"/>
      <c r="I493" s="47"/>
      <c r="O493" s="668"/>
      <c r="Y493" s="4336"/>
      <c r="Z493" s="4336"/>
    </row>
    <row r="494" spans="1:26" s="1486" customFormat="1" ht="11.1" customHeight="1">
      <c r="A494" s="4782"/>
      <c r="B494" s="38"/>
      <c r="C494" s="38"/>
      <c r="D494" s="38"/>
      <c r="E494" s="1402"/>
      <c r="F494" s="749"/>
      <c r="G494" s="749"/>
      <c r="H494" s="749"/>
      <c r="I494" s="47"/>
      <c r="O494" s="668"/>
      <c r="Y494" s="4336"/>
      <c r="Z494" s="4336"/>
    </row>
    <row r="495" spans="1:26" s="1486" customFormat="1" ht="11.1" customHeight="1">
      <c r="A495" s="4782"/>
      <c r="B495" s="38"/>
      <c r="C495" s="38"/>
      <c r="D495" s="38"/>
      <c r="E495" s="1402"/>
      <c r="F495" s="749"/>
      <c r="G495" s="749"/>
      <c r="H495" s="749"/>
      <c r="I495" s="47"/>
      <c r="O495" s="668"/>
      <c r="Y495" s="4336"/>
      <c r="Z495" s="4336"/>
    </row>
    <row r="496" spans="1:26" s="1486" customFormat="1" ht="11.1" customHeight="1">
      <c r="A496" s="4782"/>
      <c r="B496" s="38"/>
      <c r="C496" s="38"/>
      <c r="D496" s="38"/>
      <c r="E496" s="1402"/>
      <c r="F496" s="749"/>
      <c r="G496" s="749"/>
      <c r="H496" s="749"/>
      <c r="I496" s="47"/>
      <c r="O496" s="668"/>
      <c r="Y496" s="4336"/>
      <c r="Z496" s="4336"/>
    </row>
    <row r="497" spans="1:26" s="1486" customFormat="1" ht="11.1" customHeight="1">
      <c r="A497" s="4782"/>
      <c r="B497" s="38"/>
      <c r="C497" s="38"/>
      <c r="D497" s="38"/>
      <c r="E497" s="1402"/>
      <c r="F497" s="749"/>
      <c r="G497" s="749"/>
      <c r="H497" s="749"/>
      <c r="I497" s="47"/>
      <c r="O497" s="668"/>
      <c r="Y497" s="4336"/>
      <c r="Z497" s="4336"/>
    </row>
    <row r="498" spans="1:26" s="1486" customFormat="1" ht="11.1" customHeight="1">
      <c r="A498" s="4782"/>
      <c r="B498" s="38"/>
      <c r="C498" s="38"/>
      <c r="D498" s="38"/>
      <c r="E498" s="1402"/>
      <c r="F498" s="749"/>
      <c r="G498" s="749"/>
      <c r="H498" s="749"/>
      <c r="I498" s="47"/>
      <c r="O498" s="668"/>
      <c r="Y498" s="4336"/>
      <c r="Z498" s="4336"/>
    </row>
    <row r="499" spans="1:26" s="1486" customFormat="1" ht="11.1" customHeight="1">
      <c r="A499" s="4782"/>
      <c r="B499" s="38"/>
      <c r="C499" s="38"/>
      <c r="D499" s="38"/>
      <c r="E499" s="1402"/>
      <c r="F499" s="749"/>
      <c r="G499" s="749"/>
      <c r="H499" s="749"/>
      <c r="I499" s="47"/>
      <c r="O499" s="668"/>
      <c r="Y499" s="4336"/>
      <c r="Z499" s="4336"/>
    </row>
    <row r="500" spans="1:26" s="1486" customFormat="1" ht="11.1" customHeight="1">
      <c r="A500" s="4782"/>
      <c r="B500" s="38"/>
      <c r="C500" s="38"/>
      <c r="D500" s="38"/>
      <c r="E500" s="1402"/>
      <c r="F500" s="749"/>
      <c r="G500" s="749"/>
      <c r="H500" s="749"/>
      <c r="I500" s="47"/>
      <c r="O500" s="668"/>
      <c r="Y500" s="4336"/>
      <c r="Z500" s="4336"/>
    </row>
    <row r="501" spans="1:26" s="1486" customFormat="1" ht="11.1" customHeight="1">
      <c r="A501" s="4782"/>
      <c r="B501" s="38"/>
      <c r="C501" s="38"/>
      <c r="D501" s="38"/>
      <c r="E501" s="1402"/>
      <c r="F501" s="749"/>
      <c r="G501" s="749"/>
      <c r="H501" s="749"/>
      <c r="I501" s="47"/>
      <c r="O501" s="668"/>
      <c r="Y501" s="4336"/>
      <c r="Z501" s="4336"/>
    </row>
    <row r="502" spans="1:26" s="1486" customFormat="1" ht="11.1" customHeight="1">
      <c r="A502" s="4782"/>
      <c r="B502" s="38"/>
      <c r="C502" s="38"/>
      <c r="D502" s="38"/>
      <c r="E502" s="1402"/>
      <c r="F502" s="749"/>
      <c r="G502" s="749"/>
      <c r="H502" s="749"/>
      <c r="I502" s="47"/>
      <c r="O502" s="668"/>
      <c r="Y502" s="4336"/>
      <c r="Z502" s="4336"/>
    </row>
    <row r="503" spans="1:26" s="1486" customFormat="1" ht="11.1" customHeight="1">
      <c r="A503" s="4782"/>
      <c r="B503" s="38"/>
      <c r="C503" s="38"/>
      <c r="D503" s="38"/>
      <c r="E503" s="1402"/>
      <c r="F503" s="749"/>
      <c r="G503" s="749"/>
      <c r="H503" s="749"/>
      <c r="I503" s="47"/>
      <c r="O503" s="668"/>
      <c r="Y503" s="4336"/>
      <c r="Z503" s="4336"/>
    </row>
    <row r="504" spans="1:26" s="1486" customFormat="1" ht="11.1" customHeight="1">
      <c r="A504" s="4782"/>
      <c r="B504" s="38"/>
      <c r="C504" s="38"/>
      <c r="D504" s="38"/>
      <c r="E504" s="1402"/>
      <c r="F504" s="749"/>
      <c r="G504" s="749"/>
      <c r="H504" s="749"/>
      <c r="I504" s="47"/>
      <c r="O504" s="668"/>
      <c r="Y504" s="4336"/>
      <c r="Z504" s="4336"/>
    </row>
    <row r="505" spans="1:26" s="1486" customFormat="1" ht="11.1" customHeight="1">
      <c r="A505" s="4782"/>
      <c r="B505" s="38"/>
      <c r="C505" s="38"/>
      <c r="D505" s="38"/>
      <c r="E505" s="1402"/>
      <c r="F505" s="749"/>
      <c r="G505" s="749"/>
      <c r="H505" s="749"/>
      <c r="I505" s="47"/>
      <c r="O505" s="668"/>
      <c r="Y505" s="4336"/>
      <c r="Z505" s="4336"/>
    </row>
    <row r="506" spans="1:26" s="1486" customFormat="1" ht="11.1" customHeight="1">
      <c r="A506" s="4782"/>
      <c r="B506" s="38"/>
      <c r="C506" s="38"/>
      <c r="D506" s="38"/>
      <c r="E506" s="1402"/>
      <c r="F506" s="749"/>
      <c r="G506" s="749"/>
      <c r="H506" s="749"/>
      <c r="I506" s="47"/>
      <c r="O506" s="668"/>
      <c r="Y506" s="4336"/>
      <c r="Z506" s="4336"/>
    </row>
    <row r="507" spans="1:26" s="1486" customFormat="1" ht="11.1" customHeight="1">
      <c r="A507" s="4782"/>
      <c r="B507" s="38"/>
      <c r="C507" s="38"/>
      <c r="D507" s="38"/>
      <c r="E507" s="1402"/>
      <c r="F507" s="749"/>
      <c r="G507" s="749"/>
      <c r="H507" s="749"/>
      <c r="I507" s="47"/>
      <c r="O507" s="668"/>
      <c r="Y507" s="4336"/>
      <c r="Z507" s="4336"/>
    </row>
    <row r="508" spans="1:26" s="1486" customFormat="1" ht="11.1" customHeight="1">
      <c r="A508" s="4782"/>
      <c r="B508" s="38"/>
      <c r="C508" s="38"/>
      <c r="D508" s="38"/>
      <c r="E508" s="1402"/>
      <c r="F508" s="749"/>
      <c r="G508" s="749"/>
      <c r="H508" s="749"/>
      <c r="I508" s="47"/>
      <c r="O508" s="668"/>
      <c r="Y508" s="4336"/>
      <c r="Z508" s="4336"/>
    </row>
    <row r="509" spans="1:26" s="1486" customFormat="1" ht="11.1" customHeight="1">
      <c r="A509" s="4782"/>
      <c r="B509" s="38"/>
      <c r="C509" s="38"/>
      <c r="D509" s="38"/>
      <c r="E509" s="1402"/>
      <c r="F509" s="749"/>
      <c r="G509" s="749"/>
      <c r="H509" s="749"/>
      <c r="I509" s="47"/>
      <c r="O509" s="668"/>
      <c r="Y509" s="4336"/>
      <c r="Z509" s="4336"/>
    </row>
    <row r="510" spans="1:26" s="1486" customFormat="1" ht="11.1" customHeight="1">
      <c r="A510" s="4782"/>
      <c r="B510" s="38"/>
      <c r="C510" s="38"/>
      <c r="D510" s="38"/>
      <c r="E510" s="1402"/>
      <c r="F510" s="749"/>
      <c r="G510" s="749"/>
      <c r="H510" s="749"/>
      <c r="I510" s="47"/>
      <c r="O510" s="668"/>
      <c r="Y510" s="4336"/>
      <c r="Z510" s="4336"/>
    </row>
    <row r="511" spans="1:26" s="1486" customFormat="1" ht="11.1" customHeight="1">
      <c r="A511" s="4782"/>
      <c r="B511" s="38"/>
      <c r="C511" s="38"/>
      <c r="D511" s="38"/>
      <c r="E511" s="1402"/>
      <c r="F511" s="749"/>
      <c r="G511" s="749"/>
      <c r="H511" s="749"/>
      <c r="I511" s="47"/>
      <c r="O511" s="668"/>
      <c r="Y511" s="4336"/>
      <c r="Z511" s="4336"/>
    </row>
    <row r="512" spans="1:26" s="1486" customFormat="1" ht="11.1" customHeight="1">
      <c r="A512" s="4782"/>
      <c r="B512" s="38"/>
      <c r="C512" s="38"/>
      <c r="D512" s="38"/>
      <c r="E512" s="1402"/>
      <c r="F512" s="749"/>
      <c r="G512" s="749"/>
      <c r="H512" s="749"/>
      <c r="I512" s="47"/>
      <c r="O512" s="668"/>
      <c r="Y512" s="4336"/>
      <c r="Z512" s="4336"/>
    </row>
    <row r="513" spans="1:26" s="1486" customFormat="1" ht="11.1" customHeight="1">
      <c r="A513" s="4782"/>
      <c r="B513" s="38"/>
      <c r="C513" s="38"/>
      <c r="D513" s="38"/>
      <c r="E513" s="1402"/>
      <c r="F513" s="749"/>
      <c r="G513" s="749"/>
      <c r="H513" s="749"/>
      <c r="I513" s="47"/>
      <c r="O513" s="668"/>
      <c r="Y513" s="4336"/>
      <c r="Z513" s="4336"/>
    </row>
    <row r="514" spans="1:26" s="1486" customFormat="1" ht="11.1" customHeight="1">
      <c r="A514" s="4782"/>
      <c r="B514" s="38"/>
      <c r="C514" s="38"/>
      <c r="D514" s="38"/>
      <c r="E514" s="1402"/>
      <c r="F514" s="749"/>
      <c r="G514" s="749"/>
      <c r="H514" s="749"/>
      <c r="I514" s="47"/>
      <c r="O514" s="668"/>
      <c r="Y514" s="4336"/>
      <c r="Z514" s="4336"/>
    </row>
    <row r="515" spans="1:26" s="1486" customFormat="1" ht="11.1" customHeight="1">
      <c r="A515" s="4782"/>
      <c r="B515" s="38"/>
      <c r="C515" s="38"/>
      <c r="D515" s="38"/>
      <c r="E515" s="1402"/>
      <c r="F515" s="749"/>
      <c r="G515" s="749"/>
      <c r="H515" s="749"/>
      <c r="I515" s="47"/>
      <c r="O515" s="668"/>
      <c r="Y515" s="4336"/>
      <c r="Z515" s="4336"/>
    </row>
    <row r="516" spans="1:26" s="1486" customFormat="1" ht="11.1" customHeight="1">
      <c r="A516" s="4782"/>
      <c r="B516" s="38"/>
      <c r="C516" s="38"/>
      <c r="D516" s="38"/>
      <c r="E516" s="1402"/>
      <c r="F516" s="749"/>
      <c r="G516" s="749"/>
      <c r="H516" s="749"/>
      <c r="I516" s="47"/>
      <c r="O516" s="668"/>
      <c r="Y516" s="4336"/>
      <c r="Z516" s="4336"/>
    </row>
    <row r="517" spans="1:26" s="1486" customFormat="1" ht="11.1" customHeight="1">
      <c r="A517" s="4782"/>
      <c r="B517" s="38"/>
      <c r="C517" s="38"/>
      <c r="D517" s="38"/>
      <c r="E517" s="1402"/>
      <c r="F517" s="749"/>
      <c r="G517" s="749"/>
      <c r="H517" s="749"/>
      <c r="I517" s="47"/>
      <c r="O517" s="668"/>
      <c r="Y517" s="4336"/>
      <c r="Z517" s="4336"/>
    </row>
    <row r="518" spans="1:26" s="1486" customFormat="1" ht="11.1" customHeight="1">
      <c r="A518" s="4782"/>
      <c r="B518" s="38"/>
      <c r="C518" s="38"/>
      <c r="D518" s="38"/>
      <c r="E518" s="1402"/>
      <c r="F518" s="749"/>
      <c r="G518" s="749"/>
      <c r="H518" s="749"/>
      <c r="I518" s="47"/>
      <c r="O518" s="668"/>
      <c r="Y518" s="4336"/>
      <c r="Z518" s="4336"/>
    </row>
    <row r="519" spans="1:26" s="1486" customFormat="1" ht="11.1" customHeight="1">
      <c r="A519" s="4782"/>
      <c r="B519" s="38"/>
      <c r="C519" s="38"/>
      <c r="D519" s="38"/>
      <c r="E519" s="1402"/>
      <c r="F519" s="749"/>
      <c r="G519" s="749"/>
      <c r="H519" s="749"/>
      <c r="I519" s="47"/>
      <c r="O519" s="668"/>
      <c r="Y519" s="4336"/>
      <c r="Z519" s="4336"/>
    </row>
    <row r="520" spans="1:26" s="1486" customFormat="1" ht="11.1" customHeight="1">
      <c r="A520" s="4782"/>
      <c r="B520" s="38"/>
      <c r="C520" s="38"/>
      <c r="D520" s="38"/>
      <c r="E520" s="1402"/>
      <c r="F520" s="749"/>
      <c r="G520" s="749"/>
      <c r="H520" s="749"/>
      <c r="I520" s="47"/>
      <c r="O520" s="668"/>
      <c r="Y520" s="4336"/>
      <c r="Z520" s="4336"/>
    </row>
    <row r="521" spans="1:26" s="1486" customFormat="1" ht="11.1" customHeight="1">
      <c r="A521" s="4782"/>
      <c r="B521" s="38"/>
      <c r="C521" s="38"/>
      <c r="D521" s="38"/>
      <c r="E521" s="1402"/>
      <c r="F521" s="749"/>
      <c r="G521" s="749"/>
      <c r="H521" s="749"/>
      <c r="I521" s="47"/>
      <c r="O521" s="668"/>
      <c r="Y521" s="4336"/>
      <c r="Z521" s="4336"/>
    </row>
    <row r="522" spans="1:26" s="1486" customFormat="1" ht="11.1" customHeight="1">
      <c r="A522" s="4782"/>
      <c r="B522" s="38"/>
      <c r="C522" s="38"/>
      <c r="D522" s="38"/>
      <c r="E522" s="1402"/>
      <c r="F522" s="749"/>
      <c r="G522" s="749"/>
      <c r="H522" s="749"/>
      <c r="I522" s="47"/>
      <c r="O522" s="668"/>
      <c r="Y522" s="4336"/>
      <c r="Z522" s="4336"/>
    </row>
    <row r="523" spans="1:26" s="1486" customFormat="1" ht="11.1" customHeight="1">
      <c r="A523" s="4782"/>
      <c r="B523" s="38"/>
      <c r="C523" s="38"/>
      <c r="D523" s="38"/>
      <c r="E523" s="1402"/>
      <c r="F523" s="749"/>
      <c r="G523" s="749"/>
      <c r="H523" s="749"/>
      <c r="I523" s="47"/>
      <c r="O523" s="668"/>
      <c r="Y523" s="4336"/>
      <c r="Z523" s="4336"/>
    </row>
    <row r="524" spans="1:26" s="1486" customFormat="1" ht="11.1" customHeight="1">
      <c r="A524" s="4782"/>
      <c r="B524" s="38"/>
      <c r="C524" s="38"/>
      <c r="D524" s="38"/>
      <c r="E524" s="1402"/>
      <c r="F524" s="749"/>
      <c r="G524" s="749"/>
      <c r="H524" s="749"/>
      <c r="I524" s="47"/>
      <c r="O524" s="668"/>
      <c r="Y524" s="4336"/>
      <c r="Z524" s="4336"/>
    </row>
    <row r="525" spans="1:26" s="1486" customFormat="1" ht="11.1" customHeight="1">
      <c r="A525" s="4782"/>
      <c r="B525" s="38"/>
      <c r="C525" s="38"/>
      <c r="D525" s="38"/>
      <c r="E525" s="1402"/>
      <c r="F525" s="749"/>
      <c r="G525" s="749"/>
      <c r="H525" s="749"/>
      <c r="I525" s="47"/>
      <c r="O525" s="668"/>
      <c r="Y525" s="4336"/>
      <c r="Z525" s="4336"/>
    </row>
    <row r="526" spans="1:26" s="1486" customFormat="1" ht="11.1" customHeight="1">
      <c r="A526" s="4782"/>
      <c r="B526" s="38"/>
      <c r="C526" s="38"/>
      <c r="D526" s="38"/>
      <c r="E526" s="1402"/>
      <c r="F526" s="749"/>
      <c r="G526" s="749"/>
      <c r="H526" s="749"/>
      <c r="I526" s="47"/>
      <c r="O526" s="668"/>
      <c r="Y526" s="4336"/>
      <c r="Z526" s="4336"/>
    </row>
    <row r="527" spans="1:26" s="1486" customFormat="1" ht="11.1" customHeight="1">
      <c r="A527" s="4782"/>
      <c r="B527" s="38"/>
      <c r="C527" s="38"/>
      <c r="D527" s="38"/>
      <c r="E527" s="1402"/>
      <c r="F527" s="749"/>
      <c r="G527" s="749"/>
      <c r="H527" s="749"/>
      <c r="I527" s="47"/>
      <c r="O527" s="668"/>
      <c r="Y527" s="4336"/>
      <c r="Z527" s="4336"/>
    </row>
    <row r="528" spans="1:26" s="1486" customFormat="1" ht="11.1" customHeight="1">
      <c r="A528" s="4782"/>
      <c r="B528" s="38"/>
      <c r="C528" s="38"/>
      <c r="D528" s="38"/>
      <c r="E528" s="1402"/>
      <c r="F528" s="749"/>
      <c r="G528" s="749"/>
      <c r="H528" s="749"/>
      <c r="I528" s="47"/>
      <c r="O528" s="668"/>
      <c r="Y528" s="4336"/>
      <c r="Z528" s="4336"/>
    </row>
    <row r="529" spans="1:26" s="1486" customFormat="1" ht="11.1" customHeight="1">
      <c r="A529" s="4782"/>
      <c r="B529" s="38"/>
      <c r="C529" s="38"/>
      <c r="D529" s="38"/>
      <c r="E529" s="1402"/>
      <c r="F529" s="749"/>
      <c r="G529" s="749"/>
      <c r="H529" s="749"/>
      <c r="I529" s="47"/>
      <c r="O529" s="668"/>
      <c r="Y529" s="4336"/>
      <c r="Z529" s="4336"/>
    </row>
    <row r="530" spans="1:26" s="1486" customFormat="1" ht="11.1" customHeight="1">
      <c r="A530" s="4782"/>
      <c r="B530" s="38"/>
      <c r="C530" s="38"/>
      <c r="D530" s="38"/>
      <c r="E530" s="1402"/>
      <c r="F530" s="749"/>
      <c r="G530" s="749"/>
      <c r="H530" s="749"/>
      <c r="I530" s="47"/>
      <c r="O530" s="668"/>
      <c r="Y530" s="4336"/>
      <c r="Z530" s="4336"/>
    </row>
    <row r="531" spans="1:26" s="1486" customFormat="1" ht="11.1" customHeight="1">
      <c r="A531" s="4782"/>
      <c r="B531" s="38"/>
      <c r="C531" s="38"/>
      <c r="D531" s="38"/>
      <c r="E531" s="1402"/>
      <c r="F531" s="749"/>
      <c r="G531" s="749"/>
      <c r="H531" s="749"/>
      <c r="I531" s="47"/>
      <c r="O531" s="668"/>
      <c r="Y531" s="4336"/>
      <c r="Z531" s="4336"/>
    </row>
    <row r="532" spans="1:26" s="1486" customFormat="1" ht="11.1" customHeight="1">
      <c r="A532" s="4782"/>
      <c r="B532" s="38"/>
      <c r="C532" s="38"/>
      <c r="D532" s="38"/>
      <c r="E532" s="1402"/>
      <c r="F532" s="749"/>
      <c r="G532" s="749"/>
      <c r="H532" s="749"/>
      <c r="I532" s="47"/>
      <c r="O532" s="668"/>
      <c r="Y532" s="4336"/>
      <c r="Z532" s="4336"/>
    </row>
    <row r="533" spans="1:26" s="1486" customFormat="1" ht="11.1" customHeight="1">
      <c r="A533" s="4782"/>
      <c r="B533" s="38"/>
      <c r="C533" s="38"/>
      <c r="D533" s="38"/>
      <c r="E533" s="1402"/>
      <c r="F533" s="749"/>
      <c r="G533" s="749"/>
      <c r="H533" s="749"/>
      <c r="I533" s="47"/>
      <c r="O533" s="668"/>
      <c r="Y533" s="4336"/>
      <c r="Z533" s="4336"/>
    </row>
    <row r="534" spans="1:26" s="1486" customFormat="1" ht="11.1" customHeight="1">
      <c r="A534" s="4782"/>
      <c r="B534" s="38"/>
      <c r="C534" s="38"/>
      <c r="D534" s="38"/>
      <c r="E534" s="1402"/>
      <c r="F534" s="749"/>
      <c r="G534" s="749"/>
      <c r="H534" s="749"/>
      <c r="I534" s="47"/>
      <c r="O534" s="668"/>
      <c r="Y534" s="4336"/>
      <c r="Z534" s="4336"/>
    </row>
    <row r="535" spans="1:26" s="1486" customFormat="1" ht="11.1" customHeight="1">
      <c r="A535" s="4782"/>
      <c r="B535" s="38"/>
      <c r="C535" s="38"/>
      <c r="D535" s="38"/>
      <c r="E535" s="1402"/>
      <c r="F535" s="749"/>
      <c r="G535" s="749"/>
      <c r="H535" s="749"/>
      <c r="I535" s="47"/>
      <c r="O535" s="668"/>
      <c r="Y535" s="4336"/>
      <c r="Z535" s="4336"/>
    </row>
    <row r="536" spans="1:26" s="1486" customFormat="1" ht="11.1" customHeight="1">
      <c r="A536" s="4782"/>
      <c r="B536" s="38"/>
      <c r="C536" s="38"/>
      <c r="D536" s="38"/>
      <c r="E536" s="1402"/>
      <c r="F536" s="749"/>
      <c r="G536" s="749"/>
      <c r="H536" s="749"/>
      <c r="I536" s="47"/>
      <c r="O536" s="668"/>
      <c r="Y536" s="4336"/>
      <c r="Z536" s="4336"/>
    </row>
    <row r="537" spans="1:26" s="1486" customFormat="1" ht="11.1" customHeight="1">
      <c r="A537" s="4782"/>
      <c r="B537" s="38"/>
      <c r="C537" s="38"/>
      <c r="D537" s="38"/>
      <c r="E537" s="1402"/>
      <c r="F537" s="749"/>
      <c r="G537" s="749"/>
      <c r="H537" s="749"/>
      <c r="I537" s="47"/>
      <c r="O537" s="668"/>
      <c r="Y537" s="4336"/>
      <c r="Z537" s="4336"/>
    </row>
    <row r="538" spans="1:26" s="1486" customFormat="1" ht="11.1" customHeight="1">
      <c r="A538" s="4782"/>
      <c r="B538" s="38"/>
      <c r="C538" s="38"/>
      <c r="D538" s="38"/>
      <c r="E538" s="1402"/>
      <c r="F538" s="749"/>
      <c r="G538" s="749"/>
      <c r="H538" s="749"/>
      <c r="I538" s="47"/>
      <c r="O538" s="668"/>
      <c r="Y538" s="4336"/>
      <c r="Z538" s="4336"/>
    </row>
    <row r="539" spans="1:26" s="1486" customFormat="1" ht="11.1" customHeight="1">
      <c r="A539" s="4782"/>
      <c r="B539" s="38"/>
      <c r="C539" s="38"/>
      <c r="D539" s="38"/>
      <c r="E539" s="1402"/>
      <c r="F539" s="749"/>
      <c r="G539" s="749"/>
      <c r="H539" s="749"/>
      <c r="I539" s="47"/>
      <c r="O539" s="668"/>
      <c r="Y539" s="4336"/>
      <c r="Z539" s="4336"/>
    </row>
    <row r="540" spans="1:26" s="1486" customFormat="1" ht="11.1" customHeight="1">
      <c r="A540" s="4782"/>
      <c r="B540" s="38"/>
      <c r="C540" s="38"/>
      <c r="D540" s="38"/>
      <c r="E540" s="1402"/>
      <c r="F540" s="749"/>
      <c r="G540" s="749"/>
      <c r="H540" s="749"/>
      <c r="I540" s="47"/>
      <c r="O540" s="668"/>
      <c r="Y540" s="4336"/>
      <c r="Z540" s="4336"/>
    </row>
    <row r="541" spans="1:26" s="1486" customFormat="1" ht="11.1" customHeight="1">
      <c r="A541" s="4782"/>
      <c r="B541" s="38"/>
      <c r="C541" s="38"/>
      <c r="D541" s="38"/>
      <c r="E541" s="1402"/>
      <c r="F541" s="749"/>
      <c r="G541" s="749"/>
      <c r="H541" s="749"/>
      <c r="I541" s="47"/>
      <c r="O541" s="668"/>
      <c r="Y541" s="4336"/>
      <c r="Z541" s="4336"/>
    </row>
    <row r="542" spans="1:26" s="1486" customFormat="1" ht="11.1" customHeight="1">
      <c r="A542" s="4782"/>
      <c r="B542" s="38"/>
      <c r="C542" s="38"/>
      <c r="D542" s="38"/>
      <c r="E542" s="1402"/>
      <c r="F542" s="749"/>
      <c r="G542" s="749"/>
      <c r="H542" s="749"/>
      <c r="I542" s="47"/>
      <c r="O542" s="668"/>
      <c r="Y542" s="4336"/>
      <c r="Z542" s="4336"/>
    </row>
    <row r="543" spans="1:26" s="1486" customFormat="1" ht="11.1" customHeight="1">
      <c r="A543" s="4782"/>
      <c r="B543" s="38"/>
      <c r="C543" s="38"/>
      <c r="D543" s="38"/>
      <c r="E543" s="1402"/>
      <c r="F543" s="749"/>
      <c r="G543" s="749"/>
      <c r="H543" s="749"/>
      <c r="I543" s="47"/>
      <c r="O543" s="668"/>
      <c r="Y543" s="4336"/>
      <c r="Z543" s="4336"/>
    </row>
    <row r="544" spans="1:26" s="1486" customFormat="1" ht="11.1" customHeight="1">
      <c r="A544" s="4782"/>
      <c r="B544" s="38"/>
      <c r="C544" s="38"/>
      <c r="D544" s="38"/>
      <c r="E544" s="1402"/>
      <c r="F544" s="749"/>
      <c r="G544" s="749"/>
      <c r="H544" s="749"/>
      <c r="I544" s="47"/>
      <c r="O544" s="668"/>
      <c r="Y544" s="4336"/>
      <c r="Z544" s="4336"/>
    </row>
    <row r="545" spans="1:26" s="1486" customFormat="1" ht="11.1" customHeight="1">
      <c r="A545" s="4782"/>
      <c r="B545" s="38"/>
      <c r="C545" s="38"/>
      <c r="D545" s="38"/>
      <c r="E545" s="1402"/>
      <c r="F545" s="749"/>
      <c r="G545" s="749"/>
      <c r="H545" s="749"/>
      <c r="I545" s="47"/>
      <c r="O545" s="668"/>
      <c r="Y545" s="4336"/>
      <c r="Z545" s="4336"/>
    </row>
    <row r="546" spans="1:26" s="1486" customFormat="1" ht="11.1" customHeight="1">
      <c r="A546" s="4782"/>
      <c r="B546" s="38"/>
      <c r="C546" s="38"/>
      <c r="D546" s="38"/>
      <c r="E546" s="1402"/>
      <c r="F546" s="749"/>
      <c r="G546" s="749"/>
      <c r="H546" s="749"/>
      <c r="I546" s="47"/>
      <c r="O546" s="668"/>
      <c r="Y546" s="4336"/>
      <c r="Z546" s="4336"/>
    </row>
    <row r="547" spans="1:26" s="1486" customFormat="1" ht="11.1" customHeight="1">
      <c r="A547" s="4782"/>
      <c r="B547" s="38"/>
      <c r="C547" s="38"/>
      <c r="D547" s="38"/>
      <c r="E547" s="1402"/>
      <c r="F547" s="749"/>
      <c r="G547" s="749"/>
      <c r="H547" s="749"/>
      <c r="I547" s="47"/>
      <c r="O547" s="668"/>
      <c r="Y547" s="4336"/>
      <c r="Z547" s="4336"/>
    </row>
    <row r="548" spans="1:26" s="1486" customFormat="1" ht="11.1" customHeight="1">
      <c r="A548" s="4782"/>
      <c r="B548" s="38"/>
      <c r="C548" s="38"/>
      <c r="D548" s="38"/>
      <c r="E548" s="1402"/>
      <c r="F548" s="749"/>
      <c r="G548" s="749"/>
      <c r="H548" s="749"/>
      <c r="I548" s="47"/>
      <c r="O548" s="668"/>
      <c r="Y548" s="4336"/>
      <c r="Z548" s="4336"/>
    </row>
    <row r="549" spans="1:26" s="1486" customFormat="1" ht="11.1" customHeight="1">
      <c r="A549" s="4782"/>
      <c r="B549" s="38"/>
      <c r="C549" s="38"/>
      <c r="D549" s="38"/>
      <c r="E549" s="1402"/>
      <c r="F549" s="749"/>
      <c r="G549" s="749"/>
      <c r="H549" s="749"/>
      <c r="I549" s="47"/>
      <c r="O549" s="668"/>
      <c r="Y549" s="4336"/>
      <c r="Z549" s="4336"/>
    </row>
    <row r="550" spans="1:26" s="1486" customFormat="1" ht="11.1" customHeight="1">
      <c r="A550" s="4782"/>
      <c r="B550" s="38"/>
      <c r="C550" s="38"/>
      <c r="D550" s="38"/>
      <c r="E550" s="1402"/>
      <c r="F550" s="749"/>
      <c r="G550" s="749"/>
      <c r="H550" s="749"/>
      <c r="I550" s="47"/>
      <c r="O550" s="668"/>
      <c r="Y550" s="4336"/>
      <c r="Z550" s="4336"/>
    </row>
    <row r="551" spans="1:26" s="1486" customFormat="1" ht="11.1" customHeight="1">
      <c r="A551" s="4782"/>
      <c r="B551" s="38"/>
      <c r="C551" s="38"/>
      <c r="D551" s="38"/>
      <c r="E551" s="1402"/>
      <c r="F551" s="749"/>
      <c r="G551" s="749"/>
      <c r="H551" s="749"/>
      <c r="I551" s="47"/>
      <c r="O551" s="668"/>
      <c r="Y551" s="4336"/>
      <c r="Z551" s="4336"/>
    </row>
    <row r="552" spans="1:26" s="1486" customFormat="1" ht="11.1" customHeight="1">
      <c r="A552" s="4782"/>
      <c r="B552" s="38"/>
      <c r="C552" s="38"/>
      <c r="D552" s="38"/>
      <c r="E552" s="1402"/>
      <c r="F552" s="749"/>
      <c r="G552" s="749"/>
      <c r="H552" s="749"/>
      <c r="I552" s="47"/>
      <c r="O552" s="668"/>
      <c r="Y552" s="4336"/>
      <c r="Z552" s="4336"/>
    </row>
    <row r="553" spans="1:26" s="1486" customFormat="1" ht="11.1" customHeight="1">
      <c r="A553" s="4782"/>
      <c r="B553" s="38"/>
      <c r="C553" s="38"/>
      <c r="D553" s="38"/>
      <c r="E553" s="1402"/>
      <c r="F553" s="749"/>
      <c r="G553" s="749"/>
      <c r="H553" s="749"/>
      <c r="I553" s="47"/>
      <c r="O553" s="668"/>
      <c r="Y553" s="4336"/>
      <c r="Z553" s="4336"/>
    </row>
    <row r="554" spans="1:26" s="1486" customFormat="1" ht="11.1" customHeight="1">
      <c r="A554" s="4782"/>
      <c r="B554" s="38"/>
      <c r="C554" s="38"/>
      <c r="D554" s="38"/>
      <c r="E554" s="1402"/>
      <c r="F554" s="749"/>
      <c r="G554" s="749"/>
      <c r="H554" s="749"/>
      <c r="I554" s="47"/>
      <c r="O554" s="668"/>
      <c r="Y554" s="4336"/>
      <c r="Z554" s="4336"/>
    </row>
    <row r="555" spans="1:26" s="1486" customFormat="1" ht="11.1" customHeight="1">
      <c r="A555" s="4782"/>
      <c r="B555" s="38"/>
      <c r="C555" s="38"/>
      <c r="D555" s="38"/>
      <c r="E555" s="1402"/>
      <c r="F555" s="749"/>
      <c r="G555" s="749"/>
      <c r="H555" s="749"/>
      <c r="I555" s="47"/>
      <c r="O555" s="668"/>
      <c r="Y555" s="4336"/>
      <c r="Z555" s="4336"/>
    </row>
    <row r="556" spans="1:26" s="1486" customFormat="1" ht="11.1" customHeight="1">
      <c r="A556" s="4782"/>
      <c r="B556" s="38"/>
      <c r="C556" s="38"/>
      <c r="D556" s="38"/>
      <c r="E556" s="1402"/>
      <c r="F556" s="749"/>
      <c r="G556" s="749"/>
      <c r="H556" s="749"/>
      <c r="I556" s="47"/>
      <c r="O556" s="668"/>
      <c r="Y556" s="4336"/>
      <c r="Z556" s="4336"/>
    </row>
    <row r="557" spans="1:26" s="1486" customFormat="1" ht="11.1" customHeight="1">
      <c r="A557" s="4782"/>
      <c r="B557" s="38"/>
      <c r="C557" s="38"/>
      <c r="D557" s="38"/>
      <c r="E557" s="1402"/>
      <c r="F557" s="749"/>
      <c r="G557" s="749"/>
      <c r="H557" s="749"/>
      <c r="I557" s="47"/>
      <c r="O557" s="668"/>
      <c r="Y557" s="4336"/>
      <c r="Z557" s="4336"/>
    </row>
    <row r="558" spans="1:26" s="1486" customFormat="1" ht="11.1" customHeight="1">
      <c r="A558" s="4782"/>
      <c r="B558" s="38"/>
      <c r="C558" s="38"/>
      <c r="D558" s="38"/>
      <c r="E558" s="1402"/>
      <c r="F558" s="749"/>
      <c r="G558" s="749"/>
      <c r="H558" s="749"/>
      <c r="I558" s="47"/>
      <c r="O558" s="668"/>
      <c r="Y558" s="4336"/>
      <c r="Z558" s="4336"/>
    </row>
    <row r="559" spans="1:26" s="1486" customFormat="1" ht="11.1" customHeight="1">
      <c r="A559" s="4782"/>
      <c r="B559" s="38"/>
      <c r="C559" s="38"/>
      <c r="D559" s="38"/>
      <c r="E559" s="1402"/>
      <c r="F559" s="749"/>
      <c r="G559" s="749"/>
      <c r="H559" s="749"/>
      <c r="I559" s="47"/>
      <c r="O559" s="668"/>
      <c r="Y559" s="4336"/>
      <c r="Z559" s="4336"/>
    </row>
    <row r="560" spans="1:26" s="1486" customFormat="1" ht="11.1" customHeight="1">
      <c r="A560" s="4782"/>
      <c r="B560" s="38"/>
      <c r="C560" s="38"/>
      <c r="D560" s="38"/>
      <c r="E560" s="1402"/>
      <c r="F560" s="749"/>
      <c r="G560" s="749"/>
      <c r="H560" s="749"/>
      <c r="I560" s="47"/>
      <c r="O560" s="668"/>
      <c r="Y560" s="4336"/>
      <c r="Z560" s="4336"/>
    </row>
    <row r="561" spans="1:26" s="1486" customFormat="1" ht="11.1" customHeight="1">
      <c r="A561" s="4782"/>
      <c r="B561" s="38"/>
      <c r="C561" s="38"/>
      <c r="D561" s="38"/>
      <c r="E561" s="1402"/>
      <c r="F561" s="749"/>
      <c r="G561" s="749"/>
      <c r="H561" s="749"/>
      <c r="I561" s="47"/>
      <c r="O561" s="668"/>
      <c r="Y561" s="4336"/>
      <c r="Z561" s="4336"/>
    </row>
    <row r="562" spans="1:26" s="1486" customFormat="1" ht="11.1" customHeight="1">
      <c r="A562" s="4782"/>
      <c r="B562" s="38"/>
      <c r="C562" s="38"/>
      <c r="D562" s="38"/>
      <c r="E562" s="1402"/>
      <c r="F562" s="749"/>
      <c r="G562" s="749"/>
      <c r="H562" s="749"/>
      <c r="I562" s="47"/>
      <c r="O562" s="668"/>
      <c r="Y562" s="4336"/>
      <c r="Z562" s="4336"/>
    </row>
    <row r="563" spans="1:26" s="1486" customFormat="1" ht="11.1" customHeight="1">
      <c r="A563" s="4782"/>
      <c r="B563" s="38"/>
      <c r="C563" s="38"/>
      <c r="D563" s="38"/>
      <c r="E563" s="1402"/>
      <c r="F563" s="749"/>
      <c r="G563" s="749"/>
      <c r="H563" s="749"/>
      <c r="I563" s="47"/>
      <c r="O563" s="668"/>
      <c r="Y563" s="4336"/>
      <c r="Z563" s="4336"/>
    </row>
    <row r="564" spans="1:26" s="1486" customFormat="1" ht="11.1" customHeight="1">
      <c r="A564" s="4782"/>
      <c r="B564" s="38"/>
      <c r="C564" s="38"/>
      <c r="D564" s="38"/>
      <c r="E564" s="1402"/>
      <c r="F564" s="749"/>
      <c r="G564" s="749"/>
      <c r="H564" s="749"/>
      <c r="I564" s="47"/>
      <c r="O564" s="668"/>
      <c r="Y564" s="4336"/>
      <c r="Z564" s="4336"/>
    </row>
    <row r="565" spans="1:26" s="1486" customFormat="1" ht="11.1" customHeight="1">
      <c r="A565" s="4782"/>
      <c r="B565" s="38"/>
      <c r="C565" s="38"/>
      <c r="D565" s="38"/>
      <c r="E565" s="1402"/>
      <c r="F565" s="749"/>
      <c r="G565" s="749"/>
      <c r="H565" s="749"/>
      <c r="I565" s="47"/>
      <c r="O565" s="668"/>
      <c r="Y565" s="4336"/>
      <c r="Z565" s="4336"/>
    </row>
    <row r="566" spans="1:26" s="1486" customFormat="1" ht="11.1" customHeight="1">
      <c r="A566" s="4782"/>
      <c r="B566" s="38"/>
      <c r="C566" s="38"/>
      <c r="D566" s="38"/>
      <c r="E566" s="1402"/>
      <c r="F566" s="749"/>
      <c r="G566" s="749"/>
      <c r="H566" s="749"/>
      <c r="I566" s="47"/>
      <c r="O566" s="668"/>
      <c r="Y566" s="4336"/>
      <c r="Z566" s="4336"/>
    </row>
    <row r="567" spans="1:26" s="1486" customFormat="1" ht="11.1" customHeight="1">
      <c r="A567" s="4782"/>
      <c r="B567" s="38"/>
      <c r="C567" s="38"/>
      <c r="D567" s="38"/>
      <c r="E567" s="1402"/>
      <c r="F567" s="749"/>
      <c r="G567" s="749"/>
      <c r="H567" s="749"/>
      <c r="I567" s="47"/>
      <c r="O567" s="668"/>
      <c r="Y567" s="4336"/>
      <c r="Z567" s="4336"/>
    </row>
    <row r="568" spans="1:26" s="1486" customFormat="1" ht="11.1" customHeight="1">
      <c r="A568" s="4782"/>
      <c r="B568" s="38"/>
      <c r="C568" s="38"/>
      <c r="D568" s="38"/>
      <c r="E568" s="1402"/>
      <c r="F568" s="749"/>
      <c r="G568" s="749"/>
      <c r="H568" s="749"/>
      <c r="I568" s="47"/>
      <c r="O568" s="668"/>
      <c r="Y568" s="4336"/>
      <c r="Z568" s="4336"/>
    </row>
    <row r="569" spans="1:26" s="1486" customFormat="1" ht="11.1" customHeight="1">
      <c r="A569" s="4782"/>
      <c r="B569" s="38"/>
      <c r="C569" s="38"/>
      <c r="D569" s="38"/>
      <c r="E569" s="1402"/>
      <c r="F569" s="749"/>
      <c r="G569" s="749"/>
      <c r="H569" s="749"/>
      <c r="I569" s="47"/>
      <c r="O569" s="668"/>
      <c r="Y569" s="4336"/>
      <c r="Z569" s="4336"/>
    </row>
    <row r="570" spans="1:26" s="1486" customFormat="1" ht="11.1" customHeight="1">
      <c r="A570" s="4782"/>
      <c r="B570" s="38"/>
      <c r="C570" s="38"/>
      <c r="D570" s="38"/>
      <c r="E570" s="1402"/>
      <c r="F570" s="749"/>
      <c r="G570" s="749"/>
      <c r="H570" s="749"/>
      <c r="I570" s="47"/>
      <c r="O570" s="668"/>
      <c r="Y570" s="4336"/>
      <c r="Z570" s="4336"/>
    </row>
    <row r="571" spans="1:26" s="1486" customFormat="1" ht="11.1" customHeight="1">
      <c r="A571" s="4782"/>
      <c r="B571" s="38"/>
      <c r="C571" s="38"/>
      <c r="D571" s="38"/>
      <c r="E571" s="1402"/>
      <c r="F571" s="749"/>
      <c r="G571" s="749"/>
      <c r="H571" s="749"/>
      <c r="I571" s="47"/>
      <c r="O571" s="668"/>
      <c r="Y571" s="4336"/>
      <c r="Z571" s="4336"/>
    </row>
    <row r="572" spans="1:26" s="1486" customFormat="1" ht="11.1" customHeight="1">
      <c r="A572" s="4782"/>
      <c r="B572" s="38"/>
      <c r="C572" s="38"/>
      <c r="D572" s="38"/>
      <c r="E572" s="1402"/>
      <c r="F572" s="749"/>
      <c r="G572" s="749"/>
      <c r="H572" s="749"/>
      <c r="I572" s="47"/>
      <c r="O572" s="668"/>
      <c r="Y572" s="4336"/>
      <c r="Z572" s="4336"/>
    </row>
    <row r="573" spans="1:26" s="1486" customFormat="1" ht="11.1" customHeight="1">
      <c r="A573" s="4782"/>
      <c r="B573" s="38"/>
      <c r="C573" s="38"/>
      <c r="D573" s="38"/>
      <c r="E573" s="1402"/>
      <c r="F573" s="749"/>
      <c r="G573" s="749"/>
      <c r="H573" s="749"/>
      <c r="I573" s="47"/>
      <c r="O573" s="668"/>
      <c r="Y573" s="4336"/>
      <c r="Z573" s="4336"/>
    </row>
    <row r="574" spans="1:26" s="1486" customFormat="1" ht="11.1" customHeight="1">
      <c r="A574" s="4782"/>
      <c r="B574" s="38"/>
      <c r="C574" s="38"/>
      <c r="D574" s="38"/>
      <c r="E574" s="1402"/>
      <c r="F574" s="749"/>
      <c r="G574" s="749"/>
      <c r="H574" s="749"/>
      <c r="I574" s="47"/>
      <c r="O574" s="668"/>
      <c r="Y574" s="4336"/>
      <c r="Z574" s="4336"/>
    </row>
    <row r="575" spans="1:26" s="1486" customFormat="1" ht="11.1" customHeight="1">
      <c r="A575" s="4782"/>
      <c r="B575" s="38"/>
      <c r="C575" s="38"/>
      <c r="D575" s="38"/>
      <c r="E575" s="1402"/>
      <c r="F575" s="749"/>
      <c r="G575" s="749"/>
      <c r="H575" s="749"/>
      <c r="I575" s="47"/>
      <c r="O575" s="668"/>
      <c r="Y575" s="4336"/>
      <c r="Z575" s="4336"/>
    </row>
    <row r="576" spans="1:26" s="1486" customFormat="1" ht="11.1" customHeight="1">
      <c r="A576" s="4782"/>
      <c r="B576" s="38"/>
      <c r="C576" s="38"/>
      <c r="D576" s="38"/>
      <c r="E576" s="1402"/>
      <c r="F576" s="749"/>
      <c r="G576" s="749"/>
      <c r="H576" s="749"/>
      <c r="I576" s="47"/>
      <c r="O576" s="668"/>
      <c r="Y576" s="4336"/>
      <c r="Z576" s="4336"/>
    </row>
    <row r="577" spans="1:26" s="1486" customFormat="1" ht="11.1" customHeight="1">
      <c r="A577" s="4782"/>
      <c r="B577" s="38"/>
      <c r="C577" s="38"/>
      <c r="D577" s="38"/>
      <c r="E577" s="1402"/>
      <c r="F577" s="749"/>
      <c r="G577" s="749"/>
      <c r="H577" s="749"/>
      <c r="I577" s="47"/>
      <c r="O577" s="668"/>
      <c r="Y577" s="4336"/>
      <c r="Z577" s="4336"/>
    </row>
    <row r="578" spans="1:26" s="1486" customFormat="1" ht="11.1" customHeight="1">
      <c r="A578" s="4782"/>
      <c r="B578" s="38"/>
      <c r="C578" s="38"/>
      <c r="D578" s="38"/>
      <c r="E578" s="1402"/>
      <c r="F578" s="749"/>
      <c r="G578" s="749"/>
      <c r="H578" s="749"/>
      <c r="I578" s="47"/>
      <c r="O578" s="668"/>
      <c r="Y578" s="4336"/>
      <c r="Z578" s="4336"/>
    </row>
    <row r="579" spans="1:26" s="1486" customFormat="1" ht="11.1" customHeight="1">
      <c r="A579" s="4782"/>
      <c r="B579" s="38"/>
      <c r="C579" s="38"/>
      <c r="D579" s="38"/>
      <c r="E579" s="1402"/>
      <c r="F579" s="749"/>
      <c r="G579" s="749"/>
      <c r="H579" s="749"/>
      <c r="I579" s="47"/>
      <c r="O579" s="668"/>
      <c r="Y579" s="4336"/>
      <c r="Z579" s="4336"/>
    </row>
    <row r="580" spans="1:26" s="1486" customFormat="1" ht="11.1" customHeight="1">
      <c r="A580" s="4782"/>
      <c r="B580" s="38"/>
      <c r="C580" s="38"/>
      <c r="D580" s="38"/>
      <c r="E580" s="1402"/>
      <c r="F580" s="749"/>
      <c r="G580" s="749"/>
      <c r="H580" s="749"/>
      <c r="I580" s="47"/>
      <c r="O580" s="668"/>
      <c r="Y580" s="4336"/>
      <c r="Z580" s="4336"/>
    </row>
    <row r="581" spans="1:26" s="1486" customFormat="1" ht="11.1" customHeight="1">
      <c r="A581" s="4782"/>
      <c r="B581" s="38"/>
      <c r="C581" s="38"/>
      <c r="D581" s="38"/>
      <c r="E581" s="1402"/>
      <c r="F581" s="749"/>
      <c r="G581" s="749"/>
      <c r="H581" s="749"/>
      <c r="I581" s="47"/>
      <c r="O581" s="668"/>
      <c r="Y581" s="4336"/>
      <c r="Z581" s="4336"/>
    </row>
    <row r="582" spans="1:26" s="1486" customFormat="1" ht="11.1" customHeight="1">
      <c r="A582" s="4782"/>
      <c r="B582" s="38"/>
      <c r="C582" s="38"/>
      <c r="D582" s="38"/>
      <c r="E582" s="1402"/>
      <c r="F582" s="749"/>
      <c r="G582" s="749"/>
      <c r="H582" s="749"/>
      <c r="I582" s="47"/>
      <c r="O582" s="668"/>
      <c r="Y582" s="4336"/>
      <c r="Z582" s="4336"/>
    </row>
    <row r="583" spans="1:26" s="1486" customFormat="1" ht="11.1" customHeight="1">
      <c r="A583" s="4782"/>
      <c r="B583" s="38"/>
      <c r="C583" s="38"/>
      <c r="D583" s="38"/>
      <c r="E583" s="1402"/>
      <c r="F583" s="749"/>
      <c r="G583" s="749"/>
      <c r="H583" s="749"/>
      <c r="I583" s="47"/>
      <c r="O583" s="668"/>
      <c r="Y583" s="4336"/>
      <c r="Z583" s="4336"/>
    </row>
    <row r="584" spans="1:26" s="1486" customFormat="1" ht="11.1" customHeight="1">
      <c r="A584" s="4782"/>
      <c r="B584" s="38"/>
      <c r="C584" s="38"/>
      <c r="D584" s="38"/>
      <c r="E584" s="1402"/>
      <c r="F584" s="749"/>
      <c r="G584" s="749"/>
      <c r="H584" s="749"/>
      <c r="I584" s="47"/>
      <c r="O584" s="668"/>
      <c r="Y584" s="4336"/>
      <c r="Z584" s="4336"/>
    </row>
    <row r="585" spans="1:26" s="1486" customFormat="1" ht="11.1" customHeight="1">
      <c r="A585" s="4782"/>
      <c r="B585" s="38"/>
      <c r="C585" s="38"/>
      <c r="D585" s="38"/>
      <c r="E585" s="1402"/>
      <c r="F585" s="749"/>
      <c r="G585" s="749"/>
      <c r="H585" s="749"/>
      <c r="I585" s="47"/>
      <c r="O585" s="668"/>
      <c r="Y585" s="4336"/>
      <c r="Z585" s="4336"/>
    </row>
    <row r="586" spans="1:26" s="1486" customFormat="1" ht="11.1" customHeight="1">
      <c r="A586" s="4782"/>
      <c r="B586" s="38"/>
      <c r="C586" s="38"/>
      <c r="D586" s="38"/>
      <c r="E586" s="1402"/>
      <c r="F586" s="749"/>
      <c r="G586" s="749"/>
      <c r="H586" s="749"/>
      <c r="I586" s="47"/>
      <c r="O586" s="668"/>
      <c r="Y586" s="4336"/>
      <c r="Z586" s="4336"/>
    </row>
    <row r="587" spans="1:26" s="1486" customFormat="1" ht="11.1" customHeight="1">
      <c r="A587" s="4782"/>
      <c r="B587" s="38"/>
      <c r="C587" s="38"/>
      <c r="D587" s="38"/>
      <c r="E587" s="1402"/>
      <c r="F587" s="749"/>
      <c r="G587" s="749"/>
      <c r="H587" s="749"/>
      <c r="I587" s="47"/>
      <c r="O587" s="668"/>
      <c r="Y587" s="4336"/>
      <c r="Z587" s="4336"/>
    </row>
    <row r="588" spans="1:26" s="1486" customFormat="1" ht="11.1" customHeight="1">
      <c r="A588" s="4782"/>
      <c r="B588" s="38"/>
      <c r="C588" s="38"/>
      <c r="D588" s="38"/>
      <c r="E588" s="1402"/>
      <c r="F588" s="749"/>
      <c r="G588" s="749"/>
      <c r="H588" s="749"/>
      <c r="I588" s="47"/>
      <c r="O588" s="668"/>
      <c r="Y588" s="4336"/>
      <c r="Z588" s="4336"/>
    </row>
    <row r="589" spans="1:26" s="1486" customFormat="1" ht="11.1" customHeight="1">
      <c r="A589" s="4782"/>
      <c r="B589" s="38"/>
      <c r="C589" s="38"/>
      <c r="D589" s="38"/>
      <c r="E589" s="1402"/>
      <c r="F589" s="749"/>
      <c r="G589" s="749"/>
      <c r="H589" s="749"/>
      <c r="I589" s="47"/>
      <c r="O589" s="668"/>
      <c r="Y589" s="4336"/>
      <c r="Z589" s="4336"/>
    </row>
    <row r="590" spans="1:26" s="1486" customFormat="1" ht="11.1" customHeight="1">
      <c r="A590" s="4782"/>
      <c r="B590" s="38"/>
      <c r="C590" s="38"/>
      <c r="D590" s="38"/>
      <c r="E590" s="1402"/>
      <c r="F590" s="749"/>
      <c r="G590" s="749"/>
      <c r="H590" s="749"/>
      <c r="I590" s="47"/>
      <c r="O590" s="668"/>
      <c r="Y590" s="4336"/>
      <c r="Z590" s="4336"/>
    </row>
    <row r="591" spans="1:26" s="1486" customFormat="1" ht="11.1" customHeight="1">
      <c r="A591" s="4782"/>
      <c r="B591" s="38"/>
      <c r="C591" s="38"/>
      <c r="D591" s="38"/>
      <c r="E591" s="1402"/>
      <c r="F591" s="749"/>
      <c r="G591" s="749"/>
      <c r="H591" s="749"/>
      <c r="I591" s="47"/>
      <c r="O591" s="668"/>
      <c r="Y591" s="4336"/>
      <c r="Z591" s="4336"/>
    </row>
    <row r="592" spans="1:26" s="1486" customFormat="1" ht="11.1" customHeight="1">
      <c r="A592" s="4782"/>
      <c r="B592" s="38"/>
      <c r="C592" s="38"/>
      <c r="D592" s="38"/>
      <c r="E592" s="1402"/>
      <c r="F592" s="749"/>
      <c r="G592" s="749"/>
      <c r="H592" s="749"/>
      <c r="I592" s="47"/>
      <c r="O592" s="668"/>
      <c r="Y592" s="4336"/>
      <c r="Z592" s="4336"/>
    </row>
    <row r="593" spans="1:26" s="1486" customFormat="1" ht="11.1" customHeight="1">
      <c r="A593" s="4782"/>
      <c r="B593" s="38"/>
      <c r="C593" s="38"/>
      <c r="D593" s="38"/>
      <c r="E593" s="1402"/>
      <c r="F593" s="749"/>
      <c r="G593" s="749"/>
      <c r="H593" s="749"/>
      <c r="I593" s="47"/>
      <c r="O593" s="668"/>
      <c r="Y593" s="4336"/>
      <c r="Z593" s="4336"/>
    </row>
    <row r="594" spans="1:26" s="1486" customFormat="1" ht="11.1" customHeight="1">
      <c r="A594" s="4782"/>
      <c r="B594" s="38"/>
      <c r="C594" s="38"/>
      <c r="D594" s="38"/>
      <c r="E594" s="1402"/>
      <c r="F594" s="749"/>
      <c r="G594" s="749"/>
      <c r="H594" s="749"/>
      <c r="I594" s="47"/>
      <c r="O594" s="668"/>
      <c r="Y594" s="4336"/>
      <c r="Z594" s="4336"/>
    </row>
    <row r="595" spans="1:26" s="1486" customFormat="1" ht="11.1" customHeight="1">
      <c r="A595" s="4782"/>
      <c r="B595" s="38"/>
      <c r="C595" s="38"/>
      <c r="D595" s="38"/>
      <c r="E595" s="1402"/>
      <c r="F595" s="749"/>
      <c r="G595" s="749"/>
      <c r="H595" s="749"/>
      <c r="I595" s="47"/>
      <c r="O595" s="668"/>
      <c r="Y595" s="4336"/>
      <c r="Z595" s="4336"/>
    </row>
    <row r="596" spans="1:26" s="1486" customFormat="1" ht="11.1" customHeight="1">
      <c r="A596" s="4782"/>
      <c r="B596" s="38"/>
      <c r="C596" s="38"/>
      <c r="D596" s="38"/>
      <c r="E596" s="1402"/>
      <c r="F596" s="749"/>
      <c r="G596" s="749"/>
      <c r="H596" s="749"/>
      <c r="I596" s="47"/>
      <c r="O596" s="668"/>
      <c r="Y596" s="4336"/>
      <c r="Z596" s="4336"/>
    </row>
    <row r="597" spans="1:26" s="1486" customFormat="1" ht="11.1" customHeight="1">
      <c r="A597" s="4782"/>
      <c r="B597" s="38"/>
      <c r="C597" s="38"/>
      <c r="D597" s="38"/>
      <c r="E597" s="1402"/>
      <c r="F597" s="749"/>
      <c r="G597" s="749"/>
      <c r="H597" s="749"/>
      <c r="I597" s="47"/>
      <c r="O597" s="668"/>
      <c r="Y597" s="4336"/>
      <c r="Z597" s="4336"/>
    </row>
    <row r="598" spans="1:26" s="1486" customFormat="1" ht="11.1" customHeight="1">
      <c r="A598" s="4782"/>
      <c r="B598" s="38"/>
      <c r="C598" s="38"/>
      <c r="D598" s="38"/>
      <c r="E598" s="1402"/>
      <c r="F598" s="749"/>
      <c r="G598" s="749"/>
      <c r="H598" s="749"/>
      <c r="I598" s="47"/>
      <c r="O598" s="668"/>
      <c r="Y598" s="4336"/>
      <c r="Z598" s="4336"/>
    </row>
    <row r="599" spans="1:26" s="1486" customFormat="1" ht="11.1" customHeight="1">
      <c r="A599" s="4782"/>
      <c r="B599" s="38"/>
      <c r="C599" s="38"/>
      <c r="D599" s="38"/>
      <c r="E599" s="1402"/>
      <c r="F599" s="749"/>
      <c r="G599" s="749"/>
      <c r="H599" s="749"/>
      <c r="I599" s="47"/>
      <c r="O599" s="668"/>
      <c r="Y599" s="4336"/>
      <c r="Z599" s="4336"/>
    </row>
    <row r="600" spans="1:26" s="1486" customFormat="1" ht="11.1" customHeight="1">
      <c r="A600" s="4782"/>
      <c r="B600" s="38"/>
      <c r="C600" s="38"/>
      <c r="D600" s="38"/>
      <c r="E600" s="1402"/>
      <c r="F600" s="749"/>
      <c r="G600" s="749"/>
      <c r="H600" s="749"/>
      <c r="I600" s="47"/>
      <c r="O600" s="668"/>
      <c r="Y600" s="4336"/>
      <c r="Z600" s="4336"/>
    </row>
    <row r="601" spans="1:26" s="1486" customFormat="1" ht="11.1" customHeight="1">
      <c r="A601" s="4782"/>
      <c r="B601" s="38"/>
      <c r="C601" s="38"/>
      <c r="D601" s="38"/>
      <c r="E601" s="1402"/>
      <c r="F601" s="749"/>
      <c r="G601" s="749"/>
      <c r="H601" s="749"/>
      <c r="I601" s="47"/>
      <c r="O601" s="668"/>
      <c r="Y601" s="4336"/>
      <c r="Z601" s="4336"/>
    </row>
    <row r="602" spans="1:26" s="1486" customFormat="1" ht="11.1" customHeight="1">
      <c r="A602" s="4782"/>
      <c r="B602" s="38"/>
      <c r="C602" s="38"/>
      <c r="D602" s="38"/>
      <c r="E602" s="1402"/>
      <c r="F602" s="749"/>
      <c r="G602" s="749"/>
      <c r="H602" s="749"/>
      <c r="I602" s="47"/>
      <c r="O602" s="668"/>
      <c r="Y602" s="4336"/>
      <c r="Z602" s="4336"/>
    </row>
    <row r="603" spans="1:26" s="1486" customFormat="1" ht="11.1" customHeight="1">
      <c r="A603" s="4782"/>
      <c r="B603" s="38"/>
      <c r="C603" s="38"/>
      <c r="D603" s="38"/>
      <c r="E603" s="1402"/>
      <c r="F603" s="749"/>
      <c r="G603" s="749"/>
      <c r="H603" s="749"/>
      <c r="I603" s="47"/>
      <c r="O603" s="668"/>
      <c r="Y603" s="4336"/>
      <c r="Z603" s="4336"/>
    </row>
    <row r="604" spans="1:26" s="1486" customFormat="1" ht="11.1" customHeight="1">
      <c r="A604" s="4782"/>
      <c r="B604" s="38"/>
      <c r="C604" s="38"/>
      <c r="D604" s="38"/>
      <c r="E604" s="1402"/>
      <c r="F604" s="749"/>
      <c r="G604" s="749"/>
      <c r="H604" s="749"/>
      <c r="I604" s="47"/>
      <c r="O604" s="668"/>
      <c r="Y604" s="4336"/>
      <c r="Z604" s="4336"/>
    </row>
    <row r="605" spans="1:26" s="1486" customFormat="1" ht="11.1" customHeight="1">
      <c r="A605" s="4782"/>
      <c r="B605" s="38"/>
      <c r="C605" s="38"/>
      <c r="D605" s="38"/>
      <c r="E605" s="1402"/>
      <c r="F605" s="749"/>
      <c r="G605" s="749"/>
      <c r="H605" s="749"/>
      <c r="I605" s="47"/>
      <c r="O605" s="668"/>
      <c r="Y605" s="4336"/>
      <c r="Z605" s="4336"/>
    </row>
    <row r="606" spans="1:26" s="1486" customFormat="1" ht="11.1" customHeight="1">
      <c r="A606" s="4782"/>
      <c r="B606" s="38"/>
      <c r="C606" s="38"/>
      <c r="D606" s="38"/>
      <c r="E606" s="1402"/>
      <c r="F606" s="749"/>
      <c r="G606" s="749"/>
      <c r="H606" s="749"/>
      <c r="I606" s="47"/>
      <c r="O606" s="668"/>
      <c r="Y606" s="4336"/>
      <c r="Z606" s="4336"/>
    </row>
    <row r="607" spans="1:26" s="1486" customFormat="1" ht="11.1" customHeight="1">
      <c r="A607" s="4782"/>
      <c r="B607" s="38"/>
      <c r="C607" s="38"/>
      <c r="D607" s="38"/>
      <c r="E607" s="1402"/>
      <c r="F607" s="749"/>
      <c r="G607" s="749"/>
      <c r="H607" s="749"/>
      <c r="I607" s="47"/>
      <c r="O607" s="668"/>
      <c r="Y607" s="4336"/>
      <c r="Z607" s="4336"/>
    </row>
    <row r="608" spans="1:26" s="1486" customFormat="1" ht="11.1" customHeight="1">
      <c r="A608" s="4782"/>
      <c r="B608" s="38"/>
      <c r="C608" s="38"/>
      <c r="D608" s="38"/>
      <c r="E608" s="1402"/>
      <c r="F608" s="749"/>
      <c r="G608" s="749"/>
      <c r="H608" s="749"/>
      <c r="I608" s="47"/>
      <c r="O608" s="668"/>
      <c r="Y608" s="4336"/>
      <c r="Z608" s="4336"/>
    </row>
    <row r="609" spans="1:26" s="1486" customFormat="1" ht="11.1" customHeight="1">
      <c r="A609" s="4782"/>
      <c r="B609" s="38"/>
      <c r="C609" s="38"/>
      <c r="D609" s="38"/>
      <c r="E609" s="1402"/>
      <c r="F609" s="749"/>
      <c r="G609" s="749"/>
      <c r="H609" s="749"/>
      <c r="I609" s="47"/>
      <c r="O609" s="668"/>
      <c r="Y609" s="4336"/>
      <c r="Z609" s="4336"/>
    </row>
    <row r="610" spans="1:26" s="1486" customFormat="1" ht="11.1" customHeight="1">
      <c r="A610" s="4782"/>
      <c r="B610" s="38"/>
      <c r="C610" s="38"/>
      <c r="D610" s="38"/>
      <c r="E610" s="1402"/>
      <c r="F610" s="749"/>
      <c r="G610" s="749"/>
      <c r="H610" s="749"/>
      <c r="I610" s="47"/>
      <c r="O610" s="668"/>
      <c r="Y610" s="4336"/>
      <c r="Z610" s="4336"/>
    </row>
    <row r="611" spans="1:26" s="1486" customFormat="1" ht="11.1" customHeight="1">
      <c r="A611" s="4782"/>
      <c r="B611" s="38"/>
      <c r="C611" s="38"/>
      <c r="D611" s="38"/>
      <c r="E611" s="1402"/>
      <c r="F611" s="749"/>
      <c r="G611" s="749"/>
      <c r="H611" s="749"/>
      <c r="I611" s="47"/>
      <c r="O611" s="668"/>
      <c r="Y611" s="4336"/>
      <c r="Z611" s="4336"/>
    </row>
    <row r="612" spans="1:26" s="1486" customFormat="1" ht="11.1" customHeight="1">
      <c r="A612" s="4782"/>
      <c r="B612" s="38"/>
      <c r="C612" s="38"/>
      <c r="D612" s="38"/>
      <c r="E612" s="1402"/>
      <c r="F612" s="749"/>
      <c r="G612" s="749"/>
      <c r="H612" s="749"/>
      <c r="I612" s="47"/>
      <c r="O612" s="668"/>
      <c r="Y612" s="4336"/>
      <c r="Z612" s="4336"/>
    </row>
    <row r="613" spans="1:26" s="1486" customFormat="1" ht="11.1" customHeight="1">
      <c r="A613" s="4782"/>
      <c r="B613" s="38"/>
      <c r="C613" s="38"/>
      <c r="D613" s="38"/>
      <c r="E613" s="1402"/>
      <c r="F613" s="749"/>
      <c r="G613" s="749"/>
      <c r="H613" s="749"/>
      <c r="I613" s="47"/>
      <c r="O613" s="668"/>
      <c r="Y613" s="4336"/>
      <c r="Z613" s="4336"/>
    </row>
    <row r="614" spans="1:26" s="1486" customFormat="1" ht="11.1" customHeight="1">
      <c r="A614" s="4782"/>
      <c r="B614" s="38"/>
      <c r="C614" s="38"/>
      <c r="D614" s="38"/>
      <c r="E614" s="1402"/>
      <c r="F614" s="749"/>
      <c r="G614" s="749"/>
      <c r="H614" s="749"/>
      <c r="I614" s="47"/>
      <c r="O614" s="668"/>
      <c r="Y614" s="4336"/>
      <c r="Z614" s="4336"/>
    </row>
    <row r="615" spans="1:26" s="1486" customFormat="1" ht="11.1" customHeight="1">
      <c r="A615" s="4782"/>
      <c r="B615" s="38"/>
      <c r="C615" s="38"/>
      <c r="D615" s="38"/>
      <c r="E615" s="1402"/>
      <c r="F615" s="749"/>
      <c r="G615" s="749"/>
      <c r="H615" s="749"/>
      <c r="I615" s="47"/>
      <c r="O615" s="668"/>
      <c r="Y615" s="4336"/>
      <c r="Z615" s="4336"/>
    </row>
    <row r="616" spans="1:26" s="1486" customFormat="1" ht="11.1" customHeight="1">
      <c r="A616" s="4782"/>
      <c r="B616" s="38"/>
      <c r="C616" s="38"/>
      <c r="D616" s="38"/>
      <c r="E616" s="1402"/>
      <c r="F616" s="749"/>
      <c r="G616" s="749"/>
      <c r="H616" s="749"/>
      <c r="I616" s="47"/>
      <c r="O616" s="668"/>
      <c r="Y616" s="4336"/>
      <c r="Z616" s="4336"/>
    </row>
    <row r="617" spans="1:26" s="1486" customFormat="1" ht="11.1" customHeight="1">
      <c r="A617" s="4782"/>
      <c r="B617" s="38"/>
      <c r="C617" s="38"/>
      <c r="D617" s="38"/>
      <c r="E617" s="1402"/>
      <c r="F617" s="749"/>
      <c r="G617" s="749"/>
      <c r="H617" s="749"/>
      <c r="I617" s="47"/>
      <c r="O617" s="668"/>
      <c r="Y617" s="4336"/>
      <c r="Z617" s="4336"/>
    </row>
    <row r="618" spans="1:26" s="1486" customFormat="1" ht="11.1" customHeight="1">
      <c r="A618" s="4782"/>
      <c r="B618" s="38"/>
      <c r="C618" s="38"/>
      <c r="D618" s="38"/>
      <c r="E618" s="1402"/>
      <c r="F618" s="749"/>
      <c r="G618" s="749"/>
      <c r="H618" s="749"/>
      <c r="I618" s="47"/>
      <c r="O618" s="668"/>
      <c r="Y618" s="4336"/>
      <c r="Z618" s="4336"/>
    </row>
    <row r="619" spans="1:26" s="1486" customFormat="1" ht="11.1" customHeight="1">
      <c r="A619" s="4782"/>
      <c r="B619" s="38"/>
      <c r="C619" s="38"/>
      <c r="D619" s="38"/>
      <c r="E619" s="1402"/>
      <c r="F619" s="749"/>
      <c r="G619" s="749"/>
      <c r="H619" s="749"/>
      <c r="I619" s="47"/>
      <c r="O619" s="668"/>
      <c r="Y619" s="4336"/>
      <c r="Z619" s="4336"/>
    </row>
    <row r="620" spans="1:26" s="1486" customFormat="1" ht="11.1" customHeight="1">
      <c r="A620" s="4782"/>
      <c r="B620" s="38"/>
      <c r="C620" s="38"/>
      <c r="D620" s="38"/>
      <c r="E620" s="1402"/>
      <c r="F620" s="749"/>
      <c r="G620" s="749"/>
      <c r="H620" s="749"/>
      <c r="I620" s="47"/>
      <c r="O620" s="668"/>
      <c r="Y620" s="4336"/>
      <c r="Z620" s="4336"/>
    </row>
    <row r="621" spans="1:26" s="1486" customFormat="1" ht="11.1" customHeight="1">
      <c r="A621" s="4782"/>
      <c r="B621" s="38"/>
      <c r="C621" s="38"/>
      <c r="D621" s="38"/>
      <c r="E621" s="1402"/>
      <c r="F621" s="749"/>
      <c r="G621" s="749"/>
      <c r="H621" s="749"/>
      <c r="I621" s="47"/>
      <c r="O621" s="668"/>
      <c r="Y621" s="4336"/>
      <c r="Z621" s="4336"/>
    </row>
    <row r="622" spans="1:26" s="1486" customFormat="1" ht="11.1" customHeight="1">
      <c r="A622" s="4782"/>
      <c r="B622" s="38"/>
      <c r="C622" s="38"/>
      <c r="D622" s="38"/>
      <c r="E622" s="1402"/>
      <c r="F622" s="749"/>
      <c r="G622" s="749"/>
      <c r="H622" s="749"/>
      <c r="I622" s="47"/>
      <c r="O622" s="668"/>
      <c r="Y622" s="4336"/>
      <c r="Z622" s="4336"/>
    </row>
    <row r="623" spans="1:26" s="1486" customFormat="1" ht="11.1" customHeight="1">
      <c r="A623" s="4782"/>
      <c r="B623" s="38"/>
      <c r="C623" s="38"/>
      <c r="D623" s="38"/>
      <c r="E623" s="1402"/>
      <c r="F623" s="749"/>
      <c r="G623" s="749"/>
      <c r="H623" s="749"/>
      <c r="I623" s="47"/>
      <c r="O623" s="668"/>
      <c r="Y623" s="4336"/>
      <c r="Z623" s="4336"/>
    </row>
    <row r="624" spans="1:26" s="1486" customFormat="1" ht="11.1" customHeight="1">
      <c r="A624" s="4782"/>
      <c r="B624" s="38"/>
      <c r="C624" s="38"/>
      <c r="D624" s="38"/>
      <c r="E624" s="1402"/>
      <c r="F624" s="749"/>
      <c r="G624" s="749"/>
      <c r="H624" s="749"/>
      <c r="I624" s="47"/>
      <c r="O624" s="668"/>
      <c r="Y624" s="4336"/>
      <c r="Z624" s="4336"/>
    </row>
    <row r="625" spans="1:26" s="1486" customFormat="1" ht="11.1" customHeight="1">
      <c r="A625" s="4782"/>
      <c r="B625" s="38"/>
      <c r="C625" s="38"/>
      <c r="D625" s="38"/>
      <c r="E625" s="1402"/>
      <c r="F625" s="749"/>
      <c r="G625" s="749"/>
      <c r="H625" s="749"/>
      <c r="I625" s="47"/>
      <c r="O625" s="668"/>
      <c r="Y625" s="4336"/>
      <c r="Z625" s="4336"/>
    </row>
    <row r="626" spans="1:26" s="1486" customFormat="1" ht="11.1" customHeight="1">
      <c r="A626" s="4782"/>
      <c r="B626" s="38"/>
      <c r="C626" s="38"/>
      <c r="D626" s="38"/>
      <c r="E626" s="1402"/>
      <c r="F626" s="749"/>
      <c r="G626" s="749"/>
      <c r="H626" s="749"/>
      <c r="I626" s="47"/>
      <c r="O626" s="668"/>
      <c r="Y626" s="4336"/>
      <c r="Z626" s="4336"/>
    </row>
    <row r="627" spans="1:26" s="1486" customFormat="1" ht="11.1" customHeight="1">
      <c r="A627" s="4782"/>
      <c r="B627" s="38"/>
      <c r="C627" s="38"/>
      <c r="D627" s="38"/>
      <c r="E627" s="1402"/>
      <c r="F627" s="749"/>
      <c r="G627" s="749"/>
      <c r="H627" s="749"/>
      <c r="I627" s="47"/>
      <c r="O627" s="668"/>
      <c r="Y627" s="4336"/>
      <c r="Z627" s="4336"/>
    </row>
    <row r="628" spans="1:26" s="1486" customFormat="1" ht="11.1" customHeight="1">
      <c r="A628" s="4782"/>
      <c r="B628" s="38"/>
      <c r="C628" s="38"/>
      <c r="D628" s="38"/>
      <c r="E628" s="1402"/>
      <c r="F628" s="749"/>
      <c r="G628" s="749"/>
      <c r="H628" s="749"/>
      <c r="I628" s="47"/>
      <c r="O628" s="668"/>
      <c r="Y628" s="4336"/>
      <c r="Z628" s="4336"/>
    </row>
    <row r="629" spans="1:26" s="1486" customFormat="1" ht="11.1" customHeight="1">
      <c r="A629" s="4782"/>
      <c r="B629" s="38"/>
      <c r="C629" s="38"/>
      <c r="D629" s="38"/>
      <c r="E629" s="1402"/>
      <c r="F629" s="749"/>
      <c r="G629" s="749"/>
      <c r="H629" s="749"/>
      <c r="I629" s="47"/>
      <c r="O629" s="668"/>
      <c r="Y629" s="4336"/>
      <c r="Z629" s="4336"/>
    </row>
    <row r="630" spans="1:26" s="1486" customFormat="1" ht="11.1" customHeight="1">
      <c r="A630" s="4782"/>
      <c r="B630" s="38"/>
      <c r="C630" s="38"/>
      <c r="D630" s="38"/>
      <c r="E630" s="1402"/>
      <c r="F630" s="749"/>
      <c r="G630" s="749"/>
      <c r="H630" s="749"/>
      <c r="I630" s="47"/>
      <c r="O630" s="668"/>
      <c r="Y630" s="4336"/>
      <c r="Z630" s="4336"/>
    </row>
    <row r="631" spans="1:26" s="1486" customFormat="1" ht="11.1" customHeight="1">
      <c r="A631" s="4782"/>
      <c r="B631" s="38"/>
      <c r="C631" s="38"/>
      <c r="D631" s="38"/>
      <c r="E631" s="1402"/>
      <c r="F631" s="749"/>
      <c r="G631" s="749"/>
      <c r="H631" s="749"/>
      <c r="I631" s="47"/>
      <c r="O631" s="668"/>
      <c r="Y631" s="4336"/>
      <c r="Z631" s="4336"/>
    </row>
    <row r="632" spans="1:26" s="1486" customFormat="1" ht="11.1" customHeight="1">
      <c r="A632" s="4782"/>
      <c r="B632" s="38"/>
      <c r="C632" s="38"/>
      <c r="D632" s="38"/>
      <c r="E632" s="1402"/>
      <c r="F632" s="749"/>
      <c r="G632" s="749"/>
      <c r="H632" s="749"/>
      <c r="I632" s="47"/>
      <c r="O632" s="668"/>
      <c r="Y632" s="4336"/>
      <c r="Z632" s="4336"/>
    </row>
    <row r="633" spans="1:26" s="1486" customFormat="1" ht="11.1" customHeight="1">
      <c r="A633" s="4782"/>
      <c r="B633" s="38"/>
      <c r="C633" s="38"/>
      <c r="D633" s="38"/>
      <c r="E633" s="1402"/>
      <c r="F633" s="749"/>
      <c r="G633" s="749"/>
      <c r="H633" s="749"/>
      <c r="I633" s="47"/>
      <c r="O633" s="668"/>
      <c r="Y633" s="4336"/>
      <c r="Z633" s="4336"/>
    </row>
    <row r="634" spans="1:26" s="1486" customFormat="1" ht="11.1" customHeight="1">
      <c r="A634" s="4782"/>
      <c r="B634" s="38"/>
      <c r="C634" s="38"/>
      <c r="D634" s="38"/>
      <c r="E634" s="1402"/>
      <c r="F634" s="749"/>
      <c r="G634" s="749"/>
      <c r="H634" s="749"/>
      <c r="I634" s="47"/>
      <c r="O634" s="668"/>
      <c r="Y634" s="4336"/>
      <c r="Z634" s="4336"/>
    </row>
    <row r="635" spans="1:26" s="1486" customFormat="1" ht="11.1" customHeight="1">
      <c r="A635" s="4782"/>
      <c r="B635" s="38"/>
      <c r="C635" s="38"/>
      <c r="D635" s="38"/>
      <c r="E635" s="1402"/>
      <c r="F635" s="749"/>
      <c r="G635" s="749"/>
      <c r="H635" s="749"/>
      <c r="I635" s="47"/>
      <c r="O635" s="668"/>
      <c r="Y635" s="4336"/>
      <c r="Z635" s="4336"/>
    </row>
    <row r="636" spans="1:26" s="1486" customFormat="1" ht="11.1" customHeight="1">
      <c r="A636" s="4782"/>
      <c r="B636" s="38"/>
      <c r="C636" s="38"/>
      <c r="D636" s="38"/>
      <c r="E636" s="1402"/>
      <c r="F636" s="749"/>
      <c r="G636" s="749"/>
      <c r="H636" s="749"/>
      <c r="I636" s="47"/>
      <c r="O636" s="668"/>
      <c r="Y636" s="4336"/>
      <c r="Z636" s="4336"/>
    </row>
    <row r="637" spans="1:26" s="1486" customFormat="1" ht="11.1" customHeight="1">
      <c r="A637" s="4782"/>
      <c r="B637" s="38"/>
      <c r="C637" s="38"/>
      <c r="D637" s="38"/>
      <c r="E637" s="1402"/>
      <c r="F637" s="749"/>
      <c r="G637" s="749"/>
      <c r="H637" s="749"/>
      <c r="I637" s="47"/>
      <c r="O637" s="668"/>
      <c r="Y637" s="4336"/>
      <c r="Z637" s="4336"/>
    </row>
    <row r="638" spans="1:26" s="1486" customFormat="1" ht="11.1" customHeight="1">
      <c r="A638" s="4782"/>
      <c r="B638" s="38"/>
      <c r="C638" s="38"/>
      <c r="D638" s="38"/>
      <c r="E638" s="1402"/>
      <c r="F638" s="749"/>
      <c r="G638" s="749"/>
      <c r="H638" s="749"/>
      <c r="I638" s="47"/>
      <c r="O638" s="668"/>
      <c r="Y638" s="4336"/>
      <c r="Z638" s="4336"/>
    </row>
    <row r="639" spans="1:26" s="1486" customFormat="1" ht="11.1" customHeight="1">
      <c r="A639" s="4782"/>
      <c r="B639" s="38"/>
      <c r="C639" s="38"/>
      <c r="D639" s="38"/>
      <c r="E639" s="1402"/>
      <c r="F639" s="749"/>
      <c r="G639" s="749"/>
      <c r="H639" s="749"/>
      <c r="I639" s="47"/>
      <c r="O639" s="668"/>
      <c r="Y639" s="4336"/>
      <c r="Z639" s="4336"/>
    </row>
    <row r="640" spans="1:26" s="1486" customFormat="1" ht="11.1" customHeight="1">
      <c r="A640" s="4782"/>
      <c r="B640" s="38"/>
      <c r="C640" s="38"/>
      <c r="D640" s="38"/>
      <c r="E640" s="1402"/>
      <c r="F640" s="749"/>
      <c r="G640" s="749"/>
      <c r="H640" s="749"/>
      <c r="I640" s="47"/>
      <c r="O640" s="668"/>
      <c r="Y640" s="4336"/>
      <c r="Z640" s="4336"/>
    </row>
    <row r="641" spans="1:26" s="1486" customFormat="1" ht="11.1" customHeight="1">
      <c r="A641" s="4782"/>
      <c r="B641" s="38"/>
      <c r="C641" s="38"/>
      <c r="D641" s="38"/>
      <c r="E641" s="1402"/>
      <c r="F641" s="749"/>
      <c r="G641" s="749"/>
      <c r="H641" s="749"/>
      <c r="I641" s="47"/>
      <c r="O641" s="668"/>
      <c r="Y641" s="4336"/>
      <c r="Z641" s="4336"/>
    </row>
    <row r="642" spans="1:26" s="1486" customFormat="1" ht="11.1" customHeight="1">
      <c r="A642" s="4782"/>
      <c r="B642" s="38"/>
      <c r="C642" s="38"/>
      <c r="D642" s="38"/>
      <c r="E642" s="1402"/>
      <c r="F642" s="749"/>
      <c r="G642" s="749"/>
      <c r="H642" s="749"/>
      <c r="I642" s="47"/>
      <c r="O642" s="668"/>
      <c r="Y642" s="4336"/>
      <c r="Z642" s="4336"/>
    </row>
    <row r="643" spans="1:26" s="1486" customFormat="1" ht="11.1" customHeight="1">
      <c r="A643" s="4782"/>
      <c r="B643" s="38"/>
      <c r="C643" s="38"/>
      <c r="D643" s="38"/>
      <c r="E643" s="1402"/>
      <c r="F643" s="749"/>
      <c r="G643" s="749"/>
      <c r="H643" s="749"/>
      <c r="I643" s="47"/>
      <c r="O643" s="668"/>
      <c r="Y643" s="4336"/>
      <c r="Z643" s="4336"/>
    </row>
    <row r="644" spans="1:26" s="1486" customFormat="1" ht="11.1" customHeight="1">
      <c r="A644" s="4782"/>
      <c r="B644" s="38"/>
      <c r="C644" s="38"/>
      <c r="D644" s="38"/>
      <c r="E644" s="1402"/>
      <c r="F644" s="749"/>
      <c r="G644" s="749"/>
      <c r="H644" s="749"/>
      <c r="I644" s="47"/>
      <c r="O644" s="668"/>
      <c r="Y644" s="4336"/>
      <c r="Z644" s="4336"/>
    </row>
    <row r="645" spans="1:26" s="1486" customFormat="1" ht="11.1" customHeight="1">
      <c r="A645" s="4782"/>
      <c r="B645" s="38"/>
      <c r="C645" s="38"/>
      <c r="D645" s="38"/>
      <c r="E645" s="1402"/>
      <c r="F645" s="749"/>
      <c r="G645" s="749"/>
      <c r="H645" s="749"/>
      <c r="I645" s="47"/>
      <c r="O645" s="668"/>
      <c r="Y645" s="4336"/>
      <c r="Z645" s="4336"/>
    </row>
    <row r="646" spans="1:26" s="1486" customFormat="1" ht="11.1" customHeight="1">
      <c r="A646" s="4782"/>
      <c r="B646" s="38"/>
      <c r="C646" s="38"/>
      <c r="D646" s="38"/>
      <c r="E646" s="1402"/>
      <c r="F646" s="749"/>
      <c r="G646" s="749"/>
      <c r="H646" s="749"/>
      <c r="I646" s="47"/>
      <c r="O646" s="668"/>
      <c r="Y646" s="4336"/>
      <c r="Z646" s="4336"/>
    </row>
    <row r="647" spans="1:26" s="1486" customFormat="1" ht="11.1" customHeight="1">
      <c r="A647" s="4782"/>
      <c r="B647" s="38"/>
      <c r="C647" s="38"/>
      <c r="D647" s="38"/>
      <c r="E647" s="1402"/>
      <c r="F647" s="749"/>
      <c r="G647" s="749"/>
      <c r="H647" s="749"/>
      <c r="I647" s="47"/>
      <c r="O647" s="668"/>
      <c r="Y647" s="4336"/>
      <c r="Z647" s="4336"/>
    </row>
    <row r="648" spans="1:26" s="1486" customFormat="1" ht="11.1" customHeight="1">
      <c r="A648" s="4782"/>
      <c r="B648" s="38"/>
      <c r="C648" s="38"/>
      <c r="D648" s="38"/>
      <c r="E648" s="1402"/>
      <c r="F648" s="749"/>
      <c r="G648" s="749"/>
      <c r="H648" s="749"/>
      <c r="I648" s="47"/>
      <c r="O648" s="668"/>
      <c r="Y648" s="4336"/>
      <c r="Z648" s="4336"/>
    </row>
    <row r="649" spans="1:26" s="1486" customFormat="1" ht="11.1" customHeight="1">
      <c r="A649" s="4782"/>
      <c r="B649" s="38"/>
      <c r="C649" s="38"/>
      <c r="D649" s="38"/>
      <c r="E649" s="1402"/>
      <c r="F649" s="749"/>
      <c r="G649" s="749"/>
      <c r="H649" s="749"/>
      <c r="I649" s="47"/>
      <c r="O649" s="668"/>
      <c r="Y649" s="4336"/>
      <c r="Z649" s="4336"/>
    </row>
    <row r="650" spans="1:26" s="1486" customFormat="1" ht="11.1" customHeight="1">
      <c r="A650" s="4782"/>
      <c r="B650" s="38"/>
      <c r="C650" s="38"/>
      <c r="D650" s="38"/>
      <c r="E650" s="1402"/>
      <c r="F650" s="749"/>
      <c r="G650" s="749"/>
      <c r="H650" s="749"/>
      <c r="I650" s="47"/>
      <c r="O650" s="668"/>
      <c r="Y650" s="4336"/>
      <c r="Z650" s="4336"/>
    </row>
    <row r="651" spans="1:26" s="1486" customFormat="1" ht="11.1" customHeight="1">
      <c r="A651" s="4782"/>
      <c r="B651" s="38"/>
      <c r="C651" s="38"/>
      <c r="D651" s="38"/>
      <c r="E651" s="1402"/>
      <c r="F651" s="749"/>
      <c r="G651" s="749"/>
      <c r="H651" s="749"/>
      <c r="I651" s="47"/>
      <c r="O651" s="668"/>
      <c r="Y651" s="4336"/>
      <c r="Z651" s="4336"/>
    </row>
    <row r="652" spans="1:26" s="1486" customFormat="1" ht="11.1" customHeight="1">
      <c r="A652" s="4782"/>
      <c r="B652" s="38"/>
      <c r="C652" s="38"/>
      <c r="D652" s="38"/>
      <c r="E652" s="1402"/>
      <c r="F652" s="749"/>
      <c r="G652" s="749"/>
      <c r="H652" s="749"/>
      <c r="I652" s="47"/>
      <c r="O652" s="668"/>
      <c r="Y652" s="4336"/>
      <c r="Z652" s="4336"/>
    </row>
    <row r="653" spans="1:26" s="1486" customFormat="1" ht="11.1" customHeight="1">
      <c r="A653" s="4782"/>
      <c r="B653" s="38"/>
      <c r="C653" s="38"/>
      <c r="D653" s="38"/>
      <c r="E653" s="1402"/>
      <c r="F653" s="749"/>
      <c r="G653" s="749"/>
      <c r="H653" s="749"/>
      <c r="I653" s="47"/>
      <c r="O653" s="668"/>
      <c r="Y653" s="4336"/>
      <c r="Z653" s="4336"/>
    </row>
    <row r="654" spans="1:26" s="1486" customFormat="1" ht="11.1" customHeight="1">
      <c r="A654" s="4782"/>
      <c r="B654" s="38"/>
      <c r="C654" s="38"/>
      <c r="D654" s="38"/>
      <c r="E654" s="1402"/>
      <c r="F654" s="749"/>
      <c r="G654" s="749"/>
      <c r="H654" s="749"/>
      <c r="I654" s="47"/>
      <c r="O654" s="668"/>
      <c r="Y654" s="4336"/>
      <c r="Z654" s="4336"/>
    </row>
    <row r="655" spans="1:26" s="1486" customFormat="1" ht="11.1" customHeight="1">
      <c r="A655" s="4782"/>
      <c r="B655" s="38"/>
      <c r="C655" s="38"/>
      <c r="D655" s="38"/>
      <c r="E655" s="1402"/>
      <c r="F655" s="749"/>
      <c r="G655" s="749"/>
      <c r="H655" s="749"/>
      <c r="I655" s="47"/>
      <c r="O655" s="668"/>
      <c r="Y655" s="4336"/>
      <c r="Z655" s="4336"/>
    </row>
    <row r="656" spans="1:26" s="1486" customFormat="1" ht="11.1" customHeight="1">
      <c r="A656" s="4782"/>
      <c r="B656" s="38"/>
      <c r="C656" s="38"/>
      <c r="D656" s="38"/>
      <c r="E656" s="1402"/>
      <c r="F656" s="749"/>
      <c r="G656" s="749"/>
      <c r="H656" s="749"/>
      <c r="I656" s="47"/>
      <c r="O656" s="668"/>
      <c r="Y656" s="4336"/>
      <c r="Z656" s="4336"/>
    </row>
    <row r="657" spans="1:26" s="1486" customFormat="1" ht="11.1" customHeight="1">
      <c r="A657" s="4782"/>
      <c r="B657" s="38"/>
      <c r="C657" s="38"/>
      <c r="D657" s="38"/>
      <c r="E657" s="1402"/>
      <c r="F657" s="749"/>
      <c r="G657" s="749"/>
      <c r="H657" s="749"/>
      <c r="I657" s="47"/>
      <c r="O657" s="668"/>
      <c r="Y657" s="4336"/>
      <c r="Z657" s="4336"/>
    </row>
    <row r="658" spans="1:26" s="1486" customFormat="1" ht="11.1" customHeight="1">
      <c r="A658" s="4782"/>
      <c r="B658" s="38"/>
      <c r="C658" s="38"/>
      <c r="D658" s="38"/>
      <c r="E658" s="1402"/>
      <c r="F658" s="749"/>
      <c r="G658" s="749"/>
      <c r="H658" s="749"/>
      <c r="I658" s="47"/>
      <c r="O658" s="668"/>
      <c r="Y658" s="4336"/>
      <c r="Z658" s="4336"/>
    </row>
    <row r="659" spans="1:26" s="1486" customFormat="1" ht="11.1" customHeight="1">
      <c r="A659" s="4782"/>
      <c r="B659" s="38"/>
      <c r="C659" s="38"/>
      <c r="D659" s="38"/>
      <c r="E659" s="1402"/>
      <c r="F659" s="749"/>
      <c r="G659" s="749"/>
      <c r="H659" s="749"/>
      <c r="I659" s="47"/>
      <c r="O659" s="668"/>
      <c r="Y659" s="4336"/>
      <c r="Z659" s="4336"/>
    </row>
    <row r="660" spans="1:26" s="1486" customFormat="1" ht="11.1" customHeight="1">
      <c r="A660" s="4782"/>
      <c r="B660" s="38"/>
      <c r="C660" s="38"/>
      <c r="D660" s="38"/>
      <c r="E660" s="1402"/>
      <c r="F660" s="749"/>
      <c r="G660" s="749"/>
      <c r="H660" s="749"/>
      <c r="I660" s="47"/>
      <c r="O660" s="668"/>
      <c r="Y660" s="4336"/>
      <c r="Z660" s="4336"/>
    </row>
    <row r="661" spans="1:26" s="1486" customFormat="1" ht="11.1" customHeight="1">
      <c r="A661" s="4782"/>
      <c r="B661" s="38"/>
      <c r="C661" s="38"/>
      <c r="D661" s="38"/>
      <c r="E661" s="1402"/>
      <c r="F661" s="749"/>
      <c r="G661" s="749"/>
      <c r="H661" s="749"/>
      <c r="I661" s="47"/>
      <c r="O661" s="668"/>
      <c r="Y661" s="4336"/>
      <c r="Z661" s="4336"/>
    </row>
    <row r="662" spans="1:26" s="1486" customFormat="1" ht="11.1" customHeight="1">
      <c r="A662" s="4782"/>
      <c r="B662" s="38"/>
      <c r="C662" s="38"/>
      <c r="D662" s="38"/>
      <c r="E662" s="1402"/>
      <c r="F662" s="749"/>
      <c r="G662" s="749"/>
      <c r="H662" s="749"/>
      <c r="I662" s="47"/>
      <c r="O662" s="668"/>
      <c r="Y662" s="4336"/>
      <c r="Z662" s="4336"/>
    </row>
    <row r="663" spans="1:26" s="1486" customFormat="1" ht="11.1" customHeight="1">
      <c r="A663" s="4782"/>
      <c r="B663" s="38"/>
      <c r="C663" s="38"/>
      <c r="D663" s="38"/>
      <c r="E663" s="1402"/>
      <c r="F663" s="749"/>
      <c r="G663" s="749"/>
      <c r="H663" s="749"/>
      <c r="I663" s="47"/>
      <c r="O663" s="668"/>
      <c r="Y663" s="4336"/>
      <c r="Z663" s="4336"/>
    </row>
    <row r="664" spans="1:26" s="1486" customFormat="1" ht="11.1" customHeight="1">
      <c r="A664" s="4782"/>
      <c r="B664" s="38"/>
      <c r="C664" s="38"/>
      <c r="D664" s="38"/>
      <c r="E664" s="1402"/>
      <c r="F664" s="749"/>
      <c r="G664" s="749"/>
      <c r="H664" s="749"/>
      <c r="I664" s="47"/>
      <c r="O664" s="668"/>
      <c r="Y664" s="4336"/>
      <c r="Z664" s="4336"/>
    </row>
    <row r="665" spans="1:26" s="1486" customFormat="1" ht="11.1" customHeight="1">
      <c r="A665" s="4782"/>
      <c r="B665" s="38"/>
      <c r="C665" s="38"/>
      <c r="D665" s="38"/>
      <c r="E665" s="1402"/>
      <c r="F665" s="749"/>
      <c r="G665" s="749"/>
      <c r="H665" s="749"/>
      <c r="I665" s="47"/>
      <c r="O665" s="668"/>
      <c r="Y665" s="4336"/>
      <c r="Z665" s="4336"/>
    </row>
    <row r="666" spans="1:26" s="1486" customFormat="1" ht="11.1" customHeight="1">
      <c r="A666" s="4782"/>
      <c r="B666" s="38"/>
      <c r="C666" s="38"/>
      <c r="D666" s="38"/>
      <c r="E666" s="1402"/>
      <c r="F666" s="749"/>
      <c r="G666" s="749"/>
      <c r="H666" s="749"/>
      <c r="I666" s="47"/>
      <c r="O666" s="668"/>
      <c r="Y666" s="4336"/>
      <c r="Z666" s="4336"/>
    </row>
    <row r="667" spans="1:26" s="1486" customFormat="1" ht="11.1" customHeight="1">
      <c r="A667" s="4782"/>
      <c r="B667" s="38"/>
      <c r="C667" s="38"/>
      <c r="D667" s="38"/>
      <c r="E667" s="1402"/>
      <c r="F667" s="749"/>
      <c r="G667" s="749"/>
      <c r="H667" s="749"/>
      <c r="I667" s="47"/>
      <c r="O667" s="668"/>
      <c r="Y667" s="4336"/>
      <c r="Z667" s="4336"/>
    </row>
    <row r="668" spans="1:26" s="1486" customFormat="1" ht="11.1" customHeight="1">
      <c r="A668" s="4782"/>
      <c r="B668" s="38"/>
      <c r="C668" s="38"/>
      <c r="D668" s="38"/>
      <c r="E668" s="1402"/>
      <c r="F668" s="749"/>
      <c r="G668" s="749"/>
      <c r="H668" s="749"/>
      <c r="I668" s="47"/>
      <c r="O668" s="668"/>
      <c r="Y668" s="4336"/>
      <c r="Z668" s="4336"/>
    </row>
    <row r="669" spans="1:26" s="1486" customFormat="1" ht="11.1" customHeight="1">
      <c r="A669" s="4782"/>
      <c r="B669" s="38"/>
      <c r="C669" s="38"/>
      <c r="D669" s="38"/>
      <c r="E669" s="1402"/>
      <c r="F669" s="749"/>
      <c r="G669" s="749"/>
      <c r="H669" s="749"/>
      <c r="I669" s="47"/>
      <c r="O669" s="668"/>
      <c r="Y669" s="4336"/>
      <c r="Z669" s="4336"/>
    </row>
    <row r="670" spans="1:26" s="1486" customFormat="1" ht="11.1" customHeight="1">
      <c r="A670" s="4782"/>
      <c r="B670" s="38"/>
      <c r="C670" s="38"/>
      <c r="D670" s="38"/>
      <c r="E670" s="1402"/>
      <c r="F670" s="749"/>
      <c r="G670" s="749"/>
      <c r="H670" s="749"/>
      <c r="I670" s="47"/>
      <c r="O670" s="668"/>
      <c r="Y670" s="4336"/>
      <c r="Z670" s="4336"/>
    </row>
    <row r="671" spans="1:26" s="1486" customFormat="1" ht="11.1" customHeight="1">
      <c r="A671" s="4782"/>
      <c r="B671" s="38"/>
      <c r="C671" s="38"/>
      <c r="D671" s="38"/>
      <c r="E671" s="1402"/>
      <c r="F671" s="749"/>
      <c r="G671" s="749"/>
      <c r="H671" s="749"/>
      <c r="I671" s="47"/>
      <c r="O671" s="668"/>
      <c r="Y671" s="4336"/>
      <c r="Z671" s="4336"/>
    </row>
    <row r="672" spans="1:26" s="1486" customFormat="1" ht="11.1" customHeight="1">
      <c r="A672" s="4782"/>
      <c r="B672" s="38"/>
      <c r="C672" s="38"/>
      <c r="D672" s="38"/>
      <c r="E672" s="1402"/>
      <c r="F672" s="749"/>
      <c r="G672" s="749"/>
      <c r="H672" s="749"/>
      <c r="I672" s="47"/>
      <c r="O672" s="668"/>
      <c r="Y672" s="4336"/>
      <c r="Z672" s="4336"/>
    </row>
    <row r="673" spans="1:26" s="1486" customFormat="1" ht="11.1" customHeight="1">
      <c r="A673" s="4782"/>
      <c r="B673" s="38"/>
      <c r="C673" s="38"/>
      <c r="D673" s="38"/>
      <c r="E673" s="1402"/>
      <c r="F673" s="749"/>
      <c r="G673" s="749"/>
      <c r="H673" s="749"/>
      <c r="I673" s="47"/>
      <c r="O673" s="668"/>
      <c r="Y673" s="4336"/>
      <c r="Z673" s="4336"/>
    </row>
    <row r="674" spans="1:26" s="1486" customFormat="1" ht="11.1" customHeight="1">
      <c r="A674" s="4782"/>
      <c r="B674" s="38"/>
      <c r="C674" s="38"/>
      <c r="D674" s="38"/>
      <c r="E674" s="1402"/>
      <c r="F674" s="749"/>
      <c r="G674" s="749"/>
      <c r="H674" s="749"/>
      <c r="I674" s="47"/>
      <c r="O674" s="668"/>
      <c r="Y674" s="4336"/>
      <c r="Z674" s="4336"/>
    </row>
    <row r="675" spans="1:26" s="1486" customFormat="1" ht="11.1" customHeight="1">
      <c r="A675" s="4782"/>
      <c r="B675" s="38"/>
      <c r="C675" s="38"/>
      <c r="D675" s="38"/>
      <c r="E675" s="1402"/>
      <c r="F675" s="749"/>
      <c r="G675" s="749"/>
      <c r="H675" s="749"/>
      <c r="I675" s="47"/>
      <c r="O675" s="668"/>
      <c r="Y675" s="4336"/>
      <c r="Z675" s="4336"/>
    </row>
    <row r="676" spans="1:26" s="1486" customFormat="1" ht="11.1" customHeight="1">
      <c r="A676" s="4782"/>
      <c r="B676" s="38"/>
      <c r="C676" s="38"/>
      <c r="D676" s="38"/>
      <c r="E676" s="1402"/>
      <c r="F676" s="749"/>
      <c r="G676" s="749"/>
      <c r="H676" s="749"/>
      <c r="I676" s="47"/>
      <c r="O676" s="668"/>
      <c r="Y676" s="4336"/>
      <c r="Z676" s="4336"/>
    </row>
    <row r="677" spans="1:26" s="1486" customFormat="1" ht="11.1" customHeight="1">
      <c r="A677" s="4782"/>
      <c r="B677" s="38"/>
      <c r="C677" s="38"/>
      <c r="D677" s="38"/>
      <c r="E677" s="1402"/>
      <c r="F677" s="749"/>
      <c r="G677" s="749"/>
      <c r="H677" s="749"/>
      <c r="I677" s="47"/>
      <c r="O677" s="668"/>
      <c r="Y677" s="4336"/>
      <c r="Z677" s="4336"/>
    </row>
    <row r="678" spans="1:26" s="1486" customFormat="1" ht="11.1" customHeight="1">
      <c r="A678" s="4782"/>
      <c r="B678" s="38"/>
      <c r="C678" s="38"/>
      <c r="D678" s="38"/>
      <c r="E678" s="1402"/>
      <c r="F678" s="749"/>
      <c r="G678" s="749"/>
      <c r="H678" s="749"/>
      <c r="I678" s="47"/>
      <c r="O678" s="668"/>
      <c r="Y678" s="4336"/>
      <c r="Z678" s="4336"/>
    </row>
    <row r="679" spans="1:26" s="1486" customFormat="1" ht="11.1" customHeight="1">
      <c r="A679" s="4782"/>
      <c r="B679" s="38"/>
      <c r="C679" s="38"/>
      <c r="D679" s="38"/>
      <c r="E679" s="1402"/>
      <c r="F679" s="749"/>
      <c r="G679" s="749"/>
      <c r="H679" s="749"/>
      <c r="I679" s="47"/>
      <c r="O679" s="668"/>
      <c r="Y679" s="4336"/>
      <c r="Z679" s="4336"/>
    </row>
    <row r="680" spans="1:26" s="1486" customFormat="1" ht="11.1" customHeight="1">
      <c r="A680" s="4782"/>
      <c r="B680" s="38"/>
      <c r="C680" s="38"/>
      <c r="D680" s="38"/>
      <c r="E680" s="1402"/>
      <c r="F680" s="749"/>
      <c r="G680" s="749"/>
      <c r="H680" s="749"/>
      <c r="I680" s="47"/>
      <c r="O680" s="668"/>
      <c r="Y680" s="4336"/>
      <c r="Z680" s="4336"/>
    </row>
    <row r="681" spans="1:26" s="1486" customFormat="1" ht="11.1" customHeight="1">
      <c r="A681" s="4782"/>
      <c r="B681" s="38"/>
      <c r="C681" s="38"/>
      <c r="D681" s="38"/>
      <c r="E681" s="1402"/>
      <c r="F681" s="749"/>
      <c r="G681" s="749"/>
      <c r="H681" s="749"/>
      <c r="I681" s="47"/>
      <c r="O681" s="668"/>
      <c r="Y681" s="4336"/>
      <c r="Z681" s="4336"/>
    </row>
    <row r="682" spans="1:26" s="1486" customFormat="1" ht="11.1" customHeight="1">
      <c r="A682" s="4782"/>
      <c r="B682" s="38"/>
      <c r="C682" s="38"/>
      <c r="D682" s="38"/>
      <c r="E682" s="1402"/>
      <c r="F682" s="749"/>
      <c r="G682" s="749"/>
      <c r="H682" s="749"/>
      <c r="I682" s="47"/>
      <c r="O682" s="668"/>
      <c r="Y682" s="4336"/>
      <c r="Z682" s="4336"/>
    </row>
    <row r="683" spans="1:26" s="1486" customFormat="1" ht="11.1" customHeight="1">
      <c r="A683" s="4782"/>
      <c r="B683" s="38"/>
      <c r="C683" s="38"/>
      <c r="D683" s="38"/>
      <c r="E683" s="1402"/>
      <c r="F683" s="749"/>
      <c r="G683" s="749"/>
      <c r="H683" s="749"/>
      <c r="I683" s="47"/>
      <c r="O683" s="668"/>
      <c r="Y683" s="4336"/>
      <c r="Z683" s="4336"/>
    </row>
    <row r="684" spans="1:26" s="1486" customFormat="1" ht="11.1" customHeight="1">
      <c r="A684" s="4782"/>
      <c r="B684" s="38"/>
      <c r="C684" s="38"/>
      <c r="D684" s="38"/>
      <c r="E684" s="1402"/>
      <c r="F684" s="749"/>
      <c r="G684" s="749"/>
      <c r="H684" s="749"/>
      <c r="I684" s="47"/>
      <c r="O684" s="668"/>
      <c r="Y684" s="4336"/>
      <c r="Z684" s="4336"/>
    </row>
    <row r="685" spans="1:26" s="1486" customFormat="1" ht="11.1" customHeight="1">
      <c r="A685" s="4782"/>
      <c r="B685" s="38"/>
      <c r="C685" s="38"/>
      <c r="D685" s="38"/>
      <c r="E685" s="1402"/>
      <c r="F685" s="749"/>
      <c r="G685" s="749"/>
      <c r="H685" s="749"/>
      <c r="I685" s="47"/>
      <c r="O685" s="668"/>
      <c r="Y685" s="4336"/>
      <c r="Z685" s="4336"/>
    </row>
    <row r="686" spans="1:26" s="1486" customFormat="1" ht="10.5" customHeight="1">
      <c r="A686" s="4782"/>
      <c r="B686" s="38"/>
      <c r="C686" s="38"/>
      <c r="D686" s="38"/>
      <c r="E686" s="1402"/>
      <c r="F686" s="749"/>
      <c r="G686" s="749"/>
      <c r="H686" s="749"/>
      <c r="I686" s="47"/>
      <c r="O686" s="668"/>
      <c r="Y686" s="4336"/>
      <c r="Z686" s="4336"/>
    </row>
    <row r="687" spans="1:26" s="1486" customFormat="1" ht="10.5" customHeight="1">
      <c r="A687" s="4782"/>
      <c r="B687" s="38"/>
      <c r="C687" s="38"/>
      <c r="D687" s="38"/>
      <c r="E687" s="1402"/>
      <c r="F687" s="749"/>
      <c r="G687" s="749"/>
      <c r="H687" s="749"/>
      <c r="I687" s="47"/>
      <c r="O687" s="668"/>
      <c r="Y687" s="4336"/>
      <c r="Z687" s="4336"/>
    </row>
    <row r="688" spans="1:26" s="1486" customFormat="1" ht="10.5" customHeight="1">
      <c r="A688" s="4782"/>
      <c r="B688" s="38"/>
      <c r="C688" s="38"/>
      <c r="D688" s="38"/>
      <c r="E688" s="1402"/>
      <c r="F688" s="749"/>
      <c r="G688" s="749"/>
      <c r="H688" s="749"/>
      <c r="I688" s="47"/>
      <c r="O688" s="668"/>
      <c r="Y688" s="4336"/>
      <c r="Z688" s="4336"/>
    </row>
    <row r="689" spans="1:26" s="1486" customFormat="1" ht="10.5" customHeight="1">
      <c r="A689" s="4782"/>
      <c r="B689" s="38"/>
      <c r="C689" s="38"/>
      <c r="D689" s="38"/>
      <c r="E689" s="1402"/>
      <c r="F689" s="749"/>
      <c r="G689" s="749"/>
      <c r="H689" s="749"/>
      <c r="I689" s="47"/>
      <c r="O689" s="668"/>
      <c r="Y689" s="4336"/>
      <c r="Z689" s="4336"/>
    </row>
    <row r="690" spans="1:26" s="1486" customFormat="1" ht="10.5" customHeight="1">
      <c r="A690" s="4782"/>
      <c r="B690" s="38"/>
      <c r="C690" s="38"/>
      <c r="D690" s="38"/>
      <c r="E690" s="1402"/>
      <c r="F690" s="749"/>
      <c r="G690" s="749"/>
      <c r="H690" s="749"/>
      <c r="I690" s="47"/>
      <c r="O690" s="668"/>
      <c r="Y690" s="4336"/>
      <c r="Z690" s="4336"/>
    </row>
    <row r="691" spans="1:26" s="1486" customFormat="1" ht="10.5" customHeight="1">
      <c r="A691" s="4782"/>
      <c r="B691" s="38"/>
      <c r="C691" s="38"/>
      <c r="D691" s="38"/>
      <c r="E691" s="1402"/>
      <c r="F691" s="749"/>
      <c r="G691" s="749"/>
      <c r="H691" s="749"/>
      <c r="I691" s="47"/>
      <c r="O691" s="668"/>
      <c r="Y691" s="4336"/>
      <c r="Z691" s="4336"/>
    </row>
    <row r="692" spans="1:26" s="1486" customFormat="1" ht="10.5" customHeight="1">
      <c r="A692" s="4782"/>
      <c r="B692" s="38"/>
      <c r="C692" s="38"/>
      <c r="D692" s="38"/>
      <c r="E692" s="1402"/>
      <c r="F692" s="749"/>
      <c r="G692" s="749"/>
      <c r="H692" s="749"/>
      <c r="I692" s="47"/>
      <c r="O692" s="668"/>
      <c r="Y692" s="4336"/>
      <c r="Z692" s="4336"/>
    </row>
    <row r="693" spans="1:26" s="1486" customFormat="1" ht="10.5" customHeight="1">
      <c r="A693" s="4782"/>
      <c r="B693" s="38"/>
      <c r="C693" s="38"/>
      <c r="D693" s="38"/>
      <c r="E693" s="1402"/>
      <c r="F693" s="749"/>
      <c r="G693" s="749"/>
      <c r="H693" s="749"/>
      <c r="I693" s="47"/>
      <c r="O693" s="668"/>
      <c r="Y693" s="4336"/>
      <c r="Z693" s="4336"/>
    </row>
    <row r="694" spans="1:26" s="1486" customFormat="1" ht="10.5" customHeight="1">
      <c r="A694" s="4782"/>
      <c r="B694" s="38"/>
      <c r="C694" s="38"/>
      <c r="D694" s="38"/>
      <c r="E694" s="1402"/>
      <c r="F694" s="749"/>
      <c r="G694" s="749"/>
      <c r="H694" s="749"/>
      <c r="I694" s="47"/>
      <c r="O694" s="668"/>
      <c r="Y694" s="4336"/>
      <c r="Z694" s="4336"/>
    </row>
    <row r="695" spans="1:26" s="1486" customFormat="1" ht="10.5" customHeight="1">
      <c r="A695" s="4782"/>
      <c r="B695" s="38"/>
      <c r="C695" s="38"/>
      <c r="D695" s="38"/>
      <c r="E695" s="1402"/>
      <c r="F695" s="749"/>
      <c r="G695" s="749"/>
      <c r="H695" s="749"/>
      <c r="I695" s="47"/>
      <c r="O695" s="668"/>
      <c r="Y695" s="4336"/>
      <c r="Z695" s="4336"/>
    </row>
    <row r="696" spans="1:26" s="1486" customFormat="1" ht="10.5" customHeight="1">
      <c r="A696" s="4782"/>
      <c r="B696" s="38"/>
      <c r="C696" s="38"/>
      <c r="D696" s="38"/>
      <c r="E696" s="1402"/>
      <c r="F696" s="749"/>
      <c r="G696" s="749"/>
      <c r="H696" s="749"/>
      <c r="I696" s="47"/>
      <c r="O696" s="668"/>
      <c r="Y696" s="4336"/>
      <c r="Z696" s="4336"/>
    </row>
    <row r="697" spans="1:26" s="1486" customFormat="1" ht="10.5" customHeight="1">
      <c r="A697" s="4782"/>
      <c r="B697" s="38"/>
      <c r="C697" s="38"/>
      <c r="D697" s="38"/>
      <c r="E697" s="1402"/>
      <c r="F697" s="749"/>
      <c r="G697" s="749"/>
      <c r="H697" s="749"/>
      <c r="I697" s="47"/>
      <c r="O697" s="668"/>
      <c r="Y697" s="4336"/>
      <c r="Z697" s="4336"/>
    </row>
    <row r="698" spans="1:26" s="1486" customFormat="1" ht="10.5" customHeight="1">
      <c r="A698" s="4782"/>
      <c r="B698" s="38"/>
      <c r="C698" s="38"/>
      <c r="D698" s="38"/>
      <c r="E698" s="1402"/>
      <c r="F698" s="749"/>
      <c r="G698" s="749"/>
      <c r="H698" s="749"/>
      <c r="I698" s="47"/>
      <c r="O698" s="668"/>
      <c r="Y698" s="4336"/>
      <c r="Z698" s="4336"/>
    </row>
    <row r="699" spans="1:26" s="1486" customFormat="1" ht="10.5" customHeight="1">
      <c r="A699" s="4782"/>
      <c r="B699" s="38"/>
      <c r="C699" s="38"/>
      <c r="D699" s="38"/>
      <c r="E699" s="1402"/>
      <c r="F699" s="749"/>
      <c r="G699" s="749"/>
      <c r="H699" s="749"/>
      <c r="I699" s="47"/>
      <c r="O699" s="668"/>
      <c r="Y699" s="4336"/>
      <c r="Z699" s="4336"/>
    </row>
    <row r="700" spans="1:26" s="1486" customFormat="1" ht="10.5" customHeight="1">
      <c r="A700" s="4782"/>
      <c r="B700" s="38"/>
      <c r="C700" s="38"/>
      <c r="D700" s="38"/>
      <c r="E700" s="1402"/>
      <c r="F700" s="749"/>
      <c r="G700" s="749"/>
      <c r="H700" s="749"/>
      <c r="I700" s="47"/>
      <c r="O700" s="668"/>
      <c r="Y700" s="4336"/>
      <c r="Z700" s="4336"/>
    </row>
    <row r="701" spans="1:26" s="1486" customFormat="1" ht="10.5" customHeight="1">
      <c r="A701" s="4782"/>
      <c r="B701" s="38"/>
      <c r="C701" s="38"/>
      <c r="D701" s="38"/>
      <c r="E701" s="1402"/>
      <c r="F701" s="749"/>
      <c r="G701" s="749"/>
      <c r="H701" s="749"/>
      <c r="I701" s="47"/>
      <c r="O701" s="668"/>
      <c r="Y701" s="4336"/>
      <c r="Z701" s="4336"/>
    </row>
    <row r="702" spans="1:26" s="1486" customFormat="1" ht="10.5" customHeight="1">
      <c r="A702" s="4782"/>
      <c r="B702" s="38"/>
      <c r="C702" s="38"/>
      <c r="D702" s="38"/>
      <c r="E702" s="1402"/>
      <c r="F702" s="749"/>
      <c r="G702" s="749"/>
      <c r="H702" s="749"/>
      <c r="I702" s="47"/>
      <c r="O702" s="668"/>
      <c r="Y702" s="4336"/>
      <c r="Z702" s="4336"/>
    </row>
    <row r="703" spans="1:26" s="1486" customFormat="1" ht="10.5" customHeight="1">
      <c r="A703" s="4782"/>
      <c r="B703" s="38"/>
      <c r="C703" s="38"/>
      <c r="D703" s="38"/>
      <c r="E703" s="1402"/>
      <c r="F703" s="749"/>
      <c r="G703" s="749"/>
      <c r="H703" s="749"/>
      <c r="I703" s="47"/>
      <c r="O703" s="668"/>
      <c r="Y703" s="4336"/>
      <c r="Z703" s="4336"/>
    </row>
    <row r="704" spans="1:26" s="1486" customFormat="1" ht="10.5" customHeight="1">
      <c r="A704" s="4782"/>
      <c r="B704" s="38"/>
      <c r="C704" s="38"/>
      <c r="D704" s="38"/>
      <c r="E704" s="1402"/>
      <c r="F704" s="749"/>
      <c r="G704" s="749"/>
      <c r="H704" s="749"/>
      <c r="I704" s="47"/>
      <c r="O704" s="668"/>
      <c r="Y704" s="4336"/>
      <c r="Z704" s="4336"/>
    </row>
    <row r="705" spans="1:26" s="1486" customFormat="1" ht="10.5" customHeight="1">
      <c r="A705" s="4782"/>
      <c r="B705" s="38"/>
      <c r="C705" s="38"/>
      <c r="D705" s="38"/>
      <c r="E705" s="1402"/>
      <c r="F705" s="749"/>
      <c r="G705" s="749"/>
      <c r="H705" s="749"/>
      <c r="I705" s="47"/>
      <c r="O705" s="668"/>
      <c r="Y705" s="4336"/>
      <c r="Z705" s="4336"/>
    </row>
    <row r="706" spans="1:26" s="1486" customFormat="1" ht="10.5" customHeight="1">
      <c r="A706" s="4782"/>
      <c r="B706" s="38"/>
      <c r="C706" s="38"/>
      <c r="D706" s="38"/>
      <c r="E706" s="1402"/>
      <c r="F706" s="749"/>
      <c r="G706" s="749"/>
      <c r="H706" s="749"/>
      <c r="I706" s="47"/>
      <c r="O706" s="668"/>
      <c r="Y706" s="4336"/>
      <c r="Z706" s="4336"/>
    </row>
    <row r="707" spans="1:26" s="1486" customFormat="1" ht="10.5" customHeight="1">
      <c r="A707" s="4782"/>
      <c r="B707" s="38"/>
      <c r="C707" s="38"/>
      <c r="D707" s="38"/>
      <c r="E707" s="1402"/>
      <c r="F707" s="749"/>
      <c r="G707" s="749"/>
      <c r="H707" s="749"/>
      <c r="I707" s="47"/>
      <c r="O707" s="668"/>
      <c r="Y707" s="4336"/>
      <c r="Z707" s="4336"/>
    </row>
    <row r="708" spans="1:26" s="1486" customFormat="1" ht="10.5" customHeight="1">
      <c r="A708" s="4782"/>
      <c r="B708" s="38"/>
      <c r="C708" s="38"/>
      <c r="D708" s="38"/>
      <c r="E708" s="1402"/>
      <c r="F708" s="749"/>
      <c r="G708" s="749"/>
      <c r="H708" s="749"/>
      <c r="I708" s="47"/>
      <c r="O708" s="668"/>
      <c r="Y708" s="4336"/>
      <c r="Z708" s="4336"/>
    </row>
    <row r="709" spans="1:26" s="1486" customFormat="1" ht="10.5" customHeight="1">
      <c r="A709" s="4782"/>
      <c r="B709" s="38"/>
      <c r="C709" s="38"/>
      <c r="D709" s="38"/>
      <c r="E709" s="1402"/>
      <c r="F709" s="749"/>
      <c r="G709" s="749"/>
      <c r="H709" s="749"/>
      <c r="I709" s="47"/>
      <c r="O709" s="668"/>
      <c r="Y709" s="4336"/>
      <c r="Z709" s="4336"/>
    </row>
    <row r="710" spans="1:26" s="1486" customFormat="1" ht="10.5" customHeight="1">
      <c r="A710" s="4782"/>
      <c r="B710" s="38"/>
      <c r="C710" s="38"/>
      <c r="D710" s="38"/>
      <c r="E710" s="1402"/>
      <c r="F710" s="749"/>
      <c r="G710" s="749"/>
      <c r="H710" s="749"/>
      <c r="I710" s="47"/>
      <c r="O710" s="668"/>
      <c r="Y710" s="4336"/>
      <c r="Z710" s="4336"/>
    </row>
    <row r="711" spans="1:26" s="1486" customFormat="1" ht="10.5" customHeight="1">
      <c r="A711" s="4782"/>
      <c r="B711" s="38"/>
      <c r="C711" s="38"/>
      <c r="D711" s="38"/>
      <c r="E711" s="1402"/>
      <c r="F711" s="749"/>
      <c r="G711" s="749"/>
      <c r="H711" s="749"/>
      <c r="I711" s="47"/>
      <c r="O711" s="668"/>
      <c r="Y711" s="4336"/>
      <c r="Z711" s="4336"/>
    </row>
    <row r="712" spans="1:26" s="1486" customFormat="1" ht="10.5" customHeight="1">
      <c r="A712" s="4782"/>
      <c r="B712" s="38"/>
      <c r="C712" s="38"/>
      <c r="D712" s="38"/>
      <c r="E712" s="1402"/>
      <c r="F712" s="749"/>
      <c r="G712" s="749"/>
      <c r="H712" s="749"/>
      <c r="I712" s="47"/>
      <c r="O712" s="668"/>
      <c r="Y712" s="4336"/>
      <c r="Z712" s="4336"/>
    </row>
    <row r="713" spans="1:26" s="1486" customFormat="1" ht="10.5" customHeight="1">
      <c r="A713" s="4782"/>
      <c r="B713" s="38"/>
      <c r="C713" s="38"/>
      <c r="D713" s="38"/>
      <c r="E713" s="1402"/>
      <c r="F713" s="749"/>
      <c r="G713" s="749"/>
      <c r="H713" s="749"/>
      <c r="I713" s="47"/>
      <c r="O713" s="668"/>
      <c r="Y713" s="4336"/>
      <c r="Z713" s="4336"/>
    </row>
    <row r="714" spans="1:26" s="1486" customFormat="1" ht="10.5" customHeight="1">
      <c r="A714" s="4782"/>
      <c r="B714" s="38"/>
      <c r="C714" s="38"/>
      <c r="D714" s="38"/>
      <c r="E714" s="1402"/>
      <c r="F714" s="749"/>
      <c r="G714" s="749"/>
      <c r="H714" s="749"/>
      <c r="I714" s="47"/>
      <c r="O714" s="668"/>
      <c r="Y714" s="4336"/>
      <c r="Z714" s="4336"/>
    </row>
    <row r="715" spans="1:26" s="1486" customFormat="1" ht="10.5" customHeight="1">
      <c r="A715" s="4782"/>
      <c r="B715" s="38"/>
      <c r="C715" s="38"/>
      <c r="D715" s="38"/>
      <c r="E715" s="1402"/>
      <c r="F715" s="749"/>
      <c r="G715" s="749"/>
      <c r="H715" s="749"/>
      <c r="I715" s="47"/>
      <c r="O715" s="668"/>
      <c r="Y715" s="4336"/>
      <c r="Z715" s="4336"/>
    </row>
    <row r="716" spans="1:26" s="1486" customFormat="1" ht="10.5" customHeight="1">
      <c r="A716" s="4782"/>
      <c r="B716" s="38"/>
      <c r="C716" s="38"/>
      <c r="D716" s="38"/>
      <c r="E716" s="1402"/>
      <c r="F716" s="749"/>
      <c r="G716" s="749"/>
      <c r="H716" s="749"/>
      <c r="I716" s="47"/>
      <c r="O716" s="668"/>
      <c r="Y716" s="4336"/>
      <c r="Z716" s="4336"/>
    </row>
    <row r="717" spans="1:26" s="1486" customFormat="1" ht="10.5" customHeight="1">
      <c r="A717" s="4782"/>
      <c r="B717" s="38"/>
      <c r="C717" s="38"/>
      <c r="D717" s="38"/>
      <c r="E717" s="1402"/>
      <c r="F717" s="749"/>
      <c r="G717" s="749"/>
      <c r="H717" s="749"/>
      <c r="I717" s="47"/>
      <c r="O717" s="668"/>
      <c r="Y717" s="4336"/>
      <c r="Z717" s="4336"/>
    </row>
    <row r="718" spans="1:26" s="1486" customFormat="1" ht="10.5" customHeight="1">
      <c r="A718" s="4782"/>
      <c r="B718" s="38"/>
      <c r="C718" s="38"/>
      <c r="D718" s="38"/>
      <c r="E718" s="1402"/>
      <c r="F718" s="749"/>
      <c r="G718" s="749"/>
      <c r="H718" s="749"/>
      <c r="I718" s="47"/>
      <c r="O718" s="668"/>
      <c r="Y718" s="4336"/>
      <c r="Z718" s="4336"/>
    </row>
    <row r="719" spans="1:26" s="1486" customFormat="1" ht="10.5" customHeight="1">
      <c r="A719" s="4782"/>
      <c r="B719" s="38"/>
      <c r="C719" s="38"/>
      <c r="D719" s="38"/>
      <c r="E719" s="1402"/>
      <c r="F719" s="749"/>
      <c r="G719" s="749"/>
      <c r="H719" s="749"/>
      <c r="I719" s="47"/>
      <c r="O719" s="668"/>
      <c r="Y719" s="4336"/>
      <c r="Z719" s="4336"/>
    </row>
    <row r="720" spans="1:26" s="1486" customFormat="1" ht="10.5" customHeight="1">
      <c r="A720" s="4782"/>
      <c r="B720" s="38"/>
      <c r="C720" s="38"/>
      <c r="D720" s="38"/>
      <c r="E720" s="1402"/>
      <c r="F720" s="749"/>
      <c r="G720" s="749"/>
      <c r="H720" s="749"/>
      <c r="I720" s="47"/>
      <c r="O720" s="668"/>
      <c r="Y720" s="4336"/>
      <c r="Z720" s="4336"/>
    </row>
    <row r="721" spans="1:26" s="1486" customFormat="1" ht="10.5" customHeight="1">
      <c r="A721" s="4782"/>
      <c r="B721" s="38"/>
      <c r="C721" s="38"/>
      <c r="D721" s="38"/>
      <c r="E721" s="1402"/>
      <c r="F721" s="749"/>
      <c r="G721" s="749"/>
      <c r="H721" s="749"/>
      <c r="I721" s="47"/>
      <c r="O721" s="668"/>
      <c r="Y721" s="4336"/>
      <c r="Z721" s="4336"/>
    </row>
    <row r="722" spans="1:26" s="1486" customFormat="1" ht="10.5" customHeight="1">
      <c r="A722" s="4782"/>
      <c r="B722" s="38"/>
      <c r="C722" s="38"/>
      <c r="D722" s="38"/>
      <c r="E722" s="1402"/>
      <c r="F722" s="749"/>
      <c r="G722" s="749"/>
      <c r="H722" s="749"/>
      <c r="I722" s="47"/>
      <c r="O722" s="668"/>
      <c r="Y722" s="4336"/>
      <c r="Z722" s="4336"/>
    </row>
    <row r="723" spans="1:26" s="1486" customFormat="1" ht="10.5" customHeight="1">
      <c r="A723" s="4782"/>
      <c r="B723" s="38"/>
      <c r="C723" s="38"/>
      <c r="D723" s="38"/>
      <c r="E723" s="1402"/>
      <c r="F723" s="749"/>
      <c r="G723" s="749"/>
      <c r="H723" s="749"/>
      <c r="I723" s="47"/>
      <c r="O723" s="668"/>
      <c r="Y723" s="4336"/>
      <c r="Z723" s="4336"/>
    </row>
    <row r="724" spans="1:26" s="1486" customFormat="1" ht="10.5" customHeight="1">
      <c r="A724" s="4782"/>
      <c r="B724" s="38"/>
      <c r="C724" s="38"/>
      <c r="D724" s="38"/>
      <c r="E724" s="1402"/>
      <c r="F724" s="749"/>
      <c r="G724" s="749"/>
      <c r="H724" s="749"/>
      <c r="I724" s="47"/>
      <c r="O724" s="668"/>
      <c r="Y724" s="4336"/>
      <c r="Z724" s="4336"/>
    </row>
    <row r="725" spans="1:26" s="1486" customFormat="1" ht="10.5" customHeight="1">
      <c r="A725" s="4782"/>
      <c r="B725" s="38"/>
      <c r="C725" s="38"/>
      <c r="D725" s="38"/>
      <c r="E725" s="1402"/>
      <c r="F725" s="749"/>
      <c r="G725" s="749"/>
      <c r="H725" s="749"/>
      <c r="I725" s="47"/>
      <c r="O725" s="668"/>
      <c r="Y725" s="4336"/>
      <c r="Z725" s="4336"/>
    </row>
    <row r="726" spans="1:26" s="1486" customFormat="1" ht="10.5" customHeight="1">
      <c r="A726" s="4782"/>
      <c r="B726" s="38"/>
      <c r="C726" s="38"/>
      <c r="D726" s="38"/>
      <c r="E726" s="1402"/>
      <c r="F726" s="749"/>
      <c r="G726" s="749"/>
      <c r="H726" s="749"/>
      <c r="I726" s="47"/>
      <c r="O726" s="668"/>
      <c r="Y726" s="4336"/>
      <c r="Z726" s="4336"/>
    </row>
    <row r="727" spans="1:26" s="1486" customFormat="1" ht="10.5" customHeight="1">
      <c r="A727" s="4782"/>
      <c r="B727" s="38"/>
      <c r="C727" s="38"/>
      <c r="D727" s="38"/>
      <c r="E727" s="1402"/>
      <c r="F727" s="749"/>
      <c r="G727" s="749"/>
      <c r="H727" s="749"/>
      <c r="I727" s="47"/>
      <c r="O727" s="668"/>
      <c r="Y727" s="4336"/>
      <c r="Z727" s="4336"/>
    </row>
    <row r="728" spans="1:26" s="1486" customFormat="1" ht="10.5" customHeight="1">
      <c r="A728" s="4782"/>
      <c r="B728" s="38"/>
      <c r="C728" s="38"/>
      <c r="D728" s="38"/>
      <c r="E728" s="1402"/>
      <c r="F728" s="749"/>
      <c r="G728" s="749"/>
      <c r="H728" s="749"/>
      <c r="I728" s="47"/>
      <c r="O728" s="668"/>
      <c r="Y728" s="4336"/>
      <c r="Z728" s="4336"/>
    </row>
    <row r="729" spans="1:26" s="1486" customFormat="1" ht="10.5" customHeight="1">
      <c r="A729" s="4782"/>
      <c r="B729" s="38"/>
      <c r="C729" s="38"/>
      <c r="D729" s="38"/>
      <c r="E729" s="1402"/>
      <c r="F729" s="749"/>
      <c r="G729" s="749"/>
      <c r="H729" s="749"/>
      <c r="I729" s="47"/>
      <c r="O729" s="668"/>
      <c r="Y729" s="4336"/>
      <c r="Z729" s="4336"/>
    </row>
    <row r="730" spans="1:26" s="1486" customFormat="1" ht="10.5" customHeight="1">
      <c r="A730" s="4782"/>
      <c r="B730" s="38"/>
      <c r="C730" s="38"/>
      <c r="D730" s="38"/>
      <c r="E730" s="1402"/>
      <c r="F730" s="749"/>
      <c r="G730" s="749"/>
      <c r="H730" s="749"/>
      <c r="I730" s="47"/>
      <c r="O730" s="668"/>
      <c r="Y730" s="4336"/>
      <c r="Z730" s="4336"/>
    </row>
    <row r="731" spans="1:26" s="1486" customFormat="1" ht="10.5" customHeight="1">
      <c r="A731" s="4782"/>
      <c r="B731" s="38"/>
      <c r="C731" s="38"/>
      <c r="D731" s="38"/>
      <c r="E731" s="1402"/>
      <c r="F731" s="749"/>
      <c r="G731" s="749"/>
      <c r="H731" s="749"/>
      <c r="I731" s="47"/>
      <c r="O731" s="668"/>
      <c r="Y731" s="4336"/>
      <c r="Z731" s="4336"/>
    </row>
    <row r="732" spans="1:26" s="1486" customFormat="1" ht="10.5" customHeight="1">
      <c r="A732" s="4782"/>
      <c r="B732" s="38"/>
      <c r="C732" s="38"/>
      <c r="D732" s="38"/>
      <c r="E732" s="1402"/>
      <c r="F732" s="749"/>
      <c r="G732" s="749"/>
      <c r="H732" s="749"/>
      <c r="I732" s="47"/>
      <c r="O732" s="668"/>
      <c r="Y732" s="4336"/>
      <c r="Z732" s="4336"/>
    </row>
    <row r="733" spans="1:26" s="1486" customFormat="1" ht="10.5" customHeight="1">
      <c r="A733" s="4782"/>
      <c r="B733" s="38"/>
      <c r="C733" s="38"/>
      <c r="D733" s="38"/>
      <c r="E733" s="1402"/>
      <c r="F733" s="749"/>
      <c r="G733" s="749"/>
      <c r="H733" s="749"/>
      <c r="I733" s="47"/>
      <c r="O733" s="668"/>
      <c r="Y733" s="4336"/>
      <c r="Z733" s="4336"/>
    </row>
    <row r="734" spans="1:26" s="1486" customFormat="1" ht="10.5" customHeight="1">
      <c r="A734" s="4782"/>
      <c r="B734" s="38"/>
      <c r="C734" s="38"/>
      <c r="D734" s="38"/>
      <c r="E734" s="1402"/>
      <c r="F734" s="749"/>
      <c r="G734" s="749"/>
      <c r="H734" s="749"/>
      <c r="I734" s="47"/>
      <c r="O734" s="668"/>
      <c r="Y734" s="4336"/>
      <c r="Z734" s="4336"/>
    </row>
    <row r="735" spans="1:26" s="1486" customFormat="1" ht="10.5" customHeight="1">
      <c r="A735" s="4782"/>
      <c r="B735" s="38"/>
      <c r="C735" s="38"/>
      <c r="D735" s="38"/>
      <c r="E735" s="1402"/>
      <c r="F735" s="749"/>
      <c r="G735" s="749"/>
      <c r="H735" s="749"/>
      <c r="I735" s="47"/>
      <c r="O735" s="668"/>
      <c r="Y735" s="4336"/>
      <c r="Z735" s="4336"/>
    </row>
    <row r="736" spans="1:26" s="1486" customFormat="1" ht="10.5" customHeight="1">
      <c r="A736" s="4782"/>
      <c r="B736" s="38"/>
      <c r="C736" s="38"/>
      <c r="D736" s="38"/>
      <c r="E736" s="1402"/>
      <c r="F736" s="749"/>
      <c r="G736" s="749"/>
      <c r="H736" s="749"/>
      <c r="I736" s="47"/>
      <c r="O736" s="668"/>
      <c r="Y736" s="4336"/>
      <c r="Z736" s="4336"/>
    </row>
    <row r="737" spans="1:26" s="1486" customFormat="1" ht="10.5" customHeight="1">
      <c r="A737" s="4782"/>
      <c r="B737" s="38"/>
      <c r="C737" s="38"/>
      <c r="D737" s="38"/>
      <c r="E737" s="1402"/>
      <c r="F737" s="749"/>
      <c r="G737" s="749"/>
      <c r="H737" s="749"/>
      <c r="I737" s="47"/>
      <c r="O737" s="668"/>
      <c r="Y737" s="4336"/>
      <c r="Z737" s="4336"/>
    </row>
    <row r="738" spans="1:26" s="1486" customFormat="1" ht="10.5" customHeight="1">
      <c r="A738" s="4782"/>
      <c r="B738" s="38"/>
      <c r="C738" s="38"/>
      <c r="D738" s="38"/>
      <c r="E738" s="1402"/>
      <c r="F738" s="749"/>
      <c r="G738" s="749"/>
      <c r="H738" s="749"/>
      <c r="I738" s="47"/>
      <c r="O738" s="668"/>
      <c r="Y738" s="4336"/>
      <c r="Z738" s="4336"/>
    </row>
    <row r="739" spans="1:26" s="1486" customFormat="1" ht="10.5" customHeight="1">
      <c r="A739" s="4782"/>
      <c r="B739" s="38"/>
      <c r="C739" s="38"/>
      <c r="D739" s="38"/>
      <c r="E739" s="1402"/>
      <c r="F739" s="749"/>
      <c r="G739" s="749"/>
      <c r="H739" s="749"/>
      <c r="I739" s="47"/>
      <c r="O739" s="668"/>
      <c r="Y739" s="4336"/>
      <c r="Z739" s="4336"/>
    </row>
    <row r="740" spans="1:26" s="1486" customFormat="1" ht="10.5" customHeight="1">
      <c r="A740" s="4782"/>
      <c r="B740" s="38"/>
      <c r="C740" s="38"/>
      <c r="D740" s="38"/>
      <c r="E740" s="1402"/>
      <c r="F740" s="749"/>
      <c r="G740" s="749"/>
      <c r="H740" s="749"/>
      <c r="I740" s="47"/>
      <c r="O740" s="668"/>
      <c r="Y740" s="4336"/>
      <c r="Z740" s="4336"/>
    </row>
    <row r="741" spans="1:26" s="1486" customFormat="1" ht="10.5" customHeight="1">
      <c r="A741" s="4782"/>
      <c r="B741" s="38"/>
      <c r="C741" s="38"/>
      <c r="D741" s="38"/>
      <c r="E741" s="1402"/>
      <c r="F741" s="749"/>
      <c r="G741" s="749"/>
      <c r="H741" s="749"/>
      <c r="I741" s="47"/>
      <c r="O741" s="668"/>
      <c r="Y741" s="4336"/>
      <c r="Z741" s="4336"/>
    </row>
    <row r="742" spans="1:26" s="1486" customFormat="1" ht="10.5" customHeight="1">
      <c r="A742" s="4782"/>
      <c r="B742" s="38"/>
      <c r="C742" s="38"/>
      <c r="D742" s="38"/>
      <c r="E742" s="1402"/>
      <c r="F742" s="749"/>
      <c r="G742" s="749"/>
      <c r="H742" s="749"/>
      <c r="I742" s="47"/>
      <c r="O742" s="668"/>
      <c r="Y742" s="4336"/>
      <c r="Z742" s="4336"/>
    </row>
    <row r="743" spans="1:26" s="1486" customFormat="1" ht="10.5" customHeight="1">
      <c r="A743" s="4782"/>
      <c r="B743" s="38"/>
      <c r="C743" s="38"/>
      <c r="D743" s="38"/>
      <c r="E743" s="1402"/>
      <c r="F743" s="749"/>
      <c r="G743" s="749"/>
      <c r="H743" s="749"/>
      <c r="I743" s="47"/>
      <c r="O743" s="668"/>
      <c r="Y743" s="4336"/>
      <c r="Z743" s="4336"/>
    </row>
    <row r="744" spans="1:26" s="1486" customFormat="1" ht="10.5" customHeight="1">
      <c r="A744" s="4782"/>
      <c r="B744" s="38"/>
      <c r="C744" s="38"/>
      <c r="D744" s="38"/>
      <c r="E744" s="1402"/>
      <c r="F744" s="749"/>
      <c r="G744" s="749"/>
      <c r="H744" s="749"/>
      <c r="I744" s="47"/>
      <c r="O744" s="668"/>
      <c r="Y744" s="4336"/>
      <c r="Z744" s="4336"/>
    </row>
    <row r="745" spans="1:26" s="1486" customFormat="1" ht="10.5" customHeight="1">
      <c r="A745" s="4782"/>
      <c r="B745" s="38"/>
      <c r="C745" s="38"/>
      <c r="D745" s="38"/>
      <c r="E745" s="1402"/>
      <c r="F745" s="749"/>
      <c r="G745" s="749"/>
      <c r="H745" s="749"/>
      <c r="I745" s="47"/>
      <c r="O745" s="668"/>
      <c r="Y745" s="4336"/>
      <c r="Z745" s="4336"/>
    </row>
    <row r="746" spans="1:26" s="1486" customFormat="1" ht="10.5" customHeight="1">
      <c r="A746" s="4782"/>
      <c r="B746" s="38"/>
      <c r="C746" s="38"/>
      <c r="D746" s="38"/>
      <c r="E746" s="1402"/>
      <c r="F746" s="749"/>
      <c r="G746" s="749"/>
      <c r="H746" s="749"/>
      <c r="I746" s="47"/>
      <c r="O746" s="668"/>
      <c r="Y746" s="4336"/>
      <c r="Z746" s="4336"/>
    </row>
    <row r="747" spans="1:26" s="1486" customFormat="1" ht="10.5" customHeight="1">
      <c r="A747" s="4782"/>
      <c r="B747" s="38"/>
      <c r="C747" s="38"/>
      <c r="D747" s="38"/>
      <c r="E747" s="1402"/>
      <c r="F747" s="749"/>
      <c r="G747" s="749"/>
      <c r="H747" s="749"/>
      <c r="I747" s="47"/>
      <c r="O747" s="668"/>
      <c r="Y747" s="4336"/>
      <c r="Z747" s="4336"/>
    </row>
    <row r="748" spans="1:26" s="1486" customFormat="1" ht="10.5" customHeight="1">
      <c r="A748" s="4782"/>
      <c r="B748" s="38"/>
      <c r="C748" s="38"/>
      <c r="D748" s="38"/>
      <c r="E748" s="1402"/>
      <c r="F748" s="749"/>
      <c r="G748" s="749"/>
      <c r="H748" s="749"/>
      <c r="I748" s="47"/>
      <c r="O748" s="668"/>
      <c r="Y748" s="4336"/>
      <c r="Z748" s="4336"/>
    </row>
    <row r="749" spans="1:26" s="1486" customFormat="1" ht="10.5" customHeight="1">
      <c r="A749" s="4782"/>
      <c r="B749" s="38"/>
      <c r="C749" s="38"/>
      <c r="D749" s="38"/>
      <c r="E749" s="1402"/>
      <c r="F749" s="749"/>
      <c r="G749" s="749"/>
      <c r="H749" s="749"/>
      <c r="I749" s="47"/>
      <c r="O749" s="668"/>
      <c r="Y749" s="4336"/>
      <c r="Z749" s="4336"/>
    </row>
    <row r="750" spans="1:26" s="1486" customFormat="1" ht="10.5" customHeight="1">
      <c r="A750" s="4782"/>
      <c r="B750" s="38"/>
      <c r="C750" s="38"/>
      <c r="D750" s="38"/>
      <c r="E750" s="1402"/>
      <c r="F750" s="749"/>
      <c r="G750" s="749"/>
      <c r="H750" s="749"/>
      <c r="I750" s="47"/>
      <c r="O750" s="668"/>
      <c r="Y750" s="4336"/>
      <c r="Z750" s="4336"/>
    </row>
    <row r="751" spans="1:26" s="1486" customFormat="1" ht="10.5" customHeight="1">
      <c r="A751" s="4782"/>
      <c r="B751" s="38"/>
      <c r="C751" s="38"/>
      <c r="D751" s="38"/>
      <c r="E751" s="1402"/>
      <c r="F751" s="749"/>
      <c r="G751" s="749"/>
      <c r="H751" s="749"/>
      <c r="I751" s="47"/>
      <c r="O751" s="668"/>
      <c r="Y751" s="4336"/>
      <c r="Z751" s="4336"/>
    </row>
    <row r="752" spans="1:26" s="1486" customFormat="1" ht="10.5" customHeight="1">
      <c r="A752" s="4782"/>
      <c r="B752" s="38"/>
      <c r="C752" s="38"/>
      <c r="D752" s="38"/>
      <c r="E752" s="1402"/>
      <c r="F752" s="749"/>
      <c r="G752" s="749"/>
      <c r="H752" s="749"/>
      <c r="I752" s="47"/>
      <c r="O752" s="668"/>
      <c r="Y752" s="4336"/>
      <c r="Z752" s="4336"/>
    </row>
    <row r="753" spans="1:26" s="1486" customFormat="1" ht="10.5" customHeight="1">
      <c r="A753" s="4782"/>
      <c r="B753" s="38"/>
      <c r="C753" s="38"/>
      <c r="D753" s="38"/>
      <c r="E753" s="1402"/>
      <c r="F753" s="749"/>
      <c r="G753" s="749"/>
      <c r="H753" s="749"/>
      <c r="I753" s="47"/>
      <c r="O753" s="668"/>
      <c r="Y753" s="4336"/>
      <c r="Z753" s="4336"/>
    </row>
    <row r="754" spans="1:26" s="1486" customFormat="1" ht="10.5" customHeight="1">
      <c r="A754" s="4782"/>
      <c r="B754" s="38"/>
      <c r="C754" s="38"/>
      <c r="D754" s="38"/>
      <c r="E754" s="1402"/>
      <c r="F754" s="749"/>
      <c r="G754" s="749"/>
      <c r="H754" s="749"/>
      <c r="I754" s="47"/>
      <c r="O754" s="668"/>
      <c r="Y754" s="4336"/>
      <c r="Z754" s="4336"/>
    </row>
    <row r="755" spans="1:26" s="1486" customFormat="1" ht="10.5" customHeight="1">
      <c r="A755" s="4782"/>
      <c r="B755" s="38"/>
      <c r="C755" s="38"/>
      <c r="D755" s="38"/>
      <c r="E755" s="1402"/>
      <c r="F755" s="749"/>
      <c r="G755" s="749"/>
      <c r="H755" s="749"/>
      <c r="I755" s="47"/>
      <c r="O755" s="668"/>
      <c r="Y755" s="4336"/>
      <c r="Z755" s="4336"/>
    </row>
    <row r="756" spans="1:26" s="1486" customFormat="1" ht="10.5" customHeight="1">
      <c r="A756" s="4782"/>
      <c r="B756" s="38"/>
      <c r="C756" s="38"/>
      <c r="D756" s="38"/>
      <c r="E756" s="1402"/>
      <c r="F756" s="749"/>
      <c r="G756" s="749"/>
      <c r="H756" s="749"/>
      <c r="I756" s="47"/>
      <c r="O756" s="668"/>
      <c r="Y756" s="4336"/>
      <c r="Z756" s="4336"/>
    </row>
    <row r="757" spans="1:26" s="1486" customFormat="1" ht="10.5" customHeight="1">
      <c r="A757" s="4782"/>
      <c r="B757" s="38"/>
      <c r="C757" s="38"/>
      <c r="D757" s="38"/>
      <c r="E757" s="1402"/>
      <c r="F757" s="749"/>
      <c r="G757" s="749"/>
      <c r="H757" s="749"/>
      <c r="I757" s="47"/>
      <c r="O757" s="668"/>
      <c r="Y757" s="4336"/>
      <c r="Z757" s="4336"/>
    </row>
    <row r="758" spans="1:26" s="1486" customFormat="1" ht="10.5" customHeight="1">
      <c r="A758" s="4782"/>
      <c r="B758" s="38"/>
      <c r="C758" s="38"/>
      <c r="D758" s="38"/>
      <c r="E758" s="1402"/>
      <c r="F758" s="749"/>
      <c r="G758" s="749"/>
      <c r="H758" s="749"/>
      <c r="I758" s="47"/>
      <c r="O758" s="668"/>
      <c r="Y758" s="4336"/>
      <c r="Z758" s="4336"/>
    </row>
    <row r="759" spans="1:26" s="1486" customFormat="1" ht="10.5" customHeight="1">
      <c r="A759" s="4782"/>
      <c r="B759" s="38"/>
      <c r="C759" s="38"/>
      <c r="D759" s="38"/>
      <c r="E759" s="1402"/>
      <c r="F759" s="749"/>
      <c r="G759" s="749"/>
      <c r="H759" s="749"/>
      <c r="I759" s="47"/>
      <c r="O759" s="668"/>
      <c r="Y759" s="4336"/>
      <c r="Z759" s="4336"/>
    </row>
    <row r="760" spans="1:26" s="1486" customFormat="1" ht="10.5" customHeight="1">
      <c r="A760" s="4782"/>
      <c r="B760" s="38"/>
      <c r="C760" s="38"/>
      <c r="D760" s="38"/>
      <c r="E760" s="1402"/>
      <c r="F760" s="749"/>
      <c r="G760" s="749"/>
      <c r="H760" s="749"/>
      <c r="I760" s="47"/>
      <c r="O760" s="668"/>
      <c r="Y760" s="4336"/>
      <c r="Z760" s="4336"/>
    </row>
    <row r="761" spans="1:26" s="1486" customFormat="1" ht="10.5" customHeight="1">
      <c r="A761" s="4782"/>
      <c r="B761" s="38"/>
      <c r="C761" s="38"/>
      <c r="D761" s="38"/>
      <c r="E761" s="1402"/>
      <c r="F761" s="749"/>
      <c r="G761" s="749"/>
      <c r="H761" s="749"/>
      <c r="I761" s="47"/>
      <c r="O761" s="668"/>
      <c r="Y761" s="4336"/>
      <c r="Z761" s="4336"/>
    </row>
    <row r="762" spans="1:26" s="1486" customFormat="1" ht="10.5" customHeight="1">
      <c r="A762" s="4782"/>
      <c r="B762" s="38"/>
      <c r="C762" s="38"/>
      <c r="D762" s="38"/>
      <c r="E762" s="1402"/>
      <c r="F762" s="749"/>
      <c r="G762" s="749"/>
      <c r="H762" s="749"/>
      <c r="I762" s="47"/>
      <c r="O762" s="668"/>
      <c r="Y762" s="4336"/>
      <c r="Z762" s="4336"/>
    </row>
    <row r="763" spans="1:26" s="1486" customFormat="1" ht="10.5" customHeight="1">
      <c r="A763" s="4782"/>
      <c r="B763" s="38"/>
      <c r="C763" s="38"/>
      <c r="D763" s="38"/>
      <c r="E763" s="1402"/>
      <c r="F763" s="749"/>
      <c r="G763" s="749"/>
      <c r="H763" s="749"/>
      <c r="I763" s="47"/>
      <c r="O763" s="668"/>
      <c r="Y763" s="4336"/>
      <c r="Z763" s="4336"/>
    </row>
    <row r="764" spans="1:26" s="1486" customFormat="1" ht="10.5" customHeight="1">
      <c r="A764" s="4782"/>
      <c r="B764" s="38"/>
      <c r="C764" s="38"/>
      <c r="D764" s="38"/>
      <c r="E764" s="1402"/>
      <c r="F764" s="749"/>
      <c r="G764" s="749"/>
      <c r="H764" s="749"/>
      <c r="I764" s="47"/>
      <c r="O764" s="668"/>
      <c r="Y764" s="4336"/>
      <c r="Z764" s="4336"/>
    </row>
    <row r="765" spans="1:26" s="1486" customFormat="1" ht="10.5" customHeight="1">
      <c r="A765" s="4782"/>
      <c r="B765" s="38"/>
      <c r="C765" s="38"/>
      <c r="D765" s="38"/>
      <c r="E765" s="1402"/>
      <c r="F765" s="749"/>
      <c r="G765" s="749"/>
      <c r="H765" s="749"/>
      <c r="I765" s="47"/>
      <c r="O765" s="668"/>
      <c r="Y765" s="4336"/>
      <c r="Z765" s="4336"/>
    </row>
    <row r="766" spans="1:26" s="1486" customFormat="1" ht="10.5" customHeight="1">
      <c r="A766" s="4782"/>
      <c r="B766" s="38"/>
      <c r="C766" s="38"/>
      <c r="D766" s="38"/>
      <c r="E766" s="1402"/>
      <c r="F766" s="749"/>
      <c r="G766" s="749"/>
      <c r="H766" s="749"/>
      <c r="I766" s="47"/>
      <c r="O766" s="668"/>
      <c r="Y766" s="4336"/>
      <c r="Z766" s="4336"/>
    </row>
    <row r="767" spans="1:26" s="1486" customFormat="1" ht="10.5" customHeight="1">
      <c r="A767" s="4782"/>
      <c r="B767" s="38"/>
      <c r="C767" s="38"/>
      <c r="D767" s="38"/>
      <c r="E767" s="1402"/>
      <c r="F767" s="749"/>
      <c r="G767" s="749"/>
      <c r="H767" s="749"/>
      <c r="I767" s="47"/>
      <c r="O767" s="668"/>
      <c r="Y767" s="4336"/>
      <c r="Z767" s="4336"/>
    </row>
    <row r="768" spans="1:26" s="1486" customFormat="1" ht="10.5" customHeight="1">
      <c r="A768" s="4782"/>
      <c r="B768" s="38"/>
      <c r="C768" s="38"/>
      <c r="D768" s="38"/>
      <c r="E768" s="1402"/>
      <c r="F768" s="749"/>
      <c r="G768" s="749"/>
      <c r="H768" s="749"/>
      <c r="I768" s="47"/>
      <c r="O768" s="668"/>
      <c r="Y768" s="4336"/>
      <c r="Z768" s="4336"/>
    </row>
    <row r="769" spans="1:26" s="1486" customFormat="1" ht="10.5" customHeight="1">
      <c r="A769" s="4782"/>
      <c r="B769" s="38"/>
      <c r="C769" s="38"/>
      <c r="D769" s="38"/>
      <c r="E769" s="1402"/>
      <c r="F769" s="749"/>
      <c r="G769" s="749"/>
      <c r="H769" s="749"/>
      <c r="I769" s="47"/>
      <c r="O769" s="668"/>
      <c r="Y769" s="4336"/>
      <c r="Z769" s="4336"/>
    </row>
    <row r="770" spans="1:26" s="1486" customFormat="1" ht="10.5" customHeight="1">
      <c r="A770" s="4782"/>
      <c r="B770" s="38"/>
      <c r="C770" s="38"/>
      <c r="D770" s="38"/>
      <c r="E770" s="1402"/>
      <c r="F770" s="749"/>
      <c r="G770" s="749"/>
      <c r="H770" s="749"/>
      <c r="I770" s="47"/>
      <c r="O770" s="668"/>
      <c r="Y770" s="4336"/>
      <c r="Z770" s="4336"/>
    </row>
    <row r="771" spans="1:26" s="1486" customFormat="1" ht="10.5" customHeight="1">
      <c r="A771" s="4782"/>
      <c r="B771" s="38"/>
      <c r="C771" s="38"/>
      <c r="D771" s="38"/>
      <c r="E771" s="1402"/>
      <c r="F771" s="749"/>
      <c r="G771" s="749"/>
      <c r="H771" s="749"/>
      <c r="I771" s="47"/>
      <c r="O771" s="668"/>
      <c r="Y771" s="4336"/>
      <c r="Z771" s="4336"/>
    </row>
    <row r="772" spans="1:26" s="1486" customFormat="1" ht="10.5" customHeight="1">
      <c r="A772" s="4782"/>
      <c r="B772" s="38"/>
      <c r="C772" s="38"/>
      <c r="D772" s="38"/>
      <c r="E772" s="1402"/>
      <c r="F772" s="749"/>
      <c r="G772" s="749"/>
      <c r="H772" s="749"/>
      <c r="I772" s="47"/>
      <c r="O772" s="668"/>
      <c r="Y772" s="4336"/>
      <c r="Z772" s="4336"/>
    </row>
    <row r="773" spans="1:26" s="1486" customFormat="1" ht="10.5" customHeight="1">
      <c r="A773" s="4782"/>
      <c r="B773" s="38"/>
      <c r="C773" s="38"/>
      <c r="D773" s="38"/>
      <c r="E773" s="1402"/>
      <c r="F773" s="749"/>
      <c r="G773" s="749"/>
      <c r="H773" s="749"/>
      <c r="I773" s="47"/>
      <c r="O773" s="668"/>
      <c r="Y773" s="4336"/>
      <c r="Z773" s="4336"/>
    </row>
    <row r="774" spans="1:26" s="1486" customFormat="1" ht="10.5" customHeight="1">
      <c r="A774" s="4782"/>
      <c r="B774" s="38"/>
      <c r="C774" s="38"/>
      <c r="D774" s="38"/>
      <c r="E774" s="1402"/>
      <c r="F774" s="749"/>
      <c r="G774" s="749"/>
      <c r="H774" s="749"/>
      <c r="I774" s="47"/>
      <c r="O774" s="668"/>
      <c r="Y774" s="4336"/>
      <c r="Z774" s="4336"/>
    </row>
    <row r="775" spans="1:26" s="1486" customFormat="1" ht="10.5" customHeight="1">
      <c r="A775" s="4782"/>
      <c r="B775" s="38"/>
      <c r="C775" s="38"/>
      <c r="D775" s="38"/>
      <c r="E775" s="1402"/>
      <c r="F775" s="749"/>
      <c r="G775" s="749"/>
      <c r="H775" s="749"/>
      <c r="I775" s="47"/>
      <c r="O775" s="668"/>
      <c r="Y775" s="4336"/>
      <c r="Z775" s="4336"/>
    </row>
    <row r="776" spans="1:26" s="1486" customFormat="1" ht="10.5" customHeight="1">
      <c r="A776" s="4782"/>
      <c r="B776" s="38"/>
      <c r="C776" s="38"/>
      <c r="D776" s="38"/>
      <c r="E776" s="1402"/>
      <c r="F776" s="749"/>
      <c r="G776" s="749"/>
      <c r="H776" s="749"/>
      <c r="I776" s="47"/>
      <c r="O776" s="668"/>
      <c r="Y776" s="4336"/>
      <c r="Z776" s="4336"/>
    </row>
    <row r="777" spans="1:26" s="1486" customFormat="1" ht="10.5" customHeight="1">
      <c r="A777" s="4782"/>
      <c r="B777" s="38"/>
      <c r="C777" s="38"/>
      <c r="D777" s="38"/>
      <c r="E777" s="1402"/>
      <c r="F777" s="749"/>
      <c r="G777" s="749"/>
      <c r="H777" s="749"/>
      <c r="I777" s="47"/>
      <c r="O777" s="668"/>
      <c r="Y777" s="4336"/>
      <c r="Z777" s="4336"/>
    </row>
    <row r="778" spans="1:26" s="1486" customFormat="1" ht="10.5" customHeight="1">
      <c r="A778" s="4782"/>
      <c r="B778" s="38"/>
      <c r="C778" s="38"/>
      <c r="D778" s="38"/>
      <c r="E778" s="1402"/>
      <c r="F778" s="749"/>
      <c r="G778" s="749"/>
      <c r="H778" s="749"/>
      <c r="I778" s="47"/>
      <c r="O778" s="668"/>
      <c r="Y778" s="4336"/>
      <c r="Z778" s="4336"/>
    </row>
    <row r="779" spans="1:26" s="1486" customFormat="1" ht="10.5" customHeight="1">
      <c r="A779" s="4782"/>
      <c r="B779" s="38"/>
      <c r="C779" s="38"/>
      <c r="D779" s="38"/>
      <c r="E779" s="1402"/>
      <c r="F779" s="749"/>
      <c r="G779" s="749"/>
      <c r="H779" s="749"/>
      <c r="I779" s="47"/>
      <c r="O779" s="668"/>
      <c r="Y779" s="4336"/>
      <c r="Z779" s="4336"/>
    </row>
    <row r="780" spans="1:26" s="1486" customFormat="1" ht="10.5" customHeight="1">
      <c r="A780" s="4782"/>
      <c r="B780" s="38"/>
      <c r="C780" s="38"/>
      <c r="D780" s="38"/>
      <c r="E780" s="1402"/>
      <c r="F780" s="749"/>
      <c r="G780" s="749"/>
      <c r="H780" s="749"/>
      <c r="I780" s="47"/>
      <c r="O780" s="668"/>
      <c r="Y780" s="4336"/>
      <c r="Z780" s="4336"/>
    </row>
    <row r="781" spans="1:26" s="1486" customFormat="1" ht="10.5" customHeight="1">
      <c r="A781" s="4782"/>
      <c r="B781" s="38"/>
      <c r="C781" s="38"/>
      <c r="D781" s="38"/>
      <c r="E781" s="1402"/>
      <c r="F781" s="749"/>
      <c r="G781" s="749"/>
      <c r="H781" s="749"/>
      <c r="I781" s="47"/>
      <c r="O781" s="668"/>
      <c r="Y781" s="4336"/>
      <c r="Z781" s="4336"/>
    </row>
    <row r="782" spans="1:26" s="1486" customFormat="1" ht="10.5" customHeight="1">
      <c r="A782" s="4782"/>
      <c r="B782" s="38"/>
      <c r="C782" s="38"/>
      <c r="D782" s="38"/>
      <c r="E782" s="1402"/>
      <c r="F782" s="749"/>
      <c r="G782" s="749"/>
      <c r="H782" s="749"/>
      <c r="I782" s="47"/>
      <c r="O782" s="668"/>
      <c r="Y782" s="4336"/>
      <c r="Z782" s="4336"/>
    </row>
    <row r="783" spans="1:26" s="1486" customFormat="1" ht="10.5" customHeight="1">
      <c r="A783" s="4782"/>
      <c r="B783" s="38"/>
      <c r="C783" s="38"/>
      <c r="D783" s="38"/>
      <c r="E783" s="1402"/>
      <c r="F783" s="749"/>
      <c r="G783" s="749"/>
      <c r="H783" s="749"/>
      <c r="I783" s="47"/>
      <c r="O783" s="668"/>
      <c r="Y783" s="4336"/>
      <c r="Z783" s="4336"/>
    </row>
    <row r="784" spans="1:26" s="1486" customFormat="1" ht="10.5" customHeight="1">
      <c r="A784" s="4782"/>
      <c r="B784" s="38"/>
      <c r="C784" s="38"/>
      <c r="D784" s="38"/>
      <c r="E784" s="1402"/>
      <c r="F784" s="749"/>
      <c r="G784" s="749"/>
      <c r="H784" s="749"/>
      <c r="I784" s="47"/>
      <c r="O784" s="668"/>
      <c r="Y784" s="4336"/>
      <c r="Z784" s="4336"/>
    </row>
    <row r="785" spans="1:26" s="1486" customFormat="1" ht="10.5" customHeight="1">
      <c r="A785" s="4782"/>
      <c r="B785" s="38"/>
      <c r="C785" s="38"/>
      <c r="D785" s="38"/>
      <c r="E785" s="1402"/>
      <c r="F785" s="749"/>
      <c r="G785" s="749"/>
      <c r="H785" s="749"/>
      <c r="I785" s="47"/>
      <c r="O785" s="668"/>
      <c r="Y785" s="4336"/>
      <c r="Z785" s="4336"/>
    </row>
    <row r="786" spans="1:26" s="1486" customFormat="1" ht="10.5" customHeight="1">
      <c r="A786" s="4782"/>
      <c r="B786" s="38"/>
      <c r="C786" s="38"/>
      <c r="D786" s="38"/>
      <c r="E786" s="1402"/>
      <c r="F786" s="749"/>
      <c r="G786" s="749"/>
      <c r="H786" s="749"/>
      <c r="I786" s="47"/>
      <c r="O786" s="668"/>
      <c r="Y786" s="4336"/>
      <c r="Z786" s="4336"/>
    </row>
    <row r="787" spans="1:26" s="1486" customFormat="1" ht="10.5" customHeight="1">
      <c r="A787" s="4782"/>
      <c r="B787" s="38"/>
      <c r="C787" s="38"/>
      <c r="D787" s="38"/>
      <c r="E787" s="1402"/>
      <c r="F787" s="749"/>
      <c r="G787" s="749"/>
      <c r="H787" s="749"/>
      <c r="I787" s="47"/>
      <c r="O787" s="668"/>
      <c r="Y787" s="4336"/>
      <c r="Z787" s="4336"/>
    </row>
    <row r="788" spans="1:26" s="1486" customFormat="1" ht="10.5" customHeight="1">
      <c r="A788" s="4782"/>
      <c r="B788" s="38"/>
      <c r="C788" s="38"/>
      <c r="D788" s="38"/>
      <c r="E788" s="1402"/>
      <c r="F788" s="749"/>
      <c r="G788" s="749"/>
      <c r="H788" s="749"/>
      <c r="I788" s="47"/>
      <c r="O788" s="668"/>
      <c r="Y788" s="4336"/>
      <c r="Z788" s="4336"/>
    </row>
    <row r="789" spans="1:26" s="1486" customFormat="1" ht="10.5" customHeight="1">
      <c r="A789" s="4782"/>
      <c r="B789" s="38"/>
      <c r="C789" s="38"/>
      <c r="D789" s="38"/>
      <c r="E789" s="1402"/>
      <c r="F789" s="749"/>
      <c r="G789" s="749"/>
      <c r="H789" s="749"/>
      <c r="I789" s="47"/>
      <c r="O789" s="668"/>
      <c r="Y789" s="4336"/>
      <c r="Z789" s="4336"/>
    </row>
    <row r="790" spans="1:26" s="1486" customFormat="1" ht="10.5" customHeight="1">
      <c r="A790" s="4782"/>
      <c r="B790" s="38"/>
      <c r="C790" s="38"/>
      <c r="D790" s="38"/>
      <c r="E790" s="1402"/>
      <c r="F790" s="749"/>
      <c r="G790" s="749"/>
      <c r="H790" s="749"/>
      <c r="I790" s="47"/>
      <c r="O790" s="668"/>
      <c r="Y790" s="4336"/>
      <c r="Z790" s="4336"/>
    </row>
    <row r="791" spans="1:26" s="1486" customFormat="1" ht="10.5" customHeight="1">
      <c r="A791" s="4782"/>
      <c r="B791" s="38"/>
      <c r="C791" s="38"/>
      <c r="D791" s="38"/>
      <c r="E791" s="1402"/>
      <c r="F791" s="749"/>
      <c r="G791" s="749"/>
      <c r="H791" s="749"/>
      <c r="I791" s="47"/>
      <c r="O791" s="668"/>
      <c r="Y791" s="4336"/>
      <c r="Z791" s="4336"/>
    </row>
    <row r="792" spans="1:26" s="1486" customFormat="1" ht="10.5" customHeight="1">
      <c r="A792" s="4782"/>
      <c r="B792" s="38"/>
      <c r="C792" s="38"/>
      <c r="D792" s="38"/>
      <c r="E792" s="1402"/>
      <c r="F792" s="749"/>
      <c r="G792" s="749"/>
      <c r="H792" s="749"/>
      <c r="I792" s="47"/>
      <c r="O792" s="668"/>
      <c r="Y792" s="4336"/>
      <c r="Z792" s="4336"/>
    </row>
    <row r="793" spans="1:26" s="1486" customFormat="1" ht="10.5" customHeight="1">
      <c r="A793" s="4782"/>
      <c r="B793" s="38"/>
      <c r="C793" s="38"/>
      <c r="D793" s="38"/>
      <c r="E793" s="1402"/>
      <c r="F793" s="749"/>
      <c r="G793" s="749"/>
      <c r="H793" s="749"/>
      <c r="I793" s="47"/>
      <c r="O793" s="668"/>
      <c r="Y793" s="4336"/>
      <c r="Z793" s="4336"/>
    </row>
    <row r="794" spans="1:26" s="1486" customFormat="1" ht="10.5" customHeight="1">
      <c r="A794" s="4782"/>
      <c r="B794" s="38"/>
      <c r="C794" s="38"/>
      <c r="D794" s="38"/>
      <c r="E794" s="1402"/>
      <c r="F794" s="749"/>
      <c r="G794" s="749"/>
      <c r="H794" s="749"/>
      <c r="I794" s="47"/>
      <c r="O794" s="668"/>
      <c r="Y794" s="4336"/>
      <c r="Z794" s="4336"/>
    </row>
    <row r="795" spans="1:26" s="1486" customFormat="1" ht="10.5" customHeight="1">
      <c r="A795" s="4782"/>
      <c r="B795" s="38"/>
      <c r="C795" s="38"/>
      <c r="D795" s="38"/>
      <c r="E795" s="1402"/>
      <c r="F795" s="749"/>
      <c r="G795" s="749"/>
      <c r="H795" s="749"/>
      <c r="I795" s="47"/>
      <c r="O795" s="668"/>
      <c r="Y795" s="4336"/>
      <c r="Z795" s="4336"/>
    </row>
    <row r="796" spans="1:26" s="1486" customFormat="1" ht="10.5" customHeight="1">
      <c r="A796" s="4782"/>
      <c r="B796" s="38"/>
      <c r="C796" s="38"/>
      <c r="D796" s="38"/>
      <c r="E796" s="1402"/>
      <c r="F796" s="749"/>
      <c r="G796" s="749"/>
      <c r="H796" s="749"/>
      <c r="I796" s="47"/>
      <c r="O796" s="668"/>
      <c r="Y796" s="4336"/>
      <c r="Z796" s="4336"/>
    </row>
    <row r="797" spans="1:26" s="1486" customFormat="1" ht="10.5" customHeight="1">
      <c r="A797" s="4782"/>
      <c r="B797" s="38"/>
      <c r="C797" s="38"/>
      <c r="D797" s="38"/>
      <c r="E797" s="1402"/>
      <c r="F797" s="749"/>
      <c r="G797" s="749"/>
      <c r="H797" s="749"/>
      <c r="I797" s="47"/>
      <c r="O797" s="668"/>
      <c r="Y797" s="4336"/>
      <c r="Z797" s="4336"/>
    </row>
    <row r="798" spans="1:26" s="1486" customFormat="1" ht="10.5" customHeight="1">
      <c r="A798" s="4782"/>
      <c r="B798" s="38"/>
      <c r="C798" s="38"/>
      <c r="D798" s="38"/>
      <c r="E798" s="1402"/>
      <c r="F798" s="749"/>
      <c r="G798" s="749"/>
      <c r="H798" s="749"/>
      <c r="I798" s="47"/>
      <c r="O798" s="668"/>
      <c r="Y798" s="4336"/>
      <c r="Z798" s="4336"/>
    </row>
    <row r="799" spans="1:26" s="1486" customFormat="1" ht="10.5" customHeight="1">
      <c r="A799" s="4782"/>
      <c r="B799" s="38"/>
      <c r="C799" s="38"/>
      <c r="D799" s="38"/>
      <c r="E799" s="1402"/>
      <c r="F799" s="749"/>
      <c r="G799" s="749"/>
      <c r="H799" s="749"/>
      <c r="I799" s="47"/>
      <c r="O799" s="668"/>
      <c r="Y799" s="4336"/>
      <c r="Z799" s="4336"/>
    </row>
    <row r="800" spans="1:26" s="1486" customFormat="1" ht="10.5" customHeight="1">
      <c r="A800" s="4782"/>
      <c r="B800" s="38"/>
      <c r="C800" s="38"/>
      <c r="D800" s="38"/>
      <c r="E800" s="1402"/>
      <c r="F800" s="749"/>
      <c r="G800" s="749"/>
      <c r="H800" s="749"/>
      <c r="I800" s="47"/>
      <c r="O800" s="668"/>
      <c r="Y800" s="4336"/>
      <c r="Z800" s="4336"/>
    </row>
    <row r="801" spans="1:26" s="1486" customFormat="1" ht="10.5" customHeight="1">
      <c r="A801" s="4782"/>
      <c r="B801" s="38"/>
      <c r="C801" s="38"/>
      <c r="D801" s="38"/>
      <c r="E801" s="1402"/>
      <c r="F801" s="749"/>
      <c r="G801" s="749"/>
      <c r="H801" s="749"/>
      <c r="I801" s="47"/>
      <c r="O801" s="668"/>
      <c r="Y801" s="4336"/>
      <c r="Z801" s="4336"/>
    </row>
    <row r="802" spans="1:26" s="1486" customFormat="1" ht="10.5" customHeight="1">
      <c r="A802" s="4782"/>
      <c r="B802" s="38"/>
      <c r="C802" s="38"/>
      <c r="D802" s="38"/>
      <c r="E802" s="1402"/>
      <c r="F802" s="749"/>
      <c r="G802" s="749"/>
      <c r="H802" s="749"/>
      <c r="I802" s="47"/>
      <c r="O802" s="668"/>
      <c r="Y802" s="4336"/>
      <c r="Z802" s="4336"/>
    </row>
    <row r="803" spans="1:26" s="1486" customFormat="1" ht="10.5" customHeight="1">
      <c r="A803" s="4782"/>
      <c r="B803" s="38"/>
      <c r="C803" s="38"/>
      <c r="D803" s="38"/>
      <c r="E803" s="1402"/>
      <c r="F803" s="749"/>
      <c r="G803" s="749"/>
      <c r="H803" s="749"/>
      <c r="I803" s="47"/>
      <c r="O803" s="668"/>
      <c r="Y803" s="4336"/>
      <c r="Z803" s="4336"/>
    </row>
    <row r="804" spans="1:26" s="1486" customFormat="1" ht="10.5" customHeight="1">
      <c r="A804" s="4782"/>
      <c r="B804" s="38"/>
      <c r="C804" s="38"/>
      <c r="D804" s="38"/>
      <c r="E804" s="1402"/>
      <c r="F804" s="749"/>
      <c r="G804" s="749"/>
      <c r="H804" s="749"/>
      <c r="I804" s="47"/>
      <c r="O804" s="668"/>
      <c r="Y804" s="4336"/>
      <c r="Z804" s="4336"/>
    </row>
    <row r="805" spans="1:26" s="1486" customFormat="1" ht="10.5" customHeight="1">
      <c r="A805" s="4782"/>
      <c r="B805" s="38"/>
      <c r="C805" s="38"/>
      <c r="D805" s="38"/>
      <c r="E805" s="1402"/>
      <c r="F805" s="749"/>
      <c r="G805" s="749"/>
      <c r="H805" s="749"/>
      <c r="I805" s="47"/>
      <c r="O805" s="668"/>
      <c r="Y805" s="4336"/>
      <c r="Z805" s="4336"/>
    </row>
    <row r="806" spans="1:26" s="1486" customFormat="1" ht="10.5" customHeight="1">
      <c r="A806" s="4782"/>
      <c r="B806" s="38"/>
      <c r="C806" s="38"/>
      <c r="D806" s="38"/>
      <c r="E806" s="1402"/>
      <c r="F806" s="749"/>
      <c r="G806" s="749"/>
      <c r="H806" s="749"/>
      <c r="I806" s="47"/>
      <c r="O806" s="668"/>
      <c r="Y806" s="4336"/>
      <c r="Z806" s="4336"/>
    </row>
    <row r="807" spans="1:26" s="1486" customFormat="1" ht="10.5" customHeight="1">
      <c r="A807" s="4782"/>
      <c r="B807" s="38"/>
      <c r="C807" s="38"/>
      <c r="D807" s="38"/>
      <c r="E807" s="1402"/>
      <c r="F807" s="749"/>
      <c r="G807" s="749"/>
      <c r="H807" s="749"/>
      <c r="I807" s="47"/>
      <c r="O807" s="668"/>
      <c r="Y807" s="4336"/>
      <c r="Z807" s="4336"/>
    </row>
    <row r="808" spans="1:26" s="1486" customFormat="1" ht="10.5" customHeight="1">
      <c r="A808" s="4782"/>
      <c r="B808" s="38"/>
      <c r="C808" s="38"/>
      <c r="D808" s="38"/>
      <c r="E808" s="1402"/>
      <c r="F808" s="749"/>
      <c r="G808" s="749"/>
      <c r="H808" s="749"/>
      <c r="I808" s="47"/>
      <c r="O808" s="668"/>
      <c r="Y808" s="4336"/>
      <c r="Z808" s="4336"/>
    </row>
    <row r="809" spans="1:26" s="1486" customFormat="1" ht="10.5" customHeight="1">
      <c r="A809" s="4782"/>
      <c r="B809" s="38"/>
      <c r="C809" s="38"/>
      <c r="D809" s="38"/>
      <c r="E809" s="1402"/>
      <c r="F809" s="749"/>
      <c r="G809" s="749"/>
      <c r="H809" s="749"/>
      <c r="I809" s="47"/>
      <c r="O809" s="668"/>
      <c r="Y809" s="4336"/>
      <c r="Z809" s="4336"/>
    </row>
    <row r="810" spans="1:26" s="1486" customFormat="1" ht="10.5" customHeight="1">
      <c r="A810" s="4782"/>
      <c r="B810" s="38"/>
      <c r="C810" s="38"/>
      <c r="D810" s="38"/>
      <c r="E810" s="1402"/>
      <c r="F810" s="749"/>
      <c r="G810" s="749"/>
      <c r="H810" s="749"/>
      <c r="I810" s="47"/>
      <c r="O810" s="668"/>
      <c r="Y810" s="4336"/>
      <c r="Z810" s="4336"/>
    </row>
    <row r="811" spans="1:26" s="1486" customFormat="1" ht="10.5" customHeight="1">
      <c r="A811" s="4782"/>
      <c r="B811" s="38"/>
      <c r="C811" s="38"/>
      <c r="D811" s="38"/>
      <c r="E811" s="1402"/>
      <c r="F811" s="749"/>
      <c r="G811" s="749"/>
      <c r="H811" s="749"/>
      <c r="I811" s="47"/>
      <c r="O811" s="668"/>
      <c r="Y811" s="4336"/>
      <c r="Z811" s="4336"/>
    </row>
    <row r="812" spans="1:26" s="1486" customFormat="1" ht="10.5" customHeight="1">
      <c r="A812" s="4782"/>
      <c r="B812" s="38"/>
      <c r="C812" s="38"/>
      <c r="D812" s="38"/>
      <c r="E812" s="1402"/>
      <c r="F812" s="749"/>
      <c r="G812" s="749"/>
      <c r="H812" s="749"/>
      <c r="I812" s="47"/>
      <c r="O812" s="668"/>
      <c r="Y812" s="4336"/>
      <c r="Z812" s="4336"/>
    </row>
    <row r="813" spans="1:26" s="1486" customFormat="1" ht="10.5" customHeight="1">
      <c r="A813" s="4782"/>
      <c r="B813" s="38"/>
      <c r="C813" s="38"/>
      <c r="D813" s="38"/>
      <c r="E813" s="1402"/>
      <c r="F813" s="749"/>
      <c r="G813" s="749"/>
      <c r="H813" s="749"/>
      <c r="I813" s="47"/>
      <c r="O813" s="668"/>
      <c r="Y813" s="4336"/>
      <c r="Z813" s="4336"/>
    </row>
    <row r="814" spans="1:26" s="1486" customFormat="1" ht="10.5" customHeight="1">
      <c r="A814" s="4782"/>
      <c r="B814" s="38"/>
      <c r="C814" s="38"/>
      <c r="D814" s="38"/>
      <c r="E814" s="1402"/>
      <c r="F814" s="749"/>
      <c r="G814" s="749"/>
      <c r="H814" s="749"/>
      <c r="I814" s="47"/>
      <c r="O814" s="668"/>
      <c r="Y814" s="4336"/>
      <c r="Z814" s="4336"/>
    </row>
    <row r="815" spans="1:26" s="1486" customFormat="1" ht="10.5" customHeight="1">
      <c r="A815" s="4782"/>
      <c r="B815" s="38"/>
      <c r="C815" s="38"/>
      <c r="D815" s="38"/>
      <c r="E815" s="1402"/>
      <c r="F815" s="749"/>
      <c r="G815" s="749"/>
      <c r="H815" s="749"/>
      <c r="I815" s="47"/>
      <c r="O815" s="668"/>
      <c r="Y815" s="4336"/>
      <c r="Z815" s="4336"/>
    </row>
    <row r="816" spans="1:26" s="1486" customFormat="1" ht="10.5" customHeight="1">
      <c r="A816" s="4782"/>
      <c r="B816" s="38"/>
      <c r="C816" s="38"/>
      <c r="D816" s="38"/>
      <c r="E816" s="1402"/>
      <c r="F816" s="749"/>
      <c r="G816" s="749"/>
      <c r="H816" s="749"/>
      <c r="I816" s="47"/>
      <c r="O816" s="668"/>
      <c r="Y816" s="4336"/>
      <c r="Z816" s="4336"/>
    </row>
    <row r="817" spans="1:26" s="1486" customFormat="1" ht="10.5" customHeight="1">
      <c r="A817" s="4782"/>
      <c r="B817" s="38"/>
      <c r="C817" s="38"/>
      <c r="D817" s="38"/>
      <c r="E817" s="1402"/>
      <c r="F817" s="749"/>
      <c r="G817" s="749"/>
      <c r="H817" s="749"/>
      <c r="I817" s="47"/>
      <c r="O817" s="668"/>
      <c r="Y817" s="4336"/>
      <c r="Z817" s="4336"/>
    </row>
    <row r="818" spans="1:26" s="1486" customFormat="1" ht="10.5" customHeight="1">
      <c r="A818" s="4782"/>
      <c r="B818" s="38"/>
      <c r="C818" s="38"/>
      <c r="D818" s="38"/>
      <c r="E818" s="1402"/>
      <c r="F818" s="749"/>
      <c r="G818" s="749"/>
      <c r="H818" s="749"/>
      <c r="I818" s="47"/>
      <c r="O818" s="668"/>
      <c r="Y818" s="4336"/>
      <c r="Z818" s="4336"/>
    </row>
    <row r="819" spans="1:26" s="1486" customFormat="1" ht="10.5" customHeight="1">
      <c r="A819" s="4782"/>
      <c r="B819" s="38"/>
      <c r="C819" s="38"/>
      <c r="D819" s="38"/>
      <c r="E819" s="1402"/>
      <c r="F819" s="749"/>
      <c r="G819" s="749"/>
      <c r="H819" s="749"/>
      <c r="I819" s="47"/>
      <c r="O819" s="668"/>
      <c r="Y819" s="4336"/>
      <c r="Z819" s="4336"/>
    </row>
    <row r="820" spans="1:26" s="1486" customFormat="1" ht="10.5" customHeight="1">
      <c r="A820" s="4782"/>
      <c r="B820" s="38"/>
      <c r="C820" s="38"/>
      <c r="D820" s="38"/>
      <c r="E820" s="1402"/>
      <c r="F820" s="749"/>
      <c r="G820" s="749"/>
      <c r="H820" s="749"/>
      <c r="I820" s="47"/>
      <c r="O820" s="668"/>
      <c r="Y820" s="4336"/>
      <c r="Z820" s="4336"/>
    </row>
    <row r="821" spans="1:26" s="1486" customFormat="1" ht="10.5" customHeight="1">
      <c r="A821" s="4782"/>
      <c r="B821" s="38"/>
      <c r="C821" s="38"/>
      <c r="D821" s="38"/>
      <c r="E821" s="1402"/>
      <c r="F821" s="749"/>
      <c r="G821" s="749"/>
      <c r="H821" s="749"/>
      <c r="I821" s="47"/>
      <c r="O821" s="668"/>
      <c r="Y821" s="4336"/>
      <c r="Z821" s="4336"/>
    </row>
    <row r="822" spans="1:26" s="1486" customFormat="1" ht="10.5" customHeight="1">
      <c r="A822" s="4782"/>
      <c r="B822" s="38"/>
      <c r="C822" s="38"/>
      <c r="D822" s="38"/>
      <c r="E822" s="1402"/>
      <c r="F822" s="749"/>
      <c r="G822" s="749"/>
      <c r="H822" s="749"/>
      <c r="I822" s="47"/>
      <c r="O822" s="668"/>
      <c r="Y822" s="4336"/>
      <c r="Z822" s="4336"/>
    </row>
    <row r="823" spans="1:26" s="1486" customFormat="1" ht="10.5" customHeight="1">
      <c r="A823" s="4782"/>
      <c r="B823" s="38"/>
      <c r="C823" s="38"/>
      <c r="D823" s="38"/>
      <c r="E823" s="1402"/>
      <c r="F823" s="749"/>
      <c r="G823" s="749"/>
      <c r="H823" s="749"/>
      <c r="I823" s="47"/>
      <c r="O823" s="668"/>
      <c r="Y823" s="4336"/>
      <c r="Z823" s="4336"/>
    </row>
    <row r="824" spans="1:26" s="1486" customFormat="1" ht="10.5" customHeight="1">
      <c r="A824" s="4782"/>
      <c r="B824" s="38"/>
      <c r="C824" s="38"/>
      <c r="D824" s="38"/>
      <c r="E824" s="1402"/>
      <c r="F824" s="749"/>
      <c r="G824" s="749"/>
      <c r="H824" s="749"/>
      <c r="I824" s="47"/>
      <c r="O824" s="668"/>
      <c r="Y824" s="4336"/>
      <c r="Z824" s="4336"/>
    </row>
    <row r="825" spans="1:26" s="1486" customFormat="1" ht="10.5" customHeight="1">
      <c r="A825" s="4782"/>
      <c r="B825" s="38"/>
      <c r="C825" s="38"/>
      <c r="D825" s="38"/>
      <c r="E825" s="1402"/>
      <c r="F825" s="749"/>
      <c r="G825" s="749"/>
      <c r="H825" s="749"/>
      <c r="I825" s="47"/>
      <c r="O825" s="668"/>
      <c r="Y825" s="4336"/>
      <c r="Z825" s="4336"/>
    </row>
    <row r="826" spans="1:26" s="1486" customFormat="1" ht="10.5" customHeight="1">
      <c r="A826" s="4782"/>
      <c r="B826" s="38"/>
      <c r="C826" s="38"/>
      <c r="D826" s="38"/>
      <c r="E826" s="1402"/>
      <c r="F826" s="749"/>
      <c r="G826" s="749"/>
      <c r="H826" s="749"/>
      <c r="I826" s="47"/>
      <c r="O826" s="668"/>
      <c r="Y826" s="4336"/>
      <c r="Z826" s="4336"/>
    </row>
    <row r="827" spans="1:26" s="1486" customFormat="1" ht="10.5" customHeight="1">
      <c r="A827" s="4782"/>
      <c r="B827" s="38"/>
      <c r="C827" s="38"/>
      <c r="D827" s="38"/>
      <c r="E827" s="1402"/>
      <c r="F827" s="749"/>
      <c r="G827" s="749"/>
      <c r="H827" s="749"/>
      <c r="I827" s="47"/>
      <c r="O827" s="668"/>
      <c r="Y827" s="4336"/>
      <c r="Z827" s="4336"/>
    </row>
    <row r="828" spans="1:26" s="1486" customFormat="1" ht="10.5" customHeight="1">
      <c r="A828" s="4782"/>
      <c r="B828" s="38"/>
      <c r="C828" s="38"/>
      <c r="D828" s="38"/>
      <c r="E828" s="1402"/>
      <c r="F828" s="749"/>
      <c r="G828" s="749"/>
      <c r="H828" s="749"/>
      <c r="I828" s="47"/>
      <c r="O828" s="668"/>
      <c r="Y828" s="4336"/>
      <c r="Z828" s="4336"/>
    </row>
    <row r="829" spans="1:26" s="1486" customFormat="1" ht="10.5" customHeight="1">
      <c r="A829" s="4782"/>
      <c r="B829" s="38"/>
      <c r="C829" s="38"/>
      <c r="D829" s="38"/>
      <c r="E829" s="1402"/>
      <c r="F829" s="749"/>
      <c r="G829" s="749"/>
      <c r="H829" s="749"/>
      <c r="I829" s="47"/>
      <c r="O829" s="668"/>
      <c r="Y829" s="4336"/>
      <c r="Z829" s="4336"/>
    </row>
    <row r="830" spans="1:26" s="1486" customFormat="1" ht="10.5" customHeight="1">
      <c r="A830" s="4782"/>
      <c r="B830" s="38"/>
      <c r="C830" s="38"/>
      <c r="D830" s="38"/>
      <c r="E830" s="1402"/>
      <c r="F830" s="749"/>
      <c r="G830" s="749"/>
      <c r="H830" s="749"/>
      <c r="I830" s="47"/>
      <c r="O830" s="668"/>
      <c r="Y830" s="4336"/>
      <c r="Z830" s="4336"/>
    </row>
    <row r="831" spans="1:26" s="1486" customFormat="1" ht="10.5" customHeight="1">
      <c r="A831" s="4782"/>
      <c r="B831" s="38"/>
      <c r="C831" s="38"/>
      <c r="D831" s="38"/>
      <c r="E831" s="1402"/>
      <c r="F831" s="749"/>
      <c r="G831" s="749"/>
      <c r="H831" s="749"/>
      <c r="I831" s="47"/>
      <c r="O831" s="668"/>
      <c r="Y831" s="4336"/>
      <c r="Z831" s="4336"/>
    </row>
    <row r="832" spans="1:26" s="1486" customFormat="1" ht="10.5" customHeight="1">
      <c r="A832" s="4782"/>
      <c r="B832" s="38"/>
      <c r="C832" s="38"/>
      <c r="D832" s="38"/>
      <c r="E832" s="1402"/>
      <c r="F832" s="749"/>
      <c r="G832" s="749"/>
      <c r="H832" s="749"/>
      <c r="I832" s="47"/>
      <c r="O832" s="668"/>
      <c r="Y832" s="4336"/>
      <c r="Z832" s="4336"/>
    </row>
    <row r="833" spans="1:26" s="1486" customFormat="1" ht="10.5" customHeight="1">
      <c r="A833" s="4782"/>
      <c r="B833" s="38"/>
      <c r="C833" s="38"/>
      <c r="D833" s="38"/>
      <c r="E833" s="1402"/>
      <c r="F833" s="749"/>
      <c r="G833" s="749"/>
      <c r="H833" s="749"/>
      <c r="I833" s="47"/>
      <c r="O833" s="668"/>
      <c r="Y833" s="4336"/>
      <c r="Z833" s="4336"/>
    </row>
    <row r="834" spans="1:26" s="1486" customFormat="1" ht="10.5" customHeight="1">
      <c r="A834" s="4782"/>
      <c r="B834" s="38"/>
      <c r="C834" s="38"/>
      <c r="D834" s="38"/>
      <c r="E834" s="1402"/>
      <c r="F834" s="749"/>
      <c r="G834" s="749"/>
      <c r="H834" s="749"/>
      <c r="I834" s="47"/>
      <c r="O834" s="668"/>
      <c r="Y834" s="4336"/>
      <c r="Z834" s="4336"/>
    </row>
    <row r="835" spans="1:26" s="1486" customFormat="1" ht="10.5" customHeight="1">
      <c r="A835" s="4782"/>
      <c r="B835" s="38"/>
      <c r="C835" s="38"/>
      <c r="D835" s="38"/>
      <c r="E835" s="1402"/>
      <c r="F835" s="749"/>
      <c r="G835" s="749"/>
      <c r="H835" s="749"/>
      <c r="I835" s="47"/>
      <c r="O835" s="668"/>
      <c r="Y835" s="4336"/>
      <c r="Z835" s="4336"/>
    </row>
    <row r="836" spans="1:26" s="1486" customFormat="1" ht="10.5" customHeight="1">
      <c r="A836" s="4782"/>
      <c r="B836" s="38"/>
      <c r="C836" s="38"/>
      <c r="D836" s="38"/>
      <c r="E836" s="1402"/>
      <c r="F836" s="749"/>
      <c r="G836" s="749"/>
      <c r="H836" s="749"/>
      <c r="I836" s="47"/>
      <c r="O836" s="668"/>
      <c r="Y836" s="4336"/>
      <c r="Z836" s="4336"/>
    </row>
    <row r="837" spans="1:26" s="1486" customFormat="1" ht="10.5" customHeight="1">
      <c r="A837" s="4782"/>
      <c r="B837" s="38"/>
      <c r="C837" s="38"/>
      <c r="D837" s="38"/>
      <c r="E837" s="1402"/>
      <c r="F837" s="749"/>
      <c r="G837" s="749"/>
      <c r="H837" s="749"/>
      <c r="I837" s="47"/>
      <c r="O837" s="668"/>
      <c r="Y837" s="4336"/>
      <c r="Z837" s="4336"/>
    </row>
    <row r="838" spans="1:26" s="1486" customFormat="1" ht="10.5" customHeight="1">
      <c r="A838" s="4782"/>
      <c r="B838" s="38"/>
      <c r="C838" s="38"/>
      <c r="D838" s="38"/>
      <c r="E838" s="1402"/>
      <c r="F838" s="749"/>
      <c r="G838" s="749"/>
      <c r="H838" s="749"/>
      <c r="I838" s="47"/>
      <c r="O838" s="668"/>
      <c r="Y838" s="4336"/>
      <c r="Z838" s="4336"/>
    </row>
    <row r="839" spans="1:26" s="1486" customFormat="1" ht="10.5" customHeight="1">
      <c r="A839" s="4782"/>
      <c r="B839" s="38"/>
      <c r="C839" s="38"/>
      <c r="D839" s="38"/>
      <c r="E839" s="1402"/>
      <c r="F839" s="749"/>
      <c r="G839" s="749"/>
      <c r="H839" s="749"/>
      <c r="I839" s="47"/>
      <c r="O839" s="668"/>
      <c r="Y839" s="4336"/>
      <c r="Z839" s="4336"/>
    </row>
    <row r="840" spans="1:26" s="1486" customFormat="1" ht="10.5" customHeight="1">
      <c r="A840" s="4782"/>
      <c r="B840" s="38"/>
      <c r="C840" s="38"/>
      <c r="D840" s="38"/>
      <c r="E840" s="1402"/>
      <c r="F840" s="749"/>
      <c r="G840" s="749"/>
      <c r="H840" s="749"/>
      <c r="I840" s="47"/>
      <c r="O840" s="668"/>
      <c r="Y840" s="4336"/>
      <c r="Z840" s="4336"/>
    </row>
    <row r="841" spans="1:26" s="1486" customFormat="1" ht="10.5" customHeight="1">
      <c r="A841" s="4782"/>
      <c r="B841" s="38"/>
      <c r="C841" s="38"/>
      <c r="D841" s="38"/>
      <c r="E841" s="1402"/>
      <c r="F841" s="749"/>
      <c r="G841" s="749"/>
      <c r="H841" s="749"/>
      <c r="I841" s="47"/>
      <c r="O841" s="668"/>
      <c r="Y841" s="4336"/>
      <c r="Z841" s="4336"/>
    </row>
    <row r="842" spans="1:26" s="1486" customFormat="1" ht="10.5" customHeight="1">
      <c r="A842" s="4782"/>
      <c r="B842" s="38"/>
      <c r="C842" s="38"/>
      <c r="D842" s="38"/>
      <c r="E842" s="1402"/>
      <c r="F842" s="749"/>
      <c r="G842" s="749"/>
      <c r="H842" s="749"/>
      <c r="I842" s="47"/>
      <c r="O842" s="668"/>
      <c r="Y842" s="4336"/>
      <c r="Z842" s="4336"/>
    </row>
    <row r="843" spans="1:26" s="1486" customFormat="1" ht="10.5" customHeight="1">
      <c r="A843" s="4782"/>
      <c r="B843" s="38"/>
      <c r="C843" s="38"/>
      <c r="D843" s="38"/>
      <c r="E843" s="1402"/>
      <c r="F843" s="749"/>
      <c r="G843" s="749"/>
      <c r="H843" s="749"/>
      <c r="I843" s="47"/>
      <c r="O843" s="668"/>
      <c r="Y843" s="4336"/>
      <c r="Z843" s="4336"/>
    </row>
    <row r="844" spans="1:26" s="1486" customFormat="1" ht="10.5" customHeight="1">
      <c r="A844" s="4782"/>
      <c r="B844" s="38"/>
      <c r="C844" s="38"/>
      <c r="D844" s="38"/>
      <c r="E844" s="1402"/>
      <c r="F844" s="749"/>
      <c r="G844" s="749"/>
      <c r="H844" s="749"/>
      <c r="I844" s="47"/>
      <c r="O844" s="668"/>
      <c r="Y844" s="4336"/>
      <c r="Z844" s="4336"/>
    </row>
    <row r="845" spans="1:26" s="1486" customFormat="1" ht="10.5" customHeight="1">
      <c r="A845" s="4782"/>
      <c r="B845" s="38"/>
      <c r="C845" s="38"/>
      <c r="D845" s="38"/>
      <c r="E845" s="1402"/>
      <c r="F845" s="749"/>
      <c r="G845" s="749"/>
      <c r="H845" s="749"/>
      <c r="I845" s="47"/>
      <c r="O845" s="668"/>
      <c r="Y845" s="4336"/>
      <c r="Z845" s="4336"/>
    </row>
    <row r="846" spans="1:26" s="1486" customFormat="1" ht="10.5" customHeight="1">
      <c r="A846" s="4782"/>
      <c r="B846" s="38"/>
      <c r="C846" s="38"/>
      <c r="D846" s="38"/>
      <c r="E846" s="1402"/>
      <c r="F846" s="749"/>
      <c r="G846" s="749"/>
      <c r="H846" s="749"/>
      <c r="I846" s="47"/>
      <c r="O846" s="668"/>
      <c r="Y846" s="4336"/>
      <c r="Z846" s="4336"/>
    </row>
    <row r="847" spans="1:26" s="1486" customFormat="1" ht="10.5" customHeight="1">
      <c r="A847" s="4782"/>
      <c r="B847" s="38"/>
      <c r="C847" s="38"/>
      <c r="D847" s="38"/>
      <c r="E847" s="1402"/>
      <c r="F847" s="749"/>
      <c r="G847" s="749"/>
      <c r="H847" s="749"/>
      <c r="I847" s="47"/>
      <c r="O847" s="668"/>
      <c r="Y847" s="4336"/>
      <c r="Z847" s="4336"/>
    </row>
    <row r="848" spans="1:26" s="1486" customFormat="1" ht="10.5" customHeight="1">
      <c r="A848" s="4782"/>
      <c r="B848" s="38"/>
      <c r="C848" s="38"/>
      <c r="D848" s="38"/>
      <c r="E848" s="1402"/>
      <c r="F848" s="749"/>
      <c r="G848" s="749"/>
      <c r="H848" s="749"/>
      <c r="I848" s="47"/>
      <c r="O848" s="668"/>
      <c r="Y848" s="4336"/>
      <c r="Z848" s="4336"/>
    </row>
    <row r="849" spans="1:26" s="1486" customFormat="1" ht="10.5" customHeight="1">
      <c r="A849" s="4782"/>
      <c r="B849" s="38"/>
      <c r="C849" s="38"/>
      <c r="D849" s="38"/>
      <c r="E849" s="1402"/>
      <c r="F849" s="749"/>
      <c r="G849" s="749"/>
      <c r="H849" s="749"/>
      <c r="I849" s="47"/>
      <c r="O849" s="668"/>
      <c r="Y849" s="4336"/>
      <c r="Z849" s="4336"/>
    </row>
    <row r="850" spans="1:26" s="1486" customFormat="1" ht="10.5" customHeight="1">
      <c r="A850" s="4782"/>
      <c r="B850" s="38"/>
      <c r="C850" s="38"/>
      <c r="D850" s="38"/>
      <c r="E850" s="1402"/>
      <c r="F850" s="749"/>
      <c r="G850" s="749"/>
      <c r="H850" s="749"/>
      <c r="I850" s="47"/>
      <c r="O850" s="668"/>
      <c r="Y850" s="4336"/>
      <c r="Z850" s="4336"/>
    </row>
    <row r="851" spans="1:26" s="1486" customFormat="1" ht="10.5" customHeight="1">
      <c r="A851" s="4782"/>
      <c r="B851" s="38"/>
      <c r="C851" s="38"/>
      <c r="D851" s="38"/>
      <c r="E851" s="1402"/>
      <c r="F851" s="749"/>
      <c r="G851" s="749"/>
      <c r="H851" s="749"/>
      <c r="I851" s="47"/>
      <c r="O851" s="668"/>
      <c r="Y851" s="4336"/>
      <c r="Z851" s="4336"/>
    </row>
    <row r="852" spans="1:26" s="1486" customFormat="1" ht="10.5" customHeight="1">
      <c r="A852" s="4782"/>
      <c r="B852" s="38"/>
      <c r="C852" s="38"/>
      <c r="D852" s="38"/>
      <c r="E852" s="1402"/>
      <c r="F852" s="749"/>
      <c r="G852" s="749"/>
      <c r="H852" s="749"/>
      <c r="I852" s="47"/>
      <c r="O852" s="668"/>
      <c r="Y852" s="4336"/>
      <c r="Z852" s="4336"/>
    </row>
    <row r="853" spans="1:26" s="1486" customFormat="1" ht="10.5" customHeight="1">
      <c r="A853" s="4782"/>
      <c r="B853" s="38"/>
      <c r="C853" s="38"/>
      <c r="D853" s="38"/>
      <c r="E853" s="1402"/>
      <c r="F853" s="749"/>
      <c r="G853" s="749"/>
      <c r="H853" s="749"/>
      <c r="I853" s="47"/>
      <c r="O853" s="668"/>
      <c r="Y853" s="4336"/>
      <c r="Z853" s="4336"/>
    </row>
    <row r="854" spans="1:26" s="1486" customFormat="1" ht="10.5" customHeight="1">
      <c r="A854" s="4782"/>
      <c r="B854" s="38"/>
      <c r="C854" s="38"/>
      <c r="D854" s="38"/>
      <c r="E854" s="1402"/>
      <c r="F854" s="749"/>
      <c r="G854" s="749"/>
      <c r="H854" s="749"/>
      <c r="I854" s="47"/>
      <c r="O854" s="668"/>
      <c r="Y854" s="4336"/>
      <c r="Z854" s="4336"/>
    </row>
    <row r="855" spans="1:26" s="1486" customFormat="1" ht="10.5" customHeight="1">
      <c r="A855" s="4782"/>
      <c r="B855" s="38"/>
      <c r="C855" s="38"/>
      <c r="D855" s="38"/>
      <c r="E855" s="1402"/>
      <c r="F855" s="749"/>
      <c r="G855" s="749"/>
      <c r="H855" s="749"/>
      <c r="I855" s="47"/>
      <c r="O855" s="668"/>
      <c r="Y855" s="4336"/>
      <c r="Z855" s="4336"/>
    </row>
    <row r="856" spans="1:26" s="1486" customFormat="1" ht="10.5" customHeight="1">
      <c r="A856" s="4782"/>
      <c r="B856" s="38"/>
      <c r="C856" s="38"/>
      <c r="D856" s="38"/>
      <c r="E856" s="1402"/>
      <c r="F856" s="749"/>
      <c r="G856" s="749"/>
      <c r="H856" s="749"/>
      <c r="I856" s="47"/>
      <c r="O856" s="668"/>
      <c r="Y856" s="4336"/>
      <c r="Z856" s="4336"/>
    </row>
    <row r="857" spans="1:26" s="1486" customFormat="1" ht="10.5" customHeight="1">
      <c r="A857" s="4782"/>
      <c r="B857" s="38"/>
      <c r="C857" s="38"/>
      <c r="D857" s="38"/>
      <c r="E857" s="1402"/>
      <c r="F857" s="749"/>
      <c r="G857" s="749"/>
      <c r="H857" s="749"/>
      <c r="I857" s="47"/>
      <c r="O857" s="668"/>
      <c r="Y857" s="4336"/>
      <c r="Z857" s="4336"/>
    </row>
    <row r="858" spans="1:26" s="1486" customFormat="1" ht="10.5" customHeight="1">
      <c r="A858" s="4782"/>
      <c r="B858" s="38"/>
      <c r="C858" s="38"/>
      <c r="D858" s="38"/>
      <c r="E858" s="1402"/>
      <c r="F858" s="749"/>
      <c r="G858" s="749"/>
      <c r="H858" s="749"/>
      <c r="I858" s="47"/>
      <c r="O858" s="668"/>
      <c r="Y858" s="4336"/>
      <c r="Z858" s="4336"/>
    </row>
    <row r="859" spans="1:26" s="1486" customFormat="1" ht="10.5" customHeight="1">
      <c r="A859" s="4782"/>
      <c r="B859" s="38"/>
      <c r="C859" s="38"/>
      <c r="D859" s="38"/>
      <c r="E859" s="1402"/>
      <c r="F859" s="749"/>
      <c r="G859" s="749"/>
      <c r="H859" s="749"/>
      <c r="I859" s="47"/>
      <c r="O859" s="668"/>
      <c r="Y859" s="4336"/>
      <c r="Z859" s="4336"/>
    </row>
    <row r="860" spans="1:26" s="1486" customFormat="1" ht="10.5" customHeight="1">
      <c r="A860" s="4782"/>
      <c r="B860" s="38"/>
      <c r="C860" s="38"/>
      <c r="D860" s="38"/>
      <c r="E860" s="1402"/>
      <c r="F860" s="749"/>
      <c r="G860" s="749"/>
      <c r="H860" s="749"/>
      <c r="I860" s="47"/>
      <c r="O860" s="668"/>
      <c r="Y860" s="4336"/>
      <c r="Z860" s="4336"/>
    </row>
    <row r="861" spans="1:26" s="1486" customFormat="1" ht="10.5" customHeight="1">
      <c r="A861" s="4782"/>
      <c r="B861" s="38"/>
      <c r="C861" s="38"/>
      <c r="D861" s="38"/>
      <c r="E861" s="1402"/>
      <c r="F861" s="749"/>
      <c r="G861" s="749"/>
      <c r="H861" s="749"/>
      <c r="I861" s="47"/>
      <c r="O861" s="668"/>
      <c r="Y861" s="4336"/>
      <c r="Z861" s="4336"/>
    </row>
    <row r="862" spans="1:26" s="1486" customFormat="1" ht="10.5" customHeight="1">
      <c r="A862" s="4782"/>
      <c r="B862" s="38"/>
      <c r="C862" s="38"/>
      <c r="D862" s="38"/>
      <c r="E862" s="1402"/>
      <c r="F862" s="749"/>
      <c r="G862" s="749"/>
      <c r="H862" s="749"/>
      <c r="I862" s="47"/>
      <c r="O862" s="668"/>
      <c r="Y862" s="4336"/>
      <c r="Z862" s="4336"/>
    </row>
    <row r="863" spans="1:26" s="1486" customFormat="1" ht="10.5" customHeight="1">
      <c r="A863" s="4782"/>
      <c r="B863" s="38"/>
      <c r="C863" s="38"/>
      <c r="D863" s="38"/>
      <c r="E863" s="1402"/>
      <c r="F863" s="749"/>
      <c r="G863" s="749"/>
      <c r="H863" s="749"/>
      <c r="I863" s="47"/>
      <c r="O863" s="668"/>
      <c r="Y863" s="4336"/>
      <c r="Z863" s="4336"/>
    </row>
    <row r="864" spans="1:26" s="1486" customFormat="1" ht="10.5" customHeight="1">
      <c r="A864" s="4782"/>
      <c r="B864" s="38"/>
      <c r="C864" s="38"/>
      <c r="D864" s="38"/>
      <c r="E864" s="1402"/>
      <c r="F864" s="749"/>
      <c r="G864" s="749"/>
      <c r="H864" s="749"/>
      <c r="I864" s="47"/>
      <c r="O864" s="668"/>
      <c r="Y864" s="4336"/>
      <c r="Z864" s="4336"/>
    </row>
    <row r="865" spans="1:26" s="1486" customFormat="1" ht="10.5" customHeight="1">
      <c r="A865" s="4782"/>
      <c r="B865" s="38"/>
      <c r="C865" s="38"/>
      <c r="D865" s="38"/>
      <c r="E865" s="1402"/>
      <c r="F865" s="749"/>
      <c r="G865" s="749"/>
      <c r="H865" s="749"/>
      <c r="I865" s="47"/>
      <c r="O865" s="668"/>
      <c r="Y865" s="4336"/>
      <c r="Z865" s="4336"/>
    </row>
    <row r="866" spans="1:26" s="1486" customFormat="1" ht="10.5" customHeight="1">
      <c r="A866" s="4782"/>
      <c r="B866" s="38"/>
      <c r="C866" s="38"/>
      <c r="D866" s="38"/>
      <c r="E866" s="1402"/>
      <c r="F866" s="749"/>
      <c r="G866" s="749"/>
      <c r="H866" s="749"/>
      <c r="I866" s="47"/>
      <c r="O866" s="668"/>
      <c r="Y866" s="4336"/>
      <c r="Z866" s="4336"/>
    </row>
    <row r="867" spans="1:26" s="1486" customFormat="1" ht="10.5" customHeight="1">
      <c r="A867" s="4782"/>
      <c r="B867" s="38"/>
      <c r="C867" s="38"/>
      <c r="D867" s="38"/>
      <c r="E867" s="1402"/>
      <c r="F867" s="749"/>
      <c r="G867" s="749"/>
      <c r="H867" s="749"/>
      <c r="I867" s="47"/>
      <c r="O867" s="668"/>
      <c r="Y867" s="4336"/>
      <c r="Z867" s="4336"/>
    </row>
    <row r="868" spans="1:26" s="1486" customFormat="1" ht="10.5" customHeight="1">
      <c r="A868" s="4782"/>
      <c r="B868" s="38"/>
      <c r="C868" s="38"/>
      <c r="D868" s="38"/>
      <c r="E868" s="1402"/>
      <c r="F868" s="749"/>
      <c r="G868" s="749"/>
      <c r="H868" s="749"/>
      <c r="I868" s="47"/>
      <c r="O868" s="668"/>
      <c r="Y868" s="4336"/>
      <c r="Z868" s="4336"/>
    </row>
    <row r="869" spans="1:26" s="1486" customFormat="1" ht="10.5" customHeight="1">
      <c r="A869" s="4782"/>
      <c r="B869" s="38"/>
      <c r="C869" s="38"/>
      <c r="D869" s="38"/>
      <c r="E869" s="1402"/>
      <c r="F869" s="749"/>
      <c r="G869" s="749"/>
      <c r="H869" s="749"/>
      <c r="I869" s="47"/>
      <c r="O869" s="668"/>
      <c r="Y869" s="4336"/>
      <c r="Z869" s="4336"/>
    </row>
    <row r="870" spans="1:26" s="1486" customFormat="1" ht="10.5" customHeight="1">
      <c r="A870" s="4782"/>
      <c r="B870" s="38"/>
      <c r="C870" s="38"/>
      <c r="D870" s="38"/>
      <c r="E870" s="1402"/>
      <c r="F870" s="749"/>
      <c r="G870" s="749"/>
      <c r="H870" s="749"/>
      <c r="I870" s="47"/>
      <c r="O870" s="668"/>
      <c r="Y870" s="4336"/>
      <c r="Z870" s="4336"/>
    </row>
    <row r="871" spans="1:26" s="1486" customFormat="1" ht="10.5" customHeight="1">
      <c r="A871" s="4782"/>
      <c r="B871" s="38"/>
      <c r="C871" s="38"/>
      <c r="D871" s="38"/>
      <c r="E871" s="1402"/>
      <c r="F871" s="749"/>
      <c r="G871" s="749"/>
      <c r="H871" s="749"/>
      <c r="I871" s="47"/>
      <c r="O871" s="668"/>
      <c r="Y871" s="4336"/>
      <c r="Z871" s="4336"/>
    </row>
    <row r="872" spans="1:26" s="1486" customFormat="1" ht="10.5" customHeight="1">
      <c r="A872" s="4782"/>
      <c r="B872" s="38"/>
      <c r="C872" s="38"/>
      <c r="D872" s="38"/>
      <c r="E872" s="1402"/>
      <c r="F872" s="749"/>
      <c r="G872" s="749"/>
      <c r="H872" s="749"/>
      <c r="I872" s="47"/>
      <c r="O872" s="668"/>
      <c r="Y872" s="4336"/>
      <c r="Z872" s="4336"/>
    </row>
    <row r="873" spans="1:26" s="1486" customFormat="1" ht="10.5" customHeight="1">
      <c r="A873" s="4782"/>
      <c r="B873" s="38"/>
      <c r="C873" s="38"/>
      <c r="D873" s="38"/>
      <c r="E873" s="1402"/>
      <c r="F873" s="749"/>
      <c r="G873" s="749"/>
      <c r="H873" s="749"/>
      <c r="I873" s="47"/>
      <c r="O873" s="668"/>
      <c r="Y873" s="4336"/>
      <c r="Z873" s="4336"/>
    </row>
    <row r="874" spans="1:26" s="1486" customFormat="1" ht="10.5" customHeight="1">
      <c r="A874" s="4782"/>
      <c r="B874" s="38"/>
      <c r="C874" s="38"/>
      <c r="D874" s="38"/>
      <c r="E874" s="1402"/>
      <c r="F874" s="749"/>
      <c r="G874" s="749"/>
      <c r="H874" s="749"/>
      <c r="I874" s="47"/>
      <c r="O874" s="668"/>
      <c r="Y874" s="4336"/>
      <c r="Z874" s="4336"/>
    </row>
    <row r="875" spans="1:26" s="1486" customFormat="1" ht="10.5" customHeight="1">
      <c r="A875" s="4782"/>
      <c r="B875" s="38"/>
      <c r="C875" s="38"/>
      <c r="D875" s="38"/>
      <c r="E875" s="1402"/>
      <c r="F875" s="749"/>
      <c r="G875" s="749"/>
      <c r="H875" s="749"/>
      <c r="I875" s="47"/>
      <c r="O875" s="668"/>
      <c r="Y875" s="4336"/>
      <c r="Z875" s="4336"/>
    </row>
    <row r="876" spans="1:26" s="1486" customFormat="1" ht="10.5" customHeight="1">
      <c r="A876" s="4782"/>
      <c r="B876" s="38"/>
      <c r="C876" s="38"/>
      <c r="D876" s="38"/>
      <c r="E876" s="1402"/>
      <c r="F876" s="749"/>
      <c r="G876" s="749"/>
      <c r="H876" s="749"/>
      <c r="I876" s="47"/>
      <c r="O876" s="668"/>
      <c r="Y876" s="4336"/>
      <c r="Z876" s="4336"/>
    </row>
    <row r="877" spans="1:26" s="1486" customFormat="1" ht="10.5" customHeight="1">
      <c r="A877" s="4782"/>
      <c r="B877" s="38"/>
      <c r="C877" s="38"/>
      <c r="D877" s="38"/>
      <c r="E877" s="1402"/>
      <c r="F877" s="749"/>
      <c r="G877" s="749"/>
      <c r="H877" s="749"/>
      <c r="I877" s="47"/>
      <c r="O877" s="668"/>
      <c r="Y877" s="4336"/>
      <c r="Z877" s="4336"/>
    </row>
    <row r="878" spans="1:26" s="1486" customFormat="1" ht="10.5" customHeight="1">
      <c r="A878" s="4782"/>
      <c r="B878" s="38"/>
      <c r="C878" s="38"/>
      <c r="D878" s="38"/>
      <c r="E878" s="1402"/>
      <c r="F878" s="749"/>
      <c r="G878" s="749"/>
      <c r="H878" s="749"/>
      <c r="I878" s="47"/>
      <c r="O878" s="668"/>
      <c r="Y878" s="4336"/>
      <c r="Z878" s="4336"/>
    </row>
    <row r="879" spans="1:26" s="1486" customFormat="1" ht="10.5" customHeight="1">
      <c r="A879" s="4782"/>
      <c r="B879" s="38"/>
      <c r="C879" s="38"/>
      <c r="D879" s="38"/>
      <c r="E879" s="1402"/>
      <c r="F879" s="749"/>
      <c r="G879" s="749"/>
      <c r="H879" s="749"/>
      <c r="I879" s="47"/>
      <c r="O879" s="668"/>
      <c r="Y879" s="4336"/>
      <c r="Z879" s="4336"/>
    </row>
    <row r="880" spans="1:26" s="1486" customFormat="1" ht="10.5" customHeight="1">
      <c r="A880" s="4782"/>
      <c r="B880" s="38"/>
      <c r="C880" s="38"/>
      <c r="D880" s="38"/>
      <c r="E880" s="1402"/>
      <c r="F880" s="749"/>
      <c r="G880" s="749"/>
      <c r="H880" s="749"/>
      <c r="I880" s="47"/>
      <c r="O880" s="668"/>
      <c r="Y880" s="4336"/>
      <c r="Z880" s="4336"/>
    </row>
    <row r="881" spans="1:26" s="1486" customFormat="1" ht="10.5" customHeight="1">
      <c r="A881" s="4782"/>
      <c r="B881" s="38"/>
      <c r="C881" s="38"/>
      <c r="D881" s="38"/>
      <c r="E881" s="1402"/>
      <c r="F881" s="749"/>
      <c r="G881" s="749"/>
      <c r="H881" s="749"/>
      <c r="I881" s="47"/>
      <c r="O881" s="668"/>
      <c r="Y881" s="4336"/>
      <c r="Z881" s="4336"/>
    </row>
    <row r="882" spans="1:26" s="1486" customFormat="1" ht="10.5" customHeight="1">
      <c r="A882" s="4782"/>
      <c r="B882" s="38"/>
      <c r="C882" s="38"/>
      <c r="D882" s="38"/>
      <c r="E882" s="1402"/>
      <c r="F882" s="749"/>
      <c r="G882" s="749"/>
      <c r="H882" s="749"/>
      <c r="I882" s="47"/>
      <c r="O882" s="668"/>
      <c r="Y882" s="4336"/>
      <c r="Z882" s="4336"/>
    </row>
    <row r="883" spans="1:26" s="1486" customFormat="1" ht="10.5" customHeight="1">
      <c r="A883" s="4782"/>
      <c r="B883" s="38"/>
      <c r="C883" s="38"/>
      <c r="D883" s="38"/>
      <c r="E883" s="1402"/>
      <c r="F883" s="749"/>
      <c r="G883" s="749"/>
      <c r="H883" s="749"/>
      <c r="I883" s="47"/>
      <c r="O883" s="668"/>
      <c r="Y883" s="4336"/>
      <c r="Z883" s="4336"/>
    </row>
    <row r="884" spans="1:26" s="1486" customFormat="1" ht="10.5" customHeight="1">
      <c r="A884" s="4782"/>
      <c r="B884" s="38"/>
      <c r="C884" s="38"/>
      <c r="D884" s="38"/>
      <c r="E884" s="1402"/>
      <c r="F884" s="749"/>
      <c r="G884" s="749"/>
      <c r="H884" s="749"/>
      <c r="I884" s="47"/>
      <c r="O884" s="668"/>
      <c r="Y884" s="4336"/>
      <c r="Z884" s="4336"/>
    </row>
    <row r="885" spans="1:26" s="1486" customFormat="1" ht="10.5" customHeight="1">
      <c r="A885" s="4782"/>
      <c r="B885" s="38"/>
      <c r="C885" s="38"/>
      <c r="D885" s="38"/>
      <c r="E885" s="1402"/>
      <c r="F885" s="749"/>
      <c r="G885" s="749"/>
      <c r="H885" s="749"/>
      <c r="I885" s="47"/>
      <c r="O885" s="668"/>
      <c r="Y885" s="4336"/>
      <c r="Z885" s="4336"/>
    </row>
    <row r="886" spans="1:26" s="1486" customFormat="1" ht="10.5" customHeight="1">
      <c r="A886" s="4782"/>
      <c r="B886" s="38"/>
      <c r="C886" s="38"/>
      <c r="D886" s="38"/>
      <c r="E886" s="1402"/>
      <c r="F886" s="749"/>
      <c r="G886" s="749"/>
      <c r="H886" s="749"/>
      <c r="I886" s="47"/>
      <c r="O886" s="668"/>
      <c r="Y886" s="4336"/>
      <c r="Z886" s="4336"/>
    </row>
    <row r="887" spans="1:26" s="1486" customFormat="1" ht="10.5" customHeight="1">
      <c r="A887" s="4782"/>
      <c r="B887" s="38"/>
      <c r="C887" s="38"/>
      <c r="D887" s="38"/>
      <c r="E887" s="1402"/>
      <c r="F887" s="749"/>
      <c r="G887" s="749"/>
      <c r="H887" s="749"/>
      <c r="I887" s="47"/>
      <c r="O887" s="668"/>
      <c r="Y887" s="4336"/>
      <c r="Z887" s="4336"/>
    </row>
    <row r="888" spans="1:26" s="1486" customFormat="1" ht="10.5" customHeight="1">
      <c r="A888" s="4782"/>
      <c r="B888" s="38"/>
      <c r="C888" s="38"/>
      <c r="D888" s="38"/>
      <c r="E888" s="1402"/>
      <c r="F888" s="749"/>
      <c r="G888" s="749"/>
      <c r="H888" s="749"/>
      <c r="I888" s="47"/>
      <c r="O888" s="668"/>
      <c r="Y888" s="4336"/>
      <c r="Z888" s="4336"/>
    </row>
    <row r="889" spans="1:26" s="1486" customFormat="1" ht="10.5" customHeight="1">
      <c r="A889" s="4782"/>
      <c r="B889" s="38"/>
      <c r="C889" s="38"/>
      <c r="D889" s="38"/>
      <c r="E889" s="1402"/>
      <c r="F889" s="749"/>
      <c r="G889" s="749"/>
      <c r="H889" s="749"/>
      <c r="I889" s="47"/>
      <c r="O889" s="668"/>
      <c r="Y889" s="4336"/>
      <c r="Z889" s="4336"/>
    </row>
    <row r="890" spans="1:26" s="1486" customFormat="1" ht="10.5" customHeight="1">
      <c r="A890" s="4782"/>
      <c r="B890" s="38"/>
      <c r="C890" s="38"/>
      <c r="D890" s="38"/>
      <c r="E890" s="1402"/>
      <c r="F890" s="749"/>
      <c r="G890" s="749"/>
      <c r="H890" s="749"/>
      <c r="I890" s="47"/>
      <c r="O890" s="668"/>
      <c r="Y890" s="4336"/>
      <c r="Z890" s="4336"/>
    </row>
    <row r="891" spans="1:26" s="1486" customFormat="1" ht="10.5" customHeight="1">
      <c r="A891" s="4782"/>
      <c r="B891" s="38"/>
      <c r="C891" s="38"/>
      <c r="D891" s="38"/>
      <c r="E891" s="1402"/>
      <c r="F891" s="749"/>
      <c r="G891" s="749"/>
      <c r="H891" s="749"/>
      <c r="I891" s="47"/>
      <c r="O891" s="668"/>
      <c r="Y891" s="4336"/>
      <c r="Z891" s="4336"/>
    </row>
    <row r="892" spans="1:26" s="1486" customFormat="1" ht="10.5" customHeight="1">
      <c r="A892" s="4782"/>
      <c r="B892" s="38"/>
      <c r="C892" s="38"/>
      <c r="D892" s="38"/>
      <c r="E892" s="1402"/>
      <c r="F892" s="749"/>
      <c r="G892" s="749"/>
      <c r="H892" s="749"/>
      <c r="I892" s="47"/>
      <c r="O892" s="668"/>
      <c r="Y892" s="4336"/>
      <c r="Z892" s="4336"/>
    </row>
    <row r="893" spans="1:26" s="1486" customFormat="1" ht="10.5" customHeight="1">
      <c r="A893" s="4782"/>
      <c r="B893" s="38"/>
      <c r="C893" s="38"/>
      <c r="D893" s="38"/>
      <c r="E893" s="1402"/>
      <c r="F893" s="749"/>
      <c r="G893" s="749"/>
      <c r="H893" s="749"/>
      <c r="I893" s="47"/>
      <c r="O893" s="668"/>
      <c r="Y893" s="4336"/>
      <c r="Z893" s="4336"/>
    </row>
    <row r="894" spans="1:26" s="1486" customFormat="1" ht="10.5" customHeight="1">
      <c r="A894" s="4782"/>
      <c r="B894" s="38"/>
      <c r="C894" s="38"/>
      <c r="D894" s="38"/>
      <c r="E894" s="1402"/>
      <c r="F894" s="749"/>
      <c r="G894" s="749"/>
      <c r="H894" s="749"/>
      <c r="I894" s="47"/>
      <c r="O894" s="668"/>
      <c r="Y894" s="4336"/>
      <c r="Z894" s="4336"/>
    </row>
    <row r="895" spans="1:26" s="1486" customFormat="1" ht="10.5" customHeight="1">
      <c r="A895" s="4782"/>
      <c r="B895" s="38"/>
      <c r="C895" s="38"/>
      <c r="D895" s="38"/>
      <c r="E895" s="1402"/>
      <c r="F895" s="749"/>
      <c r="G895" s="749"/>
      <c r="H895" s="749"/>
      <c r="I895" s="47"/>
      <c r="O895" s="668"/>
      <c r="Y895" s="4336"/>
      <c r="Z895" s="4336"/>
    </row>
    <row r="896" spans="1:26" s="1486" customFormat="1" ht="10.5" customHeight="1">
      <c r="A896" s="4782"/>
      <c r="B896" s="38"/>
      <c r="C896" s="38"/>
      <c r="D896" s="38"/>
      <c r="E896" s="1402"/>
      <c r="F896" s="749"/>
      <c r="G896" s="749"/>
      <c r="H896" s="749"/>
      <c r="I896" s="47"/>
      <c r="O896" s="668"/>
      <c r="Y896" s="4336"/>
      <c r="Z896" s="4336"/>
    </row>
    <row r="897" spans="1:26" s="1486" customFormat="1" ht="10.5" customHeight="1">
      <c r="A897" s="4782"/>
      <c r="B897" s="38"/>
      <c r="C897" s="38"/>
      <c r="D897" s="38"/>
      <c r="E897" s="1402"/>
      <c r="F897" s="749"/>
      <c r="G897" s="749"/>
      <c r="H897" s="749"/>
      <c r="I897" s="47"/>
      <c r="O897" s="668"/>
      <c r="Y897" s="4336"/>
      <c r="Z897" s="4336"/>
    </row>
    <row r="898" spans="1:26" s="1486" customFormat="1" ht="10.5" customHeight="1">
      <c r="A898" s="4782"/>
      <c r="B898" s="38"/>
      <c r="C898" s="38"/>
      <c r="D898" s="38"/>
      <c r="E898" s="1402"/>
      <c r="F898" s="749"/>
      <c r="G898" s="749"/>
      <c r="H898" s="749"/>
      <c r="I898" s="47"/>
      <c r="O898" s="668"/>
      <c r="Y898" s="4336"/>
      <c r="Z898" s="4336"/>
    </row>
    <row r="899" spans="1:26" s="1486" customFormat="1" ht="10.5" customHeight="1">
      <c r="A899" s="4782"/>
      <c r="B899" s="38"/>
      <c r="C899" s="38"/>
      <c r="D899" s="38"/>
      <c r="E899" s="1402"/>
      <c r="F899" s="749"/>
      <c r="G899" s="749"/>
      <c r="H899" s="749"/>
      <c r="I899" s="47"/>
      <c r="O899" s="668"/>
      <c r="Y899" s="4336"/>
      <c r="Z899" s="4336"/>
    </row>
    <row r="900" spans="1:26" s="1486" customFormat="1" ht="10.5" customHeight="1">
      <c r="A900" s="4782"/>
      <c r="B900" s="38"/>
      <c r="C900" s="38"/>
      <c r="D900" s="38"/>
      <c r="E900" s="1402"/>
      <c r="F900" s="749"/>
      <c r="G900" s="749"/>
      <c r="H900" s="749"/>
      <c r="I900" s="47"/>
      <c r="O900" s="668"/>
      <c r="Y900" s="4336"/>
      <c r="Z900" s="4336"/>
    </row>
    <row r="901" spans="1:26" s="1486" customFormat="1" ht="10.5" customHeight="1">
      <c r="A901" s="4782"/>
      <c r="B901" s="38"/>
      <c r="C901" s="38"/>
      <c r="D901" s="38"/>
      <c r="E901" s="1402"/>
      <c r="F901" s="749"/>
      <c r="G901" s="749"/>
      <c r="H901" s="749"/>
      <c r="I901" s="47"/>
      <c r="O901" s="668"/>
      <c r="Y901" s="4336"/>
      <c r="Z901" s="4336"/>
    </row>
    <row r="902" spans="1:26" s="1486" customFormat="1" ht="10.5" customHeight="1">
      <c r="A902" s="4782"/>
      <c r="B902" s="38"/>
      <c r="C902" s="38"/>
      <c r="D902" s="38"/>
      <c r="E902" s="1402"/>
      <c r="F902" s="749"/>
      <c r="G902" s="749"/>
      <c r="H902" s="749"/>
      <c r="I902" s="47"/>
      <c r="O902" s="668"/>
      <c r="Y902" s="4336"/>
      <c r="Z902" s="4336"/>
    </row>
    <row r="903" spans="1:26" s="1486" customFormat="1" ht="10.5" customHeight="1">
      <c r="A903" s="4782"/>
      <c r="B903" s="38"/>
      <c r="C903" s="38"/>
      <c r="D903" s="38"/>
      <c r="E903" s="1402"/>
      <c r="F903" s="749"/>
      <c r="G903" s="749"/>
      <c r="H903" s="749"/>
      <c r="I903" s="47"/>
      <c r="O903" s="668"/>
      <c r="Y903" s="4336"/>
      <c r="Z903" s="4336"/>
    </row>
    <row r="904" spans="1:26" s="1486" customFormat="1" ht="10.5" customHeight="1">
      <c r="A904" s="4782"/>
      <c r="B904" s="38"/>
      <c r="C904" s="38"/>
      <c r="D904" s="38"/>
      <c r="E904" s="1402"/>
      <c r="F904" s="749"/>
      <c r="G904" s="749"/>
      <c r="H904" s="749"/>
      <c r="I904" s="47"/>
      <c r="O904" s="668"/>
      <c r="Y904" s="4336"/>
      <c r="Z904" s="4336"/>
    </row>
    <row r="905" spans="1:26" s="1486" customFormat="1" ht="10.5" customHeight="1">
      <c r="A905" s="4782"/>
      <c r="B905" s="38"/>
      <c r="C905" s="38"/>
      <c r="D905" s="38"/>
      <c r="E905" s="1402"/>
      <c r="F905" s="749"/>
      <c r="G905" s="749"/>
      <c r="H905" s="749"/>
      <c r="I905" s="47"/>
      <c r="O905" s="668"/>
      <c r="Y905" s="4336"/>
      <c r="Z905" s="4336"/>
    </row>
    <row r="906" spans="1:26" s="1486" customFormat="1" ht="10.5" customHeight="1">
      <c r="A906" s="4782"/>
      <c r="B906" s="38"/>
      <c r="C906" s="38"/>
      <c r="D906" s="38"/>
      <c r="E906" s="1402"/>
      <c r="F906" s="749"/>
      <c r="G906" s="749"/>
      <c r="H906" s="749"/>
      <c r="I906" s="47"/>
      <c r="O906" s="668"/>
      <c r="Y906" s="4336"/>
      <c r="Z906" s="4336"/>
    </row>
    <row r="907" spans="1:26" s="1486" customFormat="1" ht="10.5" customHeight="1">
      <c r="A907" s="4782"/>
      <c r="B907" s="38"/>
      <c r="C907" s="38"/>
      <c r="D907" s="38"/>
      <c r="E907" s="1402"/>
      <c r="F907" s="749"/>
      <c r="G907" s="749"/>
      <c r="H907" s="749"/>
      <c r="I907" s="47"/>
      <c r="O907" s="668"/>
      <c r="Y907" s="4336"/>
      <c r="Z907" s="4336"/>
    </row>
    <row r="908" spans="1:26" s="1486" customFormat="1" ht="10.5" customHeight="1">
      <c r="A908" s="4782"/>
      <c r="B908" s="38"/>
      <c r="C908" s="38"/>
      <c r="D908" s="38"/>
      <c r="E908" s="1402"/>
      <c r="F908" s="749"/>
      <c r="G908" s="749"/>
      <c r="H908" s="749"/>
      <c r="I908" s="47"/>
      <c r="O908" s="668"/>
      <c r="Y908" s="4336"/>
      <c r="Z908" s="4336"/>
    </row>
    <row r="909" spans="1:26" s="1486" customFormat="1" ht="10.5" customHeight="1">
      <c r="A909" s="4782"/>
      <c r="B909" s="38"/>
      <c r="C909" s="38"/>
      <c r="D909" s="38"/>
      <c r="E909" s="1402"/>
      <c r="F909" s="749"/>
      <c r="G909" s="749"/>
      <c r="H909" s="749"/>
      <c r="I909" s="47"/>
      <c r="O909" s="668"/>
      <c r="Y909" s="4336"/>
      <c r="Z909" s="4336"/>
    </row>
    <row r="910" spans="1:26" s="1486" customFormat="1" ht="10.5" customHeight="1">
      <c r="A910" s="4782"/>
      <c r="B910" s="38"/>
      <c r="C910" s="38"/>
      <c r="D910" s="38"/>
      <c r="E910" s="1402"/>
      <c r="F910" s="749"/>
      <c r="G910" s="749"/>
      <c r="H910" s="749"/>
      <c r="I910" s="47"/>
      <c r="O910" s="668"/>
      <c r="Y910" s="4336"/>
      <c r="Z910" s="4336"/>
    </row>
    <row r="911" spans="1:26" s="1486" customFormat="1" ht="10.5" customHeight="1">
      <c r="A911" s="4782"/>
      <c r="B911" s="38"/>
      <c r="C911" s="38"/>
      <c r="D911" s="38"/>
      <c r="E911" s="1402"/>
      <c r="F911" s="749"/>
      <c r="G911" s="749"/>
      <c r="H911" s="749"/>
      <c r="I911" s="47"/>
      <c r="O911" s="668"/>
      <c r="Y911" s="4336"/>
      <c r="Z911" s="4336"/>
    </row>
    <row r="912" spans="1:26" s="1486" customFormat="1" ht="10.5" customHeight="1">
      <c r="A912" s="4782"/>
      <c r="B912" s="38"/>
      <c r="C912" s="38"/>
      <c r="D912" s="38"/>
      <c r="E912" s="1402"/>
      <c r="F912" s="749"/>
      <c r="G912" s="749"/>
      <c r="H912" s="749"/>
      <c r="I912" s="47"/>
      <c r="O912" s="668"/>
      <c r="Y912" s="4336"/>
      <c r="Z912" s="4336"/>
    </row>
    <row r="913" spans="1:26" s="1486" customFormat="1" ht="10.5" customHeight="1">
      <c r="A913" s="4782"/>
      <c r="B913" s="38"/>
      <c r="C913" s="38"/>
      <c r="D913" s="38"/>
      <c r="E913" s="1402"/>
      <c r="F913" s="749"/>
      <c r="G913" s="749"/>
      <c r="H913" s="749"/>
      <c r="I913" s="47"/>
      <c r="O913" s="668"/>
      <c r="Y913" s="4336"/>
      <c r="Z913" s="4336"/>
    </row>
    <row r="914" spans="1:26" s="1486" customFormat="1" ht="10.5" customHeight="1">
      <c r="A914" s="4782"/>
      <c r="B914" s="38"/>
      <c r="C914" s="38"/>
      <c r="D914" s="38"/>
      <c r="E914" s="1402"/>
      <c r="F914" s="749"/>
      <c r="G914" s="749"/>
      <c r="H914" s="749"/>
      <c r="I914" s="47"/>
      <c r="O914" s="668"/>
      <c r="Y914" s="4336"/>
      <c r="Z914" s="4336"/>
    </row>
    <row r="915" spans="1:26" s="1486" customFormat="1" ht="10.5" customHeight="1">
      <c r="A915" s="4782"/>
      <c r="B915" s="38"/>
      <c r="C915" s="38"/>
      <c r="D915" s="38"/>
      <c r="E915" s="1402"/>
      <c r="F915" s="749"/>
      <c r="G915" s="749"/>
      <c r="H915" s="749"/>
      <c r="I915" s="47"/>
      <c r="O915" s="668"/>
      <c r="Y915" s="4336"/>
      <c r="Z915" s="4336"/>
    </row>
    <row r="916" spans="1:26" s="1486" customFormat="1" ht="10.5" customHeight="1">
      <c r="A916" s="4782"/>
      <c r="B916" s="38"/>
      <c r="C916" s="38"/>
      <c r="D916" s="38"/>
      <c r="E916" s="1402"/>
      <c r="F916" s="749"/>
      <c r="G916" s="749"/>
      <c r="H916" s="749"/>
      <c r="I916" s="47"/>
      <c r="O916" s="668"/>
      <c r="Y916" s="4336"/>
      <c r="Z916" s="4336"/>
    </row>
    <row r="917" spans="1:26" s="1486" customFormat="1" ht="10.5" customHeight="1">
      <c r="A917" s="4782"/>
      <c r="B917" s="38"/>
      <c r="C917" s="38"/>
      <c r="D917" s="38"/>
      <c r="E917" s="1402"/>
      <c r="F917" s="749"/>
      <c r="G917" s="749"/>
      <c r="H917" s="749"/>
      <c r="I917" s="47"/>
      <c r="O917" s="668"/>
      <c r="Y917" s="4336"/>
      <c r="Z917" s="4336"/>
    </row>
    <row r="918" spans="1:26" s="1486" customFormat="1" ht="10.5" customHeight="1">
      <c r="A918" s="4782"/>
      <c r="B918" s="38"/>
      <c r="C918" s="38"/>
      <c r="D918" s="38"/>
      <c r="E918" s="1402"/>
      <c r="F918" s="749"/>
      <c r="G918" s="749"/>
      <c r="H918" s="749"/>
      <c r="I918" s="47"/>
      <c r="O918" s="668"/>
      <c r="Y918" s="4336"/>
      <c r="Z918" s="4336"/>
    </row>
    <row r="919" spans="1:26" s="1486" customFormat="1" ht="10.5" customHeight="1">
      <c r="A919" s="4782"/>
      <c r="B919" s="38"/>
      <c r="C919" s="38"/>
      <c r="D919" s="38"/>
      <c r="E919" s="1402"/>
      <c r="F919" s="749"/>
      <c r="G919" s="749"/>
      <c r="H919" s="749"/>
      <c r="I919" s="47"/>
      <c r="O919" s="668"/>
      <c r="Y919" s="4336"/>
      <c r="Z919" s="4336"/>
    </row>
    <row r="920" spans="1:26" s="1486" customFormat="1" ht="10.5" customHeight="1">
      <c r="A920" s="4782"/>
      <c r="B920" s="38"/>
      <c r="C920" s="38"/>
      <c r="D920" s="38"/>
      <c r="E920" s="1402"/>
      <c r="F920" s="749"/>
      <c r="G920" s="749"/>
      <c r="H920" s="749"/>
      <c r="I920" s="47"/>
      <c r="O920" s="668"/>
      <c r="Y920" s="4336"/>
      <c r="Z920" s="4336"/>
    </row>
    <row r="921" spans="1:26" s="1486" customFormat="1" ht="10.5" customHeight="1">
      <c r="A921" s="4782"/>
      <c r="B921" s="38"/>
      <c r="C921" s="38"/>
      <c r="D921" s="38"/>
      <c r="E921" s="1402"/>
      <c r="F921" s="749"/>
      <c r="G921" s="749"/>
      <c r="H921" s="749"/>
      <c r="I921" s="47"/>
      <c r="O921" s="668"/>
      <c r="Y921" s="4336"/>
      <c r="Z921" s="4336"/>
    </row>
    <row r="922" spans="1:26" s="1486" customFormat="1" ht="10.5" customHeight="1">
      <c r="A922" s="4782"/>
      <c r="B922" s="38"/>
      <c r="C922" s="38"/>
      <c r="D922" s="38"/>
      <c r="E922" s="1402"/>
      <c r="F922" s="749"/>
      <c r="G922" s="749"/>
      <c r="H922" s="749"/>
      <c r="I922" s="47"/>
      <c r="O922" s="668"/>
      <c r="Y922" s="4336"/>
      <c r="Z922" s="4336"/>
    </row>
    <row r="923" spans="1:26" s="1486" customFormat="1" ht="10.5" customHeight="1">
      <c r="A923" s="4782"/>
      <c r="B923" s="38"/>
      <c r="C923" s="38"/>
      <c r="D923" s="38"/>
      <c r="E923" s="1402"/>
      <c r="F923" s="749"/>
      <c r="G923" s="749"/>
      <c r="H923" s="749"/>
      <c r="I923" s="47"/>
      <c r="O923" s="668"/>
      <c r="Y923" s="4336"/>
      <c r="Z923" s="4336"/>
    </row>
    <row r="924" spans="1:26" s="1486" customFormat="1" ht="10.5" customHeight="1">
      <c r="A924" s="4782"/>
      <c r="B924" s="38"/>
      <c r="C924" s="38"/>
      <c r="D924" s="38"/>
      <c r="E924" s="1402"/>
      <c r="F924" s="749"/>
      <c r="G924" s="749"/>
      <c r="H924" s="749"/>
      <c r="I924" s="47"/>
      <c r="O924" s="668"/>
      <c r="Y924" s="4336"/>
      <c r="Z924" s="4336"/>
    </row>
    <row r="925" spans="1:26" s="1486" customFormat="1" ht="10.5" customHeight="1">
      <c r="A925" s="4782"/>
      <c r="B925" s="38"/>
      <c r="C925" s="38"/>
      <c r="D925" s="38"/>
      <c r="E925" s="1402"/>
      <c r="F925" s="749"/>
      <c r="G925" s="749"/>
      <c r="H925" s="749"/>
      <c r="I925" s="47"/>
      <c r="O925" s="668"/>
      <c r="Y925" s="4336"/>
      <c r="Z925" s="4336"/>
    </row>
    <row r="926" spans="1:26" s="1486" customFormat="1" ht="10.5" customHeight="1">
      <c r="A926" s="4782"/>
      <c r="B926" s="38"/>
      <c r="C926" s="38"/>
      <c r="D926" s="38"/>
      <c r="E926" s="1402"/>
      <c r="F926" s="749"/>
      <c r="G926" s="749"/>
      <c r="H926" s="749"/>
      <c r="I926" s="47"/>
      <c r="O926" s="668"/>
      <c r="Y926" s="4336"/>
      <c r="Z926" s="4336"/>
    </row>
    <row r="927" spans="1:26" s="1486" customFormat="1" ht="10.5" customHeight="1">
      <c r="A927" s="4782"/>
      <c r="B927" s="38"/>
      <c r="C927" s="38"/>
      <c r="D927" s="38"/>
      <c r="E927" s="1402"/>
      <c r="F927" s="749"/>
      <c r="G927" s="749"/>
      <c r="H927" s="749"/>
      <c r="I927" s="47"/>
      <c r="O927" s="668"/>
      <c r="Y927" s="4336"/>
      <c r="Z927" s="4336"/>
    </row>
    <row r="928" spans="1:26" s="1486" customFormat="1" ht="10.5" customHeight="1">
      <c r="A928" s="4782"/>
      <c r="B928" s="38"/>
      <c r="C928" s="38"/>
      <c r="D928" s="38"/>
      <c r="E928" s="1402"/>
      <c r="F928" s="749"/>
      <c r="G928" s="749"/>
      <c r="H928" s="749"/>
      <c r="I928" s="47"/>
      <c r="O928" s="668"/>
      <c r="Y928" s="4336"/>
      <c r="Z928" s="4336"/>
    </row>
    <row r="929" spans="1:26" s="1486" customFormat="1" ht="10.5" customHeight="1">
      <c r="A929" s="4782"/>
      <c r="B929" s="38"/>
      <c r="C929" s="38"/>
      <c r="D929" s="38"/>
      <c r="E929" s="1402"/>
      <c r="F929" s="749"/>
      <c r="G929" s="749"/>
      <c r="H929" s="749"/>
      <c r="I929" s="47"/>
      <c r="O929" s="668"/>
      <c r="Y929" s="4336"/>
      <c r="Z929" s="4336"/>
    </row>
    <row r="930" spans="1:26" s="1486" customFormat="1" ht="10.5" customHeight="1">
      <c r="A930" s="4782"/>
      <c r="B930" s="38"/>
      <c r="C930" s="38"/>
      <c r="D930" s="38"/>
      <c r="E930" s="1402"/>
      <c r="F930" s="749"/>
      <c r="G930" s="749"/>
      <c r="H930" s="749"/>
      <c r="I930" s="47"/>
      <c r="O930" s="668"/>
      <c r="Y930" s="4336"/>
      <c r="Z930" s="4336"/>
    </row>
    <row r="931" spans="1:26" s="1486" customFormat="1" ht="10.5" customHeight="1">
      <c r="A931" s="4782"/>
      <c r="B931" s="38"/>
      <c r="C931" s="38"/>
      <c r="D931" s="38"/>
      <c r="E931" s="1402"/>
      <c r="F931" s="749"/>
      <c r="G931" s="749"/>
      <c r="H931" s="749"/>
      <c r="I931" s="47"/>
      <c r="O931" s="668"/>
      <c r="Y931" s="4336"/>
      <c r="Z931" s="4336"/>
    </row>
    <row r="932" spans="1:26" s="1486" customFormat="1" ht="10.5" customHeight="1">
      <c r="A932" s="4782"/>
      <c r="B932" s="38"/>
      <c r="C932" s="38"/>
      <c r="D932" s="38"/>
      <c r="E932" s="1402"/>
      <c r="F932" s="749"/>
      <c r="G932" s="749"/>
      <c r="H932" s="749"/>
      <c r="I932" s="47"/>
      <c r="O932" s="668"/>
      <c r="Y932" s="4336"/>
      <c r="Z932" s="4336"/>
    </row>
    <row r="933" spans="1:26" s="1486" customFormat="1" ht="10.5" customHeight="1">
      <c r="A933" s="4782"/>
      <c r="B933" s="38"/>
      <c r="C933" s="38"/>
      <c r="D933" s="38"/>
      <c r="E933" s="1402"/>
      <c r="F933" s="749"/>
      <c r="G933" s="749"/>
      <c r="H933" s="749"/>
      <c r="I933" s="47"/>
      <c r="O933" s="668"/>
      <c r="Y933" s="4336"/>
      <c r="Z933" s="4336"/>
    </row>
    <row r="934" spans="1:26" s="1486" customFormat="1" ht="10.5" customHeight="1">
      <c r="A934" s="4782"/>
      <c r="B934" s="38"/>
      <c r="C934" s="38"/>
      <c r="D934" s="38"/>
      <c r="E934" s="1402"/>
      <c r="F934" s="749"/>
      <c r="G934" s="749"/>
      <c r="H934" s="749"/>
      <c r="I934" s="47"/>
      <c r="O934" s="668"/>
      <c r="Y934" s="4336"/>
      <c r="Z934" s="4336"/>
    </row>
    <row r="935" spans="1:26" s="1486" customFormat="1" ht="10.5" customHeight="1">
      <c r="A935" s="4782"/>
      <c r="B935" s="38"/>
      <c r="C935" s="38"/>
      <c r="D935" s="38"/>
      <c r="E935" s="1402"/>
      <c r="F935" s="749"/>
      <c r="G935" s="749"/>
      <c r="H935" s="749"/>
      <c r="I935" s="47"/>
      <c r="O935" s="668"/>
      <c r="Y935" s="4336"/>
      <c r="Z935" s="4336"/>
    </row>
    <row r="936" spans="1:26" s="1486" customFormat="1" ht="10.5" customHeight="1">
      <c r="A936" s="4782"/>
      <c r="B936" s="38"/>
      <c r="C936" s="38"/>
      <c r="D936" s="38"/>
      <c r="E936" s="1402"/>
      <c r="F936" s="749"/>
      <c r="G936" s="749"/>
      <c r="H936" s="749"/>
      <c r="I936" s="47"/>
      <c r="O936" s="668"/>
      <c r="Y936" s="4336"/>
      <c r="Z936" s="4336"/>
    </row>
    <row r="937" spans="1:26" s="1486" customFormat="1" ht="10.5" customHeight="1">
      <c r="A937" s="4782"/>
      <c r="B937" s="38"/>
      <c r="C937" s="38"/>
      <c r="D937" s="38"/>
      <c r="E937" s="1402"/>
      <c r="F937" s="749"/>
      <c r="G937" s="749"/>
      <c r="H937" s="749"/>
      <c r="I937" s="47"/>
      <c r="O937" s="668"/>
      <c r="Y937" s="4336"/>
      <c r="Z937" s="4336"/>
    </row>
    <row r="938" spans="1:26" s="1486" customFormat="1" ht="10.5" customHeight="1">
      <c r="A938" s="4782"/>
      <c r="B938" s="38"/>
      <c r="C938" s="38"/>
      <c r="D938" s="38"/>
      <c r="E938" s="1402"/>
      <c r="F938" s="749"/>
      <c r="G938" s="749"/>
      <c r="H938" s="749"/>
      <c r="I938" s="47"/>
      <c r="O938" s="668"/>
      <c r="Y938" s="4336"/>
      <c r="Z938" s="4336"/>
    </row>
    <row r="939" spans="1:26" s="1486" customFormat="1" ht="10.5" customHeight="1">
      <c r="A939" s="4782"/>
      <c r="B939" s="38"/>
      <c r="C939" s="38"/>
      <c r="D939" s="38"/>
      <c r="E939" s="1402"/>
      <c r="F939" s="749"/>
      <c r="G939" s="749"/>
      <c r="H939" s="749"/>
      <c r="I939" s="47"/>
      <c r="O939" s="668"/>
      <c r="Y939" s="4336"/>
      <c r="Z939" s="4336"/>
    </row>
    <row r="940" spans="1:26" s="1486" customFormat="1" ht="10.5" customHeight="1">
      <c r="A940" s="4782"/>
      <c r="B940" s="38"/>
      <c r="C940" s="38"/>
      <c r="D940" s="38"/>
      <c r="E940" s="1402"/>
      <c r="F940" s="749"/>
      <c r="G940" s="749"/>
      <c r="H940" s="749"/>
      <c r="I940" s="47"/>
      <c r="O940" s="668"/>
      <c r="Y940" s="4336"/>
      <c r="Z940" s="4336"/>
    </row>
    <row r="941" spans="1:26" s="1486" customFormat="1" ht="10.5" customHeight="1">
      <c r="A941" s="4782"/>
      <c r="B941" s="38"/>
      <c r="C941" s="38"/>
      <c r="D941" s="38"/>
      <c r="E941" s="1402"/>
      <c r="F941" s="749"/>
      <c r="G941" s="749"/>
      <c r="H941" s="749"/>
      <c r="I941" s="47"/>
      <c r="O941" s="668"/>
      <c r="Y941" s="4336"/>
      <c r="Z941" s="4336"/>
    </row>
    <row r="942" spans="1:26" s="1486" customFormat="1" ht="10.5" customHeight="1">
      <c r="A942" s="4782"/>
      <c r="B942" s="38"/>
      <c r="C942" s="38"/>
      <c r="D942" s="38"/>
      <c r="E942" s="1402"/>
      <c r="F942" s="749"/>
      <c r="G942" s="749"/>
      <c r="H942" s="749"/>
      <c r="I942" s="47"/>
      <c r="O942" s="668"/>
      <c r="Y942" s="4336"/>
      <c r="Z942" s="4336"/>
    </row>
    <row r="943" spans="1:26" s="1486" customFormat="1" ht="10.5" customHeight="1">
      <c r="A943" s="4782"/>
      <c r="B943" s="38"/>
      <c r="C943" s="38"/>
      <c r="D943" s="38"/>
      <c r="E943" s="1402"/>
      <c r="F943" s="749"/>
      <c r="G943" s="749"/>
      <c r="H943" s="749"/>
      <c r="I943" s="47"/>
      <c r="O943" s="668"/>
      <c r="Y943" s="4336"/>
      <c r="Z943" s="4336"/>
    </row>
    <row r="944" spans="1:26" s="1486" customFormat="1" ht="10.5" customHeight="1">
      <c r="A944" s="4782"/>
      <c r="B944" s="38"/>
      <c r="C944" s="38"/>
      <c r="D944" s="38"/>
      <c r="E944" s="1402"/>
      <c r="F944" s="749"/>
      <c r="G944" s="749"/>
      <c r="H944" s="749"/>
      <c r="I944" s="47"/>
      <c r="O944" s="668"/>
      <c r="Y944" s="4336"/>
      <c r="Z944" s="4336"/>
    </row>
    <row r="945" spans="1:26" s="1486" customFormat="1" ht="10.5" customHeight="1">
      <c r="A945" s="4782"/>
      <c r="B945" s="38"/>
      <c r="C945" s="38"/>
      <c r="D945" s="38"/>
      <c r="E945" s="1402"/>
      <c r="F945" s="749"/>
      <c r="G945" s="749"/>
      <c r="H945" s="749"/>
      <c r="I945" s="47"/>
      <c r="O945" s="668"/>
      <c r="Y945" s="4336"/>
      <c r="Z945" s="4336"/>
    </row>
    <row r="946" spans="1:26" s="1486" customFormat="1" ht="10.5" customHeight="1">
      <c r="A946" s="4782"/>
      <c r="B946" s="38"/>
      <c r="C946" s="38"/>
      <c r="D946" s="38"/>
      <c r="E946" s="1402"/>
      <c r="F946" s="749"/>
      <c r="G946" s="749"/>
      <c r="H946" s="749"/>
      <c r="I946" s="47"/>
      <c r="O946" s="668"/>
      <c r="Y946" s="4336"/>
      <c r="Z946" s="4336"/>
    </row>
    <row r="947" spans="1:26" s="1486" customFormat="1" ht="10.5" customHeight="1">
      <c r="A947" s="4782"/>
      <c r="B947" s="38"/>
      <c r="C947" s="38"/>
      <c r="D947" s="38"/>
      <c r="E947" s="1402"/>
      <c r="F947" s="749"/>
      <c r="G947" s="749"/>
      <c r="H947" s="749"/>
      <c r="I947" s="47"/>
      <c r="O947" s="668"/>
      <c r="Y947" s="4336"/>
      <c r="Z947" s="4336"/>
    </row>
    <row r="948" spans="1:26" s="1486" customFormat="1" ht="10.5" customHeight="1">
      <c r="A948" s="4782"/>
      <c r="B948" s="38"/>
      <c r="C948" s="38"/>
      <c r="D948" s="38"/>
      <c r="E948" s="1402"/>
      <c r="F948" s="749"/>
      <c r="G948" s="749"/>
      <c r="H948" s="749"/>
      <c r="I948" s="47"/>
      <c r="O948" s="668"/>
      <c r="Y948" s="4336"/>
      <c r="Z948" s="4336"/>
    </row>
    <row r="949" spans="1:26" s="1486" customFormat="1" ht="10.5" customHeight="1">
      <c r="A949" s="4782"/>
      <c r="B949" s="38"/>
      <c r="C949" s="38"/>
      <c r="D949" s="38"/>
      <c r="E949" s="1402"/>
      <c r="F949" s="749"/>
      <c r="G949" s="749"/>
      <c r="H949" s="749"/>
      <c r="I949" s="47"/>
      <c r="O949" s="668"/>
      <c r="Y949" s="4336"/>
      <c r="Z949" s="4336"/>
    </row>
    <row r="950" spans="1:26" s="1486" customFormat="1" ht="10.5" customHeight="1">
      <c r="A950" s="4782"/>
      <c r="B950" s="38"/>
      <c r="C950" s="38"/>
      <c r="D950" s="38"/>
      <c r="E950" s="1402"/>
      <c r="F950" s="749"/>
      <c r="G950" s="749"/>
      <c r="H950" s="749"/>
      <c r="I950" s="47"/>
      <c r="O950" s="668"/>
      <c r="Y950" s="4336"/>
      <c r="Z950" s="4336"/>
    </row>
    <row r="951" spans="1:26" s="1486" customFormat="1" ht="10.5" customHeight="1">
      <c r="A951" s="4782"/>
      <c r="B951" s="38"/>
      <c r="C951" s="38"/>
      <c r="D951" s="38"/>
      <c r="E951" s="1402"/>
      <c r="F951" s="749"/>
      <c r="G951" s="749"/>
      <c r="H951" s="749"/>
      <c r="I951" s="47"/>
      <c r="O951" s="668"/>
      <c r="Y951" s="4336"/>
      <c r="Z951" s="4336"/>
    </row>
    <row r="952" spans="1:26" s="1486" customFormat="1" ht="10.5" customHeight="1">
      <c r="A952" s="4782"/>
      <c r="B952" s="38"/>
      <c r="C952" s="38"/>
      <c r="D952" s="38"/>
      <c r="E952" s="1402"/>
      <c r="F952" s="749"/>
      <c r="G952" s="749"/>
      <c r="H952" s="749"/>
      <c r="I952" s="47"/>
      <c r="O952" s="668"/>
      <c r="Y952" s="4336"/>
      <c r="Z952" s="4336"/>
    </row>
    <row r="953" spans="1:26" s="1486" customFormat="1" ht="10.5" customHeight="1">
      <c r="A953" s="4782"/>
      <c r="B953" s="38"/>
      <c r="C953" s="38"/>
      <c r="D953" s="38"/>
      <c r="E953" s="1402"/>
      <c r="F953" s="749"/>
      <c r="G953" s="749"/>
      <c r="H953" s="749"/>
      <c r="I953" s="47"/>
      <c r="O953" s="668"/>
      <c r="Y953" s="4336"/>
      <c r="Z953" s="4336"/>
    </row>
    <row r="954" spans="1:26" s="1486" customFormat="1" ht="10.5" customHeight="1">
      <c r="A954" s="4782"/>
      <c r="B954" s="38"/>
      <c r="C954" s="38"/>
      <c r="D954" s="38"/>
      <c r="E954" s="1402"/>
      <c r="F954" s="749"/>
      <c r="G954" s="749"/>
      <c r="H954" s="749"/>
      <c r="I954" s="47"/>
      <c r="O954" s="668"/>
      <c r="Y954" s="4336"/>
      <c r="Z954" s="4336"/>
    </row>
    <row r="955" spans="1:26" s="1486" customFormat="1" ht="10.5" customHeight="1">
      <c r="A955" s="4782"/>
      <c r="B955" s="38"/>
      <c r="C955" s="38"/>
      <c r="D955" s="38"/>
      <c r="E955" s="1402"/>
      <c r="F955" s="749"/>
      <c r="G955" s="749"/>
      <c r="H955" s="749"/>
      <c r="I955" s="47"/>
      <c r="O955" s="668"/>
      <c r="Y955" s="4336"/>
      <c r="Z955" s="4336"/>
    </row>
    <row r="956" spans="1:26" s="1486" customFormat="1" ht="10.5" customHeight="1">
      <c r="A956" s="4782"/>
      <c r="B956" s="38"/>
      <c r="C956" s="38"/>
      <c r="D956" s="38"/>
      <c r="E956" s="1402"/>
      <c r="F956" s="749"/>
      <c r="G956" s="749"/>
      <c r="H956" s="749"/>
      <c r="I956" s="47"/>
      <c r="O956" s="668"/>
      <c r="Y956" s="4336"/>
      <c r="Z956" s="4336"/>
    </row>
    <row r="957" spans="1:26" s="1486" customFormat="1" ht="10.5" customHeight="1">
      <c r="A957" s="4782"/>
      <c r="B957" s="38"/>
      <c r="C957" s="38"/>
      <c r="D957" s="38"/>
      <c r="E957" s="1402"/>
      <c r="F957" s="749"/>
      <c r="G957" s="749"/>
      <c r="H957" s="749"/>
      <c r="I957" s="47"/>
      <c r="O957" s="668"/>
      <c r="Y957" s="4336"/>
      <c r="Z957" s="4336"/>
    </row>
    <row r="958" spans="1:26" s="1486" customFormat="1" ht="10.5" customHeight="1">
      <c r="A958" s="4782"/>
      <c r="B958" s="38"/>
      <c r="C958" s="38"/>
      <c r="D958" s="38"/>
      <c r="E958" s="1402"/>
      <c r="F958" s="749"/>
      <c r="G958" s="749"/>
      <c r="H958" s="749"/>
      <c r="I958" s="47"/>
      <c r="O958" s="668"/>
      <c r="Y958" s="4336"/>
      <c r="Z958" s="4336"/>
    </row>
    <row r="959" spans="1:26" s="1486" customFormat="1" ht="10.5" customHeight="1">
      <c r="A959" s="4782"/>
      <c r="B959" s="38"/>
      <c r="C959" s="38"/>
      <c r="D959" s="38"/>
      <c r="E959" s="1402"/>
      <c r="F959" s="749"/>
      <c r="G959" s="749"/>
      <c r="H959" s="749"/>
      <c r="I959" s="47"/>
      <c r="O959" s="668"/>
      <c r="Y959" s="4336"/>
      <c r="Z959" s="4336"/>
    </row>
    <row r="960" spans="1:26" s="1486" customFormat="1" ht="10.5" customHeight="1">
      <c r="A960" s="4782"/>
      <c r="B960" s="38"/>
      <c r="C960" s="38"/>
      <c r="D960" s="38"/>
      <c r="E960" s="1402"/>
      <c r="F960" s="749"/>
      <c r="G960" s="749"/>
      <c r="H960" s="749"/>
      <c r="I960" s="47"/>
      <c r="O960" s="668"/>
      <c r="Y960" s="4336"/>
      <c r="Z960" s="4336"/>
    </row>
    <row r="961" spans="1:26" s="1486" customFormat="1" ht="10.5" customHeight="1">
      <c r="A961" s="4782"/>
      <c r="B961" s="38"/>
      <c r="C961" s="38"/>
      <c r="D961" s="38"/>
      <c r="E961" s="1402"/>
      <c r="F961" s="749"/>
      <c r="G961" s="749"/>
      <c r="H961" s="749"/>
      <c r="I961" s="47"/>
      <c r="O961" s="668"/>
      <c r="Y961" s="4336"/>
      <c r="Z961" s="4336"/>
    </row>
    <row r="962" spans="1:26" s="1486" customFormat="1" ht="10.5" customHeight="1">
      <c r="A962" s="4782"/>
      <c r="B962" s="38"/>
      <c r="C962" s="38"/>
      <c r="D962" s="38"/>
      <c r="E962" s="1402"/>
      <c r="F962" s="749"/>
      <c r="G962" s="749"/>
      <c r="H962" s="749"/>
      <c r="I962" s="47"/>
      <c r="O962" s="668"/>
      <c r="Y962" s="4336"/>
      <c r="Z962" s="4336"/>
    </row>
    <row r="963" spans="1:26" s="1486" customFormat="1" ht="10.5" customHeight="1">
      <c r="A963" s="4782"/>
      <c r="B963" s="38"/>
      <c r="C963" s="38"/>
      <c r="D963" s="38"/>
      <c r="E963" s="1402"/>
      <c r="F963" s="749"/>
      <c r="G963" s="749"/>
      <c r="H963" s="749"/>
      <c r="I963" s="47"/>
      <c r="O963" s="668"/>
      <c r="Y963" s="4336"/>
      <c r="Z963" s="4336"/>
    </row>
    <row r="964" spans="1:26" s="1486" customFormat="1" ht="10.5" customHeight="1">
      <c r="A964" s="4782"/>
      <c r="B964" s="38"/>
      <c r="C964" s="38"/>
      <c r="D964" s="38"/>
      <c r="E964" s="1402"/>
      <c r="F964" s="749"/>
      <c r="G964" s="749"/>
      <c r="H964" s="749"/>
      <c r="I964" s="47"/>
      <c r="O964" s="668"/>
      <c r="Y964" s="4336"/>
      <c r="Z964" s="4336"/>
    </row>
    <row r="965" spans="1:26" s="1486" customFormat="1" ht="10.5" customHeight="1">
      <c r="A965" s="4782"/>
      <c r="B965" s="38"/>
      <c r="C965" s="38"/>
      <c r="D965" s="38"/>
      <c r="E965" s="1402"/>
      <c r="F965" s="749"/>
      <c r="G965" s="749"/>
      <c r="H965" s="749"/>
      <c r="I965" s="47"/>
      <c r="O965" s="668"/>
      <c r="Y965" s="4336"/>
      <c r="Z965" s="4336"/>
    </row>
    <row r="966" spans="1:26" s="1486" customFormat="1" ht="10.5" customHeight="1">
      <c r="A966" s="4782"/>
      <c r="B966" s="38"/>
      <c r="C966" s="38"/>
      <c r="D966" s="38"/>
      <c r="E966" s="1402"/>
      <c r="F966" s="749"/>
      <c r="G966" s="749"/>
      <c r="H966" s="749"/>
      <c r="I966" s="47"/>
      <c r="O966" s="668"/>
      <c r="Y966" s="4336"/>
      <c r="Z966" s="4336"/>
    </row>
    <row r="967" spans="1:26" s="1486" customFormat="1" ht="10.5" customHeight="1">
      <c r="A967" s="4782"/>
      <c r="B967" s="38"/>
      <c r="C967" s="38"/>
      <c r="D967" s="38"/>
      <c r="E967" s="1402"/>
      <c r="F967" s="749"/>
      <c r="G967" s="749"/>
      <c r="H967" s="749"/>
      <c r="I967" s="47"/>
      <c r="O967" s="668"/>
      <c r="Y967" s="4336"/>
      <c r="Z967" s="4336"/>
    </row>
    <row r="968" spans="1:26" s="1486" customFormat="1" ht="10.5" customHeight="1">
      <c r="A968" s="4782"/>
      <c r="B968" s="38"/>
      <c r="C968" s="38"/>
      <c r="D968" s="38"/>
      <c r="E968" s="1402"/>
      <c r="F968" s="749"/>
      <c r="G968" s="749"/>
      <c r="H968" s="749"/>
      <c r="I968" s="47"/>
      <c r="O968" s="668"/>
      <c r="Y968" s="4336"/>
      <c r="Z968" s="4336"/>
    </row>
    <row r="969" spans="1:26" s="1486" customFormat="1" ht="10.5" customHeight="1">
      <c r="A969" s="4782"/>
      <c r="B969" s="38"/>
      <c r="C969" s="38"/>
      <c r="D969" s="38"/>
      <c r="E969" s="1402"/>
      <c r="F969" s="749"/>
      <c r="G969" s="749"/>
      <c r="H969" s="749"/>
      <c r="I969" s="47"/>
      <c r="O969" s="668"/>
      <c r="Y969" s="4336"/>
      <c r="Z969" s="4336"/>
    </row>
    <row r="970" spans="1:26" s="1486" customFormat="1" ht="10.5" customHeight="1">
      <c r="A970" s="4782"/>
      <c r="B970" s="38"/>
      <c r="C970" s="38"/>
      <c r="D970" s="38"/>
      <c r="E970" s="1402"/>
      <c r="F970" s="749"/>
      <c r="G970" s="749"/>
      <c r="H970" s="749"/>
      <c r="I970" s="47"/>
      <c r="O970" s="668"/>
      <c r="Y970" s="4336"/>
      <c r="Z970" s="4336"/>
    </row>
    <row r="971" spans="1:26" s="1486" customFormat="1" ht="10.5" customHeight="1">
      <c r="A971" s="4782"/>
      <c r="B971" s="38"/>
      <c r="C971" s="38"/>
      <c r="D971" s="38"/>
      <c r="E971" s="1402"/>
      <c r="F971" s="749"/>
      <c r="G971" s="749"/>
      <c r="H971" s="749"/>
      <c r="I971" s="47"/>
      <c r="O971" s="668"/>
      <c r="Y971" s="4336"/>
      <c r="Z971" s="4336"/>
    </row>
    <row r="972" spans="1:26" s="1486" customFormat="1" ht="10.5" customHeight="1">
      <c r="A972" s="4782"/>
      <c r="B972" s="38"/>
      <c r="C972" s="38"/>
      <c r="D972" s="38"/>
      <c r="E972" s="1402"/>
      <c r="F972" s="749"/>
      <c r="G972" s="749"/>
      <c r="H972" s="749"/>
      <c r="I972" s="47"/>
      <c r="O972" s="668"/>
      <c r="Y972" s="4336"/>
      <c r="Z972" s="4336"/>
    </row>
    <row r="973" spans="1:26" s="1486" customFormat="1" ht="10.5" customHeight="1">
      <c r="A973" s="4782"/>
      <c r="B973" s="38"/>
      <c r="C973" s="38"/>
      <c r="D973" s="38"/>
      <c r="E973" s="1402"/>
      <c r="F973" s="749"/>
      <c r="G973" s="749"/>
      <c r="H973" s="749"/>
      <c r="I973" s="47"/>
      <c r="O973" s="668"/>
      <c r="Y973" s="4336"/>
      <c r="Z973" s="4336"/>
    </row>
    <row r="974" spans="1:26" s="1486" customFormat="1" ht="10.5" customHeight="1">
      <c r="A974" s="4782"/>
      <c r="B974" s="38"/>
      <c r="C974" s="38"/>
      <c r="D974" s="38"/>
      <c r="E974" s="1402"/>
      <c r="F974" s="749"/>
      <c r="G974" s="749"/>
      <c r="H974" s="749"/>
      <c r="I974" s="47"/>
      <c r="O974" s="668"/>
      <c r="Y974" s="4336"/>
      <c r="Z974" s="4336"/>
    </row>
    <row r="975" spans="1:26" s="1486" customFormat="1" ht="10.5" customHeight="1">
      <c r="A975" s="4782"/>
      <c r="B975" s="38"/>
      <c r="C975" s="38"/>
      <c r="D975" s="38"/>
      <c r="E975" s="1402"/>
      <c r="F975" s="749"/>
      <c r="G975" s="749"/>
      <c r="H975" s="749"/>
      <c r="I975" s="47"/>
      <c r="O975" s="668"/>
      <c r="Y975" s="4336"/>
      <c r="Z975" s="4336"/>
    </row>
    <row r="976" spans="1:26" s="1486" customFormat="1" ht="10.5" customHeight="1">
      <c r="A976" s="4782"/>
      <c r="B976" s="38"/>
      <c r="C976" s="38"/>
      <c r="D976" s="38"/>
      <c r="E976" s="1402"/>
      <c r="F976" s="749"/>
      <c r="G976" s="749"/>
      <c r="H976" s="749"/>
      <c r="I976" s="47"/>
      <c r="O976" s="668"/>
      <c r="Y976" s="4336"/>
      <c r="Z976" s="4336"/>
    </row>
    <row r="977" spans="1:26" s="1486" customFormat="1" ht="10.5" customHeight="1">
      <c r="A977" s="4782"/>
      <c r="B977" s="38"/>
      <c r="C977" s="38"/>
      <c r="D977" s="38"/>
      <c r="E977" s="1402"/>
      <c r="F977" s="749"/>
      <c r="G977" s="749"/>
      <c r="H977" s="749"/>
      <c r="I977" s="47"/>
      <c r="O977" s="668"/>
      <c r="Y977" s="4336"/>
      <c r="Z977" s="4336"/>
    </row>
    <row r="978" spans="1:26" s="1486" customFormat="1" ht="10.5" customHeight="1">
      <c r="A978" s="4782"/>
      <c r="B978" s="38"/>
      <c r="C978" s="38"/>
      <c r="D978" s="38"/>
      <c r="E978" s="1402"/>
      <c r="F978" s="749"/>
      <c r="G978" s="749"/>
      <c r="H978" s="749"/>
      <c r="I978" s="47"/>
      <c r="O978" s="668"/>
      <c r="Y978" s="4336"/>
      <c r="Z978" s="4336"/>
    </row>
    <row r="979" spans="1:26" s="1486" customFormat="1" ht="10.5" customHeight="1">
      <c r="A979" s="4782"/>
      <c r="B979" s="38"/>
      <c r="C979" s="38"/>
      <c r="D979" s="38"/>
      <c r="E979" s="1402"/>
      <c r="F979" s="749"/>
      <c r="G979" s="749"/>
      <c r="H979" s="749"/>
      <c r="I979" s="47"/>
      <c r="O979" s="668"/>
      <c r="Y979" s="4336"/>
      <c r="Z979" s="4336"/>
    </row>
    <row r="980" spans="1:26" s="1486" customFormat="1" ht="10.5" customHeight="1">
      <c r="A980" s="4782"/>
      <c r="B980" s="38"/>
      <c r="C980" s="38"/>
      <c r="D980" s="38"/>
      <c r="E980" s="1402"/>
      <c r="F980" s="749"/>
      <c r="G980" s="749"/>
      <c r="H980" s="749"/>
      <c r="I980" s="47"/>
      <c r="O980" s="668"/>
      <c r="Y980" s="4336"/>
      <c r="Z980" s="4336"/>
    </row>
    <row r="981" spans="1:26" s="1486" customFormat="1" ht="10.5" customHeight="1">
      <c r="A981" s="4782"/>
      <c r="B981" s="38"/>
      <c r="C981" s="38"/>
      <c r="D981" s="38"/>
      <c r="E981" s="1402"/>
      <c r="F981" s="749"/>
      <c r="G981" s="749"/>
      <c r="H981" s="749"/>
      <c r="I981" s="47"/>
      <c r="O981" s="668"/>
      <c r="Y981" s="4336"/>
      <c r="Z981" s="4336"/>
    </row>
    <row r="982" spans="1:26" s="1486" customFormat="1" ht="10.5" customHeight="1">
      <c r="A982" s="4782"/>
      <c r="B982" s="38"/>
      <c r="C982" s="38"/>
      <c r="D982" s="38"/>
      <c r="E982" s="1402"/>
      <c r="F982" s="749"/>
      <c r="G982" s="749"/>
      <c r="H982" s="749"/>
      <c r="I982" s="47"/>
      <c r="O982" s="668"/>
      <c r="Y982" s="4336"/>
      <c r="Z982" s="4336"/>
    </row>
    <row r="983" spans="1:26" s="1486" customFormat="1" ht="10.5" customHeight="1">
      <c r="A983" s="4782"/>
      <c r="B983" s="38"/>
      <c r="C983" s="38"/>
      <c r="D983" s="38"/>
      <c r="E983" s="1402"/>
      <c r="F983" s="749"/>
      <c r="G983" s="749"/>
      <c r="H983" s="749"/>
      <c r="I983" s="47"/>
      <c r="O983" s="668"/>
      <c r="Y983" s="4336"/>
      <c r="Z983" s="4336"/>
    </row>
    <row r="984" spans="1:26" s="1486" customFormat="1" ht="10.5" customHeight="1">
      <c r="A984" s="4782"/>
      <c r="B984" s="38"/>
      <c r="C984" s="38"/>
      <c r="D984" s="38"/>
      <c r="E984" s="1402"/>
      <c r="F984" s="749"/>
      <c r="G984" s="749"/>
      <c r="H984" s="749"/>
      <c r="I984" s="47"/>
      <c r="O984" s="668"/>
      <c r="Y984" s="4336"/>
      <c r="Z984" s="4336"/>
    </row>
    <row r="985" spans="1:26" s="1486" customFormat="1" ht="10.5" customHeight="1">
      <c r="A985" s="4782"/>
      <c r="B985" s="38"/>
      <c r="C985" s="38"/>
      <c r="D985" s="38"/>
      <c r="E985" s="1402"/>
      <c r="F985" s="749"/>
      <c r="G985" s="749"/>
      <c r="H985" s="749"/>
      <c r="I985" s="47"/>
      <c r="O985" s="668"/>
      <c r="Y985" s="4336"/>
      <c r="Z985" s="4336"/>
    </row>
    <row r="986" spans="1:26" s="1486" customFormat="1" ht="10.5" customHeight="1">
      <c r="A986" s="4782"/>
      <c r="B986" s="38"/>
      <c r="C986" s="38"/>
      <c r="D986" s="38"/>
      <c r="E986" s="1402"/>
      <c r="F986" s="749"/>
      <c r="G986" s="749"/>
      <c r="H986" s="749"/>
      <c r="I986" s="47"/>
      <c r="O986" s="668"/>
      <c r="Y986" s="4336"/>
      <c r="Z986" s="4336"/>
    </row>
    <row r="987" spans="1:26" s="1486" customFormat="1" ht="10.5" customHeight="1">
      <c r="A987" s="4782"/>
      <c r="B987" s="38"/>
      <c r="C987" s="38"/>
      <c r="D987" s="38"/>
      <c r="E987" s="1402"/>
      <c r="F987" s="749"/>
      <c r="G987" s="749"/>
      <c r="H987" s="749"/>
      <c r="I987" s="47"/>
      <c r="O987" s="668"/>
      <c r="Y987" s="4336"/>
      <c r="Z987" s="4336"/>
    </row>
    <row r="988" spans="1:26" s="1486" customFormat="1" ht="10.5" customHeight="1">
      <c r="A988" s="4782"/>
      <c r="B988" s="38"/>
      <c r="C988" s="38"/>
      <c r="D988" s="38"/>
      <c r="E988" s="1402"/>
      <c r="F988" s="749"/>
      <c r="G988" s="749"/>
      <c r="H988" s="749"/>
      <c r="I988" s="47"/>
      <c r="O988" s="668"/>
      <c r="Y988" s="4336"/>
      <c r="Z988" s="4336"/>
    </row>
    <row r="989" spans="1:26" s="1486" customFormat="1" ht="10.5" customHeight="1">
      <c r="A989" s="4782"/>
      <c r="B989" s="38"/>
      <c r="C989" s="38"/>
      <c r="D989" s="38"/>
      <c r="E989" s="1402"/>
      <c r="F989" s="749"/>
      <c r="G989" s="749"/>
      <c r="H989" s="749"/>
      <c r="I989" s="47"/>
      <c r="O989" s="668"/>
      <c r="Y989" s="4336"/>
      <c r="Z989" s="4336"/>
    </row>
    <row r="990" spans="1:26" s="1486" customFormat="1" ht="10.5" customHeight="1">
      <c r="A990" s="4782"/>
      <c r="B990" s="38"/>
      <c r="C990" s="38"/>
      <c r="D990" s="38"/>
      <c r="E990" s="1402"/>
      <c r="F990" s="749"/>
      <c r="G990" s="749"/>
      <c r="H990" s="749"/>
      <c r="I990" s="47"/>
      <c r="O990" s="668"/>
      <c r="Y990" s="4336"/>
      <c r="Z990" s="4336"/>
    </row>
    <row r="991" spans="1:26" s="1486" customFormat="1" ht="10.5" customHeight="1">
      <c r="A991" s="4782"/>
      <c r="B991" s="38"/>
      <c r="C991" s="38"/>
      <c r="D991" s="38"/>
      <c r="E991" s="1402"/>
      <c r="F991" s="749"/>
      <c r="G991" s="749"/>
      <c r="H991" s="749"/>
      <c r="I991" s="47"/>
      <c r="O991" s="668"/>
      <c r="Y991" s="4336"/>
      <c r="Z991" s="4336"/>
    </row>
    <row r="992" spans="1:26" s="1486" customFormat="1" ht="10.5" customHeight="1">
      <c r="A992" s="4782"/>
      <c r="B992" s="38"/>
      <c r="C992" s="38"/>
      <c r="D992" s="38"/>
      <c r="E992" s="1402"/>
      <c r="F992" s="749"/>
      <c r="G992" s="749"/>
      <c r="H992" s="749"/>
      <c r="I992" s="47"/>
      <c r="O992" s="668"/>
      <c r="Y992" s="4336"/>
      <c r="Z992" s="4336"/>
    </row>
    <row r="993" spans="1:26" s="1486" customFormat="1" ht="10.5" customHeight="1">
      <c r="A993" s="4782"/>
      <c r="B993" s="38"/>
      <c r="C993" s="38"/>
      <c r="D993" s="38"/>
      <c r="E993" s="1402"/>
      <c r="F993" s="749"/>
      <c r="G993" s="749"/>
      <c r="H993" s="749"/>
      <c r="I993" s="47"/>
      <c r="O993" s="668"/>
      <c r="Y993" s="4336"/>
      <c r="Z993" s="4336"/>
    </row>
    <row r="994" spans="1:26" s="1486" customFormat="1" ht="10.5" customHeight="1">
      <c r="A994" s="4782"/>
      <c r="B994" s="38"/>
      <c r="C994" s="38"/>
      <c r="D994" s="38"/>
      <c r="E994" s="1402"/>
      <c r="F994" s="749"/>
      <c r="G994" s="749"/>
      <c r="H994" s="749"/>
      <c r="I994" s="47"/>
      <c r="O994" s="668"/>
      <c r="Y994" s="4336"/>
      <c r="Z994" s="4336"/>
    </row>
    <row r="995" spans="1:26" s="1486" customFormat="1" ht="10.5" customHeight="1">
      <c r="A995" s="4782"/>
      <c r="B995" s="38"/>
      <c r="C995" s="38"/>
      <c r="D995" s="38"/>
      <c r="E995" s="1402"/>
      <c r="F995" s="749"/>
      <c r="G995" s="749"/>
      <c r="H995" s="749"/>
      <c r="I995" s="47"/>
      <c r="O995" s="668"/>
      <c r="Y995" s="4336"/>
      <c r="Z995" s="4336"/>
    </row>
    <row r="996" spans="1:26" s="1486" customFormat="1" ht="10.5" customHeight="1">
      <c r="A996" s="4782"/>
      <c r="B996" s="38"/>
      <c r="C996" s="38"/>
      <c r="D996" s="38"/>
      <c r="E996" s="1402"/>
      <c r="F996" s="749"/>
      <c r="G996" s="749"/>
      <c r="H996" s="749"/>
      <c r="I996" s="47"/>
      <c r="O996" s="668"/>
      <c r="Y996" s="4336"/>
      <c r="Z996" s="4336"/>
    </row>
    <row r="997" spans="1:26" s="1486" customFormat="1" ht="10.5" customHeight="1">
      <c r="A997" s="4782"/>
      <c r="B997" s="38"/>
      <c r="C997" s="38"/>
      <c r="D997" s="38"/>
      <c r="E997" s="1402"/>
      <c r="F997" s="749"/>
      <c r="G997" s="749"/>
      <c r="H997" s="749"/>
      <c r="I997" s="47"/>
      <c r="O997" s="668"/>
      <c r="Y997" s="4336"/>
      <c r="Z997" s="4336"/>
    </row>
    <row r="998" spans="1:26" s="1486" customFormat="1" ht="10.5" customHeight="1">
      <c r="A998" s="4782"/>
      <c r="B998" s="38"/>
      <c r="C998" s="38"/>
      <c r="D998" s="38"/>
      <c r="E998" s="1402"/>
      <c r="F998" s="749"/>
      <c r="G998" s="749"/>
      <c r="H998" s="749"/>
      <c r="I998" s="47"/>
      <c r="O998" s="668"/>
      <c r="Y998" s="4336"/>
      <c r="Z998" s="4336"/>
    </row>
    <row r="999" spans="1:26" s="1486" customFormat="1" ht="10.5" customHeight="1">
      <c r="A999" s="4782"/>
      <c r="B999" s="38"/>
      <c r="C999" s="38"/>
      <c r="D999" s="38"/>
      <c r="E999" s="1402"/>
      <c r="F999" s="749"/>
      <c r="G999" s="749"/>
      <c r="H999" s="749"/>
      <c r="I999" s="47"/>
      <c r="O999" s="668"/>
      <c r="Y999" s="4336"/>
      <c r="Z999" s="4336"/>
    </row>
    <row r="1000" spans="1:26" s="1486" customFormat="1" ht="10.5" customHeight="1">
      <c r="A1000" s="4782"/>
      <c r="B1000" s="38"/>
      <c r="C1000" s="38"/>
      <c r="D1000" s="38"/>
      <c r="E1000" s="1402"/>
      <c r="F1000" s="749"/>
      <c r="G1000" s="749"/>
      <c r="H1000" s="749"/>
      <c r="I1000" s="47"/>
      <c r="O1000" s="668"/>
      <c r="Y1000" s="4336"/>
      <c r="Z1000" s="4336"/>
    </row>
    <row r="1001" spans="1:26" s="1486" customFormat="1" ht="10.5" customHeight="1">
      <c r="A1001" s="4782"/>
      <c r="B1001" s="38"/>
      <c r="C1001" s="38"/>
      <c r="D1001" s="38"/>
      <c r="E1001" s="1402"/>
      <c r="F1001" s="749"/>
      <c r="G1001" s="749"/>
      <c r="H1001" s="749"/>
      <c r="I1001" s="47"/>
      <c r="O1001" s="668"/>
      <c r="Y1001" s="4336"/>
      <c r="Z1001" s="4336"/>
    </row>
    <row r="1002" spans="1:26" s="1486" customFormat="1" ht="10.5" customHeight="1">
      <c r="A1002" s="4782"/>
      <c r="B1002" s="38"/>
      <c r="C1002" s="38"/>
      <c r="D1002" s="38"/>
      <c r="E1002" s="1402"/>
      <c r="F1002" s="749"/>
      <c r="G1002" s="749"/>
      <c r="H1002" s="749"/>
      <c r="I1002" s="47"/>
      <c r="O1002" s="668"/>
      <c r="Y1002" s="4336"/>
      <c r="Z1002" s="4336"/>
    </row>
    <row r="1003" spans="1:26" s="1486" customFormat="1" ht="10.5" customHeight="1">
      <c r="A1003" s="4782"/>
      <c r="B1003" s="38"/>
      <c r="C1003" s="38"/>
      <c r="D1003" s="38"/>
      <c r="E1003" s="1402"/>
      <c r="F1003" s="749"/>
      <c r="G1003" s="749"/>
      <c r="H1003" s="749"/>
      <c r="I1003" s="47"/>
      <c r="O1003" s="668"/>
      <c r="Y1003" s="4336"/>
      <c r="Z1003" s="4336"/>
    </row>
    <row r="1004" spans="1:26" s="1486" customFormat="1" ht="10.5" customHeight="1">
      <c r="A1004" s="4782"/>
      <c r="B1004" s="38"/>
      <c r="C1004" s="38"/>
      <c r="D1004" s="38"/>
      <c r="E1004" s="1402"/>
      <c r="F1004" s="749"/>
      <c r="G1004" s="749"/>
      <c r="H1004" s="749"/>
      <c r="I1004" s="47"/>
      <c r="O1004" s="668"/>
      <c r="Y1004" s="4336"/>
      <c r="Z1004" s="4336"/>
    </row>
    <row r="1005" spans="1:26" s="1486" customFormat="1" ht="10.5" customHeight="1">
      <c r="A1005" s="4782"/>
      <c r="B1005" s="38"/>
      <c r="C1005" s="38"/>
      <c r="D1005" s="38"/>
      <c r="E1005" s="1402"/>
      <c r="F1005" s="749"/>
      <c r="G1005" s="749"/>
      <c r="H1005" s="749"/>
      <c r="I1005" s="47"/>
      <c r="O1005" s="668"/>
      <c r="Y1005" s="4336"/>
      <c r="Z1005" s="4336"/>
    </row>
    <row r="1006" spans="1:26" s="1486" customFormat="1" ht="10.5" customHeight="1">
      <c r="A1006" s="4782"/>
      <c r="B1006" s="38"/>
      <c r="C1006" s="38"/>
      <c r="D1006" s="38"/>
      <c r="E1006" s="1402"/>
      <c r="F1006" s="749"/>
      <c r="G1006" s="749"/>
      <c r="H1006" s="749"/>
      <c r="I1006" s="47"/>
      <c r="O1006" s="668"/>
      <c r="Y1006" s="4336"/>
      <c r="Z1006" s="4336"/>
    </row>
    <row r="1007" spans="1:26" s="1486" customFormat="1" ht="10.5" customHeight="1">
      <c r="A1007" s="4782"/>
      <c r="B1007" s="38"/>
      <c r="C1007" s="38"/>
      <c r="D1007" s="38"/>
      <c r="E1007" s="1402"/>
      <c r="F1007" s="749"/>
      <c r="G1007" s="749"/>
      <c r="H1007" s="749"/>
      <c r="I1007" s="47"/>
      <c r="O1007" s="668"/>
      <c r="Y1007" s="4336"/>
      <c r="Z1007" s="4336"/>
    </row>
    <row r="1008" spans="1:26" s="1486" customFormat="1" ht="10.5" customHeight="1">
      <c r="A1008" s="4782"/>
      <c r="B1008" s="38"/>
      <c r="C1008" s="38"/>
      <c r="D1008" s="38"/>
      <c r="E1008" s="1402"/>
      <c r="F1008" s="749"/>
      <c r="G1008" s="749"/>
      <c r="H1008" s="749"/>
      <c r="I1008" s="47"/>
      <c r="O1008" s="668"/>
      <c r="Y1008" s="4336"/>
      <c r="Z1008" s="4336"/>
    </row>
    <row r="1009" spans="1:26" s="1486" customFormat="1" ht="10.5" customHeight="1">
      <c r="A1009" s="4782"/>
      <c r="B1009" s="38"/>
      <c r="C1009" s="38"/>
      <c r="D1009" s="38"/>
      <c r="E1009" s="1402"/>
      <c r="F1009" s="749"/>
      <c r="G1009" s="749"/>
      <c r="H1009" s="749"/>
      <c r="I1009" s="47"/>
      <c r="O1009" s="668"/>
      <c r="Y1009" s="4336"/>
      <c r="Z1009" s="4336"/>
    </row>
    <row r="1010" spans="1:26" s="1486" customFormat="1" ht="10.5" customHeight="1">
      <c r="A1010" s="4782"/>
      <c r="B1010" s="38"/>
      <c r="C1010" s="38"/>
      <c r="D1010" s="38"/>
      <c r="E1010" s="1402"/>
      <c r="F1010" s="749"/>
      <c r="G1010" s="749"/>
      <c r="H1010" s="749"/>
      <c r="I1010" s="47"/>
      <c r="O1010" s="668"/>
      <c r="Y1010" s="4336"/>
      <c r="Z1010" s="4336"/>
    </row>
    <row r="1011" spans="1:26" s="1486" customFormat="1" ht="10.5" customHeight="1">
      <c r="A1011" s="4782"/>
      <c r="B1011" s="38"/>
      <c r="C1011" s="38"/>
      <c r="D1011" s="38"/>
      <c r="E1011" s="1402"/>
      <c r="F1011" s="749"/>
      <c r="G1011" s="749"/>
      <c r="H1011" s="749"/>
      <c r="I1011" s="47"/>
      <c r="O1011" s="668"/>
      <c r="Y1011" s="4336"/>
      <c r="Z1011" s="4336"/>
    </row>
    <row r="1012" spans="1:26" s="1486" customFormat="1" ht="10.5" customHeight="1">
      <c r="A1012" s="4782"/>
      <c r="B1012" s="38"/>
      <c r="C1012" s="38"/>
      <c r="D1012" s="38"/>
      <c r="E1012" s="1402"/>
      <c r="F1012" s="749"/>
      <c r="G1012" s="749"/>
      <c r="H1012" s="749"/>
      <c r="I1012" s="47"/>
      <c r="O1012" s="668"/>
      <c r="Y1012" s="4336"/>
      <c r="Z1012" s="4336"/>
    </row>
    <row r="1013" spans="1:26" s="1486" customFormat="1" ht="10.5" customHeight="1">
      <c r="A1013" s="4782"/>
      <c r="B1013" s="38"/>
      <c r="C1013" s="38"/>
      <c r="D1013" s="38"/>
      <c r="E1013" s="1402"/>
      <c r="F1013" s="749"/>
      <c r="G1013" s="749"/>
      <c r="H1013" s="749"/>
      <c r="I1013" s="47"/>
      <c r="O1013" s="668"/>
      <c r="Y1013" s="4336"/>
      <c r="Z1013" s="4336"/>
    </row>
    <row r="1014" spans="1:26" s="1486" customFormat="1" ht="10.5" customHeight="1">
      <c r="A1014" s="4782"/>
      <c r="B1014" s="38"/>
      <c r="C1014" s="38"/>
      <c r="D1014" s="38"/>
      <c r="E1014" s="1402"/>
      <c r="F1014" s="749"/>
      <c r="G1014" s="749"/>
      <c r="H1014" s="749"/>
      <c r="I1014" s="47"/>
      <c r="O1014" s="668"/>
      <c r="Y1014" s="4336"/>
      <c r="Z1014" s="4336"/>
    </row>
    <row r="1015" spans="1:26" s="1486" customFormat="1" ht="10.5" customHeight="1">
      <c r="A1015" s="4782"/>
      <c r="B1015" s="38"/>
      <c r="C1015" s="38"/>
      <c r="D1015" s="38"/>
      <c r="E1015" s="1402"/>
      <c r="F1015" s="749"/>
      <c r="G1015" s="749"/>
      <c r="H1015" s="749"/>
      <c r="I1015" s="47"/>
      <c r="O1015" s="668"/>
      <c r="Y1015" s="4336"/>
      <c r="Z1015" s="4336"/>
    </row>
    <row r="1016" spans="1:26" s="1486" customFormat="1" ht="10.5" customHeight="1">
      <c r="A1016" s="4782"/>
      <c r="B1016" s="38"/>
      <c r="C1016" s="38"/>
      <c r="D1016" s="38"/>
      <c r="E1016" s="1402"/>
      <c r="F1016" s="749"/>
      <c r="G1016" s="749"/>
      <c r="H1016" s="749"/>
      <c r="I1016" s="47"/>
      <c r="O1016" s="668"/>
      <c r="Y1016" s="4336"/>
      <c r="Z1016" s="4336"/>
    </row>
    <row r="1017" spans="1:26" s="1486" customFormat="1" ht="10.5" customHeight="1">
      <c r="A1017" s="4782"/>
      <c r="B1017" s="38"/>
      <c r="C1017" s="38"/>
      <c r="D1017" s="38"/>
      <c r="E1017" s="1402"/>
      <c r="F1017" s="749"/>
      <c r="G1017" s="749"/>
      <c r="H1017" s="749"/>
      <c r="I1017" s="47"/>
      <c r="O1017" s="668"/>
      <c r="Y1017" s="4336"/>
      <c r="Z1017" s="4336"/>
    </row>
    <row r="1018" spans="1:26" s="1486" customFormat="1" ht="10.5" customHeight="1">
      <c r="A1018" s="4782"/>
      <c r="B1018" s="38"/>
      <c r="C1018" s="38"/>
      <c r="D1018" s="38"/>
      <c r="E1018" s="1402"/>
      <c r="F1018" s="749"/>
      <c r="G1018" s="749"/>
      <c r="H1018" s="749"/>
      <c r="I1018" s="47"/>
      <c r="O1018" s="668"/>
      <c r="Y1018" s="4336"/>
      <c r="Z1018" s="4336"/>
    </row>
    <row r="1019" spans="1:26" s="1486" customFormat="1" ht="10.5" customHeight="1">
      <c r="A1019" s="4782"/>
      <c r="B1019" s="38"/>
      <c r="C1019" s="38"/>
      <c r="D1019" s="38"/>
      <c r="E1019" s="1402"/>
      <c r="F1019" s="749"/>
      <c r="G1019" s="749"/>
      <c r="H1019" s="749"/>
      <c r="I1019" s="47"/>
      <c r="O1019" s="668"/>
      <c r="Y1019" s="4336"/>
      <c r="Z1019" s="4336"/>
    </row>
    <row r="1020" spans="1:26" s="1486" customFormat="1" ht="10.5" customHeight="1">
      <c r="A1020" s="4782"/>
      <c r="B1020" s="38"/>
      <c r="C1020" s="38"/>
      <c r="D1020" s="38"/>
      <c r="E1020" s="1402"/>
      <c r="F1020" s="749"/>
      <c r="G1020" s="749"/>
      <c r="H1020" s="749"/>
      <c r="I1020" s="47"/>
      <c r="O1020" s="668"/>
      <c r="Y1020" s="4336"/>
      <c r="Z1020" s="4336"/>
    </row>
    <row r="1021" spans="1:26" s="1486" customFormat="1" ht="10.5" customHeight="1">
      <c r="A1021" s="4782"/>
      <c r="B1021" s="38"/>
      <c r="C1021" s="38"/>
      <c r="D1021" s="38"/>
      <c r="E1021" s="1402"/>
      <c r="F1021" s="749"/>
      <c r="G1021" s="749"/>
      <c r="H1021" s="749"/>
      <c r="I1021" s="47"/>
      <c r="O1021" s="668"/>
      <c r="Y1021" s="4336"/>
      <c r="Z1021" s="4336"/>
    </row>
    <row r="1022" spans="1:26" s="1486" customFormat="1" ht="10.5" customHeight="1">
      <c r="A1022" s="4782"/>
      <c r="B1022" s="38"/>
      <c r="C1022" s="38"/>
      <c r="D1022" s="38"/>
      <c r="E1022" s="1402"/>
      <c r="F1022" s="749"/>
      <c r="G1022" s="749"/>
      <c r="H1022" s="749"/>
      <c r="I1022" s="47"/>
      <c r="O1022" s="668"/>
      <c r="Y1022" s="4336"/>
      <c r="Z1022" s="4336"/>
    </row>
    <row r="1023" spans="1:26" s="1486" customFormat="1" ht="10.5" customHeight="1">
      <c r="A1023" s="4782"/>
      <c r="B1023" s="38"/>
      <c r="C1023" s="38"/>
      <c r="D1023" s="38"/>
      <c r="E1023" s="1402"/>
      <c r="F1023" s="749"/>
      <c r="G1023" s="749"/>
      <c r="H1023" s="749"/>
      <c r="I1023" s="47"/>
      <c r="O1023" s="668"/>
      <c r="Y1023" s="4336"/>
      <c r="Z1023" s="4336"/>
    </row>
    <row r="1024" spans="1:26" s="1486" customFormat="1" ht="10.5" customHeight="1">
      <c r="A1024" s="4782"/>
      <c r="B1024" s="38"/>
      <c r="C1024" s="38"/>
      <c r="D1024" s="38"/>
      <c r="E1024" s="1402"/>
      <c r="F1024" s="749"/>
      <c r="G1024" s="749"/>
      <c r="H1024" s="749"/>
      <c r="I1024" s="47"/>
      <c r="O1024" s="668"/>
      <c r="Y1024" s="4336"/>
      <c r="Z1024" s="4336"/>
    </row>
    <row r="1025" spans="1:26" s="1486" customFormat="1" ht="10.5" customHeight="1">
      <c r="A1025" s="4782"/>
      <c r="B1025" s="38"/>
      <c r="C1025" s="38"/>
      <c r="D1025" s="38"/>
      <c r="E1025" s="1402"/>
      <c r="F1025" s="749"/>
      <c r="G1025" s="749"/>
      <c r="H1025" s="749"/>
      <c r="I1025" s="47"/>
      <c r="O1025" s="668"/>
      <c r="Y1025" s="4336"/>
      <c r="Z1025" s="4336"/>
    </row>
    <row r="1026" spans="1:26" s="1486" customFormat="1" ht="10.5" customHeight="1">
      <c r="A1026" s="4782"/>
      <c r="B1026" s="38"/>
      <c r="C1026" s="38"/>
      <c r="D1026" s="38"/>
      <c r="E1026" s="1402"/>
      <c r="F1026" s="749"/>
      <c r="G1026" s="749"/>
      <c r="H1026" s="749"/>
      <c r="I1026" s="47"/>
      <c r="O1026" s="668"/>
      <c r="Y1026" s="4336"/>
      <c r="Z1026" s="4336"/>
    </row>
    <row r="1027" spans="1:26" s="1486" customFormat="1" ht="10.5" customHeight="1">
      <c r="A1027" s="4782"/>
      <c r="B1027" s="38"/>
      <c r="C1027" s="38"/>
      <c r="D1027" s="38"/>
      <c r="E1027" s="1402"/>
      <c r="F1027" s="749"/>
      <c r="G1027" s="749"/>
      <c r="H1027" s="749"/>
      <c r="I1027" s="47"/>
      <c r="O1027" s="668"/>
      <c r="Y1027" s="4336"/>
      <c r="Z1027" s="4336"/>
    </row>
    <row r="1028" spans="1:26" s="1486" customFormat="1" ht="10.5" customHeight="1">
      <c r="A1028" s="4782"/>
      <c r="B1028" s="38"/>
      <c r="C1028" s="38"/>
      <c r="D1028" s="38"/>
      <c r="E1028" s="1402"/>
      <c r="F1028" s="749"/>
      <c r="G1028" s="749"/>
      <c r="H1028" s="749"/>
      <c r="I1028" s="47"/>
      <c r="O1028" s="668"/>
      <c r="Y1028" s="4336"/>
      <c r="Z1028" s="4336"/>
    </row>
    <row r="1029" spans="1:26" s="1486" customFormat="1" ht="10.5" customHeight="1">
      <c r="A1029" s="4782"/>
      <c r="B1029" s="38"/>
      <c r="C1029" s="38"/>
      <c r="D1029" s="38"/>
      <c r="E1029" s="1402"/>
      <c r="F1029" s="749"/>
      <c r="G1029" s="749"/>
      <c r="H1029" s="749"/>
      <c r="I1029" s="47"/>
      <c r="O1029" s="668"/>
      <c r="Y1029" s="4336"/>
      <c r="Z1029" s="4336"/>
    </row>
    <row r="1030" spans="1:26" s="1486" customFormat="1" ht="10.5" customHeight="1">
      <c r="A1030" s="4782"/>
      <c r="B1030" s="38"/>
      <c r="C1030" s="38"/>
      <c r="D1030" s="38"/>
      <c r="E1030" s="1402"/>
      <c r="F1030" s="749"/>
      <c r="G1030" s="749"/>
      <c r="H1030" s="749"/>
      <c r="I1030" s="47"/>
      <c r="O1030" s="668"/>
      <c r="Y1030" s="4336"/>
      <c r="Z1030" s="4336"/>
    </row>
    <row r="1031" spans="1:26" s="1486" customFormat="1" ht="10.5" customHeight="1">
      <c r="A1031" s="4782"/>
      <c r="B1031" s="38"/>
      <c r="C1031" s="38"/>
      <c r="D1031" s="38"/>
      <c r="E1031" s="1402"/>
      <c r="F1031" s="749"/>
      <c r="G1031" s="749"/>
      <c r="H1031" s="749"/>
      <c r="I1031" s="47"/>
      <c r="O1031" s="668"/>
      <c r="Y1031" s="4336"/>
      <c r="Z1031" s="4336"/>
    </row>
    <row r="1032" spans="1:26" s="1486" customFormat="1" ht="10.5" customHeight="1">
      <c r="A1032" s="4782"/>
      <c r="B1032" s="38"/>
      <c r="C1032" s="38"/>
      <c r="D1032" s="38"/>
      <c r="E1032" s="1402"/>
      <c r="F1032" s="749"/>
      <c r="G1032" s="749"/>
      <c r="H1032" s="749"/>
      <c r="I1032" s="47"/>
      <c r="O1032" s="668"/>
      <c r="Y1032" s="4336"/>
      <c r="Z1032" s="4336"/>
    </row>
    <row r="1033" spans="1:26" s="1486" customFormat="1" ht="10.5" customHeight="1">
      <c r="A1033" s="4782"/>
      <c r="B1033" s="38"/>
      <c r="C1033" s="38"/>
      <c r="D1033" s="38"/>
      <c r="E1033" s="1402"/>
      <c r="F1033" s="749"/>
      <c r="G1033" s="749"/>
      <c r="H1033" s="749"/>
      <c r="I1033" s="47"/>
      <c r="O1033" s="668"/>
      <c r="Y1033" s="4336"/>
      <c r="Z1033" s="4336"/>
    </row>
    <row r="1034" spans="1:26" s="1486" customFormat="1" ht="10.5" customHeight="1">
      <c r="A1034" s="4782"/>
      <c r="B1034" s="38"/>
      <c r="C1034" s="38"/>
      <c r="D1034" s="38"/>
      <c r="E1034" s="1402"/>
      <c r="F1034" s="749"/>
      <c r="G1034" s="749"/>
      <c r="H1034" s="749"/>
      <c r="I1034" s="47"/>
      <c r="O1034" s="668"/>
      <c r="Y1034" s="4336"/>
      <c r="Z1034" s="4336"/>
    </row>
    <row r="1035" spans="1:26" s="1486" customFormat="1" ht="10.5" customHeight="1">
      <c r="A1035" s="4782"/>
      <c r="B1035" s="38"/>
      <c r="C1035" s="38"/>
      <c r="D1035" s="38"/>
      <c r="E1035" s="1402"/>
      <c r="F1035" s="749"/>
      <c r="G1035" s="749"/>
      <c r="H1035" s="749"/>
      <c r="I1035" s="47"/>
      <c r="O1035" s="668"/>
      <c r="Y1035" s="4336"/>
      <c r="Z1035" s="4336"/>
    </row>
    <row r="1036" spans="1:26" s="1486" customFormat="1" ht="10.5" customHeight="1">
      <c r="A1036" s="4782"/>
      <c r="B1036" s="38"/>
      <c r="C1036" s="38"/>
      <c r="D1036" s="38"/>
      <c r="E1036" s="1402"/>
      <c r="F1036" s="749"/>
      <c r="G1036" s="749"/>
      <c r="H1036" s="749"/>
      <c r="I1036" s="47"/>
      <c r="O1036" s="668"/>
      <c r="Y1036" s="4336"/>
      <c r="Z1036" s="4336"/>
    </row>
    <row r="1037" spans="1:26" s="1486" customFormat="1" ht="10.5" customHeight="1">
      <c r="A1037" s="4782"/>
      <c r="B1037" s="38"/>
      <c r="C1037" s="38"/>
      <c r="D1037" s="38"/>
      <c r="E1037" s="1402"/>
      <c r="F1037" s="749"/>
      <c r="G1037" s="749"/>
      <c r="H1037" s="749"/>
      <c r="I1037" s="47"/>
      <c r="O1037" s="668"/>
      <c r="Y1037" s="4336"/>
      <c r="Z1037" s="4336"/>
    </row>
    <row r="1038" spans="1:26" s="1486" customFormat="1" ht="10.5" customHeight="1">
      <c r="A1038" s="4782"/>
      <c r="B1038" s="38"/>
      <c r="C1038" s="38"/>
      <c r="D1038" s="38"/>
      <c r="E1038" s="1402"/>
      <c r="F1038" s="749"/>
      <c r="G1038" s="749"/>
      <c r="H1038" s="749"/>
      <c r="I1038" s="47"/>
      <c r="O1038" s="668"/>
      <c r="Y1038" s="4336"/>
      <c r="Z1038" s="4336"/>
    </row>
    <row r="1039" spans="1:26" s="1486" customFormat="1" ht="10.5" customHeight="1">
      <c r="A1039" s="4782"/>
      <c r="B1039" s="38"/>
      <c r="C1039" s="38"/>
      <c r="D1039" s="38"/>
      <c r="E1039" s="1402"/>
      <c r="F1039" s="749"/>
      <c r="G1039" s="749"/>
      <c r="H1039" s="749"/>
      <c r="I1039" s="47"/>
      <c r="O1039" s="668"/>
      <c r="Y1039" s="4336"/>
      <c r="Z1039" s="4336"/>
    </row>
    <row r="1040" spans="1:26" s="1486" customFormat="1" ht="10.5" customHeight="1">
      <c r="A1040" s="4782"/>
      <c r="B1040" s="38"/>
      <c r="C1040" s="38"/>
      <c r="D1040" s="38"/>
      <c r="E1040" s="1402"/>
      <c r="F1040" s="749"/>
      <c r="G1040" s="749"/>
      <c r="H1040" s="749"/>
      <c r="I1040" s="47"/>
      <c r="O1040" s="668"/>
      <c r="Y1040" s="4336"/>
      <c r="Z1040" s="4336"/>
    </row>
    <row r="1041" spans="1:26" s="1486" customFormat="1" ht="10.5" customHeight="1">
      <c r="A1041" s="4782"/>
      <c r="B1041" s="38"/>
      <c r="C1041" s="38"/>
      <c r="D1041" s="38"/>
      <c r="E1041" s="1402"/>
      <c r="F1041" s="749"/>
      <c r="G1041" s="749"/>
      <c r="H1041" s="749"/>
      <c r="I1041" s="47"/>
      <c r="O1041" s="668"/>
      <c r="Y1041" s="4336"/>
      <c r="Z1041" s="4336"/>
    </row>
    <row r="1042" spans="1:26" s="1486" customFormat="1" ht="10.5" customHeight="1">
      <c r="A1042" s="4782"/>
      <c r="B1042" s="38"/>
      <c r="C1042" s="38"/>
      <c r="D1042" s="38"/>
      <c r="E1042" s="1402"/>
      <c r="F1042" s="749"/>
      <c r="G1042" s="749"/>
      <c r="H1042" s="749"/>
      <c r="I1042" s="47"/>
      <c r="O1042" s="668"/>
      <c r="Y1042" s="4336"/>
      <c r="Z1042" s="4336"/>
    </row>
    <row r="1043" spans="1:26" s="1486" customFormat="1" ht="10.5" customHeight="1">
      <c r="A1043" s="4782"/>
      <c r="B1043" s="38"/>
      <c r="C1043" s="38"/>
      <c r="D1043" s="38"/>
      <c r="E1043" s="1402"/>
      <c r="F1043" s="749"/>
      <c r="G1043" s="749"/>
      <c r="H1043" s="749"/>
      <c r="I1043" s="47"/>
      <c r="O1043" s="668"/>
      <c r="Y1043" s="4336"/>
      <c r="Z1043" s="4336"/>
    </row>
    <row r="1044" spans="1:26" s="1486" customFormat="1" ht="10.5" customHeight="1">
      <c r="A1044" s="4782"/>
      <c r="B1044" s="38"/>
      <c r="C1044" s="38"/>
      <c r="D1044" s="38"/>
      <c r="E1044" s="1402"/>
      <c r="F1044" s="749"/>
      <c r="G1044" s="749"/>
      <c r="H1044" s="749"/>
      <c r="I1044" s="47"/>
      <c r="O1044" s="668"/>
      <c r="Y1044" s="4336"/>
      <c r="Z1044" s="4336"/>
    </row>
    <row r="1045" spans="1:26" s="1486" customFormat="1" ht="10.5" customHeight="1">
      <c r="A1045" s="4782"/>
      <c r="B1045" s="38"/>
      <c r="C1045" s="38"/>
      <c r="D1045" s="38"/>
      <c r="E1045" s="1402"/>
      <c r="F1045" s="749"/>
      <c r="G1045" s="749"/>
      <c r="H1045" s="749"/>
      <c r="I1045" s="47"/>
      <c r="O1045" s="668"/>
      <c r="Y1045" s="4336"/>
      <c r="Z1045" s="4336"/>
    </row>
    <row r="1046" spans="1:26" s="1486" customFormat="1" ht="10.5" customHeight="1">
      <c r="A1046" s="4782"/>
      <c r="B1046" s="38"/>
      <c r="C1046" s="38"/>
      <c r="D1046" s="38"/>
      <c r="E1046" s="1402"/>
      <c r="F1046" s="749"/>
      <c r="G1046" s="749"/>
      <c r="H1046" s="749"/>
      <c r="I1046" s="47"/>
      <c r="O1046" s="668"/>
      <c r="Y1046" s="4336"/>
      <c r="Z1046" s="4336"/>
    </row>
    <row r="1047" spans="1:26" s="1486" customFormat="1" ht="10.5" customHeight="1">
      <c r="A1047" s="4782"/>
      <c r="B1047" s="38"/>
      <c r="C1047" s="38"/>
      <c r="D1047" s="38"/>
      <c r="E1047" s="1402"/>
      <c r="F1047" s="749"/>
      <c r="G1047" s="749"/>
      <c r="H1047" s="749"/>
      <c r="I1047" s="47"/>
      <c r="O1047" s="668"/>
      <c r="Y1047" s="4336"/>
      <c r="Z1047" s="4336"/>
    </row>
    <row r="1048" spans="1:26" s="1486" customFormat="1" ht="10.5" customHeight="1">
      <c r="A1048" s="4782"/>
      <c r="B1048" s="38"/>
      <c r="C1048" s="38"/>
      <c r="D1048" s="38"/>
      <c r="E1048" s="1402"/>
      <c r="F1048" s="749"/>
      <c r="G1048" s="749"/>
      <c r="H1048" s="749"/>
      <c r="I1048" s="47"/>
      <c r="O1048" s="668"/>
      <c r="Y1048" s="4336"/>
      <c r="Z1048" s="4336"/>
    </row>
    <row r="1049" spans="1:26" s="1486" customFormat="1" ht="10.5" customHeight="1">
      <c r="A1049" s="4782"/>
      <c r="B1049" s="38"/>
      <c r="C1049" s="38"/>
      <c r="D1049" s="38"/>
      <c r="E1049" s="1402"/>
      <c r="F1049" s="749"/>
      <c r="G1049" s="749"/>
      <c r="H1049" s="749"/>
      <c r="I1049" s="47"/>
      <c r="O1049" s="668"/>
      <c r="Y1049" s="4336"/>
      <c r="Z1049" s="4336"/>
    </row>
    <row r="1050" spans="1:26" s="1486" customFormat="1" ht="10.5" customHeight="1">
      <c r="A1050" s="4782"/>
      <c r="B1050" s="38"/>
      <c r="C1050" s="38"/>
      <c r="D1050" s="38"/>
      <c r="E1050" s="1402"/>
      <c r="F1050" s="749"/>
      <c r="G1050" s="749"/>
      <c r="H1050" s="749"/>
      <c r="I1050" s="47"/>
      <c r="O1050" s="668"/>
      <c r="Y1050" s="4336"/>
      <c r="Z1050" s="4336"/>
    </row>
    <row r="1051" spans="1:26" s="1486" customFormat="1" ht="10.5" customHeight="1">
      <c r="A1051" s="4782"/>
      <c r="B1051" s="38"/>
      <c r="C1051" s="38"/>
      <c r="D1051" s="38"/>
      <c r="E1051" s="1402"/>
      <c r="F1051" s="749"/>
      <c r="G1051" s="749"/>
      <c r="H1051" s="749"/>
      <c r="I1051" s="47"/>
      <c r="O1051" s="668"/>
      <c r="Y1051" s="4336"/>
      <c r="Z1051" s="4336"/>
    </row>
    <row r="1052" spans="1:26" s="1486" customFormat="1" ht="10.5" customHeight="1">
      <c r="A1052" s="4782"/>
      <c r="B1052" s="38"/>
      <c r="C1052" s="38"/>
      <c r="D1052" s="38"/>
      <c r="E1052" s="1402"/>
      <c r="F1052" s="749"/>
      <c r="G1052" s="749"/>
      <c r="H1052" s="749"/>
      <c r="I1052" s="47"/>
      <c r="O1052" s="668"/>
      <c r="Y1052" s="4336"/>
      <c r="Z1052" s="4336"/>
    </row>
    <row r="1053" spans="1:26" s="1486" customFormat="1" ht="10.5" customHeight="1">
      <c r="A1053" s="4782"/>
      <c r="B1053" s="38"/>
      <c r="C1053" s="38"/>
      <c r="D1053" s="38"/>
      <c r="E1053" s="1402"/>
      <c r="F1053" s="749"/>
      <c r="G1053" s="749"/>
      <c r="H1053" s="749"/>
      <c r="I1053" s="47"/>
      <c r="O1053" s="668"/>
      <c r="Y1053" s="4336"/>
      <c r="Z1053" s="4336"/>
    </row>
    <row r="1054" spans="1:26" s="1486" customFormat="1" ht="10.5" customHeight="1">
      <c r="A1054" s="4782"/>
      <c r="B1054" s="38"/>
      <c r="C1054" s="38"/>
      <c r="D1054" s="38"/>
      <c r="E1054" s="1402"/>
      <c r="F1054" s="749"/>
      <c r="G1054" s="749"/>
      <c r="H1054" s="749"/>
      <c r="I1054" s="47"/>
      <c r="O1054" s="668"/>
      <c r="Y1054" s="4336"/>
      <c r="Z1054" s="4336"/>
    </row>
    <row r="1055" spans="1:26" s="1486" customFormat="1" ht="10.5" customHeight="1">
      <c r="A1055" s="4782"/>
      <c r="B1055" s="38"/>
      <c r="C1055" s="38"/>
      <c r="D1055" s="38"/>
      <c r="E1055" s="1402"/>
      <c r="F1055" s="749"/>
      <c r="G1055" s="749"/>
      <c r="H1055" s="749"/>
      <c r="I1055" s="47"/>
      <c r="O1055" s="668"/>
      <c r="Y1055" s="4336"/>
      <c r="Z1055" s="4336"/>
    </row>
    <row r="1056" spans="1:26" s="1486" customFormat="1" ht="10.5" customHeight="1">
      <c r="A1056" s="4782"/>
      <c r="B1056" s="38"/>
      <c r="C1056" s="38"/>
      <c r="D1056" s="38"/>
      <c r="E1056" s="1402"/>
      <c r="F1056" s="749"/>
      <c r="G1056" s="749"/>
      <c r="H1056" s="749"/>
      <c r="I1056" s="47"/>
      <c r="O1056" s="668"/>
      <c r="Y1056" s="4336"/>
      <c r="Z1056" s="4336"/>
    </row>
    <row r="1057" spans="1:26" s="1486" customFormat="1" ht="10.5" customHeight="1">
      <c r="A1057" s="4782"/>
      <c r="B1057" s="38"/>
      <c r="C1057" s="38"/>
      <c r="D1057" s="38"/>
      <c r="E1057" s="1402"/>
      <c r="F1057" s="749"/>
      <c r="G1057" s="749"/>
      <c r="H1057" s="749"/>
      <c r="I1057" s="47"/>
      <c r="O1057" s="668"/>
      <c r="Y1057" s="4336"/>
      <c r="Z1057" s="4336"/>
    </row>
    <row r="1058" spans="1:26" s="1486" customFormat="1" ht="10.5" customHeight="1">
      <c r="A1058" s="4782"/>
      <c r="B1058" s="38"/>
      <c r="C1058" s="38"/>
      <c r="D1058" s="38"/>
      <c r="E1058" s="1402"/>
      <c r="F1058" s="749"/>
      <c r="G1058" s="749"/>
      <c r="H1058" s="749"/>
      <c r="I1058" s="47"/>
      <c r="O1058" s="668"/>
      <c r="Y1058" s="4336"/>
      <c r="Z1058" s="4336"/>
    </row>
    <row r="1059" spans="1:26" s="1486" customFormat="1" ht="10.5" customHeight="1">
      <c r="A1059" s="4782"/>
      <c r="B1059" s="38"/>
      <c r="C1059" s="38"/>
      <c r="D1059" s="38"/>
      <c r="E1059" s="1402"/>
      <c r="F1059" s="749"/>
      <c r="G1059" s="749"/>
      <c r="H1059" s="749"/>
      <c r="I1059" s="47"/>
      <c r="O1059" s="668"/>
      <c r="Y1059" s="4336"/>
      <c r="Z1059" s="4336"/>
    </row>
    <row r="1060" spans="1:26" s="1486" customFormat="1" ht="10.5" customHeight="1">
      <c r="A1060" s="4782"/>
      <c r="B1060" s="38"/>
      <c r="C1060" s="38"/>
      <c r="D1060" s="38"/>
      <c r="E1060" s="1402"/>
      <c r="F1060" s="749"/>
      <c r="G1060" s="749"/>
      <c r="H1060" s="749"/>
      <c r="I1060" s="47"/>
      <c r="O1060" s="668"/>
      <c r="Y1060" s="4336"/>
      <c r="Z1060" s="4336"/>
    </row>
    <row r="1061" spans="1:26" s="1486" customFormat="1" ht="10.5" customHeight="1">
      <c r="A1061" s="4782"/>
      <c r="B1061" s="38"/>
      <c r="C1061" s="38"/>
      <c r="D1061" s="38"/>
      <c r="E1061" s="1402"/>
      <c r="F1061" s="749"/>
      <c r="G1061" s="749"/>
      <c r="H1061" s="749"/>
      <c r="I1061" s="47"/>
      <c r="O1061" s="668"/>
      <c r="Y1061" s="4336"/>
      <c r="Z1061" s="4336"/>
    </row>
    <row r="1062" spans="1:26" s="1486" customFormat="1" ht="10.5" customHeight="1">
      <c r="A1062" s="4782"/>
      <c r="B1062" s="38"/>
      <c r="C1062" s="38"/>
      <c r="D1062" s="38"/>
      <c r="E1062" s="1402"/>
      <c r="F1062" s="749"/>
      <c r="G1062" s="749"/>
      <c r="H1062" s="749"/>
      <c r="I1062" s="47"/>
      <c r="O1062" s="668"/>
      <c r="Y1062" s="4336"/>
      <c r="Z1062" s="4336"/>
    </row>
    <row r="1063" spans="1:26" s="1486" customFormat="1" ht="10.5" customHeight="1">
      <c r="A1063" s="4782"/>
      <c r="B1063" s="38"/>
      <c r="C1063" s="38"/>
      <c r="D1063" s="38"/>
      <c r="E1063" s="1402"/>
      <c r="F1063" s="749"/>
      <c r="G1063" s="749"/>
      <c r="H1063" s="749"/>
      <c r="I1063" s="47"/>
      <c r="O1063" s="668"/>
      <c r="Y1063" s="4336"/>
      <c r="Z1063" s="4336"/>
    </row>
    <row r="1064" spans="1:26" s="1486" customFormat="1" ht="10.5" customHeight="1">
      <c r="A1064" s="4782"/>
      <c r="B1064" s="38"/>
      <c r="C1064" s="38"/>
      <c r="D1064" s="38"/>
      <c r="E1064" s="1402"/>
      <c r="F1064" s="749"/>
      <c r="G1064" s="749"/>
      <c r="H1064" s="749"/>
      <c r="I1064" s="47"/>
      <c r="O1064" s="668"/>
      <c r="Y1064" s="4336"/>
      <c r="Z1064" s="4336"/>
    </row>
    <row r="1065" spans="1:26" s="1486" customFormat="1" ht="10.5" customHeight="1">
      <c r="A1065" s="4782"/>
      <c r="B1065" s="38"/>
      <c r="C1065" s="38"/>
      <c r="D1065" s="38"/>
      <c r="E1065" s="1402"/>
      <c r="F1065" s="749"/>
      <c r="G1065" s="749"/>
      <c r="H1065" s="749"/>
      <c r="I1065" s="47"/>
      <c r="O1065" s="668"/>
      <c r="Y1065" s="4336"/>
      <c r="Z1065" s="4336"/>
    </row>
    <row r="1066" spans="1:26" s="1486" customFormat="1" ht="10.5" customHeight="1">
      <c r="A1066" s="4782"/>
      <c r="B1066" s="38"/>
      <c r="C1066" s="38"/>
      <c r="D1066" s="38"/>
      <c r="E1066" s="1402"/>
      <c r="F1066" s="749"/>
      <c r="G1066" s="749"/>
      <c r="H1066" s="749"/>
      <c r="I1066" s="47"/>
      <c r="O1066" s="668"/>
      <c r="Y1066" s="4336"/>
      <c r="Z1066" s="4336"/>
    </row>
    <row r="1067" spans="1:26" s="1486" customFormat="1" ht="10.5" customHeight="1">
      <c r="A1067" s="4782"/>
      <c r="B1067" s="38"/>
      <c r="C1067" s="38"/>
      <c r="D1067" s="38"/>
      <c r="E1067" s="1402"/>
      <c r="F1067" s="749"/>
      <c r="G1067" s="749"/>
      <c r="H1067" s="749"/>
      <c r="I1067" s="47"/>
      <c r="O1067" s="668"/>
      <c r="Y1067" s="4336"/>
      <c r="Z1067" s="4336"/>
    </row>
    <row r="1068" spans="1:26" s="1486" customFormat="1" ht="10.5" customHeight="1">
      <c r="A1068" s="4782"/>
      <c r="B1068" s="38"/>
      <c r="C1068" s="38"/>
      <c r="D1068" s="38"/>
      <c r="E1068" s="1402"/>
      <c r="F1068" s="749"/>
      <c r="G1068" s="749"/>
      <c r="H1068" s="749"/>
      <c r="I1068" s="47"/>
      <c r="O1068" s="668"/>
      <c r="Y1068" s="4336"/>
      <c r="Z1068" s="4336"/>
    </row>
    <row r="1069" spans="1:26" s="1486" customFormat="1" ht="10.5" customHeight="1">
      <c r="A1069" s="4782"/>
      <c r="B1069" s="38"/>
      <c r="C1069" s="38"/>
      <c r="D1069" s="38"/>
      <c r="E1069" s="1402"/>
      <c r="F1069" s="749"/>
      <c r="G1069" s="749"/>
      <c r="H1069" s="749"/>
      <c r="I1069" s="47"/>
      <c r="O1069" s="668"/>
      <c r="Y1069" s="4336"/>
      <c r="Z1069" s="4336"/>
    </row>
    <row r="1070" spans="1:26" s="1486" customFormat="1" ht="10.5" customHeight="1">
      <c r="A1070" s="4782"/>
      <c r="B1070" s="38"/>
      <c r="C1070" s="38"/>
      <c r="D1070" s="38"/>
      <c r="E1070" s="1402"/>
      <c r="F1070" s="749"/>
      <c r="G1070" s="749"/>
      <c r="H1070" s="749"/>
      <c r="I1070" s="47"/>
      <c r="O1070" s="668"/>
      <c r="Y1070" s="4336"/>
      <c r="Z1070" s="4336"/>
    </row>
    <row r="1071" spans="1:26" s="1486" customFormat="1" ht="10.5" customHeight="1">
      <c r="A1071" s="4782"/>
      <c r="B1071" s="38"/>
      <c r="C1071" s="38"/>
      <c r="D1071" s="38"/>
      <c r="E1071" s="1402"/>
      <c r="F1071" s="749"/>
      <c r="G1071" s="749"/>
      <c r="H1071" s="749"/>
      <c r="I1071" s="47"/>
      <c r="O1071" s="668"/>
      <c r="Y1071" s="4336"/>
      <c r="Z1071" s="4336"/>
    </row>
    <row r="1072" spans="1:26" s="1486" customFormat="1" ht="10.5" customHeight="1">
      <c r="A1072" s="4782"/>
      <c r="B1072" s="38"/>
      <c r="C1072" s="38"/>
      <c r="D1072" s="38"/>
      <c r="E1072" s="1402"/>
      <c r="F1072" s="749"/>
      <c r="G1072" s="749"/>
      <c r="H1072" s="749"/>
      <c r="I1072" s="47"/>
      <c r="O1072" s="668"/>
      <c r="Y1072" s="4336"/>
      <c r="Z1072" s="4336"/>
    </row>
    <row r="1073" spans="1:26" s="1486" customFormat="1" ht="10.5" customHeight="1">
      <c r="A1073" s="4782"/>
      <c r="B1073" s="38"/>
      <c r="C1073" s="38"/>
      <c r="D1073" s="38"/>
      <c r="E1073" s="1402"/>
      <c r="F1073" s="749"/>
      <c r="G1073" s="749"/>
      <c r="H1073" s="749"/>
      <c r="I1073" s="47"/>
      <c r="O1073" s="668"/>
      <c r="Y1073" s="4336"/>
      <c r="Z1073" s="4336"/>
    </row>
    <row r="1074" spans="1:26" s="1486" customFormat="1" ht="10.5" customHeight="1">
      <c r="A1074" s="4782"/>
      <c r="B1074" s="38"/>
      <c r="C1074" s="38"/>
      <c r="D1074" s="38"/>
      <c r="E1074" s="1402"/>
      <c r="F1074" s="749"/>
      <c r="G1074" s="749"/>
      <c r="H1074" s="749"/>
      <c r="I1074" s="47"/>
      <c r="O1074" s="668"/>
      <c r="Y1074" s="4336"/>
      <c r="Z1074" s="4336"/>
    </row>
    <row r="1075" spans="1:26" s="1486" customFormat="1" ht="10.5" customHeight="1">
      <c r="A1075" s="4782"/>
      <c r="B1075" s="38"/>
      <c r="C1075" s="38"/>
      <c r="D1075" s="38"/>
      <c r="E1075" s="1402"/>
      <c r="F1075" s="749"/>
      <c r="G1075" s="749"/>
      <c r="H1075" s="749"/>
      <c r="I1075" s="47"/>
      <c r="O1075" s="668"/>
      <c r="Y1075" s="4336"/>
      <c r="Z1075" s="4336"/>
    </row>
    <row r="1076" spans="1:26" s="1486" customFormat="1" ht="10.5" customHeight="1">
      <c r="A1076" s="4782"/>
      <c r="B1076" s="38"/>
      <c r="C1076" s="38"/>
      <c r="D1076" s="38"/>
      <c r="E1076" s="1402"/>
      <c r="F1076" s="749"/>
      <c r="G1076" s="749"/>
      <c r="H1076" s="749"/>
      <c r="I1076" s="47"/>
      <c r="O1076" s="668"/>
      <c r="Y1076" s="4336"/>
      <c r="Z1076" s="4336"/>
    </row>
    <row r="1077" spans="1:26" s="1486" customFormat="1" ht="10.5" customHeight="1">
      <c r="A1077" s="4782"/>
      <c r="B1077" s="38"/>
      <c r="C1077" s="38"/>
      <c r="D1077" s="38"/>
      <c r="E1077" s="1402"/>
      <c r="F1077" s="749"/>
      <c r="G1077" s="749"/>
      <c r="H1077" s="749"/>
      <c r="I1077" s="47"/>
      <c r="O1077" s="668"/>
      <c r="Y1077" s="4336"/>
      <c r="Z1077" s="4336"/>
    </row>
    <row r="1078" spans="1:26" s="1486" customFormat="1" ht="10.5" customHeight="1">
      <c r="A1078" s="4782"/>
      <c r="B1078" s="38"/>
      <c r="C1078" s="38"/>
      <c r="D1078" s="38"/>
      <c r="E1078" s="1402"/>
      <c r="F1078" s="749"/>
      <c r="G1078" s="749"/>
      <c r="H1078" s="749"/>
      <c r="I1078" s="47"/>
      <c r="O1078" s="668"/>
      <c r="Y1078" s="4336"/>
      <c r="Z1078" s="4336"/>
    </row>
    <row r="1079" spans="1:26" s="1486" customFormat="1" ht="10.5" customHeight="1">
      <c r="A1079" s="4782"/>
      <c r="B1079" s="38"/>
      <c r="C1079" s="38"/>
      <c r="D1079" s="38"/>
      <c r="E1079" s="1402"/>
      <c r="F1079" s="749"/>
      <c r="G1079" s="749"/>
      <c r="H1079" s="749"/>
      <c r="I1079" s="47"/>
      <c r="O1079" s="668"/>
      <c r="Y1079" s="4336"/>
      <c r="Z1079" s="4336"/>
    </row>
    <row r="1080" spans="1:26" s="1486" customFormat="1" ht="10.5" customHeight="1">
      <c r="A1080" s="4782"/>
      <c r="B1080" s="38"/>
      <c r="C1080" s="38"/>
      <c r="D1080" s="38"/>
      <c r="E1080" s="1402"/>
      <c r="F1080" s="749"/>
      <c r="G1080" s="749"/>
      <c r="H1080" s="749"/>
      <c r="I1080" s="47"/>
      <c r="O1080" s="668"/>
      <c r="Y1080" s="4336"/>
      <c r="Z1080" s="4336"/>
    </row>
    <row r="1081" spans="1:26" s="1486" customFormat="1" ht="10.5" customHeight="1">
      <c r="A1081" s="4782"/>
      <c r="B1081" s="38"/>
      <c r="C1081" s="38"/>
      <c r="D1081" s="38"/>
      <c r="E1081" s="1402"/>
      <c r="F1081" s="749"/>
      <c r="G1081" s="749"/>
      <c r="H1081" s="749"/>
      <c r="I1081" s="47"/>
      <c r="O1081" s="668"/>
      <c r="Y1081" s="4336"/>
      <c r="Z1081" s="4336"/>
    </row>
    <row r="1082" spans="1:26" s="1486" customFormat="1" ht="10.5" customHeight="1">
      <c r="A1082" s="4782"/>
      <c r="B1082" s="38"/>
      <c r="C1082" s="38"/>
      <c r="D1082" s="38"/>
      <c r="E1082" s="1402"/>
      <c r="F1082" s="749"/>
      <c r="G1082" s="749"/>
      <c r="H1082" s="749"/>
      <c r="I1082" s="47"/>
      <c r="O1082" s="668"/>
      <c r="Y1082" s="4336"/>
      <c r="Z1082" s="4336"/>
    </row>
    <row r="1083" spans="1:26" s="1486" customFormat="1" ht="10.5" customHeight="1">
      <c r="A1083" s="4782"/>
      <c r="B1083" s="38"/>
      <c r="C1083" s="38"/>
      <c r="D1083" s="38"/>
      <c r="E1083" s="1402"/>
      <c r="F1083" s="749"/>
      <c r="G1083" s="749"/>
      <c r="H1083" s="749"/>
      <c r="I1083" s="47"/>
      <c r="O1083" s="668"/>
      <c r="Y1083" s="4336"/>
      <c r="Z1083" s="4336"/>
    </row>
    <row r="1084" spans="1:26" s="1486" customFormat="1" ht="10.5" customHeight="1">
      <c r="A1084" s="4782"/>
      <c r="B1084" s="38"/>
      <c r="C1084" s="38"/>
      <c r="D1084" s="38"/>
      <c r="E1084" s="1402"/>
      <c r="F1084" s="749"/>
      <c r="G1084" s="749"/>
      <c r="H1084" s="749"/>
      <c r="I1084" s="47"/>
      <c r="O1084" s="668"/>
      <c r="Y1084" s="4336"/>
      <c r="Z1084" s="4336"/>
    </row>
    <row r="1085" spans="1:26" s="1486" customFormat="1" ht="10.5" customHeight="1">
      <c r="A1085" s="4782"/>
      <c r="B1085" s="38"/>
      <c r="C1085" s="38"/>
      <c r="D1085" s="38"/>
      <c r="E1085" s="1402"/>
      <c r="F1085" s="749"/>
      <c r="G1085" s="749"/>
      <c r="H1085" s="749"/>
      <c r="I1085" s="47"/>
      <c r="O1085" s="668"/>
      <c r="Y1085" s="4336"/>
      <c r="Z1085" s="4336"/>
    </row>
    <row r="1086" spans="1:26" s="1486" customFormat="1" ht="10.5" customHeight="1">
      <c r="A1086" s="4782"/>
      <c r="B1086" s="38"/>
      <c r="C1086" s="38"/>
      <c r="D1086" s="38"/>
      <c r="E1086" s="1402"/>
      <c r="F1086" s="749"/>
      <c r="G1086" s="749"/>
      <c r="H1086" s="749"/>
      <c r="I1086" s="47"/>
      <c r="O1086" s="668"/>
      <c r="Y1086" s="4336"/>
      <c r="Z1086" s="4336"/>
    </row>
    <row r="1087" spans="1:26" s="1486" customFormat="1" ht="10.5" customHeight="1">
      <c r="A1087" s="4782"/>
      <c r="B1087" s="38"/>
      <c r="C1087" s="38"/>
      <c r="D1087" s="38"/>
      <c r="E1087" s="1402"/>
      <c r="F1087" s="749"/>
      <c r="G1087" s="749"/>
      <c r="H1087" s="749"/>
      <c r="I1087" s="47"/>
      <c r="O1087" s="668"/>
      <c r="Y1087" s="4336"/>
      <c r="Z1087" s="4336"/>
    </row>
    <row r="1088" spans="1:26" s="1486" customFormat="1" ht="10.5" customHeight="1">
      <c r="A1088" s="4782"/>
      <c r="B1088" s="38"/>
      <c r="C1088" s="38"/>
      <c r="D1088" s="38"/>
      <c r="E1088" s="1402"/>
      <c r="F1088" s="749"/>
      <c r="G1088" s="749"/>
      <c r="H1088" s="749"/>
      <c r="I1088" s="47"/>
      <c r="O1088" s="668"/>
      <c r="Y1088" s="4336"/>
      <c r="Z1088" s="4336"/>
    </row>
    <row r="1089" spans="1:26" s="1486" customFormat="1" ht="10.5" customHeight="1">
      <c r="A1089" s="4782"/>
      <c r="B1089" s="38"/>
      <c r="C1089" s="38"/>
      <c r="D1089" s="38"/>
      <c r="E1089" s="1402"/>
      <c r="F1089" s="749"/>
      <c r="G1089" s="749"/>
      <c r="H1089" s="749"/>
      <c r="I1089" s="47"/>
      <c r="O1089" s="668"/>
      <c r="Y1089" s="4336"/>
      <c r="Z1089" s="4336"/>
    </row>
    <row r="1090" spans="1:26" s="1486" customFormat="1" ht="10.5" customHeight="1">
      <c r="A1090" s="4782"/>
      <c r="B1090" s="38"/>
      <c r="C1090" s="38"/>
      <c r="D1090" s="38"/>
      <c r="E1090" s="1402"/>
      <c r="F1090" s="749"/>
      <c r="G1090" s="749"/>
      <c r="H1090" s="749"/>
      <c r="I1090" s="47"/>
      <c r="O1090" s="668"/>
      <c r="Y1090" s="4336"/>
      <c r="Z1090" s="4336"/>
    </row>
    <row r="1091" spans="1:26" s="1486" customFormat="1" ht="10.5" customHeight="1">
      <c r="A1091" s="4782"/>
      <c r="B1091" s="38"/>
      <c r="C1091" s="38"/>
      <c r="D1091" s="38"/>
      <c r="E1091" s="1402"/>
      <c r="F1091" s="749"/>
      <c r="G1091" s="749"/>
      <c r="H1091" s="749"/>
      <c r="I1091" s="47"/>
      <c r="O1091" s="668"/>
      <c r="Y1091" s="4336"/>
      <c r="Z1091" s="4336"/>
    </row>
    <row r="1092" spans="1:26" s="1486" customFormat="1" ht="10.5" customHeight="1">
      <c r="A1092" s="4782"/>
      <c r="B1092" s="38"/>
      <c r="C1092" s="38"/>
      <c r="D1092" s="38"/>
      <c r="E1092" s="1402"/>
      <c r="F1092" s="749"/>
      <c r="G1092" s="749"/>
      <c r="H1092" s="749"/>
      <c r="I1092" s="47"/>
      <c r="O1092" s="668"/>
      <c r="Y1092" s="4336"/>
      <c r="Z1092" s="4336"/>
    </row>
    <row r="1093" spans="1:26" s="1486" customFormat="1" ht="10.5" customHeight="1">
      <c r="A1093" s="4782"/>
      <c r="B1093" s="38"/>
      <c r="C1093" s="38"/>
      <c r="D1093" s="38"/>
      <c r="E1093" s="1402"/>
      <c r="F1093" s="749"/>
      <c r="G1093" s="749"/>
      <c r="H1093" s="749"/>
      <c r="I1093" s="47"/>
      <c r="O1093" s="668"/>
      <c r="Y1093" s="4336"/>
      <c r="Z1093" s="4336"/>
    </row>
    <row r="1094" spans="1:26" s="1486" customFormat="1" ht="10.5" customHeight="1">
      <c r="A1094" s="4782"/>
      <c r="B1094" s="38"/>
      <c r="C1094" s="38"/>
      <c r="D1094" s="38"/>
      <c r="E1094" s="1402"/>
      <c r="F1094" s="749"/>
      <c r="G1094" s="749"/>
      <c r="H1094" s="749"/>
      <c r="I1094" s="47"/>
      <c r="O1094" s="668"/>
      <c r="Y1094" s="4336"/>
      <c r="Z1094" s="4336"/>
    </row>
    <row r="1095" spans="1:26" s="1486" customFormat="1" ht="10.5" customHeight="1">
      <c r="A1095" s="4782"/>
      <c r="B1095" s="38"/>
      <c r="C1095" s="38"/>
      <c r="D1095" s="38"/>
      <c r="E1095" s="1402"/>
      <c r="F1095" s="749"/>
      <c r="G1095" s="749"/>
      <c r="H1095" s="749"/>
      <c r="I1095" s="47"/>
      <c r="O1095" s="668"/>
      <c r="Y1095" s="4336"/>
      <c r="Z1095" s="4336"/>
    </row>
    <row r="1096" spans="1:26" s="1486" customFormat="1" ht="10.5" customHeight="1">
      <c r="A1096" s="4782"/>
      <c r="B1096" s="38"/>
      <c r="C1096" s="38"/>
      <c r="D1096" s="38"/>
      <c r="E1096" s="1402"/>
      <c r="F1096" s="749"/>
      <c r="G1096" s="749"/>
      <c r="H1096" s="749"/>
      <c r="I1096" s="47"/>
      <c r="O1096" s="668"/>
      <c r="Y1096" s="4336"/>
      <c r="Z1096" s="4336"/>
    </row>
    <row r="1097" spans="1:26" s="1486" customFormat="1" ht="10.5" customHeight="1">
      <c r="A1097" s="4782"/>
      <c r="B1097" s="38"/>
      <c r="C1097" s="38"/>
      <c r="D1097" s="38"/>
      <c r="E1097" s="1402"/>
      <c r="F1097" s="749"/>
      <c r="G1097" s="749"/>
      <c r="H1097" s="749"/>
      <c r="I1097" s="47"/>
      <c r="O1097" s="668"/>
      <c r="Y1097" s="4336"/>
      <c r="Z1097" s="4336"/>
    </row>
    <row r="1098" spans="1:26" s="1486" customFormat="1" ht="10.5" customHeight="1">
      <c r="A1098" s="4782"/>
      <c r="B1098" s="38"/>
      <c r="C1098" s="38"/>
      <c r="D1098" s="38"/>
      <c r="E1098" s="1402"/>
      <c r="F1098" s="749"/>
      <c r="G1098" s="749"/>
      <c r="H1098" s="749"/>
      <c r="I1098" s="47"/>
      <c r="O1098" s="668"/>
      <c r="Y1098" s="4336"/>
      <c r="Z1098" s="4336"/>
    </row>
    <row r="1099" spans="1:26" s="1486" customFormat="1" ht="10.5" customHeight="1">
      <c r="A1099" s="4782"/>
      <c r="B1099" s="38"/>
      <c r="C1099" s="38"/>
      <c r="D1099" s="38"/>
      <c r="E1099" s="1402"/>
      <c r="F1099" s="749"/>
      <c r="G1099" s="749"/>
      <c r="H1099" s="749"/>
      <c r="I1099" s="47"/>
      <c r="O1099" s="668"/>
      <c r="Y1099" s="4336"/>
      <c r="Z1099" s="4336"/>
    </row>
    <row r="1100" spans="1:26" s="1486" customFormat="1" ht="10.5" customHeight="1">
      <c r="A1100" s="4782"/>
      <c r="B1100" s="38"/>
      <c r="C1100" s="38"/>
      <c r="D1100" s="38"/>
      <c r="E1100" s="1402"/>
      <c r="F1100" s="749"/>
      <c r="G1100" s="749"/>
      <c r="H1100" s="749"/>
      <c r="I1100" s="47"/>
      <c r="O1100" s="668"/>
      <c r="Y1100" s="4336"/>
      <c r="Z1100" s="4336"/>
    </row>
    <row r="1101" spans="1:26" s="1486" customFormat="1" ht="10.5" customHeight="1">
      <c r="A1101" s="4782"/>
      <c r="B1101" s="38"/>
      <c r="C1101" s="38"/>
      <c r="D1101" s="38"/>
      <c r="E1101" s="1402"/>
      <c r="F1101" s="749"/>
      <c r="G1101" s="749"/>
      <c r="H1101" s="749"/>
      <c r="I1101" s="47"/>
      <c r="O1101" s="668"/>
      <c r="Y1101" s="4336"/>
      <c r="Z1101" s="4336"/>
    </row>
    <row r="1102" spans="1:26" s="1486" customFormat="1" ht="10.5" customHeight="1">
      <c r="A1102" s="4782"/>
      <c r="B1102" s="38"/>
      <c r="C1102" s="38"/>
      <c r="D1102" s="38"/>
      <c r="E1102" s="1402"/>
      <c r="F1102" s="749"/>
      <c r="G1102" s="749"/>
      <c r="H1102" s="749"/>
      <c r="I1102" s="47"/>
      <c r="O1102" s="668"/>
      <c r="Y1102" s="4336"/>
      <c r="Z1102" s="4336"/>
    </row>
    <row r="1103" spans="1:26" s="1486" customFormat="1" ht="10.5" customHeight="1">
      <c r="A1103" s="4782"/>
      <c r="B1103" s="38"/>
      <c r="C1103" s="38"/>
      <c r="D1103" s="38"/>
      <c r="E1103" s="1402"/>
      <c r="F1103" s="749"/>
      <c r="G1103" s="749"/>
      <c r="H1103" s="749"/>
      <c r="I1103" s="47"/>
      <c r="O1103" s="668"/>
      <c r="Y1103" s="4336"/>
      <c r="Z1103" s="4336"/>
    </row>
    <row r="1104" spans="1:26" s="1486" customFormat="1" ht="10.5" customHeight="1">
      <c r="A1104" s="4782"/>
      <c r="B1104" s="38"/>
      <c r="C1104" s="38"/>
      <c r="D1104" s="38"/>
      <c r="E1104" s="1402"/>
      <c r="F1104" s="749"/>
      <c r="G1104" s="749"/>
      <c r="H1104" s="749"/>
      <c r="I1104" s="47"/>
      <c r="O1104" s="668"/>
      <c r="Y1104" s="4336"/>
      <c r="Z1104" s="4336"/>
    </row>
    <row r="1105" spans="1:26" s="1486" customFormat="1" ht="10.5" customHeight="1">
      <c r="A1105" s="4782"/>
      <c r="B1105" s="38"/>
      <c r="C1105" s="38"/>
      <c r="D1105" s="38"/>
      <c r="E1105" s="1402"/>
      <c r="F1105" s="749"/>
      <c r="G1105" s="749"/>
      <c r="H1105" s="749"/>
      <c r="I1105" s="47"/>
      <c r="O1105" s="668"/>
      <c r="Y1105" s="4336"/>
      <c r="Z1105" s="4336"/>
    </row>
    <row r="1106" spans="1:26" s="1486" customFormat="1" ht="10.5" customHeight="1">
      <c r="A1106" s="4782"/>
      <c r="B1106" s="38"/>
      <c r="C1106" s="38"/>
      <c r="D1106" s="38"/>
      <c r="E1106" s="1402"/>
      <c r="F1106" s="749"/>
      <c r="G1106" s="749"/>
      <c r="H1106" s="749"/>
      <c r="I1106" s="47"/>
      <c r="O1106" s="668"/>
      <c r="Y1106" s="4336"/>
      <c r="Z1106" s="4336"/>
    </row>
    <row r="1107" spans="1:26" s="1486" customFormat="1" ht="10.5" customHeight="1">
      <c r="A1107" s="4782"/>
      <c r="B1107" s="38"/>
      <c r="C1107" s="38"/>
      <c r="D1107" s="38"/>
      <c r="E1107" s="1402"/>
      <c r="F1107" s="749"/>
      <c r="G1107" s="749"/>
      <c r="H1107" s="749"/>
      <c r="I1107" s="47"/>
      <c r="O1107" s="668"/>
      <c r="Y1107" s="4336"/>
      <c r="Z1107" s="4336"/>
    </row>
    <row r="1108" spans="1:26" s="1486" customFormat="1" ht="10.5" customHeight="1">
      <c r="A1108" s="4782"/>
      <c r="B1108" s="38"/>
      <c r="C1108" s="38"/>
      <c r="D1108" s="38"/>
      <c r="E1108" s="1402"/>
      <c r="F1108" s="749"/>
      <c r="G1108" s="749"/>
      <c r="H1108" s="749"/>
      <c r="I1108" s="47"/>
      <c r="O1108" s="668"/>
      <c r="Y1108" s="4336"/>
      <c r="Z1108" s="4336"/>
    </row>
    <row r="1109" spans="1:26" s="1486" customFormat="1" ht="10.5" customHeight="1">
      <c r="A1109" s="4782"/>
      <c r="B1109" s="38"/>
      <c r="C1109" s="38"/>
      <c r="D1109" s="38"/>
      <c r="E1109" s="1402"/>
      <c r="F1109" s="749"/>
      <c r="G1109" s="749"/>
      <c r="H1109" s="749"/>
      <c r="I1109" s="47"/>
      <c r="O1109" s="668"/>
      <c r="Y1109" s="4336"/>
      <c r="Z1109" s="4336"/>
    </row>
    <row r="1110" spans="1:26" s="1486" customFormat="1" ht="10.5" customHeight="1">
      <c r="A1110" s="4782"/>
      <c r="B1110" s="38"/>
      <c r="C1110" s="38"/>
      <c r="D1110" s="38"/>
      <c r="E1110" s="1402"/>
      <c r="F1110" s="749"/>
      <c r="G1110" s="749"/>
      <c r="H1110" s="749"/>
      <c r="I1110" s="47"/>
      <c r="O1110" s="668"/>
      <c r="Y1110" s="4336"/>
      <c r="Z1110" s="4336"/>
    </row>
    <row r="1111" spans="1:26" s="1486" customFormat="1" ht="10.5" customHeight="1">
      <c r="A1111" s="4782"/>
      <c r="B1111" s="38"/>
      <c r="C1111" s="38"/>
      <c r="D1111" s="38"/>
      <c r="E1111" s="1402"/>
      <c r="F1111" s="749"/>
      <c r="G1111" s="749"/>
      <c r="H1111" s="749"/>
      <c r="I1111" s="47"/>
      <c r="O1111" s="668"/>
      <c r="Y1111" s="4336"/>
      <c r="Z1111" s="4336"/>
    </row>
    <row r="1112" spans="1:26" s="1486" customFormat="1" ht="10.5" customHeight="1">
      <c r="A1112" s="4782"/>
      <c r="B1112" s="38"/>
      <c r="C1112" s="38"/>
      <c r="D1112" s="38"/>
      <c r="E1112" s="1402"/>
      <c r="F1112" s="749"/>
      <c r="G1112" s="749"/>
      <c r="H1112" s="749"/>
      <c r="I1112" s="47"/>
      <c r="O1112" s="668"/>
      <c r="Y1112" s="4336"/>
      <c r="Z1112" s="4336"/>
    </row>
    <row r="1113" spans="1:26" s="1486" customFormat="1" ht="10.5" customHeight="1">
      <c r="A1113" s="4782"/>
      <c r="B1113" s="38"/>
      <c r="C1113" s="38"/>
      <c r="D1113" s="38"/>
      <c r="E1113" s="1402"/>
      <c r="F1113" s="749"/>
      <c r="G1113" s="749"/>
      <c r="H1113" s="749"/>
      <c r="I1113" s="47"/>
      <c r="O1113" s="668"/>
      <c r="Y1113" s="4336"/>
      <c r="Z1113" s="4336"/>
    </row>
    <row r="1114" spans="1:26" s="1486" customFormat="1" ht="10.5" customHeight="1">
      <c r="A1114" s="4782"/>
      <c r="B1114" s="38"/>
      <c r="C1114" s="38"/>
      <c r="D1114" s="38"/>
      <c r="E1114" s="1402"/>
      <c r="F1114" s="749"/>
      <c r="G1114" s="749"/>
      <c r="H1114" s="749"/>
      <c r="I1114" s="47"/>
      <c r="O1114" s="668"/>
      <c r="Y1114" s="4336"/>
      <c r="Z1114" s="4336"/>
    </row>
    <row r="1115" spans="1:26" s="1486" customFormat="1" ht="10.5" customHeight="1">
      <c r="A1115" s="4782"/>
      <c r="B1115" s="38"/>
      <c r="C1115" s="38"/>
      <c r="D1115" s="38"/>
      <c r="E1115" s="1402"/>
      <c r="F1115" s="749"/>
      <c r="G1115" s="749"/>
      <c r="H1115" s="749"/>
      <c r="I1115" s="47"/>
      <c r="O1115" s="668"/>
      <c r="Y1115" s="4336"/>
      <c r="Z1115" s="4336"/>
    </row>
    <row r="1116" spans="1:26" s="1486" customFormat="1" ht="10.5" customHeight="1">
      <c r="A1116" s="4782"/>
      <c r="B1116" s="38"/>
      <c r="C1116" s="38"/>
      <c r="D1116" s="38"/>
      <c r="E1116" s="1402"/>
      <c r="F1116" s="749"/>
      <c r="G1116" s="749"/>
      <c r="H1116" s="749"/>
      <c r="I1116" s="47"/>
      <c r="O1116" s="668"/>
      <c r="Y1116" s="4336"/>
      <c r="Z1116" s="4336"/>
    </row>
    <row r="1117" spans="1:26" s="1486" customFormat="1" ht="10.5" customHeight="1">
      <c r="A1117" s="4782"/>
      <c r="B1117" s="38"/>
      <c r="C1117" s="38"/>
      <c r="D1117" s="38"/>
      <c r="E1117" s="1402"/>
      <c r="F1117" s="749"/>
      <c r="G1117" s="749"/>
      <c r="H1117" s="749"/>
      <c r="I1117" s="47"/>
      <c r="O1117" s="668"/>
      <c r="Y1117" s="4336"/>
      <c r="Z1117" s="4336"/>
    </row>
    <row r="1118" spans="1:26" s="1486" customFormat="1" ht="10.5" customHeight="1">
      <c r="A1118" s="4782"/>
      <c r="B1118" s="38"/>
      <c r="C1118" s="38"/>
      <c r="D1118" s="38"/>
      <c r="E1118" s="1402"/>
      <c r="F1118" s="749"/>
      <c r="G1118" s="749"/>
      <c r="H1118" s="749"/>
      <c r="I1118" s="47"/>
      <c r="O1118" s="668"/>
      <c r="Y1118" s="4336"/>
      <c r="Z1118" s="4336"/>
    </row>
    <row r="1119" spans="1:26" s="1486" customFormat="1" ht="10.5" customHeight="1">
      <c r="A1119" s="4782"/>
      <c r="B1119" s="38"/>
      <c r="C1119" s="38"/>
      <c r="D1119" s="38"/>
      <c r="E1119" s="1402"/>
      <c r="F1119" s="749"/>
      <c r="G1119" s="749"/>
      <c r="H1119" s="749"/>
      <c r="I1119" s="47"/>
      <c r="O1119" s="668"/>
      <c r="Y1119" s="4336"/>
      <c r="Z1119" s="4336"/>
    </row>
    <row r="1120" spans="1:26" s="1486" customFormat="1" ht="10.5" customHeight="1">
      <c r="A1120" s="4782"/>
      <c r="B1120" s="38"/>
      <c r="C1120" s="38"/>
      <c r="D1120" s="38"/>
      <c r="E1120" s="1402"/>
      <c r="F1120" s="749"/>
      <c r="G1120" s="749"/>
      <c r="H1120" s="749"/>
      <c r="I1120" s="47"/>
      <c r="O1120" s="668"/>
      <c r="Y1120" s="4336"/>
      <c r="Z1120" s="4336"/>
    </row>
    <row r="1121" spans="1:26" s="1486" customFormat="1" ht="10.5" customHeight="1">
      <c r="A1121" s="4782"/>
      <c r="B1121" s="38"/>
      <c r="C1121" s="38"/>
      <c r="D1121" s="38"/>
      <c r="E1121" s="1402"/>
      <c r="F1121" s="749"/>
      <c r="G1121" s="749"/>
      <c r="H1121" s="749"/>
      <c r="I1121" s="47"/>
      <c r="O1121" s="668"/>
      <c r="Y1121" s="4336"/>
      <c r="Z1121" s="4336"/>
    </row>
    <row r="1122" spans="1:26" s="1486" customFormat="1" ht="10.5" customHeight="1">
      <c r="A1122" s="4782"/>
      <c r="B1122" s="38"/>
      <c r="C1122" s="38"/>
      <c r="D1122" s="38"/>
      <c r="E1122" s="1402"/>
      <c r="F1122" s="749"/>
      <c r="G1122" s="749"/>
      <c r="H1122" s="749"/>
      <c r="I1122" s="47"/>
      <c r="O1122" s="668"/>
      <c r="Y1122" s="4336"/>
      <c r="Z1122" s="4336"/>
    </row>
    <row r="1123" spans="1:26" s="1486" customFormat="1" ht="10.5" customHeight="1">
      <c r="A1123" s="4782"/>
      <c r="B1123" s="38"/>
      <c r="C1123" s="38"/>
      <c r="D1123" s="38"/>
      <c r="E1123" s="1402"/>
      <c r="F1123" s="749"/>
      <c r="G1123" s="749"/>
      <c r="H1123" s="749"/>
      <c r="I1123" s="47"/>
      <c r="O1123" s="668"/>
      <c r="Y1123" s="4336"/>
      <c r="Z1123" s="4336"/>
    </row>
    <row r="1124" spans="1:26" s="1486" customFormat="1" ht="10.5" customHeight="1">
      <c r="A1124" s="4782"/>
      <c r="B1124" s="38"/>
      <c r="C1124" s="38"/>
      <c r="D1124" s="38"/>
      <c r="E1124" s="1402"/>
      <c r="F1124" s="749"/>
      <c r="G1124" s="749"/>
      <c r="H1124" s="749"/>
      <c r="I1124" s="47"/>
      <c r="O1124" s="668"/>
      <c r="Y1124" s="4336"/>
      <c r="Z1124" s="4336"/>
    </row>
    <row r="1125" spans="1:26" s="1486" customFormat="1" ht="10.5" customHeight="1">
      <c r="A1125" s="4782"/>
      <c r="B1125" s="38"/>
      <c r="C1125" s="38"/>
      <c r="D1125" s="38"/>
      <c r="E1125" s="1402"/>
      <c r="F1125" s="749"/>
      <c r="G1125" s="749"/>
      <c r="H1125" s="749"/>
      <c r="I1125" s="47"/>
      <c r="O1125" s="668"/>
      <c r="Y1125" s="4336"/>
      <c r="Z1125" s="4336"/>
    </row>
    <row r="1126" spans="1:26" s="1486" customFormat="1" ht="10.5" customHeight="1">
      <c r="A1126" s="4782"/>
      <c r="B1126" s="38"/>
      <c r="C1126" s="38"/>
      <c r="D1126" s="38"/>
      <c r="E1126" s="1402"/>
      <c r="F1126" s="749"/>
      <c r="G1126" s="749"/>
      <c r="H1126" s="749"/>
      <c r="I1126" s="47"/>
      <c r="O1126" s="668"/>
      <c r="Y1126" s="4336"/>
      <c r="Z1126" s="4336"/>
    </row>
    <row r="1127" spans="1:26" s="1486" customFormat="1" ht="10.5" customHeight="1">
      <c r="A1127" s="4782"/>
      <c r="B1127" s="38"/>
      <c r="C1127" s="38"/>
      <c r="D1127" s="38"/>
      <c r="E1127" s="1402"/>
      <c r="F1127" s="749"/>
      <c r="G1127" s="749"/>
      <c r="H1127" s="749"/>
      <c r="I1127" s="47"/>
      <c r="O1127" s="668"/>
      <c r="Y1127" s="4336"/>
      <c r="Z1127" s="4336"/>
    </row>
    <row r="1128" spans="1:26" s="1486" customFormat="1" ht="10.5" customHeight="1">
      <c r="A1128" s="4782"/>
      <c r="B1128" s="38"/>
      <c r="C1128" s="38"/>
      <c r="D1128" s="38"/>
      <c r="E1128" s="1402"/>
      <c r="F1128" s="749"/>
      <c r="G1128" s="749"/>
      <c r="H1128" s="749"/>
      <c r="I1128" s="47"/>
      <c r="O1128" s="668"/>
      <c r="Y1128" s="4336"/>
      <c r="Z1128" s="4336"/>
    </row>
    <row r="1129" spans="1:26" s="1486" customFormat="1" ht="10.5" customHeight="1">
      <c r="A1129" s="4782"/>
      <c r="B1129" s="38"/>
      <c r="C1129" s="38"/>
      <c r="D1129" s="38"/>
      <c r="E1129" s="1402"/>
      <c r="F1129" s="749"/>
      <c r="G1129" s="749"/>
      <c r="H1129" s="749"/>
      <c r="I1129" s="47"/>
      <c r="O1129" s="668"/>
      <c r="Y1129" s="4336"/>
      <c r="Z1129" s="4336"/>
    </row>
    <row r="1130" spans="1:26" s="1486" customFormat="1" ht="10.5" customHeight="1">
      <c r="A1130" s="4782"/>
      <c r="B1130" s="38"/>
      <c r="C1130" s="38"/>
      <c r="D1130" s="38"/>
      <c r="E1130" s="1402"/>
      <c r="F1130" s="749"/>
      <c r="G1130" s="749"/>
      <c r="H1130" s="749"/>
      <c r="I1130" s="47"/>
      <c r="O1130" s="668"/>
      <c r="Y1130" s="4336"/>
      <c r="Z1130" s="4336"/>
    </row>
    <row r="1131" spans="1:26" s="1486" customFormat="1" ht="10.5" customHeight="1">
      <c r="A1131" s="4782"/>
      <c r="B1131" s="38"/>
      <c r="C1131" s="38"/>
      <c r="D1131" s="38"/>
      <c r="E1131" s="1402"/>
      <c r="F1131" s="749"/>
      <c r="G1131" s="749"/>
      <c r="H1131" s="749"/>
      <c r="I1131" s="47"/>
      <c r="O1131" s="668"/>
      <c r="Y1131" s="4336"/>
      <c r="Z1131" s="4336"/>
    </row>
    <row r="1132" spans="1:26" s="1486" customFormat="1" ht="10.5" customHeight="1">
      <c r="A1132" s="4782"/>
      <c r="B1132" s="38"/>
      <c r="C1132" s="38"/>
      <c r="D1132" s="38"/>
      <c r="E1132" s="1402"/>
      <c r="F1132" s="749"/>
      <c r="G1132" s="749"/>
      <c r="H1132" s="749"/>
      <c r="I1132" s="47"/>
      <c r="O1132" s="668"/>
      <c r="Y1132" s="4336"/>
      <c r="Z1132" s="4336"/>
    </row>
    <row r="1133" spans="1:26" s="1486" customFormat="1" ht="10.5" customHeight="1">
      <c r="A1133" s="4782"/>
      <c r="B1133" s="38"/>
      <c r="C1133" s="38"/>
      <c r="D1133" s="38"/>
      <c r="E1133" s="1402"/>
      <c r="F1133" s="749"/>
      <c r="G1133" s="749"/>
      <c r="H1133" s="749"/>
      <c r="I1133" s="47"/>
      <c r="O1133" s="668"/>
      <c r="Y1133" s="4336"/>
      <c r="Z1133" s="4336"/>
    </row>
    <row r="1134" spans="1:26" s="1486" customFormat="1" ht="10.5" customHeight="1">
      <c r="A1134" s="4782"/>
      <c r="B1134" s="38"/>
      <c r="C1134" s="38"/>
      <c r="D1134" s="38"/>
      <c r="E1134" s="1402"/>
      <c r="F1134" s="749"/>
      <c r="G1134" s="749"/>
      <c r="H1134" s="749"/>
      <c r="I1134" s="47"/>
      <c r="O1134" s="668"/>
      <c r="Y1134" s="4336"/>
      <c r="Z1134" s="4336"/>
    </row>
    <row r="1135" spans="1:26" s="1486" customFormat="1" ht="10.5" customHeight="1">
      <c r="A1135" s="4782"/>
      <c r="B1135" s="38"/>
      <c r="C1135" s="38"/>
      <c r="D1135" s="38"/>
      <c r="E1135" s="1402"/>
      <c r="F1135" s="749"/>
      <c r="G1135" s="749"/>
      <c r="H1135" s="749"/>
      <c r="I1135" s="47"/>
      <c r="O1135" s="668"/>
      <c r="Y1135" s="4336"/>
      <c r="Z1135" s="4336"/>
    </row>
    <row r="1136" spans="1:26" s="1486" customFormat="1" ht="10.5" customHeight="1">
      <c r="A1136" s="4782"/>
      <c r="B1136" s="38"/>
      <c r="C1136" s="38"/>
      <c r="D1136" s="38"/>
      <c r="E1136" s="1402"/>
      <c r="F1136" s="749"/>
      <c r="G1136" s="749"/>
      <c r="H1136" s="749"/>
      <c r="I1136" s="47"/>
      <c r="O1136" s="668"/>
      <c r="Y1136" s="4336"/>
      <c r="Z1136" s="4336"/>
    </row>
    <row r="1137" spans="1:26" s="1486" customFormat="1" ht="10.5" customHeight="1">
      <c r="A1137" s="4782"/>
      <c r="B1137" s="38"/>
      <c r="C1137" s="38"/>
      <c r="D1137" s="38"/>
      <c r="E1137" s="1402"/>
      <c r="F1137" s="749"/>
      <c r="G1137" s="749"/>
      <c r="H1137" s="749"/>
      <c r="I1137" s="47"/>
      <c r="O1137" s="668"/>
      <c r="Y1137" s="4336"/>
      <c r="Z1137" s="4336"/>
    </row>
    <row r="1138" spans="1:26" s="1486" customFormat="1" ht="10.5" customHeight="1">
      <c r="A1138" s="4782"/>
      <c r="B1138" s="38"/>
      <c r="C1138" s="38"/>
      <c r="D1138" s="38"/>
      <c r="E1138" s="1402"/>
      <c r="F1138" s="749"/>
      <c r="G1138" s="749"/>
      <c r="H1138" s="749"/>
      <c r="I1138" s="47"/>
      <c r="O1138" s="668"/>
      <c r="Y1138" s="4336"/>
      <c r="Z1138" s="4336"/>
    </row>
    <row r="1139" spans="1:26" s="1486" customFormat="1" ht="10.5" customHeight="1">
      <c r="A1139" s="4782"/>
      <c r="B1139" s="38"/>
      <c r="C1139" s="38"/>
      <c r="D1139" s="38"/>
      <c r="E1139" s="1402"/>
      <c r="F1139" s="749"/>
      <c r="G1139" s="749"/>
      <c r="H1139" s="749"/>
      <c r="I1139" s="47"/>
      <c r="O1139" s="668"/>
      <c r="Y1139" s="4336"/>
      <c r="Z1139" s="4336"/>
    </row>
    <row r="1140" spans="1:26" s="1486" customFormat="1" ht="10.5" customHeight="1">
      <c r="A1140" s="4782"/>
      <c r="B1140" s="38"/>
      <c r="C1140" s="38"/>
      <c r="D1140" s="38"/>
      <c r="E1140" s="1402"/>
      <c r="F1140" s="749"/>
      <c r="G1140" s="749"/>
      <c r="H1140" s="749"/>
      <c r="I1140" s="47"/>
      <c r="O1140" s="668"/>
      <c r="Y1140" s="4336"/>
      <c r="Z1140" s="4336"/>
    </row>
    <row r="1141" spans="1:26" s="1486" customFormat="1" ht="10.5" customHeight="1">
      <c r="A1141" s="4782"/>
      <c r="B1141" s="38"/>
      <c r="C1141" s="38"/>
      <c r="D1141" s="38"/>
      <c r="E1141" s="1402"/>
      <c r="F1141" s="749"/>
      <c r="G1141" s="749"/>
      <c r="H1141" s="749"/>
      <c r="I1141" s="47"/>
      <c r="O1141" s="668"/>
      <c r="Y1141" s="4336"/>
      <c r="Z1141" s="4336"/>
    </row>
    <row r="1142" spans="1:26" s="1486" customFormat="1" ht="10.5" customHeight="1">
      <c r="A1142" s="4782"/>
      <c r="B1142" s="38"/>
      <c r="C1142" s="38"/>
      <c r="D1142" s="38"/>
      <c r="E1142" s="1402"/>
      <c r="F1142" s="749"/>
      <c r="G1142" s="749"/>
      <c r="H1142" s="749"/>
      <c r="I1142" s="47"/>
      <c r="O1142" s="668"/>
      <c r="Y1142" s="4336"/>
      <c r="Z1142" s="4336"/>
    </row>
    <row r="1143" spans="1:26" s="1486" customFormat="1" ht="10.5" customHeight="1">
      <c r="A1143" s="4782"/>
      <c r="B1143" s="38"/>
      <c r="C1143" s="38"/>
      <c r="D1143" s="38"/>
      <c r="E1143" s="1402"/>
      <c r="F1143" s="749"/>
      <c r="G1143" s="749"/>
      <c r="H1143" s="749"/>
      <c r="I1143" s="47"/>
      <c r="O1143" s="668"/>
      <c r="Y1143" s="4336"/>
      <c r="Z1143" s="4336"/>
    </row>
    <row r="1144" spans="1:26" s="1486" customFormat="1" ht="10.5" customHeight="1">
      <c r="A1144" s="4782"/>
      <c r="B1144" s="38"/>
      <c r="C1144" s="38"/>
      <c r="D1144" s="38"/>
      <c r="E1144" s="1402"/>
      <c r="F1144" s="749"/>
      <c r="G1144" s="749"/>
      <c r="H1144" s="749"/>
      <c r="I1144" s="47"/>
      <c r="O1144" s="668"/>
      <c r="Y1144" s="4336"/>
      <c r="Z1144" s="4336"/>
    </row>
    <row r="1145" spans="1:26" s="1486" customFormat="1" ht="10.5" customHeight="1">
      <c r="A1145" s="4782"/>
      <c r="B1145" s="38"/>
      <c r="C1145" s="38"/>
      <c r="D1145" s="38"/>
      <c r="E1145" s="1402"/>
      <c r="F1145" s="749"/>
      <c r="G1145" s="749"/>
      <c r="H1145" s="749"/>
      <c r="I1145" s="47"/>
      <c r="O1145" s="668"/>
      <c r="Y1145" s="4336"/>
      <c r="Z1145" s="4336"/>
    </row>
    <row r="1146" spans="1:26" s="1486" customFormat="1" ht="10.5" customHeight="1">
      <c r="A1146" s="4782"/>
      <c r="B1146" s="38"/>
      <c r="C1146" s="38"/>
      <c r="D1146" s="38"/>
      <c r="E1146" s="1402"/>
      <c r="F1146" s="749"/>
      <c r="G1146" s="749"/>
      <c r="H1146" s="749"/>
      <c r="I1146" s="47"/>
      <c r="O1146" s="668"/>
      <c r="Y1146" s="4336"/>
      <c r="Z1146" s="4336"/>
    </row>
    <row r="1147" spans="1:26" s="1486" customFormat="1" ht="10.5" customHeight="1">
      <c r="A1147" s="4782"/>
      <c r="B1147" s="38"/>
      <c r="C1147" s="38"/>
      <c r="D1147" s="38"/>
      <c r="E1147" s="1402"/>
      <c r="F1147" s="749"/>
      <c r="G1147" s="749"/>
      <c r="H1147" s="749"/>
      <c r="I1147" s="47"/>
      <c r="O1147" s="668"/>
      <c r="Y1147" s="4336"/>
      <c r="Z1147" s="4336"/>
    </row>
    <row r="1148" spans="1:26" s="1486" customFormat="1" ht="10.5" customHeight="1">
      <c r="A1148" s="4782"/>
      <c r="B1148" s="38"/>
      <c r="C1148" s="38"/>
      <c r="D1148" s="38"/>
      <c r="E1148" s="1402"/>
      <c r="F1148" s="749"/>
      <c r="G1148" s="749"/>
      <c r="H1148" s="749"/>
      <c r="I1148" s="47"/>
      <c r="O1148" s="668"/>
      <c r="Y1148" s="4336"/>
      <c r="Z1148" s="4336"/>
    </row>
    <row r="1149" spans="1:26" s="1486" customFormat="1" ht="10.5" customHeight="1">
      <c r="A1149" s="4782"/>
      <c r="B1149" s="38"/>
      <c r="C1149" s="38"/>
      <c r="D1149" s="38"/>
      <c r="E1149" s="1402"/>
      <c r="F1149" s="749"/>
      <c r="G1149" s="749"/>
      <c r="H1149" s="749"/>
      <c r="I1149" s="47"/>
      <c r="O1149" s="668"/>
      <c r="Y1149" s="4336"/>
      <c r="Z1149" s="4336"/>
    </row>
    <row r="1150" spans="1:26" s="1486" customFormat="1" ht="10.5" customHeight="1">
      <c r="A1150" s="4782"/>
      <c r="B1150" s="38"/>
      <c r="C1150" s="38"/>
      <c r="D1150" s="38"/>
      <c r="E1150" s="1402"/>
      <c r="F1150" s="749"/>
      <c r="G1150" s="749"/>
      <c r="H1150" s="749"/>
      <c r="I1150" s="47"/>
      <c r="O1150" s="668"/>
      <c r="Y1150" s="4336"/>
      <c r="Z1150" s="4336"/>
    </row>
    <row r="1151" spans="1:26" s="1486" customFormat="1" ht="10.5" customHeight="1">
      <c r="A1151" s="4782"/>
      <c r="B1151" s="38"/>
      <c r="C1151" s="38"/>
      <c r="D1151" s="38"/>
      <c r="E1151" s="1402"/>
      <c r="F1151" s="749"/>
      <c r="G1151" s="749"/>
      <c r="H1151" s="749"/>
      <c r="I1151" s="47"/>
      <c r="O1151" s="668"/>
      <c r="Y1151" s="4336"/>
      <c r="Z1151" s="4336"/>
    </row>
    <row r="1152" spans="1:26" s="1486" customFormat="1" ht="10.5" customHeight="1">
      <c r="A1152" s="4782"/>
      <c r="B1152" s="38"/>
      <c r="C1152" s="38"/>
      <c r="D1152" s="38"/>
      <c r="E1152" s="1402"/>
      <c r="F1152" s="749"/>
      <c r="G1152" s="749"/>
      <c r="H1152" s="749"/>
      <c r="I1152" s="47"/>
      <c r="O1152" s="668"/>
      <c r="Y1152" s="4336"/>
      <c r="Z1152" s="4336"/>
    </row>
    <row r="1153" spans="1:26" s="1486" customFormat="1" ht="10.5" customHeight="1">
      <c r="A1153" s="4782"/>
      <c r="B1153" s="38"/>
      <c r="C1153" s="38"/>
      <c r="D1153" s="38"/>
      <c r="E1153" s="1402"/>
      <c r="F1153" s="749"/>
      <c r="G1153" s="749"/>
      <c r="H1153" s="749"/>
      <c r="I1153" s="47"/>
      <c r="O1153" s="668"/>
      <c r="Y1153" s="4336"/>
      <c r="Z1153" s="4336"/>
    </row>
    <row r="1154" spans="1:26" s="1486" customFormat="1" ht="10.5" customHeight="1">
      <c r="A1154" s="4782"/>
      <c r="B1154" s="38"/>
      <c r="C1154" s="38"/>
      <c r="D1154" s="38"/>
      <c r="E1154" s="1402"/>
      <c r="F1154" s="749"/>
      <c r="G1154" s="749"/>
      <c r="H1154" s="749"/>
      <c r="I1154" s="47"/>
      <c r="O1154" s="668"/>
      <c r="Y1154" s="4336"/>
      <c r="Z1154" s="4336"/>
    </row>
    <row r="1155" spans="1:26" s="1486" customFormat="1" ht="10.5" customHeight="1">
      <c r="A1155" s="4782"/>
      <c r="B1155" s="38"/>
      <c r="C1155" s="38"/>
      <c r="D1155" s="38"/>
      <c r="E1155" s="1402"/>
      <c r="F1155" s="749"/>
      <c r="G1155" s="749"/>
      <c r="H1155" s="749"/>
      <c r="I1155" s="47"/>
      <c r="O1155" s="668"/>
      <c r="Y1155" s="4336"/>
      <c r="Z1155" s="4336"/>
    </row>
    <row r="1156" spans="1:26" s="1486" customFormat="1" ht="10.5" customHeight="1">
      <c r="A1156" s="4782"/>
      <c r="B1156" s="38"/>
      <c r="C1156" s="38"/>
      <c r="D1156" s="38"/>
      <c r="E1156" s="1402"/>
      <c r="F1156" s="749"/>
      <c r="G1156" s="749"/>
      <c r="H1156" s="749"/>
      <c r="I1156" s="47"/>
      <c r="O1156" s="668"/>
      <c r="Y1156" s="4336"/>
      <c r="Z1156" s="4336"/>
    </row>
    <row r="1157" spans="1:26" s="1486" customFormat="1" ht="10.5" customHeight="1">
      <c r="A1157" s="4782"/>
      <c r="B1157" s="38"/>
      <c r="C1157" s="38"/>
      <c r="D1157" s="38"/>
      <c r="E1157" s="1402"/>
      <c r="F1157" s="749"/>
      <c r="G1157" s="749"/>
      <c r="H1157" s="749"/>
      <c r="I1157" s="47"/>
      <c r="O1157" s="668"/>
      <c r="Y1157" s="4336"/>
      <c r="Z1157" s="4336"/>
    </row>
    <row r="1158" spans="1:26" s="1486" customFormat="1" ht="10.5" customHeight="1">
      <c r="A1158" s="4782"/>
      <c r="B1158" s="38"/>
      <c r="C1158" s="38"/>
      <c r="D1158" s="38"/>
      <c r="E1158" s="1402"/>
      <c r="F1158" s="749"/>
      <c r="G1158" s="749"/>
      <c r="H1158" s="749"/>
      <c r="I1158" s="47"/>
      <c r="O1158" s="668"/>
      <c r="Y1158" s="4336"/>
      <c r="Z1158" s="4336"/>
    </row>
    <row r="1159" spans="1:26" s="1486" customFormat="1" ht="10.5" customHeight="1">
      <c r="A1159" s="4782"/>
      <c r="B1159" s="38"/>
      <c r="C1159" s="38"/>
      <c r="D1159" s="38"/>
      <c r="E1159" s="1402"/>
      <c r="F1159" s="749"/>
      <c r="G1159" s="749"/>
      <c r="H1159" s="749"/>
      <c r="I1159" s="47"/>
      <c r="O1159" s="668"/>
      <c r="Y1159" s="4336"/>
      <c r="Z1159" s="4336"/>
    </row>
    <row r="1160" spans="1:26" s="1486" customFormat="1" ht="10.5" customHeight="1">
      <c r="A1160" s="4782"/>
      <c r="B1160" s="38"/>
      <c r="C1160" s="38"/>
      <c r="D1160" s="38"/>
      <c r="E1160" s="1402"/>
      <c r="F1160" s="749"/>
      <c r="G1160" s="749"/>
      <c r="H1160" s="749"/>
      <c r="I1160" s="47"/>
      <c r="O1160" s="668"/>
      <c r="Y1160" s="4336"/>
      <c r="Z1160" s="4336"/>
    </row>
    <row r="1161" spans="1:26" s="1486" customFormat="1" ht="10.5" customHeight="1">
      <c r="A1161" s="4782"/>
      <c r="B1161" s="38"/>
      <c r="C1161" s="38"/>
      <c r="D1161" s="38"/>
      <c r="E1161" s="1402"/>
      <c r="F1161" s="749"/>
      <c r="G1161" s="749"/>
      <c r="H1161" s="749"/>
      <c r="I1161" s="47"/>
      <c r="O1161" s="668"/>
      <c r="Y1161" s="4336"/>
      <c r="Z1161" s="4336"/>
    </row>
    <row r="1162" spans="1:26" s="1486" customFormat="1" ht="10.5" customHeight="1">
      <c r="A1162" s="4782"/>
      <c r="B1162" s="38"/>
      <c r="C1162" s="38"/>
      <c r="D1162" s="38"/>
      <c r="E1162" s="1402"/>
      <c r="F1162" s="749"/>
      <c r="G1162" s="749"/>
      <c r="H1162" s="749"/>
      <c r="I1162" s="47"/>
      <c r="O1162" s="668"/>
      <c r="Y1162" s="4336"/>
      <c r="Z1162" s="4336"/>
    </row>
    <row r="1163" spans="1:26" s="1486" customFormat="1" ht="10.5" customHeight="1">
      <c r="A1163" s="4782"/>
      <c r="B1163" s="38"/>
      <c r="C1163" s="38"/>
      <c r="D1163" s="38"/>
      <c r="E1163" s="1402"/>
      <c r="F1163" s="749"/>
      <c r="G1163" s="749"/>
      <c r="H1163" s="749"/>
      <c r="I1163" s="47"/>
      <c r="O1163" s="668"/>
      <c r="Y1163" s="4336"/>
      <c r="Z1163" s="4336"/>
    </row>
    <row r="1164" spans="1:26" s="1486" customFormat="1" ht="10.5" customHeight="1">
      <c r="A1164" s="4782"/>
      <c r="B1164" s="38"/>
      <c r="C1164" s="38"/>
      <c r="D1164" s="38"/>
      <c r="E1164" s="1402"/>
      <c r="F1164" s="749"/>
      <c r="G1164" s="749"/>
      <c r="H1164" s="749"/>
      <c r="I1164" s="47"/>
      <c r="O1164" s="668"/>
      <c r="Y1164" s="4336"/>
      <c r="Z1164" s="4336"/>
    </row>
    <row r="1165" spans="1:26" s="1486" customFormat="1" ht="10.5" customHeight="1">
      <c r="A1165" s="4782"/>
      <c r="B1165" s="38"/>
      <c r="C1165" s="38"/>
      <c r="D1165" s="38"/>
      <c r="E1165" s="1402"/>
      <c r="F1165" s="749"/>
      <c r="G1165" s="749"/>
      <c r="H1165" s="749"/>
      <c r="I1165" s="47"/>
      <c r="O1165" s="668"/>
      <c r="Y1165" s="4336"/>
      <c r="Z1165" s="4336"/>
    </row>
    <row r="1166" spans="1:26" s="1486" customFormat="1" ht="10.5" customHeight="1">
      <c r="A1166" s="4782"/>
      <c r="B1166" s="38"/>
      <c r="C1166" s="38"/>
      <c r="D1166" s="38"/>
      <c r="E1166" s="1402"/>
      <c r="F1166" s="749"/>
      <c r="G1166" s="749"/>
      <c r="H1166" s="749"/>
      <c r="I1166" s="47"/>
      <c r="O1166" s="668"/>
      <c r="Y1166" s="4336"/>
      <c r="Z1166" s="4336"/>
    </row>
    <row r="1167" spans="1:26" s="1486" customFormat="1" ht="10.5" customHeight="1">
      <c r="A1167" s="4782"/>
      <c r="B1167" s="38"/>
      <c r="C1167" s="38"/>
      <c r="D1167" s="38"/>
      <c r="E1167" s="1402"/>
      <c r="F1167" s="749"/>
      <c r="G1167" s="749"/>
      <c r="H1167" s="749"/>
      <c r="I1167" s="47"/>
      <c r="O1167" s="668"/>
      <c r="Y1167" s="4336"/>
      <c r="Z1167" s="4336"/>
    </row>
    <row r="1168" spans="1:26" s="1486" customFormat="1" ht="10.5" customHeight="1">
      <c r="A1168" s="4782"/>
      <c r="B1168" s="38"/>
      <c r="C1168" s="38"/>
      <c r="D1168" s="38"/>
      <c r="E1168" s="1402"/>
      <c r="F1168" s="749"/>
      <c r="G1168" s="749"/>
      <c r="H1168" s="749"/>
      <c r="I1168" s="47"/>
      <c r="O1168" s="668"/>
      <c r="Y1168" s="4336"/>
      <c r="Z1168" s="4336"/>
    </row>
    <row r="1169" spans="1:26" s="1486" customFormat="1" ht="10.5" customHeight="1">
      <c r="A1169" s="4782"/>
      <c r="B1169" s="38"/>
      <c r="C1169" s="38"/>
      <c r="D1169" s="38"/>
      <c r="E1169" s="1402"/>
      <c r="F1169" s="749"/>
      <c r="G1169" s="749"/>
      <c r="H1169" s="749"/>
      <c r="I1169" s="47"/>
      <c r="O1169" s="668"/>
      <c r="Y1169" s="4336"/>
      <c r="Z1169" s="4336"/>
    </row>
    <row r="1170" spans="1:26" s="1486" customFormat="1" ht="10.5" customHeight="1">
      <c r="A1170" s="4782"/>
      <c r="B1170" s="38"/>
      <c r="C1170" s="38"/>
      <c r="D1170" s="38"/>
      <c r="E1170" s="1402"/>
      <c r="F1170" s="749"/>
      <c r="G1170" s="749"/>
      <c r="H1170" s="749"/>
      <c r="I1170" s="47"/>
      <c r="O1170" s="668"/>
      <c r="Y1170" s="4336"/>
      <c r="Z1170" s="4336"/>
    </row>
    <row r="1171" spans="1:26" s="1486" customFormat="1" ht="10.5" customHeight="1">
      <c r="A1171" s="4782"/>
      <c r="B1171" s="38"/>
      <c r="C1171" s="38"/>
      <c r="D1171" s="38"/>
      <c r="E1171" s="1402"/>
      <c r="F1171" s="749"/>
      <c r="G1171" s="749"/>
      <c r="H1171" s="749"/>
      <c r="I1171" s="47"/>
      <c r="O1171" s="668"/>
      <c r="Y1171" s="4336"/>
      <c r="Z1171" s="4336"/>
    </row>
    <row r="1172" spans="1:26" s="1486" customFormat="1" ht="10.5" customHeight="1">
      <c r="A1172" s="4782"/>
      <c r="B1172" s="38"/>
      <c r="C1172" s="38"/>
      <c r="D1172" s="38"/>
      <c r="E1172" s="1402"/>
      <c r="F1172" s="749"/>
      <c r="G1172" s="749"/>
      <c r="H1172" s="749"/>
      <c r="I1172" s="47"/>
      <c r="O1172" s="668"/>
      <c r="Y1172" s="4336"/>
      <c r="Z1172" s="4336"/>
    </row>
    <row r="1173" spans="1:26" s="1486" customFormat="1" ht="10.5" customHeight="1">
      <c r="A1173" s="4782"/>
      <c r="B1173" s="38"/>
      <c r="C1173" s="38"/>
      <c r="D1173" s="38"/>
      <c r="E1173" s="1402"/>
      <c r="F1173" s="749"/>
      <c r="G1173" s="749"/>
      <c r="H1173" s="749"/>
      <c r="I1173" s="47"/>
      <c r="O1173" s="668"/>
      <c r="Y1173" s="4336"/>
      <c r="Z1173" s="4336"/>
    </row>
    <row r="1174" spans="1:26" s="1486" customFormat="1" ht="10.5" customHeight="1">
      <c r="A1174" s="4782"/>
      <c r="B1174" s="38"/>
      <c r="C1174" s="38"/>
      <c r="D1174" s="38"/>
      <c r="E1174" s="1402"/>
      <c r="F1174" s="749"/>
      <c r="G1174" s="749"/>
      <c r="H1174" s="749"/>
      <c r="I1174" s="47"/>
      <c r="O1174" s="668"/>
      <c r="Y1174" s="4336"/>
      <c r="Z1174" s="4336"/>
    </row>
    <row r="1175" spans="1:26" s="1486" customFormat="1" ht="10.5" customHeight="1">
      <c r="A1175" s="4782"/>
      <c r="B1175" s="38"/>
      <c r="C1175" s="38"/>
      <c r="D1175" s="38"/>
      <c r="E1175" s="1402"/>
      <c r="F1175" s="749"/>
      <c r="G1175" s="749"/>
      <c r="H1175" s="749"/>
      <c r="I1175" s="47"/>
      <c r="O1175" s="668"/>
      <c r="Y1175" s="4336"/>
      <c r="Z1175" s="4336"/>
    </row>
    <row r="1176" spans="1:26" s="1486" customFormat="1" ht="10.5" customHeight="1">
      <c r="A1176" s="4782"/>
      <c r="B1176" s="38"/>
      <c r="C1176" s="38"/>
      <c r="D1176" s="38"/>
      <c r="E1176" s="1402"/>
      <c r="F1176" s="749"/>
      <c r="G1176" s="749"/>
      <c r="H1176" s="749"/>
      <c r="I1176" s="47"/>
      <c r="O1176" s="668"/>
      <c r="Y1176" s="4336"/>
      <c r="Z1176" s="4336"/>
    </row>
    <row r="1177" spans="1:26" s="1486" customFormat="1" ht="10.5" customHeight="1">
      <c r="A1177" s="4782"/>
      <c r="B1177" s="38"/>
      <c r="C1177" s="38"/>
      <c r="D1177" s="38"/>
      <c r="E1177" s="1402"/>
      <c r="F1177" s="749"/>
      <c r="G1177" s="749"/>
      <c r="H1177" s="749"/>
      <c r="I1177" s="47"/>
      <c r="O1177" s="668"/>
      <c r="Y1177" s="4336"/>
      <c r="Z1177" s="4336"/>
    </row>
    <row r="1178" spans="1:26" s="1486" customFormat="1" ht="10.5" customHeight="1">
      <c r="A1178" s="4782"/>
      <c r="B1178" s="38"/>
      <c r="C1178" s="38"/>
      <c r="D1178" s="38"/>
      <c r="E1178" s="1402"/>
      <c r="F1178" s="749"/>
      <c r="G1178" s="749"/>
      <c r="H1178" s="749"/>
      <c r="I1178" s="47"/>
      <c r="O1178" s="668"/>
      <c r="Y1178" s="4336"/>
      <c r="Z1178" s="4336"/>
    </row>
    <row r="1179" spans="1:26" s="1486" customFormat="1" ht="10.5" customHeight="1">
      <c r="A1179" s="4782"/>
      <c r="B1179" s="38"/>
      <c r="C1179" s="38"/>
      <c r="D1179" s="38"/>
      <c r="E1179" s="1402"/>
      <c r="F1179" s="749"/>
      <c r="G1179" s="749"/>
      <c r="H1179" s="749"/>
      <c r="I1179" s="47"/>
      <c r="O1179" s="668"/>
      <c r="Y1179" s="4336"/>
      <c r="Z1179" s="4336"/>
    </row>
    <row r="1180" spans="1:26" s="1486" customFormat="1" ht="10.5" customHeight="1">
      <c r="A1180" s="4782"/>
      <c r="B1180" s="38"/>
      <c r="C1180" s="38"/>
      <c r="D1180" s="38"/>
      <c r="E1180" s="1402"/>
      <c r="F1180" s="749"/>
      <c r="G1180" s="749"/>
      <c r="H1180" s="749"/>
      <c r="I1180" s="47"/>
      <c r="O1180" s="668"/>
      <c r="Y1180" s="4336"/>
      <c r="Z1180" s="4336"/>
    </row>
    <row r="1181" spans="1:26" s="1486" customFormat="1" ht="10.5" customHeight="1">
      <c r="A1181" s="4782"/>
      <c r="B1181" s="38"/>
      <c r="C1181" s="38"/>
      <c r="D1181" s="38"/>
      <c r="E1181" s="1402"/>
      <c r="F1181" s="749"/>
      <c r="G1181" s="749"/>
      <c r="H1181" s="749"/>
      <c r="I1181" s="47"/>
      <c r="O1181" s="668"/>
      <c r="Y1181" s="4336"/>
      <c r="Z1181" s="4336"/>
    </row>
    <row r="1182" spans="1:26" s="1486" customFormat="1" ht="10.5" customHeight="1">
      <c r="A1182" s="4782"/>
      <c r="B1182" s="38"/>
      <c r="C1182" s="38"/>
      <c r="D1182" s="38"/>
      <c r="E1182" s="1402"/>
      <c r="F1182" s="749"/>
      <c r="G1182" s="749"/>
      <c r="H1182" s="749"/>
      <c r="I1182" s="47"/>
      <c r="O1182" s="668"/>
      <c r="Y1182" s="4336"/>
      <c r="Z1182" s="4336"/>
    </row>
    <row r="1183" spans="1:26" s="1486" customFormat="1" ht="10.5" customHeight="1">
      <c r="A1183" s="4782"/>
      <c r="B1183" s="38"/>
      <c r="C1183" s="38"/>
      <c r="D1183" s="38"/>
      <c r="E1183" s="1402"/>
      <c r="F1183" s="749"/>
      <c r="G1183" s="749"/>
      <c r="H1183" s="749"/>
      <c r="I1183" s="47"/>
      <c r="O1183" s="668"/>
      <c r="Y1183" s="4336"/>
      <c r="Z1183" s="4336"/>
    </row>
    <row r="1184" spans="1:26" s="1486" customFormat="1" ht="10.5" customHeight="1">
      <c r="A1184" s="4782"/>
      <c r="B1184" s="38"/>
      <c r="C1184" s="38"/>
      <c r="D1184" s="38"/>
      <c r="E1184" s="1402"/>
      <c r="F1184" s="749"/>
      <c r="G1184" s="749"/>
      <c r="H1184" s="749"/>
      <c r="I1184" s="47"/>
      <c r="O1184" s="668"/>
      <c r="Y1184" s="4336"/>
      <c r="Z1184" s="4336"/>
    </row>
    <row r="1185" spans="1:26" s="1486" customFormat="1" ht="10.5" customHeight="1">
      <c r="A1185" s="4782"/>
      <c r="B1185" s="38"/>
      <c r="C1185" s="38"/>
      <c r="D1185" s="38"/>
      <c r="E1185" s="1402"/>
      <c r="F1185" s="749"/>
      <c r="G1185" s="749"/>
      <c r="H1185" s="749"/>
      <c r="I1185" s="47"/>
      <c r="O1185" s="668"/>
      <c r="Y1185" s="4336"/>
      <c r="Z1185" s="4336"/>
    </row>
    <row r="1186" spans="1:26" s="1486" customFormat="1" ht="10.5" customHeight="1">
      <c r="A1186" s="4782"/>
      <c r="B1186" s="38"/>
      <c r="C1186" s="38"/>
      <c r="D1186" s="38"/>
      <c r="E1186" s="1402"/>
      <c r="F1186" s="749"/>
      <c r="G1186" s="749"/>
      <c r="H1186" s="749"/>
      <c r="I1186" s="47"/>
      <c r="O1186" s="668"/>
      <c r="Y1186" s="4336"/>
      <c r="Z1186" s="4336"/>
    </row>
    <row r="1187" spans="1:26" s="1486" customFormat="1" ht="10.5" customHeight="1">
      <c r="A1187" s="4782"/>
      <c r="B1187" s="38"/>
      <c r="C1187" s="38"/>
      <c r="D1187" s="38"/>
      <c r="E1187" s="1402"/>
      <c r="F1187" s="749"/>
      <c r="G1187" s="749"/>
      <c r="H1187" s="749"/>
      <c r="I1187" s="47"/>
      <c r="O1187" s="668"/>
      <c r="Y1187" s="4336"/>
      <c r="Z1187" s="4336"/>
    </row>
    <row r="1188" spans="1:26" s="1486" customFormat="1" ht="10.5" customHeight="1">
      <c r="A1188" s="4782"/>
      <c r="B1188" s="38"/>
      <c r="C1188" s="38"/>
      <c r="D1188" s="38"/>
      <c r="E1188" s="1402"/>
      <c r="F1188" s="749"/>
      <c r="G1188" s="749"/>
      <c r="H1188" s="749"/>
      <c r="I1188" s="47"/>
      <c r="O1188" s="668"/>
      <c r="Y1188" s="4336"/>
      <c r="Z1188" s="4336"/>
    </row>
    <row r="1189" spans="1:26" s="1486" customFormat="1" ht="10.5" customHeight="1">
      <c r="A1189" s="4782"/>
      <c r="B1189" s="38"/>
      <c r="C1189" s="38"/>
      <c r="D1189" s="38"/>
      <c r="E1189" s="1402"/>
      <c r="F1189" s="749"/>
      <c r="G1189" s="749"/>
      <c r="H1189" s="749"/>
      <c r="I1189" s="47"/>
      <c r="O1189" s="668"/>
      <c r="Y1189" s="4336"/>
      <c r="Z1189" s="4336"/>
    </row>
    <row r="1190" spans="1:26" s="1486" customFormat="1" ht="10.5" customHeight="1">
      <c r="A1190" s="4782"/>
      <c r="B1190" s="38"/>
      <c r="C1190" s="38"/>
      <c r="D1190" s="38"/>
      <c r="E1190" s="1402"/>
      <c r="F1190" s="749"/>
      <c r="G1190" s="749"/>
      <c r="H1190" s="749"/>
      <c r="I1190" s="47"/>
      <c r="O1190" s="668"/>
      <c r="Y1190" s="4336"/>
      <c r="Z1190" s="4336"/>
    </row>
    <row r="1191" spans="1:26" s="1486" customFormat="1" ht="10.5" customHeight="1">
      <c r="A1191" s="4782"/>
      <c r="B1191" s="38"/>
      <c r="C1191" s="38"/>
      <c r="D1191" s="38"/>
      <c r="E1191" s="1402"/>
      <c r="F1191" s="749"/>
      <c r="G1191" s="749"/>
      <c r="H1191" s="749"/>
      <c r="I1191" s="47"/>
      <c r="O1191" s="668"/>
      <c r="Y1191" s="4336"/>
      <c r="Z1191" s="4336"/>
    </row>
    <row r="1192" spans="1:26" s="1486" customFormat="1" ht="10.5" customHeight="1">
      <c r="A1192" s="4782"/>
      <c r="B1192" s="38"/>
      <c r="C1192" s="38"/>
      <c r="D1192" s="38"/>
      <c r="E1192" s="1402"/>
      <c r="F1192" s="749"/>
      <c r="G1192" s="749"/>
      <c r="H1192" s="749"/>
      <c r="I1192" s="47"/>
      <c r="O1192" s="668"/>
      <c r="Y1192" s="4336"/>
      <c r="Z1192" s="4336"/>
    </row>
    <row r="1193" spans="1:26" s="1486" customFormat="1" ht="10.5" customHeight="1">
      <c r="A1193" s="4782"/>
      <c r="B1193" s="38"/>
      <c r="C1193" s="38"/>
      <c r="D1193" s="38"/>
      <c r="E1193" s="1402"/>
      <c r="F1193" s="749"/>
      <c r="G1193" s="749"/>
      <c r="H1193" s="749"/>
      <c r="I1193" s="47"/>
      <c r="O1193" s="668"/>
      <c r="Y1193" s="4336"/>
      <c r="Z1193" s="4336"/>
    </row>
    <row r="1194" spans="1:26" s="1486" customFormat="1" ht="10.5" customHeight="1">
      <c r="A1194" s="4782"/>
      <c r="B1194" s="38"/>
      <c r="C1194" s="38"/>
      <c r="D1194" s="38"/>
      <c r="E1194" s="1402"/>
      <c r="F1194" s="749"/>
      <c r="G1194" s="749"/>
      <c r="H1194" s="749"/>
      <c r="I1194" s="47"/>
      <c r="O1194" s="668"/>
      <c r="Y1194" s="4336"/>
      <c r="Z1194" s="4336"/>
    </row>
    <row r="1195" spans="1:26" s="1486" customFormat="1" ht="10.5" customHeight="1">
      <c r="A1195" s="4782"/>
      <c r="B1195" s="38"/>
      <c r="C1195" s="38"/>
      <c r="D1195" s="38"/>
      <c r="E1195" s="1402"/>
      <c r="F1195" s="749"/>
      <c r="G1195" s="749"/>
      <c r="H1195" s="749"/>
      <c r="I1195" s="47"/>
      <c r="O1195" s="668"/>
      <c r="Y1195" s="4336"/>
      <c r="Z1195" s="4336"/>
    </row>
    <row r="1196" spans="1:26" s="1486" customFormat="1" ht="10.5" customHeight="1">
      <c r="A1196" s="4782"/>
      <c r="B1196" s="38"/>
      <c r="C1196" s="38"/>
      <c r="D1196" s="38"/>
      <c r="E1196" s="1402"/>
      <c r="F1196" s="749"/>
      <c r="G1196" s="749"/>
      <c r="H1196" s="749"/>
      <c r="I1196" s="47"/>
      <c r="O1196" s="668"/>
      <c r="Y1196" s="4336"/>
      <c r="Z1196" s="4336"/>
    </row>
    <row r="1197" spans="1:26" s="1486" customFormat="1" ht="10.5" customHeight="1">
      <c r="A1197" s="4782"/>
      <c r="B1197" s="38"/>
      <c r="C1197" s="38"/>
      <c r="D1197" s="38"/>
      <c r="E1197" s="1402"/>
      <c r="F1197" s="749"/>
      <c r="G1197" s="749"/>
      <c r="H1197" s="749"/>
      <c r="I1197" s="47"/>
      <c r="O1197" s="668"/>
      <c r="Y1197" s="4336"/>
      <c r="Z1197" s="4336"/>
    </row>
    <row r="1198" spans="1:26" s="1486" customFormat="1" ht="10.5" customHeight="1">
      <c r="A1198" s="4782"/>
      <c r="B1198" s="38"/>
      <c r="C1198" s="38"/>
      <c r="D1198" s="38"/>
      <c r="E1198" s="1402"/>
      <c r="F1198" s="749"/>
      <c r="G1198" s="749"/>
      <c r="H1198" s="749"/>
      <c r="I1198" s="47"/>
      <c r="O1198" s="668"/>
      <c r="Y1198" s="4336"/>
      <c r="Z1198" s="4336"/>
    </row>
    <row r="1199" spans="1:26" s="1486" customFormat="1" ht="10.5" customHeight="1">
      <c r="A1199" s="4782"/>
      <c r="B1199" s="38"/>
      <c r="C1199" s="38"/>
      <c r="D1199" s="38"/>
      <c r="E1199" s="1402"/>
      <c r="F1199" s="749"/>
      <c r="G1199" s="749"/>
      <c r="H1199" s="749"/>
      <c r="I1199" s="47"/>
      <c r="O1199" s="668"/>
      <c r="Y1199" s="4336"/>
      <c r="Z1199" s="4336"/>
    </row>
    <row r="1200" spans="1:26" s="1486" customFormat="1" ht="10.5" customHeight="1">
      <c r="A1200" s="4782"/>
      <c r="B1200" s="38"/>
      <c r="C1200" s="38"/>
      <c r="D1200" s="38"/>
      <c r="E1200" s="1402"/>
      <c r="F1200" s="749"/>
      <c r="G1200" s="749"/>
      <c r="H1200" s="749"/>
      <c r="I1200" s="47"/>
      <c r="O1200" s="668"/>
      <c r="Y1200" s="4336"/>
      <c r="Z1200" s="4336"/>
    </row>
    <row r="1201" spans="1:26" s="1486" customFormat="1" ht="10.5" customHeight="1">
      <c r="A1201" s="4782"/>
      <c r="B1201" s="38"/>
      <c r="C1201" s="38"/>
      <c r="D1201" s="38"/>
      <c r="E1201" s="1402"/>
      <c r="F1201" s="749"/>
      <c r="G1201" s="749"/>
      <c r="H1201" s="749"/>
      <c r="I1201" s="47"/>
      <c r="O1201" s="668"/>
      <c r="Y1201" s="4336"/>
      <c r="Z1201" s="4336"/>
    </row>
    <row r="1202" spans="1:26" s="1486" customFormat="1" ht="10.5" customHeight="1">
      <c r="A1202" s="4782"/>
      <c r="B1202" s="38"/>
      <c r="C1202" s="38"/>
      <c r="D1202" s="38"/>
      <c r="E1202" s="1402"/>
      <c r="F1202" s="749"/>
      <c r="G1202" s="749"/>
      <c r="H1202" s="749"/>
      <c r="I1202" s="47"/>
      <c r="O1202" s="668"/>
      <c r="Y1202" s="4336"/>
      <c r="Z1202" s="4336"/>
    </row>
    <row r="1203" spans="1:26" s="1486" customFormat="1" ht="10.5" customHeight="1">
      <c r="A1203" s="4782"/>
      <c r="B1203" s="38"/>
      <c r="C1203" s="38"/>
      <c r="D1203" s="38"/>
      <c r="E1203" s="1402"/>
      <c r="F1203" s="749"/>
      <c r="G1203" s="749"/>
      <c r="H1203" s="749"/>
      <c r="I1203" s="47"/>
      <c r="O1203" s="668"/>
      <c r="Y1203" s="4336"/>
      <c r="Z1203" s="4336"/>
    </row>
    <row r="1204" spans="1:26" s="1486" customFormat="1" ht="10.5" customHeight="1">
      <c r="A1204" s="4782"/>
      <c r="B1204" s="38"/>
      <c r="C1204" s="38"/>
      <c r="D1204" s="38"/>
      <c r="E1204" s="1402"/>
      <c r="F1204" s="749"/>
      <c r="G1204" s="749"/>
      <c r="H1204" s="749"/>
      <c r="I1204" s="47"/>
      <c r="O1204" s="668"/>
      <c r="Y1204" s="4336"/>
      <c r="Z1204" s="4336"/>
    </row>
    <row r="1205" spans="1:26" s="1486" customFormat="1" ht="10.5" customHeight="1">
      <c r="A1205" s="4782"/>
      <c r="B1205" s="38"/>
      <c r="C1205" s="38"/>
      <c r="D1205" s="38"/>
      <c r="E1205" s="1402"/>
      <c r="F1205" s="749"/>
      <c r="G1205" s="749"/>
      <c r="H1205" s="749"/>
      <c r="I1205" s="47"/>
      <c r="O1205" s="668"/>
      <c r="Y1205" s="4336"/>
      <c r="Z1205" s="4336"/>
    </row>
    <row r="1206" spans="1:26" s="1486" customFormat="1" ht="10.5" customHeight="1">
      <c r="A1206" s="4782"/>
      <c r="B1206" s="38"/>
      <c r="C1206" s="38"/>
      <c r="D1206" s="38"/>
      <c r="E1206" s="1402"/>
      <c r="F1206" s="749"/>
      <c r="G1206" s="749"/>
      <c r="H1206" s="749"/>
      <c r="I1206" s="47"/>
      <c r="O1206" s="668"/>
      <c r="Y1206" s="4336"/>
      <c r="Z1206" s="4336"/>
    </row>
    <row r="1207" spans="1:26" s="1486" customFormat="1" ht="10.5" customHeight="1">
      <c r="A1207" s="4782"/>
      <c r="B1207" s="38"/>
      <c r="C1207" s="38"/>
      <c r="D1207" s="38"/>
      <c r="E1207" s="1402"/>
      <c r="F1207" s="749"/>
      <c r="G1207" s="749"/>
      <c r="H1207" s="749"/>
      <c r="I1207" s="47"/>
      <c r="O1207" s="668"/>
      <c r="Y1207" s="4336"/>
      <c r="Z1207" s="4336"/>
    </row>
    <row r="1208" spans="1:26" s="1486" customFormat="1" ht="10.5" customHeight="1">
      <c r="A1208" s="4782"/>
      <c r="B1208" s="38"/>
      <c r="C1208" s="38"/>
      <c r="D1208" s="38"/>
      <c r="E1208" s="1402"/>
      <c r="F1208" s="749"/>
      <c r="G1208" s="749"/>
      <c r="H1208" s="749"/>
      <c r="I1208" s="47"/>
      <c r="O1208" s="668"/>
      <c r="Y1208" s="4336"/>
      <c r="Z1208" s="4336"/>
    </row>
    <row r="1209" spans="1:26" s="1486" customFormat="1" ht="10.5" customHeight="1">
      <c r="A1209" s="4782"/>
      <c r="B1209" s="38"/>
      <c r="C1209" s="38"/>
      <c r="D1209" s="38"/>
      <c r="E1209" s="1402"/>
      <c r="F1209" s="749"/>
      <c r="G1209" s="749"/>
      <c r="H1209" s="749"/>
      <c r="I1209" s="47"/>
      <c r="O1209" s="668"/>
      <c r="Y1209" s="4336"/>
      <c r="Z1209" s="4336"/>
    </row>
    <row r="1210" spans="1:26" s="1486" customFormat="1" ht="10.5" customHeight="1">
      <c r="A1210" s="4782"/>
      <c r="B1210" s="38"/>
      <c r="C1210" s="38"/>
      <c r="D1210" s="38"/>
      <c r="E1210" s="1402"/>
      <c r="F1210" s="749"/>
      <c r="G1210" s="749"/>
      <c r="H1210" s="749"/>
      <c r="I1210" s="47"/>
      <c r="O1210" s="668"/>
      <c r="Y1210" s="4336"/>
      <c r="Z1210" s="4336"/>
    </row>
    <row r="1211" spans="1:26" s="1486" customFormat="1" ht="10.5" customHeight="1">
      <c r="A1211" s="4782"/>
      <c r="B1211" s="38"/>
      <c r="C1211" s="38"/>
      <c r="D1211" s="38"/>
      <c r="E1211" s="1402"/>
      <c r="F1211" s="749"/>
      <c r="G1211" s="749"/>
      <c r="H1211" s="749"/>
      <c r="I1211" s="47"/>
      <c r="O1211" s="668"/>
      <c r="Y1211" s="4336"/>
      <c r="Z1211" s="4336"/>
    </row>
    <row r="1212" spans="1:26" s="1486" customFormat="1" ht="10.5" customHeight="1">
      <c r="A1212" s="4782"/>
      <c r="B1212" s="38"/>
      <c r="C1212" s="38"/>
      <c r="D1212" s="38"/>
      <c r="E1212" s="1402"/>
      <c r="F1212" s="749"/>
      <c r="G1212" s="749"/>
      <c r="H1212" s="749"/>
      <c r="I1212" s="47"/>
      <c r="O1212" s="668"/>
      <c r="Y1212" s="4336"/>
      <c r="Z1212" s="4336"/>
    </row>
    <row r="1213" spans="1:26" s="1486" customFormat="1" ht="10.5" customHeight="1">
      <c r="A1213" s="4782"/>
      <c r="B1213" s="38"/>
      <c r="C1213" s="38"/>
      <c r="D1213" s="38"/>
      <c r="E1213" s="1402"/>
      <c r="F1213" s="749"/>
      <c r="G1213" s="749"/>
      <c r="H1213" s="749"/>
      <c r="I1213" s="47"/>
      <c r="O1213" s="668"/>
      <c r="Y1213" s="4336"/>
      <c r="Z1213" s="4336"/>
    </row>
    <row r="1214" spans="1:26" s="1486" customFormat="1" ht="10.5" customHeight="1">
      <c r="A1214" s="4782"/>
      <c r="B1214" s="38"/>
      <c r="C1214" s="38"/>
      <c r="D1214" s="38"/>
      <c r="E1214" s="1402"/>
      <c r="F1214" s="749"/>
      <c r="G1214" s="749"/>
      <c r="H1214" s="749"/>
      <c r="I1214" s="47"/>
      <c r="O1214" s="668"/>
      <c r="Y1214" s="4336"/>
      <c r="Z1214" s="4336"/>
    </row>
    <row r="1215" spans="1:26" s="1486" customFormat="1" ht="10.5" customHeight="1">
      <c r="A1215" s="4782"/>
      <c r="B1215" s="38"/>
      <c r="C1215" s="38"/>
      <c r="D1215" s="38"/>
      <c r="E1215" s="1402"/>
      <c r="F1215" s="749"/>
      <c r="G1215" s="749"/>
      <c r="H1215" s="749"/>
      <c r="I1215" s="47"/>
      <c r="O1215" s="668"/>
      <c r="Y1215" s="4336"/>
      <c r="Z1215" s="4336"/>
    </row>
    <row r="1216" spans="1:26" s="1486" customFormat="1" ht="10.5" customHeight="1">
      <c r="A1216" s="4782"/>
      <c r="B1216" s="38"/>
      <c r="C1216" s="38"/>
      <c r="D1216" s="38"/>
      <c r="E1216" s="1402"/>
      <c r="F1216" s="749"/>
      <c r="G1216" s="749"/>
      <c r="H1216" s="749"/>
      <c r="I1216" s="47"/>
      <c r="O1216" s="668"/>
      <c r="Y1216" s="4336"/>
      <c r="Z1216" s="4336"/>
    </row>
    <row r="1217" spans="1:26" s="1486" customFormat="1" ht="10.5" customHeight="1">
      <c r="A1217" s="4782"/>
      <c r="B1217" s="38"/>
      <c r="C1217" s="38"/>
      <c r="D1217" s="38"/>
      <c r="E1217" s="1402"/>
      <c r="F1217" s="749"/>
      <c r="G1217" s="749"/>
      <c r="H1217" s="749"/>
      <c r="I1217" s="47"/>
      <c r="O1217" s="668"/>
      <c r="Y1217" s="4336"/>
      <c r="Z1217" s="4336"/>
    </row>
    <row r="1218" spans="1:26" s="1486" customFormat="1" ht="10.5" customHeight="1">
      <c r="A1218" s="4782"/>
      <c r="B1218" s="38"/>
      <c r="C1218" s="38"/>
      <c r="D1218" s="38"/>
      <c r="E1218" s="1402"/>
      <c r="F1218" s="749"/>
      <c r="G1218" s="749"/>
      <c r="H1218" s="749"/>
      <c r="I1218" s="47"/>
      <c r="O1218" s="668"/>
      <c r="Y1218" s="4336"/>
      <c r="Z1218" s="4336"/>
    </row>
    <row r="1219" spans="1:26" s="1486" customFormat="1" ht="10.5" customHeight="1">
      <c r="A1219" s="4782"/>
      <c r="B1219" s="38"/>
      <c r="C1219" s="38"/>
      <c r="D1219" s="38"/>
      <c r="E1219" s="1402"/>
      <c r="F1219" s="749"/>
      <c r="G1219" s="749"/>
      <c r="H1219" s="749"/>
      <c r="I1219" s="47"/>
      <c r="O1219" s="668"/>
      <c r="Y1219" s="4336"/>
      <c r="Z1219" s="4336"/>
    </row>
    <row r="1220" spans="1:26" s="1486" customFormat="1" ht="10.5" customHeight="1">
      <c r="A1220" s="4782"/>
      <c r="B1220" s="38"/>
      <c r="C1220" s="38"/>
      <c r="D1220" s="38"/>
      <c r="E1220" s="1402"/>
      <c r="F1220" s="749"/>
      <c r="G1220" s="749"/>
      <c r="H1220" s="749"/>
      <c r="I1220" s="47"/>
      <c r="O1220" s="668"/>
      <c r="Y1220" s="4336"/>
      <c r="Z1220" s="4336"/>
    </row>
    <row r="1221" spans="1:26" s="1486" customFormat="1" ht="10.5" customHeight="1">
      <c r="A1221" s="4782"/>
      <c r="B1221" s="38"/>
      <c r="C1221" s="38"/>
      <c r="D1221" s="38"/>
      <c r="E1221" s="1402"/>
      <c r="F1221" s="749"/>
      <c r="G1221" s="749"/>
      <c r="H1221" s="749"/>
      <c r="I1221" s="47"/>
      <c r="O1221" s="668"/>
      <c r="Y1221" s="4336"/>
      <c r="Z1221" s="4336"/>
    </row>
    <row r="1222" spans="1:26" s="1486" customFormat="1" ht="10.5" customHeight="1">
      <c r="A1222" s="4782"/>
      <c r="B1222" s="38"/>
      <c r="C1222" s="38"/>
      <c r="D1222" s="38"/>
      <c r="E1222" s="1402"/>
      <c r="F1222" s="749"/>
      <c r="G1222" s="749"/>
      <c r="H1222" s="749"/>
      <c r="I1222" s="47"/>
      <c r="O1222" s="668"/>
      <c r="Y1222" s="4336"/>
      <c r="Z1222" s="4336"/>
    </row>
    <row r="1223" spans="1:26" s="1486" customFormat="1" ht="10.5" customHeight="1">
      <c r="A1223" s="4782"/>
      <c r="B1223" s="38"/>
      <c r="C1223" s="38"/>
      <c r="D1223" s="38"/>
      <c r="E1223" s="1402"/>
      <c r="F1223" s="749"/>
      <c r="G1223" s="749"/>
      <c r="H1223" s="749"/>
      <c r="I1223" s="47"/>
      <c r="O1223" s="668"/>
      <c r="Y1223" s="4336"/>
      <c r="Z1223" s="4336"/>
    </row>
    <row r="1224" spans="1:26" s="1486" customFormat="1" ht="10.5" customHeight="1">
      <c r="A1224" s="4782"/>
      <c r="B1224" s="38"/>
      <c r="C1224" s="38"/>
      <c r="D1224" s="38"/>
      <c r="E1224" s="1402"/>
      <c r="F1224" s="749"/>
      <c r="G1224" s="749"/>
      <c r="H1224" s="749"/>
      <c r="I1224" s="47"/>
      <c r="O1224" s="668"/>
      <c r="Y1224" s="4336"/>
      <c r="Z1224" s="4336"/>
    </row>
    <row r="1225" spans="1:26" s="1486" customFormat="1" ht="10.5" customHeight="1">
      <c r="A1225" s="4782"/>
      <c r="B1225" s="38"/>
      <c r="C1225" s="38"/>
      <c r="D1225" s="38"/>
      <c r="E1225" s="1402"/>
      <c r="F1225" s="749"/>
      <c r="G1225" s="749"/>
      <c r="H1225" s="749"/>
      <c r="I1225" s="47"/>
      <c r="O1225" s="668"/>
      <c r="Y1225" s="4336"/>
      <c r="Z1225" s="4336"/>
    </row>
    <row r="1226" spans="1:26" s="1486" customFormat="1" ht="10.5" customHeight="1">
      <c r="A1226" s="4782"/>
      <c r="B1226" s="38"/>
      <c r="C1226" s="38"/>
      <c r="D1226" s="38"/>
      <c r="E1226" s="1402"/>
      <c r="F1226" s="749"/>
      <c r="G1226" s="749"/>
      <c r="H1226" s="749"/>
      <c r="I1226" s="47"/>
      <c r="O1226" s="668"/>
      <c r="Y1226" s="4336"/>
      <c r="Z1226" s="4336"/>
    </row>
    <row r="1227" spans="1:26" s="1486" customFormat="1" ht="10.5" customHeight="1">
      <c r="A1227" s="4782"/>
      <c r="B1227" s="38"/>
      <c r="C1227" s="38"/>
      <c r="D1227" s="38"/>
      <c r="E1227" s="1402"/>
      <c r="F1227" s="749"/>
      <c r="G1227" s="749"/>
      <c r="H1227" s="749"/>
      <c r="I1227" s="47"/>
      <c r="O1227" s="668"/>
      <c r="Y1227" s="4336"/>
      <c r="Z1227" s="4336"/>
    </row>
    <row r="1228" spans="1:26" s="1486" customFormat="1" ht="10.5" customHeight="1">
      <c r="A1228" s="4782"/>
      <c r="B1228" s="38"/>
      <c r="C1228" s="38"/>
      <c r="D1228" s="38"/>
      <c r="E1228" s="1402"/>
      <c r="F1228" s="749"/>
      <c r="G1228" s="749"/>
      <c r="H1228" s="749"/>
      <c r="I1228" s="47"/>
      <c r="O1228" s="668"/>
      <c r="Y1228" s="4336"/>
      <c r="Z1228" s="4336"/>
    </row>
    <row r="1229" spans="1:26" s="1486" customFormat="1" ht="10.5" customHeight="1">
      <c r="A1229" s="4782"/>
      <c r="B1229" s="38"/>
      <c r="C1229" s="38"/>
      <c r="D1229" s="38"/>
      <c r="E1229" s="1402"/>
      <c r="F1229" s="749"/>
      <c r="G1229" s="749"/>
      <c r="H1229" s="749"/>
      <c r="I1229" s="47"/>
      <c r="O1229" s="668"/>
      <c r="Y1229" s="4336"/>
      <c r="Z1229" s="4336"/>
    </row>
    <row r="1230" spans="1:26" s="1486" customFormat="1" ht="10.5" customHeight="1">
      <c r="A1230" s="4782"/>
      <c r="B1230" s="38"/>
      <c r="C1230" s="38"/>
      <c r="D1230" s="38"/>
      <c r="E1230" s="1402"/>
      <c r="F1230" s="749"/>
      <c r="G1230" s="749"/>
      <c r="H1230" s="749"/>
      <c r="I1230" s="47"/>
      <c r="O1230" s="668"/>
      <c r="Y1230" s="4336"/>
      <c r="Z1230" s="4336"/>
    </row>
    <row r="1231" spans="1:26" s="1486" customFormat="1" ht="10.5" customHeight="1">
      <c r="A1231" s="4782"/>
      <c r="B1231" s="38"/>
      <c r="C1231" s="38"/>
      <c r="D1231" s="38"/>
      <c r="E1231" s="1402"/>
      <c r="F1231" s="749"/>
      <c r="G1231" s="749"/>
      <c r="H1231" s="749"/>
      <c r="I1231" s="47"/>
      <c r="O1231" s="668"/>
      <c r="Y1231" s="4336"/>
      <c r="Z1231" s="4336"/>
    </row>
    <row r="1232" spans="1:26" s="1486" customFormat="1" ht="10.5" customHeight="1">
      <c r="A1232" s="4782"/>
      <c r="B1232" s="38"/>
      <c r="C1232" s="38"/>
      <c r="D1232" s="38"/>
      <c r="E1232" s="1402"/>
      <c r="F1232" s="749"/>
      <c r="G1232" s="749"/>
      <c r="H1232" s="749"/>
      <c r="I1232" s="47"/>
      <c r="O1232" s="668"/>
      <c r="Y1232" s="4336"/>
      <c r="Z1232" s="4336"/>
    </row>
    <row r="1233" spans="1:26" s="1486" customFormat="1" ht="10.5" customHeight="1">
      <c r="A1233" s="4782"/>
      <c r="B1233" s="38"/>
      <c r="C1233" s="38"/>
      <c r="D1233" s="38"/>
      <c r="E1233" s="1402"/>
      <c r="F1233" s="749"/>
      <c r="G1233" s="749"/>
      <c r="H1233" s="749"/>
      <c r="I1233" s="47"/>
      <c r="O1233" s="668"/>
      <c r="Y1233" s="4336"/>
      <c r="Z1233" s="4336"/>
    </row>
    <row r="1234" spans="1:26" s="1486" customFormat="1" ht="10.5" customHeight="1">
      <c r="A1234" s="4782"/>
      <c r="B1234" s="38"/>
      <c r="C1234" s="38"/>
      <c r="D1234" s="38"/>
      <c r="E1234" s="1402"/>
      <c r="F1234" s="749"/>
      <c r="G1234" s="749"/>
      <c r="H1234" s="749"/>
      <c r="I1234" s="47"/>
      <c r="O1234" s="668"/>
      <c r="Y1234" s="4336"/>
      <c r="Z1234" s="4336"/>
    </row>
    <row r="1235" spans="1:26" s="1486" customFormat="1" ht="10.5" customHeight="1">
      <c r="A1235" s="4782"/>
      <c r="B1235" s="38"/>
      <c r="C1235" s="38"/>
      <c r="D1235" s="38"/>
      <c r="E1235" s="1402"/>
      <c r="F1235" s="749"/>
      <c r="G1235" s="749"/>
      <c r="H1235" s="749"/>
      <c r="I1235" s="47"/>
      <c r="O1235" s="668"/>
      <c r="Y1235" s="4336"/>
      <c r="Z1235" s="4336"/>
    </row>
    <row r="1236" spans="1:26" s="1486" customFormat="1" ht="10.5" customHeight="1">
      <c r="A1236" s="4782"/>
      <c r="B1236" s="38"/>
      <c r="C1236" s="38"/>
      <c r="D1236" s="38"/>
      <c r="E1236" s="1402"/>
      <c r="F1236" s="749"/>
      <c r="G1236" s="749"/>
      <c r="H1236" s="749"/>
      <c r="I1236" s="47"/>
      <c r="O1236" s="668"/>
      <c r="Y1236" s="4336"/>
      <c r="Z1236" s="4336"/>
    </row>
    <row r="1237" spans="1:26" s="1486" customFormat="1" ht="10.5" customHeight="1">
      <c r="A1237" s="4782"/>
      <c r="B1237" s="38"/>
      <c r="C1237" s="38"/>
      <c r="D1237" s="38"/>
      <c r="E1237" s="1402"/>
      <c r="F1237" s="749"/>
      <c r="G1237" s="749"/>
      <c r="H1237" s="749"/>
      <c r="I1237" s="47"/>
      <c r="O1237" s="668"/>
      <c r="Y1237" s="4336"/>
      <c r="Z1237" s="4336"/>
    </row>
    <row r="1238" spans="1:26" s="1486" customFormat="1" ht="10.5" customHeight="1">
      <c r="A1238" s="4782"/>
      <c r="B1238" s="38"/>
      <c r="C1238" s="38"/>
      <c r="D1238" s="38"/>
      <c r="E1238" s="1402"/>
      <c r="F1238" s="749"/>
      <c r="G1238" s="749"/>
      <c r="H1238" s="749"/>
      <c r="I1238" s="47"/>
      <c r="O1238" s="668"/>
      <c r="Y1238" s="4336"/>
      <c r="Z1238" s="4336"/>
    </row>
    <row r="1239" spans="1:26" s="1486" customFormat="1" ht="10.5" customHeight="1">
      <c r="A1239" s="4782"/>
      <c r="B1239" s="38"/>
      <c r="C1239" s="38"/>
      <c r="D1239" s="38"/>
      <c r="E1239" s="1402"/>
      <c r="F1239" s="749"/>
      <c r="G1239" s="749"/>
      <c r="H1239" s="749"/>
      <c r="I1239" s="47"/>
      <c r="O1239" s="668"/>
      <c r="Y1239" s="4336"/>
      <c r="Z1239" s="4336"/>
    </row>
    <row r="1240" spans="1:26" s="1486" customFormat="1" ht="10.5" customHeight="1">
      <c r="A1240" s="4782"/>
      <c r="B1240" s="38"/>
      <c r="C1240" s="38"/>
      <c r="D1240" s="38"/>
      <c r="E1240" s="1402"/>
      <c r="F1240" s="749"/>
      <c r="G1240" s="749"/>
      <c r="H1240" s="749"/>
      <c r="I1240" s="47"/>
      <c r="O1240" s="668"/>
      <c r="Y1240" s="4336"/>
      <c r="Z1240" s="4336"/>
    </row>
    <row r="1241" spans="1:26" s="1486" customFormat="1" ht="10.5" customHeight="1">
      <c r="A1241" s="4782"/>
      <c r="B1241" s="38"/>
      <c r="C1241" s="38"/>
      <c r="D1241" s="38"/>
      <c r="E1241" s="1402"/>
      <c r="F1241" s="749"/>
      <c r="G1241" s="749"/>
      <c r="H1241" s="749"/>
      <c r="I1241" s="47"/>
      <c r="O1241" s="668"/>
      <c r="Y1241" s="4336"/>
      <c r="Z1241" s="4336"/>
    </row>
    <row r="1242" spans="1:26" s="1486" customFormat="1" ht="10.5" customHeight="1">
      <c r="A1242" s="4782"/>
      <c r="B1242" s="38"/>
      <c r="C1242" s="38"/>
      <c r="D1242" s="38"/>
      <c r="E1242" s="1402"/>
      <c r="F1242" s="749"/>
      <c r="G1242" s="749"/>
      <c r="H1242" s="749"/>
      <c r="I1242" s="47"/>
      <c r="O1242" s="668"/>
      <c r="Y1242" s="4336"/>
      <c r="Z1242" s="4336"/>
    </row>
    <row r="1243" spans="1:26" s="1486" customFormat="1" ht="10.5" customHeight="1">
      <c r="A1243" s="4782"/>
      <c r="B1243" s="38"/>
      <c r="C1243" s="38"/>
      <c r="D1243" s="38"/>
      <c r="E1243" s="1402"/>
      <c r="F1243" s="749"/>
      <c r="G1243" s="749"/>
      <c r="H1243" s="749"/>
      <c r="I1243" s="47"/>
      <c r="O1243" s="668"/>
      <c r="Y1243" s="4336"/>
      <c r="Z1243" s="4336"/>
    </row>
    <row r="1244" spans="1:26" s="1486" customFormat="1" ht="10.5" customHeight="1">
      <c r="A1244" s="4782"/>
      <c r="B1244" s="38"/>
      <c r="C1244" s="38"/>
      <c r="D1244" s="38"/>
      <c r="E1244" s="1402"/>
      <c r="F1244" s="749"/>
      <c r="G1244" s="749"/>
      <c r="H1244" s="749"/>
      <c r="I1244" s="47"/>
      <c r="O1244" s="668"/>
      <c r="Y1244" s="4336"/>
      <c r="Z1244" s="4336"/>
    </row>
    <row r="1245" spans="1:26" s="1486" customFormat="1" ht="10.5" customHeight="1">
      <c r="A1245" s="4782"/>
      <c r="B1245" s="38"/>
      <c r="C1245" s="38"/>
      <c r="D1245" s="38"/>
      <c r="E1245" s="1402"/>
      <c r="F1245" s="749"/>
      <c r="G1245" s="749"/>
      <c r="H1245" s="749"/>
      <c r="I1245" s="47"/>
      <c r="O1245" s="668"/>
      <c r="Y1245" s="4336"/>
      <c r="Z1245" s="4336"/>
    </row>
    <row r="1246" spans="1:26" s="1486" customFormat="1" ht="10.5" customHeight="1">
      <c r="A1246" s="4782"/>
      <c r="B1246" s="38"/>
      <c r="C1246" s="38"/>
      <c r="D1246" s="38"/>
      <c r="E1246" s="1402"/>
      <c r="F1246" s="749"/>
      <c r="G1246" s="749"/>
      <c r="H1246" s="749"/>
      <c r="I1246" s="47"/>
      <c r="O1246" s="668"/>
      <c r="Y1246" s="4336"/>
      <c r="Z1246" s="4336"/>
    </row>
    <row r="1247" spans="1:26" s="1486" customFormat="1" ht="10.5" customHeight="1">
      <c r="A1247" s="4782"/>
      <c r="B1247" s="38"/>
      <c r="C1247" s="38"/>
      <c r="D1247" s="38"/>
      <c r="E1247" s="1402"/>
      <c r="F1247" s="749"/>
      <c r="G1247" s="749"/>
      <c r="H1247" s="749"/>
      <c r="I1247" s="47"/>
      <c r="O1247" s="668"/>
      <c r="Y1247" s="4336"/>
      <c r="Z1247" s="4336"/>
    </row>
    <row r="1248" spans="1:26" s="1486" customFormat="1" ht="10.5" customHeight="1">
      <c r="A1248" s="4782"/>
      <c r="B1248" s="38"/>
      <c r="C1248" s="38"/>
      <c r="D1248" s="38"/>
      <c r="E1248" s="1402"/>
      <c r="F1248" s="749"/>
      <c r="G1248" s="749"/>
      <c r="H1248" s="749"/>
      <c r="I1248" s="47"/>
      <c r="O1248" s="668"/>
      <c r="Y1248" s="4336"/>
      <c r="Z1248" s="4336"/>
    </row>
    <row r="1249" spans="1:26" s="1486" customFormat="1" ht="10.5" customHeight="1">
      <c r="A1249" s="4782"/>
      <c r="B1249" s="38"/>
      <c r="C1249" s="38"/>
      <c r="D1249" s="38"/>
      <c r="E1249" s="1402"/>
      <c r="F1249" s="749"/>
      <c r="G1249" s="749"/>
      <c r="H1249" s="749"/>
      <c r="I1249" s="47"/>
      <c r="O1249" s="668"/>
      <c r="Y1249" s="4336"/>
      <c r="Z1249" s="4336"/>
    </row>
    <row r="1250" spans="1:26" s="1486" customFormat="1" ht="10.5" customHeight="1">
      <c r="A1250" s="4782"/>
      <c r="B1250" s="38"/>
      <c r="C1250" s="38"/>
      <c r="D1250" s="38"/>
      <c r="E1250" s="1402"/>
      <c r="F1250" s="749"/>
      <c r="G1250" s="749"/>
      <c r="H1250" s="749"/>
      <c r="I1250" s="47"/>
      <c r="O1250" s="668"/>
      <c r="Y1250" s="4336"/>
      <c r="Z1250" s="4336"/>
    </row>
    <row r="1251" spans="1:26" s="1486" customFormat="1" ht="10.5" customHeight="1">
      <c r="A1251" s="4782"/>
      <c r="B1251" s="38"/>
      <c r="C1251" s="38"/>
      <c r="D1251" s="38"/>
      <c r="E1251" s="1402"/>
      <c r="F1251" s="749"/>
      <c r="G1251" s="749"/>
      <c r="H1251" s="749"/>
      <c r="I1251" s="47"/>
      <c r="O1251" s="668"/>
      <c r="Y1251" s="4336"/>
      <c r="Z1251" s="4336"/>
    </row>
    <row r="1252" spans="1:26" s="1486" customFormat="1" ht="10.5" customHeight="1">
      <c r="A1252" s="4782"/>
      <c r="B1252" s="38"/>
      <c r="C1252" s="38"/>
      <c r="D1252" s="38"/>
      <c r="E1252" s="1402"/>
      <c r="F1252" s="749"/>
      <c r="G1252" s="749"/>
      <c r="H1252" s="749"/>
      <c r="I1252" s="47"/>
      <c r="O1252" s="668"/>
      <c r="Y1252" s="4336"/>
      <c r="Z1252" s="4336"/>
    </row>
    <row r="1253" spans="1:26" s="1486" customFormat="1" ht="10.5" customHeight="1">
      <c r="A1253" s="4782"/>
      <c r="B1253" s="38"/>
      <c r="C1253" s="38"/>
      <c r="D1253" s="38"/>
      <c r="E1253" s="1402"/>
      <c r="F1253" s="749"/>
      <c r="G1253" s="749"/>
      <c r="H1253" s="749"/>
      <c r="I1253" s="47"/>
      <c r="O1253" s="668"/>
      <c r="Y1253" s="4336"/>
      <c r="Z1253" s="4336"/>
    </row>
    <row r="1254" spans="1:26" s="1486" customFormat="1" ht="10.5" customHeight="1">
      <c r="A1254" s="4782"/>
      <c r="B1254" s="38"/>
      <c r="C1254" s="38"/>
      <c r="D1254" s="38"/>
      <c r="E1254" s="1402"/>
      <c r="F1254" s="749"/>
      <c r="G1254" s="749"/>
      <c r="H1254" s="749"/>
      <c r="I1254" s="47"/>
      <c r="O1254" s="668"/>
      <c r="Y1254" s="4336"/>
      <c r="Z1254" s="4336"/>
    </row>
    <row r="1255" spans="1:26" s="1486" customFormat="1" ht="10.5" customHeight="1">
      <c r="A1255" s="4782"/>
      <c r="B1255" s="38"/>
      <c r="C1255" s="38"/>
      <c r="D1255" s="38"/>
      <c r="E1255" s="1402"/>
      <c r="F1255" s="749"/>
      <c r="G1255" s="749"/>
      <c r="H1255" s="749"/>
      <c r="I1255" s="47"/>
      <c r="O1255" s="668"/>
      <c r="Y1255" s="4336"/>
      <c r="Z1255" s="4336"/>
    </row>
    <row r="1256" spans="1:26" s="1486" customFormat="1" ht="10.5" customHeight="1">
      <c r="A1256" s="4782"/>
      <c r="B1256" s="38"/>
      <c r="C1256" s="38"/>
      <c r="D1256" s="38"/>
      <c r="E1256" s="1402"/>
      <c r="F1256" s="749"/>
      <c r="G1256" s="749"/>
      <c r="H1256" s="749"/>
      <c r="I1256" s="47"/>
      <c r="O1256" s="668"/>
      <c r="Y1256" s="4336"/>
      <c r="Z1256" s="4336"/>
    </row>
    <row r="1257" spans="1:26" s="1486" customFormat="1" ht="10.5" customHeight="1">
      <c r="A1257" s="4782"/>
      <c r="B1257" s="38"/>
      <c r="C1257" s="38"/>
      <c r="D1257" s="38"/>
      <c r="E1257" s="1402"/>
      <c r="F1257" s="749"/>
      <c r="G1257" s="749"/>
      <c r="H1257" s="749"/>
      <c r="I1257" s="47"/>
      <c r="O1257" s="668"/>
      <c r="Y1257" s="4336"/>
      <c r="Z1257" s="4336"/>
    </row>
    <row r="1258" spans="1:26" s="1486" customFormat="1" ht="10.5" customHeight="1">
      <c r="A1258" s="4782"/>
      <c r="B1258" s="38"/>
      <c r="C1258" s="38"/>
      <c r="D1258" s="38"/>
      <c r="E1258" s="1402"/>
      <c r="F1258" s="749"/>
      <c r="G1258" s="749"/>
      <c r="H1258" s="749"/>
      <c r="I1258" s="47"/>
      <c r="O1258" s="668"/>
      <c r="Y1258" s="4336"/>
      <c r="Z1258" s="4336"/>
    </row>
    <row r="1259" spans="1:26" s="1486" customFormat="1" ht="10.5" customHeight="1">
      <c r="A1259" s="4782"/>
      <c r="B1259" s="38"/>
      <c r="C1259" s="38"/>
      <c r="D1259" s="38"/>
      <c r="E1259" s="1402"/>
      <c r="F1259" s="749"/>
      <c r="G1259" s="749"/>
      <c r="H1259" s="749"/>
      <c r="I1259" s="47"/>
      <c r="O1259" s="668"/>
      <c r="Y1259" s="4336"/>
      <c r="Z1259" s="4336"/>
    </row>
    <row r="1260" spans="1:26" s="1486" customFormat="1" ht="10.5" customHeight="1">
      <c r="A1260" s="4782"/>
      <c r="B1260" s="38"/>
      <c r="C1260" s="38"/>
      <c r="D1260" s="38"/>
      <c r="E1260" s="1402"/>
      <c r="F1260" s="749"/>
      <c r="G1260" s="749"/>
      <c r="H1260" s="749"/>
      <c r="I1260" s="47"/>
      <c r="O1260" s="668"/>
      <c r="Y1260" s="4336"/>
      <c r="Z1260" s="4336"/>
    </row>
    <row r="1261" spans="1:26" s="1486" customFormat="1" ht="10.5" customHeight="1">
      <c r="A1261" s="4782"/>
      <c r="B1261" s="38"/>
      <c r="C1261" s="38"/>
      <c r="D1261" s="38"/>
      <c r="E1261" s="1402"/>
      <c r="F1261" s="749"/>
      <c r="G1261" s="749"/>
      <c r="H1261" s="749"/>
      <c r="I1261" s="47"/>
      <c r="O1261" s="668"/>
      <c r="Y1261" s="4336"/>
      <c r="Z1261" s="4336"/>
    </row>
    <row r="1262" spans="1:26" s="1486" customFormat="1" ht="10.5" customHeight="1">
      <c r="A1262" s="4782"/>
      <c r="B1262" s="38"/>
      <c r="C1262" s="38"/>
      <c r="D1262" s="38"/>
      <c r="E1262" s="1402"/>
      <c r="F1262" s="749"/>
      <c r="G1262" s="749"/>
      <c r="H1262" s="749"/>
      <c r="I1262" s="47"/>
      <c r="O1262" s="668"/>
      <c r="Y1262" s="4336"/>
      <c r="Z1262" s="4336"/>
    </row>
    <row r="1263" spans="1:26" s="1486" customFormat="1" ht="10.5" customHeight="1">
      <c r="A1263" s="4782"/>
      <c r="B1263" s="38"/>
      <c r="C1263" s="38"/>
      <c r="D1263" s="38"/>
      <c r="E1263" s="1402"/>
      <c r="F1263" s="749"/>
      <c r="G1263" s="749"/>
      <c r="H1263" s="749"/>
      <c r="I1263" s="47"/>
      <c r="O1263" s="668"/>
      <c r="Y1263" s="4336"/>
      <c r="Z1263" s="4336"/>
    </row>
    <row r="1264" spans="1:26" s="1486" customFormat="1" ht="10.5" customHeight="1">
      <c r="A1264" s="4782"/>
      <c r="B1264" s="38"/>
      <c r="C1264" s="38"/>
      <c r="D1264" s="38"/>
      <c r="E1264" s="1402"/>
      <c r="F1264" s="749"/>
      <c r="G1264" s="749"/>
      <c r="H1264" s="749"/>
      <c r="I1264" s="47"/>
      <c r="O1264" s="668"/>
      <c r="Y1264" s="4336"/>
      <c r="Z1264" s="4336"/>
    </row>
    <row r="1265" spans="1:26" s="1486" customFormat="1" ht="10.5" customHeight="1">
      <c r="A1265" s="4782"/>
      <c r="B1265" s="38"/>
      <c r="C1265" s="38"/>
      <c r="D1265" s="38"/>
      <c r="E1265" s="1402"/>
      <c r="F1265" s="749"/>
      <c r="G1265" s="749"/>
      <c r="H1265" s="749"/>
      <c r="I1265" s="47"/>
      <c r="O1265" s="668"/>
      <c r="Y1265" s="4336"/>
      <c r="Z1265" s="4336"/>
    </row>
    <row r="1266" spans="1:26" s="1486" customFormat="1" ht="10.5" customHeight="1">
      <c r="A1266" s="4782"/>
      <c r="B1266" s="38"/>
      <c r="C1266" s="38"/>
      <c r="D1266" s="38"/>
      <c r="E1266" s="1402"/>
      <c r="F1266" s="749"/>
      <c r="G1266" s="749"/>
      <c r="H1266" s="749"/>
      <c r="I1266" s="47"/>
      <c r="O1266" s="668"/>
      <c r="Y1266" s="4336"/>
      <c r="Z1266" s="4336"/>
    </row>
    <row r="1267" spans="1:26" s="1486" customFormat="1" ht="10.5" customHeight="1">
      <c r="A1267" s="4782"/>
      <c r="B1267" s="38"/>
      <c r="C1267" s="38"/>
      <c r="D1267" s="38"/>
      <c r="E1267" s="1402"/>
      <c r="F1267" s="749"/>
      <c r="G1267" s="749"/>
      <c r="H1267" s="749"/>
      <c r="I1267" s="47"/>
      <c r="O1267" s="668"/>
      <c r="Y1267" s="4336"/>
      <c r="Z1267" s="4336"/>
    </row>
    <row r="1268" spans="1:26" s="1486" customFormat="1" ht="10.5" customHeight="1">
      <c r="A1268" s="4782"/>
      <c r="B1268" s="38"/>
      <c r="C1268" s="38"/>
      <c r="D1268" s="38"/>
      <c r="E1268" s="1402"/>
      <c r="F1268" s="749"/>
      <c r="G1268" s="749"/>
      <c r="H1268" s="749"/>
      <c r="I1268" s="47"/>
      <c r="O1268" s="668"/>
      <c r="Y1268" s="4336"/>
      <c r="Z1268" s="4336"/>
    </row>
    <row r="1269" spans="1:26" s="1486" customFormat="1" ht="10.5" customHeight="1">
      <c r="A1269" s="4782"/>
      <c r="B1269" s="38"/>
      <c r="C1269" s="38"/>
      <c r="D1269" s="38"/>
      <c r="E1269" s="1402"/>
      <c r="F1269" s="749"/>
      <c r="G1269" s="749"/>
      <c r="H1269" s="749"/>
      <c r="I1269" s="47"/>
      <c r="O1269" s="668"/>
      <c r="Y1269" s="4336"/>
      <c r="Z1269" s="4336"/>
    </row>
    <row r="1270" spans="1:26" s="1486" customFormat="1" ht="10.5" customHeight="1">
      <c r="A1270" s="4782"/>
      <c r="B1270" s="38"/>
      <c r="C1270" s="38"/>
      <c r="D1270" s="38"/>
      <c r="E1270" s="1402"/>
      <c r="F1270" s="749"/>
      <c r="G1270" s="749"/>
      <c r="H1270" s="749"/>
      <c r="I1270" s="47"/>
      <c r="O1270" s="668"/>
      <c r="Y1270" s="4336"/>
      <c r="Z1270" s="4336"/>
    </row>
    <row r="1271" spans="1:26" s="1486" customFormat="1" ht="10.5" customHeight="1">
      <c r="A1271" s="4782"/>
      <c r="B1271" s="38"/>
      <c r="C1271" s="38"/>
      <c r="D1271" s="38"/>
      <c r="E1271" s="1402"/>
      <c r="F1271" s="749"/>
      <c r="G1271" s="749"/>
      <c r="H1271" s="749"/>
      <c r="I1271" s="47"/>
      <c r="O1271" s="668"/>
      <c r="Y1271" s="4336"/>
      <c r="Z1271" s="4336"/>
    </row>
    <row r="1272" spans="1:26" s="1486" customFormat="1" ht="10.5" customHeight="1">
      <c r="A1272" s="4782"/>
      <c r="B1272" s="38"/>
      <c r="C1272" s="38"/>
      <c r="D1272" s="38"/>
      <c r="E1272" s="1402"/>
      <c r="F1272" s="749"/>
      <c r="G1272" s="749"/>
      <c r="H1272" s="749"/>
      <c r="I1272" s="47"/>
      <c r="O1272" s="668"/>
      <c r="Y1272" s="4336"/>
      <c r="Z1272" s="4336"/>
    </row>
    <row r="1273" spans="1:26" s="1486" customFormat="1" ht="10.5" customHeight="1">
      <c r="A1273" s="4782"/>
      <c r="B1273" s="38"/>
      <c r="C1273" s="38"/>
      <c r="D1273" s="38"/>
      <c r="E1273" s="1402"/>
      <c r="F1273" s="749"/>
      <c r="G1273" s="749"/>
      <c r="H1273" s="749"/>
      <c r="I1273" s="47"/>
      <c r="O1273" s="668"/>
      <c r="Y1273" s="4336"/>
      <c r="Z1273" s="4336"/>
    </row>
    <row r="1274" spans="1:26" s="1486" customFormat="1" ht="10.5" customHeight="1">
      <c r="A1274" s="4782"/>
      <c r="B1274" s="38"/>
      <c r="C1274" s="38"/>
      <c r="D1274" s="38"/>
      <c r="E1274" s="1402"/>
      <c r="F1274" s="749"/>
      <c r="G1274" s="749"/>
      <c r="H1274" s="749"/>
      <c r="I1274" s="47"/>
      <c r="O1274" s="668"/>
      <c r="Y1274" s="4336"/>
      <c r="Z1274" s="4336"/>
    </row>
    <row r="1275" spans="1:26" s="1486" customFormat="1" ht="10.5" customHeight="1">
      <c r="A1275" s="4782"/>
      <c r="B1275" s="38"/>
      <c r="C1275" s="38"/>
      <c r="D1275" s="38"/>
      <c r="E1275" s="1402"/>
      <c r="F1275" s="749"/>
      <c r="G1275" s="749"/>
      <c r="H1275" s="749"/>
      <c r="I1275" s="47"/>
      <c r="O1275" s="668"/>
      <c r="Y1275" s="4336"/>
      <c r="Z1275" s="4336"/>
    </row>
    <row r="1276" spans="1:26" s="1486" customFormat="1" ht="10.5" customHeight="1">
      <c r="A1276" s="4782"/>
      <c r="B1276" s="38"/>
      <c r="C1276" s="38"/>
      <c r="D1276" s="38"/>
      <c r="E1276" s="1402"/>
      <c r="F1276" s="749"/>
      <c r="G1276" s="749"/>
      <c r="H1276" s="749"/>
      <c r="I1276" s="47"/>
      <c r="O1276" s="668"/>
      <c r="Y1276" s="4336"/>
      <c r="Z1276" s="4336"/>
    </row>
    <row r="1277" spans="1:26" s="1486" customFormat="1" ht="10.5" customHeight="1">
      <c r="A1277" s="4782"/>
      <c r="B1277" s="38"/>
      <c r="C1277" s="38"/>
      <c r="D1277" s="38"/>
      <c r="E1277" s="1402"/>
      <c r="F1277" s="749"/>
      <c r="G1277" s="749"/>
      <c r="H1277" s="749"/>
      <c r="I1277" s="47"/>
      <c r="O1277" s="668"/>
      <c r="Y1277" s="4336"/>
      <c r="Z1277" s="4336"/>
    </row>
    <row r="1278" spans="1:26" s="1486" customFormat="1" ht="10.5" customHeight="1">
      <c r="A1278" s="4782"/>
      <c r="B1278" s="38"/>
      <c r="C1278" s="38"/>
      <c r="D1278" s="38"/>
      <c r="E1278" s="1402"/>
      <c r="F1278" s="749"/>
      <c r="G1278" s="749"/>
      <c r="H1278" s="749"/>
      <c r="I1278" s="47"/>
      <c r="O1278" s="668"/>
      <c r="Y1278" s="4336"/>
      <c r="Z1278" s="4336"/>
    </row>
    <row r="1279" spans="1:26" s="1486" customFormat="1" ht="10.5" customHeight="1">
      <c r="A1279" s="4782"/>
      <c r="B1279" s="38"/>
      <c r="C1279" s="38"/>
      <c r="D1279" s="38"/>
      <c r="E1279" s="1402"/>
      <c r="F1279" s="749"/>
      <c r="G1279" s="749"/>
      <c r="H1279" s="749"/>
      <c r="I1279" s="47"/>
      <c r="O1279" s="668"/>
      <c r="Y1279" s="4336"/>
      <c r="Z1279" s="4336"/>
    </row>
    <row r="1280" spans="1:26" s="1486" customFormat="1" ht="10.5" customHeight="1">
      <c r="A1280" s="4782"/>
      <c r="B1280" s="38"/>
      <c r="C1280" s="38"/>
      <c r="D1280" s="38"/>
      <c r="E1280" s="1402"/>
      <c r="F1280" s="749"/>
      <c r="G1280" s="749"/>
      <c r="H1280" s="749"/>
      <c r="I1280" s="47"/>
      <c r="O1280" s="668"/>
      <c r="Y1280" s="4336"/>
      <c r="Z1280" s="4336"/>
    </row>
    <row r="1281" spans="1:26" s="1486" customFormat="1" ht="10.5" customHeight="1">
      <c r="A1281" s="4782"/>
      <c r="B1281" s="38"/>
      <c r="C1281" s="38"/>
      <c r="D1281" s="38"/>
      <c r="E1281" s="1402"/>
      <c r="F1281" s="749"/>
      <c r="G1281" s="749"/>
      <c r="H1281" s="749"/>
      <c r="I1281" s="47"/>
      <c r="O1281" s="668"/>
      <c r="Y1281" s="4336"/>
      <c r="Z1281" s="4336"/>
    </row>
    <row r="1282" spans="1:26" s="1486" customFormat="1" ht="10.5" customHeight="1">
      <c r="A1282" s="4782"/>
      <c r="B1282" s="38"/>
      <c r="C1282" s="38"/>
      <c r="D1282" s="38"/>
      <c r="E1282" s="1402"/>
      <c r="F1282" s="749"/>
      <c r="G1282" s="749"/>
      <c r="H1282" s="749"/>
      <c r="I1282" s="47"/>
      <c r="O1282" s="668"/>
      <c r="Y1282" s="4336"/>
      <c r="Z1282" s="4336"/>
    </row>
    <row r="1283" spans="1:26" s="1486" customFormat="1" ht="10.5" customHeight="1">
      <c r="A1283" s="4782"/>
      <c r="B1283" s="38"/>
      <c r="C1283" s="38"/>
      <c r="D1283" s="38"/>
      <c r="E1283" s="1402"/>
      <c r="F1283" s="749"/>
      <c r="G1283" s="749"/>
      <c r="H1283" s="749"/>
      <c r="I1283" s="47"/>
      <c r="O1283" s="668"/>
      <c r="Y1283" s="4336"/>
      <c r="Z1283" s="4336"/>
    </row>
    <row r="1284" spans="1:26" s="1486" customFormat="1" ht="10.5" customHeight="1">
      <c r="A1284" s="4782"/>
      <c r="B1284" s="38"/>
      <c r="C1284" s="38"/>
      <c r="D1284" s="38"/>
      <c r="E1284" s="1402"/>
      <c r="F1284" s="749"/>
      <c r="G1284" s="749"/>
      <c r="H1284" s="749"/>
      <c r="I1284" s="47"/>
      <c r="O1284" s="668"/>
      <c r="Y1284" s="4336"/>
      <c r="Z1284" s="4336"/>
    </row>
    <row r="1285" spans="1:26" s="1486" customFormat="1" ht="10.5" customHeight="1">
      <c r="A1285" s="4782"/>
      <c r="B1285" s="38"/>
      <c r="C1285" s="38"/>
      <c r="D1285" s="38"/>
      <c r="E1285" s="1402"/>
      <c r="F1285" s="749"/>
      <c r="G1285" s="749"/>
      <c r="H1285" s="749"/>
      <c r="I1285" s="47"/>
      <c r="O1285" s="668"/>
      <c r="Y1285" s="4336"/>
      <c r="Z1285" s="4336"/>
    </row>
    <row r="1286" spans="1:26" s="1486" customFormat="1" ht="10.5" customHeight="1">
      <c r="A1286" s="4782"/>
      <c r="B1286" s="38"/>
      <c r="C1286" s="38"/>
      <c r="D1286" s="38"/>
      <c r="E1286" s="1402"/>
      <c r="F1286" s="749"/>
      <c r="G1286" s="749"/>
      <c r="H1286" s="749"/>
      <c r="I1286" s="47"/>
      <c r="O1286" s="668"/>
      <c r="Y1286" s="4336"/>
      <c r="Z1286" s="4336"/>
    </row>
    <row r="1287" spans="1:26" s="1486" customFormat="1" ht="10.5" customHeight="1">
      <c r="A1287" s="4782"/>
      <c r="B1287" s="38"/>
      <c r="C1287" s="38"/>
      <c r="D1287" s="38"/>
      <c r="E1287" s="1402"/>
      <c r="F1287" s="749"/>
      <c r="G1287" s="749"/>
      <c r="H1287" s="749"/>
      <c r="I1287" s="47"/>
      <c r="O1287" s="668"/>
      <c r="Y1287" s="4336"/>
      <c r="Z1287" s="4336"/>
    </row>
    <row r="1288" spans="1:26" s="1486" customFormat="1" ht="10.5" customHeight="1">
      <c r="A1288" s="4782"/>
      <c r="B1288" s="38"/>
      <c r="C1288" s="38"/>
      <c r="D1288" s="38"/>
      <c r="E1288" s="1402"/>
      <c r="F1288" s="749"/>
      <c r="G1288" s="749"/>
      <c r="H1288" s="749"/>
      <c r="I1288" s="47"/>
      <c r="O1288" s="668"/>
      <c r="Y1288" s="4336"/>
      <c r="Z1288" s="4336"/>
    </row>
    <row r="1289" spans="1:26" s="1486" customFormat="1" ht="10.5" customHeight="1">
      <c r="A1289" s="4782"/>
      <c r="B1289" s="38"/>
      <c r="C1289" s="38"/>
      <c r="D1289" s="38"/>
      <c r="E1289" s="1402"/>
      <c r="F1289" s="749"/>
      <c r="G1289" s="749"/>
      <c r="H1289" s="749"/>
      <c r="I1289" s="47"/>
      <c r="O1289" s="668"/>
      <c r="Y1289" s="4336"/>
      <c r="Z1289" s="4336"/>
    </row>
    <row r="1290" spans="1:26" s="1486" customFormat="1" ht="10.5" customHeight="1">
      <c r="A1290" s="4782"/>
      <c r="B1290" s="38"/>
      <c r="C1290" s="38"/>
      <c r="D1290" s="38"/>
      <c r="E1290" s="1402"/>
      <c r="F1290" s="749"/>
      <c r="G1290" s="749"/>
      <c r="H1290" s="749"/>
      <c r="I1290" s="47"/>
      <c r="O1290" s="668"/>
      <c r="Y1290" s="4336"/>
      <c r="Z1290" s="4336"/>
    </row>
    <row r="1291" spans="1:26" s="1486" customFormat="1" ht="10.5" customHeight="1">
      <c r="A1291" s="4782"/>
      <c r="B1291" s="38"/>
      <c r="C1291" s="38"/>
      <c r="D1291" s="38"/>
      <c r="E1291" s="1402"/>
      <c r="F1291" s="749"/>
      <c r="G1291" s="749"/>
      <c r="H1291" s="749"/>
      <c r="I1291" s="47"/>
      <c r="O1291" s="668"/>
      <c r="Y1291" s="4336"/>
      <c r="Z1291" s="4336"/>
    </row>
    <row r="1292" spans="1:26" s="1486" customFormat="1" ht="10.5" customHeight="1">
      <c r="A1292" s="4782"/>
      <c r="B1292" s="38"/>
      <c r="C1292" s="38"/>
      <c r="D1292" s="38"/>
      <c r="E1292" s="1402"/>
      <c r="F1292" s="749"/>
      <c r="G1292" s="749"/>
      <c r="H1292" s="749"/>
      <c r="I1292" s="47"/>
      <c r="O1292" s="668"/>
      <c r="Y1292" s="4336"/>
      <c r="Z1292" s="4336"/>
    </row>
    <row r="1293" spans="1:26" s="1486" customFormat="1" ht="10.5" customHeight="1">
      <c r="A1293" s="4782"/>
      <c r="B1293" s="38"/>
      <c r="C1293" s="38"/>
      <c r="D1293" s="38"/>
      <c r="E1293" s="1402"/>
      <c r="F1293" s="749"/>
      <c r="G1293" s="749"/>
      <c r="H1293" s="749"/>
      <c r="I1293" s="47"/>
      <c r="O1293" s="668"/>
      <c r="Y1293" s="4336"/>
      <c r="Z1293" s="4336"/>
    </row>
    <row r="1294" spans="1:26" s="1486" customFormat="1" ht="10.5" customHeight="1">
      <c r="A1294" s="4782"/>
      <c r="B1294" s="38"/>
      <c r="C1294" s="38"/>
      <c r="D1294" s="38"/>
      <c r="E1294" s="1402"/>
      <c r="F1294" s="749"/>
      <c r="G1294" s="749"/>
      <c r="H1294" s="749"/>
      <c r="I1294" s="47"/>
      <c r="O1294" s="668"/>
      <c r="Y1294" s="4336"/>
      <c r="Z1294" s="4336"/>
    </row>
    <row r="1295" spans="1:26" s="1486" customFormat="1" ht="10.5" customHeight="1">
      <c r="A1295" s="4782"/>
      <c r="B1295" s="38"/>
      <c r="C1295" s="38"/>
      <c r="D1295" s="38"/>
      <c r="E1295" s="1402"/>
      <c r="F1295" s="749"/>
      <c r="G1295" s="749"/>
      <c r="H1295" s="749"/>
      <c r="I1295" s="47"/>
      <c r="O1295" s="668"/>
      <c r="Y1295" s="4336"/>
      <c r="Z1295" s="4336"/>
    </row>
    <row r="1296" spans="1:26" s="1486" customFormat="1" ht="10.5" customHeight="1">
      <c r="A1296" s="4782"/>
      <c r="B1296" s="38"/>
      <c r="C1296" s="38"/>
      <c r="D1296" s="38"/>
      <c r="E1296" s="1402"/>
      <c r="F1296" s="749"/>
      <c r="G1296" s="749"/>
      <c r="H1296" s="749"/>
      <c r="I1296" s="47"/>
      <c r="O1296" s="668"/>
      <c r="Y1296" s="4336"/>
      <c r="Z1296" s="4336"/>
    </row>
    <row r="1297" spans="1:26" s="1486" customFormat="1" ht="10.5" customHeight="1">
      <c r="A1297" s="4782"/>
      <c r="B1297" s="38"/>
      <c r="C1297" s="38"/>
      <c r="D1297" s="38"/>
      <c r="E1297" s="1402"/>
      <c r="F1297" s="749"/>
      <c r="G1297" s="749"/>
      <c r="H1297" s="749"/>
      <c r="I1297" s="47"/>
      <c r="O1297" s="668"/>
      <c r="Y1297" s="4336"/>
      <c r="Z1297" s="4336"/>
    </row>
    <row r="1298" spans="1:26" s="1486" customFormat="1" ht="10.5" customHeight="1">
      <c r="A1298" s="4782"/>
      <c r="B1298" s="38"/>
      <c r="C1298" s="38"/>
      <c r="D1298" s="38"/>
      <c r="E1298" s="1402"/>
      <c r="F1298" s="749"/>
      <c r="G1298" s="749"/>
      <c r="H1298" s="749"/>
      <c r="I1298" s="47"/>
      <c r="O1298" s="668"/>
      <c r="Y1298" s="4336"/>
      <c r="Z1298" s="4336"/>
    </row>
    <row r="1299" spans="1:26" s="1486" customFormat="1" ht="10.5" customHeight="1">
      <c r="A1299" s="4782"/>
      <c r="B1299" s="38"/>
      <c r="C1299" s="38"/>
      <c r="D1299" s="38"/>
      <c r="E1299" s="1402"/>
      <c r="F1299" s="749"/>
      <c r="G1299" s="749"/>
      <c r="H1299" s="749"/>
      <c r="I1299" s="47"/>
      <c r="O1299" s="668"/>
      <c r="Y1299" s="4336"/>
      <c r="Z1299" s="4336"/>
    </row>
    <row r="1300" spans="1:26" s="1486" customFormat="1" ht="10.5" customHeight="1">
      <c r="A1300" s="4782"/>
      <c r="B1300" s="38"/>
      <c r="C1300" s="38"/>
      <c r="D1300" s="38"/>
      <c r="E1300" s="1402"/>
      <c r="F1300" s="749"/>
      <c r="G1300" s="749"/>
      <c r="H1300" s="749"/>
      <c r="I1300" s="47"/>
      <c r="O1300" s="668"/>
      <c r="Y1300" s="4336"/>
      <c r="Z1300" s="4336"/>
    </row>
    <row r="1301" spans="1:26" s="1486" customFormat="1" ht="10.5" customHeight="1">
      <c r="A1301" s="4782"/>
      <c r="B1301" s="38"/>
      <c r="C1301" s="38"/>
      <c r="D1301" s="38"/>
      <c r="E1301" s="1402"/>
      <c r="F1301" s="749"/>
      <c r="G1301" s="749"/>
      <c r="H1301" s="749"/>
      <c r="I1301" s="47"/>
      <c r="O1301" s="668"/>
      <c r="Y1301" s="4336"/>
      <c r="Z1301" s="4336"/>
    </row>
    <row r="1302" spans="1:26" s="1486" customFormat="1" ht="10.5" customHeight="1">
      <c r="A1302" s="4782"/>
      <c r="B1302" s="38"/>
      <c r="C1302" s="38"/>
      <c r="D1302" s="38"/>
      <c r="E1302" s="1402"/>
      <c r="F1302" s="749"/>
      <c r="G1302" s="749"/>
      <c r="H1302" s="749"/>
      <c r="I1302" s="47"/>
      <c r="O1302" s="668"/>
      <c r="Y1302" s="4336"/>
      <c r="Z1302" s="4336"/>
    </row>
    <row r="1303" spans="1:26" s="1486" customFormat="1" ht="10.5" customHeight="1">
      <c r="A1303" s="4782"/>
      <c r="B1303" s="38"/>
      <c r="C1303" s="38"/>
      <c r="D1303" s="38"/>
      <c r="E1303" s="1402"/>
      <c r="F1303" s="749"/>
      <c r="G1303" s="749"/>
      <c r="H1303" s="749"/>
      <c r="I1303" s="47"/>
      <c r="O1303" s="668"/>
      <c r="Y1303" s="4336"/>
      <c r="Z1303" s="4336"/>
    </row>
    <row r="1304" spans="1:26" s="1486" customFormat="1" ht="10.5" customHeight="1">
      <c r="A1304" s="4782"/>
      <c r="B1304" s="38"/>
      <c r="C1304" s="38"/>
      <c r="D1304" s="38"/>
      <c r="E1304" s="1402"/>
      <c r="F1304" s="749"/>
      <c r="G1304" s="749"/>
      <c r="H1304" s="749"/>
      <c r="I1304" s="47"/>
      <c r="O1304" s="668"/>
      <c r="Y1304" s="4336"/>
      <c r="Z1304" s="4336"/>
    </row>
    <row r="1305" spans="1:26" s="1486" customFormat="1" ht="10.5" customHeight="1">
      <c r="A1305" s="4782"/>
      <c r="B1305" s="38"/>
      <c r="C1305" s="38"/>
      <c r="D1305" s="38"/>
      <c r="E1305" s="1402"/>
      <c r="F1305" s="749"/>
      <c r="G1305" s="749"/>
      <c r="H1305" s="749"/>
      <c r="I1305" s="47"/>
      <c r="O1305" s="668"/>
      <c r="Y1305" s="4336"/>
      <c r="Z1305" s="4336"/>
    </row>
    <row r="1306" spans="1:26" s="1486" customFormat="1" ht="10.5" customHeight="1">
      <c r="A1306" s="4782"/>
      <c r="B1306" s="38"/>
      <c r="C1306" s="38"/>
      <c r="D1306" s="38"/>
      <c r="E1306" s="1402"/>
      <c r="F1306" s="749"/>
      <c r="G1306" s="749"/>
      <c r="H1306" s="749"/>
      <c r="I1306" s="47"/>
      <c r="O1306" s="668"/>
      <c r="Y1306" s="4336"/>
      <c r="Z1306" s="4336"/>
    </row>
    <row r="1307" spans="1:26" s="1486" customFormat="1" ht="10.5" customHeight="1">
      <c r="A1307" s="4782"/>
      <c r="B1307" s="38"/>
      <c r="C1307" s="38"/>
      <c r="D1307" s="38"/>
      <c r="E1307" s="1402"/>
      <c r="F1307" s="749"/>
      <c r="G1307" s="749"/>
      <c r="H1307" s="749"/>
      <c r="I1307" s="47"/>
      <c r="O1307" s="668"/>
      <c r="Y1307" s="4336"/>
      <c r="Z1307" s="4336"/>
    </row>
    <row r="1308" spans="1:26" s="1486" customFormat="1" ht="10.5" customHeight="1">
      <c r="A1308" s="4782"/>
      <c r="B1308" s="38"/>
      <c r="C1308" s="38"/>
      <c r="D1308" s="38"/>
      <c r="E1308" s="1402"/>
      <c r="F1308" s="749"/>
      <c r="G1308" s="749"/>
      <c r="H1308" s="749"/>
      <c r="I1308" s="47"/>
      <c r="O1308" s="668"/>
      <c r="Y1308" s="4336"/>
      <c r="Z1308" s="4336"/>
    </row>
    <row r="1309" spans="1:26" s="1486" customFormat="1" ht="10.5" customHeight="1">
      <c r="A1309" s="4782"/>
      <c r="B1309" s="38"/>
      <c r="C1309" s="38"/>
      <c r="D1309" s="38"/>
      <c r="E1309" s="1402"/>
      <c r="F1309" s="749"/>
      <c r="G1309" s="749"/>
      <c r="H1309" s="749"/>
      <c r="I1309" s="47"/>
      <c r="O1309" s="668"/>
      <c r="Y1309" s="4336"/>
      <c r="Z1309" s="4336"/>
    </row>
    <row r="1310" spans="1:26" s="1486" customFormat="1" ht="10.5" customHeight="1">
      <c r="A1310" s="4782"/>
      <c r="B1310" s="38"/>
      <c r="C1310" s="38"/>
      <c r="D1310" s="38"/>
      <c r="E1310" s="1402"/>
      <c r="F1310" s="749"/>
      <c r="G1310" s="749"/>
      <c r="H1310" s="749"/>
      <c r="I1310" s="47"/>
      <c r="O1310" s="668"/>
      <c r="Y1310" s="4336"/>
      <c r="Z1310" s="4336"/>
    </row>
    <row r="1311" spans="1:26" s="1486" customFormat="1" ht="10.5" customHeight="1">
      <c r="A1311" s="4782"/>
      <c r="B1311" s="38"/>
      <c r="C1311" s="38"/>
      <c r="D1311" s="38"/>
      <c r="E1311" s="1402"/>
      <c r="F1311" s="749"/>
      <c r="G1311" s="749"/>
      <c r="H1311" s="749"/>
      <c r="I1311" s="47"/>
      <c r="O1311" s="668"/>
      <c r="Y1311" s="4336"/>
      <c r="Z1311" s="4336"/>
    </row>
    <row r="1312" spans="1:26" s="1486" customFormat="1" ht="10.5" customHeight="1">
      <c r="A1312" s="4782"/>
      <c r="B1312" s="38"/>
      <c r="C1312" s="38"/>
      <c r="D1312" s="38"/>
      <c r="E1312" s="1402"/>
      <c r="F1312" s="749"/>
      <c r="G1312" s="749"/>
      <c r="H1312" s="749"/>
      <c r="I1312" s="47"/>
      <c r="O1312" s="668"/>
      <c r="Y1312" s="4336"/>
      <c r="Z1312" s="4336"/>
    </row>
    <row r="1313" spans="1:26" s="1486" customFormat="1" ht="10.5" customHeight="1">
      <c r="A1313" s="4782"/>
      <c r="B1313" s="38"/>
      <c r="C1313" s="38"/>
      <c r="D1313" s="38"/>
      <c r="E1313" s="1402"/>
      <c r="F1313" s="749"/>
      <c r="G1313" s="749"/>
      <c r="H1313" s="749"/>
      <c r="I1313" s="47"/>
      <c r="O1313" s="668"/>
      <c r="Y1313" s="4336"/>
      <c r="Z1313" s="4336"/>
    </row>
    <row r="1314" spans="1:26" s="1486" customFormat="1" ht="10.5" customHeight="1">
      <c r="A1314" s="4782"/>
      <c r="B1314" s="38"/>
      <c r="C1314" s="38"/>
      <c r="D1314" s="38"/>
      <c r="E1314" s="1402"/>
      <c r="F1314" s="749"/>
      <c r="G1314" s="749"/>
      <c r="H1314" s="749"/>
      <c r="I1314" s="47"/>
      <c r="O1314" s="668"/>
      <c r="Y1314" s="4336"/>
      <c r="Z1314" s="4336"/>
    </row>
    <row r="1315" spans="1:26" s="1486" customFormat="1" ht="10.5" customHeight="1">
      <c r="A1315" s="4782"/>
      <c r="B1315" s="38"/>
      <c r="C1315" s="38"/>
      <c r="D1315" s="38"/>
      <c r="E1315" s="1402"/>
      <c r="F1315" s="749"/>
      <c r="G1315" s="749"/>
      <c r="H1315" s="749"/>
      <c r="I1315" s="47"/>
      <c r="O1315" s="668"/>
      <c r="Y1315" s="4336"/>
      <c r="Z1315" s="4336"/>
    </row>
    <row r="1316" spans="1:26" s="1486" customFormat="1" ht="10.5" customHeight="1">
      <c r="A1316" s="4782"/>
      <c r="B1316" s="38"/>
      <c r="C1316" s="38"/>
      <c r="D1316" s="38"/>
      <c r="E1316" s="1402"/>
      <c r="F1316" s="749"/>
      <c r="G1316" s="749"/>
      <c r="H1316" s="749"/>
      <c r="I1316" s="47"/>
      <c r="O1316" s="668"/>
      <c r="Y1316" s="4336"/>
      <c r="Z1316" s="4336"/>
    </row>
    <row r="1317" spans="1:26" s="1486" customFormat="1" ht="10.5" customHeight="1">
      <c r="A1317" s="4782"/>
      <c r="B1317" s="38"/>
      <c r="C1317" s="38"/>
      <c r="D1317" s="38"/>
      <c r="E1317" s="1402"/>
      <c r="F1317" s="749"/>
      <c r="G1317" s="749"/>
      <c r="H1317" s="749"/>
      <c r="I1317" s="47"/>
      <c r="O1317" s="668"/>
      <c r="Y1317" s="4336"/>
      <c r="Z1317" s="4336"/>
    </row>
    <row r="1318" spans="1:26" s="1486" customFormat="1" ht="10.5" customHeight="1">
      <c r="A1318" s="4782"/>
      <c r="B1318" s="38"/>
      <c r="C1318" s="38"/>
      <c r="D1318" s="38"/>
      <c r="E1318" s="1402"/>
      <c r="F1318" s="749"/>
      <c r="G1318" s="749"/>
      <c r="H1318" s="749"/>
      <c r="I1318" s="47"/>
      <c r="O1318" s="668"/>
      <c r="Y1318" s="4336"/>
      <c r="Z1318" s="4336"/>
    </row>
    <row r="1319" spans="1:26" s="1486" customFormat="1" ht="10.5" customHeight="1">
      <c r="A1319" s="4782"/>
      <c r="B1319" s="38"/>
      <c r="C1319" s="38"/>
      <c r="D1319" s="38"/>
      <c r="E1319" s="1402"/>
      <c r="F1319" s="749"/>
      <c r="G1319" s="749"/>
      <c r="H1319" s="749"/>
      <c r="I1319" s="47"/>
      <c r="O1319" s="668"/>
      <c r="Y1319" s="4336"/>
      <c r="Z1319" s="4336"/>
    </row>
    <row r="1320" spans="1:26" s="1486" customFormat="1" ht="10.5" customHeight="1">
      <c r="A1320" s="4782"/>
      <c r="B1320" s="38"/>
      <c r="C1320" s="38"/>
      <c r="D1320" s="38"/>
      <c r="E1320" s="1402"/>
      <c r="F1320" s="749"/>
      <c r="G1320" s="749"/>
      <c r="H1320" s="749"/>
      <c r="I1320" s="47"/>
      <c r="O1320" s="668"/>
      <c r="Y1320" s="4336"/>
      <c r="Z1320" s="4336"/>
    </row>
    <row r="1321" spans="1:26" s="1486" customFormat="1" ht="10.5" customHeight="1">
      <c r="A1321" s="4782"/>
      <c r="B1321" s="38"/>
      <c r="C1321" s="38"/>
      <c r="D1321" s="38"/>
      <c r="E1321" s="1402"/>
      <c r="F1321" s="749"/>
      <c r="G1321" s="749"/>
      <c r="H1321" s="749"/>
      <c r="I1321" s="47"/>
      <c r="O1321" s="668"/>
      <c r="Y1321" s="4336"/>
      <c r="Z1321" s="4336"/>
    </row>
    <row r="1322" spans="1:26" s="1486" customFormat="1" ht="10.5" customHeight="1">
      <c r="A1322" s="4782"/>
      <c r="B1322" s="38"/>
      <c r="C1322" s="38"/>
      <c r="D1322" s="38"/>
      <c r="E1322" s="1402"/>
      <c r="F1322" s="749"/>
      <c r="G1322" s="749"/>
      <c r="H1322" s="749"/>
      <c r="I1322" s="47"/>
      <c r="O1322" s="668"/>
      <c r="Y1322" s="4336"/>
      <c r="Z1322" s="4336"/>
    </row>
    <row r="1323" spans="1:26" s="1486" customFormat="1" ht="10.5" customHeight="1">
      <c r="A1323" s="4782"/>
      <c r="B1323" s="38"/>
      <c r="C1323" s="38"/>
      <c r="D1323" s="38"/>
      <c r="E1323" s="1402"/>
      <c r="F1323" s="749"/>
      <c r="G1323" s="749"/>
      <c r="H1323" s="749"/>
      <c r="I1323" s="47"/>
      <c r="O1323" s="668"/>
      <c r="Y1323" s="4336"/>
      <c r="Z1323" s="4336"/>
    </row>
    <row r="1324" spans="1:26" s="1486" customFormat="1" ht="10.5" customHeight="1">
      <c r="A1324" s="4782"/>
      <c r="B1324" s="38"/>
      <c r="C1324" s="38"/>
      <c r="D1324" s="38"/>
      <c r="E1324" s="1402"/>
      <c r="F1324" s="749"/>
      <c r="G1324" s="749"/>
      <c r="H1324" s="749"/>
      <c r="I1324" s="47"/>
      <c r="O1324" s="668"/>
      <c r="Y1324" s="4336"/>
      <c r="Z1324" s="4336"/>
    </row>
    <row r="1325" spans="1:26" s="1486" customFormat="1" ht="10.5" customHeight="1">
      <c r="A1325" s="4782"/>
      <c r="B1325" s="38"/>
      <c r="C1325" s="38"/>
      <c r="D1325" s="38"/>
      <c r="E1325" s="1402"/>
      <c r="F1325" s="749"/>
      <c r="G1325" s="749"/>
      <c r="H1325" s="749"/>
      <c r="I1325" s="47"/>
      <c r="O1325" s="668"/>
      <c r="Y1325" s="4336"/>
      <c r="Z1325" s="4336"/>
    </row>
    <row r="1326" spans="1:26" s="1486" customFormat="1" ht="10.5" customHeight="1">
      <c r="A1326" s="4782"/>
      <c r="B1326" s="38"/>
      <c r="C1326" s="38"/>
      <c r="D1326" s="38"/>
      <c r="E1326" s="1402"/>
      <c r="F1326" s="749"/>
      <c r="G1326" s="749"/>
      <c r="H1326" s="749"/>
      <c r="I1326" s="47"/>
      <c r="O1326" s="668"/>
      <c r="Y1326" s="4336"/>
      <c r="Z1326" s="4336"/>
    </row>
    <row r="1327" spans="1:26" s="1486" customFormat="1" ht="10.5" customHeight="1">
      <c r="A1327" s="4782"/>
      <c r="B1327" s="38"/>
      <c r="C1327" s="38"/>
      <c r="D1327" s="38"/>
      <c r="E1327" s="1402"/>
      <c r="F1327" s="749"/>
      <c r="G1327" s="749"/>
      <c r="H1327" s="749"/>
      <c r="I1327" s="47"/>
      <c r="O1327" s="668"/>
      <c r="Y1327" s="4336"/>
      <c r="Z1327" s="4336"/>
    </row>
    <row r="1328" spans="1:26" s="1486" customFormat="1" ht="10.5" customHeight="1">
      <c r="A1328" s="4782"/>
      <c r="B1328" s="38"/>
      <c r="C1328" s="38"/>
      <c r="D1328" s="38"/>
      <c r="E1328" s="1402"/>
      <c r="F1328" s="749"/>
      <c r="G1328" s="749"/>
      <c r="H1328" s="749"/>
      <c r="I1328" s="47"/>
      <c r="O1328" s="668"/>
      <c r="Y1328" s="4336"/>
      <c r="Z1328" s="4336"/>
    </row>
    <row r="1329" spans="1:26" s="1486" customFormat="1" ht="10.5" customHeight="1">
      <c r="A1329" s="4782"/>
      <c r="B1329" s="38"/>
      <c r="C1329" s="38"/>
      <c r="D1329" s="38"/>
      <c r="E1329" s="1402"/>
      <c r="F1329" s="749"/>
      <c r="G1329" s="749"/>
      <c r="H1329" s="749"/>
      <c r="I1329" s="47"/>
      <c r="O1329" s="668"/>
      <c r="Y1329" s="4336"/>
      <c r="Z1329" s="4336"/>
    </row>
    <row r="1330" spans="1:26" s="1486" customFormat="1" ht="10.5" customHeight="1">
      <c r="A1330" s="4782"/>
      <c r="B1330" s="38"/>
      <c r="C1330" s="38"/>
      <c r="D1330" s="38"/>
      <c r="E1330" s="1402"/>
      <c r="F1330" s="749"/>
      <c r="G1330" s="749"/>
      <c r="H1330" s="749"/>
      <c r="I1330" s="47"/>
      <c r="O1330" s="668"/>
      <c r="Y1330" s="4336"/>
      <c r="Z1330" s="4336"/>
    </row>
    <row r="1331" spans="1:26" s="1486" customFormat="1" ht="10.5" customHeight="1">
      <c r="A1331" s="4782"/>
      <c r="B1331" s="38"/>
      <c r="C1331" s="38"/>
      <c r="D1331" s="38"/>
      <c r="E1331" s="1402"/>
      <c r="F1331" s="749"/>
      <c r="G1331" s="749"/>
      <c r="H1331" s="749"/>
      <c r="I1331" s="47"/>
      <c r="O1331" s="668"/>
      <c r="Y1331" s="4336"/>
      <c r="Z1331" s="4336"/>
    </row>
    <row r="1332" spans="1:26" s="1486" customFormat="1" ht="10.5" customHeight="1">
      <c r="A1332" s="4782"/>
      <c r="B1332" s="38"/>
      <c r="C1332" s="38"/>
      <c r="D1332" s="38"/>
      <c r="E1332" s="1402"/>
      <c r="F1332" s="749"/>
      <c r="G1332" s="749"/>
      <c r="H1332" s="749"/>
      <c r="I1332" s="47"/>
      <c r="O1332" s="668"/>
      <c r="Y1332" s="4336"/>
      <c r="Z1332" s="4336"/>
    </row>
    <row r="1333" spans="1:26" s="1486" customFormat="1" ht="10.5" customHeight="1">
      <c r="A1333" s="4782"/>
      <c r="B1333" s="38"/>
      <c r="C1333" s="38"/>
      <c r="D1333" s="38"/>
      <c r="E1333" s="1402"/>
      <c r="F1333" s="749"/>
      <c r="G1333" s="749"/>
      <c r="H1333" s="749"/>
      <c r="I1333" s="47"/>
      <c r="O1333" s="668"/>
      <c r="Y1333" s="4336"/>
      <c r="Z1333" s="4336"/>
    </row>
    <row r="1334" spans="1:26" s="1486" customFormat="1" ht="10.5" customHeight="1">
      <c r="A1334" s="4782"/>
      <c r="B1334" s="38"/>
      <c r="C1334" s="38"/>
      <c r="D1334" s="38"/>
      <c r="E1334" s="1402"/>
      <c r="F1334" s="749"/>
      <c r="G1334" s="749"/>
      <c r="H1334" s="749"/>
      <c r="I1334" s="47"/>
      <c r="O1334" s="668"/>
      <c r="Y1334" s="4336"/>
      <c r="Z1334" s="4336"/>
    </row>
    <row r="1335" spans="1:26" s="1486" customFormat="1" ht="10.5" customHeight="1">
      <c r="A1335" s="4782"/>
      <c r="B1335" s="38"/>
      <c r="C1335" s="38"/>
      <c r="D1335" s="38"/>
      <c r="E1335" s="1402"/>
      <c r="F1335" s="749"/>
      <c r="G1335" s="749"/>
      <c r="H1335" s="749"/>
      <c r="I1335" s="47"/>
      <c r="O1335" s="668"/>
      <c r="Y1335" s="4336"/>
      <c r="Z1335" s="4336"/>
    </row>
    <row r="1336" spans="1:26" s="1486" customFormat="1" ht="10.5" customHeight="1">
      <c r="A1336" s="4782"/>
      <c r="B1336" s="38"/>
      <c r="C1336" s="38"/>
      <c r="D1336" s="38"/>
      <c r="E1336" s="1402"/>
      <c r="F1336" s="749"/>
      <c r="G1336" s="749"/>
      <c r="H1336" s="749"/>
      <c r="I1336" s="47"/>
      <c r="O1336" s="668"/>
      <c r="Y1336" s="4336"/>
      <c r="Z1336" s="4336"/>
    </row>
    <row r="1337" spans="1:26" s="1486" customFormat="1" ht="10.5" customHeight="1">
      <c r="A1337" s="4782"/>
      <c r="B1337" s="38"/>
      <c r="C1337" s="38"/>
      <c r="D1337" s="38"/>
      <c r="E1337" s="1402"/>
      <c r="F1337" s="749"/>
      <c r="G1337" s="749"/>
      <c r="H1337" s="749"/>
      <c r="I1337" s="47"/>
      <c r="O1337" s="668"/>
      <c r="Y1337" s="4336"/>
      <c r="Z1337" s="4336"/>
    </row>
    <row r="1338" spans="1:26" s="1486" customFormat="1" ht="10.5" customHeight="1">
      <c r="A1338" s="4782"/>
      <c r="B1338" s="38"/>
      <c r="C1338" s="38"/>
      <c r="D1338" s="38"/>
      <c r="E1338" s="1402"/>
      <c r="F1338" s="749"/>
      <c r="G1338" s="749"/>
      <c r="H1338" s="749"/>
      <c r="I1338" s="47"/>
      <c r="O1338" s="668"/>
      <c r="Y1338" s="4336"/>
      <c r="Z1338" s="4336"/>
    </row>
    <row r="1339" spans="1:26" s="1486" customFormat="1" ht="10.5" customHeight="1">
      <c r="A1339" s="4782"/>
      <c r="B1339" s="38"/>
      <c r="C1339" s="38"/>
      <c r="D1339" s="38"/>
      <c r="E1339" s="1402"/>
      <c r="F1339" s="749"/>
      <c r="G1339" s="749"/>
      <c r="H1339" s="749"/>
      <c r="I1339" s="47"/>
      <c r="O1339" s="668"/>
      <c r="Y1339" s="4336"/>
      <c r="Z1339" s="4336"/>
    </row>
    <row r="1340" spans="1:26" s="1486" customFormat="1" ht="10.5" customHeight="1">
      <c r="A1340" s="4782"/>
      <c r="B1340" s="38"/>
      <c r="C1340" s="38"/>
      <c r="D1340" s="38"/>
      <c r="E1340" s="1402"/>
      <c r="F1340" s="749"/>
      <c r="G1340" s="749"/>
      <c r="H1340" s="749"/>
      <c r="I1340" s="47"/>
      <c r="O1340" s="668"/>
      <c r="Y1340" s="4336"/>
      <c r="Z1340" s="4336"/>
    </row>
    <row r="1341" spans="1:26" s="1486" customFormat="1" ht="10.5" customHeight="1">
      <c r="A1341" s="4782"/>
      <c r="B1341" s="38"/>
      <c r="C1341" s="38"/>
      <c r="D1341" s="38"/>
      <c r="E1341" s="1402"/>
      <c r="F1341" s="749"/>
      <c r="G1341" s="749"/>
      <c r="H1341" s="749"/>
      <c r="I1341" s="47"/>
      <c r="O1341" s="668"/>
      <c r="Y1341" s="4336"/>
      <c r="Z1341" s="4336"/>
    </row>
    <row r="1342" spans="1:26" s="1486" customFormat="1" ht="10.5" customHeight="1">
      <c r="A1342" s="4782"/>
      <c r="B1342" s="38"/>
      <c r="C1342" s="38"/>
      <c r="D1342" s="38"/>
      <c r="E1342" s="1402"/>
      <c r="F1342" s="749"/>
      <c r="G1342" s="749"/>
      <c r="H1342" s="749"/>
      <c r="I1342" s="47"/>
      <c r="O1342" s="668"/>
      <c r="Y1342" s="4336"/>
      <c r="Z1342" s="4336"/>
    </row>
    <row r="1343" spans="1:26" s="1486" customFormat="1" ht="10.5" customHeight="1">
      <c r="A1343" s="4782"/>
      <c r="B1343" s="38"/>
      <c r="C1343" s="38"/>
      <c r="D1343" s="38"/>
      <c r="E1343" s="1402"/>
      <c r="F1343" s="749"/>
      <c r="G1343" s="749"/>
      <c r="H1343" s="749"/>
      <c r="I1343" s="47"/>
      <c r="O1343" s="668"/>
      <c r="Y1343" s="4336"/>
      <c r="Z1343" s="4336"/>
    </row>
    <row r="1344" spans="1:26" s="1486" customFormat="1" ht="10.5" customHeight="1">
      <c r="A1344" s="4782"/>
      <c r="B1344" s="38"/>
      <c r="C1344" s="38"/>
      <c r="D1344" s="38"/>
      <c r="E1344" s="1402"/>
      <c r="F1344" s="749"/>
      <c r="G1344" s="749"/>
      <c r="H1344" s="749"/>
      <c r="I1344" s="47"/>
      <c r="O1344" s="668"/>
      <c r="Y1344" s="4336"/>
      <c r="Z1344" s="4336"/>
    </row>
    <row r="1345" spans="1:26" s="1486" customFormat="1" ht="10.5" customHeight="1">
      <c r="A1345" s="4782"/>
      <c r="B1345" s="38"/>
      <c r="C1345" s="38"/>
      <c r="D1345" s="38"/>
      <c r="E1345" s="1402"/>
      <c r="F1345" s="749"/>
      <c r="G1345" s="749"/>
      <c r="H1345" s="749"/>
      <c r="I1345" s="47"/>
      <c r="O1345" s="668"/>
      <c r="Y1345" s="4336"/>
      <c r="Z1345" s="4336"/>
    </row>
    <row r="1346" spans="1:26" s="1486" customFormat="1" ht="10.5" customHeight="1">
      <c r="A1346" s="4782"/>
      <c r="B1346" s="38"/>
      <c r="C1346" s="38"/>
      <c r="D1346" s="38"/>
      <c r="E1346" s="1402"/>
      <c r="F1346" s="749"/>
      <c r="G1346" s="749"/>
      <c r="H1346" s="749"/>
      <c r="I1346" s="47"/>
      <c r="O1346" s="668"/>
      <c r="Y1346" s="4336"/>
      <c r="Z1346" s="4336"/>
    </row>
    <row r="1347" spans="1:26" s="1486" customFormat="1" ht="10.5" customHeight="1">
      <c r="A1347" s="4782"/>
      <c r="B1347" s="38"/>
      <c r="C1347" s="38"/>
      <c r="D1347" s="38"/>
      <c r="E1347" s="1402"/>
      <c r="F1347" s="749"/>
      <c r="G1347" s="749"/>
      <c r="H1347" s="749"/>
      <c r="I1347" s="47"/>
      <c r="O1347" s="668"/>
      <c r="Y1347" s="4336"/>
      <c r="Z1347" s="4336"/>
    </row>
    <row r="1348" spans="1:26" s="1486" customFormat="1" ht="10.5" customHeight="1">
      <c r="A1348" s="4782"/>
      <c r="B1348" s="38"/>
      <c r="C1348" s="38"/>
      <c r="D1348" s="38"/>
      <c r="E1348" s="1402"/>
      <c r="F1348" s="749"/>
      <c r="G1348" s="749"/>
      <c r="H1348" s="749"/>
      <c r="I1348" s="47"/>
      <c r="O1348" s="668"/>
      <c r="Y1348" s="4336"/>
      <c r="Z1348" s="4336"/>
    </row>
    <row r="1349" spans="1:26" s="1486" customFormat="1" ht="10.5" customHeight="1">
      <c r="A1349" s="4782"/>
      <c r="B1349" s="38"/>
      <c r="C1349" s="38"/>
      <c r="D1349" s="38"/>
      <c r="E1349" s="1402"/>
      <c r="F1349" s="749"/>
      <c r="G1349" s="749"/>
      <c r="H1349" s="749"/>
      <c r="I1349" s="47"/>
      <c r="O1349" s="668"/>
      <c r="Y1349" s="4336"/>
      <c r="Z1349" s="4336"/>
    </row>
    <row r="1350" spans="1:26" s="1486" customFormat="1" ht="10.5" customHeight="1">
      <c r="A1350" s="4782"/>
      <c r="B1350" s="38"/>
      <c r="C1350" s="38"/>
      <c r="D1350" s="38"/>
      <c r="E1350" s="1402"/>
      <c r="F1350" s="749"/>
      <c r="G1350" s="749"/>
      <c r="H1350" s="749"/>
      <c r="I1350" s="47"/>
      <c r="O1350" s="668"/>
      <c r="Y1350" s="4336"/>
      <c r="Z1350" s="4336"/>
    </row>
    <row r="1351" spans="1:26" s="1486" customFormat="1" ht="10.5" customHeight="1">
      <c r="A1351" s="4782"/>
      <c r="B1351" s="38"/>
      <c r="C1351" s="38"/>
      <c r="D1351" s="38"/>
      <c r="E1351" s="1402"/>
      <c r="F1351" s="749"/>
      <c r="G1351" s="749"/>
      <c r="H1351" s="749"/>
      <c r="I1351" s="47"/>
      <c r="O1351" s="668"/>
      <c r="Y1351" s="4336"/>
      <c r="Z1351" s="4336"/>
    </row>
    <row r="1352" spans="1:26" s="1486" customFormat="1" ht="10.5" customHeight="1">
      <c r="A1352" s="4782"/>
      <c r="B1352" s="38"/>
      <c r="C1352" s="38"/>
      <c r="D1352" s="38"/>
      <c r="E1352" s="1402"/>
      <c r="F1352" s="749"/>
      <c r="G1352" s="749"/>
      <c r="H1352" s="749"/>
      <c r="I1352" s="47"/>
      <c r="O1352" s="668"/>
      <c r="Y1352" s="4336"/>
      <c r="Z1352" s="4336"/>
    </row>
    <row r="1353" spans="1:26" s="1486" customFormat="1" ht="10.5" customHeight="1">
      <c r="A1353" s="4782"/>
      <c r="B1353" s="38"/>
      <c r="C1353" s="38"/>
      <c r="D1353" s="38"/>
      <c r="E1353" s="1402"/>
      <c r="F1353" s="749"/>
      <c r="G1353" s="749"/>
      <c r="H1353" s="749"/>
      <c r="I1353" s="47"/>
      <c r="O1353" s="668"/>
      <c r="Y1353" s="4336"/>
      <c r="Z1353" s="4336"/>
    </row>
    <row r="1354" spans="1:26" s="1486" customFormat="1" ht="10.5" customHeight="1">
      <c r="A1354" s="4782"/>
      <c r="B1354" s="38"/>
      <c r="C1354" s="38"/>
      <c r="D1354" s="38"/>
      <c r="E1354" s="1402"/>
      <c r="F1354" s="749"/>
      <c r="G1354" s="749"/>
      <c r="H1354" s="749"/>
      <c r="I1354" s="47"/>
      <c r="O1354" s="668"/>
      <c r="Y1354" s="4336"/>
      <c r="Z1354" s="4336"/>
    </row>
    <row r="1355" spans="1:26" s="1486" customFormat="1" ht="10.5" customHeight="1">
      <c r="A1355" s="4782"/>
      <c r="B1355" s="38"/>
      <c r="C1355" s="38"/>
      <c r="D1355" s="38"/>
      <c r="E1355" s="1402"/>
      <c r="F1355" s="749"/>
      <c r="G1355" s="749"/>
      <c r="H1355" s="749"/>
      <c r="I1355" s="47"/>
      <c r="O1355" s="668"/>
      <c r="Y1355" s="4336"/>
      <c r="Z1355" s="4336"/>
    </row>
    <row r="1356" spans="1:26" s="1486" customFormat="1" ht="10.5" customHeight="1">
      <c r="A1356" s="4782"/>
      <c r="B1356" s="38"/>
      <c r="C1356" s="38"/>
      <c r="D1356" s="38"/>
      <c r="E1356" s="1402"/>
      <c r="F1356" s="749"/>
      <c r="G1356" s="749"/>
      <c r="H1356" s="749"/>
      <c r="I1356" s="47"/>
      <c r="O1356" s="668"/>
      <c r="Y1356" s="4336"/>
      <c r="Z1356" s="4336"/>
    </row>
    <row r="1357" spans="1:26" s="1486" customFormat="1" ht="10.5" customHeight="1">
      <c r="A1357" s="4782"/>
      <c r="B1357" s="38"/>
      <c r="C1357" s="38"/>
      <c r="D1357" s="38"/>
      <c r="E1357" s="1402"/>
      <c r="F1357" s="749"/>
      <c r="G1357" s="749"/>
      <c r="H1357" s="749"/>
      <c r="I1357" s="47"/>
      <c r="O1357" s="668"/>
      <c r="Y1357" s="4336"/>
      <c r="Z1357" s="4336"/>
    </row>
    <row r="1358" spans="1:26" s="1486" customFormat="1" ht="10.5" customHeight="1">
      <c r="A1358" s="4782"/>
      <c r="B1358" s="38"/>
      <c r="C1358" s="38"/>
      <c r="D1358" s="38"/>
      <c r="E1358" s="1402"/>
      <c r="F1358" s="749"/>
      <c r="G1358" s="749"/>
      <c r="H1358" s="749"/>
      <c r="I1358" s="47"/>
      <c r="O1358" s="668"/>
      <c r="Y1358" s="4336"/>
      <c r="Z1358" s="4336"/>
    </row>
    <row r="1359" spans="1:26" s="1486" customFormat="1" ht="10.5" customHeight="1">
      <c r="A1359" s="4782"/>
      <c r="B1359" s="38"/>
      <c r="C1359" s="38"/>
      <c r="D1359" s="38"/>
      <c r="E1359" s="1402"/>
      <c r="F1359" s="749"/>
      <c r="G1359" s="749"/>
      <c r="H1359" s="749"/>
      <c r="I1359" s="47"/>
      <c r="O1359" s="668"/>
      <c r="Y1359" s="4336"/>
      <c r="Z1359" s="4336"/>
    </row>
    <row r="1360" spans="1:26" s="1486" customFormat="1" ht="10.5" customHeight="1">
      <c r="A1360" s="4782"/>
      <c r="B1360" s="38"/>
      <c r="C1360" s="38"/>
      <c r="D1360" s="38"/>
      <c r="E1360" s="1402"/>
      <c r="F1360" s="749"/>
      <c r="G1360" s="749"/>
      <c r="H1360" s="749"/>
      <c r="I1360" s="47"/>
      <c r="O1360" s="668"/>
      <c r="Y1360" s="4336"/>
      <c r="Z1360" s="4336"/>
    </row>
    <row r="1361" spans="1:26" s="1486" customFormat="1" ht="10.5" customHeight="1">
      <c r="A1361" s="4782"/>
      <c r="B1361" s="38"/>
      <c r="C1361" s="38"/>
      <c r="D1361" s="38"/>
      <c r="E1361" s="1402"/>
      <c r="F1361" s="749"/>
      <c r="G1361" s="749"/>
      <c r="H1361" s="749"/>
      <c r="I1361" s="47"/>
      <c r="O1361" s="668"/>
      <c r="Y1361" s="4336"/>
      <c r="Z1361" s="4336"/>
    </row>
    <row r="1362" spans="1:26" s="1486" customFormat="1" ht="10.5" customHeight="1">
      <c r="A1362" s="4782"/>
      <c r="B1362" s="38"/>
      <c r="C1362" s="38"/>
      <c r="D1362" s="38"/>
      <c r="E1362" s="1402"/>
      <c r="F1362" s="749"/>
      <c r="G1362" s="749"/>
      <c r="H1362" s="749"/>
      <c r="I1362" s="47"/>
      <c r="O1362" s="668"/>
      <c r="Y1362" s="4336"/>
      <c r="Z1362" s="4336"/>
    </row>
    <row r="1363" spans="1:26" s="1486" customFormat="1" ht="10.5" customHeight="1">
      <c r="A1363" s="4782"/>
      <c r="B1363" s="38"/>
      <c r="C1363" s="38"/>
      <c r="D1363" s="38"/>
      <c r="E1363" s="1402"/>
      <c r="F1363" s="749"/>
      <c r="G1363" s="749"/>
      <c r="H1363" s="749"/>
      <c r="I1363" s="47"/>
      <c r="O1363" s="668"/>
      <c r="Y1363" s="4336"/>
      <c r="Z1363" s="4336"/>
    </row>
    <row r="1364" spans="1:26" s="1486" customFormat="1" ht="10.5" customHeight="1">
      <c r="A1364" s="4782"/>
      <c r="B1364" s="38"/>
      <c r="C1364" s="38"/>
      <c r="D1364" s="38"/>
      <c r="E1364" s="1402"/>
      <c r="F1364" s="749"/>
      <c r="G1364" s="749"/>
      <c r="H1364" s="749"/>
      <c r="I1364" s="47"/>
      <c r="O1364" s="668"/>
      <c r="Y1364" s="4336"/>
      <c r="Z1364" s="4336"/>
    </row>
    <row r="1365" spans="1:26" s="1486" customFormat="1" ht="10.5" customHeight="1">
      <c r="A1365" s="4782"/>
      <c r="B1365" s="38"/>
      <c r="C1365" s="38"/>
      <c r="D1365" s="38"/>
      <c r="E1365" s="1402"/>
      <c r="F1365" s="749"/>
      <c r="G1365" s="749"/>
      <c r="H1365" s="749"/>
      <c r="I1365" s="47"/>
      <c r="O1365" s="668"/>
      <c r="Y1365" s="4336"/>
      <c r="Z1365" s="4336"/>
    </row>
    <row r="1366" spans="1:26" s="1486" customFormat="1" ht="10.5" customHeight="1">
      <c r="A1366" s="4782"/>
      <c r="B1366" s="38"/>
      <c r="C1366" s="38"/>
      <c r="D1366" s="38"/>
      <c r="E1366" s="1402"/>
      <c r="F1366" s="749"/>
      <c r="G1366" s="749"/>
      <c r="H1366" s="749"/>
      <c r="I1366" s="47"/>
      <c r="O1366" s="668"/>
      <c r="Y1366" s="4336"/>
      <c r="Z1366" s="4336"/>
    </row>
    <row r="1367" spans="1:26" s="1486" customFormat="1" ht="10.5" customHeight="1">
      <c r="A1367" s="4782"/>
      <c r="B1367" s="38"/>
      <c r="C1367" s="38"/>
      <c r="D1367" s="38"/>
      <c r="E1367" s="1402"/>
      <c r="F1367" s="749"/>
      <c r="G1367" s="749"/>
      <c r="H1367" s="749"/>
      <c r="I1367" s="47"/>
      <c r="O1367" s="668"/>
      <c r="Y1367" s="4336"/>
      <c r="Z1367" s="4336"/>
    </row>
    <row r="1368" spans="1:26" s="1486" customFormat="1" ht="10.5" customHeight="1">
      <c r="A1368" s="4782"/>
      <c r="B1368" s="38"/>
      <c r="C1368" s="38"/>
      <c r="D1368" s="38"/>
      <c r="E1368" s="1402"/>
      <c r="F1368" s="749"/>
      <c r="G1368" s="749"/>
      <c r="H1368" s="749"/>
      <c r="I1368" s="47"/>
      <c r="O1368" s="668"/>
      <c r="Y1368" s="4336"/>
      <c r="Z1368" s="4336"/>
    </row>
    <row r="1369" spans="1:26" s="1486" customFormat="1" ht="10.5" customHeight="1">
      <c r="A1369" s="4782"/>
      <c r="B1369" s="38"/>
      <c r="C1369" s="38"/>
      <c r="D1369" s="38"/>
      <c r="E1369" s="1402"/>
      <c r="F1369" s="749"/>
      <c r="G1369" s="749"/>
      <c r="H1369" s="749"/>
      <c r="I1369" s="47"/>
      <c r="O1369" s="668"/>
      <c r="Y1369" s="4336"/>
      <c r="Z1369" s="4336"/>
    </row>
    <row r="1370" spans="1:26" s="1486" customFormat="1" ht="10.5" customHeight="1">
      <c r="A1370" s="4782"/>
      <c r="B1370" s="38"/>
      <c r="C1370" s="38"/>
      <c r="D1370" s="38"/>
      <c r="E1370" s="1402"/>
      <c r="F1370" s="749"/>
      <c r="G1370" s="749"/>
      <c r="H1370" s="749"/>
      <c r="I1370" s="47"/>
      <c r="O1370" s="668"/>
      <c r="Y1370" s="4336"/>
      <c r="Z1370" s="4336"/>
    </row>
    <row r="1371" spans="1:26" s="1486" customFormat="1" ht="10.5" customHeight="1">
      <c r="A1371" s="4782"/>
      <c r="B1371" s="38"/>
      <c r="C1371" s="38"/>
      <c r="D1371" s="38"/>
      <c r="E1371" s="1402"/>
      <c r="F1371" s="749"/>
      <c r="G1371" s="749"/>
      <c r="H1371" s="749"/>
      <c r="I1371" s="47"/>
      <c r="O1371" s="668"/>
      <c r="Y1371" s="4336"/>
      <c r="Z1371" s="4336"/>
    </row>
    <row r="1372" spans="1:26" s="1486" customFormat="1" ht="10.5" customHeight="1">
      <c r="A1372" s="4782"/>
      <c r="B1372" s="38"/>
      <c r="C1372" s="38"/>
      <c r="D1372" s="38"/>
      <c r="E1372" s="1402"/>
      <c r="F1372" s="749"/>
      <c r="G1372" s="749"/>
      <c r="H1372" s="749"/>
      <c r="I1372" s="47"/>
      <c r="O1372" s="668"/>
      <c r="Y1372" s="4336"/>
      <c r="Z1372" s="4336"/>
    </row>
    <row r="1373" spans="1:26" s="1486" customFormat="1" ht="10.5" customHeight="1">
      <c r="A1373" s="4782"/>
      <c r="B1373" s="38"/>
      <c r="C1373" s="38"/>
      <c r="D1373" s="38"/>
      <c r="E1373" s="1402"/>
      <c r="F1373" s="749"/>
      <c r="G1373" s="749"/>
      <c r="H1373" s="749"/>
      <c r="I1373" s="47"/>
      <c r="O1373" s="668"/>
      <c r="Y1373" s="4336"/>
      <c r="Z1373" s="4336"/>
    </row>
    <row r="1374" spans="1:26" s="1486" customFormat="1" ht="10.5" customHeight="1">
      <c r="A1374" s="4782"/>
      <c r="B1374" s="38"/>
      <c r="C1374" s="38"/>
      <c r="D1374" s="38"/>
      <c r="E1374" s="1402"/>
      <c r="F1374" s="749"/>
      <c r="G1374" s="749"/>
      <c r="H1374" s="749"/>
      <c r="I1374" s="47"/>
      <c r="O1374" s="668"/>
      <c r="Y1374" s="4336"/>
      <c r="Z1374" s="4336"/>
    </row>
    <row r="1375" spans="1:26" s="1486" customFormat="1" ht="10.5" customHeight="1">
      <c r="A1375" s="4782"/>
      <c r="B1375" s="38"/>
      <c r="C1375" s="38"/>
      <c r="D1375" s="38"/>
      <c r="E1375" s="1402"/>
      <c r="F1375" s="749"/>
      <c r="G1375" s="749"/>
      <c r="H1375" s="749"/>
      <c r="I1375" s="47"/>
      <c r="O1375" s="668"/>
      <c r="Y1375" s="4336"/>
      <c r="Z1375" s="4336"/>
    </row>
    <row r="1376" spans="1:26" s="1486" customFormat="1" ht="10.5" customHeight="1">
      <c r="A1376" s="4782"/>
      <c r="B1376" s="38"/>
      <c r="C1376" s="38"/>
      <c r="D1376" s="38"/>
      <c r="E1376" s="1402"/>
      <c r="F1376" s="749"/>
      <c r="G1376" s="749"/>
      <c r="H1376" s="749"/>
      <c r="I1376" s="47"/>
      <c r="O1376" s="668"/>
      <c r="Y1376" s="4336"/>
      <c r="Z1376" s="4336"/>
    </row>
    <row r="1377" spans="1:26" s="1486" customFormat="1" ht="10.5" customHeight="1">
      <c r="A1377" s="4782"/>
      <c r="B1377" s="38"/>
      <c r="C1377" s="38"/>
      <c r="D1377" s="38"/>
      <c r="E1377" s="1402"/>
      <c r="F1377" s="749"/>
      <c r="G1377" s="749"/>
      <c r="H1377" s="749"/>
      <c r="I1377" s="47"/>
      <c r="O1377" s="668"/>
      <c r="Y1377" s="4336"/>
      <c r="Z1377" s="4336"/>
    </row>
    <row r="1378" spans="1:26" s="1486" customFormat="1" ht="10.5" customHeight="1">
      <c r="A1378" s="4782"/>
      <c r="B1378" s="38"/>
      <c r="C1378" s="38"/>
      <c r="D1378" s="38"/>
      <c r="E1378" s="1402"/>
      <c r="F1378" s="749"/>
      <c r="G1378" s="749"/>
      <c r="H1378" s="749"/>
      <c r="I1378" s="47"/>
      <c r="O1378" s="668"/>
      <c r="Y1378" s="4336"/>
      <c r="Z1378" s="4336"/>
    </row>
    <row r="1379" spans="1:26" s="1486" customFormat="1" ht="10.5" customHeight="1">
      <c r="A1379" s="4782"/>
      <c r="B1379" s="38"/>
      <c r="C1379" s="38"/>
      <c r="D1379" s="38"/>
      <c r="E1379" s="1402"/>
      <c r="F1379" s="749"/>
      <c r="G1379" s="749"/>
      <c r="H1379" s="749"/>
      <c r="I1379" s="47"/>
      <c r="O1379" s="668"/>
      <c r="Y1379" s="4336"/>
      <c r="Z1379" s="4336"/>
    </row>
    <row r="1380" spans="1:26" s="1486" customFormat="1" ht="10.5" customHeight="1">
      <c r="A1380" s="4782"/>
      <c r="B1380" s="38"/>
      <c r="C1380" s="38"/>
      <c r="D1380" s="38"/>
      <c r="E1380" s="1402"/>
      <c r="F1380" s="749"/>
      <c r="G1380" s="749"/>
      <c r="H1380" s="749"/>
      <c r="I1380" s="47"/>
      <c r="O1380" s="668"/>
      <c r="Y1380" s="4336"/>
      <c r="Z1380" s="4336"/>
    </row>
    <row r="1381" spans="1:26" s="1486" customFormat="1" ht="10.5" customHeight="1">
      <c r="A1381" s="4782"/>
      <c r="B1381" s="38"/>
      <c r="C1381" s="38"/>
      <c r="D1381" s="38"/>
      <c r="E1381" s="1402"/>
      <c r="F1381" s="749"/>
      <c r="G1381" s="749"/>
      <c r="H1381" s="749"/>
      <c r="I1381" s="47"/>
      <c r="O1381" s="668"/>
      <c r="Y1381" s="4336"/>
      <c r="Z1381" s="4336"/>
    </row>
    <row r="1382" spans="1:26" s="1486" customFormat="1" ht="10.5" customHeight="1">
      <c r="A1382" s="4782"/>
      <c r="B1382" s="38"/>
      <c r="C1382" s="38"/>
      <c r="D1382" s="38"/>
      <c r="E1382" s="1402"/>
      <c r="F1382" s="749"/>
      <c r="G1382" s="749"/>
      <c r="H1382" s="749"/>
      <c r="I1382" s="47"/>
      <c r="O1382" s="668"/>
      <c r="Y1382" s="4336"/>
      <c r="Z1382" s="4336"/>
    </row>
    <row r="1383" spans="1:26" s="1486" customFormat="1" ht="10.5" customHeight="1">
      <c r="A1383" s="4782"/>
      <c r="B1383" s="38"/>
      <c r="C1383" s="38"/>
      <c r="D1383" s="38"/>
      <c r="E1383" s="1402"/>
      <c r="F1383" s="749"/>
      <c r="G1383" s="749"/>
      <c r="H1383" s="749"/>
      <c r="I1383" s="47"/>
      <c r="O1383" s="668"/>
      <c r="Y1383" s="4336"/>
      <c r="Z1383" s="4336"/>
    </row>
    <row r="1384" spans="1:26" s="1486" customFormat="1" ht="10.5" customHeight="1">
      <c r="A1384" s="4782"/>
      <c r="B1384" s="38"/>
      <c r="C1384" s="38"/>
      <c r="D1384" s="38"/>
      <c r="E1384" s="1402"/>
      <c r="F1384" s="749"/>
      <c r="G1384" s="749"/>
      <c r="H1384" s="749"/>
      <c r="I1384" s="47"/>
      <c r="O1384" s="668"/>
      <c r="Y1384" s="4336"/>
      <c r="Z1384" s="4336"/>
    </row>
    <row r="1385" spans="1:26" s="1486" customFormat="1" ht="10.5" customHeight="1">
      <c r="A1385" s="4782"/>
      <c r="B1385" s="38"/>
      <c r="C1385" s="38"/>
      <c r="D1385" s="38"/>
      <c r="E1385" s="1402"/>
      <c r="F1385" s="749"/>
      <c r="G1385" s="749"/>
      <c r="H1385" s="749"/>
      <c r="I1385" s="47"/>
      <c r="O1385" s="668"/>
      <c r="Y1385" s="4336"/>
      <c r="Z1385" s="4336"/>
    </row>
    <row r="1386" spans="1:26" s="1486" customFormat="1" ht="10.5" customHeight="1">
      <c r="A1386" s="4782"/>
      <c r="B1386" s="38"/>
      <c r="C1386" s="38"/>
      <c r="D1386" s="38"/>
      <c r="E1386" s="1402"/>
      <c r="F1386" s="749"/>
      <c r="G1386" s="749"/>
      <c r="H1386" s="749"/>
      <c r="I1386" s="47"/>
      <c r="O1386" s="668"/>
      <c r="Y1386" s="4336"/>
      <c r="Z1386" s="4336"/>
    </row>
    <row r="1387" spans="1:26" s="1486" customFormat="1" ht="10.5" customHeight="1">
      <c r="A1387" s="4782"/>
      <c r="B1387" s="38"/>
      <c r="C1387" s="38"/>
      <c r="D1387" s="38"/>
      <c r="E1387" s="1402"/>
      <c r="F1387" s="749"/>
      <c r="G1387" s="749"/>
      <c r="H1387" s="749"/>
      <c r="I1387" s="47"/>
      <c r="O1387" s="668"/>
      <c r="Y1387" s="4336"/>
      <c r="Z1387" s="4336"/>
    </row>
    <row r="1388" spans="1:26" s="1486" customFormat="1" ht="10.5" customHeight="1">
      <c r="A1388" s="4782"/>
      <c r="B1388" s="38"/>
      <c r="C1388" s="38"/>
      <c r="D1388" s="38"/>
      <c r="E1388" s="1402"/>
      <c r="F1388" s="749"/>
      <c r="G1388" s="749"/>
      <c r="H1388" s="749"/>
      <c r="I1388" s="47"/>
      <c r="O1388" s="668"/>
      <c r="Y1388" s="4336"/>
      <c r="Z1388" s="4336"/>
    </row>
    <row r="1389" spans="1:26" s="1486" customFormat="1" ht="10.5" customHeight="1">
      <c r="A1389" s="4782"/>
      <c r="B1389" s="38"/>
      <c r="C1389" s="38"/>
      <c r="D1389" s="38"/>
      <c r="E1389" s="1402"/>
      <c r="F1389" s="749"/>
      <c r="G1389" s="749"/>
      <c r="H1389" s="749"/>
      <c r="I1389" s="47"/>
      <c r="O1389" s="668"/>
      <c r="Y1389" s="4336"/>
      <c r="Z1389" s="4336"/>
    </row>
    <row r="1390" spans="1:26" s="1486" customFormat="1" ht="10.5" customHeight="1">
      <c r="A1390" s="4782"/>
      <c r="B1390" s="38"/>
      <c r="C1390" s="38"/>
      <c r="D1390" s="38"/>
      <c r="E1390" s="1402"/>
      <c r="F1390" s="749"/>
      <c r="G1390" s="749"/>
      <c r="H1390" s="749"/>
      <c r="I1390" s="47"/>
      <c r="O1390" s="668"/>
      <c r="Y1390" s="4336"/>
      <c r="Z1390" s="4336"/>
    </row>
    <row r="1391" spans="1:26" s="1486" customFormat="1" ht="10.5" customHeight="1">
      <c r="A1391" s="4782"/>
      <c r="B1391" s="38"/>
      <c r="C1391" s="38"/>
      <c r="D1391" s="38"/>
      <c r="E1391" s="1402"/>
      <c r="F1391" s="749"/>
      <c r="G1391" s="749"/>
      <c r="H1391" s="749"/>
      <c r="I1391" s="47"/>
      <c r="O1391" s="668"/>
      <c r="Y1391" s="4336"/>
      <c r="Z1391" s="4336"/>
    </row>
    <row r="1392" spans="1:26" s="1486" customFormat="1" ht="10.5" customHeight="1">
      <c r="A1392" s="4782"/>
      <c r="B1392" s="38"/>
      <c r="C1392" s="38"/>
      <c r="D1392" s="38"/>
      <c r="E1392" s="1402"/>
      <c r="F1392" s="749"/>
      <c r="G1392" s="749"/>
      <c r="H1392" s="749"/>
      <c r="I1392" s="47"/>
      <c r="O1392" s="668"/>
      <c r="Y1392" s="4336"/>
      <c r="Z1392" s="4336"/>
    </row>
    <row r="1393" spans="1:26" s="1486" customFormat="1" ht="10.5" customHeight="1">
      <c r="A1393" s="4782"/>
      <c r="B1393" s="38"/>
      <c r="C1393" s="38"/>
      <c r="D1393" s="38"/>
      <c r="E1393" s="1402"/>
      <c r="F1393" s="749"/>
      <c r="G1393" s="749"/>
      <c r="H1393" s="749"/>
      <c r="I1393" s="47"/>
      <c r="O1393" s="668"/>
      <c r="Y1393" s="4336"/>
      <c r="Z1393" s="4336"/>
    </row>
    <row r="1394" spans="1:26" s="1486" customFormat="1" ht="10.5" customHeight="1">
      <c r="A1394" s="4782"/>
      <c r="B1394" s="38"/>
      <c r="C1394" s="38"/>
      <c r="D1394" s="38"/>
      <c r="E1394" s="1402"/>
      <c r="F1394" s="749"/>
      <c r="G1394" s="749"/>
      <c r="H1394" s="749"/>
      <c r="I1394" s="47"/>
      <c r="O1394" s="668"/>
      <c r="Y1394" s="4336"/>
      <c r="Z1394" s="4336"/>
    </row>
    <row r="1395" spans="1:26" s="1486" customFormat="1" ht="10.5" customHeight="1">
      <c r="A1395" s="4782"/>
      <c r="B1395" s="38"/>
      <c r="C1395" s="38"/>
      <c r="D1395" s="38"/>
      <c r="E1395" s="1402"/>
      <c r="F1395" s="749"/>
      <c r="G1395" s="749"/>
      <c r="H1395" s="749"/>
      <c r="I1395" s="47"/>
      <c r="O1395" s="668"/>
      <c r="Y1395" s="4336"/>
      <c r="Z1395" s="4336"/>
    </row>
    <row r="1396" spans="1:26" s="1486" customFormat="1" ht="10.5" customHeight="1">
      <c r="A1396" s="4782"/>
      <c r="B1396" s="38"/>
      <c r="C1396" s="38"/>
      <c r="D1396" s="38"/>
      <c r="E1396" s="1402"/>
      <c r="F1396" s="749"/>
      <c r="G1396" s="749"/>
      <c r="H1396" s="749"/>
      <c r="I1396" s="47"/>
      <c r="O1396" s="668"/>
      <c r="Y1396" s="4336"/>
      <c r="Z1396" s="4336"/>
    </row>
    <row r="1397" spans="1:26" s="1486" customFormat="1" ht="10.5" customHeight="1">
      <c r="A1397" s="4782"/>
      <c r="B1397" s="38"/>
      <c r="C1397" s="38"/>
      <c r="D1397" s="38"/>
      <c r="E1397" s="1402"/>
      <c r="F1397" s="749"/>
      <c r="G1397" s="749"/>
      <c r="H1397" s="749"/>
      <c r="I1397" s="47"/>
      <c r="O1397" s="668"/>
      <c r="Y1397" s="4336"/>
      <c r="Z1397" s="4336"/>
    </row>
    <row r="1398" spans="1:26" s="1486" customFormat="1" ht="10.5" customHeight="1">
      <c r="A1398" s="4782"/>
      <c r="B1398" s="38"/>
      <c r="C1398" s="38"/>
      <c r="D1398" s="38"/>
      <c r="E1398" s="1402"/>
      <c r="F1398" s="749"/>
      <c r="G1398" s="749"/>
      <c r="H1398" s="749"/>
      <c r="I1398" s="47"/>
      <c r="O1398" s="668"/>
      <c r="Y1398" s="4336"/>
      <c r="Z1398" s="4336"/>
    </row>
    <row r="1399" spans="1:26" s="1486" customFormat="1" ht="10.5" customHeight="1">
      <c r="A1399" s="4782"/>
      <c r="B1399" s="38"/>
      <c r="C1399" s="38"/>
      <c r="D1399" s="38"/>
      <c r="E1399" s="1402"/>
      <c r="F1399" s="749"/>
      <c r="G1399" s="749"/>
      <c r="H1399" s="749"/>
      <c r="I1399" s="47"/>
      <c r="O1399" s="668"/>
      <c r="Y1399" s="4336"/>
      <c r="Z1399" s="4336"/>
    </row>
    <row r="1400" spans="1:26" s="1486" customFormat="1" ht="10.5" customHeight="1">
      <c r="A1400" s="4782"/>
      <c r="B1400" s="38"/>
      <c r="C1400" s="38"/>
      <c r="D1400" s="38"/>
      <c r="E1400" s="1402"/>
      <c r="F1400" s="749"/>
      <c r="G1400" s="749"/>
      <c r="H1400" s="749"/>
      <c r="I1400" s="47"/>
      <c r="O1400" s="668"/>
      <c r="Y1400" s="4336"/>
      <c r="Z1400" s="4336"/>
    </row>
    <row r="1401" spans="1:26" s="1486" customFormat="1" ht="10.5" customHeight="1">
      <c r="A1401" s="4782"/>
      <c r="B1401" s="38"/>
      <c r="C1401" s="38"/>
      <c r="D1401" s="38"/>
      <c r="E1401" s="1402"/>
      <c r="F1401" s="749"/>
      <c r="G1401" s="749"/>
      <c r="H1401" s="749"/>
      <c r="I1401" s="47"/>
      <c r="O1401" s="668"/>
      <c r="Y1401" s="4336"/>
      <c r="Z1401" s="4336"/>
    </row>
    <row r="1402" spans="1:26" s="1486" customFormat="1" ht="10.5" customHeight="1">
      <c r="A1402" s="4782"/>
      <c r="B1402" s="38"/>
      <c r="C1402" s="38"/>
      <c r="D1402" s="38"/>
      <c r="E1402" s="1402"/>
      <c r="F1402" s="749"/>
      <c r="G1402" s="749"/>
      <c r="H1402" s="749"/>
      <c r="I1402" s="47"/>
      <c r="O1402" s="668"/>
      <c r="Y1402" s="4336"/>
      <c r="Z1402" s="4336"/>
    </row>
    <row r="1403" spans="1:26" s="1486" customFormat="1" ht="10.5" customHeight="1">
      <c r="A1403" s="4782"/>
      <c r="B1403" s="38"/>
      <c r="C1403" s="38"/>
      <c r="D1403" s="38"/>
      <c r="E1403" s="1402"/>
      <c r="F1403" s="749"/>
      <c r="G1403" s="749"/>
      <c r="H1403" s="749"/>
      <c r="I1403" s="47"/>
      <c r="O1403" s="668"/>
      <c r="Y1403" s="4336"/>
      <c r="Z1403" s="4336"/>
    </row>
    <row r="1404" spans="1:26" s="1486" customFormat="1" ht="10.5" customHeight="1">
      <c r="A1404" s="4782"/>
      <c r="B1404" s="38"/>
      <c r="C1404" s="38"/>
      <c r="D1404" s="38"/>
      <c r="E1404" s="1402"/>
      <c r="F1404" s="749"/>
      <c r="G1404" s="749"/>
      <c r="H1404" s="749"/>
      <c r="I1404" s="47"/>
      <c r="O1404" s="668"/>
      <c r="Y1404" s="4336"/>
      <c r="Z1404" s="4336"/>
    </row>
    <row r="1405" spans="1:26" s="1486" customFormat="1" ht="10.5" customHeight="1">
      <c r="A1405" s="4782"/>
      <c r="B1405" s="38"/>
      <c r="C1405" s="38"/>
      <c r="D1405" s="38"/>
      <c r="E1405" s="1402"/>
      <c r="F1405" s="749"/>
      <c r="G1405" s="749"/>
      <c r="H1405" s="749"/>
      <c r="I1405" s="47"/>
      <c r="O1405" s="668"/>
      <c r="Y1405" s="4336"/>
      <c r="Z1405" s="4336"/>
    </row>
    <row r="1406" spans="1:26" s="1486" customFormat="1" ht="10.5" customHeight="1">
      <c r="A1406" s="4782"/>
      <c r="B1406" s="38"/>
      <c r="C1406" s="38"/>
      <c r="D1406" s="38"/>
      <c r="E1406" s="1402"/>
      <c r="F1406" s="749"/>
      <c r="G1406" s="749"/>
      <c r="H1406" s="749"/>
      <c r="I1406" s="47"/>
      <c r="O1406" s="668"/>
      <c r="Y1406" s="4336"/>
      <c r="Z1406" s="4336"/>
    </row>
    <row r="1407" spans="1:26" s="1486" customFormat="1" ht="10.5" customHeight="1">
      <c r="A1407" s="4782"/>
      <c r="B1407" s="38"/>
      <c r="C1407" s="38"/>
      <c r="D1407" s="38"/>
      <c r="E1407" s="1402"/>
      <c r="F1407" s="749"/>
      <c r="G1407" s="749"/>
      <c r="H1407" s="749"/>
      <c r="I1407" s="47"/>
      <c r="O1407" s="668"/>
      <c r="Y1407" s="4336"/>
      <c r="Z1407" s="4336"/>
    </row>
    <row r="1408" spans="1:26" s="1486" customFormat="1" ht="10.5" customHeight="1">
      <c r="A1408" s="4782"/>
      <c r="B1408" s="38"/>
      <c r="C1408" s="38"/>
      <c r="D1408" s="38"/>
      <c r="E1408" s="1402"/>
      <c r="F1408" s="749"/>
      <c r="G1408" s="749"/>
      <c r="H1408" s="749"/>
      <c r="I1408" s="47"/>
      <c r="O1408" s="668"/>
      <c r="Y1408" s="4336"/>
      <c r="Z1408" s="4336"/>
    </row>
    <row r="1409" spans="1:26" s="1486" customFormat="1" ht="10.5" customHeight="1">
      <c r="A1409" s="4782"/>
      <c r="B1409" s="38"/>
      <c r="C1409" s="38"/>
      <c r="D1409" s="38"/>
      <c r="E1409" s="1402"/>
      <c r="F1409" s="749"/>
      <c r="G1409" s="749"/>
      <c r="H1409" s="749"/>
      <c r="I1409" s="47"/>
      <c r="O1409" s="668"/>
      <c r="Y1409" s="4336"/>
      <c r="Z1409" s="4336"/>
    </row>
    <row r="1410" spans="1:26" s="1486" customFormat="1" ht="10.5" customHeight="1">
      <c r="A1410" s="4782"/>
      <c r="B1410" s="38"/>
      <c r="C1410" s="38"/>
      <c r="D1410" s="38"/>
      <c r="E1410" s="1402"/>
      <c r="F1410" s="749"/>
      <c r="G1410" s="749"/>
      <c r="H1410" s="749"/>
      <c r="I1410" s="47"/>
      <c r="O1410" s="668"/>
      <c r="Y1410" s="4336"/>
      <c r="Z1410" s="4336"/>
    </row>
    <row r="1411" spans="1:26" s="1486" customFormat="1" ht="10.5" customHeight="1">
      <c r="A1411" s="4782"/>
      <c r="B1411" s="38"/>
      <c r="C1411" s="38"/>
      <c r="D1411" s="38"/>
      <c r="E1411" s="1402"/>
      <c r="F1411" s="749"/>
      <c r="G1411" s="749"/>
      <c r="H1411" s="749"/>
      <c r="I1411" s="47"/>
      <c r="O1411" s="668"/>
      <c r="Y1411" s="4336"/>
      <c r="Z1411" s="4336"/>
    </row>
    <row r="1412" spans="1:26" s="1486" customFormat="1" ht="10.5" customHeight="1">
      <c r="A1412" s="4782"/>
      <c r="B1412" s="38"/>
      <c r="C1412" s="38"/>
      <c r="D1412" s="38"/>
      <c r="E1412" s="1402"/>
      <c r="F1412" s="749"/>
      <c r="G1412" s="749"/>
      <c r="H1412" s="749"/>
      <c r="I1412" s="47"/>
      <c r="O1412" s="668"/>
      <c r="Y1412" s="4336"/>
      <c r="Z1412" s="4336"/>
    </row>
    <row r="1413" spans="1:26" s="1486" customFormat="1" ht="10.5" customHeight="1">
      <c r="A1413" s="4782"/>
      <c r="B1413" s="38"/>
      <c r="C1413" s="38"/>
      <c r="D1413" s="38"/>
      <c r="E1413" s="1402"/>
      <c r="F1413" s="749"/>
      <c r="G1413" s="749"/>
      <c r="H1413" s="749"/>
      <c r="I1413" s="47"/>
      <c r="O1413" s="668"/>
      <c r="Y1413" s="4336"/>
      <c r="Z1413" s="4336"/>
    </row>
    <row r="1414" spans="1:26" s="1486" customFormat="1" ht="10.5" customHeight="1">
      <c r="A1414" s="4782"/>
      <c r="B1414" s="38"/>
      <c r="C1414" s="38"/>
      <c r="D1414" s="38"/>
      <c r="E1414" s="1402"/>
      <c r="F1414" s="749"/>
      <c r="G1414" s="749"/>
      <c r="H1414" s="749"/>
      <c r="I1414" s="47"/>
      <c r="O1414" s="668"/>
      <c r="Y1414" s="4336"/>
      <c r="Z1414" s="4336"/>
    </row>
    <row r="1415" spans="1:26" s="1486" customFormat="1" ht="10.5" customHeight="1">
      <c r="A1415" s="4782"/>
      <c r="B1415" s="38"/>
      <c r="C1415" s="38"/>
      <c r="D1415" s="38"/>
      <c r="E1415" s="1402"/>
      <c r="F1415" s="749"/>
      <c r="G1415" s="749"/>
      <c r="H1415" s="749"/>
      <c r="I1415" s="47"/>
      <c r="O1415" s="668"/>
      <c r="Y1415" s="4336"/>
      <c r="Z1415" s="4336"/>
    </row>
    <row r="1416" spans="1:26" s="1486" customFormat="1" ht="10.5" customHeight="1">
      <c r="A1416" s="4782"/>
      <c r="B1416" s="38"/>
      <c r="C1416" s="38"/>
      <c r="D1416" s="38"/>
      <c r="E1416" s="1402"/>
      <c r="F1416" s="749"/>
      <c r="G1416" s="749"/>
      <c r="H1416" s="749"/>
      <c r="I1416" s="47"/>
      <c r="O1416" s="668"/>
      <c r="Y1416" s="4336"/>
      <c r="Z1416" s="4336"/>
    </row>
    <row r="1417" spans="1:26" s="1486" customFormat="1" ht="10.5" customHeight="1">
      <c r="A1417" s="4782"/>
      <c r="B1417" s="38"/>
      <c r="C1417" s="38"/>
      <c r="D1417" s="38"/>
      <c r="E1417" s="1402"/>
      <c r="F1417" s="749"/>
      <c r="G1417" s="749"/>
      <c r="H1417" s="749"/>
      <c r="I1417" s="47"/>
      <c r="O1417" s="668"/>
      <c r="Y1417" s="4336"/>
      <c r="Z1417" s="4336"/>
    </row>
    <row r="1418" spans="1:26" s="1486" customFormat="1" ht="10.5" customHeight="1">
      <c r="A1418" s="4782"/>
      <c r="B1418" s="38"/>
      <c r="C1418" s="38"/>
      <c r="D1418" s="38"/>
      <c r="E1418" s="1402"/>
      <c r="F1418" s="749"/>
      <c r="G1418" s="749"/>
      <c r="H1418" s="749"/>
      <c r="I1418" s="47"/>
      <c r="O1418" s="668"/>
      <c r="Y1418" s="4336"/>
      <c r="Z1418" s="4336"/>
    </row>
    <row r="1419" spans="1:26" s="1486" customFormat="1" ht="10.5" customHeight="1">
      <c r="A1419" s="4782"/>
      <c r="B1419" s="38"/>
      <c r="C1419" s="38"/>
      <c r="D1419" s="38"/>
      <c r="E1419" s="1402"/>
      <c r="F1419" s="749"/>
      <c r="G1419" s="749"/>
      <c r="H1419" s="749"/>
      <c r="I1419" s="47"/>
      <c r="O1419" s="668"/>
      <c r="Y1419" s="4336"/>
      <c r="Z1419" s="4336"/>
    </row>
    <row r="1420" spans="1:26" s="1486" customFormat="1" ht="10.5" customHeight="1">
      <c r="A1420" s="4782"/>
      <c r="B1420" s="38"/>
      <c r="C1420" s="38"/>
      <c r="D1420" s="38"/>
      <c r="E1420" s="1402"/>
      <c r="F1420" s="749"/>
      <c r="G1420" s="749"/>
      <c r="H1420" s="749"/>
      <c r="I1420" s="47"/>
      <c r="O1420" s="668"/>
      <c r="Y1420" s="4336"/>
      <c r="Z1420" s="4336"/>
    </row>
    <row r="1421" spans="1:26" s="1486" customFormat="1" ht="10.5" customHeight="1">
      <c r="A1421" s="4782"/>
      <c r="B1421" s="38"/>
      <c r="C1421" s="38"/>
      <c r="D1421" s="38"/>
      <c r="E1421" s="1402"/>
      <c r="F1421" s="749"/>
      <c r="G1421" s="749"/>
      <c r="H1421" s="749"/>
      <c r="I1421" s="47"/>
      <c r="O1421" s="668"/>
      <c r="Y1421" s="4336"/>
      <c r="Z1421" s="4336"/>
    </row>
    <row r="1422" spans="1:26" s="1486" customFormat="1" ht="10.5" customHeight="1">
      <c r="A1422" s="4782"/>
      <c r="B1422" s="38"/>
      <c r="C1422" s="38"/>
      <c r="D1422" s="38"/>
      <c r="E1422" s="1402"/>
      <c r="F1422" s="749"/>
      <c r="G1422" s="749"/>
      <c r="H1422" s="749"/>
      <c r="I1422" s="47"/>
      <c r="O1422" s="668"/>
      <c r="Y1422" s="4336"/>
      <c r="Z1422" s="4336"/>
    </row>
    <row r="1423" spans="1:26" s="1486" customFormat="1" ht="10.5" customHeight="1">
      <c r="A1423" s="4782"/>
      <c r="B1423" s="38"/>
      <c r="C1423" s="38"/>
      <c r="D1423" s="38"/>
      <c r="E1423" s="1402"/>
      <c r="F1423" s="749"/>
      <c r="G1423" s="749"/>
      <c r="H1423" s="749"/>
      <c r="I1423" s="47"/>
      <c r="O1423" s="668"/>
      <c r="Y1423" s="4336"/>
      <c r="Z1423" s="4336"/>
    </row>
    <row r="1424" spans="1:26" s="1486" customFormat="1" ht="10.5" customHeight="1">
      <c r="A1424" s="4782"/>
      <c r="B1424" s="38"/>
      <c r="C1424" s="38"/>
      <c r="D1424" s="38"/>
      <c r="E1424" s="1402"/>
      <c r="F1424" s="749"/>
      <c r="G1424" s="749"/>
      <c r="H1424" s="749"/>
      <c r="I1424" s="47"/>
      <c r="O1424" s="668"/>
      <c r="Y1424" s="4336"/>
      <c r="Z1424" s="4336"/>
    </row>
    <row r="1425" spans="1:26" s="1486" customFormat="1" ht="10.5" customHeight="1">
      <c r="A1425" s="4782"/>
      <c r="B1425" s="38"/>
      <c r="C1425" s="38"/>
      <c r="D1425" s="38"/>
      <c r="E1425" s="1402"/>
      <c r="F1425" s="749"/>
      <c r="G1425" s="749"/>
      <c r="H1425" s="749"/>
      <c r="I1425" s="47"/>
      <c r="O1425" s="668"/>
      <c r="Y1425" s="4336"/>
      <c r="Z1425" s="4336"/>
    </row>
    <row r="1426" spans="1:26" s="1486" customFormat="1" ht="10.5" customHeight="1">
      <c r="A1426" s="4782"/>
      <c r="B1426" s="38"/>
      <c r="C1426" s="38"/>
      <c r="D1426" s="38"/>
      <c r="E1426" s="1402"/>
      <c r="F1426" s="749"/>
      <c r="G1426" s="749"/>
      <c r="H1426" s="749"/>
      <c r="I1426" s="47"/>
      <c r="O1426" s="668"/>
      <c r="Y1426" s="4336"/>
      <c r="Z1426" s="4336"/>
    </row>
    <row r="1427" spans="1:26" s="1486" customFormat="1" ht="10.5" customHeight="1">
      <c r="A1427" s="4782"/>
      <c r="B1427" s="38"/>
      <c r="C1427" s="38"/>
      <c r="D1427" s="38"/>
      <c r="E1427" s="1402"/>
      <c r="F1427" s="749"/>
      <c r="G1427" s="749"/>
      <c r="H1427" s="749"/>
      <c r="I1427" s="47"/>
      <c r="O1427" s="668"/>
      <c r="Y1427" s="4336"/>
      <c r="Z1427" s="4336"/>
    </row>
    <row r="1428" spans="1:26" s="1486" customFormat="1" ht="10.5" customHeight="1">
      <c r="A1428" s="4782"/>
      <c r="B1428" s="38"/>
      <c r="C1428" s="38"/>
      <c r="D1428" s="38"/>
      <c r="E1428" s="1402"/>
      <c r="F1428" s="749"/>
      <c r="G1428" s="749"/>
      <c r="H1428" s="749"/>
      <c r="I1428" s="47"/>
      <c r="O1428" s="668"/>
      <c r="Y1428" s="4336"/>
      <c r="Z1428" s="4336"/>
    </row>
    <row r="1429" spans="1:26" s="1486" customFormat="1" ht="10.5" customHeight="1">
      <c r="A1429" s="4782"/>
      <c r="B1429" s="38"/>
      <c r="C1429" s="38"/>
      <c r="D1429" s="38"/>
      <c r="E1429" s="1402"/>
      <c r="F1429" s="749"/>
      <c r="G1429" s="749"/>
      <c r="H1429" s="749"/>
      <c r="I1429" s="47"/>
      <c r="O1429" s="668"/>
      <c r="Y1429" s="4336"/>
      <c r="Z1429" s="4336"/>
    </row>
    <row r="1430" spans="1:26" s="1486" customFormat="1" ht="10.5" customHeight="1">
      <c r="A1430" s="4782"/>
      <c r="B1430" s="38"/>
      <c r="C1430" s="38"/>
      <c r="D1430" s="38"/>
      <c r="E1430" s="1402"/>
      <c r="F1430" s="749"/>
      <c r="G1430" s="749"/>
      <c r="H1430" s="749"/>
      <c r="I1430" s="47"/>
      <c r="O1430" s="668"/>
      <c r="Y1430" s="4336"/>
      <c r="Z1430" s="4336"/>
    </row>
    <row r="1431" spans="1:26" s="1486" customFormat="1" ht="10.5" customHeight="1">
      <c r="A1431" s="4782"/>
      <c r="B1431" s="38"/>
      <c r="C1431" s="38"/>
      <c r="D1431" s="38"/>
      <c r="E1431" s="1402"/>
      <c r="F1431" s="749"/>
      <c r="G1431" s="749"/>
      <c r="H1431" s="749"/>
      <c r="I1431" s="47"/>
      <c r="O1431" s="668"/>
      <c r="Y1431" s="4336"/>
      <c r="Z1431" s="4336"/>
    </row>
    <row r="1432" spans="1:26" s="1486" customFormat="1" ht="10.5" customHeight="1">
      <c r="A1432" s="4782"/>
      <c r="B1432" s="38"/>
      <c r="C1432" s="38"/>
      <c r="D1432" s="38"/>
      <c r="E1432" s="1402"/>
      <c r="F1432" s="749"/>
      <c r="G1432" s="749"/>
      <c r="H1432" s="749"/>
      <c r="I1432" s="47"/>
      <c r="O1432" s="668"/>
      <c r="Y1432" s="4336"/>
      <c r="Z1432" s="4336"/>
    </row>
    <row r="1433" spans="1:26" s="1486" customFormat="1" ht="10.5" customHeight="1">
      <c r="A1433" s="4782"/>
      <c r="B1433" s="38"/>
      <c r="C1433" s="38"/>
      <c r="D1433" s="38"/>
      <c r="E1433" s="1402"/>
      <c r="F1433" s="749"/>
      <c r="G1433" s="749"/>
      <c r="H1433" s="749"/>
      <c r="I1433" s="47"/>
      <c r="O1433" s="668"/>
      <c r="Y1433" s="4336"/>
      <c r="Z1433" s="4336"/>
    </row>
    <row r="1434" spans="1:26" s="1486" customFormat="1" ht="10.5" customHeight="1">
      <c r="A1434" s="4782"/>
      <c r="B1434" s="38"/>
      <c r="C1434" s="38"/>
      <c r="D1434" s="38"/>
      <c r="E1434" s="1402"/>
      <c r="F1434" s="749"/>
      <c r="G1434" s="749"/>
      <c r="H1434" s="749"/>
      <c r="I1434" s="47"/>
      <c r="O1434" s="668"/>
      <c r="Y1434" s="4336"/>
      <c r="Z1434" s="4336"/>
    </row>
    <row r="1435" spans="1:26" s="1486" customFormat="1" ht="10.5" customHeight="1">
      <c r="A1435" s="4782"/>
      <c r="B1435" s="38"/>
      <c r="C1435" s="38"/>
      <c r="D1435" s="38"/>
      <c r="E1435" s="1402"/>
      <c r="F1435" s="749"/>
      <c r="G1435" s="749"/>
      <c r="H1435" s="749"/>
      <c r="I1435" s="47"/>
      <c r="O1435" s="668"/>
      <c r="Y1435" s="4336"/>
      <c r="Z1435" s="4336"/>
    </row>
    <row r="1436" spans="1:26" s="1486" customFormat="1" ht="10.5" customHeight="1">
      <c r="A1436" s="4782"/>
      <c r="B1436" s="38"/>
      <c r="C1436" s="38"/>
      <c r="D1436" s="38"/>
      <c r="E1436" s="1402"/>
      <c r="F1436" s="749"/>
      <c r="G1436" s="749"/>
      <c r="H1436" s="749"/>
      <c r="I1436" s="47"/>
      <c r="O1436" s="668"/>
      <c r="Y1436" s="4336"/>
      <c r="Z1436" s="4336"/>
    </row>
    <row r="1437" spans="1:26" s="1486" customFormat="1" ht="10.5" customHeight="1">
      <c r="A1437" s="4782"/>
      <c r="B1437" s="38"/>
      <c r="C1437" s="38"/>
      <c r="D1437" s="38"/>
      <c r="E1437" s="1402"/>
      <c r="F1437" s="749"/>
      <c r="G1437" s="749"/>
      <c r="H1437" s="749"/>
      <c r="I1437" s="47"/>
      <c r="O1437" s="668"/>
      <c r="Y1437" s="4336"/>
      <c r="Z1437" s="4336"/>
    </row>
    <row r="1438" spans="1:26" s="1486" customFormat="1" ht="10.5" customHeight="1">
      <c r="A1438" s="4782"/>
      <c r="B1438" s="38"/>
      <c r="C1438" s="38"/>
      <c r="D1438" s="38"/>
      <c r="E1438" s="1402"/>
      <c r="F1438" s="749"/>
      <c r="G1438" s="749"/>
      <c r="H1438" s="749"/>
      <c r="I1438" s="47"/>
      <c r="O1438" s="668"/>
      <c r="Y1438" s="4336"/>
      <c r="Z1438" s="4336"/>
    </row>
    <row r="1439" spans="1:26" s="1486" customFormat="1" ht="10.5" customHeight="1">
      <c r="A1439" s="4782"/>
      <c r="B1439" s="38"/>
      <c r="C1439" s="38"/>
      <c r="D1439" s="38"/>
      <c r="E1439" s="1402"/>
      <c r="F1439" s="749"/>
      <c r="G1439" s="749"/>
      <c r="H1439" s="749"/>
      <c r="I1439" s="47"/>
      <c r="O1439" s="668"/>
      <c r="Y1439" s="4336"/>
      <c r="Z1439" s="4336"/>
    </row>
    <row r="1440" spans="1:26" s="1486" customFormat="1" ht="10.5" customHeight="1">
      <c r="A1440" s="4782"/>
      <c r="B1440" s="38"/>
      <c r="C1440" s="38"/>
      <c r="D1440" s="38"/>
      <c r="E1440" s="1402"/>
      <c r="F1440" s="749"/>
      <c r="G1440" s="749"/>
      <c r="H1440" s="749"/>
      <c r="I1440" s="47"/>
      <c r="O1440" s="668"/>
      <c r="Y1440" s="4336"/>
      <c r="Z1440" s="4336"/>
    </row>
    <row r="1441" spans="1:26" s="1486" customFormat="1" ht="10.5" customHeight="1">
      <c r="A1441" s="4782"/>
      <c r="B1441" s="38"/>
      <c r="C1441" s="38"/>
      <c r="D1441" s="38"/>
      <c r="E1441" s="1402"/>
      <c r="F1441" s="749"/>
      <c r="G1441" s="749"/>
      <c r="H1441" s="749"/>
      <c r="I1441" s="47"/>
      <c r="O1441" s="668"/>
      <c r="Y1441" s="4336"/>
      <c r="Z1441" s="4336"/>
    </row>
    <row r="1442" spans="1:26" s="1486" customFormat="1" ht="10.5" customHeight="1">
      <c r="A1442" s="4782"/>
      <c r="B1442" s="38"/>
      <c r="C1442" s="38"/>
      <c r="D1442" s="38"/>
      <c r="E1442" s="1402"/>
      <c r="F1442" s="749"/>
      <c r="G1442" s="749"/>
      <c r="H1442" s="749"/>
      <c r="I1442" s="47"/>
      <c r="O1442" s="668"/>
      <c r="Y1442" s="4336"/>
      <c r="Z1442" s="4336"/>
    </row>
    <row r="1443" spans="1:26" s="1486" customFormat="1" ht="10.5" customHeight="1">
      <c r="A1443" s="4782"/>
      <c r="B1443" s="38"/>
      <c r="C1443" s="38"/>
      <c r="D1443" s="38"/>
      <c r="E1443" s="1402"/>
      <c r="F1443" s="749"/>
      <c r="G1443" s="749"/>
      <c r="H1443" s="749"/>
      <c r="I1443" s="47"/>
      <c r="O1443" s="668"/>
      <c r="Y1443" s="4336"/>
      <c r="Z1443" s="4336"/>
    </row>
    <row r="1444" spans="1:26" s="1486" customFormat="1" ht="10.5" customHeight="1">
      <c r="A1444" s="4782"/>
      <c r="B1444" s="38"/>
      <c r="C1444" s="38"/>
      <c r="D1444" s="38"/>
      <c r="E1444" s="1402"/>
      <c r="F1444" s="749"/>
      <c r="G1444" s="749"/>
      <c r="H1444" s="749"/>
      <c r="I1444" s="47"/>
      <c r="O1444" s="668"/>
      <c r="Y1444" s="4336"/>
      <c r="Z1444" s="4336"/>
    </row>
    <row r="1445" spans="1:26" s="1486" customFormat="1" ht="10.5" customHeight="1">
      <c r="A1445" s="4782"/>
      <c r="B1445" s="38"/>
      <c r="C1445" s="38"/>
      <c r="D1445" s="38"/>
      <c r="E1445" s="1402"/>
      <c r="F1445" s="749"/>
      <c r="G1445" s="749"/>
      <c r="H1445" s="749"/>
      <c r="I1445" s="47"/>
      <c r="O1445" s="668"/>
      <c r="Y1445" s="4336"/>
      <c r="Z1445" s="4336"/>
    </row>
    <row r="1446" spans="1:26" s="1486" customFormat="1" ht="10.5" customHeight="1">
      <c r="A1446" s="4782"/>
      <c r="B1446" s="38"/>
      <c r="C1446" s="38"/>
      <c r="D1446" s="38"/>
      <c r="E1446" s="1402"/>
      <c r="F1446" s="749"/>
      <c r="G1446" s="749"/>
      <c r="H1446" s="749"/>
      <c r="I1446" s="47"/>
      <c r="O1446" s="668"/>
      <c r="Y1446" s="4336"/>
      <c r="Z1446" s="4336"/>
    </row>
    <row r="1447" spans="1:26" s="1486" customFormat="1" ht="10.5" customHeight="1">
      <c r="A1447" s="4782"/>
      <c r="B1447" s="38"/>
      <c r="C1447" s="38"/>
      <c r="D1447" s="38"/>
      <c r="E1447" s="1402"/>
      <c r="F1447" s="749"/>
      <c r="G1447" s="749"/>
      <c r="H1447" s="749"/>
      <c r="I1447" s="47"/>
      <c r="O1447" s="668"/>
      <c r="Y1447" s="4336"/>
      <c r="Z1447" s="4336"/>
    </row>
    <row r="1448" spans="1:26" s="1486" customFormat="1" ht="10.5" customHeight="1">
      <c r="A1448" s="4782"/>
      <c r="B1448" s="38"/>
      <c r="C1448" s="38"/>
      <c r="D1448" s="38"/>
      <c r="E1448" s="1402"/>
      <c r="F1448" s="749"/>
      <c r="G1448" s="749"/>
      <c r="H1448" s="749"/>
      <c r="I1448" s="47"/>
      <c r="O1448" s="668"/>
      <c r="Y1448" s="4336"/>
      <c r="Z1448" s="4336"/>
    </row>
    <row r="1449" spans="1:26" s="1486" customFormat="1" ht="10.5" customHeight="1">
      <c r="A1449" s="4782"/>
      <c r="B1449" s="38"/>
      <c r="C1449" s="38"/>
      <c r="D1449" s="38"/>
      <c r="E1449" s="1402"/>
      <c r="F1449" s="749"/>
      <c r="G1449" s="749"/>
      <c r="H1449" s="749"/>
      <c r="I1449" s="47"/>
      <c r="O1449" s="668"/>
      <c r="Y1449" s="4336"/>
      <c r="Z1449" s="4336"/>
    </row>
    <row r="1450" spans="1:26" s="1486" customFormat="1" ht="10.5" customHeight="1">
      <c r="A1450" s="4782"/>
      <c r="B1450" s="38"/>
      <c r="C1450" s="38"/>
      <c r="D1450" s="38"/>
      <c r="E1450" s="1402"/>
      <c r="F1450" s="749"/>
      <c r="G1450" s="749"/>
      <c r="H1450" s="749"/>
      <c r="I1450" s="47"/>
      <c r="O1450" s="668"/>
      <c r="Y1450" s="4336"/>
      <c r="Z1450" s="4336"/>
    </row>
    <row r="1451" spans="1:26" s="1486" customFormat="1" ht="10.5" customHeight="1">
      <c r="A1451" s="4782"/>
      <c r="B1451" s="38"/>
      <c r="C1451" s="38"/>
      <c r="D1451" s="38"/>
      <c r="E1451" s="1402"/>
      <c r="F1451" s="749"/>
      <c r="G1451" s="749"/>
      <c r="H1451" s="749"/>
      <c r="I1451" s="47"/>
      <c r="O1451" s="668"/>
      <c r="Y1451" s="4336"/>
      <c r="Z1451" s="4336"/>
    </row>
    <row r="1452" spans="1:26" s="1486" customFormat="1" ht="10.5" customHeight="1">
      <c r="A1452" s="4782"/>
      <c r="B1452" s="38"/>
      <c r="C1452" s="38"/>
      <c r="D1452" s="38"/>
      <c r="E1452" s="1402"/>
      <c r="F1452" s="749"/>
      <c r="G1452" s="749"/>
      <c r="H1452" s="749"/>
      <c r="I1452" s="47"/>
      <c r="O1452" s="668"/>
      <c r="Y1452" s="4336"/>
      <c r="Z1452" s="4336"/>
    </row>
    <row r="1453" spans="1:26" s="1486" customFormat="1" ht="10.5" customHeight="1">
      <c r="A1453" s="4782"/>
      <c r="B1453" s="38"/>
      <c r="C1453" s="38"/>
      <c r="D1453" s="38"/>
      <c r="E1453" s="1402"/>
      <c r="F1453" s="749"/>
      <c r="G1453" s="749"/>
      <c r="H1453" s="749"/>
      <c r="I1453" s="47"/>
      <c r="O1453" s="668"/>
      <c r="Y1453" s="4336"/>
      <c r="Z1453" s="4336"/>
    </row>
    <row r="1454" spans="1:26" s="1486" customFormat="1" ht="10.5" customHeight="1">
      <c r="A1454" s="4782"/>
      <c r="B1454" s="38"/>
      <c r="C1454" s="38"/>
      <c r="D1454" s="38"/>
      <c r="E1454" s="1402"/>
      <c r="F1454" s="749"/>
      <c r="G1454" s="749"/>
      <c r="H1454" s="749"/>
      <c r="I1454" s="47"/>
      <c r="O1454" s="668"/>
      <c r="Y1454" s="4336"/>
      <c r="Z1454" s="4336"/>
    </row>
    <row r="1455" spans="1:26" s="1486" customFormat="1" ht="10.5" customHeight="1">
      <c r="A1455" s="4782"/>
      <c r="B1455" s="38"/>
      <c r="C1455" s="38"/>
      <c r="D1455" s="38"/>
      <c r="E1455" s="1402"/>
      <c r="F1455" s="749"/>
      <c r="G1455" s="749"/>
      <c r="H1455" s="749"/>
      <c r="I1455" s="47"/>
      <c r="O1455" s="668"/>
      <c r="Y1455" s="4336"/>
      <c r="Z1455" s="4336"/>
    </row>
    <row r="1456" spans="1:26" s="1486" customFormat="1" ht="10.5" customHeight="1">
      <c r="A1456" s="4782"/>
      <c r="B1456" s="38"/>
      <c r="C1456" s="38"/>
      <c r="D1456" s="38"/>
      <c r="E1456" s="1402"/>
      <c r="F1456" s="749"/>
      <c r="G1456" s="749"/>
      <c r="H1456" s="749"/>
      <c r="I1456" s="47"/>
      <c r="O1456" s="668"/>
      <c r="Y1456" s="4336"/>
      <c r="Z1456" s="4336"/>
    </row>
    <row r="1457" spans="1:26" s="1486" customFormat="1" ht="10.5" customHeight="1">
      <c r="A1457" s="4782"/>
      <c r="B1457" s="38"/>
      <c r="C1457" s="38"/>
      <c r="D1457" s="38"/>
      <c r="E1457" s="1402"/>
      <c r="F1457" s="749"/>
      <c r="G1457" s="749"/>
      <c r="H1457" s="749"/>
      <c r="I1457" s="47"/>
      <c r="O1457" s="668"/>
      <c r="Y1457" s="4336"/>
      <c r="Z1457" s="4336"/>
    </row>
    <row r="1458" spans="1:26" s="1486" customFormat="1" ht="10.5" customHeight="1">
      <c r="A1458" s="4782"/>
      <c r="B1458" s="38"/>
      <c r="C1458" s="38"/>
      <c r="D1458" s="38"/>
      <c r="E1458" s="1402"/>
      <c r="F1458" s="749"/>
      <c r="G1458" s="749"/>
      <c r="H1458" s="749"/>
      <c r="I1458" s="47"/>
      <c r="O1458" s="668"/>
      <c r="Y1458" s="4336"/>
      <c r="Z1458" s="4336"/>
    </row>
    <row r="1459" spans="1:26" s="1486" customFormat="1" ht="10.5" customHeight="1">
      <c r="A1459" s="4782"/>
      <c r="B1459" s="38"/>
      <c r="C1459" s="38"/>
      <c r="D1459" s="38"/>
      <c r="E1459" s="1402"/>
      <c r="F1459" s="749"/>
      <c r="G1459" s="749"/>
      <c r="H1459" s="749"/>
      <c r="I1459" s="47"/>
      <c r="O1459" s="668"/>
      <c r="Y1459" s="4336"/>
      <c r="Z1459" s="4336"/>
    </row>
    <row r="1460" spans="1:26" s="1486" customFormat="1" ht="10.5" customHeight="1">
      <c r="A1460" s="4782"/>
      <c r="B1460" s="38"/>
      <c r="C1460" s="38"/>
      <c r="D1460" s="38"/>
      <c r="E1460" s="1402"/>
      <c r="F1460" s="749"/>
      <c r="G1460" s="749"/>
      <c r="H1460" s="749"/>
      <c r="I1460" s="47"/>
      <c r="O1460" s="668"/>
      <c r="Y1460" s="4336"/>
      <c r="Z1460" s="4336"/>
    </row>
    <row r="1461" spans="1:26" s="1486" customFormat="1" ht="10.5" customHeight="1">
      <c r="A1461" s="4782"/>
      <c r="B1461" s="38"/>
      <c r="C1461" s="38"/>
      <c r="D1461" s="38"/>
      <c r="E1461" s="1402"/>
      <c r="F1461" s="749"/>
      <c r="G1461" s="749"/>
      <c r="H1461" s="749"/>
      <c r="I1461" s="47"/>
      <c r="O1461" s="668"/>
      <c r="Y1461" s="4336"/>
      <c r="Z1461" s="4336"/>
    </row>
    <row r="1462" spans="1:26" s="1486" customFormat="1" ht="10.5" customHeight="1">
      <c r="A1462" s="4782"/>
      <c r="B1462" s="38"/>
      <c r="C1462" s="38"/>
      <c r="D1462" s="38"/>
      <c r="E1462" s="1402"/>
      <c r="F1462" s="749"/>
      <c r="G1462" s="749"/>
      <c r="H1462" s="749"/>
      <c r="I1462" s="47"/>
      <c r="O1462" s="668"/>
      <c r="Y1462" s="4336"/>
      <c r="Z1462" s="4336"/>
    </row>
    <row r="1463" spans="1:26" s="1486" customFormat="1" ht="10.5" customHeight="1">
      <c r="A1463" s="4782"/>
      <c r="B1463" s="38"/>
      <c r="C1463" s="38"/>
      <c r="D1463" s="38"/>
      <c r="E1463" s="1402"/>
      <c r="F1463" s="749"/>
      <c r="G1463" s="749"/>
      <c r="H1463" s="749"/>
      <c r="I1463" s="47"/>
      <c r="O1463" s="668"/>
      <c r="Y1463" s="4336"/>
      <c r="Z1463" s="4336"/>
    </row>
    <row r="1464" spans="1:26" s="1486" customFormat="1" ht="10.5" customHeight="1">
      <c r="A1464" s="4782"/>
      <c r="B1464" s="38"/>
      <c r="C1464" s="38"/>
      <c r="D1464" s="38"/>
      <c r="E1464" s="1402"/>
      <c r="F1464" s="749"/>
      <c r="G1464" s="749"/>
      <c r="H1464" s="749"/>
      <c r="I1464" s="47"/>
      <c r="O1464" s="668"/>
      <c r="Y1464" s="4336"/>
      <c r="Z1464" s="4336"/>
    </row>
    <row r="1465" spans="1:26" s="1486" customFormat="1" ht="10.5" customHeight="1">
      <c r="A1465" s="4782"/>
      <c r="B1465" s="38"/>
      <c r="C1465" s="38"/>
      <c r="D1465" s="38"/>
      <c r="E1465" s="1402"/>
      <c r="F1465" s="749"/>
      <c r="G1465" s="749"/>
      <c r="H1465" s="749"/>
      <c r="I1465" s="47"/>
      <c r="O1465" s="668"/>
      <c r="Y1465" s="4336"/>
      <c r="Z1465" s="4336"/>
    </row>
    <row r="1466" spans="1:26" s="1486" customFormat="1" ht="10.5" customHeight="1">
      <c r="A1466" s="4782"/>
      <c r="B1466" s="38"/>
      <c r="C1466" s="38"/>
      <c r="D1466" s="38"/>
      <c r="E1466" s="1402"/>
      <c r="F1466" s="749"/>
      <c r="G1466" s="749"/>
      <c r="H1466" s="749"/>
      <c r="I1466" s="47"/>
      <c r="O1466" s="668"/>
      <c r="Y1466" s="4336"/>
      <c r="Z1466" s="4336"/>
    </row>
    <row r="1467" spans="1:26" s="1486" customFormat="1" ht="10.5" customHeight="1">
      <c r="A1467" s="4782"/>
      <c r="B1467" s="38"/>
      <c r="C1467" s="38"/>
      <c r="D1467" s="38"/>
      <c r="E1467" s="1402"/>
      <c r="F1467" s="749"/>
      <c r="G1467" s="749"/>
      <c r="H1467" s="749"/>
      <c r="I1467" s="47"/>
      <c r="O1467" s="668"/>
      <c r="Y1467" s="4336"/>
      <c r="Z1467" s="4336"/>
    </row>
    <row r="1468" spans="1:26" s="1486" customFormat="1" ht="10.5" customHeight="1">
      <c r="A1468" s="4782"/>
      <c r="B1468" s="38"/>
      <c r="C1468" s="38"/>
      <c r="D1468" s="38"/>
      <c r="E1468" s="1402"/>
      <c r="F1468" s="749"/>
      <c r="G1468" s="749"/>
      <c r="H1468" s="749"/>
      <c r="I1468" s="47"/>
      <c r="O1468" s="668"/>
      <c r="Y1468" s="4336"/>
      <c r="Z1468" s="4336"/>
    </row>
    <row r="1469" spans="1:26" s="1486" customFormat="1" ht="10.5" customHeight="1">
      <c r="A1469" s="4782"/>
      <c r="B1469" s="38"/>
      <c r="C1469" s="38"/>
      <c r="D1469" s="38"/>
      <c r="E1469" s="1402"/>
      <c r="F1469" s="749"/>
      <c r="G1469" s="749"/>
      <c r="H1469" s="749"/>
      <c r="I1469" s="47"/>
      <c r="O1469" s="668"/>
      <c r="Y1469" s="4336"/>
      <c r="Z1469" s="4336"/>
    </row>
    <row r="1470" spans="1:26" s="1486" customFormat="1" ht="10.5" customHeight="1">
      <c r="A1470" s="4782"/>
      <c r="B1470" s="38"/>
      <c r="C1470" s="38"/>
      <c r="D1470" s="38"/>
      <c r="E1470" s="1402"/>
      <c r="F1470" s="749"/>
      <c r="G1470" s="749"/>
      <c r="H1470" s="749"/>
      <c r="I1470" s="47"/>
      <c r="O1470" s="668"/>
      <c r="Y1470" s="4336"/>
      <c r="Z1470" s="4336"/>
    </row>
    <row r="1471" spans="1:26" s="1486" customFormat="1" ht="10.5" customHeight="1">
      <c r="A1471" s="4782"/>
      <c r="B1471" s="38"/>
      <c r="C1471" s="38"/>
      <c r="D1471" s="38"/>
      <c r="E1471" s="1402"/>
      <c r="F1471" s="749"/>
      <c r="G1471" s="749"/>
      <c r="H1471" s="749"/>
      <c r="I1471" s="47"/>
      <c r="O1471" s="668"/>
      <c r="Y1471" s="4336"/>
      <c r="Z1471" s="4336"/>
    </row>
    <row r="1472" spans="1:26" s="1486" customFormat="1" ht="10.5" customHeight="1">
      <c r="A1472" s="4782"/>
      <c r="B1472" s="38"/>
      <c r="C1472" s="38"/>
      <c r="D1472" s="38"/>
      <c r="E1472" s="1402"/>
      <c r="F1472" s="749"/>
      <c r="G1472" s="749"/>
      <c r="H1472" s="749"/>
      <c r="I1472" s="47"/>
      <c r="O1472" s="668"/>
      <c r="Y1472" s="4336"/>
      <c r="Z1472" s="4336"/>
    </row>
    <row r="1473" spans="1:26" s="1486" customFormat="1" ht="10.5" customHeight="1">
      <c r="A1473" s="4782"/>
      <c r="B1473" s="38"/>
      <c r="C1473" s="38"/>
      <c r="D1473" s="38"/>
      <c r="E1473" s="1402"/>
      <c r="F1473" s="749"/>
      <c r="G1473" s="749"/>
      <c r="H1473" s="749"/>
      <c r="I1473" s="47"/>
      <c r="O1473" s="668"/>
      <c r="Y1473" s="4336"/>
      <c r="Z1473" s="4336"/>
    </row>
    <row r="1474" spans="1:26" s="1486" customFormat="1" ht="10.5" customHeight="1">
      <c r="A1474" s="4782"/>
      <c r="B1474" s="38"/>
      <c r="C1474" s="38"/>
      <c r="D1474" s="38"/>
      <c r="E1474" s="1402"/>
      <c r="F1474" s="749"/>
      <c r="G1474" s="749"/>
      <c r="H1474" s="749"/>
      <c r="I1474" s="47"/>
      <c r="O1474" s="668"/>
      <c r="Y1474" s="4336"/>
      <c r="Z1474" s="4336"/>
    </row>
    <row r="1475" spans="1:26" s="1486" customFormat="1" ht="10.5" customHeight="1">
      <c r="A1475" s="4782"/>
      <c r="B1475" s="38"/>
      <c r="C1475" s="38"/>
      <c r="D1475" s="38"/>
      <c r="E1475" s="1402"/>
      <c r="F1475" s="749"/>
      <c r="G1475" s="749"/>
      <c r="H1475" s="749"/>
      <c r="I1475" s="47"/>
      <c r="O1475" s="668"/>
      <c r="Y1475" s="4336"/>
      <c r="Z1475" s="4336"/>
    </row>
    <row r="1476" spans="1:26" s="1486" customFormat="1" ht="10.5" customHeight="1">
      <c r="A1476" s="4782"/>
      <c r="B1476" s="38"/>
      <c r="C1476" s="38"/>
      <c r="D1476" s="38"/>
      <c r="E1476" s="1402"/>
      <c r="F1476" s="749"/>
      <c r="G1476" s="749"/>
      <c r="H1476" s="749"/>
      <c r="I1476" s="47"/>
      <c r="O1476" s="668"/>
      <c r="Y1476" s="4336"/>
      <c r="Z1476" s="4336"/>
    </row>
    <row r="1477" spans="1:26" s="1486" customFormat="1" ht="10.5" customHeight="1">
      <c r="A1477" s="4782"/>
      <c r="B1477" s="38"/>
      <c r="C1477" s="38"/>
      <c r="D1477" s="38"/>
      <c r="E1477" s="1402"/>
      <c r="F1477" s="749"/>
      <c r="G1477" s="749"/>
      <c r="H1477" s="749"/>
      <c r="I1477" s="47"/>
      <c r="O1477" s="668"/>
      <c r="Y1477" s="4336"/>
      <c r="Z1477" s="4336"/>
    </row>
    <row r="1478" spans="1:26" s="1486" customFormat="1" ht="10.5" customHeight="1">
      <c r="A1478" s="4782"/>
      <c r="B1478" s="38"/>
      <c r="C1478" s="38"/>
      <c r="D1478" s="38"/>
      <c r="E1478" s="1402"/>
      <c r="F1478" s="749"/>
      <c r="G1478" s="749"/>
      <c r="H1478" s="749"/>
      <c r="I1478" s="47"/>
      <c r="O1478" s="668"/>
      <c r="Y1478" s="4336"/>
      <c r="Z1478" s="4336"/>
    </row>
    <row r="1479" spans="1:26" s="1486" customFormat="1" ht="10.5" customHeight="1">
      <c r="A1479" s="4782"/>
      <c r="B1479" s="38"/>
      <c r="C1479" s="38"/>
      <c r="D1479" s="38"/>
      <c r="E1479" s="1402"/>
      <c r="F1479" s="749"/>
      <c r="G1479" s="749"/>
      <c r="H1479" s="749"/>
      <c r="I1479" s="47"/>
      <c r="O1479" s="668"/>
      <c r="Y1479" s="4336"/>
      <c r="Z1479" s="4336"/>
    </row>
    <row r="1480" spans="1:26" s="1486" customFormat="1" ht="10.5" customHeight="1">
      <c r="A1480" s="4782"/>
      <c r="B1480" s="38"/>
      <c r="C1480" s="38"/>
      <c r="D1480" s="38"/>
      <c r="E1480" s="1402"/>
      <c r="F1480" s="749"/>
      <c r="G1480" s="749"/>
      <c r="H1480" s="749"/>
      <c r="I1480" s="47"/>
      <c r="O1480" s="668"/>
      <c r="Y1480" s="4336"/>
      <c r="Z1480" s="4336"/>
    </row>
    <row r="1481" spans="1:26" s="1486" customFormat="1" ht="10.5" customHeight="1">
      <c r="A1481" s="4782"/>
      <c r="B1481" s="38"/>
      <c r="C1481" s="38"/>
      <c r="D1481" s="38"/>
      <c r="E1481" s="1402"/>
      <c r="F1481" s="749"/>
      <c r="G1481" s="749"/>
      <c r="H1481" s="749"/>
      <c r="I1481" s="47"/>
      <c r="O1481" s="668"/>
      <c r="Y1481" s="4336"/>
      <c r="Z1481" s="4336"/>
    </row>
    <row r="1482" spans="1:26" s="1486" customFormat="1" ht="10.5" customHeight="1">
      <c r="A1482" s="4782"/>
      <c r="B1482" s="38"/>
      <c r="C1482" s="38"/>
      <c r="D1482" s="38"/>
      <c r="E1482" s="1402"/>
      <c r="F1482" s="749"/>
      <c r="G1482" s="749"/>
      <c r="H1482" s="749"/>
      <c r="I1482" s="47"/>
      <c r="O1482" s="668"/>
      <c r="Y1482" s="4336"/>
      <c r="Z1482" s="4336"/>
    </row>
    <row r="1483" spans="1:26" s="1486" customFormat="1" ht="10.5" customHeight="1">
      <c r="A1483" s="4782"/>
      <c r="B1483" s="38"/>
      <c r="C1483" s="38"/>
      <c r="D1483" s="38"/>
      <c r="E1483" s="1402"/>
      <c r="F1483" s="749"/>
      <c r="G1483" s="749"/>
      <c r="H1483" s="749"/>
      <c r="I1483" s="47"/>
      <c r="O1483" s="668"/>
      <c r="Y1483" s="4336"/>
      <c r="Z1483" s="4336"/>
    </row>
    <row r="1484" spans="1:26" s="1486" customFormat="1" ht="10.5" customHeight="1">
      <c r="A1484" s="4782"/>
      <c r="B1484" s="38"/>
      <c r="C1484" s="38"/>
      <c r="D1484" s="38"/>
      <c r="E1484" s="1402"/>
      <c r="F1484" s="749"/>
      <c r="G1484" s="749"/>
      <c r="H1484" s="749"/>
      <c r="I1484" s="47"/>
      <c r="O1484" s="668"/>
      <c r="Y1484" s="4336"/>
      <c r="Z1484" s="4336"/>
    </row>
    <row r="1485" spans="1:26" s="1486" customFormat="1" ht="10.5" customHeight="1">
      <c r="A1485" s="4782"/>
      <c r="B1485" s="38"/>
      <c r="C1485" s="38"/>
      <c r="D1485" s="38"/>
      <c r="E1485" s="1402"/>
      <c r="F1485" s="749"/>
      <c r="G1485" s="749"/>
      <c r="H1485" s="749"/>
      <c r="I1485" s="47"/>
      <c r="O1485" s="668"/>
      <c r="Y1485" s="4336"/>
      <c r="Z1485" s="4336"/>
    </row>
    <row r="1486" spans="1:26" s="1486" customFormat="1" ht="10.5" customHeight="1">
      <c r="A1486" s="4782"/>
      <c r="B1486" s="38"/>
      <c r="C1486" s="38"/>
      <c r="D1486" s="38"/>
      <c r="E1486" s="1402"/>
      <c r="F1486" s="749"/>
      <c r="G1486" s="749"/>
      <c r="H1486" s="749"/>
      <c r="I1486" s="47"/>
      <c r="O1486" s="668"/>
      <c r="Y1486" s="4336"/>
      <c r="Z1486" s="4336"/>
    </row>
    <row r="1487" spans="1:26" s="1486" customFormat="1" ht="10.5" customHeight="1">
      <c r="A1487" s="4782"/>
      <c r="B1487" s="38"/>
      <c r="C1487" s="38"/>
      <c r="D1487" s="38"/>
      <c r="E1487" s="1402"/>
      <c r="F1487" s="749"/>
      <c r="G1487" s="749"/>
      <c r="H1487" s="749"/>
      <c r="I1487" s="47"/>
      <c r="O1487" s="668"/>
      <c r="Y1487" s="4336"/>
      <c r="Z1487" s="4336"/>
    </row>
    <row r="1488" spans="1:26" s="1486" customFormat="1" ht="10.5" customHeight="1">
      <c r="A1488" s="4782"/>
      <c r="B1488" s="38"/>
      <c r="C1488" s="38"/>
      <c r="D1488" s="38"/>
      <c r="E1488" s="1402"/>
      <c r="F1488" s="749"/>
      <c r="G1488" s="749"/>
      <c r="H1488" s="749"/>
      <c r="I1488" s="47"/>
      <c r="O1488" s="668"/>
      <c r="Y1488" s="4336"/>
      <c r="Z1488" s="4336"/>
    </row>
    <row r="1489" spans="1:26" s="1486" customFormat="1" ht="10.5" customHeight="1">
      <c r="A1489" s="4782"/>
      <c r="B1489" s="38"/>
      <c r="C1489" s="38"/>
      <c r="D1489" s="38"/>
      <c r="E1489" s="1402"/>
      <c r="F1489" s="749"/>
      <c r="G1489" s="749"/>
      <c r="H1489" s="749"/>
      <c r="I1489" s="47"/>
      <c r="O1489" s="668"/>
      <c r="Y1489" s="4336"/>
      <c r="Z1489" s="4336"/>
    </row>
    <row r="1490" spans="1:26" s="1486" customFormat="1" ht="10.5" customHeight="1">
      <c r="A1490" s="4782"/>
      <c r="B1490" s="38"/>
      <c r="C1490" s="38"/>
      <c r="D1490" s="38"/>
      <c r="E1490" s="1402"/>
      <c r="F1490" s="749"/>
      <c r="G1490" s="749"/>
      <c r="H1490" s="749"/>
      <c r="I1490" s="47"/>
      <c r="O1490" s="668"/>
      <c r="Y1490" s="4336"/>
      <c r="Z1490" s="4336"/>
    </row>
    <row r="1491" spans="1:26" s="1486" customFormat="1" ht="10.5" customHeight="1">
      <c r="A1491" s="4782"/>
      <c r="B1491" s="38"/>
      <c r="C1491" s="38"/>
      <c r="D1491" s="38"/>
      <c r="E1491" s="1402"/>
      <c r="F1491" s="749"/>
      <c r="G1491" s="749"/>
      <c r="H1491" s="749"/>
      <c r="I1491" s="47"/>
      <c r="O1491" s="668"/>
      <c r="Y1491" s="4336"/>
      <c r="Z1491" s="4336"/>
    </row>
    <row r="1492" spans="1:26" s="1486" customFormat="1" ht="10.5" customHeight="1">
      <c r="A1492" s="4782"/>
      <c r="B1492" s="38"/>
      <c r="C1492" s="38"/>
      <c r="D1492" s="38"/>
      <c r="E1492" s="1402"/>
      <c r="F1492" s="749"/>
      <c r="G1492" s="749"/>
      <c r="H1492" s="749"/>
      <c r="I1492" s="47"/>
      <c r="O1492" s="668"/>
      <c r="Y1492" s="4336"/>
      <c r="Z1492" s="4336"/>
    </row>
    <row r="1493" spans="1:26" s="1486" customFormat="1" ht="10.5" customHeight="1">
      <c r="A1493" s="4782"/>
      <c r="B1493" s="38"/>
      <c r="C1493" s="38"/>
      <c r="D1493" s="38"/>
      <c r="E1493" s="1402"/>
      <c r="F1493" s="749"/>
      <c r="G1493" s="749"/>
      <c r="H1493" s="749"/>
      <c r="I1493" s="47"/>
      <c r="O1493" s="668"/>
      <c r="Y1493" s="4336"/>
      <c r="Z1493" s="4336"/>
    </row>
    <row r="1494" spans="1:26" s="1486" customFormat="1" ht="10.5" customHeight="1">
      <c r="A1494" s="4782"/>
      <c r="B1494" s="38"/>
      <c r="C1494" s="38"/>
      <c r="D1494" s="38"/>
      <c r="E1494" s="1402"/>
      <c r="F1494" s="749"/>
      <c r="G1494" s="749"/>
      <c r="H1494" s="749"/>
      <c r="I1494" s="47"/>
      <c r="O1494" s="668"/>
      <c r="Y1494" s="4336"/>
      <c r="Z1494" s="4336"/>
    </row>
    <row r="1495" spans="1:26" s="1486" customFormat="1" ht="10.5" customHeight="1">
      <c r="A1495" s="4782"/>
      <c r="B1495" s="38"/>
      <c r="C1495" s="38"/>
      <c r="D1495" s="38"/>
      <c r="E1495" s="1402"/>
      <c r="F1495" s="749"/>
      <c r="G1495" s="749"/>
      <c r="H1495" s="749"/>
      <c r="I1495" s="47"/>
      <c r="O1495" s="668"/>
      <c r="Y1495" s="4336"/>
      <c r="Z1495" s="4336"/>
    </row>
    <row r="1496" spans="1:26" s="1486" customFormat="1" ht="10.5" customHeight="1">
      <c r="A1496" s="4782"/>
      <c r="B1496" s="38"/>
      <c r="C1496" s="38"/>
      <c r="D1496" s="38"/>
      <c r="E1496" s="1402"/>
      <c r="F1496" s="749"/>
      <c r="G1496" s="749"/>
      <c r="H1496" s="749"/>
      <c r="I1496" s="47"/>
      <c r="O1496" s="668"/>
      <c r="Y1496" s="4336"/>
      <c r="Z1496" s="4336"/>
    </row>
    <row r="1497" spans="1:26" s="1486" customFormat="1" ht="10.5" customHeight="1">
      <c r="A1497" s="4782"/>
      <c r="B1497" s="38"/>
      <c r="C1497" s="38"/>
      <c r="D1497" s="38"/>
      <c r="E1497" s="1402"/>
      <c r="F1497" s="749"/>
      <c r="G1497" s="749"/>
      <c r="H1497" s="749"/>
      <c r="I1497" s="47"/>
      <c r="O1497" s="668"/>
      <c r="Y1497" s="4336"/>
      <c r="Z1497" s="4336"/>
    </row>
    <row r="1498" spans="1:26" s="1486" customFormat="1" ht="10.5" customHeight="1">
      <c r="A1498" s="4782"/>
      <c r="B1498" s="38"/>
      <c r="C1498" s="38"/>
      <c r="D1498" s="38"/>
      <c r="E1498" s="1402"/>
      <c r="F1498" s="749"/>
      <c r="G1498" s="749"/>
      <c r="H1498" s="749"/>
      <c r="I1498" s="47"/>
      <c r="O1498" s="668"/>
      <c r="Y1498" s="4336"/>
      <c r="Z1498" s="4336"/>
    </row>
    <row r="1499" spans="1:26" s="1486" customFormat="1" ht="10.5" customHeight="1">
      <c r="A1499" s="4782"/>
      <c r="B1499" s="38"/>
      <c r="C1499" s="38"/>
      <c r="D1499" s="38"/>
      <c r="E1499" s="1402"/>
      <c r="F1499" s="749"/>
      <c r="G1499" s="749"/>
      <c r="H1499" s="749"/>
      <c r="I1499" s="47"/>
      <c r="O1499" s="668"/>
      <c r="Y1499" s="4336"/>
      <c r="Z1499" s="4336"/>
    </row>
    <row r="1500" spans="1:26" s="1486" customFormat="1" ht="10.5" customHeight="1">
      <c r="A1500" s="4782"/>
      <c r="B1500" s="38"/>
      <c r="C1500" s="38"/>
      <c r="D1500" s="38"/>
      <c r="E1500" s="1402"/>
      <c r="F1500" s="749"/>
      <c r="G1500" s="749"/>
      <c r="H1500" s="749"/>
      <c r="I1500" s="47"/>
      <c r="O1500" s="668"/>
      <c r="Y1500" s="4336"/>
      <c r="Z1500" s="4336"/>
    </row>
    <row r="1501" spans="1:26" s="1486" customFormat="1" ht="10.5" customHeight="1">
      <c r="A1501" s="4782"/>
      <c r="B1501" s="38"/>
      <c r="C1501" s="38"/>
      <c r="D1501" s="38"/>
      <c r="E1501" s="1402"/>
      <c r="F1501" s="749"/>
      <c r="G1501" s="749"/>
      <c r="H1501" s="749"/>
      <c r="I1501" s="47"/>
      <c r="O1501" s="668"/>
      <c r="Y1501" s="4336"/>
      <c r="Z1501" s="4336"/>
    </row>
    <row r="1502" spans="1:26" s="1486" customFormat="1" ht="10.5" customHeight="1">
      <c r="A1502" s="4782"/>
      <c r="B1502" s="38"/>
      <c r="C1502" s="38"/>
      <c r="D1502" s="38"/>
      <c r="E1502" s="1402"/>
      <c r="F1502" s="749"/>
      <c r="G1502" s="749"/>
      <c r="H1502" s="749"/>
      <c r="I1502" s="47"/>
      <c r="O1502" s="668"/>
      <c r="Y1502" s="4336"/>
      <c r="Z1502" s="4336"/>
    </row>
    <row r="1503" spans="1:26" s="1486" customFormat="1" ht="10.5" customHeight="1">
      <c r="A1503" s="4782"/>
      <c r="B1503" s="38"/>
      <c r="C1503" s="38"/>
      <c r="D1503" s="38"/>
      <c r="E1503" s="1402"/>
      <c r="F1503" s="749"/>
      <c r="G1503" s="749"/>
      <c r="H1503" s="749"/>
      <c r="I1503" s="47"/>
      <c r="O1503" s="668"/>
      <c r="Y1503" s="4336"/>
      <c r="Z1503" s="4336"/>
    </row>
    <row r="1504" spans="1:26" s="1486" customFormat="1" ht="10.5" customHeight="1">
      <c r="A1504" s="4782"/>
      <c r="B1504" s="38"/>
      <c r="C1504" s="38"/>
      <c r="D1504" s="38"/>
      <c r="E1504" s="1402"/>
      <c r="F1504" s="749"/>
      <c r="G1504" s="749"/>
      <c r="H1504" s="749"/>
      <c r="I1504" s="47"/>
      <c r="O1504" s="668"/>
      <c r="Y1504" s="4336"/>
      <c r="Z1504" s="4336"/>
    </row>
    <row r="1505" spans="1:26" s="1486" customFormat="1" ht="10.5" customHeight="1">
      <c r="A1505" s="4782"/>
      <c r="B1505" s="38"/>
      <c r="C1505" s="38"/>
      <c r="D1505" s="38"/>
      <c r="E1505" s="1402"/>
      <c r="F1505" s="749"/>
      <c r="G1505" s="749"/>
      <c r="H1505" s="749"/>
      <c r="I1505" s="47"/>
      <c r="O1505" s="668"/>
      <c r="Y1505" s="4336"/>
      <c r="Z1505" s="4336"/>
    </row>
    <row r="1506" spans="1:26" s="1486" customFormat="1" ht="10.5" customHeight="1">
      <c r="A1506" s="4782"/>
      <c r="B1506" s="38"/>
      <c r="C1506" s="38"/>
      <c r="D1506" s="38"/>
      <c r="E1506" s="1402"/>
      <c r="F1506" s="749"/>
      <c r="G1506" s="749"/>
      <c r="H1506" s="749"/>
      <c r="I1506" s="47"/>
      <c r="O1506" s="668"/>
      <c r="Y1506" s="4336"/>
      <c r="Z1506" s="4336"/>
    </row>
    <row r="1507" spans="1:26" s="1486" customFormat="1" ht="10.5" customHeight="1">
      <c r="A1507" s="4782"/>
      <c r="B1507" s="38"/>
      <c r="C1507" s="38"/>
      <c r="D1507" s="38"/>
      <c r="E1507" s="1402"/>
      <c r="F1507" s="749"/>
      <c r="G1507" s="749"/>
      <c r="H1507" s="749"/>
      <c r="I1507" s="47"/>
      <c r="O1507" s="668"/>
      <c r="Y1507" s="4336"/>
      <c r="Z1507" s="4336"/>
    </row>
    <row r="1508" spans="1:26" s="1486" customFormat="1" ht="10.5" customHeight="1">
      <c r="A1508" s="4782"/>
      <c r="B1508" s="38"/>
      <c r="C1508" s="38"/>
      <c r="D1508" s="38"/>
      <c r="E1508" s="1402"/>
      <c r="F1508" s="749"/>
      <c r="G1508" s="749"/>
      <c r="H1508" s="749"/>
      <c r="I1508" s="47"/>
      <c r="O1508" s="668"/>
      <c r="Y1508" s="4336"/>
      <c r="Z1508" s="4336"/>
    </row>
    <row r="1509" spans="1:26" s="1486" customFormat="1" ht="10.5" customHeight="1">
      <c r="A1509" s="4782"/>
      <c r="B1509" s="38"/>
      <c r="C1509" s="38"/>
      <c r="D1509" s="38"/>
      <c r="E1509" s="1402"/>
      <c r="F1509" s="749"/>
      <c r="G1509" s="749"/>
      <c r="H1509" s="749"/>
      <c r="I1509" s="47"/>
      <c r="O1509" s="668"/>
      <c r="Y1509" s="4336"/>
      <c r="Z1509" s="4336"/>
    </row>
    <row r="1510" spans="1:26" s="1486" customFormat="1" ht="10.5" customHeight="1">
      <c r="A1510" s="4782"/>
      <c r="B1510" s="38"/>
      <c r="C1510" s="38"/>
      <c r="D1510" s="38"/>
      <c r="E1510" s="1402"/>
      <c r="F1510" s="749"/>
      <c r="G1510" s="749"/>
      <c r="H1510" s="749"/>
      <c r="I1510" s="47"/>
      <c r="O1510" s="668"/>
      <c r="Y1510" s="4336"/>
      <c r="Z1510" s="4336"/>
    </row>
    <row r="1511" spans="1:26" s="1486" customFormat="1" ht="10.5" customHeight="1">
      <c r="A1511" s="4782"/>
      <c r="B1511" s="38"/>
      <c r="C1511" s="38"/>
      <c r="D1511" s="38"/>
      <c r="E1511" s="1402"/>
      <c r="F1511" s="749"/>
      <c r="G1511" s="749"/>
      <c r="H1511" s="749"/>
      <c r="I1511" s="47"/>
      <c r="O1511" s="668"/>
      <c r="Y1511" s="4336"/>
      <c r="Z1511" s="4336"/>
    </row>
    <row r="1512" spans="1:26" s="1486" customFormat="1" ht="10.5" customHeight="1">
      <c r="A1512" s="4782"/>
      <c r="B1512" s="38"/>
      <c r="C1512" s="38"/>
      <c r="D1512" s="38"/>
      <c r="E1512" s="1402"/>
      <c r="F1512" s="749"/>
      <c r="G1512" s="749"/>
      <c r="H1512" s="749"/>
      <c r="I1512" s="47"/>
      <c r="O1512" s="668"/>
      <c r="Y1512" s="4336"/>
      <c r="Z1512" s="4336"/>
    </row>
    <row r="1513" spans="1:26" s="1486" customFormat="1" ht="10.5" customHeight="1">
      <c r="A1513" s="4782"/>
      <c r="B1513" s="38"/>
      <c r="C1513" s="38"/>
      <c r="D1513" s="38"/>
      <c r="E1513" s="1402"/>
      <c r="F1513" s="749"/>
      <c r="G1513" s="749"/>
      <c r="H1513" s="749"/>
      <c r="I1513" s="47"/>
      <c r="O1513" s="668"/>
      <c r="Y1513" s="4336"/>
      <c r="Z1513" s="4336"/>
    </row>
    <row r="1514" spans="1:26" s="1486" customFormat="1" ht="10.5" customHeight="1">
      <c r="A1514" s="4782"/>
      <c r="B1514" s="38"/>
      <c r="C1514" s="38"/>
      <c r="D1514" s="38"/>
      <c r="E1514" s="1402"/>
      <c r="F1514" s="749"/>
      <c r="G1514" s="749"/>
      <c r="H1514" s="749"/>
      <c r="I1514" s="47"/>
      <c r="O1514" s="668"/>
      <c r="Y1514" s="4336"/>
      <c r="Z1514" s="4336"/>
    </row>
    <row r="1515" spans="1:26" s="1486" customFormat="1" ht="10.5" customHeight="1">
      <c r="A1515" s="4782"/>
      <c r="B1515" s="38"/>
      <c r="C1515" s="38"/>
      <c r="D1515" s="38"/>
      <c r="E1515" s="1402"/>
      <c r="F1515" s="749"/>
      <c r="G1515" s="749"/>
      <c r="H1515" s="749"/>
      <c r="I1515" s="47"/>
      <c r="O1515" s="668"/>
      <c r="Y1515" s="4336"/>
      <c r="Z1515" s="4336"/>
    </row>
    <row r="1516" spans="1:26" s="1486" customFormat="1" ht="10.5" customHeight="1">
      <c r="A1516" s="4782"/>
      <c r="B1516" s="38"/>
      <c r="C1516" s="38"/>
      <c r="D1516" s="38"/>
      <c r="E1516" s="1402"/>
      <c r="F1516" s="749"/>
      <c r="G1516" s="749"/>
      <c r="H1516" s="749"/>
      <c r="I1516" s="47"/>
      <c r="O1516" s="668"/>
      <c r="Y1516" s="4336"/>
      <c r="Z1516" s="4336"/>
    </row>
    <row r="1517" spans="1:26" s="1486" customFormat="1" ht="10.5" customHeight="1">
      <c r="A1517" s="4782"/>
      <c r="B1517" s="38"/>
      <c r="C1517" s="38"/>
      <c r="D1517" s="38"/>
      <c r="E1517" s="1402"/>
      <c r="F1517" s="749"/>
      <c r="G1517" s="749"/>
      <c r="H1517" s="749"/>
      <c r="I1517" s="47"/>
      <c r="O1517" s="668"/>
      <c r="Y1517" s="4336"/>
      <c r="Z1517" s="4336"/>
    </row>
    <row r="1518" spans="1:26" s="1486" customFormat="1" ht="10.5" customHeight="1">
      <c r="A1518" s="4782"/>
      <c r="B1518" s="38"/>
      <c r="C1518" s="38"/>
      <c r="D1518" s="38"/>
      <c r="E1518" s="1402"/>
      <c r="F1518" s="749"/>
      <c r="G1518" s="749"/>
      <c r="H1518" s="749"/>
      <c r="I1518" s="47"/>
      <c r="O1518" s="668"/>
      <c r="Y1518" s="4336"/>
      <c r="Z1518" s="4336"/>
    </row>
    <row r="1519" spans="1:26" s="1486" customFormat="1" ht="10.5" customHeight="1">
      <c r="A1519" s="4782"/>
      <c r="B1519" s="38"/>
      <c r="C1519" s="38"/>
      <c r="D1519" s="38"/>
      <c r="E1519" s="1402"/>
      <c r="F1519" s="749"/>
      <c r="G1519" s="749"/>
      <c r="H1519" s="749"/>
      <c r="I1519" s="47"/>
      <c r="O1519" s="668"/>
      <c r="Y1519" s="4336"/>
      <c r="Z1519" s="4336"/>
    </row>
    <row r="1520" spans="1:26" s="1486" customFormat="1" ht="10.5" customHeight="1">
      <c r="A1520" s="4782"/>
      <c r="B1520" s="38"/>
      <c r="C1520" s="38"/>
      <c r="D1520" s="38"/>
      <c r="E1520" s="1402"/>
      <c r="F1520" s="749"/>
      <c r="G1520" s="749"/>
      <c r="H1520" s="749"/>
      <c r="I1520" s="47"/>
      <c r="O1520" s="668"/>
      <c r="Y1520" s="4336"/>
      <c r="Z1520" s="4336"/>
    </row>
    <row r="1521" spans="1:26" s="1486" customFormat="1" ht="10.5" customHeight="1">
      <c r="A1521" s="4782"/>
      <c r="B1521" s="38"/>
      <c r="C1521" s="38"/>
      <c r="D1521" s="38"/>
      <c r="E1521" s="1402"/>
      <c r="F1521" s="749"/>
      <c r="G1521" s="749"/>
      <c r="H1521" s="749"/>
      <c r="I1521" s="47"/>
      <c r="O1521" s="668"/>
      <c r="Y1521" s="4336"/>
      <c r="Z1521" s="4336"/>
    </row>
    <row r="1522" spans="1:26" s="1486" customFormat="1" ht="10.5" customHeight="1">
      <c r="A1522" s="4782"/>
      <c r="B1522" s="38"/>
      <c r="C1522" s="38"/>
      <c r="D1522" s="38"/>
      <c r="E1522" s="1402"/>
      <c r="F1522" s="749"/>
      <c r="G1522" s="749"/>
      <c r="H1522" s="749"/>
      <c r="I1522" s="47"/>
      <c r="O1522" s="668"/>
      <c r="Y1522" s="4336"/>
      <c r="Z1522" s="4336"/>
    </row>
    <row r="1523" spans="1:26" s="1486" customFormat="1" ht="10.5" customHeight="1">
      <c r="A1523" s="4782"/>
      <c r="B1523" s="38"/>
      <c r="C1523" s="38"/>
      <c r="D1523" s="38"/>
      <c r="E1523" s="1402"/>
      <c r="F1523" s="749"/>
      <c r="G1523" s="749"/>
      <c r="H1523" s="749"/>
      <c r="I1523" s="47"/>
      <c r="O1523" s="668"/>
      <c r="Y1523" s="4336"/>
      <c r="Z1523" s="4336"/>
    </row>
    <row r="1524" spans="1:26" s="1486" customFormat="1" ht="10.5" customHeight="1">
      <c r="A1524" s="4782"/>
      <c r="B1524" s="38"/>
      <c r="C1524" s="38"/>
      <c r="D1524" s="38"/>
      <c r="E1524" s="1402"/>
      <c r="F1524" s="749"/>
      <c r="G1524" s="749"/>
      <c r="H1524" s="749"/>
      <c r="I1524" s="47"/>
      <c r="O1524" s="668"/>
      <c r="Y1524" s="4336"/>
      <c r="Z1524" s="4336"/>
    </row>
    <row r="1525" spans="1:26" s="1486" customFormat="1" ht="10.5" customHeight="1">
      <c r="A1525" s="4782"/>
      <c r="B1525" s="38"/>
      <c r="C1525" s="38"/>
      <c r="D1525" s="38"/>
      <c r="E1525" s="1402"/>
      <c r="F1525" s="749"/>
      <c r="G1525" s="749"/>
      <c r="H1525" s="749"/>
      <c r="I1525" s="47"/>
      <c r="O1525" s="668"/>
      <c r="Y1525" s="4336"/>
      <c r="Z1525" s="4336"/>
    </row>
    <row r="1526" spans="1:26" s="1486" customFormat="1" ht="10.5" customHeight="1">
      <c r="A1526" s="4782"/>
      <c r="B1526" s="38"/>
      <c r="C1526" s="38"/>
      <c r="D1526" s="38"/>
      <c r="E1526" s="1402"/>
      <c r="F1526" s="749"/>
      <c r="G1526" s="749"/>
      <c r="H1526" s="749"/>
      <c r="I1526" s="47"/>
      <c r="O1526" s="668"/>
      <c r="Y1526" s="4336"/>
      <c r="Z1526" s="4336"/>
    </row>
    <row r="1527" spans="1:26" s="1486" customFormat="1" ht="10.5" customHeight="1">
      <c r="A1527" s="4782"/>
      <c r="B1527" s="38"/>
      <c r="C1527" s="38"/>
      <c r="D1527" s="38"/>
      <c r="E1527" s="1402"/>
      <c r="F1527" s="749"/>
      <c r="G1527" s="749"/>
      <c r="H1527" s="749"/>
      <c r="I1527" s="47"/>
      <c r="O1527" s="668"/>
      <c r="Y1527" s="4336"/>
      <c r="Z1527" s="4336"/>
    </row>
    <row r="1528" spans="1:26" s="1486" customFormat="1" ht="10.5" customHeight="1">
      <c r="A1528" s="4782"/>
      <c r="B1528" s="38"/>
      <c r="C1528" s="38"/>
      <c r="D1528" s="38"/>
      <c r="E1528" s="1402"/>
      <c r="F1528" s="749"/>
      <c r="G1528" s="749"/>
      <c r="H1528" s="749"/>
      <c r="I1528" s="47"/>
      <c r="O1528" s="668"/>
      <c r="Y1528" s="4336"/>
      <c r="Z1528" s="4336"/>
    </row>
    <row r="1529" spans="1:26" s="1486" customFormat="1" ht="10.5" customHeight="1">
      <c r="A1529" s="4782"/>
      <c r="B1529" s="38"/>
      <c r="C1529" s="38"/>
      <c r="D1529" s="38"/>
      <c r="E1529" s="1402"/>
      <c r="F1529" s="749"/>
      <c r="G1529" s="749"/>
      <c r="H1529" s="749"/>
      <c r="I1529" s="47"/>
      <c r="O1529" s="668"/>
      <c r="Y1529" s="4336"/>
      <c r="Z1529" s="4336"/>
    </row>
    <row r="1530" spans="1:26" s="1486" customFormat="1" ht="10.5" customHeight="1">
      <c r="A1530" s="4782"/>
      <c r="B1530" s="38"/>
      <c r="C1530" s="38"/>
      <c r="D1530" s="38"/>
      <c r="E1530" s="1402"/>
      <c r="F1530" s="749"/>
      <c r="G1530" s="749"/>
      <c r="H1530" s="749"/>
      <c r="I1530" s="47"/>
      <c r="O1530" s="668"/>
      <c r="Y1530" s="4336"/>
      <c r="Z1530" s="4336"/>
    </row>
    <row r="1531" spans="1:26" s="1486" customFormat="1" ht="10.5" customHeight="1">
      <c r="A1531" s="4782"/>
      <c r="B1531" s="38"/>
      <c r="C1531" s="38"/>
      <c r="D1531" s="38"/>
      <c r="E1531" s="1402"/>
      <c r="F1531" s="749"/>
      <c r="G1531" s="749"/>
      <c r="H1531" s="749"/>
      <c r="I1531" s="47"/>
      <c r="O1531" s="668"/>
      <c r="Y1531" s="4336"/>
      <c r="Z1531" s="4336"/>
    </row>
    <row r="1532" spans="1:26" s="1486" customFormat="1" ht="10.5" customHeight="1">
      <c r="A1532" s="4782"/>
      <c r="B1532" s="38"/>
      <c r="C1532" s="38"/>
      <c r="D1532" s="38"/>
      <c r="E1532" s="1402"/>
      <c r="F1532" s="749"/>
      <c r="G1532" s="749"/>
      <c r="H1532" s="749"/>
      <c r="I1532" s="47"/>
      <c r="O1532" s="668"/>
      <c r="Y1532" s="4336"/>
      <c r="Z1532" s="4336"/>
    </row>
    <row r="1533" spans="1:26" s="1486" customFormat="1" ht="10.5" customHeight="1">
      <c r="A1533" s="4782"/>
      <c r="B1533" s="38"/>
      <c r="C1533" s="38"/>
      <c r="D1533" s="38"/>
      <c r="E1533" s="1402"/>
      <c r="F1533" s="749"/>
      <c r="G1533" s="749"/>
      <c r="H1533" s="749"/>
      <c r="I1533" s="47"/>
      <c r="O1533" s="668"/>
      <c r="Y1533" s="4336"/>
      <c r="Z1533" s="4336"/>
    </row>
    <row r="1534" spans="1:26" s="1486" customFormat="1" ht="10.5" customHeight="1">
      <c r="A1534" s="4782"/>
      <c r="B1534" s="38"/>
      <c r="C1534" s="38"/>
      <c r="D1534" s="38"/>
      <c r="E1534" s="1402"/>
      <c r="F1534" s="749"/>
      <c r="G1534" s="749"/>
      <c r="H1534" s="749"/>
      <c r="I1534" s="47"/>
      <c r="O1534" s="668"/>
      <c r="Y1534" s="4336"/>
      <c r="Z1534" s="4336"/>
    </row>
    <row r="1535" spans="1:26" s="1486" customFormat="1" ht="10.5" customHeight="1">
      <c r="A1535" s="4782"/>
      <c r="B1535" s="38"/>
      <c r="C1535" s="38"/>
      <c r="D1535" s="38"/>
      <c r="E1535" s="1402"/>
      <c r="F1535" s="749"/>
      <c r="G1535" s="749"/>
      <c r="H1535" s="749"/>
      <c r="I1535" s="47"/>
      <c r="O1535" s="668"/>
      <c r="Y1535" s="4336"/>
      <c r="Z1535" s="4336"/>
    </row>
    <row r="1536" spans="1:26" s="1486" customFormat="1" ht="10.5" customHeight="1">
      <c r="A1536" s="4782"/>
      <c r="B1536" s="38"/>
      <c r="C1536" s="38"/>
      <c r="D1536" s="38"/>
      <c r="E1536" s="1402"/>
      <c r="F1536" s="749"/>
      <c r="G1536" s="749"/>
      <c r="H1536" s="749"/>
      <c r="I1536" s="47"/>
      <c r="O1536" s="668"/>
      <c r="Y1536" s="4336"/>
      <c r="Z1536" s="4336"/>
    </row>
    <row r="1537" spans="1:26" s="1486" customFormat="1" ht="10.5" customHeight="1">
      <c r="A1537" s="4782"/>
      <c r="B1537" s="38"/>
      <c r="C1537" s="38"/>
      <c r="D1537" s="38"/>
      <c r="E1537" s="1402"/>
      <c r="F1537" s="749"/>
      <c r="G1537" s="749"/>
      <c r="H1537" s="749"/>
      <c r="I1537" s="47"/>
      <c r="O1537" s="668"/>
      <c r="Y1537" s="4336"/>
      <c r="Z1537" s="4336"/>
    </row>
    <row r="1538" spans="1:26" s="1486" customFormat="1" ht="10.5" customHeight="1">
      <c r="A1538" s="4782"/>
      <c r="B1538" s="38"/>
      <c r="C1538" s="38"/>
      <c r="D1538" s="38"/>
      <c r="E1538" s="1402"/>
      <c r="F1538" s="749"/>
      <c r="G1538" s="749"/>
      <c r="H1538" s="749"/>
      <c r="I1538" s="47"/>
      <c r="O1538" s="668"/>
      <c r="Y1538" s="4336"/>
      <c r="Z1538" s="4336"/>
    </row>
    <row r="1539" spans="1:26" s="1486" customFormat="1" ht="10.5" customHeight="1">
      <c r="A1539" s="4782"/>
      <c r="B1539" s="38"/>
      <c r="C1539" s="38"/>
      <c r="D1539" s="38"/>
      <c r="E1539" s="1402"/>
      <c r="F1539" s="749"/>
      <c r="G1539" s="749"/>
      <c r="H1539" s="749"/>
      <c r="I1539" s="47"/>
      <c r="O1539" s="668"/>
      <c r="Y1539" s="4336"/>
      <c r="Z1539" s="4336"/>
    </row>
    <row r="1540" spans="1:26" s="1486" customFormat="1" ht="10.5" customHeight="1">
      <c r="A1540" s="4782"/>
      <c r="B1540" s="38"/>
      <c r="C1540" s="38"/>
      <c r="D1540" s="38"/>
      <c r="E1540" s="1402"/>
      <c r="F1540" s="749"/>
      <c r="G1540" s="749"/>
      <c r="H1540" s="749"/>
      <c r="I1540" s="47"/>
      <c r="O1540" s="668"/>
      <c r="Y1540" s="4336"/>
      <c r="Z1540" s="4336"/>
    </row>
    <row r="1541" spans="1:26" s="1486" customFormat="1" ht="10.5" customHeight="1">
      <c r="A1541" s="4782"/>
      <c r="B1541" s="38"/>
      <c r="C1541" s="38"/>
      <c r="D1541" s="38"/>
      <c r="E1541" s="1402"/>
      <c r="F1541" s="749"/>
      <c r="G1541" s="749"/>
      <c r="H1541" s="749"/>
      <c r="I1541" s="47"/>
      <c r="O1541" s="668"/>
      <c r="Y1541" s="4336"/>
      <c r="Z1541" s="4336"/>
    </row>
    <row r="1542" spans="1:26" s="1486" customFormat="1" ht="10.5" customHeight="1">
      <c r="A1542" s="4782"/>
      <c r="B1542" s="38"/>
      <c r="C1542" s="38"/>
      <c r="D1542" s="38"/>
      <c r="E1542" s="1402"/>
      <c r="F1542" s="749"/>
      <c r="G1542" s="749"/>
      <c r="H1542" s="749"/>
      <c r="I1542" s="47"/>
      <c r="O1542" s="668"/>
      <c r="Y1542" s="4336"/>
      <c r="Z1542" s="4336"/>
    </row>
    <row r="1543" spans="1:26" s="1486" customFormat="1" ht="10.5" customHeight="1">
      <c r="A1543" s="4782"/>
      <c r="B1543" s="38"/>
      <c r="C1543" s="38"/>
      <c r="D1543" s="38"/>
      <c r="E1543" s="1402"/>
      <c r="F1543" s="749"/>
      <c r="G1543" s="749"/>
      <c r="H1543" s="749"/>
      <c r="I1543" s="47"/>
      <c r="O1543" s="668"/>
      <c r="Y1543" s="4336"/>
      <c r="Z1543" s="4336"/>
    </row>
    <row r="1544" spans="1:26" s="1486" customFormat="1" ht="10.5" customHeight="1">
      <c r="A1544" s="4782"/>
      <c r="B1544" s="38"/>
      <c r="C1544" s="38"/>
      <c r="D1544" s="38"/>
      <c r="E1544" s="1402"/>
      <c r="F1544" s="749"/>
      <c r="G1544" s="749"/>
      <c r="H1544" s="749"/>
      <c r="I1544" s="47"/>
      <c r="O1544" s="668"/>
      <c r="Y1544" s="4336"/>
      <c r="Z1544" s="4336"/>
    </row>
    <row r="1545" spans="1:26" s="1486" customFormat="1" ht="10.5" customHeight="1">
      <c r="A1545" s="4782"/>
      <c r="B1545" s="38"/>
      <c r="C1545" s="38"/>
      <c r="D1545" s="38"/>
      <c r="E1545" s="1402"/>
      <c r="F1545" s="749"/>
      <c r="G1545" s="749"/>
      <c r="H1545" s="749"/>
      <c r="I1545" s="47"/>
      <c r="O1545" s="668"/>
      <c r="Y1545" s="4336"/>
      <c r="Z1545" s="4336"/>
    </row>
    <row r="1546" spans="1:26" s="1486" customFormat="1" ht="10.5" customHeight="1">
      <c r="A1546" s="4782"/>
      <c r="B1546" s="38"/>
      <c r="C1546" s="38"/>
      <c r="D1546" s="38"/>
      <c r="E1546" s="1402"/>
      <c r="F1546" s="749"/>
      <c r="G1546" s="749"/>
      <c r="H1546" s="749"/>
      <c r="I1546" s="47"/>
      <c r="O1546" s="668"/>
      <c r="Y1546" s="4336"/>
      <c r="Z1546" s="4336"/>
    </row>
    <row r="1547" spans="1:26" s="1486" customFormat="1" ht="10.5" customHeight="1">
      <c r="A1547" s="4782"/>
      <c r="B1547" s="38"/>
      <c r="C1547" s="38"/>
      <c r="D1547" s="38"/>
      <c r="E1547" s="1402"/>
      <c r="F1547" s="749"/>
      <c r="G1547" s="749"/>
      <c r="H1547" s="749"/>
      <c r="I1547" s="47"/>
      <c r="O1547" s="668"/>
      <c r="Y1547" s="4336"/>
      <c r="Z1547" s="4336"/>
    </row>
    <row r="1548" spans="1:26" s="1486" customFormat="1" ht="10.5" customHeight="1">
      <c r="A1548" s="4782"/>
      <c r="B1548" s="38"/>
      <c r="C1548" s="38"/>
      <c r="D1548" s="38"/>
      <c r="E1548" s="1402"/>
      <c r="F1548" s="749"/>
      <c r="G1548" s="749"/>
      <c r="H1548" s="749"/>
      <c r="I1548" s="47"/>
      <c r="O1548" s="668"/>
      <c r="Y1548" s="4336"/>
      <c r="Z1548" s="4336"/>
    </row>
    <row r="1549" spans="1:26" s="1486" customFormat="1" ht="10.5" customHeight="1">
      <c r="A1549" s="4782"/>
      <c r="B1549" s="38"/>
      <c r="C1549" s="38"/>
      <c r="D1549" s="38"/>
      <c r="E1549" s="1402"/>
      <c r="F1549" s="749"/>
      <c r="G1549" s="749"/>
      <c r="H1549" s="749"/>
      <c r="I1549" s="47"/>
      <c r="O1549" s="668"/>
      <c r="Y1549" s="4336"/>
      <c r="Z1549" s="4336"/>
    </row>
    <row r="1550" spans="1:26" s="1486" customFormat="1" ht="10.5" customHeight="1">
      <c r="A1550" s="4782"/>
      <c r="B1550" s="38"/>
      <c r="C1550" s="38"/>
      <c r="D1550" s="38"/>
      <c r="E1550" s="1402"/>
      <c r="F1550" s="749"/>
      <c r="G1550" s="749"/>
      <c r="H1550" s="749"/>
      <c r="I1550" s="47"/>
      <c r="O1550" s="668"/>
      <c r="Y1550" s="4336"/>
      <c r="Z1550" s="4336"/>
    </row>
    <row r="1551" spans="1:26" s="1486" customFormat="1" ht="10.5" customHeight="1">
      <c r="A1551" s="4782"/>
      <c r="B1551" s="38"/>
      <c r="C1551" s="38"/>
      <c r="D1551" s="38"/>
      <c r="E1551" s="1402"/>
      <c r="F1551" s="749"/>
      <c r="G1551" s="749"/>
      <c r="H1551" s="749"/>
      <c r="I1551" s="47"/>
      <c r="O1551" s="668"/>
      <c r="Y1551" s="4336"/>
      <c r="Z1551" s="4336"/>
    </row>
    <row r="1552" spans="1:26" s="1486" customFormat="1" ht="10.5" customHeight="1">
      <c r="A1552" s="4782"/>
      <c r="B1552" s="38"/>
      <c r="C1552" s="38"/>
      <c r="D1552" s="38"/>
      <c r="E1552" s="1402"/>
      <c r="F1552" s="749"/>
      <c r="G1552" s="749"/>
      <c r="H1552" s="749"/>
      <c r="I1552" s="47"/>
      <c r="O1552" s="668"/>
      <c r="Y1552" s="4336"/>
      <c r="Z1552" s="4336"/>
    </row>
    <row r="1553" spans="1:26" s="1486" customFormat="1" ht="10.5" customHeight="1">
      <c r="A1553" s="4782"/>
      <c r="B1553" s="38"/>
      <c r="C1553" s="38"/>
      <c r="D1553" s="38"/>
      <c r="E1553" s="1402"/>
      <c r="F1553" s="749"/>
      <c r="G1553" s="749"/>
      <c r="H1553" s="749"/>
      <c r="I1553" s="47"/>
      <c r="O1553" s="668"/>
      <c r="Y1553" s="4336"/>
      <c r="Z1553" s="4336"/>
    </row>
    <row r="1554" spans="1:26" s="1486" customFormat="1" ht="10.5" customHeight="1">
      <c r="A1554" s="4782"/>
      <c r="B1554" s="38"/>
      <c r="C1554" s="38"/>
      <c r="D1554" s="38"/>
      <c r="E1554" s="1402"/>
      <c r="F1554" s="749"/>
      <c r="G1554" s="749"/>
      <c r="H1554" s="749"/>
      <c r="I1554" s="47"/>
      <c r="O1554" s="668"/>
      <c r="Y1554" s="4336"/>
      <c r="Z1554" s="4336"/>
    </row>
    <row r="1555" spans="1:26" s="1486" customFormat="1" ht="10.5" customHeight="1">
      <c r="A1555" s="4782"/>
      <c r="B1555" s="38"/>
      <c r="C1555" s="38"/>
      <c r="D1555" s="38"/>
      <c r="E1555" s="1402"/>
      <c r="F1555" s="749"/>
      <c r="G1555" s="749"/>
      <c r="H1555" s="749"/>
      <c r="I1555" s="47"/>
      <c r="O1555" s="668"/>
      <c r="Y1555" s="4336"/>
      <c r="Z1555" s="4336"/>
    </row>
    <row r="1556" spans="1:26" s="1486" customFormat="1" ht="10.5" customHeight="1">
      <c r="A1556" s="4782"/>
      <c r="B1556" s="38"/>
      <c r="C1556" s="38"/>
      <c r="D1556" s="38"/>
      <c r="E1556" s="1402"/>
      <c r="F1556" s="749"/>
      <c r="G1556" s="749"/>
      <c r="H1556" s="749"/>
      <c r="I1556" s="47"/>
      <c r="O1556" s="668"/>
      <c r="Y1556" s="4336"/>
      <c r="Z1556" s="4336"/>
    </row>
    <row r="1557" spans="1:26" s="1486" customFormat="1" ht="10.5" customHeight="1">
      <c r="A1557" s="4782"/>
      <c r="B1557" s="38"/>
      <c r="C1557" s="38"/>
      <c r="D1557" s="38"/>
      <c r="E1557" s="1402"/>
      <c r="F1557" s="749"/>
      <c r="G1557" s="749"/>
      <c r="H1557" s="749"/>
      <c r="I1557" s="47"/>
      <c r="O1557" s="668"/>
      <c r="Y1557" s="4336"/>
      <c r="Z1557" s="4336"/>
    </row>
    <row r="1558" spans="1:26" s="1486" customFormat="1" ht="10.5" customHeight="1">
      <c r="A1558" s="4782"/>
      <c r="B1558" s="38"/>
      <c r="C1558" s="38"/>
      <c r="D1558" s="38"/>
      <c r="E1558" s="1402"/>
      <c r="F1558" s="749"/>
      <c r="G1558" s="749"/>
      <c r="H1558" s="749"/>
      <c r="I1558" s="47"/>
      <c r="O1558" s="668"/>
      <c r="Y1558" s="4336"/>
      <c r="Z1558" s="4336"/>
    </row>
    <row r="1559" spans="1:26" s="1486" customFormat="1" ht="10.5" customHeight="1">
      <c r="A1559" s="4782"/>
      <c r="B1559" s="38"/>
      <c r="C1559" s="38"/>
      <c r="D1559" s="38"/>
      <c r="E1559" s="1402"/>
      <c r="F1559" s="749"/>
      <c r="G1559" s="749"/>
      <c r="H1559" s="749"/>
      <c r="I1559" s="47"/>
      <c r="O1559" s="668"/>
      <c r="Y1559" s="4336"/>
      <c r="Z1559" s="4336"/>
    </row>
    <row r="1560" spans="1:26" s="1486" customFormat="1" ht="10.5" customHeight="1">
      <c r="A1560" s="4782"/>
      <c r="B1560" s="38"/>
      <c r="C1560" s="38"/>
      <c r="D1560" s="38"/>
      <c r="E1560" s="1402"/>
      <c r="F1560" s="749"/>
      <c r="G1560" s="749"/>
      <c r="H1560" s="749"/>
      <c r="I1560" s="47"/>
      <c r="O1560" s="668"/>
      <c r="Y1560" s="4336"/>
      <c r="Z1560" s="4336"/>
    </row>
    <row r="1561" spans="1:26" s="1486" customFormat="1" ht="10.5" customHeight="1">
      <c r="A1561" s="4782"/>
      <c r="B1561" s="38"/>
      <c r="C1561" s="38"/>
      <c r="D1561" s="38"/>
      <c r="E1561" s="1402"/>
      <c r="F1561" s="749"/>
      <c r="G1561" s="749"/>
      <c r="H1561" s="749"/>
      <c r="I1561" s="47"/>
      <c r="O1561" s="668"/>
      <c r="Y1561" s="4336"/>
      <c r="Z1561" s="4336"/>
    </row>
    <row r="1562" spans="1:26" s="1486" customFormat="1" ht="10.5" customHeight="1">
      <c r="A1562" s="4782"/>
      <c r="B1562" s="38"/>
      <c r="C1562" s="38"/>
      <c r="D1562" s="38"/>
      <c r="E1562" s="1402"/>
      <c r="F1562" s="749"/>
      <c r="G1562" s="749"/>
      <c r="H1562" s="749"/>
      <c r="I1562" s="47"/>
      <c r="O1562" s="668"/>
      <c r="Y1562" s="4336"/>
      <c r="Z1562" s="4336"/>
    </row>
    <row r="1563" spans="1:26" s="1486" customFormat="1" ht="10.5" customHeight="1">
      <c r="A1563" s="4782"/>
      <c r="B1563" s="38"/>
      <c r="C1563" s="38"/>
      <c r="D1563" s="38"/>
      <c r="E1563" s="1402"/>
      <c r="F1563" s="749"/>
      <c r="G1563" s="749"/>
      <c r="H1563" s="749"/>
      <c r="I1563" s="47"/>
      <c r="O1563" s="668"/>
      <c r="Y1563" s="4336"/>
      <c r="Z1563" s="4336"/>
    </row>
    <row r="1564" spans="1:26" s="1486" customFormat="1" ht="10.5" customHeight="1">
      <c r="A1564" s="4782"/>
      <c r="B1564" s="38"/>
      <c r="C1564" s="38"/>
      <c r="D1564" s="38"/>
      <c r="E1564" s="1402"/>
      <c r="F1564" s="749"/>
      <c r="G1564" s="749"/>
      <c r="H1564" s="749"/>
      <c r="I1564" s="47"/>
      <c r="O1564" s="668"/>
      <c r="Y1564" s="4336"/>
      <c r="Z1564" s="4336"/>
    </row>
    <row r="1565" spans="1:26" s="1486" customFormat="1" ht="10.5" customHeight="1">
      <c r="A1565" s="4782"/>
      <c r="B1565" s="38"/>
      <c r="C1565" s="38"/>
      <c r="D1565" s="38"/>
      <c r="E1565" s="1402"/>
      <c r="F1565" s="749"/>
      <c r="G1565" s="749"/>
      <c r="H1565" s="749"/>
      <c r="I1565" s="47"/>
      <c r="O1565" s="668"/>
      <c r="Y1565" s="4336"/>
      <c r="Z1565" s="4336"/>
    </row>
    <row r="1566" spans="1:26" s="1486" customFormat="1" ht="10.5" customHeight="1">
      <c r="A1566" s="4782"/>
      <c r="B1566" s="38"/>
      <c r="C1566" s="38"/>
      <c r="D1566" s="38"/>
      <c r="E1566" s="1402"/>
      <c r="F1566" s="749"/>
      <c r="G1566" s="749"/>
      <c r="H1566" s="749"/>
      <c r="I1566" s="47"/>
      <c r="O1566" s="668"/>
      <c r="Y1566" s="4336"/>
      <c r="Z1566" s="4336"/>
    </row>
    <row r="1567" spans="1:26" s="1486" customFormat="1" ht="10.5" customHeight="1">
      <c r="A1567" s="4782"/>
      <c r="B1567" s="38"/>
      <c r="C1567" s="38"/>
      <c r="D1567" s="38"/>
      <c r="E1567" s="1402"/>
      <c r="F1567" s="749"/>
      <c r="G1567" s="749"/>
      <c r="H1567" s="749"/>
      <c r="I1567" s="47"/>
      <c r="O1567" s="668"/>
      <c r="Y1567" s="4336"/>
      <c r="Z1567" s="4336"/>
    </row>
    <row r="1568" spans="1:26" s="1486" customFormat="1" ht="10.5" customHeight="1">
      <c r="A1568" s="4782"/>
      <c r="B1568" s="38"/>
      <c r="C1568" s="38"/>
      <c r="D1568" s="38"/>
      <c r="E1568" s="1402"/>
      <c r="F1568" s="749"/>
      <c r="G1568" s="749"/>
      <c r="H1568" s="749"/>
      <c r="I1568" s="47"/>
      <c r="O1568" s="668"/>
      <c r="Y1568" s="4336"/>
      <c r="Z1568" s="4336"/>
    </row>
    <row r="1569" spans="1:26" s="1486" customFormat="1" ht="10.5" customHeight="1">
      <c r="A1569" s="4782"/>
      <c r="B1569" s="38"/>
      <c r="C1569" s="38"/>
      <c r="D1569" s="38"/>
      <c r="E1569" s="1402"/>
      <c r="F1569" s="749"/>
      <c r="G1569" s="749"/>
      <c r="H1569" s="749"/>
      <c r="I1569" s="47"/>
      <c r="O1569" s="668"/>
      <c r="Y1569" s="4336"/>
      <c r="Z1569" s="4336"/>
    </row>
    <row r="1570" spans="1:26" s="1486" customFormat="1" ht="10.5" customHeight="1">
      <c r="A1570" s="4782"/>
      <c r="B1570" s="38"/>
      <c r="C1570" s="38"/>
      <c r="D1570" s="38"/>
      <c r="E1570" s="1402"/>
      <c r="F1570" s="749"/>
      <c r="G1570" s="749"/>
      <c r="H1570" s="749"/>
      <c r="I1570" s="47"/>
      <c r="O1570" s="668"/>
      <c r="Y1570" s="4336"/>
      <c r="Z1570" s="4336"/>
    </row>
    <row r="1571" spans="1:26" s="1486" customFormat="1" ht="10.5" customHeight="1">
      <c r="A1571" s="4782"/>
      <c r="B1571" s="38"/>
      <c r="C1571" s="38"/>
      <c r="D1571" s="38"/>
      <c r="E1571" s="1402"/>
      <c r="F1571" s="749"/>
      <c r="G1571" s="749"/>
      <c r="H1571" s="749"/>
      <c r="I1571" s="47"/>
      <c r="O1571" s="668"/>
      <c r="Y1571" s="4336"/>
      <c r="Z1571" s="4336"/>
    </row>
    <row r="1572" spans="1:26" s="1486" customFormat="1" ht="10.5" customHeight="1">
      <c r="A1572" s="4782"/>
      <c r="B1572" s="38"/>
      <c r="C1572" s="38"/>
      <c r="D1572" s="38"/>
      <c r="E1572" s="1402"/>
      <c r="F1572" s="749"/>
      <c r="G1572" s="749"/>
      <c r="H1572" s="749"/>
      <c r="I1572" s="47"/>
      <c r="O1572" s="668"/>
      <c r="Y1572" s="4336"/>
      <c r="Z1572" s="4336"/>
    </row>
    <row r="1573" spans="1:26" s="1486" customFormat="1" ht="10.5" customHeight="1">
      <c r="A1573" s="4782"/>
      <c r="B1573" s="38"/>
      <c r="C1573" s="38"/>
      <c r="D1573" s="38"/>
      <c r="E1573" s="1402"/>
      <c r="F1573" s="749"/>
      <c r="G1573" s="749"/>
      <c r="H1573" s="749"/>
      <c r="I1573" s="47"/>
      <c r="O1573" s="668"/>
      <c r="Y1573" s="4336"/>
      <c r="Z1573" s="4336"/>
    </row>
    <row r="1574" spans="1:26" s="1486" customFormat="1" ht="10.5" customHeight="1">
      <c r="A1574" s="4782"/>
      <c r="B1574" s="38"/>
      <c r="C1574" s="38"/>
      <c r="D1574" s="38"/>
      <c r="E1574" s="1402"/>
      <c r="F1574" s="749"/>
      <c r="G1574" s="749"/>
      <c r="H1574" s="749"/>
      <c r="I1574" s="47"/>
      <c r="O1574" s="668"/>
      <c r="Y1574" s="4336"/>
      <c r="Z1574" s="4336"/>
    </row>
    <row r="1575" spans="1:26" s="1486" customFormat="1" ht="10.5" customHeight="1">
      <c r="A1575" s="4782"/>
      <c r="B1575" s="38"/>
      <c r="C1575" s="38"/>
      <c r="D1575" s="38"/>
      <c r="E1575" s="1402"/>
      <c r="F1575" s="749"/>
      <c r="G1575" s="749"/>
      <c r="H1575" s="749"/>
      <c r="I1575" s="47"/>
      <c r="O1575" s="668"/>
      <c r="Y1575" s="4336"/>
      <c r="Z1575" s="4336"/>
    </row>
    <row r="1576" spans="1:26" s="1486" customFormat="1" ht="10.5" customHeight="1">
      <c r="A1576" s="4782"/>
      <c r="B1576" s="38"/>
      <c r="C1576" s="38"/>
      <c r="D1576" s="38"/>
      <c r="E1576" s="1402"/>
      <c r="F1576" s="749"/>
      <c r="G1576" s="749"/>
      <c r="H1576" s="749"/>
      <c r="I1576" s="47"/>
      <c r="O1576" s="668"/>
      <c r="Y1576" s="4336"/>
      <c r="Z1576" s="4336"/>
    </row>
    <row r="1577" spans="1:26" s="1486" customFormat="1" ht="10.5" customHeight="1">
      <c r="A1577" s="4782"/>
      <c r="B1577" s="38"/>
      <c r="C1577" s="38"/>
      <c r="D1577" s="38"/>
      <c r="E1577" s="1402"/>
      <c r="F1577" s="749"/>
      <c r="G1577" s="749"/>
      <c r="H1577" s="749"/>
      <c r="I1577" s="47"/>
      <c r="O1577" s="668"/>
      <c r="Y1577" s="4336"/>
      <c r="Z1577" s="4336"/>
    </row>
    <row r="1578" spans="1:26" s="1486" customFormat="1" ht="10.5" customHeight="1">
      <c r="A1578" s="4782"/>
      <c r="B1578" s="38"/>
      <c r="C1578" s="38"/>
      <c r="D1578" s="38"/>
      <c r="E1578" s="1402"/>
      <c r="F1578" s="749"/>
      <c r="G1578" s="749"/>
      <c r="H1578" s="749"/>
      <c r="I1578" s="47"/>
      <c r="O1578" s="668"/>
      <c r="Y1578" s="4336"/>
      <c r="Z1578" s="4336"/>
    </row>
    <row r="1579" spans="1:26" s="1486" customFormat="1" ht="10.5" customHeight="1">
      <c r="A1579" s="4782"/>
      <c r="B1579" s="38"/>
      <c r="C1579" s="38"/>
      <c r="D1579" s="38"/>
      <c r="E1579" s="1402"/>
      <c r="F1579" s="749"/>
      <c r="G1579" s="749"/>
      <c r="H1579" s="749"/>
      <c r="I1579" s="47"/>
      <c r="O1579" s="668"/>
      <c r="Y1579" s="4336"/>
      <c r="Z1579" s="4336"/>
    </row>
    <row r="1580" spans="1:26" s="1486" customFormat="1" ht="10.5" customHeight="1">
      <c r="A1580" s="4782"/>
      <c r="B1580" s="38"/>
      <c r="C1580" s="38"/>
      <c r="D1580" s="38"/>
      <c r="E1580" s="1402"/>
      <c r="F1580" s="749"/>
      <c r="G1580" s="749"/>
      <c r="H1580" s="749"/>
      <c r="I1580" s="47"/>
      <c r="O1580" s="668"/>
      <c r="Y1580" s="4336"/>
      <c r="Z1580" s="4336"/>
    </row>
    <row r="1581" spans="1:26" s="1486" customFormat="1" ht="10.5" customHeight="1">
      <c r="A1581" s="4782"/>
      <c r="B1581" s="38"/>
      <c r="C1581" s="38"/>
      <c r="D1581" s="38"/>
      <c r="E1581" s="1402"/>
      <c r="F1581" s="749"/>
      <c r="G1581" s="749"/>
      <c r="H1581" s="749"/>
      <c r="I1581" s="47"/>
      <c r="O1581" s="668"/>
      <c r="Y1581" s="4336"/>
      <c r="Z1581" s="4336"/>
    </row>
    <row r="1582" spans="1:26" s="1486" customFormat="1" ht="10.5" customHeight="1">
      <c r="A1582" s="4782"/>
      <c r="B1582" s="38"/>
      <c r="C1582" s="38"/>
      <c r="D1582" s="38"/>
      <c r="E1582" s="1402"/>
      <c r="F1582" s="749"/>
      <c r="G1582" s="749"/>
      <c r="H1582" s="749"/>
      <c r="I1582" s="47"/>
      <c r="O1582" s="668"/>
      <c r="Y1582" s="4336"/>
      <c r="Z1582" s="4336"/>
    </row>
    <row r="1583" spans="1:26" s="1486" customFormat="1" ht="10.5" customHeight="1">
      <c r="A1583" s="4782"/>
      <c r="B1583" s="38"/>
      <c r="C1583" s="38"/>
      <c r="D1583" s="38"/>
      <c r="E1583" s="1402"/>
      <c r="F1583" s="749"/>
      <c r="G1583" s="749"/>
      <c r="H1583" s="749"/>
      <c r="I1583" s="47"/>
      <c r="O1583" s="668"/>
      <c r="Y1583" s="4336"/>
      <c r="Z1583" s="4336"/>
    </row>
    <row r="1584" spans="1:26" s="1486" customFormat="1" ht="10.5" customHeight="1">
      <c r="A1584" s="4782"/>
      <c r="B1584" s="38"/>
      <c r="C1584" s="38"/>
      <c r="D1584" s="38"/>
      <c r="E1584" s="1402"/>
      <c r="F1584" s="749"/>
      <c r="G1584" s="749"/>
      <c r="H1584" s="749"/>
      <c r="I1584" s="47"/>
      <c r="O1584" s="668"/>
      <c r="Y1584" s="4336"/>
      <c r="Z1584" s="4336"/>
    </row>
    <row r="1585" spans="1:26" s="1486" customFormat="1" ht="10.5" customHeight="1">
      <c r="A1585" s="4782"/>
      <c r="B1585" s="38"/>
      <c r="C1585" s="38"/>
      <c r="D1585" s="38"/>
      <c r="E1585" s="1402"/>
      <c r="F1585" s="749"/>
      <c r="G1585" s="749"/>
      <c r="H1585" s="749"/>
      <c r="I1585" s="47"/>
      <c r="O1585" s="668"/>
      <c r="Y1585" s="4336"/>
      <c r="Z1585" s="4336"/>
    </row>
    <row r="1586" spans="1:26" s="1486" customFormat="1" ht="10.5" customHeight="1">
      <c r="A1586" s="4782"/>
      <c r="B1586" s="38"/>
      <c r="C1586" s="38"/>
      <c r="D1586" s="38"/>
      <c r="E1586" s="1402"/>
      <c r="F1586" s="749"/>
      <c r="G1586" s="749"/>
      <c r="H1586" s="749"/>
      <c r="I1586" s="47"/>
      <c r="O1586" s="668"/>
      <c r="Y1586" s="4336"/>
      <c r="Z1586" s="4336"/>
    </row>
    <row r="1587" spans="1:26" s="1486" customFormat="1" ht="10.5" customHeight="1">
      <c r="A1587" s="4782"/>
      <c r="B1587" s="38"/>
      <c r="C1587" s="38"/>
      <c r="D1587" s="38"/>
      <c r="E1587" s="1402"/>
      <c r="F1587" s="749"/>
      <c r="G1587" s="749"/>
      <c r="H1587" s="749"/>
      <c r="I1587" s="47"/>
      <c r="O1587" s="668"/>
      <c r="Y1587" s="4336"/>
      <c r="Z1587" s="4336"/>
    </row>
    <row r="1588" spans="1:26" s="1486" customFormat="1" ht="10.5" customHeight="1">
      <c r="A1588" s="4782"/>
      <c r="B1588" s="38"/>
      <c r="C1588" s="38"/>
      <c r="D1588" s="38"/>
      <c r="E1588" s="1402"/>
      <c r="F1588" s="749"/>
      <c r="G1588" s="749"/>
      <c r="H1588" s="749"/>
      <c r="I1588" s="47"/>
      <c r="O1588" s="668"/>
      <c r="Y1588" s="4336"/>
      <c r="Z1588" s="4336"/>
    </row>
    <row r="1589" spans="1:26" s="1486" customFormat="1" ht="10.5" customHeight="1">
      <c r="A1589" s="4782"/>
      <c r="B1589" s="38"/>
      <c r="C1589" s="38"/>
      <c r="D1589" s="38"/>
      <c r="E1589" s="1402"/>
      <c r="F1589" s="749"/>
      <c r="G1589" s="749"/>
      <c r="H1589" s="749"/>
      <c r="I1589" s="47"/>
      <c r="O1589" s="668"/>
      <c r="Y1589" s="4336"/>
      <c r="Z1589" s="4336"/>
    </row>
    <row r="1590" spans="1:26" s="1486" customFormat="1" ht="10.5" customHeight="1">
      <c r="A1590" s="4782"/>
      <c r="B1590" s="38"/>
      <c r="C1590" s="38"/>
      <c r="D1590" s="38"/>
      <c r="E1590" s="1402"/>
      <c r="F1590" s="749"/>
      <c r="G1590" s="749"/>
      <c r="H1590" s="749"/>
      <c r="I1590" s="47"/>
      <c r="O1590" s="668"/>
      <c r="Y1590" s="4336"/>
      <c r="Z1590" s="4336"/>
    </row>
    <row r="1591" spans="1:26" s="1486" customFormat="1" ht="10.5" customHeight="1">
      <c r="A1591" s="4782"/>
      <c r="B1591" s="38"/>
      <c r="C1591" s="38"/>
      <c r="D1591" s="38"/>
      <c r="E1591" s="1402"/>
      <c r="F1591" s="749"/>
      <c r="G1591" s="749"/>
      <c r="H1591" s="749"/>
      <c r="I1591" s="47"/>
      <c r="O1591" s="668"/>
      <c r="Y1591" s="4336"/>
      <c r="Z1591" s="4336"/>
    </row>
    <row r="1592" spans="1:26" s="1486" customFormat="1" ht="10.5" customHeight="1">
      <c r="A1592" s="4782"/>
      <c r="B1592" s="38"/>
      <c r="C1592" s="38"/>
      <c r="D1592" s="38"/>
      <c r="E1592" s="1402"/>
      <c r="F1592" s="749"/>
      <c r="G1592" s="749"/>
      <c r="H1592" s="749"/>
      <c r="I1592" s="47"/>
      <c r="O1592" s="668"/>
      <c r="Y1592" s="4336"/>
      <c r="Z1592" s="4336"/>
    </row>
    <row r="1593" spans="1:26" s="1486" customFormat="1" ht="10.5" customHeight="1">
      <c r="A1593" s="4782"/>
      <c r="B1593" s="38"/>
      <c r="C1593" s="38"/>
      <c r="D1593" s="38"/>
      <c r="E1593" s="1402"/>
      <c r="F1593" s="749"/>
      <c r="G1593" s="749"/>
      <c r="H1593" s="749"/>
      <c r="I1593" s="47"/>
      <c r="O1593" s="668"/>
      <c r="Y1593" s="4336"/>
      <c r="Z1593" s="4336"/>
    </row>
    <row r="1594" spans="1:26" s="1486" customFormat="1" ht="10.5" customHeight="1">
      <c r="A1594" s="4782"/>
      <c r="B1594" s="38"/>
      <c r="C1594" s="38"/>
      <c r="D1594" s="38"/>
      <c r="E1594" s="1402"/>
      <c r="F1594" s="749"/>
      <c r="G1594" s="749"/>
      <c r="H1594" s="749"/>
      <c r="I1594" s="47"/>
      <c r="O1594" s="668"/>
      <c r="Y1594" s="4336"/>
      <c r="Z1594" s="4336"/>
    </row>
    <row r="1595" spans="1:26" s="1486" customFormat="1" ht="10.5" customHeight="1">
      <c r="A1595" s="4782"/>
      <c r="B1595" s="38"/>
      <c r="C1595" s="38"/>
      <c r="D1595" s="38"/>
      <c r="E1595" s="1402"/>
      <c r="F1595" s="749"/>
      <c r="G1595" s="749"/>
      <c r="H1595" s="749"/>
      <c r="I1595" s="47"/>
      <c r="O1595" s="668"/>
      <c r="Y1595" s="4336"/>
      <c r="Z1595" s="4336"/>
    </row>
    <row r="1596" spans="1:26" s="1486" customFormat="1" ht="10.5" customHeight="1">
      <c r="A1596" s="4782"/>
      <c r="B1596" s="38"/>
      <c r="C1596" s="38"/>
      <c r="D1596" s="38"/>
      <c r="E1596" s="1402"/>
      <c r="F1596" s="749"/>
      <c r="G1596" s="749"/>
      <c r="H1596" s="749"/>
      <c r="I1596" s="47"/>
      <c r="O1596" s="668"/>
      <c r="Y1596" s="4336"/>
      <c r="Z1596" s="4336"/>
    </row>
    <row r="1597" spans="1:26" s="1486" customFormat="1" ht="10.5" customHeight="1">
      <c r="A1597" s="4782"/>
      <c r="B1597" s="38"/>
      <c r="C1597" s="38"/>
      <c r="D1597" s="38"/>
      <c r="E1597" s="1402"/>
      <c r="F1597" s="749"/>
      <c r="G1597" s="749"/>
      <c r="H1597" s="749"/>
      <c r="I1597" s="47"/>
      <c r="O1597" s="668"/>
      <c r="Y1597" s="4336"/>
      <c r="Z1597" s="4336"/>
    </row>
    <row r="1598" spans="1:26" s="1486" customFormat="1" ht="10.5" customHeight="1">
      <c r="A1598" s="4782"/>
      <c r="B1598" s="38"/>
      <c r="C1598" s="38"/>
      <c r="D1598" s="38"/>
      <c r="E1598" s="1402"/>
      <c r="F1598" s="749"/>
      <c r="G1598" s="749"/>
      <c r="H1598" s="749"/>
      <c r="I1598" s="47"/>
      <c r="O1598" s="668"/>
      <c r="Y1598" s="4336"/>
      <c r="Z1598" s="4336"/>
    </row>
    <row r="1599" spans="1:26" s="1486" customFormat="1" ht="10.5" customHeight="1">
      <c r="A1599" s="4782"/>
      <c r="B1599" s="38"/>
      <c r="C1599" s="38"/>
      <c r="D1599" s="38"/>
      <c r="E1599" s="1402"/>
      <c r="F1599" s="749"/>
      <c r="G1599" s="749"/>
      <c r="H1599" s="749"/>
      <c r="I1599" s="47"/>
      <c r="O1599" s="668"/>
      <c r="Y1599" s="4336"/>
      <c r="Z1599" s="4336"/>
    </row>
    <row r="1600" spans="1:26" s="1486" customFormat="1" ht="10.5" customHeight="1">
      <c r="A1600" s="4782"/>
      <c r="B1600" s="38"/>
      <c r="C1600" s="38"/>
      <c r="D1600" s="38"/>
      <c r="E1600" s="1402"/>
      <c r="F1600" s="749"/>
      <c r="G1600" s="749"/>
      <c r="H1600" s="749"/>
      <c r="I1600" s="47"/>
      <c r="O1600" s="668"/>
      <c r="Y1600" s="4336"/>
      <c r="Z1600" s="4336"/>
    </row>
    <row r="1601" spans="1:26" s="1486" customFormat="1" ht="10.5" customHeight="1">
      <c r="A1601" s="4782"/>
      <c r="B1601" s="38"/>
      <c r="C1601" s="38"/>
      <c r="D1601" s="38"/>
      <c r="E1601" s="1402"/>
      <c r="F1601" s="749"/>
      <c r="G1601" s="749"/>
      <c r="H1601" s="749"/>
      <c r="I1601" s="47"/>
      <c r="O1601" s="668"/>
      <c r="Y1601" s="4336"/>
      <c r="Z1601" s="4336"/>
    </row>
    <row r="1602" spans="1:26" s="1486" customFormat="1" ht="10.5" customHeight="1">
      <c r="A1602" s="4782"/>
      <c r="B1602" s="38"/>
      <c r="C1602" s="38"/>
      <c r="D1602" s="38"/>
      <c r="E1602" s="1402"/>
      <c r="F1602" s="749"/>
      <c r="G1602" s="749"/>
      <c r="H1602" s="749"/>
      <c r="I1602" s="47"/>
      <c r="O1602" s="668"/>
      <c r="Y1602" s="4336"/>
      <c r="Z1602" s="4336"/>
    </row>
    <row r="1603" spans="1:26" s="1486" customFormat="1" ht="10.5" customHeight="1">
      <c r="A1603" s="4782"/>
      <c r="B1603" s="38"/>
      <c r="C1603" s="38"/>
      <c r="D1603" s="38"/>
      <c r="E1603" s="1402"/>
      <c r="F1603" s="749"/>
      <c r="G1603" s="749"/>
      <c r="H1603" s="749"/>
      <c r="I1603" s="47"/>
      <c r="O1603" s="668"/>
      <c r="Y1603" s="4336"/>
      <c r="Z1603" s="4336"/>
    </row>
    <row r="1604" spans="1:26" s="1486" customFormat="1" ht="10.5" customHeight="1">
      <c r="A1604" s="4782"/>
      <c r="B1604" s="38"/>
      <c r="C1604" s="38"/>
      <c r="D1604" s="38"/>
      <c r="E1604" s="1402"/>
      <c r="F1604" s="749"/>
      <c r="G1604" s="749"/>
      <c r="H1604" s="749"/>
      <c r="I1604" s="47"/>
      <c r="O1604" s="668"/>
      <c r="Y1604" s="4336"/>
      <c r="Z1604" s="4336"/>
    </row>
    <row r="1605" spans="1:26" s="1486" customFormat="1" ht="10.5" customHeight="1">
      <c r="A1605" s="4782"/>
      <c r="B1605" s="38"/>
      <c r="C1605" s="38"/>
      <c r="D1605" s="38"/>
      <c r="E1605" s="1402"/>
      <c r="F1605" s="749"/>
      <c r="G1605" s="749"/>
      <c r="H1605" s="749"/>
      <c r="I1605" s="47"/>
      <c r="O1605" s="668"/>
      <c r="Y1605" s="4336"/>
      <c r="Z1605" s="4336"/>
    </row>
    <row r="1606" spans="1:26" s="1486" customFormat="1" ht="10.5" customHeight="1">
      <c r="A1606" s="4782"/>
      <c r="B1606" s="38"/>
      <c r="C1606" s="38"/>
      <c r="D1606" s="38"/>
      <c r="E1606" s="1402"/>
      <c r="F1606" s="749"/>
      <c r="G1606" s="749"/>
      <c r="H1606" s="749"/>
      <c r="I1606" s="47"/>
      <c r="O1606" s="668"/>
      <c r="Y1606" s="4336"/>
      <c r="Z1606" s="4336"/>
    </row>
    <row r="1607" spans="1:26" s="1486" customFormat="1" ht="10.5" customHeight="1">
      <c r="A1607" s="4782"/>
      <c r="B1607" s="38"/>
      <c r="C1607" s="38"/>
      <c r="D1607" s="38"/>
      <c r="E1607" s="1402"/>
      <c r="F1607" s="749"/>
      <c r="G1607" s="749"/>
      <c r="H1607" s="749"/>
      <c r="I1607" s="47"/>
      <c r="O1607" s="668"/>
      <c r="Y1607" s="4336"/>
      <c r="Z1607" s="4336"/>
    </row>
    <row r="1608" spans="1:26" s="1486" customFormat="1" ht="10.5" customHeight="1">
      <c r="A1608" s="4782"/>
      <c r="B1608" s="38"/>
      <c r="C1608" s="38"/>
      <c r="D1608" s="38"/>
      <c r="E1608" s="1402"/>
      <c r="F1608" s="749"/>
      <c r="G1608" s="749"/>
      <c r="H1608" s="749"/>
      <c r="I1608" s="47"/>
      <c r="O1608" s="668"/>
      <c r="Y1608" s="4336"/>
      <c r="Z1608" s="4336"/>
    </row>
    <row r="1609" spans="1:26" s="1486" customFormat="1" ht="10.5" customHeight="1">
      <c r="A1609" s="4782"/>
      <c r="B1609" s="38"/>
      <c r="C1609" s="38"/>
      <c r="D1609" s="38"/>
      <c r="E1609" s="1402"/>
      <c r="F1609" s="749"/>
      <c r="G1609" s="749"/>
      <c r="H1609" s="749"/>
      <c r="I1609" s="47"/>
      <c r="O1609" s="668"/>
      <c r="Y1609" s="4336"/>
      <c r="Z1609" s="4336"/>
    </row>
    <row r="1610" spans="1:26" s="1486" customFormat="1" ht="10.5" customHeight="1">
      <c r="A1610" s="4782"/>
      <c r="B1610" s="38"/>
      <c r="C1610" s="38"/>
      <c r="D1610" s="38"/>
      <c r="E1610" s="1402"/>
      <c r="F1610" s="749"/>
      <c r="G1610" s="749"/>
      <c r="H1610" s="749"/>
      <c r="I1610" s="47"/>
      <c r="O1610" s="668"/>
      <c r="Y1610" s="4336"/>
      <c r="Z1610" s="4336"/>
    </row>
    <row r="1611" spans="1:26" s="1486" customFormat="1" ht="10.5" customHeight="1">
      <c r="A1611" s="4782"/>
      <c r="B1611" s="38"/>
      <c r="C1611" s="38"/>
      <c r="D1611" s="38"/>
      <c r="E1611" s="1402"/>
      <c r="F1611" s="749"/>
      <c r="G1611" s="749"/>
      <c r="H1611" s="749"/>
      <c r="I1611" s="47"/>
      <c r="O1611" s="668"/>
      <c r="Y1611" s="4336"/>
      <c r="Z1611" s="4336"/>
    </row>
    <row r="1612" spans="1:26" s="1486" customFormat="1" ht="10.5" customHeight="1">
      <c r="A1612" s="4782"/>
      <c r="B1612" s="38"/>
      <c r="C1612" s="38"/>
      <c r="D1612" s="38"/>
      <c r="E1612" s="1402"/>
      <c r="F1612" s="749"/>
      <c r="G1612" s="749"/>
      <c r="H1612" s="749"/>
      <c r="I1612" s="47"/>
      <c r="O1612" s="668"/>
      <c r="Y1612" s="4336"/>
      <c r="Z1612" s="4336"/>
    </row>
    <row r="1613" spans="1:26" s="1486" customFormat="1" ht="10.5" customHeight="1">
      <c r="A1613" s="4782"/>
      <c r="B1613" s="38"/>
      <c r="C1613" s="38"/>
      <c r="D1613" s="38"/>
      <c r="E1613" s="1402"/>
      <c r="F1613" s="749"/>
      <c r="G1613" s="749"/>
      <c r="H1613" s="749"/>
      <c r="I1613" s="47"/>
      <c r="O1613" s="668"/>
      <c r="Y1613" s="4336"/>
      <c r="Z1613" s="4336"/>
    </row>
    <row r="1614" spans="1:26" s="1486" customFormat="1" ht="10.5" customHeight="1">
      <c r="A1614" s="4782"/>
      <c r="B1614" s="38"/>
      <c r="C1614" s="38"/>
      <c r="D1614" s="38"/>
      <c r="E1614" s="1402"/>
      <c r="F1614" s="749"/>
      <c r="G1614" s="749"/>
      <c r="H1614" s="749"/>
      <c r="I1614" s="47"/>
      <c r="O1614" s="668"/>
      <c r="Y1614" s="4336"/>
      <c r="Z1614" s="4336"/>
    </row>
    <row r="1615" spans="1:26" s="1486" customFormat="1" ht="10.5" customHeight="1">
      <c r="A1615" s="4782"/>
      <c r="B1615" s="38"/>
      <c r="C1615" s="38"/>
      <c r="D1615" s="38"/>
      <c r="E1615" s="1402"/>
      <c r="F1615" s="749"/>
      <c r="G1615" s="749"/>
      <c r="H1615" s="749"/>
      <c r="I1615" s="47"/>
      <c r="O1615" s="668"/>
      <c r="Y1615" s="4336"/>
      <c r="Z1615" s="4336"/>
    </row>
    <row r="1616" spans="1:26" s="1486" customFormat="1" ht="10.5" customHeight="1">
      <c r="A1616" s="4782"/>
      <c r="B1616" s="38"/>
      <c r="C1616" s="38"/>
      <c r="D1616" s="38"/>
      <c r="E1616" s="1402"/>
      <c r="F1616" s="749"/>
      <c r="G1616" s="749"/>
      <c r="H1616" s="749"/>
      <c r="I1616" s="47"/>
      <c r="O1616" s="668"/>
      <c r="Y1616" s="4336"/>
      <c r="Z1616" s="4336"/>
    </row>
    <row r="1617" spans="1:26" s="1486" customFormat="1" ht="10.5" customHeight="1">
      <c r="A1617" s="4782"/>
      <c r="B1617" s="38"/>
      <c r="C1617" s="38"/>
      <c r="D1617" s="38"/>
      <c r="E1617" s="1402"/>
      <c r="F1617" s="749"/>
      <c r="G1617" s="749"/>
      <c r="H1617" s="749"/>
      <c r="I1617" s="47"/>
      <c r="O1617" s="668"/>
      <c r="Y1617" s="4336"/>
      <c r="Z1617" s="4336"/>
    </row>
    <row r="1618" spans="1:26" s="1486" customFormat="1" ht="10.5" customHeight="1">
      <c r="A1618" s="4782"/>
      <c r="B1618" s="38"/>
      <c r="C1618" s="38"/>
      <c r="D1618" s="38"/>
      <c r="E1618" s="1402"/>
      <c r="F1618" s="749"/>
      <c r="G1618" s="749"/>
      <c r="H1618" s="749"/>
      <c r="I1618" s="47"/>
      <c r="O1618" s="668"/>
      <c r="Y1618" s="4336"/>
      <c r="Z1618" s="4336"/>
    </row>
    <row r="1619" spans="1:26" s="1486" customFormat="1" ht="10.5" customHeight="1">
      <c r="A1619" s="4782"/>
      <c r="B1619" s="38"/>
      <c r="C1619" s="38"/>
      <c r="D1619" s="38"/>
      <c r="E1619" s="1402"/>
      <c r="F1619" s="749"/>
      <c r="G1619" s="749"/>
      <c r="H1619" s="749"/>
      <c r="I1619" s="47"/>
      <c r="O1619" s="668"/>
      <c r="Y1619" s="4336"/>
      <c r="Z1619" s="4336"/>
    </row>
    <row r="1620" spans="1:26" s="1486" customFormat="1" ht="10.5" customHeight="1">
      <c r="A1620" s="4782"/>
      <c r="B1620" s="38"/>
      <c r="C1620" s="38"/>
      <c r="D1620" s="38"/>
      <c r="E1620" s="1402"/>
      <c r="F1620" s="749"/>
      <c r="G1620" s="749"/>
      <c r="H1620" s="749"/>
      <c r="I1620" s="47"/>
      <c r="O1620" s="668"/>
      <c r="Y1620" s="4336"/>
      <c r="Z1620" s="4336"/>
    </row>
    <row r="1621" spans="1:26" s="1486" customFormat="1" ht="10.5" customHeight="1">
      <c r="A1621" s="4782"/>
      <c r="B1621" s="38"/>
      <c r="C1621" s="38"/>
      <c r="D1621" s="38"/>
      <c r="E1621" s="1402"/>
      <c r="F1621" s="749"/>
      <c r="G1621" s="749"/>
      <c r="H1621" s="749"/>
      <c r="I1621" s="47"/>
      <c r="O1621" s="668"/>
      <c r="Y1621" s="4336"/>
      <c r="Z1621" s="4336"/>
    </row>
    <row r="1622" spans="1:26" s="1486" customFormat="1" ht="10.5" customHeight="1">
      <c r="A1622" s="4782"/>
      <c r="B1622" s="38"/>
      <c r="C1622" s="38"/>
      <c r="D1622" s="38"/>
      <c r="E1622" s="1402"/>
      <c r="F1622" s="749"/>
      <c r="G1622" s="749"/>
      <c r="H1622" s="749"/>
      <c r="I1622" s="47"/>
      <c r="O1622" s="668"/>
      <c r="Y1622" s="4336"/>
      <c r="Z1622" s="4336"/>
    </row>
    <row r="1623" spans="1:26" s="1486" customFormat="1" ht="10.5" customHeight="1">
      <c r="A1623" s="4782"/>
      <c r="B1623" s="38"/>
      <c r="C1623" s="38"/>
      <c r="D1623" s="38"/>
      <c r="E1623" s="1402"/>
      <c r="F1623" s="749"/>
      <c r="G1623" s="749"/>
      <c r="H1623" s="749"/>
      <c r="I1623" s="47"/>
      <c r="O1623" s="668"/>
      <c r="Y1623" s="4336"/>
      <c r="Z1623" s="4336"/>
    </row>
    <row r="1624" spans="1:26" s="1486" customFormat="1" ht="10.5" customHeight="1">
      <c r="A1624" s="4782"/>
      <c r="B1624" s="38"/>
      <c r="C1624" s="38"/>
      <c r="D1624" s="38"/>
      <c r="E1624" s="1402"/>
      <c r="F1624" s="749"/>
      <c r="G1624" s="749"/>
      <c r="H1624" s="749"/>
      <c r="I1624" s="47"/>
      <c r="O1624" s="668"/>
      <c r="Y1624" s="4336"/>
      <c r="Z1624" s="4336"/>
    </row>
    <row r="1625" spans="1:26" s="1486" customFormat="1" ht="10.5" customHeight="1">
      <c r="A1625" s="4782"/>
      <c r="B1625" s="38"/>
      <c r="C1625" s="38"/>
      <c r="D1625" s="38"/>
      <c r="E1625" s="1402"/>
      <c r="F1625" s="749"/>
      <c r="G1625" s="749"/>
      <c r="H1625" s="749"/>
      <c r="I1625" s="47"/>
      <c r="O1625" s="668"/>
      <c r="Y1625" s="4336"/>
      <c r="Z1625" s="4336"/>
    </row>
    <row r="1626" spans="1:26" s="1486" customFormat="1" ht="10.5" customHeight="1">
      <c r="A1626" s="4782"/>
      <c r="B1626" s="38"/>
      <c r="C1626" s="38"/>
      <c r="D1626" s="38"/>
      <c r="E1626" s="1402"/>
      <c r="F1626" s="749"/>
      <c r="G1626" s="749"/>
      <c r="H1626" s="749"/>
      <c r="I1626" s="47"/>
      <c r="O1626" s="668"/>
      <c r="Y1626" s="4336"/>
      <c r="Z1626" s="4336"/>
    </row>
    <row r="1627" spans="1:26" s="1486" customFormat="1" ht="10.5" customHeight="1">
      <c r="A1627" s="4782"/>
      <c r="B1627" s="38"/>
      <c r="C1627" s="38"/>
      <c r="D1627" s="38"/>
      <c r="E1627" s="1402"/>
      <c r="F1627" s="749"/>
      <c r="G1627" s="749"/>
      <c r="H1627" s="749"/>
      <c r="I1627" s="47"/>
      <c r="O1627" s="668"/>
      <c r="Y1627" s="4336"/>
      <c r="Z1627" s="4336"/>
    </row>
    <row r="1628" spans="1:26" s="1486" customFormat="1" ht="10.5" customHeight="1">
      <c r="A1628" s="4782"/>
      <c r="B1628" s="38"/>
      <c r="C1628" s="38"/>
      <c r="D1628" s="38"/>
      <c r="E1628" s="1402"/>
      <c r="F1628" s="749"/>
      <c r="G1628" s="749"/>
      <c r="H1628" s="749"/>
      <c r="I1628" s="47"/>
      <c r="O1628" s="668"/>
      <c r="Y1628" s="4336"/>
      <c r="Z1628" s="4336"/>
    </row>
    <row r="1629" spans="1:26" s="1486" customFormat="1" ht="10.5" customHeight="1">
      <c r="A1629" s="4782"/>
      <c r="B1629" s="38"/>
      <c r="C1629" s="38"/>
      <c r="D1629" s="38"/>
      <c r="E1629" s="1402"/>
      <c r="F1629" s="749"/>
      <c r="G1629" s="749"/>
      <c r="H1629" s="749"/>
      <c r="I1629" s="47"/>
      <c r="O1629" s="668"/>
      <c r="Y1629" s="4336"/>
      <c r="Z1629" s="4336"/>
    </row>
    <row r="1630" spans="1:26" s="1486" customFormat="1" ht="10.5" customHeight="1">
      <c r="A1630" s="4782"/>
      <c r="B1630" s="38"/>
      <c r="C1630" s="38"/>
      <c r="D1630" s="38"/>
      <c r="E1630" s="1402"/>
      <c r="F1630" s="749"/>
      <c r="G1630" s="749"/>
      <c r="H1630" s="749"/>
      <c r="I1630" s="47"/>
      <c r="O1630" s="668"/>
      <c r="Y1630" s="4336"/>
      <c r="Z1630" s="4336"/>
    </row>
    <row r="1631" spans="1:26" s="1486" customFormat="1" ht="10.5" customHeight="1">
      <c r="A1631" s="4782"/>
      <c r="B1631" s="38"/>
      <c r="C1631" s="38"/>
      <c r="D1631" s="38"/>
      <c r="E1631" s="1402"/>
      <c r="F1631" s="749"/>
      <c r="G1631" s="749"/>
      <c r="H1631" s="749"/>
      <c r="I1631" s="47"/>
      <c r="O1631" s="668"/>
      <c r="Y1631" s="4336"/>
      <c r="Z1631" s="4336"/>
    </row>
    <row r="1632" spans="1:26" s="1486" customFormat="1" ht="10.5" customHeight="1">
      <c r="A1632" s="4782"/>
      <c r="B1632" s="38"/>
      <c r="C1632" s="38"/>
      <c r="D1632" s="38"/>
      <c r="E1632" s="1402"/>
      <c r="F1632" s="749"/>
      <c r="G1632" s="749"/>
      <c r="H1632" s="749"/>
      <c r="I1632" s="47"/>
      <c r="O1632" s="668"/>
      <c r="Y1632" s="4336"/>
      <c r="Z1632" s="4336"/>
    </row>
    <row r="1633" spans="1:26" s="1486" customFormat="1" ht="10.5" customHeight="1">
      <c r="A1633" s="4782"/>
      <c r="B1633" s="38"/>
      <c r="C1633" s="38"/>
      <c r="D1633" s="38"/>
      <c r="E1633" s="1402"/>
      <c r="F1633" s="749"/>
      <c r="G1633" s="749"/>
      <c r="H1633" s="749"/>
      <c r="I1633" s="47"/>
      <c r="O1633" s="668"/>
      <c r="Y1633" s="4336"/>
      <c r="Z1633" s="4336"/>
    </row>
    <row r="1634" spans="1:26" s="1486" customFormat="1" ht="10.5" customHeight="1">
      <c r="A1634" s="4782"/>
      <c r="B1634" s="38"/>
      <c r="C1634" s="38"/>
      <c r="D1634" s="38"/>
      <c r="E1634" s="1402"/>
      <c r="F1634" s="749"/>
      <c r="G1634" s="749"/>
      <c r="H1634" s="749"/>
      <c r="I1634" s="47"/>
      <c r="O1634" s="668"/>
      <c r="Y1634" s="4336"/>
      <c r="Z1634" s="4336"/>
    </row>
    <row r="1635" spans="1:26" s="1486" customFormat="1" ht="10.5" customHeight="1">
      <c r="A1635" s="4782"/>
      <c r="B1635" s="38"/>
      <c r="C1635" s="38"/>
      <c r="D1635" s="38"/>
      <c r="E1635" s="1402"/>
      <c r="F1635" s="749"/>
      <c r="G1635" s="749"/>
      <c r="H1635" s="749"/>
      <c r="I1635" s="47"/>
      <c r="O1635" s="668"/>
      <c r="Y1635" s="4336"/>
      <c r="Z1635" s="4336"/>
    </row>
    <row r="1636" spans="1:26" s="1486" customFormat="1" ht="10.5" customHeight="1">
      <c r="A1636" s="4782"/>
      <c r="B1636" s="38"/>
      <c r="C1636" s="38"/>
      <c r="D1636" s="38"/>
      <c r="E1636" s="1402"/>
      <c r="F1636" s="749"/>
      <c r="G1636" s="749"/>
      <c r="H1636" s="749"/>
      <c r="I1636" s="47"/>
      <c r="O1636" s="668"/>
      <c r="Y1636" s="4336"/>
      <c r="Z1636" s="4336"/>
    </row>
    <row r="1637" spans="1:26" s="1486" customFormat="1" ht="10.5" customHeight="1">
      <c r="A1637" s="4782"/>
      <c r="B1637" s="38"/>
      <c r="C1637" s="38"/>
      <c r="D1637" s="38"/>
      <c r="E1637" s="1402"/>
      <c r="F1637" s="749"/>
      <c r="G1637" s="749"/>
      <c r="H1637" s="749"/>
      <c r="I1637" s="47"/>
      <c r="O1637" s="668"/>
      <c r="Y1637" s="4336"/>
      <c r="Z1637" s="4336"/>
    </row>
    <row r="1638" spans="1:26" s="1486" customFormat="1" ht="10.5" customHeight="1">
      <c r="A1638" s="4782"/>
      <c r="B1638" s="38"/>
      <c r="C1638" s="38"/>
      <c r="D1638" s="38"/>
      <c r="E1638" s="1402"/>
      <c r="F1638" s="749"/>
      <c r="G1638" s="749"/>
      <c r="H1638" s="749"/>
      <c r="I1638" s="47"/>
      <c r="O1638" s="668"/>
      <c r="Y1638" s="4336"/>
      <c r="Z1638" s="4336"/>
    </row>
    <row r="1639" spans="1:26" s="1486" customFormat="1" ht="10.5" customHeight="1">
      <c r="A1639" s="4782"/>
      <c r="B1639" s="38"/>
      <c r="C1639" s="38"/>
      <c r="D1639" s="38"/>
      <c r="E1639" s="1402"/>
      <c r="F1639" s="749"/>
      <c r="G1639" s="749"/>
      <c r="H1639" s="749"/>
      <c r="I1639" s="47"/>
      <c r="O1639" s="668"/>
      <c r="Y1639" s="4336"/>
      <c r="Z1639" s="4336"/>
    </row>
    <row r="1640" spans="1:26" s="1486" customFormat="1" ht="10.5" customHeight="1">
      <c r="A1640" s="4782"/>
      <c r="B1640" s="38"/>
      <c r="C1640" s="38"/>
      <c r="D1640" s="38"/>
      <c r="E1640" s="1402"/>
      <c r="F1640" s="749"/>
      <c r="G1640" s="749"/>
      <c r="H1640" s="749"/>
      <c r="I1640" s="47"/>
      <c r="O1640" s="668"/>
      <c r="Y1640" s="4336"/>
      <c r="Z1640" s="4336"/>
    </row>
    <row r="1641" spans="1:26" s="1486" customFormat="1" ht="10.5" customHeight="1">
      <c r="A1641" s="4782"/>
      <c r="B1641" s="38"/>
      <c r="C1641" s="38"/>
      <c r="D1641" s="38"/>
      <c r="E1641" s="1402"/>
      <c r="F1641" s="749"/>
      <c r="G1641" s="749"/>
      <c r="H1641" s="749"/>
      <c r="I1641" s="47"/>
      <c r="O1641" s="668"/>
      <c r="Y1641" s="4336"/>
      <c r="Z1641" s="4336"/>
    </row>
    <row r="1642" spans="1:26" s="1486" customFormat="1" ht="10.5" customHeight="1">
      <c r="A1642" s="4782"/>
      <c r="B1642" s="38"/>
      <c r="C1642" s="38"/>
      <c r="D1642" s="38"/>
      <c r="E1642" s="1402"/>
      <c r="F1642" s="749"/>
      <c r="G1642" s="749"/>
      <c r="H1642" s="749"/>
      <c r="I1642" s="47"/>
      <c r="O1642" s="668"/>
      <c r="Y1642" s="4336"/>
      <c r="Z1642" s="4336"/>
    </row>
    <row r="1643" spans="1:26" s="1486" customFormat="1" ht="10.5" customHeight="1">
      <c r="A1643" s="4782"/>
      <c r="B1643" s="38"/>
      <c r="C1643" s="38"/>
      <c r="D1643" s="38"/>
      <c r="E1643" s="1402"/>
      <c r="F1643" s="749"/>
      <c r="G1643" s="749"/>
      <c r="H1643" s="749"/>
      <c r="I1643" s="47"/>
      <c r="O1643" s="668"/>
      <c r="Y1643" s="4336"/>
      <c r="Z1643" s="4336"/>
    </row>
    <row r="1644" spans="1:26" s="1486" customFormat="1" ht="10.5" customHeight="1">
      <c r="A1644" s="4782"/>
      <c r="B1644" s="38"/>
      <c r="C1644" s="38"/>
      <c r="D1644" s="38"/>
      <c r="E1644" s="1402"/>
      <c r="F1644" s="749"/>
      <c r="G1644" s="749"/>
      <c r="H1644" s="749"/>
      <c r="I1644" s="47"/>
      <c r="O1644" s="668"/>
      <c r="Y1644" s="4336"/>
      <c r="Z1644" s="4336"/>
    </row>
    <row r="1645" spans="1:26" s="1486" customFormat="1" ht="10.5" customHeight="1">
      <c r="A1645" s="4782"/>
      <c r="B1645" s="38"/>
      <c r="C1645" s="38"/>
      <c r="D1645" s="38"/>
      <c r="E1645" s="1402"/>
      <c r="F1645" s="749"/>
      <c r="G1645" s="749"/>
      <c r="H1645" s="749"/>
      <c r="I1645" s="47"/>
      <c r="O1645" s="668"/>
      <c r="Y1645" s="4336"/>
      <c r="Z1645" s="4336"/>
    </row>
    <row r="1646" spans="1:26" s="1486" customFormat="1" ht="10.5" customHeight="1">
      <c r="A1646" s="4782"/>
      <c r="B1646" s="38"/>
      <c r="C1646" s="38"/>
      <c r="D1646" s="38"/>
      <c r="E1646" s="1402"/>
      <c r="F1646" s="749"/>
      <c r="G1646" s="749"/>
      <c r="H1646" s="749"/>
      <c r="I1646" s="47"/>
      <c r="O1646" s="668"/>
      <c r="Y1646" s="4336"/>
      <c r="Z1646" s="4336"/>
    </row>
    <row r="1647" spans="1:26" s="1486" customFormat="1" ht="10.5" customHeight="1">
      <c r="A1647" s="4782"/>
      <c r="B1647" s="38"/>
      <c r="C1647" s="38"/>
      <c r="D1647" s="38"/>
      <c r="E1647" s="1402"/>
      <c r="F1647" s="749"/>
      <c r="G1647" s="749"/>
      <c r="H1647" s="749"/>
      <c r="I1647" s="47"/>
      <c r="O1647" s="668"/>
      <c r="Y1647" s="4336"/>
      <c r="Z1647" s="4336"/>
    </row>
    <row r="1648" spans="1:26" s="1486" customFormat="1" ht="10.5" customHeight="1">
      <c r="A1648" s="4782"/>
      <c r="B1648" s="38"/>
      <c r="C1648" s="38"/>
      <c r="D1648" s="38"/>
      <c r="E1648" s="1402"/>
      <c r="F1648" s="749"/>
      <c r="G1648" s="749"/>
      <c r="H1648" s="749"/>
      <c r="I1648" s="47"/>
      <c r="O1648" s="668"/>
      <c r="Y1648" s="4336"/>
      <c r="Z1648" s="4336"/>
    </row>
    <row r="1649" spans="1:26" s="1486" customFormat="1" ht="10.5" customHeight="1">
      <c r="A1649" s="4782"/>
      <c r="B1649" s="38"/>
      <c r="C1649" s="38"/>
      <c r="D1649" s="38"/>
      <c r="E1649" s="1402"/>
      <c r="F1649" s="749"/>
      <c r="G1649" s="749"/>
      <c r="H1649" s="749"/>
      <c r="I1649" s="47"/>
      <c r="O1649" s="668"/>
      <c r="Y1649" s="4336"/>
      <c r="Z1649" s="4336"/>
    </row>
    <row r="1650" spans="1:26" s="1486" customFormat="1" ht="10.5" customHeight="1">
      <c r="A1650" s="4782"/>
      <c r="B1650" s="38"/>
      <c r="C1650" s="38"/>
      <c r="D1650" s="38"/>
      <c r="E1650" s="1402"/>
      <c r="F1650" s="749"/>
      <c r="G1650" s="749"/>
      <c r="H1650" s="749"/>
      <c r="I1650" s="47"/>
      <c r="O1650" s="668"/>
      <c r="Y1650" s="4336"/>
      <c r="Z1650" s="4336"/>
    </row>
    <row r="1651" spans="1:26" s="1486" customFormat="1" ht="10.5" customHeight="1">
      <c r="A1651" s="4782"/>
      <c r="B1651" s="38"/>
      <c r="C1651" s="38"/>
      <c r="D1651" s="38"/>
      <c r="E1651" s="1402"/>
      <c r="F1651" s="749"/>
      <c r="G1651" s="749"/>
      <c r="H1651" s="749"/>
      <c r="I1651" s="47"/>
      <c r="O1651" s="668"/>
      <c r="Y1651" s="4336"/>
      <c r="Z1651" s="4336"/>
    </row>
    <row r="1652" spans="1:26" s="1486" customFormat="1" ht="10.5" customHeight="1">
      <c r="A1652" s="4782"/>
      <c r="B1652" s="38"/>
      <c r="C1652" s="38"/>
      <c r="D1652" s="38"/>
      <c r="E1652" s="1402"/>
      <c r="F1652" s="749"/>
      <c r="G1652" s="749"/>
      <c r="H1652" s="749"/>
      <c r="I1652" s="47"/>
      <c r="O1652" s="668"/>
      <c r="Y1652" s="4336"/>
      <c r="Z1652" s="4336"/>
    </row>
    <row r="1653" spans="1:26" s="1486" customFormat="1" ht="10.5" customHeight="1">
      <c r="A1653" s="4782"/>
      <c r="B1653" s="38"/>
      <c r="C1653" s="38"/>
      <c r="D1653" s="38"/>
      <c r="E1653" s="1402"/>
      <c r="F1653" s="749"/>
      <c r="G1653" s="749"/>
      <c r="H1653" s="749"/>
      <c r="I1653" s="47"/>
      <c r="O1653" s="668"/>
      <c r="Y1653" s="4336"/>
      <c r="Z1653" s="4336"/>
    </row>
    <row r="1654" spans="1:26" s="1486" customFormat="1" ht="10.5" customHeight="1">
      <c r="A1654" s="4782"/>
      <c r="B1654" s="38"/>
      <c r="C1654" s="38"/>
      <c r="D1654" s="38"/>
      <c r="E1654" s="1402"/>
      <c r="F1654" s="749"/>
      <c r="G1654" s="749"/>
      <c r="H1654" s="749"/>
      <c r="I1654" s="47"/>
      <c r="O1654" s="668"/>
      <c r="Y1654" s="4336"/>
      <c r="Z1654" s="4336"/>
    </row>
    <row r="1655" spans="1:26" s="1486" customFormat="1" ht="10.5" customHeight="1">
      <c r="A1655" s="4782"/>
      <c r="B1655" s="38"/>
      <c r="C1655" s="38"/>
      <c r="D1655" s="38"/>
      <c r="E1655" s="1402"/>
      <c r="F1655" s="749"/>
      <c r="G1655" s="749"/>
      <c r="H1655" s="749"/>
      <c r="I1655" s="47"/>
      <c r="O1655" s="668"/>
      <c r="Y1655" s="4336"/>
      <c r="Z1655" s="4336"/>
    </row>
    <row r="1656" spans="1:26" s="1486" customFormat="1" ht="10.5" customHeight="1">
      <c r="A1656" s="4782"/>
      <c r="B1656" s="38"/>
      <c r="C1656" s="38"/>
      <c r="D1656" s="38"/>
      <c r="E1656" s="1402"/>
      <c r="F1656" s="749"/>
      <c r="G1656" s="749"/>
      <c r="H1656" s="749"/>
      <c r="I1656" s="47"/>
      <c r="O1656" s="668"/>
      <c r="Y1656" s="4336"/>
      <c r="Z1656" s="4336"/>
    </row>
    <row r="1657" spans="1:26" s="1486" customFormat="1" ht="10.5" customHeight="1">
      <c r="A1657" s="4782"/>
      <c r="B1657" s="38"/>
      <c r="C1657" s="38"/>
      <c r="D1657" s="38"/>
      <c r="E1657" s="1402"/>
      <c r="F1657" s="749"/>
      <c r="G1657" s="749"/>
      <c r="H1657" s="749"/>
      <c r="I1657" s="47"/>
      <c r="O1657" s="668"/>
      <c r="Y1657" s="4336"/>
      <c r="Z1657" s="4336"/>
    </row>
    <row r="1658" spans="1:26" s="1486" customFormat="1" ht="10.5" customHeight="1">
      <c r="A1658" s="4782"/>
      <c r="B1658" s="38"/>
      <c r="C1658" s="38"/>
      <c r="D1658" s="38"/>
      <c r="E1658" s="1402"/>
      <c r="F1658" s="749"/>
      <c r="G1658" s="749"/>
      <c r="H1658" s="749"/>
      <c r="I1658" s="47"/>
      <c r="O1658" s="668"/>
      <c r="Y1658" s="4336"/>
      <c r="Z1658" s="4336"/>
    </row>
    <row r="1659" spans="1:26" s="1486" customFormat="1" ht="10.5" customHeight="1">
      <c r="A1659" s="4782"/>
      <c r="B1659" s="38"/>
      <c r="C1659" s="38"/>
      <c r="D1659" s="38"/>
      <c r="E1659" s="1402"/>
      <c r="F1659" s="749"/>
      <c r="G1659" s="749"/>
      <c r="H1659" s="749"/>
      <c r="I1659" s="47"/>
      <c r="O1659" s="668"/>
      <c r="Y1659" s="4336"/>
      <c r="Z1659" s="4336"/>
    </row>
    <row r="1660" spans="1:26" s="1486" customFormat="1" ht="10.5" customHeight="1">
      <c r="A1660" s="4782"/>
      <c r="B1660" s="38"/>
      <c r="C1660" s="38"/>
      <c r="D1660" s="38"/>
      <c r="E1660" s="1402"/>
      <c r="F1660" s="749"/>
      <c r="G1660" s="749"/>
      <c r="H1660" s="749"/>
      <c r="I1660" s="47"/>
      <c r="O1660" s="668"/>
      <c r="Y1660" s="4336"/>
      <c r="Z1660" s="4336"/>
    </row>
    <row r="1661" spans="1:26" s="1486" customFormat="1" ht="10.5" customHeight="1">
      <c r="A1661" s="4782"/>
      <c r="B1661" s="38"/>
      <c r="C1661" s="38"/>
      <c r="D1661" s="38"/>
      <c r="E1661" s="1402"/>
      <c r="F1661" s="749"/>
      <c r="G1661" s="749"/>
      <c r="H1661" s="749"/>
      <c r="I1661" s="47"/>
      <c r="O1661" s="668"/>
      <c r="Y1661" s="4336"/>
      <c r="Z1661" s="4336"/>
    </row>
    <row r="1662" spans="1:26" s="1486" customFormat="1" ht="10.5" customHeight="1">
      <c r="A1662" s="4782"/>
      <c r="B1662" s="38"/>
      <c r="C1662" s="38"/>
      <c r="D1662" s="38"/>
      <c r="E1662" s="1402"/>
      <c r="F1662" s="749"/>
      <c r="G1662" s="749"/>
      <c r="H1662" s="749"/>
      <c r="I1662" s="47"/>
      <c r="O1662" s="668"/>
      <c r="Y1662" s="4336"/>
      <c r="Z1662" s="4336"/>
    </row>
    <row r="1663" spans="1:26" s="1486" customFormat="1" ht="10.5" customHeight="1">
      <c r="A1663" s="4782"/>
      <c r="B1663" s="38"/>
      <c r="C1663" s="38"/>
      <c r="D1663" s="38"/>
      <c r="E1663" s="1402"/>
      <c r="F1663" s="749"/>
      <c r="G1663" s="749"/>
      <c r="H1663" s="749"/>
      <c r="I1663" s="47"/>
      <c r="O1663" s="668"/>
      <c r="Y1663" s="4336"/>
      <c r="Z1663" s="4336"/>
    </row>
    <row r="1664" spans="1:26" s="1486" customFormat="1" ht="10.5" customHeight="1">
      <c r="A1664" s="4782"/>
      <c r="B1664" s="38"/>
      <c r="C1664" s="38"/>
      <c r="D1664" s="38"/>
      <c r="E1664" s="1402"/>
      <c r="F1664" s="749"/>
      <c r="G1664" s="749"/>
      <c r="H1664" s="749"/>
      <c r="I1664" s="47"/>
      <c r="O1664" s="668"/>
      <c r="Y1664" s="4336"/>
      <c r="Z1664" s="4336"/>
    </row>
    <row r="1665" spans="1:26" s="1486" customFormat="1" ht="10.5" customHeight="1">
      <c r="A1665" s="4782"/>
      <c r="B1665" s="38"/>
      <c r="C1665" s="38"/>
      <c r="D1665" s="38"/>
      <c r="E1665" s="1402"/>
      <c r="F1665" s="749"/>
      <c r="G1665" s="749"/>
      <c r="H1665" s="749"/>
      <c r="I1665" s="47"/>
      <c r="O1665" s="668"/>
      <c r="Y1665" s="4336"/>
      <c r="Z1665" s="4336"/>
    </row>
    <row r="1666" spans="1:26" s="1486" customFormat="1" ht="10.5" customHeight="1">
      <c r="A1666" s="4782"/>
      <c r="B1666" s="38"/>
      <c r="C1666" s="38"/>
      <c r="D1666" s="38"/>
      <c r="E1666" s="1402"/>
      <c r="F1666" s="749"/>
      <c r="G1666" s="749"/>
      <c r="H1666" s="749"/>
      <c r="I1666" s="47"/>
      <c r="O1666" s="668"/>
      <c r="Y1666" s="4336"/>
      <c r="Z1666" s="4336"/>
    </row>
    <row r="1667" spans="1:26" s="1486" customFormat="1" ht="10.5" customHeight="1">
      <c r="A1667" s="4782"/>
      <c r="B1667" s="38"/>
      <c r="C1667" s="38"/>
      <c r="D1667" s="38"/>
      <c r="E1667" s="1402"/>
      <c r="F1667" s="749"/>
      <c r="G1667" s="749"/>
      <c r="H1667" s="749"/>
      <c r="I1667" s="47"/>
      <c r="O1667" s="668"/>
      <c r="Y1667" s="4336"/>
      <c r="Z1667" s="4336"/>
    </row>
    <row r="1668" spans="1:26" s="1486" customFormat="1" ht="10.5" customHeight="1">
      <c r="A1668" s="4782"/>
      <c r="B1668" s="38"/>
      <c r="C1668" s="38"/>
      <c r="D1668" s="38"/>
      <c r="E1668" s="1402"/>
      <c r="F1668" s="749"/>
      <c r="G1668" s="749"/>
      <c r="H1668" s="749"/>
      <c r="I1668" s="47"/>
      <c r="O1668" s="668"/>
      <c r="Y1668" s="4336"/>
      <c r="Z1668" s="4336"/>
    </row>
    <row r="1669" spans="1:26" s="1486" customFormat="1" ht="10.5" customHeight="1">
      <c r="A1669" s="4782"/>
      <c r="B1669" s="38"/>
      <c r="C1669" s="38"/>
      <c r="D1669" s="38"/>
      <c r="E1669" s="1402"/>
      <c r="F1669" s="749"/>
      <c r="G1669" s="749"/>
      <c r="H1669" s="749"/>
      <c r="I1669" s="47"/>
      <c r="O1669" s="668"/>
      <c r="Y1669" s="4336"/>
      <c r="Z1669" s="4336"/>
    </row>
    <row r="1670" spans="1:26" s="1486" customFormat="1" ht="10.5" customHeight="1">
      <c r="A1670" s="4782"/>
      <c r="B1670" s="38"/>
      <c r="C1670" s="38"/>
      <c r="D1670" s="38"/>
      <c r="E1670" s="1402"/>
      <c r="F1670" s="749"/>
      <c r="G1670" s="749"/>
      <c r="H1670" s="749"/>
      <c r="I1670" s="47"/>
      <c r="O1670" s="668"/>
      <c r="Y1670" s="4336"/>
      <c r="Z1670" s="4336"/>
    </row>
    <row r="1671" spans="1:26" s="1486" customFormat="1" ht="10.5" customHeight="1">
      <c r="A1671" s="4782"/>
      <c r="B1671" s="38"/>
      <c r="C1671" s="38"/>
      <c r="D1671" s="38"/>
      <c r="E1671" s="1402"/>
      <c r="F1671" s="749"/>
      <c r="G1671" s="749"/>
      <c r="H1671" s="749"/>
      <c r="I1671" s="47"/>
      <c r="O1671" s="668"/>
      <c r="Y1671" s="4336"/>
      <c r="Z1671" s="4336"/>
    </row>
    <row r="1672" spans="1:26" s="1486" customFormat="1" ht="10.5" customHeight="1">
      <c r="A1672" s="4782"/>
      <c r="B1672" s="38"/>
      <c r="C1672" s="38"/>
      <c r="D1672" s="38"/>
      <c r="E1672" s="1402"/>
      <c r="F1672" s="749"/>
      <c r="G1672" s="749"/>
      <c r="H1672" s="749"/>
      <c r="I1672" s="47"/>
      <c r="O1672" s="668"/>
      <c r="Y1672" s="4336"/>
      <c r="Z1672" s="4336"/>
    </row>
    <row r="1673" spans="1:26" s="1486" customFormat="1" ht="10.5" customHeight="1">
      <c r="A1673" s="4782"/>
      <c r="B1673" s="38"/>
      <c r="C1673" s="38"/>
      <c r="D1673" s="38"/>
      <c r="E1673" s="1402"/>
      <c r="F1673" s="749"/>
      <c r="G1673" s="749"/>
      <c r="H1673" s="749"/>
      <c r="I1673" s="47"/>
      <c r="O1673" s="668"/>
      <c r="Y1673" s="4336"/>
      <c r="Z1673" s="4336"/>
    </row>
    <row r="1674" spans="1:26" s="1486" customFormat="1" ht="10.5" customHeight="1">
      <c r="A1674" s="4782"/>
      <c r="B1674" s="38"/>
      <c r="C1674" s="38"/>
      <c r="D1674" s="38"/>
      <c r="E1674" s="1402"/>
      <c r="F1674" s="749"/>
      <c r="G1674" s="749"/>
      <c r="H1674" s="749"/>
      <c r="I1674" s="47"/>
      <c r="O1674" s="668"/>
      <c r="Y1674" s="4336"/>
      <c r="Z1674" s="4336"/>
    </row>
    <row r="1675" spans="1:26" s="1486" customFormat="1" ht="10.5" customHeight="1">
      <c r="A1675" s="4782"/>
      <c r="B1675" s="38"/>
      <c r="C1675" s="38"/>
      <c r="D1675" s="38"/>
      <c r="E1675" s="1402"/>
      <c r="F1675" s="749"/>
      <c r="G1675" s="749"/>
      <c r="H1675" s="749"/>
      <c r="I1675" s="47"/>
      <c r="O1675" s="668"/>
      <c r="Y1675" s="4336"/>
      <c r="Z1675" s="4336"/>
    </row>
    <row r="1676" spans="1:26" s="1486" customFormat="1" ht="10.5" customHeight="1">
      <c r="A1676" s="4782"/>
      <c r="B1676" s="38"/>
      <c r="C1676" s="38"/>
      <c r="D1676" s="38"/>
      <c r="E1676" s="1402"/>
      <c r="F1676" s="749"/>
      <c r="G1676" s="749"/>
      <c r="H1676" s="749"/>
      <c r="I1676" s="47"/>
      <c r="O1676" s="668"/>
      <c r="Y1676" s="4336"/>
      <c r="Z1676" s="4336"/>
    </row>
    <row r="1677" spans="1:26" s="1486" customFormat="1" ht="10.5" customHeight="1">
      <c r="A1677" s="4782"/>
      <c r="B1677" s="38"/>
      <c r="C1677" s="38"/>
      <c r="D1677" s="38"/>
      <c r="E1677" s="1402"/>
      <c r="F1677" s="749"/>
      <c r="G1677" s="749"/>
      <c r="H1677" s="749"/>
      <c r="I1677" s="47"/>
      <c r="O1677" s="668"/>
      <c r="Y1677" s="4336"/>
      <c r="Z1677" s="4336"/>
    </row>
    <row r="1678" spans="1:26" s="1486" customFormat="1" ht="10.5" customHeight="1">
      <c r="A1678" s="4782"/>
      <c r="B1678" s="38"/>
      <c r="C1678" s="38"/>
      <c r="D1678" s="38"/>
      <c r="E1678" s="1402"/>
      <c r="F1678" s="749"/>
      <c r="G1678" s="749"/>
      <c r="H1678" s="749"/>
      <c r="I1678" s="47"/>
      <c r="O1678" s="668"/>
      <c r="Y1678" s="4336"/>
      <c r="Z1678" s="4336"/>
    </row>
    <row r="1679" spans="1:26" s="1486" customFormat="1" ht="10.5" customHeight="1">
      <c r="A1679" s="4782"/>
      <c r="B1679" s="38"/>
      <c r="C1679" s="38"/>
      <c r="D1679" s="38"/>
      <c r="E1679" s="1402"/>
      <c r="F1679" s="749"/>
      <c r="G1679" s="749"/>
      <c r="H1679" s="749"/>
      <c r="I1679" s="47"/>
      <c r="O1679" s="668"/>
      <c r="Y1679" s="4336"/>
      <c r="Z1679" s="4336"/>
    </row>
    <row r="1680" spans="1:26" s="1486" customFormat="1" ht="10.5" customHeight="1">
      <c r="A1680" s="4782"/>
      <c r="B1680" s="38"/>
      <c r="C1680" s="38"/>
      <c r="D1680" s="38"/>
      <c r="E1680" s="1402"/>
      <c r="F1680" s="749"/>
      <c r="G1680" s="749"/>
      <c r="H1680" s="749"/>
      <c r="I1680" s="47"/>
      <c r="O1680" s="668"/>
      <c r="Y1680" s="4336"/>
      <c r="Z1680" s="4336"/>
    </row>
    <row r="1681" spans="1:26" s="1486" customFormat="1" ht="10.5" customHeight="1">
      <c r="A1681" s="4782"/>
      <c r="B1681" s="38"/>
      <c r="C1681" s="38"/>
      <c r="D1681" s="38"/>
      <c r="E1681" s="1402"/>
      <c r="F1681" s="749"/>
      <c r="G1681" s="749"/>
      <c r="H1681" s="749"/>
      <c r="I1681" s="47"/>
      <c r="O1681" s="668"/>
      <c r="Y1681" s="4336"/>
      <c r="Z1681" s="4336"/>
    </row>
    <row r="1682" spans="1:26" s="1486" customFormat="1" ht="10.5" customHeight="1">
      <c r="A1682" s="4782"/>
      <c r="B1682" s="38"/>
      <c r="C1682" s="38"/>
      <c r="D1682" s="38"/>
      <c r="E1682" s="1402"/>
      <c r="F1682" s="749"/>
      <c r="G1682" s="749"/>
      <c r="H1682" s="749"/>
      <c r="I1682" s="47"/>
      <c r="O1682" s="668"/>
      <c r="Y1682" s="4336"/>
      <c r="Z1682" s="4336"/>
    </row>
    <row r="1683" spans="1:26" s="1486" customFormat="1" ht="10.5" customHeight="1">
      <c r="A1683" s="4782"/>
      <c r="B1683" s="38"/>
      <c r="C1683" s="38"/>
      <c r="D1683" s="38"/>
      <c r="E1683" s="1402"/>
      <c r="F1683" s="749"/>
      <c r="G1683" s="749"/>
      <c r="H1683" s="749"/>
      <c r="I1683" s="47"/>
      <c r="O1683" s="668"/>
      <c r="Y1683" s="4336"/>
      <c r="Z1683" s="4336"/>
    </row>
    <row r="1684" spans="1:26" s="1486" customFormat="1" ht="10.5" customHeight="1">
      <c r="A1684" s="4782"/>
      <c r="B1684" s="38"/>
      <c r="C1684" s="38"/>
      <c r="D1684" s="38"/>
      <c r="E1684" s="1402"/>
      <c r="F1684" s="749"/>
      <c r="G1684" s="749"/>
      <c r="H1684" s="749"/>
      <c r="I1684" s="47"/>
      <c r="O1684" s="668"/>
      <c r="Y1684" s="4336"/>
      <c r="Z1684" s="4336"/>
    </row>
    <row r="1685" spans="1:26" s="1486" customFormat="1" ht="10.5" customHeight="1">
      <c r="A1685" s="4782"/>
      <c r="B1685" s="38"/>
      <c r="C1685" s="38"/>
      <c r="D1685" s="38"/>
      <c r="E1685" s="1402"/>
      <c r="F1685" s="749"/>
      <c r="G1685" s="749"/>
      <c r="H1685" s="749"/>
      <c r="I1685" s="47"/>
      <c r="O1685" s="668"/>
      <c r="Y1685" s="4336"/>
      <c r="Z1685" s="4336"/>
    </row>
    <row r="1686" spans="1:26" s="1486" customFormat="1" ht="10.5" customHeight="1">
      <c r="A1686" s="4782"/>
      <c r="B1686" s="38"/>
      <c r="C1686" s="38"/>
      <c r="D1686" s="38"/>
      <c r="E1686" s="1402"/>
      <c r="F1686" s="749"/>
      <c r="G1686" s="749"/>
      <c r="H1686" s="749"/>
      <c r="I1686" s="47"/>
      <c r="O1686" s="668"/>
      <c r="Y1686" s="4336"/>
      <c r="Z1686" s="4336"/>
    </row>
    <row r="1687" spans="1:26" s="1486" customFormat="1" ht="10.5" customHeight="1">
      <c r="A1687" s="4782"/>
      <c r="B1687" s="38"/>
      <c r="C1687" s="38"/>
      <c r="D1687" s="38"/>
      <c r="E1687" s="1402"/>
      <c r="F1687" s="749"/>
      <c r="G1687" s="749"/>
      <c r="H1687" s="749"/>
      <c r="I1687" s="47"/>
      <c r="O1687" s="668"/>
      <c r="Y1687" s="4336"/>
      <c r="Z1687" s="4336"/>
    </row>
    <row r="1688" spans="1:26" s="1486" customFormat="1" ht="10.5" customHeight="1">
      <c r="A1688" s="4782"/>
      <c r="B1688" s="38"/>
      <c r="C1688" s="38"/>
      <c r="D1688" s="38"/>
      <c r="E1688" s="1402"/>
      <c r="F1688" s="749"/>
      <c r="G1688" s="749"/>
      <c r="H1688" s="749"/>
      <c r="I1688" s="47"/>
      <c r="O1688" s="668"/>
      <c r="Y1688" s="4336"/>
      <c r="Z1688" s="4336"/>
    </row>
    <row r="1689" spans="1:26" s="1486" customFormat="1" ht="10.5" customHeight="1">
      <c r="A1689" s="4782"/>
      <c r="B1689" s="38"/>
      <c r="C1689" s="38"/>
      <c r="D1689" s="38"/>
      <c r="E1689" s="1402"/>
      <c r="F1689" s="749"/>
      <c r="G1689" s="749"/>
      <c r="H1689" s="749"/>
      <c r="I1689" s="47"/>
      <c r="O1689" s="668"/>
      <c r="Y1689" s="4336"/>
      <c r="Z1689" s="4336"/>
    </row>
    <row r="1690" spans="1:26" s="1486" customFormat="1" ht="10.5" customHeight="1">
      <c r="A1690" s="4782"/>
      <c r="B1690" s="38"/>
      <c r="C1690" s="38"/>
      <c r="D1690" s="38"/>
      <c r="E1690" s="1402"/>
      <c r="F1690" s="749"/>
      <c r="G1690" s="749"/>
      <c r="H1690" s="749"/>
      <c r="I1690" s="47"/>
      <c r="O1690" s="668"/>
      <c r="Y1690" s="4336"/>
      <c r="Z1690" s="4336"/>
    </row>
    <row r="1691" spans="1:26" s="1486" customFormat="1" ht="10.5" customHeight="1">
      <c r="A1691" s="4782"/>
      <c r="B1691" s="38"/>
      <c r="C1691" s="38"/>
      <c r="D1691" s="38"/>
      <c r="E1691" s="1402"/>
      <c r="F1691" s="749"/>
      <c r="G1691" s="749"/>
      <c r="H1691" s="749"/>
      <c r="I1691" s="47"/>
      <c r="O1691" s="668"/>
      <c r="Y1691" s="4336"/>
      <c r="Z1691" s="4336"/>
    </row>
    <row r="1692" spans="1:26" s="1486" customFormat="1" ht="10.5" customHeight="1">
      <c r="A1692" s="4782"/>
      <c r="B1692" s="38"/>
      <c r="C1692" s="38"/>
      <c r="D1692" s="38"/>
      <c r="E1692" s="1402"/>
      <c r="F1692" s="749"/>
      <c r="G1692" s="749"/>
      <c r="H1692" s="749"/>
      <c r="I1692" s="47"/>
      <c r="O1692" s="668"/>
      <c r="Y1692" s="4336"/>
      <c r="Z1692" s="4336"/>
    </row>
    <row r="1693" spans="1:26" s="1486" customFormat="1" ht="10.5" customHeight="1">
      <c r="A1693" s="4782"/>
      <c r="B1693" s="38"/>
      <c r="C1693" s="38"/>
      <c r="D1693" s="38"/>
      <c r="E1693" s="1402"/>
      <c r="F1693" s="749"/>
      <c r="G1693" s="749"/>
      <c r="H1693" s="749"/>
      <c r="I1693" s="47"/>
      <c r="O1693" s="668"/>
      <c r="Y1693" s="4336"/>
      <c r="Z1693" s="4336"/>
    </row>
    <row r="1694" spans="1:26" s="1486" customFormat="1" ht="10.5" customHeight="1">
      <c r="A1694" s="4782"/>
      <c r="B1694" s="38"/>
      <c r="C1694" s="38"/>
      <c r="D1694" s="38"/>
      <c r="E1694" s="1402"/>
      <c r="F1694" s="749"/>
      <c r="G1694" s="749"/>
      <c r="H1694" s="749"/>
      <c r="I1694" s="47"/>
      <c r="O1694" s="668"/>
      <c r="Y1694" s="4336"/>
      <c r="Z1694" s="4336"/>
    </row>
    <row r="1695" spans="1:26" s="1486" customFormat="1" ht="10.5" customHeight="1">
      <c r="A1695" s="4782"/>
      <c r="B1695" s="38"/>
      <c r="C1695" s="38"/>
      <c r="D1695" s="38"/>
      <c r="E1695" s="1402"/>
      <c r="F1695" s="749"/>
      <c r="G1695" s="749"/>
      <c r="H1695" s="749"/>
      <c r="I1695" s="47"/>
      <c r="O1695" s="668"/>
      <c r="Y1695" s="4336"/>
      <c r="Z1695" s="4336"/>
    </row>
    <row r="1696" spans="1:26" s="1486" customFormat="1" ht="10.5" customHeight="1">
      <c r="A1696" s="4782"/>
      <c r="B1696" s="38"/>
      <c r="C1696" s="38"/>
      <c r="D1696" s="38"/>
      <c r="E1696" s="1402"/>
      <c r="F1696" s="749"/>
      <c r="G1696" s="749"/>
      <c r="H1696" s="749"/>
      <c r="I1696" s="47"/>
      <c r="O1696" s="668"/>
      <c r="Y1696" s="4336"/>
      <c r="Z1696" s="4336"/>
    </row>
    <row r="1697" spans="1:26" s="1486" customFormat="1" ht="10.5" customHeight="1">
      <c r="A1697" s="4782"/>
      <c r="B1697" s="38"/>
      <c r="C1697" s="38"/>
      <c r="D1697" s="38"/>
      <c r="E1697" s="1402"/>
      <c r="F1697" s="749"/>
      <c r="G1697" s="749"/>
      <c r="H1697" s="749"/>
      <c r="I1697" s="47"/>
      <c r="O1697" s="668"/>
      <c r="Y1697" s="4336"/>
      <c r="Z1697" s="4336"/>
    </row>
    <row r="1698" spans="1:26" s="1486" customFormat="1" ht="10.5" customHeight="1">
      <c r="A1698" s="4782"/>
      <c r="B1698" s="38"/>
      <c r="C1698" s="38"/>
      <c r="D1698" s="38"/>
      <c r="E1698" s="1402"/>
      <c r="F1698" s="749"/>
      <c r="G1698" s="749"/>
      <c r="H1698" s="749"/>
      <c r="I1698" s="47"/>
      <c r="O1698" s="668"/>
      <c r="Y1698" s="4336"/>
      <c r="Z1698" s="4336"/>
    </row>
    <row r="1699" spans="1:26" s="1486" customFormat="1" ht="10.5" customHeight="1">
      <c r="A1699" s="4782"/>
      <c r="B1699" s="38"/>
      <c r="C1699" s="38"/>
      <c r="D1699" s="38"/>
      <c r="E1699" s="1402"/>
      <c r="F1699" s="749"/>
      <c r="G1699" s="749"/>
      <c r="H1699" s="749"/>
      <c r="I1699" s="47"/>
      <c r="O1699" s="668"/>
      <c r="Y1699" s="4336"/>
      <c r="Z1699" s="4336"/>
    </row>
    <row r="1700" spans="1:26" s="1486" customFormat="1" ht="10.5" customHeight="1">
      <c r="A1700" s="4782"/>
      <c r="B1700" s="38"/>
      <c r="C1700" s="38"/>
      <c r="D1700" s="38"/>
      <c r="E1700" s="1402"/>
      <c r="F1700" s="749"/>
      <c r="G1700" s="749"/>
      <c r="H1700" s="749"/>
      <c r="I1700" s="47"/>
      <c r="O1700" s="668"/>
      <c r="Y1700" s="4336"/>
      <c r="Z1700" s="4336"/>
    </row>
    <row r="1701" spans="1:26" s="1486" customFormat="1" ht="10.5" customHeight="1">
      <c r="A1701" s="4782"/>
      <c r="B1701" s="38"/>
      <c r="C1701" s="38"/>
      <c r="D1701" s="38"/>
      <c r="E1701" s="1402"/>
      <c r="F1701" s="749"/>
      <c r="G1701" s="749"/>
      <c r="H1701" s="749"/>
      <c r="I1701" s="47"/>
      <c r="O1701" s="668"/>
      <c r="Y1701" s="4336"/>
      <c r="Z1701" s="4336"/>
    </row>
    <row r="1702" spans="1:26" s="1486" customFormat="1" ht="10.5" customHeight="1">
      <c r="A1702" s="4782"/>
      <c r="B1702" s="38"/>
      <c r="C1702" s="38"/>
      <c r="D1702" s="38"/>
      <c r="E1702" s="1402"/>
      <c r="F1702" s="749"/>
      <c r="G1702" s="749"/>
      <c r="H1702" s="749"/>
      <c r="I1702" s="47"/>
      <c r="O1702" s="668"/>
      <c r="Y1702" s="4336"/>
      <c r="Z1702" s="4336"/>
    </row>
    <row r="1703" spans="1:26" s="1486" customFormat="1" ht="10.5" customHeight="1">
      <c r="A1703" s="4782"/>
      <c r="B1703" s="38"/>
      <c r="C1703" s="38"/>
      <c r="D1703" s="38"/>
      <c r="E1703" s="1402"/>
      <c r="F1703" s="749"/>
      <c r="G1703" s="749"/>
      <c r="H1703" s="749"/>
      <c r="I1703" s="47"/>
      <c r="O1703" s="668"/>
      <c r="Y1703" s="4336"/>
      <c r="Z1703" s="4336"/>
    </row>
    <row r="1704" spans="1:26" s="1486" customFormat="1" ht="10.5" customHeight="1">
      <c r="A1704" s="4782"/>
      <c r="B1704" s="38"/>
      <c r="C1704" s="38"/>
      <c r="D1704" s="38"/>
      <c r="E1704" s="1402"/>
      <c r="F1704" s="749"/>
      <c r="G1704" s="749"/>
      <c r="H1704" s="749"/>
      <c r="I1704" s="47"/>
      <c r="O1704" s="668"/>
      <c r="Y1704" s="4336"/>
      <c r="Z1704" s="4336"/>
    </row>
    <row r="1705" spans="1:26" s="1486" customFormat="1" ht="10.5" customHeight="1">
      <c r="A1705" s="4782"/>
      <c r="B1705" s="38"/>
      <c r="C1705" s="38"/>
      <c r="D1705" s="38"/>
      <c r="E1705" s="1402"/>
      <c r="F1705" s="749"/>
      <c r="G1705" s="749"/>
      <c r="H1705" s="749"/>
      <c r="I1705" s="47"/>
      <c r="O1705" s="668"/>
      <c r="Y1705" s="4336"/>
      <c r="Z1705" s="4336"/>
    </row>
    <row r="1706" spans="1:26" s="1486" customFormat="1" ht="10.5" customHeight="1">
      <c r="A1706" s="4782"/>
      <c r="B1706" s="38"/>
      <c r="C1706" s="38"/>
      <c r="D1706" s="38"/>
      <c r="E1706" s="1402"/>
      <c r="F1706" s="749"/>
      <c r="G1706" s="749"/>
      <c r="H1706" s="749"/>
      <c r="I1706" s="47"/>
      <c r="O1706" s="668"/>
      <c r="Y1706" s="4336"/>
      <c r="Z1706" s="4336"/>
    </row>
    <row r="1707" spans="1:26" s="1486" customFormat="1" ht="10.5" customHeight="1">
      <c r="A1707" s="4782"/>
      <c r="B1707" s="38"/>
      <c r="C1707" s="38"/>
      <c r="D1707" s="38"/>
      <c r="E1707" s="1402"/>
      <c r="F1707" s="749"/>
      <c r="G1707" s="749"/>
      <c r="H1707" s="749"/>
      <c r="I1707" s="47"/>
      <c r="O1707" s="668"/>
      <c r="Y1707" s="4336"/>
      <c r="Z1707" s="4336"/>
    </row>
    <row r="1708" spans="1:26" s="1486" customFormat="1" ht="10.5" customHeight="1">
      <c r="A1708" s="4782"/>
      <c r="B1708" s="38"/>
      <c r="C1708" s="38"/>
      <c r="D1708" s="38"/>
      <c r="E1708" s="1402"/>
      <c r="F1708" s="749"/>
      <c r="G1708" s="749"/>
      <c r="H1708" s="749"/>
      <c r="I1708" s="47"/>
      <c r="O1708" s="668"/>
      <c r="Y1708" s="4336"/>
      <c r="Z1708" s="4336"/>
    </row>
    <row r="1709" spans="1:26" s="1486" customFormat="1" ht="10.5" customHeight="1">
      <c r="A1709" s="4782"/>
      <c r="B1709" s="38"/>
      <c r="C1709" s="38"/>
      <c r="D1709" s="38"/>
      <c r="E1709" s="1402"/>
      <c r="F1709" s="749"/>
      <c r="G1709" s="749"/>
      <c r="H1709" s="749"/>
      <c r="I1709" s="47"/>
      <c r="O1709" s="668"/>
      <c r="Y1709" s="4336"/>
      <c r="Z1709" s="4336"/>
    </row>
    <row r="1710" spans="1:26" s="1486" customFormat="1" ht="10.5" customHeight="1">
      <c r="A1710" s="4782"/>
      <c r="B1710" s="38"/>
      <c r="C1710" s="38"/>
      <c r="D1710" s="38"/>
      <c r="E1710" s="1402"/>
      <c r="F1710" s="749"/>
      <c r="G1710" s="749"/>
      <c r="H1710" s="749"/>
      <c r="I1710" s="47"/>
      <c r="O1710" s="668"/>
      <c r="Y1710" s="4336"/>
      <c r="Z1710" s="4336"/>
    </row>
    <row r="1711" spans="1:26" s="1486" customFormat="1" ht="10.5" customHeight="1">
      <c r="A1711" s="4782"/>
      <c r="B1711" s="38"/>
      <c r="C1711" s="38"/>
      <c r="D1711" s="38"/>
      <c r="E1711" s="1402"/>
      <c r="F1711" s="749"/>
      <c r="G1711" s="749"/>
      <c r="H1711" s="749"/>
      <c r="I1711" s="47"/>
      <c r="O1711" s="668"/>
      <c r="Y1711" s="4336"/>
      <c r="Z1711" s="4336"/>
    </row>
    <row r="1712" spans="1:26" s="1486" customFormat="1" ht="10.5" customHeight="1">
      <c r="A1712" s="4782"/>
      <c r="B1712" s="38"/>
      <c r="C1712" s="38"/>
      <c r="D1712" s="38"/>
      <c r="E1712" s="1402"/>
      <c r="F1712" s="749"/>
      <c r="G1712" s="749"/>
      <c r="H1712" s="749"/>
      <c r="I1712" s="47"/>
      <c r="O1712" s="668"/>
      <c r="Y1712" s="4336"/>
      <c r="Z1712" s="4336"/>
    </row>
    <row r="1713" spans="1:26" s="1486" customFormat="1" ht="10.5" customHeight="1">
      <c r="A1713" s="4782"/>
      <c r="B1713" s="38"/>
      <c r="C1713" s="38"/>
      <c r="D1713" s="38"/>
      <c r="E1713" s="1402"/>
      <c r="F1713" s="749"/>
      <c r="G1713" s="749"/>
      <c r="H1713" s="749"/>
      <c r="I1713" s="47"/>
      <c r="O1713" s="668"/>
      <c r="Y1713" s="4336"/>
      <c r="Z1713" s="4336"/>
    </row>
    <row r="1714" spans="1:26" s="1486" customFormat="1" ht="10.5" customHeight="1">
      <c r="A1714" s="4782"/>
      <c r="B1714" s="38"/>
      <c r="C1714" s="38"/>
      <c r="D1714" s="38"/>
      <c r="E1714" s="1402"/>
      <c r="F1714" s="749"/>
      <c r="G1714" s="749"/>
      <c r="H1714" s="749"/>
      <c r="I1714" s="47"/>
      <c r="O1714" s="668"/>
      <c r="Y1714" s="4336"/>
      <c r="Z1714" s="4336"/>
    </row>
    <row r="1715" spans="1:26" s="1486" customFormat="1" ht="10.5" customHeight="1">
      <c r="A1715" s="4782"/>
      <c r="B1715" s="38"/>
      <c r="C1715" s="38"/>
      <c r="D1715" s="38"/>
      <c r="E1715" s="1402"/>
      <c r="F1715" s="749"/>
      <c r="G1715" s="749"/>
      <c r="H1715" s="749"/>
      <c r="I1715" s="47"/>
      <c r="O1715" s="668"/>
      <c r="Y1715" s="4336"/>
      <c r="Z1715" s="4336"/>
    </row>
    <row r="1716" spans="1:26" s="1486" customFormat="1" ht="10.5" customHeight="1">
      <c r="A1716" s="4782"/>
      <c r="B1716" s="38"/>
      <c r="C1716" s="38"/>
      <c r="D1716" s="38"/>
      <c r="E1716" s="1402"/>
      <c r="F1716" s="749"/>
      <c r="G1716" s="749"/>
      <c r="H1716" s="749"/>
      <c r="I1716" s="47"/>
      <c r="O1716" s="668"/>
      <c r="Y1716" s="4336"/>
      <c r="Z1716" s="4336"/>
    </row>
    <row r="1717" spans="1:26" s="1486" customFormat="1" ht="10.5" customHeight="1">
      <c r="A1717" s="4782"/>
      <c r="B1717" s="38"/>
      <c r="C1717" s="38"/>
      <c r="D1717" s="38"/>
      <c r="E1717" s="1402"/>
      <c r="F1717" s="749"/>
      <c r="G1717" s="749"/>
      <c r="H1717" s="749"/>
      <c r="I1717" s="47"/>
      <c r="O1717" s="668"/>
      <c r="Y1717" s="4336"/>
      <c r="Z1717" s="4336"/>
    </row>
    <row r="1718" spans="1:26" s="1486" customFormat="1" ht="10.5" customHeight="1">
      <c r="A1718" s="4782"/>
      <c r="B1718" s="38"/>
      <c r="C1718" s="38"/>
      <c r="D1718" s="38"/>
      <c r="E1718" s="1402"/>
      <c r="F1718" s="749"/>
      <c r="G1718" s="749"/>
      <c r="H1718" s="749"/>
      <c r="I1718" s="47"/>
      <c r="O1718" s="668"/>
      <c r="Y1718" s="4336"/>
      <c r="Z1718" s="4336"/>
    </row>
    <row r="1719" spans="1:26" s="1486" customFormat="1" ht="10.5" customHeight="1">
      <c r="A1719" s="4782"/>
      <c r="B1719" s="38"/>
      <c r="C1719" s="38"/>
      <c r="D1719" s="38"/>
      <c r="E1719" s="1402"/>
      <c r="F1719" s="749"/>
      <c r="G1719" s="749"/>
      <c r="H1719" s="749"/>
      <c r="I1719" s="47"/>
      <c r="O1719" s="668"/>
      <c r="Y1719" s="4336"/>
      <c r="Z1719" s="4336"/>
    </row>
    <row r="1720" spans="1:26" s="1486" customFormat="1" ht="10.5" customHeight="1">
      <c r="A1720" s="4782"/>
      <c r="B1720" s="38"/>
      <c r="C1720" s="38"/>
      <c r="D1720" s="38"/>
      <c r="E1720" s="1402"/>
      <c r="F1720" s="749"/>
      <c r="G1720" s="749"/>
      <c r="H1720" s="749"/>
      <c r="I1720" s="47"/>
      <c r="O1720" s="668"/>
      <c r="Y1720" s="4336"/>
      <c r="Z1720" s="4336"/>
    </row>
    <row r="1721" spans="1:26" s="1486" customFormat="1" ht="10.5" customHeight="1">
      <c r="A1721" s="4782"/>
      <c r="B1721" s="38"/>
      <c r="C1721" s="38"/>
      <c r="D1721" s="38"/>
      <c r="E1721" s="1402"/>
      <c r="F1721" s="749"/>
      <c r="G1721" s="749"/>
      <c r="H1721" s="749"/>
      <c r="I1721" s="47"/>
      <c r="O1721" s="668"/>
      <c r="Y1721" s="4336"/>
      <c r="Z1721" s="4336"/>
    </row>
    <row r="1722" spans="1:26" s="1486" customFormat="1" ht="10.5" customHeight="1">
      <c r="A1722" s="4782"/>
      <c r="B1722" s="38"/>
      <c r="C1722" s="38"/>
      <c r="D1722" s="38"/>
      <c r="E1722" s="1402"/>
      <c r="F1722" s="749"/>
      <c r="G1722" s="749"/>
      <c r="H1722" s="749"/>
      <c r="I1722" s="47"/>
      <c r="O1722" s="668"/>
      <c r="Y1722" s="4336"/>
      <c r="Z1722" s="4336"/>
    </row>
    <row r="1723" spans="1:26" s="1486" customFormat="1" ht="10.5" customHeight="1">
      <c r="A1723" s="4782"/>
      <c r="B1723" s="38"/>
      <c r="C1723" s="38"/>
      <c r="D1723" s="38"/>
      <c r="E1723" s="1402"/>
      <c r="F1723" s="749"/>
      <c r="G1723" s="749"/>
      <c r="H1723" s="749"/>
      <c r="I1723" s="47"/>
      <c r="O1723" s="668"/>
      <c r="Y1723" s="4336"/>
      <c r="Z1723" s="4336"/>
    </row>
    <row r="1724" spans="1:26" s="1486" customFormat="1" ht="10.5" customHeight="1">
      <c r="A1724" s="4782"/>
      <c r="B1724" s="38"/>
      <c r="C1724" s="38"/>
      <c r="D1724" s="38"/>
      <c r="E1724" s="1402"/>
      <c r="F1724" s="749"/>
      <c r="G1724" s="749"/>
      <c r="H1724" s="749"/>
      <c r="I1724" s="47"/>
      <c r="O1724" s="668"/>
      <c r="Y1724" s="4336"/>
      <c r="Z1724" s="4336"/>
    </row>
    <row r="1725" spans="1:26" s="1486" customFormat="1" ht="10.5" customHeight="1">
      <c r="A1725" s="4782"/>
      <c r="B1725" s="38"/>
      <c r="C1725" s="38"/>
      <c r="D1725" s="38"/>
      <c r="E1725" s="1402"/>
      <c r="F1725" s="749"/>
      <c r="G1725" s="749"/>
      <c r="H1725" s="749"/>
      <c r="I1725" s="47"/>
      <c r="O1725" s="668"/>
      <c r="Y1725" s="4336"/>
      <c r="Z1725" s="4336"/>
    </row>
    <row r="1726" spans="1:26" s="1486" customFormat="1" ht="10.5" customHeight="1">
      <c r="A1726" s="4782"/>
      <c r="B1726" s="38"/>
      <c r="C1726" s="38"/>
      <c r="D1726" s="38"/>
      <c r="E1726" s="1402"/>
      <c r="F1726" s="749"/>
      <c r="G1726" s="749"/>
      <c r="H1726" s="749"/>
      <c r="I1726" s="47"/>
      <c r="O1726" s="668"/>
      <c r="Y1726" s="4336"/>
      <c r="Z1726" s="4336"/>
    </row>
    <row r="1727" spans="1:26" s="1486" customFormat="1" ht="10.5" customHeight="1">
      <c r="A1727" s="4782"/>
      <c r="B1727" s="38"/>
      <c r="C1727" s="38"/>
      <c r="D1727" s="38"/>
      <c r="E1727" s="1402"/>
      <c r="F1727" s="749"/>
      <c r="G1727" s="749"/>
      <c r="H1727" s="749"/>
      <c r="I1727" s="47"/>
      <c r="O1727" s="668"/>
      <c r="Y1727" s="4336"/>
      <c r="Z1727" s="4336"/>
    </row>
    <row r="1728" spans="1:26" s="1486" customFormat="1" ht="10.5" customHeight="1">
      <c r="A1728" s="4782"/>
      <c r="B1728" s="38"/>
      <c r="C1728" s="38"/>
      <c r="D1728" s="38"/>
      <c r="E1728" s="1402"/>
      <c r="F1728" s="749"/>
      <c r="G1728" s="749"/>
      <c r="H1728" s="749"/>
      <c r="I1728" s="47"/>
      <c r="O1728" s="668"/>
      <c r="Y1728" s="4336"/>
      <c r="Z1728" s="4336"/>
    </row>
    <row r="1729" spans="1:26" s="1486" customFormat="1" ht="10.5" customHeight="1">
      <c r="A1729" s="4782"/>
      <c r="B1729" s="38"/>
      <c r="C1729" s="38"/>
      <c r="D1729" s="38"/>
      <c r="E1729" s="1402"/>
      <c r="F1729" s="749"/>
      <c r="G1729" s="749"/>
      <c r="H1729" s="749"/>
      <c r="I1729" s="47"/>
      <c r="O1729" s="668"/>
      <c r="Y1729" s="4336"/>
      <c r="Z1729" s="4336"/>
    </row>
    <row r="1730" spans="1:26" s="1486" customFormat="1" ht="10.5" customHeight="1">
      <c r="A1730" s="4782"/>
      <c r="B1730" s="38"/>
      <c r="C1730" s="38"/>
      <c r="D1730" s="38"/>
      <c r="E1730" s="1402"/>
      <c r="F1730" s="749"/>
      <c r="G1730" s="749"/>
      <c r="H1730" s="749"/>
      <c r="I1730" s="47"/>
      <c r="O1730" s="668"/>
      <c r="Y1730" s="4336"/>
      <c r="Z1730" s="4336"/>
    </row>
    <row r="1731" spans="1:26" s="1486" customFormat="1" ht="10.5" customHeight="1">
      <c r="A1731" s="4782"/>
      <c r="B1731" s="38"/>
      <c r="C1731" s="38"/>
      <c r="D1731" s="38"/>
      <c r="E1731" s="1402"/>
      <c r="F1731" s="749"/>
      <c r="G1731" s="749"/>
      <c r="H1731" s="749"/>
      <c r="I1731" s="47"/>
      <c r="O1731" s="668"/>
      <c r="Y1731" s="4336"/>
      <c r="Z1731" s="4336"/>
    </row>
    <row r="1732" spans="1:26" s="1486" customFormat="1" ht="10.5" customHeight="1">
      <c r="A1732" s="4782"/>
      <c r="B1732" s="38"/>
      <c r="C1732" s="38"/>
      <c r="D1732" s="38"/>
      <c r="E1732" s="1402"/>
      <c r="F1732" s="749"/>
      <c r="G1732" s="749"/>
      <c r="H1732" s="749"/>
      <c r="I1732" s="47"/>
      <c r="O1732" s="668"/>
      <c r="Y1732" s="4336"/>
      <c r="Z1732" s="4336"/>
    </row>
    <row r="1733" spans="1:26" s="1486" customFormat="1" ht="10.5" customHeight="1">
      <c r="A1733" s="4782"/>
      <c r="B1733" s="38"/>
      <c r="C1733" s="38"/>
      <c r="D1733" s="38"/>
      <c r="E1733" s="1402"/>
      <c r="F1733" s="749"/>
      <c r="G1733" s="749"/>
      <c r="H1733" s="749"/>
      <c r="I1733" s="47"/>
      <c r="O1733" s="668"/>
      <c r="Y1733" s="4336"/>
      <c r="Z1733" s="4336"/>
    </row>
    <row r="1734" spans="1:26" s="1486" customFormat="1" ht="10.5" customHeight="1">
      <c r="A1734" s="4782"/>
      <c r="B1734" s="38"/>
      <c r="C1734" s="38"/>
      <c r="D1734" s="38"/>
      <c r="E1734" s="1402"/>
      <c r="F1734" s="749"/>
      <c r="G1734" s="749"/>
      <c r="H1734" s="749"/>
      <c r="I1734" s="47"/>
      <c r="O1734" s="668"/>
      <c r="Y1734" s="4336"/>
      <c r="Z1734" s="4336"/>
    </row>
    <row r="1735" spans="1:26" s="1486" customFormat="1" ht="10.5" customHeight="1">
      <c r="A1735" s="4782"/>
      <c r="B1735" s="38"/>
      <c r="C1735" s="38"/>
      <c r="D1735" s="38"/>
      <c r="E1735" s="1402"/>
      <c r="F1735" s="749"/>
      <c r="G1735" s="749"/>
      <c r="H1735" s="749"/>
      <c r="I1735" s="47"/>
      <c r="O1735" s="668"/>
      <c r="Y1735" s="4336"/>
      <c r="Z1735" s="4336"/>
    </row>
    <row r="1736" spans="1:26" s="1486" customFormat="1" ht="10.5" customHeight="1">
      <c r="A1736" s="4782"/>
      <c r="B1736" s="38"/>
      <c r="C1736" s="38"/>
      <c r="D1736" s="38"/>
      <c r="E1736" s="1402"/>
      <c r="F1736" s="749"/>
      <c r="G1736" s="749"/>
      <c r="H1736" s="749"/>
      <c r="I1736" s="47"/>
      <c r="O1736" s="668"/>
      <c r="Y1736" s="4336"/>
      <c r="Z1736" s="4336"/>
    </row>
    <row r="1737" spans="1:26" s="1486" customFormat="1" ht="10.5" customHeight="1">
      <c r="A1737" s="4782"/>
      <c r="B1737" s="38"/>
      <c r="C1737" s="38"/>
      <c r="D1737" s="38"/>
      <c r="E1737" s="1402"/>
      <c r="F1737" s="749"/>
      <c r="G1737" s="749"/>
      <c r="H1737" s="749"/>
      <c r="I1737" s="47"/>
      <c r="O1737" s="668"/>
      <c r="Y1737" s="4336"/>
      <c r="Z1737" s="4336"/>
    </row>
    <row r="1738" spans="1:26" s="1486" customFormat="1" ht="10.5" customHeight="1">
      <c r="A1738" s="4782"/>
      <c r="B1738" s="38"/>
      <c r="C1738" s="38"/>
      <c r="D1738" s="38"/>
      <c r="E1738" s="1402"/>
      <c r="F1738" s="749"/>
      <c r="G1738" s="749"/>
      <c r="H1738" s="749"/>
      <c r="I1738" s="47"/>
      <c r="O1738" s="668"/>
      <c r="Y1738" s="4336"/>
      <c r="Z1738" s="4336"/>
    </row>
    <row r="1739" spans="1:26" s="1486" customFormat="1" ht="10.5" customHeight="1">
      <c r="A1739" s="4782"/>
      <c r="B1739" s="38"/>
      <c r="C1739" s="38"/>
      <c r="D1739" s="38"/>
      <c r="E1739" s="1402"/>
      <c r="F1739" s="749"/>
      <c r="G1739" s="749"/>
      <c r="H1739" s="749"/>
      <c r="I1739" s="47"/>
      <c r="O1739" s="668"/>
      <c r="Y1739" s="4336"/>
      <c r="Z1739" s="4336"/>
    </row>
    <row r="1740" spans="1:26" s="1486" customFormat="1" ht="10.5" customHeight="1">
      <c r="A1740" s="4782"/>
      <c r="B1740" s="38"/>
      <c r="C1740" s="38"/>
      <c r="D1740" s="38"/>
      <c r="E1740" s="1402"/>
      <c r="F1740" s="749"/>
      <c r="G1740" s="749"/>
      <c r="H1740" s="749"/>
      <c r="I1740" s="47"/>
      <c r="O1740" s="668"/>
      <c r="Y1740" s="4336"/>
      <c r="Z1740" s="4336"/>
    </row>
    <row r="1741" spans="1:26" s="1486" customFormat="1" ht="10.5" customHeight="1">
      <c r="A1741" s="4782"/>
      <c r="B1741" s="38"/>
      <c r="C1741" s="38"/>
      <c r="D1741" s="38"/>
      <c r="E1741" s="1402"/>
      <c r="F1741" s="749"/>
      <c r="G1741" s="749"/>
      <c r="H1741" s="749"/>
      <c r="I1741" s="47"/>
      <c r="O1741" s="668"/>
      <c r="Y1741" s="4336"/>
      <c r="Z1741" s="4336"/>
    </row>
    <row r="1742" spans="1:26" s="1486" customFormat="1" ht="10.5" customHeight="1">
      <c r="A1742" s="4782"/>
      <c r="B1742" s="38"/>
      <c r="C1742" s="38"/>
      <c r="D1742" s="38"/>
      <c r="E1742" s="1402"/>
      <c r="F1742" s="749"/>
      <c r="G1742" s="749"/>
      <c r="H1742" s="749"/>
      <c r="I1742" s="47"/>
      <c r="O1742" s="668"/>
      <c r="Y1742" s="4336"/>
      <c r="Z1742" s="4336"/>
    </row>
    <row r="1743" spans="1:26" s="1486" customFormat="1" ht="10.5" customHeight="1">
      <c r="A1743" s="4782"/>
      <c r="B1743" s="38"/>
      <c r="C1743" s="38"/>
      <c r="D1743" s="38"/>
      <c r="E1743" s="1402"/>
      <c r="F1743" s="749"/>
      <c r="G1743" s="749"/>
      <c r="H1743" s="749"/>
      <c r="I1743" s="47"/>
      <c r="O1743" s="668"/>
      <c r="Y1743" s="4336"/>
      <c r="Z1743" s="4336"/>
    </row>
    <row r="1744" spans="1:26" s="1486" customFormat="1" ht="10.5" customHeight="1">
      <c r="A1744" s="4782"/>
      <c r="B1744" s="38"/>
      <c r="C1744" s="38"/>
      <c r="D1744" s="38"/>
      <c r="E1744" s="1402"/>
      <c r="F1744" s="749"/>
      <c r="G1744" s="749"/>
      <c r="H1744" s="749"/>
      <c r="I1744" s="47"/>
      <c r="O1744" s="668"/>
      <c r="Y1744" s="4336"/>
      <c r="Z1744" s="4336"/>
    </row>
    <row r="1745" spans="1:26" s="1486" customFormat="1" ht="10.5" customHeight="1">
      <c r="A1745" s="4782"/>
      <c r="B1745" s="38"/>
      <c r="C1745" s="38"/>
      <c r="D1745" s="38"/>
      <c r="E1745" s="1402"/>
      <c r="F1745" s="749"/>
      <c r="G1745" s="749"/>
      <c r="H1745" s="749"/>
      <c r="I1745" s="47"/>
      <c r="O1745" s="668"/>
      <c r="Y1745" s="4336"/>
      <c r="Z1745" s="4336"/>
    </row>
    <row r="1746" spans="1:26" s="1486" customFormat="1" ht="10.5" customHeight="1">
      <c r="A1746" s="4782"/>
      <c r="B1746" s="38"/>
      <c r="C1746" s="38"/>
      <c r="D1746" s="38"/>
      <c r="E1746" s="1402"/>
      <c r="F1746" s="749"/>
      <c r="G1746" s="749"/>
      <c r="H1746" s="749"/>
      <c r="I1746" s="47"/>
      <c r="O1746" s="668"/>
      <c r="Y1746" s="4336"/>
      <c r="Z1746" s="4336"/>
    </row>
    <row r="1747" spans="1:26" s="1486" customFormat="1" ht="10.5" customHeight="1">
      <c r="A1747" s="4782"/>
      <c r="B1747" s="38"/>
      <c r="C1747" s="38"/>
      <c r="D1747" s="38"/>
      <c r="E1747" s="1402"/>
      <c r="F1747" s="749"/>
      <c r="G1747" s="749"/>
      <c r="H1747" s="749"/>
      <c r="I1747" s="47"/>
      <c r="O1747" s="668"/>
      <c r="Y1747" s="4336"/>
      <c r="Z1747" s="4336"/>
    </row>
    <row r="1748" spans="1:26" s="1486" customFormat="1" ht="10.5" customHeight="1">
      <c r="A1748" s="4782"/>
      <c r="B1748" s="38"/>
      <c r="C1748" s="38"/>
      <c r="D1748" s="38"/>
      <c r="E1748" s="1402"/>
      <c r="F1748" s="749"/>
      <c r="G1748" s="749"/>
      <c r="H1748" s="749"/>
      <c r="I1748" s="47"/>
      <c r="O1748" s="668"/>
      <c r="Y1748" s="4336"/>
      <c r="Z1748" s="4336"/>
    </row>
    <row r="1749" spans="1:26" s="1486" customFormat="1" ht="10.5" customHeight="1">
      <c r="A1749" s="4782"/>
      <c r="B1749" s="38"/>
      <c r="C1749" s="38"/>
      <c r="D1749" s="38"/>
      <c r="E1749" s="1402"/>
      <c r="F1749" s="749"/>
      <c r="G1749" s="749"/>
      <c r="H1749" s="749"/>
      <c r="I1749" s="47"/>
      <c r="O1749" s="668"/>
      <c r="Y1749" s="4336"/>
      <c r="Z1749" s="4336"/>
    </row>
    <row r="1750" spans="1:26" s="1486" customFormat="1" ht="10.5" customHeight="1">
      <c r="A1750" s="4782"/>
      <c r="B1750" s="38"/>
      <c r="C1750" s="38"/>
      <c r="D1750" s="38"/>
      <c r="E1750" s="1402"/>
      <c r="F1750" s="749"/>
      <c r="G1750" s="749"/>
      <c r="H1750" s="749"/>
      <c r="I1750" s="47"/>
      <c r="O1750" s="668"/>
      <c r="Y1750" s="4336"/>
      <c r="Z1750" s="4336"/>
    </row>
    <row r="1751" spans="1:26" s="1486" customFormat="1" ht="10.5" customHeight="1">
      <c r="A1751" s="4782"/>
      <c r="B1751" s="38"/>
      <c r="C1751" s="38"/>
      <c r="D1751" s="38"/>
      <c r="E1751" s="1402"/>
      <c r="F1751" s="749"/>
      <c r="G1751" s="749"/>
      <c r="H1751" s="749"/>
      <c r="I1751" s="47"/>
      <c r="O1751" s="668"/>
      <c r="Y1751" s="4336"/>
      <c r="Z1751" s="4336"/>
    </row>
    <row r="1752" spans="1:26" s="1486" customFormat="1" ht="10.5" customHeight="1">
      <c r="A1752" s="4782"/>
      <c r="B1752" s="38"/>
      <c r="C1752" s="38"/>
      <c r="D1752" s="38"/>
      <c r="E1752" s="1402"/>
      <c r="F1752" s="749"/>
      <c r="G1752" s="749"/>
      <c r="H1752" s="749"/>
      <c r="I1752" s="47"/>
      <c r="O1752" s="668"/>
      <c r="Y1752" s="4336"/>
      <c r="Z1752" s="4336"/>
    </row>
    <row r="1753" spans="1:26" s="1486" customFormat="1" ht="10.5" customHeight="1">
      <c r="A1753" s="4782"/>
      <c r="B1753" s="38"/>
      <c r="C1753" s="38"/>
      <c r="D1753" s="38"/>
      <c r="E1753" s="1402"/>
      <c r="F1753" s="749"/>
      <c r="G1753" s="749"/>
      <c r="H1753" s="749"/>
      <c r="I1753" s="47"/>
      <c r="O1753" s="668"/>
      <c r="Y1753" s="4336"/>
      <c r="Z1753" s="4336"/>
    </row>
    <row r="1754" spans="1:26" s="1486" customFormat="1" ht="10.5" customHeight="1">
      <c r="A1754" s="4782"/>
      <c r="B1754" s="38"/>
      <c r="C1754" s="38"/>
      <c r="D1754" s="38"/>
      <c r="E1754" s="1402"/>
      <c r="F1754" s="749"/>
      <c r="G1754" s="749"/>
      <c r="H1754" s="749"/>
      <c r="I1754" s="47"/>
      <c r="O1754" s="668"/>
      <c r="Y1754" s="4336"/>
      <c r="Z1754" s="4336"/>
    </row>
    <row r="1755" spans="1:26" s="1486" customFormat="1" ht="10.5" customHeight="1">
      <c r="A1755" s="4782"/>
      <c r="B1755" s="38"/>
      <c r="C1755" s="38"/>
      <c r="D1755" s="38"/>
      <c r="E1755" s="1402"/>
      <c r="F1755" s="749"/>
      <c r="G1755" s="749"/>
      <c r="H1755" s="749"/>
      <c r="I1755" s="47"/>
      <c r="O1755" s="668"/>
      <c r="Y1755" s="4336"/>
      <c r="Z1755" s="4336"/>
    </row>
    <row r="1756" spans="1:26" s="1486" customFormat="1" ht="10.5" customHeight="1">
      <c r="A1756" s="4782"/>
      <c r="B1756" s="38"/>
      <c r="C1756" s="38"/>
      <c r="D1756" s="38"/>
      <c r="E1756" s="1402"/>
      <c r="F1756" s="749"/>
      <c r="G1756" s="749"/>
      <c r="H1756" s="749"/>
      <c r="I1756" s="47"/>
      <c r="O1756" s="668"/>
      <c r="Y1756" s="4336"/>
      <c r="Z1756" s="4336"/>
    </row>
    <row r="1757" spans="1:26" s="1486" customFormat="1" ht="10.5" customHeight="1">
      <c r="A1757" s="4782"/>
      <c r="B1757" s="38"/>
      <c r="C1757" s="38"/>
      <c r="D1757" s="38"/>
      <c r="E1757" s="1402"/>
      <c r="F1757" s="749"/>
      <c r="G1757" s="749"/>
      <c r="H1757" s="749"/>
      <c r="I1757" s="47"/>
      <c r="O1757" s="668"/>
      <c r="Y1757" s="4336"/>
      <c r="Z1757" s="4336"/>
    </row>
    <row r="1758" spans="1:26" s="1486" customFormat="1" ht="10.5" customHeight="1">
      <c r="A1758" s="4782"/>
      <c r="B1758" s="38"/>
      <c r="C1758" s="38"/>
      <c r="D1758" s="38"/>
      <c r="E1758" s="1402"/>
      <c r="F1758" s="749"/>
      <c r="G1758" s="749"/>
      <c r="H1758" s="749"/>
      <c r="I1758" s="47"/>
      <c r="O1758" s="668"/>
      <c r="Y1758" s="4336"/>
      <c r="Z1758" s="4336"/>
    </row>
    <row r="1759" spans="1:26" s="1486" customFormat="1" ht="10.5" customHeight="1">
      <c r="A1759" s="4782"/>
      <c r="B1759" s="38"/>
      <c r="C1759" s="38"/>
      <c r="D1759" s="38"/>
      <c r="E1759" s="1402"/>
      <c r="F1759" s="749"/>
      <c r="G1759" s="749"/>
      <c r="H1759" s="749"/>
      <c r="I1759" s="47"/>
      <c r="O1759" s="668"/>
      <c r="Y1759" s="4336"/>
      <c r="Z1759" s="4336"/>
    </row>
    <row r="1760" spans="1:26" s="1486" customFormat="1" ht="10.5" customHeight="1">
      <c r="A1760" s="4782"/>
      <c r="B1760" s="38"/>
      <c r="C1760" s="38"/>
      <c r="D1760" s="38"/>
      <c r="E1760" s="1402"/>
      <c r="F1760" s="749"/>
      <c r="G1760" s="749"/>
      <c r="H1760" s="749"/>
      <c r="I1760" s="47"/>
      <c r="O1760" s="668"/>
      <c r="Y1760" s="4336"/>
      <c r="Z1760" s="4336"/>
    </row>
    <row r="1761" spans="1:26" s="1486" customFormat="1" ht="10.5" customHeight="1">
      <c r="A1761" s="4782"/>
      <c r="B1761" s="38"/>
      <c r="C1761" s="38"/>
      <c r="D1761" s="38"/>
      <c r="E1761" s="1402"/>
      <c r="F1761" s="749"/>
      <c r="G1761" s="749"/>
      <c r="H1761" s="749"/>
      <c r="I1761" s="47"/>
      <c r="O1761" s="668"/>
      <c r="Y1761" s="4336"/>
      <c r="Z1761" s="4336"/>
    </row>
    <row r="1762" spans="1:26" s="1486" customFormat="1" ht="10.5" customHeight="1">
      <c r="A1762" s="4782"/>
      <c r="B1762" s="38"/>
      <c r="C1762" s="38"/>
      <c r="D1762" s="38"/>
      <c r="E1762" s="1402"/>
      <c r="F1762" s="749"/>
      <c r="G1762" s="749"/>
      <c r="H1762" s="749"/>
      <c r="I1762" s="47"/>
      <c r="O1762" s="668"/>
      <c r="Y1762" s="4336"/>
      <c r="Z1762" s="4336"/>
    </row>
    <row r="1763" spans="1:26" s="1486" customFormat="1" ht="10.5" customHeight="1">
      <c r="A1763" s="4782"/>
      <c r="B1763" s="38"/>
      <c r="C1763" s="38"/>
      <c r="D1763" s="38"/>
      <c r="E1763" s="1402"/>
      <c r="F1763" s="749"/>
      <c r="G1763" s="749"/>
      <c r="H1763" s="749"/>
      <c r="I1763" s="47"/>
      <c r="O1763" s="668"/>
      <c r="Y1763" s="4336"/>
      <c r="Z1763" s="4336"/>
    </row>
    <row r="1764" spans="1:26" s="1486" customFormat="1" ht="10.5" customHeight="1">
      <c r="A1764" s="4782"/>
      <c r="B1764" s="38"/>
      <c r="C1764" s="38"/>
      <c r="D1764" s="38"/>
      <c r="E1764" s="1402"/>
      <c r="F1764" s="749"/>
      <c r="G1764" s="749"/>
      <c r="H1764" s="749"/>
      <c r="I1764" s="47"/>
      <c r="O1764" s="668"/>
      <c r="Y1764" s="4336"/>
      <c r="Z1764" s="4336"/>
    </row>
    <row r="1765" spans="1:26" s="1486" customFormat="1" ht="10.5" customHeight="1">
      <c r="A1765" s="4782"/>
      <c r="B1765" s="38"/>
      <c r="C1765" s="38"/>
      <c r="D1765" s="38"/>
      <c r="E1765" s="1402"/>
      <c r="F1765" s="749"/>
      <c r="G1765" s="749"/>
      <c r="H1765" s="749"/>
      <c r="I1765" s="47"/>
      <c r="O1765" s="668"/>
      <c r="Y1765" s="4336"/>
      <c r="Z1765" s="4336"/>
    </row>
    <row r="1766" spans="1:26" s="1486" customFormat="1" ht="10.5" customHeight="1">
      <c r="A1766" s="4782"/>
      <c r="B1766" s="38"/>
      <c r="C1766" s="38"/>
      <c r="D1766" s="38"/>
      <c r="E1766" s="1402"/>
      <c r="F1766" s="749"/>
      <c r="G1766" s="749"/>
      <c r="H1766" s="749"/>
      <c r="I1766" s="47"/>
      <c r="O1766" s="668"/>
      <c r="Y1766" s="4336"/>
      <c r="Z1766" s="4336"/>
    </row>
    <row r="1767" spans="1:26" s="1486" customFormat="1" ht="10.5" customHeight="1">
      <c r="A1767" s="4782"/>
      <c r="B1767" s="38"/>
      <c r="C1767" s="38"/>
      <c r="D1767" s="38"/>
      <c r="E1767" s="1402"/>
      <c r="F1767" s="749"/>
      <c r="G1767" s="749"/>
      <c r="H1767" s="749"/>
      <c r="I1767" s="47"/>
      <c r="O1767" s="668"/>
      <c r="Y1767" s="4336"/>
      <c r="Z1767" s="4336"/>
    </row>
    <row r="1768" spans="1:26" s="1486" customFormat="1" ht="10.5" customHeight="1">
      <c r="A1768" s="4782"/>
      <c r="B1768" s="38"/>
      <c r="C1768" s="38"/>
      <c r="D1768" s="38"/>
      <c r="E1768" s="1402"/>
      <c r="F1768" s="749"/>
      <c r="G1768" s="749"/>
      <c r="H1768" s="749"/>
      <c r="I1768" s="47"/>
      <c r="O1768" s="668"/>
      <c r="Y1768" s="4336"/>
      <c r="Z1768" s="4336"/>
    </row>
    <row r="1769" spans="1:26" s="1486" customFormat="1" ht="10.5" customHeight="1">
      <c r="A1769" s="4782"/>
      <c r="B1769" s="38"/>
      <c r="C1769" s="38"/>
      <c r="D1769" s="38"/>
      <c r="E1769" s="1402"/>
      <c r="F1769" s="749"/>
      <c r="G1769" s="749"/>
      <c r="H1769" s="749"/>
      <c r="I1769" s="47"/>
      <c r="O1769" s="668"/>
      <c r="Y1769" s="4336"/>
      <c r="Z1769" s="4336"/>
    </row>
    <row r="1770" spans="1:26" s="1486" customFormat="1" ht="10.5" customHeight="1">
      <c r="A1770" s="4782"/>
      <c r="B1770" s="38"/>
      <c r="C1770" s="38"/>
      <c r="D1770" s="38"/>
      <c r="E1770" s="1402"/>
      <c r="F1770" s="749"/>
      <c r="G1770" s="749"/>
      <c r="H1770" s="749"/>
      <c r="I1770" s="47"/>
      <c r="O1770" s="668"/>
      <c r="Y1770" s="4336"/>
      <c r="Z1770" s="4336"/>
    </row>
    <row r="1771" spans="1:26" s="1486" customFormat="1" ht="10.5" customHeight="1">
      <c r="A1771" s="4782"/>
      <c r="B1771" s="38"/>
      <c r="C1771" s="38"/>
      <c r="D1771" s="38"/>
      <c r="E1771" s="1402"/>
      <c r="F1771" s="749"/>
      <c r="G1771" s="749"/>
      <c r="H1771" s="749"/>
      <c r="I1771" s="47"/>
      <c r="O1771" s="668"/>
      <c r="Y1771" s="4336"/>
      <c r="Z1771" s="4336"/>
    </row>
    <row r="1772" spans="1:26" s="1486" customFormat="1" ht="10.5" customHeight="1">
      <c r="A1772" s="4782"/>
      <c r="B1772" s="38"/>
      <c r="C1772" s="38"/>
      <c r="D1772" s="38"/>
      <c r="E1772" s="1402"/>
      <c r="F1772" s="749"/>
      <c r="G1772" s="749"/>
      <c r="H1772" s="749"/>
      <c r="I1772" s="47"/>
      <c r="O1772" s="668"/>
      <c r="Y1772" s="4336"/>
      <c r="Z1772" s="4336"/>
    </row>
    <row r="1773" spans="1:26" s="1486" customFormat="1" ht="10.5" customHeight="1">
      <c r="A1773" s="4782"/>
      <c r="B1773" s="38"/>
      <c r="C1773" s="38"/>
      <c r="D1773" s="38"/>
      <c r="E1773" s="1402"/>
      <c r="F1773" s="749"/>
      <c r="G1773" s="749"/>
      <c r="H1773" s="749"/>
      <c r="I1773" s="47"/>
      <c r="O1773" s="668"/>
      <c r="Y1773" s="4336"/>
      <c r="Z1773" s="4336"/>
    </row>
    <row r="1774" spans="1:26" s="1486" customFormat="1" ht="10.5" customHeight="1">
      <c r="A1774" s="4782"/>
      <c r="B1774" s="38"/>
      <c r="C1774" s="38"/>
      <c r="D1774" s="38"/>
      <c r="E1774" s="1402"/>
      <c r="F1774" s="749"/>
      <c r="G1774" s="749"/>
      <c r="H1774" s="749"/>
      <c r="I1774" s="47"/>
      <c r="O1774" s="668"/>
      <c r="Y1774" s="4336"/>
      <c r="Z1774" s="4336"/>
    </row>
    <row r="1775" spans="1:26" s="1486" customFormat="1" ht="10.5" customHeight="1">
      <c r="A1775" s="4782"/>
      <c r="B1775" s="38"/>
      <c r="C1775" s="38"/>
      <c r="D1775" s="38"/>
      <c r="E1775" s="1402"/>
      <c r="F1775" s="749"/>
      <c r="G1775" s="749"/>
      <c r="H1775" s="749"/>
      <c r="I1775" s="47"/>
      <c r="O1775" s="668"/>
      <c r="Y1775" s="4336"/>
      <c r="Z1775" s="4336"/>
    </row>
    <row r="1776" spans="1:26" s="1486" customFormat="1" ht="10.5" customHeight="1">
      <c r="A1776" s="4782"/>
      <c r="B1776" s="38"/>
      <c r="C1776" s="38"/>
      <c r="D1776" s="38"/>
      <c r="E1776" s="1402"/>
      <c r="F1776" s="749"/>
      <c r="G1776" s="749"/>
      <c r="H1776" s="749"/>
      <c r="I1776" s="47"/>
      <c r="O1776" s="668"/>
      <c r="Y1776" s="4336"/>
      <c r="Z1776" s="4336"/>
    </row>
    <row r="1777" spans="1:26" s="1486" customFormat="1" ht="10.5" customHeight="1">
      <c r="A1777" s="4782"/>
      <c r="B1777" s="38"/>
      <c r="C1777" s="38"/>
      <c r="D1777" s="38"/>
      <c r="E1777" s="1402"/>
      <c r="F1777" s="749"/>
      <c r="G1777" s="749"/>
      <c r="H1777" s="749"/>
      <c r="I1777" s="47"/>
      <c r="O1777" s="668"/>
      <c r="Y1777" s="4336"/>
      <c r="Z1777" s="4336"/>
    </row>
    <row r="1778" spans="1:26" s="1486" customFormat="1" ht="10.5" customHeight="1">
      <c r="A1778" s="4782"/>
      <c r="B1778" s="38"/>
      <c r="C1778" s="38"/>
      <c r="D1778" s="38"/>
      <c r="E1778" s="1402"/>
      <c r="F1778" s="749"/>
      <c r="G1778" s="749"/>
      <c r="H1778" s="749"/>
      <c r="I1778" s="47"/>
      <c r="O1778" s="668"/>
      <c r="Y1778" s="4336"/>
      <c r="Z1778" s="4336"/>
    </row>
    <row r="1779" spans="1:26" s="1486" customFormat="1" ht="10.5" customHeight="1">
      <c r="A1779" s="4782"/>
      <c r="B1779" s="38"/>
      <c r="C1779" s="38"/>
      <c r="D1779" s="38"/>
      <c r="E1779" s="1402"/>
      <c r="F1779" s="749"/>
      <c r="G1779" s="749"/>
      <c r="H1779" s="749"/>
      <c r="I1779" s="47"/>
      <c r="O1779" s="668"/>
      <c r="Y1779" s="4336"/>
      <c r="Z1779" s="4336"/>
    </row>
    <row r="1780" spans="1:26" s="1486" customFormat="1" ht="10.5" customHeight="1">
      <c r="A1780" s="4782"/>
      <c r="B1780" s="38"/>
      <c r="C1780" s="38"/>
      <c r="D1780" s="38"/>
      <c r="E1780" s="1402"/>
      <c r="F1780" s="749"/>
      <c r="G1780" s="749"/>
      <c r="H1780" s="749"/>
      <c r="I1780" s="47"/>
      <c r="O1780" s="668"/>
      <c r="Y1780" s="4336"/>
      <c r="Z1780" s="4336"/>
    </row>
    <row r="1781" spans="1:26" s="1486" customFormat="1" ht="10.5" customHeight="1">
      <c r="A1781" s="4782"/>
      <c r="B1781" s="38"/>
      <c r="C1781" s="38"/>
      <c r="D1781" s="38"/>
      <c r="E1781" s="1402"/>
      <c r="F1781" s="749"/>
      <c r="G1781" s="749"/>
      <c r="H1781" s="749"/>
      <c r="I1781" s="47"/>
      <c r="O1781" s="668"/>
      <c r="Y1781" s="4336"/>
      <c r="Z1781" s="4336"/>
    </row>
    <row r="1782" spans="1:26" s="1486" customFormat="1" ht="10.5" customHeight="1">
      <c r="A1782" s="4782"/>
      <c r="B1782" s="38"/>
      <c r="C1782" s="38"/>
      <c r="D1782" s="38"/>
      <c r="E1782" s="1402"/>
      <c r="F1782" s="749"/>
      <c r="G1782" s="749"/>
      <c r="H1782" s="749"/>
      <c r="I1782" s="47"/>
      <c r="O1782" s="668"/>
      <c r="Y1782" s="4336"/>
      <c r="Z1782" s="4336"/>
    </row>
    <row r="1783" spans="1:26" s="1486" customFormat="1" ht="10.5" customHeight="1">
      <c r="A1783" s="4782"/>
      <c r="B1783" s="38"/>
      <c r="C1783" s="38"/>
      <c r="D1783" s="38"/>
      <c r="E1783" s="1402"/>
      <c r="F1783" s="749"/>
      <c r="G1783" s="749"/>
      <c r="H1783" s="749"/>
      <c r="I1783" s="47"/>
      <c r="O1783" s="668"/>
      <c r="Y1783" s="4336"/>
      <c r="Z1783" s="4336"/>
    </row>
    <row r="1784" spans="1:26" s="1486" customFormat="1" ht="10.5" customHeight="1">
      <c r="A1784" s="4782"/>
      <c r="B1784" s="38"/>
      <c r="C1784" s="38"/>
      <c r="D1784" s="38"/>
      <c r="E1784" s="1402"/>
      <c r="F1784" s="749"/>
      <c r="G1784" s="749"/>
      <c r="H1784" s="749"/>
      <c r="I1784" s="47"/>
      <c r="O1784" s="668"/>
      <c r="Y1784" s="4336"/>
      <c r="Z1784" s="4336"/>
    </row>
    <row r="1785" spans="1:26" s="1486" customFormat="1" ht="10.5" customHeight="1">
      <c r="A1785" s="4782"/>
      <c r="B1785" s="38"/>
      <c r="C1785" s="38"/>
      <c r="D1785" s="38"/>
      <c r="E1785" s="1402"/>
      <c r="F1785" s="749"/>
      <c r="G1785" s="749"/>
      <c r="H1785" s="749"/>
      <c r="I1785" s="47"/>
      <c r="O1785" s="668"/>
      <c r="Y1785" s="4336"/>
      <c r="Z1785" s="4336"/>
    </row>
    <row r="1786" spans="1:26" s="1486" customFormat="1" ht="10.5" customHeight="1">
      <c r="A1786" s="4782"/>
      <c r="B1786" s="38"/>
      <c r="C1786" s="38"/>
      <c r="D1786" s="38"/>
      <c r="E1786" s="1402"/>
      <c r="F1786" s="749"/>
      <c r="G1786" s="749"/>
      <c r="H1786" s="749"/>
      <c r="I1786" s="47"/>
      <c r="O1786" s="668"/>
      <c r="Y1786" s="4336"/>
      <c r="Z1786" s="4336"/>
    </row>
    <row r="1787" spans="1:26" s="1486" customFormat="1" ht="10.5" customHeight="1">
      <c r="A1787" s="4782"/>
      <c r="B1787" s="38"/>
      <c r="C1787" s="38"/>
      <c r="D1787" s="38"/>
      <c r="E1787" s="1402"/>
      <c r="F1787" s="749"/>
      <c r="G1787" s="749"/>
      <c r="H1787" s="749"/>
      <c r="I1787" s="47"/>
      <c r="O1787" s="668"/>
      <c r="Y1787" s="4336"/>
      <c r="Z1787" s="4336"/>
    </row>
    <row r="1788" spans="1:26" s="1486" customFormat="1" ht="10.5" customHeight="1">
      <c r="A1788" s="4782"/>
      <c r="B1788" s="38"/>
      <c r="C1788" s="38"/>
      <c r="D1788" s="38"/>
      <c r="E1788" s="1402"/>
      <c r="F1788" s="749"/>
      <c r="G1788" s="749"/>
      <c r="H1788" s="749"/>
      <c r="I1788" s="47"/>
      <c r="O1788" s="668"/>
      <c r="Y1788" s="4336"/>
      <c r="Z1788" s="4336"/>
    </row>
    <row r="1789" spans="1:26" s="1486" customFormat="1" ht="10.5" customHeight="1">
      <c r="A1789" s="4782"/>
      <c r="B1789" s="38"/>
      <c r="C1789" s="38"/>
      <c r="D1789" s="38"/>
      <c r="E1789" s="1402"/>
      <c r="F1789" s="749"/>
      <c r="G1789" s="749"/>
      <c r="H1789" s="749"/>
      <c r="I1789" s="47"/>
      <c r="O1789" s="668"/>
      <c r="Y1789" s="4336"/>
      <c r="Z1789" s="4336"/>
    </row>
    <row r="1790" spans="1:26" s="1486" customFormat="1" ht="10.5" customHeight="1">
      <c r="A1790" s="4782"/>
      <c r="B1790" s="38"/>
      <c r="C1790" s="38"/>
      <c r="D1790" s="38"/>
      <c r="E1790" s="1402"/>
      <c r="F1790" s="749"/>
      <c r="G1790" s="749"/>
      <c r="H1790" s="749"/>
      <c r="I1790" s="47"/>
      <c r="O1790" s="668"/>
      <c r="Y1790" s="4336"/>
      <c r="Z1790" s="4336"/>
    </row>
    <row r="1791" spans="1:26" s="1486" customFormat="1" ht="10.5" customHeight="1">
      <c r="A1791" s="4782"/>
      <c r="B1791" s="38"/>
      <c r="C1791" s="38"/>
      <c r="D1791" s="38"/>
      <c r="E1791" s="1402"/>
      <c r="F1791" s="749"/>
      <c r="G1791" s="749"/>
      <c r="H1791" s="749"/>
      <c r="I1791" s="47"/>
      <c r="O1791" s="668"/>
      <c r="Y1791" s="4336"/>
      <c r="Z1791" s="4336"/>
    </row>
    <row r="1792" spans="1:26" s="1486" customFormat="1" ht="10.5" customHeight="1">
      <c r="A1792" s="4782"/>
      <c r="B1792" s="38"/>
      <c r="C1792" s="38"/>
      <c r="D1792" s="38"/>
      <c r="E1792" s="1402"/>
      <c r="F1792" s="749"/>
      <c r="G1792" s="749"/>
      <c r="H1792" s="749"/>
      <c r="I1792" s="47"/>
      <c r="O1792" s="668"/>
      <c r="Y1792" s="4336"/>
      <c r="Z1792" s="4336"/>
    </row>
    <row r="1793" spans="1:26" s="1486" customFormat="1" ht="10.5" customHeight="1">
      <c r="A1793" s="4782"/>
      <c r="B1793" s="38"/>
      <c r="C1793" s="38"/>
      <c r="D1793" s="38"/>
      <c r="E1793" s="1402"/>
      <c r="F1793" s="749"/>
      <c r="G1793" s="749"/>
      <c r="H1793" s="749"/>
      <c r="I1793" s="47"/>
      <c r="O1793" s="668"/>
      <c r="Y1793" s="4336"/>
      <c r="Z1793" s="4336"/>
    </row>
    <row r="1794" spans="1:26" s="1486" customFormat="1" ht="10.5" customHeight="1">
      <c r="A1794" s="4782"/>
      <c r="B1794" s="38"/>
      <c r="C1794" s="38"/>
      <c r="D1794" s="38"/>
      <c r="E1794" s="1402"/>
      <c r="F1794" s="749"/>
      <c r="G1794" s="749"/>
      <c r="H1794" s="749"/>
      <c r="I1794" s="47"/>
      <c r="O1794" s="668"/>
      <c r="Y1794" s="4336"/>
      <c r="Z1794" s="4336"/>
    </row>
    <row r="1795" spans="1:26" s="1486" customFormat="1" ht="10.5" customHeight="1">
      <c r="A1795" s="4782"/>
      <c r="B1795" s="38"/>
      <c r="C1795" s="38"/>
      <c r="D1795" s="38"/>
      <c r="E1795" s="1402"/>
      <c r="F1795" s="749"/>
      <c r="G1795" s="749"/>
      <c r="H1795" s="749"/>
      <c r="I1795" s="47"/>
      <c r="O1795" s="668"/>
      <c r="Y1795" s="4336"/>
      <c r="Z1795" s="4336"/>
    </row>
    <row r="1796" spans="1:26" s="1486" customFormat="1" ht="10.5" customHeight="1">
      <c r="A1796" s="4782"/>
      <c r="B1796" s="38"/>
      <c r="C1796" s="38"/>
      <c r="D1796" s="38"/>
      <c r="E1796" s="1402"/>
      <c r="F1796" s="749"/>
      <c r="G1796" s="749"/>
      <c r="H1796" s="749"/>
      <c r="I1796" s="47"/>
      <c r="O1796" s="668"/>
      <c r="Y1796" s="4336"/>
      <c r="Z1796" s="4336"/>
    </row>
    <row r="1797" spans="1:26" s="1486" customFormat="1" ht="10.5" customHeight="1">
      <c r="A1797" s="4782"/>
      <c r="B1797" s="38"/>
      <c r="C1797" s="38"/>
      <c r="D1797" s="38"/>
      <c r="E1797" s="1402"/>
      <c r="F1797" s="749"/>
      <c r="G1797" s="749"/>
      <c r="H1797" s="749"/>
      <c r="I1797" s="47"/>
      <c r="O1797" s="668"/>
      <c r="Y1797" s="4336"/>
      <c r="Z1797" s="4336"/>
    </row>
    <row r="1798" spans="1:26" s="1486" customFormat="1" ht="10.5" customHeight="1">
      <c r="A1798" s="4782"/>
      <c r="B1798" s="38"/>
      <c r="C1798" s="38"/>
      <c r="D1798" s="38"/>
      <c r="E1798" s="1402"/>
      <c r="F1798" s="749"/>
      <c r="G1798" s="749"/>
      <c r="H1798" s="749"/>
      <c r="I1798" s="47"/>
      <c r="O1798" s="668"/>
      <c r="Y1798" s="4336"/>
      <c r="Z1798" s="4336"/>
    </row>
    <row r="1799" spans="1:26" s="1486" customFormat="1" ht="10.5" customHeight="1">
      <c r="A1799" s="4782"/>
      <c r="B1799" s="38"/>
      <c r="C1799" s="38"/>
      <c r="D1799" s="38"/>
      <c r="E1799" s="1402"/>
      <c r="F1799" s="749"/>
      <c r="G1799" s="749"/>
      <c r="H1799" s="749"/>
      <c r="I1799" s="47"/>
      <c r="O1799" s="668"/>
      <c r="Y1799" s="4336"/>
      <c r="Z1799" s="4336"/>
    </row>
    <row r="1800" spans="1:26" s="1486" customFormat="1" ht="10.5" customHeight="1">
      <c r="A1800" s="4782"/>
      <c r="B1800" s="38"/>
      <c r="C1800" s="38"/>
      <c r="D1800" s="38"/>
      <c r="E1800" s="1402"/>
      <c r="F1800" s="749"/>
      <c r="G1800" s="749"/>
      <c r="H1800" s="749"/>
      <c r="I1800" s="47"/>
      <c r="O1800" s="668"/>
      <c r="Y1800" s="4336"/>
      <c r="Z1800" s="4336"/>
    </row>
    <row r="1801" spans="1:26" s="1486" customFormat="1" ht="10.5" customHeight="1">
      <c r="A1801" s="4782"/>
      <c r="B1801" s="38"/>
      <c r="C1801" s="38"/>
      <c r="D1801" s="38"/>
      <c r="E1801" s="1402"/>
      <c r="F1801" s="749"/>
      <c r="G1801" s="749"/>
      <c r="H1801" s="749"/>
      <c r="I1801" s="47"/>
      <c r="O1801" s="668"/>
      <c r="Y1801" s="4336"/>
      <c r="Z1801" s="4336"/>
    </row>
    <row r="1802" spans="1:26" s="1486" customFormat="1" ht="10.5" customHeight="1">
      <c r="A1802" s="4782"/>
      <c r="B1802" s="38"/>
      <c r="C1802" s="38"/>
      <c r="D1802" s="38"/>
      <c r="E1802" s="1402"/>
      <c r="F1802" s="749"/>
      <c r="G1802" s="749"/>
      <c r="H1802" s="749"/>
      <c r="I1802" s="47"/>
      <c r="O1802" s="668"/>
      <c r="Y1802" s="4336"/>
      <c r="Z1802" s="4336"/>
    </row>
    <row r="1803" spans="1:26" s="1486" customFormat="1" ht="10.5" customHeight="1">
      <c r="A1803" s="4782"/>
      <c r="B1803" s="38"/>
      <c r="C1803" s="38"/>
      <c r="D1803" s="38"/>
      <c r="E1803" s="1402"/>
      <c r="F1803" s="749"/>
      <c r="G1803" s="749"/>
      <c r="H1803" s="749"/>
      <c r="I1803" s="47"/>
      <c r="O1803" s="668"/>
      <c r="Y1803" s="4336"/>
      <c r="Z1803" s="4336"/>
    </row>
    <row r="1804" spans="1:26" s="1486" customFormat="1" ht="10.5" customHeight="1">
      <c r="A1804" s="4782"/>
      <c r="B1804" s="38"/>
      <c r="C1804" s="38"/>
      <c r="D1804" s="38"/>
      <c r="E1804" s="1402"/>
      <c r="F1804" s="749"/>
      <c r="G1804" s="749"/>
      <c r="H1804" s="749"/>
      <c r="I1804" s="47"/>
      <c r="O1804" s="668"/>
      <c r="Y1804" s="4336"/>
      <c r="Z1804" s="4336"/>
    </row>
    <row r="1805" spans="1:26" s="1486" customFormat="1" ht="10.5" customHeight="1">
      <c r="A1805" s="4782"/>
      <c r="B1805" s="38"/>
      <c r="C1805" s="38"/>
      <c r="D1805" s="38"/>
      <c r="E1805" s="1402"/>
      <c r="F1805" s="749"/>
      <c r="G1805" s="749"/>
      <c r="H1805" s="749"/>
      <c r="I1805" s="47"/>
      <c r="O1805" s="668"/>
      <c r="Y1805" s="4336"/>
      <c r="Z1805" s="4336"/>
    </row>
    <row r="1806" spans="1:26" s="1486" customFormat="1" ht="10.5" customHeight="1">
      <c r="A1806" s="4782"/>
      <c r="B1806" s="38"/>
      <c r="C1806" s="38"/>
      <c r="D1806" s="38"/>
      <c r="E1806" s="1402"/>
      <c r="F1806" s="749"/>
      <c r="G1806" s="749"/>
      <c r="H1806" s="749"/>
      <c r="I1806" s="47"/>
      <c r="O1806" s="668"/>
      <c r="Y1806" s="4336"/>
      <c r="Z1806" s="4336"/>
    </row>
    <row r="1807" spans="1:26" s="1486" customFormat="1" ht="10.5" customHeight="1">
      <c r="A1807" s="4782"/>
      <c r="B1807" s="38"/>
      <c r="C1807" s="38"/>
      <c r="D1807" s="38"/>
      <c r="E1807" s="1402"/>
      <c r="F1807" s="749"/>
      <c r="G1807" s="749"/>
      <c r="H1807" s="749"/>
      <c r="I1807" s="47"/>
      <c r="O1807" s="668"/>
      <c r="Y1807" s="4336"/>
      <c r="Z1807" s="4336"/>
    </row>
    <row r="1808" spans="1:26" s="1486" customFormat="1" ht="10.5" customHeight="1">
      <c r="A1808" s="4782"/>
      <c r="B1808" s="38"/>
      <c r="C1808" s="38"/>
      <c r="D1808" s="38"/>
      <c r="E1808" s="1402"/>
      <c r="F1808" s="749"/>
      <c r="G1808" s="749"/>
      <c r="H1808" s="749"/>
      <c r="I1808" s="47"/>
      <c r="O1808" s="668"/>
      <c r="Y1808" s="4336"/>
      <c r="Z1808" s="4336"/>
    </row>
    <row r="1809" spans="1:26" s="1486" customFormat="1" ht="10.5" customHeight="1">
      <c r="A1809" s="4782"/>
      <c r="B1809" s="38"/>
      <c r="C1809" s="38"/>
      <c r="D1809" s="38"/>
      <c r="E1809" s="1402"/>
      <c r="F1809" s="749"/>
      <c r="G1809" s="749"/>
      <c r="H1809" s="749"/>
      <c r="I1809" s="47"/>
      <c r="O1809" s="668"/>
      <c r="Y1809" s="4336"/>
      <c r="Z1809" s="4336"/>
    </row>
    <row r="1810" spans="1:26" s="1486" customFormat="1" ht="10.5" customHeight="1">
      <c r="A1810" s="4782"/>
      <c r="B1810" s="38"/>
      <c r="C1810" s="38"/>
      <c r="D1810" s="38"/>
      <c r="E1810" s="1402"/>
      <c r="F1810" s="749"/>
      <c r="G1810" s="749"/>
      <c r="H1810" s="749"/>
      <c r="I1810" s="47"/>
      <c r="O1810" s="668"/>
      <c r="Y1810" s="4336"/>
      <c r="Z1810" s="4336"/>
    </row>
    <row r="1811" spans="1:26" s="1486" customFormat="1" ht="10.5" customHeight="1">
      <c r="A1811" s="4782"/>
      <c r="B1811" s="38"/>
      <c r="C1811" s="38"/>
      <c r="D1811" s="38"/>
      <c r="E1811" s="1402"/>
      <c r="F1811" s="749"/>
      <c r="G1811" s="749"/>
      <c r="H1811" s="749"/>
      <c r="I1811" s="47"/>
      <c r="O1811" s="668"/>
      <c r="Y1811" s="4336"/>
      <c r="Z1811" s="4336"/>
    </row>
    <row r="1812" spans="1:26" s="1486" customFormat="1" ht="10.5" customHeight="1">
      <c r="A1812" s="4782"/>
      <c r="B1812" s="38"/>
      <c r="C1812" s="38"/>
      <c r="D1812" s="38"/>
      <c r="E1812" s="1402"/>
      <c r="F1812" s="749"/>
      <c r="G1812" s="749"/>
      <c r="H1812" s="749"/>
      <c r="I1812" s="47"/>
      <c r="O1812" s="668"/>
      <c r="Y1812" s="4336"/>
      <c r="Z1812" s="4336"/>
    </row>
    <row r="1813" spans="1:26" s="1486" customFormat="1" ht="10.5" customHeight="1">
      <c r="A1813" s="4782"/>
      <c r="B1813" s="38"/>
      <c r="C1813" s="38"/>
      <c r="D1813" s="38"/>
      <c r="E1813" s="1402"/>
      <c r="F1813" s="749"/>
      <c r="G1813" s="749"/>
      <c r="H1813" s="749"/>
      <c r="I1813" s="47"/>
      <c r="O1813" s="668"/>
      <c r="Y1813" s="4336"/>
      <c r="Z1813" s="4336"/>
    </row>
    <row r="1814" spans="1:26" s="1486" customFormat="1" ht="10.5" customHeight="1">
      <c r="A1814" s="4782"/>
      <c r="B1814" s="38"/>
      <c r="C1814" s="38"/>
      <c r="D1814" s="38"/>
      <c r="E1814" s="1402"/>
      <c r="F1814" s="749"/>
      <c r="G1814" s="749"/>
      <c r="H1814" s="749"/>
      <c r="I1814" s="47"/>
      <c r="O1814" s="668"/>
      <c r="Y1814" s="4336"/>
      <c r="Z1814" s="4336"/>
    </row>
    <row r="1815" spans="1:26" s="1486" customFormat="1" ht="10.5" customHeight="1">
      <c r="A1815" s="4782"/>
      <c r="B1815" s="38"/>
      <c r="C1815" s="38"/>
      <c r="D1815" s="38"/>
      <c r="E1815" s="1402"/>
      <c r="F1815" s="749"/>
      <c r="G1815" s="749"/>
      <c r="H1815" s="749"/>
      <c r="I1815" s="47"/>
      <c r="O1815" s="668"/>
      <c r="Y1815" s="4336"/>
      <c r="Z1815" s="4336"/>
    </row>
    <row r="1816" spans="1:26" s="1486" customFormat="1" ht="10.5" customHeight="1">
      <c r="A1816" s="4782"/>
      <c r="B1816" s="38"/>
      <c r="C1816" s="38"/>
      <c r="D1816" s="38"/>
      <c r="E1816" s="1402"/>
      <c r="F1816" s="749"/>
      <c r="G1816" s="749"/>
      <c r="H1816" s="749"/>
      <c r="I1816" s="47"/>
      <c r="O1816" s="668"/>
      <c r="Y1816" s="4336"/>
      <c r="Z1816" s="4336"/>
    </row>
    <row r="1817" spans="1:26" s="1486" customFormat="1" ht="10.5" customHeight="1">
      <c r="A1817" s="4782"/>
      <c r="B1817" s="38"/>
      <c r="C1817" s="38"/>
      <c r="D1817" s="38"/>
      <c r="E1817" s="1402"/>
      <c r="F1817" s="749"/>
      <c r="G1817" s="749"/>
      <c r="H1817" s="749"/>
      <c r="I1817" s="47"/>
      <c r="O1817" s="668"/>
      <c r="Y1817" s="4336"/>
      <c r="Z1817" s="4336"/>
    </row>
    <row r="1818" spans="1:26" s="1486" customFormat="1" ht="10.5" customHeight="1">
      <c r="A1818" s="4782"/>
      <c r="B1818" s="38"/>
      <c r="C1818" s="38"/>
      <c r="D1818" s="38"/>
      <c r="E1818" s="1402"/>
      <c r="F1818" s="749"/>
      <c r="G1818" s="749"/>
      <c r="H1818" s="749"/>
      <c r="I1818" s="47"/>
      <c r="O1818" s="668"/>
      <c r="Y1818" s="4336"/>
      <c r="Z1818" s="4336"/>
    </row>
    <row r="1819" spans="1:26" s="1486" customFormat="1" ht="10.5" customHeight="1">
      <c r="A1819" s="4782"/>
      <c r="B1819" s="38"/>
      <c r="C1819" s="38"/>
      <c r="D1819" s="38"/>
      <c r="E1819" s="1402"/>
      <c r="F1819" s="749"/>
      <c r="G1819" s="749"/>
      <c r="H1819" s="749"/>
      <c r="I1819" s="47"/>
      <c r="O1819" s="668"/>
      <c r="Y1819" s="4336"/>
      <c r="Z1819" s="4336"/>
    </row>
    <row r="1820" spans="1:26" s="1486" customFormat="1" ht="10.5" customHeight="1">
      <c r="A1820" s="4782"/>
      <c r="B1820" s="38"/>
      <c r="C1820" s="38"/>
      <c r="D1820" s="38"/>
      <c r="E1820" s="1402"/>
      <c r="F1820" s="749"/>
      <c r="G1820" s="749"/>
      <c r="H1820" s="749"/>
      <c r="I1820" s="47"/>
      <c r="O1820" s="668"/>
      <c r="Y1820" s="4336"/>
      <c r="Z1820" s="4336"/>
    </row>
    <row r="1821" spans="1:26" s="1486" customFormat="1" ht="10.5" customHeight="1">
      <c r="A1821" s="4782"/>
      <c r="B1821" s="38"/>
      <c r="C1821" s="38"/>
      <c r="D1821" s="38"/>
      <c r="E1821" s="1402"/>
      <c r="F1821" s="749"/>
      <c r="G1821" s="749"/>
      <c r="H1821" s="749"/>
      <c r="I1821" s="47"/>
      <c r="O1821" s="668"/>
      <c r="Y1821" s="4336"/>
      <c r="Z1821" s="4336"/>
    </row>
    <row r="1822" spans="1:26" s="1486" customFormat="1" ht="10.5" customHeight="1">
      <c r="A1822" s="4782"/>
      <c r="B1822" s="38"/>
      <c r="C1822" s="38"/>
      <c r="D1822" s="38"/>
      <c r="E1822" s="1402"/>
      <c r="F1822" s="749"/>
      <c r="G1822" s="749"/>
      <c r="H1822" s="749"/>
      <c r="I1822" s="47"/>
      <c r="O1822" s="668"/>
      <c r="Y1822" s="4336"/>
      <c r="Z1822" s="4336"/>
    </row>
    <row r="1823" spans="1:26" s="1486" customFormat="1" ht="10.5" customHeight="1">
      <c r="A1823" s="4782"/>
      <c r="B1823" s="38"/>
      <c r="C1823" s="38"/>
      <c r="D1823" s="38"/>
      <c r="E1823" s="1402"/>
      <c r="F1823" s="749"/>
      <c r="G1823" s="749"/>
      <c r="H1823" s="749"/>
      <c r="I1823" s="47"/>
      <c r="O1823" s="668"/>
      <c r="Y1823" s="4336"/>
      <c r="Z1823" s="4336"/>
    </row>
    <row r="1824" spans="1:26" s="1486" customFormat="1" ht="10.5" customHeight="1">
      <c r="A1824" s="4782"/>
      <c r="B1824" s="38"/>
      <c r="C1824" s="38"/>
      <c r="D1824" s="38"/>
      <c r="E1824" s="1402"/>
      <c r="F1824" s="749"/>
      <c r="G1824" s="749"/>
      <c r="H1824" s="749"/>
      <c r="I1824" s="47"/>
      <c r="O1824" s="668"/>
      <c r="Y1824" s="4336"/>
      <c r="Z1824" s="4336"/>
    </row>
    <row r="1825" spans="1:26" s="1486" customFormat="1" ht="10.5" customHeight="1">
      <c r="A1825" s="4782"/>
      <c r="B1825" s="38"/>
      <c r="C1825" s="38"/>
      <c r="D1825" s="38"/>
      <c r="E1825" s="1402"/>
      <c r="F1825" s="749"/>
      <c r="G1825" s="749"/>
      <c r="H1825" s="749"/>
      <c r="I1825" s="47"/>
      <c r="O1825" s="668"/>
      <c r="Y1825" s="4336"/>
      <c r="Z1825" s="4336"/>
    </row>
    <row r="1826" spans="1:26" s="1486" customFormat="1" ht="10.5" customHeight="1">
      <c r="A1826" s="4782"/>
      <c r="B1826" s="38"/>
      <c r="C1826" s="38"/>
      <c r="D1826" s="38"/>
      <c r="E1826" s="1402"/>
      <c r="F1826" s="749"/>
      <c r="G1826" s="749"/>
      <c r="H1826" s="749"/>
      <c r="I1826" s="47"/>
      <c r="O1826" s="668"/>
      <c r="Y1826" s="4336"/>
      <c r="Z1826" s="4336"/>
    </row>
    <row r="1827" spans="1:26" s="1486" customFormat="1" ht="10.5" customHeight="1">
      <c r="A1827" s="4782"/>
      <c r="B1827" s="38"/>
      <c r="C1827" s="38"/>
      <c r="D1827" s="38"/>
      <c r="E1827" s="1402"/>
      <c r="F1827" s="749"/>
      <c r="G1827" s="749"/>
      <c r="H1827" s="749"/>
      <c r="I1827" s="47"/>
      <c r="O1827" s="668"/>
      <c r="Y1827" s="4336"/>
      <c r="Z1827" s="4336"/>
    </row>
    <row r="1828" spans="1:26" s="1486" customFormat="1" ht="10.5" customHeight="1">
      <c r="A1828" s="4782"/>
      <c r="B1828" s="38"/>
      <c r="C1828" s="38"/>
      <c r="D1828" s="38"/>
      <c r="E1828" s="1402"/>
      <c r="F1828" s="749"/>
      <c r="G1828" s="749"/>
      <c r="H1828" s="749"/>
      <c r="I1828" s="47"/>
      <c r="O1828" s="668"/>
      <c r="Y1828" s="4336"/>
      <c r="Z1828" s="4336"/>
    </row>
    <row r="1829" spans="1:26" s="1486" customFormat="1" ht="10.5" customHeight="1">
      <c r="A1829" s="4782"/>
      <c r="B1829" s="38"/>
      <c r="C1829" s="38"/>
      <c r="D1829" s="38"/>
      <c r="E1829" s="1402"/>
      <c r="F1829" s="749"/>
      <c r="G1829" s="749"/>
      <c r="H1829" s="749"/>
      <c r="I1829" s="47"/>
      <c r="O1829" s="668"/>
      <c r="Y1829" s="4336"/>
      <c r="Z1829" s="4336"/>
    </row>
    <row r="1830" spans="1:26" s="1486" customFormat="1" ht="10.5" customHeight="1">
      <c r="A1830" s="4782"/>
      <c r="B1830" s="38"/>
      <c r="C1830" s="38"/>
      <c r="D1830" s="38"/>
      <c r="E1830" s="1402"/>
      <c r="F1830" s="749"/>
      <c r="G1830" s="749"/>
      <c r="H1830" s="749"/>
      <c r="I1830" s="47"/>
      <c r="O1830" s="668"/>
      <c r="Y1830" s="4336"/>
      <c r="Z1830" s="4336"/>
    </row>
    <row r="1831" spans="1:26" s="1486" customFormat="1" ht="10.5" customHeight="1">
      <c r="A1831" s="4782"/>
      <c r="B1831" s="38"/>
      <c r="C1831" s="38"/>
      <c r="D1831" s="38"/>
      <c r="E1831" s="1402"/>
      <c r="F1831" s="749"/>
      <c r="G1831" s="749"/>
      <c r="H1831" s="749"/>
      <c r="I1831" s="47"/>
      <c r="O1831" s="668"/>
      <c r="Y1831" s="4336"/>
      <c r="Z1831" s="4336"/>
    </row>
    <row r="1832" spans="1:26" s="1486" customFormat="1" ht="10.5" customHeight="1">
      <c r="A1832" s="4782"/>
      <c r="B1832" s="38"/>
      <c r="C1832" s="38"/>
      <c r="D1832" s="38"/>
      <c r="E1832" s="1402"/>
      <c r="F1832" s="749"/>
      <c r="G1832" s="749"/>
      <c r="H1832" s="749"/>
      <c r="I1832" s="47"/>
      <c r="O1832" s="668"/>
      <c r="Y1832" s="4336"/>
      <c r="Z1832" s="4336"/>
    </row>
    <row r="1833" spans="1:26" s="1486" customFormat="1" ht="10.5" customHeight="1">
      <c r="A1833" s="4782"/>
      <c r="B1833" s="38"/>
      <c r="C1833" s="38"/>
      <c r="D1833" s="38"/>
      <c r="E1833" s="1402"/>
      <c r="F1833" s="749"/>
      <c r="G1833" s="749"/>
      <c r="H1833" s="749"/>
      <c r="I1833" s="47"/>
      <c r="O1833" s="668"/>
      <c r="Y1833" s="4336"/>
      <c r="Z1833" s="4336"/>
    </row>
    <row r="1834" spans="1:26" s="1486" customFormat="1" ht="10.5" customHeight="1">
      <c r="A1834" s="4782"/>
      <c r="B1834" s="38"/>
      <c r="C1834" s="38"/>
      <c r="D1834" s="38"/>
      <c r="E1834" s="1402"/>
      <c r="F1834" s="749"/>
      <c r="G1834" s="749"/>
      <c r="H1834" s="749"/>
      <c r="I1834" s="47"/>
      <c r="O1834" s="668"/>
      <c r="Y1834" s="4336"/>
      <c r="Z1834" s="4336"/>
    </row>
    <row r="1835" spans="1:26" s="1486" customFormat="1" ht="10.5" customHeight="1">
      <c r="A1835" s="4782"/>
      <c r="B1835" s="38"/>
      <c r="C1835" s="38"/>
      <c r="D1835" s="38"/>
      <c r="E1835" s="1402"/>
      <c r="F1835" s="749"/>
      <c r="G1835" s="749"/>
      <c r="H1835" s="749"/>
      <c r="I1835" s="47"/>
      <c r="O1835" s="668"/>
      <c r="Y1835" s="4336"/>
      <c r="Z1835" s="4336"/>
    </row>
    <row r="1836" spans="1:26" s="1486" customFormat="1" ht="10.5" customHeight="1">
      <c r="A1836" s="4782"/>
      <c r="B1836" s="38"/>
      <c r="C1836" s="38"/>
      <c r="D1836" s="38"/>
      <c r="E1836" s="1402"/>
      <c r="F1836" s="749"/>
      <c r="G1836" s="749"/>
      <c r="H1836" s="749"/>
      <c r="I1836" s="47"/>
      <c r="O1836" s="668"/>
      <c r="Y1836" s="4336"/>
      <c r="Z1836" s="4336"/>
    </row>
    <row r="1837" spans="1:26" s="1486" customFormat="1" ht="10.5" customHeight="1">
      <c r="A1837" s="4782"/>
      <c r="B1837" s="38"/>
      <c r="C1837" s="38"/>
      <c r="D1837" s="38"/>
      <c r="E1837" s="1402"/>
      <c r="F1837" s="749"/>
      <c r="G1837" s="749"/>
      <c r="H1837" s="749"/>
      <c r="I1837" s="47"/>
      <c r="O1837" s="668"/>
      <c r="Y1837" s="4336"/>
      <c r="Z1837" s="4336"/>
    </row>
    <row r="1838" spans="1:26" s="1486" customFormat="1" ht="10.5" customHeight="1">
      <c r="A1838" s="4782"/>
      <c r="B1838" s="38"/>
      <c r="C1838" s="38"/>
      <c r="D1838" s="38"/>
      <c r="E1838" s="1402"/>
      <c r="F1838" s="749"/>
      <c r="G1838" s="749"/>
      <c r="H1838" s="749"/>
      <c r="I1838" s="47"/>
      <c r="O1838" s="668"/>
      <c r="Y1838" s="4336"/>
      <c r="Z1838" s="4336"/>
    </row>
    <row r="1839" spans="1:26" s="1486" customFormat="1" ht="10.5" customHeight="1">
      <c r="A1839" s="4782"/>
      <c r="B1839" s="38"/>
      <c r="C1839" s="38"/>
      <c r="D1839" s="38"/>
      <c r="E1839" s="1402"/>
      <c r="F1839" s="749"/>
      <c r="G1839" s="749"/>
      <c r="H1839" s="749"/>
      <c r="I1839" s="47"/>
      <c r="O1839" s="668"/>
      <c r="Y1839" s="4336"/>
      <c r="Z1839" s="4336"/>
    </row>
    <row r="1840" spans="1:26" s="1486" customFormat="1" ht="10.5" customHeight="1">
      <c r="A1840" s="4782"/>
      <c r="B1840" s="38"/>
      <c r="C1840" s="38"/>
      <c r="D1840" s="38"/>
      <c r="E1840" s="1402"/>
      <c r="F1840" s="749"/>
      <c r="G1840" s="749"/>
      <c r="H1840" s="749"/>
      <c r="I1840" s="47"/>
      <c r="O1840" s="668"/>
      <c r="Y1840" s="4336"/>
      <c r="Z1840" s="4336"/>
    </row>
    <row r="1841" spans="1:26" s="1486" customFormat="1" ht="10.5" customHeight="1">
      <c r="A1841" s="4782"/>
      <c r="B1841" s="38"/>
      <c r="C1841" s="38"/>
      <c r="D1841" s="38"/>
      <c r="E1841" s="1402"/>
      <c r="F1841" s="749"/>
      <c r="G1841" s="749"/>
      <c r="H1841" s="749"/>
      <c r="I1841" s="47"/>
      <c r="O1841" s="668"/>
      <c r="Y1841" s="4336"/>
      <c r="Z1841" s="4336"/>
    </row>
    <row r="1842" spans="1:26" s="1486" customFormat="1" ht="10.5" customHeight="1">
      <c r="A1842" s="4782"/>
      <c r="B1842" s="38"/>
      <c r="C1842" s="38"/>
      <c r="D1842" s="38"/>
      <c r="E1842" s="1402"/>
      <c r="F1842" s="749"/>
      <c r="G1842" s="749"/>
      <c r="H1842" s="749"/>
      <c r="I1842" s="47"/>
      <c r="O1842" s="668"/>
      <c r="Y1842" s="4336"/>
      <c r="Z1842" s="4336"/>
    </row>
    <row r="1843" spans="1:26" s="1486" customFormat="1" ht="10.5" customHeight="1">
      <c r="A1843" s="4782"/>
      <c r="B1843" s="38"/>
      <c r="C1843" s="38"/>
      <c r="D1843" s="38"/>
      <c r="E1843" s="1402"/>
      <c r="F1843" s="749"/>
      <c r="G1843" s="749"/>
      <c r="H1843" s="749"/>
      <c r="I1843" s="47"/>
      <c r="O1843" s="668"/>
      <c r="Y1843" s="4336"/>
      <c r="Z1843" s="4336"/>
    </row>
    <row r="1844" spans="1:26" s="1486" customFormat="1" ht="10.5" customHeight="1">
      <c r="A1844" s="4782"/>
      <c r="B1844" s="38"/>
      <c r="C1844" s="38"/>
      <c r="D1844" s="38"/>
      <c r="E1844" s="1402"/>
      <c r="F1844" s="749"/>
      <c r="G1844" s="749"/>
      <c r="H1844" s="749"/>
      <c r="I1844" s="47"/>
      <c r="O1844" s="668"/>
      <c r="Y1844" s="4336"/>
      <c r="Z1844" s="4336"/>
    </row>
    <row r="1845" spans="1:26" s="1486" customFormat="1" ht="10.5" customHeight="1">
      <c r="A1845" s="4782"/>
      <c r="B1845" s="38"/>
      <c r="C1845" s="38"/>
      <c r="D1845" s="38"/>
      <c r="E1845" s="1402"/>
      <c r="F1845" s="749"/>
      <c r="G1845" s="749"/>
      <c r="H1845" s="749"/>
      <c r="I1845" s="47"/>
      <c r="O1845" s="668"/>
      <c r="Y1845" s="4336"/>
      <c r="Z1845" s="4336"/>
    </row>
    <row r="1846" spans="1:26" s="1486" customFormat="1" ht="10.5" customHeight="1">
      <c r="A1846" s="4782"/>
      <c r="B1846" s="38"/>
      <c r="C1846" s="38"/>
      <c r="D1846" s="38"/>
      <c r="E1846" s="1402"/>
      <c r="F1846" s="749"/>
      <c r="G1846" s="749"/>
      <c r="H1846" s="749"/>
      <c r="I1846" s="47"/>
      <c r="O1846" s="668"/>
      <c r="Y1846" s="4336"/>
      <c r="Z1846" s="4336"/>
    </row>
    <row r="1847" spans="1:26" s="1486" customFormat="1" ht="10.5" customHeight="1">
      <c r="A1847" s="4782"/>
      <c r="B1847" s="38"/>
      <c r="C1847" s="38"/>
      <c r="D1847" s="38"/>
      <c r="E1847" s="1402"/>
      <c r="F1847" s="749"/>
      <c r="G1847" s="749"/>
      <c r="H1847" s="749"/>
      <c r="I1847" s="47"/>
      <c r="O1847" s="668"/>
      <c r="Y1847" s="4336"/>
      <c r="Z1847" s="4336"/>
    </row>
    <row r="1848" spans="1:26" s="1486" customFormat="1" ht="10.5" customHeight="1">
      <c r="A1848" s="4782"/>
      <c r="B1848" s="38"/>
      <c r="C1848" s="38"/>
      <c r="D1848" s="38"/>
      <c r="E1848" s="1402"/>
      <c r="F1848" s="749"/>
      <c r="G1848" s="749"/>
      <c r="H1848" s="749"/>
      <c r="I1848" s="47"/>
      <c r="O1848" s="668"/>
      <c r="Y1848" s="4336"/>
      <c r="Z1848" s="4336"/>
    </row>
    <row r="1849" spans="1:26" s="1486" customFormat="1" ht="10.5" customHeight="1">
      <c r="A1849" s="4782"/>
      <c r="B1849" s="38"/>
      <c r="C1849" s="38"/>
      <c r="D1849" s="38"/>
      <c r="E1849" s="1402"/>
      <c r="F1849" s="749"/>
      <c r="G1849" s="749"/>
      <c r="H1849" s="749"/>
      <c r="I1849" s="47"/>
      <c r="O1849" s="668"/>
      <c r="Y1849" s="4336"/>
      <c r="Z1849" s="4336"/>
    </row>
    <row r="1850" spans="1:26" s="1486" customFormat="1" ht="10.5" customHeight="1">
      <c r="A1850" s="4782"/>
      <c r="B1850" s="38"/>
      <c r="C1850" s="38"/>
      <c r="D1850" s="38"/>
      <c r="E1850" s="1402"/>
      <c r="F1850" s="749"/>
      <c r="G1850" s="749"/>
      <c r="H1850" s="749"/>
      <c r="I1850" s="47"/>
      <c r="O1850" s="668"/>
      <c r="Y1850" s="4336"/>
      <c r="Z1850" s="4336"/>
    </row>
    <row r="1851" spans="1:26" s="1486" customFormat="1" ht="10.5" customHeight="1">
      <c r="A1851" s="4782"/>
      <c r="B1851" s="38"/>
      <c r="C1851" s="38"/>
      <c r="D1851" s="38"/>
      <c r="E1851" s="1402"/>
      <c r="F1851" s="749"/>
      <c r="G1851" s="749"/>
      <c r="H1851" s="749"/>
      <c r="I1851" s="47"/>
      <c r="O1851" s="668"/>
      <c r="Y1851" s="4336"/>
      <c r="Z1851" s="4336"/>
    </row>
    <row r="1852" spans="1:26" s="1486" customFormat="1" ht="10.5" customHeight="1">
      <c r="A1852" s="4782"/>
      <c r="B1852" s="38"/>
      <c r="C1852" s="38"/>
      <c r="D1852" s="38"/>
      <c r="E1852" s="1402"/>
      <c r="F1852" s="749"/>
      <c r="G1852" s="749"/>
      <c r="H1852" s="749"/>
      <c r="I1852" s="47"/>
      <c r="O1852" s="668"/>
      <c r="Y1852" s="4336"/>
      <c r="Z1852" s="4336"/>
    </row>
    <row r="1853" spans="1:26" s="1486" customFormat="1" ht="10.5" customHeight="1">
      <c r="A1853" s="4782"/>
      <c r="B1853" s="38"/>
      <c r="C1853" s="38"/>
      <c r="D1853" s="38"/>
      <c r="E1853" s="1402"/>
      <c r="F1853" s="749"/>
      <c r="G1853" s="749"/>
      <c r="H1853" s="749"/>
      <c r="I1853" s="47"/>
      <c r="O1853" s="668"/>
      <c r="Y1853" s="4336"/>
      <c r="Z1853" s="4336"/>
    </row>
    <row r="1854" spans="1:26" s="1486" customFormat="1" ht="10.5" customHeight="1">
      <c r="A1854" s="4782"/>
      <c r="B1854" s="38"/>
      <c r="C1854" s="38"/>
      <c r="D1854" s="38"/>
      <c r="E1854" s="1402"/>
      <c r="F1854" s="749"/>
      <c r="G1854" s="749"/>
      <c r="H1854" s="749"/>
      <c r="I1854" s="47"/>
      <c r="O1854" s="668"/>
      <c r="Y1854" s="4336"/>
      <c r="Z1854" s="4336"/>
    </row>
    <row r="1855" spans="1:26" s="1486" customFormat="1" ht="10.5" customHeight="1">
      <c r="A1855" s="4782"/>
      <c r="B1855" s="38"/>
      <c r="C1855" s="38"/>
      <c r="D1855" s="38"/>
      <c r="E1855" s="1402"/>
      <c r="F1855" s="749"/>
      <c r="G1855" s="749"/>
      <c r="H1855" s="749"/>
      <c r="I1855" s="47"/>
      <c r="O1855" s="668"/>
      <c r="Y1855" s="4336"/>
      <c r="Z1855" s="4336"/>
    </row>
    <row r="1856" spans="1:26" s="1486" customFormat="1" ht="10.5" customHeight="1">
      <c r="A1856" s="4782"/>
      <c r="B1856" s="38"/>
      <c r="C1856" s="38"/>
      <c r="D1856" s="38"/>
      <c r="E1856" s="1402"/>
      <c r="F1856" s="749"/>
      <c r="G1856" s="749"/>
      <c r="H1856" s="749"/>
      <c r="I1856" s="47"/>
      <c r="O1856" s="668"/>
      <c r="Y1856" s="4336"/>
      <c r="Z1856" s="4336"/>
    </row>
    <row r="1857" spans="1:26" s="1486" customFormat="1" ht="10.5" customHeight="1">
      <c r="A1857" s="4782"/>
      <c r="B1857" s="38"/>
      <c r="C1857" s="38"/>
      <c r="D1857" s="38"/>
      <c r="E1857" s="1402"/>
      <c r="F1857" s="749"/>
      <c r="G1857" s="749"/>
      <c r="H1857" s="749"/>
      <c r="I1857" s="47"/>
      <c r="O1857" s="668"/>
      <c r="Y1857" s="4336"/>
      <c r="Z1857" s="4336"/>
    </row>
    <row r="1858" spans="1:26" s="1486" customFormat="1" ht="10.5" customHeight="1">
      <c r="A1858" s="4782"/>
      <c r="B1858" s="38"/>
      <c r="C1858" s="38"/>
      <c r="D1858" s="38"/>
      <c r="E1858" s="1402"/>
      <c r="F1858" s="749"/>
      <c r="G1858" s="749"/>
      <c r="H1858" s="749"/>
      <c r="I1858" s="47"/>
      <c r="O1858" s="668"/>
      <c r="Y1858" s="4336"/>
      <c r="Z1858" s="4336"/>
    </row>
    <row r="1859" spans="1:26" s="1486" customFormat="1" ht="10.5" customHeight="1">
      <c r="A1859" s="4782"/>
      <c r="B1859" s="38"/>
      <c r="C1859" s="38"/>
      <c r="D1859" s="38"/>
      <c r="E1859" s="1402"/>
      <c r="F1859" s="749"/>
      <c r="G1859" s="749"/>
      <c r="H1859" s="749"/>
      <c r="I1859" s="47"/>
      <c r="O1859" s="668"/>
      <c r="Y1859" s="4336"/>
      <c r="Z1859" s="4336"/>
    </row>
    <row r="1860" spans="1:26" s="1486" customFormat="1" ht="10.5" customHeight="1">
      <c r="A1860" s="4782"/>
      <c r="B1860" s="38"/>
      <c r="C1860" s="38"/>
      <c r="D1860" s="38"/>
      <c r="E1860" s="1402"/>
      <c r="F1860" s="749"/>
      <c r="G1860" s="749"/>
      <c r="H1860" s="749"/>
      <c r="I1860" s="47"/>
      <c r="O1860" s="668"/>
      <c r="Y1860" s="4336"/>
      <c r="Z1860" s="4336"/>
    </row>
    <row r="1861" spans="1:26" s="1486" customFormat="1" ht="10.5" customHeight="1">
      <c r="A1861" s="4782"/>
      <c r="B1861" s="38"/>
      <c r="C1861" s="38"/>
      <c r="D1861" s="38"/>
      <c r="E1861" s="1402"/>
      <c r="F1861" s="749"/>
      <c r="G1861" s="749"/>
      <c r="H1861" s="749"/>
      <c r="I1861" s="47"/>
      <c r="O1861" s="668"/>
      <c r="Y1861" s="4336"/>
      <c r="Z1861" s="4336"/>
    </row>
    <row r="1862" spans="1:26" s="1486" customFormat="1" ht="10.5" customHeight="1">
      <c r="A1862" s="4782"/>
      <c r="B1862" s="38"/>
      <c r="C1862" s="38"/>
      <c r="D1862" s="38"/>
      <c r="E1862" s="1402"/>
      <c r="F1862" s="749"/>
      <c r="G1862" s="749"/>
      <c r="H1862" s="749"/>
      <c r="I1862" s="47"/>
      <c r="O1862" s="668"/>
      <c r="Y1862" s="4336"/>
      <c r="Z1862" s="4336"/>
    </row>
    <row r="1863" spans="1:26" s="1486" customFormat="1" ht="10.5" customHeight="1">
      <c r="A1863" s="4782"/>
      <c r="B1863" s="38"/>
      <c r="C1863" s="38"/>
      <c r="D1863" s="38"/>
      <c r="E1863" s="1402"/>
      <c r="F1863" s="749"/>
      <c r="G1863" s="749"/>
      <c r="H1863" s="749"/>
      <c r="I1863" s="47"/>
      <c r="O1863" s="668"/>
      <c r="Y1863" s="4336"/>
      <c r="Z1863" s="4336"/>
    </row>
    <row r="1864" spans="1:26" s="1486" customFormat="1" ht="10.5" customHeight="1">
      <c r="A1864" s="4782"/>
      <c r="B1864" s="38"/>
      <c r="C1864" s="38"/>
      <c r="D1864" s="38"/>
      <c r="E1864" s="1402"/>
      <c r="F1864" s="749"/>
      <c r="G1864" s="749"/>
      <c r="H1864" s="749"/>
      <c r="I1864" s="47"/>
      <c r="O1864" s="668"/>
      <c r="Y1864" s="4336"/>
      <c r="Z1864" s="4336"/>
    </row>
    <row r="1865" spans="1:26" s="1486" customFormat="1" ht="10.5" customHeight="1">
      <c r="A1865" s="4782"/>
      <c r="B1865" s="38"/>
      <c r="C1865" s="38"/>
      <c r="D1865" s="38"/>
      <c r="E1865" s="1402"/>
      <c r="F1865" s="749"/>
      <c r="G1865" s="749"/>
      <c r="H1865" s="749"/>
      <c r="I1865" s="47"/>
      <c r="O1865" s="668"/>
      <c r="Y1865" s="4336"/>
      <c r="Z1865" s="4336"/>
    </row>
    <row r="1866" spans="1:26" s="1486" customFormat="1" ht="10.5" customHeight="1">
      <c r="A1866" s="4782"/>
      <c r="B1866" s="38"/>
      <c r="C1866" s="38"/>
      <c r="D1866" s="38"/>
      <c r="E1866" s="1402"/>
      <c r="F1866" s="749"/>
      <c r="G1866" s="749"/>
      <c r="H1866" s="749"/>
      <c r="I1866" s="47"/>
      <c r="O1866" s="668"/>
      <c r="Y1866" s="4336"/>
      <c r="Z1866" s="4336"/>
    </row>
    <row r="1867" spans="1:26" s="1486" customFormat="1" ht="10.5" customHeight="1">
      <c r="A1867" s="4782"/>
      <c r="B1867" s="38"/>
      <c r="C1867" s="38"/>
      <c r="D1867" s="38"/>
      <c r="E1867" s="1402"/>
      <c r="F1867" s="749"/>
      <c r="G1867" s="749"/>
      <c r="H1867" s="749"/>
      <c r="I1867" s="47"/>
      <c r="O1867" s="668"/>
      <c r="Y1867" s="4336"/>
      <c r="Z1867" s="4336"/>
    </row>
    <row r="1868" spans="1:26" s="1486" customFormat="1" ht="10.5" customHeight="1">
      <c r="A1868" s="4782"/>
      <c r="B1868" s="38"/>
      <c r="C1868" s="38"/>
      <c r="D1868" s="38"/>
      <c r="E1868" s="1402"/>
      <c r="F1868" s="749"/>
      <c r="G1868" s="749"/>
      <c r="H1868" s="749"/>
      <c r="I1868" s="47"/>
      <c r="O1868" s="668"/>
      <c r="Y1868" s="4336"/>
      <c r="Z1868" s="4336"/>
    </row>
    <row r="1869" spans="1:26" s="1486" customFormat="1" ht="10.5" customHeight="1">
      <c r="A1869" s="4782"/>
      <c r="B1869" s="38"/>
      <c r="C1869" s="38"/>
      <c r="D1869" s="38"/>
      <c r="E1869" s="1402"/>
      <c r="F1869" s="749"/>
      <c r="G1869" s="749"/>
      <c r="H1869" s="749"/>
      <c r="I1869" s="47"/>
      <c r="O1869" s="668"/>
      <c r="Y1869" s="4336"/>
      <c r="Z1869" s="4336"/>
    </row>
    <row r="1870" spans="1:26" s="1486" customFormat="1" ht="10.5" customHeight="1">
      <c r="A1870" s="4782"/>
      <c r="B1870" s="38"/>
      <c r="C1870" s="38"/>
      <c r="D1870" s="38"/>
      <c r="E1870" s="1402"/>
      <c r="F1870" s="749"/>
      <c r="G1870" s="749"/>
      <c r="H1870" s="749"/>
      <c r="I1870" s="47"/>
      <c r="O1870" s="668"/>
      <c r="Y1870" s="4336"/>
      <c r="Z1870" s="4336"/>
    </row>
    <row r="1871" spans="1:26" s="1486" customFormat="1" ht="10.5" customHeight="1">
      <c r="A1871" s="4782"/>
      <c r="B1871" s="38"/>
      <c r="C1871" s="38"/>
      <c r="D1871" s="38"/>
      <c r="E1871" s="1402"/>
      <c r="F1871" s="749"/>
      <c r="G1871" s="749"/>
      <c r="H1871" s="749"/>
      <c r="I1871" s="47"/>
      <c r="O1871" s="668"/>
      <c r="Y1871" s="4336"/>
      <c r="Z1871" s="4336"/>
    </row>
    <row r="1872" spans="1:26" s="1486" customFormat="1" ht="10.5" customHeight="1">
      <c r="A1872" s="4782"/>
      <c r="B1872" s="38"/>
      <c r="C1872" s="38"/>
      <c r="D1872" s="38"/>
      <c r="E1872" s="1402"/>
      <c r="F1872" s="749"/>
      <c r="G1872" s="749"/>
      <c r="H1872" s="749"/>
      <c r="I1872" s="47"/>
      <c r="O1872" s="668"/>
      <c r="Y1872" s="4336"/>
      <c r="Z1872" s="4336"/>
    </row>
    <row r="1873" spans="1:26" s="1486" customFormat="1" ht="10.5" customHeight="1">
      <c r="A1873" s="4782"/>
      <c r="B1873" s="38"/>
      <c r="C1873" s="38"/>
      <c r="D1873" s="38"/>
      <c r="E1873" s="1402"/>
      <c r="F1873" s="749"/>
      <c r="G1873" s="749"/>
      <c r="H1873" s="749"/>
      <c r="I1873" s="47"/>
      <c r="O1873" s="668"/>
      <c r="Y1873" s="4336"/>
      <c r="Z1873" s="4336"/>
    </row>
    <row r="1874" spans="1:26" s="1486" customFormat="1" ht="10.5" customHeight="1">
      <c r="A1874" s="4782"/>
      <c r="B1874" s="38"/>
      <c r="C1874" s="38"/>
      <c r="D1874" s="38"/>
      <c r="E1874" s="1402"/>
      <c r="F1874" s="749"/>
      <c r="G1874" s="749"/>
      <c r="H1874" s="749"/>
      <c r="I1874" s="47"/>
      <c r="O1874" s="668"/>
      <c r="Y1874" s="4336"/>
      <c r="Z1874" s="4336"/>
    </row>
    <row r="1875" spans="1:26" s="1486" customFormat="1" ht="10.5" customHeight="1">
      <c r="A1875" s="4782"/>
      <c r="B1875" s="38"/>
      <c r="C1875" s="38"/>
      <c r="D1875" s="38"/>
      <c r="E1875" s="1402"/>
      <c r="F1875" s="749"/>
      <c r="G1875" s="749"/>
      <c r="H1875" s="749"/>
      <c r="I1875" s="47"/>
      <c r="O1875" s="668"/>
      <c r="Y1875" s="4336"/>
      <c r="Z1875" s="4336"/>
    </row>
    <row r="1876" spans="1:26" s="1486" customFormat="1" ht="10.5" customHeight="1">
      <c r="A1876" s="4782"/>
      <c r="B1876" s="38"/>
      <c r="C1876" s="38"/>
      <c r="D1876" s="38"/>
      <c r="E1876" s="1402"/>
      <c r="F1876" s="749"/>
      <c r="G1876" s="749"/>
      <c r="H1876" s="749"/>
      <c r="I1876" s="47"/>
      <c r="O1876" s="668"/>
      <c r="Y1876" s="4336"/>
      <c r="Z1876" s="4336"/>
    </row>
    <row r="1877" spans="1:26" s="1486" customFormat="1" ht="10.5" customHeight="1">
      <c r="A1877" s="4782"/>
      <c r="B1877" s="38"/>
      <c r="C1877" s="38"/>
      <c r="D1877" s="38"/>
      <c r="E1877" s="1402"/>
      <c r="F1877" s="749"/>
      <c r="G1877" s="749"/>
      <c r="H1877" s="749"/>
      <c r="I1877" s="47"/>
      <c r="O1877" s="668"/>
      <c r="Y1877" s="4336"/>
      <c r="Z1877" s="4336"/>
    </row>
    <row r="1878" spans="1:26" s="1486" customFormat="1" ht="10.5" customHeight="1">
      <c r="A1878" s="4782"/>
      <c r="B1878" s="38"/>
      <c r="C1878" s="38"/>
      <c r="D1878" s="38"/>
      <c r="E1878" s="1402"/>
      <c r="F1878" s="749"/>
      <c r="G1878" s="749"/>
      <c r="H1878" s="749"/>
      <c r="I1878" s="47"/>
      <c r="O1878" s="668"/>
      <c r="Y1878" s="4336"/>
      <c r="Z1878" s="4336"/>
    </row>
    <row r="1879" spans="1:26" s="1486" customFormat="1" ht="10.5" customHeight="1">
      <c r="A1879" s="4782"/>
      <c r="B1879" s="38"/>
      <c r="C1879" s="38"/>
      <c r="D1879" s="38"/>
      <c r="E1879" s="1402"/>
      <c r="F1879" s="749"/>
      <c r="G1879" s="749"/>
      <c r="H1879" s="749"/>
      <c r="I1879" s="47"/>
      <c r="O1879" s="668"/>
      <c r="Y1879" s="4336"/>
      <c r="Z1879" s="4336"/>
    </row>
    <row r="1880" spans="1:26" s="1486" customFormat="1" ht="10.5" customHeight="1">
      <c r="A1880" s="4782"/>
      <c r="B1880" s="38"/>
      <c r="C1880" s="38"/>
      <c r="D1880" s="38"/>
      <c r="E1880" s="1402"/>
      <c r="F1880" s="749"/>
      <c r="G1880" s="749"/>
      <c r="H1880" s="749"/>
      <c r="I1880" s="47"/>
      <c r="O1880" s="668"/>
      <c r="Y1880" s="4336"/>
      <c r="Z1880" s="4336"/>
    </row>
    <row r="1881" spans="1:26" s="1486" customFormat="1" ht="10.5" customHeight="1">
      <c r="A1881" s="4782"/>
      <c r="B1881" s="38"/>
      <c r="C1881" s="38"/>
      <c r="D1881" s="38"/>
      <c r="E1881" s="1402"/>
      <c r="F1881" s="749"/>
      <c r="G1881" s="749"/>
      <c r="H1881" s="749"/>
      <c r="I1881" s="47"/>
      <c r="O1881" s="668"/>
      <c r="Y1881" s="4336"/>
      <c r="Z1881" s="4336"/>
    </row>
    <row r="1882" spans="1:26" s="1486" customFormat="1" ht="10.5" customHeight="1">
      <c r="A1882" s="4782"/>
      <c r="B1882" s="38"/>
      <c r="C1882" s="38"/>
      <c r="D1882" s="38"/>
      <c r="E1882" s="1402"/>
      <c r="F1882" s="749"/>
      <c r="G1882" s="749"/>
      <c r="H1882" s="749"/>
      <c r="I1882" s="47"/>
      <c r="O1882" s="668"/>
      <c r="Y1882" s="4336"/>
      <c r="Z1882" s="4336"/>
    </row>
    <row r="1883" spans="1:26" s="1486" customFormat="1" ht="10.5" customHeight="1">
      <c r="A1883" s="4782"/>
      <c r="B1883" s="38"/>
      <c r="C1883" s="38"/>
      <c r="D1883" s="38"/>
      <c r="E1883" s="1402"/>
      <c r="F1883" s="749"/>
      <c r="G1883" s="749"/>
      <c r="H1883" s="749"/>
      <c r="I1883" s="47"/>
      <c r="O1883" s="668"/>
      <c r="Y1883" s="4336"/>
      <c r="Z1883" s="4336"/>
    </row>
    <row r="1884" spans="1:26" s="1486" customFormat="1" ht="10.5" customHeight="1">
      <c r="A1884" s="4782"/>
      <c r="B1884" s="38"/>
      <c r="C1884" s="38"/>
      <c r="D1884" s="38"/>
      <c r="E1884" s="1402"/>
      <c r="F1884" s="749"/>
      <c r="G1884" s="749"/>
      <c r="H1884" s="749"/>
      <c r="I1884" s="47"/>
      <c r="O1884" s="668"/>
      <c r="Y1884" s="4336"/>
      <c r="Z1884" s="4336"/>
    </row>
    <row r="1885" spans="1:26" s="1486" customFormat="1" ht="10.5" customHeight="1">
      <c r="A1885" s="4782"/>
      <c r="B1885" s="38"/>
      <c r="C1885" s="38"/>
      <c r="D1885" s="38"/>
      <c r="E1885" s="1402"/>
      <c r="F1885" s="749"/>
      <c r="G1885" s="749"/>
      <c r="H1885" s="749"/>
      <c r="I1885" s="47"/>
      <c r="O1885" s="668"/>
      <c r="Y1885" s="4336"/>
      <c r="Z1885" s="4336"/>
    </row>
    <row r="1886" spans="1:26" s="1486" customFormat="1" ht="10.5" customHeight="1">
      <c r="A1886" s="4782"/>
      <c r="B1886" s="38"/>
      <c r="C1886" s="38"/>
      <c r="D1886" s="38"/>
      <c r="E1886" s="1402"/>
      <c r="F1886" s="749"/>
      <c r="G1886" s="749"/>
      <c r="H1886" s="749"/>
      <c r="I1886" s="47"/>
      <c r="O1886" s="668"/>
      <c r="Y1886" s="4336"/>
      <c r="Z1886" s="4336"/>
    </row>
    <row r="1887" spans="1:26" s="1486" customFormat="1" ht="10.5" customHeight="1">
      <c r="A1887" s="4782"/>
      <c r="B1887" s="38"/>
      <c r="C1887" s="38"/>
      <c r="D1887" s="38"/>
      <c r="E1887" s="1402"/>
      <c r="F1887" s="749"/>
      <c r="G1887" s="749"/>
      <c r="H1887" s="749"/>
      <c r="I1887" s="47"/>
      <c r="O1887" s="668"/>
      <c r="Y1887" s="4336"/>
      <c r="Z1887" s="4336"/>
    </row>
    <row r="1888" spans="1:26" s="1486" customFormat="1" ht="10.5" customHeight="1">
      <c r="A1888" s="4782"/>
      <c r="B1888" s="38"/>
      <c r="C1888" s="38"/>
      <c r="D1888" s="38"/>
      <c r="E1888" s="1402"/>
      <c r="F1888" s="749"/>
      <c r="G1888" s="749"/>
      <c r="H1888" s="749"/>
      <c r="I1888" s="47"/>
      <c r="O1888" s="668"/>
      <c r="Y1888" s="4336"/>
      <c r="Z1888" s="4336"/>
    </row>
    <row r="1889" spans="1:26" s="1486" customFormat="1" ht="10.5" customHeight="1">
      <c r="A1889" s="4782"/>
      <c r="B1889" s="38"/>
      <c r="C1889" s="38"/>
      <c r="D1889" s="38"/>
      <c r="E1889" s="1402"/>
      <c r="F1889" s="749"/>
      <c r="G1889" s="749"/>
      <c r="H1889" s="749"/>
      <c r="I1889" s="47"/>
      <c r="O1889" s="668"/>
      <c r="Y1889" s="4336"/>
      <c r="Z1889" s="4336"/>
    </row>
    <row r="1890" spans="1:26" s="1486" customFormat="1" ht="10.5" customHeight="1">
      <c r="A1890" s="4782"/>
      <c r="B1890" s="38"/>
      <c r="C1890" s="38"/>
      <c r="D1890" s="38"/>
      <c r="E1890" s="1402"/>
      <c r="F1890" s="749"/>
      <c r="G1890" s="749"/>
      <c r="H1890" s="749"/>
      <c r="I1890" s="47"/>
      <c r="O1890" s="668"/>
      <c r="Y1890" s="4336"/>
      <c r="Z1890" s="4336"/>
    </row>
    <row r="1891" spans="1:26" s="1486" customFormat="1" ht="10.5" customHeight="1">
      <c r="A1891" s="4782"/>
      <c r="B1891" s="38"/>
      <c r="C1891" s="38"/>
      <c r="D1891" s="38"/>
      <c r="E1891" s="1402"/>
      <c r="F1891" s="749"/>
      <c r="G1891" s="749"/>
      <c r="H1891" s="749"/>
      <c r="I1891" s="47"/>
      <c r="O1891" s="668"/>
      <c r="Y1891" s="4336"/>
      <c r="Z1891" s="4336"/>
    </row>
    <row r="1892" spans="1:26" s="1486" customFormat="1" ht="10.5" customHeight="1">
      <c r="A1892" s="4782"/>
      <c r="B1892" s="38"/>
      <c r="C1892" s="38"/>
      <c r="D1892" s="38"/>
      <c r="E1892" s="1402"/>
      <c r="F1892" s="749"/>
      <c r="G1892" s="749"/>
      <c r="H1892" s="749"/>
      <c r="I1892" s="47"/>
      <c r="O1892" s="668"/>
      <c r="Y1892" s="4336"/>
      <c r="Z1892" s="4336"/>
    </row>
    <row r="1893" spans="1:26" s="1486" customFormat="1" ht="10.5" customHeight="1">
      <c r="A1893" s="4782"/>
      <c r="B1893" s="38"/>
      <c r="C1893" s="38"/>
      <c r="D1893" s="38"/>
      <c r="E1893" s="1402"/>
      <c r="F1893" s="749"/>
      <c r="G1893" s="749"/>
      <c r="H1893" s="749"/>
      <c r="I1893" s="47"/>
      <c r="O1893" s="668"/>
      <c r="Y1893" s="4336"/>
      <c r="Z1893" s="4336"/>
    </row>
    <row r="1894" spans="1:26" s="1486" customFormat="1" ht="10.5" customHeight="1">
      <c r="A1894" s="4782"/>
      <c r="B1894" s="38"/>
      <c r="C1894" s="38"/>
      <c r="D1894" s="38"/>
      <c r="E1894" s="1402"/>
      <c r="F1894" s="749"/>
      <c r="G1894" s="749"/>
      <c r="H1894" s="749"/>
      <c r="I1894" s="47"/>
      <c r="O1894" s="668"/>
      <c r="Y1894" s="4336"/>
      <c r="Z1894" s="4336"/>
    </row>
    <row r="1895" spans="1:26" s="1486" customFormat="1" ht="10.5" customHeight="1">
      <c r="A1895" s="4782"/>
      <c r="B1895" s="38"/>
      <c r="C1895" s="38"/>
      <c r="D1895" s="38"/>
      <c r="E1895" s="1402"/>
      <c r="F1895" s="749"/>
      <c r="G1895" s="749"/>
      <c r="H1895" s="749"/>
      <c r="I1895" s="47"/>
      <c r="O1895" s="668"/>
      <c r="Y1895" s="4336"/>
      <c r="Z1895" s="4336"/>
    </row>
    <row r="1896" spans="1:26" s="1486" customFormat="1" ht="10.5" customHeight="1">
      <c r="A1896" s="4782"/>
      <c r="B1896" s="38"/>
      <c r="C1896" s="38"/>
      <c r="D1896" s="38"/>
      <c r="E1896" s="1402"/>
      <c r="F1896" s="749"/>
      <c r="G1896" s="749"/>
      <c r="H1896" s="749"/>
      <c r="I1896" s="47"/>
      <c r="O1896" s="668"/>
      <c r="Y1896" s="4336"/>
      <c r="Z1896" s="4336"/>
    </row>
    <row r="1897" spans="1:26" s="1486" customFormat="1" ht="10.5" customHeight="1">
      <c r="A1897" s="4782"/>
      <c r="B1897" s="38"/>
      <c r="C1897" s="38"/>
      <c r="D1897" s="38"/>
      <c r="E1897" s="1402"/>
      <c r="F1897" s="749"/>
      <c r="G1897" s="749"/>
      <c r="H1897" s="749"/>
      <c r="I1897" s="47"/>
      <c r="O1897" s="668"/>
      <c r="Y1897" s="4336"/>
      <c r="Z1897" s="4336"/>
    </row>
    <row r="1898" spans="1:26" s="1486" customFormat="1" ht="10.5" customHeight="1">
      <c r="A1898" s="4782"/>
      <c r="B1898" s="38"/>
      <c r="C1898" s="38"/>
      <c r="D1898" s="38"/>
      <c r="E1898" s="1402"/>
      <c r="F1898" s="749"/>
      <c r="G1898" s="749"/>
      <c r="H1898" s="749"/>
      <c r="I1898" s="47"/>
      <c r="O1898" s="668"/>
      <c r="Y1898" s="4336"/>
      <c r="Z1898" s="4336"/>
    </row>
    <row r="1899" spans="1:26" s="1486" customFormat="1" ht="10.5" customHeight="1">
      <c r="A1899" s="4782"/>
      <c r="B1899" s="38"/>
      <c r="C1899" s="38"/>
      <c r="D1899" s="38"/>
      <c r="E1899" s="1402"/>
      <c r="F1899" s="749"/>
      <c r="G1899" s="749"/>
      <c r="H1899" s="749"/>
      <c r="I1899" s="47"/>
      <c r="O1899" s="668"/>
      <c r="Y1899" s="4336"/>
      <c r="Z1899" s="4336"/>
    </row>
    <row r="1900" spans="1:26" s="1486" customFormat="1" ht="10.5" customHeight="1">
      <c r="A1900" s="4782"/>
      <c r="B1900" s="38"/>
      <c r="C1900" s="38"/>
      <c r="D1900" s="38"/>
      <c r="E1900" s="1402"/>
      <c r="F1900" s="749"/>
      <c r="G1900" s="749"/>
      <c r="H1900" s="749"/>
      <c r="I1900" s="47"/>
      <c r="O1900" s="668"/>
      <c r="Y1900" s="4336"/>
      <c r="Z1900" s="4336"/>
    </row>
    <row r="1901" spans="1:26" s="1486" customFormat="1" ht="10.5" customHeight="1">
      <c r="A1901" s="4782"/>
      <c r="B1901" s="38"/>
      <c r="C1901" s="38"/>
      <c r="D1901" s="38"/>
      <c r="E1901" s="1402"/>
      <c r="F1901" s="749"/>
      <c r="G1901" s="749"/>
      <c r="H1901" s="749"/>
      <c r="I1901" s="47"/>
      <c r="O1901" s="668"/>
      <c r="Y1901" s="4336"/>
      <c r="Z1901" s="4336"/>
    </row>
    <row r="1902" spans="1:26" s="1486" customFormat="1" ht="10.5" customHeight="1">
      <c r="A1902" s="4782"/>
      <c r="B1902" s="38"/>
      <c r="C1902" s="38"/>
      <c r="D1902" s="38"/>
      <c r="E1902" s="1402"/>
      <c r="F1902" s="749"/>
      <c r="G1902" s="749"/>
      <c r="H1902" s="749"/>
      <c r="I1902" s="47"/>
      <c r="O1902" s="668"/>
      <c r="Y1902" s="4336"/>
      <c r="Z1902" s="4336"/>
    </row>
    <row r="1903" spans="1:26" s="1486" customFormat="1" ht="10.5" customHeight="1">
      <c r="A1903" s="4782"/>
      <c r="B1903" s="38"/>
      <c r="C1903" s="38"/>
      <c r="D1903" s="38"/>
      <c r="E1903" s="1402"/>
      <c r="F1903" s="749"/>
      <c r="G1903" s="749"/>
      <c r="H1903" s="749"/>
      <c r="I1903" s="47"/>
      <c r="O1903" s="668"/>
      <c r="Y1903" s="4336"/>
      <c r="Z1903" s="4336"/>
    </row>
    <row r="1904" spans="1:26" s="1486" customFormat="1" ht="10.5" customHeight="1">
      <c r="A1904" s="4782"/>
      <c r="B1904" s="38"/>
      <c r="C1904" s="38"/>
      <c r="D1904" s="38"/>
      <c r="E1904" s="1402"/>
      <c r="F1904" s="749"/>
      <c r="G1904" s="749"/>
      <c r="H1904" s="749"/>
      <c r="I1904" s="47"/>
      <c r="O1904" s="668"/>
      <c r="Y1904" s="4336"/>
      <c r="Z1904" s="4336"/>
    </row>
    <row r="1905" spans="1:26" s="1486" customFormat="1" ht="10.5" customHeight="1">
      <c r="A1905" s="4782"/>
      <c r="B1905" s="38"/>
      <c r="C1905" s="38"/>
      <c r="D1905" s="38"/>
      <c r="E1905" s="1402"/>
      <c r="F1905" s="749"/>
      <c r="G1905" s="749"/>
      <c r="H1905" s="749"/>
      <c r="I1905" s="47"/>
      <c r="O1905" s="668"/>
      <c r="Y1905" s="4336"/>
      <c r="Z1905" s="4336"/>
    </row>
    <row r="1906" spans="1:26" s="1486" customFormat="1" ht="10.5" customHeight="1">
      <c r="A1906" s="4782"/>
      <c r="B1906" s="38"/>
      <c r="C1906" s="38"/>
      <c r="D1906" s="38"/>
      <c r="E1906" s="1402"/>
      <c r="F1906" s="749"/>
      <c r="G1906" s="749"/>
      <c r="H1906" s="749"/>
      <c r="I1906" s="47"/>
      <c r="O1906" s="668"/>
      <c r="Y1906" s="4336"/>
      <c r="Z1906" s="4336"/>
    </row>
    <row r="1907" spans="1:26" s="1486" customFormat="1" ht="10.5" customHeight="1">
      <c r="A1907" s="4782"/>
      <c r="B1907" s="38"/>
      <c r="C1907" s="38"/>
      <c r="D1907" s="38"/>
      <c r="E1907" s="1402"/>
      <c r="F1907" s="749"/>
      <c r="G1907" s="749"/>
      <c r="H1907" s="749"/>
      <c r="I1907" s="47"/>
      <c r="O1907" s="668"/>
      <c r="Y1907" s="4336"/>
      <c r="Z1907" s="4336"/>
    </row>
    <row r="1908" spans="1:26" s="1486" customFormat="1" ht="10.5" customHeight="1">
      <c r="A1908" s="4782"/>
      <c r="B1908" s="38"/>
      <c r="C1908" s="38"/>
      <c r="D1908" s="38"/>
      <c r="E1908" s="1402"/>
      <c r="F1908" s="749"/>
      <c r="G1908" s="749"/>
      <c r="H1908" s="749"/>
      <c r="I1908" s="47"/>
      <c r="O1908" s="668"/>
      <c r="Y1908" s="4336"/>
      <c r="Z1908" s="4336"/>
    </row>
    <row r="1909" spans="1:26" s="1486" customFormat="1" ht="10.5" customHeight="1">
      <c r="A1909" s="4782"/>
      <c r="B1909" s="38"/>
      <c r="C1909" s="38"/>
      <c r="D1909" s="38"/>
      <c r="E1909" s="1402"/>
      <c r="F1909" s="749"/>
      <c r="G1909" s="749"/>
      <c r="H1909" s="749"/>
      <c r="I1909" s="47"/>
      <c r="O1909" s="668"/>
      <c r="Y1909" s="4336"/>
      <c r="Z1909" s="4336"/>
    </row>
    <row r="1910" spans="1:26" s="1486" customFormat="1" ht="10.5" customHeight="1">
      <c r="A1910" s="4782"/>
      <c r="B1910" s="38"/>
      <c r="C1910" s="38"/>
      <c r="D1910" s="38"/>
      <c r="E1910" s="1402"/>
      <c r="F1910" s="749"/>
      <c r="G1910" s="749"/>
      <c r="H1910" s="749"/>
      <c r="I1910" s="47"/>
      <c r="O1910" s="668"/>
      <c r="Y1910" s="4336"/>
      <c r="Z1910" s="4336"/>
    </row>
    <row r="1911" spans="1:26" s="1486" customFormat="1" ht="10.5" customHeight="1">
      <c r="A1911" s="4782"/>
      <c r="B1911" s="38"/>
      <c r="C1911" s="38"/>
      <c r="D1911" s="38"/>
      <c r="E1911" s="1402"/>
      <c r="F1911" s="749"/>
      <c r="G1911" s="749"/>
      <c r="H1911" s="749"/>
      <c r="I1911" s="47"/>
      <c r="O1911" s="668"/>
      <c r="Y1911" s="4336"/>
      <c r="Z1911" s="4336"/>
    </row>
    <row r="1912" spans="1:26" s="1486" customFormat="1" ht="10.5" customHeight="1">
      <c r="A1912" s="4782"/>
      <c r="B1912" s="38"/>
      <c r="C1912" s="38"/>
      <c r="D1912" s="38"/>
      <c r="E1912" s="1402"/>
      <c r="F1912" s="749"/>
      <c r="G1912" s="749"/>
      <c r="H1912" s="749"/>
      <c r="I1912" s="47"/>
      <c r="O1912" s="668"/>
      <c r="Y1912" s="4336"/>
      <c r="Z1912" s="4336"/>
    </row>
    <row r="1913" spans="1:26" s="1486" customFormat="1" ht="10.5" customHeight="1">
      <c r="A1913" s="4782"/>
      <c r="B1913" s="38"/>
      <c r="C1913" s="38"/>
      <c r="D1913" s="38"/>
      <c r="E1913" s="1402"/>
      <c r="F1913" s="749"/>
      <c r="G1913" s="749"/>
      <c r="H1913" s="749"/>
      <c r="I1913" s="47"/>
      <c r="O1913" s="668"/>
      <c r="Y1913" s="4336"/>
      <c r="Z1913" s="4336"/>
    </row>
    <row r="1914" spans="1:26" s="1486" customFormat="1" ht="10.5" customHeight="1">
      <c r="A1914" s="4782"/>
      <c r="B1914" s="38"/>
      <c r="C1914" s="38"/>
      <c r="D1914" s="38"/>
      <c r="E1914" s="1402"/>
      <c r="F1914" s="749"/>
      <c r="G1914" s="749"/>
      <c r="H1914" s="749"/>
      <c r="I1914" s="47"/>
      <c r="O1914" s="668"/>
      <c r="Y1914" s="4336"/>
      <c r="Z1914" s="4336"/>
    </row>
    <row r="1915" spans="1:26" s="1486" customFormat="1" ht="10.5" customHeight="1">
      <c r="A1915" s="4782"/>
      <c r="B1915" s="38"/>
      <c r="C1915" s="38"/>
      <c r="D1915" s="38"/>
      <c r="E1915" s="1402"/>
      <c r="F1915" s="749"/>
      <c r="G1915" s="749"/>
      <c r="H1915" s="749"/>
      <c r="I1915" s="47"/>
      <c r="O1915" s="668"/>
      <c r="Y1915" s="4336"/>
      <c r="Z1915" s="4336"/>
    </row>
    <row r="1916" spans="1:26" s="1486" customFormat="1" ht="10.5" customHeight="1">
      <c r="A1916" s="4782"/>
      <c r="B1916" s="38"/>
      <c r="C1916" s="38"/>
      <c r="D1916" s="38"/>
      <c r="E1916" s="1402"/>
      <c r="F1916" s="749"/>
      <c r="G1916" s="749"/>
      <c r="H1916" s="749"/>
      <c r="I1916" s="47"/>
      <c r="O1916" s="668"/>
      <c r="Y1916" s="4336"/>
      <c r="Z1916" s="4336"/>
    </row>
    <row r="1917" spans="1:26" s="1486" customFormat="1" ht="10.5" customHeight="1">
      <c r="A1917" s="4782"/>
      <c r="B1917" s="38"/>
      <c r="C1917" s="38"/>
      <c r="D1917" s="38"/>
      <c r="E1917" s="1402"/>
      <c r="F1917" s="749"/>
      <c r="G1917" s="749"/>
      <c r="H1917" s="749"/>
      <c r="I1917" s="47"/>
      <c r="O1917" s="668"/>
      <c r="Y1917" s="4336"/>
      <c r="Z1917" s="4336"/>
    </row>
    <row r="1918" spans="1:26" s="1486" customFormat="1" ht="10.5" customHeight="1">
      <c r="A1918" s="4782"/>
      <c r="B1918" s="38"/>
      <c r="C1918" s="38"/>
      <c r="D1918" s="38"/>
      <c r="E1918" s="1402"/>
      <c r="F1918" s="749"/>
      <c r="G1918" s="749"/>
      <c r="H1918" s="749"/>
      <c r="I1918" s="47"/>
      <c r="O1918" s="668"/>
      <c r="Y1918" s="4336"/>
      <c r="Z1918" s="4336"/>
    </row>
    <row r="1919" spans="1:26" s="1486" customFormat="1" ht="10.5" customHeight="1">
      <c r="A1919" s="4782"/>
      <c r="B1919" s="38"/>
      <c r="C1919" s="38"/>
      <c r="D1919" s="38"/>
      <c r="E1919" s="1402"/>
      <c r="F1919" s="749"/>
      <c r="G1919" s="749"/>
      <c r="H1919" s="749"/>
      <c r="I1919" s="47"/>
      <c r="O1919" s="668"/>
      <c r="Y1919" s="4336"/>
      <c r="Z1919" s="4336"/>
    </row>
    <row r="1920" spans="1:26" s="1486" customFormat="1" ht="10.5" customHeight="1">
      <c r="A1920" s="4782"/>
      <c r="B1920" s="38"/>
      <c r="C1920" s="38"/>
      <c r="D1920" s="38"/>
      <c r="E1920" s="1402"/>
      <c r="F1920" s="749"/>
      <c r="G1920" s="749"/>
      <c r="H1920" s="749"/>
      <c r="I1920" s="47"/>
      <c r="O1920" s="668"/>
      <c r="Y1920" s="4336"/>
      <c r="Z1920" s="4336"/>
    </row>
    <row r="1921" spans="1:26" s="1486" customFormat="1" ht="10.5" customHeight="1">
      <c r="A1921" s="4782"/>
      <c r="B1921" s="38"/>
      <c r="C1921" s="38"/>
      <c r="D1921" s="38"/>
      <c r="E1921" s="1402"/>
      <c r="F1921" s="749"/>
      <c r="G1921" s="749"/>
      <c r="H1921" s="749"/>
      <c r="I1921" s="47"/>
      <c r="O1921" s="668"/>
      <c r="Y1921" s="4336"/>
      <c r="Z1921" s="4336"/>
    </row>
    <row r="1922" spans="1:26" s="1486" customFormat="1" ht="10.5" customHeight="1">
      <c r="A1922" s="4782"/>
      <c r="B1922" s="38"/>
      <c r="C1922" s="38"/>
      <c r="D1922" s="38"/>
      <c r="E1922" s="1402"/>
      <c r="F1922" s="749"/>
      <c r="G1922" s="749"/>
      <c r="H1922" s="749"/>
      <c r="I1922" s="47"/>
      <c r="O1922" s="668"/>
      <c r="Y1922" s="4336"/>
      <c r="Z1922" s="4336"/>
    </row>
    <row r="1923" spans="1:26" s="1486" customFormat="1" ht="10.5" customHeight="1">
      <c r="A1923" s="4782"/>
      <c r="B1923" s="38"/>
      <c r="C1923" s="38"/>
      <c r="D1923" s="38"/>
      <c r="E1923" s="1402"/>
      <c r="F1923" s="749"/>
      <c r="G1923" s="749"/>
      <c r="H1923" s="749"/>
      <c r="I1923" s="47"/>
      <c r="O1923" s="668"/>
      <c r="Y1923" s="4336"/>
      <c r="Z1923" s="4336"/>
    </row>
    <row r="1924" spans="1:26" s="1486" customFormat="1" ht="10.5" customHeight="1">
      <c r="A1924" s="4782"/>
      <c r="B1924" s="38"/>
      <c r="C1924" s="38"/>
      <c r="D1924" s="38"/>
      <c r="E1924" s="1402"/>
      <c r="F1924" s="749"/>
      <c r="G1924" s="749"/>
      <c r="H1924" s="749"/>
      <c r="I1924" s="47"/>
      <c r="O1924" s="668"/>
      <c r="Y1924" s="4336"/>
      <c r="Z1924" s="4336"/>
    </row>
    <row r="1925" spans="1:26" s="1486" customFormat="1" ht="10.5" customHeight="1">
      <c r="A1925" s="4782"/>
      <c r="B1925" s="38"/>
      <c r="C1925" s="38"/>
      <c r="D1925" s="38"/>
      <c r="E1925" s="1402"/>
      <c r="F1925" s="749"/>
      <c r="G1925" s="749"/>
      <c r="H1925" s="749"/>
      <c r="I1925" s="47"/>
      <c r="O1925" s="668"/>
      <c r="Y1925" s="4336"/>
      <c r="Z1925" s="4336"/>
    </row>
    <row r="1926" spans="1:26" s="1486" customFormat="1" ht="10.5" customHeight="1">
      <c r="A1926" s="4782"/>
      <c r="B1926" s="38"/>
      <c r="C1926" s="38"/>
      <c r="D1926" s="38"/>
      <c r="E1926" s="1402"/>
      <c r="F1926" s="749"/>
      <c r="G1926" s="749"/>
      <c r="H1926" s="749"/>
      <c r="I1926" s="47"/>
      <c r="O1926" s="668"/>
      <c r="Y1926" s="4336"/>
      <c r="Z1926" s="4336"/>
    </row>
    <row r="1927" spans="1:26" s="1486" customFormat="1" ht="10.5" customHeight="1">
      <c r="A1927" s="4782"/>
      <c r="B1927" s="38"/>
      <c r="C1927" s="38"/>
      <c r="D1927" s="38"/>
      <c r="E1927" s="1402"/>
      <c r="F1927" s="749"/>
      <c r="G1927" s="749"/>
      <c r="H1927" s="749"/>
      <c r="I1927" s="47"/>
      <c r="O1927" s="668"/>
      <c r="Y1927" s="4336"/>
      <c r="Z1927" s="4336"/>
    </row>
    <row r="1928" spans="1:26" s="1486" customFormat="1" ht="10.5" customHeight="1">
      <c r="A1928" s="4782"/>
      <c r="B1928" s="38"/>
      <c r="C1928" s="38"/>
      <c r="D1928" s="38"/>
      <c r="E1928" s="1402"/>
      <c r="F1928" s="749"/>
      <c r="G1928" s="749"/>
      <c r="H1928" s="749"/>
      <c r="I1928" s="47"/>
      <c r="O1928" s="668"/>
      <c r="Y1928" s="4336"/>
      <c r="Z1928" s="4336"/>
    </row>
    <row r="1929" spans="1:26" s="1486" customFormat="1" ht="10.5" customHeight="1">
      <c r="A1929" s="4782"/>
      <c r="B1929" s="38"/>
      <c r="C1929" s="38"/>
      <c r="D1929" s="38"/>
      <c r="E1929" s="1402"/>
      <c r="F1929" s="749"/>
      <c r="G1929" s="749"/>
      <c r="H1929" s="749"/>
      <c r="I1929" s="47"/>
      <c r="O1929" s="668"/>
      <c r="Y1929" s="4336"/>
      <c r="Z1929" s="4336"/>
    </row>
    <row r="1930" spans="1:26" s="1486" customFormat="1" ht="10.5" customHeight="1">
      <c r="A1930" s="4782"/>
      <c r="B1930" s="38"/>
      <c r="C1930" s="38"/>
      <c r="D1930" s="38"/>
      <c r="E1930" s="1402"/>
      <c r="F1930" s="749"/>
      <c r="G1930" s="749"/>
      <c r="H1930" s="749"/>
      <c r="I1930" s="47"/>
      <c r="O1930" s="668"/>
      <c r="Y1930" s="4336"/>
      <c r="Z1930" s="4336"/>
    </row>
    <row r="1931" spans="1:26" s="1486" customFormat="1" ht="10.5" customHeight="1">
      <c r="A1931" s="4782"/>
      <c r="B1931" s="38"/>
      <c r="C1931" s="38"/>
      <c r="D1931" s="38"/>
      <c r="E1931" s="1402"/>
      <c r="F1931" s="749"/>
      <c r="G1931" s="749"/>
      <c r="H1931" s="749"/>
      <c r="I1931" s="47"/>
      <c r="O1931" s="668"/>
      <c r="Y1931" s="4336"/>
      <c r="Z1931" s="4336"/>
    </row>
    <row r="1932" spans="1:26" s="1486" customFormat="1" ht="10.5" customHeight="1">
      <c r="A1932" s="4782"/>
      <c r="B1932" s="38"/>
      <c r="C1932" s="38"/>
      <c r="D1932" s="38"/>
      <c r="E1932" s="1402"/>
      <c r="F1932" s="749"/>
      <c r="G1932" s="749"/>
      <c r="H1932" s="749"/>
      <c r="I1932" s="47"/>
      <c r="O1932" s="668"/>
      <c r="Y1932" s="4336"/>
      <c r="Z1932" s="4336"/>
    </row>
    <row r="1933" spans="1:26" s="1486" customFormat="1" ht="10.5" customHeight="1">
      <c r="A1933" s="4782"/>
      <c r="B1933" s="38"/>
      <c r="C1933" s="38"/>
      <c r="D1933" s="38"/>
      <c r="E1933" s="1402"/>
      <c r="F1933" s="749"/>
      <c r="G1933" s="749"/>
      <c r="H1933" s="749"/>
      <c r="I1933" s="47"/>
      <c r="O1933" s="668"/>
      <c r="Y1933" s="4336"/>
      <c r="Z1933" s="4336"/>
    </row>
    <row r="1934" spans="1:26" s="1486" customFormat="1" ht="10.5" customHeight="1">
      <c r="A1934" s="4782"/>
      <c r="B1934" s="38"/>
      <c r="C1934" s="38"/>
      <c r="D1934" s="38"/>
      <c r="E1934" s="1402"/>
      <c r="F1934" s="749"/>
      <c r="G1934" s="749"/>
      <c r="H1934" s="749"/>
      <c r="I1934" s="47"/>
      <c r="O1934" s="668"/>
      <c r="Y1934" s="4336"/>
      <c r="Z1934" s="4336"/>
    </row>
    <row r="1935" spans="1:26" s="1486" customFormat="1" ht="10.5" customHeight="1">
      <c r="A1935" s="4782"/>
      <c r="B1935" s="38"/>
      <c r="C1935" s="38"/>
      <c r="D1935" s="38"/>
      <c r="E1935" s="1402"/>
      <c r="F1935" s="749"/>
      <c r="G1935" s="749"/>
      <c r="H1935" s="749"/>
      <c r="I1935" s="47"/>
      <c r="O1935" s="668"/>
      <c r="Y1935" s="4336"/>
      <c r="Z1935" s="4336"/>
    </row>
    <row r="1936" spans="1:26" s="1486" customFormat="1" ht="10.5" customHeight="1">
      <c r="A1936" s="4782"/>
      <c r="B1936" s="38"/>
      <c r="C1936" s="38"/>
      <c r="D1936" s="38"/>
      <c r="E1936" s="1402"/>
      <c r="F1936" s="749"/>
      <c r="G1936" s="749"/>
      <c r="H1936" s="749"/>
      <c r="I1936" s="47"/>
      <c r="O1936" s="668"/>
      <c r="Y1936" s="4336"/>
      <c r="Z1936" s="4336"/>
    </row>
    <row r="1937" spans="1:26" s="1486" customFormat="1" ht="10.5" customHeight="1">
      <c r="A1937" s="4782"/>
      <c r="B1937" s="38"/>
      <c r="C1937" s="38"/>
      <c r="D1937" s="38"/>
      <c r="E1937" s="1402"/>
      <c r="F1937" s="749"/>
      <c r="G1937" s="749"/>
      <c r="H1937" s="749"/>
      <c r="I1937" s="47"/>
      <c r="O1937" s="668"/>
      <c r="Y1937" s="4336"/>
      <c r="Z1937" s="4336"/>
    </row>
    <row r="1938" spans="1:26" s="1486" customFormat="1" ht="10.5" customHeight="1">
      <c r="A1938" s="4782"/>
      <c r="B1938" s="38"/>
      <c r="C1938" s="38"/>
      <c r="D1938" s="38"/>
      <c r="E1938" s="1402"/>
      <c r="F1938" s="749"/>
      <c r="G1938" s="749"/>
      <c r="H1938" s="749"/>
      <c r="I1938" s="47"/>
      <c r="O1938" s="668"/>
      <c r="Y1938" s="4336"/>
      <c r="Z1938" s="4336"/>
    </row>
    <row r="1939" spans="1:26" s="1486" customFormat="1" ht="10.5" customHeight="1">
      <c r="A1939" s="4782"/>
      <c r="B1939" s="38"/>
      <c r="C1939" s="38"/>
      <c r="D1939" s="38"/>
      <c r="E1939" s="1402"/>
      <c r="F1939" s="749"/>
      <c r="G1939" s="749"/>
      <c r="H1939" s="749"/>
      <c r="I1939" s="47"/>
      <c r="O1939" s="668"/>
      <c r="Y1939" s="4336"/>
      <c r="Z1939" s="4336"/>
    </row>
    <row r="1940" spans="1:26" s="1486" customFormat="1" ht="10.5" customHeight="1">
      <c r="A1940" s="4782"/>
      <c r="B1940" s="38"/>
      <c r="C1940" s="38"/>
      <c r="D1940" s="38"/>
      <c r="E1940" s="1402"/>
      <c r="F1940" s="749"/>
      <c r="G1940" s="749"/>
      <c r="H1940" s="749"/>
      <c r="I1940" s="47"/>
      <c r="O1940" s="668"/>
      <c r="Y1940" s="4336"/>
      <c r="Z1940" s="4336"/>
    </row>
    <row r="1941" spans="1:26" s="1486" customFormat="1" ht="10.5" customHeight="1">
      <c r="A1941" s="4782"/>
      <c r="B1941" s="38"/>
      <c r="C1941" s="38"/>
      <c r="D1941" s="38"/>
      <c r="E1941" s="1402"/>
      <c r="F1941" s="749"/>
      <c r="G1941" s="749"/>
      <c r="H1941" s="749"/>
      <c r="I1941" s="47"/>
      <c r="O1941" s="668"/>
      <c r="Y1941" s="4336"/>
      <c r="Z1941" s="4336"/>
    </row>
    <row r="1942" spans="1:26" s="1486" customFormat="1" ht="10.5" customHeight="1">
      <c r="A1942" s="4782"/>
      <c r="B1942" s="38"/>
      <c r="C1942" s="38"/>
      <c r="D1942" s="38"/>
      <c r="E1942" s="1402"/>
      <c r="F1942" s="749"/>
      <c r="G1942" s="749"/>
      <c r="H1942" s="749"/>
      <c r="I1942" s="47"/>
      <c r="O1942" s="668"/>
      <c r="Y1942" s="4336"/>
      <c r="Z1942" s="4336"/>
    </row>
    <row r="1943" spans="1:26" s="1486" customFormat="1" ht="10.5" customHeight="1">
      <c r="A1943" s="4782"/>
      <c r="B1943" s="38"/>
      <c r="C1943" s="38"/>
      <c r="D1943" s="38"/>
      <c r="E1943" s="1402"/>
      <c r="F1943" s="749"/>
      <c r="G1943" s="749"/>
      <c r="H1943" s="749"/>
      <c r="I1943" s="47"/>
      <c r="O1943" s="668"/>
      <c r="Y1943" s="4336"/>
      <c r="Z1943" s="4336"/>
    </row>
    <row r="1944" spans="1:26" s="1486" customFormat="1" ht="10.5" customHeight="1">
      <c r="A1944" s="4782"/>
      <c r="B1944" s="38"/>
      <c r="C1944" s="38"/>
      <c r="D1944" s="38"/>
      <c r="E1944" s="1402"/>
      <c r="F1944" s="749"/>
      <c r="G1944" s="749"/>
      <c r="H1944" s="749"/>
      <c r="I1944" s="47"/>
      <c r="O1944" s="668"/>
      <c r="Y1944" s="4336"/>
      <c r="Z1944" s="4336"/>
    </row>
    <row r="1945" spans="1:26" s="1486" customFormat="1" ht="10.5" customHeight="1">
      <c r="A1945" s="4782"/>
      <c r="B1945" s="38"/>
      <c r="C1945" s="38"/>
      <c r="D1945" s="38"/>
      <c r="E1945" s="1402"/>
      <c r="F1945" s="749"/>
      <c r="G1945" s="749"/>
      <c r="H1945" s="749"/>
      <c r="I1945" s="47"/>
      <c r="O1945" s="668"/>
      <c r="Y1945" s="4336"/>
      <c r="Z1945" s="4336"/>
    </row>
    <row r="1946" spans="1:26" s="1486" customFormat="1" ht="10.5" customHeight="1">
      <c r="A1946" s="4782"/>
      <c r="B1946" s="38"/>
      <c r="C1946" s="38"/>
      <c r="D1946" s="38"/>
      <c r="E1946" s="1402"/>
      <c r="F1946" s="749"/>
      <c r="G1946" s="749"/>
      <c r="H1946" s="749"/>
      <c r="I1946" s="47"/>
      <c r="O1946" s="668"/>
      <c r="Y1946" s="4336"/>
      <c r="Z1946" s="4336"/>
    </row>
    <row r="1947" spans="1:26" s="1486" customFormat="1" ht="10.5" customHeight="1">
      <c r="A1947" s="4782"/>
      <c r="B1947" s="38"/>
      <c r="C1947" s="38"/>
      <c r="D1947" s="38"/>
      <c r="E1947" s="1402"/>
      <c r="F1947" s="749"/>
      <c r="G1947" s="749"/>
      <c r="H1947" s="749"/>
      <c r="I1947" s="47"/>
      <c r="O1947" s="668"/>
      <c r="Y1947" s="4336"/>
      <c r="Z1947" s="4336"/>
    </row>
    <row r="1948" spans="1:26" s="1486" customFormat="1" ht="10.5" customHeight="1">
      <c r="A1948" s="4782"/>
      <c r="B1948" s="38"/>
      <c r="C1948" s="38"/>
      <c r="D1948" s="38"/>
      <c r="E1948" s="1402"/>
      <c r="F1948" s="749"/>
      <c r="G1948" s="749"/>
      <c r="H1948" s="749"/>
      <c r="I1948" s="47"/>
      <c r="O1948" s="668"/>
      <c r="Y1948" s="4336"/>
      <c r="Z1948" s="4336"/>
    </row>
    <row r="1949" spans="1:26" s="1486" customFormat="1" ht="10.5" customHeight="1">
      <c r="A1949" s="4782"/>
      <c r="B1949" s="38"/>
      <c r="C1949" s="38"/>
      <c r="D1949" s="38"/>
      <c r="E1949" s="1402"/>
      <c r="F1949" s="749"/>
      <c r="G1949" s="749"/>
      <c r="H1949" s="749"/>
      <c r="I1949" s="47"/>
      <c r="O1949" s="668"/>
      <c r="Y1949" s="4336"/>
      <c r="Z1949" s="4336"/>
    </row>
    <row r="1950" spans="1:26" s="1486" customFormat="1" ht="10.5" customHeight="1">
      <c r="A1950" s="4782"/>
      <c r="B1950" s="38"/>
      <c r="C1950" s="38"/>
      <c r="D1950" s="38"/>
      <c r="E1950" s="1402"/>
      <c r="F1950" s="749"/>
      <c r="G1950" s="749"/>
      <c r="H1950" s="749"/>
      <c r="I1950" s="47"/>
      <c r="O1950" s="668"/>
      <c r="Y1950" s="4336"/>
      <c r="Z1950" s="4336"/>
    </row>
    <row r="1951" spans="1:26" s="1486" customFormat="1" ht="10.5" customHeight="1">
      <c r="A1951" s="4782"/>
      <c r="B1951" s="38"/>
      <c r="C1951" s="38"/>
      <c r="D1951" s="38"/>
      <c r="E1951" s="1402"/>
      <c r="F1951" s="749"/>
      <c r="G1951" s="749"/>
      <c r="H1951" s="749"/>
      <c r="I1951" s="47"/>
      <c r="O1951" s="668"/>
      <c r="Y1951" s="4336"/>
      <c r="Z1951" s="4336"/>
    </row>
    <row r="1952" spans="1:26" s="1486" customFormat="1" ht="10.5" customHeight="1">
      <c r="A1952" s="4782"/>
      <c r="B1952" s="38"/>
      <c r="C1952" s="38"/>
      <c r="D1952" s="38"/>
      <c r="E1952" s="1402"/>
      <c r="F1952" s="749"/>
      <c r="G1952" s="749"/>
      <c r="H1952" s="749"/>
      <c r="I1952" s="47"/>
      <c r="O1952" s="668"/>
      <c r="Y1952" s="4336"/>
      <c r="Z1952" s="4336"/>
    </row>
    <row r="1953" spans="1:26" s="1486" customFormat="1" ht="10.5" customHeight="1">
      <c r="A1953" s="4782"/>
      <c r="B1953" s="38"/>
      <c r="C1953" s="38"/>
      <c r="D1953" s="38"/>
      <c r="E1953" s="1402"/>
      <c r="F1953" s="749"/>
      <c r="G1953" s="749"/>
      <c r="H1953" s="749"/>
      <c r="I1953" s="47"/>
      <c r="O1953" s="668"/>
      <c r="Y1953" s="4336"/>
      <c r="Z1953" s="4336"/>
    </row>
    <row r="1954" spans="1:26" s="1486" customFormat="1" ht="10.5" customHeight="1">
      <c r="A1954" s="4782"/>
      <c r="B1954" s="38"/>
      <c r="C1954" s="38"/>
      <c r="D1954" s="38"/>
      <c r="E1954" s="1402"/>
      <c r="F1954" s="749"/>
      <c r="G1954" s="749"/>
      <c r="H1954" s="749"/>
      <c r="I1954" s="47"/>
      <c r="O1954" s="668"/>
      <c r="Y1954" s="4336"/>
      <c r="Z1954" s="4336"/>
    </row>
    <row r="1955" spans="1:26" s="1486" customFormat="1" ht="10.5" customHeight="1">
      <c r="A1955" s="4782"/>
      <c r="B1955" s="38"/>
      <c r="C1955" s="38"/>
      <c r="D1955" s="38"/>
      <c r="E1955" s="1402"/>
      <c r="F1955" s="749"/>
      <c r="G1955" s="749"/>
      <c r="H1955" s="749"/>
      <c r="I1955" s="47"/>
      <c r="O1955" s="668"/>
      <c r="Y1955" s="4336"/>
      <c r="Z1955" s="4336"/>
    </row>
    <row r="1956" spans="1:26" s="1486" customFormat="1" ht="10.5" customHeight="1">
      <c r="A1956" s="4782"/>
      <c r="B1956" s="38"/>
      <c r="C1956" s="38"/>
      <c r="D1956" s="38"/>
      <c r="E1956" s="1402"/>
      <c r="F1956" s="749"/>
      <c r="G1956" s="749"/>
      <c r="H1956" s="749"/>
      <c r="I1956" s="47"/>
      <c r="O1956" s="668"/>
      <c r="Y1956" s="4336"/>
      <c r="Z1956" s="4336"/>
    </row>
    <row r="1957" spans="1:26" s="1486" customFormat="1" ht="10.5" customHeight="1">
      <c r="A1957" s="4782"/>
      <c r="B1957" s="38"/>
      <c r="C1957" s="38"/>
      <c r="D1957" s="38"/>
      <c r="E1957" s="1402"/>
      <c r="F1957" s="749"/>
      <c r="G1957" s="749"/>
      <c r="H1957" s="749"/>
      <c r="I1957" s="47"/>
      <c r="O1957" s="668"/>
      <c r="Y1957" s="4336"/>
      <c r="Z1957" s="4336"/>
    </row>
    <row r="1958" spans="1:26" s="1486" customFormat="1" ht="10.5" customHeight="1">
      <c r="A1958" s="4782"/>
      <c r="B1958" s="38"/>
      <c r="C1958" s="38"/>
      <c r="D1958" s="38"/>
      <c r="E1958" s="1402"/>
      <c r="F1958" s="749"/>
      <c r="G1958" s="749"/>
      <c r="H1958" s="749"/>
      <c r="I1958" s="47"/>
      <c r="O1958" s="668"/>
      <c r="Y1958" s="4336"/>
      <c r="Z1958" s="4336"/>
    </row>
    <row r="1959" spans="1:26" s="1486" customFormat="1" ht="10.5" customHeight="1">
      <c r="A1959" s="4782"/>
      <c r="B1959" s="38"/>
      <c r="C1959" s="38"/>
      <c r="D1959" s="38"/>
      <c r="E1959" s="1402"/>
      <c r="F1959" s="749"/>
      <c r="G1959" s="749"/>
      <c r="H1959" s="749"/>
      <c r="I1959" s="47"/>
      <c r="O1959" s="668"/>
      <c r="Y1959" s="4336"/>
      <c r="Z1959" s="4336"/>
    </row>
    <row r="1960" spans="1:26" s="1486" customFormat="1" ht="10.5" customHeight="1">
      <c r="A1960" s="4782"/>
      <c r="B1960" s="38"/>
      <c r="C1960" s="38"/>
      <c r="D1960" s="38"/>
      <c r="E1960" s="1402"/>
      <c r="F1960" s="749"/>
      <c r="G1960" s="749"/>
      <c r="H1960" s="749"/>
      <c r="I1960" s="47"/>
      <c r="O1960" s="668"/>
      <c r="Y1960" s="4336"/>
      <c r="Z1960" s="4336"/>
    </row>
    <row r="1961" spans="1:26" s="1486" customFormat="1" ht="10.5" customHeight="1">
      <c r="A1961" s="4782"/>
      <c r="B1961" s="38"/>
      <c r="C1961" s="38"/>
      <c r="D1961" s="38"/>
      <c r="E1961" s="1402"/>
      <c r="F1961" s="749"/>
      <c r="G1961" s="749"/>
      <c r="H1961" s="749"/>
      <c r="I1961" s="47"/>
      <c r="O1961" s="668"/>
      <c r="Y1961" s="4336"/>
      <c r="Z1961" s="4336"/>
    </row>
    <row r="1962" spans="1:26" s="1486" customFormat="1" ht="10.5" customHeight="1">
      <c r="A1962" s="4782"/>
      <c r="B1962" s="38"/>
      <c r="C1962" s="38"/>
      <c r="D1962" s="38"/>
      <c r="E1962" s="1402"/>
      <c r="F1962" s="749"/>
      <c r="G1962" s="749"/>
      <c r="H1962" s="749"/>
      <c r="I1962" s="47"/>
      <c r="O1962" s="668"/>
      <c r="Y1962" s="4336"/>
      <c r="Z1962" s="4336"/>
    </row>
    <row r="1963" spans="1:26" s="1486" customFormat="1" ht="10.5" customHeight="1">
      <c r="A1963" s="4782"/>
      <c r="B1963" s="38"/>
      <c r="C1963" s="38"/>
      <c r="D1963" s="38"/>
      <c r="E1963" s="1402"/>
      <c r="F1963" s="749"/>
      <c r="G1963" s="749"/>
      <c r="H1963" s="749"/>
      <c r="I1963" s="47"/>
      <c r="O1963" s="668"/>
      <c r="Y1963" s="4336"/>
      <c r="Z1963" s="4336"/>
    </row>
    <row r="1964" spans="1:26" s="1486" customFormat="1" ht="10.5" customHeight="1">
      <c r="A1964" s="4782"/>
      <c r="B1964" s="38"/>
      <c r="C1964" s="38"/>
      <c r="D1964" s="38"/>
      <c r="E1964" s="1402"/>
      <c r="F1964" s="749"/>
      <c r="G1964" s="749"/>
      <c r="H1964" s="749"/>
      <c r="I1964" s="47"/>
      <c r="O1964" s="668"/>
      <c r="Y1964" s="4336"/>
      <c r="Z1964" s="4336"/>
    </row>
    <row r="1965" spans="1:26" s="1486" customFormat="1" ht="10.5" customHeight="1">
      <c r="A1965" s="4782"/>
      <c r="B1965" s="38"/>
      <c r="C1965" s="38"/>
      <c r="D1965" s="38"/>
      <c r="E1965" s="1402"/>
      <c r="F1965" s="749"/>
      <c r="G1965" s="749"/>
      <c r="H1965" s="749"/>
      <c r="I1965" s="47"/>
      <c r="O1965" s="668"/>
      <c r="Y1965" s="4336"/>
      <c r="Z1965" s="4336"/>
    </row>
    <row r="1966" spans="1:26" s="1486" customFormat="1" ht="10.5" customHeight="1">
      <c r="A1966" s="4782"/>
      <c r="B1966" s="38"/>
      <c r="C1966" s="38"/>
      <c r="D1966" s="38"/>
      <c r="E1966" s="1402"/>
      <c r="F1966" s="749"/>
      <c r="G1966" s="749"/>
      <c r="H1966" s="749"/>
      <c r="I1966" s="47"/>
      <c r="O1966" s="668"/>
      <c r="Y1966" s="4336"/>
      <c r="Z1966" s="4336"/>
    </row>
    <row r="1967" spans="1:26" s="1486" customFormat="1" ht="10.5" customHeight="1">
      <c r="A1967" s="4782"/>
      <c r="B1967" s="38"/>
      <c r="C1967" s="38"/>
      <c r="D1967" s="38"/>
      <c r="E1967" s="1402"/>
      <c r="F1967" s="749"/>
      <c r="G1967" s="749"/>
      <c r="H1967" s="749"/>
      <c r="I1967" s="47"/>
      <c r="O1967" s="668"/>
      <c r="Y1967" s="4336"/>
      <c r="Z1967" s="4336"/>
    </row>
    <row r="1968" spans="1:26" s="1486" customFormat="1" ht="10.5" customHeight="1">
      <c r="A1968" s="4782"/>
      <c r="B1968" s="38"/>
      <c r="C1968" s="38"/>
      <c r="D1968" s="38"/>
      <c r="E1968" s="1402"/>
      <c r="F1968" s="749"/>
      <c r="G1968" s="749"/>
      <c r="H1968" s="749"/>
      <c r="I1968" s="47"/>
      <c r="O1968" s="668"/>
      <c r="Y1968" s="4336"/>
      <c r="Z1968" s="4336"/>
    </row>
    <row r="1969" spans="1:26" s="1486" customFormat="1" ht="10.5" customHeight="1">
      <c r="A1969" s="4782"/>
      <c r="B1969" s="38"/>
      <c r="C1969" s="38"/>
      <c r="D1969" s="38"/>
      <c r="E1969" s="1402"/>
      <c r="F1969" s="749"/>
      <c r="G1969" s="749"/>
      <c r="H1969" s="749"/>
      <c r="I1969" s="47"/>
      <c r="O1969" s="668"/>
      <c r="Y1969" s="4336"/>
      <c r="Z1969" s="4336"/>
    </row>
    <row r="1970" spans="1:26" s="1486" customFormat="1" ht="10.5" customHeight="1">
      <c r="A1970" s="4782"/>
      <c r="B1970" s="38"/>
      <c r="C1970" s="38"/>
      <c r="D1970" s="38"/>
      <c r="E1970" s="1402"/>
      <c r="F1970" s="749"/>
      <c r="G1970" s="749"/>
      <c r="H1970" s="749"/>
      <c r="I1970" s="47"/>
      <c r="O1970" s="668"/>
      <c r="Y1970" s="4336"/>
      <c r="Z1970" s="4336"/>
    </row>
    <row r="1971" spans="1:26" s="1486" customFormat="1" ht="10.5" customHeight="1">
      <c r="A1971" s="4782"/>
      <c r="B1971" s="38"/>
      <c r="C1971" s="38"/>
      <c r="D1971" s="38"/>
      <c r="E1971" s="1402"/>
      <c r="F1971" s="749"/>
      <c r="G1971" s="749"/>
      <c r="H1971" s="749"/>
      <c r="I1971" s="47"/>
      <c r="O1971" s="668"/>
      <c r="Y1971" s="4336"/>
      <c r="Z1971" s="4336"/>
    </row>
    <row r="1972" spans="1:26" s="1486" customFormat="1" ht="10.5" customHeight="1">
      <c r="A1972" s="4782"/>
      <c r="B1972" s="38"/>
      <c r="C1972" s="38"/>
      <c r="D1972" s="38"/>
      <c r="E1972" s="1402"/>
      <c r="F1972" s="749"/>
      <c r="G1972" s="749"/>
      <c r="H1972" s="749"/>
      <c r="I1972" s="47"/>
      <c r="O1972" s="668"/>
      <c r="Y1972" s="4336"/>
      <c r="Z1972" s="4336"/>
    </row>
    <row r="1973" spans="1:26" s="1486" customFormat="1" ht="10.5" customHeight="1">
      <c r="A1973" s="4782"/>
      <c r="B1973" s="38"/>
      <c r="C1973" s="38"/>
      <c r="D1973" s="38"/>
      <c r="E1973" s="1402"/>
      <c r="F1973" s="749"/>
      <c r="G1973" s="749"/>
      <c r="H1973" s="749"/>
      <c r="I1973" s="47"/>
      <c r="O1973" s="668"/>
      <c r="Y1973" s="4336"/>
      <c r="Z1973" s="4336"/>
    </row>
    <row r="1974" spans="1:26" s="1486" customFormat="1" ht="10.5" customHeight="1">
      <c r="A1974" s="4782"/>
      <c r="B1974" s="38"/>
      <c r="C1974" s="38"/>
      <c r="D1974" s="38"/>
      <c r="E1974" s="1402"/>
      <c r="F1974" s="749"/>
      <c r="G1974" s="749"/>
      <c r="H1974" s="749"/>
      <c r="I1974" s="47"/>
      <c r="O1974" s="668"/>
      <c r="Y1974" s="4336"/>
      <c r="Z1974" s="4336"/>
    </row>
    <row r="1975" spans="1:26" s="1486" customFormat="1" ht="10.5" customHeight="1">
      <c r="A1975" s="4782"/>
      <c r="B1975" s="38"/>
      <c r="C1975" s="38"/>
      <c r="D1975" s="38"/>
      <c r="E1975" s="1402"/>
      <c r="F1975" s="749"/>
      <c r="G1975" s="749"/>
      <c r="H1975" s="749"/>
      <c r="I1975" s="47"/>
      <c r="O1975" s="668"/>
      <c r="Y1975" s="4336"/>
      <c r="Z1975" s="4336"/>
    </row>
    <row r="1976" spans="1:26" s="1486" customFormat="1" ht="10.5" customHeight="1">
      <c r="A1976" s="4782"/>
      <c r="B1976" s="38"/>
      <c r="C1976" s="38"/>
      <c r="D1976" s="38"/>
      <c r="E1976" s="1402"/>
      <c r="F1976" s="749"/>
      <c r="G1976" s="749"/>
      <c r="H1976" s="749"/>
      <c r="I1976" s="47"/>
      <c r="O1976" s="668"/>
      <c r="Y1976" s="4336"/>
      <c r="Z1976" s="4336"/>
    </row>
    <row r="1977" spans="1:26" s="1486" customFormat="1" ht="10.5" customHeight="1">
      <c r="A1977" s="4782"/>
      <c r="B1977" s="38"/>
      <c r="C1977" s="38"/>
      <c r="D1977" s="38"/>
      <c r="E1977" s="1402"/>
      <c r="F1977" s="749"/>
      <c r="G1977" s="749"/>
      <c r="H1977" s="749"/>
      <c r="I1977" s="47"/>
      <c r="O1977" s="668"/>
      <c r="Y1977" s="4336"/>
      <c r="Z1977" s="4336"/>
    </row>
    <row r="1978" spans="1:26" s="1486" customFormat="1" ht="10.5" customHeight="1">
      <c r="A1978" s="4782"/>
      <c r="B1978" s="38"/>
      <c r="C1978" s="38"/>
      <c r="D1978" s="38"/>
      <c r="E1978" s="1402"/>
      <c r="F1978" s="749"/>
      <c r="G1978" s="749"/>
      <c r="H1978" s="749"/>
      <c r="I1978" s="47"/>
      <c r="O1978" s="668"/>
      <c r="Y1978" s="4336"/>
      <c r="Z1978" s="4336"/>
    </row>
    <row r="1979" spans="1:26" s="1486" customFormat="1" ht="10.5" customHeight="1">
      <c r="A1979" s="4782"/>
      <c r="B1979" s="38"/>
      <c r="C1979" s="38"/>
      <c r="D1979" s="38"/>
      <c r="E1979" s="1402"/>
      <c r="F1979" s="749"/>
      <c r="G1979" s="749"/>
      <c r="H1979" s="749"/>
      <c r="I1979" s="47"/>
      <c r="O1979" s="668"/>
      <c r="Y1979" s="4336"/>
      <c r="Z1979" s="4336"/>
    </row>
    <row r="1980" spans="1:26" s="1486" customFormat="1" ht="10.5" customHeight="1">
      <c r="A1980" s="4782"/>
      <c r="B1980" s="38"/>
      <c r="C1980" s="38"/>
      <c r="D1980" s="38"/>
      <c r="E1980" s="1402"/>
      <c r="F1980" s="749"/>
      <c r="G1980" s="749"/>
      <c r="H1980" s="749"/>
      <c r="I1980" s="47"/>
      <c r="O1980" s="668"/>
      <c r="Y1980" s="4336"/>
      <c r="Z1980" s="4336"/>
    </row>
    <row r="1981" spans="1:26" s="1486" customFormat="1" ht="10.5" customHeight="1">
      <c r="A1981" s="4782"/>
      <c r="B1981" s="38"/>
      <c r="C1981" s="38"/>
      <c r="D1981" s="38"/>
      <c r="E1981" s="1402"/>
      <c r="F1981" s="749"/>
      <c r="G1981" s="749"/>
      <c r="H1981" s="749"/>
      <c r="I1981" s="47"/>
      <c r="O1981" s="668"/>
      <c r="Y1981" s="4336"/>
      <c r="Z1981" s="4336"/>
    </row>
    <row r="1982" spans="1:26" s="1486" customFormat="1" ht="10.5" customHeight="1">
      <c r="A1982" s="4782"/>
      <c r="B1982" s="38"/>
      <c r="C1982" s="38"/>
      <c r="D1982" s="38"/>
      <c r="E1982" s="1402"/>
      <c r="F1982" s="749"/>
      <c r="G1982" s="749"/>
      <c r="H1982" s="749"/>
      <c r="I1982" s="47"/>
      <c r="O1982" s="668"/>
      <c r="Y1982" s="4336"/>
      <c r="Z1982" s="4336"/>
    </row>
    <row r="1983" spans="1:26" s="1486" customFormat="1" ht="10.5" customHeight="1">
      <c r="A1983" s="4782"/>
      <c r="B1983" s="38"/>
      <c r="C1983" s="38"/>
      <c r="D1983" s="38"/>
      <c r="E1983" s="1402"/>
      <c r="F1983" s="749"/>
      <c r="G1983" s="749"/>
      <c r="H1983" s="749"/>
      <c r="I1983" s="47"/>
      <c r="O1983" s="668"/>
      <c r="Y1983" s="4336"/>
      <c r="Z1983" s="4336"/>
    </row>
    <row r="1984" spans="1:26" s="1486" customFormat="1" ht="10.5" customHeight="1">
      <c r="A1984" s="4782"/>
      <c r="B1984" s="38"/>
      <c r="C1984" s="38"/>
      <c r="D1984" s="38"/>
      <c r="E1984" s="1402"/>
      <c r="F1984" s="749"/>
      <c r="G1984" s="749"/>
      <c r="H1984" s="749"/>
      <c r="I1984" s="47"/>
      <c r="O1984" s="668"/>
      <c r="Y1984" s="4336"/>
      <c r="Z1984" s="4336"/>
    </row>
    <row r="1985" spans="1:26" s="1486" customFormat="1" ht="10.5" customHeight="1">
      <c r="A1985" s="4782"/>
      <c r="B1985" s="38"/>
      <c r="C1985" s="38"/>
      <c r="D1985" s="38"/>
      <c r="E1985" s="1402"/>
      <c r="F1985" s="749"/>
      <c r="G1985" s="749"/>
      <c r="H1985" s="749"/>
      <c r="I1985" s="47"/>
      <c r="O1985" s="668"/>
      <c r="Y1985" s="4336"/>
      <c r="Z1985" s="4336"/>
    </row>
    <row r="1986" spans="1:26" s="1486" customFormat="1" ht="10.5" customHeight="1">
      <c r="A1986" s="4782"/>
      <c r="B1986" s="38"/>
      <c r="C1986" s="38"/>
      <c r="D1986" s="38"/>
      <c r="E1986" s="1402"/>
      <c r="F1986" s="749"/>
      <c r="G1986" s="749"/>
      <c r="H1986" s="749"/>
      <c r="I1986" s="47"/>
      <c r="O1986" s="668"/>
      <c r="Y1986" s="4336"/>
      <c r="Z1986" s="4336"/>
    </row>
    <row r="1987" spans="1:26" s="1486" customFormat="1" ht="10.5" customHeight="1">
      <c r="A1987" s="4782"/>
      <c r="B1987" s="38"/>
      <c r="C1987" s="38"/>
      <c r="D1987" s="38"/>
      <c r="E1987" s="1402"/>
      <c r="F1987" s="749"/>
      <c r="G1987" s="749"/>
      <c r="H1987" s="749"/>
      <c r="I1987" s="47"/>
      <c r="O1987" s="668"/>
      <c r="Y1987" s="4336"/>
      <c r="Z1987" s="4336"/>
    </row>
    <row r="1988" spans="1:26" s="1486" customFormat="1" ht="10.5" customHeight="1">
      <c r="A1988" s="4782"/>
      <c r="B1988" s="38"/>
      <c r="C1988" s="38"/>
      <c r="D1988" s="38"/>
      <c r="E1988" s="1402"/>
      <c r="F1988" s="749"/>
      <c r="G1988" s="749"/>
      <c r="H1988" s="749"/>
      <c r="I1988" s="47"/>
      <c r="O1988" s="668"/>
      <c r="Y1988" s="4336"/>
      <c r="Z1988" s="4336"/>
    </row>
    <row r="1989" spans="1:26" s="1486" customFormat="1" ht="10.5" customHeight="1">
      <c r="A1989" s="4782"/>
      <c r="B1989" s="38"/>
      <c r="C1989" s="38"/>
      <c r="D1989" s="38"/>
      <c r="E1989" s="1402"/>
      <c r="F1989" s="749"/>
      <c r="G1989" s="749"/>
      <c r="H1989" s="749"/>
      <c r="I1989" s="47"/>
      <c r="O1989" s="668"/>
      <c r="Y1989" s="4336"/>
      <c r="Z1989" s="4336"/>
    </row>
    <row r="1990" spans="1:26" s="1486" customFormat="1" ht="10.5" customHeight="1">
      <c r="A1990" s="4782"/>
      <c r="B1990" s="38"/>
      <c r="C1990" s="38"/>
      <c r="D1990" s="38"/>
      <c r="E1990" s="1402"/>
      <c r="F1990" s="749"/>
      <c r="G1990" s="749"/>
      <c r="H1990" s="749"/>
      <c r="I1990" s="47"/>
      <c r="O1990" s="668"/>
      <c r="Y1990" s="4336"/>
      <c r="Z1990" s="4336"/>
    </row>
    <row r="1991" spans="1:26" s="1486" customFormat="1" ht="10.5" customHeight="1">
      <c r="A1991" s="4782"/>
      <c r="B1991" s="38"/>
      <c r="C1991" s="38"/>
      <c r="D1991" s="38"/>
      <c r="E1991" s="1402"/>
      <c r="F1991" s="749"/>
      <c r="G1991" s="749"/>
      <c r="H1991" s="749"/>
      <c r="I1991" s="47"/>
      <c r="O1991" s="668"/>
      <c r="Y1991" s="4336"/>
      <c r="Z1991" s="4336"/>
    </row>
    <row r="1992" spans="1:26" s="1486" customFormat="1" ht="10.5" customHeight="1">
      <c r="A1992" s="4782"/>
      <c r="B1992" s="38"/>
      <c r="C1992" s="38"/>
      <c r="D1992" s="38"/>
      <c r="E1992" s="1402"/>
      <c r="F1992" s="749"/>
      <c r="G1992" s="749"/>
      <c r="H1992" s="749"/>
      <c r="I1992" s="47"/>
      <c r="O1992" s="668"/>
      <c r="Y1992" s="4336"/>
      <c r="Z1992" s="4336"/>
    </row>
    <row r="1993" spans="1:26" s="1486" customFormat="1" ht="10.5" customHeight="1">
      <c r="A1993" s="4782"/>
      <c r="B1993" s="38"/>
      <c r="C1993" s="38"/>
      <c r="D1993" s="38"/>
      <c r="E1993" s="1402"/>
      <c r="F1993" s="749"/>
      <c r="G1993" s="749"/>
      <c r="H1993" s="749"/>
      <c r="I1993" s="47"/>
      <c r="O1993" s="668"/>
      <c r="Y1993" s="4336"/>
      <c r="Z1993" s="4336"/>
    </row>
    <row r="1994" spans="1:26" s="1486" customFormat="1" ht="10.5" customHeight="1">
      <c r="A1994" s="4782"/>
      <c r="B1994" s="38"/>
      <c r="C1994" s="38"/>
      <c r="D1994" s="38"/>
      <c r="E1994" s="1402"/>
      <c r="F1994" s="749"/>
      <c r="G1994" s="749"/>
      <c r="H1994" s="749"/>
      <c r="I1994" s="47"/>
      <c r="O1994" s="668"/>
      <c r="Y1994" s="4336"/>
      <c r="Z1994" s="4336"/>
    </row>
    <row r="1995" spans="1:26" s="1486" customFormat="1" ht="10.5" customHeight="1">
      <c r="A1995" s="4782"/>
      <c r="B1995" s="38"/>
      <c r="C1995" s="38"/>
      <c r="D1995" s="38"/>
      <c r="E1995" s="1402"/>
      <c r="F1995" s="749"/>
      <c r="G1995" s="749"/>
      <c r="H1995" s="749"/>
      <c r="I1995" s="47"/>
      <c r="O1995" s="668"/>
      <c r="Y1995" s="4336"/>
      <c r="Z1995" s="4336"/>
    </row>
    <row r="1996" spans="1:26" s="1486" customFormat="1" ht="10.5" customHeight="1">
      <c r="A1996" s="4782"/>
      <c r="B1996" s="38"/>
      <c r="C1996" s="38"/>
      <c r="D1996" s="38"/>
      <c r="E1996" s="1402"/>
      <c r="F1996" s="749"/>
      <c r="G1996" s="749"/>
      <c r="H1996" s="749"/>
      <c r="I1996" s="47"/>
      <c r="O1996" s="668"/>
      <c r="Y1996" s="4336"/>
      <c r="Z1996" s="4336"/>
    </row>
    <row r="1997" spans="1:26" s="1486" customFormat="1" ht="10.5" customHeight="1">
      <c r="A1997" s="4782"/>
      <c r="B1997" s="38"/>
      <c r="C1997" s="38"/>
      <c r="D1997" s="38"/>
      <c r="E1997" s="1402"/>
      <c r="F1997" s="749"/>
      <c r="G1997" s="749"/>
      <c r="H1997" s="749"/>
      <c r="I1997" s="47"/>
      <c r="O1997" s="668"/>
      <c r="Y1997" s="4336"/>
      <c r="Z1997" s="4336"/>
    </row>
    <row r="1998" spans="1:26" s="1486" customFormat="1" ht="10.5" customHeight="1">
      <c r="A1998" s="4782"/>
      <c r="B1998" s="38"/>
      <c r="C1998" s="38"/>
      <c r="D1998" s="38"/>
      <c r="E1998" s="1402"/>
      <c r="F1998" s="749"/>
      <c r="G1998" s="749"/>
      <c r="H1998" s="749"/>
      <c r="I1998" s="47"/>
      <c r="O1998" s="668"/>
      <c r="Y1998" s="4336"/>
      <c r="Z1998" s="4336"/>
    </row>
    <row r="1999" spans="1:26" s="1486" customFormat="1" ht="10.5" customHeight="1">
      <c r="A1999" s="4782"/>
      <c r="B1999" s="38"/>
      <c r="C1999" s="38"/>
      <c r="D1999" s="38"/>
      <c r="E1999" s="1402"/>
      <c r="F1999" s="749"/>
      <c r="G1999" s="749"/>
      <c r="H1999" s="749"/>
      <c r="I1999" s="47"/>
      <c r="O1999" s="668"/>
      <c r="Y1999" s="4336"/>
      <c r="Z1999" s="4336"/>
    </row>
    <row r="2000" spans="1:26" s="1486" customFormat="1" ht="10.5" customHeight="1">
      <c r="A2000" s="4782"/>
      <c r="B2000" s="38"/>
      <c r="C2000" s="38"/>
      <c r="D2000" s="38"/>
      <c r="E2000" s="1402"/>
      <c r="F2000" s="749"/>
      <c r="G2000" s="749"/>
      <c r="H2000" s="749"/>
      <c r="I2000" s="47"/>
      <c r="O2000" s="668"/>
      <c r="Y2000" s="4336"/>
      <c r="Z2000" s="4336"/>
    </row>
    <row r="2001" spans="1:26" s="1486" customFormat="1" ht="10.5" customHeight="1">
      <c r="A2001" s="4782"/>
      <c r="B2001" s="38"/>
      <c r="C2001" s="38"/>
      <c r="D2001" s="38"/>
      <c r="E2001" s="1402"/>
      <c r="F2001" s="749"/>
      <c r="G2001" s="749"/>
      <c r="H2001" s="749"/>
      <c r="I2001" s="47"/>
      <c r="O2001" s="668"/>
      <c r="Y2001" s="4336"/>
      <c r="Z2001" s="4336"/>
    </row>
    <row r="2002" spans="1:26" s="1486" customFormat="1" ht="10.5" customHeight="1">
      <c r="A2002" s="4782"/>
      <c r="B2002" s="38"/>
      <c r="C2002" s="38"/>
      <c r="D2002" s="38"/>
      <c r="E2002" s="1402"/>
      <c r="F2002" s="749"/>
      <c r="G2002" s="749"/>
      <c r="H2002" s="749"/>
      <c r="I2002" s="47"/>
      <c r="O2002" s="668"/>
      <c r="Y2002" s="4336"/>
      <c r="Z2002" s="4336"/>
    </row>
    <row r="2003" spans="1:26" s="1486" customFormat="1" ht="10.5" customHeight="1">
      <c r="A2003" s="4782"/>
      <c r="B2003" s="38"/>
      <c r="C2003" s="38"/>
      <c r="D2003" s="38"/>
      <c r="E2003" s="1402"/>
      <c r="F2003" s="749"/>
      <c r="G2003" s="749"/>
      <c r="H2003" s="749"/>
      <c r="I2003" s="47"/>
      <c r="O2003" s="668"/>
      <c r="Y2003" s="4336"/>
      <c r="Z2003" s="4336"/>
    </row>
    <row r="2004" spans="1:26" s="1486" customFormat="1" ht="10.5" customHeight="1">
      <c r="A2004" s="4782"/>
      <c r="B2004" s="38"/>
      <c r="C2004" s="38"/>
      <c r="D2004" s="38"/>
      <c r="E2004" s="1402"/>
      <c r="F2004" s="749"/>
      <c r="G2004" s="749"/>
      <c r="H2004" s="749"/>
      <c r="I2004" s="47"/>
      <c r="O2004" s="668"/>
      <c r="Y2004" s="4336"/>
      <c r="Z2004" s="4336"/>
    </row>
    <row r="2005" spans="1:26" s="1486" customFormat="1" ht="10.5" customHeight="1">
      <c r="A2005" s="4782"/>
      <c r="B2005" s="38"/>
      <c r="C2005" s="38"/>
      <c r="D2005" s="38"/>
      <c r="E2005" s="1402"/>
      <c r="F2005" s="749"/>
      <c r="G2005" s="749"/>
      <c r="H2005" s="749"/>
      <c r="I2005" s="47"/>
      <c r="O2005" s="668"/>
      <c r="Y2005" s="4336"/>
      <c r="Z2005" s="4336"/>
    </row>
    <row r="2006" spans="1:26" s="1486" customFormat="1" ht="10.5" customHeight="1">
      <c r="A2006" s="4782"/>
      <c r="B2006" s="38"/>
      <c r="C2006" s="38"/>
      <c r="D2006" s="38"/>
      <c r="E2006" s="1402"/>
      <c r="F2006" s="749"/>
      <c r="G2006" s="749"/>
      <c r="H2006" s="749"/>
      <c r="I2006" s="47"/>
      <c r="O2006" s="668"/>
      <c r="Y2006" s="4336"/>
      <c r="Z2006" s="4336"/>
    </row>
    <row r="2007" spans="1:26" s="1486" customFormat="1" ht="10.5" customHeight="1">
      <c r="A2007" s="4782"/>
      <c r="B2007" s="38"/>
      <c r="C2007" s="38"/>
      <c r="D2007" s="38"/>
      <c r="E2007" s="1402"/>
      <c r="F2007" s="749"/>
      <c r="G2007" s="749"/>
      <c r="H2007" s="749"/>
      <c r="I2007" s="47"/>
      <c r="O2007" s="668"/>
      <c r="Y2007" s="4336"/>
      <c r="Z2007" s="4336"/>
    </row>
    <row r="2008" spans="1:26" s="1486" customFormat="1" ht="10.5" customHeight="1">
      <c r="A2008" s="4782"/>
      <c r="B2008" s="38"/>
      <c r="C2008" s="38"/>
      <c r="D2008" s="38"/>
      <c r="E2008" s="1402"/>
      <c r="F2008" s="749"/>
      <c r="G2008" s="749"/>
      <c r="H2008" s="749"/>
      <c r="I2008" s="47"/>
      <c r="O2008" s="668"/>
      <c r="Y2008" s="4336"/>
      <c r="Z2008" s="4336"/>
    </row>
    <row r="2009" spans="1:26" s="1486" customFormat="1" ht="10.5" customHeight="1">
      <c r="A2009" s="4782"/>
      <c r="B2009" s="38"/>
      <c r="C2009" s="38"/>
      <c r="D2009" s="38"/>
      <c r="E2009" s="1402"/>
      <c r="F2009" s="749"/>
      <c r="G2009" s="749"/>
      <c r="H2009" s="749"/>
      <c r="I2009" s="47"/>
      <c r="O2009" s="668"/>
      <c r="Y2009" s="4336"/>
      <c r="Z2009" s="4336"/>
    </row>
    <row r="2010" spans="1:26" s="1486" customFormat="1" ht="10.5" customHeight="1">
      <c r="A2010" s="4782"/>
      <c r="B2010" s="38"/>
      <c r="C2010" s="38"/>
      <c r="D2010" s="38"/>
      <c r="E2010" s="1402"/>
      <c r="F2010" s="749"/>
      <c r="G2010" s="749"/>
      <c r="H2010" s="749"/>
      <c r="I2010" s="47"/>
      <c r="O2010" s="668"/>
      <c r="Y2010" s="4336"/>
      <c r="Z2010" s="4336"/>
    </row>
    <row r="2011" spans="1:26" s="1486" customFormat="1" ht="10.5" customHeight="1">
      <c r="A2011" s="4782"/>
      <c r="B2011" s="38"/>
      <c r="C2011" s="38"/>
      <c r="D2011" s="38"/>
      <c r="E2011" s="1402"/>
      <c r="F2011" s="749"/>
      <c r="G2011" s="749"/>
      <c r="H2011" s="749"/>
      <c r="I2011" s="47"/>
      <c r="O2011" s="668"/>
      <c r="Y2011" s="4336"/>
      <c r="Z2011" s="4336"/>
    </row>
    <row r="2012" spans="1:26" s="1486" customFormat="1" ht="10.5" customHeight="1">
      <c r="A2012" s="4782"/>
      <c r="B2012" s="38"/>
      <c r="C2012" s="38"/>
      <c r="D2012" s="38"/>
      <c r="E2012" s="1402"/>
      <c r="F2012" s="749"/>
      <c r="G2012" s="749"/>
      <c r="H2012" s="749"/>
      <c r="I2012" s="47"/>
      <c r="O2012" s="668"/>
      <c r="Y2012" s="4336"/>
      <c r="Z2012" s="4336"/>
    </row>
    <row r="2013" spans="1:26" s="1486" customFormat="1" ht="10.5" customHeight="1">
      <c r="A2013" s="4782"/>
      <c r="B2013" s="38"/>
      <c r="C2013" s="38"/>
      <c r="D2013" s="38"/>
      <c r="E2013" s="1402"/>
      <c r="F2013" s="749"/>
      <c r="G2013" s="749"/>
      <c r="H2013" s="749"/>
      <c r="I2013" s="47"/>
      <c r="O2013" s="668"/>
      <c r="Y2013" s="4336"/>
      <c r="Z2013" s="4336"/>
    </row>
    <row r="2014" spans="1:26" s="1486" customFormat="1" ht="10.5" customHeight="1">
      <c r="A2014" s="4782"/>
      <c r="B2014" s="38"/>
      <c r="C2014" s="38"/>
      <c r="D2014" s="38"/>
      <c r="E2014" s="1402"/>
      <c r="F2014" s="749"/>
      <c r="G2014" s="749"/>
      <c r="H2014" s="749"/>
      <c r="I2014" s="47"/>
      <c r="O2014" s="668"/>
      <c r="Y2014" s="4336"/>
      <c r="Z2014" s="4336"/>
    </row>
    <row r="2015" spans="1:26" s="1486" customFormat="1" ht="10.5" customHeight="1">
      <c r="A2015" s="4782"/>
      <c r="B2015" s="38"/>
      <c r="C2015" s="38"/>
      <c r="D2015" s="38"/>
      <c r="E2015" s="1402"/>
      <c r="F2015" s="749"/>
      <c r="G2015" s="749"/>
      <c r="H2015" s="749"/>
      <c r="I2015" s="47"/>
      <c r="O2015" s="668"/>
      <c r="Y2015" s="4336"/>
      <c r="Z2015" s="4336"/>
    </row>
    <row r="2016" spans="1:26" s="1486" customFormat="1" ht="10.5" customHeight="1">
      <c r="A2016" s="4782"/>
      <c r="B2016" s="38"/>
      <c r="C2016" s="38"/>
      <c r="D2016" s="38"/>
      <c r="E2016" s="1402"/>
      <c r="F2016" s="749"/>
      <c r="G2016" s="749"/>
      <c r="H2016" s="749"/>
      <c r="I2016" s="47"/>
      <c r="O2016" s="668"/>
      <c r="Y2016" s="4336"/>
      <c r="Z2016" s="4336"/>
    </row>
    <row r="2017" spans="1:26" s="1486" customFormat="1" ht="10.5" customHeight="1">
      <c r="A2017" s="4782"/>
      <c r="B2017" s="38"/>
      <c r="C2017" s="38"/>
      <c r="D2017" s="38"/>
      <c r="E2017" s="1402"/>
      <c r="F2017" s="749"/>
      <c r="G2017" s="749"/>
      <c r="H2017" s="749"/>
      <c r="I2017" s="47"/>
      <c r="O2017" s="668"/>
      <c r="Y2017" s="4336"/>
      <c r="Z2017" s="4336"/>
    </row>
    <row r="2018" spans="1:26" s="1486" customFormat="1" ht="10.5" customHeight="1">
      <c r="A2018" s="4782"/>
      <c r="B2018" s="38"/>
      <c r="C2018" s="38"/>
      <c r="D2018" s="38"/>
      <c r="E2018" s="1402"/>
      <c r="F2018" s="749"/>
      <c r="G2018" s="749"/>
      <c r="H2018" s="749"/>
      <c r="I2018" s="47"/>
      <c r="O2018" s="668"/>
      <c r="Y2018" s="4336"/>
      <c r="Z2018" s="4336"/>
    </row>
    <row r="2019" spans="1:26" s="1486" customFormat="1" ht="10.5" customHeight="1">
      <c r="A2019" s="4782"/>
      <c r="B2019" s="38"/>
      <c r="C2019" s="38"/>
      <c r="D2019" s="38"/>
      <c r="E2019" s="1402"/>
      <c r="F2019" s="749"/>
      <c r="G2019" s="749"/>
      <c r="H2019" s="749"/>
      <c r="I2019" s="47"/>
      <c r="O2019" s="668"/>
      <c r="Y2019" s="4336"/>
      <c r="Z2019" s="4336"/>
    </row>
    <row r="2020" spans="1:26" s="1486" customFormat="1" ht="10.5" customHeight="1">
      <c r="A2020" s="4782"/>
      <c r="B2020" s="38"/>
      <c r="C2020" s="38"/>
      <c r="D2020" s="38"/>
      <c r="E2020" s="1402"/>
      <c r="F2020" s="749"/>
      <c r="G2020" s="749"/>
      <c r="H2020" s="749"/>
      <c r="I2020" s="47"/>
      <c r="O2020" s="668"/>
      <c r="Y2020" s="4336"/>
      <c r="Z2020" s="4336"/>
    </row>
    <row r="2021" spans="1:26" s="1486" customFormat="1" ht="10.5" customHeight="1">
      <c r="A2021" s="4782"/>
      <c r="B2021" s="38"/>
      <c r="C2021" s="38"/>
      <c r="D2021" s="38"/>
      <c r="E2021" s="1402"/>
      <c r="F2021" s="749"/>
      <c r="G2021" s="749"/>
      <c r="H2021" s="749"/>
      <c r="I2021" s="47"/>
      <c r="O2021" s="668"/>
      <c r="Y2021" s="4336"/>
      <c r="Z2021" s="4336"/>
    </row>
    <row r="2022" spans="1:26" s="1486" customFormat="1" ht="10.5" customHeight="1">
      <c r="A2022" s="4782"/>
      <c r="B2022" s="38"/>
      <c r="C2022" s="38"/>
      <c r="D2022" s="38"/>
      <c r="E2022" s="1402"/>
      <c r="F2022" s="749"/>
      <c r="G2022" s="749"/>
      <c r="H2022" s="749"/>
      <c r="I2022" s="47"/>
      <c r="O2022" s="668"/>
      <c r="Y2022" s="4336"/>
      <c r="Z2022" s="4336"/>
    </row>
    <row r="2023" spans="1:26" s="1486" customFormat="1" ht="10.5" customHeight="1">
      <c r="A2023" s="4782"/>
      <c r="B2023" s="38"/>
      <c r="C2023" s="38"/>
      <c r="D2023" s="38"/>
      <c r="E2023" s="1402"/>
      <c r="F2023" s="749"/>
      <c r="G2023" s="749"/>
      <c r="H2023" s="749"/>
      <c r="I2023" s="47"/>
      <c r="O2023" s="668"/>
      <c r="Y2023" s="4336"/>
      <c r="Z2023" s="4336"/>
    </row>
    <row r="2024" spans="1:26" s="1486" customFormat="1" ht="10.5" customHeight="1">
      <c r="A2024" s="4782"/>
      <c r="B2024" s="38"/>
      <c r="C2024" s="38"/>
      <c r="D2024" s="38"/>
      <c r="E2024" s="1402"/>
      <c r="F2024" s="749"/>
      <c r="G2024" s="749"/>
      <c r="H2024" s="749"/>
      <c r="I2024" s="47"/>
      <c r="O2024" s="668"/>
      <c r="Y2024" s="4336"/>
      <c r="Z2024" s="4336"/>
    </row>
    <row r="2025" spans="1:26" s="1486" customFormat="1" ht="10.5" customHeight="1">
      <c r="A2025" s="4782"/>
      <c r="B2025" s="38"/>
      <c r="C2025" s="38"/>
      <c r="D2025" s="38"/>
      <c r="E2025" s="1402"/>
      <c r="F2025" s="749"/>
      <c r="G2025" s="749"/>
      <c r="H2025" s="749"/>
      <c r="I2025" s="47"/>
      <c r="O2025" s="668"/>
      <c r="Y2025" s="4336"/>
      <c r="Z2025" s="4336"/>
    </row>
    <row r="2026" spans="1:26" s="1486" customFormat="1" ht="10.5" customHeight="1">
      <c r="A2026" s="4782"/>
      <c r="B2026" s="38"/>
      <c r="C2026" s="38"/>
      <c r="D2026" s="38"/>
      <c r="E2026" s="1402"/>
      <c r="F2026" s="749"/>
      <c r="G2026" s="749"/>
      <c r="H2026" s="749"/>
      <c r="I2026" s="47"/>
      <c r="O2026" s="668"/>
      <c r="Y2026" s="4336"/>
      <c r="Z2026" s="4336"/>
    </row>
    <row r="2027" spans="1:26" s="1486" customFormat="1" ht="10.5" customHeight="1">
      <c r="A2027" s="4782"/>
      <c r="B2027" s="38"/>
      <c r="C2027" s="38"/>
      <c r="D2027" s="38"/>
      <c r="E2027" s="1402"/>
      <c r="F2027" s="749"/>
      <c r="G2027" s="749"/>
      <c r="H2027" s="749"/>
      <c r="I2027" s="47"/>
      <c r="O2027" s="668"/>
      <c r="Y2027" s="4336"/>
      <c r="Z2027" s="4336"/>
    </row>
    <row r="2028" spans="1:26" s="1486" customFormat="1" ht="10.5" customHeight="1">
      <c r="A2028" s="4782"/>
      <c r="B2028" s="38"/>
      <c r="C2028" s="38"/>
      <c r="D2028" s="38"/>
      <c r="E2028" s="1402"/>
      <c r="F2028" s="749"/>
      <c r="G2028" s="749"/>
      <c r="H2028" s="749"/>
      <c r="I2028" s="47"/>
      <c r="O2028" s="668"/>
      <c r="Y2028" s="4336"/>
      <c r="Z2028" s="4336"/>
    </row>
    <row r="2029" spans="1:26" s="1486" customFormat="1" ht="10.5" customHeight="1">
      <c r="A2029" s="4782"/>
      <c r="B2029" s="38"/>
      <c r="C2029" s="38"/>
      <c r="D2029" s="38"/>
      <c r="E2029" s="1402"/>
      <c r="F2029" s="749"/>
      <c r="G2029" s="749"/>
      <c r="H2029" s="749"/>
      <c r="I2029" s="47"/>
      <c r="O2029" s="668"/>
      <c r="Y2029" s="4336"/>
      <c r="Z2029" s="4336"/>
    </row>
    <row r="2030" spans="1:26" s="1486" customFormat="1" ht="10.5" customHeight="1">
      <c r="A2030" s="4782"/>
      <c r="B2030" s="38"/>
      <c r="C2030" s="38"/>
      <c r="D2030" s="38"/>
      <c r="E2030" s="1402"/>
      <c r="F2030" s="749"/>
      <c r="G2030" s="749"/>
      <c r="H2030" s="749"/>
      <c r="I2030" s="47"/>
      <c r="O2030" s="668"/>
      <c r="Y2030" s="4336"/>
      <c r="Z2030" s="4336"/>
    </row>
    <row r="2031" spans="1:26" s="1486" customFormat="1" ht="10.5" customHeight="1">
      <c r="A2031" s="4782"/>
      <c r="B2031" s="38"/>
      <c r="C2031" s="38"/>
      <c r="D2031" s="38"/>
      <c r="E2031" s="1402"/>
      <c r="F2031" s="749"/>
      <c r="G2031" s="749"/>
      <c r="H2031" s="749"/>
      <c r="I2031" s="47"/>
      <c r="O2031" s="668"/>
      <c r="Y2031" s="4336"/>
      <c r="Z2031" s="4336"/>
    </row>
    <row r="2032" spans="1:26" s="1486" customFormat="1" ht="10.5" customHeight="1">
      <c r="A2032" s="4782"/>
      <c r="B2032" s="38"/>
      <c r="C2032" s="38"/>
      <c r="D2032" s="38"/>
      <c r="E2032" s="1402"/>
      <c r="F2032" s="749"/>
      <c r="G2032" s="749"/>
      <c r="H2032" s="749"/>
      <c r="I2032" s="47"/>
      <c r="O2032" s="668"/>
      <c r="Y2032" s="4336"/>
      <c r="Z2032" s="4336"/>
    </row>
    <row r="2033" spans="1:26" s="1486" customFormat="1" ht="10.5" customHeight="1">
      <c r="A2033" s="4782"/>
      <c r="B2033" s="38"/>
      <c r="C2033" s="38"/>
      <c r="D2033" s="38"/>
      <c r="E2033" s="1402"/>
      <c r="F2033" s="749"/>
      <c r="G2033" s="749"/>
      <c r="H2033" s="749"/>
      <c r="I2033" s="47"/>
      <c r="O2033" s="668"/>
      <c r="Y2033" s="4336"/>
      <c r="Z2033" s="4336"/>
    </row>
    <row r="2034" spans="1:26" s="1486" customFormat="1" ht="10.5" customHeight="1">
      <c r="A2034" s="4782"/>
      <c r="B2034" s="38"/>
      <c r="C2034" s="38"/>
      <c r="D2034" s="38"/>
      <c r="E2034" s="1402"/>
      <c r="F2034" s="749"/>
      <c r="G2034" s="749"/>
      <c r="H2034" s="749"/>
      <c r="I2034" s="47"/>
      <c r="O2034" s="668"/>
      <c r="Y2034" s="4336"/>
      <c r="Z2034" s="4336"/>
    </row>
    <row r="2035" spans="1:26" s="1486" customFormat="1" ht="10.5" customHeight="1">
      <c r="A2035" s="4782"/>
      <c r="B2035" s="38"/>
      <c r="C2035" s="38"/>
      <c r="D2035" s="38"/>
      <c r="E2035" s="1402"/>
      <c r="F2035" s="749"/>
      <c r="G2035" s="749"/>
      <c r="H2035" s="749"/>
      <c r="I2035" s="47"/>
      <c r="O2035" s="668"/>
      <c r="Y2035" s="4336"/>
      <c r="Z2035" s="4336"/>
    </row>
    <row r="2036" spans="1:26" s="1486" customFormat="1" ht="10.5" customHeight="1">
      <c r="A2036" s="4782"/>
      <c r="B2036" s="38"/>
      <c r="C2036" s="38"/>
      <c r="D2036" s="38"/>
      <c r="E2036" s="1402"/>
      <c r="F2036" s="749"/>
      <c r="G2036" s="749"/>
      <c r="H2036" s="749"/>
      <c r="I2036" s="47"/>
      <c r="O2036" s="668"/>
      <c r="Y2036" s="4336"/>
      <c r="Z2036" s="4336"/>
    </row>
    <row r="2037" spans="1:26" s="1486" customFormat="1" ht="10.5" customHeight="1">
      <c r="A2037" s="4782"/>
      <c r="B2037" s="38"/>
      <c r="C2037" s="38"/>
      <c r="D2037" s="38"/>
      <c r="E2037" s="1402"/>
      <c r="F2037" s="749"/>
      <c r="G2037" s="749"/>
      <c r="H2037" s="749"/>
      <c r="I2037" s="47"/>
      <c r="O2037" s="668"/>
      <c r="Y2037" s="4336"/>
      <c r="Z2037" s="4336"/>
    </row>
    <row r="2038" spans="1:26" s="1486" customFormat="1" ht="10.5" customHeight="1">
      <c r="A2038" s="4782"/>
      <c r="B2038" s="38"/>
      <c r="C2038" s="38"/>
      <c r="D2038" s="38"/>
      <c r="E2038" s="1402"/>
      <c r="F2038" s="749"/>
      <c r="G2038" s="749"/>
      <c r="H2038" s="749"/>
      <c r="I2038" s="47"/>
      <c r="O2038" s="668"/>
      <c r="Y2038" s="4336"/>
      <c r="Z2038" s="4336"/>
    </row>
    <row r="2039" spans="1:26" s="1486" customFormat="1" ht="10.5" customHeight="1">
      <c r="A2039" s="4782"/>
      <c r="B2039" s="38"/>
      <c r="C2039" s="38"/>
      <c r="D2039" s="38"/>
      <c r="E2039" s="1402"/>
      <c r="F2039" s="749"/>
      <c r="G2039" s="749"/>
      <c r="H2039" s="749"/>
      <c r="I2039" s="47"/>
      <c r="O2039" s="668"/>
      <c r="Y2039" s="4336"/>
      <c r="Z2039" s="4336"/>
    </row>
    <row r="2040" spans="1:26" s="1486" customFormat="1" ht="10.5" customHeight="1">
      <c r="A2040" s="4782"/>
      <c r="B2040" s="38"/>
      <c r="C2040" s="38"/>
      <c r="D2040" s="38"/>
      <c r="E2040" s="1402"/>
      <c r="F2040" s="749"/>
      <c r="G2040" s="749"/>
      <c r="H2040" s="749"/>
      <c r="I2040" s="47"/>
      <c r="O2040" s="668"/>
      <c r="Y2040" s="4336"/>
      <c r="Z2040" s="4336"/>
    </row>
    <row r="2041" spans="1:26" s="1486" customFormat="1" ht="10.5" customHeight="1">
      <c r="A2041" s="4782"/>
      <c r="B2041" s="38"/>
      <c r="C2041" s="38"/>
      <c r="D2041" s="38"/>
      <c r="E2041" s="1402"/>
      <c r="F2041" s="749"/>
      <c r="G2041" s="749"/>
      <c r="H2041" s="749"/>
      <c r="I2041" s="47"/>
      <c r="O2041" s="668"/>
      <c r="Y2041" s="4336"/>
      <c r="Z2041" s="4336"/>
    </row>
    <row r="2042" spans="1:26" s="1486" customFormat="1" ht="10.5" customHeight="1">
      <c r="A2042" s="4782"/>
      <c r="B2042" s="38"/>
      <c r="C2042" s="38"/>
      <c r="D2042" s="38"/>
      <c r="E2042" s="1402"/>
      <c r="F2042" s="749"/>
      <c r="G2042" s="749"/>
      <c r="H2042" s="749"/>
      <c r="I2042" s="47"/>
      <c r="O2042" s="668"/>
      <c r="Y2042" s="4336"/>
      <c r="Z2042" s="4336"/>
    </row>
    <row r="2043" spans="1:26" s="1486" customFormat="1" ht="10.5" customHeight="1">
      <c r="A2043" s="4782"/>
      <c r="B2043" s="38"/>
      <c r="C2043" s="38"/>
      <c r="D2043" s="38"/>
      <c r="E2043" s="1402"/>
      <c r="F2043" s="749"/>
      <c r="G2043" s="749"/>
      <c r="H2043" s="749"/>
      <c r="I2043" s="47"/>
      <c r="O2043" s="668"/>
      <c r="Y2043" s="4336"/>
      <c r="Z2043" s="4336"/>
    </row>
    <row r="2044" spans="1:26" s="1486" customFormat="1" ht="10.5" customHeight="1">
      <c r="A2044" s="4782"/>
      <c r="B2044" s="38"/>
      <c r="C2044" s="38"/>
      <c r="D2044" s="38"/>
      <c r="E2044" s="1402"/>
      <c r="F2044" s="749"/>
      <c r="G2044" s="749"/>
      <c r="H2044" s="749"/>
      <c r="I2044" s="47"/>
      <c r="O2044" s="668"/>
      <c r="Y2044" s="4336"/>
      <c r="Z2044" s="4336"/>
    </row>
    <row r="2045" spans="1:26" s="1486" customFormat="1" ht="10.5" customHeight="1">
      <c r="A2045" s="4782"/>
      <c r="B2045" s="38"/>
      <c r="C2045" s="38"/>
      <c r="D2045" s="38"/>
      <c r="E2045" s="1402"/>
      <c r="F2045" s="749"/>
      <c r="G2045" s="749"/>
      <c r="H2045" s="749"/>
      <c r="I2045" s="47"/>
      <c r="O2045" s="668"/>
      <c r="Y2045" s="4336"/>
      <c r="Z2045" s="4336"/>
    </row>
    <row r="2046" spans="1:26" s="1486" customFormat="1" ht="10.5" customHeight="1">
      <c r="A2046" s="4782"/>
      <c r="B2046" s="38"/>
      <c r="C2046" s="38"/>
      <c r="D2046" s="38"/>
      <c r="E2046" s="1402"/>
      <c r="F2046" s="749"/>
      <c r="G2046" s="749"/>
      <c r="H2046" s="749"/>
      <c r="I2046" s="47"/>
      <c r="O2046" s="668"/>
      <c r="Y2046" s="4336"/>
      <c r="Z2046" s="4336"/>
    </row>
    <row r="2047" spans="1:26" s="1486" customFormat="1" ht="10.5" customHeight="1">
      <c r="A2047" s="4782"/>
      <c r="B2047" s="38"/>
      <c r="C2047" s="38"/>
      <c r="D2047" s="38"/>
      <c r="E2047" s="1402"/>
      <c r="F2047" s="749"/>
      <c r="G2047" s="749"/>
      <c r="H2047" s="749"/>
      <c r="I2047" s="47"/>
      <c r="O2047" s="668"/>
      <c r="Y2047" s="4336"/>
      <c r="Z2047" s="4336"/>
    </row>
    <row r="2048" spans="1:26" s="1486" customFormat="1" ht="10.5" customHeight="1">
      <c r="A2048" s="4782"/>
      <c r="B2048" s="38"/>
      <c r="C2048" s="38"/>
      <c r="D2048" s="38"/>
      <c r="E2048" s="1402"/>
      <c r="F2048" s="749"/>
      <c r="G2048" s="749"/>
      <c r="H2048" s="749"/>
      <c r="I2048" s="47"/>
      <c r="O2048" s="668"/>
      <c r="Y2048" s="4336"/>
      <c r="Z2048" s="4336"/>
    </row>
    <row r="2049" spans="1:26" s="1486" customFormat="1" ht="10.5" customHeight="1">
      <c r="A2049" s="4782"/>
      <c r="B2049" s="38"/>
      <c r="C2049" s="38"/>
      <c r="D2049" s="38"/>
      <c r="E2049" s="1402"/>
      <c r="F2049" s="749"/>
      <c r="G2049" s="749"/>
      <c r="H2049" s="749"/>
      <c r="I2049" s="47"/>
      <c r="O2049" s="668"/>
      <c r="Y2049" s="4336"/>
      <c r="Z2049" s="4336"/>
    </row>
    <row r="2050" spans="1:26" s="1486" customFormat="1" ht="10.5" customHeight="1">
      <c r="A2050" s="4782"/>
      <c r="B2050" s="38"/>
      <c r="C2050" s="38"/>
      <c r="D2050" s="38"/>
      <c r="E2050" s="1402"/>
      <c r="F2050" s="749"/>
      <c r="G2050" s="749"/>
      <c r="H2050" s="749"/>
      <c r="I2050" s="47"/>
      <c r="O2050" s="668"/>
      <c r="Y2050" s="4336"/>
      <c r="Z2050" s="4336"/>
    </row>
    <row r="2051" spans="1:26" s="1486" customFormat="1" ht="10.5" customHeight="1">
      <c r="A2051" s="4782"/>
      <c r="B2051" s="38"/>
      <c r="C2051" s="38"/>
      <c r="D2051" s="38"/>
      <c r="E2051" s="1402"/>
      <c r="F2051" s="749"/>
      <c r="G2051" s="749"/>
      <c r="H2051" s="749"/>
      <c r="I2051" s="47"/>
      <c r="O2051" s="668"/>
      <c r="Y2051" s="4336"/>
      <c r="Z2051" s="4336"/>
    </row>
    <row r="2052" spans="1:26" s="1486" customFormat="1" ht="10.5" customHeight="1">
      <c r="A2052" s="4782"/>
      <c r="B2052" s="38"/>
      <c r="C2052" s="38"/>
      <c r="D2052" s="38"/>
      <c r="E2052" s="1402"/>
      <c r="F2052" s="749"/>
      <c r="G2052" s="749"/>
      <c r="H2052" s="749"/>
      <c r="I2052" s="47"/>
      <c r="O2052" s="668"/>
      <c r="Y2052" s="4336"/>
      <c r="Z2052" s="4336"/>
    </row>
    <row r="2053" spans="1:26" s="1486" customFormat="1" ht="10.5" customHeight="1">
      <c r="A2053" s="4782"/>
      <c r="B2053" s="38"/>
      <c r="C2053" s="38"/>
      <c r="D2053" s="38"/>
      <c r="E2053" s="1402"/>
      <c r="F2053" s="749"/>
      <c r="G2053" s="749"/>
      <c r="H2053" s="749"/>
      <c r="I2053" s="47"/>
      <c r="O2053" s="668"/>
      <c r="Y2053" s="4336"/>
      <c r="Z2053" s="4336"/>
    </row>
    <row r="2054" spans="1:26" s="1486" customFormat="1" ht="10.5" customHeight="1">
      <c r="A2054" s="4782"/>
      <c r="B2054" s="38"/>
      <c r="C2054" s="38"/>
      <c r="D2054" s="38"/>
      <c r="E2054" s="1402"/>
      <c r="F2054" s="749"/>
      <c r="G2054" s="749"/>
      <c r="H2054" s="749"/>
      <c r="I2054" s="47"/>
      <c r="O2054" s="668"/>
      <c r="Y2054" s="4336"/>
      <c r="Z2054" s="4336"/>
    </row>
    <row r="2055" spans="1:26" s="1486" customFormat="1" ht="10.5" customHeight="1">
      <c r="A2055" s="4782"/>
      <c r="B2055" s="38"/>
      <c r="C2055" s="38"/>
      <c r="D2055" s="38"/>
      <c r="E2055" s="1402"/>
      <c r="F2055" s="749"/>
      <c r="G2055" s="749"/>
      <c r="H2055" s="749"/>
      <c r="I2055" s="47"/>
      <c r="O2055" s="668"/>
      <c r="Y2055" s="4336"/>
      <c r="Z2055" s="4336"/>
    </row>
    <row r="2056" spans="1:26" s="1486" customFormat="1" ht="10.5" customHeight="1">
      <c r="A2056" s="4782"/>
      <c r="B2056" s="38"/>
      <c r="C2056" s="38"/>
      <c r="D2056" s="38"/>
      <c r="E2056" s="1402"/>
      <c r="F2056" s="749"/>
      <c r="G2056" s="749"/>
      <c r="H2056" s="749"/>
      <c r="I2056" s="47"/>
      <c r="O2056" s="668"/>
      <c r="Y2056" s="4336"/>
      <c r="Z2056" s="4336"/>
    </row>
    <row r="2057" spans="1:26" s="1486" customFormat="1" ht="10.5" customHeight="1">
      <c r="A2057" s="4782"/>
      <c r="B2057" s="38"/>
      <c r="C2057" s="38"/>
      <c r="D2057" s="38"/>
      <c r="E2057" s="1402"/>
      <c r="F2057" s="749"/>
      <c r="G2057" s="749"/>
      <c r="H2057" s="749"/>
      <c r="I2057" s="47"/>
      <c r="O2057" s="668"/>
      <c r="Y2057" s="4336"/>
      <c r="Z2057" s="4336"/>
    </row>
    <row r="2058" spans="1:26" s="1486" customFormat="1" ht="10.5" customHeight="1">
      <c r="A2058" s="4782"/>
      <c r="B2058" s="38"/>
      <c r="C2058" s="38"/>
      <c r="D2058" s="38"/>
      <c r="E2058" s="1402"/>
      <c r="F2058" s="749"/>
      <c r="G2058" s="749"/>
      <c r="H2058" s="749"/>
      <c r="I2058" s="47"/>
      <c r="O2058" s="668"/>
      <c r="Y2058" s="4336"/>
      <c r="Z2058" s="4336"/>
    </row>
    <row r="2059" spans="1:26" s="1486" customFormat="1" ht="10.5" customHeight="1">
      <c r="A2059" s="4782"/>
      <c r="B2059" s="38"/>
      <c r="C2059" s="38"/>
      <c r="D2059" s="38"/>
      <c r="E2059" s="1402"/>
      <c r="F2059" s="749"/>
      <c r="G2059" s="749"/>
      <c r="H2059" s="749"/>
      <c r="I2059" s="47"/>
      <c r="O2059" s="668"/>
      <c r="Y2059" s="4336"/>
      <c r="Z2059" s="4336"/>
    </row>
    <row r="2060" spans="1:26" s="1486" customFormat="1" ht="10.5" customHeight="1">
      <c r="A2060" s="4782"/>
      <c r="B2060" s="38"/>
      <c r="C2060" s="38"/>
      <c r="D2060" s="38"/>
      <c r="E2060" s="1402"/>
      <c r="F2060" s="749"/>
      <c r="G2060" s="749"/>
      <c r="H2060" s="749"/>
      <c r="I2060" s="47"/>
      <c r="O2060" s="668"/>
      <c r="Y2060" s="4336"/>
      <c r="Z2060" s="4336"/>
    </row>
    <row r="2061" spans="1:26" s="1486" customFormat="1" ht="10.5" customHeight="1">
      <c r="A2061" s="4782"/>
      <c r="B2061" s="38"/>
      <c r="C2061" s="38"/>
      <c r="D2061" s="38"/>
      <c r="E2061" s="1402"/>
      <c r="F2061" s="749"/>
      <c r="G2061" s="749"/>
      <c r="H2061" s="749"/>
      <c r="I2061" s="47"/>
      <c r="O2061" s="668"/>
      <c r="Y2061" s="4336"/>
      <c r="Z2061" s="4336"/>
    </row>
    <row r="2062" spans="1:26" s="1486" customFormat="1" ht="10.5" customHeight="1">
      <c r="A2062" s="4782"/>
      <c r="B2062" s="38"/>
      <c r="C2062" s="38"/>
      <c r="D2062" s="38"/>
      <c r="E2062" s="1402"/>
      <c r="F2062" s="749"/>
      <c r="G2062" s="749"/>
      <c r="H2062" s="749"/>
      <c r="I2062" s="47"/>
      <c r="O2062" s="668"/>
      <c r="Y2062" s="4336"/>
      <c r="Z2062" s="4336"/>
    </row>
    <row r="2063" spans="1:26" s="1486" customFormat="1" ht="10.5" customHeight="1">
      <c r="A2063" s="4782"/>
      <c r="B2063" s="38"/>
      <c r="C2063" s="38"/>
      <c r="D2063" s="38"/>
      <c r="E2063" s="1402"/>
      <c r="F2063" s="749"/>
      <c r="G2063" s="749"/>
      <c r="H2063" s="749"/>
      <c r="I2063" s="47"/>
      <c r="O2063" s="668"/>
      <c r="Y2063" s="4336"/>
      <c r="Z2063" s="4336"/>
    </row>
    <row r="2064" spans="1:26" s="1486" customFormat="1" ht="10.5" customHeight="1">
      <c r="A2064" s="4782"/>
      <c r="B2064" s="38"/>
      <c r="C2064" s="38"/>
      <c r="D2064" s="38"/>
      <c r="E2064" s="1402"/>
      <c r="F2064" s="749"/>
      <c r="G2064" s="749"/>
      <c r="H2064" s="749"/>
      <c r="I2064" s="47"/>
      <c r="O2064" s="668"/>
      <c r="Y2064" s="4336"/>
      <c r="Z2064" s="4336"/>
    </row>
    <row r="2065" spans="1:26" s="1486" customFormat="1" ht="10.5" customHeight="1">
      <c r="A2065" s="4782"/>
      <c r="B2065" s="38"/>
      <c r="C2065" s="38"/>
      <c r="D2065" s="38"/>
      <c r="E2065" s="1402"/>
      <c r="F2065" s="749"/>
      <c r="G2065" s="749"/>
      <c r="H2065" s="749"/>
      <c r="I2065" s="47"/>
      <c r="O2065" s="668"/>
      <c r="Y2065" s="4336"/>
      <c r="Z2065" s="4336"/>
    </row>
    <row r="2066" spans="1:26" s="1486" customFormat="1" ht="10.5" customHeight="1">
      <c r="A2066" s="4782"/>
      <c r="B2066" s="38"/>
      <c r="C2066" s="38"/>
      <c r="D2066" s="38"/>
      <c r="E2066" s="1402"/>
      <c r="F2066" s="749"/>
      <c r="G2066" s="749"/>
      <c r="H2066" s="749"/>
      <c r="I2066" s="47"/>
      <c r="O2066" s="668"/>
      <c r="Y2066" s="4336"/>
      <c r="Z2066" s="4336"/>
    </row>
    <row r="2067" spans="1:26" s="1486" customFormat="1" ht="10.5" customHeight="1">
      <c r="A2067" s="4782"/>
      <c r="B2067" s="38"/>
      <c r="C2067" s="38"/>
      <c r="D2067" s="38"/>
      <c r="E2067" s="1402"/>
      <c r="F2067" s="749"/>
      <c r="G2067" s="749"/>
      <c r="H2067" s="749"/>
      <c r="I2067" s="47"/>
      <c r="O2067" s="668"/>
      <c r="Y2067" s="4336"/>
      <c r="Z2067" s="4336"/>
    </row>
    <row r="2068" spans="1:26" s="1486" customFormat="1" ht="10.5" customHeight="1">
      <c r="A2068" s="4782"/>
      <c r="B2068" s="38"/>
      <c r="C2068" s="38"/>
      <c r="D2068" s="38"/>
      <c r="E2068" s="1402"/>
      <c r="F2068" s="749"/>
      <c r="G2068" s="749"/>
      <c r="H2068" s="749"/>
      <c r="I2068" s="47"/>
      <c r="O2068" s="668"/>
      <c r="Y2068" s="4336"/>
      <c r="Z2068" s="4336"/>
    </row>
    <row r="2069" spans="1:26" s="1486" customFormat="1" ht="10.5" customHeight="1">
      <c r="A2069" s="4782"/>
      <c r="B2069" s="38"/>
      <c r="C2069" s="38"/>
      <c r="D2069" s="38"/>
      <c r="E2069" s="1402"/>
      <c r="F2069" s="749"/>
      <c r="G2069" s="749"/>
      <c r="H2069" s="749"/>
      <c r="I2069" s="47"/>
      <c r="O2069" s="668"/>
      <c r="Y2069" s="4336"/>
      <c r="Z2069" s="4336"/>
    </row>
    <row r="2070" spans="1:26" s="1486" customFormat="1" ht="10.5" customHeight="1">
      <c r="A2070" s="4782"/>
      <c r="B2070" s="38"/>
      <c r="C2070" s="38"/>
      <c r="D2070" s="38"/>
      <c r="E2070" s="1402"/>
      <c r="F2070" s="749"/>
      <c r="G2070" s="749"/>
      <c r="H2070" s="749"/>
      <c r="I2070" s="47"/>
      <c r="O2070" s="668"/>
      <c r="Y2070" s="4336"/>
      <c r="Z2070" s="4336"/>
    </row>
    <row r="2071" spans="1:26" s="1486" customFormat="1" ht="10.5" customHeight="1">
      <c r="A2071" s="4782"/>
      <c r="B2071" s="38"/>
      <c r="C2071" s="38"/>
      <c r="D2071" s="38"/>
      <c r="E2071" s="1402"/>
      <c r="F2071" s="749"/>
      <c r="G2071" s="749"/>
      <c r="H2071" s="749"/>
      <c r="I2071" s="47"/>
      <c r="O2071" s="668"/>
      <c r="Y2071" s="4336"/>
      <c r="Z2071" s="4336"/>
    </row>
    <row r="2072" spans="1:26" s="1486" customFormat="1" ht="10.5" customHeight="1">
      <c r="A2072" s="4782"/>
      <c r="B2072" s="38"/>
      <c r="C2072" s="38"/>
      <c r="D2072" s="38"/>
      <c r="E2072" s="1402"/>
      <c r="F2072" s="749"/>
      <c r="G2072" s="749"/>
      <c r="H2072" s="749"/>
      <c r="I2072" s="47"/>
      <c r="O2072" s="668"/>
      <c r="Y2072" s="4336"/>
      <c r="Z2072" s="4336"/>
    </row>
    <row r="2073" spans="1:26" s="1486" customFormat="1" ht="10.5" customHeight="1">
      <c r="A2073" s="4782"/>
      <c r="B2073" s="38"/>
      <c r="C2073" s="38"/>
      <c r="D2073" s="38"/>
      <c r="E2073" s="1402"/>
      <c r="F2073" s="749"/>
      <c r="G2073" s="749"/>
      <c r="H2073" s="749"/>
      <c r="I2073" s="47"/>
      <c r="O2073" s="668"/>
      <c r="Y2073" s="4336"/>
      <c r="Z2073" s="4336"/>
    </row>
    <row r="2074" spans="1:26" s="1486" customFormat="1" ht="10.5" customHeight="1">
      <c r="A2074" s="4782"/>
      <c r="B2074" s="38"/>
      <c r="C2074" s="38"/>
      <c r="D2074" s="38"/>
      <c r="E2074" s="1402"/>
      <c r="F2074" s="749"/>
      <c r="G2074" s="749"/>
      <c r="H2074" s="749"/>
      <c r="I2074" s="47"/>
      <c r="O2074" s="668"/>
      <c r="Y2074" s="4336"/>
      <c r="Z2074" s="4336"/>
    </row>
    <row r="2075" spans="1:26" s="1486" customFormat="1" ht="10.5" customHeight="1">
      <c r="A2075" s="4782"/>
      <c r="B2075" s="38"/>
      <c r="C2075" s="38"/>
      <c r="D2075" s="38"/>
      <c r="E2075" s="1402"/>
      <c r="F2075" s="749"/>
      <c r="G2075" s="749"/>
      <c r="H2075" s="749"/>
      <c r="I2075" s="47"/>
      <c r="O2075" s="668"/>
      <c r="Y2075" s="4336"/>
      <c r="Z2075" s="4336"/>
    </row>
    <row r="2076" spans="1:26" s="1486" customFormat="1" ht="10.5" customHeight="1">
      <c r="A2076" s="4782"/>
      <c r="B2076" s="38"/>
      <c r="C2076" s="38"/>
      <c r="D2076" s="38"/>
      <c r="E2076" s="1402"/>
      <c r="F2076" s="749"/>
      <c r="G2076" s="749"/>
      <c r="H2076" s="749"/>
      <c r="I2076" s="47"/>
      <c r="O2076" s="668"/>
      <c r="Y2076" s="4336"/>
      <c r="Z2076" s="4336"/>
    </row>
    <row r="2077" spans="1:26" s="1486" customFormat="1" ht="10.5" customHeight="1">
      <c r="A2077" s="4782"/>
      <c r="B2077" s="38"/>
      <c r="C2077" s="38"/>
      <c r="D2077" s="38"/>
      <c r="E2077" s="1402"/>
      <c r="F2077" s="749"/>
      <c r="G2077" s="749"/>
      <c r="H2077" s="749"/>
      <c r="I2077" s="47"/>
      <c r="O2077" s="668"/>
      <c r="Y2077" s="4336"/>
      <c r="Z2077" s="4336"/>
    </row>
    <row r="2078" spans="1:26" s="1486" customFormat="1" ht="10.5" customHeight="1">
      <c r="A2078" s="4782"/>
      <c r="B2078" s="38"/>
      <c r="C2078" s="38"/>
      <c r="D2078" s="38"/>
      <c r="E2078" s="1402"/>
      <c r="F2078" s="749"/>
      <c r="G2078" s="749"/>
      <c r="H2078" s="749"/>
      <c r="I2078" s="47"/>
      <c r="O2078" s="668"/>
      <c r="Y2078" s="4336"/>
      <c r="Z2078" s="4336"/>
    </row>
    <row r="2079" spans="1:26" s="1486" customFormat="1" ht="10.5" customHeight="1">
      <c r="A2079" s="4782"/>
      <c r="B2079" s="38"/>
      <c r="C2079" s="38"/>
      <c r="D2079" s="38"/>
      <c r="E2079" s="1402"/>
      <c r="F2079" s="749"/>
      <c r="G2079" s="749"/>
      <c r="H2079" s="749"/>
      <c r="I2079" s="47"/>
      <c r="O2079" s="668"/>
      <c r="Y2079" s="4336"/>
      <c r="Z2079" s="4336"/>
    </row>
    <row r="2080" spans="1:26" s="1486" customFormat="1" ht="10.5" customHeight="1">
      <c r="A2080" s="4782"/>
      <c r="B2080" s="38"/>
      <c r="C2080" s="38"/>
      <c r="D2080" s="38"/>
      <c r="E2080" s="1402"/>
      <c r="F2080" s="749"/>
      <c r="G2080" s="749"/>
      <c r="H2080" s="749"/>
      <c r="I2080" s="47"/>
      <c r="O2080" s="668"/>
      <c r="Y2080" s="4336"/>
      <c r="Z2080" s="4336"/>
    </row>
    <row r="2081" spans="1:26" s="1486" customFormat="1" ht="10.5" customHeight="1">
      <c r="A2081" s="4782"/>
      <c r="B2081" s="38"/>
      <c r="C2081" s="38"/>
      <c r="D2081" s="38"/>
      <c r="E2081" s="1402"/>
      <c r="F2081" s="749"/>
      <c r="G2081" s="749"/>
      <c r="H2081" s="749"/>
      <c r="I2081" s="47"/>
      <c r="O2081" s="668"/>
      <c r="Y2081" s="4336"/>
      <c r="Z2081" s="4336"/>
    </row>
    <row r="2082" spans="1:26" s="1486" customFormat="1" ht="10.5" customHeight="1">
      <c r="A2082" s="4782"/>
      <c r="B2082" s="38"/>
      <c r="C2082" s="38"/>
      <c r="D2082" s="38"/>
      <c r="E2082" s="1402"/>
      <c r="F2082" s="749"/>
      <c r="G2082" s="749"/>
      <c r="H2082" s="749"/>
      <c r="I2082" s="47"/>
      <c r="O2082" s="668"/>
      <c r="Y2082" s="4336"/>
      <c r="Z2082" s="4336"/>
    </row>
    <row r="2083" spans="1:26" s="1486" customFormat="1" ht="10.5" customHeight="1">
      <c r="A2083" s="4782"/>
      <c r="B2083" s="38"/>
      <c r="C2083" s="38"/>
      <c r="D2083" s="38"/>
      <c r="E2083" s="1402"/>
      <c r="F2083" s="749"/>
      <c r="G2083" s="749"/>
      <c r="H2083" s="749"/>
      <c r="I2083" s="47"/>
      <c r="O2083" s="668"/>
      <c r="Y2083" s="4336"/>
      <c r="Z2083" s="4336"/>
    </row>
    <row r="2084" spans="1:26" s="1486" customFormat="1" ht="10.5" customHeight="1">
      <c r="A2084" s="4782"/>
      <c r="B2084" s="38"/>
      <c r="C2084" s="38"/>
      <c r="D2084" s="38"/>
      <c r="E2084" s="1402"/>
      <c r="F2084" s="749"/>
      <c r="G2084" s="749"/>
      <c r="H2084" s="749"/>
      <c r="I2084" s="47"/>
      <c r="O2084" s="668"/>
      <c r="Y2084" s="4336"/>
      <c r="Z2084" s="4336"/>
    </row>
    <row r="2085" spans="1:26" s="1486" customFormat="1" ht="10.5" customHeight="1">
      <c r="A2085" s="4782"/>
      <c r="B2085" s="38"/>
      <c r="C2085" s="38"/>
      <c r="D2085" s="38"/>
      <c r="E2085" s="1402"/>
      <c r="F2085" s="749"/>
      <c r="G2085" s="749"/>
      <c r="H2085" s="749"/>
      <c r="I2085" s="47"/>
      <c r="O2085" s="668"/>
      <c r="Y2085" s="4336"/>
      <c r="Z2085" s="4336"/>
    </row>
    <row r="2086" spans="1:26" s="1486" customFormat="1" ht="10.5" customHeight="1">
      <c r="A2086" s="4782"/>
      <c r="B2086" s="38"/>
      <c r="C2086" s="38"/>
      <c r="D2086" s="38"/>
      <c r="E2086" s="1402"/>
      <c r="F2086" s="749"/>
      <c r="G2086" s="749"/>
      <c r="H2086" s="749"/>
      <c r="I2086" s="47"/>
      <c r="O2086" s="668"/>
      <c r="Y2086" s="4336"/>
      <c r="Z2086" s="4336"/>
    </row>
    <row r="2087" spans="1:26" s="1486" customFormat="1" ht="10.5" customHeight="1">
      <c r="A2087" s="4782"/>
      <c r="B2087" s="38"/>
      <c r="C2087" s="38"/>
      <c r="D2087" s="38"/>
      <c r="E2087" s="1402"/>
      <c r="F2087" s="749"/>
      <c r="G2087" s="749"/>
      <c r="H2087" s="749"/>
      <c r="I2087" s="47"/>
      <c r="O2087" s="668"/>
      <c r="Y2087" s="4336"/>
      <c r="Z2087" s="4336"/>
    </row>
    <row r="2088" spans="1:26" s="1486" customFormat="1" ht="10.5" customHeight="1">
      <c r="A2088" s="4782"/>
      <c r="B2088" s="38"/>
      <c r="C2088" s="38"/>
      <c r="D2088" s="38"/>
      <c r="E2088" s="1402"/>
      <c r="F2088" s="749"/>
      <c r="G2088" s="749"/>
      <c r="H2088" s="749"/>
      <c r="I2088" s="47"/>
      <c r="O2088" s="668"/>
      <c r="Y2088" s="4336"/>
      <c r="Z2088" s="4336"/>
    </row>
    <row r="2089" spans="1:26" s="1486" customFormat="1" ht="10.5" customHeight="1">
      <c r="A2089" s="4782"/>
      <c r="B2089" s="38"/>
      <c r="C2089" s="38"/>
      <c r="D2089" s="38"/>
      <c r="E2089" s="1402"/>
      <c r="F2089" s="749"/>
      <c r="G2089" s="749"/>
      <c r="H2089" s="749"/>
      <c r="I2089" s="47"/>
      <c r="O2089" s="668"/>
      <c r="Y2089" s="4336"/>
      <c r="Z2089" s="4336"/>
    </row>
    <row r="2090" spans="1:26" s="1486" customFormat="1" ht="10.5" customHeight="1">
      <c r="A2090" s="4782"/>
      <c r="B2090" s="38"/>
      <c r="C2090" s="38"/>
      <c r="D2090" s="38"/>
      <c r="E2090" s="1402"/>
      <c r="F2090" s="749"/>
      <c r="G2090" s="749"/>
      <c r="H2090" s="749"/>
      <c r="I2090" s="47"/>
      <c r="O2090" s="668"/>
      <c r="Y2090" s="4336"/>
      <c r="Z2090" s="4336"/>
    </row>
    <row r="2091" spans="1:26" s="1486" customFormat="1" ht="10.5" customHeight="1">
      <c r="A2091" s="4782"/>
      <c r="B2091" s="38"/>
      <c r="C2091" s="38"/>
      <c r="D2091" s="38"/>
      <c r="E2091" s="1402"/>
      <c r="F2091" s="749"/>
      <c r="G2091" s="749"/>
      <c r="H2091" s="749"/>
      <c r="I2091" s="47"/>
      <c r="O2091" s="668"/>
      <c r="Y2091" s="4336"/>
      <c r="Z2091" s="4336"/>
    </row>
    <row r="2092" spans="1:26" s="1486" customFormat="1" ht="10.5" customHeight="1">
      <c r="A2092" s="4782"/>
      <c r="B2092" s="38"/>
      <c r="C2092" s="38"/>
      <c r="D2092" s="38"/>
      <c r="E2092" s="1402"/>
      <c r="F2092" s="749"/>
      <c r="G2092" s="749"/>
      <c r="H2092" s="749"/>
      <c r="I2092" s="47"/>
      <c r="O2092" s="668"/>
      <c r="Y2092" s="4336"/>
      <c r="Z2092" s="4336"/>
    </row>
    <row r="2093" spans="1:26" s="1486" customFormat="1" ht="10.5" customHeight="1">
      <c r="A2093" s="4782"/>
      <c r="B2093" s="38"/>
      <c r="C2093" s="38"/>
      <c r="D2093" s="38"/>
      <c r="E2093" s="1402"/>
      <c r="F2093" s="749"/>
      <c r="G2093" s="749"/>
      <c r="H2093" s="749"/>
      <c r="I2093" s="47"/>
      <c r="O2093" s="668"/>
      <c r="Y2093" s="4336"/>
      <c r="Z2093" s="4336"/>
    </row>
    <row r="2094" spans="1:26" s="1486" customFormat="1" ht="10.5" customHeight="1">
      <c r="A2094" s="4782"/>
      <c r="B2094" s="38"/>
      <c r="C2094" s="38"/>
      <c r="D2094" s="38"/>
      <c r="E2094" s="1402"/>
      <c r="F2094" s="749"/>
      <c r="G2094" s="749"/>
      <c r="H2094" s="749"/>
      <c r="I2094" s="47"/>
      <c r="O2094" s="668"/>
      <c r="Y2094" s="4336"/>
      <c r="Z2094" s="4336"/>
    </row>
    <row r="2095" spans="1:26" s="1486" customFormat="1" ht="10.5" customHeight="1">
      <c r="A2095" s="4782"/>
      <c r="B2095" s="38"/>
      <c r="C2095" s="38"/>
      <c r="D2095" s="38"/>
      <c r="E2095" s="1402"/>
      <c r="F2095" s="749"/>
      <c r="G2095" s="749"/>
      <c r="H2095" s="749"/>
      <c r="I2095" s="47"/>
      <c r="O2095" s="668"/>
      <c r="Y2095" s="4336"/>
      <c r="Z2095" s="4336"/>
    </row>
    <row r="2096" spans="1:26" s="1486" customFormat="1" ht="10.5" customHeight="1">
      <c r="A2096" s="4782"/>
      <c r="B2096" s="38"/>
      <c r="C2096" s="38"/>
      <c r="D2096" s="38"/>
      <c r="E2096" s="1402"/>
      <c r="F2096" s="749"/>
      <c r="G2096" s="749"/>
      <c r="H2096" s="749"/>
      <c r="I2096" s="47"/>
      <c r="O2096" s="668"/>
      <c r="Y2096" s="4336"/>
      <c r="Z2096" s="4336"/>
    </row>
    <row r="2097" spans="1:26" s="1486" customFormat="1" ht="10.5" customHeight="1">
      <c r="A2097" s="4782"/>
      <c r="B2097" s="38"/>
      <c r="C2097" s="38"/>
      <c r="D2097" s="38"/>
      <c r="E2097" s="1402"/>
      <c r="F2097" s="749"/>
      <c r="G2097" s="749"/>
      <c r="H2097" s="749"/>
      <c r="I2097" s="47"/>
      <c r="O2097" s="668"/>
      <c r="Y2097" s="4336"/>
      <c r="Z2097" s="4336"/>
    </row>
    <row r="2098" spans="1:26" s="1486" customFormat="1" ht="10.5" customHeight="1">
      <c r="A2098" s="4782"/>
      <c r="B2098" s="38"/>
      <c r="C2098" s="38"/>
      <c r="D2098" s="38"/>
      <c r="E2098" s="1402"/>
      <c r="F2098" s="749"/>
      <c r="G2098" s="749"/>
      <c r="H2098" s="749"/>
      <c r="I2098" s="47"/>
      <c r="O2098" s="668"/>
      <c r="Y2098" s="4336"/>
      <c r="Z2098" s="4336"/>
    </row>
    <row r="2099" spans="1:26" s="1486" customFormat="1" ht="10.5" customHeight="1">
      <c r="A2099" s="4782"/>
      <c r="B2099" s="38"/>
      <c r="C2099" s="38"/>
      <c r="D2099" s="38"/>
      <c r="E2099" s="1402"/>
      <c r="F2099" s="749"/>
      <c r="G2099" s="749"/>
      <c r="H2099" s="749"/>
      <c r="I2099" s="47"/>
      <c r="O2099" s="668"/>
      <c r="Y2099" s="4336"/>
      <c r="Z2099" s="4336"/>
    </row>
    <row r="2100" spans="1:26" s="1486" customFormat="1" ht="10.5" customHeight="1">
      <c r="A2100" s="4782"/>
      <c r="B2100" s="38"/>
      <c r="C2100" s="38"/>
      <c r="D2100" s="38"/>
      <c r="E2100" s="1402"/>
      <c r="F2100" s="749"/>
      <c r="G2100" s="749"/>
      <c r="H2100" s="749"/>
      <c r="I2100" s="47"/>
      <c r="O2100" s="668"/>
      <c r="Y2100" s="4336"/>
      <c r="Z2100" s="4336"/>
    </row>
    <row r="2101" spans="1:26" s="1486" customFormat="1" ht="10.5" customHeight="1">
      <c r="A2101" s="4782"/>
      <c r="B2101" s="38"/>
      <c r="C2101" s="38"/>
      <c r="D2101" s="38"/>
      <c r="E2101" s="1402"/>
      <c r="F2101" s="749"/>
      <c r="G2101" s="749"/>
      <c r="H2101" s="749"/>
      <c r="I2101" s="47"/>
      <c r="O2101" s="668"/>
      <c r="Y2101" s="4336"/>
      <c r="Z2101" s="4336"/>
    </row>
    <row r="2102" spans="1:26" s="1486" customFormat="1" ht="10.5" customHeight="1">
      <c r="A2102" s="4782"/>
      <c r="B2102" s="38"/>
      <c r="C2102" s="38"/>
      <c r="D2102" s="38"/>
      <c r="E2102" s="1402"/>
      <c r="F2102" s="749"/>
      <c r="G2102" s="749"/>
      <c r="H2102" s="749"/>
      <c r="I2102" s="47"/>
      <c r="O2102" s="668"/>
      <c r="Y2102" s="4336"/>
      <c r="Z2102" s="4336"/>
    </row>
    <row r="2103" spans="1:26" s="1486" customFormat="1" ht="10.5" customHeight="1">
      <c r="A2103" s="4782"/>
      <c r="B2103" s="38"/>
      <c r="C2103" s="38"/>
      <c r="D2103" s="38"/>
      <c r="E2103" s="1402"/>
      <c r="F2103" s="749"/>
      <c r="G2103" s="749"/>
      <c r="H2103" s="749"/>
      <c r="I2103" s="47"/>
      <c r="O2103" s="668"/>
      <c r="Y2103" s="4336"/>
      <c r="Z2103" s="4336"/>
    </row>
    <row r="2104" spans="1:26" s="1486" customFormat="1" ht="10.5" customHeight="1">
      <c r="A2104" s="4782"/>
      <c r="B2104" s="38"/>
      <c r="C2104" s="38"/>
      <c r="D2104" s="38"/>
      <c r="E2104" s="1402"/>
      <c r="F2104" s="749"/>
      <c r="G2104" s="749"/>
      <c r="H2104" s="749"/>
      <c r="I2104" s="47"/>
      <c r="O2104" s="668"/>
      <c r="Y2104" s="4336"/>
      <c r="Z2104" s="4336"/>
    </row>
    <row r="2105" spans="1:26" s="1486" customFormat="1" ht="10.5" customHeight="1">
      <c r="A2105" s="4782"/>
      <c r="B2105" s="38"/>
      <c r="C2105" s="38"/>
      <c r="D2105" s="38"/>
      <c r="E2105" s="1402"/>
      <c r="F2105" s="749"/>
      <c r="G2105" s="749"/>
      <c r="H2105" s="749"/>
      <c r="I2105" s="47"/>
      <c r="O2105" s="668"/>
      <c r="Y2105" s="4336"/>
      <c r="Z2105" s="4336"/>
    </row>
    <row r="2106" spans="1:26" s="1486" customFormat="1" ht="10.5" customHeight="1">
      <c r="A2106" s="4782"/>
      <c r="B2106" s="38"/>
      <c r="C2106" s="38"/>
      <c r="D2106" s="38"/>
      <c r="E2106" s="1402"/>
      <c r="F2106" s="749"/>
      <c r="G2106" s="749"/>
      <c r="H2106" s="749"/>
      <c r="I2106" s="47"/>
      <c r="O2106" s="668"/>
      <c r="Y2106" s="4336"/>
      <c r="Z2106" s="4336"/>
    </row>
    <row r="2107" spans="1:26" s="1486" customFormat="1" ht="10.5" customHeight="1">
      <c r="A2107" s="4782"/>
      <c r="B2107" s="38"/>
      <c r="C2107" s="38"/>
      <c r="D2107" s="38"/>
      <c r="E2107" s="1402"/>
      <c r="F2107" s="749"/>
      <c r="G2107" s="749"/>
      <c r="H2107" s="749"/>
      <c r="I2107" s="47"/>
      <c r="O2107" s="668"/>
      <c r="Y2107" s="4336"/>
      <c r="Z2107" s="4336"/>
    </row>
    <row r="2108" spans="1:26" s="1486" customFormat="1" ht="10.5" customHeight="1">
      <c r="A2108" s="4782"/>
      <c r="B2108" s="38"/>
      <c r="C2108" s="38"/>
      <c r="D2108" s="38"/>
      <c r="E2108" s="1402"/>
      <c r="F2108" s="749"/>
      <c r="G2108" s="749"/>
      <c r="H2108" s="749"/>
      <c r="I2108" s="47"/>
      <c r="O2108" s="668"/>
      <c r="Y2108" s="4336"/>
      <c r="Z2108" s="4336"/>
    </row>
    <row r="2109" spans="1:26" s="1486" customFormat="1" ht="10.5" customHeight="1">
      <c r="A2109" s="4782"/>
      <c r="B2109" s="38"/>
      <c r="C2109" s="38"/>
      <c r="D2109" s="38"/>
      <c r="E2109" s="1402"/>
      <c r="F2109" s="749"/>
      <c r="G2109" s="749"/>
      <c r="H2109" s="749"/>
      <c r="I2109" s="47"/>
      <c r="O2109" s="668"/>
      <c r="Y2109" s="4336"/>
      <c r="Z2109" s="4336"/>
    </row>
    <row r="2110" spans="1:26" s="1486" customFormat="1" ht="10.5" customHeight="1">
      <c r="A2110" s="4782"/>
      <c r="B2110" s="38"/>
      <c r="C2110" s="38"/>
      <c r="D2110" s="38"/>
      <c r="E2110" s="1402"/>
      <c r="F2110" s="749"/>
      <c r="G2110" s="749"/>
      <c r="H2110" s="749"/>
      <c r="I2110" s="47"/>
      <c r="O2110" s="668"/>
      <c r="Y2110" s="4336"/>
      <c r="Z2110" s="4336"/>
    </row>
    <row r="2111" spans="1:26" s="1486" customFormat="1" ht="10.5" customHeight="1">
      <c r="A2111" s="4782"/>
      <c r="B2111" s="38"/>
      <c r="C2111" s="38"/>
      <c r="D2111" s="38"/>
      <c r="E2111" s="1402"/>
      <c r="F2111" s="749"/>
      <c r="G2111" s="749"/>
      <c r="H2111" s="749"/>
      <c r="I2111" s="47"/>
      <c r="O2111" s="668"/>
      <c r="Y2111" s="4336"/>
      <c r="Z2111" s="4336"/>
    </row>
    <row r="2112" spans="1:26" s="1486" customFormat="1" ht="10.5" customHeight="1">
      <c r="A2112" s="4782"/>
      <c r="B2112" s="38"/>
      <c r="C2112" s="38"/>
      <c r="D2112" s="38"/>
      <c r="E2112" s="1402"/>
      <c r="F2112" s="749"/>
      <c r="G2112" s="749"/>
      <c r="H2112" s="749"/>
      <c r="I2112" s="47"/>
      <c r="O2112" s="668"/>
      <c r="Y2112" s="4336"/>
      <c r="Z2112" s="4336"/>
    </row>
    <row r="2113" spans="1:26" s="1486" customFormat="1" ht="10.5" customHeight="1">
      <c r="A2113" s="4782"/>
      <c r="B2113" s="38"/>
      <c r="C2113" s="38"/>
      <c r="D2113" s="38"/>
      <c r="E2113" s="1402"/>
      <c r="F2113" s="749"/>
      <c r="G2113" s="749"/>
      <c r="H2113" s="749"/>
      <c r="I2113" s="47"/>
      <c r="O2113" s="668"/>
      <c r="Y2113" s="4336"/>
      <c r="Z2113" s="4336"/>
    </row>
    <row r="2114" spans="1:26" s="1486" customFormat="1" ht="10.5" customHeight="1">
      <c r="A2114" s="4782"/>
      <c r="B2114" s="38"/>
      <c r="C2114" s="38"/>
      <c r="D2114" s="38"/>
      <c r="E2114" s="1402"/>
      <c r="F2114" s="749"/>
      <c r="G2114" s="749"/>
      <c r="H2114" s="749"/>
      <c r="I2114" s="47"/>
      <c r="O2114" s="668"/>
      <c r="Y2114" s="4336"/>
      <c r="Z2114" s="4336"/>
    </row>
    <row r="2115" spans="1:26" s="1486" customFormat="1" ht="10.5" customHeight="1">
      <c r="A2115" s="4782"/>
      <c r="B2115" s="38"/>
      <c r="C2115" s="38"/>
      <c r="D2115" s="38"/>
      <c r="E2115" s="1402"/>
      <c r="F2115" s="749"/>
      <c r="G2115" s="749"/>
      <c r="H2115" s="749"/>
      <c r="I2115" s="47"/>
      <c r="O2115" s="668"/>
      <c r="Y2115" s="4336"/>
      <c r="Z2115" s="4336"/>
    </row>
    <row r="2116" spans="1:26" s="1486" customFormat="1" ht="10.5" customHeight="1">
      <c r="A2116" s="4782"/>
      <c r="B2116" s="38"/>
      <c r="C2116" s="38"/>
      <c r="D2116" s="38"/>
      <c r="E2116" s="1402"/>
      <c r="F2116" s="749"/>
      <c r="G2116" s="749"/>
      <c r="H2116" s="749"/>
      <c r="I2116" s="47"/>
      <c r="O2116" s="668"/>
      <c r="Y2116" s="4336"/>
      <c r="Z2116" s="4336"/>
    </row>
    <row r="2117" spans="1:26" s="1486" customFormat="1" ht="10.5" customHeight="1">
      <c r="A2117" s="4782"/>
      <c r="B2117" s="38"/>
      <c r="C2117" s="38"/>
      <c r="D2117" s="38"/>
      <c r="E2117" s="1402"/>
      <c r="F2117" s="749"/>
      <c r="G2117" s="749"/>
      <c r="H2117" s="749"/>
      <c r="I2117" s="47"/>
      <c r="O2117" s="668"/>
      <c r="Y2117" s="4336"/>
      <c r="Z2117" s="4336"/>
    </row>
    <row r="2118" spans="1:26" s="1486" customFormat="1" ht="10.5" customHeight="1">
      <c r="A2118" s="4782"/>
      <c r="B2118" s="38"/>
      <c r="C2118" s="38"/>
      <c r="D2118" s="38"/>
      <c r="E2118" s="1402"/>
      <c r="F2118" s="749"/>
      <c r="G2118" s="749"/>
      <c r="H2118" s="749"/>
      <c r="I2118" s="47"/>
      <c r="O2118" s="668"/>
      <c r="Y2118" s="4336"/>
      <c r="Z2118" s="4336"/>
    </row>
    <row r="2119" spans="1:26" s="1486" customFormat="1" ht="10.5" customHeight="1">
      <c r="A2119" s="4782"/>
      <c r="B2119" s="38"/>
      <c r="C2119" s="38"/>
      <c r="D2119" s="38"/>
      <c r="E2119" s="1402"/>
      <c r="F2119" s="749"/>
      <c r="G2119" s="749"/>
      <c r="H2119" s="749"/>
      <c r="I2119" s="47"/>
      <c r="O2119" s="668"/>
      <c r="Y2119" s="4336"/>
      <c r="Z2119" s="4336"/>
    </row>
    <row r="2120" spans="1:26" s="1486" customFormat="1" ht="10.5" customHeight="1">
      <c r="A2120" s="4782"/>
      <c r="B2120" s="38"/>
      <c r="C2120" s="38"/>
      <c r="D2120" s="38"/>
      <c r="E2120" s="1402"/>
      <c r="F2120" s="749"/>
      <c r="G2120" s="749"/>
      <c r="H2120" s="749"/>
      <c r="I2120" s="47"/>
      <c r="O2120" s="668"/>
      <c r="Y2120" s="4336"/>
      <c r="Z2120" s="4336"/>
    </row>
    <row r="2121" spans="1:26" s="1486" customFormat="1" ht="10.5" customHeight="1">
      <c r="A2121" s="4782"/>
      <c r="B2121" s="38"/>
      <c r="C2121" s="38"/>
      <c r="D2121" s="38"/>
      <c r="E2121" s="1402"/>
      <c r="F2121" s="749"/>
      <c r="G2121" s="749"/>
      <c r="H2121" s="749"/>
      <c r="I2121" s="47"/>
      <c r="O2121" s="668"/>
      <c r="Y2121" s="4336"/>
      <c r="Z2121" s="4336"/>
    </row>
    <row r="2122" spans="1:26" s="1486" customFormat="1" ht="10.5" customHeight="1">
      <c r="A2122" s="4782"/>
      <c r="B2122" s="38"/>
      <c r="C2122" s="38"/>
      <c r="D2122" s="38"/>
      <c r="E2122" s="1402"/>
      <c r="F2122" s="749"/>
      <c r="G2122" s="749"/>
      <c r="H2122" s="749"/>
      <c r="I2122" s="47"/>
      <c r="O2122" s="668"/>
      <c r="Y2122" s="4336"/>
      <c r="Z2122" s="4336"/>
    </row>
    <row r="2123" spans="1:26" s="1486" customFormat="1" ht="10.5" customHeight="1">
      <c r="A2123" s="4782"/>
      <c r="B2123" s="38"/>
      <c r="C2123" s="38"/>
      <c r="D2123" s="38"/>
      <c r="E2123" s="1402"/>
      <c r="F2123" s="749"/>
      <c r="G2123" s="749"/>
      <c r="H2123" s="749"/>
      <c r="I2123" s="47"/>
      <c r="O2123" s="668"/>
      <c r="Y2123" s="4336"/>
      <c r="Z2123" s="4336"/>
    </row>
    <row r="2124" spans="1:26" s="1486" customFormat="1" ht="10.5" customHeight="1">
      <c r="A2124" s="4782"/>
      <c r="B2124" s="38"/>
      <c r="C2124" s="38"/>
      <c r="D2124" s="38"/>
      <c r="E2124" s="1402"/>
      <c r="F2124" s="749"/>
      <c r="G2124" s="749"/>
      <c r="H2124" s="749"/>
      <c r="I2124" s="47"/>
      <c r="O2124" s="668"/>
      <c r="Y2124" s="4336"/>
      <c r="Z2124" s="4336"/>
    </row>
    <row r="2125" spans="1:26" s="1486" customFormat="1" ht="10.5" customHeight="1">
      <c r="A2125" s="4782"/>
      <c r="B2125" s="38"/>
      <c r="C2125" s="38"/>
      <c r="D2125" s="38"/>
      <c r="E2125" s="1402"/>
      <c r="F2125" s="749"/>
      <c r="G2125" s="749"/>
      <c r="H2125" s="749"/>
      <c r="I2125" s="47"/>
      <c r="O2125" s="668"/>
      <c r="Y2125" s="4336"/>
      <c r="Z2125" s="4336"/>
    </row>
    <row r="2126" spans="1:26" s="1486" customFormat="1" ht="10.5" customHeight="1">
      <c r="A2126" s="4782"/>
      <c r="B2126" s="38"/>
      <c r="C2126" s="38"/>
      <c r="D2126" s="38"/>
      <c r="E2126" s="1402"/>
      <c r="F2126" s="749"/>
      <c r="G2126" s="749"/>
      <c r="H2126" s="749"/>
      <c r="I2126" s="47"/>
      <c r="O2126" s="668"/>
      <c r="Y2126" s="4336"/>
      <c r="Z2126" s="4336"/>
    </row>
    <row r="2127" spans="1:26" s="1486" customFormat="1" ht="10.5" customHeight="1">
      <c r="A2127" s="4782"/>
      <c r="B2127" s="38"/>
      <c r="C2127" s="38"/>
      <c r="D2127" s="38"/>
      <c r="E2127" s="1402"/>
      <c r="F2127" s="749"/>
      <c r="G2127" s="749"/>
      <c r="H2127" s="749"/>
      <c r="I2127" s="47"/>
      <c r="O2127" s="668"/>
      <c r="Y2127" s="4336"/>
      <c r="Z2127" s="4336"/>
    </row>
    <row r="2128" spans="1:26" s="1486" customFormat="1" ht="10.5" customHeight="1">
      <c r="A2128" s="4782"/>
      <c r="B2128" s="38"/>
      <c r="C2128" s="38"/>
      <c r="D2128" s="38"/>
      <c r="E2128" s="1402"/>
      <c r="F2128" s="749"/>
      <c r="G2128" s="749"/>
      <c r="H2128" s="749"/>
      <c r="I2128" s="47"/>
      <c r="O2128" s="668"/>
      <c r="Y2128" s="4336"/>
      <c r="Z2128" s="4336"/>
    </row>
    <row r="2129" spans="1:26" s="1486" customFormat="1" ht="10.5" customHeight="1">
      <c r="A2129" s="4782"/>
      <c r="B2129" s="38"/>
      <c r="C2129" s="38"/>
      <c r="D2129" s="38"/>
      <c r="E2129" s="1402"/>
      <c r="F2129" s="749"/>
      <c r="G2129" s="749"/>
      <c r="H2129" s="749"/>
      <c r="I2129" s="47"/>
      <c r="O2129" s="668"/>
      <c r="Y2129" s="4336"/>
      <c r="Z2129" s="4336"/>
    </row>
    <row r="2130" spans="1:26" s="1486" customFormat="1" ht="10.5" customHeight="1">
      <c r="A2130" s="4782"/>
      <c r="B2130" s="38"/>
      <c r="C2130" s="38"/>
      <c r="D2130" s="38"/>
      <c r="E2130" s="1402"/>
      <c r="F2130" s="749"/>
      <c r="G2130" s="749"/>
      <c r="H2130" s="749"/>
      <c r="I2130" s="47"/>
      <c r="O2130" s="668"/>
      <c r="Y2130" s="4336"/>
      <c r="Z2130" s="4336"/>
    </row>
    <row r="2131" spans="1:26" s="1486" customFormat="1" ht="10.5" customHeight="1">
      <c r="A2131" s="4782"/>
      <c r="B2131" s="38"/>
      <c r="C2131" s="38"/>
      <c r="D2131" s="38"/>
      <c r="E2131" s="1402"/>
      <c r="F2131" s="749"/>
      <c r="G2131" s="749"/>
      <c r="H2131" s="749"/>
      <c r="I2131" s="47"/>
      <c r="O2131" s="668"/>
      <c r="Y2131" s="4336"/>
      <c r="Z2131" s="4336"/>
    </row>
    <row r="2132" spans="1:26" s="1486" customFormat="1" ht="10.5" customHeight="1">
      <c r="A2132" s="4782"/>
      <c r="B2132" s="38"/>
      <c r="C2132" s="38"/>
      <c r="D2132" s="38"/>
      <c r="E2132" s="1402"/>
      <c r="F2132" s="749"/>
      <c r="G2132" s="749"/>
      <c r="H2132" s="749"/>
      <c r="I2132" s="47"/>
      <c r="O2132" s="668"/>
      <c r="Y2132" s="4336"/>
      <c r="Z2132" s="4336"/>
    </row>
    <row r="2133" spans="1:26" s="1486" customFormat="1" ht="10.5" customHeight="1">
      <c r="A2133" s="4782"/>
      <c r="B2133" s="38"/>
      <c r="C2133" s="38"/>
      <c r="D2133" s="38"/>
      <c r="E2133" s="1402"/>
      <c r="F2133" s="749"/>
      <c r="G2133" s="749"/>
      <c r="H2133" s="749"/>
      <c r="I2133" s="47"/>
      <c r="O2133" s="668"/>
      <c r="Y2133" s="4336"/>
      <c r="Z2133" s="4336"/>
    </row>
    <row r="2134" spans="1:26" s="1486" customFormat="1" ht="10.5" customHeight="1">
      <c r="A2134" s="4782"/>
      <c r="B2134" s="38"/>
      <c r="C2134" s="38"/>
      <c r="D2134" s="38"/>
      <c r="E2134" s="1402"/>
      <c r="F2134" s="749"/>
      <c r="G2134" s="749"/>
      <c r="H2134" s="749"/>
      <c r="I2134" s="47"/>
      <c r="O2134" s="668"/>
      <c r="Y2134" s="4336"/>
      <c r="Z2134" s="4336"/>
    </row>
    <row r="2135" spans="1:26" s="1486" customFormat="1" ht="10.5" customHeight="1">
      <c r="A2135" s="4782"/>
      <c r="B2135" s="38"/>
      <c r="C2135" s="38"/>
      <c r="D2135" s="38"/>
      <c r="E2135" s="1402"/>
      <c r="F2135" s="749"/>
      <c r="G2135" s="749"/>
      <c r="H2135" s="749"/>
      <c r="I2135" s="47"/>
      <c r="O2135" s="668"/>
      <c r="Y2135" s="4336"/>
      <c r="Z2135" s="4336"/>
    </row>
    <row r="2136" spans="1:26" s="1486" customFormat="1" ht="10.5" customHeight="1">
      <c r="A2136" s="4782"/>
      <c r="B2136" s="38"/>
      <c r="C2136" s="38"/>
      <c r="D2136" s="38"/>
      <c r="E2136" s="1402"/>
      <c r="F2136" s="749"/>
      <c r="G2136" s="749"/>
      <c r="H2136" s="749"/>
      <c r="I2136" s="47"/>
      <c r="O2136" s="668"/>
      <c r="Y2136" s="4336"/>
      <c r="Z2136" s="4336"/>
    </row>
    <row r="2137" spans="1:26" s="1486" customFormat="1" ht="10.5" customHeight="1">
      <c r="A2137" s="4782"/>
      <c r="B2137" s="38"/>
      <c r="C2137" s="38"/>
      <c r="D2137" s="38"/>
      <c r="E2137" s="1402"/>
      <c r="F2137" s="749"/>
      <c r="G2137" s="749"/>
      <c r="H2137" s="749"/>
      <c r="I2137" s="47"/>
      <c r="O2137" s="668"/>
      <c r="Y2137" s="4336"/>
      <c r="Z2137" s="4336"/>
    </row>
    <row r="2138" spans="1:26" s="1486" customFormat="1" ht="10.5" customHeight="1">
      <c r="A2138" s="4782"/>
      <c r="B2138" s="38"/>
      <c r="C2138" s="38"/>
      <c r="D2138" s="38"/>
      <c r="E2138" s="1402"/>
      <c r="F2138" s="749"/>
      <c r="G2138" s="749"/>
      <c r="H2138" s="749"/>
      <c r="I2138" s="47"/>
      <c r="O2138" s="668"/>
      <c r="Y2138" s="4336"/>
      <c r="Z2138" s="4336"/>
    </row>
    <row r="2139" spans="1:26" s="1486" customFormat="1" ht="10.5" customHeight="1">
      <c r="A2139" s="4782"/>
      <c r="B2139" s="38"/>
      <c r="C2139" s="38"/>
      <c r="D2139" s="38"/>
      <c r="E2139" s="1402"/>
      <c r="F2139" s="749"/>
      <c r="G2139" s="749"/>
      <c r="H2139" s="749"/>
      <c r="I2139" s="47"/>
      <c r="O2139" s="668"/>
      <c r="Y2139" s="4336"/>
      <c r="Z2139" s="4336"/>
    </row>
    <row r="2140" spans="1:26" s="1486" customFormat="1" ht="10.5" customHeight="1">
      <c r="A2140" s="4782"/>
      <c r="B2140" s="38"/>
      <c r="C2140" s="38"/>
      <c r="D2140" s="38"/>
      <c r="E2140" s="1402"/>
      <c r="F2140" s="749"/>
      <c r="G2140" s="749"/>
      <c r="H2140" s="749"/>
      <c r="I2140" s="47"/>
      <c r="O2140" s="668"/>
      <c r="Y2140" s="4336"/>
      <c r="Z2140" s="4336"/>
    </row>
    <row r="2141" spans="1:26" s="1486" customFormat="1" ht="10.5" customHeight="1">
      <c r="A2141" s="4782"/>
      <c r="B2141" s="38"/>
      <c r="C2141" s="38"/>
      <c r="D2141" s="38"/>
      <c r="E2141" s="1402"/>
      <c r="F2141" s="749"/>
      <c r="G2141" s="749"/>
      <c r="H2141" s="749"/>
      <c r="I2141" s="47"/>
      <c r="O2141" s="668"/>
      <c r="Y2141" s="4336"/>
      <c r="Z2141" s="4336"/>
    </row>
    <row r="2142" spans="1:26" s="1486" customFormat="1" ht="10.5" customHeight="1">
      <c r="A2142" s="4782"/>
      <c r="B2142" s="38"/>
      <c r="C2142" s="38"/>
      <c r="D2142" s="38"/>
      <c r="E2142" s="1402"/>
      <c r="F2142" s="749"/>
      <c r="G2142" s="749"/>
      <c r="H2142" s="749"/>
      <c r="I2142" s="47"/>
      <c r="O2142" s="668"/>
      <c r="Y2142" s="4336"/>
      <c r="Z2142" s="4336"/>
    </row>
    <row r="2143" spans="1:26" s="1486" customFormat="1" ht="10.5" customHeight="1">
      <c r="A2143" s="4782"/>
      <c r="B2143" s="38"/>
      <c r="C2143" s="38"/>
      <c r="D2143" s="38"/>
      <c r="E2143" s="1402"/>
      <c r="F2143" s="749"/>
      <c r="G2143" s="749"/>
      <c r="H2143" s="749"/>
      <c r="I2143" s="47"/>
      <c r="O2143" s="668"/>
      <c r="Y2143" s="4336"/>
      <c r="Z2143" s="4336"/>
    </row>
    <row r="2144" spans="1:26" s="1486" customFormat="1" ht="10.5" customHeight="1">
      <c r="A2144" s="4782"/>
      <c r="B2144" s="38"/>
      <c r="C2144" s="38"/>
      <c r="D2144" s="38"/>
      <c r="E2144" s="1402"/>
      <c r="F2144" s="749"/>
      <c r="G2144" s="749"/>
      <c r="H2144" s="749"/>
      <c r="I2144" s="47"/>
      <c r="O2144" s="668"/>
      <c r="Y2144" s="4336"/>
      <c r="Z2144" s="4336"/>
    </row>
    <row r="2145" spans="1:26" s="1486" customFormat="1" ht="10.5" customHeight="1">
      <c r="A2145" s="4782"/>
      <c r="B2145" s="38"/>
      <c r="C2145" s="38"/>
      <c r="D2145" s="38"/>
      <c r="E2145" s="1402"/>
      <c r="F2145" s="749"/>
      <c r="G2145" s="749"/>
      <c r="H2145" s="749"/>
      <c r="I2145" s="47"/>
      <c r="O2145" s="668"/>
      <c r="Y2145" s="4336"/>
      <c r="Z2145" s="4336"/>
    </row>
    <row r="2146" spans="1:26" s="1486" customFormat="1" ht="10.5" customHeight="1">
      <c r="A2146" s="4782"/>
      <c r="B2146" s="38"/>
      <c r="C2146" s="38"/>
      <c r="D2146" s="38"/>
      <c r="E2146" s="1402"/>
      <c r="F2146" s="749"/>
      <c r="G2146" s="749"/>
      <c r="H2146" s="749"/>
      <c r="I2146" s="47"/>
      <c r="O2146" s="668"/>
      <c r="Y2146" s="4336"/>
      <c r="Z2146" s="4336"/>
    </row>
    <row r="2147" spans="1:26" s="1486" customFormat="1" ht="10.5" customHeight="1">
      <c r="A2147" s="4782"/>
      <c r="B2147" s="38"/>
      <c r="C2147" s="38"/>
      <c r="D2147" s="38"/>
      <c r="E2147" s="1402"/>
      <c r="F2147" s="749"/>
      <c r="G2147" s="749"/>
      <c r="H2147" s="749"/>
      <c r="I2147" s="47"/>
      <c r="O2147" s="668"/>
      <c r="Y2147" s="4336"/>
      <c r="Z2147" s="4336"/>
    </row>
    <row r="2148" spans="1:26" s="1486" customFormat="1" ht="10.5" customHeight="1">
      <c r="A2148" s="4782"/>
      <c r="B2148" s="38"/>
      <c r="C2148" s="38"/>
      <c r="D2148" s="38"/>
      <c r="E2148" s="1402"/>
      <c r="F2148" s="749"/>
      <c r="G2148" s="749"/>
      <c r="H2148" s="749"/>
      <c r="I2148" s="47"/>
      <c r="O2148" s="668"/>
      <c r="Y2148" s="4336"/>
      <c r="Z2148" s="4336"/>
    </row>
    <row r="2149" spans="1:26" s="1486" customFormat="1" ht="10.5" customHeight="1">
      <c r="A2149" s="4782"/>
      <c r="B2149" s="38"/>
      <c r="C2149" s="38"/>
      <c r="D2149" s="38"/>
      <c r="E2149" s="1402"/>
      <c r="F2149" s="749"/>
      <c r="G2149" s="749"/>
      <c r="H2149" s="749"/>
      <c r="I2149" s="47"/>
      <c r="O2149" s="668"/>
      <c r="Y2149" s="4336"/>
      <c r="Z2149" s="4336"/>
    </row>
    <row r="2150" spans="1:26" s="1486" customFormat="1" ht="10.5" customHeight="1">
      <c r="A2150" s="4782"/>
      <c r="B2150" s="38"/>
      <c r="C2150" s="38"/>
      <c r="D2150" s="38"/>
      <c r="E2150" s="1402"/>
      <c r="F2150" s="749"/>
      <c r="G2150" s="749"/>
      <c r="H2150" s="749"/>
      <c r="I2150" s="47"/>
      <c r="O2150" s="668"/>
      <c r="Y2150" s="4336"/>
      <c r="Z2150" s="4336"/>
    </row>
    <row r="2151" spans="1:26" s="1486" customFormat="1" ht="10.5" customHeight="1">
      <c r="A2151" s="4782"/>
      <c r="B2151" s="38"/>
      <c r="C2151" s="38"/>
      <c r="D2151" s="38"/>
      <c r="E2151" s="1402"/>
      <c r="F2151" s="749"/>
      <c r="G2151" s="749"/>
      <c r="H2151" s="749"/>
      <c r="I2151" s="47"/>
      <c r="O2151" s="668"/>
      <c r="Y2151" s="4336"/>
      <c r="Z2151" s="4336"/>
    </row>
    <row r="2152" spans="1:26" s="1486" customFormat="1" ht="10.5" customHeight="1">
      <c r="A2152" s="4782"/>
      <c r="B2152" s="38"/>
      <c r="C2152" s="38"/>
      <c r="D2152" s="38"/>
      <c r="E2152" s="1402"/>
      <c r="F2152" s="749"/>
      <c r="G2152" s="749"/>
      <c r="H2152" s="749"/>
      <c r="I2152" s="47"/>
      <c r="O2152" s="668"/>
      <c r="Y2152" s="4336"/>
      <c r="Z2152" s="4336"/>
    </row>
    <row r="2153" spans="1:26" s="1486" customFormat="1" ht="10.5" customHeight="1">
      <c r="A2153" s="4782"/>
      <c r="B2153" s="38"/>
      <c r="C2153" s="38"/>
      <c r="D2153" s="38"/>
      <c r="E2153" s="1402"/>
      <c r="F2153" s="749"/>
      <c r="G2153" s="749"/>
      <c r="H2153" s="749"/>
      <c r="I2153" s="47"/>
      <c r="O2153" s="668"/>
      <c r="Y2153" s="4336"/>
      <c r="Z2153" s="4336"/>
    </row>
    <row r="2154" spans="1:26" s="1486" customFormat="1" ht="10.5" customHeight="1">
      <c r="A2154" s="4782"/>
      <c r="B2154" s="38"/>
      <c r="C2154" s="38"/>
      <c r="D2154" s="38"/>
      <c r="E2154" s="1402"/>
      <c r="F2154" s="749"/>
      <c r="G2154" s="749"/>
      <c r="H2154" s="749"/>
      <c r="I2154" s="47"/>
      <c r="O2154" s="668"/>
      <c r="Y2154" s="4336"/>
      <c r="Z2154" s="4336"/>
    </row>
    <row r="2155" spans="1:26" s="1486" customFormat="1" ht="10.5" customHeight="1">
      <c r="A2155" s="4782"/>
      <c r="B2155" s="38"/>
      <c r="C2155" s="38"/>
      <c r="D2155" s="38"/>
      <c r="E2155" s="1402"/>
      <c r="F2155" s="749"/>
      <c r="G2155" s="749"/>
      <c r="H2155" s="749"/>
      <c r="I2155" s="47"/>
      <c r="O2155" s="668"/>
      <c r="Y2155" s="4336"/>
      <c r="Z2155" s="4336"/>
    </row>
    <row r="2156" spans="1:26" s="1486" customFormat="1" ht="10.5" customHeight="1">
      <c r="A2156" s="4782"/>
      <c r="B2156" s="38"/>
      <c r="C2156" s="38"/>
      <c r="D2156" s="38"/>
      <c r="E2156" s="1402"/>
      <c r="F2156" s="749"/>
      <c r="G2156" s="749"/>
      <c r="H2156" s="749"/>
      <c r="I2156" s="47"/>
      <c r="O2156" s="668"/>
      <c r="Y2156" s="4336"/>
      <c r="Z2156" s="4336"/>
    </row>
    <row r="2157" spans="1:26" s="1486" customFormat="1" ht="10.5" customHeight="1">
      <c r="A2157" s="4782"/>
      <c r="B2157" s="38"/>
      <c r="C2157" s="38"/>
      <c r="D2157" s="38"/>
      <c r="E2157" s="1402"/>
      <c r="F2157" s="749"/>
      <c r="G2157" s="749"/>
      <c r="H2157" s="749"/>
      <c r="I2157" s="47"/>
      <c r="O2157" s="668"/>
      <c r="Y2157" s="4336"/>
      <c r="Z2157" s="4336"/>
    </row>
    <row r="2158" spans="1:26" s="1486" customFormat="1" ht="10.5" customHeight="1">
      <c r="A2158" s="4782"/>
      <c r="B2158" s="38"/>
      <c r="C2158" s="38"/>
      <c r="D2158" s="38"/>
      <c r="E2158" s="1402"/>
      <c r="F2158" s="749"/>
      <c r="G2158" s="749"/>
      <c r="H2158" s="749"/>
      <c r="I2158" s="47"/>
      <c r="O2158" s="668"/>
      <c r="Y2158" s="4336"/>
      <c r="Z2158" s="4336"/>
    </row>
    <row r="2159" spans="1:26" s="1486" customFormat="1" ht="10.5" customHeight="1">
      <c r="A2159" s="4782"/>
      <c r="B2159" s="38"/>
      <c r="C2159" s="38"/>
      <c r="D2159" s="38"/>
      <c r="E2159" s="1402"/>
      <c r="F2159" s="749"/>
      <c r="G2159" s="749"/>
      <c r="H2159" s="749"/>
      <c r="I2159" s="47"/>
      <c r="O2159" s="668"/>
      <c r="Y2159" s="4336"/>
      <c r="Z2159" s="4336"/>
    </row>
    <row r="2160" spans="1:26" s="1486" customFormat="1" ht="10.5" customHeight="1">
      <c r="A2160" s="4782"/>
      <c r="B2160" s="38"/>
      <c r="C2160" s="38"/>
      <c r="D2160" s="38"/>
      <c r="E2160" s="1402"/>
      <c r="F2160" s="749"/>
      <c r="G2160" s="749"/>
      <c r="H2160" s="749"/>
      <c r="I2160" s="47"/>
      <c r="O2160" s="668"/>
      <c r="Y2160" s="4336"/>
      <c r="Z2160" s="4336"/>
    </row>
    <row r="2161" spans="1:26" s="1486" customFormat="1" ht="10.5" customHeight="1">
      <c r="A2161" s="4782"/>
      <c r="B2161" s="38"/>
      <c r="C2161" s="38"/>
      <c r="D2161" s="38"/>
      <c r="E2161" s="1402"/>
      <c r="F2161" s="749"/>
      <c r="G2161" s="749"/>
      <c r="H2161" s="749"/>
      <c r="I2161" s="47"/>
      <c r="O2161" s="668"/>
      <c r="Y2161" s="4336"/>
      <c r="Z2161" s="4336"/>
    </row>
    <row r="2162" spans="1:26" s="1486" customFormat="1" ht="10.5" customHeight="1">
      <c r="A2162" s="4782"/>
      <c r="B2162" s="38"/>
      <c r="C2162" s="38"/>
      <c r="D2162" s="38"/>
      <c r="E2162" s="1402"/>
      <c r="F2162" s="749"/>
      <c r="G2162" s="749"/>
      <c r="H2162" s="749"/>
      <c r="I2162" s="47"/>
      <c r="O2162" s="668"/>
      <c r="Y2162" s="4336"/>
      <c r="Z2162" s="4336"/>
    </row>
    <row r="2163" spans="1:26" s="1486" customFormat="1" ht="10.5" customHeight="1">
      <c r="A2163" s="4782"/>
      <c r="B2163" s="38"/>
      <c r="C2163" s="38"/>
      <c r="D2163" s="38"/>
      <c r="E2163" s="1402"/>
      <c r="F2163" s="749"/>
      <c r="G2163" s="749"/>
      <c r="H2163" s="749"/>
      <c r="I2163" s="47"/>
      <c r="O2163" s="668"/>
      <c r="Y2163" s="4336"/>
      <c r="Z2163" s="4336"/>
    </row>
    <row r="2164" spans="1:26" s="1486" customFormat="1" ht="10.5" customHeight="1">
      <c r="A2164" s="4782"/>
      <c r="B2164" s="38"/>
      <c r="C2164" s="38"/>
      <c r="D2164" s="38"/>
      <c r="E2164" s="1402"/>
      <c r="F2164" s="749"/>
      <c r="G2164" s="749"/>
      <c r="H2164" s="749"/>
      <c r="I2164" s="47"/>
      <c r="O2164" s="668"/>
      <c r="Y2164" s="4336"/>
      <c r="Z2164" s="4336"/>
    </row>
    <row r="2165" spans="1:26" s="1486" customFormat="1" ht="10.5" customHeight="1">
      <c r="A2165" s="4782"/>
      <c r="B2165" s="38"/>
      <c r="C2165" s="38"/>
      <c r="D2165" s="38"/>
      <c r="E2165" s="1402"/>
      <c r="F2165" s="749"/>
      <c r="G2165" s="749"/>
      <c r="H2165" s="749"/>
      <c r="I2165" s="47"/>
      <c r="O2165" s="668"/>
      <c r="Y2165" s="4336"/>
      <c r="Z2165" s="4336"/>
    </row>
    <row r="2166" spans="1:26" s="1486" customFormat="1" ht="10.5" customHeight="1">
      <c r="A2166" s="4782"/>
      <c r="B2166" s="38"/>
      <c r="C2166" s="38"/>
      <c r="D2166" s="38"/>
      <c r="E2166" s="1402"/>
      <c r="F2166" s="749"/>
      <c r="G2166" s="749"/>
      <c r="H2166" s="749"/>
      <c r="I2166" s="47"/>
      <c r="O2166" s="668"/>
      <c r="Y2166" s="4336"/>
      <c r="Z2166" s="4336"/>
    </row>
    <row r="2167" spans="1:26" s="1486" customFormat="1" ht="10.5" customHeight="1">
      <c r="A2167" s="4782"/>
      <c r="B2167" s="38"/>
      <c r="C2167" s="38"/>
      <c r="D2167" s="38"/>
      <c r="E2167" s="1402"/>
      <c r="F2167" s="749"/>
      <c r="G2167" s="749"/>
      <c r="H2167" s="749"/>
      <c r="I2167" s="47"/>
      <c r="O2167" s="668"/>
      <c r="Y2167" s="4336"/>
      <c r="Z2167" s="4336"/>
    </row>
    <row r="2168" spans="1:26" s="1486" customFormat="1" ht="10.5" customHeight="1">
      <c r="A2168" s="4782"/>
      <c r="B2168" s="38"/>
      <c r="C2168" s="38"/>
      <c r="D2168" s="38"/>
      <c r="E2168" s="1402"/>
      <c r="F2168" s="749"/>
      <c r="G2168" s="749"/>
      <c r="H2168" s="749"/>
      <c r="I2168" s="47"/>
      <c r="O2168" s="668"/>
      <c r="Y2168" s="4336"/>
      <c r="Z2168" s="4336"/>
    </row>
    <row r="2169" spans="1:26" s="1486" customFormat="1" ht="10.5" customHeight="1">
      <c r="A2169" s="4782"/>
      <c r="B2169" s="38"/>
      <c r="C2169" s="38"/>
      <c r="D2169" s="38"/>
      <c r="E2169" s="1402"/>
      <c r="F2169" s="749"/>
      <c r="G2169" s="749"/>
      <c r="H2169" s="749"/>
      <c r="I2169" s="47"/>
      <c r="O2169" s="668"/>
      <c r="Y2169" s="4336"/>
      <c r="Z2169" s="4336"/>
    </row>
    <row r="2170" spans="1:26" s="1486" customFormat="1" ht="10.5" customHeight="1">
      <c r="A2170" s="4782"/>
      <c r="B2170" s="38"/>
      <c r="C2170" s="38"/>
      <c r="D2170" s="38"/>
      <c r="E2170" s="1402"/>
      <c r="F2170" s="749"/>
      <c r="G2170" s="749"/>
      <c r="H2170" s="749"/>
      <c r="I2170" s="47"/>
      <c r="O2170" s="668"/>
      <c r="Y2170" s="4336"/>
      <c r="Z2170" s="4336"/>
    </row>
    <row r="2171" spans="1:26" s="1486" customFormat="1" ht="10.5" customHeight="1">
      <c r="A2171" s="4782"/>
      <c r="B2171" s="38"/>
      <c r="C2171" s="38"/>
      <c r="D2171" s="38"/>
      <c r="E2171" s="1402"/>
      <c r="F2171" s="749"/>
      <c r="G2171" s="749"/>
      <c r="H2171" s="749"/>
      <c r="I2171" s="47"/>
      <c r="O2171" s="668"/>
      <c r="Y2171" s="4336"/>
      <c r="Z2171" s="4336"/>
    </row>
    <row r="2172" spans="1:26" s="1486" customFormat="1" ht="10.5" customHeight="1">
      <c r="A2172" s="4782"/>
      <c r="B2172" s="38"/>
      <c r="C2172" s="38"/>
      <c r="D2172" s="38"/>
      <c r="E2172" s="1402"/>
      <c r="F2172" s="749"/>
      <c r="G2172" s="749"/>
      <c r="H2172" s="749"/>
      <c r="I2172" s="47"/>
      <c r="O2172" s="668"/>
      <c r="Y2172" s="4336"/>
      <c r="Z2172" s="4336"/>
    </row>
    <row r="2173" spans="1:26" s="1486" customFormat="1" ht="10.5" customHeight="1">
      <c r="A2173" s="4782"/>
      <c r="B2173" s="38"/>
      <c r="C2173" s="38"/>
      <c r="D2173" s="38"/>
      <c r="E2173" s="1402"/>
      <c r="F2173" s="749"/>
      <c r="G2173" s="749"/>
      <c r="H2173" s="749"/>
      <c r="I2173" s="47"/>
      <c r="O2173" s="668"/>
      <c r="Y2173" s="4336"/>
      <c r="Z2173" s="4336"/>
    </row>
    <row r="2174" spans="1:26" s="1486" customFormat="1" ht="10.5" customHeight="1">
      <c r="A2174" s="4782"/>
      <c r="B2174" s="38"/>
      <c r="C2174" s="38"/>
      <c r="D2174" s="38"/>
      <c r="E2174" s="1402"/>
      <c r="F2174" s="749"/>
      <c r="G2174" s="749"/>
      <c r="H2174" s="749"/>
      <c r="I2174" s="47"/>
      <c r="O2174" s="668"/>
      <c r="Y2174" s="4336"/>
      <c r="Z2174" s="4336"/>
    </row>
    <row r="2175" spans="1:26" s="1486" customFormat="1" ht="10.5" customHeight="1">
      <c r="A2175" s="4782"/>
      <c r="B2175" s="38"/>
      <c r="C2175" s="38"/>
      <c r="D2175" s="38"/>
      <c r="E2175" s="1402"/>
      <c r="F2175" s="749"/>
      <c r="G2175" s="749"/>
      <c r="H2175" s="749"/>
      <c r="I2175" s="47"/>
      <c r="O2175" s="668"/>
      <c r="Y2175" s="4336"/>
      <c r="Z2175" s="4336"/>
    </row>
    <row r="2176" spans="1:26" s="1486" customFormat="1" ht="10.5" customHeight="1">
      <c r="A2176" s="4782"/>
      <c r="B2176" s="38"/>
      <c r="C2176" s="38"/>
      <c r="D2176" s="38"/>
      <c r="E2176" s="1402"/>
      <c r="F2176" s="749"/>
      <c r="G2176" s="749"/>
      <c r="H2176" s="749"/>
      <c r="I2176" s="47"/>
      <c r="O2176" s="668"/>
      <c r="Y2176" s="4336"/>
      <c r="Z2176" s="4336"/>
    </row>
    <row r="2177" spans="1:26" s="1486" customFormat="1" ht="10.5" customHeight="1">
      <c r="A2177" s="4782"/>
      <c r="B2177" s="38"/>
      <c r="C2177" s="38"/>
      <c r="D2177" s="38"/>
      <c r="E2177" s="1402"/>
      <c r="F2177" s="749"/>
      <c r="G2177" s="749"/>
      <c r="H2177" s="749"/>
      <c r="I2177" s="47"/>
      <c r="O2177" s="668"/>
      <c r="Y2177" s="4336"/>
      <c r="Z2177" s="4336"/>
    </row>
    <row r="2178" spans="1:26" s="1486" customFormat="1" ht="10.5" customHeight="1">
      <c r="A2178" s="4782"/>
      <c r="B2178" s="38"/>
      <c r="C2178" s="38"/>
      <c r="D2178" s="38"/>
      <c r="E2178" s="1402"/>
      <c r="F2178" s="749"/>
      <c r="G2178" s="749"/>
      <c r="H2178" s="749"/>
      <c r="I2178" s="47"/>
      <c r="O2178" s="668"/>
      <c r="Y2178" s="4336"/>
      <c r="Z2178" s="4336"/>
    </row>
    <row r="2179" spans="1:26" s="1486" customFormat="1" ht="10.5" customHeight="1">
      <c r="A2179" s="4782"/>
      <c r="B2179" s="38"/>
      <c r="C2179" s="38"/>
      <c r="D2179" s="38"/>
      <c r="E2179" s="1402"/>
      <c r="F2179" s="749"/>
      <c r="G2179" s="749"/>
      <c r="H2179" s="749"/>
      <c r="I2179" s="47"/>
      <c r="O2179" s="668"/>
      <c r="Y2179" s="4336"/>
      <c r="Z2179" s="4336"/>
    </row>
    <row r="2180" spans="1:26" s="1486" customFormat="1" ht="10.5" customHeight="1">
      <c r="A2180" s="4782"/>
      <c r="B2180" s="38"/>
      <c r="C2180" s="38"/>
      <c r="D2180" s="38"/>
      <c r="E2180" s="1402"/>
      <c r="F2180" s="749"/>
      <c r="G2180" s="749"/>
      <c r="H2180" s="749"/>
      <c r="I2180" s="47"/>
      <c r="O2180" s="668"/>
      <c r="Y2180" s="4336"/>
      <c r="Z2180" s="4336"/>
    </row>
    <row r="2181" spans="1:26" s="1486" customFormat="1" ht="10.5" customHeight="1">
      <c r="A2181" s="4782"/>
      <c r="B2181" s="38"/>
      <c r="C2181" s="38"/>
      <c r="D2181" s="38"/>
      <c r="E2181" s="1402"/>
      <c r="F2181" s="749"/>
      <c r="G2181" s="749"/>
      <c r="H2181" s="749"/>
      <c r="I2181" s="47"/>
      <c r="O2181" s="668"/>
      <c r="Y2181" s="4336"/>
      <c r="Z2181" s="4336"/>
    </row>
    <row r="2182" spans="1:26" s="1486" customFormat="1" ht="10.5" customHeight="1">
      <c r="A2182" s="4782"/>
      <c r="B2182" s="38"/>
      <c r="C2182" s="38"/>
      <c r="D2182" s="38"/>
      <c r="E2182" s="1402"/>
      <c r="F2182" s="749"/>
      <c r="G2182" s="749"/>
      <c r="H2182" s="749"/>
      <c r="I2182" s="47"/>
      <c r="O2182" s="668"/>
      <c r="Y2182" s="4336"/>
      <c r="Z2182" s="4336"/>
    </row>
    <row r="2183" spans="1:26" s="1486" customFormat="1" ht="10.5" customHeight="1">
      <c r="A2183" s="4782"/>
      <c r="B2183" s="38"/>
      <c r="C2183" s="38"/>
      <c r="D2183" s="38"/>
      <c r="E2183" s="1402"/>
      <c r="F2183" s="749"/>
      <c r="G2183" s="749"/>
      <c r="H2183" s="749"/>
      <c r="I2183" s="47"/>
      <c r="O2183" s="668"/>
      <c r="Y2183" s="4336"/>
      <c r="Z2183" s="4336"/>
    </row>
    <row r="2184" spans="1:26" s="1486" customFormat="1" ht="10.5" customHeight="1">
      <c r="A2184" s="4782"/>
      <c r="B2184" s="38"/>
      <c r="C2184" s="38"/>
      <c r="D2184" s="38"/>
      <c r="E2184" s="1402"/>
      <c r="F2184" s="749"/>
      <c r="G2184" s="749"/>
      <c r="H2184" s="749"/>
      <c r="I2184" s="47"/>
      <c r="O2184" s="668"/>
      <c r="Y2184" s="4336"/>
      <c r="Z2184" s="4336"/>
    </row>
    <row r="2185" spans="1:26" s="1486" customFormat="1" ht="10.5" customHeight="1">
      <c r="A2185" s="4782"/>
      <c r="B2185" s="38"/>
      <c r="C2185" s="38"/>
      <c r="D2185" s="38"/>
      <c r="E2185" s="1402"/>
      <c r="F2185" s="749"/>
      <c r="G2185" s="749"/>
      <c r="H2185" s="749"/>
      <c r="I2185" s="47"/>
      <c r="O2185" s="668"/>
      <c r="Y2185" s="4336"/>
      <c r="Z2185" s="4336"/>
    </row>
    <row r="2186" spans="1:26" s="1486" customFormat="1" ht="10.5" customHeight="1">
      <c r="A2186" s="4782"/>
      <c r="B2186" s="38"/>
      <c r="C2186" s="38"/>
      <c r="D2186" s="38"/>
      <c r="E2186" s="1402"/>
      <c r="F2186" s="749"/>
      <c r="G2186" s="749"/>
      <c r="H2186" s="749"/>
      <c r="I2186" s="47"/>
      <c r="O2186" s="668"/>
      <c r="Y2186" s="4336"/>
      <c r="Z2186" s="4336"/>
    </row>
    <row r="2187" spans="1:26" s="1486" customFormat="1" ht="10.5" customHeight="1">
      <c r="A2187" s="4782"/>
      <c r="B2187" s="38"/>
      <c r="C2187" s="38"/>
      <c r="D2187" s="38"/>
      <c r="E2187" s="1402"/>
      <c r="F2187" s="749"/>
      <c r="G2187" s="749"/>
      <c r="H2187" s="749"/>
      <c r="I2187" s="47"/>
      <c r="O2187" s="668"/>
      <c r="Y2187" s="4336"/>
      <c r="Z2187" s="4336"/>
    </row>
    <row r="2188" spans="1:26" s="1486" customFormat="1" ht="10.5" customHeight="1">
      <c r="A2188" s="4782"/>
      <c r="B2188" s="38"/>
      <c r="C2188" s="38"/>
      <c r="D2188" s="38"/>
      <c r="E2188" s="1402"/>
      <c r="F2188" s="749"/>
      <c r="G2188" s="749"/>
      <c r="H2188" s="749"/>
      <c r="I2188" s="47"/>
      <c r="O2188" s="668"/>
      <c r="Y2188" s="4336"/>
      <c r="Z2188" s="4336"/>
    </row>
    <row r="2189" spans="1:26" s="1486" customFormat="1" ht="10.5" customHeight="1">
      <c r="A2189" s="4782"/>
      <c r="B2189" s="38"/>
      <c r="C2189" s="38"/>
      <c r="D2189" s="38"/>
      <c r="E2189" s="1402"/>
      <c r="F2189" s="749"/>
      <c r="G2189" s="749"/>
      <c r="H2189" s="749"/>
      <c r="I2189" s="47"/>
      <c r="O2189" s="668"/>
      <c r="Y2189" s="4336"/>
      <c r="Z2189" s="4336"/>
    </row>
    <row r="2190" spans="1:26" s="1486" customFormat="1" ht="10.5" customHeight="1">
      <c r="A2190" s="4782"/>
      <c r="B2190" s="38"/>
      <c r="C2190" s="38"/>
      <c r="D2190" s="38"/>
      <c r="E2190" s="1402"/>
      <c r="F2190" s="749"/>
      <c r="G2190" s="749"/>
      <c r="H2190" s="749"/>
      <c r="I2190" s="47"/>
      <c r="O2190" s="668"/>
      <c r="Y2190" s="4336"/>
      <c r="Z2190" s="4336"/>
    </row>
    <row r="2191" spans="1:26" s="1486" customFormat="1" ht="10.5" customHeight="1">
      <c r="A2191" s="4782"/>
      <c r="B2191" s="38"/>
      <c r="C2191" s="38"/>
      <c r="D2191" s="38"/>
      <c r="E2191" s="1402"/>
      <c r="F2191" s="749"/>
      <c r="G2191" s="749"/>
      <c r="H2191" s="749"/>
      <c r="I2191" s="47"/>
      <c r="O2191" s="668"/>
      <c r="Y2191" s="4336"/>
      <c r="Z2191" s="4336"/>
    </row>
    <row r="2192" spans="1:26" s="1486" customFormat="1" ht="10.5" customHeight="1">
      <c r="A2192" s="4782"/>
      <c r="B2192" s="38"/>
      <c r="C2192" s="38"/>
      <c r="D2192" s="38"/>
      <c r="E2192" s="1402"/>
      <c r="F2192" s="749"/>
      <c r="G2192" s="749"/>
      <c r="H2192" s="749"/>
      <c r="I2192" s="47"/>
      <c r="O2192" s="668"/>
      <c r="Y2192" s="4336"/>
      <c r="Z2192" s="4336"/>
    </row>
    <row r="2193" spans="1:26" s="1486" customFormat="1" ht="10.5" customHeight="1">
      <c r="A2193" s="4782"/>
      <c r="B2193" s="38"/>
      <c r="C2193" s="38"/>
      <c r="D2193" s="38"/>
      <c r="E2193" s="1402"/>
      <c r="F2193" s="749"/>
      <c r="G2193" s="749"/>
      <c r="H2193" s="749"/>
      <c r="I2193" s="47"/>
      <c r="O2193" s="668"/>
      <c r="Y2193" s="4336"/>
      <c r="Z2193" s="4336"/>
    </row>
    <row r="2194" spans="1:26" s="1486" customFormat="1" ht="10.5" customHeight="1">
      <c r="A2194" s="4782"/>
      <c r="B2194" s="38"/>
      <c r="C2194" s="38"/>
      <c r="D2194" s="38"/>
      <c r="E2194" s="1402"/>
      <c r="F2194" s="749"/>
      <c r="G2194" s="749"/>
      <c r="H2194" s="749"/>
      <c r="I2194" s="47"/>
      <c r="O2194" s="668"/>
      <c r="Y2194" s="4336"/>
      <c r="Z2194" s="4336"/>
    </row>
    <row r="2195" spans="1:26" s="1486" customFormat="1" ht="10.5" customHeight="1">
      <c r="A2195" s="4782"/>
      <c r="B2195" s="38"/>
      <c r="C2195" s="38"/>
      <c r="D2195" s="38"/>
      <c r="E2195" s="1402"/>
      <c r="F2195" s="749"/>
      <c r="G2195" s="749"/>
      <c r="H2195" s="749"/>
      <c r="I2195" s="47"/>
      <c r="O2195" s="668"/>
      <c r="Y2195" s="4336"/>
      <c r="Z2195" s="4336"/>
    </row>
    <row r="2196" spans="1:26" s="1486" customFormat="1" ht="10.5" customHeight="1">
      <c r="A2196" s="4782"/>
      <c r="B2196" s="38"/>
      <c r="C2196" s="38"/>
      <c r="D2196" s="38"/>
      <c r="E2196" s="1402"/>
      <c r="F2196" s="749"/>
      <c r="G2196" s="749"/>
      <c r="H2196" s="749"/>
      <c r="I2196" s="47"/>
      <c r="O2196" s="668"/>
      <c r="Y2196" s="4336"/>
      <c r="Z2196" s="4336"/>
    </row>
    <row r="2197" spans="1:26" s="1486" customFormat="1" ht="10.5" customHeight="1">
      <c r="A2197" s="4782"/>
      <c r="B2197" s="38"/>
      <c r="C2197" s="38"/>
      <c r="D2197" s="38"/>
      <c r="E2197" s="1402"/>
      <c r="F2197" s="749"/>
      <c r="G2197" s="749"/>
      <c r="H2197" s="749"/>
      <c r="I2197" s="47"/>
      <c r="O2197" s="668"/>
      <c r="Y2197" s="4336"/>
      <c r="Z2197" s="4336"/>
    </row>
    <row r="2198" spans="1:26" s="1486" customFormat="1" ht="10.5" customHeight="1">
      <c r="A2198" s="4782"/>
      <c r="B2198" s="38"/>
      <c r="C2198" s="38"/>
      <c r="D2198" s="38"/>
      <c r="E2198" s="1402"/>
      <c r="F2198" s="749"/>
      <c r="G2198" s="749"/>
      <c r="H2198" s="749"/>
      <c r="I2198" s="47"/>
      <c r="O2198" s="668"/>
      <c r="Y2198" s="4336"/>
      <c r="Z2198" s="4336"/>
    </row>
    <row r="2199" spans="1:26" s="1486" customFormat="1" ht="10.5" customHeight="1">
      <c r="A2199" s="4782"/>
      <c r="B2199" s="38"/>
      <c r="C2199" s="38"/>
      <c r="D2199" s="38"/>
      <c r="E2199" s="1402"/>
      <c r="F2199" s="749"/>
      <c r="G2199" s="749"/>
      <c r="H2199" s="749"/>
      <c r="I2199" s="47"/>
      <c r="O2199" s="668"/>
      <c r="Y2199" s="4336"/>
      <c r="Z2199" s="4336"/>
    </row>
    <row r="2200" spans="1:26" s="1486" customFormat="1" ht="10.5" customHeight="1">
      <c r="A2200" s="4782"/>
      <c r="B2200" s="38"/>
      <c r="C2200" s="38"/>
      <c r="D2200" s="38"/>
      <c r="E2200" s="1402"/>
      <c r="F2200" s="749"/>
      <c r="G2200" s="749"/>
      <c r="H2200" s="749"/>
      <c r="I2200" s="47"/>
      <c r="O2200" s="668"/>
      <c r="Y2200" s="4336"/>
      <c r="Z2200" s="4336"/>
    </row>
    <row r="2201" spans="1:26" s="1486" customFormat="1" ht="10.5" customHeight="1">
      <c r="A2201" s="4782"/>
      <c r="B2201" s="38"/>
      <c r="C2201" s="38"/>
      <c r="D2201" s="38"/>
      <c r="E2201" s="1402"/>
      <c r="F2201" s="749"/>
      <c r="G2201" s="749"/>
      <c r="H2201" s="749"/>
      <c r="I2201" s="47"/>
      <c r="O2201" s="668"/>
      <c r="Y2201" s="4336"/>
      <c r="Z2201" s="4336"/>
    </row>
    <row r="2202" spans="1:26" s="1486" customFormat="1" ht="10.5" customHeight="1">
      <c r="A2202" s="4782"/>
      <c r="B2202" s="38"/>
      <c r="C2202" s="38"/>
      <c r="D2202" s="38"/>
      <c r="E2202" s="1402"/>
      <c r="F2202" s="749"/>
      <c r="G2202" s="749"/>
      <c r="H2202" s="749"/>
      <c r="I2202" s="47"/>
      <c r="O2202" s="668"/>
      <c r="Y2202" s="4336"/>
      <c r="Z2202" s="4336"/>
    </row>
    <row r="2203" spans="1:26" s="1486" customFormat="1" ht="10.5" customHeight="1">
      <c r="A2203" s="4782"/>
      <c r="B2203" s="38"/>
      <c r="C2203" s="38"/>
      <c r="D2203" s="38"/>
      <c r="E2203" s="1402"/>
      <c r="F2203" s="749"/>
      <c r="G2203" s="749"/>
      <c r="H2203" s="749"/>
      <c r="I2203" s="47"/>
      <c r="O2203" s="668"/>
      <c r="Y2203" s="4336"/>
      <c r="Z2203" s="4336"/>
    </row>
    <row r="2204" spans="1:26" s="1486" customFormat="1" ht="10.5" customHeight="1">
      <c r="A2204" s="4782"/>
      <c r="B2204" s="38"/>
      <c r="C2204" s="38"/>
      <c r="D2204" s="38"/>
      <c r="E2204" s="1402"/>
      <c r="F2204" s="749"/>
      <c r="G2204" s="749"/>
      <c r="H2204" s="749"/>
      <c r="I2204" s="47"/>
      <c r="O2204" s="668"/>
      <c r="Y2204" s="4336"/>
      <c r="Z2204" s="4336"/>
    </row>
    <row r="2205" spans="1:26" s="1486" customFormat="1" ht="10.5" customHeight="1">
      <c r="A2205" s="4782"/>
      <c r="B2205" s="38"/>
      <c r="C2205" s="38"/>
      <c r="D2205" s="38"/>
      <c r="E2205" s="1402"/>
      <c r="F2205" s="749"/>
      <c r="G2205" s="749"/>
      <c r="H2205" s="749"/>
      <c r="I2205" s="47"/>
      <c r="O2205" s="668"/>
      <c r="Y2205" s="4336"/>
      <c r="Z2205" s="4336"/>
    </row>
    <row r="2206" spans="1:26" s="1486" customFormat="1" ht="10.5" customHeight="1">
      <c r="A2206" s="4782"/>
      <c r="B2206" s="38"/>
      <c r="C2206" s="38"/>
      <c r="D2206" s="38"/>
      <c r="E2206" s="1402"/>
      <c r="F2206" s="749"/>
      <c r="G2206" s="749"/>
      <c r="H2206" s="749"/>
      <c r="I2206" s="47"/>
      <c r="O2206" s="668"/>
      <c r="Y2206" s="4336"/>
      <c r="Z2206" s="4336"/>
    </row>
    <row r="2207" spans="1:26" s="1486" customFormat="1" ht="10.5" customHeight="1">
      <c r="A2207" s="4782"/>
      <c r="B2207" s="38"/>
      <c r="C2207" s="38"/>
      <c r="D2207" s="38"/>
      <c r="E2207" s="1402"/>
      <c r="F2207" s="749"/>
      <c r="G2207" s="749"/>
      <c r="H2207" s="749"/>
      <c r="I2207" s="47"/>
      <c r="O2207" s="668"/>
      <c r="Y2207" s="4336"/>
      <c r="Z2207" s="4336"/>
    </row>
    <row r="2208" spans="1:26" s="1486" customFormat="1" ht="10.5" customHeight="1">
      <c r="A2208" s="4782"/>
      <c r="B2208" s="38"/>
      <c r="C2208" s="38"/>
      <c r="D2208" s="38"/>
      <c r="E2208" s="1402"/>
      <c r="F2208" s="749"/>
      <c r="G2208" s="749"/>
      <c r="H2208" s="749"/>
      <c r="I2208" s="47"/>
      <c r="O2208" s="668"/>
      <c r="Y2208" s="4336"/>
      <c r="Z2208" s="4336"/>
    </row>
    <row r="2209" spans="1:26" s="1486" customFormat="1" ht="10.5" customHeight="1">
      <c r="A2209" s="4782"/>
      <c r="B2209" s="38"/>
      <c r="C2209" s="38"/>
      <c r="D2209" s="38"/>
      <c r="E2209" s="1402"/>
      <c r="F2209" s="749"/>
      <c r="G2209" s="749"/>
      <c r="H2209" s="749"/>
      <c r="I2209" s="47"/>
      <c r="O2209" s="668"/>
      <c r="Y2209" s="4336"/>
      <c r="Z2209" s="4336"/>
    </row>
    <row r="2210" spans="1:26" s="1486" customFormat="1" ht="10.5" customHeight="1">
      <c r="A2210" s="4782"/>
      <c r="B2210" s="38"/>
      <c r="C2210" s="38"/>
      <c r="D2210" s="38"/>
      <c r="E2210" s="1402"/>
      <c r="F2210" s="749"/>
      <c r="G2210" s="749"/>
      <c r="H2210" s="749"/>
      <c r="I2210" s="47"/>
      <c r="O2210" s="668"/>
      <c r="Y2210" s="4336"/>
      <c r="Z2210" s="4336"/>
    </row>
    <row r="2211" spans="1:26" s="1486" customFormat="1" ht="10.5" customHeight="1">
      <c r="A2211" s="4782"/>
      <c r="B2211" s="38"/>
      <c r="C2211" s="38"/>
      <c r="D2211" s="38"/>
      <c r="E2211" s="1402"/>
      <c r="F2211" s="749"/>
      <c r="G2211" s="749"/>
      <c r="H2211" s="749"/>
      <c r="I2211" s="47"/>
      <c r="O2211" s="668"/>
      <c r="Y2211" s="4336"/>
      <c r="Z2211" s="4336"/>
    </row>
    <row r="2212" spans="1:26" s="1486" customFormat="1" ht="10.5" customHeight="1">
      <c r="A2212" s="4782"/>
      <c r="B2212" s="38"/>
      <c r="C2212" s="38"/>
      <c r="D2212" s="38"/>
      <c r="E2212" s="1402"/>
      <c r="F2212" s="749"/>
      <c r="G2212" s="749"/>
      <c r="H2212" s="749"/>
      <c r="I2212" s="47"/>
      <c r="O2212" s="668"/>
      <c r="Y2212" s="4336"/>
      <c r="Z2212" s="4336"/>
    </row>
    <row r="2213" spans="1:26" s="1486" customFormat="1" ht="10.5" customHeight="1">
      <c r="A2213" s="4782"/>
      <c r="B2213" s="38"/>
      <c r="C2213" s="38"/>
      <c r="D2213" s="38"/>
      <c r="E2213" s="1402"/>
      <c r="F2213" s="749"/>
      <c r="G2213" s="749"/>
      <c r="H2213" s="749"/>
      <c r="I2213" s="47"/>
      <c r="O2213" s="668"/>
      <c r="Y2213" s="4336"/>
      <c r="Z2213" s="4336"/>
    </row>
    <row r="2214" spans="1:26" s="1486" customFormat="1" ht="10.5" customHeight="1">
      <c r="A2214" s="4782"/>
      <c r="B2214" s="38"/>
      <c r="C2214" s="38"/>
      <c r="D2214" s="38"/>
      <c r="E2214" s="1402"/>
      <c r="F2214" s="749"/>
      <c r="G2214" s="749"/>
      <c r="H2214" s="749"/>
      <c r="I2214" s="47"/>
      <c r="O2214" s="668"/>
      <c r="Y2214" s="4336"/>
      <c r="Z2214" s="4336"/>
    </row>
    <row r="2215" spans="1:26" s="1486" customFormat="1" ht="10.5" customHeight="1">
      <c r="A2215" s="4782"/>
      <c r="B2215" s="38"/>
      <c r="C2215" s="38"/>
      <c r="D2215" s="38"/>
      <c r="E2215" s="1402"/>
      <c r="F2215" s="749"/>
      <c r="G2215" s="749"/>
      <c r="H2215" s="749"/>
      <c r="I2215" s="47"/>
      <c r="O2215" s="668"/>
      <c r="Y2215" s="4336"/>
      <c r="Z2215" s="4336"/>
    </row>
    <row r="2216" spans="1:26" s="1486" customFormat="1" ht="10.5" customHeight="1">
      <c r="A2216" s="4782"/>
      <c r="B2216" s="38"/>
      <c r="C2216" s="38"/>
      <c r="D2216" s="38"/>
      <c r="E2216" s="1402"/>
      <c r="F2216" s="749"/>
      <c r="G2216" s="749"/>
      <c r="H2216" s="749"/>
      <c r="I2216" s="47"/>
      <c r="O2216" s="668"/>
      <c r="Y2216" s="4336"/>
      <c r="Z2216" s="4336"/>
    </row>
    <row r="2217" spans="1:26" s="1486" customFormat="1" ht="10.5" customHeight="1">
      <c r="A2217" s="4782"/>
      <c r="B2217" s="38"/>
      <c r="C2217" s="38"/>
      <c r="D2217" s="38"/>
      <c r="E2217" s="1402"/>
      <c r="F2217" s="749"/>
      <c r="G2217" s="749"/>
      <c r="H2217" s="749"/>
      <c r="I2217" s="47"/>
      <c r="O2217" s="668"/>
      <c r="Y2217" s="4336"/>
      <c r="Z2217" s="4336"/>
    </row>
    <row r="2218" spans="1:26" s="1486" customFormat="1" ht="10.5" customHeight="1">
      <c r="A2218" s="4782"/>
      <c r="B2218" s="38"/>
      <c r="C2218" s="38"/>
      <c r="D2218" s="38"/>
      <c r="E2218" s="1402"/>
      <c r="F2218" s="749"/>
      <c r="G2218" s="749"/>
      <c r="H2218" s="749"/>
      <c r="I2218" s="47"/>
      <c r="O2218" s="668"/>
      <c r="Y2218" s="4336"/>
      <c r="Z2218" s="4336"/>
    </row>
    <row r="2219" spans="1:26" s="1486" customFormat="1" ht="10.5" customHeight="1">
      <c r="A2219" s="4782"/>
      <c r="B2219" s="38"/>
      <c r="C2219" s="38"/>
      <c r="D2219" s="38"/>
      <c r="E2219" s="1402"/>
      <c r="F2219" s="749"/>
      <c r="G2219" s="749"/>
      <c r="H2219" s="749"/>
      <c r="I2219" s="47"/>
      <c r="O2219" s="668"/>
      <c r="Y2219" s="4336"/>
      <c r="Z2219" s="4336"/>
    </row>
    <row r="2220" spans="1:26" s="1486" customFormat="1" ht="10.5" customHeight="1">
      <c r="A2220" s="4782"/>
      <c r="B2220" s="38"/>
      <c r="C2220" s="38"/>
      <c r="D2220" s="38"/>
      <c r="E2220" s="1402"/>
      <c r="F2220" s="749"/>
      <c r="G2220" s="749"/>
      <c r="H2220" s="749"/>
      <c r="I2220" s="47"/>
      <c r="O2220" s="668"/>
      <c r="Y2220" s="4336"/>
      <c r="Z2220" s="4336"/>
    </row>
    <row r="2221" spans="1:26" s="1486" customFormat="1" ht="10.5" customHeight="1">
      <c r="A2221" s="4782"/>
      <c r="B2221" s="38"/>
      <c r="C2221" s="38"/>
      <c r="D2221" s="38"/>
      <c r="E2221" s="1402"/>
      <c r="F2221" s="749"/>
      <c r="G2221" s="749"/>
      <c r="H2221" s="749"/>
      <c r="I2221" s="47"/>
      <c r="O2221" s="668"/>
      <c r="Y2221" s="4336"/>
      <c r="Z2221" s="4336"/>
    </row>
    <row r="2222" spans="1:26" s="1486" customFormat="1" ht="10.5" customHeight="1">
      <c r="A2222" s="4782"/>
      <c r="B2222" s="38"/>
      <c r="C2222" s="38"/>
      <c r="D2222" s="38"/>
      <c r="E2222" s="1402"/>
      <c r="F2222" s="749"/>
      <c r="G2222" s="749"/>
      <c r="H2222" s="749"/>
      <c r="I2222" s="47"/>
      <c r="O2222" s="668"/>
      <c r="Y2222" s="4336"/>
      <c r="Z2222" s="4336"/>
    </row>
    <row r="2223" spans="1:26" s="1486" customFormat="1" ht="10.5" customHeight="1">
      <c r="A2223" s="4782"/>
      <c r="B2223" s="38"/>
      <c r="C2223" s="38"/>
      <c r="D2223" s="38"/>
      <c r="E2223" s="1402"/>
      <c r="F2223" s="749"/>
      <c r="G2223" s="749"/>
      <c r="H2223" s="749"/>
      <c r="I2223" s="47"/>
      <c r="O2223" s="668"/>
      <c r="Y2223" s="4336"/>
      <c r="Z2223" s="4336"/>
    </row>
    <row r="2224" spans="1:26" s="1486" customFormat="1" ht="10.5" customHeight="1">
      <c r="A2224" s="4782"/>
      <c r="B2224" s="38"/>
      <c r="C2224" s="38"/>
      <c r="D2224" s="38"/>
      <c r="E2224" s="1402"/>
      <c r="F2224" s="749"/>
      <c r="G2224" s="749"/>
      <c r="H2224" s="749"/>
      <c r="I2224" s="47"/>
      <c r="O2224" s="668"/>
      <c r="Y2224" s="4336"/>
      <c r="Z2224" s="4336"/>
    </row>
    <row r="2225" spans="1:26" s="1486" customFormat="1" ht="10.5" customHeight="1">
      <c r="A2225" s="4782"/>
      <c r="B2225" s="38"/>
      <c r="C2225" s="38"/>
      <c r="D2225" s="38"/>
      <c r="E2225" s="1402"/>
      <c r="F2225" s="749"/>
      <c r="G2225" s="749"/>
      <c r="H2225" s="749"/>
      <c r="I2225" s="47"/>
      <c r="O2225" s="668"/>
      <c r="Y2225" s="4336"/>
      <c r="Z2225" s="4336"/>
    </row>
    <row r="2226" spans="1:26" s="1486" customFormat="1" ht="10.5" customHeight="1">
      <c r="A2226" s="4782"/>
      <c r="B2226" s="38"/>
      <c r="C2226" s="38"/>
      <c r="D2226" s="38"/>
      <c r="E2226" s="1402"/>
      <c r="F2226" s="749"/>
      <c r="G2226" s="749"/>
      <c r="H2226" s="749"/>
      <c r="I2226" s="47"/>
      <c r="O2226" s="668"/>
      <c r="Y2226" s="4336"/>
      <c r="Z2226" s="4336"/>
    </row>
    <row r="2227" spans="1:26" s="1486" customFormat="1" ht="10.5" customHeight="1">
      <c r="A2227" s="4782"/>
      <c r="B2227" s="38"/>
      <c r="C2227" s="38"/>
      <c r="D2227" s="38"/>
      <c r="E2227" s="1402"/>
      <c r="F2227" s="749"/>
      <c r="G2227" s="749"/>
      <c r="H2227" s="749"/>
      <c r="I2227" s="47"/>
      <c r="O2227" s="668"/>
      <c r="Y2227" s="4336"/>
      <c r="Z2227" s="4336"/>
    </row>
    <row r="2228" spans="1:26" s="1486" customFormat="1" ht="10.5" customHeight="1">
      <c r="A2228" s="4782"/>
      <c r="B2228" s="38"/>
      <c r="C2228" s="38"/>
      <c r="D2228" s="38"/>
      <c r="E2228" s="1402"/>
      <c r="F2228" s="749"/>
      <c r="G2228" s="749"/>
      <c r="H2228" s="749"/>
      <c r="I2228" s="47"/>
      <c r="O2228" s="668"/>
      <c r="Y2228" s="4336"/>
      <c r="Z2228" s="4336"/>
    </row>
    <row r="2229" spans="1:26" s="1486" customFormat="1" ht="10.5" customHeight="1">
      <c r="A2229" s="4782"/>
      <c r="B2229" s="38"/>
      <c r="C2229" s="38"/>
      <c r="D2229" s="38"/>
      <c r="E2229" s="1402"/>
      <c r="F2229" s="749"/>
      <c r="G2229" s="749"/>
      <c r="H2229" s="749"/>
      <c r="I2229" s="47"/>
      <c r="O2229" s="668"/>
      <c r="Y2229" s="4336"/>
      <c r="Z2229" s="4336"/>
    </row>
    <row r="2230" spans="1:26" s="1486" customFormat="1" ht="10.5" customHeight="1">
      <c r="A2230" s="4782"/>
      <c r="B2230" s="38"/>
      <c r="C2230" s="38"/>
      <c r="D2230" s="38"/>
      <c r="E2230" s="1402"/>
      <c r="F2230" s="749"/>
      <c r="G2230" s="749"/>
      <c r="H2230" s="749"/>
      <c r="I2230" s="47"/>
      <c r="O2230" s="668"/>
      <c r="Y2230" s="4336"/>
      <c r="Z2230" s="4336"/>
    </row>
    <row r="2231" spans="1:26" s="1486" customFormat="1" ht="10.5" customHeight="1">
      <c r="A2231" s="4782"/>
      <c r="B2231" s="38"/>
      <c r="C2231" s="38"/>
      <c r="D2231" s="38"/>
      <c r="E2231" s="1402"/>
      <c r="F2231" s="749"/>
      <c r="G2231" s="749"/>
      <c r="H2231" s="749"/>
      <c r="I2231" s="47"/>
      <c r="O2231" s="668"/>
      <c r="Y2231" s="4336"/>
      <c r="Z2231" s="4336"/>
    </row>
    <row r="2232" spans="1:26" s="1486" customFormat="1" ht="10.5" customHeight="1">
      <c r="A2232" s="4782"/>
      <c r="B2232" s="38"/>
      <c r="C2232" s="38"/>
      <c r="D2232" s="38"/>
      <c r="E2232" s="1402"/>
      <c r="F2232" s="749"/>
      <c r="G2232" s="749"/>
      <c r="H2232" s="749"/>
      <c r="I2232" s="47"/>
      <c r="O2232" s="668"/>
      <c r="Y2232" s="4336"/>
      <c r="Z2232" s="4336"/>
    </row>
    <row r="2233" spans="1:26" s="1486" customFormat="1" ht="10.5" customHeight="1">
      <c r="A2233" s="4782"/>
      <c r="B2233" s="38"/>
      <c r="C2233" s="38"/>
      <c r="D2233" s="38"/>
      <c r="E2233" s="1402"/>
      <c r="F2233" s="749"/>
      <c r="G2233" s="749"/>
      <c r="H2233" s="749"/>
      <c r="I2233" s="47"/>
      <c r="O2233" s="668"/>
      <c r="Y2233" s="4336"/>
      <c r="Z2233" s="4336"/>
    </row>
    <row r="2234" spans="1:26" s="1486" customFormat="1" ht="10.5" customHeight="1">
      <c r="A2234" s="4782"/>
      <c r="B2234" s="38"/>
      <c r="C2234" s="38"/>
      <c r="D2234" s="38"/>
      <c r="E2234" s="1402"/>
      <c r="F2234" s="749"/>
      <c r="G2234" s="749"/>
      <c r="H2234" s="749"/>
      <c r="I2234" s="47"/>
      <c r="O2234" s="668"/>
      <c r="Y2234" s="4336"/>
      <c r="Z2234" s="4336"/>
    </row>
    <row r="2235" spans="1:26" s="1486" customFormat="1" ht="10.5" customHeight="1">
      <c r="A2235" s="4782"/>
      <c r="B2235" s="38"/>
      <c r="C2235" s="38"/>
      <c r="D2235" s="38"/>
      <c r="E2235" s="1402"/>
      <c r="F2235" s="749"/>
      <c r="G2235" s="749"/>
      <c r="H2235" s="749"/>
      <c r="I2235" s="47"/>
      <c r="O2235" s="668"/>
      <c r="Y2235" s="4336"/>
      <c r="Z2235" s="4336"/>
    </row>
    <row r="2236" spans="1:26" s="1486" customFormat="1" ht="10.5" customHeight="1">
      <c r="A2236" s="4782"/>
      <c r="B2236" s="38"/>
      <c r="C2236" s="38"/>
      <c r="D2236" s="38"/>
      <c r="E2236" s="1402"/>
      <c r="F2236" s="749"/>
      <c r="G2236" s="749"/>
      <c r="H2236" s="749"/>
      <c r="I2236" s="47"/>
      <c r="O2236" s="668"/>
      <c r="Y2236" s="4336"/>
      <c r="Z2236" s="4336"/>
    </row>
    <row r="2237" spans="1:26" s="1486" customFormat="1" ht="10.5" customHeight="1">
      <c r="A2237" s="4782"/>
      <c r="B2237" s="38"/>
      <c r="C2237" s="38"/>
      <c r="D2237" s="38"/>
      <c r="E2237" s="1402"/>
      <c r="F2237" s="749"/>
      <c r="G2237" s="749"/>
      <c r="H2237" s="749"/>
      <c r="I2237" s="47"/>
      <c r="O2237" s="668"/>
      <c r="Y2237" s="4336"/>
      <c r="Z2237" s="4336"/>
    </row>
    <row r="2238" spans="1:26" s="1486" customFormat="1" ht="10.5" customHeight="1">
      <c r="A2238" s="4782"/>
      <c r="B2238" s="38"/>
      <c r="C2238" s="38"/>
      <c r="D2238" s="38"/>
      <c r="E2238" s="1402"/>
      <c r="F2238" s="749"/>
      <c r="G2238" s="749"/>
      <c r="H2238" s="749"/>
      <c r="I2238" s="47"/>
      <c r="O2238" s="668"/>
      <c r="Y2238" s="4336"/>
      <c r="Z2238" s="4336"/>
    </row>
    <row r="2239" spans="1:26" s="1486" customFormat="1" ht="10.5" customHeight="1">
      <c r="A2239" s="4782"/>
      <c r="B2239" s="38"/>
      <c r="C2239" s="38"/>
      <c r="D2239" s="38"/>
      <c r="E2239" s="1402"/>
      <c r="F2239" s="749"/>
      <c r="G2239" s="749"/>
      <c r="H2239" s="749"/>
      <c r="I2239" s="47"/>
      <c r="O2239" s="668"/>
      <c r="Y2239" s="4336"/>
      <c r="Z2239" s="4336"/>
    </row>
    <row r="2240" spans="1:26" s="1486" customFormat="1" ht="10.5" customHeight="1">
      <c r="A2240" s="4782"/>
      <c r="B2240" s="38"/>
      <c r="C2240" s="38"/>
      <c r="D2240" s="38"/>
      <c r="E2240" s="1402"/>
      <c r="F2240" s="749"/>
      <c r="G2240" s="749"/>
      <c r="H2240" s="749"/>
      <c r="I2240" s="47"/>
      <c r="O2240" s="668"/>
      <c r="Y2240" s="4336"/>
      <c r="Z2240" s="4336"/>
    </row>
    <row r="2241" spans="1:26" s="1486" customFormat="1" ht="10.5" customHeight="1">
      <c r="A2241" s="4782"/>
      <c r="B2241" s="38"/>
      <c r="C2241" s="38"/>
      <c r="D2241" s="38"/>
      <c r="E2241" s="1402"/>
      <c r="F2241" s="749"/>
      <c r="G2241" s="749"/>
      <c r="H2241" s="749"/>
      <c r="I2241" s="47"/>
      <c r="O2241" s="668"/>
      <c r="Y2241" s="4336"/>
      <c r="Z2241" s="4336"/>
    </row>
    <row r="2242" spans="1:26" s="1486" customFormat="1" ht="10.5" customHeight="1">
      <c r="A2242" s="4782"/>
      <c r="B2242" s="38"/>
      <c r="C2242" s="38"/>
      <c r="D2242" s="38"/>
      <c r="E2242" s="1402"/>
      <c r="F2242" s="749"/>
      <c r="G2242" s="749"/>
      <c r="H2242" s="749"/>
      <c r="I2242" s="47"/>
      <c r="O2242" s="668"/>
      <c r="Y2242" s="4336"/>
      <c r="Z2242" s="4336"/>
    </row>
    <row r="2243" spans="1:26" s="1486" customFormat="1" ht="10.5" customHeight="1">
      <c r="A2243" s="4782"/>
      <c r="B2243" s="38"/>
      <c r="C2243" s="38"/>
      <c r="D2243" s="38"/>
      <c r="E2243" s="1402"/>
      <c r="F2243" s="749"/>
      <c r="G2243" s="749"/>
      <c r="H2243" s="749"/>
      <c r="I2243" s="47"/>
      <c r="O2243" s="668"/>
      <c r="Y2243" s="4336"/>
      <c r="Z2243" s="4336"/>
    </row>
    <row r="2244" spans="1:26" s="1486" customFormat="1" ht="10.5" customHeight="1">
      <c r="A2244" s="4782"/>
      <c r="B2244" s="38"/>
      <c r="C2244" s="38"/>
      <c r="D2244" s="38"/>
      <c r="E2244" s="1402"/>
      <c r="F2244" s="749"/>
      <c r="G2244" s="749"/>
      <c r="H2244" s="749"/>
      <c r="I2244" s="47"/>
      <c r="O2244" s="668"/>
      <c r="Y2244" s="4336"/>
      <c r="Z2244" s="4336"/>
    </row>
    <row r="2245" spans="1:26" s="1486" customFormat="1" ht="10.5" customHeight="1">
      <c r="A2245" s="4782"/>
      <c r="B2245" s="38"/>
      <c r="C2245" s="38"/>
      <c r="D2245" s="38"/>
      <c r="E2245" s="1402"/>
      <c r="F2245" s="749"/>
      <c r="G2245" s="749"/>
      <c r="H2245" s="749"/>
      <c r="I2245" s="47"/>
      <c r="O2245" s="668"/>
      <c r="Y2245" s="4336"/>
      <c r="Z2245" s="4336"/>
    </row>
    <row r="2246" spans="1:26" s="1486" customFormat="1" ht="10.5" customHeight="1">
      <c r="A2246" s="4782"/>
      <c r="B2246" s="38"/>
      <c r="C2246" s="38"/>
      <c r="D2246" s="38"/>
      <c r="E2246" s="1402"/>
      <c r="F2246" s="749"/>
      <c r="G2246" s="749"/>
      <c r="H2246" s="749"/>
      <c r="I2246" s="47"/>
      <c r="O2246" s="668"/>
      <c r="Y2246" s="4336"/>
      <c r="Z2246" s="4336"/>
    </row>
    <row r="2247" spans="1:26" s="1486" customFormat="1" ht="10.5" customHeight="1">
      <c r="A2247" s="4782"/>
      <c r="B2247" s="38"/>
      <c r="C2247" s="38"/>
      <c r="D2247" s="38"/>
      <c r="E2247" s="1402"/>
      <c r="F2247" s="749"/>
      <c r="G2247" s="749"/>
      <c r="H2247" s="749"/>
      <c r="I2247" s="47"/>
      <c r="O2247" s="668"/>
      <c r="Y2247" s="4336"/>
      <c r="Z2247" s="4336"/>
    </row>
    <row r="2248" spans="1:26" s="1486" customFormat="1" ht="10.5" customHeight="1">
      <c r="A2248" s="4782"/>
      <c r="B2248" s="38"/>
      <c r="C2248" s="38"/>
      <c r="D2248" s="38"/>
      <c r="E2248" s="1402"/>
      <c r="F2248" s="749"/>
      <c r="G2248" s="749"/>
      <c r="H2248" s="749"/>
      <c r="I2248" s="47"/>
      <c r="O2248" s="668"/>
      <c r="Y2248" s="4336"/>
      <c r="Z2248" s="4336"/>
    </row>
    <row r="2249" spans="1:26" s="1486" customFormat="1" ht="10.5" customHeight="1">
      <c r="A2249" s="4782"/>
      <c r="B2249" s="38"/>
      <c r="C2249" s="38"/>
      <c r="D2249" s="38"/>
      <c r="E2249" s="1402"/>
      <c r="F2249" s="749"/>
      <c r="G2249" s="749"/>
      <c r="H2249" s="749"/>
      <c r="I2249" s="47"/>
      <c r="O2249" s="668"/>
      <c r="Y2249" s="4336"/>
      <c r="Z2249" s="4336"/>
    </row>
    <row r="2250" spans="1:26" s="1486" customFormat="1" ht="10.5" customHeight="1">
      <c r="A2250" s="4782"/>
      <c r="B2250" s="38"/>
      <c r="C2250" s="38"/>
      <c r="D2250" s="38"/>
      <c r="E2250" s="1402"/>
      <c r="F2250" s="749"/>
      <c r="G2250" s="749"/>
      <c r="H2250" s="749"/>
      <c r="I2250" s="47"/>
      <c r="O2250" s="668"/>
      <c r="Y2250" s="4336"/>
      <c r="Z2250" s="4336"/>
    </row>
    <row r="2251" spans="1:26" s="1486" customFormat="1" ht="10.5" customHeight="1">
      <c r="A2251" s="4782"/>
      <c r="B2251" s="38"/>
      <c r="C2251" s="38"/>
      <c r="D2251" s="38"/>
      <c r="E2251" s="1402"/>
      <c r="F2251" s="749"/>
      <c r="G2251" s="749"/>
      <c r="H2251" s="749"/>
      <c r="I2251" s="47"/>
      <c r="O2251" s="668"/>
      <c r="Y2251" s="4336"/>
      <c r="Z2251" s="4336"/>
    </row>
    <row r="2252" spans="1:26" s="1486" customFormat="1" ht="10.5" customHeight="1">
      <c r="A2252" s="4782"/>
      <c r="B2252" s="38"/>
      <c r="C2252" s="38"/>
      <c r="D2252" s="38"/>
      <c r="E2252" s="1402"/>
      <c r="F2252" s="749"/>
      <c r="G2252" s="749"/>
      <c r="H2252" s="749"/>
      <c r="I2252" s="47"/>
      <c r="O2252" s="668"/>
      <c r="Y2252" s="4336"/>
      <c r="Z2252" s="4336"/>
    </row>
    <row r="2253" spans="1:26" s="1486" customFormat="1" ht="10.5" customHeight="1">
      <c r="A2253" s="4782"/>
      <c r="B2253" s="38"/>
      <c r="C2253" s="38"/>
      <c r="D2253" s="38"/>
      <c r="E2253" s="1402"/>
      <c r="F2253" s="749"/>
      <c r="G2253" s="749"/>
      <c r="H2253" s="749"/>
      <c r="I2253" s="47"/>
      <c r="O2253" s="668"/>
      <c r="Y2253" s="4336"/>
      <c r="Z2253" s="4336"/>
    </row>
    <row r="2254" spans="1:26" s="1486" customFormat="1" ht="10.5" customHeight="1">
      <c r="A2254" s="4782"/>
      <c r="B2254" s="38"/>
      <c r="C2254" s="38"/>
      <c r="D2254" s="38"/>
      <c r="E2254" s="1402"/>
      <c r="F2254" s="749"/>
      <c r="G2254" s="749"/>
      <c r="H2254" s="749"/>
      <c r="I2254" s="47"/>
      <c r="O2254" s="668"/>
      <c r="Y2254" s="4336"/>
      <c r="Z2254" s="4336"/>
    </row>
    <row r="2255" spans="1:26" s="1486" customFormat="1" ht="10.5" customHeight="1">
      <c r="A2255" s="4782"/>
      <c r="B2255" s="38"/>
      <c r="C2255" s="38"/>
      <c r="D2255" s="38"/>
      <c r="E2255" s="1402"/>
      <c r="F2255" s="749"/>
      <c r="G2255" s="749"/>
      <c r="H2255" s="749"/>
      <c r="I2255" s="47"/>
      <c r="O2255" s="668"/>
      <c r="Y2255" s="4336"/>
      <c r="Z2255" s="4336"/>
    </row>
    <row r="2256" spans="1:26" s="1486" customFormat="1" ht="10.5" customHeight="1">
      <c r="A2256" s="4782"/>
      <c r="B2256" s="38"/>
      <c r="C2256" s="38"/>
      <c r="D2256" s="38"/>
      <c r="E2256" s="1402"/>
      <c r="F2256" s="749"/>
      <c r="G2256" s="749"/>
      <c r="H2256" s="749"/>
      <c r="I2256" s="47"/>
      <c r="O2256" s="668"/>
      <c r="Y2256" s="4336"/>
      <c r="Z2256" s="4336"/>
    </row>
    <row r="2257" spans="1:26" s="1486" customFormat="1" ht="10.5" customHeight="1">
      <c r="A2257" s="4782"/>
      <c r="B2257" s="38"/>
      <c r="C2257" s="38"/>
      <c r="D2257" s="38"/>
      <c r="E2257" s="1402"/>
      <c r="F2257" s="749"/>
      <c r="G2257" s="749"/>
      <c r="H2257" s="749"/>
      <c r="I2257" s="47"/>
      <c r="O2257" s="668"/>
      <c r="Y2257" s="4336"/>
      <c r="Z2257" s="4336"/>
    </row>
    <row r="2258" spans="1:26" s="1486" customFormat="1" ht="10.5" customHeight="1">
      <c r="A2258" s="4782"/>
      <c r="B2258" s="38"/>
      <c r="C2258" s="38"/>
      <c r="D2258" s="38"/>
      <c r="E2258" s="1402"/>
      <c r="F2258" s="749"/>
      <c r="G2258" s="749"/>
      <c r="H2258" s="749"/>
      <c r="I2258" s="47"/>
      <c r="O2258" s="668"/>
      <c r="Y2258" s="4336"/>
      <c r="Z2258" s="4336"/>
    </row>
    <row r="2259" spans="1:26" s="1486" customFormat="1" ht="10.5" customHeight="1">
      <c r="A2259" s="4782"/>
      <c r="B2259" s="38"/>
      <c r="C2259" s="38"/>
      <c r="D2259" s="38"/>
      <c r="E2259" s="1402"/>
      <c r="F2259" s="749"/>
      <c r="G2259" s="749"/>
      <c r="H2259" s="749"/>
      <c r="I2259" s="47"/>
      <c r="O2259" s="668"/>
      <c r="Y2259" s="4336"/>
      <c r="Z2259" s="4336"/>
    </row>
    <row r="2260" spans="1:26" s="1486" customFormat="1" ht="10.5" customHeight="1">
      <c r="A2260" s="4782"/>
      <c r="B2260" s="38"/>
      <c r="C2260" s="38"/>
      <c r="D2260" s="38"/>
      <c r="E2260" s="1402"/>
      <c r="F2260" s="749"/>
      <c r="G2260" s="749"/>
      <c r="H2260" s="749"/>
      <c r="I2260" s="47"/>
      <c r="O2260" s="668"/>
      <c r="Y2260" s="4336"/>
      <c r="Z2260" s="4336"/>
    </row>
    <row r="2261" spans="1:26" s="1486" customFormat="1" ht="10.5" customHeight="1">
      <c r="A2261" s="4782"/>
      <c r="B2261" s="38"/>
      <c r="C2261" s="38"/>
      <c r="D2261" s="38"/>
      <c r="E2261" s="1402"/>
      <c r="F2261" s="749"/>
      <c r="G2261" s="749"/>
      <c r="H2261" s="749"/>
      <c r="I2261" s="47"/>
      <c r="O2261" s="668"/>
      <c r="Y2261" s="4336"/>
      <c r="Z2261" s="4336"/>
    </row>
    <row r="2262" spans="1:26" s="1486" customFormat="1" ht="10.5" customHeight="1">
      <c r="A2262" s="4782"/>
      <c r="B2262" s="38"/>
      <c r="C2262" s="38"/>
      <c r="D2262" s="38"/>
      <c r="E2262" s="1402"/>
      <c r="F2262" s="749"/>
      <c r="G2262" s="749"/>
      <c r="H2262" s="749"/>
      <c r="I2262" s="47"/>
      <c r="O2262" s="668"/>
      <c r="Y2262" s="4336"/>
      <c r="Z2262" s="4336"/>
    </row>
    <row r="2263" spans="1:26" s="1486" customFormat="1" ht="10.5" customHeight="1">
      <c r="A2263" s="4782"/>
      <c r="B2263" s="38"/>
      <c r="C2263" s="38"/>
      <c r="D2263" s="38"/>
      <c r="E2263" s="1402"/>
      <c r="F2263" s="749"/>
      <c r="G2263" s="749"/>
      <c r="H2263" s="749"/>
      <c r="I2263" s="47"/>
      <c r="O2263" s="668"/>
      <c r="Y2263" s="4336"/>
      <c r="Z2263" s="4336"/>
    </row>
    <row r="2264" spans="1:26" s="1486" customFormat="1" ht="10.5" customHeight="1">
      <c r="A2264" s="4782"/>
      <c r="B2264" s="38"/>
      <c r="C2264" s="38"/>
      <c r="D2264" s="38"/>
      <c r="E2264" s="1402"/>
      <c r="F2264" s="749"/>
      <c r="G2264" s="749"/>
      <c r="H2264" s="749"/>
      <c r="I2264" s="47"/>
      <c r="O2264" s="668"/>
      <c r="Y2264" s="4336"/>
      <c r="Z2264" s="4336"/>
    </row>
    <row r="2265" spans="1:26" s="1486" customFormat="1" ht="10.5" customHeight="1">
      <c r="A2265" s="4782"/>
      <c r="B2265" s="38"/>
      <c r="C2265" s="38"/>
      <c r="D2265" s="38"/>
      <c r="E2265" s="1402"/>
      <c r="F2265" s="749"/>
      <c r="G2265" s="749"/>
      <c r="H2265" s="749"/>
      <c r="I2265" s="47"/>
      <c r="O2265" s="668"/>
      <c r="Y2265" s="4336"/>
      <c r="Z2265" s="4336"/>
    </row>
    <row r="2266" spans="1:26" s="1486" customFormat="1" ht="10.5" customHeight="1">
      <c r="A2266" s="4782"/>
      <c r="B2266" s="38"/>
      <c r="C2266" s="38"/>
      <c r="D2266" s="38"/>
      <c r="E2266" s="1402"/>
      <c r="F2266" s="749"/>
      <c r="G2266" s="749"/>
      <c r="H2266" s="749"/>
      <c r="I2266" s="47"/>
      <c r="O2266" s="668"/>
      <c r="Y2266" s="4336"/>
      <c r="Z2266" s="4336"/>
    </row>
    <row r="2267" spans="1:26" s="1486" customFormat="1" ht="10.5" customHeight="1">
      <c r="A2267" s="4782"/>
      <c r="B2267" s="38"/>
      <c r="C2267" s="38"/>
      <c r="D2267" s="38"/>
      <c r="E2267" s="1402"/>
      <c r="F2267" s="749"/>
      <c r="G2267" s="749"/>
      <c r="H2267" s="749"/>
      <c r="I2267" s="47"/>
      <c r="O2267" s="668"/>
      <c r="Y2267" s="4336"/>
      <c r="Z2267" s="4336"/>
    </row>
    <row r="2268" spans="1:26" s="1486" customFormat="1" ht="10.5" customHeight="1">
      <c r="A2268" s="4782"/>
      <c r="B2268" s="38"/>
      <c r="C2268" s="38"/>
      <c r="D2268" s="38"/>
      <c r="E2268" s="1402"/>
      <c r="F2268" s="749"/>
      <c r="G2268" s="749"/>
      <c r="H2268" s="749"/>
      <c r="I2268" s="47"/>
      <c r="O2268" s="668"/>
      <c r="Y2268" s="4336"/>
      <c r="Z2268" s="4336"/>
    </row>
    <row r="2269" spans="1:26" s="1486" customFormat="1" ht="10.5" customHeight="1">
      <c r="A2269" s="4782"/>
      <c r="B2269" s="38"/>
      <c r="C2269" s="38"/>
      <c r="D2269" s="38"/>
      <c r="E2269" s="1402"/>
      <c r="F2269" s="749"/>
      <c r="G2269" s="749"/>
      <c r="H2269" s="749"/>
      <c r="I2269" s="47"/>
      <c r="O2269" s="668"/>
      <c r="Y2269" s="4336"/>
      <c r="Z2269" s="4336"/>
    </row>
    <row r="2270" spans="1:26" s="1486" customFormat="1" ht="10.5" customHeight="1">
      <c r="A2270" s="4782"/>
      <c r="B2270" s="38"/>
      <c r="C2270" s="38"/>
      <c r="D2270" s="38"/>
      <c r="E2270" s="1402"/>
      <c r="F2270" s="749"/>
      <c r="G2270" s="749"/>
      <c r="H2270" s="749"/>
      <c r="I2270" s="47"/>
      <c r="O2270" s="668"/>
      <c r="Y2270" s="4336"/>
      <c r="Z2270" s="4336"/>
    </row>
    <row r="2271" spans="1:26" s="1486" customFormat="1" ht="10.5" customHeight="1">
      <c r="A2271" s="4782"/>
      <c r="B2271" s="38"/>
      <c r="C2271" s="38"/>
      <c r="D2271" s="38"/>
      <c r="E2271" s="1402"/>
      <c r="F2271" s="749"/>
      <c r="G2271" s="749"/>
      <c r="H2271" s="749"/>
      <c r="I2271" s="47"/>
      <c r="O2271" s="668"/>
      <c r="Y2271" s="4336"/>
      <c r="Z2271" s="4336"/>
    </row>
    <row r="2272" spans="1:26" s="1486" customFormat="1" ht="10.5" customHeight="1">
      <c r="A2272" s="4782"/>
      <c r="B2272" s="38"/>
      <c r="C2272" s="38"/>
      <c r="D2272" s="38"/>
      <c r="E2272" s="1402"/>
      <c r="F2272" s="749"/>
      <c r="G2272" s="749"/>
      <c r="H2272" s="749"/>
      <c r="I2272" s="47"/>
      <c r="O2272" s="668"/>
      <c r="Y2272" s="4336"/>
      <c r="Z2272" s="4336"/>
    </row>
    <row r="2273" spans="1:26" s="1486" customFormat="1" ht="10.5" customHeight="1">
      <c r="A2273" s="4782"/>
      <c r="B2273" s="38"/>
      <c r="C2273" s="38"/>
      <c r="D2273" s="38"/>
      <c r="E2273" s="1402"/>
      <c r="F2273" s="749"/>
      <c r="G2273" s="749"/>
      <c r="H2273" s="749"/>
      <c r="I2273" s="47"/>
      <c r="O2273" s="668"/>
      <c r="Y2273" s="4336"/>
      <c r="Z2273" s="4336"/>
    </row>
    <row r="2274" spans="1:26" s="1486" customFormat="1" ht="10.5" customHeight="1">
      <c r="A2274" s="4782"/>
      <c r="B2274" s="38"/>
      <c r="C2274" s="38"/>
      <c r="D2274" s="38"/>
      <c r="E2274" s="1402"/>
      <c r="F2274" s="749"/>
      <c r="G2274" s="749"/>
      <c r="H2274" s="749"/>
      <c r="I2274" s="47"/>
      <c r="O2274" s="668"/>
      <c r="Y2274" s="4336"/>
      <c r="Z2274" s="4336"/>
    </row>
    <row r="2275" spans="1:26" s="1486" customFormat="1" ht="10.5" customHeight="1">
      <c r="A2275" s="4782"/>
      <c r="B2275" s="38"/>
      <c r="C2275" s="38"/>
      <c r="D2275" s="38"/>
      <c r="E2275" s="1402"/>
      <c r="F2275" s="749"/>
      <c r="G2275" s="749"/>
      <c r="H2275" s="749"/>
      <c r="I2275" s="47"/>
      <c r="O2275" s="668"/>
      <c r="Y2275" s="4336"/>
      <c r="Z2275" s="4336"/>
    </row>
    <row r="2276" spans="1:26" s="1486" customFormat="1" ht="10.5" customHeight="1">
      <c r="A2276" s="4782"/>
      <c r="B2276" s="38"/>
      <c r="C2276" s="38"/>
      <c r="D2276" s="38"/>
      <c r="E2276" s="1402"/>
      <c r="F2276" s="749"/>
      <c r="G2276" s="749"/>
      <c r="H2276" s="749"/>
      <c r="I2276" s="47"/>
      <c r="O2276" s="668"/>
      <c r="Y2276" s="4336"/>
      <c r="Z2276" s="4336"/>
    </row>
    <row r="2277" spans="1:26" s="1486" customFormat="1" ht="10.5" customHeight="1">
      <c r="A2277" s="4782"/>
      <c r="B2277" s="38"/>
      <c r="C2277" s="38"/>
      <c r="D2277" s="38"/>
      <c r="E2277" s="1402"/>
      <c r="F2277" s="749"/>
      <c r="G2277" s="749"/>
      <c r="H2277" s="749"/>
      <c r="I2277" s="47"/>
      <c r="O2277" s="668"/>
      <c r="Y2277" s="4336"/>
      <c r="Z2277" s="4336"/>
    </row>
    <row r="2278" spans="1:26" s="1486" customFormat="1" ht="10.5" customHeight="1">
      <c r="A2278" s="4782"/>
      <c r="B2278" s="38"/>
      <c r="C2278" s="38"/>
      <c r="D2278" s="38"/>
      <c r="E2278" s="1402"/>
      <c r="F2278" s="749"/>
      <c r="G2278" s="749"/>
      <c r="H2278" s="749"/>
      <c r="I2278" s="47"/>
      <c r="O2278" s="668"/>
      <c r="Y2278" s="4336"/>
      <c r="Z2278" s="4336"/>
    </row>
    <row r="2279" spans="1:26" s="1486" customFormat="1" ht="10.5" customHeight="1">
      <c r="A2279" s="4782"/>
      <c r="B2279" s="38"/>
      <c r="C2279" s="38"/>
      <c r="D2279" s="38"/>
      <c r="E2279" s="1402"/>
      <c r="F2279" s="749"/>
      <c r="G2279" s="749"/>
      <c r="H2279" s="749"/>
      <c r="I2279" s="47"/>
      <c r="O2279" s="668"/>
      <c r="Y2279" s="4336"/>
      <c r="Z2279" s="4336"/>
    </row>
    <row r="2280" spans="1:26" s="1486" customFormat="1" ht="10.5" customHeight="1">
      <c r="A2280" s="4782"/>
      <c r="B2280" s="38"/>
      <c r="C2280" s="38"/>
      <c r="D2280" s="38"/>
      <c r="E2280" s="1402"/>
      <c r="F2280" s="749"/>
      <c r="G2280" s="749"/>
      <c r="H2280" s="749"/>
      <c r="I2280" s="47"/>
      <c r="O2280" s="668"/>
      <c r="Y2280" s="4336"/>
      <c r="Z2280" s="4336"/>
    </row>
    <row r="2281" spans="1:26" s="1486" customFormat="1" ht="10.5" customHeight="1">
      <c r="A2281" s="4782"/>
      <c r="B2281" s="38"/>
      <c r="C2281" s="38"/>
      <c r="D2281" s="38"/>
      <c r="E2281" s="1402"/>
      <c r="F2281" s="749"/>
      <c r="G2281" s="749"/>
      <c r="H2281" s="749"/>
      <c r="I2281" s="47"/>
      <c r="O2281" s="668"/>
      <c r="Y2281" s="4336"/>
      <c r="Z2281" s="4336"/>
    </row>
    <row r="2282" spans="1:26" s="1486" customFormat="1" ht="10.5" customHeight="1">
      <c r="A2282" s="4782"/>
      <c r="B2282" s="38"/>
      <c r="C2282" s="38"/>
      <c r="D2282" s="38"/>
      <c r="E2282" s="1402"/>
      <c r="F2282" s="749"/>
      <c r="G2282" s="749"/>
      <c r="H2282" s="749"/>
      <c r="I2282" s="47"/>
      <c r="O2282" s="668"/>
      <c r="Y2282" s="4336"/>
      <c r="Z2282" s="4336"/>
    </row>
    <row r="2283" spans="1:26" s="1486" customFormat="1" ht="10.5" customHeight="1">
      <c r="A2283" s="4782"/>
      <c r="B2283" s="38"/>
      <c r="C2283" s="38"/>
      <c r="D2283" s="38"/>
      <c r="E2283" s="1402"/>
      <c r="F2283" s="749"/>
      <c r="G2283" s="749"/>
      <c r="H2283" s="749"/>
      <c r="I2283" s="47"/>
      <c r="O2283" s="668"/>
      <c r="Y2283" s="4336"/>
      <c r="Z2283" s="4336"/>
    </row>
    <row r="2284" spans="1:26" s="1486" customFormat="1" ht="10.5" customHeight="1">
      <c r="A2284" s="4782"/>
      <c r="B2284" s="38"/>
      <c r="C2284" s="38"/>
      <c r="D2284" s="38"/>
      <c r="E2284" s="1402"/>
      <c r="F2284" s="749"/>
      <c r="G2284" s="749"/>
      <c r="H2284" s="749"/>
      <c r="I2284" s="47"/>
      <c r="O2284" s="668"/>
      <c r="Y2284" s="4336"/>
      <c r="Z2284" s="4336"/>
    </row>
    <row r="2285" spans="1:26" s="1486" customFormat="1" ht="10.5" customHeight="1">
      <c r="A2285" s="4782"/>
      <c r="B2285" s="38"/>
      <c r="C2285" s="38"/>
      <c r="D2285" s="38"/>
      <c r="E2285" s="1402"/>
      <c r="F2285" s="749"/>
      <c r="G2285" s="749"/>
      <c r="H2285" s="749"/>
      <c r="I2285" s="47"/>
      <c r="O2285" s="668"/>
      <c r="Y2285" s="4336"/>
      <c r="Z2285" s="4336"/>
    </row>
    <row r="2286" spans="1:26" s="1486" customFormat="1" ht="10.5" customHeight="1">
      <c r="A2286" s="4782"/>
      <c r="B2286" s="38"/>
      <c r="C2286" s="38"/>
      <c r="D2286" s="38"/>
      <c r="E2286" s="1402"/>
      <c r="F2286" s="749"/>
      <c r="G2286" s="749"/>
      <c r="H2286" s="749"/>
      <c r="I2286" s="47"/>
      <c r="O2286" s="668"/>
      <c r="Y2286" s="4336"/>
      <c r="Z2286" s="4336"/>
    </row>
    <row r="2287" spans="1:26" s="1486" customFormat="1" ht="10.5" customHeight="1">
      <c r="A2287" s="4782"/>
      <c r="B2287" s="38"/>
      <c r="C2287" s="38"/>
      <c r="D2287" s="38"/>
      <c r="E2287" s="1402"/>
      <c r="F2287" s="749"/>
      <c r="G2287" s="749"/>
      <c r="H2287" s="749"/>
      <c r="I2287" s="47"/>
      <c r="O2287" s="668"/>
      <c r="Y2287" s="4336"/>
      <c r="Z2287" s="4336"/>
    </row>
    <row r="2288" spans="1:26" s="1486" customFormat="1" ht="10.5" customHeight="1">
      <c r="A2288" s="4782"/>
      <c r="B2288" s="38"/>
      <c r="C2288" s="38"/>
      <c r="D2288" s="38"/>
      <c r="E2288" s="1402"/>
      <c r="F2288" s="749"/>
      <c r="G2288" s="749"/>
      <c r="H2288" s="749"/>
      <c r="I2288" s="47"/>
      <c r="O2288" s="668"/>
      <c r="Y2288" s="4336"/>
      <c r="Z2288" s="4336"/>
    </row>
    <row r="2289" spans="1:26" s="1486" customFormat="1" ht="10.5" customHeight="1">
      <c r="A2289" s="4782"/>
      <c r="B2289" s="38"/>
      <c r="C2289" s="38"/>
      <c r="D2289" s="38"/>
      <c r="E2289" s="1402"/>
      <c r="F2289" s="749"/>
      <c r="G2289" s="749"/>
      <c r="H2289" s="749"/>
      <c r="I2289" s="47"/>
      <c r="O2289" s="668"/>
      <c r="Y2289" s="4336"/>
      <c r="Z2289" s="4336"/>
    </row>
    <row r="2290" spans="1:26" s="1486" customFormat="1" ht="10.5" customHeight="1">
      <c r="A2290" s="4782"/>
      <c r="B2290" s="38"/>
      <c r="C2290" s="38"/>
      <c r="D2290" s="38"/>
      <c r="E2290" s="1402"/>
      <c r="F2290" s="749"/>
      <c r="G2290" s="749"/>
      <c r="H2290" s="749"/>
      <c r="I2290" s="47"/>
      <c r="O2290" s="668"/>
      <c r="Y2290" s="4336"/>
      <c r="Z2290" s="4336"/>
    </row>
    <row r="2291" spans="1:26" s="1486" customFormat="1" ht="10.5" customHeight="1">
      <c r="A2291" s="4782"/>
      <c r="B2291" s="38"/>
      <c r="C2291" s="38"/>
      <c r="D2291" s="38"/>
      <c r="E2291" s="1402"/>
      <c r="F2291" s="749"/>
      <c r="G2291" s="749"/>
      <c r="H2291" s="749"/>
      <c r="I2291" s="47"/>
      <c r="O2291" s="668"/>
      <c r="Y2291" s="4336"/>
      <c r="Z2291" s="4336"/>
    </row>
    <row r="2292" spans="1:26" s="1486" customFormat="1" ht="10.5" customHeight="1">
      <c r="A2292" s="4782"/>
      <c r="B2292" s="38"/>
      <c r="C2292" s="38"/>
      <c r="D2292" s="38"/>
      <c r="E2292" s="1402"/>
      <c r="F2292" s="749"/>
      <c r="G2292" s="749"/>
      <c r="H2292" s="749"/>
      <c r="I2292" s="47"/>
      <c r="O2292" s="668"/>
      <c r="Y2292" s="4336"/>
      <c r="Z2292" s="4336"/>
    </row>
    <row r="2293" spans="1:26" s="1486" customFormat="1" ht="10.5" customHeight="1">
      <c r="A2293" s="4782"/>
      <c r="B2293" s="38"/>
      <c r="C2293" s="38"/>
      <c r="D2293" s="38"/>
      <c r="E2293" s="1402"/>
      <c r="F2293" s="749"/>
      <c r="G2293" s="749"/>
      <c r="H2293" s="749"/>
      <c r="I2293" s="47"/>
      <c r="O2293" s="668"/>
      <c r="Y2293" s="4336"/>
      <c r="Z2293" s="4336"/>
    </row>
    <row r="2294" spans="1:26" s="1486" customFormat="1" ht="10.5" customHeight="1">
      <c r="A2294" s="4782"/>
      <c r="B2294" s="38"/>
      <c r="C2294" s="38"/>
      <c r="D2294" s="38"/>
      <c r="E2294" s="1402"/>
      <c r="F2294" s="749"/>
      <c r="G2294" s="749"/>
      <c r="H2294" s="749"/>
      <c r="I2294" s="47"/>
      <c r="O2294" s="668"/>
      <c r="Y2294" s="4336"/>
      <c r="Z2294" s="4336"/>
    </row>
    <row r="2295" spans="1:26" s="1486" customFormat="1" ht="10.5" customHeight="1">
      <c r="A2295" s="4782"/>
      <c r="B2295" s="38"/>
      <c r="C2295" s="38"/>
      <c r="D2295" s="38"/>
      <c r="E2295" s="1402"/>
      <c r="F2295" s="749"/>
      <c r="G2295" s="749"/>
      <c r="H2295" s="749"/>
      <c r="I2295" s="47"/>
      <c r="O2295" s="668"/>
      <c r="Y2295" s="4336"/>
      <c r="Z2295" s="4336"/>
    </row>
    <row r="2296" spans="1:26" s="1486" customFormat="1" ht="10.5" customHeight="1">
      <c r="A2296" s="4782"/>
      <c r="B2296" s="38"/>
      <c r="C2296" s="38"/>
      <c r="D2296" s="38"/>
      <c r="E2296" s="1402"/>
      <c r="F2296" s="749"/>
      <c r="G2296" s="749"/>
      <c r="H2296" s="749"/>
      <c r="I2296" s="47"/>
      <c r="O2296" s="668"/>
      <c r="Y2296" s="4336"/>
      <c r="Z2296" s="4336"/>
    </row>
    <row r="2297" spans="1:26" s="1486" customFormat="1" ht="10.5" customHeight="1">
      <c r="A2297" s="4782"/>
      <c r="B2297" s="38"/>
      <c r="C2297" s="38"/>
      <c r="D2297" s="38"/>
      <c r="E2297" s="1402"/>
      <c r="F2297" s="749"/>
      <c r="G2297" s="749"/>
      <c r="H2297" s="749"/>
      <c r="I2297" s="47"/>
      <c r="O2297" s="668"/>
      <c r="Y2297" s="4336"/>
      <c r="Z2297" s="4336"/>
    </row>
    <row r="2298" spans="1:26" s="1486" customFormat="1" ht="10.5" customHeight="1">
      <c r="A2298" s="4782"/>
      <c r="B2298" s="38"/>
      <c r="C2298" s="38"/>
      <c r="D2298" s="38"/>
      <c r="E2298" s="1402"/>
      <c r="F2298" s="749"/>
      <c r="G2298" s="749"/>
      <c r="H2298" s="749"/>
      <c r="I2298" s="47"/>
      <c r="O2298" s="668"/>
      <c r="Y2298" s="4336"/>
      <c r="Z2298" s="4336"/>
    </row>
    <row r="2299" spans="1:26" s="1486" customFormat="1" ht="10.5" customHeight="1">
      <c r="A2299" s="4782"/>
      <c r="B2299" s="38"/>
      <c r="C2299" s="38"/>
      <c r="D2299" s="38"/>
      <c r="E2299" s="1402"/>
      <c r="F2299" s="749"/>
      <c r="G2299" s="749"/>
      <c r="H2299" s="749"/>
      <c r="I2299" s="47"/>
      <c r="O2299" s="668"/>
      <c r="Y2299" s="4336"/>
      <c r="Z2299" s="4336"/>
    </row>
    <row r="2300" spans="1:26" s="1486" customFormat="1" ht="10.5" customHeight="1">
      <c r="A2300" s="4782"/>
      <c r="B2300" s="38"/>
      <c r="C2300" s="38"/>
      <c r="D2300" s="38"/>
      <c r="E2300" s="1402"/>
      <c r="F2300" s="749"/>
      <c r="G2300" s="749"/>
      <c r="H2300" s="749"/>
      <c r="I2300" s="47"/>
      <c r="O2300" s="668"/>
      <c r="Y2300" s="4336"/>
      <c r="Z2300" s="4336"/>
    </row>
    <row r="2301" spans="1:26" s="1486" customFormat="1" ht="10.5" customHeight="1">
      <c r="A2301" s="4782"/>
      <c r="B2301" s="38"/>
      <c r="C2301" s="38"/>
      <c r="D2301" s="38"/>
      <c r="E2301" s="1402"/>
      <c r="F2301" s="749"/>
      <c r="G2301" s="749"/>
      <c r="H2301" s="749"/>
      <c r="I2301" s="47"/>
      <c r="O2301" s="668"/>
      <c r="Y2301" s="4336"/>
      <c r="Z2301" s="4336"/>
    </row>
    <row r="2302" spans="1:26" s="1486" customFormat="1" ht="10.5" customHeight="1">
      <c r="A2302" s="4782"/>
      <c r="B2302" s="38"/>
      <c r="C2302" s="38"/>
      <c r="D2302" s="38"/>
      <c r="E2302" s="1402"/>
      <c r="F2302" s="749"/>
      <c r="G2302" s="749"/>
      <c r="H2302" s="749"/>
      <c r="I2302" s="47"/>
      <c r="O2302" s="668"/>
      <c r="Y2302" s="4336"/>
      <c r="Z2302" s="4336"/>
    </row>
    <row r="2303" spans="1:26" s="1486" customFormat="1" ht="10.5" customHeight="1">
      <c r="A2303" s="4782"/>
      <c r="B2303" s="38"/>
      <c r="C2303" s="38"/>
      <c r="D2303" s="38"/>
      <c r="E2303" s="1402"/>
      <c r="F2303" s="749"/>
      <c r="G2303" s="749"/>
      <c r="H2303" s="749"/>
      <c r="I2303" s="47"/>
      <c r="O2303" s="668"/>
      <c r="Y2303" s="4336"/>
      <c r="Z2303" s="4336"/>
    </row>
    <row r="2304" spans="1:26" s="1486" customFormat="1" ht="10.5" customHeight="1">
      <c r="A2304" s="4782"/>
      <c r="B2304" s="38"/>
      <c r="C2304" s="38"/>
      <c r="D2304" s="38"/>
      <c r="E2304" s="1402"/>
      <c r="F2304" s="749"/>
      <c r="G2304" s="749"/>
      <c r="H2304" s="749"/>
      <c r="I2304" s="47"/>
      <c r="O2304" s="668"/>
      <c r="Y2304" s="4336"/>
      <c r="Z2304" s="4336"/>
    </row>
    <row r="2305" spans="1:26" s="1486" customFormat="1" ht="10.5" customHeight="1">
      <c r="A2305" s="4782"/>
      <c r="B2305" s="38"/>
      <c r="C2305" s="38"/>
      <c r="D2305" s="38"/>
      <c r="E2305" s="1402"/>
      <c r="F2305" s="749"/>
      <c r="G2305" s="749"/>
      <c r="H2305" s="749"/>
      <c r="I2305" s="47"/>
      <c r="O2305" s="668"/>
      <c r="Y2305" s="4336"/>
      <c r="Z2305" s="4336"/>
    </row>
    <row r="2306" spans="1:26" s="1486" customFormat="1" ht="10.5" customHeight="1">
      <c r="A2306" s="4782"/>
      <c r="B2306" s="38"/>
      <c r="C2306" s="38"/>
      <c r="D2306" s="38"/>
      <c r="E2306" s="1402"/>
      <c r="F2306" s="749"/>
      <c r="G2306" s="749"/>
      <c r="H2306" s="749"/>
      <c r="I2306" s="47"/>
      <c r="O2306" s="668"/>
      <c r="Y2306" s="4336"/>
      <c r="Z2306" s="4336"/>
    </row>
    <row r="2307" spans="1:26" s="1486" customFormat="1" ht="10.5" customHeight="1">
      <c r="A2307" s="4782"/>
      <c r="B2307" s="38"/>
      <c r="C2307" s="38"/>
      <c r="D2307" s="38"/>
      <c r="E2307" s="1402"/>
      <c r="F2307" s="749"/>
      <c r="G2307" s="749"/>
      <c r="H2307" s="749"/>
      <c r="I2307" s="47"/>
      <c r="O2307" s="668"/>
      <c r="Y2307" s="4336"/>
      <c r="Z2307" s="4336"/>
    </row>
    <row r="2308" spans="1:26" s="1486" customFormat="1" ht="10.5" customHeight="1">
      <c r="A2308" s="4782"/>
      <c r="B2308" s="38"/>
      <c r="C2308" s="38"/>
      <c r="D2308" s="38"/>
      <c r="E2308" s="1402"/>
      <c r="F2308" s="749"/>
      <c r="G2308" s="749"/>
      <c r="H2308" s="749"/>
      <c r="I2308" s="47"/>
      <c r="O2308" s="668"/>
      <c r="Y2308" s="4336"/>
      <c r="Z2308" s="4336"/>
    </row>
    <row r="2309" spans="1:26" s="1486" customFormat="1" ht="10.5" customHeight="1">
      <c r="A2309" s="4782"/>
      <c r="B2309" s="38"/>
      <c r="C2309" s="38"/>
      <c r="D2309" s="38"/>
      <c r="E2309" s="1402"/>
      <c r="F2309" s="749"/>
      <c r="G2309" s="749"/>
      <c r="H2309" s="749"/>
      <c r="I2309" s="47"/>
      <c r="O2309" s="668"/>
      <c r="Y2309" s="4336"/>
      <c r="Z2309" s="4336"/>
    </row>
    <row r="2310" spans="1:26" s="1486" customFormat="1" ht="10.5" customHeight="1">
      <c r="A2310" s="4782"/>
      <c r="B2310" s="38"/>
      <c r="C2310" s="38"/>
      <c r="D2310" s="38"/>
      <c r="E2310" s="1402"/>
      <c r="F2310" s="749"/>
      <c r="G2310" s="749"/>
      <c r="H2310" s="749"/>
      <c r="I2310" s="47"/>
      <c r="O2310" s="668"/>
      <c r="Y2310" s="4336"/>
      <c r="Z2310" s="4336"/>
    </row>
    <row r="2311" spans="1:26" s="1486" customFormat="1" ht="10.5" customHeight="1">
      <c r="A2311" s="4782"/>
      <c r="B2311" s="38"/>
      <c r="C2311" s="38"/>
      <c r="D2311" s="38"/>
      <c r="E2311" s="1402"/>
      <c r="F2311" s="749"/>
      <c r="G2311" s="749"/>
      <c r="H2311" s="749"/>
      <c r="I2311" s="47"/>
      <c r="O2311" s="668"/>
      <c r="Y2311" s="4336"/>
      <c r="Z2311" s="4336"/>
    </row>
    <row r="2312" spans="1:26" s="1486" customFormat="1" ht="10.5" customHeight="1">
      <c r="A2312" s="4782"/>
      <c r="B2312" s="38"/>
      <c r="C2312" s="38"/>
      <c r="D2312" s="38"/>
      <c r="E2312" s="1402"/>
      <c r="F2312" s="749"/>
      <c r="G2312" s="749"/>
      <c r="H2312" s="749"/>
      <c r="I2312" s="47"/>
      <c r="O2312" s="668"/>
      <c r="Y2312" s="4336"/>
      <c r="Z2312" s="4336"/>
    </row>
    <row r="2313" spans="1:26" s="1486" customFormat="1" ht="10.5" customHeight="1">
      <c r="A2313" s="4782"/>
      <c r="B2313" s="38"/>
      <c r="C2313" s="38"/>
      <c r="D2313" s="38"/>
      <c r="E2313" s="1402"/>
      <c r="F2313" s="749"/>
      <c r="G2313" s="749"/>
      <c r="H2313" s="749"/>
      <c r="I2313" s="47"/>
      <c r="O2313" s="668"/>
      <c r="Y2313" s="4336"/>
      <c r="Z2313" s="4336"/>
    </row>
    <row r="2314" spans="1:26" s="1486" customFormat="1" ht="10.5" customHeight="1">
      <c r="A2314" s="4782"/>
      <c r="B2314" s="38"/>
      <c r="C2314" s="38"/>
      <c r="D2314" s="38"/>
      <c r="E2314" s="1402"/>
      <c r="F2314" s="749"/>
      <c r="G2314" s="749"/>
      <c r="H2314" s="749"/>
      <c r="I2314" s="47"/>
      <c r="O2314" s="668"/>
      <c r="Y2314" s="4336"/>
      <c r="Z2314" s="4336"/>
    </row>
    <row r="2315" spans="1:26" s="1486" customFormat="1" ht="10.5" customHeight="1">
      <c r="A2315" s="4782"/>
      <c r="B2315" s="38"/>
      <c r="C2315" s="38"/>
      <c r="D2315" s="38"/>
      <c r="E2315" s="1402"/>
      <c r="F2315" s="749"/>
      <c r="G2315" s="749"/>
      <c r="H2315" s="749"/>
      <c r="I2315" s="47"/>
      <c r="O2315" s="668"/>
      <c r="Y2315" s="4336"/>
      <c r="Z2315" s="4336"/>
    </row>
    <row r="2316" spans="1:26" s="1486" customFormat="1" ht="10.5" customHeight="1">
      <c r="A2316" s="4782"/>
      <c r="B2316" s="38"/>
      <c r="C2316" s="38"/>
      <c r="D2316" s="38"/>
      <c r="E2316" s="1402"/>
      <c r="F2316" s="749"/>
      <c r="G2316" s="749"/>
      <c r="H2316" s="749"/>
      <c r="I2316" s="47"/>
      <c r="O2316" s="668"/>
      <c r="Y2316" s="4336"/>
      <c r="Z2316" s="4336"/>
    </row>
    <row r="2317" spans="1:26" s="1486" customFormat="1" ht="10.5" customHeight="1">
      <c r="A2317" s="4782"/>
      <c r="B2317" s="38"/>
      <c r="C2317" s="38"/>
      <c r="D2317" s="38"/>
      <c r="E2317" s="1402"/>
      <c r="F2317" s="749"/>
      <c r="G2317" s="749"/>
      <c r="H2317" s="749"/>
      <c r="I2317" s="47"/>
      <c r="O2317" s="668"/>
      <c r="Y2317" s="4336"/>
      <c r="Z2317" s="4336"/>
    </row>
    <row r="2318" spans="1:26" s="1486" customFormat="1" ht="10.5" customHeight="1">
      <c r="A2318" s="4782"/>
      <c r="B2318" s="38"/>
      <c r="C2318" s="38"/>
      <c r="D2318" s="38"/>
      <c r="E2318" s="1402"/>
      <c r="F2318" s="749"/>
      <c r="G2318" s="749"/>
      <c r="H2318" s="749"/>
      <c r="I2318" s="47"/>
      <c r="O2318" s="668"/>
      <c r="Y2318" s="4336"/>
      <c r="Z2318" s="4336"/>
    </row>
    <row r="2319" spans="1:26" s="1486" customFormat="1" ht="10.5" customHeight="1">
      <c r="A2319" s="4782"/>
      <c r="B2319" s="38"/>
      <c r="C2319" s="38"/>
      <c r="D2319" s="38"/>
      <c r="E2319" s="1402"/>
      <c r="F2319" s="749"/>
      <c r="G2319" s="749"/>
      <c r="H2319" s="749"/>
      <c r="I2319" s="47"/>
      <c r="O2319" s="668"/>
      <c r="Y2319" s="4336"/>
      <c r="Z2319" s="4336"/>
    </row>
    <row r="2320" spans="1:26" s="1486" customFormat="1" ht="10.5" customHeight="1">
      <c r="A2320" s="4782"/>
      <c r="B2320" s="38"/>
      <c r="C2320" s="38"/>
      <c r="D2320" s="38"/>
      <c r="E2320" s="1402"/>
      <c r="F2320" s="749"/>
      <c r="G2320" s="749"/>
      <c r="H2320" s="749"/>
      <c r="I2320" s="47"/>
      <c r="O2320" s="668"/>
      <c r="Y2320" s="4336"/>
      <c r="Z2320" s="4336"/>
    </row>
    <row r="2321" spans="1:26" s="1486" customFormat="1" ht="10.5" customHeight="1">
      <c r="A2321" s="4782"/>
      <c r="B2321" s="38"/>
      <c r="C2321" s="38"/>
      <c r="D2321" s="38"/>
      <c r="E2321" s="1402"/>
      <c r="F2321" s="749"/>
      <c r="G2321" s="749"/>
      <c r="H2321" s="749"/>
      <c r="I2321" s="47"/>
      <c r="O2321" s="668"/>
      <c r="Y2321" s="4336"/>
      <c r="Z2321" s="4336"/>
    </row>
    <row r="2322" spans="1:26" s="1486" customFormat="1" ht="10.5" customHeight="1">
      <c r="A2322" s="4782"/>
      <c r="B2322" s="38"/>
      <c r="C2322" s="38"/>
      <c r="D2322" s="38"/>
      <c r="E2322" s="1402"/>
      <c r="F2322" s="749"/>
      <c r="G2322" s="749"/>
      <c r="H2322" s="749"/>
      <c r="I2322" s="47"/>
      <c r="O2322" s="668"/>
      <c r="Y2322" s="4336"/>
      <c r="Z2322" s="4336"/>
    </row>
    <row r="2323" spans="1:26" s="1486" customFormat="1" ht="10.5" customHeight="1">
      <c r="A2323" s="4782"/>
      <c r="B2323" s="38"/>
      <c r="C2323" s="38"/>
      <c r="D2323" s="38"/>
      <c r="E2323" s="1402"/>
      <c r="F2323" s="749"/>
      <c r="G2323" s="749"/>
      <c r="H2323" s="749"/>
      <c r="I2323" s="47"/>
      <c r="O2323" s="668"/>
      <c r="Y2323" s="4336"/>
      <c r="Z2323" s="4336"/>
    </row>
    <row r="2324" spans="1:26" s="1486" customFormat="1" ht="10.5" customHeight="1">
      <c r="A2324" s="4782"/>
      <c r="B2324" s="38"/>
      <c r="C2324" s="38"/>
      <c r="D2324" s="38"/>
      <c r="E2324" s="1402"/>
      <c r="F2324" s="749"/>
      <c r="G2324" s="749"/>
      <c r="H2324" s="749"/>
      <c r="I2324" s="47"/>
      <c r="O2324" s="668"/>
      <c r="Y2324" s="4336"/>
      <c r="Z2324" s="4336"/>
    </row>
    <row r="2325" spans="1:26" s="1486" customFormat="1" ht="10.5" customHeight="1">
      <c r="A2325" s="4782"/>
      <c r="B2325" s="38"/>
      <c r="C2325" s="38"/>
      <c r="D2325" s="38"/>
      <c r="E2325" s="1402"/>
      <c r="F2325" s="749"/>
      <c r="G2325" s="749"/>
      <c r="H2325" s="749"/>
      <c r="I2325" s="47"/>
      <c r="O2325" s="668"/>
      <c r="Y2325" s="4336"/>
      <c r="Z2325" s="4336"/>
    </row>
    <row r="2326" spans="1:26" s="1486" customFormat="1" ht="10.5" customHeight="1">
      <c r="A2326" s="4782"/>
      <c r="B2326" s="38"/>
      <c r="C2326" s="38"/>
      <c r="D2326" s="38"/>
      <c r="E2326" s="1402"/>
      <c r="F2326" s="749"/>
      <c r="G2326" s="749"/>
      <c r="H2326" s="749"/>
      <c r="I2326" s="47"/>
      <c r="O2326" s="668"/>
      <c r="Y2326" s="4336"/>
      <c r="Z2326" s="4336"/>
    </row>
    <row r="2327" spans="1:26" s="1486" customFormat="1" ht="10.5" customHeight="1">
      <c r="A2327" s="4782"/>
      <c r="B2327" s="38"/>
      <c r="C2327" s="38"/>
      <c r="D2327" s="38"/>
      <c r="E2327" s="1402"/>
      <c r="F2327" s="749"/>
      <c r="G2327" s="749"/>
      <c r="H2327" s="749"/>
      <c r="I2327" s="47"/>
      <c r="O2327" s="668"/>
      <c r="Y2327" s="4336"/>
      <c r="Z2327" s="4336"/>
    </row>
    <row r="2328" spans="1:26" s="1486" customFormat="1" ht="10.5" customHeight="1">
      <c r="A2328" s="4782"/>
      <c r="B2328" s="38"/>
      <c r="C2328" s="38"/>
      <c r="D2328" s="38"/>
      <c r="E2328" s="1402"/>
      <c r="F2328" s="749"/>
      <c r="G2328" s="749"/>
      <c r="H2328" s="749"/>
      <c r="I2328" s="47"/>
      <c r="O2328" s="668"/>
      <c r="Y2328" s="4336"/>
      <c r="Z2328" s="4336"/>
    </row>
    <row r="2329" spans="1:26" s="1486" customFormat="1" ht="10.5" customHeight="1">
      <c r="A2329" s="4782"/>
      <c r="B2329" s="38"/>
      <c r="C2329" s="38"/>
      <c r="D2329" s="38"/>
      <c r="E2329" s="1402"/>
      <c r="F2329" s="749"/>
      <c r="G2329" s="749"/>
      <c r="H2329" s="749"/>
      <c r="I2329" s="47"/>
      <c r="O2329" s="668"/>
      <c r="Y2329" s="4336"/>
      <c r="Z2329" s="4336"/>
    </row>
    <row r="2330" spans="1:26" s="1486" customFormat="1" ht="10.5" customHeight="1">
      <c r="A2330" s="4782"/>
      <c r="B2330" s="38"/>
      <c r="C2330" s="38"/>
      <c r="D2330" s="38"/>
      <c r="E2330" s="1402"/>
      <c r="F2330" s="749"/>
      <c r="G2330" s="749"/>
      <c r="H2330" s="749"/>
      <c r="I2330" s="47"/>
      <c r="O2330" s="668"/>
      <c r="Y2330" s="4336"/>
      <c r="Z2330" s="4336"/>
    </row>
    <row r="2331" spans="1:26" s="1486" customFormat="1" ht="10.5" customHeight="1">
      <c r="A2331" s="4782"/>
      <c r="B2331" s="38"/>
      <c r="C2331" s="38"/>
      <c r="D2331" s="38"/>
      <c r="E2331" s="1402"/>
      <c r="F2331" s="749"/>
      <c r="G2331" s="749"/>
      <c r="H2331" s="749"/>
      <c r="I2331" s="47"/>
      <c r="O2331" s="668"/>
      <c r="Y2331" s="4336"/>
      <c r="Z2331" s="4336"/>
    </row>
    <row r="2332" spans="1:26" s="1486" customFormat="1" ht="10.5" customHeight="1">
      <c r="A2332" s="4782"/>
      <c r="B2332" s="38"/>
      <c r="C2332" s="38"/>
      <c r="D2332" s="38"/>
      <c r="E2332" s="1402"/>
      <c r="F2332" s="749"/>
      <c r="G2332" s="749"/>
      <c r="H2332" s="749"/>
      <c r="I2332" s="47"/>
      <c r="O2332" s="668"/>
      <c r="Y2332" s="4336"/>
      <c r="Z2332" s="4336"/>
    </row>
    <row r="2333" spans="1:26" s="1486" customFormat="1" ht="10.5" customHeight="1">
      <c r="A2333" s="4782"/>
      <c r="B2333" s="38"/>
      <c r="C2333" s="38"/>
      <c r="D2333" s="38"/>
      <c r="E2333" s="1402"/>
      <c r="F2333" s="749"/>
      <c r="G2333" s="749"/>
      <c r="H2333" s="749"/>
      <c r="I2333" s="47"/>
      <c r="O2333" s="668"/>
      <c r="Y2333" s="4336"/>
      <c r="Z2333" s="4336"/>
    </row>
    <row r="2334" spans="1:26" s="1486" customFormat="1" ht="10.5" customHeight="1">
      <c r="A2334" s="4782"/>
      <c r="B2334" s="38"/>
      <c r="C2334" s="38"/>
      <c r="D2334" s="38"/>
      <c r="E2334" s="1402"/>
      <c r="F2334" s="749"/>
      <c r="G2334" s="749"/>
      <c r="H2334" s="749"/>
      <c r="I2334" s="47"/>
      <c r="O2334" s="668"/>
      <c r="Y2334" s="4336"/>
      <c r="Z2334" s="4336"/>
    </row>
    <row r="2335" spans="1:26" s="1486" customFormat="1" ht="10.5" customHeight="1">
      <c r="A2335" s="4782"/>
      <c r="B2335" s="38"/>
      <c r="C2335" s="38"/>
      <c r="D2335" s="38"/>
      <c r="E2335" s="1402"/>
      <c r="F2335" s="749"/>
      <c r="G2335" s="749"/>
      <c r="H2335" s="749"/>
      <c r="I2335" s="47"/>
      <c r="O2335" s="668"/>
      <c r="Y2335" s="4336"/>
      <c r="Z2335" s="4336"/>
    </row>
    <row r="2336" spans="1:26" s="1486" customFormat="1" ht="10.5" customHeight="1">
      <c r="A2336" s="4782"/>
      <c r="B2336" s="38"/>
      <c r="C2336" s="38"/>
      <c r="D2336" s="38"/>
      <c r="E2336" s="1402"/>
      <c r="F2336" s="749"/>
      <c r="G2336" s="749"/>
      <c r="H2336" s="749"/>
      <c r="I2336" s="47"/>
      <c r="O2336" s="668"/>
      <c r="Y2336" s="4336"/>
      <c r="Z2336" s="4336"/>
    </row>
    <row r="2337" spans="1:26" s="1486" customFormat="1" ht="10.5" customHeight="1">
      <c r="A2337" s="4782"/>
      <c r="B2337" s="38"/>
      <c r="C2337" s="38"/>
      <c r="D2337" s="38"/>
      <c r="E2337" s="1402"/>
      <c r="F2337" s="749"/>
      <c r="G2337" s="749"/>
      <c r="H2337" s="749"/>
      <c r="I2337" s="47"/>
      <c r="O2337" s="668"/>
      <c r="Y2337" s="4336"/>
      <c r="Z2337" s="4336"/>
    </row>
    <row r="2338" spans="1:26" s="1486" customFormat="1" ht="10.5" customHeight="1">
      <c r="A2338" s="4782"/>
      <c r="B2338" s="38"/>
      <c r="C2338" s="38"/>
      <c r="D2338" s="38"/>
      <c r="E2338" s="1402"/>
      <c r="F2338" s="749"/>
      <c r="G2338" s="749"/>
      <c r="H2338" s="749"/>
      <c r="I2338" s="47"/>
      <c r="O2338" s="668"/>
      <c r="Y2338" s="4336"/>
      <c r="Z2338" s="4336"/>
    </row>
    <row r="2339" spans="1:26" s="1486" customFormat="1" ht="10.5" customHeight="1">
      <c r="A2339" s="4782"/>
      <c r="B2339" s="38"/>
      <c r="C2339" s="38"/>
      <c r="D2339" s="38"/>
      <c r="E2339" s="1402"/>
      <c r="F2339" s="749"/>
      <c r="G2339" s="749"/>
      <c r="H2339" s="749"/>
      <c r="I2339" s="47"/>
      <c r="O2339" s="668"/>
      <c r="Y2339" s="4336"/>
      <c r="Z2339" s="4336"/>
    </row>
    <row r="2340" spans="1:26" s="1486" customFormat="1" ht="10.5" customHeight="1">
      <c r="A2340" s="4782"/>
      <c r="B2340" s="38"/>
      <c r="C2340" s="38"/>
      <c r="D2340" s="38"/>
      <c r="E2340" s="1402"/>
      <c r="F2340" s="749"/>
      <c r="G2340" s="749"/>
      <c r="H2340" s="749"/>
      <c r="I2340" s="47"/>
      <c r="O2340" s="668"/>
      <c r="Y2340" s="4336"/>
      <c r="Z2340" s="4336"/>
    </row>
    <row r="2341" spans="1:26" s="1486" customFormat="1" ht="10.5" customHeight="1">
      <c r="A2341" s="4782"/>
      <c r="B2341" s="38"/>
      <c r="C2341" s="38"/>
      <c r="D2341" s="38"/>
      <c r="E2341" s="1402"/>
      <c r="F2341" s="749"/>
      <c r="G2341" s="749"/>
      <c r="H2341" s="749"/>
      <c r="I2341" s="47"/>
      <c r="O2341" s="668"/>
      <c r="Y2341" s="4336"/>
      <c r="Z2341" s="4336"/>
    </row>
    <row r="2342" spans="1:26" s="1486" customFormat="1" ht="10.5" customHeight="1">
      <c r="A2342" s="4782"/>
      <c r="B2342" s="38"/>
      <c r="C2342" s="38"/>
      <c r="D2342" s="38"/>
      <c r="E2342" s="1402"/>
      <c r="F2342" s="749"/>
      <c r="G2342" s="749"/>
      <c r="H2342" s="749"/>
      <c r="I2342" s="47"/>
      <c r="O2342" s="668"/>
      <c r="Y2342" s="4336"/>
      <c r="Z2342" s="4336"/>
    </row>
    <row r="2343" spans="1:26" s="1486" customFormat="1" ht="10.5" customHeight="1">
      <c r="A2343" s="4782"/>
      <c r="B2343" s="38"/>
      <c r="C2343" s="38"/>
      <c r="D2343" s="38"/>
      <c r="E2343" s="1402"/>
      <c r="F2343" s="749"/>
      <c r="G2343" s="749"/>
      <c r="H2343" s="749"/>
      <c r="I2343" s="47"/>
      <c r="O2343" s="668"/>
      <c r="Y2343" s="4336"/>
      <c r="Z2343" s="4336"/>
    </row>
    <row r="2344" spans="1:26" s="1486" customFormat="1" ht="10.5" customHeight="1">
      <c r="A2344" s="4782"/>
      <c r="B2344" s="38"/>
      <c r="C2344" s="38"/>
      <c r="D2344" s="38"/>
      <c r="E2344" s="1402"/>
      <c r="F2344" s="749"/>
      <c r="G2344" s="749"/>
      <c r="H2344" s="749"/>
      <c r="I2344" s="47"/>
      <c r="O2344" s="668"/>
      <c r="Y2344" s="4336"/>
      <c r="Z2344" s="4336"/>
    </row>
    <row r="2345" spans="1:26" s="1486" customFormat="1" ht="10.5" customHeight="1">
      <c r="A2345" s="4782"/>
      <c r="B2345" s="38"/>
      <c r="C2345" s="38"/>
      <c r="D2345" s="38"/>
      <c r="E2345" s="1402"/>
      <c r="F2345" s="749"/>
      <c r="G2345" s="749"/>
      <c r="H2345" s="749"/>
      <c r="I2345" s="47"/>
      <c r="O2345" s="668"/>
      <c r="Y2345" s="4336"/>
      <c r="Z2345" s="4336"/>
    </row>
    <row r="2346" spans="1:26" s="1486" customFormat="1" ht="10.5" customHeight="1">
      <c r="A2346" s="4782"/>
      <c r="B2346" s="38"/>
      <c r="C2346" s="38"/>
      <c r="D2346" s="38"/>
      <c r="E2346" s="1402"/>
      <c r="F2346" s="749"/>
      <c r="G2346" s="749"/>
      <c r="H2346" s="749"/>
      <c r="I2346" s="47"/>
      <c r="O2346" s="668"/>
      <c r="Y2346" s="4336"/>
      <c r="Z2346" s="4336"/>
    </row>
    <row r="2347" spans="1:26" s="1486" customFormat="1" ht="10.5" customHeight="1">
      <c r="A2347" s="4782"/>
      <c r="B2347" s="38"/>
      <c r="C2347" s="38"/>
      <c r="D2347" s="38"/>
      <c r="E2347" s="1402"/>
      <c r="F2347" s="749"/>
      <c r="G2347" s="749"/>
      <c r="H2347" s="749"/>
      <c r="I2347" s="47"/>
      <c r="O2347" s="668"/>
      <c r="Y2347" s="4336"/>
      <c r="Z2347" s="4336"/>
    </row>
    <row r="2348" spans="1:26" s="1486" customFormat="1" ht="10.5" customHeight="1">
      <c r="A2348" s="4782"/>
      <c r="B2348" s="38"/>
      <c r="C2348" s="38"/>
      <c r="D2348" s="38"/>
      <c r="E2348" s="1402"/>
      <c r="F2348" s="749"/>
      <c r="G2348" s="749"/>
      <c r="H2348" s="749"/>
      <c r="I2348" s="47"/>
      <c r="O2348" s="668"/>
      <c r="Y2348" s="4336"/>
      <c r="Z2348" s="4336"/>
    </row>
    <row r="2349" spans="1:26" s="1486" customFormat="1" ht="10.5" customHeight="1">
      <c r="A2349" s="4782"/>
      <c r="B2349" s="38"/>
      <c r="C2349" s="38"/>
      <c r="D2349" s="38"/>
      <c r="E2349" s="1402"/>
      <c r="F2349" s="749"/>
      <c r="G2349" s="749"/>
      <c r="H2349" s="749"/>
      <c r="I2349" s="47"/>
      <c r="O2349" s="668"/>
      <c r="Y2349" s="4336"/>
      <c r="Z2349" s="4336"/>
    </row>
    <row r="2350" spans="1:26" s="1486" customFormat="1" ht="10.5" customHeight="1">
      <c r="A2350" s="4782"/>
      <c r="B2350" s="38"/>
      <c r="C2350" s="38"/>
      <c r="D2350" s="38"/>
      <c r="E2350" s="1402"/>
      <c r="F2350" s="749"/>
      <c r="G2350" s="749"/>
      <c r="H2350" s="749"/>
      <c r="I2350" s="47"/>
      <c r="O2350" s="668"/>
      <c r="Y2350" s="4336"/>
      <c r="Z2350" s="4336"/>
    </row>
    <row r="2351" spans="1:26" s="1486" customFormat="1" ht="10.5" customHeight="1">
      <c r="A2351" s="4782"/>
      <c r="B2351" s="38"/>
      <c r="C2351" s="38"/>
      <c r="D2351" s="38"/>
      <c r="E2351" s="1402"/>
      <c r="F2351" s="749"/>
      <c r="G2351" s="749"/>
      <c r="H2351" s="749"/>
      <c r="I2351" s="47"/>
      <c r="O2351" s="668"/>
      <c r="Y2351" s="4336"/>
      <c r="Z2351" s="4336"/>
    </row>
    <row r="2352" spans="1:26" s="1486" customFormat="1" ht="10.5" customHeight="1">
      <c r="A2352" s="4782"/>
      <c r="B2352" s="38"/>
      <c r="C2352" s="38"/>
      <c r="D2352" s="38"/>
      <c r="E2352" s="1402"/>
      <c r="F2352" s="749"/>
      <c r="G2352" s="749"/>
      <c r="H2352" s="749"/>
      <c r="I2352" s="47"/>
      <c r="O2352" s="668"/>
      <c r="Y2352" s="4336"/>
      <c r="Z2352" s="4336"/>
    </row>
    <row r="2353" spans="1:26" s="1486" customFormat="1" ht="10.5" customHeight="1">
      <c r="A2353" s="4782"/>
      <c r="B2353" s="38"/>
      <c r="C2353" s="38"/>
      <c r="D2353" s="38"/>
      <c r="E2353" s="1402"/>
      <c r="F2353" s="749"/>
      <c r="G2353" s="749"/>
      <c r="H2353" s="749"/>
      <c r="I2353" s="47"/>
      <c r="O2353" s="668"/>
      <c r="Y2353" s="4336"/>
      <c r="Z2353" s="4336"/>
    </row>
    <row r="2354" spans="1:26" s="1486" customFormat="1" ht="10.5" customHeight="1">
      <c r="A2354" s="4782"/>
      <c r="B2354" s="38"/>
      <c r="C2354" s="38"/>
      <c r="D2354" s="38"/>
      <c r="E2354" s="1402"/>
      <c r="F2354" s="749"/>
      <c r="G2354" s="749"/>
      <c r="H2354" s="749"/>
      <c r="I2354" s="47"/>
      <c r="O2354" s="668"/>
      <c r="Y2354" s="4336"/>
      <c r="Z2354" s="4336"/>
    </row>
    <row r="2355" spans="1:26" s="1486" customFormat="1" ht="10.5" customHeight="1">
      <c r="A2355" s="4782"/>
      <c r="B2355" s="38"/>
      <c r="C2355" s="38"/>
      <c r="D2355" s="38"/>
      <c r="E2355" s="1402"/>
      <c r="F2355" s="749"/>
      <c r="G2355" s="749"/>
      <c r="H2355" s="749"/>
      <c r="I2355" s="47"/>
      <c r="O2355" s="668"/>
      <c r="Y2355" s="4336"/>
      <c r="Z2355" s="4336"/>
    </row>
    <row r="2356" spans="1:26" s="1486" customFormat="1" ht="10.5" customHeight="1">
      <c r="A2356" s="4782"/>
      <c r="B2356" s="38"/>
      <c r="C2356" s="38"/>
      <c r="D2356" s="38"/>
      <c r="E2356" s="1402"/>
      <c r="F2356" s="749"/>
      <c r="G2356" s="749"/>
      <c r="H2356" s="749"/>
      <c r="I2356" s="47"/>
      <c r="O2356" s="668"/>
      <c r="Y2356" s="4336"/>
      <c r="Z2356" s="4336"/>
    </row>
    <row r="2357" spans="1:26" s="1486" customFormat="1" ht="10.5" customHeight="1">
      <c r="A2357" s="4782"/>
      <c r="B2357" s="38"/>
      <c r="C2357" s="38"/>
      <c r="D2357" s="38"/>
      <c r="E2357" s="1402"/>
      <c r="F2357" s="749"/>
      <c r="G2357" s="749"/>
      <c r="H2357" s="749"/>
      <c r="I2357" s="47"/>
      <c r="O2357" s="668"/>
      <c r="Y2357" s="4336"/>
      <c r="Z2357" s="4336"/>
    </row>
    <row r="2358" spans="1:26" s="1486" customFormat="1" ht="10.5" customHeight="1">
      <c r="A2358" s="4782"/>
      <c r="B2358" s="38"/>
      <c r="C2358" s="38"/>
      <c r="D2358" s="38"/>
      <c r="E2358" s="1402"/>
      <c r="F2358" s="749"/>
      <c r="G2358" s="749"/>
      <c r="H2358" s="749"/>
      <c r="I2358" s="47"/>
      <c r="O2358" s="668"/>
      <c r="Y2358" s="4336"/>
      <c r="Z2358" s="4336"/>
    </row>
    <row r="2359" spans="1:26" s="1486" customFormat="1" ht="10.5" customHeight="1">
      <c r="A2359" s="4782"/>
      <c r="B2359" s="38"/>
      <c r="C2359" s="38"/>
      <c r="D2359" s="38"/>
      <c r="E2359" s="1402"/>
      <c r="F2359" s="749"/>
      <c r="G2359" s="749"/>
      <c r="H2359" s="749"/>
      <c r="I2359" s="47"/>
      <c r="O2359" s="668"/>
      <c r="Y2359" s="4336"/>
      <c r="Z2359" s="4336"/>
    </row>
    <row r="2360" spans="1:26" s="1486" customFormat="1" ht="10.5" customHeight="1">
      <c r="A2360" s="4782"/>
      <c r="B2360" s="38"/>
      <c r="C2360" s="38"/>
      <c r="D2360" s="38"/>
      <c r="E2360" s="1402"/>
      <c r="F2360" s="749"/>
      <c r="G2360" s="749"/>
      <c r="H2360" s="749"/>
      <c r="I2360" s="47"/>
      <c r="O2360" s="668"/>
      <c r="Y2360" s="4336"/>
      <c r="Z2360" s="4336"/>
    </row>
    <row r="2361" spans="1:26" s="1486" customFormat="1" ht="10.5" customHeight="1">
      <c r="A2361" s="4782"/>
      <c r="B2361" s="38"/>
      <c r="C2361" s="38"/>
      <c r="D2361" s="38"/>
      <c r="E2361" s="1402"/>
      <c r="F2361" s="749"/>
      <c r="G2361" s="749"/>
      <c r="H2361" s="749"/>
      <c r="I2361" s="47"/>
      <c r="O2361" s="668"/>
      <c r="Y2361" s="4336"/>
      <c r="Z2361" s="4336"/>
    </row>
    <row r="2362" spans="1:26" s="1486" customFormat="1" ht="10.5" customHeight="1">
      <c r="A2362" s="4782"/>
      <c r="B2362" s="38"/>
      <c r="C2362" s="38"/>
      <c r="D2362" s="38"/>
      <c r="E2362" s="1402"/>
      <c r="F2362" s="749"/>
      <c r="G2362" s="749"/>
      <c r="H2362" s="749"/>
      <c r="I2362" s="47"/>
      <c r="O2362" s="668"/>
      <c r="Y2362" s="4336"/>
      <c r="Z2362" s="4336"/>
    </row>
    <row r="2363" spans="1:26" s="1486" customFormat="1" ht="10.5" customHeight="1">
      <c r="A2363" s="4782"/>
      <c r="B2363" s="38"/>
      <c r="C2363" s="38"/>
      <c r="D2363" s="38"/>
      <c r="E2363" s="1402"/>
      <c r="F2363" s="749"/>
      <c r="G2363" s="749"/>
      <c r="H2363" s="749"/>
      <c r="I2363" s="47"/>
      <c r="O2363" s="668"/>
      <c r="Y2363" s="4336"/>
      <c r="Z2363" s="4336"/>
    </row>
    <row r="2364" spans="1:26" s="1486" customFormat="1" ht="10.5" customHeight="1">
      <c r="A2364" s="4782"/>
      <c r="B2364" s="38"/>
      <c r="C2364" s="38"/>
      <c r="D2364" s="38"/>
      <c r="E2364" s="1402"/>
      <c r="F2364" s="749"/>
      <c r="G2364" s="749"/>
      <c r="H2364" s="749"/>
      <c r="I2364" s="47"/>
      <c r="O2364" s="668"/>
      <c r="Y2364" s="4336"/>
      <c r="Z2364" s="4336"/>
    </row>
    <row r="2365" spans="1:26" s="1486" customFormat="1" ht="10.5" customHeight="1">
      <c r="A2365" s="4782"/>
      <c r="B2365" s="38"/>
      <c r="C2365" s="38"/>
      <c r="D2365" s="38"/>
      <c r="E2365" s="1402"/>
      <c r="F2365" s="749"/>
      <c r="G2365" s="749"/>
      <c r="H2365" s="749"/>
      <c r="I2365" s="47"/>
      <c r="O2365" s="668"/>
      <c r="Y2365" s="4336"/>
      <c r="Z2365" s="4336"/>
    </row>
    <row r="2366" spans="1:26" s="1486" customFormat="1" ht="10.5" customHeight="1">
      <c r="A2366" s="4782"/>
      <c r="B2366" s="38"/>
      <c r="C2366" s="38"/>
      <c r="D2366" s="38"/>
      <c r="E2366" s="1402"/>
      <c r="F2366" s="749"/>
      <c r="G2366" s="749"/>
      <c r="H2366" s="749"/>
      <c r="I2366" s="47"/>
      <c r="O2366" s="668"/>
      <c r="Y2366" s="4336"/>
      <c r="Z2366" s="4336"/>
    </row>
    <row r="2367" spans="1:26" s="1486" customFormat="1" ht="10.5" customHeight="1">
      <c r="A2367" s="4782"/>
      <c r="B2367" s="38"/>
      <c r="C2367" s="38"/>
      <c r="D2367" s="38"/>
      <c r="E2367" s="1402"/>
      <c r="F2367" s="749"/>
      <c r="G2367" s="749"/>
      <c r="H2367" s="749"/>
      <c r="I2367" s="47"/>
      <c r="O2367" s="668"/>
      <c r="Y2367" s="4336"/>
      <c r="Z2367" s="4336"/>
    </row>
    <row r="2368" spans="1:26" s="1486" customFormat="1" ht="10.5" customHeight="1">
      <c r="A2368" s="4782"/>
      <c r="B2368" s="38"/>
      <c r="C2368" s="38"/>
      <c r="D2368" s="38"/>
      <c r="E2368" s="1402"/>
      <c r="F2368" s="749"/>
      <c r="G2368" s="749"/>
      <c r="H2368" s="749"/>
      <c r="I2368" s="47"/>
      <c r="O2368" s="668"/>
      <c r="Y2368" s="4336"/>
      <c r="Z2368" s="4336"/>
    </row>
    <row r="2369" spans="1:26" s="1486" customFormat="1" ht="10.5" customHeight="1">
      <c r="A2369" s="4782"/>
      <c r="B2369" s="38"/>
      <c r="C2369" s="38"/>
      <c r="D2369" s="38"/>
      <c r="E2369" s="1402"/>
      <c r="F2369" s="749"/>
      <c r="G2369" s="749"/>
      <c r="H2369" s="749"/>
      <c r="I2369" s="47"/>
      <c r="O2369" s="668"/>
      <c r="Y2369" s="4336"/>
      <c r="Z2369" s="4336"/>
    </row>
    <row r="2370" spans="1:26" s="1486" customFormat="1" ht="10.5" customHeight="1">
      <c r="A2370" s="4782"/>
      <c r="B2370" s="38"/>
      <c r="C2370" s="38"/>
      <c r="D2370" s="38"/>
      <c r="E2370" s="1402"/>
      <c r="F2370" s="749"/>
      <c r="G2370" s="749"/>
      <c r="H2370" s="749"/>
      <c r="I2370" s="47"/>
      <c r="O2370" s="668"/>
      <c r="Y2370" s="4336"/>
      <c r="Z2370" s="4336"/>
    </row>
    <row r="2371" spans="1:26" s="1486" customFormat="1" ht="10.5" customHeight="1">
      <c r="A2371" s="4782"/>
      <c r="B2371" s="38"/>
      <c r="C2371" s="38"/>
      <c r="D2371" s="38"/>
      <c r="E2371" s="1402"/>
      <c r="F2371" s="749"/>
      <c r="G2371" s="749"/>
      <c r="H2371" s="749"/>
      <c r="I2371" s="47"/>
      <c r="O2371" s="668"/>
      <c r="Y2371" s="4336"/>
      <c r="Z2371" s="4336"/>
    </row>
    <row r="2372" spans="1:26" s="1486" customFormat="1" ht="10.5" customHeight="1">
      <c r="A2372" s="4782"/>
      <c r="B2372" s="38"/>
      <c r="C2372" s="38"/>
      <c r="D2372" s="38"/>
      <c r="E2372" s="1402"/>
      <c r="F2372" s="749"/>
      <c r="G2372" s="749"/>
      <c r="H2372" s="749"/>
      <c r="I2372" s="47"/>
      <c r="O2372" s="668"/>
      <c r="Y2372" s="4336"/>
      <c r="Z2372" s="4336"/>
    </row>
    <row r="2373" spans="1:26" s="1486" customFormat="1" ht="10.5" customHeight="1">
      <c r="A2373" s="4782"/>
      <c r="B2373" s="38"/>
      <c r="C2373" s="38"/>
      <c r="D2373" s="38"/>
      <c r="E2373" s="1402"/>
      <c r="F2373" s="749"/>
      <c r="G2373" s="749"/>
      <c r="H2373" s="749"/>
      <c r="I2373" s="47"/>
      <c r="O2373" s="668"/>
      <c r="Y2373" s="4336"/>
      <c r="Z2373" s="4336"/>
    </row>
    <row r="2374" spans="1:26" s="1486" customFormat="1" ht="10.5" customHeight="1">
      <c r="A2374" s="4782"/>
      <c r="B2374" s="38"/>
      <c r="C2374" s="38"/>
      <c r="D2374" s="38"/>
      <c r="E2374" s="1402"/>
      <c r="F2374" s="749"/>
      <c r="G2374" s="749"/>
      <c r="H2374" s="749"/>
      <c r="I2374" s="47"/>
      <c r="O2374" s="668"/>
      <c r="Y2374" s="4336"/>
      <c r="Z2374" s="4336"/>
    </row>
    <row r="2375" spans="1:26" s="1486" customFormat="1" ht="10.5" customHeight="1">
      <c r="A2375" s="4782"/>
      <c r="B2375" s="38"/>
      <c r="C2375" s="38"/>
      <c r="D2375" s="38"/>
      <c r="E2375" s="1402"/>
      <c r="F2375" s="749"/>
      <c r="G2375" s="749"/>
      <c r="H2375" s="749"/>
      <c r="I2375" s="47"/>
      <c r="O2375" s="668"/>
      <c r="Y2375" s="4336"/>
      <c r="Z2375" s="4336"/>
    </row>
    <row r="2376" spans="1:26" s="1486" customFormat="1" ht="10.5" customHeight="1">
      <c r="A2376" s="4782"/>
      <c r="B2376" s="38"/>
      <c r="C2376" s="38"/>
      <c r="D2376" s="38"/>
      <c r="E2376" s="1402"/>
      <c r="F2376" s="749"/>
      <c r="G2376" s="749"/>
      <c r="H2376" s="749"/>
      <c r="I2376" s="47"/>
      <c r="O2376" s="668"/>
      <c r="Y2376" s="4336"/>
      <c r="Z2376" s="4336"/>
    </row>
    <row r="2377" spans="1:26" s="1486" customFormat="1" ht="10.5" customHeight="1">
      <c r="A2377" s="4782"/>
      <c r="B2377" s="38"/>
      <c r="C2377" s="38"/>
      <c r="D2377" s="38"/>
      <c r="E2377" s="1402"/>
      <c r="F2377" s="749"/>
      <c r="G2377" s="749"/>
      <c r="H2377" s="749"/>
      <c r="I2377" s="47"/>
      <c r="O2377" s="668"/>
      <c r="Y2377" s="4336"/>
      <c r="Z2377" s="4336"/>
    </row>
    <row r="2378" spans="1:26" s="1486" customFormat="1" ht="10.5" customHeight="1">
      <c r="A2378" s="4782"/>
      <c r="B2378" s="38"/>
      <c r="C2378" s="38"/>
      <c r="D2378" s="38"/>
      <c r="E2378" s="1402"/>
      <c r="F2378" s="749"/>
      <c r="G2378" s="749"/>
      <c r="H2378" s="749"/>
      <c r="I2378" s="47"/>
      <c r="O2378" s="668"/>
      <c r="Y2378" s="4336"/>
      <c r="Z2378" s="4336"/>
    </row>
    <row r="2379" spans="1:26" s="1486" customFormat="1" ht="10.5" customHeight="1">
      <c r="A2379" s="4782"/>
      <c r="B2379" s="38"/>
      <c r="C2379" s="38"/>
      <c r="D2379" s="38"/>
      <c r="E2379" s="1402"/>
      <c r="F2379" s="749"/>
      <c r="G2379" s="749"/>
      <c r="H2379" s="749"/>
      <c r="I2379" s="47"/>
      <c r="O2379" s="668"/>
      <c r="Y2379" s="4336"/>
      <c r="Z2379" s="4336"/>
    </row>
    <row r="2380" spans="1:26" s="1486" customFormat="1" ht="10.5" customHeight="1">
      <c r="A2380" s="4782"/>
      <c r="B2380" s="38"/>
      <c r="C2380" s="38"/>
      <c r="D2380" s="38"/>
      <c r="E2380" s="1402"/>
      <c r="F2380" s="749"/>
      <c r="G2380" s="749"/>
      <c r="H2380" s="749"/>
      <c r="I2380" s="47"/>
      <c r="O2380" s="668"/>
      <c r="Y2380" s="4336"/>
      <c r="Z2380" s="4336"/>
    </row>
    <row r="2381" spans="1:26" s="1486" customFormat="1" ht="10.5" customHeight="1">
      <c r="A2381" s="4782"/>
      <c r="B2381" s="38"/>
      <c r="C2381" s="38"/>
      <c r="D2381" s="38"/>
      <c r="E2381" s="1402"/>
      <c r="F2381" s="749"/>
      <c r="G2381" s="749"/>
      <c r="H2381" s="749"/>
      <c r="I2381" s="47"/>
      <c r="O2381" s="668"/>
      <c r="Y2381" s="4336"/>
      <c r="Z2381" s="4336"/>
    </row>
    <row r="2382" spans="1:26" s="1486" customFormat="1" ht="10.5" customHeight="1">
      <c r="A2382" s="4782"/>
      <c r="B2382" s="38"/>
      <c r="C2382" s="38"/>
      <c r="D2382" s="38"/>
      <c r="E2382" s="1402"/>
      <c r="F2382" s="749"/>
      <c r="G2382" s="749"/>
      <c r="H2382" s="749"/>
      <c r="I2382" s="47"/>
      <c r="O2382" s="668"/>
      <c r="Y2382" s="4336"/>
      <c r="Z2382" s="4336"/>
    </row>
    <row r="2383" spans="1:26" s="1486" customFormat="1" ht="10.5" customHeight="1">
      <c r="A2383" s="4782"/>
      <c r="B2383" s="38"/>
      <c r="C2383" s="38"/>
      <c r="D2383" s="38"/>
      <c r="E2383" s="1402"/>
      <c r="F2383" s="749"/>
      <c r="G2383" s="749"/>
      <c r="H2383" s="749"/>
      <c r="I2383" s="47"/>
      <c r="O2383" s="668"/>
      <c r="Y2383" s="4336"/>
      <c r="Z2383" s="4336"/>
    </row>
    <row r="2384" spans="1:26" s="1486" customFormat="1" ht="10.5" customHeight="1">
      <c r="A2384" s="4782"/>
      <c r="B2384" s="38"/>
      <c r="C2384" s="38"/>
      <c r="D2384" s="38"/>
      <c r="E2384" s="1402"/>
      <c r="F2384" s="749"/>
      <c r="G2384" s="749"/>
      <c r="H2384" s="749"/>
      <c r="I2384" s="47"/>
      <c r="O2384" s="668"/>
      <c r="Y2384" s="4336"/>
      <c r="Z2384" s="4336"/>
    </row>
    <row r="2385" spans="1:26" s="1486" customFormat="1" ht="10.5" customHeight="1">
      <c r="A2385" s="4782"/>
      <c r="B2385" s="38"/>
      <c r="C2385" s="38"/>
      <c r="D2385" s="38"/>
      <c r="E2385" s="1402"/>
      <c r="F2385" s="749"/>
      <c r="G2385" s="749"/>
      <c r="H2385" s="749"/>
      <c r="I2385" s="47"/>
      <c r="O2385" s="668"/>
      <c r="Y2385" s="4336"/>
      <c r="Z2385" s="4336"/>
    </row>
    <row r="2386" spans="1:26" s="1486" customFormat="1" ht="10.5" customHeight="1">
      <c r="A2386" s="4782"/>
      <c r="B2386" s="38"/>
      <c r="C2386" s="38"/>
      <c r="D2386" s="38"/>
      <c r="E2386" s="1402"/>
      <c r="F2386" s="749"/>
      <c r="G2386" s="749"/>
      <c r="H2386" s="749"/>
      <c r="I2386" s="47"/>
      <c r="O2386" s="668"/>
      <c r="Y2386" s="4336"/>
      <c r="Z2386" s="4336"/>
    </row>
    <row r="2387" spans="1:26" s="1486" customFormat="1" ht="10.5" customHeight="1">
      <c r="A2387" s="4782"/>
      <c r="B2387" s="38"/>
      <c r="C2387" s="38"/>
      <c r="D2387" s="38"/>
      <c r="E2387" s="1402"/>
      <c r="F2387" s="749"/>
      <c r="G2387" s="749"/>
      <c r="H2387" s="749"/>
      <c r="I2387" s="47"/>
      <c r="O2387" s="668"/>
      <c r="Y2387" s="4336"/>
      <c r="Z2387" s="4336"/>
    </row>
    <row r="2388" spans="1:26" s="1486" customFormat="1" ht="10.5" customHeight="1">
      <c r="A2388" s="4782"/>
      <c r="B2388" s="38"/>
      <c r="C2388" s="38"/>
      <c r="D2388" s="38"/>
      <c r="E2388" s="1402"/>
      <c r="F2388" s="749"/>
      <c r="G2388" s="749"/>
      <c r="H2388" s="749"/>
      <c r="I2388" s="47"/>
      <c r="O2388" s="668"/>
      <c r="Y2388" s="4336"/>
      <c r="Z2388" s="4336"/>
    </row>
    <row r="2389" spans="1:26" s="1486" customFormat="1" ht="10.5" customHeight="1">
      <c r="A2389" s="4782"/>
      <c r="B2389" s="38"/>
      <c r="C2389" s="38"/>
      <c r="D2389" s="38"/>
      <c r="E2389" s="1402"/>
      <c r="F2389" s="749"/>
      <c r="G2389" s="749"/>
      <c r="H2389" s="749"/>
      <c r="I2389" s="47"/>
      <c r="O2389" s="668"/>
      <c r="Y2389" s="4336"/>
      <c r="Z2389" s="4336"/>
    </row>
    <row r="2390" spans="1:26" s="1486" customFormat="1" ht="10.5" customHeight="1">
      <c r="A2390" s="4782"/>
      <c r="B2390" s="38"/>
      <c r="C2390" s="38"/>
      <c r="D2390" s="38"/>
      <c r="E2390" s="1402"/>
      <c r="F2390" s="749"/>
      <c r="G2390" s="749"/>
      <c r="H2390" s="749"/>
      <c r="I2390" s="47"/>
      <c r="O2390" s="668"/>
      <c r="Y2390" s="4336"/>
      <c r="Z2390" s="4336"/>
    </row>
    <row r="2391" spans="1:26" s="1486" customFormat="1" ht="10.5" customHeight="1">
      <c r="A2391" s="4782"/>
      <c r="B2391" s="38"/>
      <c r="C2391" s="38"/>
      <c r="D2391" s="38"/>
      <c r="E2391" s="1402"/>
      <c r="F2391" s="749"/>
      <c r="G2391" s="749"/>
      <c r="H2391" s="749"/>
      <c r="I2391" s="47"/>
      <c r="O2391" s="668"/>
      <c r="Y2391" s="4336"/>
      <c r="Z2391" s="4336"/>
    </row>
    <row r="2392" spans="1:26" s="1486" customFormat="1" ht="10.5" customHeight="1">
      <c r="A2392" s="4782"/>
      <c r="B2392" s="38"/>
      <c r="C2392" s="38"/>
      <c r="D2392" s="38"/>
      <c r="E2392" s="1402"/>
      <c r="F2392" s="749"/>
      <c r="G2392" s="749"/>
      <c r="H2392" s="749"/>
      <c r="I2392" s="47"/>
      <c r="O2392" s="668"/>
      <c r="Y2392" s="4336"/>
      <c r="Z2392" s="4336"/>
    </row>
    <row r="2393" spans="1:26" s="1486" customFormat="1" ht="10.5" customHeight="1">
      <c r="A2393" s="4782"/>
      <c r="B2393" s="38"/>
      <c r="C2393" s="38"/>
      <c r="D2393" s="38"/>
      <c r="E2393" s="1402"/>
      <c r="F2393" s="749"/>
      <c r="G2393" s="749"/>
      <c r="H2393" s="749"/>
      <c r="I2393" s="47"/>
      <c r="O2393" s="668"/>
      <c r="Y2393" s="4336"/>
      <c r="Z2393" s="4336"/>
    </row>
    <row r="2394" spans="1:26" s="1486" customFormat="1" ht="10.5" customHeight="1">
      <c r="A2394" s="4782"/>
      <c r="B2394" s="38"/>
      <c r="C2394" s="38"/>
      <c r="D2394" s="38"/>
      <c r="E2394" s="1402"/>
      <c r="F2394" s="749"/>
      <c r="G2394" s="749"/>
      <c r="H2394" s="749"/>
      <c r="I2394" s="47"/>
      <c r="O2394" s="668"/>
      <c r="Y2394" s="4336"/>
      <c r="Z2394" s="4336"/>
    </row>
    <row r="2395" spans="1:26" s="1486" customFormat="1" ht="10.5" customHeight="1">
      <c r="A2395" s="4782"/>
      <c r="B2395" s="38"/>
      <c r="C2395" s="38"/>
      <c r="D2395" s="38"/>
      <c r="E2395" s="1402"/>
      <c r="F2395" s="749"/>
      <c r="G2395" s="749"/>
      <c r="H2395" s="749"/>
      <c r="I2395" s="47"/>
      <c r="O2395" s="668"/>
      <c r="Y2395" s="4336"/>
      <c r="Z2395" s="4336"/>
    </row>
    <row r="2396" spans="1:26" s="1486" customFormat="1" ht="10.5" customHeight="1">
      <c r="A2396" s="4782"/>
      <c r="B2396" s="38"/>
      <c r="C2396" s="38"/>
      <c r="D2396" s="38"/>
      <c r="E2396" s="1402"/>
      <c r="F2396" s="749"/>
      <c r="G2396" s="749"/>
      <c r="H2396" s="749"/>
      <c r="I2396" s="47"/>
      <c r="O2396" s="668"/>
      <c r="Y2396" s="4336"/>
      <c r="Z2396" s="4336"/>
    </row>
    <row r="2397" spans="1:26" s="1486" customFormat="1" ht="10.5" customHeight="1">
      <c r="A2397" s="4782"/>
      <c r="B2397" s="38"/>
      <c r="C2397" s="38"/>
      <c r="D2397" s="38"/>
      <c r="E2397" s="1402"/>
      <c r="F2397" s="749"/>
      <c r="G2397" s="749"/>
      <c r="H2397" s="749"/>
      <c r="I2397" s="47"/>
      <c r="O2397" s="668"/>
      <c r="Y2397" s="4336"/>
      <c r="Z2397" s="4336"/>
    </row>
    <row r="2398" spans="1:26" s="1486" customFormat="1" ht="10.5" customHeight="1">
      <c r="A2398" s="4782"/>
      <c r="B2398" s="38"/>
      <c r="C2398" s="38"/>
      <c r="D2398" s="38"/>
      <c r="E2398" s="1402"/>
      <c r="F2398" s="749"/>
      <c r="G2398" s="749"/>
      <c r="H2398" s="749"/>
      <c r="I2398" s="47"/>
      <c r="O2398" s="668"/>
      <c r="Y2398" s="4336"/>
      <c r="Z2398" s="4336"/>
    </row>
    <row r="2399" spans="1:26" s="1486" customFormat="1" ht="10.5" customHeight="1">
      <c r="A2399" s="4782"/>
      <c r="B2399" s="38"/>
      <c r="C2399" s="38"/>
      <c r="D2399" s="38"/>
      <c r="E2399" s="1402"/>
      <c r="F2399" s="749"/>
      <c r="G2399" s="749"/>
      <c r="H2399" s="749"/>
      <c r="I2399" s="47"/>
      <c r="O2399" s="668"/>
      <c r="Y2399" s="4336"/>
      <c r="Z2399" s="4336"/>
    </row>
    <row r="2400" spans="1:26" s="1486" customFormat="1" ht="10.5" customHeight="1">
      <c r="A2400" s="4782"/>
      <c r="B2400" s="38"/>
      <c r="C2400" s="38"/>
      <c r="D2400" s="38"/>
      <c r="E2400" s="1402"/>
      <c r="F2400" s="749"/>
      <c r="G2400" s="749"/>
      <c r="H2400" s="749"/>
      <c r="I2400" s="47"/>
      <c r="O2400" s="668"/>
      <c r="Y2400" s="4336"/>
      <c r="Z2400" s="4336"/>
    </row>
    <row r="2401" spans="1:26" s="1486" customFormat="1" ht="10.5" customHeight="1">
      <c r="A2401" s="4782"/>
      <c r="B2401" s="38"/>
      <c r="C2401" s="38"/>
      <c r="D2401" s="38"/>
      <c r="E2401" s="1402"/>
      <c r="F2401" s="749"/>
      <c r="G2401" s="749"/>
      <c r="H2401" s="749"/>
      <c r="I2401" s="47"/>
      <c r="O2401" s="668"/>
      <c r="Y2401" s="4336"/>
      <c r="Z2401" s="4336"/>
    </row>
    <row r="2402" spans="1:26" s="1486" customFormat="1" ht="10.5" customHeight="1">
      <c r="A2402" s="4782"/>
      <c r="B2402" s="38"/>
      <c r="C2402" s="38"/>
      <c r="D2402" s="38"/>
      <c r="E2402" s="1402"/>
      <c r="F2402" s="749"/>
      <c r="G2402" s="749"/>
      <c r="H2402" s="749"/>
      <c r="I2402" s="47"/>
      <c r="O2402" s="668"/>
      <c r="Y2402" s="4336"/>
      <c r="Z2402" s="4336"/>
    </row>
    <row r="2403" spans="1:26" s="1486" customFormat="1" ht="10.5" customHeight="1">
      <c r="A2403" s="4782"/>
      <c r="B2403" s="38"/>
      <c r="C2403" s="38"/>
      <c r="D2403" s="38"/>
      <c r="E2403" s="1402"/>
      <c r="F2403" s="749"/>
      <c r="G2403" s="749"/>
      <c r="H2403" s="749"/>
      <c r="I2403" s="47"/>
      <c r="O2403" s="668"/>
      <c r="Y2403" s="4336"/>
      <c r="Z2403" s="4336"/>
    </row>
    <row r="2404" spans="1:26" s="1486" customFormat="1" ht="10.5" customHeight="1">
      <c r="A2404" s="4782"/>
      <c r="B2404" s="38"/>
      <c r="C2404" s="38"/>
      <c r="D2404" s="38"/>
      <c r="E2404" s="1402"/>
      <c r="F2404" s="749"/>
      <c r="G2404" s="749"/>
      <c r="H2404" s="749"/>
      <c r="I2404" s="47"/>
      <c r="O2404" s="668"/>
      <c r="Y2404" s="4336"/>
      <c r="Z2404" s="4336"/>
    </row>
    <row r="2405" spans="1:26" s="1486" customFormat="1" ht="10.5" customHeight="1">
      <c r="A2405" s="4782"/>
      <c r="B2405" s="38"/>
      <c r="C2405" s="38"/>
      <c r="D2405" s="38"/>
      <c r="E2405" s="1402"/>
      <c r="F2405" s="749"/>
      <c r="G2405" s="749"/>
      <c r="H2405" s="749"/>
      <c r="I2405" s="47"/>
      <c r="O2405" s="668"/>
      <c r="Y2405" s="4336"/>
      <c r="Z2405" s="4336"/>
    </row>
    <row r="2406" spans="1:26" s="1486" customFormat="1" ht="10.5" customHeight="1">
      <c r="A2406" s="4782"/>
      <c r="B2406" s="38"/>
      <c r="C2406" s="38"/>
      <c r="D2406" s="38"/>
      <c r="E2406" s="1402"/>
      <c r="F2406" s="749"/>
      <c r="G2406" s="749"/>
      <c r="H2406" s="749"/>
      <c r="I2406" s="47"/>
      <c r="O2406" s="668"/>
      <c r="Y2406" s="4336"/>
      <c r="Z2406" s="4336"/>
    </row>
    <row r="2407" spans="1:26" s="1486" customFormat="1" ht="10.5" customHeight="1">
      <c r="A2407" s="4782"/>
      <c r="B2407" s="38"/>
      <c r="C2407" s="38"/>
      <c r="D2407" s="38"/>
      <c r="E2407" s="1402"/>
      <c r="F2407" s="749"/>
      <c r="G2407" s="749"/>
      <c r="H2407" s="749"/>
      <c r="I2407" s="47"/>
      <c r="O2407" s="668"/>
      <c r="Y2407" s="4336"/>
      <c r="Z2407" s="4336"/>
    </row>
    <row r="2408" spans="1:26" s="1486" customFormat="1" ht="10.5" customHeight="1">
      <c r="A2408" s="4782"/>
      <c r="B2408" s="38"/>
      <c r="C2408" s="38"/>
      <c r="D2408" s="38"/>
      <c r="E2408" s="1402"/>
      <c r="F2408" s="749"/>
      <c r="G2408" s="749"/>
      <c r="H2408" s="749"/>
      <c r="I2408" s="47"/>
      <c r="O2408" s="668"/>
      <c r="Y2408" s="4336"/>
      <c r="Z2408" s="4336"/>
    </row>
    <row r="2409" spans="1:26" s="1486" customFormat="1" ht="10.5" customHeight="1">
      <c r="A2409" s="4782"/>
      <c r="B2409" s="38"/>
      <c r="C2409" s="38"/>
      <c r="D2409" s="38"/>
      <c r="E2409" s="1402"/>
      <c r="F2409" s="749"/>
      <c r="G2409" s="749"/>
      <c r="H2409" s="749"/>
      <c r="I2409" s="47"/>
      <c r="O2409" s="668"/>
      <c r="Y2409" s="4336"/>
      <c r="Z2409" s="4336"/>
    </row>
    <row r="2410" spans="1:26" s="1486" customFormat="1" ht="10.5" customHeight="1">
      <c r="A2410" s="4782"/>
      <c r="B2410" s="38"/>
      <c r="C2410" s="38"/>
      <c r="D2410" s="38"/>
      <c r="E2410" s="1402"/>
      <c r="F2410" s="749"/>
      <c r="G2410" s="749"/>
      <c r="H2410" s="749"/>
      <c r="I2410" s="47"/>
      <c r="O2410" s="668"/>
      <c r="Y2410" s="4336"/>
      <c r="Z2410" s="4336"/>
    </row>
    <row r="2411" spans="1:26" s="1486" customFormat="1" ht="10.5" customHeight="1">
      <c r="A2411" s="4782"/>
      <c r="B2411" s="38"/>
      <c r="C2411" s="38"/>
      <c r="D2411" s="38"/>
      <c r="E2411" s="1402"/>
      <c r="F2411" s="749"/>
      <c r="G2411" s="749"/>
      <c r="H2411" s="749"/>
      <c r="I2411" s="47"/>
      <c r="O2411" s="668"/>
      <c r="Y2411" s="4336"/>
      <c r="Z2411" s="4336"/>
    </row>
    <row r="2412" spans="1:26" s="1486" customFormat="1" ht="10.5" customHeight="1">
      <c r="A2412" s="4782"/>
      <c r="B2412" s="38"/>
      <c r="C2412" s="38"/>
      <c r="D2412" s="38"/>
      <c r="E2412" s="1402"/>
      <c r="F2412" s="749"/>
      <c r="G2412" s="749"/>
      <c r="H2412" s="749"/>
      <c r="I2412" s="47"/>
      <c r="O2412" s="668"/>
      <c r="Y2412" s="4336"/>
      <c r="Z2412" s="4336"/>
    </row>
    <row r="2413" spans="1:26" s="1486" customFormat="1" ht="10.5" customHeight="1">
      <c r="A2413" s="4782"/>
      <c r="B2413" s="38"/>
      <c r="C2413" s="38"/>
      <c r="D2413" s="38"/>
      <c r="E2413" s="1402"/>
      <c r="F2413" s="749"/>
      <c r="G2413" s="749"/>
      <c r="H2413" s="749"/>
      <c r="I2413" s="47"/>
      <c r="O2413" s="668"/>
      <c r="Y2413" s="4336"/>
      <c r="Z2413" s="4336"/>
    </row>
    <row r="2414" spans="1:26" s="1486" customFormat="1" ht="10.5" customHeight="1">
      <c r="A2414" s="4782"/>
      <c r="B2414" s="38"/>
      <c r="C2414" s="38"/>
      <c r="D2414" s="38"/>
      <c r="E2414" s="1402"/>
      <c r="F2414" s="749"/>
      <c r="G2414" s="749"/>
      <c r="H2414" s="749"/>
      <c r="I2414" s="47"/>
      <c r="O2414" s="668"/>
      <c r="Y2414" s="4336"/>
      <c r="Z2414" s="4336"/>
    </row>
    <row r="2415" spans="1:26" s="1486" customFormat="1" ht="10.5" customHeight="1">
      <c r="A2415" s="4782"/>
      <c r="B2415" s="38"/>
      <c r="C2415" s="38"/>
      <c r="D2415" s="38"/>
      <c r="E2415" s="1402"/>
      <c r="F2415" s="749"/>
      <c r="G2415" s="749"/>
      <c r="H2415" s="749"/>
      <c r="I2415" s="47"/>
      <c r="O2415" s="668"/>
      <c r="Y2415" s="4336"/>
      <c r="Z2415" s="4336"/>
    </row>
    <row r="2416" spans="1:26" s="1486" customFormat="1" ht="10.5" customHeight="1">
      <c r="A2416" s="4782"/>
      <c r="B2416" s="38"/>
      <c r="C2416" s="38"/>
      <c r="D2416" s="38"/>
      <c r="E2416" s="1402"/>
      <c r="F2416" s="749"/>
      <c r="G2416" s="749"/>
      <c r="H2416" s="749"/>
      <c r="I2416" s="47"/>
      <c r="O2416" s="668"/>
      <c r="Y2416" s="4336"/>
      <c r="Z2416" s="4336"/>
    </row>
    <row r="2417" spans="1:26" s="1486" customFormat="1" ht="10.5" customHeight="1">
      <c r="A2417" s="4782"/>
      <c r="B2417" s="38"/>
      <c r="C2417" s="38"/>
      <c r="D2417" s="38"/>
      <c r="E2417" s="1402"/>
      <c r="F2417" s="749"/>
      <c r="G2417" s="749"/>
      <c r="H2417" s="749"/>
      <c r="I2417" s="47"/>
      <c r="O2417" s="668"/>
      <c r="Y2417" s="4336"/>
      <c r="Z2417" s="4336"/>
    </row>
    <row r="2418" spans="1:26" s="1486" customFormat="1" ht="10.5" customHeight="1">
      <c r="A2418" s="4782"/>
      <c r="B2418" s="38"/>
      <c r="C2418" s="38"/>
      <c r="D2418" s="38"/>
      <c r="E2418" s="1402"/>
      <c r="F2418" s="749"/>
      <c r="G2418" s="749"/>
      <c r="H2418" s="749"/>
      <c r="I2418" s="47"/>
      <c r="O2418" s="668"/>
      <c r="Y2418" s="4336"/>
      <c r="Z2418" s="4336"/>
    </row>
    <row r="2419" spans="1:26" s="1486" customFormat="1" ht="10.5" customHeight="1">
      <c r="A2419" s="4782"/>
      <c r="B2419" s="38"/>
      <c r="C2419" s="38"/>
      <c r="D2419" s="38"/>
      <c r="E2419" s="1402"/>
      <c r="F2419" s="749"/>
      <c r="G2419" s="749"/>
      <c r="H2419" s="749"/>
      <c r="I2419" s="47"/>
      <c r="O2419" s="668"/>
      <c r="Y2419" s="4336"/>
      <c r="Z2419" s="4336"/>
    </row>
    <row r="2420" spans="1:26" s="1486" customFormat="1" ht="10.5" customHeight="1">
      <c r="A2420" s="4782"/>
      <c r="B2420" s="38"/>
      <c r="C2420" s="38"/>
      <c r="D2420" s="38"/>
      <c r="E2420" s="1402"/>
      <c r="F2420" s="749"/>
      <c r="G2420" s="749"/>
      <c r="H2420" s="749"/>
      <c r="I2420" s="47"/>
      <c r="O2420" s="668"/>
      <c r="Y2420" s="4336"/>
      <c r="Z2420" s="4336"/>
    </row>
    <row r="2421" spans="1:26" s="1486" customFormat="1" ht="10.5" customHeight="1">
      <c r="A2421" s="4782"/>
      <c r="B2421" s="38"/>
      <c r="C2421" s="38"/>
      <c r="D2421" s="38"/>
      <c r="E2421" s="1402"/>
      <c r="F2421" s="749"/>
      <c r="G2421" s="749"/>
      <c r="H2421" s="749"/>
      <c r="I2421" s="47"/>
      <c r="O2421" s="668"/>
      <c r="Y2421" s="4336"/>
      <c r="Z2421" s="4336"/>
    </row>
    <row r="2422" spans="1:26" s="1486" customFormat="1" ht="10.5" customHeight="1">
      <c r="A2422" s="4782"/>
      <c r="B2422" s="38"/>
      <c r="C2422" s="38"/>
      <c r="D2422" s="38"/>
      <c r="E2422" s="1402"/>
      <c r="F2422" s="749"/>
      <c r="G2422" s="749"/>
      <c r="H2422" s="749"/>
      <c r="I2422" s="47"/>
      <c r="O2422" s="668"/>
      <c r="Y2422" s="4336"/>
      <c r="Z2422" s="4336"/>
    </row>
    <row r="2423" spans="1:26" s="1486" customFormat="1" ht="10.5" customHeight="1">
      <c r="A2423" s="4782"/>
      <c r="B2423" s="38"/>
      <c r="C2423" s="38"/>
      <c r="D2423" s="38"/>
      <c r="E2423" s="1402"/>
      <c r="F2423" s="749"/>
      <c r="G2423" s="749"/>
      <c r="H2423" s="749"/>
      <c r="I2423" s="47"/>
      <c r="O2423" s="668"/>
      <c r="Y2423" s="4336"/>
      <c r="Z2423" s="4336"/>
    </row>
    <row r="2424" spans="1:26" s="1486" customFormat="1" ht="10.5" customHeight="1">
      <c r="A2424" s="4782"/>
      <c r="B2424" s="38"/>
      <c r="C2424" s="38"/>
      <c r="D2424" s="38"/>
      <c r="E2424" s="1402"/>
      <c r="F2424" s="749"/>
      <c r="G2424" s="749"/>
      <c r="H2424" s="749"/>
      <c r="I2424" s="47"/>
      <c r="O2424" s="668"/>
      <c r="Y2424" s="4336"/>
      <c r="Z2424" s="4336"/>
    </row>
    <row r="2425" spans="1:26" s="1486" customFormat="1" ht="10.5" customHeight="1">
      <c r="A2425" s="4782"/>
      <c r="B2425" s="38"/>
      <c r="C2425" s="38"/>
      <c r="D2425" s="38"/>
      <c r="E2425" s="1402"/>
      <c r="F2425" s="749"/>
      <c r="G2425" s="749"/>
      <c r="H2425" s="749"/>
      <c r="I2425" s="47"/>
      <c r="O2425" s="668"/>
      <c r="Y2425" s="4336"/>
      <c r="Z2425" s="4336"/>
    </row>
    <row r="2426" spans="1:26" s="1486" customFormat="1" ht="10.5" customHeight="1">
      <c r="A2426" s="4782"/>
      <c r="B2426" s="38"/>
      <c r="C2426" s="38"/>
      <c r="D2426" s="38"/>
      <c r="E2426" s="1402"/>
      <c r="F2426" s="749"/>
      <c r="G2426" s="749"/>
      <c r="H2426" s="749"/>
      <c r="I2426" s="47"/>
      <c r="O2426" s="668"/>
      <c r="Y2426" s="4336"/>
      <c r="Z2426" s="4336"/>
    </row>
    <row r="2427" spans="1:26" s="1486" customFormat="1" ht="10.5" customHeight="1">
      <c r="A2427" s="4782"/>
      <c r="B2427" s="38"/>
      <c r="C2427" s="38"/>
      <c r="D2427" s="38"/>
      <c r="E2427" s="1402"/>
      <c r="F2427" s="749"/>
      <c r="G2427" s="749"/>
      <c r="H2427" s="749"/>
      <c r="I2427" s="47"/>
      <c r="O2427" s="668"/>
      <c r="Y2427" s="4336"/>
      <c r="Z2427" s="4336"/>
    </row>
    <row r="2428" spans="1:26" s="1486" customFormat="1" ht="10.5" customHeight="1">
      <c r="A2428" s="4782"/>
      <c r="B2428" s="38"/>
      <c r="C2428" s="38"/>
      <c r="D2428" s="38"/>
      <c r="E2428" s="1402"/>
      <c r="F2428" s="749"/>
      <c r="G2428" s="749"/>
      <c r="H2428" s="749"/>
      <c r="I2428" s="47"/>
      <c r="O2428" s="668"/>
      <c r="Y2428" s="4336"/>
      <c r="Z2428" s="4336"/>
    </row>
    <row r="2429" spans="1:26" s="1486" customFormat="1" ht="10.5" customHeight="1">
      <c r="A2429" s="4782"/>
      <c r="B2429" s="38"/>
      <c r="C2429" s="38"/>
      <c r="D2429" s="38"/>
      <c r="E2429" s="1402"/>
      <c r="F2429" s="749"/>
      <c r="G2429" s="749"/>
      <c r="H2429" s="749"/>
      <c r="I2429" s="47"/>
      <c r="O2429" s="668"/>
      <c r="Y2429" s="4336"/>
      <c r="Z2429" s="4336"/>
    </row>
    <row r="2430" spans="1:26" s="1486" customFormat="1" ht="10.5" customHeight="1">
      <c r="A2430" s="4782"/>
      <c r="B2430" s="38"/>
      <c r="C2430" s="38"/>
      <c r="D2430" s="38"/>
      <c r="E2430" s="1402"/>
      <c r="F2430" s="749"/>
      <c r="G2430" s="749"/>
      <c r="H2430" s="749"/>
      <c r="I2430" s="47"/>
      <c r="O2430" s="668"/>
      <c r="Y2430" s="4336"/>
      <c r="Z2430" s="4336"/>
    </row>
    <row r="2431" spans="1:26" s="1486" customFormat="1" ht="10.5" customHeight="1">
      <c r="A2431" s="4782"/>
      <c r="B2431" s="38"/>
      <c r="C2431" s="38"/>
      <c r="D2431" s="38"/>
      <c r="E2431" s="1402"/>
      <c r="F2431" s="749"/>
      <c r="G2431" s="749"/>
      <c r="H2431" s="749"/>
      <c r="I2431" s="47"/>
      <c r="O2431" s="668"/>
      <c r="Y2431" s="4336"/>
      <c r="Z2431" s="4336"/>
    </row>
    <row r="2432" spans="1:26" s="1486" customFormat="1" ht="10.5" customHeight="1">
      <c r="A2432" s="4782"/>
      <c r="B2432" s="38"/>
      <c r="C2432" s="38"/>
      <c r="D2432" s="38"/>
      <c r="E2432" s="1402"/>
      <c r="F2432" s="749"/>
      <c r="G2432" s="749"/>
      <c r="H2432" s="749"/>
      <c r="I2432" s="47"/>
      <c r="O2432" s="668"/>
      <c r="Y2432" s="4336"/>
      <c r="Z2432" s="4336"/>
    </row>
    <row r="2433" spans="1:26" s="1486" customFormat="1" ht="10.5" customHeight="1">
      <c r="A2433" s="4782"/>
      <c r="B2433" s="38"/>
      <c r="C2433" s="38"/>
      <c r="D2433" s="38"/>
      <c r="E2433" s="1402"/>
      <c r="F2433" s="749"/>
      <c r="G2433" s="749"/>
      <c r="H2433" s="749"/>
      <c r="I2433" s="47"/>
      <c r="O2433" s="668"/>
      <c r="Y2433" s="4336"/>
      <c r="Z2433" s="4336"/>
    </row>
    <row r="2434" spans="1:26" s="1486" customFormat="1" ht="10.5" customHeight="1">
      <c r="A2434" s="4782"/>
      <c r="B2434" s="38"/>
      <c r="C2434" s="38"/>
      <c r="D2434" s="38"/>
      <c r="E2434" s="1402"/>
      <c r="F2434" s="749"/>
      <c r="G2434" s="749"/>
      <c r="H2434" s="749"/>
      <c r="I2434" s="47"/>
      <c r="O2434" s="668"/>
      <c r="Y2434" s="4336"/>
      <c r="Z2434" s="4336"/>
    </row>
    <row r="2435" spans="1:26" s="1486" customFormat="1" ht="10.5" customHeight="1">
      <c r="A2435" s="4782"/>
      <c r="B2435" s="38"/>
      <c r="C2435" s="38"/>
      <c r="D2435" s="38"/>
      <c r="E2435" s="1402"/>
      <c r="F2435" s="749"/>
      <c r="G2435" s="749"/>
      <c r="H2435" s="749"/>
      <c r="I2435" s="47"/>
      <c r="O2435" s="668"/>
      <c r="Y2435" s="4336"/>
      <c r="Z2435" s="4336"/>
    </row>
    <row r="2436" spans="1:26" s="1486" customFormat="1" ht="10.5" customHeight="1">
      <c r="A2436" s="4782"/>
      <c r="B2436" s="38"/>
      <c r="C2436" s="38"/>
      <c r="D2436" s="38"/>
      <c r="E2436" s="1402"/>
      <c r="F2436" s="749"/>
      <c r="G2436" s="749"/>
      <c r="H2436" s="749"/>
      <c r="I2436" s="47"/>
      <c r="O2436" s="668"/>
      <c r="Y2436" s="4336"/>
      <c r="Z2436" s="4336"/>
    </row>
    <row r="2437" spans="1:26" s="1486" customFormat="1" ht="10.5" customHeight="1">
      <c r="A2437" s="4782"/>
      <c r="B2437" s="38"/>
      <c r="C2437" s="38"/>
      <c r="D2437" s="38"/>
      <c r="E2437" s="1402"/>
      <c r="F2437" s="749"/>
      <c r="G2437" s="749"/>
      <c r="H2437" s="749"/>
      <c r="I2437" s="47"/>
      <c r="O2437" s="668"/>
      <c r="Y2437" s="4336"/>
      <c r="Z2437" s="4336"/>
    </row>
    <row r="2438" spans="1:26" s="1486" customFormat="1" ht="10.5" customHeight="1">
      <c r="A2438" s="4782"/>
      <c r="B2438" s="38"/>
      <c r="C2438" s="38"/>
      <c r="D2438" s="38"/>
      <c r="E2438" s="1402"/>
      <c r="F2438" s="749"/>
      <c r="G2438" s="749"/>
      <c r="H2438" s="749"/>
      <c r="I2438" s="47"/>
      <c r="O2438" s="668"/>
      <c r="Y2438" s="4336"/>
      <c r="Z2438" s="4336"/>
    </row>
    <row r="2439" spans="1:26" s="1486" customFormat="1" ht="10.5" customHeight="1">
      <c r="A2439" s="4782"/>
      <c r="B2439" s="38"/>
      <c r="C2439" s="38"/>
      <c r="D2439" s="38"/>
      <c r="E2439" s="1402"/>
      <c r="F2439" s="749"/>
      <c r="G2439" s="749"/>
      <c r="H2439" s="749"/>
      <c r="I2439" s="47"/>
      <c r="O2439" s="668"/>
      <c r="Y2439" s="4336"/>
      <c r="Z2439" s="4336"/>
    </row>
    <row r="2440" spans="1:26" s="1486" customFormat="1" ht="10.5" customHeight="1">
      <c r="A2440" s="4782"/>
      <c r="B2440" s="38"/>
      <c r="C2440" s="38"/>
      <c r="D2440" s="38"/>
      <c r="E2440" s="1402"/>
      <c r="F2440" s="749"/>
      <c r="G2440" s="749"/>
      <c r="H2440" s="749"/>
      <c r="I2440" s="47"/>
      <c r="O2440" s="668"/>
      <c r="Y2440" s="4336"/>
      <c r="Z2440" s="4336"/>
    </row>
    <row r="2441" spans="1:26" s="1486" customFormat="1" ht="10.5" customHeight="1">
      <c r="A2441" s="4782"/>
      <c r="B2441" s="38"/>
      <c r="C2441" s="38"/>
      <c r="D2441" s="38"/>
      <c r="E2441" s="1402"/>
      <c r="F2441" s="749"/>
      <c r="G2441" s="749"/>
      <c r="H2441" s="749"/>
      <c r="I2441" s="47"/>
      <c r="O2441" s="668"/>
      <c r="Y2441" s="4336"/>
      <c r="Z2441" s="4336"/>
    </row>
    <row r="2442" spans="1:26" s="1486" customFormat="1" ht="10.5" customHeight="1">
      <c r="A2442" s="4782"/>
      <c r="B2442" s="38"/>
      <c r="C2442" s="38"/>
      <c r="D2442" s="38"/>
      <c r="E2442" s="1402"/>
      <c r="F2442" s="749"/>
      <c r="G2442" s="749"/>
      <c r="H2442" s="749"/>
      <c r="I2442" s="47"/>
      <c r="O2442" s="668"/>
      <c r="Y2442" s="4336"/>
      <c r="Z2442" s="4336"/>
    </row>
    <row r="2443" spans="1:26" s="1486" customFormat="1" ht="10.5" customHeight="1">
      <c r="A2443" s="4782"/>
      <c r="B2443" s="38"/>
      <c r="C2443" s="38"/>
      <c r="D2443" s="38"/>
      <c r="E2443" s="1402"/>
      <c r="F2443" s="749"/>
      <c r="G2443" s="749"/>
      <c r="H2443" s="749"/>
      <c r="I2443" s="47"/>
      <c r="O2443" s="668"/>
      <c r="Y2443" s="4336"/>
      <c r="Z2443" s="4336"/>
    </row>
    <row r="2444" spans="1:26" s="1486" customFormat="1" ht="10.5" customHeight="1">
      <c r="A2444" s="4782"/>
      <c r="B2444" s="38"/>
      <c r="C2444" s="38"/>
      <c r="D2444" s="38"/>
      <c r="E2444" s="1402"/>
      <c r="F2444" s="749"/>
      <c r="G2444" s="749"/>
      <c r="H2444" s="749"/>
      <c r="I2444" s="47"/>
      <c r="O2444" s="668"/>
      <c r="Y2444" s="4336"/>
      <c r="Z2444" s="4336"/>
    </row>
    <row r="2445" spans="1:26" s="1486" customFormat="1" ht="10.5" customHeight="1">
      <c r="A2445" s="4782"/>
      <c r="B2445" s="38"/>
      <c r="C2445" s="38"/>
      <c r="D2445" s="38"/>
      <c r="E2445" s="1402"/>
      <c r="F2445" s="749"/>
      <c r="G2445" s="749"/>
      <c r="H2445" s="749"/>
      <c r="I2445" s="47"/>
      <c r="O2445" s="668"/>
      <c r="Y2445" s="4336"/>
      <c r="Z2445" s="4336"/>
    </row>
    <row r="2446" spans="1:26" s="1486" customFormat="1" ht="10.5" customHeight="1">
      <c r="A2446" s="4782"/>
      <c r="B2446" s="38"/>
      <c r="C2446" s="38"/>
      <c r="D2446" s="38"/>
      <c r="E2446" s="1402"/>
      <c r="F2446" s="749"/>
      <c r="G2446" s="749"/>
      <c r="H2446" s="749"/>
      <c r="I2446" s="47"/>
      <c r="O2446" s="668"/>
      <c r="Y2446" s="4336"/>
      <c r="Z2446" s="4336"/>
    </row>
    <row r="2447" spans="1:26" s="1486" customFormat="1" ht="10.5" customHeight="1">
      <c r="A2447" s="4782"/>
      <c r="B2447" s="38"/>
      <c r="C2447" s="38"/>
      <c r="D2447" s="38"/>
      <c r="E2447" s="1402"/>
      <c r="F2447" s="749"/>
      <c r="G2447" s="749"/>
      <c r="H2447" s="749"/>
      <c r="I2447" s="47"/>
      <c r="O2447" s="668"/>
      <c r="Y2447" s="4336"/>
      <c r="Z2447" s="4336"/>
    </row>
    <row r="2448" spans="1:26" s="1486" customFormat="1" ht="10.5" customHeight="1">
      <c r="A2448" s="4782"/>
      <c r="B2448" s="38"/>
      <c r="C2448" s="38"/>
      <c r="D2448" s="38"/>
      <c r="E2448" s="1402"/>
      <c r="F2448" s="749"/>
      <c r="G2448" s="749"/>
      <c r="H2448" s="749"/>
      <c r="I2448" s="47"/>
      <c r="O2448" s="668"/>
      <c r="Y2448" s="4336"/>
      <c r="Z2448" s="4336"/>
    </row>
    <row r="2449" spans="1:26" s="1486" customFormat="1" ht="10.5" customHeight="1">
      <c r="A2449" s="4782"/>
      <c r="B2449" s="38"/>
      <c r="C2449" s="38"/>
      <c r="D2449" s="38"/>
      <c r="E2449" s="1402"/>
      <c r="F2449" s="749"/>
      <c r="G2449" s="749"/>
      <c r="H2449" s="749"/>
      <c r="I2449" s="47"/>
      <c r="O2449" s="668"/>
      <c r="Y2449" s="4336"/>
      <c r="Z2449" s="4336"/>
    </row>
    <row r="2450" spans="1:26" s="1486" customFormat="1" ht="10.5" customHeight="1">
      <c r="A2450" s="4782"/>
      <c r="B2450" s="38"/>
      <c r="C2450" s="38"/>
      <c r="D2450" s="38"/>
      <c r="E2450" s="1402"/>
      <c r="F2450" s="749"/>
      <c r="G2450" s="749"/>
      <c r="H2450" s="749"/>
      <c r="I2450" s="47"/>
      <c r="O2450" s="668"/>
      <c r="Y2450" s="4336"/>
      <c r="Z2450" s="4336"/>
    </row>
    <row r="2451" spans="1:26" s="1486" customFormat="1" ht="10.5" customHeight="1">
      <c r="A2451" s="4782"/>
      <c r="B2451" s="38"/>
      <c r="C2451" s="38"/>
      <c r="D2451" s="38"/>
      <c r="E2451" s="1402"/>
      <c r="F2451" s="749"/>
      <c r="G2451" s="749"/>
      <c r="H2451" s="749"/>
      <c r="I2451" s="47"/>
      <c r="O2451" s="668"/>
      <c r="Y2451" s="4336"/>
      <c r="Z2451" s="4336"/>
    </row>
    <row r="2452" spans="1:26" s="1486" customFormat="1" ht="10.5" customHeight="1">
      <c r="A2452" s="4782"/>
      <c r="B2452" s="38"/>
      <c r="C2452" s="38"/>
      <c r="D2452" s="38"/>
      <c r="E2452" s="1402"/>
      <c r="F2452" s="749"/>
      <c r="G2452" s="749"/>
      <c r="H2452" s="749"/>
      <c r="I2452" s="47"/>
      <c r="O2452" s="668"/>
      <c r="Y2452" s="4336"/>
      <c r="Z2452" s="4336"/>
    </row>
    <row r="2453" spans="1:26" s="1486" customFormat="1" ht="10.5" customHeight="1">
      <c r="A2453" s="4782"/>
      <c r="B2453" s="38"/>
      <c r="C2453" s="38"/>
      <c r="D2453" s="38"/>
      <c r="E2453" s="1402"/>
      <c r="F2453" s="749"/>
      <c r="G2453" s="749"/>
      <c r="H2453" s="749"/>
      <c r="I2453" s="47"/>
      <c r="O2453" s="668"/>
      <c r="Y2453" s="4336"/>
      <c r="Z2453" s="4336"/>
    </row>
    <row r="2454" spans="1:26" s="1486" customFormat="1" ht="10.5" customHeight="1">
      <c r="A2454" s="4782"/>
      <c r="B2454" s="38"/>
      <c r="C2454" s="38"/>
      <c r="D2454" s="38"/>
      <c r="E2454" s="1402"/>
      <c r="F2454" s="749"/>
      <c r="G2454" s="749"/>
      <c r="H2454" s="749"/>
      <c r="I2454" s="47"/>
      <c r="O2454" s="668"/>
      <c r="Y2454" s="4336"/>
      <c r="Z2454" s="4336"/>
    </row>
    <row r="2455" spans="1:26" s="1486" customFormat="1" ht="10.5" customHeight="1">
      <c r="A2455" s="4782"/>
      <c r="B2455" s="38"/>
      <c r="C2455" s="38"/>
      <c r="D2455" s="38"/>
      <c r="E2455" s="1402"/>
      <c r="F2455" s="749"/>
      <c r="G2455" s="749"/>
      <c r="H2455" s="749"/>
      <c r="I2455" s="47"/>
      <c r="O2455" s="668"/>
      <c r="Y2455" s="4336"/>
      <c r="Z2455" s="4336"/>
    </row>
    <row r="2456" spans="1:26" s="1486" customFormat="1" ht="10.5" customHeight="1">
      <c r="A2456" s="4782"/>
      <c r="B2456" s="38"/>
      <c r="C2456" s="38"/>
      <c r="D2456" s="38"/>
      <c r="E2456" s="1402"/>
      <c r="F2456" s="749"/>
      <c r="G2456" s="749"/>
      <c r="H2456" s="749"/>
      <c r="I2456" s="47"/>
      <c r="O2456" s="668"/>
      <c r="Y2456" s="4336"/>
      <c r="Z2456" s="4336"/>
    </row>
    <row r="2457" spans="1:26" s="1486" customFormat="1" ht="10.5" customHeight="1">
      <c r="A2457" s="4782"/>
      <c r="B2457" s="38"/>
      <c r="C2457" s="38"/>
      <c r="D2457" s="38"/>
      <c r="E2457" s="1402"/>
      <c r="F2457" s="749"/>
      <c r="G2457" s="749"/>
      <c r="H2457" s="749"/>
      <c r="I2457" s="47"/>
      <c r="O2457" s="668"/>
      <c r="Y2457" s="4336"/>
      <c r="Z2457" s="4336"/>
    </row>
    <row r="2458" spans="1:26" s="1486" customFormat="1" ht="10.5" customHeight="1">
      <c r="A2458" s="4782"/>
      <c r="B2458" s="38"/>
      <c r="C2458" s="38"/>
      <c r="D2458" s="38"/>
      <c r="E2458" s="1402"/>
      <c r="F2458" s="749"/>
      <c r="G2458" s="749"/>
      <c r="H2458" s="749"/>
      <c r="I2458" s="47"/>
      <c r="O2458" s="668"/>
      <c r="Y2458" s="4336"/>
      <c r="Z2458" s="4336"/>
    </row>
    <row r="2459" spans="1:26" s="1486" customFormat="1" ht="10.5" customHeight="1">
      <c r="A2459" s="4782"/>
      <c r="B2459" s="38"/>
      <c r="C2459" s="38"/>
      <c r="D2459" s="38"/>
      <c r="E2459" s="1402"/>
      <c r="F2459" s="749"/>
      <c r="G2459" s="749"/>
      <c r="H2459" s="749"/>
      <c r="I2459" s="47"/>
      <c r="O2459" s="668"/>
      <c r="Y2459" s="4336"/>
      <c r="Z2459" s="4336"/>
    </row>
    <row r="2460" spans="1:26" s="1486" customFormat="1" ht="10.5" customHeight="1">
      <c r="A2460" s="4782"/>
      <c r="B2460" s="38"/>
      <c r="C2460" s="38"/>
      <c r="D2460" s="38"/>
      <c r="E2460" s="1402"/>
      <c r="F2460" s="749"/>
      <c r="G2460" s="749"/>
      <c r="H2460" s="749"/>
      <c r="I2460" s="47"/>
      <c r="O2460" s="668"/>
      <c r="Y2460" s="4336"/>
      <c r="Z2460" s="4336"/>
    </row>
    <row r="2461" spans="1:26" s="1486" customFormat="1" ht="10.5" customHeight="1">
      <c r="A2461" s="4782"/>
      <c r="B2461" s="38"/>
      <c r="C2461" s="38"/>
      <c r="D2461" s="38"/>
      <c r="E2461" s="1402"/>
      <c r="F2461" s="749"/>
      <c r="G2461" s="749"/>
      <c r="H2461" s="749"/>
      <c r="I2461" s="47"/>
      <c r="O2461" s="668"/>
      <c r="Y2461" s="4336"/>
      <c r="Z2461" s="4336"/>
    </row>
    <row r="2462" spans="1:26" s="1486" customFormat="1" ht="10.5" customHeight="1">
      <c r="A2462" s="4782"/>
      <c r="B2462" s="38"/>
      <c r="C2462" s="38"/>
      <c r="D2462" s="38"/>
      <c r="E2462" s="1402"/>
      <c r="F2462" s="749"/>
      <c r="G2462" s="749"/>
      <c r="H2462" s="749"/>
      <c r="I2462" s="47"/>
      <c r="O2462" s="668"/>
      <c r="Y2462" s="4336"/>
      <c r="Z2462" s="4336"/>
    </row>
    <row r="2463" spans="1:26" s="1486" customFormat="1" ht="10.5" customHeight="1">
      <c r="A2463" s="4782"/>
      <c r="B2463" s="38"/>
      <c r="C2463" s="38"/>
      <c r="D2463" s="38"/>
      <c r="E2463" s="1402"/>
      <c r="F2463" s="749"/>
      <c r="G2463" s="749"/>
      <c r="H2463" s="749"/>
      <c r="I2463" s="47"/>
      <c r="O2463" s="668"/>
      <c r="Y2463" s="4336"/>
      <c r="Z2463" s="4336"/>
    </row>
    <row r="2464" spans="1:26" s="1486" customFormat="1" ht="10.5" customHeight="1">
      <c r="A2464" s="4782"/>
      <c r="B2464" s="38"/>
      <c r="C2464" s="38"/>
      <c r="D2464" s="38"/>
      <c r="E2464" s="1402"/>
      <c r="F2464" s="749"/>
      <c r="G2464" s="749"/>
      <c r="H2464" s="749"/>
      <c r="I2464" s="47"/>
      <c r="O2464" s="668"/>
      <c r="Y2464" s="4336"/>
      <c r="Z2464" s="4336"/>
    </row>
    <row r="2465" spans="1:26" s="1486" customFormat="1" ht="10.5" customHeight="1">
      <c r="A2465" s="4782"/>
      <c r="B2465" s="38"/>
      <c r="C2465" s="38"/>
      <c r="D2465" s="38"/>
      <c r="E2465" s="1402"/>
      <c r="F2465" s="749"/>
      <c r="G2465" s="749"/>
      <c r="H2465" s="749"/>
      <c r="I2465" s="47"/>
      <c r="O2465" s="668"/>
      <c r="Y2465" s="4336"/>
      <c r="Z2465" s="4336"/>
    </row>
    <row r="2466" spans="1:26" s="1486" customFormat="1" ht="10.5" customHeight="1">
      <c r="A2466" s="4782"/>
      <c r="B2466" s="38"/>
      <c r="C2466" s="38"/>
      <c r="D2466" s="38"/>
      <c r="E2466" s="1402"/>
      <c r="F2466" s="749"/>
      <c r="G2466" s="749"/>
      <c r="H2466" s="749"/>
      <c r="I2466" s="47"/>
      <c r="O2466" s="668"/>
      <c r="Y2466" s="4336"/>
      <c r="Z2466" s="4336"/>
    </row>
    <row r="2467" spans="1:26" s="1486" customFormat="1" ht="10.5" customHeight="1">
      <c r="A2467" s="4782"/>
      <c r="B2467" s="38"/>
      <c r="C2467" s="38"/>
      <c r="D2467" s="38"/>
      <c r="E2467" s="1402"/>
      <c r="F2467" s="749"/>
      <c r="G2467" s="749"/>
      <c r="H2467" s="749"/>
      <c r="I2467" s="47"/>
      <c r="O2467" s="668"/>
      <c r="Y2467" s="4336"/>
      <c r="Z2467" s="4336"/>
    </row>
    <row r="2468" spans="1:26" s="1486" customFormat="1" ht="10.5" customHeight="1">
      <c r="A2468" s="4782"/>
      <c r="B2468" s="38"/>
      <c r="C2468" s="38"/>
      <c r="D2468" s="38"/>
      <c r="E2468" s="1402"/>
      <c r="F2468" s="749"/>
      <c r="G2468" s="749"/>
      <c r="H2468" s="749"/>
      <c r="I2468" s="47"/>
      <c r="O2468" s="668"/>
      <c r="Y2468" s="4336"/>
      <c r="Z2468" s="4336"/>
    </row>
    <row r="2469" spans="1:26" s="1486" customFormat="1" ht="10.5" customHeight="1">
      <c r="A2469" s="4782"/>
      <c r="B2469" s="38"/>
      <c r="C2469" s="38"/>
      <c r="D2469" s="38"/>
      <c r="E2469" s="1402"/>
      <c r="F2469" s="749"/>
      <c r="G2469" s="749"/>
      <c r="H2469" s="749"/>
      <c r="I2469" s="47"/>
      <c r="O2469" s="668"/>
      <c r="Y2469" s="4336"/>
      <c r="Z2469" s="4336"/>
    </row>
    <row r="2470" spans="1:26" s="1486" customFormat="1" ht="10.5" customHeight="1">
      <c r="A2470" s="4782"/>
      <c r="B2470" s="38"/>
      <c r="C2470" s="38"/>
      <c r="D2470" s="38"/>
      <c r="E2470" s="1402"/>
      <c r="F2470" s="749"/>
      <c r="G2470" s="749"/>
      <c r="H2470" s="749"/>
      <c r="I2470" s="47"/>
      <c r="O2470" s="668"/>
      <c r="Y2470" s="4336"/>
      <c r="Z2470" s="4336"/>
    </row>
    <row r="2471" spans="1:26" s="1486" customFormat="1" ht="10.5" customHeight="1">
      <c r="A2471" s="4782"/>
      <c r="B2471" s="38"/>
      <c r="C2471" s="38"/>
      <c r="D2471" s="38"/>
      <c r="E2471" s="1402"/>
      <c r="F2471" s="749"/>
      <c r="G2471" s="749"/>
      <c r="H2471" s="749"/>
      <c r="I2471" s="47"/>
      <c r="O2471" s="668"/>
      <c r="Y2471" s="4336"/>
      <c r="Z2471" s="4336"/>
    </row>
    <row r="2472" spans="1:26" s="1486" customFormat="1" ht="10.5" customHeight="1">
      <c r="A2472" s="4782"/>
      <c r="B2472" s="38"/>
      <c r="C2472" s="38"/>
      <c r="D2472" s="38"/>
      <c r="E2472" s="1402"/>
      <c r="F2472" s="749"/>
      <c r="G2472" s="749"/>
      <c r="H2472" s="749"/>
      <c r="I2472" s="47"/>
      <c r="O2472" s="668"/>
      <c r="Y2472" s="4336"/>
      <c r="Z2472" s="4336"/>
    </row>
    <row r="2473" spans="1:26" s="1486" customFormat="1" ht="10.5" customHeight="1">
      <c r="A2473" s="4782"/>
      <c r="B2473" s="38"/>
      <c r="C2473" s="38"/>
      <c r="D2473" s="38"/>
      <c r="E2473" s="1402"/>
      <c r="F2473" s="749"/>
      <c r="G2473" s="749"/>
      <c r="H2473" s="749"/>
      <c r="I2473" s="47"/>
      <c r="O2473" s="668"/>
      <c r="Y2473" s="4336"/>
      <c r="Z2473" s="4336"/>
    </row>
    <row r="2474" spans="1:26" s="1486" customFormat="1" ht="10.5" customHeight="1">
      <c r="A2474" s="4782"/>
      <c r="B2474" s="38"/>
      <c r="C2474" s="38"/>
      <c r="D2474" s="38"/>
      <c r="E2474" s="1402"/>
      <c r="F2474" s="749"/>
      <c r="G2474" s="749"/>
      <c r="H2474" s="749"/>
      <c r="I2474" s="47"/>
      <c r="O2474" s="668"/>
      <c r="Y2474" s="4336"/>
      <c r="Z2474" s="4336"/>
    </row>
    <row r="2475" spans="1:26" s="1486" customFormat="1" ht="10.5" customHeight="1">
      <c r="A2475" s="4782"/>
      <c r="B2475" s="38"/>
      <c r="C2475" s="38"/>
      <c r="D2475" s="38"/>
      <c r="E2475" s="1402"/>
      <c r="F2475" s="749"/>
      <c r="G2475" s="749"/>
      <c r="H2475" s="749"/>
      <c r="I2475" s="47"/>
      <c r="O2475" s="668"/>
      <c r="Y2475" s="4336"/>
      <c r="Z2475" s="4336"/>
    </row>
    <row r="2476" spans="1:26" s="1486" customFormat="1" ht="10.5" customHeight="1">
      <c r="A2476" s="4782"/>
      <c r="B2476" s="38"/>
      <c r="C2476" s="38"/>
      <c r="D2476" s="38"/>
      <c r="E2476" s="1402"/>
      <c r="F2476" s="749"/>
      <c r="G2476" s="749"/>
      <c r="H2476" s="749"/>
      <c r="I2476" s="47"/>
      <c r="O2476" s="668"/>
      <c r="Y2476" s="4336"/>
      <c r="Z2476" s="4336"/>
    </row>
    <row r="2477" spans="1:26" s="1486" customFormat="1" ht="10.5" customHeight="1">
      <c r="A2477" s="4782"/>
      <c r="B2477" s="38"/>
      <c r="C2477" s="38"/>
      <c r="D2477" s="38"/>
      <c r="E2477" s="1402"/>
      <c r="F2477" s="749"/>
      <c r="G2477" s="749"/>
      <c r="H2477" s="749"/>
      <c r="I2477" s="47"/>
      <c r="O2477" s="668"/>
      <c r="Y2477" s="4336"/>
      <c r="Z2477" s="4336"/>
    </row>
    <row r="2478" spans="1:26" s="1486" customFormat="1" ht="10.5" customHeight="1">
      <c r="A2478" s="4782"/>
      <c r="B2478" s="38"/>
      <c r="C2478" s="38"/>
      <c r="D2478" s="38"/>
      <c r="E2478" s="1402"/>
      <c r="F2478" s="749"/>
      <c r="G2478" s="749"/>
      <c r="H2478" s="749"/>
      <c r="I2478" s="47"/>
      <c r="O2478" s="668"/>
      <c r="Y2478" s="4336"/>
      <c r="Z2478" s="4336"/>
    </row>
    <row r="2479" spans="1:26" s="1486" customFormat="1" ht="10.5" customHeight="1">
      <c r="A2479" s="4782"/>
      <c r="B2479" s="38"/>
      <c r="C2479" s="38"/>
      <c r="D2479" s="38"/>
      <c r="E2479" s="1402"/>
      <c r="F2479" s="749"/>
      <c r="G2479" s="749"/>
      <c r="H2479" s="749"/>
      <c r="I2479" s="47"/>
      <c r="O2479" s="668"/>
      <c r="Y2479" s="4336"/>
      <c r="Z2479" s="4336"/>
    </row>
    <row r="2480" spans="1:26" s="1486" customFormat="1" ht="10.5" customHeight="1">
      <c r="A2480" s="4782"/>
      <c r="B2480" s="38"/>
      <c r="C2480" s="38"/>
      <c r="D2480" s="38"/>
      <c r="E2480" s="1402"/>
      <c r="F2480" s="749"/>
      <c r="G2480" s="749"/>
      <c r="H2480" s="749"/>
      <c r="I2480" s="47"/>
      <c r="O2480" s="668"/>
      <c r="Y2480" s="4336"/>
      <c r="Z2480" s="4336"/>
    </row>
    <row r="2481" spans="1:26" s="1486" customFormat="1" ht="10.5" customHeight="1">
      <c r="A2481" s="4782"/>
      <c r="B2481" s="38"/>
      <c r="C2481" s="38"/>
      <c r="D2481" s="38"/>
      <c r="E2481" s="1402"/>
      <c r="F2481" s="749"/>
      <c r="G2481" s="749"/>
      <c r="H2481" s="749"/>
      <c r="I2481" s="47"/>
      <c r="O2481" s="668"/>
      <c r="Y2481" s="4336"/>
      <c r="Z2481" s="4336"/>
    </row>
    <row r="2482" spans="1:26" s="1486" customFormat="1" ht="10.5" customHeight="1">
      <c r="A2482" s="4782"/>
      <c r="B2482" s="38"/>
      <c r="C2482" s="38"/>
      <c r="D2482" s="38"/>
      <c r="E2482" s="1402"/>
      <c r="F2482" s="749"/>
      <c r="G2482" s="749"/>
      <c r="H2482" s="749"/>
      <c r="I2482" s="47"/>
      <c r="O2482" s="668"/>
      <c r="Y2482" s="4336"/>
      <c r="Z2482" s="4336"/>
    </row>
    <row r="2483" spans="1:26" s="1486" customFormat="1" ht="10.5" customHeight="1">
      <c r="A2483" s="4782"/>
      <c r="B2483" s="38"/>
      <c r="C2483" s="38"/>
      <c r="D2483" s="38"/>
      <c r="E2483" s="1402"/>
      <c r="F2483" s="749"/>
      <c r="G2483" s="749"/>
      <c r="H2483" s="749"/>
      <c r="I2483" s="47"/>
      <c r="O2483" s="668"/>
      <c r="Y2483" s="4336"/>
      <c r="Z2483" s="4336"/>
    </row>
    <row r="2484" spans="1:26" s="1486" customFormat="1" ht="10.5" customHeight="1">
      <c r="A2484" s="4782"/>
      <c r="B2484" s="38"/>
      <c r="C2484" s="38"/>
      <c r="D2484" s="38"/>
      <c r="E2484" s="1402"/>
      <c r="F2484" s="749"/>
      <c r="G2484" s="749"/>
      <c r="H2484" s="749"/>
      <c r="I2484" s="47"/>
      <c r="O2484" s="668"/>
      <c r="Y2484" s="4336"/>
      <c r="Z2484" s="4336"/>
    </row>
    <row r="2485" spans="1:26" s="1486" customFormat="1" ht="10.5" customHeight="1">
      <c r="A2485" s="4782"/>
      <c r="B2485" s="38"/>
      <c r="C2485" s="38"/>
      <c r="D2485" s="38"/>
      <c r="E2485" s="1402"/>
      <c r="F2485" s="749"/>
      <c r="G2485" s="749"/>
      <c r="H2485" s="749"/>
      <c r="I2485" s="47"/>
      <c r="O2485" s="668"/>
      <c r="Y2485" s="4336"/>
      <c r="Z2485" s="4336"/>
    </row>
    <row r="2486" spans="1:26" s="1486" customFormat="1" ht="10.5" customHeight="1">
      <c r="A2486" s="4782"/>
      <c r="B2486" s="38"/>
      <c r="C2486" s="38"/>
      <c r="D2486" s="38"/>
      <c r="E2486" s="1402"/>
      <c r="F2486" s="749"/>
      <c r="G2486" s="749"/>
      <c r="H2486" s="749"/>
      <c r="I2486" s="47"/>
      <c r="O2486" s="668"/>
      <c r="Y2486" s="4336"/>
      <c r="Z2486" s="4336"/>
    </row>
    <row r="2487" spans="1:26" s="1486" customFormat="1" ht="10.5" customHeight="1">
      <c r="A2487" s="4782"/>
      <c r="B2487" s="38"/>
      <c r="C2487" s="38"/>
      <c r="D2487" s="38"/>
      <c r="E2487" s="1402"/>
      <c r="F2487" s="749"/>
      <c r="G2487" s="749"/>
      <c r="H2487" s="749"/>
      <c r="I2487" s="47"/>
      <c r="O2487" s="668"/>
      <c r="Y2487" s="4336"/>
      <c r="Z2487" s="4336"/>
    </row>
    <row r="2488" spans="1:26" s="1486" customFormat="1" ht="10.5" customHeight="1">
      <c r="A2488" s="4782"/>
      <c r="B2488" s="38"/>
      <c r="C2488" s="38"/>
      <c r="D2488" s="38"/>
      <c r="E2488" s="1402"/>
      <c r="F2488" s="749"/>
      <c r="G2488" s="749"/>
      <c r="H2488" s="749"/>
      <c r="I2488" s="47"/>
      <c r="O2488" s="668"/>
      <c r="Y2488" s="4336"/>
      <c r="Z2488" s="4336"/>
    </row>
    <row r="2489" spans="1:26" s="1486" customFormat="1" ht="10.5" customHeight="1">
      <c r="A2489" s="4782"/>
      <c r="B2489" s="38"/>
      <c r="C2489" s="38"/>
      <c r="D2489" s="38"/>
      <c r="E2489" s="1402"/>
      <c r="F2489" s="749"/>
      <c r="G2489" s="749"/>
      <c r="H2489" s="749"/>
      <c r="I2489" s="47"/>
      <c r="O2489" s="668"/>
      <c r="Y2489" s="4336"/>
      <c r="Z2489" s="4336"/>
    </row>
    <row r="2490" spans="1:26" s="1486" customFormat="1" ht="10.5" customHeight="1">
      <c r="A2490" s="4782"/>
      <c r="B2490" s="38"/>
      <c r="C2490" s="38"/>
      <c r="D2490" s="38"/>
      <c r="E2490" s="1402"/>
      <c r="F2490" s="749"/>
      <c r="G2490" s="749"/>
      <c r="H2490" s="749"/>
      <c r="I2490" s="47"/>
      <c r="O2490" s="668"/>
      <c r="Y2490" s="4336"/>
      <c r="Z2490" s="4336"/>
    </row>
    <row r="2491" spans="1:26" s="1486" customFormat="1" ht="10.5" customHeight="1">
      <c r="A2491" s="4782"/>
      <c r="B2491" s="38"/>
      <c r="C2491" s="38"/>
      <c r="D2491" s="38"/>
      <c r="E2491" s="1402"/>
      <c r="F2491" s="749"/>
      <c r="G2491" s="749"/>
      <c r="H2491" s="749"/>
      <c r="I2491" s="47"/>
      <c r="O2491" s="668"/>
      <c r="Y2491" s="4336"/>
      <c r="Z2491" s="4336"/>
    </row>
    <row r="2492" spans="1:26" s="1486" customFormat="1" ht="10.5" customHeight="1">
      <c r="A2492" s="4782"/>
      <c r="B2492" s="38"/>
      <c r="C2492" s="38"/>
      <c r="D2492" s="38"/>
      <c r="E2492" s="1402"/>
      <c r="F2492" s="749"/>
      <c r="G2492" s="749"/>
      <c r="H2492" s="749"/>
      <c r="I2492" s="47"/>
      <c r="O2492" s="668"/>
      <c r="Y2492" s="4336"/>
      <c r="Z2492" s="4336"/>
    </row>
    <row r="2493" spans="1:26" s="1486" customFormat="1" ht="10.5" customHeight="1">
      <c r="A2493" s="4782"/>
      <c r="B2493" s="38"/>
      <c r="C2493" s="38"/>
      <c r="D2493" s="38"/>
      <c r="E2493" s="1402"/>
      <c r="F2493" s="749"/>
      <c r="G2493" s="749"/>
      <c r="H2493" s="749"/>
      <c r="I2493" s="47"/>
      <c r="O2493" s="668"/>
      <c r="Y2493" s="4336"/>
      <c r="Z2493" s="4336"/>
    </row>
    <row r="2494" spans="1:26" s="1486" customFormat="1" ht="10.5" customHeight="1">
      <c r="A2494" s="4782"/>
      <c r="B2494" s="38"/>
      <c r="C2494" s="38"/>
      <c r="D2494" s="38"/>
      <c r="E2494" s="1402"/>
      <c r="F2494" s="749"/>
      <c r="G2494" s="749"/>
      <c r="H2494" s="749"/>
      <c r="I2494" s="47"/>
      <c r="O2494" s="668"/>
      <c r="Y2494" s="4336"/>
      <c r="Z2494" s="4336"/>
    </row>
    <row r="2495" spans="1:26" s="1486" customFormat="1" ht="10.5" customHeight="1">
      <c r="A2495" s="4782"/>
      <c r="B2495" s="38"/>
      <c r="C2495" s="38"/>
      <c r="D2495" s="38"/>
      <c r="E2495" s="1402"/>
      <c r="F2495" s="749"/>
      <c r="G2495" s="749"/>
      <c r="H2495" s="749"/>
      <c r="I2495" s="47"/>
      <c r="O2495" s="668"/>
      <c r="Y2495" s="4336"/>
      <c r="Z2495" s="4336"/>
    </row>
    <row r="2496" spans="1:26" s="1486" customFormat="1" ht="10.5" customHeight="1">
      <c r="A2496" s="4782"/>
      <c r="B2496" s="38"/>
      <c r="C2496" s="38"/>
      <c r="D2496" s="38"/>
      <c r="E2496" s="1402"/>
      <c r="F2496" s="749"/>
      <c r="G2496" s="749"/>
      <c r="H2496" s="749"/>
      <c r="I2496" s="47"/>
      <c r="O2496" s="668"/>
      <c r="Y2496" s="4336"/>
      <c r="Z2496" s="4336"/>
    </row>
    <row r="2497" spans="1:26" s="1486" customFormat="1" ht="10.5" customHeight="1">
      <c r="A2497" s="4782"/>
      <c r="B2497" s="38"/>
      <c r="C2497" s="38"/>
      <c r="D2497" s="38"/>
      <c r="E2497" s="1402"/>
      <c r="F2497" s="749"/>
      <c r="G2497" s="749"/>
      <c r="H2497" s="749"/>
      <c r="I2497" s="47"/>
      <c r="O2497" s="668"/>
      <c r="Y2497" s="4336"/>
      <c r="Z2497" s="4336"/>
    </row>
    <row r="2498" spans="1:26" s="1486" customFormat="1" ht="10.5" customHeight="1">
      <c r="A2498" s="4782"/>
      <c r="B2498" s="38"/>
      <c r="C2498" s="38"/>
      <c r="D2498" s="38"/>
      <c r="E2498" s="1402"/>
      <c r="F2498" s="749"/>
      <c r="G2498" s="749"/>
      <c r="H2498" s="749"/>
      <c r="I2498" s="47"/>
      <c r="O2498" s="668"/>
      <c r="Y2498" s="4336"/>
      <c r="Z2498" s="4336"/>
    </row>
    <row r="2499" spans="1:26" s="1486" customFormat="1" ht="10.5" customHeight="1">
      <c r="A2499" s="4782"/>
      <c r="B2499" s="38"/>
      <c r="C2499" s="38"/>
      <c r="D2499" s="38"/>
      <c r="E2499" s="1402"/>
      <c r="F2499" s="749"/>
      <c r="G2499" s="749"/>
      <c r="H2499" s="749"/>
      <c r="I2499" s="47"/>
      <c r="O2499" s="668"/>
      <c r="Y2499" s="4336"/>
      <c r="Z2499" s="4336"/>
    </row>
    <row r="2500" spans="1:26" s="1486" customFormat="1" ht="10.5" customHeight="1">
      <c r="A2500" s="4782"/>
      <c r="B2500" s="38"/>
      <c r="C2500" s="38"/>
      <c r="D2500" s="38"/>
      <c r="E2500" s="1402"/>
      <c r="F2500" s="749"/>
      <c r="G2500" s="749"/>
      <c r="H2500" s="749"/>
      <c r="I2500" s="47"/>
      <c r="O2500" s="668"/>
      <c r="Y2500" s="4336"/>
      <c r="Z2500" s="4336"/>
    </row>
    <row r="2501" spans="1:26" s="1486" customFormat="1" ht="10.5" customHeight="1">
      <c r="A2501" s="4782"/>
      <c r="B2501" s="38"/>
      <c r="C2501" s="38"/>
      <c r="D2501" s="38"/>
      <c r="E2501" s="1402"/>
      <c r="F2501" s="749"/>
      <c r="G2501" s="749"/>
      <c r="H2501" s="749"/>
      <c r="I2501" s="47"/>
      <c r="O2501" s="668"/>
      <c r="Y2501" s="4336"/>
      <c r="Z2501" s="4336"/>
    </row>
    <row r="2502" spans="1:26" s="1486" customFormat="1" ht="10.5" customHeight="1">
      <c r="A2502" s="4782"/>
      <c r="B2502" s="38"/>
      <c r="C2502" s="38"/>
      <c r="D2502" s="38"/>
      <c r="E2502" s="1402"/>
      <c r="F2502" s="749"/>
      <c r="G2502" s="749"/>
      <c r="H2502" s="749"/>
      <c r="I2502" s="47"/>
      <c r="O2502" s="668"/>
      <c r="Y2502" s="4336"/>
      <c r="Z2502" s="4336"/>
    </row>
    <row r="2503" spans="1:26" s="1486" customFormat="1" ht="10.5" customHeight="1">
      <c r="A2503" s="4782"/>
      <c r="B2503" s="38"/>
      <c r="C2503" s="38"/>
      <c r="D2503" s="38"/>
      <c r="E2503" s="1402"/>
      <c r="F2503" s="749"/>
      <c r="G2503" s="749"/>
      <c r="H2503" s="749"/>
      <c r="I2503" s="47"/>
      <c r="O2503" s="668"/>
      <c r="Y2503" s="4336"/>
      <c r="Z2503" s="4336"/>
    </row>
    <row r="2504" spans="1:26" s="1486" customFormat="1" ht="10.5" customHeight="1">
      <c r="A2504" s="4782"/>
      <c r="B2504" s="38"/>
      <c r="C2504" s="38"/>
      <c r="D2504" s="38"/>
      <c r="E2504" s="1402"/>
      <c r="F2504" s="749"/>
      <c r="G2504" s="749"/>
      <c r="H2504" s="749"/>
      <c r="I2504" s="47"/>
      <c r="O2504" s="668"/>
      <c r="Y2504" s="4336"/>
      <c r="Z2504" s="4336"/>
    </row>
    <row r="2505" spans="1:26" s="1486" customFormat="1" ht="10.5" customHeight="1">
      <c r="A2505" s="4782"/>
      <c r="B2505" s="38"/>
      <c r="C2505" s="38"/>
      <c r="D2505" s="38"/>
      <c r="E2505" s="1402"/>
      <c r="F2505" s="749"/>
      <c r="G2505" s="749"/>
      <c r="H2505" s="749"/>
      <c r="I2505" s="47"/>
      <c r="O2505" s="668"/>
      <c r="Y2505" s="4336"/>
      <c r="Z2505" s="4336"/>
    </row>
    <row r="2506" spans="1:26" s="1486" customFormat="1" ht="10.5" customHeight="1">
      <c r="A2506" s="4782"/>
      <c r="B2506" s="38"/>
      <c r="C2506" s="38"/>
      <c r="D2506" s="38"/>
      <c r="E2506" s="1402"/>
      <c r="F2506" s="749"/>
      <c r="G2506" s="749"/>
      <c r="H2506" s="749"/>
      <c r="I2506" s="47"/>
      <c r="O2506" s="668"/>
      <c r="Y2506" s="4336"/>
      <c r="Z2506" s="4336"/>
    </row>
    <row r="2507" spans="1:26" s="1486" customFormat="1" ht="10.5" customHeight="1">
      <c r="A2507" s="4782"/>
      <c r="B2507" s="38"/>
      <c r="C2507" s="38"/>
      <c r="D2507" s="38"/>
      <c r="E2507" s="1402"/>
      <c r="F2507" s="749"/>
      <c r="G2507" s="749"/>
      <c r="H2507" s="749"/>
      <c r="I2507" s="47"/>
      <c r="O2507" s="668"/>
      <c r="Y2507" s="4336"/>
      <c r="Z2507" s="4336"/>
    </row>
    <row r="2508" spans="1:26" s="1486" customFormat="1" ht="10.5" customHeight="1">
      <c r="A2508" s="4782"/>
      <c r="B2508" s="38"/>
      <c r="C2508" s="38"/>
      <c r="D2508" s="38"/>
      <c r="E2508" s="1402"/>
      <c r="F2508" s="749"/>
      <c r="G2508" s="749"/>
      <c r="H2508" s="749"/>
      <c r="I2508" s="47"/>
      <c r="O2508" s="668"/>
      <c r="Y2508" s="4336"/>
      <c r="Z2508" s="4336"/>
    </row>
    <row r="2509" spans="1:26" s="1486" customFormat="1" ht="10.5" customHeight="1">
      <c r="A2509" s="4782"/>
      <c r="B2509" s="38"/>
      <c r="C2509" s="38"/>
      <c r="D2509" s="38"/>
      <c r="E2509" s="1402"/>
      <c r="F2509" s="749"/>
      <c r="G2509" s="749"/>
      <c r="H2509" s="749"/>
      <c r="I2509" s="47"/>
      <c r="O2509" s="668"/>
      <c r="Y2509" s="4336"/>
      <c r="Z2509" s="4336"/>
    </row>
    <row r="2510" spans="1:26" s="1486" customFormat="1" ht="10.5" customHeight="1">
      <c r="A2510" s="4782"/>
      <c r="B2510" s="38"/>
      <c r="C2510" s="38"/>
      <c r="D2510" s="38"/>
      <c r="E2510" s="1402"/>
      <c r="F2510" s="749"/>
      <c r="G2510" s="749"/>
      <c r="H2510" s="749"/>
      <c r="I2510" s="47"/>
      <c r="O2510" s="668"/>
      <c r="Y2510" s="4336"/>
      <c r="Z2510" s="4336"/>
    </row>
    <row r="2511" spans="1:26" s="1486" customFormat="1" ht="10.5" customHeight="1">
      <c r="A2511" s="4782"/>
      <c r="B2511" s="38"/>
      <c r="C2511" s="38"/>
      <c r="D2511" s="38"/>
      <c r="E2511" s="1402"/>
      <c r="F2511" s="749"/>
      <c r="G2511" s="749"/>
      <c r="H2511" s="749"/>
      <c r="I2511" s="47"/>
      <c r="O2511" s="668"/>
      <c r="Y2511" s="4336"/>
      <c r="Z2511" s="4336"/>
    </row>
    <row r="2512" spans="1:26" s="1486" customFormat="1" ht="10.5" customHeight="1">
      <c r="A2512" s="4782"/>
      <c r="B2512" s="38"/>
      <c r="C2512" s="38"/>
      <c r="D2512" s="38"/>
      <c r="E2512" s="1402"/>
      <c r="F2512" s="749"/>
      <c r="G2512" s="749"/>
      <c r="H2512" s="749"/>
      <c r="I2512" s="47"/>
      <c r="O2512" s="668"/>
      <c r="Y2512" s="4336"/>
      <c r="Z2512" s="4336"/>
    </row>
    <row r="2513" spans="1:26" s="1486" customFormat="1" ht="10.5" customHeight="1">
      <c r="A2513" s="4782"/>
      <c r="B2513" s="38"/>
      <c r="C2513" s="38"/>
      <c r="D2513" s="38"/>
      <c r="E2513" s="1402"/>
      <c r="F2513" s="749"/>
      <c r="G2513" s="749"/>
      <c r="H2513" s="749"/>
      <c r="I2513" s="47"/>
      <c r="O2513" s="668"/>
      <c r="Y2513" s="4336"/>
      <c r="Z2513" s="4336"/>
    </row>
    <row r="2514" spans="1:26" s="1486" customFormat="1" ht="10.5" customHeight="1">
      <c r="A2514" s="4782"/>
      <c r="B2514" s="38"/>
      <c r="C2514" s="38"/>
      <c r="D2514" s="38"/>
      <c r="E2514" s="1402"/>
      <c r="F2514" s="749"/>
      <c r="G2514" s="749"/>
      <c r="H2514" s="749"/>
      <c r="I2514" s="47"/>
      <c r="O2514" s="668"/>
      <c r="Y2514" s="4336"/>
      <c r="Z2514" s="4336"/>
    </row>
    <row r="2515" spans="1:26" s="1486" customFormat="1" ht="10.5" customHeight="1">
      <c r="A2515" s="4782"/>
      <c r="B2515" s="38"/>
      <c r="C2515" s="38"/>
      <c r="D2515" s="38"/>
      <c r="E2515" s="1402"/>
      <c r="F2515" s="749"/>
      <c r="G2515" s="749"/>
      <c r="H2515" s="749"/>
      <c r="I2515" s="47"/>
      <c r="O2515" s="668"/>
      <c r="Y2515" s="4336"/>
      <c r="Z2515" s="4336"/>
    </row>
    <row r="2516" spans="1:26" s="1486" customFormat="1" ht="10.5" customHeight="1">
      <c r="A2516" s="4782"/>
      <c r="B2516" s="38"/>
      <c r="C2516" s="38"/>
      <c r="D2516" s="38"/>
      <c r="E2516" s="1402"/>
      <c r="F2516" s="749"/>
      <c r="G2516" s="749"/>
      <c r="H2516" s="749"/>
      <c r="I2516" s="47"/>
      <c r="O2516" s="668"/>
      <c r="Y2516" s="4336"/>
      <c r="Z2516" s="4336"/>
    </row>
    <row r="2517" spans="1:26" s="1486" customFormat="1" ht="10.5" customHeight="1">
      <c r="A2517" s="4782"/>
      <c r="B2517" s="38"/>
      <c r="C2517" s="38"/>
      <c r="D2517" s="38"/>
      <c r="E2517" s="1402"/>
      <c r="F2517" s="749"/>
      <c r="G2517" s="749"/>
      <c r="H2517" s="749"/>
      <c r="I2517" s="47"/>
      <c r="O2517" s="668"/>
      <c r="Y2517" s="4336"/>
      <c r="Z2517" s="4336"/>
    </row>
    <row r="2518" spans="1:26" s="1486" customFormat="1" ht="10.5" customHeight="1">
      <c r="A2518" s="4782"/>
      <c r="B2518" s="38"/>
      <c r="C2518" s="38"/>
      <c r="D2518" s="38"/>
      <c r="E2518" s="1402"/>
      <c r="F2518" s="749"/>
      <c r="G2518" s="749"/>
      <c r="H2518" s="749"/>
      <c r="I2518" s="47"/>
      <c r="O2518" s="668"/>
      <c r="Y2518" s="4336"/>
      <c r="Z2518" s="4336"/>
    </row>
    <row r="2519" spans="1:26" s="1486" customFormat="1" ht="10.5" customHeight="1">
      <c r="A2519" s="4782"/>
      <c r="B2519" s="38"/>
      <c r="C2519" s="38"/>
      <c r="D2519" s="38"/>
      <c r="E2519" s="1402"/>
      <c r="F2519" s="749"/>
      <c r="G2519" s="749"/>
      <c r="H2519" s="749"/>
      <c r="I2519" s="47"/>
      <c r="O2519" s="668"/>
      <c r="Y2519" s="4336"/>
      <c r="Z2519" s="4336"/>
    </row>
    <row r="2520" spans="1:26" s="1486" customFormat="1" ht="10.5" customHeight="1">
      <c r="A2520" s="4782"/>
      <c r="B2520" s="38"/>
      <c r="C2520" s="38"/>
      <c r="D2520" s="38"/>
      <c r="E2520" s="1402"/>
      <c r="F2520" s="749"/>
      <c r="G2520" s="749"/>
      <c r="H2520" s="749"/>
      <c r="I2520" s="47"/>
      <c r="O2520" s="668"/>
      <c r="Y2520" s="4336"/>
      <c r="Z2520" s="4336"/>
    </row>
    <row r="2521" spans="1:26" s="1486" customFormat="1" ht="10.5" customHeight="1">
      <c r="A2521" s="4782"/>
      <c r="B2521" s="38"/>
      <c r="C2521" s="38"/>
      <c r="D2521" s="38"/>
      <c r="E2521" s="1402"/>
      <c r="F2521" s="749"/>
      <c r="G2521" s="749"/>
      <c r="H2521" s="749"/>
      <c r="I2521" s="47"/>
      <c r="O2521" s="668"/>
      <c r="Y2521" s="4336"/>
      <c r="Z2521" s="4336"/>
    </row>
    <row r="2522" spans="1:26" s="1486" customFormat="1" ht="10.5" customHeight="1">
      <c r="A2522" s="4782"/>
      <c r="B2522" s="38"/>
      <c r="C2522" s="38"/>
      <c r="D2522" s="38"/>
      <c r="E2522" s="1402"/>
      <c r="F2522" s="749"/>
      <c r="G2522" s="749"/>
      <c r="H2522" s="749"/>
      <c r="I2522" s="47"/>
      <c r="O2522" s="668"/>
      <c r="Y2522" s="4336"/>
      <c r="Z2522" s="4336"/>
    </row>
    <row r="2523" spans="1:26" s="1486" customFormat="1" ht="10.5" customHeight="1">
      <c r="A2523" s="4782"/>
      <c r="B2523" s="38"/>
      <c r="C2523" s="38"/>
      <c r="D2523" s="38"/>
      <c r="E2523" s="1402"/>
      <c r="F2523" s="749"/>
      <c r="G2523" s="749"/>
      <c r="H2523" s="749"/>
      <c r="I2523" s="47"/>
      <c r="O2523" s="668"/>
      <c r="Y2523" s="4336"/>
      <c r="Z2523" s="4336"/>
    </row>
    <row r="2524" spans="1:26" s="1486" customFormat="1" ht="10.5" customHeight="1">
      <c r="A2524" s="4782"/>
      <c r="B2524" s="38"/>
      <c r="C2524" s="38"/>
      <c r="D2524" s="38"/>
      <c r="E2524" s="1402"/>
      <c r="F2524" s="749"/>
      <c r="G2524" s="749"/>
      <c r="H2524" s="749"/>
      <c r="I2524" s="47"/>
      <c r="O2524" s="668"/>
      <c r="Y2524" s="4336"/>
      <c r="Z2524" s="4336"/>
    </row>
    <row r="2525" spans="1:26" s="1486" customFormat="1" ht="10.5" customHeight="1">
      <c r="A2525" s="4782"/>
      <c r="B2525" s="38"/>
      <c r="C2525" s="38"/>
      <c r="D2525" s="38"/>
      <c r="E2525" s="1402"/>
      <c r="F2525" s="749"/>
      <c r="G2525" s="749"/>
      <c r="H2525" s="749"/>
      <c r="I2525" s="47"/>
      <c r="O2525" s="668"/>
      <c r="Y2525" s="4336"/>
      <c r="Z2525" s="4336"/>
    </row>
    <row r="2526" spans="1:26" s="1486" customFormat="1" ht="10.5" customHeight="1">
      <c r="A2526" s="4782"/>
      <c r="B2526" s="38"/>
      <c r="C2526" s="38"/>
      <c r="D2526" s="38"/>
      <c r="E2526" s="1402"/>
      <c r="F2526" s="749"/>
      <c r="G2526" s="749"/>
      <c r="H2526" s="749"/>
      <c r="I2526" s="47"/>
      <c r="O2526" s="668"/>
      <c r="Y2526" s="4336"/>
      <c r="Z2526" s="4336"/>
    </row>
    <row r="2527" spans="1:26" s="1486" customFormat="1" ht="10.5" customHeight="1">
      <c r="A2527" s="4782"/>
      <c r="B2527" s="38"/>
      <c r="C2527" s="38"/>
      <c r="D2527" s="38"/>
      <c r="E2527" s="1402"/>
      <c r="F2527" s="749"/>
      <c r="G2527" s="749"/>
      <c r="H2527" s="749"/>
      <c r="I2527" s="47"/>
      <c r="O2527" s="668"/>
      <c r="Y2527" s="4336"/>
      <c r="Z2527" s="4336"/>
    </row>
    <row r="2528" spans="1:26" s="1486" customFormat="1" ht="10.5" customHeight="1">
      <c r="A2528" s="4782"/>
      <c r="B2528" s="38"/>
      <c r="C2528" s="38"/>
      <c r="D2528" s="38"/>
      <c r="E2528" s="1402"/>
      <c r="F2528" s="749"/>
      <c r="G2528" s="749"/>
      <c r="H2528" s="749"/>
      <c r="I2528" s="47"/>
      <c r="O2528" s="668"/>
      <c r="Y2528" s="4336"/>
      <c r="Z2528" s="4336"/>
    </row>
    <row r="2529" spans="1:26" s="1486" customFormat="1" ht="10.5" customHeight="1">
      <c r="A2529" s="4782"/>
      <c r="B2529" s="38"/>
      <c r="C2529" s="38"/>
      <c r="D2529" s="38"/>
      <c r="E2529" s="1402"/>
      <c r="F2529" s="749"/>
      <c r="G2529" s="749"/>
      <c r="H2529" s="749"/>
      <c r="I2529" s="47"/>
      <c r="O2529" s="668"/>
      <c r="Y2529" s="4336"/>
      <c r="Z2529" s="4336"/>
    </row>
    <row r="2530" spans="1:26" s="1486" customFormat="1" ht="10.5" customHeight="1">
      <c r="A2530" s="4782"/>
      <c r="B2530" s="38"/>
      <c r="C2530" s="38"/>
      <c r="D2530" s="38"/>
      <c r="E2530" s="1402"/>
      <c r="F2530" s="749"/>
      <c r="G2530" s="749"/>
      <c r="H2530" s="749"/>
      <c r="I2530" s="47"/>
      <c r="O2530" s="668"/>
      <c r="Y2530" s="4336"/>
      <c r="Z2530" s="4336"/>
    </row>
    <row r="2531" spans="1:26" s="1486" customFormat="1" ht="10.5" customHeight="1">
      <c r="A2531" s="4782"/>
      <c r="B2531" s="38"/>
      <c r="C2531" s="38"/>
      <c r="D2531" s="38"/>
      <c r="E2531" s="1402"/>
      <c r="F2531" s="749"/>
      <c r="G2531" s="749"/>
      <c r="H2531" s="749"/>
      <c r="I2531" s="47"/>
      <c r="O2531" s="668"/>
      <c r="Y2531" s="4336"/>
      <c r="Z2531" s="4336"/>
    </row>
    <row r="2532" spans="1:26" s="1486" customFormat="1" ht="10.5" customHeight="1">
      <c r="A2532" s="4782"/>
      <c r="B2532" s="38"/>
      <c r="C2532" s="38"/>
      <c r="D2532" s="38"/>
      <c r="E2532" s="1402"/>
      <c r="F2532" s="749"/>
      <c r="G2532" s="749"/>
      <c r="H2532" s="749"/>
      <c r="I2532" s="47"/>
      <c r="O2532" s="668"/>
      <c r="Y2532" s="4336"/>
      <c r="Z2532" s="4336"/>
    </row>
    <row r="2533" spans="1:26" s="1486" customFormat="1" ht="10.5" customHeight="1">
      <c r="A2533" s="4782"/>
      <c r="B2533" s="38"/>
      <c r="C2533" s="38"/>
      <c r="D2533" s="38"/>
      <c r="E2533" s="1402"/>
      <c r="F2533" s="749"/>
      <c r="G2533" s="749"/>
      <c r="H2533" s="749"/>
      <c r="I2533" s="47"/>
      <c r="O2533" s="668"/>
      <c r="Y2533" s="4336"/>
      <c r="Z2533" s="4336"/>
    </row>
    <row r="2534" spans="1:26" s="1486" customFormat="1" ht="10.5" customHeight="1">
      <c r="A2534" s="4782"/>
      <c r="B2534" s="38"/>
      <c r="C2534" s="38"/>
      <c r="D2534" s="38"/>
      <c r="E2534" s="1402"/>
      <c r="F2534" s="749"/>
      <c r="G2534" s="749"/>
      <c r="H2534" s="749"/>
      <c r="I2534" s="47"/>
      <c r="O2534" s="668"/>
      <c r="Y2534" s="4336"/>
      <c r="Z2534" s="4336"/>
    </row>
    <row r="2535" spans="1:26" s="1486" customFormat="1" ht="10.5" customHeight="1">
      <c r="A2535" s="4782"/>
      <c r="B2535" s="38"/>
      <c r="C2535" s="38"/>
      <c r="D2535" s="38"/>
      <c r="E2535" s="1402"/>
      <c r="F2535" s="749"/>
      <c r="G2535" s="749"/>
      <c r="H2535" s="749"/>
      <c r="I2535" s="47"/>
      <c r="O2535" s="668"/>
      <c r="Y2535" s="4336"/>
      <c r="Z2535" s="4336"/>
    </row>
    <row r="2536" spans="1:26" s="1486" customFormat="1" ht="10.5" customHeight="1">
      <c r="A2536" s="4782"/>
      <c r="B2536" s="38"/>
      <c r="C2536" s="38"/>
      <c r="D2536" s="38"/>
      <c r="E2536" s="1402"/>
      <c r="F2536" s="749"/>
      <c r="G2536" s="749"/>
      <c r="H2536" s="749"/>
      <c r="I2536" s="47"/>
      <c r="O2536" s="668"/>
      <c r="Y2536" s="4336"/>
      <c r="Z2536" s="4336"/>
    </row>
    <row r="2537" spans="1:26" s="1486" customFormat="1" ht="10.5" customHeight="1">
      <c r="A2537" s="4782"/>
      <c r="B2537" s="38"/>
      <c r="C2537" s="38"/>
      <c r="D2537" s="38"/>
      <c r="E2537" s="1402"/>
      <c r="F2537" s="749"/>
      <c r="G2537" s="749"/>
      <c r="H2537" s="749"/>
      <c r="I2537" s="47"/>
      <c r="O2537" s="668"/>
      <c r="Y2537" s="4336"/>
      <c r="Z2537" s="4336"/>
    </row>
    <row r="2538" spans="1:26" s="1486" customFormat="1" ht="10.5" customHeight="1">
      <c r="A2538" s="4782"/>
      <c r="B2538" s="38"/>
      <c r="C2538" s="38"/>
      <c r="D2538" s="38"/>
      <c r="E2538" s="1402"/>
      <c r="F2538" s="749"/>
      <c r="G2538" s="749"/>
      <c r="H2538" s="749"/>
      <c r="I2538" s="47"/>
      <c r="O2538" s="668"/>
      <c r="Y2538" s="4336"/>
      <c r="Z2538" s="4336"/>
    </row>
    <row r="2539" spans="1:26" s="1486" customFormat="1" ht="10.5" customHeight="1">
      <c r="A2539" s="4782"/>
      <c r="B2539" s="38"/>
      <c r="C2539" s="38"/>
      <c r="D2539" s="38"/>
      <c r="E2539" s="1402"/>
      <c r="F2539" s="749"/>
      <c r="G2539" s="749"/>
      <c r="H2539" s="749"/>
      <c r="I2539" s="47"/>
      <c r="O2539" s="668"/>
      <c r="Y2539" s="4336"/>
      <c r="Z2539" s="4336"/>
    </row>
    <row r="2540" spans="1:26" s="1486" customFormat="1" ht="10.5" customHeight="1">
      <c r="A2540" s="4782"/>
      <c r="B2540" s="38"/>
      <c r="C2540" s="38"/>
      <c r="D2540" s="38"/>
      <c r="E2540" s="1402"/>
      <c r="F2540" s="749"/>
      <c r="G2540" s="749"/>
      <c r="H2540" s="749"/>
      <c r="I2540" s="47"/>
      <c r="O2540" s="668"/>
      <c r="Y2540" s="4336"/>
      <c r="Z2540" s="4336"/>
    </row>
    <row r="2541" spans="1:26" s="1486" customFormat="1" ht="10.5" customHeight="1">
      <c r="A2541" s="4782"/>
      <c r="B2541" s="38"/>
      <c r="C2541" s="38"/>
      <c r="D2541" s="38"/>
      <c r="E2541" s="1402"/>
      <c r="F2541" s="749"/>
      <c r="G2541" s="749"/>
      <c r="H2541" s="749"/>
      <c r="I2541" s="47"/>
      <c r="O2541" s="668"/>
      <c r="Y2541" s="4336"/>
      <c r="Z2541" s="4336"/>
    </row>
    <row r="2542" spans="1:26" s="1486" customFormat="1" ht="10.5" customHeight="1">
      <c r="A2542" s="4782"/>
      <c r="B2542" s="38"/>
      <c r="C2542" s="38"/>
      <c r="D2542" s="38"/>
      <c r="E2542" s="1402"/>
      <c r="F2542" s="749"/>
      <c r="G2542" s="749"/>
      <c r="H2542" s="749"/>
      <c r="I2542" s="47"/>
      <c r="O2542" s="668"/>
      <c r="Y2542" s="4336"/>
      <c r="Z2542" s="4336"/>
    </row>
    <row r="2543" spans="1:26" s="1486" customFormat="1" ht="10.5" customHeight="1">
      <c r="A2543" s="4782"/>
      <c r="B2543" s="38"/>
      <c r="C2543" s="38"/>
      <c r="D2543" s="38"/>
      <c r="E2543" s="1402"/>
      <c r="F2543" s="749"/>
      <c r="G2543" s="749"/>
      <c r="H2543" s="749"/>
      <c r="I2543" s="47"/>
      <c r="O2543" s="668"/>
      <c r="Y2543" s="4336"/>
      <c r="Z2543" s="4336"/>
    </row>
    <row r="2544" spans="1:26" s="1486" customFormat="1" ht="10.5" customHeight="1">
      <c r="A2544" s="4782"/>
      <c r="B2544" s="38"/>
      <c r="C2544" s="38"/>
      <c r="D2544" s="38"/>
      <c r="E2544" s="1402"/>
      <c r="F2544" s="749"/>
      <c r="G2544" s="749"/>
      <c r="H2544" s="749"/>
      <c r="I2544" s="47"/>
      <c r="O2544" s="668"/>
      <c r="Y2544" s="4336"/>
      <c r="Z2544" s="4336"/>
    </row>
    <row r="2545" spans="1:26" s="1486" customFormat="1" ht="10.5" customHeight="1">
      <c r="A2545" s="4782"/>
      <c r="B2545" s="38"/>
      <c r="C2545" s="38"/>
      <c r="D2545" s="38"/>
      <c r="E2545" s="1402"/>
      <c r="F2545" s="749"/>
      <c r="G2545" s="749"/>
      <c r="H2545" s="749"/>
      <c r="I2545" s="47"/>
      <c r="O2545" s="668"/>
      <c r="Y2545" s="4336"/>
      <c r="Z2545" s="4336"/>
    </row>
    <row r="2546" spans="1:26" s="1486" customFormat="1" ht="10.5" customHeight="1">
      <c r="A2546" s="4782"/>
      <c r="B2546" s="38"/>
      <c r="C2546" s="38"/>
      <c r="D2546" s="38"/>
      <c r="E2546" s="1402"/>
      <c r="F2546" s="749"/>
      <c r="G2546" s="749"/>
      <c r="H2546" s="749"/>
      <c r="I2546" s="47"/>
      <c r="O2546" s="668"/>
      <c r="Y2546" s="4336"/>
      <c r="Z2546" s="4336"/>
    </row>
    <row r="2547" spans="1:26" s="1486" customFormat="1" ht="10.5" customHeight="1">
      <c r="A2547" s="4782"/>
      <c r="B2547" s="38"/>
      <c r="C2547" s="38"/>
      <c r="D2547" s="38"/>
      <c r="E2547" s="1402"/>
      <c r="F2547" s="749"/>
      <c r="G2547" s="749"/>
      <c r="H2547" s="749"/>
      <c r="I2547" s="47"/>
      <c r="O2547" s="668"/>
      <c r="Y2547" s="4336"/>
      <c r="Z2547" s="4336"/>
    </row>
    <row r="2548" spans="1:26" s="1486" customFormat="1" ht="10.5" customHeight="1">
      <c r="A2548" s="4782"/>
      <c r="B2548" s="38"/>
      <c r="C2548" s="38"/>
      <c r="D2548" s="38"/>
      <c r="E2548" s="1402"/>
      <c r="F2548" s="749"/>
      <c r="G2548" s="749"/>
      <c r="H2548" s="749"/>
      <c r="I2548" s="47"/>
      <c r="O2548" s="668"/>
      <c r="Y2548" s="4336"/>
      <c r="Z2548" s="4336"/>
    </row>
    <row r="2549" spans="1:26" s="1486" customFormat="1" ht="10.5" customHeight="1">
      <c r="A2549" s="4782"/>
      <c r="B2549" s="38"/>
      <c r="C2549" s="38"/>
      <c r="D2549" s="38"/>
      <c r="E2549" s="1402"/>
      <c r="F2549" s="749"/>
      <c r="G2549" s="749"/>
      <c r="H2549" s="749"/>
      <c r="I2549" s="47"/>
      <c r="O2549" s="668"/>
      <c r="Y2549" s="4336"/>
      <c r="Z2549" s="4336"/>
    </row>
    <row r="2550" spans="1:26" s="1486" customFormat="1" ht="10.5" customHeight="1">
      <c r="A2550" s="4782"/>
      <c r="B2550" s="38"/>
      <c r="C2550" s="38"/>
      <c r="D2550" s="38"/>
      <c r="E2550" s="1402"/>
      <c r="F2550" s="749"/>
      <c r="G2550" s="749"/>
      <c r="H2550" s="749"/>
      <c r="I2550" s="47"/>
      <c r="O2550" s="668"/>
      <c r="Y2550" s="4336"/>
      <c r="Z2550" s="4336"/>
    </row>
    <row r="2551" spans="1:26" s="1486" customFormat="1" ht="10.5" customHeight="1">
      <c r="A2551" s="4782"/>
      <c r="B2551" s="38"/>
      <c r="C2551" s="38"/>
      <c r="D2551" s="38"/>
      <c r="E2551" s="1402"/>
      <c r="F2551" s="749"/>
      <c r="G2551" s="749"/>
      <c r="H2551" s="749"/>
      <c r="I2551" s="47"/>
      <c r="O2551" s="668"/>
      <c r="Y2551" s="4336"/>
      <c r="Z2551" s="4336"/>
    </row>
    <row r="2552" spans="1:26" s="1486" customFormat="1" ht="10.5" customHeight="1">
      <c r="A2552" s="4782"/>
      <c r="B2552" s="38"/>
      <c r="C2552" s="38"/>
      <c r="D2552" s="38"/>
      <c r="E2552" s="1402"/>
      <c r="F2552" s="749"/>
      <c r="G2552" s="749"/>
      <c r="H2552" s="749"/>
      <c r="I2552" s="47"/>
      <c r="O2552" s="668"/>
      <c r="Y2552" s="4336"/>
      <c r="Z2552" s="4336"/>
    </row>
    <row r="2553" spans="1:26" s="1486" customFormat="1" ht="10.5" customHeight="1">
      <c r="A2553" s="4782"/>
      <c r="B2553" s="38"/>
      <c r="C2553" s="38"/>
      <c r="D2553" s="38"/>
      <c r="E2553" s="1402"/>
      <c r="F2553" s="749"/>
      <c r="G2553" s="749"/>
      <c r="H2553" s="749"/>
      <c r="I2553" s="47"/>
      <c r="O2553" s="668"/>
      <c r="Y2553" s="4336"/>
      <c r="Z2553" s="4336"/>
    </row>
    <row r="2554" spans="1:26" s="1486" customFormat="1" ht="10.5" customHeight="1">
      <c r="A2554" s="4782"/>
      <c r="B2554" s="38"/>
      <c r="C2554" s="38"/>
      <c r="D2554" s="38"/>
      <c r="E2554" s="1402"/>
      <c r="F2554" s="749"/>
      <c r="G2554" s="749"/>
      <c r="H2554" s="749"/>
      <c r="I2554" s="47"/>
      <c r="O2554" s="668"/>
      <c r="Y2554" s="4336"/>
      <c r="Z2554" s="4336"/>
    </row>
    <row r="2555" spans="1:26" s="1486" customFormat="1" ht="10.5" customHeight="1">
      <c r="A2555" s="4782"/>
      <c r="B2555" s="38"/>
      <c r="C2555" s="38"/>
      <c r="D2555" s="38"/>
      <c r="E2555" s="1402"/>
      <c r="F2555" s="749"/>
      <c r="G2555" s="749"/>
      <c r="H2555" s="749"/>
      <c r="I2555" s="47"/>
      <c r="O2555" s="668"/>
      <c r="Y2555" s="4336"/>
      <c r="Z2555" s="4336"/>
    </row>
    <row r="2556" spans="1:26" s="1486" customFormat="1" ht="10.5" customHeight="1">
      <c r="A2556" s="4782"/>
      <c r="B2556" s="38"/>
      <c r="C2556" s="38"/>
      <c r="D2556" s="38"/>
      <c r="E2556" s="1402"/>
      <c r="F2556" s="749"/>
      <c r="G2556" s="749"/>
      <c r="H2556" s="749"/>
      <c r="I2556" s="47"/>
      <c r="O2556" s="668"/>
      <c r="Y2556" s="4336"/>
      <c r="Z2556" s="4336"/>
    </row>
    <row r="2557" spans="1:26" s="1486" customFormat="1" ht="10.5" customHeight="1">
      <c r="A2557" s="4782"/>
      <c r="B2557" s="38"/>
      <c r="C2557" s="38"/>
      <c r="D2557" s="38"/>
      <c r="E2557" s="1402"/>
      <c r="F2557" s="749"/>
      <c r="G2557" s="749"/>
      <c r="H2557" s="749"/>
      <c r="I2557" s="47"/>
      <c r="O2557" s="668"/>
      <c r="Y2557" s="4336"/>
      <c r="Z2557" s="4336"/>
    </row>
    <row r="2558" spans="1:26" s="1486" customFormat="1" ht="10.5" customHeight="1">
      <c r="A2558" s="4782"/>
      <c r="B2558" s="38"/>
      <c r="C2558" s="38"/>
      <c r="D2558" s="38"/>
      <c r="E2558" s="1402"/>
      <c r="F2558" s="749"/>
      <c r="G2558" s="749"/>
      <c r="H2558" s="749"/>
      <c r="I2558" s="47"/>
      <c r="O2558" s="668"/>
      <c r="Y2558" s="4336"/>
      <c r="Z2558" s="4336"/>
    </row>
    <row r="2559" spans="1:26" s="1486" customFormat="1" ht="10.5" customHeight="1">
      <c r="A2559" s="4782"/>
      <c r="B2559" s="38"/>
      <c r="C2559" s="38"/>
      <c r="D2559" s="38"/>
      <c r="E2559" s="1402"/>
      <c r="F2559" s="749"/>
      <c r="G2559" s="749"/>
      <c r="H2559" s="749"/>
      <c r="I2559" s="47"/>
      <c r="O2559" s="668"/>
      <c r="Y2559" s="4336"/>
      <c r="Z2559" s="4336"/>
    </row>
    <row r="2560" spans="1:26" s="1486" customFormat="1" ht="10.5" customHeight="1">
      <c r="A2560" s="4782"/>
      <c r="B2560" s="38"/>
      <c r="C2560" s="38"/>
      <c r="D2560" s="38"/>
      <c r="E2560" s="1402"/>
      <c r="F2560" s="749"/>
      <c r="G2560" s="749"/>
      <c r="H2560" s="749"/>
      <c r="I2560" s="47"/>
      <c r="O2560" s="668"/>
      <c r="Y2560" s="4336"/>
      <c r="Z2560" s="4336"/>
    </row>
    <row r="2561" spans="1:26" s="1486" customFormat="1" ht="10.5" customHeight="1">
      <c r="A2561" s="4782"/>
      <c r="B2561" s="38"/>
      <c r="C2561" s="38"/>
      <c r="D2561" s="38"/>
      <c r="E2561" s="1402"/>
      <c r="F2561" s="749"/>
      <c r="G2561" s="749"/>
      <c r="H2561" s="749"/>
      <c r="I2561" s="47"/>
      <c r="O2561" s="668"/>
      <c r="Y2561" s="4336"/>
      <c r="Z2561" s="4336"/>
    </row>
    <row r="2562" spans="1:26" s="1486" customFormat="1" ht="10.5" customHeight="1">
      <c r="A2562" s="4782"/>
      <c r="B2562" s="38"/>
      <c r="C2562" s="38"/>
      <c r="D2562" s="38"/>
      <c r="E2562" s="1402"/>
      <c r="F2562" s="749"/>
      <c r="G2562" s="749"/>
      <c r="H2562" s="749"/>
      <c r="I2562" s="47"/>
      <c r="O2562" s="668"/>
      <c r="Y2562" s="4336"/>
      <c r="Z2562" s="4336"/>
    </row>
    <row r="2563" spans="1:26" s="1486" customFormat="1" ht="10.5" customHeight="1">
      <c r="A2563" s="4782"/>
      <c r="B2563" s="38"/>
      <c r="C2563" s="38"/>
      <c r="D2563" s="38"/>
      <c r="E2563" s="1402"/>
      <c r="F2563" s="749"/>
      <c r="G2563" s="749"/>
      <c r="H2563" s="749"/>
      <c r="I2563" s="47"/>
      <c r="O2563" s="668"/>
      <c r="Y2563" s="4336"/>
      <c r="Z2563" s="4336"/>
    </row>
    <row r="2564" spans="1:26" s="1486" customFormat="1" ht="10.5" customHeight="1">
      <c r="A2564" s="4782"/>
      <c r="B2564" s="38"/>
      <c r="C2564" s="38"/>
      <c r="D2564" s="38"/>
      <c r="E2564" s="1402"/>
      <c r="F2564" s="749"/>
      <c r="G2564" s="749"/>
      <c r="H2564" s="749"/>
      <c r="I2564" s="47"/>
      <c r="O2564" s="668"/>
      <c r="Y2564" s="4336"/>
      <c r="Z2564" s="4336"/>
    </row>
    <row r="2565" spans="1:26" s="1486" customFormat="1" ht="10.5" customHeight="1">
      <c r="A2565" s="4782"/>
      <c r="B2565" s="38"/>
      <c r="C2565" s="38"/>
      <c r="D2565" s="38"/>
      <c r="E2565" s="1402"/>
      <c r="F2565" s="749"/>
      <c r="G2565" s="749"/>
      <c r="H2565" s="749"/>
      <c r="I2565" s="47"/>
      <c r="O2565" s="668"/>
      <c r="Y2565" s="4336"/>
      <c r="Z2565" s="4336"/>
    </row>
    <row r="2566" spans="1:26" s="1486" customFormat="1" ht="10.5" customHeight="1">
      <c r="A2566" s="4782"/>
      <c r="B2566" s="38"/>
      <c r="C2566" s="38"/>
      <c r="D2566" s="38"/>
      <c r="E2566" s="1402"/>
      <c r="F2566" s="749"/>
      <c r="G2566" s="749"/>
      <c r="H2566" s="749"/>
      <c r="I2566" s="47"/>
      <c r="O2566" s="668"/>
      <c r="Y2566" s="4336"/>
      <c r="Z2566" s="4336"/>
    </row>
    <row r="2567" spans="1:26" s="1486" customFormat="1" ht="10.5" customHeight="1">
      <c r="A2567" s="4782"/>
      <c r="B2567" s="38"/>
      <c r="C2567" s="38"/>
      <c r="D2567" s="38"/>
      <c r="E2567" s="1402"/>
      <c r="F2567" s="749"/>
      <c r="G2567" s="749"/>
      <c r="H2567" s="749"/>
      <c r="I2567" s="47"/>
      <c r="O2567" s="668"/>
      <c r="Y2567" s="4336"/>
      <c r="Z2567" s="4336"/>
    </row>
    <row r="2568" spans="1:26" s="1486" customFormat="1" ht="10.5" customHeight="1">
      <c r="A2568" s="4782"/>
      <c r="B2568" s="38"/>
      <c r="C2568" s="38"/>
      <c r="D2568" s="38"/>
      <c r="E2568" s="1402"/>
      <c r="F2568" s="749"/>
      <c r="G2568" s="749"/>
      <c r="H2568" s="749"/>
      <c r="I2568" s="47"/>
      <c r="O2568" s="668"/>
      <c r="Y2568" s="4336"/>
      <c r="Z2568" s="4336"/>
    </row>
    <row r="2569" spans="1:26" s="1486" customFormat="1" ht="10.5" customHeight="1">
      <c r="A2569" s="4782"/>
      <c r="B2569" s="38"/>
      <c r="C2569" s="38"/>
      <c r="D2569" s="38"/>
      <c r="E2569" s="1402"/>
      <c r="F2569" s="749"/>
      <c r="G2569" s="749"/>
      <c r="H2569" s="749"/>
      <c r="I2569" s="47"/>
      <c r="O2569" s="668"/>
      <c r="Y2569" s="4336"/>
      <c r="Z2569" s="4336"/>
    </row>
    <row r="2570" spans="1:26" s="1486" customFormat="1" ht="10.5" customHeight="1">
      <c r="A2570" s="4782"/>
      <c r="B2570" s="38"/>
      <c r="C2570" s="38"/>
      <c r="D2570" s="38"/>
      <c r="E2570" s="1402"/>
      <c r="F2570" s="749"/>
      <c r="G2570" s="749"/>
      <c r="H2570" s="749"/>
      <c r="I2570" s="47"/>
      <c r="O2570" s="668"/>
      <c r="Y2570" s="4336"/>
      <c r="Z2570" s="4336"/>
    </row>
    <row r="2571" spans="1:26" s="1486" customFormat="1" ht="10.5" customHeight="1">
      <c r="A2571" s="4782"/>
      <c r="B2571" s="38"/>
      <c r="C2571" s="38"/>
      <c r="D2571" s="38"/>
      <c r="E2571" s="1402"/>
      <c r="F2571" s="749"/>
      <c r="G2571" s="749"/>
      <c r="H2571" s="749"/>
      <c r="I2571" s="47"/>
      <c r="O2571" s="668"/>
      <c r="Y2571" s="4336"/>
      <c r="Z2571" s="4336"/>
    </row>
    <row r="2572" spans="1:26" s="1486" customFormat="1" ht="10.5" customHeight="1">
      <c r="A2572" s="4782"/>
      <c r="B2572" s="38"/>
      <c r="C2572" s="38"/>
      <c r="D2572" s="38"/>
      <c r="E2572" s="1402"/>
      <c r="F2572" s="749"/>
      <c r="G2572" s="749"/>
      <c r="H2572" s="749"/>
      <c r="I2572" s="47"/>
      <c r="O2572" s="668"/>
      <c r="Y2572" s="4336"/>
      <c r="Z2572" s="4336"/>
    </row>
    <row r="2573" spans="1:26" s="1486" customFormat="1" ht="10.5" customHeight="1">
      <c r="A2573" s="4782"/>
      <c r="B2573" s="38"/>
      <c r="C2573" s="38"/>
      <c r="D2573" s="38"/>
      <c r="E2573" s="1402"/>
      <c r="F2573" s="749"/>
      <c r="G2573" s="749"/>
      <c r="H2573" s="749"/>
      <c r="I2573" s="47"/>
      <c r="O2573" s="668"/>
      <c r="Y2573" s="4336"/>
      <c r="Z2573" s="4336"/>
    </row>
    <row r="2574" spans="1:26" s="1486" customFormat="1" ht="10.5" customHeight="1">
      <c r="A2574" s="4782"/>
      <c r="B2574" s="38"/>
      <c r="C2574" s="38"/>
      <c r="D2574" s="38"/>
      <c r="E2574" s="1402"/>
      <c r="F2574" s="749"/>
      <c r="G2574" s="749"/>
      <c r="H2574" s="749"/>
      <c r="I2574" s="47"/>
      <c r="O2574" s="668"/>
      <c r="Y2574" s="4336"/>
      <c r="Z2574" s="4336"/>
    </row>
    <row r="2575" spans="1:26" s="1486" customFormat="1" ht="10.5" customHeight="1">
      <c r="A2575" s="4782"/>
      <c r="B2575" s="38"/>
      <c r="C2575" s="38"/>
      <c r="D2575" s="38"/>
      <c r="E2575" s="1402"/>
      <c r="F2575" s="749"/>
      <c r="G2575" s="749"/>
      <c r="H2575" s="749"/>
      <c r="I2575" s="47"/>
      <c r="O2575" s="668"/>
      <c r="Y2575" s="4336"/>
      <c r="Z2575" s="4336"/>
    </row>
    <row r="2576" spans="1:26" s="1486" customFormat="1" ht="10.5" customHeight="1">
      <c r="A2576" s="4782"/>
      <c r="B2576" s="38"/>
      <c r="C2576" s="38"/>
      <c r="D2576" s="38"/>
      <c r="E2576" s="1402"/>
      <c r="F2576" s="749"/>
      <c r="G2576" s="749"/>
      <c r="H2576" s="749"/>
      <c r="I2576" s="47"/>
      <c r="O2576" s="668"/>
      <c r="Y2576" s="4336"/>
      <c r="Z2576" s="4336"/>
    </row>
    <row r="2577" spans="1:26" s="1486" customFormat="1" ht="10.5" customHeight="1">
      <c r="A2577" s="4782"/>
      <c r="B2577" s="38"/>
      <c r="C2577" s="38"/>
      <c r="D2577" s="38"/>
      <c r="E2577" s="1402"/>
      <c r="F2577" s="749"/>
      <c r="G2577" s="749"/>
      <c r="H2577" s="749"/>
      <c r="I2577" s="47"/>
      <c r="O2577" s="668"/>
      <c r="Y2577" s="4336"/>
      <c r="Z2577" s="4336"/>
    </row>
    <row r="2578" spans="1:26" s="1486" customFormat="1" ht="10.5" customHeight="1">
      <c r="A2578" s="4782"/>
      <c r="B2578" s="38"/>
      <c r="C2578" s="38"/>
      <c r="D2578" s="38"/>
      <c r="E2578" s="1402"/>
      <c r="F2578" s="749"/>
      <c r="G2578" s="749"/>
      <c r="H2578" s="749"/>
      <c r="I2578" s="47"/>
      <c r="O2578" s="668"/>
      <c r="Y2578" s="4336"/>
      <c r="Z2578" s="4336"/>
    </row>
    <row r="2579" spans="1:26" s="1486" customFormat="1" ht="10.5" customHeight="1">
      <c r="A2579" s="4782"/>
      <c r="B2579" s="38"/>
      <c r="C2579" s="38"/>
      <c r="D2579" s="38"/>
      <c r="E2579" s="1402"/>
      <c r="F2579" s="749"/>
      <c r="G2579" s="749"/>
      <c r="H2579" s="749"/>
      <c r="I2579" s="47"/>
      <c r="O2579" s="668"/>
      <c r="Y2579" s="4336"/>
      <c r="Z2579" s="4336"/>
    </row>
    <row r="2580" spans="1:26" s="1486" customFormat="1" ht="10.5" customHeight="1">
      <c r="A2580" s="4782"/>
      <c r="B2580" s="38"/>
      <c r="C2580" s="38"/>
      <c r="D2580" s="38"/>
      <c r="E2580" s="1402"/>
      <c r="F2580" s="749"/>
      <c r="G2580" s="749"/>
      <c r="H2580" s="749"/>
      <c r="I2580" s="47"/>
      <c r="O2580" s="668"/>
      <c r="Y2580" s="4336"/>
      <c r="Z2580" s="4336"/>
    </row>
    <row r="2581" spans="1:26" s="1486" customFormat="1" ht="10.5" customHeight="1">
      <c r="A2581" s="4782"/>
      <c r="B2581" s="38"/>
      <c r="C2581" s="38"/>
      <c r="D2581" s="38"/>
      <c r="E2581" s="1402"/>
      <c r="F2581" s="749"/>
      <c r="G2581" s="749"/>
      <c r="H2581" s="749"/>
      <c r="I2581" s="47"/>
      <c r="O2581" s="668"/>
      <c r="Y2581" s="4336"/>
      <c r="Z2581" s="4336"/>
    </row>
    <row r="2582" spans="1:26" s="1486" customFormat="1" ht="10.5" customHeight="1">
      <c r="A2582" s="4782"/>
      <c r="B2582" s="38"/>
      <c r="C2582" s="38"/>
      <c r="D2582" s="38"/>
      <c r="E2582" s="1402"/>
      <c r="F2582" s="749"/>
      <c r="G2582" s="749"/>
      <c r="H2582" s="749"/>
      <c r="I2582" s="47"/>
      <c r="O2582" s="668"/>
      <c r="Y2582" s="4336"/>
      <c r="Z2582" s="4336"/>
    </row>
    <row r="2583" spans="1:26" s="1486" customFormat="1" ht="10.5" customHeight="1">
      <c r="A2583" s="4782"/>
      <c r="B2583" s="38"/>
      <c r="C2583" s="38"/>
      <c r="D2583" s="38"/>
      <c r="E2583" s="1402"/>
      <c r="F2583" s="749"/>
      <c r="G2583" s="749"/>
      <c r="H2583" s="749"/>
      <c r="I2583" s="47"/>
      <c r="O2583" s="668"/>
      <c r="Y2583" s="4336"/>
      <c r="Z2583" s="4336"/>
    </row>
    <row r="2584" spans="1:26" s="1486" customFormat="1" ht="10.5" customHeight="1">
      <c r="A2584" s="4782"/>
      <c r="B2584" s="38"/>
      <c r="C2584" s="38"/>
      <c r="D2584" s="38"/>
      <c r="E2584" s="1402"/>
      <c r="F2584" s="749"/>
      <c r="G2584" s="749"/>
      <c r="H2584" s="749"/>
      <c r="I2584" s="47"/>
      <c r="O2584" s="668"/>
      <c r="Y2584" s="4336"/>
      <c r="Z2584" s="4336"/>
    </row>
    <row r="2585" spans="1:26" s="1486" customFormat="1" ht="10.5" customHeight="1">
      <c r="A2585" s="4782"/>
      <c r="B2585" s="38"/>
      <c r="C2585" s="38"/>
      <c r="D2585" s="38"/>
      <c r="E2585" s="1402"/>
      <c r="F2585" s="749"/>
      <c r="G2585" s="749"/>
      <c r="H2585" s="749"/>
      <c r="I2585" s="47"/>
      <c r="O2585" s="668"/>
      <c r="Y2585" s="4336"/>
      <c r="Z2585" s="4336"/>
    </row>
    <row r="2586" spans="1:26" s="1486" customFormat="1" ht="10.5" customHeight="1">
      <c r="A2586" s="4782"/>
      <c r="B2586" s="38"/>
      <c r="C2586" s="38"/>
      <c r="D2586" s="38"/>
      <c r="E2586" s="1402"/>
      <c r="F2586" s="749"/>
      <c r="G2586" s="749"/>
      <c r="H2586" s="749"/>
      <c r="I2586" s="47"/>
      <c r="O2586" s="668"/>
      <c r="Y2586" s="4336"/>
      <c r="Z2586" s="4336"/>
    </row>
    <row r="2587" spans="1:26" s="1486" customFormat="1" ht="10.5" customHeight="1">
      <c r="A2587" s="4782"/>
      <c r="B2587" s="38"/>
      <c r="C2587" s="38"/>
      <c r="D2587" s="38"/>
      <c r="E2587" s="1402"/>
      <c r="F2587" s="749"/>
      <c r="G2587" s="749"/>
      <c r="H2587" s="749"/>
      <c r="I2587" s="47"/>
      <c r="O2587" s="668"/>
      <c r="Y2587" s="4336"/>
      <c r="Z2587" s="4336"/>
    </row>
    <row r="2588" spans="1:26" s="1486" customFormat="1" ht="10.5" customHeight="1">
      <c r="A2588" s="4782"/>
      <c r="B2588" s="38"/>
      <c r="C2588" s="38"/>
      <c r="D2588" s="38"/>
      <c r="E2588" s="1402"/>
      <c r="F2588" s="749"/>
      <c r="G2588" s="749"/>
      <c r="H2588" s="749"/>
      <c r="I2588" s="47"/>
      <c r="O2588" s="668"/>
      <c r="Y2588" s="4336"/>
      <c r="Z2588" s="4336"/>
    </row>
    <row r="2589" spans="1:26" s="1486" customFormat="1" ht="10.5" customHeight="1">
      <c r="A2589" s="4782"/>
      <c r="B2589" s="38"/>
      <c r="C2589" s="38"/>
      <c r="D2589" s="38"/>
      <c r="E2589" s="1402"/>
      <c r="F2589" s="749"/>
      <c r="G2589" s="749"/>
      <c r="H2589" s="749"/>
      <c r="I2589" s="47"/>
      <c r="O2589" s="668"/>
      <c r="Y2589" s="4336"/>
      <c r="Z2589" s="4336"/>
    </row>
    <row r="2590" spans="1:26" s="1486" customFormat="1" ht="10.5" customHeight="1">
      <c r="A2590" s="4782"/>
      <c r="B2590" s="38"/>
      <c r="C2590" s="38"/>
      <c r="D2590" s="38"/>
      <c r="E2590" s="1402"/>
      <c r="F2590" s="749"/>
      <c r="G2590" s="749"/>
      <c r="H2590" s="749"/>
      <c r="I2590" s="47"/>
      <c r="O2590" s="668"/>
      <c r="Y2590" s="4336"/>
      <c r="Z2590" s="4336"/>
    </row>
    <row r="2591" spans="1:26" s="1486" customFormat="1" ht="10.5" customHeight="1">
      <c r="A2591" s="4782"/>
      <c r="B2591" s="38"/>
      <c r="C2591" s="38"/>
      <c r="D2591" s="38"/>
      <c r="E2591" s="1402"/>
      <c r="F2591" s="749"/>
      <c r="G2591" s="749"/>
      <c r="H2591" s="749"/>
      <c r="I2591" s="47"/>
      <c r="O2591" s="668"/>
      <c r="Y2591" s="4336"/>
      <c r="Z2591" s="4336"/>
    </row>
    <row r="2592" spans="1:26" s="1486" customFormat="1" ht="10.5" customHeight="1">
      <c r="A2592" s="4782"/>
      <c r="B2592" s="38"/>
      <c r="C2592" s="38"/>
      <c r="D2592" s="38"/>
      <c r="E2592" s="1402"/>
      <c r="F2592" s="749"/>
      <c r="G2592" s="749"/>
      <c r="H2592" s="749"/>
      <c r="I2592" s="47"/>
      <c r="O2592" s="668"/>
      <c r="Y2592" s="4336"/>
      <c r="Z2592" s="4336"/>
    </row>
    <row r="2593" spans="1:26" s="1486" customFormat="1" ht="10.5" customHeight="1">
      <c r="A2593" s="4782"/>
      <c r="B2593" s="38"/>
      <c r="C2593" s="38"/>
      <c r="D2593" s="38"/>
      <c r="E2593" s="1402"/>
      <c r="F2593" s="749"/>
      <c r="G2593" s="749"/>
      <c r="H2593" s="749"/>
      <c r="I2593" s="47"/>
      <c r="O2593" s="668"/>
      <c r="Y2593" s="4336"/>
      <c r="Z2593" s="4336"/>
    </row>
    <row r="2594" spans="1:26" s="1486" customFormat="1" ht="10.5" customHeight="1">
      <c r="A2594" s="4782"/>
      <c r="B2594" s="38"/>
      <c r="C2594" s="38"/>
      <c r="D2594" s="38"/>
      <c r="E2594" s="1402"/>
      <c r="F2594" s="749"/>
      <c r="G2594" s="749"/>
      <c r="H2594" s="749"/>
      <c r="I2594" s="47"/>
      <c r="O2594" s="668"/>
      <c r="Y2594" s="4336"/>
      <c r="Z2594" s="4336"/>
    </row>
    <row r="2595" spans="1:26" s="1486" customFormat="1" ht="10.5" customHeight="1">
      <c r="A2595" s="4782"/>
      <c r="B2595" s="38"/>
      <c r="C2595" s="38"/>
      <c r="D2595" s="38"/>
      <c r="E2595" s="1402"/>
      <c r="F2595" s="749"/>
      <c r="G2595" s="749"/>
      <c r="H2595" s="749"/>
      <c r="I2595" s="47"/>
      <c r="O2595" s="668"/>
      <c r="Y2595" s="4336"/>
      <c r="Z2595" s="4336"/>
    </row>
    <row r="2596" spans="1:26" s="1486" customFormat="1" ht="10.5" customHeight="1">
      <c r="A2596" s="4782"/>
      <c r="B2596" s="38"/>
      <c r="C2596" s="38"/>
      <c r="D2596" s="38"/>
      <c r="E2596" s="1402"/>
      <c r="F2596" s="749"/>
      <c r="G2596" s="749"/>
      <c r="H2596" s="749"/>
      <c r="I2596" s="47"/>
      <c r="O2596" s="668"/>
      <c r="Y2596" s="4336"/>
      <c r="Z2596" s="4336"/>
    </row>
    <row r="2597" spans="1:26" s="1486" customFormat="1" ht="10.5" customHeight="1">
      <c r="A2597" s="4782"/>
      <c r="B2597" s="38"/>
      <c r="C2597" s="38"/>
      <c r="D2597" s="38"/>
      <c r="E2597" s="1402"/>
      <c r="F2597" s="749"/>
      <c r="G2597" s="749"/>
      <c r="H2597" s="749"/>
      <c r="I2597" s="47"/>
      <c r="O2597" s="668"/>
      <c r="Y2597" s="4336"/>
      <c r="Z2597" s="4336"/>
    </row>
    <row r="2598" spans="1:26" s="1486" customFormat="1" ht="10.5" customHeight="1">
      <c r="A2598" s="4782"/>
      <c r="B2598" s="38"/>
      <c r="C2598" s="38"/>
      <c r="D2598" s="38"/>
      <c r="E2598" s="1402"/>
      <c r="F2598" s="749"/>
      <c r="G2598" s="749"/>
      <c r="H2598" s="749"/>
      <c r="I2598" s="47"/>
      <c r="O2598" s="668"/>
      <c r="Y2598" s="4336"/>
      <c r="Z2598" s="4336"/>
    </row>
    <row r="2599" spans="1:26" s="1486" customFormat="1" ht="10.5" customHeight="1">
      <c r="A2599" s="4782"/>
      <c r="B2599" s="38"/>
      <c r="C2599" s="38"/>
      <c r="D2599" s="38"/>
      <c r="E2599" s="1402"/>
      <c r="F2599" s="749"/>
      <c r="G2599" s="749"/>
      <c r="H2599" s="749"/>
      <c r="I2599" s="47"/>
      <c r="O2599" s="668"/>
      <c r="Y2599" s="4336"/>
      <c r="Z2599" s="4336"/>
    </row>
    <row r="2600" spans="1:26" s="1486" customFormat="1" ht="10.5" customHeight="1">
      <c r="A2600" s="4782"/>
      <c r="B2600" s="38"/>
      <c r="C2600" s="38"/>
      <c r="D2600" s="38"/>
      <c r="E2600" s="1402"/>
      <c r="F2600" s="749"/>
      <c r="G2600" s="749"/>
      <c r="H2600" s="749"/>
      <c r="I2600" s="47"/>
      <c r="O2600" s="668"/>
      <c r="Y2600" s="4336"/>
      <c r="Z2600" s="4336"/>
    </row>
    <row r="2601" spans="1:26" s="1486" customFormat="1" ht="10.5" customHeight="1">
      <c r="A2601" s="4782"/>
      <c r="B2601" s="38"/>
      <c r="C2601" s="38"/>
      <c r="D2601" s="38"/>
      <c r="E2601" s="1402"/>
      <c r="F2601" s="749"/>
      <c r="G2601" s="749"/>
      <c r="H2601" s="749"/>
      <c r="I2601" s="47"/>
      <c r="O2601" s="668"/>
      <c r="Y2601" s="4336"/>
      <c r="Z2601" s="4336"/>
    </row>
    <row r="2602" spans="1:26" s="1486" customFormat="1" ht="10.5" customHeight="1">
      <c r="A2602" s="4782"/>
      <c r="B2602" s="38"/>
      <c r="C2602" s="38"/>
      <c r="D2602" s="38"/>
      <c r="E2602" s="1402"/>
      <c r="F2602" s="749"/>
      <c r="G2602" s="749"/>
      <c r="H2602" s="749"/>
      <c r="I2602" s="47"/>
      <c r="O2602" s="668"/>
      <c r="Y2602" s="4336"/>
      <c r="Z2602" s="4336"/>
    </row>
    <row r="2603" spans="1:26" s="1486" customFormat="1" ht="10.5" customHeight="1">
      <c r="A2603" s="4782"/>
      <c r="B2603" s="38"/>
      <c r="C2603" s="38"/>
      <c r="D2603" s="38"/>
      <c r="E2603" s="1402"/>
      <c r="F2603" s="749"/>
      <c r="G2603" s="749"/>
      <c r="H2603" s="749"/>
      <c r="I2603" s="47"/>
      <c r="O2603" s="668"/>
      <c r="Y2603" s="4336"/>
      <c r="Z2603" s="4336"/>
    </row>
    <row r="2604" spans="1:26" s="1486" customFormat="1" ht="10.5" customHeight="1">
      <c r="A2604" s="4782"/>
      <c r="B2604" s="38"/>
      <c r="C2604" s="38"/>
      <c r="D2604" s="38"/>
      <c r="E2604" s="1402"/>
      <c r="F2604" s="749"/>
      <c r="G2604" s="749"/>
      <c r="H2604" s="749"/>
      <c r="I2604" s="47"/>
      <c r="O2604" s="668"/>
      <c r="Y2604" s="4336"/>
      <c r="Z2604" s="4336"/>
    </row>
    <row r="2605" spans="1:26" s="1486" customFormat="1" ht="10.5" customHeight="1">
      <c r="A2605" s="4782"/>
      <c r="B2605" s="38"/>
      <c r="C2605" s="38"/>
      <c r="D2605" s="38"/>
      <c r="E2605" s="1402"/>
      <c r="F2605" s="749"/>
      <c r="G2605" s="749"/>
      <c r="H2605" s="749"/>
      <c r="I2605" s="47"/>
      <c r="O2605" s="668"/>
      <c r="Y2605" s="4336"/>
      <c r="Z2605" s="4336"/>
    </row>
    <row r="2606" spans="1:26" s="1486" customFormat="1" ht="10.5" customHeight="1">
      <c r="A2606" s="4782"/>
      <c r="B2606" s="38"/>
      <c r="C2606" s="38"/>
      <c r="D2606" s="38"/>
      <c r="E2606" s="1402"/>
      <c r="F2606" s="749"/>
      <c r="G2606" s="749"/>
      <c r="H2606" s="749"/>
      <c r="I2606" s="47"/>
      <c r="O2606" s="668"/>
      <c r="Y2606" s="4336"/>
      <c r="Z2606" s="4336"/>
    </row>
    <row r="2607" spans="1:26" s="1486" customFormat="1" ht="10.5" customHeight="1">
      <c r="A2607" s="4782"/>
      <c r="B2607" s="38"/>
      <c r="C2607" s="38"/>
      <c r="D2607" s="38"/>
      <c r="E2607" s="1402"/>
      <c r="F2607" s="749"/>
      <c r="G2607" s="749"/>
      <c r="H2607" s="749"/>
      <c r="I2607" s="47"/>
      <c r="O2607" s="668"/>
      <c r="Y2607" s="4336"/>
      <c r="Z2607" s="4336"/>
    </row>
    <row r="2608" spans="1:26" s="1486" customFormat="1" ht="10.5" customHeight="1">
      <c r="A2608" s="4782"/>
      <c r="B2608" s="38"/>
      <c r="C2608" s="38"/>
      <c r="D2608" s="38"/>
      <c r="E2608" s="1402"/>
      <c r="F2608" s="749"/>
      <c r="G2608" s="749"/>
      <c r="H2608" s="749"/>
      <c r="I2608" s="47"/>
      <c r="O2608" s="668"/>
      <c r="Y2608" s="4336"/>
      <c r="Z2608" s="4336"/>
    </row>
    <row r="2609" spans="1:26" s="1486" customFormat="1" ht="10.5" customHeight="1">
      <c r="A2609" s="4782"/>
      <c r="B2609" s="38"/>
      <c r="C2609" s="38"/>
      <c r="D2609" s="38"/>
      <c r="E2609" s="1402"/>
      <c r="F2609" s="749"/>
      <c r="G2609" s="749"/>
      <c r="H2609" s="749"/>
      <c r="I2609" s="47"/>
      <c r="O2609" s="668"/>
      <c r="Y2609" s="4336"/>
      <c r="Z2609" s="4336"/>
    </row>
    <row r="2610" spans="1:26" s="1486" customFormat="1" ht="10.5" customHeight="1">
      <c r="A2610" s="4782"/>
      <c r="B2610" s="38"/>
      <c r="C2610" s="38"/>
      <c r="D2610" s="38"/>
      <c r="E2610" s="1402"/>
      <c r="F2610" s="749"/>
      <c r="G2610" s="749"/>
      <c r="H2610" s="749"/>
      <c r="I2610" s="47"/>
      <c r="O2610" s="668"/>
      <c r="Y2610" s="4336"/>
      <c r="Z2610" s="4336"/>
    </row>
    <row r="2611" spans="1:26" s="1486" customFormat="1" ht="10.5" customHeight="1">
      <c r="A2611" s="4782"/>
      <c r="B2611" s="38"/>
      <c r="C2611" s="38"/>
      <c r="D2611" s="38"/>
      <c r="E2611" s="1402"/>
      <c r="F2611" s="749"/>
      <c r="G2611" s="749"/>
      <c r="H2611" s="749"/>
      <c r="I2611" s="47"/>
      <c r="O2611" s="668"/>
      <c r="Y2611" s="4336"/>
      <c r="Z2611" s="4336"/>
    </row>
    <row r="2612" spans="1:26" s="1486" customFormat="1" ht="10.5" customHeight="1">
      <c r="A2612" s="4782"/>
      <c r="B2612" s="38"/>
      <c r="C2612" s="38"/>
      <c r="D2612" s="38"/>
      <c r="E2612" s="1402"/>
      <c r="F2612" s="749"/>
      <c r="G2612" s="749"/>
      <c r="H2612" s="749"/>
      <c r="I2612" s="47"/>
      <c r="O2612" s="668"/>
      <c r="Y2612" s="4336"/>
      <c r="Z2612" s="4336"/>
    </row>
    <row r="2613" spans="1:26" s="1486" customFormat="1" ht="10.5" customHeight="1">
      <c r="A2613" s="4782"/>
      <c r="B2613" s="38"/>
      <c r="C2613" s="38"/>
      <c r="D2613" s="38"/>
      <c r="E2613" s="1402"/>
      <c r="F2613" s="749"/>
      <c r="G2613" s="749"/>
      <c r="H2613" s="749"/>
      <c r="I2613" s="47"/>
      <c r="O2613" s="668"/>
      <c r="Y2613" s="4336"/>
      <c r="Z2613" s="4336"/>
    </row>
    <row r="2614" spans="1:26" s="1486" customFormat="1" ht="10.5" customHeight="1">
      <c r="A2614" s="4782"/>
      <c r="B2614" s="38"/>
      <c r="C2614" s="38"/>
      <c r="D2614" s="38"/>
      <c r="E2614" s="1402"/>
      <c r="F2614" s="749"/>
      <c r="G2614" s="749"/>
      <c r="H2614" s="749"/>
      <c r="I2614" s="47"/>
      <c r="O2614" s="668"/>
      <c r="Y2614" s="4336"/>
      <c r="Z2614" s="4336"/>
    </row>
    <row r="2615" spans="1:26" s="1486" customFormat="1" ht="10.5" customHeight="1">
      <c r="A2615" s="4782"/>
      <c r="B2615" s="38"/>
      <c r="C2615" s="38"/>
      <c r="D2615" s="38"/>
      <c r="E2615" s="1402"/>
      <c r="F2615" s="749"/>
      <c r="G2615" s="749"/>
      <c r="H2615" s="749"/>
      <c r="I2615" s="47"/>
      <c r="O2615" s="668"/>
      <c r="Y2615" s="4336"/>
      <c r="Z2615" s="4336"/>
    </row>
    <row r="2616" spans="1:26" s="1486" customFormat="1" ht="10.5" customHeight="1">
      <c r="A2616" s="4782"/>
      <c r="B2616" s="38"/>
      <c r="C2616" s="38"/>
      <c r="D2616" s="38"/>
      <c r="E2616" s="1402"/>
      <c r="F2616" s="749"/>
      <c r="G2616" s="749"/>
      <c r="H2616" s="749"/>
      <c r="I2616" s="47"/>
      <c r="O2616" s="668"/>
      <c r="Y2616" s="4336"/>
      <c r="Z2616" s="4336"/>
    </row>
    <row r="2617" spans="1:26" s="1486" customFormat="1" ht="10.5" customHeight="1">
      <c r="A2617" s="4782"/>
      <c r="B2617" s="38"/>
      <c r="C2617" s="38"/>
      <c r="D2617" s="38"/>
      <c r="E2617" s="1402"/>
      <c r="F2617" s="749"/>
      <c r="G2617" s="749"/>
      <c r="H2617" s="749"/>
      <c r="I2617" s="47"/>
      <c r="O2617" s="668"/>
      <c r="Y2617" s="4336"/>
      <c r="Z2617" s="4336"/>
    </row>
    <row r="2618" spans="1:26" s="1486" customFormat="1" ht="10.5" customHeight="1">
      <c r="A2618" s="4782"/>
      <c r="B2618" s="38"/>
      <c r="C2618" s="38"/>
      <c r="D2618" s="38"/>
      <c r="E2618" s="1402"/>
      <c r="F2618" s="749"/>
      <c r="G2618" s="749"/>
      <c r="H2618" s="749"/>
      <c r="I2618" s="47"/>
      <c r="O2618" s="668"/>
      <c r="Y2618" s="4336"/>
      <c r="Z2618" s="4336"/>
    </row>
    <row r="2619" spans="1:26" s="1486" customFormat="1" ht="10.5" customHeight="1">
      <c r="A2619" s="4782"/>
      <c r="B2619" s="38"/>
      <c r="C2619" s="38"/>
      <c r="D2619" s="38"/>
      <c r="E2619" s="1402"/>
      <c r="F2619" s="749"/>
      <c r="G2619" s="749"/>
      <c r="H2619" s="749"/>
      <c r="I2619" s="47"/>
      <c r="O2619" s="668"/>
      <c r="Y2619" s="4336"/>
      <c r="Z2619" s="4336"/>
    </row>
    <row r="2620" spans="1:26" s="1486" customFormat="1" ht="10.5" customHeight="1">
      <c r="A2620" s="4782"/>
      <c r="B2620" s="38"/>
      <c r="C2620" s="38"/>
      <c r="D2620" s="38"/>
      <c r="E2620" s="1402"/>
      <c r="F2620" s="749"/>
      <c r="G2620" s="749"/>
      <c r="H2620" s="749"/>
      <c r="I2620" s="47"/>
      <c r="O2620" s="668"/>
      <c r="Y2620" s="4336"/>
      <c r="Z2620" s="4336"/>
    </row>
    <row r="2621" spans="1:26" s="1486" customFormat="1" ht="10.5" customHeight="1">
      <c r="A2621" s="4782"/>
      <c r="B2621" s="38"/>
      <c r="C2621" s="38"/>
      <c r="D2621" s="38"/>
      <c r="E2621" s="1402"/>
      <c r="F2621" s="749"/>
      <c r="G2621" s="749"/>
      <c r="H2621" s="749"/>
      <c r="I2621" s="47"/>
      <c r="O2621" s="668"/>
      <c r="Y2621" s="4336"/>
      <c r="Z2621" s="4336"/>
    </row>
    <row r="2622" spans="1:26" s="1486" customFormat="1" ht="10.5" customHeight="1">
      <c r="A2622" s="4782"/>
      <c r="B2622" s="38"/>
      <c r="C2622" s="38"/>
      <c r="D2622" s="38"/>
      <c r="E2622" s="1402"/>
      <c r="F2622" s="749"/>
      <c r="G2622" s="749"/>
      <c r="H2622" s="749"/>
      <c r="I2622" s="47"/>
      <c r="O2622" s="668"/>
      <c r="Y2622" s="4336"/>
      <c r="Z2622" s="4336"/>
    </row>
    <row r="2623" spans="1:26" s="1486" customFormat="1" ht="10.5" customHeight="1">
      <c r="A2623" s="4782"/>
      <c r="B2623" s="38"/>
      <c r="C2623" s="38"/>
      <c r="D2623" s="38"/>
      <c r="E2623" s="1402"/>
      <c r="F2623" s="749"/>
      <c r="G2623" s="749"/>
      <c r="H2623" s="749"/>
      <c r="I2623" s="47"/>
      <c r="O2623" s="668"/>
      <c r="Y2623" s="4336"/>
      <c r="Z2623" s="4336"/>
    </row>
    <row r="2624" spans="1:26" s="1486" customFormat="1" ht="10.5" customHeight="1">
      <c r="A2624" s="4782"/>
      <c r="B2624" s="38"/>
      <c r="C2624" s="38"/>
      <c r="D2624" s="38"/>
      <c r="E2624" s="1402"/>
      <c r="F2624" s="749"/>
      <c r="G2624" s="749"/>
      <c r="H2624" s="749"/>
      <c r="I2624" s="47"/>
      <c r="O2624" s="668"/>
      <c r="Y2624" s="4336"/>
      <c r="Z2624" s="4336"/>
    </row>
    <row r="2625" spans="1:26" s="1486" customFormat="1" ht="10.5" customHeight="1">
      <c r="A2625" s="4782"/>
      <c r="B2625" s="38"/>
      <c r="C2625" s="38"/>
      <c r="D2625" s="38"/>
      <c r="E2625" s="1402"/>
      <c r="F2625" s="749"/>
      <c r="G2625" s="749"/>
      <c r="H2625" s="749"/>
      <c r="I2625" s="47"/>
      <c r="O2625" s="668"/>
      <c r="Y2625" s="4336"/>
      <c r="Z2625" s="4336"/>
    </row>
    <row r="2626" spans="1:26" s="1486" customFormat="1" ht="10.5" customHeight="1">
      <c r="A2626" s="4782"/>
      <c r="B2626" s="38"/>
      <c r="C2626" s="38"/>
      <c r="D2626" s="38"/>
      <c r="E2626" s="1402"/>
      <c r="F2626" s="749"/>
      <c r="G2626" s="749"/>
      <c r="H2626" s="749"/>
      <c r="I2626" s="47"/>
      <c r="O2626" s="668"/>
      <c r="Y2626" s="4336"/>
      <c r="Z2626" s="4336"/>
    </row>
    <row r="2627" spans="1:26" s="1486" customFormat="1" ht="10.5" customHeight="1">
      <c r="A2627" s="4782"/>
      <c r="B2627" s="38"/>
      <c r="C2627" s="38"/>
      <c r="D2627" s="38"/>
      <c r="E2627" s="1402"/>
      <c r="F2627" s="749"/>
      <c r="G2627" s="749"/>
      <c r="H2627" s="749"/>
      <c r="I2627" s="47"/>
      <c r="O2627" s="668"/>
      <c r="Y2627" s="4336"/>
      <c r="Z2627" s="4336"/>
    </row>
    <row r="2628" spans="1:26" s="1486" customFormat="1" ht="10.5" customHeight="1">
      <c r="A2628" s="4782"/>
      <c r="B2628" s="38"/>
      <c r="C2628" s="38"/>
      <c r="D2628" s="38"/>
      <c r="E2628" s="1402"/>
      <c r="F2628" s="749"/>
      <c r="G2628" s="749"/>
      <c r="H2628" s="749"/>
      <c r="I2628" s="47"/>
      <c r="O2628" s="668"/>
      <c r="Y2628" s="4336"/>
      <c r="Z2628" s="4336"/>
    </row>
    <row r="2629" spans="1:26" s="1486" customFormat="1" ht="10.5" customHeight="1">
      <c r="A2629" s="4782"/>
      <c r="B2629" s="38"/>
      <c r="C2629" s="38"/>
      <c r="D2629" s="38"/>
      <c r="E2629" s="1402"/>
      <c r="F2629" s="749"/>
      <c r="G2629" s="749"/>
      <c r="H2629" s="749"/>
      <c r="I2629" s="47"/>
      <c r="O2629" s="668"/>
      <c r="Y2629" s="4336"/>
      <c r="Z2629" s="4336"/>
    </row>
    <row r="2630" spans="1:26" s="1486" customFormat="1" ht="10.5" customHeight="1">
      <c r="A2630" s="4782"/>
      <c r="B2630" s="38"/>
      <c r="C2630" s="38"/>
      <c r="D2630" s="38"/>
      <c r="E2630" s="1402"/>
      <c r="F2630" s="749"/>
      <c r="G2630" s="749"/>
      <c r="H2630" s="749"/>
      <c r="I2630" s="47"/>
      <c r="O2630" s="668"/>
      <c r="Y2630" s="4336"/>
      <c r="Z2630" s="4336"/>
    </row>
    <row r="2631" spans="1:26" s="1486" customFormat="1" ht="10.5" customHeight="1">
      <c r="A2631" s="4782"/>
      <c r="B2631" s="38"/>
      <c r="C2631" s="38"/>
      <c r="D2631" s="38"/>
      <c r="E2631" s="1402"/>
      <c r="F2631" s="749"/>
      <c r="G2631" s="749"/>
      <c r="H2631" s="749"/>
      <c r="I2631" s="47"/>
      <c r="O2631" s="668"/>
      <c r="Y2631" s="4336"/>
      <c r="Z2631" s="4336"/>
    </row>
    <row r="2632" spans="1:26" s="1486" customFormat="1" ht="10.5" customHeight="1">
      <c r="A2632" s="4782"/>
      <c r="B2632" s="38"/>
      <c r="C2632" s="38"/>
      <c r="D2632" s="38"/>
      <c r="E2632" s="1402"/>
      <c r="F2632" s="749"/>
      <c r="G2632" s="749"/>
      <c r="H2632" s="749"/>
      <c r="I2632" s="47"/>
      <c r="O2632" s="668"/>
      <c r="Y2632" s="4336"/>
      <c r="Z2632" s="4336"/>
    </row>
    <row r="2633" spans="1:26" s="1486" customFormat="1" ht="10.5" customHeight="1">
      <c r="A2633" s="4782"/>
      <c r="B2633" s="38"/>
      <c r="C2633" s="38"/>
      <c r="D2633" s="38"/>
      <c r="E2633" s="1402"/>
      <c r="F2633" s="749"/>
      <c r="G2633" s="749"/>
      <c r="H2633" s="749"/>
      <c r="I2633" s="47"/>
      <c r="O2633" s="668"/>
      <c r="Y2633" s="4336"/>
      <c r="Z2633" s="4336"/>
    </row>
    <row r="2634" spans="1:26" s="1486" customFormat="1" ht="10.5" customHeight="1">
      <c r="A2634" s="4782"/>
      <c r="B2634" s="38"/>
      <c r="C2634" s="38"/>
      <c r="D2634" s="38"/>
      <c r="E2634" s="1402"/>
      <c r="F2634" s="749"/>
      <c r="G2634" s="749"/>
      <c r="H2634" s="749"/>
      <c r="I2634" s="47"/>
      <c r="O2634" s="668"/>
      <c r="Y2634" s="4336"/>
      <c r="Z2634" s="4336"/>
    </row>
    <row r="2635" spans="1:26" s="1486" customFormat="1" ht="10.5" customHeight="1">
      <c r="A2635" s="4782"/>
      <c r="B2635" s="38"/>
      <c r="C2635" s="38"/>
      <c r="D2635" s="38"/>
      <c r="E2635" s="1402"/>
      <c r="F2635" s="749"/>
      <c r="G2635" s="749"/>
      <c r="H2635" s="749"/>
      <c r="I2635" s="47"/>
      <c r="O2635" s="668"/>
      <c r="Y2635" s="4336"/>
      <c r="Z2635" s="4336"/>
    </row>
    <row r="2636" spans="1:26" s="1486" customFormat="1" ht="10.5" customHeight="1">
      <c r="A2636" s="4782"/>
      <c r="B2636" s="38"/>
      <c r="C2636" s="38"/>
      <c r="D2636" s="38"/>
      <c r="E2636" s="1402"/>
      <c r="F2636" s="749"/>
      <c r="G2636" s="749"/>
      <c r="H2636" s="749"/>
      <c r="I2636" s="47"/>
      <c r="O2636" s="668"/>
      <c r="Y2636" s="4336"/>
      <c r="Z2636" s="4336"/>
    </row>
    <row r="2637" spans="1:26" s="1486" customFormat="1" ht="10.5" customHeight="1">
      <c r="A2637" s="4782"/>
      <c r="B2637" s="38"/>
      <c r="C2637" s="38"/>
      <c r="D2637" s="38"/>
      <c r="E2637" s="1402"/>
      <c r="F2637" s="749"/>
      <c r="G2637" s="749"/>
      <c r="H2637" s="749"/>
      <c r="I2637" s="47"/>
      <c r="O2637" s="668"/>
      <c r="Y2637" s="4336"/>
      <c r="Z2637" s="4336"/>
    </row>
    <row r="2638" spans="1:26" s="1486" customFormat="1" ht="10.5" customHeight="1">
      <c r="A2638" s="4782"/>
      <c r="B2638" s="38"/>
      <c r="C2638" s="38"/>
      <c r="D2638" s="38"/>
      <c r="E2638" s="1402"/>
      <c r="F2638" s="749"/>
      <c r="G2638" s="749"/>
      <c r="H2638" s="749"/>
      <c r="I2638" s="47"/>
      <c r="O2638" s="668"/>
      <c r="Y2638" s="4336"/>
      <c r="Z2638" s="4336"/>
    </row>
    <row r="2639" spans="1:26" s="1486" customFormat="1" ht="10.5" customHeight="1">
      <c r="A2639" s="4782"/>
      <c r="B2639" s="38"/>
      <c r="C2639" s="38"/>
      <c r="D2639" s="38"/>
      <c r="E2639" s="1402"/>
      <c r="F2639" s="749"/>
      <c r="G2639" s="749"/>
      <c r="H2639" s="749"/>
      <c r="I2639" s="47"/>
      <c r="O2639" s="668"/>
      <c r="Y2639" s="4336"/>
      <c r="Z2639" s="4336"/>
    </row>
    <row r="2640" spans="1:26" s="1486" customFormat="1" ht="10.5" customHeight="1">
      <c r="A2640" s="4782"/>
      <c r="B2640" s="38"/>
      <c r="C2640" s="38"/>
      <c r="D2640" s="38"/>
      <c r="E2640" s="1402"/>
      <c r="F2640" s="749"/>
      <c r="G2640" s="749"/>
      <c r="H2640" s="749"/>
      <c r="I2640" s="47"/>
      <c r="O2640" s="668"/>
      <c r="Y2640" s="4336"/>
      <c r="Z2640" s="4336"/>
    </row>
    <row r="2641" spans="1:26" s="1486" customFormat="1" ht="10.5" customHeight="1">
      <c r="A2641" s="4782"/>
      <c r="B2641" s="38"/>
      <c r="C2641" s="38"/>
      <c r="D2641" s="38"/>
      <c r="E2641" s="1402"/>
      <c r="F2641" s="749"/>
      <c r="G2641" s="749"/>
      <c r="H2641" s="749"/>
      <c r="I2641" s="47"/>
      <c r="O2641" s="668"/>
      <c r="Y2641" s="4336"/>
      <c r="Z2641" s="4336"/>
    </row>
    <row r="2642" spans="1:26" s="1486" customFormat="1" ht="10.5" customHeight="1">
      <c r="A2642" s="4782"/>
      <c r="B2642" s="38"/>
      <c r="C2642" s="38"/>
      <c r="D2642" s="38"/>
      <c r="E2642" s="1402"/>
      <c r="F2642" s="749"/>
      <c r="G2642" s="749"/>
      <c r="H2642" s="749"/>
      <c r="I2642" s="47"/>
      <c r="O2642" s="668"/>
      <c r="Y2642" s="4336"/>
      <c r="Z2642" s="4336"/>
    </row>
    <row r="2643" spans="1:26" s="1486" customFormat="1" ht="10.5" customHeight="1">
      <c r="A2643" s="4782"/>
      <c r="B2643" s="38"/>
      <c r="C2643" s="38"/>
      <c r="D2643" s="38"/>
      <c r="E2643" s="1402"/>
      <c r="F2643" s="749"/>
      <c r="G2643" s="749"/>
      <c r="H2643" s="749"/>
      <c r="I2643" s="47"/>
      <c r="O2643" s="668"/>
      <c r="Y2643" s="4336"/>
      <c r="Z2643" s="4336"/>
    </row>
    <row r="2644" spans="1:26" s="1486" customFormat="1" ht="10.5" customHeight="1">
      <c r="A2644" s="4782"/>
      <c r="B2644" s="38"/>
      <c r="C2644" s="38"/>
      <c r="D2644" s="38"/>
      <c r="E2644" s="1402"/>
      <c r="F2644" s="749"/>
      <c r="G2644" s="749"/>
      <c r="H2644" s="749"/>
      <c r="I2644" s="47"/>
      <c r="O2644" s="668"/>
      <c r="Y2644" s="4336"/>
      <c r="Z2644" s="4336"/>
    </row>
    <row r="2645" spans="1:26" s="1486" customFormat="1" ht="10.5" customHeight="1">
      <c r="A2645" s="4782"/>
      <c r="B2645" s="38"/>
      <c r="C2645" s="38"/>
      <c r="D2645" s="38"/>
      <c r="E2645" s="1402"/>
      <c r="F2645" s="749"/>
      <c r="G2645" s="749"/>
      <c r="H2645" s="749"/>
      <c r="I2645" s="47"/>
      <c r="O2645" s="668"/>
      <c r="Y2645" s="4336"/>
      <c r="Z2645" s="4336"/>
    </row>
    <row r="2646" spans="1:26" s="1486" customFormat="1" ht="10.5" customHeight="1">
      <c r="A2646" s="4782"/>
      <c r="B2646" s="38"/>
      <c r="C2646" s="38"/>
      <c r="D2646" s="38"/>
      <c r="E2646" s="1402"/>
      <c r="F2646" s="749"/>
      <c r="G2646" s="749"/>
      <c r="H2646" s="749"/>
      <c r="I2646" s="47"/>
      <c r="O2646" s="668"/>
      <c r="Y2646" s="4336"/>
      <c r="Z2646" s="4336"/>
    </row>
    <row r="2647" spans="1:26" s="1486" customFormat="1" ht="10.5" customHeight="1">
      <c r="A2647" s="4782"/>
      <c r="B2647" s="38"/>
      <c r="C2647" s="38"/>
      <c r="D2647" s="38"/>
      <c r="E2647" s="1402"/>
      <c r="F2647" s="749"/>
      <c r="G2647" s="749"/>
      <c r="H2647" s="749"/>
      <c r="I2647" s="47"/>
      <c r="O2647" s="668"/>
      <c r="Y2647" s="4336"/>
      <c r="Z2647" s="4336"/>
    </row>
    <row r="2648" spans="1:26" s="1486" customFormat="1" ht="10.5" customHeight="1">
      <c r="A2648" s="4782"/>
      <c r="B2648" s="38"/>
      <c r="C2648" s="38"/>
      <c r="D2648" s="38"/>
      <c r="E2648" s="1402"/>
      <c r="F2648" s="749"/>
      <c r="G2648" s="749"/>
      <c r="H2648" s="749"/>
      <c r="I2648" s="47"/>
      <c r="O2648" s="668"/>
      <c r="Y2648" s="4336"/>
      <c r="Z2648" s="4336"/>
    </row>
    <row r="2649" spans="1:26" s="1486" customFormat="1" ht="10.5" customHeight="1">
      <c r="A2649" s="4782"/>
      <c r="B2649" s="38"/>
      <c r="C2649" s="38"/>
      <c r="D2649" s="38"/>
      <c r="E2649" s="1402"/>
      <c r="F2649" s="749"/>
      <c r="G2649" s="749"/>
      <c r="H2649" s="749"/>
      <c r="I2649" s="47"/>
      <c r="O2649" s="668"/>
      <c r="Y2649" s="4336"/>
      <c r="Z2649" s="4336"/>
    </row>
    <row r="2650" spans="1:26" s="1486" customFormat="1" ht="10.5" customHeight="1">
      <c r="A2650" s="4782"/>
      <c r="B2650" s="38"/>
      <c r="C2650" s="38"/>
      <c r="D2650" s="38"/>
      <c r="E2650" s="1402"/>
      <c r="F2650" s="749"/>
      <c r="G2650" s="749"/>
      <c r="H2650" s="749"/>
      <c r="I2650" s="47"/>
      <c r="O2650" s="668"/>
      <c r="Y2650" s="4336"/>
      <c r="Z2650" s="4336"/>
    </row>
    <row r="2651" spans="1:26" s="1486" customFormat="1" ht="10.5" customHeight="1">
      <c r="A2651" s="4782"/>
      <c r="B2651" s="38"/>
      <c r="C2651" s="38"/>
      <c r="D2651" s="38"/>
      <c r="E2651" s="1402"/>
      <c r="F2651" s="749"/>
      <c r="G2651" s="749"/>
      <c r="H2651" s="749"/>
      <c r="I2651" s="47"/>
      <c r="O2651" s="668"/>
      <c r="Y2651" s="4336"/>
      <c r="Z2651" s="4336"/>
    </row>
    <row r="2652" spans="1:26" s="1486" customFormat="1" ht="10.5" customHeight="1">
      <c r="A2652" s="4782"/>
      <c r="B2652" s="38"/>
      <c r="C2652" s="38"/>
      <c r="D2652" s="38"/>
      <c r="E2652" s="1402"/>
      <c r="F2652" s="749"/>
      <c r="G2652" s="749"/>
      <c r="H2652" s="749"/>
      <c r="I2652" s="47"/>
      <c r="O2652" s="668"/>
      <c r="Y2652" s="4336"/>
      <c r="Z2652" s="4336"/>
    </row>
    <row r="2653" spans="1:26" s="1486" customFormat="1" ht="10.5" customHeight="1">
      <c r="A2653" s="4782"/>
      <c r="B2653" s="38"/>
      <c r="C2653" s="38"/>
      <c r="D2653" s="38"/>
      <c r="E2653" s="1402"/>
      <c r="F2653" s="749"/>
      <c r="G2653" s="749"/>
      <c r="H2653" s="749"/>
      <c r="I2653" s="47"/>
      <c r="O2653" s="668"/>
      <c r="Y2653" s="4336"/>
      <c r="Z2653" s="4336"/>
    </row>
    <row r="2654" spans="1:26" s="1486" customFormat="1" ht="10.5" customHeight="1">
      <c r="A2654" s="4782"/>
      <c r="B2654" s="38"/>
      <c r="C2654" s="38"/>
      <c r="D2654" s="38"/>
      <c r="E2654" s="1402"/>
      <c r="F2654" s="749"/>
      <c r="G2654" s="749"/>
      <c r="H2654" s="749"/>
      <c r="I2654" s="47"/>
      <c r="O2654" s="668"/>
      <c r="Y2654" s="4336"/>
      <c r="Z2654" s="4336"/>
    </row>
    <row r="2655" spans="1:26" s="1486" customFormat="1" ht="10.5" customHeight="1">
      <c r="A2655" s="4782"/>
      <c r="B2655" s="38"/>
      <c r="C2655" s="38"/>
      <c r="D2655" s="38"/>
      <c r="E2655" s="1402"/>
      <c r="F2655" s="749"/>
      <c r="G2655" s="749"/>
      <c r="H2655" s="749"/>
      <c r="I2655" s="47"/>
      <c r="O2655" s="668"/>
      <c r="Y2655" s="4336"/>
      <c r="Z2655" s="4336"/>
    </row>
    <row r="2656" spans="1:26" s="1486" customFormat="1" ht="10.5" customHeight="1">
      <c r="A2656" s="4782"/>
      <c r="B2656" s="38"/>
      <c r="C2656" s="38"/>
      <c r="D2656" s="38"/>
      <c r="E2656" s="1402"/>
      <c r="F2656" s="749"/>
      <c r="G2656" s="749"/>
      <c r="H2656" s="749"/>
      <c r="I2656" s="47"/>
      <c r="O2656" s="668"/>
      <c r="Y2656" s="4336"/>
      <c r="Z2656" s="4336"/>
    </row>
    <row r="2657" spans="1:26" s="1486" customFormat="1" ht="10.5" customHeight="1">
      <c r="A2657" s="4782"/>
      <c r="B2657" s="38"/>
      <c r="C2657" s="38"/>
      <c r="D2657" s="38"/>
      <c r="E2657" s="1402"/>
      <c r="F2657" s="749"/>
      <c r="G2657" s="749"/>
      <c r="H2657" s="749"/>
      <c r="I2657" s="47"/>
      <c r="O2657" s="668"/>
      <c r="Y2657" s="4336"/>
      <c r="Z2657" s="4336"/>
    </row>
    <row r="2658" spans="1:26" s="1486" customFormat="1" ht="10.5" customHeight="1">
      <c r="A2658" s="4782"/>
      <c r="B2658" s="38"/>
      <c r="C2658" s="38"/>
      <c r="D2658" s="38"/>
      <c r="E2658" s="1402"/>
      <c r="F2658" s="749"/>
      <c r="G2658" s="749"/>
      <c r="H2658" s="749"/>
      <c r="I2658" s="47"/>
      <c r="O2658" s="668"/>
      <c r="Y2658" s="4336"/>
      <c r="Z2658" s="4336"/>
    </row>
    <row r="2659" spans="1:26" s="1486" customFormat="1" ht="10.5" customHeight="1">
      <c r="A2659" s="4782"/>
      <c r="B2659" s="38"/>
      <c r="C2659" s="38"/>
      <c r="D2659" s="38"/>
      <c r="E2659" s="1402"/>
      <c r="F2659" s="749"/>
      <c r="G2659" s="749"/>
      <c r="H2659" s="749"/>
      <c r="I2659" s="47"/>
      <c r="O2659" s="668"/>
      <c r="Y2659" s="4336"/>
      <c r="Z2659" s="4336"/>
    </row>
    <row r="2660" spans="1:26" s="1486" customFormat="1" ht="10.5" customHeight="1">
      <c r="A2660" s="4782"/>
      <c r="B2660" s="38"/>
      <c r="C2660" s="38"/>
      <c r="D2660" s="38"/>
      <c r="E2660" s="1402"/>
      <c r="F2660" s="749"/>
      <c r="G2660" s="749"/>
      <c r="H2660" s="749"/>
      <c r="I2660" s="47"/>
      <c r="O2660" s="668"/>
      <c r="Y2660" s="4336"/>
      <c r="Z2660" s="4336"/>
    </row>
    <row r="2661" spans="1:26" s="1486" customFormat="1" ht="10.5" customHeight="1">
      <c r="A2661" s="4782"/>
      <c r="B2661" s="38"/>
      <c r="C2661" s="38"/>
      <c r="D2661" s="38"/>
      <c r="E2661" s="1402"/>
      <c r="F2661" s="749"/>
      <c r="G2661" s="749"/>
      <c r="H2661" s="749"/>
      <c r="I2661" s="47"/>
      <c r="O2661" s="668"/>
      <c r="Y2661" s="4336"/>
      <c r="Z2661" s="4336"/>
    </row>
    <row r="2662" spans="1:26" s="1486" customFormat="1" ht="10.5" customHeight="1">
      <c r="A2662" s="4782"/>
      <c r="B2662" s="38"/>
      <c r="C2662" s="38"/>
      <c r="D2662" s="38"/>
      <c r="E2662" s="1402"/>
      <c r="F2662" s="749"/>
      <c r="G2662" s="749"/>
      <c r="H2662" s="749"/>
      <c r="I2662" s="47"/>
      <c r="O2662" s="668"/>
      <c r="Y2662" s="4336"/>
      <c r="Z2662" s="4336"/>
    </row>
    <row r="2663" spans="1:26" s="1486" customFormat="1" ht="10.5" customHeight="1">
      <c r="A2663" s="4782"/>
      <c r="B2663" s="38"/>
      <c r="C2663" s="38"/>
      <c r="D2663" s="38"/>
      <c r="E2663" s="1402"/>
      <c r="F2663" s="749"/>
      <c r="G2663" s="749"/>
      <c r="H2663" s="749"/>
      <c r="I2663" s="47"/>
      <c r="O2663" s="668"/>
      <c r="Y2663" s="4336"/>
      <c r="Z2663" s="4336"/>
    </row>
    <row r="2664" spans="1:26" s="1486" customFormat="1" ht="10.5" customHeight="1">
      <c r="A2664" s="4782"/>
      <c r="B2664" s="38"/>
      <c r="C2664" s="38"/>
      <c r="D2664" s="38"/>
      <c r="E2664" s="1402"/>
      <c r="F2664" s="749"/>
      <c r="G2664" s="749"/>
      <c r="H2664" s="749"/>
      <c r="I2664" s="47"/>
      <c r="O2664" s="668"/>
      <c r="Y2664" s="4336"/>
      <c r="Z2664" s="4336"/>
    </row>
    <row r="2665" spans="1:26" s="1486" customFormat="1" ht="10.5" customHeight="1">
      <c r="A2665" s="4782"/>
      <c r="B2665" s="38"/>
      <c r="C2665" s="38"/>
      <c r="D2665" s="38"/>
      <c r="E2665" s="1402"/>
      <c r="F2665" s="749"/>
      <c r="G2665" s="749"/>
      <c r="H2665" s="749"/>
      <c r="I2665" s="47"/>
      <c r="O2665" s="668"/>
      <c r="Y2665" s="4336"/>
      <c r="Z2665" s="4336"/>
    </row>
    <row r="2666" spans="1:26" s="1486" customFormat="1" ht="10.5" customHeight="1">
      <c r="A2666" s="4782"/>
      <c r="B2666" s="38"/>
      <c r="C2666" s="38"/>
      <c r="D2666" s="38"/>
      <c r="E2666" s="1402"/>
      <c r="F2666" s="749"/>
      <c r="G2666" s="749"/>
      <c r="H2666" s="749"/>
      <c r="I2666" s="47"/>
      <c r="O2666" s="668"/>
      <c r="Y2666" s="4336"/>
      <c r="Z2666" s="4336"/>
    </row>
    <row r="2667" spans="1:26" s="1486" customFormat="1" ht="10.5" customHeight="1">
      <c r="A2667" s="4782"/>
      <c r="B2667" s="38"/>
      <c r="C2667" s="38"/>
      <c r="D2667" s="38"/>
      <c r="E2667" s="1402"/>
      <c r="F2667" s="749"/>
      <c r="G2667" s="749"/>
      <c r="H2667" s="749"/>
      <c r="I2667" s="47"/>
      <c r="O2667" s="668"/>
      <c r="Y2667" s="4336"/>
      <c r="Z2667" s="4336"/>
    </row>
    <row r="2668" spans="1:26" s="1486" customFormat="1" ht="10.5" customHeight="1">
      <c r="A2668" s="4782"/>
      <c r="B2668" s="38"/>
      <c r="C2668" s="38"/>
      <c r="D2668" s="38"/>
      <c r="E2668" s="1402"/>
      <c r="F2668" s="749"/>
      <c r="G2668" s="749"/>
      <c r="H2668" s="749"/>
      <c r="I2668" s="47"/>
      <c r="O2668" s="668"/>
      <c r="Y2668" s="4336"/>
      <c r="Z2668" s="4336"/>
    </row>
    <row r="2669" spans="1:26" s="1486" customFormat="1" ht="10.5" customHeight="1">
      <c r="A2669" s="4782"/>
      <c r="B2669" s="38"/>
      <c r="C2669" s="38"/>
      <c r="D2669" s="38"/>
      <c r="E2669" s="1402"/>
      <c r="F2669" s="749"/>
      <c r="G2669" s="749"/>
      <c r="H2669" s="749"/>
      <c r="I2669" s="47"/>
      <c r="O2669" s="668"/>
      <c r="Y2669" s="4336"/>
      <c r="Z2669" s="4336"/>
    </row>
    <row r="2670" spans="1:26" s="1486" customFormat="1" ht="10.5" customHeight="1">
      <c r="A2670" s="4782"/>
      <c r="B2670" s="38"/>
      <c r="C2670" s="38"/>
      <c r="D2670" s="38"/>
      <c r="E2670" s="1402"/>
      <c r="F2670" s="749"/>
      <c r="G2670" s="749"/>
      <c r="H2670" s="749"/>
      <c r="I2670" s="47"/>
      <c r="O2670" s="668"/>
      <c r="Y2670" s="4336"/>
      <c r="Z2670" s="4336"/>
    </row>
    <row r="2671" spans="1:26" s="1486" customFormat="1" ht="10.5" customHeight="1">
      <c r="A2671" s="4782"/>
      <c r="B2671" s="38"/>
      <c r="C2671" s="38"/>
      <c r="D2671" s="38"/>
      <c r="E2671" s="1402"/>
      <c r="F2671" s="749"/>
      <c r="G2671" s="749"/>
      <c r="H2671" s="749"/>
      <c r="I2671" s="47"/>
      <c r="O2671" s="668"/>
      <c r="Y2671" s="4336"/>
      <c r="Z2671" s="4336"/>
    </row>
    <row r="2672" spans="1:26" s="1486" customFormat="1" ht="10.5" customHeight="1">
      <c r="A2672" s="4782"/>
      <c r="B2672" s="38"/>
      <c r="C2672" s="38"/>
      <c r="D2672" s="38"/>
      <c r="E2672" s="1402"/>
      <c r="F2672" s="749"/>
      <c r="G2672" s="749"/>
      <c r="H2672" s="749"/>
      <c r="I2672" s="47"/>
      <c r="O2672" s="668"/>
      <c r="Y2672" s="4336"/>
      <c r="Z2672" s="4336"/>
    </row>
    <row r="2673" spans="1:26" s="1486" customFormat="1" ht="10.5" customHeight="1">
      <c r="A2673" s="4782"/>
      <c r="B2673" s="38"/>
      <c r="C2673" s="38"/>
      <c r="D2673" s="38"/>
      <c r="E2673" s="1402"/>
      <c r="F2673" s="749"/>
      <c r="G2673" s="749"/>
      <c r="H2673" s="749"/>
      <c r="I2673" s="47"/>
      <c r="O2673" s="668"/>
      <c r="Y2673" s="4336"/>
      <c r="Z2673" s="4336"/>
    </row>
    <row r="2674" spans="1:26" s="1486" customFormat="1" ht="10.5" customHeight="1">
      <c r="A2674" s="4782"/>
      <c r="B2674" s="38"/>
      <c r="C2674" s="38"/>
      <c r="D2674" s="38"/>
      <c r="E2674" s="1402"/>
      <c r="F2674" s="749"/>
      <c r="G2674" s="749"/>
      <c r="H2674" s="749"/>
      <c r="I2674" s="47"/>
      <c r="O2674" s="668"/>
      <c r="Y2674" s="4336"/>
      <c r="Z2674" s="4336"/>
    </row>
    <row r="2675" spans="1:26" s="1486" customFormat="1" ht="10.5" customHeight="1">
      <c r="A2675" s="4782"/>
      <c r="B2675" s="38"/>
      <c r="C2675" s="38"/>
      <c r="D2675" s="38"/>
      <c r="E2675" s="1402"/>
      <c r="F2675" s="749"/>
      <c r="G2675" s="749"/>
      <c r="H2675" s="749"/>
      <c r="I2675" s="47"/>
      <c r="O2675" s="668"/>
      <c r="Y2675" s="4336"/>
      <c r="Z2675" s="4336"/>
    </row>
    <row r="2676" spans="1:26" s="1486" customFormat="1" ht="10.5" customHeight="1">
      <c r="A2676" s="4782"/>
      <c r="B2676" s="38"/>
      <c r="C2676" s="38"/>
      <c r="D2676" s="38"/>
      <c r="E2676" s="1402"/>
      <c r="F2676" s="749"/>
      <c r="G2676" s="749"/>
      <c r="H2676" s="749"/>
      <c r="I2676" s="47"/>
      <c r="O2676" s="668"/>
      <c r="Y2676" s="4336"/>
      <c r="Z2676" s="4336"/>
    </row>
    <row r="2677" spans="1:26" s="1486" customFormat="1" ht="10.5" customHeight="1">
      <c r="A2677" s="4782"/>
      <c r="B2677" s="38"/>
      <c r="C2677" s="38"/>
      <c r="D2677" s="38"/>
      <c r="E2677" s="1402"/>
      <c r="F2677" s="749"/>
      <c r="G2677" s="749"/>
      <c r="H2677" s="749"/>
      <c r="I2677" s="47"/>
      <c r="O2677" s="668"/>
      <c r="Y2677" s="4336"/>
      <c r="Z2677" s="4336"/>
    </row>
    <row r="2678" spans="1:26" s="1486" customFormat="1" ht="10.5" customHeight="1">
      <c r="A2678" s="4782"/>
      <c r="B2678" s="38"/>
      <c r="C2678" s="38"/>
      <c r="D2678" s="38"/>
      <c r="E2678" s="1402"/>
      <c r="F2678" s="749"/>
      <c r="G2678" s="749"/>
      <c r="H2678" s="749"/>
      <c r="I2678" s="47"/>
      <c r="O2678" s="668"/>
      <c r="Y2678" s="4336"/>
      <c r="Z2678" s="4336"/>
    </row>
    <row r="2679" spans="1:26" s="1486" customFormat="1" ht="10.5" customHeight="1">
      <c r="A2679" s="4782"/>
      <c r="B2679" s="38"/>
      <c r="C2679" s="38"/>
      <c r="D2679" s="38"/>
      <c r="E2679" s="1402"/>
      <c r="F2679" s="749"/>
      <c r="G2679" s="749"/>
      <c r="H2679" s="749"/>
      <c r="I2679" s="47"/>
      <c r="O2679" s="668"/>
      <c r="Y2679" s="4336"/>
      <c r="Z2679" s="4336"/>
    </row>
    <row r="2680" spans="1:26" s="1486" customFormat="1" ht="10.5" customHeight="1">
      <c r="A2680" s="4782"/>
      <c r="B2680" s="38"/>
      <c r="C2680" s="38"/>
      <c r="D2680" s="38"/>
      <c r="E2680" s="1402"/>
      <c r="F2680" s="749"/>
      <c r="G2680" s="749"/>
      <c r="H2680" s="749"/>
      <c r="I2680" s="47"/>
      <c r="O2680" s="668"/>
      <c r="Y2680" s="4336"/>
      <c r="Z2680" s="4336"/>
    </row>
    <row r="2681" spans="1:26" s="1486" customFormat="1" ht="10.5" customHeight="1">
      <c r="A2681" s="4782"/>
      <c r="B2681" s="38"/>
      <c r="C2681" s="38"/>
      <c r="D2681" s="38"/>
      <c r="E2681" s="1402"/>
      <c r="F2681" s="749"/>
      <c r="G2681" s="749"/>
      <c r="H2681" s="749"/>
      <c r="I2681" s="47"/>
      <c r="O2681" s="668"/>
      <c r="Y2681" s="4336"/>
      <c r="Z2681" s="4336"/>
    </row>
    <row r="2682" spans="1:26" s="1486" customFormat="1" ht="10.5" customHeight="1">
      <c r="A2682" s="4782"/>
      <c r="B2682" s="38"/>
      <c r="C2682" s="38"/>
      <c r="D2682" s="38"/>
      <c r="E2682" s="1402"/>
      <c r="F2682" s="749"/>
      <c r="G2682" s="749"/>
      <c r="H2682" s="749"/>
      <c r="I2682" s="47"/>
      <c r="O2682" s="668"/>
      <c r="Y2682" s="4336"/>
      <c r="Z2682" s="4336"/>
    </row>
    <row r="2683" spans="1:26" s="1486" customFormat="1" ht="10.5" customHeight="1">
      <c r="A2683" s="4782"/>
      <c r="B2683" s="38"/>
      <c r="C2683" s="38"/>
      <c r="D2683" s="38"/>
      <c r="E2683" s="1402"/>
      <c r="F2683" s="749"/>
      <c r="G2683" s="749"/>
      <c r="H2683" s="749"/>
      <c r="I2683" s="47"/>
      <c r="O2683" s="668"/>
      <c r="Y2683" s="4336"/>
      <c r="Z2683" s="4336"/>
    </row>
    <row r="2684" spans="1:26" s="1486" customFormat="1" ht="10.5" customHeight="1">
      <c r="A2684" s="4782"/>
      <c r="B2684" s="38"/>
      <c r="C2684" s="38"/>
      <c r="D2684" s="38"/>
      <c r="E2684" s="1402"/>
      <c r="F2684" s="749"/>
      <c r="G2684" s="749"/>
      <c r="H2684" s="749"/>
      <c r="I2684" s="47"/>
      <c r="O2684" s="668"/>
      <c r="Y2684" s="4336"/>
      <c r="Z2684" s="4336"/>
    </row>
    <row r="2685" spans="1:26" s="1486" customFormat="1" ht="10.5" customHeight="1">
      <c r="A2685" s="4782"/>
      <c r="B2685" s="38"/>
      <c r="C2685" s="38"/>
      <c r="D2685" s="38"/>
      <c r="E2685" s="1402"/>
      <c r="F2685" s="749"/>
      <c r="G2685" s="749"/>
      <c r="H2685" s="749"/>
      <c r="I2685" s="47"/>
      <c r="O2685" s="668"/>
      <c r="Y2685" s="4336"/>
      <c r="Z2685" s="4336"/>
    </row>
    <row r="2686" spans="1:26" s="1486" customFormat="1" ht="10.5" customHeight="1">
      <c r="A2686" s="4782"/>
      <c r="B2686" s="38"/>
      <c r="C2686" s="38"/>
      <c r="D2686" s="38"/>
      <c r="E2686" s="1402"/>
      <c r="F2686" s="749"/>
      <c r="G2686" s="749"/>
      <c r="H2686" s="749"/>
      <c r="I2686" s="47"/>
      <c r="O2686" s="668"/>
      <c r="Y2686" s="4336"/>
      <c r="Z2686" s="4336"/>
    </row>
    <row r="2687" spans="1:26" s="1486" customFormat="1" ht="10.5" customHeight="1">
      <c r="A2687" s="4782"/>
      <c r="B2687" s="38"/>
      <c r="C2687" s="38"/>
      <c r="D2687" s="38"/>
      <c r="E2687" s="1402"/>
      <c r="F2687" s="749"/>
      <c r="G2687" s="749"/>
      <c r="H2687" s="749"/>
      <c r="I2687" s="47"/>
      <c r="O2687" s="668"/>
      <c r="Y2687" s="4336"/>
      <c r="Z2687" s="4336"/>
    </row>
    <row r="2688" spans="1:26" s="1486" customFormat="1" ht="10.5" customHeight="1">
      <c r="A2688" s="4782"/>
      <c r="B2688" s="38"/>
      <c r="C2688" s="38"/>
      <c r="D2688" s="38"/>
      <c r="E2688" s="1402"/>
      <c r="F2688" s="749"/>
      <c r="G2688" s="749"/>
      <c r="H2688" s="749"/>
      <c r="I2688" s="47"/>
      <c r="O2688" s="668"/>
      <c r="Y2688" s="4336"/>
      <c r="Z2688" s="4336"/>
    </row>
    <row r="2689" spans="1:26" s="1486" customFormat="1" ht="10.5" customHeight="1">
      <c r="A2689" s="4782"/>
      <c r="B2689" s="38"/>
      <c r="C2689" s="38"/>
      <c r="D2689" s="38"/>
      <c r="E2689" s="1402"/>
      <c r="F2689" s="749"/>
      <c r="G2689" s="749"/>
      <c r="H2689" s="749"/>
      <c r="I2689" s="47"/>
      <c r="O2689" s="668"/>
      <c r="Y2689" s="4336"/>
      <c r="Z2689" s="4336"/>
    </row>
    <row r="2690" spans="1:26" s="1486" customFormat="1" ht="10.5" customHeight="1">
      <c r="A2690" s="4782"/>
      <c r="B2690" s="38"/>
      <c r="C2690" s="38"/>
      <c r="D2690" s="38"/>
      <c r="E2690" s="1402"/>
      <c r="F2690" s="749"/>
      <c r="G2690" s="749"/>
      <c r="H2690" s="749"/>
      <c r="I2690" s="47"/>
      <c r="O2690" s="668"/>
      <c r="Y2690" s="4336"/>
      <c r="Z2690" s="4336"/>
    </row>
    <row r="2691" spans="1:26" s="1486" customFormat="1" ht="10.5" customHeight="1">
      <c r="A2691" s="4782"/>
      <c r="B2691" s="38"/>
      <c r="C2691" s="38"/>
      <c r="D2691" s="38"/>
      <c r="E2691" s="1402"/>
      <c r="F2691" s="749"/>
      <c r="G2691" s="749"/>
      <c r="H2691" s="749"/>
      <c r="I2691" s="47"/>
      <c r="O2691" s="668"/>
      <c r="Y2691" s="4336"/>
      <c r="Z2691" s="4336"/>
    </row>
    <row r="2692" spans="1:26" s="1486" customFormat="1" ht="10.5" customHeight="1">
      <c r="A2692" s="4782"/>
      <c r="B2692" s="38"/>
      <c r="C2692" s="38"/>
      <c r="D2692" s="38"/>
      <c r="E2692" s="1402"/>
      <c r="F2692" s="749"/>
      <c r="G2692" s="749"/>
      <c r="H2692" s="749"/>
      <c r="I2692" s="47"/>
      <c r="O2692" s="668"/>
      <c r="Y2692" s="4336"/>
      <c r="Z2692" s="4336"/>
    </row>
    <row r="2693" spans="1:26" s="1486" customFormat="1" ht="10.5" customHeight="1">
      <c r="A2693" s="4782"/>
      <c r="B2693" s="38"/>
      <c r="C2693" s="38"/>
      <c r="D2693" s="38"/>
      <c r="E2693" s="1402"/>
      <c r="F2693" s="749"/>
      <c r="G2693" s="749"/>
      <c r="H2693" s="749"/>
      <c r="I2693" s="47"/>
      <c r="O2693" s="668"/>
      <c r="Y2693" s="4336"/>
      <c r="Z2693" s="4336"/>
    </row>
    <row r="2694" spans="1:26" s="1486" customFormat="1" ht="10.5" customHeight="1">
      <c r="A2694" s="4782"/>
      <c r="B2694" s="38"/>
      <c r="C2694" s="38"/>
      <c r="D2694" s="38"/>
      <c r="E2694" s="1402"/>
      <c r="F2694" s="749"/>
      <c r="G2694" s="749"/>
      <c r="H2694" s="749"/>
      <c r="I2694" s="47"/>
      <c r="O2694" s="668"/>
      <c r="Y2694" s="4336"/>
      <c r="Z2694" s="4336"/>
    </row>
    <row r="2695" spans="1:26" s="1486" customFormat="1" ht="10.5" customHeight="1">
      <c r="A2695" s="4782"/>
      <c r="B2695" s="38"/>
      <c r="C2695" s="38"/>
      <c r="D2695" s="38"/>
      <c r="E2695" s="1402"/>
      <c r="F2695" s="749"/>
      <c r="G2695" s="749"/>
      <c r="H2695" s="749"/>
      <c r="I2695" s="47"/>
      <c r="O2695" s="668"/>
      <c r="Y2695" s="4336"/>
      <c r="Z2695" s="4336"/>
    </row>
    <row r="2696" spans="1:26" s="1486" customFormat="1" ht="10.5" customHeight="1">
      <c r="A2696" s="4782"/>
      <c r="B2696" s="38"/>
      <c r="C2696" s="38"/>
      <c r="D2696" s="38"/>
      <c r="E2696" s="1402"/>
      <c r="F2696" s="749"/>
      <c r="G2696" s="749"/>
      <c r="H2696" s="749"/>
      <c r="I2696" s="47"/>
      <c r="O2696" s="668"/>
      <c r="Y2696" s="4336"/>
      <c r="Z2696" s="4336"/>
    </row>
    <row r="2697" spans="1:26" s="1486" customFormat="1" ht="10.5" customHeight="1">
      <c r="A2697" s="4782"/>
      <c r="B2697" s="38"/>
      <c r="C2697" s="38"/>
      <c r="D2697" s="38"/>
      <c r="E2697" s="1402"/>
      <c r="F2697" s="749"/>
      <c r="G2697" s="749"/>
      <c r="H2697" s="749"/>
      <c r="I2697" s="47"/>
      <c r="O2697" s="668"/>
      <c r="Y2697" s="4336"/>
      <c r="Z2697" s="4336"/>
    </row>
    <row r="2698" spans="1:26" s="1486" customFormat="1" ht="10.5" customHeight="1">
      <c r="A2698" s="4782"/>
      <c r="B2698" s="38"/>
      <c r="C2698" s="38"/>
      <c r="D2698" s="38"/>
      <c r="E2698" s="1402"/>
      <c r="F2698" s="749"/>
      <c r="G2698" s="749"/>
      <c r="H2698" s="749"/>
      <c r="I2698" s="47"/>
      <c r="O2698" s="668"/>
      <c r="Y2698" s="4336"/>
      <c r="Z2698" s="4336"/>
    </row>
    <row r="2699" spans="1:26" s="1486" customFormat="1" ht="10.5" customHeight="1">
      <c r="A2699" s="4782"/>
      <c r="B2699" s="38"/>
      <c r="C2699" s="38"/>
      <c r="D2699" s="38"/>
      <c r="E2699" s="1402"/>
      <c r="F2699" s="749"/>
      <c r="G2699" s="749"/>
      <c r="H2699" s="749"/>
      <c r="I2699" s="47"/>
      <c r="O2699" s="668"/>
      <c r="Y2699" s="4336"/>
      <c r="Z2699" s="4336"/>
    </row>
    <row r="2700" spans="1:26" s="1486" customFormat="1" ht="10.5" customHeight="1">
      <c r="A2700" s="4782"/>
      <c r="B2700" s="38"/>
      <c r="C2700" s="38"/>
      <c r="D2700" s="38"/>
      <c r="E2700" s="1402"/>
      <c r="F2700" s="749"/>
      <c r="G2700" s="749"/>
      <c r="H2700" s="749"/>
      <c r="I2700" s="47"/>
      <c r="O2700" s="668"/>
      <c r="Y2700" s="4336"/>
      <c r="Z2700" s="4336"/>
    </row>
    <row r="2701" spans="1:26" s="1486" customFormat="1" ht="10.5" customHeight="1">
      <c r="A2701" s="4782"/>
      <c r="B2701" s="38"/>
      <c r="C2701" s="38"/>
      <c r="D2701" s="38"/>
      <c r="E2701" s="1402"/>
      <c r="F2701" s="749"/>
      <c r="G2701" s="749"/>
      <c r="H2701" s="749"/>
      <c r="I2701" s="47"/>
      <c r="O2701" s="668"/>
      <c r="Y2701" s="4336"/>
      <c r="Z2701" s="4336"/>
    </row>
    <row r="2702" spans="1:26" s="1486" customFormat="1" ht="10.5" customHeight="1">
      <c r="A2702" s="4782"/>
      <c r="B2702" s="38"/>
      <c r="C2702" s="38"/>
      <c r="D2702" s="38"/>
      <c r="E2702" s="1402"/>
      <c r="F2702" s="749"/>
      <c r="G2702" s="749"/>
      <c r="H2702" s="749"/>
      <c r="I2702" s="47"/>
      <c r="O2702" s="668"/>
      <c r="Y2702" s="4336"/>
      <c r="Z2702" s="4336"/>
    </row>
    <row r="2703" spans="1:26" s="1486" customFormat="1" ht="10.5" customHeight="1">
      <c r="A2703" s="4782"/>
      <c r="B2703" s="38"/>
      <c r="C2703" s="38"/>
      <c r="D2703" s="38"/>
      <c r="E2703" s="1402"/>
      <c r="F2703" s="749"/>
      <c r="G2703" s="749"/>
      <c r="H2703" s="749"/>
      <c r="I2703" s="47"/>
      <c r="O2703" s="668"/>
      <c r="Y2703" s="4336"/>
      <c r="Z2703" s="4336"/>
    </row>
    <row r="2704" spans="1:26" s="1486" customFormat="1" ht="10.5" customHeight="1">
      <c r="A2704" s="4782"/>
      <c r="B2704" s="38"/>
      <c r="C2704" s="38"/>
      <c r="D2704" s="38"/>
      <c r="E2704" s="1402"/>
      <c r="F2704" s="749"/>
      <c r="G2704" s="749"/>
      <c r="H2704" s="749"/>
      <c r="I2704" s="47"/>
      <c r="O2704" s="668"/>
      <c r="Y2704" s="4336"/>
      <c r="Z2704" s="4336"/>
    </row>
    <row r="2705" spans="1:26" s="1486" customFormat="1" ht="10.5" customHeight="1">
      <c r="A2705" s="4782"/>
      <c r="B2705" s="38"/>
      <c r="C2705" s="38"/>
      <c r="D2705" s="38"/>
      <c r="E2705" s="1402"/>
      <c r="F2705" s="749"/>
      <c r="G2705" s="749"/>
      <c r="H2705" s="749"/>
      <c r="I2705" s="47"/>
      <c r="O2705" s="668"/>
      <c r="Y2705" s="4336"/>
      <c r="Z2705" s="4336"/>
    </row>
    <row r="2706" spans="1:26" s="1486" customFormat="1" ht="10.5" customHeight="1">
      <c r="A2706" s="4782"/>
      <c r="B2706" s="38"/>
      <c r="C2706" s="38"/>
      <c r="D2706" s="38"/>
      <c r="E2706" s="1402"/>
      <c r="F2706" s="749"/>
      <c r="G2706" s="749"/>
      <c r="H2706" s="749"/>
      <c r="I2706" s="47"/>
      <c r="O2706" s="668"/>
      <c r="Y2706" s="4336"/>
      <c r="Z2706" s="4336"/>
    </row>
    <row r="2707" spans="1:26" s="1486" customFormat="1" ht="10.5" customHeight="1">
      <c r="A2707" s="4782"/>
      <c r="B2707" s="38"/>
      <c r="C2707" s="38"/>
      <c r="D2707" s="38"/>
      <c r="E2707" s="1402"/>
      <c r="F2707" s="749"/>
      <c r="G2707" s="749"/>
      <c r="H2707" s="749"/>
      <c r="I2707" s="47"/>
      <c r="O2707" s="668"/>
      <c r="Y2707" s="4336"/>
      <c r="Z2707" s="4336"/>
    </row>
    <row r="2708" spans="1:26" s="1486" customFormat="1" ht="10.5" customHeight="1">
      <c r="A2708" s="4782"/>
      <c r="B2708" s="38"/>
      <c r="C2708" s="38"/>
      <c r="D2708" s="38"/>
      <c r="E2708" s="1402"/>
      <c r="F2708" s="749"/>
      <c r="G2708" s="749"/>
      <c r="H2708" s="749"/>
      <c r="I2708" s="47"/>
      <c r="O2708" s="668"/>
      <c r="Y2708" s="4336"/>
      <c r="Z2708" s="4336"/>
    </row>
    <row r="2709" spans="1:26" s="1486" customFormat="1" ht="10.5" customHeight="1">
      <c r="A2709" s="4782"/>
      <c r="B2709" s="38"/>
      <c r="C2709" s="38"/>
      <c r="D2709" s="38"/>
      <c r="E2709" s="1402"/>
      <c r="F2709" s="749"/>
      <c r="G2709" s="749"/>
      <c r="H2709" s="749"/>
      <c r="I2709" s="47"/>
      <c r="O2709" s="668"/>
      <c r="Y2709" s="4336"/>
      <c r="Z2709" s="4336"/>
    </row>
    <row r="2710" spans="1:26" s="1486" customFormat="1" ht="10.5" customHeight="1">
      <c r="A2710" s="4782"/>
      <c r="B2710" s="38"/>
      <c r="C2710" s="38"/>
      <c r="D2710" s="38"/>
      <c r="E2710" s="1402"/>
      <c r="F2710" s="749"/>
      <c r="G2710" s="749"/>
      <c r="H2710" s="749"/>
      <c r="I2710" s="47"/>
      <c r="O2710" s="668"/>
      <c r="Y2710" s="4336"/>
      <c r="Z2710" s="4336"/>
    </row>
    <row r="2711" spans="1:26" s="1486" customFormat="1" ht="10.5" customHeight="1">
      <c r="A2711" s="4782"/>
      <c r="B2711" s="38"/>
      <c r="C2711" s="38"/>
      <c r="D2711" s="38"/>
      <c r="E2711" s="1402"/>
      <c r="F2711" s="749"/>
      <c r="G2711" s="749"/>
      <c r="H2711" s="749"/>
      <c r="I2711" s="47"/>
      <c r="O2711" s="668"/>
      <c r="Y2711" s="4336"/>
      <c r="Z2711" s="4336"/>
    </row>
    <row r="2712" spans="1:26" s="1486" customFormat="1" ht="10.5" customHeight="1">
      <c r="A2712" s="4782"/>
      <c r="B2712" s="38"/>
      <c r="C2712" s="38"/>
      <c r="D2712" s="38"/>
      <c r="E2712" s="1402"/>
      <c r="F2712" s="749"/>
      <c r="G2712" s="749"/>
      <c r="H2712" s="749"/>
      <c r="I2712" s="47"/>
      <c r="O2712" s="668"/>
      <c r="Y2712" s="4336"/>
      <c r="Z2712" s="4336"/>
    </row>
    <row r="2713" spans="1:26" s="1486" customFormat="1" ht="10.5" customHeight="1">
      <c r="A2713" s="4782"/>
      <c r="B2713" s="38"/>
      <c r="C2713" s="38"/>
      <c r="D2713" s="38"/>
      <c r="E2713" s="1402"/>
      <c r="F2713" s="749"/>
      <c r="G2713" s="749"/>
      <c r="H2713" s="749"/>
      <c r="I2713" s="47"/>
      <c r="O2713" s="668"/>
      <c r="Y2713" s="4336"/>
      <c r="Z2713" s="4336"/>
    </row>
    <row r="2714" spans="1:26" s="1486" customFormat="1" ht="10.5" customHeight="1">
      <c r="A2714" s="4782"/>
      <c r="B2714" s="38"/>
      <c r="C2714" s="38"/>
      <c r="D2714" s="38"/>
      <c r="E2714" s="1402"/>
      <c r="F2714" s="749"/>
      <c r="G2714" s="749"/>
      <c r="H2714" s="749"/>
      <c r="I2714" s="47"/>
      <c r="O2714" s="668"/>
      <c r="Y2714" s="4336"/>
      <c r="Z2714" s="4336"/>
    </row>
    <row r="2715" spans="1:26" s="1486" customFormat="1" ht="10.5" customHeight="1">
      <c r="A2715" s="4782"/>
      <c r="B2715" s="38"/>
      <c r="C2715" s="38"/>
      <c r="D2715" s="38"/>
      <c r="E2715" s="1402"/>
      <c r="F2715" s="749"/>
      <c r="G2715" s="749"/>
      <c r="H2715" s="749"/>
      <c r="I2715" s="47"/>
      <c r="O2715" s="668"/>
      <c r="Y2715" s="4336"/>
      <c r="Z2715" s="4336"/>
    </row>
    <row r="2716" spans="1:26" s="1486" customFormat="1" ht="10.5" customHeight="1">
      <c r="A2716" s="4782"/>
      <c r="B2716" s="38"/>
      <c r="C2716" s="38"/>
      <c r="D2716" s="38"/>
      <c r="E2716" s="1402"/>
      <c r="F2716" s="749"/>
      <c r="G2716" s="749"/>
      <c r="H2716" s="749"/>
      <c r="I2716" s="47"/>
      <c r="O2716" s="668"/>
      <c r="Y2716" s="4336"/>
      <c r="Z2716" s="4336"/>
    </row>
    <row r="2717" spans="1:26" s="1486" customFormat="1" ht="10.5" customHeight="1">
      <c r="A2717" s="4782"/>
      <c r="B2717" s="38"/>
      <c r="C2717" s="38"/>
      <c r="D2717" s="38"/>
      <c r="E2717" s="1402"/>
      <c r="F2717" s="749"/>
      <c r="G2717" s="749"/>
      <c r="H2717" s="749"/>
      <c r="I2717" s="47"/>
      <c r="O2717" s="668"/>
      <c r="Y2717" s="4336"/>
      <c r="Z2717" s="4336"/>
    </row>
    <row r="2718" spans="1:26" s="1486" customFormat="1" ht="10.5" customHeight="1">
      <c r="A2718" s="4782"/>
      <c r="B2718" s="38"/>
      <c r="C2718" s="38"/>
      <c r="D2718" s="38"/>
      <c r="E2718" s="1402"/>
      <c r="F2718" s="749"/>
      <c r="G2718" s="749"/>
      <c r="H2718" s="749"/>
      <c r="I2718" s="47"/>
      <c r="O2718" s="668"/>
      <c r="Y2718" s="4336"/>
      <c r="Z2718" s="4336"/>
    </row>
    <row r="2719" spans="1:26" s="1486" customFormat="1" ht="10.5" customHeight="1">
      <c r="A2719" s="4782"/>
      <c r="B2719" s="38"/>
      <c r="C2719" s="38"/>
      <c r="D2719" s="38"/>
      <c r="E2719" s="1402"/>
      <c r="F2719" s="749"/>
      <c r="G2719" s="749"/>
      <c r="H2719" s="749"/>
      <c r="I2719" s="47"/>
      <c r="O2719" s="668"/>
      <c r="Y2719" s="4336"/>
      <c r="Z2719" s="4336"/>
    </row>
    <row r="2720" spans="1:26" s="1486" customFormat="1" ht="10.5" customHeight="1">
      <c r="A2720" s="4782"/>
      <c r="B2720" s="38"/>
      <c r="C2720" s="38"/>
      <c r="D2720" s="38"/>
      <c r="E2720" s="1402"/>
      <c r="F2720" s="749"/>
      <c r="G2720" s="749"/>
      <c r="H2720" s="749"/>
      <c r="I2720" s="47"/>
      <c r="O2720" s="668"/>
      <c r="Y2720" s="4336"/>
      <c r="Z2720" s="4336"/>
    </row>
    <row r="2721" spans="1:26" s="1486" customFormat="1" ht="10.5" customHeight="1">
      <c r="A2721" s="4782"/>
      <c r="B2721" s="38"/>
      <c r="C2721" s="38"/>
      <c r="D2721" s="38"/>
      <c r="E2721" s="1402"/>
      <c r="F2721" s="749"/>
      <c r="G2721" s="749"/>
      <c r="H2721" s="749"/>
      <c r="I2721" s="47"/>
      <c r="O2721" s="668"/>
      <c r="Y2721" s="4336"/>
      <c r="Z2721" s="4336"/>
    </row>
    <row r="2722" spans="1:26" s="1486" customFormat="1" ht="10.5" customHeight="1">
      <c r="A2722" s="4782"/>
      <c r="B2722" s="38"/>
      <c r="C2722" s="38"/>
      <c r="D2722" s="38"/>
      <c r="E2722" s="1402"/>
      <c r="F2722" s="749"/>
      <c r="G2722" s="749"/>
      <c r="H2722" s="749"/>
      <c r="I2722" s="47"/>
      <c r="O2722" s="668"/>
      <c r="Y2722" s="4336"/>
      <c r="Z2722" s="4336"/>
    </row>
    <row r="2723" spans="1:26" s="1486" customFormat="1" ht="10.5" customHeight="1">
      <c r="A2723" s="4782"/>
      <c r="B2723" s="38"/>
      <c r="C2723" s="38"/>
      <c r="D2723" s="38"/>
      <c r="E2723" s="1402"/>
      <c r="F2723" s="749"/>
      <c r="G2723" s="749"/>
      <c r="H2723" s="749"/>
      <c r="I2723" s="47"/>
      <c r="O2723" s="668"/>
      <c r="Y2723" s="4336"/>
      <c r="Z2723" s="4336"/>
    </row>
    <row r="2724" spans="1:26" s="1486" customFormat="1" ht="10.5" customHeight="1">
      <c r="A2724" s="4782"/>
      <c r="B2724" s="38"/>
      <c r="C2724" s="38"/>
      <c r="D2724" s="38"/>
      <c r="E2724" s="1402"/>
      <c r="F2724" s="749"/>
      <c r="G2724" s="749"/>
      <c r="H2724" s="749"/>
      <c r="I2724" s="47"/>
      <c r="O2724" s="668"/>
      <c r="Y2724" s="4336"/>
      <c r="Z2724" s="4336"/>
    </row>
    <row r="2725" spans="1:26" s="1486" customFormat="1" ht="10.5" customHeight="1">
      <c r="A2725" s="4782"/>
      <c r="B2725" s="38"/>
      <c r="C2725" s="38"/>
      <c r="D2725" s="38"/>
      <c r="E2725" s="1402"/>
      <c r="F2725" s="749"/>
      <c r="G2725" s="749"/>
      <c r="H2725" s="749"/>
      <c r="I2725" s="47"/>
      <c r="O2725" s="668"/>
      <c r="Y2725" s="4336"/>
      <c r="Z2725" s="4336"/>
    </row>
    <row r="2726" spans="1:26" s="1486" customFormat="1" ht="10.5" customHeight="1">
      <c r="A2726" s="4782"/>
      <c r="B2726" s="38"/>
      <c r="C2726" s="38"/>
      <c r="D2726" s="38"/>
      <c r="E2726" s="1402"/>
      <c r="F2726" s="749"/>
      <c r="G2726" s="749"/>
      <c r="H2726" s="749"/>
      <c r="I2726" s="47"/>
      <c r="O2726" s="668"/>
      <c r="Y2726" s="4336"/>
      <c r="Z2726" s="4336"/>
    </row>
    <row r="2727" spans="1:26" s="1486" customFormat="1" ht="10.5" customHeight="1">
      <c r="A2727" s="4782"/>
      <c r="B2727" s="38"/>
      <c r="C2727" s="38"/>
      <c r="D2727" s="38"/>
      <c r="E2727" s="1402"/>
      <c r="F2727" s="749"/>
      <c r="G2727" s="749"/>
      <c r="H2727" s="749"/>
      <c r="I2727" s="47"/>
      <c r="O2727" s="668"/>
      <c r="Y2727" s="4336"/>
      <c r="Z2727" s="4336"/>
    </row>
    <row r="2728" spans="1:26" s="1486" customFormat="1" ht="10.5" customHeight="1">
      <c r="A2728" s="4782"/>
      <c r="B2728" s="38"/>
      <c r="C2728" s="38"/>
      <c r="D2728" s="38"/>
      <c r="E2728" s="1402"/>
      <c r="F2728" s="749"/>
      <c r="G2728" s="749"/>
      <c r="H2728" s="749"/>
      <c r="I2728" s="47"/>
      <c r="O2728" s="668"/>
      <c r="Y2728" s="4336"/>
      <c r="Z2728" s="4336"/>
    </row>
    <row r="2729" spans="1:26" s="1486" customFormat="1" ht="10.5" customHeight="1">
      <c r="A2729" s="4782"/>
      <c r="B2729" s="38"/>
      <c r="C2729" s="38"/>
      <c r="D2729" s="38"/>
      <c r="E2729" s="1402"/>
      <c r="F2729" s="749"/>
      <c r="G2729" s="749"/>
      <c r="H2729" s="749"/>
      <c r="I2729" s="47"/>
      <c r="O2729" s="668"/>
      <c r="Y2729" s="4336"/>
      <c r="Z2729" s="4336"/>
    </row>
    <row r="2730" spans="1:26" s="1486" customFormat="1" ht="10.5" customHeight="1">
      <c r="A2730" s="4782"/>
      <c r="B2730" s="38"/>
      <c r="C2730" s="38"/>
      <c r="D2730" s="38"/>
      <c r="E2730" s="1402"/>
      <c r="F2730" s="749"/>
      <c r="G2730" s="749"/>
      <c r="H2730" s="749"/>
      <c r="I2730" s="47"/>
      <c r="O2730" s="668"/>
      <c r="Y2730" s="4336"/>
      <c r="Z2730" s="4336"/>
    </row>
    <row r="2731" spans="1:26" s="1486" customFormat="1" ht="10.5" customHeight="1">
      <c r="A2731" s="4782"/>
      <c r="B2731" s="38"/>
      <c r="C2731" s="38"/>
      <c r="D2731" s="38"/>
      <c r="E2731" s="1402"/>
      <c r="F2731" s="749"/>
      <c r="G2731" s="749"/>
      <c r="H2731" s="749"/>
      <c r="I2731" s="47"/>
      <c r="O2731" s="668"/>
      <c r="Y2731" s="4336"/>
      <c r="Z2731" s="4336"/>
    </row>
    <row r="2732" spans="1:26" s="1486" customFormat="1" ht="10.5" customHeight="1">
      <c r="A2732" s="4782"/>
      <c r="B2732" s="38"/>
      <c r="C2732" s="38"/>
      <c r="D2732" s="38"/>
      <c r="E2732" s="1402"/>
      <c r="F2732" s="749"/>
      <c r="G2732" s="749"/>
      <c r="H2732" s="749"/>
      <c r="I2732" s="47"/>
      <c r="O2732" s="668"/>
      <c r="Y2732" s="4336"/>
      <c r="Z2732" s="4336"/>
    </row>
    <row r="2733" spans="1:26" s="1486" customFormat="1" ht="10.5" customHeight="1">
      <c r="A2733" s="4782"/>
      <c r="B2733" s="38"/>
      <c r="C2733" s="38"/>
      <c r="D2733" s="38"/>
      <c r="E2733" s="1402"/>
      <c r="F2733" s="749"/>
      <c r="G2733" s="749"/>
      <c r="H2733" s="749"/>
      <c r="I2733" s="47"/>
      <c r="O2733" s="668"/>
      <c r="Y2733" s="4336"/>
      <c r="Z2733" s="4336"/>
    </row>
    <row r="2734" spans="1:26" s="1486" customFormat="1" ht="10.5" customHeight="1">
      <c r="A2734" s="4782"/>
      <c r="B2734" s="38"/>
      <c r="C2734" s="38"/>
      <c r="D2734" s="38"/>
      <c r="E2734" s="1402"/>
      <c r="F2734" s="749"/>
      <c r="G2734" s="749"/>
      <c r="H2734" s="749"/>
      <c r="I2734" s="47"/>
      <c r="O2734" s="668"/>
      <c r="Y2734" s="4336"/>
      <c r="Z2734" s="4336"/>
    </row>
    <row r="2735" spans="1:26" s="1486" customFormat="1" ht="10.5" customHeight="1">
      <c r="A2735" s="4782"/>
      <c r="B2735" s="38"/>
      <c r="C2735" s="38"/>
      <c r="D2735" s="38"/>
      <c r="E2735" s="1402"/>
      <c r="F2735" s="749"/>
      <c r="G2735" s="749"/>
      <c r="H2735" s="749"/>
      <c r="I2735" s="47"/>
      <c r="O2735" s="668"/>
      <c r="Y2735" s="4336"/>
      <c r="Z2735" s="4336"/>
    </row>
    <row r="2736" spans="1:26" s="1486" customFormat="1" ht="10.5" customHeight="1">
      <c r="A2736" s="4782"/>
      <c r="B2736" s="38"/>
      <c r="C2736" s="38"/>
      <c r="D2736" s="38"/>
      <c r="E2736" s="1402"/>
      <c r="F2736" s="749"/>
      <c r="G2736" s="749"/>
      <c r="H2736" s="749"/>
      <c r="I2736" s="47"/>
      <c r="O2736" s="668"/>
      <c r="Y2736" s="4336"/>
      <c r="Z2736" s="4336"/>
    </row>
    <row r="2737" spans="1:26" s="1486" customFormat="1" ht="10.5" customHeight="1">
      <c r="A2737" s="4782"/>
      <c r="B2737" s="38"/>
      <c r="C2737" s="38"/>
      <c r="D2737" s="38"/>
      <c r="E2737" s="1402"/>
      <c r="F2737" s="749"/>
      <c r="G2737" s="749"/>
      <c r="H2737" s="749"/>
      <c r="I2737" s="47"/>
      <c r="O2737" s="668"/>
      <c r="Y2737" s="4336"/>
      <c r="Z2737" s="4336"/>
    </row>
    <row r="2738" spans="1:26" s="1486" customFormat="1" ht="10.5" customHeight="1">
      <c r="A2738" s="4782"/>
      <c r="B2738" s="38"/>
      <c r="C2738" s="38"/>
      <c r="D2738" s="38"/>
      <c r="E2738" s="1402"/>
      <c r="F2738" s="749"/>
      <c r="G2738" s="749"/>
      <c r="H2738" s="749"/>
      <c r="I2738" s="47"/>
      <c r="O2738" s="668"/>
      <c r="Y2738" s="4336"/>
      <c r="Z2738" s="4336"/>
    </row>
    <row r="2739" spans="1:26" s="1486" customFormat="1" ht="10.5" customHeight="1">
      <c r="A2739" s="4782"/>
      <c r="B2739" s="38"/>
      <c r="C2739" s="38"/>
      <c r="D2739" s="38"/>
      <c r="E2739" s="1402"/>
      <c r="F2739" s="749"/>
      <c r="G2739" s="749"/>
      <c r="H2739" s="749"/>
      <c r="I2739" s="47"/>
      <c r="O2739" s="668"/>
      <c r="Y2739" s="4336"/>
      <c r="Z2739" s="4336"/>
    </row>
    <row r="2740" spans="1:26" s="1486" customFormat="1" ht="10.5" customHeight="1">
      <c r="A2740" s="4782"/>
      <c r="B2740" s="38"/>
      <c r="C2740" s="38"/>
      <c r="D2740" s="38"/>
      <c r="E2740" s="1402"/>
      <c r="F2740" s="749"/>
      <c r="G2740" s="749"/>
      <c r="H2740" s="749"/>
      <c r="I2740" s="47"/>
      <c r="O2740" s="668"/>
      <c r="Y2740" s="4336"/>
      <c r="Z2740" s="4336"/>
    </row>
    <row r="2741" spans="1:26" s="1486" customFormat="1" ht="10.5" customHeight="1">
      <c r="A2741" s="4782"/>
      <c r="B2741" s="38"/>
      <c r="C2741" s="38"/>
      <c r="D2741" s="38"/>
      <c r="E2741" s="1402"/>
      <c r="F2741" s="749"/>
      <c r="G2741" s="749"/>
      <c r="H2741" s="749"/>
      <c r="I2741" s="47"/>
      <c r="O2741" s="668"/>
      <c r="Y2741" s="4336"/>
      <c r="Z2741" s="4336"/>
    </row>
    <row r="2742" spans="1:26" s="1486" customFormat="1" ht="10.5" customHeight="1">
      <c r="A2742" s="4782"/>
      <c r="B2742" s="38"/>
      <c r="C2742" s="38"/>
      <c r="D2742" s="38"/>
      <c r="E2742" s="1402"/>
      <c r="F2742" s="749"/>
      <c r="G2742" s="749"/>
      <c r="H2742" s="749"/>
      <c r="I2742" s="47"/>
      <c r="O2742" s="668"/>
      <c r="Y2742" s="4336"/>
      <c r="Z2742" s="4336"/>
    </row>
    <row r="2743" spans="1:26" s="1486" customFormat="1" ht="10.5" customHeight="1">
      <c r="A2743" s="4782"/>
      <c r="B2743" s="38"/>
      <c r="C2743" s="38"/>
      <c r="D2743" s="38"/>
      <c r="E2743" s="1402"/>
      <c r="F2743" s="749"/>
      <c r="G2743" s="749"/>
      <c r="H2743" s="749"/>
      <c r="I2743" s="47"/>
      <c r="O2743" s="668"/>
      <c r="Y2743" s="4336"/>
      <c r="Z2743" s="4336"/>
    </row>
    <row r="2744" spans="1:26" s="1486" customFormat="1" ht="10.5" customHeight="1">
      <c r="A2744" s="4782"/>
      <c r="B2744" s="38"/>
      <c r="C2744" s="38"/>
      <c r="D2744" s="38"/>
      <c r="E2744" s="1402"/>
      <c r="F2744" s="749"/>
      <c r="G2744" s="749"/>
      <c r="H2744" s="749"/>
      <c r="I2744" s="47"/>
      <c r="O2744" s="668"/>
      <c r="Y2744" s="4336"/>
      <c r="Z2744" s="4336"/>
    </row>
    <row r="2745" spans="1:26" s="1486" customFormat="1" ht="10.5" customHeight="1">
      <c r="A2745" s="4782"/>
      <c r="B2745" s="38"/>
      <c r="C2745" s="38"/>
      <c r="D2745" s="38"/>
      <c r="E2745" s="1402"/>
      <c r="F2745" s="749"/>
      <c r="G2745" s="749"/>
      <c r="H2745" s="749"/>
      <c r="I2745" s="47"/>
      <c r="O2745" s="668"/>
      <c r="Y2745" s="4336"/>
      <c r="Z2745" s="4336"/>
    </row>
    <row r="2746" spans="1:26" s="1486" customFormat="1" ht="10.5" customHeight="1">
      <c r="A2746" s="4782"/>
      <c r="B2746" s="38"/>
      <c r="C2746" s="38"/>
      <c r="D2746" s="38"/>
      <c r="E2746" s="1402"/>
      <c r="F2746" s="749"/>
      <c r="G2746" s="749"/>
      <c r="H2746" s="749"/>
      <c r="I2746" s="47"/>
      <c r="O2746" s="668"/>
      <c r="Y2746" s="4336"/>
      <c r="Z2746" s="4336"/>
    </row>
    <row r="2747" spans="1:26" s="1486" customFormat="1" ht="10.5" customHeight="1">
      <c r="A2747" s="4782"/>
      <c r="B2747" s="38"/>
      <c r="C2747" s="38"/>
      <c r="D2747" s="38"/>
      <c r="E2747" s="1402"/>
      <c r="F2747" s="749"/>
      <c r="G2747" s="749"/>
      <c r="H2747" s="749"/>
      <c r="I2747" s="47"/>
      <c r="O2747" s="668"/>
      <c r="Y2747" s="4336"/>
      <c r="Z2747" s="4336"/>
    </row>
    <row r="2748" spans="1:26" s="1486" customFormat="1" ht="10.5" customHeight="1">
      <c r="A2748" s="4782"/>
      <c r="B2748" s="38"/>
      <c r="C2748" s="38"/>
      <c r="D2748" s="38"/>
      <c r="E2748" s="1402"/>
      <c r="F2748" s="749"/>
      <c r="G2748" s="749"/>
      <c r="H2748" s="749"/>
      <c r="I2748" s="47"/>
      <c r="O2748" s="668"/>
      <c r="Y2748" s="4336"/>
      <c r="Z2748" s="4336"/>
    </row>
    <row r="2749" spans="1:26" s="1486" customFormat="1" ht="10.5" customHeight="1">
      <c r="A2749" s="4782"/>
      <c r="B2749" s="38"/>
      <c r="C2749" s="38"/>
      <c r="D2749" s="38"/>
      <c r="E2749" s="1402"/>
      <c r="F2749" s="749"/>
      <c r="G2749" s="749"/>
      <c r="H2749" s="749"/>
      <c r="I2749" s="47"/>
      <c r="O2749" s="668"/>
      <c r="Y2749" s="4336"/>
      <c r="Z2749" s="4336"/>
    </row>
    <row r="2750" spans="1:26" s="1486" customFormat="1" ht="10.5" customHeight="1">
      <c r="A2750" s="4782"/>
      <c r="B2750" s="38"/>
      <c r="C2750" s="38"/>
      <c r="D2750" s="38"/>
      <c r="E2750" s="1402"/>
      <c r="F2750" s="749"/>
      <c r="G2750" s="749"/>
      <c r="H2750" s="749"/>
      <c r="I2750" s="47"/>
      <c r="O2750" s="668"/>
      <c r="Y2750" s="4336"/>
      <c r="Z2750" s="4336"/>
    </row>
    <row r="2751" spans="1:26" s="1486" customFormat="1" ht="10.5" customHeight="1">
      <c r="A2751" s="4782"/>
      <c r="B2751" s="38"/>
      <c r="C2751" s="38"/>
      <c r="D2751" s="38"/>
      <c r="E2751" s="1402"/>
      <c r="F2751" s="749"/>
      <c r="G2751" s="749"/>
      <c r="H2751" s="749"/>
      <c r="I2751" s="47"/>
      <c r="O2751" s="668"/>
      <c r="Y2751" s="4336"/>
      <c r="Z2751" s="4336"/>
    </row>
    <row r="2752" spans="1:26" s="1486" customFormat="1" ht="10.5" customHeight="1">
      <c r="A2752" s="4782"/>
      <c r="B2752" s="38"/>
      <c r="C2752" s="38"/>
      <c r="D2752" s="38"/>
      <c r="E2752" s="1402"/>
      <c r="F2752" s="749"/>
      <c r="G2752" s="749"/>
      <c r="H2752" s="749"/>
      <c r="I2752" s="47"/>
      <c r="O2752" s="668"/>
      <c r="Y2752" s="4336"/>
      <c r="Z2752" s="4336"/>
    </row>
    <row r="2753" spans="1:26" s="1486" customFormat="1" ht="10.5" customHeight="1">
      <c r="A2753" s="4782"/>
      <c r="B2753" s="38"/>
      <c r="C2753" s="38"/>
      <c r="D2753" s="38"/>
      <c r="E2753" s="1402"/>
      <c r="F2753" s="749"/>
      <c r="G2753" s="749"/>
      <c r="H2753" s="749"/>
      <c r="I2753" s="47"/>
      <c r="O2753" s="668"/>
      <c r="Y2753" s="4336"/>
      <c r="Z2753" s="4336"/>
    </row>
    <row r="2754" spans="1:26" s="1486" customFormat="1" ht="10.5" customHeight="1">
      <c r="A2754" s="4782"/>
      <c r="B2754" s="38"/>
      <c r="C2754" s="38"/>
      <c r="D2754" s="38"/>
      <c r="E2754" s="1402"/>
      <c r="F2754" s="749"/>
      <c r="G2754" s="749"/>
      <c r="H2754" s="749"/>
      <c r="I2754" s="47"/>
      <c r="O2754" s="668"/>
      <c r="Y2754" s="4336"/>
      <c r="Z2754" s="4336"/>
    </row>
    <row r="2755" spans="1:26" s="1486" customFormat="1" ht="10.5" customHeight="1">
      <c r="A2755" s="4782"/>
      <c r="B2755" s="38"/>
      <c r="C2755" s="38"/>
      <c r="D2755" s="38"/>
      <c r="E2755" s="1402"/>
      <c r="F2755" s="749"/>
      <c r="G2755" s="749"/>
      <c r="H2755" s="749"/>
      <c r="I2755" s="47"/>
      <c r="O2755" s="668"/>
      <c r="Y2755" s="4336"/>
      <c r="Z2755" s="4336"/>
    </row>
    <row r="2756" spans="1:26" s="1486" customFormat="1" ht="10.5" customHeight="1">
      <c r="A2756" s="4782"/>
      <c r="B2756" s="38"/>
      <c r="C2756" s="38"/>
      <c r="D2756" s="38"/>
      <c r="E2756" s="1402"/>
      <c r="F2756" s="749"/>
      <c r="G2756" s="749"/>
      <c r="H2756" s="749"/>
      <c r="I2756" s="47"/>
      <c r="O2756" s="668"/>
      <c r="Y2756" s="4336"/>
      <c r="Z2756" s="4336"/>
    </row>
    <row r="2757" spans="1:26" s="1486" customFormat="1" ht="10.5" customHeight="1">
      <c r="A2757" s="4782"/>
      <c r="B2757" s="38"/>
      <c r="C2757" s="38"/>
      <c r="D2757" s="38"/>
      <c r="E2757" s="1402"/>
      <c r="F2757" s="749"/>
      <c r="G2757" s="749"/>
      <c r="H2757" s="749"/>
      <c r="I2757" s="47"/>
      <c r="O2757" s="668"/>
      <c r="Y2757" s="4336"/>
      <c r="Z2757" s="4336"/>
    </row>
    <row r="2758" spans="1:26" s="1486" customFormat="1" ht="10.5" customHeight="1">
      <c r="A2758" s="4782"/>
      <c r="B2758" s="38"/>
      <c r="C2758" s="38"/>
      <c r="D2758" s="38"/>
      <c r="E2758" s="1402"/>
      <c r="F2758" s="749"/>
      <c r="G2758" s="749"/>
      <c r="H2758" s="749"/>
      <c r="I2758" s="47"/>
      <c r="O2758" s="668"/>
      <c r="Y2758" s="4336"/>
      <c r="Z2758" s="4336"/>
    </row>
    <row r="2759" spans="1:26" s="1486" customFormat="1" ht="10.5" customHeight="1">
      <c r="A2759" s="4782"/>
      <c r="B2759" s="38"/>
      <c r="C2759" s="38"/>
      <c r="D2759" s="38"/>
      <c r="E2759" s="1402"/>
      <c r="F2759" s="749"/>
      <c r="G2759" s="749"/>
      <c r="H2759" s="749"/>
      <c r="I2759" s="47"/>
      <c r="O2759" s="668"/>
      <c r="Y2759" s="4336"/>
      <c r="Z2759" s="4336"/>
    </row>
    <row r="2760" spans="1:26" s="1486" customFormat="1" ht="10.5" customHeight="1">
      <c r="A2760" s="4782"/>
      <c r="B2760" s="38"/>
      <c r="C2760" s="38"/>
      <c r="D2760" s="38"/>
      <c r="E2760" s="1402"/>
      <c r="F2760" s="749"/>
      <c r="G2760" s="749"/>
      <c r="H2760" s="749"/>
      <c r="I2760" s="47"/>
      <c r="O2760" s="668"/>
      <c r="Y2760" s="4336"/>
      <c r="Z2760" s="4336"/>
    </row>
    <row r="2761" spans="1:26" s="1486" customFormat="1" ht="10.5" customHeight="1">
      <c r="A2761" s="4782"/>
      <c r="B2761" s="38"/>
      <c r="C2761" s="38"/>
      <c r="D2761" s="38"/>
      <c r="E2761" s="1402"/>
      <c r="F2761" s="749"/>
      <c r="G2761" s="749"/>
      <c r="H2761" s="749"/>
      <c r="I2761" s="47"/>
      <c r="O2761" s="668"/>
      <c r="Y2761" s="4336"/>
      <c r="Z2761" s="4336"/>
    </row>
    <row r="2762" spans="1:26" s="1486" customFormat="1" ht="10.5" customHeight="1">
      <c r="A2762" s="4782"/>
      <c r="B2762" s="38"/>
      <c r="C2762" s="38"/>
      <c r="D2762" s="38"/>
      <c r="E2762" s="1402"/>
      <c r="F2762" s="749"/>
      <c r="G2762" s="749"/>
      <c r="H2762" s="749"/>
      <c r="I2762" s="47"/>
      <c r="O2762" s="668"/>
      <c r="Y2762" s="4336"/>
      <c r="Z2762" s="4336"/>
    </row>
    <row r="2763" spans="1:26" s="1486" customFormat="1" ht="10.5" customHeight="1">
      <c r="A2763" s="4782"/>
      <c r="B2763" s="38"/>
      <c r="C2763" s="38"/>
      <c r="D2763" s="38"/>
      <c r="E2763" s="1402"/>
      <c r="F2763" s="749"/>
      <c r="G2763" s="749"/>
      <c r="H2763" s="749"/>
      <c r="I2763" s="47"/>
      <c r="O2763" s="668"/>
      <c r="Y2763" s="4336"/>
      <c r="Z2763" s="4336"/>
    </row>
    <row r="2764" spans="1:26" s="1486" customFormat="1" ht="10.5" customHeight="1">
      <c r="A2764" s="4782"/>
      <c r="B2764" s="38"/>
      <c r="C2764" s="38"/>
      <c r="D2764" s="38"/>
      <c r="E2764" s="1402"/>
      <c r="F2764" s="749"/>
      <c r="G2764" s="749"/>
      <c r="H2764" s="749"/>
      <c r="I2764" s="47"/>
      <c r="O2764" s="668"/>
      <c r="Y2764" s="4336"/>
      <c r="Z2764" s="4336"/>
    </row>
    <row r="2765" spans="1:26" s="1486" customFormat="1" ht="10.5" customHeight="1">
      <c r="A2765" s="4782"/>
      <c r="B2765" s="38"/>
      <c r="C2765" s="38"/>
      <c r="D2765" s="38"/>
      <c r="E2765" s="1402"/>
      <c r="F2765" s="749"/>
      <c r="G2765" s="749"/>
      <c r="H2765" s="749"/>
      <c r="I2765" s="47"/>
      <c r="O2765" s="668"/>
      <c r="Y2765" s="4336"/>
      <c r="Z2765" s="4336"/>
    </row>
    <row r="2766" spans="1:26" s="1486" customFormat="1" ht="10.5" customHeight="1">
      <c r="A2766" s="4782"/>
      <c r="B2766" s="38"/>
      <c r="C2766" s="38"/>
      <c r="D2766" s="38"/>
      <c r="E2766" s="1402"/>
      <c r="F2766" s="749"/>
      <c r="G2766" s="749"/>
      <c r="H2766" s="749"/>
      <c r="I2766" s="47"/>
      <c r="O2766" s="668"/>
      <c r="Y2766" s="4336"/>
      <c r="Z2766" s="4336"/>
    </row>
    <row r="2767" spans="1:26" s="1486" customFormat="1" ht="10.5" customHeight="1">
      <c r="A2767" s="4782"/>
      <c r="B2767" s="38"/>
      <c r="C2767" s="38"/>
      <c r="D2767" s="38"/>
      <c r="E2767" s="1402"/>
      <c r="F2767" s="749"/>
      <c r="G2767" s="749"/>
      <c r="H2767" s="749"/>
      <c r="I2767" s="47"/>
      <c r="O2767" s="668"/>
      <c r="Y2767" s="4336"/>
      <c r="Z2767" s="4336"/>
    </row>
    <row r="2768" spans="1:26" s="1486" customFormat="1" ht="10.5" customHeight="1">
      <c r="A2768" s="4782"/>
      <c r="B2768" s="38"/>
      <c r="C2768" s="38"/>
      <c r="D2768" s="38"/>
      <c r="E2768" s="1402"/>
      <c r="F2768" s="749"/>
      <c r="G2768" s="749"/>
      <c r="H2768" s="749"/>
      <c r="I2768" s="47"/>
      <c r="O2768" s="668"/>
      <c r="Y2768" s="4336"/>
      <c r="Z2768" s="4336"/>
    </row>
    <row r="2769" spans="1:26" s="1486" customFormat="1" ht="10.5" customHeight="1">
      <c r="A2769" s="4782"/>
      <c r="B2769" s="38"/>
      <c r="C2769" s="38"/>
      <c r="D2769" s="38"/>
      <c r="E2769" s="1402"/>
      <c r="F2769" s="749"/>
      <c r="G2769" s="749"/>
      <c r="H2769" s="749"/>
      <c r="I2769" s="47"/>
      <c r="O2769" s="668"/>
      <c r="Y2769" s="4336"/>
      <c r="Z2769" s="4336"/>
    </row>
    <row r="2770" spans="1:26" s="1486" customFormat="1" ht="10.5" customHeight="1">
      <c r="A2770" s="4782"/>
      <c r="B2770" s="38"/>
      <c r="C2770" s="38"/>
      <c r="D2770" s="38"/>
      <c r="E2770" s="1402"/>
      <c r="F2770" s="749"/>
      <c r="G2770" s="749"/>
      <c r="H2770" s="749"/>
      <c r="I2770" s="47"/>
      <c r="O2770" s="668"/>
      <c r="Y2770" s="4336"/>
      <c r="Z2770" s="4336"/>
    </row>
    <row r="2771" spans="1:26" s="1486" customFormat="1" ht="10.5" customHeight="1">
      <c r="A2771" s="4782"/>
      <c r="B2771" s="38"/>
      <c r="C2771" s="38"/>
      <c r="D2771" s="38"/>
      <c r="E2771" s="1402"/>
      <c r="F2771" s="749"/>
      <c r="G2771" s="749"/>
      <c r="H2771" s="749"/>
      <c r="I2771" s="47"/>
      <c r="O2771" s="668"/>
      <c r="Y2771" s="4336"/>
      <c r="Z2771" s="4336"/>
    </row>
    <row r="2772" spans="1:26" s="1486" customFormat="1" ht="10.5" customHeight="1">
      <c r="A2772" s="4782"/>
      <c r="B2772" s="38"/>
      <c r="C2772" s="38"/>
      <c r="D2772" s="38"/>
      <c r="E2772" s="1402"/>
      <c r="F2772" s="749"/>
      <c r="G2772" s="749"/>
      <c r="H2772" s="749"/>
      <c r="I2772" s="47"/>
      <c r="O2772" s="668"/>
      <c r="Y2772" s="4336"/>
      <c r="Z2772" s="4336"/>
    </row>
    <row r="2773" spans="1:26" s="1486" customFormat="1" ht="10.5" customHeight="1">
      <c r="A2773" s="4782"/>
      <c r="B2773" s="38"/>
      <c r="C2773" s="38"/>
      <c r="D2773" s="38"/>
      <c r="E2773" s="1402"/>
      <c r="F2773" s="749"/>
      <c r="G2773" s="749"/>
      <c r="H2773" s="749"/>
      <c r="I2773" s="47"/>
      <c r="O2773" s="668"/>
      <c r="Y2773" s="4336"/>
      <c r="Z2773" s="4336"/>
    </row>
    <row r="2774" spans="1:26" s="1486" customFormat="1" ht="10.5" customHeight="1">
      <c r="A2774" s="4782"/>
      <c r="B2774" s="38"/>
      <c r="C2774" s="38"/>
      <c r="D2774" s="38"/>
      <c r="E2774" s="1402"/>
      <c r="F2774" s="749"/>
      <c r="G2774" s="749"/>
      <c r="H2774" s="749"/>
      <c r="I2774" s="47"/>
      <c r="O2774" s="668"/>
      <c r="Y2774" s="4336"/>
      <c r="Z2774" s="4336"/>
    </row>
    <row r="2775" spans="1:26" s="1486" customFormat="1" ht="10.5" customHeight="1">
      <c r="A2775" s="4782"/>
      <c r="B2775" s="38"/>
      <c r="C2775" s="38"/>
      <c r="D2775" s="38"/>
      <c r="E2775" s="1402"/>
      <c r="F2775" s="749"/>
      <c r="G2775" s="749"/>
      <c r="H2775" s="749"/>
      <c r="I2775" s="47"/>
      <c r="O2775" s="668"/>
      <c r="Y2775" s="4336"/>
      <c r="Z2775" s="4336"/>
    </row>
    <row r="2776" spans="1:26" s="1486" customFormat="1" ht="10.5" customHeight="1">
      <c r="A2776" s="4782"/>
      <c r="B2776" s="38"/>
      <c r="C2776" s="38"/>
      <c r="D2776" s="38"/>
      <c r="E2776" s="1402"/>
      <c r="F2776" s="749"/>
      <c r="G2776" s="749"/>
      <c r="H2776" s="749"/>
      <c r="I2776" s="47"/>
      <c r="O2776" s="668"/>
      <c r="Y2776" s="4336"/>
      <c r="Z2776" s="4336"/>
    </row>
    <row r="2777" spans="1:26" s="1486" customFormat="1" ht="10.5" customHeight="1">
      <c r="A2777" s="4782"/>
      <c r="B2777" s="38"/>
      <c r="C2777" s="38"/>
      <c r="D2777" s="38"/>
      <c r="E2777" s="1402"/>
      <c r="F2777" s="749"/>
      <c r="G2777" s="749"/>
      <c r="H2777" s="749"/>
      <c r="I2777" s="47"/>
      <c r="O2777" s="668"/>
      <c r="Y2777" s="4336"/>
      <c r="Z2777" s="4336"/>
    </row>
    <row r="2778" spans="1:26" s="1486" customFormat="1" ht="10.5" customHeight="1">
      <c r="A2778" s="4782"/>
      <c r="B2778" s="38"/>
      <c r="C2778" s="38"/>
      <c r="D2778" s="38"/>
      <c r="E2778" s="1402"/>
      <c r="F2778" s="749"/>
      <c r="G2778" s="749"/>
      <c r="H2778" s="749"/>
      <c r="I2778" s="47"/>
      <c r="O2778" s="668"/>
      <c r="Y2778" s="4336"/>
      <c r="Z2778" s="4336"/>
    </row>
    <row r="2779" spans="1:26" s="1486" customFormat="1" ht="10.5" customHeight="1">
      <c r="A2779" s="4782"/>
      <c r="B2779" s="38"/>
      <c r="C2779" s="38"/>
      <c r="D2779" s="38"/>
      <c r="E2779" s="1402"/>
      <c r="F2779" s="749"/>
      <c r="G2779" s="749"/>
      <c r="H2779" s="749"/>
      <c r="I2779" s="47"/>
      <c r="O2779" s="668"/>
      <c r="Y2779" s="4336"/>
      <c r="Z2779" s="4336"/>
    </row>
    <row r="2780" spans="1:26" s="1486" customFormat="1" ht="10.5" customHeight="1">
      <c r="A2780" s="4782"/>
      <c r="B2780" s="38"/>
      <c r="C2780" s="38"/>
      <c r="D2780" s="38"/>
      <c r="E2780" s="1402"/>
      <c r="F2780" s="749"/>
      <c r="G2780" s="749"/>
      <c r="H2780" s="749"/>
      <c r="I2780" s="47"/>
      <c r="O2780" s="668"/>
      <c r="Y2780" s="4336"/>
      <c r="Z2780" s="4336"/>
    </row>
    <row r="2781" spans="1:26" s="1486" customFormat="1" ht="10.5" customHeight="1">
      <c r="A2781" s="4782"/>
      <c r="B2781" s="38"/>
      <c r="C2781" s="38"/>
      <c r="D2781" s="38"/>
      <c r="E2781" s="1402"/>
      <c r="F2781" s="749"/>
      <c r="G2781" s="749"/>
      <c r="H2781" s="749"/>
      <c r="I2781" s="47"/>
      <c r="O2781" s="668"/>
      <c r="Y2781" s="4336"/>
      <c r="Z2781" s="4336"/>
    </row>
    <row r="2782" spans="1:26" s="1486" customFormat="1" ht="10.5" customHeight="1">
      <c r="A2782" s="4782"/>
      <c r="B2782" s="38"/>
      <c r="C2782" s="38"/>
      <c r="D2782" s="38"/>
      <c r="E2782" s="1402"/>
      <c r="F2782" s="749"/>
      <c r="G2782" s="749"/>
      <c r="H2782" s="749"/>
      <c r="I2782" s="47"/>
      <c r="O2782" s="668"/>
      <c r="Y2782" s="4336"/>
      <c r="Z2782" s="4336"/>
    </row>
    <row r="2783" spans="1:26" s="1486" customFormat="1" ht="10.5" customHeight="1">
      <c r="A2783" s="4782"/>
      <c r="B2783" s="38"/>
      <c r="C2783" s="38"/>
      <c r="D2783" s="38"/>
      <c r="E2783" s="1402"/>
      <c r="F2783" s="749"/>
      <c r="G2783" s="749"/>
      <c r="H2783" s="749"/>
      <c r="I2783" s="47"/>
      <c r="O2783" s="668"/>
      <c r="Y2783" s="4336"/>
      <c r="Z2783" s="4336"/>
    </row>
    <row r="2784" spans="1:26" s="1486" customFormat="1" ht="10.5" customHeight="1">
      <c r="A2784" s="4782"/>
      <c r="B2784" s="38"/>
      <c r="C2784" s="38"/>
      <c r="D2784" s="38"/>
      <c r="E2784" s="1402"/>
      <c r="F2784" s="749"/>
      <c r="G2784" s="749"/>
      <c r="H2784" s="749"/>
      <c r="I2784" s="47"/>
      <c r="O2784" s="668"/>
      <c r="Y2784" s="4336"/>
      <c r="Z2784" s="4336"/>
    </row>
    <row r="2785" spans="1:26" s="1486" customFormat="1" ht="10.5" customHeight="1">
      <c r="A2785" s="4782"/>
      <c r="B2785" s="38"/>
      <c r="C2785" s="38"/>
      <c r="D2785" s="38"/>
      <c r="E2785" s="1402"/>
      <c r="F2785" s="749"/>
      <c r="G2785" s="749"/>
      <c r="H2785" s="749"/>
      <c r="I2785" s="47"/>
      <c r="O2785" s="668"/>
      <c r="Y2785" s="4336"/>
      <c r="Z2785" s="4336"/>
    </row>
    <row r="2786" spans="1:26" s="1486" customFormat="1" ht="10.5" customHeight="1">
      <c r="A2786" s="4782"/>
      <c r="B2786" s="38"/>
      <c r="C2786" s="38"/>
      <c r="D2786" s="38"/>
      <c r="E2786" s="1402"/>
      <c r="F2786" s="749"/>
      <c r="G2786" s="749"/>
      <c r="H2786" s="749"/>
      <c r="I2786" s="47"/>
      <c r="O2786" s="668"/>
      <c r="Y2786" s="4336"/>
      <c r="Z2786" s="4336"/>
    </row>
    <row r="2787" spans="1:26" s="1486" customFormat="1" ht="10.5" customHeight="1">
      <c r="A2787" s="4782"/>
      <c r="B2787" s="38"/>
      <c r="C2787" s="38"/>
      <c r="D2787" s="38"/>
      <c r="E2787" s="1402"/>
      <c r="F2787" s="749"/>
      <c r="G2787" s="749"/>
      <c r="H2787" s="749"/>
      <c r="I2787" s="47"/>
      <c r="O2787" s="668"/>
      <c r="Y2787" s="4336"/>
      <c r="Z2787" s="4336"/>
    </row>
    <row r="2788" spans="1:26" s="1486" customFormat="1" ht="10.5" customHeight="1">
      <c r="A2788" s="4782"/>
      <c r="B2788" s="38"/>
      <c r="C2788" s="38"/>
      <c r="D2788" s="38"/>
      <c r="E2788" s="1402"/>
      <c r="F2788" s="749"/>
      <c r="G2788" s="749"/>
      <c r="H2788" s="749"/>
      <c r="I2788" s="47"/>
      <c r="O2788" s="668"/>
      <c r="Y2788" s="4336"/>
      <c r="Z2788" s="4336"/>
    </row>
    <row r="2789" spans="1:26" s="1486" customFormat="1" ht="10.5" customHeight="1">
      <c r="A2789" s="4782"/>
      <c r="B2789" s="38"/>
      <c r="C2789" s="38"/>
      <c r="D2789" s="38"/>
      <c r="E2789" s="1402"/>
      <c r="F2789" s="749"/>
      <c r="G2789" s="749"/>
      <c r="H2789" s="749"/>
      <c r="I2789" s="47"/>
      <c r="O2789" s="668"/>
      <c r="Y2789" s="4336"/>
      <c r="Z2789" s="4336"/>
    </row>
    <row r="2790" spans="1:26" s="1486" customFormat="1" ht="10.5" customHeight="1">
      <c r="A2790" s="4782"/>
      <c r="B2790" s="38"/>
      <c r="C2790" s="38"/>
      <c r="D2790" s="38"/>
      <c r="E2790" s="1402"/>
      <c r="F2790" s="749"/>
      <c r="G2790" s="749"/>
      <c r="H2790" s="749"/>
      <c r="I2790" s="47"/>
      <c r="O2790" s="668"/>
      <c r="Y2790" s="4336"/>
      <c r="Z2790" s="4336"/>
    </row>
    <row r="2791" spans="1:26" s="1486" customFormat="1" ht="10.5" customHeight="1">
      <c r="A2791" s="4782"/>
      <c r="B2791" s="38"/>
      <c r="C2791" s="38"/>
      <c r="D2791" s="38"/>
      <c r="E2791" s="1402"/>
      <c r="F2791" s="749"/>
      <c r="G2791" s="749"/>
      <c r="H2791" s="749"/>
      <c r="I2791" s="47"/>
      <c r="O2791" s="668"/>
      <c r="Y2791" s="4336"/>
      <c r="Z2791" s="4336"/>
    </row>
    <row r="2792" spans="1:26" s="1486" customFormat="1" ht="10.5" customHeight="1">
      <c r="A2792" s="4782"/>
      <c r="B2792" s="38"/>
      <c r="C2792" s="38"/>
      <c r="D2792" s="38"/>
      <c r="E2792" s="1402"/>
      <c r="F2792" s="749"/>
      <c r="G2792" s="749"/>
      <c r="H2792" s="749"/>
      <c r="I2792" s="47"/>
      <c r="O2792" s="668"/>
      <c r="Y2792" s="4336"/>
      <c r="Z2792" s="4336"/>
    </row>
    <row r="2793" spans="1:26" s="1486" customFormat="1" ht="10.5" customHeight="1">
      <c r="A2793" s="4782"/>
      <c r="B2793" s="38"/>
      <c r="C2793" s="38"/>
      <c r="D2793" s="38"/>
      <c r="E2793" s="1402"/>
      <c r="F2793" s="749"/>
      <c r="G2793" s="749"/>
      <c r="H2793" s="749"/>
      <c r="I2793" s="47"/>
      <c r="O2793" s="668"/>
      <c r="Y2793" s="4336"/>
      <c r="Z2793" s="4336"/>
    </row>
    <row r="2794" spans="1:26" s="1486" customFormat="1" ht="10.5" customHeight="1">
      <c r="A2794" s="4782"/>
      <c r="B2794" s="38"/>
      <c r="C2794" s="38"/>
      <c r="D2794" s="38"/>
      <c r="E2794" s="1402"/>
      <c r="F2794" s="749"/>
      <c r="G2794" s="749"/>
      <c r="H2794" s="749"/>
      <c r="I2794" s="47"/>
      <c r="O2794" s="668"/>
      <c r="Y2794" s="4336"/>
      <c r="Z2794" s="4336"/>
    </row>
    <row r="2795" spans="1:26" s="1486" customFormat="1" ht="10.5" customHeight="1">
      <c r="A2795" s="4782"/>
      <c r="B2795" s="38"/>
      <c r="C2795" s="38"/>
      <c r="D2795" s="38"/>
      <c r="E2795" s="1402"/>
      <c r="F2795" s="749"/>
      <c r="G2795" s="749"/>
      <c r="H2795" s="749"/>
      <c r="I2795" s="47"/>
      <c r="O2795" s="668"/>
      <c r="Y2795" s="4336"/>
      <c r="Z2795" s="4336"/>
    </row>
    <row r="2796" spans="1:26" s="1486" customFormat="1" ht="10.5" customHeight="1">
      <c r="A2796" s="4782"/>
      <c r="B2796" s="38"/>
      <c r="C2796" s="38"/>
      <c r="D2796" s="38"/>
      <c r="E2796" s="1402"/>
      <c r="F2796" s="749"/>
      <c r="G2796" s="749"/>
      <c r="H2796" s="749"/>
      <c r="I2796" s="47"/>
      <c r="O2796" s="668"/>
      <c r="Y2796" s="4336"/>
      <c r="Z2796" s="4336"/>
    </row>
    <row r="2797" spans="1:26" s="1486" customFormat="1" ht="10.5" customHeight="1">
      <c r="A2797" s="4782"/>
      <c r="B2797" s="38"/>
      <c r="C2797" s="38"/>
      <c r="D2797" s="38"/>
      <c r="E2797" s="1402"/>
      <c r="F2797" s="749"/>
      <c r="G2797" s="749"/>
      <c r="H2797" s="749"/>
      <c r="I2797" s="47"/>
      <c r="O2797" s="668"/>
      <c r="Y2797" s="4336"/>
      <c r="Z2797" s="4336"/>
    </row>
    <row r="2798" spans="1:26" s="1486" customFormat="1" ht="10.5" customHeight="1">
      <c r="A2798" s="4782"/>
      <c r="B2798" s="38"/>
      <c r="C2798" s="38"/>
      <c r="D2798" s="38"/>
      <c r="E2798" s="1402"/>
      <c r="F2798" s="749"/>
      <c r="G2798" s="749"/>
      <c r="H2798" s="749"/>
      <c r="I2798" s="47"/>
      <c r="O2798" s="668"/>
      <c r="Y2798" s="4336"/>
      <c r="Z2798" s="4336"/>
    </row>
    <row r="2799" spans="1:26" s="1486" customFormat="1" ht="10.5" customHeight="1">
      <c r="A2799" s="4782"/>
      <c r="B2799" s="38"/>
      <c r="C2799" s="38"/>
      <c r="D2799" s="38"/>
      <c r="E2799" s="1402"/>
      <c r="F2799" s="749"/>
      <c r="G2799" s="749"/>
      <c r="H2799" s="749"/>
      <c r="I2799" s="47"/>
      <c r="O2799" s="668"/>
      <c r="Y2799" s="4336"/>
      <c r="Z2799" s="4336"/>
    </row>
    <row r="2800" spans="1:26" s="1486" customFormat="1" ht="10.5" customHeight="1">
      <c r="A2800" s="4782"/>
      <c r="B2800" s="38"/>
      <c r="C2800" s="38"/>
      <c r="D2800" s="38"/>
      <c r="E2800" s="1402"/>
      <c r="F2800" s="749"/>
      <c r="G2800" s="749"/>
      <c r="H2800" s="749"/>
      <c r="I2800" s="47"/>
      <c r="O2800" s="668"/>
      <c r="Y2800" s="4336"/>
      <c r="Z2800" s="4336"/>
    </row>
    <row r="2801" spans="1:26" s="1486" customFormat="1" ht="10.5" customHeight="1">
      <c r="A2801" s="4782"/>
      <c r="B2801" s="38"/>
      <c r="C2801" s="38"/>
      <c r="D2801" s="38"/>
      <c r="E2801" s="1402"/>
      <c r="F2801" s="749"/>
      <c r="G2801" s="749"/>
      <c r="H2801" s="749"/>
      <c r="I2801" s="47"/>
      <c r="O2801" s="668"/>
      <c r="Y2801" s="4336"/>
      <c r="Z2801" s="4336"/>
    </row>
    <row r="2802" spans="1:26" s="1486" customFormat="1" ht="10.5" customHeight="1">
      <c r="A2802" s="4782"/>
      <c r="B2802" s="38"/>
      <c r="C2802" s="38"/>
      <c r="D2802" s="38"/>
      <c r="E2802" s="1402"/>
      <c r="F2802" s="749"/>
      <c r="G2802" s="749"/>
      <c r="H2802" s="749"/>
      <c r="I2802" s="47"/>
      <c r="O2802" s="668"/>
      <c r="Y2802" s="4336"/>
      <c r="Z2802" s="4336"/>
    </row>
    <row r="2803" spans="1:26" s="1486" customFormat="1" ht="10.5" customHeight="1">
      <c r="A2803" s="4782"/>
      <c r="B2803" s="38"/>
      <c r="C2803" s="38"/>
      <c r="D2803" s="38"/>
      <c r="E2803" s="1402"/>
      <c r="F2803" s="749"/>
      <c r="G2803" s="749"/>
      <c r="H2803" s="749"/>
      <c r="I2803" s="47"/>
      <c r="O2803" s="668"/>
      <c r="Y2803" s="4336"/>
      <c r="Z2803" s="4336"/>
    </row>
    <row r="2804" spans="1:26" s="1486" customFormat="1" ht="10.5" customHeight="1">
      <c r="A2804" s="4782"/>
      <c r="B2804" s="38"/>
      <c r="C2804" s="38"/>
      <c r="D2804" s="38"/>
      <c r="E2804" s="1402"/>
      <c r="F2804" s="749"/>
      <c r="G2804" s="749"/>
      <c r="H2804" s="749"/>
      <c r="I2804" s="47"/>
      <c r="O2804" s="668"/>
      <c r="Y2804" s="4336"/>
      <c r="Z2804" s="4336"/>
    </row>
    <row r="2805" spans="1:26" s="1486" customFormat="1" ht="10.5" customHeight="1">
      <c r="A2805" s="4782"/>
      <c r="B2805" s="38"/>
      <c r="C2805" s="38"/>
      <c r="D2805" s="38"/>
      <c r="E2805" s="1402"/>
      <c r="F2805" s="749"/>
      <c r="G2805" s="749"/>
      <c r="H2805" s="749"/>
      <c r="I2805" s="47"/>
      <c r="O2805" s="668"/>
      <c r="Y2805" s="4336"/>
      <c r="Z2805" s="4336"/>
    </row>
    <row r="2806" spans="1:26" s="1486" customFormat="1" ht="10.5" customHeight="1">
      <c r="A2806" s="4782"/>
      <c r="B2806" s="38"/>
      <c r="C2806" s="38"/>
      <c r="D2806" s="38"/>
      <c r="E2806" s="1402"/>
      <c r="F2806" s="749"/>
      <c r="G2806" s="749"/>
      <c r="H2806" s="749"/>
      <c r="I2806" s="47"/>
      <c r="O2806" s="668"/>
      <c r="Y2806" s="4336"/>
      <c r="Z2806" s="4336"/>
    </row>
    <row r="2807" spans="1:26" s="1486" customFormat="1" ht="10.5" customHeight="1">
      <c r="A2807" s="4782"/>
      <c r="B2807" s="38"/>
      <c r="C2807" s="38"/>
      <c r="D2807" s="38"/>
      <c r="E2807" s="1402"/>
      <c r="F2807" s="749"/>
      <c r="G2807" s="749"/>
      <c r="H2807" s="749"/>
      <c r="I2807" s="47"/>
      <c r="O2807" s="668"/>
      <c r="Y2807" s="4336"/>
      <c r="Z2807" s="4336"/>
    </row>
    <row r="2808" spans="1:26" s="1486" customFormat="1" ht="10.5" customHeight="1">
      <c r="A2808" s="4782"/>
      <c r="B2808" s="38"/>
      <c r="C2808" s="38"/>
      <c r="D2808" s="38"/>
      <c r="E2808" s="1402"/>
      <c r="F2808" s="749"/>
      <c r="G2808" s="749"/>
      <c r="H2808" s="749"/>
      <c r="I2808" s="47"/>
      <c r="O2808" s="668"/>
      <c r="Y2808" s="4336"/>
      <c r="Z2808" s="4336"/>
    </row>
    <row r="2809" spans="1:26" s="1486" customFormat="1" ht="10.5" customHeight="1">
      <c r="A2809" s="4782"/>
      <c r="B2809" s="38"/>
      <c r="C2809" s="38"/>
      <c r="D2809" s="38"/>
      <c r="E2809" s="1402"/>
      <c r="F2809" s="749"/>
      <c r="G2809" s="749"/>
      <c r="H2809" s="749"/>
      <c r="I2809" s="47"/>
      <c r="O2809" s="668"/>
      <c r="Y2809" s="4336"/>
      <c r="Z2809" s="4336"/>
    </row>
    <row r="2810" spans="1:26" s="1486" customFormat="1" ht="10.5" customHeight="1">
      <c r="A2810" s="4782"/>
      <c r="B2810" s="38"/>
      <c r="C2810" s="38"/>
      <c r="D2810" s="38"/>
      <c r="E2810" s="1402"/>
      <c r="F2810" s="749"/>
      <c r="G2810" s="749"/>
      <c r="H2810" s="749"/>
      <c r="I2810" s="47"/>
      <c r="O2810" s="668"/>
      <c r="Y2810" s="4336"/>
      <c r="Z2810" s="4336"/>
    </row>
    <row r="2811" spans="1:26" s="1486" customFormat="1" ht="10.5" customHeight="1">
      <c r="A2811" s="4782"/>
      <c r="B2811" s="38"/>
      <c r="C2811" s="38"/>
      <c r="D2811" s="38"/>
      <c r="E2811" s="1402"/>
      <c r="F2811" s="749"/>
      <c r="G2811" s="749"/>
      <c r="H2811" s="749"/>
      <c r="I2811" s="47"/>
      <c r="O2811" s="668"/>
      <c r="Y2811" s="4336"/>
      <c r="Z2811" s="4336"/>
    </row>
    <row r="2812" spans="1:26" s="1486" customFormat="1" ht="10.5" customHeight="1">
      <c r="A2812" s="4782"/>
      <c r="B2812" s="38"/>
      <c r="C2812" s="38"/>
      <c r="D2812" s="38"/>
      <c r="E2812" s="1402"/>
      <c r="F2812" s="749"/>
      <c r="G2812" s="749"/>
      <c r="H2812" s="749"/>
      <c r="I2812" s="47"/>
      <c r="O2812" s="668"/>
      <c r="Y2812" s="4336"/>
      <c r="Z2812" s="4336"/>
    </row>
    <row r="2813" spans="1:26" s="1486" customFormat="1" ht="10.5" customHeight="1">
      <c r="A2813" s="4782"/>
      <c r="B2813" s="38"/>
      <c r="C2813" s="38"/>
      <c r="D2813" s="38"/>
      <c r="E2813" s="1402"/>
      <c r="F2813" s="749"/>
      <c r="G2813" s="749"/>
      <c r="H2813" s="749"/>
      <c r="I2813" s="47"/>
      <c r="O2813" s="668"/>
      <c r="Y2813" s="4336"/>
      <c r="Z2813" s="4336"/>
    </row>
    <row r="2814" spans="1:26" s="1486" customFormat="1" ht="10.5" customHeight="1">
      <c r="A2814" s="4782"/>
      <c r="B2814" s="38"/>
      <c r="C2814" s="38"/>
      <c r="D2814" s="38"/>
      <c r="E2814" s="1402"/>
      <c r="F2814" s="749"/>
      <c r="G2814" s="749"/>
      <c r="H2814" s="749"/>
      <c r="I2814" s="47"/>
      <c r="O2814" s="668"/>
      <c r="Y2814" s="4336"/>
      <c r="Z2814" s="4336"/>
    </row>
    <row r="2815" spans="1:26" s="1486" customFormat="1" ht="10.5" customHeight="1">
      <c r="A2815" s="4782"/>
      <c r="B2815" s="38"/>
      <c r="C2815" s="38"/>
      <c r="D2815" s="38"/>
      <c r="E2815" s="1402"/>
      <c r="F2815" s="749"/>
      <c r="G2815" s="749"/>
      <c r="H2815" s="749"/>
      <c r="I2815" s="47"/>
      <c r="O2815" s="668"/>
      <c r="Y2815" s="4336"/>
      <c r="Z2815" s="4336"/>
    </row>
    <row r="2816" spans="1:26" s="1486" customFormat="1" ht="10.5" customHeight="1">
      <c r="A2816" s="4782"/>
      <c r="B2816" s="38"/>
      <c r="C2816" s="38"/>
      <c r="D2816" s="38"/>
      <c r="E2816" s="1402"/>
      <c r="F2816" s="749"/>
      <c r="G2816" s="749"/>
      <c r="H2816" s="749"/>
      <c r="I2816" s="47"/>
      <c r="O2816" s="668"/>
      <c r="Y2816" s="4336"/>
      <c r="Z2816" s="4336"/>
    </row>
    <row r="2817" spans="1:26" s="1486" customFormat="1" ht="10.5" customHeight="1">
      <c r="A2817" s="4782"/>
      <c r="B2817" s="38"/>
      <c r="C2817" s="38"/>
      <c r="D2817" s="38"/>
      <c r="E2817" s="1402"/>
      <c r="F2817" s="749"/>
      <c r="G2817" s="749"/>
      <c r="H2817" s="749"/>
      <c r="I2817" s="47"/>
      <c r="O2817" s="668"/>
      <c r="Y2817" s="4336"/>
      <c r="Z2817" s="4336"/>
    </row>
    <row r="2818" spans="1:26" s="1486" customFormat="1" ht="10.5" customHeight="1">
      <c r="A2818" s="4782"/>
      <c r="B2818" s="38"/>
      <c r="C2818" s="38"/>
      <c r="D2818" s="38"/>
      <c r="E2818" s="1402"/>
      <c r="F2818" s="749"/>
      <c r="G2818" s="749"/>
      <c r="H2818" s="749"/>
      <c r="I2818" s="47"/>
      <c r="O2818" s="668"/>
      <c r="Y2818" s="4336"/>
      <c r="Z2818" s="4336"/>
    </row>
    <row r="2819" spans="1:26" s="1486" customFormat="1" ht="10.5" customHeight="1">
      <c r="A2819" s="4782"/>
      <c r="B2819" s="38"/>
      <c r="C2819" s="38"/>
      <c r="D2819" s="38"/>
      <c r="E2819" s="1402"/>
      <c r="F2819" s="749"/>
      <c r="G2819" s="749"/>
      <c r="H2819" s="749"/>
      <c r="I2819" s="47"/>
      <c r="O2819" s="668"/>
      <c r="Y2819" s="4336"/>
      <c r="Z2819" s="4336"/>
    </row>
    <row r="2820" spans="1:26" s="1486" customFormat="1" ht="10.5" customHeight="1">
      <c r="A2820" s="4782"/>
      <c r="B2820" s="38"/>
      <c r="C2820" s="38"/>
      <c r="D2820" s="38"/>
      <c r="E2820" s="1402"/>
      <c r="F2820" s="749"/>
      <c r="G2820" s="749"/>
      <c r="H2820" s="749"/>
      <c r="I2820" s="47"/>
      <c r="O2820" s="668"/>
      <c r="Y2820" s="4336"/>
      <c r="Z2820" s="4336"/>
    </row>
    <row r="2821" spans="1:26" s="1486" customFormat="1" ht="10.5" customHeight="1">
      <c r="A2821" s="4782"/>
      <c r="B2821" s="38"/>
      <c r="C2821" s="38"/>
      <c r="D2821" s="38"/>
      <c r="E2821" s="1402"/>
      <c r="F2821" s="749"/>
      <c r="G2821" s="749"/>
      <c r="H2821" s="749"/>
      <c r="I2821" s="47"/>
      <c r="O2821" s="668"/>
      <c r="Y2821" s="4336"/>
      <c r="Z2821" s="4336"/>
    </row>
    <row r="2822" spans="1:26" s="1486" customFormat="1" ht="10.5" customHeight="1">
      <c r="A2822" s="4782"/>
      <c r="B2822" s="38"/>
      <c r="C2822" s="38"/>
      <c r="D2822" s="38"/>
      <c r="E2822" s="1402"/>
      <c r="F2822" s="749"/>
      <c r="G2822" s="749"/>
      <c r="H2822" s="749"/>
      <c r="I2822" s="47"/>
      <c r="O2822" s="668"/>
      <c r="Y2822" s="4336"/>
      <c r="Z2822" s="4336"/>
    </row>
    <row r="2823" spans="1:26" s="1486" customFormat="1" ht="10.5" customHeight="1">
      <c r="A2823" s="4782"/>
      <c r="B2823" s="38"/>
      <c r="C2823" s="38"/>
      <c r="D2823" s="38"/>
      <c r="E2823" s="1402"/>
      <c r="F2823" s="749"/>
      <c r="G2823" s="749"/>
      <c r="H2823" s="749"/>
      <c r="I2823" s="47"/>
      <c r="O2823" s="668"/>
      <c r="Y2823" s="4336"/>
      <c r="Z2823" s="4336"/>
    </row>
    <row r="2824" spans="1:26" s="1486" customFormat="1" ht="10.5" customHeight="1">
      <c r="A2824" s="4782"/>
      <c r="B2824" s="38"/>
      <c r="C2824" s="38"/>
      <c r="D2824" s="38"/>
      <c r="E2824" s="1402"/>
      <c r="F2824" s="749"/>
      <c r="G2824" s="749"/>
      <c r="H2824" s="749"/>
      <c r="I2824" s="47"/>
      <c r="O2824" s="668"/>
      <c r="Y2824" s="4336"/>
      <c r="Z2824" s="4336"/>
    </row>
    <row r="2825" spans="1:26" s="1486" customFormat="1" ht="10.5" customHeight="1">
      <c r="A2825" s="4782"/>
      <c r="B2825" s="38"/>
      <c r="C2825" s="38"/>
      <c r="D2825" s="38"/>
      <c r="E2825" s="1402"/>
      <c r="F2825" s="749"/>
      <c r="G2825" s="749"/>
      <c r="H2825" s="749"/>
      <c r="I2825" s="47"/>
      <c r="O2825" s="668"/>
      <c r="Y2825" s="4336"/>
      <c r="Z2825" s="4336"/>
    </row>
    <row r="2826" spans="1:26" s="1486" customFormat="1" ht="10.5" customHeight="1">
      <c r="A2826" s="4782"/>
      <c r="B2826" s="38"/>
      <c r="C2826" s="38"/>
      <c r="D2826" s="38"/>
      <c r="E2826" s="1402"/>
      <c r="F2826" s="749"/>
      <c r="G2826" s="749"/>
      <c r="H2826" s="749"/>
      <c r="I2826" s="47"/>
      <c r="O2826" s="668"/>
      <c r="Y2826" s="4336"/>
      <c r="Z2826" s="4336"/>
    </row>
    <row r="2827" spans="1:26" s="1486" customFormat="1" ht="10.5" customHeight="1">
      <c r="A2827" s="4782"/>
      <c r="B2827" s="38"/>
      <c r="C2827" s="38"/>
      <c r="D2827" s="38"/>
      <c r="E2827" s="1402"/>
      <c r="F2827" s="749"/>
      <c r="G2827" s="749"/>
      <c r="H2827" s="749"/>
      <c r="I2827" s="47"/>
      <c r="O2827" s="668"/>
      <c r="Y2827" s="4336"/>
      <c r="Z2827" s="4336"/>
    </row>
    <row r="2828" spans="1:26" s="1486" customFormat="1" ht="10.5" customHeight="1">
      <c r="A2828" s="4782"/>
      <c r="B2828" s="38"/>
      <c r="C2828" s="38"/>
      <c r="D2828" s="38"/>
      <c r="E2828" s="1402"/>
      <c r="F2828" s="749"/>
      <c r="G2828" s="749"/>
      <c r="H2828" s="749"/>
      <c r="I2828" s="47"/>
      <c r="O2828" s="668"/>
      <c r="Y2828" s="4336"/>
      <c r="Z2828" s="4336"/>
    </row>
    <row r="2829" spans="1:26" s="1486" customFormat="1" ht="10.5" customHeight="1">
      <c r="A2829" s="4782"/>
      <c r="B2829" s="38"/>
      <c r="C2829" s="38"/>
      <c r="D2829" s="38"/>
      <c r="E2829" s="1402"/>
      <c r="F2829" s="749"/>
      <c r="G2829" s="749"/>
      <c r="H2829" s="749"/>
      <c r="I2829" s="47"/>
      <c r="O2829" s="668"/>
      <c r="Y2829" s="4336"/>
      <c r="Z2829" s="4336"/>
    </row>
    <row r="2830" spans="1:26" s="1486" customFormat="1" ht="10.5" customHeight="1">
      <c r="A2830" s="4782"/>
      <c r="B2830" s="38"/>
      <c r="C2830" s="38"/>
      <c r="D2830" s="38"/>
      <c r="E2830" s="1402"/>
      <c r="F2830" s="749"/>
      <c r="G2830" s="749"/>
      <c r="H2830" s="749"/>
      <c r="I2830" s="47"/>
      <c r="O2830" s="668"/>
      <c r="Y2830" s="4336"/>
      <c r="Z2830" s="4336"/>
    </row>
    <row r="2831" spans="1:26" s="1486" customFormat="1" ht="10.5" customHeight="1">
      <c r="A2831" s="4782"/>
      <c r="B2831" s="38"/>
      <c r="C2831" s="38"/>
      <c r="D2831" s="38"/>
      <c r="E2831" s="1402"/>
      <c r="F2831" s="749"/>
      <c r="G2831" s="749"/>
      <c r="H2831" s="749"/>
      <c r="I2831" s="47"/>
      <c r="O2831" s="668"/>
      <c r="Y2831" s="4336"/>
      <c r="Z2831" s="4336"/>
    </row>
    <row r="2832" spans="1:26" s="1486" customFormat="1" ht="10.5" customHeight="1">
      <c r="A2832" s="4782"/>
      <c r="B2832" s="38"/>
      <c r="C2832" s="38"/>
      <c r="D2832" s="38"/>
      <c r="E2832" s="1402"/>
      <c r="F2832" s="749"/>
      <c r="G2832" s="749"/>
      <c r="H2832" s="749"/>
      <c r="I2832" s="47"/>
      <c r="O2832" s="668"/>
      <c r="Y2832" s="4336"/>
      <c r="Z2832" s="4336"/>
    </row>
    <row r="2833" spans="1:26" s="1486" customFormat="1" ht="10.5" customHeight="1">
      <c r="A2833" s="4782"/>
      <c r="B2833" s="38"/>
      <c r="C2833" s="38"/>
      <c r="D2833" s="38"/>
      <c r="E2833" s="1402"/>
      <c r="F2833" s="749"/>
      <c r="G2833" s="749"/>
      <c r="H2833" s="749"/>
      <c r="I2833" s="47"/>
      <c r="O2833" s="668"/>
      <c r="Y2833" s="4336"/>
      <c r="Z2833" s="4336"/>
    </row>
    <row r="2834" spans="1:26" s="1486" customFormat="1" ht="10.5" customHeight="1">
      <c r="A2834" s="4782"/>
      <c r="B2834" s="38"/>
      <c r="C2834" s="38"/>
      <c r="D2834" s="38"/>
      <c r="E2834" s="1402"/>
      <c r="F2834" s="749"/>
      <c r="G2834" s="749"/>
      <c r="H2834" s="749"/>
      <c r="I2834" s="47"/>
      <c r="O2834" s="668"/>
      <c r="Y2834" s="4336"/>
      <c r="Z2834" s="4336"/>
    </row>
    <row r="2835" spans="1:26" s="1486" customFormat="1" ht="10.5" customHeight="1">
      <c r="A2835" s="4782"/>
      <c r="B2835" s="38"/>
      <c r="C2835" s="38"/>
      <c r="D2835" s="38"/>
      <c r="E2835" s="1402"/>
      <c r="F2835" s="749"/>
      <c r="G2835" s="749"/>
      <c r="H2835" s="749"/>
      <c r="I2835" s="47"/>
      <c r="O2835" s="668"/>
      <c r="Y2835" s="4336"/>
      <c r="Z2835" s="4336"/>
    </row>
    <row r="2836" spans="1:26" s="1486" customFormat="1" ht="10.5" customHeight="1">
      <c r="A2836" s="4782"/>
      <c r="B2836" s="38"/>
      <c r="C2836" s="38"/>
      <c r="D2836" s="38"/>
      <c r="E2836" s="1402"/>
      <c r="F2836" s="749"/>
      <c r="G2836" s="749"/>
      <c r="H2836" s="749"/>
      <c r="I2836" s="47"/>
      <c r="O2836" s="668"/>
      <c r="Y2836" s="4336"/>
      <c r="Z2836" s="4336"/>
    </row>
    <row r="2837" spans="1:26" s="1486" customFormat="1" ht="10.5" customHeight="1">
      <c r="A2837" s="4782"/>
      <c r="B2837" s="38"/>
      <c r="C2837" s="38"/>
      <c r="D2837" s="38"/>
      <c r="E2837" s="1402"/>
      <c r="F2837" s="749"/>
      <c r="G2837" s="749"/>
      <c r="H2837" s="749"/>
      <c r="I2837" s="47"/>
      <c r="O2837" s="668"/>
      <c r="Y2837" s="4336"/>
      <c r="Z2837" s="4336"/>
    </row>
    <row r="2838" spans="1:26" s="1486" customFormat="1" ht="10.5" customHeight="1">
      <c r="A2838" s="4782"/>
      <c r="B2838" s="38"/>
      <c r="C2838" s="38"/>
      <c r="D2838" s="38"/>
      <c r="E2838" s="1402"/>
      <c r="F2838" s="749"/>
      <c r="G2838" s="749"/>
      <c r="H2838" s="749"/>
      <c r="I2838" s="47"/>
      <c r="O2838" s="668"/>
      <c r="Y2838" s="4336"/>
      <c r="Z2838" s="4336"/>
    </row>
    <row r="2839" spans="1:26" s="1486" customFormat="1" ht="10.5" customHeight="1">
      <c r="A2839" s="4782"/>
      <c r="B2839" s="38"/>
      <c r="C2839" s="38"/>
      <c r="D2839" s="38"/>
      <c r="E2839" s="1402"/>
      <c r="F2839" s="749"/>
      <c r="G2839" s="749"/>
      <c r="H2839" s="749"/>
      <c r="I2839" s="47"/>
      <c r="O2839" s="668"/>
      <c r="Y2839" s="4336"/>
      <c r="Z2839" s="4336"/>
    </row>
    <row r="2840" spans="1:26" s="1486" customFormat="1" ht="10.5" customHeight="1">
      <c r="A2840" s="4782"/>
      <c r="B2840" s="38"/>
      <c r="C2840" s="38"/>
      <c r="D2840" s="38"/>
      <c r="E2840" s="1402"/>
      <c r="F2840" s="749"/>
      <c r="G2840" s="749"/>
      <c r="H2840" s="749"/>
      <c r="I2840" s="47"/>
      <c r="O2840" s="668"/>
      <c r="Y2840" s="4336"/>
      <c r="Z2840" s="4336"/>
    </row>
    <row r="2841" spans="1:26" s="1486" customFormat="1" ht="10.5" customHeight="1">
      <c r="A2841" s="4782"/>
      <c r="B2841" s="38"/>
      <c r="C2841" s="38"/>
      <c r="D2841" s="38"/>
      <c r="E2841" s="1402"/>
      <c r="F2841" s="749"/>
      <c r="G2841" s="749"/>
      <c r="H2841" s="749"/>
      <c r="I2841" s="47"/>
      <c r="O2841" s="668"/>
      <c r="Y2841" s="4336"/>
      <c r="Z2841" s="4336"/>
    </row>
    <row r="2842" spans="1:26" s="1486" customFormat="1" ht="10.5" customHeight="1">
      <c r="A2842" s="4782"/>
      <c r="B2842" s="38"/>
      <c r="C2842" s="38"/>
      <c r="D2842" s="38"/>
      <c r="E2842" s="1402"/>
      <c r="F2842" s="749"/>
      <c r="G2842" s="749"/>
      <c r="H2842" s="749"/>
      <c r="I2842" s="47"/>
      <c r="O2842" s="668"/>
      <c r="Y2842" s="4336"/>
      <c r="Z2842" s="4336"/>
    </row>
    <row r="2843" spans="1:26" s="1486" customFormat="1" ht="10.5" customHeight="1">
      <c r="A2843" s="4782"/>
      <c r="B2843" s="38"/>
      <c r="C2843" s="38"/>
      <c r="D2843" s="38"/>
      <c r="E2843" s="1402"/>
      <c r="F2843" s="749"/>
      <c r="G2843" s="749"/>
      <c r="H2843" s="749"/>
      <c r="I2843" s="47"/>
      <c r="O2843" s="668"/>
      <c r="Y2843" s="4336"/>
      <c r="Z2843" s="4336"/>
    </row>
    <row r="2844" spans="1:26" s="1486" customFormat="1" ht="10.5" customHeight="1">
      <c r="A2844" s="4782"/>
      <c r="B2844" s="38"/>
      <c r="C2844" s="38"/>
      <c r="D2844" s="38"/>
      <c r="E2844" s="1402"/>
      <c r="F2844" s="749"/>
      <c r="G2844" s="749"/>
      <c r="H2844" s="749"/>
      <c r="I2844" s="47"/>
      <c r="O2844" s="668"/>
      <c r="Y2844" s="4336"/>
      <c r="Z2844" s="4336"/>
    </row>
    <row r="2845" spans="1:26" s="1486" customFormat="1" ht="10.5" customHeight="1">
      <c r="A2845" s="4782"/>
      <c r="B2845" s="38"/>
      <c r="C2845" s="38"/>
      <c r="D2845" s="38"/>
      <c r="E2845" s="1402"/>
      <c r="F2845" s="749"/>
      <c r="G2845" s="749"/>
      <c r="H2845" s="749"/>
      <c r="I2845" s="47"/>
      <c r="O2845" s="668"/>
      <c r="Y2845" s="4336"/>
      <c r="Z2845" s="4336"/>
    </row>
    <row r="2846" spans="1:26" s="1486" customFormat="1" ht="10.5" customHeight="1">
      <c r="A2846" s="4782"/>
      <c r="B2846" s="38"/>
      <c r="C2846" s="38"/>
      <c r="D2846" s="38"/>
      <c r="E2846" s="1402"/>
      <c r="F2846" s="749"/>
      <c r="G2846" s="749"/>
      <c r="H2846" s="749"/>
      <c r="I2846" s="47"/>
      <c r="O2846" s="668"/>
      <c r="Y2846" s="4336"/>
      <c r="Z2846" s="4336"/>
    </row>
    <row r="2847" spans="1:26" s="1486" customFormat="1" ht="10.5" customHeight="1">
      <c r="A2847" s="4782"/>
      <c r="B2847" s="38"/>
      <c r="C2847" s="38"/>
      <c r="D2847" s="38"/>
      <c r="E2847" s="1402"/>
      <c r="F2847" s="749"/>
      <c r="G2847" s="749"/>
      <c r="H2847" s="749"/>
      <c r="I2847" s="47"/>
      <c r="O2847" s="668"/>
      <c r="Y2847" s="4336"/>
      <c r="Z2847" s="4336"/>
    </row>
    <row r="2848" spans="1:26" s="1486" customFormat="1" ht="10.5" customHeight="1">
      <c r="A2848" s="4782"/>
      <c r="B2848" s="38"/>
      <c r="C2848" s="38"/>
      <c r="D2848" s="38"/>
      <c r="E2848" s="1402"/>
      <c r="F2848" s="749"/>
      <c r="G2848" s="749"/>
      <c r="H2848" s="749"/>
      <c r="I2848" s="47"/>
      <c r="O2848" s="668"/>
      <c r="Y2848" s="4336"/>
      <c r="Z2848" s="4336"/>
    </row>
    <row r="2849" spans="1:26" s="1486" customFormat="1" ht="10.5" customHeight="1">
      <c r="A2849" s="4782"/>
      <c r="B2849" s="38"/>
      <c r="C2849" s="38"/>
      <c r="D2849" s="38"/>
      <c r="E2849" s="1402"/>
      <c r="F2849" s="749"/>
      <c r="G2849" s="749"/>
      <c r="H2849" s="749"/>
      <c r="I2849" s="47"/>
      <c r="O2849" s="668"/>
      <c r="Y2849" s="4336"/>
      <c r="Z2849" s="4336"/>
    </row>
    <row r="2850" spans="1:26" s="1486" customFormat="1" ht="10.5" customHeight="1">
      <c r="A2850" s="4782"/>
      <c r="B2850" s="38"/>
      <c r="C2850" s="38"/>
      <c r="D2850" s="38"/>
      <c r="E2850" s="1402"/>
      <c r="F2850" s="749"/>
      <c r="G2850" s="749"/>
      <c r="H2850" s="749"/>
      <c r="I2850" s="47"/>
      <c r="O2850" s="668"/>
      <c r="Y2850" s="4336"/>
      <c r="Z2850" s="4336"/>
    </row>
    <row r="2851" spans="1:26" s="1486" customFormat="1" ht="10.5" customHeight="1">
      <c r="A2851" s="4782"/>
      <c r="B2851" s="38"/>
      <c r="C2851" s="38"/>
      <c r="D2851" s="38"/>
      <c r="E2851" s="1402"/>
      <c r="F2851" s="749"/>
      <c r="G2851" s="749"/>
      <c r="H2851" s="749"/>
      <c r="I2851" s="47"/>
      <c r="O2851" s="668"/>
      <c r="Y2851" s="4336"/>
      <c r="Z2851" s="4336"/>
    </row>
    <row r="2852" spans="1:26" s="1486" customFormat="1" ht="10.5" customHeight="1">
      <c r="A2852" s="4782"/>
      <c r="B2852" s="38"/>
      <c r="C2852" s="38"/>
      <c r="D2852" s="38"/>
      <c r="E2852" s="1402"/>
      <c r="F2852" s="749"/>
      <c r="G2852" s="749"/>
      <c r="H2852" s="749"/>
      <c r="I2852" s="47"/>
      <c r="O2852" s="668"/>
      <c r="Y2852" s="4336"/>
      <c r="Z2852" s="4336"/>
    </row>
    <row r="2853" spans="1:26" s="1486" customFormat="1" ht="10.5" customHeight="1">
      <c r="A2853" s="4782"/>
      <c r="B2853" s="38"/>
      <c r="C2853" s="38"/>
      <c r="D2853" s="38"/>
      <c r="E2853" s="1402"/>
      <c r="F2853" s="749"/>
      <c r="G2853" s="749"/>
      <c r="H2853" s="749"/>
      <c r="I2853" s="47"/>
      <c r="O2853" s="668"/>
      <c r="Y2853" s="4336"/>
      <c r="Z2853" s="4336"/>
    </row>
    <row r="2854" spans="1:26" s="1486" customFormat="1" ht="10.5" customHeight="1">
      <c r="A2854" s="4782"/>
      <c r="B2854" s="38"/>
      <c r="C2854" s="38"/>
      <c r="D2854" s="38"/>
      <c r="E2854" s="1402"/>
      <c r="F2854" s="749"/>
      <c r="G2854" s="749"/>
      <c r="H2854" s="749"/>
      <c r="I2854" s="47"/>
      <c r="O2854" s="668"/>
      <c r="Y2854" s="4336"/>
      <c r="Z2854" s="4336"/>
    </row>
    <row r="2855" spans="1:26" s="1486" customFormat="1" ht="10.5" customHeight="1">
      <c r="A2855" s="4782"/>
      <c r="B2855" s="38"/>
      <c r="C2855" s="38"/>
      <c r="D2855" s="38"/>
      <c r="E2855" s="1402"/>
      <c r="F2855" s="749"/>
      <c r="G2855" s="749"/>
      <c r="H2855" s="749"/>
      <c r="I2855" s="47"/>
      <c r="O2855" s="668"/>
      <c r="Y2855" s="4336"/>
      <c r="Z2855" s="4336"/>
    </row>
    <row r="2856" spans="1:26" s="1486" customFormat="1" ht="10.5" customHeight="1">
      <c r="A2856" s="4782"/>
      <c r="B2856" s="38"/>
      <c r="C2856" s="38"/>
      <c r="D2856" s="38"/>
      <c r="E2856" s="1402"/>
      <c r="F2856" s="749"/>
      <c r="G2856" s="749"/>
      <c r="H2856" s="749"/>
      <c r="I2856" s="47"/>
      <c r="O2856" s="668"/>
      <c r="Y2856" s="4336"/>
      <c r="Z2856" s="4336"/>
    </row>
    <row r="2857" spans="1:26" s="1486" customFormat="1" ht="10.5" customHeight="1">
      <c r="A2857" s="4782"/>
      <c r="B2857" s="38"/>
      <c r="C2857" s="38"/>
      <c r="D2857" s="38"/>
      <c r="E2857" s="1402"/>
      <c r="F2857" s="749"/>
      <c r="G2857" s="749"/>
      <c r="H2857" s="749"/>
      <c r="I2857" s="47"/>
      <c r="O2857" s="668"/>
      <c r="Y2857" s="4336"/>
      <c r="Z2857" s="4336"/>
    </row>
    <row r="2858" spans="1:26" s="1486" customFormat="1" ht="10.5" customHeight="1">
      <c r="A2858" s="4782"/>
      <c r="B2858" s="38"/>
      <c r="C2858" s="38"/>
      <c r="D2858" s="38"/>
      <c r="E2858" s="1402"/>
      <c r="F2858" s="749"/>
      <c r="G2858" s="749"/>
      <c r="H2858" s="749"/>
      <c r="I2858" s="47"/>
      <c r="O2858" s="668"/>
      <c r="Y2858" s="4336"/>
      <c r="Z2858" s="4336"/>
    </row>
    <row r="2859" spans="1:26" s="1486" customFormat="1" ht="10.5" customHeight="1">
      <c r="A2859" s="4782"/>
      <c r="B2859" s="38"/>
      <c r="C2859" s="38"/>
      <c r="D2859" s="38"/>
      <c r="E2859" s="1402"/>
      <c r="F2859" s="749"/>
      <c r="G2859" s="749"/>
      <c r="H2859" s="749"/>
      <c r="I2859" s="47"/>
      <c r="O2859" s="668"/>
      <c r="Y2859" s="4336"/>
      <c r="Z2859" s="4336"/>
    </row>
    <row r="2860" spans="1:26" s="1486" customFormat="1" ht="10.5" customHeight="1">
      <c r="A2860" s="4782"/>
      <c r="B2860" s="38"/>
      <c r="C2860" s="38"/>
      <c r="D2860" s="38"/>
      <c r="E2860" s="1402"/>
      <c r="F2860" s="749"/>
      <c r="G2860" s="749"/>
      <c r="H2860" s="749"/>
      <c r="I2860" s="47"/>
      <c r="O2860" s="668"/>
      <c r="Y2860" s="4336"/>
      <c r="Z2860" s="4336"/>
    </row>
    <row r="2861" spans="1:26" s="1486" customFormat="1" ht="10.5" customHeight="1">
      <c r="A2861" s="4782"/>
      <c r="B2861" s="38"/>
      <c r="C2861" s="38"/>
      <c r="D2861" s="38"/>
      <c r="E2861" s="1402"/>
      <c r="F2861" s="749"/>
      <c r="G2861" s="749"/>
      <c r="H2861" s="749"/>
      <c r="I2861" s="47"/>
      <c r="O2861" s="668"/>
      <c r="Y2861" s="4336"/>
      <c r="Z2861" s="4336"/>
    </row>
    <row r="2862" spans="1:26" s="1486" customFormat="1" ht="10.5" customHeight="1">
      <c r="A2862" s="4782"/>
      <c r="B2862" s="38"/>
      <c r="C2862" s="38"/>
      <c r="D2862" s="38"/>
      <c r="E2862" s="1402"/>
      <c r="F2862" s="749"/>
      <c r="G2862" s="749"/>
      <c r="H2862" s="749"/>
      <c r="I2862" s="47"/>
      <c r="O2862" s="668"/>
      <c r="Y2862" s="4336"/>
      <c r="Z2862" s="4336"/>
    </row>
    <row r="2863" spans="1:26" s="1486" customFormat="1" ht="10.5" customHeight="1">
      <c r="A2863" s="4782"/>
      <c r="B2863" s="38"/>
      <c r="C2863" s="38"/>
      <c r="D2863" s="38"/>
      <c r="E2863" s="1402"/>
      <c r="F2863" s="749"/>
      <c r="G2863" s="749"/>
      <c r="H2863" s="749"/>
      <c r="I2863" s="47"/>
      <c r="O2863" s="668"/>
      <c r="Y2863" s="4336"/>
      <c r="Z2863" s="4336"/>
    </row>
    <row r="2864" spans="1:26" s="1486" customFormat="1" ht="10.5" customHeight="1">
      <c r="A2864" s="4782"/>
      <c r="B2864" s="38"/>
      <c r="C2864" s="38"/>
      <c r="D2864" s="38"/>
      <c r="E2864" s="1402"/>
      <c r="F2864" s="749"/>
      <c r="G2864" s="749"/>
      <c r="H2864" s="749"/>
      <c r="I2864" s="47"/>
      <c r="O2864" s="668"/>
      <c r="Y2864" s="4336"/>
      <c r="Z2864" s="4336"/>
    </row>
    <row r="2865" spans="1:26" s="1486" customFormat="1" ht="10.5" customHeight="1">
      <c r="A2865" s="4782"/>
      <c r="B2865" s="38"/>
      <c r="C2865" s="38"/>
      <c r="D2865" s="38"/>
      <c r="E2865" s="1402"/>
      <c r="F2865" s="749"/>
      <c r="G2865" s="749"/>
      <c r="H2865" s="749"/>
      <c r="I2865" s="47"/>
      <c r="O2865" s="668"/>
      <c r="Y2865" s="4336"/>
      <c r="Z2865" s="4336"/>
    </row>
    <row r="2866" spans="1:26" s="1486" customFormat="1" ht="10.5" customHeight="1">
      <c r="A2866" s="4782"/>
      <c r="B2866" s="38"/>
      <c r="C2866" s="38"/>
      <c r="D2866" s="38"/>
      <c r="E2866" s="1402"/>
      <c r="F2866" s="749"/>
      <c r="G2866" s="749"/>
      <c r="H2866" s="749"/>
      <c r="I2866" s="47"/>
      <c r="O2866" s="668"/>
      <c r="Y2866" s="4336"/>
      <c r="Z2866" s="4336"/>
    </row>
    <row r="2867" spans="1:26" s="1486" customFormat="1" ht="10.5" customHeight="1">
      <c r="A2867" s="4782"/>
      <c r="B2867" s="38"/>
      <c r="C2867" s="38"/>
      <c r="D2867" s="38"/>
      <c r="E2867" s="1402"/>
      <c r="F2867" s="749"/>
      <c r="G2867" s="749"/>
      <c r="H2867" s="749"/>
      <c r="I2867" s="47"/>
      <c r="O2867" s="668"/>
      <c r="Y2867" s="4336"/>
      <c r="Z2867" s="4336"/>
    </row>
    <row r="2868" spans="1:26" s="1486" customFormat="1" ht="10.5" customHeight="1">
      <c r="A2868" s="4782"/>
      <c r="B2868" s="38"/>
      <c r="C2868" s="38"/>
      <c r="D2868" s="38"/>
      <c r="E2868" s="1402"/>
      <c r="F2868" s="749"/>
      <c r="G2868" s="749"/>
      <c r="H2868" s="749"/>
      <c r="I2868" s="47"/>
      <c r="O2868" s="668"/>
      <c r="Y2868" s="4336"/>
      <c r="Z2868" s="4336"/>
    </row>
    <row r="2869" spans="1:26" s="1486" customFormat="1" ht="10.5" customHeight="1">
      <c r="A2869" s="4782"/>
      <c r="B2869" s="38"/>
      <c r="C2869" s="38"/>
      <c r="D2869" s="38"/>
      <c r="E2869" s="1402"/>
      <c r="F2869" s="749"/>
      <c r="G2869" s="749"/>
      <c r="H2869" s="749"/>
      <c r="I2869" s="47"/>
      <c r="O2869" s="668"/>
      <c r="Y2869" s="4336"/>
      <c r="Z2869" s="4336"/>
    </row>
    <row r="2870" spans="1:26" s="1486" customFormat="1" ht="10.5" customHeight="1">
      <c r="A2870" s="4782"/>
      <c r="B2870" s="38"/>
      <c r="C2870" s="38"/>
      <c r="D2870" s="38"/>
      <c r="E2870" s="1402"/>
      <c r="F2870" s="749"/>
      <c r="G2870" s="749"/>
      <c r="H2870" s="749"/>
      <c r="I2870" s="47"/>
      <c r="O2870" s="668"/>
      <c r="Y2870" s="4336"/>
      <c r="Z2870" s="4336"/>
    </row>
    <row r="2871" spans="1:26" s="1486" customFormat="1" ht="10.5" customHeight="1">
      <c r="A2871" s="4782"/>
      <c r="B2871" s="38"/>
      <c r="C2871" s="38"/>
      <c r="D2871" s="38"/>
      <c r="E2871" s="1402"/>
      <c r="F2871" s="749"/>
      <c r="G2871" s="749"/>
      <c r="H2871" s="749"/>
      <c r="I2871" s="47"/>
      <c r="O2871" s="668"/>
      <c r="Y2871" s="4336"/>
      <c r="Z2871" s="4336"/>
    </row>
    <row r="2872" spans="1:26" s="1486" customFormat="1" ht="10.5" customHeight="1">
      <c r="A2872" s="4782"/>
      <c r="B2872" s="38"/>
      <c r="C2872" s="38"/>
      <c r="D2872" s="38"/>
      <c r="E2872" s="1402"/>
      <c r="F2872" s="749"/>
      <c r="G2872" s="749"/>
      <c r="H2872" s="749"/>
      <c r="I2872" s="47"/>
      <c r="O2872" s="668"/>
      <c r="Y2872" s="4336"/>
      <c r="Z2872" s="4336"/>
    </row>
    <row r="2873" spans="1:26" s="1486" customFormat="1" ht="10.5" customHeight="1">
      <c r="A2873" s="4782"/>
      <c r="B2873" s="38"/>
      <c r="C2873" s="38"/>
      <c r="D2873" s="38"/>
      <c r="E2873" s="1402"/>
      <c r="F2873" s="749"/>
      <c r="G2873" s="749"/>
      <c r="H2873" s="749"/>
      <c r="I2873" s="47"/>
      <c r="O2873" s="668"/>
      <c r="Y2873" s="4336"/>
      <c r="Z2873" s="4336"/>
    </row>
    <row r="2874" spans="1:26" s="1486" customFormat="1" ht="10.5" customHeight="1">
      <c r="A2874" s="4782"/>
      <c r="B2874" s="38"/>
      <c r="C2874" s="38"/>
      <c r="D2874" s="38"/>
      <c r="E2874" s="1402"/>
      <c r="F2874" s="749"/>
      <c r="G2874" s="749"/>
      <c r="H2874" s="749"/>
      <c r="I2874" s="47"/>
      <c r="O2874" s="668"/>
      <c r="Y2874" s="4336"/>
      <c r="Z2874" s="4336"/>
    </row>
    <row r="2875" spans="1:26" s="1486" customFormat="1" ht="10.5" customHeight="1">
      <c r="A2875" s="4782"/>
      <c r="B2875" s="38"/>
      <c r="C2875" s="38"/>
      <c r="D2875" s="38"/>
      <c r="E2875" s="1402"/>
      <c r="F2875" s="749"/>
      <c r="G2875" s="749"/>
      <c r="H2875" s="749"/>
      <c r="I2875" s="47"/>
      <c r="O2875" s="668"/>
      <c r="Y2875" s="4336"/>
      <c r="Z2875" s="4336"/>
    </row>
    <row r="2876" spans="1:26" s="1486" customFormat="1" ht="10.5" customHeight="1">
      <c r="A2876" s="4782"/>
      <c r="B2876" s="38"/>
      <c r="C2876" s="38"/>
      <c r="D2876" s="38"/>
      <c r="E2876" s="1402"/>
      <c r="F2876" s="749"/>
      <c r="G2876" s="749"/>
      <c r="H2876" s="749"/>
      <c r="I2876" s="47"/>
      <c r="O2876" s="668"/>
      <c r="Y2876" s="4336"/>
      <c r="Z2876" s="4336"/>
    </row>
    <row r="2877" spans="1:26" s="1486" customFormat="1" ht="10.5" customHeight="1">
      <c r="A2877" s="4782"/>
      <c r="B2877" s="38"/>
      <c r="C2877" s="38"/>
      <c r="D2877" s="38"/>
      <c r="E2877" s="1402"/>
      <c r="F2877" s="749"/>
      <c r="G2877" s="749"/>
      <c r="H2877" s="749"/>
      <c r="I2877" s="47"/>
      <c r="O2877" s="668"/>
      <c r="Y2877" s="4336"/>
      <c r="Z2877" s="4336"/>
    </row>
    <row r="2878" spans="1:26" s="1486" customFormat="1" ht="10.5" customHeight="1">
      <c r="A2878" s="4782"/>
      <c r="B2878" s="38"/>
      <c r="C2878" s="38"/>
      <c r="D2878" s="38"/>
      <c r="E2878" s="1402"/>
      <c r="F2878" s="749"/>
      <c r="G2878" s="749"/>
      <c r="H2878" s="749"/>
      <c r="I2878" s="47"/>
      <c r="O2878" s="668"/>
      <c r="Y2878" s="4336"/>
      <c r="Z2878" s="4336"/>
    </row>
    <row r="2879" spans="1:26" s="1486" customFormat="1" ht="10.5" customHeight="1">
      <c r="A2879" s="4782"/>
      <c r="B2879" s="38"/>
      <c r="C2879" s="38"/>
      <c r="D2879" s="38"/>
      <c r="E2879" s="1402"/>
      <c r="F2879" s="749"/>
      <c r="G2879" s="749"/>
      <c r="H2879" s="749"/>
      <c r="I2879" s="47"/>
      <c r="O2879" s="668"/>
      <c r="Y2879" s="4336"/>
      <c r="Z2879" s="4336"/>
    </row>
    <row r="2880" spans="1:26" s="1486" customFormat="1" ht="10.5" customHeight="1">
      <c r="A2880" s="4782"/>
      <c r="B2880" s="38"/>
      <c r="C2880" s="38"/>
      <c r="D2880" s="38"/>
      <c r="E2880" s="1402"/>
      <c r="F2880" s="749"/>
      <c r="G2880" s="749"/>
      <c r="H2880" s="749"/>
      <c r="I2880" s="47"/>
      <c r="O2880" s="668"/>
      <c r="Y2880" s="4336"/>
      <c r="Z2880" s="4336"/>
    </row>
    <row r="2881" spans="1:26" s="1486" customFormat="1" ht="10.5" customHeight="1">
      <c r="A2881" s="4782"/>
      <c r="B2881" s="38"/>
      <c r="C2881" s="38"/>
      <c r="D2881" s="38"/>
      <c r="E2881" s="1402"/>
      <c r="F2881" s="749"/>
      <c r="G2881" s="749"/>
      <c r="H2881" s="749"/>
      <c r="I2881" s="47"/>
      <c r="O2881" s="668"/>
      <c r="Y2881" s="4336"/>
      <c r="Z2881" s="4336"/>
    </row>
    <row r="2882" spans="1:26" s="1486" customFormat="1" ht="10.5" customHeight="1">
      <c r="A2882" s="4782"/>
      <c r="B2882" s="38"/>
      <c r="C2882" s="38"/>
      <c r="D2882" s="38"/>
      <c r="E2882" s="1402"/>
      <c r="F2882" s="749"/>
      <c r="G2882" s="749"/>
      <c r="H2882" s="749"/>
      <c r="I2882" s="47"/>
      <c r="O2882" s="668"/>
      <c r="Y2882" s="4336"/>
      <c r="Z2882" s="4336"/>
    </row>
    <row r="2883" spans="1:26" s="1486" customFormat="1" ht="10.5" customHeight="1">
      <c r="A2883" s="4782"/>
      <c r="B2883" s="38"/>
      <c r="C2883" s="38"/>
      <c r="D2883" s="38"/>
      <c r="E2883" s="1402"/>
      <c r="F2883" s="749"/>
      <c r="G2883" s="749"/>
      <c r="H2883" s="749"/>
      <c r="I2883" s="47"/>
      <c r="O2883" s="668"/>
      <c r="Y2883" s="4336"/>
      <c r="Z2883" s="4336"/>
    </row>
    <row r="2884" spans="1:26" s="1486" customFormat="1" ht="10.5" customHeight="1">
      <c r="A2884" s="4782"/>
      <c r="B2884" s="38"/>
      <c r="C2884" s="38"/>
      <c r="D2884" s="38"/>
      <c r="E2884" s="1402"/>
      <c r="F2884" s="749"/>
      <c r="G2884" s="749"/>
      <c r="H2884" s="749"/>
      <c r="I2884" s="47"/>
      <c r="O2884" s="668"/>
      <c r="Y2884" s="4336"/>
      <c r="Z2884" s="4336"/>
    </row>
    <row r="2885" spans="1:26" s="1486" customFormat="1" ht="10.5" customHeight="1">
      <c r="A2885" s="4782"/>
      <c r="B2885" s="38"/>
      <c r="C2885" s="38"/>
      <c r="D2885" s="38"/>
      <c r="E2885" s="1402"/>
      <c r="F2885" s="749"/>
      <c r="G2885" s="749"/>
      <c r="H2885" s="749"/>
      <c r="I2885" s="47"/>
      <c r="O2885" s="668"/>
      <c r="Y2885" s="4336"/>
      <c r="Z2885" s="4336"/>
    </row>
    <row r="2886" spans="1:26" s="1486" customFormat="1" ht="10.5" customHeight="1">
      <c r="A2886" s="4782"/>
      <c r="B2886" s="38"/>
      <c r="C2886" s="38"/>
      <c r="D2886" s="38"/>
      <c r="E2886" s="1402"/>
      <c r="F2886" s="749"/>
      <c r="G2886" s="749"/>
      <c r="H2886" s="749"/>
      <c r="I2886" s="47"/>
      <c r="O2886" s="668"/>
      <c r="Y2886" s="4336"/>
      <c r="Z2886" s="4336"/>
    </row>
    <row r="2887" spans="1:26" s="1486" customFormat="1" ht="10.5" customHeight="1">
      <c r="A2887" s="4782"/>
      <c r="B2887" s="38"/>
      <c r="C2887" s="38"/>
      <c r="D2887" s="38"/>
      <c r="E2887" s="1402"/>
      <c r="F2887" s="749"/>
      <c r="G2887" s="749"/>
      <c r="H2887" s="749"/>
      <c r="I2887" s="47"/>
      <c r="O2887" s="668"/>
      <c r="Y2887" s="4336"/>
      <c r="Z2887" s="4336"/>
    </row>
    <row r="2888" spans="1:26" s="1486" customFormat="1" ht="10.5" customHeight="1">
      <c r="A2888" s="4782"/>
      <c r="B2888" s="38"/>
      <c r="C2888" s="38"/>
      <c r="D2888" s="38"/>
      <c r="E2888" s="1402"/>
      <c r="F2888" s="749"/>
      <c r="G2888" s="749"/>
      <c r="H2888" s="749"/>
      <c r="I2888" s="47"/>
      <c r="O2888" s="668"/>
      <c r="Y2888" s="4336"/>
      <c r="Z2888" s="4336"/>
    </row>
    <row r="2889" spans="1:26" s="1486" customFormat="1" ht="10.5" customHeight="1">
      <c r="A2889" s="4782"/>
      <c r="B2889" s="38"/>
      <c r="C2889" s="38"/>
      <c r="D2889" s="38"/>
      <c r="E2889" s="1402"/>
      <c r="F2889" s="749"/>
      <c r="G2889" s="749"/>
      <c r="H2889" s="749"/>
      <c r="I2889" s="47"/>
      <c r="O2889" s="668"/>
      <c r="Y2889" s="4336"/>
      <c r="Z2889" s="4336"/>
    </row>
    <row r="2890" spans="1:26" s="1486" customFormat="1" ht="10.5" customHeight="1">
      <c r="A2890" s="4782"/>
      <c r="B2890" s="38"/>
      <c r="C2890" s="38"/>
      <c r="D2890" s="38"/>
      <c r="E2890" s="1402"/>
      <c r="F2890" s="749"/>
      <c r="G2890" s="749"/>
      <c r="H2890" s="749"/>
      <c r="I2890" s="47"/>
      <c r="O2890" s="668"/>
      <c r="Y2890" s="4336"/>
      <c r="Z2890" s="4336"/>
    </row>
    <row r="2891" spans="1:26" s="1486" customFormat="1" ht="10.5" customHeight="1">
      <c r="A2891" s="4782"/>
      <c r="B2891" s="38"/>
      <c r="C2891" s="38"/>
      <c r="D2891" s="38"/>
      <c r="E2891" s="1402"/>
      <c r="F2891" s="749"/>
      <c r="G2891" s="749"/>
      <c r="H2891" s="749"/>
      <c r="I2891" s="47"/>
      <c r="O2891" s="668"/>
      <c r="Y2891" s="4336"/>
      <c r="Z2891" s="4336"/>
    </row>
    <row r="2892" spans="1:26" s="1486" customFormat="1" ht="10.5" customHeight="1">
      <c r="A2892" s="4782"/>
      <c r="B2892" s="38"/>
      <c r="C2892" s="38"/>
      <c r="D2892" s="38"/>
      <c r="E2892" s="1402"/>
      <c r="F2892" s="749"/>
      <c r="G2892" s="749"/>
      <c r="H2892" s="749"/>
      <c r="I2892" s="47"/>
      <c r="O2892" s="668"/>
      <c r="Y2892" s="4336"/>
      <c r="Z2892" s="4336"/>
    </row>
    <row r="2893" spans="1:26" s="1486" customFormat="1" ht="10.5" customHeight="1">
      <c r="A2893" s="4782"/>
      <c r="B2893" s="38"/>
      <c r="C2893" s="38"/>
      <c r="D2893" s="38"/>
      <c r="E2893" s="1402"/>
      <c r="F2893" s="749"/>
      <c r="G2893" s="749"/>
      <c r="H2893" s="749"/>
      <c r="I2893" s="47"/>
      <c r="O2893" s="668"/>
      <c r="Y2893" s="4336"/>
      <c r="Z2893" s="4336"/>
    </row>
    <row r="2894" spans="1:26" s="1486" customFormat="1" ht="10.5" customHeight="1">
      <c r="A2894" s="4782"/>
      <c r="B2894" s="38"/>
      <c r="C2894" s="38"/>
      <c r="D2894" s="38"/>
      <c r="E2894" s="1402"/>
      <c r="F2894" s="749"/>
      <c r="G2894" s="749"/>
      <c r="H2894" s="749"/>
      <c r="I2894" s="47"/>
      <c r="O2894" s="668"/>
      <c r="Y2894" s="4336"/>
      <c r="Z2894" s="4336"/>
    </row>
    <row r="2895" spans="1:26" s="1486" customFormat="1" ht="10.5" customHeight="1">
      <c r="A2895" s="4782"/>
      <c r="B2895" s="38"/>
      <c r="C2895" s="38"/>
      <c r="D2895" s="38"/>
      <c r="E2895" s="1402"/>
      <c r="F2895" s="749"/>
      <c r="G2895" s="749"/>
      <c r="H2895" s="749"/>
      <c r="I2895" s="47"/>
      <c r="O2895" s="668"/>
      <c r="Y2895" s="4336"/>
      <c r="Z2895" s="4336"/>
    </row>
    <row r="2896" spans="1:26" s="1486" customFormat="1" ht="10.5" customHeight="1">
      <c r="A2896" s="4782"/>
      <c r="B2896" s="38"/>
      <c r="C2896" s="38"/>
      <c r="D2896" s="38"/>
      <c r="E2896" s="1402"/>
      <c r="F2896" s="749"/>
      <c r="G2896" s="749"/>
      <c r="H2896" s="749"/>
      <c r="I2896" s="47"/>
      <c r="O2896" s="668"/>
      <c r="Y2896" s="4336"/>
      <c r="Z2896" s="4336"/>
    </row>
    <row r="2897" spans="1:26" s="1486" customFormat="1" ht="10.5" customHeight="1">
      <c r="A2897" s="4782"/>
      <c r="B2897" s="38"/>
      <c r="C2897" s="38"/>
      <c r="D2897" s="38"/>
      <c r="E2897" s="1402"/>
      <c r="F2897" s="749"/>
      <c r="G2897" s="749"/>
      <c r="H2897" s="749"/>
      <c r="I2897" s="47"/>
      <c r="O2897" s="668"/>
      <c r="Y2897" s="4336"/>
      <c r="Z2897" s="4336"/>
    </row>
    <row r="2898" spans="1:26" s="1486" customFormat="1" ht="10.5" customHeight="1">
      <c r="A2898" s="4782"/>
      <c r="B2898" s="38"/>
      <c r="C2898" s="38"/>
      <c r="D2898" s="38"/>
      <c r="E2898" s="1402"/>
      <c r="F2898" s="749"/>
      <c r="G2898" s="749"/>
      <c r="H2898" s="749"/>
      <c r="I2898" s="47"/>
      <c r="O2898" s="668"/>
      <c r="Y2898" s="4336"/>
      <c r="Z2898" s="4336"/>
    </row>
    <row r="2899" spans="1:26" s="1486" customFormat="1" ht="10.5" customHeight="1">
      <c r="A2899" s="4782"/>
      <c r="B2899" s="38"/>
      <c r="C2899" s="38"/>
      <c r="D2899" s="38"/>
      <c r="E2899" s="1402"/>
      <c r="F2899" s="749"/>
      <c r="G2899" s="749"/>
      <c r="H2899" s="749"/>
      <c r="I2899" s="47"/>
      <c r="O2899" s="668"/>
      <c r="Y2899" s="4336"/>
      <c r="Z2899" s="4336"/>
    </row>
    <row r="2900" spans="1:26" s="1486" customFormat="1" ht="10.5" customHeight="1">
      <c r="A2900" s="4782"/>
      <c r="B2900" s="38"/>
      <c r="C2900" s="38"/>
      <c r="D2900" s="38"/>
      <c r="E2900" s="1402"/>
      <c r="F2900" s="749"/>
      <c r="G2900" s="749"/>
      <c r="H2900" s="749"/>
      <c r="I2900" s="47"/>
      <c r="O2900" s="668"/>
      <c r="Y2900" s="4336"/>
      <c r="Z2900" s="4336"/>
    </row>
    <row r="2901" spans="1:26" s="1486" customFormat="1" ht="10.5" customHeight="1">
      <c r="A2901" s="4782"/>
      <c r="B2901" s="38"/>
      <c r="C2901" s="38"/>
      <c r="D2901" s="38"/>
      <c r="E2901" s="1402"/>
      <c r="F2901" s="749"/>
      <c r="G2901" s="749"/>
      <c r="H2901" s="749"/>
      <c r="I2901" s="47"/>
      <c r="O2901" s="668"/>
      <c r="Y2901" s="4336"/>
      <c r="Z2901" s="4336"/>
    </row>
    <row r="2902" spans="1:26" s="1486" customFormat="1" ht="10.5" customHeight="1">
      <c r="A2902" s="4782"/>
      <c r="B2902" s="38"/>
      <c r="C2902" s="38"/>
      <c r="D2902" s="38"/>
      <c r="E2902" s="1402"/>
      <c r="F2902" s="749"/>
      <c r="G2902" s="749"/>
      <c r="H2902" s="749"/>
      <c r="I2902" s="47"/>
      <c r="O2902" s="668"/>
      <c r="Y2902" s="4336"/>
      <c r="Z2902" s="4336"/>
    </row>
    <row r="2903" spans="1:26" s="1486" customFormat="1" ht="10.5" customHeight="1">
      <c r="A2903" s="4782"/>
      <c r="B2903" s="38"/>
      <c r="C2903" s="38"/>
      <c r="D2903" s="38"/>
      <c r="E2903" s="1402"/>
      <c r="F2903" s="749"/>
      <c r="G2903" s="749"/>
      <c r="H2903" s="749"/>
      <c r="I2903" s="47"/>
      <c r="O2903" s="668"/>
      <c r="Y2903" s="4336"/>
      <c r="Z2903" s="4336"/>
    </row>
    <row r="2904" spans="1:26" s="1486" customFormat="1" ht="10.5" customHeight="1">
      <c r="A2904" s="4782"/>
      <c r="B2904" s="38"/>
      <c r="C2904" s="38"/>
      <c r="D2904" s="38"/>
      <c r="E2904" s="1402"/>
      <c r="F2904" s="749"/>
      <c r="G2904" s="749"/>
      <c r="H2904" s="749"/>
      <c r="I2904" s="47"/>
      <c r="O2904" s="668"/>
      <c r="Y2904" s="4336"/>
      <c r="Z2904" s="4336"/>
    </row>
    <row r="2905" spans="1:26" s="1486" customFormat="1" ht="10.5" customHeight="1">
      <c r="A2905" s="4782"/>
      <c r="B2905" s="38"/>
      <c r="C2905" s="38"/>
      <c r="D2905" s="38"/>
      <c r="E2905" s="1402"/>
      <c r="F2905" s="749"/>
      <c r="G2905" s="749"/>
      <c r="H2905" s="749"/>
      <c r="I2905" s="47"/>
      <c r="O2905" s="668"/>
      <c r="Y2905" s="4336"/>
      <c r="Z2905" s="4336"/>
    </row>
    <row r="2906" spans="1:26" s="1486" customFormat="1" ht="10.5" customHeight="1">
      <c r="A2906" s="4782"/>
      <c r="B2906" s="38"/>
      <c r="C2906" s="38"/>
      <c r="D2906" s="38"/>
      <c r="E2906" s="1402"/>
      <c r="F2906" s="749"/>
      <c r="G2906" s="749"/>
      <c r="H2906" s="749"/>
      <c r="I2906" s="47"/>
      <c r="O2906" s="668"/>
      <c r="Y2906" s="4336"/>
      <c r="Z2906" s="4336"/>
    </row>
    <row r="2907" spans="1:26" s="1486" customFormat="1" ht="10.5" customHeight="1">
      <c r="A2907" s="4782"/>
      <c r="B2907" s="38"/>
      <c r="C2907" s="38"/>
      <c r="D2907" s="38"/>
      <c r="E2907" s="1402"/>
      <c r="F2907" s="749"/>
      <c r="G2907" s="749"/>
      <c r="H2907" s="749"/>
      <c r="I2907" s="47"/>
      <c r="O2907" s="668"/>
      <c r="Y2907" s="4336"/>
      <c r="Z2907" s="4336"/>
    </row>
    <row r="2908" spans="1:26" s="1486" customFormat="1" ht="10.5" customHeight="1">
      <c r="A2908" s="4782"/>
      <c r="B2908" s="38"/>
      <c r="C2908" s="38"/>
      <c r="D2908" s="38"/>
      <c r="E2908" s="1402"/>
      <c r="F2908" s="749"/>
      <c r="G2908" s="749"/>
      <c r="H2908" s="749"/>
      <c r="I2908" s="47"/>
      <c r="O2908" s="668"/>
      <c r="Y2908" s="4336"/>
      <c r="Z2908" s="4336"/>
    </row>
    <row r="2909" spans="1:26" s="1486" customFormat="1" ht="10.5" customHeight="1">
      <c r="A2909" s="4782"/>
      <c r="B2909" s="38"/>
      <c r="C2909" s="38"/>
      <c r="D2909" s="38"/>
      <c r="E2909" s="1402"/>
      <c r="F2909" s="749"/>
      <c r="G2909" s="749"/>
      <c r="H2909" s="749"/>
      <c r="I2909" s="47"/>
      <c r="O2909" s="668"/>
      <c r="Y2909" s="4336"/>
      <c r="Z2909" s="4336"/>
    </row>
    <row r="2910" spans="1:26" s="1486" customFormat="1" ht="10.5" customHeight="1">
      <c r="A2910" s="4782"/>
      <c r="B2910" s="38"/>
      <c r="C2910" s="38"/>
      <c r="D2910" s="38"/>
      <c r="E2910" s="1402"/>
      <c r="F2910" s="749"/>
      <c r="G2910" s="749"/>
      <c r="H2910" s="749"/>
      <c r="I2910" s="47"/>
      <c r="O2910" s="668"/>
      <c r="Y2910" s="4336"/>
      <c r="Z2910" s="4336"/>
    </row>
    <row r="2911" spans="1:26" s="1486" customFormat="1" ht="10.5" customHeight="1">
      <c r="A2911" s="4782"/>
      <c r="B2911" s="38"/>
      <c r="C2911" s="38"/>
      <c r="D2911" s="38"/>
      <c r="E2911" s="1402"/>
      <c r="F2911" s="749"/>
      <c r="G2911" s="749"/>
      <c r="H2911" s="749"/>
      <c r="I2911" s="47"/>
      <c r="O2911" s="668"/>
      <c r="Y2911" s="4336"/>
      <c r="Z2911" s="4336"/>
    </row>
    <row r="2912" spans="1:26" s="1486" customFormat="1" ht="10.5" customHeight="1">
      <c r="A2912" s="4782"/>
      <c r="B2912" s="38"/>
      <c r="C2912" s="38"/>
      <c r="D2912" s="38"/>
      <c r="E2912" s="1402"/>
      <c r="F2912" s="749"/>
      <c r="G2912" s="749"/>
      <c r="H2912" s="749"/>
      <c r="I2912" s="47"/>
      <c r="O2912" s="668"/>
      <c r="Y2912" s="4336"/>
      <c r="Z2912" s="4336"/>
    </row>
    <row r="2913" spans="1:26" s="1486" customFormat="1" ht="10.5" customHeight="1">
      <c r="A2913" s="4782"/>
      <c r="B2913" s="38"/>
      <c r="C2913" s="38"/>
      <c r="D2913" s="38"/>
      <c r="E2913" s="1402"/>
      <c r="F2913" s="749"/>
      <c r="G2913" s="749"/>
      <c r="H2913" s="749"/>
      <c r="I2913" s="47"/>
      <c r="O2913" s="668"/>
      <c r="Y2913" s="4336"/>
      <c r="Z2913" s="4336"/>
    </row>
    <row r="2914" spans="1:26" s="1486" customFormat="1" ht="10.5" customHeight="1">
      <c r="A2914" s="4782"/>
      <c r="B2914" s="38"/>
      <c r="C2914" s="38"/>
      <c r="D2914" s="38"/>
      <c r="E2914" s="1402"/>
      <c r="F2914" s="749"/>
      <c r="G2914" s="749"/>
      <c r="H2914" s="749"/>
      <c r="I2914" s="47"/>
      <c r="O2914" s="668"/>
      <c r="Y2914" s="4336"/>
      <c r="Z2914" s="4336"/>
    </row>
    <row r="2915" spans="1:26" s="1486" customFormat="1" ht="10.5" customHeight="1">
      <c r="A2915" s="4782"/>
      <c r="B2915" s="38"/>
      <c r="C2915" s="38"/>
      <c r="D2915" s="38"/>
      <c r="E2915" s="1402"/>
      <c r="F2915" s="749"/>
      <c r="G2915" s="749"/>
      <c r="H2915" s="749"/>
      <c r="I2915" s="47"/>
      <c r="O2915" s="668"/>
      <c r="Y2915" s="4336"/>
      <c r="Z2915" s="4336"/>
    </row>
    <row r="2916" spans="1:26" s="1486" customFormat="1" ht="10.5" customHeight="1">
      <c r="A2916" s="4782"/>
      <c r="B2916" s="38"/>
      <c r="C2916" s="38"/>
      <c r="D2916" s="38"/>
      <c r="E2916" s="1402"/>
      <c r="F2916" s="749"/>
      <c r="G2916" s="749"/>
      <c r="H2916" s="749"/>
      <c r="I2916" s="47"/>
      <c r="O2916" s="668"/>
      <c r="Y2916" s="4336"/>
      <c r="Z2916" s="4336"/>
    </row>
    <row r="2917" spans="1:26" s="1486" customFormat="1" ht="10.5" customHeight="1">
      <c r="A2917" s="4782"/>
      <c r="B2917" s="38"/>
      <c r="C2917" s="38"/>
      <c r="D2917" s="38"/>
      <c r="E2917" s="1402"/>
      <c r="F2917" s="749"/>
      <c r="G2917" s="749"/>
      <c r="H2917" s="749"/>
      <c r="I2917" s="47"/>
      <c r="O2917" s="668"/>
      <c r="Y2917" s="4336"/>
      <c r="Z2917" s="4336"/>
    </row>
    <row r="2918" spans="1:26" s="1486" customFormat="1" ht="10.5" customHeight="1">
      <c r="A2918" s="4782"/>
      <c r="B2918" s="38"/>
      <c r="C2918" s="38"/>
      <c r="D2918" s="38"/>
      <c r="E2918" s="1402"/>
      <c r="F2918" s="749"/>
      <c r="G2918" s="749"/>
      <c r="H2918" s="749"/>
      <c r="I2918" s="47"/>
      <c r="O2918" s="668"/>
      <c r="Y2918" s="4336"/>
      <c r="Z2918" s="4336"/>
    </row>
    <row r="2919" spans="1:26" s="1486" customFormat="1" ht="10.5" customHeight="1">
      <c r="A2919" s="4782"/>
      <c r="B2919" s="38"/>
      <c r="C2919" s="38"/>
      <c r="D2919" s="38"/>
      <c r="E2919" s="1402"/>
      <c r="F2919" s="749"/>
      <c r="G2919" s="749"/>
      <c r="H2919" s="749"/>
      <c r="I2919" s="47"/>
      <c r="O2919" s="668"/>
      <c r="Y2919" s="4336"/>
      <c r="Z2919" s="4336"/>
    </row>
    <row r="2920" spans="1:26" s="1486" customFormat="1" ht="10.5" customHeight="1">
      <c r="A2920" s="4782"/>
      <c r="B2920" s="38"/>
      <c r="C2920" s="38"/>
      <c r="D2920" s="38"/>
      <c r="E2920" s="1402"/>
      <c r="F2920" s="749"/>
      <c r="G2920" s="749"/>
      <c r="H2920" s="749"/>
      <c r="I2920" s="47"/>
      <c r="O2920" s="668"/>
      <c r="Y2920" s="4336"/>
      <c r="Z2920" s="4336"/>
    </row>
    <row r="2921" spans="1:26" s="1486" customFormat="1" ht="10.5" customHeight="1">
      <c r="A2921" s="4782"/>
      <c r="B2921" s="38"/>
      <c r="C2921" s="38"/>
      <c r="D2921" s="38"/>
      <c r="E2921" s="1402"/>
      <c r="F2921" s="749"/>
      <c r="G2921" s="749"/>
      <c r="H2921" s="749"/>
      <c r="I2921" s="47"/>
      <c r="O2921" s="668"/>
      <c r="Y2921" s="4336"/>
      <c r="Z2921" s="4336"/>
    </row>
    <row r="2922" spans="1:26" s="1486" customFormat="1" ht="10.5" customHeight="1">
      <c r="A2922" s="4782"/>
      <c r="B2922" s="38"/>
      <c r="C2922" s="38"/>
      <c r="D2922" s="38"/>
      <c r="E2922" s="1402"/>
      <c r="F2922" s="749"/>
      <c r="G2922" s="749"/>
      <c r="H2922" s="749"/>
      <c r="I2922" s="47"/>
      <c r="O2922" s="668"/>
      <c r="Y2922" s="4336"/>
      <c r="Z2922" s="4336"/>
    </row>
    <row r="2923" spans="1:26" s="1486" customFormat="1" ht="10.5" customHeight="1">
      <c r="A2923" s="4782"/>
      <c r="B2923" s="38"/>
      <c r="C2923" s="38"/>
      <c r="D2923" s="38"/>
      <c r="E2923" s="1402"/>
      <c r="F2923" s="749"/>
      <c r="G2923" s="749"/>
      <c r="H2923" s="749"/>
      <c r="I2923" s="47"/>
      <c r="O2923" s="668"/>
      <c r="Y2923" s="4336"/>
      <c r="Z2923" s="4336"/>
    </row>
    <row r="2924" spans="1:26" s="1486" customFormat="1" ht="10.5" customHeight="1">
      <c r="A2924" s="4782"/>
      <c r="B2924" s="38"/>
      <c r="C2924" s="38"/>
      <c r="D2924" s="38"/>
      <c r="E2924" s="1402"/>
      <c r="F2924" s="749"/>
      <c r="G2924" s="749"/>
      <c r="H2924" s="749"/>
      <c r="I2924" s="47"/>
      <c r="O2924" s="668"/>
      <c r="Y2924" s="4336"/>
      <c r="Z2924" s="4336"/>
    </row>
    <row r="2925" spans="1:26" s="1486" customFormat="1" ht="10.5" customHeight="1">
      <c r="A2925" s="4782"/>
      <c r="B2925" s="38"/>
      <c r="C2925" s="38"/>
      <c r="D2925" s="38"/>
      <c r="E2925" s="1402"/>
      <c r="F2925" s="749"/>
      <c r="G2925" s="749"/>
      <c r="H2925" s="749"/>
      <c r="I2925" s="47"/>
      <c r="O2925" s="668"/>
      <c r="Y2925" s="4336"/>
      <c r="Z2925" s="4336"/>
    </row>
    <row r="2926" spans="1:26" s="1486" customFormat="1" ht="10.5" customHeight="1">
      <c r="A2926" s="4782"/>
      <c r="B2926" s="38"/>
      <c r="C2926" s="38"/>
      <c r="D2926" s="38"/>
      <c r="E2926" s="1402"/>
      <c r="F2926" s="749"/>
      <c r="G2926" s="749"/>
      <c r="H2926" s="749"/>
      <c r="I2926" s="47"/>
      <c r="O2926" s="668"/>
      <c r="Y2926" s="4336"/>
      <c r="Z2926" s="4336"/>
    </row>
    <row r="2927" spans="1:26" s="1486" customFormat="1" ht="11.1" customHeight="1">
      <c r="A2927" s="4782"/>
      <c r="B2927" s="38"/>
      <c r="C2927" s="38"/>
      <c r="D2927" s="38"/>
      <c r="E2927" s="1402"/>
      <c r="F2927" s="749"/>
      <c r="G2927" s="749"/>
      <c r="H2927" s="749"/>
      <c r="I2927" s="47"/>
      <c r="O2927" s="668"/>
      <c r="Y2927" s="4336"/>
      <c r="Z2927" s="4336"/>
    </row>
    <row r="2928" spans="1:26" s="1486" customFormat="1" ht="11.1" customHeight="1">
      <c r="A2928" s="4782"/>
      <c r="B2928" s="38"/>
      <c r="C2928" s="38"/>
      <c r="D2928" s="38"/>
      <c r="E2928" s="1402"/>
      <c r="F2928" s="749"/>
      <c r="G2928" s="749"/>
      <c r="H2928" s="749"/>
      <c r="I2928" s="47"/>
      <c r="O2928" s="668"/>
      <c r="Y2928" s="4336"/>
      <c r="Z2928" s="4336"/>
    </row>
    <row r="2929" spans="1:26" s="1486" customFormat="1" ht="11.1" customHeight="1">
      <c r="A2929" s="4782"/>
      <c r="B2929" s="38"/>
      <c r="C2929" s="38"/>
      <c r="D2929" s="38"/>
      <c r="E2929" s="1402"/>
      <c r="F2929" s="749"/>
      <c r="G2929" s="749"/>
      <c r="H2929" s="749"/>
      <c r="I2929" s="47"/>
      <c r="O2929" s="668"/>
      <c r="Y2929" s="4336"/>
      <c r="Z2929" s="4336"/>
    </row>
    <row r="2930" spans="1:26" s="1486" customFormat="1" ht="11.1" customHeight="1">
      <c r="A2930" s="4782"/>
      <c r="B2930" s="38"/>
      <c r="C2930" s="38"/>
      <c r="D2930" s="38"/>
      <c r="E2930" s="1402"/>
      <c r="F2930" s="749"/>
      <c r="G2930" s="749"/>
      <c r="H2930" s="749"/>
      <c r="I2930" s="47"/>
      <c r="O2930" s="668"/>
      <c r="Y2930" s="4336"/>
      <c r="Z2930" s="4336"/>
    </row>
    <row r="2931" spans="1:26" s="1486" customFormat="1" ht="11.1" customHeight="1">
      <c r="A2931" s="4782"/>
      <c r="B2931" s="38"/>
      <c r="C2931" s="38"/>
      <c r="D2931" s="38"/>
      <c r="E2931" s="1402"/>
      <c r="F2931" s="749"/>
      <c r="G2931" s="749"/>
      <c r="H2931" s="749"/>
      <c r="I2931" s="47"/>
      <c r="O2931" s="668"/>
      <c r="Y2931" s="4336"/>
      <c r="Z2931" s="4336"/>
    </row>
    <row r="2932" spans="1:26" s="1486" customFormat="1" ht="11.1" customHeight="1">
      <c r="A2932" s="4782"/>
      <c r="B2932" s="38"/>
      <c r="C2932" s="38"/>
      <c r="D2932" s="38"/>
      <c r="E2932" s="1402"/>
      <c r="F2932" s="749"/>
      <c r="G2932" s="749"/>
      <c r="H2932" s="749"/>
      <c r="I2932" s="47"/>
      <c r="O2932" s="668"/>
      <c r="Y2932" s="4336"/>
      <c r="Z2932" s="4336"/>
    </row>
    <row r="2933" spans="1:26" s="1486" customFormat="1" ht="11.1" customHeight="1">
      <c r="A2933" s="4782"/>
      <c r="B2933" s="38"/>
      <c r="C2933" s="38"/>
      <c r="D2933" s="38"/>
      <c r="E2933" s="1402"/>
      <c r="F2933" s="749"/>
      <c r="G2933" s="749"/>
      <c r="H2933" s="749"/>
      <c r="I2933" s="47"/>
      <c r="O2933" s="668"/>
      <c r="Y2933" s="4336"/>
      <c r="Z2933" s="4336"/>
    </row>
    <row r="2934" spans="1:26" s="1486" customFormat="1" ht="11.1" customHeight="1">
      <c r="A2934" s="4782"/>
      <c r="B2934" s="38"/>
      <c r="C2934" s="38"/>
      <c r="D2934" s="38"/>
      <c r="E2934" s="1402"/>
      <c r="F2934" s="749"/>
      <c r="G2934" s="749"/>
      <c r="H2934" s="749"/>
      <c r="I2934" s="47"/>
      <c r="O2934" s="668"/>
      <c r="Y2934" s="4336"/>
      <c r="Z2934" s="4336"/>
    </row>
    <row r="2935" spans="1:26" s="1486" customFormat="1" ht="11.1" customHeight="1">
      <c r="A2935" s="4782"/>
      <c r="B2935" s="38"/>
      <c r="C2935" s="38"/>
      <c r="D2935" s="38"/>
      <c r="E2935" s="1402"/>
      <c r="F2935" s="749"/>
      <c r="G2935" s="749"/>
      <c r="H2935" s="749"/>
      <c r="I2935" s="47"/>
      <c r="O2935" s="668"/>
      <c r="Y2935" s="4336"/>
      <c r="Z2935" s="4336"/>
    </row>
    <row r="2936" spans="1:26" s="1486" customFormat="1" ht="11.1" customHeight="1">
      <c r="A2936" s="4782"/>
      <c r="B2936" s="38"/>
      <c r="C2936" s="38"/>
      <c r="D2936" s="38"/>
      <c r="E2936" s="1402"/>
      <c r="F2936" s="749"/>
      <c r="G2936" s="749"/>
      <c r="H2936" s="749"/>
      <c r="I2936" s="47"/>
      <c r="O2936" s="668"/>
      <c r="Y2936" s="4336"/>
      <c r="Z2936" s="4336"/>
    </row>
    <row r="2937" spans="1:26" s="1486" customFormat="1" ht="11.1" customHeight="1">
      <c r="A2937" s="4782"/>
      <c r="B2937" s="38"/>
      <c r="C2937" s="38"/>
      <c r="D2937" s="38"/>
      <c r="E2937" s="1402"/>
      <c r="F2937" s="749"/>
      <c r="G2937" s="749"/>
      <c r="H2937" s="749"/>
      <c r="I2937" s="47"/>
      <c r="O2937" s="668"/>
      <c r="Y2937" s="4336"/>
      <c r="Z2937" s="4336"/>
    </row>
    <row r="2938" spans="1:26" s="1486" customFormat="1" ht="11.1" customHeight="1">
      <c r="A2938" s="4782"/>
      <c r="B2938" s="38"/>
      <c r="C2938" s="38"/>
      <c r="D2938" s="38"/>
      <c r="E2938" s="1402"/>
      <c r="F2938" s="749"/>
      <c r="G2938" s="749"/>
      <c r="H2938" s="749"/>
      <c r="I2938" s="47"/>
      <c r="O2938" s="668"/>
      <c r="Y2938" s="4336"/>
      <c r="Z2938" s="4336"/>
    </row>
    <row r="2939" spans="1:26" s="1486" customFormat="1" ht="11.1" customHeight="1">
      <c r="A2939" s="4782"/>
      <c r="B2939" s="38"/>
      <c r="C2939" s="38"/>
      <c r="D2939" s="38"/>
      <c r="E2939" s="1402"/>
      <c r="F2939" s="749"/>
      <c r="G2939" s="749"/>
      <c r="H2939" s="749"/>
      <c r="I2939" s="47"/>
      <c r="O2939" s="668"/>
      <c r="Y2939" s="4336"/>
      <c r="Z2939" s="4336"/>
    </row>
    <row r="2940" spans="1:26" s="1486" customFormat="1" ht="11.1" customHeight="1">
      <c r="A2940" s="4782"/>
      <c r="B2940" s="38"/>
      <c r="C2940" s="38"/>
      <c r="D2940" s="38"/>
      <c r="E2940" s="1402"/>
      <c r="F2940" s="749"/>
      <c r="G2940" s="749"/>
      <c r="H2940" s="749"/>
      <c r="I2940" s="47"/>
      <c r="O2940" s="668"/>
      <c r="Y2940" s="4336"/>
      <c r="Z2940" s="4336"/>
    </row>
    <row r="2941" spans="1:26" s="1486" customFormat="1" ht="11.1" customHeight="1">
      <c r="A2941" s="4782"/>
      <c r="B2941" s="38"/>
      <c r="C2941" s="38"/>
      <c r="D2941" s="38"/>
      <c r="E2941" s="1402"/>
      <c r="F2941" s="749"/>
      <c r="G2941" s="749"/>
      <c r="H2941" s="749"/>
      <c r="I2941" s="47"/>
      <c r="O2941" s="668"/>
      <c r="Y2941" s="4336"/>
      <c r="Z2941" s="4336"/>
    </row>
    <row r="2942" spans="1:26" s="1486" customFormat="1" ht="11.1" customHeight="1">
      <c r="A2942" s="4782"/>
      <c r="B2942" s="38"/>
      <c r="C2942" s="38"/>
      <c r="D2942" s="38"/>
      <c r="E2942" s="1402"/>
      <c r="F2942" s="749"/>
      <c r="G2942" s="749"/>
      <c r="H2942" s="749"/>
      <c r="I2942" s="47"/>
      <c r="O2942" s="668"/>
      <c r="Y2942" s="4336"/>
      <c r="Z2942" s="4336"/>
    </row>
    <row r="2943" spans="1:26" s="1486" customFormat="1" ht="11.1" customHeight="1">
      <c r="A2943" s="4782"/>
      <c r="B2943" s="38"/>
      <c r="C2943" s="38"/>
      <c r="D2943" s="38"/>
      <c r="E2943" s="1402"/>
      <c r="F2943" s="749"/>
      <c r="G2943" s="749"/>
      <c r="H2943" s="749"/>
      <c r="I2943" s="47"/>
      <c r="O2943" s="668"/>
      <c r="Y2943" s="4336"/>
      <c r="Z2943" s="4336"/>
    </row>
    <row r="2944" spans="1:26" s="1486" customFormat="1" ht="11.1" customHeight="1">
      <c r="A2944" s="4782"/>
      <c r="B2944" s="38"/>
      <c r="C2944" s="38"/>
      <c r="D2944" s="38"/>
      <c r="E2944" s="1402"/>
      <c r="F2944" s="749"/>
      <c r="G2944" s="749"/>
      <c r="H2944" s="749"/>
      <c r="I2944" s="47"/>
      <c r="O2944" s="668"/>
      <c r="Y2944" s="4336"/>
      <c r="Z2944" s="4336"/>
    </row>
    <row r="2945" spans="1:26" s="1486" customFormat="1" ht="11.1" customHeight="1">
      <c r="A2945" s="4782"/>
      <c r="B2945" s="38"/>
      <c r="C2945" s="38"/>
      <c r="D2945" s="38"/>
      <c r="E2945" s="1402"/>
      <c r="F2945" s="749"/>
      <c r="G2945" s="749"/>
      <c r="H2945" s="749"/>
      <c r="I2945" s="47"/>
      <c r="O2945" s="668"/>
      <c r="Y2945" s="4336"/>
      <c r="Z2945" s="4336"/>
    </row>
    <row r="2946" spans="1:26" s="1486" customFormat="1" ht="11.1" customHeight="1">
      <c r="A2946" s="4782"/>
      <c r="B2946" s="38"/>
      <c r="C2946" s="38"/>
      <c r="D2946" s="38"/>
      <c r="E2946" s="1402"/>
      <c r="F2946" s="749"/>
      <c r="G2946" s="749"/>
      <c r="H2946" s="749"/>
      <c r="I2946" s="47"/>
      <c r="O2946" s="668"/>
      <c r="Y2946" s="4336"/>
      <c r="Z2946" s="4336"/>
    </row>
    <row r="2947" spans="1:26" s="1486" customFormat="1" ht="11.1" customHeight="1">
      <c r="A2947" s="4782"/>
      <c r="B2947" s="38"/>
      <c r="C2947" s="38"/>
      <c r="D2947" s="38"/>
      <c r="E2947" s="1402"/>
      <c r="F2947" s="749"/>
      <c r="G2947" s="749"/>
      <c r="H2947" s="749"/>
      <c r="I2947" s="47"/>
      <c r="O2947" s="668"/>
      <c r="Y2947" s="4336"/>
      <c r="Z2947" s="4336"/>
    </row>
    <row r="2948" spans="1:26" s="1486" customFormat="1" ht="11.1" customHeight="1">
      <c r="A2948" s="4782"/>
      <c r="B2948" s="38"/>
      <c r="C2948" s="38"/>
      <c r="D2948" s="38"/>
      <c r="E2948" s="1402"/>
      <c r="F2948" s="749"/>
      <c r="G2948" s="749"/>
      <c r="H2948" s="749"/>
      <c r="I2948" s="47"/>
      <c r="O2948" s="668"/>
      <c r="Y2948" s="4336"/>
      <c r="Z2948" s="4336"/>
    </row>
    <row r="2949" spans="1:26" s="1486" customFormat="1" ht="11.1" customHeight="1">
      <c r="A2949" s="4782"/>
      <c r="B2949" s="38"/>
      <c r="C2949" s="38"/>
      <c r="D2949" s="38"/>
      <c r="E2949" s="1402"/>
      <c r="F2949" s="749"/>
      <c r="G2949" s="749"/>
      <c r="H2949" s="749"/>
      <c r="I2949" s="47"/>
      <c r="O2949" s="668"/>
      <c r="Y2949" s="4336"/>
      <c r="Z2949" s="4336"/>
    </row>
    <row r="2950" spans="1:26" s="1486" customFormat="1" ht="11.1" customHeight="1">
      <c r="A2950" s="4782"/>
      <c r="B2950" s="38"/>
      <c r="C2950" s="38"/>
      <c r="D2950" s="38"/>
      <c r="E2950" s="1402"/>
      <c r="F2950" s="749"/>
      <c r="G2950" s="749"/>
      <c r="H2950" s="749"/>
      <c r="I2950" s="47"/>
      <c r="O2950" s="668"/>
      <c r="Y2950" s="4336"/>
      <c r="Z2950" s="4336"/>
    </row>
    <row r="2951" spans="1:26" s="1486" customFormat="1" ht="11.1" customHeight="1">
      <c r="A2951" s="4782"/>
      <c r="B2951" s="38"/>
      <c r="C2951" s="38"/>
      <c r="D2951" s="38"/>
      <c r="E2951" s="1402"/>
      <c r="F2951" s="749"/>
      <c r="G2951" s="749"/>
      <c r="H2951" s="749"/>
      <c r="I2951" s="47"/>
      <c r="O2951" s="668"/>
      <c r="Y2951" s="4336"/>
      <c r="Z2951" s="4336"/>
    </row>
    <row r="2952" spans="1:26" s="1486" customFormat="1" ht="11.1" customHeight="1">
      <c r="A2952" s="4782"/>
      <c r="B2952" s="38"/>
      <c r="C2952" s="38"/>
      <c r="D2952" s="38"/>
      <c r="E2952" s="1402"/>
      <c r="F2952" s="749"/>
      <c r="G2952" s="749"/>
      <c r="H2952" s="749"/>
      <c r="I2952" s="47"/>
      <c r="O2952" s="668"/>
      <c r="Y2952" s="4336"/>
      <c r="Z2952" s="4336"/>
    </row>
    <row r="2953" spans="1:26" s="1486" customFormat="1" ht="11.1" customHeight="1">
      <c r="A2953" s="4782"/>
      <c r="B2953" s="38"/>
      <c r="C2953" s="38"/>
      <c r="D2953" s="38"/>
      <c r="E2953" s="1402"/>
      <c r="F2953" s="749"/>
      <c r="G2953" s="749"/>
      <c r="H2953" s="749"/>
      <c r="I2953" s="47"/>
      <c r="O2953" s="668"/>
      <c r="Y2953" s="4336"/>
      <c r="Z2953" s="4336"/>
    </row>
    <row r="2954" spans="1:26" s="1486" customFormat="1" ht="11.1" customHeight="1">
      <c r="A2954" s="4782"/>
      <c r="B2954" s="38"/>
      <c r="C2954" s="38"/>
      <c r="D2954" s="38"/>
      <c r="E2954" s="1402"/>
      <c r="F2954" s="749"/>
      <c r="G2954" s="749"/>
      <c r="H2954" s="749"/>
      <c r="I2954" s="47"/>
      <c r="O2954" s="668"/>
      <c r="Y2954" s="4336"/>
      <c r="Z2954" s="4336"/>
    </row>
    <row r="2955" spans="1:26" s="1486" customFormat="1" ht="11.1" customHeight="1">
      <c r="A2955" s="4782"/>
      <c r="B2955" s="38"/>
      <c r="C2955" s="38"/>
      <c r="D2955" s="38"/>
      <c r="E2955" s="1402"/>
      <c r="F2955" s="749"/>
      <c r="G2955" s="749"/>
      <c r="H2955" s="749"/>
      <c r="I2955" s="47"/>
      <c r="O2955" s="668"/>
      <c r="Y2955" s="4336"/>
      <c r="Z2955" s="4336"/>
    </row>
    <row r="2956" spans="1:26" s="1486" customFormat="1" ht="11.1" customHeight="1">
      <c r="A2956" s="4782"/>
      <c r="B2956" s="38"/>
      <c r="C2956" s="38"/>
      <c r="D2956" s="38"/>
      <c r="E2956" s="1402"/>
      <c r="F2956" s="749"/>
      <c r="G2956" s="749"/>
      <c r="H2956" s="749"/>
      <c r="I2956" s="47"/>
      <c r="O2956" s="668"/>
      <c r="Y2956" s="4336"/>
      <c r="Z2956" s="4336"/>
    </row>
    <row r="2957" spans="1:26" s="1486" customFormat="1" ht="11.1" customHeight="1">
      <c r="A2957" s="4782"/>
      <c r="B2957" s="38"/>
      <c r="C2957" s="38"/>
      <c r="D2957" s="38"/>
      <c r="E2957" s="1402"/>
      <c r="F2957" s="749"/>
      <c r="G2957" s="749"/>
      <c r="H2957" s="749"/>
      <c r="I2957" s="47"/>
      <c r="O2957" s="668"/>
      <c r="Y2957" s="4336"/>
      <c r="Z2957" s="4336"/>
    </row>
    <row r="2958" spans="1:26" s="1486" customFormat="1" ht="11.1" customHeight="1">
      <c r="A2958" s="4782"/>
      <c r="B2958" s="38"/>
      <c r="C2958" s="38"/>
      <c r="D2958" s="38"/>
      <c r="E2958" s="1402"/>
      <c r="F2958" s="749"/>
      <c r="G2958" s="749"/>
      <c r="H2958" s="749"/>
      <c r="I2958" s="47"/>
      <c r="O2958" s="668"/>
      <c r="Y2958" s="4336"/>
      <c r="Z2958" s="4336"/>
    </row>
    <row r="2959" spans="1:26" s="1486" customFormat="1" ht="11.1" customHeight="1">
      <c r="A2959" s="4782"/>
      <c r="B2959" s="38"/>
      <c r="C2959" s="38"/>
      <c r="D2959" s="38"/>
      <c r="E2959" s="1402"/>
      <c r="F2959" s="749"/>
      <c r="G2959" s="749"/>
      <c r="H2959" s="749"/>
      <c r="I2959" s="47"/>
      <c r="O2959" s="668"/>
      <c r="Y2959" s="4336"/>
      <c r="Z2959" s="4336"/>
    </row>
    <row r="2960" spans="1:26" s="1486" customFormat="1" ht="11.1" customHeight="1">
      <c r="A2960" s="4782"/>
      <c r="B2960" s="38"/>
      <c r="C2960" s="38"/>
      <c r="D2960" s="38"/>
      <c r="E2960" s="1402"/>
      <c r="F2960" s="749"/>
      <c r="G2960" s="749"/>
      <c r="H2960" s="749"/>
      <c r="I2960" s="47"/>
      <c r="O2960" s="668"/>
      <c r="Y2960" s="4336"/>
      <c r="Z2960" s="4336"/>
    </row>
    <row r="2961" spans="1:26" s="1486" customFormat="1" ht="11.1" customHeight="1">
      <c r="A2961" s="4782"/>
      <c r="B2961" s="38"/>
      <c r="C2961" s="38"/>
      <c r="D2961" s="38"/>
      <c r="E2961" s="1402"/>
      <c r="F2961" s="749"/>
      <c r="G2961" s="749"/>
      <c r="H2961" s="749"/>
      <c r="I2961" s="47"/>
      <c r="O2961" s="668"/>
      <c r="Y2961" s="4336"/>
      <c r="Z2961" s="4336"/>
    </row>
    <row r="2962" spans="1:26" s="1486" customFormat="1" ht="11.1" customHeight="1">
      <c r="A2962" s="4782"/>
      <c r="B2962" s="38"/>
      <c r="C2962" s="38"/>
      <c r="D2962" s="38"/>
      <c r="E2962" s="1402"/>
      <c r="F2962" s="749"/>
      <c r="G2962" s="749"/>
      <c r="H2962" s="749"/>
      <c r="I2962" s="47"/>
      <c r="O2962" s="668"/>
      <c r="Y2962" s="4336"/>
      <c r="Z2962" s="4336"/>
    </row>
    <row r="2963" spans="1:26" s="1486" customFormat="1" ht="11.1" customHeight="1">
      <c r="A2963" s="4782"/>
      <c r="B2963" s="38"/>
      <c r="C2963" s="38"/>
      <c r="D2963" s="38"/>
      <c r="E2963" s="1402"/>
      <c r="F2963" s="749"/>
      <c r="G2963" s="749"/>
      <c r="H2963" s="749"/>
      <c r="I2963" s="47"/>
      <c r="O2963" s="668"/>
      <c r="Y2963" s="4336"/>
      <c r="Z2963" s="4336"/>
    </row>
    <row r="2964" spans="1:26" s="1486" customFormat="1" ht="11.1" customHeight="1">
      <c r="A2964" s="4782"/>
      <c r="B2964" s="38"/>
      <c r="C2964" s="38"/>
      <c r="D2964" s="38"/>
      <c r="E2964" s="1402"/>
      <c r="F2964" s="749"/>
      <c r="G2964" s="749"/>
      <c r="H2964" s="749"/>
      <c r="I2964" s="47"/>
      <c r="O2964" s="668"/>
      <c r="Y2964" s="4336"/>
      <c r="Z2964" s="4336"/>
    </row>
    <row r="2965" spans="1:26" s="1486" customFormat="1" ht="11.1" customHeight="1">
      <c r="A2965" s="4782"/>
      <c r="B2965" s="38"/>
      <c r="C2965" s="38"/>
      <c r="D2965" s="38"/>
      <c r="E2965" s="1402"/>
      <c r="F2965" s="749"/>
      <c r="G2965" s="749"/>
      <c r="H2965" s="749"/>
      <c r="I2965" s="47"/>
      <c r="O2965" s="668"/>
      <c r="Y2965" s="4336"/>
      <c r="Z2965" s="4336"/>
    </row>
    <row r="2966" spans="1:26" s="1486" customFormat="1" ht="11.1" customHeight="1">
      <c r="A2966" s="4782"/>
      <c r="B2966" s="38"/>
      <c r="C2966" s="38"/>
      <c r="D2966" s="38"/>
      <c r="E2966" s="1402"/>
      <c r="F2966" s="749"/>
      <c r="G2966" s="749"/>
      <c r="H2966" s="749"/>
      <c r="I2966" s="47"/>
      <c r="O2966" s="668"/>
      <c r="Y2966" s="4336"/>
      <c r="Z2966" s="4336"/>
    </row>
    <row r="2967" spans="1:26" s="1486" customFormat="1" ht="11.1" customHeight="1">
      <c r="A2967" s="4782"/>
      <c r="B2967" s="38"/>
      <c r="C2967" s="38"/>
      <c r="D2967" s="38"/>
      <c r="E2967" s="1402"/>
      <c r="F2967" s="749"/>
      <c r="G2967" s="749"/>
      <c r="H2967" s="749"/>
      <c r="I2967" s="47"/>
      <c r="O2967" s="668"/>
      <c r="Y2967" s="4336"/>
      <c r="Z2967" s="4336"/>
    </row>
    <row r="2968" spans="1:26" s="1486" customFormat="1" ht="11.1" customHeight="1">
      <c r="A2968" s="4782"/>
      <c r="B2968" s="38"/>
      <c r="C2968" s="38"/>
      <c r="D2968" s="38"/>
      <c r="E2968" s="1402"/>
      <c r="F2968" s="749"/>
      <c r="G2968" s="749"/>
      <c r="H2968" s="749"/>
      <c r="I2968" s="47"/>
      <c r="O2968" s="668"/>
      <c r="Y2968" s="4336"/>
      <c r="Z2968" s="4336"/>
    </row>
    <row r="2969" spans="1:26" s="1486" customFormat="1" ht="11.1" customHeight="1">
      <c r="A2969" s="4782"/>
      <c r="B2969" s="38"/>
      <c r="C2969" s="38"/>
      <c r="D2969" s="38"/>
      <c r="E2969" s="1402"/>
      <c r="F2969" s="749"/>
      <c r="G2969" s="749"/>
      <c r="H2969" s="749"/>
      <c r="I2969" s="47"/>
      <c r="O2969" s="668"/>
      <c r="Y2969" s="4336"/>
      <c r="Z2969" s="4336"/>
    </row>
    <row r="2970" spans="1:26" s="1486" customFormat="1" ht="11.1" customHeight="1">
      <c r="A2970" s="4782"/>
      <c r="B2970" s="38"/>
      <c r="C2970" s="38"/>
      <c r="D2970" s="38"/>
      <c r="E2970" s="1402"/>
      <c r="F2970" s="749"/>
      <c r="G2970" s="749"/>
      <c r="H2970" s="749"/>
      <c r="I2970" s="47"/>
      <c r="O2970" s="668"/>
      <c r="Y2970" s="4336"/>
      <c r="Z2970" s="4336"/>
    </row>
    <row r="2971" spans="1:26" s="1486" customFormat="1" ht="11.1" customHeight="1">
      <c r="A2971" s="4782"/>
      <c r="B2971" s="38"/>
      <c r="C2971" s="38"/>
      <c r="D2971" s="38"/>
      <c r="E2971" s="1402"/>
      <c r="F2971" s="749"/>
      <c r="G2971" s="749"/>
      <c r="H2971" s="749"/>
      <c r="I2971" s="47"/>
      <c r="O2971" s="668"/>
      <c r="Y2971" s="4336"/>
      <c r="Z2971" s="4336"/>
    </row>
    <row r="2972" spans="1:26" s="1486" customFormat="1" ht="11.1" customHeight="1">
      <c r="A2972" s="4782"/>
      <c r="B2972" s="38"/>
      <c r="C2972" s="38"/>
      <c r="D2972" s="38"/>
      <c r="E2972" s="1402"/>
      <c r="F2972" s="749"/>
      <c r="G2972" s="749"/>
      <c r="H2972" s="749"/>
      <c r="I2972" s="47"/>
      <c r="O2972" s="668"/>
      <c r="Y2972" s="4336"/>
      <c r="Z2972" s="4336"/>
    </row>
    <row r="2973" spans="1:26" s="1486" customFormat="1" ht="11.1" customHeight="1">
      <c r="A2973" s="4782"/>
      <c r="B2973" s="38"/>
      <c r="C2973" s="38"/>
      <c r="D2973" s="38"/>
      <c r="E2973" s="1402"/>
      <c r="F2973" s="749"/>
      <c r="G2973" s="749"/>
      <c r="H2973" s="749"/>
      <c r="I2973" s="47"/>
      <c r="O2973" s="668"/>
      <c r="Y2973" s="4336"/>
      <c r="Z2973" s="4336"/>
    </row>
    <row r="2974" spans="1:26" s="1486" customFormat="1" ht="11.1" customHeight="1">
      <c r="A2974" s="4782"/>
      <c r="B2974" s="38"/>
      <c r="C2974" s="38"/>
      <c r="D2974" s="38"/>
      <c r="E2974" s="1402"/>
      <c r="F2974" s="749"/>
      <c r="G2974" s="749"/>
      <c r="H2974" s="749"/>
      <c r="I2974" s="47"/>
      <c r="O2974" s="668"/>
      <c r="Y2974" s="4336"/>
      <c r="Z2974" s="4336"/>
    </row>
    <row r="2975" spans="1:26" s="1486" customFormat="1" ht="11.1" customHeight="1">
      <c r="A2975" s="4782"/>
      <c r="B2975" s="38"/>
      <c r="C2975" s="38"/>
      <c r="D2975" s="38"/>
      <c r="E2975" s="1402"/>
      <c r="F2975" s="749"/>
      <c r="G2975" s="749"/>
      <c r="H2975" s="749"/>
      <c r="I2975" s="47"/>
      <c r="O2975" s="668"/>
      <c r="Y2975" s="4336"/>
      <c r="Z2975" s="4336"/>
    </row>
  </sheetData>
  <mergeCells count="12">
    <mergeCell ref="A349:A352"/>
    <mergeCell ref="A111:A112"/>
    <mergeCell ref="A306:A307"/>
    <mergeCell ref="A323:A324"/>
    <mergeCell ref="A96:A97"/>
    <mergeCell ref="AA107:AB107"/>
    <mergeCell ref="AC107:AG107"/>
    <mergeCell ref="AA101:AC101"/>
    <mergeCell ref="AD101:AH101"/>
    <mergeCell ref="A3:A4"/>
    <mergeCell ref="A48:A50"/>
    <mergeCell ref="A70:A73"/>
  </mergeCells>
  <phoneticPr fontId="490"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A5:H8 A371:H371 B304:H304 A322:H322 B321:H321 A348:H348 B347:H347 A112:H117 A9:H9 P9:X9 A360:H370 A359:H359 R359:X359 A332:H346 A331:H331 R331:X331 A139:H299 B137:H138 A130:H136 B128:H129 A313:H316 A312:H312 A320:H320 A317:H319 A66:H69 A95:H95 B111:H111 A307:H311 B306:H306 A324:H330 B323:H323 A350:H358 B349:H349 A104:A106 A27:H28 A55 A52:H52 M52:X52 P53:X63 A53:H54 A78:H81 A93:H94 B82:H82 A83:H92 A39:H51 A29:H32 A10:H11 A36:H38 B33:H33 B34:H34 B35:H35 A70:H74 A305:H305 A300:H303 V300:X303 I304:S304 I5:X8 I371:W371 I322:X322 I321:X321 I348:X348 I347:X347 I112:X117 I9:N9 I360:X370 I332:X346 I139:X299 I137:X138 I130:X136 I128:X129 I313:X316 I312:W312 I320:X320 I317:W319 I66:X69 I95:T95 I111:X111 I307:X311 I306:X306 I324:X330 I323:X323 I350:X358 I349:X349 I27:P28 I52 I93:N94 I39:X51 I29:P32 I10:X11 I36:P38 I33:P33 I34:P34 I35:P35 I70:X74 I305:S305 I300:S30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9"/>
  </sheetPr>
  <dimension ref="A1:CX3298"/>
  <sheetViews>
    <sheetView zoomScaleNormal="100" workbookViewId="0">
      <selection activeCell="T4" sqref="T4"/>
    </sheetView>
  </sheetViews>
  <sheetFormatPr defaultRowHeight="11.1" customHeight="1"/>
  <cols>
    <col min="1" max="1" width="10.7109375" style="1831" customWidth="1"/>
    <col min="2" max="3" width="2.7109375" style="709" customWidth="1"/>
    <col min="4" max="4" width="12.7109375" style="709" customWidth="1"/>
    <col min="5" max="7" width="6.7109375" style="709" customWidth="1"/>
    <col min="8" max="8" width="6.7109375" style="1014" customWidth="1"/>
    <col min="9" max="9" width="6.7109375" style="739" customWidth="1"/>
    <col min="10" max="14" width="6.7109375" style="1475" customWidth="1"/>
    <col min="15" max="15" width="6.7109375" style="925" customWidth="1"/>
    <col min="16" max="16" width="6.7109375" style="1475" customWidth="1"/>
    <col min="17" max="17" width="6.7109375" style="1875" customWidth="1"/>
    <col min="18" max="24" width="6.7109375" style="1475" customWidth="1"/>
    <col min="25" max="25" width="6.7109375" style="1875" customWidth="1"/>
    <col min="26" max="26" width="6.7109375" style="2388" customWidth="1"/>
    <col min="27" max="65" width="6.7109375" style="3163" customWidth="1"/>
    <col min="66" max="67" width="9.140625" style="3163"/>
    <col min="68" max="16384" width="9.140625" style="1875"/>
  </cols>
  <sheetData>
    <row r="1" spans="1:42" s="755" customFormat="1" ht="18" customHeight="1">
      <c r="A1" s="789" t="s">
        <v>1878</v>
      </c>
      <c r="H1" s="786"/>
      <c r="I1" s="1846"/>
      <c r="O1" s="1083"/>
    </row>
    <row r="2" spans="1:42" ht="10.5" customHeight="1"/>
    <row r="3" spans="1:42" s="3163" customFormat="1" ht="12.95" customHeight="1">
      <c r="A3" s="6646" t="s">
        <v>393</v>
      </c>
      <c r="B3" s="2866" t="s">
        <v>3890</v>
      </c>
      <c r="C3" s="767"/>
      <c r="D3" s="1145"/>
      <c r="E3" s="1145"/>
      <c r="F3" s="1145"/>
      <c r="G3" s="1145"/>
      <c r="H3" s="1145"/>
      <c r="I3" s="1145"/>
      <c r="J3" s="1145"/>
      <c r="K3" s="1145"/>
      <c r="L3" s="1145"/>
      <c r="M3" s="1145"/>
      <c r="N3" s="1145"/>
      <c r="O3" s="1732"/>
      <c r="P3" s="1145"/>
      <c r="Q3" s="1145"/>
      <c r="R3" s="1145"/>
      <c r="S3" s="1145"/>
      <c r="T3" s="1145"/>
      <c r="U3" s="1145"/>
      <c r="V3" s="1718"/>
      <c r="W3" s="1145"/>
      <c r="X3" s="1145"/>
      <c r="Y3" s="1145"/>
      <c r="Z3" s="1145"/>
      <c r="AA3" s="1145"/>
      <c r="AB3" s="1145"/>
      <c r="AE3" s="2444"/>
      <c r="AF3" s="3138"/>
      <c r="AP3" s="1260"/>
    </row>
    <row r="4" spans="1:42" s="3163" customFormat="1" ht="12.95" customHeight="1">
      <c r="A4" s="6646"/>
      <c r="B4" s="1434" t="s">
        <v>3893</v>
      </c>
      <c r="C4" s="767"/>
      <c r="D4" s="2867"/>
      <c r="E4" s="2867"/>
      <c r="F4" s="2867"/>
      <c r="G4" s="2867"/>
      <c r="H4" s="2867"/>
      <c r="I4" s="1145"/>
      <c r="J4" s="2867"/>
      <c r="K4" s="2867"/>
      <c r="L4" s="2867"/>
      <c r="M4" s="1145"/>
      <c r="N4" s="1145"/>
      <c r="O4" s="1732"/>
      <c r="P4" s="1145"/>
      <c r="Q4" s="1145"/>
      <c r="R4" s="1145"/>
      <c r="S4" s="1145"/>
      <c r="T4" s="1145"/>
      <c r="U4" s="1145"/>
      <c r="V4" s="2868"/>
      <c r="W4" s="1145"/>
      <c r="X4" s="1145"/>
      <c r="Y4" s="1145"/>
      <c r="Z4" s="1145"/>
      <c r="AA4" s="1145"/>
      <c r="AB4" s="1145"/>
      <c r="AE4" s="2444"/>
      <c r="AF4" s="3138"/>
      <c r="AP4" s="1260"/>
    </row>
    <row r="5" spans="1:42" s="3163" customFormat="1" ht="11.1" customHeight="1">
      <c r="A5" s="1831"/>
      <c r="B5" s="3134"/>
      <c r="C5" s="3134"/>
      <c r="D5" s="2004"/>
      <c r="E5" s="3134"/>
      <c r="F5" s="3134"/>
      <c r="G5" s="3134"/>
      <c r="H5" s="1801"/>
      <c r="L5" s="4327"/>
      <c r="M5" s="4327"/>
      <c r="N5" s="4327"/>
      <c r="O5" s="925"/>
    </row>
    <row r="6" spans="1:42" s="4094" customFormat="1" ht="11.1" customHeight="1">
      <c r="A6" s="4350"/>
      <c r="E6" s="4660"/>
      <c r="F6" s="4660"/>
      <c r="G6" s="4660"/>
      <c r="H6" s="4660"/>
      <c r="I6" s="4350">
        <v>2018</v>
      </c>
      <c r="J6" s="4350">
        <v>2019</v>
      </c>
      <c r="K6" s="4350"/>
      <c r="L6" s="4350">
        <v>2018</v>
      </c>
      <c r="M6" s="4350" t="s">
        <v>2524</v>
      </c>
    </row>
    <row r="7" spans="1:42" s="3163" customFormat="1" ht="11.1" customHeight="1">
      <c r="A7" s="678"/>
      <c r="B7" s="1881"/>
      <c r="C7" s="1881"/>
      <c r="D7" s="2390"/>
      <c r="E7" s="2075"/>
      <c r="F7" s="2075"/>
      <c r="G7" s="2390"/>
      <c r="H7" s="2390"/>
      <c r="I7" s="3599"/>
      <c r="J7" s="3599" t="s">
        <v>3894</v>
      </c>
      <c r="K7" s="1132"/>
      <c r="L7" s="1132"/>
      <c r="M7" s="3599" t="s">
        <v>3895</v>
      </c>
      <c r="N7" s="4352"/>
      <c r="O7" s="4352"/>
      <c r="P7" s="2390"/>
      <c r="Q7" s="2390"/>
      <c r="R7" s="2390"/>
      <c r="S7" s="2390"/>
      <c r="T7" s="2390"/>
      <c r="U7" s="2390"/>
      <c r="V7" s="2390"/>
      <c r="W7" s="2390"/>
      <c r="X7" s="2390"/>
      <c r="Y7" s="2390"/>
      <c r="Z7" s="2390"/>
      <c r="AA7" s="2390"/>
      <c r="AB7" s="2390"/>
    </row>
    <row r="8" spans="1:42" s="3163" customFormat="1" ht="11.1" customHeight="1">
      <c r="A8" s="4343"/>
      <c r="B8" s="3238"/>
      <c r="C8" s="3238"/>
      <c r="D8" s="3238"/>
      <c r="E8" s="3238"/>
      <c r="F8" s="3238"/>
      <c r="G8" s="3238"/>
      <c r="H8" s="3238"/>
      <c r="I8" s="3889"/>
      <c r="J8" s="4670" t="s">
        <v>3891</v>
      </c>
      <c r="K8" s="3889"/>
      <c r="L8" s="3889"/>
      <c r="M8" s="4670" t="s">
        <v>3892</v>
      </c>
      <c r="N8" s="4343"/>
      <c r="O8" s="4343"/>
      <c r="P8" s="3238"/>
      <c r="Q8" s="3238"/>
      <c r="R8" s="3238"/>
      <c r="S8" s="3238"/>
      <c r="T8" s="3238"/>
      <c r="U8" s="3238"/>
      <c r="V8" s="3238"/>
      <c r="W8" s="3238"/>
      <c r="X8" s="3238"/>
      <c r="Y8" s="3238"/>
      <c r="Z8" s="3238"/>
      <c r="AA8" s="3238"/>
      <c r="AB8" s="3238"/>
    </row>
    <row r="9" spans="1:42" s="3163" customFormat="1" ht="11.1" customHeight="1">
      <c r="A9" s="4352"/>
      <c r="B9" s="2390"/>
      <c r="C9" s="2390"/>
      <c r="D9" s="2390"/>
      <c r="E9" s="2390"/>
      <c r="F9" s="2390"/>
      <c r="G9" s="2390"/>
      <c r="H9" s="2390"/>
      <c r="I9" s="2390"/>
      <c r="J9" s="2390"/>
      <c r="K9" s="2390"/>
      <c r="L9" s="4352"/>
      <c r="M9" s="4352"/>
      <c r="N9" s="4352"/>
      <c r="O9" s="4352"/>
      <c r="P9" s="2390"/>
      <c r="Q9" s="2390"/>
      <c r="R9" s="2390"/>
      <c r="S9" s="2390"/>
      <c r="T9" s="2390"/>
      <c r="U9" s="2390"/>
      <c r="V9" s="2390"/>
      <c r="W9" s="2390"/>
      <c r="X9" s="2390"/>
      <c r="Y9" s="2390"/>
      <c r="Z9" s="2390"/>
      <c r="AA9" s="2390"/>
      <c r="AB9" s="2390"/>
    </row>
    <row r="10" spans="1:42" s="3163" customFormat="1" ht="11.1" customHeight="1">
      <c r="A10" s="2242" t="s">
        <v>244</v>
      </c>
      <c r="B10" s="2077" t="s">
        <v>3896</v>
      </c>
      <c r="C10" s="3134"/>
      <c r="E10" s="2077"/>
      <c r="F10" s="2077"/>
      <c r="I10" s="3555">
        <v>8</v>
      </c>
      <c r="J10" s="3531">
        <v>8</v>
      </c>
      <c r="L10" s="5779">
        <v>517</v>
      </c>
      <c r="M10" s="3531">
        <v>526</v>
      </c>
      <c r="N10" s="4327"/>
      <c r="O10" s="4327"/>
    </row>
    <row r="11" spans="1:42" s="3163" customFormat="1" ht="11.1" customHeight="1">
      <c r="A11" s="5097"/>
      <c r="B11" s="3134"/>
      <c r="C11" s="2077" t="s">
        <v>3897</v>
      </c>
      <c r="E11" s="2077"/>
      <c r="F11" s="2077"/>
      <c r="I11" s="3555">
        <v>4</v>
      </c>
      <c r="J11" s="3531">
        <v>4</v>
      </c>
      <c r="L11" s="5779">
        <v>6</v>
      </c>
      <c r="M11" s="3531">
        <v>6</v>
      </c>
      <c r="N11" s="4327"/>
      <c r="O11" s="4327"/>
    </row>
    <row r="12" spans="1:42" s="3163" customFormat="1" ht="11.1" customHeight="1">
      <c r="A12" s="1831"/>
      <c r="B12" s="3134"/>
      <c r="C12" s="2077" t="s">
        <v>3898</v>
      </c>
      <c r="E12" s="2077"/>
      <c r="F12" s="2077"/>
      <c r="I12" s="3555">
        <v>1</v>
      </c>
      <c r="J12" s="3531">
        <v>1</v>
      </c>
      <c r="L12" s="5779">
        <v>108</v>
      </c>
      <c r="M12" s="3531">
        <v>111</v>
      </c>
      <c r="N12" s="4327"/>
      <c r="O12" s="4327"/>
    </row>
    <row r="13" spans="1:42" s="3163" customFormat="1" ht="11.1" customHeight="1">
      <c r="A13" s="1831"/>
      <c r="B13" s="3134"/>
      <c r="C13" s="2077" t="s">
        <v>3899</v>
      </c>
      <c r="E13" s="2077"/>
      <c r="F13" s="2077"/>
      <c r="I13" s="3555">
        <v>0</v>
      </c>
      <c r="J13" s="3531">
        <v>0</v>
      </c>
      <c r="L13" s="5779">
        <v>141</v>
      </c>
      <c r="M13" s="3531">
        <v>147</v>
      </c>
      <c r="N13" s="4327"/>
      <c r="O13" s="4327"/>
    </row>
    <row r="14" spans="1:42" s="3163" customFormat="1" ht="11.1" customHeight="1">
      <c r="A14" s="1831"/>
      <c r="B14" s="3134"/>
      <c r="C14" s="2077" t="s">
        <v>3900</v>
      </c>
      <c r="E14" s="2077"/>
      <c r="F14" s="2077"/>
      <c r="I14" s="3555">
        <v>1</v>
      </c>
      <c r="J14" s="3531">
        <v>1</v>
      </c>
      <c r="L14" s="5779">
        <v>220</v>
      </c>
      <c r="M14" s="3531">
        <v>223</v>
      </c>
      <c r="N14" s="4327"/>
      <c r="O14" s="4327"/>
    </row>
    <row r="15" spans="1:42" s="3163" customFormat="1" ht="11.1" customHeight="1">
      <c r="A15" s="1831"/>
      <c r="B15" s="3134"/>
      <c r="C15" s="2077" t="s">
        <v>3901</v>
      </c>
      <c r="E15" s="2077"/>
      <c r="F15" s="2077"/>
      <c r="I15" s="3555">
        <v>1</v>
      </c>
      <c r="J15" s="3531">
        <v>1</v>
      </c>
      <c r="L15" s="5779">
        <v>1</v>
      </c>
      <c r="M15" s="3531">
        <v>1</v>
      </c>
      <c r="N15" s="4327"/>
      <c r="O15" s="4327"/>
    </row>
    <row r="16" spans="1:42" s="3163" customFormat="1" ht="11.1" customHeight="1">
      <c r="A16" s="1831"/>
      <c r="B16" s="3134"/>
      <c r="C16" s="2077" t="s">
        <v>3902</v>
      </c>
      <c r="E16" s="2077"/>
      <c r="F16" s="2077"/>
      <c r="I16" s="3555">
        <v>1</v>
      </c>
      <c r="J16" s="3531">
        <v>1</v>
      </c>
      <c r="L16" s="5779">
        <v>8</v>
      </c>
      <c r="M16" s="3531">
        <v>8</v>
      </c>
      <c r="N16" s="4327"/>
      <c r="O16" s="4327"/>
    </row>
    <row r="17" spans="1:67" s="3163" customFormat="1" ht="11.1" customHeight="1">
      <c r="A17" s="1831"/>
      <c r="B17" s="3134"/>
      <c r="C17" s="2077" t="s">
        <v>3903</v>
      </c>
      <c r="E17" s="2077"/>
      <c r="F17" s="2077"/>
      <c r="I17" s="3555">
        <v>0</v>
      </c>
      <c r="J17" s="3531">
        <v>0</v>
      </c>
      <c r="L17" s="5779">
        <v>8</v>
      </c>
      <c r="M17" s="3531">
        <v>7</v>
      </c>
      <c r="N17" s="4327"/>
      <c r="O17" s="4327"/>
    </row>
    <row r="18" spans="1:67" s="3163" customFormat="1" ht="11.1" customHeight="1">
      <c r="A18" s="1831"/>
      <c r="B18" s="3134"/>
      <c r="C18" s="2077" t="s">
        <v>3904</v>
      </c>
      <c r="E18" s="2077"/>
      <c r="F18" s="2077"/>
      <c r="I18" s="3555">
        <v>0</v>
      </c>
      <c r="J18" s="3531">
        <v>0</v>
      </c>
      <c r="L18" s="5779">
        <v>14</v>
      </c>
      <c r="M18" s="3531">
        <v>14</v>
      </c>
      <c r="N18" s="4327"/>
      <c r="O18" s="4327"/>
    </row>
    <row r="19" spans="1:67" s="3163" customFormat="1" ht="11.1" customHeight="1">
      <c r="A19" s="3381"/>
      <c r="B19" s="3253"/>
      <c r="C19" s="3308" t="s">
        <v>3905</v>
      </c>
      <c r="D19" s="3253"/>
      <c r="E19" s="3308"/>
      <c r="F19" s="3308"/>
      <c r="G19" s="3238"/>
      <c r="H19" s="3238"/>
      <c r="I19" s="3556">
        <v>0</v>
      </c>
      <c r="J19" s="3532">
        <v>0</v>
      </c>
      <c r="K19" s="3238"/>
      <c r="L19" s="5780">
        <v>11</v>
      </c>
      <c r="M19" s="3532">
        <v>9</v>
      </c>
      <c r="N19" s="4343"/>
      <c r="O19" s="4343"/>
      <c r="P19" s="3238"/>
      <c r="Q19" s="3238"/>
      <c r="R19" s="3238"/>
      <c r="S19" s="3238"/>
      <c r="T19" s="3238"/>
      <c r="U19" s="3238"/>
      <c r="V19" s="3238"/>
      <c r="W19" s="3238"/>
      <c r="X19" s="3238"/>
      <c r="Y19" s="3238"/>
      <c r="Z19" s="3238"/>
      <c r="AA19" s="3238"/>
      <c r="AB19" s="3238"/>
    </row>
    <row r="20" spans="1:67" s="3163" customFormat="1" ht="11.1" customHeight="1">
      <c r="A20" s="1831"/>
      <c r="B20" s="3134"/>
      <c r="C20" s="3134"/>
      <c r="D20" s="3134"/>
      <c r="E20" s="3134"/>
      <c r="F20" s="3134"/>
      <c r="G20" s="3134"/>
      <c r="H20" s="1801"/>
      <c r="L20" s="4327"/>
      <c r="M20" s="4327"/>
      <c r="N20" s="4327"/>
      <c r="O20" s="925"/>
    </row>
    <row r="21" spans="1:67" s="3163" customFormat="1" ht="11.1" customHeight="1">
      <c r="A21" s="757" t="s">
        <v>316</v>
      </c>
      <c r="B21" s="2240"/>
      <c r="C21" s="2240"/>
      <c r="D21" s="3134"/>
      <c r="E21" s="2239"/>
      <c r="F21" s="2240"/>
      <c r="G21" s="2240"/>
      <c r="H21" s="2240"/>
      <c r="J21" s="3172"/>
      <c r="K21" s="3172"/>
      <c r="L21" s="4327"/>
      <c r="M21" s="4327"/>
      <c r="N21" s="4327"/>
      <c r="O21" s="925"/>
      <c r="AE21" s="2444"/>
      <c r="AF21" s="3138"/>
      <c r="AP21" s="1260"/>
    </row>
    <row r="23" spans="1:67" s="1453" customFormat="1" ht="12.95" customHeight="1">
      <c r="A23" s="6646" t="s">
        <v>543</v>
      </c>
      <c r="B23" s="770" t="s">
        <v>2727</v>
      </c>
      <c r="C23" s="770"/>
      <c r="D23" s="771"/>
      <c r="E23" s="771"/>
      <c r="F23" s="771"/>
      <c r="G23" s="771"/>
      <c r="H23" s="771"/>
      <c r="I23" s="767"/>
      <c r="J23" s="767"/>
      <c r="K23" s="767"/>
      <c r="L23" s="767"/>
      <c r="M23" s="767"/>
      <c r="N23" s="767"/>
      <c r="O23" s="767"/>
      <c r="P23" s="767"/>
      <c r="Q23" s="767"/>
      <c r="R23" s="767"/>
      <c r="S23" s="767"/>
      <c r="T23" s="1626"/>
      <c r="U23" s="767"/>
      <c r="V23" s="767"/>
      <c r="W23" s="767"/>
      <c r="X23" s="767"/>
      <c r="Y23" s="767"/>
      <c r="Z23" s="767"/>
      <c r="AA23" s="767"/>
      <c r="AB23" s="767"/>
      <c r="AC23" s="3138"/>
      <c r="AD23" s="3138"/>
      <c r="AE23" s="2253"/>
      <c r="AF23" s="2253"/>
      <c r="AG23" s="2253"/>
      <c r="AH23" s="2253"/>
      <c r="AI23" s="2253"/>
      <c r="AJ23" s="2253"/>
      <c r="AK23" s="2253"/>
      <c r="AL23" s="2253"/>
      <c r="AM23" s="2253"/>
      <c r="AN23" s="2253"/>
      <c r="AO23" s="2253"/>
      <c r="AP23" s="2253"/>
      <c r="AQ23" s="2253"/>
      <c r="AR23" s="2253"/>
      <c r="AS23" s="2253"/>
      <c r="AT23" s="2253"/>
      <c r="AU23" s="2253"/>
      <c r="AV23" s="2253"/>
      <c r="AW23" s="3138"/>
      <c r="AX23" s="3138"/>
      <c r="AY23" s="3138"/>
      <c r="AZ23" s="3138"/>
      <c r="BA23" s="3138"/>
      <c r="BB23" s="3138"/>
      <c r="BC23" s="3138"/>
      <c r="BD23" s="3138"/>
      <c r="BE23" s="3138"/>
      <c r="BF23" s="3138"/>
      <c r="BG23" s="3138"/>
      <c r="BH23" s="3138"/>
      <c r="BI23" s="3138"/>
      <c r="BJ23" s="3138"/>
      <c r="BK23" s="3138"/>
      <c r="BL23" s="3138"/>
      <c r="BM23" s="3138"/>
      <c r="BN23" s="3138"/>
      <c r="BO23" s="3138"/>
    </row>
    <row r="24" spans="1:67" s="1453" customFormat="1" ht="12.95" customHeight="1">
      <c r="A24" s="6646"/>
      <c r="B24" s="770" t="s">
        <v>2728</v>
      </c>
      <c r="C24" s="770"/>
      <c r="D24" s="771"/>
      <c r="E24" s="771"/>
      <c r="F24" s="771"/>
      <c r="G24" s="771"/>
      <c r="H24" s="771"/>
      <c r="I24" s="767"/>
      <c r="J24" s="767"/>
      <c r="K24" s="767"/>
      <c r="L24" s="767"/>
      <c r="M24" s="767"/>
      <c r="N24" s="767"/>
      <c r="O24" s="767"/>
      <c r="P24" s="767"/>
      <c r="Q24" s="767"/>
      <c r="R24" s="767"/>
      <c r="S24" s="767"/>
      <c r="T24" s="767"/>
      <c r="U24" s="767"/>
      <c r="V24" s="767"/>
      <c r="W24" s="767"/>
      <c r="X24" s="767"/>
      <c r="Y24" s="767"/>
      <c r="Z24" s="767"/>
      <c r="AA24" s="767"/>
      <c r="AB24" s="767"/>
      <c r="AC24" s="3138"/>
      <c r="AD24" s="3138"/>
      <c r="AE24" s="2253"/>
      <c r="AF24" s="2253"/>
      <c r="AG24" s="2253"/>
      <c r="AH24" s="2253"/>
      <c r="AI24" s="2253"/>
      <c r="AJ24" s="2253"/>
      <c r="AK24" s="2253"/>
      <c r="AL24" s="2253"/>
      <c r="AM24" s="2253"/>
      <c r="AN24" s="2253"/>
      <c r="AO24" s="2253"/>
      <c r="AP24" s="2253"/>
      <c r="AQ24" s="2253"/>
      <c r="AR24" s="2253"/>
      <c r="AS24" s="2253"/>
      <c r="AT24" s="2253"/>
      <c r="AU24" s="2253"/>
      <c r="AV24" s="2253"/>
      <c r="AW24" s="3138"/>
      <c r="AX24" s="3138"/>
      <c r="AY24" s="3138"/>
      <c r="AZ24" s="3138"/>
      <c r="BA24" s="3138"/>
      <c r="BB24" s="3138"/>
      <c r="BC24" s="3138"/>
      <c r="BD24" s="3138"/>
      <c r="BE24" s="3138"/>
      <c r="BF24" s="3138"/>
      <c r="BG24" s="3138"/>
      <c r="BH24" s="3138"/>
      <c r="BI24" s="3138"/>
      <c r="BJ24" s="3138"/>
      <c r="BK24" s="3138"/>
      <c r="BL24" s="3138"/>
      <c r="BM24" s="3138"/>
      <c r="BN24" s="3138"/>
      <c r="BO24" s="3138"/>
    </row>
    <row r="25" spans="1:67" ht="11.1" customHeight="1">
      <c r="B25" s="2311"/>
      <c r="C25" s="2311"/>
      <c r="D25" s="3134"/>
      <c r="E25" s="2311"/>
      <c r="F25" s="1959"/>
      <c r="G25" s="1959"/>
      <c r="H25" s="466"/>
      <c r="I25" s="1876"/>
      <c r="J25" s="1876"/>
      <c r="K25" s="1876"/>
      <c r="L25" s="1876"/>
      <c r="M25" s="1876"/>
      <c r="N25" s="1876"/>
      <c r="O25" s="254"/>
      <c r="P25" s="1876"/>
      <c r="Q25" s="1876"/>
      <c r="R25" s="1876"/>
      <c r="S25" s="1876"/>
      <c r="T25" s="1876"/>
      <c r="U25" s="1875"/>
      <c r="V25" s="1875"/>
      <c r="W25" s="1875"/>
      <c r="X25" s="1875"/>
      <c r="Y25" s="3163"/>
      <c r="Z25" s="3163"/>
      <c r="AE25" s="2253"/>
      <c r="AF25" s="2253"/>
      <c r="AG25" s="2258"/>
      <c r="AH25" s="2258"/>
      <c r="AI25" s="2254"/>
      <c r="AJ25" s="2254"/>
      <c r="AK25" s="2254"/>
      <c r="AL25" s="2254"/>
      <c r="AM25" s="2254"/>
      <c r="AN25" s="2254"/>
      <c r="AO25" s="2254"/>
      <c r="AP25" s="2254"/>
      <c r="AQ25" s="2254"/>
      <c r="AR25" s="2253"/>
      <c r="AS25" s="2253"/>
      <c r="AT25" s="2253"/>
      <c r="AU25" s="2253"/>
      <c r="AV25" s="2253"/>
    </row>
    <row r="26" spans="1:67" s="4094" customFormat="1" ht="11.1" customHeight="1">
      <c r="A26" s="4350"/>
      <c r="H26" s="1196"/>
      <c r="I26" s="4500" t="s">
        <v>981</v>
      </c>
      <c r="J26" s="4500" t="s">
        <v>768</v>
      </c>
      <c r="K26" s="4500" t="s">
        <v>769</v>
      </c>
      <c r="L26" s="4500" t="s">
        <v>770</v>
      </c>
      <c r="M26" s="4500" t="s">
        <v>21</v>
      </c>
      <c r="N26" s="4500" t="s">
        <v>246</v>
      </c>
      <c r="O26" s="4500" t="s">
        <v>693</v>
      </c>
      <c r="P26" s="4500" t="s">
        <v>758</v>
      </c>
      <c r="Q26" s="4500" t="s">
        <v>1200</v>
      </c>
      <c r="R26" s="4500" t="s">
        <v>602</v>
      </c>
      <c r="S26" s="4500" t="s">
        <v>1343</v>
      </c>
      <c r="T26" s="4500" t="s">
        <v>1631</v>
      </c>
      <c r="U26" s="4500" t="s">
        <v>1682</v>
      </c>
      <c r="V26" s="4500" t="s">
        <v>1940</v>
      </c>
      <c r="W26" s="4500" t="s">
        <v>2226</v>
      </c>
      <c r="X26" s="4500" t="s">
        <v>2312</v>
      </c>
      <c r="Y26" s="4437" t="s">
        <v>2524</v>
      </c>
      <c r="AE26" s="4652"/>
      <c r="AF26" s="4652"/>
      <c r="AG26" s="4654"/>
      <c r="AH26" s="4654"/>
      <c r="AI26" s="4652"/>
      <c r="AJ26" s="4652"/>
      <c r="AK26" s="4652"/>
      <c r="AL26" s="4652"/>
      <c r="AM26" s="4652"/>
      <c r="AN26" s="4652"/>
      <c r="AO26" s="4652"/>
      <c r="AP26" s="4652"/>
      <c r="AQ26" s="4652"/>
      <c r="AR26" s="4652"/>
      <c r="AS26" s="4652"/>
      <c r="AT26" s="4652"/>
      <c r="AU26" s="4652"/>
      <c r="AV26" s="4652"/>
    </row>
    <row r="27" spans="1:67" ht="11.1" customHeight="1">
      <c r="A27" s="678"/>
      <c r="B27" s="1881"/>
      <c r="C27" s="1881"/>
      <c r="D27" s="2075"/>
      <c r="E27" s="1881"/>
      <c r="F27" s="1405"/>
      <c r="G27" s="1405"/>
      <c r="H27" s="2358"/>
      <c r="I27" s="1478"/>
      <c r="J27" s="1478"/>
      <c r="K27" s="1478"/>
      <c r="L27" s="1478"/>
      <c r="M27" s="1478"/>
      <c r="N27" s="1478"/>
      <c r="O27" s="2359"/>
      <c r="P27" s="1478"/>
      <c r="Q27" s="1478"/>
      <c r="R27" s="1478"/>
      <c r="S27" s="1478"/>
      <c r="T27" s="1478"/>
      <c r="U27" s="4352"/>
      <c r="V27" s="4352"/>
      <c r="W27" s="4352"/>
      <c r="X27" s="4352"/>
      <c r="Y27" s="4352"/>
      <c r="Z27" s="4352"/>
      <c r="AA27" s="2390"/>
      <c r="AB27" s="2390"/>
      <c r="AE27" s="2253"/>
      <c r="AF27" s="2253"/>
      <c r="AG27" s="2258"/>
      <c r="AH27" s="2258"/>
      <c r="AI27" s="2254"/>
      <c r="AJ27" s="2254"/>
      <c r="AK27" s="2254"/>
      <c r="AL27" s="2254"/>
      <c r="AM27" s="2254"/>
      <c r="AN27" s="2254"/>
      <c r="AO27" s="2254"/>
      <c r="AP27" s="2254"/>
      <c r="AQ27" s="2254"/>
      <c r="AR27" s="2253"/>
      <c r="AS27" s="2253"/>
      <c r="AT27" s="2253"/>
      <c r="AU27" s="2253"/>
      <c r="AV27" s="2253"/>
    </row>
    <row r="28" spans="1:67" ht="11.1" customHeight="1">
      <c r="A28" s="1831" t="s">
        <v>244</v>
      </c>
      <c r="B28" s="2077" t="s">
        <v>1292</v>
      </c>
      <c r="C28" s="2077"/>
      <c r="D28" s="4346"/>
      <c r="E28" s="4346"/>
      <c r="F28" s="4346"/>
      <c r="G28" s="4346"/>
      <c r="H28" s="4329"/>
      <c r="I28" s="2077"/>
      <c r="J28" s="2077"/>
      <c r="K28" s="2077"/>
      <c r="L28" s="2077"/>
      <c r="M28" s="2077"/>
      <c r="N28" s="2077"/>
      <c r="O28" s="2077"/>
      <c r="P28" s="2077"/>
      <c r="Q28" s="2077"/>
      <c r="R28" s="2077"/>
      <c r="S28" s="2077"/>
      <c r="T28" s="2077"/>
      <c r="U28" s="2077"/>
      <c r="V28" s="2077"/>
      <c r="W28" s="2077"/>
      <c r="X28" s="2077"/>
      <c r="Y28" s="2077"/>
      <c r="Z28" s="4327"/>
      <c r="AE28" s="2253"/>
      <c r="AF28" s="2253"/>
      <c r="AG28" s="2258"/>
      <c r="AH28" s="2258"/>
      <c r="AI28" s="2254"/>
      <c r="AJ28" s="2254"/>
      <c r="AK28" s="2254"/>
      <c r="AL28" s="2254"/>
      <c r="AM28" s="2254"/>
      <c r="AN28" s="2254"/>
      <c r="AO28" s="2254"/>
      <c r="AP28" s="2254"/>
      <c r="AQ28" s="2254"/>
      <c r="AR28" s="2253"/>
      <c r="AS28" s="2253"/>
      <c r="AT28" s="2253"/>
      <c r="AU28" s="2253"/>
      <c r="AV28" s="2253"/>
    </row>
    <row r="29" spans="1:67" ht="11.1" customHeight="1">
      <c r="B29" s="2077"/>
      <c r="C29" s="2077" t="s">
        <v>2765</v>
      </c>
      <c r="D29" s="2077"/>
      <c r="E29" s="4346"/>
      <c r="F29" s="4346"/>
      <c r="G29" s="4346"/>
      <c r="H29" s="4329"/>
      <c r="I29" s="2077">
        <v>0</v>
      </c>
      <c r="J29" s="2077">
        <v>0</v>
      </c>
      <c r="K29" s="2077">
        <v>1</v>
      </c>
      <c r="L29" s="2077">
        <v>0</v>
      </c>
      <c r="M29" s="2077">
        <v>0</v>
      </c>
      <c r="N29" s="2077">
        <v>0</v>
      </c>
      <c r="O29" s="2077">
        <v>0</v>
      </c>
      <c r="P29" s="2077">
        <v>0</v>
      </c>
      <c r="Q29" s="2077">
        <v>0</v>
      </c>
      <c r="R29" s="2077">
        <v>0</v>
      </c>
      <c r="S29" s="2077">
        <v>0</v>
      </c>
      <c r="T29" s="2077">
        <v>0</v>
      </c>
      <c r="U29" s="2077">
        <v>0</v>
      </c>
      <c r="V29" s="2077">
        <v>0</v>
      </c>
      <c r="W29" s="2077">
        <v>0</v>
      </c>
      <c r="X29" s="2077">
        <v>0</v>
      </c>
      <c r="Y29" s="2077"/>
      <c r="Z29" s="4327"/>
      <c r="AE29" s="2253"/>
      <c r="AF29" s="2253"/>
      <c r="AG29" s="2258"/>
      <c r="AH29" s="2258"/>
      <c r="AI29" s="2254"/>
      <c r="AJ29" s="2254"/>
      <c r="AK29" s="2254"/>
      <c r="AL29" s="2254"/>
      <c r="AM29" s="2254"/>
      <c r="AN29" s="2254"/>
      <c r="AO29" s="2254"/>
      <c r="AP29" s="2254"/>
      <c r="AQ29" s="2254"/>
      <c r="AR29" s="2253"/>
      <c r="AS29" s="2253"/>
      <c r="AT29" s="2253"/>
      <c r="AU29" s="2253"/>
      <c r="AV29" s="2253"/>
    </row>
    <row r="30" spans="1:67" ht="11.1" customHeight="1">
      <c r="B30" s="2077"/>
      <c r="C30" s="2077" t="s">
        <v>2766</v>
      </c>
      <c r="D30" s="2077"/>
      <c r="E30" s="4346"/>
      <c r="F30" s="4346"/>
      <c r="G30" s="4346"/>
      <c r="H30" s="4329"/>
      <c r="I30" s="2077">
        <v>2</v>
      </c>
      <c r="J30" s="2077">
        <v>2</v>
      </c>
      <c r="K30" s="2077">
        <v>1</v>
      </c>
      <c r="L30" s="2077">
        <v>1</v>
      </c>
      <c r="M30" s="2077">
        <v>1</v>
      </c>
      <c r="N30" s="2077">
        <v>1</v>
      </c>
      <c r="O30" s="2077">
        <v>1</v>
      </c>
      <c r="P30" s="2077">
        <v>1</v>
      </c>
      <c r="Q30" s="2077">
        <v>1</v>
      </c>
      <c r="R30" s="2077">
        <v>1</v>
      </c>
      <c r="S30" s="2077">
        <v>1</v>
      </c>
      <c r="T30" s="2077">
        <v>1</v>
      </c>
      <c r="U30" s="2077">
        <v>1</v>
      </c>
      <c r="V30" s="2077">
        <v>1</v>
      </c>
      <c r="W30" s="2077">
        <v>1</v>
      </c>
      <c r="X30" s="2077">
        <v>1</v>
      </c>
      <c r="Y30" s="2077">
        <v>1</v>
      </c>
      <c r="Z30" s="4327"/>
      <c r="AE30" s="2253"/>
      <c r="AF30" s="2253"/>
      <c r="AG30" s="2258"/>
      <c r="AH30" s="2258"/>
      <c r="AI30" s="2254"/>
      <c r="AJ30" s="2254"/>
      <c r="AK30" s="2254"/>
      <c r="AL30" s="2254"/>
      <c r="AM30" s="2254"/>
      <c r="AN30" s="2254"/>
      <c r="AO30" s="2254"/>
      <c r="AP30" s="2254"/>
      <c r="AQ30" s="2254"/>
      <c r="AR30" s="2253"/>
      <c r="AS30" s="2253"/>
      <c r="AT30" s="2253"/>
      <c r="AU30" s="2253"/>
      <c r="AV30" s="2253"/>
    </row>
    <row r="31" spans="1:67" ht="11.1" customHeight="1">
      <c r="B31" s="2077"/>
      <c r="C31" s="2077" t="s">
        <v>2730</v>
      </c>
      <c r="D31" s="4346"/>
      <c r="E31" s="4346"/>
      <c r="F31" s="4346"/>
      <c r="G31" s="4346"/>
      <c r="H31" s="4329"/>
      <c r="I31" s="2077">
        <v>3</v>
      </c>
      <c r="J31" s="2077">
        <v>3</v>
      </c>
      <c r="K31" s="2077">
        <v>3</v>
      </c>
      <c r="L31" s="2077">
        <v>3</v>
      </c>
      <c r="M31" s="2077">
        <v>3</v>
      </c>
      <c r="N31" s="2077">
        <v>3</v>
      </c>
      <c r="O31" s="2077">
        <v>3</v>
      </c>
      <c r="P31" s="2077">
        <v>3</v>
      </c>
      <c r="Q31" s="2077">
        <v>3</v>
      </c>
      <c r="R31" s="2077">
        <v>3</v>
      </c>
      <c r="S31" s="2077">
        <v>3</v>
      </c>
      <c r="T31" s="2077">
        <v>3</v>
      </c>
      <c r="U31" s="2077">
        <v>3</v>
      </c>
      <c r="V31" s="2077">
        <v>3</v>
      </c>
      <c r="W31" s="2077">
        <v>3</v>
      </c>
      <c r="X31" s="2077">
        <v>3</v>
      </c>
      <c r="Y31" s="2077">
        <v>3</v>
      </c>
      <c r="Z31" s="4327"/>
      <c r="AE31" s="2253"/>
      <c r="AF31" s="2253"/>
      <c r="AG31" s="2258"/>
      <c r="AH31" s="2258"/>
      <c r="AI31" s="2254"/>
      <c r="AJ31" s="2254"/>
      <c r="AK31" s="2254"/>
      <c r="AL31" s="2254"/>
      <c r="AM31" s="2254"/>
      <c r="AN31" s="2254"/>
      <c r="AO31" s="2254"/>
      <c r="AP31" s="2254"/>
      <c r="AQ31" s="2254"/>
      <c r="AR31" s="2253"/>
      <c r="AS31" s="2253"/>
      <c r="AT31" s="2253"/>
      <c r="AU31" s="2253"/>
      <c r="AV31" s="2253"/>
    </row>
    <row r="32" spans="1:67" ht="11.1" customHeight="1">
      <c r="B32" s="2311"/>
      <c r="C32" s="2311"/>
      <c r="D32" s="4346"/>
      <c r="E32" s="4346"/>
      <c r="F32" s="4346"/>
      <c r="G32" s="4346"/>
      <c r="H32" s="4329"/>
      <c r="I32" s="4327"/>
      <c r="J32" s="4327"/>
      <c r="K32" s="4327"/>
      <c r="L32" s="4327"/>
      <c r="M32" s="4327"/>
      <c r="N32" s="4327"/>
      <c r="P32" s="4327"/>
      <c r="Q32" s="4327"/>
      <c r="R32" s="4327"/>
      <c r="S32" s="4327"/>
      <c r="T32" s="4327"/>
      <c r="U32" s="4327"/>
      <c r="V32" s="4327"/>
      <c r="W32" s="4327"/>
      <c r="X32" s="4327"/>
      <c r="Y32" s="4327"/>
      <c r="Z32" s="4327"/>
      <c r="AE32" s="2253"/>
      <c r="AF32" s="2253"/>
      <c r="AG32" s="2258"/>
      <c r="AH32" s="2258"/>
      <c r="AI32" s="2254"/>
      <c r="AJ32" s="2254"/>
      <c r="AK32" s="2254"/>
      <c r="AL32" s="2254"/>
      <c r="AM32" s="2254"/>
      <c r="AN32" s="2254"/>
      <c r="AO32" s="2254"/>
      <c r="AP32" s="2254"/>
      <c r="AQ32" s="2254"/>
      <c r="AR32" s="2253"/>
      <c r="AS32" s="2253"/>
      <c r="AT32" s="2253"/>
      <c r="AU32" s="2253"/>
      <c r="AV32" s="2253"/>
    </row>
    <row r="33" spans="1:67" ht="11.1" customHeight="1">
      <c r="B33" s="2077" t="s">
        <v>1253</v>
      </c>
      <c r="C33" s="2311"/>
      <c r="D33" s="2077"/>
      <c r="E33" s="4346"/>
      <c r="F33" s="4346"/>
      <c r="G33" s="4346"/>
      <c r="H33" s="4329"/>
      <c r="I33" s="4346"/>
      <c r="J33" s="4346"/>
      <c r="K33" s="4346"/>
      <c r="L33" s="4329"/>
      <c r="M33" s="4329"/>
      <c r="N33" s="4329"/>
      <c r="O33" s="4329"/>
      <c r="P33" s="4329"/>
      <c r="Q33" s="4329"/>
      <c r="R33" s="4327"/>
      <c r="S33" s="4327"/>
      <c r="T33" s="4327"/>
      <c r="U33" s="4327"/>
      <c r="V33" s="4327"/>
      <c r="W33" s="4327"/>
      <c r="X33" s="4327"/>
      <c r="Y33" s="4327"/>
      <c r="Z33" s="4327"/>
      <c r="AE33" s="2253"/>
      <c r="AF33" s="2253"/>
      <c r="AG33" s="2258"/>
      <c r="AH33" s="2258"/>
      <c r="AI33" s="2254"/>
      <c r="AJ33" s="2254"/>
      <c r="AK33" s="2254"/>
      <c r="AL33" s="2254"/>
      <c r="AM33" s="2254"/>
      <c r="AN33" s="2254"/>
      <c r="AO33" s="2254"/>
      <c r="AP33" s="2254"/>
      <c r="AQ33" s="2254"/>
      <c r="AR33" s="2253"/>
      <c r="AS33" s="2253"/>
      <c r="AT33" s="2253"/>
      <c r="AU33" s="2253"/>
      <c r="AV33" s="2253"/>
    </row>
    <row r="34" spans="1:67" ht="11.1" customHeight="1">
      <c r="B34" s="2077"/>
      <c r="C34" s="2077" t="s">
        <v>2729</v>
      </c>
      <c r="D34" s="2077"/>
      <c r="E34" s="4346"/>
      <c r="F34" s="4346"/>
      <c r="G34" s="4346"/>
      <c r="H34" s="4329"/>
      <c r="I34" s="2077">
        <v>2</v>
      </c>
      <c r="J34" s="2077">
        <v>3</v>
      </c>
      <c r="K34" s="2077">
        <v>3</v>
      </c>
      <c r="L34" s="2077">
        <v>3</v>
      </c>
      <c r="M34" s="2077">
        <v>3</v>
      </c>
      <c r="N34" s="2077">
        <v>4</v>
      </c>
      <c r="O34" s="2077">
        <v>3</v>
      </c>
      <c r="P34" s="2077">
        <v>3</v>
      </c>
      <c r="Q34" s="2077">
        <v>3</v>
      </c>
      <c r="R34" s="2077">
        <v>3</v>
      </c>
      <c r="S34" s="2077">
        <v>3</v>
      </c>
      <c r="T34" s="2077">
        <v>3</v>
      </c>
      <c r="U34" s="2077">
        <v>4</v>
      </c>
      <c r="V34" s="2077">
        <v>4</v>
      </c>
      <c r="W34" s="2077">
        <v>4</v>
      </c>
      <c r="X34" s="2077">
        <v>4</v>
      </c>
      <c r="Y34" s="2077">
        <v>4</v>
      </c>
      <c r="Z34" s="4327"/>
      <c r="AE34" s="2253"/>
      <c r="AF34" s="2253"/>
      <c r="AG34" s="2258"/>
      <c r="AH34" s="2258"/>
      <c r="AI34" s="2254"/>
      <c r="AJ34" s="2254"/>
      <c r="AK34" s="2254"/>
      <c r="AL34" s="2254"/>
      <c r="AM34" s="2254"/>
      <c r="AN34" s="2254"/>
      <c r="AO34" s="2254"/>
      <c r="AP34" s="2254"/>
      <c r="AQ34" s="2254"/>
      <c r="AR34" s="2253"/>
      <c r="AS34" s="2253"/>
    </row>
    <row r="35" spans="1:67" ht="11.1" customHeight="1">
      <c r="A35" s="677"/>
      <c r="B35" s="2078"/>
      <c r="C35" s="2078" t="s">
        <v>2765</v>
      </c>
      <c r="D35" s="3253"/>
      <c r="E35" s="3148"/>
      <c r="F35" s="3148"/>
      <c r="G35" s="3148"/>
      <c r="H35" s="665"/>
      <c r="I35" s="3308">
        <v>1</v>
      </c>
      <c r="J35" s="2078">
        <v>1</v>
      </c>
      <c r="K35" s="2078">
        <v>1</v>
      </c>
      <c r="L35" s="2078">
        <v>1</v>
      </c>
      <c r="M35" s="2078">
        <v>1</v>
      </c>
      <c r="N35" s="2078">
        <v>1</v>
      </c>
      <c r="O35" s="2078">
        <v>1</v>
      </c>
      <c r="P35" s="2078">
        <v>1</v>
      </c>
      <c r="Q35" s="2078">
        <v>1</v>
      </c>
      <c r="R35" s="2078">
        <v>2</v>
      </c>
      <c r="S35" s="2078">
        <v>2</v>
      </c>
      <c r="T35" s="2078">
        <v>2</v>
      </c>
      <c r="U35" s="2078">
        <v>2</v>
      </c>
      <c r="V35" s="2078">
        <v>2</v>
      </c>
      <c r="W35" s="2078">
        <v>2</v>
      </c>
      <c r="X35" s="2078">
        <v>2</v>
      </c>
      <c r="Y35" s="3308">
        <v>2</v>
      </c>
      <c r="Z35" s="4343"/>
      <c r="AA35" s="3238"/>
      <c r="AB35" s="3238"/>
      <c r="AE35" s="2253"/>
      <c r="AF35" s="2253"/>
      <c r="AG35" s="2258"/>
      <c r="AH35" s="2258"/>
      <c r="AI35" s="2254"/>
      <c r="AJ35" s="2254"/>
      <c r="AK35" s="2254"/>
      <c r="AL35" s="2254"/>
      <c r="AM35" s="2254"/>
      <c r="AN35" s="2254"/>
      <c r="AO35" s="2254"/>
      <c r="AP35" s="2254"/>
      <c r="AQ35" s="2254"/>
      <c r="AR35" s="2253"/>
      <c r="AS35" s="2253"/>
      <c r="AT35" s="2499"/>
      <c r="AU35" s="2077"/>
      <c r="AV35" s="3162"/>
      <c r="AW35" s="2077"/>
    </row>
    <row r="36" spans="1:67" ht="11.1" customHeight="1">
      <c r="D36" s="1644"/>
      <c r="J36" s="1875"/>
      <c r="K36" s="1875"/>
      <c r="L36" s="1875"/>
      <c r="M36" s="1875"/>
      <c r="N36" s="1875"/>
      <c r="P36" s="1875"/>
      <c r="R36" s="1875"/>
      <c r="S36" s="1875"/>
      <c r="T36" s="1875"/>
      <c r="U36" s="1875"/>
      <c r="V36" s="1875"/>
      <c r="W36" s="1875"/>
      <c r="X36" s="925"/>
      <c r="AE36" s="2253"/>
      <c r="AF36" s="2253"/>
      <c r="AG36" s="2258"/>
      <c r="AH36" s="2258"/>
      <c r="AI36" s="2254"/>
      <c r="AJ36" s="2254"/>
      <c r="AK36" s="2254"/>
      <c r="AL36" s="2254"/>
      <c r="AM36" s="2254"/>
      <c r="AN36" s="2254"/>
      <c r="AO36" s="2254"/>
      <c r="AP36" s="2254"/>
      <c r="AQ36" s="2254"/>
      <c r="AR36" s="2253"/>
      <c r="AS36" s="2253"/>
      <c r="AT36" s="2499"/>
      <c r="AU36" s="1801"/>
      <c r="AV36" s="3162"/>
      <c r="AY36" s="3172"/>
      <c r="AZ36" s="3172"/>
      <c r="BA36" s="3172"/>
      <c r="BB36" s="3172"/>
      <c r="BC36" s="3172"/>
      <c r="BD36" s="3172"/>
      <c r="BE36" s="3172"/>
      <c r="BF36" s="3172"/>
      <c r="BG36" s="3172"/>
      <c r="BH36" s="3172"/>
    </row>
    <row r="37" spans="1:67" s="1486" customFormat="1" ht="11.1" customHeight="1">
      <c r="A37" s="757" t="s">
        <v>316</v>
      </c>
      <c r="B37" s="2349"/>
      <c r="C37" s="1644"/>
      <c r="D37" s="2004"/>
      <c r="E37" s="1644"/>
      <c r="F37" s="1644"/>
      <c r="G37" s="1644"/>
      <c r="H37" s="1644"/>
      <c r="I37" s="473"/>
      <c r="J37" s="473"/>
      <c r="K37" s="473"/>
      <c r="L37" s="1953"/>
      <c r="M37" s="474"/>
      <c r="N37" s="474"/>
      <c r="O37" s="794"/>
      <c r="P37" s="474"/>
      <c r="Q37" s="1855"/>
      <c r="R37" s="1855"/>
      <c r="S37" s="1855"/>
      <c r="T37" s="1855"/>
      <c r="U37" s="1855"/>
      <c r="V37" s="1855"/>
      <c r="W37" s="1855"/>
      <c r="X37" s="1855"/>
      <c r="Y37" s="1855"/>
      <c r="Z37" s="1855"/>
      <c r="AA37" s="3139"/>
      <c r="AB37" s="3139"/>
      <c r="AC37" s="2080"/>
      <c r="AE37" s="2253"/>
      <c r="AF37" s="2253"/>
      <c r="AG37" s="2258"/>
      <c r="AH37" s="2258"/>
      <c r="AI37" s="2254"/>
      <c r="AJ37" s="2254"/>
      <c r="AK37" s="2254"/>
      <c r="AL37" s="2254"/>
      <c r="AM37" s="2254"/>
      <c r="AN37" s="2254"/>
      <c r="AO37" s="2254"/>
      <c r="AP37" s="2254"/>
      <c r="AQ37" s="2254"/>
      <c r="AR37" s="2253"/>
      <c r="AS37" s="2253"/>
      <c r="AT37" s="2499"/>
      <c r="AU37" s="1260"/>
      <c r="AV37" s="3163"/>
      <c r="AW37" s="2077"/>
      <c r="AX37" s="2077"/>
      <c r="AY37" s="2362"/>
      <c r="AZ37" s="2362"/>
      <c r="BA37" s="2362"/>
      <c r="BB37" s="2362"/>
      <c r="BC37" s="2362"/>
      <c r="BD37" s="2362"/>
      <c r="BE37" s="2362"/>
      <c r="BF37" s="2362"/>
      <c r="BG37" s="2362"/>
      <c r="BH37" s="2362"/>
      <c r="BI37" s="2362"/>
    </row>
    <row r="38" spans="1:67" ht="11.1" customHeight="1">
      <c r="C38" s="2004"/>
      <c r="I38" s="2004"/>
      <c r="J38" s="2077"/>
      <c r="K38" s="2077"/>
      <c r="L38" s="2077"/>
      <c r="M38" s="2077"/>
      <c r="N38" s="2077"/>
      <c r="O38" s="2077"/>
      <c r="P38" s="2077"/>
      <c r="Q38" s="2077"/>
      <c r="R38" s="2077"/>
      <c r="S38" s="2077"/>
      <c r="T38" s="2077"/>
      <c r="U38" s="2077"/>
      <c r="V38" s="2077"/>
      <c r="W38" s="2077"/>
      <c r="X38" s="254"/>
      <c r="AE38" s="2253"/>
      <c r="AF38" s="2253"/>
      <c r="AG38" s="2258"/>
      <c r="AH38" s="2258"/>
      <c r="AI38" s="2254"/>
      <c r="AJ38" s="2254"/>
      <c r="AK38" s="2254"/>
      <c r="AL38" s="2254"/>
      <c r="AM38" s="2254"/>
      <c r="AN38" s="2254"/>
      <c r="AO38" s="2254"/>
      <c r="AP38" s="2254"/>
      <c r="AQ38" s="2254"/>
      <c r="AR38" s="2253"/>
      <c r="AS38" s="2253"/>
      <c r="AT38" s="2586"/>
      <c r="AW38" s="2077"/>
      <c r="AX38" s="2077"/>
      <c r="AY38" s="2080"/>
      <c r="AZ38" s="2080"/>
      <c r="BA38" s="2080"/>
      <c r="BB38" s="2080"/>
      <c r="BC38" s="2080"/>
      <c r="BD38" s="2080"/>
      <c r="BE38" s="2080"/>
      <c r="BF38" s="2080"/>
      <c r="BG38" s="2080"/>
      <c r="BH38" s="2080"/>
      <c r="BI38" s="2077"/>
    </row>
    <row r="39" spans="1:67" s="1453" customFormat="1" ht="12.95" customHeight="1">
      <c r="A39" s="6646" t="s">
        <v>394</v>
      </c>
      <c r="B39" s="770" t="s">
        <v>2739</v>
      </c>
      <c r="C39" s="770"/>
      <c r="D39" s="771"/>
      <c r="E39" s="771"/>
      <c r="F39" s="771"/>
      <c r="G39" s="771"/>
      <c r="H39" s="771"/>
      <c r="I39" s="767"/>
      <c r="J39" s="767"/>
      <c r="K39" s="767"/>
      <c r="L39" s="767"/>
      <c r="M39" s="767"/>
      <c r="N39" s="767"/>
      <c r="O39" s="767"/>
      <c r="P39" s="767"/>
      <c r="Q39" s="767"/>
      <c r="R39" s="767"/>
      <c r="S39" s="767"/>
      <c r="T39" s="1626"/>
      <c r="U39" s="767"/>
      <c r="V39" s="767"/>
      <c r="W39" s="767"/>
      <c r="X39" s="767"/>
      <c r="Y39" s="767"/>
      <c r="Z39" s="767"/>
      <c r="AA39" s="767"/>
      <c r="AB39" s="767"/>
      <c r="AC39" s="3138"/>
      <c r="AD39" s="3138"/>
      <c r="AE39" s="2253"/>
      <c r="AF39" s="2253"/>
      <c r="AG39" s="2253"/>
      <c r="AH39" s="2253"/>
      <c r="AI39" s="2253"/>
      <c r="AJ39" s="2253"/>
      <c r="AK39" s="2253"/>
      <c r="AL39" s="2253"/>
      <c r="AM39" s="2253"/>
      <c r="AN39" s="2253"/>
      <c r="AO39" s="2253"/>
      <c r="AP39" s="2253"/>
      <c r="AQ39" s="2253"/>
      <c r="AR39" s="2253"/>
      <c r="AS39" s="2253"/>
      <c r="AT39" s="2586"/>
      <c r="AU39" s="3163"/>
      <c r="AV39" s="3163"/>
      <c r="AW39" s="2077"/>
      <c r="AX39" s="2077"/>
      <c r="AY39" s="2080"/>
      <c r="AZ39" s="2080"/>
      <c r="BA39" s="2080"/>
      <c r="BB39" s="2080"/>
      <c r="BC39" s="2080"/>
      <c r="BD39" s="2080"/>
      <c r="BE39" s="2080"/>
      <c r="BF39" s="2080"/>
      <c r="BG39" s="2080"/>
      <c r="BH39" s="2080"/>
      <c r="BI39" s="2077"/>
      <c r="BJ39" s="3138"/>
      <c r="BK39" s="3138"/>
      <c r="BL39" s="3138"/>
      <c r="BM39" s="3138"/>
      <c r="BN39" s="3138"/>
      <c r="BO39" s="3138"/>
    </row>
    <row r="40" spans="1:67" s="1453" customFormat="1" ht="12.95" customHeight="1">
      <c r="A40" s="6646"/>
      <c r="B40" s="770" t="s">
        <v>2740</v>
      </c>
      <c r="C40" s="770"/>
      <c r="D40" s="771"/>
      <c r="E40" s="771"/>
      <c r="F40" s="771"/>
      <c r="G40" s="771"/>
      <c r="H40" s="771"/>
      <c r="I40" s="767"/>
      <c r="J40" s="767"/>
      <c r="K40" s="767"/>
      <c r="L40" s="767"/>
      <c r="M40" s="767"/>
      <c r="N40" s="767"/>
      <c r="O40" s="767"/>
      <c r="P40" s="767"/>
      <c r="Q40" s="767"/>
      <c r="R40" s="767"/>
      <c r="S40" s="767"/>
      <c r="T40" s="767"/>
      <c r="U40" s="767"/>
      <c r="V40" s="767"/>
      <c r="W40" s="767"/>
      <c r="X40" s="767"/>
      <c r="Y40" s="767"/>
      <c r="Z40" s="767"/>
      <c r="AA40" s="767"/>
      <c r="AB40" s="767"/>
      <c r="AC40" s="3138"/>
      <c r="AD40" s="3138"/>
      <c r="AE40" s="2253"/>
      <c r="AF40" s="2253"/>
      <c r="AG40" s="2253"/>
      <c r="AH40" s="2253"/>
      <c r="AI40" s="2253"/>
      <c r="AJ40" s="2253"/>
      <c r="AK40" s="2253"/>
      <c r="AL40" s="2253"/>
      <c r="AM40" s="2253"/>
      <c r="AN40" s="2253"/>
      <c r="AO40" s="2253"/>
      <c r="AP40" s="2253"/>
      <c r="AQ40" s="2253"/>
      <c r="AR40" s="2253"/>
      <c r="AS40" s="2253"/>
      <c r="AT40" s="2586"/>
      <c r="AU40" s="3163"/>
      <c r="AV40" s="3163"/>
      <c r="AW40" s="2077"/>
      <c r="AX40" s="2585"/>
      <c r="AY40" s="2080"/>
      <c r="AZ40" s="2080"/>
      <c r="BA40" s="2080"/>
      <c r="BB40" s="2080"/>
      <c r="BC40" s="2080"/>
      <c r="BD40" s="2080"/>
      <c r="BE40" s="2080"/>
      <c r="BF40" s="2080"/>
      <c r="BG40" s="2080"/>
      <c r="BH40" s="2080"/>
      <c r="BI40" s="2077"/>
      <c r="BJ40" s="3138"/>
      <c r="BK40" s="3138"/>
      <c r="BL40" s="3138"/>
      <c r="BM40" s="3138"/>
      <c r="BN40" s="3138"/>
      <c r="BO40" s="3138"/>
    </row>
    <row r="41" spans="1:67" ht="11.1" customHeight="1">
      <c r="B41" s="2311"/>
      <c r="C41" s="2311"/>
      <c r="D41" s="2077"/>
      <c r="E41" s="2311"/>
      <c r="F41" s="1959"/>
      <c r="G41" s="1959"/>
      <c r="H41" s="466"/>
      <c r="I41" s="1876"/>
      <c r="J41" s="1876"/>
      <c r="K41" s="1876"/>
      <c r="L41" s="1876"/>
      <c r="M41" s="1876"/>
      <c r="N41" s="1876"/>
      <c r="O41" s="254"/>
      <c r="P41" s="1876"/>
      <c r="Q41" s="1876"/>
      <c r="R41" s="1876"/>
      <c r="S41" s="1876"/>
      <c r="T41" s="1876"/>
      <c r="U41" s="1875"/>
      <c r="V41" s="1875"/>
      <c r="W41" s="1875"/>
      <c r="X41" s="1875"/>
      <c r="Y41" s="2499"/>
      <c r="AE41" s="2253"/>
      <c r="AF41" s="2253"/>
      <c r="AG41" s="2258"/>
      <c r="AH41" s="2258"/>
      <c r="AI41" s="2254"/>
      <c r="AJ41" s="2254"/>
      <c r="AK41" s="2254"/>
      <c r="AL41" s="2254"/>
      <c r="AM41" s="2254"/>
      <c r="AN41" s="2254"/>
      <c r="AO41" s="2254"/>
      <c r="AP41" s="2254"/>
      <c r="AQ41" s="2254"/>
      <c r="AR41" s="2253"/>
      <c r="AS41" s="2253"/>
      <c r="AT41" s="2586"/>
      <c r="AW41" s="2077"/>
      <c r="AX41" s="2077"/>
      <c r="AY41" s="2080"/>
      <c r="AZ41" s="2080"/>
      <c r="BA41" s="2080"/>
      <c r="BB41" s="2080"/>
      <c r="BC41" s="2080"/>
      <c r="BD41" s="2080"/>
      <c r="BE41" s="2080"/>
      <c r="BF41" s="2080"/>
      <c r="BG41" s="2080"/>
      <c r="BH41" s="2080"/>
      <c r="BI41" s="2077"/>
    </row>
    <row r="42" spans="1:67" s="4094" customFormat="1" ht="11.1" customHeight="1">
      <c r="A42" s="4350"/>
      <c r="B42" s="4660"/>
      <c r="C42" s="4413"/>
      <c r="F42" s="4660"/>
      <c r="H42" s="1196"/>
      <c r="I42" s="4500" t="s">
        <v>981</v>
      </c>
      <c r="J42" s="4500" t="s">
        <v>768</v>
      </c>
      <c r="K42" s="4500" t="s">
        <v>769</v>
      </c>
      <c r="L42" s="4500" t="s">
        <v>770</v>
      </c>
      <c r="M42" s="4500" t="s">
        <v>21</v>
      </c>
      <c r="N42" s="4500" t="s">
        <v>246</v>
      </c>
      <c r="O42" s="4500" t="s">
        <v>693</v>
      </c>
      <c r="P42" s="4500" t="s">
        <v>758</v>
      </c>
      <c r="Q42" s="4500" t="s">
        <v>1200</v>
      </c>
      <c r="R42" s="4500" t="s">
        <v>602</v>
      </c>
      <c r="S42" s="4500" t="s">
        <v>1343</v>
      </c>
      <c r="T42" s="4500" t="s">
        <v>1631</v>
      </c>
      <c r="U42" s="4500" t="s">
        <v>1682</v>
      </c>
      <c r="V42" s="4500" t="s">
        <v>1940</v>
      </c>
      <c r="W42" s="4500" t="s">
        <v>2226</v>
      </c>
      <c r="X42" s="4435" t="s">
        <v>2312</v>
      </c>
      <c r="Y42" s="4435" t="s">
        <v>2524</v>
      </c>
      <c r="Z42" s="3244"/>
      <c r="AA42" s="3244"/>
      <c r="AB42" s="3244"/>
      <c r="AJ42" s="4652"/>
      <c r="AK42" s="4652"/>
      <c r="AL42" s="4652"/>
      <c r="AM42" s="4652"/>
      <c r="AN42" s="4652"/>
      <c r="AO42" s="4652"/>
      <c r="AP42" s="4652"/>
      <c r="AQ42" s="4652"/>
      <c r="AR42" s="4652"/>
      <c r="AS42" s="4652"/>
      <c r="AV42" s="4455"/>
      <c r="AW42" s="4455"/>
      <c r="AX42" s="4455"/>
      <c r="BG42" s="4455"/>
      <c r="BH42" s="4455"/>
      <c r="BI42" s="4455"/>
    </row>
    <row r="43" spans="1:67" ht="11.1" customHeight="1">
      <c r="A43" s="678"/>
      <c r="B43" s="1882"/>
      <c r="C43" s="2093"/>
      <c r="D43" s="2075"/>
      <c r="E43" s="4352"/>
      <c r="F43" s="4352"/>
      <c r="G43" s="4352"/>
      <c r="H43" s="4352"/>
      <c r="I43" s="1478"/>
      <c r="J43" s="1478"/>
      <c r="K43" s="1478"/>
      <c r="L43" s="1478"/>
      <c r="M43" s="1478"/>
      <c r="N43" s="1478"/>
      <c r="O43" s="1478"/>
      <c r="P43" s="1478"/>
      <c r="Q43" s="1478"/>
      <c r="R43" s="1478"/>
      <c r="S43" s="1478"/>
      <c r="T43" s="1478"/>
      <c r="U43" s="1478"/>
      <c r="V43" s="1478"/>
      <c r="W43" s="1478"/>
      <c r="X43" s="4327"/>
      <c r="Y43" s="4327"/>
      <c r="Z43" s="4327"/>
      <c r="AA43" s="4327"/>
      <c r="AJ43" s="2254"/>
      <c r="AK43" s="2254"/>
      <c r="AL43" s="2254"/>
      <c r="AM43" s="2254"/>
      <c r="AN43" s="2254"/>
      <c r="AO43" s="2254"/>
      <c r="AP43" s="2254"/>
      <c r="AQ43" s="2254"/>
      <c r="AR43" s="2253"/>
      <c r="AS43" s="2253"/>
      <c r="AV43" s="2079"/>
      <c r="AW43" s="2079"/>
      <c r="AX43" s="3162"/>
      <c r="AY43" s="2362"/>
      <c r="AZ43" s="2362"/>
      <c r="BA43" s="2362"/>
      <c r="BB43" s="2362"/>
      <c r="BC43" s="2362"/>
      <c r="BD43" s="2362"/>
      <c r="BE43" s="2362"/>
      <c r="BF43" s="2362"/>
      <c r="BG43" s="2362"/>
      <c r="BH43" s="2362"/>
      <c r="BI43" s="2362"/>
    </row>
    <row r="44" spans="1:67" ht="11.1" customHeight="1">
      <c r="A44" s="1831" t="s">
        <v>244</v>
      </c>
      <c r="B44" s="2077" t="s">
        <v>2731</v>
      </c>
      <c r="C44" s="1260"/>
      <c r="D44" s="2077"/>
      <c r="E44" s="4327"/>
      <c r="F44" s="4327"/>
      <c r="G44" s="4327"/>
      <c r="H44" s="4327"/>
      <c r="I44" s="4327"/>
      <c r="J44" s="4327"/>
      <c r="K44" s="4327"/>
      <c r="L44" s="4327"/>
      <c r="M44" s="4327"/>
      <c r="N44" s="4327"/>
      <c r="P44" s="4327"/>
      <c r="Q44" s="4327"/>
      <c r="R44" s="4327"/>
      <c r="S44" s="4327"/>
      <c r="T44" s="4327"/>
      <c r="U44" s="4327"/>
      <c r="V44" s="4327"/>
      <c r="W44" s="4327"/>
      <c r="X44" s="4327"/>
      <c r="Y44" s="4327"/>
      <c r="Z44" s="4327"/>
      <c r="AA44" s="4327"/>
      <c r="AJ44" s="2254"/>
      <c r="AK44" s="2254"/>
      <c r="AL44" s="2254"/>
      <c r="AM44" s="2254"/>
      <c r="AN44" s="2254"/>
      <c r="AO44" s="2254"/>
      <c r="AP44" s="2254"/>
      <c r="AQ44" s="2254"/>
      <c r="AR44" s="2253"/>
      <c r="AS44" s="2253"/>
      <c r="AV44" s="2077"/>
      <c r="AW44" s="2079"/>
      <c r="AX44" s="2077"/>
      <c r="AY44" s="2360"/>
      <c r="AZ44" s="2360"/>
      <c r="BA44" s="2360"/>
      <c r="BB44" s="2360"/>
      <c r="BC44" s="2360"/>
      <c r="BD44" s="2360"/>
      <c r="BE44" s="2360"/>
      <c r="BF44" s="2360"/>
      <c r="BG44" s="2360"/>
      <c r="BH44" s="2360"/>
      <c r="BI44" s="2360"/>
    </row>
    <row r="45" spans="1:67" ht="11.1" customHeight="1">
      <c r="B45" s="2077"/>
      <c r="C45" s="2077" t="s">
        <v>2735</v>
      </c>
      <c r="D45" s="2077"/>
      <c r="E45" s="4327"/>
      <c r="F45" s="4327"/>
      <c r="G45" s="4327"/>
      <c r="H45" s="4327"/>
      <c r="I45" s="2080">
        <v>1527</v>
      </c>
      <c r="J45" s="2080">
        <v>1363</v>
      </c>
      <c r="K45" s="2080">
        <v>1236</v>
      </c>
      <c r="L45" s="2080">
        <v>1224</v>
      </c>
      <c r="M45" s="2080">
        <v>1258</v>
      </c>
      <c r="N45" s="2080">
        <v>1262</v>
      </c>
      <c r="O45" s="2080">
        <v>1222</v>
      </c>
      <c r="P45" s="2080">
        <v>1176</v>
      </c>
      <c r="Q45" s="2080">
        <v>1164</v>
      </c>
      <c r="R45" s="2080">
        <v>1164</v>
      </c>
      <c r="S45" s="2080">
        <v>1144</v>
      </c>
      <c r="T45" s="2080">
        <v>1122</v>
      </c>
      <c r="U45" s="2080">
        <v>1111</v>
      </c>
      <c r="V45" s="2080">
        <v>1096</v>
      </c>
      <c r="W45" s="2080">
        <v>1076</v>
      </c>
      <c r="X45" s="2077">
        <v>1076</v>
      </c>
      <c r="Y45" s="2077">
        <v>1068</v>
      </c>
      <c r="Z45" s="4327"/>
      <c r="AA45" s="4327"/>
      <c r="AJ45" s="2254"/>
      <c r="AK45" s="2254"/>
      <c r="AL45" s="2254"/>
      <c r="AM45" s="2254"/>
      <c r="AN45" s="2254"/>
      <c r="AO45" s="2254"/>
      <c r="AP45" s="2254"/>
      <c r="AQ45" s="2254"/>
      <c r="AR45" s="2253"/>
      <c r="AS45" s="2253"/>
      <c r="AV45" s="2077"/>
      <c r="AW45" s="2079"/>
      <c r="AX45" s="2077"/>
      <c r="AY45" s="2360"/>
      <c r="AZ45" s="2360"/>
      <c r="BA45" s="2360"/>
      <c r="BB45" s="2360"/>
      <c r="BC45" s="2360"/>
      <c r="BD45" s="2360"/>
      <c r="BE45" s="2360"/>
      <c r="BF45" s="2360"/>
      <c r="BG45" s="2360"/>
      <c r="BH45" s="2360"/>
      <c r="BI45" s="2360"/>
    </row>
    <row r="46" spans="1:67" ht="11.1" customHeight="1">
      <c r="B46" s="2077"/>
      <c r="C46" s="2077" t="s">
        <v>2736</v>
      </c>
      <c r="D46" s="2077"/>
      <c r="E46" s="4327"/>
      <c r="F46" s="4327"/>
      <c r="G46" s="4327"/>
      <c r="H46" s="4327"/>
      <c r="I46" s="2080">
        <v>261</v>
      </c>
      <c r="J46" s="2080">
        <v>241</v>
      </c>
      <c r="K46" s="2080">
        <v>204</v>
      </c>
      <c r="L46" s="2080">
        <v>202</v>
      </c>
      <c r="M46" s="2080">
        <v>196</v>
      </c>
      <c r="N46" s="2080">
        <v>191</v>
      </c>
      <c r="O46" s="2080">
        <v>184</v>
      </c>
      <c r="P46" s="2080">
        <v>166</v>
      </c>
      <c r="Q46" s="2080">
        <v>165</v>
      </c>
      <c r="R46" s="2080">
        <v>161</v>
      </c>
      <c r="S46" s="2080">
        <v>163</v>
      </c>
      <c r="T46" s="2080">
        <v>163</v>
      </c>
      <c r="U46" s="2080">
        <v>166</v>
      </c>
      <c r="V46" s="2080">
        <v>173</v>
      </c>
      <c r="W46" s="2080">
        <v>173</v>
      </c>
      <c r="X46" s="2077">
        <v>166</v>
      </c>
      <c r="Y46" s="2077">
        <v>149</v>
      </c>
      <c r="Z46" s="4327"/>
      <c r="AA46" s="4327"/>
      <c r="AJ46" s="2254"/>
      <c r="AK46" s="2254"/>
      <c r="AL46" s="2254"/>
      <c r="AM46" s="2254"/>
      <c r="AN46" s="2254"/>
      <c r="AO46" s="2254"/>
      <c r="AP46" s="2254"/>
      <c r="AQ46" s="2254"/>
      <c r="AR46" s="2253"/>
      <c r="AS46" s="2253"/>
      <c r="AV46" s="2077"/>
      <c r="AW46" s="2079"/>
      <c r="AX46" s="2585"/>
      <c r="AY46" s="2360"/>
      <c r="AZ46" s="2360"/>
      <c r="BA46" s="2360"/>
      <c r="BB46" s="2360"/>
      <c r="BC46" s="2360"/>
      <c r="BD46" s="2360"/>
      <c r="BE46" s="2360"/>
      <c r="BF46" s="2360"/>
      <c r="BG46" s="2360"/>
      <c r="BH46" s="2360"/>
      <c r="BI46" s="2360"/>
    </row>
    <row r="47" spans="1:67" ht="11.1" customHeight="1">
      <c r="B47" s="2077"/>
      <c r="C47" s="2077" t="s">
        <v>2737</v>
      </c>
      <c r="D47" s="2077"/>
      <c r="E47" s="4327"/>
      <c r="F47" s="4327"/>
      <c r="G47" s="4327"/>
      <c r="H47" s="4327"/>
      <c r="I47" s="2080">
        <v>661</v>
      </c>
      <c r="J47" s="2080">
        <v>588</v>
      </c>
      <c r="K47" s="2080">
        <v>588</v>
      </c>
      <c r="L47" s="2080">
        <v>558</v>
      </c>
      <c r="M47" s="2080">
        <v>549</v>
      </c>
      <c r="N47" s="2080">
        <v>576</v>
      </c>
      <c r="O47" s="2080">
        <v>543</v>
      </c>
      <c r="P47" s="2080">
        <v>525</v>
      </c>
      <c r="Q47" s="2080">
        <v>546</v>
      </c>
      <c r="R47" s="2080">
        <v>575</v>
      </c>
      <c r="S47" s="2080">
        <v>574</v>
      </c>
      <c r="T47" s="2080">
        <v>551</v>
      </c>
      <c r="U47" s="2080">
        <v>528</v>
      </c>
      <c r="V47" s="2080">
        <v>508</v>
      </c>
      <c r="W47" s="2080">
        <v>493</v>
      </c>
      <c r="X47" s="2077">
        <v>494</v>
      </c>
      <c r="Y47" s="2077">
        <v>493</v>
      </c>
      <c r="Z47" s="4327"/>
      <c r="AA47" s="4327"/>
      <c r="AJ47" s="2254"/>
      <c r="AK47" s="2254"/>
      <c r="AL47" s="2254"/>
      <c r="AM47" s="2254"/>
      <c r="AN47" s="2254"/>
      <c r="AO47" s="2254"/>
      <c r="AP47" s="2254"/>
      <c r="AQ47" s="2254"/>
      <c r="AR47" s="2253"/>
      <c r="AS47" s="2253"/>
      <c r="AV47" s="2077"/>
      <c r="AW47" s="2079"/>
      <c r="AX47" s="2077"/>
      <c r="AY47" s="2360"/>
      <c r="AZ47" s="2360"/>
      <c r="BA47" s="2360"/>
      <c r="BB47" s="2360"/>
      <c r="BC47" s="2360"/>
      <c r="BD47" s="2360"/>
      <c r="BE47" s="2360"/>
      <c r="BF47" s="2360"/>
      <c r="BG47" s="2360"/>
      <c r="BH47" s="2360"/>
      <c r="BI47" s="2360"/>
    </row>
    <row r="48" spans="1:67" ht="11.1" customHeight="1">
      <c r="B48" s="2077"/>
      <c r="C48" s="2077" t="s">
        <v>2738</v>
      </c>
      <c r="D48" s="2077"/>
      <c r="E48" s="4327"/>
      <c r="F48" s="4327"/>
      <c r="G48" s="4327"/>
      <c r="H48" s="4327"/>
      <c r="I48" s="2080">
        <v>647</v>
      </c>
      <c r="J48" s="2080">
        <v>631</v>
      </c>
      <c r="K48" s="2080">
        <v>571</v>
      </c>
      <c r="L48" s="2080">
        <v>536</v>
      </c>
      <c r="M48" s="2080">
        <v>534</v>
      </c>
      <c r="N48" s="2080">
        <v>488</v>
      </c>
      <c r="O48" s="2080">
        <v>462</v>
      </c>
      <c r="P48" s="2080">
        <v>452</v>
      </c>
      <c r="Q48" s="2080">
        <v>426</v>
      </c>
      <c r="R48" s="2080">
        <v>438</v>
      </c>
      <c r="S48" s="2080">
        <v>479</v>
      </c>
      <c r="T48" s="2080">
        <v>488</v>
      </c>
      <c r="U48" s="2080">
        <v>465</v>
      </c>
      <c r="V48" s="2080">
        <v>443</v>
      </c>
      <c r="W48" s="2080">
        <v>430</v>
      </c>
      <c r="X48" s="2077">
        <v>422</v>
      </c>
      <c r="Y48" s="2077">
        <v>425</v>
      </c>
      <c r="Z48" s="4327"/>
      <c r="AA48" s="4327"/>
      <c r="AJ48" s="2254"/>
      <c r="AK48" s="2254"/>
      <c r="AL48" s="2254"/>
      <c r="AM48" s="2254"/>
      <c r="AN48" s="2254"/>
      <c r="AO48" s="2254"/>
      <c r="AP48" s="2254"/>
      <c r="AQ48" s="2254"/>
      <c r="AR48" s="2253"/>
      <c r="AS48" s="2253"/>
      <c r="AV48" s="2077"/>
      <c r="AW48" s="2077"/>
      <c r="AX48" s="2079"/>
      <c r="AY48" s="2360"/>
      <c r="AZ48" s="2360"/>
      <c r="BA48" s="2360"/>
      <c r="BB48" s="2360"/>
      <c r="BC48" s="2360"/>
      <c r="BD48" s="2360"/>
      <c r="BE48" s="2360"/>
      <c r="BF48" s="2360"/>
      <c r="BG48" s="2360"/>
      <c r="BH48" s="2360"/>
      <c r="BI48" s="2389"/>
    </row>
    <row r="49" spans="2:61" ht="11.1" customHeight="1">
      <c r="B49" s="2077"/>
      <c r="C49" s="2077"/>
      <c r="D49" s="2077"/>
      <c r="E49" s="4327"/>
      <c r="F49" s="4327"/>
      <c r="G49" s="4327"/>
      <c r="H49" s="4327"/>
      <c r="I49" s="2080"/>
      <c r="J49" s="2080"/>
      <c r="K49" s="2080"/>
      <c r="L49" s="2080"/>
      <c r="M49" s="2080"/>
      <c r="N49" s="2080"/>
      <c r="O49" s="2080"/>
      <c r="P49" s="2080"/>
      <c r="Q49" s="2080"/>
      <c r="R49" s="2080"/>
      <c r="S49" s="2080"/>
      <c r="T49" s="2080"/>
      <c r="U49" s="2080"/>
      <c r="V49" s="2080"/>
      <c r="W49" s="2080"/>
      <c r="X49" s="2080"/>
      <c r="Y49" s="2080"/>
      <c r="Z49" s="4327"/>
      <c r="AA49" s="4327"/>
      <c r="AE49" s="2253"/>
      <c r="AF49" s="2253"/>
      <c r="AG49" s="2258"/>
      <c r="AH49" s="2258"/>
      <c r="AI49" s="2254"/>
      <c r="AJ49" s="2254"/>
      <c r="AK49" s="2254"/>
      <c r="AL49" s="2254"/>
      <c r="AM49" s="2254"/>
      <c r="AN49" s="2254"/>
      <c r="AO49" s="2254"/>
      <c r="AP49" s="2254"/>
      <c r="AQ49" s="2254"/>
      <c r="AR49" s="2253"/>
      <c r="AS49" s="2253"/>
      <c r="AV49" s="2079"/>
      <c r="AW49" s="2079"/>
      <c r="AX49" s="3162"/>
      <c r="AY49" s="2362"/>
      <c r="AZ49" s="2362"/>
      <c r="BA49" s="2362"/>
      <c r="BB49" s="2362"/>
      <c r="BC49" s="2362"/>
      <c r="BD49" s="2362"/>
      <c r="BE49" s="2362"/>
      <c r="BF49" s="2362"/>
      <c r="BG49" s="2362"/>
      <c r="BH49" s="2362"/>
      <c r="BI49" s="2362"/>
    </row>
    <row r="50" spans="2:61" ht="11.1" customHeight="1">
      <c r="B50" s="2077" t="s">
        <v>2732</v>
      </c>
      <c r="C50" s="1260"/>
      <c r="D50" s="2077"/>
      <c r="E50" s="4327"/>
      <c r="F50" s="4327"/>
      <c r="G50" s="4327"/>
      <c r="H50" s="4327"/>
      <c r="I50" s="4327"/>
      <c r="J50" s="4327"/>
      <c r="K50" s="4327"/>
      <c r="L50" s="4327"/>
      <c r="M50" s="4327"/>
      <c r="N50" s="4327"/>
      <c r="O50" s="4327"/>
      <c r="P50" s="4327"/>
      <c r="Q50" s="4327"/>
      <c r="R50" s="4327"/>
      <c r="S50" s="4327"/>
      <c r="T50" s="4327"/>
      <c r="U50" s="4327"/>
      <c r="V50" s="4327"/>
      <c r="W50" s="4327"/>
      <c r="X50" s="4327"/>
      <c r="Y50" s="4327"/>
      <c r="Z50" s="4327"/>
      <c r="AA50" s="4327"/>
      <c r="AE50" s="2253"/>
      <c r="AF50" s="2253"/>
      <c r="AG50" s="2258"/>
      <c r="AH50" s="2258"/>
      <c r="AI50" s="2254"/>
      <c r="AJ50" s="2254"/>
      <c r="AK50" s="2254"/>
      <c r="AL50" s="2254"/>
      <c r="AM50" s="2254"/>
      <c r="AN50" s="2254"/>
      <c r="AO50" s="2254"/>
      <c r="AP50" s="2254"/>
      <c r="AQ50" s="2254"/>
      <c r="AR50" s="2253"/>
      <c r="AS50" s="2253"/>
      <c r="AV50" s="2077"/>
      <c r="AW50" s="2079"/>
      <c r="AX50" s="2077"/>
      <c r="AY50" s="2360"/>
      <c r="AZ50" s="2360"/>
      <c r="BA50" s="2360"/>
      <c r="BB50" s="2360"/>
      <c r="BC50" s="2360"/>
      <c r="BD50" s="2360"/>
      <c r="BE50" s="2360"/>
      <c r="BF50" s="2360"/>
      <c r="BG50" s="2360"/>
      <c r="BH50" s="2360"/>
      <c r="BI50" s="2360"/>
    </row>
    <row r="51" spans="2:61" ht="11.1" customHeight="1">
      <c r="B51" s="2077"/>
      <c r="C51" s="2077" t="s">
        <v>2735</v>
      </c>
      <c r="D51" s="2077"/>
      <c r="E51" s="4327"/>
      <c r="F51" s="4327"/>
      <c r="G51" s="4327"/>
      <c r="H51" s="4327"/>
      <c r="I51" s="2360">
        <v>68.099999999999994</v>
      </c>
      <c r="J51" s="2360">
        <v>76.400000000000006</v>
      </c>
      <c r="K51" s="2360">
        <v>79.8</v>
      </c>
      <c r="L51" s="2360">
        <v>82.1</v>
      </c>
      <c r="M51" s="2360">
        <v>81.400000000000006</v>
      </c>
      <c r="N51" s="2360">
        <v>81.099999999999994</v>
      </c>
      <c r="O51" s="2360">
        <v>78.8</v>
      </c>
      <c r="P51" s="2360">
        <v>81.3</v>
      </c>
      <c r="Q51" s="2360">
        <v>80.599999999999994</v>
      </c>
      <c r="R51" s="2360">
        <v>79.900000000000006</v>
      </c>
      <c r="S51" s="2360">
        <v>78.900000000000006</v>
      </c>
      <c r="T51" s="2360">
        <v>80.8</v>
      </c>
      <c r="U51" s="2360">
        <v>80.8</v>
      </c>
      <c r="V51" s="2360">
        <v>80.599999999999994</v>
      </c>
      <c r="W51" s="2360">
        <v>79.599999999999994</v>
      </c>
      <c r="X51" s="2360">
        <v>80.3</v>
      </c>
      <c r="Y51" s="2360">
        <v>79.5</v>
      </c>
      <c r="Z51" s="4327"/>
      <c r="AA51" s="4327"/>
      <c r="AE51" s="2253"/>
      <c r="AF51" s="2253"/>
      <c r="AG51" s="2258"/>
      <c r="AH51" s="2258"/>
      <c r="AI51" s="2254"/>
      <c r="AJ51" s="2254"/>
      <c r="AK51" s="2254"/>
      <c r="AL51" s="2254"/>
      <c r="AM51" s="2254"/>
      <c r="AN51" s="2254"/>
      <c r="AO51" s="2254"/>
      <c r="AP51" s="2254"/>
      <c r="AQ51" s="2254"/>
      <c r="AR51" s="2253"/>
      <c r="AS51" s="2253"/>
      <c r="AV51" s="2077"/>
      <c r="AW51" s="2079"/>
      <c r="AX51" s="2077"/>
      <c r="AY51" s="2360"/>
      <c r="AZ51" s="2360"/>
      <c r="BA51" s="2360"/>
      <c r="BB51" s="2360"/>
      <c r="BC51" s="2360"/>
      <c r="BD51" s="2360"/>
      <c r="BE51" s="2360"/>
      <c r="BF51" s="2360"/>
      <c r="BG51" s="2360"/>
      <c r="BH51" s="2360"/>
      <c r="BI51" s="2360"/>
    </row>
    <row r="52" spans="2:61" ht="11.1" customHeight="1">
      <c r="B52" s="2077"/>
      <c r="C52" s="2077" t="s">
        <v>2736</v>
      </c>
      <c r="D52" s="2077"/>
      <c r="E52" s="4327"/>
      <c r="F52" s="4327"/>
      <c r="G52" s="4327"/>
      <c r="H52" s="4327"/>
      <c r="I52" s="2360">
        <v>67.5</v>
      </c>
      <c r="J52" s="2360">
        <v>67.5</v>
      </c>
      <c r="K52" s="2360">
        <v>75.7</v>
      </c>
      <c r="L52" s="2360">
        <v>73.8</v>
      </c>
      <c r="M52" s="2360">
        <v>73.8</v>
      </c>
      <c r="N52" s="2360">
        <v>73.7</v>
      </c>
      <c r="O52" s="2360">
        <v>73.7</v>
      </c>
      <c r="P52" s="2360">
        <v>75.099999999999994</v>
      </c>
      <c r="Q52" s="2360">
        <v>75.900000000000006</v>
      </c>
      <c r="R52" s="2360">
        <v>79.5</v>
      </c>
      <c r="S52" s="2360">
        <v>76.8</v>
      </c>
      <c r="T52" s="2360">
        <v>72.099999999999994</v>
      </c>
      <c r="U52" s="2360">
        <v>72.5</v>
      </c>
      <c r="V52" s="2360">
        <v>70.3</v>
      </c>
      <c r="W52" s="2360">
        <v>67.7</v>
      </c>
      <c r="X52" s="2360">
        <v>71.400000000000006</v>
      </c>
      <c r="Y52" s="2360">
        <v>79.8</v>
      </c>
      <c r="Z52" s="4327"/>
      <c r="AA52" s="4327"/>
      <c r="AE52" s="2253"/>
      <c r="AF52" s="2253"/>
      <c r="AG52" s="2258"/>
      <c r="AH52" s="2258"/>
      <c r="AI52" s="2254"/>
      <c r="AJ52" s="2254"/>
      <c r="AK52" s="2254"/>
      <c r="AL52" s="2254"/>
      <c r="AM52" s="2254"/>
      <c r="AN52" s="2254"/>
      <c r="AO52" s="2254"/>
      <c r="AP52" s="2254"/>
      <c r="AQ52" s="2254"/>
      <c r="AR52" s="2253"/>
      <c r="AS52" s="2253"/>
      <c r="AV52" s="2077"/>
      <c r="AW52" s="2079"/>
      <c r="AX52" s="2585"/>
      <c r="AY52" s="2360"/>
      <c r="AZ52" s="2360"/>
      <c r="BA52" s="2360"/>
      <c r="BB52" s="2360"/>
      <c r="BC52" s="2360"/>
      <c r="BD52" s="2360"/>
      <c r="BE52" s="2360"/>
      <c r="BF52" s="2360"/>
      <c r="BG52" s="2360"/>
      <c r="BH52" s="2360"/>
      <c r="BI52" s="2360"/>
    </row>
    <row r="53" spans="2:61" ht="11.1" customHeight="1">
      <c r="B53" s="2077"/>
      <c r="C53" s="2077" t="s">
        <v>2737</v>
      </c>
      <c r="D53" s="2077"/>
      <c r="E53" s="4327"/>
      <c r="F53" s="4327"/>
      <c r="G53" s="4327"/>
      <c r="H53" s="4327"/>
      <c r="I53" s="2360">
        <v>74.400000000000006</v>
      </c>
      <c r="J53" s="2360">
        <v>71.7</v>
      </c>
      <c r="K53" s="2360">
        <v>67.3</v>
      </c>
      <c r="L53" s="2360">
        <v>74.5</v>
      </c>
      <c r="M53" s="2360">
        <v>78.599999999999994</v>
      </c>
      <c r="N53" s="2360">
        <v>78.400000000000006</v>
      </c>
      <c r="O53" s="2360">
        <v>78</v>
      </c>
      <c r="P53" s="2360">
        <v>83.3</v>
      </c>
      <c r="Q53" s="2360">
        <v>84.6</v>
      </c>
      <c r="R53" s="2360">
        <v>77.7</v>
      </c>
      <c r="S53" s="2360">
        <v>81.2</v>
      </c>
      <c r="T53" s="2360">
        <v>79.099999999999994</v>
      </c>
      <c r="U53" s="2360">
        <v>80.8</v>
      </c>
      <c r="V53" s="2360">
        <v>80.8</v>
      </c>
      <c r="W53" s="2360">
        <v>80.8</v>
      </c>
      <c r="X53" s="2360">
        <v>82.4</v>
      </c>
      <c r="Y53" s="2360">
        <v>82.4</v>
      </c>
      <c r="Z53" s="4327"/>
      <c r="AA53" s="4327"/>
      <c r="AE53" s="2253"/>
      <c r="AF53" s="2253"/>
      <c r="AG53" s="2258"/>
      <c r="AH53" s="2258"/>
      <c r="AI53" s="2254"/>
      <c r="AJ53" s="2254"/>
      <c r="AK53" s="2254"/>
      <c r="AL53" s="2254"/>
      <c r="AM53" s="2254"/>
      <c r="AN53" s="2254"/>
      <c r="AO53" s="2254"/>
      <c r="AP53" s="2254"/>
      <c r="AQ53" s="2254"/>
      <c r="AR53" s="2253"/>
      <c r="AS53" s="2253"/>
      <c r="AV53" s="2077"/>
      <c r="AW53" s="2079"/>
      <c r="AX53" s="2077"/>
      <c r="AY53" s="2360"/>
      <c r="AZ53" s="2360"/>
      <c r="BA53" s="2360"/>
      <c r="BB53" s="2360"/>
      <c r="BC53" s="2360"/>
      <c r="BD53" s="2360"/>
      <c r="BE53" s="2360"/>
      <c r="BF53" s="2360"/>
      <c r="BG53" s="2360"/>
      <c r="BH53" s="2360"/>
      <c r="BI53" s="2360"/>
    </row>
    <row r="54" spans="2:61" ht="11.1" customHeight="1">
      <c r="B54" s="2077"/>
      <c r="C54" s="2077" t="s">
        <v>2738</v>
      </c>
      <c r="D54" s="2077"/>
      <c r="E54" s="4327"/>
      <c r="F54" s="4327"/>
      <c r="G54" s="4327"/>
      <c r="H54" s="4327"/>
      <c r="I54" s="2360">
        <v>62.6</v>
      </c>
      <c r="J54" s="2360">
        <v>62.9</v>
      </c>
      <c r="K54" s="2360">
        <v>59.4</v>
      </c>
      <c r="L54" s="2360">
        <v>62</v>
      </c>
      <c r="M54" s="2360">
        <v>65.400000000000006</v>
      </c>
      <c r="N54" s="2360">
        <v>69.3</v>
      </c>
      <c r="O54" s="2360">
        <v>65.599999999999994</v>
      </c>
      <c r="P54" s="2360">
        <v>63.3</v>
      </c>
      <c r="Q54" s="2360">
        <v>63.7</v>
      </c>
      <c r="R54" s="2360">
        <v>62.5</v>
      </c>
      <c r="S54" s="2360">
        <v>68.5</v>
      </c>
      <c r="T54" s="2360">
        <v>71.599999999999994</v>
      </c>
      <c r="U54" s="2360">
        <v>70.599999999999994</v>
      </c>
      <c r="V54" s="2360">
        <v>77.900000000000006</v>
      </c>
      <c r="W54" s="2360">
        <v>78.3</v>
      </c>
      <c r="X54" s="2360">
        <v>79.599999999999994</v>
      </c>
      <c r="Y54" s="2360">
        <v>77.3</v>
      </c>
      <c r="Z54" s="4327"/>
      <c r="AA54" s="4327"/>
      <c r="AE54" s="2253"/>
      <c r="AF54" s="2253"/>
      <c r="AG54" s="2258"/>
      <c r="AH54" s="2258"/>
      <c r="AI54" s="2254"/>
      <c r="AJ54" s="2254"/>
      <c r="AK54" s="2254"/>
      <c r="AL54" s="2254"/>
      <c r="AM54" s="2254"/>
      <c r="AN54" s="2254"/>
      <c r="AO54" s="2254"/>
      <c r="AP54" s="2254"/>
      <c r="AQ54" s="2254"/>
      <c r="AR54" s="2253"/>
      <c r="AS54" s="2253"/>
      <c r="AV54" s="2077"/>
      <c r="AW54" s="2077"/>
      <c r="AX54" s="2079"/>
      <c r="AY54" s="2360"/>
      <c r="AZ54" s="2360"/>
      <c r="BA54" s="2360"/>
      <c r="BB54" s="2360"/>
      <c r="BC54" s="2360"/>
      <c r="BD54" s="2360"/>
      <c r="BE54" s="2360"/>
      <c r="BF54" s="2360"/>
      <c r="BG54" s="2360"/>
      <c r="BH54" s="2360"/>
      <c r="BI54" s="2389"/>
    </row>
    <row r="55" spans="2:61" ht="11.1" customHeight="1">
      <c r="B55" s="2077"/>
      <c r="C55" s="2077"/>
      <c r="D55" s="2077"/>
      <c r="E55" s="4327"/>
      <c r="F55" s="4327"/>
      <c r="G55" s="4327"/>
      <c r="H55" s="4327"/>
      <c r="I55" s="2360"/>
      <c r="J55" s="2360"/>
      <c r="K55" s="2360"/>
      <c r="L55" s="2360"/>
      <c r="M55" s="2360"/>
      <c r="N55" s="2360"/>
      <c r="O55" s="2360"/>
      <c r="P55" s="2360"/>
      <c r="Q55" s="2360"/>
      <c r="R55" s="2360"/>
      <c r="S55" s="2360"/>
      <c r="T55" s="2360"/>
      <c r="U55" s="2360"/>
      <c r="V55" s="2360"/>
      <c r="W55" s="2360"/>
      <c r="X55" s="2389"/>
      <c r="Y55" s="2389"/>
      <c r="Z55" s="4327"/>
      <c r="AA55" s="4327"/>
      <c r="AE55" s="2253"/>
      <c r="AF55" s="2253"/>
      <c r="AG55" s="2258"/>
      <c r="AH55" s="2258"/>
      <c r="AI55" s="2254"/>
      <c r="AJ55" s="2254"/>
      <c r="AK55" s="2254"/>
      <c r="AL55" s="2254"/>
      <c r="AM55" s="2254"/>
      <c r="AN55" s="2254"/>
      <c r="AO55" s="2254"/>
      <c r="AP55" s="2254"/>
      <c r="AQ55" s="2254"/>
      <c r="AR55" s="2253"/>
      <c r="AS55" s="2253"/>
      <c r="AV55" s="2079"/>
      <c r="AW55" s="2079"/>
      <c r="AX55" s="3162"/>
      <c r="AY55" s="2362"/>
      <c r="AZ55" s="2362"/>
      <c r="BA55" s="2362"/>
      <c r="BB55" s="2362"/>
      <c r="BC55" s="2362"/>
      <c r="BD55" s="2362"/>
      <c r="BE55" s="2362"/>
      <c r="BF55" s="2362"/>
      <c r="BG55" s="2362"/>
      <c r="BH55" s="2362"/>
      <c r="BI55" s="2362"/>
    </row>
    <row r="56" spans="2:61" ht="11.1" customHeight="1">
      <c r="B56" s="2077" t="s">
        <v>2733</v>
      </c>
      <c r="C56" s="1260"/>
      <c r="D56" s="2077"/>
      <c r="E56" s="4327"/>
      <c r="F56" s="4327"/>
      <c r="G56" s="4327"/>
      <c r="H56" s="4327"/>
      <c r="I56" s="2389"/>
      <c r="J56" s="2389"/>
      <c r="K56" s="2389"/>
      <c r="L56" s="2389"/>
      <c r="M56" s="2389"/>
      <c r="N56" s="2389"/>
      <c r="O56" s="2389"/>
      <c r="P56" s="2389"/>
      <c r="Q56" s="2389"/>
      <c r="R56" s="2389"/>
      <c r="S56" s="2389"/>
      <c r="T56" s="2389"/>
      <c r="U56" s="2389"/>
      <c r="V56" s="2389"/>
      <c r="W56" s="2389"/>
      <c r="X56" s="2389"/>
      <c r="Y56" s="2389"/>
      <c r="Z56" s="4327"/>
      <c r="AA56" s="4327"/>
      <c r="AE56" s="2253"/>
      <c r="AF56" s="2253"/>
      <c r="AG56" s="2258"/>
      <c r="AH56" s="2258"/>
      <c r="AI56" s="2254"/>
      <c r="AJ56" s="2254"/>
      <c r="AK56" s="2254"/>
      <c r="AL56" s="2254"/>
      <c r="AM56" s="2254"/>
      <c r="AN56" s="2254"/>
      <c r="AO56" s="2254"/>
      <c r="AP56" s="2254"/>
      <c r="AQ56" s="2254"/>
      <c r="AR56" s="2253"/>
      <c r="AS56" s="2253"/>
      <c r="AV56" s="2077"/>
      <c r="AW56" s="2079"/>
      <c r="AX56" s="2077"/>
      <c r="AY56" s="2360"/>
      <c r="AZ56" s="2360"/>
      <c r="BA56" s="2360"/>
      <c r="BB56" s="2360"/>
      <c r="BC56" s="2360"/>
      <c r="BD56" s="2360"/>
      <c r="BE56" s="2360"/>
      <c r="BF56" s="2360"/>
      <c r="BG56" s="2360"/>
      <c r="BH56" s="2360"/>
      <c r="BI56" s="2360"/>
    </row>
    <row r="57" spans="2:61" ht="11.1" customHeight="1">
      <c r="B57" s="2077"/>
      <c r="C57" s="2077" t="s">
        <v>2735</v>
      </c>
      <c r="D57" s="2077"/>
      <c r="E57" s="4327"/>
      <c r="F57" s="4327"/>
      <c r="G57" s="4327"/>
      <c r="H57" s="4327"/>
      <c r="I57" s="2360">
        <v>26.6</v>
      </c>
      <c r="J57" s="2360">
        <v>28.3</v>
      </c>
      <c r="K57" s="2360">
        <v>28.5</v>
      </c>
      <c r="L57" s="2360">
        <v>29.8</v>
      </c>
      <c r="M57" s="2360">
        <v>30.8</v>
      </c>
      <c r="N57" s="2360">
        <v>30.3</v>
      </c>
      <c r="O57" s="2360">
        <v>29</v>
      </c>
      <c r="P57" s="2360">
        <v>30.7</v>
      </c>
      <c r="Q57" s="2360">
        <v>31.1</v>
      </c>
      <c r="R57" s="2360">
        <v>31.2</v>
      </c>
      <c r="S57" s="2360">
        <v>31.1</v>
      </c>
      <c r="T57" s="2360">
        <v>32.200000000000003</v>
      </c>
      <c r="U57" s="2360">
        <v>32.200000000000003</v>
      </c>
      <c r="V57" s="2360">
        <v>31.8</v>
      </c>
      <c r="W57" s="2360">
        <v>32</v>
      </c>
      <c r="X57" s="2360">
        <v>31.6</v>
      </c>
      <c r="Y57" s="2360">
        <v>31.8</v>
      </c>
      <c r="Z57" s="4327"/>
      <c r="AA57" s="4327"/>
      <c r="AE57" s="2253"/>
      <c r="AF57" s="2253"/>
      <c r="AG57" s="2258"/>
      <c r="AH57" s="2258"/>
      <c r="AI57" s="2254"/>
      <c r="AJ57" s="2254"/>
      <c r="AK57" s="2254"/>
      <c r="AL57" s="2254"/>
      <c r="AM57" s="2254"/>
      <c r="AN57" s="2254"/>
      <c r="AO57" s="2254"/>
      <c r="AP57" s="2254"/>
      <c r="AQ57" s="2254"/>
      <c r="AR57" s="2253"/>
      <c r="AS57" s="2253"/>
      <c r="AV57" s="2077"/>
      <c r="AW57" s="2079"/>
      <c r="AX57" s="2077"/>
      <c r="AY57" s="2360"/>
      <c r="AZ57" s="2360"/>
      <c r="BA57" s="2360"/>
      <c r="BB57" s="2360"/>
      <c r="BC57" s="2360"/>
      <c r="BD57" s="2360"/>
      <c r="BE57" s="2360"/>
      <c r="BF57" s="2360"/>
      <c r="BG57" s="2360"/>
      <c r="BH57" s="2360"/>
      <c r="BI57" s="2360"/>
    </row>
    <row r="58" spans="2:61" ht="11.1" customHeight="1">
      <c r="B58" s="2077"/>
      <c r="C58" s="2077" t="s">
        <v>2736</v>
      </c>
      <c r="D58" s="2077"/>
      <c r="E58" s="4327"/>
      <c r="F58" s="4327"/>
      <c r="G58" s="4327"/>
      <c r="H58" s="4327"/>
      <c r="I58" s="2360">
        <v>46.9</v>
      </c>
      <c r="J58" s="2360">
        <v>49.6</v>
      </c>
      <c r="K58" s="2360">
        <v>58.2</v>
      </c>
      <c r="L58" s="2360">
        <v>57.6</v>
      </c>
      <c r="M58" s="2360">
        <v>57.3</v>
      </c>
      <c r="N58" s="2360">
        <v>62.7</v>
      </c>
      <c r="O58" s="2360">
        <v>63.6</v>
      </c>
      <c r="P58" s="2360">
        <v>63</v>
      </c>
      <c r="Q58" s="2360">
        <v>65.2</v>
      </c>
      <c r="R58" s="2360">
        <v>67.5</v>
      </c>
      <c r="S58" s="2360">
        <v>66</v>
      </c>
      <c r="T58" s="2360">
        <v>68.900000000000006</v>
      </c>
      <c r="U58" s="2360">
        <v>70.3</v>
      </c>
      <c r="V58" s="2360">
        <v>65.5</v>
      </c>
      <c r="W58" s="2360">
        <v>66.2</v>
      </c>
      <c r="X58" s="2360">
        <v>76.5</v>
      </c>
      <c r="Y58" s="2360">
        <v>88.1</v>
      </c>
      <c r="Z58" s="4327"/>
      <c r="AA58" s="4327"/>
      <c r="AE58" s="2253"/>
      <c r="AF58" s="2253"/>
      <c r="AG58" s="2258"/>
      <c r="AH58" s="2258"/>
      <c r="AI58" s="2254"/>
      <c r="AJ58" s="2254"/>
      <c r="AK58" s="2254"/>
      <c r="AL58" s="2254"/>
      <c r="AM58" s="2254"/>
      <c r="AN58" s="2254"/>
      <c r="AO58" s="2254"/>
      <c r="AP58" s="2254"/>
      <c r="AQ58" s="2254"/>
      <c r="AR58" s="2253"/>
      <c r="AS58" s="2253"/>
      <c r="AV58" s="2077"/>
      <c r="AW58" s="2079"/>
      <c r="AX58" s="2585"/>
      <c r="AY58" s="2360"/>
      <c r="AZ58" s="2360"/>
      <c r="BA58" s="2360"/>
      <c r="BB58" s="2360"/>
      <c r="BC58" s="2360"/>
      <c r="BD58" s="2360"/>
      <c r="BE58" s="2360"/>
      <c r="BF58" s="2360"/>
      <c r="BG58" s="2360"/>
      <c r="BH58" s="2360"/>
      <c r="BI58" s="2360"/>
    </row>
    <row r="59" spans="2:61" ht="11.1" customHeight="1">
      <c r="B59" s="2077"/>
      <c r="C59" s="2077" t="s">
        <v>2737</v>
      </c>
      <c r="D59" s="2077"/>
      <c r="E59" s="4327"/>
      <c r="F59" s="4327"/>
      <c r="G59" s="4327"/>
      <c r="H59" s="4327"/>
      <c r="I59" s="2360">
        <v>39.200000000000003</v>
      </c>
      <c r="J59" s="2360">
        <v>43.2</v>
      </c>
      <c r="K59" s="2360">
        <v>44</v>
      </c>
      <c r="L59" s="2360">
        <v>50.3</v>
      </c>
      <c r="M59" s="2360">
        <v>52</v>
      </c>
      <c r="N59" s="2360">
        <v>52.4</v>
      </c>
      <c r="O59" s="2360">
        <v>52.8</v>
      </c>
      <c r="P59" s="2360">
        <v>59.7</v>
      </c>
      <c r="Q59" s="2360">
        <v>57.3</v>
      </c>
      <c r="R59" s="2360">
        <v>51.9</v>
      </c>
      <c r="S59" s="2360">
        <v>54.8</v>
      </c>
      <c r="T59" s="2360">
        <v>54.8</v>
      </c>
      <c r="U59" s="2360">
        <v>55.1</v>
      </c>
      <c r="V59" s="2360">
        <v>57</v>
      </c>
      <c r="W59" s="2360">
        <v>58</v>
      </c>
      <c r="X59" s="2360">
        <v>58.4</v>
      </c>
      <c r="Y59" s="2360">
        <v>59.3</v>
      </c>
      <c r="Z59" s="4327"/>
      <c r="AA59" s="4327"/>
      <c r="AE59" s="2253"/>
      <c r="AF59" s="2253"/>
      <c r="AG59" s="2258"/>
      <c r="AH59" s="2258"/>
      <c r="AI59" s="2254"/>
      <c r="AJ59" s="2254"/>
      <c r="AK59" s="2254"/>
      <c r="AL59" s="2254"/>
      <c r="AM59" s="2254"/>
      <c r="AN59" s="2254"/>
      <c r="AO59" s="2254"/>
      <c r="AP59" s="2254"/>
      <c r="AQ59" s="2254"/>
      <c r="AR59" s="2253"/>
      <c r="AS59" s="2253"/>
      <c r="AV59" s="2077"/>
      <c r="AW59" s="2079"/>
      <c r="AX59" s="2077"/>
      <c r="AY59" s="2360"/>
      <c r="AZ59" s="2360"/>
      <c r="BA59" s="2360"/>
      <c r="BB59" s="2360"/>
      <c r="BC59" s="2360"/>
      <c r="BD59" s="2360"/>
      <c r="BE59" s="2360"/>
      <c r="BF59" s="2360"/>
      <c r="BG59" s="2360"/>
      <c r="BH59" s="2360"/>
      <c r="BI59" s="2360"/>
    </row>
    <row r="60" spans="2:61" ht="11.1" customHeight="1">
      <c r="B60" s="2077"/>
      <c r="C60" s="2077" t="s">
        <v>2738</v>
      </c>
      <c r="D60" s="2077"/>
      <c r="E60" s="4327"/>
      <c r="F60" s="4327"/>
      <c r="G60" s="4327"/>
      <c r="H60" s="4327"/>
      <c r="I60" s="2360">
        <v>38.700000000000003</v>
      </c>
      <c r="J60" s="2360">
        <v>39.4</v>
      </c>
      <c r="K60" s="2360">
        <v>39.6</v>
      </c>
      <c r="L60" s="2360">
        <v>42.5</v>
      </c>
      <c r="M60" s="2360">
        <v>41.4</v>
      </c>
      <c r="N60" s="2360">
        <v>45.8</v>
      </c>
      <c r="O60" s="2360">
        <v>46.6</v>
      </c>
      <c r="P60" s="2360">
        <v>46.5</v>
      </c>
      <c r="Q60" s="2360">
        <v>47.1</v>
      </c>
      <c r="R60" s="2360">
        <v>45.1</v>
      </c>
      <c r="S60" s="2360">
        <v>42.4</v>
      </c>
      <c r="T60" s="2360">
        <v>40.5</v>
      </c>
      <c r="U60" s="2360">
        <v>40.700000000000003</v>
      </c>
      <c r="V60" s="2360">
        <v>44.4</v>
      </c>
      <c r="W60" s="2360">
        <v>43.7</v>
      </c>
      <c r="X60" s="2360">
        <v>43.1</v>
      </c>
      <c r="Y60" s="2360">
        <v>41.2</v>
      </c>
      <c r="Z60" s="4327"/>
      <c r="AA60" s="4327"/>
      <c r="AE60" s="2253"/>
      <c r="AF60" s="2253"/>
      <c r="AG60" s="2258"/>
      <c r="AH60" s="2258"/>
      <c r="AI60" s="2254"/>
      <c r="AJ60" s="2254"/>
      <c r="AK60" s="2254"/>
      <c r="AL60" s="2254"/>
      <c r="AM60" s="2254"/>
      <c r="AN60" s="2254"/>
      <c r="AO60" s="2254"/>
      <c r="AP60" s="2254"/>
      <c r="AQ60" s="2254"/>
      <c r="AR60" s="2253"/>
      <c r="AS60" s="2253"/>
      <c r="AT60" s="2389"/>
      <c r="AU60" s="2389"/>
      <c r="AZ60" s="2253"/>
      <c r="BA60" s="2253"/>
      <c r="BB60" s="2256"/>
      <c r="BC60" s="2253"/>
    </row>
    <row r="61" spans="2:61" ht="11.1" customHeight="1">
      <c r="B61" s="2077"/>
      <c r="C61" s="2077"/>
      <c r="D61" s="2077"/>
      <c r="E61" s="4327"/>
      <c r="F61" s="4327"/>
      <c r="G61" s="4327"/>
      <c r="H61" s="4327"/>
      <c r="I61" s="2360"/>
      <c r="J61" s="2360"/>
      <c r="K61" s="2360"/>
      <c r="L61" s="2360"/>
      <c r="M61" s="2360"/>
      <c r="N61" s="2360"/>
      <c r="O61" s="2360"/>
      <c r="P61" s="2360"/>
      <c r="Q61" s="2360"/>
      <c r="R61" s="2360"/>
      <c r="S61" s="2360"/>
      <c r="T61" s="2360"/>
      <c r="U61" s="2360"/>
      <c r="V61" s="2360"/>
      <c r="W61" s="2360"/>
      <c r="X61" s="2389"/>
      <c r="Y61" s="2389"/>
      <c r="Z61" s="4327"/>
      <c r="AA61" s="4327"/>
      <c r="AE61" s="2253"/>
      <c r="AF61" s="2253"/>
      <c r="AG61" s="2258"/>
      <c r="AH61" s="2258"/>
      <c r="AI61" s="2254"/>
      <c r="AJ61" s="2254"/>
      <c r="AK61" s="2254"/>
      <c r="AL61" s="2254"/>
      <c r="AM61" s="2254"/>
      <c r="AN61" s="2254"/>
      <c r="AO61" s="2254"/>
      <c r="AP61" s="2254"/>
      <c r="AQ61" s="2254"/>
      <c r="AR61" s="2253"/>
      <c r="AS61" s="2253"/>
      <c r="AT61" s="3139"/>
      <c r="AU61" s="2077"/>
      <c r="AV61" s="2077"/>
      <c r="AW61" s="2077"/>
      <c r="AX61" s="2080"/>
      <c r="AY61" s="2080"/>
      <c r="AZ61" s="2080"/>
      <c r="BA61" s="2080"/>
      <c r="BB61" s="2080"/>
      <c r="BC61" s="2080"/>
      <c r="BD61" s="2080"/>
      <c r="BE61" s="2080"/>
      <c r="BF61" s="2080"/>
      <c r="BG61" s="2080"/>
      <c r="BH61" s="2080"/>
      <c r="BI61" s="2080"/>
    </row>
    <row r="62" spans="2:61" ht="11.1" customHeight="1">
      <c r="B62" s="2077" t="s">
        <v>2734</v>
      </c>
      <c r="C62" s="1260"/>
      <c r="D62" s="2077"/>
      <c r="E62" s="4327"/>
      <c r="F62" s="4327"/>
      <c r="G62" s="4327"/>
      <c r="H62" s="4327"/>
      <c r="I62" s="2389"/>
      <c r="J62" s="2389"/>
      <c r="K62" s="2389"/>
      <c r="L62" s="2389"/>
      <c r="M62" s="2389"/>
      <c r="N62" s="2389"/>
      <c r="O62" s="2389"/>
      <c r="P62" s="2389"/>
      <c r="Q62" s="2389"/>
      <c r="R62" s="2389"/>
      <c r="S62" s="2389"/>
      <c r="T62" s="2389"/>
      <c r="U62" s="2389"/>
      <c r="V62" s="2389"/>
      <c r="W62" s="2389"/>
      <c r="X62" s="2389"/>
      <c r="Y62" s="2389"/>
      <c r="Z62" s="4327"/>
      <c r="AA62" s="4327"/>
      <c r="AE62" s="2253"/>
      <c r="AF62" s="2253"/>
      <c r="AG62" s="2258"/>
      <c r="AH62" s="2258"/>
      <c r="AI62" s="2254"/>
      <c r="AJ62" s="2254"/>
      <c r="AK62" s="2254"/>
      <c r="AL62" s="2254"/>
      <c r="AM62" s="2254"/>
      <c r="AN62" s="2254"/>
      <c r="AO62" s="2254"/>
      <c r="AP62" s="2254"/>
      <c r="AQ62" s="2254"/>
      <c r="AR62" s="2253"/>
      <c r="AS62" s="2253"/>
      <c r="AT62" s="2253"/>
      <c r="AU62" s="2253"/>
      <c r="AV62" s="2253"/>
    </row>
    <row r="63" spans="2:61" ht="11.1" customHeight="1">
      <c r="B63" s="2077"/>
      <c r="C63" s="2077" t="s">
        <v>2735</v>
      </c>
      <c r="D63" s="2077"/>
      <c r="E63" s="4327"/>
      <c r="F63" s="4327"/>
      <c r="G63" s="4327"/>
      <c r="H63" s="4327"/>
      <c r="I63" s="2360">
        <v>9.3000000000000007</v>
      </c>
      <c r="J63" s="2360">
        <v>9.9</v>
      </c>
      <c r="K63" s="2360">
        <v>10.199999999999999</v>
      </c>
      <c r="L63" s="2360">
        <v>10.1</v>
      </c>
      <c r="M63" s="2360">
        <v>9.6</v>
      </c>
      <c r="N63" s="2360">
        <v>9.8000000000000007</v>
      </c>
      <c r="O63" s="2360">
        <v>9.9</v>
      </c>
      <c r="P63" s="2360">
        <v>9.6999999999999993</v>
      </c>
      <c r="Q63" s="2360">
        <v>9.5</v>
      </c>
      <c r="R63" s="2360">
        <v>9.4</v>
      </c>
      <c r="S63" s="2360">
        <v>9.3000000000000007</v>
      </c>
      <c r="T63" s="2360">
        <v>9.1999999999999993</v>
      </c>
      <c r="U63" s="2360">
        <v>9.1999999999999993</v>
      </c>
      <c r="V63" s="2360">
        <v>9.3000000000000007</v>
      </c>
      <c r="W63" s="2360">
        <v>9.1</v>
      </c>
      <c r="X63" s="2360">
        <v>9.3000000000000007</v>
      </c>
      <c r="Y63" s="2360">
        <v>9.1</v>
      </c>
      <c r="Z63" s="4327"/>
      <c r="AA63" s="4327"/>
      <c r="AE63" s="2253"/>
      <c r="AF63" s="2253"/>
      <c r="AG63" s="2258"/>
      <c r="AH63" s="2258"/>
      <c r="AI63" s="2254"/>
      <c r="AJ63" s="2254"/>
      <c r="AK63" s="2254"/>
      <c r="AL63" s="2254"/>
      <c r="AM63" s="2254"/>
      <c r="AN63" s="2254"/>
      <c r="AO63" s="2254"/>
      <c r="AP63" s="2254"/>
      <c r="AQ63" s="2254"/>
      <c r="AR63" s="2253"/>
      <c r="AS63" s="2253"/>
      <c r="AT63" s="2253"/>
      <c r="AU63" s="2253"/>
      <c r="AV63" s="2253"/>
    </row>
    <row r="64" spans="2:61" ht="11.1" customHeight="1">
      <c r="B64" s="2077"/>
      <c r="C64" s="2077" t="s">
        <v>2736</v>
      </c>
      <c r="D64" s="2077"/>
      <c r="E64" s="4327"/>
      <c r="F64" s="4327"/>
      <c r="G64" s="4327"/>
      <c r="H64" s="4327"/>
      <c r="I64" s="2360">
        <v>5.3</v>
      </c>
      <c r="J64" s="2360">
        <v>5</v>
      </c>
      <c r="K64" s="2360">
        <v>4.7</v>
      </c>
      <c r="L64" s="2360">
        <v>4.7</v>
      </c>
      <c r="M64" s="2360">
        <v>4.7</v>
      </c>
      <c r="N64" s="2360">
        <v>4.3</v>
      </c>
      <c r="O64" s="2360">
        <v>4.2</v>
      </c>
      <c r="P64" s="2360">
        <v>4.4000000000000004</v>
      </c>
      <c r="Q64" s="2360">
        <v>4.3</v>
      </c>
      <c r="R64" s="2360">
        <v>4.3</v>
      </c>
      <c r="S64" s="2360">
        <v>4.2</v>
      </c>
      <c r="T64" s="2360">
        <v>3.8</v>
      </c>
      <c r="U64" s="2360">
        <v>3.8</v>
      </c>
      <c r="V64" s="2360">
        <v>3.9</v>
      </c>
      <c r="W64" s="2360">
        <v>3.7</v>
      </c>
      <c r="X64" s="2360">
        <v>3.4</v>
      </c>
      <c r="Y64" s="2360">
        <v>3.3</v>
      </c>
      <c r="Z64" s="4327"/>
      <c r="AA64" s="4327"/>
      <c r="AE64" s="2253"/>
      <c r="AF64" s="2253"/>
      <c r="AG64" s="2258"/>
      <c r="AH64" s="2258"/>
      <c r="AI64" s="2254"/>
      <c r="AJ64" s="2254"/>
      <c r="AK64" s="2254"/>
      <c r="AL64" s="2254"/>
      <c r="AM64" s="2254"/>
      <c r="AN64" s="2254"/>
      <c r="AO64" s="2254"/>
      <c r="AP64" s="2254"/>
      <c r="AQ64" s="2254"/>
      <c r="AR64" s="2253"/>
      <c r="AS64" s="2253"/>
      <c r="AT64" s="2253"/>
      <c r="AU64" s="2253"/>
      <c r="AV64" s="2253"/>
    </row>
    <row r="65" spans="1:67" ht="11.1" customHeight="1">
      <c r="B65" s="2077"/>
      <c r="C65" s="2077" t="s">
        <v>2737</v>
      </c>
      <c r="D65" s="2077"/>
      <c r="E65" s="4327"/>
      <c r="F65" s="4327"/>
      <c r="G65" s="4327"/>
      <c r="H65" s="4327"/>
      <c r="I65" s="2360">
        <v>6.9</v>
      </c>
      <c r="J65" s="2360">
        <v>6.1</v>
      </c>
      <c r="K65" s="2360">
        <v>5.6</v>
      </c>
      <c r="L65" s="2360">
        <v>5.4</v>
      </c>
      <c r="M65" s="2360">
        <v>5.5</v>
      </c>
      <c r="N65" s="2360">
        <v>5.5</v>
      </c>
      <c r="O65" s="2360">
        <v>5.4</v>
      </c>
      <c r="P65" s="2360">
        <v>5.0999999999999996</v>
      </c>
      <c r="Q65" s="2360">
        <v>5.4</v>
      </c>
      <c r="R65" s="2360">
        <v>5.5</v>
      </c>
      <c r="S65" s="2360">
        <v>5.4</v>
      </c>
      <c r="T65" s="2360">
        <v>5.3</v>
      </c>
      <c r="U65" s="2360">
        <v>5.3</v>
      </c>
      <c r="V65" s="2360">
        <v>5.2</v>
      </c>
      <c r="W65" s="2360">
        <v>5.0999999999999996</v>
      </c>
      <c r="X65" s="2360">
        <v>5.2</v>
      </c>
      <c r="Y65" s="2360">
        <v>5.0999999999999996</v>
      </c>
      <c r="Z65" s="4327"/>
      <c r="AA65" s="4327"/>
      <c r="AE65" s="2253"/>
      <c r="AF65" s="2253"/>
      <c r="AG65" s="2258"/>
      <c r="AH65" s="2258"/>
      <c r="AI65" s="2254"/>
      <c r="AJ65" s="2254"/>
      <c r="AK65" s="2254"/>
      <c r="AL65" s="2254"/>
      <c r="AM65" s="2254"/>
      <c r="AN65" s="2254"/>
      <c r="AO65" s="2254"/>
      <c r="AP65" s="2254"/>
      <c r="AQ65" s="2254"/>
      <c r="AR65" s="2253"/>
      <c r="AS65" s="2253"/>
      <c r="AT65" s="2253"/>
      <c r="AU65" s="2253"/>
      <c r="AV65" s="2253"/>
    </row>
    <row r="66" spans="1:67" ht="11.1" customHeight="1">
      <c r="A66" s="677"/>
      <c r="B66" s="665"/>
      <c r="C66" s="2078" t="s">
        <v>2738</v>
      </c>
      <c r="D66" s="3253"/>
      <c r="E66" s="2165"/>
      <c r="F66" s="2165"/>
      <c r="G66" s="2165"/>
      <c r="H66" s="2165"/>
      <c r="I66" s="3568">
        <v>5.9</v>
      </c>
      <c r="J66" s="2361">
        <v>5.8</v>
      </c>
      <c r="K66" s="2361">
        <v>5.5</v>
      </c>
      <c r="L66" s="2361">
        <v>5.3</v>
      </c>
      <c r="M66" s="2361">
        <v>5.8</v>
      </c>
      <c r="N66" s="2361">
        <v>5.5</v>
      </c>
      <c r="O66" s="2361">
        <v>5.0999999999999996</v>
      </c>
      <c r="P66" s="2361">
        <v>5</v>
      </c>
      <c r="Q66" s="2361">
        <v>4.9000000000000004</v>
      </c>
      <c r="R66" s="2361">
        <v>5.0999999999999996</v>
      </c>
      <c r="S66" s="2361">
        <v>5.9</v>
      </c>
      <c r="T66" s="2361">
        <v>6.5</v>
      </c>
      <c r="U66" s="2361">
        <v>6.3</v>
      </c>
      <c r="V66" s="2361">
        <v>6.4</v>
      </c>
      <c r="W66" s="2361">
        <v>6.6</v>
      </c>
      <c r="X66" s="2361">
        <v>6.8</v>
      </c>
      <c r="Y66" s="3568">
        <v>6.8</v>
      </c>
      <c r="Z66" s="4343"/>
      <c r="AA66" s="4343"/>
      <c r="AB66" s="3238"/>
      <c r="AE66" s="2253"/>
      <c r="AF66" s="2253"/>
      <c r="AG66" s="2258"/>
      <c r="AH66" s="2258"/>
      <c r="AI66" s="2254"/>
      <c r="AJ66" s="2254"/>
      <c r="AK66" s="2254"/>
      <c r="AL66" s="2254"/>
      <c r="AM66" s="2254"/>
      <c r="AN66" s="2254"/>
      <c r="AO66" s="2254"/>
      <c r="AP66" s="2254"/>
      <c r="AQ66" s="2254"/>
      <c r="AR66" s="2253"/>
      <c r="AS66" s="2253"/>
      <c r="AT66" s="2253"/>
      <c r="AU66" s="2253"/>
      <c r="AV66" s="2253"/>
    </row>
    <row r="67" spans="1:67" ht="11.1" customHeight="1">
      <c r="B67" s="2311"/>
      <c r="C67" s="2311"/>
      <c r="D67" s="4340"/>
      <c r="E67" s="4346"/>
      <c r="F67" s="1959"/>
      <c r="G67" s="4327"/>
      <c r="H67" s="4327"/>
      <c r="I67" s="874"/>
      <c r="J67" s="2392"/>
      <c r="K67" s="2392"/>
      <c r="L67" s="2392"/>
      <c r="M67" s="2392"/>
      <c r="N67" s="2392"/>
      <c r="O67" s="2392"/>
      <c r="P67" s="2389"/>
      <c r="Q67" s="2389"/>
      <c r="R67" s="2389"/>
      <c r="S67" s="2389"/>
      <c r="T67" s="2389"/>
      <c r="U67" s="2389"/>
      <c r="V67" s="843"/>
      <c r="W67" s="2389"/>
      <c r="X67" s="2389"/>
      <c r="Y67" s="2389"/>
      <c r="Z67" s="2389"/>
      <c r="AA67" s="2389"/>
      <c r="AB67" s="2389"/>
      <c r="AE67" s="2253"/>
      <c r="AF67" s="2253"/>
      <c r="AG67" s="2258"/>
      <c r="AH67" s="2258"/>
      <c r="AI67" s="2254"/>
      <c r="AJ67" s="2254"/>
      <c r="AK67" s="2254"/>
      <c r="AL67" s="2254"/>
      <c r="AM67" s="2254"/>
      <c r="AN67" s="2254"/>
      <c r="AO67" s="2254"/>
      <c r="AP67" s="2254"/>
      <c r="AQ67" s="2254"/>
      <c r="AR67" s="2253"/>
      <c r="AS67" s="2253"/>
      <c r="AT67" s="2253"/>
      <c r="AU67" s="2253"/>
      <c r="AV67" s="2253"/>
    </row>
    <row r="68" spans="1:67" s="1486" customFormat="1" ht="11.1" customHeight="1">
      <c r="A68" s="757" t="s">
        <v>316</v>
      </c>
      <c r="B68" s="2349"/>
      <c r="C68" s="1644"/>
      <c r="D68" s="4346"/>
      <c r="E68" s="4340"/>
      <c r="F68" s="4340"/>
      <c r="G68" s="4340"/>
      <c r="H68" s="4340"/>
      <c r="I68" s="473"/>
      <c r="J68" s="473"/>
      <c r="K68" s="473"/>
      <c r="L68" s="3173"/>
      <c r="M68" s="3173"/>
      <c r="N68" s="3173"/>
      <c r="O68" s="925"/>
      <c r="P68" s="3173"/>
      <c r="Q68" s="4336"/>
      <c r="R68" s="4336"/>
      <c r="S68" s="4336"/>
      <c r="T68" s="4336"/>
      <c r="U68" s="4336"/>
      <c r="V68" s="4336"/>
      <c r="W68" s="4336"/>
      <c r="X68" s="4336"/>
      <c r="Y68" s="4336"/>
      <c r="Z68" s="4336"/>
      <c r="AA68" s="4336"/>
      <c r="AB68" s="4336"/>
      <c r="AC68" s="2080"/>
      <c r="AE68" s="2253"/>
      <c r="AF68" s="2253"/>
      <c r="AG68" s="2258"/>
      <c r="AH68" s="2258"/>
      <c r="AI68" s="2254"/>
      <c r="AJ68" s="2254"/>
      <c r="AK68" s="2254"/>
      <c r="AL68" s="2254"/>
      <c r="AM68" s="2254"/>
      <c r="AN68" s="2254"/>
      <c r="AO68" s="2254"/>
      <c r="AP68" s="2254"/>
      <c r="AQ68" s="2254"/>
      <c r="AR68" s="2253"/>
      <c r="AS68" s="2253"/>
      <c r="AT68" s="2253"/>
      <c r="AU68" s="2253"/>
      <c r="AV68" s="2253"/>
    </row>
    <row r="69" spans="1:67" ht="11.1" customHeight="1">
      <c r="B69" s="2311"/>
      <c r="C69" s="2311"/>
      <c r="D69" s="2525"/>
      <c r="E69" s="4346"/>
      <c r="F69" s="1959"/>
      <c r="G69" s="4327"/>
      <c r="H69" s="4327"/>
      <c r="I69" s="874"/>
      <c r="J69" s="2392"/>
      <c r="K69" s="2392"/>
      <c r="L69" s="2392"/>
      <c r="M69" s="2392"/>
      <c r="N69" s="2392"/>
      <c r="O69" s="2392"/>
      <c r="P69" s="2389"/>
      <c r="Q69" s="2389"/>
      <c r="R69" s="2389"/>
      <c r="S69" s="2389"/>
      <c r="T69" s="2389"/>
      <c r="U69" s="2389"/>
      <c r="V69" s="843"/>
      <c r="W69" s="2389"/>
      <c r="X69" s="2389"/>
      <c r="Y69" s="2389"/>
      <c r="Z69" s="2389"/>
      <c r="AA69" s="2389"/>
      <c r="AB69" s="2389"/>
      <c r="AC69" s="4327"/>
      <c r="AE69" s="2253"/>
      <c r="AF69" s="2253"/>
      <c r="AG69" s="2258"/>
      <c r="AH69" s="2258"/>
      <c r="AI69" s="2254"/>
      <c r="AJ69" s="2254"/>
      <c r="AK69" s="2254"/>
      <c r="AL69" s="2254"/>
      <c r="AM69" s="2254"/>
      <c r="AN69" s="2254"/>
      <c r="AO69" s="2254"/>
      <c r="AP69" s="2254"/>
      <c r="AQ69" s="2254"/>
      <c r="AR69" s="2253"/>
      <c r="AS69" s="2253"/>
      <c r="AT69" s="2253"/>
      <c r="AU69" s="2253"/>
      <c r="AV69" s="2253"/>
    </row>
    <row r="70" spans="1:67" s="1453" customFormat="1" ht="12.95" customHeight="1">
      <c r="A70" s="6646" t="s">
        <v>395</v>
      </c>
      <c r="B70" s="2876" t="s">
        <v>2652</v>
      </c>
      <c r="C70" s="4332"/>
      <c r="D70" s="4332"/>
      <c r="E70" s="4332"/>
      <c r="F70" s="1626"/>
      <c r="G70" s="1626"/>
      <c r="H70" s="4332"/>
      <c r="I70" s="1627"/>
      <c r="J70" s="4332"/>
      <c r="K70" s="4332"/>
      <c r="L70" s="4332"/>
      <c r="M70" s="4332"/>
      <c r="N70" s="4332"/>
      <c r="O70" s="4332"/>
      <c r="P70" s="4332"/>
      <c r="Q70" s="4332"/>
      <c r="R70" s="4332"/>
      <c r="S70" s="4332"/>
      <c r="T70" s="4332"/>
      <c r="U70" s="4332"/>
      <c r="V70" s="4332"/>
      <c r="W70" s="4332"/>
      <c r="X70" s="4332"/>
      <c r="Y70" s="4332"/>
      <c r="Z70" s="4332"/>
      <c r="AA70" s="4332"/>
      <c r="AB70" s="4332"/>
      <c r="AC70" s="4334"/>
      <c r="AD70" s="3138"/>
      <c r="AE70" s="2253"/>
      <c r="AF70" s="2253"/>
      <c r="AG70" s="2258"/>
      <c r="AH70" s="2258"/>
      <c r="AI70" s="2254"/>
      <c r="AJ70" s="2254"/>
      <c r="AK70" s="2254"/>
      <c r="AL70" s="2254"/>
      <c r="AM70" s="2254"/>
      <c r="AN70" s="2254"/>
      <c r="AO70" s="2254"/>
      <c r="AP70" s="2254"/>
      <c r="AQ70" s="2254"/>
      <c r="AR70" s="2253"/>
      <c r="AS70" s="2253"/>
      <c r="AT70" s="2253"/>
      <c r="AU70" s="2253"/>
      <c r="AV70" s="2253"/>
      <c r="AW70" s="3138"/>
      <c r="AX70" s="3138"/>
      <c r="AY70" s="3138"/>
      <c r="AZ70" s="3138"/>
      <c r="BA70" s="3138"/>
      <c r="BB70" s="3138"/>
      <c r="BC70" s="3138"/>
      <c r="BD70" s="3138"/>
      <c r="BE70" s="3138"/>
      <c r="BF70" s="3138"/>
      <c r="BG70" s="3138"/>
      <c r="BH70" s="3138"/>
      <c r="BI70" s="3138"/>
      <c r="BJ70" s="3138"/>
      <c r="BK70" s="3138"/>
      <c r="BL70" s="3138"/>
      <c r="BM70" s="3138"/>
      <c r="BN70" s="3138"/>
      <c r="BO70" s="3138"/>
    </row>
    <row r="71" spans="1:67" s="1453" customFormat="1" ht="12.95" customHeight="1">
      <c r="A71" s="6646"/>
      <c r="B71" s="1434" t="s">
        <v>2637</v>
      </c>
      <c r="C71" s="4332"/>
      <c r="D71" s="4332"/>
      <c r="E71" s="4332"/>
      <c r="F71" s="4332"/>
      <c r="G71" s="4332"/>
      <c r="H71" s="4332"/>
      <c r="I71" s="1727"/>
      <c r="J71" s="4332"/>
      <c r="K71" s="4332"/>
      <c r="L71" s="4332"/>
      <c r="M71" s="4332"/>
      <c r="N71" s="4332"/>
      <c r="O71" s="4332"/>
      <c r="P71" s="4332"/>
      <c r="Q71" s="4332"/>
      <c r="R71" s="4332"/>
      <c r="S71" s="4332"/>
      <c r="T71" s="4332"/>
      <c r="U71" s="4332"/>
      <c r="V71" s="4332"/>
      <c r="W71" s="4332"/>
      <c r="X71" s="4332"/>
      <c r="Y71" s="4332"/>
      <c r="Z71" s="4332"/>
      <c r="AA71" s="4332"/>
      <c r="AB71" s="4332"/>
      <c r="AC71" s="4334"/>
      <c r="AD71" s="3138"/>
      <c r="AE71" s="3138"/>
      <c r="AF71" s="3138"/>
      <c r="AG71" s="3138"/>
      <c r="AH71" s="3138"/>
      <c r="AI71" s="3138"/>
      <c r="AJ71" s="3138"/>
      <c r="AK71" s="3138"/>
      <c r="AL71" s="3138"/>
      <c r="AM71" s="3138"/>
      <c r="AN71" s="3138"/>
      <c r="AO71" s="3138"/>
      <c r="AP71" s="3138"/>
      <c r="AQ71" s="3138"/>
      <c r="AR71" s="3138"/>
      <c r="AS71" s="3138"/>
      <c r="AT71" s="3138"/>
      <c r="AU71" s="3138"/>
      <c r="AV71" s="3138"/>
      <c r="AW71" s="3138"/>
      <c r="AX71" s="3138"/>
      <c r="AY71" s="3138"/>
      <c r="AZ71" s="3138"/>
      <c r="BA71" s="3138"/>
      <c r="BB71" s="3138"/>
      <c r="BC71" s="3138"/>
      <c r="BD71" s="3138"/>
      <c r="BE71" s="3138"/>
      <c r="BF71" s="3138"/>
      <c r="BG71" s="3138"/>
      <c r="BH71" s="3138"/>
      <c r="BI71" s="3138"/>
      <c r="BJ71" s="3138"/>
      <c r="BK71" s="3138"/>
      <c r="BL71" s="3138"/>
      <c r="BM71" s="3138"/>
      <c r="BN71" s="3138"/>
      <c r="BO71" s="3138"/>
    </row>
    <row r="72" spans="1:67" s="2388" customFormat="1" ht="11.1" customHeight="1">
      <c r="A72" s="4327"/>
      <c r="B72" s="4327"/>
      <c r="C72" s="4327"/>
      <c r="D72" s="2077"/>
      <c r="E72" s="255"/>
      <c r="F72" s="4327"/>
      <c r="G72" s="4327"/>
      <c r="H72" s="685"/>
      <c r="I72" s="4327"/>
      <c r="J72" s="4327"/>
      <c r="K72" s="4327"/>
      <c r="L72" s="4327"/>
      <c r="M72" s="4327"/>
      <c r="N72" s="4327"/>
      <c r="O72" s="4327"/>
      <c r="P72" s="4327"/>
      <c r="Q72" s="4327"/>
      <c r="R72" s="4327"/>
      <c r="S72" s="4327"/>
      <c r="T72" s="4327"/>
      <c r="U72" s="4327"/>
      <c r="V72" s="4327"/>
      <c r="W72" s="4327"/>
      <c r="X72" s="4327"/>
      <c r="Y72" s="4327"/>
      <c r="Z72" s="4327"/>
      <c r="AA72" s="4327"/>
      <c r="AB72" s="4327"/>
      <c r="AC72" s="4327"/>
      <c r="AD72" s="4327"/>
      <c r="AE72" s="4327"/>
      <c r="AF72" s="4327"/>
      <c r="AG72" s="4327"/>
      <c r="AH72" s="4327"/>
      <c r="AI72" s="2253"/>
      <c r="AJ72" s="2253"/>
      <c r="AK72" s="2258"/>
      <c r="AL72" s="2258"/>
      <c r="AM72" s="2254"/>
      <c r="AN72" s="2254"/>
      <c r="AO72" s="2254"/>
      <c r="AP72" s="2254"/>
      <c r="AQ72" s="2254"/>
      <c r="AR72" s="2254"/>
      <c r="AS72" s="2254"/>
      <c r="AT72" s="2254"/>
      <c r="AU72" s="2254"/>
      <c r="AV72" s="2253"/>
      <c r="AW72" s="2253"/>
      <c r="AX72" s="2253"/>
      <c r="AY72" s="2253"/>
      <c r="AZ72" s="2253"/>
      <c r="BA72" s="3138"/>
      <c r="BB72" s="3138"/>
      <c r="BC72" s="3138"/>
      <c r="BD72" s="3138"/>
      <c r="BE72" s="3138"/>
      <c r="BF72" s="3138"/>
      <c r="BG72" s="3163"/>
      <c r="BH72" s="3163"/>
      <c r="BI72" s="3163"/>
      <c r="BJ72" s="3163"/>
      <c r="BK72" s="3163"/>
      <c r="BL72" s="3163"/>
      <c r="BM72" s="3163"/>
      <c r="BN72" s="3163"/>
      <c r="BO72" s="3163"/>
    </row>
    <row r="73" spans="1:67" s="4094" customFormat="1" ht="11.1" customHeight="1">
      <c r="B73" s="4660"/>
      <c r="C73" s="4660"/>
      <c r="D73" s="4455"/>
      <c r="E73" s="4660"/>
      <c r="I73" s="4500" t="s">
        <v>981</v>
      </c>
      <c r="J73" s="4500" t="s">
        <v>768</v>
      </c>
      <c r="K73" s="4500" t="s">
        <v>769</v>
      </c>
      <c r="L73" s="4500" t="s">
        <v>770</v>
      </c>
      <c r="M73" s="4500" t="s">
        <v>21</v>
      </c>
      <c r="N73" s="4500" t="s">
        <v>246</v>
      </c>
      <c r="O73" s="4500" t="s">
        <v>693</v>
      </c>
      <c r="P73" s="4500" t="s">
        <v>758</v>
      </c>
      <c r="Q73" s="4500" t="s">
        <v>1200</v>
      </c>
      <c r="R73" s="4500" t="s">
        <v>602</v>
      </c>
      <c r="S73" s="4500" t="s">
        <v>1343</v>
      </c>
      <c r="T73" s="4500" t="s">
        <v>1631</v>
      </c>
      <c r="U73" s="4500" t="s">
        <v>1682</v>
      </c>
      <c r="V73" s="4500" t="s">
        <v>1940</v>
      </c>
      <c r="W73" s="4500" t="s">
        <v>2226</v>
      </c>
      <c r="X73" s="4500" t="s">
        <v>2312</v>
      </c>
      <c r="Y73" s="4500" t="s">
        <v>2524</v>
      </c>
      <c r="AI73" s="4652"/>
      <c r="AJ73" s="4652"/>
      <c r="AK73" s="4654"/>
      <c r="AL73" s="4654"/>
      <c r="AM73" s="4652"/>
      <c r="AN73" s="4652"/>
      <c r="AO73" s="4652"/>
      <c r="AP73" s="4652"/>
      <c r="AQ73" s="4652"/>
      <c r="AR73" s="4652"/>
      <c r="AS73" s="4652"/>
      <c r="AT73" s="4652"/>
      <c r="AU73" s="4652"/>
      <c r="AV73" s="4652"/>
      <c r="AW73" s="4652"/>
      <c r="AX73" s="4652"/>
      <c r="AY73" s="4652"/>
      <c r="AZ73" s="4652"/>
    </row>
    <row r="74" spans="1:67" ht="11.1" customHeight="1">
      <c r="A74" s="4352"/>
      <c r="B74" s="2075"/>
      <c r="C74" s="2075"/>
      <c r="D74" s="4352"/>
      <c r="E74" s="2075"/>
      <c r="F74" s="4352"/>
      <c r="G74" s="4352"/>
      <c r="H74" s="4352"/>
      <c r="I74" s="2076"/>
      <c r="J74" s="2076"/>
      <c r="K74" s="2076"/>
      <c r="L74" s="2076"/>
      <c r="M74" s="2076"/>
      <c r="N74" s="2076"/>
      <c r="O74" s="2076"/>
      <c r="P74" s="2076"/>
      <c r="Q74" s="2076"/>
      <c r="R74" s="2076"/>
      <c r="S74" s="2076"/>
      <c r="T74" s="2076"/>
      <c r="U74" s="2076"/>
      <c r="V74" s="2076"/>
      <c r="W74" s="2076"/>
      <c r="X74" s="4352"/>
      <c r="Y74" s="5777"/>
      <c r="Z74" s="4352"/>
      <c r="AA74" s="4352"/>
      <c r="AB74" s="4352"/>
      <c r="AC74" s="2079"/>
      <c r="AD74" s="4327"/>
      <c r="AE74" s="4327"/>
      <c r="AF74" s="4327"/>
      <c r="AG74" s="4327"/>
      <c r="AH74" s="4327"/>
      <c r="AI74" s="4327"/>
      <c r="AO74" s="2254"/>
      <c r="AP74" s="2254"/>
      <c r="AQ74" s="2254"/>
      <c r="AR74" s="2254"/>
      <c r="AS74" s="2254"/>
      <c r="AT74" s="2254"/>
      <c r="AU74" s="2254"/>
      <c r="AV74" s="2253"/>
      <c r="AW74" s="2253"/>
      <c r="AX74" s="2253"/>
      <c r="AY74" s="2253"/>
      <c r="AZ74" s="2253"/>
    </row>
    <row r="75" spans="1:67" ht="11.1" customHeight="1">
      <c r="A75" s="2079" t="s">
        <v>244</v>
      </c>
      <c r="B75" s="2077" t="s">
        <v>2634</v>
      </c>
      <c r="C75" s="4327"/>
      <c r="D75" s="4346"/>
      <c r="E75" s="4327"/>
      <c r="F75" s="4327"/>
      <c r="G75" s="4327"/>
      <c r="H75" s="4327"/>
      <c r="I75" s="3172"/>
      <c r="J75" s="3172"/>
      <c r="K75" s="3172"/>
      <c r="L75" s="3172"/>
      <c r="M75" s="3172"/>
      <c r="N75" s="3172"/>
      <c r="O75" s="3172"/>
      <c r="P75" s="3172"/>
      <c r="Q75" s="3172"/>
      <c r="R75" s="3172"/>
      <c r="S75" s="3172"/>
      <c r="T75" s="3172"/>
      <c r="U75" s="3172"/>
      <c r="V75" s="4327"/>
      <c r="W75" s="4327"/>
      <c r="X75" s="4327"/>
      <c r="Y75" s="4327"/>
      <c r="Z75" s="2593"/>
      <c r="AA75" s="2593"/>
      <c r="AB75" s="2593"/>
      <c r="AC75" s="3172"/>
      <c r="AD75" s="3172"/>
      <c r="AE75" s="4327"/>
      <c r="AF75" s="4327"/>
      <c r="AG75" s="4327"/>
      <c r="AH75" s="4327"/>
      <c r="AI75" s="4327"/>
      <c r="AO75" s="2254"/>
      <c r="AP75" s="2254"/>
      <c r="AQ75" s="2254"/>
      <c r="AR75" s="2254"/>
      <c r="AS75" s="2254"/>
      <c r="AT75" s="2254"/>
      <c r="AU75" s="2254"/>
      <c r="AV75" s="2253"/>
      <c r="AW75" s="2253"/>
      <c r="AX75" s="2253"/>
      <c r="AY75" s="2253"/>
      <c r="AZ75" s="2253"/>
    </row>
    <row r="76" spans="1:67" ht="11.1" customHeight="1">
      <c r="A76" s="4327"/>
      <c r="B76" s="2077"/>
      <c r="C76" s="2077" t="s">
        <v>2635</v>
      </c>
      <c r="D76" s="4327"/>
      <c r="E76" s="4327"/>
      <c r="F76" s="4327"/>
      <c r="G76" s="4327"/>
      <c r="H76" s="4327"/>
      <c r="I76" s="3172"/>
      <c r="J76" s="3172"/>
      <c r="K76" s="3172"/>
      <c r="L76" s="3172"/>
      <c r="M76" s="3172"/>
      <c r="N76" s="3172"/>
      <c r="O76" s="3172"/>
      <c r="P76" s="3172"/>
      <c r="Q76" s="3172"/>
      <c r="R76" s="3172"/>
      <c r="S76" s="3172"/>
      <c r="T76" s="3172"/>
      <c r="U76" s="3172"/>
      <c r="V76" s="4327"/>
      <c r="W76" s="4327"/>
      <c r="X76" s="4327"/>
      <c r="Y76" s="2593"/>
      <c r="Z76" s="4327"/>
      <c r="AA76" s="4327"/>
      <c r="AB76" s="4327"/>
      <c r="AC76" s="2362"/>
      <c r="AD76" s="2362"/>
      <c r="AE76" s="4327"/>
      <c r="AF76" s="4327"/>
      <c r="AG76" s="4327"/>
      <c r="AH76" s="4327"/>
      <c r="AI76" s="4327"/>
      <c r="AO76" s="2254"/>
      <c r="AP76" s="2254"/>
      <c r="AQ76" s="2254"/>
      <c r="AR76" s="2254"/>
      <c r="AS76" s="2254"/>
      <c r="AT76" s="2254"/>
      <c r="AU76" s="2254"/>
      <c r="AV76" s="2253"/>
      <c r="AW76" s="2253"/>
      <c r="AX76" s="2253"/>
      <c r="AY76" s="2253"/>
      <c r="AZ76" s="2253"/>
    </row>
    <row r="77" spans="1:67" ht="11.1" customHeight="1">
      <c r="A77" s="4327"/>
      <c r="B77" s="2077"/>
      <c r="C77" s="2077"/>
      <c r="D77" s="2077" t="s">
        <v>2638</v>
      </c>
      <c r="E77" s="4327"/>
      <c r="F77" s="4327"/>
      <c r="G77" s="4327"/>
      <c r="H77" s="4327"/>
      <c r="I77" s="2080">
        <v>38239</v>
      </c>
      <c r="J77" s="2080">
        <v>37379</v>
      </c>
      <c r="K77" s="2080">
        <v>37180</v>
      </c>
      <c r="L77" s="2080">
        <v>40732</v>
      </c>
      <c r="M77" s="2080">
        <v>41363</v>
      </c>
      <c r="N77" s="2080">
        <v>43399</v>
      </c>
      <c r="O77" s="2080">
        <v>41120</v>
      </c>
      <c r="P77" s="2080">
        <v>41065</v>
      </c>
      <c r="Q77" s="2080">
        <v>38920</v>
      </c>
      <c r="R77" s="2080">
        <v>37356</v>
      </c>
      <c r="S77" s="2080">
        <v>37538</v>
      </c>
      <c r="T77" s="2080">
        <v>39358</v>
      </c>
      <c r="U77" s="2434">
        <v>39359</v>
      </c>
      <c r="V77" s="2434">
        <v>38504</v>
      </c>
      <c r="W77" s="2434">
        <v>37739</v>
      </c>
      <c r="X77" s="2434">
        <v>38354</v>
      </c>
      <c r="Y77" s="3172">
        <v>39564</v>
      </c>
      <c r="Z77" s="3172"/>
      <c r="AA77" s="4327"/>
      <c r="AB77" s="2606"/>
      <c r="AC77" s="2434"/>
      <c r="AD77" s="2434"/>
      <c r="AE77" s="4327"/>
      <c r="AF77" s="4327"/>
      <c r="AG77" s="4327"/>
      <c r="AH77" s="4327"/>
      <c r="AI77" s="4327"/>
      <c r="AO77" s="2254"/>
      <c r="AP77" s="2254"/>
      <c r="AQ77" s="2254"/>
      <c r="AR77" s="2254"/>
      <c r="AS77" s="2254"/>
      <c r="AT77" s="2254"/>
      <c r="AU77" s="2254"/>
      <c r="AV77" s="2253"/>
      <c r="AW77" s="2253"/>
      <c r="AX77" s="2253"/>
      <c r="AY77" s="2253"/>
      <c r="AZ77" s="2253"/>
    </row>
    <row r="78" spans="1:67" ht="11.1" customHeight="1">
      <c r="A78" s="4327"/>
      <c r="B78" s="2077"/>
      <c r="C78" s="2077"/>
      <c r="D78" s="2077" t="s">
        <v>2772</v>
      </c>
      <c r="E78" s="4327"/>
      <c r="F78" s="4327"/>
      <c r="G78" s="4327"/>
      <c r="H78" s="4327"/>
      <c r="I78" s="3910" t="s">
        <v>1294</v>
      </c>
      <c r="J78" s="3910" t="s">
        <v>1294</v>
      </c>
      <c r="K78" s="3910" t="s">
        <v>1294</v>
      </c>
      <c r="L78" s="2080">
        <v>22875</v>
      </c>
      <c r="M78" s="2080">
        <v>22935</v>
      </c>
      <c r="N78" s="2080">
        <v>21107</v>
      </c>
      <c r="O78" s="2080">
        <v>22464</v>
      </c>
      <c r="P78" s="2080">
        <v>23540</v>
      </c>
      <c r="Q78" s="2080">
        <v>23442</v>
      </c>
      <c r="R78" s="2080">
        <v>22823</v>
      </c>
      <c r="S78" s="2080">
        <v>23397</v>
      </c>
      <c r="T78" s="2080">
        <v>22949</v>
      </c>
      <c r="U78" s="2434">
        <v>22710</v>
      </c>
      <c r="V78" s="2434">
        <v>22586</v>
      </c>
      <c r="W78" s="2434">
        <v>21644</v>
      </c>
      <c r="X78" s="2434">
        <v>21241</v>
      </c>
      <c r="Y78" s="3172">
        <v>22893</v>
      </c>
      <c r="Z78" s="3172"/>
      <c r="AA78" s="4327"/>
      <c r="AB78" s="2606"/>
      <c r="AC78" s="2434"/>
      <c r="AD78" s="2434"/>
      <c r="AE78" s="4327"/>
      <c r="AF78" s="4327"/>
      <c r="AG78" s="4327"/>
      <c r="AH78" s="4327"/>
      <c r="AI78" s="4327"/>
      <c r="AO78" s="2254"/>
      <c r="AP78" s="2254"/>
      <c r="AQ78" s="2254"/>
      <c r="AR78" s="2254"/>
      <c r="AS78" s="2254"/>
      <c r="AT78" s="2254"/>
      <c r="AU78" s="2254"/>
      <c r="AV78" s="2253"/>
      <c r="AW78" s="2253"/>
      <c r="AX78" s="2253"/>
      <c r="AY78" s="2253"/>
      <c r="AZ78" s="2253"/>
    </row>
    <row r="79" spans="1:67" ht="11.1" customHeight="1">
      <c r="A79" s="4327"/>
      <c r="B79" s="2588"/>
      <c r="C79" s="2077"/>
      <c r="D79" s="2077" t="s">
        <v>2646</v>
      </c>
      <c r="E79" s="4327"/>
      <c r="F79" s="4327"/>
      <c r="G79" s="4327"/>
      <c r="H79" s="4327"/>
      <c r="I79" s="2080">
        <v>4257</v>
      </c>
      <c r="J79" s="2080">
        <v>5263</v>
      </c>
      <c r="K79" s="2080">
        <v>5502</v>
      </c>
      <c r="L79" s="2080">
        <v>5943</v>
      </c>
      <c r="M79" s="2080">
        <v>6230</v>
      </c>
      <c r="N79" s="2080">
        <v>6507</v>
      </c>
      <c r="O79" s="2080">
        <v>5874</v>
      </c>
      <c r="P79" s="2080">
        <v>5990</v>
      </c>
      <c r="Q79" s="2080">
        <v>5668</v>
      </c>
      <c r="R79" s="2080">
        <v>5739</v>
      </c>
      <c r="S79" s="2080">
        <v>5063</v>
      </c>
      <c r="T79" s="2080">
        <v>6054</v>
      </c>
      <c r="U79" s="2434">
        <v>6242</v>
      </c>
      <c r="V79" s="2434">
        <v>6404</v>
      </c>
      <c r="W79" s="2434">
        <v>6351</v>
      </c>
      <c r="X79" s="2434">
        <v>6580</v>
      </c>
      <c r="Y79" s="3172">
        <v>6392</v>
      </c>
      <c r="Z79" s="3172"/>
      <c r="AA79" s="4327"/>
      <c r="AB79" s="2606"/>
      <c r="AC79" s="2434"/>
      <c r="AD79" s="2434"/>
      <c r="AE79" s="4327"/>
      <c r="AF79" s="4327"/>
      <c r="AG79" s="4327"/>
      <c r="AH79" s="4327"/>
      <c r="AI79" s="4327"/>
      <c r="AT79" s="2254"/>
      <c r="AU79" s="2254"/>
      <c r="AV79" s="2253"/>
      <c r="AW79" s="2253"/>
      <c r="AX79" s="2253"/>
      <c r="AY79" s="2253"/>
      <c r="AZ79" s="2253"/>
    </row>
    <row r="80" spans="1:67" ht="11.1" customHeight="1">
      <c r="A80" s="4327"/>
      <c r="B80" s="2588"/>
      <c r="C80" s="2588"/>
      <c r="D80" s="2077" t="s">
        <v>2647</v>
      </c>
      <c r="E80" s="4327"/>
      <c r="F80" s="4327"/>
      <c r="G80" s="4327"/>
      <c r="H80" s="4327"/>
      <c r="I80" s="2080">
        <v>6450</v>
      </c>
      <c r="J80" s="2080">
        <v>6535</v>
      </c>
      <c r="K80" s="2080">
        <v>6227</v>
      </c>
      <c r="L80" s="2080">
        <v>7514</v>
      </c>
      <c r="M80" s="2080">
        <v>6880</v>
      </c>
      <c r="N80" s="2080">
        <v>7035</v>
      </c>
      <c r="O80" s="2080">
        <v>6938</v>
      </c>
      <c r="P80" s="2080">
        <v>7114</v>
      </c>
      <c r="Q80" s="2080">
        <v>6685</v>
      </c>
      <c r="R80" s="2080">
        <v>6441</v>
      </c>
      <c r="S80" s="2080">
        <v>6490</v>
      </c>
      <c r="T80" s="2080">
        <v>6610</v>
      </c>
      <c r="U80" s="2434">
        <v>6372</v>
      </c>
      <c r="V80" s="2434">
        <v>6138</v>
      </c>
      <c r="W80" s="2434">
        <v>6039</v>
      </c>
      <c r="X80" s="2434">
        <v>6167</v>
      </c>
      <c r="Y80" s="3172">
        <v>6540</v>
      </c>
      <c r="Z80" s="3172"/>
      <c r="AA80" s="4327"/>
      <c r="AB80" s="2606"/>
      <c r="AC80" s="2434"/>
      <c r="AD80" s="2434"/>
      <c r="AE80" s="4327"/>
      <c r="AF80" s="4327"/>
      <c r="AG80" s="4327"/>
      <c r="AH80" s="4327"/>
      <c r="AI80" s="4327"/>
      <c r="AN80" s="2362"/>
      <c r="AO80" s="2362"/>
      <c r="AP80" s="2362"/>
      <c r="AQ80" s="2362"/>
      <c r="AR80" s="2362"/>
      <c r="AS80" s="2362"/>
    </row>
    <row r="81" spans="1:67" s="3163" customFormat="1" ht="11.1" customHeight="1">
      <c r="A81" s="4327"/>
      <c r="B81" s="2588"/>
      <c r="C81" s="2588"/>
      <c r="D81" s="2077" t="s">
        <v>3933</v>
      </c>
      <c r="E81" s="4327"/>
      <c r="F81" s="4327"/>
      <c r="G81" s="4327"/>
      <c r="H81" s="4327"/>
      <c r="I81" s="2080"/>
      <c r="J81" s="2080"/>
      <c r="K81" s="2080"/>
      <c r="L81" s="2080"/>
      <c r="M81" s="2080"/>
      <c r="N81" s="2080"/>
      <c r="O81" s="2080"/>
      <c r="P81" s="2080"/>
      <c r="Q81" s="2080"/>
      <c r="R81" s="2080"/>
      <c r="S81" s="2080"/>
      <c r="T81" s="2080"/>
      <c r="U81" s="2434"/>
      <c r="V81" s="2434"/>
      <c r="W81" s="2434"/>
      <c r="X81" s="2434"/>
      <c r="Y81" s="3172"/>
      <c r="Z81" s="3172"/>
      <c r="AA81" s="4327"/>
      <c r="AB81" s="2606"/>
      <c r="AC81" s="2434"/>
      <c r="AD81" s="2434"/>
      <c r="AE81" s="4327"/>
      <c r="AF81" s="4327"/>
      <c r="AG81" s="4327"/>
      <c r="AH81" s="4327"/>
      <c r="AI81" s="4327"/>
      <c r="AN81" s="2362"/>
      <c r="AO81" s="2362"/>
      <c r="AP81" s="2362"/>
      <c r="AQ81" s="2362"/>
      <c r="AR81" s="2362"/>
      <c r="AS81" s="2362"/>
    </row>
    <row r="82" spans="1:67" ht="11.1" customHeight="1">
      <c r="A82" s="4327"/>
      <c r="B82" s="2588"/>
      <c r="C82" s="2588"/>
      <c r="D82" s="2077" t="s">
        <v>3934</v>
      </c>
      <c r="E82" s="4327"/>
      <c r="F82" s="4327"/>
      <c r="G82" s="4327"/>
      <c r="H82" s="4327"/>
      <c r="I82" s="2080">
        <v>6578</v>
      </c>
      <c r="J82" s="2080">
        <v>5513</v>
      </c>
      <c r="K82" s="2080">
        <v>5368</v>
      </c>
      <c r="L82" s="2080">
        <v>5833</v>
      </c>
      <c r="M82" s="2080">
        <v>6055</v>
      </c>
      <c r="N82" s="2080">
        <v>6158</v>
      </c>
      <c r="O82" s="2080">
        <v>6116</v>
      </c>
      <c r="P82" s="2080">
        <v>6208</v>
      </c>
      <c r="Q82" s="2080">
        <v>6033</v>
      </c>
      <c r="R82" s="2080">
        <v>5505</v>
      </c>
      <c r="S82" s="2080">
        <v>6188</v>
      </c>
      <c r="T82" s="2080">
        <v>6067</v>
      </c>
      <c r="U82" s="2434">
        <v>6034</v>
      </c>
      <c r="V82" s="2434">
        <v>5943</v>
      </c>
      <c r="W82" s="2434">
        <v>5691</v>
      </c>
      <c r="X82" s="2434">
        <v>5726</v>
      </c>
      <c r="Y82" s="3172">
        <v>5964</v>
      </c>
      <c r="Z82" s="3172"/>
      <c r="AA82" s="4327"/>
      <c r="AB82" s="2606"/>
      <c r="AC82" s="2434"/>
      <c r="AD82" s="2434"/>
      <c r="AE82" s="4327"/>
      <c r="AF82" s="4327"/>
      <c r="AG82" s="4327"/>
      <c r="AH82" s="4327"/>
      <c r="AI82" s="4327"/>
      <c r="AN82" s="2080"/>
      <c r="AO82" s="2080"/>
      <c r="AP82" s="2080"/>
      <c r="AQ82" s="2080"/>
      <c r="AR82" s="2080"/>
      <c r="AS82" s="2080"/>
    </row>
    <row r="83" spans="1:67" s="3163" customFormat="1" ht="11.1" customHeight="1">
      <c r="A83" s="4327"/>
      <c r="B83" s="2588"/>
      <c r="C83" s="2588"/>
      <c r="D83" s="2077" t="s">
        <v>3935</v>
      </c>
      <c r="E83" s="4327"/>
      <c r="F83" s="4327"/>
      <c r="G83" s="4327"/>
      <c r="H83" s="4327"/>
      <c r="I83" s="2080"/>
      <c r="J83" s="2080"/>
      <c r="K83" s="2080"/>
      <c r="L83" s="2080"/>
      <c r="M83" s="2080"/>
      <c r="N83" s="2080"/>
      <c r="O83" s="2080"/>
      <c r="P83" s="2080"/>
      <c r="Q83" s="2080"/>
      <c r="R83" s="2080"/>
      <c r="S83" s="2080"/>
      <c r="T83" s="2080"/>
      <c r="U83" s="2434"/>
      <c r="V83" s="2434"/>
      <c r="W83" s="2434"/>
      <c r="X83" s="2434"/>
      <c r="Y83" s="3172"/>
      <c r="Z83" s="3172"/>
      <c r="AA83" s="4327"/>
      <c r="AB83" s="2606"/>
      <c r="AC83" s="2434"/>
      <c r="AD83" s="2434"/>
      <c r="AE83" s="4327"/>
      <c r="AF83" s="4327"/>
      <c r="AG83" s="4327"/>
      <c r="AH83" s="4327"/>
      <c r="AI83" s="4327"/>
      <c r="AN83" s="2080"/>
      <c r="AO83" s="2080"/>
      <c r="AP83" s="2080"/>
      <c r="AQ83" s="2080"/>
      <c r="AR83" s="2080"/>
      <c r="AS83" s="2080"/>
    </row>
    <row r="84" spans="1:67" ht="11.1" customHeight="1">
      <c r="A84" s="4327"/>
      <c r="B84" s="2588"/>
      <c r="C84" s="2588"/>
      <c r="D84" s="2077" t="s">
        <v>3936</v>
      </c>
      <c r="E84" s="4327"/>
      <c r="F84" s="4327"/>
      <c r="G84" s="4327"/>
      <c r="H84" s="4327"/>
      <c r="I84" s="2080">
        <v>4862</v>
      </c>
      <c r="J84" s="2080">
        <v>3752</v>
      </c>
      <c r="K84" s="2080">
        <v>3152</v>
      </c>
      <c r="L84" s="2080">
        <v>3567</v>
      </c>
      <c r="M84" s="2080">
        <v>3522</v>
      </c>
      <c r="N84" s="2080">
        <v>4090</v>
      </c>
      <c r="O84" s="2080">
        <v>4127</v>
      </c>
      <c r="P84" s="2080">
        <v>4358</v>
      </c>
      <c r="Q84" s="2080">
        <v>3827</v>
      </c>
      <c r="R84" s="2080">
        <v>3695</v>
      </c>
      <c r="S84" s="2080">
        <v>3684</v>
      </c>
      <c r="T84" s="2080">
        <v>3780</v>
      </c>
      <c r="U84" s="2434">
        <v>3601</v>
      </c>
      <c r="V84" s="2434">
        <v>3279</v>
      </c>
      <c r="W84" s="2434">
        <v>3245</v>
      </c>
      <c r="X84" s="2434">
        <v>3281</v>
      </c>
      <c r="Y84" s="3172">
        <v>3314</v>
      </c>
      <c r="Z84" s="3172"/>
      <c r="AA84" s="4327"/>
      <c r="AB84" s="2606"/>
      <c r="AC84" s="2434"/>
      <c r="AD84" s="2434"/>
      <c r="AE84" s="4327"/>
      <c r="AF84" s="4327"/>
      <c r="AG84" s="4327"/>
      <c r="AH84" s="4327"/>
      <c r="AI84" s="4327"/>
      <c r="AN84" s="2080"/>
      <c r="AO84" s="2080"/>
      <c r="AP84" s="2080"/>
      <c r="AQ84" s="2080"/>
      <c r="AR84" s="2080"/>
      <c r="AS84" s="2080"/>
    </row>
    <row r="85" spans="1:67" s="3163" customFormat="1" ht="11.1" customHeight="1">
      <c r="A85" s="4327"/>
      <c r="B85" s="2588"/>
      <c r="C85" s="2588"/>
      <c r="D85" s="2264" t="s">
        <v>3937</v>
      </c>
      <c r="E85" s="4327"/>
      <c r="F85" s="4327"/>
      <c r="G85" s="4327"/>
      <c r="H85" s="4327"/>
      <c r="I85" s="2080"/>
      <c r="J85" s="2080"/>
      <c r="K85" s="2080"/>
      <c r="L85" s="2080"/>
      <c r="M85" s="2080"/>
      <c r="N85" s="2080"/>
      <c r="O85" s="2080"/>
      <c r="P85" s="2080"/>
      <c r="Q85" s="2080"/>
      <c r="R85" s="2080"/>
      <c r="S85" s="2080"/>
      <c r="T85" s="2080"/>
      <c r="U85" s="2434"/>
      <c r="V85" s="2434"/>
      <c r="W85" s="2434"/>
      <c r="X85" s="2434"/>
      <c r="Y85" s="3172"/>
      <c r="Z85" s="3172"/>
      <c r="AA85" s="4327"/>
      <c r="AB85" s="2606"/>
      <c r="AC85" s="2434"/>
      <c r="AD85" s="2434"/>
      <c r="AE85" s="4327"/>
      <c r="AF85" s="4327"/>
      <c r="AG85" s="4327"/>
      <c r="AH85" s="4327"/>
      <c r="AI85" s="4327"/>
      <c r="AN85" s="2080"/>
      <c r="AO85" s="2080"/>
      <c r="AP85" s="2080"/>
      <c r="AQ85" s="2080"/>
      <c r="AR85" s="2080"/>
      <c r="AS85" s="2080"/>
    </row>
    <row r="86" spans="1:67" ht="11.1" customHeight="1">
      <c r="A86" s="4327"/>
      <c r="B86" s="2588"/>
      <c r="C86" s="2588"/>
      <c r="D86" s="2264" t="s">
        <v>3938</v>
      </c>
      <c r="E86" s="4327"/>
      <c r="F86" s="4327"/>
      <c r="G86" s="4327"/>
      <c r="H86" s="4327"/>
      <c r="I86" s="2080">
        <v>1249</v>
      </c>
      <c r="J86" s="2080">
        <v>1583</v>
      </c>
      <c r="K86" s="2080">
        <v>1945</v>
      </c>
      <c r="L86" s="2080">
        <v>2456</v>
      </c>
      <c r="M86" s="2080">
        <v>2689</v>
      </c>
      <c r="N86" s="2080">
        <v>3012</v>
      </c>
      <c r="O86" s="2080">
        <v>2896</v>
      </c>
      <c r="P86" s="2080">
        <v>3088</v>
      </c>
      <c r="Q86" s="2080">
        <v>3106</v>
      </c>
      <c r="R86" s="2080">
        <v>3055</v>
      </c>
      <c r="S86" s="2080">
        <v>3066</v>
      </c>
      <c r="T86" s="2080">
        <v>3080</v>
      </c>
      <c r="U86" s="2434">
        <v>3056</v>
      </c>
      <c r="V86" s="2434">
        <v>2907</v>
      </c>
      <c r="W86" s="2434">
        <v>3024</v>
      </c>
      <c r="X86" s="2434">
        <v>3079</v>
      </c>
      <c r="Y86" s="3172">
        <v>3051</v>
      </c>
      <c r="Z86" s="3172"/>
      <c r="AA86" s="4327"/>
      <c r="AB86" s="2606"/>
      <c r="AC86" s="2434"/>
      <c r="AD86" s="2434"/>
      <c r="AE86" s="4327"/>
      <c r="AF86" s="4327"/>
      <c r="AG86" s="4327"/>
      <c r="AH86" s="4327"/>
      <c r="AI86" s="4327"/>
      <c r="AN86" s="2080"/>
      <c r="AO86" s="2080"/>
      <c r="AP86" s="2080"/>
      <c r="AQ86" s="2080"/>
      <c r="AR86" s="2080"/>
      <c r="AS86" s="2080"/>
    </row>
    <row r="87" spans="1:67" s="2388" customFormat="1" ht="11.1" customHeight="1">
      <c r="A87" s="4327"/>
      <c r="B87" s="2588"/>
      <c r="C87" s="2588"/>
      <c r="D87" s="2264" t="s">
        <v>3112</v>
      </c>
      <c r="E87" s="4327"/>
      <c r="F87" s="4327"/>
      <c r="G87" s="4327"/>
      <c r="H87" s="4327"/>
      <c r="I87" s="2080"/>
      <c r="J87" s="2080"/>
      <c r="K87" s="2080"/>
      <c r="L87" s="2080"/>
      <c r="M87" s="2080"/>
      <c r="N87" s="2080"/>
      <c r="O87" s="2080"/>
      <c r="P87" s="2080"/>
      <c r="Q87" s="2080"/>
      <c r="R87" s="2080"/>
      <c r="S87" s="2080"/>
      <c r="T87" s="2080"/>
      <c r="U87" s="2434"/>
      <c r="V87" s="2434"/>
      <c r="W87" s="2434"/>
      <c r="X87" s="2434"/>
      <c r="Y87" s="4327"/>
      <c r="Z87" s="4327"/>
      <c r="AA87" s="4327"/>
      <c r="AB87" s="2606"/>
      <c r="AC87" s="2434"/>
      <c r="AD87" s="2434"/>
      <c r="AE87" s="4327"/>
      <c r="AF87" s="4327"/>
      <c r="AG87" s="4327"/>
      <c r="AH87" s="4327"/>
      <c r="AI87" s="4327"/>
      <c r="AJ87" s="3163"/>
      <c r="AK87" s="3163"/>
      <c r="AL87" s="3163"/>
      <c r="AM87" s="3163"/>
      <c r="AN87" s="2080"/>
      <c r="AO87" s="2080"/>
      <c r="AP87" s="2080"/>
      <c r="AQ87" s="2080"/>
      <c r="AR87" s="2080"/>
      <c r="AS87" s="2080"/>
      <c r="AT87" s="3163"/>
      <c r="AU87" s="3163"/>
      <c r="AV87" s="3163"/>
      <c r="AW87" s="3163"/>
      <c r="AX87" s="3163"/>
      <c r="AY87" s="3163"/>
      <c r="AZ87" s="3163"/>
      <c r="BA87" s="3163"/>
      <c r="BB87" s="3163"/>
      <c r="BC87" s="3163"/>
      <c r="BD87" s="3163"/>
      <c r="BE87" s="3163"/>
      <c r="BF87" s="3163"/>
      <c r="BG87" s="3163"/>
      <c r="BH87" s="3163"/>
      <c r="BI87" s="3163"/>
      <c r="BJ87" s="3163"/>
      <c r="BK87" s="3163"/>
      <c r="BL87" s="3163"/>
      <c r="BM87" s="3163"/>
      <c r="BN87" s="3163"/>
      <c r="BO87" s="3163"/>
    </row>
    <row r="88" spans="1:67" s="4327" customFormat="1" ht="11.1" customHeight="1">
      <c r="B88" s="2588"/>
      <c r="C88" s="2588"/>
      <c r="D88" s="2264" t="s">
        <v>3113</v>
      </c>
      <c r="E88" s="2264"/>
      <c r="F88" s="2264"/>
      <c r="G88" s="2264"/>
      <c r="H88" s="2264"/>
      <c r="I88" s="2080">
        <v>2659</v>
      </c>
      <c r="J88" s="2080">
        <v>2607</v>
      </c>
      <c r="K88" s="2080">
        <v>2418</v>
      </c>
      <c r="L88" s="2080">
        <v>2706</v>
      </c>
      <c r="M88" s="2080">
        <v>2581</v>
      </c>
      <c r="N88" s="2080">
        <v>2631</v>
      </c>
      <c r="O88" s="2080">
        <v>2451</v>
      </c>
      <c r="P88" s="2080">
        <v>2517</v>
      </c>
      <c r="Q88" s="2080">
        <v>2519</v>
      </c>
      <c r="R88" s="2080">
        <v>2594</v>
      </c>
      <c r="S88" s="2080">
        <v>2521</v>
      </c>
      <c r="T88" s="2080">
        <v>2590</v>
      </c>
      <c r="U88" s="2587">
        <v>2539</v>
      </c>
      <c r="V88" s="2587">
        <v>2525</v>
      </c>
      <c r="W88" s="2587">
        <v>2511</v>
      </c>
      <c r="X88" s="2587">
        <v>2567</v>
      </c>
      <c r="Y88" s="3172">
        <v>2731</v>
      </c>
      <c r="Z88" s="3172"/>
      <c r="AB88" s="2606"/>
      <c r="AC88" s="2587"/>
      <c r="AD88" s="2587"/>
      <c r="AN88" s="2080"/>
      <c r="AO88" s="2080"/>
      <c r="AP88" s="2080"/>
      <c r="AQ88" s="2080"/>
      <c r="AR88" s="2080"/>
      <c r="AS88" s="2080"/>
    </row>
    <row r="89" spans="1:67" s="3163" customFormat="1" ht="11.1" customHeight="1">
      <c r="A89" s="4327"/>
      <c r="B89" s="2588"/>
      <c r="C89" s="2588"/>
      <c r="D89" s="2077" t="s">
        <v>3939</v>
      </c>
      <c r="E89" s="2264"/>
      <c r="F89" s="2264"/>
      <c r="G89" s="2264"/>
      <c r="H89" s="2264"/>
      <c r="I89" s="2080"/>
      <c r="J89" s="2080"/>
      <c r="K89" s="2080"/>
      <c r="L89" s="2080"/>
      <c r="M89" s="2080"/>
      <c r="N89" s="2080"/>
      <c r="O89" s="2080"/>
      <c r="P89" s="2080"/>
      <c r="Q89" s="2080"/>
      <c r="R89" s="2080"/>
      <c r="S89" s="2080"/>
      <c r="T89" s="2080"/>
      <c r="U89" s="2587"/>
      <c r="V89" s="2587"/>
      <c r="W89" s="2587"/>
      <c r="X89" s="2587"/>
      <c r="Y89" s="3172"/>
      <c r="Z89" s="3172"/>
      <c r="AA89" s="4327"/>
      <c r="AB89" s="2606"/>
      <c r="AC89" s="2587"/>
      <c r="AD89" s="2587"/>
      <c r="AE89" s="4327"/>
      <c r="AF89" s="4327"/>
      <c r="AG89" s="4327"/>
      <c r="AH89" s="4327"/>
      <c r="AI89" s="4327"/>
      <c r="AN89" s="2080"/>
      <c r="AO89" s="2080"/>
      <c r="AP89" s="2080"/>
      <c r="AQ89" s="2080"/>
      <c r="AR89" s="2080"/>
      <c r="AS89" s="2080"/>
    </row>
    <row r="90" spans="1:67" ht="11.1" customHeight="1">
      <c r="A90" s="4327"/>
      <c r="B90" s="2588"/>
      <c r="C90" s="2588"/>
      <c r="D90" s="2077" t="s">
        <v>3940</v>
      </c>
      <c r="E90" s="4327"/>
      <c r="F90" s="4327"/>
      <c r="G90" s="4327"/>
      <c r="H90" s="4327"/>
      <c r="I90" s="2080">
        <v>2970</v>
      </c>
      <c r="J90" s="2080">
        <v>3164</v>
      </c>
      <c r="K90" s="2080">
        <v>3095</v>
      </c>
      <c r="L90" s="2080">
        <v>2853</v>
      </c>
      <c r="M90" s="2080">
        <v>2684</v>
      </c>
      <c r="N90" s="2080">
        <v>2697</v>
      </c>
      <c r="O90" s="2080">
        <v>2472</v>
      </c>
      <c r="P90" s="2080">
        <v>2127</v>
      </c>
      <c r="Q90" s="2080">
        <v>2306</v>
      </c>
      <c r="R90" s="2080">
        <v>2222</v>
      </c>
      <c r="S90" s="2080">
        <v>2169</v>
      </c>
      <c r="T90" s="2080">
        <v>2218</v>
      </c>
      <c r="U90" s="2434">
        <v>2301</v>
      </c>
      <c r="V90" s="2434">
        <v>2407</v>
      </c>
      <c r="W90" s="2434">
        <v>2084</v>
      </c>
      <c r="X90" s="2434">
        <v>2002</v>
      </c>
      <c r="Y90" s="3172">
        <v>2044</v>
      </c>
      <c r="Z90" s="3172"/>
      <c r="AA90" s="4327"/>
      <c r="AB90" s="2606"/>
      <c r="AC90" s="2434"/>
      <c r="AD90" s="2434"/>
      <c r="AE90" s="4327"/>
      <c r="AF90" s="4327"/>
      <c r="AG90" s="4327"/>
      <c r="AH90" s="4327"/>
      <c r="AI90" s="4327"/>
      <c r="AN90" s="2080"/>
      <c r="AO90" s="2080"/>
      <c r="AP90" s="2080"/>
      <c r="AQ90" s="2080"/>
      <c r="AR90" s="2080"/>
      <c r="AS90" s="2080"/>
    </row>
    <row r="91" spans="1:67" ht="11.1" customHeight="1">
      <c r="A91" s="4327"/>
      <c r="B91" s="2588"/>
      <c r="C91" s="2588"/>
      <c r="D91" s="2077" t="s">
        <v>2639</v>
      </c>
      <c r="E91" s="4327"/>
      <c r="F91" s="4327"/>
      <c r="G91" s="4327"/>
      <c r="H91" s="4327"/>
      <c r="I91" s="2080">
        <v>1309</v>
      </c>
      <c r="J91" s="2080">
        <v>1240</v>
      </c>
      <c r="K91" s="2080">
        <v>1117</v>
      </c>
      <c r="L91" s="2080">
        <v>1153</v>
      </c>
      <c r="M91" s="2080">
        <v>1355</v>
      </c>
      <c r="N91" s="2080">
        <v>1295</v>
      </c>
      <c r="O91" s="2080">
        <v>1233</v>
      </c>
      <c r="P91" s="2080">
        <v>1314</v>
      </c>
      <c r="Q91" s="2080">
        <v>1328</v>
      </c>
      <c r="R91" s="2080">
        <v>1362</v>
      </c>
      <c r="S91" s="2080">
        <v>1380</v>
      </c>
      <c r="T91" s="2080">
        <v>1619</v>
      </c>
      <c r="U91" s="2434">
        <v>1609</v>
      </c>
      <c r="V91" s="2434">
        <v>1577</v>
      </c>
      <c r="W91" s="2434">
        <v>1581</v>
      </c>
      <c r="X91" s="2434">
        <v>1687</v>
      </c>
      <c r="Y91" s="3172">
        <v>1845</v>
      </c>
      <c r="Z91" s="3172"/>
      <c r="AA91" s="4327"/>
      <c r="AB91" s="3172"/>
      <c r="AC91" s="2434"/>
      <c r="AD91" s="2434"/>
      <c r="AE91" s="4327"/>
      <c r="AF91" s="4327"/>
      <c r="AG91" s="4327"/>
      <c r="AH91" s="4327"/>
      <c r="AI91" s="4327"/>
      <c r="AN91" s="2080"/>
      <c r="AO91" s="2080"/>
      <c r="AP91" s="2080"/>
      <c r="AQ91" s="2080"/>
      <c r="AR91" s="2080"/>
      <c r="AS91" s="2080"/>
    </row>
    <row r="92" spans="1:67" ht="11.1" customHeight="1">
      <c r="A92" s="4327"/>
      <c r="B92" s="2588"/>
      <c r="C92" s="2588"/>
      <c r="D92" s="2077" t="s">
        <v>2641</v>
      </c>
      <c r="E92" s="4327"/>
      <c r="F92" s="4327"/>
      <c r="G92" s="4327"/>
      <c r="H92" s="4327"/>
      <c r="I92" s="2080">
        <v>1574</v>
      </c>
      <c r="J92" s="2080">
        <v>1464</v>
      </c>
      <c r="K92" s="2080">
        <v>1026</v>
      </c>
      <c r="L92" s="2080">
        <v>1079</v>
      </c>
      <c r="M92" s="2080">
        <v>1171</v>
      </c>
      <c r="N92" s="2080">
        <v>1268</v>
      </c>
      <c r="O92" s="2080">
        <v>1099</v>
      </c>
      <c r="P92" s="2080">
        <v>1204</v>
      </c>
      <c r="Q92" s="2080">
        <v>1303</v>
      </c>
      <c r="R92" s="2080">
        <v>1213</v>
      </c>
      <c r="S92" s="2080">
        <v>1331</v>
      </c>
      <c r="T92" s="2080">
        <v>1429</v>
      </c>
      <c r="U92" s="2434">
        <v>1416</v>
      </c>
      <c r="V92" s="2434">
        <v>1433</v>
      </c>
      <c r="W92" s="2434">
        <v>1342</v>
      </c>
      <c r="X92" s="2434">
        <v>1508</v>
      </c>
      <c r="Y92" s="3172">
        <v>1583</v>
      </c>
      <c r="Z92" s="3172"/>
      <c r="AA92" s="4327"/>
      <c r="AB92" s="4327"/>
      <c r="AC92" s="2434"/>
      <c r="AD92" s="2434"/>
      <c r="AE92" s="4327"/>
      <c r="AF92" s="4327"/>
      <c r="AG92" s="4327"/>
      <c r="AH92" s="4327"/>
      <c r="AI92" s="4327"/>
      <c r="AN92" s="2080"/>
      <c r="AO92" s="2080"/>
      <c r="AP92" s="2080"/>
      <c r="AQ92" s="2080"/>
      <c r="AR92" s="2080"/>
      <c r="AS92" s="2080"/>
    </row>
    <row r="93" spans="1:67" ht="11.1" customHeight="1">
      <c r="A93" s="4327"/>
      <c r="B93" s="2588"/>
      <c r="C93" s="2588"/>
      <c r="D93" s="2077" t="s">
        <v>2648</v>
      </c>
      <c r="E93" s="4327"/>
      <c r="F93" s="4327"/>
      <c r="G93" s="4327"/>
      <c r="H93" s="4327"/>
      <c r="I93" s="2080">
        <v>1359</v>
      </c>
      <c r="J93" s="2080">
        <v>1347</v>
      </c>
      <c r="K93" s="2080">
        <v>2231</v>
      </c>
      <c r="L93" s="2080">
        <v>2533</v>
      </c>
      <c r="M93" s="2080">
        <v>2438</v>
      </c>
      <c r="N93" s="2080">
        <v>2555</v>
      </c>
      <c r="O93" s="2080">
        <v>2436</v>
      </c>
      <c r="P93" s="2080">
        <v>2186</v>
      </c>
      <c r="Q93" s="2080">
        <v>2044</v>
      </c>
      <c r="R93" s="2080">
        <v>1681</v>
      </c>
      <c r="S93" s="2080">
        <v>1748</v>
      </c>
      <c r="T93" s="2080">
        <v>1726</v>
      </c>
      <c r="U93" s="2434">
        <v>1718</v>
      </c>
      <c r="V93" s="2434">
        <v>1617</v>
      </c>
      <c r="W93" s="2434">
        <v>1473</v>
      </c>
      <c r="X93" s="2434">
        <v>1316</v>
      </c>
      <c r="Y93" s="3172">
        <v>1526</v>
      </c>
      <c r="Z93" s="3172"/>
      <c r="AA93" s="4327"/>
      <c r="AB93" s="3172"/>
      <c r="AC93" s="2434"/>
      <c r="AD93" s="2434"/>
      <c r="AE93" s="4327"/>
      <c r="AF93" s="4327"/>
      <c r="AG93" s="4327"/>
      <c r="AH93" s="4327"/>
      <c r="AI93" s="4327"/>
    </row>
    <row r="94" spans="1:67" ht="11.1" customHeight="1">
      <c r="A94" s="4327"/>
      <c r="B94" s="2588"/>
      <c r="C94" s="2588"/>
      <c r="D94" s="2077" t="s">
        <v>2815</v>
      </c>
      <c r="E94" s="4327"/>
      <c r="F94" s="4327"/>
      <c r="G94" s="4327"/>
      <c r="H94" s="4327"/>
      <c r="I94" s="2080">
        <v>1770</v>
      </c>
      <c r="J94" s="2080">
        <v>1391</v>
      </c>
      <c r="K94" s="2080">
        <v>1410</v>
      </c>
      <c r="L94" s="2080">
        <v>1411</v>
      </c>
      <c r="M94" s="2080">
        <v>1702</v>
      </c>
      <c r="N94" s="2080">
        <v>1720</v>
      </c>
      <c r="O94" s="2080">
        <v>1562</v>
      </c>
      <c r="P94" s="2080">
        <v>1561</v>
      </c>
      <c r="Q94" s="2080">
        <v>1499</v>
      </c>
      <c r="R94" s="2080">
        <v>1476</v>
      </c>
      <c r="S94" s="2080">
        <v>1505</v>
      </c>
      <c r="T94" s="2080">
        <v>1502</v>
      </c>
      <c r="U94" s="2434">
        <v>1500</v>
      </c>
      <c r="V94" s="2434">
        <v>1398</v>
      </c>
      <c r="W94" s="2434">
        <v>1301</v>
      </c>
      <c r="X94" s="2434">
        <v>1254</v>
      </c>
      <c r="Y94" s="3172">
        <v>1318</v>
      </c>
      <c r="Z94" s="3172"/>
      <c r="AA94" s="4327"/>
      <c r="AB94" s="3172"/>
      <c r="AC94" s="2434"/>
      <c r="AD94" s="2434"/>
      <c r="AE94" s="4327"/>
      <c r="AF94" s="4327"/>
      <c r="AG94" s="4327"/>
      <c r="AH94" s="4327"/>
      <c r="AI94" s="4327"/>
    </row>
    <row r="95" spans="1:67" ht="11.1" customHeight="1">
      <c r="A95" s="4327"/>
      <c r="B95" s="2588"/>
      <c r="C95" s="2588"/>
      <c r="D95" s="2077" t="s">
        <v>2649</v>
      </c>
      <c r="E95" s="4327"/>
      <c r="F95" s="4327"/>
      <c r="G95" s="4327"/>
      <c r="H95" s="4327"/>
      <c r="I95" s="2080">
        <v>1820</v>
      </c>
      <c r="J95" s="2080">
        <v>2022</v>
      </c>
      <c r="K95" s="2080">
        <v>2060</v>
      </c>
      <c r="L95" s="2080">
        <v>2121</v>
      </c>
      <c r="M95" s="2080">
        <v>2359</v>
      </c>
      <c r="N95" s="2080">
        <v>2096</v>
      </c>
      <c r="O95" s="2080">
        <v>4750</v>
      </c>
      <c r="P95" s="2080">
        <v>1599</v>
      </c>
      <c r="Q95" s="2080">
        <v>1079</v>
      </c>
      <c r="R95" s="2080">
        <v>988</v>
      </c>
      <c r="S95" s="2080">
        <v>914</v>
      </c>
      <c r="T95" s="2080">
        <v>1140</v>
      </c>
      <c r="U95" s="2434">
        <v>1314</v>
      </c>
      <c r="V95" s="2434">
        <v>1193</v>
      </c>
      <c r="W95" s="2434">
        <v>1225</v>
      </c>
      <c r="X95" s="2434">
        <v>1341</v>
      </c>
      <c r="Y95" s="3172">
        <v>1273</v>
      </c>
      <c r="Z95" s="3172"/>
      <c r="AA95" s="4327"/>
      <c r="AB95" s="3172"/>
      <c r="AC95" s="2434"/>
      <c r="AD95" s="2434"/>
      <c r="AE95" s="4327"/>
      <c r="AF95" s="4327"/>
      <c r="AG95" s="4327"/>
      <c r="AH95" s="4327"/>
      <c r="AI95" s="4327"/>
    </row>
    <row r="96" spans="1:67" ht="11.1" customHeight="1">
      <c r="A96" s="4327"/>
      <c r="B96" s="2588"/>
      <c r="C96" s="2588"/>
      <c r="D96" s="2077" t="s">
        <v>2644</v>
      </c>
      <c r="E96" s="4327"/>
      <c r="F96" s="4327"/>
      <c r="G96" s="4327"/>
      <c r="H96" s="4327"/>
      <c r="I96" s="2080">
        <v>480</v>
      </c>
      <c r="J96" s="2080">
        <v>386</v>
      </c>
      <c r="K96" s="2080">
        <v>512</v>
      </c>
      <c r="L96" s="2080">
        <v>498</v>
      </c>
      <c r="M96" s="2080">
        <v>603</v>
      </c>
      <c r="N96" s="2080">
        <v>638</v>
      </c>
      <c r="O96" s="2080">
        <v>680</v>
      </c>
      <c r="P96" s="2080">
        <v>663</v>
      </c>
      <c r="Q96" s="2080">
        <v>601</v>
      </c>
      <c r="R96" s="2080">
        <v>558</v>
      </c>
      <c r="S96" s="2080">
        <v>570</v>
      </c>
      <c r="T96" s="2080">
        <v>661</v>
      </c>
      <c r="U96" s="2434">
        <v>732</v>
      </c>
      <c r="V96" s="2434">
        <v>761</v>
      </c>
      <c r="W96" s="2434">
        <v>870</v>
      </c>
      <c r="X96" s="2434">
        <v>851</v>
      </c>
      <c r="Y96" s="3172">
        <v>916</v>
      </c>
      <c r="Z96" s="3172"/>
      <c r="AA96" s="4327"/>
      <c r="AB96" s="3172"/>
      <c r="AC96" s="2434"/>
      <c r="AD96" s="2434"/>
      <c r="AE96" s="4327"/>
      <c r="AF96" s="4327"/>
      <c r="AG96" s="4327"/>
      <c r="AH96" s="4327"/>
      <c r="AI96" s="4327"/>
    </row>
    <row r="97" spans="1:52" ht="11.1" customHeight="1">
      <c r="A97" s="4327"/>
      <c r="B97" s="2588"/>
      <c r="C97" s="2588"/>
      <c r="D97" s="2077" t="s">
        <v>2643</v>
      </c>
      <c r="E97" s="4327"/>
      <c r="F97" s="4327"/>
      <c r="G97" s="4327"/>
      <c r="H97" s="4327"/>
      <c r="I97" s="2080">
        <v>616</v>
      </c>
      <c r="J97" s="2080">
        <v>818</v>
      </c>
      <c r="K97" s="2080">
        <v>794</v>
      </c>
      <c r="L97" s="2080">
        <v>737</v>
      </c>
      <c r="M97" s="2080">
        <v>779</v>
      </c>
      <c r="N97" s="2080">
        <v>1344</v>
      </c>
      <c r="O97" s="2080">
        <v>1271</v>
      </c>
      <c r="P97" s="2080">
        <v>800</v>
      </c>
      <c r="Q97" s="2080">
        <v>557</v>
      </c>
      <c r="R97" s="2080">
        <v>531</v>
      </c>
      <c r="S97" s="2080">
        <v>566</v>
      </c>
      <c r="T97" s="2080">
        <v>599</v>
      </c>
      <c r="U97" s="2434">
        <v>592</v>
      </c>
      <c r="V97" s="2434">
        <v>626</v>
      </c>
      <c r="W97" s="2434">
        <v>649</v>
      </c>
      <c r="X97" s="2434">
        <v>681</v>
      </c>
      <c r="Y97" s="3172">
        <v>681</v>
      </c>
      <c r="Z97" s="3172"/>
      <c r="AA97" s="4327"/>
      <c r="AB97" s="3172"/>
      <c r="AC97" s="2434"/>
      <c r="AD97" s="2434"/>
      <c r="AE97" s="4327"/>
      <c r="AF97" s="4327"/>
      <c r="AG97" s="4327"/>
      <c r="AH97" s="4327"/>
      <c r="AI97" s="4327"/>
    </row>
    <row r="98" spans="1:52" ht="11.1" customHeight="1">
      <c r="A98" s="4327"/>
      <c r="B98" s="2588"/>
      <c r="C98" s="2588"/>
      <c r="D98" s="2077" t="s">
        <v>2640</v>
      </c>
      <c r="E98" s="4327"/>
      <c r="F98" s="4327"/>
      <c r="G98" s="4327"/>
      <c r="H98" s="4327"/>
      <c r="I98" s="2080">
        <v>282</v>
      </c>
      <c r="J98" s="2080">
        <v>290</v>
      </c>
      <c r="K98" s="2080">
        <v>306</v>
      </c>
      <c r="L98" s="2080">
        <v>317</v>
      </c>
      <c r="M98" s="2080">
        <v>307</v>
      </c>
      <c r="N98" s="2080">
        <v>333</v>
      </c>
      <c r="O98" s="2080">
        <v>326</v>
      </c>
      <c r="P98" s="2080">
        <v>328</v>
      </c>
      <c r="Q98" s="2080">
        <v>362</v>
      </c>
      <c r="R98" s="2080">
        <v>289</v>
      </c>
      <c r="S98" s="2080">
        <v>315</v>
      </c>
      <c r="T98" s="2080">
        <v>265</v>
      </c>
      <c r="U98" s="2434">
        <v>328</v>
      </c>
      <c r="V98" s="2434">
        <v>293</v>
      </c>
      <c r="W98" s="2434">
        <v>343</v>
      </c>
      <c r="X98" s="2434">
        <v>310</v>
      </c>
      <c r="Y98" s="3172">
        <v>379</v>
      </c>
      <c r="Z98" s="3172"/>
      <c r="AA98" s="4327"/>
      <c r="AB98" s="3172"/>
      <c r="AC98" s="2434"/>
      <c r="AD98" s="2434"/>
      <c r="AE98" s="4327"/>
      <c r="AF98" s="4327"/>
      <c r="AG98" s="4327"/>
      <c r="AH98" s="4327"/>
      <c r="AI98" s="4327"/>
      <c r="AO98" s="2254"/>
      <c r="AP98" s="2254"/>
      <c r="AQ98" s="2254"/>
      <c r="AR98" s="2254"/>
      <c r="AS98" s="2254"/>
      <c r="AT98" s="2254"/>
      <c r="AU98" s="2254"/>
      <c r="AV98" s="2253"/>
      <c r="AW98" s="2253"/>
      <c r="AX98" s="2253"/>
      <c r="AY98" s="2253"/>
      <c r="AZ98" s="2253"/>
    </row>
    <row r="99" spans="1:52" ht="11.1" customHeight="1">
      <c r="A99" s="4327"/>
      <c r="B99" s="2588"/>
      <c r="C99" s="2588"/>
      <c r="D99" s="2077" t="s">
        <v>2650</v>
      </c>
      <c r="E99" s="4327"/>
      <c r="F99" s="4327"/>
      <c r="G99" s="4327"/>
      <c r="H99" s="4327"/>
      <c r="I99" s="2080">
        <v>4</v>
      </c>
      <c r="J99" s="2080">
        <v>4</v>
      </c>
      <c r="K99" s="2080">
        <v>17</v>
      </c>
      <c r="L99" s="2080">
        <v>11</v>
      </c>
      <c r="M99" s="2080">
        <v>8</v>
      </c>
      <c r="N99" s="2080">
        <v>20</v>
      </c>
      <c r="O99" s="2080">
        <v>24</v>
      </c>
      <c r="P99" s="2080">
        <v>8</v>
      </c>
      <c r="Q99" s="2080">
        <v>3</v>
      </c>
      <c r="R99" s="2080">
        <v>7</v>
      </c>
      <c r="S99" s="2080">
        <v>28</v>
      </c>
      <c r="T99" s="2080">
        <v>18</v>
      </c>
      <c r="U99" s="2434">
        <v>5</v>
      </c>
      <c r="V99" s="2434">
        <v>3</v>
      </c>
      <c r="W99" s="2434">
        <v>10</v>
      </c>
      <c r="X99" s="2434">
        <v>4</v>
      </c>
      <c r="Y99" s="3172">
        <v>7</v>
      </c>
      <c r="Z99" s="3172"/>
      <c r="AA99" s="4327"/>
      <c r="AB99" s="3172"/>
      <c r="AC99" s="2434"/>
      <c r="AD99" s="2434"/>
      <c r="AE99" s="4327"/>
      <c r="AF99" s="4327"/>
      <c r="AG99" s="4327"/>
      <c r="AH99" s="4327"/>
      <c r="AI99" s="4327"/>
      <c r="AO99" s="2254"/>
      <c r="AP99" s="2254"/>
      <c r="AQ99" s="2254"/>
      <c r="AR99" s="2254"/>
      <c r="AS99" s="2254"/>
      <c r="AT99" s="2254"/>
      <c r="AU99" s="2254"/>
      <c r="AV99" s="2253"/>
      <c r="AW99" s="2253"/>
      <c r="AX99" s="2253"/>
      <c r="AY99" s="2253"/>
      <c r="AZ99" s="2253"/>
    </row>
    <row r="100" spans="1:52" ht="11.1" customHeight="1">
      <c r="A100" s="4327"/>
      <c r="B100" s="2161"/>
      <c r="C100" s="2161"/>
      <c r="D100" s="4327"/>
      <c r="E100" s="4327"/>
      <c r="F100" s="4327"/>
      <c r="G100" s="4327"/>
      <c r="H100" s="4327"/>
      <c r="I100" s="4327"/>
      <c r="J100" s="3172"/>
      <c r="K100" s="3172"/>
      <c r="L100" s="3172"/>
      <c r="M100" s="3172"/>
      <c r="N100" s="3172"/>
      <c r="O100" s="3172"/>
      <c r="P100" s="3172"/>
      <c r="Q100" s="3172"/>
      <c r="R100" s="3172"/>
      <c r="S100" s="3172"/>
      <c r="T100" s="3172"/>
      <c r="U100" s="3172"/>
      <c r="V100" s="3172"/>
      <c r="W100" s="3172"/>
      <c r="X100" s="3172"/>
      <c r="Y100" s="3172"/>
      <c r="Z100" s="3172"/>
      <c r="AA100" s="4327"/>
      <c r="AB100" s="3172"/>
      <c r="AC100" s="3172"/>
      <c r="AD100" s="3172"/>
      <c r="AE100" s="4327"/>
      <c r="AF100" s="4327"/>
      <c r="AG100" s="4327"/>
      <c r="AH100" s="4327"/>
      <c r="AI100" s="4327"/>
      <c r="AO100" s="2254"/>
      <c r="AP100" s="2254"/>
      <c r="AQ100" s="2254"/>
      <c r="AR100" s="2254"/>
      <c r="AS100" s="2254"/>
      <c r="AT100" s="2254"/>
      <c r="AU100" s="2254"/>
      <c r="AV100" s="2253"/>
      <c r="AW100" s="2253"/>
      <c r="AX100" s="2253"/>
      <c r="AY100" s="2253"/>
      <c r="AZ100" s="2253"/>
    </row>
    <row r="101" spans="1:52" ht="11.1" customHeight="1">
      <c r="A101" s="4327"/>
      <c r="B101" s="2161"/>
      <c r="C101" s="2592" t="s">
        <v>2636</v>
      </c>
      <c r="D101" s="4327"/>
      <c r="E101" s="4327"/>
      <c r="F101" s="4327"/>
      <c r="G101" s="4327"/>
      <c r="H101" s="4327"/>
      <c r="I101" s="4327"/>
      <c r="J101" s="4327"/>
      <c r="K101" s="4327"/>
      <c r="L101" s="4327"/>
      <c r="M101" s="4327"/>
      <c r="N101" s="4327"/>
      <c r="O101" s="4327"/>
      <c r="P101" s="4327"/>
      <c r="Q101" s="4327"/>
      <c r="R101" s="4327"/>
      <c r="S101" s="4327"/>
      <c r="T101" s="4327"/>
      <c r="U101" s="4327"/>
      <c r="V101" s="4327"/>
      <c r="W101" s="4327"/>
      <c r="X101" s="3172"/>
      <c r="Y101" s="3172"/>
      <c r="Z101" s="3172"/>
      <c r="AA101" s="4327"/>
      <c r="AB101" s="3172"/>
      <c r="AC101" s="2362"/>
      <c r="AD101" s="2362"/>
      <c r="AE101" s="4327"/>
      <c r="AF101" s="4327"/>
      <c r="AG101" s="4327"/>
      <c r="AH101" s="4327"/>
      <c r="AI101" s="4327"/>
      <c r="AO101" s="2254"/>
      <c r="AP101" s="2254"/>
      <c r="AQ101" s="2254"/>
      <c r="AR101" s="2254"/>
      <c r="AS101" s="2254"/>
      <c r="AT101" s="2254"/>
      <c r="AU101" s="2254"/>
      <c r="AV101" s="2253"/>
      <c r="AW101" s="2253"/>
      <c r="AX101" s="2253"/>
      <c r="AY101" s="2253"/>
      <c r="AZ101" s="2253"/>
    </row>
    <row r="102" spans="1:52" ht="11.1" customHeight="1">
      <c r="A102" s="4327"/>
      <c r="B102" s="2161"/>
      <c r="C102" s="2161"/>
      <c r="D102" s="2077" t="s">
        <v>2638</v>
      </c>
      <c r="E102" s="4327"/>
      <c r="F102" s="4327"/>
      <c r="G102" s="4327"/>
      <c r="H102" s="4327"/>
      <c r="I102" s="2080">
        <v>7044</v>
      </c>
      <c r="J102" s="2080">
        <v>8515</v>
      </c>
      <c r="K102" s="2080">
        <v>10249</v>
      </c>
      <c r="L102" s="2080">
        <v>12967</v>
      </c>
      <c r="M102" s="2080">
        <v>15481</v>
      </c>
      <c r="N102" s="2080">
        <v>14775</v>
      </c>
      <c r="O102" s="2080">
        <v>15831</v>
      </c>
      <c r="P102" s="2080">
        <v>17108</v>
      </c>
      <c r="Q102" s="2080">
        <v>21262</v>
      </c>
      <c r="R102" s="2080">
        <v>22988</v>
      </c>
      <c r="S102" s="2080">
        <v>24232</v>
      </c>
      <c r="T102" s="2080">
        <v>24296</v>
      </c>
      <c r="U102" s="2434">
        <v>23924</v>
      </c>
      <c r="V102" s="2434">
        <v>24773</v>
      </c>
      <c r="W102" s="2434">
        <v>24919</v>
      </c>
      <c r="X102" s="2434">
        <v>27060</v>
      </c>
      <c r="Y102" s="3172">
        <v>29591</v>
      </c>
      <c r="Z102" s="3172"/>
      <c r="AA102" s="4327"/>
      <c r="AB102" s="2606"/>
      <c r="AC102" s="2434"/>
      <c r="AD102" s="2434"/>
      <c r="AE102" s="4327"/>
      <c r="AF102" s="4327"/>
      <c r="AG102" s="4327"/>
      <c r="AH102" s="4327"/>
      <c r="AI102" s="4327"/>
    </row>
    <row r="103" spans="1:52" ht="11.1" customHeight="1">
      <c r="A103" s="4327"/>
      <c r="B103" s="2161"/>
      <c r="C103" s="2588"/>
      <c r="D103" s="2077" t="s">
        <v>2772</v>
      </c>
      <c r="E103" s="4327"/>
      <c r="F103" s="4327"/>
      <c r="G103" s="4327"/>
      <c r="H103" s="4327"/>
      <c r="I103" s="3910" t="s">
        <v>1294</v>
      </c>
      <c r="J103" s="3910" t="s">
        <v>1294</v>
      </c>
      <c r="K103" s="3910" t="s">
        <v>1294</v>
      </c>
      <c r="L103" s="2080">
        <v>4981</v>
      </c>
      <c r="M103" s="2080">
        <v>5216</v>
      </c>
      <c r="N103" s="2080">
        <v>4475</v>
      </c>
      <c r="O103" s="2080">
        <v>5633</v>
      </c>
      <c r="P103" s="2080">
        <v>7786</v>
      </c>
      <c r="Q103" s="2080">
        <v>9632</v>
      </c>
      <c r="R103" s="2080">
        <v>9521</v>
      </c>
      <c r="S103" s="2080">
        <v>9000</v>
      </c>
      <c r="T103" s="2080">
        <v>9758</v>
      </c>
      <c r="U103" s="2434">
        <v>9730</v>
      </c>
      <c r="V103" s="2434">
        <v>10229</v>
      </c>
      <c r="W103" s="2434">
        <v>11153</v>
      </c>
      <c r="X103" s="2434">
        <v>11165</v>
      </c>
      <c r="Y103" s="3172">
        <v>11920</v>
      </c>
      <c r="Z103" s="3172"/>
      <c r="AA103" s="4327"/>
      <c r="AB103" s="2606"/>
      <c r="AC103" s="2434"/>
      <c r="AD103" s="2434"/>
      <c r="AE103" s="4327"/>
      <c r="AF103" s="4327"/>
      <c r="AG103" s="4327"/>
      <c r="AH103" s="4327"/>
      <c r="AI103" s="4327"/>
      <c r="AO103" s="2254"/>
      <c r="AP103" s="2254"/>
      <c r="AQ103" s="2254"/>
      <c r="AR103" s="2254"/>
      <c r="AS103" s="2254"/>
      <c r="AT103" s="2254"/>
      <c r="AU103" s="2254"/>
      <c r="AV103" s="2253"/>
      <c r="AW103" s="2253"/>
      <c r="AX103" s="2253"/>
      <c r="AY103" s="2253"/>
      <c r="AZ103" s="2253"/>
    </row>
    <row r="104" spans="1:52" ht="11.1" customHeight="1">
      <c r="A104" s="4327"/>
      <c r="B104" s="2588"/>
      <c r="C104" s="2589"/>
      <c r="D104" s="2077" t="s">
        <v>2641</v>
      </c>
      <c r="E104" s="4327"/>
      <c r="F104" s="4327"/>
      <c r="G104" s="4327"/>
      <c r="H104" s="4327"/>
      <c r="I104" s="2080">
        <v>0</v>
      </c>
      <c r="J104" s="2080">
        <v>1108</v>
      </c>
      <c r="K104" s="2080">
        <v>2593</v>
      </c>
      <c r="L104" s="2080">
        <v>3750</v>
      </c>
      <c r="M104" s="2080">
        <v>5390</v>
      </c>
      <c r="N104" s="2080">
        <v>4958</v>
      </c>
      <c r="O104" s="2080">
        <v>5187</v>
      </c>
      <c r="P104" s="2080">
        <v>5868</v>
      </c>
      <c r="Q104" s="2080">
        <v>6416</v>
      </c>
      <c r="R104" s="2080">
        <v>7539</v>
      </c>
      <c r="S104" s="2080">
        <v>7855</v>
      </c>
      <c r="T104" s="2080">
        <v>8870</v>
      </c>
      <c r="U104" s="2434">
        <v>8122</v>
      </c>
      <c r="V104" s="2434">
        <v>7808</v>
      </c>
      <c r="W104" s="2434">
        <v>7855</v>
      </c>
      <c r="X104" s="2434">
        <v>10443</v>
      </c>
      <c r="Y104" s="3172">
        <v>11456</v>
      </c>
      <c r="Z104" s="3172"/>
      <c r="AA104" s="4327"/>
      <c r="AB104" s="2606"/>
      <c r="AC104" s="2434"/>
      <c r="AD104" s="2434"/>
      <c r="AE104" s="4327"/>
      <c r="AF104" s="4327"/>
      <c r="AG104" s="4327"/>
      <c r="AH104" s="4327"/>
      <c r="AI104" s="4327"/>
      <c r="AN104" s="2362"/>
      <c r="AO104" s="2362"/>
      <c r="AP104" s="2362"/>
      <c r="AQ104" s="2362"/>
      <c r="AR104" s="2362"/>
      <c r="AS104" s="2362"/>
    </row>
    <row r="105" spans="1:52" s="3163" customFormat="1" ht="11.1" customHeight="1">
      <c r="A105" s="4327"/>
      <c r="B105" s="2588"/>
      <c r="C105" s="2589"/>
      <c r="D105" s="2077" t="s">
        <v>3935</v>
      </c>
      <c r="E105" s="4327"/>
      <c r="F105" s="4327"/>
      <c r="G105" s="4327"/>
      <c r="H105" s="4327"/>
      <c r="I105" s="2080"/>
      <c r="J105" s="2080"/>
      <c r="K105" s="2080"/>
      <c r="L105" s="2080"/>
      <c r="M105" s="2080"/>
      <c r="N105" s="2080"/>
      <c r="O105" s="2080"/>
      <c r="P105" s="2080"/>
      <c r="Q105" s="2080"/>
      <c r="R105" s="2080"/>
      <c r="S105" s="2080"/>
      <c r="T105" s="2080"/>
      <c r="U105" s="2434"/>
      <c r="V105" s="2434"/>
      <c r="W105" s="2434"/>
      <c r="X105" s="2434"/>
      <c r="Y105" s="3172"/>
      <c r="Z105" s="3172"/>
      <c r="AA105" s="4327"/>
      <c r="AB105" s="2606"/>
      <c r="AC105" s="2434"/>
      <c r="AD105" s="2434"/>
      <c r="AE105" s="4327"/>
      <c r="AF105" s="4327"/>
      <c r="AG105" s="4327"/>
      <c r="AH105" s="4327"/>
      <c r="AI105" s="4327"/>
      <c r="AN105" s="2362"/>
      <c r="AO105" s="2362"/>
      <c r="AP105" s="2362"/>
      <c r="AQ105" s="2362"/>
      <c r="AR105" s="2362"/>
      <c r="AS105" s="2362"/>
    </row>
    <row r="106" spans="1:52" ht="11.1" customHeight="1">
      <c r="A106" s="4327"/>
      <c r="B106" s="2588"/>
      <c r="C106" s="2589"/>
      <c r="D106" s="2077" t="s">
        <v>3936</v>
      </c>
      <c r="E106" s="4327"/>
      <c r="F106" s="4327"/>
      <c r="G106" s="4327"/>
      <c r="H106" s="4327"/>
      <c r="I106" s="2080">
        <v>5135</v>
      </c>
      <c r="J106" s="2080">
        <v>5097</v>
      </c>
      <c r="K106" s="2080">
        <v>4785</v>
      </c>
      <c r="L106" s="2080">
        <v>4555</v>
      </c>
      <c r="M106" s="2080">
        <v>4492</v>
      </c>
      <c r="N106" s="2080">
        <v>4215</v>
      </c>
      <c r="O106" s="2080">
        <v>4466</v>
      </c>
      <c r="P106" s="2080">
        <v>3783</v>
      </c>
      <c r="Q106" s="2080">
        <v>4746</v>
      </c>
      <c r="R106" s="2080">
        <v>4958</v>
      </c>
      <c r="S106" s="2080">
        <v>5703</v>
      </c>
      <c r="T106" s="2080">
        <v>4580</v>
      </c>
      <c r="U106" s="2434">
        <v>4672</v>
      </c>
      <c r="V106" s="2434">
        <v>5138</v>
      </c>
      <c r="W106" s="2434">
        <v>5226</v>
      </c>
      <c r="X106" s="2434">
        <v>4513</v>
      </c>
      <c r="Y106" s="3172">
        <v>4837</v>
      </c>
      <c r="Z106" s="3172"/>
      <c r="AA106" s="4327"/>
      <c r="AB106" s="2606"/>
      <c r="AC106" s="2434"/>
      <c r="AD106" s="2434"/>
      <c r="AE106" s="4327"/>
      <c r="AF106" s="4327"/>
      <c r="AG106" s="4327"/>
      <c r="AH106" s="4327"/>
      <c r="AI106" s="4327"/>
      <c r="AN106" s="2080"/>
      <c r="AO106" s="2080"/>
      <c r="AP106" s="2080"/>
      <c r="AQ106" s="2080"/>
      <c r="AR106" s="2080"/>
      <c r="AS106" s="2080"/>
    </row>
    <row r="107" spans="1:52" ht="11.1" customHeight="1">
      <c r="A107" s="4327"/>
      <c r="B107" s="2588"/>
      <c r="C107" s="2589"/>
      <c r="D107" s="2077" t="s">
        <v>2647</v>
      </c>
      <c r="E107" s="4327"/>
      <c r="F107" s="4327"/>
      <c r="G107" s="4327"/>
      <c r="H107" s="4327"/>
      <c r="I107" s="2080">
        <v>737</v>
      </c>
      <c r="J107" s="2080">
        <v>896</v>
      </c>
      <c r="K107" s="2080">
        <v>982</v>
      </c>
      <c r="L107" s="2080">
        <v>2195</v>
      </c>
      <c r="M107" s="2080">
        <v>2721</v>
      </c>
      <c r="N107" s="2080">
        <v>2773</v>
      </c>
      <c r="O107" s="2080">
        <v>2161</v>
      </c>
      <c r="P107" s="2080">
        <v>2542</v>
      </c>
      <c r="Q107" s="2080">
        <v>2968</v>
      </c>
      <c r="R107" s="2080">
        <v>3142</v>
      </c>
      <c r="S107" s="2080">
        <v>3189</v>
      </c>
      <c r="T107" s="2080">
        <v>3543</v>
      </c>
      <c r="U107" s="2434">
        <v>3235</v>
      </c>
      <c r="V107" s="2434">
        <v>3280</v>
      </c>
      <c r="W107" s="2434">
        <v>3113</v>
      </c>
      <c r="X107" s="2434">
        <v>3139</v>
      </c>
      <c r="Y107" s="3172">
        <v>2771</v>
      </c>
      <c r="Z107" s="3172"/>
      <c r="AA107" s="4327"/>
      <c r="AB107" s="2606"/>
      <c r="AC107" s="2434"/>
      <c r="AD107" s="2434"/>
      <c r="AE107" s="4327"/>
      <c r="AF107" s="4327"/>
      <c r="AG107" s="4327"/>
      <c r="AH107" s="4327"/>
      <c r="AI107" s="4327"/>
      <c r="AN107" s="2080"/>
      <c r="AO107" s="2080"/>
      <c r="AP107" s="2080"/>
      <c r="AQ107" s="2080"/>
      <c r="AR107" s="2080"/>
      <c r="AS107" s="2080"/>
    </row>
    <row r="108" spans="1:52" s="3163" customFormat="1" ht="11.1" customHeight="1">
      <c r="A108" s="4327"/>
      <c r="B108" s="2588"/>
      <c r="C108" s="2589"/>
      <c r="D108" s="2077" t="s">
        <v>3941</v>
      </c>
      <c r="E108" s="4327"/>
      <c r="F108" s="4327"/>
      <c r="G108" s="4327"/>
      <c r="H108" s="4327"/>
      <c r="I108" s="2080"/>
      <c r="J108" s="2080"/>
      <c r="K108" s="2080"/>
      <c r="L108" s="2080"/>
      <c r="M108" s="2080"/>
      <c r="N108" s="2080"/>
      <c r="O108" s="2080"/>
      <c r="P108" s="2080"/>
      <c r="Q108" s="2080"/>
      <c r="R108" s="2080"/>
      <c r="S108" s="2080"/>
      <c r="T108" s="2080"/>
      <c r="U108" s="2434"/>
      <c r="V108" s="2434"/>
      <c r="W108" s="2434"/>
      <c r="X108" s="2434"/>
      <c r="Y108" s="3172"/>
      <c r="Z108" s="3172"/>
      <c r="AA108" s="4327"/>
      <c r="AB108" s="2606"/>
      <c r="AC108" s="2434"/>
      <c r="AD108" s="2434"/>
      <c r="AE108" s="4327"/>
      <c r="AF108" s="4327"/>
      <c r="AG108" s="4327"/>
      <c r="AH108" s="4327"/>
      <c r="AI108" s="4327"/>
      <c r="AN108" s="2080"/>
      <c r="AO108" s="2080"/>
      <c r="AP108" s="2080"/>
      <c r="AQ108" s="2080"/>
      <c r="AR108" s="2080"/>
      <c r="AS108" s="2080"/>
    </row>
    <row r="109" spans="1:52" ht="11.1" customHeight="1">
      <c r="A109" s="4327"/>
      <c r="B109" s="2588"/>
      <c r="C109" s="2589"/>
      <c r="D109" s="2077" t="s">
        <v>3942</v>
      </c>
      <c r="E109" s="4327"/>
      <c r="F109" s="4327"/>
      <c r="G109" s="4327"/>
      <c r="H109" s="4327"/>
      <c r="I109" s="2080">
        <v>205</v>
      </c>
      <c r="J109" s="2080">
        <v>237</v>
      </c>
      <c r="K109" s="2080">
        <v>342</v>
      </c>
      <c r="L109" s="2080">
        <v>628</v>
      </c>
      <c r="M109" s="2080">
        <v>676</v>
      </c>
      <c r="N109" s="2080">
        <v>649</v>
      </c>
      <c r="O109" s="2080">
        <v>595</v>
      </c>
      <c r="P109" s="2080">
        <v>717</v>
      </c>
      <c r="Q109" s="2080">
        <v>1925</v>
      </c>
      <c r="R109" s="2080">
        <v>2116</v>
      </c>
      <c r="S109" s="2080">
        <v>2112</v>
      </c>
      <c r="T109" s="2080">
        <v>2146</v>
      </c>
      <c r="U109" s="2434">
        <v>2210</v>
      </c>
      <c r="V109" s="2434">
        <v>2291</v>
      </c>
      <c r="W109" s="2434">
        <v>2284</v>
      </c>
      <c r="X109" s="2434">
        <v>2328</v>
      </c>
      <c r="Y109" s="3172">
        <v>2749</v>
      </c>
      <c r="Z109" s="3172"/>
      <c r="AA109" s="4327"/>
      <c r="AB109" s="2606"/>
      <c r="AC109" s="2434"/>
      <c r="AD109" s="2434"/>
      <c r="AE109" s="4327"/>
      <c r="AF109" s="4327"/>
      <c r="AG109" s="4327"/>
      <c r="AH109" s="4327"/>
      <c r="AI109" s="4327"/>
      <c r="AN109" s="2080"/>
      <c r="AO109" s="2080"/>
      <c r="AP109" s="2080"/>
      <c r="AQ109" s="2080"/>
      <c r="AR109" s="2080"/>
      <c r="AS109" s="2080"/>
    </row>
    <row r="110" spans="1:52" ht="11.1" customHeight="1">
      <c r="A110" s="4327"/>
      <c r="B110" s="2588"/>
      <c r="C110" s="2589"/>
      <c r="D110" s="2077" t="s">
        <v>2642</v>
      </c>
      <c r="E110" s="4327"/>
      <c r="F110" s="4327"/>
      <c r="G110" s="4327"/>
      <c r="H110" s="4327"/>
      <c r="I110" s="2080">
        <v>180</v>
      </c>
      <c r="J110" s="2080">
        <v>188</v>
      </c>
      <c r="K110" s="2080">
        <v>380</v>
      </c>
      <c r="L110" s="2080">
        <v>470</v>
      </c>
      <c r="M110" s="2080">
        <v>508</v>
      </c>
      <c r="N110" s="2080">
        <v>354</v>
      </c>
      <c r="O110" s="2080">
        <v>790</v>
      </c>
      <c r="P110" s="2080">
        <v>1131</v>
      </c>
      <c r="Q110" s="2080">
        <v>1137</v>
      </c>
      <c r="R110" s="2080">
        <v>1286</v>
      </c>
      <c r="S110" s="2080">
        <v>1269</v>
      </c>
      <c r="T110" s="2080">
        <v>866</v>
      </c>
      <c r="U110" s="2434">
        <v>1077</v>
      </c>
      <c r="V110" s="2434">
        <v>1072</v>
      </c>
      <c r="W110" s="2434">
        <v>1277</v>
      </c>
      <c r="X110" s="2434">
        <v>1387</v>
      </c>
      <c r="Y110" s="3172">
        <v>1754</v>
      </c>
      <c r="Z110" s="3172"/>
      <c r="AA110" s="4327"/>
      <c r="AB110" s="3172"/>
      <c r="AC110" s="2434"/>
      <c r="AD110" s="2434"/>
      <c r="AE110" s="4327"/>
      <c r="AF110" s="4327"/>
      <c r="AG110" s="4327"/>
      <c r="AH110" s="4327"/>
      <c r="AI110" s="4327"/>
      <c r="AN110" s="2080"/>
      <c r="AO110" s="2080"/>
      <c r="AP110" s="2080"/>
      <c r="AQ110" s="2080"/>
      <c r="AR110" s="2080"/>
      <c r="AS110" s="2080"/>
    </row>
    <row r="111" spans="1:52" ht="11.1" customHeight="1">
      <c r="A111" s="4327"/>
      <c r="B111" s="2588"/>
      <c r="C111" s="2589"/>
      <c r="D111" s="2077" t="s">
        <v>2815</v>
      </c>
      <c r="E111" s="4327"/>
      <c r="F111" s="4327"/>
      <c r="G111" s="4327"/>
      <c r="H111" s="4327"/>
      <c r="I111" s="2080">
        <v>113</v>
      </c>
      <c r="J111" s="2080">
        <v>98</v>
      </c>
      <c r="K111" s="2080">
        <v>151</v>
      </c>
      <c r="L111" s="2080">
        <v>184</v>
      </c>
      <c r="M111" s="2080">
        <v>289</v>
      </c>
      <c r="N111" s="2080">
        <v>279</v>
      </c>
      <c r="O111" s="2080">
        <v>679</v>
      </c>
      <c r="P111" s="2080">
        <v>792</v>
      </c>
      <c r="Q111" s="2080">
        <v>1031</v>
      </c>
      <c r="R111" s="2080">
        <v>1207</v>
      </c>
      <c r="S111" s="2080">
        <v>1099</v>
      </c>
      <c r="T111" s="2080">
        <v>1129</v>
      </c>
      <c r="U111" s="2434">
        <v>1206</v>
      </c>
      <c r="V111" s="2434">
        <v>1153</v>
      </c>
      <c r="W111" s="2434">
        <v>1193</v>
      </c>
      <c r="X111" s="2434">
        <v>1230</v>
      </c>
      <c r="Y111" s="3172">
        <v>1694</v>
      </c>
      <c r="Z111" s="3172"/>
      <c r="AA111" s="4327"/>
      <c r="AB111" s="3172"/>
      <c r="AC111" s="2434"/>
      <c r="AD111" s="2434"/>
      <c r="AE111" s="4327"/>
      <c r="AF111" s="4327"/>
      <c r="AG111" s="4327"/>
      <c r="AH111" s="4327"/>
      <c r="AI111" s="4327"/>
      <c r="AN111" s="2080"/>
      <c r="AO111" s="2080"/>
      <c r="AP111" s="2080"/>
      <c r="AQ111" s="2080"/>
      <c r="AR111" s="2080"/>
      <c r="AS111" s="2080"/>
    </row>
    <row r="112" spans="1:52" ht="11.1" customHeight="1">
      <c r="A112" s="4327"/>
      <c r="B112" s="2588"/>
      <c r="C112" s="2589"/>
      <c r="D112" s="2077" t="s">
        <v>2645</v>
      </c>
      <c r="E112" s="4327"/>
      <c r="F112" s="4327"/>
      <c r="G112" s="4327"/>
      <c r="H112" s="4327"/>
      <c r="I112" s="2080">
        <v>33</v>
      </c>
      <c r="J112" s="2080">
        <v>61</v>
      </c>
      <c r="K112" s="2080">
        <v>58</v>
      </c>
      <c r="L112" s="2080">
        <v>145</v>
      </c>
      <c r="M112" s="2080">
        <v>166</v>
      </c>
      <c r="N112" s="2080">
        <v>185</v>
      </c>
      <c r="O112" s="2080">
        <v>141</v>
      </c>
      <c r="P112" s="2080">
        <v>345</v>
      </c>
      <c r="Q112" s="2080">
        <v>563</v>
      </c>
      <c r="R112" s="2080">
        <v>539</v>
      </c>
      <c r="S112" s="2080">
        <v>665</v>
      </c>
      <c r="T112" s="2080">
        <v>704</v>
      </c>
      <c r="U112" s="2434">
        <v>854</v>
      </c>
      <c r="V112" s="2434">
        <v>1057</v>
      </c>
      <c r="W112" s="2434">
        <v>1293</v>
      </c>
      <c r="X112" s="2434">
        <v>1197</v>
      </c>
      <c r="Y112" s="3172">
        <v>1241</v>
      </c>
      <c r="Z112" s="3172"/>
      <c r="AA112" s="4327"/>
      <c r="AB112" s="3172"/>
      <c r="AC112" s="2434"/>
      <c r="AD112" s="2434"/>
      <c r="AE112" s="4327"/>
      <c r="AF112" s="4327"/>
      <c r="AG112" s="4327"/>
      <c r="AH112" s="4327"/>
      <c r="AI112" s="4327"/>
      <c r="AO112" s="2254"/>
      <c r="AP112" s="2254"/>
      <c r="AQ112" s="2254"/>
      <c r="AR112" s="2254"/>
      <c r="AS112" s="2254"/>
      <c r="AT112" s="2254"/>
      <c r="AU112" s="2254"/>
      <c r="AV112" s="2253"/>
      <c r="AW112" s="2253"/>
      <c r="AX112" s="2253"/>
      <c r="AY112" s="2253"/>
      <c r="AZ112" s="2253"/>
    </row>
    <row r="113" spans="1:67" ht="11.1" customHeight="1">
      <c r="A113" s="4327"/>
      <c r="B113" s="2588"/>
      <c r="C113" s="2589"/>
      <c r="D113" s="2077" t="s">
        <v>2648</v>
      </c>
      <c r="E113" s="4327"/>
      <c r="F113" s="4327"/>
      <c r="G113" s="4327"/>
      <c r="H113" s="4327"/>
      <c r="I113" s="2080">
        <v>35</v>
      </c>
      <c r="J113" s="2080">
        <v>45</v>
      </c>
      <c r="K113" s="2080">
        <v>52</v>
      </c>
      <c r="L113" s="2080">
        <v>128</v>
      </c>
      <c r="M113" s="2080">
        <v>167</v>
      </c>
      <c r="N113" s="2080">
        <v>195</v>
      </c>
      <c r="O113" s="2080">
        <v>205</v>
      </c>
      <c r="P113" s="2080">
        <v>420</v>
      </c>
      <c r="Q113" s="2080">
        <v>623</v>
      </c>
      <c r="R113" s="2080">
        <v>689</v>
      </c>
      <c r="S113" s="2080">
        <v>805</v>
      </c>
      <c r="T113" s="2080">
        <v>833</v>
      </c>
      <c r="U113" s="2434">
        <v>828</v>
      </c>
      <c r="V113" s="2434">
        <v>844</v>
      </c>
      <c r="W113" s="2434">
        <v>683</v>
      </c>
      <c r="X113" s="2434">
        <v>775</v>
      </c>
      <c r="Y113" s="3172">
        <v>844</v>
      </c>
      <c r="Z113" s="3172"/>
      <c r="AA113" s="4327"/>
      <c r="AB113" s="3172"/>
      <c r="AC113" s="2434"/>
      <c r="AD113" s="2434"/>
      <c r="AE113" s="4327"/>
      <c r="AF113" s="4327"/>
      <c r="AG113" s="4327"/>
      <c r="AH113" s="4327"/>
      <c r="AI113" s="4327"/>
      <c r="AO113" s="2254"/>
      <c r="AP113" s="2254"/>
      <c r="AQ113" s="2254"/>
      <c r="AR113" s="2254"/>
      <c r="AS113" s="2254"/>
      <c r="AT113" s="2254"/>
      <c r="AU113" s="2254"/>
      <c r="AV113" s="2253"/>
      <c r="AW113" s="2253"/>
      <c r="AX113" s="2253"/>
      <c r="AY113" s="2253"/>
      <c r="AZ113" s="2253"/>
    </row>
    <row r="114" spans="1:67" s="2388" customFormat="1" ht="11.1" customHeight="1">
      <c r="A114" s="4327"/>
      <c r="B114" s="2588"/>
      <c r="C114" s="2589"/>
      <c r="D114" s="2264" t="s">
        <v>3112</v>
      </c>
      <c r="E114" s="4327"/>
      <c r="F114" s="4327"/>
      <c r="G114" s="4327"/>
      <c r="H114" s="4327"/>
      <c r="I114" s="2080"/>
      <c r="J114" s="2080"/>
      <c r="K114" s="2080"/>
      <c r="L114" s="2080"/>
      <c r="M114" s="2080"/>
      <c r="N114" s="2080"/>
      <c r="O114" s="2080"/>
      <c r="P114" s="2080"/>
      <c r="Q114" s="2080"/>
      <c r="R114" s="2080"/>
      <c r="S114" s="2080"/>
      <c r="T114" s="2080"/>
      <c r="U114" s="2434"/>
      <c r="V114" s="2434"/>
      <c r="W114" s="2434"/>
      <c r="X114" s="2434"/>
      <c r="Y114" s="4327"/>
      <c r="Z114" s="4327"/>
      <c r="AA114" s="4327"/>
      <c r="AB114" s="3172"/>
      <c r="AC114" s="2434"/>
      <c r="AD114" s="2434"/>
      <c r="AE114" s="4327"/>
      <c r="AF114" s="4327"/>
      <c r="AG114" s="4327"/>
      <c r="AH114" s="4327"/>
      <c r="AI114" s="4327"/>
      <c r="AJ114" s="3163"/>
      <c r="AK114" s="3163"/>
      <c r="AL114" s="3163"/>
      <c r="AM114" s="3163"/>
      <c r="AN114" s="3163"/>
      <c r="AO114" s="2254"/>
      <c r="AP114" s="2254"/>
      <c r="AQ114" s="2254"/>
      <c r="AR114" s="2254"/>
      <c r="AS114" s="2254"/>
      <c r="AT114" s="2254"/>
      <c r="AU114" s="2254"/>
      <c r="AV114" s="2253"/>
      <c r="AW114" s="2253"/>
      <c r="AX114" s="2253"/>
      <c r="AY114" s="2253"/>
      <c r="AZ114" s="2253"/>
      <c r="BA114" s="3163"/>
      <c r="BB114" s="3163"/>
      <c r="BC114" s="3163"/>
      <c r="BD114" s="3163"/>
      <c r="BE114" s="3163"/>
      <c r="BF114" s="3163"/>
      <c r="BG114" s="3163"/>
      <c r="BH114" s="3163"/>
      <c r="BI114" s="3163"/>
      <c r="BJ114" s="3163"/>
      <c r="BK114" s="3163"/>
      <c r="BL114" s="3163"/>
      <c r="BM114" s="3163"/>
      <c r="BN114" s="3163"/>
      <c r="BO114" s="3163"/>
    </row>
    <row r="115" spans="1:67" ht="11.1" customHeight="1">
      <c r="A115" s="4327"/>
      <c r="B115" s="2588"/>
      <c r="C115" s="2589"/>
      <c r="D115" s="2264" t="s">
        <v>3113</v>
      </c>
      <c r="E115" s="2264"/>
      <c r="F115" s="2264"/>
      <c r="G115" s="2264"/>
      <c r="H115" s="2264"/>
      <c r="I115" s="2080">
        <v>14</v>
      </c>
      <c r="J115" s="2080">
        <v>22</v>
      </c>
      <c r="K115" s="2080">
        <v>25</v>
      </c>
      <c r="L115" s="2080">
        <v>29</v>
      </c>
      <c r="M115" s="2080">
        <v>77</v>
      </c>
      <c r="N115" s="2080">
        <v>131</v>
      </c>
      <c r="O115" s="2080">
        <v>214</v>
      </c>
      <c r="P115" s="2080">
        <v>383</v>
      </c>
      <c r="Q115" s="2080">
        <v>417</v>
      </c>
      <c r="R115" s="2080">
        <v>441</v>
      </c>
      <c r="S115" s="2080">
        <v>466</v>
      </c>
      <c r="T115" s="2080">
        <v>374</v>
      </c>
      <c r="U115" s="2434">
        <v>504</v>
      </c>
      <c r="V115" s="2434">
        <v>632</v>
      </c>
      <c r="W115" s="2434">
        <v>688</v>
      </c>
      <c r="X115" s="2434">
        <v>696</v>
      </c>
      <c r="Y115" s="3172">
        <v>688</v>
      </c>
      <c r="Z115" s="3172"/>
      <c r="AA115" s="4327"/>
      <c r="AB115" s="3172"/>
      <c r="AC115" s="2434"/>
      <c r="AD115" s="2434"/>
      <c r="AE115" s="4327"/>
      <c r="AF115" s="4327"/>
      <c r="AG115" s="4327"/>
      <c r="AH115" s="4327"/>
      <c r="AI115" s="4327"/>
      <c r="AO115" s="2254"/>
      <c r="AP115" s="2254"/>
      <c r="AQ115" s="2254"/>
      <c r="AR115" s="2254"/>
      <c r="AS115" s="2254"/>
      <c r="AT115" s="2254"/>
      <c r="AU115" s="2254"/>
      <c r="AV115" s="2253"/>
      <c r="AW115" s="2253"/>
      <c r="AX115" s="2253"/>
      <c r="AY115" s="2253"/>
      <c r="AZ115" s="2253"/>
    </row>
    <row r="116" spans="1:67" ht="11.1" customHeight="1">
      <c r="A116" s="4327"/>
      <c r="B116" s="2588"/>
      <c r="C116" s="2589"/>
      <c r="D116" s="2077" t="s">
        <v>2639</v>
      </c>
      <c r="E116" s="4327"/>
      <c r="F116" s="4327"/>
      <c r="G116" s="4327"/>
      <c r="H116" s="4327"/>
      <c r="I116" s="2080">
        <v>412</v>
      </c>
      <c r="J116" s="2080">
        <v>460</v>
      </c>
      <c r="K116" s="2080">
        <v>536</v>
      </c>
      <c r="L116" s="2080">
        <v>538</v>
      </c>
      <c r="M116" s="2080">
        <v>698</v>
      </c>
      <c r="N116" s="2080">
        <v>674</v>
      </c>
      <c r="O116" s="2080">
        <v>598</v>
      </c>
      <c r="P116" s="2080">
        <v>595</v>
      </c>
      <c r="Q116" s="2080">
        <v>658</v>
      </c>
      <c r="R116" s="2080">
        <v>595</v>
      </c>
      <c r="S116" s="2080">
        <v>575</v>
      </c>
      <c r="T116" s="2080">
        <v>708</v>
      </c>
      <c r="U116" s="2434">
        <v>619</v>
      </c>
      <c r="V116" s="2434">
        <v>641</v>
      </c>
      <c r="W116" s="2434">
        <v>654</v>
      </c>
      <c r="X116" s="2434">
        <v>689</v>
      </c>
      <c r="Y116" s="3172">
        <v>677</v>
      </c>
      <c r="Z116" s="3172"/>
      <c r="AA116" s="4327"/>
      <c r="AB116" s="3172"/>
      <c r="AC116" s="2434"/>
      <c r="AD116" s="2434"/>
      <c r="AE116" s="4327"/>
      <c r="AF116" s="4327"/>
      <c r="AG116" s="4327"/>
      <c r="AH116" s="4327"/>
      <c r="AI116" s="4327"/>
      <c r="AO116" s="2254"/>
      <c r="AP116" s="2254"/>
      <c r="AQ116" s="2254"/>
      <c r="AR116" s="2254"/>
      <c r="AS116" s="2254"/>
      <c r="AT116" s="2254"/>
      <c r="AU116" s="2254"/>
      <c r="AV116" s="2253"/>
      <c r="AW116" s="2253"/>
      <c r="AX116" s="2253"/>
      <c r="AY116" s="2253"/>
      <c r="AZ116" s="2253"/>
    </row>
    <row r="117" spans="1:67" ht="11.1" customHeight="1">
      <c r="A117" s="1456"/>
      <c r="B117" s="2588"/>
      <c r="C117" s="2589"/>
      <c r="D117" s="2077" t="s">
        <v>2644</v>
      </c>
      <c r="E117" s="4327"/>
      <c r="F117" s="4327"/>
      <c r="G117" s="4327"/>
      <c r="H117" s="4327"/>
      <c r="I117" s="2080">
        <v>2</v>
      </c>
      <c r="J117" s="2080">
        <v>0</v>
      </c>
      <c r="K117" s="2080">
        <v>2</v>
      </c>
      <c r="L117" s="2080">
        <v>2</v>
      </c>
      <c r="M117" s="2080">
        <v>3</v>
      </c>
      <c r="N117" s="2080">
        <v>9</v>
      </c>
      <c r="O117" s="2080">
        <v>15</v>
      </c>
      <c r="P117" s="2080">
        <v>3</v>
      </c>
      <c r="Q117" s="2080">
        <v>197</v>
      </c>
      <c r="R117" s="2080">
        <v>92</v>
      </c>
      <c r="S117" s="2080">
        <v>261</v>
      </c>
      <c r="T117" s="2080">
        <v>358</v>
      </c>
      <c r="U117" s="2434">
        <v>432</v>
      </c>
      <c r="V117" s="2434">
        <v>580</v>
      </c>
      <c r="W117" s="2434">
        <v>458</v>
      </c>
      <c r="X117" s="2434">
        <v>430</v>
      </c>
      <c r="Y117" s="3172">
        <v>599</v>
      </c>
      <c r="Z117" s="3172"/>
      <c r="AA117" s="4327"/>
      <c r="AB117" s="3172"/>
      <c r="AC117" s="2434"/>
      <c r="AD117" s="2434"/>
      <c r="AE117" s="4327"/>
      <c r="AF117" s="4327"/>
      <c r="AG117" s="4327"/>
      <c r="AH117" s="4327"/>
      <c r="AI117" s="4327"/>
      <c r="AO117" s="2254"/>
      <c r="AP117" s="2254"/>
      <c r="AQ117" s="2254"/>
      <c r="AR117" s="2254"/>
      <c r="AS117" s="2254"/>
      <c r="AT117" s="2254"/>
      <c r="AU117" s="2254"/>
      <c r="AV117" s="2253"/>
      <c r="AW117" s="2253"/>
      <c r="AX117" s="2253"/>
      <c r="AY117" s="2253"/>
      <c r="AZ117" s="2253"/>
    </row>
    <row r="118" spans="1:67" ht="11.1" customHeight="1">
      <c r="A118" s="4327"/>
      <c r="B118" s="2588"/>
      <c r="C118" s="2589"/>
      <c r="D118" s="2077" t="s">
        <v>2646</v>
      </c>
      <c r="E118" s="4327"/>
      <c r="F118" s="4327"/>
      <c r="G118" s="4327"/>
      <c r="H118" s="4327"/>
      <c r="I118" s="2080">
        <v>173</v>
      </c>
      <c r="J118" s="2080">
        <v>301</v>
      </c>
      <c r="K118" s="2080">
        <v>342</v>
      </c>
      <c r="L118" s="2080">
        <v>342</v>
      </c>
      <c r="M118" s="2080">
        <v>294</v>
      </c>
      <c r="N118" s="2080">
        <v>352</v>
      </c>
      <c r="O118" s="2080">
        <v>776</v>
      </c>
      <c r="P118" s="2080">
        <v>526</v>
      </c>
      <c r="Q118" s="2080">
        <v>575</v>
      </c>
      <c r="R118" s="2080">
        <v>376</v>
      </c>
      <c r="S118" s="2080">
        <v>221</v>
      </c>
      <c r="T118" s="2080">
        <v>173</v>
      </c>
      <c r="U118" s="2434">
        <v>147</v>
      </c>
      <c r="V118" s="2434">
        <v>225</v>
      </c>
      <c r="W118" s="2434">
        <v>132</v>
      </c>
      <c r="X118" s="2434">
        <v>158</v>
      </c>
      <c r="Y118" s="3172">
        <v>183</v>
      </c>
      <c r="Z118" s="3172"/>
      <c r="AA118" s="4327"/>
      <c r="AB118" s="3172"/>
      <c r="AC118" s="2434"/>
      <c r="AD118" s="2434"/>
      <c r="AE118" s="4327"/>
      <c r="AF118" s="4327"/>
      <c r="AG118" s="4327"/>
      <c r="AH118" s="4327"/>
      <c r="AI118" s="4327"/>
      <c r="AO118" s="2254"/>
      <c r="AP118" s="2254"/>
      <c r="AQ118" s="2254"/>
      <c r="AR118" s="2254"/>
      <c r="AS118" s="2254"/>
      <c r="AT118" s="2254"/>
      <c r="AU118" s="2254"/>
      <c r="AV118" s="2253"/>
      <c r="AW118" s="2253"/>
      <c r="AX118" s="2253"/>
      <c r="AY118" s="2253"/>
      <c r="AZ118" s="2253"/>
    </row>
    <row r="119" spans="1:67" ht="11.1" customHeight="1">
      <c r="A119" s="2242"/>
      <c r="B119" s="2588"/>
      <c r="C119" s="2589"/>
      <c r="D119" s="2077" t="s">
        <v>2651</v>
      </c>
      <c r="E119" s="4327"/>
      <c r="F119" s="4327"/>
      <c r="G119" s="4327"/>
      <c r="H119" s="4327"/>
      <c r="I119" s="2080">
        <v>0</v>
      </c>
      <c r="J119" s="2080">
        <v>0</v>
      </c>
      <c r="K119" s="2080">
        <v>0</v>
      </c>
      <c r="L119" s="2080">
        <v>0</v>
      </c>
      <c r="M119" s="2080">
        <v>0</v>
      </c>
      <c r="N119" s="2080">
        <v>0</v>
      </c>
      <c r="O119" s="2080">
        <v>0</v>
      </c>
      <c r="P119" s="2080">
        <v>0</v>
      </c>
      <c r="Q119" s="2080">
        <v>0</v>
      </c>
      <c r="R119" s="2080">
        <v>0</v>
      </c>
      <c r="S119" s="2080">
        <v>0</v>
      </c>
      <c r="T119" s="2080">
        <v>0</v>
      </c>
      <c r="U119" s="2434">
        <v>0</v>
      </c>
      <c r="V119" s="2434">
        <v>30</v>
      </c>
      <c r="W119" s="2434">
        <v>30</v>
      </c>
      <c r="X119" s="2434">
        <v>59</v>
      </c>
      <c r="Y119" s="3172">
        <v>82</v>
      </c>
      <c r="Z119" s="3172"/>
      <c r="AA119" s="4327"/>
      <c r="AB119" s="3172"/>
      <c r="AC119" s="2434"/>
      <c r="AD119" s="2434"/>
      <c r="AE119" s="4327"/>
      <c r="AF119" s="4327"/>
      <c r="AG119" s="4327"/>
      <c r="AH119" s="4327"/>
      <c r="AI119" s="4327"/>
      <c r="AO119" s="2254"/>
      <c r="AP119" s="2254"/>
      <c r="AQ119" s="2254"/>
      <c r="AR119" s="2254"/>
      <c r="AS119" s="2254"/>
      <c r="AT119" s="2254"/>
      <c r="AU119" s="2254"/>
      <c r="AV119" s="2253"/>
      <c r="AW119" s="2253"/>
      <c r="AX119" s="2253"/>
      <c r="AY119" s="2253"/>
      <c r="AZ119" s="2253"/>
    </row>
    <row r="120" spans="1:67" ht="11.1" customHeight="1">
      <c r="A120" s="1456"/>
      <c r="B120" s="2588"/>
      <c r="C120" s="2589"/>
      <c r="D120" s="2077" t="s">
        <v>2640</v>
      </c>
      <c r="E120" s="4327"/>
      <c r="F120" s="4327"/>
      <c r="G120" s="4327"/>
      <c r="H120" s="4327"/>
      <c r="I120" s="2080">
        <v>0</v>
      </c>
      <c r="J120" s="2080">
        <v>0</v>
      </c>
      <c r="K120" s="2080">
        <v>0</v>
      </c>
      <c r="L120" s="2080">
        <v>0</v>
      </c>
      <c r="M120" s="2080">
        <v>0</v>
      </c>
      <c r="N120" s="2080">
        <v>0</v>
      </c>
      <c r="O120" s="2080">
        <v>0</v>
      </c>
      <c r="P120" s="2080">
        <v>0</v>
      </c>
      <c r="Q120" s="2080">
        <v>4</v>
      </c>
      <c r="R120" s="2080">
        <v>4</v>
      </c>
      <c r="S120" s="2080">
        <v>2</v>
      </c>
      <c r="T120" s="2080">
        <v>2</v>
      </c>
      <c r="U120" s="2434">
        <v>6</v>
      </c>
      <c r="V120" s="2434">
        <v>14</v>
      </c>
      <c r="W120" s="2434">
        <v>23</v>
      </c>
      <c r="X120" s="2434">
        <v>11</v>
      </c>
      <c r="Y120" s="3172">
        <v>12</v>
      </c>
      <c r="Z120" s="3172"/>
      <c r="AA120" s="4327"/>
      <c r="AB120" s="3172"/>
      <c r="AC120" s="2434"/>
      <c r="AD120" s="2434"/>
      <c r="AE120" s="4327"/>
      <c r="AF120" s="4327"/>
      <c r="AG120" s="4327"/>
      <c r="AH120" s="4327"/>
      <c r="AI120" s="4327"/>
      <c r="AO120" s="2254"/>
      <c r="AP120" s="2254"/>
      <c r="AQ120" s="2254"/>
      <c r="AR120" s="2254"/>
      <c r="AS120" s="2254"/>
      <c r="AT120" s="2254"/>
      <c r="AU120" s="2254"/>
      <c r="AV120" s="2253"/>
      <c r="AW120" s="2253"/>
      <c r="AX120" s="2253"/>
      <c r="AY120" s="2253"/>
      <c r="AZ120" s="2253"/>
    </row>
    <row r="121" spans="1:67" ht="11.1" customHeight="1">
      <c r="A121" s="1456"/>
      <c r="B121" s="2588"/>
      <c r="C121" s="2589"/>
      <c r="D121" s="2077" t="s">
        <v>2643</v>
      </c>
      <c r="E121" s="4327"/>
      <c r="F121" s="4327"/>
      <c r="G121" s="4327"/>
      <c r="H121" s="4327"/>
      <c r="I121" s="2080">
        <v>5</v>
      </c>
      <c r="J121" s="2080">
        <v>2</v>
      </c>
      <c r="K121" s="2080">
        <v>1</v>
      </c>
      <c r="L121" s="2080">
        <v>1</v>
      </c>
      <c r="M121" s="2080">
        <v>0</v>
      </c>
      <c r="N121" s="2080">
        <v>1</v>
      </c>
      <c r="O121" s="2080">
        <v>4</v>
      </c>
      <c r="P121" s="2080">
        <v>3</v>
      </c>
      <c r="Q121" s="2080">
        <v>2</v>
      </c>
      <c r="R121" s="2080">
        <v>0</v>
      </c>
      <c r="S121" s="2080">
        <v>6</v>
      </c>
      <c r="T121" s="2080">
        <v>8</v>
      </c>
      <c r="U121" s="2434">
        <v>12</v>
      </c>
      <c r="V121" s="2434">
        <v>7</v>
      </c>
      <c r="W121" s="2434">
        <v>10</v>
      </c>
      <c r="X121" s="2434">
        <v>5</v>
      </c>
      <c r="Y121" s="3172">
        <v>3</v>
      </c>
      <c r="Z121" s="3172"/>
      <c r="AA121" s="4327"/>
      <c r="AB121" s="3172"/>
      <c r="AC121" s="2434"/>
      <c r="AD121" s="2434"/>
      <c r="AE121" s="4327"/>
      <c r="AF121" s="4327"/>
      <c r="AG121" s="4327"/>
      <c r="AH121" s="4327"/>
      <c r="AI121" s="4327"/>
      <c r="AO121" s="2254"/>
      <c r="AP121" s="2254"/>
      <c r="AQ121" s="2254"/>
      <c r="AR121" s="2254"/>
      <c r="AS121" s="2254"/>
      <c r="AT121" s="2254"/>
      <c r="AU121" s="2254"/>
      <c r="AV121" s="2253"/>
      <c r="AW121" s="2253"/>
      <c r="AX121" s="2253"/>
      <c r="AY121" s="2253"/>
      <c r="AZ121" s="2253"/>
    </row>
    <row r="122" spans="1:67" ht="11.1" customHeight="1">
      <c r="A122" s="2251"/>
      <c r="B122" s="2078"/>
      <c r="C122" s="3148"/>
      <c r="D122" s="3308" t="s">
        <v>2650</v>
      </c>
      <c r="E122" s="2165"/>
      <c r="F122" s="2165"/>
      <c r="G122" s="2165"/>
      <c r="H122" s="2165"/>
      <c r="I122" s="3310">
        <v>0</v>
      </c>
      <c r="J122" s="2081">
        <v>0</v>
      </c>
      <c r="K122" s="2081">
        <v>0</v>
      </c>
      <c r="L122" s="2081">
        <v>0</v>
      </c>
      <c r="M122" s="2081">
        <v>0</v>
      </c>
      <c r="N122" s="2081">
        <v>0</v>
      </c>
      <c r="O122" s="2081">
        <v>0</v>
      </c>
      <c r="P122" s="2081">
        <v>0</v>
      </c>
      <c r="Q122" s="2081">
        <v>0</v>
      </c>
      <c r="R122" s="2081">
        <v>4</v>
      </c>
      <c r="S122" s="2081">
        <v>4</v>
      </c>
      <c r="T122" s="3310">
        <v>2</v>
      </c>
      <c r="U122" s="5778">
        <v>0</v>
      </c>
      <c r="V122" s="5778">
        <v>1</v>
      </c>
      <c r="W122" s="5778">
        <v>0</v>
      </c>
      <c r="X122" s="5778">
        <v>0</v>
      </c>
      <c r="Y122" s="3236">
        <v>1</v>
      </c>
      <c r="Z122" s="3236"/>
      <c r="AA122" s="4343"/>
      <c r="AB122" s="3236"/>
      <c r="AC122" s="2434"/>
      <c r="AD122" s="2434"/>
      <c r="AE122" s="4327"/>
      <c r="AF122" s="4327"/>
      <c r="AG122" s="4327"/>
      <c r="AH122" s="4327"/>
      <c r="AI122" s="4327"/>
      <c r="AO122" s="2254"/>
      <c r="AP122" s="2254"/>
      <c r="AQ122" s="2254"/>
      <c r="AR122" s="2254"/>
      <c r="AS122" s="2254"/>
      <c r="AT122" s="2254"/>
      <c r="AU122" s="2254"/>
      <c r="AV122" s="2253"/>
      <c r="AW122" s="2253"/>
      <c r="AX122" s="2253"/>
      <c r="AY122" s="2253"/>
      <c r="AZ122" s="2253"/>
    </row>
    <row r="123" spans="1:67" ht="11.1" customHeight="1">
      <c r="A123" s="2240"/>
      <c r="B123" s="2240"/>
      <c r="C123" s="4327"/>
      <c r="D123" s="4327"/>
      <c r="E123" s="4327"/>
      <c r="F123" s="4327"/>
      <c r="G123" s="697"/>
      <c r="H123" s="4168"/>
      <c r="I123" s="3172"/>
      <c r="J123" s="3172"/>
      <c r="K123" s="3172"/>
      <c r="L123" s="3172"/>
      <c r="M123" s="3172"/>
      <c r="N123" s="3172"/>
      <c r="O123" s="3172"/>
      <c r="P123" s="3172"/>
      <c r="Q123" s="3172"/>
      <c r="R123" s="3172"/>
      <c r="S123" s="3172"/>
      <c r="T123" s="3172"/>
      <c r="U123" s="3172"/>
      <c r="V123" s="3172"/>
      <c r="W123" s="3172"/>
      <c r="X123" s="3172"/>
      <c r="Y123" s="3172"/>
      <c r="Z123" s="3172"/>
      <c r="AA123" s="3172"/>
      <c r="AB123" s="3172"/>
      <c r="AC123" s="4327"/>
      <c r="AD123" s="4327"/>
      <c r="AE123" s="4327"/>
      <c r="AF123" s="4327"/>
      <c r="AG123" s="4327"/>
      <c r="AH123" s="4327"/>
      <c r="AI123" s="4327"/>
      <c r="AO123" s="2254"/>
      <c r="AP123" s="2254"/>
      <c r="AQ123" s="2254"/>
      <c r="AR123" s="2254"/>
      <c r="AS123" s="2254"/>
      <c r="AT123" s="2254"/>
      <c r="AU123" s="2254"/>
      <c r="AV123" s="2253"/>
      <c r="AW123" s="2253"/>
      <c r="AX123" s="2253"/>
      <c r="AY123" s="2253"/>
      <c r="AZ123" s="2253"/>
    </row>
    <row r="124" spans="1:67" ht="11.1" customHeight="1">
      <c r="A124" s="757" t="s">
        <v>316</v>
      </c>
      <c r="B124" s="2240"/>
      <c r="C124" s="4346"/>
      <c r="D124" s="4327"/>
      <c r="E124" s="4168"/>
      <c r="F124" s="4327"/>
      <c r="G124" s="4327"/>
      <c r="H124" s="697"/>
      <c r="I124" s="4327"/>
      <c r="J124" s="3172"/>
      <c r="K124" s="3172"/>
      <c r="L124" s="3172"/>
      <c r="M124" s="3172"/>
      <c r="N124" s="3172"/>
      <c r="O124" s="3172"/>
      <c r="P124" s="3172"/>
      <c r="Q124" s="3172"/>
      <c r="R124" s="3172"/>
      <c r="S124" s="3172"/>
      <c r="T124" s="3172"/>
      <c r="U124" s="3172"/>
      <c r="V124" s="3172"/>
      <c r="W124" s="3172"/>
      <c r="X124" s="3172"/>
      <c r="Y124" s="3172"/>
      <c r="Z124" s="3172"/>
      <c r="AA124" s="3172"/>
      <c r="AB124" s="3172"/>
      <c r="AC124" s="4327"/>
      <c r="AD124" s="4327"/>
      <c r="AE124" s="4327"/>
      <c r="AF124" s="4327"/>
      <c r="AG124" s="4327"/>
      <c r="AH124" s="4327"/>
      <c r="AI124" s="4327"/>
      <c r="AO124" s="2254"/>
      <c r="AP124" s="2254"/>
      <c r="AQ124" s="2254"/>
      <c r="AR124" s="2254"/>
      <c r="AS124" s="2254"/>
      <c r="AT124" s="2254"/>
      <c r="AU124" s="2254"/>
      <c r="AV124" s="2253"/>
      <c r="AW124" s="2253"/>
      <c r="AX124" s="2253"/>
      <c r="AY124" s="2253"/>
      <c r="AZ124" s="2253"/>
    </row>
    <row r="125" spans="1:67" s="2388" customFormat="1" ht="11.1" customHeight="1">
      <c r="A125" s="757"/>
      <c r="B125" s="2240"/>
      <c r="C125" s="4346"/>
      <c r="D125" s="288"/>
      <c r="E125" s="4168"/>
      <c r="F125" s="4327"/>
      <c r="G125" s="4327"/>
      <c r="H125" s="697"/>
      <c r="I125" s="4327"/>
      <c r="J125" s="3172"/>
      <c r="K125" s="3172"/>
      <c r="L125" s="3172"/>
      <c r="M125" s="3172"/>
      <c r="N125" s="2077"/>
      <c r="O125" s="3172"/>
      <c r="P125" s="3172"/>
      <c r="Q125" s="3172"/>
      <c r="R125" s="3172"/>
      <c r="S125" s="3172"/>
      <c r="T125" s="3172"/>
      <c r="U125" s="3172"/>
      <c r="V125" s="3172"/>
      <c r="W125" s="3172"/>
      <c r="X125" s="3172"/>
      <c r="Y125" s="3172"/>
      <c r="Z125" s="3172"/>
      <c r="AA125" s="3172"/>
      <c r="AB125" s="3172"/>
      <c r="AC125" s="4327"/>
      <c r="AD125" s="4327"/>
      <c r="AE125" s="4327"/>
      <c r="AF125" s="4327"/>
      <c r="AG125" s="4327"/>
      <c r="AH125" s="4327"/>
      <c r="AI125" s="4327"/>
      <c r="AJ125" s="3163"/>
      <c r="AK125" s="3163"/>
      <c r="AL125" s="3163"/>
      <c r="AM125" s="3163"/>
      <c r="AN125" s="3163"/>
      <c r="AO125" s="2254"/>
      <c r="AP125" s="2254"/>
      <c r="AQ125" s="2254"/>
      <c r="AR125" s="2254"/>
      <c r="AS125" s="2254"/>
      <c r="AT125" s="2254"/>
      <c r="AU125" s="2254"/>
      <c r="AV125" s="2253"/>
      <c r="AW125" s="2253"/>
      <c r="AX125" s="2253"/>
      <c r="AY125" s="2253"/>
      <c r="AZ125" s="2253"/>
      <c r="BA125" s="3163"/>
      <c r="BB125" s="3163"/>
      <c r="BC125" s="3163"/>
      <c r="BD125" s="3163"/>
      <c r="BE125" s="3163"/>
      <c r="BF125" s="3163"/>
      <c r="BG125" s="3163"/>
      <c r="BH125" s="3163"/>
      <c r="BI125" s="3163"/>
      <c r="BJ125" s="3163"/>
      <c r="BK125" s="3163"/>
      <c r="BL125" s="3163"/>
      <c r="BM125" s="3163"/>
      <c r="BN125" s="3163"/>
      <c r="BO125" s="3163"/>
    </row>
    <row r="126" spans="1:67" ht="12.95" customHeight="1">
      <c r="A126" s="6646" t="s">
        <v>396</v>
      </c>
      <c r="B126" s="2877" t="s">
        <v>2653</v>
      </c>
      <c r="C126" s="4332"/>
      <c r="D126" s="4332"/>
      <c r="E126" s="4332"/>
      <c r="F126" s="4332"/>
      <c r="G126" s="4332"/>
      <c r="H126" s="4332"/>
      <c r="I126" s="1145"/>
      <c r="J126" s="4332"/>
      <c r="K126" s="4332"/>
      <c r="L126" s="4332"/>
      <c r="M126" s="4332"/>
      <c r="N126" s="1145"/>
      <c r="O126" s="4332"/>
      <c r="P126" s="4332"/>
      <c r="Q126" s="4332"/>
      <c r="R126" s="1145"/>
      <c r="S126" s="1145"/>
      <c r="T126" s="1145"/>
      <c r="U126" s="1145"/>
      <c r="V126" s="1145"/>
      <c r="W126" s="1145"/>
      <c r="X126" s="1145"/>
      <c r="Y126" s="1145"/>
      <c r="Z126" s="1145"/>
      <c r="AA126" s="1145"/>
      <c r="AB126" s="1145"/>
      <c r="AC126" s="4334"/>
      <c r="AD126" s="4327"/>
      <c r="AE126" s="4327"/>
      <c r="AF126" s="4327"/>
      <c r="AG126" s="4327"/>
      <c r="AH126" s="4327"/>
      <c r="AI126" s="4327"/>
      <c r="AL126" s="2254"/>
      <c r="AM126" s="2254"/>
      <c r="AN126" s="2254"/>
      <c r="AO126" s="2254"/>
      <c r="AP126" s="2254"/>
      <c r="AQ126" s="2254"/>
      <c r="AR126" s="2253"/>
      <c r="AS126" s="2253"/>
      <c r="AT126" s="2253"/>
      <c r="AU126" s="2253"/>
      <c r="AV126" s="2253"/>
    </row>
    <row r="127" spans="1:67" ht="12.95" customHeight="1">
      <c r="A127" s="6646"/>
      <c r="B127" s="1434" t="s">
        <v>2656</v>
      </c>
      <c r="C127" s="4332"/>
      <c r="D127" s="4332"/>
      <c r="E127" s="4332"/>
      <c r="F127" s="4332"/>
      <c r="G127" s="4332"/>
      <c r="H127" s="4332"/>
      <c r="I127" s="1145"/>
      <c r="J127" s="4332"/>
      <c r="K127" s="4332"/>
      <c r="L127" s="4332"/>
      <c r="M127" s="4332"/>
      <c r="N127" s="1145"/>
      <c r="O127" s="4332"/>
      <c r="P127" s="4332"/>
      <c r="Q127" s="4332"/>
      <c r="R127" s="1145"/>
      <c r="S127" s="1145"/>
      <c r="T127" s="1145"/>
      <c r="U127" s="1145"/>
      <c r="V127" s="1145"/>
      <c r="W127" s="1145"/>
      <c r="X127" s="1145"/>
      <c r="Y127" s="1145"/>
      <c r="Z127" s="1145"/>
      <c r="AA127" s="1145"/>
      <c r="AB127" s="1145"/>
      <c r="AC127" s="4334"/>
      <c r="AD127" s="4327"/>
      <c r="AE127" s="4327"/>
      <c r="AF127" s="4327"/>
      <c r="AG127" s="4327"/>
      <c r="AH127" s="4327"/>
      <c r="AI127" s="4327"/>
      <c r="AL127" s="2254"/>
      <c r="AM127" s="2254"/>
      <c r="AN127" s="2254"/>
      <c r="AO127" s="2254"/>
      <c r="AP127" s="2254"/>
      <c r="AQ127" s="2254"/>
      <c r="AR127" s="2253"/>
      <c r="AS127" s="2253"/>
      <c r="AT127" s="2253"/>
      <c r="AU127" s="2253"/>
      <c r="AV127" s="2253"/>
    </row>
    <row r="128" spans="1:67" ht="11.1" customHeight="1">
      <c r="A128" s="2240"/>
      <c r="B128" s="2240"/>
      <c r="C128" s="4327"/>
      <c r="D128" s="4327"/>
      <c r="E128" s="240"/>
      <c r="F128" s="4327"/>
      <c r="G128" s="4327"/>
      <c r="H128" s="445"/>
      <c r="I128" s="3172"/>
      <c r="J128" s="3172"/>
      <c r="K128" s="3172"/>
      <c r="L128" s="240"/>
      <c r="M128" s="240"/>
      <c r="N128" s="240"/>
      <c r="O128" s="2240"/>
      <c r="P128" s="2239"/>
      <c r="Q128" s="2239"/>
      <c r="R128" s="2240"/>
      <c r="S128" s="4327"/>
      <c r="T128" s="4327"/>
      <c r="U128" s="4327"/>
      <c r="V128" s="4327"/>
      <c r="W128" s="4327"/>
      <c r="X128" s="4327"/>
      <c r="Y128" s="4327"/>
      <c r="Z128" s="4327"/>
      <c r="AA128" s="4327"/>
      <c r="AB128" s="4327"/>
      <c r="AC128" s="4327"/>
      <c r="AD128" s="4327"/>
      <c r="AE128" s="4327"/>
      <c r="AF128" s="4327"/>
      <c r="AG128" s="4327"/>
      <c r="AH128" s="4327"/>
      <c r="AI128" s="4327"/>
      <c r="AK128" s="2254"/>
      <c r="AL128" s="2254"/>
      <c r="AM128" s="2254"/>
      <c r="AN128" s="2254"/>
      <c r="AO128" s="2254"/>
      <c r="AP128" s="2254"/>
      <c r="AQ128" s="2254"/>
      <c r="AR128" s="2253"/>
      <c r="AS128" s="2253"/>
      <c r="AT128" s="2253"/>
      <c r="AU128" s="2253"/>
      <c r="AV128" s="2253"/>
    </row>
    <row r="129" spans="1:67" s="4094" customFormat="1" ht="11.1" customHeight="1">
      <c r="A129" s="4518"/>
      <c r="B129" s="4518"/>
      <c r="E129" s="4457"/>
      <c r="H129" s="4451"/>
      <c r="O129" s="4437">
        <v>2016</v>
      </c>
      <c r="P129" s="4437">
        <v>2016</v>
      </c>
      <c r="Q129" s="4437" t="s">
        <v>2226</v>
      </c>
      <c r="R129" s="4437">
        <v>2017</v>
      </c>
      <c r="S129" s="4437">
        <v>2018</v>
      </c>
      <c r="T129" s="4437">
        <v>2018</v>
      </c>
      <c r="U129" s="4437">
        <v>2019</v>
      </c>
      <c r="V129" s="4437">
        <v>2019</v>
      </c>
      <c r="AK129" s="4652"/>
      <c r="AL129" s="4652"/>
      <c r="AM129" s="4652"/>
      <c r="AN129" s="4652"/>
      <c r="AO129" s="4652"/>
      <c r="AP129" s="4652"/>
      <c r="AQ129" s="4652"/>
      <c r="AR129" s="4652"/>
      <c r="AS129" s="4652"/>
      <c r="AT129" s="4652"/>
      <c r="AU129" s="4652"/>
      <c r="AV129" s="4652"/>
    </row>
    <row r="130" spans="1:67" ht="11.1" customHeight="1">
      <c r="A130" s="2244"/>
      <c r="B130" s="2244"/>
      <c r="C130" s="4352"/>
      <c r="D130" s="4352"/>
      <c r="E130" s="238"/>
      <c r="F130" s="4352"/>
      <c r="G130" s="4352"/>
      <c r="H130" s="4352"/>
      <c r="I130" s="4352"/>
      <c r="J130" s="4352"/>
      <c r="K130" s="4352"/>
      <c r="L130" s="4352"/>
      <c r="M130" s="4352"/>
      <c r="N130" s="4352"/>
      <c r="O130" s="4352"/>
      <c r="P130" s="4352"/>
      <c r="Q130" s="4352"/>
      <c r="R130" s="238"/>
      <c r="S130" s="4352"/>
      <c r="T130" s="238"/>
      <c r="U130" s="2244"/>
      <c r="V130" s="2267"/>
      <c r="W130" s="4352"/>
      <c r="X130" s="4352"/>
      <c r="Y130" s="4352"/>
      <c r="Z130" s="4352"/>
      <c r="AA130" s="4352"/>
      <c r="AB130" s="4352"/>
      <c r="AC130" s="4327"/>
      <c r="AD130" s="4327"/>
      <c r="AE130" s="4327"/>
      <c r="AF130" s="4327"/>
      <c r="AG130" s="4327"/>
      <c r="AH130" s="4327"/>
      <c r="AI130" s="4327"/>
      <c r="AK130" s="2254"/>
      <c r="AL130" s="2254"/>
      <c r="AM130" s="2254"/>
      <c r="AN130" s="2254"/>
      <c r="AO130" s="2254"/>
      <c r="AP130" s="2254"/>
      <c r="AQ130" s="2254"/>
      <c r="AR130" s="2253"/>
      <c r="AS130" s="2253"/>
      <c r="AT130" s="2253"/>
      <c r="AU130" s="2253"/>
      <c r="AV130" s="2253"/>
    </row>
    <row r="131" spans="1:67" s="3163" customFormat="1" ht="11.1" customHeight="1">
      <c r="A131" s="1456"/>
      <c r="B131" s="1456"/>
      <c r="C131" s="4327"/>
      <c r="D131" s="4327"/>
      <c r="E131" s="240"/>
      <c r="F131" s="4327"/>
      <c r="G131" s="4327"/>
      <c r="H131" s="4327"/>
      <c r="I131" s="4327"/>
      <c r="J131" s="4327"/>
      <c r="K131" s="4327"/>
      <c r="L131" s="4327"/>
      <c r="M131" s="4327"/>
      <c r="N131" s="4327"/>
      <c r="O131" s="4327"/>
      <c r="P131" s="4327"/>
      <c r="Q131" s="3575" t="s">
        <v>2655</v>
      </c>
      <c r="R131" s="3576"/>
      <c r="S131" s="3576"/>
      <c r="T131" s="3577"/>
      <c r="U131" s="3577"/>
      <c r="V131" s="3577"/>
      <c r="W131" s="4327"/>
      <c r="X131" s="4327"/>
      <c r="Y131" s="4327"/>
      <c r="Z131" s="4327"/>
      <c r="AA131" s="4327"/>
      <c r="AB131" s="4327"/>
      <c r="AC131" s="4327"/>
      <c r="AD131" s="4327"/>
      <c r="AE131" s="4327"/>
      <c r="AF131" s="4327"/>
      <c r="AG131" s="4327"/>
      <c r="AH131" s="4327"/>
      <c r="AI131" s="4327"/>
      <c r="AK131" s="2254"/>
      <c r="AL131" s="2254"/>
      <c r="AM131" s="2254"/>
      <c r="AN131" s="2254"/>
      <c r="AO131" s="2254"/>
      <c r="AP131" s="2254"/>
      <c r="AQ131" s="2254"/>
      <c r="AR131" s="2253"/>
      <c r="AS131" s="2253"/>
      <c r="AT131" s="2253"/>
      <c r="AU131" s="2253"/>
      <c r="AV131" s="2253"/>
    </row>
    <row r="132" spans="1:67" s="3163" customFormat="1" ht="11.1" customHeight="1">
      <c r="A132" s="1456"/>
      <c r="B132" s="1456"/>
      <c r="C132" s="4327"/>
      <c r="D132" s="4327"/>
      <c r="E132" s="240"/>
      <c r="F132" s="4327"/>
      <c r="G132" s="4327"/>
      <c r="H132" s="4327"/>
      <c r="I132" s="4327"/>
      <c r="J132" s="4327"/>
      <c r="K132" s="4327"/>
      <c r="L132" s="4327"/>
      <c r="M132" s="4327"/>
      <c r="N132" s="4327"/>
      <c r="O132" s="4327"/>
      <c r="P132" s="4327"/>
      <c r="Q132" s="5784" t="s">
        <v>2654</v>
      </c>
      <c r="R132" s="943"/>
      <c r="S132" s="943"/>
      <c r="T132" s="943"/>
      <c r="U132" s="943"/>
      <c r="V132" s="1145"/>
      <c r="W132" s="4327"/>
      <c r="X132" s="4327"/>
      <c r="Y132" s="4327"/>
      <c r="Z132" s="4327"/>
      <c r="AA132" s="4327"/>
      <c r="AB132" s="4327"/>
      <c r="AC132" s="4327"/>
      <c r="AD132" s="4327"/>
      <c r="AE132" s="4327"/>
      <c r="AF132" s="4327"/>
      <c r="AG132" s="4327"/>
      <c r="AH132" s="4327"/>
      <c r="AI132" s="4327"/>
      <c r="AK132" s="2254"/>
      <c r="AL132" s="2254"/>
      <c r="AM132" s="2254"/>
      <c r="AN132" s="2254"/>
      <c r="AO132" s="2254"/>
      <c r="AP132" s="2254"/>
      <c r="AQ132" s="2254"/>
      <c r="AR132" s="2253"/>
      <c r="AS132" s="2253"/>
      <c r="AT132" s="2253"/>
      <c r="AU132" s="2253"/>
      <c r="AV132" s="2253"/>
    </row>
    <row r="133" spans="1:67" s="3163" customFormat="1" ht="11.1" customHeight="1">
      <c r="A133" s="1456"/>
      <c r="B133" s="1456"/>
      <c r="C133" s="4327"/>
      <c r="D133" s="4327"/>
      <c r="E133" s="240"/>
      <c r="F133" s="4327"/>
      <c r="G133" s="4327"/>
      <c r="H133" s="4327"/>
      <c r="I133" s="4327"/>
      <c r="J133" s="4327"/>
      <c r="K133" s="4327"/>
      <c r="L133" s="4327"/>
      <c r="M133" s="4327"/>
      <c r="N133" s="4327"/>
      <c r="O133" s="4327"/>
      <c r="P133" s="4327"/>
      <c r="Q133" s="4327"/>
      <c r="R133" s="240"/>
      <c r="S133" s="4327"/>
      <c r="T133" s="240"/>
      <c r="U133" s="2624"/>
      <c r="V133" s="2842"/>
      <c r="W133" s="4327"/>
      <c r="X133" s="4327"/>
      <c r="Y133" s="4327"/>
      <c r="Z133" s="4327"/>
      <c r="AA133" s="4327"/>
      <c r="AB133" s="4327"/>
      <c r="AC133" s="4327"/>
      <c r="AD133" s="4327"/>
      <c r="AE133" s="4327"/>
      <c r="AF133" s="4327"/>
      <c r="AG133" s="4327"/>
      <c r="AH133" s="4327"/>
      <c r="AI133" s="4327"/>
      <c r="AK133" s="2254"/>
      <c r="AL133" s="2254"/>
      <c r="AM133" s="2254"/>
      <c r="AN133" s="2254"/>
      <c r="AO133" s="2254"/>
      <c r="AP133" s="2254"/>
      <c r="AQ133" s="2254"/>
      <c r="AR133" s="2253"/>
      <c r="AS133" s="2253"/>
      <c r="AT133" s="2253"/>
      <c r="AU133" s="2253"/>
      <c r="AV133" s="2253"/>
    </row>
    <row r="134" spans="1:67" s="2388" customFormat="1" ht="11.1" customHeight="1">
      <c r="A134" s="1456"/>
      <c r="B134" s="1456"/>
      <c r="C134" s="4327"/>
      <c r="D134" s="4327"/>
      <c r="E134" s="240"/>
      <c r="F134" s="4327"/>
      <c r="G134" s="4327"/>
      <c r="H134" s="4327"/>
      <c r="I134" s="4327"/>
      <c r="J134" s="4327"/>
      <c r="K134" s="4327"/>
      <c r="L134" s="4327"/>
      <c r="M134" s="4327"/>
      <c r="N134" s="4327"/>
      <c r="O134" s="3575" t="s">
        <v>2655</v>
      </c>
      <c r="P134" s="3576"/>
      <c r="Q134" s="3576"/>
      <c r="R134" s="3577"/>
      <c r="S134" s="3577"/>
      <c r="T134" s="3577"/>
      <c r="U134" s="2624"/>
      <c r="V134" s="2262"/>
      <c r="W134" s="4327"/>
      <c r="X134" s="4327"/>
      <c r="Y134" s="4327"/>
      <c r="Z134" s="4327"/>
      <c r="AA134" s="4327"/>
      <c r="AB134" s="4327"/>
      <c r="AC134" s="4327"/>
      <c r="AD134" s="4327"/>
      <c r="AE134" s="4327"/>
      <c r="AF134" s="4327"/>
      <c r="AG134" s="4327"/>
      <c r="AH134" s="4327"/>
      <c r="AI134" s="4327"/>
      <c r="AJ134" s="3163"/>
      <c r="AK134" s="2254"/>
      <c r="AL134" s="2254"/>
      <c r="AM134" s="2254"/>
      <c r="AN134" s="2254"/>
      <c r="AO134" s="2254"/>
      <c r="AP134" s="2254"/>
      <c r="AQ134" s="2254"/>
      <c r="AR134" s="2253"/>
      <c r="AS134" s="2253"/>
      <c r="AT134" s="2253"/>
      <c r="AU134" s="2253"/>
      <c r="AV134" s="2253"/>
      <c r="AW134" s="3163"/>
      <c r="AX134" s="3163"/>
      <c r="AY134" s="3163"/>
      <c r="AZ134" s="3163"/>
      <c r="BA134" s="3163"/>
      <c r="BB134" s="3163"/>
      <c r="BC134" s="3163"/>
      <c r="BD134" s="3163"/>
      <c r="BE134" s="3163"/>
      <c r="BF134" s="3163"/>
      <c r="BG134" s="3163"/>
      <c r="BH134" s="3163"/>
      <c r="BI134" s="3163"/>
      <c r="BJ134" s="3163"/>
      <c r="BK134" s="3163"/>
      <c r="BL134" s="3163"/>
      <c r="BM134" s="3163"/>
      <c r="BN134" s="3163"/>
      <c r="BO134" s="3163"/>
    </row>
    <row r="135" spans="1:67" s="2388" customFormat="1" ht="11.1" customHeight="1">
      <c r="A135" s="1456"/>
      <c r="B135" s="1456"/>
      <c r="C135" s="4327"/>
      <c r="D135" s="4327"/>
      <c r="E135" s="240"/>
      <c r="F135" s="4327"/>
      <c r="G135" s="4327"/>
      <c r="H135" s="4327"/>
      <c r="I135" s="4327"/>
      <c r="J135" s="4327"/>
      <c r="K135" s="4327"/>
      <c r="L135" s="4327"/>
      <c r="M135" s="4327"/>
      <c r="N135" s="4327"/>
      <c r="O135" s="5784" t="s">
        <v>2654</v>
      </c>
      <c r="P135" s="943"/>
      <c r="Q135" s="943"/>
      <c r="R135" s="943"/>
      <c r="S135" s="943"/>
      <c r="T135" s="1145"/>
      <c r="U135" s="2624"/>
      <c r="V135" s="2262"/>
      <c r="W135" s="4327"/>
      <c r="X135" s="4327"/>
      <c r="Y135" s="4327"/>
      <c r="Z135" s="4327"/>
      <c r="AA135" s="4327"/>
      <c r="AB135" s="4327"/>
      <c r="AC135" s="4327"/>
      <c r="AD135" s="4327"/>
      <c r="AE135" s="4327"/>
      <c r="AF135" s="4327"/>
      <c r="AG135" s="4327"/>
      <c r="AH135" s="4327"/>
      <c r="AI135" s="4327"/>
      <c r="AJ135" s="3163"/>
      <c r="AK135" s="2254"/>
      <c r="AL135" s="2254"/>
      <c r="AM135" s="2254"/>
      <c r="AN135" s="2254"/>
      <c r="AO135" s="2254"/>
      <c r="AP135" s="2254"/>
      <c r="AQ135" s="2254"/>
      <c r="AR135" s="2253"/>
      <c r="AS135" s="2253"/>
      <c r="AT135" s="2253"/>
      <c r="AU135" s="2253"/>
      <c r="AV135" s="2253"/>
      <c r="AW135" s="3163"/>
      <c r="AX135" s="3163"/>
      <c r="AY135" s="3163"/>
      <c r="AZ135" s="3163"/>
      <c r="BA135" s="3163"/>
      <c r="BB135" s="3163"/>
      <c r="BC135" s="3163"/>
      <c r="BD135" s="3163"/>
      <c r="BE135" s="3163"/>
      <c r="BF135" s="3163"/>
      <c r="BG135" s="3163"/>
      <c r="BH135" s="3163"/>
      <c r="BI135" s="3163"/>
      <c r="BJ135" s="3163"/>
      <c r="BK135" s="3163"/>
      <c r="BL135" s="3163"/>
      <c r="BM135" s="3163"/>
      <c r="BN135" s="3163"/>
      <c r="BO135" s="3163"/>
    </row>
    <row r="136" spans="1:67" s="2388" customFormat="1" ht="11.1" customHeight="1">
      <c r="A136" s="1456"/>
      <c r="B136" s="1456"/>
      <c r="C136" s="4327"/>
      <c r="D136" s="4327"/>
      <c r="E136" s="240"/>
      <c r="F136" s="4327"/>
      <c r="G136" s="4327"/>
      <c r="H136" s="4327"/>
      <c r="I136" s="4327"/>
      <c r="J136" s="4327"/>
      <c r="K136" s="4327"/>
      <c r="L136" s="4327"/>
      <c r="M136" s="4327"/>
      <c r="N136" s="4327"/>
      <c r="O136" s="4327"/>
      <c r="P136" s="4327"/>
      <c r="Q136" s="4327"/>
      <c r="R136" s="4327"/>
      <c r="S136" s="943"/>
      <c r="T136" s="1145"/>
      <c r="U136" s="2624"/>
      <c r="V136" s="2262"/>
      <c r="W136" s="4327"/>
      <c r="X136" s="4327"/>
      <c r="Y136" s="4327"/>
      <c r="Z136" s="4327"/>
      <c r="AA136" s="4327"/>
      <c r="AB136" s="4327"/>
      <c r="AC136" s="4327"/>
      <c r="AD136" s="4327"/>
      <c r="AE136" s="4327"/>
      <c r="AF136" s="4327"/>
      <c r="AG136" s="4327"/>
      <c r="AH136" s="4327"/>
      <c r="AI136" s="4327"/>
      <c r="AJ136" s="3163"/>
      <c r="AK136" s="2254"/>
      <c r="AL136" s="2254"/>
      <c r="AM136" s="2254"/>
      <c r="AN136" s="2254"/>
      <c r="AO136" s="2254"/>
      <c r="AP136" s="2254"/>
      <c r="AQ136" s="2254"/>
      <c r="AR136" s="2253"/>
      <c r="AS136" s="2253"/>
      <c r="AT136" s="2253"/>
      <c r="AU136" s="2253"/>
      <c r="AV136" s="2253"/>
      <c r="AW136" s="3163"/>
      <c r="AX136" s="3163"/>
      <c r="AY136" s="3163"/>
      <c r="AZ136" s="3163"/>
      <c r="BA136" s="3163"/>
      <c r="BB136" s="3163"/>
      <c r="BC136" s="3163"/>
      <c r="BD136" s="3163"/>
      <c r="BE136" s="3163"/>
      <c r="BF136" s="3163"/>
      <c r="BG136" s="3163"/>
      <c r="BH136" s="3163"/>
      <c r="BI136" s="3163"/>
      <c r="BJ136" s="3163"/>
      <c r="BK136" s="3163"/>
      <c r="BL136" s="3163"/>
      <c r="BM136" s="3163"/>
      <c r="BN136" s="3163"/>
      <c r="BO136" s="3163"/>
    </row>
    <row r="137" spans="1:67" ht="11.1" customHeight="1">
      <c r="A137" s="1456"/>
      <c r="B137" s="4346"/>
      <c r="C137" s="4346"/>
      <c r="D137" s="4346"/>
      <c r="E137" s="4346"/>
      <c r="F137" s="4346"/>
      <c r="G137" s="4346"/>
      <c r="H137" s="4329"/>
      <c r="I137" s="4327"/>
      <c r="J137" s="4327"/>
      <c r="K137" s="4327"/>
      <c r="L137" s="4329"/>
      <c r="M137" s="3575" t="s">
        <v>2655</v>
      </c>
      <c r="N137" s="3589"/>
      <c r="O137" s="1145"/>
      <c r="P137" s="3577"/>
      <c r="Q137" s="3577"/>
      <c r="R137" s="3577"/>
      <c r="S137" s="943"/>
      <c r="T137" s="1145"/>
      <c r="U137" s="2624"/>
      <c r="V137" s="2262"/>
      <c r="W137" s="4327"/>
      <c r="X137" s="4327"/>
      <c r="Y137" s="4327"/>
      <c r="Z137" s="4327"/>
      <c r="AA137" s="4327"/>
      <c r="AB137" s="4327"/>
      <c r="AC137" s="4327"/>
      <c r="AD137" s="4327"/>
      <c r="AE137" s="4327"/>
      <c r="AF137" s="4327"/>
      <c r="AG137" s="4327"/>
      <c r="AH137" s="4327"/>
      <c r="AI137" s="4327"/>
      <c r="AK137" s="2254"/>
      <c r="AL137" s="2254"/>
      <c r="AM137" s="2254"/>
      <c r="AN137" s="2254"/>
      <c r="AO137" s="2254"/>
      <c r="AP137" s="2254"/>
      <c r="AQ137" s="2254"/>
      <c r="AR137" s="2253"/>
      <c r="AS137" s="2253"/>
      <c r="AT137" s="2253"/>
      <c r="AU137" s="2253"/>
      <c r="AV137" s="2253"/>
    </row>
    <row r="138" spans="1:67" ht="11.1" customHeight="1">
      <c r="A138" s="1456"/>
      <c r="B138" s="4346"/>
      <c r="C138" s="4346"/>
      <c r="D138" s="4346"/>
      <c r="E138" s="4346"/>
      <c r="F138" s="4346"/>
      <c r="G138" s="4346"/>
      <c r="H138" s="4329"/>
      <c r="I138" s="4327"/>
      <c r="J138" s="4327"/>
      <c r="K138" s="4327"/>
      <c r="L138" s="4329"/>
      <c r="M138" s="5784" t="s">
        <v>2654</v>
      </c>
      <c r="N138" s="2492"/>
      <c r="O138" s="943"/>
      <c r="P138" s="943"/>
      <c r="Q138" s="943"/>
      <c r="R138" s="1145"/>
      <c r="S138" s="943"/>
      <c r="T138" s="1145"/>
      <c r="U138" s="2624"/>
      <c r="V138" s="2262"/>
      <c r="W138" s="4327"/>
      <c r="X138" s="4327"/>
      <c r="Y138" s="4327"/>
      <c r="Z138" s="4327"/>
      <c r="AA138" s="4327"/>
      <c r="AB138" s="4327"/>
      <c r="AC138" s="4327"/>
      <c r="AD138" s="4327"/>
      <c r="AE138" s="4327"/>
      <c r="AF138" s="4327"/>
      <c r="AG138" s="4327"/>
      <c r="AH138" s="4327"/>
      <c r="AI138" s="4327"/>
      <c r="AK138" s="2254"/>
      <c r="AL138" s="2254"/>
      <c r="AM138" s="2254"/>
      <c r="AN138" s="2254"/>
      <c r="AO138" s="2254"/>
      <c r="AP138" s="2254"/>
      <c r="AQ138" s="2254"/>
      <c r="AR138" s="2253"/>
      <c r="AS138" s="2253"/>
      <c r="AT138" s="2253"/>
      <c r="AU138" s="2253"/>
      <c r="AV138" s="2253"/>
    </row>
    <row r="139" spans="1:67" ht="11.1" customHeight="1">
      <c r="A139" s="1456"/>
      <c r="B139" s="4346"/>
      <c r="C139" s="4346"/>
      <c r="D139" s="4346"/>
      <c r="E139" s="4346"/>
      <c r="F139" s="4346"/>
      <c r="G139" s="4346"/>
      <c r="H139" s="4329"/>
      <c r="I139" s="4327"/>
      <c r="J139" s="4327"/>
      <c r="K139" s="4327"/>
      <c r="L139" s="2266"/>
      <c r="M139" s="4327"/>
      <c r="N139" s="4327"/>
      <c r="O139" s="4327"/>
      <c r="P139" s="4327"/>
      <c r="Q139" s="943"/>
      <c r="R139" s="1145"/>
      <c r="S139" s="943"/>
      <c r="T139" s="1145"/>
      <c r="U139" s="2624"/>
      <c r="V139" s="2262"/>
      <c r="W139" s="4327"/>
      <c r="X139" s="4327"/>
      <c r="Y139" s="4327"/>
      <c r="Z139" s="4327"/>
      <c r="AA139" s="4327"/>
      <c r="AB139" s="4327"/>
      <c r="AC139" s="4327"/>
      <c r="AD139" s="4327"/>
      <c r="AE139" s="4327"/>
      <c r="AF139" s="4327"/>
      <c r="AG139" s="4327"/>
      <c r="AH139" s="4327"/>
      <c r="AI139" s="4327"/>
      <c r="AK139" s="2254"/>
      <c r="AL139" s="2254"/>
      <c r="AM139" s="2254"/>
      <c r="AN139" s="2254"/>
      <c r="AO139" s="2254"/>
      <c r="AP139" s="2254"/>
      <c r="AQ139" s="2254"/>
      <c r="AR139" s="2253"/>
      <c r="AS139" s="2253"/>
      <c r="AT139" s="2253"/>
      <c r="AU139" s="2253"/>
      <c r="AV139" s="2253"/>
    </row>
    <row r="140" spans="1:67" ht="11.1" customHeight="1">
      <c r="A140" s="1456"/>
      <c r="B140" s="4346"/>
      <c r="C140" s="4346"/>
      <c r="D140" s="4346"/>
      <c r="E140" s="4346"/>
      <c r="F140" s="4346"/>
      <c r="G140" s="4346"/>
      <c r="H140" s="4329"/>
      <c r="I140" s="4327"/>
      <c r="J140" s="4327"/>
      <c r="K140" s="3575" t="s">
        <v>2655</v>
      </c>
      <c r="L140" s="3576"/>
      <c r="M140" s="3576"/>
      <c r="N140" s="3590"/>
      <c r="O140" s="1145"/>
      <c r="P140" s="3577"/>
      <c r="Q140" s="943"/>
      <c r="R140" s="3578"/>
      <c r="S140" s="943"/>
      <c r="T140" s="3578"/>
      <c r="U140" s="2624"/>
      <c r="V140" s="2262"/>
      <c r="W140" s="4327"/>
      <c r="X140" s="4327"/>
      <c r="Y140" s="4327"/>
      <c r="Z140" s="4327"/>
      <c r="AA140" s="4327"/>
      <c r="AB140" s="4327"/>
      <c r="AC140" s="4327"/>
      <c r="AD140" s="4327"/>
      <c r="AE140" s="4327"/>
      <c r="AF140" s="4327"/>
      <c r="AG140" s="4327"/>
      <c r="AH140" s="4327"/>
      <c r="AI140" s="4327"/>
      <c r="AK140" s="2254"/>
      <c r="AL140" s="2254"/>
      <c r="AM140" s="2254"/>
      <c r="AN140" s="2254"/>
      <c r="AO140" s="2254"/>
      <c r="AP140" s="2254"/>
      <c r="AQ140" s="2254"/>
      <c r="AR140" s="2253"/>
      <c r="AS140" s="2253"/>
      <c r="AT140" s="2253"/>
      <c r="AU140" s="2253"/>
      <c r="AV140" s="2253"/>
    </row>
    <row r="141" spans="1:67" ht="11.1" customHeight="1">
      <c r="A141" s="3529"/>
      <c r="B141" s="3253"/>
      <c r="C141" s="3253"/>
      <c r="D141" s="3253"/>
      <c r="E141" s="3253"/>
      <c r="F141" s="3253"/>
      <c r="G141" s="3253"/>
      <c r="H141" s="3360"/>
      <c r="I141" s="4343"/>
      <c r="J141" s="4343"/>
      <c r="K141" s="5785" t="s">
        <v>2654</v>
      </c>
      <c r="L141" s="3465"/>
      <c r="M141" s="3465"/>
      <c r="N141" s="3463"/>
      <c r="O141" s="943"/>
      <c r="P141" s="1145"/>
      <c r="Q141" s="943"/>
      <c r="R141" s="1145"/>
      <c r="S141" s="943"/>
      <c r="T141" s="1145"/>
      <c r="U141" s="2624"/>
      <c r="V141" s="2262"/>
      <c r="W141" s="4343"/>
      <c r="X141" s="4343"/>
      <c r="Y141" s="4343"/>
      <c r="Z141" s="4343"/>
      <c r="AA141" s="4343"/>
      <c r="AB141" s="4343"/>
      <c r="AC141" s="4327"/>
      <c r="AD141" s="4327"/>
      <c r="AE141" s="4327"/>
      <c r="AF141" s="4327"/>
      <c r="AG141" s="4327"/>
      <c r="AH141" s="4327"/>
      <c r="AI141" s="4327"/>
      <c r="AK141" s="2254"/>
      <c r="AL141" s="2254"/>
      <c r="AM141" s="2254"/>
      <c r="AN141" s="2254"/>
      <c r="AO141" s="2254"/>
      <c r="AP141" s="2254"/>
      <c r="AQ141" s="2254"/>
      <c r="AR141" s="2253"/>
      <c r="AS141" s="2253"/>
      <c r="AT141" s="2253"/>
      <c r="AU141" s="2253"/>
      <c r="AV141" s="2253"/>
    </row>
    <row r="142" spans="1:67" ht="11.1" customHeight="1">
      <c r="A142" s="1456"/>
      <c r="B142" s="1456"/>
      <c r="C142" s="4327"/>
      <c r="D142" s="4327"/>
      <c r="E142" s="240"/>
      <c r="F142" s="4327"/>
      <c r="G142" s="4327"/>
      <c r="H142" s="4329"/>
      <c r="I142" s="4327"/>
      <c r="J142" s="4327"/>
      <c r="K142" s="4327"/>
      <c r="L142" s="4327"/>
      <c r="M142" s="4327"/>
      <c r="N142" s="4327"/>
      <c r="O142" s="943"/>
      <c r="P142" s="1145"/>
      <c r="Q142" s="943"/>
      <c r="R142" s="1145"/>
      <c r="S142" s="943"/>
      <c r="T142" s="1145"/>
      <c r="U142" s="5783"/>
      <c r="V142" s="2262"/>
      <c r="W142" s="4327"/>
      <c r="X142" s="4327"/>
      <c r="Y142" s="4327"/>
      <c r="Z142" s="4327"/>
      <c r="AA142" s="4327"/>
      <c r="AB142" s="4327"/>
      <c r="AC142" s="4327"/>
      <c r="AD142" s="4327"/>
      <c r="AE142" s="4327"/>
      <c r="AF142" s="4327"/>
      <c r="AG142" s="4327"/>
      <c r="AH142" s="4327"/>
      <c r="AI142" s="4327"/>
      <c r="AK142" s="2254"/>
      <c r="AL142" s="2254"/>
      <c r="AM142" s="2254"/>
      <c r="AN142" s="2254"/>
      <c r="AO142" s="2254"/>
      <c r="AP142" s="2254"/>
      <c r="AQ142" s="2254"/>
      <c r="AR142" s="2253"/>
      <c r="AS142" s="2253"/>
      <c r="AT142" s="2253"/>
      <c r="AU142" s="2253"/>
      <c r="AV142" s="2253"/>
    </row>
    <row r="143" spans="1:67" ht="11.1" customHeight="1">
      <c r="A143" s="1503" t="s">
        <v>244</v>
      </c>
      <c r="B143" s="2077" t="s">
        <v>2657</v>
      </c>
      <c r="C143" s="4327"/>
      <c r="D143" s="4327"/>
      <c r="E143" s="4327"/>
      <c r="F143" s="4327"/>
      <c r="G143" s="4327"/>
      <c r="H143" s="4327"/>
      <c r="I143" s="4327"/>
      <c r="J143" s="4327"/>
      <c r="K143" s="4327"/>
      <c r="L143" s="4327"/>
      <c r="M143" s="4327"/>
      <c r="N143" s="4327"/>
      <c r="O143" s="943"/>
      <c r="P143" s="3579"/>
      <c r="Q143" s="943"/>
      <c r="R143" s="3579"/>
      <c r="S143" s="943"/>
      <c r="T143" s="3579"/>
      <c r="U143" s="5783"/>
      <c r="V143" s="2262"/>
      <c r="W143" s="4327"/>
      <c r="X143" s="4327"/>
      <c r="Y143" s="4327"/>
      <c r="Z143" s="4327"/>
      <c r="AA143" s="4327"/>
      <c r="AB143" s="4327"/>
      <c r="AC143" s="4327"/>
      <c r="AD143" s="4327"/>
      <c r="AE143" s="4327"/>
      <c r="AF143" s="4327"/>
      <c r="AG143" s="4327"/>
      <c r="AH143" s="4327"/>
      <c r="AI143" s="4327"/>
      <c r="AK143" s="2254"/>
      <c r="AL143" s="2254"/>
      <c r="AM143" s="2254"/>
      <c r="AN143" s="2254"/>
      <c r="AO143" s="2254"/>
      <c r="AP143" s="2254"/>
      <c r="AQ143" s="2254"/>
      <c r="AR143" s="2253"/>
      <c r="AS143" s="2253"/>
      <c r="AT143" s="2253"/>
      <c r="AU143" s="2253"/>
      <c r="AV143" s="2253"/>
    </row>
    <row r="144" spans="1:67" ht="11.1" customHeight="1">
      <c r="A144" s="4327"/>
      <c r="B144" s="2077"/>
      <c r="C144" s="2077" t="s">
        <v>487</v>
      </c>
      <c r="D144" s="4327"/>
      <c r="E144" s="4327"/>
      <c r="F144" s="4327"/>
      <c r="G144" s="4327"/>
      <c r="H144" s="4327"/>
      <c r="I144" s="4327"/>
      <c r="J144" s="4327"/>
      <c r="K144" s="4327"/>
      <c r="L144" s="4327"/>
      <c r="M144" s="4327"/>
      <c r="N144" s="4327"/>
      <c r="O144" s="2602">
        <v>13986</v>
      </c>
      <c r="P144" s="3580">
        <v>3.7</v>
      </c>
      <c r="Q144" s="2602">
        <v>13542</v>
      </c>
      <c r="R144" s="3580">
        <v>3.9</v>
      </c>
      <c r="S144" s="2602">
        <v>14646</v>
      </c>
      <c r="T144" s="3580">
        <v>3.5</v>
      </c>
      <c r="U144" s="2623">
        <v>15008</v>
      </c>
      <c r="V144" s="3583">
        <v>3.4</v>
      </c>
      <c r="W144" s="4327"/>
      <c r="X144" s="4327"/>
      <c r="Y144" s="4327"/>
      <c r="Z144" s="4327"/>
      <c r="AA144" s="4327"/>
      <c r="AB144" s="4327"/>
      <c r="AC144" s="4327"/>
      <c r="AD144" s="4327"/>
      <c r="AE144" s="4327"/>
      <c r="AF144" s="4327"/>
      <c r="AG144" s="4327"/>
      <c r="AH144" s="4327"/>
      <c r="AI144" s="4327"/>
      <c r="AK144" s="2254"/>
      <c r="AL144" s="2254"/>
      <c r="AM144" s="2254"/>
      <c r="AN144" s="2254"/>
      <c r="AO144" s="2254"/>
      <c r="AP144" s="2254"/>
      <c r="AQ144" s="2254"/>
      <c r="AR144" s="2253"/>
      <c r="AS144" s="2253"/>
      <c r="AT144" s="2253"/>
      <c r="AU144" s="2253"/>
      <c r="AV144" s="2253"/>
    </row>
    <row r="145" spans="1:48" s="3163" customFormat="1" ht="11.1" customHeight="1">
      <c r="A145" s="4327"/>
      <c r="B145" s="2077"/>
      <c r="C145" s="2077" t="s">
        <v>3943</v>
      </c>
      <c r="D145" s="4327"/>
      <c r="E145" s="4327"/>
      <c r="F145" s="4327"/>
      <c r="G145" s="4327"/>
      <c r="H145" s="4327"/>
      <c r="I145" s="4327"/>
      <c r="J145" s="4327"/>
      <c r="K145" s="4327"/>
      <c r="L145" s="4327"/>
      <c r="M145" s="4327"/>
      <c r="N145" s="4327"/>
      <c r="O145" s="2602"/>
      <c r="P145" s="3580"/>
      <c r="Q145" s="2602"/>
      <c r="R145" s="3580"/>
      <c r="S145" s="2602"/>
      <c r="T145" s="3580"/>
      <c r="U145" s="2623"/>
      <c r="V145" s="3583"/>
      <c r="W145" s="4327"/>
      <c r="X145" s="4327"/>
      <c r="Y145" s="4327"/>
      <c r="Z145" s="4327"/>
      <c r="AA145" s="4327"/>
      <c r="AB145" s="4327"/>
      <c r="AC145" s="4327"/>
      <c r="AD145" s="4327"/>
      <c r="AE145" s="4327"/>
      <c r="AF145" s="4327"/>
      <c r="AG145" s="4327"/>
      <c r="AH145" s="4327"/>
      <c r="AI145" s="4327"/>
      <c r="AK145" s="2254"/>
      <c r="AL145" s="2254"/>
      <c r="AM145" s="2254"/>
      <c r="AN145" s="2254"/>
      <c r="AO145" s="2254"/>
      <c r="AP145" s="2254"/>
      <c r="AQ145" s="2254"/>
      <c r="AR145" s="2253"/>
      <c r="AS145" s="2253"/>
      <c r="AT145" s="2253"/>
      <c r="AU145" s="2253"/>
      <c r="AV145" s="2253"/>
    </row>
    <row r="146" spans="1:48" ht="11.1" customHeight="1">
      <c r="A146" s="1614"/>
      <c r="B146" s="2298"/>
      <c r="C146" s="2077" t="s">
        <v>3944</v>
      </c>
      <c r="D146" s="4327"/>
      <c r="E146" s="4327"/>
      <c r="F146" s="4327"/>
      <c r="G146" s="4327"/>
      <c r="H146" s="4327"/>
      <c r="I146" s="4327"/>
      <c r="J146" s="4327"/>
      <c r="K146" s="4327"/>
      <c r="L146" s="4327"/>
      <c r="M146" s="4327"/>
      <c r="N146" s="4327"/>
      <c r="O146" s="2602">
        <v>3571</v>
      </c>
      <c r="P146" s="3580">
        <v>2.4</v>
      </c>
      <c r="Q146" s="2602">
        <v>3150</v>
      </c>
      <c r="R146" s="3580">
        <v>2.4</v>
      </c>
      <c r="S146" s="2602">
        <v>3313</v>
      </c>
      <c r="T146" s="3580">
        <v>2.2999999999999998</v>
      </c>
      <c r="U146" s="2623">
        <v>3237</v>
      </c>
      <c r="V146" s="3583">
        <v>2.2999999999999998</v>
      </c>
      <c r="W146" s="4327"/>
      <c r="X146" s="4327"/>
      <c r="Y146" s="4327"/>
      <c r="Z146" s="4327"/>
      <c r="AA146" s="4327"/>
      <c r="AB146" s="4327"/>
      <c r="AC146" s="4327"/>
      <c r="AD146" s="4327"/>
      <c r="AE146" s="4327"/>
      <c r="AF146" s="4327"/>
      <c r="AG146" s="4327"/>
      <c r="AH146" s="4327"/>
      <c r="AI146" s="4327"/>
      <c r="AK146" s="2254"/>
      <c r="AL146" s="2254"/>
      <c r="AM146" s="2254"/>
      <c r="AN146" s="2254"/>
      <c r="AO146" s="2254"/>
      <c r="AP146" s="2254"/>
      <c r="AQ146" s="2254"/>
      <c r="AR146" s="2253"/>
      <c r="AS146" s="2253"/>
      <c r="AT146" s="2253"/>
      <c r="AU146" s="2253"/>
      <c r="AV146" s="2253"/>
    </row>
    <row r="147" spans="1:48" s="3163" customFormat="1" ht="11.1" customHeight="1">
      <c r="A147" s="1614"/>
      <c r="B147" s="2298"/>
      <c r="C147" s="2077" t="s">
        <v>3945</v>
      </c>
      <c r="D147" s="4327"/>
      <c r="E147" s="4327"/>
      <c r="F147" s="4327"/>
      <c r="G147" s="4327"/>
      <c r="H147" s="4327"/>
      <c r="I147" s="4327"/>
      <c r="J147" s="4327"/>
      <c r="K147" s="4327"/>
      <c r="L147" s="4327"/>
      <c r="M147" s="4327"/>
      <c r="N147" s="4327"/>
      <c r="O147" s="2602"/>
      <c r="P147" s="3580"/>
      <c r="Q147" s="2602"/>
      <c r="R147" s="3580"/>
      <c r="S147" s="2602"/>
      <c r="T147" s="3580"/>
      <c r="U147" s="2623"/>
      <c r="V147" s="3583"/>
      <c r="W147" s="4327"/>
      <c r="X147" s="4327"/>
      <c r="Y147" s="4327"/>
      <c r="Z147" s="4327"/>
      <c r="AA147" s="4327"/>
      <c r="AB147" s="4327"/>
      <c r="AC147" s="4327"/>
      <c r="AD147" s="4327"/>
      <c r="AE147" s="4327"/>
      <c r="AF147" s="4327"/>
      <c r="AG147" s="4327"/>
      <c r="AH147" s="4327"/>
      <c r="AI147" s="4327"/>
      <c r="AK147" s="2254"/>
      <c r="AL147" s="2254"/>
      <c r="AM147" s="2254"/>
      <c r="AN147" s="2254"/>
      <c r="AO147" s="2254"/>
      <c r="AP147" s="2254"/>
      <c r="AQ147" s="2254"/>
      <c r="AR147" s="2253"/>
      <c r="AS147" s="2253"/>
      <c r="AT147" s="2253"/>
      <c r="AU147" s="2253"/>
      <c r="AV147" s="2253"/>
    </row>
    <row r="148" spans="1:48" ht="11.1" customHeight="1">
      <c r="A148" s="1614"/>
      <c r="B148" s="2298"/>
      <c r="C148" s="2077" t="s">
        <v>3946</v>
      </c>
      <c r="D148" s="4327"/>
      <c r="E148" s="4327"/>
      <c r="F148" s="4327"/>
      <c r="G148" s="4327"/>
      <c r="H148" s="4327"/>
      <c r="I148" s="4327"/>
      <c r="J148" s="4327"/>
      <c r="K148" s="4327"/>
      <c r="L148" s="4327"/>
      <c r="M148" s="4327"/>
      <c r="N148" s="4327"/>
      <c r="O148" s="2602">
        <v>2194</v>
      </c>
      <c r="P148" s="3580">
        <v>2.4</v>
      </c>
      <c r="Q148" s="2602">
        <v>2000</v>
      </c>
      <c r="R148" s="3580">
        <v>2.4</v>
      </c>
      <c r="S148" s="2602">
        <v>2222</v>
      </c>
      <c r="T148" s="3580">
        <v>2.2999999999999998</v>
      </c>
      <c r="U148" s="2623">
        <v>2197</v>
      </c>
      <c r="V148" s="3583">
        <v>2.1</v>
      </c>
      <c r="W148" s="4327"/>
      <c r="X148" s="4327"/>
      <c r="Y148" s="4327"/>
      <c r="Z148" s="4327"/>
      <c r="AA148" s="4327"/>
      <c r="AB148" s="4327"/>
      <c r="AC148" s="4327"/>
      <c r="AD148" s="4327"/>
      <c r="AE148" s="4327"/>
      <c r="AF148" s="4327"/>
      <c r="AG148" s="4327"/>
      <c r="AH148" s="4327"/>
      <c r="AI148" s="4327"/>
      <c r="AK148" s="2254"/>
      <c r="AL148" s="2254"/>
      <c r="AM148" s="2254"/>
      <c r="AN148" s="2254"/>
      <c r="AO148" s="2254"/>
      <c r="AP148" s="2254"/>
      <c r="AQ148" s="2254"/>
      <c r="AR148" s="2253"/>
      <c r="AS148" s="2253"/>
      <c r="AT148" s="2253"/>
      <c r="AU148" s="2253"/>
      <c r="AV148" s="2253"/>
    </row>
    <row r="149" spans="1:48" s="3163" customFormat="1" ht="11.1" customHeight="1">
      <c r="A149" s="1614"/>
      <c r="B149" s="2298"/>
      <c r="C149" s="2077" t="s">
        <v>3947</v>
      </c>
      <c r="D149" s="4327"/>
      <c r="E149" s="4327"/>
      <c r="F149" s="4327"/>
      <c r="G149" s="4327"/>
      <c r="H149" s="4327"/>
      <c r="I149" s="4327"/>
      <c r="J149" s="4327"/>
      <c r="K149" s="4327"/>
      <c r="L149" s="4327"/>
      <c r="M149" s="4327"/>
      <c r="N149" s="4327"/>
      <c r="O149" s="2602"/>
      <c r="P149" s="3580"/>
      <c r="Q149" s="2602"/>
      <c r="R149" s="3580"/>
      <c r="S149" s="2602"/>
      <c r="T149" s="3580"/>
      <c r="U149" s="2623"/>
      <c r="V149" s="3583"/>
      <c r="W149" s="4327"/>
      <c r="X149" s="4327"/>
      <c r="Y149" s="4327"/>
      <c r="Z149" s="4327"/>
      <c r="AA149" s="4327"/>
      <c r="AB149" s="4327"/>
      <c r="AC149" s="4327"/>
      <c r="AD149" s="4327"/>
      <c r="AE149" s="4327"/>
      <c r="AF149" s="4327"/>
      <c r="AG149" s="4327"/>
      <c r="AH149" s="4327"/>
      <c r="AI149" s="4327"/>
      <c r="AK149" s="2254"/>
      <c r="AL149" s="2254"/>
      <c r="AM149" s="2254"/>
      <c r="AN149" s="2254"/>
      <c r="AO149" s="2254"/>
      <c r="AP149" s="2254"/>
      <c r="AQ149" s="2254"/>
      <c r="AR149" s="2253"/>
      <c r="AS149" s="2253"/>
      <c r="AT149" s="2253"/>
      <c r="AU149" s="2253"/>
      <c r="AV149" s="2253"/>
    </row>
    <row r="150" spans="1:48" ht="11.1" customHeight="1">
      <c r="A150" s="1614"/>
      <c r="B150" s="2298"/>
      <c r="C150" s="2077" t="s">
        <v>3948</v>
      </c>
      <c r="D150" s="4327"/>
      <c r="E150" s="4327"/>
      <c r="F150" s="4327"/>
      <c r="G150" s="4327"/>
      <c r="H150" s="4327"/>
      <c r="I150" s="4327"/>
      <c r="J150" s="4327"/>
      <c r="K150" s="4327"/>
      <c r="L150" s="4327"/>
      <c r="M150" s="4327"/>
      <c r="N150" s="4327"/>
      <c r="O150" s="2602">
        <v>1803</v>
      </c>
      <c r="P150" s="3580">
        <v>7.9</v>
      </c>
      <c r="Q150" s="2602">
        <v>1772</v>
      </c>
      <c r="R150" s="3580">
        <v>8.8000000000000007</v>
      </c>
      <c r="S150" s="2602">
        <v>1885</v>
      </c>
      <c r="T150" s="3580">
        <v>7.6</v>
      </c>
      <c r="U150" s="2623">
        <v>1922</v>
      </c>
      <c r="V150" s="3583">
        <v>7.6</v>
      </c>
      <c r="W150" s="4327"/>
      <c r="X150" s="4327"/>
      <c r="Y150" s="4327"/>
      <c r="Z150" s="4327"/>
      <c r="AA150" s="4327"/>
      <c r="AB150" s="4327"/>
      <c r="AC150" s="4327"/>
      <c r="AD150" s="4327"/>
      <c r="AE150" s="4327"/>
      <c r="AF150" s="4327"/>
      <c r="AG150" s="4327"/>
      <c r="AH150" s="4327"/>
      <c r="AI150" s="4327"/>
      <c r="AK150" s="2254"/>
      <c r="AL150" s="2254"/>
      <c r="AM150" s="2254"/>
      <c r="AN150" s="2254"/>
      <c r="AO150" s="2254"/>
      <c r="AP150" s="2254"/>
      <c r="AQ150" s="2254"/>
      <c r="AR150" s="2253"/>
      <c r="AS150" s="2253"/>
      <c r="AT150" s="2253"/>
      <c r="AU150" s="2253"/>
      <c r="AV150" s="2253"/>
    </row>
    <row r="151" spans="1:48" s="3163" customFormat="1" ht="11.1" customHeight="1">
      <c r="A151" s="1614"/>
      <c r="B151" s="2298"/>
      <c r="C151" s="2077" t="s">
        <v>3122</v>
      </c>
      <c r="D151" s="4327"/>
      <c r="E151" s="4327"/>
      <c r="F151" s="4327"/>
      <c r="G151" s="4327"/>
      <c r="H151" s="4327"/>
      <c r="I151" s="4327"/>
      <c r="J151" s="4327"/>
      <c r="K151" s="4327"/>
      <c r="L151" s="4327"/>
      <c r="M151" s="4327"/>
      <c r="N151" s="4327"/>
      <c r="O151" s="2602"/>
      <c r="P151" s="3580"/>
      <c r="Q151" s="2602"/>
      <c r="R151" s="3580"/>
      <c r="S151" s="2602"/>
      <c r="T151" s="3580"/>
      <c r="U151" s="2623"/>
      <c r="V151" s="3583"/>
      <c r="W151" s="4327"/>
      <c r="X151" s="4327"/>
      <c r="Y151" s="4327"/>
      <c r="Z151" s="4327"/>
      <c r="AA151" s="4327"/>
      <c r="AB151" s="4327"/>
      <c r="AC151" s="4327"/>
      <c r="AD151" s="4327"/>
      <c r="AE151" s="4327"/>
      <c r="AF151" s="4327"/>
      <c r="AG151" s="4327"/>
      <c r="AH151" s="4327"/>
      <c r="AI151" s="4327"/>
      <c r="AK151" s="2254"/>
      <c r="AL151" s="2254"/>
      <c r="AM151" s="2254"/>
      <c r="AN151" s="2254"/>
      <c r="AO151" s="2254"/>
      <c r="AP151" s="2254"/>
      <c r="AQ151" s="2254"/>
      <c r="AR151" s="2253"/>
      <c r="AS151" s="2253"/>
      <c r="AT151" s="2253"/>
      <c r="AU151" s="2253"/>
      <c r="AV151" s="2253"/>
    </row>
    <row r="152" spans="1:48" ht="11.1" customHeight="1">
      <c r="A152" s="1614"/>
      <c r="B152" s="2298"/>
      <c r="C152" s="2077" t="s">
        <v>3123</v>
      </c>
      <c r="D152" s="4327"/>
      <c r="E152" s="4327"/>
      <c r="F152" s="4327"/>
      <c r="G152" s="4327"/>
      <c r="H152" s="4327"/>
      <c r="I152" s="4327"/>
      <c r="J152" s="4327"/>
      <c r="K152" s="4327"/>
      <c r="L152" s="4327"/>
      <c r="M152" s="4327"/>
      <c r="N152" s="4327"/>
      <c r="O152" s="2602">
        <v>1357</v>
      </c>
      <c r="P152" s="3580">
        <v>2</v>
      </c>
      <c r="Q152" s="2602">
        <v>1344</v>
      </c>
      <c r="R152" s="3580">
        <v>1.9</v>
      </c>
      <c r="S152" s="2602">
        <v>1559</v>
      </c>
      <c r="T152" s="3580">
        <v>1.7</v>
      </c>
      <c r="U152" s="2623">
        <v>1699</v>
      </c>
      <c r="V152" s="3583">
        <v>1.7</v>
      </c>
      <c r="W152" s="4327"/>
      <c r="X152" s="4327"/>
      <c r="Y152" s="4327"/>
      <c r="Z152" s="4327"/>
      <c r="AA152" s="4327"/>
      <c r="AB152" s="4327"/>
      <c r="AC152" s="4327"/>
      <c r="AD152" s="4327"/>
      <c r="AE152" s="4327"/>
      <c r="AF152" s="4327"/>
      <c r="AG152" s="4327"/>
      <c r="AH152" s="4327"/>
      <c r="AI152" s="4327"/>
      <c r="AK152" s="2254"/>
      <c r="AL152" s="2254"/>
      <c r="AM152" s="2254"/>
      <c r="AN152" s="2254"/>
      <c r="AO152" s="2254"/>
      <c r="AP152" s="2254"/>
      <c r="AQ152" s="2254"/>
      <c r="AR152" s="2253"/>
      <c r="AS152" s="2253"/>
      <c r="AT152" s="2253"/>
      <c r="AU152" s="2253"/>
      <c r="AV152" s="2253"/>
    </row>
    <row r="153" spans="1:48" s="3163" customFormat="1" ht="11.1" customHeight="1">
      <c r="A153" s="1614"/>
      <c r="B153" s="2298"/>
      <c r="C153" s="2077" t="s">
        <v>3315</v>
      </c>
      <c r="D153" s="4327"/>
      <c r="E153" s="4327"/>
      <c r="F153" s="4327"/>
      <c r="G153" s="4327"/>
      <c r="H153" s="4327"/>
      <c r="I153" s="4327"/>
      <c r="J153" s="4327"/>
      <c r="K153" s="4327"/>
      <c r="L153" s="4327"/>
      <c r="M153" s="4327"/>
      <c r="N153" s="4327"/>
      <c r="O153" s="2602"/>
      <c r="P153" s="3580"/>
      <c r="Q153" s="2602"/>
      <c r="R153" s="3580"/>
      <c r="S153" s="2602"/>
      <c r="T153" s="3580"/>
      <c r="U153" s="2623"/>
      <c r="V153" s="3583"/>
      <c r="W153" s="4327"/>
      <c r="X153" s="4327"/>
      <c r="Y153" s="4327"/>
      <c r="Z153" s="4327"/>
      <c r="AA153" s="4327"/>
      <c r="AB153" s="4327"/>
      <c r="AC153" s="4327"/>
      <c r="AD153" s="4327"/>
      <c r="AE153" s="4327"/>
      <c r="AF153" s="4327"/>
      <c r="AG153" s="4327"/>
      <c r="AH153" s="4327"/>
      <c r="AI153" s="4327"/>
      <c r="AK153" s="2254"/>
      <c r="AL153" s="2254"/>
      <c r="AM153" s="2254"/>
      <c r="AN153" s="2254"/>
      <c r="AO153" s="2254"/>
      <c r="AP153" s="2254"/>
      <c r="AQ153" s="2254"/>
      <c r="AR153" s="2253"/>
      <c r="AS153" s="2253"/>
      <c r="AT153" s="2253"/>
      <c r="AU153" s="2253"/>
      <c r="AV153" s="2253"/>
    </row>
    <row r="154" spans="1:48" ht="11.1" customHeight="1">
      <c r="A154" s="1614"/>
      <c r="B154" s="2298"/>
      <c r="C154" s="2077" t="s">
        <v>3949</v>
      </c>
      <c r="D154" s="4327"/>
      <c r="E154" s="4327"/>
      <c r="F154" s="4327"/>
      <c r="G154" s="4327"/>
      <c r="H154" s="4327"/>
      <c r="I154" s="4327"/>
      <c r="J154" s="4327"/>
      <c r="K154" s="4327"/>
      <c r="L154" s="4327"/>
      <c r="M154" s="4327"/>
      <c r="N154" s="4327"/>
      <c r="O154" s="2602">
        <v>790</v>
      </c>
      <c r="P154" s="3580">
        <v>2.7</v>
      </c>
      <c r="Q154" s="2602">
        <v>752</v>
      </c>
      <c r="R154" s="3580">
        <v>2.7</v>
      </c>
      <c r="S154" s="2602">
        <v>877</v>
      </c>
      <c r="T154" s="3580">
        <v>3</v>
      </c>
      <c r="U154" s="2623">
        <v>897</v>
      </c>
      <c r="V154" s="3583">
        <v>2.7</v>
      </c>
      <c r="W154" s="4327"/>
      <c r="X154" s="4327"/>
      <c r="Y154" s="4327"/>
      <c r="Z154" s="4327"/>
      <c r="AA154" s="4327"/>
      <c r="AB154" s="4327"/>
      <c r="AC154" s="4327"/>
      <c r="AD154" s="4327"/>
      <c r="AE154" s="4327"/>
      <c r="AF154" s="4327"/>
      <c r="AG154" s="4327"/>
      <c r="AH154" s="4327"/>
      <c r="AI154" s="4327"/>
      <c r="AK154" s="2254"/>
      <c r="AL154" s="2254"/>
      <c r="AM154" s="2254"/>
      <c r="AN154" s="2254"/>
      <c r="AO154" s="2254"/>
      <c r="AP154" s="2254"/>
      <c r="AQ154" s="2254"/>
      <c r="AR154" s="2253"/>
      <c r="AS154" s="2253"/>
      <c r="AT154" s="2253"/>
      <c r="AU154" s="2253"/>
      <c r="AV154" s="2253"/>
    </row>
    <row r="155" spans="1:48" ht="11.1" customHeight="1">
      <c r="A155" s="1614"/>
      <c r="B155" s="2298"/>
      <c r="C155" s="2077" t="s">
        <v>2660</v>
      </c>
      <c r="D155" s="4346"/>
      <c r="E155" s="4327"/>
      <c r="F155" s="4327"/>
      <c r="G155" s="4327"/>
      <c r="H155" s="4327"/>
      <c r="I155" s="4327"/>
      <c r="J155" s="4327"/>
      <c r="K155" s="4327"/>
      <c r="L155" s="4327"/>
      <c r="M155" s="4327"/>
      <c r="N155" s="4327"/>
      <c r="O155" s="2602">
        <v>484</v>
      </c>
      <c r="P155" s="3580">
        <v>4.4000000000000004</v>
      </c>
      <c r="Q155" s="2602">
        <v>632</v>
      </c>
      <c r="R155" s="3580">
        <v>3.9</v>
      </c>
      <c r="S155" s="2602">
        <v>684</v>
      </c>
      <c r="T155" s="3580">
        <v>3.9</v>
      </c>
      <c r="U155" s="2623">
        <v>739</v>
      </c>
      <c r="V155" s="3583">
        <v>3.8</v>
      </c>
      <c r="W155" s="4327"/>
      <c r="X155" s="4327"/>
      <c r="Y155" s="4327"/>
      <c r="Z155" s="4327"/>
      <c r="AA155" s="4327"/>
      <c r="AB155" s="4327"/>
      <c r="AC155" s="4327"/>
      <c r="AD155" s="4327"/>
      <c r="AE155" s="4327"/>
      <c r="AF155" s="4327"/>
      <c r="AG155" s="4327"/>
      <c r="AH155" s="4327"/>
      <c r="AI155" s="4327"/>
      <c r="AK155" s="2254"/>
      <c r="AL155" s="2254"/>
      <c r="AM155" s="2254"/>
      <c r="AN155" s="2254"/>
      <c r="AO155" s="2254"/>
      <c r="AP155" s="2254"/>
      <c r="AQ155" s="2254"/>
      <c r="AR155" s="2253"/>
      <c r="AS155" s="2253"/>
      <c r="AT155" s="2253"/>
      <c r="AU155" s="2253"/>
      <c r="AV155" s="2253"/>
    </row>
    <row r="156" spans="1:48" s="3163" customFormat="1" ht="11.1" customHeight="1">
      <c r="A156" s="1614"/>
      <c r="B156" s="2298"/>
      <c r="C156" s="2077" t="s">
        <v>3950</v>
      </c>
      <c r="D156" s="4327"/>
      <c r="E156" s="4327"/>
      <c r="F156" s="4327"/>
      <c r="G156" s="4327"/>
      <c r="H156" s="4327"/>
      <c r="I156" s="4327"/>
      <c r="J156" s="4327"/>
      <c r="K156" s="4327"/>
      <c r="L156" s="4327"/>
      <c r="M156" s="4327"/>
      <c r="N156" s="4327"/>
      <c r="O156" s="2602"/>
      <c r="P156" s="3580"/>
      <c r="Q156" s="2602"/>
      <c r="R156" s="3580"/>
      <c r="S156" s="2602"/>
      <c r="T156" s="3580"/>
      <c r="U156" s="2623"/>
      <c r="V156" s="3583"/>
      <c r="W156" s="4327"/>
      <c r="X156" s="4327"/>
      <c r="Y156" s="4327"/>
      <c r="Z156" s="4327"/>
      <c r="AA156" s="4327"/>
      <c r="AB156" s="4327"/>
      <c r="AC156" s="4327"/>
      <c r="AD156" s="4327"/>
      <c r="AE156" s="4327"/>
      <c r="AF156" s="4327"/>
      <c r="AG156" s="4327"/>
      <c r="AH156" s="4327"/>
      <c r="AI156" s="4327"/>
      <c r="AK156" s="2254"/>
      <c r="AL156" s="2254"/>
      <c r="AM156" s="2254"/>
      <c r="AN156" s="2254"/>
      <c r="AO156" s="2254"/>
      <c r="AP156" s="2254"/>
      <c r="AQ156" s="2254"/>
      <c r="AR156" s="2253"/>
      <c r="AS156" s="2253"/>
      <c r="AT156" s="2253"/>
      <c r="AU156" s="2253"/>
      <c r="AV156" s="2253"/>
    </row>
    <row r="157" spans="1:48" ht="11.1" customHeight="1">
      <c r="A157" s="1614"/>
      <c r="B157" s="2298"/>
      <c r="C157" s="2077" t="s">
        <v>3951</v>
      </c>
      <c r="D157" s="4327"/>
      <c r="E157" s="4327"/>
      <c r="F157" s="4327"/>
      <c r="G157" s="4327"/>
      <c r="H157" s="4327"/>
      <c r="I157" s="4327"/>
      <c r="J157" s="4327"/>
      <c r="K157" s="4327"/>
      <c r="L157" s="4327"/>
      <c r="M157" s="4327"/>
      <c r="N157" s="4327"/>
      <c r="O157" s="2602">
        <v>558</v>
      </c>
      <c r="P157" s="3580">
        <v>2.1</v>
      </c>
      <c r="Q157" s="2602">
        <v>603</v>
      </c>
      <c r="R157" s="3580">
        <v>1.9</v>
      </c>
      <c r="S157" s="2602">
        <v>717</v>
      </c>
      <c r="T157" s="3580">
        <v>1.7</v>
      </c>
      <c r="U157" s="2623">
        <v>583</v>
      </c>
      <c r="V157" s="3583">
        <v>1.5</v>
      </c>
      <c r="W157" s="4327"/>
      <c r="X157" s="4327"/>
      <c r="Y157" s="4327"/>
      <c r="Z157" s="4327"/>
      <c r="AA157" s="4327"/>
      <c r="AB157" s="4327"/>
      <c r="AC157" s="4327"/>
      <c r="AD157" s="4327"/>
      <c r="AE157" s="4327"/>
      <c r="AF157" s="4327"/>
      <c r="AG157" s="4327"/>
      <c r="AH157" s="4327"/>
      <c r="AI157" s="4327"/>
      <c r="AK157" s="2254"/>
      <c r="AL157" s="2254"/>
      <c r="AM157" s="2254"/>
      <c r="AN157" s="2254"/>
      <c r="AO157" s="2254"/>
      <c r="AP157" s="2254"/>
      <c r="AQ157" s="2254"/>
      <c r="AR157" s="2253"/>
      <c r="AS157" s="2253"/>
      <c r="AT157" s="2253"/>
      <c r="AU157" s="2253"/>
      <c r="AV157" s="2253"/>
    </row>
    <row r="158" spans="1:48" ht="11.1" customHeight="1">
      <c r="A158" s="1614"/>
      <c r="B158" s="2298"/>
      <c r="C158" s="2077" t="s">
        <v>2664</v>
      </c>
      <c r="D158" s="4327"/>
      <c r="E158" s="4327"/>
      <c r="F158" s="4327"/>
      <c r="G158" s="4327"/>
      <c r="H158" s="4327"/>
      <c r="I158" s="4327"/>
      <c r="J158" s="4327"/>
      <c r="K158" s="4327"/>
      <c r="L158" s="4327"/>
      <c r="M158" s="4327"/>
      <c r="N158" s="4327"/>
      <c r="O158" s="2602">
        <v>485</v>
      </c>
      <c r="P158" s="3580">
        <v>5</v>
      </c>
      <c r="Q158" s="2602">
        <v>461</v>
      </c>
      <c r="R158" s="3580">
        <v>4.3</v>
      </c>
      <c r="S158" s="2602">
        <v>575</v>
      </c>
      <c r="T158" s="3580">
        <v>3.3</v>
      </c>
      <c r="U158" s="2623">
        <v>540</v>
      </c>
      <c r="V158" s="3583">
        <v>3.3</v>
      </c>
      <c r="W158" s="4327"/>
      <c r="X158" s="4327"/>
      <c r="Y158" s="4327"/>
      <c r="Z158" s="4327"/>
      <c r="AA158" s="4327"/>
      <c r="AB158" s="4327"/>
      <c r="AC158" s="4327"/>
      <c r="AD158" s="4327"/>
      <c r="AE158" s="4327"/>
      <c r="AF158" s="4327"/>
      <c r="AG158" s="4327"/>
      <c r="AH158" s="4327"/>
      <c r="AI158" s="4327"/>
      <c r="AK158" s="2254"/>
      <c r="AL158" s="2254"/>
      <c r="AM158" s="2254"/>
      <c r="AN158" s="2254"/>
      <c r="AO158" s="2254"/>
      <c r="AP158" s="2254"/>
      <c r="AQ158" s="2254"/>
      <c r="AR158" s="2253"/>
      <c r="AS158" s="2253"/>
      <c r="AT158" s="2253"/>
      <c r="AU158" s="2253"/>
      <c r="AV158" s="2253"/>
    </row>
    <row r="159" spans="1:48" ht="11.1" customHeight="1">
      <c r="A159" s="1614"/>
      <c r="B159" s="2298"/>
      <c r="C159" s="2077" t="s">
        <v>2675</v>
      </c>
      <c r="D159" s="4327"/>
      <c r="E159" s="4327"/>
      <c r="F159" s="4327"/>
      <c r="G159" s="4327"/>
      <c r="H159" s="4327"/>
      <c r="I159" s="4327"/>
      <c r="J159" s="4327"/>
      <c r="K159" s="4327"/>
      <c r="L159" s="4327"/>
      <c r="M159" s="4327"/>
      <c r="N159" s="4327"/>
      <c r="O159" s="2602">
        <v>539</v>
      </c>
      <c r="P159" s="3580">
        <v>5.6</v>
      </c>
      <c r="Q159" s="2602">
        <v>586</v>
      </c>
      <c r="R159" s="3580">
        <v>6.2</v>
      </c>
      <c r="S159" s="2602">
        <v>551</v>
      </c>
      <c r="T159" s="3580">
        <v>5</v>
      </c>
      <c r="U159" s="2623">
        <v>634</v>
      </c>
      <c r="V159" s="3583">
        <v>3.9</v>
      </c>
      <c r="W159" s="4327"/>
      <c r="X159" s="4327"/>
      <c r="Y159" s="4327"/>
      <c r="Z159" s="4327"/>
      <c r="AA159" s="4327"/>
      <c r="AB159" s="4327"/>
      <c r="AC159" s="4327"/>
      <c r="AD159" s="4327"/>
      <c r="AE159" s="4327"/>
      <c r="AF159" s="4327"/>
      <c r="AG159" s="4327"/>
      <c r="AH159" s="4327"/>
      <c r="AI159" s="4327"/>
      <c r="AK159" s="2254"/>
      <c r="AL159" s="2254"/>
      <c r="AM159" s="2254"/>
      <c r="AN159" s="2254"/>
      <c r="AO159" s="2254"/>
      <c r="AP159" s="2254"/>
      <c r="AQ159" s="2254"/>
      <c r="AR159" s="2253"/>
      <c r="AS159" s="2253"/>
      <c r="AT159" s="2253"/>
      <c r="AU159" s="2253"/>
      <c r="AV159" s="2253"/>
    </row>
    <row r="160" spans="1:48" ht="11.1" customHeight="1">
      <c r="A160" s="1614"/>
      <c r="B160" s="2298"/>
      <c r="C160" s="2077" t="s">
        <v>2663</v>
      </c>
      <c r="D160" s="4327"/>
      <c r="E160" s="4327"/>
      <c r="F160" s="4327"/>
      <c r="G160" s="4327"/>
      <c r="H160" s="4327"/>
      <c r="I160" s="4327"/>
      <c r="J160" s="4327"/>
      <c r="K160" s="4327"/>
      <c r="L160" s="4327"/>
      <c r="M160" s="4327"/>
      <c r="N160" s="4327"/>
      <c r="O160" s="2602">
        <v>458</v>
      </c>
      <c r="P160" s="3580">
        <v>9.1</v>
      </c>
      <c r="Q160" s="2602">
        <v>504</v>
      </c>
      <c r="R160" s="3580">
        <v>9.6</v>
      </c>
      <c r="S160" s="2602">
        <v>496</v>
      </c>
      <c r="T160" s="3580">
        <v>9.1</v>
      </c>
      <c r="U160" s="2623">
        <v>559</v>
      </c>
      <c r="V160" s="3583">
        <v>9.1</v>
      </c>
      <c r="W160" s="4327"/>
      <c r="X160" s="4327"/>
      <c r="Y160" s="4327"/>
      <c r="Z160" s="4327"/>
      <c r="AA160" s="4327"/>
      <c r="AB160" s="4327"/>
      <c r="AC160" s="4327"/>
      <c r="AD160" s="4327"/>
      <c r="AE160" s="4327"/>
      <c r="AF160" s="4327"/>
      <c r="AG160" s="4327"/>
      <c r="AH160" s="4327"/>
      <c r="AI160" s="4327"/>
      <c r="AK160" s="2254"/>
      <c r="AL160" s="2254"/>
      <c r="AM160" s="2254"/>
      <c r="AN160" s="2254"/>
      <c r="AO160" s="2254"/>
      <c r="AP160" s="2254"/>
      <c r="AQ160" s="2254"/>
      <c r="AR160" s="2253"/>
      <c r="AS160" s="2253"/>
      <c r="AT160" s="2253"/>
      <c r="AU160" s="2253"/>
      <c r="AV160" s="2253"/>
    </row>
    <row r="161" spans="1:48" ht="11.1" customHeight="1">
      <c r="A161" s="1614"/>
      <c r="B161" s="2298"/>
      <c r="C161" s="2077" t="s">
        <v>2672</v>
      </c>
      <c r="D161" s="4327"/>
      <c r="E161" s="4327"/>
      <c r="F161" s="4327"/>
      <c r="G161" s="4327"/>
      <c r="H161" s="4327"/>
      <c r="I161" s="4327"/>
      <c r="J161" s="4327"/>
      <c r="K161" s="4327"/>
      <c r="L161" s="4327"/>
      <c r="M161" s="4327"/>
      <c r="N161" s="4327"/>
      <c r="O161" s="2602">
        <v>374</v>
      </c>
      <c r="P161" s="3580">
        <v>4.0999999999999996</v>
      </c>
      <c r="Q161" s="2602">
        <v>351</v>
      </c>
      <c r="R161" s="3580">
        <v>4.7</v>
      </c>
      <c r="S161" s="2602">
        <v>400</v>
      </c>
      <c r="T161" s="3580">
        <v>4</v>
      </c>
      <c r="U161" s="2623">
        <v>444</v>
      </c>
      <c r="V161" s="3583">
        <v>3.7</v>
      </c>
      <c r="W161" s="4327"/>
      <c r="X161" s="4327"/>
      <c r="Y161" s="4327"/>
      <c r="Z161" s="4327"/>
      <c r="AA161" s="4327"/>
      <c r="AB161" s="4327"/>
      <c r="AC161" s="4327"/>
      <c r="AD161" s="4327"/>
      <c r="AE161" s="4327"/>
      <c r="AF161" s="4327"/>
      <c r="AG161" s="4327"/>
      <c r="AH161" s="4327"/>
      <c r="AI161" s="4327"/>
      <c r="AK161" s="2254"/>
      <c r="AL161" s="2254"/>
      <c r="AM161" s="2254"/>
      <c r="AN161" s="2254"/>
      <c r="AO161" s="2254"/>
      <c r="AP161" s="2254"/>
      <c r="AQ161" s="2254"/>
      <c r="AR161" s="2253"/>
      <c r="AS161" s="2253"/>
      <c r="AT161" s="2253"/>
      <c r="AU161" s="2253"/>
      <c r="AV161" s="2253"/>
    </row>
    <row r="162" spans="1:48" ht="11.1" customHeight="1">
      <c r="A162" s="1614"/>
      <c r="B162" s="2298"/>
      <c r="C162" s="2077" t="s">
        <v>2666</v>
      </c>
      <c r="D162" s="4327"/>
      <c r="E162" s="4327"/>
      <c r="F162" s="4327"/>
      <c r="G162" s="4327"/>
      <c r="H162" s="4327"/>
      <c r="I162" s="4327"/>
      <c r="J162" s="4327"/>
      <c r="K162" s="4327"/>
      <c r="L162" s="4327"/>
      <c r="M162" s="4327"/>
      <c r="N162" s="4327"/>
      <c r="O162" s="2602">
        <v>330</v>
      </c>
      <c r="P162" s="3580">
        <v>2.8</v>
      </c>
      <c r="Q162" s="2602">
        <v>359</v>
      </c>
      <c r="R162" s="3580">
        <v>2.9</v>
      </c>
      <c r="S162" s="2602">
        <v>276</v>
      </c>
      <c r="T162" s="3580">
        <v>2.4</v>
      </c>
      <c r="U162" s="2623">
        <v>346</v>
      </c>
      <c r="V162" s="3583">
        <v>2.6</v>
      </c>
      <c r="W162" s="4327"/>
      <c r="X162" s="4327"/>
      <c r="Y162" s="4327"/>
      <c r="Z162" s="4327"/>
      <c r="AA162" s="4327"/>
      <c r="AB162" s="4327"/>
      <c r="AC162" s="4327"/>
      <c r="AD162" s="4327"/>
      <c r="AE162" s="4336"/>
      <c r="AF162" s="4336"/>
      <c r="AG162" s="4336"/>
      <c r="AH162" s="4336"/>
      <c r="AI162" s="4336"/>
      <c r="AJ162" s="1486"/>
      <c r="AK162" s="2254"/>
      <c r="AL162" s="2254"/>
      <c r="AM162" s="2254"/>
      <c r="AN162" s="2254"/>
      <c r="AO162" s="2254"/>
      <c r="AP162" s="2254"/>
      <c r="AQ162" s="2254"/>
      <c r="AR162" s="2253"/>
      <c r="AS162" s="2253"/>
      <c r="AT162" s="2253"/>
      <c r="AU162" s="2253"/>
      <c r="AV162" s="2253"/>
    </row>
    <row r="163" spans="1:48" ht="11.1" customHeight="1">
      <c r="A163" s="1614"/>
      <c r="B163" s="2298"/>
      <c r="C163" s="2077" t="s">
        <v>2670</v>
      </c>
      <c r="D163" s="4327"/>
      <c r="E163" s="4327"/>
      <c r="F163" s="4327"/>
      <c r="G163" s="4327"/>
      <c r="H163" s="4327"/>
      <c r="I163" s="4327"/>
      <c r="J163" s="4327"/>
      <c r="K163" s="4327"/>
      <c r="L163" s="4327"/>
      <c r="M163" s="4327"/>
      <c r="N163" s="4327"/>
      <c r="O163" s="2602">
        <v>207</v>
      </c>
      <c r="P163" s="3580">
        <v>2.6</v>
      </c>
      <c r="Q163" s="2602">
        <v>226</v>
      </c>
      <c r="R163" s="3580">
        <v>2.4</v>
      </c>
      <c r="S163" s="2602">
        <v>253</v>
      </c>
      <c r="T163" s="3580">
        <v>2.4</v>
      </c>
      <c r="U163" s="2623">
        <v>268</v>
      </c>
      <c r="V163" s="3583">
        <v>2.2000000000000002</v>
      </c>
      <c r="W163" s="4327"/>
      <c r="X163" s="4327"/>
      <c r="Y163" s="4327"/>
      <c r="Z163" s="4327"/>
      <c r="AA163" s="4327"/>
      <c r="AB163" s="4327"/>
      <c r="AC163" s="4327"/>
      <c r="AD163" s="4327"/>
      <c r="AE163" s="4336"/>
      <c r="AF163" s="4336"/>
      <c r="AG163" s="4336"/>
      <c r="AH163" s="4336"/>
      <c r="AI163" s="4336"/>
      <c r="AJ163" s="1486"/>
      <c r="AK163" s="2254"/>
      <c r="AL163" s="2254"/>
      <c r="AM163" s="2254"/>
      <c r="AN163" s="2254"/>
      <c r="AO163" s="2254"/>
      <c r="AP163" s="2254"/>
      <c r="AQ163" s="2254"/>
      <c r="AR163" s="2253"/>
      <c r="AS163" s="2253"/>
      <c r="AT163" s="2253"/>
      <c r="AU163" s="2253"/>
      <c r="AV163" s="2253"/>
    </row>
    <row r="164" spans="1:48" ht="11.1" customHeight="1">
      <c r="A164" s="1614"/>
      <c r="B164" s="2298"/>
      <c r="C164" s="2077" t="s">
        <v>2671</v>
      </c>
      <c r="D164" s="4327"/>
      <c r="E164" s="4327"/>
      <c r="F164" s="4327"/>
      <c r="G164" s="4327"/>
      <c r="H164" s="4327"/>
      <c r="I164" s="4327"/>
      <c r="J164" s="4327"/>
      <c r="K164" s="4327"/>
      <c r="L164" s="4327"/>
      <c r="M164" s="4327"/>
      <c r="N164" s="4327"/>
      <c r="O164" s="2602">
        <v>254</v>
      </c>
      <c r="P164" s="3580">
        <v>3.3</v>
      </c>
      <c r="Q164" s="2602">
        <v>247</v>
      </c>
      <c r="R164" s="3580">
        <v>3.2</v>
      </c>
      <c r="S164" s="2602">
        <v>252</v>
      </c>
      <c r="T164" s="3580">
        <v>5.3</v>
      </c>
      <c r="U164" s="2623">
        <v>315</v>
      </c>
      <c r="V164" s="3583">
        <v>3.6</v>
      </c>
      <c r="W164" s="4327"/>
      <c r="X164" s="4327"/>
      <c r="Y164" s="4327"/>
      <c r="Z164" s="4327"/>
      <c r="AA164" s="4327"/>
      <c r="AB164" s="4327"/>
      <c r="AC164" s="4327"/>
      <c r="AD164" s="4327"/>
      <c r="AE164" s="4336"/>
      <c r="AF164" s="4336"/>
      <c r="AG164" s="4336"/>
      <c r="AH164" s="4336"/>
      <c r="AI164" s="4336"/>
      <c r="AJ164" s="1486"/>
      <c r="AK164" s="2254"/>
      <c r="AL164" s="2254"/>
      <c r="AM164" s="2254"/>
      <c r="AN164" s="2254"/>
      <c r="AO164" s="2254"/>
      <c r="AP164" s="2254"/>
      <c r="AQ164" s="2254"/>
      <c r="AR164" s="2253"/>
      <c r="AS164" s="2253"/>
      <c r="AT164" s="2253"/>
      <c r="AU164" s="2253"/>
      <c r="AV164" s="2253"/>
    </row>
    <row r="165" spans="1:48" ht="11.1" customHeight="1">
      <c r="A165" s="1614"/>
      <c r="B165" s="2298"/>
      <c r="C165" s="2077" t="s">
        <v>3710</v>
      </c>
      <c r="D165" s="4327"/>
      <c r="E165" s="4327"/>
      <c r="F165" s="4327"/>
      <c r="G165" s="4327"/>
      <c r="H165" s="4327"/>
      <c r="I165" s="4327"/>
      <c r="J165" s="4327"/>
      <c r="K165" s="4327"/>
      <c r="L165" s="4327"/>
      <c r="M165" s="4327"/>
      <c r="N165" s="4327"/>
      <c r="O165" s="2602">
        <v>184</v>
      </c>
      <c r="P165" s="3580">
        <v>4.2</v>
      </c>
      <c r="Q165" s="2602">
        <v>172</v>
      </c>
      <c r="R165" s="3580">
        <v>4.0999999999999996</v>
      </c>
      <c r="S165" s="2602">
        <v>174</v>
      </c>
      <c r="T165" s="3580">
        <v>4.0999999999999996</v>
      </c>
      <c r="U165" s="2623">
        <v>171</v>
      </c>
      <c r="V165" s="3583">
        <v>4.9000000000000004</v>
      </c>
      <c r="W165" s="4327"/>
      <c r="X165" s="4327"/>
      <c r="Y165" s="4327"/>
      <c r="Z165" s="4327"/>
      <c r="AA165" s="4327"/>
      <c r="AB165" s="4327"/>
      <c r="AC165" s="4327"/>
      <c r="AD165" s="4327"/>
      <c r="AE165" s="4327"/>
      <c r="AF165" s="4327"/>
      <c r="AG165" s="4327"/>
      <c r="AH165" s="4327"/>
      <c r="AI165" s="4327"/>
      <c r="AK165" s="2254"/>
      <c r="AL165" s="2254"/>
      <c r="AM165" s="2254"/>
      <c r="AN165" s="2254"/>
      <c r="AO165" s="2254"/>
      <c r="AP165" s="2254"/>
      <c r="AQ165" s="2254"/>
      <c r="AR165" s="2253"/>
      <c r="AS165" s="2253"/>
      <c r="AT165" s="2253"/>
      <c r="AU165" s="2253"/>
      <c r="AV165" s="2253"/>
    </row>
    <row r="166" spans="1:48" ht="11.1" customHeight="1">
      <c r="A166" s="1614"/>
      <c r="B166" s="2298"/>
      <c r="C166" s="2077" t="s">
        <v>2661</v>
      </c>
      <c r="D166" s="4327"/>
      <c r="E166" s="4327"/>
      <c r="F166" s="4327"/>
      <c r="G166" s="4327"/>
      <c r="H166" s="4327"/>
      <c r="I166" s="4327"/>
      <c r="J166" s="4327"/>
      <c r="K166" s="4327"/>
      <c r="L166" s="4327"/>
      <c r="M166" s="4327"/>
      <c r="N166" s="4327"/>
      <c r="O166" s="2602">
        <v>143</v>
      </c>
      <c r="P166" s="3580">
        <v>6.3</v>
      </c>
      <c r="Q166" s="2602">
        <v>117</v>
      </c>
      <c r="R166" s="3580">
        <v>3.3</v>
      </c>
      <c r="S166" s="2602">
        <v>114</v>
      </c>
      <c r="T166" s="3580">
        <v>3.9</v>
      </c>
      <c r="U166" s="2623">
        <v>110</v>
      </c>
      <c r="V166" s="3583">
        <v>2.1</v>
      </c>
      <c r="W166" s="4327"/>
      <c r="X166" s="4327"/>
      <c r="Y166" s="4327"/>
      <c r="Z166" s="4327"/>
      <c r="AA166" s="4327"/>
      <c r="AB166" s="4327"/>
      <c r="AC166" s="4327"/>
      <c r="AD166" s="4327"/>
      <c r="AE166" s="4327"/>
      <c r="AF166" s="4327"/>
      <c r="AG166" s="4327"/>
      <c r="AH166" s="4327"/>
      <c r="AI166" s="4327"/>
      <c r="AL166" s="2254"/>
      <c r="AM166" s="2254"/>
      <c r="AN166" s="2254"/>
      <c r="AO166" s="2254"/>
      <c r="AP166" s="2254"/>
      <c r="AQ166" s="2254"/>
      <c r="AR166" s="2253"/>
      <c r="AS166" s="2253"/>
      <c r="AT166" s="2253"/>
      <c r="AU166" s="2253"/>
      <c r="AV166" s="2253"/>
    </row>
    <row r="167" spans="1:48" ht="11.1" customHeight="1">
      <c r="A167" s="1614"/>
      <c r="B167" s="2298"/>
      <c r="C167" s="2077" t="s">
        <v>2676</v>
      </c>
      <c r="D167" s="4327"/>
      <c r="E167" s="4327"/>
      <c r="F167" s="4327"/>
      <c r="G167" s="4327"/>
      <c r="H167" s="4327"/>
      <c r="I167" s="4327"/>
      <c r="J167" s="4327"/>
      <c r="K167" s="4327"/>
      <c r="L167" s="4327"/>
      <c r="M167" s="4327"/>
      <c r="N167" s="4327"/>
      <c r="O167" s="2602">
        <v>64</v>
      </c>
      <c r="P167" s="3580">
        <v>2.9</v>
      </c>
      <c r="Q167" s="2602">
        <v>95</v>
      </c>
      <c r="R167" s="3580">
        <v>1.9</v>
      </c>
      <c r="S167" s="2602">
        <v>113</v>
      </c>
      <c r="T167" s="3580">
        <v>1.8</v>
      </c>
      <c r="U167" s="2623">
        <v>135</v>
      </c>
      <c r="V167" s="3583">
        <v>6.4</v>
      </c>
      <c r="W167" s="4327"/>
      <c r="X167" s="4327"/>
      <c r="Y167" s="4327"/>
      <c r="Z167" s="4327"/>
      <c r="AA167" s="4327"/>
      <c r="AB167" s="4327"/>
      <c r="AC167" s="4327"/>
      <c r="AD167" s="4327"/>
      <c r="AE167" s="4327"/>
      <c r="AF167" s="4327"/>
      <c r="AG167" s="4327"/>
      <c r="AH167" s="4327"/>
      <c r="AI167" s="4327"/>
      <c r="AL167" s="2254"/>
      <c r="AM167" s="2254"/>
      <c r="AN167" s="2254"/>
      <c r="AO167" s="2254"/>
      <c r="AP167" s="2254"/>
      <c r="AQ167" s="2254"/>
      <c r="AR167" s="2253"/>
      <c r="AS167" s="2253"/>
      <c r="AT167" s="2253"/>
      <c r="AU167" s="2253"/>
      <c r="AV167" s="2253"/>
    </row>
    <row r="168" spans="1:48" ht="11.1" customHeight="1">
      <c r="A168" s="1614"/>
      <c r="B168" s="2298"/>
      <c r="C168" s="2077" t="s">
        <v>2665</v>
      </c>
      <c r="D168" s="4327"/>
      <c r="E168" s="4327"/>
      <c r="F168" s="4327"/>
      <c r="G168" s="4327"/>
      <c r="H168" s="4327"/>
      <c r="I168" s="4327"/>
      <c r="J168" s="4327"/>
      <c r="K168" s="4327"/>
      <c r="L168" s="4327"/>
      <c r="M168" s="4327"/>
      <c r="N168" s="4327"/>
      <c r="O168" s="2602">
        <v>134</v>
      </c>
      <c r="P168" s="3580">
        <v>1.2</v>
      </c>
      <c r="Q168" s="2602">
        <v>101</v>
      </c>
      <c r="R168" s="3580">
        <v>1.1000000000000001</v>
      </c>
      <c r="S168" s="2602">
        <v>108</v>
      </c>
      <c r="T168" s="3580">
        <v>1.1000000000000001</v>
      </c>
      <c r="U168" s="2623">
        <v>138</v>
      </c>
      <c r="V168" s="3583">
        <v>1.1000000000000001</v>
      </c>
      <c r="W168" s="4327"/>
      <c r="X168" s="4327"/>
      <c r="Y168" s="4327"/>
      <c r="Z168" s="4327"/>
      <c r="AA168" s="4327"/>
      <c r="AB168" s="4327"/>
      <c r="AC168" s="4327"/>
      <c r="AD168" s="4327"/>
      <c r="AE168" s="4327"/>
      <c r="AF168" s="4327"/>
      <c r="AG168" s="4327"/>
      <c r="AH168" s="4327"/>
      <c r="AI168" s="4327"/>
    </row>
    <row r="169" spans="1:48" ht="11.1" customHeight="1">
      <c r="A169" s="1614"/>
      <c r="B169" s="2298"/>
      <c r="C169" s="2077" t="s">
        <v>2667</v>
      </c>
      <c r="D169" s="4327"/>
      <c r="E169" s="4327"/>
      <c r="F169" s="4327"/>
      <c r="G169" s="4327"/>
      <c r="H169" s="4327"/>
      <c r="I169" s="4327"/>
      <c r="J169" s="4327"/>
      <c r="K169" s="4327"/>
      <c r="L169" s="4327"/>
      <c r="M169" s="4327"/>
      <c r="N169" s="4327"/>
      <c r="O169" s="2602">
        <v>54</v>
      </c>
      <c r="P169" s="3580">
        <v>5.6</v>
      </c>
      <c r="Q169" s="2602">
        <v>69</v>
      </c>
      <c r="R169" s="3580">
        <v>5.7</v>
      </c>
      <c r="S169" s="2602">
        <v>76</v>
      </c>
      <c r="T169" s="3580">
        <v>2.2000000000000002</v>
      </c>
      <c r="U169" s="2623">
        <v>73</v>
      </c>
      <c r="V169" s="3583">
        <v>5.2</v>
      </c>
      <c r="W169" s="4327"/>
      <c r="X169" s="4327"/>
      <c r="Y169" s="4327"/>
      <c r="Z169" s="4327"/>
      <c r="AA169" s="4327"/>
      <c r="AB169" s="4327"/>
      <c r="AC169" s="4327"/>
      <c r="AD169" s="4327"/>
      <c r="AE169" s="4327"/>
      <c r="AF169" s="4327"/>
      <c r="AG169" s="4327"/>
      <c r="AH169" s="4327"/>
      <c r="AI169" s="4327"/>
    </row>
    <row r="170" spans="1:48" ht="11.1" customHeight="1">
      <c r="A170" s="1614"/>
      <c r="B170" s="1614"/>
      <c r="C170" s="2077" t="s">
        <v>2673</v>
      </c>
      <c r="D170" s="4327"/>
      <c r="E170" s="4327"/>
      <c r="F170" s="4327"/>
      <c r="G170" s="4327"/>
      <c r="H170" s="4327"/>
      <c r="I170" s="4327"/>
      <c r="J170" s="4327"/>
      <c r="K170" s="4327"/>
      <c r="L170" s="4327"/>
      <c r="M170" s="4327"/>
      <c r="N170" s="4327"/>
      <c r="O170" s="2602">
        <v>3</v>
      </c>
      <c r="P170" s="3580">
        <v>2</v>
      </c>
      <c r="Q170" s="2602">
        <v>1</v>
      </c>
      <c r="R170" s="3580">
        <v>1</v>
      </c>
      <c r="S170" s="2602">
        <v>1</v>
      </c>
      <c r="T170" s="3580">
        <v>3</v>
      </c>
      <c r="U170" s="2623">
        <v>1</v>
      </c>
      <c r="V170" s="3583">
        <v>1</v>
      </c>
      <c r="W170" s="4327"/>
      <c r="X170" s="4327"/>
      <c r="Y170" s="4327"/>
      <c r="Z170" s="4327"/>
      <c r="AA170" s="4327"/>
      <c r="AB170" s="4327"/>
      <c r="AC170" s="4327"/>
      <c r="AD170" s="4327"/>
      <c r="AE170" s="4327"/>
      <c r="AF170" s="4327"/>
      <c r="AG170" s="4327"/>
      <c r="AH170" s="4327"/>
      <c r="AI170" s="4327"/>
      <c r="AL170" s="2254"/>
      <c r="AM170" s="2254"/>
      <c r="AN170" s="2254"/>
      <c r="AO170" s="2254"/>
      <c r="AP170" s="2254"/>
      <c r="AQ170" s="2254"/>
      <c r="AR170" s="2253"/>
      <c r="AS170" s="2253"/>
      <c r="AT170" s="2253"/>
      <c r="AU170" s="2253"/>
      <c r="AV170" s="2253"/>
    </row>
    <row r="171" spans="1:48" ht="11.1" customHeight="1">
      <c r="A171" s="1614"/>
      <c r="B171" s="1614"/>
      <c r="C171" s="4327"/>
      <c r="D171" s="4327"/>
      <c r="E171" s="4327"/>
      <c r="F171" s="4327"/>
      <c r="G171" s="4327"/>
      <c r="H171" s="4327"/>
      <c r="I171" s="4327"/>
      <c r="J171" s="4327"/>
      <c r="K171" s="4327"/>
      <c r="L171" s="4327"/>
      <c r="M171" s="4327"/>
      <c r="N171" s="4327"/>
      <c r="O171" s="2109"/>
      <c r="P171" s="3579"/>
      <c r="Q171" s="943"/>
      <c r="R171" s="3579"/>
      <c r="S171" s="943"/>
      <c r="T171" s="3579"/>
      <c r="U171" s="5783"/>
      <c r="V171" s="2262"/>
      <c r="W171" s="4327"/>
      <c r="X171" s="4327"/>
      <c r="Y171" s="4327"/>
      <c r="Z171" s="4327"/>
      <c r="AA171" s="4327"/>
      <c r="AB171" s="4327"/>
      <c r="AC171" s="4327"/>
      <c r="AD171" s="4327"/>
      <c r="AE171" s="4327"/>
      <c r="AF171" s="4327"/>
      <c r="AG171" s="4327"/>
      <c r="AH171" s="4327"/>
      <c r="AI171" s="4327"/>
      <c r="AL171" s="2254"/>
      <c r="AM171" s="2254"/>
      <c r="AN171" s="2254"/>
      <c r="AO171" s="2254"/>
      <c r="AP171" s="2254"/>
      <c r="AQ171" s="2254"/>
      <c r="AR171" s="2253"/>
      <c r="AS171" s="2253"/>
      <c r="AT171" s="2253"/>
      <c r="AU171" s="2253"/>
      <c r="AV171" s="2253"/>
    </row>
    <row r="172" spans="1:48" ht="11.1" customHeight="1">
      <c r="A172" s="1614"/>
      <c r="B172" s="4327" t="s">
        <v>2658</v>
      </c>
      <c r="C172" s="4327"/>
      <c r="D172" s="4346"/>
      <c r="E172" s="4327"/>
      <c r="F172" s="4327"/>
      <c r="G172" s="4327"/>
      <c r="H172" s="4327"/>
      <c r="I172" s="4327"/>
      <c r="J172" s="4327"/>
      <c r="K172" s="4327"/>
      <c r="L172" s="4327"/>
      <c r="M172" s="4327"/>
      <c r="N172" s="4327"/>
      <c r="O172" s="4059"/>
      <c r="P172" s="3581"/>
      <c r="Q172" s="4059"/>
      <c r="R172" s="3581"/>
      <c r="S172" s="4059"/>
      <c r="T172" s="3581"/>
      <c r="U172" s="5783"/>
      <c r="V172" s="2262"/>
      <c r="W172" s="4327"/>
      <c r="X172" s="4327"/>
      <c r="Y172" s="4327"/>
      <c r="Z172" s="4327"/>
      <c r="AA172" s="4327"/>
      <c r="AB172" s="4327"/>
      <c r="AC172" s="4327"/>
      <c r="AD172" s="4327"/>
      <c r="AE172" s="4327"/>
      <c r="AF172" s="4327"/>
      <c r="AG172" s="4327"/>
      <c r="AH172" s="4327"/>
      <c r="AI172" s="4327"/>
      <c r="AL172" s="2254"/>
      <c r="AM172" s="2254"/>
      <c r="AN172" s="2254"/>
      <c r="AO172" s="2254"/>
      <c r="AP172" s="2254"/>
      <c r="AQ172" s="2254"/>
      <c r="AR172" s="2253"/>
      <c r="AS172" s="2253"/>
      <c r="AT172" s="2253"/>
      <c r="AU172" s="2253"/>
      <c r="AV172" s="2253"/>
    </row>
    <row r="173" spans="1:48" ht="11.1" customHeight="1">
      <c r="A173" s="1614"/>
      <c r="B173" s="2298"/>
      <c r="C173" s="2077" t="s">
        <v>2674</v>
      </c>
      <c r="D173" s="4327"/>
      <c r="E173" s="4327"/>
      <c r="F173" s="4327"/>
      <c r="G173" s="4327"/>
      <c r="H173" s="4327"/>
      <c r="I173" s="4327"/>
      <c r="J173" s="4327"/>
      <c r="K173" s="4327"/>
      <c r="L173" s="4327"/>
      <c r="M173" s="4327"/>
      <c r="N173" s="4327"/>
      <c r="O173" s="4034" t="s">
        <v>853</v>
      </c>
      <c r="P173" s="3582" t="s">
        <v>853</v>
      </c>
      <c r="Q173" s="4034" t="s">
        <v>853</v>
      </c>
      <c r="R173" s="3582"/>
      <c r="S173" s="4034" t="s">
        <v>1294</v>
      </c>
      <c r="T173" s="3582" t="s">
        <v>1294</v>
      </c>
      <c r="U173" s="4109" t="s">
        <v>1294</v>
      </c>
      <c r="V173" s="3584" t="s">
        <v>1294</v>
      </c>
      <c r="W173" s="4327"/>
      <c r="X173" s="4327"/>
      <c r="Y173" s="4327"/>
      <c r="Z173" s="4327"/>
      <c r="AA173" s="4327"/>
      <c r="AB173" s="4327"/>
      <c r="AC173" s="4327"/>
      <c r="AD173" s="4327"/>
      <c r="AE173" s="4327"/>
      <c r="AF173" s="4327"/>
      <c r="AG173" s="4327"/>
      <c r="AH173" s="4327"/>
      <c r="AI173" s="4327"/>
      <c r="AL173" s="2254"/>
      <c r="AM173" s="2254"/>
      <c r="AN173" s="2254"/>
      <c r="AO173" s="2254"/>
      <c r="AP173" s="2254"/>
      <c r="AQ173" s="2254"/>
      <c r="AR173" s="2253"/>
      <c r="AS173" s="2253"/>
      <c r="AT173" s="2253"/>
      <c r="AU173" s="2253"/>
      <c r="AV173" s="2253"/>
    </row>
    <row r="174" spans="1:48" ht="11.1" customHeight="1">
      <c r="A174" s="1614"/>
      <c r="B174" s="1614"/>
      <c r="C174" s="2077" t="s">
        <v>487</v>
      </c>
      <c r="D174" s="4327"/>
      <c r="E174" s="4327"/>
      <c r="F174" s="4327"/>
      <c r="G174" s="4327"/>
      <c r="H174" s="4327"/>
      <c r="I174" s="4327"/>
      <c r="J174" s="4327"/>
      <c r="K174" s="4327"/>
      <c r="L174" s="4327"/>
      <c r="M174" s="4327"/>
      <c r="N174" s="4327"/>
      <c r="O174" s="2602">
        <v>76958</v>
      </c>
      <c r="P174" s="3580">
        <v>6</v>
      </c>
      <c r="Q174" s="2602">
        <v>76383</v>
      </c>
      <c r="R174" s="3580">
        <v>6</v>
      </c>
      <c r="S174" s="2602">
        <v>76852</v>
      </c>
      <c r="T174" s="3580">
        <v>6.1</v>
      </c>
      <c r="U174" s="2623">
        <v>77396</v>
      </c>
      <c r="V174" s="3583">
        <v>6</v>
      </c>
      <c r="W174" s="4327"/>
      <c r="X174" s="4327"/>
      <c r="Y174" s="4327"/>
      <c r="Z174" s="4327"/>
      <c r="AA174" s="4327"/>
      <c r="AB174" s="4327"/>
      <c r="AC174" s="4327"/>
      <c r="AD174" s="4327"/>
      <c r="AE174" s="4327"/>
      <c r="AF174" s="4327"/>
      <c r="AG174" s="4327"/>
      <c r="AH174" s="4327"/>
      <c r="AI174" s="4327"/>
      <c r="AK174" s="2254"/>
      <c r="AL174" s="2254"/>
      <c r="AM174" s="2254"/>
      <c r="AN174" s="2254"/>
      <c r="AO174" s="2254"/>
      <c r="AP174" s="2254"/>
      <c r="AQ174" s="2254"/>
      <c r="AR174" s="2253"/>
      <c r="AS174" s="2253"/>
      <c r="AT174" s="2253"/>
      <c r="AU174" s="2253"/>
      <c r="AV174" s="2253"/>
    </row>
    <row r="175" spans="1:48" ht="11.1" customHeight="1">
      <c r="A175" s="1614"/>
      <c r="B175" s="1614"/>
      <c r="C175" s="2077" t="s">
        <v>2660</v>
      </c>
      <c r="D175" s="4327"/>
      <c r="E175" s="4327"/>
      <c r="F175" s="4327"/>
      <c r="G175" s="4327"/>
      <c r="H175" s="4327"/>
      <c r="I175" s="4327"/>
      <c r="J175" s="4327"/>
      <c r="K175" s="4327"/>
      <c r="L175" s="4327"/>
      <c r="M175" s="4327"/>
      <c r="N175" s="4327"/>
      <c r="O175" s="2602">
        <v>14068</v>
      </c>
      <c r="P175" s="3580">
        <v>6.6</v>
      </c>
      <c r="Q175" s="2602">
        <v>14291</v>
      </c>
      <c r="R175" s="3580">
        <v>6.4</v>
      </c>
      <c r="S175" s="2602">
        <v>14416</v>
      </c>
      <c r="T175" s="3580">
        <v>6.5</v>
      </c>
      <c r="U175" s="2623">
        <v>14466</v>
      </c>
      <c r="V175" s="3583">
        <v>6.6</v>
      </c>
      <c r="W175" s="4327"/>
      <c r="X175" s="4327"/>
      <c r="Y175" s="4327"/>
      <c r="Z175" s="4327"/>
      <c r="AA175" s="4327"/>
      <c r="AB175" s="4327"/>
      <c r="AC175" s="4327"/>
      <c r="AD175" s="4327"/>
      <c r="AE175" s="4327"/>
      <c r="AF175" s="4327"/>
      <c r="AG175" s="4327"/>
      <c r="AH175" s="4327"/>
      <c r="AI175" s="4327"/>
      <c r="AK175" s="2254"/>
      <c r="AL175" s="2254"/>
      <c r="AM175" s="2254"/>
      <c r="AN175" s="2254"/>
      <c r="AO175" s="2254"/>
      <c r="AP175" s="2254"/>
      <c r="AQ175" s="2254"/>
      <c r="AR175" s="2253"/>
      <c r="AS175" s="2253"/>
      <c r="AT175" s="2253"/>
      <c r="AU175" s="2253"/>
      <c r="AV175" s="2253"/>
    </row>
    <row r="176" spans="1:48" s="3163" customFormat="1" ht="11.1" customHeight="1">
      <c r="A176" s="1614"/>
      <c r="B176" s="1614"/>
      <c r="C176" s="2077" t="s">
        <v>3313</v>
      </c>
      <c r="D176" s="4327"/>
      <c r="E176" s="4327"/>
      <c r="F176" s="4327"/>
      <c r="G176" s="4327"/>
      <c r="H176" s="4327"/>
      <c r="I176" s="4327"/>
      <c r="J176" s="4327"/>
      <c r="K176" s="4327"/>
      <c r="L176" s="4327"/>
      <c r="M176" s="4327"/>
      <c r="N176" s="4327"/>
      <c r="O176" s="2602"/>
      <c r="P176" s="3580"/>
      <c r="Q176" s="2602"/>
      <c r="R176" s="3580"/>
      <c r="S176" s="2602"/>
      <c r="T176" s="3580"/>
      <c r="U176" s="2623"/>
      <c r="V176" s="3583"/>
      <c r="W176" s="4327"/>
      <c r="X176" s="4327"/>
      <c r="Y176" s="4327"/>
      <c r="Z176" s="4327"/>
      <c r="AA176" s="4327"/>
      <c r="AB176" s="4327"/>
      <c r="AC176" s="4327"/>
      <c r="AD176" s="4327"/>
      <c r="AE176" s="4327"/>
      <c r="AF176" s="4327"/>
      <c r="AG176" s="4327"/>
      <c r="AH176" s="4327"/>
      <c r="AI176" s="4327"/>
      <c r="AK176" s="2254"/>
      <c r="AL176" s="2254"/>
      <c r="AM176" s="2254"/>
      <c r="AN176" s="2254"/>
      <c r="AO176" s="2254"/>
      <c r="AP176" s="2254"/>
      <c r="AQ176" s="2254"/>
      <c r="AR176" s="2253"/>
      <c r="AS176" s="2253"/>
      <c r="AT176" s="2253"/>
      <c r="AU176" s="2253"/>
      <c r="AV176" s="2253"/>
    </row>
    <row r="177" spans="1:48" ht="11.1" customHeight="1">
      <c r="A177" s="1614"/>
      <c r="B177" s="2298"/>
      <c r="C177" s="2077" t="s">
        <v>3952</v>
      </c>
      <c r="D177" s="4327"/>
      <c r="E177" s="4327"/>
      <c r="F177" s="4327"/>
      <c r="G177" s="4327"/>
      <c r="H177" s="4327"/>
      <c r="I177" s="4327"/>
      <c r="J177" s="4327"/>
      <c r="K177" s="4327"/>
      <c r="L177" s="4327"/>
      <c r="M177" s="4327"/>
      <c r="N177" s="4327"/>
      <c r="O177" s="2602">
        <v>12503</v>
      </c>
      <c r="P177" s="3580">
        <v>6.5</v>
      </c>
      <c r="Q177" s="2602">
        <v>12608</v>
      </c>
      <c r="R177" s="3580">
        <v>6.5</v>
      </c>
      <c r="S177" s="2602">
        <v>12556</v>
      </c>
      <c r="T177" s="3580">
        <v>6.8</v>
      </c>
      <c r="U177" s="2623">
        <v>13161</v>
      </c>
      <c r="V177" s="3583">
        <v>6.6</v>
      </c>
      <c r="W177" s="4327"/>
      <c r="X177" s="4327"/>
      <c r="Y177" s="4327"/>
      <c r="Z177" s="4327"/>
      <c r="AA177" s="4327"/>
      <c r="AB177" s="4327"/>
      <c r="AC177" s="4327"/>
      <c r="AD177" s="4327"/>
      <c r="AE177" s="4327"/>
      <c r="AF177" s="4327"/>
      <c r="AG177" s="4327"/>
      <c r="AH177" s="4327"/>
      <c r="AI177" s="4327"/>
      <c r="AK177" s="2254"/>
      <c r="AL177" s="2254"/>
      <c r="AM177" s="2254"/>
      <c r="AN177" s="2254"/>
      <c r="AO177" s="2254"/>
      <c r="AP177" s="2254"/>
      <c r="AQ177" s="2254"/>
      <c r="AR177" s="2253"/>
      <c r="AS177" s="2253"/>
      <c r="AT177" s="2253"/>
      <c r="AU177" s="2253"/>
      <c r="AV177" s="2253"/>
    </row>
    <row r="178" spans="1:48" s="3163" customFormat="1" ht="11.1" customHeight="1">
      <c r="A178" s="1614"/>
      <c r="B178" s="2298"/>
      <c r="C178" s="2077" t="s">
        <v>3953</v>
      </c>
      <c r="D178" s="4327"/>
      <c r="E178" s="4327"/>
      <c r="F178" s="4327"/>
      <c r="G178" s="4327"/>
      <c r="H178" s="4327"/>
      <c r="I178" s="4327"/>
      <c r="J178" s="4327"/>
      <c r="K178" s="4327"/>
      <c r="L178" s="4327"/>
      <c r="M178" s="4327"/>
      <c r="N178" s="4327"/>
      <c r="O178" s="2602"/>
      <c r="P178" s="3580"/>
      <c r="Q178" s="2602"/>
      <c r="R178" s="3580"/>
      <c r="S178" s="2602"/>
      <c r="T178" s="3580"/>
      <c r="U178" s="2623"/>
      <c r="V178" s="3583"/>
      <c r="W178" s="4327"/>
      <c r="X178" s="4327"/>
      <c r="Y178" s="4327"/>
      <c r="Z178" s="4327"/>
      <c r="AA178" s="4327"/>
      <c r="AB178" s="4327"/>
      <c r="AC178" s="4327"/>
      <c r="AD178" s="4327"/>
      <c r="AE178" s="4327"/>
      <c r="AF178" s="4327"/>
      <c r="AG178" s="4327"/>
      <c r="AH178" s="4327"/>
      <c r="AI178" s="4327"/>
      <c r="AK178" s="2254"/>
      <c r="AL178" s="2254"/>
      <c r="AM178" s="2254"/>
      <c r="AN178" s="2254"/>
      <c r="AO178" s="2254"/>
      <c r="AP178" s="2254"/>
      <c r="AQ178" s="2254"/>
      <c r="AR178" s="2253"/>
      <c r="AS178" s="2253"/>
      <c r="AT178" s="2253"/>
      <c r="AU178" s="2253"/>
      <c r="AV178" s="2253"/>
    </row>
    <row r="179" spans="1:48" ht="11.1" customHeight="1">
      <c r="A179" s="1614"/>
      <c r="B179" s="2298"/>
      <c r="C179" s="2077" t="s">
        <v>3954</v>
      </c>
      <c r="D179" s="4327"/>
      <c r="E179" s="4327"/>
      <c r="F179" s="4327"/>
      <c r="G179" s="4327"/>
      <c r="H179" s="4327"/>
      <c r="I179" s="4327"/>
      <c r="J179" s="4327"/>
      <c r="K179" s="4327"/>
      <c r="L179" s="4327"/>
      <c r="M179" s="4327"/>
      <c r="N179" s="4327"/>
      <c r="O179" s="2602">
        <v>10366</v>
      </c>
      <c r="P179" s="3580">
        <v>2.8</v>
      </c>
      <c r="Q179" s="2602">
        <v>9999</v>
      </c>
      <c r="R179" s="3580">
        <v>2.8</v>
      </c>
      <c r="S179" s="2602">
        <v>10147</v>
      </c>
      <c r="T179" s="3580">
        <v>2.9</v>
      </c>
      <c r="U179" s="2623">
        <v>9927</v>
      </c>
      <c r="V179" s="3583">
        <v>2.9</v>
      </c>
      <c r="W179" s="4327"/>
      <c r="X179" s="4327"/>
      <c r="Y179" s="4327"/>
      <c r="Z179" s="4327"/>
      <c r="AA179" s="4327"/>
      <c r="AB179" s="4327"/>
      <c r="AC179" s="4327"/>
      <c r="AD179" s="4327"/>
      <c r="AE179" s="4327"/>
      <c r="AF179" s="4327"/>
      <c r="AG179" s="4327"/>
      <c r="AH179" s="4327"/>
      <c r="AI179" s="4327"/>
      <c r="AK179" s="2254"/>
      <c r="AL179" s="2254"/>
      <c r="AM179" s="2254"/>
      <c r="AN179" s="2254"/>
      <c r="AO179" s="2254"/>
      <c r="AP179" s="2254"/>
      <c r="AQ179" s="2254"/>
      <c r="AR179" s="2253"/>
      <c r="AS179" s="2253"/>
      <c r="AT179" s="2253"/>
      <c r="AU179" s="2253"/>
      <c r="AV179" s="2253"/>
    </row>
    <row r="180" spans="1:48" s="3163" customFormat="1" ht="11.1" customHeight="1">
      <c r="A180" s="1614"/>
      <c r="B180" s="2298"/>
      <c r="C180" s="2077" t="s">
        <v>3955</v>
      </c>
      <c r="D180" s="4327"/>
      <c r="E180" s="4327"/>
      <c r="F180" s="4327"/>
      <c r="G180" s="4327"/>
      <c r="H180" s="4327"/>
      <c r="I180" s="4327"/>
      <c r="J180" s="4327"/>
      <c r="K180" s="4327"/>
      <c r="L180" s="4327"/>
      <c r="M180" s="4327"/>
      <c r="N180" s="4327"/>
      <c r="O180" s="2602"/>
      <c r="P180" s="3580"/>
      <c r="Q180" s="2602"/>
      <c r="R180" s="3580"/>
      <c r="S180" s="2602"/>
      <c r="T180" s="3580"/>
      <c r="U180" s="2623"/>
      <c r="V180" s="3583"/>
      <c r="W180" s="4327"/>
      <c r="X180" s="4327"/>
      <c r="Y180" s="4327"/>
      <c r="Z180" s="4327"/>
      <c r="AA180" s="4327"/>
      <c r="AB180" s="4327"/>
      <c r="AC180" s="4327"/>
      <c r="AD180" s="4327"/>
      <c r="AE180" s="4327"/>
      <c r="AF180" s="4327"/>
      <c r="AG180" s="4327"/>
      <c r="AH180" s="4327"/>
      <c r="AI180" s="4327"/>
      <c r="AK180" s="2254"/>
      <c r="AL180" s="2254"/>
      <c r="AM180" s="2254"/>
      <c r="AN180" s="2254"/>
      <c r="AO180" s="2254"/>
      <c r="AP180" s="2254"/>
      <c r="AQ180" s="2254"/>
      <c r="AR180" s="2253"/>
      <c r="AS180" s="2253"/>
      <c r="AT180" s="2253"/>
      <c r="AU180" s="2253"/>
      <c r="AV180" s="2253"/>
    </row>
    <row r="181" spans="1:48" ht="11.1" customHeight="1">
      <c r="A181" s="1614"/>
      <c r="B181" s="2298"/>
      <c r="C181" s="2077" t="s">
        <v>3932</v>
      </c>
      <c r="D181" s="4327"/>
      <c r="E181" s="4327"/>
      <c r="F181" s="4327"/>
      <c r="G181" s="4327"/>
      <c r="H181" s="4327"/>
      <c r="I181" s="4327"/>
      <c r="J181" s="4327"/>
      <c r="K181" s="4327"/>
      <c r="L181" s="4327"/>
      <c r="M181" s="4327"/>
      <c r="N181" s="4327"/>
      <c r="O181" s="2602">
        <v>5702</v>
      </c>
      <c r="P181" s="3580">
        <v>5.4</v>
      </c>
      <c r="Q181" s="2602">
        <v>5494</v>
      </c>
      <c r="R181" s="3580">
        <v>5.6</v>
      </c>
      <c r="S181" s="2602">
        <v>5568</v>
      </c>
      <c r="T181" s="3580">
        <v>5.5</v>
      </c>
      <c r="U181" s="2623">
        <v>5967</v>
      </c>
      <c r="V181" s="3583">
        <v>5.5</v>
      </c>
      <c r="W181" s="4327"/>
      <c r="X181" s="4327"/>
      <c r="Y181" s="4327"/>
      <c r="Z181" s="4327"/>
      <c r="AA181" s="4327"/>
      <c r="AB181" s="4327"/>
      <c r="AC181" s="4327"/>
      <c r="AD181" s="4327"/>
      <c r="AE181" s="4327"/>
      <c r="AF181" s="4327"/>
      <c r="AG181" s="4327"/>
      <c r="AH181" s="4327"/>
      <c r="AI181" s="4327"/>
      <c r="AK181" s="2254"/>
      <c r="AL181" s="2254"/>
      <c r="AM181" s="2254"/>
      <c r="AN181" s="2254"/>
      <c r="AO181" s="2254"/>
      <c r="AP181" s="2254"/>
      <c r="AQ181" s="2254"/>
      <c r="AR181" s="2253"/>
      <c r="AS181" s="2253"/>
      <c r="AT181" s="2253"/>
      <c r="AU181" s="2253"/>
      <c r="AV181" s="2253"/>
    </row>
    <row r="182" spans="1:48" s="3163" customFormat="1" ht="11.1" customHeight="1">
      <c r="A182" s="1614"/>
      <c r="B182" s="2298"/>
      <c r="C182" s="2077" t="s">
        <v>3315</v>
      </c>
      <c r="D182" s="4327"/>
      <c r="E182" s="4327"/>
      <c r="F182" s="4327"/>
      <c r="G182" s="4327"/>
      <c r="H182" s="4327"/>
      <c r="I182" s="4327"/>
      <c r="J182" s="4327"/>
      <c r="K182" s="4327"/>
      <c r="L182" s="4327"/>
      <c r="M182" s="4327"/>
      <c r="N182" s="4327"/>
      <c r="O182" s="2602"/>
      <c r="P182" s="3580"/>
      <c r="Q182" s="2602"/>
      <c r="R182" s="3580"/>
      <c r="S182" s="2602"/>
      <c r="T182" s="3580"/>
      <c r="U182" s="2623"/>
      <c r="V182" s="3583"/>
      <c r="W182" s="4327"/>
      <c r="X182" s="4327"/>
      <c r="Y182" s="4327"/>
      <c r="Z182" s="4327"/>
      <c r="AA182" s="4327"/>
      <c r="AB182" s="4327"/>
      <c r="AC182" s="4327"/>
      <c r="AD182" s="4327"/>
      <c r="AE182" s="4327"/>
      <c r="AF182" s="4327"/>
      <c r="AG182" s="4327"/>
      <c r="AH182" s="4327"/>
      <c r="AI182" s="4327"/>
      <c r="AK182" s="2254"/>
      <c r="AL182" s="2254"/>
      <c r="AM182" s="2254"/>
      <c r="AN182" s="2254"/>
      <c r="AO182" s="2254"/>
      <c r="AP182" s="2254"/>
      <c r="AQ182" s="2254"/>
      <c r="AR182" s="2253"/>
      <c r="AS182" s="2253"/>
      <c r="AT182" s="2253"/>
      <c r="AU182" s="2253"/>
      <c r="AV182" s="2253"/>
    </row>
    <row r="183" spans="1:48" ht="11.1" customHeight="1">
      <c r="A183" s="1614"/>
      <c r="B183" s="2298"/>
      <c r="C183" s="2077" t="s">
        <v>3949</v>
      </c>
      <c r="D183" s="4327"/>
      <c r="E183" s="4327"/>
      <c r="F183" s="4327"/>
      <c r="G183" s="4327"/>
      <c r="H183" s="4327"/>
      <c r="I183" s="4327"/>
      <c r="J183" s="4327"/>
      <c r="K183" s="4327"/>
      <c r="L183" s="4327"/>
      <c r="M183" s="4327"/>
      <c r="N183" s="4327"/>
      <c r="O183" s="2602">
        <v>6147</v>
      </c>
      <c r="P183" s="3580">
        <v>4.5999999999999996</v>
      </c>
      <c r="Q183" s="2602">
        <v>6015</v>
      </c>
      <c r="R183" s="3580">
        <v>4.5999999999999996</v>
      </c>
      <c r="S183" s="2602">
        <v>5844</v>
      </c>
      <c r="T183" s="3580">
        <v>4.7</v>
      </c>
      <c r="U183" s="2623">
        <v>5821</v>
      </c>
      <c r="V183" s="3583">
        <v>4.5999999999999996</v>
      </c>
      <c r="W183" s="4327"/>
      <c r="X183" s="4327"/>
      <c r="Y183" s="4327"/>
      <c r="Z183" s="4327"/>
      <c r="AA183" s="4327"/>
      <c r="AB183" s="4327"/>
      <c r="AC183" s="4327"/>
      <c r="AD183" s="4327"/>
      <c r="AE183" s="4327"/>
      <c r="AF183" s="4327"/>
      <c r="AG183" s="4327"/>
      <c r="AH183" s="4327"/>
      <c r="AI183" s="4327"/>
      <c r="AK183" s="2254"/>
      <c r="AL183" s="2254"/>
      <c r="AM183" s="2254"/>
      <c r="AN183" s="2254"/>
      <c r="AO183" s="2254"/>
      <c r="AP183" s="2254"/>
      <c r="AQ183" s="2254"/>
      <c r="AR183" s="2253"/>
      <c r="AS183" s="2253"/>
      <c r="AT183" s="2253"/>
      <c r="AU183" s="2253"/>
      <c r="AV183" s="2253"/>
    </row>
    <row r="184" spans="1:48" s="3163" customFormat="1" ht="11.1" customHeight="1">
      <c r="A184" s="1614"/>
      <c r="B184" s="2298"/>
      <c r="C184" s="2077" t="s">
        <v>3956</v>
      </c>
      <c r="D184" s="4327"/>
      <c r="E184" s="4327"/>
      <c r="F184" s="4327"/>
      <c r="G184" s="4327"/>
      <c r="H184" s="4327"/>
      <c r="I184" s="4327"/>
      <c r="J184" s="4327"/>
      <c r="K184" s="4327"/>
      <c r="L184" s="4327"/>
      <c r="M184" s="4327"/>
      <c r="N184" s="4327"/>
      <c r="O184" s="2602"/>
      <c r="P184" s="3580"/>
      <c r="Q184" s="2602"/>
      <c r="R184" s="3580"/>
      <c r="S184" s="2602"/>
      <c r="T184" s="3580"/>
      <c r="U184" s="2623"/>
      <c r="V184" s="3583"/>
      <c r="W184" s="4327"/>
      <c r="X184" s="4327"/>
      <c r="Y184" s="4327"/>
      <c r="Z184" s="4327"/>
      <c r="AA184" s="4327"/>
      <c r="AB184" s="4327"/>
      <c r="AC184" s="4327"/>
      <c r="AD184" s="4327"/>
      <c r="AE184" s="4327"/>
      <c r="AF184" s="4327"/>
      <c r="AG184" s="4327"/>
      <c r="AH184" s="4327"/>
      <c r="AI184" s="4327"/>
      <c r="AK184" s="2254"/>
      <c r="AL184" s="2254"/>
      <c r="AM184" s="2254"/>
      <c r="AN184" s="2254"/>
      <c r="AO184" s="2254"/>
      <c r="AP184" s="2254"/>
      <c r="AQ184" s="2254"/>
      <c r="AR184" s="2253"/>
      <c r="AS184" s="2253"/>
      <c r="AT184" s="2253"/>
      <c r="AU184" s="2253"/>
      <c r="AV184" s="2253"/>
    </row>
    <row r="185" spans="1:48" ht="11.1" customHeight="1">
      <c r="A185" s="1614"/>
      <c r="B185" s="2298"/>
      <c r="C185" s="2077" t="s">
        <v>3957</v>
      </c>
      <c r="D185" s="4327"/>
      <c r="E185" s="4327"/>
      <c r="F185" s="4327"/>
      <c r="G185" s="4327"/>
      <c r="H185" s="4327"/>
      <c r="I185" s="4327"/>
      <c r="J185" s="4327"/>
      <c r="K185" s="4327"/>
      <c r="L185" s="4327"/>
      <c r="M185" s="4327"/>
      <c r="N185" s="4327"/>
      <c r="O185" s="2602">
        <v>5079</v>
      </c>
      <c r="P185" s="3580">
        <v>14.1</v>
      </c>
      <c r="Q185" s="2602">
        <v>5071</v>
      </c>
      <c r="R185" s="3580">
        <v>14.3</v>
      </c>
      <c r="S185" s="2602">
        <v>5062</v>
      </c>
      <c r="T185" s="3580">
        <v>14.2</v>
      </c>
      <c r="U185" s="2623">
        <v>4883</v>
      </c>
      <c r="V185" s="3583">
        <v>14.2</v>
      </c>
      <c r="W185" s="4327"/>
      <c r="X185" s="4327"/>
      <c r="Y185" s="4327"/>
      <c r="Z185" s="4327"/>
      <c r="AA185" s="4327"/>
      <c r="AB185" s="4327"/>
      <c r="AC185" s="4327"/>
      <c r="AD185" s="4327"/>
      <c r="AE185" s="4327"/>
      <c r="AF185" s="4327"/>
      <c r="AG185" s="4327"/>
      <c r="AH185" s="4327"/>
      <c r="AI185" s="4327"/>
      <c r="AK185" s="2254"/>
      <c r="AL185" s="2254"/>
      <c r="AM185" s="2254"/>
      <c r="AN185" s="2254"/>
      <c r="AO185" s="2254"/>
      <c r="AP185" s="2254"/>
      <c r="AQ185" s="2254"/>
      <c r="AR185" s="2253"/>
      <c r="AS185" s="2253"/>
      <c r="AT185" s="2253"/>
      <c r="AU185" s="2253"/>
      <c r="AV185" s="2253"/>
    </row>
    <row r="186" spans="1:48" s="3163" customFormat="1" ht="11.1" customHeight="1">
      <c r="A186" s="1614"/>
      <c r="B186" s="2298"/>
      <c r="C186" s="2077" t="s">
        <v>3122</v>
      </c>
      <c r="D186" s="4327"/>
      <c r="E186" s="4327"/>
      <c r="F186" s="4327"/>
      <c r="G186" s="4327"/>
      <c r="H186" s="4327"/>
      <c r="I186" s="4327"/>
      <c r="J186" s="4327"/>
      <c r="K186" s="4327"/>
      <c r="L186" s="4327"/>
      <c r="M186" s="4327"/>
      <c r="N186" s="4327"/>
      <c r="O186" s="2602"/>
      <c r="P186" s="3580"/>
      <c r="Q186" s="2602"/>
      <c r="R186" s="3580"/>
      <c r="S186" s="2602"/>
      <c r="T186" s="3580"/>
      <c r="U186" s="2623"/>
      <c r="V186" s="3583"/>
      <c r="W186" s="4327"/>
      <c r="X186" s="4327"/>
      <c r="Y186" s="4327"/>
      <c r="Z186" s="4327"/>
      <c r="AA186" s="4327"/>
      <c r="AB186" s="4327"/>
      <c r="AC186" s="4327"/>
      <c r="AD186" s="4327"/>
      <c r="AE186" s="4327"/>
      <c r="AF186" s="4327"/>
      <c r="AG186" s="4327"/>
      <c r="AH186" s="4327"/>
      <c r="AI186" s="4327"/>
      <c r="AK186" s="2254"/>
      <c r="AL186" s="2254"/>
      <c r="AM186" s="2254"/>
      <c r="AN186" s="2254"/>
      <c r="AO186" s="2254"/>
      <c r="AP186" s="2254"/>
      <c r="AQ186" s="2254"/>
      <c r="AR186" s="2253"/>
      <c r="AS186" s="2253"/>
      <c r="AT186" s="2253"/>
      <c r="AU186" s="2253"/>
      <c r="AV186" s="2253"/>
    </row>
    <row r="187" spans="1:48" ht="11.1" customHeight="1">
      <c r="A187" s="4327"/>
      <c r="B187" s="2077"/>
      <c r="C187" s="2077" t="s">
        <v>3123</v>
      </c>
      <c r="D187" s="4327"/>
      <c r="E187" s="4327"/>
      <c r="F187" s="4327"/>
      <c r="G187" s="4327"/>
      <c r="H187" s="4327"/>
      <c r="I187" s="4327"/>
      <c r="J187" s="4327"/>
      <c r="K187" s="4327"/>
      <c r="L187" s="4327"/>
      <c r="M187" s="4327"/>
      <c r="N187" s="4327"/>
      <c r="O187" s="2602">
        <v>4584</v>
      </c>
      <c r="P187" s="3580">
        <v>6.5</v>
      </c>
      <c r="Q187" s="2602">
        <v>4835</v>
      </c>
      <c r="R187" s="3580">
        <v>6.6</v>
      </c>
      <c r="S187" s="2602">
        <v>4737</v>
      </c>
      <c r="T187" s="3580">
        <v>6.8</v>
      </c>
      <c r="U187" s="2623">
        <v>4702</v>
      </c>
      <c r="V187" s="3583">
        <v>6.6</v>
      </c>
      <c r="W187" s="4327"/>
      <c r="X187" s="4327"/>
      <c r="Y187" s="4327"/>
      <c r="Z187" s="4327"/>
      <c r="AA187" s="4327"/>
      <c r="AB187" s="4327"/>
      <c r="AC187" s="4327"/>
      <c r="AD187" s="4327"/>
      <c r="AE187" s="4327"/>
      <c r="AF187" s="4327"/>
      <c r="AG187" s="4327"/>
      <c r="AH187" s="4327"/>
      <c r="AI187" s="4327"/>
      <c r="AK187" s="2254"/>
      <c r="AL187" s="2254"/>
      <c r="AM187" s="2254"/>
      <c r="AN187" s="2254"/>
      <c r="AO187" s="2254"/>
      <c r="AP187" s="2254"/>
      <c r="AQ187" s="2254"/>
      <c r="AR187" s="2253"/>
      <c r="AS187" s="2253"/>
      <c r="AT187" s="2253"/>
      <c r="AU187" s="2253"/>
      <c r="AV187" s="2253"/>
    </row>
    <row r="188" spans="1:48" s="3163" customFormat="1" ht="11.1" customHeight="1">
      <c r="A188" s="4327"/>
      <c r="B188" s="2077"/>
      <c r="C188" s="2077" t="s">
        <v>3958</v>
      </c>
      <c r="D188" s="4327"/>
      <c r="E188" s="4327"/>
      <c r="F188" s="4327"/>
      <c r="G188" s="4327"/>
      <c r="H188" s="4327"/>
      <c r="I188" s="4327"/>
      <c r="J188" s="4327"/>
      <c r="K188" s="4327"/>
      <c r="L188" s="4327"/>
      <c r="M188" s="4327"/>
      <c r="N188" s="4327"/>
      <c r="O188" s="2602"/>
      <c r="P188" s="3580"/>
      <c r="Q188" s="2602"/>
      <c r="R188" s="3580"/>
      <c r="S188" s="2602"/>
      <c r="T188" s="3580"/>
      <c r="U188" s="2623"/>
      <c r="V188" s="3583"/>
      <c r="W188" s="4327"/>
      <c r="X188" s="4327"/>
      <c r="Y188" s="4327"/>
      <c r="Z188" s="4327"/>
      <c r="AA188" s="4327"/>
      <c r="AB188" s="4327"/>
      <c r="AC188" s="4327"/>
      <c r="AD188" s="4327"/>
      <c r="AE188" s="4327"/>
      <c r="AF188" s="4327"/>
      <c r="AG188" s="4327"/>
      <c r="AH188" s="4327"/>
      <c r="AI188" s="4327"/>
      <c r="AK188" s="2254"/>
      <c r="AL188" s="2254"/>
      <c r="AM188" s="2254"/>
      <c r="AN188" s="2254"/>
      <c r="AO188" s="2254"/>
      <c r="AP188" s="2254"/>
      <c r="AQ188" s="2254"/>
      <c r="AR188" s="2253"/>
      <c r="AS188" s="2253"/>
      <c r="AT188" s="2253"/>
      <c r="AU188" s="2253"/>
      <c r="AV188" s="2253"/>
    </row>
    <row r="189" spans="1:48" ht="11.1" customHeight="1">
      <c r="A189" s="4327"/>
      <c r="B189" s="2077"/>
      <c r="C189" s="2077" t="s">
        <v>3959</v>
      </c>
      <c r="D189" s="4327"/>
      <c r="E189" s="4327"/>
      <c r="F189" s="4327"/>
      <c r="G189" s="4327"/>
      <c r="H189" s="4327"/>
      <c r="I189" s="4327"/>
      <c r="J189" s="4327"/>
      <c r="K189" s="4327"/>
      <c r="L189" s="4327"/>
      <c r="M189" s="4327"/>
      <c r="N189" s="4327"/>
      <c r="O189" s="2602">
        <v>4803</v>
      </c>
      <c r="P189" s="3580">
        <v>3.7</v>
      </c>
      <c r="Q189" s="2602">
        <v>4573</v>
      </c>
      <c r="R189" s="3580">
        <v>3.8</v>
      </c>
      <c r="S189" s="2602">
        <v>4684</v>
      </c>
      <c r="T189" s="3580">
        <v>3.9</v>
      </c>
      <c r="U189" s="2623">
        <v>4632</v>
      </c>
      <c r="V189" s="3583">
        <v>3.8</v>
      </c>
      <c r="W189" s="4327"/>
      <c r="X189" s="4327"/>
      <c r="Y189" s="4327"/>
      <c r="Z189" s="4327"/>
      <c r="AA189" s="4327"/>
      <c r="AB189" s="4327"/>
      <c r="AC189" s="4327"/>
      <c r="AD189" s="4327"/>
      <c r="AE189" s="4327"/>
      <c r="AF189" s="4327"/>
      <c r="AG189" s="4327"/>
      <c r="AH189" s="4327"/>
      <c r="AI189" s="4327"/>
      <c r="AK189" s="2254"/>
      <c r="AL189" s="2254"/>
      <c r="AM189" s="2254"/>
      <c r="AN189" s="2254"/>
      <c r="AO189" s="2254"/>
      <c r="AP189" s="2254"/>
      <c r="AQ189" s="2254"/>
      <c r="AR189" s="2253"/>
      <c r="AS189" s="2253"/>
      <c r="AT189" s="2253"/>
      <c r="AU189" s="2253"/>
      <c r="AV189" s="2253"/>
    </row>
    <row r="190" spans="1:48" s="3163" customFormat="1" ht="11.1" customHeight="1">
      <c r="A190" s="4327"/>
      <c r="B190" s="2077"/>
      <c r="C190" s="2077" t="s">
        <v>3960</v>
      </c>
      <c r="D190" s="4327"/>
      <c r="E190" s="4327"/>
      <c r="F190" s="4327"/>
      <c r="G190" s="4327"/>
      <c r="H190" s="4327"/>
      <c r="I190" s="4327"/>
      <c r="J190" s="4327"/>
      <c r="K190" s="4327"/>
      <c r="L190" s="4327"/>
      <c r="M190" s="4327"/>
      <c r="N190" s="4327"/>
      <c r="O190" s="2602"/>
      <c r="P190" s="3580"/>
      <c r="Q190" s="2602"/>
      <c r="R190" s="3580"/>
      <c r="S190" s="2602"/>
      <c r="T190" s="3580"/>
      <c r="U190" s="2623"/>
      <c r="V190" s="3583"/>
      <c r="W190" s="4327"/>
      <c r="X190" s="4327"/>
      <c r="Y190" s="4327"/>
      <c r="Z190" s="4327"/>
      <c r="AA190" s="4327"/>
      <c r="AB190" s="4327"/>
      <c r="AC190" s="4327"/>
      <c r="AD190" s="4327"/>
      <c r="AE190" s="4327"/>
      <c r="AF190" s="4327"/>
      <c r="AG190" s="4327"/>
      <c r="AH190" s="4327"/>
      <c r="AI190" s="4327"/>
      <c r="AK190" s="2254"/>
      <c r="AL190" s="2254"/>
      <c r="AM190" s="2254"/>
      <c r="AN190" s="2254"/>
      <c r="AO190" s="2254"/>
      <c r="AP190" s="2254"/>
      <c r="AQ190" s="2254"/>
      <c r="AR190" s="2253"/>
      <c r="AS190" s="2253"/>
      <c r="AT190" s="2253"/>
      <c r="AU190" s="2253"/>
      <c r="AV190" s="2253"/>
    </row>
    <row r="191" spans="1:48" ht="11.1" customHeight="1">
      <c r="A191" s="4327"/>
      <c r="B191" s="2077"/>
      <c r="C191" s="2077" t="s">
        <v>2668</v>
      </c>
      <c r="D191" s="4346"/>
      <c r="E191" s="4327"/>
      <c r="F191" s="4327"/>
      <c r="G191" s="4327"/>
      <c r="H191" s="4327"/>
      <c r="I191" s="4327"/>
      <c r="J191" s="4327"/>
      <c r="K191" s="4327"/>
      <c r="L191" s="4327"/>
      <c r="M191" s="4327"/>
      <c r="N191" s="4327"/>
      <c r="O191" s="2602">
        <v>3737</v>
      </c>
      <c r="P191" s="3580">
        <v>5.6</v>
      </c>
      <c r="Q191" s="2602">
        <v>3740</v>
      </c>
      <c r="R191" s="3580">
        <v>6.3</v>
      </c>
      <c r="S191" s="2602">
        <v>3930</v>
      </c>
      <c r="T191" s="3580">
        <v>6</v>
      </c>
      <c r="U191" s="2623">
        <v>3774</v>
      </c>
      <c r="V191" s="3583">
        <v>6</v>
      </c>
      <c r="W191" s="4327"/>
      <c r="X191" s="4327"/>
      <c r="Y191" s="4327"/>
      <c r="Z191" s="4327"/>
      <c r="AA191" s="4327"/>
      <c r="AB191" s="4327"/>
      <c r="AC191" s="4327"/>
      <c r="AD191" s="4327"/>
      <c r="AE191" s="4327"/>
      <c r="AF191" s="4327"/>
      <c r="AG191" s="4327"/>
      <c r="AH191" s="4327"/>
      <c r="AI191" s="4327"/>
      <c r="AK191" s="2254"/>
      <c r="AL191" s="2254"/>
      <c r="AM191" s="2254"/>
      <c r="AN191" s="2254"/>
      <c r="AO191" s="2254"/>
      <c r="AP191" s="2254"/>
      <c r="AQ191" s="2254"/>
      <c r="AR191" s="2253"/>
      <c r="AS191" s="2253"/>
      <c r="AT191" s="2253"/>
      <c r="AU191" s="2253"/>
      <c r="AV191" s="2253"/>
    </row>
    <row r="192" spans="1:48" ht="11.1" customHeight="1">
      <c r="A192" s="4327"/>
      <c r="B192" s="2077"/>
      <c r="C192" s="2077" t="s">
        <v>2664</v>
      </c>
      <c r="D192" s="4327"/>
      <c r="E192" s="4327"/>
      <c r="F192" s="4327"/>
      <c r="G192" s="4327"/>
      <c r="H192" s="4327"/>
      <c r="I192" s="4327"/>
      <c r="J192" s="4327"/>
      <c r="K192" s="4327"/>
      <c r="L192" s="4327"/>
      <c r="M192" s="4327"/>
      <c r="N192" s="4327"/>
      <c r="O192" s="2602">
        <v>2140</v>
      </c>
      <c r="P192" s="3580">
        <v>5.0999999999999996</v>
      </c>
      <c r="Q192" s="2602">
        <v>2400</v>
      </c>
      <c r="R192" s="3580">
        <v>5.0999999999999996</v>
      </c>
      <c r="S192" s="2602">
        <v>2343</v>
      </c>
      <c r="T192" s="3580">
        <v>4.8</v>
      </c>
      <c r="U192" s="2623">
        <v>2442</v>
      </c>
      <c r="V192" s="3583">
        <v>5.2</v>
      </c>
      <c r="W192" s="4327"/>
      <c r="X192" s="4327"/>
      <c r="Y192" s="4327"/>
      <c r="Z192" s="4327"/>
      <c r="AA192" s="4327"/>
      <c r="AB192" s="4327"/>
      <c r="AC192" s="4327"/>
      <c r="AD192" s="4327"/>
      <c r="AE192" s="4327"/>
      <c r="AF192" s="4327"/>
      <c r="AG192" s="4327"/>
      <c r="AH192" s="4327"/>
      <c r="AI192" s="4327"/>
      <c r="AK192" s="2254"/>
      <c r="AL192" s="2254"/>
      <c r="AM192" s="2254"/>
      <c r="AN192" s="2254"/>
      <c r="AO192" s="2254"/>
      <c r="AP192" s="2254"/>
      <c r="AQ192" s="2254"/>
      <c r="AR192" s="2253"/>
      <c r="AS192" s="2253"/>
      <c r="AT192" s="2253"/>
      <c r="AU192" s="2253"/>
      <c r="AV192" s="2253"/>
    </row>
    <row r="193" spans="1:67" ht="11.1" customHeight="1">
      <c r="A193" s="4327"/>
      <c r="B193" s="2077"/>
      <c r="C193" s="2077" t="s">
        <v>2659</v>
      </c>
      <c r="D193" s="4327"/>
      <c r="E193" s="4327"/>
      <c r="F193" s="4327"/>
      <c r="G193" s="4327"/>
      <c r="H193" s="4327"/>
      <c r="I193" s="4327"/>
      <c r="J193" s="4327"/>
      <c r="K193" s="4327"/>
      <c r="L193" s="4327"/>
      <c r="M193" s="4327"/>
      <c r="N193" s="4327"/>
      <c r="O193" s="2602">
        <v>1866</v>
      </c>
      <c r="P193" s="3580">
        <v>13.5</v>
      </c>
      <c r="Q193" s="2602">
        <v>1621</v>
      </c>
      <c r="R193" s="3580">
        <v>10.7</v>
      </c>
      <c r="S193" s="2602">
        <v>1645</v>
      </c>
      <c r="T193" s="3580">
        <v>11.5</v>
      </c>
      <c r="U193" s="2623">
        <v>1599</v>
      </c>
      <c r="V193" s="3583">
        <v>10.7</v>
      </c>
      <c r="W193" s="4327"/>
      <c r="X193" s="4327"/>
      <c r="Y193" s="4327"/>
      <c r="Z193" s="4327"/>
      <c r="AA193" s="4327"/>
      <c r="AB193" s="4327"/>
      <c r="AC193" s="4327"/>
      <c r="AD193" s="4327"/>
      <c r="AE193" s="4327"/>
      <c r="AF193" s="4327"/>
      <c r="AG193" s="4327"/>
      <c r="AH193" s="4327"/>
      <c r="AI193" s="4327"/>
      <c r="AK193" s="2254"/>
      <c r="AL193" s="2254"/>
      <c r="AM193" s="2254"/>
      <c r="AN193" s="2254"/>
      <c r="AO193" s="2254"/>
      <c r="AP193" s="2254"/>
      <c r="AQ193" s="2254"/>
      <c r="AR193" s="2253"/>
      <c r="AS193" s="2253"/>
      <c r="AT193" s="2253"/>
      <c r="AU193" s="2253"/>
      <c r="AV193" s="2253"/>
    </row>
    <row r="194" spans="1:67" ht="11.1" customHeight="1">
      <c r="A194" s="4327"/>
      <c r="B194" s="2077"/>
      <c r="C194" s="2077" t="s">
        <v>2662</v>
      </c>
      <c r="D194" s="4327"/>
      <c r="E194" s="4327"/>
      <c r="F194" s="4327"/>
      <c r="G194" s="4327"/>
      <c r="H194" s="4327"/>
      <c r="I194" s="4327"/>
      <c r="J194" s="4327"/>
      <c r="K194" s="4327"/>
      <c r="L194" s="4327"/>
      <c r="M194" s="4327"/>
      <c r="N194" s="4327"/>
      <c r="O194" s="2602">
        <v>1778</v>
      </c>
      <c r="P194" s="3580">
        <v>4.5</v>
      </c>
      <c r="Q194" s="2602">
        <v>1725</v>
      </c>
      <c r="R194" s="3580">
        <v>4.4000000000000004</v>
      </c>
      <c r="S194" s="2602">
        <v>1619</v>
      </c>
      <c r="T194" s="3580">
        <v>4.8</v>
      </c>
      <c r="U194" s="2623">
        <v>1690</v>
      </c>
      <c r="V194" s="3583">
        <v>4.5</v>
      </c>
      <c r="W194" s="4327"/>
      <c r="X194" s="4327"/>
      <c r="Y194" s="4327"/>
      <c r="Z194" s="4327"/>
      <c r="AA194" s="4327"/>
      <c r="AB194" s="4327"/>
      <c r="AC194" s="4327"/>
      <c r="AD194" s="4327"/>
      <c r="AE194" s="4327"/>
      <c r="AF194" s="4327"/>
      <c r="AG194" s="4327"/>
      <c r="AH194" s="4327"/>
      <c r="AI194" s="4327"/>
      <c r="AK194" s="2254"/>
      <c r="AL194" s="2254"/>
      <c r="AM194" s="2254"/>
      <c r="AN194" s="2254"/>
      <c r="AO194" s="2254"/>
      <c r="AP194" s="2254"/>
      <c r="AQ194" s="2254"/>
      <c r="AR194" s="2253"/>
      <c r="AS194" s="2253"/>
      <c r="AT194" s="2253"/>
      <c r="AU194" s="2253"/>
      <c r="AV194" s="2253"/>
    </row>
    <row r="195" spans="1:67" ht="11.1" customHeight="1">
      <c r="A195" s="4327"/>
      <c r="B195" s="2077"/>
      <c r="C195" s="2077" t="s">
        <v>2665</v>
      </c>
      <c r="D195" s="4327"/>
      <c r="E195" s="4327"/>
      <c r="F195" s="4327"/>
      <c r="G195" s="4327"/>
      <c r="H195" s="4327"/>
      <c r="I195" s="4327"/>
      <c r="J195" s="4327"/>
      <c r="K195" s="4327"/>
      <c r="L195" s="4327"/>
      <c r="M195" s="4327"/>
      <c r="N195" s="4327"/>
      <c r="O195" s="2602">
        <v>1127</v>
      </c>
      <c r="P195" s="3580">
        <v>1.4</v>
      </c>
      <c r="Q195" s="2602">
        <v>1074</v>
      </c>
      <c r="R195" s="3580">
        <v>1.4</v>
      </c>
      <c r="S195" s="2602">
        <v>1259</v>
      </c>
      <c r="T195" s="3580">
        <v>1.5</v>
      </c>
      <c r="U195" s="2623">
        <v>1275</v>
      </c>
      <c r="V195" s="3583">
        <v>1.3</v>
      </c>
      <c r="W195" s="4327"/>
      <c r="X195" s="4327"/>
      <c r="Y195" s="4327"/>
      <c r="Z195" s="4327"/>
      <c r="AA195" s="4327"/>
      <c r="AB195" s="4327"/>
      <c r="AC195" s="4327"/>
      <c r="AD195" s="4327"/>
      <c r="AE195" s="4327"/>
      <c r="AF195" s="4327"/>
      <c r="AG195" s="4327"/>
      <c r="AH195" s="4327"/>
      <c r="AI195" s="4327"/>
      <c r="AK195" s="2254"/>
      <c r="AL195" s="2254"/>
      <c r="AM195" s="2254"/>
      <c r="AN195" s="2254"/>
      <c r="AO195" s="2254"/>
      <c r="AP195" s="2254"/>
      <c r="AQ195" s="2254"/>
      <c r="AR195" s="2253"/>
      <c r="AS195" s="2253"/>
      <c r="AT195" s="2253"/>
      <c r="AU195" s="2253"/>
      <c r="AV195" s="2253"/>
    </row>
    <row r="196" spans="1:67" ht="11.1" customHeight="1">
      <c r="A196" s="4327"/>
      <c r="B196" s="2077"/>
      <c r="C196" s="2077" t="s">
        <v>2676</v>
      </c>
      <c r="D196" s="4327"/>
      <c r="E196" s="4327"/>
      <c r="F196" s="4327"/>
      <c r="G196" s="4327"/>
      <c r="H196" s="4327"/>
      <c r="I196" s="4327"/>
      <c r="J196" s="4327"/>
      <c r="K196" s="4327"/>
      <c r="L196" s="4327"/>
      <c r="M196" s="4327"/>
      <c r="N196" s="4327"/>
      <c r="O196" s="2602">
        <v>805</v>
      </c>
      <c r="P196" s="3580">
        <v>3.8</v>
      </c>
      <c r="Q196" s="2602">
        <v>769</v>
      </c>
      <c r="R196" s="3580">
        <v>3.1</v>
      </c>
      <c r="S196" s="2602">
        <v>765</v>
      </c>
      <c r="T196" s="3580">
        <v>3.4</v>
      </c>
      <c r="U196" s="2623">
        <v>813</v>
      </c>
      <c r="V196" s="3583">
        <v>2.9</v>
      </c>
      <c r="W196" s="4327"/>
      <c r="X196" s="4327"/>
      <c r="Y196" s="4327"/>
      <c r="Z196" s="4327"/>
      <c r="AA196" s="4327"/>
      <c r="AB196" s="4327"/>
      <c r="AC196" s="4327"/>
      <c r="AD196" s="4327"/>
      <c r="AE196" s="4327"/>
      <c r="AF196" s="4327"/>
      <c r="AG196" s="4327"/>
      <c r="AH196" s="4327"/>
      <c r="AI196" s="4327"/>
      <c r="AK196" s="2254"/>
      <c r="AL196" s="2254"/>
      <c r="AM196" s="2254"/>
      <c r="AN196" s="2254"/>
      <c r="AO196" s="2254"/>
      <c r="AP196" s="2254"/>
      <c r="AQ196" s="2254"/>
      <c r="AR196" s="2253"/>
      <c r="AS196" s="2253"/>
      <c r="AT196" s="2253"/>
      <c r="AU196" s="2253"/>
      <c r="AV196" s="2253"/>
    </row>
    <row r="197" spans="1:67" ht="11.1" customHeight="1">
      <c r="A197" s="4327"/>
      <c r="B197" s="2077"/>
      <c r="C197" s="2077" t="s">
        <v>2670</v>
      </c>
      <c r="D197" s="4327"/>
      <c r="E197" s="4327"/>
      <c r="F197" s="4327"/>
      <c r="G197" s="4327"/>
      <c r="H197" s="4327"/>
      <c r="I197" s="4327"/>
      <c r="J197" s="4327"/>
      <c r="K197" s="4327"/>
      <c r="L197" s="4327"/>
      <c r="M197" s="4327"/>
      <c r="N197" s="4327"/>
      <c r="O197" s="2602">
        <v>764</v>
      </c>
      <c r="P197" s="3580">
        <v>7</v>
      </c>
      <c r="Q197" s="2602">
        <v>632</v>
      </c>
      <c r="R197" s="3580">
        <v>8</v>
      </c>
      <c r="S197" s="2602">
        <v>731</v>
      </c>
      <c r="T197" s="3580">
        <v>7.5</v>
      </c>
      <c r="U197" s="2623">
        <v>672</v>
      </c>
      <c r="V197" s="3583">
        <v>7.3</v>
      </c>
      <c r="W197" s="4327"/>
      <c r="X197" s="4327"/>
      <c r="Y197" s="4327"/>
      <c r="Z197" s="4327"/>
      <c r="AA197" s="4327"/>
      <c r="AB197" s="4327"/>
      <c r="AC197" s="4327"/>
      <c r="AD197" s="4327"/>
      <c r="AE197" s="4327"/>
      <c r="AF197" s="4327"/>
      <c r="AG197" s="4327"/>
      <c r="AH197" s="4327"/>
      <c r="AI197" s="4327"/>
      <c r="AK197" s="2254"/>
      <c r="AL197" s="2254"/>
      <c r="AM197" s="2254"/>
      <c r="AN197" s="2254"/>
      <c r="AO197" s="2254"/>
      <c r="AP197" s="2254"/>
      <c r="AQ197" s="2254"/>
      <c r="AR197" s="2253"/>
      <c r="AS197" s="2253"/>
      <c r="AT197" s="2253"/>
      <c r="AU197" s="2253"/>
      <c r="AV197" s="2253"/>
    </row>
    <row r="198" spans="1:67" ht="11.1" customHeight="1">
      <c r="A198" s="4327"/>
      <c r="B198" s="2077"/>
      <c r="C198" s="2077" t="s">
        <v>2661</v>
      </c>
      <c r="D198" s="4327"/>
      <c r="E198" s="4327"/>
      <c r="F198" s="4327"/>
      <c r="G198" s="4327"/>
      <c r="H198" s="4327"/>
      <c r="I198" s="4327"/>
      <c r="J198" s="4327"/>
      <c r="K198" s="4327"/>
      <c r="L198" s="4327"/>
      <c r="M198" s="4327"/>
      <c r="N198" s="4327"/>
      <c r="O198" s="2602">
        <v>473</v>
      </c>
      <c r="P198" s="3580">
        <v>4.9000000000000004</v>
      </c>
      <c r="Q198" s="2602">
        <v>473</v>
      </c>
      <c r="R198" s="3580">
        <v>6.1</v>
      </c>
      <c r="S198" s="2602">
        <v>541</v>
      </c>
      <c r="T198" s="3580">
        <v>5.5</v>
      </c>
      <c r="U198" s="2623">
        <v>553</v>
      </c>
      <c r="V198" s="3583">
        <v>5.7</v>
      </c>
      <c r="W198" s="4327"/>
      <c r="X198" s="4327"/>
      <c r="Y198" s="4327"/>
      <c r="Z198" s="4327"/>
      <c r="AA198" s="4327"/>
      <c r="AB198" s="4327"/>
      <c r="AC198" s="4327"/>
      <c r="AD198" s="4327"/>
      <c r="AE198" s="4327"/>
      <c r="AF198" s="4327"/>
      <c r="AG198" s="4327"/>
      <c r="AH198" s="4327"/>
      <c r="AI198" s="4327"/>
      <c r="AK198" s="2254"/>
      <c r="AL198" s="2254"/>
      <c r="AM198" s="2254"/>
      <c r="AN198" s="2254"/>
      <c r="AO198" s="2254"/>
      <c r="AP198" s="2254"/>
      <c r="AQ198" s="2254"/>
      <c r="AR198" s="2253"/>
      <c r="AS198" s="2253"/>
      <c r="AT198" s="2253"/>
      <c r="AU198" s="2253"/>
      <c r="AV198" s="2253"/>
    </row>
    <row r="199" spans="1:67" ht="11.1" customHeight="1">
      <c r="A199" s="4327"/>
      <c r="B199" s="2077"/>
      <c r="C199" s="2077" t="s">
        <v>2678</v>
      </c>
      <c r="D199" s="4327"/>
      <c r="E199" s="4327"/>
      <c r="F199" s="4327"/>
      <c r="G199" s="4327"/>
      <c r="H199" s="4327"/>
      <c r="I199" s="4327"/>
      <c r="J199" s="4327"/>
      <c r="K199" s="4327"/>
      <c r="L199" s="4327"/>
      <c r="M199" s="4327"/>
      <c r="N199" s="4327"/>
      <c r="O199" s="2602">
        <v>342</v>
      </c>
      <c r="P199" s="3580">
        <v>3</v>
      </c>
      <c r="Q199" s="2602">
        <v>362</v>
      </c>
      <c r="R199" s="3580">
        <v>2.7</v>
      </c>
      <c r="S199" s="2602">
        <v>384</v>
      </c>
      <c r="T199" s="3580">
        <v>2.5</v>
      </c>
      <c r="U199" s="2623">
        <v>414</v>
      </c>
      <c r="V199" s="3583">
        <v>2.7</v>
      </c>
      <c r="W199" s="4327"/>
      <c r="X199" s="4327"/>
      <c r="Y199" s="4327"/>
      <c r="Z199" s="4327"/>
      <c r="AA199" s="4327"/>
      <c r="AB199" s="4327"/>
      <c r="AC199" s="4327"/>
      <c r="AD199" s="4327"/>
      <c r="AE199" s="4327"/>
      <c r="AF199" s="4327"/>
      <c r="AG199" s="4327"/>
      <c r="AH199" s="4327"/>
      <c r="AI199" s="4327"/>
      <c r="AK199" s="2254"/>
      <c r="AL199" s="2254"/>
      <c r="AM199" s="2254"/>
      <c r="AN199" s="2254"/>
      <c r="AO199" s="2254"/>
      <c r="AP199" s="2254"/>
      <c r="AQ199" s="2254"/>
      <c r="AR199" s="2253"/>
      <c r="AS199" s="2253"/>
      <c r="AT199" s="2253"/>
      <c r="AU199" s="2253"/>
      <c r="AV199" s="2253"/>
    </row>
    <row r="200" spans="1:67" ht="11.1" customHeight="1">
      <c r="A200" s="4327"/>
      <c r="B200" s="2077"/>
      <c r="C200" s="2077" t="s">
        <v>2666</v>
      </c>
      <c r="D200" s="4327"/>
      <c r="E200" s="4327"/>
      <c r="F200" s="4327"/>
      <c r="G200" s="4327"/>
      <c r="H200" s="4327"/>
      <c r="I200" s="4327"/>
      <c r="J200" s="4327"/>
      <c r="K200" s="4327"/>
      <c r="L200" s="4327"/>
      <c r="M200" s="4327"/>
      <c r="N200" s="4327"/>
      <c r="O200" s="2602">
        <v>387</v>
      </c>
      <c r="P200" s="3580">
        <v>3</v>
      </c>
      <c r="Q200" s="2602">
        <v>435</v>
      </c>
      <c r="R200" s="3580">
        <v>3.5</v>
      </c>
      <c r="S200" s="2602">
        <v>341</v>
      </c>
      <c r="T200" s="3580">
        <v>3.2</v>
      </c>
      <c r="U200" s="2623">
        <v>336</v>
      </c>
      <c r="V200" s="3583">
        <v>3.1</v>
      </c>
      <c r="W200" s="4327"/>
      <c r="X200" s="4327"/>
      <c r="Y200" s="4327"/>
      <c r="Z200" s="4327"/>
      <c r="AA200" s="4327"/>
      <c r="AB200" s="4327"/>
      <c r="AC200" s="4327"/>
      <c r="AD200" s="4327"/>
      <c r="AE200" s="4327"/>
      <c r="AF200" s="4327"/>
      <c r="AG200" s="4327"/>
      <c r="AH200" s="4327"/>
      <c r="AI200" s="4327"/>
      <c r="AK200" s="2254"/>
      <c r="AL200" s="2254"/>
      <c r="AM200" s="2254"/>
      <c r="AN200" s="2254"/>
      <c r="AO200" s="2254"/>
      <c r="AP200" s="2254"/>
      <c r="AQ200" s="2254"/>
      <c r="AR200" s="2253"/>
      <c r="AS200" s="2253"/>
      <c r="AT200" s="2253"/>
      <c r="AU200" s="2253"/>
      <c r="AV200" s="2253"/>
    </row>
    <row r="201" spans="1:67" ht="11.1" customHeight="1">
      <c r="A201" s="4343"/>
      <c r="B201" s="3308"/>
      <c r="C201" s="3308" t="s">
        <v>2675</v>
      </c>
      <c r="D201" s="4343"/>
      <c r="E201" s="4343"/>
      <c r="F201" s="4343"/>
      <c r="G201" s="4343"/>
      <c r="H201" s="4343"/>
      <c r="I201" s="4343"/>
      <c r="J201" s="4343"/>
      <c r="K201" s="4343"/>
      <c r="L201" s="4343"/>
      <c r="M201" s="4343"/>
      <c r="N201" s="4343"/>
      <c r="O201" s="3622">
        <v>287</v>
      </c>
      <c r="P201" s="3585">
        <v>4.9000000000000004</v>
      </c>
      <c r="Q201" s="3622">
        <v>266</v>
      </c>
      <c r="R201" s="3585">
        <v>5.3</v>
      </c>
      <c r="S201" s="3622">
        <v>280</v>
      </c>
      <c r="T201" s="3585">
        <v>4.5999999999999996</v>
      </c>
      <c r="U201" s="4110">
        <v>269</v>
      </c>
      <c r="V201" s="3587">
        <v>4.4000000000000004</v>
      </c>
      <c r="W201" s="4343"/>
      <c r="X201" s="4343"/>
      <c r="Y201" s="4343"/>
      <c r="Z201" s="4343"/>
      <c r="AA201" s="4343"/>
      <c r="AB201" s="4343"/>
      <c r="AC201" s="4327"/>
      <c r="AD201" s="4327"/>
      <c r="AE201" s="4327"/>
      <c r="AF201" s="4327"/>
      <c r="AG201" s="4327"/>
      <c r="AH201" s="4327"/>
      <c r="AI201" s="4327"/>
      <c r="AK201" s="2254"/>
      <c r="AL201" s="2254"/>
      <c r="AM201" s="2254"/>
      <c r="AN201" s="2254"/>
      <c r="AO201" s="2254"/>
      <c r="AP201" s="2254"/>
      <c r="AQ201" s="2254"/>
      <c r="AR201" s="2253"/>
      <c r="AS201" s="2253"/>
      <c r="AT201" s="2253"/>
      <c r="AU201" s="2253"/>
      <c r="AV201" s="2253"/>
    </row>
    <row r="202" spans="1:67" ht="11.1" customHeight="1">
      <c r="A202" s="2240"/>
      <c r="B202" s="2240"/>
      <c r="C202" s="2240"/>
      <c r="D202" s="4327"/>
      <c r="E202" s="240"/>
      <c r="F202" s="4327"/>
      <c r="G202" s="4327"/>
      <c r="H202" s="4327"/>
      <c r="I202" s="4327"/>
      <c r="J202" s="4327"/>
      <c r="K202" s="4327"/>
      <c r="L202" s="240"/>
      <c r="M202" s="240"/>
      <c r="N202" s="240"/>
      <c r="O202" s="4329"/>
      <c r="P202" s="4327"/>
      <c r="Q202" s="4327"/>
      <c r="R202" s="4327"/>
      <c r="S202" s="4327"/>
      <c r="T202" s="4327"/>
      <c r="U202" s="4327"/>
      <c r="V202" s="4327"/>
      <c r="W202" s="4327"/>
      <c r="X202" s="4327"/>
      <c r="Y202" s="4327"/>
      <c r="Z202" s="4327"/>
      <c r="AA202" s="4327"/>
      <c r="AB202" s="4327"/>
      <c r="AC202" s="4327"/>
      <c r="AD202" s="4327"/>
      <c r="AE202" s="4327"/>
      <c r="AF202" s="4327"/>
      <c r="AG202" s="4327"/>
      <c r="AH202" s="4327"/>
      <c r="AI202" s="4327"/>
      <c r="AK202" s="2254"/>
      <c r="AL202" s="2254"/>
      <c r="AM202" s="2254"/>
      <c r="AN202" s="2254"/>
      <c r="AO202" s="2254"/>
      <c r="AP202" s="2254"/>
      <c r="AQ202" s="2254"/>
      <c r="AR202" s="2253"/>
      <c r="AS202" s="2253"/>
      <c r="AT202" s="2253"/>
      <c r="AU202" s="2253"/>
      <c r="AV202" s="2253"/>
    </row>
    <row r="203" spans="1:67" ht="11.1" customHeight="1">
      <c r="A203" s="757" t="s">
        <v>316</v>
      </c>
      <c r="B203" s="2240"/>
      <c r="C203" s="4346"/>
      <c r="D203" s="4327"/>
      <c r="E203" s="240"/>
      <c r="F203" s="4327"/>
      <c r="G203" s="4327"/>
      <c r="H203" s="4327"/>
      <c r="I203" s="2307"/>
      <c r="J203" s="4327"/>
      <c r="K203" s="4327"/>
      <c r="L203" s="240"/>
      <c r="M203" s="240"/>
      <c r="N203" s="240"/>
      <c r="O203" s="4329"/>
      <c r="P203" s="2239"/>
      <c r="Q203" s="2239"/>
      <c r="R203" s="2239"/>
      <c r="S203" s="4327"/>
      <c r="T203" s="4327"/>
      <c r="U203" s="4327"/>
      <c r="V203" s="4327"/>
      <c r="W203" s="4327"/>
      <c r="X203" s="4327"/>
      <c r="Y203" s="4327"/>
      <c r="Z203" s="4327"/>
      <c r="AA203" s="4327"/>
      <c r="AB203" s="4327"/>
      <c r="AC203" s="4327"/>
      <c r="AD203" s="4327"/>
      <c r="AE203" s="4327"/>
      <c r="AF203" s="4327"/>
      <c r="AG203" s="4327"/>
      <c r="AH203" s="4327"/>
      <c r="AI203" s="4327"/>
      <c r="AK203" s="2254"/>
      <c r="AL203" s="2254"/>
      <c r="AM203" s="2254"/>
      <c r="AN203" s="2254"/>
      <c r="AO203" s="2254"/>
      <c r="AP203" s="2254"/>
      <c r="AQ203" s="2254"/>
      <c r="AR203" s="2253"/>
      <c r="AS203" s="2253"/>
      <c r="AT203" s="2253"/>
      <c r="AU203" s="2253"/>
      <c r="AV203" s="2253"/>
    </row>
    <row r="204" spans="1:67" s="2388" customFormat="1" ht="11.1" customHeight="1">
      <c r="A204" s="2240"/>
      <c r="B204" s="2240"/>
      <c r="C204" s="2240"/>
      <c r="D204" s="4327"/>
      <c r="E204" s="240"/>
      <c r="F204" s="4327"/>
      <c r="G204" s="4327"/>
      <c r="H204" s="4327"/>
      <c r="I204" s="4327"/>
      <c r="J204" s="4327"/>
      <c r="K204" s="4327"/>
      <c r="L204" s="240"/>
      <c r="M204" s="240"/>
      <c r="N204" s="240"/>
      <c r="O204" s="4329"/>
      <c r="P204" s="2239"/>
      <c r="Q204" s="2239"/>
      <c r="R204" s="2239"/>
      <c r="S204" s="4327"/>
      <c r="T204" s="4327"/>
      <c r="U204" s="4327"/>
      <c r="V204" s="4327"/>
      <c r="W204" s="4327"/>
      <c r="X204" s="4327"/>
      <c r="Y204" s="4327"/>
      <c r="Z204" s="4327"/>
      <c r="AA204" s="4327"/>
      <c r="AB204" s="4327"/>
      <c r="AC204" s="4327"/>
      <c r="AD204" s="4327"/>
      <c r="AE204" s="4327"/>
      <c r="AF204" s="4327"/>
      <c r="AG204" s="4327"/>
      <c r="AH204" s="4327"/>
      <c r="AI204" s="4327"/>
      <c r="AJ204" s="3163"/>
      <c r="AK204" s="2254"/>
      <c r="AL204" s="2254"/>
      <c r="AM204" s="2254"/>
      <c r="AN204" s="2254"/>
      <c r="AO204" s="2254"/>
      <c r="AP204" s="2254"/>
      <c r="AQ204" s="2254"/>
      <c r="AR204" s="2253"/>
      <c r="AS204" s="2253"/>
      <c r="AT204" s="2253"/>
      <c r="AU204" s="2253"/>
      <c r="AV204" s="2253"/>
      <c r="AW204" s="3163"/>
      <c r="AX204" s="3163"/>
      <c r="AY204" s="3163"/>
      <c r="AZ204" s="3163"/>
      <c r="BA204" s="3163"/>
      <c r="BB204" s="3163"/>
      <c r="BC204" s="3163"/>
      <c r="BD204" s="3163"/>
      <c r="BE204" s="3163"/>
      <c r="BF204" s="3163"/>
      <c r="BG204" s="3163"/>
      <c r="BH204" s="3163"/>
      <c r="BI204" s="3163"/>
      <c r="BJ204" s="3163"/>
      <c r="BK204" s="3163"/>
      <c r="BL204" s="3163"/>
      <c r="BM204" s="3163"/>
      <c r="BN204" s="3163"/>
      <c r="BO204" s="3163"/>
    </row>
    <row r="205" spans="1:67" s="1453" customFormat="1" ht="12.95" customHeight="1">
      <c r="A205" s="6646" t="s">
        <v>1852</v>
      </c>
      <c r="B205" s="770" t="s">
        <v>488</v>
      </c>
      <c r="C205" s="770"/>
      <c r="D205" s="770"/>
      <c r="E205" s="770"/>
      <c r="F205" s="771"/>
      <c r="G205" s="771"/>
      <c r="H205" s="771"/>
      <c r="I205" s="770"/>
      <c r="J205" s="4333"/>
      <c r="K205" s="4333"/>
      <c r="L205" s="4333"/>
      <c r="M205" s="4333"/>
      <c r="N205" s="4332"/>
      <c r="O205" s="4332"/>
      <c r="P205" s="4332"/>
      <c r="Q205" s="4332"/>
      <c r="R205" s="4332"/>
      <c r="S205" s="4332"/>
      <c r="T205" s="4332"/>
      <c r="U205" s="4332"/>
      <c r="V205" s="4332"/>
      <c r="W205" s="1626"/>
      <c r="X205" s="4332"/>
      <c r="Y205" s="4332"/>
      <c r="Z205" s="4332"/>
      <c r="AA205" s="4332"/>
      <c r="AB205" s="4332"/>
      <c r="AC205" s="2077"/>
      <c r="AD205" s="2077"/>
      <c r="AE205" s="2077"/>
      <c r="AF205" s="2077"/>
      <c r="AG205" s="2077"/>
      <c r="AH205" s="2077"/>
      <c r="AI205" s="2077"/>
      <c r="AJ205" s="2077"/>
      <c r="AK205" s="2077"/>
      <c r="AL205" s="2077"/>
      <c r="AM205" s="2077"/>
      <c r="AN205" s="2077"/>
      <c r="AO205" s="2077"/>
      <c r="AP205" s="2077"/>
      <c r="AQ205" s="2077"/>
      <c r="AR205" s="2077"/>
      <c r="AS205" s="2077"/>
      <c r="AT205" s="2077"/>
      <c r="AU205" s="2077"/>
      <c r="AV205" s="3138"/>
      <c r="AW205" s="3138"/>
      <c r="AX205" s="3138"/>
      <c r="AY205" s="3138"/>
      <c r="AZ205" s="3138"/>
      <c r="BA205" s="3138"/>
      <c r="BB205" s="3138"/>
      <c r="BC205" s="3138"/>
      <c r="BD205" s="3138"/>
      <c r="BE205" s="3138"/>
      <c r="BF205" s="3138"/>
      <c r="BG205" s="3138"/>
      <c r="BH205" s="3138"/>
      <c r="BI205" s="3138"/>
      <c r="BJ205" s="3138"/>
      <c r="BK205" s="3138"/>
      <c r="BL205" s="3138"/>
      <c r="BM205" s="3138"/>
      <c r="BN205" s="3138"/>
      <c r="BO205" s="3138"/>
    </row>
    <row r="206" spans="1:67" s="1453" customFormat="1" ht="12.95" customHeight="1">
      <c r="A206" s="6646"/>
      <c r="B206" s="770" t="s">
        <v>489</v>
      </c>
      <c r="C206" s="770"/>
      <c r="D206" s="4333"/>
      <c r="E206" s="770"/>
      <c r="F206" s="771"/>
      <c r="G206" s="771"/>
      <c r="H206" s="771"/>
      <c r="I206" s="770"/>
      <c r="J206" s="4333"/>
      <c r="K206" s="4333"/>
      <c r="L206" s="4333"/>
      <c r="M206" s="4333"/>
      <c r="N206" s="4332"/>
      <c r="O206" s="4332"/>
      <c r="P206" s="4332"/>
      <c r="Q206" s="4332"/>
      <c r="R206" s="4332"/>
      <c r="S206" s="4332"/>
      <c r="T206" s="4332"/>
      <c r="U206" s="4332"/>
      <c r="V206" s="4332"/>
      <c r="W206" s="4332"/>
      <c r="X206" s="4332"/>
      <c r="Y206" s="4332"/>
      <c r="Z206" s="4332"/>
      <c r="AA206" s="4332"/>
      <c r="AB206" s="4332"/>
      <c r="AC206" s="2077"/>
      <c r="AD206" s="2077"/>
      <c r="AE206" s="2077"/>
      <c r="AF206" s="2077"/>
      <c r="AG206" s="2077"/>
      <c r="AH206" s="2077"/>
      <c r="AI206" s="2077"/>
      <c r="AJ206" s="2077"/>
      <c r="AK206" s="2077"/>
      <c r="AL206" s="2077"/>
      <c r="AM206" s="2077"/>
      <c r="AN206" s="2077"/>
      <c r="AO206" s="2077"/>
      <c r="AP206" s="2077"/>
      <c r="AQ206" s="2077"/>
      <c r="AR206" s="2077"/>
      <c r="AS206" s="2077"/>
      <c r="AT206" s="2077"/>
      <c r="AU206" s="2077"/>
      <c r="AV206" s="2077"/>
      <c r="AW206" s="3138"/>
      <c r="AX206" s="3138"/>
      <c r="AY206" s="3138"/>
      <c r="AZ206" s="3138"/>
      <c r="BA206" s="3138"/>
      <c r="BB206" s="3138"/>
      <c r="BC206" s="3138"/>
      <c r="BD206" s="3138"/>
      <c r="BE206" s="3138"/>
      <c r="BF206" s="3138"/>
      <c r="BG206" s="3138"/>
      <c r="BH206" s="3138"/>
      <c r="BI206" s="3138"/>
      <c r="BJ206" s="3138"/>
      <c r="BK206" s="3138"/>
      <c r="BL206" s="3138"/>
      <c r="BM206" s="3138"/>
      <c r="BN206" s="3138"/>
      <c r="BO206" s="3138"/>
    </row>
    <row r="207" spans="1:67" s="1486" customFormat="1" ht="11.1" customHeight="1">
      <c r="A207" s="717"/>
      <c r="B207" s="250"/>
      <c r="C207" s="250"/>
      <c r="D207" s="1389"/>
      <c r="E207" s="250"/>
      <c r="F207" s="250"/>
      <c r="G207" s="250"/>
      <c r="H207" s="250"/>
      <c r="I207" s="291"/>
      <c r="J207" s="241"/>
      <c r="K207" s="241"/>
      <c r="L207" s="241"/>
      <c r="M207" s="119"/>
      <c r="N207" s="119"/>
      <c r="O207" s="925"/>
      <c r="P207" s="119"/>
      <c r="Q207" s="119"/>
      <c r="R207" s="119"/>
      <c r="S207" s="119"/>
      <c r="T207" s="119"/>
      <c r="U207" s="119"/>
      <c r="V207" s="119"/>
      <c r="W207" s="119"/>
      <c r="X207" s="119"/>
      <c r="Y207" s="119"/>
      <c r="Z207" s="119"/>
      <c r="AA207" s="119"/>
      <c r="AB207" s="119"/>
      <c r="AC207" s="2077"/>
      <c r="AD207" s="2077"/>
      <c r="AE207" s="2077"/>
      <c r="AF207" s="2077"/>
      <c r="AG207" s="2077"/>
      <c r="AH207" s="2077"/>
      <c r="AI207" s="2077"/>
      <c r="AJ207" s="2077"/>
      <c r="AK207" s="2077"/>
      <c r="AL207" s="2077"/>
      <c r="AM207" s="2077"/>
      <c r="AN207" s="2077"/>
      <c r="AO207" s="2077"/>
      <c r="AP207" s="2077"/>
      <c r="AQ207" s="2077"/>
      <c r="AR207" s="2077"/>
      <c r="AS207" s="2077"/>
      <c r="AT207" s="2077"/>
      <c r="AU207" s="2077"/>
      <c r="AV207" s="2077"/>
    </row>
    <row r="208" spans="1:67" s="1096" customFormat="1" ht="11.1" customHeight="1">
      <c r="A208" s="4671"/>
      <c r="B208" s="4664"/>
      <c r="C208" s="4664"/>
      <c r="D208" s="4664"/>
      <c r="E208" s="4664"/>
      <c r="F208" s="4664"/>
      <c r="G208" s="4664"/>
      <c r="H208" s="4664"/>
      <c r="I208" s="4671" t="s">
        <v>2485</v>
      </c>
      <c r="J208" s="4671"/>
      <c r="K208" s="4671"/>
      <c r="L208" s="4671"/>
      <c r="M208" s="859"/>
      <c r="N208" s="859"/>
      <c r="O208" s="4668"/>
      <c r="P208" s="859"/>
      <c r="Q208" s="859"/>
      <c r="R208" s="859"/>
      <c r="S208" s="859"/>
      <c r="T208" s="859"/>
      <c r="U208" s="859"/>
      <c r="V208" s="859"/>
      <c r="W208" s="859"/>
      <c r="X208" s="859"/>
      <c r="Y208" s="859"/>
      <c r="Z208" s="859"/>
      <c r="AA208" s="859"/>
      <c r="AB208" s="859"/>
      <c r="AC208" s="4455"/>
      <c r="AD208" s="4455"/>
      <c r="AE208" s="4455"/>
      <c r="AF208" s="4455"/>
      <c r="AG208" s="4455"/>
      <c r="AH208" s="4455"/>
      <c r="AI208" s="4455"/>
      <c r="AJ208" s="4455"/>
      <c r="AK208" s="4455"/>
      <c r="AL208" s="4455"/>
      <c r="AM208" s="4455"/>
      <c r="AN208" s="4455"/>
      <c r="AO208" s="4455"/>
      <c r="AP208" s="4455"/>
      <c r="AQ208" s="4455"/>
      <c r="AR208" s="4455"/>
      <c r="AS208" s="4455"/>
      <c r="AT208" s="4455"/>
      <c r="AU208" s="4455"/>
      <c r="AV208" s="4455"/>
    </row>
    <row r="209" spans="1:48" s="1096" customFormat="1" ht="11.1" customHeight="1">
      <c r="A209" s="5388"/>
      <c r="B209" s="4669"/>
      <c r="C209" s="4669"/>
      <c r="D209" s="4665"/>
      <c r="E209" s="4669"/>
      <c r="F209" s="4669"/>
      <c r="G209" s="4669"/>
      <c r="H209" s="4669"/>
      <c r="I209" s="4456" t="s">
        <v>2488</v>
      </c>
      <c r="J209" s="3142" t="s">
        <v>426</v>
      </c>
      <c r="K209" s="3142" t="s">
        <v>364</v>
      </c>
      <c r="L209" s="3142" t="s">
        <v>586</v>
      </c>
      <c r="M209" s="2572"/>
      <c r="N209" s="2572"/>
      <c r="O209" s="2572"/>
      <c r="P209" s="2572"/>
      <c r="Q209" s="2572"/>
      <c r="R209" s="2572"/>
      <c r="S209" s="2572"/>
      <c r="T209" s="2572"/>
      <c r="U209" s="2572"/>
      <c r="V209" s="2572"/>
      <c r="W209" s="2572"/>
      <c r="X209" s="2572"/>
      <c r="Y209" s="2572"/>
      <c r="Z209" s="2572"/>
      <c r="AA209" s="3863"/>
      <c r="AB209" s="3863"/>
      <c r="AC209" s="4455"/>
      <c r="AD209" s="4455"/>
      <c r="AE209" s="4455"/>
      <c r="AF209" s="4455"/>
      <c r="AG209" s="4455"/>
      <c r="AH209" s="4455"/>
      <c r="AI209" s="4455"/>
      <c r="AJ209" s="4455"/>
      <c r="AK209" s="4455"/>
      <c r="AL209" s="4455"/>
      <c r="AM209" s="4455"/>
      <c r="AN209" s="4455"/>
      <c r="AO209" s="4455"/>
      <c r="AP209" s="4455"/>
      <c r="AQ209" s="4455"/>
      <c r="AR209" s="4455"/>
      <c r="AS209" s="4455"/>
      <c r="AT209" s="4455"/>
      <c r="AU209" s="4455"/>
      <c r="AV209" s="4455"/>
    </row>
    <row r="210" spans="1:48" s="1486" customFormat="1" ht="11.1" customHeight="1">
      <c r="A210" s="84"/>
      <c r="B210" s="239"/>
      <c r="C210" s="239"/>
      <c r="D210" s="2075"/>
      <c r="E210" s="239"/>
      <c r="F210" s="239"/>
      <c r="G210" s="239"/>
      <c r="H210" s="239"/>
      <c r="I210" s="540"/>
      <c r="J210" s="1132"/>
      <c r="K210" s="1132"/>
      <c r="L210" s="1132"/>
      <c r="M210" s="4356"/>
      <c r="N210" s="4356"/>
      <c r="O210" s="4356"/>
      <c r="P210" s="2246"/>
      <c r="Q210" s="2246"/>
      <c r="R210" s="4336"/>
      <c r="S210" s="4336"/>
      <c r="T210" s="4336"/>
      <c r="U210" s="4336"/>
      <c r="V210" s="295"/>
      <c r="W210" s="295"/>
      <c r="X210" s="295"/>
      <c r="Y210" s="295"/>
      <c r="Z210" s="295"/>
      <c r="AA210" s="119"/>
      <c r="AB210" s="119"/>
      <c r="AC210" s="2077"/>
      <c r="AD210" s="2077"/>
      <c r="AE210" s="2077"/>
      <c r="AF210" s="2077"/>
      <c r="AG210" s="2077"/>
      <c r="AH210" s="2077"/>
      <c r="AI210" s="2077"/>
      <c r="AJ210" s="2077"/>
      <c r="AK210" s="2077"/>
      <c r="AL210" s="2077"/>
      <c r="AM210" s="2077"/>
      <c r="AN210" s="2077"/>
      <c r="AO210" s="2077"/>
      <c r="AP210" s="2077"/>
      <c r="AQ210" s="2077"/>
      <c r="AR210" s="2077"/>
      <c r="AS210" s="2077"/>
      <c r="AT210" s="2077"/>
      <c r="AU210" s="2077"/>
      <c r="AV210" s="2077"/>
    </row>
    <row r="211" spans="1:48" s="1486" customFormat="1" ht="11.1" customHeight="1">
      <c r="A211" s="1503" t="s">
        <v>244</v>
      </c>
      <c r="B211" s="1619" t="s">
        <v>2821</v>
      </c>
      <c r="C211" s="2077"/>
      <c r="D211" s="2077"/>
      <c r="E211" s="1389"/>
      <c r="F211" s="1389"/>
      <c r="G211" s="1389"/>
      <c r="H211" s="1389"/>
      <c r="I211" s="4336"/>
      <c r="J211" s="4336"/>
      <c r="K211" s="4336"/>
      <c r="L211" s="4336"/>
      <c r="M211" s="4336"/>
      <c r="N211" s="4336"/>
      <c r="O211" s="4336"/>
      <c r="P211" s="3548"/>
      <c r="Q211" s="3548"/>
      <c r="R211" s="4336"/>
      <c r="S211" s="4336"/>
      <c r="T211" s="4336"/>
      <c r="U211" s="4336"/>
      <c r="V211" s="119"/>
      <c r="W211" s="119"/>
      <c r="X211" s="119"/>
      <c r="Y211" s="119"/>
      <c r="Z211" s="119"/>
      <c r="AA211" s="119"/>
      <c r="AB211" s="119"/>
      <c r="AC211" s="2077"/>
      <c r="AD211" s="2077"/>
      <c r="AE211" s="2077"/>
      <c r="AF211" s="2077"/>
      <c r="AG211" s="2077"/>
      <c r="AH211" s="2077"/>
      <c r="AI211" s="2077"/>
      <c r="AJ211" s="2077"/>
      <c r="AK211" s="2077"/>
      <c r="AL211" s="2077"/>
      <c r="AM211" s="2077"/>
      <c r="AN211" s="2077"/>
      <c r="AO211" s="2077"/>
      <c r="AP211" s="2077"/>
      <c r="AQ211" s="2077"/>
      <c r="AR211" s="2077"/>
      <c r="AS211" s="2077"/>
      <c r="AT211" s="2077"/>
      <c r="AU211" s="2077"/>
      <c r="AV211" s="2077"/>
    </row>
    <row r="212" spans="1:48" s="1486" customFormat="1" ht="11.1" customHeight="1">
      <c r="A212" s="2601">
        <v>2019</v>
      </c>
      <c r="B212" s="1619"/>
      <c r="C212" s="2077"/>
      <c r="D212" s="2077"/>
      <c r="E212" s="1389"/>
      <c r="F212" s="1389"/>
      <c r="G212" s="1389"/>
      <c r="H212" s="1389"/>
      <c r="I212" s="2249">
        <v>92404</v>
      </c>
      <c r="J212" s="3173">
        <v>15008</v>
      </c>
      <c r="K212" s="3173">
        <v>44426</v>
      </c>
      <c r="L212" s="3173">
        <v>32970</v>
      </c>
      <c r="M212" s="4336"/>
      <c r="N212" s="4336"/>
      <c r="O212" s="4336"/>
      <c r="P212" s="3548"/>
      <c r="Q212" s="3548"/>
      <c r="R212" s="4336"/>
      <c r="S212" s="4336"/>
      <c r="T212" s="4336"/>
      <c r="U212" s="4336"/>
      <c r="V212" s="119"/>
      <c r="W212" s="119"/>
      <c r="X212" s="119"/>
      <c r="Y212" s="119"/>
      <c r="Z212" s="119"/>
      <c r="AA212" s="119"/>
      <c r="AB212" s="119"/>
      <c r="AC212" s="2077"/>
      <c r="AD212" s="2077"/>
      <c r="AE212" s="2077"/>
      <c r="AF212" s="2077"/>
      <c r="AG212" s="2077"/>
      <c r="AH212" s="2077"/>
      <c r="AI212" s="2077"/>
      <c r="AJ212" s="2077"/>
      <c r="AK212" s="2077"/>
      <c r="AL212" s="2077"/>
      <c r="AM212" s="2077"/>
      <c r="AN212" s="2077"/>
      <c r="AO212" s="2077"/>
      <c r="AP212" s="2077"/>
      <c r="AQ212" s="2077"/>
      <c r="AR212" s="2077"/>
      <c r="AS212" s="2077"/>
      <c r="AT212" s="2077"/>
      <c r="AU212" s="2077"/>
      <c r="AV212" s="2077"/>
    </row>
    <row r="213" spans="1:48" s="1486" customFormat="1" ht="11.1" customHeight="1">
      <c r="A213" s="4327"/>
      <c r="B213" s="4336"/>
      <c r="C213" s="2077" t="s">
        <v>2660</v>
      </c>
      <c r="D213" s="2077"/>
      <c r="E213" s="1389"/>
      <c r="F213" s="1389"/>
      <c r="G213" s="1389"/>
      <c r="H213" s="1389"/>
      <c r="I213" s="3146"/>
      <c r="J213" s="4351"/>
      <c r="K213" s="4351"/>
      <c r="L213" s="4351"/>
      <c r="M213" s="4336"/>
      <c r="N213" s="4336"/>
      <c r="O213" s="4336"/>
      <c r="P213" s="3548"/>
      <c r="Q213" s="3548"/>
      <c r="R213" s="4336"/>
      <c r="S213" s="4336"/>
      <c r="T213" s="4336"/>
      <c r="U213" s="4336"/>
      <c r="V213" s="119"/>
      <c r="W213" s="119"/>
      <c r="X213" s="119"/>
      <c r="Y213" s="119"/>
      <c r="Z213" s="119"/>
      <c r="AA213" s="119"/>
      <c r="AB213" s="119"/>
      <c r="AC213" s="2077"/>
      <c r="AD213" s="2077"/>
      <c r="AE213" s="2077"/>
      <c r="AF213" s="2077"/>
      <c r="AG213" s="2077"/>
      <c r="AH213" s="2077"/>
      <c r="AI213" s="2077"/>
      <c r="AJ213" s="2077"/>
      <c r="AK213" s="2077"/>
      <c r="AL213" s="2077"/>
      <c r="AM213" s="2077"/>
      <c r="AN213" s="2077"/>
      <c r="AO213" s="2077"/>
      <c r="AP213" s="2077"/>
      <c r="AQ213" s="2077"/>
      <c r="AR213" s="2077"/>
      <c r="AS213" s="2077"/>
      <c r="AT213" s="2077"/>
      <c r="AU213" s="2077"/>
      <c r="AV213" s="2077"/>
    </row>
    <row r="214" spans="1:48" s="1486" customFormat="1" ht="11.1" customHeight="1">
      <c r="A214" s="2601"/>
      <c r="B214" s="4336"/>
      <c r="C214" s="2077"/>
      <c r="D214" s="2077"/>
      <c r="E214" s="1389"/>
      <c r="F214" s="1389"/>
      <c r="G214" s="1389"/>
      <c r="H214" s="1389"/>
      <c r="I214" s="2249">
        <v>15205</v>
      </c>
      <c r="J214" s="3173">
        <v>739</v>
      </c>
      <c r="K214" s="3173">
        <v>6340</v>
      </c>
      <c r="L214" s="3173">
        <v>8126</v>
      </c>
      <c r="M214" s="4336"/>
      <c r="N214" s="4336"/>
      <c r="O214" s="4336"/>
      <c r="P214" s="3548"/>
      <c r="Q214" s="3548"/>
      <c r="R214" s="4336"/>
      <c r="S214" s="4336"/>
      <c r="T214" s="4336"/>
      <c r="U214" s="4336"/>
      <c r="V214" s="119"/>
      <c r="W214" s="119"/>
      <c r="X214" s="119"/>
      <c r="Y214" s="119"/>
      <c r="Z214" s="119"/>
      <c r="AA214" s="119"/>
      <c r="AB214" s="119"/>
      <c r="AC214" s="2077"/>
      <c r="AD214" s="2077"/>
      <c r="AE214" s="2077"/>
      <c r="AF214" s="2077"/>
      <c r="AG214" s="2077"/>
      <c r="AH214" s="2077"/>
      <c r="AI214" s="2077"/>
      <c r="AJ214" s="2077"/>
      <c r="AK214" s="2077"/>
      <c r="AL214" s="2077"/>
      <c r="AM214" s="2077"/>
      <c r="AN214" s="2077"/>
      <c r="AO214" s="2077"/>
      <c r="AP214" s="2077"/>
      <c r="AQ214" s="2077"/>
      <c r="AR214" s="2077"/>
      <c r="AS214" s="2077"/>
      <c r="AT214" s="2077"/>
      <c r="AU214" s="2077"/>
      <c r="AV214" s="2077"/>
    </row>
    <row r="215" spans="1:48" s="1486" customFormat="1" ht="11.1" customHeight="1">
      <c r="A215" s="2601"/>
      <c r="B215" s="4336"/>
      <c r="C215" s="2077" t="s">
        <v>2667</v>
      </c>
      <c r="D215" s="2077"/>
      <c r="E215" s="1389"/>
      <c r="F215" s="1389"/>
      <c r="G215" s="1389"/>
      <c r="H215" s="1389"/>
      <c r="I215" s="3146"/>
      <c r="J215" s="4351"/>
      <c r="K215" s="4351"/>
      <c r="L215" s="4351"/>
      <c r="M215" s="4336"/>
      <c r="N215" s="4336"/>
      <c r="O215" s="4336"/>
      <c r="P215" s="3548"/>
      <c r="Q215" s="3548"/>
      <c r="R215" s="4336"/>
      <c r="S215" s="4336"/>
      <c r="T215" s="4336"/>
      <c r="U215" s="4336"/>
      <c r="V215" s="119"/>
      <c r="W215" s="119"/>
      <c r="X215" s="119"/>
      <c r="Y215" s="119"/>
      <c r="Z215" s="119"/>
      <c r="AA215" s="119"/>
      <c r="AB215" s="119"/>
      <c r="AC215" s="2077"/>
      <c r="AD215" s="2077"/>
      <c r="AE215" s="2077"/>
      <c r="AF215" s="2077"/>
      <c r="AG215" s="2077"/>
      <c r="AH215" s="2077"/>
      <c r="AI215" s="2077"/>
      <c r="AJ215" s="2077"/>
      <c r="AK215" s="2077"/>
      <c r="AL215" s="2077"/>
      <c r="AM215" s="2077"/>
      <c r="AN215" s="2077"/>
      <c r="AO215" s="2077"/>
      <c r="AP215" s="2077"/>
      <c r="AQ215" s="2077"/>
      <c r="AR215" s="2077"/>
      <c r="AS215" s="2077"/>
      <c r="AT215" s="2077"/>
      <c r="AU215" s="2077"/>
      <c r="AV215" s="2077"/>
    </row>
    <row r="216" spans="1:48" s="1486" customFormat="1" ht="11.1" customHeight="1">
      <c r="A216" s="2601"/>
      <c r="B216" s="4336"/>
      <c r="C216" s="2077"/>
      <c r="D216" s="2077"/>
      <c r="E216" s="1389"/>
      <c r="F216" s="1389"/>
      <c r="G216" s="1389"/>
      <c r="H216" s="1389"/>
      <c r="I216" s="2249">
        <v>13234</v>
      </c>
      <c r="J216" s="3173">
        <v>73</v>
      </c>
      <c r="K216" s="3173">
        <v>3931</v>
      </c>
      <c r="L216" s="3173">
        <v>9230</v>
      </c>
      <c r="M216" s="4336"/>
      <c r="N216" s="4336"/>
      <c r="O216" s="4336"/>
      <c r="P216" s="3548"/>
      <c r="Q216" s="3548"/>
      <c r="R216" s="4336"/>
      <c r="S216" s="4336"/>
      <c r="T216" s="4336"/>
      <c r="U216" s="4336"/>
      <c r="V216" s="119"/>
      <c r="W216" s="119"/>
      <c r="X216" s="119"/>
      <c r="Y216" s="119"/>
      <c r="Z216" s="119"/>
      <c r="AA216" s="119"/>
      <c r="AB216" s="119"/>
      <c r="AC216" s="2077"/>
      <c r="AD216" s="2077"/>
      <c r="AE216" s="2077"/>
      <c r="AF216" s="2077"/>
      <c r="AG216" s="2077"/>
      <c r="AH216" s="2077"/>
      <c r="AI216" s="2077"/>
      <c r="AJ216" s="2077"/>
      <c r="AK216" s="2077"/>
      <c r="AL216" s="2077"/>
      <c r="AM216" s="2077"/>
      <c r="AN216" s="2077"/>
      <c r="AO216" s="2077"/>
      <c r="AP216" s="2077"/>
      <c r="AQ216" s="2077"/>
      <c r="AR216" s="2077"/>
      <c r="AS216" s="2077"/>
      <c r="AT216" s="2077"/>
      <c r="AU216" s="2077"/>
      <c r="AV216" s="2077"/>
    </row>
    <row r="217" spans="1:48" s="1486" customFormat="1" ht="11.1" customHeight="1">
      <c r="A217" s="5431"/>
      <c r="B217" s="4336"/>
      <c r="C217" s="2077" t="s">
        <v>2673</v>
      </c>
      <c r="D217" s="2077"/>
      <c r="E217" s="1389"/>
      <c r="F217" s="1389"/>
      <c r="G217" s="1389"/>
      <c r="H217" s="1389"/>
      <c r="I217" s="3146"/>
      <c r="J217" s="4351"/>
      <c r="K217" s="4351"/>
      <c r="L217" s="4351"/>
      <c r="M217" s="4336"/>
      <c r="N217" s="4336"/>
      <c r="O217" s="4336"/>
      <c r="P217" s="3548"/>
      <c r="Q217" s="3548"/>
      <c r="R217" s="4336"/>
      <c r="S217" s="4336"/>
      <c r="T217" s="4336"/>
      <c r="U217" s="4336"/>
      <c r="V217" s="119"/>
      <c r="W217" s="119"/>
      <c r="X217" s="119"/>
      <c r="Y217" s="119"/>
      <c r="Z217" s="119"/>
      <c r="AA217" s="119"/>
      <c r="AB217" s="119"/>
      <c r="AC217" s="2077"/>
      <c r="AD217" s="2077"/>
      <c r="AE217" s="2077"/>
      <c r="AF217" s="2077"/>
      <c r="AG217" s="2077"/>
      <c r="AH217" s="2077"/>
      <c r="AI217" s="2077"/>
      <c r="AJ217" s="2077"/>
      <c r="AK217" s="2077"/>
      <c r="AL217" s="2077"/>
      <c r="AM217" s="2077"/>
      <c r="AN217" s="2077"/>
      <c r="AO217" s="2077"/>
      <c r="AP217" s="2077"/>
      <c r="AQ217" s="2077"/>
      <c r="AR217" s="2077"/>
      <c r="AS217" s="2077"/>
      <c r="AT217" s="2077"/>
      <c r="AU217" s="2077"/>
      <c r="AV217" s="2077"/>
    </row>
    <row r="218" spans="1:48" s="1486" customFormat="1" ht="11.1" customHeight="1">
      <c r="A218" s="5431"/>
      <c r="B218" s="4336"/>
      <c r="C218" s="2077"/>
      <c r="D218" s="2077"/>
      <c r="E218" s="1389"/>
      <c r="F218" s="1389"/>
      <c r="G218" s="1389"/>
      <c r="H218" s="1389"/>
      <c r="I218" s="2249">
        <v>9928</v>
      </c>
      <c r="J218" s="3173">
        <v>1</v>
      </c>
      <c r="K218" s="3173">
        <v>9927</v>
      </c>
      <c r="L218" s="3173">
        <v>0</v>
      </c>
      <c r="M218" s="4336"/>
      <c r="N218" s="4336"/>
      <c r="O218" s="4336"/>
      <c r="P218" s="3548"/>
      <c r="Q218" s="3548"/>
      <c r="R218" s="4336"/>
      <c r="S218" s="4336"/>
      <c r="T218" s="4336"/>
      <c r="U218" s="4336"/>
      <c r="V218" s="119"/>
      <c r="W218" s="119"/>
      <c r="X218" s="119"/>
      <c r="Y218" s="119"/>
      <c r="Z218" s="119"/>
      <c r="AA218" s="119"/>
      <c r="AB218" s="119"/>
      <c r="AC218" s="2077"/>
      <c r="AD218" s="2077"/>
      <c r="AE218" s="2077"/>
      <c r="AF218" s="2077"/>
      <c r="AG218" s="2077"/>
      <c r="AH218" s="2077"/>
      <c r="AI218" s="2077"/>
      <c r="AJ218" s="2077"/>
      <c r="AK218" s="2077"/>
      <c r="AL218" s="2077"/>
      <c r="AM218" s="2077"/>
      <c r="AN218" s="2077"/>
      <c r="AO218" s="2077"/>
      <c r="AP218" s="2077"/>
      <c r="AQ218" s="2077"/>
      <c r="AR218" s="2077"/>
      <c r="AS218" s="2077"/>
      <c r="AT218" s="2077"/>
      <c r="AU218" s="2077"/>
      <c r="AV218" s="2077"/>
    </row>
    <row r="219" spans="1:48" s="1486" customFormat="1" ht="11.1" customHeight="1">
      <c r="A219" s="2597"/>
      <c r="B219" s="4336"/>
      <c r="C219" s="2077" t="s">
        <v>2668</v>
      </c>
      <c r="D219" s="2077"/>
      <c r="E219" s="1389"/>
      <c r="F219" s="1389"/>
      <c r="G219" s="1389"/>
      <c r="H219" s="1389"/>
      <c r="I219" s="3146"/>
      <c r="J219" s="4351"/>
      <c r="K219" s="4351"/>
      <c r="L219" s="4351"/>
      <c r="M219" s="4336"/>
      <c r="N219" s="4336"/>
      <c r="O219" s="4336"/>
      <c r="P219" s="3548"/>
      <c r="Q219" s="3548"/>
      <c r="R219" s="4336"/>
      <c r="S219" s="4336"/>
      <c r="T219" s="4336"/>
      <c r="U219" s="4336"/>
      <c r="V219" s="119"/>
      <c r="W219" s="119"/>
      <c r="X219" s="119"/>
      <c r="Y219" s="119"/>
      <c r="Z219" s="119"/>
      <c r="AA219" s="119"/>
      <c r="AB219" s="119"/>
      <c r="AC219" s="2077"/>
      <c r="AD219" s="2077"/>
      <c r="AE219" s="2077"/>
      <c r="AF219" s="2077"/>
      <c r="AG219" s="2077"/>
      <c r="AH219" s="2077"/>
      <c r="AI219" s="2077"/>
      <c r="AJ219" s="2077"/>
      <c r="AK219" s="2077"/>
      <c r="AL219" s="2077"/>
      <c r="AM219" s="2077"/>
      <c r="AN219" s="2077"/>
      <c r="AO219" s="2077"/>
      <c r="AP219" s="2077"/>
      <c r="AQ219" s="2077"/>
      <c r="AR219" s="2077"/>
      <c r="AS219" s="2077"/>
      <c r="AT219" s="2077"/>
      <c r="AU219" s="2077"/>
      <c r="AV219" s="2077"/>
    </row>
    <row r="220" spans="1:48" s="1486" customFormat="1" ht="11.1" customHeight="1">
      <c r="A220" s="2597"/>
      <c r="B220" s="4336"/>
      <c r="C220" s="2077"/>
      <c r="D220" s="2077"/>
      <c r="E220" s="1389"/>
      <c r="F220" s="1389"/>
      <c r="G220" s="1389"/>
      <c r="H220" s="1389"/>
      <c r="I220" s="2249">
        <v>7011</v>
      </c>
      <c r="J220" s="3173">
        <v>3237</v>
      </c>
      <c r="K220" s="3173">
        <v>2004</v>
      </c>
      <c r="L220" s="3173">
        <v>1770</v>
      </c>
      <c r="M220" s="4336"/>
      <c r="N220" s="4336"/>
      <c r="O220" s="4336"/>
      <c r="P220" s="3548"/>
      <c r="Q220" s="3548"/>
      <c r="R220" s="4336"/>
      <c r="S220" s="4336"/>
      <c r="T220" s="4336"/>
      <c r="U220" s="4336"/>
      <c r="V220" s="119"/>
      <c r="W220" s="119"/>
      <c r="X220" s="119"/>
      <c r="Y220" s="119"/>
      <c r="Z220" s="119"/>
      <c r="AA220" s="119"/>
      <c r="AB220" s="119"/>
      <c r="AC220" s="2077"/>
      <c r="AD220" s="2077"/>
      <c r="AE220" s="2077"/>
      <c r="AF220" s="2077"/>
      <c r="AG220" s="2077"/>
      <c r="AH220" s="2077"/>
      <c r="AI220" s="2077"/>
      <c r="AJ220" s="2077"/>
      <c r="AK220" s="2077"/>
      <c r="AL220" s="2077"/>
      <c r="AM220" s="2077"/>
      <c r="AN220" s="2077"/>
      <c r="AO220" s="2077"/>
      <c r="AP220" s="2077"/>
      <c r="AQ220" s="2077"/>
      <c r="AR220" s="2077"/>
      <c r="AS220" s="2077"/>
      <c r="AT220" s="2077"/>
      <c r="AU220" s="2077"/>
      <c r="AV220" s="2077"/>
    </row>
    <row r="221" spans="1:48" s="1486" customFormat="1" ht="11.1" customHeight="1">
      <c r="A221" s="2598"/>
      <c r="B221" s="4336"/>
      <c r="C221" s="2077" t="s">
        <v>2669</v>
      </c>
      <c r="D221" s="2077"/>
      <c r="E221" s="1389"/>
      <c r="F221" s="1389"/>
      <c r="G221" s="1389"/>
      <c r="H221" s="1389"/>
      <c r="I221" s="3146"/>
      <c r="J221" s="4351"/>
      <c r="K221" s="4351"/>
      <c r="L221" s="4351"/>
      <c r="M221" s="4336"/>
      <c r="N221" s="4336"/>
      <c r="O221" s="4336"/>
      <c r="P221" s="3548"/>
      <c r="Q221" s="3548"/>
      <c r="R221" s="4336"/>
      <c r="S221" s="4336"/>
      <c r="T221" s="4336"/>
      <c r="U221" s="4336"/>
      <c r="V221" s="119"/>
      <c r="W221" s="119"/>
      <c r="X221" s="119"/>
      <c r="Y221" s="119"/>
      <c r="Z221" s="119"/>
      <c r="AA221" s="119"/>
      <c r="AB221" s="119"/>
      <c r="AC221" s="2077"/>
      <c r="AD221" s="2077"/>
      <c r="AE221" s="2077"/>
      <c r="AF221" s="2077"/>
      <c r="AG221" s="2077"/>
      <c r="AH221" s="2077"/>
      <c r="AI221" s="2077"/>
      <c r="AJ221" s="2077"/>
      <c r="AK221" s="2077"/>
      <c r="AL221" s="2077"/>
      <c r="AM221" s="2077"/>
      <c r="AN221" s="2077"/>
      <c r="AO221" s="2077"/>
      <c r="AP221" s="2077"/>
      <c r="AQ221" s="2077"/>
      <c r="AR221" s="2077"/>
      <c r="AS221" s="2077"/>
      <c r="AT221" s="2077"/>
      <c r="AU221" s="2077"/>
      <c r="AV221" s="2077"/>
    </row>
    <row r="222" spans="1:48" s="1486" customFormat="1" ht="11.1" customHeight="1">
      <c r="A222" s="2598"/>
      <c r="B222" s="4336"/>
      <c r="C222" s="2077"/>
      <c r="D222" s="2077"/>
      <c r="E222" s="1389"/>
      <c r="F222" s="1389"/>
      <c r="G222" s="1389"/>
      <c r="H222" s="1389"/>
      <c r="I222" s="2249">
        <v>6718</v>
      </c>
      <c r="J222" s="3173">
        <v>897</v>
      </c>
      <c r="K222" s="3173">
        <v>3508</v>
      </c>
      <c r="L222" s="3173">
        <v>2313</v>
      </c>
      <c r="M222" s="4336"/>
      <c r="N222" s="4336"/>
      <c r="O222" s="4336"/>
      <c r="P222" s="3548"/>
      <c r="Q222" s="3548"/>
      <c r="R222" s="4336"/>
      <c r="S222" s="4336"/>
      <c r="T222" s="4336"/>
      <c r="U222" s="4336"/>
      <c r="V222" s="119"/>
      <c r="W222" s="119"/>
      <c r="X222" s="119"/>
      <c r="Y222" s="119"/>
      <c r="Z222" s="119"/>
      <c r="AA222" s="119"/>
      <c r="AB222" s="119"/>
      <c r="AC222" s="2077"/>
      <c r="AD222" s="2077"/>
      <c r="AE222" s="2077"/>
      <c r="AF222" s="2077"/>
      <c r="AG222" s="2077"/>
      <c r="AH222" s="2077"/>
      <c r="AI222" s="2077"/>
      <c r="AJ222" s="2077"/>
      <c r="AK222" s="2077"/>
      <c r="AL222" s="2077"/>
      <c r="AM222" s="2077"/>
      <c r="AN222" s="2077"/>
      <c r="AO222" s="2077"/>
      <c r="AP222" s="2077"/>
      <c r="AQ222" s="2077"/>
      <c r="AR222" s="2077"/>
      <c r="AS222" s="2077"/>
      <c r="AT222" s="2077"/>
      <c r="AU222" s="2077"/>
      <c r="AV222" s="2077"/>
    </row>
    <row r="223" spans="1:48" s="1486" customFormat="1" ht="11.1" customHeight="1">
      <c r="A223" s="2598"/>
      <c r="B223" s="4336"/>
      <c r="C223" s="2264" t="s">
        <v>3122</v>
      </c>
      <c r="D223" s="2264"/>
      <c r="E223" s="1389"/>
      <c r="F223" s="1389"/>
      <c r="G223" s="1389"/>
      <c r="H223" s="1389"/>
      <c r="I223" s="3146"/>
      <c r="J223" s="4351"/>
      <c r="K223" s="4351"/>
      <c r="L223" s="4351"/>
      <c r="M223" s="4336"/>
      <c r="N223" s="4336"/>
      <c r="O223" s="4336"/>
      <c r="P223" s="3548"/>
      <c r="Q223" s="3548"/>
      <c r="R223" s="4336"/>
      <c r="S223" s="4336"/>
      <c r="T223" s="4336"/>
      <c r="U223" s="4336"/>
      <c r="V223" s="119"/>
      <c r="W223" s="119"/>
      <c r="X223" s="119"/>
      <c r="Y223" s="119"/>
      <c r="Z223" s="119"/>
      <c r="AA223" s="119"/>
      <c r="AB223" s="119"/>
      <c r="AC223" s="2077"/>
      <c r="AD223" s="2077"/>
      <c r="AE223" s="2077"/>
      <c r="AF223" s="2077"/>
      <c r="AG223" s="2077"/>
      <c r="AH223" s="2077"/>
      <c r="AI223" s="2077"/>
      <c r="AJ223" s="2077"/>
      <c r="AK223" s="2077"/>
      <c r="AL223" s="2077"/>
      <c r="AM223" s="2077"/>
      <c r="AN223" s="2077"/>
      <c r="AO223" s="2077"/>
      <c r="AP223" s="2077"/>
      <c r="AQ223" s="2077"/>
      <c r="AR223" s="2077"/>
      <c r="AS223" s="2077"/>
      <c r="AT223" s="2077"/>
      <c r="AU223" s="2077"/>
      <c r="AV223" s="2077"/>
    </row>
    <row r="224" spans="1:48" s="1486" customFormat="1" ht="11.1" customHeight="1">
      <c r="A224" s="2598"/>
      <c r="B224" s="4336"/>
      <c r="C224" s="2264" t="s">
        <v>3123</v>
      </c>
      <c r="D224" s="2077"/>
      <c r="E224" s="2264"/>
      <c r="F224" s="2264"/>
      <c r="G224" s="2264"/>
      <c r="H224" s="2264"/>
      <c r="I224" s="3146"/>
      <c r="J224" s="4351"/>
      <c r="K224" s="4351"/>
      <c r="L224" s="4351"/>
      <c r="M224" s="4336"/>
      <c r="N224" s="4336"/>
      <c r="O224" s="4336"/>
      <c r="P224" s="3548"/>
      <c r="Q224" s="3548"/>
      <c r="R224" s="4336"/>
      <c r="S224" s="4336"/>
      <c r="T224" s="4336"/>
      <c r="U224" s="4336"/>
      <c r="V224" s="119"/>
      <c r="W224" s="119"/>
      <c r="X224" s="119"/>
      <c r="Y224" s="119"/>
      <c r="Z224" s="119"/>
      <c r="AA224" s="119"/>
      <c r="AB224" s="119"/>
      <c r="AC224" s="2077"/>
      <c r="AD224" s="2077"/>
      <c r="AE224" s="2077"/>
      <c r="AF224" s="2077"/>
      <c r="AG224" s="2077"/>
      <c r="AH224" s="2077"/>
      <c r="AI224" s="2077"/>
      <c r="AJ224" s="2077"/>
      <c r="AK224" s="2077"/>
      <c r="AL224" s="2077"/>
      <c r="AM224" s="2077"/>
      <c r="AN224" s="2077"/>
      <c r="AO224" s="2077"/>
      <c r="AP224" s="2077"/>
      <c r="AQ224" s="2077"/>
      <c r="AR224" s="2077"/>
      <c r="AS224" s="2077"/>
      <c r="AT224" s="2077"/>
      <c r="AU224" s="2077"/>
      <c r="AV224" s="2077"/>
    </row>
    <row r="225" spans="1:48" s="1486" customFormat="1" ht="11.1" customHeight="1">
      <c r="A225" s="2598"/>
      <c r="B225" s="4336"/>
      <c r="C225" s="2077"/>
      <c r="D225" s="4336"/>
      <c r="E225" s="1389"/>
      <c r="F225" s="1389"/>
      <c r="G225" s="1389"/>
      <c r="H225" s="1389"/>
      <c r="I225" s="2249">
        <v>6401</v>
      </c>
      <c r="J225" s="3173">
        <v>1699</v>
      </c>
      <c r="K225" s="3173">
        <v>2790</v>
      </c>
      <c r="L225" s="3173">
        <v>1912</v>
      </c>
      <c r="M225" s="4336"/>
      <c r="N225" s="4336"/>
      <c r="O225" s="4336"/>
      <c r="P225" s="3548"/>
      <c r="Q225" s="3548"/>
      <c r="R225" s="4336"/>
      <c r="S225" s="4336"/>
      <c r="T225" s="4336"/>
      <c r="U225" s="4336"/>
      <c r="V225" s="119"/>
      <c r="W225" s="119"/>
      <c r="X225" s="119"/>
      <c r="Y225" s="119"/>
      <c r="Z225" s="119"/>
      <c r="AA225" s="119"/>
      <c r="AB225" s="119"/>
      <c r="AC225" s="2077"/>
      <c r="AD225" s="2077"/>
      <c r="AE225" s="2077"/>
      <c r="AF225" s="2077"/>
      <c r="AG225" s="2077"/>
      <c r="AH225" s="2077"/>
      <c r="AI225" s="2077"/>
      <c r="AJ225" s="2077"/>
      <c r="AK225" s="2077"/>
      <c r="AL225" s="2077"/>
      <c r="AM225" s="2077"/>
      <c r="AN225" s="2077"/>
      <c r="AO225" s="2077"/>
      <c r="AP225" s="2077"/>
      <c r="AQ225" s="2077"/>
      <c r="AR225" s="2077"/>
      <c r="AS225" s="2077"/>
      <c r="AT225" s="2077"/>
      <c r="AU225" s="2077"/>
      <c r="AV225" s="2077"/>
    </row>
    <row r="226" spans="1:48" s="1486" customFormat="1" ht="11.1" customHeight="1">
      <c r="A226" s="2598"/>
      <c r="B226" s="4336"/>
      <c r="C226" s="2077" t="s">
        <v>3931</v>
      </c>
      <c r="D226" s="4336"/>
      <c r="E226" s="1389"/>
      <c r="F226" s="1389"/>
      <c r="G226" s="1389"/>
      <c r="H226" s="1389"/>
      <c r="I226" s="3146"/>
      <c r="J226" s="4351"/>
      <c r="K226" s="4351"/>
      <c r="L226" s="4351"/>
      <c r="M226" s="4336"/>
      <c r="N226" s="4336"/>
      <c r="O226" s="4336"/>
      <c r="P226" s="3548"/>
      <c r="Q226" s="3548"/>
      <c r="R226" s="4336"/>
      <c r="S226" s="4336"/>
      <c r="T226" s="4336"/>
      <c r="U226" s="4336"/>
      <c r="V226" s="119"/>
      <c r="W226" s="119"/>
      <c r="X226" s="119"/>
      <c r="Y226" s="119"/>
      <c r="Z226" s="119"/>
      <c r="AA226" s="119"/>
      <c r="AB226" s="119"/>
      <c r="AC226" s="2077"/>
      <c r="AD226" s="2077"/>
      <c r="AE226" s="2077"/>
      <c r="AF226" s="2077"/>
      <c r="AG226" s="2077"/>
      <c r="AH226" s="2077"/>
      <c r="AI226" s="2077"/>
      <c r="AJ226" s="2077"/>
      <c r="AK226" s="2077"/>
      <c r="AL226" s="2077"/>
      <c r="AM226" s="2077"/>
      <c r="AN226" s="2077"/>
      <c r="AO226" s="2077"/>
      <c r="AP226" s="2077"/>
      <c r="AQ226" s="2077"/>
      <c r="AR226" s="2077"/>
      <c r="AS226" s="2077"/>
      <c r="AT226" s="2077"/>
      <c r="AU226" s="2077"/>
      <c r="AV226" s="2077"/>
    </row>
    <row r="227" spans="1:48" s="1486" customFormat="1" ht="11.1" customHeight="1">
      <c r="A227" s="2598"/>
      <c r="B227" s="4336"/>
      <c r="C227" s="2077" t="s">
        <v>3932</v>
      </c>
      <c r="D227" s="4336"/>
      <c r="E227" s="1389"/>
      <c r="F227" s="1389"/>
      <c r="G227" s="1389"/>
      <c r="H227" s="1389"/>
      <c r="I227" s="3146"/>
      <c r="J227" s="4351"/>
      <c r="K227" s="4351"/>
      <c r="L227" s="4351"/>
      <c r="M227" s="4336"/>
      <c r="N227" s="4336"/>
      <c r="O227" s="4336"/>
      <c r="P227" s="3548"/>
      <c r="Q227" s="3548"/>
      <c r="R227" s="4336"/>
      <c r="S227" s="4336"/>
      <c r="T227" s="4336"/>
      <c r="U227" s="4336"/>
      <c r="V227" s="119"/>
      <c r="W227" s="119"/>
      <c r="X227" s="119"/>
      <c r="Y227" s="119"/>
      <c r="Z227" s="119"/>
      <c r="AA227" s="119"/>
      <c r="AB227" s="119"/>
      <c r="AC227" s="2077"/>
      <c r="AD227" s="2077"/>
      <c r="AE227" s="2077"/>
      <c r="AF227" s="2077"/>
      <c r="AG227" s="2077"/>
      <c r="AH227" s="2077"/>
      <c r="AI227" s="2077"/>
      <c r="AJ227" s="2077"/>
      <c r="AK227" s="2077"/>
      <c r="AL227" s="2077"/>
      <c r="AM227" s="2077"/>
      <c r="AN227" s="2077"/>
      <c r="AO227" s="2077"/>
      <c r="AP227" s="2077"/>
      <c r="AQ227" s="2077"/>
      <c r="AR227" s="2077"/>
      <c r="AS227" s="2077"/>
      <c r="AT227" s="2077"/>
      <c r="AU227" s="2077"/>
      <c r="AV227" s="2077"/>
    </row>
    <row r="228" spans="1:48" s="1486" customFormat="1" ht="11.1" customHeight="1">
      <c r="A228" s="2598"/>
      <c r="B228" s="4336"/>
      <c r="C228" s="2077"/>
      <c r="D228" s="2077"/>
      <c r="E228" s="574"/>
      <c r="F228" s="574"/>
      <c r="G228" s="574"/>
      <c r="H228" s="574"/>
      <c r="I228" s="2249">
        <v>6282</v>
      </c>
      <c r="J228" s="3173">
        <v>315</v>
      </c>
      <c r="K228" s="3173">
        <v>3180</v>
      </c>
      <c r="L228" s="3173">
        <v>2787</v>
      </c>
      <c r="M228" s="4336"/>
      <c r="N228" s="4336"/>
      <c r="O228" s="4336"/>
      <c r="P228" s="3548"/>
      <c r="Q228" s="3548"/>
      <c r="R228" s="4336"/>
      <c r="S228" s="4336"/>
      <c r="T228" s="4336"/>
      <c r="U228" s="4336"/>
      <c r="V228" s="119"/>
      <c r="W228" s="119"/>
      <c r="X228" s="119"/>
      <c r="Y228" s="119"/>
      <c r="Z228" s="119"/>
      <c r="AA228" s="119"/>
      <c r="AB228" s="119"/>
      <c r="AC228" s="2077"/>
      <c r="AD228" s="2077"/>
      <c r="AE228" s="2077"/>
      <c r="AF228" s="2077"/>
      <c r="AG228" s="2077"/>
      <c r="AH228" s="2077"/>
      <c r="AI228" s="2077"/>
      <c r="AJ228" s="2077"/>
      <c r="AK228" s="2077"/>
      <c r="AL228" s="2077"/>
      <c r="AM228" s="2077"/>
      <c r="AN228" s="2077"/>
      <c r="AO228" s="2077"/>
      <c r="AP228" s="2077"/>
      <c r="AQ228" s="2077"/>
      <c r="AR228" s="2077"/>
      <c r="AS228" s="2077"/>
      <c r="AT228" s="2077"/>
      <c r="AU228" s="2077"/>
      <c r="AV228" s="2077"/>
    </row>
    <row r="229" spans="1:48" s="1486" customFormat="1" ht="11.1" customHeight="1">
      <c r="A229" s="2598"/>
      <c r="B229" s="4336"/>
      <c r="C229" s="2077" t="s">
        <v>2663</v>
      </c>
      <c r="D229" s="2077"/>
      <c r="E229" s="574"/>
      <c r="F229" s="574"/>
      <c r="G229" s="574"/>
      <c r="H229" s="574"/>
      <c r="I229" s="4336"/>
      <c r="J229" s="4336"/>
      <c r="K229" s="4336"/>
      <c r="L229" s="4336"/>
      <c r="M229" s="4336"/>
      <c r="N229" s="4336"/>
      <c r="O229" s="4336"/>
      <c r="P229" s="3548"/>
      <c r="Q229" s="3548"/>
      <c r="R229" s="4336"/>
      <c r="S229" s="4336"/>
      <c r="T229" s="4336"/>
      <c r="U229" s="4336"/>
      <c r="V229" s="119"/>
      <c r="W229" s="119"/>
      <c r="X229" s="119"/>
      <c r="Y229" s="119"/>
      <c r="Z229" s="119"/>
      <c r="AA229" s="119"/>
      <c r="AB229" s="119"/>
      <c r="AC229" s="2077"/>
      <c r="AD229" s="2077"/>
      <c r="AE229" s="2077"/>
      <c r="AF229" s="2077"/>
      <c r="AG229" s="2077"/>
      <c r="AH229" s="2077"/>
      <c r="AI229" s="2077"/>
      <c r="AJ229" s="2077"/>
      <c r="AK229" s="2077"/>
      <c r="AL229" s="2077"/>
      <c r="AM229" s="2077"/>
      <c r="AN229" s="2077"/>
      <c r="AO229" s="2077"/>
      <c r="AP229" s="2077"/>
      <c r="AQ229" s="2077"/>
      <c r="AR229" s="2077"/>
      <c r="AS229" s="2077"/>
      <c r="AT229" s="2077"/>
      <c r="AU229" s="2077"/>
      <c r="AV229" s="2077"/>
    </row>
    <row r="230" spans="1:48" s="1486" customFormat="1" ht="11.1" customHeight="1">
      <c r="A230" s="2598"/>
      <c r="B230" s="4336"/>
      <c r="C230" s="2077"/>
      <c r="D230" s="2077"/>
      <c r="E230" s="574"/>
      <c r="F230" s="574"/>
      <c r="G230" s="574"/>
      <c r="H230" s="574"/>
      <c r="I230" s="2249">
        <v>5442</v>
      </c>
      <c r="J230" s="3173">
        <v>559</v>
      </c>
      <c r="K230" s="3173">
        <v>3986</v>
      </c>
      <c r="L230" s="3173">
        <v>897</v>
      </c>
      <c r="M230" s="4336"/>
      <c r="N230" s="4336"/>
      <c r="O230" s="4336"/>
      <c r="P230" s="3548"/>
      <c r="Q230" s="3548"/>
      <c r="R230" s="4336"/>
      <c r="S230" s="4336"/>
      <c r="T230" s="4336"/>
      <c r="U230" s="4336"/>
      <c r="V230" s="119"/>
      <c r="W230" s="119"/>
      <c r="X230" s="119"/>
      <c r="Y230" s="119"/>
      <c r="Z230" s="119"/>
      <c r="AA230" s="119"/>
      <c r="AB230" s="119"/>
      <c r="AC230" s="2077"/>
      <c r="AD230" s="2077"/>
      <c r="AE230" s="2077"/>
      <c r="AF230" s="2077"/>
      <c r="AG230" s="2077"/>
      <c r="AH230" s="2077"/>
      <c r="AI230" s="2077"/>
      <c r="AJ230" s="2077"/>
      <c r="AK230" s="2077"/>
      <c r="AL230" s="2077"/>
      <c r="AM230" s="2077"/>
      <c r="AN230" s="2077"/>
      <c r="AO230" s="2077"/>
      <c r="AP230" s="2077"/>
      <c r="AQ230" s="2077"/>
      <c r="AR230" s="2077"/>
      <c r="AS230" s="2077"/>
      <c r="AT230" s="2077"/>
      <c r="AU230" s="2077"/>
      <c r="AV230" s="2077"/>
    </row>
    <row r="231" spans="1:48" s="1486" customFormat="1" ht="11.1" customHeight="1">
      <c r="A231" s="2598"/>
      <c r="B231" s="4336"/>
      <c r="C231" s="2077"/>
      <c r="D231" s="2077"/>
      <c r="E231" s="574"/>
      <c r="F231" s="574"/>
      <c r="G231" s="574"/>
      <c r="H231" s="574"/>
      <c r="I231" s="2249"/>
      <c r="J231" s="3173"/>
      <c r="K231" s="3173"/>
      <c r="L231" s="3173"/>
      <c r="M231" s="4336"/>
      <c r="N231" s="4336"/>
      <c r="O231" s="4336"/>
      <c r="P231" s="3548"/>
      <c r="Q231" s="3548"/>
      <c r="R231" s="4336"/>
      <c r="S231" s="4336"/>
      <c r="T231" s="4336"/>
      <c r="U231" s="4336"/>
      <c r="V231" s="119"/>
      <c r="W231" s="119"/>
      <c r="X231" s="119"/>
      <c r="Y231" s="119"/>
      <c r="Z231" s="119"/>
      <c r="AA231" s="119"/>
      <c r="AB231" s="119"/>
      <c r="AC231" s="2077"/>
      <c r="AD231" s="2077"/>
      <c r="AE231" s="2077"/>
      <c r="AF231" s="2077"/>
      <c r="AG231" s="2077"/>
      <c r="AH231" s="2077"/>
      <c r="AI231" s="2077"/>
      <c r="AJ231" s="2077"/>
      <c r="AK231" s="2077"/>
      <c r="AL231" s="2077"/>
      <c r="AM231" s="2077"/>
      <c r="AN231" s="2077"/>
      <c r="AO231" s="2077"/>
      <c r="AP231" s="2077"/>
      <c r="AQ231" s="2077"/>
      <c r="AR231" s="2077"/>
      <c r="AS231" s="2077"/>
      <c r="AT231" s="2077"/>
      <c r="AU231" s="2077"/>
      <c r="AV231" s="2077"/>
    </row>
    <row r="232" spans="1:48" s="1486" customFormat="1" ht="11.1" customHeight="1">
      <c r="A232" s="2598"/>
      <c r="B232" s="4336"/>
      <c r="C232" s="2077" t="s">
        <v>2672</v>
      </c>
      <c r="D232" s="2077"/>
      <c r="E232" s="574"/>
      <c r="F232" s="574"/>
      <c r="G232" s="574"/>
      <c r="H232" s="574"/>
      <c r="I232" s="2249">
        <v>5076</v>
      </c>
      <c r="J232" s="3173">
        <v>444</v>
      </c>
      <c r="K232" s="3173">
        <v>2747</v>
      </c>
      <c r="L232" s="3173">
        <v>1885</v>
      </c>
      <c r="M232" s="4336"/>
      <c r="N232" s="4336"/>
      <c r="O232" s="4336"/>
      <c r="P232" s="3548"/>
      <c r="Q232" s="3548"/>
      <c r="R232" s="4336"/>
      <c r="S232" s="4336"/>
      <c r="T232" s="4336"/>
      <c r="U232" s="4336"/>
      <c r="V232" s="119"/>
      <c r="W232" s="119"/>
      <c r="X232" s="119"/>
      <c r="Y232" s="119"/>
      <c r="Z232" s="119"/>
      <c r="AA232" s="119"/>
      <c r="AB232" s="119"/>
      <c r="AC232" s="2077"/>
      <c r="AD232" s="2077"/>
      <c r="AE232" s="2077"/>
      <c r="AF232" s="2077"/>
      <c r="AG232" s="2077"/>
      <c r="AH232" s="2077"/>
      <c r="AI232" s="2077"/>
      <c r="AJ232" s="2077"/>
      <c r="AK232" s="2077"/>
      <c r="AL232" s="2077"/>
      <c r="AM232" s="2077"/>
      <c r="AN232" s="2077"/>
      <c r="AO232" s="2077"/>
      <c r="AP232" s="2077"/>
      <c r="AQ232" s="2077"/>
      <c r="AR232" s="2077"/>
      <c r="AS232" s="2077"/>
      <c r="AT232" s="2077"/>
      <c r="AU232" s="2077"/>
      <c r="AV232" s="2077"/>
    </row>
    <row r="233" spans="1:48" s="1486" customFormat="1" ht="11.1" customHeight="1">
      <c r="A233" s="2598"/>
      <c r="B233" s="4336"/>
      <c r="C233" s="2077" t="s">
        <v>2659</v>
      </c>
      <c r="D233" s="2077"/>
      <c r="E233" s="574"/>
      <c r="F233" s="574"/>
      <c r="G233" s="574"/>
      <c r="H233" s="574"/>
      <c r="I233" s="2249">
        <v>3796</v>
      </c>
      <c r="J233" s="3173">
        <v>2197</v>
      </c>
      <c r="K233" s="3173">
        <v>1007</v>
      </c>
      <c r="L233" s="3173">
        <v>592</v>
      </c>
      <c r="M233" s="4336"/>
      <c r="N233" s="4336"/>
      <c r="O233" s="4336"/>
      <c r="P233" s="3548"/>
      <c r="Q233" s="3548"/>
      <c r="R233" s="4336"/>
      <c r="S233" s="4336"/>
      <c r="T233" s="4336"/>
      <c r="U233" s="4336"/>
      <c r="V233" s="119"/>
      <c r="W233" s="119"/>
      <c r="X233" s="119"/>
      <c r="Y233" s="119"/>
      <c r="Z233" s="119"/>
      <c r="AA233" s="119"/>
      <c r="AB233" s="119"/>
      <c r="AC233" s="2077"/>
      <c r="AD233" s="2077"/>
      <c r="AE233" s="2077"/>
      <c r="AF233" s="2077"/>
      <c r="AG233" s="2077"/>
      <c r="AH233" s="2077"/>
      <c r="AI233" s="2077"/>
      <c r="AJ233" s="2077"/>
      <c r="AK233" s="2077"/>
      <c r="AL233" s="2077"/>
      <c r="AM233" s="2077"/>
      <c r="AN233" s="2077"/>
      <c r="AO233" s="2077"/>
      <c r="AP233" s="2077"/>
      <c r="AQ233" s="2077"/>
      <c r="AR233" s="2077"/>
      <c r="AS233" s="2077"/>
      <c r="AT233" s="2077"/>
      <c r="AU233" s="2077"/>
      <c r="AV233" s="2077"/>
    </row>
    <row r="234" spans="1:48" s="1486" customFormat="1" ht="11.1" customHeight="1">
      <c r="A234" s="5431"/>
      <c r="B234" s="4336"/>
      <c r="C234" s="2077" t="s">
        <v>2664</v>
      </c>
      <c r="D234" s="2077"/>
      <c r="E234" s="574"/>
      <c r="F234" s="574"/>
      <c r="G234" s="574"/>
      <c r="H234" s="574"/>
      <c r="I234" s="2249">
        <v>2982</v>
      </c>
      <c r="J234" s="3173">
        <v>540</v>
      </c>
      <c r="K234" s="3173">
        <v>1461</v>
      </c>
      <c r="L234" s="3173">
        <v>981</v>
      </c>
      <c r="M234" s="4336"/>
      <c r="N234" s="4336"/>
      <c r="O234" s="4336"/>
      <c r="P234" s="3548"/>
      <c r="Q234" s="3548"/>
      <c r="R234" s="4336"/>
      <c r="S234" s="4336"/>
      <c r="T234" s="4336"/>
      <c r="U234" s="4336"/>
      <c r="V234" s="119"/>
      <c r="W234" s="119"/>
      <c r="X234" s="119"/>
      <c r="Y234" s="119"/>
      <c r="Z234" s="119"/>
      <c r="AA234" s="119"/>
      <c r="AB234" s="119"/>
      <c r="AC234" s="2077"/>
      <c r="AD234" s="2077"/>
      <c r="AE234" s="2077"/>
      <c r="AF234" s="2077"/>
      <c r="AG234" s="2077"/>
      <c r="AH234" s="2077"/>
      <c r="AI234" s="2077"/>
      <c r="AJ234" s="2077"/>
      <c r="AK234" s="2077"/>
      <c r="AL234" s="2077"/>
      <c r="AM234" s="2077"/>
      <c r="AN234" s="2077"/>
      <c r="AO234" s="2077"/>
      <c r="AP234" s="2077"/>
      <c r="AQ234" s="2077"/>
      <c r="AR234" s="2077"/>
      <c r="AS234" s="2077"/>
      <c r="AT234" s="2077"/>
      <c r="AU234" s="2077"/>
      <c r="AV234" s="2077"/>
    </row>
    <row r="235" spans="1:48" s="1486" customFormat="1" ht="11.1" customHeight="1">
      <c r="A235" s="5431"/>
      <c r="B235" s="4336"/>
      <c r="C235" s="2077" t="s">
        <v>2674</v>
      </c>
      <c r="D235" s="2077"/>
      <c r="E235" s="574"/>
      <c r="F235" s="574"/>
      <c r="G235" s="574"/>
      <c r="H235" s="574"/>
      <c r="I235" s="2249">
        <v>1922</v>
      </c>
      <c r="J235" s="3173">
        <v>1922</v>
      </c>
      <c r="K235" s="3173">
        <v>0</v>
      </c>
      <c r="L235" s="3173">
        <v>0</v>
      </c>
      <c r="M235" s="4336"/>
      <c r="N235" s="4336"/>
      <c r="O235" s="4336"/>
      <c r="P235" s="3548"/>
      <c r="Q235" s="3548"/>
      <c r="R235" s="4336"/>
      <c r="S235" s="4336"/>
      <c r="T235" s="4336"/>
      <c r="U235" s="4336"/>
      <c r="V235" s="119"/>
      <c r="W235" s="119"/>
      <c r="X235" s="119"/>
      <c r="Y235" s="119"/>
      <c r="Z235" s="119"/>
      <c r="AA235" s="119"/>
      <c r="AB235" s="119"/>
      <c r="AC235" s="2077"/>
      <c r="AD235" s="2077"/>
      <c r="AE235" s="2077"/>
      <c r="AF235" s="2077"/>
      <c r="AG235" s="2077"/>
      <c r="AH235" s="2077"/>
      <c r="AI235" s="2077"/>
      <c r="AJ235" s="2077"/>
      <c r="AK235" s="2077"/>
      <c r="AL235" s="2077"/>
      <c r="AM235" s="2077"/>
      <c r="AN235" s="2077"/>
      <c r="AO235" s="2077"/>
      <c r="AP235" s="2077"/>
      <c r="AQ235" s="2077"/>
      <c r="AR235" s="2077"/>
      <c r="AS235" s="2077"/>
      <c r="AT235" s="2077"/>
      <c r="AU235" s="2077"/>
      <c r="AV235" s="2077"/>
    </row>
    <row r="236" spans="1:48" s="1486" customFormat="1" ht="11.1" customHeight="1">
      <c r="A236" s="5431"/>
      <c r="B236" s="4336"/>
      <c r="C236" s="2077" t="s">
        <v>2662</v>
      </c>
      <c r="D236" s="2077"/>
      <c r="E236" s="574"/>
      <c r="F236" s="574"/>
      <c r="G236" s="574"/>
      <c r="H236" s="574"/>
      <c r="I236" s="2249">
        <v>1861</v>
      </c>
      <c r="J236" s="3173">
        <v>171</v>
      </c>
      <c r="K236" s="3173">
        <v>1079</v>
      </c>
      <c r="L236" s="3173">
        <v>611</v>
      </c>
      <c r="M236" s="4336"/>
      <c r="N236" s="4336"/>
      <c r="O236" s="4336"/>
      <c r="P236" s="119"/>
      <c r="Q236" s="3548"/>
      <c r="R236" s="119"/>
      <c r="S236" s="119"/>
      <c r="T236" s="119"/>
      <c r="U236" s="119"/>
      <c r="V236" s="119"/>
      <c r="W236" s="119"/>
      <c r="X236" s="119"/>
      <c r="Y236" s="119"/>
      <c r="Z236" s="119"/>
      <c r="AA236" s="119"/>
      <c r="AB236" s="119"/>
      <c r="AC236" s="2077"/>
      <c r="AD236" s="2077"/>
      <c r="AE236" s="2077"/>
      <c r="AF236" s="2077"/>
      <c r="AG236" s="2077"/>
      <c r="AH236" s="2077"/>
      <c r="AI236" s="2077"/>
      <c r="AJ236" s="2077"/>
      <c r="AK236" s="2077"/>
      <c r="AL236" s="2077"/>
      <c r="AM236" s="2077"/>
      <c r="AN236" s="2077"/>
      <c r="AO236" s="2077"/>
      <c r="AP236" s="2077"/>
      <c r="AQ236" s="2077"/>
      <c r="AR236" s="2077"/>
      <c r="AS236" s="2077"/>
      <c r="AT236" s="2077"/>
      <c r="AU236" s="2077"/>
      <c r="AV236" s="2077"/>
    </row>
    <row r="237" spans="1:48" s="1486" customFormat="1" ht="11.1" customHeight="1">
      <c r="A237" s="2598"/>
      <c r="B237" s="4336"/>
      <c r="C237" s="2077" t="s">
        <v>2665</v>
      </c>
      <c r="D237" s="2077"/>
      <c r="E237" s="574"/>
      <c r="F237" s="574"/>
      <c r="G237" s="574"/>
      <c r="H237" s="574"/>
      <c r="I237" s="2249">
        <v>1413</v>
      </c>
      <c r="J237" s="3173">
        <v>138</v>
      </c>
      <c r="K237" s="3173">
        <v>501</v>
      </c>
      <c r="L237" s="3173">
        <v>774</v>
      </c>
      <c r="M237" s="4336"/>
      <c r="N237" s="4336"/>
      <c r="O237" s="4336"/>
      <c r="P237" s="119"/>
      <c r="Q237" s="3548"/>
      <c r="R237" s="119"/>
      <c r="S237" s="119"/>
      <c r="T237" s="119"/>
      <c r="U237" s="119"/>
      <c r="V237" s="119"/>
      <c r="W237" s="119"/>
      <c r="X237" s="119"/>
      <c r="Y237" s="119"/>
      <c r="Z237" s="119"/>
      <c r="AA237" s="119"/>
      <c r="AB237" s="119"/>
      <c r="AC237" s="2077"/>
      <c r="AD237" s="2077"/>
      <c r="AE237" s="2077"/>
      <c r="AF237" s="2077"/>
      <c r="AG237" s="2077"/>
      <c r="AH237" s="2077"/>
      <c r="AI237" s="2077"/>
      <c r="AJ237" s="2077"/>
      <c r="AK237" s="2077"/>
      <c r="AL237" s="2077"/>
      <c r="AM237" s="2077"/>
      <c r="AN237" s="2077"/>
      <c r="AO237" s="2077"/>
      <c r="AP237" s="2077"/>
      <c r="AQ237" s="2077"/>
      <c r="AR237" s="2077"/>
      <c r="AS237" s="2077"/>
      <c r="AT237" s="2077"/>
      <c r="AU237" s="2077"/>
      <c r="AV237" s="2077"/>
    </row>
    <row r="238" spans="1:48" s="1486" customFormat="1" ht="11.1" customHeight="1">
      <c r="A238" s="2598"/>
      <c r="B238" s="4336"/>
      <c r="C238" s="2077" t="s">
        <v>2823</v>
      </c>
      <c r="D238" s="2077"/>
      <c r="E238" s="574"/>
      <c r="F238" s="574"/>
      <c r="G238" s="574"/>
      <c r="H238" s="574"/>
      <c r="I238" s="2249">
        <v>997</v>
      </c>
      <c r="J238" s="3173">
        <v>583</v>
      </c>
      <c r="K238" s="3173">
        <v>294</v>
      </c>
      <c r="L238" s="3173">
        <v>120</v>
      </c>
      <c r="M238" s="4336"/>
      <c r="N238" s="4336"/>
      <c r="O238" s="4336"/>
      <c r="P238" s="119"/>
      <c r="Q238" s="3548"/>
      <c r="R238" s="119"/>
      <c r="S238" s="119"/>
      <c r="T238" s="119"/>
      <c r="U238" s="119"/>
      <c r="V238" s="119"/>
      <c r="W238" s="119"/>
      <c r="X238" s="119"/>
      <c r="Y238" s="119"/>
      <c r="Z238" s="119"/>
      <c r="AA238" s="119"/>
      <c r="AB238" s="119"/>
      <c r="AC238" s="2077"/>
      <c r="AD238" s="2077"/>
      <c r="AE238" s="2077"/>
      <c r="AF238" s="2077"/>
      <c r="AG238" s="2077"/>
      <c r="AH238" s="2077"/>
      <c r="AI238" s="2077"/>
      <c r="AJ238" s="2077"/>
      <c r="AK238" s="2077"/>
      <c r="AL238" s="2077"/>
      <c r="AM238" s="2077"/>
      <c r="AN238" s="2077"/>
      <c r="AO238" s="2077"/>
      <c r="AP238" s="2077"/>
      <c r="AQ238" s="2077"/>
      <c r="AR238" s="2077"/>
      <c r="AS238" s="2077"/>
      <c r="AT238" s="2077"/>
      <c r="AU238" s="2077"/>
      <c r="AV238" s="2077"/>
    </row>
    <row r="239" spans="1:48" s="1486" customFormat="1" ht="11.1" customHeight="1">
      <c r="A239" s="5431"/>
      <c r="B239" s="4336"/>
      <c r="C239" s="2077" t="s">
        <v>2676</v>
      </c>
      <c r="D239" s="2077"/>
      <c r="E239" s="574"/>
      <c r="F239" s="574"/>
      <c r="G239" s="574"/>
      <c r="H239" s="574"/>
      <c r="I239" s="2249">
        <v>948</v>
      </c>
      <c r="J239" s="3173">
        <v>135</v>
      </c>
      <c r="K239" s="3173">
        <v>595</v>
      </c>
      <c r="L239" s="3173">
        <v>218</v>
      </c>
      <c r="M239" s="4336"/>
      <c r="N239" s="4336"/>
      <c r="O239" s="4336"/>
      <c r="P239" s="119"/>
      <c r="Q239" s="3548"/>
      <c r="R239" s="119"/>
      <c r="S239" s="119"/>
      <c r="T239" s="119"/>
      <c r="U239" s="119"/>
      <c r="V239" s="119"/>
      <c r="W239" s="119"/>
      <c r="X239" s="119"/>
      <c r="Y239" s="119"/>
      <c r="Z239" s="119"/>
      <c r="AA239" s="119"/>
      <c r="AB239" s="119"/>
      <c r="AC239" s="2077"/>
      <c r="AD239" s="2077"/>
      <c r="AE239" s="2077"/>
      <c r="AF239" s="2077"/>
      <c r="AG239" s="2077"/>
      <c r="AH239" s="2077"/>
      <c r="AI239" s="2077"/>
      <c r="AJ239" s="2077"/>
      <c r="AK239" s="2077"/>
      <c r="AL239" s="2077"/>
      <c r="AM239" s="2077"/>
      <c r="AN239" s="2077"/>
      <c r="AO239" s="2077"/>
      <c r="AP239" s="2077"/>
      <c r="AQ239" s="2077"/>
      <c r="AR239" s="2077"/>
      <c r="AS239" s="2077"/>
      <c r="AT239" s="2077"/>
      <c r="AU239" s="2077"/>
      <c r="AV239" s="2077"/>
    </row>
    <row r="240" spans="1:48" s="1486" customFormat="1" ht="11.1" customHeight="1">
      <c r="A240" s="2599"/>
      <c r="B240" s="4336"/>
      <c r="C240" s="2077" t="s">
        <v>2670</v>
      </c>
      <c r="D240" s="2077"/>
      <c r="E240" s="574"/>
      <c r="F240" s="574"/>
      <c r="G240" s="574"/>
      <c r="H240" s="574"/>
      <c r="I240" s="2249">
        <v>940</v>
      </c>
      <c r="J240" s="3173">
        <v>268</v>
      </c>
      <c r="K240" s="3173">
        <v>442</v>
      </c>
      <c r="L240" s="3173">
        <v>230</v>
      </c>
      <c r="M240" s="4336"/>
      <c r="N240" s="4336"/>
      <c r="O240" s="4336"/>
      <c r="P240" s="119"/>
      <c r="Q240" s="3548"/>
      <c r="R240" s="119"/>
      <c r="S240" s="119"/>
      <c r="T240" s="119"/>
      <c r="U240" s="119"/>
      <c r="V240" s="119"/>
      <c r="W240" s="119"/>
      <c r="X240" s="119"/>
      <c r="Y240" s="119"/>
      <c r="Z240" s="119"/>
      <c r="AA240" s="119"/>
      <c r="AB240" s="119"/>
      <c r="AC240" s="2077"/>
      <c r="AD240" s="2077"/>
      <c r="AE240" s="2077"/>
      <c r="AF240" s="2077"/>
      <c r="AG240" s="2077"/>
      <c r="AH240" s="2077"/>
      <c r="AI240" s="2077"/>
      <c r="AJ240" s="2077"/>
      <c r="AK240" s="2077"/>
      <c r="AL240" s="2077"/>
      <c r="AM240" s="2077"/>
      <c r="AN240" s="2077"/>
      <c r="AO240" s="2077"/>
      <c r="AP240" s="2077"/>
      <c r="AQ240" s="2077"/>
      <c r="AR240" s="2077"/>
      <c r="AS240" s="2077"/>
      <c r="AT240" s="2077"/>
      <c r="AU240" s="2077"/>
      <c r="AV240" s="2077"/>
    </row>
    <row r="241" spans="1:56" s="1486" customFormat="1" ht="11.1" customHeight="1">
      <c r="A241" s="2599"/>
      <c r="B241" s="4336"/>
      <c r="C241" s="2077" t="s">
        <v>2675</v>
      </c>
      <c r="D241" s="2077"/>
      <c r="E241" s="574"/>
      <c r="F241" s="574"/>
      <c r="G241" s="574"/>
      <c r="H241" s="574"/>
      <c r="I241" s="2249">
        <v>903</v>
      </c>
      <c r="J241" s="3173">
        <v>634</v>
      </c>
      <c r="K241" s="3173">
        <v>235</v>
      </c>
      <c r="L241" s="3173">
        <v>34</v>
      </c>
      <c r="M241" s="4336"/>
      <c r="N241" s="4336"/>
      <c r="O241" s="4336"/>
      <c r="P241" s="119"/>
      <c r="Q241" s="3548"/>
      <c r="R241" s="119"/>
      <c r="S241" s="119"/>
      <c r="T241" s="119"/>
      <c r="U241" s="119"/>
      <c r="V241" s="119"/>
      <c r="W241" s="119"/>
      <c r="X241" s="119"/>
      <c r="Y241" s="119"/>
      <c r="Z241" s="119"/>
      <c r="AA241" s="119"/>
      <c r="AB241" s="119"/>
      <c r="AC241" s="2077"/>
      <c r="AD241" s="2077"/>
      <c r="AE241" s="2077"/>
      <c r="AF241" s="2077"/>
      <c r="AG241" s="2077"/>
      <c r="AH241" s="2077"/>
      <c r="AI241" s="2077"/>
      <c r="AJ241" s="2077"/>
      <c r="AK241" s="2077"/>
      <c r="AL241" s="2077"/>
      <c r="AM241" s="2077"/>
      <c r="AN241" s="2077"/>
      <c r="AO241" s="2077"/>
      <c r="AP241" s="2077"/>
      <c r="AQ241" s="2077"/>
      <c r="AR241" s="2077"/>
      <c r="AS241" s="2077"/>
      <c r="AT241" s="2077"/>
      <c r="AU241" s="2077"/>
      <c r="AV241" s="2077"/>
    </row>
    <row r="242" spans="1:56" s="1486" customFormat="1" ht="11.1" customHeight="1">
      <c r="A242" s="2599"/>
      <c r="B242" s="4336"/>
      <c r="C242" s="2077" t="s">
        <v>2666</v>
      </c>
      <c r="D242" s="2077"/>
      <c r="E242" s="574"/>
      <c r="F242" s="574"/>
      <c r="G242" s="574"/>
      <c r="H242" s="574"/>
      <c r="I242" s="2249">
        <v>682</v>
      </c>
      <c r="J242" s="3173">
        <v>346</v>
      </c>
      <c r="K242" s="3173">
        <v>198</v>
      </c>
      <c r="L242" s="3173">
        <v>138</v>
      </c>
      <c r="M242" s="4336"/>
      <c r="N242" s="4336"/>
      <c r="O242" s="4336"/>
      <c r="P242" s="119"/>
      <c r="Q242" s="3548"/>
      <c r="R242" s="119"/>
      <c r="S242" s="119"/>
      <c r="T242" s="119"/>
      <c r="U242" s="119"/>
      <c r="V242" s="119"/>
      <c r="W242" s="119"/>
      <c r="X242" s="119"/>
      <c r="Y242" s="119"/>
      <c r="Z242" s="119"/>
      <c r="AA242" s="119"/>
      <c r="AB242" s="119"/>
      <c r="AC242" s="2077"/>
      <c r="AD242" s="2077"/>
      <c r="AE242" s="2077"/>
      <c r="AF242" s="2077"/>
      <c r="AG242" s="2077"/>
      <c r="AH242" s="2077"/>
      <c r="AI242" s="2077"/>
      <c r="AJ242" s="2077"/>
      <c r="AK242" s="2077"/>
      <c r="AL242" s="2077"/>
      <c r="AM242" s="2077"/>
      <c r="AN242" s="2077"/>
      <c r="AO242" s="2077"/>
      <c r="AP242" s="2077"/>
      <c r="AQ242" s="2077"/>
      <c r="AR242" s="2077"/>
      <c r="AS242" s="2077"/>
      <c r="AT242" s="2077"/>
      <c r="AU242" s="2077"/>
      <c r="AV242" s="2077"/>
    </row>
    <row r="243" spans="1:56" s="1486" customFormat="1" ht="11.1" customHeight="1">
      <c r="A243" s="2599"/>
      <c r="B243" s="4336"/>
      <c r="C243" s="2077" t="s">
        <v>2822</v>
      </c>
      <c r="D243" s="2077"/>
      <c r="E243" s="574"/>
      <c r="F243" s="574"/>
      <c r="G243" s="574"/>
      <c r="H243" s="574"/>
      <c r="I243" s="2249">
        <v>663</v>
      </c>
      <c r="J243" s="3173">
        <v>110</v>
      </c>
      <c r="K243" s="3173">
        <v>201</v>
      </c>
      <c r="L243" s="3173">
        <v>352</v>
      </c>
      <c r="M243" s="4336"/>
      <c r="N243" s="4336"/>
      <c r="O243" s="4336"/>
      <c r="P243" s="119"/>
      <c r="Q243" s="3548"/>
      <c r="R243" s="119"/>
      <c r="S243" s="119"/>
      <c r="T243" s="119"/>
      <c r="U243" s="119"/>
      <c r="V243" s="119"/>
      <c r="W243" s="119"/>
      <c r="X243" s="119"/>
      <c r="Y243" s="119"/>
      <c r="Z243" s="119"/>
      <c r="AA243" s="119"/>
      <c r="AB243" s="119"/>
      <c r="AC243" s="2077"/>
      <c r="AD243" s="2077"/>
      <c r="AE243" s="2077"/>
      <c r="AF243" s="2077"/>
      <c r="AG243" s="2077"/>
      <c r="AH243" s="2077"/>
      <c r="AI243" s="2077"/>
      <c r="AJ243" s="2077"/>
      <c r="AK243" s="2077"/>
      <c r="AL243" s="2077"/>
      <c r="AM243" s="2077"/>
      <c r="AN243" s="2077"/>
      <c r="AO243" s="2077"/>
      <c r="AP243" s="2077"/>
      <c r="AQ243" s="2077"/>
      <c r="AR243" s="2077"/>
      <c r="AS243" s="2077"/>
      <c r="AT243" s="2077"/>
      <c r="AU243" s="2077"/>
      <c r="AV243" s="2077"/>
    </row>
    <row r="244" spans="1:56" s="1486" customFormat="1" ht="11.1" customHeight="1">
      <c r="A244" s="1619"/>
      <c r="B244" s="574"/>
      <c r="C244" s="574"/>
      <c r="D244" s="2077"/>
      <c r="E244" s="574"/>
      <c r="F244" s="574"/>
      <c r="G244" s="574"/>
      <c r="H244" s="574"/>
      <c r="I244" s="4336"/>
      <c r="J244" s="4336"/>
      <c r="K244" s="4336"/>
      <c r="L244" s="4336"/>
      <c r="M244" s="4336"/>
      <c r="N244" s="4336"/>
      <c r="O244" s="4336"/>
      <c r="P244" s="119"/>
      <c r="Q244" s="3548"/>
      <c r="R244" s="119"/>
      <c r="S244" s="119"/>
      <c r="T244" s="119"/>
      <c r="U244" s="119"/>
      <c r="V244" s="119"/>
      <c r="W244" s="119"/>
      <c r="X244" s="119"/>
      <c r="Y244" s="119"/>
      <c r="Z244" s="119"/>
      <c r="AA244" s="119"/>
      <c r="AB244" s="119"/>
      <c r="AC244" s="2077"/>
      <c r="AD244" s="2077"/>
      <c r="AE244" s="2077"/>
      <c r="AF244" s="2077"/>
      <c r="AG244" s="2077"/>
      <c r="AH244" s="2077"/>
      <c r="AI244" s="2077"/>
      <c r="AJ244" s="2077"/>
      <c r="AK244" s="2077"/>
      <c r="AL244" s="2077"/>
      <c r="AM244" s="2077"/>
      <c r="AN244" s="2077"/>
      <c r="AO244" s="2077"/>
      <c r="AP244" s="2077"/>
      <c r="AQ244" s="2077"/>
      <c r="AR244" s="2077"/>
      <c r="AS244" s="2077"/>
      <c r="AT244" s="2077"/>
      <c r="AU244" s="2077"/>
      <c r="AV244" s="2077"/>
    </row>
    <row r="245" spans="1:56" s="1486" customFormat="1" ht="11.1" customHeight="1">
      <c r="A245" s="1619"/>
      <c r="B245" s="574"/>
      <c r="C245" s="574"/>
      <c r="D245" s="2077"/>
      <c r="E245" s="574"/>
      <c r="F245" s="574"/>
      <c r="G245" s="574"/>
      <c r="H245" s="574"/>
      <c r="I245" s="3146"/>
      <c r="J245" s="4351"/>
      <c r="K245" s="4351"/>
      <c r="L245" s="4351"/>
      <c r="M245" s="4336"/>
      <c r="N245" s="4336"/>
      <c r="O245" s="4336"/>
      <c r="P245" s="119"/>
      <c r="Q245" s="3548"/>
      <c r="R245" s="119"/>
      <c r="S245" s="119"/>
      <c r="T245" s="119"/>
      <c r="U245" s="119"/>
      <c r="V245" s="119"/>
      <c r="W245" s="119"/>
      <c r="X245" s="119"/>
      <c r="Y245" s="119"/>
      <c r="Z245" s="119"/>
      <c r="AA245" s="119"/>
      <c r="AB245" s="119"/>
      <c r="AC245" s="2077"/>
      <c r="AD245" s="2077"/>
      <c r="AE245" s="2077"/>
      <c r="AF245" s="2077"/>
      <c r="AG245" s="2077"/>
      <c r="AH245" s="2077"/>
      <c r="AI245" s="2077"/>
      <c r="AJ245" s="2077"/>
      <c r="AK245" s="2077"/>
      <c r="AL245" s="2077"/>
      <c r="AM245" s="2077"/>
      <c r="AN245" s="2077"/>
      <c r="AO245" s="2077"/>
      <c r="AP245" s="2077"/>
      <c r="AQ245" s="2077"/>
      <c r="AR245" s="2077"/>
      <c r="AS245" s="2077"/>
      <c r="AT245" s="2077"/>
      <c r="AU245" s="2077"/>
      <c r="AV245" s="2077"/>
    </row>
    <row r="246" spans="1:56" s="1486" customFormat="1" ht="11.1" customHeight="1">
      <c r="A246" s="1619"/>
      <c r="B246" s="1389"/>
      <c r="C246" s="1389"/>
      <c r="D246" s="2077"/>
      <c r="E246" s="1389"/>
      <c r="F246" s="1389"/>
      <c r="G246" s="1389"/>
      <c r="H246" s="1389"/>
      <c r="I246" s="3146"/>
      <c r="J246" s="4351"/>
      <c r="K246" s="4351"/>
      <c r="L246" s="4351"/>
      <c r="M246" s="4336"/>
      <c r="N246" s="4336"/>
      <c r="O246" s="4336"/>
      <c r="P246" s="119"/>
      <c r="Q246" s="3548"/>
      <c r="R246" s="119"/>
      <c r="S246" s="119"/>
      <c r="T246" s="119"/>
      <c r="U246" s="119"/>
      <c r="V246" s="119"/>
      <c r="W246" s="119"/>
      <c r="X246" s="119"/>
      <c r="Y246" s="119"/>
      <c r="Z246" s="119"/>
      <c r="AA246" s="119"/>
      <c r="AB246" s="119"/>
      <c r="AC246" s="2077"/>
      <c r="AD246" s="2077"/>
      <c r="AE246" s="2077"/>
      <c r="AF246" s="2077"/>
      <c r="AG246" s="2077"/>
      <c r="AH246" s="2077"/>
      <c r="AI246" s="2077"/>
      <c r="AJ246" s="2077"/>
      <c r="AK246" s="2077"/>
      <c r="AL246" s="2077"/>
      <c r="AM246" s="2077"/>
      <c r="AN246" s="2077"/>
      <c r="AO246" s="2077"/>
      <c r="AP246" s="2077"/>
      <c r="AQ246" s="2077"/>
      <c r="AR246" s="2077"/>
      <c r="AS246" s="2077"/>
      <c r="AT246" s="2077"/>
      <c r="AU246" s="2077"/>
      <c r="AV246" s="2077"/>
    </row>
    <row r="247" spans="1:56" s="1486" customFormat="1" ht="11.1" customHeight="1">
      <c r="A247" s="1503"/>
      <c r="B247" s="1619" t="s">
        <v>2821</v>
      </c>
      <c r="C247" s="2077"/>
      <c r="D247" s="2077"/>
      <c r="E247" s="1389"/>
      <c r="F247" s="1389"/>
      <c r="G247" s="1389"/>
      <c r="H247" s="1389"/>
      <c r="I247" s="4336"/>
      <c r="J247" s="4336"/>
      <c r="K247" s="4336"/>
      <c r="L247" s="4336"/>
      <c r="M247" s="4336"/>
      <c r="N247" s="4336"/>
      <c r="O247" s="4336"/>
      <c r="P247" s="4336"/>
      <c r="Q247" s="4336"/>
      <c r="R247" s="4336"/>
      <c r="S247" s="4336"/>
      <c r="T247" s="4336"/>
      <c r="U247" s="4336"/>
      <c r="V247" s="3548"/>
      <c r="W247" s="3548"/>
      <c r="X247" s="3548"/>
      <c r="Y247" s="3548"/>
      <c r="Z247" s="3548"/>
      <c r="AA247" s="3548"/>
      <c r="AB247" s="3548"/>
      <c r="AC247" s="2077"/>
      <c r="AD247" s="2077"/>
      <c r="AE247" s="2077"/>
      <c r="AF247" s="2077"/>
      <c r="AG247" s="2077"/>
      <c r="AH247" s="2077"/>
      <c r="AI247" s="2077"/>
      <c r="AJ247" s="2077"/>
      <c r="AK247" s="2077"/>
      <c r="AL247" s="2077"/>
      <c r="AM247" s="2077"/>
      <c r="AN247" s="2077"/>
      <c r="AO247" s="2077"/>
      <c r="AP247" s="2077"/>
      <c r="AQ247" s="2077"/>
      <c r="AR247" s="2077"/>
      <c r="AS247" s="2077"/>
      <c r="AT247" s="2077"/>
      <c r="AU247" s="2077"/>
      <c r="AV247" s="2077"/>
    </row>
    <row r="248" spans="1:56" s="1486" customFormat="1" ht="11.1" customHeight="1">
      <c r="A248" s="2601" t="s">
        <v>2312</v>
      </c>
      <c r="B248" s="1619"/>
      <c r="C248" s="2077"/>
      <c r="D248" s="2077"/>
      <c r="E248" s="1389"/>
      <c r="F248" s="1389"/>
      <c r="G248" s="1389"/>
      <c r="H248" s="1389"/>
      <c r="I248" s="2080">
        <v>91498</v>
      </c>
      <c r="J248" s="2080">
        <v>14646</v>
      </c>
      <c r="K248" s="2080">
        <v>45094</v>
      </c>
      <c r="L248" s="2080">
        <v>31758</v>
      </c>
      <c r="M248" s="4336"/>
      <c r="N248" s="4336"/>
      <c r="O248" s="4336"/>
      <c r="P248" s="4336"/>
      <c r="Q248" s="4336"/>
      <c r="R248" s="4336"/>
      <c r="S248" s="4336"/>
      <c r="T248" s="4336"/>
      <c r="U248" s="4336"/>
      <c r="V248" s="2249"/>
      <c r="W248" s="2249"/>
      <c r="X248" s="2249"/>
      <c r="Y248" s="2249"/>
      <c r="Z248" s="2249"/>
      <c r="AA248" s="2249"/>
      <c r="AB248" s="2249"/>
      <c r="AC248" s="2077"/>
      <c r="AD248" s="2077"/>
      <c r="AE248" s="2077"/>
      <c r="AF248" s="2077"/>
      <c r="AG248" s="2077"/>
      <c r="AH248" s="2077"/>
      <c r="AI248" s="2077"/>
      <c r="AJ248" s="2077"/>
      <c r="AK248" s="2077"/>
      <c r="AL248" s="2077"/>
      <c r="AM248" s="2077"/>
      <c r="AN248" s="2077"/>
      <c r="AO248" s="2077"/>
      <c r="AP248" s="2077"/>
      <c r="AQ248" s="2077"/>
      <c r="AR248" s="2077"/>
      <c r="AS248" s="2077"/>
      <c r="AT248" s="2077"/>
      <c r="AU248" s="2077"/>
      <c r="AV248" s="2077"/>
    </row>
    <row r="249" spans="1:56" s="1486" customFormat="1" ht="11.1" customHeight="1">
      <c r="A249" s="4327"/>
      <c r="B249" s="4336"/>
      <c r="C249" s="2077" t="s">
        <v>2660</v>
      </c>
      <c r="D249" s="2077"/>
      <c r="E249" s="1389"/>
      <c r="F249" s="1389"/>
      <c r="G249" s="1389"/>
      <c r="H249" s="1389"/>
      <c r="I249" s="2080"/>
      <c r="J249" s="2080"/>
      <c r="K249" s="2080"/>
      <c r="L249" s="2080"/>
      <c r="M249" s="4336"/>
      <c r="N249" s="4336"/>
      <c r="O249" s="4336"/>
      <c r="P249" s="4336"/>
      <c r="Q249" s="4336"/>
      <c r="R249" s="4336"/>
      <c r="S249" s="4336"/>
      <c r="T249" s="4336"/>
      <c r="U249" s="4336"/>
      <c r="V249" s="2249"/>
      <c r="W249" s="2249"/>
      <c r="X249" s="2249"/>
      <c r="Y249" s="2249"/>
      <c r="Z249" s="2249"/>
      <c r="AA249" s="2249"/>
      <c r="AB249" s="2249"/>
      <c r="AC249" s="2077"/>
      <c r="AD249" s="2077"/>
      <c r="AE249" s="2077"/>
      <c r="AF249" s="2077"/>
      <c r="AG249" s="2077"/>
      <c r="AH249" s="2077"/>
      <c r="AI249" s="2077"/>
      <c r="AJ249" s="2077"/>
      <c r="AK249" s="2077"/>
      <c r="AL249" s="2077"/>
      <c r="AM249" s="2077"/>
      <c r="AN249" s="2077"/>
      <c r="AO249" s="2077"/>
      <c r="AP249" s="2077"/>
      <c r="AQ249" s="2077"/>
      <c r="AR249" s="2077"/>
      <c r="AS249" s="2077"/>
      <c r="AT249" s="2077"/>
      <c r="AU249" s="2077"/>
      <c r="AV249" s="2077"/>
    </row>
    <row r="250" spans="1:56" s="1486" customFormat="1" ht="11.1" customHeight="1">
      <c r="A250" s="2601"/>
      <c r="B250" s="4336"/>
      <c r="C250" s="2077"/>
      <c r="D250" s="2077"/>
      <c r="E250" s="1389"/>
      <c r="F250" s="1389"/>
      <c r="G250" s="1389"/>
      <c r="H250" s="1389"/>
      <c r="I250" s="2080">
        <v>15100</v>
      </c>
      <c r="J250" s="2080">
        <v>684</v>
      </c>
      <c r="K250" s="2080">
        <v>6523</v>
      </c>
      <c r="L250" s="2080">
        <v>7893</v>
      </c>
      <c r="M250" s="4336"/>
      <c r="N250" s="4336"/>
      <c r="O250" s="4336"/>
      <c r="P250" s="4336"/>
      <c r="Q250" s="4336"/>
      <c r="R250" s="4336"/>
      <c r="S250" s="4336"/>
      <c r="T250" s="4336"/>
      <c r="U250" s="4336"/>
      <c r="V250" s="2249"/>
      <c r="W250" s="2249"/>
      <c r="X250" s="2249"/>
      <c r="Y250" s="2249"/>
      <c r="Z250" s="2249"/>
      <c r="AA250" s="2249"/>
      <c r="AB250" s="2249"/>
      <c r="AC250" s="2077"/>
      <c r="AD250" s="2077"/>
      <c r="AE250" s="2077"/>
      <c r="AF250" s="2077"/>
      <c r="AG250" s="2077"/>
      <c r="AH250" s="2077"/>
      <c r="AI250" s="2077"/>
      <c r="AJ250" s="2077"/>
      <c r="AK250" s="2077"/>
      <c r="AL250" s="2077"/>
      <c r="AM250" s="2077"/>
      <c r="AN250" s="2077"/>
      <c r="AO250" s="2077"/>
      <c r="AP250" s="2077"/>
      <c r="AQ250" s="2077"/>
      <c r="AR250" s="2077"/>
      <c r="AS250" s="2077"/>
      <c r="AT250" s="2077"/>
      <c r="AU250" s="2077"/>
      <c r="AV250" s="2077"/>
    </row>
    <row r="251" spans="1:56" s="1486" customFormat="1" ht="11.1" customHeight="1">
      <c r="A251" s="2601"/>
      <c r="B251" s="4336"/>
      <c r="C251" s="2077" t="s">
        <v>2667</v>
      </c>
      <c r="D251" s="2077"/>
      <c r="E251" s="1389"/>
      <c r="F251" s="1389"/>
      <c r="G251" s="1389"/>
      <c r="H251" s="1389"/>
      <c r="I251" s="2080"/>
      <c r="J251" s="2080"/>
      <c r="K251" s="2080"/>
      <c r="L251" s="2080"/>
      <c r="M251" s="4336"/>
      <c r="N251" s="4336"/>
      <c r="O251" s="4336"/>
      <c r="P251" s="4336"/>
      <c r="Q251" s="4336"/>
      <c r="R251" s="4336"/>
      <c r="S251" s="4336"/>
      <c r="T251" s="4336"/>
      <c r="U251" s="4336"/>
      <c r="V251" s="2249"/>
      <c r="W251" s="2249"/>
      <c r="X251" s="2249"/>
      <c r="Y251" s="2249"/>
      <c r="Z251" s="2249"/>
      <c r="AA251" s="2249"/>
      <c r="AB251" s="2249"/>
      <c r="AC251" s="2077"/>
      <c r="AD251" s="2077"/>
      <c r="AE251" s="2077"/>
      <c r="AF251" s="2077"/>
      <c r="AG251" s="2077"/>
      <c r="AH251" s="2077"/>
      <c r="AI251" s="2077"/>
      <c r="AJ251" s="2077"/>
      <c r="AK251" s="2077"/>
      <c r="AL251" s="2077"/>
      <c r="AM251" s="2077"/>
      <c r="AN251" s="2077"/>
      <c r="AO251" s="2077"/>
      <c r="AP251" s="2077"/>
      <c r="AQ251" s="2077"/>
      <c r="AR251" s="2077"/>
      <c r="AS251" s="2077"/>
      <c r="AT251" s="2077"/>
      <c r="AU251" s="2077"/>
      <c r="AV251" s="2077"/>
    </row>
    <row r="252" spans="1:56" s="1486" customFormat="1" ht="11.1" customHeight="1">
      <c r="A252" s="2601"/>
      <c r="B252" s="4336"/>
      <c r="C252" s="2077"/>
      <c r="D252" s="2077"/>
      <c r="E252" s="1389"/>
      <c r="F252" s="1389"/>
      <c r="G252" s="1389"/>
      <c r="H252" s="1389"/>
      <c r="I252" s="2080">
        <v>12632</v>
      </c>
      <c r="J252" s="2080">
        <v>76</v>
      </c>
      <c r="K252" s="2080">
        <v>3887</v>
      </c>
      <c r="L252" s="2080">
        <v>8669</v>
      </c>
      <c r="M252" s="4336"/>
      <c r="N252" s="4336"/>
      <c r="O252" s="4336"/>
      <c r="P252" s="4336"/>
      <c r="Q252" s="4336"/>
      <c r="R252" s="4336"/>
      <c r="S252" s="4336"/>
      <c r="T252" s="4336"/>
      <c r="U252" s="4336"/>
      <c r="V252" s="2249"/>
      <c r="W252" s="2249"/>
      <c r="X252" s="2249"/>
      <c r="Y252" s="2249"/>
      <c r="Z252" s="2249"/>
      <c r="AA252" s="2249"/>
      <c r="AB252" s="2249"/>
      <c r="AC252" s="2077"/>
      <c r="AD252" s="2077"/>
      <c r="AE252" s="2077"/>
      <c r="AF252" s="2077"/>
      <c r="AG252" s="2077"/>
      <c r="AH252" s="2077"/>
      <c r="AI252" s="2077"/>
      <c r="AJ252" s="2077"/>
      <c r="AK252" s="2077"/>
      <c r="AL252" s="2077"/>
      <c r="AM252" s="2077"/>
      <c r="AN252" s="2077"/>
      <c r="AO252" s="2077"/>
      <c r="AP252" s="2077"/>
      <c r="AQ252" s="2077"/>
      <c r="AR252" s="2077"/>
      <c r="AS252" s="2077"/>
      <c r="AT252" s="2077"/>
      <c r="AU252" s="2077"/>
      <c r="AV252" s="2077"/>
    </row>
    <row r="253" spans="1:56" s="1486" customFormat="1" ht="11.1" customHeight="1">
      <c r="A253" s="5431"/>
      <c r="B253" s="4336"/>
      <c r="C253" s="2077" t="s">
        <v>2673</v>
      </c>
      <c r="D253" s="2077"/>
      <c r="E253" s="1389"/>
      <c r="F253" s="1389"/>
      <c r="G253" s="1389"/>
      <c r="H253" s="1389"/>
      <c r="I253" s="2080"/>
      <c r="J253" s="2080"/>
      <c r="K253" s="2080"/>
      <c r="L253" s="2080"/>
      <c r="M253" s="4336"/>
      <c r="N253" s="4336"/>
      <c r="O253" s="4336"/>
      <c r="P253" s="4336"/>
      <c r="Q253" s="4336"/>
      <c r="R253" s="4336"/>
      <c r="S253" s="4336"/>
      <c r="T253" s="4336"/>
      <c r="U253" s="4336"/>
      <c r="V253" s="2249"/>
      <c r="W253" s="2249"/>
      <c r="X253" s="2249"/>
      <c r="Y253" s="2249"/>
      <c r="Z253" s="2249"/>
      <c r="AA253" s="2249"/>
      <c r="AB253" s="2249"/>
      <c r="AC253" s="2077"/>
      <c r="AD253" s="2077"/>
      <c r="AE253" s="2077"/>
      <c r="AF253" s="2077"/>
      <c r="AG253" s="2077"/>
      <c r="AH253" s="2077"/>
      <c r="AI253" s="2077"/>
      <c r="AJ253" s="2077"/>
      <c r="AK253" s="2077"/>
      <c r="AL253" s="2077"/>
      <c r="AM253" s="2077"/>
      <c r="AN253" s="2077"/>
      <c r="AO253" s="2077"/>
      <c r="AP253" s="2077"/>
      <c r="AQ253" s="2077"/>
      <c r="AR253" s="2077"/>
      <c r="AS253" s="2077"/>
      <c r="AT253" s="2077"/>
      <c r="AU253" s="2077"/>
      <c r="AV253" s="2077"/>
      <c r="BD253" s="3138"/>
    </row>
    <row r="254" spans="1:56" s="1486" customFormat="1" ht="11.1" customHeight="1">
      <c r="A254" s="5431"/>
      <c r="B254" s="4336"/>
      <c r="C254" s="2077"/>
      <c r="D254" s="2077"/>
      <c r="E254" s="1389"/>
      <c r="F254" s="1389"/>
      <c r="G254" s="1389"/>
      <c r="H254" s="1389"/>
      <c r="I254" s="2080">
        <v>10148</v>
      </c>
      <c r="J254" s="2080">
        <v>1</v>
      </c>
      <c r="K254" s="2080">
        <v>10147</v>
      </c>
      <c r="L254" s="2080">
        <v>0</v>
      </c>
      <c r="M254" s="4336"/>
      <c r="N254" s="4336"/>
      <c r="O254" s="4336"/>
      <c r="P254" s="4336"/>
      <c r="Q254" s="4336"/>
      <c r="R254" s="4336"/>
      <c r="S254" s="4336"/>
      <c r="T254" s="4336"/>
      <c r="U254" s="4336"/>
      <c r="V254" s="2249"/>
      <c r="W254" s="2249"/>
      <c r="X254" s="2249"/>
      <c r="Y254" s="2249"/>
      <c r="Z254" s="2249"/>
      <c r="AA254" s="2249"/>
      <c r="AB254" s="2249"/>
      <c r="AC254" s="2077"/>
      <c r="AD254" s="2077"/>
      <c r="AE254" s="2077"/>
      <c r="AF254" s="2077"/>
      <c r="AG254" s="2077"/>
      <c r="AH254" s="2077"/>
      <c r="AI254" s="2077"/>
      <c r="AJ254" s="2077"/>
      <c r="AK254" s="2077"/>
      <c r="AL254" s="2077"/>
      <c r="AM254" s="2077"/>
      <c r="AN254" s="2077"/>
      <c r="AO254" s="2077"/>
      <c r="AP254" s="2077"/>
      <c r="AQ254" s="2077"/>
      <c r="AR254" s="2077"/>
      <c r="AS254" s="2077"/>
      <c r="AT254" s="2077"/>
      <c r="AU254" s="2077"/>
      <c r="AV254" s="2077"/>
      <c r="BD254" s="3138"/>
    </row>
    <row r="255" spans="1:56" s="1486" customFormat="1" ht="11.1" customHeight="1">
      <c r="A255" s="2597"/>
      <c r="B255" s="4336"/>
      <c r="C255" s="2077" t="s">
        <v>2668</v>
      </c>
      <c r="D255" s="2077"/>
      <c r="E255" s="1389"/>
      <c r="F255" s="1389"/>
      <c r="G255" s="1389"/>
      <c r="H255" s="1389"/>
      <c r="I255" s="2080"/>
      <c r="J255" s="2080"/>
      <c r="K255" s="2080"/>
      <c r="L255" s="2080"/>
      <c r="M255" s="4336"/>
      <c r="N255" s="4336"/>
      <c r="O255" s="4336"/>
      <c r="P255" s="4336"/>
      <c r="Q255" s="4336"/>
      <c r="R255" s="4336"/>
      <c r="S255" s="4336"/>
      <c r="T255" s="4336"/>
      <c r="U255" s="4336"/>
      <c r="V255" s="2249"/>
      <c r="W255" s="2249"/>
      <c r="X255" s="2249"/>
      <c r="Y255" s="2249"/>
      <c r="Z255" s="2249"/>
      <c r="AA255" s="2249"/>
      <c r="AB255" s="2249"/>
      <c r="AC255" s="2077"/>
      <c r="AD255" s="2077"/>
      <c r="AE255" s="2077"/>
      <c r="AF255" s="2077"/>
      <c r="AG255" s="2784"/>
      <c r="AH255" s="2784"/>
      <c r="AI255" s="2784"/>
      <c r="AJ255" s="2077"/>
      <c r="AK255" s="2077"/>
      <c r="AL255" s="2077"/>
      <c r="AM255" s="2077"/>
      <c r="AN255" s="2077"/>
      <c r="AO255" s="2077"/>
      <c r="AP255" s="2077"/>
      <c r="AQ255" s="2784"/>
      <c r="AR255" s="2784"/>
      <c r="AS255" s="2784"/>
      <c r="AT255" s="2784"/>
      <c r="AU255" s="2077"/>
      <c r="AV255" s="2077"/>
      <c r="BD255" s="3138"/>
    </row>
    <row r="256" spans="1:56" s="1486" customFormat="1" ht="11.1" customHeight="1">
      <c r="A256" s="2597"/>
      <c r="B256" s="4336"/>
      <c r="C256" s="2077"/>
      <c r="D256" s="2077"/>
      <c r="E256" s="1389"/>
      <c r="F256" s="1389"/>
      <c r="G256" s="1389"/>
      <c r="H256" s="1389"/>
      <c r="I256" s="2080">
        <v>7243</v>
      </c>
      <c r="J256" s="2080">
        <v>3313</v>
      </c>
      <c r="K256" s="2080">
        <v>2087</v>
      </c>
      <c r="L256" s="2080">
        <v>1843</v>
      </c>
      <c r="M256" s="4336"/>
      <c r="N256" s="4336"/>
      <c r="O256" s="4336"/>
      <c r="P256" s="4336"/>
      <c r="Q256" s="4336"/>
      <c r="R256" s="4336"/>
      <c r="S256" s="4336"/>
      <c r="T256" s="4336"/>
      <c r="U256" s="4336"/>
      <c r="V256" s="2249"/>
      <c r="W256" s="2249"/>
      <c r="X256" s="2249"/>
      <c r="Y256" s="2249"/>
      <c r="Z256" s="2249"/>
      <c r="AA256" s="2249"/>
      <c r="AB256" s="2249"/>
      <c r="AC256" s="2077"/>
      <c r="AD256" s="2077"/>
      <c r="AE256" s="2077"/>
      <c r="AF256" s="2077"/>
      <c r="AG256" s="2784"/>
      <c r="AH256" s="2784"/>
      <c r="AI256" s="2784"/>
      <c r="AJ256" s="2077"/>
      <c r="AK256" s="2077"/>
      <c r="AL256" s="2077"/>
      <c r="AM256" s="2077"/>
      <c r="AN256" s="2077"/>
      <c r="AO256" s="2077"/>
      <c r="AP256" s="2077"/>
      <c r="AQ256" s="2784"/>
      <c r="AR256" s="2784"/>
      <c r="AS256" s="2784"/>
      <c r="AT256" s="2784"/>
      <c r="AU256" s="2077"/>
      <c r="AV256" s="2077"/>
      <c r="BD256" s="3138"/>
    </row>
    <row r="257" spans="1:56" s="1486" customFormat="1" ht="11.1" customHeight="1">
      <c r="A257" s="2598"/>
      <c r="B257" s="4336"/>
      <c r="C257" s="2077" t="s">
        <v>2669</v>
      </c>
      <c r="D257" s="2077"/>
      <c r="E257" s="1389"/>
      <c r="F257" s="1389"/>
      <c r="G257" s="1389"/>
      <c r="H257" s="1389"/>
      <c r="I257" s="2080"/>
      <c r="J257" s="2080"/>
      <c r="K257" s="2080"/>
      <c r="L257" s="2080"/>
      <c r="M257" s="4336"/>
      <c r="N257" s="4336"/>
      <c r="O257" s="4336"/>
      <c r="P257" s="4336"/>
      <c r="Q257" s="4336"/>
      <c r="R257" s="4336"/>
      <c r="S257" s="4336"/>
      <c r="T257" s="4336"/>
      <c r="U257" s="4336"/>
      <c r="V257" s="2249"/>
      <c r="W257" s="2249"/>
      <c r="X257" s="2249"/>
      <c r="Y257" s="2249"/>
      <c r="Z257" s="2249"/>
      <c r="AA257" s="2249"/>
      <c r="AB257" s="2249"/>
      <c r="AC257" s="2077"/>
      <c r="AD257" s="2077"/>
      <c r="AE257" s="2077"/>
      <c r="AF257" s="2077"/>
      <c r="AG257" s="2077"/>
      <c r="AH257" s="2077"/>
      <c r="AI257" s="2077"/>
      <c r="AJ257" s="2077"/>
      <c r="AK257" s="2784"/>
      <c r="AL257" s="2784"/>
      <c r="AM257" s="2784"/>
      <c r="AN257" s="2784"/>
      <c r="AO257" s="2784"/>
      <c r="AP257" s="2784"/>
      <c r="AQ257" s="2784"/>
      <c r="AR257" s="2784"/>
      <c r="AS257" s="2784"/>
      <c r="AT257" s="2784"/>
      <c r="AU257" s="2784"/>
      <c r="AV257" s="2077"/>
    </row>
    <row r="258" spans="1:56" s="1486" customFormat="1" ht="11.1" customHeight="1">
      <c r="A258" s="2598"/>
      <c r="B258" s="4336"/>
      <c r="C258" s="2077"/>
      <c r="D258" s="2077"/>
      <c r="E258" s="1389"/>
      <c r="F258" s="1389"/>
      <c r="G258" s="1389"/>
      <c r="H258" s="1389"/>
      <c r="I258" s="2080">
        <v>6721</v>
      </c>
      <c r="J258" s="2080">
        <v>877</v>
      </c>
      <c r="K258" s="2080">
        <v>3480</v>
      </c>
      <c r="L258" s="2080">
        <v>2364</v>
      </c>
      <c r="M258" s="4336"/>
      <c r="N258" s="4336"/>
      <c r="O258" s="4336"/>
      <c r="P258" s="4336"/>
      <c r="Q258" s="4336"/>
      <c r="R258" s="4336"/>
      <c r="S258" s="4336"/>
      <c r="T258" s="4336"/>
      <c r="U258" s="4336"/>
      <c r="V258" s="2249"/>
      <c r="W258" s="2249"/>
      <c r="X258" s="2249"/>
      <c r="Y258" s="2249"/>
      <c r="Z258" s="2249"/>
      <c r="AA258" s="2249"/>
      <c r="AB258" s="2249"/>
      <c r="AC258" s="2077"/>
      <c r="AD258" s="2077"/>
      <c r="AE258" s="2077"/>
      <c r="AF258" s="2077"/>
      <c r="AG258" s="2077"/>
      <c r="AH258" s="2077"/>
      <c r="AI258" s="2077"/>
      <c r="AJ258" s="2077"/>
      <c r="AK258" s="2784"/>
      <c r="AL258" s="2784"/>
      <c r="AM258" s="2784"/>
      <c r="AN258" s="2784"/>
      <c r="AO258" s="2784"/>
      <c r="AP258" s="2784"/>
      <c r="AQ258" s="2784"/>
      <c r="AR258" s="2784"/>
      <c r="AS258" s="2784"/>
      <c r="AT258" s="2784"/>
      <c r="AU258" s="2784"/>
      <c r="AV258" s="2077"/>
    </row>
    <row r="259" spans="1:56" s="1486" customFormat="1" ht="11.1" customHeight="1">
      <c r="A259" s="2598"/>
      <c r="B259" s="4336"/>
      <c r="C259" s="2264" t="s">
        <v>3122</v>
      </c>
      <c r="D259" s="2264"/>
      <c r="E259" s="1389"/>
      <c r="F259" s="1389"/>
      <c r="G259" s="1389"/>
      <c r="H259" s="1389"/>
      <c r="I259" s="2080"/>
      <c r="J259" s="2080"/>
      <c r="K259" s="2080"/>
      <c r="L259" s="2080"/>
      <c r="M259" s="4336"/>
      <c r="N259" s="4336"/>
      <c r="O259" s="4336"/>
      <c r="P259" s="4336"/>
      <c r="Q259" s="4336"/>
      <c r="R259" s="4336"/>
      <c r="S259" s="4336"/>
      <c r="T259" s="4336"/>
      <c r="U259" s="4336"/>
      <c r="V259" s="2249"/>
      <c r="W259" s="2249"/>
      <c r="X259" s="2249"/>
      <c r="Y259" s="2249"/>
      <c r="Z259" s="2249"/>
      <c r="AA259" s="2249"/>
      <c r="AB259" s="2249"/>
      <c r="AC259" s="2077"/>
      <c r="AD259" s="2077"/>
      <c r="AE259" s="2077"/>
      <c r="AF259" s="2077"/>
      <c r="AG259" s="2077"/>
      <c r="AH259" s="2077"/>
      <c r="AI259" s="2077"/>
      <c r="AJ259" s="2077"/>
      <c r="AK259" s="2784"/>
      <c r="AL259" s="2784"/>
      <c r="AM259" s="2784"/>
      <c r="AN259" s="2784"/>
      <c r="AO259" s="2784"/>
      <c r="AP259" s="2784"/>
      <c r="AQ259" s="2784"/>
      <c r="AR259" s="2784"/>
      <c r="AS259" s="2784"/>
      <c r="AT259" s="2784"/>
      <c r="AU259" s="2784"/>
      <c r="AV259" s="2077"/>
    </row>
    <row r="260" spans="1:56" s="1486" customFormat="1" ht="11.1" customHeight="1">
      <c r="A260" s="2598"/>
      <c r="B260" s="4336"/>
      <c r="C260" s="2264" t="s">
        <v>3123</v>
      </c>
      <c r="D260" s="2077"/>
      <c r="E260" s="2264"/>
      <c r="F260" s="2264"/>
      <c r="G260" s="2264"/>
      <c r="H260" s="2264"/>
      <c r="I260" s="2080"/>
      <c r="J260" s="2080"/>
      <c r="K260" s="2080"/>
      <c r="L260" s="2080"/>
      <c r="M260" s="4336"/>
      <c r="N260" s="4336"/>
      <c r="O260" s="4336"/>
      <c r="P260" s="4336"/>
      <c r="Q260" s="4336"/>
      <c r="R260" s="4336"/>
      <c r="S260" s="4336"/>
      <c r="T260" s="4336"/>
      <c r="U260" s="4336"/>
      <c r="V260" s="2249"/>
      <c r="W260" s="2249"/>
      <c r="X260" s="2249"/>
      <c r="Y260" s="2249"/>
      <c r="Z260" s="2249"/>
      <c r="AA260" s="2249"/>
      <c r="AB260" s="2249"/>
      <c r="AC260" s="2077"/>
      <c r="AD260" s="2077"/>
      <c r="AE260" s="2077"/>
      <c r="AF260" s="2077"/>
      <c r="AG260" s="2077"/>
      <c r="AH260" s="2077"/>
      <c r="AI260" s="2077"/>
      <c r="AJ260" s="2077"/>
      <c r="AK260" s="2077"/>
      <c r="AL260" s="2077"/>
      <c r="AM260" s="2077"/>
      <c r="AN260" s="2077"/>
      <c r="AO260" s="2077"/>
      <c r="AP260" s="2077"/>
      <c r="AQ260" s="2077"/>
      <c r="AR260" s="2077"/>
      <c r="AS260" s="2077"/>
      <c r="AT260" s="2077"/>
      <c r="AU260" s="2077"/>
      <c r="AV260" s="2077"/>
      <c r="BD260" s="3163"/>
    </row>
    <row r="261" spans="1:56" s="1486" customFormat="1" ht="11.1" customHeight="1">
      <c r="A261" s="2598"/>
      <c r="B261" s="4336"/>
      <c r="C261" s="2077"/>
      <c r="D261" s="4336"/>
      <c r="E261" s="1389"/>
      <c r="F261" s="1389"/>
      <c r="G261" s="1389"/>
      <c r="H261" s="1389"/>
      <c r="I261" s="2080">
        <v>6296</v>
      </c>
      <c r="J261" s="2080">
        <v>1559</v>
      </c>
      <c r="K261" s="2080">
        <v>2868</v>
      </c>
      <c r="L261" s="2080">
        <v>1869</v>
      </c>
      <c r="M261" s="4336"/>
      <c r="N261" s="4336"/>
      <c r="O261" s="4336"/>
      <c r="P261" s="4336"/>
      <c r="Q261" s="4336"/>
      <c r="R261" s="4336"/>
      <c r="S261" s="4336"/>
      <c r="T261" s="4336"/>
      <c r="U261" s="4336"/>
      <c r="V261" s="2249"/>
      <c r="W261" s="2249"/>
      <c r="X261" s="2249"/>
      <c r="Y261" s="2249"/>
      <c r="Z261" s="2249"/>
      <c r="AA261" s="2249"/>
      <c r="AB261" s="2249"/>
      <c r="AC261" s="2077"/>
      <c r="AD261" s="2077"/>
      <c r="AE261" s="2077"/>
      <c r="AF261" s="2077"/>
      <c r="AG261" s="2077"/>
      <c r="AH261" s="2077"/>
      <c r="AI261" s="2077"/>
      <c r="AJ261" s="2077"/>
      <c r="AK261" s="2077"/>
      <c r="AL261" s="2077"/>
      <c r="AM261" s="2077"/>
      <c r="AN261" s="2077"/>
      <c r="AO261" s="2077"/>
      <c r="AP261" s="2077"/>
      <c r="AQ261" s="2077"/>
      <c r="AR261" s="2077"/>
      <c r="AS261" s="2077"/>
      <c r="AT261" s="2077"/>
      <c r="AU261" s="2077"/>
      <c r="AV261" s="2077"/>
      <c r="BD261" s="3163"/>
    </row>
    <row r="262" spans="1:56" s="1486" customFormat="1" ht="11.1" customHeight="1">
      <c r="A262" s="2598"/>
      <c r="B262" s="4336"/>
      <c r="C262" s="2077" t="s">
        <v>2671</v>
      </c>
      <c r="D262" s="2077"/>
      <c r="E262" s="574"/>
      <c r="F262" s="574"/>
      <c r="G262" s="574"/>
      <c r="H262" s="574"/>
      <c r="I262" s="2080">
        <v>5820</v>
      </c>
      <c r="J262" s="2080">
        <v>252</v>
      </c>
      <c r="K262" s="2080">
        <v>2984</v>
      </c>
      <c r="L262" s="2080">
        <v>2584</v>
      </c>
      <c r="M262" s="4336"/>
      <c r="N262" s="4336"/>
      <c r="O262" s="4336"/>
      <c r="P262" s="4336"/>
      <c r="Q262" s="4336"/>
      <c r="R262" s="4336"/>
      <c r="S262" s="4336"/>
      <c r="T262" s="4336"/>
      <c r="U262" s="4336"/>
      <c r="V262" s="2249"/>
      <c r="W262" s="2249"/>
      <c r="X262" s="2249"/>
      <c r="Y262" s="2249"/>
      <c r="Z262" s="2249"/>
      <c r="AA262" s="2249"/>
      <c r="AB262" s="2249"/>
      <c r="AC262" s="2077"/>
      <c r="AD262" s="2077"/>
      <c r="AE262" s="2077"/>
      <c r="AF262" s="2077"/>
      <c r="AG262" s="2077"/>
      <c r="AH262" s="2077"/>
      <c r="AI262" s="2077"/>
      <c r="AJ262" s="2077"/>
      <c r="AK262" s="2077"/>
      <c r="AL262" s="2077"/>
      <c r="AM262" s="2077"/>
      <c r="AN262" s="2077"/>
      <c r="AO262" s="2077"/>
      <c r="AP262" s="2077"/>
      <c r="AQ262" s="2077"/>
      <c r="AR262" s="2077"/>
      <c r="AS262" s="2077"/>
      <c r="AT262" s="2077"/>
      <c r="AU262" s="2077"/>
      <c r="AV262" s="2077"/>
      <c r="BD262" s="3163"/>
    </row>
    <row r="263" spans="1:56" s="1486" customFormat="1" ht="11.1" customHeight="1">
      <c r="A263" s="2598"/>
      <c r="B263" s="4336"/>
      <c r="C263" s="2077" t="s">
        <v>2663</v>
      </c>
      <c r="D263" s="2077"/>
      <c r="E263" s="574"/>
      <c r="F263" s="574"/>
      <c r="G263" s="574"/>
      <c r="H263" s="574"/>
      <c r="I263" s="2080">
        <v>5558</v>
      </c>
      <c r="J263" s="2080">
        <v>496</v>
      </c>
      <c r="K263" s="2080">
        <v>4166</v>
      </c>
      <c r="L263" s="2080">
        <v>896</v>
      </c>
      <c r="M263" s="4336"/>
      <c r="N263" s="4336"/>
      <c r="O263" s="4336"/>
      <c r="P263" s="4336"/>
      <c r="Q263" s="4336"/>
      <c r="R263" s="4336"/>
      <c r="S263" s="4336"/>
      <c r="T263" s="4336"/>
      <c r="U263" s="4336"/>
      <c r="V263" s="3571"/>
      <c r="W263" s="3571"/>
      <c r="X263" s="3571"/>
      <c r="Y263" s="2249"/>
      <c r="Z263" s="2249"/>
      <c r="AA263" s="2249"/>
      <c r="AB263" s="2249"/>
      <c r="AC263" s="2077"/>
      <c r="AD263" s="2077"/>
      <c r="AE263" s="2077"/>
      <c r="AF263" s="2077"/>
      <c r="AG263" s="2077"/>
      <c r="AH263" s="2077"/>
      <c r="AI263" s="2077"/>
      <c r="AJ263" s="2077"/>
      <c r="AK263" s="2077"/>
      <c r="AL263" s="2077"/>
      <c r="AM263" s="2077"/>
      <c r="AN263" s="2077"/>
      <c r="AO263" s="2077"/>
      <c r="AP263" s="2077"/>
      <c r="AQ263" s="2077"/>
      <c r="AR263" s="2077"/>
      <c r="AS263" s="2077"/>
      <c r="AT263" s="2077"/>
      <c r="AU263" s="2077"/>
      <c r="AV263" s="2077"/>
      <c r="BD263" s="3163"/>
    </row>
    <row r="264" spans="1:56" s="1486" customFormat="1" ht="11.1" customHeight="1">
      <c r="A264" s="2598"/>
      <c r="B264" s="4336"/>
      <c r="C264" s="2077" t="s">
        <v>2672</v>
      </c>
      <c r="D264" s="2077"/>
      <c r="E264" s="574"/>
      <c r="F264" s="574"/>
      <c r="G264" s="574"/>
      <c r="H264" s="574"/>
      <c r="I264" s="2080">
        <v>5084</v>
      </c>
      <c r="J264" s="2080">
        <v>400</v>
      </c>
      <c r="K264" s="2080">
        <v>2892</v>
      </c>
      <c r="L264" s="2080">
        <v>1792</v>
      </c>
      <c r="M264" s="4336"/>
      <c r="N264" s="4336"/>
      <c r="O264" s="4336"/>
      <c r="P264" s="4336"/>
      <c r="Q264" s="4336"/>
      <c r="R264" s="4336"/>
      <c r="S264" s="4336"/>
      <c r="T264" s="4336"/>
      <c r="U264" s="4336"/>
      <c r="V264" s="2249"/>
      <c r="W264" s="2249"/>
      <c r="X264" s="2249"/>
      <c r="Y264" s="2249"/>
      <c r="Z264" s="3571"/>
      <c r="AA264" s="3571"/>
      <c r="AB264" s="3571"/>
      <c r="AC264" s="2077"/>
      <c r="AD264" s="2077"/>
      <c r="AE264" s="2077"/>
      <c r="AF264" s="2077"/>
      <c r="AG264" s="2077"/>
      <c r="AH264" s="2077"/>
      <c r="AI264" s="2077"/>
      <c r="AJ264" s="2077"/>
      <c r="AK264" s="2077"/>
      <c r="AL264" s="2077"/>
      <c r="AM264" s="2077"/>
      <c r="AN264" s="2077"/>
      <c r="AO264" s="2077"/>
      <c r="AP264" s="2077"/>
      <c r="AQ264" s="2077"/>
      <c r="AR264" s="2077"/>
      <c r="AS264" s="2077"/>
      <c r="AT264" s="2077"/>
      <c r="AU264" s="2077"/>
      <c r="AV264" s="2077"/>
      <c r="BD264" s="3163"/>
    </row>
    <row r="265" spans="1:56" s="1486" customFormat="1" ht="11.1" customHeight="1">
      <c r="A265" s="2598"/>
      <c r="B265" s="4336"/>
      <c r="C265" s="2077" t="s">
        <v>2659</v>
      </c>
      <c r="D265" s="2077"/>
      <c r="E265" s="574"/>
      <c r="F265" s="574"/>
      <c r="G265" s="574"/>
      <c r="H265" s="574"/>
      <c r="I265" s="2080">
        <v>3867</v>
      </c>
      <c r="J265" s="2080">
        <v>2222</v>
      </c>
      <c r="K265" s="2080">
        <v>1094</v>
      </c>
      <c r="L265" s="2080">
        <v>551</v>
      </c>
      <c r="M265" s="4336"/>
      <c r="N265" s="4336"/>
      <c r="O265" s="4336"/>
      <c r="P265" s="4336"/>
      <c r="Q265" s="4336"/>
      <c r="R265" s="4336"/>
      <c r="S265" s="4336"/>
      <c r="T265" s="4336"/>
      <c r="U265" s="4336"/>
      <c r="V265" s="2249"/>
      <c r="W265" s="2249"/>
      <c r="X265" s="2249"/>
      <c r="Y265" s="2249"/>
      <c r="Z265" s="2249"/>
      <c r="AA265" s="2249"/>
      <c r="AB265" s="2249"/>
      <c r="AC265" s="2077"/>
      <c r="AD265" s="2077"/>
      <c r="AE265" s="2077"/>
      <c r="AF265" s="2077"/>
      <c r="AG265" s="2077"/>
      <c r="AH265" s="2077"/>
      <c r="AI265" s="2077"/>
      <c r="AJ265" s="2077"/>
      <c r="AK265" s="2077"/>
      <c r="AL265" s="2077"/>
      <c r="AM265" s="2077"/>
      <c r="AN265" s="2077"/>
      <c r="AO265" s="2077"/>
      <c r="AP265" s="2077"/>
      <c r="AQ265" s="2077"/>
      <c r="AR265" s="2077"/>
      <c r="AS265" s="2077"/>
      <c r="AT265" s="2077"/>
      <c r="AU265" s="2077"/>
      <c r="AV265" s="3163"/>
      <c r="BD265" s="3163"/>
    </row>
    <row r="266" spans="1:56" s="1486" customFormat="1" ht="11.1" customHeight="1">
      <c r="A266" s="5431"/>
      <c r="B266" s="4336"/>
      <c r="C266" s="2077" t="s">
        <v>2664</v>
      </c>
      <c r="D266" s="2077"/>
      <c r="E266" s="574"/>
      <c r="F266" s="574"/>
      <c r="G266" s="574"/>
      <c r="H266" s="574"/>
      <c r="I266" s="2080">
        <v>2918</v>
      </c>
      <c r="J266" s="2080">
        <v>575</v>
      </c>
      <c r="K266" s="2080">
        <v>1441</v>
      </c>
      <c r="L266" s="2080">
        <v>902</v>
      </c>
      <c r="M266" s="4336"/>
      <c r="N266" s="4336"/>
      <c r="O266" s="4336"/>
      <c r="P266" s="4336"/>
      <c r="Q266" s="4336"/>
      <c r="R266" s="4336"/>
      <c r="S266" s="4336"/>
      <c r="T266" s="4336"/>
      <c r="U266" s="4336"/>
      <c r="V266" s="2249"/>
      <c r="W266" s="2249"/>
      <c r="X266" s="2249"/>
      <c r="Y266" s="2249"/>
      <c r="Z266" s="2249"/>
      <c r="AA266" s="2249"/>
      <c r="AB266" s="2249"/>
      <c r="AC266" s="2077"/>
      <c r="AD266" s="2077"/>
      <c r="AE266" s="2077"/>
      <c r="AF266" s="2077"/>
      <c r="AG266" s="2077"/>
      <c r="AH266" s="2077"/>
      <c r="AI266" s="2077"/>
      <c r="AJ266" s="2077"/>
      <c r="AK266" s="2077"/>
      <c r="AL266" s="2077"/>
      <c r="AM266" s="2077"/>
      <c r="AN266" s="2077"/>
      <c r="AO266" s="2077"/>
      <c r="AP266" s="2077"/>
      <c r="AQ266" s="2077"/>
      <c r="AR266" s="2077"/>
      <c r="AS266" s="2077"/>
      <c r="AT266" s="2077"/>
      <c r="AU266" s="2077"/>
      <c r="AV266" s="2077"/>
      <c r="BD266" s="3163"/>
    </row>
    <row r="267" spans="1:56" s="1486" customFormat="1" ht="11.1" customHeight="1">
      <c r="A267" s="5431"/>
      <c r="B267" s="4336"/>
      <c r="C267" s="2077" t="s">
        <v>2674</v>
      </c>
      <c r="D267" s="2077"/>
      <c r="E267" s="574"/>
      <c r="F267" s="574"/>
      <c r="G267" s="574"/>
      <c r="H267" s="574"/>
      <c r="I267" s="2080">
        <v>1885</v>
      </c>
      <c r="J267" s="2080">
        <v>1885</v>
      </c>
      <c r="K267" s="2080">
        <v>0</v>
      </c>
      <c r="L267" s="2080">
        <v>0</v>
      </c>
      <c r="M267" s="4336"/>
      <c r="N267" s="4336"/>
      <c r="O267" s="4336"/>
      <c r="P267" s="4336"/>
      <c r="Q267" s="4336"/>
      <c r="R267" s="4336"/>
      <c r="S267" s="4336"/>
      <c r="T267" s="4336"/>
      <c r="U267" s="4336"/>
      <c r="V267" s="2249"/>
      <c r="W267" s="2249"/>
      <c r="X267" s="2249"/>
      <c r="Y267" s="2249"/>
      <c r="Z267" s="2249"/>
      <c r="AA267" s="2249"/>
      <c r="AB267" s="2249"/>
      <c r="AC267" s="2077"/>
      <c r="AD267" s="2077"/>
      <c r="AE267" s="2077"/>
      <c r="AF267" s="2077"/>
      <c r="AG267" s="2077"/>
      <c r="AH267" s="2077"/>
      <c r="AI267" s="2077"/>
      <c r="AJ267" s="2077"/>
      <c r="AK267" s="2077"/>
      <c r="AL267" s="2077"/>
      <c r="AM267" s="2077"/>
      <c r="AN267" s="2077"/>
      <c r="AO267" s="2077"/>
      <c r="AP267" s="2077"/>
      <c r="AQ267" s="2077"/>
      <c r="AR267" s="2077"/>
      <c r="AS267" s="2077"/>
      <c r="AT267" s="2077"/>
      <c r="AU267" s="2077"/>
      <c r="AV267" s="2077"/>
      <c r="BD267" s="3163"/>
    </row>
    <row r="268" spans="1:56" s="1486" customFormat="1" ht="11.1" customHeight="1">
      <c r="A268" s="5431"/>
      <c r="B268" s="4336"/>
      <c r="C268" s="2077" t="s">
        <v>2662</v>
      </c>
      <c r="D268" s="2077"/>
      <c r="E268" s="574"/>
      <c r="F268" s="574"/>
      <c r="G268" s="574"/>
      <c r="H268" s="574"/>
      <c r="I268" s="2080">
        <v>1793</v>
      </c>
      <c r="J268" s="2080">
        <v>174</v>
      </c>
      <c r="K268" s="2080">
        <v>1089</v>
      </c>
      <c r="L268" s="2080">
        <v>530</v>
      </c>
      <c r="M268" s="4336"/>
      <c r="N268" s="4336"/>
      <c r="O268" s="4336"/>
      <c r="P268" s="4336"/>
      <c r="Q268" s="4336"/>
      <c r="R268" s="4336"/>
      <c r="S268" s="4336"/>
      <c r="T268" s="4336"/>
      <c r="U268" s="4336"/>
      <c r="V268" s="2249"/>
      <c r="W268" s="2249"/>
      <c r="X268" s="2249"/>
      <c r="Y268" s="2249"/>
      <c r="Z268" s="2249"/>
      <c r="AA268" s="2249"/>
      <c r="AB268" s="2249"/>
      <c r="AC268" s="2077"/>
      <c r="AD268" s="2077"/>
      <c r="AE268" s="2077"/>
      <c r="AF268" s="2077"/>
      <c r="AG268" s="2077"/>
      <c r="AH268" s="2077"/>
      <c r="AI268" s="2077"/>
      <c r="AJ268" s="2077"/>
      <c r="AK268" s="2077"/>
      <c r="AL268" s="2077"/>
      <c r="AM268" s="2077"/>
      <c r="AN268" s="2077"/>
      <c r="AO268" s="2077"/>
      <c r="AP268" s="2077"/>
      <c r="AQ268" s="2077"/>
      <c r="AR268" s="2077"/>
      <c r="AS268" s="2077"/>
      <c r="AT268" s="2077"/>
      <c r="AU268" s="2077"/>
      <c r="AV268" s="2077"/>
      <c r="BD268" s="3163"/>
    </row>
    <row r="269" spans="1:56" s="1486" customFormat="1" ht="11.1" customHeight="1">
      <c r="A269" s="2598"/>
      <c r="B269" s="4336"/>
      <c r="C269" s="2077" t="s">
        <v>2665</v>
      </c>
      <c r="D269" s="2077"/>
      <c r="E269" s="574"/>
      <c r="F269" s="574"/>
      <c r="G269" s="574"/>
      <c r="H269" s="574"/>
      <c r="I269" s="2080">
        <v>1367</v>
      </c>
      <c r="J269" s="2080">
        <v>108</v>
      </c>
      <c r="K269" s="2080">
        <v>480</v>
      </c>
      <c r="L269" s="2080">
        <v>779</v>
      </c>
      <c r="M269" s="4336"/>
      <c r="N269" s="4336"/>
      <c r="O269" s="4336"/>
      <c r="P269" s="119"/>
      <c r="Q269" s="119"/>
      <c r="R269" s="119"/>
      <c r="S269" s="119"/>
      <c r="T269" s="119"/>
      <c r="U269" s="119"/>
      <c r="V269" s="119"/>
      <c r="W269" s="119"/>
      <c r="X269" s="119"/>
      <c r="Y269" s="119"/>
      <c r="Z269" s="119"/>
      <c r="AA269" s="119"/>
      <c r="AB269" s="119"/>
      <c r="AC269" s="2077"/>
      <c r="AD269" s="2077"/>
      <c r="AE269" s="2077"/>
      <c r="AF269" s="2077"/>
      <c r="AG269" s="2077"/>
      <c r="AH269" s="2077"/>
      <c r="AI269" s="2077"/>
      <c r="AJ269" s="2077"/>
      <c r="AK269" s="2077"/>
      <c r="AL269" s="2077"/>
      <c r="AM269" s="2077"/>
      <c r="AN269" s="2077"/>
      <c r="AO269" s="2077"/>
      <c r="AP269" s="2077"/>
      <c r="AQ269" s="2077"/>
      <c r="AR269" s="2077"/>
      <c r="AS269" s="2077"/>
      <c r="AT269" s="2077"/>
      <c r="AU269" s="2077"/>
      <c r="AV269" s="2077"/>
      <c r="BD269" s="3163"/>
    </row>
    <row r="270" spans="1:56" s="1486" customFormat="1" ht="11.1" customHeight="1">
      <c r="A270" s="2598"/>
      <c r="B270" s="4336"/>
      <c r="C270" s="2077" t="s">
        <v>2823</v>
      </c>
      <c r="D270" s="2077"/>
      <c r="E270" s="574"/>
      <c r="F270" s="574"/>
      <c r="G270" s="574"/>
      <c r="H270" s="574"/>
      <c r="I270" s="2080">
        <v>1101</v>
      </c>
      <c r="J270" s="2080">
        <v>717</v>
      </c>
      <c r="K270" s="2080">
        <v>286</v>
      </c>
      <c r="L270" s="2080">
        <v>98</v>
      </c>
      <c r="M270" s="4336"/>
      <c r="N270" s="4336"/>
      <c r="O270" s="4336"/>
      <c r="P270" s="119"/>
      <c r="Q270" s="119"/>
      <c r="R270" s="119"/>
      <c r="S270" s="119"/>
      <c r="T270" s="119"/>
      <c r="U270" s="119"/>
      <c r="V270" s="119"/>
      <c r="W270" s="119"/>
      <c r="X270" s="119"/>
      <c r="Y270" s="119"/>
      <c r="Z270" s="119"/>
      <c r="AA270" s="119"/>
      <c r="AB270" s="119"/>
      <c r="AC270" s="2077"/>
      <c r="AD270" s="2077"/>
      <c r="AE270" s="2077"/>
      <c r="AF270" s="2077"/>
      <c r="AG270" s="2077"/>
      <c r="AH270" s="2077"/>
      <c r="AI270" s="2077"/>
      <c r="AJ270" s="2077"/>
      <c r="AK270" s="2077"/>
      <c r="AL270" s="2077"/>
      <c r="AM270" s="2077"/>
      <c r="AN270" s="2077"/>
      <c r="AO270" s="2077"/>
      <c r="AP270" s="2077"/>
      <c r="AQ270" s="2077"/>
      <c r="AR270" s="2077"/>
      <c r="AS270" s="2077"/>
      <c r="AT270" s="2077"/>
      <c r="AU270" s="2077"/>
      <c r="AV270" s="2077"/>
      <c r="BD270" s="3163"/>
    </row>
    <row r="271" spans="1:56" s="1486" customFormat="1" ht="11.1" customHeight="1">
      <c r="A271" s="5431"/>
      <c r="B271" s="4336"/>
      <c r="C271" s="2077" t="s">
        <v>2670</v>
      </c>
      <c r="D271" s="2077"/>
      <c r="E271" s="574"/>
      <c r="F271" s="574"/>
      <c r="G271" s="574"/>
      <c r="H271" s="574"/>
      <c r="I271" s="2080">
        <v>984</v>
      </c>
      <c r="J271" s="2080">
        <v>253</v>
      </c>
      <c r="K271" s="2080">
        <v>481</v>
      </c>
      <c r="L271" s="2080">
        <v>250</v>
      </c>
      <c r="M271" s="4336"/>
      <c r="N271" s="4336"/>
      <c r="O271" s="4336"/>
      <c r="P271" s="119"/>
      <c r="Q271" s="119"/>
      <c r="R271" s="119"/>
      <c r="S271" s="119"/>
      <c r="T271" s="119"/>
      <c r="U271" s="119"/>
      <c r="V271" s="119"/>
      <c r="W271" s="119"/>
      <c r="X271" s="119"/>
      <c r="Y271" s="119"/>
      <c r="Z271" s="119"/>
      <c r="AA271" s="119"/>
      <c r="AB271" s="119"/>
      <c r="AC271" s="2077"/>
      <c r="AD271" s="2077"/>
      <c r="AE271" s="2077"/>
      <c r="AF271" s="2077"/>
      <c r="AG271" s="2077"/>
      <c r="AH271" s="2077"/>
      <c r="AI271" s="2077"/>
      <c r="AJ271" s="2077"/>
      <c r="AK271" s="2077"/>
      <c r="AL271" s="2077"/>
      <c r="AM271" s="2077"/>
      <c r="AN271" s="2077"/>
      <c r="AO271" s="2077"/>
      <c r="AP271" s="2077"/>
      <c r="AQ271" s="2077"/>
      <c r="AR271" s="2077"/>
      <c r="AS271" s="2077"/>
      <c r="AT271" s="2077"/>
      <c r="AU271" s="2077"/>
      <c r="AV271" s="2077"/>
      <c r="BD271" s="3163"/>
    </row>
    <row r="272" spans="1:56" s="1486" customFormat="1" ht="11.1" customHeight="1">
      <c r="A272" s="2599"/>
      <c r="B272" s="4336"/>
      <c r="C272" s="2077" t="s">
        <v>2676</v>
      </c>
      <c r="D272" s="2077"/>
      <c r="E272" s="574"/>
      <c r="F272" s="574"/>
      <c r="G272" s="574"/>
      <c r="H272" s="574"/>
      <c r="I272" s="2080">
        <v>878</v>
      </c>
      <c r="J272" s="2080">
        <v>113</v>
      </c>
      <c r="K272" s="2080">
        <v>544</v>
      </c>
      <c r="L272" s="2080">
        <v>221</v>
      </c>
      <c r="M272" s="4336"/>
      <c r="N272" s="4336"/>
      <c r="O272" s="4336"/>
      <c r="P272" s="119"/>
      <c r="Q272" s="119"/>
      <c r="R272" s="119"/>
      <c r="S272" s="119"/>
      <c r="T272" s="119"/>
      <c r="U272" s="119"/>
      <c r="V272" s="119"/>
      <c r="W272" s="119"/>
      <c r="X272" s="119"/>
      <c r="Y272" s="119"/>
      <c r="Z272" s="119"/>
      <c r="AA272" s="119"/>
      <c r="AB272" s="119"/>
      <c r="AC272" s="2077"/>
      <c r="AD272" s="2077"/>
      <c r="AE272" s="2077"/>
      <c r="AF272" s="2077"/>
      <c r="AG272" s="2077"/>
      <c r="AH272" s="2077"/>
      <c r="AI272" s="2077"/>
      <c r="AJ272" s="2077"/>
      <c r="AK272" s="2077"/>
      <c r="AL272" s="2077"/>
      <c r="AM272" s="2077"/>
      <c r="AN272" s="2077"/>
      <c r="AO272" s="2077"/>
      <c r="AP272" s="2077"/>
      <c r="AQ272" s="2077"/>
      <c r="AR272" s="2077"/>
      <c r="AS272" s="2077"/>
      <c r="AT272" s="2077"/>
      <c r="AU272" s="2077"/>
      <c r="AV272" s="2077"/>
      <c r="BD272" s="3163"/>
    </row>
    <row r="273" spans="1:56" s="1486" customFormat="1" ht="11.1" customHeight="1">
      <c r="A273" s="2599"/>
      <c r="B273" s="4336"/>
      <c r="C273" s="2077" t="s">
        <v>2675</v>
      </c>
      <c r="D273" s="2077"/>
      <c r="E273" s="574"/>
      <c r="F273" s="574"/>
      <c r="G273" s="574"/>
      <c r="H273" s="574"/>
      <c r="I273" s="2080">
        <v>831</v>
      </c>
      <c r="J273" s="2080">
        <v>551</v>
      </c>
      <c r="K273" s="2080">
        <v>237</v>
      </c>
      <c r="L273" s="2080">
        <v>43</v>
      </c>
      <c r="M273" s="4336"/>
      <c r="N273" s="4336"/>
      <c r="O273" s="4336"/>
      <c r="P273" s="119"/>
      <c r="Q273" s="119"/>
      <c r="R273" s="119"/>
      <c r="S273" s="119"/>
      <c r="T273" s="119"/>
      <c r="U273" s="119"/>
      <c r="V273" s="119"/>
      <c r="W273" s="119"/>
      <c r="X273" s="119"/>
      <c r="Y273" s="119"/>
      <c r="Z273" s="119"/>
      <c r="AA273" s="119"/>
      <c r="AB273" s="119"/>
      <c r="AC273" s="2077"/>
      <c r="AD273" s="2077"/>
      <c r="AE273" s="2077"/>
      <c r="AF273" s="2077"/>
      <c r="AG273" s="2077"/>
      <c r="AH273" s="2077"/>
      <c r="AI273" s="2077"/>
      <c r="AJ273" s="2077"/>
      <c r="AK273" s="2077"/>
      <c r="AL273" s="2077"/>
      <c r="AM273" s="2077"/>
      <c r="AN273" s="2077"/>
      <c r="AO273" s="2077"/>
      <c r="AP273" s="2077"/>
      <c r="AQ273" s="2077"/>
      <c r="AR273" s="2077"/>
      <c r="AS273" s="2077"/>
      <c r="AT273" s="2077"/>
      <c r="AU273" s="2077"/>
      <c r="AV273" s="2077"/>
    </row>
    <row r="274" spans="1:56" s="1486" customFormat="1" ht="11.1" customHeight="1">
      <c r="A274" s="2599"/>
      <c r="B274" s="4336"/>
      <c r="C274" s="2077" t="s">
        <v>2822</v>
      </c>
      <c r="D274" s="2077"/>
      <c r="E274" s="574"/>
      <c r="F274" s="574"/>
      <c r="G274" s="574"/>
      <c r="H274" s="574"/>
      <c r="I274" s="2080">
        <v>655</v>
      </c>
      <c r="J274" s="2080">
        <v>114</v>
      </c>
      <c r="K274" s="2080">
        <v>213</v>
      </c>
      <c r="L274" s="2080">
        <v>328</v>
      </c>
      <c r="M274" s="4336"/>
      <c r="N274" s="4336"/>
      <c r="O274" s="4336"/>
      <c r="P274" s="119"/>
      <c r="Q274" s="119"/>
      <c r="R274" s="119"/>
      <c r="S274" s="119"/>
      <c r="T274" s="119"/>
      <c r="U274" s="119"/>
      <c r="V274" s="119"/>
      <c r="W274" s="119"/>
      <c r="X274" s="119"/>
      <c r="Y274" s="119"/>
      <c r="Z274" s="119"/>
      <c r="AA274" s="119"/>
      <c r="AB274" s="119"/>
      <c r="AC274" s="2077"/>
      <c r="AD274" s="2077"/>
      <c r="AE274" s="2077"/>
      <c r="AF274" s="2077"/>
      <c r="AG274" s="2077"/>
      <c r="AH274" s="2077"/>
      <c r="AI274" s="2077"/>
      <c r="AJ274" s="2077"/>
      <c r="AK274" s="2077"/>
      <c r="AL274" s="2077"/>
      <c r="AM274" s="2077"/>
      <c r="AN274" s="2077"/>
      <c r="AO274" s="2077"/>
      <c r="AP274" s="2077"/>
      <c r="AQ274" s="2077"/>
      <c r="AR274" s="2077"/>
      <c r="AS274" s="2077"/>
      <c r="AT274" s="2077"/>
      <c r="AU274" s="2077"/>
      <c r="AV274" s="2077"/>
      <c r="BD274" s="3163"/>
    </row>
    <row r="275" spans="1:56" s="1486" customFormat="1" ht="11.1" customHeight="1">
      <c r="A275" s="2599"/>
      <c r="B275" s="4336"/>
      <c r="C275" s="2077" t="s">
        <v>2666</v>
      </c>
      <c r="D275" s="2077"/>
      <c r="E275" s="574"/>
      <c r="F275" s="574"/>
      <c r="G275" s="574"/>
      <c r="H275" s="574"/>
      <c r="I275" s="2080">
        <v>617</v>
      </c>
      <c r="J275" s="2080">
        <v>276</v>
      </c>
      <c r="K275" s="2080">
        <v>195</v>
      </c>
      <c r="L275" s="2080">
        <v>146</v>
      </c>
      <c r="M275" s="4336"/>
      <c r="N275" s="4336"/>
      <c r="O275" s="4336"/>
      <c r="P275" s="119"/>
      <c r="Q275" s="119"/>
      <c r="R275" s="119"/>
      <c r="S275" s="119"/>
      <c r="T275" s="119"/>
      <c r="U275" s="119"/>
      <c r="V275" s="119"/>
      <c r="W275" s="119"/>
      <c r="X275" s="119"/>
      <c r="Y275" s="119"/>
      <c r="Z275" s="119"/>
      <c r="AA275" s="119"/>
      <c r="AB275" s="119"/>
      <c r="AC275" s="2077"/>
      <c r="AD275" s="2077"/>
      <c r="AE275" s="2077"/>
      <c r="AF275" s="2077"/>
      <c r="AG275" s="2077"/>
      <c r="AH275" s="2077"/>
      <c r="AI275" s="2077"/>
      <c r="AJ275" s="2077"/>
      <c r="AK275" s="2077"/>
      <c r="AL275" s="2077"/>
      <c r="AM275" s="2077"/>
      <c r="AN275" s="2077"/>
      <c r="AO275" s="2077"/>
      <c r="AP275" s="2077"/>
      <c r="AQ275" s="2077"/>
      <c r="AR275" s="2077"/>
      <c r="AS275" s="2077"/>
      <c r="AT275" s="2077"/>
      <c r="AU275" s="2077"/>
      <c r="AV275" s="2077"/>
    </row>
    <row r="276" spans="1:56" s="1486" customFormat="1" ht="11.1" customHeight="1">
      <c r="A276" s="2601"/>
      <c r="B276" s="4336"/>
      <c r="C276" s="4336"/>
      <c r="D276" s="2077"/>
      <c r="E276" s="574"/>
      <c r="F276" s="574"/>
      <c r="G276" s="574"/>
      <c r="H276" s="574"/>
      <c r="I276" s="4336"/>
      <c r="J276" s="4336"/>
      <c r="K276" s="4336"/>
      <c r="L276" s="4336"/>
      <c r="M276" s="4336"/>
      <c r="N276" s="4336"/>
      <c r="O276" s="4336"/>
      <c r="P276" s="119"/>
      <c r="Q276" s="119"/>
      <c r="R276" s="119"/>
      <c r="S276" s="119"/>
      <c r="T276" s="119"/>
      <c r="U276" s="119"/>
      <c r="V276" s="119"/>
      <c r="W276" s="119"/>
      <c r="X276" s="119"/>
      <c r="Y276" s="119"/>
      <c r="Z276" s="119"/>
      <c r="AA276" s="119"/>
      <c r="AB276" s="119"/>
      <c r="AC276" s="2077"/>
      <c r="AD276" s="2077"/>
      <c r="AE276" s="2077"/>
      <c r="AF276" s="2077"/>
      <c r="AG276" s="2077"/>
      <c r="AH276" s="2077"/>
      <c r="AI276" s="2077"/>
      <c r="AJ276" s="2077"/>
      <c r="AK276" s="2077"/>
      <c r="AL276" s="2077"/>
      <c r="AM276" s="2077"/>
      <c r="AN276" s="2077"/>
      <c r="AO276" s="2077"/>
      <c r="AP276" s="2077"/>
      <c r="AQ276" s="2077"/>
      <c r="AR276" s="2077"/>
      <c r="AS276" s="2077"/>
      <c r="AT276" s="2077"/>
      <c r="AU276" s="2077"/>
      <c r="AV276" s="2077"/>
    </row>
    <row r="277" spans="1:56" s="1486" customFormat="1" ht="11.1" customHeight="1">
      <c r="A277" s="2601" t="s">
        <v>2226</v>
      </c>
      <c r="B277" s="1389" t="s">
        <v>487</v>
      </c>
      <c r="C277" s="2077"/>
      <c r="D277" s="2077"/>
      <c r="E277" s="1389"/>
      <c r="F277" s="1389"/>
      <c r="G277" s="1389"/>
      <c r="H277" s="1389"/>
      <c r="I277" s="2080">
        <v>89925</v>
      </c>
      <c r="J277" s="2080">
        <v>13542</v>
      </c>
      <c r="K277" s="2080">
        <v>45273</v>
      </c>
      <c r="L277" s="2080">
        <v>31110</v>
      </c>
      <c r="M277" s="4336"/>
      <c r="N277" s="4336"/>
      <c r="O277" s="4336"/>
      <c r="P277" s="119"/>
      <c r="Q277" s="119"/>
      <c r="R277" s="119"/>
      <c r="S277" s="119"/>
      <c r="T277" s="119"/>
      <c r="U277" s="119"/>
      <c r="V277" s="119"/>
      <c r="W277" s="119"/>
      <c r="X277" s="119"/>
      <c r="Y277" s="119"/>
      <c r="Z277" s="119"/>
      <c r="AA277" s="119"/>
      <c r="AB277" s="119"/>
      <c r="AC277" s="2077"/>
      <c r="AD277" s="2077"/>
      <c r="AE277" s="2077"/>
      <c r="AF277" s="2077"/>
      <c r="AG277" s="2077"/>
      <c r="AH277" s="2077"/>
      <c r="AI277" s="2077"/>
      <c r="AJ277" s="2077"/>
      <c r="AK277" s="2077"/>
      <c r="AL277" s="2077"/>
      <c r="AM277" s="2077"/>
      <c r="AN277" s="2077"/>
      <c r="AO277" s="2077"/>
      <c r="AP277" s="2077"/>
      <c r="AQ277" s="2077"/>
      <c r="AR277" s="2077"/>
      <c r="AS277" s="2077"/>
      <c r="AT277" s="2077"/>
      <c r="AU277" s="2077"/>
      <c r="AV277" s="2077"/>
    </row>
    <row r="278" spans="1:56" s="1486" customFormat="1" ht="11.1" customHeight="1">
      <c r="A278" s="2601"/>
      <c r="B278" s="4336"/>
      <c r="C278" s="2077" t="s">
        <v>2659</v>
      </c>
      <c r="D278" s="2077"/>
      <c r="E278" s="1389"/>
      <c r="F278" s="1389"/>
      <c r="G278" s="1389"/>
      <c r="H278" s="1389"/>
      <c r="I278" s="2080">
        <v>3621</v>
      </c>
      <c r="J278" s="2080">
        <v>2000</v>
      </c>
      <c r="K278" s="2080">
        <v>1076</v>
      </c>
      <c r="L278" s="2080">
        <v>545</v>
      </c>
      <c r="M278" s="4336"/>
      <c r="N278" s="4336"/>
      <c r="O278" s="4336"/>
      <c r="P278" s="119"/>
      <c r="Q278" s="119"/>
      <c r="R278" s="119"/>
      <c r="S278" s="119"/>
      <c r="T278" s="119"/>
      <c r="U278" s="119"/>
      <c r="V278" s="119"/>
      <c r="W278" s="119"/>
      <c r="X278" s="119"/>
      <c r="Y278" s="119"/>
      <c r="Z278" s="119"/>
      <c r="AA278" s="119"/>
      <c r="AB278" s="119"/>
      <c r="AC278" s="2077"/>
      <c r="AD278" s="2077"/>
      <c r="AE278" s="2077"/>
      <c r="AF278" s="2077"/>
      <c r="AG278" s="2077"/>
      <c r="AH278" s="2077"/>
      <c r="AI278" s="2077"/>
      <c r="AJ278" s="2077"/>
      <c r="AK278" s="2077"/>
      <c r="AL278" s="2077"/>
      <c r="AM278" s="2077"/>
      <c r="AN278" s="2077"/>
      <c r="AO278" s="2077"/>
      <c r="AP278" s="2077"/>
      <c r="AQ278" s="2077"/>
      <c r="AR278" s="2077"/>
      <c r="AS278" s="2077"/>
      <c r="AT278" s="2077"/>
      <c r="AU278" s="2077"/>
      <c r="AV278" s="2077"/>
    </row>
    <row r="279" spans="1:56" s="1486" customFormat="1" ht="11.1" customHeight="1">
      <c r="A279" s="2601"/>
      <c r="B279" s="4336"/>
      <c r="C279" s="2077" t="s">
        <v>2660</v>
      </c>
      <c r="D279" s="2077"/>
      <c r="E279" s="1389"/>
      <c r="F279" s="1389"/>
      <c r="G279" s="1389"/>
      <c r="H279" s="1389"/>
      <c r="I279" s="2080">
        <v>14923</v>
      </c>
      <c r="J279" s="2080">
        <v>632</v>
      </c>
      <c r="K279" s="2080">
        <v>6612</v>
      </c>
      <c r="L279" s="2080">
        <v>7679</v>
      </c>
      <c r="M279" s="4336"/>
      <c r="N279" s="4336"/>
      <c r="O279" s="4336"/>
      <c r="P279" s="119"/>
      <c r="Q279" s="119"/>
      <c r="R279" s="119"/>
      <c r="S279" s="119"/>
      <c r="T279" s="119"/>
      <c r="U279" s="119"/>
      <c r="V279" s="119"/>
      <c r="W279" s="119"/>
      <c r="X279" s="119"/>
      <c r="Y279" s="119"/>
      <c r="Z279" s="119"/>
      <c r="AA279" s="119"/>
      <c r="AB279" s="119"/>
      <c r="AC279" s="2077"/>
      <c r="AD279" s="2077"/>
      <c r="AE279" s="2077"/>
      <c r="AF279" s="2077"/>
      <c r="AG279" s="2077"/>
      <c r="AH279" s="2077"/>
      <c r="AI279" s="2077"/>
      <c r="AJ279" s="2077"/>
      <c r="AK279" s="2077"/>
      <c r="AL279" s="2077"/>
      <c r="AM279" s="2077"/>
      <c r="AN279" s="2077"/>
      <c r="AO279" s="2077"/>
      <c r="AP279" s="2077"/>
      <c r="AQ279" s="2077"/>
      <c r="AR279" s="2077"/>
      <c r="AS279" s="2077"/>
      <c r="AT279" s="2077"/>
      <c r="AU279" s="2077"/>
      <c r="AV279" s="2077"/>
    </row>
    <row r="280" spans="1:56" s="1486" customFormat="1" ht="11.1" customHeight="1">
      <c r="A280" s="2601"/>
      <c r="B280" s="4336"/>
      <c r="C280" s="2077" t="s">
        <v>2822</v>
      </c>
      <c r="D280" s="2077"/>
      <c r="E280" s="1389"/>
      <c r="F280" s="1389"/>
      <c r="G280" s="1389"/>
      <c r="H280" s="1389"/>
      <c r="I280" s="2080">
        <v>590</v>
      </c>
      <c r="J280" s="2080">
        <v>117</v>
      </c>
      <c r="K280" s="2080">
        <v>172</v>
      </c>
      <c r="L280" s="2080">
        <v>301</v>
      </c>
      <c r="M280" s="4336"/>
      <c r="N280" s="4336"/>
      <c r="O280" s="4336"/>
      <c r="P280" s="119"/>
      <c r="Q280" s="119"/>
      <c r="R280" s="119"/>
      <c r="S280" s="119"/>
      <c r="T280" s="119"/>
      <c r="U280" s="119"/>
      <c r="V280" s="119"/>
      <c r="W280" s="119"/>
      <c r="X280" s="119"/>
      <c r="Y280" s="119"/>
      <c r="Z280" s="119"/>
      <c r="AA280" s="119"/>
      <c r="AB280" s="119"/>
      <c r="AC280" s="2077"/>
      <c r="AD280" s="2077"/>
      <c r="AE280" s="2077"/>
      <c r="AF280" s="2077"/>
      <c r="AG280" s="2784"/>
      <c r="AH280" s="2784"/>
      <c r="AI280" s="2784"/>
      <c r="AJ280" s="2077"/>
      <c r="AK280" s="2077"/>
      <c r="AL280" s="2077"/>
      <c r="AM280" s="2077"/>
      <c r="AN280" s="2077"/>
      <c r="AO280" s="2077"/>
      <c r="AP280" s="2077"/>
      <c r="AQ280" s="2784"/>
      <c r="AR280" s="2784"/>
      <c r="AS280" s="2784"/>
      <c r="AT280" s="2784"/>
      <c r="AU280" s="2077"/>
      <c r="AV280" s="2077"/>
      <c r="BD280" s="3138"/>
    </row>
    <row r="281" spans="1:56" s="1486" customFormat="1" ht="11.1" customHeight="1">
      <c r="A281" s="2601"/>
      <c r="B281" s="4336"/>
      <c r="C281" s="2077" t="s">
        <v>2662</v>
      </c>
      <c r="D281" s="2077"/>
      <c r="E281" s="1389"/>
      <c r="F281" s="1389"/>
      <c r="G281" s="1389"/>
      <c r="H281" s="1389"/>
      <c r="I281" s="2080">
        <v>1897</v>
      </c>
      <c r="J281" s="2080">
        <v>172</v>
      </c>
      <c r="K281" s="2080">
        <v>1149</v>
      </c>
      <c r="L281" s="2080">
        <v>576</v>
      </c>
      <c r="M281" s="4336"/>
      <c r="N281" s="4336"/>
      <c r="O281" s="4336"/>
      <c r="P281" s="119"/>
      <c r="Q281" s="119"/>
      <c r="R281" s="119"/>
      <c r="S281" s="119"/>
      <c r="T281" s="119"/>
      <c r="U281" s="119"/>
      <c r="V281" s="119"/>
      <c r="W281" s="119"/>
      <c r="X281" s="119"/>
      <c r="Y281" s="119"/>
      <c r="Z281" s="119"/>
      <c r="AA281" s="119"/>
      <c r="AB281" s="119"/>
      <c r="AC281" s="2077"/>
      <c r="AD281" s="2077"/>
      <c r="AE281" s="2077"/>
      <c r="AF281" s="2077"/>
      <c r="AG281" s="2077"/>
      <c r="AH281" s="2077"/>
      <c r="AI281" s="2077"/>
      <c r="AJ281" s="2077"/>
      <c r="AK281" s="2784"/>
      <c r="AL281" s="2784"/>
      <c r="AM281" s="2784"/>
      <c r="AN281" s="2784"/>
      <c r="AO281" s="2784"/>
      <c r="AP281" s="2784"/>
      <c r="AQ281" s="2784"/>
      <c r="AR281" s="2784"/>
      <c r="AS281" s="2784"/>
      <c r="AT281" s="2784"/>
      <c r="AU281" s="2784"/>
      <c r="AV281" s="2077"/>
      <c r="BD281" s="3138"/>
    </row>
    <row r="282" spans="1:56" s="1486" customFormat="1" ht="11.1" customHeight="1">
      <c r="A282" s="2601"/>
      <c r="B282" s="4336"/>
      <c r="C282" s="2077" t="s">
        <v>2663</v>
      </c>
      <c r="D282" s="2077"/>
      <c r="E282" s="1389"/>
      <c r="F282" s="1389"/>
      <c r="G282" s="1389"/>
      <c r="H282" s="1389"/>
      <c r="I282" s="2080">
        <v>5575</v>
      </c>
      <c r="J282" s="2080">
        <v>504</v>
      </c>
      <c r="K282" s="2080">
        <v>4211</v>
      </c>
      <c r="L282" s="2080">
        <v>860</v>
      </c>
      <c r="M282" s="4336"/>
      <c r="N282" s="4336"/>
      <c r="O282" s="4336"/>
      <c r="P282" s="119"/>
      <c r="Q282" s="119"/>
      <c r="R282" s="119"/>
      <c r="S282" s="119"/>
      <c r="T282" s="119"/>
      <c r="U282" s="119"/>
      <c r="V282" s="119"/>
      <c r="W282" s="119"/>
      <c r="X282" s="119"/>
      <c r="Y282" s="119"/>
      <c r="Z282" s="119"/>
      <c r="AA282" s="119"/>
      <c r="AB282" s="119"/>
      <c r="AC282" s="2077"/>
      <c r="AD282" s="2077"/>
      <c r="AE282" s="2077"/>
      <c r="AF282" s="2077"/>
      <c r="AG282" s="2077"/>
      <c r="AH282" s="2077"/>
      <c r="AI282" s="2077"/>
      <c r="AJ282" s="2077"/>
      <c r="AK282" s="2077"/>
      <c r="AL282" s="2077"/>
      <c r="AM282" s="2077"/>
      <c r="AN282" s="2077"/>
      <c r="AO282" s="2077"/>
      <c r="AP282" s="2077"/>
      <c r="AQ282" s="2077"/>
      <c r="AR282" s="2077"/>
      <c r="AS282" s="2077"/>
      <c r="AT282" s="2077"/>
      <c r="AU282" s="2077"/>
      <c r="AV282" s="2077"/>
    </row>
    <row r="283" spans="1:56" s="1486" customFormat="1" ht="11.1" customHeight="1">
      <c r="A283" s="2601"/>
      <c r="B283" s="4336"/>
      <c r="C283" s="2077" t="s">
        <v>2664</v>
      </c>
      <c r="D283" s="2077"/>
      <c r="E283" s="1389"/>
      <c r="F283" s="1389"/>
      <c r="G283" s="1389"/>
      <c r="H283" s="1389"/>
      <c r="I283" s="2080">
        <v>2861</v>
      </c>
      <c r="J283" s="2080">
        <v>461</v>
      </c>
      <c r="K283" s="2080">
        <v>1493</v>
      </c>
      <c r="L283" s="2080">
        <v>907</v>
      </c>
      <c r="M283" s="4336"/>
      <c r="N283" s="4336"/>
      <c r="O283" s="4336"/>
      <c r="P283" s="119"/>
      <c r="Q283" s="119"/>
      <c r="R283" s="119"/>
      <c r="S283" s="119"/>
      <c r="T283" s="119"/>
      <c r="U283" s="119"/>
      <c r="V283" s="119"/>
      <c r="W283" s="119"/>
      <c r="X283" s="119"/>
      <c r="Y283" s="119"/>
      <c r="Z283" s="119"/>
      <c r="AA283" s="119"/>
      <c r="AB283" s="119"/>
      <c r="AC283" s="2077"/>
      <c r="AD283" s="2077"/>
      <c r="AE283" s="2077"/>
      <c r="AF283" s="2077"/>
      <c r="AG283" s="2077"/>
      <c r="AH283" s="2077"/>
      <c r="AI283" s="2077"/>
      <c r="AJ283" s="2077"/>
      <c r="AK283" s="2077"/>
      <c r="AL283" s="2077"/>
      <c r="AM283" s="2077"/>
      <c r="AN283" s="2077"/>
      <c r="AO283" s="2077"/>
      <c r="AP283" s="2077"/>
      <c r="AQ283" s="2077"/>
      <c r="AR283" s="2077"/>
      <c r="AS283" s="2077"/>
      <c r="AT283" s="2077"/>
      <c r="AU283" s="2077"/>
      <c r="AV283" s="2077"/>
    </row>
    <row r="284" spans="1:56" s="1486" customFormat="1" ht="11.1" customHeight="1">
      <c r="A284" s="2601"/>
      <c r="B284" s="4336"/>
      <c r="C284" s="2077" t="s">
        <v>2665</v>
      </c>
      <c r="D284" s="2077"/>
      <c r="E284" s="1389"/>
      <c r="F284" s="1389"/>
      <c r="G284" s="1389"/>
      <c r="H284" s="1389"/>
      <c r="I284" s="2080">
        <v>1175</v>
      </c>
      <c r="J284" s="2080">
        <v>101</v>
      </c>
      <c r="K284" s="2080">
        <v>433</v>
      </c>
      <c r="L284" s="2080">
        <v>641</v>
      </c>
      <c r="M284" s="4336"/>
      <c r="N284" s="4336"/>
      <c r="O284" s="4336"/>
      <c r="P284" s="119"/>
      <c r="Q284" s="119"/>
      <c r="R284" s="119"/>
      <c r="S284" s="119"/>
      <c r="T284" s="119"/>
      <c r="U284" s="119"/>
      <c r="V284" s="119"/>
      <c r="W284" s="119"/>
      <c r="X284" s="119"/>
      <c r="Y284" s="119"/>
      <c r="Z284" s="119"/>
      <c r="AA284" s="119"/>
      <c r="AB284" s="119"/>
      <c r="AC284" s="2077"/>
      <c r="AD284" s="2077"/>
      <c r="AE284" s="2077"/>
      <c r="AF284" s="2077"/>
      <c r="AG284" s="2077"/>
      <c r="AH284" s="2077"/>
      <c r="AI284" s="2077"/>
      <c r="AJ284" s="2077"/>
      <c r="AK284" s="2077"/>
      <c r="AL284" s="2077"/>
      <c r="AM284" s="2077"/>
      <c r="AN284" s="2077"/>
      <c r="AO284" s="2077"/>
      <c r="AP284" s="2077"/>
      <c r="AQ284" s="2077"/>
      <c r="AR284" s="2077"/>
      <c r="AS284" s="2077"/>
      <c r="AT284" s="2077"/>
      <c r="AU284" s="2077"/>
      <c r="AV284" s="2077"/>
    </row>
    <row r="285" spans="1:56" s="1486" customFormat="1" ht="11.1" customHeight="1">
      <c r="A285" s="2601"/>
      <c r="B285" s="4336"/>
      <c r="C285" s="2077" t="s">
        <v>2666</v>
      </c>
      <c r="D285" s="2077"/>
      <c r="E285" s="1389"/>
      <c r="F285" s="1389"/>
      <c r="G285" s="1389"/>
      <c r="H285" s="1389"/>
      <c r="I285" s="2080">
        <v>794</v>
      </c>
      <c r="J285" s="2080">
        <v>359</v>
      </c>
      <c r="K285" s="2080">
        <v>260</v>
      </c>
      <c r="L285" s="2080">
        <v>175</v>
      </c>
      <c r="M285" s="4336"/>
      <c r="N285" s="4336"/>
      <c r="O285" s="4336"/>
      <c r="P285" s="119"/>
      <c r="Q285" s="119"/>
      <c r="R285" s="119"/>
      <c r="S285" s="119"/>
      <c r="T285" s="119"/>
      <c r="U285" s="119"/>
      <c r="V285" s="119"/>
      <c r="W285" s="119"/>
      <c r="X285" s="119"/>
      <c r="Y285" s="119"/>
      <c r="Z285" s="119"/>
      <c r="AA285" s="119"/>
      <c r="AB285" s="119"/>
      <c r="AC285" s="2077"/>
      <c r="AD285" s="2077"/>
      <c r="AE285" s="2077"/>
      <c r="AF285" s="2077"/>
      <c r="AG285" s="2077"/>
      <c r="AH285" s="2077"/>
      <c r="AI285" s="2077"/>
      <c r="AJ285" s="2077"/>
      <c r="AK285" s="2077"/>
      <c r="AL285" s="2077"/>
      <c r="AM285" s="2077"/>
      <c r="AN285" s="2077"/>
      <c r="AO285" s="2077"/>
      <c r="AP285" s="2077"/>
      <c r="AQ285" s="2077"/>
      <c r="AR285" s="2077"/>
      <c r="AS285" s="2077"/>
      <c r="AT285" s="2077"/>
      <c r="AU285" s="2077"/>
      <c r="AV285" s="2077"/>
    </row>
    <row r="286" spans="1:56" s="1486" customFormat="1" ht="11.1" customHeight="1">
      <c r="A286" s="2601"/>
      <c r="B286" s="4336"/>
      <c r="C286" s="2077" t="s">
        <v>2667</v>
      </c>
      <c r="D286" s="2077"/>
      <c r="E286" s="1389"/>
      <c r="F286" s="1389"/>
      <c r="G286" s="1389"/>
      <c r="H286" s="1389"/>
      <c r="I286" s="2080">
        <v>12677</v>
      </c>
      <c r="J286" s="2080">
        <v>69</v>
      </c>
      <c r="K286" s="2080">
        <v>3949</v>
      </c>
      <c r="L286" s="2080">
        <v>8659</v>
      </c>
      <c r="M286" s="4336"/>
      <c r="N286" s="4336"/>
      <c r="O286" s="4336"/>
      <c r="P286" s="119"/>
      <c r="Q286" s="119"/>
      <c r="R286" s="119"/>
      <c r="S286" s="119"/>
      <c r="T286" s="119"/>
      <c r="U286" s="119"/>
      <c r="V286" s="119"/>
      <c r="W286" s="119"/>
      <c r="X286" s="119"/>
      <c r="Y286" s="119"/>
      <c r="Z286" s="119"/>
      <c r="AA286" s="119"/>
      <c r="AB286" s="119"/>
      <c r="AC286" s="2077"/>
      <c r="AD286" s="2077"/>
      <c r="AE286" s="2077"/>
      <c r="AF286" s="2077"/>
      <c r="AG286" s="2077"/>
      <c r="AH286" s="2077"/>
      <c r="AI286" s="2077"/>
      <c r="AJ286" s="2077"/>
      <c r="AK286" s="2077"/>
      <c r="AL286" s="2077"/>
      <c r="AM286" s="2077"/>
      <c r="AN286" s="2077"/>
      <c r="AO286" s="2077"/>
      <c r="AP286" s="2077"/>
      <c r="AQ286" s="2077"/>
      <c r="AR286" s="2077"/>
      <c r="AS286" s="2077"/>
      <c r="AT286" s="2077"/>
      <c r="AU286" s="2077"/>
    </row>
    <row r="287" spans="1:56" s="1486" customFormat="1" ht="11.1" customHeight="1">
      <c r="A287" s="2601"/>
      <c r="B287" s="4336"/>
      <c r="C287" s="2077" t="s">
        <v>2668</v>
      </c>
      <c r="D287" s="2077"/>
      <c r="E287" s="1389"/>
      <c r="F287" s="1389"/>
      <c r="G287" s="1389"/>
      <c r="H287" s="1389"/>
      <c r="I287" s="2080">
        <v>6890</v>
      </c>
      <c r="J287" s="2080">
        <v>3150</v>
      </c>
      <c r="K287" s="2080">
        <v>2029</v>
      </c>
      <c r="L287" s="2080">
        <v>1711</v>
      </c>
      <c r="M287" s="4336"/>
      <c r="N287" s="4336"/>
      <c r="O287" s="4336"/>
      <c r="P287" s="119"/>
      <c r="Q287" s="119"/>
      <c r="R287" s="119"/>
      <c r="S287" s="119"/>
      <c r="T287" s="119"/>
      <c r="U287" s="119"/>
      <c r="V287" s="119"/>
      <c r="W287" s="119"/>
      <c r="X287" s="119"/>
      <c r="Y287" s="119"/>
      <c r="Z287" s="119"/>
      <c r="AA287" s="119"/>
      <c r="AB287" s="119"/>
      <c r="AC287" s="2077"/>
      <c r="AD287" s="2077"/>
      <c r="AE287" s="2077"/>
      <c r="AF287" s="2077"/>
      <c r="AG287" s="2077"/>
      <c r="AH287" s="2077"/>
      <c r="AI287" s="2077"/>
      <c r="AJ287" s="2077"/>
      <c r="AK287" s="2077"/>
      <c r="AL287" s="2077"/>
      <c r="AM287" s="2077"/>
      <c r="AN287" s="2077"/>
      <c r="AO287" s="2077"/>
      <c r="AP287" s="2077"/>
      <c r="AQ287" s="2077"/>
      <c r="AR287" s="2077"/>
      <c r="AS287" s="2077"/>
      <c r="AT287" s="2077"/>
      <c r="AU287" s="2077"/>
      <c r="AV287" s="2077"/>
    </row>
    <row r="288" spans="1:56" s="1486" customFormat="1" ht="11.1" customHeight="1">
      <c r="A288" s="2601"/>
      <c r="B288" s="4336"/>
      <c r="C288" s="2077" t="s">
        <v>2669</v>
      </c>
      <c r="D288" s="2077"/>
      <c r="E288" s="1389"/>
      <c r="F288" s="1389"/>
      <c r="G288" s="1389"/>
      <c r="H288" s="1389"/>
      <c r="I288" s="2080">
        <v>6767</v>
      </c>
      <c r="J288" s="2080">
        <v>752</v>
      </c>
      <c r="K288" s="2080">
        <v>3576</v>
      </c>
      <c r="L288" s="2080">
        <v>2439</v>
      </c>
      <c r="M288" s="4336"/>
      <c r="N288" s="4336"/>
      <c r="O288" s="4336"/>
      <c r="P288" s="119"/>
      <c r="Q288" s="119"/>
      <c r="R288" s="119"/>
      <c r="S288" s="119"/>
      <c r="T288" s="119"/>
      <c r="U288" s="119"/>
      <c r="V288" s="119"/>
      <c r="W288" s="119"/>
      <c r="X288" s="119"/>
      <c r="Y288" s="119"/>
      <c r="Z288" s="119"/>
      <c r="AA288" s="119"/>
      <c r="AB288" s="119"/>
      <c r="AC288" s="2077"/>
      <c r="AD288" s="2077"/>
      <c r="AE288" s="2077"/>
      <c r="AF288" s="2077"/>
      <c r="AG288" s="2077"/>
      <c r="AH288" s="2077"/>
      <c r="AI288" s="2077"/>
      <c r="AJ288" s="2077"/>
      <c r="AK288" s="2077"/>
      <c r="AL288" s="2077"/>
      <c r="AM288" s="2077"/>
      <c r="AN288" s="2077"/>
      <c r="AO288" s="2077"/>
      <c r="AP288" s="2077"/>
      <c r="AQ288" s="2077"/>
      <c r="AR288" s="2077"/>
      <c r="AS288" s="2077"/>
      <c r="AT288" s="2077"/>
      <c r="AU288" s="2077"/>
      <c r="AV288" s="2077"/>
    </row>
    <row r="289" spans="1:48" s="1486" customFormat="1" ht="11.1" customHeight="1">
      <c r="A289" s="2601"/>
      <c r="B289" s="4336"/>
      <c r="C289" s="2077" t="s">
        <v>2670</v>
      </c>
      <c r="D289" s="2077"/>
      <c r="E289" s="1389"/>
      <c r="F289" s="1389"/>
      <c r="G289" s="1389"/>
      <c r="H289" s="1389"/>
      <c r="I289" s="2080">
        <v>858</v>
      </c>
      <c r="J289" s="2080">
        <v>226</v>
      </c>
      <c r="K289" s="2080">
        <v>387</v>
      </c>
      <c r="L289" s="2080">
        <v>245</v>
      </c>
      <c r="M289" s="4336"/>
      <c r="N289" s="4336"/>
      <c r="O289" s="4336"/>
      <c r="P289" s="119"/>
      <c r="Q289" s="119"/>
      <c r="R289" s="119"/>
      <c r="S289" s="119"/>
      <c r="T289" s="119"/>
      <c r="U289" s="119"/>
      <c r="V289" s="119"/>
      <c r="W289" s="119"/>
      <c r="X289" s="119"/>
      <c r="Y289" s="119"/>
      <c r="Z289" s="119"/>
      <c r="AA289" s="119"/>
      <c r="AB289" s="119"/>
      <c r="AC289" s="4327"/>
      <c r="AD289" s="2077"/>
      <c r="AE289" s="2077"/>
      <c r="AF289" s="2077"/>
      <c r="AG289" s="2077"/>
      <c r="AH289" s="2077"/>
      <c r="AI289" s="2077"/>
      <c r="AJ289" s="2077"/>
      <c r="AK289" s="2077"/>
      <c r="AL289" s="2077"/>
      <c r="AM289" s="2077"/>
      <c r="AN289" s="2077"/>
      <c r="AO289" s="2077"/>
      <c r="AP289" s="2077"/>
      <c r="AQ289" s="2077"/>
      <c r="AR289" s="2077"/>
      <c r="AS289" s="2077"/>
      <c r="AT289" s="2077"/>
      <c r="AU289" s="2077"/>
      <c r="AV289" s="3163"/>
    </row>
    <row r="290" spans="1:48" s="1486" customFormat="1" ht="11.1" customHeight="1">
      <c r="A290" s="2601"/>
      <c r="B290" s="4336"/>
      <c r="C290" s="2077" t="s">
        <v>2671</v>
      </c>
      <c r="D290" s="2077"/>
      <c r="E290" s="1389"/>
      <c r="F290" s="1389"/>
      <c r="G290" s="1389"/>
      <c r="H290" s="1389"/>
      <c r="I290" s="2080">
        <v>5741</v>
      </c>
      <c r="J290" s="2080">
        <v>247</v>
      </c>
      <c r="K290" s="2080">
        <v>3112</v>
      </c>
      <c r="L290" s="2080">
        <v>2382</v>
      </c>
      <c r="M290" s="4336"/>
      <c r="N290" s="4336"/>
      <c r="O290" s="4336"/>
      <c r="P290" s="119"/>
      <c r="Q290" s="119"/>
      <c r="R290" s="119"/>
      <c r="S290" s="119"/>
      <c r="T290" s="119"/>
      <c r="U290" s="119"/>
      <c r="V290" s="119"/>
      <c r="W290" s="119"/>
      <c r="X290" s="119"/>
      <c r="Y290" s="119"/>
      <c r="Z290" s="119"/>
      <c r="AA290" s="119"/>
      <c r="AB290" s="119"/>
      <c r="AC290" s="2596"/>
      <c r="AD290" s="2077"/>
      <c r="AE290" s="2077"/>
      <c r="AF290" s="2077"/>
      <c r="AG290" s="2077"/>
      <c r="AH290" s="2077"/>
      <c r="AI290" s="2077"/>
      <c r="AJ290" s="2077"/>
      <c r="AK290" s="2077"/>
      <c r="AL290" s="2077"/>
      <c r="AM290" s="2077"/>
      <c r="AN290" s="2077"/>
      <c r="AO290" s="2077"/>
      <c r="AP290" s="2077"/>
      <c r="AQ290" s="2077"/>
      <c r="AR290" s="2077"/>
      <c r="AS290" s="2077"/>
      <c r="AT290" s="2077"/>
      <c r="AU290" s="2077"/>
      <c r="AV290" s="2596"/>
    </row>
    <row r="291" spans="1:48" s="1486" customFormat="1" ht="11.1" customHeight="1">
      <c r="A291" s="2601"/>
      <c r="B291" s="4336"/>
      <c r="C291" s="2077" t="s">
        <v>2672</v>
      </c>
      <c r="D291" s="2077"/>
      <c r="E291" s="1389"/>
      <c r="F291" s="1389"/>
      <c r="G291" s="1389"/>
      <c r="H291" s="1389"/>
      <c r="I291" s="2080">
        <v>4924</v>
      </c>
      <c r="J291" s="2080">
        <v>351</v>
      </c>
      <c r="K291" s="2080">
        <v>2803</v>
      </c>
      <c r="L291" s="2080">
        <v>1770</v>
      </c>
      <c r="M291" s="4336"/>
      <c r="N291" s="4336"/>
      <c r="O291" s="4336"/>
      <c r="P291" s="119"/>
      <c r="Q291" s="119"/>
      <c r="R291" s="119"/>
      <c r="S291" s="119"/>
      <c r="T291" s="119"/>
      <c r="U291" s="119"/>
      <c r="V291" s="119"/>
      <c r="W291" s="119"/>
      <c r="X291" s="119"/>
      <c r="Y291" s="119"/>
      <c r="Z291" s="119"/>
      <c r="AA291" s="119"/>
      <c r="AB291" s="119"/>
      <c r="AC291" s="1458"/>
      <c r="AD291" s="2077"/>
      <c r="AE291" s="2077"/>
      <c r="AF291" s="2077"/>
      <c r="AG291" s="2077"/>
      <c r="AH291" s="2077"/>
      <c r="AI291" s="2077"/>
      <c r="AJ291" s="2077"/>
      <c r="AK291" s="2077"/>
      <c r="AL291" s="2077"/>
      <c r="AM291" s="2077"/>
      <c r="AN291" s="2077"/>
      <c r="AO291" s="2077"/>
      <c r="AP291" s="2077"/>
      <c r="AQ291" s="2077"/>
      <c r="AR291" s="2077"/>
      <c r="AS291" s="2077"/>
      <c r="AT291" s="2077"/>
      <c r="AU291" s="2077"/>
      <c r="AV291" s="1458"/>
    </row>
    <row r="292" spans="1:48" s="1486" customFormat="1" ht="11.1" customHeight="1">
      <c r="A292" s="2601"/>
      <c r="B292" s="4336"/>
      <c r="C292" s="2077" t="s">
        <v>2673</v>
      </c>
      <c r="D292" s="2077"/>
      <c r="E292" s="1389"/>
      <c r="F292" s="1389"/>
      <c r="G292" s="1389"/>
      <c r="H292" s="1389"/>
      <c r="I292" s="2080">
        <v>10000</v>
      </c>
      <c r="J292" s="2080">
        <v>1</v>
      </c>
      <c r="K292" s="2080">
        <v>9999</v>
      </c>
      <c r="L292" s="2080">
        <v>0</v>
      </c>
      <c r="M292" s="4336"/>
      <c r="N292" s="4336"/>
      <c r="O292" s="4336"/>
      <c r="P292" s="119"/>
      <c r="Q292" s="119"/>
      <c r="R292" s="119"/>
      <c r="S292" s="119"/>
      <c r="T292" s="119"/>
      <c r="U292" s="119"/>
      <c r="V292" s="119"/>
      <c r="W292" s="119"/>
      <c r="X292" s="119"/>
      <c r="Y292" s="119"/>
      <c r="Z292" s="119"/>
      <c r="AA292" s="119"/>
      <c r="AB292" s="119"/>
      <c r="AC292" s="1458"/>
      <c r="AD292" s="2077"/>
      <c r="AE292" s="2077"/>
      <c r="AF292" s="2077"/>
      <c r="AG292" s="2077"/>
      <c r="AH292" s="2077"/>
      <c r="AI292" s="2077"/>
      <c r="AJ292" s="2077"/>
      <c r="AK292" s="2077"/>
      <c r="AL292" s="2077"/>
      <c r="AM292" s="2077"/>
      <c r="AN292" s="2077"/>
      <c r="AO292" s="2077"/>
      <c r="AP292" s="2077"/>
      <c r="AQ292" s="2077"/>
      <c r="AR292" s="2077"/>
      <c r="AS292" s="2077"/>
      <c r="AT292" s="2077"/>
      <c r="AU292" s="2077"/>
      <c r="AV292" s="1458"/>
    </row>
    <row r="293" spans="1:48" s="1486" customFormat="1" ht="11.1" customHeight="1">
      <c r="A293" s="2601"/>
      <c r="B293" s="4336"/>
      <c r="C293" s="2077" t="s">
        <v>2674</v>
      </c>
      <c r="D293" s="2077"/>
      <c r="E293" s="1389"/>
      <c r="F293" s="1389"/>
      <c r="G293" s="1389"/>
      <c r="H293" s="1389"/>
      <c r="I293" s="2080">
        <v>1772</v>
      </c>
      <c r="J293" s="2080">
        <v>1772</v>
      </c>
      <c r="K293" s="2080">
        <v>0</v>
      </c>
      <c r="L293" s="2080">
        <v>0</v>
      </c>
      <c r="M293" s="4336"/>
      <c r="N293" s="4336"/>
      <c r="O293" s="4336"/>
      <c r="P293" s="119"/>
      <c r="Q293" s="119"/>
      <c r="R293" s="119"/>
      <c r="S293" s="119"/>
      <c r="T293" s="119"/>
      <c r="U293" s="119"/>
      <c r="V293" s="119"/>
      <c r="W293" s="119"/>
      <c r="X293" s="119"/>
      <c r="Y293" s="119"/>
      <c r="Z293" s="119"/>
      <c r="AA293" s="119"/>
      <c r="AB293" s="119"/>
      <c r="AC293" s="1458"/>
      <c r="AD293" s="2077"/>
      <c r="AE293" s="2077"/>
      <c r="AF293" s="2077"/>
      <c r="AG293" s="2077"/>
      <c r="AH293" s="2077"/>
      <c r="AI293" s="2077"/>
      <c r="AJ293" s="2077"/>
      <c r="AK293" s="2077"/>
      <c r="AL293" s="2077"/>
      <c r="AM293" s="2077"/>
      <c r="AN293" s="2077"/>
      <c r="AO293" s="2077"/>
      <c r="AP293" s="2077"/>
      <c r="AQ293" s="2077"/>
      <c r="AR293" s="2077"/>
      <c r="AS293" s="2077"/>
      <c r="AT293" s="2077"/>
      <c r="AU293" s="2077"/>
      <c r="AV293" s="1458"/>
    </row>
    <row r="294" spans="1:48" s="1486" customFormat="1" ht="11.1" customHeight="1">
      <c r="A294" s="2601"/>
      <c r="B294" s="4336"/>
      <c r="C294" s="2077" t="s">
        <v>2675</v>
      </c>
      <c r="D294" s="2077"/>
      <c r="E294" s="1389"/>
      <c r="F294" s="1389"/>
      <c r="G294" s="1389"/>
      <c r="H294" s="1389"/>
      <c r="I294" s="2080">
        <v>852</v>
      </c>
      <c r="J294" s="2080">
        <v>586</v>
      </c>
      <c r="K294" s="2080">
        <v>234</v>
      </c>
      <c r="L294" s="2080">
        <v>32</v>
      </c>
      <c r="M294" s="4336"/>
      <c r="N294" s="4336"/>
      <c r="O294" s="4336"/>
      <c r="P294" s="119"/>
      <c r="Q294" s="119"/>
      <c r="R294" s="119"/>
      <c r="S294" s="119"/>
      <c r="T294" s="119"/>
      <c r="U294" s="119"/>
      <c r="V294" s="119"/>
      <c r="W294" s="119"/>
      <c r="X294" s="119"/>
      <c r="Y294" s="119"/>
      <c r="Z294" s="119"/>
      <c r="AA294" s="119"/>
      <c r="AB294" s="119"/>
      <c r="AC294" s="1458"/>
      <c r="AD294" s="2077"/>
      <c r="AE294" s="2077"/>
      <c r="AF294" s="2077"/>
      <c r="AG294" s="2077"/>
      <c r="AH294" s="2077"/>
      <c r="AI294" s="2077"/>
      <c r="AJ294" s="2077"/>
      <c r="AK294" s="2077"/>
      <c r="AL294" s="2077"/>
      <c r="AM294" s="2077"/>
      <c r="AN294" s="2077"/>
      <c r="AO294" s="2077"/>
      <c r="AP294" s="2077"/>
      <c r="AQ294" s="2077"/>
      <c r="AR294" s="2077"/>
      <c r="AS294" s="2077"/>
      <c r="AT294" s="2077"/>
      <c r="AU294" s="2077"/>
      <c r="AV294" s="1458"/>
    </row>
    <row r="295" spans="1:48" s="1486" customFormat="1" ht="11.1" customHeight="1">
      <c r="A295" s="2601"/>
      <c r="B295" s="4336"/>
      <c r="C295" s="2077" t="s">
        <v>2823</v>
      </c>
      <c r="D295" s="2077"/>
      <c r="E295" s="1389"/>
      <c r="F295" s="1389"/>
      <c r="G295" s="1389"/>
      <c r="H295" s="1389"/>
      <c r="I295" s="2080">
        <v>965</v>
      </c>
      <c r="J295" s="2080">
        <v>603</v>
      </c>
      <c r="K295" s="2080">
        <v>250</v>
      </c>
      <c r="L295" s="2080">
        <v>112</v>
      </c>
      <c r="M295" s="4336"/>
      <c r="N295" s="4336"/>
      <c r="O295" s="4336"/>
      <c r="P295" s="119"/>
      <c r="Q295" s="119"/>
      <c r="R295" s="119"/>
      <c r="S295" s="119"/>
      <c r="T295" s="119"/>
      <c r="U295" s="119"/>
      <c r="V295" s="119"/>
      <c r="W295" s="119"/>
      <c r="X295" s="119"/>
      <c r="Y295" s="119"/>
      <c r="Z295" s="119"/>
      <c r="AA295" s="119"/>
      <c r="AB295" s="119"/>
      <c r="AC295" s="1458"/>
      <c r="AD295" s="2077"/>
      <c r="AE295" s="2077"/>
      <c r="AF295" s="2077"/>
      <c r="AG295" s="2077"/>
      <c r="AH295" s="2077"/>
      <c r="AI295" s="2077"/>
      <c r="AJ295" s="2077"/>
      <c r="AK295" s="2077"/>
      <c r="AL295" s="2077"/>
      <c r="AM295" s="2077"/>
      <c r="AN295" s="2077"/>
      <c r="AO295" s="2077"/>
      <c r="AP295" s="2077"/>
      <c r="AQ295" s="2077"/>
      <c r="AR295" s="2077"/>
      <c r="AS295" s="2077"/>
      <c r="AT295" s="2077"/>
      <c r="AU295" s="2077"/>
      <c r="AV295" s="3163"/>
    </row>
    <row r="296" spans="1:48" s="1486" customFormat="1" ht="11.1" customHeight="1">
      <c r="A296" s="2601"/>
      <c r="B296" s="4336"/>
      <c r="C296" s="2077" t="s">
        <v>2677</v>
      </c>
      <c r="D296" s="2077"/>
      <c r="E296" s="1389"/>
      <c r="F296" s="1389"/>
      <c r="G296" s="1389"/>
      <c r="H296" s="1389"/>
      <c r="I296" s="2080">
        <v>6179</v>
      </c>
      <c r="J296" s="2080">
        <v>1344</v>
      </c>
      <c r="K296" s="2080">
        <v>2989</v>
      </c>
      <c r="L296" s="2080">
        <v>1846</v>
      </c>
      <c r="M296" s="4336"/>
      <c r="N296" s="4336"/>
      <c r="O296" s="4336"/>
      <c r="P296" s="119"/>
      <c r="Q296" s="119"/>
      <c r="R296" s="119"/>
      <c r="S296" s="119"/>
      <c r="T296" s="119"/>
      <c r="U296" s="119"/>
      <c r="V296" s="119"/>
      <c r="W296" s="119"/>
      <c r="X296" s="119"/>
      <c r="Y296" s="119"/>
      <c r="Z296" s="119"/>
      <c r="AA296" s="119"/>
      <c r="AB296" s="119"/>
      <c r="AC296" s="1458"/>
      <c r="AD296" s="2077"/>
      <c r="AE296" s="2077"/>
      <c r="AF296" s="2077"/>
      <c r="AG296" s="2077"/>
      <c r="AH296" s="2077"/>
      <c r="AI296" s="2077"/>
      <c r="AJ296" s="2077"/>
      <c r="AK296" s="2077"/>
      <c r="AL296" s="2077"/>
      <c r="AM296" s="2077"/>
      <c r="AN296" s="2077"/>
      <c r="AO296" s="2077"/>
      <c r="AP296" s="2077"/>
      <c r="AQ296" s="2077"/>
      <c r="AR296" s="2077"/>
      <c r="AS296" s="2077"/>
      <c r="AT296" s="2077"/>
      <c r="AU296" s="2077"/>
      <c r="AV296" s="3163"/>
    </row>
    <row r="297" spans="1:48" s="1486" customFormat="1" ht="11.1" customHeight="1">
      <c r="A297" s="2601"/>
      <c r="B297" s="4336"/>
      <c r="C297" s="2077" t="s">
        <v>2676</v>
      </c>
      <c r="D297" s="4334"/>
      <c r="E297" s="1389"/>
      <c r="F297" s="1389"/>
      <c r="G297" s="1389"/>
      <c r="H297" s="1389"/>
      <c r="I297" s="2080">
        <v>864</v>
      </c>
      <c r="J297" s="2080">
        <v>95</v>
      </c>
      <c r="K297" s="2080">
        <v>539</v>
      </c>
      <c r="L297" s="2080">
        <v>230</v>
      </c>
      <c r="M297" s="4336"/>
      <c r="N297" s="4336"/>
      <c r="O297" s="4336"/>
      <c r="P297" s="119"/>
      <c r="Q297" s="119"/>
      <c r="R297" s="119"/>
      <c r="S297" s="119"/>
      <c r="T297" s="119"/>
      <c r="U297" s="119"/>
      <c r="V297" s="119"/>
      <c r="W297" s="119"/>
      <c r="X297" s="119"/>
      <c r="Y297" s="119"/>
      <c r="Z297" s="119"/>
      <c r="AA297" s="119"/>
      <c r="AB297" s="119"/>
      <c r="AC297" s="4327"/>
      <c r="AD297" s="2077"/>
      <c r="AE297" s="2077"/>
      <c r="AF297" s="2077"/>
      <c r="AG297" s="2077"/>
      <c r="AH297" s="2077"/>
      <c r="AI297" s="2077"/>
      <c r="AJ297" s="2077"/>
      <c r="AK297" s="2077"/>
      <c r="AL297" s="2077"/>
      <c r="AM297" s="2077"/>
      <c r="AN297" s="2077"/>
      <c r="AO297" s="2077"/>
      <c r="AP297" s="2077"/>
      <c r="AQ297" s="2077"/>
      <c r="AR297" s="2077"/>
      <c r="AS297" s="2077"/>
      <c r="AT297" s="2077"/>
      <c r="AU297" s="2077"/>
      <c r="AV297" s="3163"/>
    </row>
    <row r="298" spans="1:48" s="1486" customFormat="1" ht="11.1" customHeight="1">
      <c r="A298" s="2600"/>
      <c r="B298" s="4336"/>
      <c r="C298" s="4334"/>
      <c r="D298" s="2077"/>
      <c r="E298" s="1389"/>
      <c r="F298" s="1389"/>
      <c r="G298" s="1389"/>
      <c r="H298" s="1389"/>
      <c r="I298" s="4334"/>
      <c r="J298" s="4334"/>
      <c r="K298" s="4334"/>
      <c r="L298" s="4334"/>
      <c r="M298" s="4336"/>
      <c r="N298" s="4336"/>
      <c r="O298" s="4336"/>
      <c r="P298" s="119"/>
      <c r="Q298" s="119"/>
      <c r="R298" s="119"/>
      <c r="S298" s="119"/>
      <c r="T298" s="119"/>
      <c r="U298" s="119"/>
      <c r="V298" s="119"/>
      <c r="W298" s="119"/>
      <c r="X298" s="119"/>
      <c r="Y298" s="119"/>
      <c r="Z298" s="119"/>
      <c r="AA298" s="119"/>
      <c r="AB298" s="119"/>
      <c r="AC298" s="1458"/>
      <c r="AD298" s="2077"/>
      <c r="AE298" s="2077"/>
      <c r="AF298" s="2077"/>
      <c r="AG298" s="2077"/>
      <c r="AH298" s="2077"/>
      <c r="AI298" s="2077"/>
      <c r="AJ298" s="2077"/>
      <c r="AK298" s="2077"/>
      <c r="AL298" s="2077"/>
      <c r="AM298" s="2077"/>
      <c r="AN298" s="2077"/>
      <c r="AO298" s="2077"/>
      <c r="AP298" s="2077"/>
      <c r="AQ298" s="2077"/>
      <c r="AR298" s="2077"/>
      <c r="AS298" s="2077"/>
      <c r="AT298" s="2077"/>
      <c r="AU298" s="2077"/>
      <c r="AV298" s="3163"/>
    </row>
    <row r="299" spans="1:48" s="1486" customFormat="1" ht="11.1" customHeight="1">
      <c r="A299" s="2601" t="s">
        <v>1940</v>
      </c>
      <c r="B299" s="1389" t="s">
        <v>487</v>
      </c>
      <c r="C299" s="2077"/>
      <c r="D299" s="2077"/>
      <c r="E299" s="1389"/>
      <c r="F299" s="1389"/>
      <c r="G299" s="1389"/>
      <c r="H299" s="1389"/>
      <c r="I299" s="2080">
        <v>90944</v>
      </c>
      <c r="J299" s="2080">
        <v>13986</v>
      </c>
      <c r="K299" s="2080">
        <v>47260</v>
      </c>
      <c r="L299" s="2080">
        <v>29698</v>
      </c>
      <c r="M299" s="4336"/>
      <c r="N299" s="4336"/>
      <c r="O299" s="4336"/>
      <c r="P299" s="119"/>
      <c r="Q299" s="119"/>
      <c r="R299" s="119"/>
      <c r="S299" s="119"/>
      <c r="T299" s="119"/>
      <c r="U299" s="119"/>
      <c r="V299" s="119"/>
      <c r="W299" s="119"/>
      <c r="X299" s="119"/>
      <c r="Y299" s="119"/>
      <c r="Z299" s="119"/>
      <c r="AA299" s="119"/>
      <c r="AB299" s="119"/>
      <c r="AC299" s="1458"/>
      <c r="AD299" s="2077"/>
      <c r="AE299" s="2077"/>
      <c r="AF299" s="2077"/>
      <c r="AG299" s="2077"/>
      <c r="AH299" s="2077"/>
      <c r="AI299" s="2077"/>
      <c r="AJ299" s="2077"/>
      <c r="AK299" s="2077"/>
      <c r="AL299" s="2077"/>
      <c r="AM299" s="2077"/>
      <c r="AN299" s="2077"/>
      <c r="AO299" s="2077"/>
      <c r="AP299" s="2077"/>
      <c r="AQ299" s="2077"/>
      <c r="AR299" s="2077"/>
      <c r="AS299" s="2077"/>
      <c r="AT299" s="2077"/>
      <c r="AU299" s="2077"/>
      <c r="AV299" s="3163"/>
    </row>
    <row r="300" spans="1:48" s="1486" customFormat="1" ht="11.1" customHeight="1">
      <c r="A300" s="5389"/>
      <c r="B300" s="4336"/>
      <c r="C300" s="2077" t="s">
        <v>2659</v>
      </c>
      <c r="D300" s="2077"/>
      <c r="E300" s="1389"/>
      <c r="F300" s="1389"/>
      <c r="G300" s="1389"/>
      <c r="H300" s="1389"/>
      <c r="I300" s="2080">
        <v>4060</v>
      </c>
      <c r="J300" s="2080">
        <v>2194</v>
      </c>
      <c r="K300" s="2080">
        <v>1271</v>
      </c>
      <c r="L300" s="2080">
        <v>595</v>
      </c>
      <c r="M300" s="4336"/>
      <c r="N300" s="4336"/>
      <c r="O300" s="4336"/>
      <c r="P300" s="119"/>
      <c r="Q300" s="119"/>
      <c r="R300" s="119"/>
      <c r="S300" s="119"/>
      <c r="T300" s="119"/>
      <c r="U300" s="119"/>
      <c r="V300" s="119"/>
      <c r="W300" s="119"/>
      <c r="X300" s="119"/>
      <c r="Y300" s="119"/>
      <c r="Z300" s="119"/>
      <c r="AA300" s="119"/>
      <c r="AB300" s="119"/>
      <c r="AC300" s="4327"/>
      <c r="AD300" s="2077"/>
      <c r="AE300" s="2077"/>
      <c r="AF300" s="2077"/>
      <c r="AG300" s="2077"/>
      <c r="AH300" s="2077"/>
      <c r="AI300" s="2077"/>
      <c r="AJ300" s="2077"/>
      <c r="AK300" s="2077"/>
      <c r="AL300" s="2077"/>
      <c r="AM300" s="2077"/>
      <c r="AN300" s="2077"/>
      <c r="AO300" s="2077"/>
      <c r="AP300" s="2077"/>
      <c r="AQ300" s="2077"/>
      <c r="AR300" s="2077"/>
      <c r="AS300" s="2077"/>
      <c r="AT300" s="2077"/>
      <c r="AU300" s="2077"/>
      <c r="AV300" s="3163"/>
    </row>
    <row r="301" spans="1:48" s="1486" customFormat="1" ht="11.1" customHeight="1">
      <c r="A301" s="1619"/>
      <c r="B301" s="4336"/>
      <c r="C301" s="2077" t="s">
        <v>2660</v>
      </c>
      <c r="D301" s="2077"/>
      <c r="E301" s="1389"/>
      <c r="F301" s="1389"/>
      <c r="G301" s="1389"/>
      <c r="H301" s="1389"/>
      <c r="I301" s="2080">
        <v>14552</v>
      </c>
      <c r="J301" s="2080">
        <v>484</v>
      </c>
      <c r="K301" s="2080">
        <v>6742</v>
      </c>
      <c r="L301" s="2080">
        <v>7326</v>
      </c>
      <c r="M301" s="4336"/>
      <c r="N301" s="4336"/>
      <c r="O301" s="4336"/>
      <c r="P301" s="119"/>
      <c r="Q301" s="119"/>
      <c r="R301" s="119"/>
      <c r="S301" s="119"/>
      <c r="T301" s="119"/>
      <c r="U301" s="119"/>
      <c r="V301" s="119"/>
      <c r="W301" s="119"/>
      <c r="X301" s="119"/>
      <c r="Y301" s="119"/>
      <c r="Z301" s="119"/>
      <c r="AA301" s="119"/>
      <c r="AB301" s="119"/>
      <c r="AC301" s="2480"/>
      <c r="AD301" s="2077"/>
      <c r="AE301" s="2077"/>
      <c r="AF301" s="2077"/>
      <c r="AG301" s="2784"/>
      <c r="AH301" s="2784"/>
      <c r="AI301" s="2784"/>
      <c r="AJ301" s="2077"/>
      <c r="AK301" s="2077"/>
      <c r="AL301" s="2077"/>
      <c r="AM301" s="2077"/>
      <c r="AN301" s="2077"/>
      <c r="AO301" s="2077"/>
      <c r="AP301" s="2077"/>
      <c r="AQ301" s="2784"/>
      <c r="AR301" s="2784"/>
      <c r="AS301" s="2784"/>
      <c r="AT301" s="2784"/>
      <c r="AU301" s="2077"/>
      <c r="AV301" s="3163"/>
    </row>
    <row r="302" spans="1:48" s="1486" customFormat="1" ht="11.1" customHeight="1">
      <c r="A302" s="1619"/>
      <c r="B302" s="2077"/>
      <c r="C302" s="2077" t="s">
        <v>2822</v>
      </c>
      <c r="D302" s="2077"/>
      <c r="E302" s="1389"/>
      <c r="F302" s="1389"/>
      <c r="G302" s="1389"/>
      <c r="H302" s="1389"/>
      <c r="I302" s="2080">
        <v>616</v>
      </c>
      <c r="J302" s="2080">
        <v>143</v>
      </c>
      <c r="K302" s="2080">
        <v>199</v>
      </c>
      <c r="L302" s="2080">
        <v>274</v>
      </c>
      <c r="M302" s="4336"/>
      <c r="N302" s="4336"/>
      <c r="O302" s="4336"/>
      <c r="P302" s="119"/>
      <c r="Q302" s="119"/>
      <c r="R302" s="119"/>
      <c r="S302" s="119"/>
      <c r="T302" s="119"/>
      <c r="U302" s="119"/>
      <c r="V302" s="119"/>
      <c r="W302" s="119"/>
      <c r="X302" s="119"/>
      <c r="Y302" s="119"/>
      <c r="Z302" s="119"/>
      <c r="AA302" s="119"/>
      <c r="AB302" s="119"/>
      <c r="AC302" s="2480"/>
      <c r="AD302" s="2077"/>
      <c r="AE302" s="2077"/>
      <c r="AF302" s="2077"/>
      <c r="AG302" s="2077"/>
      <c r="AH302" s="2077"/>
      <c r="AI302" s="2077"/>
      <c r="AJ302" s="2077"/>
      <c r="AK302" s="2784"/>
      <c r="AL302" s="2784"/>
      <c r="AM302" s="2784"/>
      <c r="AN302" s="2784"/>
      <c r="AO302" s="2784"/>
      <c r="AP302" s="2784"/>
      <c r="AQ302" s="2784"/>
      <c r="AR302" s="2784"/>
      <c r="AS302" s="2784"/>
      <c r="AT302" s="2784"/>
      <c r="AU302" s="2784"/>
      <c r="AV302" s="3163"/>
    </row>
    <row r="303" spans="1:48" s="1486" customFormat="1" ht="11.1" customHeight="1">
      <c r="A303" s="1619"/>
      <c r="B303" s="2077"/>
      <c r="C303" s="2077" t="s">
        <v>2662</v>
      </c>
      <c r="D303" s="2077"/>
      <c r="E303" s="1389"/>
      <c r="F303" s="1389"/>
      <c r="G303" s="1389"/>
      <c r="H303" s="1389"/>
      <c r="I303" s="2080">
        <v>1962</v>
      </c>
      <c r="J303" s="2080">
        <v>184</v>
      </c>
      <c r="K303" s="2080">
        <v>1216</v>
      </c>
      <c r="L303" s="2080">
        <v>562</v>
      </c>
      <c r="M303" s="4336"/>
      <c r="N303" s="4336"/>
      <c r="O303" s="4336"/>
      <c r="P303" s="119"/>
      <c r="Q303" s="119"/>
      <c r="R303" s="119"/>
      <c r="S303" s="119"/>
      <c r="T303" s="119"/>
      <c r="U303" s="119"/>
      <c r="V303" s="119"/>
      <c r="W303" s="119"/>
      <c r="X303" s="119"/>
      <c r="Y303" s="119"/>
      <c r="Z303" s="119"/>
      <c r="AA303" s="119"/>
      <c r="AB303" s="119"/>
      <c r="AC303" s="2480"/>
      <c r="AD303" s="2077"/>
      <c r="AE303" s="2077"/>
      <c r="AF303" s="2077"/>
      <c r="AG303" s="2077"/>
      <c r="AH303" s="2077"/>
      <c r="AI303" s="2077"/>
      <c r="AJ303" s="2077"/>
      <c r="AK303" s="2077"/>
      <c r="AL303" s="2077"/>
      <c r="AM303" s="2077"/>
      <c r="AN303" s="2077"/>
      <c r="AO303" s="2077"/>
      <c r="AP303" s="2077"/>
      <c r="AQ303" s="2077"/>
      <c r="AR303" s="2077"/>
      <c r="AS303" s="2077"/>
      <c r="AT303" s="2077"/>
      <c r="AU303" s="2077"/>
      <c r="AV303" s="3163"/>
    </row>
    <row r="304" spans="1:48" s="1486" customFormat="1" ht="11.1" customHeight="1">
      <c r="A304" s="1619"/>
      <c r="B304" s="2077"/>
      <c r="C304" s="2077" t="s">
        <v>2663</v>
      </c>
      <c r="D304" s="2077"/>
      <c r="E304" s="1389"/>
      <c r="F304" s="1389"/>
      <c r="G304" s="1389"/>
      <c r="H304" s="1389"/>
      <c r="I304" s="2080">
        <v>5537</v>
      </c>
      <c r="J304" s="2080">
        <v>458</v>
      </c>
      <c r="K304" s="2080">
        <v>4197</v>
      </c>
      <c r="L304" s="2080">
        <v>882</v>
      </c>
      <c r="M304" s="4336"/>
      <c r="N304" s="4336"/>
      <c r="O304" s="4336"/>
      <c r="P304" s="119"/>
      <c r="Q304" s="119"/>
      <c r="R304" s="119"/>
      <c r="S304" s="119"/>
      <c r="T304" s="119"/>
      <c r="U304" s="119"/>
      <c r="V304" s="119"/>
      <c r="W304" s="119"/>
      <c r="X304" s="119"/>
      <c r="Y304" s="119"/>
      <c r="Z304" s="119"/>
      <c r="AA304" s="119"/>
      <c r="AB304" s="119"/>
      <c r="AC304" s="2480"/>
      <c r="AD304" s="2077"/>
      <c r="AE304" s="2077"/>
      <c r="AF304" s="2077"/>
      <c r="AG304" s="2077"/>
      <c r="AH304" s="2077"/>
      <c r="AI304" s="2077"/>
      <c r="AJ304" s="2077"/>
      <c r="AK304" s="2077"/>
      <c r="AL304" s="2077"/>
      <c r="AM304" s="2077"/>
      <c r="AN304" s="2077"/>
      <c r="AO304" s="2077"/>
      <c r="AP304" s="2077"/>
      <c r="AQ304" s="2077"/>
      <c r="AR304" s="2077"/>
      <c r="AS304" s="2077"/>
      <c r="AT304" s="2077"/>
      <c r="AU304" s="2077"/>
      <c r="AV304" s="3163"/>
    </row>
    <row r="305" spans="1:55" s="1486" customFormat="1" ht="11.1" customHeight="1">
      <c r="A305" s="1619"/>
      <c r="B305" s="2077"/>
      <c r="C305" s="2077" t="s">
        <v>2664</v>
      </c>
      <c r="D305" s="2077"/>
      <c r="E305" s="1389"/>
      <c r="F305" s="1389"/>
      <c r="G305" s="1389"/>
      <c r="H305" s="1389"/>
      <c r="I305" s="2080">
        <v>2625</v>
      </c>
      <c r="J305" s="2080">
        <v>485</v>
      </c>
      <c r="K305" s="2080">
        <v>1371</v>
      </c>
      <c r="L305" s="2080">
        <v>769</v>
      </c>
      <c r="M305" s="4336"/>
      <c r="N305" s="4336"/>
      <c r="O305" s="4336"/>
      <c r="P305" s="119"/>
      <c r="Q305" s="119"/>
      <c r="R305" s="119"/>
      <c r="S305" s="119"/>
      <c r="T305" s="119"/>
      <c r="U305" s="119"/>
      <c r="V305" s="119"/>
      <c r="W305" s="119"/>
      <c r="X305" s="119"/>
      <c r="Y305" s="119"/>
      <c r="Z305" s="119"/>
      <c r="AA305" s="119"/>
      <c r="AB305" s="119"/>
      <c r="AC305" s="2077"/>
      <c r="AD305" s="2077"/>
      <c r="AE305" s="2077"/>
      <c r="AF305" s="2077"/>
      <c r="AG305" s="2077"/>
      <c r="AH305" s="2077"/>
      <c r="AI305" s="2077"/>
      <c r="AJ305" s="2077"/>
      <c r="AK305" s="2077"/>
      <c r="AL305" s="2077"/>
      <c r="AM305" s="2077"/>
      <c r="AN305" s="2077"/>
      <c r="AO305" s="2077"/>
      <c r="AP305" s="2077"/>
      <c r="AQ305" s="2077"/>
      <c r="AR305" s="2077"/>
      <c r="AS305" s="2077"/>
      <c r="AT305" s="2077"/>
      <c r="AU305" s="2077"/>
      <c r="AV305" s="2077"/>
    </row>
    <row r="306" spans="1:55" s="1486" customFormat="1" ht="11.1" customHeight="1">
      <c r="A306" s="1619"/>
      <c r="B306" s="2077"/>
      <c r="C306" s="2077" t="s">
        <v>2665</v>
      </c>
      <c r="D306" s="2077"/>
      <c r="E306" s="1389"/>
      <c r="F306" s="1389"/>
      <c r="G306" s="1389"/>
      <c r="H306" s="1389"/>
      <c r="I306" s="2080">
        <v>1261</v>
      </c>
      <c r="J306" s="2080">
        <v>134</v>
      </c>
      <c r="K306" s="2080">
        <v>456</v>
      </c>
      <c r="L306" s="2080">
        <v>671</v>
      </c>
      <c r="M306" s="4336"/>
      <c r="N306" s="4336"/>
      <c r="O306" s="4336"/>
      <c r="P306" s="119"/>
      <c r="Q306" s="119"/>
      <c r="R306" s="119"/>
      <c r="S306" s="119"/>
      <c r="T306" s="119"/>
      <c r="U306" s="119"/>
      <c r="V306" s="119"/>
      <c r="W306" s="119"/>
      <c r="X306" s="119"/>
      <c r="Y306" s="119"/>
      <c r="Z306" s="119"/>
      <c r="AA306" s="119"/>
      <c r="AB306" s="119"/>
      <c r="AC306" s="2077"/>
      <c r="AD306" s="2077"/>
      <c r="AE306" s="2077"/>
      <c r="AF306" s="2077"/>
      <c r="AG306" s="2077"/>
      <c r="AH306" s="2077"/>
      <c r="AI306" s="2077"/>
      <c r="AJ306" s="2077"/>
      <c r="AK306" s="2077"/>
      <c r="AL306" s="2077"/>
      <c r="AM306" s="2077"/>
      <c r="AN306" s="2077"/>
      <c r="AO306" s="2077"/>
      <c r="AP306" s="2077"/>
      <c r="AQ306" s="2077"/>
      <c r="AR306" s="2077"/>
      <c r="AS306" s="2077"/>
      <c r="AT306" s="2077"/>
      <c r="AU306" s="2077"/>
      <c r="AV306" s="2077"/>
    </row>
    <row r="307" spans="1:55" s="1486" customFormat="1" ht="11.1" customHeight="1">
      <c r="A307" s="1619"/>
      <c r="B307" s="2077"/>
      <c r="C307" s="2077" t="s">
        <v>2666</v>
      </c>
      <c r="D307" s="2077"/>
      <c r="E307" s="1389"/>
      <c r="F307" s="1389"/>
      <c r="G307" s="1389"/>
      <c r="H307" s="1389"/>
      <c r="I307" s="2080">
        <v>717</v>
      </c>
      <c r="J307" s="2080">
        <v>330</v>
      </c>
      <c r="K307" s="2080">
        <v>207</v>
      </c>
      <c r="L307" s="2080">
        <v>180</v>
      </c>
      <c r="M307" s="4336"/>
      <c r="N307" s="4336"/>
      <c r="O307" s="4336"/>
      <c r="P307" s="119"/>
      <c r="Q307" s="119"/>
      <c r="R307" s="119"/>
      <c r="S307" s="119"/>
      <c r="T307" s="119"/>
      <c r="U307" s="119"/>
      <c r="V307" s="119"/>
      <c r="W307" s="119"/>
      <c r="X307" s="119"/>
      <c r="Y307" s="119"/>
      <c r="Z307" s="119"/>
      <c r="AA307" s="119"/>
      <c r="AB307" s="119"/>
      <c r="AC307" s="34"/>
      <c r="AD307" s="34"/>
      <c r="AE307" s="224"/>
      <c r="AF307" s="4336"/>
      <c r="AG307" s="4336"/>
      <c r="AH307" s="4336"/>
      <c r="AI307" s="4336"/>
    </row>
    <row r="308" spans="1:55" s="1486" customFormat="1" ht="11.1" customHeight="1">
      <c r="A308" s="1619"/>
      <c r="B308" s="2077"/>
      <c r="C308" s="2077" t="s">
        <v>2667</v>
      </c>
      <c r="D308" s="2077"/>
      <c r="E308" s="1389"/>
      <c r="F308" s="1389"/>
      <c r="G308" s="1389"/>
      <c r="H308" s="1389"/>
      <c r="I308" s="2080">
        <v>12557</v>
      </c>
      <c r="J308" s="2080">
        <v>54</v>
      </c>
      <c r="K308" s="2080">
        <v>4155</v>
      </c>
      <c r="L308" s="2080">
        <v>8348</v>
      </c>
      <c r="M308" s="4336"/>
      <c r="N308" s="4336"/>
      <c r="O308" s="4336"/>
      <c r="P308" s="119"/>
      <c r="Q308" s="119"/>
      <c r="R308" s="119"/>
      <c r="S308" s="119"/>
      <c r="T308" s="119"/>
      <c r="U308" s="119"/>
      <c r="V308" s="119"/>
      <c r="W308" s="119"/>
      <c r="X308" s="119"/>
      <c r="Y308" s="119"/>
      <c r="Z308" s="119"/>
      <c r="AA308" s="119"/>
      <c r="AB308" s="119"/>
      <c r="AC308" s="34"/>
      <c r="AD308" s="34"/>
      <c r="AE308" s="224"/>
      <c r="AF308" s="4336"/>
      <c r="AG308" s="4336"/>
      <c r="AH308" s="4336"/>
      <c r="AI308" s="4336"/>
    </row>
    <row r="309" spans="1:55" s="1486" customFormat="1" ht="11.1" customHeight="1">
      <c r="A309" s="1619"/>
      <c r="B309" s="2077"/>
      <c r="C309" s="2077" t="s">
        <v>2668</v>
      </c>
      <c r="D309" s="2077"/>
      <c r="E309" s="1389"/>
      <c r="F309" s="1389"/>
      <c r="G309" s="1389"/>
      <c r="H309" s="1389"/>
      <c r="I309" s="2080">
        <v>7308</v>
      </c>
      <c r="J309" s="2080">
        <v>3571</v>
      </c>
      <c r="K309" s="2080">
        <v>2362</v>
      </c>
      <c r="L309" s="2080">
        <v>1375</v>
      </c>
      <c r="M309" s="4336"/>
      <c r="N309" s="4336"/>
      <c r="O309" s="4336"/>
      <c r="P309" s="119"/>
      <c r="Q309" s="119"/>
      <c r="R309" s="119"/>
      <c r="S309" s="119"/>
      <c r="T309" s="119"/>
      <c r="U309" s="119"/>
      <c r="V309" s="119"/>
      <c r="W309" s="119"/>
      <c r="X309" s="119"/>
      <c r="Y309" s="119"/>
      <c r="Z309" s="119"/>
      <c r="AA309" s="119"/>
      <c r="AB309" s="119"/>
      <c r="AC309" s="2077"/>
      <c r="AD309" s="2077"/>
      <c r="AE309" s="2077"/>
      <c r="AF309" s="2077"/>
      <c r="AG309" s="2077"/>
      <c r="AH309" s="2077"/>
      <c r="AI309" s="2077"/>
      <c r="AJ309" s="2077"/>
      <c r="AK309" s="2077"/>
      <c r="AL309" s="2077"/>
      <c r="AM309" s="2077"/>
      <c r="AN309" s="2077"/>
      <c r="AO309" s="2077"/>
      <c r="AP309" s="2077"/>
      <c r="AQ309" s="2077"/>
      <c r="AR309" s="2077"/>
      <c r="AS309" s="2077"/>
      <c r="AT309" s="2077"/>
      <c r="AU309" s="2077"/>
      <c r="AV309" s="2077"/>
      <c r="AW309" s="3163"/>
      <c r="AX309" s="2077"/>
      <c r="AY309" s="2077"/>
      <c r="AZ309" s="2080"/>
      <c r="BA309" s="2080"/>
      <c r="BB309" s="2080"/>
      <c r="BC309" s="2080"/>
    </row>
    <row r="310" spans="1:55" s="1486" customFormat="1" ht="11.1" customHeight="1">
      <c r="A310" s="1619"/>
      <c r="B310" s="2077"/>
      <c r="C310" s="2077" t="s">
        <v>2669</v>
      </c>
      <c r="D310" s="2077"/>
      <c r="E310" s="1389"/>
      <c r="F310" s="1389"/>
      <c r="G310" s="1389"/>
      <c r="H310" s="1389"/>
      <c r="I310" s="2080">
        <v>6937</v>
      </c>
      <c r="J310" s="2080">
        <v>790</v>
      </c>
      <c r="K310" s="2080">
        <v>3773</v>
      </c>
      <c r="L310" s="2080">
        <v>2374</v>
      </c>
      <c r="M310" s="4336"/>
      <c r="N310" s="4336"/>
      <c r="O310" s="4336"/>
      <c r="P310" s="119"/>
      <c r="Q310" s="119"/>
      <c r="R310" s="119"/>
      <c r="S310" s="119"/>
      <c r="T310" s="119"/>
      <c r="U310" s="119"/>
      <c r="V310" s="119"/>
      <c r="W310" s="119"/>
      <c r="X310" s="119"/>
      <c r="Y310" s="119"/>
      <c r="Z310" s="119"/>
      <c r="AA310" s="119"/>
      <c r="AB310" s="119"/>
      <c r="AC310" s="2077"/>
      <c r="AD310" s="2077"/>
      <c r="AE310" s="2077"/>
      <c r="AF310" s="2077"/>
      <c r="AG310" s="2077"/>
      <c r="AH310" s="2077"/>
      <c r="AI310" s="2077"/>
      <c r="AJ310" s="2077"/>
      <c r="AK310" s="2077"/>
      <c r="AL310" s="2077"/>
      <c r="AM310" s="2077"/>
      <c r="AN310" s="2077"/>
      <c r="AO310" s="2077"/>
      <c r="AP310" s="2077"/>
      <c r="AQ310" s="2077"/>
      <c r="AR310" s="2077"/>
      <c r="AS310" s="2077"/>
      <c r="AT310" s="2077"/>
      <c r="AU310" s="2077"/>
      <c r="AV310" s="2077"/>
      <c r="AW310" s="3163"/>
      <c r="AX310" s="2077"/>
      <c r="AY310" s="2077"/>
      <c r="AZ310" s="2080"/>
      <c r="BA310" s="2080"/>
      <c r="BB310" s="2080"/>
      <c r="BC310" s="2080"/>
    </row>
    <row r="311" spans="1:55" s="1486" customFormat="1" ht="11.1" customHeight="1">
      <c r="A311" s="1619"/>
      <c r="B311" s="2077"/>
      <c r="C311" s="2077" t="s">
        <v>2670</v>
      </c>
      <c r="D311" s="2077"/>
      <c r="E311" s="1389"/>
      <c r="F311" s="1389"/>
      <c r="G311" s="1389"/>
      <c r="H311" s="1389"/>
      <c r="I311" s="2080">
        <v>971</v>
      </c>
      <c r="J311" s="2080">
        <v>207</v>
      </c>
      <c r="K311" s="2080">
        <v>506</v>
      </c>
      <c r="L311" s="2080">
        <v>258</v>
      </c>
      <c r="M311" s="4336"/>
      <c r="N311" s="4336"/>
      <c r="O311" s="4336"/>
      <c r="P311" s="119"/>
      <c r="Q311" s="119"/>
      <c r="R311" s="119"/>
      <c r="S311" s="119"/>
      <c r="T311" s="119"/>
      <c r="U311" s="119"/>
      <c r="V311" s="119"/>
      <c r="W311" s="119"/>
      <c r="X311" s="119"/>
      <c r="Y311" s="119"/>
      <c r="Z311" s="119"/>
      <c r="AA311" s="119"/>
      <c r="AB311" s="119"/>
      <c r="AC311" s="2077"/>
      <c r="AD311" s="2077"/>
      <c r="AE311" s="2077"/>
      <c r="AF311" s="2077"/>
      <c r="AG311" s="2077"/>
      <c r="AH311" s="2077"/>
      <c r="AI311" s="2077"/>
      <c r="AJ311" s="2077"/>
      <c r="AK311" s="2077"/>
      <c r="AL311" s="2077"/>
      <c r="AM311" s="2077"/>
      <c r="AN311" s="2077"/>
      <c r="AO311" s="2077"/>
      <c r="AP311" s="2077"/>
      <c r="AQ311" s="2077"/>
      <c r="AR311" s="2077"/>
      <c r="AS311" s="2077"/>
      <c r="AT311" s="2077"/>
      <c r="AU311" s="2077"/>
      <c r="AV311" s="2077"/>
      <c r="AW311" s="3163"/>
      <c r="AX311" s="2077"/>
      <c r="AY311" s="2077"/>
      <c r="AZ311" s="2080"/>
      <c r="BA311" s="2080"/>
      <c r="BB311" s="2080"/>
      <c r="BC311" s="2080"/>
    </row>
    <row r="312" spans="1:55" s="1486" customFormat="1" ht="11.1" customHeight="1">
      <c r="A312" s="1619"/>
      <c r="B312" s="2077"/>
      <c r="C312" s="2077" t="s">
        <v>2671</v>
      </c>
      <c r="D312" s="2077"/>
      <c r="E312" s="1389"/>
      <c r="F312" s="1389"/>
      <c r="G312" s="1389"/>
      <c r="H312" s="1389"/>
      <c r="I312" s="2080">
        <v>5956</v>
      </c>
      <c r="J312" s="2080">
        <v>254</v>
      </c>
      <c r="K312" s="2080">
        <v>3308</v>
      </c>
      <c r="L312" s="2080">
        <v>2394</v>
      </c>
      <c r="M312" s="4336"/>
      <c r="N312" s="4336"/>
      <c r="O312" s="4336"/>
      <c r="P312" s="119"/>
      <c r="Q312" s="119"/>
      <c r="R312" s="119"/>
      <c r="S312" s="119"/>
      <c r="T312" s="119"/>
      <c r="U312" s="119"/>
      <c r="V312" s="119"/>
      <c r="W312" s="119"/>
      <c r="X312" s="119"/>
      <c r="Y312" s="119"/>
      <c r="Z312" s="119"/>
      <c r="AA312" s="119"/>
      <c r="AB312" s="119"/>
      <c r="AC312" s="2077"/>
      <c r="AD312" s="2077"/>
      <c r="AE312" s="2077"/>
      <c r="AF312" s="2077"/>
      <c r="AG312" s="2077"/>
      <c r="AH312" s="2077"/>
      <c r="AI312" s="2077"/>
      <c r="AJ312" s="2077"/>
      <c r="AK312" s="2077"/>
      <c r="AL312" s="2077"/>
      <c r="AM312" s="2077"/>
      <c r="AN312" s="2077"/>
      <c r="AO312" s="2077"/>
      <c r="AP312" s="2077"/>
      <c r="AQ312" s="2077"/>
      <c r="AR312" s="2077"/>
      <c r="AS312" s="2077"/>
      <c r="AT312" s="2077"/>
      <c r="AU312" s="2077"/>
      <c r="AV312" s="2077"/>
      <c r="AW312" s="3163"/>
      <c r="AX312" s="2077"/>
      <c r="AY312" s="2077"/>
      <c r="AZ312" s="2080"/>
      <c r="BA312" s="2080"/>
      <c r="BB312" s="2080"/>
      <c r="BC312" s="2080"/>
    </row>
    <row r="313" spans="1:55" s="1486" customFormat="1" ht="11.1" customHeight="1">
      <c r="A313" s="1619"/>
      <c r="B313" s="2077"/>
      <c r="C313" s="2077" t="s">
        <v>2672</v>
      </c>
      <c r="D313" s="2077"/>
      <c r="E313" s="1389"/>
      <c r="F313" s="1389"/>
      <c r="G313" s="1389"/>
      <c r="H313" s="1389"/>
      <c r="I313" s="2080">
        <v>5177</v>
      </c>
      <c r="J313" s="2080">
        <v>374</v>
      </c>
      <c r="K313" s="2080">
        <v>3064</v>
      </c>
      <c r="L313" s="2080">
        <v>1739</v>
      </c>
      <c r="M313" s="4336"/>
      <c r="N313" s="4336"/>
      <c r="O313" s="4336"/>
      <c r="P313" s="119"/>
      <c r="Q313" s="119"/>
      <c r="R313" s="119"/>
      <c r="S313" s="119"/>
      <c r="T313" s="119"/>
      <c r="U313" s="119"/>
      <c r="V313" s="119"/>
      <c r="W313" s="119"/>
      <c r="X313" s="119"/>
      <c r="Y313" s="119"/>
      <c r="Z313" s="119"/>
      <c r="AA313" s="119"/>
      <c r="AB313" s="119"/>
      <c r="AC313" s="2077"/>
      <c r="AD313" s="2077"/>
      <c r="AE313" s="2077"/>
      <c r="AF313" s="2077"/>
      <c r="AG313" s="2077"/>
      <c r="AH313" s="2077"/>
      <c r="AI313" s="2077"/>
      <c r="AJ313" s="2077"/>
      <c r="AK313" s="2077"/>
      <c r="AL313" s="2077"/>
      <c r="AM313" s="2077"/>
      <c r="AN313" s="2077"/>
      <c r="AO313" s="2077"/>
      <c r="AP313" s="2077"/>
      <c r="AQ313" s="2077"/>
      <c r="AR313" s="2077"/>
      <c r="AS313" s="2077"/>
      <c r="AT313" s="2077"/>
      <c r="AU313" s="2077"/>
      <c r="AV313" s="2077"/>
      <c r="AW313" s="3163"/>
      <c r="AX313" s="2077"/>
      <c r="AY313" s="2077"/>
      <c r="AZ313" s="2080"/>
      <c r="BA313" s="2080"/>
      <c r="BB313" s="2080"/>
      <c r="BC313" s="2080"/>
    </row>
    <row r="314" spans="1:55" s="1486" customFormat="1" ht="11.1" customHeight="1">
      <c r="A314" s="1619"/>
      <c r="B314" s="2077"/>
      <c r="C314" s="2077" t="s">
        <v>2673</v>
      </c>
      <c r="D314" s="2077"/>
      <c r="E314" s="1389"/>
      <c r="F314" s="1389"/>
      <c r="G314" s="1389"/>
      <c r="H314" s="1389"/>
      <c r="I314" s="2080">
        <v>10369</v>
      </c>
      <c r="J314" s="2080">
        <v>3</v>
      </c>
      <c r="K314" s="2080">
        <v>10366</v>
      </c>
      <c r="L314" s="2080">
        <v>0</v>
      </c>
      <c r="M314" s="4336"/>
      <c r="N314" s="4336"/>
      <c r="O314" s="4336"/>
      <c r="P314" s="119"/>
      <c r="Q314" s="119"/>
      <c r="R314" s="119"/>
      <c r="S314" s="119"/>
      <c r="T314" s="119"/>
      <c r="U314" s="119"/>
      <c r="V314" s="119"/>
      <c r="W314" s="119"/>
      <c r="X314" s="119"/>
      <c r="Y314" s="119"/>
      <c r="Z314" s="119"/>
      <c r="AA314" s="119"/>
      <c r="AB314" s="119"/>
      <c r="AC314" s="2077"/>
      <c r="AD314" s="2077"/>
      <c r="AE314" s="2077"/>
      <c r="AF314" s="2077"/>
      <c r="AG314" s="2077"/>
      <c r="AH314" s="2077"/>
      <c r="AI314" s="2077"/>
      <c r="AJ314" s="2077"/>
      <c r="AK314" s="2077"/>
      <c r="AL314" s="2077"/>
      <c r="AM314" s="2077"/>
      <c r="AN314" s="2077"/>
      <c r="AO314" s="2077"/>
      <c r="AP314" s="2077"/>
      <c r="AQ314" s="2077"/>
      <c r="AR314" s="2077"/>
      <c r="AS314" s="2077"/>
      <c r="AT314" s="2077"/>
      <c r="AU314" s="2077"/>
      <c r="AV314" s="2077"/>
      <c r="AW314" s="3163"/>
      <c r="AX314" s="2077"/>
      <c r="AY314" s="2077"/>
      <c r="AZ314" s="2080"/>
      <c r="BA314" s="2080"/>
      <c r="BB314" s="2080"/>
      <c r="BC314" s="2080"/>
    </row>
    <row r="315" spans="1:55" s="1486" customFormat="1" ht="11.1" customHeight="1">
      <c r="A315" s="1619"/>
      <c r="B315" s="2077"/>
      <c r="C315" s="2077" t="s">
        <v>2674</v>
      </c>
      <c r="D315" s="2077"/>
      <c r="E315" s="1389"/>
      <c r="F315" s="1389"/>
      <c r="G315" s="1389"/>
      <c r="H315" s="1389"/>
      <c r="I315" s="2080">
        <v>1803</v>
      </c>
      <c r="J315" s="2080">
        <v>1803</v>
      </c>
      <c r="K315" s="2080">
        <v>0</v>
      </c>
      <c r="L315" s="2080">
        <v>0</v>
      </c>
      <c r="M315" s="4336"/>
      <c r="N315" s="4336"/>
      <c r="O315" s="4336"/>
      <c r="P315" s="119"/>
      <c r="Q315" s="119"/>
      <c r="R315" s="119"/>
      <c r="S315" s="119"/>
      <c r="T315" s="119"/>
      <c r="U315" s="119"/>
      <c r="V315" s="119"/>
      <c r="W315" s="119"/>
      <c r="X315" s="119"/>
      <c r="Y315" s="119"/>
      <c r="Z315" s="119"/>
      <c r="AA315" s="119"/>
      <c r="AB315" s="119"/>
      <c r="AC315" s="2077"/>
      <c r="AD315" s="2077"/>
      <c r="AE315" s="2077"/>
      <c r="AF315" s="2077"/>
      <c r="AG315" s="2077"/>
      <c r="AH315" s="2077"/>
      <c r="AI315" s="2077"/>
      <c r="AJ315" s="2077"/>
      <c r="AK315" s="2077"/>
      <c r="AL315" s="2077"/>
      <c r="AM315" s="2077"/>
      <c r="AN315" s="2077"/>
      <c r="AO315" s="2077"/>
      <c r="AP315" s="2077"/>
      <c r="AQ315" s="2077"/>
      <c r="AR315" s="2077"/>
      <c r="AS315" s="2077"/>
      <c r="AT315" s="2077"/>
      <c r="AU315" s="2077"/>
      <c r="AV315" s="2077"/>
      <c r="AW315" s="3163"/>
      <c r="AX315" s="2077"/>
      <c r="AY315" s="2077"/>
      <c r="AZ315" s="2080"/>
      <c r="BA315" s="2080"/>
      <c r="BB315" s="2080"/>
      <c r="BC315" s="2080"/>
    </row>
    <row r="316" spans="1:55" s="1486" customFormat="1" ht="11.1" customHeight="1">
      <c r="A316" s="1619"/>
      <c r="B316" s="2077"/>
      <c r="C316" s="2077" t="s">
        <v>2675</v>
      </c>
      <c r="D316" s="2077"/>
      <c r="E316" s="1389"/>
      <c r="F316" s="1389"/>
      <c r="G316" s="1389"/>
      <c r="H316" s="1389"/>
      <c r="I316" s="2080">
        <v>826</v>
      </c>
      <c r="J316" s="2080">
        <v>539</v>
      </c>
      <c r="K316" s="2080">
        <v>247</v>
      </c>
      <c r="L316" s="2080">
        <v>40</v>
      </c>
      <c r="M316" s="4336"/>
      <c r="N316" s="4336"/>
      <c r="O316" s="4336"/>
      <c r="P316" s="119"/>
      <c r="Q316" s="119"/>
      <c r="R316" s="119"/>
      <c r="S316" s="119"/>
      <c r="T316" s="119"/>
      <c r="U316" s="119"/>
      <c r="V316" s="119"/>
      <c r="W316" s="119"/>
      <c r="X316" s="119"/>
      <c r="Y316" s="119"/>
      <c r="Z316" s="119"/>
      <c r="AA316" s="119"/>
      <c r="AB316" s="119"/>
      <c r="AC316" s="2077"/>
      <c r="AD316" s="2077"/>
      <c r="AE316" s="2077"/>
      <c r="AF316" s="2077"/>
      <c r="AG316" s="2077"/>
      <c r="AH316" s="2077"/>
      <c r="AI316" s="2077"/>
      <c r="AJ316" s="2077"/>
      <c r="AK316" s="2077"/>
      <c r="AL316" s="2077"/>
      <c r="AM316" s="2077"/>
      <c r="AN316" s="2077"/>
      <c r="AO316" s="2077"/>
      <c r="AP316" s="2077"/>
      <c r="AQ316" s="2077"/>
      <c r="AR316" s="2077"/>
      <c r="AS316" s="2077"/>
      <c r="AT316" s="2077"/>
      <c r="AU316" s="2077"/>
      <c r="AV316" s="2077"/>
      <c r="AW316" s="3163"/>
      <c r="AX316" s="2077"/>
      <c r="AY316" s="2077"/>
      <c r="AZ316" s="2080"/>
      <c r="BA316" s="2080"/>
      <c r="BB316" s="2080"/>
      <c r="BC316" s="2080"/>
    </row>
    <row r="317" spans="1:55" s="1486" customFormat="1" ht="11.1" customHeight="1">
      <c r="A317" s="1619"/>
      <c r="B317" s="2077"/>
      <c r="C317" s="2077" t="s">
        <v>2823</v>
      </c>
      <c r="D317" s="2077"/>
      <c r="E317" s="1389"/>
      <c r="F317" s="1389"/>
      <c r="G317" s="1389"/>
      <c r="H317" s="1389"/>
      <c r="I317" s="2080">
        <v>900</v>
      </c>
      <c r="J317" s="2080">
        <v>558</v>
      </c>
      <c r="K317" s="2080">
        <v>241</v>
      </c>
      <c r="L317" s="2080">
        <v>101</v>
      </c>
      <c r="M317" s="4336"/>
      <c r="N317" s="4336"/>
      <c r="O317" s="4336"/>
      <c r="P317" s="119"/>
      <c r="Q317" s="119"/>
      <c r="R317" s="119"/>
      <c r="S317" s="119"/>
      <c r="T317" s="119"/>
      <c r="U317" s="119"/>
      <c r="V317" s="119"/>
      <c r="W317" s="119"/>
      <c r="X317" s="119"/>
      <c r="Y317" s="119"/>
      <c r="Z317" s="119"/>
      <c r="AA317" s="119"/>
      <c r="AB317" s="119"/>
      <c r="AC317" s="2077"/>
      <c r="AD317" s="2077"/>
      <c r="AE317" s="2077"/>
      <c r="AF317" s="2077"/>
      <c r="AG317" s="2077"/>
      <c r="AH317" s="2077"/>
      <c r="AI317" s="2077"/>
      <c r="AJ317" s="2077"/>
      <c r="AK317" s="2077"/>
      <c r="AL317" s="2077"/>
      <c r="AM317" s="2077"/>
      <c r="AN317" s="2077"/>
      <c r="AO317" s="2077"/>
      <c r="AP317" s="2077"/>
      <c r="AQ317" s="2077"/>
      <c r="AR317" s="2077"/>
      <c r="AS317" s="2077"/>
      <c r="AT317" s="2077"/>
      <c r="AU317" s="2077"/>
      <c r="AV317" s="2077"/>
      <c r="AW317" s="3163"/>
      <c r="AX317" s="2077"/>
      <c r="AY317" s="2077"/>
      <c r="AZ317" s="2080"/>
      <c r="BA317" s="2080"/>
      <c r="BB317" s="2080"/>
      <c r="BC317" s="2080"/>
    </row>
    <row r="318" spans="1:55" s="1486" customFormat="1" ht="11.1" customHeight="1">
      <c r="A318" s="1619"/>
      <c r="B318" s="2077"/>
      <c r="C318" s="2077" t="s">
        <v>2677</v>
      </c>
      <c r="D318" s="2077"/>
      <c r="E318" s="1389"/>
      <c r="F318" s="1389"/>
      <c r="G318" s="1389"/>
      <c r="H318" s="1389"/>
      <c r="I318" s="2080">
        <v>5941</v>
      </c>
      <c r="J318" s="2080">
        <v>1357</v>
      </c>
      <c r="K318" s="2080">
        <v>3045</v>
      </c>
      <c r="L318" s="2080">
        <v>1539</v>
      </c>
      <c r="M318" s="4336"/>
      <c r="N318" s="4336"/>
      <c r="O318" s="4336"/>
      <c r="P318" s="119"/>
      <c r="Q318" s="119"/>
      <c r="R318" s="119"/>
      <c r="S318" s="119"/>
      <c r="T318" s="119"/>
      <c r="U318" s="119"/>
      <c r="V318" s="119"/>
      <c r="W318" s="119"/>
      <c r="X318" s="119"/>
      <c r="Y318" s="119"/>
      <c r="Z318" s="119"/>
      <c r="AA318" s="119"/>
      <c r="AB318" s="119"/>
      <c r="AC318" s="2077"/>
      <c r="AD318" s="2077"/>
      <c r="AE318" s="2077"/>
      <c r="AF318" s="2077"/>
      <c r="AG318" s="2077"/>
      <c r="AH318" s="2077"/>
      <c r="AI318" s="2077"/>
      <c r="AJ318" s="2077"/>
      <c r="AK318" s="2077"/>
      <c r="AL318" s="2077"/>
      <c r="AM318" s="2077"/>
      <c r="AN318" s="2077"/>
      <c r="AO318" s="2077"/>
      <c r="AP318" s="2077"/>
      <c r="AQ318" s="2077"/>
      <c r="AR318" s="2077"/>
      <c r="AS318" s="2077"/>
      <c r="AT318" s="2077"/>
      <c r="AU318" s="2077"/>
      <c r="AV318" s="2077"/>
      <c r="AW318" s="3163"/>
      <c r="AX318" s="2077"/>
      <c r="AY318" s="2077"/>
      <c r="AZ318" s="2080"/>
      <c r="BA318" s="2080"/>
      <c r="BB318" s="2080"/>
      <c r="BC318" s="2080"/>
    </row>
    <row r="319" spans="1:55" s="1486" customFormat="1" ht="11.1" customHeight="1">
      <c r="A319" s="1618"/>
      <c r="B319" s="2078"/>
      <c r="C319" s="2078" t="s">
        <v>2676</v>
      </c>
      <c r="D319" s="3539"/>
      <c r="E319" s="1390"/>
      <c r="F319" s="1390"/>
      <c r="G319" s="1390"/>
      <c r="H319" s="1390"/>
      <c r="I319" s="3310">
        <v>869</v>
      </c>
      <c r="J319" s="2081">
        <v>64</v>
      </c>
      <c r="K319" s="2081">
        <v>534</v>
      </c>
      <c r="L319" s="2081">
        <v>271</v>
      </c>
      <c r="M319" s="3143"/>
      <c r="N319" s="3143"/>
      <c r="O319" s="3143"/>
      <c r="P319" s="145"/>
      <c r="Q319" s="145"/>
      <c r="R319" s="145"/>
      <c r="S319" s="145"/>
      <c r="T319" s="145"/>
      <c r="U319" s="145"/>
      <c r="V319" s="145"/>
      <c r="W319" s="145"/>
      <c r="X319" s="145"/>
      <c r="Y319" s="145"/>
      <c r="Z319" s="145"/>
      <c r="AA319" s="3372"/>
      <c r="AB319" s="3372"/>
      <c r="AC319" s="2077"/>
      <c r="AD319" s="2077"/>
      <c r="AE319" s="2077"/>
      <c r="AF319" s="2077"/>
      <c r="AG319" s="2077"/>
      <c r="AH319" s="2077"/>
      <c r="AI319" s="2077"/>
      <c r="AJ319" s="2077"/>
      <c r="AK319" s="2077"/>
      <c r="AL319" s="2077"/>
      <c r="AM319" s="2077"/>
      <c r="AN319" s="2077"/>
      <c r="AO319" s="2077"/>
      <c r="AP319" s="2077"/>
      <c r="AQ319" s="2077"/>
      <c r="AR319" s="2077"/>
      <c r="AS319" s="2077"/>
      <c r="AT319" s="2077"/>
      <c r="AU319" s="2077"/>
      <c r="AV319" s="2077"/>
      <c r="AW319" s="3163"/>
      <c r="AX319" s="2077"/>
      <c r="AY319" s="2077"/>
      <c r="AZ319" s="2080"/>
      <c r="BA319" s="2080"/>
      <c r="BB319" s="2080"/>
      <c r="BC319" s="2080"/>
    </row>
    <row r="320" spans="1:55" s="1486" customFormat="1" ht="11.1" customHeight="1">
      <c r="A320" s="717"/>
      <c r="B320" s="250"/>
      <c r="C320" s="250"/>
      <c r="D320" s="250"/>
      <c r="E320" s="250"/>
      <c r="F320" s="250"/>
      <c r="G320" s="250"/>
      <c r="H320" s="250"/>
      <c r="I320" s="291"/>
      <c r="J320" s="241"/>
      <c r="K320" s="241"/>
      <c r="L320" s="241"/>
      <c r="M320" s="119"/>
      <c r="N320" s="119"/>
      <c r="O320" s="925"/>
      <c r="P320" s="119"/>
      <c r="Q320" s="119"/>
      <c r="R320" s="119"/>
      <c r="S320" s="119"/>
      <c r="T320" s="119"/>
      <c r="U320" s="119"/>
      <c r="V320" s="119"/>
      <c r="W320" s="119"/>
      <c r="X320" s="119"/>
      <c r="Y320" s="119"/>
      <c r="Z320" s="119"/>
      <c r="AA320" s="119"/>
      <c r="AB320" s="119"/>
      <c r="AC320" s="4336"/>
      <c r="AD320" s="4336"/>
      <c r="AE320" s="4336"/>
      <c r="AF320" s="4336"/>
      <c r="AG320" s="4336"/>
      <c r="AH320" s="4336"/>
      <c r="AI320" s="4336"/>
    </row>
    <row r="321" spans="1:67" s="1486" customFormat="1" ht="11.1" customHeight="1">
      <c r="A321" s="4799" t="s">
        <v>316</v>
      </c>
      <c r="B321" s="250"/>
      <c r="C321" s="250"/>
      <c r="D321" s="250"/>
      <c r="E321" s="250"/>
      <c r="F321" s="250"/>
      <c r="G321" s="250"/>
      <c r="H321" s="250"/>
      <c r="I321" s="291"/>
      <c r="J321" s="241"/>
      <c r="K321" s="241"/>
      <c r="L321" s="241"/>
      <c r="M321" s="119"/>
      <c r="N321" s="119"/>
      <c r="O321" s="925"/>
      <c r="P321" s="119"/>
      <c r="Q321" s="119"/>
      <c r="R321" s="119"/>
      <c r="S321" s="119"/>
      <c r="T321" s="119"/>
      <c r="U321" s="119"/>
      <c r="V321" s="119"/>
      <c r="W321" s="119"/>
      <c r="X321" s="119"/>
      <c r="Y321" s="119"/>
      <c r="Z321" s="119"/>
      <c r="AA321" s="119"/>
      <c r="AB321" s="119"/>
      <c r="AC321" s="4336"/>
      <c r="AD321" s="4336"/>
      <c r="AE321" s="4336"/>
      <c r="AF321" s="4336"/>
      <c r="AG321" s="4336"/>
      <c r="AH321" s="4336"/>
      <c r="AI321" s="4336"/>
    </row>
    <row r="322" spans="1:67" s="1486" customFormat="1" ht="11.1" customHeight="1">
      <c r="A322" s="4799"/>
      <c r="B322" s="250"/>
      <c r="C322" s="250"/>
      <c r="D322" s="1961"/>
      <c r="E322" s="250"/>
      <c r="F322" s="250"/>
      <c r="G322" s="250"/>
      <c r="H322" s="250"/>
      <c r="I322" s="291"/>
      <c r="J322" s="241"/>
      <c r="K322" s="241"/>
      <c r="L322" s="241"/>
      <c r="M322" s="119"/>
      <c r="N322" s="119"/>
      <c r="O322" s="925"/>
      <c r="P322" s="119"/>
      <c r="Q322" s="119"/>
      <c r="R322" s="119"/>
      <c r="S322" s="119"/>
      <c r="T322" s="119"/>
      <c r="U322" s="119"/>
      <c r="V322" s="119"/>
      <c r="W322" s="119"/>
      <c r="X322" s="119"/>
      <c r="Y322" s="119"/>
      <c r="Z322" s="119"/>
      <c r="AA322" s="119"/>
      <c r="AB322" s="119"/>
      <c r="AC322" s="4336"/>
      <c r="AD322" s="4336"/>
      <c r="AE322" s="4336"/>
      <c r="AF322" s="4336"/>
      <c r="AG322" s="4336"/>
      <c r="AH322" s="4336"/>
      <c r="AI322" s="4336"/>
    </row>
    <row r="323" spans="1:67" s="1453" customFormat="1" ht="12.95" customHeight="1">
      <c r="A323" s="6662" t="s">
        <v>1853</v>
      </c>
      <c r="B323" s="770" t="s">
        <v>904</v>
      </c>
      <c r="C323" s="770"/>
      <c r="D323" s="770"/>
      <c r="E323" s="771"/>
      <c r="F323" s="771"/>
      <c r="G323" s="771"/>
      <c r="H323" s="771"/>
      <c r="I323" s="770"/>
      <c r="J323" s="4333"/>
      <c r="K323" s="4333"/>
      <c r="L323" s="4333"/>
      <c r="M323" s="4333"/>
      <c r="N323" s="4333"/>
      <c r="O323" s="4332"/>
      <c r="P323" s="4332"/>
      <c r="Q323" s="4332"/>
      <c r="R323" s="4332"/>
      <c r="S323" s="4332"/>
      <c r="T323" s="4332"/>
      <c r="U323" s="4332"/>
      <c r="V323" s="4332"/>
      <c r="W323" s="4332"/>
      <c r="X323" s="1626"/>
      <c r="Y323" s="1626"/>
      <c r="Z323" s="1626"/>
      <c r="AA323" s="1626"/>
      <c r="AB323" s="1626"/>
      <c r="AC323" s="4334"/>
      <c r="AD323" s="4334"/>
      <c r="AE323" s="2253"/>
      <c r="AF323" s="2253"/>
      <c r="AG323" s="2258"/>
      <c r="AH323" s="2258"/>
      <c r="AI323" s="2254"/>
      <c r="AJ323" s="2254"/>
      <c r="AK323" s="2254"/>
      <c r="AL323" s="2254"/>
      <c r="AM323" s="2254"/>
      <c r="AN323" s="2254"/>
      <c r="AO323" s="2254"/>
      <c r="AP323" s="2254"/>
      <c r="AQ323" s="2254"/>
      <c r="AR323" s="2253"/>
      <c r="AS323" s="2253"/>
      <c r="AT323" s="2253"/>
      <c r="AU323" s="2253"/>
      <c r="AV323" s="2253"/>
      <c r="AW323" s="3138"/>
      <c r="AX323" s="3138"/>
      <c r="AY323" s="3138"/>
      <c r="AZ323" s="3138"/>
      <c r="BA323" s="3138"/>
      <c r="BB323" s="3138"/>
      <c r="BC323" s="3138"/>
      <c r="BD323" s="3138"/>
      <c r="BE323" s="3138"/>
      <c r="BF323" s="3138"/>
      <c r="BG323" s="3138"/>
      <c r="BH323" s="3138"/>
      <c r="BI323" s="3138"/>
      <c r="BJ323" s="3138"/>
      <c r="BK323" s="3138"/>
      <c r="BL323" s="3138"/>
      <c r="BM323" s="3138"/>
      <c r="BN323" s="3138"/>
      <c r="BO323" s="3138"/>
    </row>
    <row r="324" spans="1:67" s="1453" customFormat="1" ht="12.95" customHeight="1">
      <c r="A324" s="6662"/>
      <c r="B324" s="770" t="s">
        <v>905</v>
      </c>
      <c r="C324" s="770"/>
      <c r="D324" s="770"/>
      <c r="E324" s="771"/>
      <c r="F324" s="771"/>
      <c r="G324" s="771"/>
      <c r="H324" s="771"/>
      <c r="I324" s="770"/>
      <c r="J324" s="4333"/>
      <c r="K324" s="4333"/>
      <c r="L324" s="4333"/>
      <c r="M324" s="4333"/>
      <c r="N324" s="4333"/>
      <c r="O324" s="4332"/>
      <c r="P324" s="4332"/>
      <c r="Q324" s="4332"/>
      <c r="R324" s="4332"/>
      <c r="S324" s="4332"/>
      <c r="T324" s="4332"/>
      <c r="U324" s="4332"/>
      <c r="V324" s="4332"/>
      <c r="W324" s="4332"/>
      <c r="X324" s="4332"/>
      <c r="Y324" s="4332"/>
      <c r="Z324" s="4332"/>
      <c r="AA324" s="4332"/>
      <c r="AB324" s="4332"/>
      <c r="AC324" s="4334"/>
      <c r="AD324" s="4334"/>
      <c r="AE324" s="2253"/>
      <c r="AF324" s="2253"/>
      <c r="AG324" s="2258"/>
      <c r="AH324" s="2258"/>
      <c r="AI324" s="2254"/>
      <c r="AJ324" s="2254"/>
      <c r="AK324" s="2254"/>
      <c r="AL324" s="2254"/>
      <c r="AM324" s="2254"/>
      <c r="AN324" s="2254"/>
      <c r="AO324" s="2254"/>
      <c r="AP324" s="2254"/>
      <c r="AQ324" s="2254"/>
      <c r="AR324" s="2253"/>
      <c r="AS324" s="2253"/>
      <c r="AT324" s="2253"/>
      <c r="AU324" s="2253"/>
      <c r="AV324" s="2253"/>
      <c r="AW324" s="3138"/>
      <c r="AX324" s="3138"/>
      <c r="AY324" s="3138"/>
      <c r="AZ324" s="3138"/>
      <c r="BA324" s="3138"/>
      <c r="BB324" s="3138"/>
      <c r="BC324" s="3138"/>
      <c r="BD324" s="3138"/>
      <c r="BE324" s="3138"/>
      <c r="BF324" s="3138"/>
      <c r="BG324" s="3138"/>
      <c r="BH324" s="3138"/>
      <c r="BI324" s="3138"/>
      <c r="BJ324" s="3138"/>
      <c r="BK324" s="3138"/>
      <c r="BL324" s="3138"/>
      <c r="BM324" s="3138"/>
      <c r="BN324" s="3138"/>
      <c r="BO324" s="3138"/>
    </row>
    <row r="325" spans="1:67" s="1486" customFormat="1" ht="11.1" customHeight="1">
      <c r="A325" s="1961"/>
      <c r="B325" s="5435"/>
      <c r="C325" s="5435"/>
      <c r="D325" s="5435"/>
      <c r="E325" s="30"/>
      <c r="F325" s="30"/>
      <c r="G325" s="30"/>
      <c r="H325" s="30"/>
      <c r="I325" s="5435"/>
      <c r="J325" s="5435"/>
      <c r="K325" s="5435"/>
      <c r="L325" s="5435"/>
      <c r="M325" s="5435"/>
      <c r="N325" s="5435"/>
      <c r="O325" s="5435"/>
      <c r="P325" s="5435"/>
      <c r="Q325" s="5435"/>
      <c r="R325" s="5435"/>
      <c r="S325" s="5435"/>
      <c r="T325" s="91"/>
      <c r="U325" s="91"/>
      <c r="V325" s="119"/>
      <c r="W325" s="280"/>
      <c r="X325" s="4336"/>
      <c r="Y325" s="4336"/>
      <c r="Z325" s="4336"/>
      <c r="AA325" s="4336"/>
      <c r="AB325" s="4336"/>
      <c r="AC325" s="4336"/>
      <c r="AD325" s="4336"/>
      <c r="AE325" s="2253"/>
      <c r="AF325" s="2253"/>
      <c r="AG325" s="2258"/>
      <c r="AH325" s="2258"/>
      <c r="AI325" s="2254"/>
      <c r="AJ325" s="2254"/>
      <c r="AK325" s="2254"/>
      <c r="AL325" s="2254"/>
      <c r="AM325" s="2254"/>
      <c r="AN325" s="2254"/>
      <c r="AO325" s="2254"/>
      <c r="AP325" s="2254"/>
      <c r="AQ325" s="2254"/>
      <c r="AR325" s="2253"/>
      <c r="AS325" s="2253"/>
      <c r="AT325" s="2253"/>
      <c r="AU325" s="2253"/>
      <c r="AV325" s="2253"/>
    </row>
    <row r="326" spans="1:67" s="1096" customFormat="1" ht="11.1" customHeight="1">
      <c r="A326" s="813"/>
      <c r="B326" s="818"/>
      <c r="C326" s="818"/>
      <c r="D326" s="818"/>
      <c r="E326" s="4667"/>
      <c r="F326" s="4667"/>
      <c r="G326" s="4667"/>
      <c r="H326" s="4667"/>
      <c r="I326" s="1620" t="s">
        <v>768</v>
      </c>
      <c r="J326" s="1620" t="s">
        <v>769</v>
      </c>
      <c r="K326" s="1620" t="s">
        <v>770</v>
      </c>
      <c r="L326" s="1620" t="s">
        <v>21</v>
      </c>
      <c r="M326" s="1620" t="s">
        <v>246</v>
      </c>
      <c r="N326" s="1620" t="s">
        <v>693</v>
      </c>
      <c r="O326" s="1620">
        <v>2010</v>
      </c>
      <c r="P326" s="1620">
        <v>2011</v>
      </c>
      <c r="Q326" s="1620">
        <v>2012</v>
      </c>
      <c r="R326" s="1620">
        <v>2013</v>
      </c>
      <c r="S326" s="1620">
        <v>2014</v>
      </c>
      <c r="T326" s="4663">
        <v>2015</v>
      </c>
      <c r="U326" s="1620">
        <v>2016</v>
      </c>
      <c r="V326" s="1620">
        <v>2017</v>
      </c>
      <c r="W326" s="1620">
        <v>2018</v>
      </c>
      <c r="X326" s="391">
        <v>2019</v>
      </c>
      <c r="AE326" s="4652"/>
      <c r="AF326" s="4652"/>
      <c r="AG326" s="4654"/>
      <c r="AH326" s="4654"/>
      <c r="AI326" s="4652"/>
      <c r="AJ326" s="4652"/>
      <c r="AK326" s="4652"/>
      <c r="AL326" s="4652"/>
      <c r="AM326" s="4652"/>
      <c r="AN326" s="4652"/>
      <c r="AO326" s="4652"/>
      <c r="AP326" s="4652"/>
      <c r="AQ326" s="4652"/>
      <c r="AR326" s="4652"/>
      <c r="AS326" s="4652"/>
      <c r="AT326" s="4652"/>
      <c r="AU326" s="4652"/>
      <c r="AV326" s="4652"/>
    </row>
    <row r="327" spans="1:67" s="1486" customFormat="1" ht="11.1" customHeight="1">
      <c r="A327" s="515"/>
      <c r="B327" s="146"/>
      <c r="C327" s="146"/>
      <c r="D327" s="4356"/>
      <c r="E327" s="4356"/>
      <c r="F327" s="4356"/>
      <c r="G327" s="4356"/>
      <c r="H327" s="4356"/>
      <c r="I327" s="4356"/>
      <c r="J327" s="4356"/>
      <c r="K327" s="4356"/>
      <c r="L327" s="4356"/>
      <c r="M327" s="4356"/>
      <c r="N327" s="4356"/>
      <c r="O327" s="4356"/>
      <c r="P327" s="4356"/>
      <c r="Q327" s="4356"/>
      <c r="R327" s="4356"/>
      <c r="S327" s="4356"/>
      <c r="T327" s="4356"/>
      <c r="U327" s="4356"/>
      <c r="V327" s="4356"/>
      <c r="W327" s="4356"/>
      <c r="X327" s="4356"/>
      <c r="Y327" s="4356"/>
      <c r="Z327" s="4356"/>
      <c r="AA327" s="4356"/>
      <c r="AB327" s="4356"/>
      <c r="AC327" s="4336"/>
      <c r="AD327" s="4336"/>
      <c r="AE327" s="4336"/>
      <c r="AF327" s="4336"/>
      <c r="AG327" s="4336"/>
      <c r="AH327" s="4336"/>
      <c r="AI327" s="4336"/>
      <c r="AK327" s="2254"/>
      <c r="AL327" s="2254"/>
      <c r="AM327" s="2254"/>
      <c r="AN327" s="2254"/>
      <c r="AO327" s="2254"/>
      <c r="AP327" s="2254"/>
      <c r="AQ327" s="2254"/>
      <c r="AR327" s="2253"/>
      <c r="AS327" s="2253"/>
      <c r="AT327" s="2253"/>
      <c r="AU327" s="2253"/>
      <c r="AV327" s="2253"/>
    </row>
    <row r="328" spans="1:67" s="1486" customFormat="1" ht="11.1" customHeight="1">
      <c r="A328" s="1258" t="s">
        <v>244</v>
      </c>
      <c r="B328" s="1619" t="s">
        <v>2083</v>
      </c>
      <c r="C328" s="289"/>
      <c r="D328" s="289"/>
      <c r="E328" s="4336"/>
      <c r="F328" s="4336"/>
      <c r="G328" s="4336"/>
      <c r="H328" s="4336"/>
      <c r="I328" s="4336"/>
      <c r="J328" s="4336"/>
      <c r="K328" s="4336"/>
      <c r="L328" s="4336"/>
      <c r="M328" s="4336"/>
      <c r="N328" s="4336"/>
      <c r="O328" s="4336"/>
      <c r="P328" s="4336"/>
      <c r="Q328" s="4336"/>
      <c r="R328" s="4336"/>
      <c r="S328" s="4336"/>
      <c r="T328" s="4336"/>
      <c r="U328" s="4336"/>
      <c r="V328" s="4336"/>
      <c r="W328" s="4336"/>
      <c r="X328" s="4336"/>
      <c r="Y328" s="4336"/>
      <c r="Z328" s="4336"/>
      <c r="AA328" s="4336"/>
      <c r="AB328" s="4336"/>
      <c r="AC328" s="4336"/>
      <c r="AD328" s="4336"/>
      <c r="AE328" s="4336"/>
      <c r="AF328" s="4336"/>
      <c r="AG328" s="4336"/>
      <c r="AH328" s="4336"/>
      <c r="AI328" s="4336"/>
      <c r="AK328" s="2254"/>
      <c r="AL328" s="2254"/>
      <c r="AM328" s="2254"/>
      <c r="AN328" s="2254"/>
      <c r="AO328" s="2254"/>
      <c r="AP328" s="2254"/>
      <c r="AQ328" s="2254"/>
      <c r="AR328" s="2253"/>
      <c r="AS328" s="2253"/>
      <c r="AT328" s="2253"/>
      <c r="AU328" s="2253"/>
      <c r="AV328" s="2253"/>
    </row>
    <row r="329" spans="1:67" s="1486" customFormat="1" ht="11.1" customHeight="1">
      <c r="A329" s="1961"/>
      <c r="B329" s="4341"/>
      <c r="C329" s="1389" t="s">
        <v>107</v>
      </c>
      <c r="D329" s="4341"/>
      <c r="E329" s="4336"/>
      <c r="F329" s="4336"/>
      <c r="G329" s="4336"/>
      <c r="H329" s="4336"/>
      <c r="I329" s="4336"/>
      <c r="J329" s="4336"/>
      <c r="K329" s="4336"/>
      <c r="L329" s="4336"/>
      <c r="M329" s="4336"/>
      <c r="N329" s="4336"/>
      <c r="O329" s="4336"/>
      <c r="P329" s="4336"/>
      <c r="Q329" s="4336"/>
      <c r="R329" s="4336"/>
      <c r="S329" s="4336"/>
      <c r="T329" s="4336"/>
      <c r="U329" s="4336"/>
      <c r="V329" s="4336"/>
      <c r="W329" s="4336"/>
      <c r="X329" s="4336"/>
      <c r="Y329" s="4336"/>
      <c r="Z329" s="4336"/>
      <c r="AA329" s="4336"/>
      <c r="AB329" s="4336"/>
      <c r="AC329" s="4336"/>
      <c r="AD329" s="4336"/>
      <c r="AE329" s="4336"/>
      <c r="AF329" s="4336"/>
      <c r="AG329" s="4336"/>
      <c r="AH329" s="4336"/>
      <c r="AI329" s="4336"/>
      <c r="AK329" s="2253"/>
      <c r="AL329" s="2253"/>
      <c r="AM329" s="2253"/>
      <c r="AN329" s="2253"/>
      <c r="AO329" s="2253"/>
      <c r="AP329" s="2253"/>
      <c r="AQ329" s="2253"/>
      <c r="AR329" s="2253"/>
      <c r="AS329" s="2253"/>
      <c r="AT329" s="2253"/>
      <c r="AU329" s="2253"/>
      <c r="AV329" s="2253"/>
    </row>
    <row r="330" spans="1:67" s="1486" customFormat="1" ht="11.1" customHeight="1">
      <c r="A330" s="1961"/>
      <c r="B330" s="289"/>
      <c r="C330" s="289"/>
      <c r="D330" s="1389" t="s">
        <v>426</v>
      </c>
      <c r="E330" s="4336"/>
      <c r="F330" s="4336"/>
      <c r="G330" s="4336"/>
      <c r="H330" s="4336"/>
      <c r="I330" s="3172">
        <v>528</v>
      </c>
      <c r="J330" s="3172">
        <v>496</v>
      </c>
      <c r="K330" s="3172">
        <v>493</v>
      </c>
      <c r="L330" s="3172">
        <v>514</v>
      </c>
      <c r="M330" s="3172">
        <v>512</v>
      </c>
      <c r="N330" s="3172">
        <v>528</v>
      </c>
      <c r="O330" s="3172">
        <v>494</v>
      </c>
      <c r="P330" s="3172">
        <v>540</v>
      </c>
      <c r="Q330" s="3172">
        <v>524</v>
      </c>
      <c r="R330" s="3172">
        <v>521</v>
      </c>
      <c r="S330" s="3172">
        <v>519</v>
      </c>
      <c r="T330" s="3172">
        <v>516</v>
      </c>
      <c r="U330" s="3172">
        <v>505</v>
      </c>
      <c r="V330" s="3172">
        <v>494</v>
      </c>
      <c r="W330" s="3172">
        <v>478</v>
      </c>
      <c r="X330" s="3172">
        <v>476</v>
      </c>
      <c r="Y330" s="4336"/>
      <c r="Z330" s="4336"/>
      <c r="AA330" s="4336"/>
      <c r="AB330" s="4336"/>
      <c r="AC330" s="4336"/>
      <c r="AD330" s="4336"/>
      <c r="AE330" s="4336"/>
      <c r="AF330" s="4336"/>
      <c r="AG330" s="4336"/>
      <c r="AH330" s="4336"/>
      <c r="AI330" s="4336"/>
      <c r="AK330" s="2253"/>
      <c r="AL330" s="2253"/>
      <c r="AM330" s="2253"/>
      <c r="AN330" s="2253"/>
      <c r="AO330" s="2253"/>
      <c r="AP330" s="2253"/>
      <c r="AQ330" s="2253"/>
      <c r="AR330" s="2253"/>
      <c r="AS330" s="2253"/>
      <c r="AT330" s="2253"/>
      <c r="AU330" s="2253"/>
      <c r="AV330" s="2253"/>
    </row>
    <row r="331" spans="1:67" s="1486" customFormat="1" ht="11.1" customHeight="1">
      <c r="A331" s="1961"/>
      <c r="B331" s="289"/>
      <c r="C331" s="4341"/>
      <c r="D331" s="1389" t="s">
        <v>1063</v>
      </c>
      <c r="E331" s="4336"/>
      <c r="F331" s="4336"/>
      <c r="G331" s="4336"/>
      <c r="H331" s="4336"/>
      <c r="I331" s="3172">
        <v>2552</v>
      </c>
      <c r="J331" s="3172">
        <v>2614</v>
      </c>
      <c r="K331" s="3172">
        <v>2618</v>
      </c>
      <c r="L331" s="3172">
        <v>2702</v>
      </c>
      <c r="M331" s="3172">
        <v>2690</v>
      </c>
      <c r="N331" s="3172">
        <v>2570</v>
      </c>
      <c r="O331" s="3172">
        <v>2445</v>
      </c>
      <c r="P331" s="3172">
        <v>2611</v>
      </c>
      <c r="Q331" s="3172">
        <v>2560</v>
      </c>
      <c r="R331" s="3172">
        <v>2602</v>
      </c>
      <c r="S331" s="3172">
        <v>2595</v>
      </c>
      <c r="T331" s="3172">
        <v>2629</v>
      </c>
      <c r="U331" s="3172">
        <v>2598</v>
      </c>
      <c r="V331" s="3172">
        <v>2526</v>
      </c>
      <c r="W331" s="3172">
        <v>2517</v>
      </c>
      <c r="X331" s="3172">
        <v>2521</v>
      </c>
      <c r="Y331" s="4336"/>
      <c r="Z331" s="4336"/>
      <c r="AA331" s="4336"/>
      <c r="AB331" s="4336"/>
      <c r="AC331" s="4336"/>
      <c r="AD331" s="4336"/>
      <c r="AE331" s="4336"/>
      <c r="AF331" s="4336"/>
      <c r="AG331" s="4336"/>
      <c r="AH331" s="4336"/>
      <c r="AI331" s="4336"/>
      <c r="AK331" s="2253"/>
      <c r="AL331" s="2253"/>
      <c r="AM331" s="2253"/>
      <c r="AN331" s="2253"/>
      <c r="AO331" s="2253"/>
      <c r="AP331" s="2253"/>
      <c r="AQ331" s="2253"/>
      <c r="AR331" s="2253"/>
      <c r="AS331" s="2253"/>
      <c r="AT331" s="2253"/>
      <c r="AU331" s="2253"/>
      <c r="AV331" s="2253"/>
    </row>
    <row r="332" spans="1:67" ht="11.1" customHeight="1">
      <c r="B332" s="4346"/>
      <c r="C332" s="1389" t="s">
        <v>108</v>
      </c>
      <c r="D332" s="4346"/>
      <c r="E332" s="4346"/>
      <c r="F332" s="4346"/>
      <c r="G332" s="4346"/>
      <c r="H332" s="4329"/>
      <c r="I332" s="3172"/>
      <c r="J332" s="3172"/>
      <c r="K332" s="3172"/>
      <c r="L332" s="3172"/>
      <c r="M332" s="3172"/>
      <c r="N332" s="3172"/>
      <c r="O332" s="3172"/>
      <c r="P332" s="3172"/>
      <c r="Q332" s="3172"/>
      <c r="R332" s="3172"/>
      <c r="S332" s="3172"/>
      <c r="T332" s="3172"/>
      <c r="U332" s="3172"/>
      <c r="V332" s="3172"/>
      <c r="W332" s="3172"/>
      <c r="X332" s="3172"/>
      <c r="Y332" s="4327"/>
      <c r="Z332" s="4327"/>
      <c r="AA332" s="4327"/>
      <c r="AB332" s="4327"/>
      <c r="AC332" s="4327"/>
      <c r="AD332" s="4327"/>
      <c r="AE332" s="4327"/>
      <c r="AF332" s="4327"/>
      <c r="AG332" s="4327"/>
      <c r="AH332" s="4327"/>
      <c r="AI332" s="4327"/>
      <c r="AJ332" s="1486"/>
      <c r="AK332" s="2253"/>
      <c r="AL332" s="2253"/>
      <c r="AM332" s="2253"/>
      <c r="AN332" s="2253"/>
      <c r="AO332" s="2253"/>
      <c r="AP332" s="2253"/>
      <c r="AQ332" s="2253"/>
      <c r="AR332" s="2253"/>
      <c r="AS332" s="2253"/>
      <c r="AT332" s="2253"/>
      <c r="AU332" s="2253"/>
      <c r="AV332" s="2253"/>
    </row>
    <row r="333" spans="1:67" ht="11.1" customHeight="1">
      <c r="B333" s="4346"/>
      <c r="C333" s="4346"/>
      <c r="D333" s="1389" t="s">
        <v>426</v>
      </c>
      <c r="E333" s="4346"/>
      <c r="F333" s="4346"/>
      <c r="G333" s="4346"/>
      <c r="H333" s="4329"/>
      <c r="I333" s="3172">
        <v>176</v>
      </c>
      <c r="J333" s="3172">
        <v>200</v>
      </c>
      <c r="K333" s="3172">
        <v>211</v>
      </c>
      <c r="L333" s="3172">
        <v>216</v>
      </c>
      <c r="M333" s="3172">
        <v>217</v>
      </c>
      <c r="N333" s="3172">
        <v>226</v>
      </c>
      <c r="O333" s="3172">
        <v>208</v>
      </c>
      <c r="P333" s="3172">
        <v>235</v>
      </c>
      <c r="Q333" s="3172">
        <v>232</v>
      </c>
      <c r="R333" s="3172">
        <v>232</v>
      </c>
      <c r="S333" s="3172">
        <v>238</v>
      </c>
      <c r="T333" s="3172">
        <v>250</v>
      </c>
      <c r="U333" s="3172">
        <v>248</v>
      </c>
      <c r="V333" s="3172">
        <v>239</v>
      </c>
      <c r="W333" s="3172">
        <v>235</v>
      </c>
      <c r="X333" s="3172">
        <v>238</v>
      </c>
      <c r="Y333" s="4327"/>
      <c r="Z333" s="4327"/>
      <c r="AA333" s="4327"/>
      <c r="AB333" s="4327"/>
      <c r="AC333" s="4327"/>
      <c r="AD333" s="4327"/>
      <c r="AE333" s="4327"/>
      <c r="AF333" s="4327"/>
      <c r="AG333" s="4327"/>
      <c r="AH333" s="4327"/>
      <c r="AI333" s="4327"/>
      <c r="AJ333" s="1486"/>
      <c r="AK333" s="2253"/>
      <c r="AL333" s="2253"/>
      <c r="AM333" s="2253"/>
      <c r="AN333" s="2253"/>
      <c r="AO333" s="2253"/>
      <c r="AP333" s="2253"/>
      <c r="AQ333" s="2253"/>
      <c r="AR333" s="2253"/>
      <c r="AS333" s="2253"/>
      <c r="AT333" s="2253"/>
      <c r="AU333" s="2253"/>
      <c r="AV333" s="2253"/>
    </row>
    <row r="334" spans="1:67" s="1486" customFormat="1" ht="11.1" customHeight="1">
      <c r="A334" s="1961"/>
      <c r="B334" s="289"/>
      <c r="C334" s="289"/>
      <c r="D334" s="1389" t="s">
        <v>1063</v>
      </c>
      <c r="E334" s="4336"/>
      <c r="F334" s="4336"/>
      <c r="G334" s="4336"/>
      <c r="H334" s="4336"/>
      <c r="I334" s="3172">
        <v>826</v>
      </c>
      <c r="J334" s="3172">
        <v>874</v>
      </c>
      <c r="K334" s="3172">
        <v>916</v>
      </c>
      <c r="L334" s="3172">
        <v>962</v>
      </c>
      <c r="M334" s="3172">
        <v>970</v>
      </c>
      <c r="N334" s="3172">
        <v>932</v>
      </c>
      <c r="O334" s="3172">
        <v>848</v>
      </c>
      <c r="P334" s="3172">
        <v>929</v>
      </c>
      <c r="Q334" s="3172">
        <v>941</v>
      </c>
      <c r="R334" s="3172">
        <v>961</v>
      </c>
      <c r="S334" s="3172">
        <v>951</v>
      </c>
      <c r="T334" s="3172">
        <v>986</v>
      </c>
      <c r="U334" s="3172">
        <v>977</v>
      </c>
      <c r="V334" s="3172">
        <v>923</v>
      </c>
      <c r="W334" s="3172">
        <v>899</v>
      </c>
      <c r="X334" s="3172">
        <v>873</v>
      </c>
      <c r="Y334" s="4336"/>
      <c r="Z334" s="4336"/>
      <c r="AA334" s="4336"/>
      <c r="AB334" s="4336"/>
      <c r="AC334" s="4336"/>
      <c r="AD334" s="4336"/>
      <c r="AE334" s="4336"/>
      <c r="AF334" s="4336"/>
      <c r="AG334" s="4336"/>
      <c r="AH334" s="4336"/>
      <c r="AI334" s="4336"/>
      <c r="AK334" s="2253"/>
      <c r="AL334" s="2253"/>
      <c r="AM334" s="2253"/>
      <c r="AN334" s="2253"/>
      <c r="AO334" s="2253"/>
      <c r="AP334" s="2253"/>
      <c r="AQ334" s="2253"/>
      <c r="AR334" s="2253"/>
      <c r="AS334" s="2253"/>
      <c r="AT334" s="2253"/>
      <c r="AU334" s="2253"/>
      <c r="AV334" s="2253"/>
    </row>
    <row r="335" spans="1:67" s="1486" customFormat="1" ht="11.1" customHeight="1">
      <c r="A335" s="1961"/>
      <c r="B335" s="1389" t="s">
        <v>746</v>
      </c>
      <c r="C335" s="4341"/>
      <c r="D335" s="4341"/>
      <c r="E335" s="4336"/>
      <c r="F335" s="4336"/>
      <c r="G335" s="4336"/>
      <c r="H335" s="4336"/>
      <c r="I335" s="4336"/>
      <c r="J335" s="4336"/>
      <c r="K335" s="4336"/>
      <c r="L335" s="4336"/>
      <c r="M335" s="4336"/>
      <c r="N335" s="4336"/>
      <c r="O335" s="4336"/>
      <c r="P335" s="4336"/>
      <c r="Q335" s="4336"/>
      <c r="R335" s="4336"/>
      <c r="S335" s="4336"/>
      <c r="T335" s="4336"/>
      <c r="U335" s="4336"/>
      <c r="V335" s="4336"/>
      <c r="W335" s="4336"/>
      <c r="X335" s="4336"/>
      <c r="Y335" s="4336"/>
      <c r="Z335" s="4336"/>
      <c r="AA335" s="4336"/>
      <c r="AB335" s="4336"/>
      <c r="AC335" s="4336"/>
      <c r="AD335" s="4336"/>
      <c r="AE335" s="4336"/>
      <c r="AF335" s="4336"/>
      <c r="AG335" s="4336"/>
      <c r="AH335" s="4336"/>
      <c r="AI335" s="4336"/>
      <c r="AK335" s="2253"/>
      <c r="AL335" s="2253"/>
      <c r="AM335" s="2253"/>
      <c r="AN335" s="2253"/>
      <c r="AO335" s="2253"/>
      <c r="AP335" s="2253"/>
      <c r="AQ335" s="2253"/>
      <c r="AR335" s="2253"/>
      <c r="AS335" s="2253"/>
      <c r="AT335" s="2253"/>
      <c r="AU335" s="2253"/>
      <c r="AV335" s="2253"/>
    </row>
    <row r="336" spans="1:67" s="1486" customFormat="1" ht="11.1" customHeight="1">
      <c r="A336" s="1961"/>
      <c r="B336" s="289"/>
      <c r="C336" s="1389" t="s">
        <v>107</v>
      </c>
      <c r="D336" s="4341"/>
      <c r="E336" s="4336"/>
      <c r="F336" s="4336"/>
      <c r="G336" s="4336"/>
      <c r="H336" s="4336"/>
      <c r="I336" s="119"/>
      <c r="J336" s="119"/>
      <c r="K336" s="119"/>
      <c r="L336" s="119"/>
      <c r="M336" s="119"/>
      <c r="N336" s="119"/>
      <c r="O336" s="119"/>
      <c r="P336" s="119"/>
      <c r="Q336" s="119"/>
      <c r="R336" s="119"/>
      <c r="S336" s="119"/>
      <c r="T336" s="119"/>
      <c r="U336" s="119"/>
      <c r="V336" s="119"/>
      <c r="W336" s="119"/>
      <c r="X336" s="119"/>
      <c r="Y336" s="4336"/>
      <c r="Z336" s="4336"/>
      <c r="AA336" s="4336"/>
      <c r="AB336" s="4336"/>
      <c r="AC336" s="4336"/>
      <c r="AD336" s="4336"/>
      <c r="AE336" s="4336"/>
      <c r="AF336" s="4336"/>
      <c r="AG336" s="4336"/>
      <c r="AH336" s="4336"/>
      <c r="AI336" s="4336"/>
      <c r="AK336" s="2253"/>
      <c r="AL336" s="2253"/>
      <c r="AM336" s="2253"/>
      <c r="AN336" s="2253"/>
      <c r="AO336" s="2253"/>
      <c r="AP336" s="2253"/>
      <c r="AQ336" s="2253"/>
      <c r="AR336" s="2253"/>
      <c r="AS336" s="2253"/>
      <c r="AT336" s="2253"/>
      <c r="AU336" s="2253"/>
      <c r="AV336" s="2253"/>
    </row>
    <row r="337" spans="1:48" s="1486" customFormat="1" ht="11.1" customHeight="1">
      <c r="A337" s="1961"/>
      <c r="B337" s="289"/>
      <c r="C337" s="289"/>
      <c r="D337" s="1389" t="s">
        <v>426</v>
      </c>
      <c r="E337" s="4336"/>
      <c r="F337" s="4336"/>
      <c r="G337" s="4336"/>
      <c r="H337" s="4336"/>
      <c r="I337" s="2389">
        <v>21.7</v>
      </c>
      <c r="J337" s="2389">
        <v>19.2</v>
      </c>
      <c r="K337" s="2389">
        <v>17.3</v>
      </c>
      <c r="L337" s="2389">
        <v>12.5</v>
      </c>
      <c r="M337" s="2389">
        <v>9.3000000000000007</v>
      </c>
      <c r="N337" s="2389">
        <v>9.1999999999999993</v>
      </c>
      <c r="O337" s="2389">
        <v>7.4</v>
      </c>
      <c r="P337" s="2389">
        <v>6.6</v>
      </c>
      <c r="Q337" s="2389">
        <v>4.8</v>
      </c>
      <c r="R337" s="2389">
        <v>3.8</v>
      </c>
      <c r="S337" s="2389">
        <v>2.8</v>
      </c>
      <c r="T337" s="2389">
        <v>2.2000000000000002</v>
      </c>
      <c r="U337" s="2389">
        <v>2.1</v>
      </c>
      <c r="V337" s="2389">
        <v>1.7</v>
      </c>
      <c r="W337" s="2389">
        <v>1</v>
      </c>
      <c r="X337" s="2389">
        <v>1</v>
      </c>
      <c r="Y337" s="4336"/>
      <c r="Z337" s="4336"/>
      <c r="AA337" s="4336"/>
      <c r="AB337" s="4336"/>
      <c r="AC337" s="262"/>
      <c r="AD337" s="262"/>
      <c r="AE337" s="262"/>
      <c r="AF337" s="262"/>
      <c r="AG337" s="262"/>
      <c r="AH337" s="262"/>
      <c r="AI337" s="262"/>
      <c r="AJ337" s="262"/>
      <c r="AK337" s="262"/>
      <c r="AL337" s="262"/>
      <c r="AM337" s="2253"/>
      <c r="AN337" s="2253"/>
      <c r="AO337" s="2253"/>
      <c r="AP337" s="2253"/>
      <c r="AQ337" s="2253"/>
      <c r="AR337" s="2253"/>
      <c r="AS337" s="2253"/>
      <c r="AT337" s="2253"/>
      <c r="AU337" s="2253"/>
      <c r="AV337" s="2253"/>
    </row>
    <row r="338" spans="1:48" s="1486" customFormat="1" ht="11.1" customHeight="1">
      <c r="A338" s="1961"/>
      <c r="B338" s="289"/>
      <c r="C338" s="4341"/>
      <c r="D338" s="1389" t="s">
        <v>1063</v>
      </c>
      <c r="E338" s="4336"/>
      <c r="F338" s="4336"/>
      <c r="G338" s="4336"/>
      <c r="H338" s="4336"/>
      <c r="I338" s="2389">
        <v>30.5</v>
      </c>
      <c r="J338" s="2389">
        <v>28</v>
      </c>
      <c r="K338" s="2389">
        <v>25.6</v>
      </c>
      <c r="L338" s="2389">
        <v>25.9</v>
      </c>
      <c r="M338" s="2389">
        <v>21.8</v>
      </c>
      <c r="N338" s="2389">
        <v>18.899999999999999</v>
      </c>
      <c r="O338" s="2389">
        <v>15.5</v>
      </c>
      <c r="P338" s="2389">
        <v>17.5</v>
      </c>
      <c r="Q338" s="2389">
        <v>16.100000000000001</v>
      </c>
      <c r="R338" s="2389">
        <v>13.8</v>
      </c>
      <c r="S338" s="2389">
        <v>10.6</v>
      </c>
      <c r="T338" s="2389">
        <v>11.4</v>
      </c>
      <c r="U338" s="2389">
        <v>10.7</v>
      </c>
      <c r="V338" s="2389">
        <v>9.5</v>
      </c>
      <c r="W338" s="2389">
        <v>8.3000000000000007</v>
      </c>
      <c r="X338" s="2389">
        <v>5.5</v>
      </c>
      <c r="Y338" s="4336"/>
      <c r="Z338" s="4336"/>
      <c r="AA338" s="4336"/>
      <c r="AB338" s="4336"/>
      <c r="AC338" s="3172"/>
      <c r="AD338" s="3172"/>
      <c r="AE338" s="3172"/>
      <c r="AF338" s="3172"/>
      <c r="AG338" s="3172"/>
      <c r="AH338" s="3172"/>
      <c r="AI338" s="3172"/>
      <c r="AJ338" s="3172"/>
      <c r="AK338" s="3172"/>
      <c r="AL338" s="3172"/>
      <c r="AM338" s="2253"/>
      <c r="AN338" s="2253"/>
      <c r="AO338" s="2253"/>
      <c r="AP338" s="2253"/>
      <c r="AQ338" s="2253"/>
      <c r="AR338" s="2253"/>
      <c r="AS338" s="2253"/>
      <c r="AT338" s="2253"/>
      <c r="AU338" s="2253"/>
      <c r="AV338" s="2253"/>
    </row>
    <row r="339" spans="1:48" s="1486" customFormat="1" ht="11.1" customHeight="1">
      <c r="A339" s="1961"/>
      <c r="B339" s="5435"/>
      <c r="C339" s="1389" t="s">
        <v>108</v>
      </c>
      <c r="D339" s="4341"/>
      <c r="E339" s="4336"/>
      <c r="F339" s="4336"/>
      <c r="G339" s="4336"/>
      <c r="H339" s="4336"/>
      <c r="I339" s="2389"/>
      <c r="J339" s="2389"/>
      <c r="K339" s="2389"/>
      <c r="L339" s="2389"/>
      <c r="M339" s="2389"/>
      <c r="N339" s="2389"/>
      <c r="O339" s="2389"/>
      <c r="P339" s="2389"/>
      <c r="Q339" s="2389"/>
      <c r="R339" s="2389"/>
      <c r="S339" s="2389"/>
      <c r="T339" s="2389"/>
      <c r="U339" s="2389"/>
      <c r="V339" s="2389"/>
      <c r="W339" s="2389"/>
      <c r="X339" s="2389"/>
      <c r="Y339" s="4336"/>
      <c r="Z339" s="4336"/>
      <c r="AA339" s="4336"/>
      <c r="AB339" s="4336"/>
      <c r="AC339" s="3172"/>
      <c r="AD339" s="3172"/>
      <c r="AE339" s="3172"/>
      <c r="AF339" s="3172"/>
      <c r="AG339" s="3172"/>
      <c r="AH339" s="3172"/>
      <c r="AI339" s="3172"/>
      <c r="AJ339" s="3172"/>
      <c r="AK339" s="3172"/>
      <c r="AL339" s="3172"/>
      <c r="AM339" s="2254"/>
      <c r="AN339" s="2254"/>
      <c r="AO339" s="2254"/>
      <c r="AP339" s="2254"/>
      <c r="AQ339" s="2254"/>
      <c r="AR339" s="2253"/>
      <c r="AS339" s="2253"/>
      <c r="AT339" s="2253"/>
      <c r="AU339" s="2253"/>
      <c r="AV339" s="2253"/>
    </row>
    <row r="340" spans="1:48" s="1486" customFormat="1" ht="11.1" customHeight="1">
      <c r="A340" s="1961"/>
      <c r="B340" s="5435"/>
      <c r="C340" s="289"/>
      <c r="D340" s="1389" t="s">
        <v>426</v>
      </c>
      <c r="E340" s="4336"/>
      <c r="F340" s="4336"/>
      <c r="G340" s="4336"/>
      <c r="H340" s="4336"/>
      <c r="I340" s="2389">
        <v>14</v>
      </c>
      <c r="J340" s="2389">
        <v>15.9</v>
      </c>
      <c r="K340" s="2389">
        <v>15</v>
      </c>
      <c r="L340" s="2389">
        <v>10.8</v>
      </c>
      <c r="M340" s="2389">
        <v>8</v>
      </c>
      <c r="N340" s="2389">
        <v>8.1</v>
      </c>
      <c r="O340" s="2389">
        <v>5.7</v>
      </c>
      <c r="P340" s="2389">
        <v>5.9</v>
      </c>
      <c r="Q340" s="2389">
        <v>4.2</v>
      </c>
      <c r="R340" s="2389">
        <v>3.3</v>
      </c>
      <c r="S340" s="2389">
        <v>2.5</v>
      </c>
      <c r="T340" s="2389">
        <v>2.2000000000000002</v>
      </c>
      <c r="U340" s="2389">
        <v>2.1</v>
      </c>
      <c r="V340" s="2389">
        <v>1.6</v>
      </c>
      <c r="W340" s="2389">
        <v>1</v>
      </c>
      <c r="X340" s="2389">
        <v>1</v>
      </c>
      <c r="Y340" s="4336"/>
      <c r="Z340" s="4336"/>
      <c r="AA340" s="4336"/>
      <c r="AB340" s="4336"/>
      <c r="AC340" s="3172"/>
      <c r="AD340" s="3172"/>
      <c r="AE340" s="3172"/>
      <c r="AF340" s="3172"/>
      <c r="AG340" s="3172"/>
      <c r="AH340" s="3172"/>
      <c r="AI340" s="3172"/>
      <c r="AJ340" s="3172"/>
      <c r="AK340" s="3172"/>
      <c r="AL340" s="3172"/>
      <c r="AM340" s="2253"/>
      <c r="AN340" s="2253"/>
      <c r="AO340" s="2253"/>
      <c r="AP340" s="2253"/>
      <c r="AQ340" s="2253"/>
      <c r="AR340" s="2253"/>
      <c r="AS340" s="2253"/>
      <c r="AT340" s="2253"/>
      <c r="AU340" s="2253"/>
      <c r="AV340" s="2253"/>
    </row>
    <row r="341" spans="1:48" s="1486" customFormat="1" ht="11.1" customHeight="1">
      <c r="A341" s="1961"/>
      <c r="B341" s="5435"/>
      <c r="C341" s="289"/>
      <c r="D341" s="1389" t="s">
        <v>1063</v>
      </c>
      <c r="E341" s="4336"/>
      <c r="F341" s="4336"/>
      <c r="G341" s="4336"/>
      <c r="H341" s="4336"/>
      <c r="I341" s="2389">
        <v>26.2</v>
      </c>
      <c r="J341" s="2389">
        <v>25.2</v>
      </c>
      <c r="K341" s="2389">
        <v>22.7</v>
      </c>
      <c r="L341" s="2389">
        <v>20.399999999999999</v>
      </c>
      <c r="M341" s="2389">
        <v>16.3</v>
      </c>
      <c r="N341" s="2389">
        <v>14.4</v>
      </c>
      <c r="O341" s="2389">
        <v>11.7</v>
      </c>
      <c r="P341" s="2389">
        <v>12.7</v>
      </c>
      <c r="Q341" s="2389">
        <v>11.3</v>
      </c>
      <c r="R341" s="2389">
        <v>8.6</v>
      </c>
      <c r="S341" s="2389">
        <v>6</v>
      </c>
      <c r="T341" s="2389">
        <v>5.2</v>
      </c>
      <c r="U341" s="2389">
        <v>4.9000000000000004</v>
      </c>
      <c r="V341" s="2389">
        <v>3.8</v>
      </c>
      <c r="W341" s="2389">
        <v>3.2</v>
      </c>
      <c r="X341" s="2389">
        <v>2.6</v>
      </c>
      <c r="Y341" s="4336"/>
      <c r="Z341" s="4336"/>
      <c r="AA341" s="4336"/>
      <c r="AB341" s="4336"/>
      <c r="AC341" s="3172"/>
      <c r="AD341" s="3172"/>
      <c r="AE341" s="3172"/>
      <c r="AF341" s="3172"/>
      <c r="AG341" s="3172"/>
      <c r="AH341" s="3172"/>
      <c r="AI341" s="3172"/>
      <c r="AJ341" s="3172"/>
      <c r="AK341" s="3172"/>
      <c r="AL341" s="3172"/>
      <c r="AM341" s="2253"/>
      <c r="AN341" s="2253"/>
      <c r="AO341" s="2253"/>
      <c r="AP341" s="2253"/>
      <c r="AQ341" s="2253"/>
      <c r="AR341" s="2253"/>
      <c r="AS341" s="2253"/>
      <c r="AT341" s="2253"/>
      <c r="AU341" s="2253"/>
      <c r="AV341" s="2253"/>
    </row>
    <row r="342" spans="1:48" s="1486" customFormat="1" ht="11.1" customHeight="1">
      <c r="A342" s="1961"/>
      <c r="B342" s="5435"/>
      <c r="C342" s="289"/>
      <c r="D342" s="1389"/>
      <c r="E342" s="4336"/>
      <c r="F342" s="4336"/>
      <c r="G342" s="4336"/>
      <c r="H342" s="4336"/>
      <c r="I342" s="246"/>
      <c r="J342" s="246"/>
      <c r="K342" s="246"/>
      <c r="L342" s="246"/>
      <c r="M342" s="246"/>
      <c r="N342" s="246"/>
      <c r="O342" s="246"/>
      <c r="P342" s="246"/>
      <c r="Q342" s="342"/>
      <c r="R342" s="342"/>
      <c r="S342" s="342"/>
      <c r="T342" s="342"/>
      <c r="U342" s="342"/>
      <c r="V342" s="342"/>
      <c r="W342" s="342"/>
      <c r="X342" s="342"/>
      <c r="Y342" s="4336"/>
      <c r="Z342" s="4336"/>
      <c r="AA342" s="4336"/>
      <c r="AB342" s="4336"/>
      <c r="AC342" s="3172"/>
      <c r="AD342" s="3172"/>
      <c r="AE342" s="3172"/>
      <c r="AF342" s="3172"/>
      <c r="AG342" s="3172"/>
      <c r="AH342" s="3172"/>
      <c r="AI342" s="3172"/>
      <c r="AJ342" s="3172"/>
      <c r="AK342" s="3172"/>
      <c r="AL342" s="3172"/>
      <c r="AM342" s="2254"/>
      <c r="AN342" s="2254"/>
      <c r="AO342" s="2254"/>
      <c r="AP342" s="2254"/>
      <c r="AQ342" s="2254"/>
      <c r="AR342" s="2253"/>
      <c r="AS342" s="2253"/>
      <c r="AT342" s="2253"/>
      <c r="AU342" s="2253"/>
      <c r="AV342" s="2253"/>
    </row>
    <row r="343" spans="1:48" s="1486" customFormat="1" ht="11.1" customHeight="1">
      <c r="A343" s="564"/>
      <c r="B343" s="557" t="s">
        <v>354</v>
      </c>
      <c r="C343" s="570"/>
      <c r="D343" s="3535"/>
      <c r="E343" s="3143"/>
      <c r="F343" s="3143"/>
      <c r="G343" s="3143"/>
      <c r="H343" s="3143"/>
      <c r="I343" s="3873">
        <v>13.1</v>
      </c>
      <c r="J343" s="101">
        <v>11.8</v>
      </c>
      <c r="K343" s="109">
        <v>10.8</v>
      </c>
      <c r="L343" s="109">
        <v>9.6999999999999993</v>
      </c>
      <c r="M343" s="109">
        <v>7.8</v>
      </c>
      <c r="N343" s="109">
        <v>7.1</v>
      </c>
      <c r="O343" s="109">
        <v>5.7</v>
      </c>
      <c r="P343" s="109">
        <v>6</v>
      </c>
      <c r="Q343" s="109">
        <v>5.2</v>
      </c>
      <c r="R343" s="3301">
        <v>4.3</v>
      </c>
      <c r="S343" s="3301">
        <v>3.3</v>
      </c>
      <c r="T343" s="3301">
        <v>3.3</v>
      </c>
      <c r="U343" s="3372">
        <v>3</v>
      </c>
      <c r="V343" s="3372">
        <v>2.6</v>
      </c>
      <c r="W343" s="3372">
        <v>2.2000000000000002</v>
      </c>
      <c r="X343" s="3372">
        <v>1.5</v>
      </c>
      <c r="Y343" s="4353"/>
      <c r="Z343" s="4353"/>
      <c r="AA343" s="4353"/>
      <c r="AB343" s="4353"/>
      <c r="AC343" s="4336"/>
      <c r="AD343" s="4336"/>
      <c r="AE343" s="4336"/>
      <c r="AF343" s="2253"/>
      <c r="AG343" s="2258"/>
      <c r="AH343" s="2258"/>
      <c r="AI343" s="2254"/>
      <c r="AJ343" s="2254"/>
      <c r="AK343" s="2254"/>
      <c r="AL343" s="2254"/>
      <c r="AM343" s="2254"/>
      <c r="AN343" s="2254"/>
      <c r="AO343" s="2254"/>
      <c r="AP343" s="2254"/>
      <c r="AQ343" s="2254"/>
      <c r="AR343" s="2253"/>
      <c r="AS343" s="2253"/>
      <c r="AT343" s="2253"/>
      <c r="AU343" s="2253"/>
      <c r="AV343" s="2253"/>
    </row>
    <row r="344" spans="1:48" s="1486" customFormat="1" ht="11.1" customHeight="1">
      <c r="A344" s="1961"/>
      <c r="B344" s="5434"/>
      <c r="C344" s="4340"/>
      <c r="D344" s="4340"/>
      <c r="E344" s="4340"/>
      <c r="F344" s="360"/>
      <c r="G344" s="360"/>
      <c r="H344" s="120"/>
      <c r="I344" s="2389"/>
      <c r="J344" s="2389"/>
      <c r="K344" s="2389"/>
      <c r="L344" s="2389"/>
      <c r="M344" s="2389"/>
      <c r="N344" s="119"/>
      <c r="O344" s="843"/>
      <c r="P344" s="119"/>
      <c r="Q344" s="119"/>
      <c r="R344" s="119"/>
      <c r="S344" s="119"/>
      <c r="T344" s="119"/>
      <c r="U344" s="119"/>
      <c r="V344" s="119"/>
      <c r="W344" s="119"/>
      <c r="X344" s="119"/>
      <c r="Y344" s="119"/>
      <c r="Z344" s="119"/>
      <c r="AA344" s="119"/>
      <c r="AB344" s="119"/>
      <c r="AC344" s="4336"/>
      <c r="AD344" s="4336"/>
      <c r="AE344" s="4336"/>
      <c r="AF344" s="2253"/>
      <c r="AG344" s="2258"/>
      <c r="AH344" s="2258"/>
      <c r="AI344" s="2254"/>
      <c r="AJ344" s="2254"/>
      <c r="AK344" s="2254"/>
      <c r="AL344" s="2254"/>
      <c r="AM344" s="2254"/>
      <c r="AN344" s="2254"/>
      <c r="AO344" s="2254"/>
      <c r="AP344" s="2254"/>
      <c r="AQ344" s="2254"/>
      <c r="AR344" s="2253"/>
      <c r="AS344" s="2253"/>
      <c r="AT344" s="2253"/>
      <c r="AU344" s="2253"/>
      <c r="AV344" s="2253"/>
    </row>
    <row r="345" spans="1:48" s="1486" customFormat="1" ht="11.1" customHeight="1">
      <c r="A345" s="4799" t="s">
        <v>316</v>
      </c>
      <c r="B345" s="5434"/>
      <c r="C345" s="4340"/>
      <c r="D345" s="4340"/>
      <c r="E345" s="4340"/>
      <c r="F345" s="4340"/>
      <c r="G345" s="4340"/>
      <c r="H345" s="4340"/>
      <c r="I345" s="119"/>
      <c r="J345" s="91"/>
      <c r="K345" s="91"/>
      <c r="L345" s="119"/>
      <c r="M345" s="99"/>
      <c r="N345" s="99"/>
      <c r="O345" s="396"/>
      <c r="P345" s="99"/>
      <c r="Q345" s="99"/>
      <c r="R345" s="99"/>
      <c r="S345" s="99"/>
      <c r="T345" s="99"/>
      <c r="U345" s="99"/>
      <c r="V345" s="99"/>
      <c r="W345" s="99"/>
      <c r="X345" s="119"/>
      <c r="Y345" s="119"/>
      <c r="Z345" s="99"/>
      <c r="AA345" s="99"/>
      <c r="AB345" s="99"/>
      <c r="AC345" s="2080"/>
      <c r="AD345" s="4336"/>
      <c r="AE345" s="2253"/>
      <c r="AF345" s="2253"/>
      <c r="AG345" s="2258"/>
      <c r="AH345" s="2258"/>
      <c r="AI345" s="2254"/>
      <c r="AJ345" s="2254"/>
      <c r="AK345" s="2254"/>
      <c r="AL345" s="2254"/>
      <c r="AM345" s="2254"/>
      <c r="AN345" s="2254"/>
      <c r="AO345" s="2254"/>
      <c r="AP345" s="2254"/>
      <c r="AQ345" s="2254"/>
      <c r="AR345" s="2253"/>
      <c r="AS345" s="2253"/>
      <c r="AT345" s="2253"/>
      <c r="AU345" s="2253"/>
      <c r="AV345" s="2253"/>
    </row>
    <row r="346" spans="1:48" s="1486" customFormat="1" ht="11.1" customHeight="1">
      <c r="A346" s="757"/>
      <c r="B346" s="5434"/>
      <c r="C346" s="4340"/>
      <c r="D346" s="2611"/>
      <c r="E346" s="4340"/>
      <c r="F346" s="4340"/>
      <c r="G346" s="4340"/>
      <c r="H346" s="4340"/>
      <c r="I346" s="119"/>
      <c r="J346" s="91"/>
      <c r="K346" s="91"/>
      <c r="L346" s="119"/>
      <c r="M346" s="99"/>
      <c r="N346" s="99"/>
      <c r="O346" s="396"/>
      <c r="P346" s="99"/>
      <c r="Q346" s="99"/>
      <c r="R346" s="99"/>
      <c r="S346" s="99"/>
      <c r="T346" s="99"/>
      <c r="U346" s="99"/>
      <c r="V346" s="99"/>
      <c r="W346" s="99"/>
      <c r="X346" s="99"/>
      <c r="Y346" s="99"/>
      <c r="Z346" s="99"/>
      <c r="AA346" s="99"/>
      <c r="AB346" s="99"/>
      <c r="AC346" s="4336"/>
      <c r="AD346" s="4336"/>
      <c r="AE346" s="2253"/>
      <c r="AF346" s="2253"/>
      <c r="AG346" s="2258"/>
      <c r="AH346" s="2258"/>
      <c r="AI346" s="2254"/>
      <c r="AJ346" s="2254"/>
      <c r="AK346" s="2254"/>
      <c r="AL346" s="2254"/>
      <c r="AM346" s="2254"/>
      <c r="AN346" s="2254"/>
      <c r="AO346" s="2254"/>
      <c r="AP346" s="2254"/>
      <c r="AQ346" s="2254"/>
      <c r="AR346" s="2253"/>
      <c r="AS346" s="2253"/>
      <c r="AT346" s="2253"/>
      <c r="AU346" s="2253"/>
      <c r="AV346" s="2253"/>
    </row>
    <row r="347" spans="1:48" ht="12.95" customHeight="1">
      <c r="A347" s="6662" t="s">
        <v>801</v>
      </c>
      <c r="B347" s="2866" t="s">
        <v>4322</v>
      </c>
      <c r="C347" s="4332"/>
      <c r="D347" s="2867"/>
      <c r="E347" s="1145"/>
      <c r="F347" s="1145"/>
      <c r="G347" s="1145"/>
      <c r="H347" s="1145"/>
      <c r="I347" s="1145"/>
      <c r="J347" s="1145"/>
      <c r="K347" s="1145"/>
      <c r="L347" s="1145"/>
      <c r="M347" s="1145"/>
      <c r="N347" s="1145"/>
      <c r="O347" s="1732"/>
      <c r="P347" s="1145"/>
      <c r="Q347" s="1145"/>
      <c r="R347" s="1145"/>
      <c r="S347" s="1145"/>
      <c r="T347" s="1145"/>
      <c r="U347" s="1145"/>
      <c r="V347" s="1718"/>
      <c r="W347" s="1145"/>
      <c r="X347" s="1145"/>
      <c r="Y347" s="1145"/>
      <c r="Z347" s="1145"/>
      <c r="AA347" s="1145"/>
      <c r="AB347" s="1145"/>
      <c r="AC347" s="4327"/>
      <c r="AD347" s="4327"/>
      <c r="AE347" s="2444"/>
      <c r="AF347" s="4334"/>
      <c r="AG347" s="4327"/>
      <c r="AH347" s="4327"/>
      <c r="AI347" s="4327"/>
      <c r="AP347" s="1260"/>
    </row>
    <row r="348" spans="1:48" ht="12.95" customHeight="1">
      <c r="A348" s="6662"/>
      <c r="B348" s="4860" t="s">
        <v>4321</v>
      </c>
      <c r="C348" s="4332"/>
      <c r="D348" s="1145"/>
      <c r="E348" s="2867"/>
      <c r="F348" s="2867"/>
      <c r="G348" s="2867"/>
      <c r="H348" s="2867"/>
      <c r="I348" s="1145"/>
      <c r="J348" s="2867"/>
      <c r="K348" s="2867"/>
      <c r="L348" s="2867"/>
      <c r="M348" s="1145"/>
      <c r="N348" s="1145"/>
      <c r="O348" s="1732"/>
      <c r="P348" s="1145"/>
      <c r="Q348" s="1145"/>
      <c r="R348" s="1145"/>
      <c r="S348" s="1145"/>
      <c r="T348" s="1145"/>
      <c r="U348" s="1145"/>
      <c r="V348" s="2868"/>
      <c r="W348" s="1145"/>
      <c r="X348" s="1145"/>
      <c r="Y348" s="1145"/>
      <c r="Z348" s="1145"/>
      <c r="AA348" s="1145"/>
      <c r="AB348" s="1145"/>
      <c r="AC348" s="4327"/>
      <c r="AD348" s="4327"/>
      <c r="AE348" s="2444"/>
      <c r="AF348" s="4334"/>
      <c r="AG348" s="4327"/>
      <c r="AH348" s="4327"/>
      <c r="AI348" s="4327"/>
      <c r="AP348" s="1260"/>
    </row>
    <row r="349" spans="1:48" s="3163" customFormat="1" ht="11.1" customHeight="1">
      <c r="A349" s="914"/>
      <c r="B349" s="4327"/>
      <c r="C349" s="4327"/>
      <c r="D349" s="4327"/>
      <c r="E349" s="4327"/>
      <c r="F349" s="2096"/>
      <c r="G349" s="2096"/>
      <c r="H349" s="2096"/>
      <c r="I349" s="2096"/>
      <c r="J349" s="2096"/>
      <c r="K349" s="2096"/>
      <c r="L349" s="2096"/>
      <c r="M349" s="4327"/>
      <c r="N349" s="4327"/>
      <c r="O349" s="925"/>
      <c r="P349" s="4327"/>
      <c r="Q349" s="4327"/>
      <c r="R349" s="4327"/>
      <c r="S349" s="4327"/>
      <c r="T349" s="4327"/>
      <c r="U349" s="4327"/>
      <c r="V349" s="4327"/>
      <c r="W349" s="4327"/>
      <c r="X349" s="4327"/>
      <c r="Y349" s="4327"/>
      <c r="Z349" s="4327"/>
      <c r="AA349" s="4327"/>
      <c r="AB349" s="4327"/>
      <c r="AC349" s="4327"/>
      <c r="AD349" s="4327"/>
      <c r="AE349" s="2444"/>
      <c r="AF349" s="4334"/>
      <c r="AG349" s="4327"/>
      <c r="AH349" s="4327"/>
      <c r="AI349" s="4327"/>
      <c r="AP349" s="1260"/>
    </row>
    <row r="350" spans="1:48" s="4094" customFormat="1" ht="11.1" customHeight="1">
      <c r="H350" s="4606"/>
      <c r="I350" s="2243" t="s">
        <v>1343</v>
      </c>
      <c r="J350" s="2243" t="s">
        <v>1631</v>
      </c>
      <c r="K350" s="2243" t="s">
        <v>1682</v>
      </c>
      <c r="L350" s="2243" t="s">
        <v>1940</v>
      </c>
      <c r="M350" s="2243" t="s">
        <v>2226</v>
      </c>
      <c r="N350" s="2243" t="s">
        <v>2312</v>
      </c>
      <c r="O350" s="2243" t="s">
        <v>2524</v>
      </c>
      <c r="P350" s="2243" t="s">
        <v>3402</v>
      </c>
      <c r="AE350" s="4661"/>
      <c r="AF350" s="4546"/>
      <c r="AP350" s="3491"/>
    </row>
    <row r="351" spans="1:48" ht="11.1" customHeight="1">
      <c r="A351" s="4352"/>
      <c r="B351" s="2267"/>
      <c r="C351" s="2244"/>
      <c r="D351" s="2244"/>
      <c r="E351" s="2244"/>
      <c r="F351" s="4352"/>
      <c r="G351" s="4352"/>
      <c r="H351" s="2257"/>
      <c r="I351" s="2244"/>
      <c r="J351" s="2244"/>
      <c r="K351" s="2244"/>
      <c r="L351" s="2244"/>
      <c r="M351" s="2244"/>
      <c r="N351" s="2244"/>
      <c r="O351" s="2244"/>
      <c r="P351" s="2244"/>
      <c r="Q351" s="4352"/>
      <c r="R351" s="2075"/>
      <c r="S351" s="4352"/>
      <c r="T351" s="4352"/>
      <c r="U351" s="4352"/>
      <c r="V351" s="4352"/>
      <c r="W351" s="4352"/>
      <c r="X351" s="4352"/>
      <c r="Y351" s="4352"/>
      <c r="Z351" s="4352"/>
      <c r="AA351" s="4352"/>
      <c r="AB351" s="4352"/>
      <c r="AC351" s="4327"/>
      <c r="AD351" s="4327"/>
      <c r="AE351" s="2444"/>
      <c r="AF351" s="4334"/>
      <c r="AG351" s="4327"/>
      <c r="AH351" s="4327"/>
      <c r="AI351" s="4327"/>
      <c r="AP351" s="1260"/>
    </row>
    <row r="352" spans="1:48" ht="11.1" customHeight="1">
      <c r="A352" s="2242" t="s">
        <v>244</v>
      </c>
      <c r="B352" s="1456" t="s">
        <v>4323</v>
      </c>
      <c r="C352" s="4327"/>
      <c r="D352" s="4327"/>
      <c r="E352" s="4327"/>
      <c r="F352" s="4327"/>
      <c r="G352" s="4327"/>
      <c r="H352" s="4327"/>
      <c r="I352" s="4327"/>
      <c r="J352" s="4327"/>
      <c r="K352" s="4327"/>
      <c r="L352" s="4327"/>
      <c r="M352" s="4327"/>
      <c r="N352" s="4327"/>
      <c r="O352" s="2077"/>
      <c r="P352" s="2077"/>
      <c r="Q352" s="4738"/>
      <c r="R352" s="4738"/>
      <c r="S352" s="4327"/>
      <c r="T352" s="4327"/>
      <c r="U352" s="4327"/>
      <c r="V352" s="4327"/>
      <c r="W352" s="4327"/>
      <c r="X352" s="4327"/>
      <c r="Y352" s="4327"/>
      <c r="Z352" s="4327"/>
      <c r="AA352" s="4327"/>
      <c r="AB352" s="4327"/>
      <c r="AC352" s="4327"/>
      <c r="AD352" s="4327"/>
      <c r="AE352" s="2444"/>
      <c r="AF352" s="4334"/>
      <c r="AG352" s="4327"/>
      <c r="AH352" s="4327"/>
      <c r="AI352" s="4327"/>
      <c r="AP352" s="1260"/>
    </row>
    <row r="353" spans="1:67" s="2388" customFormat="1" ht="11.1" customHeight="1">
      <c r="A353" s="2242"/>
      <c r="B353" s="1456"/>
      <c r="C353" s="1456"/>
      <c r="D353" s="1456" t="s">
        <v>2633</v>
      </c>
      <c r="E353" s="1456"/>
      <c r="F353" s="4327"/>
      <c r="G353" s="4327"/>
      <c r="H353" s="4327"/>
      <c r="I353" s="4123">
        <v>285</v>
      </c>
      <c r="J353" s="4123">
        <v>298</v>
      </c>
      <c r="K353" s="4123">
        <v>297</v>
      </c>
      <c r="L353" s="4123">
        <v>309</v>
      </c>
      <c r="M353" s="4123">
        <v>316</v>
      </c>
      <c r="N353" s="4123">
        <v>314</v>
      </c>
      <c r="O353" s="4123">
        <v>326</v>
      </c>
      <c r="P353" s="4123">
        <v>314</v>
      </c>
      <c r="Q353" s="4327"/>
      <c r="R353" s="4327"/>
      <c r="S353" s="4327"/>
      <c r="T353" s="4327"/>
      <c r="U353" s="4327"/>
      <c r="V353" s="4327"/>
      <c r="W353" s="4327"/>
      <c r="X353" s="4327"/>
      <c r="Y353" s="4327"/>
      <c r="Z353" s="4327"/>
      <c r="AA353" s="4327"/>
      <c r="AB353" s="4327"/>
      <c r="AC353" s="4327"/>
      <c r="AD353" s="4327"/>
      <c r="AE353" s="2444"/>
      <c r="AF353" s="4334"/>
      <c r="AG353" s="4327"/>
      <c r="AH353" s="4327"/>
      <c r="AI353" s="4327"/>
      <c r="AJ353" s="3163"/>
      <c r="AK353" s="3163"/>
      <c r="AL353" s="3163"/>
      <c r="AM353" s="3163"/>
      <c r="AN353" s="3163"/>
      <c r="AO353" s="3163"/>
      <c r="AP353" s="1260"/>
      <c r="AQ353" s="3163"/>
      <c r="AR353" s="3163"/>
      <c r="AS353" s="3163"/>
      <c r="AT353" s="3163"/>
      <c r="AU353" s="3163"/>
      <c r="AV353" s="3163"/>
      <c r="AW353" s="3163"/>
      <c r="AX353" s="3163"/>
      <c r="AY353" s="3163"/>
      <c r="AZ353" s="3163"/>
      <c r="BA353" s="3163"/>
      <c r="BB353" s="3163"/>
      <c r="BC353" s="3163"/>
      <c r="BD353" s="3163"/>
      <c r="BE353" s="3163"/>
      <c r="BF353" s="3163"/>
      <c r="BG353" s="3163"/>
      <c r="BH353" s="3163"/>
      <c r="BI353" s="3163"/>
      <c r="BJ353" s="3163"/>
      <c r="BK353" s="3163"/>
      <c r="BL353" s="3163"/>
      <c r="BM353" s="3163"/>
      <c r="BN353" s="3163"/>
      <c r="BO353" s="3163"/>
    </row>
    <row r="354" spans="1:67" ht="11.1" customHeight="1">
      <c r="A354" s="4327"/>
      <c r="B354" s="4327"/>
      <c r="C354" s="1456"/>
      <c r="D354" s="1456" t="s">
        <v>2533</v>
      </c>
      <c r="E354" s="1456"/>
      <c r="F354" s="2746"/>
      <c r="G354" s="2746"/>
      <c r="H354" s="2746"/>
      <c r="I354" s="4123">
        <v>332</v>
      </c>
      <c r="J354" s="4123">
        <v>351</v>
      </c>
      <c r="K354" s="4123">
        <v>366</v>
      </c>
      <c r="L354" s="4123">
        <v>401</v>
      </c>
      <c r="M354" s="4123">
        <v>440</v>
      </c>
      <c r="N354" s="4123">
        <v>472</v>
      </c>
      <c r="O354" s="4123">
        <v>505</v>
      </c>
      <c r="P354" s="4123">
        <v>504</v>
      </c>
      <c r="Q354" s="2077"/>
      <c r="R354" s="2077"/>
      <c r="S354" s="4327"/>
      <c r="T354" s="4327"/>
      <c r="U354" s="4327"/>
      <c r="V354" s="4327"/>
      <c r="W354" s="4327"/>
      <c r="X354" s="4327"/>
      <c r="Y354" s="4327"/>
      <c r="Z354" s="4327"/>
      <c r="AA354" s="4327"/>
      <c r="AB354" s="4327"/>
      <c r="AC354" s="4327"/>
      <c r="AD354" s="4327"/>
      <c r="AE354" s="2444"/>
      <c r="AF354" s="4334"/>
      <c r="AG354" s="4327"/>
      <c r="AH354" s="4327"/>
      <c r="AI354" s="4327"/>
      <c r="AP354" s="1260"/>
    </row>
    <row r="355" spans="1:67" ht="11.1" customHeight="1">
      <c r="A355" s="4327"/>
      <c r="B355" s="1456"/>
      <c r="C355" s="1456"/>
      <c r="D355" s="4327"/>
      <c r="E355" s="1456"/>
      <c r="F355" s="4346"/>
      <c r="G355" s="4346"/>
      <c r="H355" s="4329"/>
      <c r="I355" s="4327"/>
      <c r="J355" s="4327"/>
      <c r="K355" s="4327"/>
      <c r="L355" s="4327"/>
      <c r="M355" s="4327"/>
      <c r="N355" s="4327"/>
      <c r="O355" s="4327"/>
      <c r="P355" s="4327"/>
      <c r="Q355" s="2077"/>
      <c r="R355" s="2077"/>
      <c r="S355" s="4327"/>
      <c r="T355" s="4327"/>
      <c r="U355" s="4327"/>
      <c r="V355" s="4327"/>
      <c r="W355" s="4327"/>
      <c r="X355" s="4327"/>
      <c r="Y355" s="4327"/>
      <c r="Z355" s="4327"/>
      <c r="AA355" s="4327"/>
      <c r="AB355" s="4327"/>
      <c r="AC355" s="4327"/>
      <c r="AD355" s="4327"/>
      <c r="AE355" s="2444"/>
      <c r="AF355" s="4334"/>
      <c r="AG355" s="4327"/>
      <c r="AH355" s="4327"/>
      <c r="AI355" s="4327"/>
      <c r="AP355" s="1260"/>
    </row>
    <row r="356" spans="1:67" ht="11.1" customHeight="1">
      <c r="A356" s="4327"/>
      <c r="B356" s="1456" t="s">
        <v>4324</v>
      </c>
      <c r="C356" s="4327"/>
      <c r="D356" s="4327"/>
      <c r="E356" s="4327"/>
      <c r="F356" s="4327"/>
      <c r="G356" s="4327"/>
      <c r="H356" s="2250"/>
      <c r="I356" s="4327"/>
      <c r="J356" s="4327"/>
      <c r="K356" s="4327"/>
      <c r="L356" s="4327"/>
      <c r="M356" s="4327"/>
      <c r="N356" s="4327"/>
      <c r="O356" s="4327"/>
      <c r="P356" s="4327"/>
      <c r="Q356" s="2077"/>
      <c r="R356" s="2077"/>
      <c r="S356" s="4327"/>
      <c r="T356" s="4327"/>
      <c r="U356" s="4327"/>
      <c r="V356" s="4327"/>
      <c r="W356" s="4327"/>
      <c r="X356" s="4327"/>
      <c r="Y356" s="4327"/>
      <c r="Z356" s="4327"/>
      <c r="AA356" s="4327"/>
      <c r="AB356" s="4327"/>
      <c r="AC356" s="4327"/>
      <c r="AD356" s="4327"/>
      <c r="AE356" s="2444"/>
      <c r="AF356" s="4334"/>
      <c r="AG356" s="4327"/>
      <c r="AH356" s="4327"/>
      <c r="AI356" s="4327"/>
      <c r="AP356" s="1260"/>
    </row>
    <row r="357" spans="1:67" ht="11.1" customHeight="1">
      <c r="A357" s="4327"/>
      <c r="B357" s="4327"/>
      <c r="C357" s="1456"/>
      <c r="D357" s="1456" t="s">
        <v>2633</v>
      </c>
      <c r="E357" s="1456"/>
      <c r="F357" s="4327"/>
      <c r="G357" s="4327"/>
      <c r="H357" s="2250"/>
      <c r="I357" s="3052">
        <v>69.3</v>
      </c>
      <c r="J357" s="3052">
        <v>72</v>
      </c>
      <c r="K357" s="3052">
        <v>70.099999999999994</v>
      </c>
      <c r="L357" s="3052">
        <v>72.400000000000006</v>
      </c>
      <c r="M357" s="3052">
        <v>73.400000000000006</v>
      </c>
      <c r="N357" s="3052">
        <v>72.3</v>
      </c>
      <c r="O357" s="3052">
        <v>74.5</v>
      </c>
      <c r="P357" s="3052">
        <v>71.599999999999994</v>
      </c>
      <c r="Q357" s="2077"/>
      <c r="R357" s="2077"/>
      <c r="S357" s="4327"/>
      <c r="T357" s="4327"/>
      <c r="U357" s="4327"/>
      <c r="V357" s="4327"/>
      <c r="W357" s="4327"/>
      <c r="X357" s="4327"/>
      <c r="Y357" s="4327"/>
      <c r="Z357" s="4327"/>
      <c r="AA357" s="4327"/>
      <c r="AB357" s="4327"/>
      <c r="AC357" s="4327"/>
      <c r="AD357" s="4327"/>
      <c r="AE357" s="2444"/>
      <c r="AF357" s="4334"/>
      <c r="AG357" s="4327"/>
      <c r="AH357" s="4327"/>
      <c r="AI357" s="4327"/>
      <c r="AP357" s="1260"/>
    </row>
    <row r="358" spans="1:67" ht="11.1" customHeight="1">
      <c r="A358" s="4343"/>
      <c r="B358" s="3529"/>
      <c r="C358" s="3529"/>
      <c r="D358" s="3529" t="s">
        <v>2533</v>
      </c>
      <c r="E358" s="3529"/>
      <c r="F358" s="4343"/>
      <c r="G358" s="4343"/>
      <c r="H358" s="4343"/>
      <c r="I358" s="4116">
        <v>80.8</v>
      </c>
      <c r="J358" s="4116">
        <v>84.8</v>
      </c>
      <c r="K358" s="4116">
        <v>86.4</v>
      </c>
      <c r="L358" s="4116">
        <v>94</v>
      </c>
      <c r="M358" s="4116">
        <v>102.1</v>
      </c>
      <c r="N358" s="4116">
        <v>108.6</v>
      </c>
      <c r="O358" s="4116">
        <v>115.4</v>
      </c>
      <c r="P358" s="4116">
        <v>115</v>
      </c>
      <c r="Q358" s="3308"/>
      <c r="R358" s="3308"/>
      <c r="S358" s="4343"/>
      <c r="T358" s="4343"/>
      <c r="U358" s="4343"/>
      <c r="V358" s="4343"/>
      <c r="W358" s="4343"/>
      <c r="X358" s="4343"/>
      <c r="Y358" s="4343"/>
      <c r="Z358" s="4343"/>
      <c r="AA358" s="4343"/>
      <c r="AB358" s="4343"/>
      <c r="AC358" s="4327"/>
      <c r="AD358" s="4327"/>
      <c r="AE358" s="2444"/>
      <c r="AF358" s="4334"/>
      <c r="AG358" s="4327"/>
      <c r="AH358" s="4327"/>
      <c r="AI358" s="4327"/>
      <c r="AP358" s="1260"/>
    </row>
    <row r="359" spans="1:67" ht="11.1" customHeight="1">
      <c r="A359" s="4327"/>
      <c r="B359" s="2240"/>
      <c r="C359" s="2239"/>
      <c r="D359" s="2239"/>
      <c r="E359" s="2239"/>
      <c r="F359" s="2240"/>
      <c r="G359" s="2240"/>
      <c r="H359" s="2240"/>
      <c r="I359" s="2245"/>
      <c r="J359" s="3172"/>
      <c r="K359" s="3172"/>
      <c r="L359" s="4327"/>
      <c r="M359" s="4327"/>
      <c r="N359" s="4327"/>
      <c r="P359" s="4327"/>
      <c r="Q359" s="4327"/>
      <c r="R359" s="4327"/>
      <c r="S359" s="4327"/>
      <c r="T359" s="4327"/>
      <c r="U359" s="4327"/>
      <c r="V359" s="4327"/>
      <c r="W359" s="4327"/>
      <c r="X359" s="4327"/>
      <c r="Y359" s="4327"/>
      <c r="Z359" s="4327"/>
      <c r="AA359" s="4327"/>
      <c r="AB359" s="4327"/>
      <c r="AC359" s="4327"/>
      <c r="AD359" s="4327"/>
      <c r="AE359" s="2444"/>
      <c r="AF359" s="4334"/>
      <c r="AG359" s="4327"/>
      <c r="AH359" s="4327"/>
      <c r="AI359" s="4327"/>
      <c r="AP359" s="1260"/>
    </row>
    <row r="360" spans="1:67" ht="11.1" customHeight="1">
      <c r="A360" s="4799" t="s">
        <v>2625</v>
      </c>
      <c r="B360" s="4327"/>
      <c r="C360" s="2240"/>
      <c r="D360" s="2239"/>
      <c r="E360" s="2239"/>
      <c r="F360" s="2240"/>
      <c r="G360" s="2240"/>
      <c r="H360" s="2240"/>
      <c r="I360" s="4327"/>
      <c r="J360" s="3172"/>
      <c r="K360" s="3172"/>
      <c r="L360" s="4327"/>
      <c r="M360" s="4327"/>
      <c r="N360" s="4327"/>
      <c r="P360" s="4327"/>
      <c r="Q360" s="4327"/>
      <c r="R360" s="4327"/>
      <c r="S360" s="4861"/>
      <c r="T360" s="4327"/>
      <c r="U360" s="4327"/>
      <c r="V360" s="4327"/>
      <c r="W360" s="4327"/>
      <c r="X360" s="4327"/>
      <c r="Y360" s="4327"/>
      <c r="Z360" s="4327"/>
      <c r="AA360" s="4327"/>
      <c r="AB360" s="4327"/>
      <c r="AC360" s="4327"/>
      <c r="AD360" s="4327"/>
      <c r="AE360" s="2444"/>
      <c r="AF360" s="4334"/>
      <c r="AG360" s="4327"/>
      <c r="AH360" s="4327"/>
      <c r="AI360" s="4327"/>
      <c r="AP360" s="1260"/>
    </row>
    <row r="361" spans="1:67" ht="11.1" customHeight="1">
      <c r="A361" s="757" t="s">
        <v>316</v>
      </c>
      <c r="B361" s="2240"/>
      <c r="C361" s="2240"/>
      <c r="D361" s="4346"/>
      <c r="E361" s="2239"/>
      <c r="F361" s="2240"/>
      <c r="G361" s="2240"/>
      <c r="H361" s="2240"/>
      <c r="I361" s="4327"/>
      <c r="J361" s="3172"/>
      <c r="K361" s="3172"/>
      <c r="L361" s="4327"/>
      <c r="M361" s="4327"/>
      <c r="N361" s="4327"/>
      <c r="P361" s="4327"/>
      <c r="Q361" s="4327"/>
      <c r="R361" s="4327"/>
      <c r="S361" s="4327"/>
      <c r="T361" s="4327"/>
      <c r="U361" s="4327"/>
      <c r="V361" s="4327"/>
      <c r="W361" s="4327"/>
      <c r="X361" s="4327"/>
      <c r="Y361" s="4327"/>
      <c r="Z361" s="4327"/>
      <c r="AA361" s="4327"/>
      <c r="AB361" s="4327"/>
      <c r="AC361" s="4327"/>
      <c r="AD361" s="4327"/>
      <c r="AE361" s="2444"/>
      <c r="AF361" s="4334"/>
      <c r="AG361" s="4327"/>
      <c r="AH361" s="4327"/>
      <c r="AI361" s="4327"/>
      <c r="AP361" s="1260"/>
    </row>
    <row r="362" spans="1:67" ht="11.1" customHeight="1">
      <c r="B362" s="4346"/>
      <c r="C362" s="4346"/>
      <c r="D362" s="4346"/>
      <c r="E362" s="4346"/>
      <c r="F362" s="4346"/>
      <c r="G362" s="4346"/>
      <c r="H362" s="4329"/>
      <c r="I362" s="4327"/>
      <c r="J362" s="4327"/>
      <c r="K362" s="4327"/>
      <c r="L362" s="4327"/>
      <c r="M362" s="4327"/>
      <c r="N362" s="4327"/>
      <c r="P362" s="4327"/>
      <c r="Q362" s="4327"/>
      <c r="R362" s="4327"/>
      <c r="S362" s="4327"/>
      <c r="T362" s="4327"/>
      <c r="U362" s="4327"/>
      <c r="V362" s="4327"/>
      <c r="W362" s="4327"/>
      <c r="X362" s="4327"/>
      <c r="Y362" s="4327"/>
      <c r="Z362" s="4327"/>
      <c r="AA362" s="4327"/>
      <c r="AB362" s="4327"/>
      <c r="AC362" s="4327"/>
      <c r="AD362" s="4327"/>
      <c r="AE362" s="2444"/>
      <c r="AF362" s="4334"/>
      <c r="AG362" s="4327"/>
      <c r="AH362" s="4327"/>
      <c r="AI362" s="4327"/>
      <c r="AP362" s="1260"/>
    </row>
    <row r="363" spans="1:67" s="1453" customFormat="1" ht="12.95" customHeight="1">
      <c r="A363" s="6662" t="s">
        <v>802</v>
      </c>
      <c r="B363" s="770" t="s">
        <v>167</v>
      </c>
      <c r="C363" s="770"/>
      <c r="D363" s="770"/>
      <c r="E363" s="770"/>
      <c r="F363" s="770"/>
      <c r="G363" s="770"/>
      <c r="H363" s="770"/>
      <c r="I363" s="4333"/>
      <c r="J363" s="1605"/>
      <c r="K363" s="1605"/>
      <c r="L363" s="1605"/>
      <c r="M363" s="4332"/>
      <c r="N363" s="4332"/>
      <c r="O363" s="4332"/>
      <c r="P363" s="4332"/>
      <c r="Q363" s="4332"/>
      <c r="R363" s="4332"/>
      <c r="S363" s="1626"/>
      <c r="T363" s="4332"/>
      <c r="U363" s="4332"/>
      <c r="V363" s="4332"/>
      <c r="W363" s="4332"/>
      <c r="X363" s="4332"/>
      <c r="Y363" s="4332"/>
      <c r="Z363" s="4332"/>
      <c r="AA363" s="4332"/>
      <c r="AB363" s="4332"/>
      <c r="AC363" s="4334"/>
      <c r="AD363" s="4334"/>
      <c r="AE363" s="4334"/>
      <c r="AF363" s="4334"/>
      <c r="AG363" s="4334"/>
      <c r="AH363" s="4334"/>
      <c r="AI363" s="4334"/>
      <c r="AJ363" s="3138"/>
      <c r="AK363" s="3138"/>
      <c r="AL363" s="3138"/>
      <c r="AM363" s="3138"/>
      <c r="AN363" s="3138"/>
      <c r="AO363" s="3138"/>
      <c r="AP363" s="3138"/>
      <c r="AQ363" s="3138"/>
      <c r="AR363" s="3138"/>
      <c r="AS363" s="3138"/>
      <c r="AT363" s="3138"/>
      <c r="AU363" s="2255"/>
      <c r="AV363" s="2255"/>
      <c r="AW363" s="2255"/>
      <c r="AX363" s="2255"/>
      <c r="AY363" s="2241"/>
      <c r="AZ363" s="2241"/>
      <c r="BA363" s="3138"/>
      <c r="BB363" s="3138"/>
      <c r="BC363" s="3138"/>
      <c r="BD363" s="3138"/>
      <c r="BE363" s="3138"/>
      <c r="BF363" s="3138"/>
      <c r="BG363" s="3138"/>
      <c r="BH363" s="3138"/>
      <c r="BI363" s="3138"/>
      <c r="BJ363" s="3138"/>
      <c r="BK363" s="3138"/>
      <c r="BL363" s="3138"/>
      <c r="BM363" s="3138"/>
      <c r="BN363" s="3138"/>
      <c r="BO363" s="3138"/>
    </row>
    <row r="364" spans="1:67" s="1453" customFormat="1" ht="12.95" customHeight="1">
      <c r="A364" s="6662"/>
      <c r="B364" s="770" t="s">
        <v>2107</v>
      </c>
      <c r="C364" s="770"/>
      <c r="D364" s="770"/>
      <c r="E364" s="770"/>
      <c r="F364" s="770"/>
      <c r="G364" s="770"/>
      <c r="H364" s="770"/>
      <c r="I364" s="4333"/>
      <c r="J364" s="1605"/>
      <c r="K364" s="1605"/>
      <c r="L364" s="1605"/>
      <c r="M364" s="4332"/>
      <c r="N364" s="4332"/>
      <c r="O364" s="4332"/>
      <c r="P364" s="4332"/>
      <c r="Q364" s="4332"/>
      <c r="R364" s="4332"/>
      <c r="S364" s="4332"/>
      <c r="T364" s="4332"/>
      <c r="U364" s="4332"/>
      <c r="V364" s="4332"/>
      <c r="W364" s="4332"/>
      <c r="X364" s="4332"/>
      <c r="Y364" s="4332"/>
      <c r="Z364" s="4332"/>
      <c r="AA364" s="4332"/>
      <c r="AB364" s="4332"/>
      <c r="AC364" s="4334"/>
      <c r="AD364" s="4334"/>
      <c r="AE364" s="4334"/>
      <c r="AF364" s="4334"/>
      <c r="AG364" s="4334"/>
      <c r="AH364" s="4334"/>
      <c r="AI364" s="4334"/>
      <c r="AJ364" s="3138"/>
      <c r="AK364" s="3138"/>
      <c r="AL364" s="3138"/>
      <c r="AM364" s="3138"/>
      <c r="AN364" s="3138"/>
      <c r="AO364" s="3138"/>
      <c r="AP364" s="3138"/>
      <c r="AQ364" s="3138"/>
      <c r="AR364" s="3138"/>
      <c r="AS364" s="3138"/>
      <c r="AT364" s="3138"/>
      <c r="AU364" s="2255"/>
      <c r="AV364" s="2255"/>
      <c r="AW364" s="2241"/>
      <c r="AX364" s="2241"/>
      <c r="AY364" s="2241"/>
      <c r="AZ364" s="2241"/>
      <c r="BA364" s="3138"/>
      <c r="BB364" s="3138"/>
      <c r="BC364" s="3138"/>
      <c r="BD364" s="3138"/>
      <c r="BE364" s="3138"/>
      <c r="BF364" s="3138"/>
      <c r="BG364" s="3138"/>
      <c r="BH364" s="3138"/>
      <c r="BI364" s="3138"/>
      <c r="BJ364" s="3138"/>
      <c r="BK364" s="3138"/>
      <c r="BL364" s="3138"/>
      <c r="BM364" s="3138"/>
      <c r="BN364" s="3138"/>
      <c r="BO364" s="3138"/>
    </row>
    <row r="365" spans="1:67" s="1486" customFormat="1" ht="11.1" customHeight="1">
      <c r="A365" s="4168"/>
      <c r="B365" s="4091"/>
      <c r="C365" s="579"/>
      <c r="D365" s="1185"/>
      <c r="E365" s="579"/>
      <c r="F365" s="579"/>
      <c r="G365" s="579"/>
      <c r="H365" s="579"/>
      <c r="I365" s="579"/>
      <c r="J365" s="579"/>
      <c r="K365" s="579"/>
      <c r="L365" s="579"/>
      <c r="M365" s="473"/>
      <c r="N365" s="473"/>
      <c r="O365" s="473"/>
      <c r="P365" s="3173"/>
      <c r="Q365" s="4197"/>
      <c r="R365" s="4197"/>
      <c r="S365" s="794"/>
      <c r="T365" s="4197"/>
      <c r="U365" s="4196"/>
      <c r="V365" s="4196"/>
      <c r="W365" s="4196"/>
      <c r="X365" s="4196"/>
      <c r="Y365" s="4196"/>
      <c r="Z365" s="4196"/>
      <c r="AA365" s="4196"/>
      <c r="AB365" s="4196"/>
      <c r="AC365" s="4336"/>
      <c r="AD365" s="4336"/>
      <c r="AE365" s="4336"/>
      <c r="AF365" s="2253"/>
      <c r="AG365" s="2258"/>
      <c r="AH365" s="2258"/>
      <c r="AI365" s="2253"/>
      <c r="AJ365" s="2253"/>
      <c r="AK365" s="2253"/>
      <c r="AL365" s="2253"/>
      <c r="AM365" s="2253"/>
      <c r="AN365" s="2253"/>
      <c r="AO365" s="2253"/>
      <c r="AP365" s="2253"/>
      <c r="AQ365" s="2253"/>
      <c r="AR365" s="2253"/>
      <c r="AS365" s="2253"/>
      <c r="AT365" s="2255"/>
      <c r="AU365" s="2255"/>
      <c r="AV365" s="2255"/>
      <c r="AW365" s="3173"/>
      <c r="AX365" s="3173"/>
      <c r="AY365" s="3173"/>
      <c r="AZ365" s="3173"/>
    </row>
    <row r="366" spans="1:67" s="1096" customFormat="1" ht="11.1" customHeight="1">
      <c r="A366" s="813"/>
      <c r="B366" s="4574"/>
      <c r="C366" s="4666"/>
      <c r="D366" s="4666"/>
      <c r="E366" s="4666"/>
      <c r="F366" s="4666"/>
      <c r="G366" s="4666"/>
      <c r="H366" s="4666"/>
      <c r="I366" s="1392">
        <v>2008</v>
      </c>
      <c r="J366" s="1392">
        <v>2009</v>
      </c>
      <c r="K366" s="1392">
        <v>2010</v>
      </c>
      <c r="L366" s="1392">
        <v>2011</v>
      </c>
      <c r="M366" s="1392">
        <v>2012</v>
      </c>
      <c r="N366" s="1392">
        <v>2013</v>
      </c>
      <c r="O366" s="1392">
        <v>2014</v>
      </c>
      <c r="P366" s="1392">
        <v>2015</v>
      </c>
      <c r="Q366" s="1392">
        <v>2016</v>
      </c>
      <c r="R366" s="1392" t="s">
        <v>2480</v>
      </c>
      <c r="S366" s="1392" t="s">
        <v>2312</v>
      </c>
      <c r="T366" s="1392" t="s">
        <v>2524</v>
      </c>
      <c r="U366" s="1392" t="s">
        <v>3402</v>
      </c>
      <c r="X366" s="818"/>
      <c r="Y366" s="818"/>
      <c r="Z366" s="818"/>
      <c r="AA366" s="818"/>
      <c r="AB366" s="818"/>
    </row>
    <row r="367" spans="1:67" s="1486" customFormat="1" ht="11.1" customHeight="1">
      <c r="A367" s="817"/>
      <c r="B367" s="309"/>
      <c r="C367" s="319"/>
      <c r="D367" s="627"/>
      <c r="E367" s="319"/>
      <c r="F367" s="319"/>
      <c r="G367" s="319"/>
      <c r="H367" s="319"/>
      <c r="I367" s="1393"/>
      <c r="J367" s="125"/>
      <c r="K367" s="125"/>
      <c r="L367" s="1393"/>
      <c r="M367" s="1393"/>
      <c r="N367" s="1393"/>
      <c r="O367" s="1393"/>
      <c r="P367" s="1393"/>
      <c r="Q367" s="1393"/>
      <c r="R367" s="1393"/>
      <c r="S367" s="1393"/>
      <c r="T367" s="1393"/>
      <c r="U367" s="1393"/>
      <c r="V367" s="1393"/>
      <c r="W367" s="1393"/>
      <c r="X367" s="4186"/>
      <c r="Y367" s="4186"/>
      <c r="Z367" s="4186"/>
      <c r="AA367" s="4186"/>
      <c r="AB367" s="4186"/>
      <c r="AC367" s="4336"/>
      <c r="AD367" s="4336"/>
      <c r="AE367" s="4336"/>
      <c r="AF367" s="4336"/>
      <c r="AG367" s="4336"/>
      <c r="AH367" s="4336"/>
      <c r="AI367" s="4336"/>
    </row>
    <row r="368" spans="1:67" s="1486" customFormat="1" ht="11.1" customHeight="1">
      <c r="A368" s="1067" t="s">
        <v>244</v>
      </c>
      <c r="B368" s="1902" t="s">
        <v>2106</v>
      </c>
      <c r="C368" s="1902"/>
      <c r="D368" s="4091"/>
      <c r="E368" s="1902"/>
      <c r="F368" s="1902"/>
      <c r="G368" s="1902"/>
      <c r="H368" s="4091"/>
      <c r="I368" s="3174">
        <v>258</v>
      </c>
      <c r="J368" s="76">
        <v>260</v>
      </c>
      <c r="K368" s="76">
        <v>260</v>
      </c>
      <c r="L368" s="3174">
        <v>261</v>
      </c>
      <c r="M368" s="3174">
        <v>263</v>
      </c>
      <c r="N368" s="3174">
        <v>263</v>
      </c>
      <c r="O368" s="1225">
        <v>268</v>
      </c>
      <c r="P368" s="1226">
        <v>268</v>
      </c>
      <c r="Q368" s="1394" t="s">
        <v>2281</v>
      </c>
      <c r="R368" s="1394" t="s">
        <v>2281</v>
      </c>
      <c r="S368" s="1394" t="s">
        <v>2281</v>
      </c>
      <c r="T368" s="1394" t="s">
        <v>3575</v>
      </c>
      <c r="U368" s="1394" t="s">
        <v>4224</v>
      </c>
      <c r="V368" s="3174"/>
      <c r="W368" s="3174"/>
      <c r="X368" s="4196"/>
      <c r="Y368" s="4196"/>
      <c r="Z368" s="4196"/>
      <c r="AA368" s="4196"/>
      <c r="AB368" s="4196"/>
      <c r="AC368" s="4336"/>
      <c r="AD368" s="4336"/>
      <c r="AE368" s="4336"/>
      <c r="AF368" s="4336"/>
      <c r="AG368" s="4336"/>
      <c r="AH368" s="4336"/>
      <c r="AI368" s="4336"/>
    </row>
    <row r="369" spans="1:52" s="1486" customFormat="1" ht="11.1" customHeight="1">
      <c r="A369" s="5390"/>
      <c r="B369" s="3534" t="s">
        <v>922</v>
      </c>
      <c r="C369" s="3534"/>
      <c r="D369" s="3535"/>
      <c r="E369" s="3534"/>
      <c r="F369" s="3534"/>
      <c r="G369" s="3534"/>
      <c r="H369" s="3534"/>
      <c r="I369" s="3557">
        <v>459135</v>
      </c>
      <c r="J369" s="111">
        <v>463359</v>
      </c>
      <c r="K369" s="111">
        <v>469167</v>
      </c>
      <c r="L369" s="1395">
        <v>471488</v>
      </c>
      <c r="M369" s="1395">
        <v>478674</v>
      </c>
      <c r="N369" s="1395">
        <v>471155</v>
      </c>
      <c r="O369" s="987">
        <v>466108</v>
      </c>
      <c r="P369" s="1395">
        <v>459426</v>
      </c>
      <c r="Q369" s="1395">
        <v>477258</v>
      </c>
      <c r="R369" s="1395">
        <v>480091</v>
      </c>
      <c r="S369" s="1395">
        <v>483234</v>
      </c>
      <c r="T369" s="1395">
        <v>488943</v>
      </c>
      <c r="U369" s="3557">
        <v>493473</v>
      </c>
      <c r="V369" s="1395"/>
      <c r="W369" s="1395"/>
      <c r="X369" s="41"/>
      <c r="Y369" s="41"/>
      <c r="Z369" s="41"/>
      <c r="AA369" s="4194"/>
      <c r="AB369" s="4194"/>
      <c r="AC369" s="4336"/>
      <c r="AD369" s="4336"/>
      <c r="AE369" s="4336"/>
      <c r="AF369" s="4336"/>
      <c r="AG369" s="4336"/>
      <c r="AH369" s="4336"/>
      <c r="AI369" s="4336"/>
    </row>
    <row r="370" spans="1:52" s="1486" customFormat="1" ht="11.1" customHeight="1">
      <c r="A370" s="757"/>
      <c r="B370" s="5434"/>
      <c r="C370" s="4340"/>
      <c r="D370" s="4340"/>
      <c r="E370" s="4340"/>
      <c r="F370" s="4340"/>
      <c r="G370" s="4340"/>
      <c r="H370" s="4340"/>
      <c r="I370" s="473"/>
      <c r="J370" s="473"/>
      <c r="K370" s="473"/>
      <c r="L370" s="3173"/>
      <c r="M370" s="4196"/>
      <c r="N370" s="3173"/>
      <c r="O370" s="4336"/>
      <c r="P370" s="4196"/>
      <c r="Q370" s="4336"/>
      <c r="R370" s="4336"/>
      <c r="S370" s="4336"/>
      <c r="T370" s="4336"/>
      <c r="U370" s="4336"/>
      <c r="V370" s="4336"/>
      <c r="W370" s="4336"/>
      <c r="X370" s="4196"/>
      <c r="Y370" s="4196"/>
      <c r="Z370" s="4196"/>
      <c r="AA370" s="4196"/>
      <c r="AB370" s="4196"/>
      <c r="AC370" s="4336"/>
      <c r="AD370" s="4336"/>
      <c r="AE370" s="4336"/>
      <c r="AF370" s="4336"/>
      <c r="AG370" s="4336"/>
      <c r="AH370" s="4336"/>
      <c r="AI370" s="4336"/>
    </row>
    <row r="371" spans="1:52" s="1486" customFormat="1" ht="11.1" customHeight="1">
      <c r="A371" s="1958" t="s">
        <v>4222</v>
      </c>
      <c r="B371" s="5434"/>
      <c r="C371" s="4340"/>
      <c r="D371" s="66"/>
      <c r="E371" s="4340"/>
      <c r="F371" s="4340"/>
      <c r="G371" s="4340"/>
      <c r="H371" s="4340"/>
      <c r="I371" s="473"/>
      <c r="J371" s="473"/>
      <c r="K371" s="473"/>
      <c r="L371" s="3173"/>
      <c r="M371" s="4196"/>
      <c r="N371" s="3173"/>
      <c r="O371" s="4336"/>
      <c r="P371" s="4196"/>
      <c r="Q371" s="4336"/>
      <c r="R371" s="4336"/>
      <c r="S371" s="4336"/>
      <c r="T371" s="4336"/>
      <c r="U371" s="1392"/>
      <c r="V371" s="1392"/>
      <c r="W371" s="4336"/>
      <c r="X371" s="4336"/>
      <c r="Y371" s="4336"/>
      <c r="Z371" s="4336"/>
      <c r="AA371" s="4196"/>
      <c r="AB371" s="4196"/>
      <c r="AC371" s="4336"/>
      <c r="AD371" s="4336"/>
      <c r="AE371" s="4336"/>
      <c r="AF371" s="4336"/>
      <c r="AG371" s="4336"/>
      <c r="AH371" s="4336"/>
      <c r="AI371" s="4336"/>
    </row>
    <row r="372" spans="1:52" s="1486" customFormat="1" ht="11.1" customHeight="1">
      <c r="A372" s="1958" t="s">
        <v>4223</v>
      </c>
      <c r="B372" s="66"/>
      <c r="C372" s="66"/>
      <c r="D372" s="5434"/>
      <c r="E372" s="66"/>
      <c r="F372" s="66"/>
      <c r="G372" s="66"/>
      <c r="H372" s="66"/>
      <c r="I372" s="53"/>
      <c r="J372" s="53"/>
      <c r="K372" s="53"/>
      <c r="L372" s="53"/>
      <c r="M372" s="53"/>
      <c r="N372" s="3173"/>
      <c r="O372" s="4336"/>
      <c r="P372" s="4336"/>
      <c r="Q372" s="4336"/>
      <c r="R372" s="4336"/>
      <c r="S372" s="4336"/>
      <c r="T372" s="4336"/>
      <c r="U372" s="3174"/>
      <c r="V372" s="3174"/>
      <c r="W372" s="4336"/>
      <c r="X372" s="4336"/>
      <c r="Y372" s="4336"/>
      <c r="Z372" s="4336"/>
      <c r="AA372" s="4336"/>
      <c r="AB372" s="4336"/>
      <c r="AC372" s="4336"/>
      <c r="AD372" s="4336"/>
      <c r="AE372" s="4336"/>
      <c r="AF372" s="4336"/>
      <c r="AG372" s="4336"/>
      <c r="AH372" s="4336"/>
      <c r="AI372" s="4336"/>
    </row>
    <row r="373" spans="1:52" s="1486" customFormat="1" ht="11.1" customHeight="1">
      <c r="A373" s="4799" t="s">
        <v>3709</v>
      </c>
      <c r="B373" s="5434"/>
      <c r="C373" s="5434"/>
      <c r="D373" s="5434"/>
      <c r="E373" s="5434"/>
      <c r="F373" s="5434"/>
      <c r="G373" s="5434"/>
      <c r="H373" s="5434"/>
      <c r="I373" s="4196"/>
      <c r="J373" s="4196"/>
      <c r="K373" s="4196"/>
      <c r="L373" s="4196"/>
      <c r="M373" s="4197"/>
      <c r="N373" s="3173"/>
      <c r="O373" s="925"/>
      <c r="P373" s="3173"/>
      <c r="Q373" s="4336"/>
      <c r="R373" s="4336"/>
      <c r="S373" s="4336"/>
      <c r="T373" s="4336"/>
      <c r="U373" s="1394"/>
      <c r="V373" s="4336"/>
      <c r="W373" s="4336"/>
      <c r="X373" s="4336"/>
      <c r="Y373" s="4336"/>
      <c r="Z373" s="4336"/>
      <c r="AA373" s="4336"/>
      <c r="AB373" s="4336"/>
      <c r="AC373" s="4336"/>
      <c r="AD373" s="4336"/>
      <c r="AE373" s="4336"/>
      <c r="AF373" s="4336"/>
      <c r="AG373" s="4336"/>
      <c r="AH373" s="4336"/>
      <c r="AI373" s="4336"/>
      <c r="AZ373" s="3173"/>
    </row>
    <row r="374" spans="1:52" s="1486" customFormat="1" ht="11.1" customHeight="1">
      <c r="A374" s="4799" t="s">
        <v>983</v>
      </c>
      <c r="B374" s="5434"/>
      <c r="C374" s="5434"/>
      <c r="D374" s="4340"/>
      <c r="E374" s="5434"/>
      <c r="F374" s="5434"/>
      <c r="G374" s="5434"/>
      <c r="H374" s="5434"/>
      <c r="I374" s="4336"/>
      <c r="J374" s="4336"/>
      <c r="K374" s="4336"/>
      <c r="L374" s="4336"/>
      <c r="M374" s="4336"/>
      <c r="N374" s="4336"/>
      <c r="O374" s="4336"/>
      <c r="P374" s="4336"/>
      <c r="Q374" s="4336"/>
      <c r="R374" s="4336"/>
      <c r="S374" s="4336"/>
      <c r="T374" s="4336"/>
      <c r="U374" s="3174"/>
      <c r="V374" s="4336"/>
      <c r="W374" s="2892"/>
      <c r="X374" s="803"/>
      <c r="Y374" s="803"/>
      <c r="Z374" s="803"/>
      <c r="AA374" s="803"/>
      <c r="AB374" s="803"/>
      <c r="AC374" s="4336"/>
      <c r="AD374" s="4336"/>
      <c r="AE374" s="4336"/>
      <c r="AF374" s="4336"/>
      <c r="AG374" s="4336"/>
      <c r="AH374" s="4336"/>
      <c r="AI374" s="4336"/>
      <c r="AZ374" s="3173"/>
    </row>
    <row r="375" spans="1:52" s="1486" customFormat="1" ht="11.1" customHeight="1">
      <c r="A375" s="757" t="s">
        <v>2406</v>
      </c>
      <c r="B375" s="5434"/>
      <c r="C375" s="4340"/>
      <c r="D375" s="4346"/>
      <c r="E375" s="4340"/>
      <c r="F375" s="4340"/>
      <c r="G375" s="4340"/>
      <c r="H375" s="4340"/>
      <c r="I375" s="4336"/>
      <c r="J375" s="4336"/>
      <c r="K375" s="4336"/>
      <c r="L375" s="4336"/>
      <c r="M375" s="4336"/>
      <c r="N375" s="4336"/>
      <c r="O375" s="4336"/>
      <c r="P375" s="4336"/>
      <c r="Q375" s="4336"/>
      <c r="R375" s="4336"/>
      <c r="S375" s="4336"/>
      <c r="T375" s="4336"/>
      <c r="U375" s="4336"/>
      <c r="V375" s="1485"/>
      <c r="W375" s="1485"/>
      <c r="X375" s="1295"/>
      <c r="Y375" s="1295"/>
      <c r="Z375" s="1295"/>
      <c r="AA375" s="1295"/>
      <c r="AB375" s="1295"/>
      <c r="AC375" s="4336"/>
      <c r="AD375" s="4336"/>
      <c r="AE375" s="4336"/>
      <c r="AF375" s="4336"/>
      <c r="AG375" s="4336"/>
      <c r="AH375" s="4336"/>
      <c r="AI375" s="4336"/>
      <c r="AZ375" s="3173"/>
    </row>
    <row r="376" spans="1:52" ht="11.1" customHeight="1">
      <c r="B376" s="4346"/>
      <c r="C376" s="4346"/>
      <c r="D376" s="4327"/>
      <c r="E376" s="4346"/>
      <c r="F376" s="4346"/>
      <c r="G376" s="4346"/>
      <c r="H376" s="4329"/>
      <c r="I376" s="4327"/>
      <c r="J376" s="4327"/>
      <c r="K376" s="4327"/>
      <c r="L376" s="4327"/>
      <c r="M376" s="4327"/>
      <c r="N376" s="4327"/>
      <c r="P376" s="4327"/>
      <c r="Q376" s="4327"/>
      <c r="R376" s="4327"/>
      <c r="S376" s="4327"/>
      <c r="T376" s="4327"/>
      <c r="U376" s="4327"/>
      <c r="V376" s="4327"/>
      <c r="W376" s="4327"/>
      <c r="X376" s="4327"/>
      <c r="Y376" s="4327"/>
      <c r="Z376" s="4327"/>
      <c r="AA376" s="4327"/>
      <c r="AB376" s="4327"/>
      <c r="AC376" s="4327"/>
      <c r="AD376" s="4327"/>
      <c r="AE376" s="4327"/>
      <c r="AF376" s="4327"/>
      <c r="AG376" s="4327"/>
      <c r="AH376" s="4327"/>
      <c r="AI376" s="4327"/>
      <c r="AZ376" s="3173"/>
    </row>
    <row r="377" spans="1:52" s="3163" customFormat="1" ht="12.95" customHeight="1">
      <c r="A377" s="6662" t="s">
        <v>803</v>
      </c>
      <c r="B377" s="2866" t="s">
        <v>3907</v>
      </c>
      <c r="C377" s="4332"/>
      <c r="D377" s="1145"/>
      <c r="E377" s="1145"/>
      <c r="F377" s="1145"/>
      <c r="G377" s="1145"/>
      <c r="H377" s="1145"/>
      <c r="I377" s="1145"/>
      <c r="J377" s="1145"/>
      <c r="K377" s="1145"/>
      <c r="L377" s="1145"/>
      <c r="M377" s="1145"/>
      <c r="N377" s="1145"/>
      <c r="O377" s="1732"/>
      <c r="P377" s="1145"/>
      <c r="Q377" s="1145"/>
      <c r="R377" s="1145"/>
      <c r="S377" s="1145"/>
      <c r="T377" s="1145"/>
      <c r="U377" s="1145"/>
      <c r="V377" s="1718"/>
      <c r="W377" s="1145"/>
      <c r="X377" s="1145"/>
      <c r="Y377" s="1145"/>
      <c r="Z377" s="1145"/>
      <c r="AA377" s="1145"/>
      <c r="AB377" s="1145"/>
      <c r="AC377" s="4327"/>
      <c r="AD377" s="4327"/>
      <c r="AE377" s="2444"/>
      <c r="AF377" s="4334"/>
      <c r="AG377" s="4327"/>
      <c r="AH377" s="4327"/>
      <c r="AI377" s="4327"/>
      <c r="AP377" s="1260"/>
    </row>
    <row r="378" spans="1:52" s="3163" customFormat="1" ht="12.95" customHeight="1">
      <c r="A378" s="6662"/>
      <c r="B378" s="1434" t="s">
        <v>3908</v>
      </c>
      <c r="C378" s="4332"/>
      <c r="D378" s="2867"/>
      <c r="E378" s="2867"/>
      <c r="F378" s="2867"/>
      <c r="G378" s="2867"/>
      <c r="H378" s="2867"/>
      <c r="I378" s="1145"/>
      <c r="J378" s="2867"/>
      <c r="K378" s="2867"/>
      <c r="L378" s="2867"/>
      <c r="M378" s="1145"/>
      <c r="N378" s="1145"/>
      <c r="O378" s="1732"/>
      <c r="P378" s="1145"/>
      <c r="Q378" s="1145"/>
      <c r="R378" s="1145"/>
      <c r="S378" s="1145"/>
      <c r="T378" s="1145"/>
      <c r="U378" s="1145"/>
      <c r="V378" s="2868"/>
      <c r="W378" s="1145"/>
      <c r="X378" s="1145"/>
      <c r="Y378" s="1145"/>
      <c r="Z378" s="1145"/>
      <c r="AA378" s="1145"/>
      <c r="AB378" s="1145"/>
      <c r="AC378" s="4327"/>
      <c r="AD378" s="4327"/>
      <c r="AE378" s="2444"/>
      <c r="AF378" s="4334"/>
      <c r="AG378" s="4327"/>
      <c r="AH378" s="4327"/>
      <c r="AI378" s="4327"/>
      <c r="AP378" s="1260"/>
    </row>
    <row r="379" spans="1:52" s="3163" customFormat="1" ht="11.1" customHeight="1">
      <c r="A379" s="184"/>
      <c r="B379" s="4346"/>
      <c r="C379" s="4346"/>
      <c r="D379" s="3548"/>
      <c r="E379" s="2246"/>
      <c r="F379" s="2246"/>
      <c r="G379" s="4346"/>
      <c r="H379" s="4329"/>
      <c r="I379" s="4327"/>
      <c r="J379" s="4327"/>
      <c r="K379" s="4327"/>
      <c r="L379" s="4327"/>
      <c r="M379" s="4327"/>
      <c r="N379" s="4327"/>
      <c r="O379" s="925"/>
      <c r="P379" s="4327"/>
      <c r="Q379" s="4327"/>
      <c r="R379" s="4327"/>
      <c r="S379" s="4327"/>
      <c r="T379" s="4327"/>
      <c r="U379" s="4327"/>
      <c r="V379" s="4327"/>
      <c r="W379" s="4327"/>
      <c r="X379" s="4327"/>
      <c r="Y379" s="4327"/>
      <c r="Z379" s="4327"/>
      <c r="AA379" s="4327"/>
      <c r="AB379" s="4327"/>
      <c r="AC379" s="4327"/>
      <c r="AD379" s="4327"/>
      <c r="AE379" s="4327"/>
      <c r="AF379" s="4327"/>
      <c r="AG379" s="4327"/>
      <c r="AH379" s="4327"/>
      <c r="AI379" s="4327"/>
    </row>
    <row r="380" spans="1:52" s="4094" customFormat="1" ht="11.1" customHeight="1">
      <c r="D380" s="4662"/>
      <c r="E380" s="4659"/>
      <c r="F380" s="4659"/>
      <c r="H380" s="1196"/>
      <c r="I380" s="1192">
        <v>2015</v>
      </c>
      <c r="J380" s="1192">
        <v>2016</v>
      </c>
      <c r="K380" s="1192">
        <v>2017</v>
      </c>
      <c r="L380" s="1192">
        <v>2018</v>
      </c>
      <c r="M380" s="1192">
        <v>2019</v>
      </c>
      <c r="O380" s="4409"/>
    </row>
    <row r="381" spans="1:52" s="3163" customFormat="1" ht="11.1" customHeight="1">
      <c r="A381" s="521"/>
      <c r="B381" s="1881"/>
      <c r="C381" s="1881"/>
      <c r="D381" s="2260"/>
      <c r="E381" s="2260"/>
      <c r="F381" s="2260"/>
      <c r="G381" s="1881"/>
      <c r="H381" s="1882"/>
      <c r="I381" s="1882"/>
      <c r="J381" s="1882"/>
      <c r="K381" s="1881"/>
      <c r="L381" s="1881"/>
      <c r="M381" s="1881"/>
      <c r="N381" s="1881"/>
      <c r="O381" s="3550"/>
      <c r="P381" s="1881"/>
      <c r="Q381" s="4352"/>
      <c r="R381" s="4352"/>
      <c r="S381" s="4352"/>
      <c r="T381" s="4352"/>
      <c r="U381" s="4352"/>
      <c r="V381" s="4352"/>
      <c r="W381" s="4352"/>
      <c r="X381" s="4352"/>
      <c r="Y381" s="4352"/>
      <c r="Z381" s="4352"/>
      <c r="AA381" s="4352"/>
      <c r="AB381" s="4352"/>
      <c r="AC381" s="4327"/>
      <c r="AD381" s="4327"/>
      <c r="AE381" s="4327"/>
      <c r="AF381" s="4327"/>
      <c r="AG381" s="4327"/>
      <c r="AH381" s="4327"/>
      <c r="AI381" s="4327"/>
    </row>
    <row r="382" spans="1:52" s="3163" customFormat="1" ht="11.1" customHeight="1">
      <c r="A382" s="184"/>
      <c r="B382" s="2256" t="s">
        <v>3918</v>
      </c>
      <c r="C382" s="4346"/>
      <c r="D382" s="2253"/>
      <c r="E382" s="2253"/>
      <c r="F382" s="2256"/>
      <c r="G382" s="4346"/>
      <c r="H382" s="4329"/>
      <c r="I382" s="4327"/>
      <c r="J382" s="4327"/>
      <c r="K382" s="4327"/>
      <c r="L382" s="4327"/>
      <c r="M382" s="4327"/>
      <c r="N382" s="4346"/>
      <c r="O382" s="1120"/>
      <c r="P382" s="4346"/>
      <c r="Q382" s="4327"/>
      <c r="R382" s="4327"/>
      <c r="S382" s="4327"/>
      <c r="T382" s="4327"/>
      <c r="U382" s="4327"/>
      <c r="V382" s="4327"/>
      <c r="W382" s="4327"/>
      <c r="X382" s="4327"/>
      <c r="Y382" s="4327"/>
      <c r="Z382" s="4327"/>
      <c r="AA382" s="4327"/>
      <c r="AB382" s="4327"/>
      <c r="AC382" s="4327"/>
      <c r="AD382" s="4327"/>
      <c r="AE382" s="4327"/>
      <c r="AF382" s="4327"/>
      <c r="AG382" s="4327"/>
      <c r="AH382" s="4327"/>
      <c r="AI382" s="4327"/>
    </row>
    <row r="383" spans="1:52" s="3163" customFormat="1" ht="11.1" customHeight="1">
      <c r="A383" s="2242" t="s">
        <v>244</v>
      </c>
      <c r="B383" s="4327" t="s">
        <v>3906</v>
      </c>
      <c r="C383" s="4346"/>
      <c r="D383" s="2256"/>
      <c r="E383" s="4327"/>
      <c r="F383" s="4327"/>
      <c r="G383" s="4346"/>
      <c r="H383" s="4329"/>
      <c r="I383" s="3825">
        <v>218</v>
      </c>
      <c r="J383" s="3825">
        <v>224</v>
      </c>
      <c r="K383" s="3825">
        <v>231</v>
      </c>
      <c r="L383" s="3825">
        <v>233</v>
      </c>
      <c r="M383" s="3825">
        <v>236</v>
      </c>
      <c r="N383" s="4346"/>
      <c r="O383" s="4346"/>
      <c r="P383" s="4346"/>
      <c r="Q383" s="4327"/>
      <c r="R383" s="4327"/>
      <c r="S383" s="4327"/>
      <c r="T383" s="4327"/>
      <c r="U383" s="4327"/>
      <c r="V383" s="4327"/>
      <c r="W383" s="4327"/>
      <c r="X383" s="4327"/>
      <c r="Y383" s="4327"/>
      <c r="Z383" s="4327"/>
      <c r="AA383" s="4327"/>
      <c r="AB383" s="4327"/>
      <c r="AC383" s="4327"/>
      <c r="AD383" s="4327"/>
      <c r="AE383" s="4327"/>
      <c r="AF383" s="4327"/>
      <c r="AG383" s="4327"/>
      <c r="AH383" s="4327"/>
      <c r="AI383" s="4327"/>
    </row>
    <row r="384" spans="1:52" s="3163" customFormat="1" ht="11.1" customHeight="1">
      <c r="A384" s="5430"/>
      <c r="B384" s="4346"/>
      <c r="C384" s="4346"/>
      <c r="D384" s="2256" t="s">
        <v>3916</v>
      </c>
      <c r="E384" s="4327"/>
      <c r="F384" s="4327"/>
      <c r="G384" s="4346"/>
      <c r="H384" s="4329"/>
      <c r="I384" s="4327"/>
      <c r="J384" s="4327"/>
      <c r="K384" s="4327"/>
      <c r="L384" s="4327"/>
      <c r="M384" s="4327"/>
      <c r="N384" s="4327"/>
      <c r="O384" s="4327"/>
      <c r="P384" s="4346"/>
      <c r="Q384" s="4327"/>
      <c r="R384" s="4327"/>
      <c r="S384" s="4327"/>
      <c r="T384" s="4327"/>
      <c r="U384" s="4327"/>
      <c r="V384" s="4327"/>
      <c r="W384" s="4327"/>
      <c r="X384" s="4327"/>
      <c r="Y384" s="4327"/>
      <c r="Z384" s="4327"/>
      <c r="AA384" s="4327"/>
      <c r="AB384" s="4327"/>
      <c r="AC384" s="4327"/>
      <c r="AD384" s="4327"/>
      <c r="AE384" s="4327"/>
      <c r="AF384" s="4327"/>
      <c r="AG384" s="4327"/>
      <c r="AH384" s="4327"/>
      <c r="AI384" s="4327"/>
    </row>
    <row r="385" spans="1:42" ht="11.1" customHeight="1">
      <c r="B385" s="4346"/>
      <c r="C385" s="4346"/>
      <c r="D385" s="2256" t="s">
        <v>3917</v>
      </c>
      <c r="E385" s="4346"/>
      <c r="F385" s="4327"/>
      <c r="G385" s="4346"/>
      <c r="H385" s="4329"/>
      <c r="I385" s="3825">
        <v>203</v>
      </c>
      <c r="J385" s="3825">
        <v>209</v>
      </c>
      <c r="K385" s="3825">
        <v>216</v>
      </c>
      <c r="L385" s="3825">
        <v>220</v>
      </c>
      <c r="M385" s="3825">
        <v>224</v>
      </c>
      <c r="N385" s="4327"/>
      <c r="P385" s="4346"/>
      <c r="Q385" s="4327"/>
      <c r="R385" s="4327"/>
      <c r="S385" s="4327"/>
      <c r="T385" s="4327"/>
      <c r="U385" s="4327"/>
      <c r="V385" s="4327"/>
      <c r="W385" s="4327"/>
      <c r="X385" s="4327"/>
      <c r="Y385" s="4327"/>
      <c r="Z385" s="4327"/>
      <c r="AA385" s="4327"/>
      <c r="AB385" s="4327"/>
      <c r="AC385" s="4327"/>
      <c r="AD385" s="4327"/>
      <c r="AE385" s="4327"/>
      <c r="AF385" s="4327"/>
      <c r="AG385" s="4327"/>
      <c r="AH385" s="4327"/>
      <c r="AI385" s="4327"/>
    </row>
    <row r="386" spans="1:42" s="3163" customFormat="1" ht="11.1" customHeight="1">
      <c r="A386" s="1831"/>
      <c r="B386" s="4346"/>
      <c r="C386" s="4346"/>
      <c r="D386" s="2256" t="s">
        <v>3919</v>
      </c>
      <c r="E386" s="4346"/>
      <c r="F386" s="4327"/>
      <c r="G386" s="4346"/>
      <c r="H386" s="4329"/>
      <c r="I386" s="3825"/>
      <c r="J386" s="3825"/>
      <c r="K386" s="3825"/>
      <c r="L386" s="3825"/>
      <c r="M386" s="3825"/>
      <c r="N386" s="4327"/>
      <c r="O386" s="925"/>
      <c r="P386" s="4346"/>
      <c r="Q386" s="4327"/>
      <c r="R386" s="4327"/>
      <c r="S386" s="4327"/>
      <c r="T386" s="4327"/>
      <c r="U386" s="4327"/>
      <c r="V386" s="4327"/>
      <c r="W386" s="4327"/>
      <c r="X386" s="4327"/>
      <c r="Y386" s="4327"/>
      <c r="Z386" s="4327"/>
      <c r="AA386" s="4327"/>
      <c r="AB386" s="4327"/>
      <c r="AC386" s="4327"/>
      <c r="AD386" s="4327"/>
      <c r="AE386" s="4327"/>
      <c r="AF386" s="4327"/>
      <c r="AG386" s="4327"/>
      <c r="AH386" s="4327"/>
      <c r="AI386" s="4327"/>
    </row>
    <row r="387" spans="1:42" s="3163" customFormat="1" ht="11.1" customHeight="1">
      <c r="A387" s="184"/>
      <c r="B387" s="4346"/>
      <c r="C387" s="4346"/>
      <c r="D387" s="2256" t="s">
        <v>3920</v>
      </c>
      <c r="E387" s="4327"/>
      <c r="F387" s="4327"/>
      <c r="G387" s="4346"/>
      <c r="H387" s="4329"/>
      <c r="I387" s="3825">
        <v>15</v>
      </c>
      <c r="J387" s="3825">
        <v>15</v>
      </c>
      <c r="K387" s="3825">
        <v>15</v>
      </c>
      <c r="L387" s="3825">
        <v>13</v>
      </c>
      <c r="M387" s="3825">
        <v>12</v>
      </c>
      <c r="N387" s="4327"/>
      <c r="O387" s="4327"/>
      <c r="P387" s="4346"/>
      <c r="Q387" s="4327"/>
      <c r="R387" s="4327"/>
      <c r="S387" s="4327"/>
      <c r="T387" s="4327"/>
      <c r="U387" s="4327"/>
      <c r="V387" s="4327"/>
      <c r="W387" s="4327"/>
      <c r="X387" s="4327"/>
      <c r="Y387" s="4327"/>
      <c r="Z387" s="4327"/>
      <c r="AA387" s="4327"/>
      <c r="AB387" s="4327"/>
      <c r="AC387" s="4327"/>
      <c r="AD387" s="4327"/>
      <c r="AE387" s="4327"/>
      <c r="AF387" s="4327"/>
      <c r="AG387" s="4327"/>
      <c r="AH387" s="4327"/>
      <c r="AI387" s="4327"/>
    </row>
    <row r="388" spans="1:42" s="3163" customFormat="1" ht="11.1" customHeight="1">
      <c r="A388" s="184"/>
      <c r="B388" s="4346"/>
      <c r="C388" s="2256" t="s">
        <v>3909</v>
      </c>
      <c r="D388" s="2253"/>
      <c r="E388" s="4327"/>
      <c r="F388" s="4327"/>
      <c r="G388" s="4346"/>
      <c r="H388" s="4329"/>
      <c r="I388" s="3825">
        <v>213</v>
      </c>
      <c r="J388" s="3825">
        <v>213</v>
      </c>
      <c r="K388" s="3825">
        <v>214</v>
      </c>
      <c r="L388" s="3825">
        <v>227</v>
      </c>
      <c r="M388" s="3825">
        <v>224</v>
      </c>
      <c r="N388" s="4327"/>
      <c r="O388" s="4327"/>
      <c r="P388" s="4346"/>
      <c r="Q388" s="4327"/>
      <c r="R388" s="4327"/>
      <c r="S388" s="4327"/>
      <c r="T388" s="4327"/>
      <c r="U388" s="4327"/>
      <c r="V388" s="4327"/>
      <c r="W388" s="4327"/>
      <c r="X388" s="4327"/>
      <c r="Y388" s="4327"/>
      <c r="Z388" s="4327"/>
      <c r="AA388" s="4327"/>
      <c r="AB388" s="4327"/>
      <c r="AC388" s="4327"/>
      <c r="AD388" s="4327"/>
      <c r="AE388" s="4327"/>
      <c r="AF388" s="4327"/>
      <c r="AG388" s="4327"/>
      <c r="AH388" s="4327"/>
      <c r="AI388" s="4327"/>
    </row>
    <row r="389" spans="1:42" s="3163" customFormat="1" ht="11.1" customHeight="1">
      <c r="A389" s="184"/>
      <c r="B389" s="4346"/>
      <c r="C389" s="2256" t="s">
        <v>3910</v>
      </c>
      <c r="D389" s="2253"/>
      <c r="E389" s="4327"/>
      <c r="F389" s="4327"/>
      <c r="G389" s="4346"/>
      <c r="H389" s="4329"/>
      <c r="I389" s="3825">
        <v>171</v>
      </c>
      <c r="J389" s="3825">
        <v>174</v>
      </c>
      <c r="K389" s="3825">
        <v>182</v>
      </c>
      <c r="L389" s="3825">
        <v>189</v>
      </c>
      <c r="M389" s="3825">
        <v>192</v>
      </c>
      <c r="N389" s="4327"/>
      <c r="O389" s="4327"/>
      <c r="P389" s="4346"/>
      <c r="Q389" s="4327"/>
      <c r="R389" s="4327"/>
      <c r="S389" s="4327"/>
      <c r="T389" s="4327"/>
      <c r="U389" s="4327"/>
      <c r="V389" s="4327"/>
      <c r="W389" s="4327"/>
      <c r="X389" s="4327"/>
      <c r="Y389" s="4327"/>
      <c r="Z389" s="4327"/>
      <c r="AA389" s="4327"/>
      <c r="AB389" s="4327"/>
      <c r="AC389" s="4327"/>
      <c r="AD389" s="4327"/>
      <c r="AE389" s="4327"/>
      <c r="AF389" s="4327"/>
      <c r="AG389" s="4327"/>
      <c r="AH389" s="4327"/>
      <c r="AI389" s="4327"/>
    </row>
    <row r="390" spans="1:42" s="3163" customFormat="1" ht="11.1" customHeight="1">
      <c r="A390" s="184"/>
      <c r="B390" s="4346"/>
      <c r="C390" s="2256" t="s">
        <v>3911</v>
      </c>
      <c r="D390" s="2253"/>
      <c r="E390" s="4327"/>
      <c r="F390" s="4327"/>
      <c r="G390" s="4346"/>
      <c r="H390" s="4329"/>
      <c r="I390" s="3825">
        <v>21</v>
      </c>
      <c r="J390" s="3825">
        <v>23</v>
      </c>
      <c r="K390" s="3825">
        <v>29</v>
      </c>
      <c r="L390" s="3825">
        <v>30</v>
      </c>
      <c r="M390" s="3825">
        <v>28</v>
      </c>
      <c r="N390" s="4327"/>
      <c r="O390" s="4327"/>
      <c r="P390" s="4346"/>
      <c r="Q390" s="4327"/>
      <c r="R390" s="4327"/>
      <c r="S390" s="4327"/>
      <c r="T390" s="4327"/>
      <c r="U390" s="4327"/>
      <c r="V390" s="4327"/>
      <c r="W390" s="4327"/>
      <c r="X390" s="4327"/>
      <c r="Y390" s="4327"/>
      <c r="Z390" s="4327"/>
      <c r="AA390" s="4327"/>
      <c r="AB390" s="4327"/>
      <c r="AC390" s="4327"/>
      <c r="AD390" s="4327"/>
      <c r="AE390" s="4327"/>
      <c r="AF390" s="4327"/>
      <c r="AG390" s="4327"/>
      <c r="AH390" s="4327"/>
      <c r="AI390" s="4327"/>
    </row>
    <row r="391" spans="1:42" s="3163" customFormat="1" ht="11.1" customHeight="1">
      <c r="A391" s="184"/>
      <c r="B391" s="4346"/>
      <c r="C391" s="2256" t="s">
        <v>3912</v>
      </c>
      <c r="D391" s="2253"/>
      <c r="E391" s="4327"/>
      <c r="F391" s="4327"/>
      <c r="G391" s="4346"/>
      <c r="H391" s="4329"/>
      <c r="I391" s="3825">
        <v>201</v>
      </c>
      <c r="J391" s="3825">
        <v>202</v>
      </c>
      <c r="K391" s="3825">
        <v>202</v>
      </c>
      <c r="L391" s="3825">
        <v>204</v>
      </c>
      <c r="M391" s="3825">
        <v>210</v>
      </c>
      <c r="N391" s="4327"/>
      <c r="O391" s="4327"/>
      <c r="P391" s="4346"/>
      <c r="Q391" s="4327"/>
      <c r="R391" s="4327"/>
      <c r="S391" s="4327"/>
      <c r="T391" s="4327"/>
      <c r="U391" s="4327"/>
      <c r="V391" s="4327"/>
      <c r="W391" s="4327"/>
      <c r="X391" s="4327"/>
      <c r="Y391" s="4327"/>
      <c r="Z391" s="4327"/>
      <c r="AA391" s="4327"/>
      <c r="AB391" s="4327"/>
      <c r="AC391" s="4327"/>
      <c r="AD391" s="4327"/>
      <c r="AE391" s="4327"/>
      <c r="AF391" s="4327"/>
      <c r="AG391" s="4327"/>
      <c r="AH391" s="4327"/>
      <c r="AI391" s="4327"/>
    </row>
    <row r="392" spans="1:42" s="3163" customFormat="1" ht="11.1" customHeight="1">
      <c r="A392" s="184"/>
      <c r="B392" s="4346"/>
      <c r="C392" s="2256" t="s">
        <v>3913</v>
      </c>
      <c r="D392" s="2253"/>
      <c r="E392" s="4327"/>
      <c r="F392" s="4327"/>
      <c r="G392" s="4346"/>
      <c r="H392" s="4329"/>
      <c r="I392" s="3825">
        <v>132</v>
      </c>
      <c r="J392" s="3825">
        <v>129</v>
      </c>
      <c r="K392" s="3825">
        <v>140</v>
      </c>
      <c r="L392" s="3825">
        <v>154</v>
      </c>
      <c r="M392" s="3825">
        <v>159</v>
      </c>
      <c r="N392" s="4327"/>
      <c r="O392" s="4327"/>
      <c r="P392" s="4346"/>
      <c r="Q392" s="4327"/>
      <c r="R392" s="4327"/>
      <c r="S392" s="4327"/>
      <c r="T392" s="4327"/>
      <c r="U392" s="4327"/>
      <c r="V392" s="4327"/>
      <c r="W392" s="4327"/>
      <c r="X392" s="4327"/>
      <c r="Y392" s="4327"/>
      <c r="Z392" s="4327"/>
      <c r="AA392" s="4327"/>
      <c r="AB392" s="4327"/>
      <c r="AC392" s="4327"/>
      <c r="AD392" s="4327"/>
      <c r="AE392" s="4327"/>
      <c r="AF392" s="4327"/>
      <c r="AG392" s="4327"/>
      <c r="AH392" s="4327"/>
      <c r="AI392" s="4327"/>
    </row>
    <row r="393" spans="1:42" s="3163" customFormat="1" ht="11.1" customHeight="1">
      <c r="A393" s="184"/>
      <c r="B393" s="4346"/>
      <c r="C393" s="2256" t="s">
        <v>3914</v>
      </c>
      <c r="D393" s="2253"/>
      <c r="E393" s="4327"/>
      <c r="F393" s="4327"/>
      <c r="G393" s="4346"/>
      <c r="H393" s="4329"/>
      <c r="I393" s="3825">
        <v>91</v>
      </c>
      <c r="J393" s="3825">
        <v>92</v>
      </c>
      <c r="K393" s="3825">
        <v>95</v>
      </c>
      <c r="L393" s="3825">
        <v>127</v>
      </c>
      <c r="M393" s="3825">
        <v>127</v>
      </c>
      <c r="N393" s="4327"/>
      <c r="O393" s="4327"/>
      <c r="P393" s="4346"/>
      <c r="Q393" s="4327"/>
      <c r="R393" s="4327"/>
      <c r="S393" s="4327"/>
      <c r="T393" s="4327"/>
      <c r="U393" s="4327"/>
      <c r="V393" s="4327"/>
      <c r="W393" s="4327"/>
      <c r="X393" s="4327"/>
      <c r="Y393" s="4327"/>
      <c r="Z393" s="4327"/>
      <c r="AA393" s="4327"/>
      <c r="AB393" s="4327"/>
      <c r="AC393" s="4327"/>
      <c r="AD393" s="4327"/>
      <c r="AE393" s="4327"/>
      <c r="AF393" s="4327"/>
      <c r="AG393" s="4327"/>
      <c r="AH393" s="4327"/>
      <c r="AI393" s="4327"/>
    </row>
    <row r="394" spans="1:42" s="3163" customFormat="1" ht="11.1" customHeight="1">
      <c r="A394" s="3551"/>
      <c r="B394" s="3253"/>
      <c r="C394" s="3552" t="s">
        <v>3915</v>
      </c>
      <c r="D394" s="3307"/>
      <c r="E394" s="4343"/>
      <c r="F394" s="4343"/>
      <c r="G394" s="3253"/>
      <c r="H394" s="3360"/>
      <c r="I394" s="5776">
        <v>158</v>
      </c>
      <c r="J394" s="5776">
        <v>166</v>
      </c>
      <c r="K394" s="5776">
        <v>167</v>
      </c>
      <c r="L394" s="5776">
        <v>174</v>
      </c>
      <c r="M394" s="5776">
        <v>187</v>
      </c>
      <c r="N394" s="4343"/>
      <c r="O394" s="4343"/>
      <c r="P394" s="3253"/>
      <c r="Q394" s="4343"/>
      <c r="R394" s="4343"/>
      <c r="S394" s="4343"/>
      <c r="T394" s="4343"/>
      <c r="U394" s="4343"/>
      <c r="V394" s="4343"/>
      <c r="W394" s="4343"/>
      <c r="X394" s="4343"/>
      <c r="Y394" s="4343"/>
      <c r="Z394" s="4343"/>
      <c r="AA394" s="4343"/>
      <c r="AB394" s="4343"/>
      <c r="AC394" s="4327"/>
      <c r="AD394" s="4327"/>
      <c r="AE394" s="4327"/>
      <c r="AF394" s="4327"/>
      <c r="AG394" s="4327"/>
      <c r="AH394" s="4327"/>
      <c r="AI394" s="4327"/>
    </row>
    <row r="395" spans="1:42" s="3163" customFormat="1" ht="11.1" customHeight="1">
      <c r="A395" s="184"/>
      <c r="B395" s="4346"/>
      <c r="C395" s="4346"/>
      <c r="D395" s="4346"/>
      <c r="E395" s="4346"/>
      <c r="F395" s="4346"/>
      <c r="G395" s="4346"/>
      <c r="H395" s="4329"/>
      <c r="I395" s="2633"/>
      <c r="J395" s="2632"/>
      <c r="K395" s="2632"/>
      <c r="L395" s="3549"/>
      <c r="M395" s="4327"/>
      <c r="N395" s="4346"/>
      <c r="O395" s="1120"/>
      <c r="P395" s="4346"/>
      <c r="Q395" s="4327"/>
      <c r="R395" s="4327"/>
      <c r="S395" s="4327"/>
      <c r="T395" s="4327"/>
      <c r="U395" s="4327"/>
      <c r="V395" s="4327"/>
      <c r="W395" s="4327"/>
      <c r="X395" s="4327"/>
      <c r="Y395" s="4327"/>
      <c r="Z395" s="4327"/>
      <c r="AA395" s="4327"/>
      <c r="AB395" s="4327"/>
      <c r="AC395" s="4327"/>
      <c r="AD395" s="4327"/>
      <c r="AE395" s="4327"/>
      <c r="AF395" s="4327"/>
      <c r="AG395" s="4327"/>
      <c r="AH395" s="4327"/>
      <c r="AI395" s="4327"/>
    </row>
    <row r="396" spans="1:42" s="3163" customFormat="1" ht="11.1" customHeight="1">
      <c r="A396" s="757" t="s">
        <v>316</v>
      </c>
      <c r="B396" s="2240"/>
      <c r="C396" s="2240"/>
      <c r="D396" s="4346"/>
      <c r="E396" s="2239"/>
      <c r="F396" s="2240"/>
      <c r="G396" s="2240"/>
      <c r="H396" s="2240"/>
      <c r="I396" s="4346"/>
      <c r="J396" s="2632"/>
      <c r="K396" s="2632"/>
      <c r="L396" s="3549"/>
      <c r="M396" s="4327"/>
      <c r="N396" s="4346"/>
      <c r="O396" s="1120"/>
      <c r="P396" s="4346"/>
      <c r="Q396" s="4327"/>
      <c r="R396" s="4327"/>
      <c r="S396" s="4327"/>
      <c r="T396" s="4327"/>
      <c r="U396" s="4327"/>
      <c r="V396" s="4327"/>
      <c r="W396" s="4327"/>
      <c r="X396" s="4327"/>
      <c r="Y396" s="4327"/>
      <c r="Z396" s="4327"/>
      <c r="AA396" s="4327"/>
      <c r="AB396" s="4327"/>
      <c r="AC396" s="4327"/>
      <c r="AD396" s="4327"/>
      <c r="AE396" s="2444"/>
      <c r="AF396" s="4334"/>
      <c r="AG396" s="4327"/>
      <c r="AH396" s="4327"/>
      <c r="AI396" s="4327"/>
      <c r="AP396" s="1260"/>
    </row>
    <row r="397" spans="1:42" s="3163" customFormat="1" ht="11.1" customHeight="1">
      <c r="A397" s="1831"/>
      <c r="B397" s="4346"/>
      <c r="C397" s="4346"/>
      <c r="D397" s="4346"/>
      <c r="E397" s="4346"/>
      <c r="F397" s="4346"/>
      <c r="G397" s="4346"/>
      <c r="H397" s="4329"/>
      <c r="I397" s="3272"/>
      <c r="J397" s="2632"/>
      <c r="K397" s="2632"/>
      <c r="L397" s="3549"/>
      <c r="M397" s="4327"/>
      <c r="N397" s="4346"/>
      <c r="O397" s="1120"/>
      <c r="P397" s="4346"/>
      <c r="Q397" s="4327"/>
      <c r="R397" s="4327"/>
      <c r="S397" s="4327"/>
      <c r="T397" s="4327"/>
      <c r="U397" s="4327"/>
      <c r="V397" s="4327"/>
      <c r="W397" s="4327"/>
      <c r="X397" s="4327"/>
      <c r="Y397" s="4327"/>
      <c r="Z397" s="4327"/>
      <c r="AA397" s="4327"/>
      <c r="AB397" s="4327"/>
      <c r="AC397" s="4327"/>
      <c r="AD397" s="4327"/>
      <c r="AE397" s="4327"/>
      <c r="AF397" s="4327"/>
      <c r="AG397" s="4327"/>
      <c r="AH397" s="4327"/>
      <c r="AI397" s="4327"/>
    </row>
    <row r="398" spans="1:42" ht="12.95" customHeight="1">
      <c r="A398" s="6662" t="s">
        <v>804</v>
      </c>
      <c r="B398" s="2869" t="s">
        <v>2520</v>
      </c>
      <c r="C398" s="2870"/>
      <c r="D398" s="2870"/>
      <c r="E398" s="2870"/>
      <c r="F398" s="2870"/>
      <c r="G398" s="2870"/>
      <c r="H398" s="2870"/>
      <c r="I398" s="2871"/>
      <c r="J398" s="2872"/>
      <c r="K398" s="1336"/>
      <c r="L398" s="1145"/>
      <c r="M398" s="1145"/>
      <c r="N398" s="1145"/>
      <c r="O398" s="1732"/>
      <c r="P398" s="1145"/>
      <c r="Q398" s="1145"/>
      <c r="R398" s="1145"/>
      <c r="S398" s="1145"/>
      <c r="T398" s="1145"/>
      <c r="U398" s="1145"/>
      <c r="V398" s="2873"/>
      <c r="W398" s="1145"/>
      <c r="X398" s="1145"/>
      <c r="Y398" s="1145"/>
      <c r="Z398" s="1145"/>
      <c r="AA398" s="1145"/>
      <c r="AB398" s="1145"/>
      <c r="AC398" s="4327"/>
      <c r="AD398" s="4327"/>
      <c r="AE398" s="2444"/>
      <c r="AF398" s="4334"/>
      <c r="AG398" s="4327"/>
      <c r="AH398" s="4327"/>
      <c r="AI398" s="4327"/>
      <c r="AP398" s="1260"/>
    </row>
    <row r="399" spans="1:42" ht="12.95" customHeight="1">
      <c r="A399" s="6662"/>
      <c r="B399" s="1434" t="s">
        <v>2535</v>
      </c>
      <c r="C399" s="2870"/>
      <c r="D399" s="2870"/>
      <c r="E399" s="2870"/>
      <c r="F399" s="2870"/>
      <c r="G399" s="2870"/>
      <c r="H399" s="2870"/>
      <c r="I399" s="2871"/>
      <c r="J399" s="2874"/>
      <c r="K399" s="1576"/>
      <c r="L399" s="4332"/>
      <c r="M399" s="1145"/>
      <c r="N399" s="1145"/>
      <c r="O399" s="1732"/>
      <c r="P399" s="1145"/>
      <c r="Q399" s="1145"/>
      <c r="R399" s="1145"/>
      <c r="S399" s="1145"/>
      <c r="T399" s="1145"/>
      <c r="U399" s="1145"/>
      <c r="V399" s="2868"/>
      <c r="W399" s="1145"/>
      <c r="X399" s="1145"/>
      <c r="Y399" s="1145"/>
      <c r="Z399" s="1145"/>
      <c r="AA399" s="1145"/>
      <c r="AB399" s="1145"/>
      <c r="AC399" s="4327"/>
      <c r="AD399" s="4327"/>
      <c r="AE399" s="2444"/>
      <c r="AF399" s="4334"/>
      <c r="AG399" s="4327"/>
      <c r="AH399" s="4327"/>
      <c r="AI399" s="4327"/>
      <c r="AP399" s="1260"/>
    </row>
    <row r="400" spans="1:42" ht="11.1" customHeight="1">
      <c r="A400" s="4327"/>
      <c r="B400" s="4327"/>
      <c r="C400" s="4327"/>
      <c r="D400" s="2246"/>
      <c r="E400" s="4327"/>
      <c r="F400" s="4327"/>
      <c r="G400" s="4327"/>
      <c r="H400" s="4327"/>
      <c r="I400" s="4327"/>
      <c r="J400" s="4327"/>
      <c r="K400" s="4327"/>
      <c r="L400" s="4327"/>
      <c r="M400" s="4327"/>
      <c r="N400" s="4327"/>
      <c r="P400" s="4327"/>
      <c r="Q400" s="2004"/>
      <c r="R400" s="2004"/>
      <c r="S400" s="2004"/>
      <c r="T400" s="2004"/>
      <c r="U400" s="4327"/>
      <c r="V400" s="4327"/>
      <c r="W400" s="4327"/>
      <c r="X400" s="4327"/>
      <c r="Y400" s="4327"/>
      <c r="Z400" s="4327"/>
      <c r="AA400" s="4327"/>
      <c r="AB400" s="4327"/>
      <c r="AC400" s="4327"/>
      <c r="AD400" s="4327"/>
      <c r="AE400" s="2444"/>
      <c r="AF400" s="4334"/>
      <c r="AG400" s="4327"/>
      <c r="AH400" s="4327"/>
      <c r="AI400" s="4327"/>
      <c r="AP400" s="1260"/>
    </row>
    <row r="401" spans="1:67" s="4094" customFormat="1" ht="11.1" customHeight="1">
      <c r="A401" s="4430"/>
      <c r="B401" s="4659"/>
      <c r="C401" s="4659"/>
      <c r="D401" s="4652"/>
      <c r="E401" s="4659"/>
      <c r="F401" s="4546"/>
      <c r="G401" s="4546"/>
      <c r="H401" s="4653"/>
      <c r="I401" s="4653" t="s">
        <v>1343</v>
      </c>
      <c r="J401" s="4653" t="s">
        <v>1631</v>
      </c>
      <c r="K401" s="4653" t="s">
        <v>1682</v>
      </c>
      <c r="L401" s="4653" t="s">
        <v>1940</v>
      </c>
      <c r="M401" s="4653" t="s">
        <v>2226</v>
      </c>
      <c r="N401" s="4653" t="s">
        <v>2312</v>
      </c>
      <c r="O401" s="4653">
        <v>2019</v>
      </c>
      <c r="P401" s="4653">
        <v>2020</v>
      </c>
      <c r="R401" s="4660"/>
      <c r="S401" s="4660"/>
      <c r="T401" s="4500"/>
      <c r="U401" s="4500"/>
      <c r="V401" s="4500"/>
      <c r="W401" s="4500"/>
      <c r="X401" s="4500"/>
      <c r="Y401" s="4500"/>
      <c r="Z401" s="4500"/>
      <c r="AA401" s="4437"/>
      <c r="AB401" s="4437"/>
      <c r="AE401" s="4661"/>
      <c r="AF401" s="4546"/>
      <c r="AP401" s="3491"/>
    </row>
    <row r="402" spans="1:67" ht="11.1" customHeight="1">
      <c r="A402" s="3770"/>
      <c r="B402" s="2260"/>
      <c r="C402" s="2260"/>
      <c r="D402" s="4352"/>
      <c r="E402" s="2260"/>
      <c r="F402" s="2259"/>
      <c r="G402" s="2259"/>
      <c r="H402" s="2252"/>
      <c r="I402" s="2261"/>
      <c r="J402" s="2261"/>
      <c r="K402" s="2261"/>
      <c r="L402" s="2261"/>
      <c r="M402" s="2261"/>
      <c r="N402" s="2261"/>
      <c r="O402" s="2261"/>
      <c r="P402" s="2261"/>
      <c r="Q402" s="4352"/>
      <c r="R402" s="4352"/>
      <c r="S402" s="4352"/>
      <c r="T402" s="2267"/>
      <c r="U402" s="2244"/>
      <c r="V402" s="2244"/>
      <c r="W402" s="2244"/>
      <c r="X402" s="2244"/>
      <c r="Y402" s="2244"/>
      <c r="Z402" s="2244"/>
      <c r="AA402" s="2244"/>
      <c r="AB402" s="2244"/>
      <c r="AC402" s="4327"/>
      <c r="AD402" s="4327"/>
      <c r="AE402" s="2444"/>
      <c r="AF402" s="4334"/>
      <c r="AG402" s="4327"/>
      <c r="AH402" s="4327"/>
      <c r="AI402" s="4327"/>
      <c r="AP402" s="1260"/>
    </row>
    <row r="403" spans="1:67" ht="11.1" customHeight="1">
      <c r="A403" s="2258" t="s">
        <v>244</v>
      </c>
      <c r="B403" s="1456"/>
      <c r="C403" s="1456"/>
      <c r="D403" s="1456"/>
      <c r="E403" s="1456"/>
      <c r="F403" s="4327"/>
      <c r="G403" s="4327"/>
      <c r="H403" s="4327"/>
      <c r="I403" s="2242"/>
      <c r="J403" s="2242"/>
      <c r="K403" s="2242"/>
      <c r="L403" s="2242"/>
      <c r="M403" s="2242"/>
      <c r="N403" s="2242"/>
      <c r="O403" s="2242"/>
      <c r="P403" s="2242"/>
      <c r="Q403" s="4327"/>
      <c r="R403" s="4738"/>
      <c r="S403" s="4327"/>
      <c r="T403" s="4327"/>
      <c r="U403" s="4327"/>
      <c r="V403" s="4327"/>
      <c r="W403" s="4327"/>
      <c r="X403" s="4327"/>
      <c r="Y403" s="4327"/>
      <c r="Z403" s="4327"/>
      <c r="AA403" s="4327"/>
      <c r="AB403" s="4327"/>
      <c r="AC403" s="4327"/>
      <c r="AD403" s="4327"/>
      <c r="AE403" s="2444"/>
      <c r="AF403" s="4334"/>
      <c r="AG403" s="4327"/>
      <c r="AH403" s="4327"/>
      <c r="AI403" s="4327"/>
      <c r="AP403" s="1260"/>
    </row>
    <row r="404" spans="1:67" s="2388" customFormat="1" ht="11.1" customHeight="1">
      <c r="A404" s="2258"/>
      <c r="B404" s="1456" t="s">
        <v>4323</v>
      </c>
      <c r="C404" s="1456"/>
      <c r="D404" s="4327"/>
      <c r="E404" s="4327"/>
      <c r="F404" s="4327"/>
      <c r="G404" s="4327"/>
      <c r="H404" s="4327"/>
      <c r="I404" s="4327"/>
      <c r="J404" s="4327"/>
      <c r="K404" s="4327"/>
      <c r="L404" s="4327"/>
      <c r="M404" s="4327"/>
      <c r="N404" s="4327"/>
      <c r="O404" s="4327"/>
      <c r="P404" s="4327"/>
      <c r="Q404" s="4327"/>
      <c r="R404" s="4327"/>
      <c r="S404" s="4327"/>
      <c r="T404" s="4327"/>
      <c r="U404" s="4327"/>
      <c r="V404" s="4327"/>
      <c r="W404" s="4327"/>
      <c r="X404" s="4327"/>
      <c r="Y404" s="4327"/>
      <c r="Z404" s="4327"/>
      <c r="AA404" s="4327"/>
      <c r="AB404" s="4327"/>
      <c r="AC404" s="4327"/>
      <c r="AD404" s="4327"/>
      <c r="AE404" s="2444"/>
      <c r="AF404" s="4334"/>
      <c r="AG404" s="4327"/>
      <c r="AH404" s="4327"/>
      <c r="AI404" s="4327"/>
      <c r="AJ404" s="3163"/>
      <c r="AK404" s="3163"/>
      <c r="AL404" s="3163"/>
      <c r="AM404" s="3163"/>
      <c r="AN404" s="3163"/>
      <c r="AO404" s="3163"/>
      <c r="AP404" s="1260"/>
      <c r="AQ404" s="3163"/>
      <c r="AR404" s="3163"/>
      <c r="AS404" s="3163"/>
      <c r="AT404" s="3163"/>
      <c r="AU404" s="3163"/>
      <c r="AV404" s="3163"/>
      <c r="AW404" s="3163"/>
      <c r="AX404" s="3163"/>
      <c r="AY404" s="3163"/>
      <c r="AZ404" s="3163"/>
      <c r="BA404" s="3163"/>
      <c r="BB404" s="3163"/>
      <c r="BC404" s="3163"/>
      <c r="BD404" s="3163"/>
      <c r="BE404" s="3163"/>
      <c r="BF404" s="3163"/>
      <c r="BG404" s="3163"/>
      <c r="BH404" s="3163"/>
      <c r="BI404" s="3163"/>
      <c r="BJ404" s="3163"/>
      <c r="BK404" s="3163"/>
      <c r="BL404" s="3163"/>
      <c r="BM404" s="3163"/>
      <c r="BN404" s="3163"/>
      <c r="BO404" s="3163"/>
    </row>
    <row r="405" spans="1:67" ht="11.1" customHeight="1">
      <c r="A405" s="4327"/>
      <c r="B405" s="1456"/>
      <c r="C405" s="1456" t="s">
        <v>2534</v>
      </c>
      <c r="D405" s="4327"/>
      <c r="E405" s="1456"/>
      <c r="F405" s="4327"/>
      <c r="G405" s="4327"/>
      <c r="H405" s="4327"/>
      <c r="I405" s="4123">
        <v>512</v>
      </c>
      <c r="J405" s="4123">
        <v>537</v>
      </c>
      <c r="K405" s="4123">
        <v>539</v>
      </c>
      <c r="L405" s="4123">
        <v>528</v>
      </c>
      <c r="M405" s="4123">
        <v>556</v>
      </c>
      <c r="N405" s="4123">
        <v>579</v>
      </c>
      <c r="O405" s="4123">
        <v>556</v>
      </c>
      <c r="P405" s="4123">
        <v>612</v>
      </c>
      <c r="Q405" s="2080"/>
      <c r="R405" s="2079"/>
      <c r="S405" s="4327"/>
      <c r="T405" s="4327"/>
      <c r="U405" s="4327"/>
      <c r="V405" s="4327"/>
      <c r="W405" s="4327"/>
      <c r="X405" s="4327"/>
      <c r="Y405" s="4327"/>
      <c r="Z405" s="4327"/>
      <c r="AA405" s="4327"/>
      <c r="AB405" s="4327"/>
      <c r="AC405" s="4327"/>
      <c r="AD405" s="4327"/>
      <c r="AE405" s="2444"/>
      <c r="AF405" s="4334"/>
      <c r="AG405" s="4327"/>
      <c r="AH405" s="4327"/>
      <c r="AI405" s="4327"/>
      <c r="AP405" s="1260"/>
    </row>
    <row r="406" spans="1:67" ht="11.1" customHeight="1">
      <c r="A406" s="4327"/>
      <c r="B406" s="4327"/>
      <c r="C406" s="1456" t="s">
        <v>3420</v>
      </c>
      <c r="D406" s="4327"/>
      <c r="E406" s="1456"/>
      <c r="F406" s="4327"/>
      <c r="G406" s="4327"/>
      <c r="H406" s="4327"/>
      <c r="I406" s="4123">
        <v>386</v>
      </c>
      <c r="J406" s="4123">
        <v>419</v>
      </c>
      <c r="K406" s="4123">
        <v>449</v>
      </c>
      <c r="L406" s="4123">
        <v>476</v>
      </c>
      <c r="M406" s="4123">
        <v>541</v>
      </c>
      <c r="N406" s="4123">
        <v>549</v>
      </c>
      <c r="O406" s="4123">
        <v>558</v>
      </c>
      <c r="P406" s="4123">
        <v>588</v>
      </c>
      <c r="Q406" s="2080"/>
      <c r="R406" s="2079"/>
      <c r="S406" s="4327"/>
      <c r="T406" s="4327"/>
      <c r="U406" s="4327"/>
      <c r="V406" s="4327"/>
      <c r="W406" s="4327"/>
      <c r="X406" s="4327"/>
      <c r="Y406" s="4327"/>
      <c r="Z406" s="4327"/>
      <c r="AA406" s="4327"/>
      <c r="AB406" s="4327"/>
      <c r="AC406" s="4327"/>
      <c r="AD406" s="4327"/>
      <c r="AE406" s="2444"/>
      <c r="AF406" s="4334"/>
      <c r="AG406" s="4327"/>
      <c r="AH406" s="4327"/>
      <c r="AI406" s="4327"/>
      <c r="AP406" s="1260"/>
    </row>
    <row r="407" spans="1:67" s="3163" customFormat="1" ht="11.1" customHeight="1">
      <c r="A407" s="4327"/>
      <c r="B407" s="4327"/>
      <c r="C407" s="4327"/>
      <c r="D407" s="4327"/>
      <c r="E407" s="4327"/>
      <c r="F407" s="4327"/>
      <c r="G407" s="4327"/>
      <c r="H407" s="4327"/>
      <c r="I407" s="4327"/>
      <c r="J407" s="4327"/>
      <c r="K407" s="4327"/>
      <c r="L407" s="4327"/>
      <c r="M407" s="4327"/>
      <c r="N407" s="4327"/>
      <c r="O407" s="4327"/>
      <c r="P407" s="4327"/>
      <c r="Q407" s="2080"/>
      <c r="R407" s="2079"/>
      <c r="S407" s="4327"/>
      <c r="T407" s="4327"/>
      <c r="U407" s="4327"/>
      <c r="V407" s="4327"/>
      <c r="W407" s="4327"/>
      <c r="X407" s="4327"/>
      <c r="Y407" s="4327"/>
      <c r="Z407" s="4327"/>
      <c r="AA407" s="4327"/>
      <c r="AB407" s="4327"/>
      <c r="AC407" s="4327"/>
      <c r="AD407" s="4327"/>
      <c r="AE407" s="2444"/>
      <c r="AF407" s="4334"/>
      <c r="AG407" s="4327"/>
      <c r="AH407" s="4327"/>
      <c r="AI407" s="4327"/>
      <c r="AP407" s="1260"/>
    </row>
    <row r="408" spans="1:67" ht="11.1" customHeight="1">
      <c r="A408" s="4327"/>
      <c r="B408" s="1456" t="s">
        <v>4325</v>
      </c>
      <c r="C408" s="4327"/>
      <c r="D408" s="4327"/>
      <c r="E408" s="4327"/>
      <c r="F408" s="4327"/>
      <c r="G408" s="4327"/>
      <c r="H408" s="4327"/>
      <c r="I408" s="4327"/>
      <c r="J408" s="4327"/>
      <c r="K408" s="4327"/>
      <c r="L408" s="4327"/>
      <c r="M408" s="4327"/>
      <c r="N408" s="4327"/>
      <c r="O408" s="4327"/>
      <c r="P408" s="4327"/>
      <c r="Q408" s="2080"/>
      <c r="R408" s="2079"/>
      <c r="S408" s="4327"/>
      <c r="T408" s="4327"/>
      <c r="U408" s="4327"/>
      <c r="V408" s="4327"/>
      <c r="W408" s="4327"/>
      <c r="X408" s="4327"/>
      <c r="Y408" s="4327"/>
      <c r="Z408" s="4327"/>
      <c r="AA408" s="4327"/>
      <c r="AB408" s="4327"/>
      <c r="AC408" s="4327"/>
      <c r="AD408" s="4327"/>
      <c r="AE408" s="2444"/>
      <c r="AF408" s="4334"/>
      <c r="AG408" s="4327"/>
      <c r="AH408" s="4327"/>
      <c r="AI408" s="4327"/>
      <c r="AP408" s="1260"/>
    </row>
    <row r="409" spans="1:67" ht="11.1" customHeight="1">
      <c r="A409" s="4327"/>
      <c r="B409" s="4327"/>
      <c r="C409" s="1456" t="s">
        <v>2534</v>
      </c>
      <c r="D409" s="4327"/>
      <c r="E409" s="1456"/>
      <c r="F409" s="4327"/>
      <c r="G409" s="4327"/>
      <c r="H409" s="4327"/>
      <c r="I409" s="3052">
        <v>124.6</v>
      </c>
      <c r="J409" s="3052">
        <v>129.80000000000001</v>
      </c>
      <c r="K409" s="3052">
        <v>127.3</v>
      </c>
      <c r="L409" s="3052">
        <v>123.8</v>
      </c>
      <c r="M409" s="3052">
        <v>129.1</v>
      </c>
      <c r="N409" s="3052">
        <v>133.19999999999999</v>
      </c>
      <c r="O409" s="3052">
        <v>127.1</v>
      </c>
      <c r="P409" s="3052">
        <v>139.6</v>
      </c>
      <c r="Q409" s="2080"/>
      <c r="R409" s="2079"/>
      <c r="S409" s="4327"/>
      <c r="T409" s="4327"/>
      <c r="U409" s="4327"/>
      <c r="V409" s="4327"/>
      <c r="W409" s="4327"/>
      <c r="X409" s="4327"/>
      <c r="Y409" s="4327"/>
      <c r="Z409" s="4327"/>
      <c r="AA409" s="4327"/>
      <c r="AB409" s="4327"/>
      <c r="AC409" s="4327"/>
      <c r="AD409" s="4327"/>
      <c r="AE409" s="2444"/>
      <c r="AF409" s="4334"/>
      <c r="AG409" s="4327"/>
      <c r="AH409" s="4327"/>
      <c r="AI409" s="4327"/>
      <c r="AP409" s="1260"/>
    </row>
    <row r="410" spans="1:67" ht="11.1" customHeight="1">
      <c r="A410" s="4343"/>
      <c r="B410" s="3310"/>
      <c r="C410" s="3529" t="s">
        <v>3420</v>
      </c>
      <c r="D410" s="4343"/>
      <c r="E410" s="3529"/>
      <c r="F410" s="4343"/>
      <c r="G410" s="4343"/>
      <c r="H410" s="4343"/>
      <c r="I410" s="4116">
        <v>93.9</v>
      </c>
      <c r="J410" s="4116">
        <v>101.3</v>
      </c>
      <c r="K410" s="4116">
        <v>106</v>
      </c>
      <c r="L410" s="4116">
        <v>111.6</v>
      </c>
      <c r="M410" s="4116">
        <v>125.6</v>
      </c>
      <c r="N410" s="4116">
        <v>126.3</v>
      </c>
      <c r="O410" s="4116">
        <v>127.5</v>
      </c>
      <c r="P410" s="4116">
        <v>134.1</v>
      </c>
      <c r="Q410" s="3310"/>
      <c r="R410" s="3309"/>
      <c r="S410" s="4343"/>
      <c r="T410" s="4343"/>
      <c r="U410" s="4343"/>
      <c r="V410" s="4343"/>
      <c r="W410" s="4343"/>
      <c r="X410" s="4343"/>
      <c r="Y410" s="4343"/>
      <c r="Z410" s="4343"/>
      <c r="AA410" s="4343"/>
      <c r="AB410" s="4343"/>
      <c r="AC410" s="4327"/>
      <c r="AD410" s="4327"/>
      <c r="AE410" s="2444"/>
      <c r="AF410" s="4334"/>
      <c r="AG410" s="4327"/>
      <c r="AH410" s="4327"/>
      <c r="AI410" s="4327"/>
      <c r="AP410" s="1260"/>
    </row>
    <row r="411" spans="1:67" ht="11.1" customHeight="1">
      <c r="A411" s="4327"/>
      <c r="B411" s="2246"/>
      <c r="C411" s="2246"/>
      <c r="D411" s="2258"/>
      <c r="E411" s="2247"/>
      <c r="F411" s="4327"/>
      <c r="G411" s="4327"/>
      <c r="H411" s="2248"/>
      <c r="I411" s="2248"/>
      <c r="J411" s="2248"/>
      <c r="K411" s="2248"/>
      <c r="L411" s="2249"/>
      <c r="M411" s="4327"/>
      <c r="N411" s="4327"/>
      <c r="P411" s="4327"/>
      <c r="Q411" s="4327"/>
      <c r="R411" s="3049"/>
      <c r="S411" s="3049"/>
      <c r="T411" s="2082"/>
      <c r="U411" s="2082"/>
      <c r="V411" s="2082"/>
      <c r="W411" s="2082"/>
      <c r="X411" s="2082"/>
      <c r="Y411" s="2082"/>
      <c r="Z411" s="2082"/>
      <c r="AA411" s="2082"/>
      <c r="AB411" s="2082"/>
      <c r="AC411" s="4327"/>
      <c r="AD411" s="4327"/>
      <c r="AE411" s="2444"/>
      <c r="AF411" s="4334"/>
      <c r="AG411" s="4327"/>
      <c r="AH411" s="4327"/>
      <c r="AI411" s="4327"/>
      <c r="AP411" s="1260"/>
    </row>
    <row r="412" spans="1:67" ht="11.1" customHeight="1">
      <c r="A412" s="4799" t="s">
        <v>2625</v>
      </c>
      <c r="B412" s="4336"/>
      <c r="C412" s="2246"/>
      <c r="D412" s="2247"/>
      <c r="E412" s="2247"/>
      <c r="F412" s="4336"/>
      <c r="G412" s="4336"/>
      <c r="H412" s="2248"/>
      <c r="I412" s="2248"/>
      <c r="J412" s="2248"/>
      <c r="K412" s="2248"/>
      <c r="L412" s="2249"/>
      <c r="M412" s="4327"/>
      <c r="N412" s="4327"/>
      <c r="P412" s="4327"/>
      <c r="Q412" s="4327"/>
      <c r="R412" s="4327"/>
      <c r="S412" s="4327"/>
      <c r="T412" s="4327"/>
      <c r="U412" s="4327"/>
      <c r="V412" s="4327"/>
      <c r="W412" s="4327"/>
      <c r="X412" s="2248"/>
      <c r="Y412" s="2254"/>
      <c r="Z412" s="2254"/>
      <c r="AA412" s="2254"/>
      <c r="AB412" s="2254"/>
      <c r="AC412" s="4327"/>
      <c r="AD412" s="4327"/>
      <c r="AE412" s="2444"/>
      <c r="AF412" s="4334"/>
      <c r="AG412" s="4327"/>
      <c r="AH412" s="4327"/>
      <c r="AI412" s="4327"/>
      <c r="AP412" s="1260"/>
    </row>
    <row r="413" spans="1:67" ht="11.1" customHeight="1">
      <c r="A413" s="757" t="s">
        <v>316</v>
      </c>
      <c r="B413" s="2246"/>
      <c r="C413" s="2246"/>
      <c r="D413" s="4346"/>
      <c r="E413" s="2247"/>
      <c r="F413" s="4327"/>
      <c r="G413" s="4327"/>
      <c r="H413" s="2248"/>
      <c r="I413" s="2248"/>
      <c r="J413" s="2248"/>
      <c r="K413" s="2248"/>
      <c r="L413" s="2249"/>
      <c r="M413" s="4327"/>
      <c r="N413" s="4327"/>
      <c r="P413" s="4327"/>
      <c r="Q413" s="4327"/>
      <c r="R413" s="4327"/>
      <c r="S413" s="4327"/>
      <c r="T413" s="4327"/>
      <c r="U413" s="4327"/>
      <c r="V413" s="4327"/>
      <c r="W413" s="4327"/>
      <c r="X413" s="4327"/>
      <c r="Y413" s="4327"/>
      <c r="Z413" s="4327"/>
      <c r="AA413" s="4327"/>
      <c r="AB413" s="4327"/>
      <c r="AC413" s="4327"/>
      <c r="AD413" s="4327"/>
      <c r="AE413" s="2444"/>
      <c r="AF413" s="4334"/>
      <c r="AG413" s="4327"/>
      <c r="AH413" s="4327"/>
      <c r="AI413" s="4327"/>
      <c r="AP413" s="1260"/>
    </row>
    <row r="414" spans="1:67" ht="11.1" customHeight="1">
      <c r="B414" s="4346"/>
      <c r="C414" s="4346"/>
      <c r="D414" s="4346"/>
      <c r="E414" s="4346"/>
      <c r="F414" s="4346"/>
      <c r="G414" s="4346"/>
      <c r="H414" s="4329"/>
      <c r="I414" s="4327"/>
      <c r="J414" s="4327"/>
      <c r="K414" s="4327"/>
      <c r="L414" s="4327"/>
      <c r="M414" s="4327"/>
      <c r="N414" s="4327"/>
      <c r="P414" s="4327"/>
      <c r="Q414" s="4327"/>
      <c r="R414" s="4327"/>
      <c r="S414" s="4327"/>
      <c r="T414" s="4327"/>
      <c r="U414" s="4327"/>
      <c r="V414" s="4327"/>
      <c r="W414" s="4327"/>
      <c r="X414" s="4327"/>
      <c r="Y414" s="4327"/>
      <c r="Z414" s="4327"/>
      <c r="AA414" s="4327"/>
      <c r="AB414" s="4327"/>
      <c r="AC414" s="4327"/>
      <c r="AD414" s="4327"/>
      <c r="AE414" s="2444"/>
      <c r="AF414" s="4334"/>
      <c r="AG414" s="4327"/>
      <c r="AH414" s="4327"/>
      <c r="AI414" s="4327"/>
      <c r="AP414" s="1260"/>
    </row>
    <row r="415" spans="1:67" ht="12.95" customHeight="1">
      <c r="A415" s="6646" t="s">
        <v>1854</v>
      </c>
      <c r="B415" s="2869" t="s">
        <v>2626</v>
      </c>
      <c r="C415" s="2870"/>
      <c r="D415" s="2870"/>
      <c r="E415" s="2870"/>
      <c r="F415" s="2870"/>
      <c r="G415" s="2870"/>
      <c r="H415" s="2870"/>
      <c r="I415" s="2875"/>
      <c r="J415" s="2875"/>
      <c r="K415" s="2875"/>
      <c r="L415" s="2875"/>
      <c r="M415" s="2875"/>
      <c r="N415" s="2875"/>
      <c r="O415" s="1729"/>
      <c r="P415" s="1145"/>
      <c r="Q415" s="1145"/>
      <c r="R415" s="1145"/>
      <c r="S415" s="1145"/>
      <c r="T415" s="1145"/>
      <c r="U415" s="1145"/>
      <c r="V415" s="1145"/>
      <c r="W415" s="1145"/>
      <c r="X415" s="1145"/>
      <c r="Y415" s="1145"/>
      <c r="Z415" s="1145"/>
      <c r="AA415" s="1145"/>
      <c r="AB415" s="1145"/>
      <c r="AC415" s="4327"/>
      <c r="AD415" s="4327"/>
      <c r="AE415" s="2444"/>
      <c r="AF415" s="4334"/>
      <c r="AG415" s="4327"/>
      <c r="AH415" s="4327"/>
      <c r="AI415" s="4327"/>
      <c r="AP415" s="1260"/>
    </row>
    <row r="416" spans="1:67" ht="12.95" customHeight="1">
      <c r="A416" s="6646"/>
      <c r="B416" s="1434" t="s">
        <v>2632</v>
      </c>
      <c r="C416" s="2870"/>
      <c r="D416" s="2870"/>
      <c r="E416" s="2870"/>
      <c r="F416" s="2870"/>
      <c r="G416" s="2870"/>
      <c r="H416" s="2870"/>
      <c r="I416" s="2875"/>
      <c r="J416" s="2875"/>
      <c r="K416" s="2875"/>
      <c r="L416" s="2875"/>
      <c r="M416" s="2875"/>
      <c r="N416" s="2875"/>
      <c r="O416" s="1729"/>
      <c r="P416" s="1145"/>
      <c r="Q416" s="1145"/>
      <c r="R416" s="1145"/>
      <c r="S416" s="1145"/>
      <c r="T416" s="1145"/>
      <c r="U416" s="1145"/>
      <c r="V416" s="1145"/>
      <c r="W416" s="1145"/>
      <c r="X416" s="1145"/>
      <c r="Y416" s="1145"/>
      <c r="Z416" s="1145"/>
      <c r="AA416" s="1145"/>
      <c r="AB416" s="1145"/>
      <c r="AC416" s="4327"/>
      <c r="AD416" s="4327"/>
      <c r="AE416" s="2444"/>
      <c r="AF416" s="4334"/>
      <c r="AG416" s="4327"/>
      <c r="AH416" s="4327"/>
      <c r="AI416" s="4327"/>
      <c r="AP416" s="1260"/>
    </row>
    <row r="417" spans="1:42" ht="11.1" customHeight="1">
      <c r="A417" s="4327"/>
      <c r="B417" s="2246"/>
      <c r="C417" s="4336"/>
      <c r="D417" s="4336"/>
      <c r="E417" s="2246"/>
      <c r="F417" s="4336"/>
      <c r="G417" s="2246"/>
      <c r="H417" s="2246"/>
      <c r="I417" s="2246"/>
      <c r="J417" s="2246"/>
      <c r="K417" s="2246"/>
      <c r="L417" s="2246"/>
      <c r="M417" s="2246"/>
      <c r="N417" s="2246"/>
      <c r="O417" s="4336"/>
      <c r="P417" s="4327"/>
      <c r="Q417" s="4327"/>
      <c r="R417" s="4327"/>
      <c r="S417" s="4327"/>
      <c r="T417" s="4327"/>
      <c r="U417" s="4327"/>
      <c r="V417" s="4327"/>
      <c r="W417" s="4327"/>
      <c r="X417" s="4327"/>
      <c r="Y417" s="4327"/>
      <c r="Z417" s="4327"/>
      <c r="AA417" s="4327"/>
      <c r="AB417" s="4327"/>
      <c r="AC417" s="4327"/>
      <c r="AD417" s="4327"/>
      <c r="AE417" s="4327"/>
      <c r="AF417" s="4327"/>
      <c r="AG417" s="4327"/>
      <c r="AH417" s="4327"/>
      <c r="AI417" s="4327"/>
      <c r="AP417" s="1260"/>
    </row>
    <row r="418" spans="1:42" s="4094" customFormat="1" ht="11.1" customHeight="1">
      <c r="B418" s="4659"/>
      <c r="C418" s="4659"/>
      <c r="D418" s="1096"/>
      <c r="E418" s="1096"/>
      <c r="F418" s="1096"/>
      <c r="I418" s="4653" t="s">
        <v>770</v>
      </c>
      <c r="J418" s="4653" t="s">
        <v>21</v>
      </c>
      <c r="K418" s="4653" t="s">
        <v>246</v>
      </c>
      <c r="L418" s="4653" t="s">
        <v>693</v>
      </c>
      <c r="M418" s="4653" t="s">
        <v>758</v>
      </c>
      <c r="N418" s="4653" t="s">
        <v>1200</v>
      </c>
      <c r="O418" s="4653" t="s">
        <v>602</v>
      </c>
      <c r="P418" s="4653" t="s">
        <v>1343</v>
      </c>
      <c r="Q418" s="4653" t="s">
        <v>1631</v>
      </c>
      <c r="R418" s="4653" t="s">
        <v>1682</v>
      </c>
      <c r="S418" s="4653" t="s">
        <v>1940</v>
      </c>
      <c r="T418" s="4653" t="s">
        <v>2226</v>
      </c>
      <c r="U418" s="4653" t="s">
        <v>2312</v>
      </c>
      <c r="V418" s="4653">
        <v>2019</v>
      </c>
      <c r="W418" s="4653">
        <v>2020</v>
      </c>
      <c r="AC418" s="4654"/>
      <c r="AD418" s="4654"/>
      <c r="AE418" s="4654"/>
      <c r="AF418" s="4654"/>
      <c r="AG418" s="4654"/>
      <c r="AH418" s="4654"/>
      <c r="AP418" s="3491"/>
    </row>
    <row r="419" spans="1:42" ht="11.1" customHeight="1">
      <c r="A419" s="4352"/>
      <c r="B419" s="2260"/>
      <c r="C419" s="2260"/>
      <c r="D419" s="4352"/>
      <c r="E419" s="4356"/>
      <c r="F419" s="4356"/>
      <c r="G419" s="4352"/>
      <c r="H419" s="4352"/>
      <c r="I419" s="2261"/>
      <c r="J419" s="2261"/>
      <c r="K419" s="2261"/>
      <c r="L419" s="2261"/>
      <c r="M419" s="2261"/>
      <c r="N419" s="2261"/>
      <c r="O419" s="2261"/>
      <c r="P419" s="2261"/>
      <c r="Q419" s="2261"/>
      <c r="R419" s="2261"/>
      <c r="S419" s="2261"/>
      <c r="T419" s="2261"/>
      <c r="U419" s="2261"/>
      <c r="V419" s="2261"/>
      <c r="W419" s="4352"/>
      <c r="X419" s="4352"/>
      <c r="Y419" s="4352"/>
      <c r="Z419" s="2244"/>
      <c r="AA419" s="2244"/>
      <c r="AB419" s="2244"/>
      <c r="AC419" s="3753"/>
      <c r="AD419" s="3753"/>
      <c r="AE419" s="3753"/>
      <c r="AF419" s="3753"/>
      <c r="AG419" s="3753"/>
      <c r="AH419" s="3753"/>
      <c r="AI419" s="4327"/>
      <c r="AP419" s="1260"/>
    </row>
    <row r="420" spans="1:42" ht="11.1" customHeight="1">
      <c r="A420" s="2258" t="s">
        <v>244</v>
      </c>
      <c r="B420" s="2256" t="s">
        <v>2627</v>
      </c>
      <c r="C420" s="4327"/>
      <c r="D420" s="4346"/>
      <c r="E420" s="4327"/>
      <c r="F420" s="4336"/>
      <c r="G420" s="4327"/>
      <c r="H420" s="4327"/>
      <c r="I420" s="4336"/>
      <c r="J420" s="4336"/>
      <c r="K420" s="4336"/>
      <c r="L420" s="4336"/>
      <c r="M420" s="4336"/>
      <c r="N420" s="4336"/>
      <c r="O420" s="4336"/>
      <c r="P420" s="4336"/>
      <c r="Q420" s="4336"/>
      <c r="R420" s="4336"/>
      <c r="S420" s="4336"/>
      <c r="T420" s="4336"/>
      <c r="U420" s="4336"/>
      <c r="V420" s="4336"/>
      <c r="W420" s="4327"/>
      <c r="X420" s="4327"/>
      <c r="Y420" s="4327"/>
      <c r="Z420" s="1456"/>
      <c r="AA420" s="1456"/>
      <c r="AB420" s="1456"/>
      <c r="AC420" s="2255"/>
      <c r="AD420" s="2255"/>
      <c r="AE420" s="2255"/>
      <c r="AF420" s="2255"/>
      <c r="AG420" s="2255"/>
      <c r="AH420" s="2255"/>
      <c r="AI420" s="4327"/>
      <c r="AJ420" s="873"/>
      <c r="AP420" s="1260"/>
    </row>
    <row r="421" spans="1:42" ht="11.1" customHeight="1">
      <c r="A421" s="4327"/>
      <c r="B421" s="4336"/>
      <c r="C421" s="2253"/>
      <c r="D421" s="4327" t="s">
        <v>2630</v>
      </c>
      <c r="E421" s="4327"/>
      <c r="F421" s="4327"/>
      <c r="G421" s="4327"/>
      <c r="H421" s="4327"/>
      <c r="I421" s="2255">
        <v>653</v>
      </c>
      <c r="J421" s="2255">
        <v>652</v>
      </c>
      <c r="K421" s="2255">
        <v>666</v>
      </c>
      <c r="L421" s="2255">
        <v>698</v>
      </c>
      <c r="M421" s="2255">
        <v>660</v>
      </c>
      <c r="N421" s="2255">
        <v>648</v>
      </c>
      <c r="O421" s="2255">
        <v>691</v>
      </c>
      <c r="P421" s="2255">
        <v>751</v>
      </c>
      <c r="Q421" s="2255">
        <v>800</v>
      </c>
      <c r="R421" s="2255">
        <v>748</v>
      </c>
      <c r="S421" s="2255">
        <v>759</v>
      </c>
      <c r="T421" s="2255">
        <v>794</v>
      </c>
      <c r="U421" s="2255">
        <v>803</v>
      </c>
      <c r="V421" s="2255">
        <v>849</v>
      </c>
      <c r="W421" s="4123">
        <v>788</v>
      </c>
      <c r="X421" s="4327"/>
      <c r="Y421" s="4327"/>
      <c r="Z421" s="1456"/>
      <c r="AA421" s="4327"/>
      <c r="AB421" s="4327"/>
      <c r="AC421" s="2255"/>
      <c r="AD421" s="2255"/>
      <c r="AE421" s="2255"/>
      <c r="AF421" s="2255"/>
      <c r="AG421" s="2255"/>
      <c r="AH421" s="2255"/>
      <c r="AI421" s="4327"/>
      <c r="AJ421" s="873"/>
      <c r="AP421" s="1260"/>
    </row>
    <row r="422" spans="1:42" ht="11.1" customHeight="1">
      <c r="A422" s="4327"/>
      <c r="B422" s="4336"/>
      <c r="C422" s="4327"/>
      <c r="D422" s="4327" t="s">
        <v>2631</v>
      </c>
      <c r="E422" s="4327"/>
      <c r="F422" s="4327"/>
      <c r="G422" s="4327"/>
      <c r="H422" s="4327"/>
      <c r="I422" s="2255">
        <v>49</v>
      </c>
      <c r="J422" s="2255">
        <v>54</v>
      </c>
      <c r="K422" s="2255">
        <v>58</v>
      </c>
      <c r="L422" s="2255">
        <v>58</v>
      </c>
      <c r="M422" s="2255">
        <v>60</v>
      </c>
      <c r="N422" s="2255">
        <v>59</v>
      </c>
      <c r="O422" s="2255">
        <v>62</v>
      </c>
      <c r="P422" s="2255">
        <v>60</v>
      </c>
      <c r="Q422" s="2255">
        <v>67</v>
      </c>
      <c r="R422" s="2255">
        <v>65</v>
      </c>
      <c r="S422" s="2255">
        <v>66</v>
      </c>
      <c r="T422" s="2255">
        <v>68</v>
      </c>
      <c r="U422" s="2255">
        <v>63</v>
      </c>
      <c r="V422" s="2255">
        <v>70</v>
      </c>
      <c r="W422" s="4123">
        <v>67</v>
      </c>
      <c r="X422" s="4327"/>
      <c r="Y422" s="4327"/>
      <c r="Z422" s="1456"/>
      <c r="AA422" s="4327"/>
      <c r="AB422" s="4327"/>
      <c r="AC422" s="2255"/>
      <c r="AD422" s="2255"/>
      <c r="AE422" s="2255"/>
      <c r="AF422" s="2255"/>
      <c r="AG422" s="2255"/>
      <c r="AH422" s="2255"/>
      <c r="AI422" s="4327"/>
      <c r="AJ422" s="873"/>
      <c r="AP422" s="1260"/>
    </row>
    <row r="423" spans="1:42" ht="11.1" customHeight="1">
      <c r="A423" s="4327"/>
      <c r="B423" s="4336"/>
      <c r="C423" s="2256" t="s">
        <v>2628</v>
      </c>
      <c r="D423" s="4327"/>
      <c r="E423" s="4327"/>
      <c r="F423" s="4327"/>
      <c r="G423" s="4327"/>
      <c r="H423" s="4327"/>
      <c r="I423" s="4336"/>
      <c r="J423" s="4336"/>
      <c r="K423" s="4336"/>
      <c r="L423" s="4336"/>
      <c r="M423" s="4336"/>
      <c r="N423" s="4336"/>
      <c r="O423" s="4336"/>
      <c r="P423" s="4336"/>
      <c r="Q423" s="4336"/>
      <c r="R423" s="4336"/>
      <c r="S423" s="4336"/>
      <c r="T423" s="4336"/>
      <c r="U423" s="4336"/>
      <c r="V423" s="4336"/>
      <c r="W423" s="4327"/>
      <c r="X423" s="4327"/>
      <c r="Y423" s="4327"/>
      <c r="Z423" s="1456"/>
      <c r="AA423" s="2250"/>
      <c r="AB423" s="2250"/>
      <c r="AC423" s="2255"/>
      <c r="AD423" s="2255"/>
      <c r="AE423" s="2255"/>
      <c r="AF423" s="2255"/>
      <c r="AG423" s="2255"/>
      <c r="AH423" s="2255"/>
      <c r="AI423" s="4327"/>
      <c r="AJ423" s="873"/>
      <c r="AP423" s="1260"/>
    </row>
    <row r="424" spans="1:42" ht="11.1" customHeight="1">
      <c r="A424" s="4327"/>
      <c r="B424" s="4327"/>
      <c r="C424" s="2253"/>
      <c r="D424" s="4327" t="s">
        <v>2630</v>
      </c>
      <c r="E424" s="4327"/>
      <c r="F424" s="4327"/>
      <c r="G424" s="4327"/>
      <c r="H424" s="4327"/>
      <c r="I424" s="2255">
        <v>254</v>
      </c>
      <c r="J424" s="2255">
        <v>252</v>
      </c>
      <c r="K424" s="2255">
        <v>255</v>
      </c>
      <c r="L424" s="2255">
        <v>260</v>
      </c>
      <c r="M424" s="2255">
        <v>244</v>
      </c>
      <c r="N424" s="2255">
        <v>239</v>
      </c>
      <c r="O424" s="2255">
        <v>251</v>
      </c>
      <c r="P424" s="2255">
        <v>265</v>
      </c>
      <c r="Q424" s="2255">
        <v>266</v>
      </c>
      <c r="R424" s="2255">
        <v>241</v>
      </c>
      <c r="S424" s="2255">
        <v>247</v>
      </c>
      <c r="T424" s="2255">
        <v>255</v>
      </c>
      <c r="U424" s="2255">
        <v>259</v>
      </c>
      <c r="V424" s="2255">
        <v>273</v>
      </c>
      <c r="W424" s="4123">
        <v>278</v>
      </c>
      <c r="X424" s="4327"/>
      <c r="Y424" s="4327"/>
      <c r="Z424" s="1456"/>
      <c r="AA424" s="4327"/>
      <c r="AB424" s="4327"/>
      <c r="AC424" s="2255"/>
      <c r="AD424" s="2255"/>
      <c r="AE424" s="2255"/>
      <c r="AF424" s="2255"/>
      <c r="AG424" s="2255"/>
      <c r="AH424" s="2255"/>
      <c r="AI424" s="4327"/>
      <c r="AJ424" s="873"/>
    </row>
    <row r="425" spans="1:42" ht="11.1" customHeight="1">
      <c r="A425" s="4327"/>
      <c r="B425" s="4327"/>
      <c r="C425" s="4327"/>
      <c r="D425" s="4327" t="s">
        <v>2631</v>
      </c>
      <c r="E425" s="4327"/>
      <c r="F425" s="4327"/>
      <c r="G425" s="4327"/>
      <c r="H425" s="4327"/>
      <c r="I425" s="2255">
        <v>24</v>
      </c>
      <c r="J425" s="2255">
        <v>24</v>
      </c>
      <c r="K425" s="2255">
        <v>27</v>
      </c>
      <c r="L425" s="2255">
        <v>27</v>
      </c>
      <c r="M425" s="2255">
        <v>26</v>
      </c>
      <c r="N425" s="2255">
        <v>26</v>
      </c>
      <c r="O425" s="2255">
        <v>26</v>
      </c>
      <c r="P425" s="2255">
        <v>25</v>
      </c>
      <c r="Q425" s="2255">
        <v>27</v>
      </c>
      <c r="R425" s="2255">
        <v>28</v>
      </c>
      <c r="S425" s="2255">
        <v>29</v>
      </c>
      <c r="T425" s="2255">
        <v>30</v>
      </c>
      <c r="U425" s="2255">
        <v>27</v>
      </c>
      <c r="V425" s="2255">
        <v>32</v>
      </c>
      <c r="W425" s="4123">
        <v>32</v>
      </c>
      <c r="X425" s="4327"/>
      <c r="Y425" s="4327"/>
      <c r="Z425" s="1456"/>
      <c r="AA425" s="2250"/>
      <c r="AB425" s="2250"/>
      <c r="AC425" s="2255"/>
      <c r="AD425" s="2255"/>
      <c r="AE425" s="2255"/>
      <c r="AF425" s="2255"/>
      <c r="AG425" s="2255"/>
      <c r="AH425" s="2255"/>
      <c r="AI425" s="4327"/>
      <c r="AJ425" s="873"/>
      <c r="AP425" s="1260"/>
    </row>
    <row r="426" spans="1:42" ht="11.1" customHeight="1">
      <c r="A426" s="4327"/>
      <c r="B426" s="4327"/>
      <c r="C426" s="2256" t="s">
        <v>2629</v>
      </c>
      <c r="D426" s="4327"/>
      <c r="E426" s="4327"/>
      <c r="F426" s="4327"/>
      <c r="G426" s="4327"/>
      <c r="H426" s="4327"/>
      <c r="I426" s="4327"/>
      <c r="J426" s="4327"/>
      <c r="K426" s="4327"/>
      <c r="L426" s="4327"/>
      <c r="M426" s="4327"/>
      <c r="N426" s="4327"/>
      <c r="O426" s="4327"/>
      <c r="P426" s="4327"/>
      <c r="Q426" s="4327"/>
      <c r="R426" s="4327"/>
      <c r="S426" s="4327"/>
      <c r="T426" s="4327"/>
      <c r="U426" s="4327"/>
      <c r="V426" s="4327"/>
      <c r="W426" s="4327"/>
      <c r="X426" s="4327"/>
      <c r="Y426" s="4327"/>
      <c r="Z426" s="1456"/>
      <c r="AA426" s="4123"/>
      <c r="AB426" s="4123"/>
      <c r="AC426" s="4327"/>
      <c r="AD426" s="4327"/>
      <c r="AE426" s="4327"/>
      <c r="AF426" s="4327"/>
      <c r="AG426" s="4327"/>
      <c r="AH426" s="4327"/>
      <c r="AI426" s="4327"/>
      <c r="AP426" s="1260"/>
    </row>
    <row r="427" spans="1:42" ht="11.1" customHeight="1">
      <c r="A427" s="4327"/>
      <c r="B427" s="4327"/>
      <c r="C427" s="2253"/>
      <c r="D427" s="4327" t="s">
        <v>2630</v>
      </c>
      <c r="E427" s="4327"/>
      <c r="F427" s="4327"/>
      <c r="G427" s="4327"/>
      <c r="H427" s="4327"/>
      <c r="I427" s="2255">
        <v>233</v>
      </c>
      <c r="J427" s="2255">
        <v>246</v>
      </c>
      <c r="K427" s="2255">
        <v>246</v>
      </c>
      <c r="L427" s="2255">
        <v>267</v>
      </c>
      <c r="M427" s="2255">
        <v>273</v>
      </c>
      <c r="N427" s="2255">
        <v>276</v>
      </c>
      <c r="O427" s="2255">
        <v>292</v>
      </c>
      <c r="P427" s="2255">
        <v>307</v>
      </c>
      <c r="Q427" s="2255">
        <v>326</v>
      </c>
      <c r="R427" s="2255">
        <v>313</v>
      </c>
      <c r="S427" s="2255">
        <v>303</v>
      </c>
      <c r="T427" s="2255">
        <v>311</v>
      </c>
      <c r="U427" s="2255">
        <v>314</v>
      </c>
      <c r="V427" s="2255">
        <v>343</v>
      </c>
      <c r="W427" s="4123">
        <v>311</v>
      </c>
      <c r="X427" s="4327"/>
      <c r="Y427" s="4327"/>
      <c r="Z427" s="1456"/>
      <c r="AA427" s="2250"/>
      <c r="AB427" s="2250"/>
      <c r="AC427" s="4327"/>
      <c r="AD427" s="4327"/>
      <c r="AE427" s="4327"/>
      <c r="AF427" s="4327"/>
      <c r="AG427" s="4327"/>
      <c r="AH427" s="4327"/>
      <c r="AI427" s="4327"/>
      <c r="AP427" s="1260"/>
    </row>
    <row r="428" spans="1:42" ht="11.1" customHeight="1">
      <c r="A428" s="4343"/>
      <c r="B428" s="4343"/>
      <c r="C428" s="3552"/>
      <c r="D428" s="4343" t="s">
        <v>2631</v>
      </c>
      <c r="E428" s="4343"/>
      <c r="F428" s="4343"/>
      <c r="G428" s="4343"/>
      <c r="H428" s="4343"/>
      <c r="I428" s="3842">
        <v>11</v>
      </c>
      <c r="J428" s="3842">
        <v>13</v>
      </c>
      <c r="K428" s="3842">
        <v>13</v>
      </c>
      <c r="L428" s="3842">
        <v>14</v>
      </c>
      <c r="M428" s="3842">
        <v>16</v>
      </c>
      <c r="N428" s="3842">
        <v>17</v>
      </c>
      <c r="O428" s="3842">
        <v>21</v>
      </c>
      <c r="P428" s="3842">
        <v>20</v>
      </c>
      <c r="Q428" s="3842">
        <v>21</v>
      </c>
      <c r="R428" s="3842">
        <v>20</v>
      </c>
      <c r="S428" s="3842">
        <v>20</v>
      </c>
      <c r="T428" s="3842">
        <v>21</v>
      </c>
      <c r="U428" s="3842">
        <v>20</v>
      </c>
      <c r="V428" s="3842">
        <v>19</v>
      </c>
      <c r="W428" s="5494">
        <v>16</v>
      </c>
      <c r="X428" s="4343"/>
      <c r="Y428" s="4343"/>
      <c r="Z428" s="4343"/>
      <c r="AA428" s="4343"/>
      <c r="AB428" s="4343"/>
      <c r="AC428" s="4327"/>
      <c r="AD428" s="4327"/>
      <c r="AE428" s="2444"/>
      <c r="AF428" s="4334"/>
      <c r="AG428" s="4327"/>
      <c r="AH428" s="4327"/>
      <c r="AI428" s="4327"/>
      <c r="AP428" s="1260"/>
    </row>
    <row r="429" spans="1:42" ht="11.1" customHeight="1">
      <c r="A429" s="4327"/>
      <c r="B429" s="2246"/>
      <c r="C429" s="4327"/>
      <c r="D429" s="4327"/>
      <c r="E429" s="2247"/>
      <c r="F429" s="4327"/>
      <c r="G429" s="4327"/>
      <c r="H429" s="4327"/>
      <c r="I429" s="2246"/>
      <c r="J429" s="2246"/>
      <c r="K429" s="2246"/>
      <c r="L429" s="2246"/>
      <c r="M429" s="2246"/>
      <c r="N429" s="2246"/>
      <c r="O429" s="2246"/>
      <c r="P429" s="4327"/>
      <c r="Q429" s="4327"/>
      <c r="R429" s="4327"/>
      <c r="S429" s="4327"/>
      <c r="T429" s="4327"/>
      <c r="U429" s="4327"/>
      <c r="V429" s="4327"/>
      <c r="W429" s="4327"/>
      <c r="X429" s="4327"/>
      <c r="Y429" s="4327"/>
      <c r="Z429" s="4327"/>
      <c r="AA429" s="4327"/>
      <c r="AB429" s="4327"/>
      <c r="AC429" s="4327"/>
      <c r="AD429" s="4327"/>
      <c r="AE429" s="2444"/>
      <c r="AF429" s="4334"/>
      <c r="AG429" s="4327"/>
      <c r="AH429" s="4327"/>
      <c r="AI429" s="4327"/>
      <c r="AP429" s="1260"/>
    </row>
    <row r="430" spans="1:42" ht="11.1" customHeight="1">
      <c r="A430" s="4327" t="s">
        <v>2624</v>
      </c>
      <c r="B430" s="4327"/>
      <c r="C430" s="4327"/>
      <c r="D430" s="4327"/>
      <c r="E430" s="4327"/>
      <c r="F430" s="4327"/>
      <c r="G430" s="4327"/>
      <c r="H430" s="4327"/>
      <c r="I430" s="4327"/>
      <c r="J430" s="4327"/>
      <c r="K430" s="4327"/>
      <c r="L430" s="4327"/>
      <c r="M430" s="4327"/>
      <c r="N430" s="4327"/>
      <c r="O430" s="4327"/>
      <c r="P430" s="4327"/>
      <c r="Q430" s="4327"/>
      <c r="R430" s="4327"/>
      <c r="S430" s="4327"/>
      <c r="T430" s="4327"/>
      <c r="U430" s="4327"/>
      <c r="V430" s="4327"/>
      <c r="W430" s="4327"/>
      <c r="X430" s="4327"/>
      <c r="Y430" s="4327"/>
      <c r="Z430" s="4327"/>
      <c r="AA430" s="4327"/>
      <c r="AB430" s="4327"/>
      <c r="AC430" s="4327"/>
      <c r="AD430" s="4327"/>
      <c r="AE430" s="2444"/>
      <c r="AF430" s="4334"/>
      <c r="AG430" s="4327"/>
      <c r="AH430" s="4327"/>
      <c r="AI430" s="4327"/>
      <c r="AP430" s="1260"/>
    </row>
    <row r="431" spans="1:42" s="3163" customFormat="1" ht="11.1" customHeight="1">
      <c r="A431" s="4327"/>
      <c r="B431" s="4327"/>
      <c r="C431" s="4327"/>
      <c r="D431" s="4346"/>
      <c r="E431" s="4327"/>
      <c r="F431" s="4327"/>
      <c r="G431" s="4327"/>
      <c r="H431" s="4327"/>
      <c r="I431" s="4327"/>
      <c r="J431" s="4327"/>
      <c r="K431" s="4327"/>
      <c r="L431" s="4327"/>
      <c r="M431" s="4327"/>
      <c r="N431" s="4327"/>
      <c r="O431" s="4327"/>
      <c r="P431" s="4327"/>
      <c r="Q431" s="4327"/>
      <c r="R431" s="4327"/>
      <c r="S431" s="4327"/>
      <c r="T431" s="4327"/>
      <c r="U431" s="4327"/>
      <c r="V431" s="4327"/>
      <c r="W431" s="4327"/>
      <c r="X431" s="4327"/>
      <c r="Y431" s="4327"/>
      <c r="Z431" s="4327"/>
      <c r="AA431" s="4327"/>
      <c r="AB431" s="4327"/>
      <c r="AC431" s="4327"/>
      <c r="AD431" s="4327"/>
      <c r="AE431" s="2444"/>
      <c r="AF431" s="4334"/>
      <c r="AG431" s="4327"/>
      <c r="AH431" s="4327"/>
      <c r="AI431" s="4327"/>
      <c r="AP431" s="1260"/>
    </row>
    <row r="432" spans="1:42" s="1260" customFormat="1" ht="12.95" customHeight="1">
      <c r="A432" s="6646" t="s">
        <v>805</v>
      </c>
      <c r="B432" s="2877" t="s">
        <v>3976</v>
      </c>
      <c r="C432" s="3338"/>
      <c r="D432" s="1718"/>
      <c r="E432" s="3338"/>
      <c r="F432" s="3338"/>
      <c r="G432" s="3338"/>
      <c r="H432" s="3601"/>
      <c r="I432" s="1718"/>
      <c r="J432" s="1718"/>
      <c r="K432" s="1718"/>
      <c r="L432" s="1718"/>
      <c r="M432" s="1718"/>
      <c r="N432" s="1718"/>
      <c r="O432" s="2372"/>
      <c r="P432" s="1718"/>
      <c r="Q432" s="1718"/>
      <c r="R432" s="1718"/>
      <c r="S432" s="1718"/>
      <c r="T432" s="1718"/>
      <c r="U432" s="1718"/>
      <c r="V432" s="1718"/>
      <c r="W432" s="1718"/>
      <c r="X432" s="1718"/>
      <c r="Y432" s="1718"/>
      <c r="Z432" s="1718"/>
      <c r="AA432" s="1718"/>
      <c r="AB432" s="1718"/>
    </row>
    <row r="433" spans="1:35" s="1260" customFormat="1" ht="12.95" customHeight="1">
      <c r="A433" s="6646"/>
      <c r="B433" s="1434" t="s">
        <v>3968</v>
      </c>
      <c r="C433" s="3602"/>
      <c r="D433" s="3602"/>
      <c r="E433" s="3602"/>
      <c r="F433" s="3602"/>
      <c r="G433" s="3602"/>
      <c r="H433" s="3602"/>
      <c r="I433" s="3602"/>
      <c r="J433" s="3602"/>
      <c r="K433" s="3602"/>
      <c r="L433" s="3602"/>
      <c r="M433" s="3602"/>
      <c r="N433" s="3602"/>
      <c r="O433" s="3602"/>
      <c r="P433" s="1718"/>
      <c r="Q433" s="1718"/>
      <c r="R433" s="1718"/>
      <c r="S433" s="1718"/>
      <c r="T433" s="1718"/>
      <c r="U433" s="1718"/>
      <c r="V433" s="1718"/>
      <c r="W433" s="1718"/>
      <c r="X433" s="1718"/>
      <c r="Y433" s="1718"/>
      <c r="Z433" s="1718"/>
      <c r="AA433" s="1718"/>
      <c r="AB433" s="1718"/>
    </row>
    <row r="434" spans="1:35" s="3163" customFormat="1" ht="11.1" customHeight="1">
      <c r="A434" s="4327"/>
      <c r="B434" s="4327"/>
      <c r="C434" s="4327"/>
      <c r="D434" s="4327"/>
      <c r="E434" s="4327"/>
      <c r="F434" s="4327"/>
      <c r="G434" s="4327"/>
      <c r="H434" s="4327"/>
      <c r="I434" s="4327"/>
      <c r="J434" s="4327"/>
      <c r="K434" s="4327"/>
      <c r="L434" s="4327"/>
      <c r="M434" s="4327"/>
      <c r="N434" s="4327"/>
      <c r="O434" s="4327"/>
      <c r="P434" s="4327"/>
      <c r="Q434" s="4327"/>
      <c r="R434" s="4327"/>
      <c r="S434" s="4327"/>
      <c r="T434" s="4327"/>
      <c r="U434" s="4327"/>
      <c r="V434" s="4327"/>
      <c r="W434" s="4327"/>
      <c r="X434" s="4327"/>
      <c r="Y434" s="4327"/>
      <c r="Z434" s="4327"/>
      <c r="AA434" s="4327"/>
      <c r="AB434" s="4327"/>
      <c r="AC434" s="4327"/>
      <c r="AD434" s="4327"/>
      <c r="AE434" s="4327"/>
      <c r="AF434" s="4327"/>
      <c r="AG434" s="4327"/>
      <c r="AH434" s="4327"/>
      <c r="AI434" s="4327"/>
    </row>
    <row r="435" spans="1:35" s="4094" customFormat="1" ht="11.1" customHeight="1">
      <c r="H435" s="1196"/>
      <c r="I435" s="4500" t="s">
        <v>1182</v>
      </c>
      <c r="J435" s="4500" t="s">
        <v>981</v>
      </c>
      <c r="K435" s="4500" t="s">
        <v>768</v>
      </c>
      <c r="L435" s="4500" t="s">
        <v>769</v>
      </c>
      <c r="M435" s="4500" t="s">
        <v>770</v>
      </c>
      <c r="N435" s="4500" t="s">
        <v>21</v>
      </c>
      <c r="O435" s="4500" t="s">
        <v>246</v>
      </c>
      <c r="P435" s="4500" t="s">
        <v>693</v>
      </c>
      <c r="Q435" s="4500" t="s">
        <v>758</v>
      </c>
      <c r="R435" s="4500" t="s">
        <v>1200</v>
      </c>
      <c r="S435" s="4500" t="s">
        <v>602</v>
      </c>
      <c r="T435" s="4500" t="s">
        <v>1343</v>
      </c>
      <c r="U435" s="4500" t="s">
        <v>1631</v>
      </c>
      <c r="V435" s="4500" t="s">
        <v>1682</v>
      </c>
      <c r="W435" s="4500" t="s">
        <v>1940</v>
      </c>
      <c r="X435" s="4500" t="s">
        <v>2226</v>
      </c>
      <c r="Y435" s="4500" t="s">
        <v>2312</v>
      </c>
      <c r="Z435" s="4500" t="s">
        <v>2524</v>
      </c>
      <c r="AA435" s="4500" t="s">
        <v>3402</v>
      </c>
    </row>
    <row r="436" spans="1:35" s="3163" customFormat="1" ht="11.1" customHeight="1">
      <c r="A436" s="2075"/>
      <c r="B436" s="2075"/>
      <c r="C436" s="4352"/>
      <c r="D436" s="4352"/>
      <c r="E436" s="4352"/>
      <c r="F436" s="4352"/>
      <c r="G436" s="4352"/>
      <c r="H436" s="4352"/>
      <c r="I436" s="4352"/>
      <c r="J436" s="4352"/>
      <c r="K436" s="4352"/>
      <c r="L436" s="4352"/>
      <c r="M436" s="4352"/>
      <c r="N436" s="4352"/>
      <c r="O436" s="4352"/>
      <c r="P436" s="4352"/>
      <c r="Q436" s="4352"/>
      <c r="R436" s="4352"/>
      <c r="S436" s="4352"/>
      <c r="T436" s="4352"/>
      <c r="U436" s="4352"/>
      <c r="V436" s="4352"/>
      <c r="W436" s="4352"/>
      <c r="X436" s="4352"/>
      <c r="Y436" s="4352"/>
      <c r="Z436" s="4352"/>
      <c r="AA436" s="4352"/>
      <c r="AB436" s="4352"/>
      <c r="AC436" s="4327"/>
      <c r="AD436" s="4327"/>
      <c r="AE436" s="4327"/>
      <c r="AF436" s="4327"/>
      <c r="AG436" s="4327"/>
      <c r="AH436" s="4327"/>
      <c r="AI436" s="4327"/>
    </row>
    <row r="437" spans="1:35" s="3163" customFormat="1" ht="11.1" customHeight="1">
      <c r="A437" s="2079" t="s">
        <v>244</v>
      </c>
      <c r="B437" s="2077" t="s">
        <v>3970</v>
      </c>
      <c r="C437" s="4327"/>
      <c r="D437" s="4327"/>
      <c r="E437" s="4327"/>
      <c r="F437" s="4327"/>
      <c r="G437" s="4327"/>
      <c r="H437" s="2077"/>
      <c r="I437" s="2360">
        <v>92.1</v>
      </c>
      <c r="J437" s="2360">
        <v>92</v>
      </c>
      <c r="K437" s="2360">
        <v>93.3</v>
      </c>
      <c r="L437" s="2360">
        <v>94.2</v>
      </c>
      <c r="M437" s="2360">
        <v>93.3</v>
      </c>
      <c r="N437" s="2360">
        <v>93.3</v>
      </c>
      <c r="O437" s="2360">
        <v>92.9</v>
      </c>
      <c r="P437" s="2360">
        <v>93.4</v>
      </c>
      <c r="Q437" s="2360">
        <v>91.3</v>
      </c>
      <c r="R437" s="2360">
        <v>91.1</v>
      </c>
      <c r="S437" s="2360">
        <v>92.5</v>
      </c>
      <c r="T437" s="2360">
        <v>91.9</v>
      </c>
      <c r="U437" s="2360">
        <v>91.4</v>
      </c>
      <c r="V437" s="2360">
        <v>90.8</v>
      </c>
      <c r="W437" s="2360">
        <v>91.5</v>
      </c>
      <c r="X437" s="2360">
        <v>91.4</v>
      </c>
      <c r="Y437" s="2360">
        <v>90.2</v>
      </c>
      <c r="Z437" s="2360">
        <v>91.7</v>
      </c>
      <c r="AA437" s="3052">
        <v>89.7</v>
      </c>
      <c r="AB437" s="4327"/>
      <c r="AC437" s="4327"/>
      <c r="AD437" s="4327"/>
      <c r="AE437" s="4327"/>
      <c r="AF437" s="4327"/>
      <c r="AG437" s="4327"/>
      <c r="AH437" s="4327"/>
      <c r="AI437" s="4327"/>
    </row>
    <row r="438" spans="1:35" s="3163" customFormat="1" ht="11.1" customHeight="1">
      <c r="A438" s="2077"/>
      <c r="B438" s="2077" t="s">
        <v>3971</v>
      </c>
      <c r="C438" s="4327"/>
      <c r="D438" s="4327"/>
      <c r="E438" s="4327"/>
      <c r="F438" s="4327"/>
      <c r="G438" s="4327"/>
      <c r="H438" s="2077"/>
      <c r="I438" s="2360">
        <v>91.7</v>
      </c>
      <c r="J438" s="2360">
        <v>91.4</v>
      </c>
      <c r="K438" s="2360">
        <v>91.2</v>
      </c>
      <c r="L438" s="2360">
        <v>94.1</v>
      </c>
      <c r="M438" s="2360">
        <v>92.9</v>
      </c>
      <c r="N438" s="2360">
        <v>93.2</v>
      </c>
      <c r="O438" s="2360">
        <v>92.9</v>
      </c>
      <c r="P438" s="2360">
        <v>93.4</v>
      </c>
      <c r="Q438" s="2360">
        <v>91.3</v>
      </c>
      <c r="R438" s="2360">
        <v>91.1</v>
      </c>
      <c r="S438" s="2360">
        <v>92.5</v>
      </c>
      <c r="T438" s="2360">
        <v>91.9</v>
      </c>
      <c r="U438" s="2360">
        <v>91.3</v>
      </c>
      <c r="V438" s="2360">
        <v>90.8</v>
      </c>
      <c r="W438" s="2360">
        <v>91.5</v>
      </c>
      <c r="X438" s="2360">
        <v>91.3</v>
      </c>
      <c r="Y438" s="2360">
        <v>90.2</v>
      </c>
      <c r="Z438" s="2360">
        <v>91.7</v>
      </c>
      <c r="AA438" s="3052">
        <v>89.7</v>
      </c>
      <c r="AB438" s="4327"/>
      <c r="AC438" s="4327"/>
      <c r="AD438" s="4327"/>
      <c r="AE438" s="4327"/>
      <c r="AF438" s="4327"/>
      <c r="AG438" s="4327"/>
      <c r="AH438" s="4327"/>
      <c r="AI438" s="4327"/>
    </row>
    <row r="439" spans="1:35" s="3163" customFormat="1" ht="11.1" customHeight="1">
      <c r="A439" s="2077"/>
      <c r="B439" s="2077" t="s">
        <v>704</v>
      </c>
      <c r="C439" s="4327"/>
      <c r="D439" s="4327"/>
      <c r="E439" s="4327"/>
      <c r="F439" s="4327"/>
      <c r="G439" s="4327"/>
      <c r="H439" s="2077"/>
      <c r="I439" s="2360">
        <v>92.2</v>
      </c>
      <c r="J439" s="2360">
        <v>91.8</v>
      </c>
      <c r="K439" s="2360">
        <v>93.3</v>
      </c>
      <c r="L439" s="2360">
        <v>94.3</v>
      </c>
      <c r="M439" s="2360">
        <v>93.3</v>
      </c>
      <c r="N439" s="2360">
        <v>93.1</v>
      </c>
      <c r="O439" s="2360">
        <v>92.9</v>
      </c>
      <c r="P439" s="2360">
        <v>93.4</v>
      </c>
      <c r="Q439" s="2360">
        <v>91.3</v>
      </c>
      <c r="R439" s="2360">
        <v>91.1</v>
      </c>
      <c r="S439" s="2360">
        <v>92.5</v>
      </c>
      <c r="T439" s="2360">
        <v>91.9</v>
      </c>
      <c r="U439" s="2360">
        <v>91.4</v>
      </c>
      <c r="V439" s="2360">
        <v>90.8</v>
      </c>
      <c r="W439" s="2360">
        <v>91.6</v>
      </c>
      <c r="X439" s="2360">
        <v>91.4</v>
      </c>
      <c r="Y439" s="2360">
        <v>90.2</v>
      </c>
      <c r="Z439" s="2360">
        <v>91.5</v>
      </c>
      <c r="AA439" s="3052">
        <v>89.7</v>
      </c>
      <c r="AB439" s="4327"/>
      <c r="AC439" s="4327"/>
      <c r="AD439" s="4327"/>
      <c r="AE439" s="4327"/>
      <c r="AF439" s="4327"/>
      <c r="AG439" s="4327"/>
      <c r="AH439" s="4327"/>
      <c r="AI439" s="4327"/>
    </row>
    <row r="440" spans="1:35" s="3163" customFormat="1" ht="11.1" customHeight="1">
      <c r="A440" s="2077"/>
      <c r="B440" s="2077" t="s">
        <v>3972</v>
      </c>
      <c r="C440" s="4327"/>
      <c r="D440" s="4327"/>
      <c r="E440" s="4327"/>
      <c r="F440" s="4327"/>
      <c r="G440" s="4327"/>
      <c r="H440" s="2077"/>
      <c r="I440" s="2360">
        <v>90.1</v>
      </c>
      <c r="J440" s="2360">
        <v>90.1</v>
      </c>
      <c r="K440" s="2360">
        <v>93.2</v>
      </c>
      <c r="L440" s="2360">
        <v>93</v>
      </c>
      <c r="M440" s="2360">
        <v>93.2</v>
      </c>
      <c r="N440" s="2360">
        <v>93</v>
      </c>
      <c r="O440" s="2360">
        <v>92.9</v>
      </c>
      <c r="P440" s="2360">
        <v>93.1</v>
      </c>
      <c r="Q440" s="2360">
        <v>92.2</v>
      </c>
      <c r="R440" s="2360">
        <v>91.8</v>
      </c>
      <c r="S440" s="2360">
        <v>92.3</v>
      </c>
      <c r="T440" s="2360">
        <v>91.7</v>
      </c>
      <c r="U440" s="2360">
        <v>91</v>
      </c>
      <c r="V440" s="2360">
        <v>88.1</v>
      </c>
      <c r="W440" s="2360">
        <v>91.4</v>
      </c>
      <c r="X440" s="2360">
        <v>90.6</v>
      </c>
      <c r="Y440" s="2360">
        <v>89</v>
      </c>
      <c r="Z440" s="2360">
        <v>90.6</v>
      </c>
      <c r="AA440" s="3052">
        <v>88.9</v>
      </c>
      <c r="AB440" s="4327"/>
      <c r="AC440" s="4327"/>
      <c r="AD440" s="4327"/>
      <c r="AE440" s="4327"/>
      <c r="AF440" s="4327"/>
      <c r="AG440" s="4327"/>
      <c r="AH440" s="4327"/>
      <c r="AI440" s="4327"/>
    </row>
    <row r="441" spans="1:35" s="3163" customFormat="1" ht="11.1" customHeight="1">
      <c r="A441" s="2077"/>
      <c r="B441" s="2077" t="s">
        <v>3973</v>
      </c>
      <c r="C441" s="4327"/>
      <c r="D441" s="4327"/>
      <c r="E441" s="4327"/>
      <c r="F441" s="4327"/>
      <c r="G441" s="4327"/>
      <c r="H441" s="2077"/>
      <c r="I441" s="2784" t="s">
        <v>1294</v>
      </c>
      <c r="J441" s="2784" t="s">
        <v>1294</v>
      </c>
      <c r="K441" s="2360">
        <v>73.5</v>
      </c>
      <c r="L441" s="2360">
        <v>82.5</v>
      </c>
      <c r="M441" s="2360">
        <v>93.2</v>
      </c>
      <c r="N441" s="2360">
        <v>93.4</v>
      </c>
      <c r="O441" s="2360">
        <v>92.8</v>
      </c>
      <c r="P441" s="2360">
        <v>93.4</v>
      </c>
      <c r="Q441" s="2360">
        <v>91.3</v>
      </c>
      <c r="R441" s="2360">
        <v>91.1</v>
      </c>
      <c r="S441" s="2360">
        <v>92.5</v>
      </c>
      <c r="T441" s="2360">
        <v>91.9</v>
      </c>
      <c r="U441" s="2360">
        <v>91.3</v>
      </c>
      <c r="V441" s="2360">
        <v>90.8</v>
      </c>
      <c r="W441" s="2360">
        <v>91.6</v>
      </c>
      <c r="X441" s="2360">
        <v>91.4</v>
      </c>
      <c r="Y441" s="2360">
        <v>90.2</v>
      </c>
      <c r="Z441" s="2360">
        <v>91.5</v>
      </c>
      <c r="AA441" s="3052">
        <v>89.7</v>
      </c>
      <c r="AB441" s="4327"/>
      <c r="AC441" s="4327"/>
      <c r="AD441" s="4327"/>
      <c r="AE441" s="4327"/>
      <c r="AF441" s="4327"/>
      <c r="AG441" s="4327"/>
      <c r="AH441" s="4327"/>
      <c r="AI441" s="4327"/>
    </row>
    <row r="442" spans="1:35" s="3163" customFormat="1" ht="11.1" customHeight="1">
      <c r="A442" s="2077"/>
      <c r="B442" s="2077" t="s">
        <v>3974</v>
      </c>
      <c r="C442" s="4327"/>
      <c r="D442" s="4327"/>
      <c r="E442" s="4327"/>
      <c r="F442" s="4327"/>
      <c r="G442" s="4327"/>
      <c r="H442" s="2077"/>
      <c r="I442" s="2360">
        <v>99.4</v>
      </c>
      <c r="J442" s="2360">
        <v>99.3</v>
      </c>
      <c r="K442" s="2360">
        <v>99.2</v>
      </c>
      <c r="L442" s="2360">
        <v>98.6</v>
      </c>
      <c r="M442" s="2360">
        <v>97.9</v>
      </c>
      <c r="N442" s="2360">
        <v>97.8</v>
      </c>
      <c r="O442" s="2360">
        <v>98</v>
      </c>
      <c r="P442" s="2360">
        <v>93.6</v>
      </c>
      <c r="Q442" s="2360">
        <v>95.4</v>
      </c>
      <c r="R442" s="2360">
        <v>96.4</v>
      </c>
      <c r="S442" s="2360">
        <v>96</v>
      </c>
      <c r="T442" s="2360">
        <v>96.3</v>
      </c>
      <c r="U442" s="2360">
        <v>95.8</v>
      </c>
      <c r="V442" s="2360">
        <v>95</v>
      </c>
      <c r="W442" s="2360">
        <v>94.7</v>
      </c>
      <c r="X442" s="2360">
        <v>93.4</v>
      </c>
      <c r="Y442" s="2360">
        <v>90.5</v>
      </c>
      <c r="Z442" s="2360">
        <v>91.4</v>
      </c>
      <c r="AA442" s="3052">
        <v>91.3</v>
      </c>
      <c r="AB442" s="4327"/>
      <c r="AC442" s="4327"/>
      <c r="AD442" s="4327"/>
      <c r="AE442" s="4327"/>
      <c r="AF442" s="4327"/>
      <c r="AG442" s="4327"/>
      <c r="AH442" s="4327"/>
      <c r="AI442" s="4327"/>
    </row>
    <row r="443" spans="1:35" s="3163" customFormat="1" ht="11.1" customHeight="1">
      <c r="A443" s="3308"/>
      <c r="B443" s="3308" t="s">
        <v>3975</v>
      </c>
      <c r="C443" s="4343"/>
      <c r="D443" s="4343"/>
      <c r="E443" s="4343"/>
      <c r="F443" s="4343"/>
      <c r="G443" s="4343"/>
      <c r="H443" s="3308"/>
      <c r="I443" s="4210" t="s">
        <v>1294</v>
      </c>
      <c r="J443" s="4210" t="s">
        <v>1294</v>
      </c>
      <c r="K443" s="4210" t="s">
        <v>1294</v>
      </c>
      <c r="L443" s="4210" t="s">
        <v>1294</v>
      </c>
      <c r="M443" s="4210" t="s">
        <v>1294</v>
      </c>
      <c r="N443" s="4210" t="s">
        <v>1294</v>
      </c>
      <c r="O443" s="4210" t="s">
        <v>1294</v>
      </c>
      <c r="P443" s="4210" t="s">
        <v>1294</v>
      </c>
      <c r="Q443" s="4210" t="s">
        <v>1294</v>
      </c>
      <c r="R443" s="4210" t="s">
        <v>1294</v>
      </c>
      <c r="S443" s="4210" t="s">
        <v>1294</v>
      </c>
      <c r="T443" s="4210" t="s">
        <v>1294</v>
      </c>
      <c r="U443" s="3568">
        <v>10.8</v>
      </c>
      <c r="V443" s="3568">
        <v>63.7</v>
      </c>
      <c r="W443" s="3568">
        <v>84.3</v>
      </c>
      <c r="X443" s="3568">
        <v>87.8</v>
      </c>
      <c r="Y443" s="3568">
        <v>86</v>
      </c>
      <c r="Z443" s="3568">
        <v>82.5</v>
      </c>
      <c r="AA443" s="4116">
        <v>82.8</v>
      </c>
      <c r="AB443" s="4343"/>
      <c r="AC443" s="4327"/>
      <c r="AD443" s="4327"/>
      <c r="AE443" s="4327"/>
      <c r="AF443" s="4327"/>
      <c r="AG443" s="4327"/>
      <c r="AH443" s="4327"/>
      <c r="AI443" s="4327"/>
    </row>
    <row r="444" spans="1:35" s="3163" customFormat="1" ht="11.1" customHeight="1">
      <c r="A444" s="2077"/>
      <c r="B444" s="2077"/>
      <c r="C444" s="4327"/>
      <c r="D444" s="4327"/>
      <c r="E444" s="4327"/>
      <c r="F444" s="4327"/>
      <c r="G444" s="4327"/>
      <c r="H444" s="2077"/>
      <c r="I444" s="2784"/>
      <c r="J444" s="2784"/>
      <c r="K444" s="2784"/>
      <c r="L444" s="2784"/>
      <c r="M444" s="2784"/>
      <c r="N444" s="2784"/>
      <c r="O444" s="2784"/>
      <c r="P444" s="2784"/>
      <c r="Q444" s="2784"/>
      <c r="R444" s="2784"/>
      <c r="S444" s="2784"/>
      <c r="T444" s="2784"/>
      <c r="U444" s="2360"/>
      <c r="V444" s="2360"/>
      <c r="W444" s="2360"/>
      <c r="X444" s="2360"/>
      <c r="Y444" s="2360"/>
      <c r="Z444" s="2360"/>
      <c r="AA444" s="4327"/>
      <c r="AB444" s="4327"/>
      <c r="AC444" s="4327"/>
      <c r="AD444" s="4327"/>
      <c r="AE444" s="4327"/>
      <c r="AF444" s="4327"/>
      <c r="AG444" s="4327"/>
      <c r="AH444" s="4327"/>
      <c r="AI444" s="4327"/>
    </row>
    <row r="445" spans="1:35" s="3163" customFormat="1" ht="11.1" customHeight="1">
      <c r="A445" s="4799" t="s">
        <v>1123</v>
      </c>
      <c r="B445" s="4346"/>
      <c r="C445" s="4346"/>
      <c r="D445" s="4327"/>
      <c r="E445" s="4346"/>
      <c r="F445" s="4346"/>
      <c r="G445" s="4346"/>
      <c r="H445" s="4329"/>
      <c r="I445" s="4327"/>
      <c r="J445" s="4327"/>
      <c r="K445" s="4327"/>
      <c r="L445" s="4327"/>
      <c r="M445" s="4327"/>
      <c r="N445" s="4327"/>
      <c r="O445" s="925"/>
      <c r="P445" s="3603"/>
      <c r="Q445" s="3603"/>
      <c r="R445" s="3603"/>
      <c r="S445" s="3603"/>
      <c r="T445" s="3603"/>
      <c r="U445" s="3603"/>
      <c r="V445" s="3603"/>
      <c r="W445" s="3603"/>
      <c r="X445" s="3603"/>
      <c r="Y445" s="3603"/>
      <c r="Z445" s="3603"/>
      <c r="AA445" s="4327"/>
      <c r="AB445" s="4327"/>
      <c r="AC445" s="4327"/>
      <c r="AD445" s="4327"/>
      <c r="AE445" s="4327"/>
      <c r="AF445" s="4327"/>
      <c r="AG445" s="4327"/>
      <c r="AH445" s="4327"/>
      <c r="AI445" s="4327"/>
    </row>
    <row r="446" spans="1:35" s="3163" customFormat="1" ht="11.1" customHeight="1">
      <c r="A446" s="4327" t="s">
        <v>2624</v>
      </c>
      <c r="B446" s="4346"/>
      <c r="C446" s="4346"/>
      <c r="D446" s="4327"/>
      <c r="E446" s="4346"/>
      <c r="F446" s="4346"/>
      <c r="G446" s="4346"/>
      <c r="H446" s="4329"/>
      <c r="I446" s="4327"/>
      <c r="J446" s="4327"/>
      <c r="K446" s="4327"/>
      <c r="L446" s="4327"/>
      <c r="M446" s="4327"/>
      <c r="N446" s="4327"/>
      <c r="O446" s="925"/>
      <c r="P446" s="1614"/>
      <c r="Q446" s="1614"/>
      <c r="R446" s="1614"/>
      <c r="S446" s="3603"/>
      <c r="T446" s="1614"/>
      <c r="U446" s="1614"/>
      <c r="V446" s="1614"/>
      <c r="W446" s="1614"/>
      <c r="X446" s="1614"/>
      <c r="Y446" s="1614"/>
      <c r="Z446" s="1614"/>
      <c r="AA446" s="4327"/>
      <c r="AB446" s="4327"/>
      <c r="AC446" s="4327"/>
      <c r="AD446" s="4327"/>
      <c r="AE446" s="4327"/>
      <c r="AF446" s="4327"/>
      <c r="AG446" s="4327"/>
      <c r="AH446" s="4327"/>
      <c r="AI446" s="4327"/>
    </row>
    <row r="447" spans="1:35" s="3163" customFormat="1" ht="11.1" customHeight="1">
      <c r="A447" s="2499"/>
      <c r="B447" s="4346"/>
      <c r="C447" s="4346"/>
      <c r="D447" s="4327"/>
      <c r="E447" s="4346"/>
      <c r="F447" s="4346"/>
      <c r="G447" s="4346"/>
      <c r="H447" s="4329"/>
      <c r="I447" s="4327"/>
      <c r="J447" s="4327"/>
      <c r="K447" s="4327"/>
      <c r="L447" s="4327"/>
      <c r="M447" s="4327"/>
      <c r="N447" s="4327"/>
      <c r="O447" s="925"/>
      <c r="P447" s="4327"/>
      <c r="Q447" s="4327"/>
      <c r="R447" s="4327"/>
      <c r="S447" s="4327"/>
      <c r="T447" s="4327"/>
      <c r="U447" s="4327"/>
      <c r="V447" s="4327"/>
      <c r="W447" s="4327"/>
      <c r="X447" s="4327"/>
      <c r="Y447" s="4327"/>
      <c r="Z447" s="4327"/>
      <c r="AA447" s="4327"/>
      <c r="AB447" s="4327"/>
      <c r="AC447" s="4327"/>
      <c r="AD447" s="4327"/>
      <c r="AE447" s="4327"/>
      <c r="AF447" s="4327"/>
      <c r="AG447" s="4327"/>
      <c r="AH447" s="4327"/>
      <c r="AI447" s="4327"/>
    </row>
    <row r="448" spans="1:35" s="1260" customFormat="1" ht="12.95" customHeight="1">
      <c r="A448" s="6646" t="s">
        <v>806</v>
      </c>
      <c r="B448" s="2877" t="s">
        <v>3977</v>
      </c>
      <c r="C448" s="3338"/>
      <c r="D448" s="1718"/>
      <c r="E448" s="3338"/>
      <c r="F448" s="3338"/>
      <c r="G448" s="3338"/>
      <c r="H448" s="3601"/>
      <c r="I448" s="1718"/>
      <c r="J448" s="1718"/>
      <c r="K448" s="1718"/>
      <c r="L448" s="1718"/>
      <c r="M448" s="1718"/>
      <c r="N448" s="1718"/>
      <c r="O448" s="2372"/>
      <c r="P448" s="1718"/>
      <c r="Q448" s="1718"/>
      <c r="R448" s="1718"/>
      <c r="S448" s="1718"/>
      <c r="T448" s="1718"/>
      <c r="U448" s="1718"/>
      <c r="V448" s="1718"/>
      <c r="W448" s="1718"/>
      <c r="X448" s="1718"/>
      <c r="Y448" s="1718"/>
      <c r="Z448" s="1718"/>
      <c r="AA448" s="1718"/>
      <c r="AB448" s="1718"/>
    </row>
    <row r="449" spans="1:67" s="1260" customFormat="1" ht="12.95" customHeight="1">
      <c r="A449" s="6646"/>
      <c r="B449" s="1434" t="s">
        <v>3969</v>
      </c>
      <c r="C449" s="3338"/>
      <c r="D449" s="1718"/>
      <c r="E449" s="3338"/>
      <c r="F449" s="3338"/>
      <c r="G449" s="3338"/>
      <c r="H449" s="3601"/>
      <c r="I449" s="1718"/>
      <c r="J449" s="1718"/>
      <c r="K449" s="1718"/>
      <c r="L449" s="1718"/>
      <c r="M449" s="1718"/>
      <c r="N449" s="1718"/>
      <c r="O449" s="2372"/>
      <c r="P449" s="1718"/>
      <c r="Q449" s="1718"/>
      <c r="R449" s="1718"/>
      <c r="S449" s="1718"/>
      <c r="T449" s="1718"/>
      <c r="U449" s="1718"/>
      <c r="V449" s="1718"/>
      <c r="W449" s="1718"/>
      <c r="X449" s="1718"/>
      <c r="Y449" s="1718"/>
      <c r="Z449" s="1718"/>
      <c r="AA449" s="1718"/>
      <c r="AB449" s="1718"/>
    </row>
    <row r="450" spans="1:67" s="3163" customFormat="1" ht="11.1" customHeight="1">
      <c r="A450" s="4327"/>
      <c r="B450" s="4327"/>
      <c r="C450" s="2004"/>
      <c r="D450" s="2004"/>
      <c r="E450" s="2004"/>
      <c r="F450" s="2004"/>
      <c r="G450" s="2004"/>
      <c r="H450" s="2004"/>
      <c r="I450" s="2004"/>
      <c r="J450" s="2004"/>
      <c r="K450" s="2004"/>
      <c r="L450" s="2004"/>
      <c r="M450" s="2004"/>
      <c r="N450" s="2004"/>
      <c r="O450" s="2004"/>
      <c r="P450" s="4327"/>
      <c r="Q450" s="4327"/>
      <c r="R450" s="4327"/>
      <c r="S450" s="4327"/>
      <c r="T450" s="4327"/>
      <c r="U450" s="4327"/>
      <c r="V450" s="4327"/>
      <c r="W450" s="4327"/>
      <c r="X450" s="4327"/>
      <c r="Y450" s="4327"/>
      <c r="Z450" s="4327"/>
      <c r="AA450" s="4327"/>
      <c r="AB450" s="4327"/>
      <c r="AC450" s="4327"/>
      <c r="AD450" s="4327"/>
      <c r="AE450" s="4327"/>
      <c r="AF450" s="4327"/>
      <c r="AG450" s="4327"/>
      <c r="AH450" s="4327"/>
      <c r="AI450" s="4327"/>
    </row>
    <row r="451" spans="1:67" s="4094" customFormat="1" ht="11.1" customHeight="1">
      <c r="A451" s="4658"/>
      <c r="H451" s="1196"/>
      <c r="I451" s="4500" t="s">
        <v>1182</v>
      </c>
      <c r="J451" s="4500" t="s">
        <v>981</v>
      </c>
      <c r="K451" s="4500" t="s">
        <v>768</v>
      </c>
      <c r="L451" s="4500" t="s">
        <v>769</v>
      </c>
      <c r="M451" s="4500" t="s">
        <v>770</v>
      </c>
      <c r="N451" s="4500" t="s">
        <v>21</v>
      </c>
      <c r="O451" s="4500" t="s">
        <v>246</v>
      </c>
      <c r="P451" s="4500" t="s">
        <v>693</v>
      </c>
      <c r="Q451" s="4500" t="s">
        <v>758</v>
      </c>
      <c r="R451" s="4500" t="s">
        <v>1200</v>
      </c>
      <c r="S451" s="4500" t="s">
        <v>602</v>
      </c>
      <c r="T451" s="4500" t="s">
        <v>1343</v>
      </c>
      <c r="U451" s="4500" t="s">
        <v>1631</v>
      </c>
      <c r="V451" s="4500" t="s">
        <v>1682</v>
      </c>
      <c r="W451" s="4500" t="s">
        <v>1940</v>
      </c>
      <c r="X451" s="4500" t="s">
        <v>2226</v>
      </c>
      <c r="Y451" s="4500" t="s">
        <v>2312</v>
      </c>
      <c r="Z451" s="4500" t="s">
        <v>2524</v>
      </c>
      <c r="AA451" s="4500" t="s">
        <v>3402</v>
      </c>
    </row>
    <row r="452" spans="1:67" s="3163" customFormat="1" ht="11.1" customHeight="1">
      <c r="A452" s="2075"/>
      <c r="B452" s="2075"/>
      <c r="C452" s="4352"/>
      <c r="D452" s="4352"/>
      <c r="E452" s="4352"/>
      <c r="F452" s="4352"/>
      <c r="G452" s="4352"/>
      <c r="H452" s="4352"/>
      <c r="I452" s="4352"/>
      <c r="J452" s="4352"/>
      <c r="K452" s="4352"/>
      <c r="L452" s="4352"/>
      <c r="M452" s="4352"/>
      <c r="N452" s="4352"/>
      <c r="O452" s="4352"/>
      <c r="P452" s="4352"/>
      <c r="Q452" s="4352"/>
      <c r="R452" s="4352"/>
      <c r="S452" s="4352"/>
      <c r="T452" s="4352"/>
      <c r="U452" s="4352"/>
      <c r="V452" s="4352"/>
      <c r="W452" s="4352"/>
      <c r="X452" s="4352"/>
      <c r="Y452" s="4352"/>
      <c r="Z452" s="4352"/>
      <c r="AA452" s="4352"/>
      <c r="AB452" s="4352"/>
      <c r="AC452" s="4327"/>
      <c r="AD452" s="4327"/>
      <c r="AE452" s="4327"/>
      <c r="AF452" s="4327"/>
      <c r="AG452" s="4327"/>
      <c r="AH452" s="4327"/>
      <c r="AI452" s="4327"/>
    </row>
    <row r="453" spans="1:67" s="3163" customFormat="1" ht="11.1" customHeight="1">
      <c r="A453" s="2079" t="s">
        <v>244</v>
      </c>
      <c r="B453" s="2077" t="s">
        <v>3970</v>
      </c>
      <c r="C453" s="4327"/>
      <c r="D453" s="4327"/>
      <c r="E453" s="4327"/>
      <c r="F453" s="4327"/>
      <c r="G453" s="4327"/>
      <c r="H453" s="4327"/>
      <c r="I453" s="2360">
        <v>96.1</v>
      </c>
      <c r="J453" s="2360">
        <v>96.5</v>
      </c>
      <c r="K453" s="2360">
        <v>94.8</v>
      </c>
      <c r="L453" s="2360">
        <v>95.3</v>
      </c>
      <c r="M453" s="2360">
        <v>95.7</v>
      </c>
      <c r="N453" s="2360">
        <v>94.6</v>
      </c>
      <c r="O453" s="2360">
        <v>93.9</v>
      </c>
      <c r="P453" s="2360">
        <v>93.9</v>
      </c>
      <c r="Q453" s="2360">
        <v>94.4</v>
      </c>
      <c r="R453" s="2360">
        <v>93.4</v>
      </c>
      <c r="S453" s="2360">
        <v>93.2</v>
      </c>
      <c r="T453" s="2360">
        <v>93.8</v>
      </c>
      <c r="U453" s="2360">
        <v>92.8</v>
      </c>
      <c r="V453" s="2360">
        <v>92</v>
      </c>
      <c r="W453" s="2360">
        <v>91.3</v>
      </c>
      <c r="X453" s="2360">
        <v>92.8</v>
      </c>
      <c r="Y453" s="2360">
        <v>92</v>
      </c>
      <c r="Z453" s="2360">
        <v>90.7</v>
      </c>
      <c r="AA453" s="3052">
        <v>90.4</v>
      </c>
      <c r="AB453" s="4327"/>
      <c r="AC453" s="4327"/>
      <c r="AD453" s="4327"/>
      <c r="AE453" s="4327"/>
      <c r="AF453" s="4327"/>
      <c r="AG453" s="4327"/>
      <c r="AH453" s="4327"/>
      <c r="AI453" s="4327"/>
    </row>
    <row r="454" spans="1:67" s="3163" customFormat="1" ht="11.1" customHeight="1">
      <c r="A454" s="2077"/>
      <c r="B454" s="2077" t="s">
        <v>3971</v>
      </c>
      <c r="C454" s="4327"/>
      <c r="D454" s="4327"/>
      <c r="E454" s="4327"/>
      <c r="F454" s="4327"/>
      <c r="G454" s="4327"/>
      <c r="H454" s="4327"/>
      <c r="I454" s="2360">
        <v>95.3</v>
      </c>
      <c r="J454" s="2360">
        <v>95.8</v>
      </c>
      <c r="K454" s="2360">
        <v>91.3</v>
      </c>
      <c r="L454" s="2360">
        <v>95.1</v>
      </c>
      <c r="M454" s="2360">
        <v>95.7</v>
      </c>
      <c r="N454" s="2360">
        <v>94.6</v>
      </c>
      <c r="O454" s="2360">
        <v>93.9</v>
      </c>
      <c r="P454" s="2360">
        <v>93.9</v>
      </c>
      <c r="Q454" s="2360">
        <v>94.4</v>
      </c>
      <c r="R454" s="2360">
        <v>93.4</v>
      </c>
      <c r="S454" s="2360">
        <v>93.2</v>
      </c>
      <c r="T454" s="2360">
        <v>93.8</v>
      </c>
      <c r="U454" s="2360">
        <v>92.8</v>
      </c>
      <c r="V454" s="2360">
        <v>92</v>
      </c>
      <c r="W454" s="2360">
        <v>91.3</v>
      </c>
      <c r="X454" s="2360">
        <v>92.8</v>
      </c>
      <c r="Y454" s="2360">
        <v>92</v>
      </c>
      <c r="Z454" s="2360">
        <v>90.7</v>
      </c>
      <c r="AA454" s="3052">
        <v>90.4</v>
      </c>
      <c r="AB454" s="4327"/>
      <c r="AC454" s="4327"/>
      <c r="AD454" s="4327"/>
      <c r="AE454" s="4327"/>
      <c r="AF454" s="4327"/>
      <c r="AG454" s="4327"/>
      <c r="AH454" s="4327"/>
      <c r="AI454" s="4327"/>
    </row>
    <row r="455" spans="1:67" s="3163" customFormat="1" ht="11.1" customHeight="1">
      <c r="A455" s="2077"/>
      <c r="B455" s="2077" t="s">
        <v>704</v>
      </c>
      <c r="C455" s="4327"/>
      <c r="D455" s="4327"/>
      <c r="E455" s="4327"/>
      <c r="F455" s="4327"/>
      <c r="G455" s="4327"/>
      <c r="H455" s="4327"/>
      <c r="I455" s="2360">
        <v>96.1</v>
      </c>
      <c r="J455" s="2360">
        <v>96.4</v>
      </c>
      <c r="K455" s="2360">
        <v>95</v>
      </c>
      <c r="L455" s="2360">
        <v>95.4</v>
      </c>
      <c r="M455" s="2360">
        <v>95.7</v>
      </c>
      <c r="N455" s="2360">
        <v>94.6</v>
      </c>
      <c r="O455" s="2360">
        <v>93.9</v>
      </c>
      <c r="P455" s="2360">
        <v>93.9</v>
      </c>
      <c r="Q455" s="2360">
        <v>94.4</v>
      </c>
      <c r="R455" s="2360">
        <v>93.4</v>
      </c>
      <c r="S455" s="2360">
        <v>93.2</v>
      </c>
      <c r="T455" s="2360">
        <v>93.8</v>
      </c>
      <c r="U455" s="2360">
        <v>92.8</v>
      </c>
      <c r="V455" s="2360">
        <v>92</v>
      </c>
      <c r="W455" s="2360">
        <v>91.3</v>
      </c>
      <c r="X455" s="2360">
        <v>92.8</v>
      </c>
      <c r="Y455" s="2360">
        <v>92</v>
      </c>
      <c r="Z455" s="2360">
        <v>90.7</v>
      </c>
      <c r="AA455" s="3052">
        <v>90.4</v>
      </c>
      <c r="AB455" s="4327"/>
      <c r="AC455" s="4327"/>
      <c r="AD455" s="4327"/>
      <c r="AE455" s="4327"/>
      <c r="AF455" s="4327"/>
      <c r="AG455" s="4327"/>
      <c r="AH455" s="4327"/>
      <c r="AI455" s="4327"/>
    </row>
    <row r="456" spans="1:67" s="3163" customFormat="1" ht="11.1" customHeight="1">
      <c r="A456" s="2077"/>
      <c r="B456" s="2077" t="s">
        <v>383</v>
      </c>
      <c r="C456" s="4327"/>
      <c r="D456" s="4327"/>
      <c r="E456" s="4327"/>
      <c r="F456" s="4327"/>
      <c r="G456" s="4327"/>
      <c r="H456" s="4327"/>
      <c r="I456" s="2360">
        <v>92.6</v>
      </c>
      <c r="J456" s="2360">
        <v>93.3</v>
      </c>
      <c r="K456" s="2360">
        <v>92.2</v>
      </c>
      <c r="L456" s="2360">
        <v>93.2</v>
      </c>
      <c r="M456" s="2360">
        <v>93.5</v>
      </c>
      <c r="N456" s="2360">
        <v>93.5</v>
      </c>
      <c r="O456" s="2360">
        <v>92.8</v>
      </c>
      <c r="P456" s="2360">
        <v>93.4</v>
      </c>
      <c r="Q456" s="2360">
        <v>93.2</v>
      </c>
      <c r="R456" s="2360">
        <v>91.9</v>
      </c>
      <c r="S456" s="2360">
        <v>91.9</v>
      </c>
      <c r="T456" s="2360">
        <v>91.8</v>
      </c>
      <c r="U456" s="2360">
        <v>91.2</v>
      </c>
      <c r="V456" s="2360">
        <v>90.6</v>
      </c>
      <c r="W456" s="2360">
        <v>90.9</v>
      </c>
      <c r="X456" s="2360">
        <v>92</v>
      </c>
      <c r="Y456" s="2360">
        <v>92</v>
      </c>
      <c r="Z456" s="2360">
        <v>90.9</v>
      </c>
      <c r="AA456" s="3052">
        <v>89.9</v>
      </c>
      <c r="AB456" s="4327"/>
      <c r="AC456" s="4327"/>
      <c r="AD456" s="4327"/>
      <c r="AE456" s="4327"/>
      <c r="AF456" s="4327"/>
      <c r="AG456" s="4327"/>
      <c r="AH456" s="4327"/>
      <c r="AI456" s="4327"/>
    </row>
    <row r="457" spans="1:67" s="3163" customFormat="1" ht="11.1" customHeight="1">
      <c r="A457" s="2077"/>
      <c r="B457" s="2077" t="s">
        <v>3972</v>
      </c>
      <c r="C457" s="4327"/>
      <c r="D457" s="4327"/>
      <c r="E457" s="4327"/>
      <c r="F457" s="4327"/>
      <c r="G457" s="4327"/>
      <c r="H457" s="4327"/>
      <c r="I457" s="2360">
        <v>49.3</v>
      </c>
      <c r="J457" s="2360">
        <v>91.6</v>
      </c>
      <c r="K457" s="2360">
        <v>92.9</v>
      </c>
      <c r="L457" s="2360">
        <v>94</v>
      </c>
      <c r="M457" s="2360">
        <v>95.8</v>
      </c>
      <c r="N457" s="2360">
        <v>92.3</v>
      </c>
      <c r="O457" s="2360">
        <v>94.3</v>
      </c>
      <c r="P457" s="2360">
        <v>94.8</v>
      </c>
      <c r="Q457" s="2360">
        <v>95.2</v>
      </c>
      <c r="R457" s="2360">
        <v>93.3</v>
      </c>
      <c r="S457" s="2360">
        <v>93.2</v>
      </c>
      <c r="T457" s="2360">
        <v>93.9</v>
      </c>
      <c r="U457" s="2360">
        <v>92.6</v>
      </c>
      <c r="V457" s="2360">
        <v>91.3</v>
      </c>
      <c r="W457" s="2360">
        <v>90</v>
      </c>
      <c r="X457" s="2360">
        <v>92.3</v>
      </c>
      <c r="Y457" s="2360">
        <v>90.6</v>
      </c>
      <c r="Z457" s="2360">
        <v>89.3</v>
      </c>
      <c r="AA457" s="3052">
        <v>90.1</v>
      </c>
      <c r="AB457" s="4327"/>
      <c r="AC457" s="4327"/>
      <c r="AD457" s="4327"/>
      <c r="AE457" s="4327"/>
      <c r="AF457" s="4327"/>
      <c r="AG457" s="4327"/>
      <c r="AH457" s="4327"/>
      <c r="AI457" s="4327"/>
    </row>
    <row r="458" spans="1:67" s="3163" customFormat="1" ht="11.1" customHeight="1">
      <c r="A458" s="3308"/>
      <c r="B458" s="3308" t="s">
        <v>3973</v>
      </c>
      <c r="C458" s="4343"/>
      <c r="D458" s="4343"/>
      <c r="E458" s="4343"/>
      <c r="F458" s="4343"/>
      <c r="G458" s="4343"/>
      <c r="H458" s="4343"/>
      <c r="I458" s="4210" t="s">
        <v>1294</v>
      </c>
      <c r="J458" s="4210" t="s">
        <v>1294</v>
      </c>
      <c r="K458" s="3568">
        <v>14.8</v>
      </c>
      <c r="L458" s="3568">
        <v>72.099999999999994</v>
      </c>
      <c r="M458" s="3568">
        <v>93</v>
      </c>
      <c r="N458" s="3568">
        <v>95.3</v>
      </c>
      <c r="O458" s="3568">
        <v>93.8</v>
      </c>
      <c r="P458" s="3568">
        <v>94.3</v>
      </c>
      <c r="Q458" s="3568">
        <v>94.5</v>
      </c>
      <c r="R458" s="3568">
        <v>94.4</v>
      </c>
      <c r="S458" s="3568">
        <v>94.6</v>
      </c>
      <c r="T458" s="3568">
        <v>94.6</v>
      </c>
      <c r="U458" s="3568">
        <v>94.3</v>
      </c>
      <c r="V458" s="3568">
        <v>92.3</v>
      </c>
      <c r="W458" s="3568">
        <v>91.6</v>
      </c>
      <c r="X458" s="3568">
        <v>93.2</v>
      </c>
      <c r="Y458" s="3568">
        <v>91.9</v>
      </c>
      <c r="Z458" s="3568">
        <v>90.7</v>
      </c>
      <c r="AA458" s="4116">
        <v>90.4</v>
      </c>
      <c r="AB458" s="4343"/>
      <c r="AC458" s="4327"/>
      <c r="AD458" s="4327"/>
      <c r="AE458" s="4327"/>
      <c r="AF458" s="4327"/>
      <c r="AG458" s="4327"/>
      <c r="AH458" s="4327"/>
      <c r="AI458" s="4327"/>
    </row>
    <row r="459" spans="1:67" s="3163" customFormat="1" ht="11.1" customHeight="1">
      <c r="A459" s="2499"/>
      <c r="B459" s="4346"/>
      <c r="C459" s="4346"/>
      <c r="D459" s="4327"/>
      <c r="E459" s="4346"/>
      <c r="F459" s="4346"/>
      <c r="G459" s="4346"/>
      <c r="H459" s="4329"/>
      <c r="I459" s="4327"/>
      <c r="J459" s="4327"/>
      <c r="K459" s="4327"/>
      <c r="L459" s="4327"/>
      <c r="M459" s="4327"/>
      <c r="N459" s="4327"/>
      <c r="O459" s="925"/>
      <c r="P459" s="4327"/>
      <c r="Q459" s="4327"/>
      <c r="R459" s="4327"/>
      <c r="S459" s="4327"/>
      <c r="T459" s="4327"/>
      <c r="U459" s="4327"/>
      <c r="V459" s="4327"/>
      <c r="W459" s="4327"/>
      <c r="X459" s="4327"/>
      <c r="Y459" s="4327"/>
      <c r="Z459" s="4327"/>
      <c r="AA459" s="4327"/>
      <c r="AB459" s="4327"/>
      <c r="AC459" s="4327"/>
      <c r="AD459" s="4327"/>
      <c r="AE459" s="4327"/>
      <c r="AF459" s="4327"/>
      <c r="AG459" s="4327"/>
      <c r="AH459" s="4327"/>
      <c r="AI459" s="4327"/>
    </row>
    <row r="460" spans="1:67" ht="11.1" customHeight="1">
      <c r="A460" s="4799" t="s">
        <v>1123</v>
      </c>
      <c r="B460" s="4346"/>
      <c r="C460" s="4346"/>
      <c r="D460" s="4346"/>
      <c r="E460" s="4346"/>
      <c r="F460" s="4346"/>
      <c r="G460" s="4346"/>
      <c r="H460" s="4329"/>
      <c r="I460" s="4327"/>
      <c r="J460" s="4327"/>
      <c r="K460" s="4327"/>
      <c r="L460" s="4327"/>
      <c r="M460" s="4327"/>
      <c r="N460" s="4327"/>
      <c r="P460" s="3603"/>
      <c r="Q460" s="3603"/>
      <c r="R460" s="3603"/>
      <c r="S460" s="3603"/>
      <c r="T460" s="3603"/>
      <c r="U460" s="3603"/>
      <c r="V460" s="3603"/>
      <c r="W460" s="3603"/>
      <c r="X460" s="3603"/>
      <c r="Y460" s="3603"/>
      <c r="Z460" s="3603"/>
      <c r="AA460" s="4327"/>
      <c r="AB460" s="4327"/>
      <c r="AC460" s="4327"/>
      <c r="AD460" s="4327"/>
      <c r="AE460" s="4327"/>
      <c r="AF460" s="4327"/>
      <c r="AG460" s="4327"/>
      <c r="AH460" s="4327"/>
      <c r="AI460" s="4327"/>
    </row>
    <row r="461" spans="1:67" s="3163" customFormat="1" ht="11.1" customHeight="1">
      <c r="A461" s="4327" t="s">
        <v>2624</v>
      </c>
      <c r="B461" s="4346"/>
      <c r="C461" s="4346"/>
      <c r="D461" s="4327"/>
      <c r="E461" s="4346"/>
      <c r="F461" s="4346"/>
      <c r="G461" s="4346"/>
      <c r="H461" s="4329"/>
      <c r="I461" s="4327"/>
      <c r="J461" s="4327"/>
      <c r="K461" s="4327"/>
      <c r="L461" s="4327"/>
      <c r="M461" s="4327"/>
      <c r="N461" s="4327"/>
      <c r="O461" s="925"/>
      <c r="P461" s="1614"/>
      <c r="Q461" s="1614"/>
      <c r="R461" s="1614"/>
      <c r="S461" s="3603"/>
      <c r="T461" s="1614"/>
      <c r="U461" s="1614"/>
      <c r="V461" s="1614"/>
      <c r="W461" s="1614"/>
      <c r="X461" s="1614"/>
      <c r="Y461" s="1614"/>
      <c r="Z461" s="1614"/>
      <c r="AA461" s="4327"/>
      <c r="AB461" s="4327"/>
      <c r="AC461" s="4327"/>
      <c r="AD461" s="4327"/>
      <c r="AE461" s="4327"/>
      <c r="AF461" s="4327"/>
      <c r="AG461" s="4327"/>
      <c r="AH461" s="4327"/>
      <c r="AI461" s="4327"/>
    </row>
    <row r="462" spans="1:67" s="3163" customFormat="1" ht="11.1" customHeight="1">
      <c r="A462" s="2499"/>
      <c r="B462" s="4346"/>
      <c r="C462" s="4346"/>
      <c r="D462" s="4327"/>
      <c r="E462" s="4346"/>
      <c r="F462" s="4346"/>
      <c r="G462" s="4346"/>
      <c r="H462" s="4329"/>
      <c r="I462" s="4327"/>
      <c r="J462" s="4327"/>
      <c r="K462" s="4327"/>
      <c r="L462" s="4327"/>
      <c r="M462" s="4327"/>
      <c r="N462" s="4327"/>
      <c r="O462" s="925"/>
      <c r="P462" s="4327"/>
      <c r="Q462" s="4327"/>
      <c r="R462" s="4327"/>
      <c r="S462" s="4327"/>
      <c r="T462" s="4327"/>
      <c r="U462" s="4327"/>
      <c r="V462" s="4327"/>
      <c r="W462" s="4327"/>
      <c r="X462" s="4327"/>
      <c r="Y462" s="4327"/>
      <c r="Z462" s="4327"/>
      <c r="AA462" s="4327"/>
      <c r="AB462" s="4327"/>
      <c r="AC462" s="4327"/>
      <c r="AD462" s="4327"/>
      <c r="AE462" s="4327"/>
      <c r="AF462" s="4327"/>
      <c r="AG462" s="4327"/>
      <c r="AH462" s="4327"/>
      <c r="AI462" s="4327"/>
    </row>
    <row r="463" spans="1:67" s="1453" customFormat="1" ht="12.95" customHeight="1">
      <c r="A463" s="6635" t="s">
        <v>3961</v>
      </c>
      <c r="B463" s="770" t="s">
        <v>61</v>
      </c>
      <c r="C463" s="770"/>
      <c r="D463" s="770"/>
      <c r="E463" s="770"/>
      <c r="F463" s="770"/>
      <c r="G463" s="771"/>
      <c r="H463" s="771"/>
      <c r="I463" s="770"/>
      <c r="J463" s="4333"/>
      <c r="K463" s="4333"/>
      <c r="L463" s="4333"/>
      <c r="M463" s="4332"/>
      <c r="N463" s="4332"/>
      <c r="O463" s="4332"/>
      <c r="P463" s="4332"/>
      <c r="Q463" s="4332"/>
      <c r="R463" s="4332"/>
      <c r="S463" s="4332"/>
      <c r="T463" s="4332"/>
      <c r="U463" s="4332"/>
      <c r="V463" s="1626"/>
      <c r="W463" s="4332"/>
      <c r="X463" s="4332"/>
      <c r="Y463" s="4332"/>
      <c r="Z463" s="1724"/>
      <c r="AA463" s="4332"/>
      <c r="AB463" s="4332"/>
      <c r="AC463" s="4334"/>
      <c r="AD463" s="4334"/>
      <c r="AE463" s="2253"/>
      <c r="AF463" s="2253"/>
      <c r="AG463" s="2258"/>
      <c r="AH463" s="2258"/>
      <c r="AI463" s="2254"/>
      <c r="AJ463" s="2254"/>
      <c r="AK463" s="2254"/>
      <c r="AL463" s="2254"/>
      <c r="AM463" s="2254"/>
      <c r="AN463" s="2254"/>
      <c r="AO463" s="2254"/>
      <c r="AP463" s="2254"/>
      <c r="AQ463" s="2254"/>
      <c r="AR463" s="2253"/>
      <c r="AS463" s="2253"/>
      <c r="AT463" s="2253"/>
      <c r="AU463" s="2253"/>
      <c r="AV463" s="2253"/>
      <c r="AW463" s="3138"/>
      <c r="AX463" s="3138"/>
      <c r="AY463" s="3138"/>
      <c r="AZ463" s="3138"/>
      <c r="BA463" s="3138"/>
      <c r="BB463" s="3138"/>
      <c r="BC463" s="3138"/>
      <c r="BD463" s="3138"/>
      <c r="BE463" s="3138"/>
      <c r="BF463" s="3138"/>
      <c r="BG463" s="3138"/>
      <c r="BH463" s="3138"/>
      <c r="BI463" s="3138"/>
      <c r="BJ463" s="3138"/>
      <c r="BK463" s="3138"/>
      <c r="BL463" s="3138"/>
      <c r="BM463" s="3138"/>
      <c r="BN463" s="3138"/>
      <c r="BO463" s="3138"/>
    </row>
    <row r="464" spans="1:67" s="1453" customFormat="1" ht="12.95" customHeight="1">
      <c r="A464" s="6635"/>
      <c r="B464" s="770" t="s">
        <v>42</v>
      </c>
      <c r="C464" s="770"/>
      <c r="D464" s="770"/>
      <c r="E464" s="770"/>
      <c r="F464" s="770"/>
      <c r="G464" s="771"/>
      <c r="H464" s="771"/>
      <c r="I464" s="770"/>
      <c r="J464" s="4333"/>
      <c r="K464" s="4333"/>
      <c r="L464" s="4333"/>
      <c r="M464" s="4332"/>
      <c r="N464" s="4332"/>
      <c r="O464" s="4332"/>
      <c r="P464" s="4332"/>
      <c r="Q464" s="4332"/>
      <c r="R464" s="4332"/>
      <c r="S464" s="4332"/>
      <c r="T464" s="4332"/>
      <c r="U464" s="4332"/>
      <c r="V464" s="4332"/>
      <c r="W464" s="4332"/>
      <c r="X464" s="4332"/>
      <c r="Y464" s="4332"/>
      <c r="Z464" s="1724"/>
      <c r="AA464" s="4332"/>
      <c r="AB464" s="4332"/>
      <c r="AC464" s="4334"/>
      <c r="AD464" s="4334"/>
      <c r="AE464" s="2253"/>
      <c r="AF464" s="2253"/>
      <c r="AG464" s="2258"/>
      <c r="AH464" s="2258"/>
      <c r="AI464" s="2254"/>
      <c r="AJ464" s="2254"/>
      <c r="AK464" s="2254"/>
      <c r="AL464" s="2254"/>
      <c r="AM464" s="2254"/>
      <c r="AN464" s="2254"/>
      <c r="AO464" s="2254"/>
      <c r="AP464" s="2254"/>
      <c r="AQ464" s="2254"/>
      <c r="AR464" s="2253"/>
      <c r="AS464" s="2253"/>
      <c r="AT464" s="2253"/>
      <c r="AU464" s="2253"/>
      <c r="AV464" s="2253"/>
      <c r="AW464" s="3138"/>
      <c r="AX464" s="3138"/>
      <c r="AY464" s="3138"/>
      <c r="AZ464" s="3138"/>
      <c r="BA464" s="3138"/>
      <c r="BB464" s="3138"/>
      <c r="BC464" s="3138"/>
      <c r="BD464" s="3138"/>
      <c r="BE464" s="3138"/>
      <c r="BF464" s="3138"/>
      <c r="BG464" s="3138"/>
      <c r="BH464" s="3138"/>
      <c r="BI464" s="3138"/>
      <c r="BJ464" s="3138"/>
      <c r="BK464" s="3138"/>
      <c r="BL464" s="3138"/>
      <c r="BM464" s="3138"/>
      <c r="BN464" s="3138"/>
      <c r="BO464" s="3138"/>
    </row>
    <row r="465" spans="1:48" s="1486" customFormat="1" ht="11.1" customHeight="1">
      <c r="A465" s="192"/>
      <c r="B465" s="5"/>
      <c r="C465" s="5"/>
      <c r="D465" s="66"/>
      <c r="E465" s="5"/>
      <c r="F465" s="5"/>
      <c r="G465" s="4184"/>
      <c r="H465" s="4184"/>
      <c r="I465" s="5"/>
      <c r="J465" s="4196"/>
      <c r="K465" s="4196"/>
      <c r="L465" s="4196"/>
      <c r="M465" s="4196"/>
      <c r="N465" s="4196"/>
      <c r="O465" s="4196"/>
      <c r="P465" s="4196"/>
      <c r="Q465" s="4196"/>
      <c r="R465" s="4196"/>
      <c r="S465" s="4196"/>
      <c r="T465" s="4196"/>
      <c r="U465" s="4196"/>
      <c r="V465" s="794"/>
      <c r="W465" s="4336"/>
      <c r="X465" s="4336"/>
      <c r="Y465" s="4336"/>
      <c r="Z465" s="4336"/>
      <c r="AA465" s="4336"/>
      <c r="AB465" s="4196"/>
      <c r="AC465" s="4336"/>
      <c r="AD465" s="4336"/>
      <c r="AE465" s="2253"/>
      <c r="AF465" s="2253"/>
      <c r="AG465" s="2258"/>
      <c r="AH465" s="2258"/>
      <c r="AI465" s="2254"/>
      <c r="AJ465" s="2254"/>
      <c r="AK465" s="2254"/>
      <c r="AL465" s="2254"/>
      <c r="AM465" s="2254"/>
      <c r="AN465" s="2254"/>
      <c r="AO465" s="2254"/>
      <c r="AP465" s="2254"/>
      <c r="AQ465" s="2254"/>
      <c r="AR465" s="2253"/>
      <c r="AS465" s="2253"/>
      <c r="AT465" s="2253"/>
      <c r="AU465" s="2253"/>
      <c r="AV465" s="2253"/>
    </row>
    <row r="466" spans="1:48" s="1096" customFormat="1" ht="11.1" customHeight="1">
      <c r="A466" s="814"/>
      <c r="B466" s="4415"/>
      <c r="C466" s="4415"/>
      <c r="D466" s="818"/>
      <c r="E466" s="4415"/>
      <c r="F466" s="4415"/>
      <c r="G466" s="4415"/>
      <c r="H466" s="4415"/>
      <c r="I466" s="3874">
        <v>2005</v>
      </c>
      <c r="J466" s="1186">
        <v>2006</v>
      </c>
      <c r="K466" s="1186">
        <v>2007</v>
      </c>
      <c r="L466" s="176">
        <v>2008</v>
      </c>
      <c r="M466" s="176">
        <v>2009</v>
      </c>
      <c r="N466" s="176">
        <v>2010</v>
      </c>
      <c r="O466" s="867">
        <v>2011</v>
      </c>
      <c r="P466" s="867">
        <v>2012</v>
      </c>
      <c r="Q466" s="867">
        <v>2013</v>
      </c>
      <c r="R466" s="1187">
        <v>2014</v>
      </c>
      <c r="S466" s="1187" t="s">
        <v>1682</v>
      </c>
      <c r="T466" s="1396" t="s">
        <v>1940</v>
      </c>
      <c r="U466" s="1396" t="s">
        <v>2226</v>
      </c>
      <c r="V466" s="1396" t="s">
        <v>2312</v>
      </c>
      <c r="W466" s="1396" t="s">
        <v>2524</v>
      </c>
      <c r="AB466" s="818"/>
      <c r="AE466" s="4652"/>
      <c r="AF466" s="4652"/>
      <c r="AG466" s="4654"/>
      <c r="AH466" s="4654"/>
      <c r="AI466" s="4652"/>
      <c r="AJ466" s="4652"/>
      <c r="AK466" s="4652"/>
      <c r="AL466" s="4652"/>
      <c r="AM466" s="4652"/>
      <c r="AN466" s="4652"/>
      <c r="AO466" s="4652"/>
      <c r="AP466" s="4652"/>
      <c r="AQ466" s="4652"/>
      <c r="AR466" s="4652"/>
      <c r="AS466" s="4652"/>
      <c r="AT466" s="4652"/>
      <c r="AU466" s="4652"/>
      <c r="AV466" s="4652"/>
    </row>
    <row r="467" spans="1:48" s="1486" customFormat="1" ht="11.1" customHeight="1">
      <c r="A467" s="193"/>
      <c r="B467" s="75"/>
      <c r="C467" s="70"/>
      <c r="D467" s="3536"/>
      <c r="E467" s="4176"/>
      <c r="F467" s="1228"/>
      <c r="G467" s="4186"/>
      <c r="H467" s="4186"/>
      <c r="I467" s="107"/>
      <c r="J467" s="107"/>
      <c r="K467" s="107"/>
      <c r="L467" s="107"/>
      <c r="M467" s="107"/>
      <c r="N467" s="107"/>
      <c r="O467" s="295"/>
      <c r="P467" s="295"/>
      <c r="Q467" s="295"/>
      <c r="R467" s="1229"/>
      <c r="S467" s="1229"/>
      <c r="T467" s="1397"/>
      <c r="U467" s="1397"/>
      <c r="V467" s="1397"/>
      <c r="W467" s="1397"/>
      <c r="X467" s="295"/>
      <c r="Y467" s="295"/>
      <c r="Z467" s="295"/>
      <c r="AA467" s="295"/>
      <c r="AB467" s="107"/>
      <c r="AC467" s="4336"/>
      <c r="AD467" s="4336"/>
      <c r="AE467" s="2253"/>
      <c r="AF467" s="2253"/>
      <c r="AG467" s="2258"/>
      <c r="AH467" s="2258"/>
      <c r="AI467" s="2254"/>
      <c r="AJ467" s="2254"/>
      <c r="AK467" s="2254"/>
      <c r="AL467" s="2254"/>
      <c r="AM467" s="2254"/>
      <c r="AN467" s="2254"/>
      <c r="AO467" s="2254"/>
      <c r="AP467" s="2254"/>
      <c r="AQ467" s="2254"/>
      <c r="AR467" s="2253"/>
      <c r="AS467" s="2253"/>
      <c r="AT467" s="2253"/>
      <c r="AU467" s="2253"/>
      <c r="AV467" s="2253"/>
    </row>
    <row r="468" spans="1:48" ht="11.1" customHeight="1">
      <c r="A468" s="747" t="s">
        <v>244</v>
      </c>
      <c r="B468" s="3170" t="s">
        <v>43</v>
      </c>
      <c r="C468" s="3170"/>
      <c r="D468" s="3170"/>
      <c r="E468" s="3170"/>
      <c r="F468" s="1231"/>
      <c r="G468" s="4168"/>
      <c r="H468" s="4168"/>
      <c r="I468" s="103">
        <v>95.3</v>
      </c>
      <c r="J468" s="103">
        <v>95.7</v>
      </c>
      <c r="K468" s="103">
        <v>94.6</v>
      </c>
      <c r="L468" s="119">
        <v>93.9</v>
      </c>
      <c r="M468" s="119">
        <v>93.9</v>
      </c>
      <c r="N468" s="119">
        <v>94.4</v>
      </c>
      <c r="O468" s="119">
        <v>93.4</v>
      </c>
      <c r="P468" s="119">
        <v>93.2</v>
      </c>
      <c r="Q468" s="119">
        <v>93.8</v>
      </c>
      <c r="R468" s="983">
        <v>92.8</v>
      </c>
      <c r="S468" s="1233">
        <v>92</v>
      </c>
      <c r="T468" s="1398">
        <v>91.3</v>
      </c>
      <c r="U468" s="1398">
        <v>92.8</v>
      </c>
      <c r="V468" s="1398">
        <v>92</v>
      </c>
      <c r="W468" s="1398">
        <v>90.7</v>
      </c>
      <c r="X468" s="2389"/>
      <c r="Y468" s="2389"/>
      <c r="Z468" s="2389"/>
      <c r="AA468" s="2389"/>
      <c r="AB468" s="2394"/>
      <c r="AC468" s="2389"/>
      <c r="AD468" s="4327"/>
      <c r="AE468" s="2253"/>
      <c r="AF468" s="2253"/>
      <c r="AG468" s="2258"/>
      <c r="AH468" s="2258"/>
      <c r="AI468" s="2254"/>
      <c r="AJ468" s="2254"/>
      <c r="AK468" s="2254"/>
      <c r="AL468" s="2254"/>
      <c r="AM468" s="2254"/>
      <c r="AN468" s="2254"/>
      <c r="AO468" s="2254"/>
      <c r="AP468" s="2254"/>
      <c r="AQ468" s="2254"/>
      <c r="AR468" s="2253"/>
      <c r="AS468" s="2253"/>
      <c r="AT468" s="2253"/>
      <c r="AU468" s="2253"/>
      <c r="AV468" s="2253"/>
    </row>
    <row r="469" spans="1:48" ht="11.1" customHeight="1">
      <c r="A469" s="747"/>
      <c r="B469" s="3170" t="s">
        <v>0</v>
      </c>
      <c r="C469" s="3170"/>
      <c r="D469" s="3170"/>
      <c r="E469" s="3170"/>
      <c r="F469" s="1231"/>
      <c r="G469" s="4168"/>
      <c r="H469" s="4168"/>
      <c r="I469" s="103">
        <v>95.1</v>
      </c>
      <c r="J469" s="103">
        <v>95.7</v>
      </c>
      <c r="K469" s="103">
        <v>64.599999999999994</v>
      </c>
      <c r="L469" s="119">
        <v>93.9</v>
      </c>
      <c r="M469" s="119">
        <v>93.9</v>
      </c>
      <c r="N469" s="119">
        <v>94.4</v>
      </c>
      <c r="O469" s="119">
        <v>93.4</v>
      </c>
      <c r="P469" s="119">
        <v>93.2</v>
      </c>
      <c r="Q469" s="119">
        <v>93.8</v>
      </c>
      <c r="R469" s="983">
        <v>92.8</v>
      </c>
      <c r="S469" s="1233">
        <v>92</v>
      </c>
      <c r="T469" s="1398">
        <v>91.3</v>
      </c>
      <c r="U469" s="1398">
        <v>92.8</v>
      </c>
      <c r="V469" s="1398">
        <v>92</v>
      </c>
      <c r="W469" s="1398">
        <v>90.7</v>
      </c>
      <c r="X469" s="2389"/>
      <c r="Y469" s="4327"/>
      <c r="Z469" s="2389"/>
      <c r="AA469" s="2389"/>
      <c r="AB469" s="2394"/>
      <c r="AC469" s="2389"/>
      <c r="AD469" s="4327"/>
      <c r="AE469" s="2253"/>
      <c r="AF469" s="2253"/>
      <c r="AG469" s="2258"/>
      <c r="AH469" s="2258"/>
      <c r="AI469" s="2254"/>
      <c r="AJ469" s="2254"/>
      <c r="AK469" s="2254"/>
      <c r="AL469" s="2254"/>
      <c r="AM469" s="2254"/>
      <c r="AN469" s="2254"/>
      <c r="AO469" s="2254"/>
      <c r="AP469" s="2254"/>
      <c r="AQ469" s="2254"/>
      <c r="AR469" s="2253"/>
      <c r="AS469" s="2253"/>
      <c r="AT469" s="2253"/>
      <c r="AU469" s="2253"/>
      <c r="AV469" s="2253"/>
    </row>
    <row r="470" spans="1:48" ht="11.1" customHeight="1">
      <c r="A470" s="747"/>
      <c r="B470" s="3170" t="s">
        <v>704</v>
      </c>
      <c r="C470" s="3170"/>
      <c r="D470" s="3170"/>
      <c r="E470" s="3170"/>
      <c r="F470" s="1231"/>
      <c r="G470" s="4168"/>
      <c r="H470" s="4168"/>
      <c r="I470" s="103">
        <v>95.4</v>
      </c>
      <c r="J470" s="103">
        <v>95.7</v>
      </c>
      <c r="K470" s="103">
        <v>94.6</v>
      </c>
      <c r="L470" s="119">
        <v>93.9</v>
      </c>
      <c r="M470" s="119">
        <v>93.9</v>
      </c>
      <c r="N470" s="119">
        <v>94.4</v>
      </c>
      <c r="O470" s="119">
        <v>93.4</v>
      </c>
      <c r="P470" s="119">
        <v>93.2</v>
      </c>
      <c r="Q470" s="119">
        <v>93.8</v>
      </c>
      <c r="R470" s="983">
        <v>92.8</v>
      </c>
      <c r="S470" s="1233">
        <v>92</v>
      </c>
      <c r="T470" s="1398">
        <v>91.3</v>
      </c>
      <c r="U470" s="1398">
        <v>92.8</v>
      </c>
      <c r="V470" s="1398">
        <v>92</v>
      </c>
      <c r="W470" s="1398">
        <v>90.7</v>
      </c>
      <c r="X470" s="2389"/>
      <c r="Y470" s="4327"/>
      <c r="Z470" s="2389"/>
      <c r="AA470" s="2389"/>
      <c r="AB470" s="2394"/>
      <c r="AC470" s="2389"/>
      <c r="AD470" s="4327"/>
      <c r="AE470" s="2253"/>
      <c r="AF470" s="2253"/>
      <c r="AG470" s="2258"/>
      <c r="AH470" s="2258"/>
      <c r="AI470" s="2254"/>
      <c r="AJ470" s="2254"/>
      <c r="AK470" s="2254"/>
      <c r="AL470" s="2254"/>
      <c r="AM470" s="2254"/>
      <c r="AN470" s="2254"/>
      <c r="AO470" s="2254"/>
      <c r="AP470" s="2254"/>
      <c r="AQ470" s="2254"/>
      <c r="AR470" s="2253"/>
      <c r="AS470" s="2253"/>
      <c r="AT470" s="2253"/>
      <c r="AU470" s="2253"/>
      <c r="AV470" s="2253"/>
    </row>
    <row r="471" spans="1:48" ht="11.1" customHeight="1">
      <c r="A471" s="747"/>
      <c r="B471" s="3170" t="s">
        <v>383</v>
      </c>
      <c r="C471" s="3170"/>
      <c r="D471" s="3170"/>
      <c r="E471" s="3170"/>
      <c r="F471" s="1231"/>
      <c r="G471" s="4168"/>
      <c r="H471" s="4168"/>
      <c r="I471" s="103">
        <v>93.2</v>
      </c>
      <c r="J471" s="103">
        <v>93.5</v>
      </c>
      <c r="K471" s="103">
        <v>93.5</v>
      </c>
      <c r="L471" s="119">
        <v>92.8</v>
      </c>
      <c r="M471" s="119">
        <v>93.4</v>
      </c>
      <c r="N471" s="119">
        <v>93.2</v>
      </c>
      <c r="O471" s="119">
        <v>91.9</v>
      </c>
      <c r="P471" s="119">
        <v>91.9</v>
      </c>
      <c r="Q471" s="119">
        <v>91.8</v>
      </c>
      <c r="R471" s="983">
        <v>91.2</v>
      </c>
      <c r="S471" s="1233">
        <v>90.6</v>
      </c>
      <c r="T471" s="1398">
        <v>90.9</v>
      </c>
      <c r="U471" s="1398">
        <v>92</v>
      </c>
      <c r="V471" s="1398">
        <v>92</v>
      </c>
      <c r="W471" s="1398">
        <v>90.9</v>
      </c>
      <c r="X471" s="2389"/>
      <c r="Y471" s="4327"/>
      <c r="Z471" s="2389"/>
      <c r="AA471" s="2389"/>
      <c r="AB471" s="2394"/>
      <c r="AC471" s="2389"/>
      <c r="AD471" s="4327"/>
      <c r="AE471" s="2253"/>
      <c r="AF471" s="2258"/>
      <c r="AG471" s="2258"/>
      <c r="AH471" s="2258"/>
      <c r="AI471" s="2254"/>
      <c r="AJ471" s="2254"/>
      <c r="AK471" s="2254"/>
      <c r="AL471" s="2254"/>
      <c r="AM471" s="2254"/>
      <c r="AN471" s="2254"/>
      <c r="AO471" s="2254"/>
      <c r="AP471" s="2254"/>
      <c r="AQ471" s="2254"/>
      <c r="AR471" s="2253"/>
      <c r="AS471" s="2253"/>
      <c r="AT471" s="2253"/>
      <c r="AU471" s="2253"/>
      <c r="AV471" s="2253"/>
    </row>
    <row r="472" spans="1:48" ht="11.1" customHeight="1">
      <c r="A472" s="747"/>
      <c r="B472" s="3170" t="s">
        <v>1000</v>
      </c>
      <c r="C472" s="3170"/>
      <c r="D472" s="3170"/>
      <c r="E472" s="3170"/>
      <c r="F472" s="1231"/>
      <c r="G472" s="4168"/>
      <c r="H472" s="4168"/>
      <c r="I472" s="103">
        <v>94</v>
      </c>
      <c r="J472" s="103">
        <v>95.8</v>
      </c>
      <c r="K472" s="103">
        <v>92.3</v>
      </c>
      <c r="L472" s="119">
        <v>94.3</v>
      </c>
      <c r="M472" s="119">
        <v>94.8</v>
      </c>
      <c r="N472" s="119">
        <v>95.2</v>
      </c>
      <c r="O472" s="119">
        <v>93.3</v>
      </c>
      <c r="P472" s="119">
        <v>93.2</v>
      </c>
      <c r="Q472" s="119">
        <v>93.9</v>
      </c>
      <c r="R472" s="983">
        <v>92.6</v>
      </c>
      <c r="S472" s="1233">
        <v>91.3</v>
      </c>
      <c r="T472" s="1398">
        <v>90</v>
      </c>
      <c r="U472" s="1398">
        <v>92.3</v>
      </c>
      <c r="V472" s="1398">
        <v>90.6</v>
      </c>
      <c r="W472" s="1398">
        <v>89.3</v>
      </c>
      <c r="X472" s="2389"/>
      <c r="Y472" s="2389"/>
      <c r="Z472" s="2389"/>
      <c r="AA472" s="2389"/>
      <c r="AB472" s="2394"/>
      <c r="AC472" s="2389"/>
      <c r="AD472" s="4327"/>
      <c r="AE472" s="2253"/>
      <c r="AF472" s="2253"/>
      <c r="AG472" s="2258"/>
      <c r="AH472" s="2258"/>
      <c r="AI472" s="2254"/>
      <c r="AJ472" s="2254"/>
      <c r="AK472" s="2254"/>
      <c r="AL472" s="2254"/>
      <c r="AM472" s="2254"/>
      <c r="AN472" s="2254"/>
      <c r="AO472" s="2254"/>
      <c r="AP472" s="2254"/>
      <c r="AQ472" s="2254"/>
      <c r="AR472" s="2253"/>
      <c r="AS472" s="2253"/>
      <c r="AT472" s="2253"/>
      <c r="AU472" s="2253"/>
      <c r="AV472" s="2253"/>
    </row>
    <row r="473" spans="1:48" ht="11.1" customHeight="1">
      <c r="A473" s="197"/>
      <c r="B473" s="3175" t="s">
        <v>1091</v>
      </c>
      <c r="C473" s="3175"/>
      <c r="D473" s="3537"/>
      <c r="E473" s="3175"/>
      <c r="F473" s="1232"/>
      <c r="G473" s="724"/>
      <c r="H473" s="724"/>
      <c r="I473" s="3873">
        <v>72.099999999999994</v>
      </c>
      <c r="J473" s="101">
        <v>93</v>
      </c>
      <c r="K473" s="101">
        <v>95.3</v>
      </c>
      <c r="L473" s="145">
        <v>93.8</v>
      </c>
      <c r="M473" s="145">
        <v>94.3</v>
      </c>
      <c r="N473" s="145">
        <v>94.4</v>
      </c>
      <c r="O473" s="145">
        <v>94.4</v>
      </c>
      <c r="P473" s="145">
        <v>94.6</v>
      </c>
      <c r="Q473" s="145">
        <v>94.6</v>
      </c>
      <c r="R473" s="984">
        <v>94.3</v>
      </c>
      <c r="S473" s="1234">
        <v>92.3</v>
      </c>
      <c r="T473" s="1399">
        <v>91.6</v>
      </c>
      <c r="U473" s="1399">
        <v>93.2</v>
      </c>
      <c r="V473" s="1399">
        <v>91.9</v>
      </c>
      <c r="W473" s="1399">
        <v>90.7</v>
      </c>
      <c r="X473" s="109"/>
      <c r="Y473" s="109"/>
      <c r="Z473" s="109"/>
      <c r="AA473" s="3301"/>
      <c r="AB473" s="3297"/>
      <c r="AC473" s="2389"/>
      <c r="AD473" s="4327"/>
      <c r="AE473" s="2253"/>
      <c r="AF473" s="2253"/>
      <c r="AG473" s="2258"/>
      <c r="AH473" s="2258"/>
      <c r="AI473" s="2254"/>
      <c r="AJ473" s="2254"/>
      <c r="AK473" s="2254"/>
      <c r="AL473" s="2254"/>
      <c r="AM473" s="2254"/>
      <c r="AN473" s="2254"/>
      <c r="AO473" s="2254"/>
      <c r="AP473" s="2254"/>
      <c r="AQ473" s="2254"/>
      <c r="AR473" s="2253"/>
      <c r="AS473" s="2253"/>
      <c r="AT473" s="2253"/>
      <c r="AU473" s="2253"/>
      <c r="AV473" s="2253"/>
    </row>
    <row r="474" spans="1:48" ht="11.1" customHeight="1">
      <c r="A474" s="194"/>
      <c r="B474" s="721"/>
      <c r="C474" s="711"/>
      <c r="D474" s="711"/>
      <c r="E474" s="619"/>
      <c r="F474" s="619"/>
      <c r="G474" s="619"/>
      <c r="H474" s="292"/>
      <c r="I474" s="100"/>
      <c r="J474" s="2394"/>
      <c r="K474" s="2394"/>
      <c r="L474" s="2394"/>
      <c r="M474" s="2394"/>
      <c r="N474" s="2394"/>
      <c r="O474" s="794"/>
      <c r="P474" s="2394"/>
      <c r="Q474" s="2394"/>
      <c r="R474" s="2394"/>
      <c r="S474" s="2394"/>
      <c r="T474" s="2394"/>
      <c r="U474" s="2394"/>
      <c r="V474" s="2394"/>
      <c r="W474" s="2389"/>
      <c r="X474" s="2389"/>
      <c r="Y474" s="2389"/>
      <c r="Z474" s="2389"/>
      <c r="AA474" s="2389"/>
      <c r="AB474" s="2394"/>
      <c r="AC474" s="2389"/>
      <c r="AD474" s="4327"/>
      <c r="AE474" s="2253"/>
      <c r="AF474" s="2253"/>
      <c r="AG474" s="2258"/>
      <c r="AH474" s="2258"/>
      <c r="AI474" s="2254"/>
      <c r="AJ474" s="2254"/>
      <c r="AK474" s="2254"/>
      <c r="AL474" s="2254"/>
      <c r="AM474" s="2254"/>
      <c r="AN474" s="2254"/>
      <c r="AO474" s="2254"/>
      <c r="AP474" s="2254"/>
      <c r="AQ474" s="2254"/>
      <c r="AR474" s="2253"/>
      <c r="AS474" s="2253"/>
      <c r="AT474" s="2253"/>
      <c r="AU474" s="2253"/>
      <c r="AV474" s="2253"/>
    </row>
    <row r="475" spans="1:48" ht="11.1" customHeight="1">
      <c r="A475" s="4799" t="s">
        <v>1123</v>
      </c>
      <c r="B475" s="711"/>
      <c r="C475" s="711"/>
      <c r="D475" s="711"/>
      <c r="E475" s="711"/>
      <c r="F475" s="711"/>
      <c r="G475" s="711"/>
      <c r="H475" s="4799"/>
      <c r="I475" s="4327"/>
      <c r="J475" s="4327"/>
      <c r="K475" s="4327"/>
      <c r="L475" s="4327"/>
      <c r="M475" s="4327"/>
      <c r="N475" s="4327"/>
      <c r="P475" s="4327"/>
      <c r="Q475" s="4327"/>
      <c r="R475" s="4327"/>
      <c r="S475" s="4327"/>
      <c r="T475" s="4327"/>
      <c r="U475" s="4327"/>
      <c r="V475" s="4327"/>
      <c r="W475" s="4327"/>
      <c r="X475" s="2389"/>
      <c r="Y475" s="2389"/>
      <c r="Z475" s="2389"/>
      <c r="AA475" s="2389"/>
      <c r="AB475" s="2394"/>
      <c r="AC475" s="2389"/>
      <c r="AD475" s="4327"/>
      <c r="AE475" s="2253"/>
      <c r="AF475" s="2253"/>
      <c r="AG475" s="2258"/>
      <c r="AH475" s="2258"/>
      <c r="AI475" s="2254"/>
      <c r="AJ475" s="2254"/>
      <c r="AK475" s="2254"/>
      <c r="AL475" s="2254"/>
      <c r="AM475" s="2254"/>
      <c r="AN475" s="2254"/>
      <c r="AO475" s="2254"/>
      <c r="AP475" s="2254"/>
      <c r="AQ475" s="2254"/>
      <c r="AR475" s="2253"/>
      <c r="AS475" s="2253"/>
      <c r="AT475" s="2253"/>
      <c r="AU475" s="2253"/>
      <c r="AV475" s="2253"/>
    </row>
    <row r="476" spans="1:48" s="1486" customFormat="1" ht="11.1" customHeight="1">
      <c r="A476" s="4799" t="s">
        <v>604</v>
      </c>
      <c r="B476" s="711"/>
      <c r="C476" s="711"/>
      <c r="D476" s="4346"/>
      <c r="E476" s="711"/>
      <c r="F476" s="711"/>
      <c r="G476" s="2933"/>
      <c r="H476" s="4799"/>
      <c r="I476" s="119"/>
      <c r="J476" s="119"/>
      <c r="K476" s="119"/>
      <c r="L476" s="119"/>
      <c r="M476" s="119"/>
      <c r="N476" s="119"/>
      <c r="O476" s="119"/>
      <c r="P476" s="119"/>
      <c r="Q476" s="119"/>
      <c r="R476" s="119"/>
      <c r="S476" s="119"/>
      <c r="T476" s="119"/>
      <c r="U476" s="119"/>
      <c r="V476" s="119"/>
      <c r="W476" s="119"/>
      <c r="X476" s="119"/>
      <c r="Y476" s="119"/>
      <c r="Z476" s="119"/>
      <c r="AA476" s="119"/>
      <c r="AB476" s="119"/>
      <c r="AC476" s="4336"/>
      <c r="AD476" s="4336"/>
      <c r="AE476" s="2253"/>
      <c r="AF476" s="2253"/>
      <c r="AG476" s="2258"/>
      <c r="AH476" s="2258"/>
      <c r="AI476" s="2254"/>
      <c r="AJ476" s="2254"/>
      <c r="AK476" s="2254"/>
      <c r="AL476" s="2254"/>
      <c r="AM476" s="2254"/>
      <c r="AN476" s="2254"/>
      <c r="AO476" s="2254"/>
      <c r="AP476" s="2254"/>
      <c r="AQ476" s="2254"/>
      <c r="AR476" s="2253"/>
      <c r="AS476" s="2253"/>
      <c r="AT476" s="2253"/>
      <c r="AU476" s="2253"/>
      <c r="AV476" s="2253"/>
    </row>
    <row r="477" spans="1:48" ht="11.1" customHeight="1">
      <c r="B477" s="4346"/>
      <c r="C477" s="4346"/>
      <c r="D477" s="4346"/>
      <c r="E477" s="4346"/>
      <c r="F477" s="4346"/>
      <c r="G477" s="4346"/>
      <c r="H477" s="4329"/>
      <c r="I477" s="4327"/>
      <c r="J477" s="4327"/>
      <c r="K477" s="4327"/>
      <c r="L477" s="4327"/>
      <c r="M477" s="4327"/>
      <c r="N477" s="4327"/>
      <c r="P477" s="4327"/>
      <c r="Q477" s="4327"/>
      <c r="R477" s="4327"/>
      <c r="S477" s="4327"/>
      <c r="T477" s="4327"/>
      <c r="U477" s="4327"/>
      <c r="V477" s="4327"/>
      <c r="W477" s="4327"/>
      <c r="X477" s="4327"/>
      <c r="Y477" s="4327"/>
      <c r="Z477" s="4327"/>
      <c r="AA477" s="4327"/>
      <c r="AB477" s="4327"/>
      <c r="AC477" s="4327"/>
      <c r="AD477" s="4327"/>
      <c r="AE477" s="2253"/>
      <c r="AF477" s="2253"/>
      <c r="AG477" s="2258"/>
      <c r="AH477" s="2258"/>
      <c r="AI477" s="2254"/>
      <c r="AJ477" s="2254"/>
      <c r="AK477" s="2254"/>
      <c r="AL477" s="2254"/>
      <c r="AM477" s="2254"/>
      <c r="AN477" s="2254"/>
      <c r="AO477" s="2254"/>
      <c r="AP477" s="2254"/>
      <c r="AQ477" s="2254"/>
      <c r="AR477" s="2253"/>
      <c r="AS477" s="2253"/>
      <c r="AT477" s="2253"/>
      <c r="AU477" s="2253"/>
      <c r="AV477" s="2253"/>
    </row>
    <row r="478" spans="1:48" s="2059" customFormat="1" ht="12.95" customHeight="1">
      <c r="A478" s="6660" t="s">
        <v>807</v>
      </c>
      <c r="B478" s="2856" t="s">
        <v>1933</v>
      </c>
      <c r="C478" s="2856"/>
      <c r="D478" s="2856"/>
      <c r="E478" s="2856"/>
      <c r="F478" s="773"/>
      <c r="G478" s="773"/>
      <c r="H478" s="773"/>
      <c r="I478" s="2608"/>
      <c r="J478" s="780"/>
      <c r="K478" s="780"/>
      <c r="L478" s="780"/>
      <c r="M478" s="780"/>
      <c r="N478" s="780"/>
      <c r="O478" s="780"/>
      <c r="P478" s="780"/>
      <c r="Q478" s="780"/>
      <c r="R478" s="780"/>
      <c r="S478" s="780"/>
      <c r="T478" s="2878"/>
      <c r="U478" s="2879"/>
      <c r="V478" s="2880"/>
      <c r="W478" s="2881"/>
      <c r="X478" s="773"/>
      <c r="Y478" s="773"/>
      <c r="Z478" s="773"/>
      <c r="AA478" s="773"/>
      <c r="AB478" s="773"/>
    </row>
    <row r="479" spans="1:48" s="2059" customFormat="1" ht="12.95" customHeight="1">
      <c r="A479" s="6660"/>
      <c r="B479" s="2856" t="s">
        <v>1935</v>
      </c>
      <c r="C479" s="2856"/>
      <c r="D479" s="2856"/>
      <c r="E479" s="2856"/>
      <c r="F479" s="773"/>
      <c r="G479" s="773"/>
      <c r="H479" s="773"/>
      <c r="I479" s="2765"/>
      <c r="J479" s="780"/>
      <c r="K479" s="780"/>
      <c r="L479" s="780"/>
      <c r="M479" s="780"/>
      <c r="N479" s="780"/>
      <c r="O479" s="780"/>
      <c r="P479" s="780"/>
      <c r="Q479" s="780"/>
      <c r="R479" s="780"/>
      <c r="S479" s="780"/>
      <c r="T479" s="780"/>
      <c r="U479" s="2882"/>
      <c r="V479" s="2879"/>
      <c r="W479" s="773"/>
      <c r="X479" s="773"/>
      <c r="Y479" s="773"/>
      <c r="Z479" s="773"/>
      <c r="AA479" s="773"/>
      <c r="AB479" s="773"/>
    </row>
    <row r="480" spans="1:48" s="4094" customFormat="1" ht="11.1" customHeight="1">
      <c r="A480" s="4568"/>
      <c r="B480" s="4568"/>
      <c r="C480" s="4568"/>
      <c r="D480" s="4568"/>
      <c r="E480" s="4568"/>
      <c r="F480" s="813"/>
      <c r="G480" s="813"/>
      <c r="H480" s="813"/>
      <c r="I480" s="4656"/>
      <c r="J480" s="4568"/>
      <c r="L480" s="813"/>
      <c r="M480" s="813"/>
      <c r="N480" s="4408"/>
      <c r="O480" s="813"/>
      <c r="P480" s="813"/>
      <c r="Q480" s="813"/>
      <c r="R480" s="813"/>
      <c r="S480" s="813"/>
      <c r="T480" s="813"/>
      <c r="U480" s="813"/>
      <c r="V480" s="813"/>
      <c r="W480" s="813"/>
      <c r="X480" s="813"/>
      <c r="Y480" s="813"/>
      <c r="Z480" s="813"/>
      <c r="AB480" s="813"/>
    </row>
    <row r="481" spans="1:67" s="4094" customFormat="1" ht="11.1" customHeight="1">
      <c r="A481" s="4568"/>
      <c r="B481" s="4568"/>
      <c r="C481" s="4568"/>
      <c r="D481" s="4568"/>
      <c r="E481" s="4568"/>
      <c r="F481" s="813"/>
      <c r="G481" s="813"/>
      <c r="H481" s="813"/>
      <c r="I481" s="5432">
        <v>2000</v>
      </c>
      <c r="J481" s="5432">
        <v>2001</v>
      </c>
      <c r="K481" s="5432">
        <v>2002</v>
      </c>
      <c r="L481" s="5432">
        <v>2003</v>
      </c>
      <c r="M481" s="5432">
        <v>2004</v>
      </c>
      <c r="N481" s="5432">
        <v>2005</v>
      </c>
      <c r="O481" s="5432">
        <v>2006</v>
      </c>
      <c r="P481" s="5432">
        <v>2007</v>
      </c>
      <c r="Q481" s="5432">
        <v>2008</v>
      </c>
      <c r="R481" s="5432">
        <v>2009</v>
      </c>
      <c r="S481" s="6035">
        <v>2010</v>
      </c>
      <c r="T481" s="6035">
        <v>2011</v>
      </c>
      <c r="U481" s="5432">
        <v>2012</v>
      </c>
      <c r="V481" s="5432">
        <v>2013</v>
      </c>
      <c r="W481" s="5432">
        <v>2014</v>
      </c>
      <c r="X481" s="5432">
        <v>2015</v>
      </c>
      <c r="Y481" s="5432">
        <v>2016</v>
      </c>
      <c r="Z481" s="5432">
        <v>2017</v>
      </c>
      <c r="AA481" s="4350">
        <v>2018</v>
      </c>
      <c r="AB481" s="4657"/>
      <c r="AF481" s="813"/>
      <c r="AG481" s="4649"/>
      <c r="AH481" s="4649"/>
      <c r="AI481" s="4649"/>
      <c r="AJ481" s="4649"/>
      <c r="AK481" s="4649"/>
      <c r="AL481" s="4649"/>
      <c r="AM481" s="4649"/>
      <c r="AN481" s="4649"/>
      <c r="AO481" s="4649"/>
      <c r="AP481" s="4649"/>
      <c r="AQ481" s="4649"/>
    </row>
    <row r="482" spans="1:67" ht="11.1" customHeight="1">
      <c r="A482" s="407"/>
      <c r="B482" s="407"/>
      <c r="C482" s="407"/>
      <c r="D482" s="1881"/>
      <c r="E482" s="1118"/>
      <c r="F482" s="650"/>
      <c r="G482" s="650"/>
      <c r="H482" s="650"/>
      <c r="I482" s="650"/>
      <c r="J482" s="650"/>
      <c r="K482" s="650"/>
      <c r="L482" s="650"/>
      <c r="M482" s="2930"/>
      <c r="N482" s="98"/>
      <c r="O482" s="98"/>
      <c r="P482" s="838"/>
      <c r="Q482" s="98"/>
      <c r="R482" s="98"/>
      <c r="S482" s="2931"/>
      <c r="T482" s="2931"/>
      <c r="U482" s="2931"/>
      <c r="V482" s="2931"/>
      <c r="W482" s="2931"/>
      <c r="X482" s="98"/>
      <c r="Y482" s="98"/>
      <c r="Z482" s="98"/>
      <c r="AA482" s="1478"/>
      <c r="AB482" s="4198"/>
      <c r="AF482" s="4168"/>
      <c r="AG482" s="1310"/>
      <c r="AH482" s="1310"/>
      <c r="AI482" s="1310"/>
      <c r="AJ482" s="2080"/>
      <c r="AK482" s="2080"/>
      <c r="AL482" s="2080"/>
      <c r="AM482" s="2080"/>
      <c r="AN482" s="2080"/>
      <c r="AO482" s="2080"/>
      <c r="AP482" s="2080"/>
      <c r="AQ482" s="3172"/>
      <c r="BD482" s="2442"/>
    </row>
    <row r="483" spans="1:67" ht="11.1" customHeight="1">
      <c r="A483" s="1117" t="s">
        <v>244</v>
      </c>
      <c r="B483" s="1116" t="s">
        <v>560</v>
      </c>
      <c r="C483" s="4346"/>
      <c r="D483" s="1155"/>
      <c r="E483" s="4346"/>
      <c r="F483" s="4346"/>
      <c r="G483" s="4346"/>
      <c r="H483" s="4329"/>
      <c r="I483" s="466"/>
      <c r="J483" s="466"/>
      <c r="K483" s="466"/>
      <c r="L483" s="466"/>
      <c r="M483" s="3172"/>
      <c r="N483" s="3172"/>
      <c r="O483" s="3172"/>
      <c r="P483" s="3172"/>
      <c r="Q483" s="3172"/>
      <c r="R483" s="3172"/>
      <c r="S483" s="254"/>
      <c r="T483" s="3172"/>
      <c r="U483" s="3172"/>
      <c r="V483" s="3172"/>
      <c r="W483" s="3172"/>
      <c r="X483" s="3172"/>
      <c r="Y483" s="3172"/>
      <c r="Z483" s="3172"/>
      <c r="AA483" s="3172"/>
      <c r="AB483" s="3172"/>
      <c r="AC483" s="1116"/>
      <c r="AD483" s="6036"/>
      <c r="AE483" s="1155"/>
      <c r="AF483" s="4168"/>
      <c r="AG483" s="1310"/>
      <c r="AH483" s="1310"/>
      <c r="AI483" s="1310"/>
      <c r="AJ483" s="2080"/>
      <c r="AK483" s="2080"/>
      <c r="AL483" s="2080"/>
      <c r="AM483" s="2080"/>
      <c r="AN483" s="2080"/>
      <c r="AO483" s="2080"/>
      <c r="AP483" s="2080"/>
      <c r="AQ483" s="3172"/>
      <c r="BD483" s="3172"/>
    </row>
    <row r="484" spans="1:67" ht="11.1" customHeight="1">
      <c r="A484" s="2080"/>
      <c r="B484" s="4168"/>
      <c r="C484" s="1115" t="s">
        <v>1936</v>
      </c>
      <c r="D484" s="4346"/>
      <c r="E484" s="1155"/>
      <c r="F484" s="4168"/>
      <c r="G484" s="4168"/>
      <c r="H484" s="4168"/>
      <c r="I484" s="2080">
        <v>796</v>
      </c>
      <c r="J484" s="2080">
        <v>814</v>
      </c>
      <c r="K484" s="2080">
        <v>822</v>
      </c>
      <c r="L484" s="2080">
        <v>900</v>
      </c>
      <c r="M484" s="2080">
        <v>889</v>
      </c>
      <c r="N484" s="2080">
        <v>882</v>
      </c>
      <c r="O484" s="2080">
        <v>1013</v>
      </c>
      <c r="P484" s="2080">
        <v>1030</v>
      </c>
      <c r="Q484" s="2080">
        <v>958</v>
      </c>
      <c r="R484" s="2080">
        <v>1018</v>
      </c>
      <c r="S484" s="2080">
        <v>1084</v>
      </c>
      <c r="T484" s="2080">
        <v>1120</v>
      </c>
      <c r="U484" s="2080">
        <v>1124</v>
      </c>
      <c r="V484" s="2080">
        <v>1107</v>
      </c>
      <c r="W484" s="2080">
        <v>1034</v>
      </c>
      <c r="X484" s="2080">
        <v>1051</v>
      </c>
      <c r="Y484" s="2080">
        <v>1099</v>
      </c>
      <c r="Z484" s="2080">
        <v>1062</v>
      </c>
      <c r="AA484" s="2080">
        <v>1076</v>
      </c>
      <c r="AB484" s="2080"/>
      <c r="AC484" s="4168"/>
      <c r="AD484" s="1115"/>
      <c r="AE484" s="6036"/>
      <c r="AF484" s="4168"/>
      <c r="AG484" s="1310"/>
      <c r="AH484" s="1310"/>
      <c r="AI484" s="1310"/>
      <c r="AJ484" s="2080"/>
      <c r="AK484" s="2080"/>
      <c r="AL484" s="2080"/>
      <c r="AM484" s="2080"/>
      <c r="AN484" s="2080"/>
      <c r="AO484" s="2080"/>
      <c r="AP484" s="2080"/>
      <c r="AQ484" s="3172"/>
      <c r="BD484" s="2080"/>
    </row>
    <row r="485" spans="1:67" ht="11.1" customHeight="1">
      <c r="A485" s="2080"/>
      <c r="B485" s="4168"/>
      <c r="C485" s="4168"/>
      <c r="D485" s="1154" t="s">
        <v>2108</v>
      </c>
      <c r="E485" s="1154"/>
      <c r="F485" s="4168"/>
      <c r="G485" s="4168"/>
      <c r="H485" s="4168"/>
      <c r="I485" s="2080">
        <v>240</v>
      </c>
      <c r="J485" s="2080">
        <v>233</v>
      </c>
      <c r="K485" s="2080">
        <v>216</v>
      </c>
      <c r="L485" s="2080">
        <v>234</v>
      </c>
      <c r="M485" s="2080">
        <v>224</v>
      </c>
      <c r="N485" s="2080">
        <v>239</v>
      </c>
      <c r="O485" s="2080">
        <v>253</v>
      </c>
      <c r="P485" s="2080">
        <v>251</v>
      </c>
      <c r="Q485" s="2080">
        <v>250</v>
      </c>
      <c r="R485" s="2080">
        <v>274</v>
      </c>
      <c r="S485" s="2080">
        <v>229</v>
      </c>
      <c r="T485" s="2080">
        <v>259</v>
      </c>
      <c r="U485" s="2080">
        <v>270</v>
      </c>
      <c r="V485" s="2080">
        <v>293</v>
      </c>
      <c r="W485" s="2080">
        <v>284</v>
      </c>
      <c r="X485" s="2080">
        <v>283</v>
      </c>
      <c r="Y485" s="2080">
        <v>315</v>
      </c>
      <c r="Z485" s="2080">
        <v>297</v>
      </c>
      <c r="AA485" s="2080">
        <v>301</v>
      </c>
      <c r="AB485" s="2080"/>
      <c r="AC485" s="4168"/>
      <c r="AD485" s="4168"/>
      <c r="AE485" s="1154"/>
      <c r="AF485" s="2748"/>
      <c r="AG485" s="1310"/>
      <c r="AH485" s="1310"/>
      <c r="AI485" s="1310"/>
      <c r="AJ485" s="2080"/>
      <c r="AK485" s="2080"/>
      <c r="AL485" s="2080"/>
      <c r="AM485" s="2080"/>
      <c r="AN485" s="2080"/>
      <c r="AO485" s="2080"/>
      <c r="AP485" s="2080"/>
      <c r="AQ485" s="3172"/>
      <c r="BD485" s="2080"/>
    </row>
    <row r="486" spans="1:67" ht="11.1" customHeight="1">
      <c r="A486" s="2080"/>
      <c r="B486" s="4168"/>
      <c r="C486" s="4168"/>
      <c r="D486" s="1154" t="s">
        <v>2109</v>
      </c>
      <c r="E486" s="1154"/>
      <c r="F486" s="4168"/>
      <c r="G486" s="4168"/>
      <c r="H486" s="4168"/>
      <c r="I486" s="2080">
        <v>151</v>
      </c>
      <c r="J486" s="2080">
        <v>169</v>
      </c>
      <c r="K486" s="2080">
        <v>176</v>
      </c>
      <c r="L486" s="2080">
        <v>221</v>
      </c>
      <c r="M486" s="2080">
        <v>240</v>
      </c>
      <c r="N486" s="2080">
        <v>214</v>
      </c>
      <c r="O486" s="2080">
        <v>302</v>
      </c>
      <c r="P486" s="2080">
        <v>312</v>
      </c>
      <c r="Q486" s="2080">
        <v>267</v>
      </c>
      <c r="R486" s="2080">
        <v>309</v>
      </c>
      <c r="S486" s="2080">
        <v>347</v>
      </c>
      <c r="T486" s="2080">
        <v>380</v>
      </c>
      <c r="U486" s="2080">
        <v>374</v>
      </c>
      <c r="V486" s="2080">
        <v>318</v>
      </c>
      <c r="W486" s="2080">
        <v>280</v>
      </c>
      <c r="X486" s="2080">
        <v>306</v>
      </c>
      <c r="Y486" s="2080">
        <v>319</v>
      </c>
      <c r="Z486" s="2080">
        <v>266</v>
      </c>
      <c r="AA486" s="2080">
        <v>287</v>
      </c>
      <c r="AB486" s="2080"/>
      <c r="AC486" s="4168"/>
      <c r="AD486" s="4168"/>
      <c r="AE486" s="1154"/>
      <c r="AF486" s="4168"/>
      <c r="AG486" s="1310"/>
      <c r="AH486" s="1310"/>
      <c r="AI486" s="1310"/>
      <c r="AJ486" s="2080"/>
      <c r="AK486" s="2080"/>
      <c r="AL486" s="2080"/>
      <c r="AM486" s="2080"/>
      <c r="AN486" s="2080"/>
      <c r="AO486" s="2080"/>
      <c r="AP486" s="2080"/>
      <c r="AQ486" s="2080"/>
      <c r="BD486" s="2080"/>
    </row>
    <row r="487" spans="1:67" ht="11.1" customHeight="1">
      <c r="A487" s="2080"/>
      <c r="B487" s="4168"/>
      <c r="C487" s="4168"/>
      <c r="D487" s="2748" t="s">
        <v>3116</v>
      </c>
      <c r="E487" s="1154"/>
      <c r="F487" s="4168"/>
      <c r="G487" s="4168"/>
      <c r="H487" s="4168"/>
      <c r="I487" s="3172"/>
      <c r="J487" s="3172"/>
      <c r="K487" s="3172"/>
      <c r="L487" s="3172"/>
      <c r="M487" s="3172"/>
      <c r="N487" s="3172"/>
      <c r="O487" s="254"/>
      <c r="P487" s="3172"/>
      <c r="Q487" s="3172"/>
      <c r="R487" s="3172"/>
      <c r="S487" s="3172"/>
      <c r="T487" s="3172"/>
      <c r="U487" s="3172"/>
      <c r="V487" s="3172"/>
      <c r="W487" s="3172"/>
      <c r="X487" s="3172"/>
      <c r="Y487" s="3172"/>
      <c r="Z487" s="3172"/>
      <c r="AA487" s="3172"/>
      <c r="AB487" s="3172"/>
      <c r="AC487" s="4168"/>
      <c r="AD487" s="4168"/>
      <c r="AE487" s="2748"/>
      <c r="AF487" s="4168"/>
      <c r="AG487" s="1310"/>
      <c r="AH487" s="1310"/>
      <c r="AI487" s="1310"/>
      <c r="AJ487" s="2080"/>
      <c r="AK487" s="2080"/>
      <c r="AL487" s="2080"/>
      <c r="AM487" s="2080"/>
      <c r="AN487" s="2080"/>
      <c r="AO487" s="2080"/>
      <c r="AP487" s="2080"/>
      <c r="AQ487" s="3172"/>
      <c r="BD487" s="2080"/>
    </row>
    <row r="488" spans="1:67" s="2388" customFormat="1" ht="11.1" customHeight="1">
      <c r="A488" s="2080"/>
      <c r="B488" s="4168"/>
      <c r="C488" s="4168"/>
      <c r="D488" s="2748" t="s">
        <v>3117</v>
      </c>
      <c r="E488" s="2748"/>
      <c r="F488" s="2748"/>
      <c r="G488" s="2748"/>
      <c r="H488" s="2748"/>
      <c r="I488" s="2080">
        <v>160</v>
      </c>
      <c r="J488" s="2080">
        <v>178</v>
      </c>
      <c r="K488" s="2080">
        <v>187</v>
      </c>
      <c r="L488" s="2080">
        <v>165</v>
      </c>
      <c r="M488" s="2080">
        <v>169</v>
      </c>
      <c r="N488" s="2080">
        <v>159</v>
      </c>
      <c r="O488" s="2080">
        <v>175</v>
      </c>
      <c r="P488" s="2080">
        <v>184</v>
      </c>
      <c r="Q488" s="2080">
        <v>165</v>
      </c>
      <c r="R488" s="2080">
        <v>155</v>
      </c>
      <c r="S488" s="2080">
        <v>194</v>
      </c>
      <c r="T488" s="2080">
        <v>153</v>
      </c>
      <c r="U488" s="2080">
        <v>167</v>
      </c>
      <c r="V488" s="2080">
        <v>188</v>
      </c>
      <c r="W488" s="2080">
        <v>173</v>
      </c>
      <c r="X488" s="2080">
        <v>163</v>
      </c>
      <c r="Y488" s="2080">
        <v>186</v>
      </c>
      <c r="Z488" s="2080">
        <v>173</v>
      </c>
      <c r="AA488" s="2080">
        <v>170</v>
      </c>
      <c r="AB488" s="2080"/>
      <c r="AC488" s="4168"/>
      <c r="AD488" s="4168"/>
      <c r="AE488" s="2748"/>
      <c r="AF488" s="4168"/>
      <c r="AG488" s="1310"/>
      <c r="AH488" s="1310"/>
      <c r="AI488" s="1310"/>
      <c r="AJ488" s="2080"/>
      <c r="AK488" s="2080"/>
      <c r="AL488" s="2080"/>
      <c r="AM488" s="2080"/>
      <c r="AN488" s="2080"/>
      <c r="AO488" s="2080"/>
      <c r="AP488" s="2080"/>
      <c r="AQ488" s="3172"/>
      <c r="AR488" s="3163"/>
      <c r="AS488" s="3163"/>
      <c r="AT488" s="3163"/>
      <c r="AU488" s="3163"/>
      <c r="AV488" s="3163"/>
      <c r="AW488" s="3163"/>
      <c r="AX488" s="3163"/>
      <c r="AY488" s="3163"/>
      <c r="AZ488" s="3163"/>
      <c r="BA488" s="3163"/>
      <c r="BB488" s="3163"/>
      <c r="BC488" s="3163"/>
      <c r="BD488" s="2080"/>
      <c r="BE488" s="3163"/>
      <c r="BF488" s="3163"/>
      <c r="BG488" s="3163"/>
      <c r="BH488" s="3163"/>
      <c r="BI488" s="3163"/>
      <c r="BJ488" s="3163"/>
      <c r="BK488" s="3163"/>
      <c r="BL488" s="3163"/>
      <c r="BM488" s="3163"/>
      <c r="BN488" s="3163"/>
      <c r="BO488" s="3163"/>
    </row>
    <row r="489" spans="1:67" ht="11.1" customHeight="1">
      <c r="A489" s="2080"/>
      <c r="B489" s="4168"/>
      <c r="C489" s="4168"/>
      <c r="D489" s="1155" t="s">
        <v>1938</v>
      </c>
      <c r="E489" s="1155"/>
      <c r="F489" s="4168"/>
      <c r="G489" s="4168"/>
      <c r="H489" s="4168"/>
      <c r="I489" s="3172"/>
      <c r="J489" s="3172"/>
      <c r="K489" s="3172"/>
      <c r="L489" s="3172"/>
      <c r="M489" s="3172"/>
      <c r="N489" s="3172"/>
      <c r="O489" s="3172"/>
      <c r="P489" s="3172"/>
      <c r="Q489" s="3172"/>
      <c r="R489" s="3172"/>
      <c r="S489" s="3172"/>
      <c r="T489" s="3172"/>
      <c r="U489" s="3172"/>
      <c r="V489" s="3172"/>
      <c r="W489" s="3172"/>
      <c r="X489" s="3172"/>
      <c r="Y489" s="3172"/>
      <c r="Z489" s="3172"/>
      <c r="AA489" s="3172"/>
      <c r="AB489" s="3172"/>
      <c r="AC489" s="4168"/>
      <c r="AD489" s="4168"/>
      <c r="AE489" s="1155"/>
      <c r="AF489" s="4168"/>
      <c r="AG489" s="1310"/>
      <c r="AH489" s="1310"/>
      <c r="AI489" s="1310"/>
      <c r="AJ489" s="2080"/>
      <c r="AK489" s="2080"/>
      <c r="AL489" s="2080"/>
      <c r="AM489" s="2080"/>
      <c r="AN489" s="2080"/>
      <c r="AO489" s="2080"/>
      <c r="AP489" s="2080"/>
      <c r="AQ489" s="3172"/>
      <c r="BD489" s="2080"/>
    </row>
    <row r="490" spans="1:67" ht="11.1" customHeight="1">
      <c r="A490" s="4347"/>
      <c r="B490" s="4168"/>
      <c r="C490" s="4347"/>
      <c r="D490" s="1116"/>
      <c r="E490" s="4347"/>
      <c r="F490" s="4168"/>
      <c r="G490" s="4168"/>
      <c r="H490" s="4168"/>
      <c r="I490" s="2080">
        <v>98</v>
      </c>
      <c r="J490" s="2080">
        <v>108</v>
      </c>
      <c r="K490" s="2080">
        <v>115</v>
      </c>
      <c r="L490" s="2080">
        <v>78</v>
      </c>
      <c r="M490" s="2080">
        <v>101</v>
      </c>
      <c r="N490" s="2080">
        <v>91</v>
      </c>
      <c r="O490" s="2080">
        <v>124</v>
      </c>
      <c r="P490" s="2080">
        <v>126</v>
      </c>
      <c r="Q490" s="2080">
        <v>111</v>
      </c>
      <c r="R490" s="2080">
        <v>124</v>
      </c>
      <c r="S490" s="2080">
        <v>149</v>
      </c>
      <c r="T490" s="2080">
        <v>156</v>
      </c>
      <c r="U490" s="2080">
        <v>136</v>
      </c>
      <c r="V490" s="2080">
        <v>145</v>
      </c>
      <c r="W490" s="2080">
        <v>186</v>
      </c>
      <c r="X490" s="2080">
        <v>174</v>
      </c>
      <c r="Y490" s="2080">
        <v>177</v>
      </c>
      <c r="Z490" s="2080">
        <v>165</v>
      </c>
      <c r="AA490" s="2080">
        <v>163</v>
      </c>
      <c r="AB490" s="2080"/>
      <c r="AC490" s="4168"/>
      <c r="AD490" s="4347"/>
      <c r="AE490" s="1116"/>
      <c r="AF490" s="4168"/>
      <c r="AG490" s="1310"/>
      <c r="AH490" s="1310"/>
      <c r="AI490" s="1310"/>
      <c r="AJ490" s="2080"/>
      <c r="AK490" s="2080"/>
      <c r="AL490" s="2080"/>
      <c r="AM490" s="2080"/>
      <c r="AN490" s="2080"/>
      <c r="AO490" s="2080"/>
      <c r="AP490" s="2080"/>
      <c r="AQ490" s="3172"/>
      <c r="BD490" s="3172"/>
    </row>
    <row r="491" spans="1:67" ht="11.1" customHeight="1">
      <c r="A491" s="1116"/>
      <c r="B491" s="1116" t="s">
        <v>561</v>
      </c>
      <c r="C491" s="1116"/>
      <c r="D491" s="1115"/>
      <c r="E491" s="1116"/>
      <c r="F491" s="4168"/>
      <c r="G491" s="4168"/>
      <c r="H491" s="4168"/>
      <c r="I491" s="4198"/>
      <c r="J491" s="4198"/>
      <c r="K491" s="4198"/>
      <c r="L491" s="4198"/>
      <c r="M491" s="2932"/>
      <c r="N491" s="4198"/>
      <c r="O491" s="4198"/>
      <c r="P491" s="4198"/>
      <c r="Q491" s="4198"/>
      <c r="R491" s="4198"/>
      <c r="S491" s="4198"/>
      <c r="T491" s="4198"/>
      <c r="U491" s="4198"/>
      <c r="V491" s="4198"/>
      <c r="W491" s="4198"/>
      <c r="X491" s="4198"/>
      <c r="Y491" s="4198"/>
      <c r="Z491" s="4198"/>
      <c r="AA491" s="3172"/>
      <c r="AB491" s="4198"/>
      <c r="AC491" s="1116"/>
      <c r="AD491" s="1116"/>
      <c r="AE491" s="1115"/>
      <c r="AF491" s="2747"/>
      <c r="AG491" s="1310"/>
      <c r="AH491" s="1310"/>
      <c r="AI491" s="1310"/>
      <c r="AJ491" s="2080"/>
      <c r="AK491" s="2080"/>
      <c r="AL491" s="2080"/>
      <c r="AM491" s="2080"/>
      <c r="AN491" s="2080"/>
      <c r="AO491" s="2080"/>
      <c r="AP491" s="2080"/>
      <c r="AQ491" s="3172"/>
      <c r="BD491" s="3172"/>
    </row>
    <row r="492" spans="1:67" ht="11.1" customHeight="1">
      <c r="A492" s="1115"/>
      <c r="B492" s="4168"/>
      <c r="C492" s="1115" t="s">
        <v>1936</v>
      </c>
      <c r="D492" s="4346"/>
      <c r="E492" s="1115"/>
      <c r="F492" s="4168"/>
      <c r="G492" s="4168"/>
      <c r="H492" s="4168"/>
      <c r="I492" s="2080">
        <v>941</v>
      </c>
      <c r="J492" s="2080">
        <v>899</v>
      </c>
      <c r="K492" s="2080">
        <v>831</v>
      </c>
      <c r="L492" s="2080">
        <v>939</v>
      </c>
      <c r="M492" s="2080">
        <v>991</v>
      </c>
      <c r="N492" s="2080">
        <v>938</v>
      </c>
      <c r="O492" s="2080">
        <v>1002</v>
      </c>
      <c r="P492" s="2080">
        <v>987</v>
      </c>
      <c r="Q492" s="2080">
        <v>1014</v>
      </c>
      <c r="R492" s="2080">
        <v>982</v>
      </c>
      <c r="S492" s="2080">
        <v>1029</v>
      </c>
      <c r="T492" s="2080">
        <v>1099</v>
      </c>
      <c r="U492" s="2080">
        <v>1030</v>
      </c>
      <c r="V492" s="2080">
        <v>1150</v>
      </c>
      <c r="W492" s="2080">
        <v>1161</v>
      </c>
      <c r="X492" s="2080">
        <v>1205</v>
      </c>
      <c r="Y492" s="2080">
        <v>1165</v>
      </c>
      <c r="Z492" s="2080">
        <v>1138</v>
      </c>
      <c r="AA492" s="2080">
        <v>1141</v>
      </c>
      <c r="AB492" s="2080"/>
      <c r="AC492" s="4168"/>
      <c r="AD492" s="1115"/>
      <c r="AE492" s="6036"/>
      <c r="AF492" s="4327"/>
      <c r="AG492" s="4327"/>
      <c r="AH492" s="4327"/>
      <c r="AI492" s="4327"/>
      <c r="BD492" s="2080"/>
    </row>
    <row r="493" spans="1:67" ht="11.1" customHeight="1">
      <c r="A493" s="1115"/>
      <c r="B493" s="4168"/>
      <c r="C493" s="4168"/>
      <c r="D493" s="1154" t="s">
        <v>2108</v>
      </c>
      <c r="E493" s="1154"/>
      <c r="F493" s="4168"/>
      <c r="G493" s="4168"/>
      <c r="H493" s="4168"/>
      <c r="I493" s="2080">
        <v>256</v>
      </c>
      <c r="J493" s="2080">
        <v>215</v>
      </c>
      <c r="K493" s="2080">
        <v>248</v>
      </c>
      <c r="L493" s="2080">
        <v>246</v>
      </c>
      <c r="M493" s="2080">
        <v>270</v>
      </c>
      <c r="N493" s="2080">
        <v>262</v>
      </c>
      <c r="O493" s="2080">
        <v>263</v>
      </c>
      <c r="P493" s="2080">
        <v>266</v>
      </c>
      <c r="Q493" s="2080">
        <v>268</v>
      </c>
      <c r="R493" s="2080">
        <v>283</v>
      </c>
      <c r="S493" s="2080">
        <v>274</v>
      </c>
      <c r="T493" s="2080">
        <v>269</v>
      </c>
      <c r="U493" s="2080">
        <v>277</v>
      </c>
      <c r="V493" s="2080">
        <v>299</v>
      </c>
      <c r="W493" s="2080">
        <v>327</v>
      </c>
      <c r="X493" s="2080">
        <v>335</v>
      </c>
      <c r="Y493" s="2080">
        <v>323</v>
      </c>
      <c r="Z493" s="2080">
        <v>309</v>
      </c>
      <c r="AA493" s="2080">
        <v>296</v>
      </c>
      <c r="AB493" s="2080"/>
      <c r="AC493" s="4168"/>
      <c r="AD493" s="4168"/>
      <c r="AE493" s="1154"/>
      <c r="AF493" s="4327"/>
      <c r="AG493" s="4327"/>
      <c r="AH493" s="4327"/>
      <c r="AI493" s="4327"/>
      <c r="BD493" s="2080"/>
    </row>
    <row r="494" spans="1:67" s="2388" customFormat="1" ht="11.1" customHeight="1">
      <c r="A494" s="1115"/>
      <c r="B494" s="4168"/>
      <c r="C494" s="4168"/>
      <c r="D494" s="1154" t="s">
        <v>1937</v>
      </c>
      <c r="E494" s="1154"/>
      <c r="F494" s="4168"/>
      <c r="G494" s="4168"/>
      <c r="H494" s="4168"/>
      <c r="I494" s="2080">
        <v>202</v>
      </c>
      <c r="J494" s="2080">
        <v>202</v>
      </c>
      <c r="K494" s="2080">
        <v>197</v>
      </c>
      <c r="L494" s="2080">
        <v>224</v>
      </c>
      <c r="M494" s="2080">
        <v>230</v>
      </c>
      <c r="N494" s="2080">
        <v>207</v>
      </c>
      <c r="O494" s="2080">
        <v>221</v>
      </c>
      <c r="P494" s="2080">
        <v>231</v>
      </c>
      <c r="Q494" s="2080">
        <v>227</v>
      </c>
      <c r="R494" s="2080">
        <v>220</v>
      </c>
      <c r="S494" s="2080">
        <v>254</v>
      </c>
      <c r="T494" s="2080">
        <v>278</v>
      </c>
      <c r="U494" s="2080">
        <v>253</v>
      </c>
      <c r="V494" s="2080">
        <v>276</v>
      </c>
      <c r="W494" s="2080">
        <v>262</v>
      </c>
      <c r="X494" s="2080">
        <v>272</v>
      </c>
      <c r="Y494" s="2080">
        <v>272</v>
      </c>
      <c r="Z494" s="2080">
        <v>266</v>
      </c>
      <c r="AA494" s="2080">
        <v>304</v>
      </c>
      <c r="AB494" s="2080"/>
      <c r="AC494" s="4168"/>
      <c r="AD494" s="4168"/>
      <c r="AE494" s="1154"/>
      <c r="AF494" s="4327"/>
      <c r="AG494" s="4327"/>
      <c r="AH494" s="4327"/>
      <c r="AI494" s="4327"/>
      <c r="AJ494" s="3163"/>
      <c r="AK494" s="3163"/>
      <c r="AL494" s="3163"/>
      <c r="AM494" s="3163"/>
      <c r="AN494" s="3163"/>
      <c r="AO494" s="3163"/>
      <c r="AP494" s="3163"/>
      <c r="AQ494" s="3163"/>
      <c r="AR494" s="3163"/>
      <c r="AS494" s="3163"/>
      <c r="AT494" s="3163"/>
      <c r="AU494" s="3163"/>
      <c r="AV494" s="3163"/>
      <c r="AW494" s="3163"/>
      <c r="AX494" s="3163"/>
      <c r="AY494" s="3163"/>
      <c r="AZ494" s="3163"/>
      <c r="BA494" s="3163"/>
      <c r="BB494" s="3163"/>
      <c r="BC494" s="3163"/>
      <c r="BD494" s="2080"/>
      <c r="BE494" s="3163"/>
      <c r="BF494" s="3163"/>
      <c r="BG494" s="3163"/>
      <c r="BH494" s="3163"/>
      <c r="BI494" s="3163"/>
      <c r="BJ494" s="3163"/>
      <c r="BK494" s="3163"/>
      <c r="BL494" s="3163"/>
      <c r="BM494" s="3163"/>
      <c r="BN494" s="3163"/>
      <c r="BO494" s="3163"/>
    </row>
    <row r="495" spans="1:67" ht="11.1" customHeight="1">
      <c r="A495" s="1115"/>
      <c r="B495" s="4168"/>
      <c r="C495" s="4168"/>
      <c r="D495" s="1154" t="s">
        <v>1938</v>
      </c>
      <c r="E495" s="1154"/>
      <c r="F495" s="4168"/>
      <c r="G495" s="4168"/>
      <c r="H495" s="4168"/>
      <c r="I495" s="2080">
        <v>125</v>
      </c>
      <c r="J495" s="2080">
        <v>154</v>
      </c>
      <c r="K495" s="2080">
        <v>144</v>
      </c>
      <c r="L495" s="2080">
        <v>168</v>
      </c>
      <c r="M495" s="2080">
        <v>177</v>
      </c>
      <c r="N495" s="2080">
        <v>162</v>
      </c>
      <c r="O495" s="2080">
        <v>160</v>
      </c>
      <c r="P495" s="2080">
        <v>179</v>
      </c>
      <c r="Q495" s="2080">
        <v>194</v>
      </c>
      <c r="R495" s="2080">
        <v>214</v>
      </c>
      <c r="S495" s="2080">
        <v>247</v>
      </c>
      <c r="T495" s="2080">
        <v>307</v>
      </c>
      <c r="U495" s="2080">
        <v>277</v>
      </c>
      <c r="V495" s="2080">
        <v>283</v>
      </c>
      <c r="W495" s="2080">
        <v>298</v>
      </c>
      <c r="X495" s="2080">
        <v>317</v>
      </c>
      <c r="Y495" s="2080">
        <v>324</v>
      </c>
      <c r="Z495" s="2080">
        <v>267</v>
      </c>
      <c r="AA495" s="2080">
        <v>300</v>
      </c>
      <c r="AB495" s="2080"/>
      <c r="AC495" s="4168"/>
      <c r="AD495" s="4168"/>
      <c r="AE495" s="1154"/>
      <c r="AF495" s="4327"/>
      <c r="AG495" s="4327"/>
      <c r="AH495" s="4327"/>
      <c r="AI495" s="4327"/>
      <c r="BD495" s="2080"/>
    </row>
    <row r="496" spans="1:67" ht="11.1" customHeight="1">
      <c r="A496" s="1115"/>
      <c r="B496" s="4168"/>
      <c r="C496" s="4168"/>
      <c r="D496" s="2747" t="s">
        <v>3114</v>
      </c>
      <c r="E496" s="1154"/>
      <c r="F496" s="4168"/>
      <c r="G496" s="4168"/>
      <c r="H496" s="4168"/>
      <c r="I496" s="466"/>
      <c r="J496" s="466"/>
      <c r="K496" s="466"/>
      <c r="L496" s="466"/>
      <c r="M496" s="3172"/>
      <c r="N496" s="3172"/>
      <c r="O496" s="3172"/>
      <c r="P496" s="3172"/>
      <c r="Q496" s="3172"/>
      <c r="R496" s="3172"/>
      <c r="S496" s="254"/>
      <c r="T496" s="3172"/>
      <c r="U496" s="3172"/>
      <c r="V496" s="3172"/>
      <c r="W496" s="3172"/>
      <c r="X496" s="3172"/>
      <c r="Y496" s="3172"/>
      <c r="Z496" s="3172"/>
      <c r="AA496" s="3172"/>
      <c r="AB496" s="3172"/>
      <c r="AC496" s="4168"/>
      <c r="AD496" s="4168"/>
      <c r="AE496" s="2747"/>
      <c r="AF496" s="4168"/>
      <c r="AG496" s="4168"/>
      <c r="AH496" s="4168"/>
      <c r="AI496" s="1310"/>
      <c r="AJ496" s="1310"/>
      <c r="AK496" s="1310"/>
      <c r="AL496" s="2080"/>
      <c r="AM496" s="2080"/>
      <c r="AN496" s="2080"/>
      <c r="AO496" s="2080"/>
      <c r="AP496" s="2080"/>
      <c r="AQ496" s="2080"/>
      <c r="AR496" s="2080"/>
      <c r="AS496" s="3172"/>
      <c r="BD496" s="2080"/>
    </row>
    <row r="497" spans="1:67" ht="11.1" customHeight="1">
      <c r="A497" s="3538"/>
      <c r="B497" s="3233"/>
      <c r="C497" s="3233"/>
      <c r="D497" s="3546" t="s">
        <v>3115</v>
      </c>
      <c r="E497" s="3546"/>
      <c r="F497" s="3546"/>
      <c r="G497" s="3546"/>
      <c r="H497" s="3546"/>
      <c r="I497" s="3310">
        <v>179</v>
      </c>
      <c r="J497" s="3310">
        <v>194</v>
      </c>
      <c r="K497" s="3310">
        <v>157</v>
      </c>
      <c r="L497" s="3310">
        <v>181</v>
      </c>
      <c r="M497" s="3310">
        <v>179</v>
      </c>
      <c r="N497" s="3310">
        <v>181</v>
      </c>
      <c r="O497" s="3310">
        <v>202</v>
      </c>
      <c r="P497" s="3310">
        <v>182</v>
      </c>
      <c r="Q497" s="3310">
        <v>213</v>
      </c>
      <c r="R497" s="3310">
        <v>172</v>
      </c>
      <c r="S497" s="3310">
        <v>154</v>
      </c>
      <c r="T497" s="3310">
        <v>209</v>
      </c>
      <c r="U497" s="3310">
        <v>176</v>
      </c>
      <c r="V497" s="3310">
        <v>188</v>
      </c>
      <c r="W497" s="3310">
        <v>198</v>
      </c>
      <c r="X497" s="3310">
        <v>186</v>
      </c>
      <c r="Y497" s="3310">
        <v>175</v>
      </c>
      <c r="Z497" s="3310">
        <v>194</v>
      </c>
      <c r="AA497" s="3310">
        <v>175</v>
      </c>
      <c r="AB497" s="3310"/>
      <c r="AC497" s="4168"/>
      <c r="AD497" s="4168"/>
      <c r="AE497" s="2747"/>
      <c r="AF497" s="4327"/>
      <c r="AG497" s="4327"/>
      <c r="AH497" s="4327"/>
      <c r="AI497" s="4327"/>
      <c r="BD497" s="2080"/>
    </row>
    <row r="498" spans="1:67" ht="11.1" customHeight="1">
      <c r="B498" s="4346"/>
      <c r="C498" s="4346"/>
      <c r="D498" s="4346"/>
      <c r="E498" s="4346"/>
      <c r="F498" s="4346"/>
      <c r="G498" s="4346"/>
      <c r="H498" s="4329"/>
      <c r="I498" s="4327"/>
      <c r="J498" s="4327"/>
      <c r="K498" s="4327"/>
      <c r="L498" s="4327"/>
      <c r="M498" s="4327"/>
      <c r="N498" s="4327"/>
      <c r="P498" s="4327"/>
      <c r="Q498" s="4327"/>
      <c r="R498" s="4327"/>
      <c r="S498" s="4327"/>
      <c r="T498" s="4327"/>
      <c r="U498" s="4327"/>
      <c r="V498" s="4327"/>
      <c r="W498" s="4327"/>
      <c r="X498" s="4327"/>
      <c r="Y498" s="4327"/>
      <c r="Z498" s="4327"/>
      <c r="AA498" s="4327"/>
      <c r="AB498" s="4327"/>
      <c r="AC498" s="4327"/>
      <c r="AD498" s="4327"/>
      <c r="AE498" s="4327"/>
      <c r="AF498" s="4327"/>
      <c r="AG498" s="4327"/>
      <c r="AH498" s="4327"/>
      <c r="AI498" s="4327"/>
    </row>
    <row r="499" spans="1:67" ht="11.1" customHeight="1">
      <c r="A499" s="757" t="s">
        <v>3711</v>
      </c>
      <c r="B499" s="4346"/>
      <c r="C499" s="4346"/>
      <c r="D499" s="116"/>
      <c r="E499" s="4346"/>
      <c r="F499" s="4346"/>
      <c r="G499" s="4346"/>
      <c r="H499" s="4346"/>
      <c r="I499" s="3172"/>
      <c r="J499" s="1502"/>
      <c r="K499" s="1502"/>
      <c r="L499" s="3172"/>
      <c r="M499" s="3172"/>
      <c r="N499" s="3172"/>
      <c r="O499" s="254"/>
      <c r="P499" s="3172"/>
      <c r="Q499" s="3172"/>
      <c r="R499" s="3172"/>
      <c r="S499" s="3172"/>
      <c r="T499" s="4198"/>
      <c r="U499" s="4198"/>
      <c r="V499" s="4198"/>
      <c r="W499" s="4198"/>
      <c r="X499" s="4198"/>
      <c r="Y499" s="4198"/>
      <c r="Z499" s="4198"/>
      <c r="AA499" s="3172"/>
      <c r="AB499" s="4198"/>
      <c r="AC499" s="4198"/>
      <c r="AD499" s="2080"/>
      <c r="AE499" s="2080"/>
      <c r="AF499" s="2080"/>
      <c r="AG499" s="2080"/>
      <c r="AH499" s="2080"/>
      <c r="AI499" s="2080"/>
      <c r="AJ499" s="2080"/>
      <c r="AK499" s="2080"/>
      <c r="AL499" s="2080"/>
      <c r="AM499" s="2080"/>
      <c r="AN499" s="2080"/>
      <c r="AO499" s="2080"/>
      <c r="AP499" s="2080"/>
      <c r="AQ499" s="2080"/>
      <c r="AR499" s="2080"/>
      <c r="AS499" s="2080"/>
      <c r="AT499" s="2080"/>
      <c r="AU499" s="2080"/>
    </row>
    <row r="500" spans="1:67" ht="11.1" customHeight="1">
      <c r="A500" s="4347"/>
      <c r="B500" s="4347"/>
      <c r="C500" s="4347"/>
      <c r="D500" s="116"/>
      <c r="E500" s="116"/>
      <c r="F500" s="116"/>
      <c r="G500" s="116"/>
      <c r="H500" s="3172"/>
      <c r="I500" s="4327"/>
      <c r="J500" s="4198"/>
      <c r="K500" s="4198"/>
      <c r="L500" s="4198"/>
      <c r="M500" s="4198"/>
      <c r="N500" s="4198"/>
      <c r="O500" s="4198"/>
      <c r="P500" s="4198"/>
      <c r="Q500" s="4198"/>
      <c r="R500" s="4198"/>
      <c r="S500" s="4198"/>
      <c r="T500" s="4198"/>
      <c r="U500" s="735"/>
      <c r="V500" s="735"/>
      <c r="W500" s="735"/>
      <c r="X500" s="735"/>
      <c r="Y500" s="735"/>
      <c r="Z500" s="735"/>
      <c r="AA500" s="123"/>
      <c r="AB500" s="123"/>
      <c r="AC500" s="4168"/>
      <c r="AD500" s="2077"/>
      <c r="AE500" s="4168"/>
      <c r="AF500" s="4168"/>
      <c r="AG500" s="4168"/>
      <c r="AH500" s="4168"/>
      <c r="AI500" s="4168"/>
      <c r="AJ500" s="2214"/>
      <c r="AK500" s="2214"/>
      <c r="AL500" s="2214"/>
      <c r="AM500" s="2214"/>
      <c r="AN500" s="2214"/>
      <c r="AO500" s="2214"/>
      <c r="AP500" s="2214"/>
      <c r="AQ500" s="2214"/>
      <c r="AR500" s="2214"/>
      <c r="AS500" s="2214"/>
      <c r="AT500" s="2214"/>
      <c r="AU500" s="2214"/>
      <c r="AV500" s="123"/>
      <c r="AW500" s="123"/>
    </row>
    <row r="501" spans="1:67" s="2059" customFormat="1" ht="12.95" customHeight="1">
      <c r="A501" s="6660" t="s">
        <v>2427</v>
      </c>
      <c r="B501" s="2856" t="s">
        <v>1934</v>
      </c>
      <c r="C501" s="2856"/>
      <c r="D501" s="2856"/>
      <c r="E501" s="2856"/>
      <c r="F501" s="2856"/>
      <c r="G501" s="2856"/>
      <c r="H501" s="2856"/>
      <c r="I501" s="780"/>
      <c r="J501" s="780"/>
      <c r="K501" s="780"/>
      <c r="L501" s="780"/>
      <c r="M501" s="2878"/>
      <c r="N501" s="2879"/>
      <c r="O501" s="2880"/>
      <c r="P501" s="2881"/>
      <c r="Q501" s="773"/>
      <c r="R501" s="773"/>
      <c r="S501" s="773"/>
      <c r="T501" s="773"/>
      <c r="U501" s="773"/>
      <c r="V501" s="773"/>
      <c r="W501" s="773"/>
      <c r="X501" s="773"/>
      <c r="Y501" s="773"/>
      <c r="Z501" s="773"/>
      <c r="AA501" s="773"/>
      <c r="AB501" s="773"/>
      <c r="AK501" s="1456"/>
    </row>
    <row r="502" spans="1:67" s="2059" customFormat="1" ht="12.95" customHeight="1">
      <c r="A502" s="6660"/>
      <c r="B502" s="2856" t="s">
        <v>1939</v>
      </c>
      <c r="C502" s="2856"/>
      <c r="D502" s="2856"/>
      <c r="E502" s="2856"/>
      <c r="F502" s="2856"/>
      <c r="G502" s="2856"/>
      <c r="H502" s="2856"/>
      <c r="I502" s="780"/>
      <c r="J502" s="780"/>
      <c r="K502" s="780"/>
      <c r="L502" s="780"/>
      <c r="M502" s="780"/>
      <c r="N502" s="2882"/>
      <c r="O502" s="2879"/>
      <c r="P502" s="773"/>
      <c r="Q502" s="773"/>
      <c r="R502" s="773"/>
      <c r="S502" s="773"/>
      <c r="T502" s="773"/>
      <c r="U502" s="773"/>
      <c r="V502" s="773"/>
      <c r="W502" s="773"/>
      <c r="X502" s="773"/>
      <c r="Y502" s="773"/>
      <c r="Z502" s="773"/>
      <c r="AA502" s="773"/>
      <c r="AB502" s="773"/>
      <c r="AK502" s="1456"/>
    </row>
    <row r="503" spans="1:67" ht="11.1" customHeight="1">
      <c r="A503" s="4347"/>
      <c r="B503" s="4347"/>
      <c r="C503" s="4347"/>
      <c r="D503" s="1116"/>
      <c r="E503" s="116"/>
      <c r="F503" s="116"/>
      <c r="G503" s="116"/>
      <c r="H503" s="3172"/>
      <c r="I503" s="4168"/>
      <c r="J503" s="4168"/>
      <c r="K503" s="4168"/>
      <c r="L503" s="4168"/>
      <c r="M503" s="4168"/>
      <c r="N503" s="4168"/>
      <c r="O503" s="4168"/>
      <c r="P503" s="4168"/>
      <c r="Q503" s="4168"/>
      <c r="R503" s="4327"/>
      <c r="S503" s="4168"/>
      <c r="T503" s="4327"/>
      <c r="U503" s="735"/>
      <c r="V503" s="735"/>
      <c r="W503" s="735"/>
      <c r="X503" s="735"/>
      <c r="Y503" s="735"/>
      <c r="Z503" s="735"/>
      <c r="AA503" s="735"/>
      <c r="AB503" s="735"/>
      <c r="AC503" s="2077"/>
      <c r="AD503" s="2079"/>
      <c r="AE503" s="2077"/>
      <c r="AF503" s="2077"/>
      <c r="AG503" s="2077"/>
      <c r="AH503" s="2077"/>
      <c r="AI503" s="2079"/>
      <c r="AJ503" s="2077"/>
      <c r="AK503" s="2077"/>
      <c r="AL503" s="2077"/>
      <c r="AM503" s="2077"/>
      <c r="AN503" s="2079"/>
      <c r="AO503" s="2077"/>
      <c r="AP503" s="2077"/>
      <c r="AQ503" s="2077"/>
      <c r="AR503" s="2077"/>
      <c r="AS503" s="123"/>
    </row>
    <row r="504" spans="1:67" s="4094" customFormat="1" ht="11.1" customHeight="1">
      <c r="A504" s="5756"/>
      <c r="B504" s="5756"/>
      <c r="C504" s="5756"/>
      <c r="D504" s="5757"/>
      <c r="E504" s="5756"/>
      <c r="I504" s="5758" t="s">
        <v>246</v>
      </c>
      <c r="J504" s="5758" t="s">
        <v>693</v>
      </c>
      <c r="K504" s="5758" t="s">
        <v>758</v>
      </c>
      <c r="L504" s="5758" t="s">
        <v>1200</v>
      </c>
      <c r="M504" s="5758" t="s">
        <v>602</v>
      </c>
      <c r="N504" s="5758" t="s">
        <v>1343</v>
      </c>
      <c r="O504" s="5758" t="s">
        <v>2745</v>
      </c>
      <c r="P504" s="5758">
        <v>2015</v>
      </c>
      <c r="Q504" s="5758">
        <v>2016</v>
      </c>
      <c r="R504" s="5758">
        <v>2017</v>
      </c>
      <c r="S504" s="5758"/>
      <c r="U504" s="4650"/>
      <c r="V504" s="4650"/>
      <c r="W504" s="4650"/>
      <c r="X504" s="4651"/>
      <c r="Y504" s="4651"/>
      <c r="Z504" s="4651"/>
      <c r="AA504" s="4651"/>
      <c r="AB504" s="4651"/>
      <c r="AC504" s="4455"/>
      <c r="AD504" s="4437"/>
      <c r="AE504" s="4437"/>
      <c r="AF504" s="4437"/>
      <c r="AG504" s="4437"/>
      <c r="AH504" s="4437"/>
      <c r="AI504" s="4437"/>
      <c r="AJ504" s="4437"/>
      <c r="AK504" s="4437"/>
      <c r="AL504" s="4437"/>
      <c r="AM504" s="4437"/>
      <c r="AN504" s="4437"/>
      <c r="AO504" s="4437"/>
      <c r="AP504" s="4437"/>
      <c r="AQ504" s="4437"/>
      <c r="AR504" s="4437"/>
      <c r="AS504" s="4651"/>
    </row>
    <row r="505" spans="1:67" ht="11.1" customHeight="1">
      <c r="A505" s="5759"/>
      <c r="B505" s="5759"/>
      <c r="C505" s="5759"/>
      <c r="D505" s="5760"/>
      <c r="E505" s="5759"/>
      <c r="F505" s="4352"/>
      <c r="G505" s="4352"/>
      <c r="H505" s="4352"/>
      <c r="I505" s="5761"/>
      <c r="J505" s="5761"/>
      <c r="K505" s="5761"/>
      <c r="L505" s="5761"/>
      <c r="M505" s="5761"/>
      <c r="N505" s="5761"/>
      <c r="O505" s="5761"/>
      <c r="P505" s="5761"/>
      <c r="Q505" s="5761"/>
      <c r="R505" s="5761"/>
      <c r="S505" s="5761"/>
      <c r="T505" s="1478"/>
      <c r="U505" s="1114"/>
      <c r="V505" s="1114"/>
      <c r="W505" s="1114"/>
      <c r="X505" s="2083"/>
      <c r="Y505" s="2083"/>
      <c r="Z505" s="2083"/>
      <c r="AA505" s="2083"/>
      <c r="AB505" s="2083"/>
      <c r="AC505" s="2079"/>
      <c r="AD505" s="2077"/>
      <c r="AE505" s="2077"/>
      <c r="AF505" s="2077"/>
      <c r="AG505" s="2077"/>
      <c r="AH505" s="2077"/>
      <c r="AI505" s="2077"/>
      <c r="AJ505" s="2077"/>
      <c r="AK505" s="2077"/>
      <c r="AL505" s="2077"/>
      <c r="AM505" s="2077"/>
      <c r="AN505" s="2077"/>
      <c r="AO505" s="2077"/>
      <c r="AP505" s="2077"/>
      <c r="AQ505" s="2077"/>
      <c r="AR505" s="2077"/>
      <c r="AS505" s="123"/>
    </row>
    <row r="506" spans="1:67" ht="11.1" customHeight="1">
      <c r="A506" s="5762" t="s">
        <v>244</v>
      </c>
      <c r="B506" s="5763" t="s">
        <v>560</v>
      </c>
      <c r="C506" s="5763"/>
      <c r="D506" s="5763"/>
      <c r="E506" s="5763"/>
      <c r="F506" s="4327"/>
      <c r="G506" s="4327"/>
      <c r="H506" s="4327"/>
      <c r="I506" s="5764">
        <v>168</v>
      </c>
      <c r="J506" s="5764">
        <v>261</v>
      </c>
      <c r="K506" s="5764">
        <v>270</v>
      </c>
      <c r="L506" s="5764">
        <v>193</v>
      </c>
      <c r="M506" s="5764">
        <v>133</v>
      </c>
      <c r="N506" s="5764">
        <v>76</v>
      </c>
      <c r="O506" s="5764">
        <v>52</v>
      </c>
      <c r="P506" s="5764">
        <v>83</v>
      </c>
      <c r="Q506" s="5764">
        <v>112</v>
      </c>
      <c r="R506" s="5764">
        <v>90</v>
      </c>
      <c r="S506" s="5764"/>
      <c r="T506" s="3172"/>
      <c r="U506" s="735"/>
      <c r="V506" s="735"/>
      <c r="W506" s="735"/>
      <c r="X506" s="123"/>
      <c r="Y506" s="123"/>
      <c r="Z506" s="123"/>
      <c r="AA506" s="123"/>
      <c r="AB506" s="123"/>
      <c r="AC506" s="2079"/>
      <c r="AD506" s="2077"/>
      <c r="AE506" s="2077"/>
      <c r="AF506" s="2077"/>
      <c r="AG506" s="2077"/>
      <c r="AH506" s="2077"/>
      <c r="AI506" s="2077"/>
      <c r="AJ506" s="2077"/>
      <c r="AK506" s="2077"/>
      <c r="AL506" s="2077"/>
      <c r="AM506" s="2077"/>
      <c r="AN506" s="2077"/>
      <c r="AO506" s="2077"/>
      <c r="AP506" s="2077"/>
      <c r="AQ506" s="2077"/>
      <c r="AR506" s="2077"/>
      <c r="AS506" s="123"/>
    </row>
    <row r="507" spans="1:67" ht="11.1" customHeight="1">
      <c r="A507" s="5765"/>
      <c r="B507" s="5765" t="s">
        <v>561</v>
      </c>
      <c r="C507" s="5765"/>
      <c r="D507" s="5766"/>
      <c r="E507" s="5765"/>
      <c r="F507" s="2165"/>
      <c r="G507" s="2165"/>
      <c r="H507" s="2165"/>
      <c r="I507" s="5767">
        <v>70</v>
      </c>
      <c r="J507" s="5768">
        <v>80</v>
      </c>
      <c r="K507" s="5768">
        <v>111</v>
      </c>
      <c r="L507" s="5768">
        <v>90</v>
      </c>
      <c r="M507" s="5768">
        <v>55</v>
      </c>
      <c r="N507" s="5768">
        <v>36</v>
      </c>
      <c r="O507" s="5768">
        <v>23</v>
      </c>
      <c r="P507" s="5768">
        <v>32</v>
      </c>
      <c r="Q507" s="5768">
        <v>30</v>
      </c>
      <c r="R507" s="5768">
        <v>25</v>
      </c>
      <c r="S507" s="5768"/>
      <c r="T507" s="1495"/>
      <c r="U507" s="736"/>
      <c r="V507" s="736"/>
      <c r="W507" s="736"/>
      <c r="X507" s="635"/>
      <c r="Y507" s="635"/>
      <c r="Z507" s="635"/>
      <c r="AA507" s="3570"/>
      <c r="AB507" s="3570"/>
      <c r="AC507" s="2079"/>
      <c r="AD507" s="2077"/>
      <c r="AE507" s="2077"/>
      <c r="AF507" s="2077"/>
      <c r="AG507" s="2077"/>
      <c r="AH507" s="2077"/>
      <c r="AI507" s="2077"/>
      <c r="AJ507" s="2077"/>
      <c r="AK507" s="2077"/>
      <c r="AL507" s="2077"/>
      <c r="AM507" s="2077"/>
      <c r="AN507" s="2077"/>
      <c r="AO507" s="2077"/>
      <c r="AP507" s="2077"/>
      <c r="AQ507" s="2077"/>
      <c r="AR507" s="2077"/>
      <c r="AS507" s="123"/>
    </row>
    <row r="508" spans="1:67" ht="11.1" customHeight="1">
      <c r="A508" s="5769"/>
      <c r="B508" s="5769"/>
      <c r="C508" s="5769"/>
      <c r="D508" s="5769"/>
      <c r="E508" s="5769"/>
      <c r="F508" s="4327"/>
      <c r="G508" s="4327"/>
      <c r="H508" s="4327"/>
      <c r="I508" s="5770"/>
      <c r="J508" s="5764"/>
      <c r="K508" s="5764"/>
      <c r="L508" s="5764"/>
      <c r="M508" s="5764"/>
      <c r="N508" s="3172"/>
      <c r="O508" s="3172"/>
      <c r="P508" s="3172"/>
      <c r="Q508" s="3172"/>
      <c r="R508" s="3172"/>
      <c r="S508" s="3172"/>
      <c r="T508" s="123"/>
      <c r="U508" s="735"/>
      <c r="V508" s="735"/>
      <c r="W508" s="735"/>
      <c r="X508" s="735"/>
      <c r="Y508" s="735"/>
      <c r="Z508" s="735"/>
      <c r="AA508" s="735"/>
      <c r="AB508" s="735"/>
      <c r="AC508" s="2079"/>
      <c r="AD508" s="2077"/>
      <c r="AE508" s="2077"/>
      <c r="AF508" s="2077"/>
      <c r="AG508" s="2077"/>
      <c r="AH508" s="2077"/>
      <c r="AI508" s="2077"/>
      <c r="AJ508" s="2077"/>
      <c r="AK508" s="2077"/>
      <c r="AL508" s="2077"/>
      <c r="AM508" s="2077"/>
      <c r="AN508" s="2077"/>
      <c r="AO508" s="2077"/>
      <c r="AP508" s="2077"/>
      <c r="AQ508" s="2077"/>
      <c r="AR508" s="2077"/>
      <c r="AS508" s="123"/>
    </row>
    <row r="509" spans="1:67" s="2388" customFormat="1" ht="11.1" customHeight="1">
      <c r="A509" s="5771" t="s">
        <v>3118</v>
      </c>
      <c r="B509" s="4965"/>
      <c r="C509" s="4965"/>
      <c r="D509" s="4965"/>
      <c r="E509" s="4965"/>
      <c r="F509" s="4965"/>
      <c r="G509" s="4965"/>
      <c r="H509" s="4965"/>
      <c r="I509" s="4327"/>
      <c r="J509" s="5772"/>
      <c r="K509" s="4327"/>
      <c r="L509" s="4327"/>
      <c r="M509" s="5773"/>
      <c r="N509" s="5764"/>
      <c r="O509" s="5764"/>
      <c r="P509" s="3172"/>
      <c r="Q509" s="3172"/>
      <c r="R509" s="3172"/>
      <c r="S509" s="3172"/>
      <c r="T509" s="3172"/>
      <c r="U509" s="735"/>
      <c r="V509" s="735"/>
      <c r="W509" s="735"/>
      <c r="X509" s="735"/>
      <c r="Y509" s="735"/>
      <c r="Z509" s="735"/>
      <c r="AA509" s="735"/>
      <c r="AB509" s="735"/>
      <c r="AC509" s="2079"/>
      <c r="AD509" s="2077"/>
      <c r="AE509" s="2077"/>
      <c r="AF509" s="2077"/>
      <c r="AG509" s="2077"/>
      <c r="AH509" s="2077"/>
      <c r="AI509" s="2077"/>
      <c r="AJ509" s="2077"/>
      <c r="AK509" s="2077"/>
      <c r="AL509" s="2077"/>
      <c r="AM509" s="2077"/>
      <c r="AN509" s="2077"/>
      <c r="AO509" s="2077"/>
      <c r="AP509" s="2077"/>
      <c r="AQ509" s="2077"/>
      <c r="AR509" s="2077"/>
      <c r="AS509" s="123"/>
      <c r="AT509" s="3163"/>
      <c r="AU509" s="3163"/>
      <c r="AV509" s="3163"/>
      <c r="AW509" s="3163"/>
      <c r="AX509" s="3163"/>
      <c r="AY509" s="3163"/>
      <c r="AZ509" s="3163"/>
      <c r="BA509" s="3163"/>
      <c r="BB509" s="3163"/>
      <c r="BC509" s="3163"/>
      <c r="BD509" s="3163"/>
      <c r="BE509" s="3163"/>
      <c r="BF509" s="3163"/>
      <c r="BG509" s="3163"/>
      <c r="BH509" s="3163"/>
      <c r="BI509" s="3163"/>
      <c r="BJ509" s="3163"/>
      <c r="BK509" s="3163"/>
      <c r="BL509" s="3163"/>
      <c r="BM509" s="3163"/>
      <c r="BN509" s="3163"/>
      <c r="BO509" s="3163"/>
    </row>
    <row r="510" spans="1:67" ht="11.1" customHeight="1">
      <c r="A510" s="5771" t="s">
        <v>3119</v>
      </c>
      <c r="B510" s="4965"/>
      <c r="C510" s="4965"/>
      <c r="D510" s="4965"/>
      <c r="E510" s="4965"/>
      <c r="F510" s="4965"/>
      <c r="G510" s="4965"/>
      <c r="H510" s="4965"/>
      <c r="I510" s="5774"/>
      <c r="J510" s="4327"/>
      <c r="K510" s="5774"/>
      <c r="L510" s="4327"/>
      <c r="M510" s="5775"/>
      <c r="N510" s="5764"/>
      <c r="O510" s="5774"/>
      <c r="P510" s="4342"/>
      <c r="Q510" s="3172"/>
      <c r="R510" s="3172"/>
      <c r="S510" s="3172"/>
      <c r="T510" s="3172"/>
      <c r="U510" s="735"/>
      <c r="V510" s="735"/>
      <c r="W510" s="735"/>
      <c r="X510" s="735"/>
      <c r="Y510" s="735"/>
      <c r="Z510" s="735"/>
      <c r="AA510" s="735"/>
      <c r="AB510" s="735"/>
      <c r="AC510" s="2079"/>
      <c r="AD510" s="2077"/>
      <c r="AE510" s="2077"/>
      <c r="AF510" s="2077"/>
      <c r="AG510" s="2077"/>
      <c r="AH510" s="2077"/>
      <c r="AI510" s="2077"/>
      <c r="AJ510" s="2077"/>
      <c r="AK510" s="2077"/>
      <c r="AL510" s="2077"/>
      <c r="AM510" s="2077"/>
      <c r="AN510" s="2077"/>
      <c r="AO510" s="2077"/>
      <c r="AP510" s="2077"/>
      <c r="AQ510" s="2077"/>
      <c r="AR510" s="2077"/>
      <c r="AS510" s="123"/>
    </row>
    <row r="511" spans="1:67" s="2388" customFormat="1" ht="11.1" customHeight="1">
      <c r="A511" s="519" t="s">
        <v>3120</v>
      </c>
      <c r="B511" s="4327"/>
      <c r="C511" s="4327"/>
      <c r="D511" s="737"/>
      <c r="E511" s="4327"/>
      <c r="F511" s="4327"/>
      <c r="G511" s="4327"/>
      <c r="H511" s="4327"/>
      <c r="I511" s="5774"/>
      <c r="J511" s="4327"/>
      <c r="K511" s="5774"/>
      <c r="L511" s="5774"/>
      <c r="M511" s="5774"/>
      <c r="N511" s="5774"/>
      <c r="O511" s="3172"/>
      <c r="P511" s="3172"/>
      <c r="Q511" s="3172"/>
      <c r="R511" s="3172"/>
      <c r="S511" s="3172"/>
      <c r="T511" s="3172"/>
      <c r="U511" s="735"/>
      <c r="V511" s="735"/>
      <c r="W511" s="735"/>
      <c r="X511" s="735"/>
      <c r="Y511" s="735"/>
      <c r="Z511" s="735"/>
      <c r="AA511" s="735"/>
      <c r="AB511" s="735"/>
      <c r="AC511" s="2079"/>
      <c r="AD511" s="2077"/>
      <c r="AE511" s="2077"/>
      <c r="AF511" s="2077"/>
      <c r="AG511" s="2077"/>
      <c r="AH511" s="2077"/>
      <c r="AI511" s="2077"/>
      <c r="AJ511" s="2077"/>
      <c r="AK511" s="2077"/>
      <c r="AL511" s="2077"/>
      <c r="AM511" s="2077"/>
      <c r="AN511" s="2077"/>
      <c r="AO511" s="2077"/>
      <c r="AP511" s="2077"/>
      <c r="AQ511" s="2077"/>
      <c r="AR511" s="2077"/>
      <c r="AS511" s="3163"/>
      <c r="AT511" s="3163"/>
      <c r="AU511" s="3163"/>
      <c r="AV511" s="3163"/>
      <c r="AW511" s="3163"/>
      <c r="AX511" s="3163"/>
      <c r="AY511" s="3163"/>
      <c r="AZ511" s="3163"/>
      <c r="BA511" s="3163"/>
      <c r="BB511" s="3163"/>
      <c r="BC511" s="3163"/>
      <c r="BD511" s="3163"/>
      <c r="BE511" s="3163"/>
      <c r="BF511" s="3163"/>
      <c r="BG511" s="3163"/>
      <c r="BH511" s="3163"/>
      <c r="BI511" s="3163"/>
      <c r="BJ511" s="3163"/>
      <c r="BK511" s="3163"/>
      <c r="BL511" s="3163"/>
      <c r="BM511" s="3163"/>
      <c r="BN511" s="3163"/>
      <c r="BO511" s="3163"/>
    </row>
    <row r="512" spans="1:67" ht="11.1" customHeight="1">
      <c r="A512" s="519" t="s">
        <v>3121</v>
      </c>
      <c r="B512" s="737"/>
      <c r="C512" s="737"/>
      <c r="D512" s="737"/>
      <c r="E512" s="737"/>
      <c r="F512" s="737"/>
      <c r="G512" s="737"/>
      <c r="H512" s="737"/>
      <c r="I512" s="4345"/>
      <c r="J512" s="4327"/>
      <c r="K512" s="4345"/>
      <c r="L512" s="4345"/>
      <c r="M512" s="4345"/>
      <c r="N512" s="4345"/>
      <c r="O512" s="3172"/>
      <c r="P512" s="254"/>
      <c r="Q512" s="3172"/>
      <c r="R512" s="3172"/>
      <c r="S512" s="3172"/>
      <c r="T512" s="3172"/>
      <c r="U512" s="4198"/>
      <c r="V512" s="4198"/>
      <c r="W512" s="4198"/>
      <c r="X512" s="4198"/>
      <c r="Y512" s="4198"/>
      <c r="Z512" s="4198"/>
      <c r="AA512" s="4198"/>
      <c r="AB512" s="4198"/>
      <c r="AC512" s="2079"/>
      <c r="AD512" s="2077"/>
      <c r="AE512" s="2077"/>
      <c r="AF512" s="2077"/>
      <c r="AG512" s="2077"/>
      <c r="AH512" s="2077"/>
      <c r="AI512" s="2077"/>
      <c r="AJ512" s="2077"/>
      <c r="AK512" s="2077"/>
      <c r="AL512" s="2077"/>
      <c r="AM512" s="2077"/>
      <c r="AN512" s="2077"/>
      <c r="AO512" s="2077"/>
      <c r="AP512" s="2077"/>
      <c r="AQ512" s="2077"/>
      <c r="AR512" s="2077"/>
    </row>
    <row r="513" spans="1:67" s="2388" customFormat="1" ht="11.1" customHeight="1">
      <c r="A513" s="757"/>
      <c r="B513" s="1958"/>
      <c r="C513" s="1958"/>
      <c r="D513" s="1958"/>
      <c r="E513" s="1958"/>
      <c r="F513" s="1958"/>
      <c r="G513" s="1958"/>
      <c r="H513" s="1958"/>
      <c r="I513" s="806"/>
      <c r="J513" s="806"/>
      <c r="K513" s="806"/>
      <c r="L513" s="806"/>
      <c r="M513" s="806"/>
      <c r="N513" s="3172"/>
      <c r="O513" s="254"/>
      <c r="P513" s="3172"/>
      <c r="Q513" s="3172"/>
      <c r="R513" s="3172"/>
      <c r="S513" s="3172"/>
      <c r="T513" s="4198"/>
      <c r="U513" s="4198"/>
      <c r="V513" s="4198"/>
      <c r="W513" s="4198"/>
      <c r="X513" s="4198"/>
      <c r="Y513" s="4198"/>
      <c r="Z513" s="4198"/>
      <c r="AA513" s="4198"/>
      <c r="AB513" s="4198"/>
      <c r="AC513" s="2079"/>
      <c r="AD513" s="2077"/>
      <c r="AE513" s="2077"/>
      <c r="AF513" s="2077"/>
      <c r="AG513" s="2077"/>
      <c r="AH513" s="2077"/>
      <c r="AI513" s="2077"/>
      <c r="AJ513" s="2077"/>
      <c r="AK513" s="2077"/>
      <c r="AL513" s="2077"/>
      <c r="AM513" s="2077"/>
      <c r="AN513" s="2077"/>
      <c r="AO513" s="2077"/>
      <c r="AP513" s="2077"/>
      <c r="AQ513" s="2077"/>
      <c r="AR513" s="2077"/>
      <c r="AS513" s="3163"/>
      <c r="AT513" s="3163"/>
      <c r="AU513" s="3163"/>
      <c r="AV513" s="3163"/>
      <c r="AW513" s="3163"/>
      <c r="AX513" s="3163"/>
      <c r="AY513" s="3163"/>
      <c r="AZ513" s="3163"/>
      <c r="BA513" s="3163"/>
      <c r="BB513" s="3163"/>
      <c r="BC513" s="3163"/>
      <c r="BD513" s="3163"/>
      <c r="BE513" s="3163"/>
      <c r="BF513" s="3163"/>
      <c r="BG513" s="3163"/>
      <c r="BH513" s="3163"/>
      <c r="BI513" s="3163"/>
      <c r="BJ513" s="3163"/>
      <c r="BK513" s="3163"/>
      <c r="BL513" s="3163"/>
      <c r="BM513" s="3163"/>
      <c r="BN513" s="3163"/>
      <c r="BO513" s="3163"/>
    </row>
    <row r="514" spans="1:67" s="2095" customFormat="1" ht="12.95" customHeight="1">
      <c r="A514" s="6660" t="s">
        <v>808</v>
      </c>
      <c r="B514" s="2856" t="s">
        <v>3963</v>
      </c>
      <c r="C514" s="2856"/>
      <c r="D514" s="2856"/>
      <c r="E514" s="2856"/>
      <c r="F514" s="776"/>
      <c r="G514" s="776"/>
      <c r="H514" s="776"/>
      <c r="I514" s="2856"/>
      <c r="J514" s="780"/>
      <c r="K514" s="780"/>
      <c r="L514" s="780"/>
      <c r="M514" s="780"/>
      <c r="N514" s="780"/>
      <c r="O514" s="780"/>
      <c r="P514" s="780"/>
      <c r="Q514" s="780"/>
      <c r="R514" s="781"/>
      <c r="S514" s="781"/>
      <c r="T514" s="1656"/>
      <c r="U514" s="2883"/>
      <c r="V514" s="2850"/>
      <c r="W514" s="2881"/>
      <c r="X514" s="776"/>
      <c r="Y514" s="776"/>
      <c r="Z514" s="776"/>
      <c r="AA514" s="776"/>
      <c r="AB514" s="776"/>
      <c r="AC514" s="2079"/>
      <c r="AD514" s="2077"/>
      <c r="AE514" s="2077"/>
      <c r="AF514" s="2077"/>
      <c r="AG514" s="2077"/>
      <c r="AH514" s="2077"/>
      <c r="AI514" s="2077"/>
      <c r="AJ514" s="2077"/>
      <c r="AK514" s="2077"/>
      <c r="AL514" s="2077"/>
      <c r="AM514" s="2077"/>
      <c r="AN514" s="2077"/>
      <c r="AO514" s="2077"/>
      <c r="AP514" s="2077"/>
      <c r="AQ514" s="2077"/>
      <c r="AR514" s="2077"/>
      <c r="AS514" s="2059"/>
      <c r="AT514" s="2059"/>
      <c r="AU514" s="2059"/>
    </row>
    <row r="515" spans="1:67" s="2095" customFormat="1" ht="12.95" customHeight="1">
      <c r="A515" s="6660"/>
      <c r="B515" s="1434" t="s">
        <v>3967</v>
      </c>
      <c r="C515" s="2856"/>
      <c r="D515" s="2856"/>
      <c r="E515" s="2856"/>
      <c r="F515" s="776"/>
      <c r="G515" s="776"/>
      <c r="H515" s="776"/>
      <c r="I515" s="2856"/>
      <c r="J515" s="780"/>
      <c r="K515" s="780"/>
      <c r="L515" s="780"/>
      <c r="M515" s="780"/>
      <c r="N515" s="780"/>
      <c r="O515" s="780"/>
      <c r="P515" s="780"/>
      <c r="Q515" s="780"/>
      <c r="R515" s="780"/>
      <c r="S515" s="781"/>
      <c r="T515" s="781"/>
      <c r="U515" s="2884"/>
      <c r="V515" s="2883"/>
      <c r="W515" s="776"/>
      <c r="X515" s="776"/>
      <c r="Y515" s="776"/>
      <c r="Z515" s="776"/>
      <c r="AA515" s="776"/>
      <c r="AB515" s="776"/>
      <c r="AC515" s="2079"/>
      <c r="AD515" s="2077"/>
      <c r="AE515" s="2077"/>
      <c r="AF515" s="2077"/>
      <c r="AG515" s="2077"/>
      <c r="AH515" s="2077"/>
      <c r="AI515" s="2077"/>
      <c r="AJ515" s="2077"/>
      <c r="AK515" s="2077"/>
      <c r="AL515" s="2077"/>
      <c r="AM515" s="2077"/>
      <c r="AN515" s="2077"/>
      <c r="AO515" s="2077"/>
      <c r="AP515" s="2077"/>
      <c r="AQ515" s="2077"/>
      <c r="AR515" s="2077"/>
      <c r="AS515" s="123"/>
      <c r="AT515" s="3163"/>
      <c r="AU515" s="3163"/>
    </row>
    <row r="516" spans="1:67" s="3163" customFormat="1" ht="11.1" customHeight="1">
      <c r="A516" s="3593"/>
      <c r="B516" s="4327"/>
      <c r="C516" s="4327"/>
      <c r="D516" s="4327"/>
      <c r="E516" s="116"/>
      <c r="F516" s="116"/>
      <c r="G516" s="116"/>
      <c r="H516" s="3172"/>
      <c r="I516" s="2004"/>
      <c r="J516" s="4327"/>
      <c r="K516" s="4346"/>
      <c r="L516" s="4198"/>
      <c r="M516" s="4198"/>
      <c r="N516" s="4198"/>
      <c r="O516" s="4198"/>
      <c r="P516" s="4198"/>
      <c r="Q516" s="4198"/>
      <c r="R516" s="4198"/>
      <c r="S516" s="4198"/>
      <c r="T516" s="735"/>
      <c r="U516" s="735"/>
      <c r="V516" s="735"/>
      <c r="W516" s="735"/>
      <c r="X516" s="735"/>
      <c r="Y516" s="735"/>
      <c r="Z516" s="735"/>
      <c r="AA516" s="735"/>
      <c r="AB516" s="735"/>
      <c r="AC516" s="2077"/>
      <c r="AD516" s="2077"/>
      <c r="AE516" s="2077"/>
      <c r="AF516" s="2077"/>
      <c r="AG516" s="2077"/>
      <c r="AH516" s="2077"/>
      <c r="AI516" s="2077"/>
      <c r="AJ516" s="2077"/>
      <c r="AK516" s="2077"/>
      <c r="AL516" s="2077"/>
      <c r="AM516" s="2077"/>
      <c r="AN516" s="2077"/>
      <c r="AO516" s="2077"/>
      <c r="AP516" s="2077"/>
      <c r="AQ516" s="2077"/>
      <c r="AR516" s="2077"/>
      <c r="AS516" s="123"/>
    </row>
    <row r="517" spans="1:67" s="1477" customFormat="1" ht="11.1" customHeight="1">
      <c r="A517" s="4351"/>
      <c r="B517" s="4351"/>
      <c r="C517" s="4351"/>
      <c r="D517" s="4351"/>
      <c r="E517" s="4351"/>
      <c r="F517" s="4351"/>
      <c r="G517" s="4351"/>
      <c r="H517" s="1273"/>
      <c r="I517" s="2074" t="s">
        <v>3402</v>
      </c>
      <c r="J517" s="4351"/>
      <c r="K517" s="4351"/>
      <c r="L517" s="2063"/>
      <c r="M517" s="2063"/>
      <c r="N517" s="2063"/>
      <c r="O517" s="2063"/>
      <c r="P517" s="2063"/>
      <c r="Q517" s="2063"/>
      <c r="R517" s="2063"/>
      <c r="S517" s="2063"/>
      <c r="T517" s="3591"/>
      <c r="U517" s="3591"/>
      <c r="V517" s="3591"/>
      <c r="W517" s="3591"/>
      <c r="X517" s="3591"/>
      <c r="Y517" s="3591"/>
      <c r="Z517" s="3591"/>
      <c r="AA517" s="3591"/>
      <c r="AB517" s="3591"/>
      <c r="AC517" s="2362"/>
      <c r="AD517" s="2362"/>
      <c r="AE517" s="2362"/>
      <c r="AF517" s="2362"/>
      <c r="AG517" s="2362"/>
      <c r="AH517" s="2362"/>
      <c r="AI517" s="2362"/>
      <c r="AJ517" s="2362"/>
      <c r="AK517" s="2362"/>
      <c r="AL517" s="2362"/>
      <c r="AM517" s="2362"/>
      <c r="AN517" s="2362"/>
      <c r="AO517" s="2362"/>
      <c r="AP517" s="2362"/>
      <c r="AQ517" s="2362"/>
      <c r="AR517" s="2362"/>
      <c r="AS517" s="3592"/>
    </row>
    <row r="518" spans="1:67" s="3163" customFormat="1" ht="11.1" customHeight="1">
      <c r="A518" s="3594"/>
      <c r="B518" s="4352"/>
      <c r="C518" s="4352"/>
      <c r="D518" s="4352"/>
      <c r="E518" s="4352"/>
      <c r="F518" s="4352"/>
      <c r="G518" s="4352"/>
      <c r="H518" s="1478"/>
      <c r="I518" s="4352"/>
      <c r="J518" s="4352"/>
      <c r="K518" s="1881"/>
      <c r="L518" s="98"/>
      <c r="M518" s="98"/>
      <c r="N518" s="98"/>
      <c r="O518" s="98"/>
      <c r="P518" s="98"/>
      <c r="Q518" s="98"/>
      <c r="R518" s="98"/>
      <c r="S518" s="98"/>
      <c r="T518" s="1114"/>
      <c r="U518" s="1114"/>
      <c r="V518" s="1114"/>
      <c r="W518" s="1114"/>
      <c r="X518" s="1114"/>
      <c r="Y518" s="1114"/>
      <c r="Z518" s="1114"/>
      <c r="AA518" s="1114"/>
      <c r="AB518" s="1114"/>
      <c r="AC518" s="4327"/>
      <c r="AD518" s="4327"/>
      <c r="AE518" s="4327"/>
      <c r="AF518" s="4327"/>
      <c r="AG518" s="4327"/>
      <c r="AH518" s="4327"/>
      <c r="AI518" s="4327"/>
      <c r="AK518" s="1456"/>
    </row>
    <row r="519" spans="1:67" s="3163" customFormat="1" ht="11.1" customHeight="1">
      <c r="A519" s="472" t="s">
        <v>244</v>
      </c>
      <c r="B519" s="2077" t="s">
        <v>3966</v>
      </c>
      <c r="C519" s="4327"/>
      <c r="D519" s="4327"/>
      <c r="E519" s="116"/>
      <c r="F519" s="116"/>
      <c r="G519" s="116"/>
      <c r="H519" s="3172"/>
      <c r="I519" s="3531">
        <v>39</v>
      </c>
      <c r="J519" s="4327"/>
      <c r="K519" s="4327"/>
      <c r="L519" s="4198"/>
      <c r="M519" s="4198"/>
      <c r="N519" s="4198"/>
      <c r="O519" s="4198"/>
      <c r="P519" s="4198"/>
      <c r="Q519" s="4198"/>
      <c r="R519" s="4198"/>
      <c r="S519" s="4198"/>
      <c r="T519" s="735"/>
      <c r="U519" s="735"/>
      <c r="V519" s="735"/>
      <c r="W519" s="735"/>
      <c r="X519" s="735"/>
      <c r="Y519" s="735"/>
      <c r="Z519" s="735"/>
      <c r="AA519" s="735"/>
      <c r="AB519" s="735"/>
      <c r="AC519" s="4327"/>
      <c r="AD519" s="4327"/>
      <c r="AE519" s="4327"/>
      <c r="AF519" s="4327"/>
      <c r="AG519" s="4327"/>
      <c r="AH519" s="4327"/>
      <c r="AI519" s="4327"/>
      <c r="AK519" s="1456"/>
    </row>
    <row r="520" spans="1:67" s="3163" customFormat="1" ht="11.1" customHeight="1">
      <c r="A520" s="4347"/>
      <c r="B520" s="4327"/>
      <c r="C520" s="2077" t="s">
        <v>3964</v>
      </c>
      <c r="D520" s="4327"/>
      <c r="E520" s="4327"/>
      <c r="F520" s="116"/>
      <c r="G520" s="116"/>
      <c r="H520" s="116"/>
      <c r="I520" s="3531">
        <v>35</v>
      </c>
      <c r="J520" s="4327"/>
      <c r="K520" s="4198"/>
      <c r="L520" s="4198"/>
      <c r="M520" s="4198"/>
      <c r="N520" s="4198"/>
      <c r="O520" s="4198"/>
      <c r="P520" s="4198"/>
      <c r="Q520" s="4198"/>
      <c r="R520" s="4198"/>
      <c r="S520" s="4198"/>
      <c r="T520" s="735"/>
      <c r="U520" s="735"/>
      <c r="V520" s="735"/>
      <c r="W520" s="735"/>
      <c r="X520" s="735"/>
      <c r="Y520" s="735"/>
      <c r="Z520" s="735"/>
      <c r="AA520" s="735"/>
      <c r="AB520" s="735"/>
      <c r="AC520" s="4327"/>
      <c r="AD520" s="4327"/>
      <c r="AE520" s="4327"/>
      <c r="AF520" s="4327"/>
      <c r="AG520" s="4327"/>
      <c r="AH520" s="4327"/>
      <c r="AI520" s="4327"/>
      <c r="AK520" s="1456"/>
    </row>
    <row r="521" spans="1:67" s="3163" customFormat="1" ht="11.1" customHeight="1">
      <c r="A521" s="3414"/>
      <c r="B521" s="4343"/>
      <c r="C521" s="4343"/>
      <c r="D521" s="3308" t="s">
        <v>3965</v>
      </c>
      <c r="E521" s="4343"/>
      <c r="F521" s="3596"/>
      <c r="G521" s="3596"/>
      <c r="H521" s="3596"/>
      <c r="I521" s="3532">
        <v>1</v>
      </c>
      <c r="J521" s="4343"/>
      <c r="K521" s="3262"/>
      <c r="L521" s="3262"/>
      <c r="M521" s="3262"/>
      <c r="N521" s="3262"/>
      <c r="O521" s="3262"/>
      <c r="P521" s="3262"/>
      <c r="Q521" s="3262"/>
      <c r="R521" s="3262"/>
      <c r="S521" s="3262"/>
      <c r="T521" s="3598"/>
      <c r="U521" s="3598"/>
      <c r="V521" s="3598"/>
      <c r="W521" s="3598"/>
      <c r="X521" s="3598"/>
      <c r="Y521" s="3598"/>
      <c r="Z521" s="3598"/>
      <c r="AA521" s="3598"/>
      <c r="AB521" s="3598"/>
      <c r="AC521" s="4327"/>
      <c r="AD521" s="4327"/>
      <c r="AE521" s="4327"/>
      <c r="AF521" s="4327"/>
      <c r="AG521" s="4327"/>
      <c r="AH521" s="4327"/>
      <c r="AI521" s="4327"/>
      <c r="AK521" s="1456"/>
    </row>
    <row r="522" spans="1:67" s="3163" customFormat="1" ht="11.1" customHeight="1">
      <c r="A522" s="4347"/>
      <c r="B522" s="4347"/>
      <c r="C522" s="4347"/>
      <c r="D522" s="4346"/>
      <c r="E522" s="116"/>
      <c r="F522" s="116"/>
      <c r="G522" s="116"/>
      <c r="H522" s="3172"/>
      <c r="I522" s="3172"/>
      <c r="J522" s="3172"/>
      <c r="K522" s="4198"/>
      <c r="L522" s="4198"/>
      <c r="M522" s="4198"/>
      <c r="N522" s="4198"/>
      <c r="O522" s="4198"/>
      <c r="P522" s="4198"/>
      <c r="Q522" s="4198"/>
      <c r="R522" s="4198"/>
      <c r="S522" s="4198"/>
      <c r="T522" s="735"/>
      <c r="U522" s="735"/>
      <c r="V522" s="735"/>
      <c r="W522" s="735"/>
      <c r="X522" s="735"/>
      <c r="Y522" s="735"/>
      <c r="Z522" s="735"/>
      <c r="AA522" s="735"/>
      <c r="AB522" s="735"/>
      <c r="AC522" s="4327"/>
      <c r="AD522" s="4327"/>
      <c r="AE522" s="4327"/>
      <c r="AF522" s="4327"/>
      <c r="AG522" s="4327"/>
      <c r="AH522" s="4327"/>
      <c r="AI522" s="4327"/>
      <c r="AK522" s="1456"/>
    </row>
    <row r="523" spans="1:67" s="1486" customFormat="1" ht="11.1" customHeight="1">
      <c r="A523" s="757" t="s">
        <v>316</v>
      </c>
      <c r="B523" s="5434"/>
      <c r="C523" s="4340"/>
      <c r="D523" s="476"/>
      <c r="E523" s="4340"/>
      <c r="F523" s="4340"/>
      <c r="G523" s="4340"/>
      <c r="H523" s="4340"/>
      <c r="I523" s="4336"/>
      <c r="J523" s="3173"/>
      <c r="K523" s="4197"/>
      <c r="L523" s="4197"/>
      <c r="M523" s="752"/>
      <c r="N523" s="4197"/>
      <c r="O523" s="747"/>
      <c r="P523" s="4196"/>
      <c r="Q523" s="4196"/>
      <c r="R523" s="4196"/>
      <c r="S523" s="4196"/>
      <c r="T523" s="4196"/>
      <c r="U523" s="4196"/>
      <c r="V523" s="4196"/>
      <c r="W523" s="4196"/>
      <c r="X523" s="4196"/>
      <c r="Y523" s="4196"/>
      <c r="Z523" s="4196"/>
      <c r="AA523" s="4196"/>
      <c r="AB523" s="4196"/>
      <c r="AC523" s="4327"/>
      <c r="AD523" s="4327"/>
      <c r="AE523" s="4327"/>
      <c r="AF523" s="4327"/>
      <c r="AG523" s="4327"/>
      <c r="AH523" s="4327"/>
      <c r="AI523" s="4327"/>
      <c r="AJ523" s="3163"/>
      <c r="AK523" s="3163"/>
      <c r="AL523" s="3163"/>
      <c r="AM523" s="3163"/>
      <c r="AN523" s="3163"/>
      <c r="AO523" s="3163"/>
      <c r="AP523" s="3163"/>
      <c r="AQ523" s="3163"/>
      <c r="AR523" s="3163"/>
      <c r="AS523" s="3163"/>
      <c r="AT523" s="3163"/>
    </row>
    <row r="524" spans="1:67" s="3163" customFormat="1" ht="11.1" customHeight="1">
      <c r="A524" s="4347"/>
      <c r="B524" s="4347"/>
      <c r="C524" s="4347"/>
      <c r="D524" s="4346"/>
      <c r="E524" s="116"/>
      <c r="F524" s="116"/>
      <c r="G524" s="116"/>
      <c r="H524" s="3172"/>
      <c r="I524" s="3172"/>
      <c r="J524" s="3172"/>
      <c r="K524" s="4198"/>
      <c r="L524" s="4198"/>
      <c r="M524" s="4198"/>
      <c r="N524" s="4198"/>
      <c r="O524" s="4198"/>
      <c r="P524" s="4198"/>
      <c r="Q524" s="4198"/>
      <c r="R524" s="4198"/>
      <c r="S524" s="4198"/>
      <c r="T524" s="735"/>
      <c r="U524" s="735"/>
      <c r="V524" s="735"/>
      <c r="W524" s="735"/>
      <c r="X524" s="735"/>
      <c r="Y524" s="735"/>
      <c r="Z524" s="735"/>
      <c r="AA524" s="735"/>
      <c r="AB524" s="735"/>
      <c r="AC524" s="4327"/>
      <c r="AD524" s="4327"/>
      <c r="AE524" s="4327"/>
      <c r="AF524" s="4327"/>
      <c r="AG524" s="4327"/>
      <c r="AH524" s="4327"/>
      <c r="AI524" s="4327"/>
      <c r="AK524" s="1456"/>
    </row>
    <row r="525" spans="1:67" s="2095" customFormat="1" ht="12.95" customHeight="1">
      <c r="A525" s="6660" t="s">
        <v>931</v>
      </c>
      <c r="B525" s="2856" t="s">
        <v>1607</v>
      </c>
      <c r="C525" s="2856"/>
      <c r="D525" s="2856"/>
      <c r="E525" s="2856"/>
      <c r="F525" s="776"/>
      <c r="G525" s="776"/>
      <c r="H525" s="776"/>
      <c r="I525" s="2856"/>
      <c r="J525" s="780"/>
      <c r="K525" s="780"/>
      <c r="L525" s="780"/>
      <c r="M525" s="780"/>
      <c r="N525" s="780"/>
      <c r="O525" s="780"/>
      <c r="P525" s="780"/>
      <c r="Q525" s="780"/>
      <c r="R525" s="781"/>
      <c r="S525" s="781"/>
      <c r="T525" s="1656"/>
      <c r="U525" s="2883"/>
      <c r="V525" s="2850"/>
      <c r="W525" s="2881"/>
      <c r="X525" s="776"/>
      <c r="Y525" s="776"/>
      <c r="Z525" s="776"/>
      <c r="AA525" s="776"/>
      <c r="AB525" s="776"/>
      <c r="AC525" s="2059"/>
      <c r="AD525" s="2059"/>
      <c r="AE525" s="2059"/>
      <c r="AF525" s="2059"/>
      <c r="AG525" s="2059"/>
      <c r="AH525" s="2059"/>
      <c r="AI525" s="2059"/>
      <c r="AK525" s="1456"/>
    </row>
    <row r="526" spans="1:67" s="2095" customFormat="1" ht="12.95" customHeight="1">
      <c r="A526" s="6660"/>
      <c r="B526" s="2856" t="s">
        <v>1608</v>
      </c>
      <c r="C526" s="2856"/>
      <c r="D526" s="2856"/>
      <c r="E526" s="2856"/>
      <c r="F526" s="776"/>
      <c r="G526" s="776"/>
      <c r="H526" s="776"/>
      <c r="I526" s="2856"/>
      <c r="J526" s="780"/>
      <c r="K526" s="780"/>
      <c r="L526" s="780"/>
      <c r="M526" s="780"/>
      <c r="N526" s="780"/>
      <c r="O526" s="780"/>
      <c r="P526" s="780"/>
      <c r="Q526" s="780"/>
      <c r="R526" s="780"/>
      <c r="S526" s="781"/>
      <c r="T526" s="781"/>
      <c r="U526" s="2884"/>
      <c r="V526" s="2883"/>
      <c r="W526" s="776"/>
      <c r="X526" s="776"/>
      <c r="Y526" s="776"/>
      <c r="Z526" s="776"/>
      <c r="AA526" s="776"/>
      <c r="AB526" s="776"/>
      <c r="AC526" s="2059"/>
      <c r="AD526" s="2059"/>
      <c r="AE526" s="2059"/>
      <c r="AF526" s="2059"/>
      <c r="AG526" s="2059"/>
      <c r="AH526" s="2059"/>
      <c r="AI526" s="2059"/>
      <c r="AK526" s="1456"/>
    </row>
    <row r="527" spans="1:67" s="1486" customFormat="1" ht="11.1" customHeight="1">
      <c r="A527" s="759"/>
      <c r="B527" s="760"/>
      <c r="C527" s="760"/>
      <c r="D527" s="4347"/>
      <c r="E527" s="760"/>
      <c r="F527" s="4196"/>
      <c r="G527" s="4196"/>
      <c r="H527" s="4196"/>
      <c r="I527" s="760"/>
      <c r="J527" s="763"/>
      <c r="K527" s="763"/>
      <c r="L527" s="763"/>
      <c r="M527" s="4347"/>
      <c r="N527" s="4347"/>
      <c r="O527" s="4347"/>
      <c r="P527" s="116"/>
      <c r="Q527" s="116"/>
      <c r="R527" s="116"/>
      <c r="S527" s="3172"/>
      <c r="T527" s="4198"/>
      <c r="U527" s="925"/>
      <c r="V527" s="752"/>
      <c r="W527" s="4196"/>
      <c r="X527" s="4196"/>
      <c r="Y527" s="4196"/>
      <c r="Z527" s="4196"/>
      <c r="AA527" s="4196"/>
      <c r="AB527" s="4196"/>
      <c r="AC527" s="4336"/>
      <c r="AD527" s="4336"/>
      <c r="AE527" s="4336"/>
      <c r="AF527" s="4336"/>
      <c r="AG527" s="4336"/>
      <c r="AH527" s="4336"/>
      <c r="AI527" s="4336"/>
      <c r="AK527" s="1456"/>
    </row>
    <row r="528" spans="1:67" s="1096" customFormat="1" ht="11.1" customHeight="1">
      <c r="A528" s="813"/>
      <c r="B528" s="4094"/>
      <c r="C528" s="4568"/>
      <c r="D528" s="4655"/>
      <c r="E528" s="4568"/>
      <c r="F528" s="818"/>
      <c r="G528" s="818"/>
      <c r="H528" s="818"/>
      <c r="I528" s="4645" t="s">
        <v>981</v>
      </c>
      <c r="J528" s="4646" t="s">
        <v>768</v>
      </c>
      <c r="K528" s="4646" t="s">
        <v>769</v>
      </c>
      <c r="L528" s="4646" t="s">
        <v>770</v>
      </c>
      <c r="M528" s="4646" t="s">
        <v>21</v>
      </c>
      <c r="N528" s="4646" t="s">
        <v>246</v>
      </c>
      <c r="O528" s="4646" t="s">
        <v>693</v>
      </c>
      <c r="P528" s="4646" t="s">
        <v>758</v>
      </c>
      <c r="Q528" s="4646" t="s">
        <v>1200</v>
      </c>
      <c r="R528" s="4646" t="s">
        <v>602</v>
      </c>
      <c r="S528" s="4646" t="s">
        <v>1343</v>
      </c>
      <c r="T528" s="4647" t="s">
        <v>1631</v>
      </c>
      <c r="U528" s="4647" t="s">
        <v>1682</v>
      </c>
      <c r="V528" s="4647" t="s">
        <v>1940</v>
      </c>
      <c r="W528" s="4647" t="s">
        <v>2226</v>
      </c>
      <c r="X528" s="4647" t="s">
        <v>2312</v>
      </c>
      <c r="Y528" s="5754" t="s">
        <v>2524</v>
      </c>
      <c r="Z528" s="5755"/>
      <c r="AA528" s="5755"/>
      <c r="AB528" s="4648"/>
    </row>
    <row r="529" spans="1:67" s="1486" customFormat="1" ht="11.1" customHeight="1">
      <c r="A529" s="650"/>
      <c r="B529" s="761"/>
      <c r="C529" s="761"/>
      <c r="D529" s="650"/>
      <c r="E529" s="761"/>
      <c r="F529" s="4186"/>
      <c r="G529" s="4186"/>
      <c r="H529" s="4186"/>
      <c r="I529" s="4186"/>
      <c r="J529" s="4186"/>
      <c r="K529" s="4186"/>
      <c r="L529" s="4186"/>
      <c r="M529" s="4186"/>
      <c r="N529" s="4186"/>
      <c r="O529" s="4186"/>
      <c r="P529" s="4186"/>
      <c r="Q529" s="4186"/>
      <c r="R529" s="4186"/>
      <c r="S529" s="4186"/>
      <c r="T529" s="4186"/>
      <c r="U529" s="4186"/>
      <c r="V529" s="4186"/>
      <c r="W529" s="4186"/>
      <c r="X529" s="4186"/>
      <c r="Y529" s="4356"/>
      <c r="Z529" s="1874"/>
      <c r="AA529" s="1874"/>
      <c r="AB529" s="160"/>
      <c r="AC529" s="4336"/>
      <c r="AD529" s="4336"/>
      <c r="AE529" s="4336"/>
      <c r="AF529" s="4336"/>
      <c r="AG529" s="4336"/>
      <c r="AH529" s="4336"/>
      <c r="AI529" s="4336"/>
    </row>
    <row r="530" spans="1:67" s="1486" customFormat="1" ht="11.1" customHeight="1">
      <c r="A530" s="472" t="s">
        <v>244</v>
      </c>
      <c r="B530" s="762" t="s">
        <v>1609</v>
      </c>
      <c r="C530" s="4168"/>
      <c r="D530" s="4336"/>
      <c r="E530" s="4168"/>
      <c r="F530" s="4196"/>
      <c r="G530" s="4196"/>
      <c r="H530" s="4196"/>
      <c r="I530" s="4327"/>
      <c r="J530" s="4327"/>
      <c r="K530" s="4327"/>
      <c r="L530" s="4327"/>
      <c r="M530" s="4327"/>
      <c r="N530" s="4327"/>
      <c r="O530" s="4327"/>
      <c r="P530" s="4327"/>
      <c r="Q530" s="4327"/>
      <c r="R530" s="4327"/>
      <c r="S530" s="4327"/>
      <c r="T530" s="4196"/>
      <c r="U530" s="4196"/>
      <c r="V530" s="4196"/>
      <c r="W530" s="4196"/>
      <c r="X530" s="4196"/>
      <c r="Y530" s="4336"/>
      <c r="Z530" s="2077"/>
      <c r="AA530" s="2077"/>
      <c r="AB530" s="2077"/>
      <c r="AC530" s="4336"/>
      <c r="AD530" s="4336"/>
      <c r="AE530" s="4336"/>
      <c r="AF530" s="4336"/>
      <c r="AG530" s="4336"/>
      <c r="AH530" s="4336"/>
      <c r="AI530" s="4336"/>
    </row>
    <row r="531" spans="1:67" ht="11.1" customHeight="1">
      <c r="B531" s="4346"/>
      <c r="C531" s="4327"/>
      <c r="D531" s="762" t="s">
        <v>1610</v>
      </c>
      <c r="E531" s="762"/>
      <c r="F531" s="4346"/>
      <c r="G531" s="4346"/>
      <c r="H531" s="4329"/>
      <c r="I531" s="931">
        <v>110343</v>
      </c>
      <c r="J531" s="931">
        <v>106284</v>
      </c>
      <c r="K531" s="931">
        <v>100602</v>
      </c>
      <c r="L531" s="931">
        <v>103775</v>
      </c>
      <c r="M531" s="931">
        <v>105475</v>
      </c>
      <c r="N531" s="931">
        <v>107092</v>
      </c>
      <c r="O531" s="931">
        <v>101016</v>
      </c>
      <c r="P531" s="931">
        <v>102698</v>
      </c>
      <c r="Q531" s="931">
        <v>101978</v>
      </c>
      <c r="R531" s="931">
        <v>100849</v>
      </c>
      <c r="S531" s="931">
        <v>102396</v>
      </c>
      <c r="T531" s="1091">
        <v>102328</v>
      </c>
      <c r="U531" s="1296">
        <v>101521</v>
      </c>
      <c r="V531" s="2080">
        <v>100156</v>
      </c>
      <c r="W531" s="2080">
        <v>98591</v>
      </c>
      <c r="X531" s="2080">
        <v>99090</v>
      </c>
      <c r="Y531" s="2080">
        <v>80395</v>
      </c>
      <c r="Z531" s="4327"/>
      <c r="AA531" s="4327"/>
      <c r="AB531" s="4327"/>
      <c r="AC531" s="4327"/>
      <c r="AD531" s="4327"/>
      <c r="AE531" s="4327"/>
      <c r="AF531" s="4327"/>
      <c r="AG531" s="4327"/>
      <c r="AH531" s="4327"/>
      <c r="AI531" s="4327"/>
    </row>
    <row r="532" spans="1:67" s="1486" customFormat="1" ht="11.1" customHeight="1">
      <c r="A532" s="4168"/>
      <c r="B532" s="763"/>
      <c r="C532" s="4196"/>
      <c r="D532" s="762" t="s">
        <v>1368</v>
      </c>
      <c r="E532" s="762"/>
      <c r="F532" s="4196"/>
      <c r="G532" s="4196"/>
      <c r="H532" s="4196"/>
      <c r="I532" s="931">
        <v>101193</v>
      </c>
      <c r="J532" s="931">
        <v>96871</v>
      </c>
      <c r="K532" s="931">
        <v>91509</v>
      </c>
      <c r="L532" s="931">
        <v>94512</v>
      </c>
      <c r="M532" s="931">
        <v>95585</v>
      </c>
      <c r="N532" s="931">
        <v>96960</v>
      </c>
      <c r="O532" s="931">
        <v>90983</v>
      </c>
      <c r="P532" s="931">
        <v>92868</v>
      </c>
      <c r="Q532" s="931">
        <v>92629</v>
      </c>
      <c r="R532" s="931">
        <v>90532</v>
      </c>
      <c r="S532" s="931">
        <v>91665</v>
      </c>
      <c r="T532" s="1091">
        <v>91549</v>
      </c>
      <c r="U532" s="1296">
        <v>91248</v>
      </c>
      <c r="V532" s="2080">
        <v>89047</v>
      </c>
      <c r="W532" s="2080">
        <v>87493</v>
      </c>
      <c r="X532" s="2080">
        <v>89102</v>
      </c>
      <c r="Y532" s="2080">
        <v>90266</v>
      </c>
      <c r="Z532" s="4336"/>
      <c r="AA532" s="4336"/>
      <c r="AB532" s="4336"/>
      <c r="AC532" s="4336"/>
      <c r="AD532" s="4336"/>
      <c r="AE532" s="4336"/>
      <c r="AF532" s="4336"/>
      <c r="AG532" s="4336"/>
      <c r="AH532" s="4336"/>
      <c r="AI532" s="4336"/>
    </row>
    <row r="533" spans="1:67" s="1486" customFormat="1" ht="11.1" customHeight="1">
      <c r="A533" s="4168"/>
      <c r="B533" s="763"/>
      <c r="C533" s="4196"/>
      <c r="D533" s="762" t="s">
        <v>1369</v>
      </c>
      <c r="E533" s="762"/>
      <c r="F533" s="4196"/>
      <c r="G533" s="4196"/>
      <c r="H533" s="4196"/>
      <c r="I533" s="931">
        <v>9150</v>
      </c>
      <c r="J533" s="931">
        <v>9413</v>
      </c>
      <c r="K533" s="931">
        <v>9093</v>
      </c>
      <c r="L533" s="931">
        <v>9263</v>
      </c>
      <c r="M533" s="931">
        <v>9890</v>
      </c>
      <c r="N533" s="931">
        <v>10132</v>
      </c>
      <c r="O533" s="931">
        <v>10033</v>
      </c>
      <c r="P533" s="931">
        <v>9830</v>
      </c>
      <c r="Q533" s="931">
        <v>9349</v>
      </c>
      <c r="R533" s="931">
        <v>10317</v>
      </c>
      <c r="S533" s="931">
        <v>10731</v>
      </c>
      <c r="T533" s="1091">
        <v>10779</v>
      </c>
      <c r="U533" s="1296">
        <v>10273</v>
      </c>
      <c r="V533" s="2080">
        <v>11109</v>
      </c>
      <c r="W533" s="2080">
        <v>11098</v>
      </c>
      <c r="X533" s="2080">
        <v>9988</v>
      </c>
      <c r="Y533" s="2080">
        <v>9129</v>
      </c>
      <c r="Z533" s="4336"/>
      <c r="AA533" s="4336"/>
      <c r="AB533" s="4336"/>
      <c r="AC533" s="4336"/>
      <c r="AD533" s="4336"/>
      <c r="AE533" s="4336"/>
      <c r="AF533" s="4336"/>
      <c r="AG533" s="4336"/>
      <c r="AH533" s="4336"/>
      <c r="AI533" s="4336"/>
    </row>
    <row r="534" spans="1:67" s="1486" customFormat="1" ht="11.1" customHeight="1">
      <c r="A534" s="4168"/>
      <c r="B534" s="4168"/>
      <c r="C534" s="762" t="s">
        <v>1611</v>
      </c>
      <c r="D534" s="762"/>
      <c r="E534" s="762"/>
      <c r="F534" s="4196"/>
      <c r="G534" s="4196"/>
      <c r="H534" s="4196"/>
      <c r="I534" s="4198"/>
      <c r="J534" s="4198"/>
      <c r="K534" s="4198"/>
      <c r="L534" s="4198"/>
      <c r="M534" s="4198"/>
      <c r="N534" s="4198"/>
      <c r="O534" s="4198"/>
      <c r="P534" s="4198"/>
      <c r="Q534" s="4198"/>
      <c r="R534" s="4198"/>
      <c r="S534" s="4198"/>
      <c r="T534" s="4197"/>
      <c r="U534" s="4196"/>
      <c r="V534" s="3173"/>
      <c r="W534" s="3173"/>
      <c r="X534" s="3173"/>
      <c r="Y534" s="3173"/>
      <c r="Z534" s="4336"/>
      <c r="AA534" s="4336"/>
      <c r="AB534" s="4336"/>
      <c r="AC534" s="4336"/>
      <c r="AD534" s="4336"/>
      <c r="AE534" s="4336"/>
      <c r="AF534" s="4336"/>
      <c r="AG534" s="4336"/>
      <c r="AH534" s="4336"/>
      <c r="AI534" s="4336"/>
    </row>
    <row r="535" spans="1:67" s="1486" customFormat="1" ht="11.1" customHeight="1">
      <c r="A535" s="4168"/>
      <c r="B535" s="4168"/>
      <c r="C535" s="763"/>
      <c r="D535" s="762" t="s">
        <v>1610</v>
      </c>
      <c r="E535" s="762"/>
      <c r="F535" s="4196"/>
      <c r="G535" s="4196"/>
      <c r="H535" s="4196"/>
      <c r="I535" s="931">
        <v>35118</v>
      </c>
      <c r="J535" s="931">
        <v>37350</v>
      </c>
      <c r="K535" s="931">
        <v>35054</v>
      </c>
      <c r="L535" s="931">
        <v>36813</v>
      </c>
      <c r="M535" s="931">
        <v>38517</v>
      </c>
      <c r="N535" s="931">
        <v>41206</v>
      </c>
      <c r="O535" s="931">
        <v>38711</v>
      </c>
      <c r="P535" s="931">
        <v>38306</v>
      </c>
      <c r="Q535" s="931">
        <v>37702</v>
      </c>
      <c r="R535" s="931">
        <v>39344</v>
      </c>
      <c r="S535" s="931">
        <v>40668</v>
      </c>
      <c r="T535" s="1091">
        <v>40731</v>
      </c>
      <c r="U535" s="1296">
        <v>40067</v>
      </c>
      <c r="V535" s="2080">
        <v>40030</v>
      </c>
      <c r="W535" s="2080">
        <v>39687</v>
      </c>
      <c r="X535" s="2080">
        <v>41069</v>
      </c>
      <c r="Y535" s="2080">
        <v>41393</v>
      </c>
      <c r="Z535" s="4336"/>
      <c r="AA535" s="2594"/>
      <c r="AB535" s="4336"/>
      <c r="AC535" s="4336"/>
      <c r="AD535" s="4336"/>
      <c r="AE535" s="4336"/>
      <c r="AF535" s="4336"/>
      <c r="AG535" s="4336"/>
      <c r="AH535" s="4336"/>
      <c r="AI535" s="4336"/>
    </row>
    <row r="536" spans="1:67" s="1486" customFormat="1" ht="11.1" customHeight="1">
      <c r="A536" s="4168"/>
      <c r="B536" s="4168"/>
      <c r="C536" s="763"/>
      <c r="D536" s="762" t="s">
        <v>1368</v>
      </c>
      <c r="E536" s="762"/>
      <c r="F536" s="4196"/>
      <c r="G536" s="4196"/>
      <c r="H536" s="4196"/>
      <c r="I536" s="931">
        <v>33020</v>
      </c>
      <c r="J536" s="931">
        <v>34974</v>
      </c>
      <c r="K536" s="931">
        <v>33003</v>
      </c>
      <c r="L536" s="931">
        <v>34830</v>
      </c>
      <c r="M536" s="931">
        <v>36365</v>
      </c>
      <c r="N536" s="931">
        <v>38951</v>
      </c>
      <c r="O536" s="931">
        <v>36402</v>
      </c>
      <c r="P536" s="931">
        <v>36059</v>
      </c>
      <c r="Q536" s="931">
        <v>35639</v>
      </c>
      <c r="R536" s="931">
        <v>37012</v>
      </c>
      <c r="S536" s="931">
        <v>38413</v>
      </c>
      <c r="T536" s="1091">
        <v>38213</v>
      </c>
      <c r="U536" s="1296">
        <v>37563</v>
      </c>
      <c r="V536" s="2080">
        <v>37366</v>
      </c>
      <c r="W536" s="2080">
        <v>37088</v>
      </c>
      <c r="X536" s="2080">
        <v>38487</v>
      </c>
      <c r="Y536" s="2080">
        <v>38960</v>
      </c>
      <c r="Z536" s="4336"/>
      <c r="AA536" s="2594"/>
      <c r="AB536" s="4336"/>
      <c r="AC536" s="4336"/>
      <c r="AD536" s="4336"/>
      <c r="AE536" s="4336"/>
      <c r="AF536" s="4336"/>
      <c r="AG536" s="4336"/>
      <c r="AH536" s="4336"/>
      <c r="AI536" s="4336"/>
    </row>
    <row r="537" spans="1:67" s="1486" customFormat="1" ht="11.1" customHeight="1">
      <c r="A537" s="4168"/>
      <c r="B537" s="4168"/>
      <c r="C537" s="763"/>
      <c r="D537" s="762" t="s">
        <v>1369</v>
      </c>
      <c r="E537" s="762"/>
      <c r="F537" s="4196"/>
      <c r="G537" s="4196"/>
      <c r="H537" s="4196"/>
      <c r="I537" s="931">
        <v>2098</v>
      </c>
      <c r="J537" s="931">
        <v>2376</v>
      </c>
      <c r="K537" s="931">
        <v>2051</v>
      </c>
      <c r="L537" s="931">
        <v>1983</v>
      </c>
      <c r="M537" s="931">
        <v>2152</v>
      </c>
      <c r="N537" s="931">
        <v>2255</v>
      </c>
      <c r="O537" s="931">
        <v>2309</v>
      </c>
      <c r="P537" s="931">
        <v>2247</v>
      </c>
      <c r="Q537" s="931">
        <v>2063</v>
      </c>
      <c r="R537" s="931">
        <v>2332</v>
      </c>
      <c r="S537" s="931">
        <v>2255</v>
      </c>
      <c r="T537" s="1091">
        <v>2518</v>
      </c>
      <c r="U537" s="1296">
        <v>2504</v>
      </c>
      <c r="V537" s="2080">
        <v>2664</v>
      </c>
      <c r="W537" s="2080">
        <v>2599</v>
      </c>
      <c r="X537" s="2080">
        <v>2582</v>
      </c>
      <c r="Y537" s="2080">
        <v>2433</v>
      </c>
      <c r="Z537" s="4336"/>
      <c r="AA537" s="2594"/>
      <c r="AB537" s="4336"/>
      <c r="AC537" s="4336"/>
      <c r="AD537" s="4336"/>
      <c r="AE537" s="4336"/>
      <c r="AF537" s="4336"/>
      <c r="AG537" s="4336"/>
      <c r="AH537" s="4336"/>
      <c r="AI537" s="4336"/>
    </row>
    <row r="538" spans="1:67" s="1486" customFormat="1" ht="11.1" customHeight="1">
      <c r="A538" s="4168"/>
      <c r="B538" s="763"/>
      <c r="C538" s="762"/>
      <c r="D538" s="762"/>
      <c r="E538" s="762"/>
      <c r="F538" s="4196"/>
      <c r="G538" s="4196"/>
      <c r="H538" s="4196"/>
      <c r="I538" s="4198"/>
      <c r="J538" s="4198"/>
      <c r="K538" s="4198"/>
      <c r="L538" s="4198"/>
      <c r="M538" s="4198"/>
      <c r="N538" s="4198"/>
      <c r="O538" s="4198"/>
      <c r="P538" s="4198"/>
      <c r="Q538" s="4198"/>
      <c r="R538" s="4198"/>
      <c r="S538" s="4198"/>
      <c r="T538" s="4197"/>
      <c r="U538" s="4196"/>
      <c r="V538" s="3173"/>
      <c r="W538" s="3173"/>
      <c r="X538" s="3173"/>
      <c r="Y538" s="3173"/>
      <c r="Z538" s="4336"/>
      <c r="AA538" s="2594"/>
      <c r="AB538" s="4336"/>
      <c r="AC538" s="4336"/>
      <c r="AD538" s="4336"/>
      <c r="AE538" s="4336"/>
      <c r="AF538" s="4336"/>
      <c r="AG538" s="4336"/>
      <c r="AH538" s="4336"/>
      <c r="AI538" s="4336"/>
    </row>
    <row r="539" spans="1:67" s="1486" customFormat="1" ht="11.1" customHeight="1">
      <c r="A539" s="4168"/>
      <c r="B539" s="762" t="s">
        <v>1612</v>
      </c>
      <c r="C539" s="762"/>
      <c r="D539" s="762"/>
      <c r="E539" s="762"/>
      <c r="F539" s="4196"/>
      <c r="G539" s="4196"/>
      <c r="H539" s="4196"/>
      <c r="I539" s="4198"/>
      <c r="J539" s="4198"/>
      <c r="K539" s="4198"/>
      <c r="L539" s="4198"/>
      <c r="M539" s="4198"/>
      <c r="N539" s="4198"/>
      <c r="O539" s="4198"/>
      <c r="P539" s="4198"/>
      <c r="Q539" s="4198"/>
      <c r="R539" s="4198"/>
      <c r="S539" s="4198"/>
      <c r="T539" s="4197"/>
      <c r="U539" s="4196"/>
      <c r="V539" s="3173"/>
      <c r="W539" s="3173"/>
      <c r="X539" s="3173"/>
      <c r="Y539" s="3173"/>
      <c r="Z539" s="4336"/>
      <c r="AA539" s="2594"/>
      <c r="AB539" s="4336"/>
      <c r="AC539" s="4336"/>
      <c r="AD539" s="4336"/>
      <c r="AE539" s="4336"/>
      <c r="AF539" s="4336"/>
      <c r="AG539" s="4336"/>
      <c r="AH539" s="4336"/>
      <c r="AI539" s="4336"/>
    </row>
    <row r="540" spans="1:67" s="1486" customFormat="1" ht="11.1" customHeight="1">
      <c r="A540" s="4168"/>
      <c r="B540" s="763"/>
      <c r="C540" s="4196"/>
      <c r="D540" s="762" t="s">
        <v>1610</v>
      </c>
      <c r="E540" s="762"/>
      <c r="F540" s="4196"/>
      <c r="G540" s="4196"/>
      <c r="H540" s="4196"/>
      <c r="I540" s="931">
        <v>838142</v>
      </c>
      <c r="J540" s="931">
        <v>810072</v>
      </c>
      <c r="K540" s="931">
        <v>741057</v>
      </c>
      <c r="L540" s="931">
        <v>733354</v>
      </c>
      <c r="M540" s="931">
        <v>753228</v>
      </c>
      <c r="N540" s="931">
        <v>754863</v>
      </c>
      <c r="O540" s="931">
        <v>702254</v>
      </c>
      <c r="P540" s="931">
        <v>694706</v>
      </c>
      <c r="Q540" s="931">
        <v>692443</v>
      </c>
      <c r="R540" s="931">
        <v>696405</v>
      </c>
      <c r="S540" s="931">
        <v>722375</v>
      </c>
      <c r="T540" s="1091">
        <v>721180</v>
      </c>
      <c r="U540" s="1296">
        <v>724478</v>
      </c>
      <c r="V540" s="2080">
        <v>715225</v>
      </c>
      <c r="W540" s="2080">
        <v>697888</v>
      </c>
      <c r="X540" s="2080">
        <v>706341</v>
      </c>
      <c r="Y540" s="2080">
        <v>701834</v>
      </c>
      <c r="Z540" s="4336"/>
      <c r="AA540" s="2594"/>
      <c r="AB540" s="4336"/>
      <c r="AC540" s="4336"/>
      <c r="AD540" s="4336"/>
      <c r="AE540" s="4336"/>
      <c r="AF540" s="4336"/>
      <c r="AG540" s="4336"/>
      <c r="AH540" s="4336"/>
      <c r="AI540" s="4336"/>
    </row>
    <row r="541" spans="1:67" s="1486" customFormat="1" ht="11.1" customHeight="1">
      <c r="A541" s="4168"/>
      <c r="B541" s="763"/>
      <c r="C541" s="4196"/>
      <c r="D541" s="762" t="s">
        <v>1368</v>
      </c>
      <c r="E541" s="762"/>
      <c r="F541" s="4196"/>
      <c r="G541" s="4196"/>
      <c r="H541" s="4196"/>
      <c r="I541" s="931">
        <v>624365</v>
      </c>
      <c r="J541" s="931">
        <v>594296</v>
      </c>
      <c r="K541" s="931">
        <v>534950</v>
      </c>
      <c r="L541" s="931">
        <v>529693</v>
      </c>
      <c r="M541" s="931">
        <v>539382</v>
      </c>
      <c r="N541" s="931">
        <v>530754</v>
      </c>
      <c r="O541" s="931">
        <v>487020</v>
      </c>
      <c r="P541" s="931">
        <v>489063</v>
      </c>
      <c r="Q541" s="931">
        <v>491010</v>
      </c>
      <c r="R541" s="931">
        <v>484365</v>
      </c>
      <c r="S541" s="931">
        <v>473870</v>
      </c>
      <c r="T541" s="1091">
        <v>464312</v>
      </c>
      <c r="U541" s="1296">
        <v>478716</v>
      </c>
      <c r="V541" s="2080">
        <v>468562</v>
      </c>
      <c r="W541" s="2080">
        <v>457310</v>
      </c>
      <c r="X541" s="2080">
        <v>464871</v>
      </c>
      <c r="Y541" s="2080">
        <v>464037</v>
      </c>
      <c r="Z541" s="4336"/>
      <c r="AA541" s="2594"/>
      <c r="AB541" s="4336"/>
      <c r="AC541" s="4336"/>
      <c r="AD541" s="4336"/>
      <c r="AE541" s="4336"/>
      <c r="AF541" s="4336"/>
      <c r="AG541" s="4336"/>
      <c r="AH541" s="4336"/>
      <c r="AI541" s="4336"/>
    </row>
    <row r="542" spans="1:67" s="1486" customFormat="1" ht="11.1" customHeight="1">
      <c r="A542" s="1831"/>
      <c r="B542" s="4346"/>
      <c r="C542" s="4346"/>
      <c r="D542" s="4346"/>
      <c r="E542" s="4346"/>
      <c r="F542" s="4346"/>
      <c r="G542" s="4346"/>
      <c r="H542" s="4329"/>
      <c r="I542" s="4327"/>
      <c r="J542" s="4327"/>
      <c r="K542" s="4327"/>
      <c r="L542" s="4327"/>
      <c r="M542" s="4327"/>
      <c r="N542" s="4327"/>
      <c r="O542" s="925"/>
      <c r="P542" s="4327"/>
      <c r="Q542" s="4327"/>
      <c r="R542" s="4327"/>
      <c r="S542" s="4327"/>
      <c r="T542" s="4327"/>
      <c r="U542" s="4327"/>
      <c r="V542" s="4327"/>
      <c r="W542" s="4327"/>
      <c r="X542" s="4327"/>
      <c r="Y542" s="4327"/>
      <c r="Z542" s="4327"/>
      <c r="AA542" s="4327"/>
      <c r="AB542" s="4327"/>
      <c r="AC542" s="4327"/>
      <c r="AD542" s="4327"/>
      <c r="AE542" s="4327"/>
      <c r="AF542" s="4327"/>
      <c r="AG542" s="4327"/>
      <c r="AH542" s="4327"/>
      <c r="AI542" s="4327"/>
      <c r="AJ542" s="3163"/>
      <c r="AK542" s="3163"/>
      <c r="AL542" s="3163"/>
      <c r="AM542" s="3163"/>
      <c r="AN542" s="3163"/>
      <c r="AO542" s="3163"/>
      <c r="AP542" s="3163"/>
      <c r="AQ542" s="3163"/>
      <c r="AR542" s="3163"/>
      <c r="AS542" s="3163"/>
      <c r="AT542" s="3163"/>
      <c r="AU542" s="3163"/>
      <c r="AV542" s="3163"/>
      <c r="AW542" s="3163"/>
      <c r="AX542" s="3163"/>
      <c r="AY542" s="3163"/>
      <c r="AZ542" s="3163"/>
      <c r="BA542" s="3163"/>
      <c r="BB542" s="3163"/>
      <c r="BC542" s="3163"/>
      <c r="BD542" s="3163"/>
      <c r="BE542" s="3163"/>
      <c r="BF542" s="3163"/>
      <c r="BG542" s="3163"/>
      <c r="BH542" s="3163"/>
      <c r="BI542" s="3163"/>
      <c r="BJ542" s="3163"/>
      <c r="BK542" s="3163"/>
      <c r="BL542" s="3163"/>
      <c r="BM542" s="3163"/>
      <c r="BN542" s="3163"/>
      <c r="BO542" s="3163"/>
    </row>
    <row r="543" spans="1:67" s="1486" customFormat="1" ht="11.1" customHeight="1">
      <c r="A543" s="4168"/>
      <c r="B543" s="4168"/>
      <c r="C543" s="762" t="s">
        <v>1613</v>
      </c>
      <c r="D543" s="762"/>
      <c r="E543" s="762"/>
      <c r="F543" s="4196"/>
      <c r="G543" s="4196"/>
      <c r="H543" s="4196"/>
      <c r="I543" s="4198"/>
      <c r="J543" s="4198"/>
      <c r="K543" s="4198"/>
      <c r="L543" s="4198"/>
      <c r="M543" s="4198"/>
      <c r="N543" s="4198"/>
      <c r="O543" s="4198"/>
      <c r="P543" s="4198"/>
      <c r="Q543" s="4198"/>
      <c r="R543" s="4198"/>
      <c r="S543" s="4198"/>
      <c r="T543" s="4197"/>
      <c r="U543" s="312"/>
      <c r="V543" s="3172"/>
      <c r="W543" s="3172"/>
      <c r="X543" s="2080"/>
      <c r="Y543" s="2080"/>
      <c r="Z543" s="4336"/>
      <c r="AA543" s="2594"/>
      <c r="AB543" s="4336"/>
      <c r="AC543" s="4336"/>
      <c r="AD543" s="4336"/>
      <c r="AE543" s="4336"/>
      <c r="AF543" s="4336"/>
      <c r="AG543" s="4336"/>
      <c r="AH543" s="4336"/>
      <c r="AI543" s="4336"/>
    </row>
    <row r="544" spans="1:67" s="1486" customFormat="1" ht="11.1" customHeight="1">
      <c r="A544" s="4168"/>
      <c r="B544" s="4168"/>
      <c r="C544" s="4168"/>
      <c r="D544" s="762" t="s">
        <v>1610</v>
      </c>
      <c r="E544" s="762"/>
      <c r="F544" s="4196"/>
      <c r="G544" s="4196"/>
      <c r="H544" s="4196"/>
      <c r="I544" s="931">
        <v>275606</v>
      </c>
      <c r="J544" s="931">
        <v>296368</v>
      </c>
      <c r="K544" s="931">
        <v>272792</v>
      </c>
      <c r="L544" s="931">
        <v>266469</v>
      </c>
      <c r="M544" s="931">
        <v>274197</v>
      </c>
      <c r="N544" s="931">
        <v>280822</v>
      </c>
      <c r="O544" s="931">
        <v>261937</v>
      </c>
      <c r="P544" s="931">
        <v>253283</v>
      </c>
      <c r="Q544" s="931">
        <v>253520</v>
      </c>
      <c r="R544" s="931">
        <v>261067</v>
      </c>
      <c r="S544" s="931">
        <v>261138</v>
      </c>
      <c r="T544" s="1091">
        <v>256795</v>
      </c>
      <c r="U544" s="1296">
        <v>261932</v>
      </c>
      <c r="V544" s="2080">
        <v>259145</v>
      </c>
      <c r="W544" s="2080">
        <v>254776</v>
      </c>
      <c r="X544" s="2080">
        <v>264092</v>
      </c>
      <c r="Y544" s="2080">
        <v>254361</v>
      </c>
      <c r="Z544" s="4336"/>
      <c r="AA544" s="2594"/>
      <c r="AB544" s="4336"/>
      <c r="AC544" s="4336"/>
      <c r="AD544" s="4336"/>
      <c r="AE544" s="4336"/>
      <c r="AF544" s="4336"/>
      <c r="AG544" s="4336"/>
      <c r="AH544" s="4336"/>
      <c r="AI544" s="4336"/>
    </row>
    <row r="545" spans="1:102" s="1486" customFormat="1" ht="11.1" customHeight="1">
      <c r="A545" s="4168"/>
      <c r="B545" s="4168"/>
      <c r="C545" s="763"/>
      <c r="D545" s="762" t="s">
        <v>1368</v>
      </c>
      <c r="E545" s="762"/>
      <c r="F545" s="4196"/>
      <c r="G545" s="4196"/>
      <c r="H545" s="4196"/>
      <c r="I545" s="931">
        <v>221977</v>
      </c>
      <c r="J545" s="931">
        <v>232055</v>
      </c>
      <c r="K545" s="931">
        <v>214191</v>
      </c>
      <c r="L545" s="931">
        <v>213523</v>
      </c>
      <c r="M545" s="931">
        <v>217819</v>
      </c>
      <c r="N545" s="931">
        <v>222468</v>
      </c>
      <c r="O545" s="931">
        <v>207213</v>
      </c>
      <c r="P545" s="931">
        <v>201630</v>
      </c>
      <c r="Q545" s="931">
        <v>202366</v>
      </c>
      <c r="R545" s="931">
        <v>209796</v>
      </c>
      <c r="S545" s="931">
        <v>205703</v>
      </c>
      <c r="T545" s="1091">
        <v>200017</v>
      </c>
      <c r="U545" s="1296">
        <v>202982</v>
      </c>
      <c r="V545" s="2080">
        <v>201079</v>
      </c>
      <c r="W545" s="2080">
        <v>195542</v>
      </c>
      <c r="X545" s="2080">
        <v>205136</v>
      </c>
      <c r="Y545" s="2080">
        <v>199161</v>
      </c>
      <c r="Z545" s="4336"/>
      <c r="AA545" s="2594"/>
      <c r="AB545" s="4336"/>
      <c r="AC545" s="4336"/>
      <c r="AD545" s="4336"/>
      <c r="AE545" s="4336"/>
      <c r="AF545" s="4336"/>
      <c r="AG545" s="4336"/>
      <c r="AH545" s="4336"/>
      <c r="AI545" s="4336"/>
    </row>
    <row r="546" spans="1:102" s="1486" customFormat="1" ht="11.1" customHeight="1">
      <c r="A546" s="724"/>
      <c r="B546" s="724"/>
      <c r="C546" s="764"/>
      <c r="D546" s="3547" t="s">
        <v>1369</v>
      </c>
      <c r="E546" s="765"/>
      <c r="F546" s="41"/>
      <c r="G546" s="41"/>
      <c r="H546" s="41"/>
      <c r="I546" s="3875">
        <v>53629</v>
      </c>
      <c r="J546" s="932">
        <v>64313</v>
      </c>
      <c r="K546" s="932">
        <v>58601</v>
      </c>
      <c r="L546" s="932">
        <v>52946</v>
      </c>
      <c r="M546" s="932">
        <v>56378</v>
      </c>
      <c r="N546" s="932">
        <v>58354</v>
      </c>
      <c r="O546" s="932">
        <v>54724</v>
      </c>
      <c r="P546" s="932">
        <v>51653</v>
      </c>
      <c r="Q546" s="932">
        <v>51154</v>
      </c>
      <c r="R546" s="932">
        <v>51271</v>
      </c>
      <c r="S546" s="932">
        <v>55435</v>
      </c>
      <c r="T546" s="1092">
        <v>56778</v>
      </c>
      <c r="U546" s="1297">
        <v>58950</v>
      </c>
      <c r="V546" s="2081">
        <v>58066</v>
      </c>
      <c r="W546" s="2081">
        <v>59234</v>
      </c>
      <c r="X546" s="2081">
        <v>58956</v>
      </c>
      <c r="Y546" s="2081">
        <v>55200</v>
      </c>
      <c r="Z546" s="3143"/>
      <c r="AA546" s="2595"/>
      <c r="AB546" s="4353"/>
      <c r="AC546" s="4336"/>
      <c r="AD546" s="4336"/>
      <c r="AE546" s="4336"/>
      <c r="AF546" s="4336"/>
      <c r="AG546" s="4336"/>
      <c r="AH546" s="4336"/>
      <c r="AI546" s="4336"/>
    </row>
    <row r="547" spans="1:102" s="1486" customFormat="1" ht="11.1" customHeight="1">
      <c r="A547" s="757"/>
      <c r="B547" s="3272"/>
      <c r="C547" s="4347"/>
      <c r="D547" s="4340"/>
      <c r="E547" s="4347"/>
      <c r="F547" s="4347"/>
      <c r="G547" s="4347"/>
      <c r="H547" s="4347"/>
      <c r="I547" s="116"/>
      <c r="J547" s="116"/>
      <c r="K547" s="3172"/>
      <c r="L547" s="4198"/>
      <c r="M547" s="925"/>
      <c r="N547" s="4196"/>
      <c r="O547" s="3166"/>
      <c r="P547" s="752"/>
      <c r="Q547" s="472"/>
      <c r="R547" s="4196"/>
      <c r="S547" s="4196"/>
      <c r="T547" s="4196"/>
      <c r="U547" s="4196"/>
      <c r="V547" s="4196"/>
      <c r="W547" s="4196"/>
      <c r="X547" s="4196"/>
      <c r="Y547" s="4336"/>
      <c r="Z547" s="4336"/>
      <c r="AA547" s="4336"/>
      <c r="AB547" s="4336"/>
      <c r="AC547" s="2077"/>
      <c r="AD547" s="2077"/>
      <c r="AE547" s="2077"/>
      <c r="AF547" s="2077"/>
      <c r="AG547" s="2077"/>
      <c r="AH547" s="2077"/>
      <c r="AI547" s="2077"/>
      <c r="AJ547" s="2077"/>
      <c r="AK547" s="2077"/>
      <c r="AL547" s="2077"/>
      <c r="AM547" s="2077"/>
      <c r="AN547" s="2077"/>
      <c r="AO547" s="2077"/>
      <c r="AP547" s="2077"/>
      <c r="AQ547" s="2077"/>
      <c r="AR547" s="2077"/>
      <c r="AS547" s="2077"/>
      <c r="AT547" s="2077"/>
      <c r="AU547" s="2783"/>
      <c r="AV547" s="2783"/>
      <c r="AW547" s="2783"/>
      <c r="AX547" s="2783"/>
      <c r="AY547" s="2783"/>
      <c r="AZ547" s="2783"/>
      <c r="BA547" s="2783"/>
      <c r="BB547" s="2783"/>
      <c r="BC547" s="2783"/>
    </row>
    <row r="548" spans="1:102" s="1486" customFormat="1" ht="11.1" customHeight="1">
      <c r="A548" s="757" t="s">
        <v>316</v>
      </c>
      <c r="B548" s="5434"/>
      <c r="C548" s="4340"/>
      <c r="D548" s="476"/>
      <c r="E548" s="4340"/>
      <c r="F548" s="4340"/>
      <c r="G548" s="4340"/>
      <c r="H548" s="4340"/>
      <c r="I548" s="4336"/>
      <c r="J548" s="3173"/>
      <c r="K548" s="4197"/>
      <c r="L548" s="4197"/>
      <c r="M548" s="752"/>
      <c r="N548" s="4197"/>
      <c r="O548" s="747"/>
      <c r="P548" s="4196"/>
      <c r="Q548" s="4196"/>
      <c r="R548" s="4196"/>
      <c r="S548" s="4196"/>
      <c r="T548" s="4196"/>
      <c r="U548" s="4196"/>
      <c r="V548" s="4196"/>
      <c r="W548" s="4196"/>
      <c r="X548" s="4196"/>
      <c r="Y548" s="4336"/>
      <c r="Z548" s="4336"/>
      <c r="AA548" s="4336"/>
      <c r="AB548" s="4196"/>
      <c r="AC548" s="4327"/>
      <c r="AD548" s="4327"/>
      <c r="AE548" s="4327"/>
      <c r="AF548" s="4327"/>
      <c r="AG548" s="4327"/>
      <c r="AH548" s="4327"/>
      <c r="AI548" s="4327"/>
      <c r="AJ548" s="3163"/>
      <c r="AK548" s="3163"/>
      <c r="AL548" s="3163"/>
      <c r="AM548" s="3163"/>
      <c r="AN548" s="3163"/>
      <c r="AO548" s="3163"/>
      <c r="AP548" s="3163"/>
      <c r="AQ548" s="3163"/>
      <c r="AR548" s="3163"/>
      <c r="AS548" s="3163"/>
      <c r="AT548" s="3163"/>
    </row>
    <row r="549" spans="1:102" ht="11.1" customHeight="1">
      <c r="B549" s="4346"/>
      <c r="C549" s="4346"/>
      <c r="D549" s="4346"/>
      <c r="E549" s="4346"/>
      <c r="F549" s="4346"/>
      <c r="G549" s="4346"/>
      <c r="H549" s="4329"/>
      <c r="I549" s="4327"/>
      <c r="J549" s="4327"/>
      <c r="K549" s="4327"/>
      <c r="L549" s="4327"/>
      <c r="M549" s="4327"/>
      <c r="N549" s="4327"/>
      <c r="P549" s="4327"/>
      <c r="Q549" s="4327"/>
      <c r="R549" s="4327"/>
      <c r="S549" s="4327"/>
      <c r="T549" s="4327"/>
      <c r="U549" s="4327"/>
      <c r="V549" s="4327"/>
      <c r="W549" s="4327"/>
      <c r="X549" s="4327"/>
      <c r="Y549" s="4327"/>
      <c r="Z549" s="4327"/>
      <c r="AA549" s="4327"/>
      <c r="AB549" s="4327"/>
      <c r="AC549" s="4327"/>
      <c r="AD549" s="4327"/>
      <c r="AE549" s="4327"/>
      <c r="AF549" s="4327"/>
      <c r="AG549" s="4327"/>
      <c r="AH549" s="4327"/>
      <c r="AI549" s="4327"/>
    </row>
    <row r="550" spans="1:102" s="1453" customFormat="1" ht="12.95" customHeight="1">
      <c r="A550" s="6646" t="s">
        <v>932</v>
      </c>
      <c r="B550" s="770" t="s">
        <v>631</v>
      </c>
      <c r="C550" s="770"/>
      <c r="D550" s="770"/>
      <c r="E550" s="770"/>
      <c r="F550" s="770"/>
      <c r="G550" s="770"/>
      <c r="H550" s="770"/>
      <c r="I550" s="771"/>
      <c r="J550" s="4332"/>
      <c r="K550" s="4332"/>
      <c r="L550" s="4332"/>
      <c r="M550" s="4332"/>
      <c r="N550" s="4332"/>
      <c r="O550" s="810"/>
      <c r="P550" s="4332"/>
      <c r="Q550" s="4332"/>
      <c r="R550" s="4332"/>
      <c r="S550" s="4332"/>
      <c r="T550" s="4332"/>
      <c r="U550" s="4332"/>
      <c r="V550" s="4332"/>
      <c r="W550" s="4332"/>
      <c r="X550" s="4332"/>
      <c r="Y550" s="4332"/>
      <c r="Z550" s="4332"/>
      <c r="AA550" s="4332"/>
      <c r="AB550" s="4332"/>
      <c r="AC550" s="4334"/>
      <c r="AD550" s="4334"/>
      <c r="AE550" s="4334"/>
      <c r="AF550" s="4334"/>
      <c r="AG550" s="4334"/>
      <c r="AH550" s="4334"/>
      <c r="AI550" s="4334"/>
      <c r="AJ550" s="3138"/>
      <c r="AK550" s="3138"/>
      <c r="AL550" s="3138"/>
      <c r="AM550" s="3138"/>
      <c r="AN550" s="3138"/>
      <c r="AO550" s="3138"/>
      <c r="AP550" s="3138"/>
      <c r="AQ550" s="3138"/>
      <c r="AR550" s="3138"/>
      <c r="AS550" s="3138"/>
      <c r="AT550" s="3138"/>
      <c r="AU550" s="3138"/>
      <c r="AV550" s="3138"/>
      <c r="AW550" s="3138"/>
      <c r="AX550" s="3138"/>
      <c r="AY550" s="3138"/>
      <c r="AZ550" s="3138"/>
      <c r="BA550" s="3138"/>
      <c r="BB550" s="3138"/>
      <c r="BC550" s="3138"/>
      <c r="BD550" s="3138"/>
      <c r="BE550" s="3138"/>
      <c r="BF550" s="3138"/>
      <c r="BG550" s="3138"/>
      <c r="BH550" s="3138"/>
      <c r="BI550" s="3138"/>
      <c r="BJ550" s="3138"/>
      <c r="BK550" s="3138"/>
      <c r="BL550" s="3138"/>
      <c r="BM550" s="3138"/>
      <c r="BN550" s="3138"/>
      <c r="BO550" s="3138"/>
    </row>
    <row r="551" spans="1:102" s="1453" customFormat="1" ht="12.95" customHeight="1">
      <c r="A551" s="6646"/>
      <c r="B551" s="770" t="s">
        <v>1266</v>
      </c>
      <c r="C551" s="770"/>
      <c r="D551" s="770"/>
      <c r="E551" s="770"/>
      <c r="F551" s="770"/>
      <c r="G551" s="770"/>
      <c r="H551" s="770"/>
      <c r="I551" s="771"/>
      <c r="J551" s="4332"/>
      <c r="K551" s="4332"/>
      <c r="L551" s="4332"/>
      <c r="M551" s="4332"/>
      <c r="N551" s="4332"/>
      <c r="O551" s="4332"/>
      <c r="P551" s="4332"/>
      <c r="Q551" s="4332"/>
      <c r="R551" s="4332"/>
      <c r="S551" s="4332"/>
      <c r="T551" s="4332"/>
      <c r="U551" s="4332"/>
      <c r="V551" s="4332"/>
      <c r="W551" s="4332"/>
      <c r="X551" s="4332"/>
      <c r="Y551" s="4332"/>
      <c r="Z551" s="4332"/>
      <c r="AA551" s="4332"/>
      <c r="AB551" s="4332"/>
      <c r="AC551" s="4334"/>
      <c r="AD551" s="4334"/>
      <c r="AE551" s="4334"/>
      <c r="AF551" s="4334"/>
      <c r="AG551" s="4334"/>
      <c r="AH551" s="4334"/>
      <c r="AI551" s="4334"/>
      <c r="AJ551" s="3138"/>
      <c r="AK551" s="3138"/>
      <c r="AL551" s="3138"/>
      <c r="AM551" s="3138"/>
      <c r="AN551" s="3138"/>
      <c r="AO551" s="3138"/>
      <c r="AP551" s="3138"/>
      <c r="AQ551" s="3138"/>
      <c r="AR551" s="3138"/>
      <c r="AS551" s="3138"/>
      <c r="AT551" s="3138"/>
      <c r="AU551" s="3138"/>
      <c r="AV551" s="3138"/>
      <c r="AW551" s="3138"/>
      <c r="AX551" s="3138"/>
      <c r="AY551" s="3138"/>
      <c r="AZ551" s="3138"/>
      <c r="BA551" s="3138"/>
      <c r="BB551" s="3138"/>
      <c r="BC551" s="3138"/>
      <c r="BD551" s="3138"/>
      <c r="BE551" s="3138"/>
      <c r="BF551" s="3138"/>
      <c r="BG551" s="3138"/>
      <c r="BH551" s="3138"/>
      <c r="BI551" s="3138"/>
      <c r="BJ551" s="3138"/>
      <c r="BK551" s="3138"/>
      <c r="BL551" s="3138"/>
      <c r="BM551" s="3138"/>
      <c r="BN551" s="3138"/>
      <c r="BO551" s="3138"/>
    </row>
    <row r="552" spans="1:102" s="1486" customFormat="1" ht="11.1" customHeight="1">
      <c r="A552" s="1831"/>
      <c r="B552" s="4346"/>
      <c r="C552" s="4346"/>
      <c r="D552" s="4346"/>
      <c r="E552" s="4346"/>
      <c r="F552" s="4346"/>
      <c r="G552" s="4346"/>
      <c r="H552" s="4329"/>
      <c r="I552" s="4327"/>
      <c r="J552" s="4327"/>
      <c r="K552" s="4327"/>
      <c r="L552" s="4327"/>
      <c r="M552" s="4327"/>
      <c r="N552" s="4327"/>
      <c r="O552" s="925"/>
      <c r="P552" s="4327"/>
      <c r="Q552" s="4327"/>
      <c r="R552" s="4327"/>
      <c r="S552" s="4327"/>
      <c r="T552" s="4327"/>
      <c r="U552" s="4327"/>
      <c r="V552" s="4327"/>
      <c r="W552" s="4327"/>
      <c r="X552" s="4327"/>
      <c r="Y552" s="4327"/>
      <c r="Z552" s="4327"/>
      <c r="AA552" s="4327"/>
      <c r="AB552" s="4327"/>
      <c r="AC552" s="4327"/>
      <c r="AD552" s="4327"/>
      <c r="AE552" s="4327"/>
      <c r="AF552" s="4327"/>
      <c r="AG552" s="4327"/>
      <c r="AH552" s="4327"/>
      <c r="AI552" s="4327"/>
      <c r="AJ552" s="3163"/>
      <c r="AK552" s="3163"/>
      <c r="AL552" s="3163"/>
      <c r="AM552" s="3163"/>
      <c r="AN552" s="3163"/>
      <c r="AO552" s="3163"/>
      <c r="AP552" s="3163"/>
      <c r="AQ552" s="3163"/>
      <c r="AR552" s="3163"/>
      <c r="AS552" s="3163"/>
      <c r="AT552" s="3163"/>
      <c r="AU552" s="3163"/>
      <c r="AV552" s="3163"/>
      <c r="AW552" s="3163"/>
      <c r="AX552" s="3163"/>
      <c r="AY552" s="3163"/>
      <c r="AZ552" s="3163"/>
      <c r="BA552" s="3163"/>
      <c r="BB552" s="3163"/>
      <c r="BC552" s="3163"/>
      <c r="BD552" s="3163"/>
      <c r="BE552" s="3163"/>
      <c r="BF552" s="3163"/>
      <c r="BG552" s="3163"/>
      <c r="BH552" s="3163"/>
      <c r="BI552" s="3163"/>
      <c r="BJ552" s="3163"/>
      <c r="BK552" s="3163"/>
      <c r="BL552" s="3163"/>
      <c r="BM552" s="3163"/>
      <c r="BN552" s="3163"/>
      <c r="BO552" s="3163"/>
      <c r="BP552" s="1875"/>
      <c r="BQ552" s="1875"/>
      <c r="BR552" s="1875"/>
      <c r="BS552" s="1875"/>
      <c r="BT552" s="1875"/>
      <c r="BU552" s="1875"/>
      <c r="BV552" s="1875"/>
      <c r="BW552" s="1875"/>
      <c r="BX552" s="1875"/>
      <c r="BY552" s="1875"/>
      <c r="BZ552" s="1875"/>
      <c r="CA552" s="1875"/>
      <c r="CB552" s="1875"/>
      <c r="CC552" s="1875"/>
      <c r="CD552" s="1875"/>
      <c r="CE552" s="1875"/>
      <c r="CF552" s="1875"/>
      <c r="CG552" s="1875"/>
      <c r="CH552" s="1875"/>
      <c r="CI552" s="1875"/>
      <c r="CJ552" s="1875"/>
      <c r="CK552" s="1875"/>
      <c r="CL552" s="1875"/>
      <c r="CM552" s="1875"/>
      <c r="CN552" s="1875"/>
      <c r="CO552" s="1875"/>
      <c r="CP552" s="1875"/>
      <c r="CQ552" s="1875"/>
      <c r="CR552" s="1875"/>
      <c r="CS552" s="1875"/>
      <c r="CT552" s="1875"/>
      <c r="CU552" s="1875"/>
      <c r="CV552" s="1875"/>
      <c r="CW552" s="1875"/>
      <c r="CX552" s="1875"/>
    </row>
    <row r="553" spans="1:102" s="4094" customFormat="1" ht="11.1" customHeight="1">
      <c r="A553" s="813"/>
      <c r="B553" s="813"/>
      <c r="C553" s="813"/>
      <c r="D553" s="813"/>
      <c r="E553" s="813"/>
      <c r="F553" s="813"/>
      <c r="G553" s="813"/>
      <c r="H553" s="4644"/>
      <c r="I553" s="4644">
        <v>2014</v>
      </c>
      <c r="J553" s="4364">
        <v>2015</v>
      </c>
      <c r="K553" s="4364">
        <v>2016</v>
      </c>
      <c r="L553" s="4364">
        <v>2017</v>
      </c>
      <c r="M553" s="4364">
        <v>2018</v>
      </c>
      <c r="N553" s="4364">
        <v>2019</v>
      </c>
      <c r="O553" s="4364">
        <v>2020</v>
      </c>
      <c r="R553" s="814"/>
      <c r="S553" s="3142"/>
      <c r="T553" s="3142"/>
      <c r="U553" s="3142"/>
      <c r="V553" s="3142"/>
      <c r="W553" s="3142"/>
      <c r="X553" s="3142"/>
      <c r="Y553" s="3142"/>
      <c r="Z553" s="3142"/>
    </row>
    <row r="554" spans="1:102" ht="11.1" customHeight="1">
      <c r="A554" s="515"/>
      <c r="B554" s="515"/>
      <c r="C554" s="515"/>
      <c r="D554" s="587"/>
      <c r="E554" s="650"/>
      <c r="F554" s="650"/>
      <c r="G554" s="650"/>
      <c r="H554" s="98"/>
      <c r="I554" s="98"/>
      <c r="J554" s="98"/>
      <c r="K554" s="98"/>
      <c r="L554" s="98"/>
      <c r="M554" s="98"/>
      <c r="N554" s="1478"/>
      <c r="O554" s="1478"/>
      <c r="P554" s="1478"/>
      <c r="Q554" s="1478"/>
      <c r="R554" s="1478"/>
      <c r="S554" s="4352"/>
      <c r="T554" s="4352"/>
      <c r="U554" s="4352"/>
      <c r="V554" s="4352"/>
      <c r="W554" s="4352"/>
      <c r="X554" s="4352"/>
      <c r="Y554" s="4352"/>
      <c r="Z554" s="4352"/>
      <c r="AA554" s="4352"/>
      <c r="AB554" s="4352"/>
      <c r="AC554" s="4327"/>
      <c r="AD554" s="4327"/>
      <c r="AE554" s="4327"/>
      <c r="AF554" s="4327"/>
      <c r="AG554" s="4327"/>
      <c r="AH554" s="4327"/>
      <c r="AI554" s="4327"/>
    </row>
    <row r="555" spans="1:102" ht="11.1" customHeight="1">
      <c r="B555" s="4346"/>
      <c r="C555" s="4346"/>
      <c r="D555" s="4346"/>
      <c r="E555" s="4346"/>
      <c r="F555" s="4346"/>
      <c r="G555" s="4346"/>
      <c r="H555" s="4329"/>
      <c r="I555" s="4327"/>
      <c r="J555" s="4327"/>
      <c r="K555" s="4327"/>
      <c r="L555" s="4327"/>
      <c r="M555" s="4327"/>
      <c r="N555" s="4327"/>
      <c r="P555" s="4327"/>
      <c r="Q555" s="4327"/>
      <c r="R555" s="4327"/>
      <c r="S555" s="4327"/>
      <c r="T555" s="4327"/>
      <c r="U555" s="4327"/>
      <c r="V555" s="4327"/>
      <c r="W555" s="4327"/>
      <c r="X555" s="4327"/>
      <c r="Y555" s="4327"/>
      <c r="Z555" s="4327"/>
      <c r="AA555" s="4327"/>
      <c r="AB555" s="4327"/>
      <c r="AC555" s="4327"/>
      <c r="AD555" s="4327"/>
      <c r="AE555" s="4327"/>
      <c r="AF555" s="4327"/>
      <c r="AG555" s="4327"/>
      <c r="AH555" s="4327"/>
      <c r="AI555" s="4327"/>
    </row>
    <row r="556" spans="1:102" ht="11.1" customHeight="1">
      <c r="A556" s="1961"/>
      <c r="B556" s="4327"/>
      <c r="C556" s="3272" t="s">
        <v>2265</v>
      </c>
      <c r="D556" s="4346"/>
      <c r="E556" s="4327"/>
      <c r="F556" s="4327"/>
      <c r="G556" s="4327"/>
      <c r="H556" s="1437"/>
      <c r="I556" s="1437"/>
      <c r="J556" s="1437">
        <v>230</v>
      </c>
      <c r="K556" s="1437">
        <v>256</v>
      </c>
      <c r="L556" s="1437">
        <v>272</v>
      </c>
      <c r="M556" s="1437">
        <v>266</v>
      </c>
      <c r="N556" s="1437">
        <v>231</v>
      </c>
      <c r="O556" s="1437">
        <v>261</v>
      </c>
      <c r="P556" s="3172"/>
      <c r="Q556" s="4327"/>
      <c r="R556" s="4327"/>
      <c r="S556" s="4327"/>
      <c r="T556" s="4327"/>
      <c r="U556" s="4327"/>
      <c r="V556" s="4327"/>
      <c r="W556" s="4327"/>
      <c r="X556" s="4327"/>
      <c r="Y556" s="4327"/>
      <c r="Z556" s="4327"/>
      <c r="AA556" s="4327"/>
      <c r="AB556" s="4327"/>
      <c r="AC556" s="4327"/>
      <c r="AD556" s="4327"/>
      <c r="AE556" s="4327"/>
      <c r="AF556" s="4327"/>
      <c r="AG556" s="4327"/>
      <c r="AH556" s="4327"/>
      <c r="AI556" s="4327"/>
    </row>
    <row r="557" spans="1:102" ht="11.1" customHeight="1">
      <c r="A557" s="1961"/>
      <c r="B557" s="4327"/>
      <c r="C557" s="3272"/>
      <c r="D557" s="3272" t="s">
        <v>2587</v>
      </c>
      <c r="E557" s="4327"/>
      <c r="F557" s="4327"/>
      <c r="G557" s="4327"/>
      <c r="H557" s="1437"/>
      <c r="I557" s="1437"/>
      <c r="J557" s="1437">
        <v>108</v>
      </c>
      <c r="K557" s="1437">
        <v>107</v>
      </c>
      <c r="L557" s="1437">
        <v>106</v>
      </c>
      <c r="M557" s="1437">
        <v>106</v>
      </c>
      <c r="N557" s="1437">
        <v>94</v>
      </c>
      <c r="O557" s="1437">
        <v>108</v>
      </c>
      <c r="P557" s="4327"/>
      <c r="Q557" s="4327"/>
      <c r="R557" s="4327"/>
      <c r="S557" s="4327"/>
      <c r="T557" s="4327"/>
      <c r="U557" s="4327"/>
      <c r="V557" s="4327"/>
      <c r="W557" s="4327"/>
      <c r="X557" s="4327"/>
      <c r="Y557" s="4327"/>
      <c r="Z557" s="4327"/>
      <c r="AA557" s="4327"/>
      <c r="AB557" s="4327"/>
      <c r="AC557" s="4327"/>
      <c r="AD557" s="4327"/>
      <c r="AE557" s="4327"/>
      <c r="AF557" s="4327"/>
      <c r="AG557" s="4327"/>
      <c r="AH557" s="4327"/>
      <c r="AI557" s="4327"/>
    </row>
    <row r="558" spans="1:102" ht="11.1" customHeight="1">
      <c r="B558" s="4346"/>
      <c r="C558" s="4346"/>
      <c r="D558" s="4346"/>
      <c r="E558" s="4346"/>
      <c r="F558" s="4346"/>
      <c r="G558" s="4346"/>
      <c r="H558" s="4329"/>
      <c r="I558" s="4327"/>
      <c r="J558" s="4327"/>
      <c r="K558" s="4327"/>
      <c r="L558" s="4327"/>
      <c r="M558" s="4327"/>
      <c r="N558" s="4327"/>
      <c r="P558" s="4327"/>
      <c r="Q558" s="4327"/>
      <c r="R558" s="4327"/>
      <c r="S558" s="4327"/>
      <c r="T558" s="4327"/>
      <c r="U558" s="4327"/>
      <c r="V558" s="4327"/>
      <c r="W558" s="4327"/>
      <c r="X558" s="4327"/>
      <c r="Y558" s="4327"/>
      <c r="Z558" s="4327"/>
      <c r="AA558" s="4327"/>
      <c r="AB558" s="4327"/>
      <c r="AC558" s="4327"/>
      <c r="AD558" s="4327"/>
      <c r="AE558" s="4327"/>
      <c r="AF558" s="4327"/>
      <c r="AG558" s="4327"/>
      <c r="AH558" s="4327"/>
      <c r="AI558" s="4327"/>
    </row>
    <row r="559" spans="1:102" ht="11.1" customHeight="1">
      <c r="A559" s="1961"/>
      <c r="B559" s="3272"/>
      <c r="C559" s="3272" t="s">
        <v>2266</v>
      </c>
      <c r="D559" s="3272"/>
      <c r="E559" s="4327"/>
      <c r="F559" s="4327"/>
      <c r="G559" s="4327"/>
      <c r="H559" s="1438"/>
      <c r="I559" s="1438"/>
      <c r="J559" s="1438">
        <v>9711</v>
      </c>
      <c r="K559" s="1438">
        <v>10051</v>
      </c>
      <c r="L559" s="1438">
        <v>9758</v>
      </c>
      <c r="M559" s="1438">
        <v>10783</v>
      </c>
      <c r="N559" s="1438">
        <v>11007</v>
      </c>
      <c r="O559" s="1438">
        <v>10258</v>
      </c>
      <c r="P559" s="4327"/>
      <c r="Q559" s="4327"/>
      <c r="R559" s="4327"/>
      <c r="S559" s="4327"/>
      <c r="T559" s="4327"/>
      <c r="U559" s="4327"/>
      <c r="V559" s="4327"/>
      <c r="W559" s="4327"/>
      <c r="X559" s="4327"/>
      <c r="Y559" s="4327"/>
      <c r="Z559" s="4327"/>
      <c r="AA559" s="4327"/>
      <c r="AB559" s="4327"/>
      <c r="AC559" s="4327"/>
      <c r="AD559" s="4327"/>
      <c r="AE559" s="4327"/>
      <c r="AF559" s="4327"/>
      <c r="AG559" s="4327"/>
      <c r="AH559" s="4327"/>
      <c r="AI559" s="4327"/>
    </row>
    <row r="560" spans="1:102" ht="11.1" customHeight="1">
      <c r="A560" s="1961"/>
      <c r="B560" s="3272"/>
      <c r="C560" s="3272" t="s">
        <v>2267</v>
      </c>
      <c r="D560" s="4346"/>
      <c r="E560" s="4327"/>
      <c r="F560" s="4327"/>
      <c r="G560" s="4327"/>
      <c r="H560" s="1901"/>
      <c r="I560" s="1502"/>
      <c r="J560" s="1485">
        <v>861</v>
      </c>
      <c r="K560" s="1485">
        <v>1203</v>
      </c>
      <c r="L560" s="1485">
        <v>1396</v>
      </c>
      <c r="M560" s="1485">
        <v>495</v>
      </c>
      <c r="N560" s="1485">
        <v>350</v>
      </c>
      <c r="O560" s="1485">
        <v>386</v>
      </c>
      <c r="P560" s="4327"/>
      <c r="Q560" s="4327"/>
      <c r="R560" s="4327"/>
      <c r="S560" s="4327"/>
      <c r="T560" s="4327"/>
      <c r="U560" s="4327"/>
      <c r="V560" s="4327"/>
      <c r="W560" s="4327"/>
      <c r="X560" s="4327"/>
      <c r="Y560" s="4327"/>
      <c r="Z560" s="4327"/>
      <c r="AA560" s="4327"/>
      <c r="AB560" s="4327"/>
      <c r="AC560" s="4327"/>
      <c r="AD560" s="4327"/>
      <c r="AE560" s="4327"/>
      <c r="AF560" s="4327"/>
      <c r="AG560" s="4327"/>
      <c r="AH560" s="4327"/>
      <c r="AI560" s="4327"/>
    </row>
    <row r="561" spans="1:67" ht="11.1" customHeight="1">
      <c r="B561" s="4346"/>
      <c r="C561" s="4346" t="s">
        <v>2268</v>
      </c>
      <c r="D561" s="4346"/>
      <c r="E561" s="4346"/>
      <c r="F561" s="4346"/>
      <c r="G561" s="4346"/>
      <c r="H561" s="466"/>
      <c r="I561" s="1485"/>
      <c r="J561" s="1485">
        <v>4268</v>
      </c>
      <c r="K561" s="1485">
        <v>4754</v>
      </c>
      <c r="L561" s="1485">
        <v>5547</v>
      </c>
      <c r="M561" s="1485">
        <v>5623</v>
      </c>
      <c r="N561" s="1485">
        <v>6126</v>
      </c>
      <c r="O561" s="1485">
        <v>5019</v>
      </c>
      <c r="P561" s="4327"/>
      <c r="Q561" s="4327"/>
      <c r="R561" s="4327"/>
      <c r="S561" s="4327"/>
      <c r="T561" s="4327"/>
      <c r="U561" s="4327"/>
      <c r="V561" s="4327"/>
      <c r="W561" s="4327"/>
      <c r="X561" s="4327"/>
      <c r="Y561" s="4327"/>
      <c r="Z561" s="4327"/>
      <c r="AA561" s="4327"/>
      <c r="AB561" s="4327"/>
      <c r="AC561" s="4327"/>
      <c r="AD561" s="4327"/>
      <c r="AE561" s="4327"/>
      <c r="AF561" s="4327"/>
      <c r="AG561" s="4327"/>
      <c r="AH561" s="4327"/>
      <c r="AI561" s="4327"/>
    </row>
    <row r="562" spans="1:67" ht="11.1" customHeight="1">
      <c r="B562" s="4346"/>
      <c r="C562" s="4346"/>
      <c r="D562" s="3272"/>
      <c r="E562" s="4346"/>
      <c r="F562" s="4346"/>
      <c r="G562" s="4346"/>
      <c r="H562" s="466"/>
      <c r="I562" s="1485"/>
      <c r="J562" s="1485"/>
      <c r="K562" s="1485"/>
      <c r="L562" s="1485"/>
      <c r="M562" s="1485"/>
      <c r="N562" s="1485"/>
      <c r="O562" s="1485"/>
      <c r="P562" s="4327"/>
      <c r="Q562" s="3172"/>
      <c r="R562" s="3172"/>
      <c r="S562" s="4327"/>
      <c r="T562" s="4327"/>
      <c r="U562" s="4327"/>
      <c r="V562" s="4327"/>
      <c r="W562" s="4327"/>
      <c r="X562" s="4327"/>
      <c r="Y562" s="4327"/>
      <c r="Z562" s="4327"/>
      <c r="AA562" s="4327"/>
      <c r="AB562" s="4327"/>
      <c r="AC562" s="4327"/>
      <c r="AD562" s="4327"/>
      <c r="AE562" s="4327"/>
      <c r="AF562" s="4327"/>
      <c r="AG562" s="4327"/>
      <c r="AH562" s="4327"/>
      <c r="AI562" s="4327"/>
    </row>
    <row r="563" spans="1:67" ht="11.1" customHeight="1">
      <c r="A563" s="1961"/>
      <c r="B563" s="3272"/>
      <c r="C563" s="3272" t="s">
        <v>2269</v>
      </c>
      <c r="D563" s="3272"/>
      <c r="E563" s="4327"/>
      <c r="F563" s="4327"/>
      <c r="G563" s="4327"/>
      <c r="H563" s="1901"/>
      <c r="I563" s="1502"/>
      <c r="J563" s="1485">
        <v>44552</v>
      </c>
      <c r="K563" s="1485">
        <v>46919</v>
      </c>
      <c r="L563" s="1485">
        <v>47215</v>
      </c>
      <c r="M563" s="1485">
        <v>46369</v>
      </c>
      <c r="N563" s="1485">
        <v>45721</v>
      </c>
      <c r="O563" s="1485">
        <v>42526</v>
      </c>
      <c r="P563" s="4327"/>
      <c r="Q563" s="3172"/>
      <c r="R563" s="3172"/>
      <c r="S563" s="3172"/>
      <c r="T563" s="3172"/>
      <c r="U563" s="3172"/>
      <c r="V563" s="3172"/>
      <c r="W563" s="3172"/>
      <c r="X563" s="3172"/>
      <c r="Y563" s="3172"/>
      <c r="Z563" s="3172"/>
      <c r="AA563" s="3172"/>
      <c r="AB563" s="3172"/>
      <c r="AC563" s="4327"/>
      <c r="AD563" s="4327"/>
      <c r="AE563" s="4327"/>
      <c r="AF563" s="4327"/>
      <c r="AG563" s="4327"/>
      <c r="AH563" s="4327"/>
      <c r="AI563" s="4327"/>
    </row>
    <row r="564" spans="1:67" ht="11.1" customHeight="1">
      <c r="A564" s="564"/>
      <c r="B564" s="1633"/>
      <c r="C564" s="1633" t="s">
        <v>2270</v>
      </c>
      <c r="D564" s="3540"/>
      <c r="E564" s="2165"/>
      <c r="F564" s="2165"/>
      <c r="G564" s="2165"/>
      <c r="H564" s="1359"/>
      <c r="I564" s="3235"/>
      <c r="J564" s="143">
        <v>36588</v>
      </c>
      <c r="K564" s="143">
        <v>39266</v>
      </c>
      <c r="L564" s="143">
        <v>37956</v>
      </c>
      <c r="M564" s="143">
        <v>40385</v>
      </c>
      <c r="N564" s="143">
        <v>40960</v>
      </c>
      <c r="O564" s="143">
        <v>41147</v>
      </c>
      <c r="P564" s="1495"/>
      <c r="Q564" s="1495"/>
      <c r="R564" s="1495"/>
      <c r="S564" s="1495"/>
      <c r="T564" s="1495"/>
      <c r="U564" s="1495"/>
      <c r="V564" s="1495"/>
      <c r="W564" s="1495"/>
      <c r="X564" s="1495"/>
      <c r="Y564" s="1495"/>
      <c r="Z564" s="1495"/>
      <c r="AA564" s="3236"/>
      <c r="AB564" s="3236"/>
      <c r="AC564" s="4327"/>
      <c r="AD564" s="4327"/>
      <c r="AE564" s="4327"/>
      <c r="AF564" s="4327"/>
      <c r="AG564" s="4327"/>
      <c r="AH564" s="4327"/>
      <c r="AI564" s="4327"/>
    </row>
    <row r="565" spans="1:67" s="1486" customFormat="1" ht="11.1" customHeight="1">
      <c r="A565" s="1961"/>
      <c r="B565" s="302"/>
      <c r="C565" s="302"/>
      <c r="D565" s="711"/>
      <c r="E565" s="302"/>
      <c r="F565" s="302"/>
      <c r="G565" s="302"/>
      <c r="H565" s="302"/>
      <c r="I565" s="473"/>
      <c r="J565" s="3173"/>
      <c r="K565" s="4197"/>
      <c r="L565" s="4197"/>
      <c r="M565" s="4196"/>
      <c r="N565" s="4336"/>
      <c r="O565" s="925"/>
      <c r="P565" s="3173"/>
      <c r="Q565" s="4336"/>
      <c r="R565" s="4196"/>
      <c r="S565" s="4196"/>
      <c r="T565" s="4196"/>
      <c r="U565" s="4196"/>
      <c r="V565" s="4196"/>
      <c r="W565" s="4196"/>
      <c r="X565" s="4196"/>
      <c r="Y565" s="4196"/>
      <c r="Z565" s="4196"/>
      <c r="AA565" s="4196"/>
      <c r="AB565" s="4196"/>
      <c r="AC565" s="4336"/>
      <c r="AD565" s="4336"/>
      <c r="AE565" s="4336"/>
      <c r="AF565" s="4336"/>
      <c r="AG565" s="4336"/>
      <c r="AH565" s="4336"/>
      <c r="AI565" s="4336"/>
    </row>
    <row r="566" spans="1:67" ht="11.1" customHeight="1">
      <c r="A566" s="4799" t="s">
        <v>2264</v>
      </c>
      <c r="B566" s="711"/>
      <c r="C566" s="711"/>
      <c r="D566" s="302"/>
      <c r="E566" s="711"/>
      <c r="F566" s="711"/>
      <c r="G566" s="711"/>
      <c r="H566" s="4799"/>
      <c r="I566" s="2307"/>
      <c r="J566" s="3172"/>
      <c r="K566" s="4198"/>
      <c r="L566" s="4198"/>
      <c r="M566" s="4168"/>
      <c r="N566" s="4168"/>
      <c r="O566" s="747"/>
      <c r="P566" s="4198"/>
      <c r="Q566" s="4168"/>
      <c r="R566" s="4168"/>
      <c r="S566" s="4168"/>
      <c r="T566" s="4168"/>
      <c r="U566" s="4168"/>
      <c r="V566" s="4168"/>
      <c r="W566" s="4168"/>
      <c r="X566" s="4168"/>
      <c r="Y566" s="4168"/>
      <c r="Z566" s="4168"/>
      <c r="AA566" s="4168"/>
      <c r="AB566" s="4168"/>
      <c r="AC566" s="4327"/>
      <c r="AD566" s="4327"/>
      <c r="AE566" s="4327"/>
      <c r="AF566" s="4327"/>
      <c r="AG566" s="4327"/>
      <c r="AH566" s="4327"/>
      <c r="AI566" s="4327"/>
    </row>
    <row r="567" spans="1:67" s="1486" customFormat="1" ht="11.1" customHeight="1">
      <c r="A567" s="1961"/>
      <c r="B567" s="302"/>
      <c r="C567" s="302"/>
      <c r="D567" s="2482"/>
      <c r="E567" s="302"/>
      <c r="F567" s="302"/>
      <c r="G567" s="302"/>
      <c r="H567" s="302"/>
      <c r="I567" s="473"/>
      <c r="J567" s="473"/>
      <c r="K567" s="473"/>
      <c r="L567" s="3173"/>
      <c r="M567" s="4197"/>
      <c r="N567" s="4197"/>
      <c r="O567" s="794"/>
      <c r="P567" s="4197"/>
      <c r="Q567" s="4196"/>
      <c r="R567" s="4196"/>
      <c r="S567" s="4196"/>
      <c r="T567" s="4196"/>
      <c r="U567" s="4196"/>
      <c r="V567" s="4196"/>
      <c r="W567" s="4196"/>
      <c r="X567" s="4196"/>
      <c r="Y567" s="4196"/>
      <c r="Z567" s="4196"/>
      <c r="AA567" s="4196"/>
      <c r="AB567" s="4196"/>
      <c r="AC567" s="4336"/>
      <c r="AD567" s="4336"/>
      <c r="AE567" s="4336"/>
      <c r="AF567" s="4336"/>
      <c r="AG567" s="4336"/>
      <c r="AH567" s="4336"/>
      <c r="AI567" s="4336"/>
    </row>
    <row r="568" spans="1:67" s="1453" customFormat="1" ht="12.95" customHeight="1">
      <c r="A568" s="6646" t="s">
        <v>2522</v>
      </c>
      <c r="B568" s="770" t="s">
        <v>606</v>
      </c>
      <c r="C568" s="770"/>
      <c r="D568" s="770"/>
      <c r="E568" s="770"/>
      <c r="F568" s="770"/>
      <c r="G568" s="770"/>
      <c r="H568" s="770"/>
      <c r="I568" s="4333"/>
      <c r="J568" s="4332"/>
      <c r="K568" s="4332"/>
      <c r="L568" s="4332"/>
      <c r="M568" s="4332"/>
      <c r="N568" s="4332"/>
      <c r="O568" s="4332"/>
      <c r="P568" s="4332"/>
      <c r="Q568" s="4332"/>
      <c r="R568" s="4332"/>
      <c r="S568" s="1626"/>
      <c r="T568" s="4332"/>
      <c r="U568" s="4332"/>
      <c r="V568" s="4332"/>
      <c r="W568" s="4332"/>
      <c r="X568" s="4332"/>
      <c r="Y568" s="4332"/>
      <c r="Z568" s="4332"/>
      <c r="AA568" s="4332"/>
      <c r="AB568" s="4332"/>
      <c r="AC568" s="4334"/>
      <c r="AD568" s="4334"/>
      <c r="AE568" s="4334"/>
      <c r="AF568" s="4334"/>
      <c r="AG568" s="4334"/>
      <c r="AH568" s="4334"/>
      <c r="AI568" s="4334"/>
      <c r="AJ568" s="3138"/>
      <c r="AK568" s="3138"/>
      <c r="AL568" s="3138"/>
      <c r="AM568" s="3138"/>
      <c r="AN568" s="3138"/>
      <c r="AO568" s="3138"/>
      <c r="AP568" s="3138"/>
      <c r="AQ568" s="3138"/>
      <c r="AR568" s="3138"/>
      <c r="AS568" s="3138"/>
      <c r="AT568" s="3138"/>
      <c r="AU568" s="3138"/>
      <c r="AV568" s="3138"/>
      <c r="AW568" s="3138"/>
      <c r="AX568" s="3138"/>
      <c r="AY568" s="3138"/>
      <c r="AZ568" s="3138"/>
      <c r="BA568" s="3138"/>
      <c r="BB568" s="3138"/>
      <c r="BC568" s="3138"/>
      <c r="BD568" s="3138"/>
      <c r="BE568" s="3138"/>
      <c r="BF568" s="3138"/>
      <c r="BG568" s="3138"/>
      <c r="BH568" s="3138"/>
      <c r="BI568" s="3138"/>
      <c r="BJ568" s="3138"/>
      <c r="BK568" s="3138"/>
      <c r="BL568" s="3138"/>
      <c r="BM568" s="3138"/>
      <c r="BN568" s="3138"/>
      <c r="BO568" s="3138"/>
    </row>
    <row r="569" spans="1:67" s="1453" customFormat="1" ht="12.95" customHeight="1">
      <c r="A569" s="6646"/>
      <c r="B569" s="770" t="s">
        <v>3</v>
      </c>
      <c r="C569" s="770"/>
      <c r="D569" s="770"/>
      <c r="E569" s="770"/>
      <c r="F569" s="770"/>
      <c r="G569" s="770"/>
      <c r="H569" s="770"/>
      <c r="I569" s="4333"/>
      <c r="J569" s="4332"/>
      <c r="K569" s="4332"/>
      <c r="L569" s="4332"/>
      <c r="M569" s="4332"/>
      <c r="N569" s="4332"/>
      <c r="O569" s="4332"/>
      <c r="P569" s="4332"/>
      <c r="Q569" s="4332"/>
      <c r="R569" s="4332"/>
      <c r="S569" s="4332"/>
      <c r="T569" s="4332"/>
      <c r="U569" s="4332"/>
      <c r="V569" s="4332"/>
      <c r="W569" s="4332"/>
      <c r="X569" s="4332"/>
      <c r="Y569" s="4332"/>
      <c r="Z569" s="4332"/>
      <c r="AA569" s="4332"/>
      <c r="AB569" s="4332"/>
      <c r="AC569" s="4334"/>
      <c r="AD569" s="4334"/>
      <c r="AE569" s="4334"/>
      <c r="AF569" s="4334"/>
      <c r="AG569" s="4334"/>
      <c r="AH569" s="4334"/>
      <c r="AI569" s="4334"/>
      <c r="AJ569" s="3138"/>
      <c r="AK569" s="3138"/>
      <c r="AL569" s="3138"/>
      <c r="AM569" s="3138"/>
      <c r="AN569" s="3138"/>
      <c r="AO569" s="3138"/>
      <c r="AP569" s="3138"/>
      <c r="AQ569" s="3138"/>
      <c r="AR569" s="3138"/>
      <c r="AS569" s="3138"/>
      <c r="AT569" s="3138"/>
      <c r="AU569" s="3138"/>
      <c r="AV569" s="3138"/>
      <c r="AW569" s="3138"/>
      <c r="AX569" s="3138"/>
      <c r="AY569" s="3138"/>
      <c r="AZ569" s="3138"/>
      <c r="BA569" s="3138"/>
      <c r="BB569" s="3138"/>
      <c r="BC569" s="3138"/>
      <c r="BD569" s="3138"/>
      <c r="BE569" s="3138"/>
      <c r="BF569" s="3138"/>
      <c r="BG569" s="3138"/>
      <c r="BH569" s="3138"/>
      <c r="BI569" s="3138"/>
      <c r="BJ569" s="3138"/>
      <c r="BK569" s="3138"/>
      <c r="BL569" s="3138"/>
      <c r="BM569" s="3138"/>
      <c r="BN569" s="3138"/>
      <c r="BO569" s="3138"/>
    </row>
    <row r="570" spans="1:67" s="1486" customFormat="1" ht="11.1" customHeight="1">
      <c r="A570" s="4753"/>
      <c r="B570" s="620"/>
      <c r="C570" s="620"/>
      <c r="D570" s="580"/>
      <c r="E570" s="620"/>
      <c r="F570" s="620"/>
      <c r="G570" s="620"/>
      <c r="H570" s="475"/>
      <c r="I570" s="1578"/>
      <c r="J570" s="1578"/>
      <c r="K570" s="1578"/>
      <c r="L570" s="4330"/>
      <c r="M570" s="4330"/>
      <c r="N570" s="4330"/>
      <c r="O570" s="4330"/>
      <c r="P570" s="4330"/>
      <c r="Q570" s="4336"/>
      <c r="R570" s="4330"/>
      <c r="S570" s="4336"/>
      <c r="T570" s="4330"/>
      <c r="U570" s="4330"/>
      <c r="V570" s="4330"/>
      <c r="W570" s="4330"/>
      <c r="X570" s="4330"/>
      <c r="Y570" s="4336"/>
      <c r="Z570" s="4336"/>
      <c r="AA570" s="4336"/>
      <c r="AB570" s="4336"/>
      <c r="AC570" s="4336"/>
      <c r="AD570" s="4336"/>
      <c r="AE570" s="4336"/>
      <c r="AF570" s="4336"/>
      <c r="AG570" s="4336"/>
      <c r="AH570" s="4336"/>
      <c r="AI570" s="4336"/>
    </row>
    <row r="571" spans="1:67" s="1486" customFormat="1" ht="11.1" customHeight="1">
      <c r="A571" s="523"/>
      <c r="B571" s="580"/>
      <c r="C571" s="580"/>
      <c r="D571" s="1498"/>
      <c r="E571" s="580"/>
      <c r="F571" s="580"/>
      <c r="G571" s="580"/>
      <c r="H571" s="4326"/>
      <c r="I571" s="5436" t="s">
        <v>1362</v>
      </c>
      <c r="J571" s="5436" t="s">
        <v>1363</v>
      </c>
      <c r="K571" s="5436" t="s">
        <v>1364</v>
      </c>
      <c r="L571" s="5436" t="s">
        <v>1365</v>
      </c>
      <c r="M571" s="5436" t="s">
        <v>1366</v>
      </c>
      <c r="N571" s="5436" t="s">
        <v>1628</v>
      </c>
      <c r="O571" s="5436" t="s">
        <v>1662</v>
      </c>
      <c r="P571" s="5436" t="s">
        <v>1876</v>
      </c>
      <c r="Q571" s="5436" t="s">
        <v>2196</v>
      </c>
      <c r="R571" s="5436" t="s">
        <v>2315</v>
      </c>
      <c r="S571" s="5436" t="s">
        <v>2521</v>
      </c>
      <c r="T571" s="5436" t="s">
        <v>2776</v>
      </c>
      <c r="U571" s="5436" t="s">
        <v>3783</v>
      </c>
      <c r="V571" s="5746"/>
      <c r="W571" s="4643"/>
      <c r="X571" s="4643"/>
      <c r="Y571" s="4632"/>
      <c r="Z571" s="532"/>
      <c r="AA571" s="532"/>
      <c r="AB571" s="4336"/>
      <c r="AC571" s="4336"/>
      <c r="AD571" s="4336"/>
      <c r="AE571" s="4336"/>
      <c r="AF571" s="4336"/>
      <c r="AG571" s="4336"/>
      <c r="AH571" s="4336"/>
      <c r="AI571" s="4336"/>
    </row>
    <row r="572" spans="1:67" s="1096" customFormat="1" ht="11.1" customHeight="1">
      <c r="A572" s="4589"/>
      <c r="B572" s="4420"/>
      <c r="C572" s="4420"/>
      <c r="D572" s="4094"/>
      <c r="E572" s="4420"/>
      <c r="F572" s="4420"/>
      <c r="G572" s="4420"/>
      <c r="H572" s="4420"/>
      <c r="I572" s="4631">
        <v>2007</v>
      </c>
      <c r="J572" s="4631">
        <v>2008</v>
      </c>
      <c r="K572" s="4631">
        <v>2009</v>
      </c>
      <c r="L572" s="4631">
        <v>2010</v>
      </c>
      <c r="M572" s="4631">
        <v>2011</v>
      </c>
      <c r="N572" s="4631">
        <v>2012</v>
      </c>
      <c r="O572" s="4631">
        <v>2013</v>
      </c>
      <c r="P572" s="4631">
        <v>2014</v>
      </c>
      <c r="Q572" s="4631">
        <v>2015</v>
      </c>
      <c r="R572" s="4631">
        <v>2016</v>
      </c>
      <c r="S572" s="4631">
        <v>2017</v>
      </c>
      <c r="T572" s="4631">
        <v>2018</v>
      </c>
      <c r="U572" s="5747">
        <v>2019</v>
      </c>
      <c r="V572" s="5748"/>
      <c r="W572" s="4641"/>
      <c r="X572" s="4641"/>
      <c r="Y572" s="4642"/>
    </row>
    <row r="573" spans="1:67" s="1486" customFormat="1" ht="11.1" customHeight="1">
      <c r="A573" s="678"/>
      <c r="B573" s="1881"/>
      <c r="C573" s="1881"/>
      <c r="D573" s="2481"/>
      <c r="E573" s="1881"/>
      <c r="F573" s="1881"/>
      <c r="G573" s="1881"/>
      <c r="H573" s="1882"/>
      <c r="I573" s="4352"/>
      <c r="J573" s="4352"/>
      <c r="K573" s="4352"/>
      <c r="L573" s="4352"/>
      <c r="M573" s="4352"/>
      <c r="N573" s="4352"/>
      <c r="O573" s="4352"/>
      <c r="P573" s="4352"/>
      <c r="Q573" s="4352"/>
      <c r="R573" s="4352"/>
      <c r="S573" s="4352"/>
      <c r="T573" s="4352"/>
      <c r="U573" s="4352"/>
      <c r="V573" s="5749"/>
      <c r="W573" s="4356"/>
      <c r="X573" s="4356"/>
      <c r="Y573" s="2481"/>
      <c r="Z573" s="4356"/>
      <c r="AA573" s="4356"/>
      <c r="AB573" s="4356"/>
      <c r="AC573" s="4336"/>
      <c r="AD573" s="4336"/>
      <c r="AE573" s="4336"/>
      <c r="AF573" s="4336"/>
      <c r="AG573" s="4336"/>
      <c r="AH573" s="4336"/>
      <c r="AI573" s="4336"/>
    </row>
    <row r="574" spans="1:67" s="1486" customFormat="1" ht="11.1" customHeight="1">
      <c r="A574" s="5391" t="s">
        <v>533</v>
      </c>
      <c r="B574" s="495" t="s">
        <v>1345</v>
      </c>
      <c r="C574" s="4346"/>
      <c r="D574" s="4336"/>
      <c r="E574" s="495"/>
      <c r="F574" s="495"/>
      <c r="G574" s="495"/>
      <c r="H574" s="495"/>
      <c r="I574" s="496"/>
      <c r="J574" s="496"/>
      <c r="K574" s="496"/>
      <c r="L574" s="496"/>
      <c r="M574" s="496"/>
      <c r="N574" s="496"/>
      <c r="O574" s="4327"/>
      <c r="P574" s="4327"/>
      <c r="Q574" s="4327"/>
      <c r="R574" s="4327"/>
      <c r="S574" s="4327"/>
      <c r="T574" s="4327"/>
      <c r="U574" s="4327"/>
      <c r="V574" s="2445"/>
      <c r="W574" s="4346"/>
      <c r="X574" s="495"/>
      <c r="Y574" s="495"/>
      <c r="Z574" s="4336"/>
      <c r="AA574" s="4336"/>
      <c r="AB574" s="4336"/>
      <c r="AC574" s="4336"/>
      <c r="AD574" s="4336"/>
      <c r="AE574" s="4336"/>
      <c r="AF574" s="4336"/>
      <c r="AG574" s="4336"/>
      <c r="AH574" s="4336"/>
      <c r="AI574" s="4336"/>
    </row>
    <row r="575" spans="1:67" s="1486" customFormat="1" ht="11.1" customHeight="1">
      <c r="A575" s="472" t="s">
        <v>314</v>
      </c>
      <c r="B575" s="5433"/>
      <c r="C575" s="4346"/>
      <c r="D575" s="495" t="s">
        <v>1291</v>
      </c>
      <c r="E575" s="495"/>
      <c r="F575" s="495"/>
      <c r="G575" s="495"/>
      <c r="H575" s="495"/>
      <c r="I575" s="1291">
        <v>55.9</v>
      </c>
      <c r="J575" s="1291">
        <v>57.1</v>
      </c>
      <c r="K575" s="1291">
        <v>59.1</v>
      </c>
      <c r="L575" s="1291">
        <v>58.7</v>
      </c>
      <c r="M575" s="1291">
        <v>58.4</v>
      </c>
      <c r="N575" s="1291">
        <v>58.2</v>
      </c>
      <c r="O575" s="1291">
        <v>58</v>
      </c>
      <c r="P575" s="1291">
        <v>57.8</v>
      </c>
      <c r="Q575" s="1291">
        <v>57.4</v>
      </c>
      <c r="R575" s="1458">
        <v>58.1</v>
      </c>
      <c r="S575" s="1458">
        <v>58.8</v>
      </c>
      <c r="T575" s="1458">
        <v>57.8</v>
      </c>
      <c r="U575" s="5750">
        <v>58</v>
      </c>
      <c r="V575" s="4346"/>
      <c r="W575" s="4346"/>
      <c r="X575" s="495"/>
      <c r="Y575" s="495"/>
      <c r="Z575" s="4336"/>
      <c r="AA575" s="4336"/>
      <c r="AB575" s="4336"/>
      <c r="AC575" s="4336"/>
      <c r="AD575" s="4336"/>
      <c r="AE575" s="4336"/>
      <c r="AF575" s="4336"/>
      <c r="AG575" s="4336"/>
      <c r="AH575" s="4336"/>
      <c r="AI575" s="4336"/>
    </row>
    <row r="576" spans="1:67" s="1486" customFormat="1" ht="11.1" customHeight="1">
      <c r="A576" s="5392"/>
      <c r="B576" s="621"/>
      <c r="C576" s="4346"/>
      <c r="D576" s="495" t="s">
        <v>134</v>
      </c>
      <c r="E576" s="495"/>
      <c r="F576" s="495"/>
      <c r="G576" s="495"/>
      <c r="H576" s="495"/>
      <c r="I576" s="1291">
        <v>5</v>
      </c>
      <c r="J576" s="1291">
        <v>4.8</v>
      </c>
      <c r="K576" s="1291">
        <v>5.4</v>
      </c>
      <c r="L576" s="1291">
        <v>5.4</v>
      </c>
      <c r="M576" s="1291">
        <v>5.3</v>
      </c>
      <c r="N576" s="1291">
        <v>5.6</v>
      </c>
      <c r="O576" s="1291">
        <v>5.7</v>
      </c>
      <c r="P576" s="1291">
        <v>5.9</v>
      </c>
      <c r="Q576" s="1291">
        <v>6</v>
      </c>
      <c r="R576" s="1458">
        <v>6.4</v>
      </c>
      <c r="S576" s="1458">
        <v>6.7</v>
      </c>
      <c r="T576" s="1458">
        <v>6.7</v>
      </c>
      <c r="U576" s="5750">
        <v>7.3</v>
      </c>
      <c r="V576" s="5751"/>
      <c r="W576" s="4346"/>
      <c r="X576" s="495"/>
      <c r="Y576" s="4336"/>
      <c r="Z576" s="4336"/>
      <c r="AA576" s="4336"/>
      <c r="AB576" s="4336"/>
      <c r="AC576" s="4336"/>
      <c r="AD576" s="4336"/>
      <c r="AE576" s="4336"/>
      <c r="AF576" s="4336"/>
      <c r="AG576" s="4336"/>
      <c r="AH576" s="4336"/>
      <c r="AI576" s="4336"/>
    </row>
    <row r="577" spans="1:35" ht="11.1" customHeight="1">
      <c r="A577" s="5392"/>
      <c r="B577" s="495" t="s">
        <v>560</v>
      </c>
      <c r="C577" s="4346"/>
      <c r="D577" s="495"/>
      <c r="E577" s="495"/>
      <c r="F577" s="495"/>
      <c r="G577" s="495"/>
      <c r="H577" s="495"/>
      <c r="I577" s="1291"/>
      <c r="J577" s="1291"/>
      <c r="K577" s="1291"/>
      <c r="L577" s="1291"/>
      <c r="M577" s="1291"/>
      <c r="N577" s="1291"/>
      <c r="O577" s="1291"/>
      <c r="P577" s="1291"/>
      <c r="Q577" s="1291"/>
      <c r="R577" s="1458"/>
      <c r="S577" s="1458"/>
      <c r="T577" s="1458"/>
      <c r="U577" s="2389"/>
      <c r="V577" s="4327"/>
      <c r="W577" s="4327"/>
      <c r="X577" s="4327"/>
      <c r="Y577" s="4327"/>
      <c r="Z577" s="4327"/>
      <c r="AA577" s="4327"/>
      <c r="AB577" s="4327"/>
      <c r="AC577" s="4327"/>
      <c r="AD577" s="4327"/>
      <c r="AE577" s="4327"/>
      <c r="AF577" s="4327"/>
      <c r="AG577" s="4327"/>
      <c r="AH577" s="4327"/>
      <c r="AI577" s="4327"/>
    </row>
    <row r="578" spans="1:35" ht="11.1" customHeight="1">
      <c r="A578" s="5392"/>
      <c r="B578" s="5433"/>
      <c r="C578" s="4346"/>
      <c r="D578" s="495" t="s">
        <v>1291</v>
      </c>
      <c r="E578" s="495"/>
      <c r="F578" s="495"/>
      <c r="G578" s="495"/>
      <c r="H578" s="495"/>
      <c r="I578" s="1291">
        <v>53.7</v>
      </c>
      <c r="J578" s="1291">
        <v>54.7</v>
      </c>
      <c r="K578" s="1291">
        <v>56.9</v>
      </c>
      <c r="L578" s="1291">
        <v>57.1</v>
      </c>
      <c r="M578" s="1291">
        <v>57</v>
      </c>
      <c r="N578" s="1291">
        <v>56.6</v>
      </c>
      <c r="O578" s="1291">
        <v>56.7</v>
      </c>
      <c r="P578" s="1291">
        <v>56.2</v>
      </c>
      <c r="Q578" s="1291">
        <v>56.2</v>
      </c>
      <c r="R578" s="1458">
        <v>57.1</v>
      </c>
      <c r="S578" s="1458">
        <v>57.9</v>
      </c>
      <c r="T578" s="1458">
        <v>57.4</v>
      </c>
      <c r="U578" s="5750">
        <v>57.2</v>
      </c>
      <c r="V578" s="4327"/>
      <c r="W578" s="4327"/>
      <c r="X578" s="4327"/>
      <c r="Y578" s="4327"/>
      <c r="Z578" s="4327"/>
      <c r="AA578" s="4327"/>
      <c r="AB578" s="4327"/>
      <c r="AC578" s="4327"/>
      <c r="AD578" s="4327"/>
      <c r="AE578" s="4327"/>
      <c r="AF578" s="4327"/>
      <c r="AG578" s="4327"/>
      <c r="AH578" s="4327"/>
      <c r="AI578" s="4327"/>
    </row>
    <row r="579" spans="1:35" ht="11.1" customHeight="1">
      <c r="A579" s="5392"/>
      <c r="B579" s="621"/>
      <c r="C579" s="4346"/>
      <c r="D579" s="495" t="s">
        <v>134</v>
      </c>
      <c r="E579" s="495"/>
      <c r="F579" s="495"/>
      <c r="G579" s="495"/>
      <c r="H579" s="495"/>
      <c r="I579" s="1291">
        <v>4.9000000000000004</v>
      </c>
      <c r="J579" s="1291">
        <v>4.4000000000000004</v>
      </c>
      <c r="K579" s="1291">
        <v>5.4</v>
      </c>
      <c r="L579" s="1291">
        <v>5.7</v>
      </c>
      <c r="M579" s="1291">
        <v>5.2</v>
      </c>
      <c r="N579" s="1291">
        <v>5.5</v>
      </c>
      <c r="O579" s="1291">
        <v>5.4</v>
      </c>
      <c r="P579" s="1291">
        <v>5.4</v>
      </c>
      <c r="Q579" s="1291">
        <v>6.1</v>
      </c>
      <c r="R579" s="1458">
        <v>6.6</v>
      </c>
      <c r="S579" s="1458">
        <v>6.7</v>
      </c>
      <c r="T579" s="1458">
        <v>6.7</v>
      </c>
      <c r="U579" s="5750">
        <v>7.5</v>
      </c>
      <c r="V579" s="4327"/>
      <c r="W579" s="4327"/>
      <c r="X579" s="4327"/>
      <c r="Y579" s="4327"/>
      <c r="Z579" s="4327"/>
      <c r="AA579" s="4327"/>
      <c r="AB579" s="4327"/>
      <c r="AC579" s="4327"/>
      <c r="AD579" s="4327"/>
      <c r="AE579" s="4327"/>
      <c r="AF579" s="4327"/>
      <c r="AG579" s="4327"/>
      <c r="AH579" s="4327"/>
      <c r="AI579" s="4327"/>
    </row>
    <row r="580" spans="1:35" s="1486" customFormat="1" ht="11.1" customHeight="1">
      <c r="A580" s="5392"/>
      <c r="B580" s="495" t="s">
        <v>561</v>
      </c>
      <c r="C580" s="4346"/>
      <c r="D580" s="495"/>
      <c r="E580" s="495"/>
      <c r="F580" s="495"/>
      <c r="G580" s="495"/>
      <c r="H580" s="495"/>
      <c r="I580" s="1291"/>
      <c r="J580" s="1291"/>
      <c r="K580" s="1291"/>
      <c r="L580" s="1291"/>
      <c r="M580" s="1291"/>
      <c r="N580" s="1291"/>
      <c r="O580" s="1291"/>
      <c r="P580" s="1291"/>
      <c r="Q580" s="1291"/>
      <c r="R580" s="1458"/>
      <c r="S580" s="1458"/>
      <c r="T580" s="1458"/>
      <c r="U580" s="119"/>
      <c r="V580" s="4336"/>
      <c r="W580" s="4346"/>
      <c r="X580" s="495"/>
      <c r="Y580" s="495"/>
      <c r="Z580" s="495"/>
      <c r="AA580" s="495"/>
      <c r="AB580" s="495"/>
      <c r="AC580" s="4336"/>
      <c r="AD580" s="4336"/>
      <c r="AE580" s="4336"/>
      <c r="AF580" s="4336"/>
      <c r="AG580" s="4336"/>
      <c r="AH580" s="4336"/>
      <c r="AI580" s="4336"/>
    </row>
    <row r="581" spans="1:35" s="1486" customFormat="1" ht="11.1" customHeight="1">
      <c r="A581" s="5392"/>
      <c r="B581" s="5433"/>
      <c r="C581" s="4346"/>
      <c r="D581" s="495" t="s">
        <v>1291</v>
      </c>
      <c r="E581" s="495"/>
      <c r="F581" s="495"/>
      <c r="G581" s="495"/>
      <c r="H581" s="495"/>
      <c r="I581" s="1291">
        <v>58.1</v>
      </c>
      <c r="J581" s="1291">
        <v>59.5</v>
      </c>
      <c r="K581" s="1291">
        <v>61.2</v>
      </c>
      <c r="L581" s="1291">
        <v>60.3</v>
      </c>
      <c r="M581" s="1291">
        <v>59.7</v>
      </c>
      <c r="N581" s="1291">
        <v>59.6</v>
      </c>
      <c r="O581" s="1291">
        <v>59.3</v>
      </c>
      <c r="P581" s="1291">
        <v>59.2</v>
      </c>
      <c r="Q581" s="1291">
        <v>58.4</v>
      </c>
      <c r="R581" s="1458">
        <v>59.1</v>
      </c>
      <c r="S581" s="1458">
        <v>59.7</v>
      </c>
      <c r="T581" s="1458">
        <v>58.4</v>
      </c>
      <c r="U581" s="5750">
        <v>58.9</v>
      </c>
      <c r="V581" s="4336"/>
      <c r="W581" s="4346"/>
      <c r="X581" s="495"/>
      <c r="Y581" s="495"/>
      <c r="Z581" s="495"/>
      <c r="AA581" s="495"/>
      <c r="AB581" s="495"/>
      <c r="AC581" s="4336"/>
      <c r="AD581" s="4336"/>
      <c r="AE581" s="4336"/>
      <c r="AF581" s="4336"/>
      <c r="AG581" s="4336"/>
      <c r="AH581" s="4336"/>
      <c r="AI581" s="4336"/>
    </row>
    <row r="582" spans="1:35" s="1486" customFormat="1" ht="11.1" customHeight="1">
      <c r="A582" s="5392"/>
      <c r="B582" s="621"/>
      <c r="C582" s="4346"/>
      <c r="D582" s="495" t="s">
        <v>134</v>
      </c>
      <c r="E582" s="495"/>
      <c r="F582" s="495"/>
      <c r="G582" s="495"/>
      <c r="H582" s="495"/>
      <c r="I582" s="1291">
        <v>5.0999999999999996</v>
      </c>
      <c r="J582" s="1291">
        <v>5</v>
      </c>
      <c r="K582" s="1291">
        <v>5.4</v>
      </c>
      <c r="L582" s="1291">
        <v>5.2</v>
      </c>
      <c r="M582" s="1291">
        <v>5.3</v>
      </c>
      <c r="N582" s="1291">
        <v>5.7</v>
      </c>
      <c r="O582" s="1291">
        <v>5.8</v>
      </c>
      <c r="P582" s="1291">
        <v>6.2</v>
      </c>
      <c r="Q582" s="1291">
        <v>5.9</v>
      </c>
      <c r="R582" s="1458">
        <v>6.4</v>
      </c>
      <c r="S582" s="1458">
        <v>6.7</v>
      </c>
      <c r="T582" s="1458">
        <v>6.7</v>
      </c>
      <c r="U582" s="5750">
        <v>7.2</v>
      </c>
      <c r="V582" s="5751"/>
      <c r="W582" s="4346"/>
      <c r="X582" s="495"/>
      <c r="Y582" s="35"/>
      <c r="Z582" s="495"/>
      <c r="AA582" s="495"/>
      <c r="AB582" s="495"/>
      <c r="AC582" s="4336"/>
      <c r="AD582" s="4336"/>
      <c r="AE582" s="4336"/>
      <c r="AF582" s="4336"/>
      <c r="AG582" s="4336"/>
      <c r="AH582" s="4336"/>
      <c r="AI582" s="4336"/>
    </row>
    <row r="583" spans="1:35" s="1486" customFormat="1" ht="11.1" customHeight="1">
      <c r="A583" s="4327"/>
      <c r="B583" s="4336"/>
      <c r="C583" s="4336"/>
      <c r="D583" s="4336"/>
      <c r="E583" s="4336"/>
      <c r="F583" s="4336"/>
      <c r="G583" s="4336"/>
      <c r="H583" s="4336"/>
      <c r="I583" s="119"/>
      <c r="J583" s="119"/>
      <c r="K583" s="119"/>
      <c r="L583" s="119"/>
      <c r="M583" s="119"/>
      <c r="N583" s="119"/>
      <c r="O583" s="119"/>
      <c r="P583" s="119"/>
      <c r="Q583" s="119"/>
      <c r="R583" s="119"/>
      <c r="S583" s="119"/>
      <c r="T583" s="119"/>
      <c r="U583" s="1458"/>
      <c r="V583" s="4336"/>
      <c r="W583" s="4346"/>
      <c r="X583" s="495"/>
      <c r="Y583" s="4336"/>
      <c r="Z583" s="495"/>
      <c r="AA583" s="495"/>
      <c r="AB583" s="495"/>
      <c r="AC583" s="4336"/>
      <c r="AD583" s="4336"/>
      <c r="AE583" s="4336"/>
      <c r="AF583" s="4336"/>
      <c r="AG583" s="4336"/>
      <c r="AH583" s="4336"/>
      <c r="AI583" s="4336"/>
    </row>
    <row r="584" spans="1:35" s="1486" customFormat="1" ht="11.1" customHeight="1">
      <c r="A584" s="5391" t="s">
        <v>229</v>
      </c>
      <c r="B584" s="495" t="s">
        <v>1345</v>
      </c>
      <c r="C584" s="621"/>
      <c r="D584" s="4346"/>
      <c r="E584" s="4346"/>
      <c r="F584" s="4346"/>
      <c r="G584" s="4346"/>
      <c r="H584" s="4329"/>
      <c r="I584" s="1291"/>
      <c r="J584" s="1291"/>
      <c r="K584" s="1291"/>
      <c r="L584" s="1291"/>
      <c r="M584" s="1291"/>
      <c r="N584" s="1291"/>
      <c r="O584" s="1291"/>
      <c r="P584" s="1291"/>
      <c r="Q584" s="1291"/>
      <c r="R584" s="1458"/>
      <c r="S584" s="1458"/>
      <c r="T584" s="1458"/>
      <c r="U584" s="1458"/>
      <c r="V584" s="4336"/>
      <c r="W584" s="621"/>
      <c r="X584" s="4346"/>
      <c r="Y584" s="4346"/>
      <c r="Z584" s="4346"/>
      <c r="AA584" s="4346"/>
      <c r="AB584" s="4346"/>
      <c r="AC584" s="4336"/>
      <c r="AD584" s="4336"/>
      <c r="AE584" s="4336"/>
      <c r="AF584" s="4336"/>
      <c r="AG584" s="4336"/>
      <c r="AH584" s="4336"/>
      <c r="AI584" s="4336"/>
    </row>
    <row r="585" spans="1:35" s="1486" customFormat="1" ht="11.1" customHeight="1">
      <c r="A585" s="1831" t="s">
        <v>1287</v>
      </c>
      <c r="B585" s="4346"/>
      <c r="C585" s="4346"/>
      <c r="D585" s="495" t="s">
        <v>1291</v>
      </c>
      <c r="E585" s="495"/>
      <c r="F585" s="495"/>
      <c r="G585" s="495"/>
      <c r="H585" s="495"/>
      <c r="I585" s="1291">
        <v>52</v>
      </c>
      <c r="J585" s="1291">
        <v>53.6</v>
      </c>
      <c r="K585" s="1291">
        <v>55.9</v>
      </c>
      <c r="L585" s="1291">
        <v>56.5</v>
      </c>
      <c r="M585" s="1291">
        <v>56.1</v>
      </c>
      <c r="N585" s="1291">
        <v>55.5</v>
      </c>
      <c r="O585" s="1291">
        <v>55.1</v>
      </c>
      <c r="P585" s="1291">
        <v>55</v>
      </c>
      <c r="Q585" s="1291">
        <v>55</v>
      </c>
      <c r="R585" s="1458">
        <v>55.7</v>
      </c>
      <c r="S585" s="1458">
        <v>56</v>
      </c>
      <c r="T585" s="1458">
        <v>54.9</v>
      </c>
      <c r="U585" s="5750">
        <v>55</v>
      </c>
      <c r="V585" s="2445"/>
      <c r="W585" s="4346"/>
      <c r="X585" s="495"/>
      <c r="Y585" s="514"/>
      <c r="Z585" s="495"/>
      <c r="AA585" s="495"/>
      <c r="AB585" s="495"/>
      <c r="AC585" s="4336"/>
      <c r="AD585" s="4336"/>
      <c r="AE585" s="4336"/>
      <c r="AF585" s="4336"/>
      <c r="AG585" s="4336"/>
      <c r="AH585" s="4336"/>
      <c r="AI585" s="4336"/>
    </row>
    <row r="586" spans="1:35" s="1486" customFormat="1" ht="11.1" customHeight="1">
      <c r="A586" s="5392"/>
      <c r="B586" s="621"/>
      <c r="C586" s="4346"/>
      <c r="D586" s="495" t="s">
        <v>134</v>
      </c>
      <c r="E586" s="495"/>
      <c r="F586" s="495"/>
      <c r="G586" s="495"/>
      <c r="H586" s="495"/>
      <c r="I586" s="1291">
        <v>3.9</v>
      </c>
      <c r="J586" s="1291">
        <v>4</v>
      </c>
      <c r="K586" s="1291">
        <v>4.7</v>
      </c>
      <c r="L586" s="1291">
        <v>5.4</v>
      </c>
      <c r="M586" s="1291">
        <v>5.4</v>
      </c>
      <c r="N586" s="1291">
        <v>5.5</v>
      </c>
      <c r="O586" s="1291">
        <v>5.4</v>
      </c>
      <c r="P586" s="1291">
        <v>5.4</v>
      </c>
      <c r="Q586" s="1291">
        <v>5.3</v>
      </c>
      <c r="R586" s="1458">
        <v>5.7</v>
      </c>
      <c r="S586" s="1458">
        <v>6.1</v>
      </c>
      <c r="T586" s="1458">
        <v>5.7</v>
      </c>
      <c r="U586" s="5750">
        <v>6.2</v>
      </c>
      <c r="V586" s="5751"/>
      <c r="W586" s="4346"/>
      <c r="X586" s="495"/>
      <c r="Y586" s="4336"/>
      <c r="Z586" s="4336"/>
      <c r="AA586" s="4336"/>
      <c r="AB586" s="4336"/>
      <c r="AC586" s="4336"/>
      <c r="AD586" s="4336"/>
      <c r="AE586" s="4336"/>
      <c r="AF586" s="4336"/>
      <c r="AG586" s="4336"/>
      <c r="AH586" s="4336"/>
      <c r="AI586" s="4336"/>
    </row>
    <row r="587" spans="1:35" s="1486" customFormat="1" ht="11.1" customHeight="1">
      <c r="A587" s="1578"/>
      <c r="B587" s="495" t="s">
        <v>560</v>
      </c>
      <c r="C587" s="4346"/>
      <c r="D587" s="495"/>
      <c r="E587" s="495"/>
      <c r="F587" s="495"/>
      <c r="G587" s="495"/>
      <c r="H587" s="495"/>
      <c r="I587" s="1291"/>
      <c r="J587" s="1291"/>
      <c r="K587" s="1291"/>
      <c r="L587" s="1291"/>
      <c r="M587" s="1291"/>
      <c r="N587" s="1291"/>
      <c r="O587" s="1291"/>
      <c r="P587" s="1291"/>
      <c r="Q587" s="1291"/>
      <c r="R587" s="1458"/>
      <c r="S587" s="1458"/>
      <c r="T587" s="1458"/>
      <c r="U587" s="119"/>
      <c r="V587" s="4336"/>
      <c r="W587" s="4346"/>
      <c r="X587" s="495"/>
      <c r="Y587" s="4336"/>
      <c r="Z587" s="4336"/>
      <c r="AA587" s="4336"/>
      <c r="AB587" s="4336"/>
      <c r="AC587" s="4336"/>
      <c r="AD587" s="4336"/>
      <c r="AE587" s="4336"/>
      <c r="AF587" s="4336"/>
      <c r="AG587" s="4336"/>
      <c r="AH587" s="4336"/>
      <c r="AI587" s="4336"/>
    </row>
    <row r="588" spans="1:35" s="1486" customFormat="1" ht="11.1" customHeight="1">
      <c r="A588" s="1578"/>
      <c r="B588" s="5433"/>
      <c r="C588" s="4346"/>
      <c r="D588" s="495" t="s">
        <v>1291</v>
      </c>
      <c r="E588" s="495"/>
      <c r="F588" s="495"/>
      <c r="G588" s="495"/>
      <c r="H588" s="495"/>
      <c r="I588" s="1291">
        <v>49.6</v>
      </c>
      <c r="J588" s="1291">
        <v>51.1</v>
      </c>
      <c r="K588" s="1291">
        <v>53.7</v>
      </c>
      <c r="L588" s="1291">
        <v>54.4</v>
      </c>
      <c r="M588" s="1291">
        <v>54.1</v>
      </c>
      <c r="N588" s="1291">
        <v>53.6</v>
      </c>
      <c r="O588" s="1291">
        <v>53.4</v>
      </c>
      <c r="P588" s="1291">
        <v>53</v>
      </c>
      <c r="Q588" s="1291">
        <v>53.3</v>
      </c>
      <c r="R588" s="1458">
        <v>53.9</v>
      </c>
      <c r="S588" s="1458">
        <v>54.2</v>
      </c>
      <c r="T588" s="1458">
        <v>53.4</v>
      </c>
      <c r="U588" s="5750">
        <v>53.3</v>
      </c>
      <c r="V588" s="4336"/>
      <c r="W588" s="4336"/>
      <c r="X588" s="4336"/>
      <c r="Y588" s="4336"/>
      <c r="Z588" s="4336"/>
      <c r="AA588" s="4336"/>
      <c r="AB588" s="4336"/>
      <c r="AC588" s="4336"/>
      <c r="AD588" s="4336"/>
      <c r="AE588" s="4336"/>
      <c r="AF588" s="4336"/>
      <c r="AG588" s="4336"/>
      <c r="AH588" s="4336"/>
      <c r="AI588" s="4336"/>
    </row>
    <row r="589" spans="1:35" s="1486" customFormat="1" ht="11.1" customHeight="1">
      <c r="A589" s="1578"/>
      <c r="B589" s="621"/>
      <c r="C589" s="4346"/>
      <c r="D589" s="495" t="s">
        <v>134</v>
      </c>
      <c r="E589" s="495"/>
      <c r="F589" s="495"/>
      <c r="G589" s="495"/>
      <c r="H589" s="495"/>
      <c r="I589" s="1291">
        <v>3.7</v>
      </c>
      <c r="J589" s="1291">
        <v>3.7</v>
      </c>
      <c r="K589" s="1291">
        <v>4.7</v>
      </c>
      <c r="L589" s="1291">
        <v>5.4</v>
      </c>
      <c r="M589" s="1291">
        <v>5.3</v>
      </c>
      <c r="N589" s="1291">
        <v>5.4</v>
      </c>
      <c r="O589" s="1291">
        <v>5.2</v>
      </c>
      <c r="P589" s="1291">
        <v>4.8</v>
      </c>
      <c r="Q589" s="1291">
        <v>5</v>
      </c>
      <c r="R589" s="1458">
        <v>5.3</v>
      </c>
      <c r="S589" s="1458">
        <v>5.6</v>
      </c>
      <c r="T589" s="1458">
        <v>5.6</v>
      </c>
      <c r="U589" s="5750">
        <v>5.9</v>
      </c>
      <c r="V589" s="5751"/>
      <c r="W589" s="4346"/>
      <c r="X589" s="495"/>
      <c r="Y589" s="4336"/>
      <c r="Z589" s="4336"/>
      <c r="AA589" s="4336"/>
      <c r="AB589" s="4336"/>
      <c r="AC589" s="4336"/>
      <c r="AD589" s="4336"/>
      <c r="AE589" s="4336"/>
      <c r="AF589" s="4336"/>
      <c r="AG589" s="4336"/>
      <c r="AH589" s="4336"/>
      <c r="AI589" s="4336"/>
    </row>
    <row r="590" spans="1:35" s="1486" customFormat="1" ht="11.1" customHeight="1">
      <c r="A590" s="1578"/>
      <c r="B590" s="495" t="s">
        <v>561</v>
      </c>
      <c r="C590" s="4346"/>
      <c r="D590" s="495"/>
      <c r="E590" s="495"/>
      <c r="F590" s="495"/>
      <c r="G590" s="495"/>
      <c r="H590" s="495"/>
      <c r="I590" s="1291"/>
      <c r="J590" s="1291"/>
      <c r="K590" s="1291"/>
      <c r="L590" s="1291"/>
      <c r="M590" s="1291"/>
      <c r="N590" s="1291"/>
      <c r="O590" s="1291"/>
      <c r="P590" s="1291"/>
      <c r="Q590" s="1291"/>
      <c r="R590" s="1458"/>
      <c r="S590" s="119"/>
      <c r="T590" s="119"/>
      <c r="U590" s="119"/>
      <c r="V590" s="4336"/>
      <c r="W590" s="4346"/>
      <c r="X590" s="495"/>
      <c r="Y590" s="4336"/>
      <c r="Z590" s="4336"/>
      <c r="AA590" s="4336"/>
      <c r="AB590" s="4336"/>
      <c r="AC590" s="4336"/>
      <c r="AD590" s="4336"/>
      <c r="AE590" s="4336"/>
      <c r="AF590" s="4336"/>
      <c r="AG590" s="4336"/>
      <c r="AH590" s="4336"/>
      <c r="AI590" s="4336"/>
    </row>
    <row r="591" spans="1:35" s="1486" customFormat="1" ht="11.1" customHeight="1">
      <c r="A591" s="1578"/>
      <c r="B591" s="5433"/>
      <c r="C591" s="4346"/>
      <c r="D591" s="495" t="s">
        <v>1291</v>
      </c>
      <c r="E591" s="495"/>
      <c r="F591" s="495"/>
      <c r="G591" s="495"/>
      <c r="H591" s="495"/>
      <c r="I591" s="1291">
        <v>54.3</v>
      </c>
      <c r="J591" s="1291">
        <v>56</v>
      </c>
      <c r="K591" s="1291">
        <v>58.1</v>
      </c>
      <c r="L591" s="1291">
        <v>58.6</v>
      </c>
      <c r="M591" s="1291">
        <v>58</v>
      </c>
      <c r="N591" s="1291">
        <v>57.4</v>
      </c>
      <c r="O591" s="1291">
        <v>56.9</v>
      </c>
      <c r="P591" s="1291">
        <v>56.8</v>
      </c>
      <c r="Q591" s="1291">
        <v>56.6</v>
      </c>
      <c r="R591" s="1458">
        <v>57.4</v>
      </c>
      <c r="S591" s="1458">
        <v>57.8</v>
      </c>
      <c r="T591" s="119">
        <v>56.2</v>
      </c>
      <c r="U591" s="5750">
        <v>56.6</v>
      </c>
      <c r="V591" s="4336"/>
      <c r="W591" s="4336"/>
      <c r="X591" s="4336"/>
      <c r="Y591" s="4336"/>
      <c r="Z591" s="4336"/>
      <c r="AA591" s="4336"/>
      <c r="AB591" s="4336"/>
      <c r="AC591" s="4336"/>
      <c r="AD591" s="4336"/>
      <c r="AE591" s="4336"/>
      <c r="AF591" s="4336"/>
      <c r="AG591" s="4336"/>
      <c r="AH591" s="4336"/>
      <c r="AI591" s="4336"/>
    </row>
    <row r="592" spans="1:35" s="1486" customFormat="1" ht="11.1" customHeight="1">
      <c r="A592" s="5393"/>
      <c r="B592" s="3434"/>
      <c r="C592" s="3253"/>
      <c r="D592" s="3435" t="s">
        <v>134</v>
      </c>
      <c r="E592" s="3435"/>
      <c r="F592" s="3435"/>
      <c r="G592" s="3435"/>
      <c r="H592" s="3435"/>
      <c r="I592" s="3436">
        <v>4</v>
      </c>
      <c r="J592" s="3436">
        <v>4.0999999999999996</v>
      </c>
      <c r="K592" s="3436">
        <v>4.7</v>
      </c>
      <c r="L592" s="3436">
        <v>5.4</v>
      </c>
      <c r="M592" s="3436">
        <v>5.5</v>
      </c>
      <c r="N592" s="3436">
        <v>5.5</v>
      </c>
      <c r="O592" s="3436">
        <v>5.5</v>
      </c>
      <c r="P592" s="3436">
        <v>5.8</v>
      </c>
      <c r="Q592" s="3436">
        <v>5.5</v>
      </c>
      <c r="R592" s="3437">
        <v>6</v>
      </c>
      <c r="S592" s="3437">
        <v>6.4</v>
      </c>
      <c r="T592" s="3372">
        <v>5.9</v>
      </c>
      <c r="U592" s="5752">
        <v>6.5</v>
      </c>
      <c r="V592" s="5753"/>
      <c r="W592" s="3253"/>
      <c r="X592" s="5745"/>
      <c r="Y592" s="4353"/>
      <c r="Z592" s="4353"/>
      <c r="AA592" s="4353"/>
      <c r="AB592" s="4353"/>
      <c r="AC592" s="4336"/>
      <c r="AD592" s="4336"/>
      <c r="AE592" s="4336"/>
      <c r="AF592" s="4336"/>
      <c r="AG592" s="4336"/>
      <c r="AH592" s="4336"/>
      <c r="AI592" s="4336"/>
    </row>
    <row r="593" spans="1:67" ht="11.1" customHeight="1">
      <c r="B593" s="4346"/>
      <c r="C593" s="4346"/>
      <c r="D593" s="4340"/>
      <c r="E593" s="4346"/>
      <c r="F593" s="4346"/>
      <c r="G593" s="4346"/>
      <c r="H593" s="4329"/>
      <c r="I593" s="4327"/>
      <c r="J593" s="4327"/>
      <c r="K593" s="4327"/>
      <c r="L593" s="4327"/>
      <c r="M593" s="4327"/>
      <c r="N593" s="4327"/>
      <c r="P593" s="4327"/>
      <c r="Q593" s="4327"/>
      <c r="R593" s="4327"/>
      <c r="S593" s="4327"/>
      <c r="T593" s="4327"/>
      <c r="U593" s="4327"/>
      <c r="V593" s="4327"/>
      <c r="W593" s="4327"/>
      <c r="X593" s="4327"/>
      <c r="Y593" s="4327"/>
      <c r="Z593" s="4327"/>
      <c r="AA593" s="4327"/>
      <c r="AB593" s="4327"/>
      <c r="AC593" s="4327"/>
      <c r="AD593" s="4327"/>
      <c r="AE593" s="4327"/>
      <c r="AF593" s="4327"/>
      <c r="AG593" s="4327"/>
      <c r="AH593" s="4327"/>
      <c r="AI593" s="4327"/>
    </row>
    <row r="594" spans="1:67" s="1486" customFormat="1" ht="11.1" customHeight="1">
      <c r="A594" s="757" t="s">
        <v>858</v>
      </c>
      <c r="B594" s="5434"/>
      <c r="C594" s="4340"/>
      <c r="D594" s="269"/>
      <c r="E594" s="4340"/>
      <c r="F594" s="4340"/>
      <c r="G594" s="4340"/>
      <c r="H594" s="4340"/>
      <c r="I594" s="2478"/>
      <c r="J594" s="2478"/>
      <c r="K594" s="2478"/>
      <c r="L594" s="2478"/>
      <c r="M594" s="2478"/>
      <c r="N594" s="2478"/>
      <c r="O594" s="2478"/>
      <c r="P594" s="2478"/>
      <c r="Q594" s="2478"/>
      <c r="R594" s="2478"/>
      <c r="S594" s="2478"/>
      <c r="T594" s="2478"/>
      <c r="U594" s="2478"/>
      <c r="V594" s="4336"/>
      <c r="W594" s="4379"/>
      <c r="X594" s="4336"/>
      <c r="Y594" s="4336"/>
      <c r="Z594" s="4336"/>
      <c r="AA594" s="4336"/>
      <c r="AB594" s="4336"/>
      <c r="AC594" s="4336"/>
      <c r="AD594" s="4336"/>
      <c r="AE594" s="4336"/>
      <c r="AF594" s="4336"/>
      <c r="AG594" s="4336"/>
      <c r="AH594" s="4336"/>
      <c r="AI594" s="4336"/>
    </row>
    <row r="595" spans="1:67" s="1486" customFormat="1" ht="11.1" customHeight="1">
      <c r="A595" s="578"/>
      <c r="B595" s="269"/>
      <c r="C595" s="269"/>
      <c r="D595" s="269"/>
      <c r="E595" s="269"/>
      <c r="F595" s="269"/>
      <c r="G595" s="269"/>
      <c r="H595" s="269"/>
      <c r="I595" s="2478"/>
      <c r="J595" s="2478"/>
      <c r="K595" s="2478"/>
      <c r="L595" s="2478"/>
      <c r="M595" s="2478"/>
      <c r="N595" s="2478"/>
      <c r="O595" s="2478"/>
      <c r="P595" s="2478"/>
      <c r="Q595" s="2478"/>
      <c r="R595" s="2478"/>
      <c r="S595" s="2478"/>
      <c r="T595" s="2478"/>
      <c r="U595" s="2478"/>
      <c r="V595" s="4336"/>
      <c r="W595" s="2476"/>
      <c r="X595" s="4336"/>
      <c r="Y595" s="4336"/>
      <c r="Z595" s="2551"/>
      <c r="AA595" s="4346"/>
      <c r="AB595" s="578"/>
      <c r="AC595" s="4336"/>
      <c r="AD595" s="4336"/>
      <c r="AE595" s="4336"/>
      <c r="AF595" s="4336"/>
      <c r="AG595" s="4336"/>
      <c r="AH595" s="4336"/>
      <c r="AI595" s="4336"/>
    </row>
    <row r="596" spans="1:67" s="1453" customFormat="1" ht="12.95" customHeight="1">
      <c r="A596" s="6646" t="s">
        <v>2523</v>
      </c>
      <c r="B596" s="770" t="s">
        <v>682</v>
      </c>
      <c r="C596" s="770"/>
      <c r="D596" s="770"/>
      <c r="E596" s="770"/>
      <c r="F596" s="771"/>
      <c r="G596" s="771"/>
      <c r="H596" s="771"/>
      <c r="I596" s="770"/>
      <c r="J596" s="4333"/>
      <c r="K596" s="4333"/>
      <c r="L596" s="4333"/>
      <c r="M596" s="4333"/>
      <c r="N596" s="4333"/>
      <c r="O596" s="4333"/>
      <c r="P596" s="4333"/>
      <c r="Q596" s="4333"/>
      <c r="R596" s="4333"/>
      <c r="S596" s="4333"/>
      <c r="T596" s="4332"/>
      <c r="U596" s="4332"/>
      <c r="V596" s="4332"/>
      <c r="W596" s="1626"/>
      <c r="X596" s="4332"/>
      <c r="Y596" s="4332"/>
      <c r="Z596" s="4332"/>
      <c r="AA596" s="4332"/>
      <c r="AB596" s="4332"/>
      <c r="AC596" s="4334"/>
      <c r="AD596" s="4334"/>
      <c r="AE596" s="224"/>
      <c r="AF596" s="4334"/>
      <c r="AG596" s="4334"/>
      <c r="AH596" s="4334"/>
      <c r="AI596" s="4334"/>
      <c r="AJ596" s="3138"/>
      <c r="AK596" s="3138"/>
      <c r="AL596" s="3138"/>
      <c r="AM596" s="3138"/>
      <c r="AN596" s="3138"/>
      <c r="AO596" s="3138"/>
      <c r="AP596" s="3138"/>
      <c r="AQ596" s="3138"/>
      <c r="AR596" s="3138"/>
      <c r="AS596" s="3138"/>
      <c r="AT596" s="3138"/>
      <c r="AU596" s="3138"/>
      <c r="AV596" s="3138"/>
      <c r="AW596" s="3138"/>
      <c r="AX596" s="3138"/>
      <c r="AY596" s="3138"/>
      <c r="AZ596" s="3138"/>
      <c r="BA596" s="3138"/>
      <c r="BB596" s="3138"/>
      <c r="BC596" s="3138"/>
      <c r="BD596" s="3138"/>
      <c r="BE596" s="3138"/>
      <c r="BF596" s="3138"/>
      <c r="BG596" s="3138"/>
      <c r="BH596" s="3138"/>
      <c r="BI596" s="3138"/>
      <c r="BJ596" s="3138"/>
      <c r="BK596" s="3138"/>
      <c r="BL596" s="3138"/>
      <c r="BM596" s="3138"/>
      <c r="BN596" s="3138"/>
      <c r="BO596" s="3138"/>
    </row>
    <row r="597" spans="1:67" s="1453" customFormat="1" ht="12.95" customHeight="1">
      <c r="A597" s="6646"/>
      <c r="B597" s="770" t="s">
        <v>691</v>
      </c>
      <c r="C597" s="770"/>
      <c r="D597" s="770"/>
      <c r="E597" s="770"/>
      <c r="F597" s="771"/>
      <c r="G597" s="771"/>
      <c r="H597" s="771"/>
      <c r="I597" s="770"/>
      <c r="J597" s="4333"/>
      <c r="K597" s="4333"/>
      <c r="L597" s="4333"/>
      <c r="M597" s="4333"/>
      <c r="N597" s="4333"/>
      <c r="O597" s="4333"/>
      <c r="P597" s="4333"/>
      <c r="Q597" s="4333"/>
      <c r="R597" s="4333"/>
      <c r="S597" s="4333"/>
      <c r="T597" s="4332"/>
      <c r="U597" s="4332"/>
      <c r="V597" s="4332"/>
      <c r="W597" s="4332"/>
      <c r="X597" s="4332"/>
      <c r="Y597" s="4332"/>
      <c r="Z597" s="4332"/>
      <c r="AA597" s="4332"/>
      <c r="AB597" s="4332"/>
      <c r="AC597" s="4334"/>
      <c r="AD597" s="4334"/>
      <c r="AE597" s="224"/>
      <c r="AF597" s="4334"/>
      <c r="AG597" s="4334"/>
      <c r="AH597" s="4334"/>
      <c r="AI597" s="4334"/>
      <c r="AJ597" s="3138"/>
      <c r="AK597" s="3138"/>
      <c r="AL597" s="3138"/>
      <c r="AM597" s="3138"/>
      <c r="AN597" s="3138"/>
      <c r="AO597" s="3138"/>
      <c r="AP597" s="3138"/>
      <c r="AQ597" s="3138"/>
      <c r="AR597" s="3138"/>
      <c r="AS597" s="3138"/>
      <c r="AT597" s="3138"/>
      <c r="AU597" s="3138"/>
      <c r="AV597" s="3138"/>
      <c r="AW597" s="3138"/>
      <c r="AX597" s="3138"/>
      <c r="AY597" s="3138"/>
      <c r="AZ597" s="3138"/>
      <c r="BA597" s="3138"/>
      <c r="BB597" s="3138"/>
      <c r="BC597" s="3138"/>
      <c r="BD597" s="3138"/>
      <c r="BE597" s="3138"/>
      <c r="BF597" s="3138"/>
      <c r="BG597" s="3138"/>
      <c r="BH597" s="3138"/>
      <c r="BI597" s="3138"/>
      <c r="BJ597" s="3138"/>
      <c r="BK597" s="3138"/>
      <c r="BL597" s="3138"/>
      <c r="BM597" s="3138"/>
      <c r="BN597" s="3138"/>
      <c r="BO597" s="3138"/>
    </row>
    <row r="598" spans="1:67" s="1486" customFormat="1" ht="11.1" customHeight="1">
      <c r="A598" s="4168"/>
      <c r="B598" s="4170"/>
      <c r="C598" s="4170"/>
      <c r="D598" s="611"/>
      <c r="E598" s="452"/>
      <c r="F598" s="4196"/>
      <c r="G598" s="4196"/>
      <c r="H598" s="4196"/>
      <c r="I598" s="452"/>
      <c r="J598" s="1582"/>
      <c r="K598" s="1571"/>
      <c r="L598" s="1571"/>
      <c r="M598" s="1571"/>
      <c r="N598" s="1571"/>
      <c r="O598" s="1571"/>
      <c r="P598" s="1571"/>
      <c r="Q598" s="1571"/>
      <c r="R598" s="1571"/>
      <c r="S598" s="1571"/>
      <c r="T598" s="1571"/>
      <c r="U598" s="1571"/>
      <c r="V598" s="1571"/>
      <c r="W598" s="4196"/>
      <c r="X598" s="4196"/>
      <c r="Y598" s="4336"/>
      <c r="Z598" s="4336"/>
      <c r="AA598" s="4336"/>
      <c r="AB598" s="4196"/>
      <c r="AC598" s="4336"/>
      <c r="AD598" s="4336"/>
      <c r="AE598" s="4336"/>
      <c r="AF598" s="4336"/>
      <c r="AG598" s="4336"/>
      <c r="AH598" s="4336"/>
      <c r="AI598" s="4336"/>
    </row>
    <row r="599" spans="1:67" s="1096" customFormat="1" ht="11.1" customHeight="1">
      <c r="A599" s="813"/>
      <c r="B599" s="818"/>
      <c r="C599" s="818"/>
      <c r="D599" s="4618"/>
      <c r="E599" s="4640"/>
      <c r="F599" s="818"/>
      <c r="G599" s="818"/>
      <c r="H599" s="818"/>
      <c r="I599" s="4611" t="s">
        <v>768</v>
      </c>
      <c r="J599" s="1620" t="s">
        <v>769</v>
      </c>
      <c r="K599" s="1620" t="s">
        <v>770</v>
      </c>
      <c r="L599" s="1620" t="s">
        <v>21</v>
      </c>
      <c r="M599" s="1620">
        <v>2008</v>
      </c>
      <c r="N599" s="1620">
        <v>2009</v>
      </c>
      <c r="O599" s="1620">
        <v>2010</v>
      </c>
      <c r="P599" s="391">
        <v>2011</v>
      </c>
      <c r="Q599" s="391">
        <v>2012</v>
      </c>
      <c r="R599" s="391">
        <v>2013</v>
      </c>
      <c r="S599" s="391">
        <v>2014</v>
      </c>
      <c r="T599" s="391">
        <v>2015</v>
      </c>
      <c r="U599" s="391">
        <v>2016</v>
      </c>
      <c r="V599" s="391">
        <v>2017</v>
      </c>
      <c r="W599" s="391">
        <v>2018</v>
      </c>
      <c r="X599" s="391">
        <v>2019</v>
      </c>
      <c r="Y599" s="391">
        <v>2020</v>
      </c>
      <c r="AB599" s="818"/>
    </row>
    <row r="600" spans="1:67" s="1486" customFormat="1" ht="11.1" customHeight="1">
      <c r="A600" s="650"/>
      <c r="B600" s="4176"/>
      <c r="C600" s="4176"/>
      <c r="D600" s="3541"/>
      <c r="E600" s="610"/>
      <c r="F600" s="4186"/>
      <c r="G600" s="4186"/>
      <c r="H600" s="4186"/>
      <c r="I600" s="244"/>
      <c r="J600" s="4186"/>
      <c r="K600" s="4186"/>
      <c r="L600" s="4186"/>
      <c r="M600" s="4186"/>
      <c r="N600" s="4186"/>
      <c r="O600" s="4186"/>
      <c r="P600" s="4356"/>
      <c r="Q600" s="4356"/>
      <c r="R600" s="4356"/>
      <c r="S600" s="4356"/>
      <c r="T600" s="4356"/>
      <c r="U600" s="4356"/>
      <c r="V600" s="4356"/>
      <c r="W600" s="4356"/>
      <c r="X600" s="344"/>
      <c r="Y600" s="1393"/>
      <c r="Z600" s="94"/>
      <c r="AA600" s="94"/>
      <c r="AB600" s="93"/>
      <c r="AC600" s="4336"/>
      <c r="AD600" s="4336"/>
      <c r="AE600" s="4336"/>
      <c r="AF600" s="4336"/>
      <c r="AG600" s="4336"/>
      <c r="AH600" s="4336"/>
      <c r="AI600" s="4336"/>
    </row>
    <row r="601" spans="1:67" s="1486" customFormat="1" ht="11.1" customHeight="1">
      <c r="A601" s="472" t="s">
        <v>244</v>
      </c>
      <c r="B601" s="436" t="s">
        <v>692</v>
      </c>
      <c r="C601" s="436"/>
      <c r="D601" s="436"/>
      <c r="E601" s="436"/>
      <c r="F601" s="4196"/>
      <c r="G601" s="4196"/>
      <c r="H601" s="4196"/>
      <c r="I601" s="115">
        <v>58.2</v>
      </c>
      <c r="J601" s="246">
        <v>62.7</v>
      </c>
      <c r="K601" s="246">
        <v>61.2</v>
      </c>
      <c r="L601" s="246">
        <v>60.9</v>
      </c>
      <c r="M601" s="246">
        <v>65.900000000000006</v>
      </c>
      <c r="N601" s="246">
        <v>59.6</v>
      </c>
      <c r="O601" s="246">
        <v>60.5</v>
      </c>
      <c r="P601" s="342">
        <v>55</v>
      </c>
      <c r="Q601" s="342">
        <v>60.6</v>
      </c>
      <c r="R601" s="342">
        <v>58.9</v>
      </c>
      <c r="S601" s="342">
        <v>58.5</v>
      </c>
      <c r="T601" s="342">
        <v>58.8</v>
      </c>
      <c r="U601" s="342">
        <v>61.2</v>
      </c>
      <c r="V601" s="342">
        <v>61.5</v>
      </c>
      <c r="W601" s="342">
        <v>60.3</v>
      </c>
      <c r="X601" s="3496">
        <v>63.4</v>
      </c>
      <c r="Y601" s="3496">
        <v>66.099999999999994</v>
      </c>
      <c r="Z601" s="4336"/>
      <c r="AA601" s="4336"/>
      <c r="AB601" s="4336"/>
      <c r="AC601" s="4336"/>
      <c r="AD601" s="4336"/>
      <c r="AE601" s="4336"/>
      <c r="AF601" s="4336"/>
      <c r="AG601" s="4336"/>
      <c r="AH601" s="4336"/>
      <c r="AI601" s="4336"/>
    </row>
    <row r="602" spans="1:67" s="1486" customFormat="1" ht="11.1" customHeight="1">
      <c r="A602" s="472"/>
      <c r="B602" s="436" t="s">
        <v>1144</v>
      </c>
      <c r="C602" s="436"/>
      <c r="D602" s="436"/>
      <c r="E602" s="436"/>
      <c r="F602" s="4196"/>
      <c r="G602" s="4196"/>
      <c r="H602" s="4196"/>
      <c r="I602" s="115">
        <v>32.9</v>
      </c>
      <c r="J602" s="246">
        <v>25.2</v>
      </c>
      <c r="K602" s="246">
        <v>28.8</v>
      </c>
      <c r="L602" s="246">
        <v>28</v>
      </c>
      <c r="M602" s="246">
        <v>25.4</v>
      </c>
      <c r="N602" s="246">
        <v>31</v>
      </c>
      <c r="O602" s="246">
        <v>28.4</v>
      </c>
      <c r="P602" s="342">
        <v>31.9</v>
      </c>
      <c r="Q602" s="342">
        <v>27.6</v>
      </c>
      <c r="R602" s="342">
        <v>30.9</v>
      </c>
      <c r="S602" s="342">
        <v>29.6</v>
      </c>
      <c r="T602" s="342">
        <v>30.1</v>
      </c>
      <c r="U602" s="342">
        <v>28.4</v>
      </c>
      <c r="V602" s="342">
        <v>27.7</v>
      </c>
      <c r="W602" s="342">
        <v>29.4</v>
      </c>
      <c r="X602" s="3496">
        <v>27</v>
      </c>
      <c r="Y602" s="3496">
        <v>25.8</v>
      </c>
      <c r="Z602" s="4336"/>
      <c r="AA602" s="4336"/>
      <c r="AB602" s="4336"/>
      <c r="AC602" s="4336"/>
      <c r="AD602" s="4336"/>
      <c r="AE602" s="4336"/>
      <c r="AF602" s="4336"/>
      <c r="AG602" s="4336"/>
      <c r="AH602" s="4336"/>
      <c r="AI602" s="4336"/>
    </row>
    <row r="603" spans="1:67" s="1486" customFormat="1" ht="11.1" customHeight="1">
      <c r="A603" s="472"/>
      <c r="B603" s="436" t="s">
        <v>1145</v>
      </c>
      <c r="C603" s="436"/>
      <c r="D603" s="4170"/>
      <c r="E603" s="436"/>
      <c r="F603" s="4196"/>
      <c r="G603" s="4196"/>
      <c r="H603" s="4196"/>
      <c r="I603" s="115">
        <v>8.8000000000000007</v>
      </c>
      <c r="J603" s="246">
        <v>12.1</v>
      </c>
      <c r="K603" s="246">
        <v>10</v>
      </c>
      <c r="L603" s="246">
        <v>11.1</v>
      </c>
      <c r="M603" s="246">
        <v>8.6999999999999993</v>
      </c>
      <c r="N603" s="246">
        <v>9.4</v>
      </c>
      <c r="O603" s="246">
        <v>11.1</v>
      </c>
      <c r="P603" s="342">
        <v>13.1</v>
      </c>
      <c r="Q603" s="342">
        <v>11.8</v>
      </c>
      <c r="R603" s="342">
        <v>10.199999999999999</v>
      </c>
      <c r="S603" s="342">
        <v>11.9</v>
      </c>
      <c r="T603" s="342">
        <v>11.1</v>
      </c>
      <c r="U603" s="342">
        <v>10.4</v>
      </c>
      <c r="V603" s="342">
        <v>10.8</v>
      </c>
      <c r="W603" s="342">
        <v>10.3</v>
      </c>
      <c r="X603" s="3496">
        <v>9.6</v>
      </c>
      <c r="Y603" s="3496">
        <v>8.1</v>
      </c>
      <c r="Z603" s="4336"/>
      <c r="AA603" s="4336"/>
      <c r="AB603" s="4336"/>
      <c r="AC603" s="4336"/>
      <c r="AD603" s="4336"/>
      <c r="AE603" s="4336"/>
      <c r="AF603" s="4336"/>
      <c r="AG603" s="4336"/>
      <c r="AH603" s="4336"/>
      <c r="AI603" s="4336"/>
    </row>
    <row r="604" spans="1:67" s="1486" customFormat="1" ht="11.1" customHeight="1">
      <c r="A604" s="4168"/>
      <c r="B604" s="4170"/>
      <c r="C604" s="4170"/>
      <c r="D604" s="436"/>
      <c r="E604" s="4170"/>
      <c r="F604" s="4196"/>
      <c r="G604" s="4196"/>
      <c r="H604" s="4196"/>
      <c r="I604" s="390"/>
      <c r="J604" s="99"/>
      <c r="K604" s="99"/>
      <c r="L604" s="99"/>
      <c r="M604" s="99"/>
      <c r="N604" s="99"/>
      <c r="O604" s="99"/>
      <c r="P604" s="119"/>
      <c r="Q604" s="119"/>
      <c r="R604" s="119"/>
      <c r="S604" s="119"/>
      <c r="T604" s="119"/>
      <c r="U604" s="119"/>
      <c r="V604" s="119"/>
      <c r="W604" s="119"/>
      <c r="X604" s="224"/>
      <c r="Y604" s="224"/>
      <c r="Z604" s="4336"/>
      <c r="AA604" s="4336"/>
      <c r="AB604" s="4336"/>
      <c r="AC604" s="4336"/>
      <c r="AD604" s="4336"/>
      <c r="AE604" s="4336"/>
      <c r="AF604" s="4336"/>
      <c r="AG604" s="4336"/>
      <c r="AH604" s="4336"/>
      <c r="AI604" s="4336"/>
    </row>
    <row r="605" spans="1:67" s="1486" customFormat="1" ht="11.1" customHeight="1">
      <c r="A605" s="472" t="s">
        <v>229</v>
      </c>
      <c r="B605" s="436" t="s">
        <v>692</v>
      </c>
      <c r="C605" s="436"/>
      <c r="D605" s="436"/>
      <c r="E605" s="436"/>
      <c r="F605" s="4196"/>
      <c r="G605" s="4196"/>
      <c r="H605" s="4196"/>
      <c r="I605" s="115">
        <v>50</v>
      </c>
      <c r="J605" s="246">
        <v>54</v>
      </c>
      <c r="K605" s="246">
        <v>53.4</v>
      </c>
      <c r="L605" s="246">
        <v>53.3</v>
      </c>
      <c r="M605" s="246">
        <v>55.8</v>
      </c>
      <c r="N605" s="246">
        <v>54.1</v>
      </c>
      <c r="O605" s="246">
        <v>55</v>
      </c>
      <c r="P605" s="342">
        <v>53.8</v>
      </c>
      <c r="Q605" s="342">
        <v>54.6</v>
      </c>
      <c r="R605" s="342">
        <v>55</v>
      </c>
      <c r="S605" s="342">
        <v>54.9</v>
      </c>
      <c r="T605" s="342">
        <v>54.3</v>
      </c>
      <c r="U605" s="342">
        <v>55.7</v>
      </c>
      <c r="V605" s="342">
        <v>55</v>
      </c>
      <c r="W605" s="342">
        <v>53.5</v>
      </c>
      <c r="X605" s="3496">
        <v>56.6</v>
      </c>
      <c r="Y605" s="3496">
        <v>59.4</v>
      </c>
      <c r="Z605" s="4336"/>
      <c r="AA605" s="4336"/>
      <c r="AB605" s="4336"/>
      <c r="AC605" s="4336"/>
      <c r="AD605" s="4336"/>
      <c r="AE605" s="4336"/>
      <c r="AF605" s="4336"/>
      <c r="AG605" s="4336"/>
      <c r="AH605" s="4336"/>
      <c r="AI605" s="4336"/>
    </row>
    <row r="606" spans="1:67" s="1486" customFormat="1" ht="11.1" customHeight="1">
      <c r="A606" s="472" t="s">
        <v>1287</v>
      </c>
      <c r="B606" s="436" t="s">
        <v>1144</v>
      </c>
      <c r="C606" s="436"/>
      <c r="D606" s="436"/>
      <c r="E606" s="436"/>
      <c r="F606" s="4196"/>
      <c r="G606" s="4196"/>
      <c r="H606" s="4196"/>
      <c r="I606" s="115">
        <v>34.9</v>
      </c>
      <c r="J606" s="246">
        <v>29.9</v>
      </c>
      <c r="K606" s="246">
        <v>31.5</v>
      </c>
      <c r="L606" s="246">
        <v>32</v>
      </c>
      <c r="M606" s="246">
        <v>30</v>
      </c>
      <c r="N606" s="246">
        <v>32.799999999999997</v>
      </c>
      <c r="O606" s="246">
        <v>31.1</v>
      </c>
      <c r="P606" s="342">
        <v>31</v>
      </c>
      <c r="Q606" s="342">
        <v>29.9</v>
      </c>
      <c r="R606" s="342">
        <v>30</v>
      </c>
      <c r="S606" s="342">
        <v>29.7</v>
      </c>
      <c r="T606" s="342">
        <v>31</v>
      </c>
      <c r="U606" s="342">
        <v>30.8</v>
      </c>
      <c r="V606" s="342">
        <v>31.3</v>
      </c>
      <c r="W606" s="342">
        <v>32.200000000000003</v>
      </c>
      <c r="X606" s="3496">
        <v>30.1</v>
      </c>
      <c r="Y606" s="3496">
        <v>29.2</v>
      </c>
      <c r="Z606" s="4336"/>
      <c r="AA606" s="4336"/>
      <c r="AB606" s="4336"/>
      <c r="AC606" s="4336"/>
      <c r="AD606" s="4336"/>
      <c r="AE606" s="4336"/>
      <c r="AF606" s="4336"/>
      <c r="AG606" s="4336"/>
      <c r="AH606" s="4336"/>
      <c r="AI606" s="4336"/>
    </row>
    <row r="607" spans="1:67" s="1486" customFormat="1" ht="11.1" customHeight="1">
      <c r="A607" s="524"/>
      <c r="B607" s="562" t="s">
        <v>1145</v>
      </c>
      <c r="C607" s="562"/>
      <c r="D607" s="3400"/>
      <c r="E607" s="562"/>
      <c r="F607" s="41"/>
      <c r="G607" s="41"/>
      <c r="H607" s="41"/>
      <c r="I607" s="3639">
        <v>15</v>
      </c>
      <c r="J607" s="247">
        <v>16.100000000000001</v>
      </c>
      <c r="K607" s="3494">
        <v>15</v>
      </c>
      <c r="L607" s="3494">
        <v>14.7</v>
      </c>
      <c r="M607" s="3494">
        <v>14.2</v>
      </c>
      <c r="N607" s="3494">
        <v>13.1</v>
      </c>
      <c r="O607" s="3494">
        <v>13.9</v>
      </c>
      <c r="P607" s="3495">
        <v>15.2</v>
      </c>
      <c r="Q607" s="3495">
        <v>15.5</v>
      </c>
      <c r="R607" s="3495">
        <v>15</v>
      </c>
      <c r="S607" s="3495">
        <v>15.4</v>
      </c>
      <c r="T607" s="3495">
        <v>14.7</v>
      </c>
      <c r="U607" s="3495">
        <v>13.5</v>
      </c>
      <c r="V607" s="3495">
        <v>13.7</v>
      </c>
      <c r="W607" s="3495">
        <v>14.3</v>
      </c>
      <c r="X607" s="3497">
        <v>13.3</v>
      </c>
      <c r="Y607" s="3497">
        <v>11.4</v>
      </c>
      <c r="Z607" s="4353"/>
      <c r="AA607" s="4353"/>
      <c r="AB607" s="4353"/>
      <c r="AC607" s="4336"/>
      <c r="AD607" s="4336"/>
      <c r="AE607" s="4336"/>
      <c r="AF607" s="4336"/>
      <c r="AG607" s="4336"/>
      <c r="AH607" s="4336"/>
      <c r="AI607" s="4336"/>
    </row>
    <row r="608" spans="1:67" s="1486" customFormat="1" ht="11.1" customHeight="1">
      <c r="A608" s="4168"/>
      <c r="B608" s="4170"/>
      <c r="C608" s="4170"/>
      <c r="D608" s="711"/>
      <c r="E608" s="717"/>
      <c r="F608" s="717"/>
      <c r="G608" s="717"/>
      <c r="H608" s="717"/>
      <c r="I608" s="243"/>
      <c r="J608" s="1785"/>
      <c r="K608" s="1785"/>
      <c r="L608" s="1785"/>
      <c r="M608" s="1785"/>
      <c r="N608" s="1785"/>
      <c r="O608" s="794"/>
      <c r="P608" s="99"/>
      <c r="Q608" s="99"/>
      <c r="R608" s="99"/>
      <c r="S608" s="99"/>
      <c r="T608" s="99"/>
      <c r="U608" s="99"/>
      <c r="V608" s="99"/>
      <c r="W608" s="99"/>
      <c r="X608" s="99"/>
      <c r="Y608" s="119"/>
      <c r="Z608" s="119"/>
      <c r="AA608" s="119"/>
      <c r="AB608" s="99"/>
      <c r="AC608" s="4336"/>
      <c r="AD608" s="4336"/>
      <c r="AE608" s="4336"/>
      <c r="AF608" s="4336"/>
      <c r="AG608" s="4336"/>
      <c r="AH608" s="4336"/>
      <c r="AI608" s="4336"/>
    </row>
    <row r="609" spans="1:55" s="1486" customFormat="1" ht="11.1" customHeight="1">
      <c r="A609" s="4799" t="s">
        <v>1123</v>
      </c>
      <c r="B609" s="711"/>
      <c r="C609" s="711"/>
      <c r="D609" s="4340"/>
      <c r="E609" s="711"/>
      <c r="F609" s="711"/>
      <c r="G609" s="711"/>
      <c r="H609" s="4799"/>
      <c r="I609" s="4196"/>
      <c r="J609" s="99"/>
      <c r="K609" s="99"/>
      <c r="L609" s="99"/>
      <c r="M609" s="99"/>
      <c r="N609" s="99"/>
      <c r="O609" s="794"/>
      <c r="P609" s="119"/>
      <c r="Q609" s="5742"/>
      <c r="R609" s="5742"/>
      <c r="S609" s="5743"/>
      <c r="T609" s="5743"/>
      <c r="U609" s="5743"/>
      <c r="V609" s="99"/>
      <c r="W609" s="99"/>
      <c r="X609" s="99"/>
      <c r="Y609" s="119"/>
      <c r="Z609" s="119"/>
      <c r="AA609" s="119"/>
      <c r="AB609" s="99"/>
      <c r="AC609" s="4336"/>
      <c r="AD609" s="4336"/>
      <c r="AE609" s="4336"/>
      <c r="AF609" s="4336"/>
      <c r="AG609" s="4336"/>
      <c r="AH609" s="4336"/>
      <c r="AI609" s="4336"/>
    </row>
    <row r="610" spans="1:55" s="1486" customFormat="1" ht="11.1" customHeight="1">
      <c r="A610" s="4799" t="s">
        <v>858</v>
      </c>
      <c r="B610" s="5434"/>
      <c r="C610" s="4340"/>
      <c r="D610" s="4340"/>
      <c r="E610" s="4340"/>
      <c r="F610" s="4340"/>
      <c r="G610" s="4340"/>
      <c r="H610" s="4340"/>
      <c r="I610" s="473"/>
      <c r="J610" s="473"/>
      <c r="K610" s="473"/>
      <c r="L610" s="3173"/>
      <c r="M610" s="4197"/>
      <c r="N610" s="4197"/>
      <c r="O610" s="794"/>
      <c r="P610" s="3173"/>
      <c r="Q610" s="5781"/>
      <c r="R610" s="5744"/>
      <c r="S610" s="5743"/>
      <c r="T610" s="4336"/>
      <c r="U610" s="4336"/>
      <c r="V610" s="4196"/>
      <c r="W610" s="4196"/>
      <c r="X610" s="4196"/>
      <c r="Y610" s="4336"/>
      <c r="Z610" s="4336"/>
      <c r="AA610" s="4336"/>
      <c r="AB610" s="4196"/>
      <c r="AC610" s="4336"/>
      <c r="AD610" s="4336"/>
      <c r="AE610" s="4336"/>
      <c r="AF610" s="4336"/>
      <c r="AG610" s="4336"/>
      <c r="AH610" s="4336"/>
      <c r="AI610" s="4336"/>
    </row>
    <row r="611" spans="1:55" s="1486" customFormat="1" ht="11.1" customHeight="1">
      <c r="A611" s="4799"/>
      <c r="B611" s="5434"/>
      <c r="C611" s="4340"/>
      <c r="D611" s="4336"/>
      <c r="E611" s="4340"/>
      <c r="F611" s="4340"/>
      <c r="G611" s="4340"/>
      <c r="H611" s="4340"/>
      <c r="I611" s="473"/>
      <c r="J611" s="473"/>
      <c r="K611" s="473"/>
      <c r="L611" s="3173"/>
      <c r="M611" s="4197"/>
      <c r="N611" s="4197"/>
      <c r="O611" s="794"/>
      <c r="P611" s="3173"/>
      <c r="Q611" s="5782"/>
      <c r="R611" s="5744"/>
      <c r="S611" s="5743"/>
      <c r="T611" s="4336"/>
      <c r="U611" s="4336"/>
      <c r="V611" s="4196"/>
      <c r="W611" s="4196"/>
      <c r="X611" s="4196"/>
      <c r="Y611" s="4196"/>
      <c r="Z611" s="4196"/>
      <c r="AA611" s="4196"/>
      <c r="AB611" s="4196"/>
      <c r="AC611" s="4336"/>
      <c r="AD611" s="4336"/>
      <c r="AE611" s="4336"/>
      <c r="AF611" s="4336"/>
      <c r="AG611" s="4336"/>
      <c r="AH611" s="4336"/>
      <c r="AI611" s="4336"/>
    </row>
    <row r="612" spans="1:55" s="2095" customFormat="1" ht="12.95" customHeight="1">
      <c r="A612" s="6660" t="s">
        <v>2679</v>
      </c>
      <c r="B612" s="2856" t="s">
        <v>849</v>
      </c>
      <c r="C612" s="2856"/>
      <c r="D612" s="2856"/>
      <c r="E612" s="2856"/>
      <c r="F612" s="2856"/>
      <c r="G612" s="2856"/>
      <c r="H612" s="2856"/>
      <c r="I612" s="2856"/>
      <c r="J612" s="780"/>
      <c r="K612" s="780"/>
      <c r="L612" s="781"/>
      <c r="M612" s="781"/>
      <c r="N612" s="1656"/>
      <c r="O612" s="2885"/>
      <c r="P612" s="781"/>
      <c r="Q612" s="781"/>
      <c r="R612" s="781"/>
      <c r="S612" s="781"/>
      <c r="T612" s="781"/>
      <c r="U612" s="781"/>
      <c r="V612" s="781"/>
      <c r="W612" s="781"/>
      <c r="X612" s="781"/>
      <c r="Y612" s="781"/>
      <c r="Z612" s="781"/>
      <c r="AA612" s="781"/>
      <c r="AB612" s="781"/>
      <c r="AC612" s="2441"/>
    </row>
    <row r="613" spans="1:55" s="2095" customFormat="1" ht="12.95" customHeight="1">
      <c r="A613" s="6660"/>
      <c r="B613" s="2856" t="s">
        <v>2829</v>
      </c>
      <c r="C613" s="2856"/>
      <c r="D613" s="2856"/>
      <c r="E613" s="2856"/>
      <c r="F613" s="2856"/>
      <c r="G613" s="2856"/>
      <c r="H613" s="2856"/>
      <c r="I613" s="2856"/>
      <c r="J613" s="780"/>
      <c r="K613" s="780"/>
      <c r="L613" s="781"/>
      <c r="M613" s="781"/>
      <c r="N613" s="776"/>
      <c r="O613" s="2885"/>
      <c r="P613" s="781"/>
      <c r="Q613" s="781"/>
      <c r="R613" s="781"/>
      <c r="S613" s="781"/>
      <c r="T613" s="781"/>
      <c r="U613" s="781"/>
      <c r="V613" s="781"/>
      <c r="W613" s="781"/>
      <c r="X613" s="781"/>
      <c r="Y613" s="781"/>
      <c r="Z613" s="781"/>
      <c r="AA613" s="781"/>
      <c r="AB613" s="781"/>
      <c r="AC613" s="2441"/>
    </row>
    <row r="614" spans="1:55" s="1486" customFormat="1" ht="11.1" customHeight="1">
      <c r="A614" s="4799"/>
      <c r="B614" s="5434"/>
      <c r="C614" s="4340"/>
      <c r="D614" s="1787"/>
      <c r="E614" s="4340"/>
      <c r="F614" s="4340"/>
      <c r="G614" s="4340"/>
      <c r="H614" s="4340"/>
      <c r="I614" s="473"/>
      <c r="J614" s="473"/>
      <c r="K614" s="473"/>
      <c r="L614" s="3173"/>
      <c r="M614" s="4197"/>
      <c r="N614" s="4197"/>
      <c r="O614" s="4196"/>
      <c r="P614" s="4197"/>
      <c r="Q614" s="4196"/>
      <c r="R614" s="4196"/>
      <c r="S614" s="4196"/>
      <c r="T614" s="4196"/>
      <c r="U614" s="4196"/>
      <c r="V614" s="4196"/>
      <c r="W614" s="4196"/>
      <c r="X614" s="4196"/>
      <c r="Y614" s="4196"/>
      <c r="Z614" s="4196"/>
      <c r="AA614" s="4196"/>
      <c r="AB614" s="4196"/>
      <c r="AC614" s="4336"/>
      <c r="AD614" s="4336"/>
      <c r="AE614" s="4336"/>
      <c r="AF614" s="4336"/>
      <c r="AG614" s="4336"/>
      <c r="AH614" s="4336"/>
      <c r="AI614" s="4336"/>
    </row>
    <row r="615" spans="1:55" s="1096" customFormat="1" ht="11.1" customHeight="1">
      <c r="A615" s="4638"/>
      <c r="B615" s="4638"/>
      <c r="C615" s="4634"/>
      <c r="D615" s="4639"/>
      <c r="E615" s="4634"/>
      <c r="F615" s="818"/>
      <c r="G615" s="818"/>
      <c r="H615" s="818"/>
      <c r="I615" s="4629" t="s">
        <v>768</v>
      </c>
      <c r="J615" s="4630" t="s">
        <v>769</v>
      </c>
      <c r="K615" s="4630" t="s">
        <v>770</v>
      </c>
      <c r="L615" s="4630" t="s">
        <v>21</v>
      </c>
      <c r="M615" s="4630" t="s">
        <v>246</v>
      </c>
      <c r="N615" s="4630" t="s">
        <v>693</v>
      </c>
      <c r="O615" s="4630" t="s">
        <v>758</v>
      </c>
      <c r="P615" s="4630" t="s">
        <v>1200</v>
      </c>
      <c r="Q615" s="4630" t="s">
        <v>602</v>
      </c>
      <c r="R615" s="4630">
        <v>2013</v>
      </c>
      <c r="S615" s="4630">
        <v>2014</v>
      </c>
      <c r="T615" s="4630">
        <v>2015</v>
      </c>
      <c r="U615" s="4630">
        <v>2016</v>
      </c>
      <c r="V615" s="5739">
        <v>2017</v>
      </c>
      <c r="W615" s="5739">
        <v>2018</v>
      </c>
      <c r="X615" s="5739">
        <v>2019</v>
      </c>
      <c r="Y615" s="5739">
        <v>2020</v>
      </c>
      <c r="Z615" s="4637"/>
      <c r="AA615" s="4637"/>
      <c r="AB615" s="4636"/>
      <c r="AI615" s="4636"/>
    </row>
    <row r="616" spans="1:55" s="1486" customFormat="1" ht="11.1" customHeight="1">
      <c r="A616" s="5394"/>
      <c r="B616" s="594"/>
      <c r="C616" s="594"/>
      <c r="D616" s="594"/>
      <c r="E616" s="594"/>
      <c r="F616" s="4186"/>
      <c r="G616" s="4186"/>
      <c r="H616" s="4186"/>
      <c r="I616" s="504"/>
      <c r="J616" s="504"/>
      <c r="K616" s="503"/>
      <c r="L616" s="503"/>
      <c r="M616" s="503"/>
      <c r="N616" s="503"/>
      <c r="O616" s="503"/>
      <c r="P616" s="503"/>
      <c r="Q616" s="503"/>
      <c r="R616" s="503"/>
      <c r="S616" s="503"/>
      <c r="T616" s="503"/>
      <c r="U616" s="503"/>
      <c r="V616" s="503"/>
      <c r="W616" s="503"/>
      <c r="X616" s="503"/>
      <c r="Y616" s="503"/>
      <c r="Z616" s="503"/>
      <c r="AA616" s="503"/>
      <c r="AB616" s="503"/>
      <c r="AC616" s="4336"/>
      <c r="AD616" s="4336"/>
      <c r="AE616" s="4336"/>
      <c r="AF616" s="4336"/>
      <c r="AG616" s="4336"/>
      <c r="AH616" s="4336"/>
      <c r="AI616" s="500"/>
    </row>
    <row r="617" spans="1:55" s="1486" customFormat="1" ht="11.1" customHeight="1">
      <c r="A617" s="5395" t="s">
        <v>244</v>
      </c>
      <c r="B617" s="490" t="s">
        <v>421</v>
      </c>
      <c r="C617" s="595"/>
      <c r="D617" s="595"/>
      <c r="E617" s="595"/>
      <c r="F617" s="4196"/>
      <c r="G617" s="4196"/>
      <c r="H617" s="4196"/>
      <c r="I617" s="492">
        <v>8.1999999999999993</v>
      </c>
      <c r="J617" s="1844">
        <v>10.5</v>
      </c>
      <c r="K617" s="1844">
        <v>8</v>
      </c>
      <c r="L617" s="1844">
        <v>10.5</v>
      </c>
      <c r="M617" s="1844">
        <v>5.9</v>
      </c>
      <c r="N617" s="1844">
        <v>5.3</v>
      </c>
      <c r="O617" s="1844">
        <v>5.5</v>
      </c>
      <c r="P617" s="1844">
        <v>6.5</v>
      </c>
      <c r="Q617" s="1844">
        <v>8</v>
      </c>
      <c r="R617" s="1844">
        <v>7.4</v>
      </c>
      <c r="S617" s="1844">
        <v>8.6</v>
      </c>
      <c r="T617" s="1844">
        <v>9.4</v>
      </c>
      <c r="U617" s="1844">
        <v>9</v>
      </c>
      <c r="V617" s="1844">
        <v>9.3000000000000007</v>
      </c>
      <c r="W617" s="1844">
        <v>8.9</v>
      </c>
      <c r="X617" s="3496">
        <v>9.4</v>
      </c>
      <c r="Y617" s="3496">
        <v>7.6</v>
      </c>
      <c r="Z617" s="500"/>
      <c r="AA617" s="500"/>
      <c r="AB617" s="500"/>
      <c r="AC617" s="4336"/>
      <c r="AD617" s="4336"/>
      <c r="AE617" s="4336"/>
      <c r="AF617" s="4336"/>
      <c r="AG617" s="4336"/>
      <c r="AH617" s="4336"/>
      <c r="AI617" s="500"/>
      <c r="AW617" s="3163"/>
      <c r="AX617" s="3163"/>
      <c r="AY617" s="3163"/>
      <c r="AZ617" s="3163"/>
      <c r="BA617" s="3163"/>
      <c r="BB617" s="3163"/>
      <c r="BC617" s="3163"/>
    </row>
    <row r="618" spans="1:55" s="1486" customFormat="1" ht="11.1" customHeight="1">
      <c r="A618" s="5396"/>
      <c r="B618" s="490" t="s">
        <v>1257</v>
      </c>
      <c r="C618" s="595"/>
      <c r="D618" s="595"/>
      <c r="E618" s="595"/>
      <c r="F618" s="4196"/>
      <c r="G618" s="4196"/>
      <c r="H618" s="4196"/>
      <c r="I618" s="492">
        <v>16.399999999999999</v>
      </c>
      <c r="J618" s="1844">
        <v>19.7</v>
      </c>
      <c r="K618" s="1844">
        <v>17.899999999999999</v>
      </c>
      <c r="L618" s="1844">
        <v>14.5</v>
      </c>
      <c r="M618" s="1844">
        <v>16.8</v>
      </c>
      <c r="N618" s="1844">
        <v>19.2</v>
      </c>
      <c r="O618" s="1844">
        <v>22.3</v>
      </c>
      <c r="P618" s="1844">
        <v>21.6</v>
      </c>
      <c r="Q618" s="1844">
        <v>21.5</v>
      </c>
      <c r="R618" s="1844">
        <v>22.4</v>
      </c>
      <c r="S618" s="1844">
        <v>22.2</v>
      </c>
      <c r="T618" s="1844">
        <v>22.9</v>
      </c>
      <c r="U618" s="1844">
        <v>19.399999999999999</v>
      </c>
      <c r="V618" s="1844">
        <v>19.600000000000001</v>
      </c>
      <c r="W618" s="1844">
        <v>20</v>
      </c>
      <c r="X618" s="3496">
        <v>20.3</v>
      </c>
      <c r="Y618" s="3496">
        <v>19.600000000000001</v>
      </c>
      <c r="Z618" s="500"/>
      <c r="AA618" s="500"/>
      <c r="AB618" s="500"/>
      <c r="AC618" s="4336"/>
      <c r="AD618" s="4336"/>
      <c r="AE618" s="4336"/>
      <c r="AF618" s="4336"/>
      <c r="AG618" s="4336"/>
      <c r="AH618" s="4336"/>
      <c r="AI618" s="500"/>
    </row>
    <row r="619" spans="1:55" s="1486" customFormat="1" ht="11.1" customHeight="1">
      <c r="A619" s="5396"/>
      <c r="B619" s="490" t="s">
        <v>1258</v>
      </c>
      <c r="C619" s="595"/>
      <c r="D619" s="595"/>
      <c r="E619" s="595"/>
      <c r="F619" s="4196"/>
      <c r="G619" s="4196"/>
      <c r="H619" s="4196"/>
      <c r="I619" s="492">
        <v>74.5</v>
      </c>
      <c r="J619" s="1844">
        <v>69.8</v>
      </c>
      <c r="K619" s="1844">
        <v>74.2</v>
      </c>
      <c r="L619" s="1844">
        <v>75</v>
      </c>
      <c r="M619" s="1844">
        <v>77.3</v>
      </c>
      <c r="N619" s="1844">
        <v>75.5</v>
      </c>
      <c r="O619" s="1844">
        <v>72.2</v>
      </c>
      <c r="P619" s="1844">
        <v>71.900000000000006</v>
      </c>
      <c r="Q619" s="1844">
        <v>70.5</v>
      </c>
      <c r="R619" s="1844">
        <v>70.2</v>
      </c>
      <c r="S619" s="1844">
        <v>69.2</v>
      </c>
      <c r="T619" s="1844">
        <v>67.7</v>
      </c>
      <c r="U619" s="1844">
        <v>71.599999999999994</v>
      </c>
      <c r="V619" s="1844">
        <v>71.099999999999994</v>
      </c>
      <c r="W619" s="1844">
        <v>71.099999999999994</v>
      </c>
      <c r="X619" s="3496">
        <v>70.3</v>
      </c>
      <c r="Y619" s="3496">
        <v>72.8</v>
      </c>
      <c r="Z619" s="500"/>
      <c r="AA619" s="500"/>
      <c r="AB619" s="500"/>
      <c r="AC619" s="4336"/>
      <c r="AD619" s="4336"/>
      <c r="AE619" s="4336"/>
      <c r="AF619" s="4336"/>
      <c r="AG619" s="4336"/>
      <c r="AH619" s="4336"/>
      <c r="AI619" s="500"/>
    </row>
    <row r="620" spans="1:55" s="1486" customFormat="1" ht="11.1" customHeight="1">
      <c r="A620" s="505"/>
      <c r="B620" s="595"/>
      <c r="C620" s="595"/>
      <c r="D620" s="595"/>
      <c r="E620" s="595"/>
      <c r="F620" s="4196"/>
      <c r="G620" s="4196"/>
      <c r="H620" s="4196"/>
      <c r="I620" s="498"/>
      <c r="J620" s="498"/>
      <c r="K620" s="497"/>
      <c r="L620" s="497"/>
      <c r="M620" s="497"/>
      <c r="N620" s="497"/>
      <c r="O620" s="497"/>
      <c r="P620" s="497"/>
      <c r="Q620" s="497"/>
      <c r="R620" s="497"/>
      <c r="S620" s="497"/>
      <c r="T620" s="497"/>
      <c r="U620" s="497"/>
      <c r="V620" s="497"/>
      <c r="W620" s="497"/>
      <c r="X620" s="497"/>
      <c r="Y620" s="500"/>
      <c r="Z620" s="500"/>
      <c r="AA620" s="500"/>
      <c r="AB620" s="500"/>
      <c r="AC620" s="4336"/>
      <c r="AD620" s="4336"/>
      <c r="AE620" s="4336"/>
      <c r="AF620" s="4336"/>
      <c r="AG620" s="4336"/>
      <c r="AH620" s="4336"/>
      <c r="AI620" s="500"/>
    </row>
    <row r="621" spans="1:55" s="1486" customFormat="1" ht="11.1" customHeight="1">
      <c r="A621" s="5395" t="s">
        <v>1286</v>
      </c>
      <c r="B621" s="490" t="s">
        <v>421</v>
      </c>
      <c r="C621" s="595"/>
      <c r="D621" s="595"/>
      <c r="E621" s="595"/>
      <c r="F621" s="4196"/>
      <c r="G621" s="4196"/>
      <c r="H621" s="4196"/>
      <c r="I621" s="492">
        <v>12.7</v>
      </c>
      <c r="J621" s="1844">
        <v>12.9</v>
      </c>
      <c r="K621" s="1844">
        <v>11</v>
      </c>
      <c r="L621" s="1844">
        <v>11.1</v>
      </c>
      <c r="M621" s="1844">
        <v>9.9</v>
      </c>
      <c r="N621" s="1844">
        <v>7.6</v>
      </c>
      <c r="O621" s="1844">
        <v>7.8</v>
      </c>
      <c r="P621" s="1844">
        <v>8.5</v>
      </c>
      <c r="Q621" s="1844">
        <v>9.8000000000000007</v>
      </c>
      <c r="R621" s="1844">
        <v>9.3000000000000007</v>
      </c>
      <c r="S621" s="1844">
        <v>9.8000000000000007</v>
      </c>
      <c r="T621" s="1844">
        <v>10.3</v>
      </c>
      <c r="U621" s="1844">
        <v>8.8000000000000007</v>
      </c>
      <c r="V621" s="1844">
        <v>10.1</v>
      </c>
      <c r="W621" s="1844">
        <v>12.4</v>
      </c>
      <c r="X621" s="3496">
        <v>11.5</v>
      </c>
      <c r="Y621" s="3496">
        <v>9.9</v>
      </c>
      <c r="Z621" s="500"/>
      <c r="AA621" s="500"/>
      <c r="AB621" s="500"/>
      <c r="AC621" s="4336"/>
      <c r="AD621" s="4336"/>
      <c r="AE621" s="4336"/>
      <c r="AF621" s="4336"/>
      <c r="AG621" s="4336"/>
      <c r="AH621" s="4336"/>
      <c r="AI621" s="500"/>
    </row>
    <row r="622" spans="1:55" s="1486" customFormat="1" ht="11.1" customHeight="1">
      <c r="A622" s="5396" t="s">
        <v>1287</v>
      </c>
      <c r="B622" s="490" t="s">
        <v>1257</v>
      </c>
      <c r="C622" s="595"/>
      <c r="D622" s="595"/>
      <c r="E622" s="595"/>
      <c r="F622" s="4196"/>
      <c r="G622" s="4196"/>
      <c r="H622" s="4196"/>
      <c r="I622" s="492">
        <v>20.6</v>
      </c>
      <c r="J622" s="1844">
        <v>24.4</v>
      </c>
      <c r="K622" s="1844">
        <v>23</v>
      </c>
      <c r="L622" s="1844">
        <v>22.3</v>
      </c>
      <c r="M622" s="1844">
        <v>20.8</v>
      </c>
      <c r="N622" s="1844">
        <v>20.8</v>
      </c>
      <c r="O622" s="1844">
        <v>22.4</v>
      </c>
      <c r="P622" s="1844">
        <v>22.6</v>
      </c>
      <c r="Q622" s="1844">
        <v>22.7</v>
      </c>
      <c r="R622" s="1844">
        <v>23.5</v>
      </c>
      <c r="S622" s="1844">
        <v>24.3</v>
      </c>
      <c r="T622" s="1844">
        <v>24.7</v>
      </c>
      <c r="U622" s="1844">
        <v>23.5</v>
      </c>
      <c r="V622" s="1844">
        <v>24.3</v>
      </c>
      <c r="W622" s="1844">
        <v>25.2</v>
      </c>
      <c r="X622" s="3496">
        <v>23.5</v>
      </c>
      <c r="Y622" s="3496">
        <v>22.7</v>
      </c>
      <c r="Z622" s="500"/>
      <c r="AA622" s="500"/>
      <c r="AB622" s="500"/>
      <c r="AC622" s="4336"/>
      <c r="AD622" s="4336"/>
      <c r="AE622" s="4336"/>
      <c r="AF622" s="4336"/>
      <c r="AG622" s="4336"/>
      <c r="AH622" s="4336"/>
      <c r="AI622" s="500"/>
    </row>
    <row r="623" spans="1:55" s="1486" customFormat="1" ht="11.1" customHeight="1">
      <c r="A623" s="5397"/>
      <c r="B623" s="491" t="s">
        <v>1258</v>
      </c>
      <c r="C623" s="597"/>
      <c r="D623" s="3535"/>
      <c r="E623" s="597"/>
      <c r="F623" s="41"/>
      <c r="G623" s="41"/>
      <c r="H623" s="41"/>
      <c r="I623" s="3510">
        <v>64.5</v>
      </c>
      <c r="J623" s="3505">
        <v>62.7</v>
      </c>
      <c r="K623" s="3505">
        <v>66</v>
      </c>
      <c r="L623" s="3505">
        <v>66.599999999999994</v>
      </c>
      <c r="M623" s="3505">
        <v>69.3</v>
      </c>
      <c r="N623" s="3505">
        <v>71.599999999999994</v>
      </c>
      <c r="O623" s="3505">
        <v>69.8</v>
      </c>
      <c r="P623" s="3505">
        <v>68.900000000000006</v>
      </c>
      <c r="Q623" s="3505">
        <v>67.5</v>
      </c>
      <c r="R623" s="3505">
        <v>67.2</v>
      </c>
      <c r="S623" s="3505">
        <v>65.900000000000006</v>
      </c>
      <c r="T623" s="3505">
        <v>65</v>
      </c>
      <c r="U623" s="3505">
        <v>67.7</v>
      </c>
      <c r="V623" s="3505">
        <v>65.599999999999994</v>
      </c>
      <c r="W623" s="3505">
        <v>62.4</v>
      </c>
      <c r="X623" s="3497">
        <v>65</v>
      </c>
      <c r="Y623" s="3497">
        <v>67.400000000000006</v>
      </c>
      <c r="Z623" s="3506"/>
      <c r="AA623" s="3506"/>
      <c r="AB623" s="3506"/>
      <c r="AC623" s="4336"/>
      <c r="AD623" s="4336"/>
      <c r="AE623" s="4336"/>
      <c r="AF623" s="4336"/>
      <c r="AG623" s="4336"/>
      <c r="AH623" s="4336"/>
      <c r="AI623" s="500"/>
    </row>
    <row r="624" spans="1:55" s="1486" customFormat="1" ht="11.1" customHeight="1">
      <c r="A624" s="4799"/>
      <c r="B624" s="5434"/>
      <c r="C624" s="4340"/>
      <c r="D624" s="593"/>
      <c r="E624" s="4340"/>
      <c r="F624" s="4340"/>
      <c r="G624" s="4340"/>
      <c r="H624" s="4340"/>
      <c r="I624" s="473"/>
      <c r="J624" s="473"/>
      <c r="K624" s="473"/>
      <c r="L624" s="3173"/>
      <c r="M624" s="4197"/>
      <c r="N624" s="4197"/>
      <c r="O624" s="794"/>
      <c r="P624" s="4197"/>
      <c r="Q624" s="4196"/>
      <c r="R624" s="4196"/>
      <c r="S624" s="4196"/>
      <c r="T624" s="4196"/>
      <c r="U624" s="4196"/>
      <c r="V624" s="4336"/>
      <c r="W624" s="4336"/>
      <c r="X624" s="4336"/>
      <c r="Y624" s="4336"/>
      <c r="Z624" s="4336"/>
      <c r="AA624" s="4336"/>
      <c r="AB624" s="4196"/>
      <c r="AC624" s="4336"/>
      <c r="AD624" s="4336"/>
      <c r="AE624" s="4336"/>
      <c r="AF624" s="4336"/>
      <c r="AG624" s="4336"/>
      <c r="AH624" s="4336"/>
      <c r="AI624" s="4336"/>
    </row>
    <row r="625" spans="1:43" s="1486" customFormat="1" ht="11.1" customHeight="1">
      <c r="A625" s="555" t="s">
        <v>1123</v>
      </c>
      <c r="B625" s="593"/>
      <c r="C625" s="593"/>
      <c r="D625" s="485"/>
      <c r="E625" s="593"/>
      <c r="F625" s="593"/>
      <c r="G625" s="593"/>
      <c r="H625" s="555"/>
      <c r="I625" s="500"/>
      <c r="J625" s="500"/>
      <c r="K625" s="500"/>
      <c r="L625" s="500"/>
      <c r="M625" s="500"/>
      <c r="N625" s="500"/>
      <c r="O625" s="1088"/>
      <c r="P625" s="500"/>
      <c r="Q625" s="500"/>
      <c r="R625" s="500"/>
      <c r="S625" s="483"/>
      <c r="T625" s="483"/>
      <c r="U625" s="483"/>
      <c r="V625" s="483"/>
      <c r="W625" s="483"/>
      <c r="X625" s="483"/>
      <c r="Y625" s="483"/>
      <c r="Z625" s="483"/>
      <c r="AA625" s="483"/>
      <c r="AB625" s="483"/>
      <c r="AC625" s="483"/>
      <c r="AD625" s="4336"/>
      <c r="AE625" s="4336"/>
      <c r="AF625" s="4336"/>
      <c r="AG625" s="4336"/>
      <c r="AH625" s="4336"/>
      <c r="AI625" s="4336"/>
    </row>
    <row r="626" spans="1:43" s="1486" customFormat="1" ht="11.1" customHeight="1">
      <c r="A626" s="555" t="s">
        <v>858</v>
      </c>
      <c r="B626" s="484"/>
      <c r="C626" s="485"/>
      <c r="D626" s="4340"/>
      <c r="E626" s="485"/>
      <c r="F626" s="485"/>
      <c r="G626" s="485"/>
      <c r="H626" s="485"/>
      <c r="I626" s="486"/>
      <c r="J626" s="486"/>
      <c r="K626" s="486"/>
      <c r="L626" s="487"/>
      <c r="M626" s="488"/>
      <c r="N626" s="488"/>
      <c r="O626" s="1089"/>
      <c r="P626" s="488"/>
      <c r="Q626" s="489"/>
      <c r="R626" s="489"/>
      <c r="S626" s="489"/>
      <c r="T626" s="489"/>
      <c r="U626" s="489"/>
      <c r="V626" s="483"/>
      <c r="W626" s="483"/>
      <c r="X626" s="483"/>
      <c r="Y626" s="483"/>
      <c r="Z626" s="483"/>
      <c r="AA626" s="483"/>
      <c r="AB626" s="489"/>
      <c r="AC626" s="483"/>
      <c r="AD626" s="4336"/>
      <c r="AE626" s="4336"/>
      <c r="AF626" s="4336"/>
      <c r="AG626" s="4336"/>
      <c r="AH626" s="4336"/>
      <c r="AI626" s="4336"/>
    </row>
    <row r="627" spans="1:43" s="1486" customFormat="1" ht="11.1" customHeight="1">
      <c r="A627" s="4799"/>
      <c r="B627" s="5434"/>
      <c r="C627" s="4340"/>
      <c r="D627" s="4340"/>
      <c r="E627" s="4340"/>
      <c r="F627" s="4340"/>
      <c r="G627" s="4340"/>
      <c r="H627" s="4340"/>
      <c r="I627" s="473"/>
      <c r="J627" s="473"/>
      <c r="K627" s="473"/>
      <c r="L627" s="3173"/>
      <c r="M627" s="4197"/>
      <c r="N627" s="4197"/>
      <c r="O627" s="794"/>
      <c r="P627" s="4197"/>
      <c r="Q627" s="4196"/>
      <c r="R627" s="4196"/>
      <c r="S627" s="4196"/>
      <c r="T627" s="4196"/>
      <c r="U627" s="4196"/>
      <c r="V627" s="4196"/>
      <c r="W627" s="4196"/>
      <c r="X627" s="4196"/>
      <c r="Y627" s="4196"/>
      <c r="Z627" s="4196"/>
      <c r="AA627" s="4196"/>
      <c r="AB627" s="4196"/>
      <c r="AC627" s="4336"/>
      <c r="AD627" s="4336"/>
      <c r="AE627" s="4336"/>
      <c r="AF627" s="4336"/>
      <c r="AG627" s="4336"/>
      <c r="AH627" s="4336"/>
      <c r="AI627" s="4336"/>
    </row>
    <row r="628" spans="1:43" s="2095" customFormat="1" ht="12.95" customHeight="1">
      <c r="A628" s="6660" t="s">
        <v>2680</v>
      </c>
      <c r="B628" s="2856" t="s">
        <v>850</v>
      </c>
      <c r="C628" s="2856"/>
      <c r="D628" s="2856"/>
      <c r="E628" s="2856"/>
      <c r="F628" s="776"/>
      <c r="G628" s="776"/>
      <c r="H628" s="776"/>
      <c r="I628" s="2856"/>
      <c r="J628" s="780"/>
      <c r="K628" s="780"/>
      <c r="L628" s="780"/>
      <c r="M628" s="780"/>
      <c r="N628" s="780"/>
      <c r="O628" s="780"/>
      <c r="P628" s="780"/>
      <c r="Q628" s="780"/>
      <c r="R628" s="780"/>
      <c r="S628" s="780"/>
      <c r="T628" s="781"/>
      <c r="U628" s="781"/>
      <c r="V628" s="1656"/>
      <c r="W628" s="2885"/>
      <c r="X628" s="781"/>
      <c r="Y628" s="781"/>
      <c r="Z628" s="781"/>
      <c r="AA628" s="781"/>
      <c r="AB628" s="781"/>
      <c r="AC628" s="2441"/>
    </row>
    <row r="629" spans="1:43" s="2095" customFormat="1" ht="12.95" customHeight="1">
      <c r="A629" s="6660"/>
      <c r="B629" s="2856" t="s">
        <v>420</v>
      </c>
      <c r="C629" s="2856"/>
      <c r="D629" s="2856"/>
      <c r="E629" s="2856"/>
      <c r="F629" s="776"/>
      <c r="G629" s="776"/>
      <c r="H629" s="776"/>
      <c r="I629" s="2856"/>
      <c r="J629" s="780"/>
      <c r="K629" s="780"/>
      <c r="L629" s="780"/>
      <c r="M629" s="780"/>
      <c r="N629" s="780"/>
      <c r="O629" s="780"/>
      <c r="P629" s="780"/>
      <c r="Q629" s="780"/>
      <c r="R629" s="780"/>
      <c r="S629" s="780"/>
      <c r="T629" s="781"/>
      <c r="U629" s="781"/>
      <c r="V629" s="776"/>
      <c r="W629" s="776"/>
      <c r="X629" s="781"/>
      <c r="Y629" s="781"/>
      <c r="Z629" s="781"/>
      <c r="AA629" s="781"/>
      <c r="AB629" s="781"/>
      <c r="AC629" s="2441"/>
    </row>
    <row r="630" spans="1:43" s="1486" customFormat="1" ht="11.1" customHeight="1">
      <c r="A630" s="4799"/>
      <c r="B630" s="5434"/>
      <c r="C630" s="4340"/>
      <c r="D630" s="1787"/>
      <c r="E630" s="4340"/>
      <c r="F630" s="4196"/>
      <c r="G630" s="4196"/>
      <c r="H630" s="4196"/>
      <c r="I630" s="4340"/>
      <c r="J630" s="4340"/>
      <c r="K630" s="4340"/>
      <c r="L630" s="4340"/>
      <c r="M630" s="4340"/>
      <c r="N630" s="4340"/>
      <c r="O630" s="4340"/>
      <c r="P630" s="4340"/>
      <c r="Q630" s="473"/>
      <c r="R630" s="473"/>
      <c r="S630" s="473"/>
      <c r="T630" s="3173"/>
      <c r="U630" s="4197"/>
      <c r="V630" s="4197"/>
      <c r="W630" s="4196"/>
      <c r="X630" s="4197"/>
      <c r="Y630" s="4197"/>
      <c r="Z630" s="4197"/>
      <c r="AA630" s="4197"/>
      <c r="AB630" s="4197"/>
      <c r="AC630" s="4336"/>
      <c r="AD630" s="4336"/>
      <c r="AE630" s="4336"/>
      <c r="AF630" s="4336"/>
      <c r="AG630" s="4336"/>
      <c r="AH630" s="4336"/>
      <c r="AI630" s="4336"/>
    </row>
    <row r="631" spans="1:43" s="1096" customFormat="1" ht="11.1" customHeight="1">
      <c r="A631" s="5398"/>
      <c r="B631" s="4634"/>
      <c r="C631" s="4634"/>
      <c r="D631" s="4635"/>
      <c r="E631" s="4634"/>
      <c r="F631" s="818"/>
      <c r="G631" s="818"/>
      <c r="H631" s="818"/>
      <c r="I631" s="4629" t="s">
        <v>768</v>
      </c>
      <c r="J631" s="4630" t="s">
        <v>769</v>
      </c>
      <c r="K631" s="4630" t="s">
        <v>770</v>
      </c>
      <c r="L631" s="4630" t="s">
        <v>21</v>
      </c>
      <c r="M631" s="4630" t="s">
        <v>246</v>
      </c>
      <c r="N631" s="4630" t="s">
        <v>693</v>
      </c>
      <c r="O631" s="4630" t="s">
        <v>758</v>
      </c>
      <c r="P631" s="4630" t="s">
        <v>1200</v>
      </c>
      <c r="Q631" s="4630" t="s">
        <v>602</v>
      </c>
      <c r="R631" s="4630">
        <v>2013</v>
      </c>
      <c r="S631" s="4630">
        <v>2014</v>
      </c>
      <c r="T631" s="4630">
        <v>2015</v>
      </c>
      <c r="U631" s="4630">
        <v>2016</v>
      </c>
      <c r="V631" s="4630">
        <v>2017</v>
      </c>
      <c r="W631" s="5739">
        <v>2018</v>
      </c>
      <c r="X631" s="5739">
        <v>2019</v>
      </c>
      <c r="Y631" s="5739">
        <v>2020</v>
      </c>
      <c r="Z631" s="4637"/>
      <c r="AA631" s="4636"/>
      <c r="AB631" s="4636"/>
      <c r="AC631" s="4637"/>
    </row>
    <row r="632" spans="1:43" s="1486" customFormat="1" ht="11.1" customHeight="1">
      <c r="A632" s="5399"/>
      <c r="B632" s="623"/>
      <c r="C632" s="623"/>
      <c r="D632" s="594"/>
      <c r="E632" s="623"/>
      <c r="F632" s="4186"/>
      <c r="G632" s="4186"/>
      <c r="H632" s="4186"/>
      <c r="I632" s="494"/>
      <c r="J632" s="494"/>
      <c r="K632" s="494"/>
      <c r="L632" s="494"/>
      <c r="M632" s="494"/>
      <c r="N632" s="494"/>
      <c r="O632" s="494"/>
      <c r="P632" s="503"/>
      <c r="Q632" s="503"/>
      <c r="R632" s="503"/>
      <c r="S632" s="503"/>
      <c r="T632" s="503"/>
      <c r="U632" s="503"/>
      <c r="V632" s="503"/>
      <c r="W632" s="503"/>
      <c r="X632" s="503"/>
      <c r="Y632" s="4356"/>
      <c r="Z632" s="503"/>
      <c r="AA632" s="503"/>
      <c r="AB632" s="503"/>
      <c r="AC632" s="500"/>
      <c r="AD632" s="4336"/>
      <c r="AE632" s="4336"/>
      <c r="AF632" s="4336"/>
      <c r="AG632" s="4336"/>
      <c r="AH632" s="4336"/>
      <c r="AI632" s="4336"/>
    </row>
    <row r="633" spans="1:43" s="1486" customFormat="1" ht="11.1" customHeight="1">
      <c r="A633" s="5395" t="s">
        <v>244</v>
      </c>
      <c r="B633" s="490" t="s">
        <v>1259</v>
      </c>
      <c r="C633" s="595"/>
      <c r="D633" s="595"/>
      <c r="E633" s="595"/>
      <c r="F633" s="4196"/>
      <c r="G633" s="4196"/>
      <c r="H633" s="4196"/>
      <c r="I633" s="492">
        <v>34.799999999999997</v>
      </c>
      <c r="J633" s="492">
        <v>31.4</v>
      </c>
      <c r="K633" s="492">
        <v>29.7</v>
      </c>
      <c r="L633" s="492">
        <v>30.3</v>
      </c>
      <c r="M633" s="492">
        <v>26.1</v>
      </c>
      <c r="N633" s="492">
        <v>36.1</v>
      </c>
      <c r="O633" s="492">
        <v>40</v>
      </c>
      <c r="P633" s="492">
        <v>46.5</v>
      </c>
      <c r="Q633" s="492">
        <v>40.200000000000003</v>
      </c>
      <c r="R633" s="492">
        <v>42.6</v>
      </c>
      <c r="S633" s="492">
        <v>45.6</v>
      </c>
      <c r="T633" s="492">
        <v>45.5</v>
      </c>
      <c r="U633" s="492">
        <v>41.1</v>
      </c>
      <c r="V633" s="3507">
        <v>41.4</v>
      </c>
      <c r="W633" s="3507">
        <v>42.6</v>
      </c>
      <c r="X633" s="71">
        <v>40.4</v>
      </c>
      <c r="Y633" s="71">
        <v>39.6</v>
      </c>
      <c r="Z633" s="4336"/>
      <c r="AA633" s="4336"/>
      <c r="AB633" s="4336"/>
      <c r="AC633" s="500"/>
      <c r="AD633" s="4336"/>
      <c r="AE633" s="4336"/>
      <c r="AF633" s="4336"/>
      <c r="AG633" s="4336"/>
      <c r="AH633" s="4336"/>
      <c r="AI633" s="4336"/>
    </row>
    <row r="634" spans="1:43" s="1486" customFormat="1" ht="11.1" customHeight="1">
      <c r="A634" s="5396"/>
      <c r="B634" s="490" t="s">
        <v>1256</v>
      </c>
      <c r="C634" s="595"/>
      <c r="D634" s="595"/>
      <c r="E634" s="595"/>
      <c r="F634" s="4196"/>
      <c r="G634" s="4196"/>
      <c r="H634" s="4196"/>
      <c r="I634" s="492">
        <v>64.900000000000006</v>
      </c>
      <c r="J634" s="492">
        <v>68.599999999999994</v>
      </c>
      <c r="K634" s="492">
        <v>70.3</v>
      </c>
      <c r="L634" s="492">
        <v>69.7</v>
      </c>
      <c r="M634" s="492">
        <v>73.900000000000006</v>
      </c>
      <c r="N634" s="492">
        <v>63.9</v>
      </c>
      <c r="O634" s="492">
        <v>60</v>
      </c>
      <c r="P634" s="492">
        <v>53.5</v>
      </c>
      <c r="Q634" s="492">
        <v>59.8</v>
      </c>
      <c r="R634" s="492">
        <v>57.4</v>
      </c>
      <c r="S634" s="492">
        <v>54.4</v>
      </c>
      <c r="T634" s="492">
        <v>54.5</v>
      </c>
      <c r="U634" s="492">
        <v>58.9</v>
      </c>
      <c r="V634" s="3507">
        <v>58.6</v>
      </c>
      <c r="W634" s="3507">
        <v>57.4</v>
      </c>
      <c r="X634" s="71">
        <v>59.6</v>
      </c>
      <c r="Y634" s="71">
        <v>60.4</v>
      </c>
      <c r="Z634" s="4336"/>
      <c r="AA634" s="4336"/>
      <c r="AB634" s="4336"/>
      <c r="AC634" s="500"/>
      <c r="AD634" s="4336"/>
      <c r="AE634" s="4336"/>
      <c r="AF634" s="4336"/>
      <c r="AG634" s="4336"/>
      <c r="AH634" s="4336"/>
      <c r="AI634" s="4336"/>
    </row>
    <row r="635" spans="1:43" s="1486" customFormat="1" ht="11.1" customHeight="1">
      <c r="A635" s="5400"/>
      <c r="B635" s="595"/>
      <c r="C635" s="595"/>
      <c r="D635" s="595"/>
      <c r="E635" s="595"/>
      <c r="F635" s="4196"/>
      <c r="G635" s="4196"/>
      <c r="H635" s="4196"/>
      <c r="I635" s="498"/>
      <c r="J635" s="498"/>
      <c r="K635" s="497"/>
      <c r="L635" s="497"/>
      <c r="M635" s="497"/>
      <c r="N635" s="497"/>
      <c r="O635" s="497"/>
      <c r="P635" s="497"/>
      <c r="Q635" s="497"/>
      <c r="R635" s="497"/>
      <c r="S635" s="497"/>
      <c r="T635" s="497"/>
      <c r="U635" s="497"/>
      <c r="V635" s="3508"/>
      <c r="W635" s="3508"/>
      <c r="X635" s="3508"/>
      <c r="Y635" s="3508"/>
      <c r="Z635" s="4336"/>
      <c r="AA635" s="4336"/>
      <c r="AB635" s="4336"/>
      <c r="AC635" s="4336"/>
      <c r="AD635" s="4336"/>
      <c r="AE635" s="4336"/>
      <c r="AF635" s="4336"/>
      <c r="AG635" s="4336"/>
      <c r="AH635" s="4336"/>
      <c r="AI635" s="4336"/>
    </row>
    <row r="636" spans="1:43" s="1486" customFormat="1" ht="11.1" customHeight="1">
      <c r="A636" s="5395" t="s">
        <v>229</v>
      </c>
      <c r="B636" s="490" t="s">
        <v>1259</v>
      </c>
      <c r="C636" s="595"/>
      <c r="D636" s="595"/>
      <c r="E636" s="595"/>
      <c r="F636" s="4196"/>
      <c r="G636" s="4196"/>
      <c r="H636" s="4196"/>
      <c r="I636" s="492">
        <v>40.9</v>
      </c>
      <c r="J636" s="492">
        <v>38.299999999999997</v>
      </c>
      <c r="K636" s="492">
        <v>38.5</v>
      </c>
      <c r="L636" s="492">
        <v>40.200000000000003</v>
      </c>
      <c r="M636" s="492">
        <v>38</v>
      </c>
      <c r="N636" s="492">
        <v>40</v>
      </c>
      <c r="O636" s="492">
        <v>42.5</v>
      </c>
      <c r="P636" s="492">
        <v>44.7</v>
      </c>
      <c r="Q636" s="492">
        <v>43.6</v>
      </c>
      <c r="R636" s="492">
        <v>44.3</v>
      </c>
      <c r="S636" s="492">
        <v>45.8</v>
      </c>
      <c r="T636" s="492">
        <v>46.2</v>
      </c>
      <c r="U636" s="492">
        <v>44.1</v>
      </c>
      <c r="V636" s="3507">
        <v>45.8</v>
      </c>
      <c r="W636" s="3507">
        <v>46.5</v>
      </c>
      <c r="X636" s="71">
        <v>44.2</v>
      </c>
      <c r="Y636" s="71">
        <v>43.2</v>
      </c>
      <c r="Z636" s="4336"/>
      <c r="AA636" s="4336"/>
      <c r="AB636" s="4336"/>
      <c r="AC636" s="4336"/>
      <c r="AD636" s="4336"/>
      <c r="AE636" s="4336"/>
      <c r="AF636" s="4336"/>
      <c r="AG636" s="4336"/>
      <c r="AH636" s="4336"/>
      <c r="AI636" s="4336"/>
      <c r="AO636" s="1579"/>
      <c r="AP636" s="1579"/>
      <c r="AQ636" s="1579"/>
    </row>
    <row r="637" spans="1:43" s="1486" customFormat="1" ht="11.1" customHeight="1">
      <c r="A637" s="5401" t="s">
        <v>1287</v>
      </c>
      <c r="B637" s="491" t="s">
        <v>1256</v>
      </c>
      <c r="C637" s="597"/>
      <c r="D637" s="3542"/>
      <c r="E637" s="597"/>
      <c r="F637" s="41"/>
      <c r="G637" s="41"/>
      <c r="H637" s="41"/>
      <c r="I637" s="3510">
        <v>58.4</v>
      </c>
      <c r="J637" s="493">
        <v>61.7</v>
      </c>
      <c r="K637" s="493">
        <v>61.5</v>
      </c>
      <c r="L637" s="493">
        <v>59.8</v>
      </c>
      <c r="M637" s="493">
        <v>62</v>
      </c>
      <c r="N637" s="493">
        <v>60</v>
      </c>
      <c r="O637" s="493">
        <v>57.5</v>
      </c>
      <c r="P637" s="493">
        <v>55.3</v>
      </c>
      <c r="Q637" s="493">
        <v>56.4</v>
      </c>
      <c r="R637" s="493">
        <v>55.7</v>
      </c>
      <c r="S637" s="493">
        <v>54.2</v>
      </c>
      <c r="T637" s="3510">
        <v>53.8</v>
      </c>
      <c r="U637" s="3510">
        <v>55.9</v>
      </c>
      <c r="V637" s="3511">
        <v>54.2</v>
      </c>
      <c r="W637" s="3511">
        <v>53.5</v>
      </c>
      <c r="X637" s="4894">
        <v>55.8</v>
      </c>
      <c r="Y637" s="4894">
        <v>56.8</v>
      </c>
      <c r="Z637" s="4353"/>
      <c r="AA637" s="4353"/>
      <c r="AB637" s="4353"/>
      <c r="AC637" s="4336"/>
      <c r="AD637" s="4336"/>
      <c r="AE637" s="4336"/>
      <c r="AF637" s="4336"/>
      <c r="AG637" s="4336"/>
      <c r="AH637" s="4336"/>
      <c r="AI637" s="4336"/>
      <c r="AO637" s="1580"/>
      <c r="AP637" s="1580"/>
      <c r="AQ637" s="1580"/>
    </row>
    <row r="638" spans="1:43" s="1486" customFormat="1" ht="11.1" customHeight="1">
      <c r="A638" s="5402"/>
      <c r="B638" s="622"/>
      <c r="C638" s="622"/>
      <c r="D638" s="593"/>
      <c r="E638" s="622"/>
      <c r="F638" s="4196"/>
      <c r="G638" s="4196"/>
      <c r="H638" s="4196"/>
      <c r="I638" s="622"/>
      <c r="J638" s="1786"/>
      <c r="K638" s="1580"/>
      <c r="L638" s="1580"/>
      <c r="M638" s="1580"/>
      <c r="N638" s="1580"/>
      <c r="O638" s="1580"/>
      <c r="P638" s="1580"/>
      <c r="Q638" s="1580"/>
      <c r="R638" s="1580"/>
      <c r="S638" s="1610"/>
      <c r="T638" s="1610"/>
      <c r="U638" s="1610"/>
      <c r="V638" s="3509"/>
      <c r="W638" s="5740"/>
      <c r="X638" s="5741"/>
      <c r="Y638" s="5741"/>
      <c r="Z638" s="2443"/>
      <c r="AA638" s="1610"/>
      <c r="AB638" s="1610"/>
      <c r="AC638" s="4336"/>
      <c r="AD638" s="4336"/>
      <c r="AE638" s="4336"/>
      <c r="AF638" s="4336"/>
      <c r="AG638" s="4336"/>
      <c r="AH638" s="4336"/>
      <c r="AI638" s="4336"/>
      <c r="AO638" s="492"/>
      <c r="AP638" s="492"/>
      <c r="AQ638" s="492"/>
    </row>
    <row r="639" spans="1:43" s="1486" customFormat="1" ht="11.1" customHeight="1">
      <c r="A639" s="555" t="s">
        <v>1123</v>
      </c>
      <c r="B639" s="593"/>
      <c r="C639" s="593"/>
      <c r="D639" s="485"/>
      <c r="E639" s="593"/>
      <c r="F639" s="593"/>
      <c r="G639" s="593"/>
      <c r="H639" s="555"/>
      <c r="I639" s="500"/>
      <c r="J639" s="4336"/>
      <c r="K639" s="500"/>
      <c r="L639" s="500"/>
      <c r="M639" s="500"/>
      <c r="N639" s="3502"/>
      <c r="O639" s="3502"/>
      <c r="P639" s="3502"/>
      <c r="Q639" s="3503"/>
      <c r="R639" s="3503"/>
      <c r="S639" s="3503"/>
      <c r="T639" s="3503"/>
      <c r="U639" s="483"/>
      <c r="V639" s="483"/>
      <c r="W639" s="483"/>
      <c r="X639" s="483"/>
      <c r="Y639" s="483"/>
      <c r="Z639" s="483"/>
      <c r="AA639" s="483"/>
      <c r="AB639" s="483"/>
      <c r="AC639" s="4336"/>
      <c r="AD639" s="4336"/>
      <c r="AE639" s="4336"/>
      <c r="AF639" s="4336"/>
      <c r="AG639" s="4336"/>
      <c r="AH639" s="4336"/>
      <c r="AI639" s="4336"/>
      <c r="AO639" s="492"/>
      <c r="AP639" s="492"/>
      <c r="AQ639" s="492"/>
    </row>
    <row r="640" spans="1:43" s="1486" customFormat="1" ht="11.1" customHeight="1">
      <c r="A640" s="555" t="s">
        <v>858</v>
      </c>
      <c r="B640" s="484"/>
      <c r="C640" s="485"/>
      <c r="D640" s="4340"/>
      <c r="E640" s="485"/>
      <c r="F640" s="485"/>
      <c r="G640" s="485"/>
      <c r="H640" s="485"/>
      <c r="I640" s="486"/>
      <c r="J640" s="4336"/>
      <c r="K640" s="486"/>
      <c r="L640" s="487"/>
      <c r="M640" s="487"/>
      <c r="N640" s="3498"/>
      <c r="O640" s="3498"/>
      <c r="P640" s="3499"/>
      <c r="Q640" s="3504"/>
      <c r="R640" s="3504"/>
      <c r="S640" s="3504"/>
      <c r="T640" s="3504"/>
      <c r="U640" s="483"/>
      <c r="V640" s="489"/>
      <c r="W640" s="489"/>
      <c r="X640" s="489"/>
      <c r="Y640" s="489"/>
      <c r="Z640" s="489"/>
      <c r="AA640" s="489"/>
      <c r="AB640" s="489"/>
      <c r="AC640" s="4336"/>
      <c r="AD640" s="4336"/>
      <c r="AE640" s="4336"/>
      <c r="AF640" s="4336"/>
      <c r="AG640" s="4336"/>
      <c r="AH640" s="4336"/>
      <c r="AI640" s="4336"/>
      <c r="AO640" s="498"/>
      <c r="AP640" s="497"/>
      <c r="AQ640" s="497"/>
    </row>
    <row r="641" spans="1:49" s="1486" customFormat="1" ht="11.1" customHeight="1">
      <c r="A641" s="4799"/>
      <c r="B641" s="5434"/>
      <c r="C641" s="4340"/>
      <c r="D641" s="4336"/>
      <c r="E641" s="4340"/>
      <c r="F641" s="4340"/>
      <c r="G641" s="4340"/>
      <c r="H641" s="4340"/>
      <c r="I641" s="473"/>
      <c r="J641" s="473"/>
      <c r="K641" s="473"/>
      <c r="L641" s="3173"/>
      <c r="M641" s="3173"/>
      <c r="N641" s="3500"/>
      <c r="O641" s="3500"/>
      <c r="P641" s="3499"/>
      <c r="Q641" s="3501"/>
      <c r="R641" s="4336"/>
      <c r="S641" s="4336"/>
      <c r="T641" s="4336"/>
      <c r="U641" s="4336"/>
      <c r="V641" s="4196"/>
      <c r="W641" s="4196"/>
      <c r="X641" s="4196"/>
      <c r="Y641" s="4196"/>
      <c r="Z641" s="4196"/>
      <c r="AA641" s="4196"/>
      <c r="AB641" s="4196"/>
      <c r="AC641" s="4336"/>
      <c r="AD641" s="4336"/>
      <c r="AE641" s="4336"/>
      <c r="AF641" s="4336"/>
      <c r="AG641" s="4336"/>
      <c r="AH641" s="4336"/>
      <c r="AI641" s="4336"/>
      <c r="AO641" s="492"/>
      <c r="AP641" s="492"/>
      <c r="AQ641" s="492"/>
    </row>
    <row r="642" spans="1:49" s="2095" customFormat="1" ht="12.95" customHeight="1">
      <c r="A642" s="6660" t="s">
        <v>2709</v>
      </c>
      <c r="B642" s="2856" t="s">
        <v>2464</v>
      </c>
      <c r="C642" s="2856"/>
      <c r="D642" s="2856"/>
      <c r="E642" s="2856"/>
      <c r="F642" s="776"/>
      <c r="G642" s="776"/>
      <c r="H642" s="776"/>
      <c r="I642" s="2856"/>
      <c r="J642" s="780"/>
      <c r="K642" s="780"/>
      <c r="L642" s="780"/>
      <c r="M642" s="780"/>
      <c r="N642" s="780"/>
      <c r="O642" s="780"/>
      <c r="P642" s="780"/>
      <c r="Q642" s="780"/>
      <c r="R642" s="780"/>
      <c r="S642" s="780"/>
      <c r="T642" s="781"/>
      <c r="U642" s="781"/>
      <c r="V642" s="1656"/>
      <c r="W642" s="2885"/>
      <c r="X642" s="781"/>
      <c r="Y642" s="781"/>
      <c r="Z642" s="781"/>
      <c r="AA642" s="781"/>
      <c r="AB642" s="781"/>
      <c r="AK642" s="3754"/>
      <c r="AO642" s="1844"/>
      <c r="AP642" s="1844"/>
      <c r="AQ642" s="1844"/>
    </row>
    <row r="643" spans="1:49" s="2095" customFormat="1" ht="12.95" customHeight="1">
      <c r="A643" s="6660"/>
      <c r="B643" s="2856" t="s">
        <v>2764</v>
      </c>
      <c r="C643" s="2856"/>
      <c r="D643" s="2856"/>
      <c r="E643" s="2856"/>
      <c r="F643" s="776"/>
      <c r="G643" s="776"/>
      <c r="H643" s="776"/>
      <c r="I643" s="2856"/>
      <c r="J643" s="780"/>
      <c r="K643" s="780"/>
      <c r="L643" s="780"/>
      <c r="M643" s="780"/>
      <c r="N643" s="780"/>
      <c r="O643" s="780"/>
      <c r="P643" s="780"/>
      <c r="Q643" s="780"/>
      <c r="R643" s="780"/>
      <c r="S643" s="780"/>
      <c r="T643" s="781"/>
      <c r="U643" s="781"/>
      <c r="V643" s="776"/>
      <c r="W643" s="776"/>
      <c r="X643" s="781"/>
      <c r="Y643" s="781"/>
      <c r="Z643" s="781"/>
      <c r="AA643" s="781"/>
      <c r="AB643" s="781"/>
      <c r="AC643" s="2441"/>
      <c r="AJ643" s="2786"/>
      <c r="AK643" s="3755"/>
      <c r="AL643" s="3756"/>
      <c r="AM643" s="3756"/>
      <c r="AN643" s="3756"/>
      <c r="AO643" s="3756"/>
      <c r="AP643" s="3756"/>
      <c r="AQ643" s="3756"/>
      <c r="AR643" s="3756"/>
      <c r="AS643" s="3756"/>
      <c r="AT643" s="3756"/>
      <c r="AU643" s="3756"/>
      <c r="AV643" s="3756"/>
      <c r="AW643" s="3163"/>
    </row>
    <row r="644" spans="1:49" s="1486" customFormat="1" ht="11.1" customHeight="1">
      <c r="A644" s="4799"/>
      <c r="B644" s="5434"/>
      <c r="C644" s="4340"/>
      <c r="D644" s="4336"/>
      <c r="E644" s="4340"/>
      <c r="F644" s="4340"/>
      <c r="G644" s="4340"/>
      <c r="H644" s="4340"/>
      <c r="I644" s="473"/>
      <c r="J644" s="473"/>
      <c r="K644" s="473"/>
      <c r="L644" s="3173"/>
      <c r="M644" s="3173"/>
      <c r="N644" s="3173"/>
      <c r="O644" s="925"/>
      <c r="P644" s="3041"/>
      <c r="Q644" s="3041"/>
      <c r="R644" s="3040"/>
      <c r="S644" s="3040"/>
      <c r="T644" s="3040"/>
      <c r="U644" s="3040"/>
      <c r="V644" s="4196"/>
      <c r="W644" s="4196"/>
      <c r="X644" s="4196"/>
      <c r="Y644" s="4196"/>
      <c r="Z644" s="4196"/>
      <c r="AA644" s="4196"/>
      <c r="AB644" s="4196"/>
      <c r="AC644" s="4336"/>
      <c r="AD644" s="4336"/>
      <c r="AE644" s="4336"/>
      <c r="AF644" s="4336"/>
      <c r="AG644" s="4336"/>
      <c r="AH644" s="4336"/>
      <c r="AI644" s="4336"/>
      <c r="AJ644" s="2786"/>
      <c r="AK644" s="3755"/>
      <c r="AL644" s="3756"/>
      <c r="AM644" s="3756"/>
      <c r="AN644" s="3756"/>
      <c r="AO644" s="3756"/>
      <c r="AP644" s="3756"/>
      <c r="AQ644" s="3756"/>
      <c r="AR644" s="3756"/>
      <c r="AS644" s="3756"/>
      <c r="AT644" s="3756"/>
      <c r="AU644" s="3756"/>
      <c r="AV644" s="3756"/>
      <c r="AW644" s="3163"/>
    </row>
    <row r="645" spans="1:49" s="1096" customFormat="1" ht="11.1" customHeight="1">
      <c r="A645" s="821"/>
      <c r="C645" s="4633"/>
      <c r="D645" s="4633"/>
      <c r="E645" s="4633"/>
      <c r="F645" s="4633"/>
      <c r="G645" s="4633"/>
      <c r="H645" s="4633"/>
      <c r="I645" s="4627" t="s">
        <v>1940</v>
      </c>
      <c r="J645" s="4627" t="s">
        <v>2226</v>
      </c>
      <c r="K645" s="5732" t="s">
        <v>2312</v>
      </c>
      <c r="L645" s="5732" t="s">
        <v>2524</v>
      </c>
      <c r="M645" s="5732">
        <v>2020</v>
      </c>
      <c r="N645" s="5733"/>
      <c r="O645" s="5733"/>
      <c r="P645" s="4628"/>
      <c r="Q645" s="4628"/>
      <c r="R645" s="4518"/>
      <c r="S645" s="4518"/>
      <c r="T645" s="4518"/>
      <c r="U645" s="4628"/>
      <c r="V645" s="818"/>
      <c r="W645" s="818"/>
      <c r="X645" s="818"/>
      <c r="Y645" s="818"/>
      <c r="Z645" s="818"/>
      <c r="AA645" s="818"/>
      <c r="AB645" s="818"/>
      <c r="AK645" s="4626"/>
      <c r="AL645" s="4626"/>
      <c r="AM645" s="4626"/>
      <c r="AN645" s="4626"/>
      <c r="AO645" s="4626"/>
      <c r="AP645" s="4626"/>
      <c r="AQ645" s="4626"/>
      <c r="AR645" s="4626"/>
      <c r="AS645" s="4626"/>
      <c r="AT645" s="4626"/>
      <c r="AU645" s="4626"/>
      <c r="AV645" s="4626"/>
      <c r="AW645" s="1794"/>
    </row>
    <row r="646" spans="1:49" s="1486" customFormat="1" ht="11.1" customHeight="1">
      <c r="A646" s="650"/>
      <c r="B646" s="350"/>
      <c r="C646" s="75"/>
      <c r="D646" s="75"/>
      <c r="E646" s="75"/>
      <c r="F646" s="75"/>
      <c r="G646" s="75"/>
      <c r="H646" s="75"/>
      <c r="I646" s="4186"/>
      <c r="J646" s="4186"/>
      <c r="K646" s="4356"/>
      <c r="L646" s="4356"/>
      <c r="M646" s="1478"/>
      <c r="N646" s="1478"/>
      <c r="O646" s="1086"/>
      <c r="P646" s="2244"/>
      <c r="Q646" s="2244"/>
      <c r="R646" s="4356"/>
      <c r="S646" s="4356"/>
      <c r="T646" s="4356"/>
      <c r="U646" s="3042"/>
      <c r="V646" s="4186"/>
      <c r="W646" s="4186"/>
      <c r="X646" s="4186"/>
      <c r="Y646" s="4186"/>
      <c r="Z646" s="4186"/>
      <c r="AA646" s="4186"/>
      <c r="AB646" s="4186"/>
      <c r="AC646" s="4336"/>
      <c r="AD646" s="4336"/>
      <c r="AE646" s="4336"/>
      <c r="AF646" s="4336"/>
      <c r="AG646" s="4336"/>
      <c r="AH646" s="4336"/>
      <c r="AI646" s="4336"/>
      <c r="AJ646" s="2786"/>
      <c r="AK646" s="3756"/>
      <c r="AL646" s="3758"/>
      <c r="AM646" s="3758"/>
      <c r="AN646" s="3758"/>
      <c r="AO646" s="3758"/>
      <c r="AP646" s="3758"/>
      <c r="AQ646" s="3758"/>
      <c r="AR646" s="3758"/>
      <c r="AS646" s="3758"/>
      <c r="AT646" s="3758"/>
      <c r="AU646" s="3758"/>
      <c r="AV646" s="3758"/>
      <c r="AW646" s="873"/>
    </row>
    <row r="647" spans="1:49" s="1486" customFormat="1" ht="11.1" customHeight="1">
      <c r="A647" s="472" t="s">
        <v>244</v>
      </c>
      <c r="B647" s="2007" t="s">
        <v>2465</v>
      </c>
      <c r="C647" s="4340"/>
      <c r="D647" s="4340"/>
      <c r="E647" s="4340"/>
      <c r="F647" s="4340"/>
      <c r="G647" s="4340"/>
      <c r="H647" s="4340"/>
      <c r="I647" s="2008">
        <v>1150</v>
      </c>
      <c r="J647" s="3043">
        <v>10399</v>
      </c>
      <c r="K647" s="2245">
        <v>9408</v>
      </c>
      <c r="L647" s="2245">
        <v>9269</v>
      </c>
      <c r="M647" s="2245">
        <v>9276</v>
      </c>
      <c r="N647" s="5734"/>
      <c r="O647" s="5734"/>
      <c r="P647" s="1456"/>
      <c r="Q647" s="1456"/>
      <c r="R647" s="4336"/>
      <c r="S647" s="4336"/>
      <c r="T647" s="4336"/>
      <c r="U647" s="3046"/>
      <c r="V647" s="4196"/>
      <c r="W647" s="4196"/>
      <c r="X647" s="4196"/>
      <c r="Y647" s="4196"/>
      <c r="Z647" s="4196"/>
      <c r="AA647" s="4196"/>
      <c r="AB647" s="4196"/>
      <c r="AC647" s="4336"/>
      <c r="AD647" s="4336"/>
      <c r="AE647" s="4336"/>
      <c r="AF647" s="4336"/>
      <c r="AG647" s="4336"/>
      <c r="AH647" s="4336"/>
      <c r="AI647" s="4336"/>
      <c r="AJ647" s="2786"/>
      <c r="AK647" s="3756"/>
      <c r="AL647" s="3758"/>
      <c r="AM647" s="3758"/>
      <c r="AN647" s="3758"/>
      <c r="AO647" s="3758"/>
      <c r="AP647" s="3758"/>
      <c r="AQ647" s="3758"/>
      <c r="AR647" s="3758"/>
      <c r="AS647" s="3758"/>
      <c r="AT647" s="3758"/>
      <c r="AU647" s="3758"/>
      <c r="AV647" s="3758"/>
      <c r="AW647" s="873"/>
    </row>
    <row r="648" spans="1:49" s="1486" customFormat="1" ht="11.1" customHeight="1">
      <c r="A648" s="4168"/>
      <c r="B648" s="4196"/>
      <c r="C648" s="2007" t="s">
        <v>2466</v>
      </c>
      <c r="D648" s="4340"/>
      <c r="E648" s="4340"/>
      <c r="F648" s="4340"/>
      <c r="G648" s="4340"/>
      <c r="H648" s="4340"/>
      <c r="I648" s="2008">
        <v>265</v>
      </c>
      <c r="J648" s="3043">
        <v>1879</v>
      </c>
      <c r="K648" s="2245">
        <v>906</v>
      </c>
      <c r="L648" s="2245">
        <v>1084</v>
      </c>
      <c r="M648" s="2245">
        <v>1527</v>
      </c>
      <c r="N648" s="2652"/>
      <c r="O648" s="5734"/>
      <c r="P648" s="1456"/>
      <c r="Q648" s="1456"/>
      <c r="R648" s="4336"/>
      <c r="S648" s="4336"/>
      <c r="T648" s="4336"/>
      <c r="U648" s="3046"/>
      <c r="V648" s="4196"/>
      <c r="W648" s="4196"/>
      <c r="X648" s="4196"/>
      <c r="Y648" s="4196"/>
      <c r="Z648" s="4196"/>
      <c r="AA648" s="4196"/>
      <c r="AB648" s="4196"/>
      <c r="AC648" s="4336"/>
      <c r="AD648" s="4336"/>
      <c r="AE648" s="4336"/>
      <c r="AF648" s="4336"/>
      <c r="AG648" s="4336"/>
      <c r="AH648" s="4336"/>
      <c r="AI648" s="4336"/>
      <c r="AJ648" s="2786"/>
      <c r="AK648" s="3756"/>
      <c r="AL648" s="3758"/>
      <c r="AM648" s="3758"/>
      <c r="AN648" s="3758"/>
      <c r="AO648" s="3758"/>
      <c r="AP648" s="3758"/>
      <c r="AQ648" s="3758"/>
      <c r="AR648" s="3758"/>
      <c r="AS648" s="3758"/>
      <c r="AT648" s="3758"/>
      <c r="AU648" s="3758"/>
      <c r="AV648" s="3758"/>
      <c r="AW648" s="873"/>
    </row>
    <row r="649" spans="1:49" s="1486" customFormat="1" ht="11.1" customHeight="1">
      <c r="A649" s="4168"/>
      <c r="B649" s="4196"/>
      <c r="C649" s="2007" t="s">
        <v>2467</v>
      </c>
      <c r="D649" s="4340"/>
      <c r="E649" s="4340"/>
      <c r="F649" s="4340"/>
      <c r="G649" s="4340"/>
      <c r="H649" s="4340"/>
      <c r="I649" s="2008">
        <v>591</v>
      </c>
      <c r="J649" s="3043">
        <v>5311</v>
      </c>
      <c r="K649" s="2245">
        <v>5205</v>
      </c>
      <c r="L649" s="2245">
        <v>5105</v>
      </c>
      <c r="M649" s="2245">
        <v>4717</v>
      </c>
      <c r="N649" s="5735"/>
      <c r="O649" s="5735"/>
      <c r="P649" s="1456"/>
      <c r="Q649" s="1456"/>
      <c r="R649" s="4336"/>
      <c r="S649" s="4336"/>
      <c r="T649" s="4336"/>
      <c r="U649" s="3046"/>
      <c r="V649" s="4196"/>
      <c r="W649" s="4196"/>
      <c r="X649" s="4196"/>
      <c r="Y649" s="4196"/>
      <c r="Z649" s="4196"/>
      <c r="AA649" s="4196"/>
      <c r="AB649" s="4196"/>
      <c r="AC649" s="4336"/>
      <c r="AD649" s="4336"/>
      <c r="AE649" s="4336"/>
      <c r="AF649" s="4336"/>
      <c r="AG649" s="4336"/>
      <c r="AH649" s="4336"/>
      <c r="AI649" s="4336"/>
      <c r="AJ649" s="2786"/>
      <c r="AK649" s="3756"/>
      <c r="AL649" s="3758"/>
      <c r="AM649" s="3758"/>
      <c r="AN649" s="3758"/>
      <c r="AO649" s="3758"/>
      <c r="AP649" s="3758"/>
      <c r="AQ649" s="3758"/>
      <c r="AR649" s="3758"/>
      <c r="AS649" s="3758"/>
      <c r="AT649" s="3758"/>
      <c r="AU649" s="3758"/>
      <c r="AV649" s="3758"/>
      <c r="AW649" s="873"/>
    </row>
    <row r="650" spans="1:49" s="1486" customFormat="1" ht="11.1" customHeight="1">
      <c r="A650" s="4168"/>
      <c r="B650" s="4196"/>
      <c r="C650" s="2007" t="s">
        <v>2468</v>
      </c>
      <c r="D650" s="4340"/>
      <c r="E650" s="4340"/>
      <c r="F650" s="4340"/>
      <c r="G650" s="4340"/>
      <c r="H650" s="4340"/>
      <c r="I650" s="2008">
        <v>251</v>
      </c>
      <c r="J650" s="3043">
        <v>3060</v>
      </c>
      <c r="K650" s="2245">
        <v>3188</v>
      </c>
      <c r="L650" s="2245">
        <v>2944</v>
      </c>
      <c r="M650" s="2245">
        <v>2719</v>
      </c>
      <c r="N650" s="5734"/>
      <c r="O650" s="5735"/>
      <c r="P650" s="1456"/>
      <c r="Q650" s="1456"/>
      <c r="R650" s="4336"/>
      <c r="S650" s="4336"/>
      <c r="T650" s="4336"/>
      <c r="U650" s="3046"/>
      <c r="V650" s="4197"/>
      <c r="W650" s="4197"/>
      <c r="X650" s="4197"/>
      <c r="Y650" s="4197"/>
      <c r="Z650" s="4197"/>
      <c r="AA650" s="4197"/>
      <c r="AB650" s="4197"/>
      <c r="AC650" s="4336"/>
      <c r="AD650" s="4336"/>
      <c r="AE650" s="4336"/>
      <c r="AF650" s="4336"/>
      <c r="AG650" s="4336"/>
      <c r="AH650" s="4336"/>
      <c r="AI650" s="4336"/>
      <c r="AJ650" s="2786"/>
      <c r="AK650" s="3756"/>
      <c r="AL650" s="3758"/>
      <c r="AM650" s="3758"/>
      <c r="AN650" s="3758"/>
      <c r="AO650" s="3758"/>
      <c r="AP650" s="3758"/>
      <c r="AQ650" s="3758"/>
      <c r="AR650" s="3758"/>
      <c r="AS650" s="3758"/>
      <c r="AT650" s="3758"/>
      <c r="AU650" s="3758"/>
      <c r="AV650" s="3758"/>
      <c r="AW650" s="873"/>
    </row>
    <row r="651" spans="1:49" s="1486" customFormat="1" ht="11.1" customHeight="1">
      <c r="A651" s="4168"/>
      <c r="B651" s="4196"/>
      <c r="C651" s="2007" t="s">
        <v>2469</v>
      </c>
      <c r="D651" s="4340"/>
      <c r="E651" s="4340"/>
      <c r="F651" s="4340"/>
      <c r="G651" s="4340"/>
      <c r="H651" s="4340"/>
      <c r="I651" s="2008">
        <v>43</v>
      </c>
      <c r="J651" s="3043">
        <v>149</v>
      </c>
      <c r="K651" s="2245">
        <v>109</v>
      </c>
      <c r="L651" s="2245">
        <v>136</v>
      </c>
      <c r="M651" s="2245">
        <v>313</v>
      </c>
      <c r="N651" s="5734"/>
      <c r="O651" s="5735"/>
      <c r="P651" s="1456"/>
      <c r="Q651" s="1456"/>
      <c r="R651" s="4336"/>
      <c r="S651" s="4336"/>
      <c r="T651" s="4336"/>
      <c r="U651" s="3046"/>
      <c r="V651" s="4197"/>
      <c r="W651" s="4197"/>
      <c r="X651" s="4197"/>
      <c r="Y651" s="4197"/>
      <c r="Z651" s="4197"/>
      <c r="AA651" s="4197"/>
      <c r="AB651" s="4197"/>
      <c r="AC651" s="4336"/>
      <c r="AD651" s="4336"/>
      <c r="AE651" s="4336"/>
      <c r="AF651" s="4336"/>
      <c r="AG651" s="4336"/>
      <c r="AH651" s="4336"/>
      <c r="AI651" s="4336"/>
      <c r="AJ651" s="2786"/>
      <c r="AK651" s="3756"/>
      <c r="AL651" s="3758"/>
      <c r="AM651" s="3758"/>
      <c r="AN651" s="3758"/>
      <c r="AO651" s="3758"/>
      <c r="AP651" s="3758"/>
      <c r="AQ651" s="3758"/>
      <c r="AR651" s="3758"/>
      <c r="AS651" s="3758"/>
      <c r="AT651" s="3758"/>
      <c r="AU651" s="3758"/>
      <c r="AV651" s="3758"/>
      <c r="AW651" s="873"/>
    </row>
    <row r="652" spans="1:49" s="1486" customFormat="1" ht="11.1" customHeight="1">
      <c r="A652" s="4168"/>
      <c r="B652" s="4196"/>
      <c r="C652" s="2007"/>
      <c r="D652" s="4340"/>
      <c r="E652" s="4340"/>
      <c r="F652" s="4340"/>
      <c r="G652" s="4340"/>
      <c r="H652" s="4340"/>
      <c r="I652" s="2008"/>
      <c r="J652" s="2008"/>
      <c r="K652" s="3173"/>
      <c r="L652" s="3173"/>
      <c r="M652" s="3173"/>
      <c r="N652" s="5734"/>
      <c r="O652" s="5735"/>
      <c r="P652" s="4197"/>
      <c r="Q652" s="4197"/>
      <c r="R652" s="4336"/>
      <c r="S652" s="4336"/>
      <c r="T652" s="4336"/>
      <c r="U652" s="3046"/>
      <c r="V652" s="4197"/>
      <c r="W652" s="4197"/>
      <c r="X652" s="4197"/>
      <c r="Y652" s="4197"/>
      <c r="Z652" s="4197"/>
      <c r="AA652" s="4197"/>
      <c r="AB652" s="4197"/>
      <c r="AC652" s="4336"/>
      <c r="AD652" s="4336"/>
      <c r="AE652" s="4336"/>
      <c r="AF652" s="4336"/>
      <c r="AG652" s="4336"/>
      <c r="AH652" s="4336"/>
      <c r="AI652" s="4336"/>
      <c r="AJ652" s="2786"/>
      <c r="AK652" s="3756"/>
      <c r="AL652" s="3758"/>
      <c r="AM652" s="3758"/>
      <c r="AN652" s="3758"/>
      <c r="AO652" s="3758"/>
      <c r="AP652" s="3758"/>
      <c r="AQ652" s="3758"/>
      <c r="AR652" s="3758"/>
      <c r="AS652" s="3758"/>
      <c r="AT652" s="3758"/>
      <c r="AU652" s="3758"/>
      <c r="AV652" s="3758"/>
      <c r="AW652" s="873"/>
    </row>
    <row r="653" spans="1:49" s="1486" customFormat="1" ht="11.1" customHeight="1">
      <c r="A653" s="747" t="s">
        <v>1286</v>
      </c>
      <c r="B653" s="2007" t="s">
        <v>2465</v>
      </c>
      <c r="C653" s="2007"/>
      <c r="D653" s="4340"/>
      <c r="E653" s="4340"/>
      <c r="F653" s="4340"/>
      <c r="G653" s="4340"/>
      <c r="H653" s="4340"/>
      <c r="I653" s="2008">
        <v>4613</v>
      </c>
      <c r="J653" s="2008">
        <v>50123</v>
      </c>
      <c r="K653" s="2245">
        <v>47785</v>
      </c>
      <c r="L653" s="2245">
        <v>45229</v>
      </c>
      <c r="M653" s="2245">
        <v>44413</v>
      </c>
      <c r="N653" s="5734"/>
      <c r="O653" s="5735"/>
      <c r="P653" s="1456"/>
      <c r="Q653" s="1456"/>
      <c r="R653" s="4336"/>
      <c r="S653" s="4336"/>
      <c r="T653" s="4336"/>
      <c r="U653" s="3046"/>
      <c r="V653" s="4197"/>
      <c r="W653" s="4197"/>
      <c r="X653" s="4197"/>
      <c r="Y653" s="4197"/>
      <c r="Z653" s="4197"/>
      <c r="AA653" s="4197"/>
      <c r="AB653" s="4197"/>
      <c r="AC653" s="4336"/>
      <c r="AD653" s="4336"/>
      <c r="AE653" s="4336"/>
      <c r="AF653" s="4336"/>
      <c r="AG653" s="4336"/>
      <c r="AH653" s="4336"/>
      <c r="AI653" s="4336"/>
      <c r="AJ653" s="2786"/>
      <c r="AK653" s="3756"/>
      <c r="AL653" s="3758"/>
      <c r="AM653" s="3758"/>
      <c r="AN653" s="3758"/>
      <c r="AO653" s="3758"/>
      <c r="AP653" s="3758"/>
      <c r="AQ653" s="3758"/>
      <c r="AR653" s="3758"/>
      <c r="AS653" s="3758"/>
      <c r="AT653" s="3758"/>
      <c r="AU653" s="3758"/>
      <c r="AV653" s="3758"/>
      <c r="AW653" s="873"/>
    </row>
    <row r="654" spans="1:49" s="1486" customFormat="1" ht="11.1" customHeight="1">
      <c r="A654" s="197" t="s">
        <v>1287</v>
      </c>
      <c r="B654" s="41"/>
      <c r="C654" s="2010"/>
      <c r="D654" s="3535"/>
      <c r="E654" s="570"/>
      <c r="F654" s="570"/>
      <c r="G654" s="570"/>
      <c r="H654" s="570"/>
      <c r="I654" s="3876"/>
      <c r="J654" s="2011"/>
      <c r="K654" s="112"/>
      <c r="L654" s="112"/>
      <c r="M654" s="3143"/>
      <c r="N654" s="4353"/>
      <c r="O654" s="5736"/>
      <c r="P654" s="4353"/>
      <c r="Q654" s="4353"/>
      <c r="R654" s="4353"/>
      <c r="S654" s="4353"/>
      <c r="T654" s="4353"/>
      <c r="U654" s="4244"/>
      <c r="V654" s="3378"/>
      <c r="W654" s="3378"/>
      <c r="X654" s="3378"/>
      <c r="Y654" s="3378"/>
      <c r="Z654" s="3378"/>
      <c r="AA654" s="3378"/>
      <c r="AB654" s="3378"/>
      <c r="AC654" s="4336"/>
      <c r="AD654" s="4336"/>
      <c r="AE654" s="4336"/>
      <c r="AF654" s="4336"/>
      <c r="AG654" s="4336"/>
      <c r="AH654" s="4336"/>
      <c r="AI654" s="4336"/>
      <c r="AJ654" s="2786"/>
      <c r="AK654" s="3756"/>
      <c r="AL654" s="3758"/>
      <c r="AM654" s="3758"/>
      <c r="AN654" s="3758"/>
      <c r="AO654" s="3758"/>
      <c r="AP654" s="3758"/>
      <c r="AQ654" s="3758"/>
      <c r="AR654" s="3758"/>
      <c r="AS654" s="3758"/>
      <c r="AT654" s="3758"/>
      <c r="AU654" s="3758"/>
      <c r="AV654" s="3758"/>
      <c r="AW654" s="873"/>
    </row>
    <row r="655" spans="1:49" s="1486" customFormat="1" ht="11.1" customHeight="1">
      <c r="A655" s="4168"/>
      <c r="B655" s="4196"/>
      <c r="C655" s="2007"/>
      <c r="D655" s="4340"/>
      <c r="E655" s="4340"/>
      <c r="F655" s="4340"/>
      <c r="G655" s="4340"/>
      <c r="H655" s="4340"/>
      <c r="I655" s="2008"/>
      <c r="J655" s="2008"/>
      <c r="K655" s="473"/>
      <c r="L655" s="5737"/>
      <c r="M655" s="4336"/>
      <c r="N655" s="4336"/>
      <c r="O655" s="5738"/>
      <c r="P655" s="4336"/>
      <c r="Q655" s="4336"/>
      <c r="R655" s="4336"/>
      <c r="S655" s="4336"/>
      <c r="T655" s="4336"/>
      <c r="U655" s="4197"/>
      <c r="V655" s="4197"/>
      <c r="W655" s="4197"/>
      <c r="X655" s="4197"/>
      <c r="Y655" s="4197"/>
      <c r="Z655" s="4197"/>
      <c r="AA655" s="4197"/>
      <c r="AB655" s="4197"/>
      <c r="AC655" s="4336"/>
      <c r="AD655" s="4336"/>
      <c r="AE655" s="4336"/>
      <c r="AF655" s="4336"/>
      <c r="AG655" s="4336"/>
      <c r="AH655" s="4336"/>
      <c r="AI655" s="4336"/>
    </row>
    <row r="656" spans="1:49" s="1486" customFormat="1" ht="11.1" customHeight="1">
      <c r="A656" s="2749" t="s">
        <v>3124</v>
      </c>
      <c r="B656" s="4196"/>
      <c r="C656" s="2007"/>
      <c r="D656" s="4340"/>
      <c r="E656" s="4340"/>
      <c r="F656" s="4340"/>
      <c r="G656" s="4340"/>
      <c r="H656" s="4340"/>
      <c r="I656" s="2008"/>
      <c r="J656" s="2008"/>
      <c r="K656" s="473"/>
      <c r="L656" s="5737"/>
      <c r="M656" s="4336"/>
      <c r="N656" s="4336"/>
      <c r="O656" s="5738"/>
      <c r="P656" s="4336"/>
      <c r="Q656" s="4336"/>
      <c r="R656" s="4336"/>
      <c r="S656" s="4336"/>
      <c r="T656" s="4336"/>
      <c r="U656" s="4197"/>
      <c r="V656" s="4197"/>
      <c r="W656" s="4336"/>
      <c r="X656" s="4336"/>
      <c r="Y656" s="4336"/>
      <c r="Z656" s="4336"/>
      <c r="AA656" s="4197"/>
      <c r="AB656" s="4197"/>
      <c r="AC656" s="4336"/>
      <c r="AD656" s="4336"/>
      <c r="AE656" s="4336"/>
      <c r="AF656" s="4336"/>
      <c r="AG656" s="4336"/>
      <c r="AH656" s="4336"/>
      <c r="AI656" s="4336"/>
    </row>
    <row r="657" spans="1:75" s="1486" customFormat="1" ht="11.1" customHeight="1">
      <c r="A657" s="2749" t="s">
        <v>3125</v>
      </c>
      <c r="B657" s="4196"/>
      <c r="C657" s="2007"/>
      <c r="D657" s="4340"/>
      <c r="E657" s="4340"/>
      <c r="F657" s="4340"/>
      <c r="G657" s="4340"/>
      <c r="H657" s="4340"/>
      <c r="I657" s="2008"/>
      <c r="J657" s="2008"/>
      <c r="K657" s="473"/>
      <c r="L657" s="5737"/>
      <c r="M657" s="4336"/>
      <c r="N657" s="4336"/>
      <c r="O657" s="5738"/>
      <c r="P657" s="4336"/>
      <c r="Q657" s="4336"/>
      <c r="R657" s="4336"/>
      <c r="S657" s="4336"/>
      <c r="T657" s="4336"/>
      <c r="U657" s="4197"/>
      <c r="V657" s="4197"/>
      <c r="W657" s="2240"/>
      <c r="X657" s="2245"/>
      <c r="Y657" s="2245"/>
      <c r="Z657" s="2245"/>
      <c r="AA657" s="4197"/>
      <c r="AB657" s="4197"/>
      <c r="AC657" s="4336"/>
      <c r="AD657" s="4336"/>
      <c r="AE657" s="4336"/>
      <c r="AF657" s="4336"/>
      <c r="AG657" s="4336"/>
      <c r="AH657" s="4336"/>
      <c r="AI657" s="4336"/>
    </row>
    <row r="658" spans="1:75" s="1486" customFormat="1" ht="11.1" customHeight="1">
      <c r="A658" s="2749" t="s">
        <v>3126</v>
      </c>
      <c r="B658" s="4196"/>
      <c r="C658" s="2007"/>
      <c r="D658" s="4196"/>
      <c r="E658" s="4340"/>
      <c r="F658" s="4340"/>
      <c r="G658" s="4340"/>
      <c r="H658" s="4340"/>
      <c r="I658" s="2008"/>
      <c r="J658" s="2008"/>
      <c r="K658" s="473"/>
      <c r="L658" s="2009"/>
      <c r="M658" s="4196"/>
      <c r="N658" s="4196"/>
      <c r="O658" s="2008"/>
      <c r="P658" s="4336"/>
      <c r="Q658" s="4336"/>
      <c r="R658" s="4336"/>
      <c r="S658" s="4336"/>
      <c r="T658" s="4336"/>
      <c r="U658" s="4197"/>
      <c r="V658" s="4197"/>
      <c r="W658" s="2240"/>
      <c r="X658" s="2245"/>
      <c r="Y658" s="2245"/>
      <c r="Z658" s="2245"/>
      <c r="AA658" s="4197"/>
      <c r="AB658" s="4197"/>
      <c r="AC658" s="4336"/>
      <c r="AD658" s="4336"/>
      <c r="AE658" s="4336"/>
      <c r="AF658" s="4336"/>
      <c r="AG658" s="4336"/>
      <c r="AH658" s="4336"/>
      <c r="AI658" s="4336"/>
    </row>
    <row r="659" spans="1:75" s="1486" customFormat="1" ht="11.1" customHeight="1">
      <c r="A659" s="4799" t="s">
        <v>928</v>
      </c>
      <c r="B659" s="4196"/>
      <c r="C659" s="4196"/>
      <c r="D659" s="4196"/>
      <c r="E659" s="4196"/>
      <c r="F659" s="4196"/>
      <c r="G659" s="4196"/>
      <c r="H659" s="4196"/>
      <c r="I659" s="4196"/>
      <c r="J659" s="473"/>
      <c r="K659" s="473"/>
      <c r="L659" s="2005"/>
      <c r="M659" s="4196"/>
      <c r="N659" s="4196"/>
      <c r="O659" s="2006"/>
      <c r="P659" s="4336"/>
      <c r="Q659" s="4336"/>
      <c r="R659" s="4336"/>
      <c r="S659" s="4336"/>
      <c r="T659" s="4336"/>
      <c r="U659" s="4197"/>
      <c r="V659" s="4197"/>
      <c r="W659" s="2240"/>
      <c r="X659" s="2245"/>
      <c r="Y659" s="2245"/>
      <c r="Z659" s="2245"/>
      <c r="AA659" s="4197"/>
      <c r="AB659" s="4197"/>
      <c r="AC659" s="4336"/>
      <c r="AD659" s="4336"/>
      <c r="AE659" s="4336"/>
      <c r="AF659" s="4336"/>
      <c r="AG659" s="4336"/>
      <c r="AH659" s="4336"/>
      <c r="AI659" s="4336"/>
      <c r="AL659" s="3756"/>
      <c r="AM659" s="3755"/>
      <c r="AN659" s="3755"/>
      <c r="AO659" s="3755"/>
      <c r="AP659" s="3755"/>
      <c r="AQ659" s="3755"/>
      <c r="AR659" s="3755"/>
      <c r="AS659" s="3755"/>
      <c r="AT659" s="3755"/>
      <c r="AU659" s="3755"/>
      <c r="AV659" s="3755"/>
      <c r="AW659" s="3755"/>
      <c r="AX659" s="3755"/>
      <c r="AY659" s="3163"/>
      <c r="AZ659" s="3163"/>
      <c r="BA659" s="3756"/>
      <c r="BB659" s="3755"/>
      <c r="BC659" s="3755"/>
      <c r="BD659" s="3755"/>
      <c r="BE659" s="3755"/>
      <c r="BF659" s="3755"/>
      <c r="BG659" s="3755"/>
      <c r="BH659" s="3755"/>
      <c r="BI659" s="3755"/>
      <c r="BJ659" s="3755"/>
      <c r="BK659" s="3755"/>
      <c r="BL659" s="3755"/>
      <c r="BM659" s="3755"/>
      <c r="BN659" s="3163"/>
      <c r="BO659" s="3163"/>
      <c r="BP659" s="3163"/>
      <c r="BQ659" s="3163"/>
      <c r="BR659" s="3163"/>
      <c r="BS659" s="3163"/>
      <c r="BT659" s="3163"/>
      <c r="BU659" s="3163"/>
      <c r="BV659" s="3163"/>
      <c r="BW659" s="1875"/>
    </row>
    <row r="660" spans="1:75" s="1486" customFormat="1" ht="19.5" customHeight="1">
      <c r="A660" s="4799"/>
      <c r="B660" s="4196"/>
      <c r="C660" s="4196"/>
      <c r="D660" s="4336"/>
      <c r="E660" s="4196"/>
      <c r="F660" s="4196"/>
      <c r="G660" s="4196"/>
      <c r="H660" s="4196"/>
      <c r="I660" s="4196"/>
      <c r="J660" s="473"/>
      <c r="K660" s="473"/>
      <c r="L660" s="2005"/>
      <c r="M660" s="4196"/>
      <c r="N660" s="4196"/>
      <c r="O660" s="2006"/>
      <c r="P660" s="4197"/>
      <c r="Q660" s="4197"/>
      <c r="R660" s="4197"/>
      <c r="S660" s="4197"/>
      <c r="T660" s="4197"/>
      <c r="U660" s="4197"/>
      <c r="V660" s="4197"/>
      <c r="W660" s="4197"/>
      <c r="X660" s="4197"/>
      <c r="Y660" s="4197"/>
      <c r="Z660" s="4197"/>
      <c r="AA660" s="4197"/>
      <c r="AB660" s="4197"/>
      <c r="AC660" s="4336"/>
      <c r="AD660" s="4336"/>
      <c r="AE660" s="4336"/>
      <c r="AF660" s="4336"/>
      <c r="AG660" s="4336"/>
      <c r="AH660" s="4336"/>
      <c r="AI660" s="4336"/>
      <c r="AL660" s="3756"/>
      <c r="AM660" s="3755"/>
      <c r="AN660" s="3755"/>
      <c r="AO660" s="3755"/>
      <c r="AP660" s="3755"/>
      <c r="AQ660" s="3755"/>
      <c r="AR660" s="3755"/>
      <c r="AS660" s="3755"/>
      <c r="AT660" s="3755"/>
      <c r="AU660" s="3755"/>
      <c r="AV660" s="3755"/>
      <c r="AW660" s="3755"/>
      <c r="AX660" s="3755"/>
      <c r="AY660" s="3163"/>
      <c r="AZ660" s="3163"/>
      <c r="BA660" s="3756"/>
      <c r="BB660" s="3755"/>
      <c r="BC660" s="3755"/>
      <c r="BD660" s="3755"/>
      <c r="BE660" s="3755"/>
      <c r="BF660" s="3755"/>
      <c r="BG660" s="3755"/>
      <c r="BH660" s="3755"/>
      <c r="BI660" s="3755"/>
      <c r="BJ660" s="3755"/>
      <c r="BK660" s="3755"/>
      <c r="BL660" s="3755"/>
      <c r="BM660" s="3755"/>
      <c r="BN660" s="3163"/>
      <c r="BO660" s="3163"/>
      <c r="BP660" s="3163"/>
      <c r="BQ660" s="3163"/>
      <c r="BR660" s="3163"/>
      <c r="BS660" s="3163"/>
      <c r="BT660" s="3163"/>
      <c r="BU660" s="3163"/>
      <c r="BV660" s="3163"/>
      <c r="BW660" s="2388"/>
    </row>
    <row r="661" spans="1:75" s="1453" customFormat="1" ht="12.95" customHeight="1">
      <c r="A661" s="6656" t="s">
        <v>2741</v>
      </c>
      <c r="B661" s="4333" t="s">
        <v>910</v>
      </c>
      <c r="C661" s="4333"/>
      <c r="D661" s="4333"/>
      <c r="E661" s="4333"/>
      <c r="F661" s="771"/>
      <c r="G661" s="771"/>
      <c r="H661" s="771"/>
      <c r="I661" s="4333"/>
      <c r="J661" s="4333"/>
      <c r="K661" s="4333"/>
      <c r="L661" s="4333"/>
      <c r="M661" s="4333"/>
      <c r="N661" s="4333"/>
      <c r="O661" s="4333"/>
      <c r="P661" s="4333"/>
      <c r="Q661" s="4333"/>
      <c r="R661" s="4333"/>
      <c r="S661" s="4333"/>
      <c r="T661" s="4333"/>
      <c r="U661" s="4333"/>
      <c r="V661" s="4332"/>
      <c r="W661" s="2886"/>
      <c r="X661" s="4332"/>
      <c r="Y661" s="4332"/>
      <c r="Z661" s="4332"/>
      <c r="AA661" s="4332"/>
      <c r="AB661" s="4332"/>
      <c r="AC661" s="4334"/>
      <c r="AD661" s="4334"/>
      <c r="AE661" s="4334"/>
      <c r="AF661" s="4334"/>
      <c r="AG661" s="4334"/>
      <c r="AH661" s="4334"/>
      <c r="AI661" s="4334"/>
      <c r="AJ661" s="3138"/>
      <c r="AK661" s="3138"/>
      <c r="AL661" s="3163"/>
      <c r="AM661" s="3163"/>
      <c r="AN661" s="3163"/>
      <c r="AO661" s="3163"/>
      <c r="AP661" s="3163"/>
      <c r="AQ661" s="3163"/>
      <c r="AR661" s="3163"/>
      <c r="AS661" s="3163"/>
      <c r="AT661" s="3163"/>
      <c r="AU661" s="3163"/>
      <c r="AV661" s="3163"/>
      <c r="AW661" s="3163"/>
      <c r="AX661" s="3163"/>
      <c r="AY661" s="3163"/>
      <c r="AZ661" s="3163"/>
      <c r="BA661" s="3163"/>
      <c r="BB661" s="3163"/>
      <c r="BC661" s="3163"/>
      <c r="BD661" s="3163"/>
      <c r="BE661" s="3163"/>
      <c r="BF661" s="3163"/>
      <c r="BG661" s="3163"/>
      <c r="BH661" s="3163"/>
      <c r="BI661" s="3163"/>
      <c r="BJ661" s="3163"/>
      <c r="BK661" s="3163"/>
      <c r="BL661" s="3163"/>
      <c r="BM661" s="3163"/>
      <c r="BN661" s="3163"/>
      <c r="BO661" s="3163"/>
      <c r="BP661" s="3163"/>
      <c r="BQ661" s="3163"/>
      <c r="BR661" s="3163"/>
      <c r="BS661" s="3163"/>
      <c r="BT661" s="3163"/>
      <c r="BU661" s="3163"/>
      <c r="BV661" s="3163"/>
      <c r="BW661" s="2388"/>
    </row>
    <row r="662" spans="1:75" s="1453" customFormat="1" ht="12.95" customHeight="1">
      <c r="A662" s="6656"/>
      <c r="B662" s="4333" t="s">
        <v>911</v>
      </c>
      <c r="C662" s="4333"/>
      <c r="D662" s="4333"/>
      <c r="E662" s="4333"/>
      <c r="F662" s="771"/>
      <c r="G662" s="771"/>
      <c r="H662" s="771"/>
      <c r="I662" s="4333"/>
      <c r="J662" s="4333"/>
      <c r="K662" s="4333"/>
      <c r="L662" s="4333"/>
      <c r="M662" s="4333"/>
      <c r="N662" s="4333"/>
      <c r="O662" s="4333"/>
      <c r="P662" s="4333"/>
      <c r="Q662" s="4333"/>
      <c r="R662" s="4333"/>
      <c r="S662" s="4333"/>
      <c r="T662" s="4333"/>
      <c r="U662" s="4333"/>
      <c r="V662" s="4332"/>
      <c r="W662" s="4332"/>
      <c r="X662" s="4332"/>
      <c r="Y662" s="4332"/>
      <c r="Z662" s="4332"/>
      <c r="AA662" s="4332"/>
      <c r="AB662" s="4332"/>
      <c r="AC662" s="4334"/>
      <c r="AD662" s="4334"/>
      <c r="AE662" s="4334"/>
      <c r="AF662" s="4334"/>
      <c r="AG662" s="4334"/>
      <c r="AH662" s="4334"/>
      <c r="AI662" s="4334"/>
      <c r="AJ662" s="3138"/>
      <c r="AK662" s="3138"/>
      <c r="AL662" s="3755"/>
      <c r="AM662" s="3755"/>
      <c r="AN662" s="3756"/>
      <c r="AO662" s="3756"/>
      <c r="AP662" s="3756"/>
      <c r="AQ662" s="3756"/>
      <c r="AR662" s="3756"/>
      <c r="AS662" s="3756"/>
      <c r="AT662" s="3756"/>
      <c r="AU662" s="3756"/>
      <c r="AV662" s="3756"/>
      <c r="AW662" s="3756"/>
      <c r="AX662" s="3756"/>
      <c r="AY662" s="3163"/>
      <c r="AZ662" s="3163"/>
      <c r="BA662" s="3755"/>
      <c r="BB662" s="3755"/>
      <c r="BC662" s="3756"/>
      <c r="BD662" s="3756"/>
      <c r="BE662" s="3756"/>
      <c r="BF662" s="3756"/>
      <c r="BG662" s="3756"/>
      <c r="BH662" s="3756"/>
      <c r="BI662" s="3756"/>
      <c r="BJ662" s="3756"/>
      <c r="BK662" s="3756"/>
      <c r="BL662" s="3756"/>
      <c r="BM662" s="3756"/>
      <c r="BN662" s="3163"/>
      <c r="BO662" s="3163"/>
      <c r="BP662" s="3163"/>
      <c r="BQ662" s="3163"/>
      <c r="BR662" s="3163"/>
      <c r="BS662" s="3163"/>
      <c r="BT662" s="3163"/>
      <c r="BU662" s="3163"/>
      <c r="BV662" s="3163"/>
      <c r="BW662" s="2388"/>
    </row>
    <row r="663" spans="1:75" s="255" customFormat="1" ht="11.1" customHeight="1">
      <c r="A663" s="578"/>
      <c r="B663" s="269"/>
      <c r="C663" s="269"/>
      <c r="D663" s="269"/>
      <c r="E663" s="269"/>
      <c r="F663" s="240"/>
      <c r="G663" s="240"/>
      <c r="H663" s="240"/>
      <c r="I663" s="269"/>
      <c r="J663" s="269"/>
      <c r="K663" s="269"/>
      <c r="L663" s="269"/>
      <c r="M663" s="269"/>
      <c r="N663" s="269"/>
      <c r="O663" s="269"/>
      <c r="P663" s="269"/>
      <c r="Q663" s="248"/>
      <c r="R663" s="248"/>
      <c r="S663" s="248"/>
      <c r="T663" s="249"/>
      <c r="U663" s="178"/>
      <c r="V663" s="178"/>
      <c r="W663" s="240"/>
      <c r="X663" s="240"/>
      <c r="Y663" s="240"/>
      <c r="Z663" s="240"/>
      <c r="AA663" s="240"/>
      <c r="AB663" s="240"/>
      <c r="AL663" s="3755"/>
      <c r="AM663" s="3755"/>
      <c r="AN663" s="3756"/>
      <c r="AO663" s="3756"/>
      <c r="AP663" s="3756"/>
      <c r="AQ663" s="3756"/>
      <c r="AR663" s="3756"/>
      <c r="AS663" s="3756"/>
      <c r="AT663" s="3756"/>
      <c r="AU663" s="3756"/>
      <c r="AV663" s="3756"/>
      <c r="AW663" s="3756"/>
      <c r="AX663" s="3756"/>
      <c r="AY663" s="3163"/>
      <c r="AZ663" s="3163"/>
      <c r="BA663" s="3755"/>
      <c r="BB663" s="3755"/>
      <c r="BC663" s="3756"/>
      <c r="BD663" s="3756"/>
      <c r="BE663" s="3756"/>
      <c r="BF663" s="3756"/>
      <c r="BG663" s="3756"/>
      <c r="BH663" s="3756"/>
      <c r="BI663" s="3756"/>
      <c r="BJ663" s="3756"/>
      <c r="BK663" s="3756"/>
      <c r="BL663" s="3756"/>
      <c r="BM663" s="3756"/>
      <c r="BN663" s="3163"/>
      <c r="BO663" s="3163"/>
      <c r="BP663" s="3163"/>
      <c r="BQ663" s="3163"/>
      <c r="BR663" s="3163"/>
      <c r="BS663" s="3163"/>
      <c r="BT663" s="3163"/>
      <c r="BU663" s="3163"/>
      <c r="BV663" s="3163"/>
      <c r="BW663" s="2388"/>
    </row>
    <row r="664" spans="1:75" s="1119" customFormat="1" ht="11.1" customHeight="1">
      <c r="A664" s="4535"/>
      <c r="B664" s="4575"/>
      <c r="C664" s="4575"/>
      <c r="D664" s="4574"/>
      <c r="E664" s="4574"/>
      <c r="I664" s="391">
        <v>2004</v>
      </c>
      <c r="J664" s="391">
        <v>2005</v>
      </c>
      <c r="K664" s="391">
        <v>2006</v>
      </c>
      <c r="L664" s="391">
        <v>2007</v>
      </c>
      <c r="M664" s="391">
        <v>2008</v>
      </c>
      <c r="N664" s="391">
        <v>2009</v>
      </c>
      <c r="O664" s="391">
        <v>2010</v>
      </c>
      <c r="P664" s="391">
        <v>2011</v>
      </c>
      <c r="Q664" s="391">
        <v>2012</v>
      </c>
      <c r="R664" s="391">
        <v>2013</v>
      </c>
      <c r="S664" s="4625">
        <v>2014</v>
      </c>
      <c r="T664" s="4625">
        <v>2015</v>
      </c>
      <c r="U664" s="4625">
        <v>2016</v>
      </c>
      <c r="V664" s="4625">
        <v>2017</v>
      </c>
      <c r="W664" s="4625">
        <v>2018</v>
      </c>
      <c r="X664" s="4625">
        <v>2019</v>
      </c>
      <c r="Y664" s="4625">
        <v>2019</v>
      </c>
      <c r="Z664" s="4625">
        <v>2020</v>
      </c>
      <c r="AA664" s="4625">
        <v>2021</v>
      </c>
      <c r="AB664" s="4625"/>
      <c r="AL664" s="4626"/>
      <c r="AM664" s="4626"/>
      <c r="AN664" s="4626"/>
      <c r="AO664" s="4626"/>
      <c r="AP664" s="4626"/>
      <c r="AQ664" s="4626"/>
      <c r="AR664" s="4626"/>
      <c r="AS664" s="4626"/>
      <c r="AT664" s="4626"/>
      <c r="AU664" s="4626"/>
      <c r="AV664" s="4626"/>
      <c r="AW664" s="4626"/>
      <c r="AX664" s="4626"/>
      <c r="AY664" s="1794"/>
      <c r="AZ664" s="4350"/>
      <c r="BA664" s="4626"/>
      <c r="BB664" s="4626"/>
      <c r="BC664" s="4626"/>
      <c r="BD664" s="4626"/>
      <c r="BE664" s="4626"/>
      <c r="BF664" s="4626"/>
      <c r="BG664" s="4626"/>
      <c r="BH664" s="4626"/>
      <c r="BI664" s="4626"/>
      <c r="BJ664" s="4626"/>
      <c r="BK664" s="4626"/>
      <c r="BL664" s="4626"/>
      <c r="BM664" s="4626"/>
      <c r="BN664" s="4547"/>
      <c r="BO664" s="4094"/>
      <c r="BP664" s="4094"/>
      <c r="BQ664" s="4094"/>
      <c r="BR664" s="4094"/>
      <c r="BS664" s="4094"/>
      <c r="BT664" s="4094"/>
      <c r="BU664" s="4094"/>
      <c r="BV664" s="4094"/>
      <c r="BW664" s="4094"/>
    </row>
    <row r="665" spans="1:75" s="255" customFormat="1" ht="11.1" customHeight="1">
      <c r="A665" s="5403"/>
      <c r="B665" s="297"/>
      <c r="C665" s="297"/>
      <c r="D665" s="309"/>
      <c r="E665" s="309"/>
      <c r="F665" s="256"/>
      <c r="G665" s="256"/>
      <c r="H665" s="256"/>
      <c r="I665" s="309"/>
      <c r="J665" s="309"/>
      <c r="K665" s="256"/>
      <c r="L665" s="256"/>
      <c r="M665" s="256"/>
      <c r="N665" s="256"/>
      <c r="O665" s="256"/>
      <c r="P665" s="256"/>
      <c r="Q665" s="256"/>
      <c r="R665" s="5730"/>
      <c r="S665" s="857"/>
      <c r="T665" s="857"/>
      <c r="U665" s="857"/>
      <c r="V665" s="857"/>
      <c r="W665" s="857"/>
      <c r="X665" s="857"/>
      <c r="Y665" s="857"/>
      <c r="Z665" s="857"/>
      <c r="AA665" s="857"/>
      <c r="AB665" s="857"/>
      <c r="AL665" s="3755"/>
      <c r="AM665" s="3756"/>
      <c r="AN665" s="3758"/>
      <c r="AO665" s="3758"/>
      <c r="AP665" s="3758"/>
      <c r="AQ665" s="3758"/>
      <c r="AR665" s="3758"/>
      <c r="AS665" s="3758"/>
      <c r="AT665" s="3758"/>
      <c r="AU665" s="3758"/>
      <c r="AV665" s="3758"/>
      <c r="AW665" s="3758"/>
      <c r="AX665" s="3758"/>
      <c r="AY665" s="873"/>
      <c r="AZ665" s="3163"/>
      <c r="BA665" s="3760"/>
      <c r="BB665" s="3761"/>
      <c r="BC665" s="3758"/>
      <c r="BD665" s="3758"/>
      <c r="BE665" s="3758"/>
      <c r="BF665" s="3758"/>
      <c r="BG665" s="3758"/>
      <c r="BH665" s="3758"/>
      <c r="BI665" s="3758"/>
      <c r="BJ665" s="3758"/>
      <c r="BK665" s="3758"/>
      <c r="BL665" s="3758"/>
      <c r="BM665" s="3758"/>
      <c r="BN665" s="873"/>
      <c r="BO665" s="3163"/>
      <c r="BP665" s="3163"/>
      <c r="BQ665" s="3163"/>
      <c r="BR665" s="3163"/>
      <c r="BS665" s="3163"/>
      <c r="BT665" s="3163"/>
      <c r="BU665" s="3163"/>
      <c r="BV665" s="3163"/>
      <c r="BW665" s="2388"/>
    </row>
    <row r="666" spans="1:75" s="255" customFormat="1" ht="11.1" customHeight="1">
      <c r="A666" s="5404" t="s">
        <v>244</v>
      </c>
      <c r="B666" s="269" t="s">
        <v>214</v>
      </c>
      <c r="C666" s="269"/>
      <c r="D666" s="4091"/>
      <c r="E666" s="4091"/>
      <c r="I666" s="1502">
        <v>15170</v>
      </c>
      <c r="J666" s="1502">
        <v>16595</v>
      </c>
      <c r="K666" s="1502">
        <v>18770</v>
      </c>
      <c r="L666" s="1502">
        <v>19167</v>
      </c>
      <c r="M666" s="1502">
        <v>20030</v>
      </c>
      <c r="N666" s="1502">
        <v>20240</v>
      </c>
      <c r="O666" s="1502">
        <v>20800</v>
      </c>
      <c r="P666" s="1502">
        <v>22410</v>
      </c>
      <c r="Q666" s="1502">
        <v>23964</v>
      </c>
      <c r="R666" s="1502">
        <v>25445</v>
      </c>
      <c r="S666" s="1502">
        <v>27644</v>
      </c>
      <c r="T666" s="1502">
        <v>28613</v>
      </c>
      <c r="U666" s="1502">
        <v>29779</v>
      </c>
      <c r="V666" s="1502">
        <v>30788</v>
      </c>
      <c r="W666" s="1502">
        <v>31686</v>
      </c>
      <c r="X666" s="1502">
        <v>33356</v>
      </c>
      <c r="Y666" s="1502">
        <v>33356</v>
      </c>
      <c r="Z666" s="1502">
        <v>32773</v>
      </c>
      <c r="AA666" s="1457">
        <v>31034</v>
      </c>
      <c r="AB666" s="1502"/>
      <c r="AL666" s="3755"/>
      <c r="AM666" s="3756"/>
      <c r="AN666" s="3758"/>
      <c r="AO666" s="3758"/>
      <c r="AP666" s="3758"/>
      <c r="AQ666" s="3758"/>
      <c r="AR666" s="3758"/>
      <c r="AS666" s="3758"/>
      <c r="AT666" s="3758"/>
      <c r="AU666" s="3758"/>
      <c r="AV666" s="3758"/>
      <c r="AW666" s="3758"/>
      <c r="AX666" s="3758"/>
      <c r="AY666" s="873"/>
      <c r="AZ666" s="3163"/>
      <c r="BA666" s="3760"/>
      <c r="BB666" s="3761"/>
      <c r="BC666" s="3758"/>
      <c r="BD666" s="3758"/>
      <c r="BE666" s="3758"/>
      <c r="BF666" s="3758"/>
      <c r="BG666" s="3758"/>
      <c r="BH666" s="3758"/>
      <c r="BI666" s="3758"/>
      <c r="BJ666" s="3758"/>
      <c r="BK666" s="3758"/>
      <c r="BL666" s="3758"/>
      <c r="BM666" s="3758"/>
      <c r="BN666" s="873"/>
      <c r="BO666" s="3163"/>
      <c r="BP666" s="3163"/>
      <c r="BQ666" s="3163"/>
      <c r="BR666" s="3163"/>
      <c r="BS666" s="3163"/>
      <c r="BT666" s="3163"/>
      <c r="BU666" s="3163"/>
      <c r="BV666" s="3163"/>
      <c r="BW666" s="2388"/>
    </row>
    <row r="667" spans="1:75" s="255" customFormat="1" ht="11.1" customHeight="1">
      <c r="A667" s="5404"/>
      <c r="B667" s="269"/>
      <c r="C667" s="5433" t="s">
        <v>3127</v>
      </c>
      <c r="D667" s="4346"/>
      <c r="E667" s="4091"/>
      <c r="I667" s="1502"/>
      <c r="J667" s="1502"/>
      <c r="K667" s="1502"/>
      <c r="L667" s="1502"/>
      <c r="M667" s="1502"/>
      <c r="N667" s="1502"/>
      <c r="O667" s="1502"/>
      <c r="P667" s="1502"/>
      <c r="Q667" s="1502"/>
      <c r="R667" s="1502"/>
      <c r="S667" s="1502"/>
      <c r="T667" s="1502"/>
      <c r="U667" s="1502"/>
      <c r="V667" s="1502"/>
      <c r="W667" s="1502"/>
      <c r="X667" s="1502"/>
      <c r="Y667" s="1502"/>
      <c r="Z667" s="1502"/>
      <c r="AA667" s="1502"/>
      <c r="AB667" s="1502"/>
      <c r="AL667" s="3755"/>
      <c r="AM667" s="3756"/>
      <c r="AN667" s="3758"/>
      <c r="AO667" s="3758"/>
      <c r="AP667" s="3758"/>
      <c r="AQ667" s="3758"/>
      <c r="AR667" s="3758"/>
      <c r="AS667" s="3758"/>
      <c r="AT667" s="3758"/>
      <c r="AU667" s="3758"/>
      <c r="AV667" s="3758"/>
      <c r="AW667" s="3758"/>
      <c r="AX667" s="3758"/>
      <c r="AY667" s="873"/>
      <c r="AZ667" s="3163"/>
      <c r="BA667" s="3760"/>
      <c r="BB667" s="3761"/>
      <c r="BC667" s="3758"/>
      <c r="BD667" s="3758"/>
      <c r="BE667" s="3758"/>
      <c r="BF667" s="3758"/>
      <c r="BG667" s="3758"/>
      <c r="BH667" s="3758"/>
      <c r="BI667" s="3758"/>
      <c r="BJ667" s="3758"/>
      <c r="BK667" s="3758"/>
      <c r="BL667" s="3758"/>
      <c r="BM667" s="3758"/>
      <c r="BN667" s="873"/>
      <c r="BO667" s="3163"/>
      <c r="BP667" s="3163"/>
      <c r="BQ667" s="3163"/>
      <c r="BR667" s="3163"/>
      <c r="BS667" s="3163"/>
      <c r="BT667" s="3163"/>
      <c r="BU667" s="3163"/>
      <c r="BV667" s="3163"/>
      <c r="BW667" s="2388"/>
    </row>
    <row r="668" spans="1:75" s="639" customFormat="1" ht="11.1" customHeight="1">
      <c r="A668" s="5405"/>
      <c r="B668" s="269"/>
      <c r="C668" s="5433" t="s">
        <v>3128</v>
      </c>
      <c r="D668" s="4346"/>
      <c r="E668" s="4346"/>
      <c r="F668" s="4346"/>
      <c r="G668" s="4346"/>
      <c r="H668" s="4346"/>
      <c r="I668" s="175">
        <v>3.8</v>
      </c>
      <c r="J668" s="175">
        <v>4.0999999999999996</v>
      </c>
      <c r="K668" s="175">
        <v>4.7</v>
      </c>
      <c r="L668" s="175">
        <v>4.8</v>
      </c>
      <c r="M668" s="175">
        <v>5</v>
      </c>
      <c r="N668" s="175">
        <v>5.0999999999999996</v>
      </c>
      <c r="O668" s="175">
        <v>5.2</v>
      </c>
      <c r="P668" s="175">
        <v>5.6</v>
      </c>
      <c r="Q668" s="175">
        <v>5.9</v>
      </c>
      <c r="R668" s="175">
        <v>6.3</v>
      </c>
      <c r="S668" s="175">
        <v>6.7</v>
      </c>
      <c r="T668" s="175">
        <v>6.9</v>
      </c>
      <c r="U668" s="175">
        <v>7</v>
      </c>
      <c r="V668" s="175">
        <v>7.2</v>
      </c>
      <c r="W668" s="175">
        <v>7.4</v>
      </c>
      <c r="X668" s="175">
        <v>7.7</v>
      </c>
      <c r="Y668" s="175">
        <v>7.7</v>
      </c>
      <c r="Z668" s="175">
        <v>7.5</v>
      </c>
      <c r="AA668" s="4863">
        <v>7.1</v>
      </c>
      <c r="AB668" s="175"/>
      <c r="AL668" s="3755"/>
      <c r="AM668" s="3756"/>
      <c r="AN668" s="3758"/>
      <c r="AO668" s="3758"/>
      <c r="AP668" s="3758"/>
      <c r="AQ668" s="3758"/>
      <c r="AR668" s="3758"/>
      <c r="AS668" s="3758"/>
      <c r="AT668" s="3758"/>
      <c r="AU668" s="3758"/>
      <c r="AV668" s="3758"/>
      <c r="AW668" s="3758"/>
      <c r="AX668" s="3758"/>
      <c r="AY668" s="873"/>
      <c r="AZ668" s="3163"/>
      <c r="BA668" s="3760"/>
      <c r="BB668" s="3761"/>
      <c r="BC668" s="3758"/>
      <c r="BD668" s="3758"/>
      <c r="BE668" s="3758"/>
      <c r="BF668" s="3758"/>
      <c r="BG668" s="3758"/>
      <c r="BH668" s="3758"/>
      <c r="BI668" s="3758"/>
      <c r="BJ668" s="3758"/>
      <c r="BK668" s="3758"/>
      <c r="BL668" s="3758"/>
      <c r="BM668" s="3758"/>
      <c r="BN668" s="873"/>
      <c r="BO668" s="3163"/>
      <c r="BP668" s="3163"/>
      <c r="BQ668" s="3163"/>
      <c r="BR668" s="3163"/>
      <c r="BS668" s="3163"/>
      <c r="BT668" s="3163"/>
      <c r="BU668" s="3163"/>
      <c r="BV668" s="3163"/>
      <c r="BW668" s="2388"/>
    </row>
    <row r="669" spans="1:75" s="639" customFormat="1" ht="11.1" customHeight="1">
      <c r="A669" s="5405"/>
      <c r="B669" s="269"/>
      <c r="C669" s="5433" t="s">
        <v>1704</v>
      </c>
      <c r="D669" s="4091"/>
      <c r="E669" s="4346"/>
      <c r="I669" s="4327"/>
      <c r="J669" s="4327"/>
      <c r="K669" s="264">
        <v>1052</v>
      </c>
      <c r="L669" s="264">
        <v>1050</v>
      </c>
      <c r="M669" s="264">
        <v>1002</v>
      </c>
      <c r="N669" s="264">
        <v>1013</v>
      </c>
      <c r="O669" s="264">
        <v>1133</v>
      </c>
      <c r="P669" s="264">
        <v>1311</v>
      </c>
      <c r="Q669" s="264">
        <v>1511</v>
      </c>
      <c r="R669" s="264">
        <v>1649</v>
      </c>
      <c r="S669" s="856">
        <v>1844</v>
      </c>
      <c r="T669" s="856">
        <v>2014</v>
      </c>
      <c r="U669" s="856">
        <v>2206</v>
      </c>
      <c r="V669" s="856">
        <v>2357</v>
      </c>
      <c r="W669" s="856">
        <v>2535</v>
      </c>
      <c r="X669" s="856">
        <v>2564</v>
      </c>
      <c r="Y669" s="856">
        <v>2564</v>
      </c>
      <c r="Z669" s="856">
        <v>2405</v>
      </c>
      <c r="AA669" s="856">
        <v>2206</v>
      </c>
      <c r="AB669" s="856"/>
      <c r="AL669" s="3755"/>
      <c r="AM669" s="3756"/>
      <c r="AN669" s="3758"/>
      <c r="AO669" s="3758"/>
      <c r="AP669" s="3758"/>
      <c r="AQ669" s="3758"/>
      <c r="AR669" s="3758"/>
      <c r="AS669" s="3758"/>
      <c r="AT669" s="3758"/>
      <c r="AU669" s="3758"/>
      <c r="AV669" s="3758"/>
      <c r="AW669" s="3758"/>
      <c r="AX669" s="3758"/>
      <c r="AY669" s="873"/>
      <c r="AZ669" s="3163"/>
      <c r="BA669" s="3760"/>
      <c r="BB669" s="3761"/>
      <c r="BC669" s="3758"/>
      <c r="BD669" s="3758"/>
      <c r="BE669" s="3758"/>
      <c r="BF669" s="3758"/>
      <c r="BG669" s="3758"/>
      <c r="BH669" s="3758"/>
      <c r="BI669" s="3758"/>
      <c r="BJ669" s="3758"/>
      <c r="BK669" s="3758"/>
      <c r="BL669" s="3758"/>
      <c r="BM669" s="3758"/>
      <c r="BN669" s="873"/>
      <c r="BO669" s="3163"/>
      <c r="BP669" s="3163"/>
      <c r="BQ669" s="3163"/>
      <c r="BR669" s="3163"/>
      <c r="BS669" s="3163"/>
      <c r="BT669" s="3163"/>
      <c r="BU669" s="3163"/>
      <c r="BV669" s="3163"/>
      <c r="BW669" s="2388"/>
    </row>
    <row r="670" spans="1:75" s="255" customFormat="1" ht="11.1" customHeight="1">
      <c r="A670" s="5404"/>
      <c r="B670" s="269"/>
      <c r="C670" s="269"/>
      <c r="D670" s="4091"/>
      <c r="E670" s="4091"/>
      <c r="I670" s="4091"/>
      <c r="J670" s="4091"/>
      <c r="K670" s="248"/>
      <c r="L670" s="248"/>
      <c r="M670" s="248"/>
      <c r="N670" s="249"/>
      <c r="O670" s="249"/>
      <c r="P670" s="249"/>
      <c r="Q670" s="249"/>
      <c r="R670" s="249"/>
      <c r="S670" s="855"/>
      <c r="T670" s="855"/>
      <c r="U670" s="855"/>
      <c r="V670" s="855"/>
      <c r="W670" s="855"/>
      <c r="X670" s="855"/>
      <c r="Y670" s="855"/>
      <c r="Z670" s="855"/>
      <c r="AA670" s="855"/>
      <c r="AB670" s="855"/>
      <c r="AL670" s="3755"/>
      <c r="AM670" s="3756"/>
      <c r="AN670" s="3758"/>
      <c r="AO670" s="3758"/>
      <c r="AP670" s="3758"/>
      <c r="AQ670" s="3758"/>
      <c r="AR670" s="3758"/>
      <c r="AS670" s="3758"/>
      <c r="AT670" s="3758"/>
      <c r="AU670" s="3758"/>
      <c r="AV670" s="3758"/>
      <c r="AW670" s="3758"/>
      <c r="AX670" s="3758"/>
      <c r="AY670" s="873"/>
      <c r="AZ670" s="3163"/>
      <c r="BA670" s="3760"/>
      <c r="BB670" s="3761"/>
      <c r="BC670" s="3758"/>
      <c r="BD670" s="3758"/>
      <c r="BE670" s="3758"/>
      <c r="BF670" s="3758"/>
      <c r="BG670" s="3758"/>
      <c r="BH670" s="3758"/>
      <c r="BI670" s="3758"/>
      <c r="BJ670" s="3758"/>
      <c r="BK670" s="3758"/>
      <c r="BL670" s="3758"/>
      <c r="BM670" s="3758"/>
      <c r="BN670" s="873"/>
      <c r="BO670" s="3163"/>
      <c r="BP670" s="3163"/>
      <c r="BQ670" s="3163"/>
      <c r="BR670" s="3163"/>
      <c r="BS670" s="3163"/>
      <c r="BT670" s="3163"/>
      <c r="BU670" s="3163"/>
      <c r="BV670" s="3163"/>
      <c r="BW670" s="2388"/>
    </row>
    <row r="671" spans="1:75" s="255" customFormat="1" ht="11.1" customHeight="1">
      <c r="A671" s="5404" t="s">
        <v>229</v>
      </c>
      <c r="B671" s="269" t="s">
        <v>214</v>
      </c>
      <c r="C671" s="269"/>
      <c r="D671" s="4091"/>
      <c r="E671" s="4091"/>
      <c r="I671" s="1502">
        <v>97140</v>
      </c>
      <c r="J671" s="1502">
        <v>103807</v>
      </c>
      <c r="K671" s="1502">
        <v>113009</v>
      </c>
      <c r="L671" s="1502">
        <v>115354</v>
      </c>
      <c r="M671" s="1502">
        <v>117646</v>
      </c>
      <c r="N671" s="1502">
        <v>118367</v>
      </c>
      <c r="O671" s="1502">
        <v>120432</v>
      </c>
      <c r="P671" s="1502">
        <v>128129</v>
      </c>
      <c r="Q671" s="1502">
        <v>133847</v>
      </c>
      <c r="R671" s="1502">
        <v>137710</v>
      </c>
      <c r="S671" s="1502">
        <v>141026</v>
      </c>
      <c r="T671" s="1502">
        <v>143623</v>
      </c>
      <c r="U671" s="1502">
        <v>146343</v>
      </c>
      <c r="V671" s="1502">
        <v>149904</v>
      </c>
      <c r="W671" s="1502">
        <v>152993</v>
      </c>
      <c r="X671" s="1502">
        <v>158542</v>
      </c>
      <c r="Y671" s="1502">
        <v>158542</v>
      </c>
      <c r="Z671" s="1502">
        <v>155587</v>
      </c>
      <c r="AA671" s="1457">
        <v>146162</v>
      </c>
      <c r="AB671" s="1502"/>
      <c r="AL671" s="3755"/>
      <c r="AM671" s="3756"/>
      <c r="AN671" s="3758"/>
      <c r="AO671" s="3758"/>
      <c r="AP671" s="3758"/>
      <c r="AQ671" s="3758"/>
      <c r="AR671" s="3758"/>
      <c r="AS671" s="3758"/>
      <c r="AT671" s="3758"/>
      <c r="AU671" s="3758"/>
      <c r="AV671" s="3758"/>
      <c r="AW671" s="3758"/>
      <c r="AX671" s="3758"/>
      <c r="AY671" s="873"/>
      <c r="AZ671" s="3163"/>
      <c r="BA671" s="3760"/>
      <c r="BB671" s="3761"/>
      <c r="BC671" s="3758"/>
      <c r="BD671" s="3758"/>
      <c r="BE671" s="3758"/>
      <c r="BF671" s="3758"/>
      <c r="BG671" s="3758"/>
      <c r="BH671" s="3758"/>
      <c r="BI671" s="3758"/>
      <c r="BJ671" s="3758"/>
      <c r="BK671" s="3758"/>
      <c r="BL671" s="3758"/>
      <c r="BM671" s="3758"/>
      <c r="BN671" s="873"/>
      <c r="BO671" s="3163"/>
      <c r="BP671" s="3163"/>
      <c r="BQ671" s="3163"/>
      <c r="BR671" s="3163"/>
      <c r="BS671" s="3163"/>
      <c r="BT671" s="3163"/>
      <c r="BU671" s="3163"/>
      <c r="BV671" s="3163"/>
      <c r="BW671" s="2388"/>
    </row>
    <row r="672" spans="1:75" s="255" customFormat="1" ht="11.1" customHeight="1">
      <c r="A672" s="1558" t="s">
        <v>1287</v>
      </c>
      <c r="B672" s="269"/>
      <c r="C672" s="1899" t="s">
        <v>3129</v>
      </c>
      <c r="D672" s="1902"/>
      <c r="E672" s="4091"/>
      <c r="I672" s="1502"/>
      <c r="J672" s="1502"/>
      <c r="K672" s="1502"/>
      <c r="L672" s="1502"/>
      <c r="M672" s="1502"/>
      <c r="N672" s="1502"/>
      <c r="O672" s="1502"/>
      <c r="P672" s="1502"/>
      <c r="Q672" s="1502"/>
      <c r="R672" s="1502"/>
      <c r="S672" s="1502"/>
      <c r="T672" s="1502"/>
      <c r="U672" s="1502"/>
      <c r="V672" s="1502"/>
      <c r="W672" s="1502"/>
      <c r="X672" s="1502"/>
      <c r="Y672" s="1502"/>
      <c r="Z672" s="1502"/>
      <c r="AA672" s="1502"/>
      <c r="AB672" s="1502"/>
      <c r="AL672" s="3755"/>
      <c r="AM672" s="3756"/>
      <c r="AN672" s="3758"/>
      <c r="AO672" s="3758"/>
      <c r="AP672" s="3758"/>
      <c r="AQ672" s="3758"/>
      <c r="AR672" s="3758"/>
      <c r="AS672" s="3758"/>
      <c r="AT672" s="3758"/>
      <c r="AU672" s="3758"/>
      <c r="AV672" s="3758"/>
      <c r="AW672" s="3758"/>
      <c r="AX672" s="3758"/>
      <c r="AY672" s="873"/>
      <c r="AZ672" s="3163"/>
      <c r="BA672" s="3760"/>
      <c r="BB672" s="3761"/>
      <c r="BC672" s="3758"/>
      <c r="BD672" s="3758"/>
      <c r="BE672" s="3758"/>
      <c r="BF672" s="3758"/>
      <c r="BG672" s="3758"/>
      <c r="BH672" s="3758"/>
      <c r="BI672" s="3758"/>
      <c r="BJ672" s="3758"/>
      <c r="BK672" s="3758"/>
      <c r="BL672" s="3758"/>
      <c r="BM672" s="3758"/>
      <c r="BN672" s="873"/>
      <c r="BO672" s="3163"/>
      <c r="BP672" s="3163"/>
      <c r="BQ672" s="3163"/>
      <c r="BR672" s="3163"/>
      <c r="BS672" s="3163"/>
      <c r="BT672" s="3163"/>
      <c r="BU672" s="3163"/>
      <c r="BV672" s="3163"/>
      <c r="BW672" s="2388"/>
    </row>
    <row r="673" spans="1:75" s="639" customFormat="1" ht="11.1" customHeight="1">
      <c r="A673" s="3360"/>
      <c r="B673" s="3543"/>
      <c r="C673" s="4239" t="s">
        <v>3130</v>
      </c>
      <c r="D673" s="3534"/>
      <c r="E673" s="3952"/>
      <c r="F673" s="3952"/>
      <c r="G673" s="3952"/>
      <c r="H673" s="3952"/>
      <c r="I673" s="3882">
        <v>7.1</v>
      </c>
      <c r="J673" s="3882">
        <v>7.6</v>
      </c>
      <c r="K673" s="3882">
        <v>8.4</v>
      </c>
      <c r="L673" s="3882">
        <v>8.6</v>
      </c>
      <c r="M673" s="3882">
        <v>8.8000000000000007</v>
      </c>
      <c r="N673" s="3882">
        <v>8.9</v>
      </c>
      <c r="O673" s="3882">
        <v>9.09</v>
      </c>
      <c r="P673" s="3882">
        <v>9.6</v>
      </c>
      <c r="Q673" s="3882">
        <v>10.1</v>
      </c>
      <c r="R673" s="3882">
        <v>10.4</v>
      </c>
      <c r="S673" s="3882">
        <v>10.7</v>
      </c>
      <c r="T673" s="3882">
        <v>10.9</v>
      </c>
      <c r="U673" s="3882">
        <v>11.1</v>
      </c>
      <c r="V673" s="3882">
        <v>11.4</v>
      </c>
      <c r="W673" s="3882">
        <v>11.6</v>
      </c>
      <c r="X673" s="3882">
        <v>12</v>
      </c>
      <c r="Y673" s="3882">
        <v>12</v>
      </c>
      <c r="Z673" s="3882">
        <v>11.7</v>
      </c>
      <c r="AA673" s="4864">
        <v>11</v>
      </c>
      <c r="AB673" s="3882"/>
      <c r="AL673" s="3755"/>
      <c r="AM673" s="3756"/>
      <c r="AN673" s="3758"/>
      <c r="AO673" s="3758"/>
      <c r="AP673" s="3758"/>
      <c r="AQ673" s="3758"/>
      <c r="AR673" s="3758"/>
      <c r="AS673" s="3758"/>
      <c r="AT673" s="3758"/>
      <c r="AU673" s="3758"/>
      <c r="AV673" s="3758"/>
      <c r="AW673" s="3758"/>
      <c r="AX673" s="3758"/>
      <c r="AY673" s="873"/>
      <c r="AZ673" s="3163"/>
      <c r="BA673" s="3760"/>
      <c r="BB673" s="3761"/>
      <c r="BC673" s="3758"/>
      <c r="BD673" s="3758"/>
      <c r="BE673" s="3758"/>
      <c r="BF673" s="3758"/>
      <c r="BG673" s="3758"/>
      <c r="BH673" s="3758"/>
      <c r="BI673" s="3758"/>
      <c r="BJ673" s="3758"/>
      <c r="BK673" s="3758"/>
      <c r="BL673" s="3758"/>
      <c r="BM673" s="3758"/>
      <c r="BN673" s="873"/>
      <c r="BO673" s="3163"/>
      <c r="BP673" s="3163"/>
      <c r="BQ673" s="3163"/>
      <c r="BR673" s="3163"/>
      <c r="BS673" s="3163"/>
      <c r="BT673" s="3163"/>
      <c r="BU673" s="3163"/>
      <c r="BV673" s="3163"/>
      <c r="BW673" s="2388"/>
    </row>
    <row r="674" spans="1:75" s="255" customFormat="1" ht="11.1" customHeight="1">
      <c r="A674" s="5731"/>
      <c r="B674" s="4091"/>
      <c r="C674" s="4091"/>
      <c r="E674" s="4091"/>
      <c r="F674" s="4091"/>
      <c r="G674" s="4091"/>
      <c r="H674" s="4091"/>
      <c r="I674" s="248"/>
      <c r="J674" s="248"/>
      <c r="K674" s="248"/>
      <c r="L674" s="249"/>
      <c r="M674" s="178"/>
      <c r="N674" s="178"/>
      <c r="O674" s="794"/>
      <c r="P674" s="178"/>
      <c r="Q674" s="240"/>
      <c r="R674" s="240"/>
      <c r="S674" s="240"/>
      <c r="T674" s="240"/>
      <c r="U674" s="240"/>
      <c r="V674" s="240"/>
      <c r="W674" s="240"/>
      <c r="X674" s="240"/>
      <c r="Y674" s="240"/>
      <c r="Z674" s="240"/>
      <c r="AA674" s="240"/>
      <c r="AB674" s="240"/>
      <c r="AL674" s="3755"/>
      <c r="AM674" s="3756"/>
      <c r="AN674" s="3758"/>
      <c r="AO674" s="3758"/>
      <c r="AP674" s="3758"/>
      <c r="AQ674" s="3758"/>
      <c r="AR674" s="3758"/>
      <c r="AS674" s="3758"/>
      <c r="AT674" s="3758"/>
      <c r="AU674" s="3758"/>
      <c r="AV674" s="3758"/>
      <c r="AW674" s="3758"/>
      <c r="AX674" s="3758"/>
      <c r="AY674" s="873"/>
      <c r="AZ674" s="3163"/>
      <c r="BA674" s="3760"/>
      <c r="BB674" s="3761"/>
      <c r="BC674" s="3758"/>
      <c r="BD674" s="3758"/>
      <c r="BE674" s="3758"/>
      <c r="BF674" s="3758"/>
      <c r="BG674" s="3758"/>
      <c r="BH674" s="3758"/>
      <c r="BI674" s="3758"/>
      <c r="BJ674" s="3758"/>
      <c r="BK674" s="3758"/>
      <c r="BL674" s="3758"/>
      <c r="BM674" s="3758"/>
      <c r="BN674" s="873"/>
      <c r="BO674" s="3163"/>
      <c r="BP674" s="3163"/>
      <c r="BQ674" s="3163"/>
      <c r="BR674" s="3163"/>
      <c r="BS674" s="3163"/>
      <c r="BT674" s="3163"/>
      <c r="BU674" s="3163"/>
      <c r="BV674" s="3163"/>
      <c r="BW674" s="2388"/>
    </row>
    <row r="675" spans="1:75" s="1879" customFormat="1" ht="11.1" customHeight="1">
      <c r="A675" s="4346" t="s">
        <v>2298</v>
      </c>
      <c r="B675" s="4341"/>
      <c r="C675" s="4341"/>
      <c r="D675" s="4341"/>
      <c r="E675" s="4341"/>
      <c r="F675" s="4341"/>
      <c r="G675" s="4341"/>
      <c r="H675" s="4341"/>
      <c r="I675" s="4348"/>
      <c r="J675" s="4348"/>
      <c r="K675" s="22"/>
      <c r="L675" s="22"/>
      <c r="M675" s="22"/>
      <c r="N675" s="5433"/>
      <c r="O675" s="1175"/>
      <c r="P675" s="5433"/>
      <c r="Q675" s="5433"/>
      <c r="R675" s="5433"/>
      <c r="S675" s="5433"/>
      <c r="T675" s="5433"/>
      <c r="U675" s="5433"/>
      <c r="V675" s="5433"/>
      <c r="W675" s="5433"/>
      <c r="X675" s="5433"/>
      <c r="Y675" s="5433"/>
      <c r="Z675" s="5433"/>
      <c r="AA675" s="5433"/>
      <c r="AB675" s="5433"/>
      <c r="AC675" s="4346"/>
      <c r="AD675" s="4346"/>
      <c r="AE675" s="4346"/>
      <c r="AF675" s="4346"/>
      <c r="AG675" s="4346"/>
      <c r="AH675" s="4346"/>
      <c r="AI675" s="4346"/>
      <c r="AJ675" s="3134"/>
      <c r="AK675" s="3134"/>
      <c r="AL675" s="3755"/>
      <c r="AM675" s="3756"/>
      <c r="AN675" s="3758"/>
      <c r="AO675" s="3758"/>
      <c r="AP675" s="3758"/>
      <c r="AQ675" s="3758"/>
      <c r="AR675" s="3758"/>
      <c r="AS675" s="3758"/>
      <c r="AT675" s="3758"/>
      <c r="AU675" s="3758"/>
      <c r="AV675" s="3758"/>
      <c r="AW675" s="3758"/>
      <c r="AX675" s="3758"/>
      <c r="AY675" s="873"/>
      <c r="AZ675" s="3163"/>
      <c r="BA675" s="3760"/>
      <c r="BB675" s="3761"/>
      <c r="BC675" s="3758"/>
      <c r="BD675" s="3758"/>
      <c r="BE675" s="3758"/>
      <c r="BF675" s="3758"/>
      <c r="BG675" s="3758"/>
      <c r="BH675" s="3758"/>
      <c r="BI675" s="3758"/>
      <c r="BJ675" s="3758"/>
      <c r="BK675" s="3758"/>
      <c r="BL675" s="3758"/>
      <c r="BM675" s="3758"/>
      <c r="BN675" s="873"/>
      <c r="BO675" s="3163"/>
      <c r="BP675" s="3163"/>
      <c r="BQ675" s="3163"/>
      <c r="BR675" s="3163"/>
      <c r="BS675" s="3163"/>
      <c r="BT675" s="3163"/>
      <c r="BU675" s="3163"/>
      <c r="BV675" s="3163"/>
      <c r="BW675" s="2388"/>
    </row>
    <row r="676" spans="1:75" s="1879" customFormat="1" ht="11.1" customHeight="1">
      <c r="A676" s="4346" t="s">
        <v>2308</v>
      </c>
      <c r="B676" s="4341"/>
      <c r="C676" s="4341"/>
      <c r="D676" s="4341"/>
      <c r="E676" s="4341"/>
      <c r="F676" s="4341"/>
      <c r="G676" s="4341"/>
      <c r="H676" s="4341"/>
      <c r="I676" s="4348"/>
      <c r="J676" s="4341"/>
      <c r="K676" s="4346"/>
      <c r="L676" s="4170"/>
      <c r="M676" s="4170"/>
      <c r="N676" s="5433"/>
      <c r="O676" s="1175"/>
      <c r="P676" s="5433"/>
      <c r="Q676" s="5433"/>
      <c r="R676" s="5433"/>
      <c r="S676" s="5433"/>
      <c r="T676" s="5433"/>
      <c r="U676" s="5433"/>
      <c r="V676" s="5433"/>
      <c r="W676" s="5433"/>
      <c r="X676" s="5433"/>
      <c r="Y676" s="5433"/>
      <c r="Z676" s="5433"/>
      <c r="AA676" s="5433"/>
      <c r="AB676" s="5433"/>
      <c r="AC676" s="4346"/>
      <c r="AD676" s="4346"/>
      <c r="AE676" s="4346"/>
      <c r="AF676" s="4346"/>
      <c r="AG676" s="4346"/>
      <c r="AH676" s="4346"/>
      <c r="AI676" s="4346"/>
      <c r="AJ676" s="3134"/>
      <c r="AK676" s="3134"/>
      <c r="AL676" s="3755"/>
      <c r="AM676" s="3756"/>
      <c r="AN676" s="3758"/>
      <c r="AO676" s="3758"/>
      <c r="AP676" s="3758"/>
      <c r="AQ676" s="3758"/>
      <c r="AR676" s="3758"/>
      <c r="AS676" s="3758"/>
      <c r="AT676" s="3758"/>
      <c r="AU676" s="3758"/>
      <c r="AV676" s="3758"/>
      <c r="AW676" s="3758"/>
      <c r="AX676" s="3758"/>
      <c r="AY676" s="873"/>
      <c r="AZ676" s="3163"/>
      <c r="BA676" s="3760"/>
      <c r="BB676" s="3761"/>
      <c r="BC676" s="3758"/>
      <c r="BD676" s="3758"/>
      <c r="BE676" s="3758"/>
      <c r="BF676" s="3758"/>
      <c r="BG676" s="3758"/>
      <c r="BH676" s="3758"/>
      <c r="BI676" s="3758"/>
      <c r="BJ676" s="3758"/>
      <c r="BK676" s="3758"/>
      <c r="BL676" s="3758"/>
      <c r="BM676" s="3758"/>
      <c r="BN676" s="873"/>
      <c r="BO676" s="3163"/>
      <c r="BP676" s="3163"/>
      <c r="BQ676" s="3163"/>
      <c r="BR676" s="3163"/>
      <c r="BS676" s="3163"/>
      <c r="BT676" s="3163"/>
      <c r="BU676" s="3163"/>
      <c r="BV676" s="3163"/>
      <c r="BW676" s="2388"/>
    </row>
    <row r="677" spans="1:75" s="255" customFormat="1" ht="11.1" customHeight="1">
      <c r="A677" s="4327" t="s">
        <v>1393</v>
      </c>
      <c r="B677" s="4346"/>
      <c r="C677" s="4346"/>
      <c r="D677" s="4346"/>
      <c r="E677" s="4346"/>
      <c r="F677" s="4346"/>
      <c r="G677" s="4346"/>
      <c r="H677" s="4327"/>
      <c r="J677" s="248"/>
      <c r="K677" s="248"/>
      <c r="L677" s="249"/>
      <c r="M677" s="178"/>
      <c r="N677" s="178"/>
      <c r="O677" s="794"/>
      <c r="P677" s="178"/>
      <c r="Q677" s="240"/>
      <c r="R677" s="240"/>
      <c r="S677" s="240"/>
      <c r="T677" s="240"/>
      <c r="U677" s="240"/>
      <c r="V677" s="240"/>
      <c r="W677" s="240"/>
      <c r="X677" s="240"/>
      <c r="Y677" s="240"/>
      <c r="Z677" s="240"/>
      <c r="AA677" s="240"/>
      <c r="AB677" s="240"/>
      <c r="AL677" s="3755"/>
      <c r="AM677" s="3756"/>
      <c r="AN677" s="3758"/>
      <c r="AO677" s="3758"/>
      <c r="AP677" s="3758"/>
      <c r="AQ677" s="3758"/>
      <c r="AR677" s="3758"/>
      <c r="AS677" s="3758"/>
      <c r="AT677" s="3758"/>
      <c r="AU677" s="3758"/>
      <c r="AV677" s="3758"/>
      <c r="AW677" s="3758"/>
      <c r="AX677" s="3758"/>
      <c r="AY677" s="873"/>
      <c r="AZ677" s="3163"/>
      <c r="BA677" s="3760"/>
      <c r="BB677" s="3761"/>
      <c r="BC677" s="3758"/>
      <c r="BD677" s="3758"/>
      <c r="BE677" s="3758"/>
      <c r="BF677" s="3758"/>
      <c r="BG677" s="3758"/>
      <c r="BH677" s="3758"/>
      <c r="BI677" s="3758"/>
      <c r="BJ677" s="3758"/>
      <c r="BK677" s="3758"/>
      <c r="BL677" s="3758"/>
      <c r="BM677" s="3758"/>
      <c r="BN677" s="873"/>
      <c r="BO677" s="3163"/>
      <c r="BP677" s="3163"/>
      <c r="BQ677" s="3163"/>
      <c r="BR677" s="3163"/>
      <c r="BS677" s="3163"/>
      <c r="BT677" s="3163"/>
      <c r="BU677" s="3163"/>
      <c r="BV677" s="3163"/>
      <c r="BW677" s="2388"/>
    </row>
    <row r="678" spans="1:75" ht="11.1" customHeight="1">
      <c r="A678" s="4168" t="s">
        <v>1191</v>
      </c>
      <c r="B678" s="5433"/>
      <c r="C678" s="5433"/>
      <c r="D678" s="5433"/>
      <c r="E678" s="5433"/>
      <c r="F678" s="5433"/>
      <c r="G678" s="5433"/>
      <c r="H678" s="4168"/>
      <c r="I678" s="4362"/>
      <c r="J678" s="4327"/>
      <c r="K678" s="4327"/>
      <c r="L678" s="4327"/>
      <c r="M678" s="4327"/>
      <c r="N678" s="4168"/>
      <c r="O678" s="747"/>
      <c r="P678" s="4168"/>
      <c r="Q678" s="4168"/>
      <c r="R678" s="4168"/>
      <c r="S678" s="4327"/>
      <c r="T678" s="4327"/>
      <c r="U678" s="4327"/>
      <c r="V678" s="2240"/>
      <c r="W678" s="2240"/>
      <c r="X678" s="2239"/>
      <c r="Y678" s="2239"/>
      <c r="Z678" s="2239"/>
      <c r="AA678" s="4327"/>
      <c r="AB678" s="4327"/>
      <c r="AC678" s="4327"/>
      <c r="AD678" s="4327"/>
      <c r="AE678" s="4327"/>
      <c r="AF678" s="4327"/>
      <c r="AG678" s="4327"/>
      <c r="AH678" s="4327"/>
      <c r="AI678" s="4327"/>
      <c r="AL678" s="3754"/>
      <c r="AM678" s="3754"/>
      <c r="AN678" s="3757"/>
      <c r="AO678" s="3757"/>
      <c r="AP678" s="3757"/>
      <c r="AQ678" s="3757"/>
      <c r="AR678" s="3757"/>
      <c r="AS678" s="3757"/>
      <c r="AT678" s="3757"/>
      <c r="AU678" s="3757"/>
      <c r="AV678" s="3757"/>
      <c r="AW678" s="3757"/>
      <c r="AX678" s="3757"/>
      <c r="AY678" s="2493"/>
      <c r="AZ678" s="1503"/>
      <c r="BA678" s="3759"/>
      <c r="BB678" s="3759"/>
      <c r="BC678" s="3757"/>
      <c r="BD678" s="3757"/>
      <c r="BE678" s="3757"/>
      <c r="BF678" s="3757"/>
      <c r="BG678" s="3757"/>
      <c r="BH678" s="3757"/>
      <c r="BI678" s="3757"/>
      <c r="BJ678" s="3757"/>
      <c r="BK678" s="3757"/>
      <c r="BL678" s="3757"/>
      <c r="BM678" s="3757"/>
      <c r="BN678" s="873"/>
      <c r="BP678" s="3163"/>
      <c r="BQ678" s="3163"/>
      <c r="BR678" s="3163"/>
      <c r="BS678" s="3163"/>
      <c r="BT678" s="3163"/>
      <c r="BU678" s="3163"/>
      <c r="BV678" s="3163"/>
      <c r="BW678" s="2388"/>
    </row>
    <row r="679" spans="1:75" s="2388" customFormat="1" ht="11.1" customHeight="1">
      <c r="A679" s="2431"/>
      <c r="B679" s="2431"/>
      <c r="C679" s="4327"/>
      <c r="D679" s="4327"/>
      <c r="E679" s="2431"/>
      <c r="F679" s="2431"/>
      <c r="G679" s="2431"/>
      <c r="H679" s="2431"/>
      <c r="I679" s="2431"/>
      <c r="J679" s="4327"/>
      <c r="K679" s="4327"/>
      <c r="L679" s="4348"/>
      <c r="M679" s="4348"/>
      <c r="N679" s="4348"/>
      <c r="O679" s="4348"/>
      <c r="P679" s="4168"/>
      <c r="Q679" s="4168"/>
      <c r="R679" s="4168"/>
      <c r="S679" s="4168"/>
      <c r="T679" s="4168"/>
      <c r="U679" s="4168"/>
      <c r="V679" s="4168"/>
      <c r="W679" s="4168"/>
      <c r="X679" s="4168"/>
      <c r="Y679" s="4168"/>
      <c r="Z679" s="4168"/>
      <c r="AA679" s="4168"/>
      <c r="AB679" s="4168"/>
      <c r="AC679" s="4327"/>
      <c r="AD679" s="4327"/>
      <c r="AE679" s="4327"/>
      <c r="AF679" s="4327"/>
      <c r="AG679" s="4327"/>
      <c r="AH679" s="4327"/>
      <c r="AI679" s="4327"/>
      <c r="AJ679" s="3163"/>
      <c r="AK679" s="3163"/>
      <c r="AL679" s="3163"/>
      <c r="AM679" s="3163"/>
      <c r="AN679" s="3163"/>
      <c r="AO679" s="3163"/>
      <c r="AP679" s="3163"/>
      <c r="AQ679" s="3163"/>
      <c r="AR679" s="3163"/>
      <c r="AS679" s="3163"/>
      <c r="AT679" s="3163"/>
      <c r="AU679" s="3163"/>
      <c r="AV679" s="3163"/>
      <c r="AW679" s="3163"/>
      <c r="AX679" s="3163"/>
      <c r="AY679" s="3163"/>
      <c r="AZ679" s="3163"/>
      <c r="BA679" s="3163"/>
      <c r="BB679" s="3163"/>
      <c r="BC679" s="3163"/>
      <c r="BD679" s="3163"/>
      <c r="BE679" s="3163"/>
      <c r="BF679" s="3163"/>
      <c r="BG679" s="3163"/>
      <c r="BH679" s="3163"/>
      <c r="BI679" s="3163"/>
      <c r="BJ679" s="3163"/>
      <c r="BK679" s="3163"/>
      <c r="BL679" s="3163"/>
      <c r="BM679" s="3163"/>
      <c r="BN679" s="3163"/>
      <c r="BO679" s="3163"/>
      <c r="BP679" s="3163"/>
      <c r="BQ679" s="3163"/>
      <c r="BR679" s="3163"/>
      <c r="BS679" s="3163"/>
      <c r="BT679" s="3163"/>
      <c r="BU679" s="3163"/>
      <c r="BV679" s="3163"/>
    </row>
    <row r="680" spans="1:75" s="1453" customFormat="1" ht="12.95" customHeight="1">
      <c r="A680" s="6656" t="s">
        <v>4291</v>
      </c>
      <c r="B680" s="4333" t="s">
        <v>2828</v>
      </c>
      <c r="C680" s="4333"/>
      <c r="D680" s="4333"/>
      <c r="E680" s="4333"/>
      <c r="F680" s="4333"/>
      <c r="G680" s="4333"/>
      <c r="H680" s="4333"/>
      <c r="I680" s="4333"/>
      <c r="J680" s="2887"/>
      <c r="K680" s="4333"/>
      <c r="L680" s="4333"/>
      <c r="M680" s="4332"/>
      <c r="N680" s="4332"/>
      <c r="O680" s="4332"/>
      <c r="P680" s="4332"/>
      <c r="Q680" s="4332"/>
      <c r="R680" s="4332"/>
      <c r="S680" s="4332"/>
      <c r="T680" s="4332"/>
      <c r="U680" s="4332"/>
      <c r="V680" s="4332"/>
      <c r="W680" s="4332"/>
      <c r="X680" s="4332"/>
      <c r="Y680" s="4332"/>
      <c r="Z680" s="4332"/>
      <c r="AA680" s="4332"/>
      <c r="AB680" s="4332"/>
      <c r="AC680" s="4334"/>
      <c r="AD680" s="4334"/>
      <c r="AE680" s="4334"/>
      <c r="AF680" s="4334"/>
      <c r="AG680" s="4334"/>
      <c r="AH680" s="4334"/>
      <c r="AI680" s="4334"/>
      <c r="AJ680" s="3138"/>
      <c r="AK680" s="3138"/>
      <c r="AL680" s="3138"/>
      <c r="AM680" s="3138"/>
      <c r="AN680" s="3138"/>
      <c r="AO680" s="3138"/>
      <c r="AP680" s="3138"/>
      <c r="AQ680" s="3138"/>
      <c r="AR680" s="3138"/>
      <c r="AS680" s="3138"/>
      <c r="AT680" s="3138"/>
      <c r="AU680" s="3138"/>
      <c r="AV680" s="3138"/>
      <c r="AW680" s="3138"/>
      <c r="AX680" s="3138"/>
      <c r="AY680" s="3138"/>
      <c r="AZ680" s="3138"/>
      <c r="BA680" s="3138"/>
      <c r="BB680" s="3138"/>
      <c r="BC680" s="3138"/>
      <c r="BD680" s="3138"/>
      <c r="BE680" s="3138"/>
      <c r="BF680" s="3138"/>
      <c r="BG680" s="3138"/>
      <c r="BH680" s="3138"/>
      <c r="BI680" s="3138"/>
      <c r="BJ680" s="3138"/>
      <c r="BK680" s="3138"/>
      <c r="BL680" s="3138"/>
      <c r="BM680" s="3138"/>
      <c r="BN680" s="3138"/>
      <c r="BO680" s="3138"/>
      <c r="BP680" s="3138"/>
      <c r="BQ680" s="3138"/>
      <c r="BR680" s="3138"/>
      <c r="BS680" s="3138"/>
      <c r="BT680" s="3138"/>
      <c r="BU680" s="3138"/>
      <c r="BV680" s="3138"/>
    </row>
    <row r="681" spans="1:75" s="1453" customFormat="1" ht="12.95" customHeight="1">
      <c r="A681" s="6656"/>
      <c r="B681" s="4333" t="s">
        <v>2706</v>
      </c>
      <c r="C681" s="4333"/>
      <c r="D681" s="4333"/>
      <c r="E681" s="4333"/>
      <c r="F681" s="4333"/>
      <c r="G681" s="4333"/>
      <c r="H681" s="4333"/>
      <c r="I681" s="2888"/>
      <c r="J681" s="4332"/>
      <c r="K681" s="2888"/>
      <c r="L681" s="2888"/>
      <c r="M681" s="2888"/>
      <c r="N681" s="2888"/>
      <c r="O681" s="2888"/>
      <c r="P681" s="2888"/>
      <c r="Q681" s="2888"/>
      <c r="R681" s="2888"/>
      <c r="S681" s="2888"/>
      <c r="T681" s="2888"/>
      <c r="U681" s="2888"/>
      <c r="V681" s="4332"/>
      <c r="W681" s="4332"/>
      <c r="X681" s="4332"/>
      <c r="Y681" s="4332"/>
      <c r="Z681" s="4332"/>
      <c r="AA681" s="4332"/>
      <c r="AB681" s="4332"/>
      <c r="AC681" s="4334"/>
      <c r="AD681" s="4334"/>
      <c r="AE681" s="4334"/>
      <c r="AF681" s="4334"/>
      <c r="AG681" s="4334"/>
      <c r="AH681" s="4334"/>
      <c r="AI681" s="4334"/>
      <c r="AJ681" s="3138"/>
      <c r="AK681" s="3138"/>
      <c r="AL681" s="3138"/>
      <c r="AM681" s="3138"/>
      <c r="AN681" s="3138"/>
      <c r="AO681" s="3138"/>
      <c r="AP681" s="3138"/>
      <c r="AQ681" s="3138"/>
      <c r="AR681" s="3138"/>
      <c r="AS681" s="3138"/>
      <c r="AT681" s="3138"/>
      <c r="AU681" s="3138"/>
      <c r="AV681" s="3138"/>
      <c r="AW681" s="3138"/>
      <c r="AX681" s="3138"/>
      <c r="AY681" s="3138"/>
      <c r="AZ681" s="3138"/>
      <c r="BA681" s="3138"/>
      <c r="BB681" s="3138"/>
      <c r="BC681" s="3138"/>
      <c r="BD681" s="3138"/>
      <c r="BE681" s="3138"/>
      <c r="BF681" s="3138"/>
      <c r="BG681" s="3138"/>
      <c r="BH681" s="3138"/>
      <c r="BI681" s="3138"/>
      <c r="BJ681" s="3138"/>
      <c r="BK681" s="3138"/>
      <c r="BL681" s="3138"/>
      <c r="BM681" s="3138"/>
      <c r="BN681" s="3138"/>
      <c r="BO681" s="3138"/>
      <c r="BP681" s="3138"/>
      <c r="BQ681" s="3138"/>
      <c r="BR681" s="3138"/>
      <c r="BS681" s="3138"/>
      <c r="BT681" s="3138"/>
      <c r="BU681" s="3138"/>
      <c r="BV681" s="3138"/>
    </row>
    <row r="682" spans="1:75" ht="11.1" customHeight="1">
      <c r="B682" s="4346"/>
      <c r="C682" s="4346"/>
      <c r="D682" s="1958"/>
      <c r="E682" s="4346"/>
      <c r="F682" s="4346"/>
      <c r="G682" s="4346"/>
      <c r="H682" s="4329"/>
      <c r="I682" s="4327"/>
      <c r="J682" s="4327"/>
      <c r="K682" s="4327"/>
      <c r="L682" s="4327"/>
      <c r="M682" s="4327"/>
      <c r="N682" s="4327"/>
      <c r="P682" s="4327"/>
      <c r="Q682" s="4327"/>
      <c r="R682" s="4327"/>
      <c r="S682" s="4327"/>
      <c r="T682" s="4327"/>
      <c r="U682" s="4327"/>
      <c r="V682" s="4327"/>
      <c r="W682" s="4327"/>
      <c r="X682" s="4327"/>
      <c r="Y682" s="4327"/>
      <c r="Z682" s="4327"/>
      <c r="AA682" s="4327"/>
      <c r="AB682" s="4327"/>
      <c r="AC682" s="4327"/>
      <c r="AD682" s="4327"/>
      <c r="AE682" s="4327"/>
      <c r="AF682" s="4327"/>
      <c r="AG682" s="4327"/>
      <c r="AH682" s="4327"/>
      <c r="AI682" s="4327"/>
      <c r="BP682" s="3163"/>
      <c r="BQ682" s="3163"/>
      <c r="BR682" s="3163"/>
      <c r="BS682" s="3163"/>
      <c r="BT682" s="3163"/>
      <c r="BU682" s="3163"/>
      <c r="BV682" s="3163"/>
    </row>
    <row r="683" spans="1:75" s="712" customFormat="1" ht="11.1" customHeight="1">
      <c r="A683" s="3720"/>
      <c r="B683" s="521"/>
      <c r="C683" s="521"/>
      <c r="D683" s="521"/>
      <c r="E683" s="521"/>
      <c r="F683" s="521"/>
      <c r="G683" s="521"/>
      <c r="H683" s="4352"/>
      <c r="I683" s="3141"/>
      <c r="J683" s="3141"/>
      <c r="K683" s="3141"/>
      <c r="L683" s="3141"/>
      <c r="M683" s="3141"/>
      <c r="N683" s="3141"/>
      <c r="O683" s="3141"/>
      <c r="P683" s="3141"/>
      <c r="Q683" s="3141" t="s">
        <v>1566</v>
      </c>
      <c r="R683" s="4352"/>
      <c r="S683" s="4352"/>
      <c r="T683" s="4352"/>
      <c r="U683" s="4352"/>
      <c r="V683" s="4352"/>
      <c r="W683" s="4352"/>
      <c r="X683" s="4352"/>
      <c r="Y683" s="4352"/>
      <c r="Z683" s="4352"/>
      <c r="AA683" s="4352"/>
      <c r="AB683" s="4352"/>
      <c r="AC683" s="4799"/>
      <c r="AD683" s="4799"/>
      <c r="AE683" s="4799"/>
      <c r="AF683" s="4799"/>
      <c r="AG683" s="4799"/>
      <c r="AH683" s="4799"/>
      <c r="AI683" s="4799"/>
    </row>
    <row r="684" spans="1:75" s="712" customFormat="1" ht="11.1" customHeight="1">
      <c r="A684" s="519"/>
      <c r="B684" s="184"/>
      <c r="C684" s="184"/>
      <c r="D684" s="5728"/>
      <c r="E684" s="184"/>
      <c r="F684" s="184"/>
      <c r="G684" s="184"/>
      <c r="H684" s="4327"/>
      <c r="I684" s="4094"/>
      <c r="J684" s="4094" t="s">
        <v>1106</v>
      </c>
      <c r="K684" s="4094" t="s">
        <v>1648</v>
      </c>
      <c r="L684" s="4094" t="s">
        <v>1107</v>
      </c>
      <c r="M684" s="4327"/>
      <c r="N684" s="4094" t="s">
        <v>1170</v>
      </c>
      <c r="O684" s="4094"/>
      <c r="P684" s="4094"/>
      <c r="Q684" s="4094" t="s">
        <v>3322</v>
      </c>
      <c r="R684" s="4327"/>
      <c r="S684" s="4327"/>
      <c r="T684" s="4327"/>
      <c r="U684" s="4327"/>
      <c r="V684" s="4327"/>
      <c r="W684" s="4327"/>
      <c r="X684" s="4327"/>
      <c r="Y684" s="4327"/>
      <c r="Z684" s="4327"/>
      <c r="AA684" s="4327"/>
      <c r="AB684" s="4327"/>
      <c r="AC684" s="4799"/>
      <c r="AD684" s="4799"/>
      <c r="AE684" s="4799"/>
      <c r="AF684" s="4799"/>
      <c r="AG684" s="4799"/>
      <c r="AH684" s="4799"/>
      <c r="AI684" s="4799"/>
    </row>
    <row r="685" spans="1:75" s="4184" customFormat="1" ht="11.1" customHeight="1">
      <c r="A685" s="5729"/>
      <c r="B685" s="5728"/>
      <c r="C685" s="5728"/>
      <c r="D685" s="4327"/>
      <c r="E685" s="5728"/>
      <c r="F685" s="1122"/>
      <c r="G685" s="5728"/>
      <c r="H685" s="4327"/>
      <c r="I685" s="4094" t="s">
        <v>244</v>
      </c>
      <c r="J685" s="4094"/>
      <c r="K685" s="4094" t="s">
        <v>3216</v>
      </c>
      <c r="L685" s="4327"/>
      <c r="M685" s="4094" t="s">
        <v>1108</v>
      </c>
      <c r="N685" s="4094"/>
      <c r="O685" s="4094" t="s">
        <v>1070</v>
      </c>
      <c r="P685" s="4094" t="s">
        <v>711</v>
      </c>
      <c r="Q685" s="4094" t="s">
        <v>244</v>
      </c>
      <c r="R685" s="4336"/>
      <c r="S685" s="4336"/>
      <c r="T685" s="4336"/>
      <c r="U685" s="4336"/>
      <c r="V685" s="4336"/>
      <c r="W685" s="4336"/>
      <c r="X685" s="4336"/>
      <c r="Y685" s="4336"/>
      <c r="Z685" s="4336"/>
      <c r="AA685" s="4336"/>
      <c r="AB685" s="4336"/>
      <c r="AD685" s="4191"/>
      <c r="AE685" s="4191"/>
      <c r="AF685" s="4191"/>
      <c r="AG685" s="4191"/>
      <c r="AH685" s="4191"/>
      <c r="AI685" s="4191"/>
      <c r="AJ685" s="4191"/>
      <c r="AK685" s="4191"/>
      <c r="AL685" s="4191"/>
      <c r="AM685" s="4191"/>
      <c r="AN685" s="4191"/>
      <c r="AO685" s="4191"/>
      <c r="AP685" s="4191"/>
      <c r="AR685" s="4191"/>
      <c r="AS685" s="4191"/>
      <c r="AT685" s="4191"/>
      <c r="AU685" s="4191"/>
      <c r="AV685" s="4191"/>
      <c r="AW685" s="4191"/>
      <c r="AX685" s="4191"/>
      <c r="AY685" s="4191"/>
      <c r="AZ685" s="4191"/>
      <c r="BA685" s="4191"/>
      <c r="BB685" s="4191"/>
      <c r="BC685" s="4191"/>
      <c r="BD685" s="4191"/>
    </row>
    <row r="686" spans="1:75" s="712" customFormat="1" ht="11.1" customHeight="1">
      <c r="A686" s="4352"/>
      <c r="B686" s="4352"/>
      <c r="C686" s="4352"/>
      <c r="D686" s="4352"/>
      <c r="E686" s="4352"/>
      <c r="F686" s="4352"/>
      <c r="G686" s="4352"/>
      <c r="H686" s="4352"/>
      <c r="I686" s="4352"/>
      <c r="J686" s="4352"/>
      <c r="K686" s="4352"/>
      <c r="L686" s="4352"/>
      <c r="M686" s="4352"/>
      <c r="N686" s="4352"/>
      <c r="O686" s="4352"/>
      <c r="P686" s="4352"/>
      <c r="Q686" s="4352"/>
      <c r="R686" s="4352"/>
      <c r="S686" s="4352"/>
      <c r="T686" s="4352"/>
      <c r="U686" s="4352"/>
      <c r="V686" s="4352"/>
      <c r="W686" s="4352"/>
      <c r="X686" s="4352"/>
      <c r="Y686" s="4352"/>
      <c r="Z686" s="4352"/>
      <c r="AA686" s="4352"/>
      <c r="AB686" s="4352"/>
      <c r="AC686" s="4799"/>
      <c r="AD686" s="4320"/>
      <c r="AE686" s="4320"/>
      <c r="AF686" s="4320"/>
      <c r="AG686" s="4320"/>
      <c r="AH686" s="4320"/>
      <c r="AI686" s="4799"/>
      <c r="AL686" s="4320"/>
      <c r="AM686" s="4320"/>
      <c r="AN686" s="4320"/>
      <c r="AO686" s="4320"/>
      <c r="AP686" s="4320"/>
      <c r="AQ686" s="4320"/>
      <c r="AR686" s="4320"/>
      <c r="AS686" s="4320"/>
      <c r="AT686" s="4320"/>
      <c r="AU686" s="4320"/>
      <c r="AV686" s="4320"/>
      <c r="AW686" s="4320"/>
      <c r="AX686" s="4320"/>
      <c r="AY686" s="4320"/>
      <c r="AZ686" s="4320"/>
      <c r="BA686" s="4320"/>
      <c r="BB686" s="4320"/>
      <c r="BC686" s="4320"/>
      <c r="BD686" s="4320"/>
    </row>
    <row r="687" spans="1:75" s="712" customFormat="1" ht="11.1" customHeight="1">
      <c r="A687" s="1503" t="s">
        <v>244</v>
      </c>
      <c r="B687" s="4327" t="s">
        <v>3413</v>
      </c>
      <c r="C687" s="4327"/>
      <c r="D687" s="4327"/>
      <c r="E687" s="4327"/>
      <c r="F687" s="4327"/>
      <c r="G687" s="4327"/>
      <c r="H687" s="4327"/>
      <c r="I687" s="4327"/>
      <c r="J687" s="4327"/>
      <c r="K687" s="4327"/>
      <c r="L687" s="4327"/>
      <c r="M687" s="4327"/>
      <c r="N687" s="4327"/>
      <c r="O687" s="4327"/>
      <c r="P687" s="4327"/>
      <c r="Q687" s="4327"/>
      <c r="R687" s="4327"/>
      <c r="S687" s="4327"/>
      <c r="T687" s="4327"/>
      <c r="U687" s="4327"/>
      <c r="V687" s="4327"/>
      <c r="W687" s="4327"/>
      <c r="X687" s="4327"/>
      <c r="Y687" s="4327"/>
      <c r="Z687" s="4327"/>
      <c r="AA687" s="4327"/>
      <c r="AB687" s="4327"/>
      <c r="AC687" s="4799"/>
      <c r="AD687" s="4320"/>
      <c r="AE687" s="4320"/>
      <c r="AF687" s="4320"/>
      <c r="AG687" s="4320"/>
      <c r="AH687" s="4320"/>
      <c r="AI687" s="4799"/>
      <c r="AL687" s="4320"/>
      <c r="AM687" s="4320"/>
      <c r="AN687" s="4320"/>
      <c r="AO687" s="4320"/>
      <c r="AP687" s="4320"/>
      <c r="AQ687" s="4320"/>
      <c r="AR687" s="4320"/>
      <c r="AS687" s="4320"/>
      <c r="AT687" s="4320"/>
      <c r="AU687" s="4320"/>
      <c r="AV687" s="4320"/>
      <c r="AW687" s="4320"/>
      <c r="AX687" s="4320"/>
      <c r="AY687" s="4320"/>
      <c r="AZ687" s="4320"/>
      <c r="BA687" s="4320"/>
      <c r="BB687" s="4320"/>
      <c r="BC687" s="4320"/>
      <c r="BD687" s="4320"/>
    </row>
    <row r="688" spans="1:75" s="712" customFormat="1" ht="11.1" customHeight="1">
      <c r="A688" s="4350" t="s">
        <v>4243</v>
      </c>
      <c r="B688" s="4327"/>
      <c r="C688" s="4327" t="s">
        <v>898</v>
      </c>
      <c r="D688" s="4327"/>
      <c r="E688" s="4327"/>
      <c r="F688" s="4327"/>
      <c r="G688" s="4327"/>
      <c r="H688" s="4327"/>
      <c r="I688" s="1512">
        <v>31081</v>
      </c>
      <c r="J688" s="1512">
        <v>3143</v>
      </c>
      <c r="K688" s="1512">
        <v>2518</v>
      </c>
      <c r="L688" s="1512">
        <v>2040</v>
      </c>
      <c r="M688" s="1512">
        <v>10135</v>
      </c>
      <c r="N688" s="1512">
        <v>5382</v>
      </c>
      <c r="O688" s="1512">
        <v>2160</v>
      </c>
      <c r="P688" s="1512">
        <v>703</v>
      </c>
      <c r="Q688" s="1512">
        <v>5000</v>
      </c>
      <c r="R688" s="4327"/>
      <c r="S688" s="4327"/>
      <c r="T688" s="4327"/>
      <c r="U688" s="4327"/>
      <c r="V688" s="4327"/>
      <c r="W688" s="4327"/>
      <c r="X688" s="4327"/>
      <c r="Y688" s="4327"/>
      <c r="Z688" s="4327"/>
      <c r="AA688" s="4327"/>
      <c r="AB688" s="4327"/>
      <c r="AC688" s="4799"/>
      <c r="AD688" s="4320"/>
      <c r="AE688" s="4320"/>
      <c r="AF688" s="4320"/>
      <c r="AG688" s="4320"/>
      <c r="AH688" s="4320"/>
      <c r="AI688" s="4799"/>
      <c r="AL688" s="4320"/>
      <c r="AM688" s="4320"/>
      <c r="AN688" s="4320"/>
      <c r="AO688" s="4320"/>
      <c r="AP688" s="4320"/>
      <c r="AQ688" s="4320"/>
      <c r="AR688" s="4320"/>
      <c r="AS688" s="4320"/>
      <c r="AT688" s="4320"/>
      <c r="AU688" s="4320"/>
      <c r="AV688" s="4320"/>
      <c r="AW688" s="4320"/>
      <c r="AX688" s="4320"/>
      <c r="AY688" s="4320"/>
      <c r="AZ688" s="4320"/>
      <c r="BA688" s="4320"/>
      <c r="BB688" s="4320"/>
      <c r="BC688" s="4320"/>
      <c r="BD688" s="4320"/>
    </row>
    <row r="689" spans="1:56" s="712" customFormat="1" ht="11.1" customHeight="1">
      <c r="A689" s="4327"/>
      <c r="B689" s="4327"/>
      <c r="C689" s="4327"/>
      <c r="D689" s="3272" t="s">
        <v>3414</v>
      </c>
      <c r="E689" s="3272"/>
      <c r="F689" s="4327"/>
      <c r="G689" s="4327"/>
      <c r="H689" s="4327"/>
      <c r="I689" s="1512">
        <v>345</v>
      </c>
      <c r="J689" s="1512">
        <v>37</v>
      </c>
      <c r="K689" s="1512">
        <v>35</v>
      </c>
      <c r="L689" s="1512">
        <v>26</v>
      </c>
      <c r="M689" s="1512">
        <v>130</v>
      </c>
      <c r="N689" s="1512">
        <v>57</v>
      </c>
      <c r="O689" s="1512">
        <v>27</v>
      </c>
      <c r="P689" s="1512">
        <v>4</v>
      </c>
      <c r="Q689" s="1512">
        <v>29</v>
      </c>
      <c r="R689" s="4327"/>
      <c r="S689" s="4327"/>
      <c r="T689" s="4327"/>
      <c r="U689" s="4327"/>
      <c r="V689" s="4327"/>
      <c r="W689" s="4327"/>
      <c r="X689" s="4327"/>
      <c r="Y689" s="4327"/>
      <c r="Z689" s="4327"/>
      <c r="AA689" s="4327"/>
      <c r="AB689" s="4327"/>
      <c r="AC689" s="4799"/>
      <c r="AD689" s="4320"/>
      <c r="AE689" s="4320"/>
      <c r="AF689" s="4320"/>
      <c r="AG689" s="4320"/>
      <c r="AH689" s="4320"/>
      <c r="AI689" s="4799"/>
      <c r="AL689" s="4320"/>
      <c r="AM689" s="4320"/>
      <c r="AN689" s="4320"/>
      <c r="AO689" s="4320"/>
      <c r="AP689" s="4320"/>
      <c r="AQ689" s="4320"/>
      <c r="AR689" s="4320"/>
      <c r="AS689" s="4320"/>
      <c r="AT689" s="4320"/>
      <c r="AU689" s="4320"/>
      <c r="AV689" s="4320"/>
      <c r="AW689" s="4320"/>
      <c r="AX689" s="4320"/>
      <c r="AY689" s="4320"/>
      <c r="AZ689" s="4320"/>
      <c r="BA689" s="4320"/>
      <c r="BB689" s="4320"/>
      <c r="BC689" s="4320"/>
      <c r="BD689" s="4320"/>
    </row>
    <row r="690" spans="1:56" s="712" customFormat="1" ht="11.1" customHeight="1">
      <c r="A690" s="4327"/>
      <c r="B690" s="4327"/>
      <c r="C690" s="4327"/>
      <c r="D690" s="3272" t="s">
        <v>1719</v>
      </c>
      <c r="E690" s="3272"/>
      <c r="F690" s="4327"/>
      <c r="G690" s="4327"/>
      <c r="H690" s="4327"/>
      <c r="I690" s="1512">
        <v>622</v>
      </c>
      <c r="J690" s="1512">
        <v>69</v>
      </c>
      <c r="K690" s="1512">
        <v>45</v>
      </c>
      <c r="L690" s="1512">
        <v>49</v>
      </c>
      <c r="M690" s="1512">
        <v>198</v>
      </c>
      <c r="N690" s="1512">
        <v>109</v>
      </c>
      <c r="O690" s="1512">
        <v>39</v>
      </c>
      <c r="P690" s="1512">
        <v>18</v>
      </c>
      <c r="Q690" s="1512">
        <v>95</v>
      </c>
      <c r="R690" s="4327"/>
      <c r="S690" s="4327"/>
      <c r="T690" s="4327"/>
      <c r="U690" s="4327"/>
      <c r="V690" s="4327"/>
      <c r="W690" s="4327"/>
      <c r="X690" s="4327"/>
      <c r="Y690" s="4327"/>
      <c r="Z690" s="4327"/>
      <c r="AA690" s="4327"/>
      <c r="AB690" s="4327"/>
      <c r="AC690" s="4799"/>
      <c r="AD690" s="4320"/>
      <c r="AE690" s="4320"/>
      <c r="AF690" s="4320"/>
      <c r="AG690" s="4320"/>
      <c r="AH690" s="4320"/>
      <c r="AI690" s="4799"/>
      <c r="AL690" s="4320"/>
      <c r="AM690" s="4320"/>
      <c r="AN690" s="4320"/>
      <c r="AO690" s="4320"/>
      <c r="AP690" s="4320"/>
      <c r="AQ690" s="4320"/>
      <c r="AR690" s="4320"/>
      <c r="AS690" s="4320"/>
      <c r="AT690" s="4320"/>
      <c r="AU690" s="4320"/>
      <c r="AV690" s="4320"/>
      <c r="AW690" s="4320"/>
      <c r="AX690" s="4320"/>
      <c r="AY690" s="4320"/>
      <c r="AZ690" s="4320"/>
      <c r="BA690" s="4320"/>
      <c r="BB690" s="4320"/>
      <c r="BC690" s="4320"/>
      <c r="BD690" s="4320"/>
    </row>
    <row r="691" spans="1:56" s="712" customFormat="1" ht="11.1" customHeight="1">
      <c r="A691" s="4327"/>
      <c r="B691" s="4327"/>
      <c r="C691" s="4327"/>
      <c r="D691" s="3272" t="s">
        <v>1721</v>
      </c>
      <c r="E691" s="3272"/>
      <c r="F691" s="4327"/>
      <c r="G691" s="4327"/>
      <c r="H691" s="4327"/>
      <c r="I691" s="1512">
        <v>12036</v>
      </c>
      <c r="J691" s="1512">
        <v>1227</v>
      </c>
      <c r="K691" s="1512">
        <v>916</v>
      </c>
      <c r="L691" s="1512">
        <v>769</v>
      </c>
      <c r="M691" s="1512">
        <v>4038</v>
      </c>
      <c r="N691" s="1512">
        <v>2099</v>
      </c>
      <c r="O691" s="1512">
        <v>794</v>
      </c>
      <c r="P691" s="1512">
        <v>270</v>
      </c>
      <c r="Q691" s="1512">
        <v>1923</v>
      </c>
      <c r="R691" s="4327"/>
      <c r="S691" s="4327"/>
      <c r="T691" s="4327"/>
      <c r="U691" s="4327"/>
      <c r="V691" s="4327"/>
      <c r="W691" s="4327"/>
      <c r="X691" s="4327"/>
      <c r="Y691" s="4327"/>
      <c r="Z691" s="4327"/>
      <c r="AA691" s="4327"/>
      <c r="AB691" s="4327"/>
      <c r="AC691" s="4799"/>
      <c r="AD691" s="4320"/>
      <c r="AE691" s="4320"/>
      <c r="AF691" s="4320"/>
      <c r="AG691" s="4320"/>
      <c r="AH691" s="4320"/>
      <c r="AI691" s="4799"/>
      <c r="AL691" s="4320"/>
      <c r="AM691" s="4320"/>
      <c r="AN691" s="4320"/>
      <c r="AO691" s="4320"/>
      <c r="AP691" s="4320"/>
      <c r="AQ691" s="4320"/>
      <c r="AR691" s="4320"/>
      <c r="AS691" s="4320"/>
      <c r="AT691" s="4320"/>
      <c r="AU691" s="4320"/>
      <c r="AV691" s="4320"/>
      <c r="AW691" s="4320"/>
      <c r="AX691" s="4320"/>
      <c r="AY691" s="4320"/>
      <c r="AZ691" s="4320"/>
      <c r="BA691" s="4320"/>
      <c r="BB691" s="4320"/>
      <c r="BC691" s="4320"/>
      <c r="BD691" s="4320"/>
    </row>
    <row r="692" spans="1:56" s="712" customFormat="1" ht="11.1" customHeight="1">
      <c r="A692" s="4327"/>
      <c r="B692" s="4327"/>
      <c r="C692" s="4327"/>
      <c r="D692" s="3272" t="s">
        <v>1313</v>
      </c>
      <c r="E692" s="4327"/>
      <c r="F692" s="4327"/>
      <c r="G692" s="4327"/>
      <c r="H692" s="4327"/>
      <c r="I692" s="1512">
        <v>9266</v>
      </c>
      <c r="J692" s="1512">
        <v>938</v>
      </c>
      <c r="K692" s="1512">
        <v>698</v>
      </c>
      <c r="L692" s="1512">
        <v>596</v>
      </c>
      <c r="M692" s="1512">
        <v>3056</v>
      </c>
      <c r="N692" s="1512">
        <v>1678</v>
      </c>
      <c r="O692" s="1512">
        <v>657</v>
      </c>
      <c r="P692" s="1512">
        <v>196</v>
      </c>
      <c r="Q692" s="1512">
        <v>1447</v>
      </c>
      <c r="R692" s="4327"/>
      <c r="S692" s="4327"/>
      <c r="T692" s="4327"/>
      <c r="U692" s="4327"/>
      <c r="V692" s="4327"/>
      <c r="W692" s="4327"/>
      <c r="X692" s="4327"/>
      <c r="Y692" s="4327"/>
      <c r="Z692" s="4327"/>
      <c r="AA692" s="4327"/>
      <c r="AB692" s="4327"/>
      <c r="AC692" s="4799"/>
      <c r="AD692" s="4320"/>
      <c r="AE692" s="4320"/>
      <c r="AF692" s="4320"/>
      <c r="AG692" s="4320"/>
      <c r="AH692" s="4320"/>
      <c r="AI692" s="4799"/>
      <c r="AL692" s="4320"/>
      <c r="AM692" s="4320"/>
      <c r="AN692" s="4320"/>
      <c r="AO692" s="4320"/>
      <c r="AP692" s="4320"/>
      <c r="AQ692" s="4320"/>
      <c r="AR692" s="4320"/>
      <c r="AS692" s="4320"/>
      <c r="AT692" s="4320"/>
      <c r="AU692" s="4320"/>
      <c r="AV692" s="4320"/>
      <c r="AW692" s="4320"/>
      <c r="AX692" s="4320"/>
      <c r="AY692" s="4320"/>
      <c r="AZ692" s="4320"/>
      <c r="BA692" s="4320"/>
      <c r="BB692" s="4320"/>
      <c r="BC692" s="4320"/>
      <c r="BD692" s="4320"/>
    </row>
    <row r="693" spans="1:56" s="712" customFormat="1" ht="11.1" customHeight="1">
      <c r="A693" s="4327"/>
      <c r="B693" s="4327"/>
      <c r="C693" s="4327"/>
      <c r="D693" s="3272" t="s">
        <v>1316</v>
      </c>
      <c r="E693" s="4327"/>
      <c r="F693" s="4327"/>
      <c r="G693" s="4327"/>
      <c r="H693" s="4327"/>
      <c r="I693" s="466">
        <v>2528</v>
      </c>
      <c r="J693" s="466">
        <v>261</v>
      </c>
      <c r="K693" s="466">
        <v>233</v>
      </c>
      <c r="L693" s="466">
        <v>174</v>
      </c>
      <c r="M693" s="466">
        <v>825</v>
      </c>
      <c r="N693" s="466">
        <v>406</v>
      </c>
      <c r="O693" s="466">
        <v>181</v>
      </c>
      <c r="P693" s="466">
        <v>63</v>
      </c>
      <c r="Q693" s="466">
        <v>385</v>
      </c>
      <c r="R693" s="4327"/>
      <c r="S693" s="4327"/>
      <c r="T693" s="4327"/>
      <c r="U693" s="4327"/>
      <c r="V693" s="4327"/>
      <c r="W693" s="4327"/>
      <c r="X693" s="4327"/>
      <c r="Y693" s="4327"/>
      <c r="Z693" s="4327"/>
      <c r="AA693" s="4327"/>
      <c r="AB693" s="4327"/>
      <c r="AC693" s="4799"/>
      <c r="AD693" s="4320"/>
      <c r="AE693" s="4320"/>
      <c r="AF693" s="4320"/>
      <c r="AG693" s="4320"/>
      <c r="AH693" s="4320"/>
      <c r="AI693" s="4799"/>
      <c r="AL693" s="4320"/>
      <c r="AM693" s="4320"/>
      <c r="AN693" s="4320"/>
      <c r="AO693" s="4320"/>
      <c r="AP693" s="4320"/>
      <c r="AQ693" s="4320"/>
      <c r="AR693" s="4320"/>
      <c r="AS693" s="4320"/>
      <c r="AT693" s="4320"/>
      <c r="AU693" s="4320"/>
      <c r="AV693" s="4320"/>
      <c r="AW693" s="4320"/>
      <c r="AX693" s="4320"/>
      <c r="AY693" s="4320"/>
      <c r="AZ693" s="4320"/>
      <c r="BA693" s="4320"/>
      <c r="BB693" s="4320"/>
      <c r="BC693" s="4320"/>
      <c r="BD693" s="4320"/>
    </row>
    <row r="694" spans="1:56" s="712" customFormat="1" ht="11.1" customHeight="1">
      <c r="A694" s="4327"/>
      <c r="B694" s="4327"/>
      <c r="C694" s="4327"/>
      <c r="D694" s="3272" t="s">
        <v>1720</v>
      </c>
      <c r="E694" s="3272"/>
      <c r="F694" s="4327"/>
      <c r="G694" s="4327"/>
      <c r="H694" s="4327"/>
      <c r="I694" s="1512">
        <v>488</v>
      </c>
      <c r="J694" s="1512">
        <v>49</v>
      </c>
      <c r="K694" s="1512">
        <v>39</v>
      </c>
      <c r="L694" s="1512">
        <v>26</v>
      </c>
      <c r="M694" s="1512">
        <v>158</v>
      </c>
      <c r="N694" s="1512">
        <v>97</v>
      </c>
      <c r="O694" s="1512">
        <v>34</v>
      </c>
      <c r="P694" s="1512">
        <v>11</v>
      </c>
      <c r="Q694" s="1512">
        <v>74</v>
      </c>
      <c r="R694" s="4327"/>
      <c r="S694" s="4327"/>
      <c r="T694" s="4327"/>
      <c r="U694" s="4327"/>
      <c r="V694" s="4327"/>
      <c r="W694" s="4327"/>
      <c r="X694" s="4327"/>
      <c r="Y694" s="4327"/>
      <c r="Z694" s="4327"/>
      <c r="AA694" s="4327"/>
      <c r="AB694" s="4327"/>
      <c r="AC694" s="4799"/>
      <c r="AD694" s="4320"/>
      <c r="AE694" s="4320"/>
      <c r="AF694" s="4320"/>
      <c r="AG694" s="4320"/>
      <c r="AH694" s="4320"/>
      <c r="AI694" s="4799"/>
      <c r="AL694" s="4320"/>
      <c r="AM694" s="4320"/>
      <c r="AN694" s="4320"/>
      <c r="AO694" s="4320"/>
      <c r="AP694" s="4320"/>
      <c r="AQ694" s="4320"/>
      <c r="AR694" s="4320"/>
      <c r="AS694" s="4320"/>
      <c r="AT694" s="4320"/>
      <c r="AU694" s="4320"/>
      <c r="AV694" s="4320"/>
      <c r="AW694" s="4320"/>
      <c r="AX694" s="4320"/>
      <c r="AY694" s="4320"/>
      <c r="AZ694" s="4320"/>
      <c r="BA694" s="4320"/>
      <c r="BB694" s="4320"/>
      <c r="BC694" s="4320"/>
      <c r="BD694" s="4320"/>
    </row>
    <row r="695" spans="1:56" s="712" customFormat="1" ht="11.1" customHeight="1">
      <c r="A695" s="4327"/>
      <c r="B695" s="4327"/>
      <c r="C695" s="4327"/>
      <c r="D695" s="3272" t="s">
        <v>1315</v>
      </c>
      <c r="E695" s="3272"/>
      <c r="F695" s="4327"/>
      <c r="G695" s="4327"/>
      <c r="H695" s="4327"/>
      <c r="I695" s="1512">
        <v>794</v>
      </c>
      <c r="J695" s="1512">
        <v>89</v>
      </c>
      <c r="K695" s="1512">
        <v>66</v>
      </c>
      <c r="L695" s="1512">
        <v>48</v>
      </c>
      <c r="M695" s="1512">
        <v>224</v>
      </c>
      <c r="N695" s="1512">
        <v>149</v>
      </c>
      <c r="O695" s="1512">
        <v>58</v>
      </c>
      <c r="P695" s="1512">
        <v>20</v>
      </c>
      <c r="Q695" s="1512">
        <v>140</v>
      </c>
      <c r="R695" s="4327"/>
      <c r="S695" s="4362"/>
      <c r="T695" s="4094"/>
      <c r="U695" s="4094"/>
      <c r="V695" s="4094"/>
      <c r="W695" s="4094"/>
      <c r="X695" s="4094"/>
      <c r="Y695" s="4094"/>
      <c r="Z695" s="4094"/>
      <c r="AA695" s="4327"/>
      <c r="AB695" s="4327"/>
      <c r="AC695" s="4799"/>
      <c r="AD695" s="4320"/>
      <c r="AE695" s="4320"/>
      <c r="AF695" s="4320"/>
      <c r="AG695" s="4320"/>
      <c r="AH695" s="4320"/>
      <c r="AI695" s="4799"/>
      <c r="AL695" s="4320"/>
      <c r="AM695" s="4320"/>
      <c r="AN695" s="4320"/>
      <c r="AO695" s="4320"/>
      <c r="AP695" s="4320"/>
      <c r="AQ695" s="4320"/>
      <c r="AR695" s="4320"/>
      <c r="AS695" s="4320"/>
      <c r="AT695" s="4320"/>
      <c r="AU695" s="4320"/>
      <c r="AV695" s="4320"/>
      <c r="AW695" s="4320"/>
      <c r="AX695" s="4320"/>
      <c r="AY695" s="4320"/>
      <c r="AZ695" s="4320"/>
      <c r="BA695" s="4320"/>
      <c r="BB695" s="4320"/>
      <c r="BC695" s="4320"/>
      <c r="BD695" s="4320"/>
    </row>
    <row r="696" spans="1:56" s="712" customFormat="1" ht="11.1" customHeight="1">
      <c r="A696" s="4327"/>
      <c r="B696" s="4327"/>
      <c r="C696" s="4327"/>
      <c r="D696" s="3272" t="s">
        <v>1314</v>
      </c>
      <c r="E696" s="3272"/>
      <c r="F696" s="4327"/>
      <c r="G696" s="4327"/>
      <c r="H696" s="4327"/>
      <c r="I696" s="1512">
        <v>5002</v>
      </c>
      <c r="J696" s="1512">
        <v>473</v>
      </c>
      <c r="K696" s="1512">
        <v>486</v>
      </c>
      <c r="L696" s="1512">
        <v>352</v>
      </c>
      <c r="M696" s="1512">
        <v>1506</v>
      </c>
      <c r="N696" s="1512">
        <v>787</v>
      </c>
      <c r="O696" s="1512">
        <v>370</v>
      </c>
      <c r="P696" s="1512">
        <v>121</v>
      </c>
      <c r="Q696" s="1512">
        <v>907</v>
      </c>
      <c r="R696" s="4327"/>
      <c r="S696" s="4362"/>
      <c r="T696" s="4094"/>
      <c r="U696" s="4327"/>
      <c r="V696" s="4327"/>
      <c r="W696" s="4327"/>
      <c r="X696" s="4327"/>
      <c r="Y696" s="4327"/>
      <c r="Z696" s="4094"/>
      <c r="AA696" s="4094"/>
      <c r="AB696" s="4094"/>
      <c r="AC696" s="4799"/>
      <c r="AD696" s="4320"/>
      <c r="AE696" s="4320"/>
      <c r="AF696" s="4320"/>
      <c r="AG696" s="4320"/>
      <c r="AH696" s="4320"/>
      <c r="AI696" s="4799"/>
      <c r="AL696" s="4320"/>
      <c r="AM696" s="4320"/>
      <c r="AN696" s="4320"/>
      <c r="AO696" s="4320"/>
      <c r="AP696" s="4320"/>
      <c r="AQ696" s="4320"/>
      <c r="AR696" s="4320"/>
      <c r="AS696" s="4320"/>
      <c r="AT696" s="4320"/>
      <c r="AU696" s="4320"/>
      <c r="AV696" s="4320"/>
      <c r="AW696" s="4320"/>
      <c r="AX696" s="4320"/>
      <c r="AY696" s="4320"/>
      <c r="AZ696" s="4320"/>
      <c r="BA696" s="4320"/>
      <c r="BB696" s="4320"/>
      <c r="BC696" s="4320"/>
      <c r="BD696" s="4320"/>
    </row>
    <row r="697" spans="1:56" s="712" customFormat="1" ht="11.1" customHeight="1">
      <c r="A697" s="4327"/>
      <c r="B697" s="4327"/>
      <c r="C697" s="4327"/>
      <c r="D697" s="4327"/>
      <c r="E697" s="4327"/>
      <c r="F697" s="4327"/>
      <c r="G697" s="4327"/>
      <c r="H697" s="4329"/>
      <c r="I697" s="4327"/>
      <c r="J697" s="4327"/>
      <c r="K697" s="4327"/>
      <c r="L697" s="4327"/>
      <c r="M697" s="4327"/>
      <c r="N697" s="4327"/>
      <c r="O697" s="4327"/>
      <c r="P697" s="4327"/>
      <c r="Q697" s="4327"/>
      <c r="R697" s="4327"/>
      <c r="S697" s="4362"/>
      <c r="T697" s="4327"/>
      <c r="U697" s="4327"/>
      <c r="V697" s="4327"/>
      <c r="W697" s="4327"/>
      <c r="X697" s="4327"/>
      <c r="Y697" s="4327"/>
      <c r="Z697" s="4327"/>
      <c r="AA697" s="4327"/>
      <c r="AB697" s="4327"/>
      <c r="AC697" s="4799"/>
      <c r="AD697" s="4320"/>
      <c r="AE697" s="4320"/>
      <c r="AF697" s="4320"/>
      <c r="AG697" s="4320"/>
      <c r="AH697" s="4320"/>
      <c r="AI697" s="4799"/>
      <c r="AL697" s="4320"/>
      <c r="AM697" s="4320"/>
      <c r="AN697" s="4320"/>
      <c r="AO697" s="4320"/>
      <c r="AP697" s="4320"/>
      <c r="AQ697" s="4320"/>
      <c r="AR697" s="4320"/>
      <c r="AS697" s="4320"/>
      <c r="AT697" s="4320"/>
      <c r="AU697" s="4320"/>
      <c r="AV697" s="4320"/>
      <c r="AW697" s="4320"/>
      <c r="AX697" s="4320"/>
      <c r="AY697" s="4320"/>
      <c r="AZ697" s="4320"/>
      <c r="BA697" s="4320"/>
      <c r="BB697" s="4320"/>
      <c r="BC697" s="4320"/>
      <c r="BD697" s="4320"/>
    </row>
    <row r="698" spans="1:56" s="712" customFormat="1" ht="11.1" customHeight="1">
      <c r="A698" s="4327"/>
      <c r="B698" s="4327" t="s">
        <v>2710</v>
      </c>
      <c r="C698" s="4327"/>
      <c r="D698" s="4327"/>
      <c r="E698" s="4327"/>
      <c r="F698" s="4327"/>
      <c r="G698" s="4327"/>
      <c r="H698" s="4327"/>
      <c r="I698" s="4327"/>
      <c r="J698" s="4327"/>
      <c r="K698" s="4327"/>
      <c r="L698" s="4327"/>
      <c r="M698" s="4327"/>
      <c r="N698" s="4327"/>
      <c r="O698" s="4327"/>
      <c r="P698" s="4327"/>
      <c r="Q698" s="4327"/>
      <c r="R698" s="4327"/>
      <c r="S698" s="4327"/>
      <c r="T698" s="4094"/>
      <c r="U698" s="4094"/>
      <c r="V698" s="4094"/>
      <c r="W698" s="4094"/>
      <c r="X698" s="4094"/>
      <c r="Y698" s="4094"/>
      <c r="Z698" s="4094"/>
      <c r="AA698" s="4094"/>
      <c r="AB698" s="4094"/>
      <c r="AC698" s="4799"/>
      <c r="AD698" s="4320"/>
      <c r="AE698" s="4320"/>
      <c r="AF698" s="4320"/>
      <c r="AG698" s="4320"/>
      <c r="AH698" s="4320"/>
      <c r="AI698" s="4799"/>
      <c r="AL698" s="4320"/>
      <c r="AM698" s="4320"/>
      <c r="AN698" s="4320"/>
      <c r="AO698" s="4320"/>
      <c r="AP698" s="4320"/>
      <c r="AQ698" s="4320"/>
      <c r="AR698" s="4320"/>
      <c r="AS698" s="4320"/>
      <c r="AT698" s="4320"/>
      <c r="AU698" s="4320"/>
      <c r="AV698" s="4320"/>
      <c r="AW698" s="4320"/>
      <c r="AX698" s="4320"/>
      <c r="AY698" s="4320"/>
      <c r="AZ698" s="4320"/>
      <c r="BA698" s="4320"/>
      <c r="BB698" s="4320"/>
      <c r="BC698" s="4320"/>
      <c r="BD698" s="4320"/>
    </row>
    <row r="699" spans="1:56" s="712" customFormat="1" ht="11.1" customHeight="1">
      <c r="A699" s="4327"/>
      <c r="B699" s="4327"/>
      <c r="C699" s="2102" t="s">
        <v>898</v>
      </c>
      <c r="D699" s="4327"/>
      <c r="E699" s="4327"/>
      <c r="F699" s="4327"/>
      <c r="G699" s="4327"/>
      <c r="H699" s="4327"/>
      <c r="I699" s="3172">
        <v>31081</v>
      </c>
      <c r="J699" s="1512">
        <v>3143</v>
      </c>
      <c r="K699" s="1512">
        <v>2518</v>
      </c>
      <c r="L699" s="1512">
        <v>2040</v>
      </c>
      <c r="M699" s="1512">
        <v>10135</v>
      </c>
      <c r="N699" s="1512">
        <v>5382</v>
      </c>
      <c r="O699" s="1512">
        <v>2160</v>
      </c>
      <c r="P699" s="1512">
        <v>703</v>
      </c>
      <c r="Q699" s="1512">
        <v>5000</v>
      </c>
      <c r="R699" s="4327"/>
      <c r="S699" s="4327"/>
      <c r="T699" s="3172"/>
      <c r="U699" s="3172"/>
      <c r="V699" s="3172"/>
      <c r="W699" s="3172"/>
      <c r="X699" s="3172"/>
      <c r="Y699" s="3172"/>
      <c r="Z699" s="3172"/>
      <c r="AA699" s="3172"/>
      <c r="AB699" s="3172"/>
      <c r="AC699" s="4799"/>
      <c r="AD699" s="4320"/>
      <c r="AE699" s="4320"/>
      <c r="AF699" s="4320"/>
      <c r="AG699" s="4320"/>
      <c r="AH699" s="4320"/>
      <c r="AI699" s="4799"/>
      <c r="AL699" s="4320"/>
      <c r="AM699" s="4320"/>
      <c r="AN699" s="4320"/>
      <c r="AO699" s="4320"/>
      <c r="AP699" s="4320"/>
      <c r="AQ699" s="4320"/>
      <c r="AR699" s="4320"/>
      <c r="AS699" s="4320"/>
      <c r="AT699" s="4320"/>
      <c r="AU699" s="4320"/>
      <c r="AV699" s="4320"/>
      <c r="AW699" s="4320"/>
      <c r="AX699" s="4320"/>
      <c r="AY699" s="4320"/>
      <c r="AZ699" s="4320"/>
      <c r="BA699" s="4320"/>
      <c r="BB699" s="4320"/>
      <c r="BC699" s="4320"/>
      <c r="BD699" s="4320"/>
    </row>
    <row r="700" spans="1:56" s="712" customFormat="1" ht="11.1" customHeight="1">
      <c r="A700" s="4327"/>
      <c r="B700" s="4327"/>
      <c r="C700" s="4327"/>
      <c r="D700" s="2102" t="s">
        <v>2701</v>
      </c>
      <c r="E700" s="4327"/>
      <c r="F700" s="4327"/>
      <c r="G700" s="4327"/>
      <c r="H700" s="4327"/>
      <c r="I700" s="3172">
        <v>181</v>
      </c>
      <c r="J700" s="3172">
        <v>24</v>
      </c>
      <c r="K700" s="3172">
        <v>21</v>
      </c>
      <c r="L700" s="3172">
        <v>6</v>
      </c>
      <c r="M700" s="3172">
        <v>56</v>
      </c>
      <c r="N700" s="3172">
        <v>35</v>
      </c>
      <c r="O700" s="3172">
        <v>14</v>
      </c>
      <c r="P700" s="3172">
        <v>5</v>
      </c>
      <c r="Q700" s="3172">
        <v>20</v>
      </c>
      <c r="R700" s="4327"/>
      <c r="S700" s="4327"/>
      <c r="T700" s="3172"/>
      <c r="U700" s="3172"/>
      <c r="V700" s="3172"/>
      <c r="W700" s="3172"/>
      <c r="X700" s="3172"/>
      <c r="Y700" s="3172"/>
      <c r="Z700" s="3172"/>
      <c r="AA700" s="3172"/>
      <c r="AB700" s="3172"/>
      <c r="AC700" s="4799"/>
      <c r="AD700" s="4320"/>
      <c r="AE700" s="4320"/>
      <c r="AF700" s="4320"/>
      <c r="AG700" s="4320"/>
      <c r="AH700" s="4320"/>
      <c r="AI700" s="4799"/>
      <c r="AL700" s="4320"/>
      <c r="AM700" s="4320"/>
      <c r="AN700" s="4320"/>
      <c r="AO700" s="4320"/>
      <c r="AP700" s="4320"/>
      <c r="AQ700" s="4320"/>
      <c r="AR700" s="4320"/>
      <c r="AS700" s="4320"/>
      <c r="AT700" s="4320"/>
      <c r="AU700" s="4320"/>
      <c r="AV700" s="4320"/>
      <c r="AW700" s="4320"/>
      <c r="AX700" s="4320"/>
      <c r="AY700" s="4320"/>
      <c r="AZ700" s="4320"/>
      <c r="BA700" s="4320"/>
      <c r="BB700" s="4320"/>
      <c r="BC700" s="4320"/>
      <c r="BD700" s="4320"/>
    </row>
    <row r="701" spans="1:56" s="712" customFormat="1" ht="11.1" customHeight="1">
      <c r="A701" s="4327"/>
      <c r="B701" s="4327"/>
      <c r="C701" s="4327"/>
      <c r="D701" s="2102" t="s">
        <v>2704</v>
      </c>
      <c r="E701" s="4327"/>
      <c r="F701" s="4327"/>
      <c r="G701" s="4327"/>
      <c r="H701" s="4327"/>
      <c r="I701" s="3172">
        <v>405</v>
      </c>
      <c r="J701" s="3172">
        <v>42</v>
      </c>
      <c r="K701" s="3172">
        <v>45</v>
      </c>
      <c r="L701" s="3172">
        <v>26</v>
      </c>
      <c r="M701" s="3172">
        <v>133</v>
      </c>
      <c r="N701" s="3172">
        <v>66</v>
      </c>
      <c r="O701" s="3172">
        <v>33</v>
      </c>
      <c r="P701" s="3172">
        <v>11</v>
      </c>
      <c r="Q701" s="3172">
        <v>49</v>
      </c>
      <c r="R701" s="4327"/>
      <c r="S701" s="4327"/>
      <c r="T701" s="3172"/>
      <c r="U701" s="3172"/>
      <c r="V701" s="3172"/>
      <c r="W701" s="3172"/>
      <c r="X701" s="3172"/>
      <c r="Y701" s="3172"/>
      <c r="Z701" s="3172"/>
      <c r="AA701" s="3172"/>
      <c r="AB701" s="3172"/>
      <c r="AC701" s="4799"/>
      <c r="AD701" s="4320"/>
      <c r="AE701" s="4320"/>
      <c r="AF701" s="4320"/>
      <c r="AG701" s="4320"/>
      <c r="AH701" s="4320"/>
      <c r="AI701" s="4799"/>
      <c r="AL701" s="4320"/>
      <c r="AM701" s="4320"/>
      <c r="AN701" s="4320"/>
      <c r="AO701" s="4320"/>
      <c r="AP701" s="4320"/>
      <c r="AQ701" s="4320"/>
      <c r="AR701" s="4320"/>
      <c r="AS701" s="4320"/>
      <c r="AT701" s="4320"/>
      <c r="AU701" s="4320"/>
      <c r="AV701" s="4320"/>
      <c r="AW701" s="4320"/>
      <c r="AX701" s="4320"/>
      <c r="AY701" s="4320"/>
      <c r="AZ701" s="4320"/>
      <c r="BA701" s="4320"/>
      <c r="BB701" s="4320"/>
      <c r="BC701" s="4320"/>
      <c r="BD701" s="4320"/>
    </row>
    <row r="702" spans="1:56" s="712" customFormat="1" ht="11.1" customHeight="1">
      <c r="A702" s="4327"/>
      <c r="B702" s="4327"/>
      <c r="C702" s="4327"/>
      <c r="D702" s="2102" t="s">
        <v>2705</v>
      </c>
      <c r="E702" s="4327"/>
      <c r="F702" s="4327"/>
      <c r="G702" s="4327"/>
      <c r="H702" s="4327"/>
      <c r="I702" s="3172">
        <v>1611</v>
      </c>
      <c r="J702" s="3172">
        <v>164</v>
      </c>
      <c r="K702" s="3172">
        <v>175</v>
      </c>
      <c r="L702" s="3172">
        <v>130</v>
      </c>
      <c r="M702" s="3172">
        <v>496</v>
      </c>
      <c r="N702" s="3172">
        <v>241</v>
      </c>
      <c r="O702" s="3172">
        <v>144</v>
      </c>
      <c r="P702" s="3172">
        <v>46</v>
      </c>
      <c r="Q702" s="3172">
        <v>215</v>
      </c>
      <c r="R702" s="4327"/>
      <c r="S702" s="4327"/>
      <c r="T702" s="4327"/>
      <c r="U702" s="4327"/>
      <c r="V702" s="4327"/>
      <c r="W702" s="4327"/>
      <c r="X702" s="4327"/>
      <c r="Y702" s="4327"/>
      <c r="Z702" s="4327"/>
      <c r="AA702" s="4327"/>
      <c r="AB702" s="4327"/>
      <c r="AC702" s="4799"/>
      <c r="AD702" s="4320"/>
      <c r="AE702" s="4320"/>
      <c r="AF702" s="4320"/>
      <c r="AG702" s="4320"/>
      <c r="AH702" s="4320"/>
      <c r="AI702" s="4799"/>
      <c r="AL702" s="4320"/>
      <c r="AM702" s="4320"/>
      <c r="AN702" s="4320"/>
      <c r="AO702" s="4320"/>
      <c r="AP702" s="4320"/>
      <c r="AQ702" s="4320"/>
      <c r="AR702" s="4320"/>
      <c r="AS702" s="4320"/>
      <c r="AT702" s="4320"/>
      <c r="AU702" s="4320"/>
      <c r="AV702" s="4320"/>
      <c r="AW702" s="4320"/>
      <c r="AX702" s="4320"/>
      <c r="AY702" s="4320"/>
      <c r="AZ702" s="4320"/>
      <c r="BA702" s="4320"/>
      <c r="BB702" s="4320"/>
      <c r="BC702" s="4320"/>
      <c r="BD702" s="4320"/>
    </row>
    <row r="703" spans="1:56" s="712" customFormat="1" ht="11.1" customHeight="1">
      <c r="A703" s="4327"/>
      <c r="B703" s="4327"/>
      <c r="C703" s="4327"/>
      <c r="D703" s="2102" t="s">
        <v>1717</v>
      </c>
      <c r="E703" s="4327"/>
      <c r="F703" s="4327"/>
      <c r="G703" s="4327"/>
      <c r="H703" s="4327"/>
      <c r="I703" s="3172">
        <v>199</v>
      </c>
      <c r="J703" s="3172">
        <v>24</v>
      </c>
      <c r="K703" s="3172">
        <v>28</v>
      </c>
      <c r="L703" s="3172">
        <v>9</v>
      </c>
      <c r="M703" s="3172">
        <v>57</v>
      </c>
      <c r="N703" s="3172">
        <v>31</v>
      </c>
      <c r="O703" s="3172">
        <v>21</v>
      </c>
      <c r="P703" s="3172">
        <v>6</v>
      </c>
      <c r="Q703" s="3172">
        <v>23</v>
      </c>
      <c r="R703" s="4327"/>
      <c r="S703" s="685"/>
      <c r="T703" s="3172"/>
      <c r="U703" s="3172"/>
      <c r="V703" s="3172"/>
      <c r="W703" s="3172"/>
      <c r="X703" s="3172"/>
      <c r="Y703" s="3172"/>
      <c r="Z703" s="3172"/>
      <c r="AA703" s="3172"/>
      <c r="AB703" s="3172"/>
      <c r="AC703" s="4799"/>
      <c r="AD703" s="4320"/>
      <c r="AE703" s="4320"/>
      <c r="AF703" s="4320"/>
      <c r="AG703" s="4320"/>
      <c r="AH703" s="4320"/>
      <c r="AI703" s="4799"/>
      <c r="AL703" s="4320"/>
      <c r="AM703" s="4320"/>
      <c r="AN703" s="4320"/>
      <c r="AO703" s="4320"/>
      <c r="AP703" s="4320"/>
      <c r="AQ703" s="4320"/>
      <c r="AR703" s="4320"/>
      <c r="AS703" s="4320"/>
      <c r="AT703" s="4320"/>
      <c r="AU703" s="4320"/>
      <c r="AV703" s="4320"/>
      <c r="AW703" s="4320"/>
      <c r="AX703" s="4320"/>
      <c r="AY703" s="4320"/>
      <c r="AZ703" s="4320"/>
      <c r="BA703" s="4320"/>
      <c r="BB703" s="4320"/>
      <c r="BC703" s="4320"/>
      <c r="BD703" s="4320"/>
    </row>
    <row r="704" spans="1:56" s="712" customFormat="1" ht="11.1" customHeight="1">
      <c r="A704" s="4327"/>
      <c r="B704" s="4327"/>
      <c r="C704" s="4327"/>
      <c r="D704" s="2102" t="s">
        <v>1718</v>
      </c>
      <c r="E704" s="4327"/>
      <c r="F704" s="4327"/>
      <c r="G704" s="4327"/>
      <c r="H704" s="4327"/>
      <c r="I704" s="3172">
        <v>13233</v>
      </c>
      <c r="J704" s="3172">
        <v>1211</v>
      </c>
      <c r="K704" s="3172">
        <v>1093</v>
      </c>
      <c r="L704" s="3172">
        <v>835</v>
      </c>
      <c r="M704" s="3172">
        <v>4463</v>
      </c>
      <c r="N704" s="3172">
        <v>2032</v>
      </c>
      <c r="O704" s="3172">
        <v>923</v>
      </c>
      <c r="P704" s="3172">
        <v>289</v>
      </c>
      <c r="Q704" s="3172">
        <v>2387</v>
      </c>
      <c r="R704" s="4327"/>
      <c r="S704" s="4327"/>
      <c r="T704" s="4327"/>
      <c r="U704" s="4327"/>
      <c r="V704" s="4327"/>
      <c r="W704" s="4327"/>
      <c r="X704" s="4327"/>
      <c r="Y704" s="4327"/>
      <c r="Z704" s="4327"/>
      <c r="AA704" s="4327"/>
      <c r="AB704" s="4327"/>
      <c r="AC704" s="4799"/>
      <c r="AD704" s="4320"/>
      <c r="AE704" s="4320"/>
      <c r="AF704" s="4320"/>
      <c r="AG704" s="4320"/>
      <c r="AH704" s="4320"/>
      <c r="AI704" s="4799"/>
      <c r="AL704" s="4320"/>
      <c r="AM704" s="4320"/>
      <c r="AN704" s="4320"/>
      <c r="AO704" s="4320"/>
      <c r="AP704" s="4320"/>
      <c r="AQ704" s="4320"/>
      <c r="AR704" s="4320"/>
      <c r="AS704" s="4320"/>
      <c r="AT704" s="4320"/>
      <c r="AU704" s="4320"/>
      <c r="AV704" s="4320"/>
      <c r="AW704" s="4320"/>
      <c r="AX704" s="4320"/>
      <c r="AY704" s="4320"/>
      <c r="AZ704" s="4320"/>
      <c r="BA704" s="4320"/>
      <c r="BB704" s="4320"/>
      <c r="BC704" s="4320"/>
      <c r="BD704" s="4320"/>
    </row>
    <row r="705" spans="1:61" s="712" customFormat="1" ht="11.1" customHeight="1">
      <c r="A705" s="4343"/>
      <c r="B705" s="4343"/>
      <c r="C705" s="4343"/>
      <c r="D705" s="4988" t="s">
        <v>586</v>
      </c>
      <c r="E705" s="4343"/>
      <c r="F705" s="4343"/>
      <c r="G705" s="4343"/>
      <c r="H705" s="4343"/>
      <c r="I705" s="3236">
        <v>15452</v>
      </c>
      <c r="J705" s="3236">
        <v>1678</v>
      </c>
      <c r="K705" s="3236">
        <v>1156</v>
      </c>
      <c r="L705" s="3236">
        <v>1034</v>
      </c>
      <c r="M705" s="3236">
        <v>4930</v>
      </c>
      <c r="N705" s="3236">
        <v>2977</v>
      </c>
      <c r="O705" s="3236">
        <v>1025</v>
      </c>
      <c r="P705" s="3236">
        <v>346</v>
      </c>
      <c r="Q705" s="3236">
        <v>2306</v>
      </c>
      <c r="R705" s="4343"/>
      <c r="S705" s="4343"/>
      <c r="T705" s="4343"/>
      <c r="U705" s="4343"/>
      <c r="V705" s="4343"/>
      <c r="W705" s="4343"/>
      <c r="X705" s="4343"/>
      <c r="Y705" s="4343"/>
      <c r="Z705" s="4343"/>
      <c r="AA705" s="4343"/>
      <c r="AB705" s="4343"/>
      <c r="AC705" s="4799"/>
      <c r="AD705" s="4320"/>
      <c r="AE705" s="4320"/>
      <c r="AF705" s="4320"/>
      <c r="AG705" s="4320"/>
      <c r="AH705" s="4320"/>
      <c r="AI705" s="4799"/>
      <c r="AL705" s="4320"/>
      <c r="AM705" s="4320"/>
      <c r="AN705" s="4320"/>
      <c r="AO705" s="4320"/>
      <c r="AP705" s="4320"/>
      <c r="AQ705" s="4320"/>
      <c r="AR705" s="4320"/>
      <c r="AS705" s="4320"/>
      <c r="AT705" s="4320"/>
      <c r="AU705" s="4320"/>
      <c r="AV705" s="4320"/>
      <c r="AW705" s="4320"/>
      <c r="AX705" s="4320"/>
      <c r="AY705" s="4320"/>
      <c r="AZ705" s="4320"/>
      <c r="BA705" s="4320"/>
      <c r="BB705" s="4320"/>
      <c r="BC705" s="4320"/>
      <c r="BD705" s="4320"/>
    </row>
    <row r="706" spans="1:61" s="3163" customFormat="1" ht="11.1" customHeight="1">
      <c r="A706" s="4352"/>
      <c r="B706" s="1881"/>
      <c r="C706" s="1881"/>
      <c r="D706" s="1881"/>
      <c r="E706" s="1881"/>
      <c r="F706" s="4352"/>
      <c r="G706" s="4352"/>
      <c r="H706" s="4352"/>
      <c r="I706" s="1881"/>
      <c r="J706" s="4352"/>
      <c r="K706" s="4352"/>
      <c r="L706" s="4352"/>
      <c r="M706" s="4352"/>
      <c r="N706" s="4352"/>
      <c r="O706" s="4352"/>
      <c r="P706" s="4352"/>
      <c r="Q706" s="4352"/>
      <c r="R706" s="4352"/>
      <c r="S706" s="4352"/>
      <c r="T706" s="4352"/>
      <c r="U706" s="4352"/>
      <c r="V706" s="4352"/>
      <c r="W706" s="4352"/>
      <c r="X706" s="4352"/>
      <c r="Y706" s="4352"/>
      <c r="Z706" s="4352"/>
      <c r="AA706" s="4352"/>
      <c r="AB706" s="4352"/>
      <c r="AC706" s="4327"/>
      <c r="AD706" s="3172"/>
      <c r="AE706" s="3172"/>
      <c r="AF706" s="3172"/>
      <c r="AG706" s="3172"/>
      <c r="AH706" s="3172"/>
      <c r="AI706" s="4327"/>
      <c r="AL706" s="3172"/>
      <c r="AM706" s="3172"/>
      <c r="AN706" s="3172"/>
      <c r="AO706" s="3172"/>
      <c r="AP706" s="3172"/>
      <c r="AQ706" s="3172"/>
      <c r="AR706" s="3172"/>
      <c r="AS706" s="3172"/>
      <c r="AT706" s="3172"/>
      <c r="AU706" s="3172"/>
      <c r="AV706" s="3172"/>
      <c r="AW706" s="3172"/>
      <c r="AX706" s="3172"/>
      <c r="AY706" s="3172"/>
      <c r="AZ706" s="3172"/>
      <c r="BA706" s="3172"/>
      <c r="BB706" s="3172"/>
      <c r="BC706" s="3172"/>
      <c r="BD706" s="3172"/>
    </row>
    <row r="707" spans="1:61" s="3163" customFormat="1" ht="11.1" customHeight="1">
      <c r="A707" s="472" t="s">
        <v>244</v>
      </c>
      <c r="B707" s="5433" t="s">
        <v>3413</v>
      </c>
      <c r="C707" s="5433"/>
      <c r="D707" s="4327"/>
      <c r="E707" s="5433"/>
      <c r="F707" s="4327"/>
      <c r="G707" s="4327"/>
      <c r="H707" s="4327"/>
      <c r="I707" s="4346"/>
      <c r="J707" s="4346"/>
      <c r="K707" s="4346"/>
      <c r="L707" s="4346"/>
      <c r="M707" s="4346"/>
      <c r="N707" s="4346"/>
      <c r="O707" s="4346"/>
      <c r="P707" s="4346"/>
      <c r="Q707" s="4346"/>
      <c r="R707" s="4327"/>
      <c r="S707" s="3256"/>
      <c r="T707" s="3257"/>
      <c r="U707" s="3257"/>
      <c r="V707" s="3257"/>
      <c r="W707" s="3257"/>
      <c r="X707" s="3257"/>
      <c r="Y707" s="3257"/>
      <c r="Z707" s="4327"/>
      <c r="AA707" s="4327" t="s">
        <v>1681</v>
      </c>
      <c r="AB707" s="4327"/>
      <c r="AC707" s="4327"/>
      <c r="AD707" s="3172"/>
      <c r="AE707" s="3172"/>
      <c r="AF707" s="3172"/>
      <c r="AG707" s="3172"/>
      <c r="AH707" s="3172"/>
      <c r="AI707" s="4327"/>
      <c r="AO707" s="3172"/>
      <c r="AP707" s="3172"/>
      <c r="AQ707" s="3172"/>
      <c r="AR707" s="3172"/>
      <c r="AS707" s="3172"/>
      <c r="AT707" s="3172"/>
      <c r="AU707" s="3172"/>
      <c r="AV707" s="3172"/>
      <c r="AW707" s="3172"/>
      <c r="AX707" s="3172"/>
      <c r="AY707" s="3172"/>
      <c r="AZ707" s="3172"/>
      <c r="BA707" s="3172"/>
      <c r="BB707" s="3172"/>
      <c r="BC707" s="3172"/>
      <c r="BD707" s="3172"/>
    </row>
    <row r="708" spans="1:61" s="3163" customFormat="1" ht="11.1" customHeight="1">
      <c r="A708" s="5432" t="s">
        <v>4242</v>
      </c>
      <c r="B708" s="4327"/>
      <c r="C708" s="4346" t="s">
        <v>898</v>
      </c>
      <c r="D708" s="4327"/>
      <c r="E708" s="5433"/>
      <c r="F708" s="4327"/>
      <c r="G708" s="4327"/>
      <c r="H708" s="4327"/>
      <c r="I708" s="1512">
        <v>32421</v>
      </c>
      <c r="J708" s="1512">
        <v>3189</v>
      </c>
      <c r="K708" s="1512">
        <v>2613</v>
      </c>
      <c r="L708" s="1512">
        <v>2096</v>
      </c>
      <c r="M708" s="1512">
        <v>10674</v>
      </c>
      <c r="N708" s="1512">
        <v>5578</v>
      </c>
      <c r="O708" s="1512">
        <v>2270</v>
      </c>
      <c r="P708" s="1512">
        <v>757</v>
      </c>
      <c r="Q708" s="1512">
        <v>5244</v>
      </c>
      <c r="R708" s="4346"/>
      <c r="S708" s="3258"/>
      <c r="T708" s="3258"/>
      <c r="U708" s="3258"/>
      <c r="V708" s="3258"/>
      <c r="W708" s="3258"/>
      <c r="X708" s="3258"/>
      <c r="Y708" s="3258"/>
      <c r="Z708" s="4327"/>
      <c r="AA708" s="4327"/>
      <c r="AB708" s="4327"/>
      <c r="AC708" s="4346"/>
      <c r="AD708" s="1959"/>
      <c r="AE708" s="1959"/>
      <c r="AF708" s="1959"/>
      <c r="AG708" s="1959"/>
      <c r="AH708" s="4327"/>
      <c r="AI708" s="4327"/>
      <c r="AL708" s="3172"/>
      <c r="AO708" s="3172"/>
      <c r="AP708" s="3172"/>
      <c r="AQ708" s="3172"/>
      <c r="AR708" s="3172"/>
      <c r="AS708" s="3172"/>
      <c r="AT708" s="3172"/>
      <c r="AU708" s="3172"/>
      <c r="AV708" s="3172"/>
      <c r="AW708" s="3172"/>
      <c r="AX708" s="3172"/>
      <c r="AY708" s="3172"/>
      <c r="AZ708" s="3172"/>
      <c r="BA708" s="3172"/>
      <c r="BB708" s="3172"/>
      <c r="BC708" s="3172"/>
      <c r="BD708" s="3172"/>
    </row>
    <row r="709" spans="1:61" s="3163" customFormat="1" ht="11.1" customHeight="1">
      <c r="A709" s="4168"/>
      <c r="B709" s="5433"/>
      <c r="C709" s="5433"/>
      <c r="D709" s="3272" t="s">
        <v>3414</v>
      </c>
      <c r="E709" s="1961"/>
      <c r="F709" s="4327"/>
      <c r="G709" s="4327"/>
      <c r="H709" s="4327"/>
      <c r="I709" s="1512">
        <v>363</v>
      </c>
      <c r="J709" s="1512">
        <v>37</v>
      </c>
      <c r="K709" s="1512">
        <v>31</v>
      </c>
      <c r="L709" s="1512">
        <v>27</v>
      </c>
      <c r="M709" s="1512">
        <v>140</v>
      </c>
      <c r="N709" s="1512">
        <v>59</v>
      </c>
      <c r="O709" s="1512">
        <v>25</v>
      </c>
      <c r="P709" s="1512">
        <v>4</v>
      </c>
      <c r="Q709" s="1512">
        <v>40</v>
      </c>
      <c r="R709" s="4346"/>
      <c r="S709" s="4367"/>
      <c r="T709" s="2088"/>
      <c r="U709" s="2088"/>
      <c r="V709" s="2088"/>
      <c r="W709" s="2088"/>
      <c r="X709" s="2088"/>
      <c r="Y709" s="2088"/>
      <c r="Z709" s="4327"/>
      <c r="AA709" s="4327"/>
      <c r="AB709" s="4327"/>
      <c r="AC709" s="4346"/>
      <c r="AD709" s="1959"/>
      <c r="AE709" s="1959"/>
      <c r="AF709" s="1959"/>
      <c r="AG709" s="1959"/>
      <c r="AH709" s="4327"/>
      <c r="AI709" s="4327"/>
      <c r="AL709" s="3172"/>
      <c r="AO709" s="3172"/>
      <c r="AP709" s="3172"/>
      <c r="AQ709" s="3172"/>
      <c r="AR709" s="3172"/>
      <c r="AS709" s="3172"/>
      <c r="AT709" s="3172"/>
      <c r="AU709" s="3172"/>
      <c r="AV709" s="3172"/>
      <c r="AW709" s="3172"/>
      <c r="AX709" s="3172"/>
      <c r="AY709" s="3172"/>
      <c r="AZ709" s="3172"/>
      <c r="BA709" s="3756"/>
      <c r="BB709" s="2493"/>
      <c r="BC709" s="2493"/>
      <c r="BD709" s="3172"/>
      <c r="BE709" s="2137"/>
      <c r="BF709" s="2137"/>
      <c r="BH709" s="2137"/>
      <c r="BI709" s="1221"/>
    </row>
    <row r="710" spans="1:61" s="3163" customFormat="1" ht="11.1" customHeight="1">
      <c r="A710" s="4327"/>
      <c r="B710" s="5433"/>
      <c r="C710" s="5433"/>
      <c r="D710" s="3272" t="s">
        <v>1719</v>
      </c>
      <c r="E710" s="1961"/>
      <c r="F710" s="4327"/>
      <c r="G710" s="4327"/>
      <c r="H710" s="4327"/>
      <c r="I710" s="1512">
        <v>626</v>
      </c>
      <c r="J710" s="1512">
        <v>63</v>
      </c>
      <c r="K710" s="1512">
        <v>55</v>
      </c>
      <c r="L710" s="1512">
        <v>50</v>
      </c>
      <c r="M710" s="1512">
        <v>186</v>
      </c>
      <c r="N710" s="1512">
        <v>113</v>
      </c>
      <c r="O710" s="1512">
        <v>40</v>
      </c>
      <c r="P710" s="1512">
        <v>19</v>
      </c>
      <c r="Q710" s="1512">
        <v>100</v>
      </c>
      <c r="R710" s="4346"/>
      <c r="S710" s="4367"/>
      <c r="T710" s="2088"/>
      <c r="U710" s="2088"/>
      <c r="V710" s="2088"/>
      <c r="W710" s="2088"/>
      <c r="X710" s="2088"/>
      <c r="Y710" s="2088"/>
      <c r="Z710" s="4327"/>
      <c r="AA710" s="4327"/>
      <c r="AB710" s="4327"/>
      <c r="AC710" s="4346"/>
      <c r="AD710" s="1959"/>
      <c r="AE710" s="1959"/>
      <c r="AF710" s="1959"/>
      <c r="AG710" s="1959"/>
      <c r="AH710" s="4327"/>
      <c r="AI710" s="4327"/>
      <c r="AL710" s="3172"/>
      <c r="AO710" s="3172"/>
      <c r="AP710" s="3172"/>
      <c r="AQ710" s="3172"/>
      <c r="AR710" s="3172"/>
      <c r="AS710" s="3172"/>
      <c r="AT710" s="3172"/>
      <c r="AU710" s="3172"/>
      <c r="AV710" s="3172"/>
      <c r="AW710" s="3172"/>
      <c r="AX710" s="3172"/>
      <c r="AY710" s="3172"/>
      <c r="AZ710" s="3172"/>
      <c r="BA710" s="3756"/>
      <c r="BB710" s="2493"/>
      <c r="BC710" s="2493"/>
      <c r="BD710" s="3172"/>
      <c r="BE710" s="2137"/>
      <c r="BH710" s="2137"/>
    </row>
    <row r="711" spans="1:61" s="3163" customFormat="1" ht="11.1" customHeight="1">
      <c r="A711" s="4327"/>
      <c r="B711" s="5433"/>
      <c r="C711" s="5433"/>
      <c r="D711" s="3272" t="s">
        <v>1721</v>
      </c>
      <c r="E711" s="1961"/>
      <c r="F711" s="4327"/>
      <c r="G711" s="4327"/>
      <c r="H711" s="4327"/>
      <c r="I711" s="1512">
        <v>11817</v>
      </c>
      <c r="J711" s="1512">
        <v>1151</v>
      </c>
      <c r="K711" s="1512">
        <v>884</v>
      </c>
      <c r="L711" s="1512">
        <v>721</v>
      </c>
      <c r="M711" s="1512">
        <v>4026</v>
      </c>
      <c r="N711" s="1512">
        <v>2039</v>
      </c>
      <c r="O711" s="1512">
        <v>777</v>
      </c>
      <c r="P711" s="1512">
        <v>280</v>
      </c>
      <c r="Q711" s="1512">
        <v>1939</v>
      </c>
      <c r="R711" s="4346"/>
      <c r="S711" s="4367"/>
      <c r="T711" s="2088"/>
      <c r="U711" s="2088"/>
      <c r="V711" s="2088"/>
      <c r="W711" s="2088"/>
      <c r="X711" s="2088"/>
      <c r="Y711" s="2088"/>
      <c r="Z711" s="4327"/>
      <c r="AA711" s="4327"/>
      <c r="AB711" s="4327"/>
      <c r="AC711" s="4346"/>
      <c r="AD711" s="1959"/>
      <c r="AE711" s="1959"/>
      <c r="AF711" s="1959"/>
      <c r="AG711" s="1959"/>
      <c r="AH711" s="4327"/>
      <c r="AI711" s="4327"/>
      <c r="AL711" s="3172"/>
      <c r="AO711" s="3172"/>
      <c r="AP711" s="3172"/>
      <c r="AQ711" s="3172"/>
      <c r="AR711" s="3172"/>
      <c r="AS711" s="3172"/>
      <c r="AT711" s="3172"/>
      <c r="AU711" s="3172"/>
      <c r="AV711" s="3172"/>
      <c r="AW711" s="3172"/>
      <c r="AX711" s="3172"/>
      <c r="AY711" s="3172"/>
      <c r="AZ711" s="3172"/>
      <c r="BA711" s="3756"/>
      <c r="BB711" s="2493"/>
      <c r="BC711" s="2493"/>
      <c r="BD711" s="3172"/>
      <c r="BE711" s="2137"/>
      <c r="BH711" s="2137"/>
    </row>
    <row r="712" spans="1:61" s="3163" customFormat="1" ht="11.1" customHeight="1">
      <c r="A712" s="4327"/>
      <c r="B712" s="5433"/>
      <c r="C712" s="5433"/>
      <c r="D712" s="3272" t="s">
        <v>1313</v>
      </c>
      <c r="E712" s="4346"/>
      <c r="F712" s="4327"/>
      <c r="G712" s="4327"/>
      <c r="H712" s="4327"/>
      <c r="I712" s="1512">
        <v>10538</v>
      </c>
      <c r="J712" s="1512">
        <v>1081</v>
      </c>
      <c r="K712" s="1512">
        <v>790</v>
      </c>
      <c r="L712" s="1512">
        <v>658</v>
      </c>
      <c r="M712" s="1512">
        <v>3514</v>
      </c>
      <c r="N712" s="1512">
        <v>1910</v>
      </c>
      <c r="O712" s="1512">
        <v>745</v>
      </c>
      <c r="P712" s="1512">
        <v>217</v>
      </c>
      <c r="Q712" s="1512">
        <v>1623</v>
      </c>
      <c r="R712" s="4327"/>
      <c r="S712" s="4367"/>
      <c r="T712" s="2088"/>
      <c r="U712" s="2088"/>
      <c r="V712" s="2088"/>
      <c r="W712" s="2088"/>
      <c r="X712" s="2088"/>
      <c r="Y712" s="2088"/>
      <c r="Z712" s="4327"/>
      <c r="AA712" s="4327"/>
      <c r="AB712" s="4327"/>
      <c r="AC712" s="4327"/>
      <c r="AD712" s="3172"/>
      <c r="AE712" s="3172"/>
      <c r="AF712" s="3172"/>
      <c r="AG712" s="3172"/>
      <c r="AH712" s="4327"/>
      <c r="AI712" s="4327"/>
      <c r="AL712" s="3172"/>
      <c r="AO712" s="3172"/>
      <c r="AP712" s="3172"/>
      <c r="AQ712" s="3172"/>
      <c r="AR712" s="3172"/>
      <c r="AS712" s="3172"/>
      <c r="AT712" s="3172"/>
      <c r="AU712" s="3172"/>
      <c r="AV712" s="3172"/>
      <c r="AW712" s="3172"/>
      <c r="AX712" s="3172"/>
      <c r="AY712" s="3172"/>
      <c r="AZ712" s="3172"/>
      <c r="BA712" s="3756"/>
      <c r="BB712" s="2493"/>
      <c r="BC712" s="2493"/>
      <c r="BD712" s="3172"/>
      <c r="BE712" s="2137"/>
      <c r="BH712" s="2137"/>
    </row>
    <row r="713" spans="1:61" s="3163" customFormat="1" ht="11.1" customHeight="1">
      <c r="A713" s="4327"/>
      <c r="B713" s="5433"/>
      <c r="C713" s="5433"/>
      <c r="D713" s="5434" t="s">
        <v>1316</v>
      </c>
      <c r="E713" s="4346"/>
      <c r="F713" s="4327"/>
      <c r="G713" s="4327"/>
      <c r="H713" s="4327"/>
      <c r="I713" s="466">
        <v>2858</v>
      </c>
      <c r="J713" s="466">
        <v>288</v>
      </c>
      <c r="K713" s="466">
        <v>263</v>
      </c>
      <c r="L713" s="466">
        <v>196</v>
      </c>
      <c r="M713" s="466">
        <v>944</v>
      </c>
      <c r="N713" s="466">
        <v>456</v>
      </c>
      <c r="O713" s="466">
        <v>204</v>
      </c>
      <c r="P713" s="466">
        <v>74</v>
      </c>
      <c r="Q713" s="466">
        <v>433</v>
      </c>
      <c r="R713" s="4346"/>
      <c r="S713" s="4367"/>
      <c r="T713" s="2088"/>
      <c r="U713" s="2088"/>
      <c r="V713" s="2088"/>
      <c r="W713" s="2088"/>
      <c r="X713" s="2088"/>
      <c r="Y713" s="2088"/>
      <c r="Z713" s="4327"/>
      <c r="AA713" s="4327"/>
      <c r="AB713" s="4327"/>
      <c r="AC713" s="4346"/>
      <c r="AD713" s="1959"/>
      <c r="AE713" s="1959"/>
      <c r="AF713" s="1959"/>
      <c r="AG713" s="1959"/>
      <c r="AH713" s="4327"/>
      <c r="AI713" s="4327"/>
      <c r="AL713" s="3172"/>
      <c r="AO713" s="3172"/>
      <c r="AP713" s="3172"/>
      <c r="AQ713" s="3172"/>
      <c r="AR713" s="3172"/>
      <c r="AS713" s="3172"/>
      <c r="AT713" s="3172"/>
      <c r="AU713" s="3172"/>
      <c r="AV713" s="3172"/>
      <c r="AW713" s="3172"/>
      <c r="AX713" s="3172"/>
      <c r="AY713" s="3172"/>
      <c r="AZ713" s="3172"/>
      <c r="BA713" s="3756"/>
      <c r="BB713" s="2493"/>
      <c r="BC713" s="2493"/>
      <c r="BD713" s="3172"/>
      <c r="BE713" s="2137"/>
      <c r="BH713" s="2137"/>
    </row>
    <row r="714" spans="1:61" s="3163" customFormat="1" ht="11.1" customHeight="1">
      <c r="A714" s="4327"/>
      <c r="B714" s="5433"/>
      <c r="C714" s="5433"/>
      <c r="D714" s="3272" t="s">
        <v>1720</v>
      </c>
      <c r="E714" s="1961"/>
      <c r="F714" s="4327"/>
      <c r="G714" s="4327"/>
      <c r="H714" s="4327"/>
      <c r="I714" s="1512">
        <v>476</v>
      </c>
      <c r="J714" s="1512">
        <v>48</v>
      </c>
      <c r="K714" s="1512">
        <v>43</v>
      </c>
      <c r="L714" s="1512">
        <v>34</v>
      </c>
      <c r="M714" s="1512">
        <v>144</v>
      </c>
      <c r="N714" s="1512">
        <v>82</v>
      </c>
      <c r="O714" s="1512">
        <v>37</v>
      </c>
      <c r="P714" s="1512">
        <v>16</v>
      </c>
      <c r="Q714" s="1512">
        <v>72</v>
      </c>
      <c r="R714" s="4346"/>
      <c r="S714" s="4367"/>
      <c r="T714" s="2088"/>
      <c r="U714" s="2088"/>
      <c r="V714" s="2088"/>
      <c r="W714" s="2088"/>
      <c r="X714" s="2088"/>
      <c r="Y714" s="2088"/>
      <c r="Z714" s="4327"/>
      <c r="AA714" s="4327"/>
      <c r="AB714" s="4327"/>
      <c r="AC714" s="4346"/>
      <c r="AD714" s="1959"/>
      <c r="AE714" s="1959"/>
      <c r="AF714" s="1959"/>
      <c r="AG714" s="1959"/>
      <c r="AH714" s="4327"/>
      <c r="AI714" s="4327"/>
      <c r="AL714" s="3172"/>
      <c r="AO714" s="3172"/>
      <c r="AP714" s="3172"/>
      <c r="AQ714" s="3172"/>
      <c r="AR714" s="3172"/>
      <c r="AS714" s="3172"/>
      <c r="AT714" s="3172"/>
      <c r="AU714" s="3172"/>
      <c r="AV714" s="3172"/>
      <c r="AW714" s="3172"/>
      <c r="AX714" s="3172"/>
      <c r="AY714" s="3172"/>
      <c r="AZ714" s="3172"/>
      <c r="BA714" s="3756"/>
      <c r="BB714" s="2493"/>
      <c r="BC714" s="2493"/>
      <c r="BD714" s="3172"/>
      <c r="BE714" s="2137"/>
      <c r="BH714" s="2137"/>
    </row>
    <row r="715" spans="1:61" s="3163" customFormat="1" ht="11.1" customHeight="1">
      <c r="A715" s="4327"/>
      <c r="B715" s="5433"/>
      <c r="C715" s="5433"/>
      <c r="D715" s="3272" t="s">
        <v>1315</v>
      </c>
      <c r="E715" s="1961"/>
      <c r="F715" s="4327"/>
      <c r="G715" s="4327"/>
      <c r="H715" s="4327"/>
      <c r="I715" s="1512">
        <v>1067</v>
      </c>
      <c r="J715" s="1512">
        <v>118</v>
      </c>
      <c r="K715" s="1512">
        <v>92</v>
      </c>
      <c r="L715" s="1512">
        <v>72</v>
      </c>
      <c r="M715" s="1512">
        <v>306</v>
      </c>
      <c r="N715" s="1512">
        <v>187</v>
      </c>
      <c r="O715" s="1512">
        <v>79</v>
      </c>
      <c r="P715" s="1512">
        <v>25</v>
      </c>
      <c r="Q715" s="1512">
        <v>188</v>
      </c>
      <c r="R715" s="4346"/>
      <c r="S715" s="4367"/>
      <c r="T715" s="2088"/>
      <c r="U715" s="2088"/>
      <c r="V715" s="2088"/>
      <c r="W715" s="2088"/>
      <c r="X715" s="2088"/>
      <c r="Y715" s="2088"/>
      <c r="Z715" s="4327"/>
      <c r="AA715" s="4327"/>
      <c r="AB715" s="4327"/>
      <c r="AC715" s="4346"/>
      <c r="AD715" s="1959"/>
      <c r="AE715" s="1959"/>
      <c r="AF715" s="1959"/>
      <c r="AG715" s="1959"/>
      <c r="AH715" s="4327"/>
      <c r="AI715" s="4327"/>
      <c r="AL715" s="3172"/>
      <c r="AO715" s="3172"/>
      <c r="AP715" s="3172"/>
      <c r="AQ715" s="3172"/>
      <c r="AR715" s="3172"/>
      <c r="AS715" s="3172"/>
      <c r="AT715" s="3172"/>
      <c r="AU715" s="3172"/>
      <c r="AV715" s="3172"/>
      <c r="AW715" s="3172"/>
      <c r="AX715" s="3172"/>
      <c r="AY715" s="3172"/>
      <c r="AZ715" s="3172"/>
      <c r="BA715" s="3756"/>
      <c r="BB715" s="2493"/>
      <c r="BC715" s="2493"/>
      <c r="BD715" s="3172"/>
      <c r="BE715" s="2137"/>
      <c r="BH715" s="2137"/>
    </row>
    <row r="716" spans="1:61" s="3163" customFormat="1" ht="11.1" customHeight="1">
      <c r="A716" s="4327"/>
      <c r="B716" s="5433"/>
      <c r="C716" s="5433"/>
      <c r="D716" s="3272" t="s">
        <v>1314</v>
      </c>
      <c r="E716" s="1961"/>
      <c r="F716" s="4327"/>
      <c r="G716" s="4327"/>
      <c r="H716" s="4327"/>
      <c r="I716" s="1512">
        <v>4653</v>
      </c>
      <c r="J716" s="1512">
        <v>399</v>
      </c>
      <c r="K716" s="1512">
        <v>451</v>
      </c>
      <c r="L716" s="1512">
        <v>335</v>
      </c>
      <c r="M716" s="1512">
        <v>1409</v>
      </c>
      <c r="N716" s="1512">
        <v>728</v>
      </c>
      <c r="O716" s="1512">
        <v>361</v>
      </c>
      <c r="P716" s="1512">
        <v>122</v>
      </c>
      <c r="Q716" s="1512">
        <v>848</v>
      </c>
      <c r="R716" s="4346"/>
      <c r="S716" s="4367"/>
      <c r="T716" s="2088"/>
      <c r="U716" s="2088"/>
      <c r="V716" s="2088"/>
      <c r="W716" s="2088"/>
      <c r="X716" s="2088"/>
      <c r="Y716" s="2088"/>
      <c r="Z716" s="4327"/>
      <c r="AA716" s="4327"/>
      <c r="AB716" s="4327"/>
      <c r="AC716" s="4346"/>
      <c r="AD716" s="1959"/>
      <c r="AE716" s="1959"/>
      <c r="AF716" s="1959"/>
      <c r="AG716" s="1959"/>
      <c r="AH716" s="4327"/>
      <c r="AI716" s="4327"/>
      <c r="AL716" s="3172"/>
      <c r="AO716" s="3172"/>
      <c r="AP716" s="3172"/>
      <c r="AQ716" s="3172"/>
      <c r="AR716" s="3172"/>
      <c r="AS716" s="3172"/>
      <c r="AT716" s="3172"/>
      <c r="AU716" s="3172"/>
      <c r="AV716" s="3172"/>
      <c r="AW716" s="3172"/>
      <c r="AX716" s="3172"/>
      <c r="AY716" s="3172"/>
      <c r="AZ716" s="3172"/>
      <c r="BA716" s="3756"/>
      <c r="BB716" s="2493"/>
      <c r="BC716" s="2493"/>
      <c r="BD716" s="3172"/>
      <c r="BE716" s="2137"/>
      <c r="BH716" s="2137"/>
    </row>
    <row r="717" spans="1:61" s="3163" customFormat="1" ht="11.1" customHeight="1">
      <c r="A717" s="4327"/>
      <c r="B717" s="4346"/>
      <c r="C717" s="4346"/>
      <c r="D717" s="4346"/>
      <c r="E717" s="4346"/>
      <c r="F717" s="4346"/>
      <c r="G717" s="4346"/>
      <c r="H717" s="4329"/>
      <c r="I717" s="4327"/>
      <c r="J717" s="4327"/>
      <c r="K717" s="4327"/>
      <c r="L717" s="4327"/>
      <c r="M717" s="4327"/>
      <c r="N717" s="4327"/>
      <c r="O717" s="925"/>
      <c r="P717" s="4327"/>
      <c r="Q717" s="4327"/>
      <c r="R717" s="4346"/>
      <c r="S717" s="4367"/>
      <c r="T717" s="1468"/>
      <c r="U717" s="1468"/>
      <c r="V717" s="1468"/>
      <c r="W717" s="1468"/>
      <c r="X717" s="1468"/>
      <c r="Y717" s="1468"/>
      <c r="Z717" s="4327"/>
      <c r="AA717" s="4327"/>
      <c r="AB717" s="4327"/>
      <c r="AC717" s="4346"/>
      <c r="AD717" s="1959"/>
      <c r="AE717" s="1959"/>
      <c r="AF717" s="1959"/>
      <c r="AG717" s="1959"/>
      <c r="AH717" s="4327"/>
      <c r="AI717" s="4327"/>
      <c r="AL717" s="3172"/>
      <c r="AO717" s="3172"/>
      <c r="AP717" s="3172"/>
      <c r="AQ717" s="3172"/>
      <c r="AR717" s="3172"/>
      <c r="AS717" s="3172"/>
      <c r="AT717" s="3172"/>
      <c r="AU717" s="3172"/>
      <c r="AV717" s="3172"/>
      <c r="AW717" s="3172"/>
      <c r="AX717" s="3172"/>
      <c r="AY717" s="3172"/>
      <c r="AZ717" s="3172"/>
      <c r="BA717" s="3756"/>
      <c r="BB717" s="2493"/>
      <c r="BC717" s="2493"/>
      <c r="BD717" s="3172"/>
      <c r="BE717" s="2137"/>
      <c r="BH717" s="2137"/>
    </row>
    <row r="718" spans="1:61" s="3163" customFormat="1" ht="11.1" customHeight="1">
      <c r="A718" s="4327"/>
      <c r="B718" s="5433" t="s">
        <v>2710</v>
      </c>
      <c r="C718" s="5433"/>
      <c r="D718" s="5433"/>
      <c r="E718" s="5433"/>
      <c r="F718" s="4327"/>
      <c r="G718" s="4327"/>
      <c r="H718" s="4327"/>
      <c r="I718" s="4346"/>
      <c r="J718" s="4346"/>
      <c r="K718" s="4346"/>
      <c r="L718" s="4346"/>
      <c r="M718" s="4346"/>
      <c r="N718" s="4346"/>
      <c r="O718" s="4346"/>
      <c r="P718" s="4346"/>
      <c r="Q718" s="4346"/>
      <c r="R718" s="4346"/>
      <c r="S718" s="4367"/>
      <c r="T718" s="3255"/>
      <c r="U718" s="3255"/>
      <c r="V718" s="3255"/>
      <c r="W718" s="3255"/>
      <c r="X718" s="3255"/>
      <c r="Y718" s="3255"/>
      <c r="Z718" s="4327"/>
      <c r="AA718" s="4327"/>
      <c r="AB718" s="4327"/>
      <c r="AC718" s="4346"/>
      <c r="AD718" s="1959"/>
      <c r="AE718" s="1959"/>
      <c r="AF718" s="1959"/>
      <c r="AG718" s="1959"/>
      <c r="AH718" s="4327"/>
      <c r="AI718" s="4327"/>
      <c r="AL718" s="3172"/>
      <c r="AO718" s="3172"/>
      <c r="AP718" s="3172"/>
      <c r="AQ718" s="3172"/>
      <c r="AR718" s="3172"/>
      <c r="AS718" s="3172"/>
      <c r="AT718" s="3172"/>
      <c r="AU718" s="3172"/>
      <c r="AV718" s="3172"/>
      <c r="AW718" s="3172"/>
      <c r="AX718" s="3172"/>
      <c r="AY718" s="3172"/>
      <c r="AZ718" s="3172"/>
      <c r="BA718" s="3756"/>
      <c r="BB718" s="2626"/>
      <c r="BC718" s="2626"/>
      <c r="BD718" s="3172"/>
      <c r="BE718" s="2137"/>
      <c r="BH718" s="2137"/>
    </row>
    <row r="719" spans="1:61" s="3163" customFormat="1" ht="11.1" customHeight="1">
      <c r="A719" s="4168"/>
      <c r="B719" s="4327"/>
      <c r="C719" s="1031" t="s">
        <v>898</v>
      </c>
      <c r="D719" s="4327"/>
      <c r="E719" s="5433"/>
      <c r="F719" s="4327"/>
      <c r="G719" s="4327"/>
      <c r="H719" s="4327"/>
      <c r="I719" s="3172">
        <v>32421</v>
      </c>
      <c r="J719" s="1464">
        <v>3189</v>
      </c>
      <c r="K719" s="1464">
        <v>2613</v>
      </c>
      <c r="L719" s="1464">
        <v>2096</v>
      </c>
      <c r="M719" s="1464">
        <v>10674</v>
      </c>
      <c r="N719" s="1464">
        <v>5578</v>
      </c>
      <c r="O719" s="1464">
        <v>2270</v>
      </c>
      <c r="P719" s="1464">
        <v>757</v>
      </c>
      <c r="Q719" s="1464">
        <v>5244</v>
      </c>
      <c r="R719" s="4346"/>
      <c r="S719" s="4327"/>
      <c r="T719" s="4327"/>
      <c r="U719" s="4327"/>
      <c r="V719" s="4327"/>
      <c r="W719" s="4327"/>
      <c r="X719" s="4327"/>
      <c r="Y719" s="4327"/>
      <c r="Z719" s="4327"/>
      <c r="AA719" s="4327"/>
      <c r="AB719" s="4327"/>
      <c r="AC719" s="4346"/>
      <c r="AD719" s="1959"/>
      <c r="AE719" s="1959"/>
      <c r="AF719" s="1959"/>
      <c r="AG719" s="1959"/>
      <c r="AH719" s="4327"/>
      <c r="AI719" s="4327"/>
      <c r="AL719" s="3172"/>
      <c r="AO719" s="3172"/>
      <c r="AP719" s="3172"/>
      <c r="AQ719" s="3172"/>
      <c r="AR719" s="3172"/>
      <c r="AS719" s="3172"/>
      <c r="AT719" s="3172"/>
      <c r="AU719" s="3172"/>
      <c r="AV719" s="3172"/>
      <c r="AW719" s="3172"/>
      <c r="AX719" s="3172"/>
      <c r="AY719" s="3172"/>
      <c r="AZ719" s="3172"/>
      <c r="BA719" s="3756"/>
      <c r="BB719" s="2493"/>
      <c r="BC719" s="2493"/>
      <c r="BD719" s="3172"/>
      <c r="BE719" s="2137"/>
      <c r="BH719" s="2137"/>
    </row>
    <row r="720" spans="1:61" s="3163" customFormat="1" ht="11.1" customHeight="1">
      <c r="A720" s="4168"/>
      <c r="B720" s="5433"/>
      <c r="C720" s="5433"/>
      <c r="D720" s="1031" t="s">
        <v>2701</v>
      </c>
      <c r="E720" s="5433"/>
      <c r="F720" s="4327"/>
      <c r="G720" s="4327"/>
      <c r="H720" s="4327"/>
      <c r="I720" s="3172">
        <v>205</v>
      </c>
      <c r="J720" s="4198">
        <v>25</v>
      </c>
      <c r="K720" s="4198">
        <v>24</v>
      </c>
      <c r="L720" s="4198">
        <v>10</v>
      </c>
      <c r="M720" s="4198">
        <v>62</v>
      </c>
      <c r="N720" s="4198">
        <v>32</v>
      </c>
      <c r="O720" s="4198">
        <v>18</v>
      </c>
      <c r="P720" s="4198">
        <v>11</v>
      </c>
      <c r="Q720" s="4198">
        <v>23</v>
      </c>
      <c r="R720" s="4346"/>
      <c r="S720" s="4327"/>
      <c r="T720" s="4327"/>
      <c r="U720" s="4327"/>
      <c r="V720" s="4327"/>
      <c r="W720" s="4327"/>
      <c r="X720" s="4327"/>
      <c r="Y720" s="4327"/>
      <c r="Z720" s="4327"/>
      <c r="AA720" s="4327"/>
      <c r="AB720" s="4327"/>
      <c r="AC720" s="4346"/>
      <c r="AD720" s="1959"/>
      <c r="AE720" s="1959"/>
      <c r="AF720" s="1959"/>
      <c r="AG720" s="1959"/>
      <c r="AH720" s="1959"/>
      <c r="AI720" s="3172"/>
      <c r="AJ720" s="3172"/>
      <c r="AK720" s="3172"/>
      <c r="AL720" s="3172"/>
      <c r="AM720" s="3172"/>
      <c r="AN720" s="3172"/>
      <c r="AO720" s="3172"/>
      <c r="AP720" s="3172"/>
      <c r="AQ720" s="3172"/>
      <c r="AR720" s="3172"/>
      <c r="AS720" s="3172"/>
      <c r="AT720" s="3172"/>
      <c r="AU720" s="3172"/>
      <c r="AV720" s="3172"/>
      <c r="AW720" s="3172"/>
      <c r="AX720" s="3172"/>
      <c r="AY720" s="3172"/>
      <c r="AZ720" s="3172"/>
      <c r="BA720" s="3172"/>
      <c r="BB720" s="3172"/>
      <c r="BC720" s="3172"/>
      <c r="BD720" s="3172"/>
      <c r="BE720" s="2137"/>
    </row>
    <row r="721" spans="1:74" s="3163" customFormat="1" ht="11.1" customHeight="1">
      <c r="A721" s="4168"/>
      <c r="B721" s="5433"/>
      <c r="C721" s="5433"/>
      <c r="D721" s="1031" t="s">
        <v>2704</v>
      </c>
      <c r="E721" s="5433"/>
      <c r="F721" s="4327"/>
      <c r="G721" s="4327"/>
      <c r="H721" s="4327"/>
      <c r="I721" s="3172">
        <v>446</v>
      </c>
      <c r="J721" s="4198">
        <v>52</v>
      </c>
      <c r="K721" s="4198">
        <v>48</v>
      </c>
      <c r="L721" s="4198">
        <v>24</v>
      </c>
      <c r="M721" s="4198">
        <v>148</v>
      </c>
      <c r="N721" s="4198">
        <v>73</v>
      </c>
      <c r="O721" s="4198">
        <v>33</v>
      </c>
      <c r="P721" s="4198">
        <v>11</v>
      </c>
      <c r="Q721" s="4198">
        <v>57</v>
      </c>
      <c r="R721" s="4346"/>
      <c r="S721" s="4327"/>
      <c r="T721" s="4327"/>
      <c r="U721" s="4327"/>
      <c r="V721" s="4327"/>
      <c r="W721" s="4327"/>
      <c r="X721" s="4327"/>
      <c r="Y721" s="4327"/>
      <c r="Z721" s="4327"/>
      <c r="AA721" s="4327"/>
      <c r="AB721" s="4327"/>
      <c r="AC721" s="4346"/>
      <c r="AD721" s="1959"/>
      <c r="AE721" s="1959"/>
      <c r="AF721" s="1959"/>
      <c r="AG721" s="1959"/>
      <c r="AH721" s="4327"/>
      <c r="AI721" s="4327"/>
      <c r="AM721" s="3172"/>
      <c r="AN721" s="3172"/>
      <c r="AO721" s="3172"/>
      <c r="AP721" s="3172"/>
      <c r="AQ721" s="3172"/>
      <c r="AR721" s="3172"/>
      <c r="AS721" s="3172"/>
      <c r="AT721" s="3172"/>
      <c r="AU721" s="3172"/>
      <c r="AV721" s="3172"/>
      <c r="AW721" s="3172"/>
      <c r="AX721" s="3172"/>
      <c r="AY721" s="3172"/>
      <c r="AZ721" s="3172"/>
      <c r="BA721" s="3172"/>
      <c r="BB721" s="3172"/>
      <c r="BC721" s="3172"/>
      <c r="BD721" s="3172"/>
      <c r="BE721" s="2137"/>
    </row>
    <row r="722" spans="1:74" s="3163" customFormat="1" ht="11.1" customHeight="1">
      <c r="A722" s="4168"/>
      <c r="B722" s="5433"/>
      <c r="C722" s="5433"/>
      <c r="D722" s="1031" t="s">
        <v>2705</v>
      </c>
      <c r="E722" s="5433"/>
      <c r="F722" s="4327"/>
      <c r="G722" s="4327"/>
      <c r="H722" s="4327"/>
      <c r="I722" s="3172">
        <v>1709</v>
      </c>
      <c r="J722" s="4198">
        <v>177</v>
      </c>
      <c r="K722" s="4198">
        <v>191</v>
      </c>
      <c r="L722" s="4198">
        <v>131</v>
      </c>
      <c r="M722" s="4198">
        <v>508</v>
      </c>
      <c r="N722" s="4198">
        <v>267</v>
      </c>
      <c r="O722" s="4198">
        <v>158</v>
      </c>
      <c r="P722" s="4198">
        <v>50</v>
      </c>
      <c r="Q722" s="4198">
        <v>227</v>
      </c>
      <c r="R722" s="4346"/>
      <c r="S722" s="4327"/>
      <c r="T722" s="4327"/>
      <c r="U722" s="4327"/>
      <c r="V722" s="4327"/>
      <c r="W722" s="4327"/>
      <c r="X722" s="4327"/>
      <c r="Y722" s="4327"/>
      <c r="Z722" s="4327"/>
      <c r="AA722" s="4327"/>
      <c r="AB722" s="4327"/>
      <c r="AC722" s="4346"/>
      <c r="AD722" s="1959"/>
      <c r="AE722" s="1959"/>
      <c r="AF722" s="1959"/>
      <c r="AG722" s="1959"/>
      <c r="AH722" s="4327"/>
      <c r="AI722" s="4327"/>
      <c r="AN722" s="3172"/>
      <c r="AO722" s="3172"/>
      <c r="AP722" s="3172"/>
      <c r="AQ722" s="3172"/>
      <c r="AR722" s="3172"/>
      <c r="AS722" s="3172"/>
      <c r="AT722" s="3172"/>
      <c r="AU722" s="3172"/>
      <c r="AV722" s="3172"/>
      <c r="AW722" s="3172"/>
      <c r="AX722" s="3172"/>
      <c r="AY722" s="3172"/>
      <c r="AZ722" s="3172"/>
      <c r="BD722" s="3172"/>
      <c r="BE722" s="2137"/>
    </row>
    <row r="723" spans="1:74" s="3163" customFormat="1" ht="11.1" customHeight="1">
      <c r="A723" s="4168"/>
      <c r="B723" s="5433"/>
      <c r="C723" s="5433"/>
      <c r="D723" s="1031" t="s">
        <v>1717</v>
      </c>
      <c r="E723" s="5433"/>
      <c r="F723" s="4327"/>
      <c r="G723" s="4327"/>
      <c r="H723" s="4327"/>
      <c r="I723" s="3172">
        <v>210</v>
      </c>
      <c r="J723" s="4198">
        <v>21</v>
      </c>
      <c r="K723" s="4198">
        <v>27</v>
      </c>
      <c r="L723" s="4198">
        <v>8</v>
      </c>
      <c r="M723" s="4198">
        <v>68</v>
      </c>
      <c r="N723" s="4198">
        <v>21</v>
      </c>
      <c r="O723" s="4198">
        <v>22</v>
      </c>
      <c r="P723" s="4198">
        <v>7</v>
      </c>
      <c r="Q723" s="4198">
        <v>36</v>
      </c>
      <c r="R723" s="4346"/>
      <c r="S723" s="4327"/>
      <c r="T723" s="4327"/>
      <c r="U723" s="4327"/>
      <c r="V723" s="4327"/>
      <c r="W723" s="4327"/>
      <c r="X723" s="4327"/>
      <c r="Y723" s="4327"/>
      <c r="Z723" s="4327"/>
      <c r="AA723" s="4327"/>
      <c r="AB723" s="4327"/>
      <c r="AC723" s="4346"/>
      <c r="AD723" s="1959"/>
      <c r="AE723" s="1959"/>
      <c r="AF723" s="1959"/>
      <c r="AG723" s="1959"/>
      <c r="AH723" s="4327"/>
      <c r="AI723" s="4327"/>
      <c r="AJ723" s="1959"/>
      <c r="AN723" s="3172"/>
      <c r="AO723" s="1959"/>
      <c r="AS723" s="3172"/>
      <c r="AT723" s="3172"/>
      <c r="AV723" s="3172"/>
      <c r="AW723" s="3172"/>
      <c r="AX723" s="3172"/>
      <c r="AY723" s="3172"/>
      <c r="AZ723" s="3172"/>
      <c r="BA723" s="3172"/>
      <c r="BB723" s="3172"/>
      <c r="BC723" s="3172"/>
      <c r="BD723" s="3172"/>
      <c r="BE723" s="2137"/>
    </row>
    <row r="724" spans="1:74" s="3163" customFormat="1" ht="11.1" customHeight="1">
      <c r="A724" s="4168"/>
      <c r="B724" s="5433"/>
      <c r="C724" s="5433"/>
      <c r="D724" s="1031" t="s">
        <v>1718</v>
      </c>
      <c r="E724" s="5433"/>
      <c r="F724" s="4327"/>
      <c r="G724" s="4327"/>
      <c r="H724" s="4327"/>
      <c r="I724" s="3172">
        <v>14312</v>
      </c>
      <c r="J724" s="4198">
        <v>1259</v>
      </c>
      <c r="K724" s="4198">
        <v>1161</v>
      </c>
      <c r="L724" s="4198">
        <v>892</v>
      </c>
      <c r="M724" s="4198">
        <v>4903</v>
      </c>
      <c r="N724" s="4198">
        <v>2168</v>
      </c>
      <c r="O724" s="4198">
        <v>1009</v>
      </c>
      <c r="P724" s="4198">
        <v>324</v>
      </c>
      <c r="Q724" s="4198">
        <v>2596</v>
      </c>
      <c r="R724" s="4348"/>
      <c r="S724" s="4327"/>
      <c r="T724" s="4327"/>
      <c r="U724" s="4327"/>
      <c r="V724" s="4327"/>
      <c r="W724" s="4327"/>
      <c r="X724" s="4327"/>
      <c r="Y724" s="4327"/>
      <c r="Z724" s="4327"/>
      <c r="AA724" s="4327"/>
      <c r="AB724" s="4327"/>
      <c r="AC724" s="4348"/>
      <c r="AD724" s="692"/>
      <c r="AE724" s="692"/>
      <c r="AF724" s="692"/>
      <c r="AG724" s="692"/>
      <c r="AH724" s="4327"/>
      <c r="AI724" s="4327"/>
      <c r="AN724" s="3172"/>
      <c r="AS724" s="3172"/>
      <c r="AT724" s="3172"/>
      <c r="AV724" s="3172"/>
      <c r="AW724" s="3172"/>
      <c r="AX724" s="3172"/>
      <c r="AY724" s="3172"/>
      <c r="AZ724" s="3172"/>
      <c r="BA724" s="3756"/>
      <c r="BB724" s="873"/>
      <c r="BC724" s="873"/>
      <c r="BD724" s="3172"/>
      <c r="BE724" s="2137"/>
      <c r="BF724" s="2137"/>
      <c r="BH724" s="2137"/>
      <c r="BI724" s="1221"/>
    </row>
    <row r="725" spans="1:74" s="3163" customFormat="1" ht="11.1" customHeight="1">
      <c r="A725" s="3233"/>
      <c r="B725" s="3260"/>
      <c r="C725" s="3260"/>
      <c r="D725" s="3261" t="s">
        <v>586</v>
      </c>
      <c r="E725" s="3260"/>
      <c r="F725" s="4343"/>
      <c r="G725" s="4343"/>
      <c r="H725" s="4343"/>
      <c r="I725" s="3236">
        <v>15539</v>
      </c>
      <c r="J725" s="3262">
        <v>1655</v>
      </c>
      <c r="K725" s="3262">
        <v>1162</v>
      </c>
      <c r="L725" s="3262">
        <v>1031</v>
      </c>
      <c r="M725" s="3262">
        <v>4985</v>
      </c>
      <c r="N725" s="3262">
        <v>3017</v>
      </c>
      <c r="O725" s="3262">
        <v>1030</v>
      </c>
      <c r="P725" s="3262">
        <v>354</v>
      </c>
      <c r="Q725" s="3262">
        <v>2305</v>
      </c>
      <c r="R725" s="3253"/>
      <c r="S725" s="4343"/>
      <c r="T725" s="4343"/>
      <c r="U725" s="4343"/>
      <c r="V725" s="4343"/>
      <c r="W725" s="4343"/>
      <c r="X725" s="4343"/>
      <c r="Y725" s="4343"/>
      <c r="Z725" s="4343"/>
      <c r="AA725" s="4343"/>
      <c r="AB725" s="4343"/>
      <c r="AC725" s="4348"/>
      <c r="AD725" s="692"/>
      <c r="AE725" s="692"/>
      <c r="AF725" s="692"/>
      <c r="AG725" s="692"/>
      <c r="AH725" s="4327"/>
      <c r="AI725" s="4327"/>
      <c r="AJ725" s="1959"/>
      <c r="AN725" s="3172"/>
      <c r="AO725" s="1959"/>
      <c r="AS725" s="3172"/>
      <c r="AT725" s="3172"/>
      <c r="AV725" s="3172"/>
      <c r="AW725" s="3172"/>
      <c r="AX725" s="3172"/>
      <c r="AY725" s="3172"/>
      <c r="AZ725" s="3172"/>
      <c r="BA725" s="3756"/>
      <c r="BB725" s="873"/>
      <c r="BC725" s="873"/>
      <c r="BD725" s="3172"/>
      <c r="BE725" s="2137"/>
      <c r="BH725" s="2137"/>
    </row>
    <row r="726" spans="1:74" s="3163" customFormat="1" ht="11.1" customHeight="1">
      <c r="A726" s="4168"/>
      <c r="B726" s="4346"/>
      <c r="C726" s="4346"/>
      <c r="D726" s="4346"/>
      <c r="E726" s="4346"/>
      <c r="F726" s="4346"/>
      <c r="G726" s="733"/>
      <c r="H726" s="4329"/>
      <c r="I726" s="4327"/>
      <c r="J726" s="4327"/>
      <c r="K726" s="4327"/>
      <c r="L726" s="4327"/>
      <c r="M726" s="4327"/>
      <c r="N726" s="4327"/>
      <c r="O726" s="925"/>
      <c r="P726" s="4327"/>
      <c r="Q726" s="4327"/>
      <c r="R726" s="4346"/>
      <c r="S726" s="4327"/>
      <c r="T726" s="4327"/>
      <c r="U726" s="4327"/>
      <c r="V726" s="4327"/>
      <c r="W726" s="4327"/>
      <c r="X726" s="4327"/>
      <c r="Y726" s="4327"/>
      <c r="Z726" s="4327"/>
      <c r="AA726" s="4327"/>
      <c r="AB726" s="4327"/>
      <c r="AC726" s="4327"/>
      <c r="AD726" s="3172"/>
      <c r="AE726" s="3172"/>
      <c r="AF726" s="3172"/>
      <c r="AG726" s="3172"/>
      <c r="AH726" s="4327"/>
      <c r="AI726" s="4327"/>
      <c r="AJ726" s="1959"/>
      <c r="AN726" s="3172"/>
      <c r="AO726" s="692"/>
      <c r="AS726" s="3172"/>
      <c r="AT726" s="3172"/>
      <c r="AV726" s="3172"/>
      <c r="AW726" s="3172"/>
      <c r="AX726" s="3172"/>
      <c r="AY726" s="3172"/>
      <c r="AZ726" s="3172"/>
      <c r="BA726" s="3756"/>
      <c r="BB726" s="873"/>
      <c r="BC726" s="873"/>
      <c r="BD726" s="3172"/>
      <c r="BE726" s="2137"/>
      <c r="BH726" s="2137"/>
    </row>
    <row r="727" spans="1:74" s="3163" customFormat="1" ht="11.1" customHeight="1">
      <c r="A727" s="4799" t="s">
        <v>983</v>
      </c>
      <c r="B727" s="4346"/>
      <c r="C727" s="4346"/>
      <c r="D727" s="4346"/>
      <c r="E727" s="4346"/>
      <c r="F727" s="4346"/>
      <c r="G727" s="4346"/>
      <c r="H727" s="4329"/>
      <c r="I727" s="4327"/>
      <c r="J727" s="4327"/>
      <c r="K727" s="4327"/>
      <c r="L727" s="4327"/>
      <c r="M727" s="4327"/>
      <c r="N727" s="4327"/>
      <c r="O727" s="925"/>
      <c r="P727" s="4327"/>
      <c r="Q727" s="4327"/>
      <c r="R727" s="4346"/>
      <c r="S727" s="4327"/>
      <c r="T727" s="4327"/>
      <c r="U727" s="4327"/>
      <c r="V727" s="4327"/>
      <c r="W727" s="4327"/>
      <c r="X727" s="4327"/>
      <c r="Y727" s="4327"/>
      <c r="Z727" s="4327"/>
      <c r="AA727" s="4327"/>
      <c r="AB727" s="4327"/>
      <c r="AC727" s="4327"/>
      <c r="AD727" s="3172"/>
      <c r="AE727" s="3172"/>
      <c r="AF727" s="3172"/>
      <c r="AG727" s="3172"/>
      <c r="AH727" s="4327"/>
      <c r="AI727" s="4327"/>
      <c r="AJ727" s="3172"/>
      <c r="AN727" s="3172"/>
      <c r="AO727" s="692"/>
      <c r="AS727" s="3172"/>
      <c r="AT727" s="3172"/>
      <c r="AV727" s="3172"/>
      <c r="AW727" s="3172"/>
      <c r="AX727" s="3172"/>
      <c r="AY727" s="3172"/>
      <c r="AZ727" s="3172"/>
      <c r="BA727" s="3756"/>
      <c r="BB727" s="873"/>
      <c r="BC727" s="873"/>
      <c r="BD727" s="3172"/>
      <c r="BE727" s="2137"/>
      <c r="BH727" s="2137"/>
    </row>
    <row r="728" spans="1:74" s="3163" customFormat="1" ht="11.1" customHeight="1">
      <c r="A728" s="711" t="s">
        <v>2707</v>
      </c>
      <c r="B728" s="4346"/>
      <c r="C728" s="4346"/>
      <c r="D728" s="4346"/>
      <c r="E728" s="4346"/>
      <c r="F728" s="4346"/>
      <c r="G728" s="4346"/>
      <c r="H728" s="4329"/>
      <c r="I728" s="4327"/>
      <c r="J728" s="4327"/>
      <c r="K728" s="4327"/>
      <c r="L728" s="4327"/>
      <c r="M728" s="4327"/>
      <c r="N728" s="4327"/>
      <c r="O728" s="925"/>
      <c r="P728" s="4327"/>
      <c r="Q728" s="4327"/>
      <c r="R728" s="4346"/>
      <c r="S728" s="4327"/>
      <c r="T728" s="4327"/>
      <c r="U728" s="4327"/>
      <c r="V728" s="4327"/>
      <c r="W728" s="4327"/>
      <c r="X728" s="4327"/>
      <c r="Y728" s="4327"/>
      <c r="Z728" s="4327"/>
      <c r="AA728" s="4327"/>
      <c r="AB728" s="4327"/>
      <c r="AC728" s="4327"/>
      <c r="AD728" s="3172"/>
      <c r="AE728" s="3172"/>
      <c r="AF728" s="3172"/>
      <c r="AG728" s="3172"/>
      <c r="AH728" s="4327"/>
      <c r="AI728" s="4327"/>
      <c r="AJ728" s="1959"/>
      <c r="AN728" s="3172"/>
      <c r="AO728" s="3172"/>
      <c r="AS728" s="3172"/>
      <c r="AT728" s="3172"/>
      <c r="AV728" s="3172"/>
      <c r="AW728" s="3172"/>
      <c r="AX728" s="3172"/>
      <c r="AY728" s="3172"/>
      <c r="AZ728" s="3172"/>
      <c r="BA728" s="3756"/>
      <c r="BB728" s="873"/>
      <c r="BC728" s="873"/>
      <c r="BD728" s="3172"/>
      <c r="BE728" s="2137"/>
      <c r="BH728" s="2137"/>
    </row>
    <row r="729" spans="1:74" s="3163" customFormat="1" ht="11.1" customHeight="1">
      <c r="A729" s="1831"/>
      <c r="B729" s="4346"/>
      <c r="C729" s="4346"/>
      <c r="D729" s="4346"/>
      <c r="E729" s="4346"/>
      <c r="F729" s="4346"/>
      <c r="G729" s="4346"/>
      <c r="H729" s="4329"/>
      <c r="I729" s="4327"/>
      <c r="J729" s="4327"/>
      <c r="K729" s="4327"/>
      <c r="L729" s="4327"/>
      <c r="M729" s="4327"/>
      <c r="N729" s="4327"/>
      <c r="O729" s="925"/>
      <c r="P729" s="4327"/>
      <c r="Q729" s="4327"/>
      <c r="R729" s="4327"/>
      <c r="S729" s="4327"/>
      <c r="T729" s="4327"/>
      <c r="U729" s="4327"/>
      <c r="V729" s="4327"/>
      <c r="W729" s="4327"/>
      <c r="X729" s="4327"/>
      <c r="Y729" s="4327"/>
      <c r="Z729" s="4327"/>
      <c r="AA729" s="4327"/>
      <c r="AB729" s="4327"/>
      <c r="AC729" s="4327"/>
      <c r="AD729" s="4327"/>
      <c r="AE729" s="4327"/>
      <c r="AF729" s="4327"/>
      <c r="AG729" s="4327"/>
      <c r="AH729" s="4327"/>
      <c r="AI729" s="4327"/>
    </row>
    <row r="730" spans="1:74" s="2388" customFormat="1" ht="11.1" customHeight="1">
      <c r="A730" s="2473"/>
      <c r="B730" s="801"/>
      <c r="C730" s="801"/>
      <c r="D730" s="737"/>
      <c r="E730" s="801"/>
      <c r="F730" s="801"/>
      <c r="G730" s="801"/>
      <c r="H730" s="4352"/>
      <c r="I730" s="3141"/>
      <c r="J730" s="3141"/>
      <c r="K730" s="3141"/>
      <c r="L730" s="3141"/>
      <c r="M730" s="3141"/>
      <c r="N730" s="3141"/>
      <c r="O730" s="3141"/>
      <c r="P730" s="3141"/>
      <c r="Q730" s="3141" t="s">
        <v>1566</v>
      </c>
      <c r="R730" s="4352"/>
      <c r="S730" s="4352"/>
      <c r="T730" s="4352"/>
      <c r="U730" s="4352"/>
      <c r="V730" s="4352"/>
      <c r="W730" s="4352"/>
      <c r="X730" s="4352"/>
      <c r="Y730" s="4352"/>
      <c r="Z730" s="4352"/>
      <c r="AA730" s="4352"/>
      <c r="AB730" s="4352"/>
      <c r="AC730" s="4327"/>
      <c r="AD730" s="4327"/>
      <c r="AE730" s="4327"/>
      <c r="AF730" s="4327"/>
      <c r="AG730" s="4327"/>
      <c r="AH730" s="4327"/>
      <c r="AI730" s="4327"/>
      <c r="AJ730" s="3163"/>
      <c r="AK730" s="3163"/>
      <c r="AL730" s="3163"/>
      <c r="AM730" s="3163"/>
      <c r="AN730" s="3163"/>
      <c r="AO730" s="3163"/>
      <c r="AP730" s="3163"/>
      <c r="AQ730" s="3163"/>
      <c r="AR730" s="3163"/>
      <c r="AS730" s="3163"/>
      <c r="AT730" s="3163"/>
      <c r="AU730" s="3163"/>
      <c r="AV730" s="3163"/>
      <c r="AW730" s="3163"/>
      <c r="AX730" s="3163"/>
      <c r="AY730" s="3163"/>
      <c r="AZ730" s="3163"/>
      <c r="BA730" s="3163"/>
      <c r="BB730" s="3163"/>
      <c r="BC730" s="3163"/>
      <c r="BD730" s="3163"/>
      <c r="BE730" s="3163"/>
      <c r="BF730" s="3163"/>
      <c r="BG730" s="3163"/>
      <c r="BH730" s="3163"/>
      <c r="BI730" s="3163"/>
      <c r="BJ730" s="3163"/>
      <c r="BK730" s="3163"/>
      <c r="BL730" s="3163"/>
      <c r="BM730" s="3163"/>
      <c r="BN730" s="3163"/>
      <c r="BO730" s="3163"/>
      <c r="BP730" s="3163"/>
      <c r="BQ730" s="3163"/>
      <c r="BR730" s="3163"/>
      <c r="BS730" s="3163"/>
      <c r="BT730" s="3163"/>
      <c r="BU730" s="3163"/>
      <c r="BV730" s="3163"/>
    </row>
    <row r="731" spans="1:74" s="2388" customFormat="1" ht="11.1" customHeight="1">
      <c r="A731" s="5436"/>
      <c r="B731" s="737"/>
      <c r="C731" s="737"/>
      <c r="D731" s="2157"/>
      <c r="E731" s="737"/>
      <c r="F731" s="737"/>
      <c r="G731" s="737"/>
      <c r="H731" s="4327"/>
      <c r="I731" s="4094"/>
      <c r="J731" s="4094" t="s">
        <v>1106</v>
      </c>
      <c r="K731" s="4094" t="s">
        <v>1648</v>
      </c>
      <c r="L731" s="4094" t="s">
        <v>1107</v>
      </c>
      <c r="M731" s="4327"/>
      <c r="N731" s="4094" t="s">
        <v>1170</v>
      </c>
      <c r="O731" s="4094"/>
      <c r="P731" s="4094"/>
      <c r="Q731" s="4094" t="s">
        <v>3322</v>
      </c>
      <c r="R731" s="4327"/>
      <c r="S731" s="4327"/>
      <c r="T731" s="4327"/>
      <c r="U731" s="4327"/>
      <c r="V731" s="4327"/>
      <c r="W731" s="4327"/>
      <c r="X731" s="4327"/>
      <c r="Y731" s="4327"/>
      <c r="Z731" s="4327"/>
      <c r="AA731" s="4327"/>
      <c r="AB731" s="4327"/>
      <c r="AC731" s="4327"/>
      <c r="AD731" s="4327"/>
      <c r="AE731" s="4327"/>
      <c r="AF731" s="4327"/>
      <c r="AG731" s="4327"/>
      <c r="AH731" s="4327"/>
      <c r="AI731" s="4327"/>
      <c r="AJ731" s="3163"/>
      <c r="AK731" s="3163"/>
      <c r="AL731" s="3163"/>
      <c r="AM731" s="3163"/>
      <c r="AN731" s="3163"/>
      <c r="AO731" s="3163"/>
      <c r="AP731" s="3163"/>
      <c r="AQ731" s="3163"/>
      <c r="AR731" s="3163"/>
      <c r="AS731" s="3163"/>
      <c r="AT731" s="3163"/>
      <c r="AU731" s="3163"/>
      <c r="AV731" s="3163"/>
      <c r="AW731" s="3163"/>
      <c r="AX731" s="3163"/>
      <c r="AY731" s="3163"/>
      <c r="AZ731" s="3163"/>
      <c r="BA731" s="3163"/>
      <c r="BB731" s="3163"/>
      <c r="BC731" s="3163"/>
      <c r="BD731" s="3163"/>
      <c r="BE731" s="3163"/>
      <c r="BF731" s="3163"/>
      <c r="BG731" s="3163"/>
      <c r="BH731" s="3163"/>
      <c r="BI731" s="3163"/>
      <c r="BJ731" s="3163"/>
      <c r="BK731" s="3163"/>
      <c r="BL731" s="3163"/>
      <c r="BM731" s="3163"/>
      <c r="BN731" s="3163"/>
      <c r="BO731" s="3163"/>
      <c r="BP731" s="3163"/>
      <c r="BQ731" s="3163"/>
      <c r="BR731" s="3163"/>
      <c r="BS731" s="3163"/>
      <c r="BT731" s="3163"/>
      <c r="BU731" s="3163"/>
      <c r="BV731" s="3163"/>
    </row>
    <row r="732" spans="1:74" s="1486" customFormat="1" ht="11.1" customHeight="1">
      <c r="A732" s="5370"/>
      <c r="B732" s="2770"/>
      <c r="C732" s="2770"/>
      <c r="D732" s="4346"/>
      <c r="E732" s="2771"/>
      <c r="F732" s="2772"/>
      <c r="G732" s="2771"/>
      <c r="H732" s="3143"/>
      <c r="I732" s="3259" t="s">
        <v>244</v>
      </c>
      <c r="J732" s="3142"/>
      <c r="K732" s="3142" t="s">
        <v>3216</v>
      </c>
      <c r="L732" s="3143"/>
      <c r="M732" s="3142" t="s">
        <v>1108</v>
      </c>
      <c r="N732" s="3142"/>
      <c r="O732" s="3142" t="s">
        <v>1070</v>
      </c>
      <c r="P732" s="3142" t="s">
        <v>711</v>
      </c>
      <c r="Q732" s="3142" t="s">
        <v>244</v>
      </c>
      <c r="R732" s="3143"/>
      <c r="S732" s="4336"/>
      <c r="T732" s="4336"/>
      <c r="U732" s="4336"/>
      <c r="V732" s="4336"/>
      <c r="W732" s="4336"/>
      <c r="X732" s="4336"/>
      <c r="Y732" s="4336"/>
      <c r="Z732" s="4336"/>
      <c r="AA732" s="4336"/>
      <c r="AB732" s="4336"/>
      <c r="AC732" s="4336"/>
      <c r="AD732" s="3173"/>
      <c r="AE732" s="3173"/>
      <c r="AF732" s="3173"/>
      <c r="AG732" s="3173"/>
      <c r="AH732" s="3173"/>
      <c r="AI732" s="3173"/>
      <c r="AJ732" s="3173"/>
      <c r="AK732" s="3173"/>
      <c r="AL732" s="3173"/>
      <c r="AM732" s="3173"/>
      <c r="AN732" s="3173"/>
      <c r="AO732" s="3173"/>
      <c r="AP732" s="3173"/>
      <c r="AR732" s="3173"/>
      <c r="AS732" s="3173"/>
      <c r="AT732" s="3173"/>
      <c r="AU732" s="3173"/>
      <c r="AV732" s="3173"/>
      <c r="AW732" s="3173"/>
      <c r="AX732" s="3173"/>
      <c r="AY732" s="3173"/>
      <c r="AZ732" s="3173"/>
      <c r="BA732" s="3173"/>
      <c r="BB732" s="3173"/>
      <c r="BC732" s="3173"/>
      <c r="BD732" s="3173"/>
    </row>
    <row r="733" spans="1:74" ht="11.1" customHeight="1">
      <c r="A733" s="4352"/>
      <c r="B733" s="1881"/>
      <c r="C733" s="1881"/>
      <c r="D733" s="1881"/>
      <c r="E733" s="1881"/>
      <c r="F733" s="4352"/>
      <c r="G733" s="4352"/>
      <c r="H733" s="4352"/>
      <c r="I733" s="1881"/>
      <c r="J733" s="4352"/>
      <c r="K733" s="4352"/>
      <c r="L733" s="4352"/>
      <c r="M733" s="4352"/>
      <c r="N733" s="4352"/>
      <c r="O733" s="4352"/>
      <c r="P733" s="4352"/>
      <c r="Q733" s="4352"/>
      <c r="R733" s="4352"/>
      <c r="S733" s="4352"/>
      <c r="T733" s="4352"/>
      <c r="U733" s="4352"/>
      <c r="V733" s="4352"/>
      <c r="W733" s="4352"/>
      <c r="X733" s="4352"/>
      <c r="Y733" s="4352"/>
      <c r="Z733" s="4352"/>
      <c r="AA733" s="4352"/>
      <c r="AB733" s="4352"/>
      <c r="AC733" s="4327"/>
      <c r="AD733" s="3172"/>
      <c r="AE733" s="3172"/>
      <c r="AF733" s="3172"/>
      <c r="AG733" s="3172"/>
      <c r="AH733" s="3172"/>
      <c r="AI733" s="4327"/>
      <c r="AL733" s="3172"/>
      <c r="AM733" s="3172"/>
      <c r="AN733" s="3172"/>
      <c r="AO733" s="3172"/>
      <c r="AP733" s="3172"/>
      <c r="AQ733" s="3172"/>
      <c r="AR733" s="3172"/>
      <c r="AS733" s="3172"/>
      <c r="AT733" s="3172"/>
      <c r="AU733" s="3172"/>
      <c r="AV733" s="3172"/>
      <c r="AW733" s="3172"/>
      <c r="AX733" s="3172"/>
      <c r="AY733" s="3172"/>
      <c r="AZ733" s="3172"/>
      <c r="BA733" s="3172"/>
      <c r="BB733" s="3172"/>
      <c r="BC733" s="3172"/>
      <c r="BD733" s="3172"/>
      <c r="BP733" s="3163"/>
      <c r="BQ733" s="3163"/>
      <c r="BR733" s="3163"/>
      <c r="BS733" s="3163"/>
      <c r="BT733" s="3163"/>
      <c r="BU733" s="3163"/>
      <c r="BV733" s="3163"/>
    </row>
    <row r="734" spans="1:74" ht="11.1" customHeight="1">
      <c r="A734" s="1503" t="s">
        <v>244</v>
      </c>
      <c r="B734" s="4346" t="s">
        <v>3413</v>
      </c>
      <c r="C734" s="4346"/>
      <c r="D734" s="4346"/>
      <c r="E734" s="4346"/>
      <c r="F734" s="4327"/>
      <c r="G734" s="4327"/>
      <c r="H734" s="4327"/>
      <c r="I734" s="4346"/>
      <c r="J734" s="4346"/>
      <c r="K734" s="4346"/>
      <c r="L734" s="4346"/>
      <c r="M734" s="4346"/>
      <c r="N734" s="4346"/>
      <c r="O734" s="4346"/>
      <c r="P734" s="4346"/>
      <c r="Q734" s="4346"/>
      <c r="R734" s="4327"/>
      <c r="S734" s="4327"/>
      <c r="T734" s="4327"/>
      <c r="U734" s="4327"/>
      <c r="V734" s="4327"/>
      <c r="W734" s="4327"/>
      <c r="X734" s="4327"/>
      <c r="Y734" s="4327"/>
      <c r="Z734" s="4327"/>
      <c r="AA734" s="4327"/>
      <c r="AB734" s="4327"/>
      <c r="AC734" s="4327"/>
      <c r="AD734" s="3172"/>
      <c r="AE734" s="3172"/>
      <c r="AF734" s="3172"/>
      <c r="AG734" s="3172"/>
      <c r="AH734" s="3172"/>
      <c r="AI734" s="4327"/>
      <c r="AO734" s="3172"/>
      <c r="AP734" s="3172"/>
      <c r="AQ734" s="3172"/>
      <c r="AR734" s="3172"/>
      <c r="AS734" s="3172"/>
      <c r="AT734" s="3172"/>
      <c r="AU734" s="3172"/>
      <c r="AV734" s="3172"/>
      <c r="AW734" s="3172"/>
      <c r="AX734" s="3172"/>
      <c r="AY734" s="3172"/>
      <c r="AZ734" s="3172"/>
      <c r="BA734" s="3172"/>
      <c r="BB734" s="3172"/>
      <c r="BC734" s="3172"/>
      <c r="BD734" s="3172"/>
      <c r="BP734" s="3163"/>
      <c r="BQ734" s="3163"/>
      <c r="BR734" s="3163"/>
      <c r="BS734" s="3163"/>
      <c r="BT734" s="3163"/>
      <c r="BU734" s="3163"/>
      <c r="BV734" s="3163"/>
    </row>
    <row r="735" spans="1:74" ht="11.1" customHeight="1">
      <c r="A735" s="4327"/>
      <c r="B735" s="4327"/>
      <c r="C735" s="4346" t="s">
        <v>898</v>
      </c>
      <c r="D735" s="4327"/>
      <c r="E735" s="4346"/>
      <c r="F735" s="4327"/>
      <c r="G735" s="4327"/>
      <c r="H735" s="4327"/>
      <c r="I735" s="1512">
        <v>33812</v>
      </c>
      <c r="J735" s="1512">
        <v>3230</v>
      </c>
      <c r="K735" s="1512">
        <v>2811</v>
      </c>
      <c r="L735" s="1512">
        <v>2211</v>
      </c>
      <c r="M735" s="1512">
        <v>11163</v>
      </c>
      <c r="N735" s="1512">
        <v>5851</v>
      </c>
      <c r="O735" s="1512">
        <v>2367</v>
      </c>
      <c r="P735" s="1512">
        <v>781</v>
      </c>
      <c r="Q735" s="1512">
        <v>5398</v>
      </c>
      <c r="R735" s="4346"/>
      <c r="S735" s="4346"/>
      <c r="T735" s="4327"/>
      <c r="U735" s="4327"/>
      <c r="V735" s="4327"/>
      <c r="W735" s="4327"/>
      <c r="X735" s="4327"/>
      <c r="Y735" s="4327"/>
      <c r="Z735" s="4327"/>
      <c r="AA735" s="4327"/>
      <c r="AB735" s="4327"/>
      <c r="AC735" s="4346"/>
      <c r="AD735" s="1959"/>
      <c r="AE735" s="1959"/>
      <c r="AF735" s="1959"/>
      <c r="AG735" s="1959"/>
      <c r="AH735" s="4327"/>
      <c r="AI735" s="4327"/>
      <c r="AL735" s="3172"/>
      <c r="AO735" s="3172"/>
      <c r="AP735" s="3172"/>
      <c r="AQ735" s="3172"/>
      <c r="AR735" s="3172"/>
      <c r="AS735" s="3172"/>
      <c r="AT735" s="3172"/>
      <c r="AU735" s="3172"/>
      <c r="AV735" s="3172"/>
      <c r="AW735" s="3172"/>
      <c r="AX735" s="3172"/>
      <c r="AY735" s="3172"/>
      <c r="AZ735" s="3172"/>
      <c r="BA735" s="3172"/>
      <c r="BB735" s="3172"/>
      <c r="BC735" s="3172"/>
      <c r="BD735" s="3172"/>
      <c r="BP735" s="3163"/>
      <c r="BQ735" s="3163"/>
      <c r="BR735" s="3163"/>
      <c r="BS735" s="3163"/>
      <c r="BT735" s="3163"/>
      <c r="BU735" s="3163"/>
      <c r="BV735" s="3163"/>
    </row>
    <row r="736" spans="1:74" ht="11.1" customHeight="1">
      <c r="A736" s="4327"/>
      <c r="B736" s="4346"/>
      <c r="C736" s="4346"/>
      <c r="D736" s="3272" t="s">
        <v>3414</v>
      </c>
      <c r="E736" s="3272"/>
      <c r="F736" s="4327"/>
      <c r="G736" s="4327"/>
      <c r="H736" s="4327"/>
      <c r="I736" s="1512">
        <v>398</v>
      </c>
      <c r="J736" s="1512">
        <v>34</v>
      </c>
      <c r="K736" s="1512">
        <v>37</v>
      </c>
      <c r="L736" s="1512">
        <v>26</v>
      </c>
      <c r="M736" s="1512">
        <v>157</v>
      </c>
      <c r="N736" s="1512">
        <v>67</v>
      </c>
      <c r="O736" s="1512">
        <v>21</v>
      </c>
      <c r="P736" s="1512">
        <v>5</v>
      </c>
      <c r="Q736" s="1512">
        <v>51</v>
      </c>
      <c r="R736" s="4346"/>
      <c r="S736" s="4346"/>
      <c r="T736" s="4327"/>
      <c r="U736" s="4327"/>
      <c r="V736" s="4327"/>
      <c r="W736" s="4327"/>
      <c r="X736" s="4327"/>
      <c r="Y736" s="4327"/>
      <c r="Z736" s="4327"/>
      <c r="AA736" s="4327"/>
      <c r="AB736" s="4327"/>
      <c r="AC736" s="4346"/>
      <c r="AD736" s="1959"/>
      <c r="AE736" s="1959"/>
      <c r="AF736" s="1959"/>
      <c r="AG736" s="1959"/>
      <c r="AH736" s="4327"/>
      <c r="AI736" s="4327"/>
      <c r="AL736" s="3172"/>
      <c r="AO736" s="3172"/>
      <c r="AP736" s="3172"/>
      <c r="AQ736" s="3172"/>
      <c r="AR736" s="3172"/>
      <c r="AS736" s="3172"/>
      <c r="AT736" s="3172"/>
      <c r="AU736" s="3172"/>
      <c r="AV736" s="3172"/>
      <c r="AW736" s="3172"/>
      <c r="AX736" s="3172"/>
      <c r="AY736" s="3172"/>
      <c r="AZ736" s="3172"/>
      <c r="BA736" s="3756"/>
      <c r="BB736" s="2493"/>
      <c r="BC736" s="2493"/>
      <c r="BD736" s="3172"/>
      <c r="BE736" s="2137"/>
      <c r="BF736" s="2137"/>
      <c r="BH736" s="2137"/>
      <c r="BI736" s="1221"/>
      <c r="BP736" s="3163"/>
      <c r="BQ736" s="3163"/>
      <c r="BR736" s="3163"/>
      <c r="BS736" s="3163"/>
      <c r="BT736" s="3163"/>
      <c r="BU736" s="3163"/>
      <c r="BV736" s="3163"/>
    </row>
    <row r="737" spans="1:74" ht="11.1" customHeight="1">
      <c r="A737" s="4327"/>
      <c r="B737" s="4346"/>
      <c r="C737" s="4346"/>
      <c r="D737" s="3272" t="s">
        <v>1719</v>
      </c>
      <c r="E737" s="3272"/>
      <c r="F737" s="4327"/>
      <c r="G737" s="4327"/>
      <c r="H737" s="4327"/>
      <c r="I737" s="1512">
        <v>612</v>
      </c>
      <c r="J737" s="1512">
        <v>64</v>
      </c>
      <c r="K737" s="1512">
        <v>46</v>
      </c>
      <c r="L737" s="1512">
        <v>41</v>
      </c>
      <c r="M737" s="1512">
        <v>177</v>
      </c>
      <c r="N737" s="1512">
        <v>118</v>
      </c>
      <c r="O737" s="1512">
        <v>46</v>
      </c>
      <c r="P737" s="1512">
        <v>24</v>
      </c>
      <c r="Q737" s="1512">
        <v>96</v>
      </c>
      <c r="R737" s="4346"/>
      <c r="S737" s="4346"/>
      <c r="T737" s="4327"/>
      <c r="U737" s="4327"/>
      <c r="V737" s="4327"/>
      <c r="W737" s="4327"/>
      <c r="X737" s="4327"/>
      <c r="Y737" s="4327"/>
      <c r="Z737" s="4327"/>
      <c r="AA737" s="4327"/>
      <c r="AB737" s="4327"/>
      <c r="AC737" s="4346"/>
      <c r="AD737" s="1959"/>
      <c r="AE737" s="1959"/>
      <c r="AF737" s="1959"/>
      <c r="AG737" s="1959"/>
      <c r="AH737" s="4327"/>
      <c r="AI737" s="4327"/>
      <c r="AL737" s="3172"/>
      <c r="AO737" s="3172"/>
      <c r="AP737" s="3172"/>
      <c r="AQ737" s="3172"/>
      <c r="AR737" s="3172"/>
      <c r="AS737" s="3172"/>
      <c r="AT737" s="3172"/>
      <c r="AU737" s="3172"/>
      <c r="AV737" s="3172"/>
      <c r="AW737" s="3172"/>
      <c r="AX737" s="3172"/>
      <c r="AY737" s="3172"/>
      <c r="AZ737" s="3172"/>
      <c r="BA737" s="3756"/>
      <c r="BB737" s="2493"/>
      <c r="BC737" s="2493"/>
      <c r="BD737" s="3172"/>
      <c r="BE737" s="2137"/>
      <c r="BH737" s="2137"/>
      <c r="BP737" s="3163"/>
      <c r="BQ737" s="3163"/>
      <c r="BR737" s="3163"/>
      <c r="BS737" s="3163"/>
      <c r="BT737" s="3163"/>
      <c r="BU737" s="3163"/>
      <c r="BV737" s="3163"/>
    </row>
    <row r="738" spans="1:74" ht="11.1" customHeight="1">
      <c r="A738" s="4327"/>
      <c r="B738" s="4346"/>
      <c r="C738" s="4346"/>
      <c r="D738" s="3272" t="s">
        <v>1721</v>
      </c>
      <c r="E738" s="3272"/>
      <c r="F738" s="4327"/>
      <c r="G738" s="4327"/>
      <c r="H738" s="4327"/>
      <c r="I738" s="1512">
        <v>10792</v>
      </c>
      <c r="J738" s="1512">
        <v>1005</v>
      </c>
      <c r="K738" s="1512">
        <v>850</v>
      </c>
      <c r="L738" s="1512">
        <v>661</v>
      </c>
      <c r="M738" s="1512">
        <v>3678</v>
      </c>
      <c r="N738" s="1512">
        <v>1862</v>
      </c>
      <c r="O738" s="1512">
        <v>707</v>
      </c>
      <c r="P738" s="1512">
        <v>260</v>
      </c>
      <c r="Q738" s="1512">
        <v>1769</v>
      </c>
      <c r="R738" s="4346"/>
      <c r="S738" s="4346"/>
      <c r="T738" s="4327"/>
      <c r="U738" s="4327"/>
      <c r="V738" s="4327"/>
      <c r="W738" s="4327"/>
      <c r="X738" s="4327"/>
      <c r="Y738" s="4327"/>
      <c r="Z738" s="4327"/>
      <c r="AA738" s="4327"/>
      <c r="AB738" s="4327"/>
      <c r="AC738" s="4346"/>
      <c r="AD738" s="1959"/>
      <c r="AE738" s="1959"/>
      <c r="AF738" s="1959"/>
      <c r="AG738" s="1959"/>
      <c r="AH738" s="4327"/>
      <c r="AI738" s="4327"/>
      <c r="AL738" s="3172"/>
      <c r="AO738" s="3172"/>
      <c r="AP738" s="3172"/>
      <c r="AQ738" s="3172"/>
      <c r="AR738" s="3172"/>
      <c r="AS738" s="3172"/>
      <c r="AT738" s="3172"/>
      <c r="AU738" s="3172"/>
      <c r="AV738" s="3172"/>
      <c r="AW738" s="3172"/>
      <c r="AX738" s="3172"/>
      <c r="AY738" s="3172"/>
      <c r="AZ738" s="3172"/>
      <c r="BA738" s="3756"/>
      <c r="BB738" s="2493"/>
      <c r="BC738" s="2493"/>
      <c r="BD738" s="3172"/>
      <c r="BE738" s="2137"/>
      <c r="BH738" s="2137"/>
      <c r="BP738" s="3163"/>
      <c r="BQ738" s="3163"/>
      <c r="BR738" s="3163"/>
      <c r="BS738" s="3163"/>
      <c r="BT738" s="3163"/>
      <c r="BU738" s="3163"/>
      <c r="BV738" s="3163"/>
    </row>
    <row r="739" spans="1:74" ht="11.1" customHeight="1">
      <c r="A739" s="4327"/>
      <c r="B739" s="4346"/>
      <c r="C739" s="4346"/>
      <c r="D739" s="3272" t="s">
        <v>1313</v>
      </c>
      <c r="E739" s="4346"/>
      <c r="F739" s="4327"/>
      <c r="G739" s="4327"/>
      <c r="H739" s="4327"/>
      <c r="I739" s="1512">
        <v>12113</v>
      </c>
      <c r="J739" s="1512">
        <v>1192</v>
      </c>
      <c r="K739" s="1512">
        <v>927</v>
      </c>
      <c r="L739" s="1512">
        <v>779</v>
      </c>
      <c r="M739" s="1512">
        <v>4051</v>
      </c>
      <c r="N739" s="1512">
        <v>2193</v>
      </c>
      <c r="O739" s="1512">
        <v>858</v>
      </c>
      <c r="P739" s="1512">
        <v>242</v>
      </c>
      <c r="Q739" s="1512">
        <v>1871</v>
      </c>
      <c r="R739" s="4327"/>
      <c r="S739" s="4327"/>
      <c r="T739" s="4327"/>
      <c r="U739" s="4327"/>
      <c r="V739" s="4327"/>
      <c r="W739" s="4327"/>
      <c r="X739" s="4327"/>
      <c r="Y739" s="4327"/>
      <c r="Z739" s="4327"/>
      <c r="AA739" s="4327"/>
      <c r="AB739" s="4327"/>
      <c r="AC739" s="4327"/>
      <c r="AD739" s="3172"/>
      <c r="AE739" s="3172"/>
      <c r="AF739" s="3172"/>
      <c r="AG739" s="3172"/>
      <c r="AH739" s="4327"/>
      <c r="AI739" s="4327"/>
      <c r="AL739" s="3172"/>
      <c r="AO739" s="3172"/>
      <c r="AP739" s="3172"/>
      <c r="AQ739" s="3172"/>
      <c r="AR739" s="3172"/>
      <c r="AS739" s="3172"/>
      <c r="AT739" s="3172"/>
      <c r="AU739" s="3172"/>
      <c r="AV739" s="3172"/>
      <c r="AW739" s="3172"/>
      <c r="AX739" s="3172"/>
      <c r="AY739" s="3172"/>
      <c r="AZ739" s="3172"/>
      <c r="BA739" s="3756"/>
      <c r="BB739" s="2493"/>
      <c r="BC739" s="2493"/>
      <c r="BD739" s="3172"/>
      <c r="BE739" s="2137"/>
      <c r="BH739" s="2137"/>
      <c r="BP739" s="3163"/>
      <c r="BQ739" s="3163"/>
      <c r="BR739" s="3163"/>
      <c r="BS739" s="3163"/>
      <c r="BT739" s="3163"/>
      <c r="BU739" s="3163"/>
      <c r="BV739" s="3163"/>
    </row>
    <row r="740" spans="1:74" ht="11.1" customHeight="1">
      <c r="A740" s="4327"/>
      <c r="B740" s="4346"/>
      <c r="C740" s="4346"/>
      <c r="D740" s="5434" t="s">
        <v>1316</v>
      </c>
      <c r="E740" s="4346"/>
      <c r="F740" s="4327"/>
      <c r="G740" s="4327"/>
      <c r="H740" s="4327"/>
      <c r="I740" s="466">
        <v>3576</v>
      </c>
      <c r="J740" s="466">
        <v>361</v>
      </c>
      <c r="K740" s="466">
        <v>315</v>
      </c>
      <c r="L740" s="466">
        <v>245</v>
      </c>
      <c r="M740" s="466">
        <v>1193</v>
      </c>
      <c r="N740" s="466">
        <v>564</v>
      </c>
      <c r="O740" s="466">
        <v>245</v>
      </c>
      <c r="P740" s="466">
        <v>108</v>
      </c>
      <c r="Q740" s="466">
        <v>545</v>
      </c>
      <c r="R740" s="4346"/>
      <c r="S740" s="4346"/>
      <c r="T740" s="4327"/>
      <c r="U740" s="4327"/>
      <c r="V740" s="4327"/>
      <c r="W740" s="4327"/>
      <c r="X740" s="4327"/>
      <c r="Y740" s="4327"/>
      <c r="Z740" s="4327"/>
      <c r="AA740" s="4327"/>
      <c r="AB740" s="4327"/>
      <c r="AC740" s="4346"/>
      <c r="AD740" s="1959"/>
      <c r="AE740" s="1959"/>
      <c r="AF740" s="1959"/>
      <c r="AG740" s="1959"/>
      <c r="AH740" s="4327"/>
      <c r="AI740" s="4327"/>
      <c r="AL740" s="3172"/>
      <c r="AO740" s="3172"/>
      <c r="AP740" s="3172"/>
      <c r="AQ740" s="3172"/>
      <c r="AR740" s="3172"/>
      <c r="AS740" s="3172"/>
      <c r="AT740" s="3172"/>
      <c r="AU740" s="3172"/>
      <c r="AV740" s="3172"/>
      <c r="AW740" s="3172"/>
      <c r="AX740" s="3172"/>
      <c r="AY740" s="3172"/>
      <c r="AZ740" s="3172"/>
      <c r="BA740" s="3756"/>
      <c r="BB740" s="2493"/>
      <c r="BC740" s="2493"/>
      <c r="BD740" s="3172"/>
      <c r="BE740" s="2137"/>
      <c r="BH740" s="2137"/>
      <c r="BP740" s="3163"/>
      <c r="BQ740" s="3163"/>
      <c r="BR740" s="3163"/>
      <c r="BS740" s="3163"/>
      <c r="BT740" s="3163"/>
      <c r="BU740" s="3163"/>
      <c r="BV740" s="3163"/>
    </row>
    <row r="741" spans="1:74" ht="11.1" customHeight="1">
      <c r="A741" s="4327"/>
      <c r="B741" s="4346"/>
      <c r="C741" s="4346"/>
      <c r="D741" s="3272" t="s">
        <v>1720</v>
      </c>
      <c r="E741" s="3272"/>
      <c r="F741" s="4327"/>
      <c r="G741" s="4327"/>
      <c r="H741" s="4327"/>
      <c r="I741" s="1512">
        <v>494</v>
      </c>
      <c r="J741" s="1512">
        <v>51</v>
      </c>
      <c r="K741" s="1512">
        <v>48</v>
      </c>
      <c r="L741" s="1512">
        <v>35</v>
      </c>
      <c r="M741" s="1512">
        <v>160</v>
      </c>
      <c r="N741" s="1512">
        <v>88</v>
      </c>
      <c r="O741" s="1512">
        <v>37</v>
      </c>
      <c r="P741" s="1512">
        <v>10</v>
      </c>
      <c r="Q741" s="1512">
        <v>65</v>
      </c>
      <c r="R741" s="4346"/>
      <c r="S741" s="4346"/>
      <c r="T741" s="4327"/>
      <c r="U741" s="4327"/>
      <c r="V741" s="4327"/>
      <c r="W741" s="4327"/>
      <c r="X741" s="4327"/>
      <c r="Y741" s="4327"/>
      <c r="Z741" s="4327"/>
      <c r="AA741" s="4327"/>
      <c r="AB741" s="4327"/>
      <c r="AC741" s="4346"/>
      <c r="AD741" s="1959"/>
      <c r="AE741" s="1959"/>
      <c r="AF741" s="1959"/>
      <c r="AG741" s="1959"/>
      <c r="AH741" s="4327"/>
      <c r="AI741" s="4327"/>
      <c r="AL741" s="3172"/>
      <c r="AO741" s="3172"/>
      <c r="AP741" s="3172"/>
      <c r="AQ741" s="3172"/>
      <c r="AR741" s="3172"/>
      <c r="AS741" s="3172"/>
      <c r="AT741" s="3172"/>
      <c r="AU741" s="3172"/>
      <c r="AV741" s="3172"/>
      <c r="AW741" s="3172"/>
      <c r="AX741" s="3172"/>
      <c r="AY741" s="3172"/>
      <c r="AZ741" s="3172"/>
      <c r="BA741" s="3756"/>
      <c r="BB741" s="2493"/>
      <c r="BC741" s="2493"/>
      <c r="BD741" s="3172"/>
      <c r="BE741" s="2137"/>
      <c r="BH741" s="2137"/>
      <c r="BP741" s="3163"/>
      <c r="BQ741" s="3163"/>
      <c r="BR741" s="3163"/>
      <c r="BS741" s="3163"/>
      <c r="BT741" s="3163"/>
      <c r="BU741" s="3163"/>
      <c r="BV741" s="3163"/>
    </row>
    <row r="742" spans="1:74" ht="11.1" customHeight="1">
      <c r="A742" s="4327"/>
      <c r="B742" s="4346"/>
      <c r="C742" s="4346"/>
      <c r="D742" s="3272" t="s">
        <v>1315</v>
      </c>
      <c r="E742" s="3272"/>
      <c r="F742" s="4327"/>
      <c r="G742" s="4327"/>
      <c r="H742" s="4327"/>
      <c r="I742" s="1512">
        <v>1361</v>
      </c>
      <c r="J742" s="1512">
        <v>138</v>
      </c>
      <c r="K742" s="1512">
        <v>136</v>
      </c>
      <c r="L742" s="1512">
        <v>101</v>
      </c>
      <c r="M742" s="1512">
        <v>391</v>
      </c>
      <c r="N742" s="1512">
        <v>231</v>
      </c>
      <c r="O742" s="1512">
        <v>105</v>
      </c>
      <c r="P742" s="1512">
        <v>27</v>
      </c>
      <c r="Q742" s="1512">
        <v>232</v>
      </c>
      <c r="R742" s="4346"/>
      <c r="S742" s="4346"/>
      <c r="T742" s="4327"/>
      <c r="U742" s="4327"/>
      <c r="V742" s="4327"/>
      <c r="W742" s="4327"/>
      <c r="X742" s="4327"/>
      <c r="Y742" s="4327"/>
      <c r="Z742" s="4327"/>
      <c r="AA742" s="4327"/>
      <c r="AB742" s="4327"/>
      <c r="AC742" s="4346"/>
      <c r="AD742" s="1959"/>
      <c r="AE742" s="1959"/>
      <c r="AF742" s="1959"/>
      <c r="AG742" s="1959"/>
      <c r="AH742" s="4327"/>
      <c r="AI742" s="4327"/>
      <c r="AL742" s="3172"/>
      <c r="AO742" s="3172"/>
      <c r="AP742" s="3172"/>
      <c r="AQ742" s="3172"/>
      <c r="AR742" s="3172"/>
      <c r="AS742" s="3172"/>
      <c r="AT742" s="3172"/>
      <c r="AU742" s="3172"/>
      <c r="AV742" s="3172"/>
      <c r="AW742" s="3172"/>
      <c r="AX742" s="3172"/>
      <c r="AY742" s="3172"/>
      <c r="AZ742" s="3172"/>
      <c r="BA742" s="3756"/>
      <c r="BB742" s="2493"/>
      <c r="BC742" s="2493"/>
      <c r="BD742" s="3172"/>
      <c r="BE742" s="2137"/>
      <c r="BH742" s="2137"/>
      <c r="BP742" s="3163"/>
      <c r="BQ742" s="3163"/>
      <c r="BR742" s="3163"/>
      <c r="BS742" s="3163"/>
      <c r="BT742" s="3163"/>
      <c r="BU742" s="3163"/>
      <c r="BV742" s="3163"/>
    </row>
    <row r="743" spans="1:74" ht="11.1" customHeight="1">
      <c r="A743" s="4327"/>
      <c r="B743" s="4346"/>
      <c r="C743" s="4346"/>
      <c r="D743" s="3272" t="s">
        <v>1314</v>
      </c>
      <c r="E743" s="3272"/>
      <c r="F743" s="4327"/>
      <c r="G743" s="4327"/>
      <c r="H743" s="4327"/>
      <c r="I743" s="1512">
        <v>4466</v>
      </c>
      <c r="J743" s="1512">
        <v>385</v>
      </c>
      <c r="K743" s="1512">
        <v>452</v>
      </c>
      <c r="L743" s="1512">
        <v>323</v>
      </c>
      <c r="M743" s="1512">
        <v>1356</v>
      </c>
      <c r="N743" s="1512">
        <v>728</v>
      </c>
      <c r="O743" s="1512">
        <v>348</v>
      </c>
      <c r="P743" s="1512">
        <v>105</v>
      </c>
      <c r="Q743" s="1512">
        <v>769</v>
      </c>
      <c r="R743" s="4346"/>
      <c r="S743" s="4346"/>
      <c r="T743" s="4327"/>
      <c r="U743" s="4327"/>
      <c r="V743" s="4327"/>
      <c r="W743" s="4327"/>
      <c r="X743" s="4327"/>
      <c r="Y743" s="4327"/>
      <c r="Z743" s="4327"/>
      <c r="AA743" s="4327"/>
      <c r="AB743" s="4327"/>
      <c r="AC743" s="4346"/>
      <c r="AD743" s="1959"/>
      <c r="AE743" s="1959"/>
      <c r="AF743" s="1959"/>
      <c r="AG743" s="1959"/>
      <c r="AH743" s="4327"/>
      <c r="AI743" s="4327"/>
      <c r="AL743" s="3172"/>
      <c r="AO743" s="3172"/>
      <c r="AP743" s="3172"/>
      <c r="AQ743" s="3172"/>
      <c r="AR743" s="3172"/>
      <c r="AS743" s="3172"/>
      <c r="AT743" s="3172"/>
      <c r="AU743" s="3172"/>
      <c r="AV743" s="3172"/>
      <c r="AW743" s="3172"/>
      <c r="AX743" s="3172"/>
      <c r="AY743" s="3172"/>
      <c r="AZ743" s="3172"/>
      <c r="BA743" s="3756"/>
      <c r="BB743" s="2493"/>
      <c r="BC743" s="2493"/>
      <c r="BD743" s="3172"/>
      <c r="BE743" s="2137"/>
      <c r="BH743" s="2137"/>
      <c r="BP743" s="3163"/>
      <c r="BQ743" s="3163"/>
      <c r="BR743" s="3163"/>
      <c r="BS743" s="3163"/>
      <c r="BT743" s="3163"/>
      <c r="BU743" s="3163"/>
      <c r="BV743" s="3163"/>
    </row>
    <row r="744" spans="1:74" ht="11.1" customHeight="1">
      <c r="A744" s="4327"/>
      <c r="B744" s="4346"/>
      <c r="C744" s="4346"/>
      <c r="D744" s="4346"/>
      <c r="E744" s="4346"/>
      <c r="F744" s="4346"/>
      <c r="G744" s="4346"/>
      <c r="H744" s="4329"/>
      <c r="I744" s="4327"/>
      <c r="J744" s="4327"/>
      <c r="K744" s="4327"/>
      <c r="L744" s="4327"/>
      <c r="M744" s="4327"/>
      <c r="N744" s="4327"/>
      <c r="P744" s="4327"/>
      <c r="Q744" s="4327"/>
      <c r="R744" s="4346"/>
      <c r="S744" s="4327"/>
      <c r="T744" s="4327"/>
      <c r="U744" s="4327"/>
      <c r="V744" s="4327"/>
      <c r="W744" s="4327"/>
      <c r="X744" s="4327"/>
      <c r="Y744" s="4327"/>
      <c r="Z744" s="4346"/>
      <c r="AA744" s="4346"/>
      <c r="AB744" s="4346"/>
      <c r="AC744" s="4346"/>
      <c r="AD744" s="1959"/>
      <c r="AE744" s="1959"/>
      <c r="AF744" s="1959"/>
      <c r="AG744" s="1959"/>
      <c r="AH744" s="4327"/>
      <c r="AI744" s="4327"/>
      <c r="AL744" s="3172"/>
      <c r="AO744" s="3172"/>
      <c r="AP744" s="3172"/>
      <c r="AQ744" s="3172"/>
      <c r="AR744" s="3172"/>
      <c r="AS744" s="3172"/>
      <c r="AT744" s="3172"/>
      <c r="AU744" s="3172"/>
      <c r="AV744" s="3172"/>
      <c r="AW744" s="3172"/>
      <c r="AX744" s="3172"/>
      <c r="AY744" s="3172"/>
      <c r="AZ744" s="3172"/>
      <c r="BA744" s="3756"/>
      <c r="BB744" s="2493"/>
      <c r="BC744" s="2493"/>
      <c r="BD744" s="3172"/>
      <c r="BE744" s="2137"/>
      <c r="BH744" s="2137"/>
      <c r="BP744" s="3163"/>
      <c r="BQ744" s="3163"/>
      <c r="BR744" s="3163"/>
      <c r="BS744" s="3163"/>
      <c r="BT744" s="3163"/>
      <c r="BU744" s="3163"/>
      <c r="BV744" s="3163"/>
    </row>
    <row r="745" spans="1:74" ht="11.1" customHeight="1">
      <c r="A745" s="4327"/>
      <c r="B745" s="4346" t="s">
        <v>2710</v>
      </c>
      <c r="C745" s="4346"/>
      <c r="D745" s="4346"/>
      <c r="E745" s="4346"/>
      <c r="F745" s="4327"/>
      <c r="G745" s="4327"/>
      <c r="H745" s="4327"/>
      <c r="I745" s="4346"/>
      <c r="J745" s="4346"/>
      <c r="K745" s="4346"/>
      <c r="L745" s="4346"/>
      <c r="M745" s="4346"/>
      <c r="N745" s="4346"/>
      <c r="O745" s="4346"/>
      <c r="P745" s="4346"/>
      <c r="Q745" s="4346"/>
      <c r="R745" s="4346"/>
      <c r="S745" s="4327"/>
      <c r="T745" s="4327"/>
      <c r="U745" s="4327"/>
      <c r="V745" s="4327"/>
      <c r="W745" s="4327"/>
      <c r="X745" s="4327"/>
      <c r="Y745" s="4327"/>
      <c r="Z745" s="4346"/>
      <c r="AA745" s="4346"/>
      <c r="AB745" s="4346"/>
      <c r="AC745" s="4346"/>
      <c r="AD745" s="1959"/>
      <c r="AE745" s="1959"/>
      <c r="AF745" s="1959"/>
      <c r="AG745" s="1959"/>
      <c r="AH745" s="4327"/>
      <c r="AI745" s="4327"/>
      <c r="AL745" s="3172"/>
      <c r="AO745" s="3172"/>
      <c r="AP745" s="3172"/>
      <c r="AQ745" s="3172"/>
      <c r="AR745" s="3172"/>
      <c r="AS745" s="3172"/>
      <c r="AT745" s="3172"/>
      <c r="AU745" s="3172"/>
      <c r="AV745" s="3172"/>
      <c r="AW745" s="3172"/>
      <c r="AX745" s="3172"/>
      <c r="AY745" s="3172"/>
      <c r="AZ745" s="3172"/>
      <c r="BA745" s="3756"/>
      <c r="BB745" s="2626"/>
      <c r="BC745" s="2626"/>
      <c r="BD745" s="3172"/>
      <c r="BE745" s="2137"/>
      <c r="BH745" s="2137"/>
      <c r="BP745" s="3163"/>
      <c r="BQ745" s="3163"/>
      <c r="BR745" s="3163"/>
      <c r="BS745" s="3163"/>
      <c r="BT745" s="3163"/>
      <c r="BU745" s="3163"/>
      <c r="BV745" s="3163"/>
    </row>
    <row r="746" spans="1:74" ht="11.1" customHeight="1">
      <c r="A746" s="4327"/>
      <c r="B746" s="4327"/>
      <c r="C746" s="2102" t="s">
        <v>898</v>
      </c>
      <c r="D746" s="4327"/>
      <c r="E746" s="4346"/>
      <c r="F746" s="4327"/>
      <c r="G746" s="4327"/>
      <c r="H746" s="4327"/>
      <c r="I746" s="1512">
        <v>33812</v>
      </c>
      <c r="J746" s="1512">
        <v>3230</v>
      </c>
      <c r="K746" s="1512">
        <v>2811</v>
      </c>
      <c r="L746" s="1512">
        <v>2211</v>
      </c>
      <c r="M746" s="1512">
        <v>11163</v>
      </c>
      <c r="N746" s="1512">
        <v>5851</v>
      </c>
      <c r="O746" s="1512">
        <v>2367</v>
      </c>
      <c r="P746" s="1512">
        <v>781</v>
      </c>
      <c r="Q746" s="1512">
        <v>5398</v>
      </c>
      <c r="R746" s="4346"/>
      <c r="S746" s="4327"/>
      <c r="T746" s="4327"/>
      <c r="U746" s="4327"/>
      <c r="V746" s="4327"/>
      <c r="W746" s="4327"/>
      <c r="X746" s="4327"/>
      <c r="Y746" s="4327"/>
      <c r="Z746" s="4346"/>
      <c r="AA746" s="4346"/>
      <c r="AB746" s="4346"/>
      <c r="AC746" s="4346"/>
      <c r="AD746" s="1959"/>
      <c r="AE746" s="1959"/>
      <c r="AF746" s="1959"/>
      <c r="AG746" s="1959"/>
      <c r="AH746" s="4327"/>
      <c r="AI746" s="4327"/>
      <c r="AL746" s="3172"/>
      <c r="AO746" s="3172"/>
      <c r="AP746" s="3172"/>
      <c r="AQ746" s="3172"/>
      <c r="AR746" s="3172"/>
      <c r="AS746" s="3172"/>
      <c r="AT746" s="3172"/>
      <c r="AU746" s="3172"/>
      <c r="AV746" s="3172"/>
      <c r="AW746" s="3172"/>
      <c r="AX746" s="3172"/>
      <c r="AY746" s="3172"/>
      <c r="AZ746" s="3172"/>
      <c r="BA746" s="3756"/>
      <c r="BB746" s="2493"/>
      <c r="BC746" s="2493"/>
      <c r="BD746" s="3172"/>
      <c r="BE746" s="2137"/>
      <c r="BH746" s="2137"/>
      <c r="BP746" s="3163"/>
      <c r="BQ746" s="3163"/>
      <c r="BR746" s="3163"/>
      <c r="BS746" s="3163"/>
      <c r="BT746" s="3163"/>
      <c r="BU746" s="3163"/>
      <c r="BV746" s="3163"/>
    </row>
    <row r="747" spans="1:74" ht="11.1" customHeight="1">
      <c r="A747" s="4327"/>
      <c r="B747" s="4346"/>
      <c r="C747" s="4346"/>
      <c r="D747" s="2102" t="s">
        <v>2701</v>
      </c>
      <c r="E747" s="4346"/>
      <c r="F747" s="4327"/>
      <c r="G747" s="4327"/>
      <c r="H747" s="4327"/>
      <c r="I747" s="1512">
        <v>174</v>
      </c>
      <c r="J747" s="3172">
        <v>19</v>
      </c>
      <c r="K747" s="3172">
        <v>18</v>
      </c>
      <c r="L747" s="3172">
        <v>12</v>
      </c>
      <c r="M747" s="3172">
        <v>52</v>
      </c>
      <c r="N747" s="3172">
        <v>24</v>
      </c>
      <c r="O747" s="3172">
        <v>21</v>
      </c>
      <c r="P747" s="3172">
        <v>11</v>
      </c>
      <c r="Q747" s="3172">
        <v>17</v>
      </c>
      <c r="R747" s="4346"/>
      <c r="S747" s="4327"/>
      <c r="T747" s="4327"/>
      <c r="U747" s="4327"/>
      <c r="V747" s="4327"/>
      <c r="W747" s="4327"/>
      <c r="X747" s="4327"/>
      <c r="Y747" s="4327"/>
      <c r="Z747" s="4346"/>
      <c r="AA747" s="4346"/>
      <c r="AB747" s="4346"/>
      <c r="AC747" s="4346"/>
      <c r="AD747" s="1959"/>
      <c r="AE747" s="1959"/>
      <c r="AF747" s="1959"/>
      <c r="AG747" s="1959"/>
      <c r="AH747" s="1959"/>
      <c r="AI747" s="3172"/>
      <c r="AJ747" s="3172"/>
      <c r="AK747" s="3172"/>
      <c r="AL747" s="3172"/>
      <c r="AM747" s="3172"/>
      <c r="AN747" s="3172"/>
      <c r="AO747" s="3172"/>
      <c r="AP747" s="3172"/>
      <c r="AQ747" s="3172"/>
      <c r="AR747" s="3172"/>
      <c r="AS747" s="3172"/>
      <c r="AT747" s="3172"/>
      <c r="AU747" s="3172"/>
      <c r="AV747" s="3172"/>
      <c r="AW747" s="3172"/>
      <c r="AX747" s="3172"/>
      <c r="AY747" s="3172"/>
      <c r="AZ747" s="3172"/>
      <c r="BA747" s="3172"/>
      <c r="BB747" s="3172"/>
      <c r="BC747" s="3172"/>
      <c r="BD747" s="3172"/>
      <c r="BE747" s="2137"/>
      <c r="BP747" s="3163"/>
      <c r="BQ747" s="3163"/>
      <c r="BR747" s="3163"/>
      <c r="BS747" s="3163"/>
      <c r="BT747" s="3163"/>
      <c r="BU747" s="3163"/>
      <c r="BV747" s="3163"/>
    </row>
    <row r="748" spans="1:74" ht="11.1" customHeight="1">
      <c r="A748" s="4327"/>
      <c r="B748" s="4346"/>
      <c r="C748" s="4346"/>
      <c r="D748" s="2102" t="s">
        <v>2704</v>
      </c>
      <c r="E748" s="4346"/>
      <c r="F748" s="4327"/>
      <c r="G748" s="4327"/>
      <c r="H748" s="4327"/>
      <c r="I748" s="1512">
        <v>661</v>
      </c>
      <c r="J748" s="3172">
        <v>73</v>
      </c>
      <c r="K748" s="3172">
        <v>76</v>
      </c>
      <c r="L748" s="3172">
        <v>36</v>
      </c>
      <c r="M748" s="3172">
        <v>234</v>
      </c>
      <c r="N748" s="3172">
        <v>108</v>
      </c>
      <c r="O748" s="3172">
        <v>43</v>
      </c>
      <c r="P748" s="3172">
        <v>15</v>
      </c>
      <c r="Q748" s="3172">
        <v>77</v>
      </c>
      <c r="R748" s="4346"/>
      <c r="S748" s="4327"/>
      <c r="T748" s="4327"/>
      <c r="U748" s="4327"/>
      <c r="V748" s="4327"/>
      <c r="W748" s="4327"/>
      <c r="X748" s="4327"/>
      <c r="Y748" s="4327"/>
      <c r="Z748" s="4346"/>
      <c r="AA748" s="4346"/>
      <c r="AB748" s="4346"/>
      <c r="AC748" s="4346"/>
      <c r="AD748" s="1959"/>
      <c r="AE748" s="1959"/>
      <c r="AF748" s="1959"/>
      <c r="AG748" s="1959"/>
      <c r="AH748" s="4327"/>
      <c r="AI748" s="4327"/>
      <c r="AM748" s="3172"/>
      <c r="AN748" s="3172"/>
      <c r="AO748" s="3172"/>
      <c r="AP748" s="3172"/>
      <c r="AQ748" s="3172"/>
      <c r="AR748" s="3172"/>
      <c r="AS748" s="3172"/>
      <c r="AT748" s="3172"/>
      <c r="AU748" s="3172"/>
      <c r="AV748" s="3172"/>
      <c r="AW748" s="3172"/>
      <c r="AX748" s="3172"/>
      <c r="AY748" s="3172"/>
      <c r="AZ748" s="3172"/>
      <c r="BA748" s="3172"/>
      <c r="BB748" s="3172"/>
      <c r="BC748" s="3172"/>
      <c r="BD748" s="3172"/>
      <c r="BE748" s="2137"/>
      <c r="BP748" s="3163"/>
      <c r="BQ748" s="3163"/>
      <c r="BR748" s="3163"/>
      <c r="BS748" s="3163"/>
      <c r="BT748" s="3163"/>
      <c r="BU748" s="3163"/>
      <c r="BV748" s="3163"/>
    </row>
    <row r="749" spans="1:74" ht="11.1" customHeight="1">
      <c r="A749" s="4327"/>
      <c r="B749" s="4346"/>
      <c r="C749" s="4346"/>
      <c r="D749" s="2102" t="s">
        <v>2705</v>
      </c>
      <c r="E749" s="4346"/>
      <c r="F749" s="4327"/>
      <c r="G749" s="4327"/>
      <c r="H749" s="4327"/>
      <c r="I749" s="1512">
        <v>1835</v>
      </c>
      <c r="J749" s="3172">
        <v>188</v>
      </c>
      <c r="K749" s="3172">
        <v>195</v>
      </c>
      <c r="L749" s="3172">
        <v>135</v>
      </c>
      <c r="M749" s="3172">
        <v>566</v>
      </c>
      <c r="N749" s="3172">
        <v>287</v>
      </c>
      <c r="O749" s="3172">
        <v>161</v>
      </c>
      <c r="P749" s="3172">
        <v>53</v>
      </c>
      <c r="Q749" s="3172">
        <v>250</v>
      </c>
      <c r="R749" s="4346"/>
      <c r="S749" s="4327"/>
      <c r="T749" s="4327"/>
      <c r="U749" s="4327"/>
      <c r="V749" s="4327"/>
      <c r="W749" s="4327"/>
      <c r="X749" s="4327"/>
      <c r="Y749" s="4327"/>
      <c r="Z749" s="4346"/>
      <c r="AA749" s="4346"/>
      <c r="AB749" s="4346"/>
      <c r="AC749" s="4346"/>
      <c r="AD749" s="1959"/>
      <c r="AE749" s="1959"/>
      <c r="AF749" s="1959"/>
      <c r="AG749" s="1959"/>
      <c r="AH749" s="4327"/>
      <c r="AI749" s="4327"/>
      <c r="AN749" s="3172"/>
      <c r="AO749" s="3172"/>
      <c r="AP749" s="3172"/>
      <c r="AQ749" s="3172"/>
      <c r="AR749" s="3172"/>
      <c r="AS749" s="3172"/>
      <c r="AT749" s="3172"/>
      <c r="AU749" s="3172"/>
      <c r="AV749" s="3172"/>
      <c r="AW749" s="3172"/>
      <c r="AX749" s="3172"/>
      <c r="AY749" s="3172"/>
      <c r="AZ749" s="3172"/>
      <c r="BD749" s="3172"/>
      <c r="BE749" s="2137"/>
      <c r="BP749" s="3163"/>
      <c r="BQ749" s="3163"/>
      <c r="BR749" s="3163"/>
      <c r="BS749" s="3163"/>
      <c r="BT749" s="3163"/>
      <c r="BU749" s="3163"/>
      <c r="BV749" s="3163"/>
    </row>
    <row r="750" spans="1:74" ht="11.1" customHeight="1">
      <c r="A750" s="4327"/>
      <c r="B750" s="4346"/>
      <c r="C750" s="4346"/>
      <c r="D750" s="2102" t="s">
        <v>1717</v>
      </c>
      <c r="E750" s="4346"/>
      <c r="F750" s="4327"/>
      <c r="G750" s="4327"/>
      <c r="H750" s="4327"/>
      <c r="I750" s="1512">
        <v>204</v>
      </c>
      <c r="J750" s="3172">
        <v>20</v>
      </c>
      <c r="K750" s="3172">
        <v>21</v>
      </c>
      <c r="L750" s="3172">
        <v>9</v>
      </c>
      <c r="M750" s="3172">
        <v>67</v>
      </c>
      <c r="N750" s="3172">
        <v>26</v>
      </c>
      <c r="O750" s="3172">
        <v>22</v>
      </c>
      <c r="P750" s="3172">
        <v>5</v>
      </c>
      <c r="Q750" s="3172">
        <v>34</v>
      </c>
      <c r="R750" s="4346"/>
      <c r="S750" s="4327"/>
      <c r="T750" s="4327"/>
      <c r="U750" s="4327"/>
      <c r="V750" s="4327"/>
      <c r="W750" s="4327"/>
      <c r="X750" s="4327"/>
      <c r="Y750" s="4327"/>
      <c r="Z750" s="4346"/>
      <c r="AA750" s="4346"/>
      <c r="AB750" s="4346"/>
      <c r="AC750" s="4346"/>
      <c r="AD750" s="1959"/>
      <c r="AE750" s="1959"/>
      <c r="AF750" s="1959"/>
      <c r="AG750" s="1959"/>
      <c r="AH750" s="4327"/>
      <c r="AI750" s="4327"/>
      <c r="AJ750" s="1959"/>
      <c r="AN750" s="3172"/>
      <c r="AO750" s="1959"/>
      <c r="AS750" s="3172"/>
      <c r="AT750" s="3172"/>
      <c r="AV750" s="3172"/>
      <c r="AW750" s="3172"/>
      <c r="AX750" s="3172"/>
      <c r="AY750" s="3172"/>
      <c r="AZ750" s="3172"/>
      <c r="BA750" s="3172"/>
      <c r="BB750" s="3172"/>
      <c r="BC750" s="3172"/>
      <c r="BD750" s="3172"/>
      <c r="BE750" s="2137"/>
      <c r="BP750" s="3163"/>
      <c r="BQ750" s="3163"/>
      <c r="BR750" s="3163"/>
      <c r="BS750" s="3163"/>
      <c r="BT750" s="3163"/>
      <c r="BU750" s="3163"/>
      <c r="BV750" s="3163"/>
    </row>
    <row r="751" spans="1:74" ht="11.1" customHeight="1">
      <c r="A751" s="4327"/>
      <c r="B751" s="4346"/>
      <c r="C751" s="4346"/>
      <c r="D751" s="2102" t="s">
        <v>1718</v>
      </c>
      <c r="E751" s="4346"/>
      <c r="F751" s="4327"/>
      <c r="G751" s="4327"/>
      <c r="H751" s="4327"/>
      <c r="I751" s="1512">
        <v>15386</v>
      </c>
      <c r="J751" s="3172">
        <v>1336</v>
      </c>
      <c r="K751" s="3172">
        <v>1304</v>
      </c>
      <c r="L751" s="3172">
        <v>977</v>
      </c>
      <c r="M751" s="3172">
        <v>5281</v>
      </c>
      <c r="N751" s="3172">
        <v>2334</v>
      </c>
      <c r="O751" s="3172">
        <v>1109</v>
      </c>
      <c r="P751" s="3172">
        <v>342</v>
      </c>
      <c r="Q751" s="3172">
        <v>2703</v>
      </c>
      <c r="R751" s="4348"/>
      <c r="S751" s="4327"/>
      <c r="T751" s="4327"/>
      <c r="U751" s="4327"/>
      <c r="V751" s="4327"/>
      <c r="W751" s="4327"/>
      <c r="X751" s="4327"/>
      <c r="Y751" s="4327"/>
      <c r="Z751" s="22"/>
      <c r="AA751" s="22"/>
      <c r="AB751" s="22"/>
      <c r="AC751" s="4348"/>
      <c r="AD751" s="692"/>
      <c r="AE751" s="692"/>
      <c r="AF751" s="692"/>
      <c r="AG751" s="692"/>
      <c r="AH751" s="4327"/>
      <c r="AI751" s="4327"/>
      <c r="AN751" s="3172"/>
      <c r="AS751" s="3172"/>
      <c r="AT751" s="3172"/>
      <c r="AV751" s="3172"/>
      <c r="AW751" s="3172"/>
      <c r="AX751" s="3172"/>
      <c r="AY751" s="3172"/>
      <c r="AZ751" s="3172"/>
      <c r="BA751" s="3756"/>
      <c r="BB751" s="873"/>
      <c r="BC751" s="873"/>
      <c r="BD751" s="3172"/>
      <c r="BE751" s="2137"/>
      <c r="BF751" s="2137"/>
      <c r="BH751" s="2137"/>
      <c r="BI751" s="1221"/>
      <c r="BP751" s="3163"/>
      <c r="BQ751" s="3163"/>
      <c r="BR751" s="3163"/>
      <c r="BS751" s="3163"/>
      <c r="BT751" s="3163"/>
      <c r="BU751" s="3163"/>
      <c r="BV751" s="3163"/>
    </row>
    <row r="752" spans="1:74" ht="11.1" customHeight="1">
      <c r="A752" s="2165"/>
      <c r="B752" s="3148"/>
      <c r="C752" s="3148"/>
      <c r="D752" s="4988" t="s">
        <v>586</v>
      </c>
      <c r="E752" s="3148"/>
      <c r="F752" s="2165"/>
      <c r="G752" s="2165"/>
      <c r="H752" s="2165"/>
      <c r="I752" s="3564">
        <v>15552</v>
      </c>
      <c r="J752" s="1495">
        <v>1594</v>
      </c>
      <c r="K752" s="1495">
        <v>1197</v>
      </c>
      <c r="L752" s="1495">
        <v>1042</v>
      </c>
      <c r="M752" s="1495">
        <v>4963</v>
      </c>
      <c r="N752" s="1495">
        <v>3072</v>
      </c>
      <c r="O752" s="1495">
        <v>1011</v>
      </c>
      <c r="P752" s="1495">
        <v>355</v>
      </c>
      <c r="Q752" s="1495">
        <v>2317</v>
      </c>
      <c r="R752" s="3148"/>
      <c r="S752" s="4343"/>
      <c r="T752" s="4343"/>
      <c r="U752" s="4343"/>
      <c r="V752" s="4343"/>
      <c r="W752" s="4343"/>
      <c r="X752" s="4343"/>
      <c r="Y752" s="4343"/>
      <c r="Z752" s="3254"/>
      <c r="AA752" s="3254"/>
      <c r="AB752" s="3254"/>
      <c r="AC752" s="4348"/>
      <c r="AD752" s="692"/>
      <c r="AE752" s="692"/>
      <c r="AF752" s="692"/>
      <c r="AG752" s="692"/>
      <c r="AH752" s="4327"/>
      <c r="AI752" s="4327"/>
      <c r="AJ752" s="1959"/>
      <c r="AN752" s="3172"/>
      <c r="AO752" s="1959"/>
      <c r="AS752" s="3172"/>
      <c r="AT752" s="3172"/>
      <c r="AV752" s="3172"/>
      <c r="AW752" s="3172"/>
      <c r="AX752" s="3172"/>
      <c r="AY752" s="3172"/>
      <c r="AZ752" s="3172"/>
      <c r="BA752" s="3756"/>
      <c r="BB752" s="873"/>
      <c r="BC752" s="873"/>
      <c r="BD752" s="3172"/>
      <c r="BE752" s="2137"/>
      <c r="BH752" s="2137"/>
      <c r="BP752" s="3163"/>
      <c r="BQ752" s="3163"/>
      <c r="BR752" s="3163"/>
      <c r="BS752" s="3163"/>
      <c r="BT752" s="3163"/>
      <c r="BU752" s="3163"/>
      <c r="BV752" s="3163"/>
    </row>
    <row r="753" spans="1:74" ht="11.1" customHeight="1">
      <c r="A753" s="4168"/>
      <c r="B753" s="4346"/>
      <c r="C753" s="4346"/>
      <c r="D753" s="4346"/>
      <c r="E753" s="4346"/>
      <c r="F753" s="4346"/>
      <c r="G753" s="4346"/>
      <c r="H753" s="4329"/>
      <c r="I753" s="4327"/>
      <c r="J753" s="4327"/>
      <c r="K753" s="4327"/>
      <c r="L753" s="4327"/>
      <c r="M753" s="4327"/>
      <c r="N753" s="4327"/>
      <c r="P753" s="4327"/>
      <c r="Q753" s="4327"/>
      <c r="R753" s="4346"/>
      <c r="S753" s="4327"/>
      <c r="T753" s="4327"/>
      <c r="U753" s="4327"/>
      <c r="V753" s="4327"/>
      <c r="W753" s="4327"/>
      <c r="X753" s="4327"/>
      <c r="Y753" s="4327"/>
      <c r="Z753" s="4329"/>
      <c r="AA753" s="4329"/>
      <c r="AB753" s="4329"/>
      <c r="AC753" s="4327"/>
      <c r="AD753" s="3172"/>
      <c r="AE753" s="3172"/>
      <c r="AF753" s="3172"/>
      <c r="AG753" s="3172"/>
      <c r="AH753" s="4327"/>
      <c r="AI753" s="4327"/>
      <c r="AJ753" s="1959"/>
      <c r="AN753" s="3172"/>
      <c r="AO753" s="692"/>
      <c r="AS753" s="3172"/>
      <c r="AT753" s="3172"/>
      <c r="AV753" s="3172"/>
      <c r="AW753" s="3172"/>
      <c r="AX753" s="3172"/>
      <c r="AY753" s="3172"/>
      <c r="AZ753" s="3172"/>
      <c r="BA753" s="3756"/>
      <c r="BB753" s="873"/>
      <c r="BC753" s="873"/>
      <c r="BD753" s="3172"/>
      <c r="BE753" s="2137"/>
      <c r="BH753" s="2137"/>
      <c r="BP753" s="3163"/>
      <c r="BQ753" s="3163"/>
      <c r="BR753" s="3163"/>
      <c r="BS753" s="3163"/>
      <c r="BT753" s="3163"/>
      <c r="BU753" s="3163"/>
      <c r="BV753" s="3163"/>
    </row>
    <row r="754" spans="1:74" ht="11.1" customHeight="1">
      <c r="A754" s="4799" t="s">
        <v>2708</v>
      </c>
      <c r="B754" s="4346"/>
      <c r="C754" s="4346"/>
      <c r="D754" s="4346"/>
      <c r="E754" s="4346"/>
      <c r="F754" s="4346"/>
      <c r="G754" s="4346"/>
      <c r="H754" s="4329"/>
      <c r="I754" s="4327"/>
      <c r="J754" s="4327"/>
      <c r="K754" s="4327"/>
      <c r="L754" s="4327"/>
      <c r="M754" s="4327"/>
      <c r="N754" s="4327"/>
      <c r="P754" s="4327"/>
      <c r="Q754" s="4327"/>
      <c r="R754" s="4346"/>
      <c r="S754" s="4327"/>
      <c r="T754" s="4327"/>
      <c r="U754" s="4327"/>
      <c r="V754" s="4327"/>
      <c r="W754" s="4327"/>
      <c r="X754" s="4327"/>
      <c r="Y754" s="4327"/>
      <c r="Z754" s="4329"/>
      <c r="AA754" s="4329"/>
      <c r="AB754" s="4329"/>
      <c r="AC754" s="4327"/>
      <c r="AD754" s="3172"/>
      <c r="AE754" s="3172"/>
      <c r="AF754" s="3172"/>
      <c r="AG754" s="3172"/>
      <c r="AH754" s="4327"/>
      <c r="AI754" s="4327"/>
      <c r="AJ754" s="3172"/>
      <c r="AN754" s="3172"/>
      <c r="AO754" s="692"/>
      <c r="AS754" s="3172"/>
      <c r="AT754" s="3172"/>
      <c r="AV754" s="3172"/>
      <c r="AW754" s="3172"/>
      <c r="AX754" s="3172"/>
      <c r="AY754" s="3172"/>
      <c r="AZ754" s="3172"/>
      <c r="BA754" s="3756"/>
      <c r="BB754" s="873"/>
      <c r="BC754" s="873"/>
      <c r="BD754" s="3172"/>
      <c r="BE754" s="2137"/>
      <c r="BH754" s="2137"/>
      <c r="BP754" s="3163"/>
      <c r="BQ754" s="3163"/>
      <c r="BR754" s="3163"/>
      <c r="BS754" s="3163"/>
      <c r="BT754" s="3163"/>
      <c r="BU754" s="3163"/>
      <c r="BV754" s="3163"/>
    </row>
    <row r="755" spans="1:74" ht="11.1" customHeight="1">
      <c r="A755" s="711" t="s">
        <v>2707</v>
      </c>
      <c r="B755" s="4346"/>
      <c r="C755" s="4346"/>
      <c r="D755" s="4346"/>
      <c r="E755" s="4346"/>
      <c r="F755" s="4346"/>
      <c r="G755" s="4346"/>
      <c r="H755" s="4329"/>
      <c r="I755" s="4327"/>
      <c r="J755" s="4327"/>
      <c r="K755" s="4327"/>
      <c r="L755" s="4327"/>
      <c r="M755" s="4327"/>
      <c r="N755" s="4327"/>
      <c r="P755" s="4327"/>
      <c r="Q755" s="4327"/>
      <c r="R755" s="4346"/>
      <c r="S755" s="4327"/>
      <c r="T755" s="4327"/>
      <c r="U755" s="4327"/>
      <c r="V755" s="4327" t="s">
        <v>1681</v>
      </c>
      <c r="W755" s="4327"/>
      <c r="X755" s="4327"/>
      <c r="Y755" s="4327"/>
      <c r="Z755" s="4329"/>
      <c r="AA755" s="4329"/>
      <c r="AB755" s="4329"/>
      <c r="AC755" s="4327"/>
      <c r="AD755" s="3172"/>
      <c r="AE755" s="3172"/>
      <c r="AF755" s="3172"/>
      <c r="AG755" s="3172"/>
      <c r="AH755" s="4327"/>
      <c r="AI755" s="4327"/>
      <c r="AJ755" s="1959"/>
      <c r="AN755" s="3172"/>
      <c r="AO755" s="3172"/>
      <c r="AS755" s="3172"/>
      <c r="AT755" s="3172"/>
      <c r="AV755" s="3172"/>
      <c r="AW755" s="3172"/>
      <c r="AX755" s="3172"/>
      <c r="AY755" s="3172"/>
      <c r="AZ755" s="3172"/>
      <c r="BA755" s="3756"/>
      <c r="BB755" s="873"/>
      <c r="BC755" s="873"/>
      <c r="BD755" s="3172"/>
      <c r="BE755" s="2137"/>
      <c r="BH755" s="2137"/>
      <c r="BP755" s="3163"/>
      <c r="BQ755" s="3163"/>
      <c r="BR755" s="3163"/>
      <c r="BS755" s="3163"/>
      <c r="BT755" s="3163"/>
      <c r="BU755" s="3163"/>
      <c r="BV755" s="3163"/>
    </row>
    <row r="756" spans="1:74" ht="11.1" customHeight="1">
      <c r="A756" s="4168"/>
      <c r="B756" s="4346"/>
      <c r="C756" s="4346"/>
      <c r="D756" s="5433"/>
      <c r="E756" s="4346"/>
      <c r="F756" s="4346"/>
      <c r="G756" s="4346"/>
      <c r="H756" s="4329"/>
      <c r="I756" s="4327"/>
      <c r="J756" s="4327"/>
      <c r="K756" s="4327"/>
      <c r="L756" s="4327"/>
      <c r="M756" s="4327"/>
      <c r="N756" s="4327"/>
      <c r="P756" s="4327"/>
      <c r="Q756" s="4327"/>
      <c r="R756" s="4346"/>
      <c r="S756" s="4327"/>
      <c r="T756" s="4327"/>
      <c r="U756" s="4327"/>
      <c r="V756" s="4327"/>
      <c r="W756" s="4327"/>
      <c r="X756" s="4327"/>
      <c r="Y756" s="4327"/>
      <c r="Z756" s="4329"/>
      <c r="AA756" s="4329"/>
      <c r="AB756" s="4329"/>
      <c r="AC756" s="4327"/>
      <c r="AD756" s="3172"/>
      <c r="AE756" s="3172"/>
      <c r="AF756" s="3172"/>
      <c r="AG756" s="3172"/>
      <c r="AH756" s="4327"/>
      <c r="AI756" s="4327"/>
      <c r="AJ756" s="1959"/>
      <c r="AN756" s="3172"/>
      <c r="AO756" s="3172"/>
      <c r="AS756" s="3172"/>
      <c r="AT756" s="3172"/>
      <c r="AV756" s="3172"/>
      <c r="AW756" s="3172"/>
      <c r="AX756" s="3172"/>
      <c r="AY756" s="3172"/>
      <c r="AZ756" s="3172"/>
      <c r="BA756" s="3756"/>
      <c r="BB756" s="873"/>
      <c r="BC756" s="873"/>
      <c r="BD756" s="3172"/>
      <c r="BE756" s="2137"/>
      <c r="BH756" s="2137"/>
      <c r="BP756" s="3163"/>
      <c r="BQ756" s="3163"/>
      <c r="BR756" s="3163"/>
      <c r="BS756" s="3163"/>
      <c r="BT756" s="3163"/>
      <c r="BU756" s="3163"/>
      <c r="BV756" s="3163"/>
    </row>
    <row r="757" spans="1:74" s="1453" customFormat="1" ht="12.95" customHeight="1">
      <c r="A757" s="6668" t="s">
        <v>4292</v>
      </c>
      <c r="B757" s="4333" t="s">
        <v>2702</v>
      </c>
      <c r="C757" s="4333"/>
      <c r="D757" s="4333"/>
      <c r="E757" s="4333"/>
      <c r="F757" s="4333"/>
      <c r="G757" s="4333"/>
      <c r="H757" s="4333"/>
      <c r="I757" s="4333"/>
      <c r="J757" s="2887"/>
      <c r="K757" s="4333"/>
      <c r="L757" s="4333"/>
      <c r="M757" s="4332"/>
      <c r="N757" s="4332"/>
      <c r="O757" s="4332"/>
      <c r="P757" s="4332"/>
      <c r="Q757" s="4332"/>
      <c r="R757" s="4332"/>
      <c r="S757" s="4332"/>
      <c r="T757" s="4332"/>
      <c r="U757" s="4332"/>
      <c r="V757" s="4332"/>
      <c r="W757" s="4332"/>
      <c r="X757" s="4332"/>
      <c r="Y757" s="4332"/>
      <c r="Z757" s="4332"/>
      <c r="AA757" s="4332"/>
      <c r="AB757" s="4332"/>
      <c r="AC757" s="4334"/>
      <c r="AD757" s="2241"/>
      <c r="AE757" s="2241"/>
      <c r="AF757" s="2241"/>
      <c r="AG757" s="2241"/>
      <c r="AH757" s="2241"/>
      <c r="AI757" s="2241"/>
      <c r="AJ757" s="2241"/>
      <c r="AK757" s="2241"/>
      <c r="AL757" s="2241"/>
      <c r="AM757" s="2241"/>
      <c r="AN757" s="2241"/>
      <c r="AO757" s="2241"/>
      <c r="AP757" s="2241"/>
      <c r="AQ757" s="2241"/>
      <c r="AR757" s="2241"/>
      <c r="AS757" s="2241"/>
      <c r="AT757" s="2241"/>
      <c r="AU757" s="2241"/>
      <c r="AV757" s="2241"/>
      <c r="AW757" s="2241"/>
      <c r="AX757" s="2241"/>
      <c r="AY757" s="2241"/>
      <c r="AZ757" s="2241"/>
      <c r="BA757" s="2241"/>
      <c r="BB757" s="2241"/>
      <c r="BC757" s="2241"/>
      <c r="BD757" s="2241"/>
      <c r="BE757" s="3138"/>
      <c r="BF757" s="3138"/>
      <c r="BG757" s="3138"/>
      <c r="BH757" s="3138"/>
      <c r="BI757" s="3138"/>
      <c r="BJ757" s="3138"/>
      <c r="BK757" s="3138"/>
      <c r="BL757" s="3138"/>
      <c r="BM757" s="3138"/>
      <c r="BN757" s="3138"/>
      <c r="BO757" s="3138"/>
      <c r="BP757" s="3138"/>
      <c r="BQ757" s="3138"/>
      <c r="BR757" s="3138"/>
      <c r="BS757" s="3138"/>
      <c r="BT757" s="3138"/>
      <c r="BU757" s="3138"/>
      <c r="BV757" s="3138"/>
    </row>
    <row r="758" spans="1:74" s="1453" customFormat="1" ht="12.95" customHeight="1">
      <c r="A758" s="6668"/>
      <c r="B758" s="4333" t="s">
        <v>2703</v>
      </c>
      <c r="C758" s="4333"/>
      <c r="D758" s="4333"/>
      <c r="E758" s="4333"/>
      <c r="F758" s="4333"/>
      <c r="G758" s="4333"/>
      <c r="H758" s="4333"/>
      <c r="I758" s="2888"/>
      <c r="J758" s="4332"/>
      <c r="K758" s="2888"/>
      <c r="L758" s="2888"/>
      <c r="M758" s="2888"/>
      <c r="N758" s="2888"/>
      <c r="O758" s="2888"/>
      <c r="P758" s="2888"/>
      <c r="Q758" s="2888"/>
      <c r="R758" s="2888"/>
      <c r="S758" s="2888"/>
      <c r="T758" s="2888"/>
      <c r="U758" s="2888"/>
      <c r="V758" s="4332"/>
      <c r="W758" s="4332"/>
      <c r="X758" s="4332"/>
      <c r="Y758" s="4332"/>
      <c r="Z758" s="4332"/>
      <c r="AA758" s="4332"/>
      <c r="AB758" s="4332"/>
      <c r="AC758" s="4334"/>
      <c r="AD758" s="2241"/>
      <c r="AE758" s="2241"/>
      <c r="AF758" s="2241"/>
      <c r="AG758" s="2241"/>
      <c r="AH758" s="2241"/>
      <c r="AI758" s="2241"/>
      <c r="AJ758" s="2241"/>
      <c r="AK758" s="2241"/>
      <c r="AL758" s="2241"/>
      <c r="AM758" s="2241"/>
      <c r="AN758" s="2241"/>
      <c r="AO758" s="2241"/>
      <c r="AP758" s="2241"/>
      <c r="AQ758" s="2241"/>
      <c r="AR758" s="2241"/>
      <c r="AS758" s="2241"/>
      <c r="AT758" s="2241"/>
      <c r="AU758" s="2241"/>
      <c r="AV758" s="2241"/>
      <c r="AW758" s="2241"/>
      <c r="AX758" s="2241"/>
      <c r="AY758" s="2241"/>
      <c r="AZ758" s="2241"/>
      <c r="BA758" s="2241"/>
      <c r="BB758" s="2241"/>
      <c r="BC758" s="2241"/>
      <c r="BD758" s="2241"/>
      <c r="BE758" s="3138"/>
      <c r="BF758" s="3138"/>
      <c r="BG758" s="3138"/>
      <c r="BH758" s="3138"/>
      <c r="BI758" s="3138"/>
      <c r="BJ758" s="3138"/>
      <c r="BK758" s="3138"/>
      <c r="BL758" s="3138"/>
      <c r="BM758" s="3138"/>
      <c r="BN758" s="3138"/>
      <c r="BO758" s="3138"/>
      <c r="BP758" s="3138"/>
      <c r="BQ758" s="3138"/>
      <c r="BR758" s="3138"/>
      <c r="BS758" s="3138"/>
      <c r="BT758" s="3138"/>
      <c r="BU758" s="3138"/>
      <c r="BV758" s="3138"/>
    </row>
    <row r="759" spans="1:74" ht="11.1" customHeight="1">
      <c r="B759" s="4346"/>
      <c r="C759" s="4346"/>
      <c r="D759" s="4346"/>
      <c r="E759" s="4346"/>
      <c r="F759" s="4346"/>
      <c r="G759" s="4346"/>
      <c r="H759" s="4329"/>
      <c r="I759" s="4327"/>
      <c r="J759" s="4327"/>
      <c r="K759" s="4327"/>
      <c r="L759" s="4327"/>
      <c r="M759" s="4327"/>
      <c r="N759" s="4327"/>
      <c r="P759" s="4327"/>
      <c r="Q759" s="4327"/>
      <c r="R759" s="4329"/>
      <c r="S759" s="4329"/>
      <c r="T759" s="4329"/>
      <c r="U759" s="4329"/>
      <c r="V759" s="4348"/>
      <c r="W759" s="4348"/>
      <c r="X759" s="4348"/>
      <c r="Y759" s="4348"/>
      <c r="Z759" s="4348"/>
      <c r="AA759" s="4348"/>
      <c r="AB759" s="4348"/>
      <c r="AC759" s="4327"/>
      <c r="AD759" s="3172"/>
      <c r="AE759" s="3172"/>
      <c r="AF759" s="3172"/>
      <c r="AG759" s="3172"/>
      <c r="AH759" s="3172"/>
      <c r="AI759" s="3172"/>
      <c r="AJ759" s="3172"/>
      <c r="AK759" s="3172"/>
      <c r="AL759" s="3172"/>
      <c r="AM759" s="3172"/>
      <c r="AN759" s="3172"/>
      <c r="AO759" s="3172"/>
      <c r="AP759" s="3172"/>
      <c r="AQ759" s="3172"/>
      <c r="AR759" s="3172"/>
      <c r="AS759" s="3172"/>
      <c r="AT759" s="3172"/>
      <c r="AU759" s="3172"/>
      <c r="AV759" s="3172"/>
      <c r="AW759" s="3172"/>
      <c r="AX759" s="3172"/>
      <c r="AY759" s="3172"/>
      <c r="AZ759" s="3172"/>
      <c r="BA759" s="3172"/>
      <c r="BB759" s="3172"/>
      <c r="BC759" s="3172"/>
      <c r="BD759" s="3172"/>
      <c r="BP759" s="3163"/>
      <c r="BQ759" s="3163"/>
      <c r="BR759" s="3163"/>
      <c r="BS759" s="3163"/>
      <c r="BT759" s="3163"/>
      <c r="BU759" s="3163"/>
      <c r="BV759" s="3163"/>
    </row>
    <row r="760" spans="1:74" s="3163" customFormat="1" ht="11.1" customHeight="1">
      <c r="A760" s="678"/>
      <c r="B760" s="1881"/>
      <c r="C760" s="1881"/>
      <c r="D760" s="1881"/>
      <c r="E760" s="1881"/>
      <c r="F760" s="1881"/>
      <c r="G760" s="1881"/>
      <c r="H760" s="1882"/>
      <c r="I760" s="334" t="s">
        <v>3348</v>
      </c>
      <c r="J760" s="4352"/>
      <c r="K760" s="4352"/>
      <c r="L760" s="4352"/>
      <c r="M760" s="4352"/>
      <c r="N760" s="4352"/>
      <c r="O760" s="1086"/>
      <c r="P760" s="4352"/>
      <c r="Q760" s="4352"/>
      <c r="R760" s="1882"/>
      <c r="S760" s="1882"/>
      <c r="T760" s="1882"/>
      <c r="U760" s="1882"/>
      <c r="V760" s="4174"/>
      <c r="W760" s="4174"/>
      <c r="X760" s="4174"/>
      <c r="Y760" s="4174"/>
      <c r="Z760" s="4174"/>
      <c r="AA760" s="4174"/>
      <c r="AB760" s="4174"/>
      <c r="AC760" s="4327"/>
      <c r="AD760" s="3172"/>
      <c r="AE760" s="3172"/>
      <c r="AF760" s="3172"/>
      <c r="AG760" s="3172"/>
      <c r="AH760" s="3172"/>
      <c r="AI760" s="3172"/>
      <c r="AJ760" s="3172"/>
      <c r="AK760" s="3172"/>
      <c r="AL760" s="3172"/>
      <c r="AM760" s="3172"/>
      <c r="AN760" s="3172"/>
      <c r="AO760" s="3172"/>
      <c r="AP760" s="3172"/>
      <c r="AQ760" s="3172"/>
      <c r="AR760" s="3172"/>
      <c r="AS760" s="3172"/>
      <c r="AT760" s="3172"/>
      <c r="AU760" s="3172"/>
      <c r="AV760" s="3172"/>
      <c r="AW760" s="3172"/>
      <c r="AX760" s="3172"/>
      <c r="AY760" s="3172"/>
      <c r="AZ760" s="3172"/>
      <c r="BA760" s="3172"/>
      <c r="BB760" s="3172"/>
      <c r="BC760" s="3172"/>
      <c r="BD760" s="3172"/>
    </row>
    <row r="761" spans="1:74" s="3163" customFormat="1" ht="11.1" customHeight="1">
      <c r="A761" s="2165"/>
      <c r="B761" s="3148"/>
      <c r="C761" s="3148"/>
      <c r="D761" s="3253"/>
      <c r="E761" s="3148"/>
      <c r="F761" s="2165"/>
      <c r="G761" s="2165"/>
      <c r="H761" s="2165"/>
      <c r="I761" s="3877" t="s">
        <v>3349</v>
      </c>
      <c r="J761" s="4624" t="s">
        <v>2701</v>
      </c>
      <c r="K761" s="4624" t="s">
        <v>2704</v>
      </c>
      <c r="L761" s="4624" t="s">
        <v>2705</v>
      </c>
      <c r="M761" s="4624" t="s">
        <v>1717</v>
      </c>
      <c r="N761" s="4624" t="s">
        <v>1718</v>
      </c>
      <c r="O761" s="4624" t="s">
        <v>586</v>
      </c>
      <c r="P761" s="2165"/>
      <c r="Q761" s="690"/>
      <c r="R761" s="665"/>
      <c r="S761" s="2165"/>
      <c r="T761" s="2165"/>
      <c r="U761" s="2165"/>
      <c r="V761" s="2165"/>
      <c r="W761" s="2165"/>
      <c r="X761" s="2165"/>
      <c r="Y761" s="2165"/>
      <c r="Z761" s="2165"/>
      <c r="AA761" s="4343"/>
      <c r="AB761" s="4343"/>
      <c r="AC761" s="4348"/>
      <c r="AD761" s="2625"/>
      <c r="AE761" s="906"/>
      <c r="AF761" s="3172"/>
      <c r="AG761" s="3172"/>
      <c r="AH761" s="3172"/>
      <c r="AI761" s="3172"/>
      <c r="AJ761" s="3172"/>
      <c r="AK761" s="3172"/>
      <c r="AL761" s="3172"/>
      <c r="AM761" s="3172"/>
      <c r="AN761" s="3172"/>
      <c r="AO761" s="3172"/>
      <c r="AP761" s="3172"/>
      <c r="AQ761" s="3172"/>
      <c r="AR761" s="3172"/>
      <c r="AS761" s="3172"/>
      <c r="AT761" s="3172"/>
      <c r="AU761" s="3172"/>
      <c r="AV761" s="3172"/>
      <c r="AW761" s="3172"/>
      <c r="AX761" s="3172"/>
      <c r="AY761" s="3172"/>
      <c r="AZ761" s="3172"/>
      <c r="BA761" s="3172"/>
      <c r="BB761" s="3172"/>
      <c r="BC761" s="3172"/>
      <c r="BD761" s="3172"/>
    </row>
    <row r="762" spans="1:74" s="3163" customFormat="1" ht="11.1" customHeight="1">
      <c r="A762" s="4352"/>
      <c r="B762" s="2315"/>
      <c r="C762" s="1881"/>
      <c r="D762" s="1881"/>
      <c r="E762" s="1881"/>
      <c r="F762" s="4352"/>
      <c r="G762" s="4352"/>
      <c r="H762" s="4352"/>
      <c r="I762" s="1882"/>
      <c r="J762" s="4174"/>
      <c r="K762" s="4174"/>
      <c r="L762" s="4174"/>
      <c r="M762" s="4174"/>
      <c r="N762" s="4174"/>
      <c r="O762" s="4174"/>
      <c r="P762" s="4352"/>
      <c r="Q762" s="4174"/>
      <c r="R762" s="1882"/>
      <c r="S762" s="4352"/>
      <c r="T762" s="4352"/>
      <c r="U762" s="4327"/>
      <c r="V762" s="4352"/>
      <c r="W762" s="4352"/>
      <c r="X762" s="4352"/>
      <c r="Y762" s="4352"/>
      <c r="Z762" s="4352"/>
      <c r="AA762" s="4327"/>
      <c r="AB762" s="4327"/>
      <c r="AC762" s="4327"/>
      <c r="AD762" s="2625"/>
      <c r="AE762" s="799"/>
      <c r="AF762" s="1512"/>
      <c r="AG762" s="1512"/>
      <c r="AH762" s="1512"/>
      <c r="AI762" s="1512"/>
      <c r="AJ762" s="1512"/>
      <c r="AK762" s="1512"/>
      <c r="AL762" s="1512"/>
      <c r="AM762" s="1512"/>
      <c r="AN762" s="3172"/>
      <c r="AO762" s="3172"/>
      <c r="AP762" s="3172"/>
      <c r="AQ762" s="3172"/>
      <c r="AR762" s="3172"/>
      <c r="AS762" s="466"/>
      <c r="AT762" s="692"/>
      <c r="AU762" s="692"/>
      <c r="AV762" s="3172"/>
      <c r="AW762" s="3172"/>
      <c r="AX762" s="3172"/>
      <c r="AY762" s="3172"/>
      <c r="AZ762" s="3172"/>
      <c r="BA762" s="3172"/>
      <c r="BB762" s="3172"/>
      <c r="BC762" s="3172"/>
      <c r="BD762" s="3172"/>
    </row>
    <row r="763" spans="1:74" s="3163" customFormat="1" ht="11.1" customHeight="1">
      <c r="A763" s="1503" t="s">
        <v>244</v>
      </c>
      <c r="B763" s="4327" t="s">
        <v>898</v>
      </c>
      <c r="C763" s="4346"/>
      <c r="D763" s="3272"/>
      <c r="E763" s="4346"/>
      <c r="F763" s="4327"/>
      <c r="G763" s="4327"/>
      <c r="H763" s="4327"/>
      <c r="I763" s="1512">
        <v>33812</v>
      </c>
      <c r="J763" s="1512">
        <v>174</v>
      </c>
      <c r="K763" s="1512">
        <v>661</v>
      </c>
      <c r="L763" s="1512">
        <v>1835</v>
      </c>
      <c r="M763" s="1512">
        <v>204</v>
      </c>
      <c r="N763" s="1512">
        <v>15386</v>
      </c>
      <c r="O763" s="1512">
        <v>15552</v>
      </c>
      <c r="P763" s="4327"/>
      <c r="Q763" s="4348"/>
      <c r="R763" s="4329"/>
      <c r="S763" s="982"/>
      <c r="T763" s="4327"/>
      <c r="U763" s="1512"/>
      <c r="V763" s="1512"/>
      <c r="W763" s="1512"/>
      <c r="X763" s="1512"/>
      <c r="Y763" s="1512"/>
      <c r="Z763" s="1512"/>
      <c r="AA763" s="1512"/>
      <c r="AB763" s="1512"/>
      <c r="AC763" s="4348"/>
      <c r="AD763" s="3172"/>
      <c r="AE763" s="799"/>
      <c r="AF763" s="3172"/>
      <c r="AG763" s="3172"/>
      <c r="AH763" s="3172"/>
      <c r="AI763" s="3172"/>
      <c r="AJ763" s="3172"/>
      <c r="AK763" s="3172"/>
      <c r="AL763" s="3172"/>
      <c r="AM763" s="3172"/>
      <c r="AN763" s="3172"/>
      <c r="AO763" s="3172"/>
      <c r="AP763" s="3172"/>
      <c r="AQ763" s="3172"/>
      <c r="AR763" s="3172"/>
      <c r="AS763" s="466"/>
      <c r="AT763" s="692"/>
      <c r="AU763" s="692"/>
      <c r="AV763" s="3172"/>
      <c r="AW763" s="3172"/>
      <c r="AX763" s="3172"/>
      <c r="AY763" s="3172"/>
      <c r="AZ763" s="3172"/>
      <c r="BA763" s="3172"/>
      <c r="BB763" s="3172"/>
      <c r="BC763" s="3172"/>
      <c r="BD763" s="3172"/>
    </row>
    <row r="764" spans="1:74" s="3163" customFormat="1" ht="11.1" customHeight="1">
      <c r="A764" s="4327"/>
      <c r="B764" s="4327"/>
      <c r="C764" s="3272" t="s">
        <v>3414</v>
      </c>
      <c r="D764" s="3272"/>
      <c r="E764" s="4346"/>
      <c r="F764" s="4327"/>
      <c r="G764" s="4327"/>
      <c r="H764" s="4327"/>
      <c r="I764" s="1512">
        <v>398</v>
      </c>
      <c r="J764" s="3172">
        <v>8</v>
      </c>
      <c r="K764" s="3172">
        <v>167</v>
      </c>
      <c r="L764" s="3172">
        <v>125</v>
      </c>
      <c r="M764" s="3172">
        <v>3</v>
      </c>
      <c r="N764" s="3172">
        <v>83</v>
      </c>
      <c r="O764" s="3172">
        <v>12</v>
      </c>
      <c r="P764" s="4327"/>
      <c r="Q764" s="4348"/>
      <c r="R764" s="4329"/>
      <c r="S764" s="982"/>
      <c r="T764" s="4327"/>
      <c r="U764" s="4327"/>
      <c r="V764" s="4327"/>
      <c r="W764" s="4327"/>
      <c r="X764" s="4327"/>
      <c r="Y764" s="4327"/>
      <c r="Z764" s="4327"/>
      <c r="AA764" s="4327"/>
      <c r="AB764" s="4327"/>
      <c r="AC764" s="3172"/>
      <c r="AD764" s="3172"/>
      <c r="AE764" s="692"/>
      <c r="AF764" s="692"/>
      <c r="AG764" s="692"/>
      <c r="AH764" s="692"/>
      <c r="AI764" s="692"/>
      <c r="AJ764" s="692"/>
      <c r="AK764" s="692"/>
      <c r="AL764" s="692"/>
      <c r="AM764" s="692"/>
      <c r="AN764" s="3172"/>
      <c r="AO764" s="3172"/>
      <c r="AP764" s="3172"/>
      <c r="AQ764" s="3172"/>
      <c r="AR764" s="3172"/>
      <c r="AS764" s="466"/>
      <c r="AT764" s="692"/>
      <c r="AU764" s="692"/>
      <c r="AV764" s="3172"/>
      <c r="AW764" s="3172"/>
      <c r="AX764" s="3172"/>
      <c r="AY764" s="3172"/>
      <c r="AZ764" s="3172"/>
      <c r="BA764" s="3172"/>
      <c r="BB764" s="3172"/>
      <c r="BC764" s="3172"/>
      <c r="BD764" s="3172"/>
    </row>
    <row r="765" spans="1:74" s="3163" customFormat="1" ht="11.1" customHeight="1">
      <c r="A765" s="4327"/>
      <c r="B765" s="4327"/>
      <c r="C765" s="3272" t="s">
        <v>1719</v>
      </c>
      <c r="D765" s="3272"/>
      <c r="E765" s="4346"/>
      <c r="F765" s="4327"/>
      <c r="G765" s="4327"/>
      <c r="H765" s="4327"/>
      <c r="I765" s="1512">
        <v>612</v>
      </c>
      <c r="J765" s="3172">
        <v>19</v>
      </c>
      <c r="K765" s="3172">
        <v>27</v>
      </c>
      <c r="L765" s="3172">
        <v>48</v>
      </c>
      <c r="M765" s="3172">
        <v>9</v>
      </c>
      <c r="N765" s="3172">
        <v>376</v>
      </c>
      <c r="O765" s="3172">
        <v>133</v>
      </c>
      <c r="P765" s="4327"/>
      <c r="Q765" s="4348"/>
      <c r="R765" s="4329"/>
      <c r="S765" s="982"/>
      <c r="T765" s="4327"/>
      <c r="U765" s="2313"/>
      <c r="V765" s="4327"/>
      <c r="W765" s="4327"/>
      <c r="X765" s="4327"/>
      <c r="Y765" s="4327"/>
      <c r="Z765" s="4327"/>
      <c r="AA765" s="4327"/>
      <c r="AB765" s="4327"/>
      <c r="AC765" s="4327"/>
      <c r="AD765" s="3172"/>
      <c r="AE765" s="799"/>
      <c r="AF765" s="3172"/>
      <c r="AG765" s="3172"/>
      <c r="AH765" s="3172"/>
      <c r="AI765" s="3172"/>
      <c r="AJ765" s="3172"/>
      <c r="AK765" s="3172"/>
      <c r="AL765" s="3172"/>
      <c r="AM765" s="3172"/>
      <c r="AN765" s="3172"/>
      <c r="AO765" s="3172"/>
      <c r="AP765" s="3172"/>
      <c r="AQ765" s="3172"/>
      <c r="AR765" s="3172"/>
      <c r="AS765" s="466"/>
      <c r="AT765" s="692"/>
      <c r="AU765" s="692"/>
      <c r="AV765" s="3172"/>
      <c r="AW765" s="3172"/>
      <c r="AX765" s="3172"/>
      <c r="AY765" s="3172"/>
      <c r="AZ765" s="3172"/>
      <c r="BA765" s="3172"/>
      <c r="BB765" s="3172"/>
      <c r="BC765" s="3172"/>
      <c r="BD765" s="3172"/>
    </row>
    <row r="766" spans="1:74" s="3163" customFormat="1" ht="11.1" customHeight="1">
      <c r="A766" s="4327"/>
      <c r="B766" s="4327"/>
      <c r="C766" s="3272" t="s">
        <v>1721</v>
      </c>
      <c r="D766" s="4346"/>
      <c r="E766" s="4346"/>
      <c r="F766" s="4327"/>
      <c r="G766" s="4327"/>
      <c r="H766" s="4327"/>
      <c r="I766" s="1512">
        <v>10792</v>
      </c>
      <c r="J766" s="3172">
        <v>36</v>
      </c>
      <c r="K766" s="3172">
        <v>38</v>
      </c>
      <c r="L766" s="3172">
        <v>94</v>
      </c>
      <c r="M766" s="3172">
        <v>28</v>
      </c>
      <c r="N766" s="3172">
        <v>4638</v>
      </c>
      <c r="O766" s="3172">
        <v>5958</v>
      </c>
      <c r="P766" s="4327"/>
      <c r="Q766" s="4348"/>
      <c r="R766" s="4329"/>
      <c r="S766" s="982"/>
      <c r="T766" s="4327"/>
      <c r="U766" s="2313"/>
      <c r="V766" s="4327"/>
      <c r="W766" s="4327"/>
      <c r="X766" s="4327"/>
      <c r="Y766" s="4327"/>
      <c r="Z766" s="4327"/>
      <c r="AA766" s="4327"/>
      <c r="AB766" s="4327"/>
      <c r="AC766" s="4327"/>
      <c r="AD766" s="3172"/>
      <c r="AE766" s="799"/>
      <c r="AF766" s="3172"/>
      <c r="AG766" s="3172"/>
      <c r="AH766" s="3172"/>
      <c r="AI766" s="3172"/>
      <c r="AJ766" s="3172"/>
      <c r="AK766" s="3172"/>
      <c r="AL766" s="3172"/>
      <c r="AM766" s="3172"/>
      <c r="AN766" s="3172"/>
      <c r="AO766" s="3172"/>
      <c r="AP766" s="3172"/>
      <c r="AQ766" s="3172"/>
      <c r="AR766" s="3172"/>
      <c r="AS766" s="466"/>
      <c r="AT766" s="692"/>
      <c r="AU766" s="692"/>
      <c r="AV766" s="3172"/>
      <c r="AW766" s="3172"/>
      <c r="AX766" s="3172"/>
      <c r="AY766" s="3172"/>
      <c r="AZ766" s="3172"/>
      <c r="BA766" s="3172"/>
      <c r="BB766" s="3172"/>
      <c r="BC766" s="3172"/>
      <c r="BD766" s="3172"/>
    </row>
    <row r="767" spans="1:74" s="3163" customFormat="1" ht="11.1" customHeight="1">
      <c r="A767" s="4327"/>
      <c r="B767" s="4327"/>
      <c r="C767" s="3272" t="s">
        <v>1313</v>
      </c>
      <c r="D767" s="4346"/>
      <c r="E767" s="4346"/>
      <c r="F767" s="4327"/>
      <c r="G767" s="4327"/>
      <c r="H767" s="4327"/>
      <c r="I767" s="1512">
        <v>12113</v>
      </c>
      <c r="J767" s="3172">
        <v>45</v>
      </c>
      <c r="K767" s="3172">
        <v>253</v>
      </c>
      <c r="L767" s="3172">
        <v>729</v>
      </c>
      <c r="M767" s="3172">
        <v>52</v>
      </c>
      <c r="N767" s="3172">
        <v>4091</v>
      </c>
      <c r="O767" s="3172">
        <v>6943</v>
      </c>
      <c r="P767" s="4327"/>
      <c r="Q767" s="4348"/>
      <c r="R767" s="4329"/>
      <c r="S767" s="982"/>
      <c r="T767" s="4327"/>
      <c r="U767" s="2313"/>
      <c r="V767" s="4327"/>
      <c r="W767" s="4327"/>
      <c r="X767" s="4327"/>
      <c r="Y767" s="4327"/>
      <c r="Z767" s="4327"/>
      <c r="AA767" s="4327"/>
      <c r="AB767" s="4327"/>
      <c r="AC767" s="4327"/>
      <c r="AD767" s="466"/>
      <c r="AE767" s="466"/>
      <c r="AF767" s="692"/>
      <c r="AG767" s="692"/>
      <c r="AH767" s="692"/>
      <c r="AI767" s="692"/>
      <c r="AJ767" s="692"/>
      <c r="AK767" s="692"/>
      <c r="AL767" s="692"/>
      <c r="AM767" s="692"/>
      <c r="AN767" s="3172"/>
      <c r="AO767" s="3172"/>
      <c r="AP767" s="3172"/>
      <c r="AQ767" s="3172"/>
      <c r="AR767" s="3172"/>
      <c r="AS767" s="1959"/>
      <c r="AT767" s="692"/>
      <c r="AU767" s="692"/>
      <c r="AV767" s="3172"/>
      <c r="AW767" s="3172"/>
      <c r="AX767" s="3172"/>
      <c r="AY767" s="3172"/>
      <c r="AZ767" s="3172"/>
      <c r="BA767" s="3172"/>
      <c r="BB767" s="3172"/>
      <c r="BC767" s="3172"/>
      <c r="BD767" s="3172"/>
    </row>
    <row r="768" spans="1:74" s="3163" customFormat="1" ht="11.1" customHeight="1">
      <c r="A768" s="4327"/>
      <c r="B768" s="4327"/>
      <c r="C768" s="5434" t="s">
        <v>1316</v>
      </c>
      <c r="D768" s="3272"/>
      <c r="E768" s="4346"/>
      <c r="F768" s="4327"/>
      <c r="G768" s="4327"/>
      <c r="H768" s="4327"/>
      <c r="I768" s="466">
        <v>3577</v>
      </c>
      <c r="J768" s="466">
        <v>61</v>
      </c>
      <c r="K768" s="466">
        <v>111</v>
      </c>
      <c r="L768" s="466">
        <v>327</v>
      </c>
      <c r="M768" s="466">
        <v>15</v>
      </c>
      <c r="N768" s="466">
        <v>1558</v>
      </c>
      <c r="O768" s="466">
        <v>1505</v>
      </c>
      <c r="P768" s="4327"/>
      <c r="Q768" s="4348"/>
      <c r="R768" s="4327"/>
      <c r="S768" s="982"/>
      <c r="T768" s="4327"/>
      <c r="U768" s="2313"/>
      <c r="V768" s="4327"/>
      <c r="W768" s="4327"/>
      <c r="X768" s="4327"/>
      <c r="Y768" s="4327"/>
      <c r="Z768" s="4327"/>
      <c r="AA768" s="4327"/>
      <c r="AB768" s="4327"/>
      <c r="AC768" s="4327"/>
      <c r="AD768" s="692"/>
      <c r="AE768" s="692"/>
      <c r="AF768" s="692"/>
      <c r="AG768" s="692"/>
      <c r="AH768" s="692"/>
      <c r="AI768" s="692"/>
      <c r="AJ768" s="692"/>
      <c r="AK768" s="692"/>
      <c r="AL768" s="692"/>
      <c r="AM768" s="692"/>
      <c r="AN768" s="3172"/>
      <c r="AO768" s="3172"/>
      <c r="AP768" s="3172"/>
      <c r="AQ768" s="3172"/>
      <c r="AR768" s="3172"/>
      <c r="AS768" s="692"/>
      <c r="AT768" s="692"/>
      <c r="AU768" s="692"/>
      <c r="AV768" s="3172"/>
      <c r="AW768" s="3172"/>
      <c r="AX768" s="3172"/>
      <c r="AY768" s="3172"/>
      <c r="AZ768" s="3172"/>
      <c r="BA768" s="3172"/>
      <c r="BB768" s="3172"/>
      <c r="BC768" s="3172"/>
      <c r="BD768" s="3172"/>
    </row>
    <row r="769" spans="1:67" s="3163" customFormat="1" ht="11.1" customHeight="1">
      <c r="A769" s="4327"/>
      <c r="B769" s="4327"/>
      <c r="C769" s="3272" t="s">
        <v>1720</v>
      </c>
      <c r="D769" s="3272"/>
      <c r="E769" s="4346"/>
      <c r="F769" s="4327"/>
      <c r="G769" s="4327"/>
      <c r="H769" s="4327"/>
      <c r="I769" s="1512">
        <v>494</v>
      </c>
      <c r="J769" s="3172">
        <v>3</v>
      </c>
      <c r="K769" s="3172">
        <v>10</v>
      </c>
      <c r="L769" s="3172">
        <v>17</v>
      </c>
      <c r="M769" s="3172">
        <v>3</v>
      </c>
      <c r="N769" s="3172">
        <v>211</v>
      </c>
      <c r="O769" s="3172">
        <v>250</v>
      </c>
      <c r="P769" s="4327"/>
      <c r="Q769" s="4348"/>
      <c r="R769" s="4327"/>
      <c r="S769" s="982"/>
      <c r="T769" s="4327"/>
      <c r="U769" s="4348"/>
      <c r="V769" s="4327"/>
      <c r="W769" s="4327"/>
      <c r="X769" s="4327"/>
      <c r="Y769" s="4327"/>
      <c r="Z769" s="4327"/>
      <c r="AA769" s="4327"/>
      <c r="AB769" s="4327"/>
      <c r="AC769" s="4327"/>
      <c r="AD769" s="3172"/>
      <c r="AE769" s="3172"/>
      <c r="AF769" s="3172"/>
      <c r="AG769" s="3172"/>
      <c r="AH769" s="3172"/>
      <c r="AI769" s="3172"/>
      <c r="AJ769" s="3172"/>
      <c r="AK769" s="3172"/>
      <c r="AL769" s="3172"/>
      <c r="AM769" s="3172"/>
      <c r="AN769" s="3172"/>
      <c r="AO769" s="3172"/>
      <c r="AP769" s="3172"/>
      <c r="AQ769" s="3172"/>
      <c r="AR769" s="3172"/>
      <c r="AS769" s="692"/>
      <c r="AT769" s="692"/>
      <c r="AU769" s="692"/>
      <c r="AV769" s="3172"/>
      <c r="AW769" s="3172"/>
      <c r="AX769" s="3172"/>
      <c r="AY769" s="3172"/>
      <c r="AZ769" s="3172"/>
      <c r="BA769" s="3172"/>
      <c r="BB769" s="3172"/>
      <c r="BC769" s="3172"/>
      <c r="BD769" s="3172"/>
    </row>
    <row r="770" spans="1:67" s="3163" customFormat="1" ht="11.1" customHeight="1">
      <c r="A770" s="4327"/>
      <c r="B770" s="4327"/>
      <c r="C770" s="3272" t="s">
        <v>1315</v>
      </c>
      <c r="D770" s="3272"/>
      <c r="E770" s="4346"/>
      <c r="F770" s="4327"/>
      <c r="G770" s="4327"/>
      <c r="H770" s="4327"/>
      <c r="I770" s="1512">
        <v>1361</v>
      </c>
      <c r="J770" s="3172">
        <v>1</v>
      </c>
      <c r="K770" s="3172">
        <v>6</v>
      </c>
      <c r="L770" s="3172">
        <v>35</v>
      </c>
      <c r="M770" s="3172">
        <v>23</v>
      </c>
      <c r="N770" s="3172">
        <v>1276</v>
      </c>
      <c r="O770" s="3172">
        <v>20</v>
      </c>
      <c r="P770" s="4327"/>
      <c r="Q770" s="4348"/>
      <c r="R770" s="4327"/>
      <c r="S770" s="982"/>
      <c r="T770" s="4327"/>
      <c r="U770" s="2313"/>
      <c r="V770" s="4327"/>
      <c r="W770" s="4327"/>
      <c r="X770" s="4327"/>
      <c r="Y770" s="4327"/>
      <c r="Z770" s="4327"/>
      <c r="AA770" s="4327"/>
      <c r="AB770" s="4327"/>
      <c r="AC770" s="4327"/>
      <c r="AD770" s="3172"/>
      <c r="AE770" s="3172"/>
      <c r="AF770" s="3172"/>
      <c r="AG770" s="3172"/>
      <c r="AH770" s="3172"/>
      <c r="AI770" s="3172"/>
      <c r="AJ770" s="3172"/>
      <c r="AK770" s="3172"/>
      <c r="AL770" s="3172"/>
      <c r="AM770" s="3172"/>
      <c r="AN770" s="3172"/>
      <c r="AO770" s="3172"/>
      <c r="AP770" s="3172"/>
      <c r="AQ770" s="3172"/>
      <c r="AR770" s="3172"/>
      <c r="AS770" s="692"/>
      <c r="AT770" s="692"/>
      <c r="AU770" s="692"/>
      <c r="AV770" s="3172"/>
      <c r="AW770" s="3172"/>
      <c r="AX770" s="3172"/>
      <c r="AY770" s="3172"/>
      <c r="AZ770" s="3172"/>
      <c r="BA770" s="3172"/>
      <c r="BB770" s="3172"/>
      <c r="BC770" s="3172"/>
      <c r="BD770" s="3172"/>
    </row>
    <row r="771" spans="1:67" s="3163" customFormat="1" ht="11.1" customHeight="1">
      <c r="A771" s="2165"/>
      <c r="B771" s="2165"/>
      <c r="C771" s="1633" t="s">
        <v>1314</v>
      </c>
      <c r="D771" s="3253"/>
      <c r="E771" s="3148"/>
      <c r="F771" s="2165"/>
      <c r="G771" s="2165"/>
      <c r="H771" s="2165"/>
      <c r="I771" s="3564">
        <v>4466</v>
      </c>
      <c r="J771" s="1495">
        <v>1</v>
      </c>
      <c r="K771" s="1495">
        <v>50</v>
      </c>
      <c r="L771" s="1495">
        <v>460</v>
      </c>
      <c r="M771" s="1495">
        <v>71</v>
      </c>
      <c r="N771" s="1495">
        <v>3153</v>
      </c>
      <c r="O771" s="1495">
        <v>731</v>
      </c>
      <c r="P771" s="2165"/>
      <c r="Q771" s="690"/>
      <c r="R771" s="2165"/>
      <c r="S771" s="2165"/>
      <c r="T771" s="4327"/>
      <c r="U771" s="2313"/>
      <c r="V771" s="4327"/>
      <c r="W771" s="4327"/>
      <c r="X771" s="4327"/>
      <c r="Y771" s="4327"/>
      <c r="Z771" s="4327"/>
      <c r="AA771" s="4327"/>
      <c r="AB771" s="4327"/>
      <c r="AC771" s="4327"/>
      <c r="AD771" s="3172"/>
      <c r="AE771" s="3172"/>
      <c r="AF771" s="3172"/>
      <c r="AG771" s="3172"/>
      <c r="AH771" s="3172"/>
      <c r="AI771" s="3172"/>
      <c r="AJ771" s="3172"/>
      <c r="AK771" s="3172"/>
      <c r="AL771" s="3172"/>
      <c r="AM771" s="3172"/>
      <c r="AN771" s="3172"/>
      <c r="AO771" s="3172"/>
      <c r="AP771" s="3172"/>
      <c r="AQ771" s="3172"/>
      <c r="AR771" s="3172"/>
      <c r="AS771" s="692"/>
      <c r="AT771" s="692"/>
      <c r="AU771" s="692"/>
      <c r="AV771" s="3172"/>
      <c r="AW771" s="3172"/>
      <c r="AX771" s="3172"/>
      <c r="AY771" s="3172"/>
      <c r="AZ771" s="3172"/>
      <c r="BA771" s="3172"/>
      <c r="BB771" s="3172"/>
      <c r="BC771" s="3172"/>
      <c r="BD771" s="3172"/>
    </row>
    <row r="772" spans="1:67" s="3163" customFormat="1" ht="11.1" customHeight="1">
      <c r="A772" s="4327"/>
      <c r="B772" s="4346"/>
      <c r="C772" s="4346"/>
      <c r="D772" s="4346"/>
      <c r="E772" s="4346"/>
      <c r="F772" s="4327"/>
      <c r="G772" s="4327"/>
      <c r="H772" s="4327"/>
      <c r="I772" s="4348"/>
      <c r="J772" s="4348"/>
      <c r="K772" s="4348"/>
      <c r="L772" s="4348"/>
      <c r="M772" s="4348"/>
      <c r="N772" s="4348"/>
      <c r="O772" s="4348"/>
      <c r="P772" s="4348"/>
      <c r="Q772" s="4348"/>
      <c r="R772" s="4327"/>
      <c r="S772" s="4327"/>
      <c r="T772" s="4327"/>
      <c r="U772" s="4327"/>
      <c r="V772" s="4327"/>
      <c r="W772" s="4327"/>
      <c r="X772" s="4327"/>
      <c r="Y772" s="4327"/>
      <c r="Z772" s="4327"/>
      <c r="AA772" s="4327"/>
      <c r="AB772" s="4327"/>
      <c r="AC772" s="4327"/>
      <c r="AD772" s="3172"/>
      <c r="AE772" s="3172"/>
      <c r="AF772" s="3172"/>
      <c r="AG772" s="3172"/>
      <c r="AH772" s="3172"/>
      <c r="AI772" s="3172"/>
      <c r="AJ772" s="3172"/>
      <c r="AK772" s="3172"/>
      <c r="AL772" s="3172"/>
      <c r="AM772" s="3172"/>
      <c r="AN772" s="3172"/>
      <c r="AO772" s="3172"/>
      <c r="AP772" s="3172"/>
      <c r="AQ772" s="3172"/>
      <c r="AR772" s="3172"/>
      <c r="AS772" s="692"/>
      <c r="AT772" s="692"/>
      <c r="AU772" s="692"/>
      <c r="AV772" s="3172"/>
      <c r="AW772" s="3172"/>
      <c r="AX772" s="3172"/>
      <c r="AY772" s="3172"/>
      <c r="AZ772" s="3172"/>
      <c r="BA772" s="3172"/>
      <c r="BB772" s="3172"/>
      <c r="BC772" s="3172"/>
      <c r="BD772" s="3172"/>
    </row>
    <row r="773" spans="1:67" s="3163" customFormat="1" ht="11.1" customHeight="1">
      <c r="A773" s="4362" t="s">
        <v>3648</v>
      </c>
      <c r="B773" s="4346"/>
      <c r="C773" s="4346"/>
      <c r="D773" s="4346"/>
      <c r="E773" s="4346"/>
      <c r="F773" s="4327"/>
      <c r="G773" s="4327"/>
      <c r="H773" s="4327"/>
      <c r="I773" s="4327"/>
      <c r="J773" s="4327"/>
      <c r="K773" s="4327"/>
      <c r="L773" s="4327"/>
      <c r="M773" s="4327"/>
      <c r="N773" s="4327"/>
      <c r="O773" s="925"/>
      <c r="P773" s="4327"/>
      <c r="Q773" s="4327"/>
      <c r="R773" s="4327"/>
      <c r="S773" s="4348"/>
      <c r="T773" s="4348"/>
      <c r="U773" s="4348"/>
      <c r="V773" s="4348"/>
      <c r="W773" s="4348"/>
      <c r="X773" s="4348"/>
      <c r="Y773" s="4348"/>
      <c r="Z773" s="4348"/>
      <c r="AA773" s="4348"/>
      <c r="AB773" s="4348"/>
      <c r="AC773" s="4327"/>
      <c r="AD773" s="3172"/>
      <c r="AE773" s="3172"/>
      <c r="AF773" s="3172"/>
      <c r="AG773" s="3172"/>
      <c r="AH773" s="3172"/>
      <c r="AI773" s="3172"/>
      <c r="AJ773" s="3172"/>
      <c r="AK773" s="3172"/>
      <c r="AL773" s="3172"/>
      <c r="AM773" s="3172"/>
      <c r="AN773" s="3172"/>
      <c r="AO773" s="3172"/>
      <c r="AP773" s="3172"/>
      <c r="AQ773" s="3172"/>
      <c r="AR773" s="3172"/>
      <c r="AS773" s="692"/>
      <c r="AT773" s="692"/>
      <c r="AU773" s="692"/>
      <c r="AV773" s="3172"/>
      <c r="AW773" s="3172"/>
      <c r="AX773" s="3172"/>
      <c r="AY773" s="3172"/>
      <c r="AZ773" s="3172"/>
      <c r="BA773" s="3172"/>
      <c r="BB773" s="3172"/>
      <c r="BC773" s="3172"/>
      <c r="BD773" s="3172"/>
    </row>
    <row r="774" spans="1:67" s="3163" customFormat="1" ht="11.1" customHeight="1">
      <c r="A774" s="721" t="s">
        <v>2707</v>
      </c>
      <c r="B774" s="4346"/>
      <c r="C774" s="4346"/>
      <c r="D774" s="4346"/>
      <c r="E774" s="4346"/>
      <c r="F774" s="4327"/>
      <c r="G774" s="4327"/>
      <c r="H774" s="4327"/>
      <c r="I774" s="4327"/>
      <c r="J774" s="4327"/>
      <c r="K774" s="4327"/>
      <c r="L774" s="4327"/>
      <c r="M774" s="4327"/>
      <c r="N774" s="4327"/>
      <c r="O774" s="925"/>
      <c r="P774" s="4327"/>
      <c r="Q774" s="4327"/>
      <c r="R774" s="4327"/>
      <c r="S774" s="4348"/>
      <c r="T774" s="4348"/>
      <c r="U774" s="4348"/>
      <c r="V774" s="4348"/>
      <c r="W774" s="4348"/>
      <c r="X774" s="4348"/>
      <c r="Y774" s="4348"/>
      <c r="Z774" s="4348"/>
      <c r="AA774" s="4348"/>
      <c r="AB774" s="4348"/>
      <c r="AC774" s="4327"/>
      <c r="AD774" s="3172"/>
      <c r="AE774" s="3172"/>
      <c r="AF774" s="3172"/>
      <c r="AG774" s="3172"/>
      <c r="AH774" s="3172"/>
      <c r="AI774" s="3172"/>
      <c r="AJ774" s="3172"/>
      <c r="AK774" s="3172"/>
      <c r="AL774" s="3172"/>
      <c r="AM774" s="3172"/>
      <c r="AN774" s="3172"/>
      <c r="AO774" s="3172"/>
      <c r="AP774" s="3172"/>
      <c r="AQ774" s="3172"/>
      <c r="AR774" s="3172"/>
      <c r="AS774" s="692"/>
      <c r="AT774" s="692"/>
      <c r="AU774" s="692"/>
      <c r="AV774" s="3172"/>
      <c r="AW774" s="3172"/>
      <c r="AX774" s="3172"/>
      <c r="AY774" s="3172"/>
      <c r="AZ774" s="3172"/>
      <c r="BA774" s="3172"/>
      <c r="BB774" s="3172"/>
      <c r="BC774" s="3172"/>
      <c r="BD774" s="3172"/>
    </row>
    <row r="775" spans="1:67" s="3163" customFormat="1" ht="11.1" customHeight="1">
      <c r="A775" s="1831"/>
      <c r="B775" s="4346"/>
      <c r="C775" s="4346"/>
      <c r="D775" s="4346"/>
      <c r="E775" s="4346"/>
      <c r="F775" s="4346"/>
      <c r="G775" s="4346"/>
      <c r="H775" s="4329"/>
      <c r="I775" s="4327"/>
      <c r="J775" s="4327"/>
      <c r="K775" s="4327"/>
      <c r="L775" s="4327"/>
      <c r="M775" s="4327"/>
      <c r="N775" s="4327"/>
      <c r="O775" s="925"/>
      <c r="P775" s="4327"/>
      <c r="Q775" s="5261"/>
      <c r="R775" s="4329"/>
      <c r="S775" s="4329"/>
      <c r="T775" s="4329"/>
      <c r="U775" s="4329"/>
      <c r="V775" s="4348"/>
      <c r="W775" s="4348"/>
      <c r="X775" s="4348"/>
      <c r="Y775" s="4348"/>
      <c r="Z775" s="4348"/>
      <c r="AA775" s="4348"/>
      <c r="AB775" s="4348"/>
      <c r="AC775" s="4327"/>
      <c r="AD775" s="3172"/>
      <c r="AE775" s="3172"/>
      <c r="AF775" s="3172"/>
      <c r="AG775" s="3172"/>
      <c r="AH775" s="3172"/>
      <c r="AI775" s="3172"/>
      <c r="AJ775" s="3172"/>
      <c r="AK775" s="3172"/>
      <c r="AL775" s="3172"/>
      <c r="AM775" s="3172"/>
      <c r="AN775" s="3172"/>
      <c r="AO775" s="3172"/>
      <c r="AP775" s="3172"/>
      <c r="AQ775" s="3172"/>
      <c r="AR775" s="3172"/>
      <c r="AS775" s="3172"/>
      <c r="AT775" s="3172"/>
      <c r="AU775" s="3172"/>
      <c r="AV775" s="3172"/>
      <c r="AW775" s="3172"/>
      <c r="AX775" s="3172"/>
      <c r="AY775" s="3172"/>
      <c r="AZ775" s="3172"/>
      <c r="BA775" s="3172"/>
      <c r="BB775" s="3172"/>
      <c r="BC775" s="3172"/>
      <c r="BD775" s="3172"/>
    </row>
    <row r="776" spans="1:67" s="2388" customFormat="1" ht="11.1" customHeight="1">
      <c r="A776" s="678"/>
      <c r="B776" s="1881"/>
      <c r="C776" s="1881"/>
      <c r="D776" s="4346"/>
      <c r="E776" s="1881"/>
      <c r="F776" s="1881"/>
      <c r="G776" s="1881"/>
      <c r="H776" s="1882"/>
      <c r="I776" s="334" t="s">
        <v>3348</v>
      </c>
      <c r="J776" s="4352"/>
      <c r="K776" s="4352"/>
      <c r="L776" s="4352"/>
      <c r="M776" s="4352"/>
      <c r="N776" s="4352"/>
      <c r="O776" s="1086"/>
      <c r="P776" s="4352"/>
      <c r="Q776" s="4352"/>
      <c r="R776" s="1882"/>
      <c r="S776" s="1882"/>
      <c r="T776" s="1882"/>
      <c r="U776" s="1882"/>
      <c r="V776" s="4174"/>
      <c r="W776" s="4174"/>
      <c r="X776" s="4174"/>
      <c r="Y776" s="4174"/>
      <c r="Z776" s="4174"/>
      <c r="AA776" s="4174"/>
      <c r="AB776" s="4174"/>
      <c r="AC776" s="4327"/>
      <c r="AD776" s="3172"/>
      <c r="AE776" s="3172"/>
      <c r="AF776" s="3172"/>
      <c r="AG776" s="3172"/>
      <c r="AH776" s="3172"/>
      <c r="AI776" s="3172"/>
      <c r="AJ776" s="3172"/>
      <c r="AK776" s="3172"/>
      <c r="AL776" s="3172"/>
      <c r="AM776" s="3172"/>
      <c r="AN776" s="3172"/>
      <c r="AO776" s="3172"/>
      <c r="AP776" s="3172"/>
      <c r="AQ776" s="3172"/>
      <c r="AR776" s="3172"/>
      <c r="AS776" s="3172"/>
      <c r="AT776" s="3172"/>
      <c r="AU776" s="3172"/>
      <c r="AV776" s="3172"/>
      <c r="AW776" s="3172"/>
      <c r="AX776" s="3172"/>
      <c r="AY776" s="3172"/>
      <c r="AZ776" s="3172"/>
      <c r="BA776" s="3172"/>
      <c r="BB776" s="3172"/>
      <c r="BC776" s="3172"/>
      <c r="BD776" s="3172"/>
      <c r="BE776" s="3163"/>
      <c r="BF776" s="3163"/>
      <c r="BG776" s="3163"/>
      <c r="BH776" s="3163"/>
      <c r="BI776" s="3163"/>
      <c r="BJ776" s="3163"/>
      <c r="BK776" s="3163"/>
      <c r="BL776" s="3163"/>
      <c r="BM776" s="3163"/>
      <c r="BN776" s="3163"/>
      <c r="BO776" s="3163"/>
    </row>
    <row r="777" spans="1:67" ht="11.1" customHeight="1">
      <c r="A777" s="2165"/>
      <c r="B777" s="3148"/>
      <c r="C777" s="3148"/>
      <c r="D777" s="4346"/>
      <c r="E777" s="3148"/>
      <c r="F777" s="2165"/>
      <c r="G777" s="2165"/>
      <c r="H777" s="2165"/>
      <c r="I777" s="3877" t="s">
        <v>3349</v>
      </c>
      <c r="J777" s="5727" t="s">
        <v>2701</v>
      </c>
      <c r="K777" s="5727" t="s">
        <v>2704</v>
      </c>
      <c r="L777" s="5727" t="s">
        <v>2705</v>
      </c>
      <c r="M777" s="5727" t="s">
        <v>1717</v>
      </c>
      <c r="N777" s="5727" t="s">
        <v>1718</v>
      </c>
      <c r="O777" s="5727" t="s">
        <v>586</v>
      </c>
      <c r="P777" s="2165"/>
      <c r="Q777" s="690"/>
      <c r="R777" s="665"/>
      <c r="S777" s="2165"/>
      <c r="T777" s="2165"/>
      <c r="U777" s="2165"/>
      <c r="V777" s="2165"/>
      <c r="W777" s="2165"/>
      <c r="X777" s="2165"/>
      <c r="Y777" s="4343"/>
      <c r="Z777" s="4343"/>
      <c r="AA777" s="4343"/>
      <c r="AB777" s="4343"/>
      <c r="AC777" s="4348"/>
      <c r="AD777" s="2625"/>
      <c r="AE777" s="906"/>
      <c r="AF777" s="3172"/>
      <c r="AG777" s="3172"/>
      <c r="AH777" s="3172"/>
      <c r="AI777" s="3172"/>
      <c r="AJ777" s="3172"/>
      <c r="AK777" s="3172"/>
      <c r="AL777" s="3172"/>
      <c r="AM777" s="3172"/>
      <c r="AN777" s="3172"/>
      <c r="AO777" s="3172"/>
      <c r="AP777" s="3172"/>
      <c r="AQ777" s="3172"/>
      <c r="AR777" s="3172"/>
      <c r="AS777" s="3172"/>
      <c r="AT777" s="3172"/>
      <c r="AU777" s="3172"/>
      <c r="AV777" s="3172"/>
      <c r="AW777" s="3172"/>
      <c r="AX777" s="3172"/>
      <c r="AY777" s="3172"/>
      <c r="AZ777" s="3172"/>
      <c r="BA777" s="3172"/>
      <c r="BB777" s="3172"/>
      <c r="BC777" s="3172"/>
      <c r="BD777" s="3172"/>
    </row>
    <row r="778" spans="1:67" ht="11.1" customHeight="1">
      <c r="A778" s="4352"/>
      <c r="B778" s="2315"/>
      <c r="C778" s="1881"/>
      <c r="D778" s="1881"/>
      <c r="E778" s="1881"/>
      <c r="F778" s="4352"/>
      <c r="G778" s="4352"/>
      <c r="H778" s="4352"/>
      <c r="I778" s="1882"/>
      <c r="J778" s="4174"/>
      <c r="K778" s="4174"/>
      <c r="L778" s="4174"/>
      <c r="M778" s="4174"/>
      <c r="N778" s="4174"/>
      <c r="O778" s="4174"/>
      <c r="P778" s="4352"/>
      <c r="Q778" s="4174"/>
      <c r="R778" s="1882"/>
      <c r="S778" s="4352"/>
      <c r="T778" s="4352"/>
      <c r="U778" s="2314" t="s">
        <v>2230</v>
      </c>
      <c r="V778" s="4352" t="s">
        <v>3649</v>
      </c>
      <c r="W778" s="4352" t="s">
        <v>3650</v>
      </c>
      <c r="X778" s="4352" t="s">
        <v>3651</v>
      </c>
      <c r="Y778" s="4327" t="s">
        <v>3652</v>
      </c>
      <c r="Z778" s="4327" t="s">
        <v>3653</v>
      </c>
      <c r="AA778" s="4327"/>
      <c r="AB778" s="4327"/>
      <c r="AC778" s="4327"/>
      <c r="AD778" s="2625"/>
      <c r="AE778" s="799"/>
      <c r="AF778" s="1512"/>
      <c r="AG778" s="1512"/>
      <c r="AH778" s="1512"/>
      <c r="AI778" s="1512"/>
      <c r="AJ778" s="1512"/>
      <c r="AK778" s="1512"/>
      <c r="AL778" s="1512"/>
      <c r="AM778" s="1512"/>
      <c r="AN778" s="3172"/>
      <c r="AO778" s="3172"/>
      <c r="AP778" s="3172"/>
      <c r="AQ778" s="3172"/>
      <c r="AR778" s="3172"/>
      <c r="AS778" s="466"/>
      <c r="AT778" s="692"/>
      <c r="AU778" s="692"/>
      <c r="AV778" s="3172"/>
      <c r="AW778" s="3172"/>
      <c r="AX778" s="3172"/>
      <c r="AY778" s="3172"/>
      <c r="AZ778" s="3172"/>
      <c r="BA778" s="3172"/>
      <c r="BB778" s="3172"/>
      <c r="BC778" s="3172"/>
      <c r="BD778" s="3172"/>
    </row>
    <row r="779" spans="1:67" ht="11.1" customHeight="1">
      <c r="A779" s="1503" t="s">
        <v>244</v>
      </c>
      <c r="B779" s="4327" t="s">
        <v>898</v>
      </c>
      <c r="C779" s="4346"/>
      <c r="D779" s="3272"/>
      <c r="E779" s="4346"/>
      <c r="F779" s="4327"/>
      <c r="G779" s="4327"/>
      <c r="H779" s="4327"/>
      <c r="I779" s="1512">
        <v>33812</v>
      </c>
      <c r="J779" s="1512">
        <v>174</v>
      </c>
      <c r="K779" s="1512">
        <v>661</v>
      </c>
      <c r="L779" s="1512">
        <v>1835</v>
      </c>
      <c r="M779" s="1512">
        <v>204</v>
      </c>
      <c r="N779" s="1512">
        <v>15386</v>
      </c>
      <c r="O779" s="1512">
        <v>15552</v>
      </c>
      <c r="P779" s="4327"/>
      <c r="Q779" s="4348"/>
      <c r="R779" s="4329"/>
      <c r="S779" s="982"/>
      <c r="T779" s="4327" t="s">
        <v>3654</v>
      </c>
      <c r="U779" s="4327">
        <v>363</v>
      </c>
      <c r="V779" s="4327">
        <v>30</v>
      </c>
      <c r="W779" s="4327">
        <v>110</v>
      </c>
      <c r="X779" s="4327">
        <v>108</v>
      </c>
      <c r="Y779" s="4327">
        <v>2</v>
      </c>
      <c r="Z779" s="4327">
        <v>92</v>
      </c>
      <c r="AA779" s="4327"/>
      <c r="AB779" s="4327"/>
      <c r="AC779" s="4348"/>
      <c r="AD779" s="3172"/>
      <c r="AE779" s="799"/>
      <c r="AF779" s="3172"/>
      <c r="AG779" s="3172"/>
      <c r="AH779" s="3172"/>
      <c r="AI779" s="3172"/>
      <c r="AJ779" s="3172"/>
      <c r="AK779" s="3172"/>
      <c r="AL779" s="3172"/>
      <c r="AM779" s="3172"/>
      <c r="AN779" s="3172"/>
      <c r="AO779" s="3172"/>
      <c r="AP779" s="3172"/>
      <c r="AQ779" s="3172"/>
      <c r="AR779" s="3172"/>
      <c r="AS779" s="466"/>
      <c r="AT779" s="692"/>
      <c r="AU779" s="692"/>
      <c r="AV779" s="3172"/>
      <c r="AW779" s="3172"/>
      <c r="AX779" s="3172"/>
      <c r="AY779" s="3172"/>
      <c r="AZ779" s="3172"/>
      <c r="BA779" s="3172"/>
      <c r="BB779" s="3172"/>
      <c r="BC779" s="3172"/>
      <c r="BD779" s="3172"/>
    </row>
    <row r="780" spans="1:67" ht="11.1" customHeight="1">
      <c r="A780" s="4327"/>
      <c r="B780" s="4327"/>
      <c r="C780" s="3272" t="s">
        <v>3414</v>
      </c>
      <c r="D780" s="3272"/>
      <c r="E780" s="4346"/>
      <c r="F780" s="4327"/>
      <c r="G780" s="4327"/>
      <c r="H780" s="4327"/>
      <c r="I780" s="1512">
        <v>398</v>
      </c>
      <c r="J780" s="3172">
        <v>8</v>
      </c>
      <c r="K780" s="3172">
        <v>167</v>
      </c>
      <c r="L780" s="3172">
        <v>125</v>
      </c>
      <c r="M780" s="3172">
        <v>3</v>
      </c>
      <c r="N780" s="3172">
        <v>83</v>
      </c>
      <c r="O780" s="3172">
        <v>12</v>
      </c>
      <c r="P780" s="4327"/>
      <c r="Q780" s="4348"/>
      <c r="R780" s="4329"/>
      <c r="S780" s="982"/>
      <c r="T780" s="4327" t="s">
        <v>3655</v>
      </c>
      <c r="U780" s="2313">
        <v>626</v>
      </c>
      <c r="V780" s="4327">
        <v>26</v>
      </c>
      <c r="W780" s="4327">
        <v>20</v>
      </c>
      <c r="X780" s="4327">
        <v>52</v>
      </c>
      <c r="Y780" s="4327">
        <v>9</v>
      </c>
      <c r="Z780" s="4327">
        <v>386</v>
      </c>
      <c r="AA780" s="4327"/>
      <c r="AB780" s="4327"/>
      <c r="AC780" s="3172"/>
      <c r="AD780" s="3172"/>
      <c r="AE780" s="692"/>
      <c r="AF780" s="692"/>
      <c r="AG780" s="692"/>
      <c r="AH780" s="692"/>
      <c r="AI780" s="692"/>
      <c r="AJ780" s="692"/>
      <c r="AK780" s="692"/>
      <c r="AL780" s="692"/>
      <c r="AM780" s="692"/>
      <c r="AN780" s="3172"/>
      <c r="AO780" s="3172"/>
      <c r="AP780" s="3172"/>
      <c r="AQ780" s="3172"/>
      <c r="AR780" s="3172"/>
      <c r="AS780" s="466"/>
      <c r="AT780" s="692"/>
      <c r="AU780" s="692"/>
      <c r="AV780" s="3172"/>
      <c r="AW780" s="3172"/>
      <c r="AX780" s="3172"/>
      <c r="AY780" s="3172"/>
      <c r="AZ780" s="3172"/>
      <c r="BA780" s="3172"/>
      <c r="BB780" s="3172"/>
      <c r="BC780" s="3172"/>
      <c r="BD780" s="3172"/>
    </row>
    <row r="781" spans="1:67" ht="11.1" customHeight="1">
      <c r="A781" s="4327"/>
      <c r="B781" s="4327"/>
      <c r="C781" s="3272" t="s">
        <v>1719</v>
      </c>
      <c r="D781" s="3272"/>
      <c r="E781" s="4346"/>
      <c r="F781" s="4327"/>
      <c r="G781" s="4327"/>
      <c r="H781" s="4327"/>
      <c r="I781" s="1512">
        <v>612</v>
      </c>
      <c r="J781" s="3172">
        <v>19</v>
      </c>
      <c r="K781" s="3172">
        <v>27</v>
      </c>
      <c r="L781" s="3172">
        <v>48</v>
      </c>
      <c r="M781" s="3172">
        <v>9</v>
      </c>
      <c r="N781" s="3172">
        <v>376</v>
      </c>
      <c r="O781" s="3172">
        <v>133</v>
      </c>
      <c r="P781" s="4327"/>
      <c r="Q781" s="4348"/>
      <c r="R781" s="4329"/>
      <c r="S781" s="982"/>
      <c r="T781" s="4327" t="s">
        <v>2698</v>
      </c>
      <c r="U781" s="2313">
        <v>11817</v>
      </c>
      <c r="V781" s="4327">
        <v>34</v>
      </c>
      <c r="W781" s="4327">
        <v>28</v>
      </c>
      <c r="X781" s="4327">
        <v>83</v>
      </c>
      <c r="Y781" s="4327">
        <v>24</v>
      </c>
      <c r="Z781" s="4327">
        <v>4596</v>
      </c>
      <c r="AA781" s="4327"/>
      <c r="AB781" s="4327"/>
      <c r="AC781" s="4327"/>
      <c r="AD781" s="3172"/>
      <c r="AE781" s="799"/>
      <c r="AF781" s="3172"/>
      <c r="AG781" s="3172"/>
      <c r="AH781" s="3172"/>
      <c r="AI781" s="3172"/>
      <c r="AJ781" s="3172"/>
      <c r="AK781" s="3172"/>
      <c r="AL781" s="3172"/>
      <c r="AM781" s="3172"/>
      <c r="AN781" s="3172"/>
      <c r="AO781" s="3172"/>
      <c r="AP781" s="3172"/>
      <c r="AQ781" s="3172"/>
      <c r="AR781" s="3172"/>
      <c r="AS781" s="466"/>
      <c r="AT781" s="692"/>
      <c r="AU781" s="692"/>
      <c r="AV781" s="3172"/>
      <c r="AW781" s="3172"/>
      <c r="AX781" s="3172"/>
      <c r="AY781" s="3172"/>
      <c r="AZ781" s="3172"/>
      <c r="BA781" s="3172"/>
      <c r="BB781" s="3172"/>
      <c r="BC781" s="3172"/>
      <c r="BD781" s="3172"/>
    </row>
    <row r="782" spans="1:67" ht="11.1" customHeight="1">
      <c r="A782" s="4327"/>
      <c r="B782" s="4327"/>
      <c r="C782" s="3272" t="s">
        <v>1721</v>
      </c>
      <c r="D782" s="4346"/>
      <c r="E782" s="4346"/>
      <c r="F782" s="4327"/>
      <c r="G782" s="4327"/>
      <c r="H782" s="4327"/>
      <c r="I782" s="1512">
        <v>10792</v>
      </c>
      <c r="J782" s="3172">
        <v>36</v>
      </c>
      <c r="K782" s="3172">
        <v>38</v>
      </c>
      <c r="L782" s="3172">
        <v>94</v>
      </c>
      <c r="M782" s="3172">
        <v>28</v>
      </c>
      <c r="N782" s="3172">
        <v>4638</v>
      </c>
      <c r="O782" s="3172">
        <v>5958</v>
      </c>
      <c r="P782" s="4327"/>
      <c r="Q782" s="4348"/>
      <c r="R782" s="4329"/>
      <c r="S782" s="982"/>
      <c r="T782" s="4327" t="s">
        <v>2699</v>
      </c>
      <c r="U782" s="2313">
        <v>10538</v>
      </c>
      <c r="V782" s="4327">
        <v>54</v>
      </c>
      <c r="W782" s="4327">
        <v>144</v>
      </c>
      <c r="X782" s="4327">
        <v>588</v>
      </c>
      <c r="Y782" s="4327">
        <v>50</v>
      </c>
      <c r="Z782" s="4327">
        <v>3600</v>
      </c>
      <c r="AA782" s="4327"/>
      <c r="AB782" s="4327"/>
      <c r="AC782" s="4327"/>
      <c r="AD782" s="3172"/>
      <c r="AE782" s="799"/>
      <c r="AF782" s="3172"/>
      <c r="AG782" s="3172"/>
      <c r="AH782" s="3172"/>
      <c r="AI782" s="3172"/>
      <c r="AJ782" s="3172"/>
      <c r="AK782" s="3172"/>
      <c r="AL782" s="3172"/>
      <c r="AM782" s="3172"/>
      <c r="AN782" s="3172"/>
      <c r="AO782" s="3172"/>
      <c r="AP782" s="3172"/>
      <c r="AQ782" s="3172"/>
      <c r="AR782" s="3172"/>
      <c r="AS782" s="466"/>
      <c r="AT782" s="692"/>
      <c r="AU782" s="692"/>
      <c r="AV782" s="3172"/>
      <c r="AW782" s="3172"/>
      <c r="AX782" s="3172"/>
      <c r="AY782" s="3172"/>
      <c r="AZ782" s="3172"/>
      <c r="BA782" s="3172"/>
      <c r="BB782" s="3172"/>
      <c r="BC782" s="3172"/>
      <c r="BD782" s="3172"/>
    </row>
    <row r="783" spans="1:67" ht="11.1" customHeight="1">
      <c r="A783" s="4327"/>
      <c r="B783" s="4327"/>
      <c r="C783" s="3272" t="s">
        <v>1313</v>
      </c>
      <c r="D783" s="4346"/>
      <c r="E783" s="4346"/>
      <c r="F783" s="4327"/>
      <c r="G783" s="4327"/>
      <c r="H783" s="4327"/>
      <c r="I783" s="1512">
        <v>12113</v>
      </c>
      <c r="J783" s="3172">
        <v>45</v>
      </c>
      <c r="K783" s="3172">
        <v>253</v>
      </c>
      <c r="L783" s="3172">
        <v>729</v>
      </c>
      <c r="M783" s="3172">
        <v>52</v>
      </c>
      <c r="N783" s="3172">
        <v>4091</v>
      </c>
      <c r="O783" s="3172">
        <v>6943</v>
      </c>
      <c r="P783" s="4327"/>
      <c r="Q783" s="4348"/>
      <c r="R783" s="4329"/>
      <c r="S783" s="982"/>
      <c r="T783" s="4327" t="s">
        <v>3656</v>
      </c>
      <c r="U783" s="2313">
        <v>2858</v>
      </c>
      <c r="V783" s="4327">
        <v>53</v>
      </c>
      <c r="W783" s="4327">
        <v>86</v>
      </c>
      <c r="X783" s="4327">
        <v>277</v>
      </c>
      <c r="Y783" s="4327">
        <v>19</v>
      </c>
      <c r="Z783" s="4327">
        <v>1261</v>
      </c>
      <c r="AA783" s="4327"/>
      <c r="AB783" s="4327"/>
      <c r="AC783" s="4327"/>
      <c r="AD783" s="466"/>
      <c r="AE783" s="466"/>
      <c r="AF783" s="692"/>
      <c r="AG783" s="692"/>
      <c r="AH783" s="692"/>
      <c r="AI783" s="692"/>
      <c r="AJ783" s="692"/>
      <c r="AK783" s="692"/>
      <c r="AL783" s="692"/>
      <c r="AM783" s="692"/>
      <c r="AN783" s="3172"/>
      <c r="AO783" s="3172"/>
      <c r="AP783" s="3172"/>
      <c r="AQ783" s="3172"/>
      <c r="AR783" s="3172"/>
      <c r="AS783" s="1959"/>
      <c r="AT783" s="692"/>
      <c r="AU783" s="692"/>
      <c r="AV783" s="3172"/>
      <c r="AW783" s="3172"/>
      <c r="AX783" s="3172"/>
      <c r="AY783" s="3172"/>
      <c r="AZ783" s="3172"/>
      <c r="BA783" s="3172"/>
      <c r="BB783" s="3172"/>
      <c r="BC783" s="3172"/>
      <c r="BD783" s="3172"/>
    </row>
    <row r="784" spans="1:67" ht="11.1" customHeight="1">
      <c r="A784" s="4327"/>
      <c r="B784" s="4327"/>
      <c r="C784" s="5434" t="s">
        <v>1316</v>
      </c>
      <c r="D784" s="3272"/>
      <c r="E784" s="4346"/>
      <c r="F784" s="4327"/>
      <c r="G784" s="4327"/>
      <c r="H784" s="4327"/>
      <c r="I784" s="466">
        <v>3577</v>
      </c>
      <c r="J784" s="466">
        <v>61</v>
      </c>
      <c r="K784" s="466">
        <v>111</v>
      </c>
      <c r="L784" s="466">
        <v>327</v>
      </c>
      <c r="M784" s="466">
        <v>15</v>
      </c>
      <c r="N784" s="466">
        <v>1558</v>
      </c>
      <c r="O784" s="466">
        <v>1505</v>
      </c>
      <c r="P784" s="4327"/>
      <c r="Q784" s="4348"/>
      <c r="R784" s="4327"/>
      <c r="S784" s="982"/>
      <c r="T784" s="4327" t="s">
        <v>3657</v>
      </c>
      <c r="U784" s="4348">
        <v>476</v>
      </c>
      <c r="V784" s="4327">
        <v>4</v>
      </c>
      <c r="W784" s="4327">
        <v>9</v>
      </c>
      <c r="X784" s="4327">
        <v>16</v>
      </c>
      <c r="Y784" s="4327">
        <v>3</v>
      </c>
      <c r="Z784" s="4327">
        <v>211</v>
      </c>
      <c r="AA784" s="4327"/>
      <c r="AB784" s="4327"/>
      <c r="AC784" s="4327"/>
      <c r="AD784" s="692"/>
      <c r="AE784" s="692"/>
      <c r="AF784" s="692"/>
      <c r="AG784" s="692"/>
      <c r="AH784" s="692"/>
      <c r="AI784" s="692"/>
      <c r="AJ784" s="692"/>
      <c r="AK784" s="692"/>
      <c r="AL784" s="692"/>
      <c r="AM784" s="692"/>
      <c r="AN784" s="3172"/>
      <c r="AO784" s="3172"/>
      <c r="AP784" s="3172"/>
      <c r="AQ784" s="3172"/>
      <c r="AR784" s="3172"/>
      <c r="AS784" s="692"/>
      <c r="AT784" s="692"/>
      <c r="AU784" s="692"/>
      <c r="AV784" s="3172"/>
      <c r="AW784" s="3172"/>
      <c r="AX784" s="3172"/>
      <c r="AY784" s="3172"/>
      <c r="AZ784" s="3172"/>
      <c r="BA784" s="3172"/>
      <c r="BB784" s="3172"/>
      <c r="BC784" s="3172"/>
      <c r="BD784" s="3172"/>
    </row>
    <row r="785" spans="1:56" ht="11.1" customHeight="1">
      <c r="A785" s="4327"/>
      <c r="B785" s="4327"/>
      <c r="C785" s="3272" t="s">
        <v>1720</v>
      </c>
      <c r="D785" s="3272"/>
      <c r="E785" s="4346"/>
      <c r="F785" s="4327"/>
      <c r="G785" s="4327"/>
      <c r="H785" s="4327"/>
      <c r="I785" s="1512">
        <v>494</v>
      </c>
      <c r="J785" s="3172">
        <v>3</v>
      </c>
      <c r="K785" s="3172">
        <v>10</v>
      </c>
      <c r="L785" s="3172">
        <v>17</v>
      </c>
      <c r="M785" s="3172">
        <v>3</v>
      </c>
      <c r="N785" s="3172">
        <v>211</v>
      </c>
      <c r="O785" s="3172">
        <v>250</v>
      </c>
      <c r="P785" s="4327"/>
      <c r="Q785" s="4348"/>
      <c r="R785" s="4327"/>
      <c r="S785" s="982"/>
      <c r="T785" s="4327" t="s">
        <v>2700</v>
      </c>
      <c r="U785" s="2313">
        <v>1067</v>
      </c>
      <c r="V785" s="4327"/>
      <c r="W785" s="4327">
        <v>6</v>
      </c>
      <c r="X785" s="4327">
        <v>76</v>
      </c>
      <c r="Y785" s="4327"/>
      <c r="Z785" s="4327">
        <v>963</v>
      </c>
      <c r="AA785" s="4327"/>
      <c r="AB785" s="4327"/>
      <c r="AC785" s="4327"/>
      <c r="AD785" s="3172"/>
      <c r="AE785" s="3172"/>
      <c r="AF785" s="3172"/>
      <c r="AG785" s="3172"/>
      <c r="AH785" s="3172"/>
      <c r="AI785" s="3172"/>
      <c r="AJ785" s="3172"/>
      <c r="AK785" s="3172"/>
      <c r="AL785" s="3172"/>
      <c r="AM785" s="3172"/>
      <c r="AN785" s="3172"/>
      <c r="AO785" s="3172"/>
      <c r="AP785" s="3172"/>
      <c r="AQ785" s="3172"/>
      <c r="AR785" s="3172"/>
      <c r="AS785" s="692"/>
      <c r="AT785" s="692"/>
      <c r="AU785" s="692"/>
      <c r="AV785" s="3172"/>
      <c r="AW785" s="3172"/>
      <c r="AX785" s="3172"/>
      <c r="AY785" s="3172"/>
      <c r="AZ785" s="3172"/>
      <c r="BA785" s="3172"/>
      <c r="BB785" s="3172"/>
      <c r="BC785" s="3172"/>
      <c r="BD785" s="3172"/>
    </row>
    <row r="786" spans="1:56" ht="11.1" customHeight="1">
      <c r="A786" s="4327"/>
      <c r="B786" s="4327"/>
      <c r="C786" s="3272" t="s">
        <v>1315</v>
      </c>
      <c r="D786" s="3272"/>
      <c r="E786" s="4346"/>
      <c r="F786" s="4327"/>
      <c r="G786" s="4327"/>
      <c r="H786" s="4327"/>
      <c r="I786" s="1512">
        <v>1361</v>
      </c>
      <c r="J786" s="3172">
        <v>1</v>
      </c>
      <c r="K786" s="3172">
        <v>6</v>
      </c>
      <c r="L786" s="3172">
        <v>35</v>
      </c>
      <c r="M786" s="3172">
        <v>23</v>
      </c>
      <c r="N786" s="3172">
        <v>1276</v>
      </c>
      <c r="O786" s="3172">
        <v>20</v>
      </c>
      <c r="P786" s="4327"/>
      <c r="Q786" s="4348"/>
      <c r="R786" s="4327"/>
      <c r="S786" s="982"/>
      <c r="T786" s="4327" t="s">
        <v>1851</v>
      </c>
      <c r="U786" s="2313">
        <v>4653</v>
      </c>
      <c r="V786" s="4327">
        <v>4</v>
      </c>
      <c r="W786" s="4327">
        <v>43</v>
      </c>
      <c r="X786" s="4327">
        <v>507</v>
      </c>
      <c r="Y786" s="4327">
        <v>103</v>
      </c>
      <c r="Z786" s="4327">
        <v>3196</v>
      </c>
      <c r="AA786" s="4327"/>
      <c r="AB786" s="4327"/>
      <c r="AC786" s="4327"/>
      <c r="AD786" s="3172"/>
      <c r="AE786" s="3172"/>
      <c r="AF786" s="3172"/>
      <c r="AG786" s="3172"/>
      <c r="AH786" s="3172"/>
      <c r="AI786" s="3172"/>
      <c r="AJ786" s="3172"/>
      <c r="AK786" s="3172"/>
      <c r="AL786" s="3172"/>
      <c r="AM786" s="3172"/>
      <c r="AN786" s="3172"/>
      <c r="AO786" s="3172"/>
      <c r="AP786" s="3172"/>
      <c r="AQ786" s="3172"/>
      <c r="AR786" s="3172"/>
      <c r="AS786" s="692"/>
      <c r="AT786" s="692"/>
      <c r="AU786" s="692"/>
      <c r="AV786" s="3172"/>
      <c r="AW786" s="3172"/>
      <c r="AX786" s="3172"/>
      <c r="AY786" s="3172"/>
      <c r="AZ786" s="3172"/>
      <c r="BA786" s="3172"/>
      <c r="BB786" s="3172"/>
      <c r="BC786" s="3172"/>
      <c r="BD786" s="3172"/>
    </row>
    <row r="787" spans="1:56" ht="11.1" customHeight="1">
      <c r="A787" s="2165"/>
      <c r="B787" s="2165"/>
      <c r="C787" s="1633" t="s">
        <v>1314</v>
      </c>
      <c r="D787" s="3253"/>
      <c r="E787" s="3148"/>
      <c r="F787" s="2165"/>
      <c r="G787" s="2165"/>
      <c r="H787" s="2165"/>
      <c r="I787" s="3564">
        <v>4466</v>
      </c>
      <c r="J787" s="1495">
        <v>1</v>
      </c>
      <c r="K787" s="1495">
        <v>50</v>
      </c>
      <c r="L787" s="1495">
        <v>460</v>
      </c>
      <c r="M787" s="1495">
        <v>71</v>
      </c>
      <c r="N787" s="1495">
        <v>3153</v>
      </c>
      <c r="O787" s="1495">
        <v>731</v>
      </c>
      <c r="P787" s="2165"/>
      <c r="Q787" s="690"/>
      <c r="R787" s="2165"/>
      <c r="S787" s="2165"/>
      <c r="T787" s="2165"/>
      <c r="U787" s="2165"/>
      <c r="V787" s="2165"/>
      <c r="W787" s="2165"/>
      <c r="X787" s="2165"/>
      <c r="Y787" s="2165"/>
      <c r="Z787" s="2165"/>
      <c r="AA787" s="4327"/>
      <c r="AB787" s="4327"/>
      <c r="AC787" s="4327"/>
      <c r="AD787" s="3172"/>
      <c r="AE787" s="3172"/>
      <c r="AF787" s="3172"/>
      <c r="AG787" s="3172"/>
      <c r="AH787" s="3172"/>
      <c r="AI787" s="3172"/>
      <c r="AJ787" s="3172"/>
      <c r="AK787" s="3172"/>
      <c r="AL787" s="3172"/>
      <c r="AM787" s="3172"/>
      <c r="AN787" s="3172"/>
      <c r="AO787" s="3172"/>
      <c r="AP787" s="3172"/>
      <c r="AQ787" s="3172"/>
      <c r="AR787" s="3172"/>
      <c r="AS787" s="692"/>
      <c r="AT787" s="692"/>
      <c r="AU787" s="692"/>
      <c r="AV787" s="3172"/>
      <c r="AW787" s="3172"/>
      <c r="AX787" s="3172"/>
      <c r="AY787" s="3172"/>
      <c r="AZ787" s="3172"/>
      <c r="BA787" s="3172"/>
      <c r="BB787" s="3172"/>
      <c r="BC787" s="3172"/>
      <c r="BD787" s="3172"/>
    </row>
    <row r="788" spans="1:56" ht="11.1" customHeight="1">
      <c r="A788" s="4327"/>
      <c r="B788" s="4346"/>
      <c r="C788" s="4346"/>
      <c r="D788" s="4346"/>
      <c r="E788" s="4346"/>
      <c r="F788" s="4327"/>
      <c r="G788" s="4327"/>
      <c r="H788" s="4327"/>
      <c r="I788" s="4348"/>
      <c r="J788" s="4348"/>
      <c r="K788" s="4348"/>
      <c r="L788" s="4348"/>
      <c r="M788" s="4348"/>
      <c r="N788" s="4348"/>
      <c r="O788" s="4348"/>
      <c r="P788" s="4348"/>
      <c r="Q788" s="4348"/>
      <c r="R788" s="4327"/>
      <c r="S788" s="4327"/>
      <c r="T788" s="4327"/>
      <c r="U788" s="4327"/>
      <c r="V788" s="4327"/>
      <c r="W788" s="4327"/>
      <c r="X788" s="4327"/>
      <c r="Y788" s="4327"/>
      <c r="Z788" s="4327"/>
      <c r="AA788" s="4352"/>
      <c r="AB788" s="4352"/>
      <c r="AC788" s="4327"/>
      <c r="AD788" s="3172"/>
      <c r="AE788" s="3172"/>
      <c r="AF788" s="3172"/>
      <c r="AG788" s="3172"/>
      <c r="AH788" s="3172"/>
      <c r="AI788" s="3172"/>
      <c r="AJ788" s="3172"/>
      <c r="AK788" s="3172"/>
      <c r="AL788" s="3172"/>
      <c r="AM788" s="3172"/>
      <c r="AN788" s="3172"/>
      <c r="AO788" s="3172"/>
      <c r="AP788" s="3172"/>
      <c r="AQ788" s="3172"/>
      <c r="AR788" s="3172"/>
      <c r="AS788" s="692"/>
      <c r="AT788" s="692"/>
      <c r="AU788" s="692"/>
      <c r="AV788" s="3172"/>
      <c r="AW788" s="3172"/>
      <c r="AX788" s="3172"/>
      <c r="AY788" s="3172"/>
      <c r="AZ788" s="3172"/>
      <c r="BA788" s="3172"/>
      <c r="BB788" s="3172"/>
      <c r="BC788" s="3172"/>
      <c r="BD788" s="3172"/>
    </row>
    <row r="789" spans="1:56" ht="11.1" customHeight="1">
      <c r="A789" s="4362" t="s">
        <v>2708</v>
      </c>
      <c r="B789" s="4346"/>
      <c r="C789" s="4346"/>
      <c r="D789" s="4346"/>
      <c r="E789" s="4346"/>
      <c r="F789" s="4327"/>
      <c r="G789" s="4327"/>
      <c r="H789" s="4327"/>
      <c r="I789" s="4327"/>
      <c r="J789" s="4327"/>
      <c r="K789" s="4327"/>
      <c r="L789" s="4327"/>
      <c r="M789" s="4327"/>
      <c r="N789" s="4327"/>
      <c r="P789" s="4327"/>
      <c r="Q789" s="4327"/>
      <c r="R789" s="4327"/>
      <c r="S789" s="4348"/>
      <c r="T789" s="4348"/>
      <c r="U789" s="4348"/>
      <c r="V789" s="4348"/>
      <c r="W789" s="4348"/>
      <c r="X789" s="4348"/>
      <c r="Y789" s="4348"/>
      <c r="Z789" s="4348"/>
      <c r="AA789" s="4348"/>
      <c r="AB789" s="4348"/>
      <c r="AC789" s="4327"/>
      <c r="AD789" s="3172"/>
      <c r="AE789" s="3172"/>
      <c r="AF789" s="3172"/>
      <c r="AG789" s="3172"/>
      <c r="AH789" s="3172"/>
      <c r="AI789" s="3172"/>
      <c r="AJ789" s="3172"/>
      <c r="AK789" s="3172"/>
      <c r="AL789" s="3172"/>
      <c r="AM789" s="3172"/>
      <c r="AN789" s="3172"/>
      <c r="AO789" s="3172"/>
      <c r="AP789" s="3172"/>
      <c r="AQ789" s="3172"/>
      <c r="AR789" s="3172"/>
      <c r="AS789" s="692"/>
      <c r="AT789" s="692"/>
      <c r="AU789" s="692"/>
      <c r="AV789" s="3172"/>
      <c r="AW789" s="3172"/>
      <c r="AX789" s="3172"/>
      <c r="AY789" s="3172"/>
      <c r="AZ789" s="3172"/>
      <c r="BA789" s="3172"/>
      <c r="BB789" s="3172"/>
      <c r="BC789" s="3172"/>
      <c r="BD789" s="3172"/>
    </row>
    <row r="790" spans="1:56" ht="11.1" customHeight="1">
      <c r="A790" s="721" t="s">
        <v>2707</v>
      </c>
      <c r="B790" s="4346"/>
      <c r="C790" s="4346"/>
      <c r="D790" s="4346"/>
      <c r="E790" s="4346"/>
      <c r="F790" s="4327"/>
      <c r="G790" s="4327"/>
      <c r="H790" s="4327"/>
      <c r="I790" s="4327"/>
      <c r="J790" s="4327"/>
      <c r="K790" s="4327"/>
      <c r="L790" s="4327"/>
      <c r="M790" s="4327"/>
      <c r="N790" s="4327"/>
      <c r="P790" s="4327"/>
      <c r="Q790" s="4327"/>
      <c r="R790" s="4327"/>
      <c r="S790" s="4348"/>
      <c r="T790" s="4348"/>
      <c r="U790" s="4348"/>
      <c r="V790" s="4348"/>
      <c r="W790" s="4348"/>
      <c r="X790" s="4348"/>
      <c r="Y790" s="4348"/>
      <c r="Z790" s="4348"/>
      <c r="AA790" s="4348"/>
      <c r="AB790" s="4348"/>
      <c r="AC790" s="4327"/>
      <c r="AD790" s="3172"/>
      <c r="AE790" s="3172"/>
      <c r="AF790" s="3172"/>
      <c r="AG790" s="3172"/>
      <c r="AH790" s="3172"/>
      <c r="AI790" s="3172"/>
      <c r="AJ790" s="3172"/>
      <c r="AK790" s="3172"/>
      <c r="AL790" s="3172"/>
      <c r="AM790" s="3172"/>
      <c r="AN790" s="3172"/>
      <c r="AO790" s="3172"/>
      <c r="AP790" s="3172"/>
      <c r="AQ790" s="3172"/>
      <c r="AR790" s="3172"/>
      <c r="AS790" s="692"/>
      <c r="AT790" s="692"/>
      <c r="AU790" s="692"/>
      <c r="AV790" s="3172"/>
      <c r="AW790" s="3172"/>
      <c r="AX790" s="3172"/>
      <c r="AY790" s="3172"/>
      <c r="AZ790" s="3172"/>
      <c r="BA790" s="3172"/>
      <c r="BB790" s="3172"/>
      <c r="BC790" s="3172"/>
      <c r="BD790" s="3172"/>
    </row>
    <row r="791" spans="1:56" ht="11.1" customHeight="1">
      <c r="A791" s="4168"/>
      <c r="B791" s="5433"/>
      <c r="C791" s="5433"/>
      <c r="D791" s="4346"/>
      <c r="E791" s="5433"/>
      <c r="F791" s="4327"/>
      <c r="G791" s="4327"/>
      <c r="H791" s="4327"/>
      <c r="I791" s="4327"/>
      <c r="J791" s="4327"/>
      <c r="K791" s="4327"/>
      <c r="L791" s="4327"/>
      <c r="M791" s="4327"/>
      <c r="N791" s="4327"/>
      <c r="P791" s="4327"/>
      <c r="Q791" s="4327"/>
      <c r="R791" s="4327"/>
      <c r="S791" s="4327"/>
      <c r="T791" s="4327"/>
      <c r="U791" s="4327"/>
      <c r="V791" s="4327"/>
      <c r="W791" s="4327"/>
      <c r="X791" s="4327"/>
      <c r="Y791" s="4327"/>
      <c r="Z791" s="4327"/>
      <c r="AA791" s="4327"/>
      <c r="AB791" s="4327"/>
      <c r="AC791" s="4327"/>
      <c r="AD791" s="3172"/>
      <c r="AE791" s="3172"/>
      <c r="AF791" s="3172"/>
      <c r="AG791" s="3172"/>
      <c r="AH791" s="3172"/>
      <c r="AI791" s="3172"/>
      <c r="AJ791" s="3172"/>
      <c r="AK791" s="3172"/>
      <c r="AL791" s="3172"/>
      <c r="AM791" s="3172"/>
      <c r="AN791" s="3172"/>
      <c r="AO791" s="3172"/>
      <c r="AP791" s="3172"/>
      <c r="AQ791" s="3172"/>
      <c r="AR791" s="3172"/>
      <c r="AS791" s="692"/>
      <c r="AT791" s="692"/>
      <c r="AU791" s="692"/>
      <c r="AV791" s="3172"/>
      <c r="AW791" s="3172"/>
      <c r="AX791" s="3172"/>
      <c r="AY791" s="3172"/>
      <c r="AZ791" s="3172"/>
      <c r="BA791" s="3172"/>
      <c r="BB791" s="3172"/>
      <c r="BC791" s="3172"/>
      <c r="BD791" s="3172"/>
    </row>
    <row r="792" spans="1:56" s="2095" customFormat="1" ht="12.95" customHeight="1">
      <c r="A792" s="6669" t="s">
        <v>4293</v>
      </c>
      <c r="B792" s="2856" t="s">
        <v>1921</v>
      </c>
      <c r="C792" s="2856"/>
      <c r="D792" s="2856"/>
      <c r="E792" s="2856"/>
      <c r="F792" s="776"/>
      <c r="G792" s="776"/>
      <c r="H792" s="776"/>
      <c r="I792" s="2856"/>
      <c r="J792" s="780"/>
      <c r="K792" s="780"/>
      <c r="L792" s="780"/>
      <c r="M792" s="780"/>
      <c r="N792" s="780"/>
      <c r="O792" s="780"/>
      <c r="P792" s="780"/>
      <c r="Q792" s="780"/>
      <c r="R792" s="780"/>
      <c r="S792" s="780"/>
      <c r="T792" s="781"/>
      <c r="U792" s="781"/>
      <c r="V792" s="1656"/>
      <c r="W792" s="2885"/>
      <c r="X792" s="781"/>
      <c r="Y792" s="781"/>
      <c r="Z792" s="781"/>
      <c r="AA792" s="781"/>
      <c r="AB792" s="781"/>
      <c r="AC792" s="2441"/>
      <c r="AD792" s="2496"/>
      <c r="AE792" s="2496"/>
      <c r="AF792" s="2496"/>
      <c r="AG792" s="2496"/>
      <c r="AH792" s="2496"/>
      <c r="AI792" s="2496"/>
      <c r="AJ792" s="2496"/>
      <c r="AK792" s="2496"/>
      <c r="AL792" s="2496"/>
      <c r="AM792" s="2496"/>
      <c r="AN792" s="2496"/>
      <c r="AO792" s="2496"/>
      <c r="AP792" s="2496"/>
      <c r="AQ792" s="2496"/>
      <c r="AR792" s="2496"/>
      <c r="AS792" s="2496"/>
      <c r="AT792" s="2496"/>
      <c r="AU792" s="2496"/>
      <c r="AV792" s="2496"/>
      <c r="AW792" s="2496"/>
      <c r="AX792" s="2496"/>
      <c r="AY792" s="2496"/>
      <c r="AZ792" s="2496"/>
      <c r="BA792" s="2496"/>
      <c r="BB792" s="2496"/>
      <c r="BC792" s="2496"/>
      <c r="BD792" s="2496"/>
    </row>
    <row r="793" spans="1:56" s="2095" customFormat="1" ht="12.95" customHeight="1">
      <c r="A793" s="6669"/>
      <c r="B793" s="2856" t="s">
        <v>2047</v>
      </c>
      <c r="C793" s="2856"/>
      <c r="D793" s="2856"/>
      <c r="E793" s="2856"/>
      <c r="F793" s="776"/>
      <c r="G793" s="776"/>
      <c r="H793" s="776"/>
      <c r="I793" s="2856"/>
      <c r="J793" s="780"/>
      <c r="K793" s="780"/>
      <c r="L793" s="780"/>
      <c r="M793" s="780"/>
      <c r="N793" s="780"/>
      <c r="O793" s="780"/>
      <c r="P793" s="780"/>
      <c r="Q793" s="780"/>
      <c r="R793" s="780"/>
      <c r="S793" s="780"/>
      <c r="T793" s="781"/>
      <c r="U793" s="781"/>
      <c r="V793" s="776"/>
      <c r="W793" s="776"/>
      <c r="X793" s="776"/>
      <c r="Y793" s="776"/>
      <c r="Z793" s="776"/>
      <c r="AA793" s="776"/>
      <c r="AB793" s="776"/>
      <c r="AC793" s="2441"/>
      <c r="AD793" s="2496"/>
      <c r="AE793" s="2496"/>
      <c r="AF793" s="2496"/>
      <c r="AG793" s="2496"/>
      <c r="AH793" s="2496"/>
      <c r="AI793" s="2496"/>
      <c r="AJ793" s="2496"/>
      <c r="AK793" s="2496"/>
      <c r="AL793" s="2496"/>
      <c r="AM793" s="2496"/>
      <c r="AN793" s="2496"/>
      <c r="AO793" s="2496"/>
      <c r="AP793" s="2496"/>
      <c r="AQ793" s="2496"/>
      <c r="AR793" s="2496"/>
      <c r="AS793" s="2496"/>
      <c r="AT793" s="2496"/>
      <c r="AU793" s="2496"/>
      <c r="AV793" s="2496"/>
      <c r="AW793" s="2496"/>
      <c r="AX793" s="2496"/>
      <c r="AY793" s="2496"/>
      <c r="AZ793" s="2496"/>
      <c r="BA793" s="2496"/>
      <c r="BB793" s="2496"/>
      <c r="BC793" s="2496"/>
      <c r="BD793" s="2496"/>
    </row>
    <row r="794" spans="1:56" s="1486" customFormat="1" ht="11.1" customHeight="1">
      <c r="A794" s="5406"/>
      <c r="B794" s="599"/>
      <c r="C794" s="599"/>
      <c r="D794" s="2787"/>
      <c r="E794" s="599"/>
      <c r="F794" s="4196"/>
      <c r="G794" s="4196"/>
      <c r="H794" s="4196"/>
      <c r="I794" s="599"/>
      <c r="J794" s="1787"/>
      <c r="K794" s="1610"/>
      <c r="L794" s="506"/>
      <c r="M794" s="500"/>
      <c r="N794" s="1610"/>
      <c r="O794" s="1610"/>
      <c r="P794" s="1610"/>
      <c r="Q794" s="1610"/>
      <c r="R794" s="1610"/>
      <c r="S794" s="1610"/>
      <c r="T794" s="1610"/>
      <c r="U794" s="507"/>
      <c r="V794" s="500"/>
      <c r="W794" s="4336"/>
      <c r="X794" s="4336"/>
      <c r="Y794" s="4336"/>
      <c r="Z794" s="5723"/>
      <c r="AA794" s="2785"/>
      <c r="AB794" s="2785"/>
      <c r="AC794" s="2443"/>
      <c r="AD794" s="3173"/>
      <c r="AE794" s="3173"/>
      <c r="AF794" s="3173"/>
      <c r="AG794" s="3173"/>
      <c r="AH794" s="3173"/>
      <c r="AI794" s="3173"/>
      <c r="AJ794" s="3173"/>
      <c r="AK794" s="3173"/>
      <c r="AL794" s="3173"/>
      <c r="AM794" s="3173"/>
      <c r="AN794" s="3173"/>
      <c r="AO794" s="3173"/>
      <c r="AP794" s="3173"/>
      <c r="AQ794" s="3173"/>
      <c r="AR794" s="3173"/>
      <c r="AS794" s="3173"/>
      <c r="AT794" s="3173"/>
      <c r="AU794" s="3173"/>
      <c r="AV794" s="3173"/>
      <c r="AW794" s="3173"/>
      <c r="AX794" s="3173"/>
      <c r="AY794" s="3173"/>
      <c r="AZ794" s="3173"/>
      <c r="BA794" s="3173"/>
      <c r="BB794" s="3173"/>
      <c r="BC794" s="3173"/>
      <c r="BD794" s="3173"/>
    </row>
    <row r="795" spans="1:56" s="1096" customFormat="1" ht="11.1" customHeight="1">
      <c r="A795" s="4622"/>
      <c r="B795" s="4622"/>
      <c r="C795" s="4622"/>
      <c r="D795" s="4623"/>
      <c r="E795" s="4622"/>
      <c r="F795" s="818"/>
      <c r="G795" s="818"/>
      <c r="H795" s="818"/>
      <c r="I795" s="1188" t="s">
        <v>768</v>
      </c>
      <c r="J795" s="1581" t="s">
        <v>769</v>
      </c>
      <c r="K795" s="1581" t="s">
        <v>770</v>
      </c>
      <c r="L795" s="1581" t="s">
        <v>21</v>
      </c>
      <c r="M795" s="1581" t="s">
        <v>246</v>
      </c>
      <c r="N795" s="1581" t="s">
        <v>693</v>
      </c>
      <c r="O795" s="1581" t="s">
        <v>758</v>
      </c>
      <c r="P795" s="1581" t="s">
        <v>1200</v>
      </c>
      <c r="Q795" s="1581" t="s">
        <v>602</v>
      </c>
      <c r="R795" s="1581">
        <v>2013</v>
      </c>
      <c r="S795" s="1581">
        <v>2014</v>
      </c>
      <c r="T795" s="1581">
        <v>2015</v>
      </c>
      <c r="U795" s="1581" t="s">
        <v>1940</v>
      </c>
      <c r="V795" s="5724" t="s">
        <v>2226</v>
      </c>
      <c r="W795" s="5724" t="s">
        <v>2312</v>
      </c>
      <c r="X795" s="5724" t="s">
        <v>2524</v>
      </c>
      <c r="Y795" s="5724" t="s">
        <v>3402</v>
      </c>
    </row>
    <row r="796" spans="1:56" s="1486" customFormat="1" ht="11.1" customHeight="1">
      <c r="A796" s="5407"/>
      <c r="B796" s="624"/>
      <c r="C796" s="624"/>
      <c r="D796" s="594"/>
      <c r="E796" s="624"/>
      <c r="F796" s="4186"/>
      <c r="G796" s="4186"/>
      <c r="H796" s="4186"/>
      <c r="I796" s="504"/>
      <c r="J796" s="504"/>
      <c r="K796" s="503"/>
      <c r="L796" s="503"/>
      <c r="M796" s="503"/>
      <c r="N796" s="503"/>
      <c r="O796" s="503"/>
      <c r="P796" s="503"/>
      <c r="Q796" s="503"/>
      <c r="R796" s="503"/>
      <c r="S796" s="503"/>
      <c r="T796" s="503"/>
      <c r="U796" s="503"/>
      <c r="V796" s="503"/>
      <c r="W796" s="503"/>
      <c r="X796" s="503"/>
      <c r="Y796" s="503"/>
      <c r="Z796" s="4356"/>
      <c r="AA796" s="4356"/>
      <c r="AB796" s="4356"/>
      <c r="AC796" s="4336"/>
      <c r="AD796" s="3173"/>
      <c r="AE796" s="3173"/>
      <c r="AF796" s="3173"/>
      <c r="AG796" s="3173"/>
      <c r="AH796" s="3173"/>
      <c r="AI796" s="3173"/>
      <c r="AJ796" s="3173"/>
      <c r="AK796" s="3173"/>
      <c r="AL796" s="3173"/>
      <c r="AM796" s="3173"/>
      <c r="AN796" s="3173"/>
      <c r="AO796" s="3173"/>
      <c r="AP796" s="3173"/>
      <c r="AQ796" s="3173"/>
      <c r="AR796" s="3173"/>
      <c r="AS796" s="3173"/>
      <c r="AT796" s="3173"/>
      <c r="AU796" s="3173"/>
      <c r="AV796" s="3173"/>
      <c r="AW796" s="3173"/>
      <c r="AX796" s="3173"/>
      <c r="AY796" s="3173"/>
      <c r="AZ796" s="3173"/>
      <c r="BA796" s="3173"/>
      <c r="BB796" s="3173"/>
      <c r="BC796" s="3173"/>
      <c r="BD796" s="3173"/>
    </row>
    <row r="797" spans="1:56" s="1486" customFormat="1" ht="11.1" customHeight="1">
      <c r="A797" s="505" t="s">
        <v>1370</v>
      </c>
      <c r="B797" s="478" t="s">
        <v>1371</v>
      </c>
      <c r="C797" s="595"/>
      <c r="D797" s="595"/>
      <c r="E797" s="595"/>
      <c r="F797" s="4196"/>
      <c r="G797" s="4196"/>
      <c r="H797" s="4196"/>
      <c r="I797" s="506"/>
      <c r="J797" s="500"/>
      <c r="K797" s="500"/>
      <c r="L797" s="500"/>
      <c r="M797" s="500"/>
      <c r="N797" s="500"/>
      <c r="O797" s="500"/>
      <c r="P797" s="500"/>
      <c r="Q797" s="500"/>
      <c r="R797" s="500"/>
      <c r="S797" s="500"/>
      <c r="T797" s="500"/>
      <c r="U797" s="500"/>
      <c r="V797" s="500"/>
      <c r="W797" s="500"/>
      <c r="X797" s="500"/>
      <c r="Y797" s="4336"/>
      <c r="Z797" s="4336"/>
      <c r="AA797" s="4336"/>
      <c r="AB797" s="4336"/>
      <c r="AC797" s="4336"/>
      <c r="AD797" s="3173"/>
      <c r="AE797" s="3173"/>
      <c r="AF797" s="3173"/>
      <c r="AG797" s="3173"/>
      <c r="AH797" s="3173"/>
      <c r="AI797" s="3173"/>
      <c r="AJ797" s="3173"/>
      <c r="AK797" s="3173"/>
      <c r="AL797" s="3173"/>
      <c r="AM797" s="3173"/>
      <c r="AN797" s="3173"/>
      <c r="AO797" s="3173"/>
      <c r="AP797" s="3173"/>
      <c r="AQ797" s="3173"/>
      <c r="AR797" s="3173"/>
      <c r="AS797" s="3173"/>
      <c r="AT797" s="3173"/>
      <c r="AU797" s="3173"/>
      <c r="AV797" s="3173"/>
      <c r="AW797" s="3173"/>
      <c r="AX797" s="3173"/>
      <c r="AY797" s="3173"/>
      <c r="AZ797" s="3173"/>
      <c r="BA797" s="3173"/>
      <c r="BB797" s="3173"/>
      <c r="BC797" s="3173"/>
      <c r="BD797" s="3173"/>
    </row>
    <row r="798" spans="1:56" s="1486" customFormat="1" ht="11.1" customHeight="1">
      <c r="A798" s="5408" t="s">
        <v>314</v>
      </c>
      <c r="B798" s="595"/>
      <c r="C798" s="478" t="s">
        <v>1372</v>
      </c>
      <c r="D798" s="595"/>
      <c r="E798" s="595"/>
      <c r="F798" s="4196"/>
      <c r="G798" s="4196"/>
      <c r="H798" s="4196"/>
      <c r="I798" s="479">
        <v>92.8</v>
      </c>
      <c r="J798" s="479">
        <v>94.6</v>
      </c>
      <c r="K798" s="479">
        <v>95.7</v>
      </c>
      <c r="L798" s="479">
        <v>93.1</v>
      </c>
      <c r="M798" s="479">
        <v>97.4</v>
      </c>
      <c r="N798" s="479">
        <v>97.8</v>
      </c>
      <c r="O798" s="479">
        <v>97.7</v>
      </c>
      <c r="P798" s="479">
        <v>96.4</v>
      </c>
      <c r="Q798" s="479">
        <v>96.9</v>
      </c>
      <c r="R798" s="1845">
        <v>96.5</v>
      </c>
      <c r="S798" s="1845">
        <v>95.2</v>
      </c>
      <c r="T798" s="1845">
        <v>96.1</v>
      </c>
      <c r="U798" s="1845">
        <v>97.9</v>
      </c>
      <c r="V798" s="1845">
        <v>98.2</v>
      </c>
      <c r="W798" s="5725">
        <v>95.6</v>
      </c>
      <c r="X798" s="3493">
        <v>95.8</v>
      </c>
      <c r="Y798" s="3493">
        <v>96.6</v>
      </c>
      <c r="Z798" s="4336"/>
      <c r="AA798" s="4336"/>
      <c r="AB798" s="4336"/>
      <c r="AC798" s="4336"/>
      <c r="AD798" s="3173"/>
      <c r="AE798" s="3173"/>
      <c r="AF798" s="3173"/>
      <c r="AG798" s="3173"/>
      <c r="AH798" s="3173"/>
      <c r="AI798" s="3173"/>
      <c r="AJ798" s="3173"/>
      <c r="AK798" s="3173"/>
      <c r="AL798" s="3173"/>
      <c r="AM798" s="3173"/>
      <c r="AN798" s="3173"/>
      <c r="AO798" s="3173"/>
      <c r="AP798" s="3173"/>
      <c r="AQ798" s="3173"/>
      <c r="AR798" s="3173"/>
      <c r="AS798" s="3173"/>
      <c r="AT798" s="3173"/>
      <c r="AU798" s="3173"/>
      <c r="AV798" s="3173"/>
      <c r="AW798" s="3173"/>
      <c r="AX798" s="3173"/>
      <c r="AY798" s="3173"/>
      <c r="AZ798" s="3173"/>
      <c r="BA798" s="3173"/>
      <c r="BB798" s="3173"/>
      <c r="BC798" s="3173"/>
      <c r="BD798" s="3173"/>
    </row>
    <row r="799" spans="1:56" s="1486" customFormat="1" ht="11.1" customHeight="1">
      <c r="A799" s="505"/>
      <c r="B799" s="595"/>
      <c r="C799" s="478" t="s">
        <v>1373</v>
      </c>
      <c r="D799" s="595"/>
      <c r="E799" s="595"/>
      <c r="F799" s="4196"/>
      <c r="G799" s="4196"/>
      <c r="H799" s="4196"/>
      <c r="I799" s="479">
        <v>92.4</v>
      </c>
      <c r="J799" s="479">
        <v>92.7</v>
      </c>
      <c r="K799" s="479">
        <v>91.4</v>
      </c>
      <c r="L799" s="479">
        <v>85.7</v>
      </c>
      <c r="M799" s="479">
        <v>89.6</v>
      </c>
      <c r="N799" s="479">
        <v>95</v>
      </c>
      <c r="O799" s="479">
        <v>94.6</v>
      </c>
      <c r="P799" s="479">
        <v>91.5</v>
      </c>
      <c r="Q799" s="479">
        <v>89.5</v>
      </c>
      <c r="R799" s="1845">
        <v>88.5</v>
      </c>
      <c r="S799" s="1845">
        <v>84.4</v>
      </c>
      <c r="T799" s="1845">
        <v>82.4</v>
      </c>
      <c r="U799" s="1845">
        <v>79.3</v>
      </c>
      <c r="V799" s="1845">
        <v>82.8</v>
      </c>
      <c r="W799" s="5725">
        <v>78.599999999999994</v>
      </c>
      <c r="X799" s="3493">
        <v>78.400000000000006</v>
      </c>
      <c r="Y799" s="3493">
        <v>81</v>
      </c>
      <c r="Z799" s="4336"/>
      <c r="AA799" s="4336"/>
      <c r="AB799" s="4336"/>
      <c r="AC799" s="4336"/>
      <c r="AD799" s="3173"/>
      <c r="AE799" s="3173"/>
      <c r="AF799" s="3173"/>
      <c r="AG799" s="3173"/>
      <c r="AH799" s="3173"/>
      <c r="AI799" s="3173"/>
      <c r="AJ799" s="3173"/>
      <c r="AK799" s="3173"/>
      <c r="AL799" s="3173"/>
      <c r="AM799" s="3173"/>
      <c r="AN799" s="3173"/>
      <c r="AO799" s="3173"/>
      <c r="AP799" s="3173"/>
      <c r="AQ799" s="3173"/>
      <c r="AR799" s="3173"/>
      <c r="AS799" s="3173"/>
      <c r="AT799" s="3173"/>
      <c r="AU799" s="3173"/>
      <c r="AV799" s="3173"/>
      <c r="AW799" s="3173"/>
      <c r="AX799" s="3173"/>
      <c r="AY799" s="3173"/>
      <c r="AZ799" s="3173"/>
      <c r="BA799" s="3173"/>
      <c r="BB799" s="3173"/>
      <c r="BC799" s="3173"/>
      <c r="BD799" s="3173"/>
    </row>
    <row r="800" spans="1:56" s="1486" customFormat="1" ht="11.1" customHeight="1">
      <c r="A800" s="505"/>
      <c r="B800" s="596"/>
      <c r="C800" s="478" t="s">
        <v>1374</v>
      </c>
      <c r="D800" s="595"/>
      <c r="E800" s="595"/>
      <c r="F800" s="4196"/>
      <c r="G800" s="4196"/>
      <c r="H800" s="4196"/>
      <c r="I800" s="479">
        <v>87.2</v>
      </c>
      <c r="J800" s="479">
        <v>85.3</v>
      </c>
      <c r="K800" s="479">
        <v>86.3</v>
      </c>
      <c r="L800" s="479">
        <v>85.5</v>
      </c>
      <c r="M800" s="479">
        <v>91.4</v>
      </c>
      <c r="N800" s="479">
        <v>97.7</v>
      </c>
      <c r="O800" s="479">
        <v>97</v>
      </c>
      <c r="P800" s="479">
        <v>92</v>
      </c>
      <c r="Q800" s="479">
        <v>92</v>
      </c>
      <c r="R800" s="1845">
        <v>91.7</v>
      </c>
      <c r="S800" s="1845">
        <v>90.7</v>
      </c>
      <c r="T800" s="1845">
        <v>87.5</v>
      </c>
      <c r="U800" s="1845">
        <v>91</v>
      </c>
      <c r="V800" s="1845">
        <v>94.1</v>
      </c>
      <c r="W800" s="5725">
        <v>94</v>
      </c>
      <c r="X800" s="3493">
        <v>93.9</v>
      </c>
      <c r="Y800" s="3493">
        <v>96.3</v>
      </c>
      <c r="Z800" s="4336"/>
      <c r="AA800" s="4336"/>
      <c r="AB800" s="4336"/>
      <c r="AC800" s="4336"/>
      <c r="AD800" s="3173"/>
      <c r="AE800" s="3173"/>
      <c r="AF800" s="3173"/>
      <c r="AG800" s="3173"/>
      <c r="AH800" s="3173"/>
      <c r="AI800" s="3173"/>
      <c r="AJ800" s="3173"/>
      <c r="AK800" s="3173"/>
      <c r="AL800" s="3173"/>
      <c r="AM800" s="3173"/>
      <c r="AN800" s="3173"/>
      <c r="AO800" s="3173"/>
      <c r="AP800" s="3173"/>
      <c r="AQ800" s="3173"/>
      <c r="AR800" s="3173"/>
      <c r="AS800" s="3173"/>
      <c r="AT800" s="3173"/>
      <c r="AU800" s="3173"/>
      <c r="AV800" s="3173"/>
      <c r="AW800" s="3173"/>
      <c r="AX800" s="3173"/>
      <c r="AY800" s="3173"/>
      <c r="AZ800" s="3173"/>
      <c r="BA800" s="3173"/>
      <c r="BB800" s="3173"/>
      <c r="BC800" s="3173"/>
      <c r="BD800" s="3173"/>
    </row>
    <row r="801" spans="1:56" s="1486" customFormat="1" ht="11.1" customHeight="1">
      <c r="A801" s="505"/>
      <c r="B801" s="596"/>
      <c r="C801" s="595"/>
      <c r="D801" s="595"/>
      <c r="E801" s="595"/>
      <c r="F801" s="4196"/>
      <c r="G801" s="4196"/>
      <c r="H801" s="4196"/>
      <c r="I801" s="480"/>
      <c r="J801" s="497"/>
      <c r="K801" s="497"/>
      <c r="L801" s="497"/>
      <c r="M801" s="497"/>
      <c r="N801" s="497"/>
      <c r="O801" s="497"/>
      <c r="P801" s="497"/>
      <c r="Q801" s="497"/>
      <c r="R801" s="497"/>
      <c r="S801" s="497"/>
      <c r="T801" s="497"/>
      <c r="U801" s="497"/>
      <c r="V801" s="497"/>
      <c r="W801" s="119"/>
      <c r="X801" s="119"/>
      <c r="Y801" s="1784"/>
      <c r="Z801" s="4336"/>
      <c r="AA801" s="4336"/>
      <c r="AB801" s="4336"/>
      <c r="AC801" s="4336"/>
      <c r="AD801" s="3173"/>
      <c r="AE801" s="3173"/>
      <c r="AF801" s="3173"/>
      <c r="AG801" s="3173"/>
      <c r="AH801" s="3173"/>
      <c r="AI801" s="3173"/>
      <c r="AJ801" s="3173"/>
      <c r="AK801" s="3173"/>
      <c r="AL801" s="3173"/>
      <c r="AM801" s="3173"/>
      <c r="AN801" s="3173"/>
      <c r="AO801" s="3173"/>
      <c r="AP801" s="3173"/>
      <c r="AQ801" s="3173"/>
      <c r="AR801" s="3173"/>
      <c r="AS801" s="3173"/>
      <c r="AT801" s="3173"/>
      <c r="AU801" s="3173"/>
      <c r="AV801" s="3173"/>
      <c r="AW801" s="3173"/>
      <c r="AX801" s="3173"/>
      <c r="AY801" s="3173"/>
      <c r="AZ801" s="3173"/>
      <c r="BA801" s="3173"/>
      <c r="BB801" s="3173"/>
      <c r="BC801" s="3173"/>
      <c r="BD801" s="3173"/>
    </row>
    <row r="802" spans="1:56" s="1486" customFormat="1" ht="11.1" customHeight="1">
      <c r="A802" s="5409"/>
      <c r="B802" s="478" t="s">
        <v>1375</v>
      </c>
      <c r="C802" s="595"/>
      <c r="D802" s="595"/>
      <c r="E802" s="595"/>
      <c r="F802" s="4196"/>
      <c r="G802" s="4196"/>
      <c r="H802" s="4196"/>
      <c r="I802" s="480"/>
      <c r="J802" s="497"/>
      <c r="K802" s="497"/>
      <c r="L802" s="497"/>
      <c r="M802" s="497"/>
      <c r="N802" s="497"/>
      <c r="O802" s="497"/>
      <c r="P802" s="497"/>
      <c r="Q802" s="497"/>
      <c r="R802" s="497"/>
      <c r="S802" s="497"/>
      <c r="T802" s="497"/>
      <c r="U802" s="497"/>
      <c r="V802" s="497"/>
      <c r="W802" s="119"/>
      <c r="X802" s="119"/>
      <c r="Y802" s="1784"/>
      <c r="Z802" s="4336"/>
      <c r="AA802" s="4336"/>
      <c r="AB802" s="4336"/>
      <c r="AC802" s="4336"/>
      <c r="AD802" s="3173"/>
      <c r="AE802" s="3173"/>
      <c r="AF802" s="3173"/>
      <c r="AG802" s="3173"/>
      <c r="AH802" s="3173"/>
      <c r="AI802" s="3173"/>
      <c r="AJ802" s="3173"/>
      <c r="AK802" s="3173"/>
      <c r="AL802" s="3173"/>
      <c r="AM802" s="3173"/>
      <c r="AN802" s="3173"/>
      <c r="AO802" s="3173"/>
      <c r="AP802" s="3173"/>
      <c r="AQ802" s="3173"/>
      <c r="AR802" s="3173"/>
      <c r="AS802" s="3173"/>
      <c r="AT802" s="3173"/>
      <c r="AU802" s="3173"/>
      <c r="AV802" s="3173"/>
      <c r="AW802" s="3173"/>
      <c r="AX802" s="3173"/>
      <c r="AY802" s="3173"/>
      <c r="AZ802" s="3173"/>
      <c r="BA802" s="3173"/>
      <c r="BB802" s="3173"/>
      <c r="BC802" s="3173"/>
      <c r="BD802" s="3173"/>
    </row>
    <row r="803" spans="1:56" s="1486" customFormat="1" ht="11.1" customHeight="1">
      <c r="A803" s="5408"/>
      <c r="B803" s="596"/>
      <c r="C803" s="478" t="s">
        <v>1372</v>
      </c>
      <c r="D803" s="595"/>
      <c r="E803" s="595"/>
      <c r="F803" s="4196"/>
      <c r="G803" s="4196"/>
      <c r="H803" s="4196"/>
      <c r="I803" s="479">
        <v>6.9</v>
      </c>
      <c r="J803" s="479">
        <v>5.3</v>
      </c>
      <c r="K803" s="479">
        <v>4.3</v>
      </c>
      <c r="L803" s="479">
        <v>6.9</v>
      </c>
      <c r="M803" s="479">
        <v>2.6</v>
      </c>
      <c r="N803" s="479">
        <v>2.2000000000000002</v>
      </c>
      <c r="O803" s="479">
        <v>2.2999999999999998</v>
      </c>
      <c r="P803" s="479">
        <v>3.6</v>
      </c>
      <c r="Q803" s="479">
        <v>3.1</v>
      </c>
      <c r="R803" s="1845">
        <v>3.5</v>
      </c>
      <c r="S803" s="1845">
        <v>4.8</v>
      </c>
      <c r="T803" s="1845">
        <v>3.9</v>
      </c>
      <c r="U803" s="1845">
        <v>2.1</v>
      </c>
      <c r="V803" s="1845">
        <v>1.8</v>
      </c>
      <c r="W803" s="5725">
        <v>4.4000000000000004</v>
      </c>
      <c r="X803" s="3493">
        <v>4.2</v>
      </c>
      <c r="Y803" s="3493">
        <v>3.4</v>
      </c>
      <c r="Z803" s="4336"/>
      <c r="AA803" s="4336"/>
      <c r="AB803" s="4336"/>
      <c r="AC803" s="4336"/>
      <c r="AD803" s="3173"/>
      <c r="AE803" s="3173"/>
      <c r="AF803" s="3173"/>
      <c r="AG803" s="3173"/>
      <c r="AH803" s="3173"/>
      <c r="AI803" s="3173"/>
      <c r="AJ803" s="3173"/>
      <c r="AK803" s="3173"/>
      <c r="AL803" s="3173"/>
      <c r="AM803" s="3173"/>
      <c r="AN803" s="3173"/>
      <c r="AO803" s="3173"/>
      <c r="AP803" s="3173"/>
      <c r="AQ803" s="3173"/>
      <c r="AR803" s="3173"/>
      <c r="AS803" s="3173"/>
      <c r="AT803" s="3173"/>
      <c r="AU803" s="3173"/>
      <c r="AV803" s="3173"/>
      <c r="AW803" s="3173"/>
      <c r="AX803" s="3173"/>
      <c r="AY803" s="3173"/>
      <c r="AZ803" s="3173"/>
      <c r="BA803" s="3173"/>
      <c r="BB803" s="3173"/>
      <c r="BC803" s="3173"/>
      <c r="BD803" s="3173"/>
    </row>
    <row r="804" spans="1:56" s="1486" customFormat="1" ht="11.1" customHeight="1">
      <c r="A804" s="5408"/>
      <c r="B804" s="596"/>
      <c r="C804" s="478" t="s">
        <v>1373</v>
      </c>
      <c r="D804" s="595"/>
      <c r="E804" s="595"/>
      <c r="F804" s="4196"/>
      <c r="G804" s="4196"/>
      <c r="H804" s="4196"/>
      <c r="I804" s="479">
        <v>7.2</v>
      </c>
      <c r="J804" s="479">
        <v>7.3</v>
      </c>
      <c r="K804" s="479">
        <v>8.6</v>
      </c>
      <c r="L804" s="479">
        <v>14.3</v>
      </c>
      <c r="M804" s="479">
        <v>10.4</v>
      </c>
      <c r="N804" s="479">
        <v>5</v>
      </c>
      <c r="O804" s="479">
        <v>5.4</v>
      </c>
      <c r="P804" s="479">
        <v>8.5</v>
      </c>
      <c r="Q804" s="479">
        <v>10.5</v>
      </c>
      <c r="R804" s="1845">
        <v>11.5</v>
      </c>
      <c r="S804" s="1845">
        <v>15.6</v>
      </c>
      <c r="T804" s="1845">
        <v>17.600000000000001</v>
      </c>
      <c r="U804" s="1845">
        <v>20.7</v>
      </c>
      <c r="V804" s="1845">
        <v>17.2</v>
      </c>
      <c r="W804" s="5725">
        <v>21.4</v>
      </c>
      <c r="X804" s="3493">
        <v>21.6</v>
      </c>
      <c r="Y804" s="3493">
        <v>19</v>
      </c>
      <c r="Z804" s="4336"/>
      <c r="AA804" s="4336"/>
      <c r="AB804" s="4336"/>
      <c r="AC804" s="4336"/>
      <c r="AD804" s="3173"/>
      <c r="AE804" s="3173"/>
      <c r="AF804" s="3173"/>
      <c r="AG804" s="3173"/>
      <c r="AH804" s="3173"/>
      <c r="AI804" s="3173"/>
      <c r="AJ804" s="3173"/>
      <c r="AK804" s="3173"/>
      <c r="AL804" s="3173"/>
      <c r="AM804" s="3173"/>
      <c r="AN804" s="3173"/>
      <c r="AO804" s="3173"/>
      <c r="AP804" s="3173"/>
      <c r="AQ804" s="3173"/>
      <c r="AR804" s="3173"/>
      <c r="AS804" s="3173"/>
      <c r="AT804" s="3173"/>
      <c r="AU804" s="3173"/>
      <c r="AV804" s="3173"/>
      <c r="AW804" s="3173"/>
      <c r="AX804" s="3173"/>
      <c r="AY804" s="3173"/>
      <c r="AZ804" s="3173"/>
      <c r="BA804" s="3173"/>
      <c r="BB804" s="3173"/>
      <c r="BC804" s="3173"/>
      <c r="BD804" s="3173"/>
    </row>
    <row r="805" spans="1:56" s="1486" customFormat="1" ht="11.1" customHeight="1">
      <c r="A805" s="505"/>
      <c r="B805" s="596"/>
      <c r="C805" s="478" t="s">
        <v>1374</v>
      </c>
      <c r="D805" s="595"/>
      <c r="E805" s="595"/>
      <c r="F805" s="4196"/>
      <c r="G805" s="4196"/>
      <c r="H805" s="4196"/>
      <c r="I805" s="479">
        <v>12.5</v>
      </c>
      <c r="J805" s="479">
        <v>14.6</v>
      </c>
      <c r="K805" s="479">
        <v>13.7</v>
      </c>
      <c r="L805" s="479">
        <v>14.5</v>
      </c>
      <c r="M805" s="479">
        <v>8.6</v>
      </c>
      <c r="N805" s="479">
        <v>2.2999999999999998</v>
      </c>
      <c r="O805" s="479">
        <v>3</v>
      </c>
      <c r="P805" s="479">
        <v>8</v>
      </c>
      <c r="Q805" s="479">
        <v>8</v>
      </c>
      <c r="R805" s="1845">
        <v>8.3000000000000007</v>
      </c>
      <c r="S805" s="1845">
        <v>9.3000000000000007</v>
      </c>
      <c r="T805" s="1845">
        <v>12.5</v>
      </c>
      <c r="U805" s="1845">
        <v>9</v>
      </c>
      <c r="V805" s="1845">
        <v>5.9</v>
      </c>
      <c r="W805" s="5725">
        <v>6</v>
      </c>
      <c r="X805" s="3493">
        <v>6.1</v>
      </c>
      <c r="Y805" s="3493">
        <v>3.7</v>
      </c>
      <c r="Z805" s="4336"/>
      <c r="AA805" s="4336"/>
      <c r="AB805" s="4336"/>
      <c r="AC805" s="4336"/>
      <c r="AD805" s="3173"/>
      <c r="AE805" s="3173"/>
      <c r="AF805" s="3173"/>
      <c r="AG805" s="3173"/>
      <c r="AH805" s="3173"/>
      <c r="AI805" s="3173"/>
      <c r="AJ805" s="3173"/>
      <c r="AK805" s="3173"/>
      <c r="AL805" s="3173"/>
      <c r="AM805" s="3173"/>
      <c r="AN805" s="3173"/>
      <c r="AO805" s="3173"/>
      <c r="AP805" s="3173"/>
      <c r="AQ805" s="3173"/>
      <c r="AR805" s="3173"/>
      <c r="AS805" s="3173"/>
      <c r="AT805" s="3173"/>
      <c r="AU805" s="3173"/>
      <c r="AV805" s="3173"/>
      <c r="AW805" s="3173"/>
      <c r="AX805" s="3173"/>
      <c r="AY805" s="3173"/>
      <c r="AZ805" s="3173"/>
      <c r="BA805" s="3173"/>
      <c r="BB805" s="3173"/>
      <c r="BC805" s="3173"/>
      <c r="BD805" s="3173"/>
    </row>
    <row r="806" spans="1:56" s="1486" customFormat="1" ht="11.1" customHeight="1">
      <c r="A806" s="505"/>
      <c r="B806" s="596"/>
      <c r="C806" s="595"/>
      <c r="D806" s="595"/>
      <c r="E806" s="595"/>
      <c r="F806" s="4196"/>
      <c r="G806" s="4196"/>
      <c r="H806" s="4196"/>
      <c r="I806" s="498"/>
      <c r="J806" s="498"/>
      <c r="K806" s="497"/>
      <c r="L806" s="497"/>
      <c r="M806" s="497"/>
      <c r="N806" s="497"/>
      <c r="O806" s="497"/>
      <c r="P806" s="497"/>
      <c r="Q806" s="497"/>
      <c r="R806" s="497"/>
      <c r="S806" s="497"/>
      <c r="T806" s="497"/>
      <c r="U806" s="497"/>
      <c r="V806" s="497"/>
      <c r="W806" s="119"/>
      <c r="X806" s="119"/>
      <c r="Y806" s="4336"/>
      <c r="Z806" s="4336"/>
      <c r="AA806" s="4336"/>
      <c r="AB806" s="4336"/>
      <c r="AC806" s="4336"/>
      <c r="AD806" s="3173"/>
      <c r="AE806" s="3173"/>
      <c r="AF806" s="3173"/>
      <c r="AG806" s="3173"/>
      <c r="AH806" s="3173"/>
      <c r="AI806" s="3173"/>
      <c r="AJ806" s="3173"/>
      <c r="AK806" s="3173"/>
      <c r="AL806" s="3173"/>
      <c r="AM806" s="3173"/>
      <c r="AN806" s="3173"/>
      <c r="AO806" s="3173"/>
      <c r="AP806" s="3173"/>
      <c r="AQ806" s="3173"/>
      <c r="AR806" s="3173"/>
      <c r="AS806" s="3173"/>
      <c r="AT806" s="3173"/>
      <c r="AU806" s="3173"/>
      <c r="AV806" s="3173"/>
      <c r="AW806" s="3173"/>
      <c r="AX806" s="3173"/>
      <c r="AY806" s="3173"/>
      <c r="AZ806" s="3173"/>
      <c r="BA806" s="3173"/>
      <c r="BB806" s="3173"/>
      <c r="BC806" s="3173"/>
      <c r="BD806" s="3173"/>
    </row>
    <row r="807" spans="1:56" s="1486" customFormat="1" ht="11.1" customHeight="1">
      <c r="A807" s="5409" t="s">
        <v>229</v>
      </c>
      <c r="B807" s="478" t="s">
        <v>1371</v>
      </c>
      <c r="C807" s="595"/>
      <c r="D807" s="595"/>
      <c r="E807" s="595"/>
      <c r="F807" s="4196"/>
      <c r="G807" s="4196"/>
      <c r="H807" s="4196"/>
      <c r="I807" s="498"/>
      <c r="J807" s="498"/>
      <c r="K807" s="497"/>
      <c r="L807" s="497"/>
      <c r="M807" s="497"/>
      <c r="N807" s="497"/>
      <c r="O807" s="497"/>
      <c r="P807" s="497"/>
      <c r="Q807" s="497"/>
      <c r="R807" s="497"/>
      <c r="S807" s="497"/>
      <c r="T807" s="497"/>
      <c r="U807" s="497"/>
      <c r="V807" s="497"/>
      <c r="W807" s="119"/>
      <c r="X807" s="119"/>
      <c r="Y807" s="1784"/>
      <c r="Z807" s="4336"/>
      <c r="AA807" s="4336"/>
      <c r="AB807" s="4336"/>
      <c r="AC807" s="4336"/>
      <c r="AD807" s="3173"/>
      <c r="AE807" s="3173"/>
      <c r="AF807" s="3173"/>
      <c r="AG807" s="3173"/>
      <c r="AH807" s="3173"/>
      <c r="AI807" s="3173"/>
      <c r="AJ807" s="3173"/>
      <c r="AK807" s="3173"/>
      <c r="AL807" s="3173"/>
      <c r="AM807" s="3173"/>
      <c r="AN807" s="3173"/>
      <c r="AO807" s="3173"/>
      <c r="AP807" s="3173"/>
      <c r="AQ807" s="3173"/>
      <c r="AR807" s="3173"/>
      <c r="AS807" s="3173"/>
      <c r="AT807" s="3173"/>
      <c r="AU807" s="3173"/>
      <c r="AV807" s="3173"/>
      <c r="AW807" s="3173"/>
      <c r="AX807" s="3173"/>
      <c r="AY807" s="3173"/>
      <c r="AZ807" s="3173"/>
      <c r="BA807" s="3173"/>
      <c r="BB807" s="3173"/>
      <c r="BC807" s="3173"/>
      <c r="BD807" s="3173"/>
    </row>
    <row r="808" spans="1:56" s="1486" customFormat="1" ht="11.1" customHeight="1">
      <c r="A808" s="5408" t="s">
        <v>1287</v>
      </c>
      <c r="B808" s="596"/>
      <c r="C808" s="478" t="s">
        <v>1372</v>
      </c>
      <c r="D808" s="595"/>
      <c r="E808" s="595"/>
      <c r="F808" s="4196"/>
      <c r="G808" s="4196"/>
      <c r="H808" s="4196"/>
      <c r="I808" s="479">
        <v>93.2</v>
      </c>
      <c r="J808" s="479">
        <v>94.8</v>
      </c>
      <c r="K808" s="479">
        <v>94.7</v>
      </c>
      <c r="L808" s="479">
        <v>94.3</v>
      </c>
      <c r="M808" s="479">
        <v>96.5</v>
      </c>
      <c r="N808" s="479">
        <v>98</v>
      </c>
      <c r="O808" s="479">
        <v>97.9</v>
      </c>
      <c r="P808" s="479">
        <v>97</v>
      </c>
      <c r="Q808" s="479">
        <v>96.6</v>
      </c>
      <c r="R808" s="1845">
        <v>96.8</v>
      </c>
      <c r="S808" s="1845">
        <v>96.2</v>
      </c>
      <c r="T808" s="1845">
        <v>96.4</v>
      </c>
      <c r="U808" s="1845">
        <v>97.9</v>
      </c>
      <c r="V808" s="1845">
        <v>98.4</v>
      </c>
      <c r="W808" s="5725">
        <v>96.7</v>
      </c>
      <c r="X808" s="3493">
        <v>97.1</v>
      </c>
      <c r="Y808" s="3493">
        <v>97.3</v>
      </c>
      <c r="Z808" s="4336"/>
      <c r="AA808" s="4336"/>
      <c r="AB808" s="4336"/>
      <c r="AC808" s="4336"/>
      <c r="AD808" s="3173"/>
      <c r="AE808" s="3173"/>
      <c r="AF808" s="3173"/>
      <c r="AG808" s="3173"/>
      <c r="AH808" s="3173"/>
      <c r="AI808" s="3173"/>
      <c r="AJ808" s="3173"/>
      <c r="AK808" s="3173"/>
      <c r="AL808" s="3173"/>
      <c r="AM808" s="3173"/>
      <c r="AN808" s="3173"/>
      <c r="AO808" s="3173"/>
      <c r="AP808" s="3173"/>
      <c r="AQ808" s="3173"/>
      <c r="AR808" s="3173"/>
      <c r="AS808" s="3173"/>
      <c r="AT808" s="3173"/>
      <c r="AU808" s="3173"/>
      <c r="AV808" s="3173"/>
      <c r="AW808" s="3173"/>
      <c r="AX808" s="3173"/>
      <c r="AY808" s="3173"/>
      <c r="AZ808" s="3173"/>
      <c r="BA808" s="3173"/>
      <c r="BB808" s="3173"/>
      <c r="BC808" s="3173"/>
      <c r="BD808" s="3173"/>
    </row>
    <row r="809" spans="1:56" s="1486" customFormat="1" ht="11.1" customHeight="1">
      <c r="A809" s="505"/>
      <c r="B809" s="596"/>
      <c r="C809" s="478" t="s">
        <v>1373</v>
      </c>
      <c r="D809" s="595"/>
      <c r="E809" s="595"/>
      <c r="F809" s="4196"/>
      <c r="G809" s="4196"/>
      <c r="H809" s="4196"/>
      <c r="I809" s="479">
        <v>91.6</v>
      </c>
      <c r="J809" s="479">
        <v>93.1</v>
      </c>
      <c r="K809" s="479">
        <v>92.3</v>
      </c>
      <c r="L809" s="479">
        <v>90.5</v>
      </c>
      <c r="M809" s="479">
        <v>91.8</v>
      </c>
      <c r="N809" s="479">
        <v>95.8</v>
      </c>
      <c r="O809" s="479">
        <v>95.3</v>
      </c>
      <c r="P809" s="479">
        <v>93.1</v>
      </c>
      <c r="Q809" s="479">
        <v>92</v>
      </c>
      <c r="R809" s="1845">
        <v>91.4</v>
      </c>
      <c r="S809" s="1845">
        <v>88.6</v>
      </c>
      <c r="T809" s="1845">
        <v>87.2</v>
      </c>
      <c r="U809" s="1845">
        <v>84.3</v>
      </c>
      <c r="V809" s="1845">
        <v>87.6</v>
      </c>
      <c r="W809" s="5725">
        <v>84.2</v>
      </c>
      <c r="X809" s="3493">
        <v>83.9</v>
      </c>
      <c r="Y809" s="3493">
        <v>85.4</v>
      </c>
      <c r="Z809" s="4336"/>
      <c r="AA809" s="4336"/>
      <c r="AB809" s="4336"/>
      <c r="AC809" s="4336"/>
      <c r="AD809" s="3173"/>
      <c r="AE809" s="3173"/>
      <c r="AF809" s="3173"/>
      <c r="AG809" s="3173"/>
      <c r="AH809" s="3173"/>
      <c r="AI809" s="3173"/>
      <c r="AJ809" s="3173"/>
      <c r="AK809" s="3173"/>
      <c r="AL809" s="3173"/>
      <c r="AM809" s="3173"/>
      <c r="AN809" s="3173"/>
      <c r="AO809" s="3173"/>
      <c r="AP809" s="3173"/>
      <c r="AQ809" s="3173"/>
      <c r="AR809" s="3173"/>
      <c r="AS809" s="3173"/>
      <c r="AT809" s="3173"/>
      <c r="AU809" s="3173"/>
      <c r="AV809" s="3173"/>
      <c r="AW809" s="3173"/>
      <c r="AX809" s="3173"/>
      <c r="AY809" s="3173"/>
      <c r="AZ809" s="3173"/>
      <c r="BA809" s="3173"/>
      <c r="BB809" s="3173"/>
      <c r="BC809" s="3173"/>
      <c r="BD809" s="3173"/>
    </row>
    <row r="810" spans="1:56" s="1486" customFormat="1" ht="11.1" customHeight="1">
      <c r="A810" s="505"/>
      <c r="B810" s="596"/>
      <c r="C810" s="478" t="s">
        <v>1374</v>
      </c>
      <c r="D810" s="595"/>
      <c r="E810" s="595"/>
      <c r="F810" s="4196"/>
      <c r="G810" s="4196"/>
      <c r="H810" s="4196"/>
      <c r="I810" s="479">
        <v>84.3</v>
      </c>
      <c r="J810" s="479">
        <v>84.8</v>
      </c>
      <c r="K810" s="479">
        <v>86.7</v>
      </c>
      <c r="L810" s="479">
        <v>86.4</v>
      </c>
      <c r="M810" s="479">
        <v>91.1</v>
      </c>
      <c r="N810" s="479">
        <v>94.8</v>
      </c>
      <c r="O810" s="479">
        <v>93.5</v>
      </c>
      <c r="P810" s="479">
        <v>91.6</v>
      </c>
      <c r="Q810" s="479">
        <v>91.4</v>
      </c>
      <c r="R810" s="1845">
        <v>91.1</v>
      </c>
      <c r="S810" s="1845">
        <v>90.7</v>
      </c>
      <c r="T810" s="1845">
        <v>88</v>
      </c>
      <c r="U810" s="1845">
        <v>89.6</v>
      </c>
      <c r="V810" s="1845">
        <v>93</v>
      </c>
      <c r="W810" s="5725">
        <v>93.7</v>
      </c>
      <c r="X810" s="3493">
        <v>94.8</v>
      </c>
      <c r="Y810" s="3493">
        <v>96.5</v>
      </c>
      <c r="Z810" s="4336"/>
      <c r="AA810" s="4336"/>
      <c r="AB810" s="4336"/>
      <c r="AC810" s="4336"/>
      <c r="AD810" s="3173"/>
      <c r="AE810" s="3173"/>
      <c r="AF810" s="3173"/>
      <c r="AG810" s="3173"/>
      <c r="AH810" s="3173"/>
      <c r="AI810" s="3173"/>
      <c r="AJ810" s="3173"/>
      <c r="AK810" s="3173"/>
      <c r="AL810" s="3173"/>
      <c r="AM810" s="3173"/>
      <c r="AN810" s="3173"/>
      <c r="AO810" s="3173"/>
      <c r="AP810" s="3173"/>
      <c r="AQ810" s="3173"/>
      <c r="AR810" s="3173"/>
      <c r="AS810" s="3173"/>
      <c r="AT810" s="3173"/>
      <c r="AU810" s="3173"/>
      <c r="AV810" s="3173"/>
      <c r="AW810" s="3173"/>
      <c r="AX810" s="3173"/>
      <c r="AY810" s="3173"/>
      <c r="AZ810" s="3173"/>
      <c r="BA810" s="3173"/>
      <c r="BB810" s="3173"/>
      <c r="BC810" s="3173"/>
      <c r="BD810" s="3173"/>
    </row>
    <row r="811" spans="1:56" s="1486" customFormat="1" ht="11.1" customHeight="1">
      <c r="A811" s="505"/>
      <c r="B811" s="596"/>
      <c r="C811" s="595"/>
      <c r="D811" s="595"/>
      <c r="E811" s="595"/>
      <c r="F811" s="4196"/>
      <c r="G811" s="4196"/>
      <c r="H811" s="4196"/>
      <c r="I811" s="498"/>
      <c r="J811" s="498"/>
      <c r="K811" s="497"/>
      <c r="L811" s="497"/>
      <c r="M811" s="497"/>
      <c r="N811" s="497"/>
      <c r="O811" s="497"/>
      <c r="P811" s="497"/>
      <c r="Q811" s="497"/>
      <c r="R811" s="497"/>
      <c r="S811" s="497"/>
      <c r="T811" s="497"/>
      <c r="U811" s="497"/>
      <c r="V811" s="497"/>
      <c r="W811" s="119"/>
      <c r="X811" s="119"/>
      <c r="Y811" s="4336"/>
      <c r="Z811" s="4336"/>
      <c r="AA811" s="4336"/>
      <c r="AB811" s="4336"/>
      <c r="AC811" s="4336"/>
      <c r="AD811" s="3173"/>
      <c r="AE811" s="3173"/>
      <c r="AF811" s="3173"/>
      <c r="AG811" s="3173"/>
      <c r="AH811" s="3173"/>
      <c r="AI811" s="3173"/>
      <c r="AJ811" s="3173"/>
      <c r="AK811" s="3173"/>
      <c r="AL811" s="3173"/>
      <c r="AM811" s="3173"/>
      <c r="AN811" s="3173"/>
      <c r="AO811" s="3173"/>
      <c r="AP811" s="3173"/>
      <c r="AQ811" s="3173"/>
      <c r="AR811" s="3173"/>
      <c r="AS811" s="3173"/>
      <c r="AT811" s="3173"/>
      <c r="AU811" s="3173"/>
      <c r="AV811" s="3173"/>
      <c r="AW811" s="3173"/>
      <c r="AX811" s="3173"/>
      <c r="AY811" s="3173"/>
      <c r="AZ811" s="3173"/>
      <c r="BA811" s="3173"/>
      <c r="BB811" s="3173"/>
      <c r="BC811" s="3173"/>
      <c r="BD811" s="3173"/>
    </row>
    <row r="812" spans="1:56" s="1486" customFormat="1" ht="11.1" customHeight="1">
      <c r="A812" s="507"/>
      <c r="B812" s="478" t="s">
        <v>1375</v>
      </c>
      <c r="C812" s="595"/>
      <c r="D812" s="595"/>
      <c r="E812" s="595"/>
      <c r="F812" s="4196"/>
      <c r="G812" s="4196"/>
      <c r="H812" s="4196"/>
      <c r="I812" s="498"/>
      <c r="J812" s="498"/>
      <c r="K812" s="497"/>
      <c r="L812" s="497"/>
      <c r="M812" s="497"/>
      <c r="N812" s="497"/>
      <c r="O812" s="497"/>
      <c r="P812" s="497"/>
      <c r="Q812" s="497"/>
      <c r="R812" s="497"/>
      <c r="S812" s="497"/>
      <c r="T812" s="497"/>
      <c r="U812" s="497"/>
      <c r="V812" s="497"/>
      <c r="W812" s="119"/>
      <c r="X812" s="119"/>
      <c r="Y812" s="1784"/>
      <c r="Z812" s="4336"/>
      <c r="AA812" s="4336"/>
      <c r="AB812" s="4336"/>
      <c r="AC812" s="4336"/>
      <c r="AD812" s="3173"/>
      <c r="AE812" s="3173"/>
      <c r="AF812" s="3173"/>
      <c r="AG812" s="3173"/>
      <c r="AH812" s="3173"/>
      <c r="AI812" s="3173"/>
      <c r="AJ812" s="3173"/>
      <c r="AK812" s="3173"/>
      <c r="AL812" s="3173"/>
      <c r="AM812" s="3173"/>
      <c r="AN812" s="3173"/>
      <c r="AO812" s="3173"/>
      <c r="AP812" s="3173"/>
      <c r="AQ812" s="3173"/>
      <c r="AR812" s="3173"/>
      <c r="AS812" s="3173"/>
      <c r="AT812" s="3173"/>
      <c r="AU812" s="3173"/>
      <c r="AV812" s="3173"/>
      <c r="AW812" s="3173"/>
      <c r="AX812" s="3173"/>
      <c r="AY812" s="3173"/>
      <c r="AZ812" s="3173"/>
      <c r="BA812" s="3173"/>
      <c r="BB812" s="3173"/>
      <c r="BC812" s="3173"/>
      <c r="BD812" s="3173"/>
    </row>
    <row r="813" spans="1:56" s="1486" customFormat="1" ht="11.1" customHeight="1">
      <c r="A813" s="5410"/>
      <c r="B813" s="596"/>
      <c r="C813" s="478" t="s">
        <v>1372</v>
      </c>
      <c r="D813" s="595"/>
      <c r="E813" s="595"/>
      <c r="F813" s="4196"/>
      <c r="G813" s="4196"/>
      <c r="H813" s="4196"/>
      <c r="I813" s="479">
        <v>6.6</v>
      </c>
      <c r="J813" s="479">
        <v>5.2</v>
      </c>
      <c r="K813" s="479">
        <v>5.3</v>
      </c>
      <c r="L813" s="479">
        <v>5.7</v>
      </c>
      <c r="M813" s="479">
        <v>3.5</v>
      </c>
      <c r="N813" s="479">
        <v>2</v>
      </c>
      <c r="O813" s="479">
        <v>2.1</v>
      </c>
      <c r="P813" s="479">
        <v>3</v>
      </c>
      <c r="Q813" s="479">
        <v>3.4</v>
      </c>
      <c r="R813" s="1845">
        <v>3.2</v>
      </c>
      <c r="S813" s="1845">
        <v>3.8</v>
      </c>
      <c r="T813" s="1845">
        <v>3.6</v>
      </c>
      <c r="U813" s="1845">
        <v>2.1</v>
      </c>
      <c r="V813" s="1845">
        <v>1.6</v>
      </c>
      <c r="W813" s="5725">
        <v>3.3</v>
      </c>
      <c r="X813" s="3493">
        <v>2.9</v>
      </c>
      <c r="Y813" s="3493">
        <v>2.7</v>
      </c>
      <c r="Z813" s="4336"/>
      <c r="AA813" s="4336"/>
      <c r="AB813" s="4336"/>
      <c r="AC813" s="4336"/>
      <c r="AD813" s="3173"/>
      <c r="AE813" s="3173"/>
      <c r="AF813" s="3173"/>
      <c r="AG813" s="3173"/>
      <c r="AH813" s="3173"/>
      <c r="AI813" s="3173"/>
      <c r="AJ813" s="3173"/>
      <c r="AK813" s="3173"/>
      <c r="AL813" s="3173"/>
      <c r="AM813" s="3173"/>
      <c r="AN813" s="3173"/>
      <c r="AO813" s="3173"/>
      <c r="AP813" s="3173"/>
      <c r="AQ813" s="3173"/>
      <c r="AR813" s="3173"/>
      <c r="AS813" s="3173"/>
      <c r="AT813" s="3173"/>
      <c r="AU813" s="3173"/>
      <c r="AV813" s="3173"/>
      <c r="AW813" s="3173"/>
      <c r="AX813" s="3173"/>
      <c r="AY813" s="3173"/>
      <c r="AZ813" s="3173"/>
      <c r="BA813" s="3173"/>
      <c r="BB813" s="3173"/>
      <c r="BC813" s="3173"/>
      <c r="BD813" s="3173"/>
    </row>
    <row r="814" spans="1:56" s="1486" customFormat="1" ht="11.1" customHeight="1">
      <c r="A814" s="5410"/>
      <c r="B814" s="596"/>
      <c r="C814" s="478" t="s">
        <v>1373</v>
      </c>
      <c r="D814" s="595"/>
      <c r="E814" s="595"/>
      <c r="F814" s="4196"/>
      <c r="G814" s="4196"/>
      <c r="H814" s="4196"/>
      <c r="I814" s="479">
        <v>8.1999999999999993</v>
      </c>
      <c r="J814" s="479">
        <v>6.9</v>
      </c>
      <c r="K814" s="479">
        <v>7.7</v>
      </c>
      <c r="L814" s="479">
        <v>9.5</v>
      </c>
      <c r="M814" s="479">
        <v>8.1999999999999993</v>
      </c>
      <c r="N814" s="479">
        <v>4.2</v>
      </c>
      <c r="O814" s="479">
        <v>4.7</v>
      </c>
      <c r="P814" s="479">
        <v>6.9</v>
      </c>
      <c r="Q814" s="479">
        <v>8</v>
      </c>
      <c r="R814" s="1845">
        <v>8.6</v>
      </c>
      <c r="S814" s="1845">
        <v>11.4</v>
      </c>
      <c r="T814" s="1845">
        <v>12.8</v>
      </c>
      <c r="U814" s="1845">
        <v>15.7</v>
      </c>
      <c r="V814" s="1845">
        <v>12.4</v>
      </c>
      <c r="W814" s="5725">
        <v>15.8</v>
      </c>
      <c r="X814" s="3493">
        <v>16.100000000000001</v>
      </c>
      <c r="Y814" s="3493">
        <v>14.6</v>
      </c>
      <c r="Z814" s="4336"/>
      <c r="AA814" s="4336"/>
      <c r="AB814" s="4336"/>
      <c r="AC814" s="4336"/>
      <c r="AD814" s="3173"/>
      <c r="AE814" s="3173"/>
      <c r="AF814" s="3173"/>
      <c r="AG814" s="3173"/>
      <c r="AH814" s="3173"/>
      <c r="AI814" s="3173"/>
      <c r="AJ814" s="3173"/>
      <c r="AK814" s="3173"/>
      <c r="AL814" s="3173"/>
      <c r="AM814" s="3173"/>
      <c r="AN814" s="3173"/>
      <c r="AO814" s="3173"/>
      <c r="AP814" s="3173"/>
      <c r="AQ814" s="3173"/>
      <c r="AR814" s="3173"/>
      <c r="AS814" s="3173"/>
      <c r="AT814" s="3173"/>
      <c r="AU814" s="3173"/>
      <c r="AV814" s="3173"/>
      <c r="AW814" s="3173"/>
      <c r="AX814" s="3173"/>
      <c r="AY814" s="3173"/>
      <c r="AZ814" s="3173"/>
      <c r="BA814" s="3173"/>
      <c r="BB814" s="3173"/>
      <c r="BC814" s="3173"/>
      <c r="BD814" s="3173"/>
    </row>
    <row r="815" spans="1:56" s="1486" customFormat="1" ht="11.1" customHeight="1">
      <c r="A815" s="5411"/>
      <c r="B815" s="625"/>
      <c r="C815" s="481" t="s">
        <v>1374</v>
      </c>
      <c r="D815" s="3544"/>
      <c r="E815" s="597"/>
      <c r="F815" s="41"/>
      <c r="G815" s="41"/>
      <c r="H815" s="41"/>
      <c r="I815" s="3878">
        <v>15.5</v>
      </c>
      <c r="J815" s="482">
        <v>15.2</v>
      </c>
      <c r="K815" s="482">
        <v>13.3</v>
      </c>
      <c r="L815" s="482">
        <v>13.6</v>
      </c>
      <c r="M815" s="482">
        <v>8.9</v>
      </c>
      <c r="N815" s="482">
        <v>5.2</v>
      </c>
      <c r="O815" s="3878">
        <v>6.5</v>
      </c>
      <c r="P815" s="3878">
        <v>8.4</v>
      </c>
      <c r="Q815" s="3878">
        <v>8.6</v>
      </c>
      <c r="R815" s="3492">
        <v>8.9</v>
      </c>
      <c r="S815" s="3492">
        <v>9.3000000000000007</v>
      </c>
      <c r="T815" s="3492">
        <v>12</v>
      </c>
      <c r="U815" s="3492">
        <v>10.4</v>
      </c>
      <c r="V815" s="3492">
        <v>7</v>
      </c>
      <c r="W815" s="5726">
        <v>6.3</v>
      </c>
      <c r="X815" s="4296">
        <v>5.2</v>
      </c>
      <c r="Y815" s="4296">
        <v>3.5</v>
      </c>
      <c r="Z815" s="4353"/>
      <c r="AA815" s="4353"/>
      <c r="AB815" s="4353"/>
      <c r="AC815" s="4336"/>
      <c r="AD815" s="3173"/>
      <c r="AE815" s="3173"/>
      <c r="AF815" s="3173"/>
      <c r="AG815" s="3173"/>
      <c r="AH815" s="3173"/>
      <c r="AI815" s="3173"/>
      <c r="AJ815" s="3173"/>
      <c r="AK815" s="3173"/>
      <c r="AL815" s="3173"/>
      <c r="AM815" s="3173"/>
      <c r="AN815" s="3173"/>
      <c r="AO815" s="3173"/>
      <c r="AP815" s="3173"/>
      <c r="AQ815" s="3173"/>
      <c r="AR815" s="3173"/>
      <c r="AS815" s="3173"/>
      <c r="AT815" s="3173"/>
      <c r="AU815" s="3173"/>
      <c r="AV815" s="3173"/>
      <c r="AW815" s="3173"/>
      <c r="AX815" s="3173"/>
      <c r="AY815" s="3173"/>
      <c r="AZ815" s="3173"/>
      <c r="BA815" s="3173"/>
      <c r="BB815" s="3173"/>
      <c r="BC815" s="3173"/>
      <c r="BD815" s="3173"/>
    </row>
    <row r="816" spans="1:56" s="1486" customFormat="1" ht="11.1" customHeight="1">
      <c r="A816" s="5406"/>
      <c r="B816" s="599"/>
      <c r="C816" s="599"/>
      <c r="D816" s="593"/>
      <c r="E816" s="599"/>
      <c r="F816" s="599"/>
      <c r="G816" s="599"/>
      <c r="H816" s="499"/>
      <c r="I816" s="477"/>
      <c r="J816" s="497"/>
      <c r="K816" s="497"/>
      <c r="L816" s="497"/>
      <c r="M816" s="480"/>
      <c r="N816" s="497"/>
      <c r="O816" s="505"/>
      <c r="P816" s="497"/>
      <c r="Q816" s="497"/>
      <c r="R816" s="497"/>
      <c r="S816" s="497"/>
      <c r="T816" s="497"/>
      <c r="U816" s="497"/>
      <c r="V816" s="2443"/>
      <c r="W816" s="2443"/>
      <c r="X816" s="2443"/>
      <c r="Y816" s="2443"/>
      <c r="Z816" s="2443"/>
      <c r="AA816" s="2443"/>
      <c r="AB816" s="2443"/>
      <c r="AC816" s="2443"/>
      <c r="AD816" s="3173"/>
      <c r="AE816" s="3173"/>
      <c r="AF816" s="3173"/>
      <c r="AG816" s="3173"/>
      <c r="AH816" s="3173"/>
      <c r="AI816" s="3173"/>
      <c r="AJ816" s="3173"/>
      <c r="AK816" s="3173"/>
      <c r="AL816" s="3173"/>
      <c r="AM816" s="3173"/>
      <c r="AN816" s="3173"/>
      <c r="AO816" s="3173"/>
      <c r="AP816" s="3173"/>
      <c r="AQ816" s="3173"/>
      <c r="AR816" s="3173"/>
      <c r="AS816" s="3173"/>
      <c r="AT816" s="3173"/>
      <c r="AU816" s="3173"/>
      <c r="AV816" s="3173"/>
      <c r="AW816" s="3173"/>
      <c r="AX816" s="3173"/>
      <c r="AY816" s="3173"/>
      <c r="AZ816" s="3173"/>
      <c r="BA816" s="3173"/>
      <c r="BB816" s="3173"/>
      <c r="BC816" s="3173"/>
      <c r="BD816" s="3173"/>
    </row>
    <row r="817" spans="1:67" s="1486" customFormat="1" ht="11.1" customHeight="1">
      <c r="A817" s="555" t="s">
        <v>1123</v>
      </c>
      <c r="B817" s="593"/>
      <c r="C817" s="593"/>
      <c r="D817" s="485"/>
      <c r="E817" s="593"/>
      <c r="F817" s="593"/>
      <c r="G817" s="593"/>
      <c r="H817" s="555"/>
      <c r="I817" s="500"/>
      <c r="J817" s="500"/>
      <c r="K817" s="500"/>
      <c r="L817" s="500"/>
      <c r="M817" s="500"/>
      <c r="N817" s="500"/>
      <c r="O817" s="1088"/>
      <c r="P817" s="500"/>
      <c r="Q817" s="500"/>
      <c r="R817" s="500"/>
      <c r="S817" s="483"/>
      <c r="T817" s="483"/>
      <c r="U817" s="483"/>
      <c r="V817" s="483"/>
      <c r="W817" s="483"/>
      <c r="X817" s="483"/>
      <c r="Y817" s="483"/>
      <c r="Z817" s="483"/>
      <c r="AA817" s="483"/>
      <c r="AB817" s="483"/>
      <c r="AC817" s="483"/>
      <c r="AD817" s="3173"/>
      <c r="AE817" s="3173"/>
      <c r="AF817" s="3173"/>
      <c r="AG817" s="3173"/>
      <c r="AH817" s="3173"/>
      <c r="AI817" s="3173"/>
      <c r="AJ817" s="3173"/>
      <c r="AK817" s="3173"/>
      <c r="AL817" s="3173"/>
      <c r="AM817" s="3173"/>
      <c r="AN817" s="3173"/>
      <c r="AO817" s="3173"/>
      <c r="AP817" s="3173"/>
      <c r="AQ817" s="3173"/>
      <c r="AR817" s="3173"/>
      <c r="AS817" s="3173"/>
      <c r="AT817" s="3173"/>
      <c r="AU817" s="3173"/>
      <c r="AV817" s="3173"/>
      <c r="AW817" s="3173"/>
      <c r="AX817" s="3173"/>
      <c r="AY817" s="3173"/>
      <c r="AZ817" s="3173"/>
      <c r="BA817" s="3173"/>
      <c r="BB817" s="3173"/>
      <c r="BC817" s="3173"/>
      <c r="BD817" s="3173"/>
    </row>
    <row r="818" spans="1:67" s="1486" customFormat="1" ht="11.1" customHeight="1">
      <c r="A818" s="555" t="s">
        <v>858</v>
      </c>
      <c r="B818" s="484"/>
      <c r="C818" s="485"/>
      <c r="D818" s="485"/>
      <c r="E818" s="485"/>
      <c r="F818" s="485"/>
      <c r="G818" s="485"/>
      <c r="H818" s="485"/>
      <c r="I818" s="486"/>
      <c r="J818" s="486"/>
      <c r="K818" s="486"/>
      <c r="L818" s="487"/>
      <c r="M818" s="488"/>
      <c r="N818" s="488"/>
      <c r="O818" s="1089"/>
      <c r="P818" s="488"/>
      <c r="Q818" s="489"/>
      <c r="R818" s="489"/>
      <c r="S818" s="489"/>
      <c r="T818" s="489"/>
      <c r="U818" s="489"/>
      <c r="V818" s="489"/>
      <c r="W818" s="489"/>
      <c r="X818" s="483"/>
      <c r="Y818" s="483"/>
      <c r="Z818" s="483"/>
      <c r="AA818" s="483"/>
      <c r="AB818" s="483"/>
      <c r="AC818" s="483"/>
      <c r="AD818" s="3173"/>
      <c r="AE818" s="3173"/>
      <c r="AF818" s="3173"/>
      <c r="AG818" s="3173"/>
      <c r="AH818" s="3173"/>
      <c r="AI818" s="3173"/>
      <c r="AJ818" s="3173"/>
      <c r="AK818" s="3173"/>
      <c r="AL818" s="3173"/>
      <c r="AM818" s="3173"/>
      <c r="AN818" s="3173"/>
      <c r="AO818" s="3173"/>
      <c r="AP818" s="3173"/>
      <c r="AQ818" s="3173"/>
      <c r="AR818" s="3173"/>
      <c r="AS818" s="3173"/>
      <c r="AT818" s="3173"/>
      <c r="AU818" s="3173"/>
      <c r="AV818" s="3173"/>
      <c r="AW818" s="3173"/>
      <c r="AX818" s="3173"/>
      <c r="AY818" s="3173"/>
      <c r="AZ818" s="3173"/>
      <c r="BA818" s="3173"/>
      <c r="BB818" s="3173"/>
      <c r="BC818" s="3173"/>
      <c r="BD818" s="3173"/>
    </row>
    <row r="819" spans="1:67" s="1486" customFormat="1" ht="11.1" customHeight="1">
      <c r="A819" s="555"/>
      <c r="B819" s="484"/>
      <c r="C819" s="485"/>
      <c r="D819" s="4340"/>
      <c r="E819" s="485"/>
      <c r="F819" s="485"/>
      <c r="G819" s="485"/>
      <c r="H819" s="485"/>
      <c r="I819" s="486"/>
      <c r="J819" s="486"/>
      <c r="K819" s="486"/>
      <c r="L819" s="487"/>
      <c r="M819" s="488"/>
      <c r="N819" s="488"/>
      <c r="O819" s="1089"/>
      <c r="P819" s="488"/>
      <c r="Q819" s="489"/>
      <c r="R819" s="489"/>
      <c r="S819" s="489"/>
      <c r="T819" s="489"/>
      <c r="U819" s="489"/>
      <c r="V819" s="489"/>
      <c r="W819" s="489"/>
      <c r="X819" s="483"/>
      <c r="Y819" s="483"/>
      <c r="Z819" s="483"/>
      <c r="AA819" s="483"/>
      <c r="AB819" s="483"/>
      <c r="AC819" s="483"/>
      <c r="AD819" s="3173"/>
      <c r="AE819" s="3173"/>
      <c r="AF819" s="3173"/>
      <c r="AG819" s="3173"/>
      <c r="AH819" s="3173"/>
      <c r="AI819" s="3173"/>
      <c r="AJ819" s="3173"/>
      <c r="AK819" s="3173"/>
      <c r="AL819" s="3173"/>
      <c r="AM819" s="3173"/>
      <c r="AN819" s="3173"/>
      <c r="AO819" s="3173"/>
      <c r="AP819" s="3173"/>
      <c r="AQ819" s="3173"/>
      <c r="AR819" s="3173"/>
      <c r="AS819" s="3173"/>
      <c r="AT819" s="3173"/>
      <c r="AU819" s="3173"/>
      <c r="AV819" s="3173"/>
      <c r="AW819" s="3173"/>
      <c r="AX819" s="3173"/>
      <c r="AY819" s="3173"/>
      <c r="AZ819" s="3173"/>
      <c r="BA819" s="3173"/>
      <c r="BB819" s="3173"/>
      <c r="BC819" s="3173"/>
      <c r="BD819" s="3173"/>
    </row>
    <row r="820" spans="1:67" s="1453" customFormat="1" ht="12.95" customHeight="1">
      <c r="A820" s="6646" t="s">
        <v>4294</v>
      </c>
      <c r="B820" s="770" t="s">
        <v>29</v>
      </c>
      <c r="C820" s="770"/>
      <c r="D820" s="770"/>
      <c r="E820" s="770"/>
      <c r="F820" s="771"/>
      <c r="G820" s="771"/>
      <c r="H820" s="771"/>
      <c r="I820" s="770"/>
      <c r="J820" s="4333"/>
      <c r="K820" s="4333"/>
      <c r="L820" s="4333"/>
      <c r="M820" s="4333"/>
      <c r="N820" s="4332"/>
      <c r="O820" s="4332"/>
      <c r="P820" s="4332"/>
      <c r="Q820" s="4332"/>
      <c r="R820" s="4332"/>
      <c r="S820" s="4332"/>
      <c r="T820" s="4332"/>
      <c r="U820" s="4332"/>
      <c r="V820" s="4332"/>
      <c r="W820" s="1626"/>
      <c r="X820" s="4332"/>
      <c r="Y820" s="4332"/>
      <c r="Z820" s="4332"/>
      <c r="AA820" s="4332"/>
      <c r="AB820" s="4332"/>
      <c r="AC820" s="4334"/>
      <c r="AD820" s="2241"/>
      <c r="AE820" s="2241"/>
      <c r="AF820" s="2241"/>
      <c r="AG820" s="2241"/>
      <c r="AH820" s="2241"/>
      <c r="AI820" s="2241"/>
      <c r="AJ820" s="2241"/>
      <c r="AK820" s="2241"/>
      <c r="AL820" s="2241"/>
      <c r="AM820" s="2241"/>
      <c r="AN820" s="2241"/>
      <c r="AO820" s="2241"/>
      <c r="AP820" s="2241"/>
      <c r="AQ820" s="2241"/>
      <c r="AR820" s="2241"/>
      <c r="AS820" s="2241"/>
      <c r="AT820" s="2241"/>
      <c r="AU820" s="2241"/>
      <c r="AV820" s="2241"/>
      <c r="AW820" s="2241"/>
      <c r="AX820" s="2241"/>
      <c r="AY820" s="2241"/>
      <c r="AZ820" s="2241"/>
      <c r="BA820" s="2241"/>
      <c r="BB820" s="2241"/>
      <c r="BC820" s="2241"/>
      <c r="BD820" s="2241"/>
      <c r="BE820" s="3138"/>
      <c r="BF820" s="3138"/>
      <c r="BG820" s="3138"/>
      <c r="BH820" s="3138"/>
      <c r="BI820" s="3138"/>
      <c r="BJ820" s="3138"/>
      <c r="BK820" s="3138"/>
      <c r="BL820" s="3138"/>
      <c r="BM820" s="3138"/>
      <c r="BN820" s="3138"/>
      <c r="BO820" s="3138"/>
    </row>
    <row r="821" spans="1:67" s="1453" customFormat="1" ht="12.95" customHeight="1">
      <c r="A821" s="6646"/>
      <c r="B821" s="770" t="s">
        <v>30</v>
      </c>
      <c r="C821" s="770"/>
      <c r="D821" s="770"/>
      <c r="E821" s="770"/>
      <c r="F821" s="771"/>
      <c r="G821" s="771"/>
      <c r="H821" s="771"/>
      <c r="I821" s="770"/>
      <c r="J821" s="4333"/>
      <c r="K821" s="4333"/>
      <c r="L821" s="4333"/>
      <c r="M821" s="4333"/>
      <c r="N821" s="4332"/>
      <c r="O821" s="4332"/>
      <c r="P821" s="4332"/>
      <c r="Q821" s="4332"/>
      <c r="R821" s="4332"/>
      <c r="S821" s="4332"/>
      <c r="T821" s="4332"/>
      <c r="U821" s="4332"/>
      <c r="V821" s="4332"/>
      <c r="W821" s="4332"/>
      <c r="X821" s="4332"/>
      <c r="Y821" s="4332"/>
      <c r="Z821" s="4332"/>
      <c r="AA821" s="4332"/>
      <c r="AB821" s="4332"/>
      <c r="AC821" s="4334"/>
      <c r="AD821" s="2241"/>
      <c r="AE821" s="2241"/>
      <c r="AF821" s="2241"/>
      <c r="AG821" s="2241"/>
      <c r="AH821" s="2241"/>
      <c r="AI821" s="2241"/>
      <c r="AJ821" s="2241"/>
      <c r="AK821" s="2241"/>
      <c r="AL821" s="2241"/>
      <c r="AM821" s="2241"/>
      <c r="AN821" s="2241"/>
      <c r="AO821" s="2241"/>
      <c r="AP821" s="2241"/>
      <c r="AQ821" s="2241"/>
      <c r="AR821" s="2241"/>
      <c r="AS821" s="2241"/>
      <c r="AT821" s="2241"/>
      <c r="AU821" s="2241"/>
      <c r="AV821" s="2241"/>
      <c r="AW821" s="2241"/>
      <c r="AX821" s="2241"/>
      <c r="AY821" s="2241"/>
      <c r="AZ821" s="2241"/>
      <c r="BA821" s="2241"/>
      <c r="BB821" s="2241"/>
      <c r="BC821" s="2241"/>
      <c r="BD821" s="2241"/>
      <c r="BE821" s="3138"/>
      <c r="BF821" s="3138"/>
      <c r="BG821" s="3138"/>
      <c r="BH821" s="3138"/>
      <c r="BI821" s="3138"/>
      <c r="BJ821" s="3138"/>
      <c r="BK821" s="3138"/>
      <c r="BL821" s="3138"/>
      <c r="BM821" s="3138"/>
      <c r="BN821" s="3138"/>
      <c r="BO821" s="3138"/>
    </row>
    <row r="822" spans="1:67" ht="11.1" customHeight="1">
      <c r="A822" s="509"/>
      <c r="B822" s="721"/>
      <c r="C822" s="721"/>
      <c r="D822" s="4346"/>
      <c r="E822" s="721"/>
      <c r="F822" s="4362"/>
      <c r="G822" s="4362"/>
      <c r="H822" s="4362"/>
      <c r="I822" s="721"/>
      <c r="J822" s="4346"/>
      <c r="K822" s="4329"/>
      <c r="L822" s="4329"/>
      <c r="M822" s="4329"/>
      <c r="N822" s="4329"/>
      <c r="O822" s="4329"/>
      <c r="P822" s="4329"/>
      <c r="Q822" s="4327"/>
      <c r="R822" s="4327"/>
      <c r="S822" s="4327"/>
      <c r="T822" s="4327"/>
      <c r="U822" s="4327"/>
      <c r="V822" s="4327"/>
      <c r="W822" s="4327"/>
      <c r="X822" s="4327"/>
      <c r="Y822" s="4327"/>
      <c r="Z822" s="4327"/>
      <c r="AA822" s="4327"/>
      <c r="AB822" s="4327"/>
      <c r="AC822" s="4327"/>
      <c r="AD822" s="3172"/>
      <c r="AE822" s="3172"/>
      <c r="AF822" s="3172"/>
      <c r="AG822" s="3172"/>
      <c r="AH822" s="3172"/>
      <c r="AI822" s="3172"/>
      <c r="AJ822" s="3172"/>
      <c r="AK822" s="3172"/>
      <c r="AL822" s="3172"/>
      <c r="AM822" s="3172"/>
      <c r="AN822" s="3172"/>
      <c r="AO822" s="3172"/>
      <c r="AP822" s="3172"/>
      <c r="AQ822" s="3172"/>
      <c r="AR822" s="3172"/>
      <c r="AS822" s="3172"/>
      <c r="AT822" s="3172"/>
      <c r="AU822" s="3172"/>
      <c r="AV822" s="3172"/>
      <c r="AW822" s="3172"/>
      <c r="AX822" s="3172"/>
      <c r="AY822" s="3172"/>
      <c r="AZ822" s="3172"/>
      <c r="BA822" s="3172"/>
      <c r="BB822" s="3172"/>
      <c r="BC822" s="3172"/>
      <c r="BD822" s="3172"/>
    </row>
    <row r="823" spans="1:67" s="4094" customFormat="1" ht="11.1" customHeight="1">
      <c r="A823" s="1979"/>
      <c r="B823" s="2891"/>
      <c r="C823" s="2891"/>
      <c r="E823" s="2891"/>
      <c r="F823" s="2891"/>
      <c r="G823" s="2891"/>
      <c r="H823" s="2891"/>
      <c r="I823" s="4621">
        <v>2004</v>
      </c>
      <c r="J823" s="2570">
        <v>2005</v>
      </c>
      <c r="K823" s="2570">
        <v>2006</v>
      </c>
      <c r="L823" s="2570">
        <v>2007</v>
      </c>
      <c r="M823" s="867">
        <v>2008</v>
      </c>
      <c r="N823" s="867">
        <v>2009</v>
      </c>
      <c r="O823" s="867">
        <v>2010</v>
      </c>
      <c r="P823" s="867">
        <v>2011</v>
      </c>
      <c r="Q823" s="867">
        <v>2012</v>
      </c>
      <c r="R823" s="867">
        <v>2013</v>
      </c>
      <c r="S823" s="867">
        <v>2014</v>
      </c>
      <c r="T823" s="867">
        <v>2015</v>
      </c>
      <c r="U823" s="867">
        <v>2016</v>
      </c>
      <c r="V823" s="867">
        <v>2017</v>
      </c>
      <c r="W823" s="867">
        <v>2018</v>
      </c>
      <c r="X823" s="867">
        <v>2019</v>
      </c>
      <c r="Y823" s="867">
        <v>2020</v>
      </c>
      <c r="Z823" s="3142"/>
    </row>
    <row r="824" spans="1:67" ht="11.1" customHeight="1">
      <c r="A824" s="678"/>
      <c r="B824" s="1881"/>
      <c r="C824" s="1881"/>
      <c r="D824" s="1881"/>
      <c r="E824" s="1881"/>
      <c r="F824" s="4352"/>
      <c r="G824" s="4352"/>
      <c r="H824" s="4352"/>
      <c r="I824" s="4356"/>
      <c r="J824" s="4356"/>
      <c r="K824" s="4356"/>
      <c r="L824" s="4356"/>
      <c r="M824" s="4356"/>
      <c r="N824" s="4356"/>
      <c r="O824" s="4356"/>
      <c r="P824" s="4356"/>
      <c r="Q824" s="4356"/>
      <c r="R824" s="4356"/>
      <c r="S824" s="4356"/>
      <c r="T824" s="4356"/>
      <c r="U824" s="4356"/>
      <c r="V824" s="4356"/>
      <c r="W824" s="4356"/>
      <c r="X824" s="4356"/>
      <c r="Y824" s="4352"/>
      <c r="Z824" s="4327"/>
      <c r="AA824" s="4352"/>
      <c r="AB824" s="4352"/>
      <c r="AC824" s="4327"/>
      <c r="AD824" s="3172"/>
      <c r="AE824" s="3172"/>
      <c r="AF824" s="3172"/>
      <c r="AG824" s="3172"/>
      <c r="AH824" s="3172"/>
      <c r="AI824" s="3172"/>
      <c r="AJ824" s="3172"/>
      <c r="AK824" s="3172"/>
      <c r="AL824" s="3172"/>
      <c r="AM824" s="3172"/>
      <c r="AN824" s="3172"/>
      <c r="AO824" s="3172"/>
      <c r="AP824" s="3172"/>
      <c r="AQ824" s="3172"/>
      <c r="AR824" s="3172"/>
      <c r="AS824" s="3172"/>
      <c r="AT824" s="3172"/>
      <c r="AU824" s="3172"/>
      <c r="AV824" s="3172"/>
      <c r="AW824" s="3172"/>
      <c r="AX824" s="3172"/>
      <c r="AY824" s="3172"/>
      <c r="AZ824" s="3172"/>
      <c r="BA824" s="3172"/>
      <c r="BB824" s="3172"/>
      <c r="BC824" s="3172"/>
      <c r="BD824" s="3172"/>
    </row>
    <row r="825" spans="1:67" ht="11.1" customHeight="1">
      <c r="A825" s="1263" t="s">
        <v>244</v>
      </c>
      <c r="B825" s="4346" t="s">
        <v>2048</v>
      </c>
      <c r="C825" s="4346"/>
      <c r="D825" s="4346"/>
      <c r="E825" s="4346"/>
      <c r="F825" s="4346"/>
      <c r="G825" s="4346"/>
      <c r="H825" s="4329"/>
      <c r="I825" s="751">
        <v>5</v>
      </c>
      <c r="J825" s="751">
        <v>10</v>
      </c>
      <c r="K825" s="751">
        <v>15</v>
      </c>
      <c r="L825" s="751">
        <v>21</v>
      </c>
      <c r="M825" s="3173">
        <v>27</v>
      </c>
      <c r="N825" s="3173">
        <v>35</v>
      </c>
      <c r="O825" s="3173">
        <v>37</v>
      </c>
      <c r="P825" s="3173">
        <v>51</v>
      </c>
      <c r="Q825" s="3173">
        <v>62</v>
      </c>
      <c r="R825" s="3173">
        <v>70</v>
      </c>
      <c r="S825" s="3173">
        <v>74</v>
      </c>
      <c r="T825" s="3173">
        <v>79</v>
      </c>
      <c r="U825" s="3173">
        <v>83</v>
      </c>
      <c r="V825" s="3173">
        <v>85</v>
      </c>
      <c r="W825" s="3173">
        <v>87</v>
      </c>
      <c r="X825" s="3173">
        <v>93</v>
      </c>
      <c r="Y825" s="4327">
        <v>93</v>
      </c>
      <c r="Z825" s="4327"/>
      <c r="AA825" s="4327"/>
      <c r="AB825" s="4327"/>
      <c r="AC825" s="4327"/>
      <c r="AD825" s="3172"/>
      <c r="AE825" s="3172"/>
      <c r="AF825" s="3172"/>
      <c r="AG825" s="3172"/>
      <c r="AH825" s="3172"/>
      <c r="AI825" s="3172"/>
      <c r="AJ825" s="3172"/>
      <c r="AK825" s="3172"/>
      <c r="AL825" s="3172"/>
      <c r="AM825" s="3172"/>
      <c r="AN825" s="3172"/>
      <c r="AO825" s="3172"/>
      <c r="AP825" s="3172"/>
      <c r="AQ825" s="3172"/>
      <c r="AR825" s="3172"/>
      <c r="AS825" s="3172"/>
      <c r="AT825" s="3172"/>
      <c r="AU825" s="3172"/>
      <c r="AV825" s="3172"/>
      <c r="AW825" s="3172"/>
      <c r="AX825" s="3172"/>
      <c r="AY825" s="3172"/>
      <c r="AZ825" s="3172"/>
      <c r="BA825" s="3172"/>
      <c r="BB825" s="3172"/>
      <c r="BC825" s="3172"/>
      <c r="BD825" s="3172"/>
    </row>
    <row r="826" spans="1:67" ht="11.1" customHeight="1">
      <c r="B826" s="4346" t="s">
        <v>936</v>
      </c>
      <c r="C826" s="4346"/>
      <c r="D826" s="4346"/>
      <c r="E826" s="4346"/>
      <c r="F826" s="4346"/>
      <c r="G826" s="4346"/>
      <c r="H826" s="4329"/>
      <c r="I826" s="751">
        <v>2</v>
      </c>
      <c r="J826" s="751">
        <v>6</v>
      </c>
      <c r="K826" s="751">
        <v>14</v>
      </c>
      <c r="L826" s="751">
        <v>20</v>
      </c>
      <c r="M826" s="3173">
        <v>23</v>
      </c>
      <c r="N826" s="3173">
        <v>24</v>
      </c>
      <c r="O826" s="3173">
        <v>29</v>
      </c>
      <c r="P826" s="3173">
        <v>30</v>
      </c>
      <c r="Q826" s="3173">
        <v>35</v>
      </c>
      <c r="R826" s="3173">
        <v>36</v>
      </c>
      <c r="S826" s="3173">
        <v>36</v>
      </c>
      <c r="T826" s="3173">
        <v>36</v>
      </c>
      <c r="U826" s="3173">
        <v>36</v>
      </c>
      <c r="V826" s="3173">
        <v>36</v>
      </c>
      <c r="W826" s="3173">
        <v>36</v>
      </c>
      <c r="X826" s="3173">
        <v>36</v>
      </c>
      <c r="Y826" s="4327">
        <v>36</v>
      </c>
      <c r="Z826" s="4327"/>
      <c r="AA826" s="4327"/>
      <c r="AB826" s="4327"/>
      <c r="AC826" s="4327"/>
      <c r="AD826" s="3172"/>
      <c r="AE826" s="3172"/>
      <c r="AF826" s="3172"/>
      <c r="AG826" s="3172"/>
      <c r="AH826" s="3172"/>
      <c r="AI826" s="3172"/>
      <c r="AJ826" s="3172"/>
      <c r="AK826" s="3172"/>
      <c r="AL826" s="3172"/>
      <c r="AM826" s="3172"/>
      <c r="AN826" s="3172"/>
      <c r="AO826" s="3172"/>
      <c r="AP826" s="3172"/>
      <c r="AQ826" s="3172"/>
      <c r="AR826" s="3172"/>
      <c r="AS826" s="3172"/>
      <c r="AT826" s="3172"/>
      <c r="AU826" s="3172"/>
      <c r="AV826" s="3172"/>
      <c r="AW826" s="3172"/>
      <c r="AX826" s="3172"/>
      <c r="AY826" s="3172"/>
      <c r="AZ826" s="3172"/>
      <c r="BA826" s="3172"/>
      <c r="BB826" s="3172"/>
      <c r="BC826" s="3172"/>
      <c r="BD826" s="3172"/>
    </row>
    <row r="827" spans="1:67" ht="11.1" customHeight="1">
      <c r="A827" s="677"/>
      <c r="B827" s="3148" t="s">
        <v>937</v>
      </c>
      <c r="C827" s="3148"/>
      <c r="D827" s="3253"/>
      <c r="E827" s="3148"/>
      <c r="F827" s="2165"/>
      <c r="G827" s="2165"/>
      <c r="H827" s="2165"/>
      <c r="I827" s="4343"/>
      <c r="J827" s="2165">
        <v>9</v>
      </c>
      <c r="K827" s="2165">
        <v>28</v>
      </c>
      <c r="L827" s="2165">
        <v>36</v>
      </c>
      <c r="M827" s="2165">
        <v>41</v>
      </c>
      <c r="N827" s="2165">
        <v>64</v>
      </c>
      <c r="O827" s="2165">
        <v>80</v>
      </c>
      <c r="P827" s="2165">
        <v>94</v>
      </c>
      <c r="Q827" s="2165">
        <v>108</v>
      </c>
      <c r="R827" s="2165">
        <v>113</v>
      </c>
      <c r="S827" s="2165">
        <v>121</v>
      </c>
      <c r="T827" s="2165">
        <v>127</v>
      </c>
      <c r="U827" s="2165">
        <v>136</v>
      </c>
      <c r="V827" s="2165">
        <v>148</v>
      </c>
      <c r="W827" s="2165">
        <v>159</v>
      </c>
      <c r="X827" s="2165">
        <v>169</v>
      </c>
      <c r="Y827" s="2165">
        <v>182</v>
      </c>
      <c r="Z827" s="2165"/>
      <c r="AA827" s="4343"/>
      <c r="AB827" s="4343"/>
      <c r="AC827" s="4327"/>
      <c r="AD827" s="3172"/>
      <c r="AE827" s="3172"/>
      <c r="AF827" s="3172"/>
      <c r="AG827" s="3172"/>
      <c r="AH827" s="3172"/>
      <c r="AI827" s="3172"/>
      <c r="AJ827" s="3172"/>
      <c r="AK827" s="3172"/>
      <c r="AL827" s="3172"/>
      <c r="AM827" s="3172"/>
      <c r="AN827" s="3172"/>
      <c r="AO827" s="3172"/>
      <c r="AP827" s="3172"/>
      <c r="AQ827" s="3172"/>
      <c r="AR827" s="3172"/>
      <c r="AS827" s="3172"/>
      <c r="AT827" s="3172"/>
      <c r="AU827" s="3172"/>
      <c r="AV827" s="3172"/>
      <c r="AW827" s="3172"/>
      <c r="AX827" s="3172"/>
      <c r="AY827" s="3172"/>
      <c r="AZ827" s="3172"/>
      <c r="BA827" s="3172"/>
      <c r="BB827" s="3172"/>
      <c r="BC827" s="3172"/>
      <c r="BD827" s="3172"/>
    </row>
    <row r="828" spans="1:67" ht="11.1" customHeight="1">
      <c r="A828" s="509"/>
      <c r="B828" s="721"/>
      <c r="C828" s="721"/>
      <c r="D828" s="4340"/>
      <c r="E828" s="721"/>
      <c r="F828" s="721"/>
      <c r="G828" s="721"/>
      <c r="H828" s="720"/>
      <c r="I828" s="4362"/>
      <c r="J828" s="4327"/>
      <c r="K828" s="4327"/>
      <c r="L828" s="4327"/>
      <c r="M828" s="4327"/>
      <c r="N828" s="4327"/>
      <c r="P828" s="4327"/>
      <c r="Q828" s="4327"/>
      <c r="R828" s="4327"/>
      <c r="S828" s="4327"/>
      <c r="T828" s="4327"/>
      <c r="U828" s="4327"/>
      <c r="V828" s="4327"/>
      <c r="W828" s="4327"/>
      <c r="X828" s="4327"/>
      <c r="Y828" s="4327"/>
      <c r="Z828" s="4327"/>
      <c r="AA828" s="4327"/>
      <c r="AB828" s="4327"/>
      <c r="AC828" s="4327"/>
      <c r="AD828" s="3172"/>
      <c r="AE828" s="3172"/>
      <c r="AF828" s="3172"/>
      <c r="AG828" s="3172"/>
      <c r="AH828" s="3172"/>
      <c r="AI828" s="3172"/>
      <c r="AJ828" s="3172"/>
      <c r="AK828" s="3172"/>
      <c r="AL828" s="3172"/>
      <c r="AM828" s="3172"/>
      <c r="AN828" s="3172"/>
      <c r="AO828" s="3172"/>
      <c r="AP828" s="3172"/>
      <c r="AQ828" s="3172"/>
      <c r="AR828" s="3172"/>
      <c r="AS828" s="3172"/>
      <c r="AT828" s="3172"/>
      <c r="AU828" s="3172"/>
      <c r="AV828" s="3172"/>
      <c r="AW828" s="3172"/>
      <c r="AX828" s="3172"/>
      <c r="AY828" s="3172"/>
      <c r="AZ828" s="3172"/>
      <c r="BA828" s="3172"/>
      <c r="BB828" s="3172"/>
      <c r="BC828" s="3172"/>
      <c r="BD828" s="3172"/>
    </row>
    <row r="829" spans="1:67" s="1486" customFormat="1" ht="11.1" customHeight="1">
      <c r="A829" s="757" t="s">
        <v>316</v>
      </c>
      <c r="B829" s="5434"/>
      <c r="C829" s="4340"/>
      <c r="D829" s="5435"/>
      <c r="E829" s="4340"/>
      <c r="F829" s="4340"/>
      <c r="G829" s="4340"/>
      <c r="H829" s="4340"/>
      <c r="I829" s="473"/>
      <c r="J829" s="473"/>
      <c r="K829" s="473"/>
      <c r="L829" s="3173"/>
      <c r="M829" s="4197"/>
      <c r="N829" s="4197"/>
      <c r="O829" s="794"/>
      <c r="P829" s="4197"/>
      <c r="Q829" s="4196"/>
      <c r="R829" s="4196"/>
      <c r="S829" s="4196"/>
      <c r="T829" s="4196"/>
      <c r="U829" s="4196"/>
      <c r="V829" s="4196"/>
      <c r="W829" s="4196"/>
      <c r="X829" s="4196"/>
      <c r="Y829" s="4196"/>
      <c r="Z829" s="4196"/>
      <c r="AA829" s="4196"/>
      <c r="AB829" s="4196"/>
      <c r="AC829" s="4336"/>
      <c r="AD829" s="3173"/>
      <c r="AE829" s="3173"/>
      <c r="AF829" s="3173"/>
      <c r="AG829" s="3173"/>
      <c r="AH829" s="3173"/>
      <c r="AI829" s="3173"/>
      <c r="AJ829" s="3173"/>
      <c r="AK829" s="3173"/>
      <c r="AL829" s="3173"/>
      <c r="AM829" s="3173"/>
      <c r="AN829" s="3173"/>
      <c r="AO829" s="3173"/>
      <c r="AP829" s="3173"/>
      <c r="AQ829" s="3173"/>
      <c r="AR829" s="3173"/>
      <c r="AS829" s="3173"/>
      <c r="AT829" s="3173"/>
      <c r="AU829" s="3173"/>
      <c r="AV829" s="3173"/>
      <c r="AW829" s="3173"/>
      <c r="AX829" s="3173"/>
      <c r="AY829" s="3173"/>
      <c r="AZ829" s="3173"/>
      <c r="BA829" s="3173"/>
      <c r="BB829" s="3173"/>
      <c r="BC829" s="3173"/>
      <c r="BD829" s="3173"/>
    </row>
    <row r="830" spans="1:67" s="1486" customFormat="1" ht="11.1" customHeight="1">
      <c r="A830" s="1961"/>
      <c r="B830" s="5435"/>
      <c r="C830" s="5435"/>
      <c r="D830" s="4336"/>
      <c r="E830" s="5435"/>
      <c r="F830" s="5435"/>
      <c r="G830" s="5435"/>
      <c r="H830" s="5435"/>
      <c r="I830" s="473"/>
      <c r="J830" s="473"/>
      <c r="K830" s="473"/>
      <c r="L830" s="3173"/>
      <c r="M830" s="4197"/>
      <c r="N830" s="4197"/>
      <c r="O830" s="794"/>
      <c r="P830" s="4197"/>
      <c r="Q830" s="4196"/>
      <c r="R830" s="4196"/>
      <c r="S830" s="4196"/>
      <c r="T830" s="4196"/>
      <c r="U830" s="4196"/>
      <c r="V830" s="4196"/>
      <c r="W830" s="4196"/>
      <c r="X830" s="4196"/>
      <c r="Y830" s="4196"/>
      <c r="Z830" s="4196"/>
      <c r="AA830" s="4196"/>
      <c r="AB830" s="4196"/>
      <c r="AC830" s="4336"/>
      <c r="AD830" s="3173"/>
      <c r="AE830" s="3173"/>
      <c r="AF830" s="3173"/>
      <c r="AG830" s="3173"/>
      <c r="AH830" s="3173"/>
      <c r="AI830" s="3173"/>
      <c r="AJ830" s="3173"/>
      <c r="AK830" s="3173"/>
      <c r="AL830" s="3173"/>
      <c r="AM830" s="3173"/>
      <c r="AN830" s="3173"/>
      <c r="AO830" s="3173"/>
      <c r="AP830" s="3173"/>
      <c r="AQ830" s="3173"/>
      <c r="AR830" s="3173"/>
      <c r="AS830" s="3173"/>
      <c r="AT830" s="3173"/>
      <c r="AU830" s="3173"/>
      <c r="AV830" s="3173"/>
      <c r="AW830" s="3173"/>
      <c r="AX830" s="3173"/>
      <c r="AY830" s="3173"/>
      <c r="AZ830" s="3173"/>
      <c r="BA830" s="3173"/>
      <c r="BB830" s="3173"/>
      <c r="BC830" s="3173"/>
      <c r="BD830" s="3173"/>
    </row>
    <row r="831" spans="1:67" s="1453" customFormat="1" ht="12.95" customHeight="1">
      <c r="A831" s="6656" t="s">
        <v>4295</v>
      </c>
      <c r="B831" s="2447" t="s">
        <v>4170</v>
      </c>
      <c r="C831" s="4333"/>
      <c r="D831" s="4333"/>
      <c r="E831" s="4333"/>
      <c r="F831" s="4333"/>
      <c r="G831" s="4333"/>
      <c r="H831" s="4333"/>
      <c r="I831" s="4332"/>
      <c r="J831" s="4332"/>
      <c r="K831" s="4332"/>
      <c r="L831" s="4332"/>
      <c r="M831" s="4332"/>
      <c r="N831" s="4332"/>
      <c r="O831" s="1626"/>
      <c r="P831" s="4332"/>
      <c r="Q831" s="4332"/>
      <c r="R831" s="4332"/>
      <c r="S831" s="4332"/>
      <c r="T831" s="4332"/>
      <c r="U831" s="4332"/>
      <c r="V831" s="4332"/>
      <c r="W831" s="4332"/>
      <c r="X831" s="4332"/>
      <c r="Y831" s="4332"/>
      <c r="Z831" s="4332"/>
      <c r="AA831" s="4332"/>
      <c r="AB831" s="4332"/>
      <c r="AC831" s="4334"/>
      <c r="AD831" s="2241"/>
      <c r="AE831" s="2241"/>
      <c r="AF831" s="2241"/>
      <c r="AG831" s="2241"/>
      <c r="AH831" s="2241"/>
      <c r="AI831" s="2241"/>
      <c r="AJ831" s="2241"/>
      <c r="AK831" s="2241"/>
      <c r="AL831" s="2241"/>
      <c r="AM831" s="2241"/>
      <c r="AN831" s="2241"/>
      <c r="AO831" s="2241"/>
      <c r="AP831" s="2241"/>
      <c r="AQ831" s="2241"/>
      <c r="AR831" s="2241"/>
      <c r="AS831" s="2241"/>
      <c r="AT831" s="2241"/>
      <c r="AU831" s="2241"/>
      <c r="AV831" s="2241"/>
      <c r="AW831" s="2241"/>
      <c r="AX831" s="2241"/>
      <c r="AY831" s="2241"/>
      <c r="AZ831" s="2241"/>
      <c r="BA831" s="2241"/>
      <c r="BB831" s="2241"/>
      <c r="BC831" s="2241"/>
      <c r="BD831" s="2241"/>
      <c r="BE831" s="3138"/>
      <c r="BF831" s="3138"/>
      <c r="BG831" s="3138"/>
      <c r="BH831" s="3138"/>
      <c r="BI831" s="3138"/>
      <c r="BJ831" s="3138"/>
      <c r="BK831" s="3138"/>
      <c r="BL831" s="3138"/>
      <c r="BM831" s="3138"/>
      <c r="BN831" s="3138"/>
      <c r="BO831" s="3138"/>
    </row>
    <row r="832" spans="1:67" s="1453" customFormat="1" ht="12.95" customHeight="1">
      <c r="A832" s="6656"/>
      <c r="B832" s="4107" t="s">
        <v>4184</v>
      </c>
      <c r="C832" s="2890"/>
      <c r="D832" s="2890"/>
      <c r="E832" s="2890"/>
      <c r="F832" s="2890"/>
      <c r="G832" s="2890"/>
      <c r="H832" s="4333"/>
      <c r="I832" s="4332"/>
      <c r="J832" s="4332"/>
      <c r="K832" s="4332"/>
      <c r="L832" s="4332"/>
      <c r="M832" s="4332"/>
      <c r="N832" s="4332"/>
      <c r="O832" s="4332"/>
      <c r="P832" s="4332"/>
      <c r="Q832" s="4332"/>
      <c r="R832" s="4332"/>
      <c r="S832" s="4332"/>
      <c r="T832" s="4332"/>
      <c r="U832" s="4332"/>
      <c r="V832" s="4332"/>
      <c r="W832" s="4332"/>
      <c r="X832" s="4332"/>
      <c r="Y832" s="4332"/>
      <c r="Z832" s="4332"/>
      <c r="AA832" s="4332"/>
      <c r="AB832" s="4332"/>
      <c r="AC832" s="4334"/>
      <c r="AD832" s="2241"/>
      <c r="AE832" s="2241"/>
      <c r="AF832" s="2241"/>
      <c r="AG832" s="2241"/>
      <c r="AH832" s="2241"/>
      <c r="AI832" s="2241"/>
      <c r="AJ832" s="2241"/>
      <c r="AK832" s="2241"/>
      <c r="AL832" s="2241"/>
      <c r="AM832" s="2241"/>
      <c r="AN832" s="2241"/>
      <c r="AO832" s="2241"/>
      <c r="AP832" s="2241"/>
      <c r="AQ832" s="2241"/>
      <c r="AR832" s="2241"/>
      <c r="AS832" s="2241"/>
      <c r="AT832" s="2241"/>
      <c r="AU832" s="2241"/>
      <c r="AV832" s="2241"/>
      <c r="AW832" s="2241"/>
      <c r="AX832" s="2241"/>
      <c r="AY832" s="2241"/>
      <c r="AZ832" s="2241"/>
      <c r="BA832" s="2241"/>
      <c r="BB832" s="2241"/>
      <c r="BC832" s="2241"/>
      <c r="BD832" s="2241"/>
      <c r="BE832" s="3138"/>
      <c r="BF832" s="3138"/>
      <c r="BG832" s="3138"/>
      <c r="BH832" s="3138"/>
      <c r="BI832" s="3138"/>
      <c r="BJ832" s="3138"/>
      <c r="BK832" s="3138"/>
      <c r="BL832" s="3138"/>
      <c r="BM832" s="3138"/>
      <c r="BN832" s="3138"/>
      <c r="BO832" s="3138"/>
    </row>
    <row r="833" spans="1:56" ht="11.1" customHeight="1">
      <c r="A833" s="509"/>
      <c r="B833" s="721"/>
      <c r="C833" s="721"/>
      <c r="D833" s="4346"/>
      <c r="E833" s="721"/>
      <c r="F833" s="721"/>
      <c r="G833" s="721"/>
      <c r="H833" s="720"/>
      <c r="I833" s="4329"/>
      <c r="J833" s="4327"/>
      <c r="K833" s="4327"/>
      <c r="L833" s="4327"/>
      <c r="M833" s="4327"/>
      <c r="N833" s="4327"/>
      <c r="O833" s="4327"/>
      <c r="P833" s="4327"/>
      <c r="Q833" s="4327"/>
      <c r="R833" s="4327"/>
      <c r="S833" s="4327"/>
      <c r="T833" s="4327"/>
      <c r="U833" s="4327"/>
      <c r="V833" s="4327"/>
      <c r="W833" s="4327"/>
      <c r="X833" s="4327"/>
      <c r="Y833" s="4327"/>
      <c r="Z833" s="4327"/>
      <c r="AA833" s="4327"/>
      <c r="AB833" s="4327"/>
      <c r="AC833" s="4327"/>
      <c r="AD833" s="3172"/>
      <c r="AE833" s="3172"/>
      <c r="AF833" s="3172"/>
      <c r="AG833" s="3172"/>
      <c r="AH833" s="3172"/>
      <c r="AI833" s="3172"/>
      <c r="AJ833" s="3172"/>
      <c r="AK833" s="3172"/>
      <c r="AL833" s="3172"/>
      <c r="AM833" s="3172"/>
      <c r="AN833" s="3172"/>
      <c r="AO833" s="3172"/>
      <c r="AP833" s="3172"/>
      <c r="AQ833" s="3172"/>
      <c r="AR833" s="3172"/>
      <c r="AS833" s="3172"/>
      <c r="AT833" s="3172"/>
      <c r="AU833" s="3172"/>
      <c r="AV833" s="3172"/>
      <c r="AW833" s="3172"/>
      <c r="AX833" s="3172"/>
      <c r="AY833" s="3172"/>
      <c r="AZ833" s="3172"/>
      <c r="BA833" s="3172"/>
      <c r="BB833" s="3172"/>
      <c r="BC833" s="3172"/>
      <c r="BD833" s="3172"/>
    </row>
    <row r="834" spans="1:56" s="3490" customFormat="1" ht="11.1" customHeight="1">
      <c r="A834" s="3522"/>
      <c r="B834" s="5712"/>
      <c r="C834" s="5712"/>
      <c r="D834" s="5712"/>
      <c r="E834" s="5712"/>
      <c r="F834" s="5712"/>
      <c r="G834" s="5712"/>
      <c r="H834" s="5713"/>
      <c r="I834" s="3522"/>
      <c r="J834" s="3522"/>
      <c r="K834" s="3522"/>
      <c r="L834" s="4915"/>
      <c r="M834" s="4915"/>
      <c r="N834" s="4915"/>
      <c r="O834" s="4916"/>
      <c r="P834" s="4915"/>
      <c r="Q834" s="4915"/>
      <c r="R834" s="4915"/>
      <c r="S834" s="4915"/>
      <c r="T834" s="4915"/>
      <c r="U834" s="4915"/>
      <c r="V834" s="4915"/>
      <c r="W834" s="4915"/>
      <c r="X834" s="4915"/>
      <c r="Y834" s="4915"/>
      <c r="Z834" s="4915"/>
      <c r="AA834" s="4915"/>
      <c r="AB834" s="4915"/>
    </row>
    <row r="835" spans="1:56" s="3490" customFormat="1" ht="11.1" customHeight="1">
      <c r="A835" s="1831" t="s">
        <v>244</v>
      </c>
      <c r="B835" s="5714" t="s">
        <v>4164</v>
      </c>
      <c r="C835" s="2014"/>
      <c r="D835" s="2014"/>
      <c r="E835" s="2014"/>
      <c r="F835" s="2014"/>
      <c r="G835" s="2014"/>
      <c r="H835" s="3398"/>
      <c r="I835" s="1260"/>
      <c r="J835" s="1260"/>
      <c r="K835" s="1260"/>
      <c r="O835" s="4918"/>
    </row>
    <row r="836" spans="1:56" s="3490" customFormat="1" ht="11.1" customHeight="1">
      <c r="A836" s="1260"/>
      <c r="B836" s="1260"/>
      <c r="C836" s="2014"/>
      <c r="D836" s="5714" t="s">
        <v>4179</v>
      </c>
      <c r="E836" s="2014"/>
      <c r="F836" s="2014"/>
      <c r="G836" s="2014"/>
      <c r="H836" s="3398"/>
      <c r="I836" s="1260"/>
      <c r="J836" s="1260"/>
      <c r="K836" s="1260"/>
      <c r="O836" s="4918"/>
    </row>
    <row r="837" spans="1:56" s="3490" customFormat="1" ht="11.1" customHeight="1">
      <c r="A837" s="1260"/>
      <c r="B837" s="5715"/>
      <c r="C837" s="2014"/>
      <c r="D837" s="5714" t="s">
        <v>4180</v>
      </c>
      <c r="E837" s="2014"/>
      <c r="F837" s="2014"/>
      <c r="G837" s="2014"/>
      <c r="H837" s="3398"/>
      <c r="I837" s="1260"/>
      <c r="J837" s="1260"/>
      <c r="K837" s="1260"/>
      <c r="O837" s="4918"/>
    </row>
    <row r="838" spans="1:56" s="1614" customFormat="1" ht="11.1" customHeight="1">
      <c r="A838" s="1831"/>
      <c r="B838" s="4346"/>
      <c r="C838" s="4346"/>
      <c r="D838" s="4346"/>
      <c r="E838" s="4346"/>
      <c r="F838" s="4346"/>
      <c r="G838" s="4346"/>
      <c r="H838" s="4329"/>
      <c r="I838" s="4327"/>
      <c r="J838" s="3099"/>
      <c r="K838" s="4327"/>
      <c r="O838" s="4917"/>
    </row>
    <row r="839" spans="1:56" s="3490" customFormat="1" ht="11.1" customHeight="1">
      <c r="A839" s="1260"/>
      <c r="B839" s="5716" t="s">
        <v>4175</v>
      </c>
      <c r="C839" s="5716"/>
      <c r="D839" s="5716"/>
      <c r="E839" s="5716"/>
      <c r="F839" s="5716"/>
      <c r="G839" s="5716"/>
      <c r="H839" s="5716"/>
      <c r="I839" s="1260"/>
      <c r="J839" s="1260"/>
      <c r="K839" s="1260"/>
      <c r="O839" s="4918"/>
    </row>
    <row r="840" spans="1:56" s="1614" customFormat="1" ht="11.1" customHeight="1">
      <c r="A840" s="1831"/>
      <c r="B840" s="4346"/>
      <c r="C840" s="4346"/>
      <c r="D840" s="4346"/>
      <c r="E840" s="4346"/>
      <c r="F840" s="4346"/>
      <c r="G840" s="4346"/>
      <c r="H840" s="4329"/>
      <c r="I840" s="4327"/>
      <c r="J840" s="4327"/>
      <c r="K840" s="4327"/>
      <c r="O840" s="4917"/>
    </row>
    <row r="841" spans="1:56" s="3490" customFormat="1" ht="11.1" customHeight="1">
      <c r="A841" s="1260"/>
      <c r="B841" s="5714" t="s">
        <v>4165</v>
      </c>
      <c r="C841" s="2014"/>
      <c r="D841" s="2014"/>
      <c r="E841" s="2014"/>
      <c r="F841" s="2014"/>
      <c r="G841" s="2014"/>
      <c r="H841" s="3398"/>
      <c r="I841" s="1260"/>
      <c r="J841" s="1260"/>
      <c r="K841" s="1260"/>
      <c r="O841" s="4918"/>
    </row>
    <row r="842" spans="1:56" s="3490" customFormat="1" ht="11.1" customHeight="1">
      <c r="A842" s="5717"/>
      <c r="B842" s="2014"/>
      <c r="C842" s="1260"/>
      <c r="D842" s="5716" t="s">
        <v>4171</v>
      </c>
      <c r="E842" s="2014"/>
      <c r="F842" s="2014"/>
      <c r="G842" s="2014"/>
      <c r="H842" s="3398"/>
      <c r="I842" s="1260"/>
      <c r="J842" s="1260"/>
      <c r="K842" s="1260"/>
      <c r="O842" s="4918"/>
    </row>
    <row r="843" spans="1:56" s="1614" customFormat="1" ht="11.1" customHeight="1">
      <c r="A843" s="5436"/>
      <c r="B843" s="4346"/>
      <c r="C843" s="4346"/>
      <c r="D843" s="4346"/>
      <c r="E843" s="4346"/>
      <c r="F843" s="4346"/>
      <c r="G843" s="4346"/>
      <c r="H843" s="4329"/>
      <c r="I843" s="4327"/>
      <c r="J843" s="4327"/>
      <c r="K843" s="4327"/>
      <c r="O843" s="4917"/>
    </row>
    <row r="844" spans="1:56" s="3490" customFormat="1" ht="11.1" customHeight="1">
      <c r="A844" s="5717"/>
      <c r="B844" s="5714" t="s">
        <v>4169</v>
      </c>
      <c r="C844" s="2014"/>
      <c r="D844" s="2014"/>
      <c r="E844" s="2014"/>
      <c r="F844" s="2014"/>
      <c r="G844" s="2014"/>
      <c r="H844" s="3398"/>
      <c r="I844" s="1260"/>
      <c r="J844" s="1260"/>
      <c r="K844" s="1260"/>
      <c r="O844" s="4918"/>
    </row>
    <row r="845" spans="1:56" s="1614" customFormat="1" ht="11.1" customHeight="1">
      <c r="A845" s="5436"/>
      <c r="B845" s="4346"/>
      <c r="C845" s="4346"/>
      <c r="D845" s="4346"/>
      <c r="E845" s="4346"/>
      <c r="F845" s="4346"/>
      <c r="G845" s="4346"/>
      <c r="H845" s="4329"/>
      <c r="I845" s="4327"/>
      <c r="J845" s="4327"/>
      <c r="K845" s="4327"/>
      <c r="O845" s="4917"/>
    </row>
    <row r="846" spans="1:56" s="1614" customFormat="1" ht="11.1" customHeight="1">
      <c r="A846" s="4327"/>
      <c r="B846" s="5714" t="s">
        <v>4178</v>
      </c>
      <c r="C846" s="4346"/>
      <c r="D846" s="4346"/>
      <c r="E846" s="4346"/>
      <c r="F846" s="4346"/>
      <c r="G846" s="4346"/>
      <c r="H846" s="4329"/>
      <c r="I846" s="4327"/>
      <c r="J846" s="4327"/>
      <c r="K846" s="4327"/>
      <c r="O846" s="4917"/>
    </row>
    <row r="847" spans="1:56" s="1614" customFormat="1" ht="11.1" customHeight="1">
      <c r="A847" s="5436"/>
      <c r="B847" s="4346"/>
      <c r="C847" s="4346"/>
      <c r="D847" s="4346"/>
      <c r="E847" s="4346"/>
      <c r="F847" s="4346"/>
      <c r="G847" s="4346"/>
      <c r="H847" s="4329"/>
      <c r="I847" s="4327"/>
      <c r="J847" s="4327"/>
      <c r="K847" s="4327"/>
      <c r="O847" s="4917"/>
    </row>
    <row r="848" spans="1:56" s="3490" customFormat="1" ht="11.1" customHeight="1">
      <c r="A848" s="1260"/>
      <c r="B848" s="5714" t="s">
        <v>4176</v>
      </c>
      <c r="C848" s="2014"/>
      <c r="D848" s="2014"/>
      <c r="E848" s="2014"/>
      <c r="F848" s="2014"/>
      <c r="G848" s="2014"/>
      <c r="H848" s="3398"/>
      <c r="I848" s="1260"/>
      <c r="J848" s="1260"/>
      <c r="K848" s="1260"/>
      <c r="O848" s="4918"/>
    </row>
    <row r="849" spans="1:56" s="3490" customFormat="1" ht="11.1" customHeight="1">
      <c r="A849" s="5717"/>
      <c r="B849" s="2014"/>
      <c r="C849" s="2014"/>
      <c r="D849" s="5716" t="s">
        <v>4181</v>
      </c>
      <c r="E849" s="2014"/>
      <c r="F849" s="2014"/>
      <c r="G849" s="2014"/>
      <c r="H849" s="3398"/>
      <c r="I849" s="1260"/>
      <c r="J849" s="1260"/>
      <c r="K849" s="1260"/>
      <c r="O849" s="4918"/>
    </row>
    <row r="850" spans="1:56" s="1614" customFormat="1" ht="11.1" customHeight="1">
      <c r="A850" s="5436"/>
      <c r="B850" s="4346"/>
      <c r="C850" s="4346"/>
      <c r="D850" s="4346"/>
      <c r="E850" s="4346"/>
      <c r="F850" s="4346"/>
      <c r="G850" s="4346"/>
      <c r="H850" s="4329"/>
      <c r="I850" s="4327"/>
      <c r="J850" s="4327"/>
      <c r="K850" s="4327"/>
      <c r="O850" s="4917"/>
    </row>
    <row r="851" spans="1:56" s="1614" customFormat="1" ht="11.1" customHeight="1">
      <c r="A851" s="4327"/>
      <c r="B851" s="5714" t="s">
        <v>4182</v>
      </c>
      <c r="C851" s="4346"/>
      <c r="D851" s="4346"/>
      <c r="E851" s="4346"/>
      <c r="F851" s="4346"/>
      <c r="G851" s="4346"/>
      <c r="H851" s="4329"/>
      <c r="I851" s="4327"/>
      <c r="J851" s="4327"/>
      <c r="K851" s="4327"/>
      <c r="O851" s="4917"/>
    </row>
    <row r="852" spans="1:56" s="3490" customFormat="1" ht="11.1" customHeight="1">
      <c r="A852" s="5717"/>
      <c r="B852" s="1260"/>
      <c r="C852" s="2014"/>
      <c r="D852" s="5714" t="s">
        <v>4172</v>
      </c>
      <c r="E852" s="2014"/>
      <c r="F852" s="2014"/>
      <c r="G852" s="2014"/>
      <c r="H852" s="3398"/>
      <c r="I852" s="1260"/>
      <c r="J852" s="1260"/>
      <c r="K852" s="1260"/>
      <c r="O852" s="4918"/>
    </row>
    <row r="853" spans="1:56" s="3490" customFormat="1" ht="11.1" customHeight="1">
      <c r="A853" s="5717"/>
      <c r="B853" s="2014"/>
      <c r="C853" s="2014"/>
      <c r="D853" s="5716" t="s">
        <v>4183</v>
      </c>
      <c r="E853" s="2014"/>
      <c r="F853" s="2014"/>
      <c r="G853" s="2014"/>
      <c r="H853" s="3398"/>
      <c r="I853" s="1260"/>
      <c r="J853" s="1260"/>
      <c r="K853" s="1260"/>
      <c r="O853" s="4918"/>
    </row>
    <row r="854" spans="1:56" s="3490" customFormat="1" ht="11.1" customHeight="1">
      <c r="A854" s="5714"/>
      <c r="B854" s="2014"/>
      <c r="C854" s="2014"/>
      <c r="D854" s="2014"/>
      <c r="E854" s="2014"/>
      <c r="F854" s="2014"/>
      <c r="G854" s="2014"/>
      <c r="H854" s="3398"/>
      <c r="I854" s="3398"/>
      <c r="J854" s="1260"/>
      <c r="K854" s="1260"/>
      <c r="AD854" s="4911"/>
      <c r="AE854" s="4911"/>
      <c r="AF854" s="4911"/>
      <c r="AG854" s="4911"/>
      <c r="AH854" s="4911"/>
      <c r="AI854" s="4911"/>
      <c r="AJ854" s="4911"/>
      <c r="AK854" s="4911"/>
      <c r="AL854" s="4911"/>
      <c r="AM854" s="4911"/>
      <c r="AN854" s="4911"/>
      <c r="AO854" s="4911"/>
      <c r="AP854" s="4911"/>
      <c r="AQ854" s="4911"/>
      <c r="AR854" s="4911"/>
      <c r="AS854" s="4911"/>
      <c r="AT854" s="4911"/>
      <c r="AU854" s="4911"/>
      <c r="AV854" s="4911"/>
      <c r="AW854" s="4911"/>
      <c r="AX854" s="4911"/>
      <c r="AY854" s="4911"/>
      <c r="AZ854" s="4911"/>
      <c r="BA854" s="4911"/>
      <c r="BB854" s="4911"/>
      <c r="BC854" s="4911"/>
      <c r="BD854" s="4911"/>
    </row>
    <row r="855" spans="1:56" s="3490" customFormat="1" ht="11.1" customHeight="1">
      <c r="A855" s="1260"/>
      <c r="B855" s="5714" t="s">
        <v>4177</v>
      </c>
      <c r="C855" s="2014"/>
      <c r="D855" s="2014"/>
      <c r="E855" s="2014"/>
      <c r="F855" s="2014"/>
      <c r="G855" s="2014"/>
      <c r="H855" s="3398"/>
      <c r="I855" s="3398"/>
      <c r="J855" s="1260"/>
      <c r="K855" s="1260"/>
      <c r="AD855" s="4911"/>
      <c r="AE855" s="4911"/>
      <c r="AF855" s="4911"/>
      <c r="AG855" s="4911"/>
      <c r="AH855" s="4911"/>
      <c r="AI855" s="4911"/>
      <c r="AJ855" s="4911"/>
      <c r="AK855" s="4911"/>
      <c r="AL855" s="4911"/>
      <c r="AM855" s="4911"/>
      <c r="AN855" s="4911"/>
      <c r="AO855" s="4911"/>
      <c r="AP855" s="4911"/>
      <c r="AQ855" s="4911"/>
      <c r="AR855" s="4911"/>
      <c r="AS855" s="4911"/>
      <c r="AT855" s="4911"/>
      <c r="AU855" s="4911"/>
      <c r="AV855" s="4911"/>
      <c r="AW855" s="4911"/>
      <c r="AX855" s="4911"/>
      <c r="AY855" s="4911"/>
      <c r="AZ855" s="4911"/>
      <c r="BA855" s="4911"/>
      <c r="BB855" s="4911"/>
      <c r="BC855" s="4911"/>
      <c r="BD855" s="4911"/>
    </row>
    <row r="856" spans="1:56" s="3490" customFormat="1" ht="11.1" customHeight="1">
      <c r="A856" s="5718"/>
      <c r="B856" s="2014"/>
      <c r="C856" s="2014"/>
      <c r="D856" s="5714" t="s">
        <v>4173</v>
      </c>
      <c r="E856" s="2014"/>
      <c r="F856" s="2014"/>
      <c r="G856" s="2014"/>
      <c r="H856" s="3398"/>
      <c r="I856" s="3398"/>
      <c r="J856" s="1260"/>
      <c r="K856" s="1260"/>
      <c r="AD856" s="4911"/>
      <c r="AE856" s="4911"/>
      <c r="AF856" s="4911"/>
      <c r="AG856" s="4911"/>
      <c r="AH856" s="4911"/>
      <c r="AI856" s="4911"/>
      <c r="AJ856" s="4911"/>
      <c r="AK856" s="4911"/>
      <c r="AL856" s="4911"/>
      <c r="AM856" s="4911"/>
      <c r="AN856" s="4911"/>
      <c r="AO856" s="4911"/>
      <c r="AP856" s="4911"/>
      <c r="AQ856" s="4911"/>
      <c r="AR856" s="4911"/>
      <c r="AS856" s="4911"/>
      <c r="AT856" s="4911"/>
      <c r="AU856" s="4911"/>
      <c r="AV856" s="4911"/>
      <c r="AW856" s="4911"/>
      <c r="AX856" s="4911"/>
      <c r="AY856" s="4911"/>
      <c r="AZ856" s="4911"/>
      <c r="BA856" s="4911"/>
      <c r="BB856" s="4911"/>
      <c r="BC856" s="4911"/>
      <c r="BD856" s="4911"/>
    </row>
    <row r="857" spans="1:56" s="3490" customFormat="1" ht="11.1" customHeight="1">
      <c r="A857" s="5719"/>
      <c r="B857" s="5720"/>
      <c r="C857" s="5720"/>
      <c r="D857" s="5721" t="s">
        <v>4174</v>
      </c>
      <c r="E857" s="5720"/>
      <c r="F857" s="5720"/>
      <c r="G857" s="5720"/>
      <c r="H857" s="5722"/>
      <c r="I857" s="3524"/>
      <c r="J857" s="3524"/>
      <c r="K857" s="3524"/>
      <c r="L857" s="4919"/>
      <c r="M857" s="4919"/>
      <c r="N857" s="4919"/>
      <c r="O857" s="4920"/>
      <c r="P857" s="4919"/>
      <c r="Q857" s="4919"/>
      <c r="R857" s="4919"/>
      <c r="S857" s="4919"/>
      <c r="T857" s="4919"/>
      <c r="U857" s="4919"/>
      <c r="V857" s="4919"/>
      <c r="W857" s="4919"/>
      <c r="X857" s="4919"/>
      <c r="Y857" s="4919"/>
      <c r="Z857" s="4919"/>
      <c r="AA857" s="4919"/>
      <c r="AB857" s="4919"/>
    </row>
    <row r="858" spans="1:56" ht="11.1" customHeight="1">
      <c r="B858" s="4346"/>
      <c r="C858" s="4346"/>
      <c r="D858" s="4327"/>
      <c r="E858" s="4346"/>
      <c r="F858" s="4346"/>
      <c r="G858" s="4346"/>
      <c r="H858" s="4329"/>
      <c r="I858" s="4327"/>
      <c r="J858" s="4327"/>
      <c r="K858" s="4327"/>
      <c r="L858" s="4327"/>
      <c r="M858" s="4327"/>
      <c r="N858" s="4327"/>
      <c r="P858" s="4327"/>
      <c r="Q858" s="4327"/>
      <c r="R858" s="4327"/>
      <c r="S858" s="4327"/>
      <c r="T858" s="4327"/>
      <c r="U858" s="4327"/>
      <c r="V858" s="4327"/>
      <c r="W858" s="4327"/>
      <c r="X858" s="4327"/>
      <c r="Y858" s="4327"/>
      <c r="Z858" s="4327"/>
      <c r="AA858" s="4327"/>
      <c r="AB858" s="4327"/>
      <c r="AC858" s="4327"/>
      <c r="AD858" s="4327"/>
      <c r="AE858" s="4327"/>
      <c r="AF858" s="4327"/>
      <c r="AG858" s="4327"/>
      <c r="AH858" s="4327"/>
      <c r="AI858" s="4327"/>
    </row>
    <row r="859" spans="1:56" s="1486" customFormat="1" ht="11.1" customHeight="1">
      <c r="A859" s="2779" t="s">
        <v>4168</v>
      </c>
      <c r="B859" s="4346"/>
      <c r="C859" s="4346"/>
      <c r="D859" s="4346"/>
      <c r="E859" s="4346"/>
      <c r="F859" s="4346"/>
      <c r="G859" s="4346"/>
      <c r="H859" s="4329"/>
      <c r="I859" s="4327"/>
      <c r="J859" s="4327"/>
      <c r="K859" s="4327"/>
      <c r="L859" s="4336"/>
      <c r="M859" s="4336"/>
      <c r="N859" s="4336"/>
      <c r="O859" s="1476"/>
      <c r="P859" s="4336"/>
      <c r="Q859" s="4336"/>
      <c r="R859" s="4336"/>
      <c r="S859" s="4336"/>
      <c r="T859" s="4336"/>
      <c r="U859" s="4336"/>
      <c r="V859" s="4336"/>
      <c r="W859" s="4336"/>
      <c r="X859" s="4336"/>
      <c r="Y859" s="4336"/>
      <c r="Z859" s="4336"/>
      <c r="AA859" s="4336"/>
      <c r="AB859" s="4336"/>
      <c r="AC859" s="4336"/>
      <c r="AD859" s="4336"/>
      <c r="AE859" s="4336"/>
      <c r="AF859" s="4336"/>
      <c r="AG859" s="4336"/>
      <c r="AH859" s="4336"/>
      <c r="AI859" s="4336"/>
    </row>
    <row r="860" spans="1:56" s="1486" customFormat="1" ht="11.1" customHeight="1">
      <c r="A860" s="4799" t="s">
        <v>1123</v>
      </c>
      <c r="B860" s="4346"/>
      <c r="C860" s="4346"/>
      <c r="D860" s="4346"/>
      <c r="E860" s="4346"/>
      <c r="F860" s="4346"/>
      <c r="G860" s="4346"/>
      <c r="H860" s="4329"/>
      <c r="I860" s="4327"/>
      <c r="J860" s="4327"/>
      <c r="K860" s="4327"/>
      <c r="L860" s="4336"/>
      <c r="M860" s="4336"/>
      <c r="N860" s="4336"/>
      <c r="O860" s="1476"/>
      <c r="P860" s="4336"/>
      <c r="Q860" s="4336"/>
      <c r="R860" s="4336"/>
      <c r="S860" s="4336"/>
      <c r="T860" s="4336"/>
      <c r="U860" s="4336"/>
      <c r="V860" s="4336"/>
      <c r="W860" s="4336"/>
      <c r="X860" s="4336"/>
      <c r="Y860" s="4336"/>
      <c r="Z860" s="4336"/>
      <c r="AA860" s="4336"/>
      <c r="AB860" s="4336"/>
      <c r="AC860" s="4336"/>
      <c r="AD860" s="4336"/>
      <c r="AE860" s="4336"/>
      <c r="AF860" s="4336"/>
      <c r="AG860" s="4336"/>
      <c r="AH860" s="4336"/>
      <c r="AI860" s="4336"/>
    </row>
    <row r="861" spans="1:56" s="1486" customFormat="1" ht="11.1" customHeight="1">
      <c r="A861" s="711" t="s">
        <v>4166</v>
      </c>
      <c r="B861" s="4341"/>
      <c r="C861" s="4341"/>
      <c r="D861" s="4341"/>
      <c r="E861" s="4341"/>
      <c r="F861" s="4341"/>
      <c r="G861" s="4341"/>
      <c r="H861" s="4348"/>
      <c r="I861" s="4336"/>
      <c r="J861" s="4336"/>
      <c r="K861" s="4336"/>
      <c r="L861" s="4336"/>
      <c r="M861" s="4336"/>
      <c r="N861" s="4336"/>
      <c r="O861" s="1476"/>
      <c r="P861" s="4336"/>
      <c r="Q861" s="4336"/>
      <c r="R861" s="4336"/>
      <c r="S861" s="4336"/>
      <c r="T861" s="4336"/>
      <c r="U861" s="4336"/>
      <c r="V861" s="4336"/>
      <c r="W861" s="4336"/>
      <c r="X861" s="4336"/>
      <c r="Y861" s="4336"/>
      <c r="Z861" s="4336"/>
      <c r="AA861" s="4336"/>
      <c r="AB861" s="4336"/>
      <c r="AC861" s="4336"/>
      <c r="AD861" s="4336"/>
      <c r="AE861" s="4336"/>
      <c r="AF861" s="4336"/>
      <c r="AG861" s="4336"/>
      <c r="AH861" s="4336"/>
      <c r="AI861" s="4336"/>
    </row>
    <row r="862" spans="1:56" s="1486" customFormat="1" ht="11.1" customHeight="1">
      <c r="A862" s="711" t="s">
        <v>4167</v>
      </c>
      <c r="B862" s="4106"/>
      <c r="C862" s="4341"/>
      <c r="D862" s="4341"/>
      <c r="E862" s="4341"/>
      <c r="F862" s="4341"/>
      <c r="G862" s="4341"/>
      <c r="H862" s="4348"/>
      <c r="I862" s="4348"/>
      <c r="J862" s="4336"/>
      <c r="K862" s="4336"/>
      <c r="L862" s="4336"/>
      <c r="M862" s="4336"/>
      <c r="N862" s="4336"/>
      <c r="O862" s="4336"/>
      <c r="P862" s="4336"/>
      <c r="Q862" s="4336"/>
      <c r="R862" s="4336"/>
      <c r="S862" s="4336"/>
      <c r="T862" s="4336"/>
      <c r="U862" s="4336"/>
      <c r="V862" s="4336"/>
      <c r="W862" s="4336"/>
      <c r="X862" s="4336"/>
      <c r="Y862" s="4336"/>
      <c r="Z862" s="4336"/>
      <c r="AA862" s="4336"/>
      <c r="AB862" s="4336"/>
      <c r="AC862" s="4336"/>
      <c r="AD862" s="3173"/>
      <c r="AE862" s="3173"/>
      <c r="AF862" s="3173"/>
      <c r="AG862" s="3173"/>
      <c r="AH862" s="3173"/>
      <c r="AI862" s="3173"/>
      <c r="AJ862" s="3173"/>
      <c r="AK862" s="3173"/>
      <c r="AL862" s="3173"/>
      <c r="AM862" s="3173"/>
      <c r="AN862" s="3173"/>
      <c r="AO862" s="3173"/>
      <c r="AP862" s="3173"/>
      <c r="AQ862" s="3173"/>
      <c r="AR862" s="3173"/>
      <c r="AS862" s="3173"/>
      <c r="AT862" s="3173"/>
      <c r="AU862" s="3173"/>
      <c r="AV862" s="3173"/>
      <c r="AW862" s="3173"/>
      <c r="AX862" s="3173"/>
      <c r="AY862" s="3173"/>
      <c r="AZ862" s="3173"/>
      <c r="BA862" s="3173"/>
      <c r="BB862" s="3173"/>
      <c r="BC862" s="3173"/>
      <c r="BD862" s="3173"/>
    </row>
    <row r="863" spans="1:56" s="3975" customFormat="1" ht="11.1" customHeight="1">
      <c r="A863" s="1260"/>
      <c r="B863" s="4105"/>
      <c r="C863" s="1677"/>
      <c r="D863" s="1677"/>
      <c r="E863" s="1677"/>
      <c r="F863" s="1677"/>
      <c r="G863" s="1677"/>
      <c r="H863" s="4104"/>
      <c r="I863" s="4104"/>
      <c r="AD863" s="3978"/>
      <c r="AE863" s="3978"/>
      <c r="AF863" s="3978"/>
      <c r="AG863" s="3978"/>
      <c r="AH863" s="3978"/>
      <c r="AI863" s="3978"/>
      <c r="AJ863" s="3978"/>
      <c r="AK863" s="3978"/>
      <c r="AL863" s="3978"/>
      <c r="AM863" s="3978"/>
      <c r="AN863" s="3978"/>
      <c r="AO863" s="3978"/>
      <c r="AP863" s="3978"/>
      <c r="AQ863" s="3978"/>
      <c r="AR863" s="3978"/>
      <c r="AS863" s="3978"/>
      <c r="AT863" s="3978"/>
      <c r="AU863" s="3978"/>
      <c r="AV863" s="3978"/>
      <c r="AW863" s="3978"/>
      <c r="AX863" s="3978"/>
      <c r="AY863" s="3978"/>
      <c r="AZ863" s="3978"/>
      <c r="BA863" s="3978"/>
      <c r="BB863" s="3978"/>
      <c r="BC863" s="3978"/>
      <c r="BD863" s="3978"/>
    </row>
    <row r="864" spans="1:56" s="4093" customFormat="1" ht="12.95" customHeight="1">
      <c r="A864" s="6667" t="s">
        <v>4296</v>
      </c>
      <c r="B864" s="770" t="s">
        <v>31</v>
      </c>
      <c r="C864" s="770"/>
      <c r="D864" s="770"/>
      <c r="E864" s="770"/>
      <c r="F864" s="770"/>
      <c r="G864" s="770"/>
      <c r="H864" s="770"/>
      <c r="I864" s="4332"/>
      <c r="J864" s="4332"/>
      <c r="K864" s="4332"/>
      <c r="L864" s="4332"/>
      <c r="M864" s="4332"/>
      <c r="N864" s="4332"/>
      <c r="O864" s="1626"/>
      <c r="P864" s="4332"/>
      <c r="Q864" s="4332"/>
      <c r="R864" s="4332"/>
      <c r="S864" s="4332"/>
      <c r="T864" s="4332"/>
      <c r="U864" s="4332"/>
      <c r="V864" s="4332"/>
      <c r="W864" s="4332"/>
      <c r="X864" s="4332"/>
      <c r="Y864" s="4332"/>
      <c r="Z864" s="4332"/>
      <c r="AA864" s="4332"/>
      <c r="AB864" s="4332"/>
      <c r="AC864" s="4334"/>
      <c r="AD864" s="2241"/>
      <c r="AE864" s="2241"/>
      <c r="AF864" s="2241"/>
      <c r="AG864" s="2241"/>
      <c r="AH864" s="2241"/>
      <c r="AI864" s="2241"/>
      <c r="AJ864" s="2241"/>
      <c r="AK864" s="2241"/>
      <c r="AL864" s="2241"/>
      <c r="AM864" s="2241"/>
      <c r="AN864" s="2241"/>
      <c r="AO864" s="2241"/>
      <c r="AP864" s="2241"/>
      <c r="AQ864" s="2241"/>
      <c r="AR864" s="2241"/>
      <c r="AS864" s="2241"/>
      <c r="AT864" s="2241"/>
      <c r="AU864" s="2241"/>
      <c r="AV864" s="2241"/>
      <c r="AW864" s="2241"/>
      <c r="AX864" s="2241"/>
      <c r="AY864" s="2241"/>
      <c r="AZ864" s="2241"/>
      <c r="BA864" s="2241"/>
      <c r="BB864" s="2241"/>
      <c r="BC864" s="2241"/>
      <c r="BD864" s="2241"/>
    </row>
    <row r="865" spans="1:56" s="4093" customFormat="1" ht="12.95" customHeight="1">
      <c r="A865" s="6667"/>
      <c r="B865" s="770" t="s">
        <v>690</v>
      </c>
      <c r="C865" s="770"/>
      <c r="D865" s="770"/>
      <c r="E865" s="770"/>
      <c r="F865" s="770"/>
      <c r="G865" s="770"/>
      <c r="H865" s="770"/>
      <c r="I865" s="4332"/>
      <c r="J865" s="4332"/>
      <c r="K865" s="4332"/>
      <c r="L865" s="4332"/>
      <c r="M865" s="4332"/>
      <c r="N865" s="4332"/>
      <c r="O865" s="4332"/>
      <c r="P865" s="4332"/>
      <c r="Q865" s="4332"/>
      <c r="R865" s="4332"/>
      <c r="S865" s="4332"/>
      <c r="T865" s="4332"/>
      <c r="U865" s="4332"/>
      <c r="V865" s="4332"/>
      <c r="W865" s="4332"/>
      <c r="X865" s="4332"/>
      <c r="Y865" s="4332"/>
      <c r="Z865" s="4332"/>
      <c r="AA865" s="4332"/>
      <c r="AB865" s="4332"/>
      <c r="AC865" s="4334"/>
      <c r="AD865" s="2241"/>
      <c r="AE865" s="2241"/>
      <c r="AF865" s="2241"/>
      <c r="AG865" s="2241"/>
      <c r="AH865" s="2241"/>
      <c r="AI865" s="2241"/>
      <c r="AJ865" s="2241"/>
      <c r="AK865" s="2241"/>
      <c r="AL865" s="2241"/>
      <c r="AM865" s="2241"/>
      <c r="AN865" s="2241"/>
      <c r="AO865" s="2241"/>
      <c r="AP865" s="2241"/>
      <c r="AQ865" s="2241"/>
      <c r="AR865" s="2241"/>
      <c r="AS865" s="2241"/>
      <c r="AT865" s="2241"/>
      <c r="AU865" s="2241"/>
      <c r="AV865" s="2241"/>
      <c r="AW865" s="2241"/>
      <c r="AX865" s="2241"/>
      <c r="AY865" s="2241"/>
      <c r="AZ865" s="2241"/>
      <c r="BA865" s="2241"/>
      <c r="BB865" s="2241"/>
      <c r="BC865" s="2241"/>
      <c r="BD865" s="2241"/>
    </row>
    <row r="866" spans="1:56" s="3163" customFormat="1" ht="11.1" customHeight="1">
      <c r="A866" s="509"/>
      <c r="B866" s="721"/>
      <c r="C866" s="721"/>
      <c r="D866" s="4346"/>
      <c r="E866" s="721"/>
      <c r="F866" s="721"/>
      <c r="G866" s="721"/>
      <c r="H866" s="720"/>
      <c r="I866" s="4329"/>
      <c r="J866" s="4327"/>
      <c r="K866" s="4327"/>
      <c r="L866" s="4327"/>
      <c r="M866" s="4327"/>
      <c r="N866" s="4327"/>
      <c r="O866" s="4327"/>
      <c r="P866" s="4327"/>
      <c r="Q866" s="4327"/>
      <c r="R866" s="4327"/>
      <c r="S866" s="4327"/>
      <c r="T866" s="4327"/>
      <c r="U866" s="4327"/>
      <c r="V866" s="4327"/>
      <c r="W866" s="4327"/>
      <c r="X866" s="4327"/>
      <c r="Y866" s="4327"/>
      <c r="Z866" s="4327"/>
      <c r="AA866" s="4327"/>
      <c r="AB866" s="4327"/>
      <c r="AC866" s="4327"/>
      <c r="AD866" s="3172"/>
      <c r="AE866" s="3172"/>
      <c r="AF866" s="3172"/>
      <c r="AG866" s="3172"/>
      <c r="AH866" s="3172"/>
      <c r="AI866" s="3172"/>
      <c r="AJ866" s="3172"/>
      <c r="AK866" s="3172"/>
      <c r="AL866" s="3172"/>
      <c r="AM866" s="3172"/>
      <c r="AN866" s="3172"/>
      <c r="AO866" s="3172"/>
      <c r="AP866" s="3172"/>
      <c r="AQ866" s="3172"/>
      <c r="AR866" s="3172"/>
      <c r="AS866" s="3172"/>
      <c r="AT866" s="3172"/>
      <c r="AU866" s="3172"/>
      <c r="AV866" s="3172"/>
      <c r="AW866" s="3172"/>
      <c r="AX866" s="3172"/>
      <c r="AY866" s="3172"/>
      <c r="AZ866" s="3172"/>
      <c r="BA866" s="3172"/>
      <c r="BB866" s="3172"/>
      <c r="BC866" s="3172"/>
      <c r="BD866" s="3172"/>
    </row>
    <row r="867" spans="1:56" s="3163" customFormat="1" ht="11.1" customHeight="1">
      <c r="A867" s="509"/>
      <c r="B867" s="721"/>
      <c r="C867" s="721"/>
      <c r="D867" s="4346"/>
      <c r="E867" s="721"/>
      <c r="F867" s="721"/>
      <c r="G867" s="721"/>
      <c r="H867" s="720"/>
      <c r="I867" s="4329"/>
      <c r="J867" s="4327"/>
      <c r="K867" s="4327"/>
      <c r="L867" s="4327"/>
      <c r="M867" s="4327"/>
      <c r="N867" s="4327"/>
      <c r="O867" s="4327"/>
      <c r="P867" s="4327"/>
      <c r="Q867" s="4327"/>
      <c r="R867" s="4327"/>
      <c r="S867" s="4327"/>
      <c r="T867" s="4327"/>
      <c r="U867" s="4327"/>
      <c r="V867" s="4327"/>
      <c r="W867" s="4327"/>
      <c r="X867" s="4327"/>
      <c r="Y867" s="4327"/>
      <c r="Z867" s="4327"/>
      <c r="AA867" s="4327"/>
      <c r="AB867" s="4327"/>
      <c r="AC867" s="4327"/>
      <c r="AD867" s="3172"/>
      <c r="AE867" s="3172"/>
      <c r="AF867" s="3172"/>
      <c r="AG867" s="3172"/>
      <c r="AH867" s="3172"/>
      <c r="AI867" s="3172"/>
      <c r="AJ867" s="3172"/>
      <c r="AK867" s="3172"/>
      <c r="AL867" s="3172"/>
      <c r="AM867" s="3172"/>
      <c r="AN867" s="3172"/>
      <c r="AO867" s="3172"/>
      <c r="AP867" s="3172"/>
      <c r="AQ867" s="3172"/>
      <c r="AR867" s="3172"/>
      <c r="AS867" s="3172"/>
      <c r="AT867" s="3172"/>
      <c r="AU867" s="3172"/>
      <c r="AV867" s="3172"/>
      <c r="AW867" s="3172"/>
      <c r="AX867" s="3172"/>
      <c r="AY867" s="3172"/>
      <c r="AZ867" s="3172"/>
      <c r="BA867" s="3172"/>
      <c r="BB867" s="3172"/>
      <c r="BC867" s="3172"/>
      <c r="BD867" s="3172"/>
    </row>
    <row r="868" spans="1:56" s="4094" customFormat="1" ht="11.1" customHeight="1">
      <c r="A868" s="4350"/>
      <c r="H868" s="1196"/>
      <c r="I868" s="3169">
        <v>2004</v>
      </c>
      <c r="J868" s="3169">
        <v>2006</v>
      </c>
      <c r="K868" s="3169">
        <v>2008</v>
      </c>
      <c r="L868" s="3169">
        <v>2010</v>
      </c>
      <c r="M868" s="3169">
        <v>2012</v>
      </c>
      <c r="N868" s="3169">
        <v>2014</v>
      </c>
      <c r="O868" s="3169"/>
      <c r="P868" s="3169"/>
    </row>
    <row r="869" spans="1:56" ht="11.1" customHeight="1">
      <c r="A869" s="4352"/>
      <c r="B869" s="1881"/>
      <c r="C869" s="1881"/>
      <c r="D869" s="3545"/>
      <c r="E869" s="1881"/>
      <c r="F869" s="1881"/>
      <c r="G869" s="1881"/>
      <c r="H869" s="4352"/>
      <c r="I869" s="4352"/>
      <c r="J869" s="4352"/>
      <c r="K869" s="4352"/>
      <c r="L869" s="4352"/>
      <c r="M869" s="4352"/>
      <c r="N869" s="4352"/>
      <c r="O869" s="4352"/>
      <c r="P869" s="4352"/>
      <c r="Q869" s="4352"/>
      <c r="R869" s="4352"/>
      <c r="S869" s="4352"/>
      <c r="T869" s="4352"/>
      <c r="U869" s="4352"/>
      <c r="V869" s="4352"/>
      <c r="W869" s="4352"/>
      <c r="X869" s="4352"/>
      <c r="Y869" s="4352"/>
      <c r="Z869" s="4352"/>
      <c r="AA869" s="4352"/>
      <c r="AB869" s="4352"/>
      <c r="AC869" s="4327"/>
      <c r="AD869" s="3172"/>
      <c r="AE869" s="3172"/>
      <c r="AF869" s="3172"/>
      <c r="AG869" s="3172"/>
      <c r="AH869" s="3172"/>
      <c r="AI869" s="3172"/>
      <c r="AJ869" s="3172"/>
      <c r="AK869" s="3172"/>
      <c r="AL869" s="3172"/>
      <c r="AM869" s="3172"/>
      <c r="AN869" s="3172"/>
      <c r="AO869" s="3172"/>
      <c r="AP869" s="3172"/>
      <c r="AQ869" s="3172"/>
      <c r="AR869" s="3172"/>
      <c r="AS869" s="3172"/>
      <c r="AT869" s="3172"/>
      <c r="AU869" s="3172"/>
      <c r="AV869" s="3172"/>
      <c r="AW869" s="3172"/>
      <c r="AX869" s="3172"/>
      <c r="AY869" s="3172"/>
      <c r="AZ869" s="3172"/>
      <c r="BA869" s="3172"/>
      <c r="BB869" s="3172"/>
      <c r="BC869" s="3172"/>
      <c r="BD869" s="3172"/>
    </row>
    <row r="870" spans="1:56" ht="11.1" customHeight="1">
      <c r="A870" s="522" t="s">
        <v>244</v>
      </c>
      <c r="B870" s="630" t="s">
        <v>1743</v>
      </c>
      <c r="C870" s="630"/>
      <c r="D870" s="4346"/>
      <c r="E870" s="630"/>
      <c r="F870" s="630"/>
      <c r="G870" s="630"/>
      <c r="H870" s="630"/>
      <c r="I870" s="2389"/>
      <c r="J870" s="1037"/>
      <c r="K870" s="1037"/>
      <c r="L870" s="1037"/>
      <c r="M870" s="1037"/>
      <c r="N870" s="1037"/>
      <c r="P870" s="4327"/>
      <c r="Q870" s="4327"/>
      <c r="R870" s="4327"/>
      <c r="S870" s="4327"/>
      <c r="T870" s="4327"/>
      <c r="U870" s="4327"/>
      <c r="V870" s="4327"/>
      <c r="W870" s="4327"/>
      <c r="X870" s="4327"/>
      <c r="Y870" s="4327"/>
      <c r="Z870" s="4327"/>
      <c r="AA870" s="4327"/>
      <c r="AB870" s="4327"/>
      <c r="AC870" s="4327"/>
      <c r="AD870" s="3172"/>
      <c r="AE870" s="3172"/>
      <c r="AF870" s="3172"/>
      <c r="AG870" s="3172"/>
      <c r="AH870" s="3172"/>
      <c r="AI870" s="3172"/>
      <c r="AJ870" s="3172"/>
      <c r="AK870" s="3172"/>
      <c r="AL870" s="3172"/>
      <c r="AM870" s="3172"/>
      <c r="AN870" s="3172"/>
      <c r="AO870" s="3172"/>
      <c r="AP870" s="3172"/>
      <c r="AQ870" s="3172"/>
      <c r="AR870" s="3172"/>
      <c r="AS870" s="3172"/>
      <c r="AT870" s="3172"/>
      <c r="AU870" s="3172"/>
      <c r="AV870" s="3172"/>
      <c r="AW870" s="3172"/>
      <c r="AX870" s="3172"/>
      <c r="AY870" s="3172"/>
      <c r="AZ870" s="3172"/>
      <c r="BA870" s="3172"/>
      <c r="BB870" s="3172"/>
      <c r="BC870" s="3172"/>
      <c r="BD870" s="3172"/>
    </row>
    <row r="871" spans="1:56" ht="11.1" customHeight="1">
      <c r="A871" s="682"/>
      <c r="B871" s="4327"/>
      <c r="C871" s="682" t="s">
        <v>1744</v>
      </c>
      <c r="D871" s="1463"/>
      <c r="E871" s="1463"/>
      <c r="F871" s="1463"/>
      <c r="G871" s="682"/>
      <c r="H871" s="682"/>
      <c r="I871" s="2389"/>
      <c r="J871" s="2389"/>
      <c r="K871" s="2389"/>
      <c r="L871" s="2389"/>
      <c r="M871" s="2389"/>
      <c r="N871" s="922"/>
      <c r="O871" s="184"/>
      <c r="P871" s="2389"/>
      <c r="Q871" s="2389"/>
      <c r="R871" s="2389"/>
      <c r="S871" s="2389"/>
      <c r="T871" s="2389"/>
      <c r="U871" s="2389"/>
      <c r="V871" s="2389"/>
      <c r="W871" s="2389"/>
      <c r="X871" s="4327"/>
      <c r="Y871" s="4327"/>
      <c r="Z871" s="4327"/>
      <c r="AA871" s="4327"/>
      <c r="AB871" s="4327"/>
      <c r="AC871" s="4327"/>
      <c r="AD871" s="3172"/>
      <c r="AE871" s="3172"/>
      <c r="AF871" s="3172"/>
      <c r="AG871" s="3172"/>
      <c r="AH871" s="3172"/>
      <c r="AI871" s="3172"/>
      <c r="AJ871" s="3172"/>
      <c r="AK871" s="3172"/>
      <c r="AL871" s="3172"/>
      <c r="AM871" s="3172"/>
      <c r="AN871" s="3172"/>
      <c r="AO871" s="3172"/>
      <c r="AP871" s="3172"/>
      <c r="AQ871" s="3172"/>
      <c r="AR871" s="3172"/>
      <c r="AS871" s="3172"/>
      <c r="AT871" s="3172"/>
      <c r="AU871" s="3172"/>
      <c r="AV871" s="3172"/>
      <c r="AW871" s="3172"/>
      <c r="AX871" s="3172"/>
      <c r="AY871" s="3172"/>
      <c r="AZ871" s="3172"/>
      <c r="BA871" s="3172"/>
      <c r="BB871" s="3172"/>
      <c r="BC871" s="3172"/>
      <c r="BD871" s="3172"/>
    </row>
    <row r="872" spans="1:56" ht="11.1" customHeight="1">
      <c r="B872" s="4346"/>
      <c r="C872" s="4346"/>
      <c r="D872" s="4346" t="s">
        <v>560</v>
      </c>
      <c r="E872" s="4346"/>
      <c r="F872" s="4346"/>
      <c r="G872" s="4327"/>
      <c r="H872" s="4327"/>
      <c r="I872" s="2389">
        <v>9.5</v>
      </c>
      <c r="J872" s="2389">
        <v>9.9</v>
      </c>
      <c r="K872" s="2389">
        <v>9</v>
      </c>
      <c r="L872" s="2389">
        <v>7.6</v>
      </c>
      <c r="M872" s="2389">
        <v>10.4</v>
      </c>
      <c r="N872" s="2389">
        <v>9.9</v>
      </c>
      <c r="O872" s="2389"/>
      <c r="P872" s="2389"/>
      <c r="Q872" s="2389"/>
      <c r="R872" s="2389"/>
      <c r="S872" s="2389"/>
      <c r="T872" s="2389"/>
      <c r="U872" s="2389"/>
      <c r="V872" s="2389"/>
      <c r="W872" s="2389"/>
      <c r="X872" s="4327"/>
      <c r="Y872" s="4327"/>
      <c r="Z872" s="4327"/>
      <c r="AA872" s="4327"/>
      <c r="AB872" s="4327"/>
      <c r="AC872" s="4327"/>
      <c r="AD872" s="3172"/>
      <c r="AE872" s="3172"/>
      <c r="AF872" s="3172"/>
      <c r="AG872" s="3172"/>
      <c r="AH872" s="3172"/>
      <c r="AI872" s="3172"/>
      <c r="AJ872" s="3172"/>
      <c r="AK872" s="3172"/>
      <c r="AL872" s="3172"/>
      <c r="AM872" s="3172"/>
      <c r="AN872" s="3172"/>
      <c r="AO872" s="3172"/>
      <c r="AP872" s="3172"/>
      <c r="AQ872" s="3172"/>
      <c r="AR872" s="3172"/>
      <c r="AS872" s="3172"/>
      <c r="AT872" s="3172"/>
      <c r="AU872" s="3172"/>
      <c r="AV872" s="3172"/>
      <c r="AW872" s="3172"/>
      <c r="AX872" s="3172"/>
      <c r="AY872" s="3172"/>
      <c r="AZ872" s="3172"/>
      <c r="BA872" s="3172"/>
      <c r="BB872" s="3172"/>
      <c r="BC872" s="3172"/>
      <c r="BD872" s="3172"/>
    </row>
    <row r="873" spans="1:56" ht="11.1" customHeight="1">
      <c r="B873" s="4346"/>
      <c r="C873" s="4346"/>
      <c r="D873" s="1463" t="s">
        <v>561</v>
      </c>
      <c r="E873" s="1463"/>
      <c r="F873" s="4346"/>
      <c r="G873" s="4327"/>
      <c r="H873" s="4327"/>
      <c r="I873" s="2389">
        <v>7.5</v>
      </c>
      <c r="J873" s="2389">
        <v>7.2</v>
      </c>
      <c r="K873" s="2389">
        <v>8.6999999999999993</v>
      </c>
      <c r="L873" s="2389">
        <v>11.1</v>
      </c>
      <c r="M873" s="2389">
        <v>8.3000000000000007</v>
      </c>
      <c r="N873" s="2389">
        <v>12.1</v>
      </c>
      <c r="O873" s="2389"/>
      <c r="P873" s="2389"/>
      <c r="Q873" s="2389"/>
      <c r="R873" s="2389"/>
      <c r="S873" s="2389"/>
      <c r="T873" s="2389"/>
      <c r="U873" s="2389"/>
      <c r="V873" s="2389"/>
      <c r="W873" s="2389"/>
      <c r="X873" s="4327"/>
      <c r="Y873" s="4327"/>
      <c r="Z873" s="4327"/>
      <c r="AA873" s="4327"/>
      <c r="AB873" s="4327"/>
      <c r="AC873" s="4327"/>
      <c r="AD873" s="3172"/>
      <c r="AE873" s="3172"/>
      <c r="AF873" s="3172"/>
      <c r="AG873" s="3172"/>
      <c r="AH873" s="3172"/>
      <c r="AI873" s="3172"/>
      <c r="AJ873" s="3172"/>
      <c r="AK873" s="3172"/>
      <c r="AL873" s="3172"/>
      <c r="AM873" s="3172"/>
      <c r="AN873" s="3172"/>
      <c r="AO873" s="3172"/>
      <c r="AP873" s="3172"/>
      <c r="AQ873" s="3172"/>
      <c r="AR873" s="3172"/>
      <c r="AS873" s="3172"/>
      <c r="AT873" s="3172"/>
      <c r="AU873" s="3172"/>
      <c r="AV873" s="3172"/>
      <c r="AW873" s="3172"/>
      <c r="AX873" s="3172"/>
      <c r="AY873" s="3172"/>
      <c r="AZ873" s="3172"/>
      <c r="BA873" s="3172"/>
      <c r="BB873" s="3172"/>
      <c r="BC873" s="3172"/>
      <c r="BD873" s="3172"/>
    </row>
    <row r="874" spans="1:56" ht="11.1" customHeight="1">
      <c r="B874" s="4346"/>
      <c r="C874" s="682" t="s">
        <v>2049</v>
      </c>
      <c r="D874" s="4346"/>
      <c r="E874" s="4346"/>
      <c r="F874" s="4346"/>
      <c r="G874" s="4327"/>
      <c r="H874" s="4327"/>
      <c r="I874" s="2389"/>
      <c r="J874" s="2389"/>
      <c r="K874" s="2389"/>
      <c r="L874" s="2389"/>
      <c r="M874" s="2389"/>
      <c r="N874" s="2389"/>
      <c r="O874" s="2389"/>
      <c r="P874" s="2389"/>
      <c r="Q874" s="2389"/>
      <c r="R874" s="2389"/>
      <c r="S874" s="2389"/>
      <c r="T874" s="2389"/>
      <c r="U874" s="2389"/>
      <c r="V874" s="2389"/>
      <c r="W874" s="2389"/>
      <c r="X874" s="4327"/>
      <c r="Y874" s="4327"/>
      <c r="Z874" s="4327"/>
      <c r="AA874" s="4327"/>
      <c r="AB874" s="4327"/>
      <c r="AC874" s="4327"/>
      <c r="AD874" s="3172"/>
      <c r="AE874" s="3172"/>
      <c r="AF874" s="3172"/>
      <c r="AG874" s="3172"/>
      <c r="AH874" s="3172"/>
      <c r="AI874" s="3172"/>
      <c r="AJ874" s="3172"/>
      <c r="AK874" s="3172"/>
      <c r="AL874" s="3172"/>
      <c r="AM874" s="3172"/>
      <c r="AN874" s="3172"/>
      <c r="AO874" s="3172"/>
      <c r="AP874" s="3172"/>
      <c r="AQ874" s="3172"/>
      <c r="AR874" s="3172"/>
      <c r="AS874" s="3172"/>
      <c r="AT874" s="3172"/>
      <c r="AU874" s="3172"/>
      <c r="AV874" s="3172"/>
      <c r="AW874" s="3172"/>
      <c r="AX874" s="3172"/>
      <c r="AY874" s="3172"/>
      <c r="AZ874" s="3172"/>
      <c r="BA874" s="3172"/>
      <c r="BB874" s="3172"/>
      <c r="BC874" s="3172"/>
      <c r="BD874" s="3172"/>
    </row>
    <row r="875" spans="1:56" ht="11.1" customHeight="1">
      <c r="A875" s="1463"/>
      <c r="B875" s="1463"/>
      <c r="C875" s="1463"/>
      <c r="D875" s="4346" t="s">
        <v>560</v>
      </c>
      <c r="E875" s="4346"/>
      <c r="F875" s="682"/>
      <c r="G875" s="4327"/>
      <c r="H875" s="4327"/>
      <c r="I875" s="2389">
        <v>6.3</v>
      </c>
      <c r="J875" s="2389">
        <v>9.9</v>
      </c>
      <c r="K875" s="2389">
        <v>6.8</v>
      </c>
      <c r="L875" s="2389">
        <v>4.0999999999999996</v>
      </c>
      <c r="M875" s="2389">
        <v>4.9000000000000004</v>
      </c>
      <c r="N875" s="2389">
        <v>9.5</v>
      </c>
      <c r="O875" s="2389"/>
      <c r="P875" s="2389"/>
      <c r="Q875" s="2389"/>
      <c r="R875" s="2389"/>
      <c r="S875" s="2389"/>
      <c r="T875" s="2389"/>
      <c r="U875" s="2389"/>
      <c r="V875" s="2389"/>
      <c r="W875" s="2389"/>
      <c r="X875" s="4327"/>
      <c r="Y875" s="4327"/>
      <c r="Z875" s="4327"/>
      <c r="AA875" s="4327"/>
      <c r="AB875" s="4327"/>
      <c r="AC875" s="4327"/>
      <c r="AD875" s="3172"/>
      <c r="AE875" s="3172"/>
      <c r="AF875" s="3172"/>
      <c r="AG875" s="3172"/>
      <c r="AH875" s="3172"/>
      <c r="AI875" s="3172"/>
      <c r="AJ875" s="3172"/>
      <c r="AK875" s="3172"/>
      <c r="AL875" s="3172"/>
      <c r="AM875" s="3172"/>
      <c r="AN875" s="3172"/>
      <c r="AO875" s="3172"/>
      <c r="AP875" s="3172"/>
      <c r="AQ875" s="3172"/>
      <c r="AR875" s="3172"/>
      <c r="AS875" s="3172"/>
      <c r="AT875" s="3172"/>
      <c r="AU875" s="3172"/>
      <c r="AV875" s="3172"/>
      <c r="AW875" s="3172"/>
      <c r="AX875" s="3172"/>
      <c r="AY875" s="3172"/>
      <c r="AZ875" s="3172"/>
      <c r="BA875" s="3172"/>
      <c r="BB875" s="3172"/>
      <c r="BC875" s="3172"/>
      <c r="BD875" s="3172"/>
    </row>
    <row r="876" spans="1:56" ht="11.1" customHeight="1">
      <c r="A876" s="1463"/>
      <c r="B876" s="1463"/>
      <c r="C876" s="1463"/>
      <c r="D876" s="1463" t="s">
        <v>561</v>
      </c>
      <c r="E876" s="1463"/>
      <c r="F876" s="682"/>
      <c r="G876" s="4327"/>
      <c r="H876" s="4327"/>
      <c r="I876" s="2389">
        <v>0.4</v>
      </c>
      <c r="J876" s="2389">
        <v>0.2</v>
      </c>
      <c r="K876" s="2389">
        <v>1.5</v>
      </c>
      <c r="L876" s="2389">
        <v>0.8</v>
      </c>
      <c r="M876" s="2389">
        <v>0.8</v>
      </c>
      <c r="N876" s="2389">
        <v>2.2999999999999998</v>
      </c>
      <c r="O876" s="2389"/>
      <c r="P876" s="2389"/>
      <c r="Q876" s="2389"/>
      <c r="R876" s="2389"/>
      <c r="S876" s="2389"/>
      <c r="T876" s="2389"/>
      <c r="U876" s="2389"/>
      <c r="V876" s="2389"/>
      <c r="W876" s="2389"/>
      <c r="X876" s="4327"/>
      <c r="Y876" s="4327"/>
      <c r="Z876" s="4327"/>
      <c r="AA876" s="4327"/>
      <c r="AB876" s="4327"/>
      <c r="AC876" s="4327"/>
      <c r="AD876" s="3172"/>
      <c r="AE876" s="3172"/>
      <c r="AF876" s="3172"/>
      <c r="AG876" s="3172"/>
      <c r="AH876" s="3172"/>
      <c r="AI876" s="3172"/>
      <c r="AJ876" s="3172"/>
      <c r="AK876" s="3172"/>
      <c r="AL876" s="3172"/>
      <c r="AM876" s="3172"/>
      <c r="AN876" s="3172"/>
      <c r="AO876" s="3172"/>
      <c r="AP876" s="3172"/>
      <c r="AQ876" s="3172"/>
      <c r="AR876" s="3172"/>
      <c r="AS876" s="3172"/>
      <c r="AT876" s="3172"/>
      <c r="AU876" s="3172"/>
      <c r="AV876" s="3172"/>
      <c r="AW876" s="3172"/>
      <c r="AX876" s="3172"/>
      <c r="AY876" s="3172"/>
      <c r="AZ876" s="3172"/>
      <c r="BA876" s="3172"/>
      <c r="BB876" s="3172"/>
      <c r="BC876" s="3172"/>
      <c r="BD876" s="3172"/>
    </row>
    <row r="877" spans="1:56" ht="11.1" customHeight="1">
      <c r="A877" s="1463"/>
      <c r="B877" s="1463"/>
      <c r="C877" s="1463"/>
      <c r="D877" s="1463"/>
      <c r="E877" s="1463"/>
      <c r="F877" s="682"/>
      <c r="G877" s="4327"/>
      <c r="H877" s="4327"/>
      <c r="I877" s="2389"/>
      <c r="J877" s="2389"/>
      <c r="K877" s="2389"/>
      <c r="L877" s="2389"/>
      <c r="M877" s="2389"/>
      <c r="N877" s="2389"/>
      <c r="O877" s="2389"/>
      <c r="P877" s="2389"/>
      <c r="Q877" s="2389"/>
      <c r="R877" s="2389"/>
      <c r="S877" s="2389"/>
      <c r="T877" s="2389"/>
      <c r="U877" s="2389"/>
      <c r="V877" s="2389"/>
      <c r="W877" s="2389"/>
      <c r="X877" s="4327"/>
      <c r="Y877" s="4327"/>
      <c r="Z877" s="4327"/>
      <c r="AA877" s="4327"/>
      <c r="AB877" s="4327"/>
      <c r="AC877" s="4327"/>
      <c r="AD877" s="3172"/>
      <c r="AE877" s="3172"/>
      <c r="AF877" s="3172"/>
      <c r="AG877" s="3172"/>
      <c r="AH877" s="3172"/>
      <c r="AI877" s="3172"/>
      <c r="AJ877" s="3172"/>
      <c r="AK877" s="3172"/>
      <c r="AL877" s="3172"/>
      <c r="AM877" s="3172"/>
      <c r="AN877" s="3172"/>
      <c r="AO877" s="3172"/>
      <c r="AP877" s="3172"/>
      <c r="AQ877" s="3172"/>
      <c r="AR877" s="3172"/>
      <c r="AS877" s="3172"/>
      <c r="AT877" s="3172"/>
      <c r="AU877" s="3172"/>
      <c r="AV877" s="3172"/>
      <c r="AW877" s="3172"/>
      <c r="AX877" s="3172"/>
      <c r="AY877" s="3172"/>
      <c r="AZ877" s="3172"/>
      <c r="BA877" s="3172"/>
      <c r="BB877" s="3172"/>
      <c r="BC877" s="3172"/>
      <c r="BD877" s="3172"/>
    </row>
    <row r="878" spans="1:56" ht="11.1" customHeight="1">
      <c r="A878" s="4327"/>
      <c r="B878" s="682" t="s">
        <v>1745</v>
      </c>
      <c r="C878" s="1463"/>
      <c r="D878" s="1463"/>
      <c r="E878" s="1463"/>
      <c r="F878" s="1463"/>
      <c r="G878" s="4327"/>
      <c r="H878" s="4327"/>
      <c r="I878" s="2389"/>
      <c r="J878" s="2389"/>
      <c r="K878" s="2389"/>
      <c r="L878" s="2389"/>
      <c r="M878" s="2389"/>
      <c r="N878" s="2389"/>
      <c r="O878" s="2389"/>
      <c r="P878" s="2389"/>
      <c r="Q878" s="2389"/>
      <c r="R878" s="2389"/>
      <c r="S878" s="2389"/>
      <c r="T878" s="2389"/>
      <c r="U878" s="2389"/>
      <c r="V878" s="2389"/>
      <c r="W878" s="2389"/>
      <c r="X878" s="4327"/>
      <c r="Y878" s="4327"/>
      <c r="Z878" s="4327"/>
      <c r="AA878" s="4327"/>
      <c r="AB878" s="4327"/>
      <c r="AC878" s="4327"/>
      <c r="AD878" s="3172"/>
      <c r="AE878" s="3172"/>
      <c r="AF878" s="3172"/>
      <c r="AG878" s="3172"/>
      <c r="AH878" s="3172"/>
      <c r="AI878" s="3172"/>
      <c r="AJ878" s="3172"/>
      <c r="AK878" s="3172"/>
      <c r="AL878" s="3172"/>
      <c r="AM878" s="3172"/>
      <c r="AN878" s="3172"/>
      <c r="AO878" s="3172"/>
      <c r="AP878" s="3172"/>
      <c r="AQ878" s="3172"/>
      <c r="AR878" s="3172"/>
      <c r="AS878" s="3172"/>
      <c r="AT878" s="3172"/>
      <c r="AU878" s="3172"/>
      <c r="AV878" s="3172"/>
      <c r="AW878" s="3172"/>
      <c r="AX878" s="3172"/>
      <c r="AY878" s="3172"/>
      <c r="AZ878" s="3172"/>
      <c r="BA878" s="3172"/>
      <c r="BB878" s="3172"/>
      <c r="BC878" s="3172"/>
      <c r="BD878" s="3172"/>
    </row>
    <row r="879" spans="1:56" ht="11.1" customHeight="1">
      <c r="B879" s="4346"/>
      <c r="C879" s="682" t="s">
        <v>1746</v>
      </c>
      <c r="D879" s="4346"/>
      <c r="E879" s="4346"/>
      <c r="F879" s="4346"/>
      <c r="G879" s="4327"/>
      <c r="H879" s="4327"/>
      <c r="I879" s="2389"/>
      <c r="J879" s="2389"/>
      <c r="K879" s="2389"/>
      <c r="L879" s="2389"/>
      <c r="M879" s="2389"/>
      <c r="N879" s="2389"/>
      <c r="O879" s="2389"/>
      <c r="P879" s="2389"/>
      <c r="Q879" s="2389"/>
      <c r="R879" s="2389"/>
      <c r="S879" s="2389"/>
      <c r="T879" s="2389"/>
      <c r="U879" s="2389"/>
      <c r="V879" s="2389"/>
      <c r="W879" s="2389"/>
      <c r="X879" s="4327"/>
      <c r="Y879" s="4327"/>
      <c r="Z879" s="4327"/>
      <c r="AA879" s="4327"/>
      <c r="AB879" s="4327"/>
      <c r="AC879" s="4327"/>
      <c r="AD879" s="3172"/>
      <c r="AE879" s="3172"/>
      <c r="AF879" s="3172"/>
      <c r="AG879" s="3172"/>
      <c r="AH879" s="3172"/>
      <c r="AI879" s="3172"/>
      <c r="AJ879" s="3172"/>
      <c r="AK879" s="3172"/>
      <c r="AL879" s="3172"/>
      <c r="AM879" s="3172"/>
      <c r="AN879" s="3172"/>
      <c r="AO879" s="3172"/>
      <c r="AP879" s="3172"/>
      <c r="AQ879" s="3172"/>
      <c r="AR879" s="3172"/>
      <c r="AS879" s="3172"/>
      <c r="AT879" s="3172"/>
      <c r="AU879" s="3172"/>
      <c r="AV879" s="3172"/>
      <c r="AW879" s="3172"/>
      <c r="AX879" s="3172"/>
      <c r="AY879" s="3172"/>
      <c r="AZ879" s="3172"/>
      <c r="BA879" s="3172"/>
      <c r="BB879" s="3172"/>
      <c r="BC879" s="3172"/>
      <c r="BD879" s="3172"/>
    </row>
    <row r="880" spans="1:56" ht="11.1" customHeight="1">
      <c r="B880" s="4346"/>
      <c r="C880" s="4346" t="s">
        <v>1747</v>
      </c>
      <c r="D880" s="4346" t="s">
        <v>560</v>
      </c>
      <c r="E880" s="4346"/>
      <c r="F880" s="4346"/>
      <c r="G880" s="4327"/>
      <c r="H880" s="4327"/>
      <c r="I880" s="2389">
        <v>22.9</v>
      </c>
      <c r="J880" s="2389">
        <v>26.8</v>
      </c>
      <c r="K880" s="2389">
        <v>28.3</v>
      </c>
      <c r="L880" s="2389">
        <v>30.7</v>
      </c>
      <c r="M880" s="2389">
        <v>29.3</v>
      </c>
      <c r="N880" s="2389">
        <v>32.4</v>
      </c>
      <c r="O880" s="2389"/>
      <c r="P880" s="2389"/>
      <c r="Q880" s="2389"/>
      <c r="R880" s="2389"/>
      <c r="S880" s="2389"/>
      <c r="T880" s="2389"/>
      <c r="U880" s="2389"/>
      <c r="V880" s="2389"/>
      <c r="W880" s="2389"/>
      <c r="X880" s="4327"/>
      <c r="Y880" s="4327"/>
      <c r="Z880" s="4327"/>
      <c r="AA880" s="4327"/>
      <c r="AB880" s="4327"/>
      <c r="AC880" s="4327"/>
      <c r="AD880" s="3172"/>
      <c r="AE880" s="3172"/>
      <c r="AF880" s="3172"/>
      <c r="AG880" s="3172"/>
      <c r="AH880" s="3172"/>
      <c r="AI880" s="3172"/>
      <c r="AJ880" s="3172"/>
      <c r="AK880" s="3172"/>
      <c r="AL880" s="3172"/>
      <c r="AM880" s="3172"/>
      <c r="AN880" s="3172"/>
      <c r="AO880" s="3172"/>
      <c r="AP880" s="3172"/>
      <c r="AQ880" s="3172"/>
      <c r="AR880" s="3172"/>
      <c r="AS880" s="3172"/>
      <c r="AT880" s="3172"/>
      <c r="AU880" s="3172"/>
      <c r="AV880" s="3172"/>
      <c r="AW880" s="3172"/>
      <c r="AX880" s="3172"/>
      <c r="AY880" s="3172"/>
      <c r="AZ880" s="3172"/>
      <c r="BA880" s="3172"/>
      <c r="BB880" s="3172"/>
      <c r="BC880" s="3172"/>
      <c r="BD880" s="3172"/>
    </row>
    <row r="881" spans="1:67" ht="11.1" customHeight="1">
      <c r="B881" s="4346"/>
      <c r="C881" s="4346"/>
      <c r="D881" s="1463" t="s">
        <v>561</v>
      </c>
      <c r="E881" s="1463"/>
      <c r="F881" s="4346"/>
      <c r="G881" s="4327"/>
      <c r="H881" s="4327"/>
      <c r="I881" s="2389">
        <v>47.8</v>
      </c>
      <c r="J881" s="2389">
        <v>48.5</v>
      </c>
      <c r="K881" s="2389">
        <v>53.5</v>
      </c>
      <c r="L881" s="2389">
        <v>52.5</v>
      </c>
      <c r="M881" s="2389">
        <v>48.4</v>
      </c>
      <c r="N881" s="2389">
        <v>50.5</v>
      </c>
      <c r="O881" s="2389"/>
      <c r="P881" s="2389"/>
      <c r="Q881" s="2389"/>
      <c r="R881" s="2389"/>
      <c r="S881" s="2389"/>
      <c r="T881" s="2389"/>
      <c r="U881" s="2389"/>
      <c r="V881" s="2389"/>
      <c r="W881" s="2389"/>
      <c r="X881" s="4327"/>
      <c r="Y881" s="4327"/>
      <c r="Z881" s="4327"/>
      <c r="AA881" s="4327"/>
      <c r="AB881" s="4327"/>
      <c r="AC881" s="4327"/>
      <c r="AD881" s="3172"/>
      <c r="AE881" s="3172"/>
      <c r="AF881" s="3172"/>
      <c r="AG881" s="3172"/>
      <c r="AH881" s="3172"/>
      <c r="AI881" s="3172"/>
      <c r="AJ881" s="3172"/>
      <c r="AK881" s="3172"/>
      <c r="AL881" s="3172"/>
      <c r="AM881" s="3172"/>
      <c r="AN881" s="3172"/>
      <c r="AO881" s="3172"/>
      <c r="AP881" s="3172"/>
      <c r="AQ881" s="3172"/>
      <c r="AR881" s="3172"/>
      <c r="AS881" s="3172"/>
      <c r="AT881" s="3172"/>
      <c r="AU881" s="3172"/>
      <c r="AV881" s="3172"/>
      <c r="AW881" s="3172"/>
      <c r="AX881" s="3172"/>
      <c r="AY881" s="3172"/>
      <c r="AZ881" s="3172"/>
      <c r="BA881" s="3172"/>
      <c r="BB881" s="3172"/>
      <c r="BC881" s="3172"/>
      <c r="BD881" s="3172"/>
    </row>
    <row r="882" spans="1:67" ht="11.1" customHeight="1">
      <c r="B882" s="4346"/>
      <c r="C882" s="4346" t="s">
        <v>1748</v>
      </c>
      <c r="D882" s="4346"/>
      <c r="E882" s="4346"/>
      <c r="F882" s="4346"/>
      <c r="G882" s="4327"/>
      <c r="H882" s="4327"/>
      <c r="I882" s="2389"/>
      <c r="J882" s="2389"/>
      <c r="K882" s="2389"/>
      <c r="L882" s="2389"/>
      <c r="M882" s="2389"/>
      <c r="N882" s="2389"/>
      <c r="O882" s="2389"/>
      <c r="P882" s="2389"/>
      <c r="Q882" s="2389"/>
      <c r="R882" s="2389"/>
      <c r="S882" s="2389"/>
      <c r="T882" s="2389"/>
      <c r="U882" s="2389"/>
      <c r="V882" s="2389"/>
      <c r="W882" s="2389"/>
      <c r="X882" s="4327"/>
      <c r="Y882" s="4327"/>
      <c r="Z882" s="4327"/>
      <c r="AA882" s="4327"/>
      <c r="AB882" s="4327"/>
      <c r="AC882" s="4327"/>
      <c r="AD882" s="3172"/>
      <c r="AE882" s="3172"/>
      <c r="AF882" s="3172"/>
      <c r="AG882" s="3172"/>
      <c r="AH882" s="3172"/>
      <c r="AI882" s="3172"/>
      <c r="AJ882" s="3172"/>
      <c r="AK882" s="3172"/>
      <c r="AL882" s="3172"/>
      <c r="AM882" s="3172"/>
      <c r="AN882" s="3172"/>
      <c r="AO882" s="3172"/>
      <c r="AP882" s="3172"/>
      <c r="AQ882" s="3172"/>
      <c r="AR882" s="3172"/>
      <c r="AS882" s="3172"/>
      <c r="AT882" s="3172"/>
      <c r="AU882" s="3172"/>
      <c r="AV882" s="3172"/>
      <c r="AW882" s="3172"/>
      <c r="AX882" s="3172"/>
      <c r="AY882" s="3172"/>
      <c r="AZ882" s="3172"/>
      <c r="BA882" s="3172"/>
      <c r="BB882" s="3172"/>
      <c r="BC882" s="3172"/>
      <c r="BD882" s="3172"/>
    </row>
    <row r="883" spans="1:67" ht="11.1" customHeight="1">
      <c r="B883" s="4346"/>
      <c r="C883" s="4346" t="s">
        <v>1749</v>
      </c>
      <c r="D883" s="4346" t="s">
        <v>560</v>
      </c>
      <c r="E883" s="4346"/>
      <c r="F883" s="4346"/>
      <c r="G883" s="4327"/>
      <c r="H883" s="4327"/>
      <c r="I883" s="2389">
        <v>46.7</v>
      </c>
      <c r="J883" s="2389">
        <v>38.700000000000003</v>
      </c>
      <c r="K883" s="2389">
        <v>36</v>
      </c>
      <c r="L883" s="2389">
        <v>33.200000000000003</v>
      </c>
      <c r="M883" s="2389">
        <v>33.200000000000003</v>
      </c>
      <c r="N883" s="2389">
        <v>24.7</v>
      </c>
      <c r="O883" s="2389"/>
      <c r="P883" s="2389"/>
      <c r="Q883" s="2389"/>
      <c r="R883" s="2389"/>
      <c r="S883" s="2389"/>
      <c r="T883" s="2389"/>
      <c r="U883" s="2389"/>
      <c r="V883" s="2389"/>
      <c r="W883" s="2389"/>
      <c r="X883" s="4327"/>
      <c r="Y883" s="4327"/>
      <c r="Z883" s="4327"/>
      <c r="AA883" s="4327"/>
      <c r="AB883" s="4327"/>
      <c r="AC883" s="4327"/>
      <c r="AD883" s="3172"/>
      <c r="AE883" s="3172"/>
      <c r="AF883" s="3172"/>
      <c r="AG883" s="3172"/>
      <c r="AH883" s="3172"/>
      <c r="AI883" s="3172"/>
      <c r="AJ883" s="3172"/>
      <c r="AK883" s="3172"/>
      <c r="AL883" s="3172"/>
      <c r="AM883" s="3172"/>
      <c r="AN883" s="3172"/>
      <c r="AO883" s="3172"/>
      <c r="AP883" s="3172"/>
      <c r="AQ883" s="3172"/>
      <c r="AR883" s="3172"/>
      <c r="AS883" s="3172"/>
      <c r="AT883" s="3172"/>
      <c r="AU883" s="3172"/>
      <c r="AV883" s="3172"/>
      <c r="AW883" s="3172"/>
      <c r="AX883" s="3172"/>
      <c r="AY883" s="3172"/>
      <c r="AZ883" s="3172"/>
      <c r="BA883" s="3172"/>
      <c r="BB883" s="3172"/>
      <c r="BC883" s="3172"/>
      <c r="BD883" s="3172"/>
    </row>
    <row r="884" spans="1:67" ht="11.1" customHeight="1">
      <c r="B884" s="4346"/>
      <c r="C884" s="4346"/>
      <c r="D884" s="1463" t="s">
        <v>561</v>
      </c>
      <c r="E884" s="1463"/>
      <c r="F884" s="4346"/>
      <c r="G884" s="4327"/>
      <c r="H884" s="4327"/>
      <c r="I884" s="2389">
        <v>20.7</v>
      </c>
      <c r="J884" s="2389">
        <v>19.5</v>
      </c>
      <c r="K884" s="2389">
        <v>15.5</v>
      </c>
      <c r="L884" s="2389">
        <v>16.8</v>
      </c>
      <c r="M884" s="2389">
        <v>19.600000000000001</v>
      </c>
      <c r="N884" s="2389">
        <v>17.3</v>
      </c>
      <c r="O884" s="2389"/>
      <c r="P884" s="2389"/>
      <c r="Q884" s="2389"/>
      <c r="R884" s="2389"/>
      <c r="S884" s="2389"/>
      <c r="T884" s="2389"/>
      <c r="U884" s="2389"/>
      <c r="V884" s="2389"/>
      <c r="W884" s="2389"/>
      <c r="X884" s="4327"/>
      <c r="Y884" s="4327"/>
      <c r="Z884" s="4327"/>
      <c r="AA884" s="4327"/>
      <c r="AB884" s="4327"/>
      <c r="AC884" s="4327"/>
      <c r="AD884" s="3172"/>
      <c r="AE884" s="3172"/>
      <c r="AF884" s="3172"/>
      <c r="AG884" s="3172"/>
      <c r="AH884" s="3172"/>
      <c r="AI884" s="3172"/>
      <c r="AJ884" s="3172"/>
      <c r="AK884" s="3172"/>
      <c r="AL884" s="3172"/>
      <c r="AM884" s="3172"/>
      <c r="AN884" s="3172"/>
      <c r="AO884" s="3172"/>
      <c r="AP884" s="3172"/>
      <c r="AQ884" s="3172"/>
      <c r="AR884" s="3172"/>
      <c r="AS884" s="3172"/>
      <c r="AT884" s="3172"/>
      <c r="AU884" s="3172"/>
      <c r="AV884" s="3172"/>
      <c r="AW884" s="3172"/>
      <c r="AX884" s="3172"/>
      <c r="AY884" s="3172"/>
      <c r="AZ884" s="3172"/>
      <c r="BA884" s="3172"/>
      <c r="BB884" s="3172"/>
      <c r="BC884" s="3172"/>
      <c r="BD884" s="3172"/>
    </row>
    <row r="885" spans="1:67" ht="11.1" customHeight="1">
      <c r="B885" s="4346"/>
      <c r="C885" s="4346"/>
      <c r="D885" s="1463"/>
      <c r="E885" s="1463"/>
      <c r="F885" s="4346"/>
      <c r="G885" s="4327"/>
      <c r="H885" s="4327"/>
      <c r="I885" s="2389"/>
      <c r="J885" s="2389"/>
      <c r="K885" s="2389"/>
      <c r="L885" s="2389"/>
      <c r="M885" s="2389"/>
      <c r="N885" s="2389"/>
      <c r="O885" s="2389"/>
      <c r="P885" s="2389"/>
      <c r="Q885" s="2389"/>
      <c r="R885" s="2389"/>
      <c r="S885" s="2389"/>
      <c r="T885" s="2389"/>
      <c r="U885" s="2389"/>
      <c r="V885" s="2389"/>
      <c r="W885" s="2389"/>
      <c r="X885" s="4327"/>
      <c r="Y885" s="4327"/>
      <c r="Z885" s="4327"/>
      <c r="AA885" s="4327"/>
      <c r="AB885" s="4327"/>
      <c r="AC885" s="4327"/>
      <c r="AD885" s="3172"/>
      <c r="AE885" s="3172"/>
      <c r="AF885" s="3172"/>
      <c r="AG885" s="3172"/>
      <c r="AH885" s="3172"/>
      <c r="AI885" s="3172"/>
      <c r="AJ885" s="3172"/>
      <c r="AK885" s="3172"/>
      <c r="AL885" s="3172"/>
      <c r="AM885" s="3172"/>
      <c r="AN885" s="3172"/>
      <c r="AO885" s="3172"/>
      <c r="AP885" s="3172"/>
      <c r="AQ885" s="3172"/>
      <c r="AR885" s="3172"/>
      <c r="AS885" s="3172"/>
      <c r="AT885" s="3172"/>
      <c r="AU885" s="3172"/>
      <c r="AV885" s="3172"/>
      <c r="AW885" s="3172"/>
      <c r="AX885" s="3172"/>
      <c r="AY885" s="3172"/>
      <c r="AZ885" s="3172"/>
      <c r="BA885" s="3172"/>
      <c r="BB885" s="3172"/>
      <c r="BC885" s="3172"/>
      <c r="BD885" s="3172"/>
    </row>
    <row r="886" spans="1:67" s="2388" customFormat="1" ht="11.1" customHeight="1">
      <c r="A886" s="1831"/>
      <c r="B886" s="4346" t="s">
        <v>3350</v>
      </c>
      <c r="C886" s="4346"/>
      <c r="D886" s="1463"/>
      <c r="E886" s="1463"/>
      <c r="F886" s="4346"/>
      <c r="G886" s="4327"/>
      <c r="H886" s="4327"/>
      <c r="I886" s="2389"/>
      <c r="J886" s="2389"/>
      <c r="K886" s="2389"/>
      <c r="L886" s="2389"/>
      <c r="M886" s="2389"/>
      <c r="N886" s="2389"/>
      <c r="O886" s="2389"/>
      <c r="P886" s="2389"/>
      <c r="Q886" s="2389"/>
      <c r="R886" s="2389"/>
      <c r="S886" s="2389"/>
      <c r="T886" s="2389"/>
      <c r="U886" s="2389"/>
      <c r="V886" s="2389"/>
      <c r="W886" s="2389"/>
      <c r="X886" s="4327"/>
      <c r="Y886" s="4327"/>
      <c r="Z886" s="4327"/>
      <c r="AA886" s="4327"/>
      <c r="AB886" s="4327"/>
      <c r="AC886" s="4327"/>
      <c r="AD886" s="3172"/>
      <c r="AE886" s="3172"/>
      <c r="AF886" s="3172"/>
      <c r="AG886" s="3172"/>
      <c r="AH886" s="3172"/>
      <c r="AI886" s="3172"/>
      <c r="AJ886" s="3172"/>
      <c r="AK886" s="3172"/>
      <c r="AL886" s="3172"/>
      <c r="AM886" s="3172"/>
      <c r="AN886" s="3172"/>
      <c r="AO886" s="3172"/>
      <c r="AP886" s="3172"/>
      <c r="AQ886" s="3172"/>
      <c r="AR886" s="3172"/>
      <c r="AS886" s="3172"/>
      <c r="AT886" s="3172"/>
      <c r="AU886" s="3172"/>
      <c r="AV886" s="3172"/>
      <c r="AW886" s="3172"/>
      <c r="AX886" s="3172"/>
      <c r="AY886" s="3172"/>
      <c r="AZ886" s="3172"/>
      <c r="BA886" s="3172"/>
      <c r="BB886" s="3172"/>
      <c r="BC886" s="3172"/>
      <c r="BD886" s="3172"/>
      <c r="BE886" s="3163"/>
      <c r="BF886" s="3163"/>
      <c r="BG886" s="3163"/>
      <c r="BH886" s="3163"/>
      <c r="BI886" s="3163"/>
      <c r="BJ886" s="3163"/>
      <c r="BK886" s="3163"/>
      <c r="BL886" s="3163"/>
      <c r="BM886" s="3163"/>
      <c r="BN886" s="3163"/>
      <c r="BO886" s="3163"/>
    </row>
    <row r="887" spans="1:67" ht="11.1" customHeight="1">
      <c r="B887" s="4346" t="s">
        <v>3351</v>
      </c>
      <c r="C887" s="4346"/>
      <c r="D887" s="4346"/>
      <c r="E887" s="4346"/>
      <c r="F887" s="4346"/>
      <c r="G887" s="4346"/>
      <c r="H887" s="4346"/>
      <c r="I887" s="2389"/>
      <c r="J887" s="2389"/>
      <c r="K887" s="2389"/>
      <c r="L887" s="2389"/>
      <c r="M887" s="2389"/>
      <c r="N887" s="2389"/>
      <c r="O887" s="2389"/>
      <c r="P887" s="2389"/>
      <c r="Q887" s="2389"/>
      <c r="R887" s="2389"/>
      <c r="S887" s="2389"/>
      <c r="T887" s="2389"/>
      <c r="U887" s="2389"/>
      <c r="V887" s="2389"/>
      <c r="W887" s="2389"/>
      <c r="X887" s="4327"/>
      <c r="Y887" s="4327"/>
      <c r="Z887" s="4327"/>
      <c r="AA887" s="4327"/>
      <c r="AB887" s="4327"/>
      <c r="AC887" s="4327"/>
      <c r="AD887" s="3172"/>
      <c r="AE887" s="3172"/>
      <c r="AF887" s="3172"/>
      <c r="AG887" s="3172"/>
      <c r="AH887" s="3172"/>
      <c r="AI887" s="3172"/>
      <c r="AJ887" s="3172"/>
      <c r="AK887" s="3172"/>
      <c r="AL887" s="3172"/>
      <c r="AM887" s="3172"/>
      <c r="AN887" s="3172"/>
      <c r="AO887" s="3172"/>
      <c r="AP887" s="3172"/>
      <c r="AQ887" s="3172"/>
      <c r="AR887" s="3172"/>
      <c r="AS887" s="3172"/>
      <c r="AT887" s="3172"/>
      <c r="AU887" s="3172"/>
      <c r="AV887" s="3172"/>
      <c r="AW887" s="3172"/>
      <c r="AX887" s="3172"/>
      <c r="AY887" s="3172"/>
      <c r="AZ887" s="3172"/>
      <c r="BA887" s="3172"/>
      <c r="BB887" s="3172"/>
      <c r="BC887" s="3172"/>
      <c r="BD887" s="3172"/>
    </row>
    <row r="888" spans="1:67" ht="11.1" customHeight="1">
      <c r="B888" s="4346"/>
      <c r="C888" s="4346"/>
      <c r="D888" s="4346" t="s">
        <v>560</v>
      </c>
      <c r="E888" s="4346"/>
      <c r="F888" s="4346"/>
      <c r="G888" s="4327"/>
      <c r="H888" s="4327"/>
      <c r="I888" s="2389"/>
      <c r="J888" s="2389">
        <v>16.2</v>
      </c>
      <c r="K888" s="2389">
        <v>0</v>
      </c>
      <c r="L888" s="2389">
        <v>19.100000000000001</v>
      </c>
      <c r="M888" s="2389">
        <v>0</v>
      </c>
      <c r="N888" s="2389">
        <v>26.3</v>
      </c>
      <c r="O888" s="2389"/>
      <c r="P888" s="2389"/>
      <c r="Q888" s="2389"/>
      <c r="R888" s="2389"/>
      <c r="S888" s="2389"/>
      <c r="T888" s="2389"/>
      <c r="U888" s="2389"/>
      <c r="V888" s="2389"/>
      <c r="W888" s="2389"/>
      <c r="X888" s="4327"/>
      <c r="Y888" s="4327"/>
      <c r="Z888" s="4327"/>
      <c r="AA888" s="4327"/>
      <c r="AB888" s="4327"/>
      <c r="AC888" s="4327"/>
      <c r="AD888" s="3172"/>
      <c r="AE888" s="3172"/>
      <c r="AF888" s="3172"/>
      <c r="AG888" s="3172"/>
      <c r="AH888" s="3172"/>
      <c r="AI888" s="3172"/>
      <c r="AJ888" s="3172"/>
      <c r="AK888" s="3172"/>
      <c r="AL888" s="3172"/>
      <c r="AM888" s="3172"/>
      <c r="AN888" s="3172"/>
      <c r="AO888" s="3172"/>
      <c r="AP888" s="3172"/>
      <c r="AQ888" s="3172"/>
      <c r="AR888" s="3172"/>
      <c r="AS888" s="3172"/>
      <c r="AT888" s="3172"/>
      <c r="AU888" s="3172"/>
      <c r="AV888" s="3172"/>
      <c r="AW888" s="3172"/>
      <c r="AX888" s="3172"/>
      <c r="AY888" s="3172"/>
      <c r="AZ888" s="3172"/>
      <c r="BA888" s="3172"/>
      <c r="BB888" s="3172"/>
      <c r="BC888" s="3172"/>
      <c r="BD888" s="3172"/>
    </row>
    <row r="889" spans="1:67" ht="11.1" customHeight="1">
      <c r="B889" s="4346"/>
      <c r="C889" s="4346"/>
      <c r="D889" s="1463" t="s">
        <v>561</v>
      </c>
      <c r="E889" s="1463"/>
      <c r="F889" s="4346"/>
      <c r="G889" s="4327"/>
      <c r="H889" s="4327"/>
      <c r="I889" s="2389"/>
      <c r="J889" s="2389">
        <v>10.3</v>
      </c>
      <c r="K889" s="2389">
        <v>0</v>
      </c>
      <c r="L889" s="2389">
        <v>11.4</v>
      </c>
      <c r="M889" s="2389">
        <v>0</v>
      </c>
      <c r="N889" s="2389">
        <v>7.1</v>
      </c>
      <c r="O889" s="2389"/>
      <c r="P889" s="2389"/>
      <c r="Q889" s="2389"/>
      <c r="R889" s="2389"/>
      <c r="S889" s="2389"/>
      <c r="T889" s="2389"/>
      <c r="U889" s="2389"/>
      <c r="V889" s="2389"/>
      <c r="W889" s="2389"/>
      <c r="X889" s="4327"/>
      <c r="Y889" s="4327"/>
      <c r="Z889" s="4327"/>
      <c r="AA889" s="4327"/>
      <c r="AB889" s="4327"/>
      <c r="AC889" s="4327"/>
      <c r="AD889" s="3172"/>
      <c r="AE889" s="3172"/>
      <c r="AF889" s="3172"/>
      <c r="AG889" s="3172"/>
      <c r="AH889" s="3172"/>
      <c r="AI889" s="3172"/>
      <c r="AJ889" s="3172"/>
      <c r="AK889" s="3172"/>
      <c r="AL889" s="3172"/>
      <c r="AM889" s="3172"/>
      <c r="AN889" s="3172"/>
      <c r="AO889" s="3172"/>
      <c r="AP889" s="3172"/>
      <c r="AQ889" s="3172"/>
      <c r="AR889" s="3172"/>
      <c r="AS889" s="3172"/>
      <c r="AT889" s="3172"/>
      <c r="AU889" s="3172"/>
      <c r="AV889" s="3172"/>
      <c r="AW889" s="3172"/>
      <c r="AX889" s="3172"/>
      <c r="AY889" s="3172"/>
      <c r="AZ889" s="3172"/>
      <c r="BA889" s="3172"/>
      <c r="BB889" s="3172"/>
      <c r="BC889" s="3172"/>
      <c r="BD889" s="3172"/>
    </row>
    <row r="890" spans="1:67" ht="11.1" customHeight="1">
      <c r="B890" s="4346"/>
      <c r="C890" s="4346"/>
      <c r="D890" s="4346"/>
      <c r="E890" s="4346"/>
      <c r="F890" s="4327"/>
      <c r="G890" s="4327"/>
      <c r="H890" s="4327"/>
      <c r="I890" s="2389"/>
      <c r="J890" s="2389"/>
      <c r="K890" s="2389"/>
      <c r="L890" s="2389"/>
      <c r="M890" s="2389"/>
      <c r="N890" s="2389"/>
      <c r="O890" s="2389"/>
      <c r="P890" s="2389"/>
      <c r="Q890" s="2389"/>
      <c r="R890" s="2389"/>
      <c r="S890" s="2389"/>
      <c r="T890" s="2389"/>
      <c r="U890" s="2389"/>
      <c r="V890" s="2389"/>
      <c r="W890" s="2389"/>
      <c r="X890" s="4327"/>
      <c r="Y890" s="4327"/>
      <c r="Z890" s="4327"/>
      <c r="AA890" s="4327"/>
      <c r="AB890" s="4327"/>
      <c r="AC890" s="4327"/>
      <c r="AD890" s="3172"/>
      <c r="AE890" s="3172"/>
      <c r="AF890" s="3172"/>
      <c r="AG890" s="3172"/>
      <c r="AH890" s="3172"/>
      <c r="AI890" s="3172"/>
      <c r="AJ890" s="3172"/>
      <c r="AK890" s="3172"/>
      <c r="AL890" s="3172"/>
      <c r="AM890" s="3172"/>
      <c r="AN890" s="3172"/>
      <c r="AO890" s="3172"/>
      <c r="AP890" s="3172"/>
      <c r="AQ890" s="3172"/>
      <c r="AR890" s="3172"/>
      <c r="AS890" s="3172"/>
      <c r="AT890" s="3172"/>
      <c r="AU890" s="3172"/>
      <c r="AV890" s="3172"/>
      <c r="AW890" s="3172"/>
      <c r="AX890" s="3172"/>
      <c r="AY890" s="3172"/>
      <c r="AZ890" s="3172"/>
      <c r="BA890" s="3172"/>
      <c r="BB890" s="3172"/>
      <c r="BC890" s="3172"/>
      <c r="BD890" s="3172"/>
    </row>
    <row r="891" spans="1:67" s="2388" customFormat="1" ht="11.1" customHeight="1">
      <c r="A891" s="1831"/>
      <c r="B891" s="630" t="s">
        <v>3352</v>
      </c>
      <c r="C891" s="4346"/>
      <c r="D891" s="4346"/>
      <c r="E891" s="4346"/>
      <c r="F891" s="4327"/>
      <c r="G891" s="4327"/>
      <c r="H891" s="4327"/>
      <c r="I891" s="2389"/>
      <c r="J891" s="2389"/>
      <c r="K891" s="2389"/>
      <c r="L891" s="2389"/>
      <c r="M891" s="2389"/>
      <c r="N891" s="2389"/>
      <c r="O891" s="2389"/>
      <c r="P891" s="2389"/>
      <c r="Q891" s="2389"/>
      <c r="R891" s="2389"/>
      <c r="S891" s="2389"/>
      <c r="T891" s="2389"/>
      <c r="U891" s="2389"/>
      <c r="V891" s="2389"/>
      <c r="W891" s="2389"/>
      <c r="X891" s="4327"/>
      <c r="Y891" s="4327"/>
      <c r="Z891" s="4327"/>
      <c r="AA891" s="4327"/>
      <c r="AB891" s="4327"/>
      <c r="AC891" s="4327"/>
      <c r="AD891" s="3172"/>
      <c r="AE891" s="3172"/>
      <c r="AF891" s="3172"/>
      <c r="AG891" s="3172"/>
      <c r="AH891" s="3172"/>
      <c r="AI891" s="3172"/>
      <c r="AJ891" s="3172"/>
      <c r="AK891" s="3172"/>
      <c r="AL891" s="3172"/>
      <c r="AM891" s="3172"/>
      <c r="AN891" s="3172"/>
      <c r="AO891" s="3172"/>
      <c r="AP891" s="3172"/>
      <c r="AQ891" s="3172"/>
      <c r="AR891" s="3172"/>
      <c r="AS891" s="3172"/>
      <c r="AT891" s="3172"/>
      <c r="AU891" s="3172"/>
      <c r="AV891" s="3172"/>
      <c r="AW891" s="3172"/>
      <c r="AX891" s="3172"/>
      <c r="AY891" s="3172"/>
      <c r="AZ891" s="3172"/>
      <c r="BA891" s="3172"/>
      <c r="BB891" s="3172"/>
      <c r="BC891" s="3172"/>
      <c r="BD891" s="3172"/>
      <c r="BE891" s="3163"/>
      <c r="BF891" s="3163"/>
      <c r="BG891" s="3163"/>
      <c r="BH891" s="3163"/>
      <c r="BI891" s="3163"/>
      <c r="BJ891" s="3163"/>
      <c r="BK891" s="3163"/>
      <c r="BL891" s="3163"/>
      <c r="BM891" s="3163"/>
      <c r="BN891" s="3163"/>
      <c r="BO891" s="3163"/>
    </row>
    <row r="892" spans="1:67" ht="11.1" customHeight="1">
      <c r="A892" s="1463"/>
      <c r="B892" s="630" t="s">
        <v>3353</v>
      </c>
      <c r="C892" s="630"/>
      <c r="D892" s="630"/>
      <c r="E892" s="630"/>
      <c r="F892" s="630"/>
      <c r="G892" s="630"/>
      <c r="H892" s="630"/>
      <c r="I892" s="2389"/>
      <c r="J892" s="2389"/>
      <c r="K892" s="2389"/>
      <c r="L892" s="2389"/>
      <c r="M892" s="2389"/>
      <c r="N892" s="2389"/>
      <c r="O892" s="2389"/>
      <c r="P892" s="2389"/>
      <c r="Q892" s="2389"/>
      <c r="R892" s="2389"/>
      <c r="S892" s="2389"/>
      <c r="T892" s="2389"/>
      <c r="U892" s="2389"/>
      <c r="V892" s="2389"/>
      <c r="W892" s="2389"/>
      <c r="X892" s="4327"/>
      <c r="Y892" s="4327"/>
      <c r="Z892" s="4327"/>
      <c r="AA892" s="4327"/>
      <c r="AB892" s="4327"/>
      <c r="AC892" s="4327"/>
      <c r="AD892" s="3172"/>
      <c r="AE892" s="3172"/>
      <c r="AF892" s="3172"/>
      <c r="AG892" s="3172"/>
      <c r="AH892" s="3172"/>
      <c r="AI892" s="3172"/>
      <c r="AJ892" s="3172"/>
      <c r="AK892" s="3172"/>
      <c r="AL892" s="3172"/>
      <c r="AM892" s="3172"/>
      <c r="AN892" s="3172"/>
      <c r="AO892" s="3172"/>
      <c r="AP892" s="3172"/>
      <c r="AQ892" s="3172"/>
      <c r="AR892" s="3172"/>
      <c r="AS892" s="3172"/>
      <c r="AT892" s="3172"/>
      <c r="AU892" s="3172"/>
      <c r="AV892" s="3172"/>
      <c r="AW892" s="3172"/>
      <c r="AX892" s="3172"/>
      <c r="AY892" s="3172"/>
      <c r="AZ892" s="3172"/>
      <c r="BA892" s="3172"/>
      <c r="BB892" s="3172"/>
      <c r="BC892" s="3172"/>
      <c r="BD892" s="3172"/>
    </row>
    <row r="893" spans="1:67" ht="11.1" customHeight="1">
      <c r="A893" s="682"/>
      <c r="B893" s="682"/>
      <c r="C893" s="682" t="s">
        <v>1750</v>
      </c>
      <c r="D893" s="682"/>
      <c r="E893" s="682"/>
      <c r="F893" s="4346"/>
      <c r="G893" s="4327"/>
      <c r="H893" s="4327"/>
      <c r="I893" s="2389"/>
      <c r="J893" s="2389"/>
      <c r="K893" s="2389"/>
      <c r="L893" s="2389"/>
      <c r="M893" s="2389"/>
      <c r="N893" s="2389"/>
      <c r="O893" s="2389"/>
      <c r="P893" s="2389"/>
      <c r="Q893" s="2389"/>
      <c r="R893" s="2389"/>
      <c r="S893" s="2389"/>
      <c r="T893" s="2389"/>
      <c r="U893" s="2389"/>
      <c r="V893" s="2389"/>
      <c r="W893" s="2389"/>
      <c r="X893" s="4327"/>
      <c r="Y893" s="4327"/>
      <c r="Z893" s="4327"/>
      <c r="AA893" s="4327"/>
      <c r="AB893" s="4327"/>
      <c r="AC893" s="4327"/>
      <c r="AD893" s="3172"/>
      <c r="AE893" s="3172"/>
      <c r="AF893" s="3172"/>
      <c r="AG893" s="3172"/>
      <c r="AH893" s="3172"/>
      <c r="AI893" s="3172"/>
      <c r="AJ893" s="3172"/>
      <c r="AK893" s="3172"/>
      <c r="AL893" s="3172"/>
      <c r="AM893" s="3172"/>
      <c r="AN893" s="3172"/>
      <c r="AO893" s="3172"/>
      <c r="AP893" s="3172"/>
      <c r="AQ893" s="3172"/>
      <c r="AR893" s="3172"/>
      <c r="AS893" s="3172"/>
      <c r="AT893" s="3172"/>
      <c r="AU893" s="3172"/>
      <c r="AV893" s="3172"/>
      <c r="AW893" s="3172"/>
      <c r="AX893" s="3172"/>
      <c r="AY893" s="3172"/>
      <c r="AZ893" s="3172"/>
      <c r="BA893" s="3172"/>
      <c r="BB893" s="3172"/>
      <c r="BC893" s="3172"/>
      <c r="BD893" s="3172"/>
    </row>
    <row r="894" spans="1:67" ht="11.1" customHeight="1">
      <c r="A894" s="1463"/>
      <c r="B894" s="1463"/>
      <c r="C894" s="1463"/>
      <c r="D894" s="4346" t="s">
        <v>560</v>
      </c>
      <c r="E894" s="4346"/>
      <c r="F894" s="933"/>
      <c r="G894" s="4327"/>
      <c r="H894" s="4327"/>
      <c r="I894" s="2389">
        <v>28.1</v>
      </c>
      <c r="J894" s="2389">
        <v>43.1</v>
      </c>
      <c r="K894" s="2389">
        <v>45.3</v>
      </c>
      <c r="L894" s="2389">
        <v>40.799999999999997</v>
      </c>
      <c r="M894" s="2389">
        <v>51.3</v>
      </c>
      <c r="N894" s="2389">
        <v>30</v>
      </c>
      <c r="O894" s="2389"/>
      <c r="P894" s="2389"/>
      <c r="Q894" s="2389"/>
      <c r="R894" s="2389"/>
      <c r="S894" s="2389"/>
      <c r="T894" s="2389"/>
      <c r="U894" s="2389"/>
      <c r="V894" s="2389"/>
      <c r="W894" s="2389"/>
      <c r="X894" s="4327"/>
      <c r="Y894" s="4327"/>
      <c r="Z894" s="4327"/>
      <c r="AA894" s="4327"/>
      <c r="AB894" s="4327"/>
      <c r="AC894" s="4327"/>
      <c r="AD894" s="3172"/>
      <c r="AE894" s="3172"/>
      <c r="AF894" s="3172"/>
      <c r="AG894" s="3172"/>
      <c r="AH894" s="3172"/>
      <c r="AI894" s="3172"/>
      <c r="AJ894" s="3172"/>
      <c r="AK894" s="3172"/>
      <c r="AL894" s="3172"/>
      <c r="AM894" s="3172"/>
      <c r="AN894" s="3172"/>
      <c r="AO894" s="3172"/>
      <c r="AP894" s="3172"/>
      <c r="AQ894" s="3172"/>
      <c r="AR894" s="3172"/>
      <c r="AS894" s="3172"/>
      <c r="AT894" s="3172"/>
      <c r="AU894" s="3172"/>
      <c r="AV894" s="3172"/>
      <c r="AW894" s="3172"/>
      <c r="AX894" s="3172"/>
      <c r="AY894" s="3172"/>
      <c r="AZ894" s="3172"/>
      <c r="BA894" s="3172"/>
      <c r="BB894" s="3172"/>
      <c r="BC894" s="3172"/>
      <c r="BD894" s="3172"/>
    </row>
    <row r="895" spans="1:67" ht="11.1" customHeight="1">
      <c r="A895" s="1463"/>
      <c r="B895" s="1463"/>
      <c r="C895" s="1463"/>
      <c r="D895" s="1463" t="s">
        <v>561</v>
      </c>
      <c r="E895" s="1463"/>
      <c r="F895" s="933"/>
      <c r="G895" s="4327"/>
      <c r="H895" s="4327"/>
      <c r="I895" s="2389">
        <v>9.1999999999999993</v>
      </c>
      <c r="J895" s="2389">
        <v>23.1</v>
      </c>
      <c r="K895" s="2389">
        <v>30.3</v>
      </c>
      <c r="L895" s="2389">
        <v>25.4</v>
      </c>
      <c r="M895" s="2389">
        <v>23.9</v>
      </c>
      <c r="N895" s="2389">
        <v>34.799999999999997</v>
      </c>
      <c r="O895" s="2389"/>
      <c r="P895" s="2389"/>
      <c r="Q895" s="2389"/>
      <c r="R895" s="2389"/>
      <c r="S895" s="2389"/>
      <c r="T895" s="2389"/>
      <c r="U895" s="2389"/>
      <c r="V895" s="2389"/>
      <c r="W895" s="2389"/>
      <c r="X895" s="4327"/>
      <c r="Y895" s="4327"/>
      <c r="Z895" s="4327"/>
      <c r="AA895" s="4327"/>
      <c r="AB895" s="4327"/>
      <c r="AC895" s="4327"/>
      <c r="AD895" s="3172"/>
      <c r="AE895" s="3172"/>
      <c r="AF895" s="3172"/>
      <c r="AG895" s="3172"/>
      <c r="AH895" s="3172"/>
      <c r="AI895" s="3172"/>
      <c r="AJ895" s="3172"/>
      <c r="AK895" s="3172"/>
      <c r="AL895" s="3172"/>
      <c r="AM895" s="3172"/>
      <c r="AN895" s="3172"/>
      <c r="AO895" s="3172"/>
      <c r="AP895" s="3172"/>
      <c r="AQ895" s="3172"/>
      <c r="AR895" s="3172"/>
      <c r="AS895" s="3172"/>
      <c r="AT895" s="3172"/>
      <c r="AU895" s="3172"/>
      <c r="AV895" s="3172"/>
      <c r="AW895" s="3172"/>
      <c r="AX895" s="3172"/>
      <c r="AY895" s="3172"/>
      <c r="AZ895" s="3172"/>
      <c r="BA895" s="3172"/>
      <c r="BB895" s="3172"/>
      <c r="BC895" s="3172"/>
      <c r="BD895" s="3172"/>
    </row>
    <row r="896" spans="1:67" ht="11.1" customHeight="1">
      <c r="A896" s="1463"/>
      <c r="B896" s="1463"/>
      <c r="C896" s="682" t="s">
        <v>1751</v>
      </c>
      <c r="D896" s="682"/>
      <c r="E896" s="682"/>
      <c r="F896" s="933"/>
      <c r="G896" s="4327"/>
      <c r="H896" s="4327"/>
      <c r="I896" s="2389"/>
      <c r="J896" s="2389"/>
      <c r="K896" s="2389"/>
      <c r="L896" s="2389"/>
      <c r="M896" s="2389"/>
      <c r="N896" s="2389"/>
      <c r="O896" s="2389"/>
      <c r="P896" s="2389"/>
      <c r="Q896" s="2389"/>
      <c r="R896" s="2389"/>
      <c r="S896" s="2389"/>
      <c r="T896" s="2389"/>
      <c r="U896" s="2389"/>
      <c r="V896" s="2389"/>
      <c r="W896" s="2389"/>
      <c r="X896" s="4327"/>
      <c r="Y896" s="4327"/>
      <c r="Z896" s="4327"/>
      <c r="AA896" s="4327"/>
      <c r="AB896" s="4327"/>
      <c r="AC896" s="4327"/>
      <c r="AD896" s="3172"/>
      <c r="AE896" s="3172"/>
      <c r="AF896" s="3172"/>
      <c r="AG896" s="3172"/>
      <c r="AH896" s="3172"/>
      <c r="AI896" s="3172"/>
      <c r="AJ896" s="3172"/>
      <c r="AK896" s="3172"/>
      <c r="AL896" s="3172"/>
      <c r="AM896" s="3172"/>
      <c r="AN896" s="3172"/>
      <c r="AO896" s="3172"/>
      <c r="AP896" s="3172"/>
      <c r="AQ896" s="3172"/>
      <c r="AR896" s="3172"/>
      <c r="AS896" s="3172"/>
      <c r="AT896" s="3172"/>
      <c r="AU896" s="3172"/>
      <c r="AV896" s="3172"/>
      <c r="AW896" s="3172"/>
      <c r="AX896" s="3172"/>
      <c r="AY896" s="3172"/>
      <c r="AZ896" s="3172"/>
      <c r="BA896" s="3172"/>
      <c r="BB896" s="3172"/>
      <c r="BC896" s="3172"/>
      <c r="BD896" s="3172"/>
    </row>
    <row r="897" spans="1:67" ht="11.1" customHeight="1">
      <c r="B897" s="4346"/>
      <c r="C897" s="4346"/>
      <c r="D897" s="4346" t="s">
        <v>560</v>
      </c>
      <c r="E897" s="4346"/>
      <c r="F897" s="4346"/>
      <c r="G897" s="4327"/>
      <c r="H897" s="4327"/>
      <c r="I897" s="2389">
        <v>37.1</v>
      </c>
      <c r="J897" s="2389">
        <v>33.299999999999997</v>
      </c>
      <c r="K897" s="2389">
        <v>25</v>
      </c>
      <c r="L897" s="2389">
        <v>33.700000000000003</v>
      </c>
      <c r="M897" s="2389">
        <v>30.8</v>
      </c>
      <c r="N897" s="2389">
        <v>43.3</v>
      </c>
      <c r="O897" s="2389"/>
      <c r="P897" s="2389"/>
      <c r="Q897" s="2389"/>
      <c r="R897" s="2389"/>
      <c r="S897" s="2389"/>
      <c r="T897" s="2389"/>
      <c r="U897" s="2389"/>
      <c r="V897" s="2389"/>
      <c r="W897" s="2389"/>
      <c r="X897" s="4327"/>
      <c r="Y897" s="4327"/>
      <c r="Z897" s="4327"/>
      <c r="AA897" s="4327"/>
      <c r="AB897" s="4327"/>
      <c r="AC897" s="4327"/>
      <c r="AD897" s="3172"/>
      <c r="AE897" s="3172"/>
      <c r="AF897" s="3172"/>
      <c r="AG897" s="3172"/>
      <c r="AH897" s="3172"/>
      <c r="AI897" s="3172"/>
      <c r="AJ897" s="3172"/>
      <c r="AK897" s="3172"/>
      <c r="AL897" s="3172"/>
      <c r="AM897" s="3172"/>
      <c r="AN897" s="3172"/>
      <c r="AO897" s="3172"/>
      <c r="AP897" s="3172"/>
      <c r="AQ897" s="3172"/>
      <c r="AR897" s="3172"/>
      <c r="AS897" s="3172"/>
      <c r="AT897" s="3172"/>
      <c r="AU897" s="3172"/>
      <c r="AV897" s="3172"/>
      <c r="AW897" s="3172"/>
      <c r="AX897" s="3172"/>
      <c r="AY897" s="3172"/>
      <c r="AZ897" s="3172"/>
      <c r="BA897" s="3172"/>
      <c r="BB897" s="3172"/>
      <c r="BC897" s="3172"/>
      <c r="BD897" s="3172"/>
    </row>
    <row r="898" spans="1:67" ht="11.1" customHeight="1">
      <c r="B898" s="4346"/>
      <c r="C898" s="4346"/>
      <c r="D898" s="1463" t="s">
        <v>561</v>
      </c>
      <c r="E898" s="1463"/>
      <c r="F898" s="4346"/>
      <c r="G898" s="4327"/>
      <c r="H898" s="4327"/>
      <c r="I898" s="2389">
        <v>67.7</v>
      </c>
      <c r="J898" s="2389">
        <v>51.9</v>
      </c>
      <c r="K898" s="2389">
        <v>42.4</v>
      </c>
      <c r="L898" s="2389">
        <v>54.9</v>
      </c>
      <c r="M898" s="2389">
        <v>48.9</v>
      </c>
      <c r="N898" s="2389">
        <v>39.1</v>
      </c>
      <c r="O898" s="2389"/>
      <c r="P898" s="2389"/>
      <c r="Q898" s="2389"/>
      <c r="R898" s="2389"/>
      <c r="S898" s="2389"/>
      <c r="T898" s="2389"/>
      <c r="U898" s="2389"/>
      <c r="V898" s="2389"/>
      <c r="W898" s="2389"/>
      <c r="X898" s="4327"/>
      <c r="Y898" s="4327"/>
      <c r="Z898" s="4327"/>
      <c r="AA898" s="4327"/>
      <c r="AB898" s="4327"/>
      <c r="AC898" s="4327"/>
      <c r="AD898" s="3172"/>
      <c r="AE898" s="3172"/>
      <c r="AF898" s="3172"/>
      <c r="AG898" s="3172"/>
      <c r="AH898" s="3172"/>
      <c r="AI898" s="3172"/>
      <c r="AJ898" s="3172"/>
      <c r="AK898" s="3172"/>
      <c r="AL898" s="3172"/>
      <c r="AM898" s="3172"/>
      <c r="AN898" s="3172"/>
      <c r="AO898" s="3172"/>
      <c r="AP898" s="3172"/>
      <c r="AQ898" s="3172"/>
      <c r="AR898" s="3172"/>
      <c r="AS898" s="3172"/>
      <c r="AT898" s="3172"/>
      <c r="AU898" s="3172"/>
      <c r="AV898" s="3172"/>
      <c r="AW898" s="3172"/>
      <c r="AX898" s="3172"/>
      <c r="AY898" s="3172"/>
      <c r="AZ898" s="3172"/>
      <c r="BA898" s="3172"/>
      <c r="BB898" s="3172"/>
      <c r="BC898" s="3172"/>
      <c r="BD898" s="3172"/>
    </row>
    <row r="899" spans="1:67" ht="11.1" customHeight="1">
      <c r="B899" s="4346"/>
      <c r="C899" s="4346"/>
      <c r="D899" s="4346"/>
      <c r="E899" s="4346"/>
      <c r="F899" s="4346"/>
      <c r="G899" s="4327"/>
      <c r="H899" s="4327"/>
      <c r="I899" s="2389"/>
      <c r="J899" s="2389"/>
      <c r="K899" s="2389"/>
      <c r="L899" s="2389"/>
      <c r="M899" s="2389"/>
      <c r="N899" s="2389"/>
      <c r="O899" s="2389"/>
      <c r="P899" s="2389"/>
      <c r="Q899" s="2389"/>
      <c r="R899" s="2389"/>
      <c r="S899" s="2389"/>
      <c r="T899" s="2389"/>
      <c r="U899" s="2389"/>
      <c r="V899" s="2389"/>
      <c r="W899" s="2389"/>
      <c r="X899" s="4327"/>
      <c r="Y899" s="4327"/>
      <c r="Z899" s="4327"/>
      <c r="AA899" s="4327"/>
      <c r="AB899" s="4327"/>
      <c r="AC899" s="4327"/>
      <c r="AD899" s="3172"/>
      <c r="AE899" s="3172"/>
      <c r="AF899" s="3172"/>
      <c r="AG899" s="3172"/>
      <c r="AH899" s="3172"/>
      <c r="AI899" s="3172"/>
      <c r="AJ899" s="3172"/>
      <c r="AK899" s="3172"/>
      <c r="AL899" s="3172"/>
      <c r="AM899" s="3172"/>
      <c r="AN899" s="3172"/>
      <c r="AO899" s="3172"/>
      <c r="AP899" s="3172"/>
      <c r="AQ899" s="3172"/>
      <c r="AR899" s="3172"/>
      <c r="AS899" s="3172"/>
      <c r="AT899" s="3172"/>
      <c r="AU899" s="3172"/>
      <c r="AV899" s="3172"/>
      <c r="AW899" s="3172"/>
      <c r="AX899" s="3172"/>
      <c r="AY899" s="3172"/>
      <c r="AZ899" s="3172"/>
      <c r="BA899" s="3172"/>
      <c r="BB899" s="3172"/>
      <c r="BC899" s="3172"/>
      <c r="BD899" s="3172"/>
    </row>
    <row r="900" spans="1:67" s="2388" customFormat="1" ht="11.1" customHeight="1">
      <c r="A900" s="1831"/>
      <c r="B900" s="630" t="s">
        <v>3354</v>
      </c>
      <c r="C900" s="4346"/>
      <c r="D900" s="4346"/>
      <c r="E900" s="4346"/>
      <c r="F900" s="4346"/>
      <c r="G900" s="4327"/>
      <c r="H900" s="4327"/>
      <c r="I900" s="2389"/>
      <c r="J900" s="2389"/>
      <c r="K900" s="2389"/>
      <c r="L900" s="2389"/>
      <c r="M900" s="2389"/>
      <c r="N900" s="2389"/>
      <c r="O900" s="2389"/>
      <c r="P900" s="2389"/>
      <c r="Q900" s="2389"/>
      <c r="R900" s="2389"/>
      <c r="S900" s="2389"/>
      <c r="T900" s="2389"/>
      <c r="U900" s="2389"/>
      <c r="V900" s="2389"/>
      <c r="W900" s="2389"/>
      <c r="X900" s="4327"/>
      <c r="Y900" s="4327"/>
      <c r="Z900" s="4327"/>
      <c r="AA900" s="4327"/>
      <c r="AB900" s="4327"/>
      <c r="AC900" s="4327"/>
      <c r="AD900" s="3172"/>
      <c r="AE900" s="3172"/>
      <c r="AF900" s="3172"/>
      <c r="AG900" s="3172"/>
      <c r="AH900" s="3172"/>
      <c r="AI900" s="3172"/>
      <c r="AJ900" s="3172"/>
      <c r="AK900" s="3172"/>
      <c r="AL900" s="3172"/>
      <c r="AM900" s="3172"/>
      <c r="AN900" s="3172"/>
      <c r="AO900" s="3172"/>
      <c r="AP900" s="3172"/>
      <c r="AQ900" s="3172"/>
      <c r="AR900" s="3172"/>
      <c r="AS900" s="3172"/>
      <c r="AT900" s="3172"/>
      <c r="AU900" s="3172"/>
      <c r="AV900" s="3172"/>
      <c r="AW900" s="3172"/>
      <c r="AX900" s="3172"/>
      <c r="AY900" s="3172"/>
      <c r="AZ900" s="3172"/>
      <c r="BA900" s="3172"/>
      <c r="BB900" s="3172"/>
      <c r="BC900" s="3172"/>
      <c r="BD900" s="3172"/>
      <c r="BE900" s="3163"/>
      <c r="BF900" s="3163"/>
      <c r="BG900" s="3163"/>
      <c r="BH900" s="3163"/>
      <c r="BI900" s="3163"/>
      <c r="BJ900" s="3163"/>
      <c r="BK900" s="3163"/>
      <c r="BL900" s="3163"/>
      <c r="BM900" s="3163"/>
      <c r="BN900" s="3163"/>
      <c r="BO900" s="3163"/>
    </row>
    <row r="901" spans="1:67" ht="11.1" customHeight="1">
      <c r="A901" s="1463"/>
      <c r="B901" s="630" t="s">
        <v>3355</v>
      </c>
      <c r="C901" s="630"/>
      <c r="D901" s="630"/>
      <c r="E901" s="630"/>
      <c r="F901" s="630"/>
      <c r="G901" s="630"/>
      <c r="H901" s="630"/>
      <c r="I901" s="2389"/>
      <c r="J901" s="2389"/>
      <c r="K901" s="2389"/>
      <c r="L901" s="2389"/>
      <c r="M901" s="2389"/>
      <c r="N901" s="2389"/>
      <c r="O901" s="2389"/>
      <c r="P901" s="2389"/>
      <c r="Q901" s="2389"/>
      <c r="R901" s="2389"/>
      <c r="S901" s="2389"/>
      <c r="T901" s="2389"/>
      <c r="U901" s="2389"/>
      <c r="V901" s="2389"/>
      <c r="W901" s="2389"/>
      <c r="X901" s="4327"/>
      <c r="Y901" s="4327"/>
      <c r="Z901" s="4327"/>
      <c r="AA901" s="4327"/>
      <c r="AB901" s="4327"/>
      <c r="AC901" s="4327"/>
      <c r="AD901" s="3172"/>
      <c r="AE901" s="3172"/>
      <c r="AF901" s="3172"/>
      <c r="AG901" s="3172"/>
      <c r="AH901" s="3172"/>
      <c r="AI901" s="3172"/>
      <c r="AJ901" s="3172"/>
      <c r="AK901" s="3172"/>
      <c r="AL901" s="3172"/>
      <c r="AM901" s="3172"/>
      <c r="AN901" s="3172"/>
      <c r="AO901" s="3172"/>
      <c r="AP901" s="3172"/>
      <c r="AQ901" s="3172"/>
      <c r="AR901" s="3172"/>
      <c r="AS901" s="3172"/>
      <c r="AT901" s="3172"/>
      <c r="AU901" s="3172"/>
      <c r="AV901" s="3172"/>
      <c r="AW901" s="3172"/>
      <c r="AX901" s="3172"/>
      <c r="AY901" s="3172"/>
      <c r="AZ901" s="3172"/>
      <c r="BA901" s="3172"/>
      <c r="BB901" s="3172"/>
      <c r="BC901" s="3172"/>
      <c r="BD901" s="3172"/>
    </row>
    <row r="902" spans="1:67" ht="11.1" customHeight="1">
      <c r="A902" s="1463"/>
      <c r="B902" s="1463"/>
      <c r="C902" s="3528" t="s">
        <v>1752</v>
      </c>
      <c r="D902" s="3528"/>
      <c r="E902" s="3528"/>
      <c r="F902" s="3528"/>
      <c r="G902" s="3528"/>
      <c r="H902" s="3528"/>
      <c r="I902" s="2389"/>
      <c r="J902" s="2389"/>
      <c r="K902" s="2389"/>
      <c r="L902" s="2389"/>
      <c r="M902" s="2389"/>
      <c r="N902" s="2389"/>
      <c r="O902" s="2389"/>
      <c r="P902" s="2389"/>
      <c r="Q902" s="2389"/>
      <c r="R902" s="2389"/>
      <c r="S902" s="2389"/>
      <c r="T902" s="2389"/>
      <c r="U902" s="2389"/>
      <c r="V902" s="2389"/>
      <c r="W902" s="2389"/>
      <c r="X902" s="4327"/>
      <c r="Y902" s="4327"/>
      <c r="Z902" s="4327"/>
      <c r="AA902" s="4327"/>
      <c r="AB902" s="4327"/>
      <c r="AC902" s="4327"/>
      <c r="AD902" s="3172"/>
      <c r="AE902" s="3172"/>
      <c r="AF902" s="3172"/>
      <c r="AG902" s="3172"/>
      <c r="AH902" s="3172"/>
      <c r="AI902" s="3172"/>
      <c r="AJ902" s="3172"/>
      <c r="AK902" s="3172"/>
      <c r="AL902" s="3172"/>
      <c r="AM902" s="3172"/>
      <c r="AN902" s="3172"/>
      <c r="AO902" s="3172"/>
      <c r="AP902" s="3172"/>
      <c r="AQ902" s="3172"/>
      <c r="AR902" s="3172"/>
      <c r="AS902" s="3172"/>
      <c r="AT902" s="3172"/>
      <c r="AU902" s="3172"/>
      <c r="AV902" s="3172"/>
      <c r="AW902" s="3172"/>
      <c r="AX902" s="3172"/>
      <c r="AY902" s="3172"/>
      <c r="AZ902" s="3172"/>
      <c r="BA902" s="3172"/>
      <c r="BB902" s="3172"/>
      <c r="BC902" s="3172"/>
      <c r="BD902" s="3172"/>
    </row>
    <row r="903" spans="1:67" ht="11.1" customHeight="1">
      <c r="A903" s="1463"/>
      <c r="B903" s="1463"/>
      <c r="C903" s="682"/>
      <c r="D903" s="4346" t="s">
        <v>560</v>
      </c>
      <c r="E903" s="4346"/>
      <c r="F903" s="933"/>
      <c r="G903" s="4327"/>
      <c r="H903" s="4327"/>
      <c r="I903" s="2389">
        <v>47</v>
      </c>
      <c r="J903" s="2389">
        <v>44.9</v>
      </c>
      <c r="K903" s="2389">
        <v>45.6</v>
      </c>
      <c r="L903" s="2389">
        <v>44.2</v>
      </c>
      <c r="M903" s="2389">
        <v>38.5</v>
      </c>
      <c r="N903" s="2389">
        <v>42.4</v>
      </c>
      <c r="O903" s="2389"/>
      <c r="P903" s="2389"/>
      <c r="Q903" s="2389"/>
      <c r="R903" s="2389"/>
      <c r="S903" s="2389"/>
      <c r="T903" s="2389"/>
      <c r="U903" s="2389"/>
      <c r="V903" s="2389"/>
      <c r="W903" s="2389"/>
      <c r="X903" s="4327"/>
      <c r="Y903" s="4327"/>
      <c r="Z903" s="4327"/>
      <c r="AA903" s="4327"/>
      <c r="AB903" s="4327"/>
      <c r="AC903" s="4327"/>
      <c r="AD903" s="3172"/>
      <c r="AE903" s="3172"/>
      <c r="AF903" s="3172"/>
      <c r="AG903" s="3172"/>
      <c r="AH903" s="3172"/>
      <c r="AI903" s="3172"/>
      <c r="AJ903" s="3172"/>
      <c r="AK903" s="3172"/>
      <c r="AL903" s="3172"/>
      <c r="AM903" s="3172"/>
      <c r="AN903" s="3172"/>
      <c r="AO903" s="3172"/>
      <c r="AP903" s="3172"/>
      <c r="AQ903" s="3172"/>
      <c r="AR903" s="3172"/>
      <c r="AS903" s="3172"/>
      <c r="AT903" s="3172"/>
      <c r="AU903" s="3172"/>
      <c r="AV903" s="3172"/>
      <c r="AW903" s="3172"/>
      <c r="AX903" s="3172"/>
      <c r="AY903" s="3172"/>
      <c r="AZ903" s="3172"/>
      <c r="BA903" s="3172"/>
      <c r="BB903" s="3172"/>
      <c r="BC903" s="3172"/>
      <c r="BD903" s="3172"/>
    </row>
    <row r="904" spans="1:67" ht="11.1" customHeight="1">
      <c r="A904" s="4327"/>
      <c r="B904" s="1463"/>
      <c r="C904" s="4327"/>
      <c r="D904" s="1463" t="s">
        <v>561</v>
      </c>
      <c r="E904" s="1463"/>
      <c r="F904" s="1463"/>
      <c r="G904" s="4327"/>
      <c r="H904" s="4327"/>
      <c r="I904" s="2389">
        <v>52.5</v>
      </c>
      <c r="J904" s="2389">
        <v>50.8</v>
      </c>
      <c r="K904" s="2389">
        <v>44</v>
      </c>
      <c r="L904" s="2389">
        <v>43.1</v>
      </c>
      <c r="M904" s="2389">
        <v>44.2</v>
      </c>
      <c r="N904" s="2389">
        <v>41</v>
      </c>
      <c r="O904" s="2389"/>
      <c r="P904" s="2389"/>
      <c r="Q904" s="2389"/>
      <c r="R904" s="2389"/>
      <c r="S904" s="2389"/>
      <c r="T904" s="2389"/>
      <c r="U904" s="2389"/>
      <c r="V904" s="2389"/>
      <c r="W904" s="2389"/>
      <c r="X904" s="4327"/>
      <c r="Y904" s="4327"/>
      <c r="Z904" s="4327"/>
      <c r="AA904" s="4327"/>
      <c r="AB904" s="4327"/>
      <c r="AC904" s="4327"/>
      <c r="AD904" s="3172"/>
      <c r="AE904" s="3172"/>
      <c r="AF904" s="3172"/>
      <c r="AG904" s="3172"/>
      <c r="AH904" s="3172"/>
      <c r="AI904" s="3172"/>
      <c r="AJ904" s="3172"/>
      <c r="AK904" s="3172"/>
      <c r="AL904" s="3172"/>
      <c r="AM904" s="3172"/>
      <c r="AN904" s="3172"/>
      <c r="AO904" s="3172"/>
      <c r="AP904" s="3172"/>
      <c r="AQ904" s="3172"/>
      <c r="AR904" s="3172"/>
      <c r="AS904" s="3172"/>
      <c r="AT904" s="3172"/>
      <c r="AU904" s="3172"/>
      <c r="AV904" s="3172"/>
      <c r="AW904" s="3172"/>
      <c r="AX904" s="3172"/>
      <c r="AY904" s="3172"/>
      <c r="AZ904" s="3172"/>
      <c r="BA904" s="3172"/>
      <c r="BB904" s="3172"/>
      <c r="BC904" s="3172"/>
      <c r="BD904" s="3172"/>
    </row>
    <row r="905" spans="1:67" ht="11.1" customHeight="1">
      <c r="B905" s="4346"/>
      <c r="C905" s="682" t="s">
        <v>2102</v>
      </c>
      <c r="D905" s="4346"/>
      <c r="E905" s="4346"/>
      <c r="F905" s="4346"/>
      <c r="G905" s="4327"/>
      <c r="H905" s="4327"/>
      <c r="I905" s="2389"/>
      <c r="J905" s="2389"/>
      <c r="K905" s="2389"/>
      <c r="L905" s="2389"/>
      <c r="M905" s="2389"/>
      <c r="N905" s="2389"/>
      <c r="O905" s="2389"/>
      <c r="P905" s="2389"/>
      <c r="Q905" s="2389"/>
      <c r="R905" s="2389"/>
      <c r="S905" s="2389"/>
      <c r="T905" s="2389"/>
      <c r="U905" s="2389"/>
      <c r="V905" s="2389"/>
      <c r="W905" s="2389"/>
      <c r="X905" s="4327"/>
      <c r="Y905" s="4327"/>
      <c r="Z905" s="4327"/>
      <c r="AA905" s="4327"/>
      <c r="AB905" s="4327"/>
      <c r="AC905" s="4327"/>
      <c r="AD905" s="3172"/>
      <c r="AE905" s="3172"/>
      <c r="AF905" s="3172"/>
      <c r="AG905" s="3172"/>
      <c r="AH905" s="3172"/>
      <c r="AI905" s="3172"/>
      <c r="AJ905" s="3172"/>
      <c r="AK905" s="3172"/>
      <c r="AL905" s="3172"/>
      <c r="AM905" s="3172"/>
      <c r="AN905" s="3172"/>
      <c r="AO905" s="3172"/>
      <c r="AP905" s="3172"/>
      <c r="AQ905" s="3172"/>
      <c r="AR905" s="3172"/>
      <c r="AS905" s="3172"/>
      <c r="AT905" s="3172"/>
      <c r="AU905" s="3172"/>
      <c r="AV905" s="3172"/>
      <c r="AW905" s="3172"/>
      <c r="AX905" s="3172"/>
      <c r="AY905" s="3172"/>
      <c r="AZ905" s="3172"/>
      <c r="BA905" s="3172"/>
      <c r="BB905" s="3172"/>
      <c r="BC905" s="3172"/>
      <c r="BD905" s="3172"/>
    </row>
    <row r="906" spans="1:67" ht="11.1" customHeight="1">
      <c r="B906" s="4346"/>
      <c r="C906" s="682"/>
      <c r="D906" s="4346" t="s">
        <v>560</v>
      </c>
      <c r="E906" s="4346"/>
      <c r="F906" s="4346"/>
      <c r="G906" s="4327"/>
      <c r="H906" s="4327"/>
      <c r="I906" s="2389">
        <v>34.799999999999997</v>
      </c>
      <c r="J906" s="2389">
        <v>33.200000000000003</v>
      </c>
      <c r="K906" s="2389">
        <v>35.4</v>
      </c>
      <c r="L906" s="2389">
        <v>38.5</v>
      </c>
      <c r="M906" s="2389">
        <v>37.9</v>
      </c>
      <c r="N906" s="2389">
        <v>40.6</v>
      </c>
      <c r="O906" s="2389"/>
      <c r="P906" s="2389"/>
      <c r="Q906" s="2389"/>
      <c r="R906" s="2389"/>
      <c r="S906" s="2389"/>
      <c r="T906" s="2389"/>
      <c r="U906" s="2389"/>
      <c r="V906" s="2389"/>
      <c r="W906" s="2389"/>
      <c r="X906" s="4327"/>
      <c r="Y906" s="4327"/>
      <c r="Z906" s="4327"/>
      <c r="AA906" s="4327"/>
      <c r="AB906" s="4327"/>
      <c r="AC906" s="4327"/>
      <c r="AD906" s="3172"/>
      <c r="AE906" s="3172"/>
      <c r="AF906" s="3172"/>
      <c r="AG906" s="3172"/>
      <c r="AH906" s="3172"/>
      <c r="AI906" s="3172"/>
      <c r="AJ906" s="3172"/>
      <c r="AK906" s="3172"/>
      <c r="AL906" s="3172"/>
      <c r="AM906" s="3172"/>
      <c r="AN906" s="3172"/>
      <c r="AO906" s="3172"/>
      <c r="AP906" s="3172"/>
      <c r="AQ906" s="3172"/>
      <c r="AR906" s="3172"/>
      <c r="AS906" s="3172"/>
      <c r="AT906" s="3172"/>
      <c r="AU906" s="3172"/>
      <c r="AV906" s="3172"/>
      <c r="AW906" s="3172"/>
      <c r="AX906" s="3172"/>
      <c r="AY906" s="3172"/>
      <c r="AZ906" s="3172"/>
      <c r="BA906" s="3172"/>
      <c r="BB906" s="3172"/>
      <c r="BC906" s="3172"/>
      <c r="BD906" s="3172"/>
    </row>
    <row r="907" spans="1:67" ht="11.1" customHeight="1">
      <c r="B907" s="4346"/>
      <c r="C907" s="4346"/>
      <c r="D907" s="1463" t="s">
        <v>561</v>
      </c>
      <c r="E907" s="1463"/>
      <c r="F907" s="4346"/>
      <c r="G907" s="4327"/>
      <c r="H907" s="4327"/>
      <c r="I907" s="2389">
        <v>28.2</v>
      </c>
      <c r="J907" s="2389">
        <v>27.6</v>
      </c>
      <c r="K907" s="2389">
        <v>34.700000000000003</v>
      </c>
      <c r="L907" s="2389">
        <v>35.799999999999997</v>
      </c>
      <c r="M907" s="2389">
        <v>32.200000000000003</v>
      </c>
      <c r="N907" s="2389">
        <v>37.700000000000003</v>
      </c>
      <c r="O907" s="2389"/>
      <c r="P907" s="2389"/>
      <c r="Q907" s="2389"/>
      <c r="R907" s="2389"/>
      <c r="S907" s="2389"/>
      <c r="T907" s="2389"/>
      <c r="U907" s="2389"/>
      <c r="V907" s="2389"/>
      <c r="W907" s="2389"/>
      <c r="X907" s="4327"/>
      <c r="Y907" s="4327"/>
      <c r="Z907" s="4327"/>
      <c r="AA907" s="4327"/>
      <c r="AB907" s="4327"/>
      <c r="AC907" s="4327"/>
      <c r="AD907" s="3172"/>
      <c r="AE907" s="3172"/>
      <c r="AF907" s="3172"/>
      <c r="AG907" s="3172"/>
      <c r="AH907" s="3172"/>
      <c r="AI907" s="3172"/>
      <c r="AJ907" s="3172"/>
      <c r="AK907" s="3172"/>
      <c r="AL907" s="3172"/>
      <c r="AM907" s="3172"/>
      <c r="AN907" s="3172"/>
      <c r="AO907" s="3172"/>
      <c r="AP907" s="3172"/>
      <c r="AQ907" s="3172"/>
      <c r="AR907" s="3172"/>
      <c r="AS907" s="3172"/>
      <c r="AT907" s="3172"/>
      <c r="AU907" s="3172"/>
      <c r="AV907" s="3172"/>
      <c r="AW907" s="3172"/>
      <c r="AX907" s="3172"/>
      <c r="AY907" s="3172"/>
      <c r="AZ907" s="3172"/>
      <c r="BA907" s="3172"/>
      <c r="BB907" s="3172"/>
      <c r="BC907" s="3172"/>
      <c r="BD907" s="3172"/>
    </row>
    <row r="908" spans="1:67" ht="11.1" customHeight="1">
      <c r="B908" s="4346"/>
      <c r="C908" s="4346"/>
      <c r="D908" s="4346"/>
      <c r="E908" s="4346"/>
      <c r="F908" s="4346"/>
      <c r="G908" s="4327"/>
      <c r="H908" s="4327"/>
      <c r="I908" s="2389"/>
      <c r="J908" s="2389"/>
      <c r="K908" s="2389"/>
      <c r="L908" s="2389"/>
      <c r="M908" s="2389"/>
      <c r="N908" s="2389"/>
      <c r="O908" s="2389"/>
      <c r="P908" s="2389"/>
      <c r="Q908" s="2389"/>
      <c r="R908" s="2389"/>
      <c r="S908" s="2389"/>
      <c r="T908" s="2389"/>
      <c r="U908" s="2389"/>
      <c r="V908" s="2389"/>
      <c r="W908" s="2389"/>
      <c r="X908" s="4327"/>
      <c r="Y908" s="4327"/>
      <c r="Z908" s="4327"/>
      <c r="AA908" s="4327"/>
      <c r="AB908" s="4327"/>
      <c r="AC908" s="4327"/>
      <c r="AD908" s="3172"/>
      <c r="AE908" s="3172"/>
      <c r="AF908" s="3172"/>
      <c r="AG908" s="3172"/>
      <c r="AH908" s="3172"/>
      <c r="AI908" s="3172"/>
      <c r="AJ908" s="3172"/>
      <c r="AK908" s="3172"/>
      <c r="AL908" s="3172"/>
      <c r="AM908" s="3172"/>
      <c r="AN908" s="3172"/>
      <c r="AO908" s="3172"/>
      <c r="AP908" s="3172"/>
      <c r="AQ908" s="3172"/>
      <c r="AR908" s="3172"/>
      <c r="AS908" s="3172"/>
      <c r="AT908" s="3172"/>
      <c r="AU908" s="3172"/>
      <c r="AV908" s="3172"/>
      <c r="AW908" s="3172"/>
      <c r="AX908" s="3172"/>
      <c r="AY908" s="3172"/>
      <c r="AZ908" s="3172"/>
      <c r="BA908" s="3172"/>
      <c r="BB908" s="3172"/>
      <c r="BC908" s="3172"/>
      <c r="BD908" s="3172"/>
    </row>
    <row r="909" spans="1:67" ht="11.1" customHeight="1">
      <c r="B909" s="682" t="s">
        <v>1753</v>
      </c>
      <c r="C909" s="3528"/>
      <c r="D909" s="3528"/>
      <c r="E909" s="3528"/>
      <c r="F909" s="3528"/>
      <c r="G909" s="3528"/>
      <c r="H909" s="3528"/>
      <c r="I909" s="2389"/>
      <c r="J909" s="2389"/>
      <c r="K909" s="2389"/>
      <c r="L909" s="2389"/>
      <c r="M909" s="2389"/>
      <c r="N909" s="2389"/>
      <c r="O909" s="2389"/>
      <c r="P909" s="2389"/>
      <c r="Q909" s="2389"/>
      <c r="R909" s="2389"/>
      <c r="S909" s="2389"/>
      <c r="T909" s="2389"/>
      <c r="U909" s="2389"/>
      <c r="V909" s="2389"/>
      <c r="W909" s="2389"/>
      <c r="X909" s="4327"/>
      <c r="Y909" s="4327"/>
      <c r="Z909" s="4327"/>
      <c r="AA909" s="4327"/>
      <c r="AB909" s="4327"/>
      <c r="AC909" s="4327"/>
      <c r="AD909" s="3172"/>
      <c r="AE909" s="3172"/>
      <c r="AF909" s="3172"/>
      <c r="AG909" s="3172"/>
      <c r="AH909" s="3172"/>
      <c r="AI909" s="3172"/>
      <c r="AJ909" s="3172"/>
      <c r="AK909" s="3172"/>
      <c r="AL909" s="3172"/>
      <c r="AM909" s="3172"/>
      <c r="AN909" s="3172"/>
      <c r="AO909" s="3172"/>
      <c r="AP909" s="3172"/>
      <c r="AQ909" s="3172"/>
      <c r="AR909" s="3172"/>
      <c r="AS909" s="3172"/>
      <c r="AT909" s="3172"/>
      <c r="AU909" s="3172"/>
      <c r="AV909" s="3172"/>
      <c r="AW909" s="3172"/>
      <c r="AX909" s="3172"/>
      <c r="AY909" s="3172"/>
      <c r="AZ909" s="3172"/>
      <c r="BA909" s="3172"/>
      <c r="BB909" s="3172"/>
      <c r="BC909" s="3172"/>
      <c r="BD909" s="3172"/>
    </row>
    <row r="910" spans="1:67" ht="11.1" customHeight="1">
      <c r="B910" s="4346"/>
      <c r="C910" s="682" t="s">
        <v>1754</v>
      </c>
      <c r="D910" s="4346" t="s">
        <v>560</v>
      </c>
      <c r="E910" s="4346"/>
      <c r="F910" s="4346"/>
      <c r="G910" s="4327"/>
      <c r="H910" s="4327"/>
      <c r="I910" s="2389">
        <v>88.9</v>
      </c>
      <c r="J910" s="2389">
        <v>88.4</v>
      </c>
      <c r="K910" s="2389">
        <v>94.1</v>
      </c>
      <c r="L910" s="2389">
        <v>97</v>
      </c>
      <c r="M910" s="2389">
        <v>97.1</v>
      </c>
      <c r="N910" s="2389">
        <v>98.7</v>
      </c>
      <c r="O910" s="2389"/>
      <c r="P910" s="2389"/>
      <c r="Q910" s="2389"/>
      <c r="R910" s="2389"/>
      <c r="S910" s="2389"/>
      <c r="T910" s="2389"/>
      <c r="U910" s="2389"/>
      <c r="V910" s="2389"/>
      <c r="W910" s="2389"/>
      <c r="X910" s="4327"/>
      <c r="Y910" s="4327"/>
      <c r="Z910" s="4327"/>
      <c r="AA910" s="4327"/>
      <c r="AB910" s="4327"/>
      <c r="AC910" s="4327"/>
      <c r="AD910" s="3172"/>
      <c r="AE910" s="3172"/>
      <c r="AF910" s="3172"/>
      <c r="AG910" s="3172"/>
      <c r="AH910" s="3172"/>
      <c r="AI910" s="3172"/>
      <c r="AJ910" s="3172"/>
      <c r="AK910" s="3172"/>
      <c r="AL910" s="3172"/>
      <c r="AM910" s="3172"/>
      <c r="AN910" s="3172"/>
      <c r="AO910" s="3172"/>
      <c r="AP910" s="3172"/>
      <c r="AQ910" s="3172"/>
      <c r="AR910" s="3172"/>
      <c r="AS910" s="3172"/>
      <c r="AT910" s="3172"/>
      <c r="AU910" s="3172"/>
      <c r="AV910" s="3172"/>
      <c r="AW910" s="3172"/>
      <c r="AX910" s="3172"/>
      <c r="AY910" s="3172"/>
      <c r="AZ910" s="3172"/>
      <c r="BA910" s="3172"/>
      <c r="BB910" s="3172"/>
      <c r="BC910" s="3172"/>
      <c r="BD910" s="3172"/>
    </row>
    <row r="911" spans="1:67" ht="11.1" customHeight="1">
      <c r="B911" s="4346"/>
      <c r="C911" s="4346"/>
      <c r="D911" s="1463" t="s">
        <v>561</v>
      </c>
      <c r="E911" s="1463"/>
      <c r="F911" s="4346"/>
      <c r="G911" s="4327"/>
      <c r="H911" s="4327"/>
      <c r="I911" s="2389">
        <v>94.8</v>
      </c>
      <c r="J911" s="2389">
        <v>98.4</v>
      </c>
      <c r="K911" s="2389">
        <v>98.3</v>
      </c>
      <c r="L911" s="2389">
        <v>98.8</v>
      </c>
      <c r="M911" s="2389">
        <v>100</v>
      </c>
      <c r="N911" s="2389">
        <v>99.6</v>
      </c>
      <c r="O911" s="2389"/>
      <c r="P911" s="2389"/>
      <c r="Q911" s="2389"/>
      <c r="R911" s="2389"/>
      <c r="S911" s="2389"/>
      <c r="T911" s="2389"/>
      <c r="U911" s="2389"/>
      <c r="V911" s="2389"/>
      <c r="W911" s="2389"/>
      <c r="X911" s="4327"/>
      <c r="Y911" s="4327"/>
      <c r="Z911" s="4327"/>
      <c r="AA911" s="4327"/>
      <c r="AB911" s="4327"/>
      <c r="AC911" s="4327"/>
      <c r="AD911" s="3172"/>
      <c r="AE911" s="3172"/>
      <c r="AF911" s="3172"/>
      <c r="AG911" s="3172"/>
      <c r="AH911" s="3172"/>
      <c r="AI911" s="3172"/>
      <c r="AJ911" s="3172"/>
      <c r="AK911" s="3172"/>
      <c r="AL911" s="3172"/>
      <c r="AM911" s="3172"/>
      <c r="AN911" s="3172"/>
      <c r="AO911" s="3172"/>
      <c r="AP911" s="3172"/>
      <c r="AQ911" s="3172"/>
      <c r="AR911" s="3172"/>
      <c r="AS911" s="3172"/>
      <c r="AT911" s="3172"/>
      <c r="AU911" s="3172"/>
      <c r="AV911" s="3172"/>
      <c r="AW911" s="3172"/>
      <c r="AX911" s="3172"/>
      <c r="AY911" s="3172"/>
      <c r="AZ911" s="3172"/>
      <c r="BA911" s="3172"/>
      <c r="BB911" s="3172"/>
      <c r="BC911" s="3172"/>
      <c r="BD911" s="3172"/>
    </row>
    <row r="912" spans="1:67" ht="11.1" customHeight="1">
      <c r="B912" s="4346"/>
      <c r="C912" s="4346"/>
      <c r="D912" s="4346"/>
      <c r="E912" s="4346"/>
      <c r="F912" s="4346"/>
      <c r="G912" s="4327"/>
      <c r="H912" s="4327"/>
      <c r="I912" s="2389"/>
      <c r="J912" s="2389"/>
      <c r="K912" s="2389"/>
      <c r="L912" s="2389"/>
      <c r="M912" s="2389"/>
      <c r="N912" s="2389"/>
      <c r="O912" s="2389"/>
      <c r="P912" s="2389"/>
      <c r="Q912" s="2389"/>
      <c r="R912" s="2389"/>
      <c r="S912" s="2389"/>
      <c r="T912" s="2389"/>
      <c r="U912" s="2389"/>
      <c r="V912" s="2389"/>
      <c r="W912" s="2389"/>
      <c r="X912" s="4327"/>
      <c r="Y912" s="4327"/>
      <c r="Z912" s="4327"/>
      <c r="AA912" s="4327"/>
      <c r="AB912" s="4327"/>
      <c r="AC912" s="4327"/>
      <c r="AD912" s="3172"/>
      <c r="AE912" s="3172"/>
      <c r="AF912" s="3172"/>
      <c r="AG912" s="3172"/>
      <c r="AH912" s="3172"/>
      <c r="AI912" s="3172"/>
      <c r="AJ912" s="3172"/>
      <c r="AK912" s="3172"/>
      <c r="AL912" s="3172"/>
      <c r="AM912" s="3172"/>
      <c r="AN912" s="3172"/>
      <c r="AO912" s="3172"/>
      <c r="AP912" s="3172"/>
      <c r="AQ912" s="3172"/>
      <c r="AR912" s="3172"/>
      <c r="AS912" s="3172"/>
      <c r="AT912" s="3172"/>
      <c r="AU912" s="3172"/>
      <c r="AV912" s="3172"/>
      <c r="AW912" s="3172"/>
      <c r="AX912" s="3172"/>
      <c r="AY912" s="3172"/>
      <c r="AZ912" s="3172"/>
      <c r="BA912" s="3172"/>
      <c r="BB912" s="3172"/>
      <c r="BC912" s="3172"/>
      <c r="BD912" s="3172"/>
    </row>
    <row r="913" spans="1:67" ht="11.1" customHeight="1">
      <c r="A913" s="1463"/>
      <c r="B913" s="630" t="s">
        <v>1755</v>
      </c>
      <c r="C913" s="630"/>
      <c r="D913" s="630"/>
      <c r="E913" s="630"/>
      <c r="F913" s="630"/>
      <c r="G913" s="630"/>
      <c r="H913" s="630"/>
      <c r="I913" s="2389"/>
      <c r="J913" s="2389"/>
      <c r="K913" s="2389"/>
      <c r="L913" s="2389"/>
      <c r="M913" s="2389"/>
      <c r="N913" s="2389"/>
      <c r="O913" s="2389"/>
      <c r="P913" s="2389"/>
      <c r="Q913" s="2389"/>
      <c r="R913" s="2389"/>
      <c r="S913" s="2389"/>
      <c r="T913" s="2389"/>
      <c r="U913" s="2389"/>
      <c r="V913" s="2389"/>
      <c r="W913" s="2389"/>
      <c r="X913" s="4327"/>
      <c r="Y913" s="4327"/>
      <c r="Z913" s="4327"/>
      <c r="AA913" s="4327"/>
      <c r="AB913" s="4327"/>
      <c r="AC913" s="4327"/>
      <c r="AD913" s="3172"/>
      <c r="AE913" s="3172"/>
      <c r="AF913" s="3172"/>
      <c r="AG913" s="3172"/>
      <c r="AH913" s="3172"/>
      <c r="AI913" s="3172"/>
      <c r="AJ913" s="3172"/>
      <c r="AK913" s="3172"/>
      <c r="AL913" s="3172"/>
      <c r="AM913" s="3172"/>
      <c r="AN913" s="3172"/>
      <c r="AO913" s="3172"/>
      <c r="AP913" s="3172"/>
      <c r="AQ913" s="3172"/>
      <c r="AR913" s="3172"/>
      <c r="AS913" s="3172"/>
      <c r="AT913" s="3172"/>
      <c r="AU913" s="3172"/>
      <c r="AV913" s="3172"/>
      <c r="AW913" s="3172"/>
      <c r="AX913" s="3172"/>
      <c r="AY913" s="3172"/>
      <c r="AZ913" s="3172"/>
      <c r="BA913" s="3172"/>
      <c r="BB913" s="3172"/>
      <c r="BC913" s="3172"/>
      <c r="BD913" s="3172"/>
    </row>
    <row r="914" spans="1:67" ht="11.1" customHeight="1">
      <c r="A914" s="4327"/>
      <c r="B914" s="682"/>
      <c r="C914" s="682" t="s">
        <v>1756</v>
      </c>
      <c r="D914" s="4346" t="s">
        <v>560</v>
      </c>
      <c r="E914" s="4346"/>
      <c r="F914" s="4346"/>
      <c r="G914" s="4327"/>
      <c r="H914" s="4327"/>
      <c r="I914" s="2389">
        <v>9.1999999999999993</v>
      </c>
      <c r="J914" s="2389">
        <v>20.3</v>
      </c>
      <c r="K914" s="2389">
        <v>18.8</v>
      </c>
      <c r="L914" s="2389">
        <v>29.6</v>
      </c>
      <c r="M914" s="2389">
        <v>39.4</v>
      </c>
      <c r="N914" s="2389">
        <v>35.799999999999997</v>
      </c>
      <c r="O914" s="2389"/>
      <c r="P914" s="2389"/>
      <c r="Q914" s="2389"/>
      <c r="R914" s="2389"/>
      <c r="S914" s="2389"/>
      <c r="T914" s="2389"/>
      <c r="U914" s="2389"/>
      <c r="V914" s="2389"/>
      <c r="W914" s="2389"/>
      <c r="X914" s="4327"/>
      <c r="Y914" s="4327"/>
      <c r="Z914" s="4327"/>
      <c r="AA914" s="4327"/>
      <c r="AB914" s="4327"/>
      <c r="AC914" s="4327"/>
      <c r="AD914" s="3172"/>
      <c r="AE914" s="3172"/>
      <c r="AF914" s="3172"/>
      <c r="AG914" s="3172"/>
      <c r="AH914" s="3172"/>
      <c r="AI914" s="3172"/>
      <c r="AJ914" s="3172"/>
      <c r="AK914" s="3172"/>
      <c r="AL914" s="3172"/>
      <c r="AM914" s="3172"/>
      <c r="AN914" s="3172"/>
      <c r="AO914" s="3172"/>
      <c r="AP914" s="3172"/>
      <c r="AQ914" s="3172"/>
      <c r="AR914" s="3172"/>
      <c r="AS914" s="3172"/>
      <c r="AT914" s="3172"/>
      <c r="AU914" s="3172"/>
      <c r="AV914" s="3172"/>
      <c r="AW914" s="3172"/>
      <c r="AX914" s="3172"/>
      <c r="AY914" s="3172"/>
      <c r="AZ914" s="3172"/>
      <c r="BA914" s="3172"/>
      <c r="BB914" s="3172"/>
      <c r="BC914" s="3172"/>
      <c r="BD914" s="3172"/>
    </row>
    <row r="915" spans="1:67" ht="11.1" customHeight="1">
      <c r="A915" s="1470"/>
      <c r="B915" s="684"/>
      <c r="C915" s="1032"/>
      <c r="D915" s="3251" t="s">
        <v>561</v>
      </c>
      <c r="E915" s="1470"/>
      <c r="F915" s="3148"/>
      <c r="G915" s="2165"/>
      <c r="H915" s="2165"/>
      <c r="I915" s="3301">
        <v>17.100000000000001</v>
      </c>
      <c r="J915" s="109">
        <v>26.9</v>
      </c>
      <c r="K915" s="109">
        <v>30.6</v>
      </c>
      <c r="L915" s="109">
        <v>42</v>
      </c>
      <c r="M915" s="109">
        <v>62.2</v>
      </c>
      <c r="N915" s="109">
        <v>61.4</v>
      </c>
      <c r="O915" s="109"/>
      <c r="P915" s="109"/>
      <c r="Q915" s="109"/>
      <c r="R915" s="109"/>
      <c r="S915" s="109"/>
      <c r="T915" s="109"/>
      <c r="U915" s="109"/>
      <c r="V915" s="109"/>
      <c r="W915" s="109"/>
      <c r="X915" s="2165"/>
      <c r="Y915" s="2165"/>
      <c r="Z915" s="2165"/>
      <c r="AA915" s="4343"/>
      <c r="AB915" s="4343"/>
      <c r="AC915" s="4327"/>
      <c r="AD915" s="3172"/>
      <c r="AE915" s="3172"/>
      <c r="AF915" s="3172"/>
      <c r="AG915" s="3172"/>
      <c r="AH915" s="3172"/>
      <c r="AI915" s="3172"/>
      <c r="AJ915" s="3172"/>
      <c r="AK915" s="3172"/>
      <c r="AL915" s="3172"/>
      <c r="AM915" s="3172"/>
      <c r="AN915" s="3172"/>
      <c r="AO915" s="3172"/>
      <c r="AP915" s="3172"/>
      <c r="AQ915" s="3172"/>
      <c r="AR915" s="3172"/>
      <c r="AS915" s="3172"/>
      <c r="AT915" s="3172"/>
      <c r="AU915" s="3172"/>
      <c r="AV915" s="3172"/>
      <c r="AW915" s="3172"/>
      <c r="AX915" s="3172"/>
      <c r="AY915" s="3172"/>
      <c r="AZ915" s="3172"/>
      <c r="BA915" s="3172"/>
      <c r="BB915" s="3172"/>
      <c r="BC915" s="3172"/>
      <c r="BD915" s="3172"/>
    </row>
    <row r="916" spans="1:67" s="255" customFormat="1" ht="11.1" customHeight="1">
      <c r="A916" s="4327"/>
      <c r="B916" s="5433"/>
      <c r="C916" s="5433"/>
      <c r="D916" s="711"/>
      <c r="E916" s="5433"/>
      <c r="F916" s="5433"/>
      <c r="G916" s="5433"/>
      <c r="H916" s="4168"/>
      <c r="I916" s="280"/>
      <c r="J916" s="280"/>
      <c r="K916" s="280"/>
      <c r="L916" s="280"/>
      <c r="M916" s="280"/>
      <c r="O916" s="1831"/>
      <c r="AD916" s="249"/>
      <c r="AE916" s="249"/>
      <c r="AF916" s="249"/>
      <c r="AG916" s="249"/>
      <c r="AH916" s="249"/>
      <c r="AI916" s="249"/>
      <c r="AJ916" s="249"/>
      <c r="AK916" s="249"/>
      <c r="AL916" s="249"/>
      <c r="AM916" s="249"/>
      <c r="AN916" s="249"/>
      <c r="AO916" s="249"/>
      <c r="AP916" s="249"/>
      <c r="AQ916" s="249"/>
      <c r="AR916" s="249"/>
      <c r="AS916" s="249"/>
      <c r="AT916" s="249"/>
      <c r="AU916" s="249"/>
      <c r="AV916" s="249"/>
      <c r="AW916" s="249"/>
      <c r="AX916" s="249"/>
      <c r="AY916" s="249"/>
      <c r="AZ916" s="249"/>
      <c r="BA916" s="249"/>
      <c r="BB916" s="249"/>
      <c r="BC916" s="249"/>
      <c r="BD916" s="249"/>
    </row>
    <row r="917" spans="1:67" ht="11.1" customHeight="1">
      <c r="A917" s="4799" t="s">
        <v>1123</v>
      </c>
      <c r="B917" s="711"/>
      <c r="C917" s="711"/>
      <c r="D917" s="711"/>
      <c r="E917" s="711"/>
      <c r="F917" s="711"/>
      <c r="G917" s="711"/>
      <c r="H917" s="4799"/>
      <c r="I917" s="4362"/>
      <c r="J917" s="4327"/>
      <c r="K917" s="91"/>
      <c r="L917" s="91"/>
      <c r="M917" s="2389"/>
      <c r="N917" s="2389"/>
      <c r="P917" s="2389"/>
      <c r="Q917" s="2389"/>
      <c r="R917" s="2389"/>
      <c r="S917" s="2389"/>
      <c r="T917" s="2389"/>
      <c r="U917" s="2389"/>
      <c r="V917" s="2389"/>
      <c r="W917" s="2389"/>
      <c r="X917" s="2389"/>
      <c r="Y917" s="2389"/>
      <c r="Z917" s="2389"/>
      <c r="AA917" s="2389"/>
      <c r="AB917" s="2389"/>
      <c r="AC917" s="2389"/>
      <c r="AD917" s="3172"/>
      <c r="AE917" s="3172"/>
      <c r="AF917" s="3172"/>
      <c r="AG917" s="3172"/>
      <c r="AH917" s="3172"/>
      <c r="AI917" s="3172"/>
      <c r="AJ917" s="3172"/>
      <c r="AK917" s="3172"/>
      <c r="AL917" s="3172"/>
      <c r="AM917" s="3172"/>
      <c r="AN917" s="3172"/>
      <c r="AO917" s="3172"/>
      <c r="AP917" s="3172"/>
      <c r="AQ917" s="3172"/>
      <c r="AR917" s="3172"/>
      <c r="AS917" s="3172"/>
      <c r="AT917" s="3172"/>
      <c r="AU917" s="3172"/>
      <c r="AV917" s="3172"/>
      <c r="AW917" s="3172"/>
      <c r="AX917" s="3172"/>
      <c r="AY917" s="3172"/>
      <c r="AZ917" s="3172"/>
      <c r="BA917" s="3172"/>
      <c r="BB917" s="3172"/>
      <c r="BC917" s="3172"/>
      <c r="BD917" s="3172"/>
    </row>
    <row r="918" spans="1:67" s="2388" customFormat="1" ht="11.1" customHeight="1">
      <c r="A918" s="711" t="s">
        <v>3356</v>
      </c>
      <c r="B918" s="711"/>
      <c r="C918" s="711"/>
      <c r="D918" s="5"/>
      <c r="E918" s="711"/>
      <c r="F918" s="711"/>
      <c r="G918" s="711"/>
      <c r="H918" s="4799"/>
      <c r="I918" s="4362"/>
      <c r="J918" s="4327"/>
      <c r="K918" s="91"/>
      <c r="L918" s="91"/>
      <c r="M918" s="2389"/>
      <c r="N918" s="2389"/>
      <c r="O918" s="925"/>
      <c r="P918" s="2389"/>
      <c r="Q918" s="2389"/>
      <c r="R918" s="2389"/>
      <c r="S918" s="2389"/>
      <c r="T918" s="2389"/>
      <c r="U918" s="2389"/>
      <c r="V918" s="2389"/>
      <c r="W918" s="2389"/>
      <c r="X918" s="2389"/>
      <c r="Y918" s="2389"/>
      <c r="Z918" s="2389"/>
      <c r="AA918" s="2389"/>
      <c r="AB918" s="2389"/>
      <c r="AC918" s="2389"/>
      <c r="AD918" s="3172"/>
      <c r="AE918" s="3172"/>
      <c r="AF918" s="3172"/>
      <c r="AG918" s="3172"/>
      <c r="AH918" s="3172"/>
      <c r="AI918" s="3172"/>
      <c r="AJ918" s="3172"/>
      <c r="AK918" s="3172"/>
      <c r="AL918" s="3172"/>
      <c r="AM918" s="3172"/>
      <c r="AN918" s="3172"/>
      <c r="AO918" s="3172"/>
      <c r="AP918" s="3172"/>
      <c r="AQ918" s="3172"/>
      <c r="AR918" s="3172"/>
      <c r="AS918" s="3172"/>
      <c r="AT918" s="3172"/>
      <c r="AU918" s="3172"/>
      <c r="AV918" s="3172"/>
      <c r="AW918" s="3172"/>
      <c r="AX918" s="3172"/>
      <c r="AY918" s="3172"/>
      <c r="AZ918" s="3172"/>
      <c r="BA918" s="3172"/>
      <c r="BB918" s="3172"/>
      <c r="BC918" s="3172"/>
      <c r="BD918" s="3172"/>
      <c r="BE918" s="3163"/>
      <c r="BF918" s="3163"/>
      <c r="BG918" s="3163"/>
      <c r="BH918" s="3163"/>
      <c r="BI918" s="3163"/>
      <c r="BJ918" s="3163"/>
      <c r="BK918" s="3163"/>
      <c r="BL918" s="3163"/>
      <c r="BM918" s="3163"/>
      <c r="BN918" s="3163"/>
      <c r="BO918" s="3163"/>
    </row>
    <row r="919" spans="1:67" ht="11.1" customHeight="1">
      <c r="A919" s="711" t="s">
        <v>3357</v>
      </c>
      <c r="B919" s="5"/>
      <c r="C919" s="5"/>
      <c r="D919" s="523"/>
      <c r="E919" s="5"/>
      <c r="F919" s="5"/>
      <c r="G919" s="5"/>
      <c r="H919" s="5"/>
      <c r="I919" s="714"/>
      <c r="J919" s="714"/>
      <c r="K919" s="714"/>
      <c r="L919" s="714"/>
      <c r="M919" s="714"/>
      <c r="N919" s="4327"/>
      <c r="P919" s="4327"/>
      <c r="Q919" s="4327"/>
      <c r="R919" s="4327"/>
      <c r="S919" s="4327"/>
      <c r="T919" s="4327"/>
      <c r="U919" s="4327"/>
      <c r="V919" s="4327"/>
      <c r="W919" s="4327"/>
      <c r="X919" s="4327"/>
      <c r="Y919" s="4327"/>
      <c r="Z919" s="4327"/>
      <c r="AA919" s="4327"/>
      <c r="AB919" s="4327"/>
      <c r="AC919" s="4327"/>
      <c r="AD919" s="3172"/>
      <c r="AE919" s="3172"/>
      <c r="AF919" s="3172"/>
      <c r="AG919" s="3172"/>
      <c r="AH919" s="3172"/>
      <c r="AI919" s="3172"/>
      <c r="AJ919" s="3172"/>
      <c r="AK919" s="3172"/>
      <c r="AL919" s="3172"/>
      <c r="AM919" s="3172"/>
      <c r="AN919" s="3172"/>
      <c r="AO919" s="3172"/>
      <c r="AP919" s="3172"/>
      <c r="AQ919" s="3172"/>
      <c r="AR919" s="3172"/>
      <c r="AS919" s="3172"/>
      <c r="AT919" s="3172"/>
      <c r="AU919" s="3172"/>
      <c r="AV919" s="3172"/>
      <c r="AW919" s="3172"/>
      <c r="AX919" s="3172"/>
      <c r="AY919" s="3172"/>
      <c r="AZ919" s="3172"/>
      <c r="BA919" s="3172"/>
      <c r="BB919" s="3172"/>
      <c r="BC919" s="3172"/>
      <c r="BD919" s="3172"/>
    </row>
    <row r="920" spans="1:67" s="255" customFormat="1" ht="11.1" customHeight="1">
      <c r="A920" s="578"/>
      <c r="B920" s="269"/>
      <c r="C920" s="269"/>
      <c r="D920" s="749"/>
      <c r="E920" s="269"/>
      <c r="F920" s="269"/>
      <c r="G920" s="269"/>
      <c r="H920" s="269"/>
      <c r="I920" s="248"/>
      <c r="J920" s="248"/>
      <c r="K920" s="248"/>
      <c r="L920" s="249"/>
      <c r="M920" s="178"/>
      <c r="N920" s="249"/>
      <c r="O920" s="794"/>
      <c r="P920" s="178"/>
      <c r="Q920" s="240"/>
      <c r="R920" s="240"/>
      <c r="S920" s="240"/>
      <c r="T920" s="240"/>
      <c r="U920" s="240"/>
      <c r="V920" s="240"/>
      <c r="W920" s="240"/>
      <c r="X920" s="240"/>
      <c r="Y920" s="240"/>
      <c r="Z920" s="240"/>
      <c r="AA920" s="240"/>
      <c r="AB920" s="240"/>
      <c r="AD920" s="249"/>
      <c r="AE920" s="249"/>
      <c r="AF920" s="249"/>
      <c r="AG920" s="249"/>
      <c r="AH920" s="249"/>
      <c r="AI920" s="249"/>
      <c r="AJ920" s="249"/>
      <c r="AK920" s="249"/>
      <c r="AL920" s="249"/>
      <c r="AM920" s="249"/>
      <c r="AN920" s="249"/>
      <c r="AO920" s="249"/>
      <c r="AP920" s="249"/>
      <c r="AQ920" s="249"/>
      <c r="AR920" s="249"/>
      <c r="AS920" s="249"/>
      <c r="AT920" s="249"/>
      <c r="AU920" s="249"/>
      <c r="AV920" s="249"/>
      <c r="AW920" s="249"/>
      <c r="AX920" s="249"/>
      <c r="AY920" s="249"/>
      <c r="AZ920" s="249"/>
      <c r="BA920" s="249"/>
      <c r="BB920" s="249"/>
      <c r="BC920" s="249"/>
      <c r="BD920" s="249"/>
    </row>
    <row r="921" spans="1:67" s="1486" customFormat="1" ht="11.1" customHeight="1">
      <c r="A921" s="1831"/>
      <c r="B921" s="749"/>
      <c r="C921" s="749"/>
      <c r="D921" s="1402"/>
      <c r="E921" s="749"/>
      <c r="F921" s="749"/>
      <c r="G921" s="749"/>
      <c r="H921" s="687"/>
      <c r="I921" s="750"/>
      <c r="O921" s="925"/>
      <c r="AD921" s="3173"/>
      <c r="AE921" s="3173"/>
      <c r="AF921" s="3173"/>
      <c r="AG921" s="3173"/>
      <c r="AH921" s="3173"/>
      <c r="AI921" s="3173"/>
      <c r="AJ921" s="3173"/>
      <c r="AK921" s="3173"/>
      <c r="AL921" s="3173"/>
      <c r="AM921" s="3173"/>
      <c r="AN921" s="3173"/>
      <c r="AO921" s="3173"/>
      <c r="AP921" s="3173"/>
      <c r="AQ921" s="3173"/>
      <c r="AR921" s="3173"/>
      <c r="AS921" s="3173"/>
      <c r="AT921" s="3173"/>
      <c r="AU921" s="3173"/>
      <c r="AV921" s="3173"/>
      <c r="AW921" s="3173"/>
      <c r="AX921" s="3173"/>
      <c r="AY921" s="3173"/>
      <c r="AZ921" s="3173"/>
      <c r="BA921" s="3173"/>
      <c r="BB921" s="3173"/>
      <c r="BC921" s="3173"/>
      <c r="BD921" s="3173"/>
    </row>
    <row r="922" spans="1:67" s="1486" customFormat="1" ht="11.1" customHeight="1">
      <c r="A922" s="1831"/>
      <c r="B922" s="1402"/>
      <c r="C922" s="1402"/>
      <c r="D922" s="1402"/>
      <c r="E922" s="1402"/>
      <c r="F922" s="1402"/>
      <c r="G922" s="1402"/>
      <c r="H922" s="1382"/>
      <c r="O922" s="925"/>
      <c r="AD922" s="3173"/>
      <c r="AE922" s="3173"/>
      <c r="AF922" s="3173"/>
      <c r="AG922" s="3173"/>
      <c r="AH922" s="3173"/>
      <c r="AI922" s="3173"/>
      <c r="AJ922" s="3173"/>
      <c r="AK922" s="3173"/>
      <c r="AL922" s="3173"/>
      <c r="AM922" s="3173"/>
      <c r="AN922" s="3173"/>
      <c r="AO922" s="3173"/>
      <c r="AP922" s="3173"/>
      <c r="AQ922" s="3173"/>
      <c r="AR922" s="3173"/>
      <c r="AS922" s="3173"/>
      <c r="AT922" s="3173"/>
      <c r="AU922" s="3173"/>
      <c r="AV922" s="3173"/>
      <c r="AW922" s="3173"/>
      <c r="AX922" s="3173"/>
      <c r="AY922" s="3173"/>
      <c r="AZ922" s="3173"/>
      <c r="BA922" s="3173"/>
      <c r="BB922" s="3173"/>
      <c r="BC922" s="3173"/>
      <c r="BD922" s="3173"/>
    </row>
    <row r="923" spans="1:67" s="1486" customFormat="1" ht="11.1" customHeight="1">
      <c r="A923" s="1831"/>
      <c r="B923" s="1402"/>
      <c r="C923" s="1402"/>
      <c r="D923" s="1402"/>
      <c r="E923" s="1402"/>
      <c r="F923" s="1402"/>
      <c r="G923" s="1402"/>
      <c r="H923" s="1382"/>
      <c r="O923" s="925"/>
    </row>
    <row r="924" spans="1:67" s="1486" customFormat="1" ht="11.1" customHeight="1">
      <c r="A924" s="1831"/>
      <c r="B924" s="1402"/>
      <c r="C924" s="1402"/>
      <c r="D924" s="1402"/>
      <c r="E924" s="1402"/>
      <c r="F924" s="1402"/>
      <c r="G924" s="1402"/>
      <c r="H924" s="1382"/>
      <c r="O924" s="925"/>
    </row>
    <row r="925" spans="1:67" s="1486" customFormat="1" ht="11.1" customHeight="1">
      <c r="A925" s="1831"/>
      <c r="B925" s="1402"/>
      <c r="C925" s="1402"/>
      <c r="D925" s="1402"/>
      <c r="E925" s="1402"/>
      <c r="F925" s="1402"/>
      <c r="G925" s="1402"/>
      <c r="H925" s="1382"/>
      <c r="O925" s="925"/>
    </row>
    <row r="926" spans="1:67" s="1486" customFormat="1" ht="11.1" customHeight="1">
      <c r="A926" s="1831"/>
      <c r="B926" s="1402"/>
      <c r="C926" s="1402"/>
      <c r="D926" s="1402"/>
      <c r="E926" s="1402"/>
      <c r="F926" s="1402"/>
      <c r="G926" s="1402"/>
      <c r="H926" s="1382"/>
      <c r="O926" s="925"/>
    </row>
    <row r="927" spans="1:67" s="1486" customFormat="1" ht="11.1" customHeight="1">
      <c r="A927" s="1831"/>
      <c r="B927" s="1402"/>
      <c r="C927" s="1402"/>
      <c r="D927" s="1402"/>
      <c r="E927" s="1402"/>
      <c r="F927" s="1402"/>
      <c r="G927" s="1402"/>
      <c r="H927" s="1382"/>
      <c r="O927" s="925"/>
    </row>
    <row r="928" spans="1:67" s="1486" customFormat="1" ht="11.1" customHeight="1">
      <c r="A928" s="1831"/>
      <c r="B928" s="1402"/>
      <c r="C928" s="1402"/>
      <c r="D928" s="1402"/>
      <c r="E928" s="1402"/>
      <c r="F928" s="1402"/>
      <c r="G928" s="1402"/>
      <c r="H928" s="1382"/>
      <c r="O928" s="925"/>
    </row>
    <row r="929" spans="1:15" s="1486" customFormat="1" ht="11.1" customHeight="1">
      <c r="A929" s="1831"/>
      <c r="B929" s="1402"/>
      <c r="C929" s="1402"/>
      <c r="D929" s="1402"/>
      <c r="E929" s="1402"/>
      <c r="F929" s="1402"/>
      <c r="G929" s="1402"/>
      <c r="H929" s="1382"/>
      <c r="O929" s="925"/>
    </row>
    <row r="930" spans="1:15" s="1486" customFormat="1" ht="11.1" customHeight="1">
      <c r="A930" s="1831"/>
      <c r="B930" s="1402"/>
      <c r="C930" s="1402"/>
      <c r="D930" s="1402"/>
      <c r="E930" s="1402"/>
      <c r="F930" s="1402"/>
      <c r="G930" s="1402"/>
      <c r="H930" s="1382"/>
      <c r="O930" s="925"/>
    </row>
    <row r="931" spans="1:15" s="1486" customFormat="1" ht="11.1" customHeight="1">
      <c r="A931" s="1831"/>
      <c r="B931" s="1402"/>
      <c r="C931" s="1402"/>
      <c r="D931" s="1402"/>
      <c r="E931" s="1402"/>
      <c r="F931" s="1402"/>
      <c r="G931" s="1402"/>
      <c r="H931" s="1382"/>
      <c r="O931" s="925"/>
    </row>
    <row r="932" spans="1:15" s="1486" customFormat="1" ht="11.1" customHeight="1">
      <c r="A932" s="1831"/>
      <c r="B932" s="1402"/>
      <c r="C932" s="1402"/>
      <c r="D932" s="749"/>
      <c r="E932" s="1402"/>
      <c r="F932" s="1402"/>
      <c r="G932" s="1402"/>
      <c r="H932" s="1382"/>
      <c r="O932" s="925"/>
    </row>
    <row r="933" spans="1:15" s="1486" customFormat="1" ht="11.1" customHeight="1">
      <c r="A933" s="1831"/>
      <c r="B933" s="749"/>
      <c r="C933" s="749"/>
      <c r="D933" s="749"/>
      <c r="E933" s="749"/>
      <c r="F933" s="749"/>
      <c r="G933" s="749"/>
      <c r="H933" s="687"/>
      <c r="I933" s="750"/>
      <c r="O933" s="925"/>
    </row>
    <row r="934" spans="1:15" s="1486" customFormat="1" ht="11.1" customHeight="1">
      <c r="A934" s="1831"/>
      <c r="B934" s="749"/>
      <c r="C934" s="749"/>
      <c r="D934" s="749"/>
      <c r="E934" s="749"/>
      <c r="F934" s="749"/>
      <c r="G934" s="749"/>
      <c r="H934" s="687"/>
      <c r="I934" s="750"/>
      <c r="O934" s="925"/>
    </row>
    <row r="935" spans="1:15" s="1486" customFormat="1" ht="11.1" customHeight="1">
      <c r="A935" s="1831"/>
      <c r="B935" s="749"/>
      <c r="C935" s="749"/>
      <c r="D935" s="749"/>
      <c r="E935" s="749"/>
      <c r="F935" s="749"/>
      <c r="G935" s="749"/>
      <c r="H935" s="687"/>
      <c r="I935" s="750"/>
      <c r="O935" s="925"/>
    </row>
    <row r="936" spans="1:15" s="1486" customFormat="1" ht="11.1" customHeight="1">
      <c r="A936" s="1831"/>
      <c r="B936" s="749"/>
      <c r="C936" s="749"/>
      <c r="D936" s="749"/>
      <c r="E936" s="749"/>
      <c r="F936" s="749"/>
      <c r="G936" s="749"/>
      <c r="H936" s="687"/>
      <c r="I936" s="750"/>
      <c r="O936" s="925"/>
    </row>
    <row r="937" spans="1:15" s="1486" customFormat="1" ht="11.1" customHeight="1">
      <c r="A937" s="1831"/>
      <c r="B937" s="749"/>
      <c r="C937" s="749"/>
      <c r="D937" s="749"/>
      <c r="E937" s="749"/>
      <c r="F937" s="749"/>
      <c r="G937" s="749"/>
      <c r="H937" s="687"/>
      <c r="I937" s="750"/>
      <c r="O937" s="925"/>
    </row>
    <row r="938" spans="1:15" s="1486" customFormat="1" ht="11.1" customHeight="1">
      <c r="A938" s="1831"/>
      <c r="B938" s="749"/>
      <c r="C938" s="749"/>
      <c r="D938" s="749"/>
      <c r="E938" s="749"/>
      <c r="F938" s="749"/>
      <c r="G938" s="749"/>
      <c r="H938" s="687"/>
      <c r="I938" s="750"/>
      <c r="O938" s="925"/>
    </row>
    <row r="939" spans="1:15" s="1486" customFormat="1" ht="11.1" customHeight="1">
      <c r="A939" s="1831"/>
      <c r="B939" s="749"/>
      <c r="C939" s="749"/>
      <c r="D939" s="749"/>
      <c r="E939" s="749"/>
      <c r="F939" s="749"/>
      <c r="G939" s="749"/>
      <c r="H939" s="687"/>
      <c r="I939" s="750"/>
      <c r="O939" s="925"/>
    </row>
    <row r="940" spans="1:15" s="1486" customFormat="1" ht="11.1" customHeight="1">
      <c r="A940" s="1831"/>
      <c r="B940" s="749"/>
      <c r="C940" s="749"/>
      <c r="D940" s="749"/>
      <c r="E940" s="749"/>
      <c r="F940" s="749"/>
      <c r="G940" s="749"/>
      <c r="H940" s="687"/>
      <c r="I940" s="750"/>
      <c r="O940" s="925"/>
    </row>
    <row r="941" spans="1:15" s="1486" customFormat="1" ht="11.1" customHeight="1">
      <c r="A941" s="1831"/>
      <c r="B941" s="749"/>
      <c r="C941" s="749"/>
      <c r="D941" s="749"/>
      <c r="E941" s="749"/>
      <c r="F941" s="749"/>
      <c r="G941" s="749"/>
      <c r="H941" s="687"/>
      <c r="I941" s="750"/>
      <c r="O941" s="925"/>
    </row>
    <row r="942" spans="1:15" s="1486" customFormat="1" ht="11.1" customHeight="1">
      <c r="A942" s="1831"/>
      <c r="B942" s="749"/>
      <c r="C942" s="749"/>
      <c r="D942" s="749"/>
      <c r="E942" s="749"/>
      <c r="F942" s="749"/>
      <c r="G942" s="749"/>
      <c r="H942" s="687"/>
      <c r="I942" s="750"/>
      <c r="O942" s="925"/>
    </row>
    <row r="943" spans="1:15" s="1486" customFormat="1" ht="11.1" customHeight="1">
      <c r="A943" s="1831"/>
      <c r="B943" s="749"/>
      <c r="C943" s="749"/>
      <c r="D943" s="749"/>
      <c r="E943" s="749"/>
      <c r="F943" s="749"/>
      <c r="G943" s="749"/>
      <c r="H943" s="687"/>
      <c r="I943" s="750"/>
      <c r="O943" s="925"/>
    </row>
    <row r="944" spans="1:15" s="1486" customFormat="1" ht="11.1" customHeight="1">
      <c r="A944" s="1831"/>
      <c r="B944" s="749"/>
      <c r="C944" s="749"/>
      <c r="D944" s="749"/>
      <c r="E944" s="749"/>
      <c r="F944" s="749"/>
      <c r="G944" s="749"/>
      <c r="H944" s="687"/>
      <c r="I944" s="750"/>
      <c r="O944" s="925"/>
    </row>
    <row r="945" spans="1:15" s="1486" customFormat="1" ht="11.1" customHeight="1">
      <c r="A945" s="1831"/>
      <c r="B945" s="749"/>
      <c r="C945" s="749"/>
      <c r="D945" s="749"/>
      <c r="E945" s="749"/>
      <c r="F945" s="749"/>
      <c r="G945" s="749"/>
      <c r="H945" s="687"/>
      <c r="I945" s="750"/>
      <c r="O945" s="925"/>
    </row>
    <row r="946" spans="1:15" s="1486" customFormat="1" ht="11.1" customHeight="1">
      <c r="A946" s="1831"/>
      <c r="B946" s="749"/>
      <c r="C946" s="749"/>
      <c r="D946" s="749"/>
      <c r="E946" s="749"/>
      <c r="F946" s="749"/>
      <c r="G946" s="749"/>
      <c r="H946" s="687"/>
      <c r="I946" s="750"/>
      <c r="O946" s="925"/>
    </row>
    <row r="947" spans="1:15" s="1486" customFormat="1" ht="11.1" customHeight="1">
      <c r="A947" s="1831"/>
      <c r="B947" s="749"/>
      <c r="C947" s="749"/>
      <c r="D947" s="749"/>
      <c r="E947" s="749"/>
      <c r="F947" s="749"/>
      <c r="G947" s="749"/>
      <c r="H947" s="687"/>
      <c r="I947" s="750"/>
      <c r="O947" s="925"/>
    </row>
    <row r="948" spans="1:15" s="1486" customFormat="1" ht="11.1" customHeight="1">
      <c r="A948" s="1831"/>
      <c r="B948" s="749"/>
      <c r="C948" s="749"/>
      <c r="D948" s="749"/>
      <c r="E948" s="749"/>
      <c r="F948" s="749"/>
      <c r="G948" s="749"/>
      <c r="H948" s="687"/>
      <c r="I948" s="750"/>
      <c r="O948" s="925"/>
    </row>
    <row r="949" spans="1:15" s="1486" customFormat="1" ht="11.1" customHeight="1">
      <c r="A949" s="1831"/>
      <c r="B949" s="749"/>
      <c r="C949" s="749"/>
      <c r="D949" s="749"/>
      <c r="E949" s="749"/>
      <c r="F949" s="749"/>
      <c r="G949" s="749"/>
      <c r="H949" s="687"/>
      <c r="I949" s="750"/>
      <c r="O949" s="925"/>
    </row>
    <row r="950" spans="1:15" s="1486" customFormat="1" ht="11.1" customHeight="1">
      <c r="A950" s="1831"/>
      <c r="B950" s="749"/>
      <c r="C950" s="749"/>
      <c r="D950" s="749"/>
      <c r="E950" s="749"/>
      <c r="F950" s="749"/>
      <c r="G950" s="749"/>
      <c r="H950" s="687"/>
      <c r="I950" s="750"/>
      <c r="O950" s="925"/>
    </row>
    <row r="951" spans="1:15" s="1486" customFormat="1" ht="11.1" customHeight="1">
      <c r="A951" s="1831"/>
      <c r="B951" s="749"/>
      <c r="C951" s="749"/>
      <c r="D951" s="749"/>
      <c r="E951" s="749"/>
      <c r="F951" s="749"/>
      <c r="G951" s="749"/>
      <c r="H951" s="687"/>
      <c r="I951" s="750"/>
      <c r="O951" s="925"/>
    </row>
    <row r="952" spans="1:15" s="1486" customFormat="1" ht="11.1" customHeight="1">
      <c r="A952" s="1831"/>
      <c r="B952" s="749"/>
      <c r="C952" s="749"/>
      <c r="D952" s="749"/>
      <c r="E952" s="749"/>
      <c r="F952" s="749"/>
      <c r="G952" s="749"/>
      <c r="H952" s="687"/>
      <c r="I952" s="750"/>
      <c r="O952" s="925"/>
    </row>
    <row r="953" spans="1:15" s="1486" customFormat="1" ht="11.1" customHeight="1">
      <c r="A953" s="1831"/>
      <c r="B953" s="749"/>
      <c r="C953" s="749"/>
      <c r="D953" s="749"/>
      <c r="E953" s="749"/>
      <c r="F953" s="749"/>
      <c r="G953" s="749"/>
      <c r="H953" s="687"/>
      <c r="I953" s="750"/>
      <c r="O953" s="925"/>
    </row>
    <row r="954" spans="1:15" s="1486" customFormat="1" ht="11.1" customHeight="1">
      <c r="A954" s="1831"/>
      <c r="B954" s="749"/>
      <c r="C954" s="749"/>
      <c r="D954" s="749"/>
      <c r="E954" s="749"/>
      <c r="F954" s="749"/>
      <c r="G954" s="749"/>
      <c r="H954" s="687"/>
      <c r="I954" s="750"/>
      <c r="O954" s="925"/>
    </row>
    <row r="955" spans="1:15" s="1486" customFormat="1" ht="11.1" customHeight="1">
      <c r="A955" s="1831"/>
      <c r="B955" s="749"/>
      <c r="C955" s="749"/>
      <c r="D955" s="749"/>
      <c r="E955" s="749"/>
      <c r="F955" s="749"/>
      <c r="G955" s="749"/>
      <c r="H955" s="687"/>
      <c r="I955" s="750"/>
      <c r="O955" s="925"/>
    </row>
    <row r="956" spans="1:15" s="1486" customFormat="1" ht="11.1" customHeight="1">
      <c r="A956" s="1831"/>
      <c r="B956" s="749"/>
      <c r="C956" s="749"/>
      <c r="D956" s="749"/>
      <c r="E956" s="749"/>
      <c r="F956" s="749"/>
      <c r="G956" s="749"/>
      <c r="H956" s="687"/>
      <c r="I956" s="750"/>
      <c r="O956" s="925"/>
    </row>
    <row r="957" spans="1:15" s="1486" customFormat="1" ht="11.1" customHeight="1">
      <c r="A957" s="1831"/>
      <c r="B957" s="749"/>
      <c r="C957" s="749"/>
      <c r="D957" s="749"/>
      <c r="E957" s="749"/>
      <c r="F957" s="749"/>
      <c r="G957" s="749"/>
      <c r="H957" s="687"/>
      <c r="I957" s="750"/>
      <c r="O957" s="925"/>
    </row>
    <row r="958" spans="1:15" s="1486" customFormat="1" ht="11.1" customHeight="1">
      <c r="A958" s="1831"/>
      <c r="B958" s="749"/>
      <c r="C958" s="749"/>
      <c r="D958" s="749"/>
      <c r="E958" s="749"/>
      <c r="F958" s="749"/>
      <c r="G958" s="749"/>
      <c r="H958" s="687"/>
      <c r="I958" s="750"/>
      <c r="O958" s="925"/>
    </row>
    <row r="959" spans="1:15" s="1486" customFormat="1" ht="11.1" customHeight="1">
      <c r="A959" s="1831"/>
      <c r="B959" s="749"/>
      <c r="C959" s="749"/>
      <c r="D959" s="749"/>
      <c r="E959" s="749"/>
      <c r="F959" s="749"/>
      <c r="G959" s="749"/>
      <c r="H959" s="687"/>
      <c r="I959" s="750"/>
      <c r="O959" s="925"/>
    </row>
    <row r="960" spans="1:15" s="1486" customFormat="1" ht="11.1" customHeight="1">
      <c r="A960" s="1831"/>
      <c r="B960" s="749"/>
      <c r="C960" s="749"/>
      <c r="D960" s="749"/>
      <c r="E960" s="749"/>
      <c r="F960" s="749"/>
      <c r="G960" s="749"/>
      <c r="H960" s="687"/>
      <c r="I960" s="750"/>
      <c r="O960" s="925"/>
    </row>
    <row r="961" spans="1:15" s="1486" customFormat="1" ht="11.1" customHeight="1">
      <c r="A961" s="1831"/>
      <c r="B961" s="749"/>
      <c r="C961" s="749"/>
      <c r="D961" s="749"/>
      <c r="E961" s="749"/>
      <c r="F961" s="749"/>
      <c r="G961" s="749"/>
      <c r="H961" s="687"/>
      <c r="I961" s="750"/>
      <c r="O961" s="925"/>
    </row>
    <row r="962" spans="1:15" s="1486" customFormat="1" ht="11.1" customHeight="1">
      <c r="A962" s="1831"/>
      <c r="B962" s="749"/>
      <c r="C962" s="749"/>
      <c r="D962" s="749"/>
      <c r="E962" s="749"/>
      <c r="F962" s="749"/>
      <c r="G962" s="749"/>
      <c r="H962" s="687"/>
      <c r="I962" s="750"/>
      <c r="O962" s="925"/>
    </row>
    <row r="963" spans="1:15" s="1486" customFormat="1" ht="11.1" customHeight="1">
      <c r="A963" s="1831"/>
      <c r="B963" s="749"/>
      <c r="C963" s="749"/>
      <c r="D963" s="749"/>
      <c r="E963" s="749"/>
      <c r="F963" s="749"/>
      <c r="G963" s="749"/>
      <c r="H963" s="687"/>
      <c r="I963" s="750"/>
      <c r="O963" s="925"/>
    </row>
    <row r="964" spans="1:15" s="1486" customFormat="1" ht="11.1" customHeight="1">
      <c r="A964" s="1831"/>
      <c r="B964" s="749"/>
      <c r="C964" s="749"/>
      <c r="D964" s="749"/>
      <c r="E964" s="749"/>
      <c r="F964" s="749"/>
      <c r="G964" s="749"/>
      <c r="H964" s="687"/>
      <c r="I964" s="750"/>
      <c r="O964" s="925"/>
    </row>
    <row r="965" spans="1:15" s="1486" customFormat="1" ht="11.1" customHeight="1">
      <c r="A965" s="1831"/>
      <c r="B965" s="749"/>
      <c r="C965" s="749"/>
      <c r="D965" s="749"/>
      <c r="E965" s="749"/>
      <c r="F965" s="749"/>
      <c r="G965" s="749"/>
      <c r="H965" s="687"/>
      <c r="I965" s="750"/>
      <c r="O965" s="925"/>
    </row>
    <row r="966" spans="1:15" s="1486" customFormat="1" ht="11.1" customHeight="1">
      <c r="A966" s="1831"/>
      <c r="B966" s="749"/>
      <c r="C966" s="749"/>
      <c r="D966" s="749"/>
      <c r="E966" s="749"/>
      <c r="F966" s="749"/>
      <c r="G966" s="749"/>
      <c r="H966" s="687"/>
      <c r="I966" s="750"/>
      <c r="O966" s="925"/>
    </row>
    <row r="967" spans="1:15" s="1486" customFormat="1" ht="11.1" customHeight="1">
      <c r="A967" s="1831"/>
      <c r="B967" s="749"/>
      <c r="C967" s="749"/>
      <c r="D967" s="749"/>
      <c r="E967" s="749"/>
      <c r="F967" s="749"/>
      <c r="G967" s="749"/>
      <c r="H967" s="687"/>
      <c r="I967" s="750"/>
      <c r="O967" s="925"/>
    </row>
    <row r="968" spans="1:15" s="1486" customFormat="1" ht="11.1" customHeight="1">
      <c r="A968" s="1831"/>
      <c r="B968" s="749"/>
      <c r="C968" s="749"/>
      <c r="D968" s="749"/>
      <c r="E968" s="749"/>
      <c r="F968" s="749"/>
      <c r="G968" s="749"/>
      <c r="H968" s="687"/>
      <c r="I968" s="750"/>
      <c r="O968" s="925"/>
    </row>
    <row r="969" spans="1:15" s="1486" customFormat="1" ht="11.1" customHeight="1">
      <c r="A969" s="1831"/>
      <c r="B969" s="749"/>
      <c r="C969" s="749"/>
      <c r="D969" s="749"/>
      <c r="E969" s="749"/>
      <c r="F969" s="749"/>
      <c r="G969" s="749"/>
      <c r="H969" s="687"/>
      <c r="I969" s="750"/>
      <c r="O969" s="925"/>
    </row>
    <row r="970" spans="1:15" s="1486" customFormat="1" ht="11.1" customHeight="1">
      <c r="A970" s="1831"/>
      <c r="B970" s="749"/>
      <c r="C970" s="749"/>
      <c r="D970" s="749"/>
      <c r="E970" s="749"/>
      <c r="F970" s="749"/>
      <c r="G970" s="749"/>
      <c r="H970" s="687"/>
      <c r="I970" s="750"/>
      <c r="O970" s="925"/>
    </row>
    <row r="971" spans="1:15" s="1486" customFormat="1" ht="11.1" customHeight="1">
      <c r="A971" s="1831"/>
      <c r="B971" s="749"/>
      <c r="C971" s="749"/>
      <c r="D971" s="749"/>
      <c r="E971" s="749"/>
      <c r="F971" s="749"/>
      <c r="G971" s="749"/>
      <c r="H971" s="687"/>
      <c r="I971" s="750"/>
      <c r="O971" s="925"/>
    </row>
    <row r="972" spans="1:15" s="1486" customFormat="1" ht="11.1" customHeight="1">
      <c r="A972" s="1831"/>
      <c r="B972" s="749"/>
      <c r="C972" s="749"/>
      <c r="D972" s="749"/>
      <c r="E972" s="749"/>
      <c r="F972" s="749"/>
      <c r="G972" s="749"/>
      <c r="H972" s="687"/>
      <c r="I972" s="750"/>
      <c r="O972" s="925"/>
    </row>
    <row r="973" spans="1:15" s="1486" customFormat="1" ht="11.1" customHeight="1">
      <c r="A973" s="1831"/>
      <c r="B973" s="749"/>
      <c r="C973" s="749"/>
      <c r="D973" s="749"/>
      <c r="E973" s="749"/>
      <c r="F973" s="749"/>
      <c r="G973" s="749"/>
      <c r="H973" s="687"/>
      <c r="I973" s="750"/>
      <c r="O973" s="925"/>
    </row>
    <row r="974" spans="1:15" s="1486" customFormat="1" ht="11.1" customHeight="1">
      <c r="A974" s="1831"/>
      <c r="B974" s="749"/>
      <c r="C974" s="749"/>
      <c r="D974" s="749"/>
      <c r="E974" s="749"/>
      <c r="F974" s="749"/>
      <c r="G974" s="749"/>
      <c r="H974" s="687"/>
      <c r="I974" s="750"/>
      <c r="O974" s="925"/>
    </row>
    <row r="975" spans="1:15" s="1486" customFormat="1" ht="11.1" customHeight="1">
      <c r="A975" s="1831"/>
      <c r="B975" s="749"/>
      <c r="C975" s="749"/>
      <c r="D975" s="749"/>
      <c r="E975" s="749"/>
      <c r="F975" s="749"/>
      <c r="G975" s="749"/>
      <c r="H975" s="687"/>
      <c r="I975" s="750"/>
      <c r="O975" s="925"/>
    </row>
    <row r="976" spans="1:15" s="1486" customFormat="1" ht="11.1" customHeight="1">
      <c r="A976" s="1831"/>
      <c r="B976" s="749"/>
      <c r="C976" s="749"/>
      <c r="D976" s="749"/>
      <c r="E976" s="749"/>
      <c r="F976" s="749"/>
      <c r="G976" s="749"/>
      <c r="H976" s="687"/>
      <c r="I976" s="750"/>
      <c r="O976" s="925"/>
    </row>
    <row r="977" spans="1:15" s="1486" customFormat="1" ht="11.1" customHeight="1">
      <c r="A977" s="1831"/>
      <c r="B977" s="749"/>
      <c r="C977" s="749"/>
      <c r="D977" s="749"/>
      <c r="E977" s="749"/>
      <c r="F977" s="749"/>
      <c r="G977" s="749"/>
      <c r="H977" s="687"/>
      <c r="I977" s="750"/>
      <c r="O977" s="925"/>
    </row>
    <row r="978" spans="1:15" s="1486" customFormat="1" ht="11.1" customHeight="1">
      <c r="A978" s="1831"/>
      <c r="B978" s="749"/>
      <c r="C978" s="749"/>
      <c r="D978" s="749"/>
      <c r="E978" s="749"/>
      <c r="F978" s="749"/>
      <c r="G978" s="749"/>
      <c r="H978" s="687"/>
      <c r="I978" s="750"/>
      <c r="O978" s="925"/>
    </row>
    <row r="979" spans="1:15" s="1486" customFormat="1" ht="11.1" customHeight="1">
      <c r="A979" s="1831"/>
      <c r="B979" s="749"/>
      <c r="C979" s="749"/>
      <c r="D979" s="749"/>
      <c r="E979" s="749"/>
      <c r="F979" s="749"/>
      <c r="G979" s="749"/>
      <c r="H979" s="687"/>
      <c r="I979" s="750"/>
      <c r="O979" s="925"/>
    </row>
    <row r="980" spans="1:15" s="1486" customFormat="1" ht="11.1" customHeight="1">
      <c r="A980" s="1831"/>
      <c r="B980" s="749"/>
      <c r="C980" s="749"/>
      <c r="D980" s="749"/>
      <c r="E980" s="749"/>
      <c r="F980" s="749"/>
      <c r="G980" s="749"/>
      <c r="H980" s="687"/>
      <c r="I980" s="750"/>
      <c r="O980" s="925"/>
    </row>
    <row r="981" spans="1:15" s="1486" customFormat="1" ht="11.1" customHeight="1">
      <c r="A981" s="1831"/>
      <c r="B981" s="749"/>
      <c r="C981" s="749"/>
      <c r="D981" s="749"/>
      <c r="E981" s="749"/>
      <c r="F981" s="749"/>
      <c r="G981" s="749"/>
      <c r="H981" s="687"/>
      <c r="I981" s="750"/>
      <c r="O981" s="925"/>
    </row>
    <row r="982" spans="1:15" s="1486" customFormat="1" ht="11.1" customHeight="1">
      <c r="A982" s="1831"/>
      <c r="B982" s="749"/>
      <c r="C982" s="749"/>
      <c r="D982" s="749"/>
      <c r="E982" s="749"/>
      <c r="F982" s="749"/>
      <c r="G982" s="749"/>
      <c r="H982" s="687"/>
      <c r="I982" s="750"/>
      <c r="O982" s="925"/>
    </row>
    <row r="983" spans="1:15" s="1486" customFormat="1" ht="11.1" customHeight="1">
      <c r="A983" s="1831"/>
      <c r="B983" s="749"/>
      <c r="C983" s="749"/>
      <c r="D983" s="749"/>
      <c r="E983" s="749"/>
      <c r="F983" s="749"/>
      <c r="G983" s="749"/>
      <c r="H983" s="687"/>
      <c r="I983" s="750"/>
      <c r="O983" s="925"/>
    </row>
    <row r="984" spans="1:15" s="1486" customFormat="1" ht="11.1" customHeight="1">
      <c r="A984" s="1831"/>
      <c r="B984" s="749"/>
      <c r="C984" s="749"/>
      <c r="D984" s="749"/>
      <c r="E984" s="749"/>
      <c r="F984" s="749"/>
      <c r="G984" s="749"/>
      <c r="H984" s="687"/>
      <c r="I984" s="750"/>
      <c r="O984" s="925"/>
    </row>
    <row r="985" spans="1:15" s="1486" customFormat="1" ht="11.1" customHeight="1">
      <c r="A985" s="1831"/>
      <c r="B985" s="749"/>
      <c r="C985" s="749"/>
      <c r="D985" s="749"/>
      <c r="E985" s="749"/>
      <c r="F985" s="749"/>
      <c r="G985" s="749"/>
      <c r="H985" s="687"/>
      <c r="I985" s="750"/>
      <c r="O985" s="925"/>
    </row>
    <row r="986" spans="1:15" s="1486" customFormat="1" ht="11.1" customHeight="1">
      <c r="A986" s="1831"/>
      <c r="B986" s="749"/>
      <c r="C986" s="749"/>
      <c r="D986" s="749"/>
      <c r="E986" s="749"/>
      <c r="F986" s="749"/>
      <c r="G986" s="749"/>
      <c r="H986" s="687"/>
      <c r="I986" s="750"/>
      <c r="O986" s="925"/>
    </row>
    <row r="987" spans="1:15" s="1486" customFormat="1" ht="11.1" customHeight="1">
      <c r="A987" s="1831"/>
      <c r="B987" s="749"/>
      <c r="C987" s="749"/>
      <c r="D987" s="749"/>
      <c r="E987" s="749"/>
      <c r="F987" s="749"/>
      <c r="G987" s="749"/>
      <c r="H987" s="687"/>
      <c r="I987" s="750"/>
      <c r="O987" s="925"/>
    </row>
    <row r="988" spans="1:15" s="1486" customFormat="1" ht="11.1" customHeight="1">
      <c r="A988" s="1831"/>
      <c r="B988" s="749"/>
      <c r="C988" s="749"/>
      <c r="D988" s="749"/>
      <c r="E988" s="749"/>
      <c r="F988" s="749"/>
      <c r="G988" s="749"/>
      <c r="H988" s="687"/>
      <c r="I988" s="750"/>
      <c r="O988" s="925"/>
    </row>
    <row r="989" spans="1:15" s="1486" customFormat="1" ht="11.1" customHeight="1">
      <c r="A989" s="1831"/>
      <c r="B989" s="749"/>
      <c r="C989" s="749"/>
      <c r="D989" s="749"/>
      <c r="E989" s="749"/>
      <c r="F989" s="749"/>
      <c r="G989" s="749"/>
      <c r="H989" s="687"/>
      <c r="I989" s="750"/>
      <c r="O989" s="925"/>
    </row>
    <row r="990" spans="1:15" s="1486" customFormat="1" ht="11.1" customHeight="1">
      <c r="A990" s="1831"/>
      <c r="B990" s="749"/>
      <c r="C990" s="749"/>
      <c r="D990" s="749"/>
      <c r="E990" s="749"/>
      <c r="F990" s="749"/>
      <c r="G990" s="749"/>
      <c r="H990" s="687"/>
      <c r="I990" s="750"/>
      <c r="O990" s="925"/>
    </row>
    <row r="991" spans="1:15" s="1486" customFormat="1" ht="11.1" customHeight="1">
      <c r="A991" s="1831"/>
      <c r="B991" s="749"/>
      <c r="C991" s="749"/>
      <c r="D991" s="749"/>
      <c r="E991" s="749"/>
      <c r="F991" s="749"/>
      <c r="G991" s="749"/>
      <c r="H991" s="687"/>
      <c r="I991" s="750"/>
      <c r="O991" s="925"/>
    </row>
    <row r="992" spans="1:15" s="1486" customFormat="1" ht="11.1" customHeight="1">
      <c r="A992" s="1831"/>
      <c r="B992" s="749"/>
      <c r="C992" s="749"/>
      <c r="D992" s="749"/>
      <c r="E992" s="749"/>
      <c r="F992" s="749"/>
      <c r="G992" s="749"/>
      <c r="H992" s="687"/>
      <c r="I992" s="750"/>
      <c r="O992" s="925"/>
    </row>
    <row r="993" spans="1:15" s="1486" customFormat="1" ht="11.1" customHeight="1">
      <c r="A993" s="1831"/>
      <c r="B993" s="749"/>
      <c r="C993" s="749"/>
      <c r="D993" s="749"/>
      <c r="E993" s="749"/>
      <c r="F993" s="749"/>
      <c r="G993" s="749"/>
      <c r="H993" s="687"/>
      <c r="I993" s="750"/>
      <c r="O993" s="925"/>
    </row>
    <row r="994" spans="1:15" s="1486" customFormat="1" ht="11.1" customHeight="1">
      <c r="A994" s="1831"/>
      <c r="B994" s="749"/>
      <c r="C994" s="749"/>
      <c r="D994" s="749"/>
      <c r="E994" s="749"/>
      <c r="F994" s="749"/>
      <c r="G994" s="749"/>
      <c r="H994" s="687"/>
      <c r="I994" s="750"/>
      <c r="O994" s="925"/>
    </row>
    <row r="995" spans="1:15" s="1486" customFormat="1" ht="11.1" customHeight="1">
      <c r="A995" s="1831"/>
      <c r="B995" s="749"/>
      <c r="C995" s="749"/>
      <c r="D995" s="749"/>
      <c r="E995" s="749"/>
      <c r="F995" s="749"/>
      <c r="G995" s="749"/>
      <c r="H995" s="687"/>
      <c r="I995" s="750"/>
      <c r="O995" s="925"/>
    </row>
    <row r="996" spans="1:15" s="1486" customFormat="1" ht="11.1" customHeight="1">
      <c r="A996" s="1831"/>
      <c r="B996" s="749"/>
      <c r="C996" s="749"/>
      <c r="D996" s="749"/>
      <c r="E996" s="749"/>
      <c r="F996" s="749"/>
      <c r="G996" s="749"/>
      <c r="H996" s="687"/>
      <c r="I996" s="750"/>
      <c r="O996" s="925"/>
    </row>
    <row r="997" spans="1:15" s="1486" customFormat="1" ht="11.1" customHeight="1">
      <c r="A997" s="1831"/>
      <c r="B997" s="749"/>
      <c r="C997" s="749"/>
      <c r="D997" s="749"/>
      <c r="E997" s="749"/>
      <c r="F997" s="749"/>
      <c r="G997" s="749"/>
      <c r="H997" s="687"/>
      <c r="I997" s="750"/>
      <c r="O997" s="925"/>
    </row>
    <row r="998" spans="1:15" s="1486" customFormat="1" ht="11.1" customHeight="1">
      <c r="A998" s="1831"/>
      <c r="B998" s="749"/>
      <c r="C998" s="749"/>
      <c r="D998" s="749"/>
      <c r="E998" s="749"/>
      <c r="F998" s="749"/>
      <c r="G998" s="749"/>
      <c r="H998" s="687"/>
      <c r="I998" s="750"/>
      <c r="O998" s="925"/>
    </row>
    <row r="999" spans="1:15" s="1486" customFormat="1" ht="11.1" customHeight="1">
      <c r="A999" s="1831"/>
      <c r="B999" s="749"/>
      <c r="C999" s="749"/>
      <c r="D999" s="749"/>
      <c r="E999" s="749"/>
      <c r="F999" s="749"/>
      <c r="G999" s="749"/>
      <c r="H999" s="687"/>
      <c r="I999" s="750"/>
      <c r="O999" s="925"/>
    </row>
    <row r="1000" spans="1:15" s="1486" customFormat="1" ht="11.1" customHeight="1">
      <c r="A1000" s="1831"/>
      <c r="B1000" s="749"/>
      <c r="C1000" s="749"/>
      <c r="D1000" s="749"/>
      <c r="E1000" s="749"/>
      <c r="F1000" s="749"/>
      <c r="G1000" s="749"/>
      <c r="H1000" s="687"/>
      <c r="I1000" s="750"/>
      <c r="O1000" s="925"/>
    </row>
    <row r="1001" spans="1:15" s="1486" customFormat="1" ht="11.1" customHeight="1">
      <c r="A1001" s="1831"/>
      <c r="B1001" s="749"/>
      <c r="C1001" s="749"/>
      <c r="D1001" s="749"/>
      <c r="E1001" s="749"/>
      <c r="F1001" s="749"/>
      <c r="G1001" s="749"/>
      <c r="H1001" s="687"/>
      <c r="I1001" s="750"/>
      <c r="O1001" s="925"/>
    </row>
    <row r="1002" spans="1:15" s="1486" customFormat="1" ht="11.1" customHeight="1">
      <c r="A1002" s="1831"/>
      <c r="B1002" s="749"/>
      <c r="C1002" s="749"/>
      <c r="D1002" s="749"/>
      <c r="E1002" s="749"/>
      <c r="F1002" s="749"/>
      <c r="G1002" s="749"/>
      <c r="H1002" s="687"/>
      <c r="I1002" s="750"/>
      <c r="O1002" s="925"/>
    </row>
    <row r="1003" spans="1:15" s="1486" customFormat="1" ht="11.1" customHeight="1">
      <c r="A1003" s="1831"/>
      <c r="B1003" s="749"/>
      <c r="C1003" s="749"/>
      <c r="D1003" s="749"/>
      <c r="E1003" s="749"/>
      <c r="F1003" s="749"/>
      <c r="G1003" s="749"/>
      <c r="H1003" s="687"/>
      <c r="I1003" s="750"/>
      <c r="O1003" s="925"/>
    </row>
    <row r="1004" spans="1:15" s="1486" customFormat="1" ht="11.1" customHeight="1">
      <c r="A1004" s="1831"/>
      <c r="B1004" s="749"/>
      <c r="C1004" s="749"/>
      <c r="D1004" s="749"/>
      <c r="E1004" s="749"/>
      <c r="F1004" s="749"/>
      <c r="G1004" s="749"/>
      <c r="H1004" s="687"/>
      <c r="I1004" s="750"/>
      <c r="O1004" s="925"/>
    </row>
    <row r="1005" spans="1:15" s="1486" customFormat="1" ht="11.1" customHeight="1">
      <c r="A1005" s="1831"/>
      <c r="B1005" s="749"/>
      <c r="C1005" s="749"/>
      <c r="D1005" s="749"/>
      <c r="E1005" s="749"/>
      <c r="F1005" s="749"/>
      <c r="G1005" s="749"/>
      <c r="H1005" s="687"/>
      <c r="I1005" s="750"/>
      <c r="O1005" s="925"/>
    </row>
    <row r="1006" spans="1:15" s="1486" customFormat="1" ht="11.1" customHeight="1">
      <c r="A1006" s="1831"/>
      <c r="B1006" s="749"/>
      <c r="C1006" s="749"/>
      <c r="D1006" s="749"/>
      <c r="E1006" s="749"/>
      <c r="F1006" s="749"/>
      <c r="G1006" s="749"/>
      <c r="H1006" s="687"/>
      <c r="I1006" s="750"/>
      <c r="O1006" s="925"/>
    </row>
    <row r="1007" spans="1:15" s="1486" customFormat="1" ht="11.1" customHeight="1">
      <c r="A1007" s="1831"/>
      <c r="B1007" s="749"/>
      <c r="C1007" s="749"/>
      <c r="D1007" s="749"/>
      <c r="E1007" s="749"/>
      <c r="F1007" s="749"/>
      <c r="G1007" s="749"/>
      <c r="H1007" s="687"/>
      <c r="I1007" s="750"/>
      <c r="O1007" s="925"/>
    </row>
    <row r="1008" spans="1:15" s="1486" customFormat="1" ht="11.1" customHeight="1">
      <c r="A1008" s="1831"/>
      <c r="B1008" s="749"/>
      <c r="C1008" s="749"/>
      <c r="D1008" s="749"/>
      <c r="E1008" s="749"/>
      <c r="F1008" s="749"/>
      <c r="G1008" s="749"/>
      <c r="H1008" s="687"/>
      <c r="I1008" s="750"/>
      <c r="O1008" s="925"/>
    </row>
    <row r="1009" spans="1:15" s="1486" customFormat="1" ht="11.1" customHeight="1">
      <c r="A1009" s="1831"/>
      <c r="B1009" s="749"/>
      <c r="C1009" s="749"/>
      <c r="D1009" s="749"/>
      <c r="E1009" s="749"/>
      <c r="F1009" s="749"/>
      <c r="G1009" s="749"/>
      <c r="H1009" s="687"/>
      <c r="I1009" s="750"/>
      <c r="O1009" s="925"/>
    </row>
    <row r="1010" spans="1:15" s="1486" customFormat="1" ht="11.1" customHeight="1">
      <c r="A1010" s="1831"/>
      <c r="B1010" s="749"/>
      <c r="C1010" s="749"/>
      <c r="D1010" s="749"/>
      <c r="E1010" s="749"/>
      <c r="F1010" s="749"/>
      <c r="G1010" s="749"/>
      <c r="H1010" s="687"/>
      <c r="I1010" s="750"/>
      <c r="O1010" s="925"/>
    </row>
    <row r="1011" spans="1:15" s="1486" customFormat="1" ht="11.1" customHeight="1">
      <c r="A1011" s="1831"/>
      <c r="B1011" s="749"/>
      <c r="C1011" s="749"/>
      <c r="D1011" s="749"/>
      <c r="E1011" s="749"/>
      <c r="F1011" s="749"/>
      <c r="G1011" s="749"/>
      <c r="H1011" s="687"/>
      <c r="I1011" s="750"/>
      <c r="O1011" s="925"/>
    </row>
    <row r="1012" spans="1:15" s="1486" customFormat="1" ht="11.1" customHeight="1">
      <c r="A1012" s="1831"/>
      <c r="B1012" s="749"/>
      <c r="C1012" s="749"/>
      <c r="D1012" s="749"/>
      <c r="E1012" s="749"/>
      <c r="F1012" s="749"/>
      <c r="G1012" s="749"/>
      <c r="H1012" s="687"/>
      <c r="I1012" s="750"/>
      <c r="O1012" s="925"/>
    </row>
    <row r="1013" spans="1:15" s="1486" customFormat="1" ht="11.1" customHeight="1">
      <c r="A1013" s="1831"/>
      <c r="B1013" s="749"/>
      <c r="C1013" s="749"/>
      <c r="D1013" s="749"/>
      <c r="E1013" s="749"/>
      <c r="F1013" s="749"/>
      <c r="G1013" s="749"/>
      <c r="H1013" s="687"/>
      <c r="I1013" s="750"/>
      <c r="O1013" s="925"/>
    </row>
    <row r="1014" spans="1:15" s="1486" customFormat="1" ht="11.1" customHeight="1">
      <c r="A1014" s="1831"/>
      <c r="B1014" s="749"/>
      <c r="C1014" s="749"/>
      <c r="D1014" s="749"/>
      <c r="E1014" s="749"/>
      <c r="F1014" s="749"/>
      <c r="G1014" s="749"/>
      <c r="H1014" s="687"/>
      <c r="I1014" s="750"/>
      <c r="O1014" s="925"/>
    </row>
    <row r="1015" spans="1:15" s="1486" customFormat="1" ht="11.1" customHeight="1">
      <c r="A1015" s="1831"/>
      <c r="B1015" s="749"/>
      <c r="C1015" s="749"/>
      <c r="D1015" s="749"/>
      <c r="E1015" s="749"/>
      <c r="F1015" s="749"/>
      <c r="G1015" s="749"/>
      <c r="H1015" s="687"/>
      <c r="I1015" s="750"/>
      <c r="O1015" s="925"/>
    </row>
    <row r="1016" spans="1:15" s="1486" customFormat="1" ht="11.1" customHeight="1">
      <c r="A1016" s="1831"/>
      <c r="B1016" s="749"/>
      <c r="C1016" s="749"/>
      <c r="D1016" s="749"/>
      <c r="E1016" s="749"/>
      <c r="F1016" s="749"/>
      <c r="G1016" s="749"/>
      <c r="H1016" s="687"/>
      <c r="I1016" s="750"/>
      <c r="O1016" s="925"/>
    </row>
    <row r="1017" spans="1:15" s="1486" customFormat="1" ht="11.1" customHeight="1">
      <c r="A1017" s="1831"/>
      <c r="B1017" s="749"/>
      <c r="C1017" s="749"/>
      <c r="D1017" s="749"/>
      <c r="E1017" s="749"/>
      <c r="F1017" s="749"/>
      <c r="G1017" s="749"/>
      <c r="H1017" s="687"/>
      <c r="I1017" s="750"/>
      <c r="O1017" s="925"/>
    </row>
    <row r="1018" spans="1:15" s="1486" customFormat="1" ht="11.1" customHeight="1">
      <c r="A1018" s="1831"/>
      <c r="B1018" s="749"/>
      <c r="C1018" s="749"/>
      <c r="D1018" s="749"/>
      <c r="E1018" s="749"/>
      <c r="F1018" s="749"/>
      <c r="G1018" s="749"/>
      <c r="H1018" s="687"/>
      <c r="I1018" s="750"/>
      <c r="O1018" s="925"/>
    </row>
    <row r="1019" spans="1:15" s="1486" customFormat="1" ht="11.1" customHeight="1">
      <c r="A1019" s="1831"/>
      <c r="B1019" s="749"/>
      <c r="C1019" s="749"/>
      <c r="D1019" s="749"/>
      <c r="E1019" s="749"/>
      <c r="F1019" s="749"/>
      <c r="G1019" s="749"/>
      <c r="H1019" s="687"/>
      <c r="I1019" s="750"/>
      <c r="O1019" s="925"/>
    </row>
    <row r="1020" spans="1:15" s="1486" customFormat="1" ht="11.1" customHeight="1">
      <c r="A1020" s="1831"/>
      <c r="B1020" s="749"/>
      <c r="C1020" s="749"/>
      <c r="D1020" s="749"/>
      <c r="E1020" s="749"/>
      <c r="F1020" s="749"/>
      <c r="G1020" s="749"/>
      <c r="H1020" s="687"/>
      <c r="I1020" s="750"/>
      <c r="O1020" s="925"/>
    </row>
    <row r="1021" spans="1:15" s="1486" customFormat="1" ht="11.1" customHeight="1">
      <c r="A1021" s="1831"/>
      <c r="B1021" s="749"/>
      <c r="C1021" s="749"/>
      <c r="D1021" s="749"/>
      <c r="E1021" s="749"/>
      <c r="F1021" s="749"/>
      <c r="G1021" s="749"/>
      <c r="H1021" s="687"/>
      <c r="I1021" s="750"/>
      <c r="O1021" s="925"/>
    </row>
    <row r="1022" spans="1:15" s="1486" customFormat="1" ht="11.1" customHeight="1">
      <c r="A1022" s="1831"/>
      <c r="B1022" s="749"/>
      <c r="C1022" s="749"/>
      <c r="D1022" s="749"/>
      <c r="E1022" s="749"/>
      <c r="F1022" s="749"/>
      <c r="G1022" s="749"/>
      <c r="H1022" s="687"/>
      <c r="I1022" s="750"/>
      <c r="O1022" s="925"/>
    </row>
    <row r="1023" spans="1:15" s="1486" customFormat="1" ht="11.1" customHeight="1">
      <c r="A1023" s="1831"/>
      <c r="B1023" s="749"/>
      <c r="C1023" s="749"/>
      <c r="D1023" s="749"/>
      <c r="E1023" s="749"/>
      <c r="F1023" s="749"/>
      <c r="G1023" s="749"/>
      <c r="H1023" s="687"/>
      <c r="I1023" s="750"/>
      <c r="O1023" s="925"/>
    </row>
    <row r="1024" spans="1:15" s="1486" customFormat="1" ht="11.1" customHeight="1">
      <c r="A1024" s="1831"/>
      <c r="B1024" s="749"/>
      <c r="C1024" s="749"/>
      <c r="D1024" s="749"/>
      <c r="E1024" s="749"/>
      <c r="F1024" s="749"/>
      <c r="G1024" s="749"/>
      <c r="H1024" s="687"/>
      <c r="I1024" s="750"/>
      <c r="O1024" s="925"/>
    </row>
    <row r="1025" spans="1:15" s="1486" customFormat="1" ht="11.1" customHeight="1">
      <c r="A1025" s="1831"/>
      <c r="B1025" s="749"/>
      <c r="C1025" s="749"/>
      <c r="D1025" s="749"/>
      <c r="E1025" s="749"/>
      <c r="F1025" s="749"/>
      <c r="G1025" s="749"/>
      <c r="H1025" s="687"/>
      <c r="I1025" s="750"/>
      <c r="O1025" s="925"/>
    </row>
    <row r="1026" spans="1:15" s="1486" customFormat="1" ht="11.1" customHeight="1">
      <c r="A1026" s="1831"/>
      <c r="B1026" s="749"/>
      <c r="C1026" s="749"/>
      <c r="D1026" s="749"/>
      <c r="E1026" s="749"/>
      <c r="F1026" s="749"/>
      <c r="G1026" s="749"/>
      <c r="H1026" s="687"/>
      <c r="I1026" s="750"/>
      <c r="O1026" s="925"/>
    </row>
    <row r="1027" spans="1:15" s="1486" customFormat="1" ht="11.1" customHeight="1">
      <c r="A1027" s="1831"/>
      <c r="B1027" s="749"/>
      <c r="C1027" s="749"/>
      <c r="D1027" s="749"/>
      <c r="E1027" s="749"/>
      <c r="F1027" s="749"/>
      <c r="G1027" s="749"/>
      <c r="H1027" s="687"/>
      <c r="I1027" s="750"/>
      <c r="O1027" s="925"/>
    </row>
    <row r="1028" spans="1:15" s="1486" customFormat="1" ht="11.1" customHeight="1">
      <c r="A1028" s="1831"/>
      <c r="B1028" s="749"/>
      <c r="C1028" s="749"/>
      <c r="D1028" s="749"/>
      <c r="E1028" s="749"/>
      <c r="F1028" s="749"/>
      <c r="G1028" s="749"/>
      <c r="H1028" s="687"/>
      <c r="I1028" s="750"/>
      <c r="O1028" s="925"/>
    </row>
    <row r="1029" spans="1:15" s="1486" customFormat="1" ht="11.1" customHeight="1">
      <c r="A1029" s="1831"/>
      <c r="B1029" s="749"/>
      <c r="C1029" s="749"/>
      <c r="D1029" s="749"/>
      <c r="E1029" s="749"/>
      <c r="F1029" s="749"/>
      <c r="G1029" s="749"/>
      <c r="H1029" s="687"/>
      <c r="I1029" s="750"/>
      <c r="O1029" s="925"/>
    </row>
    <row r="1030" spans="1:15" s="1486" customFormat="1" ht="11.1" customHeight="1">
      <c r="A1030" s="1831"/>
      <c r="B1030" s="749"/>
      <c r="C1030" s="749"/>
      <c r="D1030" s="749"/>
      <c r="E1030" s="749"/>
      <c r="F1030" s="749"/>
      <c r="G1030" s="749"/>
      <c r="H1030" s="687"/>
      <c r="I1030" s="750"/>
      <c r="O1030" s="925"/>
    </row>
    <row r="1031" spans="1:15" s="1486" customFormat="1" ht="11.1" customHeight="1">
      <c r="A1031" s="1831"/>
      <c r="B1031" s="749"/>
      <c r="C1031" s="749"/>
      <c r="D1031" s="749"/>
      <c r="E1031" s="749"/>
      <c r="F1031" s="749"/>
      <c r="G1031" s="749"/>
      <c r="H1031" s="687"/>
      <c r="I1031" s="750"/>
      <c r="O1031" s="925"/>
    </row>
    <row r="1032" spans="1:15" s="1486" customFormat="1" ht="11.1" customHeight="1">
      <c r="A1032" s="1831"/>
      <c r="B1032" s="749"/>
      <c r="C1032" s="749"/>
      <c r="D1032" s="749"/>
      <c r="E1032" s="749"/>
      <c r="F1032" s="749"/>
      <c r="G1032" s="749"/>
      <c r="H1032" s="687"/>
      <c r="I1032" s="750"/>
      <c r="O1032" s="925"/>
    </row>
    <row r="1033" spans="1:15" s="1486" customFormat="1" ht="11.1" customHeight="1">
      <c r="A1033" s="1831"/>
      <c r="B1033" s="749"/>
      <c r="C1033" s="749"/>
      <c r="D1033" s="749"/>
      <c r="E1033" s="749"/>
      <c r="F1033" s="749"/>
      <c r="G1033" s="749"/>
      <c r="H1033" s="687"/>
      <c r="I1033" s="750"/>
      <c r="O1033" s="925"/>
    </row>
    <row r="1034" spans="1:15" s="1486" customFormat="1" ht="11.1" customHeight="1">
      <c r="A1034" s="1831"/>
      <c r="B1034" s="749"/>
      <c r="C1034" s="749"/>
      <c r="D1034" s="749"/>
      <c r="E1034" s="749"/>
      <c r="F1034" s="749"/>
      <c r="G1034" s="749"/>
      <c r="H1034" s="687"/>
      <c r="I1034" s="750"/>
      <c r="O1034" s="925"/>
    </row>
    <row r="1035" spans="1:15" s="1486" customFormat="1" ht="11.1" customHeight="1">
      <c r="A1035" s="1831"/>
      <c r="B1035" s="749"/>
      <c r="C1035" s="749"/>
      <c r="D1035" s="749"/>
      <c r="E1035" s="749"/>
      <c r="F1035" s="749"/>
      <c r="G1035" s="749"/>
      <c r="H1035" s="687"/>
      <c r="I1035" s="750"/>
      <c r="O1035" s="925"/>
    </row>
    <row r="1036" spans="1:15" s="1486" customFormat="1" ht="11.1" customHeight="1">
      <c r="A1036" s="1831"/>
      <c r="B1036" s="749"/>
      <c r="C1036" s="749"/>
      <c r="D1036" s="749"/>
      <c r="E1036" s="749"/>
      <c r="F1036" s="749"/>
      <c r="G1036" s="749"/>
      <c r="H1036" s="687"/>
      <c r="I1036" s="750"/>
      <c r="O1036" s="925"/>
    </row>
    <row r="1037" spans="1:15" s="1486" customFormat="1" ht="11.1" customHeight="1">
      <c r="A1037" s="1831"/>
      <c r="B1037" s="749"/>
      <c r="C1037" s="749"/>
      <c r="D1037" s="749"/>
      <c r="E1037" s="749"/>
      <c r="F1037" s="749"/>
      <c r="G1037" s="749"/>
      <c r="H1037" s="687"/>
      <c r="I1037" s="750"/>
      <c r="O1037" s="925"/>
    </row>
    <row r="1038" spans="1:15" s="1486" customFormat="1" ht="11.1" customHeight="1">
      <c r="A1038" s="1831"/>
      <c r="B1038" s="749"/>
      <c r="C1038" s="749"/>
      <c r="D1038" s="749"/>
      <c r="E1038" s="749"/>
      <c r="F1038" s="749"/>
      <c r="G1038" s="749"/>
      <c r="H1038" s="687"/>
      <c r="I1038" s="750"/>
      <c r="O1038" s="925"/>
    </row>
    <row r="1039" spans="1:15" s="1486" customFormat="1" ht="11.1" customHeight="1">
      <c r="A1039" s="1831"/>
      <c r="B1039" s="749"/>
      <c r="C1039" s="749"/>
      <c r="D1039" s="749"/>
      <c r="E1039" s="749"/>
      <c r="F1039" s="749"/>
      <c r="G1039" s="749"/>
      <c r="H1039" s="687"/>
      <c r="I1039" s="750"/>
      <c r="O1039" s="925"/>
    </row>
    <row r="1040" spans="1:15" s="1486" customFormat="1" ht="11.1" customHeight="1">
      <c r="A1040" s="1831"/>
      <c r="B1040" s="749"/>
      <c r="C1040" s="749"/>
      <c r="D1040" s="749"/>
      <c r="E1040" s="749"/>
      <c r="F1040" s="749"/>
      <c r="G1040" s="749"/>
      <c r="H1040" s="687"/>
      <c r="I1040" s="750"/>
      <c r="O1040" s="925"/>
    </row>
    <row r="1041" spans="1:15" s="1486" customFormat="1" ht="11.1" customHeight="1">
      <c r="A1041" s="1831"/>
      <c r="B1041" s="749"/>
      <c r="C1041" s="749"/>
      <c r="D1041" s="749"/>
      <c r="E1041" s="749"/>
      <c r="F1041" s="749"/>
      <c r="G1041" s="749"/>
      <c r="H1041" s="687"/>
      <c r="I1041" s="750"/>
      <c r="O1041" s="925"/>
    </row>
    <row r="1042" spans="1:15" s="1486" customFormat="1" ht="11.1" customHeight="1">
      <c r="A1042" s="1831"/>
      <c r="B1042" s="749"/>
      <c r="C1042" s="749"/>
      <c r="D1042" s="749"/>
      <c r="E1042" s="749"/>
      <c r="F1042" s="749"/>
      <c r="G1042" s="749"/>
      <c r="H1042" s="687"/>
      <c r="I1042" s="750"/>
      <c r="O1042" s="925"/>
    </row>
    <row r="1043" spans="1:15" s="1486" customFormat="1" ht="11.1" customHeight="1">
      <c r="A1043" s="1831"/>
      <c r="B1043" s="749"/>
      <c r="C1043" s="749"/>
      <c r="D1043" s="749"/>
      <c r="E1043" s="749"/>
      <c r="F1043" s="749"/>
      <c r="G1043" s="749"/>
      <c r="H1043" s="687"/>
      <c r="I1043" s="750"/>
      <c r="O1043" s="925"/>
    </row>
    <row r="1044" spans="1:15" s="1486" customFormat="1" ht="11.1" customHeight="1">
      <c r="A1044" s="1831"/>
      <c r="B1044" s="749"/>
      <c r="C1044" s="749"/>
      <c r="D1044" s="749"/>
      <c r="E1044" s="749"/>
      <c r="F1044" s="749"/>
      <c r="G1044" s="749"/>
      <c r="H1044" s="687"/>
      <c r="I1044" s="750"/>
      <c r="O1044" s="925"/>
    </row>
    <row r="1045" spans="1:15" s="1486" customFormat="1" ht="11.1" customHeight="1">
      <c r="A1045" s="1831"/>
      <c r="B1045" s="749"/>
      <c r="C1045" s="749"/>
      <c r="D1045" s="749"/>
      <c r="E1045" s="749"/>
      <c r="F1045" s="749"/>
      <c r="G1045" s="749"/>
      <c r="H1045" s="687"/>
      <c r="I1045" s="750"/>
      <c r="O1045" s="925"/>
    </row>
    <row r="1046" spans="1:15" s="1486" customFormat="1" ht="11.1" customHeight="1">
      <c r="A1046" s="1831"/>
      <c r="B1046" s="749"/>
      <c r="C1046" s="749"/>
      <c r="D1046" s="749"/>
      <c r="E1046" s="749"/>
      <c r="F1046" s="749"/>
      <c r="G1046" s="749"/>
      <c r="H1046" s="687"/>
      <c r="I1046" s="750"/>
      <c r="O1046" s="925"/>
    </row>
    <row r="1047" spans="1:15" s="1486" customFormat="1" ht="11.1" customHeight="1">
      <c r="A1047" s="1831"/>
      <c r="B1047" s="749"/>
      <c r="C1047" s="749"/>
      <c r="D1047" s="749"/>
      <c r="E1047" s="749"/>
      <c r="F1047" s="749"/>
      <c r="G1047" s="749"/>
      <c r="H1047" s="687"/>
      <c r="I1047" s="750"/>
      <c r="O1047" s="925"/>
    </row>
    <row r="1048" spans="1:15" s="1486" customFormat="1" ht="11.1" customHeight="1">
      <c r="A1048" s="1831"/>
      <c r="B1048" s="749"/>
      <c r="C1048" s="749"/>
      <c r="D1048" s="749"/>
      <c r="E1048" s="749"/>
      <c r="F1048" s="749"/>
      <c r="G1048" s="749"/>
      <c r="H1048" s="687"/>
      <c r="I1048" s="750"/>
      <c r="O1048" s="925"/>
    </row>
    <row r="1049" spans="1:15" s="1486" customFormat="1" ht="11.1" customHeight="1">
      <c r="A1049" s="1831"/>
      <c r="B1049" s="749"/>
      <c r="C1049" s="749"/>
      <c r="D1049" s="749"/>
      <c r="E1049" s="749"/>
      <c r="F1049" s="749"/>
      <c r="G1049" s="749"/>
      <c r="H1049" s="687"/>
      <c r="I1049" s="750"/>
      <c r="O1049" s="925"/>
    </row>
    <row r="1050" spans="1:15" s="1486" customFormat="1" ht="11.1" customHeight="1">
      <c r="A1050" s="1831"/>
      <c r="B1050" s="749"/>
      <c r="C1050" s="749"/>
      <c r="D1050" s="749"/>
      <c r="E1050" s="749"/>
      <c r="F1050" s="749"/>
      <c r="G1050" s="749"/>
      <c r="H1050" s="687"/>
      <c r="I1050" s="750"/>
      <c r="O1050" s="925"/>
    </row>
    <row r="1051" spans="1:15" s="1486" customFormat="1" ht="11.1" customHeight="1">
      <c r="A1051" s="1831"/>
      <c r="B1051" s="749"/>
      <c r="C1051" s="749"/>
      <c r="D1051" s="749"/>
      <c r="E1051" s="749"/>
      <c r="F1051" s="749"/>
      <c r="G1051" s="749"/>
      <c r="H1051" s="687"/>
      <c r="I1051" s="750"/>
      <c r="O1051" s="925"/>
    </row>
    <row r="1052" spans="1:15" s="1486" customFormat="1" ht="11.1" customHeight="1">
      <c r="A1052" s="1831"/>
      <c r="B1052" s="749"/>
      <c r="C1052" s="749"/>
      <c r="D1052" s="749"/>
      <c r="E1052" s="749"/>
      <c r="F1052" s="749"/>
      <c r="G1052" s="749"/>
      <c r="H1052" s="687"/>
      <c r="I1052" s="750"/>
      <c r="O1052" s="925"/>
    </row>
    <row r="1053" spans="1:15" s="1486" customFormat="1" ht="11.1" customHeight="1">
      <c r="A1053" s="1831"/>
      <c r="B1053" s="749"/>
      <c r="C1053" s="749"/>
      <c r="D1053" s="749"/>
      <c r="E1053" s="749"/>
      <c r="F1053" s="749"/>
      <c r="G1053" s="749"/>
      <c r="H1053" s="687"/>
      <c r="I1053" s="750"/>
      <c r="O1053" s="925"/>
    </row>
    <row r="1054" spans="1:15" s="1486" customFormat="1" ht="11.1" customHeight="1">
      <c r="A1054" s="1831"/>
      <c r="B1054" s="749"/>
      <c r="C1054" s="749"/>
      <c r="D1054" s="749"/>
      <c r="E1054" s="749"/>
      <c r="F1054" s="749"/>
      <c r="G1054" s="749"/>
      <c r="H1054" s="687"/>
      <c r="I1054" s="750"/>
      <c r="O1054" s="925"/>
    </row>
    <row r="1055" spans="1:15" s="1486" customFormat="1" ht="11.1" customHeight="1">
      <c r="A1055" s="1831"/>
      <c r="B1055" s="749"/>
      <c r="C1055" s="749"/>
      <c r="D1055" s="749"/>
      <c r="E1055" s="749"/>
      <c r="F1055" s="749"/>
      <c r="G1055" s="749"/>
      <c r="H1055" s="687"/>
      <c r="I1055" s="750"/>
      <c r="O1055" s="925"/>
    </row>
    <row r="1056" spans="1:15" s="1486" customFormat="1" ht="11.1" customHeight="1">
      <c r="A1056" s="1831"/>
      <c r="B1056" s="749"/>
      <c r="C1056" s="749"/>
      <c r="D1056" s="749"/>
      <c r="E1056" s="749"/>
      <c r="F1056" s="749"/>
      <c r="G1056" s="749"/>
      <c r="H1056" s="687"/>
      <c r="I1056" s="750"/>
      <c r="O1056" s="925"/>
    </row>
    <row r="1057" spans="1:15" s="1486" customFormat="1" ht="11.1" customHeight="1">
      <c r="A1057" s="1831"/>
      <c r="B1057" s="749"/>
      <c r="C1057" s="749"/>
      <c r="D1057" s="749"/>
      <c r="E1057" s="749"/>
      <c r="F1057" s="749"/>
      <c r="G1057" s="749"/>
      <c r="H1057" s="687"/>
      <c r="I1057" s="750"/>
      <c r="O1057" s="925"/>
    </row>
    <row r="1058" spans="1:15" s="1486" customFormat="1" ht="11.1" customHeight="1">
      <c r="A1058" s="1831"/>
      <c r="B1058" s="749"/>
      <c r="C1058" s="749"/>
      <c r="D1058" s="749"/>
      <c r="E1058" s="749"/>
      <c r="F1058" s="749"/>
      <c r="G1058" s="749"/>
      <c r="H1058" s="687"/>
      <c r="I1058" s="750"/>
      <c r="O1058" s="925"/>
    </row>
    <row r="1059" spans="1:15" s="1486" customFormat="1" ht="11.1" customHeight="1">
      <c r="A1059" s="1831"/>
      <c r="B1059" s="749"/>
      <c r="C1059" s="749"/>
      <c r="D1059" s="749"/>
      <c r="E1059" s="749"/>
      <c r="F1059" s="749"/>
      <c r="G1059" s="749"/>
      <c r="H1059" s="687"/>
      <c r="I1059" s="750"/>
      <c r="O1059" s="925"/>
    </row>
    <row r="1060" spans="1:15" s="1486" customFormat="1" ht="11.1" customHeight="1">
      <c r="A1060" s="1831"/>
      <c r="B1060" s="749"/>
      <c r="C1060" s="749"/>
      <c r="D1060" s="749"/>
      <c r="E1060" s="749"/>
      <c r="F1060" s="749"/>
      <c r="G1060" s="749"/>
      <c r="H1060" s="687"/>
      <c r="I1060" s="750"/>
      <c r="O1060" s="925"/>
    </row>
    <row r="1061" spans="1:15" s="1486" customFormat="1" ht="11.1" customHeight="1">
      <c r="A1061" s="1831"/>
      <c r="B1061" s="749"/>
      <c r="C1061" s="749"/>
      <c r="D1061" s="749"/>
      <c r="E1061" s="749"/>
      <c r="F1061" s="749"/>
      <c r="G1061" s="749"/>
      <c r="H1061" s="687"/>
      <c r="I1061" s="750"/>
      <c r="O1061" s="925"/>
    </row>
    <row r="1062" spans="1:15" s="1486" customFormat="1" ht="11.1" customHeight="1">
      <c r="A1062" s="1831"/>
      <c r="B1062" s="749"/>
      <c r="C1062" s="749"/>
      <c r="D1062" s="749"/>
      <c r="E1062" s="749"/>
      <c r="F1062" s="749"/>
      <c r="G1062" s="749"/>
      <c r="H1062" s="687"/>
      <c r="I1062" s="750"/>
      <c r="O1062" s="925"/>
    </row>
    <row r="1063" spans="1:15" s="1486" customFormat="1" ht="11.1" customHeight="1">
      <c r="A1063" s="1831"/>
      <c r="B1063" s="749"/>
      <c r="C1063" s="749"/>
      <c r="D1063" s="749"/>
      <c r="E1063" s="749"/>
      <c r="F1063" s="749"/>
      <c r="G1063" s="749"/>
      <c r="H1063" s="687"/>
      <c r="I1063" s="750"/>
      <c r="O1063" s="925"/>
    </row>
    <row r="1064" spans="1:15" s="1486" customFormat="1" ht="11.1" customHeight="1">
      <c r="A1064" s="1831"/>
      <c r="B1064" s="749"/>
      <c r="C1064" s="749"/>
      <c r="D1064" s="749"/>
      <c r="E1064" s="749"/>
      <c r="F1064" s="749"/>
      <c r="G1064" s="749"/>
      <c r="H1064" s="687"/>
      <c r="I1064" s="750"/>
      <c r="O1064" s="925"/>
    </row>
    <row r="1065" spans="1:15" s="1486" customFormat="1" ht="11.1" customHeight="1">
      <c r="A1065" s="1831"/>
      <c r="B1065" s="749"/>
      <c r="C1065" s="749"/>
      <c r="D1065" s="749"/>
      <c r="E1065" s="749"/>
      <c r="F1065" s="749"/>
      <c r="G1065" s="749"/>
      <c r="H1065" s="687"/>
      <c r="I1065" s="750"/>
      <c r="O1065" s="925"/>
    </row>
    <row r="1066" spans="1:15" s="1486" customFormat="1" ht="11.1" customHeight="1">
      <c r="A1066" s="1831"/>
      <c r="B1066" s="749"/>
      <c r="C1066" s="749"/>
      <c r="D1066" s="749"/>
      <c r="E1066" s="749"/>
      <c r="F1066" s="749"/>
      <c r="G1066" s="749"/>
      <c r="H1066" s="687"/>
      <c r="I1066" s="750"/>
      <c r="O1066" s="925"/>
    </row>
    <row r="1067" spans="1:15" s="1486" customFormat="1" ht="11.1" customHeight="1">
      <c r="A1067" s="1831"/>
      <c r="B1067" s="749"/>
      <c r="C1067" s="749"/>
      <c r="D1067" s="749"/>
      <c r="E1067" s="749"/>
      <c r="F1067" s="749"/>
      <c r="G1067" s="749"/>
      <c r="H1067" s="687"/>
      <c r="I1067" s="750"/>
      <c r="O1067" s="925"/>
    </row>
    <row r="1068" spans="1:15" s="1486" customFormat="1" ht="11.1" customHeight="1">
      <c r="A1068" s="1831"/>
      <c r="B1068" s="749"/>
      <c r="C1068" s="749"/>
      <c r="D1068" s="749"/>
      <c r="E1068" s="749"/>
      <c r="F1068" s="749"/>
      <c r="G1068" s="749"/>
      <c r="H1068" s="687"/>
      <c r="I1068" s="750"/>
      <c r="O1068" s="925"/>
    </row>
    <row r="1069" spans="1:15" s="1486" customFormat="1" ht="11.1" customHeight="1">
      <c r="A1069" s="1831"/>
      <c r="B1069" s="749"/>
      <c r="C1069" s="749"/>
      <c r="D1069" s="749"/>
      <c r="E1069" s="749"/>
      <c r="F1069" s="749"/>
      <c r="G1069" s="749"/>
      <c r="H1069" s="687"/>
      <c r="I1069" s="750"/>
      <c r="O1069" s="925"/>
    </row>
    <row r="1070" spans="1:15" s="1486" customFormat="1" ht="11.1" customHeight="1">
      <c r="A1070" s="1831"/>
      <c r="B1070" s="749"/>
      <c r="C1070" s="749"/>
      <c r="D1070" s="749"/>
      <c r="E1070" s="749"/>
      <c r="F1070" s="749"/>
      <c r="G1070" s="749"/>
      <c r="H1070" s="687"/>
      <c r="I1070" s="750"/>
      <c r="O1070" s="925"/>
    </row>
    <row r="1071" spans="1:15" s="1486" customFormat="1" ht="11.1" customHeight="1">
      <c r="A1071" s="1831"/>
      <c r="B1071" s="749"/>
      <c r="C1071" s="749"/>
      <c r="D1071" s="749"/>
      <c r="E1071" s="749"/>
      <c r="F1071" s="749"/>
      <c r="G1071" s="749"/>
      <c r="H1071" s="687"/>
      <c r="I1071" s="750"/>
      <c r="O1071" s="925"/>
    </row>
    <row r="1072" spans="1:15" s="1486" customFormat="1" ht="11.1" customHeight="1">
      <c r="A1072" s="1831"/>
      <c r="B1072" s="749"/>
      <c r="C1072" s="749"/>
      <c r="D1072" s="749"/>
      <c r="E1072" s="749"/>
      <c r="F1072" s="749"/>
      <c r="G1072" s="749"/>
      <c r="H1072" s="687"/>
      <c r="I1072" s="750"/>
      <c r="O1072" s="925"/>
    </row>
    <row r="1073" spans="1:15" s="1486" customFormat="1" ht="11.1" customHeight="1">
      <c r="A1073" s="1831"/>
      <c r="B1073" s="749"/>
      <c r="C1073" s="749"/>
      <c r="D1073" s="749"/>
      <c r="E1073" s="749"/>
      <c r="F1073" s="749"/>
      <c r="G1073" s="749"/>
      <c r="H1073" s="687"/>
      <c r="I1073" s="750"/>
      <c r="O1073" s="925"/>
    </row>
    <row r="1074" spans="1:15" s="1486" customFormat="1" ht="11.1" customHeight="1">
      <c r="A1074" s="1831"/>
      <c r="B1074" s="749"/>
      <c r="C1074" s="749"/>
      <c r="D1074" s="749"/>
      <c r="E1074" s="749"/>
      <c r="F1074" s="749"/>
      <c r="G1074" s="749"/>
      <c r="H1074" s="687"/>
      <c r="I1074" s="750"/>
      <c r="O1074" s="925"/>
    </row>
    <row r="1075" spans="1:15" s="1486" customFormat="1" ht="11.1" customHeight="1">
      <c r="A1075" s="1831"/>
      <c r="B1075" s="749"/>
      <c r="C1075" s="749"/>
      <c r="D1075" s="749"/>
      <c r="E1075" s="749"/>
      <c r="F1075" s="749"/>
      <c r="G1075" s="749"/>
      <c r="H1075" s="687"/>
      <c r="I1075" s="750"/>
      <c r="O1075" s="925"/>
    </row>
    <row r="1076" spans="1:15" s="1486" customFormat="1" ht="11.1" customHeight="1">
      <c r="A1076" s="1831"/>
      <c r="B1076" s="749"/>
      <c r="C1076" s="749"/>
      <c r="D1076" s="749"/>
      <c r="E1076" s="749"/>
      <c r="F1076" s="749"/>
      <c r="G1076" s="749"/>
      <c r="H1076" s="687"/>
      <c r="I1076" s="750"/>
      <c r="O1076" s="925"/>
    </row>
    <row r="1077" spans="1:15" s="1486" customFormat="1" ht="11.1" customHeight="1">
      <c r="A1077" s="1831"/>
      <c r="B1077" s="749"/>
      <c r="C1077" s="749"/>
      <c r="D1077" s="749"/>
      <c r="E1077" s="749"/>
      <c r="F1077" s="749"/>
      <c r="G1077" s="749"/>
      <c r="H1077" s="687"/>
      <c r="I1077" s="750"/>
      <c r="O1077" s="925"/>
    </row>
    <row r="1078" spans="1:15" s="1486" customFormat="1" ht="11.1" customHeight="1">
      <c r="A1078" s="1831"/>
      <c r="B1078" s="749"/>
      <c r="C1078" s="749"/>
      <c r="D1078" s="749"/>
      <c r="E1078" s="749"/>
      <c r="F1078" s="749"/>
      <c r="G1078" s="749"/>
      <c r="H1078" s="687"/>
      <c r="I1078" s="750"/>
      <c r="O1078" s="925"/>
    </row>
    <row r="1079" spans="1:15" s="1486" customFormat="1" ht="11.1" customHeight="1">
      <c r="A1079" s="1831"/>
      <c r="B1079" s="749"/>
      <c r="C1079" s="749"/>
      <c r="D1079" s="749"/>
      <c r="E1079" s="749"/>
      <c r="F1079" s="749"/>
      <c r="G1079" s="749"/>
      <c r="H1079" s="687"/>
      <c r="I1079" s="750"/>
      <c r="O1079" s="925"/>
    </row>
    <row r="1080" spans="1:15" s="1486" customFormat="1" ht="11.1" customHeight="1">
      <c r="A1080" s="1831"/>
      <c r="B1080" s="749"/>
      <c r="C1080" s="749"/>
      <c r="D1080" s="749"/>
      <c r="E1080" s="749"/>
      <c r="F1080" s="749"/>
      <c r="G1080" s="749"/>
      <c r="H1080" s="687"/>
      <c r="I1080" s="750"/>
      <c r="O1080" s="925"/>
    </row>
    <row r="1081" spans="1:15" s="1486" customFormat="1" ht="11.1" customHeight="1">
      <c r="A1081" s="1831"/>
      <c r="B1081" s="749"/>
      <c r="C1081" s="749"/>
      <c r="D1081" s="749"/>
      <c r="E1081" s="749"/>
      <c r="F1081" s="749"/>
      <c r="G1081" s="749"/>
      <c r="H1081" s="687"/>
      <c r="I1081" s="750"/>
      <c r="O1081" s="925"/>
    </row>
    <row r="1082" spans="1:15" s="1486" customFormat="1" ht="11.1" customHeight="1">
      <c r="A1082" s="1831"/>
      <c r="B1082" s="749"/>
      <c r="C1082" s="749"/>
      <c r="D1082" s="749"/>
      <c r="E1082" s="749"/>
      <c r="F1082" s="749"/>
      <c r="G1082" s="749"/>
      <c r="H1082" s="687"/>
      <c r="I1082" s="750"/>
      <c r="O1082" s="925"/>
    </row>
    <row r="1083" spans="1:15" s="1486" customFormat="1" ht="11.1" customHeight="1">
      <c r="A1083" s="1831"/>
      <c r="B1083" s="749"/>
      <c r="C1083" s="749"/>
      <c r="D1083" s="749"/>
      <c r="E1083" s="749"/>
      <c r="F1083" s="749"/>
      <c r="G1083" s="749"/>
      <c r="H1083" s="687"/>
      <c r="I1083" s="750"/>
      <c r="O1083" s="925"/>
    </row>
    <row r="1084" spans="1:15" s="1486" customFormat="1" ht="11.1" customHeight="1">
      <c r="A1084" s="1831"/>
      <c r="B1084" s="749"/>
      <c r="C1084" s="749"/>
      <c r="D1084" s="749"/>
      <c r="E1084" s="749"/>
      <c r="F1084" s="749"/>
      <c r="G1084" s="749"/>
      <c r="H1084" s="687"/>
      <c r="I1084" s="750"/>
      <c r="O1084" s="925"/>
    </row>
    <row r="1085" spans="1:15" s="1486" customFormat="1" ht="11.1" customHeight="1">
      <c r="A1085" s="1831"/>
      <c r="B1085" s="749"/>
      <c r="C1085" s="749"/>
      <c r="D1085" s="749"/>
      <c r="E1085" s="749"/>
      <c r="F1085" s="749"/>
      <c r="G1085" s="749"/>
      <c r="H1085" s="687"/>
      <c r="I1085" s="750"/>
      <c r="O1085" s="925"/>
    </row>
    <row r="1086" spans="1:15" s="1486" customFormat="1" ht="11.1" customHeight="1">
      <c r="A1086" s="1831"/>
      <c r="B1086" s="749"/>
      <c r="C1086" s="749"/>
      <c r="D1086" s="749"/>
      <c r="E1086" s="749"/>
      <c r="F1086" s="749"/>
      <c r="G1086" s="749"/>
      <c r="H1086" s="687"/>
      <c r="I1086" s="750"/>
      <c r="O1086" s="925"/>
    </row>
    <row r="1087" spans="1:15" s="1486" customFormat="1" ht="11.1" customHeight="1">
      <c r="A1087" s="1831"/>
      <c r="B1087" s="749"/>
      <c r="C1087" s="749"/>
      <c r="D1087" s="749"/>
      <c r="E1087" s="749"/>
      <c r="F1087" s="749"/>
      <c r="G1087" s="749"/>
      <c r="H1087" s="687"/>
      <c r="I1087" s="750"/>
      <c r="O1087" s="925"/>
    </row>
    <row r="1088" spans="1:15" s="1486" customFormat="1" ht="11.1" customHeight="1">
      <c r="A1088" s="1831"/>
      <c r="B1088" s="749"/>
      <c r="C1088" s="749"/>
      <c r="D1088" s="749"/>
      <c r="E1088" s="749"/>
      <c r="F1088" s="749"/>
      <c r="G1088" s="749"/>
      <c r="H1088" s="687"/>
      <c r="I1088" s="750"/>
      <c r="O1088" s="925"/>
    </row>
    <row r="1089" spans="1:15" s="1486" customFormat="1" ht="11.1" customHeight="1">
      <c r="A1089" s="1831"/>
      <c r="B1089" s="749"/>
      <c r="C1089" s="749"/>
      <c r="D1089" s="749"/>
      <c r="E1089" s="749"/>
      <c r="F1089" s="749"/>
      <c r="G1089" s="749"/>
      <c r="H1089" s="687"/>
      <c r="I1089" s="750"/>
      <c r="O1089" s="925"/>
    </row>
    <row r="1090" spans="1:15" s="1486" customFormat="1" ht="11.1" customHeight="1">
      <c r="A1090" s="1831"/>
      <c r="B1090" s="749"/>
      <c r="C1090" s="749"/>
      <c r="D1090" s="749"/>
      <c r="E1090" s="749"/>
      <c r="F1090" s="749"/>
      <c r="G1090" s="749"/>
      <c r="H1090" s="687"/>
      <c r="I1090" s="750"/>
      <c r="O1090" s="925"/>
    </row>
    <row r="1091" spans="1:15" s="1486" customFormat="1" ht="11.1" customHeight="1">
      <c r="A1091" s="1831"/>
      <c r="B1091" s="749"/>
      <c r="C1091" s="749"/>
      <c r="D1091" s="749"/>
      <c r="E1091" s="749"/>
      <c r="F1091" s="749"/>
      <c r="G1091" s="749"/>
      <c r="H1091" s="687"/>
      <c r="I1091" s="750"/>
      <c r="O1091" s="925"/>
    </row>
    <row r="1092" spans="1:15" s="1486" customFormat="1" ht="11.1" customHeight="1">
      <c r="A1092" s="1831"/>
      <c r="B1092" s="749"/>
      <c r="C1092" s="749"/>
      <c r="D1092" s="749"/>
      <c r="E1092" s="749"/>
      <c r="F1092" s="749"/>
      <c r="G1092" s="749"/>
      <c r="H1092" s="687"/>
      <c r="I1092" s="750"/>
      <c r="O1092" s="925"/>
    </row>
    <row r="1093" spans="1:15" s="1486" customFormat="1" ht="11.1" customHeight="1">
      <c r="A1093" s="1831"/>
      <c r="B1093" s="749"/>
      <c r="C1093" s="749"/>
      <c r="D1093" s="749"/>
      <c r="E1093" s="749"/>
      <c r="F1093" s="749"/>
      <c r="G1093" s="749"/>
      <c r="H1093" s="687"/>
      <c r="I1093" s="750"/>
      <c r="O1093" s="925"/>
    </row>
    <row r="1094" spans="1:15" s="1486" customFormat="1" ht="11.1" customHeight="1">
      <c r="A1094" s="1831"/>
      <c r="B1094" s="749"/>
      <c r="C1094" s="749"/>
      <c r="D1094" s="749"/>
      <c r="E1094" s="749"/>
      <c r="F1094" s="749"/>
      <c r="G1094" s="749"/>
      <c r="H1094" s="687"/>
      <c r="I1094" s="750"/>
      <c r="O1094" s="925"/>
    </row>
    <row r="1095" spans="1:15" s="1486" customFormat="1" ht="11.1" customHeight="1">
      <c r="A1095" s="1831"/>
      <c r="B1095" s="749"/>
      <c r="C1095" s="749"/>
      <c r="D1095" s="749"/>
      <c r="E1095" s="749"/>
      <c r="F1095" s="749"/>
      <c r="G1095" s="749"/>
      <c r="H1095" s="687"/>
      <c r="I1095" s="750"/>
      <c r="O1095" s="925"/>
    </row>
    <row r="1096" spans="1:15" s="1486" customFormat="1" ht="11.1" customHeight="1">
      <c r="A1096" s="1831"/>
      <c r="B1096" s="749"/>
      <c r="C1096" s="749"/>
      <c r="D1096" s="749"/>
      <c r="E1096" s="749"/>
      <c r="F1096" s="749"/>
      <c r="G1096" s="749"/>
      <c r="H1096" s="687"/>
      <c r="I1096" s="750"/>
      <c r="O1096" s="925"/>
    </row>
    <row r="1097" spans="1:15" s="1486" customFormat="1" ht="11.1" customHeight="1">
      <c r="A1097" s="1831"/>
      <c r="B1097" s="749"/>
      <c r="C1097" s="749"/>
      <c r="D1097" s="749"/>
      <c r="E1097" s="749"/>
      <c r="F1097" s="749"/>
      <c r="G1097" s="749"/>
      <c r="H1097" s="687"/>
      <c r="I1097" s="750"/>
      <c r="O1097" s="925"/>
    </row>
    <row r="1098" spans="1:15" s="1486" customFormat="1" ht="11.1" customHeight="1">
      <c r="A1098" s="1831"/>
      <c r="B1098" s="749"/>
      <c r="C1098" s="749"/>
      <c r="D1098" s="749"/>
      <c r="E1098" s="749"/>
      <c r="F1098" s="749"/>
      <c r="G1098" s="749"/>
      <c r="H1098" s="687"/>
      <c r="I1098" s="750"/>
      <c r="O1098" s="925"/>
    </row>
    <row r="1099" spans="1:15" s="1486" customFormat="1" ht="11.1" customHeight="1">
      <c r="A1099" s="1831"/>
      <c r="B1099" s="749"/>
      <c r="C1099" s="749"/>
      <c r="D1099" s="749"/>
      <c r="E1099" s="749"/>
      <c r="F1099" s="749"/>
      <c r="G1099" s="749"/>
      <c r="H1099" s="687"/>
      <c r="I1099" s="750"/>
      <c r="O1099" s="925"/>
    </row>
    <row r="1100" spans="1:15" s="1486" customFormat="1" ht="11.1" customHeight="1">
      <c r="A1100" s="1831"/>
      <c r="B1100" s="749"/>
      <c r="C1100" s="749"/>
      <c r="D1100" s="749"/>
      <c r="E1100" s="749"/>
      <c r="F1100" s="749"/>
      <c r="G1100" s="749"/>
      <c r="H1100" s="687"/>
      <c r="I1100" s="750"/>
      <c r="O1100" s="925"/>
    </row>
    <row r="1101" spans="1:15" s="1486" customFormat="1" ht="11.1" customHeight="1">
      <c r="A1101" s="1831"/>
      <c r="B1101" s="749"/>
      <c r="C1101" s="749"/>
      <c r="D1101" s="749"/>
      <c r="E1101" s="749"/>
      <c r="F1101" s="749"/>
      <c r="G1101" s="749"/>
      <c r="H1101" s="687"/>
      <c r="I1101" s="750"/>
      <c r="O1101" s="925"/>
    </row>
    <row r="1102" spans="1:15" s="1486" customFormat="1" ht="11.1" customHeight="1">
      <c r="A1102" s="1831"/>
      <c r="B1102" s="749"/>
      <c r="C1102" s="749"/>
      <c r="D1102" s="749"/>
      <c r="E1102" s="749"/>
      <c r="F1102" s="749"/>
      <c r="G1102" s="749"/>
      <c r="H1102" s="687"/>
      <c r="I1102" s="750"/>
      <c r="O1102" s="925"/>
    </row>
    <row r="1103" spans="1:15" s="1486" customFormat="1" ht="11.1" customHeight="1">
      <c r="A1103" s="1831"/>
      <c r="B1103" s="749"/>
      <c r="C1103" s="749"/>
      <c r="D1103" s="749"/>
      <c r="E1103" s="749"/>
      <c r="F1103" s="749"/>
      <c r="G1103" s="749"/>
      <c r="H1103" s="687"/>
      <c r="I1103" s="750"/>
      <c r="O1103" s="925"/>
    </row>
    <row r="1104" spans="1:15" s="1486" customFormat="1" ht="11.1" customHeight="1">
      <c r="A1104" s="1831"/>
      <c r="B1104" s="749"/>
      <c r="C1104" s="749"/>
      <c r="D1104" s="749"/>
      <c r="E1104" s="749"/>
      <c r="F1104" s="749"/>
      <c r="G1104" s="749"/>
      <c r="H1104" s="687"/>
      <c r="I1104" s="750"/>
      <c r="O1104" s="925"/>
    </row>
    <row r="1105" spans="1:15" s="1486" customFormat="1" ht="11.1" customHeight="1">
      <c r="A1105" s="1831"/>
      <c r="B1105" s="749"/>
      <c r="C1105" s="749"/>
      <c r="D1105" s="749"/>
      <c r="E1105" s="749"/>
      <c r="F1105" s="749"/>
      <c r="G1105" s="749"/>
      <c r="H1105" s="687"/>
      <c r="I1105" s="750"/>
      <c r="O1105" s="925"/>
    </row>
    <row r="1106" spans="1:15" s="1486" customFormat="1" ht="11.1" customHeight="1">
      <c r="A1106" s="1831"/>
      <c r="B1106" s="749"/>
      <c r="C1106" s="749"/>
      <c r="D1106" s="749"/>
      <c r="E1106" s="749"/>
      <c r="F1106" s="749"/>
      <c r="G1106" s="749"/>
      <c r="H1106" s="687"/>
      <c r="I1106" s="750"/>
      <c r="O1106" s="925"/>
    </row>
    <row r="1107" spans="1:15" s="1486" customFormat="1" ht="11.1" customHeight="1">
      <c r="A1107" s="1831"/>
      <c r="B1107" s="749"/>
      <c r="C1107" s="749"/>
      <c r="D1107" s="749"/>
      <c r="E1107" s="749"/>
      <c r="F1107" s="749"/>
      <c r="G1107" s="749"/>
      <c r="H1107" s="687"/>
      <c r="I1107" s="750"/>
      <c r="O1107" s="925"/>
    </row>
    <row r="1108" spans="1:15" s="1486" customFormat="1" ht="11.1" customHeight="1">
      <c r="A1108" s="1831"/>
      <c r="B1108" s="749"/>
      <c r="C1108" s="749"/>
      <c r="D1108" s="749"/>
      <c r="E1108" s="749"/>
      <c r="F1108" s="749"/>
      <c r="G1108" s="749"/>
      <c r="H1108" s="687"/>
      <c r="I1108" s="750"/>
      <c r="O1108" s="925"/>
    </row>
    <row r="1109" spans="1:15" s="1486" customFormat="1" ht="11.1" customHeight="1">
      <c r="A1109" s="1831"/>
      <c r="B1109" s="749"/>
      <c r="C1109" s="749"/>
      <c r="D1109" s="749"/>
      <c r="E1109" s="749"/>
      <c r="F1109" s="749"/>
      <c r="G1109" s="749"/>
      <c r="H1109" s="687"/>
      <c r="I1109" s="750"/>
      <c r="O1109" s="925"/>
    </row>
    <row r="1110" spans="1:15" s="1486" customFormat="1" ht="11.1" customHeight="1">
      <c r="A1110" s="1831"/>
      <c r="B1110" s="749"/>
      <c r="C1110" s="749"/>
      <c r="D1110" s="749"/>
      <c r="E1110" s="749"/>
      <c r="F1110" s="749"/>
      <c r="G1110" s="749"/>
      <c r="H1110" s="687"/>
      <c r="I1110" s="750"/>
      <c r="O1110" s="925"/>
    </row>
    <row r="1111" spans="1:15" s="1486" customFormat="1" ht="11.1" customHeight="1">
      <c r="A1111" s="1831"/>
      <c r="B1111" s="749"/>
      <c r="C1111" s="749"/>
      <c r="D1111" s="749"/>
      <c r="E1111" s="749"/>
      <c r="F1111" s="749"/>
      <c r="G1111" s="749"/>
      <c r="H1111" s="687"/>
      <c r="I1111" s="750"/>
      <c r="O1111" s="925"/>
    </row>
    <row r="1112" spans="1:15" s="1486" customFormat="1" ht="11.1" customHeight="1">
      <c r="A1112" s="1831"/>
      <c r="B1112" s="749"/>
      <c r="C1112" s="749"/>
      <c r="D1112" s="749"/>
      <c r="E1112" s="749"/>
      <c r="F1112" s="749"/>
      <c r="G1112" s="749"/>
      <c r="H1112" s="687"/>
      <c r="I1112" s="750"/>
      <c r="O1112" s="925"/>
    </row>
    <row r="1113" spans="1:15" s="1486" customFormat="1" ht="11.1" customHeight="1">
      <c r="A1113" s="1831"/>
      <c r="B1113" s="749"/>
      <c r="C1113" s="749"/>
      <c r="D1113" s="749"/>
      <c r="E1113" s="749"/>
      <c r="F1113" s="749"/>
      <c r="G1113" s="749"/>
      <c r="H1113" s="687"/>
      <c r="I1113" s="750"/>
      <c r="O1113" s="925"/>
    </row>
    <row r="1114" spans="1:15" s="1486" customFormat="1" ht="11.1" customHeight="1">
      <c r="A1114" s="1831"/>
      <c r="B1114" s="749"/>
      <c r="C1114" s="749"/>
      <c r="D1114" s="749"/>
      <c r="E1114" s="749"/>
      <c r="F1114" s="749"/>
      <c r="G1114" s="749"/>
      <c r="H1114" s="687"/>
      <c r="I1114" s="750"/>
      <c r="O1114" s="925"/>
    </row>
    <row r="1115" spans="1:15" s="1486" customFormat="1" ht="11.1" customHeight="1">
      <c r="A1115" s="1831"/>
      <c r="B1115" s="749"/>
      <c r="C1115" s="749"/>
      <c r="D1115" s="749"/>
      <c r="E1115" s="749"/>
      <c r="F1115" s="749"/>
      <c r="G1115" s="749"/>
      <c r="H1115" s="687"/>
      <c r="I1115" s="750"/>
      <c r="O1115" s="925"/>
    </row>
    <row r="1116" spans="1:15" s="1486" customFormat="1" ht="11.1" customHeight="1">
      <c r="A1116" s="1831"/>
      <c r="B1116" s="749"/>
      <c r="C1116" s="749"/>
      <c r="D1116" s="749"/>
      <c r="E1116" s="749"/>
      <c r="F1116" s="749"/>
      <c r="G1116" s="749"/>
      <c r="H1116" s="687"/>
      <c r="I1116" s="750"/>
      <c r="O1116" s="925"/>
    </row>
    <row r="1117" spans="1:15" s="1486" customFormat="1" ht="11.1" customHeight="1">
      <c r="A1117" s="1831"/>
      <c r="B1117" s="749"/>
      <c r="C1117" s="749"/>
      <c r="D1117" s="749"/>
      <c r="E1117" s="749"/>
      <c r="F1117" s="749"/>
      <c r="G1117" s="749"/>
      <c r="H1117" s="687"/>
      <c r="I1117" s="750"/>
      <c r="O1117" s="925"/>
    </row>
    <row r="1118" spans="1:15" s="1486" customFormat="1" ht="11.1" customHeight="1">
      <c r="A1118" s="1831"/>
      <c r="B1118" s="749"/>
      <c r="C1118" s="749"/>
      <c r="D1118" s="749"/>
      <c r="E1118" s="749"/>
      <c r="F1118" s="749"/>
      <c r="G1118" s="749"/>
      <c r="H1118" s="687"/>
      <c r="I1118" s="750"/>
      <c r="O1118" s="925"/>
    </row>
    <row r="1119" spans="1:15" s="1486" customFormat="1" ht="11.1" customHeight="1">
      <c r="A1119" s="1831"/>
      <c r="B1119" s="749"/>
      <c r="C1119" s="749"/>
      <c r="D1119" s="749"/>
      <c r="E1119" s="749"/>
      <c r="F1119" s="749"/>
      <c r="G1119" s="749"/>
      <c r="H1119" s="687"/>
      <c r="I1119" s="750"/>
      <c r="O1119" s="925"/>
    </row>
    <row r="1120" spans="1:15" s="1486" customFormat="1" ht="11.1" customHeight="1">
      <c r="A1120" s="1831"/>
      <c r="B1120" s="749"/>
      <c r="C1120" s="749"/>
      <c r="D1120" s="749"/>
      <c r="E1120" s="749"/>
      <c r="F1120" s="749"/>
      <c r="G1120" s="749"/>
      <c r="H1120" s="687"/>
      <c r="I1120" s="750"/>
      <c r="O1120" s="925"/>
    </row>
    <row r="1121" spans="1:15" s="1486" customFormat="1" ht="11.1" customHeight="1">
      <c r="A1121" s="1831"/>
      <c r="B1121" s="749"/>
      <c r="C1121" s="749"/>
      <c r="D1121" s="749"/>
      <c r="E1121" s="749"/>
      <c r="F1121" s="749"/>
      <c r="G1121" s="749"/>
      <c r="H1121" s="687"/>
      <c r="I1121" s="750"/>
      <c r="O1121" s="925"/>
    </row>
    <row r="1122" spans="1:15" s="1486" customFormat="1" ht="11.1" customHeight="1">
      <c r="A1122" s="1831"/>
      <c r="B1122" s="749"/>
      <c r="C1122" s="749"/>
      <c r="D1122" s="749"/>
      <c r="E1122" s="749"/>
      <c r="F1122" s="749"/>
      <c r="G1122" s="749"/>
      <c r="H1122" s="687"/>
      <c r="I1122" s="750"/>
      <c r="O1122" s="925"/>
    </row>
    <row r="1123" spans="1:15" s="1486" customFormat="1" ht="11.1" customHeight="1">
      <c r="A1123" s="1831"/>
      <c r="B1123" s="749"/>
      <c r="C1123" s="749"/>
      <c r="D1123" s="749"/>
      <c r="E1123" s="749"/>
      <c r="F1123" s="749"/>
      <c r="G1123" s="749"/>
      <c r="H1123" s="687"/>
      <c r="I1123" s="750"/>
      <c r="O1123" s="925"/>
    </row>
    <row r="1124" spans="1:15" s="1486" customFormat="1" ht="11.1" customHeight="1">
      <c r="A1124" s="1831"/>
      <c r="B1124" s="749"/>
      <c r="C1124" s="749"/>
      <c r="D1124" s="749"/>
      <c r="E1124" s="749"/>
      <c r="F1124" s="749"/>
      <c r="G1124" s="749"/>
      <c r="H1124" s="687"/>
      <c r="I1124" s="750"/>
      <c r="O1124" s="925"/>
    </row>
    <row r="1125" spans="1:15" s="1486" customFormat="1" ht="11.1" customHeight="1">
      <c r="A1125" s="1831"/>
      <c r="B1125" s="749"/>
      <c r="C1125" s="749"/>
      <c r="D1125" s="749"/>
      <c r="E1125" s="749"/>
      <c r="F1125" s="749"/>
      <c r="G1125" s="749"/>
      <c r="H1125" s="687"/>
      <c r="I1125" s="750"/>
      <c r="O1125" s="925"/>
    </row>
    <row r="1126" spans="1:15" s="1486" customFormat="1" ht="11.1" customHeight="1">
      <c r="A1126" s="1831"/>
      <c r="B1126" s="749"/>
      <c r="C1126" s="749"/>
      <c r="D1126" s="749"/>
      <c r="E1126" s="749"/>
      <c r="F1126" s="749"/>
      <c r="G1126" s="749"/>
      <c r="H1126" s="687"/>
      <c r="I1126" s="750"/>
      <c r="O1126" s="925"/>
    </row>
    <row r="1127" spans="1:15" s="1486" customFormat="1" ht="11.1" customHeight="1">
      <c r="A1127" s="1831"/>
      <c r="B1127" s="749"/>
      <c r="C1127" s="749"/>
      <c r="D1127" s="749"/>
      <c r="E1127" s="749"/>
      <c r="F1127" s="749"/>
      <c r="G1127" s="749"/>
      <c r="H1127" s="687"/>
      <c r="I1127" s="750"/>
      <c r="O1127" s="925"/>
    </row>
    <row r="1128" spans="1:15" s="1486" customFormat="1" ht="11.1" customHeight="1">
      <c r="A1128" s="1831"/>
      <c r="B1128" s="749"/>
      <c r="C1128" s="749"/>
      <c r="D1128" s="749"/>
      <c r="E1128" s="749"/>
      <c r="F1128" s="749"/>
      <c r="G1128" s="749"/>
      <c r="H1128" s="687"/>
      <c r="I1128" s="750"/>
      <c r="O1128" s="925"/>
    </row>
    <row r="1129" spans="1:15" s="1486" customFormat="1" ht="11.1" customHeight="1">
      <c r="A1129" s="1831"/>
      <c r="B1129" s="749"/>
      <c r="C1129" s="749"/>
      <c r="D1129" s="749"/>
      <c r="E1129" s="749"/>
      <c r="F1129" s="749"/>
      <c r="G1129" s="749"/>
      <c r="H1129" s="687"/>
      <c r="I1129" s="750"/>
      <c r="O1129" s="925"/>
    </row>
    <row r="1130" spans="1:15" s="1486" customFormat="1" ht="11.1" customHeight="1">
      <c r="A1130" s="1831"/>
      <c r="B1130" s="749"/>
      <c r="C1130" s="749"/>
      <c r="D1130" s="749"/>
      <c r="E1130" s="749"/>
      <c r="F1130" s="749"/>
      <c r="G1130" s="749"/>
      <c r="H1130" s="687"/>
      <c r="I1130" s="750"/>
      <c r="O1130" s="925"/>
    </row>
    <row r="1131" spans="1:15" s="1486" customFormat="1" ht="11.1" customHeight="1">
      <c r="A1131" s="1831"/>
      <c r="B1131" s="749"/>
      <c r="C1131" s="749"/>
      <c r="D1131" s="749"/>
      <c r="E1131" s="749"/>
      <c r="F1131" s="749"/>
      <c r="G1131" s="749"/>
      <c r="H1131" s="687"/>
      <c r="I1131" s="750"/>
      <c r="O1131" s="925"/>
    </row>
    <row r="1132" spans="1:15" s="1486" customFormat="1" ht="11.1" customHeight="1">
      <c r="A1132" s="1831"/>
      <c r="B1132" s="749"/>
      <c r="C1132" s="749"/>
      <c r="D1132" s="749"/>
      <c r="E1132" s="749"/>
      <c r="F1132" s="749"/>
      <c r="G1132" s="749"/>
      <c r="H1132" s="687"/>
      <c r="I1132" s="750"/>
      <c r="O1132" s="925"/>
    </row>
    <row r="1133" spans="1:15" s="1486" customFormat="1" ht="11.1" customHeight="1">
      <c r="A1133" s="1831"/>
      <c r="B1133" s="749"/>
      <c r="C1133" s="749"/>
      <c r="D1133" s="749"/>
      <c r="E1133" s="749"/>
      <c r="F1133" s="749"/>
      <c r="G1133" s="749"/>
      <c r="H1133" s="687"/>
      <c r="I1133" s="750"/>
      <c r="O1133" s="925"/>
    </row>
    <row r="1134" spans="1:15" s="1486" customFormat="1" ht="11.1" customHeight="1">
      <c r="A1134" s="1831"/>
      <c r="B1134" s="749"/>
      <c r="C1134" s="749"/>
      <c r="D1134" s="749"/>
      <c r="E1134" s="749"/>
      <c r="F1134" s="749"/>
      <c r="G1134" s="749"/>
      <c r="H1134" s="687"/>
      <c r="I1134" s="750"/>
      <c r="O1134" s="925"/>
    </row>
    <row r="1135" spans="1:15" s="1486" customFormat="1" ht="11.1" customHeight="1">
      <c r="A1135" s="1831"/>
      <c r="B1135" s="749"/>
      <c r="C1135" s="749"/>
      <c r="D1135" s="749"/>
      <c r="E1135" s="749"/>
      <c r="F1135" s="749"/>
      <c r="G1135" s="749"/>
      <c r="H1135" s="687"/>
      <c r="I1135" s="750"/>
      <c r="O1135" s="925"/>
    </row>
    <row r="1136" spans="1:15" s="1486" customFormat="1" ht="11.1" customHeight="1">
      <c r="A1136" s="1831"/>
      <c r="B1136" s="749"/>
      <c r="C1136" s="749"/>
      <c r="D1136" s="749"/>
      <c r="E1136" s="749"/>
      <c r="F1136" s="749"/>
      <c r="G1136" s="749"/>
      <c r="H1136" s="687"/>
      <c r="I1136" s="750"/>
      <c r="O1136" s="925"/>
    </row>
    <row r="1137" spans="1:15" s="1486" customFormat="1" ht="11.1" customHeight="1">
      <c r="A1137" s="1831"/>
      <c r="B1137" s="749"/>
      <c r="C1137" s="749"/>
      <c r="D1137" s="749"/>
      <c r="E1137" s="749"/>
      <c r="F1137" s="749"/>
      <c r="G1137" s="749"/>
      <c r="H1137" s="687"/>
      <c r="I1137" s="750"/>
      <c r="O1137" s="925"/>
    </row>
    <row r="1138" spans="1:15" s="1486" customFormat="1" ht="11.1" customHeight="1">
      <c r="A1138" s="1831"/>
      <c r="B1138" s="749"/>
      <c r="C1138" s="749"/>
      <c r="D1138" s="749"/>
      <c r="E1138" s="749"/>
      <c r="F1138" s="749"/>
      <c r="G1138" s="749"/>
      <c r="H1138" s="687"/>
      <c r="I1138" s="750"/>
      <c r="O1138" s="925"/>
    </row>
    <row r="1139" spans="1:15" s="1486" customFormat="1" ht="11.1" customHeight="1">
      <c r="A1139" s="1831"/>
      <c r="B1139" s="749"/>
      <c r="C1139" s="749"/>
      <c r="D1139" s="749"/>
      <c r="E1139" s="749"/>
      <c r="F1139" s="749"/>
      <c r="G1139" s="749"/>
      <c r="H1139" s="687"/>
      <c r="I1139" s="750"/>
      <c r="O1139" s="925"/>
    </row>
    <row r="1140" spans="1:15" s="1486" customFormat="1" ht="11.1" customHeight="1">
      <c r="A1140" s="1831"/>
      <c r="B1140" s="749"/>
      <c r="C1140" s="749"/>
      <c r="D1140" s="749"/>
      <c r="E1140" s="749"/>
      <c r="F1140" s="749"/>
      <c r="G1140" s="749"/>
      <c r="H1140" s="687"/>
      <c r="I1140" s="750"/>
      <c r="O1140" s="925"/>
    </row>
    <row r="1141" spans="1:15" s="1486" customFormat="1" ht="11.1" customHeight="1">
      <c r="A1141" s="1831"/>
      <c r="B1141" s="749"/>
      <c r="C1141" s="749"/>
      <c r="D1141" s="749"/>
      <c r="E1141" s="749"/>
      <c r="F1141" s="749"/>
      <c r="G1141" s="749"/>
      <c r="H1141" s="687"/>
      <c r="I1141" s="750"/>
      <c r="O1141" s="925"/>
    </row>
    <row r="1142" spans="1:15" s="1486" customFormat="1" ht="11.1" customHeight="1">
      <c r="A1142" s="1831"/>
      <c r="B1142" s="749"/>
      <c r="C1142" s="749"/>
      <c r="D1142" s="749"/>
      <c r="E1142" s="749"/>
      <c r="F1142" s="749"/>
      <c r="G1142" s="749"/>
      <c r="H1142" s="687"/>
      <c r="I1142" s="750"/>
      <c r="O1142" s="925"/>
    </row>
    <row r="1143" spans="1:15" s="1486" customFormat="1" ht="11.1" customHeight="1">
      <c r="A1143" s="1831"/>
      <c r="B1143" s="749"/>
      <c r="C1143" s="749"/>
      <c r="D1143" s="749"/>
      <c r="E1143" s="749"/>
      <c r="F1143" s="749"/>
      <c r="G1143" s="749"/>
      <c r="H1143" s="687"/>
      <c r="I1143" s="750"/>
      <c r="O1143" s="925"/>
    </row>
    <row r="1144" spans="1:15" s="1486" customFormat="1" ht="11.1" customHeight="1">
      <c r="A1144" s="1831"/>
      <c r="B1144" s="749"/>
      <c r="C1144" s="749"/>
      <c r="D1144" s="749"/>
      <c r="E1144" s="749"/>
      <c r="F1144" s="749"/>
      <c r="G1144" s="749"/>
      <c r="H1144" s="687"/>
      <c r="I1144" s="750"/>
      <c r="O1144" s="925"/>
    </row>
    <row r="1145" spans="1:15" s="1486" customFormat="1" ht="11.1" customHeight="1">
      <c r="A1145" s="1831"/>
      <c r="B1145" s="749"/>
      <c r="C1145" s="749"/>
      <c r="D1145" s="749"/>
      <c r="E1145" s="749"/>
      <c r="F1145" s="749"/>
      <c r="G1145" s="749"/>
      <c r="H1145" s="687"/>
      <c r="I1145" s="750"/>
      <c r="O1145" s="925"/>
    </row>
    <row r="1146" spans="1:15" s="1486" customFormat="1" ht="11.1" customHeight="1">
      <c r="A1146" s="1831"/>
      <c r="B1146" s="749"/>
      <c r="C1146" s="749"/>
      <c r="D1146" s="749"/>
      <c r="E1146" s="749"/>
      <c r="F1146" s="749"/>
      <c r="G1146" s="749"/>
      <c r="H1146" s="687"/>
      <c r="I1146" s="750"/>
      <c r="O1146" s="925"/>
    </row>
    <row r="1147" spans="1:15" s="1486" customFormat="1" ht="11.1" customHeight="1">
      <c r="A1147" s="1831"/>
      <c r="B1147" s="749"/>
      <c r="C1147" s="749"/>
      <c r="D1147" s="749"/>
      <c r="E1147" s="749"/>
      <c r="F1147" s="749"/>
      <c r="G1147" s="749"/>
      <c r="H1147" s="687"/>
      <c r="I1147" s="750"/>
      <c r="O1147" s="925"/>
    </row>
    <row r="1148" spans="1:15" s="1486" customFormat="1" ht="11.1" customHeight="1">
      <c r="A1148" s="1831"/>
      <c r="B1148" s="749"/>
      <c r="C1148" s="749"/>
      <c r="D1148" s="749"/>
      <c r="E1148" s="749"/>
      <c r="F1148" s="749"/>
      <c r="G1148" s="749"/>
      <c r="H1148" s="687"/>
      <c r="I1148" s="750"/>
      <c r="O1148" s="925"/>
    </row>
    <row r="1149" spans="1:15" s="1486" customFormat="1" ht="11.1" customHeight="1">
      <c r="A1149" s="1831"/>
      <c r="B1149" s="749"/>
      <c r="C1149" s="749"/>
      <c r="D1149" s="749"/>
      <c r="E1149" s="749"/>
      <c r="F1149" s="749"/>
      <c r="G1149" s="749"/>
      <c r="H1149" s="687"/>
      <c r="I1149" s="750"/>
      <c r="O1149" s="925"/>
    </row>
    <row r="1150" spans="1:15" s="1486" customFormat="1" ht="11.1" customHeight="1">
      <c r="A1150" s="1831"/>
      <c r="B1150" s="749"/>
      <c r="C1150" s="749"/>
      <c r="D1150" s="749"/>
      <c r="E1150" s="749"/>
      <c r="F1150" s="749"/>
      <c r="G1150" s="749"/>
      <c r="H1150" s="687"/>
      <c r="I1150" s="750"/>
      <c r="O1150" s="925"/>
    </row>
    <row r="1151" spans="1:15" s="1486" customFormat="1" ht="11.1" customHeight="1">
      <c r="A1151" s="1831"/>
      <c r="B1151" s="749"/>
      <c r="C1151" s="749"/>
      <c r="D1151" s="749"/>
      <c r="E1151" s="749"/>
      <c r="F1151" s="749"/>
      <c r="G1151" s="749"/>
      <c r="H1151" s="687"/>
      <c r="I1151" s="750"/>
      <c r="O1151" s="925"/>
    </row>
    <row r="1152" spans="1:15" s="1486" customFormat="1" ht="11.1" customHeight="1">
      <c r="A1152" s="1831"/>
      <c r="B1152" s="749"/>
      <c r="C1152" s="749"/>
      <c r="D1152" s="749"/>
      <c r="E1152" s="749"/>
      <c r="F1152" s="749"/>
      <c r="G1152" s="749"/>
      <c r="H1152" s="687"/>
      <c r="I1152" s="750"/>
      <c r="O1152" s="925"/>
    </row>
    <row r="1153" spans="1:15" s="1486" customFormat="1" ht="11.1" customHeight="1">
      <c r="A1153" s="1831"/>
      <c r="B1153" s="749"/>
      <c r="C1153" s="749"/>
      <c r="D1153" s="749"/>
      <c r="E1153" s="749"/>
      <c r="F1153" s="749"/>
      <c r="G1153" s="749"/>
      <c r="H1153" s="687"/>
      <c r="I1153" s="750"/>
      <c r="O1153" s="925"/>
    </row>
    <row r="1154" spans="1:15" s="1486" customFormat="1" ht="11.1" customHeight="1">
      <c r="A1154" s="1831"/>
      <c r="B1154" s="749"/>
      <c r="C1154" s="749"/>
      <c r="D1154" s="749"/>
      <c r="E1154" s="749"/>
      <c r="F1154" s="749"/>
      <c r="G1154" s="749"/>
      <c r="H1154" s="687"/>
      <c r="I1154" s="750"/>
      <c r="O1154" s="925"/>
    </row>
    <row r="1155" spans="1:15" s="1486" customFormat="1" ht="11.1" customHeight="1">
      <c r="A1155" s="1831"/>
      <c r="B1155" s="749"/>
      <c r="C1155" s="749"/>
      <c r="D1155" s="749"/>
      <c r="E1155" s="749"/>
      <c r="F1155" s="749"/>
      <c r="G1155" s="749"/>
      <c r="H1155" s="687"/>
      <c r="I1155" s="750"/>
      <c r="O1155" s="925"/>
    </row>
    <row r="1156" spans="1:15" s="1486" customFormat="1" ht="11.1" customHeight="1">
      <c r="A1156" s="1831"/>
      <c r="B1156" s="749"/>
      <c r="C1156" s="749"/>
      <c r="D1156" s="749"/>
      <c r="E1156" s="749"/>
      <c r="F1156" s="749"/>
      <c r="G1156" s="749"/>
      <c r="H1156" s="687"/>
      <c r="I1156" s="750"/>
      <c r="O1156" s="925"/>
    </row>
    <row r="1157" spans="1:15" s="1486" customFormat="1" ht="11.1" customHeight="1">
      <c r="A1157" s="1831"/>
      <c r="B1157" s="749"/>
      <c r="C1157" s="749"/>
      <c r="D1157" s="749"/>
      <c r="E1157" s="749"/>
      <c r="F1157" s="749"/>
      <c r="G1157" s="749"/>
      <c r="H1157" s="687"/>
      <c r="I1157" s="750"/>
      <c r="O1157" s="925"/>
    </row>
    <row r="1158" spans="1:15" s="1486" customFormat="1" ht="11.1" customHeight="1">
      <c r="A1158" s="1831"/>
      <c r="B1158" s="749"/>
      <c r="C1158" s="749"/>
      <c r="D1158" s="749"/>
      <c r="E1158" s="749"/>
      <c r="F1158" s="749"/>
      <c r="G1158" s="749"/>
      <c r="H1158" s="687"/>
      <c r="I1158" s="750"/>
      <c r="O1158" s="925"/>
    </row>
    <row r="1159" spans="1:15" s="1486" customFormat="1" ht="11.1" customHeight="1">
      <c r="A1159" s="1831"/>
      <c r="B1159" s="749"/>
      <c r="C1159" s="749"/>
      <c r="D1159" s="749"/>
      <c r="E1159" s="749"/>
      <c r="F1159" s="749"/>
      <c r="G1159" s="749"/>
      <c r="H1159" s="687"/>
      <c r="I1159" s="750"/>
      <c r="O1159" s="925"/>
    </row>
    <row r="1160" spans="1:15" s="1486" customFormat="1" ht="11.1" customHeight="1">
      <c r="A1160" s="1831"/>
      <c r="B1160" s="749"/>
      <c r="C1160" s="749"/>
      <c r="D1160" s="749"/>
      <c r="E1160" s="749"/>
      <c r="F1160" s="749"/>
      <c r="G1160" s="749"/>
      <c r="H1160" s="687"/>
      <c r="I1160" s="750"/>
      <c r="O1160" s="925"/>
    </row>
    <row r="1161" spans="1:15" s="1486" customFormat="1" ht="11.1" customHeight="1">
      <c r="A1161" s="1831"/>
      <c r="B1161" s="749"/>
      <c r="C1161" s="749"/>
      <c r="D1161" s="749"/>
      <c r="E1161" s="749"/>
      <c r="F1161" s="749"/>
      <c r="G1161" s="749"/>
      <c r="H1161" s="687"/>
      <c r="I1161" s="750"/>
      <c r="O1161" s="925"/>
    </row>
    <row r="1162" spans="1:15" s="1486" customFormat="1" ht="11.1" customHeight="1">
      <c r="A1162" s="1831"/>
      <c r="B1162" s="749"/>
      <c r="C1162" s="749"/>
      <c r="D1162" s="749"/>
      <c r="E1162" s="749"/>
      <c r="F1162" s="749"/>
      <c r="G1162" s="749"/>
      <c r="H1162" s="687"/>
      <c r="I1162" s="750"/>
      <c r="O1162" s="925"/>
    </row>
    <row r="1163" spans="1:15" s="1486" customFormat="1" ht="11.1" customHeight="1">
      <c r="A1163" s="1831"/>
      <c r="B1163" s="749"/>
      <c r="C1163" s="749"/>
      <c r="D1163" s="749"/>
      <c r="E1163" s="749"/>
      <c r="F1163" s="749"/>
      <c r="G1163" s="749"/>
      <c r="H1163" s="687"/>
      <c r="I1163" s="750"/>
      <c r="O1163" s="925"/>
    </row>
    <row r="1164" spans="1:15" s="1486" customFormat="1" ht="11.1" customHeight="1">
      <c r="A1164" s="1831"/>
      <c r="B1164" s="749"/>
      <c r="C1164" s="749"/>
      <c r="D1164" s="749"/>
      <c r="E1164" s="749"/>
      <c r="F1164" s="749"/>
      <c r="G1164" s="749"/>
      <c r="H1164" s="687"/>
      <c r="I1164" s="750"/>
      <c r="O1164" s="925"/>
    </row>
    <row r="1165" spans="1:15" s="1486" customFormat="1" ht="11.1" customHeight="1">
      <c r="A1165" s="1831"/>
      <c r="B1165" s="749"/>
      <c r="C1165" s="749"/>
      <c r="D1165" s="749"/>
      <c r="E1165" s="749"/>
      <c r="F1165" s="749"/>
      <c r="G1165" s="749"/>
      <c r="H1165" s="687"/>
      <c r="I1165" s="750"/>
      <c r="O1165" s="925"/>
    </row>
    <row r="1166" spans="1:15" s="1486" customFormat="1" ht="11.1" customHeight="1">
      <c r="A1166" s="1831"/>
      <c r="B1166" s="749"/>
      <c r="C1166" s="749"/>
      <c r="D1166" s="749"/>
      <c r="E1166" s="749"/>
      <c r="F1166" s="749"/>
      <c r="G1166" s="749"/>
      <c r="H1166" s="687"/>
      <c r="I1166" s="750"/>
      <c r="O1166" s="925"/>
    </row>
    <row r="1167" spans="1:15" s="1486" customFormat="1" ht="11.1" customHeight="1">
      <c r="A1167" s="1831"/>
      <c r="B1167" s="749"/>
      <c r="C1167" s="749"/>
      <c r="D1167" s="749"/>
      <c r="E1167" s="749"/>
      <c r="F1167" s="749"/>
      <c r="G1167" s="749"/>
      <c r="H1167" s="687"/>
      <c r="I1167" s="750"/>
      <c r="O1167" s="925"/>
    </row>
    <row r="1168" spans="1:15" s="1486" customFormat="1" ht="11.1" customHeight="1">
      <c r="A1168" s="1831"/>
      <c r="B1168" s="749"/>
      <c r="C1168" s="749"/>
      <c r="D1168" s="749"/>
      <c r="E1168" s="749"/>
      <c r="F1168" s="749"/>
      <c r="G1168" s="749"/>
      <c r="H1168" s="687"/>
      <c r="I1168" s="750"/>
      <c r="O1168" s="925"/>
    </row>
    <row r="1169" spans="1:15" s="1486" customFormat="1" ht="11.1" customHeight="1">
      <c r="A1169" s="1831"/>
      <c r="B1169" s="749"/>
      <c r="C1169" s="749"/>
      <c r="D1169" s="749"/>
      <c r="E1169" s="749"/>
      <c r="F1169" s="749"/>
      <c r="G1169" s="749"/>
      <c r="H1169" s="687"/>
      <c r="I1169" s="750"/>
      <c r="O1169" s="925"/>
    </row>
    <row r="1170" spans="1:15" s="1486" customFormat="1" ht="11.1" customHeight="1">
      <c r="A1170" s="1831"/>
      <c r="B1170" s="749"/>
      <c r="C1170" s="749"/>
      <c r="D1170" s="749"/>
      <c r="E1170" s="749"/>
      <c r="F1170" s="749"/>
      <c r="G1170" s="749"/>
      <c r="H1170" s="687"/>
      <c r="I1170" s="750"/>
      <c r="O1170" s="925"/>
    </row>
    <row r="1171" spans="1:15" s="1486" customFormat="1" ht="11.1" customHeight="1">
      <c r="A1171" s="1831"/>
      <c r="B1171" s="749"/>
      <c r="C1171" s="749"/>
      <c r="D1171" s="749"/>
      <c r="E1171" s="749"/>
      <c r="F1171" s="749"/>
      <c r="G1171" s="749"/>
      <c r="H1171" s="687"/>
      <c r="I1171" s="750"/>
      <c r="O1171" s="925"/>
    </row>
    <row r="1172" spans="1:15" s="1486" customFormat="1" ht="11.1" customHeight="1">
      <c r="A1172" s="1831"/>
      <c r="B1172" s="749"/>
      <c r="C1172" s="749"/>
      <c r="D1172" s="749"/>
      <c r="E1172" s="749"/>
      <c r="F1172" s="749"/>
      <c r="G1172" s="749"/>
      <c r="H1172" s="687"/>
      <c r="I1172" s="750"/>
      <c r="O1172" s="925"/>
    </row>
    <row r="1173" spans="1:15" s="1486" customFormat="1" ht="11.1" customHeight="1">
      <c r="A1173" s="1831"/>
      <c r="B1173" s="749"/>
      <c r="C1173" s="749"/>
      <c r="D1173" s="749"/>
      <c r="E1173" s="749"/>
      <c r="F1173" s="749"/>
      <c r="G1173" s="749"/>
      <c r="H1173" s="687"/>
      <c r="I1173" s="750"/>
      <c r="O1173" s="925"/>
    </row>
    <row r="1174" spans="1:15" s="1486" customFormat="1" ht="11.1" customHeight="1">
      <c r="A1174" s="1831"/>
      <c r="B1174" s="749"/>
      <c r="C1174" s="749"/>
      <c r="D1174" s="749"/>
      <c r="E1174" s="749"/>
      <c r="F1174" s="749"/>
      <c r="G1174" s="749"/>
      <c r="H1174" s="687"/>
      <c r="I1174" s="750"/>
      <c r="O1174" s="925"/>
    </row>
    <row r="1175" spans="1:15" s="1486" customFormat="1" ht="11.1" customHeight="1">
      <c r="A1175" s="1831"/>
      <c r="B1175" s="749"/>
      <c r="C1175" s="749"/>
      <c r="D1175" s="749"/>
      <c r="E1175" s="749"/>
      <c r="F1175" s="749"/>
      <c r="G1175" s="749"/>
      <c r="H1175" s="687"/>
      <c r="I1175" s="750"/>
      <c r="O1175" s="925"/>
    </row>
    <row r="1176" spans="1:15" s="1486" customFormat="1" ht="11.1" customHeight="1">
      <c r="A1176" s="1831"/>
      <c r="B1176" s="749"/>
      <c r="C1176" s="749"/>
      <c r="D1176" s="749"/>
      <c r="E1176" s="749"/>
      <c r="F1176" s="749"/>
      <c r="G1176" s="749"/>
      <c r="H1176" s="687"/>
      <c r="I1176" s="750"/>
      <c r="O1176" s="925"/>
    </row>
    <row r="1177" spans="1:15" s="1486" customFormat="1" ht="11.1" customHeight="1">
      <c r="A1177" s="1831"/>
      <c r="B1177" s="749"/>
      <c r="C1177" s="749"/>
      <c r="D1177" s="749"/>
      <c r="E1177" s="749"/>
      <c r="F1177" s="749"/>
      <c r="G1177" s="749"/>
      <c r="H1177" s="687"/>
      <c r="I1177" s="750"/>
      <c r="O1177" s="925"/>
    </row>
    <row r="1178" spans="1:15" s="1486" customFormat="1" ht="11.1" customHeight="1">
      <c r="A1178" s="1831"/>
      <c r="B1178" s="749"/>
      <c r="C1178" s="749"/>
      <c r="D1178" s="749"/>
      <c r="E1178" s="749"/>
      <c r="F1178" s="749"/>
      <c r="G1178" s="749"/>
      <c r="H1178" s="687"/>
      <c r="I1178" s="750"/>
      <c r="O1178" s="925"/>
    </row>
    <row r="1179" spans="1:15" s="1486" customFormat="1" ht="11.1" customHeight="1">
      <c r="A1179" s="1831"/>
      <c r="B1179" s="749"/>
      <c r="C1179" s="749"/>
      <c r="D1179" s="749"/>
      <c r="E1179" s="749"/>
      <c r="F1179" s="749"/>
      <c r="G1179" s="749"/>
      <c r="H1179" s="687"/>
      <c r="I1179" s="750"/>
      <c r="O1179" s="925"/>
    </row>
    <row r="1180" spans="1:15" s="1486" customFormat="1" ht="11.1" customHeight="1">
      <c r="A1180" s="1831"/>
      <c r="B1180" s="749"/>
      <c r="C1180" s="749"/>
      <c r="D1180" s="749"/>
      <c r="E1180" s="749"/>
      <c r="F1180" s="749"/>
      <c r="G1180" s="749"/>
      <c r="H1180" s="687"/>
      <c r="I1180" s="750"/>
      <c r="O1180" s="925"/>
    </row>
    <row r="1181" spans="1:15" s="1486" customFormat="1" ht="11.1" customHeight="1">
      <c r="A1181" s="1831"/>
      <c r="B1181" s="749"/>
      <c r="C1181" s="749"/>
      <c r="D1181" s="749"/>
      <c r="E1181" s="749"/>
      <c r="F1181" s="749"/>
      <c r="G1181" s="749"/>
      <c r="H1181" s="687"/>
      <c r="I1181" s="750"/>
      <c r="O1181" s="925"/>
    </row>
    <row r="1182" spans="1:15" s="1486" customFormat="1" ht="11.1" customHeight="1">
      <c r="A1182" s="1831"/>
      <c r="B1182" s="749"/>
      <c r="C1182" s="749"/>
      <c r="D1182" s="749"/>
      <c r="E1182" s="749"/>
      <c r="F1182" s="749"/>
      <c r="G1182" s="749"/>
      <c r="H1182" s="687"/>
      <c r="I1182" s="750"/>
      <c r="O1182" s="925"/>
    </row>
    <row r="1183" spans="1:15" s="1486" customFormat="1" ht="11.1" customHeight="1">
      <c r="A1183" s="1831"/>
      <c r="B1183" s="749"/>
      <c r="C1183" s="749"/>
      <c r="D1183" s="749"/>
      <c r="E1183" s="749"/>
      <c r="F1183" s="749"/>
      <c r="G1183" s="749"/>
      <c r="H1183" s="687"/>
      <c r="I1183" s="750"/>
      <c r="O1183" s="925"/>
    </row>
    <row r="1184" spans="1:15" s="1486" customFormat="1" ht="11.1" customHeight="1">
      <c r="A1184" s="1831"/>
      <c r="B1184" s="749"/>
      <c r="C1184" s="749"/>
      <c r="D1184" s="749"/>
      <c r="E1184" s="749"/>
      <c r="F1184" s="749"/>
      <c r="G1184" s="749"/>
      <c r="H1184" s="687"/>
      <c r="I1184" s="750"/>
      <c r="O1184" s="925"/>
    </row>
    <row r="1185" spans="1:15" s="1486" customFormat="1" ht="11.1" customHeight="1">
      <c r="A1185" s="1831"/>
      <c r="B1185" s="749"/>
      <c r="C1185" s="749"/>
      <c r="D1185" s="749"/>
      <c r="E1185" s="749"/>
      <c r="F1185" s="749"/>
      <c r="G1185" s="749"/>
      <c r="H1185" s="687"/>
      <c r="I1185" s="750"/>
      <c r="O1185" s="925"/>
    </row>
    <row r="1186" spans="1:15" s="1486" customFormat="1" ht="11.1" customHeight="1">
      <c r="A1186" s="1831"/>
      <c r="B1186" s="749"/>
      <c r="C1186" s="749"/>
      <c r="D1186" s="749"/>
      <c r="E1186" s="749"/>
      <c r="F1186" s="749"/>
      <c r="G1186" s="749"/>
      <c r="H1186" s="687"/>
      <c r="I1186" s="750"/>
      <c r="O1186" s="925"/>
    </row>
    <row r="1187" spans="1:15" s="1486" customFormat="1" ht="11.1" customHeight="1">
      <c r="A1187" s="1831"/>
      <c r="B1187" s="749"/>
      <c r="C1187" s="749"/>
      <c r="D1187" s="749"/>
      <c r="E1187" s="749"/>
      <c r="F1187" s="749"/>
      <c r="G1187" s="749"/>
      <c r="H1187" s="687"/>
      <c r="I1187" s="750"/>
      <c r="O1187" s="925"/>
    </row>
    <row r="1188" spans="1:15" s="1486" customFormat="1" ht="11.1" customHeight="1">
      <c r="A1188" s="1831"/>
      <c r="B1188" s="749"/>
      <c r="C1188" s="749"/>
      <c r="D1188" s="749"/>
      <c r="E1188" s="749"/>
      <c r="F1188" s="749"/>
      <c r="G1188" s="749"/>
      <c r="H1188" s="687"/>
      <c r="I1188" s="750"/>
      <c r="O1188" s="925"/>
    </row>
    <row r="1189" spans="1:15" s="1486" customFormat="1" ht="11.1" customHeight="1">
      <c r="A1189" s="1831"/>
      <c r="B1189" s="749"/>
      <c r="C1189" s="749"/>
      <c r="D1189" s="749"/>
      <c r="E1189" s="749"/>
      <c r="F1189" s="749"/>
      <c r="G1189" s="749"/>
      <c r="H1189" s="687"/>
      <c r="I1189" s="750"/>
      <c r="O1189" s="925"/>
    </row>
    <row r="1190" spans="1:15" s="1486" customFormat="1" ht="11.1" customHeight="1">
      <c r="A1190" s="1831"/>
      <c r="B1190" s="749"/>
      <c r="C1190" s="749"/>
      <c r="D1190" s="749"/>
      <c r="E1190" s="749"/>
      <c r="F1190" s="749"/>
      <c r="G1190" s="749"/>
      <c r="H1190" s="687"/>
      <c r="I1190" s="750"/>
      <c r="O1190" s="925"/>
    </row>
    <row r="1191" spans="1:15" s="1486" customFormat="1" ht="11.1" customHeight="1">
      <c r="A1191" s="1831"/>
      <c r="B1191" s="749"/>
      <c r="C1191" s="749"/>
      <c r="D1191" s="749"/>
      <c r="E1191" s="749"/>
      <c r="F1191" s="749"/>
      <c r="G1191" s="749"/>
      <c r="H1191" s="687"/>
      <c r="I1191" s="750"/>
      <c r="O1191" s="925"/>
    </row>
    <row r="1192" spans="1:15" s="1486" customFormat="1" ht="11.1" customHeight="1">
      <c r="A1192" s="1831"/>
      <c r="B1192" s="749"/>
      <c r="C1192" s="749"/>
      <c r="D1192" s="749"/>
      <c r="E1192" s="749"/>
      <c r="F1192" s="749"/>
      <c r="G1192" s="749"/>
      <c r="H1192" s="687"/>
      <c r="I1192" s="750"/>
      <c r="O1192" s="925"/>
    </row>
    <row r="1193" spans="1:15" s="1486" customFormat="1" ht="11.1" customHeight="1">
      <c r="A1193" s="1831"/>
      <c r="B1193" s="749"/>
      <c r="C1193" s="749"/>
      <c r="D1193" s="749"/>
      <c r="E1193" s="749"/>
      <c r="F1193" s="749"/>
      <c r="G1193" s="749"/>
      <c r="H1193" s="687"/>
      <c r="I1193" s="750"/>
      <c r="O1193" s="925"/>
    </row>
    <row r="1194" spans="1:15" s="1486" customFormat="1" ht="11.1" customHeight="1">
      <c r="A1194" s="1831"/>
      <c r="B1194" s="749"/>
      <c r="C1194" s="749"/>
      <c r="D1194" s="749"/>
      <c r="E1194" s="749"/>
      <c r="F1194" s="749"/>
      <c r="G1194" s="749"/>
      <c r="H1194" s="687"/>
      <c r="I1194" s="750"/>
      <c r="O1194" s="925"/>
    </row>
    <row r="1195" spans="1:15" s="1486" customFormat="1" ht="11.1" customHeight="1">
      <c r="A1195" s="1831"/>
      <c r="B1195" s="749"/>
      <c r="C1195" s="749"/>
      <c r="D1195" s="749"/>
      <c r="E1195" s="749"/>
      <c r="F1195" s="749"/>
      <c r="G1195" s="749"/>
      <c r="H1195" s="687"/>
      <c r="I1195" s="750"/>
      <c r="O1195" s="925"/>
    </row>
    <row r="1196" spans="1:15" s="1486" customFormat="1" ht="11.1" customHeight="1">
      <c r="A1196" s="1831"/>
      <c r="B1196" s="749"/>
      <c r="C1196" s="749"/>
      <c r="D1196" s="749"/>
      <c r="E1196" s="749"/>
      <c r="F1196" s="749"/>
      <c r="G1196" s="749"/>
      <c r="H1196" s="687"/>
      <c r="I1196" s="750"/>
      <c r="O1196" s="925"/>
    </row>
    <row r="1197" spans="1:15" s="1486" customFormat="1" ht="11.1" customHeight="1">
      <c r="A1197" s="1831"/>
      <c r="B1197" s="749"/>
      <c r="C1197" s="749"/>
      <c r="D1197" s="749"/>
      <c r="E1197" s="749"/>
      <c r="F1197" s="749"/>
      <c r="G1197" s="749"/>
      <c r="H1197" s="687"/>
      <c r="I1197" s="750"/>
      <c r="O1197" s="925"/>
    </row>
    <row r="1198" spans="1:15" s="1486" customFormat="1" ht="11.1" customHeight="1">
      <c r="A1198" s="1831"/>
      <c r="B1198" s="749"/>
      <c r="C1198" s="749"/>
      <c r="D1198" s="749"/>
      <c r="E1198" s="749"/>
      <c r="F1198" s="749"/>
      <c r="G1198" s="749"/>
      <c r="H1198" s="687"/>
      <c r="I1198" s="750"/>
      <c r="O1198" s="925"/>
    </row>
    <row r="1199" spans="1:15" s="1486" customFormat="1" ht="11.1" customHeight="1">
      <c r="A1199" s="1831"/>
      <c r="B1199" s="749"/>
      <c r="C1199" s="749"/>
      <c r="D1199" s="749"/>
      <c r="E1199" s="749"/>
      <c r="F1199" s="749"/>
      <c r="G1199" s="749"/>
      <c r="H1199" s="687"/>
      <c r="I1199" s="750"/>
      <c r="O1199" s="925"/>
    </row>
    <row r="1200" spans="1:15" s="1486" customFormat="1" ht="11.1" customHeight="1">
      <c r="A1200" s="1831"/>
      <c r="B1200" s="749"/>
      <c r="C1200" s="749"/>
      <c r="D1200" s="749"/>
      <c r="E1200" s="749"/>
      <c r="F1200" s="749"/>
      <c r="G1200" s="749"/>
      <c r="H1200" s="687"/>
      <c r="I1200" s="750"/>
      <c r="O1200" s="925"/>
    </row>
    <row r="1201" spans="1:15" s="1486" customFormat="1" ht="11.1" customHeight="1">
      <c r="A1201" s="1831"/>
      <c r="B1201" s="749"/>
      <c r="C1201" s="749"/>
      <c r="D1201" s="749"/>
      <c r="E1201" s="749"/>
      <c r="F1201" s="749"/>
      <c r="G1201" s="749"/>
      <c r="H1201" s="687"/>
      <c r="I1201" s="750"/>
      <c r="O1201" s="925"/>
    </row>
    <row r="1202" spans="1:15" s="1486" customFormat="1" ht="11.1" customHeight="1">
      <c r="A1202" s="1831"/>
      <c r="B1202" s="749"/>
      <c r="C1202" s="749"/>
      <c r="D1202" s="749"/>
      <c r="E1202" s="749"/>
      <c r="F1202" s="749"/>
      <c r="G1202" s="749"/>
      <c r="H1202" s="687"/>
      <c r="I1202" s="750"/>
      <c r="O1202" s="925"/>
    </row>
    <row r="1203" spans="1:15" s="1486" customFormat="1" ht="11.1" customHeight="1">
      <c r="A1203" s="1831"/>
      <c r="B1203" s="749"/>
      <c r="C1203" s="749"/>
      <c r="D1203" s="749"/>
      <c r="E1203" s="749"/>
      <c r="F1203" s="749"/>
      <c r="G1203" s="749"/>
      <c r="H1203" s="687"/>
      <c r="I1203" s="750"/>
      <c r="O1203" s="925"/>
    </row>
    <row r="1204" spans="1:15" s="1486" customFormat="1" ht="11.1" customHeight="1">
      <c r="A1204" s="1831"/>
      <c r="B1204" s="749"/>
      <c r="C1204" s="749"/>
      <c r="D1204" s="749"/>
      <c r="E1204" s="749"/>
      <c r="F1204" s="749"/>
      <c r="G1204" s="749"/>
      <c r="H1204" s="687"/>
      <c r="I1204" s="750"/>
      <c r="O1204" s="925"/>
    </row>
    <row r="1205" spans="1:15" s="1486" customFormat="1" ht="11.1" customHeight="1">
      <c r="A1205" s="1831"/>
      <c r="B1205" s="749"/>
      <c r="C1205" s="749"/>
      <c r="D1205" s="749"/>
      <c r="E1205" s="749"/>
      <c r="F1205" s="749"/>
      <c r="G1205" s="749"/>
      <c r="H1205" s="687"/>
      <c r="I1205" s="750"/>
      <c r="O1205" s="925"/>
    </row>
    <row r="1206" spans="1:15" s="1486" customFormat="1" ht="11.1" customHeight="1">
      <c r="A1206" s="1831"/>
      <c r="B1206" s="749"/>
      <c r="C1206" s="749"/>
      <c r="D1206" s="749"/>
      <c r="E1206" s="749"/>
      <c r="F1206" s="749"/>
      <c r="G1206" s="749"/>
      <c r="H1206" s="687"/>
      <c r="I1206" s="750"/>
      <c r="O1206" s="925"/>
    </row>
    <row r="1207" spans="1:15" s="1486" customFormat="1" ht="11.1" customHeight="1">
      <c r="A1207" s="1831"/>
      <c r="B1207" s="749"/>
      <c r="C1207" s="749"/>
      <c r="D1207" s="749"/>
      <c r="E1207" s="749"/>
      <c r="F1207" s="749"/>
      <c r="G1207" s="749"/>
      <c r="H1207" s="687"/>
      <c r="I1207" s="750"/>
      <c r="O1207" s="925"/>
    </row>
    <row r="1208" spans="1:15" s="1486" customFormat="1" ht="11.1" customHeight="1">
      <c r="A1208" s="1831"/>
      <c r="B1208" s="749"/>
      <c r="C1208" s="749"/>
      <c r="D1208" s="749"/>
      <c r="E1208" s="749"/>
      <c r="F1208" s="749"/>
      <c r="G1208" s="749"/>
      <c r="H1208" s="687"/>
      <c r="I1208" s="750"/>
      <c r="O1208" s="925"/>
    </row>
    <row r="1209" spans="1:15" s="1486" customFormat="1" ht="11.1" customHeight="1">
      <c r="A1209" s="1831"/>
      <c r="B1209" s="749"/>
      <c r="C1209" s="749"/>
      <c r="D1209" s="749"/>
      <c r="E1209" s="749"/>
      <c r="F1209" s="749"/>
      <c r="G1209" s="749"/>
      <c r="H1209" s="687"/>
      <c r="I1209" s="750"/>
      <c r="O1209" s="925"/>
    </row>
    <row r="1210" spans="1:15" s="1486" customFormat="1" ht="11.1" customHeight="1">
      <c r="A1210" s="1831"/>
      <c r="B1210" s="749"/>
      <c r="C1210" s="749"/>
      <c r="D1210" s="749"/>
      <c r="E1210" s="749"/>
      <c r="F1210" s="749"/>
      <c r="G1210" s="749"/>
      <c r="H1210" s="687"/>
      <c r="I1210" s="750"/>
      <c r="O1210" s="925"/>
    </row>
    <row r="1211" spans="1:15" s="1486" customFormat="1" ht="11.1" customHeight="1">
      <c r="A1211" s="1831"/>
      <c r="B1211" s="749"/>
      <c r="C1211" s="749"/>
      <c r="D1211" s="749"/>
      <c r="E1211" s="749"/>
      <c r="F1211" s="749"/>
      <c r="G1211" s="749"/>
      <c r="H1211" s="687"/>
      <c r="I1211" s="750"/>
      <c r="O1211" s="925"/>
    </row>
    <row r="1212" spans="1:15" s="1486" customFormat="1" ht="11.1" customHeight="1">
      <c r="A1212" s="1831"/>
      <c r="B1212" s="749"/>
      <c r="C1212" s="749"/>
      <c r="D1212" s="749"/>
      <c r="E1212" s="749"/>
      <c r="F1212" s="749"/>
      <c r="G1212" s="749"/>
      <c r="H1212" s="687"/>
      <c r="I1212" s="750"/>
      <c r="O1212" s="925"/>
    </row>
    <row r="1213" spans="1:15" s="1486" customFormat="1" ht="11.1" customHeight="1">
      <c r="A1213" s="1831"/>
      <c r="B1213" s="749"/>
      <c r="C1213" s="749"/>
      <c r="D1213" s="749"/>
      <c r="E1213" s="749"/>
      <c r="F1213" s="749"/>
      <c r="G1213" s="749"/>
      <c r="H1213" s="687"/>
      <c r="I1213" s="750"/>
      <c r="O1213" s="925"/>
    </row>
    <row r="1214" spans="1:15" s="1486" customFormat="1" ht="11.1" customHeight="1">
      <c r="A1214" s="1831"/>
      <c r="B1214" s="749"/>
      <c r="C1214" s="749"/>
      <c r="D1214" s="749"/>
      <c r="E1214" s="749"/>
      <c r="F1214" s="749"/>
      <c r="G1214" s="749"/>
      <c r="H1214" s="687"/>
      <c r="I1214" s="750"/>
      <c r="O1214" s="925"/>
    </row>
    <row r="1215" spans="1:15" s="1486" customFormat="1" ht="11.1" customHeight="1">
      <c r="A1215" s="1831"/>
      <c r="B1215" s="749"/>
      <c r="C1215" s="749"/>
      <c r="D1215" s="749"/>
      <c r="E1215" s="749"/>
      <c r="F1215" s="749"/>
      <c r="G1215" s="749"/>
      <c r="H1215" s="687"/>
      <c r="I1215" s="750"/>
      <c r="O1215" s="925"/>
    </row>
    <row r="1216" spans="1:15" s="1486" customFormat="1" ht="11.1" customHeight="1">
      <c r="A1216" s="1831"/>
      <c r="B1216" s="749"/>
      <c r="C1216" s="749"/>
      <c r="D1216" s="749"/>
      <c r="E1216" s="749"/>
      <c r="F1216" s="749"/>
      <c r="G1216" s="749"/>
      <c r="H1216" s="687"/>
      <c r="I1216" s="750"/>
      <c r="O1216" s="925"/>
    </row>
    <row r="1217" spans="1:15" s="1486" customFormat="1" ht="11.1" customHeight="1">
      <c r="A1217" s="1831"/>
      <c r="B1217" s="749"/>
      <c r="C1217" s="749"/>
      <c r="D1217" s="749"/>
      <c r="E1217" s="749"/>
      <c r="F1217" s="749"/>
      <c r="G1217" s="749"/>
      <c r="H1217" s="687"/>
      <c r="I1217" s="750"/>
      <c r="O1217" s="925"/>
    </row>
    <row r="1218" spans="1:15" s="1486" customFormat="1" ht="11.1" customHeight="1">
      <c r="A1218" s="1831"/>
      <c r="B1218" s="749"/>
      <c r="C1218" s="749"/>
      <c r="D1218" s="749"/>
      <c r="E1218" s="749"/>
      <c r="F1218" s="749"/>
      <c r="G1218" s="749"/>
      <c r="H1218" s="687"/>
      <c r="I1218" s="750"/>
      <c r="O1218" s="925"/>
    </row>
    <row r="1219" spans="1:15" s="1486" customFormat="1" ht="11.1" customHeight="1">
      <c r="A1219" s="1831"/>
      <c r="B1219" s="749"/>
      <c r="C1219" s="749"/>
      <c r="D1219" s="749"/>
      <c r="E1219" s="749"/>
      <c r="F1219" s="749"/>
      <c r="G1219" s="749"/>
      <c r="H1219" s="687"/>
      <c r="I1219" s="750"/>
      <c r="O1219" s="925"/>
    </row>
    <row r="1220" spans="1:15" s="1486" customFormat="1" ht="11.1" customHeight="1">
      <c r="A1220" s="1831"/>
      <c r="B1220" s="749"/>
      <c r="C1220" s="749"/>
      <c r="D1220" s="749"/>
      <c r="E1220" s="749"/>
      <c r="F1220" s="749"/>
      <c r="G1220" s="749"/>
      <c r="H1220" s="687"/>
      <c r="I1220" s="750"/>
      <c r="O1220" s="925"/>
    </row>
    <row r="1221" spans="1:15" s="1486" customFormat="1" ht="11.1" customHeight="1">
      <c r="A1221" s="1831"/>
      <c r="B1221" s="749"/>
      <c r="C1221" s="749"/>
      <c r="D1221" s="749"/>
      <c r="E1221" s="749"/>
      <c r="F1221" s="749"/>
      <c r="G1221" s="749"/>
      <c r="H1221" s="687"/>
      <c r="I1221" s="750"/>
      <c r="O1221" s="925"/>
    </row>
    <row r="1222" spans="1:15" s="1486" customFormat="1" ht="11.1" customHeight="1">
      <c r="A1222" s="1831"/>
      <c r="B1222" s="749"/>
      <c r="C1222" s="749"/>
      <c r="D1222" s="749"/>
      <c r="E1222" s="749"/>
      <c r="F1222" s="749"/>
      <c r="G1222" s="749"/>
      <c r="H1222" s="687"/>
      <c r="I1222" s="750"/>
      <c r="O1222" s="925"/>
    </row>
    <row r="1223" spans="1:15" s="1486" customFormat="1" ht="11.1" customHeight="1">
      <c r="A1223" s="1831"/>
      <c r="B1223" s="749"/>
      <c r="C1223" s="749"/>
      <c r="D1223" s="749"/>
      <c r="E1223" s="749"/>
      <c r="F1223" s="749"/>
      <c r="G1223" s="749"/>
      <c r="H1223" s="687"/>
      <c r="I1223" s="750"/>
      <c r="O1223" s="925"/>
    </row>
    <row r="1224" spans="1:15" s="1486" customFormat="1" ht="11.1" customHeight="1">
      <c r="A1224" s="1831"/>
      <c r="B1224" s="749"/>
      <c r="C1224" s="749"/>
      <c r="D1224" s="749"/>
      <c r="E1224" s="749"/>
      <c r="F1224" s="749"/>
      <c r="G1224" s="749"/>
      <c r="H1224" s="687"/>
      <c r="I1224" s="750"/>
      <c r="O1224" s="925"/>
    </row>
    <row r="1225" spans="1:15" s="1486" customFormat="1" ht="11.1" customHeight="1">
      <c r="A1225" s="1831"/>
      <c r="B1225" s="749"/>
      <c r="C1225" s="749"/>
      <c r="D1225" s="749"/>
      <c r="E1225" s="749"/>
      <c r="F1225" s="749"/>
      <c r="G1225" s="749"/>
      <c r="H1225" s="687"/>
      <c r="I1225" s="750"/>
      <c r="O1225" s="925"/>
    </row>
    <row r="1226" spans="1:15" s="1486" customFormat="1" ht="11.1" customHeight="1">
      <c r="A1226" s="1831"/>
      <c r="B1226" s="749"/>
      <c r="C1226" s="749"/>
      <c r="D1226" s="749"/>
      <c r="E1226" s="749"/>
      <c r="F1226" s="749"/>
      <c r="G1226" s="749"/>
      <c r="H1226" s="687"/>
      <c r="I1226" s="750"/>
      <c r="O1226" s="925"/>
    </row>
    <row r="1227" spans="1:15" s="1486" customFormat="1" ht="11.1" customHeight="1">
      <c r="A1227" s="1831"/>
      <c r="B1227" s="749"/>
      <c r="C1227" s="749"/>
      <c r="D1227" s="749"/>
      <c r="E1227" s="749"/>
      <c r="F1227" s="749"/>
      <c r="G1227" s="749"/>
      <c r="H1227" s="687"/>
      <c r="I1227" s="750"/>
      <c r="O1227" s="925"/>
    </row>
    <row r="1228" spans="1:15" s="1486" customFormat="1" ht="11.1" customHeight="1">
      <c r="A1228" s="1831"/>
      <c r="B1228" s="749"/>
      <c r="C1228" s="749"/>
      <c r="D1228" s="749"/>
      <c r="E1228" s="749"/>
      <c r="F1228" s="749"/>
      <c r="G1228" s="749"/>
      <c r="H1228" s="687"/>
      <c r="I1228" s="750"/>
      <c r="O1228" s="925"/>
    </row>
    <row r="1229" spans="1:15" s="1486" customFormat="1" ht="11.1" customHeight="1">
      <c r="A1229" s="1831"/>
      <c r="B1229" s="749"/>
      <c r="C1229" s="749"/>
      <c r="D1229" s="749"/>
      <c r="E1229" s="749"/>
      <c r="F1229" s="749"/>
      <c r="G1229" s="749"/>
      <c r="H1229" s="687"/>
      <c r="I1229" s="750"/>
      <c r="O1229" s="925"/>
    </row>
    <row r="1230" spans="1:15" s="1486" customFormat="1" ht="11.1" customHeight="1">
      <c r="A1230" s="1831"/>
      <c r="B1230" s="749"/>
      <c r="C1230" s="749"/>
      <c r="D1230" s="749"/>
      <c r="E1230" s="749"/>
      <c r="F1230" s="749"/>
      <c r="G1230" s="749"/>
      <c r="H1230" s="687"/>
      <c r="I1230" s="750"/>
      <c r="O1230" s="925"/>
    </row>
    <row r="1231" spans="1:15" s="1486" customFormat="1" ht="11.1" customHeight="1">
      <c r="A1231" s="1831"/>
      <c r="B1231" s="749"/>
      <c r="C1231" s="749"/>
      <c r="D1231" s="749"/>
      <c r="E1231" s="749"/>
      <c r="F1231" s="749"/>
      <c r="G1231" s="749"/>
      <c r="H1231" s="687"/>
      <c r="I1231" s="750"/>
      <c r="O1231" s="925"/>
    </row>
    <row r="1232" spans="1:15" s="1486" customFormat="1" ht="11.1" customHeight="1">
      <c r="A1232" s="1831"/>
      <c r="B1232" s="749"/>
      <c r="C1232" s="749"/>
      <c r="D1232" s="749"/>
      <c r="E1232" s="749"/>
      <c r="F1232" s="749"/>
      <c r="G1232" s="749"/>
      <c r="H1232" s="687"/>
      <c r="I1232" s="750"/>
      <c r="O1232" s="925"/>
    </row>
    <row r="1233" spans="1:15" s="1486" customFormat="1" ht="11.1" customHeight="1">
      <c r="A1233" s="1831"/>
      <c r="B1233" s="749"/>
      <c r="C1233" s="749"/>
      <c r="D1233" s="749"/>
      <c r="E1233" s="749"/>
      <c r="F1233" s="749"/>
      <c r="G1233" s="749"/>
      <c r="H1233" s="687"/>
      <c r="I1233" s="750"/>
      <c r="O1233" s="925"/>
    </row>
    <row r="1234" spans="1:15" s="1486" customFormat="1" ht="11.1" customHeight="1">
      <c r="A1234" s="1831"/>
      <c r="B1234" s="749"/>
      <c r="C1234" s="749"/>
      <c r="D1234" s="749"/>
      <c r="E1234" s="749"/>
      <c r="F1234" s="749"/>
      <c r="G1234" s="749"/>
      <c r="H1234" s="687"/>
      <c r="I1234" s="750"/>
      <c r="O1234" s="925"/>
    </row>
    <row r="1235" spans="1:15" s="1486" customFormat="1" ht="11.1" customHeight="1">
      <c r="A1235" s="1831"/>
      <c r="B1235" s="749"/>
      <c r="C1235" s="749"/>
      <c r="D1235" s="749"/>
      <c r="E1235" s="749"/>
      <c r="F1235" s="749"/>
      <c r="G1235" s="749"/>
      <c r="H1235" s="687"/>
      <c r="I1235" s="750"/>
      <c r="O1235" s="925"/>
    </row>
    <row r="1236" spans="1:15" s="1486" customFormat="1" ht="11.1" customHeight="1">
      <c r="A1236" s="1831"/>
      <c r="B1236" s="749"/>
      <c r="C1236" s="749"/>
      <c r="D1236" s="749"/>
      <c r="E1236" s="749"/>
      <c r="F1236" s="749"/>
      <c r="G1236" s="749"/>
      <c r="H1236" s="687"/>
      <c r="I1236" s="750"/>
      <c r="O1236" s="925"/>
    </row>
    <row r="1237" spans="1:15" s="1486" customFormat="1" ht="11.1" customHeight="1">
      <c r="A1237" s="1831"/>
      <c r="B1237" s="749"/>
      <c r="C1237" s="749"/>
      <c r="D1237" s="749"/>
      <c r="E1237" s="749"/>
      <c r="F1237" s="749"/>
      <c r="G1237" s="749"/>
      <c r="H1237" s="687"/>
      <c r="I1237" s="750"/>
      <c r="O1237" s="925"/>
    </row>
    <row r="1238" spans="1:15" s="1486" customFormat="1" ht="11.1" customHeight="1">
      <c r="A1238" s="1831"/>
      <c r="B1238" s="749"/>
      <c r="C1238" s="749"/>
      <c r="D1238" s="749"/>
      <c r="E1238" s="749"/>
      <c r="F1238" s="749"/>
      <c r="G1238" s="749"/>
      <c r="H1238" s="687"/>
      <c r="I1238" s="750"/>
      <c r="O1238" s="925"/>
    </row>
    <row r="1239" spans="1:15" s="1486" customFormat="1" ht="11.1" customHeight="1">
      <c r="A1239" s="1831"/>
      <c r="B1239" s="749"/>
      <c r="C1239" s="749"/>
      <c r="D1239" s="749"/>
      <c r="E1239" s="749"/>
      <c r="F1239" s="749"/>
      <c r="G1239" s="749"/>
      <c r="H1239" s="687"/>
      <c r="I1239" s="750"/>
      <c r="O1239" s="925"/>
    </row>
    <row r="1240" spans="1:15" s="1486" customFormat="1" ht="11.1" customHeight="1">
      <c r="A1240" s="1831"/>
      <c r="B1240" s="749"/>
      <c r="C1240" s="749"/>
      <c r="D1240" s="749"/>
      <c r="E1240" s="749"/>
      <c r="F1240" s="749"/>
      <c r="G1240" s="749"/>
      <c r="H1240" s="687"/>
      <c r="I1240" s="750"/>
      <c r="O1240" s="925"/>
    </row>
    <row r="1241" spans="1:15" s="1486" customFormat="1" ht="11.1" customHeight="1">
      <c r="A1241" s="1831"/>
      <c r="B1241" s="749"/>
      <c r="C1241" s="749"/>
      <c r="D1241" s="749"/>
      <c r="E1241" s="749"/>
      <c r="F1241" s="749"/>
      <c r="G1241" s="749"/>
      <c r="H1241" s="687"/>
      <c r="I1241" s="750"/>
      <c r="O1241" s="925"/>
    </row>
    <row r="1242" spans="1:15" s="1486" customFormat="1" ht="11.1" customHeight="1">
      <c r="A1242" s="1831"/>
      <c r="B1242" s="749"/>
      <c r="C1242" s="749"/>
      <c r="D1242" s="749"/>
      <c r="E1242" s="749"/>
      <c r="F1242" s="749"/>
      <c r="G1242" s="749"/>
      <c r="H1242" s="687"/>
      <c r="I1242" s="750"/>
      <c r="O1242" s="925"/>
    </row>
    <row r="1243" spans="1:15" s="1486" customFormat="1" ht="11.1" customHeight="1">
      <c r="A1243" s="1831"/>
      <c r="B1243" s="749"/>
      <c r="C1243" s="749"/>
      <c r="D1243" s="749"/>
      <c r="E1243" s="749"/>
      <c r="F1243" s="749"/>
      <c r="G1243" s="749"/>
      <c r="H1243" s="687"/>
      <c r="I1243" s="750"/>
      <c r="O1243" s="925"/>
    </row>
    <row r="1244" spans="1:15" s="1486" customFormat="1" ht="11.1" customHeight="1">
      <c r="A1244" s="1831"/>
      <c r="B1244" s="749"/>
      <c r="C1244" s="749"/>
      <c r="D1244" s="749"/>
      <c r="E1244" s="749"/>
      <c r="F1244" s="749"/>
      <c r="G1244" s="749"/>
      <c r="H1244" s="687"/>
      <c r="I1244" s="750"/>
      <c r="O1244" s="925"/>
    </row>
    <row r="1245" spans="1:15" s="1486" customFormat="1" ht="11.1" customHeight="1">
      <c r="A1245" s="1831"/>
      <c r="B1245" s="749"/>
      <c r="C1245" s="749"/>
      <c r="D1245" s="749"/>
      <c r="E1245" s="749"/>
      <c r="F1245" s="749"/>
      <c r="G1245" s="749"/>
      <c r="H1245" s="687"/>
      <c r="I1245" s="750"/>
      <c r="O1245" s="925"/>
    </row>
    <row r="1246" spans="1:15" s="1486" customFormat="1" ht="11.1" customHeight="1">
      <c r="A1246" s="1831"/>
      <c r="B1246" s="749"/>
      <c r="C1246" s="749"/>
      <c r="D1246" s="749"/>
      <c r="E1246" s="749"/>
      <c r="F1246" s="749"/>
      <c r="G1246" s="749"/>
      <c r="H1246" s="687"/>
      <c r="I1246" s="750"/>
      <c r="O1246" s="925"/>
    </row>
    <row r="1247" spans="1:15" s="1486" customFormat="1" ht="11.1" customHeight="1">
      <c r="A1247" s="1831"/>
      <c r="B1247" s="749"/>
      <c r="C1247" s="749"/>
      <c r="D1247" s="749"/>
      <c r="E1247" s="749"/>
      <c r="F1247" s="749"/>
      <c r="G1247" s="749"/>
      <c r="H1247" s="687"/>
      <c r="I1247" s="750"/>
      <c r="O1247" s="925"/>
    </row>
    <row r="1248" spans="1:15" s="1486" customFormat="1" ht="11.1" customHeight="1">
      <c r="A1248" s="1831"/>
      <c r="B1248" s="749"/>
      <c r="C1248" s="749"/>
      <c r="D1248" s="749"/>
      <c r="E1248" s="749"/>
      <c r="F1248" s="749"/>
      <c r="G1248" s="749"/>
      <c r="H1248" s="687"/>
      <c r="I1248" s="750"/>
      <c r="O1248" s="925"/>
    </row>
    <row r="1249" spans="1:15" s="1486" customFormat="1" ht="11.1" customHeight="1">
      <c r="A1249" s="1831"/>
      <c r="B1249" s="749"/>
      <c r="C1249" s="749"/>
      <c r="D1249" s="749"/>
      <c r="E1249" s="749"/>
      <c r="F1249" s="749"/>
      <c r="G1249" s="749"/>
      <c r="H1249" s="687"/>
      <c r="I1249" s="750"/>
      <c r="O1249" s="925"/>
    </row>
    <row r="1250" spans="1:15" s="1486" customFormat="1" ht="10.5" customHeight="1">
      <c r="A1250" s="1831"/>
      <c r="B1250" s="749"/>
      <c r="C1250" s="749"/>
      <c r="D1250" s="749"/>
      <c r="E1250" s="749"/>
      <c r="F1250" s="749"/>
      <c r="G1250" s="749"/>
      <c r="H1250" s="687"/>
      <c r="I1250" s="750"/>
      <c r="O1250" s="925"/>
    </row>
    <row r="1251" spans="1:15" s="1486" customFormat="1" ht="10.5" customHeight="1">
      <c r="A1251" s="1831"/>
      <c r="B1251" s="749"/>
      <c r="C1251" s="749"/>
      <c r="D1251" s="749"/>
      <c r="E1251" s="749"/>
      <c r="F1251" s="749"/>
      <c r="G1251" s="749"/>
      <c r="H1251" s="687"/>
      <c r="I1251" s="750"/>
      <c r="O1251" s="925"/>
    </row>
    <row r="1252" spans="1:15" s="1486" customFormat="1" ht="10.5" customHeight="1">
      <c r="A1252" s="1831"/>
      <c r="B1252" s="749"/>
      <c r="C1252" s="749"/>
      <c r="D1252" s="749"/>
      <c r="E1252" s="749"/>
      <c r="F1252" s="749"/>
      <c r="G1252" s="749"/>
      <c r="H1252" s="687"/>
      <c r="I1252" s="750"/>
      <c r="O1252" s="925"/>
    </row>
    <row r="1253" spans="1:15" s="1486" customFormat="1" ht="10.5" customHeight="1">
      <c r="A1253" s="1831"/>
      <c r="B1253" s="749"/>
      <c r="C1253" s="749"/>
      <c r="D1253" s="749"/>
      <c r="E1253" s="749"/>
      <c r="F1253" s="749"/>
      <c r="G1253" s="749"/>
      <c r="H1253" s="687"/>
      <c r="I1253" s="750"/>
      <c r="O1253" s="925"/>
    </row>
    <row r="1254" spans="1:15" s="1486" customFormat="1" ht="10.5" customHeight="1">
      <c r="A1254" s="1831"/>
      <c r="B1254" s="749"/>
      <c r="C1254" s="749"/>
      <c r="D1254" s="749"/>
      <c r="E1254" s="749"/>
      <c r="F1254" s="749"/>
      <c r="G1254" s="749"/>
      <c r="H1254" s="687"/>
      <c r="I1254" s="750"/>
      <c r="O1254" s="925"/>
    </row>
    <row r="1255" spans="1:15" s="1486" customFormat="1" ht="10.5" customHeight="1">
      <c r="A1255" s="1831"/>
      <c r="B1255" s="749"/>
      <c r="C1255" s="749"/>
      <c r="D1255" s="749"/>
      <c r="E1255" s="749"/>
      <c r="F1255" s="749"/>
      <c r="G1255" s="749"/>
      <c r="H1255" s="687"/>
      <c r="I1255" s="750"/>
      <c r="O1255" s="925"/>
    </row>
    <row r="1256" spans="1:15" s="1486" customFormat="1" ht="10.5" customHeight="1">
      <c r="A1256" s="1831"/>
      <c r="B1256" s="749"/>
      <c r="C1256" s="749"/>
      <c r="D1256" s="749"/>
      <c r="E1256" s="749"/>
      <c r="F1256" s="749"/>
      <c r="G1256" s="749"/>
      <c r="H1256" s="687"/>
      <c r="I1256" s="750"/>
      <c r="O1256" s="925"/>
    </row>
    <row r="1257" spans="1:15" s="1486" customFormat="1" ht="10.5" customHeight="1">
      <c r="A1257" s="1831"/>
      <c r="B1257" s="749"/>
      <c r="C1257" s="749"/>
      <c r="D1257" s="749"/>
      <c r="E1257" s="749"/>
      <c r="F1257" s="749"/>
      <c r="G1257" s="749"/>
      <c r="H1257" s="687"/>
      <c r="I1257" s="750"/>
      <c r="O1257" s="925"/>
    </row>
    <row r="1258" spans="1:15" s="1486" customFormat="1" ht="10.5" customHeight="1">
      <c r="A1258" s="1831"/>
      <c r="B1258" s="749"/>
      <c r="C1258" s="749"/>
      <c r="D1258" s="749"/>
      <c r="E1258" s="749"/>
      <c r="F1258" s="749"/>
      <c r="G1258" s="749"/>
      <c r="H1258" s="687"/>
      <c r="I1258" s="750"/>
      <c r="O1258" s="925"/>
    </row>
    <row r="1259" spans="1:15" s="1486" customFormat="1" ht="10.5" customHeight="1">
      <c r="A1259" s="1831"/>
      <c r="B1259" s="749"/>
      <c r="C1259" s="749"/>
      <c r="D1259" s="749"/>
      <c r="E1259" s="749"/>
      <c r="F1259" s="749"/>
      <c r="G1259" s="749"/>
      <c r="H1259" s="687"/>
      <c r="I1259" s="750"/>
      <c r="O1259" s="925"/>
    </row>
    <row r="1260" spans="1:15" s="1486" customFormat="1" ht="10.5" customHeight="1">
      <c r="A1260" s="1831"/>
      <c r="B1260" s="749"/>
      <c r="C1260" s="749"/>
      <c r="D1260" s="749"/>
      <c r="E1260" s="749"/>
      <c r="F1260" s="749"/>
      <c r="G1260" s="749"/>
      <c r="H1260" s="687"/>
      <c r="I1260" s="750"/>
      <c r="O1260" s="925"/>
    </row>
    <row r="1261" spans="1:15" s="1486" customFormat="1" ht="10.5" customHeight="1">
      <c r="A1261" s="1831"/>
      <c r="B1261" s="749"/>
      <c r="C1261" s="749"/>
      <c r="D1261" s="749"/>
      <c r="E1261" s="749"/>
      <c r="F1261" s="749"/>
      <c r="G1261" s="749"/>
      <c r="H1261" s="687"/>
      <c r="I1261" s="750"/>
      <c r="O1261" s="925"/>
    </row>
    <row r="1262" spans="1:15" s="1486" customFormat="1" ht="10.5" customHeight="1">
      <c r="A1262" s="1831"/>
      <c r="B1262" s="749"/>
      <c r="C1262" s="749"/>
      <c r="D1262" s="749"/>
      <c r="E1262" s="749"/>
      <c r="F1262" s="749"/>
      <c r="G1262" s="749"/>
      <c r="H1262" s="687"/>
      <c r="I1262" s="750"/>
      <c r="O1262" s="925"/>
    </row>
    <row r="1263" spans="1:15" s="1486" customFormat="1" ht="10.5" customHeight="1">
      <c r="A1263" s="1831"/>
      <c r="B1263" s="749"/>
      <c r="C1263" s="749"/>
      <c r="D1263" s="749"/>
      <c r="E1263" s="749"/>
      <c r="F1263" s="749"/>
      <c r="G1263" s="749"/>
      <c r="H1263" s="687"/>
      <c r="I1263" s="750"/>
      <c r="O1263" s="925"/>
    </row>
    <row r="1264" spans="1:15" s="1486" customFormat="1" ht="10.5" customHeight="1">
      <c r="A1264" s="1831"/>
      <c r="B1264" s="749"/>
      <c r="C1264" s="749"/>
      <c r="D1264" s="749"/>
      <c r="E1264" s="749"/>
      <c r="F1264" s="749"/>
      <c r="G1264" s="749"/>
      <c r="H1264" s="687"/>
      <c r="I1264" s="750"/>
      <c r="O1264" s="925"/>
    </row>
    <row r="1265" spans="1:15" s="1486" customFormat="1" ht="10.5" customHeight="1">
      <c r="A1265" s="1831"/>
      <c r="B1265" s="749"/>
      <c r="C1265" s="749"/>
      <c r="D1265" s="749"/>
      <c r="E1265" s="749"/>
      <c r="F1265" s="749"/>
      <c r="G1265" s="749"/>
      <c r="H1265" s="687"/>
      <c r="I1265" s="750"/>
      <c r="O1265" s="925"/>
    </row>
    <row r="1266" spans="1:15" s="1486" customFormat="1" ht="10.5" customHeight="1">
      <c r="A1266" s="1831"/>
      <c r="B1266" s="749"/>
      <c r="C1266" s="749"/>
      <c r="D1266" s="749"/>
      <c r="E1266" s="749"/>
      <c r="F1266" s="749"/>
      <c r="G1266" s="749"/>
      <c r="H1266" s="687"/>
      <c r="I1266" s="750"/>
      <c r="O1266" s="925"/>
    </row>
    <row r="1267" spans="1:15" s="1486" customFormat="1" ht="10.5" customHeight="1">
      <c r="A1267" s="1831"/>
      <c r="B1267" s="749"/>
      <c r="C1267" s="749"/>
      <c r="D1267" s="749"/>
      <c r="E1267" s="749"/>
      <c r="F1267" s="749"/>
      <c r="G1267" s="749"/>
      <c r="H1267" s="687"/>
      <c r="I1267" s="750"/>
      <c r="O1267" s="925"/>
    </row>
    <row r="1268" spans="1:15" s="1486" customFormat="1" ht="10.5" customHeight="1">
      <c r="A1268" s="1831"/>
      <c r="B1268" s="749"/>
      <c r="C1268" s="749"/>
      <c r="D1268" s="749"/>
      <c r="E1268" s="749"/>
      <c r="F1268" s="749"/>
      <c r="G1268" s="749"/>
      <c r="H1268" s="687"/>
      <c r="I1268" s="750"/>
      <c r="O1268" s="925"/>
    </row>
    <row r="1269" spans="1:15" s="1486" customFormat="1" ht="10.5" customHeight="1">
      <c r="A1269" s="1831"/>
      <c r="B1269" s="749"/>
      <c r="C1269" s="749"/>
      <c r="D1269" s="749"/>
      <c r="E1269" s="749"/>
      <c r="F1269" s="749"/>
      <c r="G1269" s="749"/>
      <c r="H1269" s="687"/>
      <c r="I1269" s="750"/>
      <c r="O1269" s="925"/>
    </row>
    <row r="1270" spans="1:15" s="1486" customFormat="1" ht="10.5" customHeight="1">
      <c r="A1270" s="1831"/>
      <c r="B1270" s="749"/>
      <c r="C1270" s="749"/>
      <c r="D1270" s="749"/>
      <c r="E1270" s="749"/>
      <c r="F1270" s="749"/>
      <c r="G1270" s="749"/>
      <c r="H1270" s="687"/>
      <c r="I1270" s="750"/>
      <c r="O1270" s="925"/>
    </row>
    <row r="1271" spans="1:15" s="1486" customFormat="1" ht="10.5" customHeight="1">
      <c r="A1271" s="1831"/>
      <c r="B1271" s="749"/>
      <c r="C1271" s="749"/>
      <c r="D1271" s="749"/>
      <c r="E1271" s="749"/>
      <c r="F1271" s="749"/>
      <c r="G1271" s="749"/>
      <c r="H1271" s="687"/>
      <c r="I1271" s="750"/>
      <c r="O1271" s="925"/>
    </row>
    <row r="1272" spans="1:15" s="1486" customFormat="1" ht="10.5" customHeight="1">
      <c r="A1272" s="1831"/>
      <c r="B1272" s="749"/>
      <c r="C1272" s="749"/>
      <c r="D1272" s="749"/>
      <c r="E1272" s="749"/>
      <c r="F1272" s="749"/>
      <c r="G1272" s="749"/>
      <c r="H1272" s="687"/>
      <c r="I1272" s="750"/>
      <c r="O1272" s="925"/>
    </row>
    <row r="1273" spans="1:15" s="1486" customFormat="1" ht="10.5" customHeight="1">
      <c r="A1273" s="1831"/>
      <c r="B1273" s="749"/>
      <c r="C1273" s="749"/>
      <c r="D1273" s="749"/>
      <c r="E1273" s="749"/>
      <c r="F1273" s="749"/>
      <c r="G1273" s="749"/>
      <c r="H1273" s="687"/>
      <c r="I1273" s="750"/>
      <c r="O1273" s="925"/>
    </row>
    <row r="1274" spans="1:15" s="1486" customFormat="1" ht="10.5" customHeight="1">
      <c r="A1274" s="1831"/>
      <c r="B1274" s="749"/>
      <c r="C1274" s="749"/>
      <c r="D1274" s="749"/>
      <c r="E1274" s="749"/>
      <c r="F1274" s="749"/>
      <c r="G1274" s="749"/>
      <c r="H1274" s="687"/>
      <c r="I1274" s="750"/>
      <c r="O1274" s="925"/>
    </row>
    <row r="1275" spans="1:15" s="1486" customFormat="1" ht="10.5" customHeight="1">
      <c r="A1275" s="1831"/>
      <c r="B1275" s="749"/>
      <c r="C1275" s="749"/>
      <c r="D1275" s="749"/>
      <c r="E1275" s="749"/>
      <c r="F1275" s="749"/>
      <c r="G1275" s="749"/>
      <c r="H1275" s="687"/>
      <c r="I1275" s="750"/>
      <c r="O1275" s="925"/>
    </row>
    <row r="1276" spans="1:15" s="1486" customFormat="1" ht="10.5" customHeight="1">
      <c r="A1276" s="1831"/>
      <c r="B1276" s="749"/>
      <c r="C1276" s="749"/>
      <c r="D1276" s="749"/>
      <c r="E1276" s="749"/>
      <c r="F1276" s="749"/>
      <c r="G1276" s="749"/>
      <c r="H1276" s="687"/>
      <c r="I1276" s="750"/>
      <c r="O1276" s="925"/>
    </row>
    <row r="1277" spans="1:15" s="1486" customFormat="1" ht="10.5" customHeight="1">
      <c r="A1277" s="1831"/>
      <c r="B1277" s="749"/>
      <c r="C1277" s="749"/>
      <c r="D1277" s="749"/>
      <c r="E1277" s="749"/>
      <c r="F1277" s="749"/>
      <c r="G1277" s="749"/>
      <c r="H1277" s="687"/>
      <c r="I1277" s="750"/>
      <c r="O1277" s="925"/>
    </row>
    <row r="1278" spans="1:15" s="1486" customFormat="1" ht="10.5" customHeight="1">
      <c r="A1278" s="1831"/>
      <c r="B1278" s="749"/>
      <c r="C1278" s="749"/>
      <c r="D1278" s="749"/>
      <c r="E1278" s="749"/>
      <c r="F1278" s="749"/>
      <c r="G1278" s="749"/>
      <c r="H1278" s="687"/>
      <c r="I1278" s="750"/>
      <c r="O1278" s="925"/>
    </row>
    <row r="1279" spans="1:15" s="1486" customFormat="1" ht="10.5" customHeight="1">
      <c r="A1279" s="1831"/>
      <c r="B1279" s="749"/>
      <c r="C1279" s="749"/>
      <c r="D1279" s="749"/>
      <c r="E1279" s="749"/>
      <c r="F1279" s="749"/>
      <c r="G1279" s="749"/>
      <c r="H1279" s="687"/>
      <c r="I1279" s="750"/>
      <c r="O1279" s="925"/>
    </row>
    <row r="1280" spans="1:15" s="1486" customFormat="1" ht="10.5" customHeight="1">
      <c r="A1280" s="1831"/>
      <c r="B1280" s="749"/>
      <c r="C1280" s="749"/>
      <c r="D1280" s="749"/>
      <c r="E1280" s="749"/>
      <c r="F1280" s="749"/>
      <c r="G1280" s="749"/>
      <c r="H1280" s="687"/>
      <c r="I1280" s="750"/>
      <c r="O1280" s="925"/>
    </row>
    <row r="1281" spans="1:15" s="1486" customFormat="1" ht="10.5" customHeight="1">
      <c r="A1281" s="1831"/>
      <c r="B1281" s="749"/>
      <c r="C1281" s="749"/>
      <c r="D1281" s="749"/>
      <c r="E1281" s="749"/>
      <c r="F1281" s="749"/>
      <c r="G1281" s="749"/>
      <c r="H1281" s="687"/>
      <c r="I1281" s="750"/>
      <c r="O1281" s="925"/>
    </row>
    <row r="1282" spans="1:15" s="1486" customFormat="1" ht="10.5" customHeight="1">
      <c r="A1282" s="1831"/>
      <c r="B1282" s="749"/>
      <c r="C1282" s="749"/>
      <c r="D1282" s="749"/>
      <c r="E1282" s="749"/>
      <c r="F1282" s="749"/>
      <c r="G1282" s="749"/>
      <c r="H1282" s="687"/>
      <c r="I1282" s="750"/>
      <c r="O1282" s="925"/>
    </row>
    <row r="1283" spans="1:15" s="1486" customFormat="1" ht="10.5" customHeight="1">
      <c r="A1283" s="1831"/>
      <c r="B1283" s="749"/>
      <c r="C1283" s="749"/>
      <c r="D1283" s="749"/>
      <c r="E1283" s="749"/>
      <c r="F1283" s="749"/>
      <c r="G1283" s="749"/>
      <c r="H1283" s="687"/>
      <c r="I1283" s="750"/>
      <c r="O1283" s="925"/>
    </row>
    <row r="1284" spans="1:15" s="1486" customFormat="1" ht="10.5" customHeight="1">
      <c r="A1284" s="1831"/>
      <c r="B1284" s="749"/>
      <c r="C1284" s="749"/>
      <c r="D1284" s="749"/>
      <c r="E1284" s="749"/>
      <c r="F1284" s="749"/>
      <c r="G1284" s="749"/>
      <c r="H1284" s="687"/>
      <c r="I1284" s="750"/>
      <c r="O1284" s="925"/>
    </row>
    <row r="1285" spans="1:15" s="1486" customFormat="1" ht="10.5" customHeight="1">
      <c r="A1285" s="1831"/>
      <c r="B1285" s="749"/>
      <c r="C1285" s="749"/>
      <c r="D1285" s="749"/>
      <c r="E1285" s="749"/>
      <c r="F1285" s="749"/>
      <c r="G1285" s="749"/>
      <c r="H1285" s="687"/>
      <c r="I1285" s="750"/>
      <c r="O1285" s="925"/>
    </row>
    <row r="1286" spans="1:15" s="1486" customFormat="1" ht="10.5" customHeight="1">
      <c r="A1286" s="1831"/>
      <c r="B1286" s="749"/>
      <c r="C1286" s="749"/>
      <c r="D1286" s="749"/>
      <c r="E1286" s="749"/>
      <c r="F1286" s="749"/>
      <c r="G1286" s="749"/>
      <c r="H1286" s="687"/>
      <c r="I1286" s="750"/>
      <c r="O1286" s="925"/>
    </row>
    <row r="1287" spans="1:15" s="1486" customFormat="1" ht="10.5" customHeight="1">
      <c r="A1287" s="1831"/>
      <c r="B1287" s="749"/>
      <c r="C1287" s="749"/>
      <c r="D1287" s="749"/>
      <c r="E1287" s="749"/>
      <c r="F1287" s="749"/>
      <c r="G1287" s="749"/>
      <c r="H1287" s="687"/>
      <c r="I1287" s="750"/>
      <c r="O1287" s="925"/>
    </row>
    <row r="1288" spans="1:15" s="1486" customFormat="1" ht="10.5" customHeight="1">
      <c r="A1288" s="1831"/>
      <c r="B1288" s="749"/>
      <c r="C1288" s="749"/>
      <c r="D1288" s="749"/>
      <c r="E1288" s="749"/>
      <c r="F1288" s="749"/>
      <c r="G1288" s="749"/>
      <c r="H1288" s="687"/>
      <c r="I1288" s="750"/>
      <c r="O1288" s="925"/>
    </row>
    <row r="1289" spans="1:15" s="1486" customFormat="1" ht="10.5" customHeight="1">
      <c r="A1289" s="1831"/>
      <c r="B1289" s="749"/>
      <c r="C1289" s="749"/>
      <c r="D1289" s="749"/>
      <c r="E1289" s="749"/>
      <c r="F1289" s="749"/>
      <c r="G1289" s="749"/>
      <c r="H1289" s="687"/>
      <c r="I1289" s="750"/>
      <c r="O1289" s="925"/>
    </row>
    <row r="1290" spans="1:15" s="1486" customFormat="1" ht="10.5" customHeight="1">
      <c r="A1290" s="1831"/>
      <c r="B1290" s="749"/>
      <c r="C1290" s="749"/>
      <c r="D1290" s="749"/>
      <c r="E1290" s="749"/>
      <c r="F1290" s="749"/>
      <c r="G1290" s="749"/>
      <c r="H1290" s="687"/>
      <c r="I1290" s="750"/>
      <c r="O1290" s="925"/>
    </row>
    <row r="1291" spans="1:15" s="1486" customFormat="1" ht="10.5" customHeight="1">
      <c r="A1291" s="1831"/>
      <c r="B1291" s="749"/>
      <c r="C1291" s="749"/>
      <c r="D1291" s="749"/>
      <c r="E1291" s="749"/>
      <c r="F1291" s="749"/>
      <c r="G1291" s="749"/>
      <c r="H1291" s="687"/>
      <c r="I1291" s="750"/>
      <c r="O1291" s="925"/>
    </row>
    <row r="1292" spans="1:15" s="1486" customFormat="1" ht="10.5" customHeight="1">
      <c r="A1292" s="1831"/>
      <c r="B1292" s="749"/>
      <c r="C1292" s="749"/>
      <c r="D1292" s="749"/>
      <c r="E1292" s="749"/>
      <c r="F1292" s="749"/>
      <c r="G1292" s="749"/>
      <c r="H1292" s="687"/>
      <c r="I1292" s="750"/>
      <c r="O1292" s="925"/>
    </row>
    <row r="1293" spans="1:15" s="1486" customFormat="1" ht="10.5" customHeight="1">
      <c r="A1293" s="1831"/>
      <c r="B1293" s="749"/>
      <c r="C1293" s="749"/>
      <c r="D1293" s="749"/>
      <c r="E1293" s="749"/>
      <c r="F1293" s="749"/>
      <c r="G1293" s="749"/>
      <c r="H1293" s="687"/>
      <c r="I1293" s="750"/>
      <c r="O1293" s="925"/>
    </row>
    <row r="1294" spans="1:15" s="1486" customFormat="1" ht="10.5" customHeight="1">
      <c r="A1294" s="1831"/>
      <c r="B1294" s="749"/>
      <c r="C1294" s="749"/>
      <c r="D1294" s="749"/>
      <c r="E1294" s="749"/>
      <c r="F1294" s="749"/>
      <c r="G1294" s="749"/>
      <c r="H1294" s="687"/>
      <c r="I1294" s="750"/>
      <c r="O1294" s="925"/>
    </row>
    <row r="1295" spans="1:15" s="1486" customFormat="1" ht="10.5" customHeight="1">
      <c r="A1295" s="1831"/>
      <c r="B1295" s="749"/>
      <c r="C1295" s="749"/>
      <c r="D1295" s="749"/>
      <c r="E1295" s="749"/>
      <c r="F1295" s="749"/>
      <c r="G1295" s="749"/>
      <c r="H1295" s="687"/>
      <c r="I1295" s="750"/>
      <c r="O1295" s="925"/>
    </row>
    <row r="1296" spans="1:15" s="1486" customFormat="1" ht="10.5" customHeight="1">
      <c r="A1296" s="1831"/>
      <c r="B1296" s="749"/>
      <c r="C1296" s="749"/>
      <c r="D1296" s="749"/>
      <c r="E1296" s="749"/>
      <c r="F1296" s="749"/>
      <c r="G1296" s="749"/>
      <c r="H1296" s="687"/>
      <c r="I1296" s="750"/>
      <c r="O1296" s="925"/>
    </row>
    <row r="1297" spans="1:15" s="1486" customFormat="1" ht="10.5" customHeight="1">
      <c r="A1297" s="1831"/>
      <c r="B1297" s="749"/>
      <c r="C1297" s="749"/>
      <c r="D1297" s="749"/>
      <c r="E1297" s="749"/>
      <c r="F1297" s="749"/>
      <c r="G1297" s="749"/>
      <c r="H1297" s="687"/>
      <c r="I1297" s="750"/>
      <c r="O1297" s="925"/>
    </row>
    <row r="1298" spans="1:15" s="1486" customFormat="1" ht="10.5" customHeight="1">
      <c r="A1298" s="1831"/>
      <c r="B1298" s="749"/>
      <c r="C1298" s="749"/>
      <c r="D1298" s="749"/>
      <c r="E1298" s="749"/>
      <c r="F1298" s="749"/>
      <c r="G1298" s="749"/>
      <c r="H1298" s="687"/>
      <c r="I1298" s="750"/>
      <c r="O1298" s="925"/>
    </row>
    <row r="1299" spans="1:15" s="1486" customFormat="1" ht="10.5" customHeight="1">
      <c r="A1299" s="1831"/>
      <c r="B1299" s="749"/>
      <c r="C1299" s="749"/>
      <c r="D1299" s="749"/>
      <c r="E1299" s="749"/>
      <c r="F1299" s="749"/>
      <c r="G1299" s="749"/>
      <c r="H1299" s="687"/>
      <c r="I1299" s="750"/>
      <c r="O1299" s="925"/>
    </row>
    <row r="1300" spans="1:15" s="1486" customFormat="1" ht="10.5" customHeight="1">
      <c r="A1300" s="1831"/>
      <c r="B1300" s="749"/>
      <c r="C1300" s="749"/>
      <c r="D1300" s="749"/>
      <c r="E1300" s="749"/>
      <c r="F1300" s="749"/>
      <c r="G1300" s="749"/>
      <c r="H1300" s="687"/>
      <c r="I1300" s="750"/>
      <c r="O1300" s="925"/>
    </row>
    <row r="1301" spans="1:15" s="1486" customFormat="1" ht="10.5" customHeight="1">
      <c r="A1301" s="1831"/>
      <c r="B1301" s="749"/>
      <c r="C1301" s="749"/>
      <c r="D1301" s="749"/>
      <c r="E1301" s="749"/>
      <c r="F1301" s="749"/>
      <c r="G1301" s="749"/>
      <c r="H1301" s="687"/>
      <c r="I1301" s="750"/>
      <c r="O1301" s="925"/>
    </row>
    <row r="1302" spans="1:15" s="1486" customFormat="1" ht="10.5" customHeight="1">
      <c r="A1302" s="1831"/>
      <c r="B1302" s="749"/>
      <c r="C1302" s="749"/>
      <c r="D1302" s="749"/>
      <c r="E1302" s="749"/>
      <c r="F1302" s="749"/>
      <c r="G1302" s="749"/>
      <c r="H1302" s="687"/>
      <c r="I1302" s="750"/>
      <c r="O1302" s="925"/>
    </row>
    <row r="1303" spans="1:15" s="1486" customFormat="1" ht="10.5" customHeight="1">
      <c r="A1303" s="1831"/>
      <c r="B1303" s="749"/>
      <c r="C1303" s="749"/>
      <c r="D1303" s="749"/>
      <c r="E1303" s="749"/>
      <c r="F1303" s="749"/>
      <c r="G1303" s="749"/>
      <c r="H1303" s="687"/>
      <c r="I1303" s="750"/>
      <c r="O1303" s="925"/>
    </row>
    <row r="1304" spans="1:15" s="1486" customFormat="1" ht="10.5" customHeight="1">
      <c r="A1304" s="1831"/>
      <c r="B1304" s="749"/>
      <c r="C1304" s="749"/>
      <c r="D1304" s="749"/>
      <c r="E1304" s="749"/>
      <c r="F1304" s="749"/>
      <c r="G1304" s="749"/>
      <c r="H1304" s="687"/>
      <c r="I1304" s="750"/>
      <c r="O1304" s="925"/>
    </row>
    <row r="1305" spans="1:15" s="1486" customFormat="1" ht="10.5" customHeight="1">
      <c r="A1305" s="1831"/>
      <c r="B1305" s="749"/>
      <c r="C1305" s="749"/>
      <c r="D1305" s="749"/>
      <c r="E1305" s="749"/>
      <c r="F1305" s="749"/>
      <c r="G1305" s="749"/>
      <c r="H1305" s="687"/>
      <c r="I1305" s="750"/>
      <c r="O1305" s="925"/>
    </row>
    <row r="1306" spans="1:15" s="1486" customFormat="1" ht="10.5" customHeight="1">
      <c r="A1306" s="1831"/>
      <c r="B1306" s="749"/>
      <c r="C1306" s="749"/>
      <c r="D1306" s="749"/>
      <c r="E1306" s="749"/>
      <c r="F1306" s="749"/>
      <c r="G1306" s="749"/>
      <c r="H1306" s="687"/>
      <c r="I1306" s="750"/>
      <c r="O1306" s="925"/>
    </row>
    <row r="1307" spans="1:15" s="1486" customFormat="1" ht="10.5" customHeight="1">
      <c r="A1307" s="1831"/>
      <c r="B1307" s="749"/>
      <c r="C1307" s="749"/>
      <c r="D1307" s="749"/>
      <c r="E1307" s="749"/>
      <c r="F1307" s="749"/>
      <c r="G1307" s="749"/>
      <c r="H1307" s="687"/>
      <c r="I1307" s="750"/>
      <c r="O1307" s="925"/>
    </row>
    <row r="1308" spans="1:15" s="1486" customFormat="1" ht="10.5" customHeight="1">
      <c r="A1308" s="1831"/>
      <c r="B1308" s="749"/>
      <c r="C1308" s="749"/>
      <c r="D1308" s="749"/>
      <c r="E1308" s="749"/>
      <c r="F1308" s="749"/>
      <c r="G1308" s="749"/>
      <c r="H1308" s="687"/>
      <c r="I1308" s="750"/>
      <c r="O1308" s="925"/>
    </row>
    <row r="1309" spans="1:15" s="1486" customFormat="1" ht="10.5" customHeight="1">
      <c r="A1309" s="1831"/>
      <c r="B1309" s="749"/>
      <c r="C1309" s="749"/>
      <c r="D1309" s="749"/>
      <c r="E1309" s="749"/>
      <c r="F1309" s="749"/>
      <c r="G1309" s="749"/>
      <c r="H1309" s="687"/>
      <c r="I1309" s="750"/>
      <c r="O1309" s="925"/>
    </row>
    <row r="1310" spans="1:15" s="1486" customFormat="1" ht="10.5" customHeight="1">
      <c r="A1310" s="1831"/>
      <c r="B1310" s="749"/>
      <c r="C1310" s="749"/>
      <c r="D1310" s="749"/>
      <c r="E1310" s="749"/>
      <c r="F1310" s="749"/>
      <c r="G1310" s="749"/>
      <c r="H1310" s="687"/>
      <c r="I1310" s="750"/>
      <c r="O1310" s="925"/>
    </row>
    <row r="1311" spans="1:15" s="1486" customFormat="1" ht="10.5" customHeight="1">
      <c r="A1311" s="1831"/>
      <c r="B1311" s="749"/>
      <c r="C1311" s="749"/>
      <c r="D1311" s="749"/>
      <c r="E1311" s="749"/>
      <c r="F1311" s="749"/>
      <c r="G1311" s="749"/>
      <c r="H1311" s="687"/>
      <c r="I1311" s="750"/>
      <c r="O1311" s="925"/>
    </row>
    <row r="1312" spans="1:15" s="1486" customFormat="1" ht="10.5" customHeight="1">
      <c r="A1312" s="1831"/>
      <c r="B1312" s="749"/>
      <c r="C1312" s="749"/>
      <c r="D1312" s="749"/>
      <c r="E1312" s="749"/>
      <c r="F1312" s="749"/>
      <c r="G1312" s="749"/>
      <c r="H1312" s="687"/>
      <c r="I1312" s="750"/>
      <c r="O1312" s="925"/>
    </row>
    <row r="1313" spans="1:15" s="1486" customFormat="1" ht="10.5" customHeight="1">
      <c r="A1313" s="1831"/>
      <c r="B1313" s="749"/>
      <c r="C1313" s="749"/>
      <c r="D1313" s="749"/>
      <c r="E1313" s="749"/>
      <c r="F1313" s="749"/>
      <c r="G1313" s="749"/>
      <c r="H1313" s="687"/>
      <c r="I1313" s="750"/>
      <c r="O1313" s="925"/>
    </row>
    <row r="1314" spans="1:15" s="1486" customFormat="1" ht="10.5" customHeight="1">
      <c r="A1314" s="1831"/>
      <c r="B1314" s="749"/>
      <c r="C1314" s="749"/>
      <c r="D1314" s="749"/>
      <c r="E1314" s="749"/>
      <c r="F1314" s="749"/>
      <c r="G1314" s="749"/>
      <c r="H1314" s="687"/>
      <c r="I1314" s="750"/>
      <c r="O1314" s="925"/>
    </row>
    <row r="1315" spans="1:15" s="1486" customFormat="1" ht="10.5" customHeight="1">
      <c r="A1315" s="1831"/>
      <c r="B1315" s="749"/>
      <c r="C1315" s="749"/>
      <c r="D1315" s="749"/>
      <c r="E1315" s="749"/>
      <c r="F1315" s="749"/>
      <c r="G1315" s="749"/>
      <c r="H1315" s="687"/>
      <c r="I1315" s="750"/>
      <c r="O1315" s="925"/>
    </row>
    <row r="1316" spans="1:15" s="1486" customFormat="1" ht="10.5" customHeight="1">
      <c r="A1316" s="1831"/>
      <c r="B1316" s="749"/>
      <c r="C1316" s="749"/>
      <c r="D1316" s="749"/>
      <c r="E1316" s="749"/>
      <c r="F1316" s="749"/>
      <c r="G1316" s="749"/>
      <c r="H1316" s="687"/>
      <c r="I1316" s="750"/>
      <c r="O1316" s="925"/>
    </row>
    <row r="1317" spans="1:15" s="1486" customFormat="1" ht="10.5" customHeight="1">
      <c r="A1317" s="1831"/>
      <c r="B1317" s="749"/>
      <c r="C1317" s="749"/>
      <c r="D1317" s="749"/>
      <c r="E1317" s="749"/>
      <c r="F1317" s="749"/>
      <c r="G1317" s="749"/>
      <c r="H1317" s="687"/>
      <c r="I1317" s="750"/>
      <c r="O1317" s="925"/>
    </row>
    <row r="1318" spans="1:15" s="1486" customFormat="1" ht="10.5" customHeight="1">
      <c r="A1318" s="1831"/>
      <c r="B1318" s="749"/>
      <c r="C1318" s="749"/>
      <c r="D1318" s="749"/>
      <c r="E1318" s="749"/>
      <c r="F1318" s="749"/>
      <c r="G1318" s="749"/>
      <c r="H1318" s="687"/>
      <c r="I1318" s="750"/>
      <c r="O1318" s="925"/>
    </row>
    <row r="1319" spans="1:15" s="1486" customFormat="1" ht="10.5" customHeight="1">
      <c r="A1319" s="1831"/>
      <c r="B1319" s="749"/>
      <c r="C1319" s="749"/>
      <c r="D1319" s="749"/>
      <c r="E1319" s="749"/>
      <c r="F1319" s="749"/>
      <c r="G1319" s="749"/>
      <c r="H1319" s="687"/>
      <c r="I1319" s="750"/>
      <c r="O1319" s="925"/>
    </row>
    <row r="1320" spans="1:15" s="1486" customFormat="1" ht="10.5" customHeight="1">
      <c r="A1320" s="1831"/>
      <c r="B1320" s="749"/>
      <c r="C1320" s="749"/>
      <c r="D1320" s="749"/>
      <c r="E1320" s="749"/>
      <c r="F1320" s="749"/>
      <c r="G1320" s="749"/>
      <c r="H1320" s="687"/>
      <c r="I1320" s="750"/>
      <c r="O1320" s="925"/>
    </row>
    <row r="1321" spans="1:15" s="1486" customFormat="1" ht="10.5" customHeight="1">
      <c r="A1321" s="1831"/>
      <c r="B1321" s="749"/>
      <c r="C1321" s="749"/>
      <c r="D1321" s="749"/>
      <c r="E1321" s="749"/>
      <c r="F1321" s="749"/>
      <c r="G1321" s="749"/>
      <c r="H1321" s="687"/>
      <c r="I1321" s="750"/>
      <c r="O1321" s="925"/>
    </row>
    <row r="1322" spans="1:15" s="1486" customFormat="1" ht="10.5" customHeight="1">
      <c r="A1322" s="1831"/>
      <c r="B1322" s="749"/>
      <c r="C1322" s="749"/>
      <c r="D1322" s="749"/>
      <c r="E1322" s="749"/>
      <c r="F1322" s="749"/>
      <c r="G1322" s="749"/>
      <c r="H1322" s="687"/>
      <c r="I1322" s="750"/>
      <c r="O1322" s="925"/>
    </row>
    <row r="1323" spans="1:15" s="1486" customFormat="1" ht="10.5" customHeight="1">
      <c r="A1323" s="1831"/>
      <c r="B1323" s="749"/>
      <c r="C1323" s="749"/>
      <c r="D1323" s="749"/>
      <c r="E1323" s="749"/>
      <c r="F1323" s="749"/>
      <c r="G1323" s="749"/>
      <c r="H1323" s="687"/>
      <c r="I1323" s="750"/>
      <c r="O1323" s="925"/>
    </row>
    <row r="1324" spans="1:15" s="1486" customFormat="1" ht="10.5" customHeight="1">
      <c r="A1324" s="1831"/>
      <c r="B1324" s="749"/>
      <c r="C1324" s="749"/>
      <c r="D1324" s="749"/>
      <c r="E1324" s="749"/>
      <c r="F1324" s="749"/>
      <c r="G1324" s="749"/>
      <c r="H1324" s="687"/>
      <c r="I1324" s="750"/>
      <c r="O1324" s="925"/>
    </row>
    <row r="1325" spans="1:15" s="1486" customFormat="1" ht="10.5" customHeight="1">
      <c r="A1325" s="1831"/>
      <c r="B1325" s="749"/>
      <c r="C1325" s="749"/>
      <c r="D1325" s="749"/>
      <c r="E1325" s="749"/>
      <c r="F1325" s="749"/>
      <c r="G1325" s="749"/>
      <c r="H1325" s="687"/>
      <c r="I1325" s="750"/>
      <c r="O1325" s="925"/>
    </row>
    <row r="1326" spans="1:15" s="1486" customFormat="1" ht="10.5" customHeight="1">
      <c r="A1326" s="1831"/>
      <c r="B1326" s="749"/>
      <c r="C1326" s="749"/>
      <c r="D1326" s="749"/>
      <c r="E1326" s="749"/>
      <c r="F1326" s="749"/>
      <c r="G1326" s="749"/>
      <c r="H1326" s="687"/>
      <c r="I1326" s="750"/>
      <c r="O1326" s="925"/>
    </row>
    <row r="1327" spans="1:15" s="1486" customFormat="1" ht="10.5" customHeight="1">
      <c r="A1327" s="1831"/>
      <c r="B1327" s="749"/>
      <c r="C1327" s="749"/>
      <c r="D1327" s="749"/>
      <c r="E1327" s="749"/>
      <c r="F1327" s="749"/>
      <c r="G1327" s="749"/>
      <c r="H1327" s="687"/>
      <c r="I1327" s="750"/>
      <c r="O1327" s="925"/>
    </row>
    <row r="1328" spans="1:15" s="1486" customFormat="1" ht="10.5" customHeight="1">
      <c r="A1328" s="1831"/>
      <c r="B1328" s="749"/>
      <c r="C1328" s="749"/>
      <c r="D1328" s="749"/>
      <c r="E1328" s="749"/>
      <c r="F1328" s="749"/>
      <c r="G1328" s="749"/>
      <c r="H1328" s="687"/>
      <c r="I1328" s="750"/>
      <c r="O1328" s="925"/>
    </row>
    <row r="1329" spans="1:15" s="1486" customFormat="1" ht="10.5" customHeight="1">
      <c r="A1329" s="1831"/>
      <c r="B1329" s="749"/>
      <c r="C1329" s="749"/>
      <c r="D1329" s="749"/>
      <c r="E1329" s="749"/>
      <c r="F1329" s="749"/>
      <c r="G1329" s="749"/>
      <c r="H1329" s="687"/>
      <c r="I1329" s="750"/>
      <c r="O1329" s="925"/>
    </row>
    <row r="1330" spans="1:15" s="1486" customFormat="1" ht="10.5" customHeight="1">
      <c r="A1330" s="1831"/>
      <c r="B1330" s="749"/>
      <c r="C1330" s="749"/>
      <c r="D1330" s="749"/>
      <c r="E1330" s="749"/>
      <c r="F1330" s="749"/>
      <c r="G1330" s="749"/>
      <c r="H1330" s="687"/>
      <c r="I1330" s="750"/>
      <c r="O1330" s="925"/>
    </row>
    <row r="1331" spans="1:15" s="1486" customFormat="1" ht="10.5" customHeight="1">
      <c r="A1331" s="1831"/>
      <c r="B1331" s="749"/>
      <c r="C1331" s="749"/>
      <c r="D1331" s="749"/>
      <c r="E1331" s="749"/>
      <c r="F1331" s="749"/>
      <c r="G1331" s="749"/>
      <c r="H1331" s="687"/>
      <c r="I1331" s="750"/>
      <c r="O1331" s="925"/>
    </row>
    <row r="1332" spans="1:15" s="1486" customFormat="1" ht="10.5" customHeight="1">
      <c r="A1332" s="1831"/>
      <c r="B1332" s="749"/>
      <c r="C1332" s="749"/>
      <c r="D1332" s="749"/>
      <c r="E1332" s="749"/>
      <c r="F1332" s="749"/>
      <c r="G1332" s="749"/>
      <c r="H1332" s="687"/>
      <c r="I1332" s="750"/>
      <c r="O1332" s="925"/>
    </row>
    <row r="1333" spans="1:15" s="1486" customFormat="1" ht="10.5" customHeight="1">
      <c r="A1333" s="1831"/>
      <c r="B1333" s="749"/>
      <c r="C1333" s="749"/>
      <c r="D1333" s="749"/>
      <c r="E1333" s="749"/>
      <c r="F1333" s="749"/>
      <c r="G1333" s="749"/>
      <c r="H1333" s="687"/>
      <c r="I1333" s="750"/>
      <c r="O1333" s="925"/>
    </row>
    <row r="1334" spans="1:15" s="1486" customFormat="1" ht="10.5" customHeight="1">
      <c r="A1334" s="1831"/>
      <c r="B1334" s="749"/>
      <c r="C1334" s="749"/>
      <c r="D1334" s="749"/>
      <c r="E1334" s="749"/>
      <c r="F1334" s="749"/>
      <c r="G1334" s="749"/>
      <c r="H1334" s="687"/>
      <c r="I1334" s="750"/>
      <c r="O1334" s="925"/>
    </row>
    <row r="1335" spans="1:15" s="1486" customFormat="1" ht="10.5" customHeight="1">
      <c r="A1335" s="1831"/>
      <c r="B1335" s="749"/>
      <c r="C1335" s="749"/>
      <c r="D1335" s="749"/>
      <c r="E1335" s="749"/>
      <c r="F1335" s="749"/>
      <c r="G1335" s="749"/>
      <c r="H1335" s="687"/>
      <c r="I1335" s="750"/>
      <c r="O1335" s="925"/>
    </row>
    <row r="1336" spans="1:15" s="1486" customFormat="1" ht="10.5" customHeight="1">
      <c r="A1336" s="1831"/>
      <c r="B1336" s="749"/>
      <c r="C1336" s="749"/>
      <c r="D1336" s="749"/>
      <c r="E1336" s="749"/>
      <c r="F1336" s="749"/>
      <c r="G1336" s="749"/>
      <c r="H1336" s="687"/>
      <c r="I1336" s="750"/>
      <c r="O1336" s="925"/>
    </row>
    <row r="1337" spans="1:15" s="1486" customFormat="1" ht="10.5" customHeight="1">
      <c r="A1337" s="1831"/>
      <c r="B1337" s="749"/>
      <c r="C1337" s="749"/>
      <c r="D1337" s="749"/>
      <c r="E1337" s="749"/>
      <c r="F1337" s="749"/>
      <c r="G1337" s="749"/>
      <c r="H1337" s="687"/>
      <c r="I1337" s="750"/>
      <c r="O1337" s="925"/>
    </row>
    <row r="1338" spans="1:15" s="1486" customFormat="1" ht="10.5" customHeight="1">
      <c r="A1338" s="1831"/>
      <c r="B1338" s="749"/>
      <c r="C1338" s="749"/>
      <c r="D1338" s="749"/>
      <c r="E1338" s="749"/>
      <c r="F1338" s="749"/>
      <c r="G1338" s="749"/>
      <c r="H1338" s="687"/>
      <c r="I1338" s="750"/>
      <c r="O1338" s="925"/>
    </row>
    <row r="1339" spans="1:15" s="1486" customFormat="1" ht="10.5" customHeight="1">
      <c r="A1339" s="1831"/>
      <c r="B1339" s="749"/>
      <c r="C1339" s="749"/>
      <c r="D1339" s="749"/>
      <c r="E1339" s="749"/>
      <c r="F1339" s="749"/>
      <c r="G1339" s="749"/>
      <c r="H1339" s="687"/>
      <c r="I1339" s="750"/>
      <c r="O1339" s="925"/>
    </row>
    <row r="1340" spans="1:15" s="1486" customFormat="1" ht="10.5" customHeight="1">
      <c r="A1340" s="1831"/>
      <c r="B1340" s="749"/>
      <c r="C1340" s="749"/>
      <c r="D1340" s="749"/>
      <c r="E1340" s="749"/>
      <c r="F1340" s="749"/>
      <c r="G1340" s="749"/>
      <c r="H1340" s="687"/>
      <c r="I1340" s="750"/>
      <c r="O1340" s="925"/>
    </row>
    <row r="1341" spans="1:15" s="1486" customFormat="1" ht="10.5" customHeight="1">
      <c r="A1341" s="1831"/>
      <c r="B1341" s="749"/>
      <c r="C1341" s="749"/>
      <c r="D1341" s="749"/>
      <c r="E1341" s="749"/>
      <c r="F1341" s="749"/>
      <c r="G1341" s="749"/>
      <c r="H1341" s="687"/>
      <c r="I1341" s="750"/>
      <c r="O1341" s="925"/>
    </row>
    <row r="1342" spans="1:15" s="1486" customFormat="1" ht="10.5" customHeight="1">
      <c r="A1342" s="1831"/>
      <c r="B1342" s="749"/>
      <c r="C1342" s="749"/>
      <c r="D1342" s="749"/>
      <c r="E1342" s="749"/>
      <c r="F1342" s="749"/>
      <c r="G1342" s="749"/>
      <c r="H1342" s="687"/>
      <c r="I1342" s="750"/>
      <c r="O1342" s="925"/>
    </row>
    <row r="1343" spans="1:15" s="1486" customFormat="1" ht="10.5" customHeight="1">
      <c r="A1343" s="1831"/>
      <c r="B1343" s="749"/>
      <c r="C1343" s="749"/>
      <c r="D1343" s="749"/>
      <c r="E1343" s="749"/>
      <c r="F1343" s="749"/>
      <c r="G1343" s="749"/>
      <c r="H1343" s="687"/>
      <c r="I1343" s="750"/>
      <c r="O1343" s="925"/>
    </row>
    <row r="1344" spans="1:15" s="1486" customFormat="1" ht="10.5" customHeight="1">
      <c r="A1344" s="1831"/>
      <c r="B1344" s="749"/>
      <c r="C1344" s="749"/>
      <c r="D1344" s="749"/>
      <c r="E1344" s="749"/>
      <c r="F1344" s="749"/>
      <c r="G1344" s="749"/>
      <c r="H1344" s="687"/>
      <c r="I1344" s="750"/>
      <c r="O1344" s="925"/>
    </row>
    <row r="1345" spans="1:15" s="1486" customFormat="1" ht="10.5" customHeight="1">
      <c r="A1345" s="1831"/>
      <c r="B1345" s="749"/>
      <c r="C1345" s="749"/>
      <c r="D1345" s="749"/>
      <c r="E1345" s="749"/>
      <c r="F1345" s="749"/>
      <c r="G1345" s="749"/>
      <c r="H1345" s="687"/>
      <c r="I1345" s="750"/>
      <c r="O1345" s="925"/>
    </row>
    <row r="1346" spans="1:15" s="1486" customFormat="1" ht="10.5" customHeight="1">
      <c r="A1346" s="1831"/>
      <c r="B1346" s="749"/>
      <c r="C1346" s="749"/>
      <c r="D1346" s="749"/>
      <c r="E1346" s="749"/>
      <c r="F1346" s="749"/>
      <c r="G1346" s="749"/>
      <c r="H1346" s="687"/>
      <c r="I1346" s="750"/>
      <c r="O1346" s="925"/>
    </row>
    <row r="1347" spans="1:15" s="1486" customFormat="1" ht="10.5" customHeight="1">
      <c r="A1347" s="1831"/>
      <c r="B1347" s="749"/>
      <c r="C1347" s="749"/>
      <c r="D1347" s="749"/>
      <c r="E1347" s="749"/>
      <c r="F1347" s="749"/>
      <c r="G1347" s="749"/>
      <c r="H1347" s="687"/>
      <c r="I1347" s="750"/>
      <c r="O1347" s="925"/>
    </row>
    <row r="1348" spans="1:15" s="1486" customFormat="1" ht="10.5" customHeight="1">
      <c r="A1348" s="1831"/>
      <c r="B1348" s="749"/>
      <c r="C1348" s="749"/>
      <c r="D1348" s="749"/>
      <c r="E1348" s="749"/>
      <c r="F1348" s="749"/>
      <c r="G1348" s="749"/>
      <c r="H1348" s="687"/>
      <c r="I1348" s="750"/>
      <c r="O1348" s="925"/>
    </row>
    <row r="1349" spans="1:15" s="1486" customFormat="1" ht="10.5" customHeight="1">
      <c r="A1349" s="1831"/>
      <c r="B1349" s="749"/>
      <c r="C1349" s="749"/>
      <c r="D1349" s="749"/>
      <c r="E1349" s="749"/>
      <c r="F1349" s="749"/>
      <c r="G1349" s="749"/>
      <c r="H1349" s="687"/>
      <c r="I1349" s="750"/>
      <c r="O1349" s="925"/>
    </row>
    <row r="1350" spans="1:15" s="1486" customFormat="1" ht="10.5" customHeight="1">
      <c r="A1350" s="1831"/>
      <c r="B1350" s="749"/>
      <c r="C1350" s="749"/>
      <c r="D1350" s="749"/>
      <c r="E1350" s="749"/>
      <c r="F1350" s="749"/>
      <c r="G1350" s="749"/>
      <c r="H1350" s="687"/>
      <c r="I1350" s="750"/>
      <c r="O1350" s="925"/>
    </row>
    <row r="1351" spans="1:15" s="1486" customFormat="1" ht="10.5" customHeight="1">
      <c r="A1351" s="1831"/>
      <c r="B1351" s="749"/>
      <c r="C1351" s="749"/>
      <c r="D1351" s="749"/>
      <c r="E1351" s="749"/>
      <c r="F1351" s="749"/>
      <c r="G1351" s="749"/>
      <c r="H1351" s="687"/>
      <c r="I1351" s="750"/>
      <c r="O1351" s="925"/>
    </row>
    <row r="1352" spans="1:15" s="1486" customFormat="1" ht="10.5" customHeight="1">
      <c r="A1352" s="1831"/>
      <c r="B1352" s="749"/>
      <c r="C1352" s="749"/>
      <c r="D1352" s="749"/>
      <c r="E1352" s="749"/>
      <c r="F1352" s="749"/>
      <c r="G1352" s="749"/>
      <c r="H1352" s="687"/>
      <c r="I1352" s="750"/>
      <c r="O1352" s="925"/>
    </row>
    <row r="1353" spans="1:15" s="1486" customFormat="1" ht="10.5" customHeight="1">
      <c r="A1353" s="1831"/>
      <c r="B1353" s="749"/>
      <c r="C1353" s="749"/>
      <c r="D1353" s="749"/>
      <c r="E1353" s="749"/>
      <c r="F1353" s="749"/>
      <c r="G1353" s="749"/>
      <c r="H1353" s="687"/>
      <c r="I1353" s="750"/>
      <c r="O1353" s="925"/>
    </row>
    <row r="1354" spans="1:15" s="1486" customFormat="1" ht="10.5" customHeight="1">
      <c r="A1354" s="1831"/>
      <c r="B1354" s="749"/>
      <c r="C1354" s="749"/>
      <c r="D1354" s="749"/>
      <c r="E1354" s="749"/>
      <c r="F1354" s="749"/>
      <c r="G1354" s="749"/>
      <c r="H1354" s="687"/>
      <c r="I1354" s="750"/>
      <c r="O1354" s="925"/>
    </row>
    <row r="1355" spans="1:15" s="1486" customFormat="1" ht="10.5" customHeight="1">
      <c r="A1355" s="1831"/>
      <c r="B1355" s="749"/>
      <c r="C1355" s="749"/>
      <c r="D1355" s="749"/>
      <c r="E1355" s="749"/>
      <c r="F1355" s="749"/>
      <c r="G1355" s="749"/>
      <c r="H1355" s="687"/>
      <c r="I1355" s="750"/>
      <c r="O1355" s="925"/>
    </row>
    <row r="1356" spans="1:15" s="1486" customFormat="1" ht="10.5" customHeight="1">
      <c r="A1356" s="1831"/>
      <c r="B1356" s="749"/>
      <c r="C1356" s="749"/>
      <c r="D1356" s="749"/>
      <c r="E1356" s="749"/>
      <c r="F1356" s="749"/>
      <c r="G1356" s="749"/>
      <c r="H1356" s="687"/>
      <c r="I1356" s="750"/>
      <c r="O1356" s="925"/>
    </row>
    <row r="1357" spans="1:15" s="1486" customFormat="1" ht="10.5" customHeight="1">
      <c r="A1357" s="1831"/>
      <c r="B1357" s="749"/>
      <c r="C1357" s="749"/>
      <c r="D1357" s="749"/>
      <c r="E1357" s="749"/>
      <c r="F1357" s="749"/>
      <c r="G1357" s="749"/>
      <c r="H1357" s="687"/>
      <c r="I1357" s="750"/>
      <c r="O1357" s="925"/>
    </row>
    <row r="1358" spans="1:15" s="1486" customFormat="1" ht="10.5" customHeight="1">
      <c r="A1358" s="1831"/>
      <c r="B1358" s="749"/>
      <c r="C1358" s="749"/>
      <c r="D1358" s="749"/>
      <c r="E1358" s="749"/>
      <c r="F1358" s="749"/>
      <c r="G1358" s="749"/>
      <c r="H1358" s="687"/>
      <c r="I1358" s="750"/>
      <c r="O1358" s="925"/>
    </row>
    <row r="1359" spans="1:15" s="1486" customFormat="1" ht="10.5" customHeight="1">
      <c r="A1359" s="1831"/>
      <c r="B1359" s="749"/>
      <c r="C1359" s="749"/>
      <c r="D1359" s="749"/>
      <c r="E1359" s="749"/>
      <c r="F1359" s="749"/>
      <c r="G1359" s="749"/>
      <c r="H1359" s="687"/>
      <c r="I1359" s="750"/>
      <c r="O1359" s="925"/>
    </row>
    <row r="1360" spans="1:15" s="1486" customFormat="1" ht="10.5" customHeight="1">
      <c r="A1360" s="1831"/>
      <c r="B1360" s="749"/>
      <c r="C1360" s="749"/>
      <c r="D1360" s="749"/>
      <c r="E1360" s="749"/>
      <c r="F1360" s="749"/>
      <c r="G1360" s="749"/>
      <c r="H1360" s="687"/>
      <c r="I1360" s="750"/>
      <c r="O1360" s="925"/>
    </row>
    <row r="1361" spans="1:15" s="1486" customFormat="1" ht="10.5" customHeight="1">
      <c r="A1361" s="1831"/>
      <c r="B1361" s="749"/>
      <c r="C1361" s="749"/>
      <c r="D1361" s="749"/>
      <c r="E1361" s="749"/>
      <c r="F1361" s="749"/>
      <c r="G1361" s="749"/>
      <c r="H1361" s="687"/>
      <c r="I1361" s="750"/>
      <c r="O1361" s="925"/>
    </row>
    <row r="1362" spans="1:15" s="1486" customFormat="1" ht="10.5" customHeight="1">
      <c r="A1362" s="1831"/>
      <c r="B1362" s="749"/>
      <c r="C1362" s="749"/>
      <c r="D1362" s="749"/>
      <c r="E1362" s="749"/>
      <c r="F1362" s="749"/>
      <c r="G1362" s="749"/>
      <c r="H1362" s="687"/>
      <c r="I1362" s="750"/>
      <c r="O1362" s="925"/>
    </row>
    <row r="1363" spans="1:15" s="1486" customFormat="1" ht="10.5" customHeight="1">
      <c r="A1363" s="1831"/>
      <c r="B1363" s="749"/>
      <c r="C1363" s="749"/>
      <c r="D1363" s="749"/>
      <c r="E1363" s="749"/>
      <c r="F1363" s="749"/>
      <c r="G1363" s="749"/>
      <c r="H1363" s="687"/>
      <c r="I1363" s="750"/>
      <c r="O1363" s="925"/>
    </row>
    <row r="1364" spans="1:15" s="1486" customFormat="1" ht="10.5" customHeight="1">
      <c r="A1364" s="1831"/>
      <c r="B1364" s="749"/>
      <c r="C1364" s="749"/>
      <c r="D1364" s="749"/>
      <c r="E1364" s="749"/>
      <c r="F1364" s="749"/>
      <c r="G1364" s="749"/>
      <c r="H1364" s="687"/>
      <c r="I1364" s="750"/>
      <c r="O1364" s="925"/>
    </row>
    <row r="1365" spans="1:15" s="1486" customFormat="1" ht="10.5" customHeight="1">
      <c r="A1365" s="1831"/>
      <c r="B1365" s="749"/>
      <c r="C1365" s="749"/>
      <c r="D1365" s="749"/>
      <c r="E1365" s="749"/>
      <c r="F1365" s="749"/>
      <c r="G1365" s="749"/>
      <c r="H1365" s="687"/>
      <c r="I1365" s="750"/>
      <c r="O1365" s="925"/>
    </row>
    <row r="1366" spans="1:15" s="1486" customFormat="1" ht="10.5" customHeight="1">
      <c r="A1366" s="1831"/>
      <c r="B1366" s="749"/>
      <c r="C1366" s="749"/>
      <c r="D1366" s="749"/>
      <c r="E1366" s="749"/>
      <c r="F1366" s="749"/>
      <c r="G1366" s="749"/>
      <c r="H1366" s="687"/>
      <c r="I1366" s="750"/>
      <c r="O1366" s="925"/>
    </row>
    <row r="1367" spans="1:15" s="1486" customFormat="1" ht="10.5" customHeight="1">
      <c r="A1367" s="1831"/>
      <c r="B1367" s="749"/>
      <c r="C1367" s="749"/>
      <c r="D1367" s="749"/>
      <c r="E1367" s="749"/>
      <c r="F1367" s="749"/>
      <c r="G1367" s="749"/>
      <c r="H1367" s="687"/>
      <c r="I1367" s="750"/>
      <c r="O1367" s="925"/>
    </row>
    <row r="1368" spans="1:15" s="1486" customFormat="1" ht="10.5" customHeight="1">
      <c r="A1368" s="1831"/>
      <c r="B1368" s="749"/>
      <c r="C1368" s="749"/>
      <c r="D1368" s="749"/>
      <c r="E1368" s="749"/>
      <c r="F1368" s="749"/>
      <c r="G1368" s="749"/>
      <c r="H1368" s="687"/>
      <c r="I1368" s="750"/>
      <c r="O1368" s="925"/>
    </row>
    <row r="1369" spans="1:15" s="1486" customFormat="1" ht="10.5" customHeight="1">
      <c r="A1369" s="1831"/>
      <c r="B1369" s="749"/>
      <c r="C1369" s="749"/>
      <c r="D1369" s="749"/>
      <c r="E1369" s="749"/>
      <c r="F1369" s="749"/>
      <c r="G1369" s="749"/>
      <c r="H1369" s="687"/>
      <c r="I1369" s="750"/>
      <c r="O1369" s="925"/>
    </row>
    <row r="1370" spans="1:15" s="1486" customFormat="1" ht="10.5" customHeight="1">
      <c r="A1370" s="1831"/>
      <c r="B1370" s="749"/>
      <c r="C1370" s="749"/>
      <c r="D1370" s="749"/>
      <c r="E1370" s="749"/>
      <c r="F1370" s="749"/>
      <c r="G1370" s="749"/>
      <c r="H1370" s="687"/>
      <c r="I1370" s="750"/>
      <c r="O1370" s="925"/>
    </row>
    <row r="1371" spans="1:15" s="1486" customFormat="1" ht="10.5" customHeight="1">
      <c r="A1371" s="1831"/>
      <c r="B1371" s="749"/>
      <c r="C1371" s="749"/>
      <c r="D1371" s="749"/>
      <c r="E1371" s="749"/>
      <c r="F1371" s="749"/>
      <c r="G1371" s="749"/>
      <c r="H1371" s="687"/>
      <c r="I1371" s="750"/>
      <c r="O1371" s="925"/>
    </row>
    <row r="1372" spans="1:15" s="1486" customFormat="1" ht="10.5" customHeight="1">
      <c r="A1372" s="1831"/>
      <c r="B1372" s="749"/>
      <c r="C1372" s="749"/>
      <c r="D1372" s="749"/>
      <c r="E1372" s="749"/>
      <c r="F1372" s="749"/>
      <c r="G1372" s="749"/>
      <c r="H1372" s="687"/>
      <c r="I1372" s="750"/>
      <c r="O1372" s="925"/>
    </row>
    <row r="1373" spans="1:15" s="1486" customFormat="1" ht="10.5" customHeight="1">
      <c r="A1373" s="1831"/>
      <c r="B1373" s="749"/>
      <c r="C1373" s="749"/>
      <c r="D1373" s="749"/>
      <c r="E1373" s="749"/>
      <c r="F1373" s="749"/>
      <c r="G1373" s="749"/>
      <c r="H1373" s="687"/>
      <c r="I1373" s="750"/>
      <c r="O1373" s="925"/>
    </row>
    <row r="1374" spans="1:15" s="1486" customFormat="1" ht="10.5" customHeight="1">
      <c r="A1374" s="1831"/>
      <c r="B1374" s="749"/>
      <c r="C1374" s="749"/>
      <c r="D1374" s="749"/>
      <c r="E1374" s="749"/>
      <c r="F1374" s="749"/>
      <c r="G1374" s="749"/>
      <c r="H1374" s="687"/>
      <c r="I1374" s="750"/>
      <c r="O1374" s="925"/>
    </row>
    <row r="1375" spans="1:15" s="1486" customFormat="1" ht="10.5" customHeight="1">
      <c r="A1375" s="1831"/>
      <c r="B1375" s="749"/>
      <c r="C1375" s="749"/>
      <c r="D1375" s="749"/>
      <c r="E1375" s="749"/>
      <c r="F1375" s="749"/>
      <c r="G1375" s="749"/>
      <c r="H1375" s="687"/>
      <c r="I1375" s="750"/>
      <c r="O1375" s="925"/>
    </row>
    <row r="1376" spans="1:15" s="1486" customFormat="1" ht="10.5" customHeight="1">
      <c r="A1376" s="1831"/>
      <c r="B1376" s="749"/>
      <c r="C1376" s="749"/>
      <c r="D1376" s="749"/>
      <c r="E1376" s="749"/>
      <c r="F1376" s="749"/>
      <c r="G1376" s="749"/>
      <c r="H1376" s="687"/>
      <c r="I1376" s="750"/>
      <c r="O1376" s="925"/>
    </row>
    <row r="1377" spans="1:15" s="1486" customFormat="1" ht="10.5" customHeight="1">
      <c r="A1377" s="1831"/>
      <c r="B1377" s="749"/>
      <c r="C1377" s="749"/>
      <c r="D1377" s="749"/>
      <c r="E1377" s="749"/>
      <c r="F1377" s="749"/>
      <c r="G1377" s="749"/>
      <c r="H1377" s="687"/>
      <c r="I1377" s="750"/>
      <c r="O1377" s="925"/>
    </row>
    <row r="1378" spans="1:15" s="1486" customFormat="1" ht="10.5" customHeight="1">
      <c r="A1378" s="1831"/>
      <c r="B1378" s="749"/>
      <c r="C1378" s="749"/>
      <c r="D1378" s="749"/>
      <c r="E1378" s="749"/>
      <c r="F1378" s="749"/>
      <c r="G1378" s="749"/>
      <c r="H1378" s="687"/>
      <c r="I1378" s="750"/>
      <c r="O1378" s="925"/>
    </row>
    <row r="1379" spans="1:15" s="1486" customFormat="1" ht="10.5" customHeight="1">
      <c r="A1379" s="1831"/>
      <c r="B1379" s="749"/>
      <c r="C1379" s="749"/>
      <c r="D1379" s="749"/>
      <c r="E1379" s="749"/>
      <c r="F1379" s="749"/>
      <c r="G1379" s="749"/>
      <c r="H1379" s="687"/>
      <c r="I1379" s="750"/>
      <c r="O1379" s="925"/>
    </row>
    <row r="1380" spans="1:15" s="1486" customFormat="1" ht="10.5" customHeight="1">
      <c r="A1380" s="1831"/>
      <c r="B1380" s="749"/>
      <c r="C1380" s="749"/>
      <c r="D1380" s="749"/>
      <c r="E1380" s="749"/>
      <c r="F1380" s="749"/>
      <c r="G1380" s="749"/>
      <c r="H1380" s="687"/>
      <c r="I1380" s="750"/>
      <c r="O1380" s="925"/>
    </row>
    <row r="1381" spans="1:15" s="1486" customFormat="1" ht="10.5" customHeight="1">
      <c r="A1381" s="1831"/>
      <c r="B1381" s="749"/>
      <c r="C1381" s="749"/>
      <c r="D1381" s="749"/>
      <c r="E1381" s="749"/>
      <c r="F1381" s="749"/>
      <c r="G1381" s="749"/>
      <c r="H1381" s="687"/>
      <c r="I1381" s="750"/>
      <c r="O1381" s="925"/>
    </row>
    <row r="1382" spans="1:15" s="1486" customFormat="1" ht="10.5" customHeight="1">
      <c r="A1382" s="1831"/>
      <c r="B1382" s="749"/>
      <c r="C1382" s="749"/>
      <c r="D1382" s="749"/>
      <c r="E1382" s="749"/>
      <c r="F1382" s="749"/>
      <c r="G1382" s="749"/>
      <c r="H1382" s="687"/>
      <c r="I1382" s="750"/>
      <c r="O1382" s="925"/>
    </row>
    <row r="1383" spans="1:15" s="1486" customFormat="1" ht="10.5" customHeight="1">
      <c r="A1383" s="1831"/>
      <c r="B1383" s="749"/>
      <c r="C1383" s="749"/>
      <c r="D1383" s="749"/>
      <c r="E1383" s="749"/>
      <c r="F1383" s="749"/>
      <c r="G1383" s="749"/>
      <c r="H1383" s="687"/>
      <c r="I1383" s="750"/>
      <c r="O1383" s="925"/>
    </row>
    <row r="1384" spans="1:15" s="1486" customFormat="1" ht="10.5" customHeight="1">
      <c r="A1384" s="1831"/>
      <c r="B1384" s="749"/>
      <c r="C1384" s="749"/>
      <c r="D1384" s="749"/>
      <c r="E1384" s="749"/>
      <c r="F1384" s="749"/>
      <c r="G1384" s="749"/>
      <c r="H1384" s="687"/>
      <c r="I1384" s="750"/>
      <c r="O1384" s="925"/>
    </row>
    <row r="1385" spans="1:15" s="1486" customFormat="1" ht="10.5" customHeight="1">
      <c r="A1385" s="1831"/>
      <c r="B1385" s="749"/>
      <c r="C1385" s="749"/>
      <c r="D1385" s="749"/>
      <c r="E1385" s="749"/>
      <c r="F1385" s="749"/>
      <c r="G1385" s="749"/>
      <c r="H1385" s="687"/>
      <c r="I1385" s="750"/>
      <c r="O1385" s="925"/>
    </row>
    <row r="1386" spans="1:15" s="1486" customFormat="1" ht="10.5" customHeight="1">
      <c r="A1386" s="1831"/>
      <c r="B1386" s="749"/>
      <c r="C1386" s="749"/>
      <c r="D1386" s="749"/>
      <c r="E1386" s="749"/>
      <c r="F1386" s="749"/>
      <c r="G1386" s="749"/>
      <c r="H1386" s="687"/>
      <c r="I1386" s="750"/>
      <c r="O1386" s="925"/>
    </row>
    <row r="1387" spans="1:15" s="1486" customFormat="1" ht="10.5" customHeight="1">
      <c r="A1387" s="1831"/>
      <c r="B1387" s="749"/>
      <c r="C1387" s="749"/>
      <c r="D1387" s="749"/>
      <c r="E1387" s="749"/>
      <c r="F1387" s="749"/>
      <c r="G1387" s="749"/>
      <c r="H1387" s="687"/>
      <c r="I1387" s="750"/>
      <c r="O1387" s="925"/>
    </row>
    <row r="1388" spans="1:15" s="1486" customFormat="1" ht="10.5" customHeight="1">
      <c r="A1388" s="1831"/>
      <c r="B1388" s="749"/>
      <c r="C1388" s="749"/>
      <c r="D1388" s="749"/>
      <c r="E1388" s="749"/>
      <c r="F1388" s="749"/>
      <c r="G1388" s="749"/>
      <c r="H1388" s="687"/>
      <c r="I1388" s="750"/>
      <c r="O1388" s="925"/>
    </row>
    <row r="1389" spans="1:15" s="1486" customFormat="1" ht="10.5" customHeight="1">
      <c r="A1389" s="1831"/>
      <c r="B1389" s="749"/>
      <c r="C1389" s="749"/>
      <c r="D1389" s="749"/>
      <c r="E1389" s="749"/>
      <c r="F1389" s="749"/>
      <c r="G1389" s="749"/>
      <c r="H1389" s="687"/>
      <c r="I1389" s="750"/>
      <c r="O1389" s="925"/>
    </row>
    <row r="1390" spans="1:15" s="1486" customFormat="1" ht="10.5" customHeight="1">
      <c r="A1390" s="1831"/>
      <c r="B1390" s="749"/>
      <c r="C1390" s="749"/>
      <c r="D1390" s="749"/>
      <c r="E1390" s="749"/>
      <c r="F1390" s="749"/>
      <c r="G1390" s="749"/>
      <c r="H1390" s="687"/>
      <c r="I1390" s="750"/>
      <c r="O1390" s="925"/>
    </row>
    <row r="1391" spans="1:15" s="1486" customFormat="1" ht="10.5" customHeight="1">
      <c r="A1391" s="1831"/>
      <c r="B1391" s="749"/>
      <c r="C1391" s="749"/>
      <c r="D1391" s="749"/>
      <c r="E1391" s="749"/>
      <c r="F1391" s="749"/>
      <c r="G1391" s="749"/>
      <c r="H1391" s="687"/>
      <c r="I1391" s="750"/>
      <c r="O1391" s="925"/>
    </row>
    <row r="1392" spans="1:15" s="1486" customFormat="1" ht="10.5" customHeight="1">
      <c r="A1392" s="1831"/>
      <c r="B1392" s="749"/>
      <c r="C1392" s="749"/>
      <c r="D1392" s="749"/>
      <c r="E1392" s="749"/>
      <c r="F1392" s="749"/>
      <c r="G1392" s="749"/>
      <c r="H1392" s="687"/>
      <c r="I1392" s="750"/>
      <c r="O1392" s="925"/>
    </row>
    <row r="1393" spans="1:15" s="1486" customFormat="1" ht="10.5" customHeight="1">
      <c r="A1393" s="1831"/>
      <c r="B1393" s="749"/>
      <c r="C1393" s="749"/>
      <c r="D1393" s="749"/>
      <c r="E1393" s="749"/>
      <c r="F1393" s="749"/>
      <c r="G1393" s="749"/>
      <c r="H1393" s="687"/>
      <c r="I1393" s="750"/>
      <c r="O1393" s="925"/>
    </row>
    <row r="1394" spans="1:15" s="1486" customFormat="1" ht="10.5" customHeight="1">
      <c r="A1394" s="1831"/>
      <c r="B1394" s="749"/>
      <c r="C1394" s="749"/>
      <c r="D1394" s="749"/>
      <c r="E1394" s="749"/>
      <c r="F1394" s="749"/>
      <c r="G1394" s="749"/>
      <c r="H1394" s="687"/>
      <c r="I1394" s="750"/>
      <c r="O1394" s="925"/>
    </row>
    <row r="1395" spans="1:15" s="1486" customFormat="1" ht="10.5" customHeight="1">
      <c r="A1395" s="1831"/>
      <c r="B1395" s="749"/>
      <c r="C1395" s="749"/>
      <c r="D1395" s="749"/>
      <c r="E1395" s="749"/>
      <c r="F1395" s="749"/>
      <c r="G1395" s="749"/>
      <c r="H1395" s="687"/>
      <c r="I1395" s="750"/>
      <c r="O1395" s="925"/>
    </row>
    <row r="1396" spans="1:15" s="1486" customFormat="1" ht="10.5" customHeight="1">
      <c r="A1396" s="1831"/>
      <c r="B1396" s="749"/>
      <c r="C1396" s="749"/>
      <c r="D1396" s="749"/>
      <c r="E1396" s="749"/>
      <c r="F1396" s="749"/>
      <c r="G1396" s="749"/>
      <c r="H1396" s="687"/>
      <c r="I1396" s="750"/>
      <c r="O1396" s="925"/>
    </row>
    <row r="1397" spans="1:15" s="1486" customFormat="1" ht="10.5" customHeight="1">
      <c r="A1397" s="1831"/>
      <c r="B1397" s="749"/>
      <c r="C1397" s="749"/>
      <c r="D1397" s="749"/>
      <c r="E1397" s="749"/>
      <c r="F1397" s="749"/>
      <c r="G1397" s="749"/>
      <c r="H1397" s="687"/>
      <c r="I1397" s="750"/>
      <c r="O1397" s="925"/>
    </row>
    <row r="1398" spans="1:15" s="1486" customFormat="1" ht="10.5" customHeight="1">
      <c r="A1398" s="1831"/>
      <c r="B1398" s="749"/>
      <c r="C1398" s="749"/>
      <c r="D1398" s="749"/>
      <c r="E1398" s="749"/>
      <c r="F1398" s="749"/>
      <c r="G1398" s="749"/>
      <c r="H1398" s="687"/>
      <c r="I1398" s="750"/>
      <c r="O1398" s="925"/>
    </row>
    <row r="1399" spans="1:15" s="1486" customFormat="1" ht="10.5" customHeight="1">
      <c r="A1399" s="1831"/>
      <c r="B1399" s="749"/>
      <c r="C1399" s="749"/>
      <c r="D1399" s="749"/>
      <c r="E1399" s="749"/>
      <c r="F1399" s="749"/>
      <c r="G1399" s="749"/>
      <c r="H1399" s="687"/>
      <c r="I1399" s="750"/>
      <c r="O1399" s="925"/>
    </row>
    <row r="1400" spans="1:15" s="1486" customFormat="1" ht="10.5" customHeight="1">
      <c r="A1400" s="1831"/>
      <c r="B1400" s="749"/>
      <c r="C1400" s="749"/>
      <c r="D1400" s="749"/>
      <c r="E1400" s="749"/>
      <c r="F1400" s="749"/>
      <c r="G1400" s="749"/>
      <c r="H1400" s="687"/>
      <c r="I1400" s="750"/>
      <c r="O1400" s="925"/>
    </row>
    <row r="1401" spans="1:15" s="1486" customFormat="1" ht="10.5" customHeight="1">
      <c r="A1401" s="1831"/>
      <c r="B1401" s="749"/>
      <c r="C1401" s="749"/>
      <c r="D1401" s="749"/>
      <c r="E1401" s="749"/>
      <c r="F1401" s="749"/>
      <c r="G1401" s="749"/>
      <c r="H1401" s="687"/>
      <c r="I1401" s="750"/>
      <c r="O1401" s="925"/>
    </row>
    <row r="1402" spans="1:15" s="1486" customFormat="1" ht="10.5" customHeight="1">
      <c r="A1402" s="1831"/>
      <c r="B1402" s="749"/>
      <c r="C1402" s="749"/>
      <c r="D1402" s="749"/>
      <c r="E1402" s="749"/>
      <c r="F1402" s="749"/>
      <c r="G1402" s="749"/>
      <c r="H1402" s="687"/>
      <c r="I1402" s="750"/>
      <c r="O1402" s="925"/>
    </row>
    <row r="1403" spans="1:15" s="1486" customFormat="1" ht="10.5" customHeight="1">
      <c r="A1403" s="1831"/>
      <c r="B1403" s="749"/>
      <c r="C1403" s="749"/>
      <c r="D1403" s="749"/>
      <c r="E1403" s="749"/>
      <c r="F1403" s="749"/>
      <c r="G1403" s="749"/>
      <c r="H1403" s="687"/>
      <c r="I1403" s="750"/>
      <c r="O1403" s="925"/>
    </row>
    <row r="1404" spans="1:15" s="1486" customFormat="1" ht="10.5" customHeight="1">
      <c r="A1404" s="1831"/>
      <c r="B1404" s="749"/>
      <c r="C1404" s="749"/>
      <c r="D1404" s="749"/>
      <c r="E1404" s="749"/>
      <c r="F1404" s="749"/>
      <c r="G1404" s="749"/>
      <c r="H1404" s="687"/>
      <c r="I1404" s="750"/>
      <c r="O1404" s="925"/>
    </row>
    <row r="1405" spans="1:15" s="1486" customFormat="1" ht="10.5" customHeight="1">
      <c r="A1405" s="1831"/>
      <c r="B1405" s="749"/>
      <c r="C1405" s="749"/>
      <c r="D1405" s="749"/>
      <c r="E1405" s="749"/>
      <c r="F1405" s="749"/>
      <c r="G1405" s="749"/>
      <c r="H1405" s="687"/>
      <c r="I1405" s="750"/>
      <c r="O1405" s="925"/>
    </row>
    <row r="1406" spans="1:15" s="1486" customFormat="1" ht="10.5" customHeight="1">
      <c r="A1406" s="1831"/>
      <c r="B1406" s="749"/>
      <c r="C1406" s="749"/>
      <c r="D1406" s="749"/>
      <c r="E1406" s="749"/>
      <c r="F1406" s="749"/>
      <c r="G1406" s="749"/>
      <c r="H1406" s="687"/>
      <c r="I1406" s="750"/>
      <c r="O1406" s="925"/>
    </row>
    <row r="1407" spans="1:15" s="1486" customFormat="1" ht="10.5" customHeight="1">
      <c r="A1407" s="1831"/>
      <c r="B1407" s="749"/>
      <c r="C1407" s="749"/>
      <c r="D1407" s="749"/>
      <c r="E1407" s="749"/>
      <c r="F1407" s="749"/>
      <c r="G1407" s="749"/>
      <c r="H1407" s="687"/>
      <c r="I1407" s="750"/>
      <c r="O1407" s="925"/>
    </row>
    <row r="1408" spans="1:15" s="1486" customFormat="1" ht="10.5" customHeight="1">
      <c r="A1408" s="1831"/>
      <c r="B1408" s="749"/>
      <c r="C1408" s="749"/>
      <c r="D1408" s="749"/>
      <c r="E1408" s="749"/>
      <c r="F1408" s="749"/>
      <c r="G1408" s="749"/>
      <c r="H1408" s="687"/>
      <c r="I1408" s="750"/>
      <c r="O1408" s="925"/>
    </row>
    <row r="1409" spans="1:15" s="1486" customFormat="1" ht="10.5" customHeight="1">
      <c r="A1409" s="1831"/>
      <c r="B1409" s="749"/>
      <c r="C1409" s="749"/>
      <c r="D1409" s="749"/>
      <c r="E1409" s="749"/>
      <c r="F1409" s="749"/>
      <c r="G1409" s="749"/>
      <c r="H1409" s="687"/>
      <c r="I1409" s="750"/>
      <c r="O1409" s="925"/>
    </row>
    <row r="1410" spans="1:15" s="1486" customFormat="1" ht="10.5" customHeight="1">
      <c r="A1410" s="1831"/>
      <c r="B1410" s="749"/>
      <c r="C1410" s="749"/>
      <c r="D1410" s="749"/>
      <c r="E1410" s="749"/>
      <c r="F1410" s="749"/>
      <c r="G1410" s="749"/>
      <c r="H1410" s="687"/>
      <c r="I1410" s="750"/>
      <c r="O1410" s="925"/>
    </row>
    <row r="1411" spans="1:15" s="1486" customFormat="1" ht="10.5" customHeight="1">
      <c r="A1411" s="1831"/>
      <c r="B1411" s="749"/>
      <c r="C1411" s="749"/>
      <c r="D1411" s="749"/>
      <c r="E1411" s="749"/>
      <c r="F1411" s="749"/>
      <c r="G1411" s="749"/>
      <c r="H1411" s="687"/>
      <c r="I1411" s="750"/>
      <c r="O1411" s="925"/>
    </row>
    <row r="1412" spans="1:15" s="1486" customFormat="1" ht="10.5" customHeight="1">
      <c r="A1412" s="1831"/>
      <c r="B1412" s="749"/>
      <c r="C1412" s="749"/>
      <c r="D1412" s="749"/>
      <c r="E1412" s="749"/>
      <c r="F1412" s="749"/>
      <c r="G1412" s="749"/>
      <c r="H1412" s="687"/>
      <c r="I1412" s="750"/>
      <c r="O1412" s="925"/>
    </row>
    <row r="1413" spans="1:15" s="1486" customFormat="1" ht="10.5" customHeight="1">
      <c r="A1413" s="1831"/>
      <c r="B1413" s="749"/>
      <c r="C1413" s="749"/>
      <c r="D1413" s="749"/>
      <c r="E1413" s="749"/>
      <c r="F1413" s="749"/>
      <c r="G1413" s="749"/>
      <c r="H1413" s="687"/>
      <c r="I1413" s="750"/>
      <c r="O1413" s="925"/>
    </row>
    <row r="1414" spans="1:15" s="1486" customFormat="1" ht="10.5" customHeight="1">
      <c r="A1414" s="1831"/>
      <c r="B1414" s="749"/>
      <c r="C1414" s="749"/>
      <c r="D1414" s="749"/>
      <c r="E1414" s="749"/>
      <c r="F1414" s="749"/>
      <c r="G1414" s="749"/>
      <c r="H1414" s="687"/>
      <c r="I1414" s="750"/>
      <c r="O1414" s="925"/>
    </row>
    <row r="1415" spans="1:15" s="1486" customFormat="1" ht="10.5" customHeight="1">
      <c r="A1415" s="1831"/>
      <c r="B1415" s="749"/>
      <c r="C1415" s="749"/>
      <c r="D1415" s="749"/>
      <c r="E1415" s="749"/>
      <c r="F1415" s="749"/>
      <c r="G1415" s="749"/>
      <c r="H1415" s="687"/>
      <c r="I1415" s="750"/>
      <c r="O1415" s="925"/>
    </row>
    <row r="1416" spans="1:15" s="1486" customFormat="1" ht="10.5" customHeight="1">
      <c r="A1416" s="1831"/>
      <c r="B1416" s="749"/>
      <c r="C1416" s="749"/>
      <c r="D1416" s="749"/>
      <c r="E1416" s="749"/>
      <c r="F1416" s="749"/>
      <c r="G1416" s="749"/>
      <c r="H1416" s="687"/>
      <c r="I1416" s="750"/>
      <c r="O1416" s="925"/>
    </row>
    <row r="1417" spans="1:15" s="1486" customFormat="1" ht="10.5" customHeight="1">
      <c r="A1417" s="1831"/>
      <c r="B1417" s="749"/>
      <c r="C1417" s="749"/>
      <c r="D1417" s="749"/>
      <c r="E1417" s="749"/>
      <c r="F1417" s="749"/>
      <c r="G1417" s="749"/>
      <c r="H1417" s="687"/>
      <c r="I1417" s="750"/>
      <c r="O1417" s="925"/>
    </row>
    <row r="1418" spans="1:15" s="1486" customFormat="1" ht="10.5" customHeight="1">
      <c r="A1418" s="1831"/>
      <c r="B1418" s="749"/>
      <c r="C1418" s="749"/>
      <c r="D1418" s="749"/>
      <c r="E1418" s="749"/>
      <c r="F1418" s="749"/>
      <c r="G1418" s="749"/>
      <c r="H1418" s="687"/>
      <c r="I1418" s="750"/>
      <c r="O1418" s="925"/>
    </row>
    <row r="1419" spans="1:15" s="1486" customFormat="1" ht="10.5" customHeight="1">
      <c r="A1419" s="1831"/>
      <c r="B1419" s="749"/>
      <c r="C1419" s="749"/>
      <c r="D1419" s="749"/>
      <c r="E1419" s="749"/>
      <c r="F1419" s="749"/>
      <c r="G1419" s="749"/>
      <c r="H1419" s="687"/>
      <c r="I1419" s="750"/>
      <c r="O1419" s="925"/>
    </row>
    <row r="1420" spans="1:15" s="1486" customFormat="1" ht="10.5" customHeight="1">
      <c r="A1420" s="1831"/>
      <c r="B1420" s="749"/>
      <c r="C1420" s="749"/>
      <c r="D1420" s="749"/>
      <c r="E1420" s="749"/>
      <c r="F1420" s="749"/>
      <c r="G1420" s="749"/>
      <c r="H1420" s="687"/>
      <c r="I1420" s="750"/>
      <c r="O1420" s="925"/>
    </row>
    <row r="1421" spans="1:15" s="1486" customFormat="1" ht="10.5" customHeight="1">
      <c r="A1421" s="1831"/>
      <c r="B1421" s="749"/>
      <c r="C1421" s="749"/>
      <c r="D1421" s="749"/>
      <c r="E1421" s="749"/>
      <c r="F1421" s="749"/>
      <c r="G1421" s="749"/>
      <c r="H1421" s="687"/>
      <c r="I1421" s="750"/>
      <c r="O1421" s="925"/>
    </row>
    <row r="1422" spans="1:15" s="1486" customFormat="1" ht="10.5" customHeight="1">
      <c r="A1422" s="1831"/>
      <c r="B1422" s="749"/>
      <c r="C1422" s="749"/>
      <c r="D1422" s="749"/>
      <c r="E1422" s="749"/>
      <c r="F1422" s="749"/>
      <c r="G1422" s="749"/>
      <c r="H1422" s="687"/>
      <c r="I1422" s="750"/>
      <c r="O1422" s="925"/>
    </row>
    <row r="1423" spans="1:15" s="1486" customFormat="1" ht="10.5" customHeight="1">
      <c r="A1423" s="1831"/>
      <c r="B1423" s="749"/>
      <c r="C1423" s="749"/>
      <c r="D1423" s="749"/>
      <c r="E1423" s="749"/>
      <c r="F1423" s="749"/>
      <c r="G1423" s="749"/>
      <c r="H1423" s="687"/>
      <c r="I1423" s="750"/>
      <c r="O1423" s="925"/>
    </row>
    <row r="1424" spans="1:15" s="1486" customFormat="1" ht="10.5" customHeight="1">
      <c r="A1424" s="1831"/>
      <c r="B1424" s="749"/>
      <c r="C1424" s="749"/>
      <c r="D1424" s="749"/>
      <c r="E1424" s="749"/>
      <c r="F1424" s="749"/>
      <c r="G1424" s="749"/>
      <c r="H1424" s="687"/>
      <c r="I1424" s="750"/>
      <c r="O1424" s="925"/>
    </row>
    <row r="1425" spans="1:15" s="1486" customFormat="1" ht="10.5" customHeight="1">
      <c r="A1425" s="1831"/>
      <c r="B1425" s="749"/>
      <c r="C1425" s="749"/>
      <c r="D1425" s="749"/>
      <c r="E1425" s="749"/>
      <c r="F1425" s="749"/>
      <c r="G1425" s="749"/>
      <c r="H1425" s="687"/>
      <c r="I1425" s="750"/>
      <c r="O1425" s="925"/>
    </row>
    <row r="1426" spans="1:15" s="1486" customFormat="1" ht="10.5" customHeight="1">
      <c r="A1426" s="1831"/>
      <c r="B1426" s="749"/>
      <c r="C1426" s="749"/>
      <c r="D1426" s="749"/>
      <c r="E1426" s="749"/>
      <c r="F1426" s="749"/>
      <c r="G1426" s="749"/>
      <c r="H1426" s="687"/>
      <c r="I1426" s="750"/>
      <c r="O1426" s="925"/>
    </row>
    <row r="1427" spans="1:15" s="1486" customFormat="1" ht="10.5" customHeight="1">
      <c r="A1427" s="1831"/>
      <c r="B1427" s="749"/>
      <c r="C1427" s="749"/>
      <c r="D1427" s="749"/>
      <c r="E1427" s="749"/>
      <c r="F1427" s="749"/>
      <c r="G1427" s="749"/>
      <c r="H1427" s="687"/>
      <c r="I1427" s="750"/>
      <c r="O1427" s="925"/>
    </row>
    <row r="1428" spans="1:15" s="1486" customFormat="1" ht="10.5" customHeight="1">
      <c r="A1428" s="1831"/>
      <c r="B1428" s="749"/>
      <c r="C1428" s="749"/>
      <c r="D1428" s="749"/>
      <c r="E1428" s="749"/>
      <c r="F1428" s="749"/>
      <c r="G1428" s="749"/>
      <c r="H1428" s="687"/>
      <c r="I1428" s="750"/>
      <c r="O1428" s="925"/>
    </row>
    <row r="1429" spans="1:15" s="1486" customFormat="1" ht="10.5" customHeight="1">
      <c r="A1429" s="1831"/>
      <c r="B1429" s="749"/>
      <c r="C1429" s="749"/>
      <c r="D1429" s="749"/>
      <c r="E1429" s="749"/>
      <c r="F1429" s="749"/>
      <c r="G1429" s="749"/>
      <c r="H1429" s="687"/>
      <c r="I1429" s="750"/>
      <c r="O1429" s="925"/>
    </row>
    <row r="1430" spans="1:15" s="1486" customFormat="1" ht="10.5" customHeight="1">
      <c r="A1430" s="1831"/>
      <c r="B1430" s="749"/>
      <c r="C1430" s="749"/>
      <c r="D1430" s="749"/>
      <c r="E1430" s="749"/>
      <c r="F1430" s="749"/>
      <c r="G1430" s="749"/>
      <c r="H1430" s="687"/>
      <c r="I1430" s="750"/>
      <c r="O1430" s="925"/>
    </row>
    <row r="1431" spans="1:15" s="1486" customFormat="1" ht="10.5" customHeight="1">
      <c r="A1431" s="1831"/>
      <c r="B1431" s="749"/>
      <c r="C1431" s="749"/>
      <c r="D1431" s="749"/>
      <c r="E1431" s="749"/>
      <c r="F1431" s="749"/>
      <c r="G1431" s="749"/>
      <c r="H1431" s="687"/>
      <c r="I1431" s="750"/>
      <c r="O1431" s="925"/>
    </row>
    <row r="1432" spans="1:15" s="1486" customFormat="1" ht="10.5" customHeight="1">
      <c r="A1432" s="1831"/>
      <c r="B1432" s="749"/>
      <c r="C1432" s="749"/>
      <c r="D1432" s="749"/>
      <c r="E1432" s="749"/>
      <c r="F1432" s="749"/>
      <c r="G1432" s="749"/>
      <c r="H1432" s="687"/>
      <c r="I1432" s="750"/>
      <c r="O1432" s="925"/>
    </row>
    <row r="1433" spans="1:15" s="1486" customFormat="1" ht="10.5" customHeight="1">
      <c r="A1433" s="1831"/>
      <c r="B1433" s="749"/>
      <c r="C1433" s="749"/>
      <c r="D1433" s="749"/>
      <c r="E1433" s="749"/>
      <c r="F1433" s="749"/>
      <c r="G1433" s="749"/>
      <c r="H1433" s="687"/>
      <c r="I1433" s="750"/>
      <c r="O1433" s="925"/>
    </row>
    <row r="1434" spans="1:15" s="1486" customFormat="1" ht="10.5" customHeight="1">
      <c r="A1434" s="1831"/>
      <c r="B1434" s="749"/>
      <c r="C1434" s="749"/>
      <c r="D1434" s="749"/>
      <c r="E1434" s="749"/>
      <c r="F1434" s="749"/>
      <c r="G1434" s="749"/>
      <c r="H1434" s="687"/>
      <c r="I1434" s="750"/>
      <c r="O1434" s="925"/>
    </row>
    <row r="1435" spans="1:15" s="1486" customFormat="1" ht="10.5" customHeight="1">
      <c r="A1435" s="1831"/>
      <c r="B1435" s="749"/>
      <c r="C1435" s="749"/>
      <c r="D1435" s="749"/>
      <c r="E1435" s="749"/>
      <c r="F1435" s="749"/>
      <c r="G1435" s="749"/>
      <c r="H1435" s="687"/>
      <c r="I1435" s="750"/>
      <c r="O1435" s="925"/>
    </row>
    <row r="1436" spans="1:15" s="1486" customFormat="1" ht="10.5" customHeight="1">
      <c r="A1436" s="1831"/>
      <c r="B1436" s="749"/>
      <c r="C1436" s="749"/>
      <c r="D1436" s="749"/>
      <c r="E1436" s="749"/>
      <c r="F1436" s="749"/>
      <c r="G1436" s="749"/>
      <c r="H1436" s="687"/>
      <c r="I1436" s="750"/>
      <c r="O1436" s="925"/>
    </row>
    <row r="1437" spans="1:15" s="1486" customFormat="1" ht="10.5" customHeight="1">
      <c r="A1437" s="1831"/>
      <c r="B1437" s="749"/>
      <c r="C1437" s="749"/>
      <c r="D1437" s="749"/>
      <c r="E1437" s="749"/>
      <c r="F1437" s="749"/>
      <c r="G1437" s="749"/>
      <c r="H1437" s="687"/>
      <c r="I1437" s="750"/>
      <c r="O1437" s="925"/>
    </row>
    <row r="1438" spans="1:15" s="1486" customFormat="1" ht="10.5" customHeight="1">
      <c r="A1438" s="1831"/>
      <c r="B1438" s="749"/>
      <c r="C1438" s="749"/>
      <c r="D1438" s="749"/>
      <c r="E1438" s="749"/>
      <c r="F1438" s="749"/>
      <c r="G1438" s="749"/>
      <c r="H1438" s="687"/>
      <c r="I1438" s="750"/>
      <c r="O1438" s="925"/>
    </row>
    <row r="1439" spans="1:15" s="1486" customFormat="1" ht="10.5" customHeight="1">
      <c r="A1439" s="1831"/>
      <c r="B1439" s="749"/>
      <c r="C1439" s="749"/>
      <c r="D1439" s="749"/>
      <c r="E1439" s="749"/>
      <c r="F1439" s="749"/>
      <c r="G1439" s="749"/>
      <c r="H1439" s="687"/>
      <c r="I1439" s="750"/>
      <c r="O1439" s="925"/>
    </row>
    <row r="1440" spans="1:15" s="1486" customFormat="1" ht="10.5" customHeight="1">
      <c r="A1440" s="1831"/>
      <c r="B1440" s="749"/>
      <c r="C1440" s="749"/>
      <c r="D1440" s="749"/>
      <c r="E1440" s="749"/>
      <c r="F1440" s="749"/>
      <c r="G1440" s="749"/>
      <c r="H1440" s="687"/>
      <c r="I1440" s="750"/>
      <c r="O1440" s="925"/>
    </row>
    <row r="1441" spans="1:15" s="1486" customFormat="1" ht="10.5" customHeight="1">
      <c r="A1441" s="1831"/>
      <c r="B1441" s="749"/>
      <c r="C1441" s="749"/>
      <c r="D1441" s="749"/>
      <c r="E1441" s="749"/>
      <c r="F1441" s="749"/>
      <c r="G1441" s="749"/>
      <c r="H1441" s="687"/>
      <c r="I1441" s="750"/>
      <c r="O1441" s="925"/>
    </row>
    <row r="1442" spans="1:15" s="1486" customFormat="1" ht="10.5" customHeight="1">
      <c r="A1442" s="1831"/>
      <c r="B1442" s="749"/>
      <c r="C1442" s="749"/>
      <c r="D1442" s="749"/>
      <c r="E1442" s="749"/>
      <c r="F1442" s="749"/>
      <c r="G1442" s="749"/>
      <c r="H1442" s="687"/>
      <c r="I1442" s="750"/>
      <c r="O1442" s="925"/>
    </row>
    <row r="1443" spans="1:15" s="1486" customFormat="1" ht="10.5" customHeight="1">
      <c r="A1443" s="1831"/>
      <c r="B1443" s="749"/>
      <c r="C1443" s="749"/>
      <c r="D1443" s="749"/>
      <c r="E1443" s="749"/>
      <c r="F1443" s="749"/>
      <c r="G1443" s="749"/>
      <c r="H1443" s="687"/>
      <c r="I1443" s="750"/>
      <c r="O1443" s="925"/>
    </row>
    <row r="1444" spans="1:15" s="1486" customFormat="1" ht="10.5" customHeight="1">
      <c r="A1444" s="1831"/>
      <c r="B1444" s="749"/>
      <c r="C1444" s="749"/>
      <c r="D1444" s="749"/>
      <c r="E1444" s="749"/>
      <c r="F1444" s="749"/>
      <c r="G1444" s="749"/>
      <c r="H1444" s="687"/>
      <c r="I1444" s="750"/>
      <c r="O1444" s="925"/>
    </row>
    <row r="1445" spans="1:15" s="1486" customFormat="1" ht="10.5" customHeight="1">
      <c r="A1445" s="1831"/>
      <c r="B1445" s="749"/>
      <c r="C1445" s="749"/>
      <c r="D1445" s="749"/>
      <c r="E1445" s="749"/>
      <c r="F1445" s="749"/>
      <c r="G1445" s="749"/>
      <c r="H1445" s="687"/>
      <c r="I1445" s="750"/>
      <c r="O1445" s="925"/>
    </row>
    <row r="1446" spans="1:15" s="1486" customFormat="1" ht="10.5" customHeight="1">
      <c r="A1446" s="1831"/>
      <c r="B1446" s="749"/>
      <c r="C1446" s="749"/>
      <c r="D1446" s="749"/>
      <c r="E1446" s="749"/>
      <c r="F1446" s="749"/>
      <c r="G1446" s="749"/>
      <c r="H1446" s="687"/>
      <c r="I1446" s="750"/>
      <c r="O1446" s="925"/>
    </row>
    <row r="1447" spans="1:15" s="1486" customFormat="1" ht="10.5" customHeight="1">
      <c r="A1447" s="1831"/>
      <c r="B1447" s="749"/>
      <c r="C1447" s="749"/>
      <c r="D1447" s="749"/>
      <c r="E1447" s="749"/>
      <c r="F1447" s="749"/>
      <c r="G1447" s="749"/>
      <c r="H1447" s="687"/>
      <c r="I1447" s="750"/>
      <c r="O1447" s="925"/>
    </row>
    <row r="1448" spans="1:15" s="1486" customFormat="1" ht="10.5" customHeight="1">
      <c r="A1448" s="1831"/>
      <c r="B1448" s="749"/>
      <c r="C1448" s="749"/>
      <c r="D1448" s="749"/>
      <c r="E1448" s="749"/>
      <c r="F1448" s="749"/>
      <c r="G1448" s="749"/>
      <c r="H1448" s="687"/>
      <c r="I1448" s="750"/>
      <c r="O1448" s="925"/>
    </row>
    <row r="1449" spans="1:15" s="1486" customFormat="1" ht="10.5" customHeight="1">
      <c r="A1449" s="1831"/>
      <c r="B1449" s="749"/>
      <c r="C1449" s="749"/>
      <c r="D1449" s="749"/>
      <c r="E1449" s="749"/>
      <c r="F1449" s="749"/>
      <c r="G1449" s="749"/>
      <c r="H1449" s="687"/>
      <c r="I1449" s="750"/>
      <c r="O1449" s="925"/>
    </row>
    <row r="1450" spans="1:15" s="1486" customFormat="1" ht="10.5" customHeight="1">
      <c r="A1450" s="1831"/>
      <c r="B1450" s="749"/>
      <c r="C1450" s="749"/>
      <c r="D1450" s="749"/>
      <c r="E1450" s="749"/>
      <c r="F1450" s="749"/>
      <c r="G1450" s="749"/>
      <c r="H1450" s="687"/>
      <c r="I1450" s="750"/>
      <c r="O1450" s="925"/>
    </row>
    <row r="1451" spans="1:15" s="1486" customFormat="1" ht="10.5" customHeight="1">
      <c r="A1451" s="1831"/>
      <c r="B1451" s="749"/>
      <c r="C1451" s="749"/>
      <c r="D1451" s="749"/>
      <c r="E1451" s="749"/>
      <c r="F1451" s="749"/>
      <c r="G1451" s="749"/>
      <c r="H1451" s="687"/>
      <c r="I1451" s="750"/>
      <c r="O1451" s="925"/>
    </row>
    <row r="1452" spans="1:15" s="1486" customFormat="1" ht="10.5" customHeight="1">
      <c r="A1452" s="1831"/>
      <c r="B1452" s="749"/>
      <c r="C1452" s="749"/>
      <c r="D1452" s="749"/>
      <c r="E1452" s="749"/>
      <c r="F1452" s="749"/>
      <c r="G1452" s="749"/>
      <c r="H1452" s="687"/>
      <c r="I1452" s="750"/>
      <c r="O1452" s="925"/>
    </row>
    <row r="1453" spans="1:15" s="1486" customFormat="1" ht="10.5" customHeight="1">
      <c r="A1453" s="1831"/>
      <c r="B1453" s="749"/>
      <c r="C1453" s="749"/>
      <c r="D1453" s="749"/>
      <c r="E1453" s="749"/>
      <c r="F1453" s="749"/>
      <c r="G1453" s="749"/>
      <c r="H1453" s="687"/>
      <c r="I1453" s="750"/>
      <c r="O1453" s="925"/>
    </row>
    <row r="1454" spans="1:15" s="1486" customFormat="1" ht="10.5" customHeight="1">
      <c r="A1454" s="1831"/>
      <c r="B1454" s="749"/>
      <c r="C1454" s="749"/>
      <c r="D1454" s="749"/>
      <c r="E1454" s="749"/>
      <c r="F1454" s="749"/>
      <c r="G1454" s="749"/>
      <c r="H1454" s="687"/>
      <c r="I1454" s="750"/>
      <c r="O1454" s="925"/>
    </row>
    <row r="1455" spans="1:15" s="1486" customFormat="1" ht="10.5" customHeight="1">
      <c r="A1455" s="1831"/>
      <c r="B1455" s="749"/>
      <c r="C1455" s="749"/>
      <c r="D1455" s="749"/>
      <c r="E1455" s="749"/>
      <c r="F1455" s="749"/>
      <c r="G1455" s="749"/>
      <c r="H1455" s="687"/>
      <c r="I1455" s="750"/>
      <c r="O1455" s="925"/>
    </row>
    <row r="1456" spans="1:15" s="1486" customFormat="1" ht="10.5" customHeight="1">
      <c r="A1456" s="1831"/>
      <c r="B1456" s="749"/>
      <c r="C1456" s="749"/>
      <c r="D1456" s="749"/>
      <c r="E1456" s="749"/>
      <c r="F1456" s="749"/>
      <c r="G1456" s="749"/>
      <c r="H1456" s="687"/>
      <c r="I1456" s="750"/>
      <c r="O1456" s="925"/>
    </row>
    <row r="1457" spans="1:15" s="1486" customFormat="1" ht="10.5" customHeight="1">
      <c r="A1457" s="1831"/>
      <c r="B1457" s="749"/>
      <c r="C1457" s="749"/>
      <c r="D1457" s="749"/>
      <c r="E1457" s="749"/>
      <c r="F1457" s="749"/>
      <c r="G1457" s="749"/>
      <c r="H1457" s="687"/>
      <c r="I1457" s="750"/>
      <c r="O1457" s="925"/>
    </row>
    <row r="1458" spans="1:15" s="1486" customFormat="1" ht="10.5" customHeight="1">
      <c r="A1458" s="1831"/>
      <c r="B1458" s="749"/>
      <c r="C1458" s="749"/>
      <c r="D1458" s="749"/>
      <c r="E1458" s="749"/>
      <c r="F1458" s="749"/>
      <c r="G1458" s="749"/>
      <c r="H1458" s="687"/>
      <c r="I1458" s="750"/>
      <c r="O1458" s="925"/>
    </row>
    <row r="1459" spans="1:15" s="1486" customFormat="1" ht="10.5" customHeight="1">
      <c r="A1459" s="1831"/>
      <c r="B1459" s="749"/>
      <c r="C1459" s="749"/>
      <c r="D1459" s="749"/>
      <c r="E1459" s="749"/>
      <c r="F1459" s="749"/>
      <c r="G1459" s="749"/>
      <c r="H1459" s="687"/>
      <c r="I1459" s="750"/>
      <c r="O1459" s="925"/>
    </row>
    <row r="1460" spans="1:15" s="1486" customFormat="1" ht="10.5" customHeight="1">
      <c r="A1460" s="1831"/>
      <c r="B1460" s="749"/>
      <c r="C1460" s="749"/>
      <c r="D1460" s="749"/>
      <c r="E1460" s="749"/>
      <c r="F1460" s="749"/>
      <c r="G1460" s="749"/>
      <c r="H1460" s="687"/>
      <c r="I1460" s="750"/>
      <c r="O1460" s="925"/>
    </row>
    <row r="1461" spans="1:15" s="1486" customFormat="1" ht="10.5" customHeight="1">
      <c r="A1461" s="1831"/>
      <c r="B1461" s="749"/>
      <c r="C1461" s="749"/>
      <c r="D1461" s="749"/>
      <c r="E1461" s="749"/>
      <c r="F1461" s="749"/>
      <c r="G1461" s="749"/>
      <c r="H1461" s="687"/>
      <c r="I1461" s="750"/>
      <c r="O1461" s="925"/>
    </row>
    <row r="1462" spans="1:15" s="1486" customFormat="1" ht="10.5" customHeight="1">
      <c r="A1462" s="1831"/>
      <c r="B1462" s="749"/>
      <c r="C1462" s="749"/>
      <c r="D1462" s="749"/>
      <c r="E1462" s="749"/>
      <c r="F1462" s="749"/>
      <c r="G1462" s="749"/>
      <c r="H1462" s="687"/>
      <c r="I1462" s="750"/>
      <c r="O1462" s="925"/>
    </row>
    <row r="1463" spans="1:15" s="1486" customFormat="1" ht="10.5" customHeight="1">
      <c r="A1463" s="1831"/>
      <c r="B1463" s="749"/>
      <c r="C1463" s="749"/>
      <c r="D1463" s="749"/>
      <c r="E1463" s="749"/>
      <c r="F1463" s="749"/>
      <c r="G1463" s="749"/>
      <c r="H1463" s="687"/>
      <c r="I1463" s="750"/>
      <c r="O1463" s="925"/>
    </row>
    <row r="1464" spans="1:15" s="1486" customFormat="1" ht="10.5" customHeight="1">
      <c r="A1464" s="1831"/>
      <c r="B1464" s="749"/>
      <c r="C1464" s="749"/>
      <c r="D1464" s="749"/>
      <c r="E1464" s="749"/>
      <c r="F1464" s="749"/>
      <c r="G1464" s="749"/>
      <c r="H1464" s="687"/>
      <c r="I1464" s="750"/>
      <c r="O1464" s="925"/>
    </row>
    <row r="1465" spans="1:15" s="1486" customFormat="1" ht="10.5" customHeight="1">
      <c r="A1465" s="1831"/>
      <c r="B1465" s="749"/>
      <c r="C1465" s="749"/>
      <c r="D1465" s="749"/>
      <c r="E1465" s="749"/>
      <c r="F1465" s="749"/>
      <c r="G1465" s="749"/>
      <c r="H1465" s="687"/>
      <c r="I1465" s="750"/>
      <c r="O1465" s="925"/>
    </row>
    <row r="1466" spans="1:15" s="1486" customFormat="1" ht="10.5" customHeight="1">
      <c r="A1466" s="1831"/>
      <c r="B1466" s="749"/>
      <c r="C1466" s="749"/>
      <c r="D1466" s="749"/>
      <c r="E1466" s="749"/>
      <c r="F1466" s="749"/>
      <c r="G1466" s="749"/>
      <c r="H1466" s="687"/>
      <c r="I1466" s="750"/>
      <c r="O1466" s="925"/>
    </row>
    <row r="1467" spans="1:15" s="1486" customFormat="1" ht="10.5" customHeight="1">
      <c r="A1467" s="1831"/>
      <c r="B1467" s="749"/>
      <c r="C1467" s="749"/>
      <c r="D1467" s="749"/>
      <c r="E1467" s="749"/>
      <c r="F1467" s="749"/>
      <c r="G1467" s="749"/>
      <c r="H1467" s="687"/>
      <c r="I1467" s="750"/>
      <c r="O1467" s="925"/>
    </row>
    <row r="1468" spans="1:15" s="1486" customFormat="1" ht="10.5" customHeight="1">
      <c r="A1468" s="1831"/>
      <c r="B1468" s="749"/>
      <c r="C1468" s="749"/>
      <c r="D1468" s="749"/>
      <c r="E1468" s="749"/>
      <c r="F1468" s="749"/>
      <c r="G1468" s="749"/>
      <c r="H1468" s="687"/>
      <c r="I1468" s="750"/>
      <c r="O1468" s="925"/>
    </row>
    <row r="1469" spans="1:15" s="1486" customFormat="1" ht="10.5" customHeight="1">
      <c r="A1469" s="1831"/>
      <c r="B1469" s="749"/>
      <c r="C1469" s="749"/>
      <c r="D1469" s="749"/>
      <c r="E1469" s="749"/>
      <c r="F1469" s="749"/>
      <c r="G1469" s="749"/>
      <c r="H1469" s="687"/>
      <c r="I1469" s="750"/>
      <c r="O1469" s="925"/>
    </row>
    <row r="1470" spans="1:15" s="1486" customFormat="1" ht="10.5" customHeight="1">
      <c r="A1470" s="1831"/>
      <c r="B1470" s="749"/>
      <c r="C1470" s="749"/>
      <c r="D1470" s="749"/>
      <c r="E1470" s="749"/>
      <c r="F1470" s="749"/>
      <c r="G1470" s="749"/>
      <c r="H1470" s="687"/>
      <c r="I1470" s="750"/>
      <c r="O1470" s="925"/>
    </row>
    <row r="1471" spans="1:15" s="1486" customFormat="1" ht="10.5" customHeight="1">
      <c r="A1471" s="1831"/>
      <c r="B1471" s="749"/>
      <c r="C1471" s="749"/>
      <c r="D1471" s="749"/>
      <c r="E1471" s="749"/>
      <c r="F1471" s="749"/>
      <c r="G1471" s="749"/>
      <c r="H1471" s="687"/>
      <c r="I1471" s="750"/>
      <c r="O1471" s="925"/>
    </row>
    <row r="1472" spans="1:15" s="1486" customFormat="1" ht="10.5" customHeight="1">
      <c r="A1472" s="1831"/>
      <c r="B1472" s="749"/>
      <c r="C1472" s="749"/>
      <c r="D1472" s="749"/>
      <c r="E1472" s="749"/>
      <c r="F1472" s="749"/>
      <c r="G1472" s="749"/>
      <c r="H1472" s="687"/>
      <c r="I1472" s="750"/>
      <c r="O1472" s="925"/>
    </row>
    <row r="1473" spans="1:15" s="1486" customFormat="1" ht="10.5" customHeight="1">
      <c r="A1473" s="1831"/>
      <c r="B1473" s="749"/>
      <c r="C1473" s="749"/>
      <c r="D1473" s="749"/>
      <c r="E1473" s="749"/>
      <c r="F1473" s="749"/>
      <c r="G1473" s="749"/>
      <c r="H1473" s="687"/>
      <c r="I1473" s="750"/>
      <c r="O1473" s="925"/>
    </row>
    <row r="1474" spans="1:15" s="1486" customFormat="1" ht="10.5" customHeight="1">
      <c r="A1474" s="1831"/>
      <c r="B1474" s="749"/>
      <c r="C1474" s="749"/>
      <c r="D1474" s="749"/>
      <c r="E1474" s="749"/>
      <c r="F1474" s="749"/>
      <c r="G1474" s="749"/>
      <c r="H1474" s="687"/>
      <c r="I1474" s="750"/>
      <c r="O1474" s="925"/>
    </row>
    <row r="1475" spans="1:15" s="1486" customFormat="1" ht="10.5" customHeight="1">
      <c r="A1475" s="1831"/>
      <c r="B1475" s="749"/>
      <c r="C1475" s="749"/>
      <c r="D1475" s="749"/>
      <c r="E1475" s="749"/>
      <c r="F1475" s="749"/>
      <c r="G1475" s="749"/>
      <c r="H1475" s="687"/>
      <c r="I1475" s="750"/>
      <c r="O1475" s="925"/>
    </row>
    <row r="1476" spans="1:15" s="1486" customFormat="1" ht="10.5" customHeight="1">
      <c r="A1476" s="1831"/>
      <c r="B1476" s="749"/>
      <c r="C1476" s="749"/>
      <c r="D1476" s="749"/>
      <c r="E1476" s="749"/>
      <c r="F1476" s="749"/>
      <c r="G1476" s="749"/>
      <c r="H1476" s="687"/>
      <c r="I1476" s="750"/>
      <c r="O1476" s="925"/>
    </row>
    <row r="1477" spans="1:15" s="1486" customFormat="1" ht="10.5" customHeight="1">
      <c r="A1477" s="1831"/>
      <c r="B1477" s="749"/>
      <c r="C1477" s="749"/>
      <c r="D1477" s="749"/>
      <c r="E1477" s="749"/>
      <c r="F1477" s="749"/>
      <c r="G1477" s="749"/>
      <c r="H1477" s="687"/>
      <c r="I1477" s="750"/>
      <c r="O1477" s="925"/>
    </row>
    <row r="1478" spans="1:15" s="1486" customFormat="1" ht="10.5" customHeight="1">
      <c r="A1478" s="1831"/>
      <c r="B1478" s="749"/>
      <c r="C1478" s="749"/>
      <c r="D1478" s="749"/>
      <c r="E1478" s="749"/>
      <c r="F1478" s="749"/>
      <c r="G1478" s="749"/>
      <c r="H1478" s="687"/>
      <c r="I1478" s="750"/>
      <c r="O1478" s="925"/>
    </row>
    <row r="1479" spans="1:15" s="1486" customFormat="1" ht="10.5" customHeight="1">
      <c r="A1479" s="1831"/>
      <c r="B1479" s="749"/>
      <c r="C1479" s="749"/>
      <c r="D1479" s="749"/>
      <c r="E1479" s="749"/>
      <c r="F1479" s="749"/>
      <c r="G1479" s="749"/>
      <c r="H1479" s="687"/>
      <c r="I1479" s="750"/>
      <c r="O1479" s="925"/>
    </row>
    <row r="1480" spans="1:15" s="1486" customFormat="1" ht="10.5" customHeight="1">
      <c r="A1480" s="1831"/>
      <c r="B1480" s="749"/>
      <c r="C1480" s="749"/>
      <c r="D1480" s="749"/>
      <c r="E1480" s="749"/>
      <c r="F1480" s="749"/>
      <c r="G1480" s="749"/>
      <c r="H1480" s="687"/>
      <c r="I1480" s="750"/>
      <c r="O1480" s="925"/>
    </row>
    <row r="1481" spans="1:15" s="1486" customFormat="1" ht="10.5" customHeight="1">
      <c r="A1481" s="1831"/>
      <c r="B1481" s="749"/>
      <c r="C1481" s="749"/>
      <c r="D1481" s="749"/>
      <c r="E1481" s="749"/>
      <c r="F1481" s="749"/>
      <c r="G1481" s="749"/>
      <c r="H1481" s="687"/>
      <c r="I1481" s="750"/>
      <c r="O1481" s="925"/>
    </row>
    <row r="1482" spans="1:15" s="1486" customFormat="1" ht="10.5" customHeight="1">
      <c r="A1482" s="1831"/>
      <c r="B1482" s="749"/>
      <c r="C1482" s="749"/>
      <c r="D1482" s="749"/>
      <c r="E1482" s="749"/>
      <c r="F1482" s="749"/>
      <c r="G1482" s="749"/>
      <c r="H1482" s="687"/>
      <c r="I1482" s="750"/>
      <c r="O1482" s="925"/>
    </row>
    <row r="1483" spans="1:15" s="1486" customFormat="1" ht="10.5" customHeight="1">
      <c r="A1483" s="1831"/>
      <c r="B1483" s="749"/>
      <c r="C1483" s="749"/>
      <c r="D1483" s="749"/>
      <c r="E1483" s="749"/>
      <c r="F1483" s="749"/>
      <c r="G1483" s="749"/>
      <c r="H1483" s="687"/>
      <c r="I1483" s="750"/>
      <c r="O1483" s="925"/>
    </row>
    <row r="1484" spans="1:15" s="1486" customFormat="1" ht="10.5" customHeight="1">
      <c r="A1484" s="1831"/>
      <c r="B1484" s="749"/>
      <c r="C1484" s="749"/>
      <c r="D1484" s="749"/>
      <c r="E1484" s="749"/>
      <c r="F1484" s="749"/>
      <c r="G1484" s="749"/>
      <c r="H1484" s="687"/>
      <c r="I1484" s="750"/>
      <c r="O1484" s="925"/>
    </row>
    <row r="1485" spans="1:15" s="1486" customFormat="1" ht="10.5" customHeight="1">
      <c r="A1485" s="1831"/>
      <c r="B1485" s="749"/>
      <c r="C1485" s="749"/>
      <c r="D1485" s="749"/>
      <c r="E1485" s="749"/>
      <c r="F1485" s="749"/>
      <c r="G1485" s="749"/>
      <c r="H1485" s="687"/>
      <c r="I1485" s="750"/>
      <c r="O1485" s="925"/>
    </row>
    <row r="1486" spans="1:15" s="1486" customFormat="1" ht="10.5" customHeight="1">
      <c r="A1486" s="1831"/>
      <c r="B1486" s="749"/>
      <c r="C1486" s="749"/>
      <c r="D1486" s="749"/>
      <c r="E1486" s="749"/>
      <c r="F1486" s="749"/>
      <c r="G1486" s="749"/>
      <c r="H1486" s="687"/>
      <c r="I1486" s="750"/>
      <c r="O1486" s="925"/>
    </row>
    <row r="1487" spans="1:15" s="1486" customFormat="1" ht="10.5" customHeight="1">
      <c r="A1487" s="1831"/>
      <c r="B1487" s="749"/>
      <c r="C1487" s="749"/>
      <c r="D1487" s="749"/>
      <c r="E1487" s="749"/>
      <c r="F1487" s="749"/>
      <c r="G1487" s="749"/>
      <c r="H1487" s="687"/>
      <c r="I1487" s="750"/>
      <c r="O1487" s="925"/>
    </row>
    <row r="1488" spans="1:15" s="1486" customFormat="1" ht="10.5" customHeight="1">
      <c r="A1488" s="1831"/>
      <c r="B1488" s="749"/>
      <c r="C1488" s="749"/>
      <c r="D1488" s="749"/>
      <c r="E1488" s="749"/>
      <c r="F1488" s="749"/>
      <c r="G1488" s="749"/>
      <c r="H1488" s="687"/>
      <c r="I1488" s="750"/>
      <c r="O1488" s="925"/>
    </row>
    <row r="1489" spans="1:15" s="1486" customFormat="1" ht="10.5" customHeight="1">
      <c r="A1489" s="1831"/>
      <c r="B1489" s="749"/>
      <c r="C1489" s="749"/>
      <c r="D1489" s="749"/>
      <c r="E1489" s="749"/>
      <c r="F1489" s="749"/>
      <c r="G1489" s="749"/>
      <c r="H1489" s="687"/>
      <c r="I1489" s="750"/>
      <c r="O1489" s="925"/>
    </row>
    <row r="1490" spans="1:15" s="1486" customFormat="1" ht="10.5" customHeight="1">
      <c r="A1490" s="1831"/>
      <c r="B1490" s="749"/>
      <c r="C1490" s="749"/>
      <c r="D1490" s="749"/>
      <c r="E1490" s="749"/>
      <c r="F1490" s="749"/>
      <c r="G1490" s="749"/>
      <c r="H1490" s="687"/>
      <c r="I1490" s="750"/>
      <c r="O1490" s="925"/>
    </row>
    <row r="1491" spans="1:15" s="1486" customFormat="1" ht="10.5" customHeight="1">
      <c r="A1491" s="1831"/>
      <c r="B1491" s="749"/>
      <c r="C1491" s="749"/>
      <c r="D1491" s="749"/>
      <c r="E1491" s="749"/>
      <c r="F1491" s="749"/>
      <c r="G1491" s="749"/>
      <c r="H1491" s="687"/>
      <c r="I1491" s="750"/>
      <c r="O1491" s="925"/>
    </row>
    <row r="1492" spans="1:15" s="1486" customFormat="1" ht="10.5" customHeight="1">
      <c r="A1492" s="1831"/>
      <c r="B1492" s="749"/>
      <c r="C1492" s="749"/>
      <c r="D1492" s="749"/>
      <c r="E1492" s="749"/>
      <c r="F1492" s="749"/>
      <c r="G1492" s="749"/>
      <c r="H1492" s="687"/>
      <c r="I1492" s="750"/>
      <c r="O1492" s="925"/>
    </row>
    <row r="1493" spans="1:15" s="1486" customFormat="1" ht="10.5" customHeight="1">
      <c r="A1493" s="1831"/>
      <c r="B1493" s="749"/>
      <c r="C1493" s="749"/>
      <c r="D1493" s="749"/>
      <c r="E1493" s="749"/>
      <c r="F1493" s="749"/>
      <c r="G1493" s="749"/>
      <c r="H1493" s="687"/>
      <c r="I1493" s="750"/>
      <c r="O1493" s="925"/>
    </row>
    <row r="1494" spans="1:15" s="1486" customFormat="1" ht="10.5" customHeight="1">
      <c r="A1494" s="1831"/>
      <c r="B1494" s="749"/>
      <c r="C1494" s="749"/>
      <c r="D1494" s="749"/>
      <c r="E1494" s="749"/>
      <c r="F1494" s="749"/>
      <c r="G1494" s="749"/>
      <c r="H1494" s="687"/>
      <c r="I1494" s="750"/>
      <c r="O1494" s="925"/>
    </row>
    <row r="1495" spans="1:15" s="1486" customFormat="1" ht="10.5" customHeight="1">
      <c r="A1495" s="1831"/>
      <c r="B1495" s="749"/>
      <c r="C1495" s="749"/>
      <c r="D1495" s="749"/>
      <c r="E1495" s="749"/>
      <c r="F1495" s="749"/>
      <c r="G1495" s="749"/>
      <c r="H1495" s="687"/>
      <c r="I1495" s="750"/>
      <c r="O1495" s="925"/>
    </row>
    <row r="1496" spans="1:15" s="1486" customFormat="1" ht="10.5" customHeight="1">
      <c r="A1496" s="1831"/>
      <c r="B1496" s="749"/>
      <c r="C1496" s="749"/>
      <c r="D1496" s="749"/>
      <c r="E1496" s="749"/>
      <c r="F1496" s="749"/>
      <c r="G1496" s="749"/>
      <c r="H1496" s="687"/>
      <c r="I1496" s="750"/>
      <c r="O1496" s="925"/>
    </row>
    <row r="1497" spans="1:15" s="1486" customFormat="1" ht="10.5" customHeight="1">
      <c r="A1497" s="1831"/>
      <c r="B1497" s="749"/>
      <c r="C1497" s="749"/>
      <c r="D1497" s="749"/>
      <c r="E1497" s="749"/>
      <c r="F1497" s="749"/>
      <c r="G1497" s="749"/>
      <c r="H1497" s="687"/>
      <c r="I1497" s="750"/>
      <c r="O1497" s="925"/>
    </row>
    <row r="1498" spans="1:15" s="1486" customFormat="1" ht="10.5" customHeight="1">
      <c r="A1498" s="1831"/>
      <c r="B1498" s="749"/>
      <c r="C1498" s="749"/>
      <c r="D1498" s="749"/>
      <c r="E1498" s="749"/>
      <c r="F1498" s="749"/>
      <c r="G1498" s="749"/>
      <c r="H1498" s="687"/>
      <c r="I1498" s="750"/>
      <c r="O1498" s="925"/>
    </row>
    <row r="1499" spans="1:15" s="1486" customFormat="1" ht="10.5" customHeight="1">
      <c r="A1499" s="1831"/>
      <c r="B1499" s="749"/>
      <c r="C1499" s="749"/>
      <c r="D1499" s="749"/>
      <c r="E1499" s="749"/>
      <c r="F1499" s="749"/>
      <c r="G1499" s="749"/>
      <c r="H1499" s="687"/>
      <c r="I1499" s="750"/>
      <c r="O1499" s="925"/>
    </row>
    <row r="1500" spans="1:15" s="1486" customFormat="1" ht="10.5" customHeight="1">
      <c r="A1500" s="1831"/>
      <c r="B1500" s="749"/>
      <c r="C1500" s="749"/>
      <c r="D1500" s="749"/>
      <c r="E1500" s="749"/>
      <c r="F1500" s="749"/>
      <c r="G1500" s="749"/>
      <c r="H1500" s="687"/>
      <c r="I1500" s="750"/>
      <c r="O1500" s="925"/>
    </row>
    <row r="1501" spans="1:15" s="1486" customFormat="1" ht="10.5" customHeight="1">
      <c r="A1501" s="1831"/>
      <c r="B1501" s="749"/>
      <c r="C1501" s="749"/>
      <c r="D1501" s="749"/>
      <c r="E1501" s="749"/>
      <c r="F1501" s="749"/>
      <c r="G1501" s="749"/>
      <c r="H1501" s="687"/>
      <c r="I1501" s="750"/>
      <c r="O1501" s="925"/>
    </row>
    <row r="1502" spans="1:15" s="1486" customFormat="1" ht="10.5" customHeight="1">
      <c r="A1502" s="1831"/>
      <c r="B1502" s="749"/>
      <c r="C1502" s="749"/>
      <c r="D1502" s="749"/>
      <c r="E1502" s="749"/>
      <c r="F1502" s="749"/>
      <c r="G1502" s="749"/>
      <c r="H1502" s="687"/>
      <c r="I1502" s="750"/>
      <c r="O1502" s="925"/>
    </row>
    <row r="1503" spans="1:15" s="1486" customFormat="1" ht="10.5" customHeight="1">
      <c r="A1503" s="1831"/>
      <c r="B1503" s="749"/>
      <c r="C1503" s="749"/>
      <c r="D1503" s="749"/>
      <c r="E1503" s="749"/>
      <c r="F1503" s="749"/>
      <c r="G1503" s="749"/>
      <c r="H1503" s="687"/>
      <c r="I1503" s="750"/>
      <c r="O1503" s="925"/>
    </row>
    <row r="1504" spans="1:15" s="1486" customFormat="1" ht="10.5" customHeight="1">
      <c r="A1504" s="1831"/>
      <c r="B1504" s="749"/>
      <c r="C1504" s="749"/>
      <c r="D1504" s="749"/>
      <c r="E1504" s="749"/>
      <c r="F1504" s="749"/>
      <c r="G1504" s="749"/>
      <c r="H1504" s="687"/>
      <c r="I1504" s="750"/>
      <c r="O1504" s="925"/>
    </row>
    <row r="1505" spans="1:15" s="1486" customFormat="1" ht="10.5" customHeight="1">
      <c r="A1505" s="1831"/>
      <c r="B1505" s="749"/>
      <c r="C1505" s="749"/>
      <c r="D1505" s="749"/>
      <c r="E1505" s="749"/>
      <c r="F1505" s="749"/>
      <c r="G1505" s="749"/>
      <c r="H1505" s="687"/>
      <c r="I1505" s="750"/>
      <c r="O1505" s="925"/>
    </row>
    <row r="1506" spans="1:15" s="1486" customFormat="1" ht="10.5" customHeight="1">
      <c r="A1506" s="1831"/>
      <c r="B1506" s="749"/>
      <c r="C1506" s="749"/>
      <c r="D1506" s="749"/>
      <c r="E1506" s="749"/>
      <c r="F1506" s="749"/>
      <c r="G1506" s="749"/>
      <c r="H1506" s="687"/>
      <c r="I1506" s="750"/>
      <c r="O1506" s="925"/>
    </row>
    <row r="1507" spans="1:15" s="1486" customFormat="1" ht="10.5" customHeight="1">
      <c r="A1507" s="1831"/>
      <c r="B1507" s="749"/>
      <c r="C1507" s="749"/>
      <c r="D1507" s="749"/>
      <c r="E1507" s="749"/>
      <c r="F1507" s="749"/>
      <c r="G1507" s="749"/>
      <c r="H1507" s="687"/>
      <c r="I1507" s="750"/>
      <c r="O1507" s="925"/>
    </row>
    <row r="1508" spans="1:15" s="1486" customFormat="1" ht="10.5" customHeight="1">
      <c r="A1508" s="1831"/>
      <c r="B1508" s="749"/>
      <c r="C1508" s="749"/>
      <c r="D1508" s="749"/>
      <c r="E1508" s="749"/>
      <c r="F1508" s="749"/>
      <c r="G1508" s="749"/>
      <c r="H1508" s="687"/>
      <c r="I1508" s="750"/>
      <c r="O1508" s="925"/>
    </row>
    <row r="1509" spans="1:15" s="1486" customFormat="1" ht="10.5" customHeight="1">
      <c r="A1509" s="1831"/>
      <c r="B1509" s="749"/>
      <c r="C1509" s="749"/>
      <c r="D1509" s="749"/>
      <c r="E1509" s="749"/>
      <c r="F1509" s="749"/>
      <c r="G1509" s="749"/>
      <c r="H1509" s="687"/>
      <c r="I1509" s="750"/>
      <c r="O1509" s="925"/>
    </row>
    <row r="1510" spans="1:15" s="1486" customFormat="1" ht="10.5" customHeight="1">
      <c r="A1510" s="1831"/>
      <c r="B1510" s="749"/>
      <c r="C1510" s="749"/>
      <c r="D1510" s="749"/>
      <c r="E1510" s="749"/>
      <c r="F1510" s="749"/>
      <c r="G1510" s="749"/>
      <c r="H1510" s="687"/>
      <c r="I1510" s="750"/>
      <c r="O1510" s="925"/>
    </row>
    <row r="1511" spans="1:15" s="1486" customFormat="1" ht="10.5" customHeight="1">
      <c r="A1511" s="1831"/>
      <c r="B1511" s="749"/>
      <c r="C1511" s="749"/>
      <c r="D1511" s="749"/>
      <c r="E1511" s="749"/>
      <c r="F1511" s="749"/>
      <c r="G1511" s="749"/>
      <c r="H1511" s="687"/>
      <c r="I1511" s="750"/>
      <c r="O1511" s="925"/>
    </row>
    <row r="1512" spans="1:15" s="1486" customFormat="1" ht="10.5" customHeight="1">
      <c r="A1512" s="1831"/>
      <c r="B1512" s="749"/>
      <c r="C1512" s="749"/>
      <c r="D1512" s="749"/>
      <c r="E1512" s="749"/>
      <c r="F1512" s="749"/>
      <c r="G1512" s="749"/>
      <c r="H1512" s="687"/>
      <c r="I1512" s="750"/>
      <c r="O1512" s="925"/>
    </row>
    <row r="1513" spans="1:15" s="1486" customFormat="1" ht="10.5" customHeight="1">
      <c r="A1513" s="1831"/>
      <c r="B1513" s="749"/>
      <c r="C1513" s="749"/>
      <c r="D1513" s="749"/>
      <c r="E1513" s="749"/>
      <c r="F1513" s="749"/>
      <c r="G1513" s="749"/>
      <c r="H1513" s="687"/>
      <c r="I1513" s="750"/>
      <c r="O1513" s="925"/>
    </row>
    <row r="1514" spans="1:15" s="1486" customFormat="1" ht="10.5" customHeight="1">
      <c r="A1514" s="1831"/>
      <c r="B1514" s="749"/>
      <c r="C1514" s="749"/>
      <c r="D1514" s="749"/>
      <c r="E1514" s="749"/>
      <c r="F1514" s="749"/>
      <c r="G1514" s="749"/>
      <c r="H1514" s="687"/>
      <c r="I1514" s="750"/>
      <c r="O1514" s="925"/>
    </row>
    <row r="1515" spans="1:15" s="1486" customFormat="1" ht="10.5" customHeight="1">
      <c r="A1515" s="1831"/>
      <c r="B1515" s="749"/>
      <c r="C1515" s="749"/>
      <c r="D1515" s="749"/>
      <c r="E1515" s="749"/>
      <c r="F1515" s="749"/>
      <c r="G1515" s="749"/>
      <c r="H1515" s="687"/>
      <c r="I1515" s="750"/>
      <c r="O1515" s="925"/>
    </row>
    <row r="1516" spans="1:15" s="1486" customFormat="1" ht="10.5" customHeight="1">
      <c r="A1516" s="1831"/>
      <c r="B1516" s="749"/>
      <c r="C1516" s="749"/>
      <c r="D1516" s="749"/>
      <c r="E1516" s="749"/>
      <c r="F1516" s="749"/>
      <c r="G1516" s="749"/>
      <c r="H1516" s="687"/>
      <c r="I1516" s="750"/>
      <c r="O1516" s="925"/>
    </row>
    <row r="1517" spans="1:15" s="1486" customFormat="1" ht="10.5" customHeight="1">
      <c r="A1517" s="1831"/>
      <c r="B1517" s="749"/>
      <c r="C1517" s="749"/>
      <c r="D1517" s="749"/>
      <c r="E1517" s="749"/>
      <c r="F1517" s="749"/>
      <c r="G1517" s="749"/>
      <c r="H1517" s="687"/>
      <c r="I1517" s="750"/>
      <c r="O1517" s="925"/>
    </row>
    <row r="1518" spans="1:15" s="1486" customFormat="1" ht="10.5" customHeight="1">
      <c r="A1518" s="1831"/>
      <c r="B1518" s="749"/>
      <c r="C1518" s="749"/>
      <c r="D1518" s="749"/>
      <c r="E1518" s="749"/>
      <c r="F1518" s="749"/>
      <c r="G1518" s="749"/>
      <c r="H1518" s="687"/>
      <c r="I1518" s="750"/>
      <c r="O1518" s="925"/>
    </row>
    <row r="1519" spans="1:15" s="1486" customFormat="1" ht="10.5" customHeight="1">
      <c r="A1519" s="1831"/>
      <c r="B1519" s="749"/>
      <c r="C1519" s="749"/>
      <c r="D1519" s="749"/>
      <c r="E1519" s="749"/>
      <c r="F1519" s="749"/>
      <c r="G1519" s="749"/>
      <c r="H1519" s="687"/>
      <c r="I1519" s="750"/>
      <c r="O1519" s="925"/>
    </row>
    <row r="1520" spans="1:15" s="1486" customFormat="1" ht="10.5" customHeight="1">
      <c r="A1520" s="1831"/>
      <c r="B1520" s="749"/>
      <c r="C1520" s="749"/>
      <c r="D1520" s="749"/>
      <c r="E1520" s="749"/>
      <c r="F1520" s="749"/>
      <c r="G1520" s="749"/>
      <c r="H1520" s="687"/>
      <c r="I1520" s="750"/>
      <c r="O1520" s="925"/>
    </row>
    <row r="1521" spans="1:15" s="1486" customFormat="1" ht="10.5" customHeight="1">
      <c r="A1521" s="1831"/>
      <c r="B1521" s="749"/>
      <c r="C1521" s="749"/>
      <c r="D1521" s="749"/>
      <c r="E1521" s="749"/>
      <c r="F1521" s="749"/>
      <c r="G1521" s="749"/>
      <c r="H1521" s="687"/>
      <c r="I1521" s="750"/>
      <c r="O1521" s="925"/>
    </row>
    <row r="1522" spans="1:15" s="1486" customFormat="1" ht="10.5" customHeight="1">
      <c r="A1522" s="1831"/>
      <c r="B1522" s="749"/>
      <c r="C1522" s="749"/>
      <c r="D1522" s="749"/>
      <c r="E1522" s="749"/>
      <c r="F1522" s="749"/>
      <c r="G1522" s="749"/>
      <c r="H1522" s="687"/>
      <c r="I1522" s="750"/>
      <c r="O1522" s="925"/>
    </row>
    <row r="1523" spans="1:15" s="1486" customFormat="1" ht="10.5" customHeight="1">
      <c r="A1523" s="1831"/>
      <c r="B1523" s="749"/>
      <c r="C1523" s="749"/>
      <c r="D1523" s="749"/>
      <c r="E1523" s="749"/>
      <c r="F1523" s="749"/>
      <c r="G1523" s="749"/>
      <c r="H1523" s="687"/>
      <c r="I1523" s="750"/>
      <c r="O1523" s="925"/>
    </row>
    <row r="1524" spans="1:15" s="1486" customFormat="1" ht="10.5" customHeight="1">
      <c r="A1524" s="1831"/>
      <c r="B1524" s="749"/>
      <c r="C1524" s="749"/>
      <c r="D1524" s="749"/>
      <c r="E1524" s="749"/>
      <c r="F1524" s="749"/>
      <c r="G1524" s="749"/>
      <c r="H1524" s="687"/>
      <c r="I1524" s="750"/>
      <c r="O1524" s="925"/>
    </row>
    <row r="1525" spans="1:15" s="1486" customFormat="1" ht="10.5" customHeight="1">
      <c r="A1525" s="1831"/>
      <c r="B1525" s="749"/>
      <c r="C1525" s="749"/>
      <c r="D1525" s="749"/>
      <c r="E1525" s="749"/>
      <c r="F1525" s="749"/>
      <c r="G1525" s="749"/>
      <c r="H1525" s="687"/>
      <c r="I1525" s="750"/>
      <c r="O1525" s="925"/>
    </row>
    <row r="1526" spans="1:15" s="1486" customFormat="1" ht="10.5" customHeight="1">
      <c r="A1526" s="1831"/>
      <c r="B1526" s="749"/>
      <c r="C1526" s="749"/>
      <c r="D1526" s="749"/>
      <c r="E1526" s="749"/>
      <c r="F1526" s="749"/>
      <c r="G1526" s="749"/>
      <c r="H1526" s="687"/>
      <c r="I1526" s="750"/>
      <c r="O1526" s="925"/>
    </row>
    <row r="1527" spans="1:15" s="1486" customFormat="1" ht="10.5" customHeight="1">
      <c r="A1527" s="1831"/>
      <c r="B1527" s="749"/>
      <c r="C1527" s="749"/>
      <c r="D1527" s="749"/>
      <c r="E1527" s="749"/>
      <c r="F1527" s="749"/>
      <c r="G1527" s="749"/>
      <c r="H1527" s="687"/>
      <c r="I1527" s="750"/>
      <c r="O1527" s="925"/>
    </row>
    <row r="1528" spans="1:15" s="1486" customFormat="1" ht="10.5" customHeight="1">
      <c r="A1528" s="1831"/>
      <c r="B1528" s="749"/>
      <c r="C1528" s="749"/>
      <c r="D1528" s="749"/>
      <c r="E1528" s="749"/>
      <c r="F1528" s="749"/>
      <c r="G1528" s="749"/>
      <c r="H1528" s="687"/>
      <c r="I1528" s="750"/>
      <c r="O1528" s="925"/>
    </row>
    <row r="1529" spans="1:15" s="1486" customFormat="1" ht="10.5" customHeight="1">
      <c r="A1529" s="1831"/>
      <c r="B1529" s="749"/>
      <c r="C1529" s="749"/>
      <c r="D1529" s="749"/>
      <c r="E1529" s="749"/>
      <c r="F1529" s="749"/>
      <c r="G1529" s="749"/>
      <c r="H1529" s="687"/>
      <c r="I1529" s="750"/>
      <c r="O1529" s="925"/>
    </row>
    <row r="1530" spans="1:15" s="1486" customFormat="1" ht="10.5" customHeight="1">
      <c r="A1530" s="1831"/>
      <c r="B1530" s="749"/>
      <c r="C1530" s="749"/>
      <c r="D1530" s="749"/>
      <c r="E1530" s="749"/>
      <c r="F1530" s="749"/>
      <c r="G1530" s="749"/>
      <c r="H1530" s="687"/>
      <c r="I1530" s="750"/>
      <c r="O1530" s="925"/>
    </row>
    <row r="1531" spans="1:15" s="1486" customFormat="1" ht="10.5" customHeight="1">
      <c r="A1531" s="1831"/>
      <c r="B1531" s="749"/>
      <c r="C1531" s="749"/>
      <c r="D1531" s="749"/>
      <c r="E1531" s="749"/>
      <c r="F1531" s="749"/>
      <c r="G1531" s="749"/>
      <c r="H1531" s="687"/>
      <c r="I1531" s="750"/>
      <c r="O1531" s="925"/>
    </row>
    <row r="1532" spans="1:15" s="1486" customFormat="1" ht="10.5" customHeight="1">
      <c r="A1532" s="1831"/>
      <c r="B1532" s="749"/>
      <c r="C1532" s="749"/>
      <c r="D1532" s="749"/>
      <c r="E1532" s="749"/>
      <c r="F1532" s="749"/>
      <c r="G1532" s="749"/>
      <c r="H1532" s="687"/>
      <c r="I1532" s="750"/>
      <c r="O1532" s="925"/>
    </row>
    <row r="1533" spans="1:15" s="1486" customFormat="1" ht="10.5" customHeight="1">
      <c r="A1533" s="1831"/>
      <c r="B1533" s="749"/>
      <c r="C1533" s="749"/>
      <c r="D1533" s="749"/>
      <c r="E1533" s="749"/>
      <c r="F1533" s="749"/>
      <c r="G1533" s="749"/>
      <c r="H1533" s="687"/>
      <c r="I1533" s="750"/>
      <c r="O1533" s="925"/>
    </row>
    <row r="1534" spans="1:15" s="1486" customFormat="1" ht="10.5" customHeight="1">
      <c r="A1534" s="1831"/>
      <c r="B1534" s="749"/>
      <c r="C1534" s="749"/>
      <c r="D1534" s="749"/>
      <c r="E1534" s="749"/>
      <c r="F1534" s="749"/>
      <c r="G1534" s="749"/>
      <c r="H1534" s="687"/>
      <c r="I1534" s="750"/>
      <c r="O1534" s="925"/>
    </row>
    <row r="1535" spans="1:15" s="1486" customFormat="1" ht="10.5" customHeight="1">
      <c r="A1535" s="1831"/>
      <c r="B1535" s="749"/>
      <c r="C1535" s="749"/>
      <c r="D1535" s="749"/>
      <c r="E1535" s="749"/>
      <c r="F1535" s="749"/>
      <c r="G1535" s="749"/>
      <c r="H1535" s="687"/>
      <c r="I1535" s="750"/>
      <c r="O1535" s="925"/>
    </row>
    <row r="1536" spans="1:15" s="1486" customFormat="1" ht="10.5" customHeight="1">
      <c r="A1536" s="1831"/>
      <c r="B1536" s="749"/>
      <c r="C1536" s="749"/>
      <c r="D1536" s="749"/>
      <c r="E1536" s="749"/>
      <c r="F1536" s="749"/>
      <c r="G1536" s="749"/>
      <c r="H1536" s="687"/>
      <c r="I1536" s="750"/>
      <c r="O1536" s="925"/>
    </row>
    <row r="1537" spans="1:15" s="1486" customFormat="1" ht="10.5" customHeight="1">
      <c r="A1537" s="1831"/>
      <c r="B1537" s="749"/>
      <c r="C1537" s="749"/>
      <c r="D1537" s="749"/>
      <c r="E1537" s="749"/>
      <c r="F1537" s="749"/>
      <c r="G1537" s="749"/>
      <c r="H1537" s="687"/>
      <c r="I1537" s="750"/>
      <c r="O1537" s="925"/>
    </row>
    <row r="1538" spans="1:15" s="1486" customFormat="1" ht="10.5" customHeight="1">
      <c r="A1538" s="1831"/>
      <c r="B1538" s="749"/>
      <c r="C1538" s="749"/>
      <c r="D1538" s="749"/>
      <c r="E1538" s="749"/>
      <c r="F1538" s="749"/>
      <c r="G1538" s="749"/>
      <c r="H1538" s="687"/>
      <c r="I1538" s="750"/>
      <c r="O1538" s="925"/>
    </row>
    <row r="1539" spans="1:15" s="1486" customFormat="1" ht="10.5" customHeight="1">
      <c r="A1539" s="1831"/>
      <c r="B1539" s="749"/>
      <c r="C1539" s="749"/>
      <c r="D1539" s="749"/>
      <c r="E1539" s="749"/>
      <c r="F1539" s="749"/>
      <c r="G1539" s="749"/>
      <c r="H1539" s="687"/>
      <c r="I1539" s="750"/>
      <c r="O1539" s="925"/>
    </row>
    <row r="1540" spans="1:15" s="1486" customFormat="1" ht="10.5" customHeight="1">
      <c r="A1540" s="1831"/>
      <c r="B1540" s="749"/>
      <c r="C1540" s="749"/>
      <c r="D1540" s="749"/>
      <c r="E1540" s="749"/>
      <c r="F1540" s="749"/>
      <c r="G1540" s="749"/>
      <c r="H1540" s="687"/>
      <c r="I1540" s="750"/>
      <c r="O1540" s="925"/>
    </row>
    <row r="1541" spans="1:15" s="1486" customFormat="1" ht="10.5" customHeight="1">
      <c r="A1541" s="1831"/>
      <c r="B1541" s="749"/>
      <c r="C1541" s="749"/>
      <c r="D1541" s="749"/>
      <c r="E1541" s="749"/>
      <c r="F1541" s="749"/>
      <c r="G1541" s="749"/>
      <c r="H1541" s="687"/>
      <c r="I1541" s="750"/>
      <c r="O1541" s="925"/>
    </row>
    <row r="1542" spans="1:15" s="1486" customFormat="1" ht="10.5" customHeight="1">
      <c r="A1542" s="1831"/>
      <c r="B1542" s="749"/>
      <c r="C1542" s="749"/>
      <c r="D1542" s="749"/>
      <c r="E1542" s="749"/>
      <c r="F1542" s="749"/>
      <c r="G1542" s="749"/>
      <c r="H1542" s="687"/>
      <c r="I1542" s="750"/>
      <c r="O1542" s="925"/>
    </row>
    <row r="1543" spans="1:15" s="1486" customFormat="1" ht="10.5" customHeight="1">
      <c r="A1543" s="1831"/>
      <c r="B1543" s="749"/>
      <c r="C1543" s="749"/>
      <c r="D1543" s="749"/>
      <c r="E1543" s="749"/>
      <c r="F1543" s="749"/>
      <c r="G1543" s="749"/>
      <c r="H1543" s="687"/>
      <c r="I1543" s="750"/>
      <c r="O1543" s="925"/>
    </row>
    <row r="1544" spans="1:15" s="1486" customFormat="1" ht="10.5" customHeight="1">
      <c r="A1544" s="1831"/>
      <c r="B1544" s="749"/>
      <c r="C1544" s="749"/>
      <c r="D1544" s="749"/>
      <c r="E1544" s="749"/>
      <c r="F1544" s="749"/>
      <c r="G1544" s="749"/>
      <c r="H1544" s="687"/>
      <c r="I1544" s="750"/>
      <c r="O1544" s="925"/>
    </row>
    <row r="1545" spans="1:15" s="1486" customFormat="1" ht="10.5" customHeight="1">
      <c r="A1545" s="1831"/>
      <c r="B1545" s="749"/>
      <c r="C1545" s="749"/>
      <c r="D1545" s="749"/>
      <c r="E1545" s="749"/>
      <c r="F1545" s="749"/>
      <c r="G1545" s="749"/>
      <c r="H1545" s="687"/>
      <c r="I1545" s="750"/>
      <c r="O1545" s="925"/>
    </row>
    <row r="1546" spans="1:15" s="1486" customFormat="1" ht="10.5" customHeight="1">
      <c r="A1546" s="1831"/>
      <c r="B1546" s="749"/>
      <c r="C1546" s="749"/>
      <c r="D1546" s="749"/>
      <c r="E1546" s="749"/>
      <c r="F1546" s="749"/>
      <c r="G1546" s="749"/>
      <c r="H1546" s="687"/>
      <c r="I1546" s="750"/>
      <c r="O1546" s="925"/>
    </row>
    <row r="1547" spans="1:15" s="1486" customFormat="1" ht="10.5" customHeight="1">
      <c r="A1547" s="1831"/>
      <c r="B1547" s="749"/>
      <c r="C1547" s="749"/>
      <c r="D1547" s="749"/>
      <c r="E1547" s="749"/>
      <c r="F1547" s="749"/>
      <c r="G1547" s="749"/>
      <c r="H1547" s="687"/>
      <c r="I1547" s="750"/>
      <c r="O1547" s="925"/>
    </row>
    <row r="1548" spans="1:15" s="1486" customFormat="1" ht="10.5" customHeight="1">
      <c r="A1548" s="1831"/>
      <c r="B1548" s="749"/>
      <c r="C1548" s="749"/>
      <c r="D1548" s="749"/>
      <c r="E1548" s="749"/>
      <c r="F1548" s="749"/>
      <c r="G1548" s="749"/>
      <c r="H1548" s="687"/>
      <c r="I1548" s="750"/>
      <c r="O1548" s="925"/>
    </row>
    <row r="1549" spans="1:15" s="1486" customFormat="1" ht="10.5" customHeight="1">
      <c r="A1549" s="1831"/>
      <c r="B1549" s="749"/>
      <c r="C1549" s="749"/>
      <c r="D1549" s="749"/>
      <c r="E1549" s="749"/>
      <c r="F1549" s="749"/>
      <c r="G1549" s="749"/>
      <c r="H1549" s="687"/>
      <c r="I1549" s="750"/>
      <c r="O1549" s="925"/>
    </row>
    <row r="1550" spans="1:15" s="1486" customFormat="1" ht="10.5" customHeight="1">
      <c r="A1550" s="1831"/>
      <c r="B1550" s="749"/>
      <c r="C1550" s="749"/>
      <c r="D1550" s="749"/>
      <c r="E1550" s="749"/>
      <c r="F1550" s="749"/>
      <c r="G1550" s="749"/>
      <c r="H1550" s="687"/>
      <c r="I1550" s="750"/>
      <c r="O1550" s="925"/>
    </row>
    <row r="1551" spans="1:15" s="1486" customFormat="1" ht="10.5" customHeight="1">
      <c r="A1551" s="1831"/>
      <c r="B1551" s="749"/>
      <c r="C1551" s="749"/>
      <c r="D1551" s="749"/>
      <c r="E1551" s="749"/>
      <c r="F1551" s="749"/>
      <c r="G1551" s="749"/>
      <c r="H1551" s="687"/>
      <c r="I1551" s="750"/>
      <c r="O1551" s="925"/>
    </row>
    <row r="1552" spans="1:15" s="1486" customFormat="1" ht="10.5" customHeight="1">
      <c r="A1552" s="1831"/>
      <c r="B1552" s="749"/>
      <c r="C1552" s="749"/>
      <c r="D1552" s="749"/>
      <c r="E1552" s="749"/>
      <c r="F1552" s="749"/>
      <c r="G1552" s="749"/>
      <c r="H1552" s="687"/>
      <c r="I1552" s="750"/>
      <c r="O1552" s="925"/>
    </row>
    <row r="1553" spans="1:15" s="1486" customFormat="1" ht="10.5" customHeight="1">
      <c r="A1553" s="1831"/>
      <c r="B1553" s="749"/>
      <c r="C1553" s="749"/>
      <c r="D1553" s="749"/>
      <c r="E1553" s="749"/>
      <c r="F1553" s="749"/>
      <c r="G1553" s="749"/>
      <c r="H1553" s="687"/>
      <c r="I1553" s="750"/>
      <c r="O1553" s="925"/>
    </row>
    <row r="1554" spans="1:15" s="1486" customFormat="1" ht="10.5" customHeight="1">
      <c r="A1554" s="1831"/>
      <c r="B1554" s="749"/>
      <c r="C1554" s="749"/>
      <c r="D1554" s="749"/>
      <c r="E1554" s="749"/>
      <c r="F1554" s="749"/>
      <c r="G1554" s="749"/>
      <c r="H1554" s="687"/>
      <c r="I1554" s="750"/>
      <c r="O1554" s="925"/>
    </row>
    <row r="1555" spans="1:15" s="1486" customFormat="1" ht="10.5" customHeight="1">
      <c r="A1555" s="1831"/>
      <c r="B1555" s="749"/>
      <c r="C1555" s="749"/>
      <c r="D1555" s="749"/>
      <c r="E1555" s="749"/>
      <c r="F1555" s="749"/>
      <c r="G1555" s="749"/>
      <c r="H1555" s="687"/>
      <c r="I1555" s="750"/>
      <c r="O1555" s="925"/>
    </row>
    <row r="1556" spans="1:15" s="1486" customFormat="1" ht="10.5" customHeight="1">
      <c r="A1556" s="1831"/>
      <c r="B1556" s="749"/>
      <c r="C1556" s="749"/>
      <c r="D1556" s="749"/>
      <c r="E1556" s="749"/>
      <c r="F1556" s="749"/>
      <c r="G1556" s="749"/>
      <c r="H1556" s="687"/>
      <c r="I1556" s="750"/>
      <c r="O1556" s="925"/>
    </row>
    <row r="1557" spans="1:15" s="1486" customFormat="1" ht="10.5" customHeight="1">
      <c r="A1557" s="1831"/>
      <c r="B1557" s="749"/>
      <c r="C1557" s="749"/>
      <c r="D1557" s="749"/>
      <c r="E1557" s="749"/>
      <c r="F1557" s="749"/>
      <c r="G1557" s="749"/>
      <c r="H1557" s="687"/>
      <c r="I1557" s="750"/>
      <c r="O1557" s="925"/>
    </row>
    <row r="1558" spans="1:15" s="1486" customFormat="1" ht="10.5" customHeight="1">
      <c r="A1558" s="1831"/>
      <c r="B1558" s="749"/>
      <c r="C1558" s="749"/>
      <c r="D1558" s="749"/>
      <c r="E1558" s="749"/>
      <c r="F1558" s="749"/>
      <c r="G1558" s="749"/>
      <c r="H1558" s="687"/>
      <c r="I1558" s="750"/>
      <c r="O1558" s="925"/>
    </row>
    <row r="1559" spans="1:15" s="1486" customFormat="1" ht="10.5" customHeight="1">
      <c r="A1559" s="1831"/>
      <c r="B1559" s="749"/>
      <c r="C1559" s="749"/>
      <c r="D1559" s="749"/>
      <c r="E1559" s="749"/>
      <c r="F1559" s="749"/>
      <c r="G1559" s="749"/>
      <c r="H1559" s="687"/>
      <c r="I1559" s="750"/>
      <c r="O1559" s="925"/>
    </row>
    <row r="1560" spans="1:15" s="1486" customFormat="1" ht="10.5" customHeight="1">
      <c r="A1560" s="1831"/>
      <c r="B1560" s="749"/>
      <c r="C1560" s="749"/>
      <c r="D1560" s="749"/>
      <c r="E1560" s="749"/>
      <c r="F1560" s="749"/>
      <c r="G1560" s="749"/>
      <c r="H1560" s="687"/>
      <c r="I1560" s="750"/>
      <c r="O1560" s="925"/>
    </row>
    <row r="1561" spans="1:15" s="1486" customFormat="1" ht="10.5" customHeight="1">
      <c r="A1561" s="1831"/>
      <c r="B1561" s="749"/>
      <c r="C1561" s="749"/>
      <c r="D1561" s="749"/>
      <c r="E1561" s="749"/>
      <c r="F1561" s="749"/>
      <c r="G1561" s="749"/>
      <c r="H1561" s="687"/>
      <c r="I1561" s="750"/>
      <c r="O1561" s="925"/>
    </row>
    <row r="1562" spans="1:15" s="1486" customFormat="1" ht="10.5" customHeight="1">
      <c r="A1562" s="1831"/>
      <c r="B1562" s="749"/>
      <c r="C1562" s="749"/>
      <c r="D1562" s="749"/>
      <c r="E1562" s="749"/>
      <c r="F1562" s="749"/>
      <c r="G1562" s="749"/>
      <c r="H1562" s="687"/>
      <c r="I1562" s="750"/>
      <c r="O1562" s="925"/>
    </row>
    <row r="1563" spans="1:15" s="1486" customFormat="1" ht="10.5" customHeight="1">
      <c r="A1563" s="1831"/>
      <c r="B1563" s="749"/>
      <c r="C1563" s="749"/>
      <c r="D1563" s="749"/>
      <c r="E1563" s="749"/>
      <c r="F1563" s="749"/>
      <c r="G1563" s="749"/>
      <c r="H1563" s="687"/>
      <c r="I1563" s="750"/>
      <c r="O1563" s="925"/>
    </row>
    <row r="1564" spans="1:15" s="1486" customFormat="1" ht="10.5" customHeight="1">
      <c r="A1564" s="1831"/>
      <c r="B1564" s="749"/>
      <c r="C1564" s="749"/>
      <c r="D1564" s="749"/>
      <c r="E1564" s="749"/>
      <c r="F1564" s="749"/>
      <c r="G1564" s="749"/>
      <c r="H1564" s="687"/>
      <c r="I1564" s="750"/>
      <c r="O1564" s="925"/>
    </row>
    <row r="1565" spans="1:15" s="1486" customFormat="1" ht="10.5" customHeight="1">
      <c r="A1565" s="1831"/>
      <c r="B1565" s="749"/>
      <c r="C1565" s="749"/>
      <c r="D1565" s="749"/>
      <c r="E1565" s="749"/>
      <c r="F1565" s="749"/>
      <c r="G1565" s="749"/>
      <c r="H1565" s="687"/>
      <c r="I1565" s="750"/>
      <c r="O1565" s="925"/>
    </row>
    <row r="1566" spans="1:15" s="1486" customFormat="1" ht="10.5" customHeight="1">
      <c r="A1566" s="1831"/>
      <c r="B1566" s="749"/>
      <c r="C1566" s="749"/>
      <c r="D1566" s="749"/>
      <c r="E1566" s="749"/>
      <c r="F1566" s="749"/>
      <c r="G1566" s="749"/>
      <c r="H1566" s="687"/>
      <c r="I1566" s="750"/>
      <c r="O1566" s="925"/>
    </row>
    <row r="1567" spans="1:15" s="1486" customFormat="1" ht="10.5" customHeight="1">
      <c r="A1567" s="1831"/>
      <c r="B1567" s="749"/>
      <c r="C1567" s="749"/>
      <c r="D1567" s="749"/>
      <c r="E1567" s="749"/>
      <c r="F1567" s="749"/>
      <c r="G1567" s="749"/>
      <c r="H1567" s="687"/>
      <c r="I1567" s="750"/>
      <c r="O1567" s="925"/>
    </row>
    <row r="1568" spans="1:15" s="1486" customFormat="1" ht="10.5" customHeight="1">
      <c r="A1568" s="1831"/>
      <c r="B1568" s="749"/>
      <c r="C1568" s="749"/>
      <c r="D1568" s="749"/>
      <c r="E1568" s="749"/>
      <c r="F1568" s="749"/>
      <c r="G1568" s="749"/>
      <c r="H1568" s="687"/>
      <c r="I1568" s="750"/>
      <c r="O1568" s="925"/>
    </row>
    <row r="1569" spans="1:15" s="1486" customFormat="1" ht="10.5" customHeight="1">
      <c r="A1569" s="1831"/>
      <c r="B1569" s="749"/>
      <c r="C1569" s="749"/>
      <c r="D1569" s="749"/>
      <c r="E1569" s="749"/>
      <c r="F1569" s="749"/>
      <c r="G1569" s="749"/>
      <c r="H1569" s="687"/>
      <c r="I1569" s="750"/>
      <c r="O1569" s="925"/>
    </row>
    <row r="1570" spans="1:15" s="1486" customFormat="1" ht="10.5" customHeight="1">
      <c r="A1570" s="1831"/>
      <c r="B1570" s="749"/>
      <c r="C1570" s="749"/>
      <c r="D1570" s="749"/>
      <c r="E1570" s="749"/>
      <c r="F1570" s="749"/>
      <c r="G1570" s="749"/>
      <c r="H1570" s="687"/>
      <c r="I1570" s="750"/>
      <c r="O1570" s="925"/>
    </row>
    <row r="1571" spans="1:15" s="1486" customFormat="1" ht="10.5" customHeight="1">
      <c r="A1571" s="1831"/>
      <c r="B1571" s="749"/>
      <c r="C1571" s="749"/>
      <c r="D1571" s="749"/>
      <c r="E1571" s="749"/>
      <c r="F1571" s="749"/>
      <c r="G1571" s="749"/>
      <c r="H1571" s="687"/>
      <c r="I1571" s="750"/>
      <c r="O1571" s="925"/>
    </row>
    <row r="1572" spans="1:15" s="1486" customFormat="1" ht="10.5" customHeight="1">
      <c r="A1572" s="1831"/>
      <c r="B1572" s="749"/>
      <c r="C1572" s="749"/>
      <c r="D1572" s="749"/>
      <c r="E1572" s="749"/>
      <c r="F1572" s="749"/>
      <c r="G1572" s="749"/>
      <c r="H1572" s="687"/>
      <c r="I1572" s="750"/>
      <c r="O1572" s="925"/>
    </row>
    <row r="1573" spans="1:15" s="1486" customFormat="1" ht="10.5" customHeight="1">
      <c r="A1573" s="1831"/>
      <c r="B1573" s="749"/>
      <c r="C1573" s="749"/>
      <c r="D1573" s="749"/>
      <c r="E1573" s="749"/>
      <c r="F1573" s="749"/>
      <c r="G1573" s="749"/>
      <c r="H1573" s="687"/>
      <c r="I1573" s="750"/>
      <c r="O1573" s="925"/>
    </row>
    <row r="1574" spans="1:15" s="1486" customFormat="1" ht="10.5" customHeight="1">
      <c r="A1574" s="1831"/>
      <c r="B1574" s="749"/>
      <c r="C1574" s="749"/>
      <c r="D1574" s="749"/>
      <c r="E1574" s="749"/>
      <c r="F1574" s="749"/>
      <c r="G1574" s="749"/>
      <c r="H1574" s="687"/>
      <c r="I1574" s="750"/>
      <c r="O1574" s="925"/>
    </row>
    <row r="1575" spans="1:15" s="1486" customFormat="1" ht="10.5" customHeight="1">
      <c r="A1575" s="1831"/>
      <c r="B1575" s="749"/>
      <c r="C1575" s="749"/>
      <c r="D1575" s="749"/>
      <c r="E1575" s="749"/>
      <c r="F1575" s="749"/>
      <c r="G1575" s="749"/>
      <c r="H1575" s="687"/>
      <c r="I1575" s="750"/>
      <c r="O1575" s="925"/>
    </row>
    <row r="1576" spans="1:15" s="1486" customFormat="1" ht="10.5" customHeight="1">
      <c r="A1576" s="1831"/>
      <c r="B1576" s="749"/>
      <c r="C1576" s="749"/>
      <c r="D1576" s="749"/>
      <c r="E1576" s="749"/>
      <c r="F1576" s="749"/>
      <c r="G1576" s="749"/>
      <c r="H1576" s="687"/>
      <c r="I1576" s="750"/>
      <c r="O1576" s="925"/>
    </row>
    <row r="1577" spans="1:15" s="1486" customFormat="1" ht="10.5" customHeight="1">
      <c r="A1577" s="1831"/>
      <c r="B1577" s="749"/>
      <c r="C1577" s="749"/>
      <c r="D1577" s="749"/>
      <c r="E1577" s="749"/>
      <c r="F1577" s="749"/>
      <c r="G1577" s="749"/>
      <c r="H1577" s="687"/>
      <c r="I1577" s="750"/>
      <c r="O1577" s="925"/>
    </row>
    <row r="1578" spans="1:15" s="1486" customFormat="1" ht="10.5" customHeight="1">
      <c r="A1578" s="1831"/>
      <c r="B1578" s="749"/>
      <c r="C1578" s="749"/>
      <c r="D1578" s="749"/>
      <c r="E1578" s="749"/>
      <c r="F1578" s="749"/>
      <c r="G1578" s="749"/>
      <c r="H1578" s="687"/>
      <c r="I1578" s="750"/>
      <c r="O1578" s="925"/>
    </row>
    <row r="1579" spans="1:15" s="1486" customFormat="1" ht="10.5" customHeight="1">
      <c r="A1579" s="1831"/>
      <c r="B1579" s="749"/>
      <c r="C1579" s="749"/>
      <c r="D1579" s="749"/>
      <c r="E1579" s="749"/>
      <c r="F1579" s="749"/>
      <c r="G1579" s="749"/>
      <c r="H1579" s="687"/>
      <c r="I1579" s="750"/>
      <c r="O1579" s="925"/>
    </row>
    <row r="1580" spans="1:15" s="1486" customFormat="1" ht="10.5" customHeight="1">
      <c r="A1580" s="1831"/>
      <c r="B1580" s="749"/>
      <c r="C1580" s="749"/>
      <c r="D1580" s="749"/>
      <c r="E1580" s="749"/>
      <c r="F1580" s="749"/>
      <c r="G1580" s="749"/>
      <c r="H1580" s="687"/>
      <c r="I1580" s="750"/>
      <c r="O1580" s="925"/>
    </row>
    <row r="1581" spans="1:15" s="1486" customFormat="1" ht="10.5" customHeight="1">
      <c r="A1581" s="1831"/>
      <c r="B1581" s="749"/>
      <c r="C1581" s="749"/>
      <c r="D1581" s="749"/>
      <c r="E1581" s="749"/>
      <c r="F1581" s="749"/>
      <c r="G1581" s="749"/>
      <c r="H1581" s="687"/>
      <c r="I1581" s="750"/>
      <c r="O1581" s="925"/>
    </row>
    <row r="1582" spans="1:15" s="1486" customFormat="1" ht="10.5" customHeight="1">
      <c r="A1582" s="1831"/>
      <c r="B1582" s="749"/>
      <c r="C1582" s="749"/>
      <c r="D1582" s="749"/>
      <c r="E1582" s="749"/>
      <c r="F1582" s="749"/>
      <c r="G1582" s="749"/>
      <c r="H1582" s="687"/>
      <c r="I1582" s="750"/>
      <c r="O1582" s="925"/>
    </row>
    <row r="1583" spans="1:15" s="1486" customFormat="1" ht="10.5" customHeight="1">
      <c r="A1583" s="1831"/>
      <c r="B1583" s="749"/>
      <c r="C1583" s="749"/>
      <c r="D1583" s="749"/>
      <c r="E1583" s="749"/>
      <c r="F1583" s="749"/>
      <c r="G1583" s="749"/>
      <c r="H1583" s="687"/>
      <c r="I1583" s="750"/>
      <c r="O1583" s="925"/>
    </row>
    <row r="1584" spans="1:15" s="1486" customFormat="1" ht="10.5" customHeight="1">
      <c r="A1584" s="1831"/>
      <c r="B1584" s="749"/>
      <c r="C1584" s="749"/>
      <c r="D1584" s="749"/>
      <c r="E1584" s="749"/>
      <c r="F1584" s="749"/>
      <c r="G1584" s="749"/>
      <c r="H1584" s="687"/>
      <c r="I1584" s="750"/>
      <c r="O1584" s="925"/>
    </row>
    <row r="1585" spans="1:15" s="1486" customFormat="1" ht="10.5" customHeight="1">
      <c r="A1585" s="1831"/>
      <c r="B1585" s="749"/>
      <c r="C1585" s="749"/>
      <c r="D1585" s="749"/>
      <c r="E1585" s="749"/>
      <c r="F1585" s="749"/>
      <c r="G1585" s="749"/>
      <c r="H1585" s="687"/>
      <c r="I1585" s="750"/>
      <c r="O1585" s="925"/>
    </row>
    <row r="1586" spans="1:15" s="1486" customFormat="1" ht="10.5" customHeight="1">
      <c r="A1586" s="1831"/>
      <c r="B1586" s="749"/>
      <c r="C1586" s="749"/>
      <c r="D1586" s="749"/>
      <c r="E1586" s="749"/>
      <c r="F1586" s="749"/>
      <c r="G1586" s="749"/>
      <c r="H1586" s="687"/>
      <c r="I1586" s="750"/>
      <c r="O1586" s="925"/>
    </row>
    <row r="1587" spans="1:15" s="1486" customFormat="1" ht="10.5" customHeight="1">
      <c r="A1587" s="1831"/>
      <c r="B1587" s="749"/>
      <c r="C1587" s="749"/>
      <c r="D1587" s="749"/>
      <c r="E1587" s="749"/>
      <c r="F1587" s="749"/>
      <c r="G1587" s="749"/>
      <c r="H1587" s="687"/>
      <c r="I1587" s="750"/>
      <c r="O1587" s="925"/>
    </row>
    <row r="1588" spans="1:15" s="1486" customFormat="1" ht="10.5" customHeight="1">
      <c r="A1588" s="1831"/>
      <c r="B1588" s="749"/>
      <c r="C1588" s="749"/>
      <c r="D1588" s="749"/>
      <c r="E1588" s="749"/>
      <c r="F1588" s="749"/>
      <c r="G1588" s="749"/>
      <c r="H1588" s="687"/>
      <c r="I1588" s="750"/>
      <c r="O1588" s="925"/>
    </row>
    <row r="1589" spans="1:15" s="1486" customFormat="1" ht="10.5" customHeight="1">
      <c r="A1589" s="1831"/>
      <c r="B1589" s="749"/>
      <c r="C1589" s="749"/>
      <c r="D1589" s="749"/>
      <c r="E1589" s="749"/>
      <c r="F1589" s="749"/>
      <c r="G1589" s="749"/>
      <c r="H1589" s="687"/>
      <c r="I1589" s="750"/>
      <c r="O1589" s="925"/>
    </row>
    <row r="1590" spans="1:15" s="1486" customFormat="1" ht="10.5" customHeight="1">
      <c r="A1590" s="1831"/>
      <c r="B1590" s="749"/>
      <c r="C1590" s="749"/>
      <c r="D1590" s="749"/>
      <c r="E1590" s="749"/>
      <c r="F1590" s="749"/>
      <c r="G1590" s="749"/>
      <c r="H1590" s="687"/>
      <c r="I1590" s="750"/>
      <c r="O1590" s="925"/>
    </row>
    <row r="1591" spans="1:15" s="1486" customFormat="1" ht="10.5" customHeight="1">
      <c r="A1591" s="1831"/>
      <c r="B1591" s="749"/>
      <c r="C1591" s="749"/>
      <c r="D1591" s="749"/>
      <c r="E1591" s="749"/>
      <c r="F1591" s="749"/>
      <c r="G1591" s="749"/>
      <c r="H1591" s="687"/>
      <c r="I1591" s="750"/>
      <c r="O1591" s="925"/>
    </row>
    <row r="1592" spans="1:15" s="1486" customFormat="1" ht="10.5" customHeight="1">
      <c r="A1592" s="1831"/>
      <c r="B1592" s="749"/>
      <c r="C1592" s="749"/>
      <c r="D1592" s="749"/>
      <c r="E1592" s="749"/>
      <c r="F1592" s="749"/>
      <c r="G1592" s="749"/>
      <c r="H1592" s="687"/>
      <c r="I1592" s="750"/>
      <c r="O1592" s="925"/>
    </row>
    <row r="1593" spans="1:15" s="1486" customFormat="1" ht="10.5" customHeight="1">
      <c r="A1593" s="1831"/>
      <c r="B1593" s="749"/>
      <c r="C1593" s="749"/>
      <c r="D1593" s="749"/>
      <c r="E1593" s="749"/>
      <c r="F1593" s="749"/>
      <c r="G1593" s="749"/>
      <c r="H1593" s="687"/>
      <c r="I1593" s="750"/>
      <c r="O1593" s="925"/>
    </row>
    <row r="1594" spans="1:15" s="1486" customFormat="1" ht="10.5" customHeight="1">
      <c r="A1594" s="1831"/>
      <c r="B1594" s="749"/>
      <c r="C1594" s="749"/>
      <c r="D1594" s="749"/>
      <c r="E1594" s="749"/>
      <c r="F1594" s="749"/>
      <c r="G1594" s="749"/>
      <c r="H1594" s="687"/>
      <c r="I1594" s="750"/>
      <c r="O1594" s="925"/>
    </row>
    <row r="1595" spans="1:15" s="1486" customFormat="1" ht="10.5" customHeight="1">
      <c r="A1595" s="1831"/>
      <c r="B1595" s="749"/>
      <c r="C1595" s="749"/>
      <c r="D1595" s="749"/>
      <c r="E1595" s="749"/>
      <c r="F1595" s="749"/>
      <c r="G1595" s="749"/>
      <c r="H1595" s="687"/>
      <c r="I1595" s="750"/>
      <c r="O1595" s="925"/>
    </row>
    <row r="1596" spans="1:15" s="1486" customFormat="1" ht="10.5" customHeight="1">
      <c r="A1596" s="1831"/>
      <c r="B1596" s="749"/>
      <c r="C1596" s="749"/>
      <c r="D1596" s="749"/>
      <c r="E1596" s="749"/>
      <c r="F1596" s="749"/>
      <c r="G1596" s="749"/>
      <c r="H1596" s="687"/>
      <c r="I1596" s="750"/>
      <c r="O1596" s="925"/>
    </row>
    <row r="1597" spans="1:15" s="1486" customFormat="1" ht="10.5" customHeight="1">
      <c r="A1597" s="1831"/>
      <c r="B1597" s="749"/>
      <c r="C1597" s="749"/>
      <c r="D1597" s="749"/>
      <c r="E1597" s="749"/>
      <c r="F1597" s="749"/>
      <c r="G1597" s="749"/>
      <c r="H1597" s="687"/>
      <c r="I1597" s="750"/>
      <c r="O1597" s="925"/>
    </row>
    <row r="1598" spans="1:15" s="1486" customFormat="1" ht="10.5" customHeight="1">
      <c r="A1598" s="1831"/>
      <c r="B1598" s="749"/>
      <c r="C1598" s="749"/>
      <c r="D1598" s="749"/>
      <c r="E1598" s="749"/>
      <c r="F1598" s="749"/>
      <c r="G1598" s="749"/>
      <c r="H1598" s="687"/>
      <c r="I1598" s="750"/>
      <c r="O1598" s="925"/>
    </row>
    <row r="1599" spans="1:15" s="1486" customFormat="1" ht="10.5" customHeight="1">
      <c r="A1599" s="1831"/>
      <c r="B1599" s="749"/>
      <c r="C1599" s="749"/>
      <c r="D1599" s="749"/>
      <c r="E1599" s="749"/>
      <c r="F1599" s="749"/>
      <c r="G1599" s="749"/>
      <c r="H1599" s="687"/>
      <c r="I1599" s="750"/>
      <c r="O1599" s="925"/>
    </row>
    <row r="1600" spans="1:15" s="1486" customFormat="1" ht="10.5" customHeight="1">
      <c r="A1600" s="1831"/>
      <c r="B1600" s="749"/>
      <c r="C1600" s="749"/>
      <c r="D1600" s="749"/>
      <c r="E1600" s="749"/>
      <c r="F1600" s="749"/>
      <c r="G1600" s="749"/>
      <c r="H1600" s="687"/>
      <c r="I1600" s="750"/>
      <c r="O1600" s="925"/>
    </row>
    <row r="1601" spans="1:15" s="1486" customFormat="1" ht="10.5" customHeight="1">
      <c r="A1601" s="1831"/>
      <c r="B1601" s="749"/>
      <c r="C1601" s="749"/>
      <c r="D1601" s="749"/>
      <c r="E1601" s="749"/>
      <c r="F1601" s="749"/>
      <c r="G1601" s="749"/>
      <c r="H1601" s="687"/>
      <c r="I1601" s="750"/>
      <c r="O1601" s="925"/>
    </row>
    <row r="1602" spans="1:15" s="1486" customFormat="1" ht="10.5" customHeight="1">
      <c r="A1602" s="1831"/>
      <c r="B1602" s="749"/>
      <c r="C1602" s="749"/>
      <c r="D1602" s="749"/>
      <c r="E1602" s="749"/>
      <c r="F1602" s="749"/>
      <c r="G1602" s="749"/>
      <c r="H1602" s="687"/>
      <c r="I1602" s="750"/>
      <c r="O1602" s="925"/>
    </row>
    <row r="1603" spans="1:15" s="1486" customFormat="1" ht="10.5" customHeight="1">
      <c r="A1603" s="1831"/>
      <c r="B1603" s="749"/>
      <c r="C1603" s="749"/>
      <c r="D1603" s="749"/>
      <c r="E1603" s="749"/>
      <c r="F1603" s="749"/>
      <c r="G1603" s="749"/>
      <c r="H1603" s="687"/>
      <c r="I1603" s="750"/>
      <c r="O1603" s="925"/>
    </row>
    <row r="1604" spans="1:15" s="1486" customFormat="1" ht="10.5" customHeight="1">
      <c r="A1604" s="1831"/>
      <c r="B1604" s="749"/>
      <c r="C1604" s="749"/>
      <c r="D1604" s="749"/>
      <c r="E1604" s="749"/>
      <c r="F1604" s="749"/>
      <c r="G1604" s="749"/>
      <c r="H1604" s="687"/>
      <c r="I1604" s="750"/>
      <c r="O1604" s="925"/>
    </row>
    <row r="1605" spans="1:15" s="1486" customFormat="1" ht="10.5" customHeight="1">
      <c r="A1605" s="1831"/>
      <c r="B1605" s="749"/>
      <c r="C1605" s="749"/>
      <c r="D1605" s="749"/>
      <c r="E1605" s="749"/>
      <c r="F1605" s="749"/>
      <c r="G1605" s="749"/>
      <c r="H1605" s="687"/>
      <c r="I1605" s="750"/>
      <c r="O1605" s="925"/>
    </row>
    <row r="1606" spans="1:15" s="1486" customFormat="1" ht="10.5" customHeight="1">
      <c r="A1606" s="1831"/>
      <c r="B1606" s="749"/>
      <c r="C1606" s="749"/>
      <c r="D1606" s="749"/>
      <c r="E1606" s="749"/>
      <c r="F1606" s="749"/>
      <c r="G1606" s="749"/>
      <c r="H1606" s="687"/>
      <c r="I1606" s="750"/>
      <c r="O1606" s="925"/>
    </row>
    <row r="1607" spans="1:15" s="1486" customFormat="1" ht="10.5" customHeight="1">
      <c r="A1607" s="1831"/>
      <c r="B1607" s="749"/>
      <c r="C1607" s="749"/>
      <c r="D1607" s="749"/>
      <c r="E1607" s="749"/>
      <c r="F1607" s="749"/>
      <c r="G1607" s="749"/>
      <c r="H1607" s="687"/>
      <c r="I1607" s="750"/>
      <c r="O1607" s="925"/>
    </row>
    <row r="1608" spans="1:15" s="1486" customFormat="1" ht="10.5" customHeight="1">
      <c r="A1608" s="1831"/>
      <c r="B1608" s="749"/>
      <c r="C1608" s="749"/>
      <c r="D1608" s="749"/>
      <c r="E1608" s="749"/>
      <c r="F1608" s="749"/>
      <c r="G1608" s="749"/>
      <c r="H1608" s="687"/>
      <c r="I1608" s="750"/>
      <c r="O1608" s="925"/>
    </row>
    <row r="1609" spans="1:15" s="1486" customFormat="1" ht="10.5" customHeight="1">
      <c r="A1609" s="1831"/>
      <c r="B1609" s="749"/>
      <c r="C1609" s="749"/>
      <c r="D1609" s="749"/>
      <c r="E1609" s="749"/>
      <c r="F1609" s="749"/>
      <c r="G1609" s="749"/>
      <c r="H1609" s="687"/>
      <c r="I1609" s="750"/>
      <c r="O1609" s="925"/>
    </row>
    <row r="1610" spans="1:15" s="1486" customFormat="1" ht="10.5" customHeight="1">
      <c r="A1610" s="1831"/>
      <c r="B1610" s="749"/>
      <c r="C1610" s="749"/>
      <c r="D1610" s="749"/>
      <c r="E1610" s="749"/>
      <c r="F1610" s="749"/>
      <c r="G1610" s="749"/>
      <c r="H1610" s="687"/>
      <c r="I1610" s="750"/>
      <c r="O1610" s="925"/>
    </row>
    <row r="1611" spans="1:15" s="1486" customFormat="1" ht="10.5" customHeight="1">
      <c r="A1611" s="1831"/>
      <c r="B1611" s="749"/>
      <c r="C1611" s="749"/>
      <c r="D1611" s="749"/>
      <c r="E1611" s="749"/>
      <c r="F1611" s="749"/>
      <c r="G1611" s="749"/>
      <c r="H1611" s="687"/>
      <c r="I1611" s="750"/>
      <c r="O1611" s="925"/>
    </row>
    <row r="1612" spans="1:15" s="1486" customFormat="1" ht="10.5" customHeight="1">
      <c r="A1612" s="1831"/>
      <c r="B1612" s="749"/>
      <c r="C1612" s="749"/>
      <c r="D1612" s="749"/>
      <c r="E1612" s="749"/>
      <c r="F1612" s="749"/>
      <c r="G1612" s="749"/>
      <c r="H1612" s="687"/>
      <c r="I1612" s="750"/>
      <c r="O1612" s="925"/>
    </row>
    <row r="1613" spans="1:15" s="1486" customFormat="1" ht="10.5" customHeight="1">
      <c r="A1613" s="1831"/>
      <c r="B1613" s="749"/>
      <c r="C1613" s="749"/>
      <c r="D1613" s="749"/>
      <c r="E1613" s="749"/>
      <c r="F1613" s="749"/>
      <c r="G1613" s="749"/>
      <c r="H1613" s="687"/>
      <c r="I1613" s="750"/>
      <c r="O1613" s="925"/>
    </row>
    <row r="1614" spans="1:15" s="1486" customFormat="1" ht="10.5" customHeight="1">
      <c r="A1614" s="1831"/>
      <c r="B1614" s="749"/>
      <c r="C1614" s="749"/>
      <c r="D1614" s="749"/>
      <c r="E1614" s="749"/>
      <c r="F1614" s="749"/>
      <c r="G1614" s="749"/>
      <c r="H1614" s="687"/>
      <c r="I1614" s="750"/>
      <c r="O1614" s="925"/>
    </row>
    <row r="1615" spans="1:15" s="1486" customFormat="1" ht="10.5" customHeight="1">
      <c r="A1615" s="1831"/>
      <c r="B1615" s="749"/>
      <c r="C1615" s="749"/>
      <c r="D1615" s="749"/>
      <c r="E1615" s="749"/>
      <c r="F1615" s="749"/>
      <c r="G1615" s="749"/>
      <c r="H1615" s="687"/>
      <c r="I1615" s="750"/>
      <c r="O1615" s="925"/>
    </row>
    <row r="1616" spans="1:15" s="1486" customFormat="1" ht="10.5" customHeight="1">
      <c r="A1616" s="1831"/>
      <c r="B1616" s="749"/>
      <c r="C1616" s="749"/>
      <c r="D1616" s="749"/>
      <c r="E1616" s="749"/>
      <c r="F1616" s="749"/>
      <c r="G1616" s="749"/>
      <c r="H1616" s="687"/>
      <c r="I1616" s="750"/>
      <c r="O1616" s="925"/>
    </row>
    <row r="1617" spans="1:15" s="1486" customFormat="1" ht="10.5" customHeight="1">
      <c r="A1617" s="1831"/>
      <c r="B1617" s="749"/>
      <c r="C1617" s="749"/>
      <c r="D1617" s="749"/>
      <c r="E1617" s="749"/>
      <c r="F1617" s="749"/>
      <c r="G1617" s="749"/>
      <c r="H1617" s="687"/>
      <c r="I1617" s="750"/>
      <c r="O1617" s="925"/>
    </row>
    <row r="1618" spans="1:15" s="1486" customFormat="1" ht="10.5" customHeight="1">
      <c r="A1618" s="1831"/>
      <c r="B1618" s="749"/>
      <c r="C1618" s="749"/>
      <c r="D1618" s="749"/>
      <c r="E1618" s="749"/>
      <c r="F1618" s="749"/>
      <c r="G1618" s="749"/>
      <c r="H1618" s="687"/>
      <c r="I1618" s="750"/>
      <c r="O1618" s="925"/>
    </row>
    <row r="1619" spans="1:15" s="1486" customFormat="1" ht="10.5" customHeight="1">
      <c r="A1619" s="1831"/>
      <c r="B1619" s="749"/>
      <c r="C1619" s="749"/>
      <c r="D1619" s="749"/>
      <c r="E1619" s="749"/>
      <c r="F1619" s="749"/>
      <c r="G1619" s="749"/>
      <c r="H1619" s="687"/>
      <c r="I1619" s="750"/>
      <c r="O1619" s="925"/>
    </row>
    <row r="1620" spans="1:15" s="1486" customFormat="1" ht="10.5" customHeight="1">
      <c r="A1620" s="1831"/>
      <c r="B1620" s="749"/>
      <c r="C1620" s="749"/>
      <c r="D1620" s="749"/>
      <c r="E1620" s="749"/>
      <c r="F1620" s="749"/>
      <c r="G1620" s="749"/>
      <c r="H1620" s="687"/>
      <c r="I1620" s="750"/>
      <c r="O1620" s="925"/>
    </row>
    <row r="1621" spans="1:15" s="1486" customFormat="1" ht="10.5" customHeight="1">
      <c r="A1621" s="1831"/>
      <c r="B1621" s="749"/>
      <c r="C1621" s="749"/>
      <c r="D1621" s="749"/>
      <c r="E1621" s="749"/>
      <c r="F1621" s="749"/>
      <c r="G1621" s="749"/>
      <c r="H1621" s="687"/>
      <c r="I1621" s="750"/>
      <c r="O1621" s="925"/>
    </row>
    <row r="1622" spans="1:15" s="1486" customFormat="1" ht="10.5" customHeight="1">
      <c r="A1622" s="1831"/>
      <c r="B1622" s="749"/>
      <c r="C1622" s="749"/>
      <c r="D1622" s="749"/>
      <c r="E1622" s="749"/>
      <c r="F1622" s="749"/>
      <c r="G1622" s="749"/>
      <c r="H1622" s="687"/>
      <c r="I1622" s="750"/>
      <c r="O1622" s="925"/>
    </row>
    <row r="1623" spans="1:15" s="1486" customFormat="1" ht="10.5" customHeight="1">
      <c r="A1623" s="1831"/>
      <c r="B1623" s="749"/>
      <c r="C1623" s="749"/>
      <c r="D1623" s="749"/>
      <c r="E1623" s="749"/>
      <c r="F1623" s="749"/>
      <c r="G1623" s="749"/>
      <c r="H1623" s="687"/>
      <c r="I1623" s="750"/>
      <c r="O1623" s="925"/>
    </row>
    <row r="1624" spans="1:15" s="1486" customFormat="1" ht="10.5" customHeight="1">
      <c r="A1624" s="1831"/>
      <c r="B1624" s="749"/>
      <c r="C1624" s="749"/>
      <c r="D1624" s="749"/>
      <c r="E1624" s="749"/>
      <c r="F1624" s="749"/>
      <c r="G1624" s="749"/>
      <c r="H1624" s="687"/>
      <c r="I1624" s="750"/>
      <c r="O1624" s="925"/>
    </row>
    <row r="1625" spans="1:15" s="1486" customFormat="1" ht="10.5" customHeight="1">
      <c r="A1625" s="1831"/>
      <c r="B1625" s="749"/>
      <c r="C1625" s="749"/>
      <c r="D1625" s="749"/>
      <c r="E1625" s="749"/>
      <c r="F1625" s="749"/>
      <c r="G1625" s="749"/>
      <c r="H1625" s="687"/>
      <c r="I1625" s="750"/>
      <c r="O1625" s="925"/>
    </row>
    <row r="1626" spans="1:15" s="1486" customFormat="1" ht="10.5" customHeight="1">
      <c r="A1626" s="1831"/>
      <c r="B1626" s="749"/>
      <c r="C1626" s="749"/>
      <c r="D1626" s="749"/>
      <c r="E1626" s="749"/>
      <c r="F1626" s="749"/>
      <c r="G1626" s="749"/>
      <c r="H1626" s="687"/>
      <c r="I1626" s="750"/>
      <c r="O1626" s="925"/>
    </row>
    <row r="1627" spans="1:15" s="1486" customFormat="1" ht="10.5" customHeight="1">
      <c r="A1627" s="1831"/>
      <c r="B1627" s="749"/>
      <c r="C1627" s="749"/>
      <c r="D1627" s="749"/>
      <c r="E1627" s="749"/>
      <c r="F1627" s="749"/>
      <c r="G1627" s="749"/>
      <c r="H1627" s="687"/>
      <c r="I1627" s="750"/>
      <c r="O1627" s="925"/>
    </row>
    <row r="1628" spans="1:15" s="1486" customFormat="1" ht="10.5" customHeight="1">
      <c r="A1628" s="1831"/>
      <c r="B1628" s="749"/>
      <c r="C1628" s="749"/>
      <c r="D1628" s="749"/>
      <c r="E1628" s="749"/>
      <c r="F1628" s="749"/>
      <c r="G1628" s="749"/>
      <c r="H1628" s="687"/>
      <c r="I1628" s="750"/>
      <c r="O1628" s="925"/>
    </row>
    <row r="1629" spans="1:15" s="1486" customFormat="1" ht="10.5" customHeight="1">
      <c r="A1629" s="1831"/>
      <c r="B1629" s="749"/>
      <c r="C1629" s="749"/>
      <c r="D1629" s="749"/>
      <c r="E1629" s="749"/>
      <c r="F1629" s="749"/>
      <c r="G1629" s="749"/>
      <c r="H1629" s="687"/>
      <c r="I1629" s="750"/>
      <c r="O1629" s="925"/>
    </row>
    <row r="1630" spans="1:15" s="1486" customFormat="1" ht="10.5" customHeight="1">
      <c r="A1630" s="1831"/>
      <c r="B1630" s="749"/>
      <c r="C1630" s="749"/>
      <c r="D1630" s="749"/>
      <c r="E1630" s="749"/>
      <c r="F1630" s="749"/>
      <c r="G1630" s="749"/>
      <c r="H1630" s="687"/>
      <c r="I1630" s="750"/>
      <c r="O1630" s="925"/>
    </row>
    <row r="1631" spans="1:15" s="1486" customFormat="1" ht="10.5" customHeight="1">
      <c r="A1631" s="1831"/>
      <c r="B1631" s="749"/>
      <c r="C1631" s="749"/>
      <c r="D1631" s="749"/>
      <c r="E1631" s="749"/>
      <c r="F1631" s="749"/>
      <c r="G1631" s="749"/>
      <c r="H1631" s="687"/>
      <c r="I1631" s="750"/>
      <c r="O1631" s="925"/>
    </row>
    <row r="1632" spans="1:15" s="1486" customFormat="1" ht="10.5" customHeight="1">
      <c r="A1632" s="1831"/>
      <c r="B1632" s="749"/>
      <c r="C1632" s="749"/>
      <c r="D1632" s="749"/>
      <c r="E1632" s="749"/>
      <c r="F1632" s="749"/>
      <c r="G1632" s="749"/>
      <c r="H1632" s="687"/>
      <c r="I1632" s="750"/>
      <c r="O1632" s="925"/>
    </row>
    <row r="1633" spans="1:15" s="1486" customFormat="1" ht="10.5" customHeight="1">
      <c r="A1633" s="1831"/>
      <c r="B1633" s="749"/>
      <c r="C1633" s="749"/>
      <c r="D1633" s="749"/>
      <c r="E1633" s="749"/>
      <c r="F1633" s="749"/>
      <c r="G1633" s="749"/>
      <c r="H1633" s="687"/>
      <c r="I1633" s="750"/>
      <c r="O1633" s="925"/>
    </row>
    <row r="1634" spans="1:15" s="1486" customFormat="1" ht="10.5" customHeight="1">
      <c r="A1634" s="1831"/>
      <c r="B1634" s="749"/>
      <c r="C1634" s="749"/>
      <c r="D1634" s="749"/>
      <c r="E1634" s="749"/>
      <c r="F1634" s="749"/>
      <c r="G1634" s="749"/>
      <c r="H1634" s="687"/>
      <c r="I1634" s="750"/>
      <c r="O1634" s="925"/>
    </row>
    <row r="1635" spans="1:15" s="1486" customFormat="1" ht="10.5" customHeight="1">
      <c r="A1635" s="1831"/>
      <c r="B1635" s="749"/>
      <c r="C1635" s="749"/>
      <c r="D1635" s="749"/>
      <c r="E1635" s="749"/>
      <c r="F1635" s="749"/>
      <c r="G1635" s="749"/>
      <c r="H1635" s="687"/>
      <c r="I1635" s="750"/>
      <c r="O1635" s="925"/>
    </row>
    <row r="1636" spans="1:15" s="1486" customFormat="1" ht="10.5" customHeight="1">
      <c r="A1636" s="1831"/>
      <c r="B1636" s="749"/>
      <c r="C1636" s="749"/>
      <c r="D1636" s="749"/>
      <c r="E1636" s="749"/>
      <c r="F1636" s="749"/>
      <c r="G1636" s="749"/>
      <c r="H1636" s="687"/>
      <c r="I1636" s="750"/>
      <c r="O1636" s="925"/>
    </row>
    <row r="1637" spans="1:15" s="1486" customFormat="1" ht="10.5" customHeight="1">
      <c r="A1637" s="1831"/>
      <c r="B1637" s="749"/>
      <c r="C1637" s="749"/>
      <c r="D1637" s="749"/>
      <c r="E1637" s="749"/>
      <c r="F1637" s="749"/>
      <c r="G1637" s="749"/>
      <c r="H1637" s="687"/>
      <c r="I1637" s="750"/>
      <c r="O1637" s="925"/>
    </row>
    <row r="1638" spans="1:15" s="1486" customFormat="1" ht="10.5" customHeight="1">
      <c r="A1638" s="1831"/>
      <c r="B1638" s="749"/>
      <c r="C1638" s="749"/>
      <c r="D1638" s="749"/>
      <c r="E1638" s="749"/>
      <c r="F1638" s="749"/>
      <c r="G1638" s="749"/>
      <c r="H1638" s="687"/>
      <c r="I1638" s="750"/>
      <c r="O1638" s="925"/>
    </row>
    <row r="1639" spans="1:15" s="1486" customFormat="1" ht="10.5" customHeight="1">
      <c r="A1639" s="1831"/>
      <c r="B1639" s="749"/>
      <c r="C1639" s="749"/>
      <c r="D1639" s="749"/>
      <c r="E1639" s="749"/>
      <c r="F1639" s="749"/>
      <c r="G1639" s="749"/>
      <c r="H1639" s="687"/>
      <c r="I1639" s="750"/>
      <c r="O1639" s="925"/>
    </row>
    <row r="1640" spans="1:15" s="1486" customFormat="1" ht="10.5" customHeight="1">
      <c r="A1640" s="1831"/>
      <c r="B1640" s="749"/>
      <c r="C1640" s="749"/>
      <c r="D1640" s="749"/>
      <c r="E1640" s="749"/>
      <c r="F1640" s="749"/>
      <c r="G1640" s="749"/>
      <c r="H1640" s="687"/>
      <c r="I1640" s="750"/>
      <c r="O1640" s="925"/>
    </row>
    <row r="1641" spans="1:15" s="1486" customFormat="1" ht="10.5" customHeight="1">
      <c r="A1641" s="1831"/>
      <c r="B1641" s="749"/>
      <c r="C1641" s="749"/>
      <c r="D1641" s="749"/>
      <c r="E1641" s="749"/>
      <c r="F1641" s="749"/>
      <c r="G1641" s="749"/>
      <c r="H1641" s="687"/>
      <c r="I1641" s="750"/>
      <c r="O1641" s="925"/>
    </row>
    <row r="1642" spans="1:15" s="1486" customFormat="1" ht="10.5" customHeight="1">
      <c r="A1642" s="1831"/>
      <c r="B1642" s="749"/>
      <c r="C1642" s="749"/>
      <c r="D1642" s="749"/>
      <c r="E1642" s="749"/>
      <c r="F1642" s="749"/>
      <c r="G1642" s="749"/>
      <c r="H1642" s="687"/>
      <c r="I1642" s="750"/>
      <c r="O1642" s="925"/>
    </row>
    <row r="1643" spans="1:15" s="1486" customFormat="1" ht="10.5" customHeight="1">
      <c r="A1643" s="1831"/>
      <c r="B1643" s="749"/>
      <c r="C1643" s="749"/>
      <c r="D1643" s="749"/>
      <c r="E1643" s="749"/>
      <c r="F1643" s="749"/>
      <c r="G1643" s="749"/>
      <c r="H1643" s="687"/>
      <c r="I1643" s="750"/>
      <c r="O1643" s="925"/>
    </row>
    <row r="1644" spans="1:15" s="1486" customFormat="1" ht="10.5" customHeight="1">
      <c r="A1644" s="1831"/>
      <c r="B1644" s="749"/>
      <c r="C1644" s="749"/>
      <c r="D1644" s="749"/>
      <c r="E1644" s="749"/>
      <c r="F1644" s="749"/>
      <c r="G1644" s="749"/>
      <c r="H1644" s="687"/>
      <c r="I1644" s="750"/>
      <c r="O1644" s="925"/>
    </row>
    <row r="1645" spans="1:15" s="1486" customFormat="1" ht="10.5" customHeight="1">
      <c r="A1645" s="1831"/>
      <c r="B1645" s="749"/>
      <c r="C1645" s="749"/>
      <c r="D1645" s="749"/>
      <c r="E1645" s="749"/>
      <c r="F1645" s="749"/>
      <c r="G1645" s="749"/>
      <c r="H1645" s="687"/>
      <c r="I1645" s="750"/>
      <c r="O1645" s="925"/>
    </row>
    <row r="1646" spans="1:15" s="1486" customFormat="1" ht="10.5" customHeight="1">
      <c r="A1646" s="1831"/>
      <c r="B1646" s="749"/>
      <c r="C1646" s="749"/>
      <c r="D1646" s="749"/>
      <c r="E1646" s="749"/>
      <c r="F1646" s="749"/>
      <c r="G1646" s="749"/>
      <c r="H1646" s="687"/>
      <c r="I1646" s="750"/>
      <c r="O1646" s="925"/>
    </row>
    <row r="1647" spans="1:15" s="1486" customFormat="1" ht="10.5" customHeight="1">
      <c r="A1647" s="1831"/>
      <c r="B1647" s="749"/>
      <c r="C1647" s="749"/>
      <c r="D1647" s="749"/>
      <c r="E1647" s="749"/>
      <c r="F1647" s="749"/>
      <c r="G1647" s="749"/>
      <c r="H1647" s="687"/>
      <c r="I1647" s="750"/>
      <c r="O1647" s="925"/>
    </row>
    <row r="1648" spans="1:15" s="1486" customFormat="1" ht="10.5" customHeight="1">
      <c r="A1648" s="1831"/>
      <c r="B1648" s="749"/>
      <c r="C1648" s="749"/>
      <c r="D1648" s="749"/>
      <c r="E1648" s="749"/>
      <c r="F1648" s="749"/>
      <c r="G1648" s="749"/>
      <c r="H1648" s="687"/>
      <c r="I1648" s="750"/>
      <c r="O1648" s="925"/>
    </row>
    <row r="1649" spans="1:15" s="1486" customFormat="1" ht="10.5" customHeight="1">
      <c r="A1649" s="1831"/>
      <c r="B1649" s="749"/>
      <c r="C1649" s="749"/>
      <c r="D1649" s="749"/>
      <c r="E1649" s="749"/>
      <c r="F1649" s="749"/>
      <c r="G1649" s="749"/>
      <c r="H1649" s="687"/>
      <c r="I1649" s="750"/>
      <c r="O1649" s="925"/>
    </row>
    <row r="1650" spans="1:15" s="1486" customFormat="1" ht="10.5" customHeight="1">
      <c r="A1650" s="1831"/>
      <c r="B1650" s="749"/>
      <c r="C1650" s="749"/>
      <c r="D1650" s="749"/>
      <c r="E1650" s="749"/>
      <c r="F1650" s="749"/>
      <c r="G1650" s="749"/>
      <c r="H1650" s="687"/>
      <c r="I1650" s="750"/>
      <c r="O1650" s="925"/>
    </row>
    <row r="1651" spans="1:15" s="1486" customFormat="1" ht="10.5" customHeight="1">
      <c r="A1651" s="1831"/>
      <c r="B1651" s="749"/>
      <c r="C1651" s="749"/>
      <c r="D1651" s="749"/>
      <c r="E1651" s="749"/>
      <c r="F1651" s="749"/>
      <c r="G1651" s="749"/>
      <c r="H1651" s="687"/>
      <c r="I1651" s="750"/>
      <c r="O1651" s="925"/>
    </row>
    <row r="1652" spans="1:15" s="1486" customFormat="1" ht="10.5" customHeight="1">
      <c r="A1652" s="1831"/>
      <c r="B1652" s="749"/>
      <c r="C1652" s="749"/>
      <c r="D1652" s="749"/>
      <c r="E1652" s="749"/>
      <c r="F1652" s="749"/>
      <c r="G1652" s="749"/>
      <c r="H1652" s="687"/>
      <c r="I1652" s="750"/>
      <c r="O1652" s="925"/>
    </row>
    <row r="1653" spans="1:15" s="1486" customFormat="1" ht="10.5" customHeight="1">
      <c r="A1653" s="1831"/>
      <c r="B1653" s="749"/>
      <c r="C1653" s="749"/>
      <c r="D1653" s="749"/>
      <c r="E1653" s="749"/>
      <c r="F1653" s="749"/>
      <c r="G1653" s="749"/>
      <c r="H1653" s="687"/>
      <c r="I1653" s="750"/>
      <c r="O1653" s="925"/>
    </row>
    <row r="1654" spans="1:15" s="1486" customFormat="1" ht="10.5" customHeight="1">
      <c r="A1654" s="1831"/>
      <c r="B1654" s="749"/>
      <c r="C1654" s="749"/>
      <c r="D1654" s="749"/>
      <c r="E1654" s="749"/>
      <c r="F1654" s="749"/>
      <c r="G1654" s="749"/>
      <c r="H1654" s="687"/>
      <c r="I1654" s="750"/>
      <c r="O1654" s="925"/>
    </row>
    <row r="1655" spans="1:15" s="1486" customFormat="1" ht="10.5" customHeight="1">
      <c r="A1655" s="1831"/>
      <c r="B1655" s="749"/>
      <c r="C1655" s="749"/>
      <c r="D1655" s="749"/>
      <c r="E1655" s="749"/>
      <c r="F1655" s="749"/>
      <c r="G1655" s="749"/>
      <c r="H1655" s="687"/>
      <c r="I1655" s="750"/>
      <c r="O1655" s="925"/>
    </row>
    <row r="1656" spans="1:15" s="1486" customFormat="1" ht="10.5" customHeight="1">
      <c r="A1656" s="1831"/>
      <c r="B1656" s="749"/>
      <c r="C1656" s="749"/>
      <c r="D1656" s="749"/>
      <c r="E1656" s="749"/>
      <c r="F1656" s="749"/>
      <c r="G1656" s="749"/>
      <c r="H1656" s="687"/>
      <c r="I1656" s="750"/>
      <c r="O1656" s="925"/>
    </row>
    <row r="1657" spans="1:15" s="1486" customFormat="1" ht="10.5" customHeight="1">
      <c r="A1657" s="1831"/>
      <c r="B1657" s="749"/>
      <c r="C1657" s="749"/>
      <c r="D1657" s="749"/>
      <c r="E1657" s="749"/>
      <c r="F1657" s="749"/>
      <c r="G1657" s="749"/>
      <c r="H1657" s="687"/>
      <c r="I1657" s="750"/>
      <c r="O1657" s="925"/>
    </row>
    <row r="1658" spans="1:15" s="1486" customFormat="1" ht="10.5" customHeight="1">
      <c r="A1658" s="1831"/>
      <c r="B1658" s="749"/>
      <c r="C1658" s="749"/>
      <c r="D1658" s="749"/>
      <c r="E1658" s="749"/>
      <c r="F1658" s="749"/>
      <c r="G1658" s="749"/>
      <c r="H1658" s="687"/>
      <c r="I1658" s="750"/>
      <c r="O1658" s="925"/>
    </row>
    <row r="1659" spans="1:15" s="1486" customFormat="1" ht="10.5" customHeight="1">
      <c r="A1659" s="1831"/>
      <c r="B1659" s="749"/>
      <c r="C1659" s="749"/>
      <c r="D1659" s="749"/>
      <c r="E1659" s="749"/>
      <c r="F1659" s="749"/>
      <c r="G1659" s="749"/>
      <c r="H1659" s="687"/>
      <c r="I1659" s="750"/>
      <c r="O1659" s="925"/>
    </row>
    <row r="1660" spans="1:15" s="1486" customFormat="1" ht="10.5" customHeight="1">
      <c r="A1660" s="1831"/>
      <c r="B1660" s="749"/>
      <c r="C1660" s="749"/>
      <c r="D1660" s="749"/>
      <c r="E1660" s="749"/>
      <c r="F1660" s="749"/>
      <c r="G1660" s="749"/>
      <c r="H1660" s="687"/>
      <c r="I1660" s="750"/>
      <c r="O1660" s="925"/>
    </row>
    <row r="1661" spans="1:15" s="1486" customFormat="1" ht="10.5" customHeight="1">
      <c r="A1661" s="1831"/>
      <c r="B1661" s="749"/>
      <c r="C1661" s="749"/>
      <c r="D1661" s="749"/>
      <c r="E1661" s="749"/>
      <c r="F1661" s="749"/>
      <c r="G1661" s="749"/>
      <c r="H1661" s="687"/>
      <c r="I1661" s="750"/>
      <c r="O1661" s="925"/>
    </row>
    <row r="1662" spans="1:15" s="1486" customFormat="1" ht="10.5" customHeight="1">
      <c r="A1662" s="1831"/>
      <c r="B1662" s="749"/>
      <c r="C1662" s="749"/>
      <c r="D1662" s="749"/>
      <c r="E1662" s="749"/>
      <c r="F1662" s="749"/>
      <c r="G1662" s="749"/>
      <c r="H1662" s="687"/>
      <c r="I1662" s="750"/>
      <c r="O1662" s="925"/>
    </row>
    <row r="1663" spans="1:15" s="1486" customFormat="1" ht="10.5" customHeight="1">
      <c r="A1663" s="1831"/>
      <c r="B1663" s="749"/>
      <c r="C1663" s="749"/>
      <c r="D1663" s="749"/>
      <c r="E1663" s="749"/>
      <c r="F1663" s="749"/>
      <c r="G1663" s="749"/>
      <c r="H1663" s="687"/>
      <c r="I1663" s="750"/>
      <c r="O1663" s="925"/>
    </row>
    <row r="1664" spans="1:15" s="1486" customFormat="1" ht="10.5" customHeight="1">
      <c r="A1664" s="1831"/>
      <c r="B1664" s="749"/>
      <c r="C1664" s="749"/>
      <c r="D1664" s="749"/>
      <c r="E1664" s="749"/>
      <c r="F1664" s="749"/>
      <c r="G1664" s="749"/>
      <c r="H1664" s="687"/>
      <c r="I1664" s="750"/>
      <c r="O1664" s="925"/>
    </row>
    <row r="1665" spans="1:15" s="1486" customFormat="1" ht="10.5" customHeight="1">
      <c r="A1665" s="1831"/>
      <c r="B1665" s="749"/>
      <c r="C1665" s="749"/>
      <c r="D1665" s="749"/>
      <c r="E1665" s="749"/>
      <c r="F1665" s="749"/>
      <c r="G1665" s="749"/>
      <c r="H1665" s="687"/>
      <c r="I1665" s="750"/>
      <c r="O1665" s="925"/>
    </row>
    <row r="1666" spans="1:15" s="1486" customFormat="1" ht="10.5" customHeight="1">
      <c r="A1666" s="1831"/>
      <c r="B1666" s="749"/>
      <c r="C1666" s="749"/>
      <c r="D1666" s="749"/>
      <c r="E1666" s="749"/>
      <c r="F1666" s="749"/>
      <c r="G1666" s="749"/>
      <c r="H1666" s="687"/>
      <c r="I1666" s="750"/>
      <c r="O1666" s="925"/>
    </row>
    <row r="1667" spans="1:15" s="1486" customFormat="1" ht="10.5" customHeight="1">
      <c r="A1667" s="1831"/>
      <c r="B1667" s="749"/>
      <c r="C1667" s="749"/>
      <c r="D1667" s="749"/>
      <c r="E1667" s="749"/>
      <c r="F1667" s="749"/>
      <c r="G1667" s="749"/>
      <c r="H1667" s="687"/>
      <c r="I1667" s="750"/>
      <c r="O1667" s="925"/>
    </row>
    <row r="1668" spans="1:15" s="1486" customFormat="1" ht="10.5" customHeight="1">
      <c r="A1668" s="1831"/>
      <c r="B1668" s="749"/>
      <c r="C1668" s="749"/>
      <c r="D1668" s="749"/>
      <c r="E1668" s="749"/>
      <c r="F1668" s="749"/>
      <c r="G1668" s="749"/>
      <c r="H1668" s="687"/>
      <c r="I1668" s="750"/>
      <c r="O1668" s="925"/>
    </row>
    <row r="1669" spans="1:15" s="1486" customFormat="1" ht="10.5" customHeight="1">
      <c r="A1669" s="1831"/>
      <c r="B1669" s="749"/>
      <c r="C1669" s="749"/>
      <c r="D1669" s="749"/>
      <c r="E1669" s="749"/>
      <c r="F1669" s="749"/>
      <c r="G1669" s="749"/>
      <c r="H1669" s="687"/>
      <c r="I1669" s="750"/>
      <c r="O1669" s="925"/>
    </row>
    <row r="1670" spans="1:15" s="1486" customFormat="1" ht="10.5" customHeight="1">
      <c r="A1670" s="1831"/>
      <c r="B1670" s="749"/>
      <c r="C1670" s="749"/>
      <c r="D1670" s="749"/>
      <c r="E1670" s="749"/>
      <c r="F1670" s="749"/>
      <c r="G1670" s="749"/>
      <c r="H1670" s="687"/>
      <c r="I1670" s="750"/>
      <c r="O1670" s="925"/>
    </row>
    <row r="1671" spans="1:15" s="1486" customFormat="1" ht="10.5" customHeight="1">
      <c r="A1671" s="1831"/>
      <c r="B1671" s="749"/>
      <c r="C1671" s="749"/>
      <c r="D1671" s="749"/>
      <c r="E1671" s="749"/>
      <c r="F1671" s="749"/>
      <c r="G1671" s="749"/>
      <c r="H1671" s="687"/>
      <c r="I1671" s="750"/>
      <c r="O1671" s="925"/>
    </row>
    <row r="1672" spans="1:15" s="1486" customFormat="1" ht="10.5" customHeight="1">
      <c r="A1672" s="1831"/>
      <c r="B1672" s="749"/>
      <c r="C1672" s="749"/>
      <c r="D1672" s="749"/>
      <c r="E1672" s="749"/>
      <c r="F1672" s="749"/>
      <c r="G1672" s="749"/>
      <c r="H1672" s="687"/>
      <c r="I1672" s="750"/>
      <c r="O1672" s="925"/>
    </row>
    <row r="1673" spans="1:15" s="1486" customFormat="1" ht="10.5" customHeight="1">
      <c r="A1673" s="1831"/>
      <c r="B1673" s="749"/>
      <c r="C1673" s="749"/>
      <c r="D1673" s="749"/>
      <c r="E1673" s="749"/>
      <c r="F1673" s="749"/>
      <c r="G1673" s="749"/>
      <c r="H1673" s="687"/>
      <c r="I1673" s="750"/>
      <c r="O1673" s="925"/>
    </row>
    <row r="1674" spans="1:15" s="1486" customFormat="1" ht="10.5" customHeight="1">
      <c r="A1674" s="1831"/>
      <c r="B1674" s="749"/>
      <c r="C1674" s="749"/>
      <c r="D1674" s="749"/>
      <c r="E1674" s="749"/>
      <c r="F1674" s="749"/>
      <c r="G1674" s="749"/>
      <c r="H1674" s="687"/>
      <c r="I1674" s="750"/>
      <c r="O1674" s="925"/>
    </row>
    <row r="1675" spans="1:15" s="1486" customFormat="1" ht="10.5" customHeight="1">
      <c r="A1675" s="1831"/>
      <c r="B1675" s="749"/>
      <c r="C1675" s="749"/>
      <c r="D1675" s="749"/>
      <c r="E1675" s="749"/>
      <c r="F1675" s="749"/>
      <c r="G1675" s="749"/>
      <c r="H1675" s="687"/>
      <c r="I1675" s="750"/>
      <c r="O1675" s="925"/>
    </row>
    <row r="1676" spans="1:15" s="1486" customFormat="1" ht="10.5" customHeight="1">
      <c r="A1676" s="1831"/>
      <c r="B1676" s="749"/>
      <c r="C1676" s="749"/>
      <c r="D1676" s="749"/>
      <c r="E1676" s="749"/>
      <c r="F1676" s="749"/>
      <c r="G1676" s="749"/>
      <c r="H1676" s="687"/>
      <c r="I1676" s="750"/>
      <c r="O1676" s="925"/>
    </row>
    <row r="1677" spans="1:15" s="1486" customFormat="1" ht="10.5" customHeight="1">
      <c r="A1677" s="1831"/>
      <c r="B1677" s="749"/>
      <c r="C1677" s="749"/>
      <c r="D1677" s="749"/>
      <c r="E1677" s="749"/>
      <c r="F1677" s="749"/>
      <c r="G1677" s="749"/>
      <c r="H1677" s="687"/>
      <c r="I1677" s="750"/>
      <c r="O1677" s="925"/>
    </row>
    <row r="1678" spans="1:15" s="1486" customFormat="1" ht="10.5" customHeight="1">
      <c r="A1678" s="1831"/>
      <c r="B1678" s="749"/>
      <c r="C1678" s="749"/>
      <c r="D1678" s="749"/>
      <c r="E1678" s="749"/>
      <c r="F1678" s="749"/>
      <c r="G1678" s="749"/>
      <c r="H1678" s="687"/>
      <c r="I1678" s="750"/>
      <c r="O1678" s="925"/>
    </row>
    <row r="1679" spans="1:15" s="1486" customFormat="1" ht="10.5" customHeight="1">
      <c r="A1679" s="1831"/>
      <c r="B1679" s="749"/>
      <c r="C1679" s="749"/>
      <c r="D1679" s="749"/>
      <c r="E1679" s="749"/>
      <c r="F1679" s="749"/>
      <c r="G1679" s="749"/>
      <c r="H1679" s="687"/>
      <c r="I1679" s="750"/>
      <c r="O1679" s="925"/>
    </row>
    <row r="1680" spans="1:15" s="1486" customFormat="1" ht="10.5" customHeight="1">
      <c r="A1680" s="1831"/>
      <c r="B1680" s="749"/>
      <c r="C1680" s="749"/>
      <c r="D1680" s="749"/>
      <c r="E1680" s="749"/>
      <c r="F1680" s="749"/>
      <c r="G1680" s="749"/>
      <c r="H1680" s="687"/>
      <c r="I1680" s="750"/>
      <c r="O1680" s="925"/>
    </row>
    <row r="1681" spans="1:15" s="1486" customFormat="1" ht="10.5" customHeight="1">
      <c r="A1681" s="1831"/>
      <c r="B1681" s="749"/>
      <c r="C1681" s="749"/>
      <c r="D1681" s="749"/>
      <c r="E1681" s="749"/>
      <c r="F1681" s="749"/>
      <c r="G1681" s="749"/>
      <c r="H1681" s="687"/>
      <c r="I1681" s="750"/>
      <c r="O1681" s="925"/>
    </row>
    <row r="1682" spans="1:15" s="1486" customFormat="1" ht="10.5" customHeight="1">
      <c r="A1682" s="1831"/>
      <c r="B1682" s="749"/>
      <c r="C1682" s="749"/>
      <c r="D1682" s="749"/>
      <c r="E1682" s="749"/>
      <c r="F1682" s="749"/>
      <c r="G1682" s="749"/>
      <c r="H1682" s="687"/>
      <c r="I1682" s="750"/>
      <c r="O1682" s="925"/>
    </row>
    <row r="1683" spans="1:15" s="1486" customFormat="1" ht="10.5" customHeight="1">
      <c r="A1683" s="1831"/>
      <c r="B1683" s="749"/>
      <c r="C1683" s="749"/>
      <c r="D1683" s="749"/>
      <c r="E1683" s="749"/>
      <c r="F1683" s="749"/>
      <c r="G1683" s="749"/>
      <c r="H1683" s="687"/>
      <c r="I1683" s="750"/>
      <c r="O1683" s="925"/>
    </row>
    <row r="1684" spans="1:15" s="1486" customFormat="1" ht="10.5" customHeight="1">
      <c r="A1684" s="1831"/>
      <c r="B1684" s="749"/>
      <c r="C1684" s="749"/>
      <c r="D1684" s="749"/>
      <c r="E1684" s="749"/>
      <c r="F1684" s="749"/>
      <c r="G1684" s="749"/>
      <c r="H1684" s="687"/>
      <c r="I1684" s="750"/>
      <c r="O1684" s="925"/>
    </row>
    <row r="1685" spans="1:15" s="1486" customFormat="1" ht="10.5" customHeight="1">
      <c r="A1685" s="1831"/>
      <c r="B1685" s="749"/>
      <c r="C1685" s="749"/>
      <c r="D1685" s="749"/>
      <c r="E1685" s="749"/>
      <c r="F1685" s="749"/>
      <c r="G1685" s="749"/>
      <c r="H1685" s="687"/>
      <c r="I1685" s="750"/>
      <c r="O1685" s="925"/>
    </row>
    <row r="1686" spans="1:15" s="1486" customFormat="1" ht="10.5" customHeight="1">
      <c r="A1686" s="1831"/>
      <c r="B1686" s="749"/>
      <c r="C1686" s="749"/>
      <c r="D1686" s="749"/>
      <c r="E1686" s="749"/>
      <c r="F1686" s="749"/>
      <c r="G1686" s="749"/>
      <c r="H1686" s="687"/>
      <c r="I1686" s="750"/>
      <c r="O1686" s="925"/>
    </row>
    <row r="1687" spans="1:15" s="1486" customFormat="1" ht="10.5" customHeight="1">
      <c r="A1687" s="1831"/>
      <c r="B1687" s="749"/>
      <c r="C1687" s="749"/>
      <c r="D1687" s="749"/>
      <c r="E1687" s="749"/>
      <c r="F1687" s="749"/>
      <c r="G1687" s="749"/>
      <c r="H1687" s="687"/>
      <c r="I1687" s="750"/>
      <c r="O1687" s="925"/>
    </row>
    <row r="1688" spans="1:15" s="1486" customFormat="1" ht="10.5" customHeight="1">
      <c r="A1688" s="1831"/>
      <c r="B1688" s="749"/>
      <c r="C1688" s="749"/>
      <c r="D1688" s="749"/>
      <c r="E1688" s="749"/>
      <c r="F1688" s="749"/>
      <c r="G1688" s="749"/>
      <c r="H1688" s="687"/>
      <c r="I1688" s="750"/>
      <c r="O1688" s="925"/>
    </row>
    <row r="1689" spans="1:15" s="1486" customFormat="1" ht="10.5" customHeight="1">
      <c r="A1689" s="1831"/>
      <c r="B1689" s="749"/>
      <c r="C1689" s="749"/>
      <c r="D1689" s="749"/>
      <c r="E1689" s="749"/>
      <c r="F1689" s="749"/>
      <c r="G1689" s="749"/>
      <c r="H1689" s="687"/>
      <c r="I1689" s="750"/>
      <c r="O1689" s="925"/>
    </row>
    <row r="1690" spans="1:15" s="1486" customFormat="1" ht="10.5" customHeight="1">
      <c r="A1690" s="1831"/>
      <c r="B1690" s="749"/>
      <c r="C1690" s="749"/>
      <c r="D1690" s="749"/>
      <c r="E1690" s="749"/>
      <c r="F1690" s="749"/>
      <c r="G1690" s="749"/>
      <c r="H1690" s="687"/>
      <c r="I1690" s="750"/>
      <c r="O1690" s="925"/>
    </row>
    <row r="1691" spans="1:15" s="1486" customFormat="1" ht="10.5" customHeight="1">
      <c r="A1691" s="1831"/>
      <c r="B1691" s="749"/>
      <c r="C1691" s="749"/>
      <c r="D1691" s="749"/>
      <c r="E1691" s="749"/>
      <c r="F1691" s="749"/>
      <c r="G1691" s="749"/>
      <c r="H1691" s="687"/>
      <c r="I1691" s="750"/>
      <c r="O1691" s="925"/>
    </row>
    <row r="1692" spans="1:15" s="1486" customFormat="1" ht="10.5" customHeight="1">
      <c r="A1692" s="1831"/>
      <c r="B1692" s="749"/>
      <c r="C1692" s="749"/>
      <c r="D1692" s="749"/>
      <c r="E1692" s="749"/>
      <c r="F1692" s="749"/>
      <c r="G1692" s="749"/>
      <c r="H1692" s="687"/>
      <c r="I1692" s="750"/>
      <c r="O1692" s="925"/>
    </row>
    <row r="1693" spans="1:15" s="1486" customFormat="1" ht="10.5" customHeight="1">
      <c r="A1693" s="1831"/>
      <c r="B1693" s="749"/>
      <c r="C1693" s="749"/>
      <c r="D1693" s="749"/>
      <c r="E1693" s="749"/>
      <c r="F1693" s="749"/>
      <c r="G1693" s="749"/>
      <c r="H1693" s="687"/>
      <c r="I1693" s="750"/>
      <c r="O1693" s="925"/>
    </row>
    <row r="1694" spans="1:15" s="1486" customFormat="1" ht="10.5" customHeight="1">
      <c r="A1694" s="1831"/>
      <c r="B1694" s="749"/>
      <c r="C1694" s="749"/>
      <c r="D1694" s="749"/>
      <c r="E1694" s="749"/>
      <c r="F1694" s="749"/>
      <c r="G1694" s="749"/>
      <c r="H1694" s="687"/>
      <c r="I1694" s="750"/>
      <c r="O1694" s="925"/>
    </row>
    <row r="1695" spans="1:15" s="1486" customFormat="1" ht="10.5" customHeight="1">
      <c r="A1695" s="1831"/>
      <c r="B1695" s="749"/>
      <c r="C1695" s="749"/>
      <c r="D1695" s="749"/>
      <c r="E1695" s="749"/>
      <c r="F1695" s="749"/>
      <c r="G1695" s="749"/>
      <c r="H1695" s="687"/>
      <c r="I1695" s="750"/>
      <c r="O1695" s="925"/>
    </row>
    <row r="1696" spans="1:15" s="1486" customFormat="1" ht="10.5" customHeight="1">
      <c r="A1696" s="1831"/>
      <c r="B1696" s="749"/>
      <c r="C1696" s="749"/>
      <c r="D1696" s="749"/>
      <c r="E1696" s="749"/>
      <c r="F1696" s="749"/>
      <c r="G1696" s="749"/>
      <c r="H1696" s="687"/>
      <c r="I1696" s="750"/>
      <c r="O1696" s="925"/>
    </row>
    <row r="1697" spans="1:15" s="1486" customFormat="1" ht="10.5" customHeight="1">
      <c r="A1697" s="1831"/>
      <c r="B1697" s="749"/>
      <c r="C1697" s="749"/>
      <c r="D1697" s="749"/>
      <c r="E1697" s="749"/>
      <c r="F1697" s="749"/>
      <c r="G1697" s="749"/>
      <c r="H1697" s="687"/>
      <c r="I1697" s="750"/>
      <c r="O1697" s="925"/>
    </row>
    <row r="1698" spans="1:15" s="1486" customFormat="1" ht="10.5" customHeight="1">
      <c r="A1698" s="1831"/>
      <c r="B1698" s="749"/>
      <c r="C1698" s="749"/>
      <c r="D1698" s="749"/>
      <c r="E1698" s="749"/>
      <c r="F1698" s="749"/>
      <c r="G1698" s="749"/>
      <c r="H1698" s="687"/>
      <c r="I1698" s="750"/>
      <c r="O1698" s="925"/>
    </row>
    <row r="1699" spans="1:15" s="1486" customFormat="1" ht="10.5" customHeight="1">
      <c r="A1699" s="1831"/>
      <c r="B1699" s="749"/>
      <c r="C1699" s="749"/>
      <c r="D1699" s="749"/>
      <c r="E1699" s="749"/>
      <c r="F1699" s="749"/>
      <c r="G1699" s="749"/>
      <c r="H1699" s="687"/>
      <c r="I1699" s="750"/>
      <c r="O1699" s="925"/>
    </row>
    <row r="1700" spans="1:15" s="1486" customFormat="1" ht="10.5" customHeight="1">
      <c r="A1700" s="1831"/>
      <c r="B1700" s="749"/>
      <c r="C1700" s="749"/>
      <c r="D1700" s="749"/>
      <c r="E1700" s="749"/>
      <c r="F1700" s="749"/>
      <c r="G1700" s="749"/>
      <c r="H1700" s="687"/>
      <c r="I1700" s="750"/>
      <c r="O1700" s="925"/>
    </row>
    <row r="1701" spans="1:15" s="1486" customFormat="1" ht="10.5" customHeight="1">
      <c r="A1701" s="1831"/>
      <c r="B1701" s="749"/>
      <c r="C1701" s="749"/>
      <c r="D1701" s="749"/>
      <c r="E1701" s="749"/>
      <c r="F1701" s="749"/>
      <c r="G1701" s="749"/>
      <c r="H1701" s="687"/>
      <c r="I1701" s="750"/>
      <c r="O1701" s="925"/>
    </row>
    <row r="1702" spans="1:15" s="1486" customFormat="1" ht="10.5" customHeight="1">
      <c r="A1702" s="1831"/>
      <c r="B1702" s="749"/>
      <c r="C1702" s="749"/>
      <c r="D1702" s="749"/>
      <c r="E1702" s="749"/>
      <c r="F1702" s="749"/>
      <c r="G1702" s="749"/>
      <c r="H1702" s="687"/>
      <c r="I1702" s="750"/>
      <c r="O1702" s="925"/>
    </row>
    <row r="1703" spans="1:15" s="1486" customFormat="1" ht="10.5" customHeight="1">
      <c r="A1703" s="1831"/>
      <c r="B1703" s="749"/>
      <c r="C1703" s="749"/>
      <c r="D1703" s="749"/>
      <c r="E1703" s="749"/>
      <c r="F1703" s="749"/>
      <c r="G1703" s="749"/>
      <c r="H1703" s="687"/>
      <c r="I1703" s="750"/>
      <c r="O1703" s="925"/>
    </row>
    <row r="1704" spans="1:15" s="1486" customFormat="1" ht="10.5" customHeight="1">
      <c r="A1704" s="1831"/>
      <c r="B1704" s="749"/>
      <c r="C1704" s="749"/>
      <c r="D1704" s="749"/>
      <c r="E1704" s="749"/>
      <c r="F1704" s="749"/>
      <c r="G1704" s="749"/>
      <c r="H1704" s="687"/>
      <c r="I1704" s="750"/>
      <c r="O1704" s="925"/>
    </row>
    <row r="1705" spans="1:15" s="1486" customFormat="1" ht="10.5" customHeight="1">
      <c r="A1705" s="1831"/>
      <c r="B1705" s="749"/>
      <c r="C1705" s="749"/>
      <c r="D1705" s="749"/>
      <c r="E1705" s="749"/>
      <c r="F1705" s="749"/>
      <c r="G1705" s="749"/>
      <c r="H1705" s="687"/>
      <c r="I1705" s="750"/>
      <c r="O1705" s="925"/>
    </row>
    <row r="1706" spans="1:15" s="1486" customFormat="1" ht="10.5" customHeight="1">
      <c r="A1706" s="1831"/>
      <c r="B1706" s="749"/>
      <c r="C1706" s="749"/>
      <c r="D1706" s="749"/>
      <c r="E1706" s="749"/>
      <c r="F1706" s="749"/>
      <c r="G1706" s="749"/>
      <c r="H1706" s="687"/>
      <c r="I1706" s="750"/>
      <c r="O1706" s="925"/>
    </row>
    <row r="1707" spans="1:15" s="1486" customFormat="1" ht="10.5" customHeight="1">
      <c r="A1707" s="1831"/>
      <c r="B1707" s="749"/>
      <c r="C1707" s="749"/>
      <c r="D1707" s="749"/>
      <c r="E1707" s="749"/>
      <c r="F1707" s="749"/>
      <c r="G1707" s="749"/>
      <c r="H1707" s="687"/>
      <c r="I1707" s="750"/>
      <c r="O1707" s="925"/>
    </row>
    <row r="1708" spans="1:15" s="1486" customFormat="1" ht="10.5" customHeight="1">
      <c r="A1708" s="1831"/>
      <c r="B1708" s="749"/>
      <c r="C1708" s="749"/>
      <c r="D1708" s="749"/>
      <c r="E1708" s="749"/>
      <c r="F1708" s="749"/>
      <c r="G1708" s="749"/>
      <c r="H1708" s="687"/>
      <c r="I1708" s="750"/>
      <c r="O1708" s="925"/>
    </row>
    <row r="1709" spans="1:15" s="1486" customFormat="1" ht="10.5" customHeight="1">
      <c r="A1709" s="1831"/>
      <c r="B1709" s="749"/>
      <c r="C1709" s="749"/>
      <c r="D1709" s="749"/>
      <c r="E1709" s="749"/>
      <c r="F1709" s="749"/>
      <c r="G1709" s="749"/>
      <c r="H1709" s="687"/>
      <c r="I1709" s="750"/>
      <c r="O1709" s="925"/>
    </row>
    <row r="1710" spans="1:15" s="1486" customFormat="1" ht="10.5" customHeight="1">
      <c r="A1710" s="1831"/>
      <c r="B1710" s="749"/>
      <c r="C1710" s="749"/>
      <c r="D1710" s="749"/>
      <c r="E1710" s="749"/>
      <c r="F1710" s="749"/>
      <c r="G1710" s="749"/>
      <c r="H1710" s="687"/>
      <c r="I1710" s="750"/>
      <c r="O1710" s="925"/>
    </row>
    <row r="1711" spans="1:15" s="1486" customFormat="1" ht="10.5" customHeight="1">
      <c r="A1711" s="1831"/>
      <c r="B1711" s="749"/>
      <c r="C1711" s="749"/>
      <c r="D1711" s="749"/>
      <c r="E1711" s="749"/>
      <c r="F1711" s="749"/>
      <c r="G1711" s="749"/>
      <c r="H1711" s="687"/>
      <c r="I1711" s="750"/>
      <c r="O1711" s="925"/>
    </row>
    <row r="1712" spans="1:15" s="1486" customFormat="1" ht="10.5" customHeight="1">
      <c r="A1712" s="1831"/>
      <c r="B1712" s="749"/>
      <c r="C1712" s="749"/>
      <c r="D1712" s="749"/>
      <c r="E1712" s="749"/>
      <c r="F1712" s="749"/>
      <c r="G1712" s="749"/>
      <c r="H1712" s="687"/>
      <c r="I1712" s="750"/>
      <c r="O1712" s="925"/>
    </row>
    <row r="1713" spans="1:15" s="1486" customFormat="1" ht="10.5" customHeight="1">
      <c r="A1713" s="1831"/>
      <c r="B1713" s="749"/>
      <c r="C1713" s="749"/>
      <c r="D1713" s="749"/>
      <c r="E1713" s="749"/>
      <c r="F1713" s="749"/>
      <c r="G1713" s="749"/>
      <c r="H1713" s="687"/>
      <c r="I1713" s="750"/>
      <c r="O1713" s="925"/>
    </row>
    <row r="1714" spans="1:15" s="1486" customFormat="1" ht="10.5" customHeight="1">
      <c r="A1714" s="1831"/>
      <c r="B1714" s="749"/>
      <c r="C1714" s="749"/>
      <c r="D1714" s="749"/>
      <c r="E1714" s="749"/>
      <c r="F1714" s="749"/>
      <c r="G1714" s="749"/>
      <c r="H1714" s="687"/>
      <c r="I1714" s="750"/>
      <c r="O1714" s="925"/>
    </row>
    <row r="1715" spans="1:15" s="1486" customFormat="1" ht="10.5" customHeight="1">
      <c r="A1715" s="1831"/>
      <c r="B1715" s="749"/>
      <c r="C1715" s="749"/>
      <c r="D1715" s="749"/>
      <c r="E1715" s="749"/>
      <c r="F1715" s="749"/>
      <c r="G1715" s="749"/>
      <c r="H1715" s="687"/>
      <c r="I1715" s="750"/>
      <c r="O1715" s="925"/>
    </row>
    <row r="1716" spans="1:15" s="1486" customFormat="1" ht="10.5" customHeight="1">
      <c r="A1716" s="1831"/>
      <c r="B1716" s="749"/>
      <c r="C1716" s="749"/>
      <c r="D1716" s="749"/>
      <c r="E1716" s="749"/>
      <c r="F1716" s="749"/>
      <c r="G1716" s="749"/>
      <c r="H1716" s="687"/>
      <c r="I1716" s="750"/>
      <c r="O1716" s="925"/>
    </row>
    <row r="1717" spans="1:15" s="1486" customFormat="1" ht="10.5" customHeight="1">
      <c r="A1717" s="1831"/>
      <c r="B1717" s="749"/>
      <c r="C1717" s="749"/>
      <c r="D1717" s="749"/>
      <c r="E1717" s="749"/>
      <c r="F1717" s="749"/>
      <c r="G1717" s="749"/>
      <c r="H1717" s="687"/>
      <c r="I1717" s="750"/>
      <c r="O1717" s="925"/>
    </row>
    <row r="1718" spans="1:15" s="1486" customFormat="1" ht="10.5" customHeight="1">
      <c r="A1718" s="1831"/>
      <c r="B1718" s="749"/>
      <c r="C1718" s="749"/>
      <c r="D1718" s="749"/>
      <c r="E1718" s="749"/>
      <c r="F1718" s="749"/>
      <c r="G1718" s="749"/>
      <c r="H1718" s="687"/>
      <c r="I1718" s="750"/>
      <c r="O1718" s="925"/>
    </row>
    <row r="1719" spans="1:15" s="1486" customFormat="1" ht="10.5" customHeight="1">
      <c r="A1719" s="1831"/>
      <c r="B1719" s="749"/>
      <c r="C1719" s="749"/>
      <c r="D1719" s="749"/>
      <c r="E1719" s="749"/>
      <c r="F1719" s="749"/>
      <c r="G1719" s="749"/>
      <c r="H1719" s="687"/>
      <c r="I1719" s="750"/>
      <c r="O1719" s="925"/>
    </row>
    <row r="1720" spans="1:15" s="1486" customFormat="1" ht="10.5" customHeight="1">
      <c r="A1720" s="1831"/>
      <c r="B1720" s="749"/>
      <c r="C1720" s="749"/>
      <c r="D1720" s="749"/>
      <c r="E1720" s="749"/>
      <c r="F1720" s="749"/>
      <c r="G1720" s="749"/>
      <c r="H1720" s="687"/>
      <c r="I1720" s="750"/>
      <c r="O1720" s="925"/>
    </row>
    <row r="1721" spans="1:15" s="1486" customFormat="1" ht="10.5" customHeight="1">
      <c r="A1721" s="1831"/>
      <c r="B1721" s="749"/>
      <c r="C1721" s="749"/>
      <c r="D1721" s="749"/>
      <c r="E1721" s="749"/>
      <c r="F1721" s="749"/>
      <c r="G1721" s="749"/>
      <c r="H1721" s="687"/>
      <c r="I1721" s="750"/>
      <c r="O1721" s="925"/>
    </row>
    <row r="1722" spans="1:15" s="1486" customFormat="1" ht="10.5" customHeight="1">
      <c r="A1722" s="1831"/>
      <c r="B1722" s="749"/>
      <c r="C1722" s="749"/>
      <c r="D1722" s="749"/>
      <c r="E1722" s="749"/>
      <c r="F1722" s="749"/>
      <c r="G1722" s="749"/>
      <c r="H1722" s="687"/>
      <c r="I1722" s="750"/>
      <c r="O1722" s="925"/>
    </row>
    <row r="1723" spans="1:15" s="1486" customFormat="1" ht="10.5" customHeight="1">
      <c r="A1723" s="1831"/>
      <c r="B1723" s="749"/>
      <c r="C1723" s="749"/>
      <c r="D1723" s="749"/>
      <c r="E1723" s="749"/>
      <c r="F1723" s="749"/>
      <c r="G1723" s="749"/>
      <c r="H1723" s="687"/>
      <c r="I1723" s="750"/>
      <c r="O1723" s="925"/>
    </row>
    <row r="1724" spans="1:15" s="1486" customFormat="1" ht="10.5" customHeight="1">
      <c r="A1724" s="1831"/>
      <c r="B1724" s="749"/>
      <c r="C1724" s="749"/>
      <c r="D1724" s="749"/>
      <c r="E1724" s="749"/>
      <c r="F1724" s="749"/>
      <c r="G1724" s="749"/>
      <c r="H1724" s="687"/>
      <c r="I1724" s="750"/>
      <c r="O1724" s="925"/>
    </row>
    <row r="1725" spans="1:15" s="1486" customFormat="1" ht="10.5" customHeight="1">
      <c r="A1725" s="1831"/>
      <c r="B1725" s="749"/>
      <c r="C1725" s="749"/>
      <c r="D1725" s="749"/>
      <c r="E1725" s="749"/>
      <c r="F1725" s="749"/>
      <c r="G1725" s="749"/>
      <c r="H1725" s="687"/>
      <c r="I1725" s="750"/>
      <c r="O1725" s="925"/>
    </row>
    <row r="1726" spans="1:15" s="1486" customFormat="1" ht="10.5" customHeight="1">
      <c r="A1726" s="1831"/>
      <c r="B1726" s="749"/>
      <c r="C1726" s="749"/>
      <c r="D1726" s="749"/>
      <c r="E1726" s="749"/>
      <c r="F1726" s="749"/>
      <c r="G1726" s="749"/>
      <c r="H1726" s="687"/>
      <c r="I1726" s="750"/>
      <c r="O1726" s="925"/>
    </row>
    <row r="1727" spans="1:15" s="1486" customFormat="1" ht="10.5" customHeight="1">
      <c r="A1727" s="1831"/>
      <c r="B1727" s="749"/>
      <c r="C1727" s="749"/>
      <c r="D1727" s="749"/>
      <c r="E1727" s="749"/>
      <c r="F1727" s="749"/>
      <c r="G1727" s="749"/>
      <c r="H1727" s="687"/>
      <c r="I1727" s="750"/>
      <c r="O1727" s="925"/>
    </row>
    <row r="1728" spans="1:15" s="1486" customFormat="1" ht="10.5" customHeight="1">
      <c r="A1728" s="1831"/>
      <c r="B1728" s="749"/>
      <c r="C1728" s="749"/>
      <c r="D1728" s="749"/>
      <c r="E1728" s="749"/>
      <c r="F1728" s="749"/>
      <c r="G1728" s="749"/>
      <c r="H1728" s="687"/>
      <c r="I1728" s="750"/>
      <c r="O1728" s="925"/>
    </row>
    <row r="1729" spans="1:15" s="1486" customFormat="1" ht="10.5" customHeight="1">
      <c r="A1729" s="1831"/>
      <c r="B1729" s="749"/>
      <c r="C1729" s="749"/>
      <c r="D1729" s="749"/>
      <c r="E1729" s="749"/>
      <c r="F1729" s="749"/>
      <c r="G1729" s="749"/>
      <c r="H1729" s="687"/>
      <c r="I1729" s="750"/>
      <c r="O1729" s="925"/>
    </row>
    <row r="1730" spans="1:15" s="1486" customFormat="1" ht="10.5" customHeight="1">
      <c r="A1730" s="1831"/>
      <c r="B1730" s="749"/>
      <c r="C1730" s="749"/>
      <c r="D1730" s="749"/>
      <c r="E1730" s="749"/>
      <c r="F1730" s="749"/>
      <c r="G1730" s="749"/>
      <c r="H1730" s="687"/>
      <c r="I1730" s="750"/>
      <c r="O1730" s="925"/>
    </row>
    <row r="1731" spans="1:15" s="1486" customFormat="1" ht="10.5" customHeight="1">
      <c r="A1731" s="1831"/>
      <c r="B1731" s="749"/>
      <c r="C1731" s="749"/>
      <c r="D1731" s="749"/>
      <c r="E1731" s="749"/>
      <c r="F1731" s="749"/>
      <c r="G1731" s="749"/>
      <c r="H1731" s="687"/>
      <c r="I1731" s="750"/>
      <c r="O1731" s="925"/>
    </row>
    <row r="1732" spans="1:15" s="1486" customFormat="1" ht="10.5" customHeight="1">
      <c r="A1732" s="1831"/>
      <c r="B1732" s="749"/>
      <c r="C1732" s="749"/>
      <c r="D1732" s="749"/>
      <c r="E1732" s="749"/>
      <c r="F1732" s="749"/>
      <c r="G1732" s="749"/>
      <c r="H1732" s="687"/>
      <c r="I1732" s="750"/>
      <c r="O1732" s="925"/>
    </row>
    <row r="1733" spans="1:15" s="1486" customFormat="1" ht="10.5" customHeight="1">
      <c r="A1733" s="1831"/>
      <c r="B1733" s="749"/>
      <c r="C1733" s="749"/>
      <c r="D1733" s="749"/>
      <c r="E1733" s="749"/>
      <c r="F1733" s="749"/>
      <c r="G1733" s="749"/>
      <c r="H1733" s="687"/>
      <c r="I1733" s="750"/>
      <c r="O1733" s="925"/>
    </row>
    <row r="1734" spans="1:15" s="1486" customFormat="1" ht="10.5" customHeight="1">
      <c r="A1734" s="1831"/>
      <c r="B1734" s="749"/>
      <c r="C1734" s="749"/>
      <c r="D1734" s="749"/>
      <c r="E1734" s="749"/>
      <c r="F1734" s="749"/>
      <c r="G1734" s="749"/>
      <c r="H1734" s="687"/>
      <c r="I1734" s="750"/>
      <c r="O1734" s="925"/>
    </row>
    <row r="1735" spans="1:15" s="1486" customFormat="1" ht="10.5" customHeight="1">
      <c r="A1735" s="1831"/>
      <c r="B1735" s="749"/>
      <c r="C1735" s="749"/>
      <c r="D1735" s="749"/>
      <c r="E1735" s="749"/>
      <c r="F1735" s="749"/>
      <c r="G1735" s="749"/>
      <c r="H1735" s="687"/>
      <c r="I1735" s="750"/>
      <c r="O1735" s="925"/>
    </row>
    <row r="1736" spans="1:15" s="1486" customFormat="1" ht="10.5" customHeight="1">
      <c r="A1736" s="1831"/>
      <c r="B1736" s="749"/>
      <c r="C1736" s="749"/>
      <c r="D1736" s="749"/>
      <c r="E1736" s="749"/>
      <c r="F1736" s="749"/>
      <c r="G1736" s="749"/>
      <c r="H1736" s="687"/>
      <c r="I1736" s="750"/>
      <c r="O1736" s="925"/>
    </row>
    <row r="1737" spans="1:15" s="1486" customFormat="1" ht="10.5" customHeight="1">
      <c r="A1737" s="1831"/>
      <c r="B1737" s="749"/>
      <c r="C1737" s="749"/>
      <c r="D1737" s="749"/>
      <c r="E1737" s="749"/>
      <c r="F1737" s="749"/>
      <c r="G1737" s="749"/>
      <c r="H1737" s="687"/>
      <c r="I1737" s="750"/>
      <c r="O1737" s="925"/>
    </row>
    <row r="1738" spans="1:15" s="1486" customFormat="1" ht="10.5" customHeight="1">
      <c r="A1738" s="1831"/>
      <c r="B1738" s="749"/>
      <c r="C1738" s="749"/>
      <c r="D1738" s="749"/>
      <c r="E1738" s="749"/>
      <c r="F1738" s="749"/>
      <c r="G1738" s="749"/>
      <c r="H1738" s="687"/>
      <c r="I1738" s="750"/>
      <c r="O1738" s="925"/>
    </row>
    <row r="1739" spans="1:15" s="1486" customFormat="1" ht="10.5" customHeight="1">
      <c r="A1739" s="1831"/>
      <c r="B1739" s="749"/>
      <c r="C1739" s="749"/>
      <c r="D1739" s="749"/>
      <c r="E1739" s="749"/>
      <c r="F1739" s="749"/>
      <c r="G1739" s="749"/>
      <c r="H1739" s="687"/>
      <c r="I1739" s="750"/>
      <c r="O1739" s="925"/>
    </row>
    <row r="1740" spans="1:15" s="1486" customFormat="1" ht="10.5" customHeight="1">
      <c r="A1740" s="1831"/>
      <c r="B1740" s="749"/>
      <c r="C1740" s="749"/>
      <c r="D1740" s="749"/>
      <c r="E1740" s="749"/>
      <c r="F1740" s="749"/>
      <c r="G1740" s="749"/>
      <c r="H1740" s="687"/>
      <c r="I1740" s="750"/>
      <c r="O1740" s="925"/>
    </row>
    <row r="1741" spans="1:15" s="1486" customFormat="1" ht="10.5" customHeight="1">
      <c r="A1741" s="1831"/>
      <c r="B1741" s="749"/>
      <c r="C1741" s="749"/>
      <c r="D1741" s="749"/>
      <c r="E1741" s="749"/>
      <c r="F1741" s="749"/>
      <c r="G1741" s="749"/>
      <c r="H1741" s="687"/>
      <c r="I1741" s="750"/>
      <c r="O1741" s="925"/>
    </row>
    <row r="1742" spans="1:15" s="1486" customFormat="1" ht="10.5" customHeight="1">
      <c r="A1742" s="1831"/>
      <c r="B1742" s="749"/>
      <c r="C1742" s="749"/>
      <c r="D1742" s="749"/>
      <c r="E1742" s="749"/>
      <c r="F1742" s="749"/>
      <c r="G1742" s="749"/>
      <c r="H1742" s="687"/>
      <c r="I1742" s="750"/>
      <c r="O1742" s="925"/>
    </row>
    <row r="1743" spans="1:15" s="1486" customFormat="1" ht="10.5" customHeight="1">
      <c r="A1743" s="1831"/>
      <c r="B1743" s="749"/>
      <c r="C1743" s="749"/>
      <c r="D1743" s="749"/>
      <c r="E1743" s="749"/>
      <c r="F1743" s="749"/>
      <c r="G1743" s="749"/>
      <c r="H1743" s="687"/>
      <c r="I1743" s="750"/>
      <c r="O1743" s="925"/>
    </row>
    <row r="1744" spans="1:15" s="1486" customFormat="1" ht="10.5" customHeight="1">
      <c r="A1744" s="1831"/>
      <c r="B1744" s="749"/>
      <c r="C1744" s="749"/>
      <c r="D1744" s="749"/>
      <c r="E1744" s="749"/>
      <c r="F1744" s="749"/>
      <c r="G1744" s="749"/>
      <c r="H1744" s="687"/>
      <c r="I1744" s="750"/>
      <c r="O1744" s="925"/>
    </row>
    <row r="1745" spans="1:15" s="1486" customFormat="1" ht="10.5" customHeight="1">
      <c r="A1745" s="1831"/>
      <c r="B1745" s="749"/>
      <c r="C1745" s="749"/>
      <c r="D1745" s="749"/>
      <c r="E1745" s="749"/>
      <c r="F1745" s="749"/>
      <c r="G1745" s="749"/>
      <c r="H1745" s="687"/>
      <c r="I1745" s="750"/>
      <c r="O1745" s="925"/>
    </row>
    <row r="1746" spans="1:15" s="1486" customFormat="1" ht="10.5" customHeight="1">
      <c r="A1746" s="1831"/>
      <c r="B1746" s="749"/>
      <c r="C1746" s="749"/>
      <c r="D1746" s="749"/>
      <c r="E1746" s="749"/>
      <c r="F1746" s="749"/>
      <c r="G1746" s="749"/>
      <c r="H1746" s="687"/>
      <c r="I1746" s="750"/>
      <c r="O1746" s="925"/>
    </row>
    <row r="1747" spans="1:15" s="1486" customFormat="1" ht="10.5" customHeight="1">
      <c r="A1747" s="1831"/>
      <c r="B1747" s="749"/>
      <c r="C1747" s="749"/>
      <c r="D1747" s="749"/>
      <c r="E1747" s="749"/>
      <c r="F1747" s="749"/>
      <c r="G1747" s="749"/>
      <c r="H1747" s="687"/>
      <c r="I1747" s="750"/>
      <c r="O1747" s="925"/>
    </row>
    <row r="1748" spans="1:15" s="1486" customFormat="1" ht="10.5" customHeight="1">
      <c r="A1748" s="1831"/>
      <c r="B1748" s="749"/>
      <c r="C1748" s="749"/>
      <c r="D1748" s="749"/>
      <c r="E1748" s="749"/>
      <c r="F1748" s="749"/>
      <c r="G1748" s="749"/>
      <c r="H1748" s="687"/>
      <c r="I1748" s="750"/>
      <c r="O1748" s="925"/>
    </row>
    <row r="1749" spans="1:15" s="1486" customFormat="1" ht="10.5" customHeight="1">
      <c r="A1749" s="1831"/>
      <c r="B1749" s="749"/>
      <c r="C1749" s="749"/>
      <c r="D1749" s="749"/>
      <c r="E1749" s="749"/>
      <c r="F1749" s="749"/>
      <c r="G1749" s="749"/>
      <c r="H1749" s="687"/>
      <c r="I1749" s="750"/>
      <c r="O1749" s="925"/>
    </row>
    <row r="1750" spans="1:15" s="1486" customFormat="1" ht="10.5" customHeight="1">
      <c r="A1750" s="1831"/>
      <c r="B1750" s="749"/>
      <c r="C1750" s="749"/>
      <c r="D1750" s="749"/>
      <c r="E1750" s="749"/>
      <c r="F1750" s="749"/>
      <c r="G1750" s="749"/>
      <c r="H1750" s="687"/>
      <c r="I1750" s="750"/>
      <c r="O1750" s="925"/>
    </row>
    <row r="1751" spans="1:15" s="1486" customFormat="1" ht="10.5" customHeight="1">
      <c r="A1751" s="1831"/>
      <c r="B1751" s="749"/>
      <c r="C1751" s="749"/>
      <c r="D1751" s="749"/>
      <c r="E1751" s="749"/>
      <c r="F1751" s="749"/>
      <c r="G1751" s="749"/>
      <c r="H1751" s="687"/>
      <c r="I1751" s="750"/>
      <c r="O1751" s="925"/>
    </row>
    <row r="1752" spans="1:15" s="1486" customFormat="1" ht="10.5" customHeight="1">
      <c r="A1752" s="1831"/>
      <c r="B1752" s="749"/>
      <c r="C1752" s="749"/>
      <c r="D1752" s="749"/>
      <c r="E1752" s="749"/>
      <c r="F1752" s="749"/>
      <c r="G1752" s="749"/>
      <c r="H1752" s="687"/>
      <c r="I1752" s="750"/>
      <c r="O1752" s="925"/>
    </row>
    <row r="1753" spans="1:15" s="1486" customFormat="1" ht="10.5" customHeight="1">
      <c r="A1753" s="1831"/>
      <c r="B1753" s="749"/>
      <c r="C1753" s="749"/>
      <c r="D1753" s="749"/>
      <c r="E1753" s="749"/>
      <c r="F1753" s="749"/>
      <c r="G1753" s="749"/>
      <c r="H1753" s="687"/>
      <c r="I1753" s="750"/>
      <c r="O1753" s="925"/>
    </row>
    <row r="1754" spans="1:15" s="1486" customFormat="1" ht="10.5" customHeight="1">
      <c r="A1754" s="1831"/>
      <c r="B1754" s="749"/>
      <c r="C1754" s="749"/>
      <c r="D1754" s="749"/>
      <c r="E1754" s="749"/>
      <c r="F1754" s="749"/>
      <c r="G1754" s="749"/>
      <c r="H1754" s="687"/>
      <c r="I1754" s="750"/>
      <c r="O1754" s="925"/>
    </row>
    <row r="1755" spans="1:15" s="1486" customFormat="1" ht="10.5" customHeight="1">
      <c r="A1755" s="1831"/>
      <c r="B1755" s="749"/>
      <c r="C1755" s="749"/>
      <c r="D1755" s="749"/>
      <c r="E1755" s="749"/>
      <c r="F1755" s="749"/>
      <c r="G1755" s="749"/>
      <c r="H1755" s="687"/>
      <c r="I1755" s="750"/>
      <c r="O1755" s="925"/>
    </row>
    <row r="1756" spans="1:15" s="1486" customFormat="1" ht="10.5" customHeight="1">
      <c r="A1756" s="1831"/>
      <c r="B1756" s="749"/>
      <c r="C1756" s="749"/>
      <c r="D1756" s="749"/>
      <c r="E1756" s="749"/>
      <c r="F1756" s="749"/>
      <c r="G1756" s="749"/>
      <c r="H1756" s="687"/>
      <c r="I1756" s="750"/>
      <c r="O1756" s="925"/>
    </row>
    <row r="1757" spans="1:15" s="1486" customFormat="1" ht="10.5" customHeight="1">
      <c r="A1757" s="1831"/>
      <c r="B1757" s="749"/>
      <c r="C1757" s="749"/>
      <c r="D1757" s="749"/>
      <c r="E1757" s="749"/>
      <c r="F1757" s="749"/>
      <c r="G1757" s="749"/>
      <c r="H1757" s="687"/>
      <c r="I1757" s="750"/>
      <c r="O1757" s="925"/>
    </row>
    <row r="1758" spans="1:15" s="1486" customFormat="1" ht="10.5" customHeight="1">
      <c r="A1758" s="1831"/>
      <c r="B1758" s="749"/>
      <c r="C1758" s="749"/>
      <c r="D1758" s="749"/>
      <c r="E1758" s="749"/>
      <c r="F1758" s="749"/>
      <c r="G1758" s="749"/>
      <c r="H1758" s="687"/>
      <c r="I1758" s="750"/>
      <c r="O1758" s="925"/>
    </row>
    <row r="1759" spans="1:15" s="1486" customFormat="1" ht="10.5" customHeight="1">
      <c r="A1759" s="1831"/>
      <c r="B1759" s="749"/>
      <c r="C1759" s="749"/>
      <c r="D1759" s="749"/>
      <c r="E1759" s="749"/>
      <c r="F1759" s="749"/>
      <c r="G1759" s="749"/>
      <c r="H1759" s="687"/>
      <c r="I1759" s="750"/>
      <c r="O1759" s="925"/>
    </row>
    <row r="1760" spans="1:15" s="1486" customFormat="1" ht="10.5" customHeight="1">
      <c r="A1760" s="1831"/>
      <c r="B1760" s="749"/>
      <c r="C1760" s="749"/>
      <c r="D1760" s="749"/>
      <c r="E1760" s="749"/>
      <c r="F1760" s="749"/>
      <c r="G1760" s="749"/>
      <c r="H1760" s="687"/>
      <c r="I1760" s="750"/>
      <c r="O1760" s="925"/>
    </row>
    <row r="1761" spans="1:15" s="1486" customFormat="1" ht="10.5" customHeight="1">
      <c r="A1761" s="1831"/>
      <c r="B1761" s="749"/>
      <c r="C1761" s="749"/>
      <c r="D1761" s="749"/>
      <c r="E1761" s="749"/>
      <c r="F1761" s="749"/>
      <c r="G1761" s="749"/>
      <c r="H1761" s="687"/>
      <c r="I1761" s="750"/>
      <c r="O1761" s="925"/>
    </row>
    <row r="1762" spans="1:15" s="1486" customFormat="1" ht="10.5" customHeight="1">
      <c r="A1762" s="1831"/>
      <c r="B1762" s="749"/>
      <c r="C1762" s="749"/>
      <c r="D1762" s="749"/>
      <c r="E1762" s="749"/>
      <c r="F1762" s="749"/>
      <c r="G1762" s="749"/>
      <c r="H1762" s="687"/>
      <c r="I1762" s="750"/>
      <c r="O1762" s="925"/>
    </row>
    <row r="1763" spans="1:15" s="1486" customFormat="1" ht="10.5" customHeight="1">
      <c r="A1763" s="1831"/>
      <c r="B1763" s="749"/>
      <c r="C1763" s="749"/>
      <c r="D1763" s="749"/>
      <c r="E1763" s="749"/>
      <c r="F1763" s="749"/>
      <c r="G1763" s="749"/>
      <c r="H1763" s="687"/>
      <c r="I1763" s="750"/>
      <c r="O1763" s="925"/>
    </row>
    <row r="1764" spans="1:15" s="1486" customFormat="1" ht="10.5" customHeight="1">
      <c r="A1764" s="1831"/>
      <c r="B1764" s="749"/>
      <c r="C1764" s="749"/>
      <c r="D1764" s="749"/>
      <c r="E1764" s="749"/>
      <c r="F1764" s="749"/>
      <c r="G1764" s="749"/>
      <c r="H1764" s="687"/>
      <c r="I1764" s="750"/>
      <c r="O1764" s="925"/>
    </row>
    <row r="1765" spans="1:15" s="1486" customFormat="1" ht="10.5" customHeight="1">
      <c r="A1765" s="1831"/>
      <c r="B1765" s="749"/>
      <c r="C1765" s="749"/>
      <c r="D1765" s="749"/>
      <c r="E1765" s="749"/>
      <c r="F1765" s="749"/>
      <c r="G1765" s="749"/>
      <c r="H1765" s="687"/>
      <c r="I1765" s="750"/>
      <c r="O1765" s="925"/>
    </row>
    <row r="1766" spans="1:15" s="1486" customFormat="1" ht="10.5" customHeight="1">
      <c r="A1766" s="1831"/>
      <c r="B1766" s="749"/>
      <c r="C1766" s="749"/>
      <c r="D1766" s="749"/>
      <c r="E1766" s="749"/>
      <c r="F1766" s="749"/>
      <c r="G1766" s="749"/>
      <c r="H1766" s="687"/>
      <c r="I1766" s="750"/>
      <c r="O1766" s="925"/>
    </row>
    <row r="1767" spans="1:15" s="1486" customFormat="1" ht="10.5" customHeight="1">
      <c r="A1767" s="1831"/>
      <c r="B1767" s="749"/>
      <c r="C1767" s="749"/>
      <c r="D1767" s="749"/>
      <c r="E1767" s="749"/>
      <c r="F1767" s="749"/>
      <c r="G1767" s="749"/>
      <c r="H1767" s="687"/>
      <c r="I1767" s="750"/>
      <c r="O1767" s="925"/>
    </row>
    <row r="1768" spans="1:15" s="1486" customFormat="1" ht="10.5" customHeight="1">
      <c r="A1768" s="1831"/>
      <c r="B1768" s="749"/>
      <c r="C1768" s="749"/>
      <c r="D1768" s="749"/>
      <c r="E1768" s="749"/>
      <c r="F1768" s="749"/>
      <c r="G1768" s="749"/>
      <c r="H1768" s="687"/>
      <c r="I1768" s="750"/>
      <c r="O1768" s="925"/>
    </row>
    <row r="1769" spans="1:15" s="1486" customFormat="1" ht="10.5" customHeight="1">
      <c r="A1769" s="1831"/>
      <c r="B1769" s="749"/>
      <c r="C1769" s="749"/>
      <c r="D1769" s="749"/>
      <c r="E1769" s="749"/>
      <c r="F1769" s="749"/>
      <c r="G1769" s="749"/>
      <c r="H1769" s="687"/>
      <c r="I1769" s="750"/>
      <c r="O1769" s="925"/>
    </row>
    <row r="1770" spans="1:15" s="1486" customFormat="1" ht="10.5" customHeight="1">
      <c r="A1770" s="1831"/>
      <c r="B1770" s="749"/>
      <c r="C1770" s="749"/>
      <c r="D1770" s="749"/>
      <c r="E1770" s="749"/>
      <c r="F1770" s="749"/>
      <c r="G1770" s="749"/>
      <c r="H1770" s="687"/>
      <c r="I1770" s="750"/>
      <c r="O1770" s="925"/>
    </row>
    <row r="1771" spans="1:15" s="1486" customFormat="1" ht="10.5" customHeight="1">
      <c r="A1771" s="1831"/>
      <c r="B1771" s="749"/>
      <c r="C1771" s="749"/>
      <c r="D1771" s="749"/>
      <c r="E1771" s="749"/>
      <c r="F1771" s="749"/>
      <c r="G1771" s="749"/>
      <c r="H1771" s="687"/>
      <c r="I1771" s="750"/>
      <c r="O1771" s="925"/>
    </row>
    <row r="1772" spans="1:15" s="1486" customFormat="1" ht="10.5" customHeight="1">
      <c r="A1772" s="1831"/>
      <c r="B1772" s="749"/>
      <c r="C1772" s="749"/>
      <c r="D1772" s="749"/>
      <c r="E1772" s="749"/>
      <c r="F1772" s="749"/>
      <c r="G1772" s="749"/>
      <c r="H1772" s="687"/>
      <c r="I1772" s="750"/>
      <c r="O1772" s="925"/>
    </row>
    <row r="1773" spans="1:15" s="1486" customFormat="1" ht="10.5" customHeight="1">
      <c r="A1773" s="1831"/>
      <c r="B1773" s="749"/>
      <c r="C1773" s="749"/>
      <c r="D1773" s="749"/>
      <c r="E1773" s="749"/>
      <c r="F1773" s="749"/>
      <c r="G1773" s="749"/>
      <c r="H1773" s="687"/>
      <c r="I1773" s="750"/>
      <c r="O1773" s="925"/>
    </row>
    <row r="1774" spans="1:15" s="1486" customFormat="1" ht="10.5" customHeight="1">
      <c r="A1774" s="1831"/>
      <c r="B1774" s="749"/>
      <c r="C1774" s="749"/>
      <c r="D1774" s="749"/>
      <c r="E1774" s="749"/>
      <c r="F1774" s="749"/>
      <c r="G1774" s="749"/>
      <c r="H1774" s="687"/>
      <c r="I1774" s="750"/>
      <c r="O1774" s="925"/>
    </row>
    <row r="1775" spans="1:15" s="1486" customFormat="1" ht="10.5" customHeight="1">
      <c r="A1775" s="1831"/>
      <c r="B1775" s="749"/>
      <c r="C1775" s="749"/>
      <c r="D1775" s="749"/>
      <c r="E1775" s="749"/>
      <c r="F1775" s="749"/>
      <c r="G1775" s="749"/>
      <c r="H1775" s="687"/>
      <c r="I1775" s="750"/>
      <c r="O1775" s="925"/>
    </row>
    <row r="1776" spans="1:15" s="1486" customFormat="1" ht="10.5" customHeight="1">
      <c r="A1776" s="1831"/>
      <c r="B1776" s="749"/>
      <c r="C1776" s="749"/>
      <c r="D1776" s="749"/>
      <c r="E1776" s="749"/>
      <c r="F1776" s="749"/>
      <c r="G1776" s="749"/>
      <c r="H1776" s="687"/>
      <c r="I1776" s="750"/>
      <c r="O1776" s="925"/>
    </row>
    <row r="1777" spans="1:15" s="1486" customFormat="1" ht="10.5" customHeight="1">
      <c r="A1777" s="1831"/>
      <c r="B1777" s="749"/>
      <c r="C1777" s="749"/>
      <c r="D1777" s="749"/>
      <c r="E1777" s="749"/>
      <c r="F1777" s="749"/>
      <c r="G1777" s="749"/>
      <c r="H1777" s="687"/>
      <c r="I1777" s="750"/>
      <c r="O1777" s="925"/>
    </row>
    <row r="1778" spans="1:15" s="1486" customFormat="1" ht="10.5" customHeight="1">
      <c r="A1778" s="1831"/>
      <c r="B1778" s="749"/>
      <c r="C1778" s="749"/>
      <c r="D1778" s="749"/>
      <c r="E1778" s="749"/>
      <c r="F1778" s="749"/>
      <c r="G1778" s="749"/>
      <c r="H1778" s="687"/>
      <c r="I1778" s="750"/>
      <c r="O1778" s="925"/>
    </row>
    <row r="1779" spans="1:15" s="1486" customFormat="1" ht="10.5" customHeight="1">
      <c r="A1779" s="1831"/>
      <c r="B1779" s="749"/>
      <c r="C1779" s="749"/>
      <c r="D1779" s="749"/>
      <c r="E1779" s="749"/>
      <c r="F1779" s="749"/>
      <c r="G1779" s="749"/>
      <c r="H1779" s="687"/>
      <c r="I1779" s="750"/>
      <c r="O1779" s="925"/>
    </row>
    <row r="1780" spans="1:15" s="1486" customFormat="1" ht="10.5" customHeight="1">
      <c r="A1780" s="1831"/>
      <c r="B1780" s="749"/>
      <c r="C1780" s="749"/>
      <c r="D1780" s="749"/>
      <c r="E1780" s="749"/>
      <c r="F1780" s="749"/>
      <c r="G1780" s="749"/>
      <c r="H1780" s="687"/>
      <c r="I1780" s="750"/>
      <c r="O1780" s="925"/>
    </row>
    <row r="1781" spans="1:15" s="1486" customFormat="1" ht="10.5" customHeight="1">
      <c r="A1781" s="1831"/>
      <c r="B1781" s="749"/>
      <c r="C1781" s="749"/>
      <c r="D1781" s="749"/>
      <c r="E1781" s="749"/>
      <c r="F1781" s="749"/>
      <c r="G1781" s="749"/>
      <c r="H1781" s="687"/>
      <c r="I1781" s="750"/>
      <c r="O1781" s="925"/>
    </row>
    <row r="1782" spans="1:15" s="1486" customFormat="1" ht="10.5" customHeight="1">
      <c r="A1782" s="1831"/>
      <c r="B1782" s="749"/>
      <c r="C1782" s="749"/>
      <c r="D1782" s="749"/>
      <c r="E1782" s="749"/>
      <c r="F1782" s="749"/>
      <c r="G1782" s="749"/>
      <c r="H1782" s="687"/>
      <c r="I1782" s="750"/>
      <c r="O1782" s="925"/>
    </row>
    <row r="1783" spans="1:15" s="1486" customFormat="1" ht="10.5" customHeight="1">
      <c r="A1783" s="1831"/>
      <c r="B1783" s="749"/>
      <c r="C1783" s="749"/>
      <c r="D1783" s="749"/>
      <c r="E1783" s="749"/>
      <c r="F1783" s="749"/>
      <c r="G1783" s="749"/>
      <c r="H1783" s="687"/>
      <c r="I1783" s="750"/>
      <c r="O1783" s="925"/>
    </row>
    <row r="1784" spans="1:15" s="1486" customFormat="1" ht="10.5" customHeight="1">
      <c r="A1784" s="1831"/>
      <c r="B1784" s="749"/>
      <c r="C1784" s="749"/>
      <c r="D1784" s="749"/>
      <c r="E1784" s="749"/>
      <c r="F1784" s="749"/>
      <c r="G1784" s="749"/>
      <c r="H1784" s="687"/>
      <c r="I1784" s="750"/>
      <c r="O1784" s="925"/>
    </row>
    <row r="1785" spans="1:15" s="1486" customFormat="1" ht="10.5" customHeight="1">
      <c r="A1785" s="1831"/>
      <c r="B1785" s="749"/>
      <c r="C1785" s="749"/>
      <c r="D1785" s="749"/>
      <c r="E1785" s="749"/>
      <c r="F1785" s="749"/>
      <c r="G1785" s="749"/>
      <c r="H1785" s="687"/>
      <c r="I1785" s="750"/>
      <c r="O1785" s="925"/>
    </row>
    <row r="1786" spans="1:15" s="1486" customFormat="1" ht="10.5" customHeight="1">
      <c r="A1786" s="1831"/>
      <c r="B1786" s="749"/>
      <c r="C1786" s="749"/>
      <c r="D1786" s="749"/>
      <c r="E1786" s="749"/>
      <c r="F1786" s="749"/>
      <c r="G1786" s="749"/>
      <c r="H1786" s="687"/>
      <c r="I1786" s="750"/>
      <c r="O1786" s="925"/>
    </row>
    <row r="1787" spans="1:15" s="1486" customFormat="1" ht="10.5" customHeight="1">
      <c r="A1787" s="1831"/>
      <c r="B1787" s="749"/>
      <c r="C1787" s="749"/>
      <c r="D1787" s="749"/>
      <c r="E1787" s="749"/>
      <c r="F1787" s="749"/>
      <c r="G1787" s="749"/>
      <c r="H1787" s="687"/>
      <c r="I1787" s="750"/>
      <c r="O1787" s="925"/>
    </row>
    <row r="1788" spans="1:15" s="1486" customFormat="1" ht="10.5" customHeight="1">
      <c r="A1788" s="1831"/>
      <c r="B1788" s="749"/>
      <c r="C1788" s="749"/>
      <c r="D1788" s="749"/>
      <c r="E1788" s="749"/>
      <c r="F1788" s="749"/>
      <c r="G1788" s="749"/>
      <c r="H1788" s="687"/>
      <c r="I1788" s="750"/>
      <c r="O1788" s="925"/>
    </row>
    <row r="1789" spans="1:15" s="1486" customFormat="1" ht="10.5" customHeight="1">
      <c r="A1789" s="1831"/>
      <c r="B1789" s="749"/>
      <c r="C1789" s="749"/>
      <c r="D1789" s="749"/>
      <c r="E1789" s="749"/>
      <c r="F1789" s="749"/>
      <c r="G1789" s="749"/>
      <c r="H1789" s="687"/>
      <c r="I1789" s="750"/>
      <c r="O1789" s="925"/>
    </row>
    <row r="1790" spans="1:15" s="1486" customFormat="1" ht="10.5" customHeight="1">
      <c r="A1790" s="1831"/>
      <c r="B1790" s="749"/>
      <c r="C1790" s="749"/>
      <c r="D1790" s="749"/>
      <c r="E1790" s="749"/>
      <c r="F1790" s="749"/>
      <c r="G1790" s="749"/>
      <c r="H1790" s="687"/>
      <c r="I1790" s="750"/>
      <c r="O1790" s="925"/>
    </row>
    <row r="1791" spans="1:15" s="1486" customFormat="1" ht="10.5" customHeight="1">
      <c r="A1791" s="1831"/>
      <c r="B1791" s="749"/>
      <c r="C1791" s="749"/>
      <c r="D1791" s="749"/>
      <c r="E1791" s="749"/>
      <c r="F1791" s="749"/>
      <c r="G1791" s="749"/>
      <c r="H1791" s="687"/>
      <c r="I1791" s="750"/>
      <c r="O1791" s="925"/>
    </row>
    <row r="1792" spans="1:15" s="1486" customFormat="1" ht="10.5" customHeight="1">
      <c r="A1792" s="1831"/>
      <c r="B1792" s="749"/>
      <c r="C1792" s="749"/>
      <c r="D1792" s="749"/>
      <c r="E1792" s="749"/>
      <c r="F1792" s="749"/>
      <c r="G1792" s="749"/>
      <c r="H1792" s="687"/>
      <c r="I1792" s="750"/>
      <c r="O1792" s="925"/>
    </row>
    <row r="1793" spans="1:15" s="1486" customFormat="1" ht="10.5" customHeight="1">
      <c r="A1793" s="1831"/>
      <c r="B1793" s="749"/>
      <c r="C1793" s="749"/>
      <c r="D1793" s="749"/>
      <c r="E1793" s="749"/>
      <c r="F1793" s="749"/>
      <c r="G1793" s="749"/>
      <c r="H1793" s="687"/>
      <c r="I1793" s="750"/>
      <c r="O1793" s="925"/>
    </row>
    <row r="1794" spans="1:15" s="1486" customFormat="1" ht="10.5" customHeight="1">
      <c r="A1794" s="1831"/>
      <c r="B1794" s="749"/>
      <c r="C1794" s="749"/>
      <c r="D1794" s="749"/>
      <c r="E1794" s="749"/>
      <c r="F1794" s="749"/>
      <c r="G1794" s="749"/>
      <c r="H1794" s="687"/>
      <c r="I1794" s="750"/>
      <c r="O1794" s="925"/>
    </row>
    <row r="1795" spans="1:15" s="1486" customFormat="1" ht="10.5" customHeight="1">
      <c r="A1795" s="1831"/>
      <c r="B1795" s="749"/>
      <c r="C1795" s="749"/>
      <c r="D1795" s="749"/>
      <c r="E1795" s="749"/>
      <c r="F1795" s="749"/>
      <c r="G1795" s="749"/>
      <c r="H1795" s="687"/>
      <c r="I1795" s="750"/>
      <c r="O1795" s="925"/>
    </row>
    <row r="1796" spans="1:15" s="1486" customFormat="1" ht="10.5" customHeight="1">
      <c r="A1796" s="1831"/>
      <c r="B1796" s="749"/>
      <c r="C1796" s="749"/>
      <c r="D1796" s="749"/>
      <c r="E1796" s="749"/>
      <c r="F1796" s="749"/>
      <c r="G1796" s="749"/>
      <c r="H1796" s="687"/>
      <c r="I1796" s="750"/>
      <c r="O1796" s="925"/>
    </row>
    <row r="1797" spans="1:15" s="1486" customFormat="1" ht="10.5" customHeight="1">
      <c r="A1797" s="1831"/>
      <c r="B1797" s="749"/>
      <c r="C1797" s="749"/>
      <c r="D1797" s="749"/>
      <c r="E1797" s="749"/>
      <c r="F1797" s="749"/>
      <c r="G1797" s="749"/>
      <c r="H1797" s="687"/>
      <c r="I1797" s="750"/>
      <c r="O1797" s="925"/>
    </row>
    <row r="1798" spans="1:15" s="1486" customFormat="1" ht="10.5" customHeight="1">
      <c r="A1798" s="1831"/>
      <c r="B1798" s="749"/>
      <c r="C1798" s="749"/>
      <c r="D1798" s="749"/>
      <c r="E1798" s="749"/>
      <c r="F1798" s="749"/>
      <c r="G1798" s="749"/>
      <c r="H1798" s="687"/>
      <c r="I1798" s="750"/>
      <c r="O1798" s="925"/>
    </row>
    <row r="1799" spans="1:15" s="1486" customFormat="1" ht="10.5" customHeight="1">
      <c r="A1799" s="1831"/>
      <c r="B1799" s="749"/>
      <c r="C1799" s="749"/>
      <c r="D1799" s="749"/>
      <c r="E1799" s="749"/>
      <c r="F1799" s="749"/>
      <c r="G1799" s="749"/>
      <c r="H1799" s="687"/>
      <c r="I1799" s="750"/>
      <c r="O1799" s="925"/>
    </row>
    <row r="1800" spans="1:15" s="1486" customFormat="1" ht="10.5" customHeight="1">
      <c r="A1800" s="1831"/>
      <c r="B1800" s="749"/>
      <c r="C1800" s="749"/>
      <c r="D1800" s="749"/>
      <c r="E1800" s="749"/>
      <c r="F1800" s="749"/>
      <c r="G1800" s="749"/>
      <c r="H1800" s="687"/>
      <c r="I1800" s="750"/>
      <c r="O1800" s="925"/>
    </row>
    <row r="1801" spans="1:15" s="1486" customFormat="1" ht="10.5" customHeight="1">
      <c r="A1801" s="1831"/>
      <c r="B1801" s="749"/>
      <c r="C1801" s="749"/>
      <c r="D1801" s="749"/>
      <c r="E1801" s="749"/>
      <c r="F1801" s="749"/>
      <c r="G1801" s="749"/>
      <c r="H1801" s="687"/>
      <c r="I1801" s="750"/>
      <c r="O1801" s="925"/>
    </row>
    <row r="1802" spans="1:15" s="1486" customFormat="1" ht="10.5" customHeight="1">
      <c r="A1802" s="1831"/>
      <c r="B1802" s="749"/>
      <c r="C1802" s="749"/>
      <c r="D1802" s="749"/>
      <c r="E1802" s="749"/>
      <c r="F1802" s="749"/>
      <c r="G1802" s="749"/>
      <c r="H1802" s="687"/>
      <c r="I1802" s="750"/>
      <c r="O1802" s="925"/>
    </row>
    <row r="1803" spans="1:15" s="1486" customFormat="1" ht="10.5" customHeight="1">
      <c r="A1803" s="1831"/>
      <c r="B1803" s="749"/>
      <c r="C1803" s="749"/>
      <c r="D1803" s="749"/>
      <c r="E1803" s="749"/>
      <c r="F1803" s="749"/>
      <c r="G1803" s="749"/>
      <c r="H1803" s="687"/>
      <c r="I1803" s="750"/>
      <c r="O1803" s="925"/>
    </row>
    <row r="1804" spans="1:15" s="1486" customFormat="1" ht="10.5" customHeight="1">
      <c r="A1804" s="1831"/>
      <c r="B1804" s="749"/>
      <c r="C1804" s="749"/>
      <c r="D1804" s="749"/>
      <c r="E1804" s="749"/>
      <c r="F1804" s="749"/>
      <c r="G1804" s="749"/>
      <c r="H1804" s="687"/>
      <c r="I1804" s="750"/>
      <c r="O1804" s="925"/>
    </row>
    <row r="1805" spans="1:15" s="1486" customFormat="1" ht="10.5" customHeight="1">
      <c r="A1805" s="1831"/>
      <c r="B1805" s="749"/>
      <c r="C1805" s="749"/>
      <c r="D1805" s="749"/>
      <c r="E1805" s="749"/>
      <c r="F1805" s="749"/>
      <c r="G1805" s="749"/>
      <c r="H1805" s="687"/>
      <c r="I1805" s="750"/>
      <c r="O1805" s="925"/>
    </row>
    <row r="1806" spans="1:15" s="1486" customFormat="1" ht="10.5" customHeight="1">
      <c r="A1806" s="1831"/>
      <c r="B1806" s="749"/>
      <c r="C1806" s="749"/>
      <c r="D1806" s="749"/>
      <c r="E1806" s="749"/>
      <c r="F1806" s="749"/>
      <c r="G1806" s="749"/>
      <c r="H1806" s="687"/>
      <c r="I1806" s="750"/>
      <c r="O1806" s="925"/>
    </row>
    <row r="1807" spans="1:15" s="1486" customFormat="1" ht="10.5" customHeight="1">
      <c r="A1807" s="1831"/>
      <c r="B1807" s="749"/>
      <c r="C1807" s="749"/>
      <c r="D1807" s="749"/>
      <c r="E1807" s="749"/>
      <c r="F1807" s="749"/>
      <c r="G1807" s="749"/>
      <c r="H1807" s="687"/>
      <c r="I1807" s="750"/>
      <c r="O1807" s="925"/>
    </row>
    <row r="1808" spans="1:15" s="1486" customFormat="1" ht="10.5" customHeight="1">
      <c r="A1808" s="1831"/>
      <c r="B1808" s="749"/>
      <c r="C1808" s="749"/>
      <c r="D1808" s="749"/>
      <c r="E1808" s="749"/>
      <c r="F1808" s="749"/>
      <c r="G1808" s="749"/>
      <c r="H1808" s="687"/>
      <c r="I1808" s="750"/>
      <c r="O1808" s="925"/>
    </row>
    <row r="1809" spans="1:15" s="1486" customFormat="1" ht="10.5" customHeight="1">
      <c r="A1809" s="1831"/>
      <c r="B1809" s="749"/>
      <c r="C1809" s="749"/>
      <c r="D1809" s="749"/>
      <c r="E1809" s="749"/>
      <c r="F1809" s="749"/>
      <c r="G1809" s="749"/>
      <c r="H1809" s="687"/>
      <c r="I1809" s="750"/>
      <c r="O1809" s="925"/>
    </row>
    <row r="1810" spans="1:15" s="1486" customFormat="1" ht="10.5" customHeight="1">
      <c r="A1810" s="1831"/>
      <c r="B1810" s="749"/>
      <c r="C1810" s="749"/>
      <c r="D1810" s="749"/>
      <c r="E1810" s="749"/>
      <c r="F1810" s="749"/>
      <c r="G1810" s="749"/>
      <c r="H1810" s="687"/>
      <c r="I1810" s="750"/>
      <c r="O1810" s="925"/>
    </row>
    <row r="1811" spans="1:15" s="1486" customFormat="1" ht="10.5" customHeight="1">
      <c r="A1811" s="1831"/>
      <c r="B1811" s="749"/>
      <c r="C1811" s="749"/>
      <c r="D1811" s="749"/>
      <c r="E1811" s="749"/>
      <c r="F1811" s="749"/>
      <c r="G1811" s="749"/>
      <c r="H1811" s="687"/>
      <c r="I1811" s="750"/>
      <c r="O1811" s="925"/>
    </row>
    <row r="1812" spans="1:15" s="1486" customFormat="1" ht="10.5" customHeight="1">
      <c r="A1812" s="1831"/>
      <c r="B1812" s="749"/>
      <c r="C1812" s="749"/>
      <c r="D1812" s="749"/>
      <c r="E1812" s="749"/>
      <c r="F1812" s="749"/>
      <c r="G1812" s="749"/>
      <c r="H1812" s="687"/>
      <c r="I1812" s="750"/>
      <c r="O1812" s="925"/>
    </row>
    <row r="1813" spans="1:15" s="1486" customFormat="1" ht="10.5" customHeight="1">
      <c r="A1813" s="1831"/>
      <c r="B1813" s="749"/>
      <c r="C1813" s="749"/>
      <c r="D1813" s="749"/>
      <c r="E1813" s="749"/>
      <c r="F1813" s="749"/>
      <c r="G1813" s="749"/>
      <c r="H1813" s="687"/>
      <c r="I1813" s="750"/>
      <c r="O1813" s="925"/>
    </row>
    <row r="1814" spans="1:15" s="1486" customFormat="1" ht="10.5" customHeight="1">
      <c r="A1814" s="1831"/>
      <c r="B1814" s="749"/>
      <c r="C1814" s="749"/>
      <c r="D1814" s="749"/>
      <c r="E1814" s="749"/>
      <c r="F1814" s="749"/>
      <c r="G1814" s="749"/>
      <c r="H1814" s="687"/>
      <c r="I1814" s="750"/>
      <c r="O1814" s="925"/>
    </row>
    <row r="1815" spans="1:15" s="1486" customFormat="1" ht="10.5" customHeight="1">
      <c r="A1815" s="1831"/>
      <c r="B1815" s="749"/>
      <c r="C1815" s="749"/>
      <c r="D1815" s="749"/>
      <c r="E1815" s="749"/>
      <c r="F1815" s="749"/>
      <c r="G1815" s="749"/>
      <c r="H1815" s="687"/>
      <c r="I1815" s="750"/>
      <c r="O1815" s="925"/>
    </row>
    <row r="1816" spans="1:15" s="1486" customFormat="1" ht="10.5" customHeight="1">
      <c r="A1816" s="1831"/>
      <c r="B1816" s="749"/>
      <c r="C1816" s="749"/>
      <c r="D1816" s="749"/>
      <c r="E1816" s="749"/>
      <c r="F1816" s="749"/>
      <c r="G1816" s="749"/>
      <c r="H1816" s="687"/>
      <c r="I1816" s="750"/>
      <c r="O1816" s="925"/>
    </row>
    <row r="1817" spans="1:15" s="1486" customFormat="1" ht="10.5" customHeight="1">
      <c r="A1817" s="1831"/>
      <c r="B1817" s="749"/>
      <c r="C1817" s="749"/>
      <c r="D1817" s="749"/>
      <c r="E1817" s="749"/>
      <c r="F1817" s="749"/>
      <c r="G1817" s="749"/>
      <c r="H1817" s="687"/>
      <c r="I1817" s="750"/>
      <c r="O1817" s="925"/>
    </row>
    <row r="1818" spans="1:15" s="1486" customFormat="1" ht="10.5" customHeight="1">
      <c r="A1818" s="1831"/>
      <c r="B1818" s="749"/>
      <c r="C1818" s="749"/>
      <c r="D1818" s="749"/>
      <c r="E1818" s="749"/>
      <c r="F1818" s="749"/>
      <c r="G1818" s="749"/>
      <c r="H1818" s="687"/>
      <c r="I1818" s="750"/>
      <c r="O1818" s="925"/>
    </row>
    <row r="1819" spans="1:15" s="1486" customFormat="1" ht="10.5" customHeight="1">
      <c r="A1819" s="1831"/>
      <c r="B1819" s="749"/>
      <c r="C1819" s="749"/>
      <c r="D1819" s="749"/>
      <c r="E1819" s="749"/>
      <c r="F1819" s="749"/>
      <c r="G1819" s="749"/>
      <c r="H1819" s="687"/>
      <c r="I1819" s="750"/>
      <c r="O1819" s="925"/>
    </row>
    <row r="1820" spans="1:15" s="1486" customFormat="1" ht="10.5" customHeight="1">
      <c r="A1820" s="1831"/>
      <c r="B1820" s="749"/>
      <c r="C1820" s="749"/>
      <c r="D1820" s="749"/>
      <c r="E1820" s="749"/>
      <c r="F1820" s="749"/>
      <c r="G1820" s="749"/>
      <c r="H1820" s="687"/>
      <c r="I1820" s="750"/>
      <c r="O1820" s="925"/>
    </row>
    <row r="1821" spans="1:15" s="1486" customFormat="1" ht="10.5" customHeight="1">
      <c r="A1821" s="1831"/>
      <c r="B1821" s="749"/>
      <c r="C1821" s="749"/>
      <c r="D1821" s="749"/>
      <c r="E1821" s="749"/>
      <c r="F1821" s="749"/>
      <c r="G1821" s="749"/>
      <c r="H1821" s="687"/>
      <c r="I1821" s="750"/>
      <c r="O1821" s="925"/>
    </row>
    <row r="1822" spans="1:15" s="1486" customFormat="1" ht="10.5" customHeight="1">
      <c r="A1822" s="1831"/>
      <c r="B1822" s="749"/>
      <c r="C1822" s="749"/>
      <c r="D1822" s="749"/>
      <c r="E1822" s="749"/>
      <c r="F1822" s="749"/>
      <c r="G1822" s="749"/>
      <c r="H1822" s="687"/>
      <c r="I1822" s="750"/>
      <c r="O1822" s="925"/>
    </row>
    <row r="1823" spans="1:15" s="1486" customFormat="1" ht="10.5" customHeight="1">
      <c r="A1823" s="1831"/>
      <c r="B1823" s="749"/>
      <c r="C1823" s="749"/>
      <c r="D1823" s="749"/>
      <c r="E1823" s="749"/>
      <c r="F1823" s="749"/>
      <c r="G1823" s="749"/>
      <c r="H1823" s="687"/>
      <c r="I1823" s="750"/>
      <c r="O1823" s="925"/>
    </row>
    <row r="1824" spans="1:15" s="1486" customFormat="1" ht="10.5" customHeight="1">
      <c r="A1824" s="1831"/>
      <c r="B1824" s="749"/>
      <c r="C1824" s="749"/>
      <c r="D1824" s="749"/>
      <c r="E1824" s="749"/>
      <c r="F1824" s="749"/>
      <c r="G1824" s="749"/>
      <c r="H1824" s="687"/>
      <c r="I1824" s="750"/>
      <c r="O1824" s="925"/>
    </row>
    <row r="1825" spans="1:15" s="1486" customFormat="1" ht="10.5" customHeight="1">
      <c r="A1825" s="1831"/>
      <c r="B1825" s="749"/>
      <c r="C1825" s="749"/>
      <c r="D1825" s="749"/>
      <c r="E1825" s="749"/>
      <c r="F1825" s="749"/>
      <c r="G1825" s="749"/>
      <c r="H1825" s="687"/>
      <c r="I1825" s="750"/>
      <c r="O1825" s="925"/>
    </row>
    <row r="1826" spans="1:15" s="1486" customFormat="1" ht="10.5" customHeight="1">
      <c r="A1826" s="1831"/>
      <c r="B1826" s="749"/>
      <c r="C1826" s="749"/>
      <c r="D1826" s="749"/>
      <c r="E1826" s="749"/>
      <c r="F1826" s="749"/>
      <c r="G1826" s="749"/>
      <c r="H1826" s="687"/>
      <c r="I1826" s="750"/>
      <c r="O1826" s="925"/>
    </row>
    <row r="1827" spans="1:15" s="1486" customFormat="1" ht="10.5" customHeight="1">
      <c r="A1827" s="1831"/>
      <c r="B1827" s="749"/>
      <c r="C1827" s="749"/>
      <c r="D1827" s="749"/>
      <c r="E1827" s="749"/>
      <c r="F1827" s="749"/>
      <c r="G1827" s="749"/>
      <c r="H1827" s="687"/>
      <c r="I1827" s="750"/>
      <c r="O1827" s="925"/>
    </row>
    <row r="1828" spans="1:15" s="1486" customFormat="1" ht="10.5" customHeight="1">
      <c r="A1828" s="1831"/>
      <c r="B1828" s="749"/>
      <c r="C1828" s="749"/>
      <c r="D1828" s="749"/>
      <c r="E1828" s="749"/>
      <c r="F1828" s="749"/>
      <c r="G1828" s="749"/>
      <c r="H1828" s="687"/>
      <c r="I1828" s="750"/>
      <c r="O1828" s="925"/>
    </row>
    <row r="1829" spans="1:15" s="1486" customFormat="1" ht="10.5" customHeight="1">
      <c r="A1829" s="1831"/>
      <c r="B1829" s="749"/>
      <c r="C1829" s="749"/>
      <c r="D1829" s="749"/>
      <c r="E1829" s="749"/>
      <c r="F1829" s="749"/>
      <c r="G1829" s="749"/>
      <c r="H1829" s="687"/>
      <c r="I1829" s="750"/>
      <c r="O1829" s="925"/>
    </row>
    <row r="1830" spans="1:15" s="1486" customFormat="1" ht="10.5" customHeight="1">
      <c r="A1830" s="1831"/>
      <c r="B1830" s="749"/>
      <c r="C1830" s="749"/>
      <c r="D1830" s="749"/>
      <c r="E1830" s="749"/>
      <c r="F1830" s="749"/>
      <c r="G1830" s="749"/>
      <c r="H1830" s="687"/>
      <c r="I1830" s="750"/>
      <c r="O1830" s="925"/>
    </row>
    <row r="1831" spans="1:15" s="1486" customFormat="1" ht="10.5" customHeight="1">
      <c r="A1831" s="1831"/>
      <c r="B1831" s="749"/>
      <c r="C1831" s="749"/>
      <c r="D1831" s="749"/>
      <c r="E1831" s="749"/>
      <c r="F1831" s="749"/>
      <c r="G1831" s="749"/>
      <c r="H1831" s="687"/>
      <c r="I1831" s="750"/>
      <c r="O1831" s="925"/>
    </row>
    <row r="1832" spans="1:15" s="1486" customFormat="1" ht="10.5" customHeight="1">
      <c r="A1832" s="1831"/>
      <c r="B1832" s="749"/>
      <c r="C1832" s="749"/>
      <c r="D1832" s="749"/>
      <c r="E1832" s="749"/>
      <c r="F1832" s="749"/>
      <c r="G1832" s="749"/>
      <c r="H1832" s="687"/>
      <c r="I1832" s="750"/>
      <c r="O1832" s="925"/>
    </row>
    <row r="1833" spans="1:15" s="1486" customFormat="1" ht="10.5" customHeight="1">
      <c r="A1833" s="1831"/>
      <c r="B1833" s="749"/>
      <c r="C1833" s="749"/>
      <c r="D1833" s="749"/>
      <c r="E1833" s="749"/>
      <c r="F1833" s="749"/>
      <c r="G1833" s="749"/>
      <c r="H1833" s="687"/>
      <c r="I1833" s="750"/>
      <c r="O1833" s="925"/>
    </row>
    <row r="1834" spans="1:15" s="1486" customFormat="1" ht="10.5" customHeight="1">
      <c r="A1834" s="1831"/>
      <c r="B1834" s="749"/>
      <c r="C1834" s="749"/>
      <c r="D1834" s="749"/>
      <c r="E1834" s="749"/>
      <c r="F1834" s="749"/>
      <c r="G1834" s="749"/>
      <c r="H1834" s="687"/>
      <c r="I1834" s="750"/>
      <c r="O1834" s="925"/>
    </row>
    <row r="1835" spans="1:15" s="1486" customFormat="1" ht="10.5" customHeight="1">
      <c r="A1835" s="1831"/>
      <c r="B1835" s="749"/>
      <c r="C1835" s="749"/>
      <c r="D1835" s="749"/>
      <c r="E1835" s="749"/>
      <c r="F1835" s="749"/>
      <c r="G1835" s="749"/>
      <c r="H1835" s="687"/>
      <c r="I1835" s="750"/>
      <c r="O1835" s="925"/>
    </row>
    <row r="1836" spans="1:15" s="1486" customFormat="1" ht="10.5" customHeight="1">
      <c r="A1836" s="1831"/>
      <c r="B1836" s="749"/>
      <c r="C1836" s="749"/>
      <c r="D1836" s="749"/>
      <c r="E1836" s="749"/>
      <c r="F1836" s="749"/>
      <c r="G1836" s="749"/>
      <c r="H1836" s="687"/>
      <c r="I1836" s="750"/>
      <c r="O1836" s="925"/>
    </row>
    <row r="1837" spans="1:15" s="1486" customFormat="1" ht="10.5" customHeight="1">
      <c r="A1837" s="1831"/>
      <c r="B1837" s="749"/>
      <c r="C1837" s="749"/>
      <c r="D1837" s="749"/>
      <c r="E1837" s="749"/>
      <c r="F1837" s="749"/>
      <c r="G1837" s="749"/>
      <c r="H1837" s="687"/>
      <c r="I1837" s="750"/>
      <c r="O1837" s="925"/>
    </row>
    <row r="1838" spans="1:15" s="1486" customFormat="1" ht="10.5" customHeight="1">
      <c r="A1838" s="1831"/>
      <c r="B1838" s="749"/>
      <c r="C1838" s="749"/>
      <c r="D1838" s="749"/>
      <c r="E1838" s="749"/>
      <c r="F1838" s="749"/>
      <c r="G1838" s="749"/>
      <c r="H1838" s="687"/>
      <c r="I1838" s="750"/>
      <c r="O1838" s="925"/>
    </row>
    <row r="1839" spans="1:15" s="1486" customFormat="1" ht="10.5" customHeight="1">
      <c r="A1839" s="1831"/>
      <c r="B1839" s="749"/>
      <c r="C1839" s="749"/>
      <c r="D1839" s="749"/>
      <c r="E1839" s="749"/>
      <c r="F1839" s="749"/>
      <c r="G1839" s="749"/>
      <c r="H1839" s="687"/>
      <c r="I1839" s="750"/>
      <c r="O1839" s="925"/>
    </row>
    <row r="1840" spans="1:15" s="1486" customFormat="1" ht="10.5" customHeight="1">
      <c r="A1840" s="1831"/>
      <c r="B1840" s="749"/>
      <c r="C1840" s="749"/>
      <c r="D1840" s="749"/>
      <c r="E1840" s="749"/>
      <c r="F1840" s="749"/>
      <c r="G1840" s="749"/>
      <c r="H1840" s="687"/>
      <c r="I1840" s="750"/>
      <c r="O1840" s="925"/>
    </row>
    <row r="1841" spans="1:15" s="1486" customFormat="1" ht="10.5" customHeight="1">
      <c r="A1841" s="1831"/>
      <c r="B1841" s="749"/>
      <c r="C1841" s="749"/>
      <c r="D1841" s="749"/>
      <c r="E1841" s="749"/>
      <c r="F1841" s="749"/>
      <c r="G1841" s="749"/>
      <c r="H1841" s="687"/>
      <c r="I1841" s="750"/>
      <c r="O1841" s="925"/>
    </row>
    <row r="1842" spans="1:15" s="1486" customFormat="1" ht="10.5" customHeight="1">
      <c r="A1842" s="1831"/>
      <c r="B1842" s="749"/>
      <c r="C1842" s="749"/>
      <c r="D1842" s="749"/>
      <c r="E1842" s="749"/>
      <c r="F1842" s="749"/>
      <c r="G1842" s="749"/>
      <c r="H1842" s="687"/>
      <c r="I1842" s="750"/>
      <c r="O1842" s="925"/>
    </row>
    <row r="1843" spans="1:15" s="1486" customFormat="1" ht="10.5" customHeight="1">
      <c r="A1843" s="1831"/>
      <c r="B1843" s="749"/>
      <c r="C1843" s="749"/>
      <c r="D1843" s="749"/>
      <c r="E1843" s="749"/>
      <c r="F1843" s="749"/>
      <c r="G1843" s="749"/>
      <c r="H1843" s="687"/>
      <c r="I1843" s="750"/>
      <c r="O1843" s="925"/>
    </row>
    <row r="1844" spans="1:15" s="1486" customFormat="1" ht="10.5" customHeight="1">
      <c r="A1844" s="1831"/>
      <c r="B1844" s="749"/>
      <c r="C1844" s="749"/>
      <c r="D1844" s="749"/>
      <c r="E1844" s="749"/>
      <c r="F1844" s="749"/>
      <c r="G1844" s="749"/>
      <c r="H1844" s="687"/>
      <c r="I1844" s="750"/>
      <c r="O1844" s="925"/>
    </row>
    <row r="1845" spans="1:15" s="1486" customFormat="1" ht="10.5" customHeight="1">
      <c r="A1845" s="1831"/>
      <c r="B1845" s="749"/>
      <c r="C1845" s="749"/>
      <c r="D1845" s="749"/>
      <c r="E1845" s="749"/>
      <c r="F1845" s="749"/>
      <c r="G1845" s="749"/>
      <c r="H1845" s="687"/>
      <c r="I1845" s="750"/>
      <c r="O1845" s="925"/>
    </row>
    <row r="1846" spans="1:15" s="1486" customFormat="1" ht="10.5" customHeight="1">
      <c r="A1846" s="1831"/>
      <c r="B1846" s="749"/>
      <c r="C1846" s="749"/>
      <c r="D1846" s="749"/>
      <c r="E1846" s="749"/>
      <c r="F1846" s="749"/>
      <c r="G1846" s="749"/>
      <c r="H1846" s="687"/>
      <c r="I1846" s="750"/>
      <c r="O1846" s="925"/>
    </row>
    <row r="1847" spans="1:15" s="1486" customFormat="1" ht="10.5" customHeight="1">
      <c r="A1847" s="1831"/>
      <c r="B1847" s="749"/>
      <c r="C1847" s="749"/>
      <c r="D1847" s="749"/>
      <c r="E1847" s="749"/>
      <c r="F1847" s="749"/>
      <c r="G1847" s="749"/>
      <c r="H1847" s="687"/>
      <c r="I1847" s="750"/>
      <c r="O1847" s="925"/>
    </row>
    <row r="1848" spans="1:15" s="1486" customFormat="1" ht="10.5" customHeight="1">
      <c r="A1848" s="1831"/>
      <c r="B1848" s="749"/>
      <c r="C1848" s="749"/>
      <c r="D1848" s="749"/>
      <c r="E1848" s="749"/>
      <c r="F1848" s="749"/>
      <c r="G1848" s="749"/>
      <c r="H1848" s="687"/>
      <c r="I1848" s="750"/>
      <c r="O1848" s="925"/>
    </row>
    <row r="1849" spans="1:15" s="1486" customFormat="1" ht="10.5" customHeight="1">
      <c r="A1849" s="1831"/>
      <c r="B1849" s="749"/>
      <c r="C1849" s="749"/>
      <c r="D1849" s="749"/>
      <c r="E1849" s="749"/>
      <c r="F1849" s="749"/>
      <c r="G1849" s="749"/>
      <c r="H1849" s="687"/>
      <c r="I1849" s="750"/>
      <c r="O1849" s="925"/>
    </row>
    <row r="1850" spans="1:15" s="1486" customFormat="1" ht="10.5" customHeight="1">
      <c r="A1850" s="1831"/>
      <c r="B1850" s="749"/>
      <c r="C1850" s="749"/>
      <c r="D1850" s="749"/>
      <c r="E1850" s="749"/>
      <c r="F1850" s="749"/>
      <c r="G1850" s="749"/>
      <c r="H1850" s="687"/>
      <c r="I1850" s="750"/>
      <c r="O1850" s="925"/>
    </row>
    <row r="1851" spans="1:15" s="1486" customFormat="1" ht="10.5" customHeight="1">
      <c r="A1851" s="1831"/>
      <c r="B1851" s="749"/>
      <c r="C1851" s="749"/>
      <c r="D1851" s="749"/>
      <c r="E1851" s="749"/>
      <c r="F1851" s="749"/>
      <c r="G1851" s="749"/>
      <c r="H1851" s="687"/>
      <c r="I1851" s="750"/>
      <c r="O1851" s="925"/>
    </row>
    <row r="1852" spans="1:15" s="1486" customFormat="1" ht="10.5" customHeight="1">
      <c r="A1852" s="1831"/>
      <c r="B1852" s="749"/>
      <c r="C1852" s="749"/>
      <c r="D1852" s="749"/>
      <c r="E1852" s="749"/>
      <c r="F1852" s="749"/>
      <c r="G1852" s="749"/>
      <c r="H1852" s="687"/>
      <c r="I1852" s="750"/>
      <c r="O1852" s="925"/>
    </row>
    <row r="1853" spans="1:15" s="1486" customFormat="1" ht="10.5" customHeight="1">
      <c r="A1853" s="1831"/>
      <c r="B1853" s="749"/>
      <c r="C1853" s="749"/>
      <c r="D1853" s="749"/>
      <c r="E1853" s="749"/>
      <c r="F1853" s="749"/>
      <c r="G1853" s="749"/>
      <c r="H1853" s="687"/>
      <c r="I1853" s="750"/>
      <c r="O1853" s="925"/>
    </row>
    <row r="1854" spans="1:15" s="1486" customFormat="1" ht="10.5" customHeight="1">
      <c r="A1854" s="1831"/>
      <c r="B1854" s="749"/>
      <c r="C1854" s="749"/>
      <c r="D1854" s="749"/>
      <c r="E1854" s="749"/>
      <c r="F1854" s="749"/>
      <c r="G1854" s="749"/>
      <c r="H1854" s="687"/>
      <c r="I1854" s="750"/>
      <c r="O1854" s="925"/>
    </row>
    <row r="1855" spans="1:15" s="1486" customFormat="1" ht="10.5" customHeight="1">
      <c r="A1855" s="1831"/>
      <c r="B1855" s="749"/>
      <c r="C1855" s="749"/>
      <c r="D1855" s="749"/>
      <c r="E1855" s="749"/>
      <c r="F1855" s="749"/>
      <c r="G1855" s="749"/>
      <c r="H1855" s="687"/>
      <c r="I1855" s="750"/>
      <c r="O1855" s="925"/>
    </row>
    <row r="1856" spans="1:15" s="1486" customFormat="1" ht="10.5" customHeight="1">
      <c r="A1856" s="1831"/>
      <c r="B1856" s="749"/>
      <c r="C1856" s="749"/>
      <c r="D1856" s="749"/>
      <c r="E1856" s="749"/>
      <c r="F1856" s="749"/>
      <c r="G1856" s="749"/>
      <c r="H1856" s="687"/>
      <c r="I1856" s="750"/>
      <c r="O1856" s="925"/>
    </row>
    <row r="1857" spans="1:15" s="1486" customFormat="1" ht="10.5" customHeight="1">
      <c r="A1857" s="1831"/>
      <c r="B1857" s="749"/>
      <c r="C1857" s="749"/>
      <c r="D1857" s="749"/>
      <c r="E1857" s="749"/>
      <c r="F1857" s="749"/>
      <c r="G1857" s="749"/>
      <c r="H1857" s="687"/>
      <c r="I1857" s="750"/>
      <c r="O1857" s="925"/>
    </row>
    <row r="1858" spans="1:15" s="1486" customFormat="1" ht="10.5" customHeight="1">
      <c r="A1858" s="1831"/>
      <c r="B1858" s="749"/>
      <c r="C1858" s="749"/>
      <c r="D1858" s="749"/>
      <c r="E1858" s="749"/>
      <c r="F1858" s="749"/>
      <c r="G1858" s="749"/>
      <c r="H1858" s="687"/>
      <c r="I1858" s="750"/>
      <c r="O1858" s="925"/>
    </row>
    <row r="1859" spans="1:15" s="1486" customFormat="1" ht="10.5" customHeight="1">
      <c r="A1859" s="1831"/>
      <c r="B1859" s="749"/>
      <c r="C1859" s="749"/>
      <c r="D1859" s="749"/>
      <c r="E1859" s="749"/>
      <c r="F1859" s="749"/>
      <c r="G1859" s="749"/>
      <c r="H1859" s="687"/>
      <c r="I1859" s="750"/>
      <c r="O1859" s="925"/>
    </row>
    <row r="1860" spans="1:15" s="1486" customFormat="1" ht="10.5" customHeight="1">
      <c r="A1860" s="1831"/>
      <c r="B1860" s="749"/>
      <c r="C1860" s="749"/>
      <c r="D1860" s="749"/>
      <c r="E1860" s="749"/>
      <c r="F1860" s="749"/>
      <c r="G1860" s="749"/>
      <c r="H1860" s="687"/>
      <c r="I1860" s="750"/>
      <c r="O1860" s="925"/>
    </row>
    <row r="1861" spans="1:15" s="1486" customFormat="1" ht="10.5" customHeight="1">
      <c r="A1861" s="1831"/>
      <c r="B1861" s="749"/>
      <c r="C1861" s="749"/>
      <c r="D1861" s="749"/>
      <c r="E1861" s="749"/>
      <c r="F1861" s="749"/>
      <c r="G1861" s="749"/>
      <c r="H1861" s="687"/>
      <c r="I1861" s="750"/>
      <c r="O1861" s="925"/>
    </row>
    <row r="1862" spans="1:15" s="1486" customFormat="1" ht="10.5" customHeight="1">
      <c r="A1862" s="1831"/>
      <c r="B1862" s="749"/>
      <c r="C1862" s="749"/>
      <c r="D1862" s="749"/>
      <c r="E1862" s="749"/>
      <c r="F1862" s="749"/>
      <c r="G1862" s="749"/>
      <c r="H1862" s="687"/>
      <c r="I1862" s="750"/>
      <c r="O1862" s="925"/>
    </row>
    <row r="1863" spans="1:15" s="1486" customFormat="1" ht="10.5" customHeight="1">
      <c r="A1863" s="1831"/>
      <c r="B1863" s="749"/>
      <c r="C1863" s="749"/>
      <c r="D1863" s="749"/>
      <c r="E1863" s="749"/>
      <c r="F1863" s="749"/>
      <c r="G1863" s="749"/>
      <c r="H1863" s="687"/>
      <c r="I1863" s="750"/>
      <c r="O1863" s="925"/>
    </row>
    <row r="1864" spans="1:15" s="1486" customFormat="1" ht="10.5" customHeight="1">
      <c r="A1864" s="1831"/>
      <c r="B1864" s="749"/>
      <c r="C1864" s="749"/>
      <c r="D1864" s="749"/>
      <c r="E1864" s="749"/>
      <c r="F1864" s="749"/>
      <c r="G1864" s="749"/>
      <c r="H1864" s="687"/>
      <c r="I1864" s="750"/>
      <c r="O1864" s="925"/>
    </row>
    <row r="1865" spans="1:15" s="1486" customFormat="1" ht="10.5" customHeight="1">
      <c r="A1865" s="1831"/>
      <c r="B1865" s="749"/>
      <c r="C1865" s="749"/>
      <c r="D1865" s="749"/>
      <c r="E1865" s="749"/>
      <c r="F1865" s="749"/>
      <c r="G1865" s="749"/>
      <c r="H1865" s="687"/>
      <c r="I1865" s="750"/>
      <c r="O1865" s="925"/>
    </row>
    <row r="1866" spans="1:15" s="1486" customFormat="1" ht="10.5" customHeight="1">
      <c r="A1866" s="1831"/>
      <c r="B1866" s="749"/>
      <c r="C1866" s="749"/>
      <c r="D1866" s="749"/>
      <c r="E1866" s="749"/>
      <c r="F1866" s="749"/>
      <c r="G1866" s="749"/>
      <c r="H1866" s="687"/>
      <c r="I1866" s="750"/>
      <c r="O1866" s="925"/>
    </row>
    <row r="1867" spans="1:15" s="1486" customFormat="1" ht="10.5" customHeight="1">
      <c r="A1867" s="1831"/>
      <c r="B1867" s="749"/>
      <c r="C1867" s="749"/>
      <c r="D1867" s="749"/>
      <c r="E1867" s="749"/>
      <c r="F1867" s="749"/>
      <c r="G1867" s="749"/>
      <c r="H1867" s="687"/>
      <c r="I1867" s="750"/>
      <c r="O1867" s="925"/>
    </row>
    <row r="1868" spans="1:15" s="1486" customFormat="1" ht="10.5" customHeight="1">
      <c r="A1868" s="1831"/>
      <c r="B1868" s="749"/>
      <c r="C1868" s="749"/>
      <c r="D1868" s="749"/>
      <c r="E1868" s="749"/>
      <c r="F1868" s="749"/>
      <c r="G1868" s="749"/>
      <c r="H1868" s="687"/>
      <c r="I1868" s="750"/>
      <c r="O1868" s="925"/>
    </row>
    <row r="1869" spans="1:15" s="1486" customFormat="1" ht="10.5" customHeight="1">
      <c r="A1869" s="1831"/>
      <c r="B1869" s="749"/>
      <c r="C1869" s="749"/>
      <c r="D1869" s="749"/>
      <c r="E1869" s="749"/>
      <c r="F1869" s="749"/>
      <c r="G1869" s="749"/>
      <c r="H1869" s="687"/>
      <c r="I1869" s="750"/>
      <c r="O1869" s="925"/>
    </row>
    <row r="1870" spans="1:15" s="1486" customFormat="1" ht="10.5" customHeight="1">
      <c r="A1870" s="1831"/>
      <c r="B1870" s="749"/>
      <c r="C1870" s="749"/>
      <c r="D1870" s="749"/>
      <c r="E1870" s="749"/>
      <c r="F1870" s="749"/>
      <c r="G1870" s="749"/>
      <c r="H1870" s="687"/>
      <c r="I1870" s="750"/>
      <c r="O1870" s="925"/>
    </row>
    <row r="1871" spans="1:15" s="1486" customFormat="1" ht="10.5" customHeight="1">
      <c r="A1871" s="1831"/>
      <c r="B1871" s="749"/>
      <c r="C1871" s="749"/>
      <c r="D1871" s="749"/>
      <c r="E1871" s="749"/>
      <c r="F1871" s="749"/>
      <c r="G1871" s="749"/>
      <c r="H1871" s="687"/>
      <c r="I1871" s="750"/>
      <c r="O1871" s="925"/>
    </row>
    <row r="1872" spans="1:15" s="1486" customFormat="1" ht="10.5" customHeight="1">
      <c r="A1872" s="1831"/>
      <c r="B1872" s="749"/>
      <c r="C1872" s="749"/>
      <c r="D1872" s="749"/>
      <c r="E1872" s="749"/>
      <c r="F1872" s="749"/>
      <c r="G1872" s="749"/>
      <c r="H1872" s="687"/>
      <c r="I1872" s="750"/>
      <c r="O1872" s="925"/>
    </row>
    <row r="1873" spans="1:15" s="1486" customFormat="1" ht="10.5" customHeight="1">
      <c r="A1873" s="1831"/>
      <c r="B1873" s="749"/>
      <c r="C1873" s="749"/>
      <c r="D1873" s="749"/>
      <c r="E1873" s="749"/>
      <c r="F1873" s="749"/>
      <c r="G1873" s="749"/>
      <c r="H1873" s="687"/>
      <c r="I1873" s="750"/>
      <c r="O1873" s="925"/>
    </row>
    <row r="1874" spans="1:15" s="1486" customFormat="1" ht="10.5" customHeight="1">
      <c r="A1874" s="1831"/>
      <c r="B1874" s="749"/>
      <c r="C1874" s="749"/>
      <c r="D1874" s="749"/>
      <c r="E1874" s="749"/>
      <c r="F1874" s="749"/>
      <c r="G1874" s="749"/>
      <c r="H1874" s="687"/>
      <c r="I1874" s="750"/>
      <c r="O1874" s="925"/>
    </row>
    <row r="1875" spans="1:15" s="1486" customFormat="1" ht="10.5" customHeight="1">
      <c r="A1875" s="1831"/>
      <c r="B1875" s="749"/>
      <c r="C1875" s="749"/>
      <c r="D1875" s="749"/>
      <c r="E1875" s="749"/>
      <c r="F1875" s="749"/>
      <c r="G1875" s="749"/>
      <c r="H1875" s="687"/>
      <c r="I1875" s="750"/>
      <c r="O1875" s="925"/>
    </row>
    <row r="1876" spans="1:15" s="1486" customFormat="1" ht="10.5" customHeight="1">
      <c r="A1876" s="1831"/>
      <c r="B1876" s="749"/>
      <c r="C1876" s="749"/>
      <c r="D1876" s="749"/>
      <c r="E1876" s="749"/>
      <c r="F1876" s="749"/>
      <c r="G1876" s="749"/>
      <c r="H1876" s="687"/>
      <c r="I1876" s="750"/>
      <c r="O1876" s="925"/>
    </row>
    <row r="1877" spans="1:15" s="1486" customFormat="1" ht="10.5" customHeight="1">
      <c r="A1877" s="1831"/>
      <c r="B1877" s="749"/>
      <c r="C1877" s="749"/>
      <c r="D1877" s="749"/>
      <c r="E1877" s="749"/>
      <c r="F1877" s="749"/>
      <c r="G1877" s="749"/>
      <c r="H1877" s="687"/>
      <c r="I1877" s="750"/>
      <c r="O1877" s="925"/>
    </row>
    <row r="1878" spans="1:15" s="1486" customFormat="1" ht="10.5" customHeight="1">
      <c r="A1878" s="1831"/>
      <c r="B1878" s="749"/>
      <c r="C1878" s="749"/>
      <c r="D1878" s="749"/>
      <c r="E1878" s="749"/>
      <c r="F1878" s="749"/>
      <c r="G1878" s="749"/>
      <c r="H1878" s="687"/>
      <c r="I1878" s="750"/>
      <c r="O1878" s="925"/>
    </row>
    <row r="1879" spans="1:15" s="1486" customFormat="1" ht="10.5" customHeight="1">
      <c r="A1879" s="1831"/>
      <c r="B1879" s="749"/>
      <c r="C1879" s="749"/>
      <c r="D1879" s="749"/>
      <c r="E1879" s="749"/>
      <c r="F1879" s="749"/>
      <c r="G1879" s="749"/>
      <c r="H1879" s="687"/>
      <c r="I1879" s="750"/>
      <c r="O1879" s="925"/>
    </row>
    <row r="1880" spans="1:15" s="1486" customFormat="1" ht="10.5" customHeight="1">
      <c r="A1880" s="1831"/>
      <c r="B1880" s="749"/>
      <c r="C1880" s="749"/>
      <c r="D1880" s="749"/>
      <c r="E1880" s="749"/>
      <c r="F1880" s="749"/>
      <c r="G1880" s="749"/>
      <c r="H1880" s="687"/>
      <c r="I1880" s="750"/>
      <c r="O1880" s="925"/>
    </row>
    <row r="1881" spans="1:15" s="1486" customFormat="1" ht="10.5" customHeight="1">
      <c r="A1881" s="1831"/>
      <c r="B1881" s="749"/>
      <c r="C1881" s="749"/>
      <c r="D1881" s="749"/>
      <c r="E1881" s="749"/>
      <c r="F1881" s="749"/>
      <c r="G1881" s="749"/>
      <c r="H1881" s="687"/>
      <c r="I1881" s="750"/>
      <c r="O1881" s="925"/>
    </row>
    <row r="1882" spans="1:15" s="1486" customFormat="1" ht="10.5" customHeight="1">
      <c r="A1882" s="1831"/>
      <c r="B1882" s="749"/>
      <c r="C1882" s="749"/>
      <c r="D1882" s="749"/>
      <c r="E1882" s="749"/>
      <c r="F1882" s="749"/>
      <c r="G1882" s="749"/>
      <c r="H1882" s="687"/>
      <c r="I1882" s="750"/>
      <c r="O1882" s="925"/>
    </row>
    <row r="1883" spans="1:15" s="1486" customFormat="1" ht="10.5" customHeight="1">
      <c r="A1883" s="1831"/>
      <c r="B1883" s="749"/>
      <c r="C1883" s="749"/>
      <c r="D1883" s="749"/>
      <c r="E1883" s="749"/>
      <c r="F1883" s="749"/>
      <c r="G1883" s="749"/>
      <c r="H1883" s="687"/>
      <c r="I1883" s="750"/>
      <c r="O1883" s="925"/>
    </row>
    <row r="1884" spans="1:15" s="1486" customFormat="1" ht="10.5" customHeight="1">
      <c r="A1884" s="1831"/>
      <c r="B1884" s="749"/>
      <c r="C1884" s="749"/>
      <c r="D1884" s="749"/>
      <c r="E1884" s="749"/>
      <c r="F1884" s="749"/>
      <c r="G1884" s="749"/>
      <c r="H1884" s="687"/>
      <c r="I1884" s="750"/>
      <c r="O1884" s="925"/>
    </row>
    <row r="1885" spans="1:15" s="1486" customFormat="1" ht="10.5" customHeight="1">
      <c r="A1885" s="1831"/>
      <c r="B1885" s="749"/>
      <c r="C1885" s="749"/>
      <c r="D1885" s="749"/>
      <c r="E1885" s="749"/>
      <c r="F1885" s="749"/>
      <c r="G1885" s="749"/>
      <c r="H1885" s="687"/>
      <c r="I1885" s="750"/>
      <c r="O1885" s="925"/>
    </row>
    <row r="1886" spans="1:15" s="1486" customFormat="1" ht="10.5" customHeight="1">
      <c r="A1886" s="1831"/>
      <c r="B1886" s="749"/>
      <c r="C1886" s="749"/>
      <c r="D1886" s="749"/>
      <c r="E1886" s="749"/>
      <c r="F1886" s="749"/>
      <c r="G1886" s="749"/>
      <c r="H1886" s="687"/>
      <c r="I1886" s="750"/>
      <c r="O1886" s="925"/>
    </row>
    <row r="1887" spans="1:15" s="1486" customFormat="1" ht="10.5" customHeight="1">
      <c r="A1887" s="1831"/>
      <c r="B1887" s="749"/>
      <c r="C1887" s="749"/>
      <c r="D1887" s="749"/>
      <c r="E1887" s="749"/>
      <c r="F1887" s="749"/>
      <c r="G1887" s="749"/>
      <c r="H1887" s="687"/>
      <c r="I1887" s="750"/>
      <c r="O1887" s="925"/>
    </row>
    <row r="1888" spans="1:15" s="1486" customFormat="1" ht="10.5" customHeight="1">
      <c r="A1888" s="1831"/>
      <c r="B1888" s="749"/>
      <c r="C1888" s="749"/>
      <c r="D1888" s="749"/>
      <c r="E1888" s="749"/>
      <c r="F1888" s="749"/>
      <c r="G1888" s="749"/>
      <c r="H1888" s="687"/>
      <c r="I1888" s="750"/>
      <c r="O1888" s="925"/>
    </row>
    <row r="1889" spans="1:15" s="1486" customFormat="1" ht="10.5" customHeight="1">
      <c r="A1889" s="1831"/>
      <c r="B1889" s="749"/>
      <c r="C1889" s="749"/>
      <c r="D1889" s="749"/>
      <c r="E1889" s="749"/>
      <c r="F1889" s="749"/>
      <c r="G1889" s="749"/>
      <c r="H1889" s="687"/>
      <c r="I1889" s="750"/>
      <c r="O1889" s="925"/>
    </row>
    <row r="1890" spans="1:15" s="1486" customFormat="1" ht="10.5" customHeight="1">
      <c r="A1890" s="1831"/>
      <c r="B1890" s="749"/>
      <c r="C1890" s="749"/>
      <c r="D1890" s="749"/>
      <c r="E1890" s="749"/>
      <c r="F1890" s="749"/>
      <c r="G1890" s="749"/>
      <c r="H1890" s="687"/>
      <c r="I1890" s="750"/>
      <c r="O1890" s="925"/>
    </row>
    <row r="1891" spans="1:15" s="1486" customFormat="1" ht="10.5" customHeight="1">
      <c r="A1891" s="1831"/>
      <c r="B1891" s="749"/>
      <c r="C1891" s="749"/>
      <c r="D1891" s="749"/>
      <c r="E1891" s="749"/>
      <c r="F1891" s="749"/>
      <c r="G1891" s="749"/>
      <c r="H1891" s="687"/>
      <c r="I1891" s="750"/>
      <c r="O1891" s="925"/>
    </row>
    <row r="1892" spans="1:15" s="1486" customFormat="1" ht="10.5" customHeight="1">
      <c r="A1892" s="1831"/>
      <c r="B1892" s="749"/>
      <c r="C1892" s="749"/>
      <c r="D1892" s="749"/>
      <c r="E1892" s="749"/>
      <c r="F1892" s="749"/>
      <c r="G1892" s="749"/>
      <c r="H1892" s="687"/>
      <c r="I1892" s="750"/>
      <c r="O1892" s="925"/>
    </row>
    <row r="1893" spans="1:15" s="1486" customFormat="1" ht="10.5" customHeight="1">
      <c r="A1893" s="1831"/>
      <c r="B1893" s="749"/>
      <c r="C1893" s="749"/>
      <c r="D1893" s="749"/>
      <c r="E1893" s="749"/>
      <c r="F1893" s="749"/>
      <c r="G1893" s="749"/>
      <c r="H1893" s="687"/>
      <c r="I1893" s="750"/>
      <c r="O1893" s="925"/>
    </row>
    <row r="1894" spans="1:15" s="1486" customFormat="1" ht="10.5" customHeight="1">
      <c r="A1894" s="1831"/>
      <c r="B1894" s="749"/>
      <c r="C1894" s="749"/>
      <c r="D1894" s="749"/>
      <c r="E1894" s="749"/>
      <c r="F1894" s="749"/>
      <c r="G1894" s="749"/>
      <c r="H1894" s="687"/>
      <c r="I1894" s="750"/>
      <c r="O1894" s="925"/>
    </row>
    <row r="1895" spans="1:15" s="1486" customFormat="1" ht="10.5" customHeight="1">
      <c r="A1895" s="1831"/>
      <c r="B1895" s="749"/>
      <c r="C1895" s="749"/>
      <c r="D1895" s="749"/>
      <c r="E1895" s="749"/>
      <c r="F1895" s="749"/>
      <c r="G1895" s="749"/>
      <c r="H1895" s="687"/>
      <c r="I1895" s="750"/>
      <c r="O1895" s="925"/>
    </row>
    <row r="1896" spans="1:15" s="1486" customFormat="1" ht="10.5" customHeight="1">
      <c r="A1896" s="1831"/>
      <c r="B1896" s="749"/>
      <c r="C1896" s="749"/>
      <c r="D1896" s="749"/>
      <c r="E1896" s="749"/>
      <c r="F1896" s="749"/>
      <c r="G1896" s="749"/>
      <c r="H1896" s="687"/>
      <c r="I1896" s="750"/>
      <c r="O1896" s="925"/>
    </row>
    <row r="1897" spans="1:15" s="1486" customFormat="1" ht="10.5" customHeight="1">
      <c r="A1897" s="1831"/>
      <c r="B1897" s="749"/>
      <c r="C1897" s="749"/>
      <c r="D1897" s="749"/>
      <c r="E1897" s="749"/>
      <c r="F1897" s="749"/>
      <c r="G1897" s="749"/>
      <c r="H1897" s="687"/>
      <c r="I1897" s="750"/>
      <c r="O1897" s="925"/>
    </row>
    <row r="1898" spans="1:15" s="1486" customFormat="1" ht="10.5" customHeight="1">
      <c r="A1898" s="1831"/>
      <c r="B1898" s="749"/>
      <c r="C1898" s="749"/>
      <c r="D1898" s="749"/>
      <c r="E1898" s="749"/>
      <c r="F1898" s="749"/>
      <c r="G1898" s="749"/>
      <c r="H1898" s="687"/>
      <c r="I1898" s="750"/>
      <c r="O1898" s="925"/>
    </row>
    <row r="1899" spans="1:15" s="1486" customFormat="1" ht="10.5" customHeight="1">
      <c r="A1899" s="1831"/>
      <c r="B1899" s="749"/>
      <c r="C1899" s="749"/>
      <c r="D1899" s="749"/>
      <c r="E1899" s="749"/>
      <c r="F1899" s="749"/>
      <c r="G1899" s="749"/>
      <c r="H1899" s="687"/>
      <c r="I1899" s="750"/>
      <c r="O1899" s="925"/>
    </row>
    <row r="1900" spans="1:15" s="1486" customFormat="1" ht="10.5" customHeight="1">
      <c r="A1900" s="1831"/>
      <c r="B1900" s="749"/>
      <c r="C1900" s="749"/>
      <c r="D1900" s="749"/>
      <c r="E1900" s="749"/>
      <c r="F1900" s="749"/>
      <c r="G1900" s="749"/>
      <c r="H1900" s="687"/>
      <c r="I1900" s="750"/>
      <c r="O1900" s="925"/>
    </row>
    <row r="1901" spans="1:15" s="1486" customFormat="1" ht="10.5" customHeight="1">
      <c r="A1901" s="1831"/>
      <c r="B1901" s="749"/>
      <c r="C1901" s="749"/>
      <c r="D1901" s="749"/>
      <c r="E1901" s="749"/>
      <c r="F1901" s="749"/>
      <c r="G1901" s="749"/>
      <c r="H1901" s="687"/>
      <c r="I1901" s="750"/>
      <c r="O1901" s="925"/>
    </row>
    <row r="1902" spans="1:15" s="1486" customFormat="1" ht="10.5" customHeight="1">
      <c r="A1902" s="1831"/>
      <c r="B1902" s="749"/>
      <c r="C1902" s="749"/>
      <c r="D1902" s="749"/>
      <c r="E1902" s="749"/>
      <c r="F1902" s="749"/>
      <c r="G1902" s="749"/>
      <c r="H1902" s="687"/>
      <c r="I1902" s="750"/>
      <c r="O1902" s="925"/>
    </row>
    <row r="1903" spans="1:15" s="1486" customFormat="1" ht="10.5" customHeight="1">
      <c r="A1903" s="1831"/>
      <c r="B1903" s="749"/>
      <c r="C1903" s="749"/>
      <c r="D1903" s="749"/>
      <c r="E1903" s="749"/>
      <c r="F1903" s="749"/>
      <c r="G1903" s="749"/>
      <c r="H1903" s="687"/>
      <c r="I1903" s="750"/>
      <c r="O1903" s="925"/>
    </row>
    <row r="1904" spans="1:15" s="1486" customFormat="1" ht="10.5" customHeight="1">
      <c r="A1904" s="1831"/>
      <c r="B1904" s="749"/>
      <c r="C1904" s="749"/>
      <c r="D1904" s="749"/>
      <c r="E1904" s="749"/>
      <c r="F1904" s="749"/>
      <c r="G1904" s="749"/>
      <c r="H1904" s="687"/>
      <c r="I1904" s="750"/>
      <c r="O1904" s="925"/>
    </row>
    <row r="1905" spans="1:15" s="1486" customFormat="1" ht="10.5" customHeight="1">
      <c r="A1905" s="1831"/>
      <c r="B1905" s="749"/>
      <c r="C1905" s="749"/>
      <c r="D1905" s="749"/>
      <c r="E1905" s="749"/>
      <c r="F1905" s="749"/>
      <c r="G1905" s="749"/>
      <c r="H1905" s="687"/>
      <c r="I1905" s="750"/>
      <c r="O1905" s="925"/>
    </row>
    <row r="1906" spans="1:15" s="1486" customFormat="1" ht="10.5" customHeight="1">
      <c r="A1906" s="1831"/>
      <c r="B1906" s="749"/>
      <c r="C1906" s="749"/>
      <c r="D1906" s="749"/>
      <c r="E1906" s="749"/>
      <c r="F1906" s="749"/>
      <c r="G1906" s="749"/>
      <c r="H1906" s="687"/>
      <c r="I1906" s="750"/>
      <c r="O1906" s="925"/>
    </row>
    <row r="1907" spans="1:15" s="1486" customFormat="1" ht="10.5" customHeight="1">
      <c r="A1907" s="1831"/>
      <c r="B1907" s="749"/>
      <c r="C1907" s="749"/>
      <c r="D1907" s="749"/>
      <c r="E1907" s="749"/>
      <c r="F1907" s="749"/>
      <c r="G1907" s="749"/>
      <c r="H1907" s="687"/>
      <c r="I1907" s="750"/>
      <c r="O1907" s="925"/>
    </row>
    <row r="1908" spans="1:15" s="1486" customFormat="1" ht="10.5" customHeight="1">
      <c r="A1908" s="1831"/>
      <c r="B1908" s="749"/>
      <c r="C1908" s="749"/>
      <c r="D1908" s="749"/>
      <c r="E1908" s="749"/>
      <c r="F1908" s="749"/>
      <c r="G1908" s="749"/>
      <c r="H1908" s="687"/>
      <c r="I1908" s="750"/>
      <c r="O1908" s="925"/>
    </row>
    <row r="1909" spans="1:15" s="1486" customFormat="1" ht="10.5" customHeight="1">
      <c r="A1909" s="1831"/>
      <c r="B1909" s="749"/>
      <c r="C1909" s="749"/>
      <c r="D1909" s="749"/>
      <c r="E1909" s="749"/>
      <c r="F1909" s="749"/>
      <c r="G1909" s="749"/>
      <c r="H1909" s="687"/>
      <c r="I1909" s="750"/>
      <c r="O1909" s="925"/>
    </row>
    <row r="1910" spans="1:15" s="1486" customFormat="1" ht="10.5" customHeight="1">
      <c r="A1910" s="1831"/>
      <c r="B1910" s="749"/>
      <c r="C1910" s="749"/>
      <c r="D1910" s="749"/>
      <c r="E1910" s="749"/>
      <c r="F1910" s="749"/>
      <c r="G1910" s="749"/>
      <c r="H1910" s="687"/>
      <c r="I1910" s="750"/>
      <c r="O1910" s="925"/>
    </row>
    <row r="1911" spans="1:15" s="1486" customFormat="1" ht="10.5" customHeight="1">
      <c r="A1911" s="1831"/>
      <c r="B1911" s="749"/>
      <c r="C1911" s="749"/>
      <c r="D1911" s="749"/>
      <c r="E1911" s="749"/>
      <c r="F1911" s="749"/>
      <c r="G1911" s="749"/>
      <c r="H1911" s="687"/>
      <c r="I1911" s="750"/>
      <c r="O1911" s="925"/>
    </row>
    <row r="1912" spans="1:15" s="1486" customFormat="1" ht="10.5" customHeight="1">
      <c r="A1912" s="1831"/>
      <c r="B1912" s="749"/>
      <c r="C1912" s="749"/>
      <c r="D1912" s="749"/>
      <c r="E1912" s="749"/>
      <c r="F1912" s="749"/>
      <c r="G1912" s="749"/>
      <c r="H1912" s="687"/>
      <c r="I1912" s="750"/>
      <c r="O1912" s="925"/>
    </row>
    <row r="1913" spans="1:15" s="1486" customFormat="1" ht="10.5" customHeight="1">
      <c r="A1913" s="1831"/>
      <c r="B1913" s="749"/>
      <c r="C1913" s="749"/>
      <c r="D1913" s="749"/>
      <c r="E1913" s="749"/>
      <c r="F1913" s="749"/>
      <c r="G1913" s="749"/>
      <c r="H1913" s="687"/>
      <c r="I1913" s="750"/>
      <c r="O1913" s="925"/>
    </row>
    <row r="1914" spans="1:15" s="1486" customFormat="1" ht="10.5" customHeight="1">
      <c r="A1914" s="1831"/>
      <c r="B1914" s="749"/>
      <c r="C1914" s="749"/>
      <c r="D1914" s="749"/>
      <c r="E1914" s="749"/>
      <c r="F1914" s="749"/>
      <c r="G1914" s="749"/>
      <c r="H1914" s="687"/>
      <c r="I1914" s="750"/>
      <c r="O1914" s="925"/>
    </row>
    <row r="1915" spans="1:15" s="1486" customFormat="1" ht="10.5" customHeight="1">
      <c r="A1915" s="1831"/>
      <c r="B1915" s="749"/>
      <c r="C1915" s="749"/>
      <c r="D1915" s="749"/>
      <c r="E1915" s="749"/>
      <c r="F1915" s="749"/>
      <c r="G1915" s="749"/>
      <c r="H1915" s="687"/>
      <c r="I1915" s="750"/>
      <c r="O1915" s="925"/>
    </row>
    <row r="1916" spans="1:15" s="1486" customFormat="1" ht="10.5" customHeight="1">
      <c r="A1916" s="1831"/>
      <c r="B1916" s="749"/>
      <c r="C1916" s="749"/>
      <c r="D1916" s="749"/>
      <c r="E1916" s="749"/>
      <c r="F1916" s="749"/>
      <c r="G1916" s="749"/>
      <c r="H1916" s="687"/>
      <c r="I1916" s="750"/>
      <c r="O1916" s="925"/>
    </row>
    <row r="1917" spans="1:15" s="1486" customFormat="1" ht="10.5" customHeight="1">
      <c r="A1917" s="1831"/>
      <c r="B1917" s="749"/>
      <c r="C1917" s="749"/>
      <c r="D1917" s="749"/>
      <c r="E1917" s="749"/>
      <c r="F1917" s="749"/>
      <c r="G1917" s="749"/>
      <c r="H1917" s="687"/>
      <c r="I1917" s="750"/>
      <c r="O1917" s="925"/>
    </row>
    <row r="1918" spans="1:15" s="1486" customFormat="1" ht="10.5" customHeight="1">
      <c r="A1918" s="1831"/>
      <c r="B1918" s="749"/>
      <c r="C1918" s="749"/>
      <c r="D1918" s="749"/>
      <c r="E1918" s="749"/>
      <c r="F1918" s="749"/>
      <c r="G1918" s="749"/>
      <c r="H1918" s="687"/>
      <c r="I1918" s="750"/>
      <c r="O1918" s="925"/>
    </row>
    <row r="1919" spans="1:15" s="1486" customFormat="1" ht="10.5" customHeight="1">
      <c r="A1919" s="1831"/>
      <c r="B1919" s="749"/>
      <c r="C1919" s="749"/>
      <c r="D1919" s="749"/>
      <c r="E1919" s="749"/>
      <c r="F1919" s="749"/>
      <c r="G1919" s="749"/>
      <c r="H1919" s="687"/>
      <c r="I1919" s="750"/>
      <c r="O1919" s="925"/>
    </row>
    <row r="1920" spans="1:15" s="1486" customFormat="1" ht="10.5" customHeight="1">
      <c r="A1920" s="1831"/>
      <c r="B1920" s="749"/>
      <c r="C1920" s="749"/>
      <c r="D1920" s="749"/>
      <c r="E1920" s="749"/>
      <c r="F1920" s="749"/>
      <c r="G1920" s="749"/>
      <c r="H1920" s="687"/>
      <c r="I1920" s="750"/>
      <c r="O1920" s="925"/>
    </row>
    <row r="1921" spans="1:15" s="1486" customFormat="1" ht="10.5" customHeight="1">
      <c r="A1921" s="1831"/>
      <c r="B1921" s="749"/>
      <c r="C1921" s="749"/>
      <c r="D1921" s="749"/>
      <c r="E1921" s="749"/>
      <c r="F1921" s="749"/>
      <c r="G1921" s="749"/>
      <c r="H1921" s="687"/>
      <c r="I1921" s="750"/>
      <c r="O1921" s="925"/>
    </row>
    <row r="1922" spans="1:15" s="1486" customFormat="1" ht="10.5" customHeight="1">
      <c r="A1922" s="1831"/>
      <c r="B1922" s="749"/>
      <c r="C1922" s="749"/>
      <c r="D1922" s="749"/>
      <c r="E1922" s="749"/>
      <c r="F1922" s="749"/>
      <c r="G1922" s="749"/>
      <c r="H1922" s="687"/>
      <c r="I1922" s="750"/>
      <c r="O1922" s="925"/>
    </row>
    <row r="1923" spans="1:15" s="1486" customFormat="1" ht="10.5" customHeight="1">
      <c r="A1923" s="1831"/>
      <c r="B1923" s="749"/>
      <c r="C1923" s="749"/>
      <c r="D1923" s="749"/>
      <c r="E1923" s="749"/>
      <c r="F1923" s="749"/>
      <c r="G1923" s="749"/>
      <c r="H1923" s="687"/>
      <c r="I1923" s="750"/>
      <c r="O1923" s="925"/>
    </row>
    <row r="1924" spans="1:15" s="1486" customFormat="1" ht="10.5" customHeight="1">
      <c r="A1924" s="1831"/>
      <c r="B1924" s="749"/>
      <c r="C1924" s="749"/>
      <c r="D1924" s="749"/>
      <c r="E1924" s="749"/>
      <c r="F1924" s="749"/>
      <c r="G1924" s="749"/>
      <c r="H1924" s="687"/>
      <c r="I1924" s="750"/>
      <c r="O1924" s="925"/>
    </row>
    <row r="1925" spans="1:15" s="1486" customFormat="1" ht="10.5" customHeight="1">
      <c r="A1925" s="1831"/>
      <c r="B1925" s="749"/>
      <c r="C1925" s="749"/>
      <c r="D1925" s="749"/>
      <c r="E1925" s="749"/>
      <c r="F1925" s="749"/>
      <c r="G1925" s="749"/>
      <c r="H1925" s="687"/>
      <c r="I1925" s="750"/>
      <c r="O1925" s="925"/>
    </row>
    <row r="1926" spans="1:15" s="1486" customFormat="1" ht="10.5" customHeight="1">
      <c r="A1926" s="1831"/>
      <c r="B1926" s="749"/>
      <c r="C1926" s="749"/>
      <c r="D1926" s="749"/>
      <c r="E1926" s="749"/>
      <c r="F1926" s="749"/>
      <c r="G1926" s="749"/>
      <c r="H1926" s="687"/>
      <c r="I1926" s="750"/>
      <c r="O1926" s="925"/>
    </row>
    <row r="1927" spans="1:15" s="1486" customFormat="1" ht="10.5" customHeight="1">
      <c r="A1927" s="1831"/>
      <c r="B1927" s="749"/>
      <c r="C1927" s="749"/>
      <c r="D1927" s="749"/>
      <c r="E1927" s="749"/>
      <c r="F1927" s="749"/>
      <c r="G1927" s="749"/>
      <c r="H1927" s="687"/>
      <c r="I1927" s="750"/>
      <c r="O1927" s="925"/>
    </row>
    <row r="1928" spans="1:15" s="1486" customFormat="1" ht="10.5" customHeight="1">
      <c r="A1928" s="1831"/>
      <c r="B1928" s="749"/>
      <c r="C1928" s="749"/>
      <c r="D1928" s="749"/>
      <c r="E1928" s="749"/>
      <c r="F1928" s="749"/>
      <c r="G1928" s="749"/>
      <c r="H1928" s="687"/>
      <c r="I1928" s="750"/>
      <c r="O1928" s="925"/>
    </row>
    <row r="1929" spans="1:15" s="1486" customFormat="1" ht="10.5" customHeight="1">
      <c r="A1929" s="1831"/>
      <c r="B1929" s="749"/>
      <c r="C1929" s="749"/>
      <c r="D1929" s="749"/>
      <c r="E1929" s="749"/>
      <c r="F1929" s="749"/>
      <c r="G1929" s="749"/>
      <c r="H1929" s="687"/>
      <c r="I1929" s="750"/>
      <c r="O1929" s="925"/>
    </row>
    <row r="1930" spans="1:15" s="1486" customFormat="1" ht="10.5" customHeight="1">
      <c r="A1930" s="1831"/>
      <c r="B1930" s="749"/>
      <c r="C1930" s="749"/>
      <c r="D1930" s="749"/>
      <c r="E1930" s="749"/>
      <c r="F1930" s="749"/>
      <c r="G1930" s="749"/>
      <c r="H1930" s="687"/>
      <c r="I1930" s="750"/>
      <c r="O1930" s="925"/>
    </row>
    <row r="1931" spans="1:15" s="1486" customFormat="1" ht="10.5" customHeight="1">
      <c r="A1931" s="1831"/>
      <c r="B1931" s="749"/>
      <c r="C1931" s="749"/>
      <c r="D1931" s="749"/>
      <c r="E1931" s="749"/>
      <c r="F1931" s="749"/>
      <c r="G1931" s="749"/>
      <c r="H1931" s="687"/>
      <c r="I1931" s="750"/>
      <c r="O1931" s="925"/>
    </row>
    <row r="1932" spans="1:15" s="1486" customFormat="1" ht="10.5" customHeight="1">
      <c r="A1932" s="1831"/>
      <c r="B1932" s="749"/>
      <c r="C1932" s="749"/>
      <c r="D1932" s="749"/>
      <c r="E1932" s="749"/>
      <c r="F1932" s="749"/>
      <c r="G1932" s="749"/>
      <c r="H1932" s="687"/>
      <c r="I1932" s="750"/>
      <c r="O1932" s="925"/>
    </row>
    <row r="1933" spans="1:15" s="1486" customFormat="1" ht="10.5" customHeight="1">
      <c r="A1933" s="1831"/>
      <c r="B1933" s="749"/>
      <c r="C1933" s="749"/>
      <c r="D1933" s="749"/>
      <c r="E1933" s="749"/>
      <c r="F1933" s="749"/>
      <c r="G1933" s="749"/>
      <c r="H1933" s="687"/>
      <c r="I1933" s="750"/>
      <c r="O1933" s="925"/>
    </row>
    <row r="1934" spans="1:15" s="1486" customFormat="1" ht="10.5" customHeight="1">
      <c r="A1934" s="1831"/>
      <c r="B1934" s="749"/>
      <c r="C1934" s="749"/>
      <c r="D1934" s="749"/>
      <c r="E1934" s="749"/>
      <c r="F1934" s="749"/>
      <c r="G1934" s="749"/>
      <c r="H1934" s="687"/>
      <c r="I1934" s="750"/>
      <c r="O1934" s="925"/>
    </row>
    <row r="1935" spans="1:15" s="1486" customFormat="1" ht="10.5" customHeight="1">
      <c r="A1935" s="1831"/>
      <c r="B1935" s="749"/>
      <c r="C1935" s="749"/>
      <c r="D1935" s="749"/>
      <c r="E1935" s="749"/>
      <c r="F1935" s="749"/>
      <c r="G1935" s="749"/>
      <c r="H1935" s="687"/>
      <c r="I1935" s="750"/>
      <c r="O1935" s="925"/>
    </row>
    <row r="1936" spans="1:15" s="1486" customFormat="1" ht="10.5" customHeight="1">
      <c r="A1936" s="1831"/>
      <c r="B1936" s="749"/>
      <c r="C1936" s="749"/>
      <c r="D1936" s="749"/>
      <c r="E1936" s="749"/>
      <c r="F1936" s="749"/>
      <c r="G1936" s="749"/>
      <c r="H1936" s="687"/>
      <c r="I1936" s="750"/>
      <c r="O1936" s="925"/>
    </row>
    <row r="1937" spans="1:15" s="1486" customFormat="1" ht="10.5" customHeight="1">
      <c r="A1937" s="1831"/>
      <c r="B1937" s="749"/>
      <c r="C1937" s="749"/>
      <c r="D1937" s="749"/>
      <c r="E1937" s="749"/>
      <c r="F1937" s="749"/>
      <c r="G1937" s="749"/>
      <c r="H1937" s="687"/>
      <c r="I1937" s="750"/>
      <c r="O1937" s="925"/>
    </row>
    <row r="1938" spans="1:15" s="1486" customFormat="1" ht="10.5" customHeight="1">
      <c r="A1938" s="1831"/>
      <c r="B1938" s="749"/>
      <c r="C1938" s="749"/>
      <c r="D1938" s="749"/>
      <c r="E1938" s="749"/>
      <c r="F1938" s="749"/>
      <c r="G1938" s="749"/>
      <c r="H1938" s="687"/>
      <c r="I1938" s="750"/>
      <c r="O1938" s="925"/>
    </row>
    <row r="1939" spans="1:15" s="1486" customFormat="1" ht="10.5" customHeight="1">
      <c r="A1939" s="1831"/>
      <c r="B1939" s="749"/>
      <c r="C1939" s="749"/>
      <c r="D1939" s="749"/>
      <c r="E1939" s="749"/>
      <c r="F1939" s="749"/>
      <c r="G1939" s="749"/>
      <c r="H1939" s="687"/>
      <c r="I1939" s="750"/>
      <c r="O1939" s="925"/>
    </row>
    <row r="1940" spans="1:15" s="1486" customFormat="1" ht="10.5" customHeight="1">
      <c r="A1940" s="1831"/>
      <c r="B1940" s="749"/>
      <c r="C1940" s="749"/>
      <c r="D1940" s="749"/>
      <c r="E1940" s="749"/>
      <c r="F1940" s="749"/>
      <c r="G1940" s="749"/>
      <c r="H1940" s="687"/>
      <c r="I1940" s="750"/>
      <c r="O1940" s="925"/>
    </row>
    <row r="1941" spans="1:15" s="1486" customFormat="1" ht="10.5" customHeight="1">
      <c r="A1941" s="1831"/>
      <c r="B1941" s="749"/>
      <c r="C1941" s="749"/>
      <c r="D1941" s="749"/>
      <c r="E1941" s="749"/>
      <c r="F1941" s="749"/>
      <c r="G1941" s="749"/>
      <c r="H1941" s="687"/>
      <c r="I1941" s="750"/>
      <c r="O1941" s="925"/>
    </row>
    <row r="1942" spans="1:15" s="1486" customFormat="1" ht="10.5" customHeight="1">
      <c r="A1942" s="1831"/>
      <c r="B1942" s="749"/>
      <c r="C1942" s="749"/>
      <c r="D1942" s="749"/>
      <c r="E1942" s="749"/>
      <c r="F1942" s="749"/>
      <c r="G1942" s="749"/>
      <c r="H1942" s="687"/>
      <c r="I1942" s="750"/>
      <c r="O1942" s="925"/>
    </row>
    <row r="1943" spans="1:15" s="1486" customFormat="1" ht="10.5" customHeight="1">
      <c r="A1943" s="1831"/>
      <c r="B1943" s="749"/>
      <c r="C1943" s="749"/>
      <c r="D1943" s="749"/>
      <c r="E1943" s="749"/>
      <c r="F1943" s="749"/>
      <c r="G1943" s="749"/>
      <c r="H1943" s="687"/>
      <c r="I1943" s="750"/>
      <c r="O1943" s="925"/>
    </row>
    <row r="1944" spans="1:15" s="1486" customFormat="1" ht="10.5" customHeight="1">
      <c r="A1944" s="1831"/>
      <c r="B1944" s="749"/>
      <c r="C1944" s="749"/>
      <c r="D1944" s="749"/>
      <c r="E1944" s="749"/>
      <c r="F1944" s="749"/>
      <c r="G1944" s="749"/>
      <c r="H1944" s="687"/>
      <c r="I1944" s="750"/>
      <c r="O1944" s="925"/>
    </row>
    <row r="1945" spans="1:15" s="1486" customFormat="1" ht="10.5" customHeight="1">
      <c r="A1945" s="1831"/>
      <c r="B1945" s="749"/>
      <c r="C1945" s="749"/>
      <c r="D1945" s="749"/>
      <c r="E1945" s="749"/>
      <c r="F1945" s="749"/>
      <c r="G1945" s="749"/>
      <c r="H1945" s="687"/>
      <c r="I1945" s="750"/>
      <c r="O1945" s="925"/>
    </row>
    <row r="1946" spans="1:15" s="1486" customFormat="1" ht="10.5" customHeight="1">
      <c r="A1946" s="1831"/>
      <c r="B1946" s="749"/>
      <c r="C1946" s="749"/>
      <c r="D1946" s="749"/>
      <c r="E1946" s="749"/>
      <c r="F1946" s="749"/>
      <c r="G1946" s="749"/>
      <c r="H1946" s="687"/>
      <c r="I1946" s="750"/>
      <c r="O1946" s="925"/>
    </row>
    <row r="1947" spans="1:15" s="1486" customFormat="1" ht="10.5" customHeight="1">
      <c r="A1947" s="1831"/>
      <c r="B1947" s="749"/>
      <c r="C1947" s="749"/>
      <c r="D1947" s="749"/>
      <c r="E1947" s="749"/>
      <c r="F1947" s="749"/>
      <c r="G1947" s="749"/>
      <c r="H1947" s="687"/>
      <c r="I1947" s="750"/>
      <c r="O1947" s="925"/>
    </row>
    <row r="1948" spans="1:15" s="1486" customFormat="1" ht="10.5" customHeight="1">
      <c r="A1948" s="1831"/>
      <c r="B1948" s="749"/>
      <c r="C1948" s="749"/>
      <c r="D1948" s="749"/>
      <c r="E1948" s="749"/>
      <c r="F1948" s="749"/>
      <c r="G1948" s="749"/>
      <c r="H1948" s="687"/>
      <c r="I1948" s="750"/>
      <c r="O1948" s="925"/>
    </row>
    <row r="1949" spans="1:15" s="1486" customFormat="1" ht="10.5" customHeight="1">
      <c r="A1949" s="1831"/>
      <c r="B1949" s="749"/>
      <c r="C1949" s="749"/>
      <c r="D1949" s="749"/>
      <c r="E1949" s="749"/>
      <c r="F1949" s="749"/>
      <c r="G1949" s="749"/>
      <c r="H1949" s="687"/>
      <c r="I1949" s="750"/>
      <c r="O1949" s="925"/>
    </row>
    <row r="1950" spans="1:15" s="1486" customFormat="1" ht="10.5" customHeight="1">
      <c r="A1950" s="1831"/>
      <c r="B1950" s="749"/>
      <c r="C1950" s="749"/>
      <c r="D1950" s="749"/>
      <c r="E1950" s="749"/>
      <c r="F1950" s="749"/>
      <c r="G1950" s="749"/>
      <c r="H1950" s="687"/>
      <c r="I1950" s="750"/>
      <c r="O1950" s="925"/>
    </row>
    <row r="1951" spans="1:15" s="1486" customFormat="1" ht="10.5" customHeight="1">
      <c r="A1951" s="1831"/>
      <c r="B1951" s="749"/>
      <c r="C1951" s="749"/>
      <c r="D1951" s="749"/>
      <c r="E1951" s="749"/>
      <c r="F1951" s="749"/>
      <c r="G1951" s="749"/>
      <c r="H1951" s="687"/>
      <c r="I1951" s="750"/>
      <c r="O1951" s="925"/>
    </row>
    <row r="1952" spans="1:15" s="1486" customFormat="1" ht="10.5" customHeight="1">
      <c r="A1952" s="1831"/>
      <c r="B1952" s="749"/>
      <c r="C1952" s="749"/>
      <c r="D1952" s="749"/>
      <c r="E1952" s="749"/>
      <c r="F1952" s="749"/>
      <c r="G1952" s="749"/>
      <c r="H1952" s="687"/>
      <c r="I1952" s="750"/>
      <c r="O1952" s="925"/>
    </row>
    <row r="1953" spans="1:15" s="1486" customFormat="1" ht="10.5" customHeight="1">
      <c r="A1953" s="1831"/>
      <c r="B1953" s="749"/>
      <c r="C1953" s="749"/>
      <c r="D1953" s="749"/>
      <c r="E1953" s="749"/>
      <c r="F1953" s="749"/>
      <c r="G1953" s="749"/>
      <c r="H1953" s="687"/>
      <c r="I1953" s="750"/>
      <c r="O1953" s="925"/>
    </row>
    <row r="1954" spans="1:15" s="1486" customFormat="1" ht="10.5" customHeight="1">
      <c r="A1954" s="1831"/>
      <c r="B1954" s="749"/>
      <c r="C1954" s="749"/>
      <c r="D1954" s="749"/>
      <c r="E1954" s="749"/>
      <c r="F1954" s="749"/>
      <c r="G1954" s="749"/>
      <c r="H1954" s="687"/>
      <c r="I1954" s="750"/>
      <c r="O1954" s="925"/>
    </row>
    <row r="1955" spans="1:15" s="1486" customFormat="1" ht="10.5" customHeight="1">
      <c r="A1955" s="1831"/>
      <c r="B1955" s="749"/>
      <c r="C1955" s="749"/>
      <c r="D1955" s="749"/>
      <c r="E1955" s="749"/>
      <c r="F1955" s="749"/>
      <c r="G1955" s="749"/>
      <c r="H1955" s="687"/>
      <c r="I1955" s="750"/>
      <c r="O1955" s="925"/>
    </row>
    <row r="1956" spans="1:15" s="1486" customFormat="1" ht="10.5" customHeight="1">
      <c r="A1956" s="1831"/>
      <c r="B1956" s="749"/>
      <c r="C1956" s="749"/>
      <c r="D1956" s="749"/>
      <c r="E1956" s="749"/>
      <c r="F1956" s="749"/>
      <c r="G1956" s="749"/>
      <c r="H1956" s="687"/>
      <c r="I1956" s="750"/>
      <c r="O1956" s="925"/>
    </row>
    <row r="1957" spans="1:15" s="1486" customFormat="1" ht="10.5" customHeight="1">
      <c r="A1957" s="1831"/>
      <c r="B1957" s="749"/>
      <c r="C1957" s="749"/>
      <c r="D1957" s="749"/>
      <c r="E1957" s="749"/>
      <c r="F1957" s="749"/>
      <c r="G1957" s="749"/>
      <c r="H1957" s="687"/>
      <c r="I1957" s="750"/>
      <c r="O1957" s="925"/>
    </row>
    <row r="1958" spans="1:15" s="1486" customFormat="1" ht="10.5" customHeight="1">
      <c r="A1958" s="1831"/>
      <c r="B1958" s="749"/>
      <c r="C1958" s="749"/>
      <c r="D1958" s="749"/>
      <c r="E1958" s="749"/>
      <c r="F1958" s="749"/>
      <c r="G1958" s="749"/>
      <c r="H1958" s="687"/>
      <c r="I1958" s="750"/>
      <c r="O1958" s="925"/>
    </row>
    <row r="1959" spans="1:15" s="1486" customFormat="1" ht="10.5" customHeight="1">
      <c r="A1959" s="1831"/>
      <c r="B1959" s="749"/>
      <c r="C1959" s="749"/>
      <c r="D1959" s="749"/>
      <c r="E1959" s="749"/>
      <c r="F1959" s="749"/>
      <c r="G1959" s="749"/>
      <c r="H1959" s="687"/>
      <c r="I1959" s="750"/>
      <c r="O1959" s="925"/>
    </row>
    <row r="1960" spans="1:15" s="1486" customFormat="1" ht="10.5" customHeight="1">
      <c r="A1960" s="1831"/>
      <c r="B1960" s="749"/>
      <c r="C1960" s="749"/>
      <c r="D1960" s="749"/>
      <c r="E1960" s="749"/>
      <c r="F1960" s="749"/>
      <c r="G1960" s="749"/>
      <c r="H1960" s="687"/>
      <c r="I1960" s="750"/>
      <c r="O1960" s="925"/>
    </row>
    <row r="1961" spans="1:15" s="1486" customFormat="1" ht="10.5" customHeight="1">
      <c r="A1961" s="1831"/>
      <c r="B1961" s="749"/>
      <c r="C1961" s="749"/>
      <c r="D1961" s="749"/>
      <c r="E1961" s="749"/>
      <c r="F1961" s="749"/>
      <c r="G1961" s="749"/>
      <c r="H1961" s="687"/>
      <c r="I1961" s="750"/>
      <c r="O1961" s="925"/>
    </row>
    <row r="1962" spans="1:15" s="1486" customFormat="1" ht="10.5" customHeight="1">
      <c r="A1962" s="1831"/>
      <c r="B1962" s="749"/>
      <c r="C1962" s="749"/>
      <c r="D1962" s="749"/>
      <c r="E1962" s="749"/>
      <c r="F1962" s="749"/>
      <c r="G1962" s="749"/>
      <c r="H1962" s="687"/>
      <c r="I1962" s="750"/>
      <c r="O1962" s="925"/>
    </row>
    <row r="1963" spans="1:15" s="1486" customFormat="1" ht="10.5" customHeight="1">
      <c r="A1963" s="1831"/>
      <c r="B1963" s="749"/>
      <c r="C1963" s="749"/>
      <c r="D1963" s="749"/>
      <c r="E1963" s="749"/>
      <c r="F1963" s="749"/>
      <c r="G1963" s="749"/>
      <c r="H1963" s="687"/>
      <c r="I1963" s="750"/>
      <c r="O1963" s="925"/>
    </row>
    <row r="1964" spans="1:15" s="1486" customFormat="1" ht="10.5" customHeight="1">
      <c r="A1964" s="1831"/>
      <c r="B1964" s="749"/>
      <c r="C1964" s="749"/>
      <c r="D1964" s="749"/>
      <c r="E1964" s="749"/>
      <c r="F1964" s="749"/>
      <c r="G1964" s="749"/>
      <c r="H1964" s="687"/>
      <c r="I1964" s="750"/>
      <c r="O1964" s="925"/>
    </row>
    <row r="1965" spans="1:15" s="1486" customFormat="1" ht="10.5" customHeight="1">
      <c r="A1965" s="1831"/>
      <c r="B1965" s="749"/>
      <c r="C1965" s="749"/>
      <c r="D1965" s="749"/>
      <c r="E1965" s="749"/>
      <c r="F1965" s="749"/>
      <c r="G1965" s="749"/>
      <c r="H1965" s="687"/>
      <c r="I1965" s="750"/>
      <c r="O1965" s="925"/>
    </row>
    <row r="1966" spans="1:15" s="1486" customFormat="1" ht="10.5" customHeight="1">
      <c r="A1966" s="1831"/>
      <c r="B1966" s="749"/>
      <c r="C1966" s="749"/>
      <c r="D1966" s="749"/>
      <c r="E1966" s="749"/>
      <c r="F1966" s="749"/>
      <c r="G1966" s="749"/>
      <c r="H1966" s="687"/>
      <c r="I1966" s="750"/>
      <c r="O1966" s="925"/>
    </row>
    <row r="1967" spans="1:15" s="1486" customFormat="1" ht="10.5" customHeight="1">
      <c r="A1967" s="1831"/>
      <c r="B1967" s="749"/>
      <c r="C1967" s="749"/>
      <c r="D1967" s="749"/>
      <c r="E1967" s="749"/>
      <c r="F1967" s="749"/>
      <c r="G1967" s="749"/>
      <c r="H1967" s="687"/>
      <c r="I1967" s="750"/>
      <c r="O1967" s="925"/>
    </row>
    <row r="1968" spans="1:15" s="1486" customFormat="1" ht="10.5" customHeight="1">
      <c r="A1968" s="1831"/>
      <c r="B1968" s="749"/>
      <c r="C1968" s="749"/>
      <c r="D1968" s="749"/>
      <c r="E1968" s="749"/>
      <c r="F1968" s="749"/>
      <c r="G1968" s="749"/>
      <c r="H1968" s="687"/>
      <c r="I1968" s="750"/>
      <c r="O1968" s="925"/>
    </row>
    <row r="1969" spans="1:15" s="1486" customFormat="1" ht="10.5" customHeight="1">
      <c r="A1969" s="1831"/>
      <c r="B1969" s="749"/>
      <c r="C1969" s="749"/>
      <c r="D1969" s="749"/>
      <c r="E1969" s="749"/>
      <c r="F1969" s="749"/>
      <c r="G1969" s="749"/>
      <c r="H1969" s="687"/>
      <c r="I1969" s="750"/>
      <c r="O1969" s="925"/>
    </row>
    <row r="1970" spans="1:15" s="1486" customFormat="1" ht="10.5" customHeight="1">
      <c r="A1970" s="1831"/>
      <c r="B1970" s="749"/>
      <c r="C1970" s="749"/>
      <c r="D1970" s="749"/>
      <c r="E1970" s="749"/>
      <c r="F1970" s="749"/>
      <c r="G1970" s="749"/>
      <c r="H1970" s="687"/>
      <c r="I1970" s="750"/>
      <c r="O1970" s="925"/>
    </row>
    <row r="1971" spans="1:15" s="1486" customFormat="1" ht="10.5" customHeight="1">
      <c r="A1971" s="1831"/>
      <c r="B1971" s="749"/>
      <c r="C1971" s="749"/>
      <c r="D1971" s="749"/>
      <c r="E1971" s="749"/>
      <c r="F1971" s="749"/>
      <c r="G1971" s="749"/>
      <c r="H1971" s="687"/>
      <c r="I1971" s="750"/>
      <c r="O1971" s="925"/>
    </row>
    <row r="1972" spans="1:15" s="1486" customFormat="1" ht="10.5" customHeight="1">
      <c r="A1972" s="1831"/>
      <c r="B1972" s="749"/>
      <c r="C1972" s="749"/>
      <c r="D1972" s="749"/>
      <c r="E1972" s="749"/>
      <c r="F1972" s="749"/>
      <c r="G1972" s="749"/>
      <c r="H1972" s="687"/>
      <c r="I1972" s="750"/>
      <c r="O1972" s="925"/>
    </row>
    <row r="1973" spans="1:15" s="1486" customFormat="1" ht="10.5" customHeight="1">
      <c r="A1973" s="1831"/>
      <c r="B1973" s="749"/>
      <c r="C1973" s="749"/>
      <c r="D1973" s="749"/>
      <c r="E1973" s="749"/>
      <c r="F1973" s="749"/>
      <c r="G1973" s="749"/>
      <c r="H1973" s="687"/>
      <c r="I1973" s="750"/>
      <c r="O1973" s="925"/>
    </row>
    <row r="1974" spans="1:15" s="1486" customFormat="1" ht="10.5" customHeight="1">
      <c r="A1974" s="1831"/>
      <c r="B1974" s="749"/>
      <c r="C1974" s="749"/>
      <c r="D1974" s="749"/>
      <c r="E1974" s="749"/>
      <c r="F1974" s="749"/>
      <c r="G1974" s="749"/>
      <c r="H1974" s="687"/>
      <c r="I1974" s="750"/>
      <c r="O1974" s="925"/>
    </row>
    <row r="1975" spans="1:15" s="1486" customFormat="1" ht="10.5" customHeight="1">
      <c r="A1975" s="1831"/>
      <c r="B1975" s="749"/>
      <c r="C1975" s="749"/>
      <c r="D1975" s="749"/>
      <c r="E1975" s="749"/>
      <c r="F1975" s="749"/>
      <c r="G1975" s="749"/>
      <c r="H1975" s="687"/>
      <c r="I1975" s="750"/>
      <c r="O1975" s="925"/>
    </row>
    <row r="1976" spans="1:15" s="1486" customFormat="1" ht="10.5" customHeight="1">
      <c r="A1976" s="1831"/>
      <c r="B1976" s="749"/>
      <c r="C1976" s="749"/>
      <c r="D1976" s="749"/>
      <c r="E1976" s="749"/>
      <c r="F1976" s="749"/>
      <c r="G1976" s="749"/>
      <c r="H1976" s="687"/>
      <c r="I1976" s="750"/>
      <c r="O1976" s="925"/>
    </row>
    <row r="1977" spans="1:15" s="1486" customFormat="1" ht="10.5" customHeight="1">
      <c r="A1977" s="1831"/>
      <c r="B1977" s="749"/>
      <c r="C1977" s="749"/>
      <c r="D1977" s="749"/>
      <c r="E1977" s="749"/>
      <c r="F1977" s="749"/>
      <c r="G1977" s="749"/>
      <c r="H1977" s="687"/>
      <c r="I1977" s="750"/>
      <c r="O1977" s="925"/>
    </row>
    <row r="1978" spans="1:15" s="1486" customFormat="1" ht="10.5" customHeight="1">
      <c r="A1978" s="1831"/>
      <c r="B1978" s="749"/>
      <c r="C1978" s="749"/>
      <c r="D1978" s="749"/>
      <c r="E1978" s="749"/>
      <c r="F1978" s="749"/>
      <c r="G1978" s="749"/>
      <c r="H1978" s="687"/>
      <c r="I1978" s="750"/>
      <c r="O1978" s="925"/>
    </row>
    <row r="1979" spans="1:15" s="1486" customFormat="1" ht="10.5" customHeight="1">
      <c r="A1979" s="1831"/>
      <c r="B1979" s="749"/>
      <c r="C1979" s="749"/>
      <c r="D1979" s="749"/>
      <c r="E1979" s="749"/>
      <c r="F1979" s="749"/>
      <c r="G1979" s="749"/>
      <c r="H1979" s="687"/>
      <c r="I1979" s="750"/>
      <c r="O1979" s="925"/>
    </row>
    <row r="1980" spans="1:15" s="1486" customFormat="1" ht="10.5" customHeight="1">
      <c r="A1980" s="1831"/>
      <c r="B1980" s="749"/>
      <c r="C1980" s="749"/>
      <c r="D1980" s="749"/>
      <c r="E1980" s="749"/>
      <c r="F1980" s="749"/>
      <c r="G1980" s="749"/>
      <c r="H1980" s="687"/>
      <c r="I1980" s="750"/>
      <c r="O1980" s="925"/>
    </row>
    <row r="1981" spans="1:15" s="1486" customFormat="1" ht="10.5" customHeight="1">
      <c r="A1981" s="1831"/>
      <c r="B1981" s="749"/>
      <c r="C1981" s="749"/>
      <c r="D1981" s="749"/>
      <c r="E1981" s="749"/>
      <c r="F1981" s="749"/>
      <c r="G1981" s="749"/>
      <c r="H1981" s="687"/>
      <c r="I1981" s="750"/>
      <c r="O1981" s="925"/>
    </row>
    <row r="1982" spans="1:15" s="1486" customFormat="1" ht="10.5" customHeight="1">
      <c r="A1982" s="1831"/>
      <c r="B1982" s="749"/>
      <c r="C1982" s="749"/>
      <c r="D1982" s="749"/>
      <c r="E1982" s="749"/>
      <c r="F1982" s="749"/>
      <c r="G1982" s="749"/>
      <c r="H1982" s="687"/>
      <c r="I1982" s="750"/>
      <c r="O1982" s="925"/>
    </row>
    <row r="1983" spans="1:15" s="1486" customFormat="1" ht="10.5" customHeight="1">
      <c r="A1983" s="1831"/>
      <c r="B1983" s="749"/>
      <c r="C1983" s="749"/>
      <c r="D1983" s="749"/>
      <c r="E1983" s="749"/>
      <c r="F1983" s="749"/>
      <c r="G1983" s="749"/>
      <c r="H1983" s="687"/>
      <c r="I1983" s="750"/>
      <c r="O1983" s="925"/>
    </row>
    <row r="1984" spans="1:15" s="1486" customFormat="1" ht="10.5" customHeight="1">
      <c r="A1984" s="1831"/>
      <c r="B1984" s="749"/>
      <c r="C1984" s="749"/>
      <c r="D1984" s="749"/>
      <c r="E1984" s="749"/>
      <c r="F1984" s="749"/>
      <c r="G1984" s="749"/>
      <c r="H1984" s="687"/>
      <c r="I1984" s="750"/>
      <c r="O1984" s="925"/>
    </row>
    <row r="1985" spans="1:15" s="1486" customFormat="1" ht="10.5" customHeight="1">
      <c r="A1985" s="1831"/>
      <c r="B1985" s="749"/>
      <c r="C1985" s="749"/>
      <c r="D1985" s="749"/>
      <c r="E1985" s="749"/>
      <c r="F1985" s="749"/>
      <c r="G1985" s="749"/>
      <c r="H1985" s="687"/>
      <c r="I1985" s="750"/>
      <c r="O1985" s="925"/>
    </row>
    <row r="1986" spans="1:15" s="1486" customFormat="1" ht="10.5" customHeight="1">
      <c r="A1986" s="1831"/>
      <c r="B1986" s="749"/>
      <c r="C1986" s="749"/>
      <c r="D1986" s="749"/>
      <c r="E1986" s="749"/>
      <c r="F1986" s="749"/>
      <c r="G1986" s="749"/>
      <c r="H1986" s="687"/>
      <c r="I1986" s="750"/>
      <c r="O1986" s="925"/>
    </row>
    <row r="1987" spans="1:15" s="1486" customFormat="1" ht="10.5" customHeight="1">
      <c r="A1987" s="1831"/>
      <c r="B1987" s="749"/>
      <c r="C1987" s="749"/>
      <c r="D1987" s="749"/>
      <c r="E1987" s="749"/>
      <c r="F1987" s="749"/>
      <c r="G1987" s="749"/>
      <c r="H1987" s="687"/>
      <c r="I1987" s="750"/>
      <c r="O1987" s="925"/>
    </row>
    <row r="1988" spans="1:15" s="1486" customFormat="1" ht="10.5" customHeight="1">
      <c r="A1988" s="1831"/>
      <c r="B1988" s="749"/>
      <c r="C1988" s="749"/>
      <c r="D1988" s="749"/>
      <c r="E1988" s="749"/>
      <c r="F1988" s="749"/>
      <c r="G1988" s="749"/>
      <c r="H1988" s="687"/>
      <c r="I1988" s="750"/>
      <c r="O1988" s="925"/>
    </row>
    <row r="1989" spans="1:15" s="1486" customFormat="1" ht="10.5" customHeight="1">
      <c r="A1989" s="1831"/>
      <c r="B1989" s="749"/>
      <c r="C1989" s="749"/>
      <c r="D1989" s="749"/>
      <c r="E1989" s="749"/>
      <c r="F1989" s="749"/>
      <c r="G1989" s="749"/>
      <c r="H1989" s="687"/>
      <c r="I1989" s="750"/>
      <c r="O1989" s="925"/>
    </row>
    <row r="1990" spans="1:15" s="1486" customFormat="1" ht="10.5" customHeight="1">
      <c r="A1990" s="1831"/>
      <c r="B1990" s="749"/>
      <c r="C1990" s="749"/>
      <c r="D1990" s="749"/>
      <c r="E1990" s="749"/>
      <c r="F1990" s="749"/>
      <c r="G1990" s="749"/>
      <c r="H1990" s="687"/>
      <c r="I1990" s="750"/>
      <c r="O1990" s="925"/>
    </row>
    <row r="1991" spans="1:15" s="1486" customFormat="1" ht="10.5" customHeight="1">
      <c r="A1991" s="1831"/>
      <c r="B1991" s="749"/>
      <c r="C1991" s="749"/>
      <c r="D1991" s="749"/>
      <c r="E1991" s="749"/>
      <c r="F1991" s="749"/>
      <c r="G1991" s="749"/>
      <c r="H1991" s="687"/>
      <c r="I1991" s="750"/>
      <c r="O1991" s="925"/>
    </row>
    <row r="1992" spans="1:15" s="1486" customFormat="1" ht="10.5" customHeight="1">
      <c r="A1992" s="1831"/>
      <c r="B1992" s="749"/>
      <c r="C1992" s="749"/>
      <c r="D1992" s="749"/>
      <c r="E1992" s="749"/>
      <c r="F1992" s="749"/>
      <c r="G1992" s="749"/>
      <c r="H1992" s="687"/>
      <c r="I1992" s="750"/>
      <c r="O1992" s="925"/>
    </row>
    <row r="1993" spans="1:15" s="1486" customFormat="1" ht="10.5" customHeight="1">
      <c r="A1993" s="1831"/>
      <c r="B1993" s="749"/>
      <c r="C1993" s="749"/>
      <c r="D1993" s="749"/>
      <c r="E1993" s="749"/>
      <c r="F1993" s="749"/>
      <c r="G1993" s="749"/>
      <c r="H1993" s="687"/>
      <c r="I1993" s="750"/>
      <c r="O1993" s="925"/>
    </row>
    <row r="1994" spans="1:15" s="1486" customFormat="1" ht="10.5" customHeight="1">
      <c r="A1994" s="1831"/>
      <c r="B1994" s="749"/>
      <c r="C1994" s="749"/>
      <c r="D1994" s="749"/>
      <c r="E1994" s="749"/>
      <c r="F1994" s="749"/>
      <c r="G1994" s="749"/>
      <c r="H1994" s="687"/>
      <c r="I1994" s="750"/>
      <c r="O1994" s="925"/>
    </row>
    <row r="1995" spans="1:15" s="1486" customFormat="1" ht="10.5" customHeight="1">
      <c r="A1995" s="1831"/>
      <c r="B1995" s="749"/>
      <c r="C1995" s="749"/>
      <c r="D1995" s="749"/>
      <c r="E1995" s="749"/>
      <c r="F1995" s="749"/>
      <c r="G1995" s="749"/>
      <c r="H1995" s="687"/>
      <c r="I1995" s="750"/>
      <c r="O1995" s="925"/>
    </row>
    <row r="1996" spans="1:15" s="1486" customFormat="1" ht="10.5" customHeight="1">
      <c r="A1996" s="1831"/>
      <c r="B1996" s="749"/>
      <c r="C1996" s="749"/>
      <c r="D1996" s="749"/>
      <c r="E1996" s="749"/>
      <c r="F1996" s="749"/>
      <c r="G1996" s="749"/>
      <c r="H1996" s="687"/>
      <c r="I1996" s="750"/>
      <c r="O1996" s="925"/>
    </row>
    <row r="1997" spans="1:15" s="1486" customFormat="1" ht="10.5" customHeight="1">
      <c r="A1997" s="1831"/>
      <c r="B1997" s="749"/>
      <c r="C1997" s="749"/>
      <c r="D1997" s="749"/>
      <c r="E1997" s="749"/>
      <c r="F1997" s="749"/>
      <c r="G1997" s="749"/>
      <c r="H1997" s="687"/>
      <c r="I1997" s="750"/>
      <c r="O1997" s="925"/>
    </row>
    <row r="1998" spans="1:15" s="1486" customFormat="1" ht="10.5" customHeight="1">
      <c r="A1998" s="1831"/>
      <c r="B1998" s="749"/>
      <c r="C1998" s="749"/>
      <c r="D1998" s="749"/>
      <c r="E1998" s="749"/>
      <c r="F1998" s="749"/>
      <c r="G1998" s="749"/>
      <c r="H1998" s="687"/>
      <c r="I1998" s="750"/>
      <c r="O1998" s="925"/>
    </row>
    <row r="1999" spans="1:15" s="1486" customFormat="1" ht="10.5" customHeight="1">
      <c r="A1999" s="1831"/>
      <c r="B1999" s="749"/>
      <c r="C1999" s="749"/>
      <c r="D1999" s="749"/>
      <c r="E1999" s="749"/>
      <c r="F1999" s="749"/>
      <c r="G1999" s="749"/>
      <c r="H1999" s="687"/>
      <c r="I1999" s="750"/>
      <c r="O1999" s="925"/>
    </row>
    <row r="2000" spans="1:15" s="1486" customFormat="1" ht="10.5" customHeight="1">
      <c r="A2000" s="1831"/>
      <c r="B2000" s="749"/>
      <c r="C2000" s="749"/>
      <c r="D2000" s="749"/>
      <c r="E2000" s="749"/>
      <c r="F2000" s="749"/>
      <c r="G2000" s="749"/>
      <c r="H2000" s="687"/>
      <c r="I2000" s="750"/>
      <c r="O2000" s="925"/>
    </row>
    <row r="2001" spans="1:15" s="1486" customFormat="1" ht="10.5" customHeight="1">
      <c r="A2001" s="1831"/>
      <c r="B2001" s="749"/>
      <c r="C2001" s="749"/>
      <c r="D2001" s="749"/>
      <c r="E2001" s="749"/>
      <c r="F2001" s="749"/>
      <c r="G2001" s="749"/>
      <c r="H2001" s="687"/>
      <c r="I2001" s="750"/>
      <c r="O2001" s="925"/>
    </row>
    <row r="2002" spans="1:15" s="1486" customFormat="1" ht="10.5" customHeight="1">
      <c r="A2002" s="1831"/>
      <c r="B2002" s="749"/>
      <c r="C2002" s="749"/>
      <c r="D2002" s="749"/>
      <c r="E2002" s="749"/>
      <c r="F2002" s="749"/>
      <c r="G2002" s="749"/>
      <c r="H2002" s="687"/>
      <c r="I2002" s="750"/>
      <c r="O2002" s="925"/>
    </row>
    <row r="2003" spans="1:15" s="1486" customFormat="1" ht="10.5" customHeight="1">
      <c r="A2003" s="1831"/>
      <c r="B2003" s="749"/>
      <c r="C2003" s="749"/>
      <c r="D2003" s="749"/>
      <c r="E2003" s="749"/>
      <c r="F2003" s="749"/>
      <c r="G2003" s="749"/>
      <c r="H2003" s="687"/>
      <c r="I2003" s="750"/>
      <c r="O2003" s="925"/>
    </row>
    <row r="2004" spans="1:15" s="1486" customFormat="1" ht="10.5" customHeight="1">
      <c r="A2004" s="1831"/>
      <c r="B2004" s="749"/>
      <c r="C2004" s="749"/>
      <c r="D2004" s="749"/>
      <c r="E2004" s="749"/>
      <c r="F2004" s="749"/>
      <c r="G2004" s="749"/>
      <c r="H2004" s="687"/>
      <c r="I2004" s="750"/>
      <c r="O2004" s="925"/>
    </row>
    <row r="2005" spans="1:15" s="1486" customFormat="1" ht="10.5" customHeight="1">
      <c r="A2005" s="1831"/>
      <c r="B2005" s="749"/>
      <c r="C2005" s="749"/>
      <c r="D2005" s="749"/>
      <c r="E2005" s="749"/>
      <c r="F2005" s="749"/>
      <c r="G2005" s="749"/>
      <c r="H2005" s="687"/>
      <c r="I2005" s="750"/>
      <c r="O2005" s="925"/>
    </row>
    <row r="2006" spans="1:15" s="1486" customFormat="1" ht="10.5" customHeight="1">
      <c r="A2006" s="1831"/>
      <c r="B2006" s="749"/>
      <c r="C2006" s="749"/>
      <c r="D2006" s="749"/>
      <c r="E2006" s="749"/>
      <c r="F2006" s="749"/>
      <c r="G2006" s="749"/>
      <c r="H2006" s="687"/>
      <c r="I2006" s="750"/>
      <c r="O2006" s="925"/>
    </row>
    <row r="2007" spans="1:15" s="1486" customFormat="1" ht="10.5" customHeight="1">
      <c r="A2007" s="1831"/>
      <c r="B2007" s="749"/>
      <c r="C2007" s="749"/>
      <c r="D2007" s="749"/>
      <c r="E2007" s="749"/>
      <c r="F2007" s="749"/>
      <c r="G2007" s="749"/>
      <c r="H2007" s="687"/>
      <c r="I2007" s="750"/>
      <c r="O2007" s="925"/>
    </row>
    <row r="2008" spans="1:15" s="1486" customFormat="1" ht="10.5" customHeight="1">
      <c r="A2008" s="1831"/>
      <c r="B2008" s="749"/>
      <c r="C2008" s="749"/>
      <c r="D2008" s="749"/>
      <c r="E2008" s="749"/>
      <c r="F2008" s="749"/>
      <c r="G2008" s="749"/>
      <c r="H2008" s="687"/>
      <c r="I2008" s="750"/>
      <c r="O2008" s="925"/>
    </row>
    <row r="2009" spans="1:15" s="1486" customFormat="1" ht="10.5" customHeight="1">
      <c r="A2009" s="1831"/>
      <c r="B2009" s="749"/>
      <c r="C2009" s="749"/>
      <c r="D2009" s="749"/>
      <c r="E2009" s="749"/>
      <c r="F2009" s="749"/>
      <c r="G2009" s="749"/>
      <c r="H2009" s="687"/>
      <c r="I2009" s="750"/>
      <c r="O2009" s="925"/>
    </row>
    <row r="2010" spans="1:15" s="1486" customFormat="1" ht="10.5" customHeight="1">
      <c r="A2010" s="1831"/>
      <c r="B2010" s="749"/>
      <c r="C2010" s="749"/>
      <c r="D2010" s="749"/>
      <c r="E2010" s="749"/>
      <c r="F2010" s="749"/>
      <c r="G2010" s="749"/>
      <c r="H2010" s="687"/>
      <c r="I2010" s="750"/>
      <c r="O2010" s="925"/>
    </row>
    <row r="2011" spans="1:15" s="1486" customFormat="1" ht="10.5" customHeight="1">
      <c r="A2011" s="1831"/>
      <c r="B2011" s="749"/>
      <c r="C2011" s="749"/>
      <c r="D2011" s="749"/>
      <c r="E2011" s="749"/>
      <c r="F2011" s="749"/>
      <c r="G2011" s="749"/>
      <c r="H2011" s="687"/>
      <c r="I2011" s="750"/>
      <c r="O2011" s="925"/>
    </row>
    <row r="2012" spans="1:15" s="1486" customFormat="1" ht="10.5" customHeight="1">
      <c r="A2012" s="1831"/>
      <c r="B2012" s="749"/>
      <c r="C2012" s="749"/>
      <c r="D2012" s="749"/>
      <c r="E2012" s="749"/>
      <c r="F2012" s="749"/>
      <c r="G2012" s="749"/>
      <c r="H2012" s="687"/>
      <c r="I2012" s="750"/>
      <c r="O2012" s="925"/>
    </row>
    <row r="2013" spans="1:15" s="1486" customFormat="1" ht="10.5" customHeight="1">
      <c r="A2013" s="1831"/>
      <c r="B2013" s="749"/>
      <c r="C2013" s="749"/>
      <c r="D2013" s="749"/>
      <c r="E2013" s="749"/>
      <c r="F2013" s="749"/>
      <c r="G2013" s="749"/>
      <c r="H2013" s="687"/>
      <c r="I2013" s="750"/>
      <c r="O2013" s="925"/>
    </row>
    <row r="2014" spans="1:15" s="1486" customFormat="1" ht="10.5" customHeight="1">
      <c r="A2014" s="1831"/>
      <c r="B2014" s="749"/>
      <c r="C2014" s="749"/>
      <c r="D2014" s="749"/>
      <c r="E2014" s="749"/>
      <c r="F2014" s="749"/>
      <c r="G2014" s="749"/>
      <c r="H2014" s="687"/>
      <c r="I2014" s="750"/>
      <c r="O2014" s="925"/>
    </row>
    <row r="2015" spans="1:15" s="1486" customFormat="1" ht="10.5" customHeight="1">
      <c r="A2015" s="1831"/>
      <c r="B2015" s="749"/>
      <c r="C2015" s="749"/>
      <c r="D2015" s="749"/>
      <c r="E2015" s="749"/>
      <c r="F2015" s="749"/>
      <c r="G2015" s="749"/>
      <c r="H2015" s="687"/>
      <c r="I2015" s="750"/>
      <c r="O2015" s="925"/>
    </row>
    <row r="2016" spans="1:15" s="1486" customFormat="1" ht="10.5" customHeight="1">
      <c r="A2016" s="1831"/>
      <c r="B2016" s="749"/>
      <c r="C2016" s="749"/>
      <c r="D2016" s="749"/>
      <c r="E2016" s="749"/>
      <c r="F2016" s="749"/>
      <c r="G2016" s="749"/>
      <c r="H2016" s="687"/>
      <c r="I2016" s="750"/>
      <c r="O2016" s="925"/>
    </row>
    <row r="2017" spans="1:15" s="1486" customFormat="1" ht="10.5" customHeight="1">
      <c r="A2017" s="1831"/>
      <c r="B2017" s="749"/>
      <c r="C2017" s="749"/>
      <c r="D2017" s="749"/>
      <c r="E2017" s="749"/>
      <c r="F2017" s="749"/>
      <c r="G2017" s="749"/>
      <c r="H2017" s="687"/>
      <c r="I2017" s="750"/>
      <c r="O2017" s="925"/>
    </row>
    <row r="2018" spans="1:15" s="1486" customFormat="1" ht="10.5" customHeight="1">
      <c r="A2018" s="1831"/>
      <c r="B2018" s="749"/>
      <c r="C2018" s="749"/>
      <c r="D2018" s="749"/>
      <c r="E2018" s="749"/>
      <c r="F2018" s="749"/>
      <c r="G2018" s="749"/>
      <c r="H2018" s="687"/>
      <c r="I2018" s="750"/>
      <c r="O2018" s="925"/>
    </row>
    <row r="2019" spans="1:15" s="1486" customFormat="1" ht="10.5" customHeight="1">
      <c r="A2019" s="1831"/>
      <c r="B2019" s="749"/>
      <c r="C2019" s="749"/>
      <c r="D2019" s="749"/>
      <c r="E2019" s="749"/>
      <c r="F2019" s="749"/>
      <c r="G2019" s="749"/>
      <c r="H2019" s="687"/>
      <c r="I2019" s="750"/>
      <c r="O2019" s="925"/>
    </row>
    <row r="2020" spans="1:15" s="1486" customFormat="1" ht="10.5" customHeight="1">
      <c r="A2020" s="1831"/>
      <c r="B2020" s="749"/>
      <c r="C2020" s="749"/>
      <c r="D2020" s="749"/>
      <c r="E2020" s="749"/>
      <c r="F2020" s="749"/>
      <c r="G2020" s="749"/>
      <c r="H2020" s="687"/>
      <c r="I2020" s="750"/>
      <c r="O2020" s="925"/>
    </row>
    <row r="2021" spans="1:15" s="1486" customFormat="1" ht="10.5" customHeight="1">
      <c r="A2021" s="1831"/>
      <c r="B2021" s="749"/>
      <c r="C2021" s="749"/>
      <c r="D2021" s="749"/>
      <c r="E2021" s="749"/>
      <c r="F2021" s="749"/>
      <c r="G2021" s="749"/>
      <c r="H2021" s="687"/>
      <c r="I2021" s="750"/>
      <c r="O2021" s="925"/>
    </row>
    <row r="2022" spans="1:15" s="1486" customFormat="1" ht="10.5" customHeight="1">
      <c r="A2022" s="1831"/>
      <c r="B2022" s="749"/>
      <c r="C2022" s="749"/>
      <c r="D2022" s="749"/>
      <c r="E2022" s="749"/>
      <c r="F2022" s="749"/>
      <c r="G2022" s="749"/>
      <c r="H2022" s="687"/>
      <c r="I2022" s="750"/>
      <c r="O2022" s="925"/>
    </row>
    <row r="2023" spans="1:15" s="1486" customFormat="1" ht="10.5" customHeight="1">
      <c r="A2023" s="1831"/>
      <c r="B2023" s="749"/>
      <c r="C2023" s="749"/>
      <c r="D2023" s="749"/>
      <c r="E2023" s="749"/>
      <c r="F2023" s="749"/>
      <c r="G2023" s="749"/>
      <c r="H2023" s="687"/>
      <c r="I2023" s="750"/>
      <c r="O2023" s="925"/>
    </row>
    <row r="2024" spans="1:15" s="1486" customFormat="1" ht="10.5" customHeight="1">
      <c r="A2024" s="1831"/>
      <c r="B2024" s="749"/>
      <c r="C2024" s="749"/>
      <c r="D2024" s="749"/>
      <c r="E2024" s="749"/>
      <c r="F2024" s="749"/>
      <c r="G2024" s="749"/>
      <c r="H2024" s="687"/>
      <c r="I2024" s="750"/>
      <c r="O2024" s="925"/>
    </row>
    <row r="2025" spans="1:15" s="1486" customFormat="1" ht="10.5" customHeight="1">
      <c r="A2025" s="1831"/>
      <c r="B2025" s="749"/>
      <c r="C2025" s="749"/>
      <c r="D2025" s="749"/>
      <c r="E2025" s="749"/>
      <c r="F2025" s="749"/>
      <c r="G2025" s="749"/>
      <c r="H2025" s="687"/>
      <c r="I2025" s="750"/>
      <c r="O2025" s="925"/>
    </row>
    <row r="2026" spans="1:15" s="1486" customFormat="1" ht="10.5" customHeight="1">
      <c r="A2026" s="1831"/>
      <c r="B2026" s="749"/>
      <c r="C2026" s="749"/>
      <c r="D2026" s="749"/>
      <c r="E2026" s="749"/>
      <c r="F2026" s="749"/>
      <c r="G2026" s="749"/>
      <c r="H2026" s="687"/>
      <c r="I2026" s="750"/>
      <c r="O2026" s="925"/>
    </row>
    <row r="2027" spans="1:15" s="1486" customFormat="1" ht="10.5" customHeight="1">
      <c r="A2027" s="1831"/>
      <c r="B2027" s="749"/>
      <c r="C2027" s="749"/>
      <c r="D2027" s="749"/>
      <c r="E2027" s="749"/>
      <c r="F2027" s="749"/>
      <c r="G2027" s="749"/>
      <c r="H2027" s="687"/>
      <c r="I2027" s="750"/>
      <c r="O2027" s="925"/>
    </row>
    <row r="2028" spans="1:15" s="1486" customFormat="1" ht="10.5" customHeight="1">
      <c r="A2028" s="1831"/>
      <c r="B2028" s="749"/>
      <c r="C2028" s="749"/>
      <c r="D2028" s="749"/>
      <c r="E2028" s="749"/>
      <c r="F2028" s="749"/>
      <c r="G2028" s="749"/>
      <c r="H2028" s="687"/>
      <c r="I2028" s="750"/>
      <c r="O2028" s="925"/>
    </row>
    <row r="2029" spans="1:15" s="1486" customFormat="1" ht="10.5" customHeight="1">
      <c r="A2029" s="1831"/>
      <c r="B2029" s="749"/>
      <c r="C2029" s="749"/>
      <c r="D2029" s="749"/>
      <c r="E2029" s="749"/>
      <c r="F2029" s="749"/>
      <c r="G2029" s="749"/>
      <c r="H2029" s="687"/>
      <c r="I2029" s="750"/>
      <c r="O2029" s="925"/>
    </row>
    <row r="2030" spans="1:15" s="1486" customFormat="1" ht="10.5" customHeight="1">
      <c r="A2030" s="1831"/>
      <c r="B2030" s="749"/>
      <c r="C2030" s="749"/>
      <c r="D2030" s="749"/>
      <c r="E2030" s="749"/>
      <c r="F2030" s="749"/>
      <c r="G2030" s="749"/>
      <c r="H2030" s="687"/>
      <c r="I2030" s="750"/>
      <c r="O2030" s="925"/>
    </row>
    <row r="2031" spans="1:15" s="1486" customFormat="1" ht="10.5" customHeight="1">
      <c r="A2031" s="1831"/>
      <c r="B2031" s="749"/>
      <c r="C2031" s="749"/>
      <c r="D2031" s="749"/>
      <c r="E2031" s="749"/>
      <c r="F2031" s="749"/>
      <c r="G2031" s="749"/>
      <c r="H2031" s="687"/>
      <c r="I2031" s="750"/>
      <c r="O2031" s="925"/>
    </row>
    <row r="2032" spans="1:15" s="1486" customFormat="1" ht="10.5" customHeight="1">
      <c r="A2032" s="1831"/>
      <c r="B2032" s="749"/>
      <c r="C2032" s="749"/>
      <c r="D2032" s="749"/>
      <c r="E2032" s="749"/>
      <c r="F2032" s="749"/>
      <c r="G2032" s="749"/>
      <c r="H2032" s="687"/>
      <c r="I2032" s="750"/>
      <c r="O2032" s="925"/>
    </row>
    <row r="2033" spans="1:15" s="1486" customFormat="1" ht="10.5" customHeight="1">
      <c r="A2033" s="1831"/>
      <c r="B2033" s="749"/>
      <c r="C2033" s="749"/>
      <c r="D2033" s="749"/>
      <c r="E2033" s="749"/>
      <c r="F2033" s="749"/>
      <c r="G2033" s="749"/>
      <c r="H2033" s="687"/>
      <c r="I2033" s="750"/>
      <c r="O2033" s="925"/>
    </row>
    <row r="2034" spans="1:15" s="1486" customFormat="1" ht="10.5" customHeight="1">
      <c r="A2034" s="1831"/>
      <c r="B2034" s="749"/>
      <c r="C2034" s="749"/>
      <c r="D2034" s="749"/>
      <c r="E2034" s="749"/>
      <c r="F2034" s="749"/>
      <c r="G2034" s="749"/>
      <c r="H2034" s="687"/>
      <c r="I2034" s="750"/>
      <c r="O2034" s="925"/>
    </row>
    <row r="2035" spans="1:15" s="1486" customFormat="1" ht="10.5" customHeight="1">
      <c r="A2035" s="1831"/>
      <c r="B2035" s="749"/>
      <c r="C2035" s="749"/>
      <c r="D2035" s="749"/>
      <c r="E2035" s="749"/>
      <c r="F2035" s="749"/>
      <c r="G2035" s="749"/>
      <c r="H2035" s="687"/>
      <c r="I2035" s="750"/>
      <c r="O2035" s="925"/>
    </row>
    <row r="2036" spans="1:15" s="1486" customFormat="1" ht="10.5" customHeight="1">
      <c r="A2036" s="1831"/>
      <c r="B2036" s="749"/>
      <c r="C2036" s="749"/>
      <c r="D2036" s="749"/>
      <c r="E2036" s="749"/>
      <c r="F2036" s="749"/>
      <c r="G2036" s="749"/>
      <c r="H2036" s="687"/>
      <c r="I2036" s="750"/>
      <c r="O2036" s="925"/>
    </row>
    <row r="2037" spans="1:15" s="1486" customFormat="1" ht="10.5" customHeight="1">
      <c r="A2037" s="1831"/>
      <c r="B2037" s="749"/>
      <c r="C2037" s="749"/>
      <c r="D2037" s="749"/>
      <c r="E2037" s="749"/>
      <c r="F2037" s="749"/>
      <c r="G2037" s="749"/>
      <c r="H2037" s="687"/>
      <c r="I2037" s="750"/>
      <c r="O2037" s="925"/>
    </row>
    <row r="2038" spans="1:15" s="1486" customFormat="1" ht="10.5" customHeight="1">
      <c r="A2038" s="1831"/>
      <c r="B2038" s="749"/>
      <c r="C2038" s="749"/>
      <c r="D2038" s="749"/>
      <c r="E2038" s="749"/>
      <c r="F2038" s="749"/>
      <c r="G2038" s="749"/>
      <c r="H2038" s="687"/>
      <c r="I2038" s="750"/>
      <c r="O2038" s="925"/>
    </row>
    <row r="2039" spans="1:15" s="1486" customFormat="1" ht="10.5" customHeight="1">
      <c r="A2039" s="1831"/>
      <c r="B2039" s="749"/>
      <c r="C2039" s="749"/>
      <c r="D2039" s="749"/>
      <c r="E2039" s="749"/>
      <c r="F2039" s="749"/>
      <c r="G2039" s="749"/>
      <c r="H2039" s="687"/>
      <c r="I2039" s="750"/>
      <c r="O2039" s="925"/>
    </row>
    <row r="2040" spans="1:15" s="1486" customFormat="1" ht="10.5" customHeight="1">
      <c r="A2040" s="1831"/>
      <c r="B2040" s="749"/>
      <c r="C2040" s="749"/>
      <c r="D2040" s="749"/>
      <c r="E2040" s="749"/>
      <c r="F2040" s="749"/>
      <c r="G2040" s="749"/>
      <c r="H2040" s="687"/>
      <c r="I2040" s="750"/>
      <c r="O2040" s="925"/>
    </row>
    <row r="2041" spans="1:15" s="1486" customFormat="1" ht="10.5" customHeight="1">
      <c r="A2041" s="1831"/>
      <c r="B2041" s="749"/>
      <c r="C2041" s="749"/>
      <c r="D2041" s="749"/>
      <c r="E2041" s="749"/>
      <c r="F2041" s="749"/>
      <c r="G2041" s="749"/>
      <c r="H2041" s="687"/>
      <c r="I2041" s="750"/>
      <c r="O2041" s="925"/>
    </row>
    <row r="2042" spans="1:15" s="1486" customFormat="1" ht="10.5" customHeight="1">
      <c r="A2042" s="1831"/>
      <c r="B2042" s="749"/>
      <c r="C2042" s="749"/>
      <c r="D2042" s="749"/>
      <c r="E2042" s="749"/>
      <c r="F2042" s="749"/>
      <c r="G2042" s="749"/>
      <c r="H2042" s="687"/>
      <c r="I2042" s="750"/>
      <c r="O2042" s="925"/>
    </row>
    <row r="2043" spans="1:15" s="1486" customFormat="1" ht="10.5" customHeight="1">
      <c r="A2043" s="1831"/>
      <c r="B2043" s="749"/>
      <c r="C2043" s="749"/>
      <c r="D2043" s="749"/>
      <c r="E2043" s="749"/>
      <c r="F2043" s="749"/>
      <c r="G2043" s="749"/>
      <c r="H2043" s="687"/>
      <c r="I2043" s="750"/>
      <c r="O2043" s="925"/>
    </row>
    <row r="2044" spans="1:15" s="1486" customFormat="1" ht="10.5" customHeight="1">
      <c r="A2044" s="1831"/>
      <c r="B2044" s="749"/>
      <c r="C2044" s="749"/>
      <c r="D2044" s="749"/>
      <c r="E2044" s="749"/>
      <c r="F2044" s="749"/>
      <c r="G2044" s="749"/>
      <c r="H2044" s="687"/>
      <c r="I2044" s="750"/>
      <c r="O2044" s="925"/>
    </row>
    <row r="2045" spans="1:15" s="1486" customFormat="1" ht="10.5" customHeight="1">
      <c r="A2045" s="1831"/>
      <c r="B2045" s="749"/>
      <c r="C2045" s="749"/>
      <c r="D2045" s="749"/>
      <c r="E2045" s="749"/>
      <c r="F2045" s="749"/>
      <c r="G2045" s="749"/>
      <c r="H2045" s="687"/>
      <c r="I2045" s="750"/>
      <c r="O2045" s="925"/>
    </row>
    <row r="2046" spans="1:15" s="1486" customFormat="1" ht="10.5" customHeight="1">
      <c r="A2046" s="1831"/>
      <c r="B2046" s="749"/>
      <c r="C2046" s="749"/>
      <c r="D2046" s="749"/>
      <c r="E2046" s="749"/>
      <c r="F2046" s="749"/>
      <c r="G2046" s="749"/>
      <c r="H2046" s="687"/>
      <c r="I2046" s="750"/>
      <c r="O2046" s="925"/>
    </row>
    <row r="2047" spans="1:15" s="1486" customFormat="1" ht="10.5" customHeight="1">
      <c r="A2047" s="1831"/>
      <c r="B2047" s="749"/>
      <c r="C2047" s="749"/>
      <c r="D2047" s="749"/>
      <c r="E2047" s="749"/>
      <c r="F2047" s="749"/>
      <c r="G2047" s="749"/>
      <c r="H2047" s="687"/>
      <c r="I2047" s="750"/>
      <c r="O2047" s="925"/>
    </row>
    <row r="2048" spans="1:15" s="1486" customFormat="1" ht="10.5" customHeight="1">
      <c r="A2048" s="1831"/>
      <c r="B2048" s="749"/>
      <c r="C2048" s="749"/>
      <c r="D2048" s="749"/>
      <c r="E2048" s="749"/>
      <c r="F2048" s="749"/>
      <c r="G2048" s="749"/>
      <c r="H2048" s="687"/>
      <c r="I2048" s="750"/>
      <c r="O2048" s="925"/>
    </row>
    <row r="2049" spans="1:15" s="1486" customFormat="1" ht="10.5" customHeight="1">
      <c r="A2049" s="1831"/>
      <c r="B2049" s="749"/>
      <c r="C2049" s="749"/>
      <c r="D2049" s="749"/>
      <c r="E2049" s="749"/>
      <c r="F2049" s="749"/>
      <c r="G2049" s="749"/>
      <c r="H2049" s="687"/>
      <c r="I2049" s="750"/>
      <c r="O2049" s="925"/>
    </row>
    <row r="2050" spans="1:15" s="1486" customFormat="1" ht="10.5" customHeight="1">
      <c r="A2050" s="1831"/>
      <c r="B2050" s="749"/>
      <c r="C2050" s="749"/>
      <c r="D2050" s="749"/>
      <c r="E2050" s="749"/>
      <c r="F2050" s="749"/>
      <c r="G2050" s="749"/>
      <c r="H2050" s="687"/>
      <c r="I2050" s="750"/>
      <c r="O2050" s="925"/>
    </row>
    <row r="2051" spans="1:15" s="1486" customFormat="1" ht="10.5" customHeight="1">
      <c r="A2051" s="1831"/>
      <c r="B2051" s="749"/>
      <c r="C2051" s="749"/>
      <c r="D2051" s="749"/>
      <c r="E2051" s="749"/>
      <c r="F2051" s="749"/>
      <c r="G2051" s="749"/>
      <c r="H2051" s="687"/>
      <c r="I2051" s="750"/>
      <c r="O2051" s="925"/>
    </row>
    <row r="2052" spans="1:15" s="1486" customFormat="1" ht="10.5" customHeight="1">
      <c r="A2052" s="1831"/>
      <c r="B2052" s="749"/>
      <c r="C2052" s="749"/>
      <c r="D2052" s="749"/>
      <c r="E2052" s="749"/>
      <c r="F2052" s="749"/>
      <c r="G2052" s="749"/>
      <c r="H2052" s="687"/>
      <c r="I2052" s="750"/>
      <c r="O2052" s="925"/>
    </row>
    <row r="2053" spans="1:15" s="1486" customFormat="1" ht="10.5" customHeight="1">
      <c r="A2053" s="1831"/>
      <c r="B2053" s="749"/>
      <c r="C2053" s="749"/>
      <c r="D2053" s="749"/>
      <c r="E2053" s="749"/>
      <c r="F2053" s="749"/>
      <c r="G2053" s="749"/>
      <c r="H2053" s="687"/>
      <c r="I2053" s="750"/>
      <c r="O2053" s="925"/>
    </row>
    <row r="2054" spans="1:15" s="1486" customFormat="1" ht="10.5" customHeight="1">
      <c r="A2054" s="1831"/>
      <c r="B2054" s="749"/>
      <c r="C2054" s="749"/>
      <c r="D2054" s="749"/>
      <c r="E2054" s="749"/>
      <c r="F2054" s="749"/>
      <c r="G2054" s="749"/>
      <c r="H2054" s="687"/>
      <c r="I2054" s="750"/>
      <c r="O2054" s="925"/>
    </row>
    <row r="2055" spans="1:15" s="1486" customFormat="1" ht="10.5" customHeight="1">
      <c r="A2055" s="1831"/>
      <c r="B2055" s="749"/>
      <c r="C2055" s="749"/>
      <c r="D2055" s="749"/>
      <c r="E2055" s="749"/>
      <c r="F2055" s="749"/>
      <c r="G2055" s="749"/>
      <c r="H2055" s="687"/>
      <c r="I2055" s="750"/>
      <c r="O2055" s="925"/>
    </row>
    <row r="2056" spans="1:15" s="1486" customFormat="1" ht="10.5" customHeight="1">
      <c r="A2056" s="1831"/>
      <c r="B2056" s="749"/>
      <c r="C2056" s="749"/>
      <c r="D2056" s="749"/>
      <c r="E2056" s="749"/>
      <c r="F2056" s="749"/>
      <c r="G2056" s="749"/>
      <c r="H2056" s="687"/>
      <c r="I2056" s="750"/>
      <c r="O2056" s="925"/>
    </row>
    <row r="2057" spans="1:15" s="1486" customFormat="1" ht="10.5" customHeight="1">
      <c r="A2057" s="1831"/>
      <c r="B2057" s="749"/>
      <c r="C2057" s="749"/>
      <c r="D2057" s="749"/>
      <c r="E2057" s="749"/>
      <c r="F2057" s="749"/>
      <c r="G2057" s="749"/>
      <c r="H2057" s="687"/>
      <c r="I2057" s="750"/>
      <c r="O2057" s="925"/>
    </row>
    <row r="2058" spans="1:15" s="1486" customFormat="1" ht="10.5" customHeight="1">
      <c r="A2058" s="1831"/>
      <c r="B2058" s="749"/>
      <c r="C2058" s="749"/>
      <c r="D2058" s="749"/>
      <c r="E2058" s="749"/>
      <c r="F2058" s="749"/>
      <c r="G2058" s="749"/>
      <c r="H2058" s="687"/>
      <c r="I2058" s="750"/>
      <c r="O2058" s="925"/>
    </row>
    <row r="2059" spans="1:15" s="1486" customFormat="1" ht="10.5" customHeight="1">
      <c r="A2059" s="1831"/>
      <c r="B2059" s="749"/>
      <c r="C2059" s="749"/>
      <c r="D2059" s="749"/>
      <c r="E2059" s="749"/>
      <c r="F2059" s="749"/>
      <c r="G2059" s="749"/>
      <c r="H2059" s="687"/>
      <c r="I2059" s="750"/>
      <c r="O2059" s="925"/>
    </row>
    <row r="2060" spans="1:15" s="1486" customFormat="1" ht="10.5" customHeight="1">
      <c r="A2060" s="1831"/>
      <c r="B2060" s="749"/>
      <c r="C2060" s="749"/>
      <c r="D2060" s="749"/>
      <c r="E2060" s="749"/>
      <c r="F2060" s="749"/>
      <c r="G2060" s="749"/>
      <c r="H2060" s="687"/>
      <c r="I2060" s="750"/>
      <c r="O2060" s="925"/>
    </row>
    <row r="2061" spans="1:15" s="1486" customFormat="1" ht="10.5" customHeight="1">
      <c r="A2061" s="1831"/>
      <c r="B2061" s="749"/>
      <c r="C2061" s="749"/>
      <c r="D2061" s="749"/>
      <c r="E2061" s="749"/>
      <c r="F2061" s="749"/>
      <c r="G2061" s="749"/>
      <c r="H2061" s="687"/>
      <c r="I2061" s="750"/>
      <c r="O2061" s="925"/>
    </row>
    <row r="2062" spans="1:15" s="1486" customFormat="1" ht="10.5" customHeight="1">
      <c r="A2062" s="1831"/>
      <c r="B2062" s="749"/>
      <c r="C2062" s="749"/>
      <c r="D2062" s="749"/>
      <c r="E2062" s="749"/>
      <c r="F2062" s="749"/>
      <c r="G2062" s="749"/>
      <c r="H2062" s="687"/>
      <c r="I2062" s="750"/>
      <c r="O2062" s="925"/>
    </row>
    <row r="2063" spans="1:15" s="1486" customFormat="1" ht="10.5" customHeight="1">
      <c r="A2063" s="1831"/>
      <c r="B2063" s="749"/>
      <c r="C2063" s="749"/>
      <c r="D2063" s="749"/>
      <c r="E2063" s="749"/>
      <c r="F2063" s="749"/>
      <c r="G2063" s="749"/>
      <c r="H2063" s="687"/>
      <c r="I2063" s="750"/>
      <c r="O2063" s="925"/>
    </row>
    <row r="2064" spans="1:15" s="1486" customFormat="1" ht="10.5" customHeight="1">
      <c r="A2064" s="1831"/>
      <c r="B2064" s="749"/>
      <c r="C2064" s="749"/>
      <c r="D2064" s="749"/>
      <c r="E2064" s="749"/>
      <c r="F2064" s="749"/>
      <c r="G2064" s="749"/>
      <c r="H2064" s="687"/>
      <c r="I2064" s="750"/>
      <c r="O2064" s="925"/>
    </row>
    <row r="2065" spans="1:15" s="1486" customFormat="1" ht="10.5" customHeight="1">
      <c r="A2065" s="1831"/>
      <c r="B2065" s="749"/>
      <c r="C2065" s="749"/>
      <c r="D2065" s="749"/>
      <c r="E2065" s="749"/>
      <c r="F2065" s="749"/>
      <c r="G2065" s="749"/>
      <c r="H2065" s="687"/>
      <c r="I2065" s="750"/>
      <c r="O2065" s="925"/>
    </row>
    <row r="2066" spans="1:15" s="1486" customFormat="1" ht="10.5" customHeight="1">
      <c r="A2066" s="1831"/>
      <c r="B2066" s="749"/>
      <c r="C2066" s="749"/>
      <c r="D2066" s="749"/>
      <c r="E2066" s="749"/>
      <c r="F2066" s="749"/>
      <c r="G2066" s="749"/>
      <c r="H2066" s="687"/>
      <c r="I2066" s="750"/>
      <c r="O2066" s="925"/>
    </row>
    <row r="2067" spans="1:15" s="1486" customFormat="1" ht="10.5" customHeight="1">
      <c r="A2067" s="1831"/>
      <c r="B2067" s="749"/>
      <c r="C2067" s="749"/>
      <c r="D2067" s="749"/>
      <c r="E2067" s="749"/>
      <c r="F2067" s="749"/>
      <c r="G2067" s="749"/>
      <c r="H2067" s="687"/>
      <c r="I2067" s="750"/>
      <c r="O2067" s="925"/>
    </row>
    <row r="2068" spans="1:15" s="1486" customFormat="1" ht="10.5" customHeight="1">
      <c r="A2068" s="1831"/>
      <c r="B2068" s="749"/>
      <c r="C2068" s="749"/>
      <c r="D2068" s="749"/>
      <c r="E2068" s="749"/>
      <c r="F2068" s="749"/>
      <c r="G2068" s="749"/>
      <c r="H2068" s="687"/>
      <c r="I2068" s="750"/>
      <c r="O2068" s="925"/>
    </row>
    <row r="2069" spans="1:15" s="1486" customFormat="1" ht="10.5" customHeight="1">
      <c r="A2069" s="1831"/>
      <c r="B2069" s="749"/>
      <c r="C2069" s="749"/>
      <c r="D2069" s="749"/>
      <c r="E2069" s="749"/>
      <c r="F2069" s="749"/>
      <c r="G2069" s="749"/>
      <c r="H2069" s="687"/>
      <c r="I2069" s="750"/>
      <c r="O2069" s="925"/>
    </row>
    <row r="2070" spans="1:15" s="1486" customFormat="1" ht="10.5" customHeight="1">
      <c r="A2070" s="1831"/>
      <c r="B2070" s="749"/>
      <c r="C2070" s="749"/>
      <c r="D2070" s="749"/>
      <c r="E2070" s="749"/>
      <c r="F2070" s="749"/>
      <c r="G2070" s="749"/>
      <c r="H2070" s="687"/>
      <c r="I2070" s="750"/>
      <c r="O2070" s="925"/>
    </row>
    <row r="2071" spans="1:15" s="1486" customFormat="1" ht="10.5" customHeight="1">
      <c r="A2071" s="1831"/>
      <c r="B2071" s="749"/>
      <c r="C2071" s="749"/>
      <c r="D2071" s="749"/>
      <c r="E2071" s="749"/>
      <c r="F2071" s="749"/>
      <c r="G2071" s="749"/>
      <c r="H2071" s="687"/>
      <c r="I2071" s="750"/>
      <c r="O2071" s="925"/>
    </row>
    <row r="2072" spans="1:15" s="1486" customFormat="1" ht="10.5" customHeight="1">
      <c r="A2072" s="1831"/>
      <c r="B2072" s="749"/>
      <c r="C2072" s="749"/>
      <c r="D2072" s="749"/>
      <c r="E2072" s="749"/>
      <c r="F2072" s="749"/>
      <c r="G2072" s="749"/>
      <c r="H2072" s="687"/>
      <c r="I2072" s="750"/>
      <c r="O2072" s="925"/>
    </row>
    <row r="2073" spans="1:15" s="1486" customFormat="1" ht="10.5" customHeight="1">
      <c r="A2073" s="1831"/>
      <c r="B2073" s="749"/>
      <c r="C2073" s="749"/>
      <c r="D2073" s="749"/>
      <c r="E2073" s="749"/>
      <c r="F2073" s="749"/>
      <c r="G2073" s="749"/>
      <c r="H2073" s="687"/>
      <c r="I2073" s="750"/>
      <c r="O2073" s="925"/>
    </row>
    <row r="2074" spans="1:15" s="1486" customFormat="1" ht="10.5" customHeight="1">
      <c r="A2074" s="1831"/>
      <c r="B2074" s="749"/>
      <c r="C2074" s="749"/>
      <c r="D2074" s="749"/>
      <c r="E2074" s="749"/>
      <c r="F2074" s="749"/>
      <c r="G2074" s="749"/>
      <c r="H2074" s="687"/>
      <c r="I2074" s="750"/>
      <c r="O2074" s="925"/>
    </row>
    <row r="2075" spans="1:15" s="1486" customFormat="1" ht="10.5" customHeight="1">
      <c r="A2075" s="1831"/>
      <c r="B2075" s="749"/>
      <c r="C2075" s="749"/>
      <c r="D2075" s="749"/>
      <c r="E2075" s="749"/>
      <c r="F2075" s="749"/>
      <c r="G2075" s="749"/>
      <c r="H2075" s="687"/>
      <c r="I2075" s="750"/>
      <c r="O2075" s="925"/>
    </row>
    <row r="2076" spans="1:15" s="1486" customFormat="1" ht="10.5" customHeight="1">
      <c r="A2076" s="1831"/>
      <c r="B2076" s="749"/>
      <c r="C2076" s="749"/>
      <c r="D2076" s="749"/>
      <c r="E2076" s="749"/>
      <c r="F2076" s="749"/>
      <c r="G2076" s="749"/>
      <c r="H2076" s="687"/>
      <c r="I2076" s="750"/>
      <c r="O2076" s="925"/>
    </row>
    <row r="2077" spans="1:15" s="1486" customFormat="1" ht="10.5" customHeight="1">
      <c r="A2077" s="1831"/>
      <c r="B2077" s="749"/>
      <c r="C2077" s="749"/>
      <c r="D2077" s="749"/>
      <c r="E2077" s="749"/>
      <c r="F2077" s="749"/>
      <c r="G2077" s="749"/>
      <c r="H2077" s="687"/>
      <c r="I2077" s="750"/>
      <c r="O2077" s="925"/>
    </row>
    <row r="2078" spans="1:15" s="1486" customFormat="1" ht="10.5" customHeight="1">
      <c r="A2078" s="1831"/>
      <c r="B2078" s="749"/>
      <c r="C2078" s="749"/>
      <c r="D2078" s="749"/>
      <c r="E2078" s="749"/>
      <c r="F2078" s="749"/>
      <c r="G2078" s="749"/>
      <c r="H2078" s="687"/>
      <c r="I2078" s="750"/>
      <c r="O2078" s="925"/>
    </row>
    <row r="2079" spans="1:15" s="1486" customFormat="1" ht="10.5" customHeight="1">
      <c r="A2079" s="1831"/>
      <c r="B2079" s="749"/>
      <c r="C2079" s="749"/>
      <c r="D2079" s="749"/>
      <c r="E2079" s="749"/>
      <c r="F2079" s="749"/>
      <c r="G2079" s="749"/>
      <c r="H2079" s="687"/>
      <c r="I2079" s="750"/>
      <c r="O2079" s="925"/>
    </row>
    <row r="2080" spans="1:15" s="1486" customFormat="1" ht="10.5" customHeight="1">
      <c r="A2080" s="1831"/>
      <c r="B2080" s="749"/>
      <c r="C2080" s="749"/>
      <c r="D2080" s="749"/>
      <c r="E2080" s="749"/>
      <c r="F2080" s="749"/>
      <c r="G2080" s="749"/>
      <c r="H2080" s="687"/>
      <c r="I2080" s="750"/>
      <c r="O2080" s="925"/>
    </row>
    <row r="2081" spans="1:15" s="1486" customFormat="1" ht="10.5" customHeight="1">
      <c r="A2081" s="1831"/>
      <c r="B2081" s="749"/>
      <c r="C2081" s="749"/>
      <c r="D2081" s="749"/>
      <c r="E2081" s="749"/>
      <c r="F2081" s="749"/>
      <c r="G2081" s="749"/>
      <c r="H2081" s="687"/>
      <c r="I2081" s="750"/>
      <c r="O2081" s="925"/>
    </row>
    <row r="2082" spans="1:15" s="1486" customFormat="1" ht="10.5" customHeight="1">
      <c r="A2082" s="1831"/>
      <c r="B2082" s="749"/>
      <c r="C2082" s="749"/>
      <c r="D2082" s="749"/>
      <c r="E2082" s="749"/>
      <c r="F2082" s="749"/>
      <c r="G2082" s="749"/>
      <c r="H2082" s="687"/>
      <c r="I2082" s="750"/>
      <c r="O2082" s="925"/>
    </row>
    <row r="2083" spans="1:15" s="1486" customFormat="1" ht="10.5" customHeight="1">
      <c r="A2083" s="1831"/>
      <c r="B2083" s="749"/>
      <c r="C2083" s="749"/>
      <c r="D2083" s="749"/>
      <c r="E2083" s="749"/>
      <c r="F2083" s="749"/>
      <c r="G2083" s="749"/>
      <c r="H2083" s="687"/>
      <c r="I2083" s="750"/>
      <c r="O2083" s="925"/>
    </row>
    <row r="2084" spans="1:15" s="1486" customFormat="1" ht="10.5" customHeight="1">
      <c r="A2084" s="1831"/>
      <c r="B2084" s="749"/>
      <c r="C2084" s="749"/>
      <c r="D2084" s="749"/>
      <c r="E2084" s="749"/>
      <c r="F2084" s="749"/>
      <c r="G2084" s="749"/>
      <c r="H2084" s="687"/>
      <c r="I2084" s="750"/>
      <c r="O2084" s="925"/>
    </row>
    <row r="2085" spans="1:15" s="1486" customFormat="1" ht="10.5" customHeight="1">
      <c r="A2085" s="1831"/>
      <c r="B2085" s="749"/>
      <c r="C2085" s="749"/>
      <c r="D2085" s="749"/>
      <c r="E2085" s="749"/>
      <c r="F2085" s="749"/>
      <c r="G2085" s="749"/>
      <c r="H2085" s="687"/>
      <c r="I2085" s="750"/>
      <c r="O2085" s="925"/>
    </row>
    <row r="2086" spans="1:15" s="1486" customFormat="1" ht="10.5" customHeight="1">
      <c r="A2086" s="1831"/>
      <c r="B2086" s="749"/>
      <c r="C2086" s="749"/>
      <c r="D2086" s="749"/>
      <c r="E2086" s="749"/>
      <c r="F2086" s="749"/>
      <c r="G2086" s="749"/>
      <c r="H2086" s="687"/>
      <c r="I2086" s="750"/>
      <c r="O2086" s="925"/>
    </row>
    <row r="2087" spans="1:15" s="1486" customFormat="1" ht="10.5" customHeight="1">
      <c r="A2087" s="1831"/>
      <c r="B2087" s="749"/>
      <c r="C2087" s="749"/>
      <c r="D2087" s="749"/>
      <c r="E2087" s="749"/>
      <c r="F2087" s="749"/>
      <c r="G2087" s="749"/>
      <c r="H2087" s="687"/>
      <c r="I2087" s="750"/>
      <c r="O2087" s="925"/>
    </row>
    <row r="2088" spans="1:15" s="1486" customFormat="1" ht="10.5" customHeight="1">
      <c r="A2088" s="1831"/>
      <c r="B2088" s="749"/>
      <c r="C2088" s="749"/>
      <c r="D2088" s="749"/>
      <c r="E2088" s="749"/>
      <c r="F2088" s="749"/>
      <c r="G2088" s="749"/>
      <c r="H2088" s="687"/>
      <c r="I2088" s="750"/>
      <c r="O2088" s="925"/>
    </row>
    <row r="2089" spans="1:15" s="1486" customFormat="1" ht="10.5" customHeight="1">
      <c r="A2089" s="1831"/>
      <c r="B2089" s="749"/>
      <c r="C2089" s="749"/>
      <c r="D2089" s="749"/>
      <c r="E2089" s="749"/>
      <c r="F2089" s="749"/>
      <c r="G2089" s="749"/>
      <c r="H2089" s="687"/>
      <c r="I2089" s="750"/>
      <c r="O2089" s="925"/>
    </row>
    <row r="2090" spans="1:15" s="1486" customFormat="1" ht="10.5" customHeight="1">
      <c r="A2090" s="1831"/>
      <c r="B2090" s="749"/>
      <c r="C2090" s="749"/>
      <c r="D2090" s="749"/>
      <c r="E2090" s="749"/>
      <c r="F2090" s="749"/>
      <c r="G2090" s="749"/>
      <c r="H2090" s="687"/>
      <c r="I2090" s="750"/>
      <c r="O2090" s="925"/>
    </row>
    <row r="2091" spans="1:15" s="1486" customFormat="1" ht="10.5" customHeight="1">
      <c r="A2091" s="1831"/>
      <c r="B2091" s="749"/>
      <c r="C2091" s="749"/>
      <c r="D2091" s="749"/>
      <c r="E2091" s="749"/>
      <c r="F2091" s="749"/>
      <c r="G2091" s="749"/>
      <c r="H2091" s="687"/>
      <c r="I2091" s="750"/>
      <c r="O2091" s="925"/>
    </row>
    <row r="2092" spans="1:15" s="1486" customFormat="1" ht="10.5" customHeight="1">
      <c r="A2092" s="1831"/>
      <c r="B2092" s="749"/>
      <c r="C2092" s="749"/>
      <c r="D2092" s="749"/>
      <c r="E2092" s="749"/>
      <c r="F2092" s="749"/>
      <c r="G2092" s="749"/>
      <c r="H2092" s="687"/>
      <c r="I2092" s="750"/>
      <c r="O2092" s="925"/>
    </row>
    <row r="2093" spans="1:15" s="1486" customFormat="1" ht="10.5" customHeight="1">
      <c r="A2093" s="1831"/>
      <c r="B2093" s="749"/>
      <c r="C2093" s="749"/>
      <c r="D2093" s="749"/>
      <c r="E2093" s="749"/>
      <c r="F2093" s="749"/>
      <c r="G2093" s="749"/>
      <c r="H2093" s="687"/>
      <c r="I2093" s="750"/>
      <c r="O2093" s="925"/>
    </row>
    <row r="2094" spans="1:15" s="1486" customFormat="1" ht="10.5" customHeight="1">
      <c r="A2094" s="1831"/>
      <c r="B2094" s="749"/>
      <c r="C2094" s="749"/>
      <c r="D2094" s="749"/>
      <c r="E2094" s="749"/>
      <c r="F2094" s="749"/>
      <c r="G2094" s="749"/>
      <c r="H2094" s="687"/>
      <c r="I2094" s="750"/>
      <c r="O2094" s="925"/>
    </row>
    <row r="2095" spans="1:15" s="1486" customFormat="1" ht="10.5" customHeight="1">
      <c r="A2095" s="1831"/>
      <c r="B2095" s="749"/>
      <c r="C2095" s="749"/>
      <c r="D2095" s="749"/>
      <c r="E2095" s="749"/>
      <c r="F2095" s="749"/>
      <c r="G2095" s="749"/>
      <c r="H2095" s="687"/>
      <c r="I2095" s="750"/>
      <c r="O2095" s="925"/>
    </row>
    <row r="2096" spans="1:15" s="1486" customFormat="1" ht="10.5" customHeight="1">
      <c r="A2096" s="1831"/>
      <c r="B2096" s="749"/>
      <c r="C2096" s="749"/>
      <c r="D2096" s="749"/>
      <c r="E2096" s="749"/>
      <c r="F2096" s="749"/>
      <c r="G2096" s="749"/>
      <c r="H2096" s="687"/>
      <c r="I2096" s="750"/>
      <c r="O2096" s="925"/>
    </row>
    <row r="2097" spans="1:15" s="1486" customFormat="1" ht="10.5" customHeight="1">
      <c r="A2097" s="1831"/>
      <c r="B2097" s="749"/>
      <c r="C2097" s="749"/>
      <c r="D2097" s="749"/>
      <c r="E2097" s="749"/>
      <c r="F2097" s="749"/>
      <c r="G2097" s="749"/>
      <c r="H2097" s="687"/>
      <c r="I2097" s="750"/>
      <c r="O2097" s="925"/>
    </row>
    <row r="2098" spans="1:15" s="1486" customFormat="1" ht="10.5" customHeight="1">
      <c r="A2098" s="1831"/>
      <c r="B2098" s="749"/>
      <c r="C2098" s="749"/>
      <c r="D2098" s="749"/>
      <c r="E2098" s="749"/>
      <c r="F2098" s="749"/>
      <c r="G2098" s="749"/>
      <c r="H2098" s="687"/>
      <c r="I2098" s="750"/>
      <c r="O2098" s="925"/>
    </row>
    <row r="2099" spans="1:15" s="1486" customFormat="1" ht="10.5" customHeight="1">
      <c r="A2099" s="1831"/>
      <c r="B2099" s="749"/>
      <c r="C2099" s="749"/>
      <c r="D2099" s="749"/>
      <c r="E2099" s="749"/>
      <c r="F2099" s="749"/>
      <c r="G2099" s="749"/>
      <c r="H2099" s="687"/>
      <c r="I2099" s="750"/>
      <c r="O2099" s="925"/>
    </row>
    <row r="2100" spans="1:15" s="1486" customFormat="1" ht="10.5" customHeight="1">
      <c r="A2100" s="1831"/>
      <c r="B2100" s="749"/>
      <c r="C2100" s="749"/>
      <c r="D2100" s="749"/>
      <c r="E2100" s="749"/>
      <c r="F2100" s="749"/>
      <c r="G2100" s="749"/>
      <c r="H2100" s="687"/>
      <c r="I2100" s="750"/>
      <c r="O2100" s="925"/>
    </row>
    <row r="2101" spans="1:15" s="1486" customFormat="1" ht="10.5" customHeight="1">
      <c r="A2101" s="1831"/>
      <c r="B2101" s="749"/>
      <c r="C2101" s="749"/>
      <c r="D2101" s="749"/>
      <c r="E2101" s="749"/>
      <c r="F2101" s="749"/>
      <c r="G2101" s="749"/>
      <c r="H2101" s="687"/>
      <c r="I2101" s="750"/>
      <c r="O2101" s="925"/>
    </row>
    <row r="2102" spans="1:15" s="1486" customFormat="1" ht="10.5" customHeight="1">
      <c r="A2102" s="1831"/>
      <c r="B2102" s="749"/>
      <c r="C2102" s="749"/>
      <c r="D2102" s="749"/>
      <c r="E2102" s="749"/>
      <c r="F2102" s="749"/>
      <c r="G2102" s="749"/>
      <c r="H2102" s="687"/>
      <c r="I2102" s="750"/>
      <c r="O2102" s="925"/>
    </row>
    <row r="2103" spans="1:15" s="1486" customFormat="1" ht="10.5" customHeight="1">
      <c r="A2103" s="1831"/>
      <c r="B2103" s="749"/>
      <c r="C2103" s="749"/>
      <c r="D2103" s="749"/>
      <c r="E2103" s="749"/>
      <c r="F2103" s="749"/>
      <c r="G2103" s="749"/>
      <c r="H2103" s="687"/>
      <c r="I2103" s="750"/>
      <c r="O2103" s="925"/>
    </row>
    <row r="2104" spans="1:15" s="1486" customFormat="1" ht="10.5" customHeight="1">
      <c r="A2104" s="1831"/>
      <c r="B2104" s="749"/>
      <c r="C2104" s="749"/>
      <c r="D2104" s="749"/>
      <c r="E2104" s="749"/>
      <c r="F2104" s="749"/>
      <c r="G2104" s="749"/>
      <c r="H2104" s="687"/>
      <c r="I2104" s="750"/>
      <c r="O2104" s="925"/>
    </row>
    <row r="2105" spans="1:15" s="1486" customFormat="1" ht="10.5" customHeight="1">
      <c r="A2105" s="1831"/>
      <c r="B2105" s="749"/>
      <c r="C2105" s="749"/>
      <c r="D2105" s="749"/>
      <c r="E2105" s="749"/>
      <c r="F2105" s="749"/>
      <c r="G2105" s="749"/>
      <c r="H2105" s="687"/>
      <c r="I2105" s="750"/>
      <c r="O2105" s="925"/>
    </row>
    <row r="2106" spans="1:15" s="1486" customFormat="1" ht="10.5" customHeight="1">
      <c r="A2106" s="1831"/>
      <c r="B2106" s="749"/>
      <c r="C2106" s="749"/>
      <c r="D2106" s="749"/>
      <c r="E2106" s="749"/>
      <c r="F2106" s="749"/>
      <c r="G2106" s="749"/>
      <c r="H2106" s="687"/>
      <c r="I2106" s="750"/>
      <c r="O2106" s="925"/>
    </row>
    <row r="2107" spans="1:15" s="1486" customFormat="1" ht="10.5" customHeight="1">
      <c r="A2107" s="1831"/>
      <c r="B2107" s="749"/>
      <c r="C2107" s="749"/>
      <c r="D2107" s="749"/>
      <c r="E2107" s="749"/>
      <c r="F2107" s="749"/>
      <c r="G2107" s="749"/>
      <c r="H2107" s="687"/>
      <c r="I2107" s="750"/>
      <c r="O2107" s="925"/>
    </row>
    <row r="2108" spans="1:15" s="1486" customFormat="1" ht="10.5" customHeight="1">
      <c r="A2108" s="1831"/>
      <c r="B2108" s="749"/>
      <c r="C2108" s="749"/>
      <c r="D2108" s="749"/>
      <c r="E2108" s="749"/>
      <c r="F2108" s="749"/>
      <c r="G2108" s="749"/>
      <c r="H2108" s="687"/>
      <c r="I2108" s="750"/>
      <c r="O2108" s="925"/>
    </row>
    <row r="2109" spans="1:15" s="1486" customFormat="1" ht="10.5" customHeight="1">
      <c r="A2109" s="1831"/>
      <c r="B2109" s="749"/>
      <c r="C2109" s="749"/>
      <c r="D2109" s="749"/>
      <c r="E2109" s="749"/>
      <c r="F2109" s="749"/>
      <c r="G2109" s="749"/>
      <c r="H2109" s="687"/>
      <c r="I2109" s="750"/>
      <c r="O2109" s="925"/>
    </row>
    <row r="2110" spans="1:15" s="1486" customFormat="1" ht="10.5" customHeight="1">
      <c r="A2110" s="1831"/>
      <c r="B2110" s="749"/>
      <c r="C2110" s="749"/>
      <c r="D2110" s="749"/>
      <c r="E2110" s="749"/>
      <c r="F2110" s="749"/>
      <c r="G2110" s="749"/>
      <c r="H2110" s="687"/>
      <c r="I2110" s="750"/>
      <c r="O2110" s="925"/>
    </row>
    <row r="2111" spans="1:15" s="1486" customFormat="1" ht="10.5" customHeight="1">
      <c r="A2111" s="1831"/>
      <c r="B2111" s="749"/>
      <c r="C2111" s="749"/>
      <c r="D2111" s="749"/>
      <c r="E2111" s="749"/>
      <c r="F2111" s="749"/>
      <c r="G2111" s="749"/>
      <c r="H2111" s="687"/>
      <c r="I2111" s="750"/>
      <c r="O2111" s="925"/>
    </row>
    <row r="2112" spans="1:15" s="1486" customFormat="1" ht="10.5" customHeight="1">
      <c r="A2112" s="1831"/>
      <c r="B2112" s="749"/>
      <c r="C2112" s="749"/>
      <c r="D2112" s="749"/>
      <c r="E2112" s="749"/>
      <c r="F2112" s="749"/>
      <c r="G2112" s="749"/>
      <c r="H2112" s="687"/>
      <c r="I2112" s="750"/>
      <c r="O2112" s="925"/>
    </row>
    <row r="2113" spans="1:15" s="1486" customFormat="1" ht="10.5" customHeight="1">
      <c r="A2113" s="1831"/>
      <c r="B2113" s="749"/>
      <c r="C2113" s="749"/>
      <c r="D2113" s="749"/>
      <c r="E2113" s="749"/>
      <c r="F2113" s="749"/>
      <c r="G2113" s="749"/>
      <c r="H2113" s="687"/>
      <c r="I2113" s="750"/>
      <c r="O2113" s="925"/>
    </row>
    <row r="2114" spans="1:15" s="1486" customFormat="1" ht="10.5" customHeight="1">
      <c r="A2114" s="1831"/>
      <c r="B2114" s="749"/>
      <c r="C2114" s="749"/>
      <c r="D2114" s="749"/>
      <c r="E2114" s="749"/>
      <c r="F2114" s="749"/>
      <c r="G2114" s="749"/>
      <c r="H2114" s="687"/>
      <c r="I2114" s="750"/>
      <c r="O2114" s="925"/>
    </row>
    <row r="2115" spans="1:15" s="1486" customFormat="1" ht="10.5" customHeight="1">
      <c r="A2115" s="1831"/>
      <c r="B2115" s="749"/>
      <c r="C2115" s="749"/>
      <c r="D2115" s="749"/>
      <c r="E2115" s="749"/>
      <c r="F2115" s="749"/>
      <c r="G2115" s="749"/>
      <c r="H2115" s="687"/>
      <c r="I2115" s="750"/>
      <c r="O2115" s="925"/>
    </row>
    <row r="2116" spans="1:15" s="1486" customFormat="1" ht="10.5" customHeight="1">
      <c r="A2116" s="1831"/>
      <c r="B2116" s="749"/>
      <c r="C2116" s="749"/>
      <c r="D2116" s="749"/>
      <c r="E2116" s="749"/>
      <c r="F2116" s="749"/>
      <c r="G2116" s="749"/>
      <c r="H2116" s="687"/>
      <c r="I2116" s="750"/>
      <c r="O2116" s="925"/>
    </row>
    <row r="2117" spans="1:15" s="1486" customFormat="1" ht="10.5" customHeight="1">
      <c r="A2117" s="1831"/>
      <c r="B2117" s="749"/>
      <c r="C2117" s="749"/>
      <c r="D2117" s="749"/>
      <c r="E2117" s="749"/>
      <c r="F2117" s="749"/>
      <c r="G2117" s="749"/>
      <c r="H2117" s="687"/>
      <c r="I2117" s="750"/>
      <c r="O2117" s="925"/>
    </row>
    <row r="2118" spans="1:15" s="1486" customFormat="1" ht="10.5" customHeight="1">
      <c r="A2118" s="1831"/>
      <c r="B2118" s="749"/>
      <c r="C2118" s="749"/>
      <c r="D2118" s="749"/>
      <c r="E2118" s="749"/>
      <c r="F2118" s="749"/>
      <c r="G2118" s="749"/>
      <c r="H2118" s="687"/>
      <c r="I2118" s="750"/>
      <c r="O2118" s="925"/>
    </row>
    <row r="2119" spans="1:15" s="1486" customFormat="1" ht="10.5" customHeight="1">
      <c r="A2119" s="1831"/>
      <c r="B2119" s="749"/>
      <c r="C2119" s="749"/>
      <c r="D2119" s="749"/>
      <c r="E2119" s="749"/>
      <c r="F2119" s="749"/>
      <c r="G2119" s="749"/>
      <c r="H2119" s="687"/>
      <c r="I2119" s="750"/>
      <c r="O2119" s="925"/>
    </row>
    <row r="2120" spans="1:15" s="1486" customFormat="1" ht="10.5" customHeight="1">
      <c r="A2120" s="1831"/>
      <c r="B2120" s="749"/>
      <c r="C2120" s="749"/>
      <c r="D2120" s="749"/>
      <c r="E2120" s="749"/>
      <c r="F2120" s="749"/>
      <c r="G2120" s="749"/>
      <c r="H2120" s="687"/>
      <c r="I2120" s="750"/>
      <c r="O2120" s="925"/>
    </row>
    <row r="2121" spans="1:15" s="1486" customFormat="1" ht="10.5" customHeight="1">
      <c r="A2121" s="1831"/>
      <c r="B2121" s="749"/>
      <c r="C2121" s="749"/>
      <c r="D2121" s="749"/>
      <c r="E2121" s="749"/>
      <c r="F2121" s="749"/>
      <c r="G2121" s="749"/>
      <c r="H2121" s="687"/>
      <c r="I2121" s="750"/>
      <c r="O2121" s="925"/>
    </row>
    <row r="2122" spans="1:15" s="1486" customFormat="1" ht="10.5" customHeight="1">
      <c r="A2122" s="1831"/>
      <c r="B2122" s="749"/>
      <c r="C2122" s="749"/>
      <c r="D2122" s="749"/>
      <c r="E2122" s="749"/>
      <c r="F2122" s="749"/>
      <c r="G2122" s="749"/>
      <c r="H2122" s="687"/>
      <c r="I2122" s="750"/>
      <c r="O2122" s="925"/>
    </row>
    <row r="2123" spans="1:15" s="1486" customFormat="1" ht="10.5" customHeight="1">
      <c r="A2123" s="1831"/>
      <c r="B2123" s="749"/>
      <c r="C2123" s="749"/>
      <c r="D2123" s="749"/>
      <c r="E2123" s="749"/>
      <c r="F2123" s="749"/>
      <c r="G2123" s="749"/>
      <c r="H2123" s="687"/>
      <c r="I2123" s="750"/>
      <c r="O2123" s="925"/>
    </row>
    <row r="2124" spans="1:15" s="1486" customFormat="1" ht="10.5" customHeight="1">
      <c r="A2124" s="1831"/>
      <c r="B2124" s="749"/>
      <c r="C2124" s="749"/>
      <c r="D2124" s="749"/>
      <c r="E2124" s="749"/>
      <c r="F2124" s="749"/>
      <c r="G2124" s="749"/>
      <c r="H2124" s="687"/>
      <c r="I2124" s="750"/>
      <c r="O2124" s="925"/>
    </row>
    <row r="2125" spans="1:15" s="1486" customFormat="1" ht="10.5" customHeight="1">
      <c r="A2125" s="1831"/>
      <c r="B2125" s="749"/>
      <c r="C2125" s="749"/>
      <c r="D2125" s="749"/>
      <c r="E2125" s="749"/>
      <c r="F2125" s="749"/>
      <c r="G2125" s="749"/>
      <c r="H2125" s="687"/>
      <c r="I2125" s="750"/>
      <c r="O2125" s="925"/>
    </row>
    <row r="2126" spans="1:15" s="1486" customFormat="1" ht="10.5" customHeight="1">
      <c r="A2126" s="1831"/>
      <c r="B2126" s="749"/>
      <c r="C2126" s="749"/>
      <c r="D2126" s="749"/>
      <c r="E2126" s="749"/>
      <c r="F2126" s="749"/>
      <c r="G2126" s="749"/>
      <c r="H2126" s="687"/>
      <c r="I2126" s="750"/>
      <c r="O2126" s="925"/>
    </row>
    <row r="2127" spans="1:15" s="1486" customFormat="1" ht="10.5" customHeight="1">
      <c r="A2127" s="1831"/>
      <c r="B2127" s="749"/>
      <c r="C2127" s="749"/>
      <c r="D2127" s="749"/>
      <c r="E2127" s="749"/>
      <c r="F2127" s="749"/>
      <c r="G2127" s="749"/>
      <c r="H2127" s="687"/>
      <c r="I2127" s="750"/>
      <c r="O2127" s="925"/>
    </row>
    <row r="2128" spans="1:15" s="1486" customFormat="1" ht="10.5" customHeight="1">
      <c r="A2128" s="1831"/>
      <c r="B2128" s="749"/>
      <c r="C2128" s="749"/>
      <c r="D2128" s="749"/>
      <c r="E2128" s="749"/>
      <c r="F2128" s="749"/>
      <c r="G2128" s="749"/>
      <c r="H2128" s="687"/>
      <c r="I2128" s="750"/>
      <c r="O2128" s="925"/>
    </row>
    <row r="2129" spans="1:15" s="1486" customFormat="1" ht="10.5" customHeight="1">
      <c r="A2129" s="1831"/>
      <c r="B2129" s="749"/>
      <c r="C2129" s="749"/>
      <c r="D2129" s="749"/>
      <c r="E2129" s="749"/>
      <c r="F2129" s="749"/>
      <c r="G2129" s="749"/>
      <c r="H2129" s="687"/>
      <c r="I2129" s="750"/>
      <c r="O2129" s="925"/>
    </row>
    <row r="2130" spans="1:15" s="1486" customFormat="1" ht="10.5" customHeight="1">
      <c r="A2130" s="1831"/>
      <c r="B2130" s="749"/>
      <c r="C2130" s="749"/>
      <c r="D2130" s="749"/>
      <c r="E2130" s="749"/>
      <c r="F2130" s="749"/>
      <c r="G2130" s="749"/>
      <c r="H2130" s="687"/>
      <c r="I2130" s="750"/>
      <c r="O2130" s="925"/>
    </row>
    <row r="2131" spans="1:15" s="1486" customFormat="1" ht="10.5" customHeight="1">
      <c r="A2131" s="1831"/>
      <c r="B2131" s="749"/>
      <c r="C2131" s="749"/>
      <c r="D2131" s="749"/>
      <c r="E2131" s="749"/>
      <c r="F2131" s="749"/>
      <c r="G2131" s="749"/>
      <c r="H2131" s="687"/>
      <c r="I2131" s="750"/>
      <c r="O2131" s="925"/>
    </row>
    <row r="2132" spans="1:15" s="1486" customFormat="1" ht="10.5" customHeight="1">
      <c r="A2132" s="1831"/>
      <c r="B2132" s="749"/>
      <c r="C2132" s="749"/>
      <c r="D2132" s="749"/>
      <c r="E2132" s="749"/>
      <c r="F2132" s="749"/>
      <c r="G2132" s="749"/>
      <c r="H2132" s="687"/>
      <c r="I2132" s="750"/>
      <c r="O2132" s="925"/>
    </row>
    <row r="2133" spans="1:15" s="1486" customFormat="1" ht="10.5" customHeight="1">
      <c r="A2133" s="1831"/>
      <c r="B2133" s="749"/>
      <c r="C2133" s="749"/>
      <c r="D2133" s="749"/>
      <c r="E2133" s="749"/>
      <c r="F2133" s="749"/>
      <c r="G2133" s="749"/>
      <c r="H2133" s="687"/>
      <c r="I2133" s="750"/>
      <c r="O2133" s="925"/>
    </row>
    <row r="2134" spans="1:15" s="1486" customFormat="1" ht="10.5" customHeight="1">
      <c r="A2134" s="1831"/>
      <c r="B2134" s="749"/>
      <c r="C2134" s="749"/>
      <c r="D2134" s="749"/>
      <c r="E2134" s="749"/>
      <c r="F2134" s="749"/>
      <c r="G2134" s="749"/>
      <c r="H2134" s="687"/>
      <c r="I2134" s="750"/>
      <c r="O2134" s="925"/>
    </row>
    <row r="2135" spans="1:15" s="1486" customFormat="1" ht="10.5" customHeight="1">
      <c r="A2135" s="1831"/>
      <c r="B2135" s="749"/>
      <c r="C2135" s="749"/>
      <c r="D2135" s="749"/>
      <c r="E2135" s="749"/>
      <c r="F2135" s="749"/>
      <c r="G2135" s="749"/>
      <c r="H2135" s="687"/>
      <c r="I2135" s="750"/>
      <c r="O2135" s="925"/>
    </row>
    <row r="2136" spans="1:15" s="1486" customFormat="1" ht="10.5" customHeight="1">
      <c r="A2136" s="1831"/>
      <c r="B2136" s="749"/>
      <c r="C2136" s="749"/>
      <c r="D2136" s="749"/>
      <c r="E2136" s="749"/>
      <c r="F2136" s="749"/>
      <c r="G2136" s="749"/>
      <c r="H2136" s="687"/>
      <c r="I2136" s="750"/>
      <c r="O2136" s="925"/>
    </row>
    <row r="2137" spans="1:15" s="1486" customFormat="1" ht="10.5" customHeight="1">
      <c r="A2137" s="1831"/>
      <c r="B2137" s="749"/>
      <c r="C2137" s="749"/>
      <c r="D2137" s="749"/>
      <c r="E2137" s="749"/>
      <c r="F2137" s="749"/>
      <c r="G2137" s="749"/>
      <c r="H2137" s="687"/>
      <c r="I2137" s="750"/>
      <c r="O2137" s="925"/>
    </row>
    <row r="2138" spans="1:15" s="1486" customFormat="1" ht="10.5" customHeight="1">
      <c r="A2138" s="1831"/>
      <c r="B2138" s="749"/>
      <c r="C2138" s="749"/>
      <c r="D2138" s="749"/>
      <c r="E2138" s="749"/>
      <c r="F2138" s="749"/>
      <c r="G2138" s="749"/>
      <c r="H2138" s="687"/>
      <c r="I2138" s="750"/>
      <c r="O2138" s="925"/>
    </row>
    <row r="2139" spans="1:15" s="1486" customFormat="1" ht="10.5" customHeight="1">
      <c r="A2139" s="1831"/>
      <c r="B2139" s="749"/>
      <c r="C2139" s="749"/>
      <c r="D2139" s="749"/>
      <c r="E2139" s="749"/>
      <c r="F2139" s="749"/>
      <c r="G2139" s="749"/>
      <c r="H2139" s="687"/>
      <c r="I2139" s="750"/>
      <c r="O2139" s="925"/>
    </row>
    <row r="2140" spans="1:15" s="1486" customFormat="1" ht="10.5" customHeight="1">
      <c r="A2140" s="1831"/>
      <c r="B2140" s="749"/>
      <c r="C2140" s="749"/>
      <c r="D2140" s="749"/>
      <c r="E2140" s="749"/>
      <c r="F2140" s="749"/>
      <c r="G2140" s="749"/>
      <c r="H2140" s="687"/>
      <c r="I2140" s="750"/>
      <c r="O2140" s="925"/>
    </row>
    <row r="2141" spans="1:15" s="1486" customFormat="1" ht="10.5" customHeight="1">
      <c r="A2141" s="1831"/>
      <c r="B2141" s="749"/>
      <c r="C2141" s="749"/>
      <c r="D2141" s="749"/>
      <c r="E2141" s="749"/>
      <c r="F2141" s="749"/>
      <c r="G2141" s="749"/>
      <c r="H2141" s="687"/>
      <c r="I2141" s="750"/>
      <c r="O2141" s="925"/>
    </row>
    <row r="2142" spans="1:15" s="1486" customFormat="1" ht="10.5" customHeight="1">
      <c r="A2142" s="1831"/>
      <c r="B2142" s="749"/>
      <c r="C2142" s="749"/>
      <c r="D2142" s="749"/>
      <c r="E2142" s="749"/>
      <c r="F2142" s="749"/>
      <c r="G2142" s="749"/>
      <c r="H2142" s="687"/>
      <c r="I2142" s="750"/>
      <c r="O2142" s="925"/>
    </row>
    <row r="2143" spans="1:15" s="1486" customFormat="1" ht="10.5" customHeight="1">
      <c r="A2143" s="1831"/>
      <c r="B2143" s="749"/>
      <c r="C2143" s="749"/>
      <c r="D2143" s="749"/>
      <c r="E2143" s="749"/>
      <c r="F2143" s="749"/>
      <c r="G2143" s="749"/>
      <c r="H2143" s="687"/>
      <c r="I2143" s="750"/>
      <c r="O2143" s="925"/>
    </row>
    <row r="2144" spans="1:15" s="1486" customFormat="1" ht="10.5" customHeight="1">
      <c r="A2144" s="1831"/>
      <c r="B2144" s="749"/>
      <c r="C2144" s="749"/>
      <c r="D2144" s="749"/>
      <c r="E2144" s="749"/>
      <c r="F2144" s="749"/>
      <c r="G2144" s="749"/>
      <c r="H2144" s="687"/>
      <c r="I2144" s="750"/>
      <c r="O2144" s="925"/>
    </row>
    <row r="2145" spans="1:15" s="1486" customFormat="1" ht="10.5" customHeight="1">
      <c r="A2145" s="1831"/>
      <c r="B2145" s="749"/>
      <c r="C2145" s="749"/>
      <c r="D2145" s="749"/>
      <c r="E2145" s="749"/>
      <c r="F2145" s="749"/>
      <c r="G2145" s="749"/>
      <c r="H2145" s="687"/>
      <c r="I2145" s="750"/>
      <c r="O2145" s="925"/>
    </row>
    <row r="2146" spans="1:15" s="1486" customFormat="1" ht="10.5" customHeight="1">
      <c r="A2146" s="1831"/>
      <c r="B2146" s="749"/>
      <c r="C2146" s="749"/>
      <c r="D2146" s="749"/>
      <c r="E2146" s="749"/>
      <c r="F2146" s="749"/>
      <c r="G2146" s="749"/>
      <c r="H2146" s="687"/>
      <c r="I2146" s="750"/>
      <c r="O2146" s="925"/>
    </row>
    <row r="2147" spans="1:15" s="1486" customFormat="1" ht="10.5" customHeight="1">
      <c r="A2147" s="1831"/>
      <c r="B2147" s="749"/>
      <c r="C2147" s="749"/>
      <c r="D2147" s="749"/>
      <c r="E2147" s="749"/>
      <c r="F2147" s="749"/>
      <c r="G2147" s="749"/>
      <c r="H2147" s="687"/>
      <c r="I2147" s="750"/>
      <c r="O2147" s="925"/>
    </row>
    <row r="2148" spans="1:15" s="1486" customFormat="1" ht="10.5" customHeight="1">
      <c r="A2148" s="1831"/>
      <c r="B2148" s="749"/>
      <c r="C2148" s="749"/>
      <c r="D2148" s="749"/>
      <c r="E2148" s="749"/>
      <c r="F2148" s="749"/>
      <c r="G2148" s="749"/>
      <c r="H2148" s="687"/>
      <c r="I2148" s="750"/>
      <c r="O2148" s="925"/>
    </row>
    <row r="2149" spans="1:15" s="1486" customFormat="1" ht="10.5" customHeight="1">
      <c r="A2149" s="1831"/>
      <c r="B2149" s="749"/>
      <c r="C2149" s="749"/>
      <c r="D2149" s="749"/>
      <c r="E2149" s="749"/>
      <c r="F2149" s="749"/>
      <c r="G2149" s="749"/>
      <c r="H2149" s="687"/>
      <c r="I2149" s="750"/>
      <c r="O2149" s="925"/>
    </row>
    <row r="2150" spans="1:15" s="1486" customFormat="1" ht="10.5" customHeight="1">
      <c r="A2150" s="1831"/>
      <c r="B2150" s="749"/>
      <c r="C2150" s="749"/>
      <c r="D2150" s="749"/>
      <c r="E2150" s="749"/>
      <c r="F2150" s="749"/>
      <c r="G2150" s="749"/>
      <c r="H2150" s="687"/>
      <c r="I2150" s="750"/>
      <c r="O2150" s="925"/>
    </row>
    <row r="2151" spans="1:15" s="1486" customFormat="1" ht="10.5" customHeight="1">
      <c r="A2151" s="1831"/>
      <c r="B2151" s="749"/>
      <c r="C2151" s="749"/>
      <c r="D2151" s="749"/>
      <c r="E2151" s="749"/>
      <c r="F2151" s="749"/>
      <c r="G2151" s="749"/>
      <c r="H2151" s="687"/>
      <c r="I2151" s="750"/>
      <c r="O2151" s="925"/>
    </row>
    <row r="2152" spans="1:15" s="1486" customFormat="1" ht="10.5" customHeight="1">
      <c r="A2152" s="1831"/>
      <c r="B2152" s="749"/>
      <c r="C2152" s="749"/>
      <c r="D2152" s="749"/>
      <c r="E2152" s="749"/>
      <c r="F2152" s="749"/>
      <c r="G2152" s="749"/>
      <c r="H2152" s="687"/>
      <c r="I2152" s="750"/>
      <c r="O2152" s="925"/>
    </row>
    <row r="2153" spans="1:15" s="1486" customFormat="1" ht="10.5" customHeight="1">
      <c r="A2153" s="1831"/>
      <c r="B2153" s="749"/>
      <c r="C2153" s="749"/>
      <c r="D2153" s="749"/>
      <c r="E2153" s="749"/>
      <c r="F2153" s="749"/>
      <c r="G2153" s="749"/>
      <c r="H2153" s="687"/>
      <c r="I2153" s="750"/>
      <c r="O2153" s="925"/>
    </row>
    <row r="2154" spans="1:15" s="1486" customFormat="1" ht="10.5" customHeight="1">
      <c r="A2154" s="1831"/>
      <c r="B2154" s="749"/>
      <c r="C2154" s="749"/>
      <c r="D2154" s="749"/>
      <c r="E2154" s="749"/>
      <c r="F2154" s="749"/>
      <c r="G2154" s="749"/>
      <c r="H2154" s="687"/>
      <c r="I2154" s="750"/>
      <c r="O2154" s="925"/>
    </row>
    <row r="2155" spans="1:15" s="1486" customFormat="1" ht="10.5" customHeight="1">
      <c r="A2155" s="1831"/>
      <c r="B2155" s="749"/>
      <c r="C2155" s="749"/>
      <c r="D2155" s="749"/>
      <c r="E2155" s="749"/>
      <c r="F2155" s="749"/>
      <c r="G2155" s="749"/>
      <c r="H2155" s="687"/>
      <c r="I2155" s="750"/>
      <c r="O2155" s="925"/>
    </row>
    <row r="2156" spans="1:15" s="1486" customFormat="1" ht="10.5" customHeight="1">
      <c r="A2156" s="1831"/>
      <c r="B2156" s="749"/>
      <c r="C2156" s="749"/>
      <c r="D2156" s="749"/>
      <c r="E2156" s="749"/>
      <c r="F2156" s="749"/>
      <c r="G2156" s="749"/>
      <c r="H2156" s="687"/>
      <c r="I2156" s="750"/>
      <c r="O2156" s="925"/>
    </row>
    <row r="2157" spans="1:15" s="1486" customFormat="1" ht="10.5" customHeight="1">
      <c r="A2157" s="1831"/>
      <c r="B2157" s="749"/>
      <c r="C2157" s="749"/>
      <c r="D2157" s="749"/>
      <c r="E2157" s="749"/>
      <c r="F2157" s="749"/>
      <c r="G2157" s="749"/>
      <c r="H2157" s="687"/>
      <c r="I2157" s="750"/>
      <c r="O2157" s="925"/>
    </row>
    <row r="2158" spans="1:15" s="1486" customFormat="1" ht="10.5" customHeight="1">
      <c r="A2158" s="1831"/>
      <c r="B2158" s="749"/>
      <c r="C2158" s="749"/>
      <c r="D2158" s="749"/>
      <c r="E2158" s="749"/>
      <c r="F2158" s="749"/>
      <c r="G2158" s="749"/>
      <c r="H2158" s="687"/>
      <c r="I2158" s="750"/>
      <c r="O2158" s="925"/>
    </row>
    <row r="2159" spans="1:15" s="1486" customFormat="1" ht="10.5" customHeight="1">
      <c r="A2159" s="1831"/>
      <c r="B2159" s="749"/>
      <c r="C2159" s="749"/>
      <c r="D2159" s="749"/>
      <c r="E2159" s="749"/>
      <c r="F2159" s="749"/>
      <c r="G2159" s="749"/>
      <c r="H2159" s="687"/>
      <c r="I2159" s="750"/>
      <c r="O2159" s="925"/>
    </row>
    <row r="2160" spans="1:15" s="1486" customFormat="1" ht="10.5" customHeight="1">
      <c r="A2160" s="1831"/>
      <c r="B2160" s="749"/>
      <c r="C2160" s="749"/>
      <c r="D2160" s="749"/>
      <c r="E2160" s="749"/>
      <c r="F2160" s="749"/>
      <c r="G2160" s="749"/>
      <c r="H2160" s="687"/>
      <c r="I2160" s="750"/>
      <c r="O2160" s="925"/>
    </row>
    <row r="2161" spans="1:15" s="1486" customFormat="1" ht="10.5" customHeight="1">
      <c r="A2161" s="1831"/>
      <c r="B2161" s="749"/>
      <c r="C2161" s="749"/>
      <c r="D2161" s="749"/>
      <c r="E2161" s="749"/>
      <c r="F2161" s="749"/>
      <c r="G2161" s="749"/>
      <c r="H2161" s="687"/>
      <c r="I2161" s="750"/>
      <c r="O2161" s="925"/>
    </row>
    <row r="2162" spans="1:15" s="1486" customFormat="1" ht="10.5" customHeight="1">
      <c r="A2162" s="1831"/>
      <c r="B2162" s="749"/>
      <c r="C2162" s="749"/>
      <c r="D2162" s="749"/>
      <c r="E2162" s="749"/>
      <c r="F2162" s="749"/>
      <c r="G2162" s="749"/>
      <c r="H2162" s="687"/>
      <c r="I2162" s="750"/>
      <c r="O2162" s="925"/>
    </row>
    <row r="2163" spans="1:15" s="1486" customFormat="1" ht="10.5" customHeight="1">
      <c r="A2163" s="1831"/>
      <c r="B2163" s="749"/>
      <c r="C2163" s="749"/>
      <c r="D2163" s="749"/>
      <c r="E2163" s="749"/>
      <c r="F2163" s="749"/>
      <c r="G2163" s="749"/>
      <c r="H2163" s="687"/>
      <c r="I2163" s="750"/>
      <c r="O2163" s="925"/>
    </row>
    <row r="2164" spans="1:15" s="1486" customFormat="1" ht="10.5" customHeight="1">
      <c r="A2164" s="1831"/>
      <c r="B2164" s="749"/>
      <c r="C2164" s="749"/>
      <c r="D2164" s="749"/>
      <c r="E2164" s="749"/>
      <c r="F2164" s="749"/>
      <c r="G2164" s="749"/>
      <c r="H2164" s="687"/>
      <c r="I2164" s="750"/>
      <c r="O2164" s="925"/>
    </row>
    <row r="2165" spans="1:15" s="1486" customFormat="1" ht="10.5" customHeight="1">
      <c r="A2165" s="1831"/>
      <c r="B2165" s="749"/>
      <c r="C2165" s="749"/>
      <c r="D2165" s="749"/>
      <c r="E2165" s="749"/>
      <c r="F2165" s="749"/>
      <c r="G2165" s="749"/>
      <c r="H2165" s="687"/>
      <c r="I2165" s="750"/>
      <c r="O2165" s="925"/>
    </row>
    <row r="2166" spans="1:15" s="1486" customFormat="1" ht="10.5" customHeight="1">
      <c r="A2166" s="1831"/>
      <c r="B2166" s="749"/>
      <c r="C2166" s="749"/>
      <c r="D2166" s="749"/>
      <c r="E2166" s="749"/>
      <c r="F2166" s="749"/>
      <c r="G2166" s="749"/>
      <c r="H2166" s="687"/>
      <c r="I2166" s="750"/>
      <c r="O2166" s="925"/>
    </row>
    <row r="2167" spans="1:15" s="1486" customFormat="1" ht="10.5" customHeight="1">
      <c r="A2167" s="1831"/>
      <c r="B2167" s="749"/>
      <c r="C2167" s="749"/>
      <c r="D2167" s="749"/>
      <c r="E2167" s="749"/>
      <c r="F2167" s="749"/>
      <c r="G2167" s="749"/>
      <c r="H2167" s="687"/>
      <c r="I2167" s="750"/>
      <c r="O2167" s="925"/>
    </row>
    <row r="2168" spans="1:15" s="1486" customFormat="1" ht="10.5" customHeight="1">
      <c r="A2168" s="1831"/>
      <c r="B2168" s="749"/>
      <c r="C2168" s="749"/>
      <c r="D2168" s="749"/>
      <c r="E2168" s="749"/>
      <c r="F2168" s="749"/>
      <c r="G2168" s="749"/>
      <c r="H2168" s="687"/>
      <c r="I2168" s="750"/>
      <c r="O2168" s="925"/>
    </row>
    <row r="2169" spans="1:15" s="1486" customFormat="1" ht="10.5" customHeight="1">
      <c r="A2169" s="1831"/>
      <c r="B2169" s="749"/>
      <c r="C2169" s="749"/>
      <c r="D2169" s="749"/>
      <c r="E2169" s="749"/>
      <c r="F2169" s="749"/>
      <c r="G2169" s="749"/>
      <c r="H2169" s="687"/>
      <c r="I2169" s="750"/>
      <c r="O2169" s="925"/>
    </row>
    <row r="2170" spans="1:15" s="1486" customFormat="1" ht="10.5" customHeight="1">
      <c r="A2170" s="1831"/>
      <c r="B2170" s="749"/>
      <c r="C2170" s="749"/>
      <c r="D2170" s="749"/>
      <c r="E2170" s="749"/>
      <c r="F2170" s="749"/>
      <c r="G2170" s="749"/>
      <c r="H2170" s="687"/>
      <c r="I2170" s="750"/>
      <c r="O2170" s="925"/>
    </row>
    <row r="2171" spans="1:15" s="1486" customFormat="1" ht="10.5" customHeight="1">
      <c r="A2171" s="1831"/>
      <c r="B2171" s="749"/>
      <c r="C2171" s="749"/>
      <c r="D2171" s="749"/>
      <c r="E2171" s="749"/>
      <c r="F2171" s="749"/>
      <c r="G2171" s="749"/>
      <c r="H2171" s="687"/>
      <c r="I2171" s="750"/>
      <c r="O2171" s="925"/>
    </row>
    <row r="2172" spans="1:15" s="1486" customFormat="1" ht="10.5" customHeight="1">
      <c r="A2172" s="1831"/>
      <c r="B2172" s="749"/>
      <c r="C2172" s="749"/>
      <c r="D2172" s="749"/>
      <c r="E2172" s="749"/>
      <c r="F2172" s="749"/>
      <c r="G2172" s="749"/>
      <c r="H2172" s="687"/>
      <c r="I2172" s="750"/>
      <c r="O2172" s="925"/>
    </row>
    <row r="2173" spans="1:15" s="1486" customFormat="1" ht="10.5" customHeight="1">
      <c r="A2173" s="1831"/>
      <c r="B2173" s="749"/>
      <c r="C2173" s="749"/>
      <c r="D2173" s="749"/>
      <c r="E2173" s="749"/>
      <c r="F2173" s="749"/>
      <c r="G2173" s="749"/>
      <c r="H2173" s="687"/>
      <c r="I2173" s="750"/>
      <c r="O2173" s="925"/>
    </row>
    <row r="2174" spans="1:15" s="1486" customFormat="1" ht="10.5" customHeight="1">
      <c r="A2174" s="1831"/>
      <c r="B2174" s="749"/>
      <c r="C2174" s="749"/>
      <c r="D2174" s="749"/>
      <c r="E2174" s="749"/>
      <c r="F2174" s="749"/>
      <c r="G2174" s="749"/>
      <c r="H2174" s="687"/>
      <c r="I2174" s="750"/>
      <c r="O2174" s="925"/>
    </row>
    <row r="2175" spans="1:15" s="1486" customFormat="1" ht="10.5" customHeight="1">
      <c r="A2175" s="1831"/>
      <c r="B2175" s="749"/>
      <c r="C2175" s="749"/>
      <c r="D2175" s="749"/>
      <c r="E2175" s="749"/>
      <c r="F2175" s="749"/>
      <c r="G2175" s="749"/>
      <c r="H2175" s="687"/>
      <c r="I2175" s="750"/>
      <c r="O2175" s="925"/>
    </row>
    <row r="2176" spans="1:15" s="1486" customFormat="1" ht="10.5" customHeight="1">
      <c r="A2176" s="1831"/>
      <c r="B2176" s="749"/>
      <c r="C2176" s="749"/>
      <c r="D2176" s="749"/>
      <c r="E2176" s="749"/>
      <c r="F2176" s="749"/>
      <c r="G2176" s="749"/>
      <c r="H2176" s="687"/>
      <c r="I2176" s="750"/>
      <c r="O2176" s="925"/>
    </row>
    <row r="2177" spans="1:15" s="1486" customFormat="1" ht="10.5" customHeight="1">
      <c r="A2177" s="1831"/>
      <c r="B2177" s="749"/>
      <c r="C2177" s="749"/>
      <c r="D2177" s="749"/>
      <c r="E2177" s="749"/>
      <c r="F2177" s="749"/>
      <c r="G2177" s="749"/>
      <c r="H2177" s="687"/>
      <c r="I2177" s="750"/>
      <c r="O2177" s="925"/>
    </row>
    <row r="2178" spans="1:15" s="1486" customFormat="1" ht="10.5" customHeight="1">
      <c r="A2178" s="1831"/>
      <c r="B2178" s="749"/>
      <c r="C2178" s="749"/>
      <c r="D2178" s="749"/>
      <c r="E2178" s="749"/>
      <c r="F2178" s="749"/>
      <c r="G2178" s="749"/>
      <c r="H2178" s="687"/>
      <c r="I2178" s="750"/>
      <c r="O2178" s="925"/>
    </row>
    <row r="2179" spans="1:15" s="1486" customFormat="1" ht="10.5" customHeight="1">
      <c r="A2179" s="1831"/>
      <c r="B2179" s="749"/>
      <c r="C2179" s="749"/>
      <c r="D2179" s="749"/>
      <c r="E2179" s="749"/>
      <c r="F2179" s="749"/>
      <c r="G2179" s="749"/>
      <c r="H2179" s="687"/>
      <c r="I2179" s="750"/>
      <c r="O2179" s="925"/>
    </row>
    <row r="2180" spans="1:15" s="1486" customFormat="1" ht="10.5" customHeight="1">
      <c r="A2180" s="1831"/>
      <c r="B2180" s="749"/>
      <c r="C2180" s="749"/>
      <c r="D2180" s="749"/>
      <c r="E2180" s="749"/>
      <c r="F2180" s="749"/>
      <c r="G2180" s="749"/>
      <c r="H2180" s="687"/>
      <c r="I2180" s="750"/>
      <c r="O2180" s="925"/>
    </row>
    <row r="2181" spans="1:15" s="1486" customFormat="1" ht="10.5" customHeight="1">
      <c r="A2181" s="1831"/>
      <c r="B2181" s="749"/>
      <c r="C2181" s="749"/>
      <c r="D2181" s="749"/>
      <c r="E2181" s="749"/>
      <c r="F2181" s="749"/>
      <c r="G2181" s="749"/>
      <c r="H2181" s="687"/>
      <c r="I2181" s="750"/>
      <c r="O2181" s="925"/>
    </row>
    <row r="2182" spans="1:15" s="1486" customFormat="1" ht="10.5" customHeight="1">
      <c r="A2182" s="1831"/>
      <c r="B2182" s="749"/>
      <c r="C2182" s="749"/>
      <c r="D2182" s="749"/>
      <c r="E2182" s="749"/>
      <c r="F2182" s="749"/>
      <c r="G2182" s="749"/>
      <c r="H2182" s="687"/>
      <c r="I2182" s="750"/>
      <c r="O2182" s="925"/>
    </row>
    <row r="2183" spans="1:15" s="1486" customFormat="1" ht="10.5" customHeight="1">
      <c r="A2183" s="1831"/>
      <c r="B2183" s="749"/>
      <c r="C2183" s="749"/>
      <c r="D2183" s="749"/>
      <c r="E2183" s="749"/>
      <c r="F2183" s="749"/>
      <c r="G2183" s="749"/>
      <c r="H2183" s="687"/>
      <c r="I2183" s="750"/>
      <c r="O2183" s="925"/>
    </row>
    <row r="2184" spans="1:15" s="1486" customFormat="1" ht="10.5" customHeight="1">
      <c r="A2184" s="1831"/>
      <c r="B2184" s="749"/>
      <c r="C2184" s="749"/>
      <c r="D2184" s="749"/>
      <c r="E2184" s="749"/>
      <c r="F2184" s="749"/>
      <c r="G2184" s="749"/>
      <c r="H2184" s="687"/>
      <c r="I2184" s="750"/>
      <c r="O2184" s="925"/>
    </row>
    <row r="2185" spans="1:15" s="1486" customFormat="1" ht="10.5" customHeight="1">
      <c r="A2185" s="1831"/>
      <c r="B2185" s="749"/>
      <c r="C2185" s="749"/>
      <c r="D2185" s="749"/>
      <c r="E2185" s="749"/>
      <c r="F2185" s="749"/>
      <c r="G2185" s="749"/>
      <c r="H2185" s="687"/>
      <c r="I2185" s="750"/>
      <c r="O2185" s="925"/>
    </row>
    <row r="2186" spans="1:15" s="1486" customFormat="1" ht="10.5" customHeight="1">
      <c r="A2186" s="1831"/>
      <c r="B2186" s="749"/>
      <c r="C2186" s="749"/>
      <c r="D2186" s="749"/>
      <c r="E2186" s="749"/>
      <c r="F2186" s="749"/>
      <c r="G2186" s="749"/>
      <c r="H2186" s="687"/>
      <c r="I2186" s="750"/>
      <c r="O2186" s="925"/>
    </row>
    <row r="2187" spans="1:15" s="1486" customFormat="1" ht="10.5" customHeight="1">
      <c r="A2187" s="1831"/>
      <c r="B2187" s="749"/>
      <c r="C2187" s="749"/>
      <c r="D2187" s="749"/>
      <c r="E2187" s="749"/>
      <c r="F2187" s="749"/>
      <c r="G2187" s="749"/>
      <c r="H2187" s="687"/>
      <c r="I2187" s="750"/>
      <c r="O2187" s="925"/>
    </row>
    <row r="2188" spans="1:15" s="1486" customFormat="1" ht="10.5" customHeight="1">
      <c r="A2188" s="1831"/>
      <c r="B2188" s="749"/>
      <c r="C2188" s="749"/>
      <c r="D2188" s="749"/>
      <c r="E2188" s="749"/>
      <c r="F2188" s="749"/>
      <c r="G2188" s="749"/>
      <c r="H2188" s="687"/>
      <c r="I2188" s="750"/>
      <c r="O2188" s="925"/>
    </row>
    <row r="2189" spans="1:15" s="1486" customFormat="1" ht="10.5" customHeight="1">
      <c r="A2189" s="1831"/>
      <c r="B2189" s="749"/>
      <c r="C2189" s="749"/>
      <c r="D2189" s="749"/>
      <c r="E2189" s="749"/>
      <c r="F2189" s="749"/>
      <c r="G2189" s="749"/>
      <c r="H2189" s="687"/>
      <c r="I2189" s="750"/>
      <c r="O2189" s="925"/>
    </row>
    <row r="2190" spans="1:15" s="1486" customFormat="1" ht="10.5" customHeight="1">
      <c r="A2190" s="1831"/>
      <c r="B2190" s="749"/>
      <c r="C2190" s="749"/>
      <c r="D2190" s="749"/>
      <c r="E2190" s="749"/>
      <c r="F2190" s="749"/>
      <c r="G2190" s="749"/>
      <c r="H2190" s="687"/>
      <c r="I2190" s="750"/>
      <c r="O2190" s="925"/>
    </row>
    <row r="2191" spans="1:15" s="1486" customFormat="1" ht="10.5" customHeight="1">
      <c r="A2191" s="1831"/>
      <c r="B2191" s="749"/>
      <c r="C2191" s="749"/>
      <c r="D2191" s="749"/>
      <c r="E2191" s="749"/>
      <c r="F2191" s="749"/>
      <c r="G2191" s="749"/>
      <c r="H2191" s="687"/>
      <c r="I2191" s="750"/>
      <c r="O2191" s="925"/>
    </row>
    <row r="2192" spans="1:15" s="1486" customFormat="1" ht="10.5" customHeight="1">
      <c r="A2192" s="1831"/>
      <c r="B2192" s="749"/>
      <c r="C2192" s="749"/>
      <c r="D2192" s="749"/>
      <c r="E2192" s="749"/>
      <c r="F2192" s="749"/>
      <c r="G2192" s="749"/>
      <c r="H2192" s="687"/>
      <c r="I2192" s="750"/>
      <c r="O2192" s="925"/>
    </row>
    <row r="2193" spans="1:15" s="1486" customFormat="1" ht="10.5" customHeight="1">
      <c r="A2193" s="1831"/>
      <c r="B2193" s="749"/>
      <c r="C2193" s="749"/>
      <c r="D2193" s="749"/>
      <c r="E2193" s="749"/>
      <c r="F2193" s="749"/>
      <c r="G2193" s="749"/>
      <c r="H2193" s="687"/>
      <c r="I2193" s="750"/>
      <c r="O2193" s="925"/>
    </row>
    <row r="2194" spans="1:15" s="1486" customFormat="1" ht="10.5" customHeight="1">
      <c r="A2194" s="1831"/>
      <c r="B2194" s="749"/>
      <c r="C2194" s="749"/>
      <c r="D2194" s="749"/>
      <c r="E2194" s="749"/>
      <c r="F2194" s="749"/>
      <c r="G2194" s="749"/>
      <c r="H2194" s="687"/>
      <c r="I2194" s="750"/>
      <c r="O2194" s="925"/>
    </row>
    <row r="2195" spans="1:15" s="1486" customFormat="1" ht="10.5" customHeight="1">
      <c r="A2195" s="1831"/>
      <c r="B2195" s="749"/>
      <c r="C2195" s="749"/>
      <c r="D2195" s="749"/>
      <c r="E2195" s="749"/>
      <c r="F2195" s="749"/>
      <c r="G2195" s="749"/>
      <c r="H2195" s="687"/>
      <c r="I2195" s="750"/>
      <c r="O2195" s="925"/>
    </row>
    <row r="2196" spans="1:15" s="1486" customFormat="1" ht="10.5" customHeight="1">
      <c r="A2196" s="1831"/>
      <c r="B2196" s="749"/>
      <c r="C2196" s="749"/>
      <c r="D2196" s="749"/>
      <c r="E2196" s="749"/>
      <c r="F2196" s="749"/>
      <c r="G2196" s="749"/>
      <c r="H2196" s="687"/>
      <c r="I2196" s="750"/>
      <c r="O2196" s="925"/>
    </row>
    <row r="2197" spans="1:15" s="1486" customFormat="1" ht="10.5" customHeight="1">
      <c r="A2197" s="1831"/>
      <c r="B2197" s="749"/>
      <c r="C2197" s="749"/>
      <c r="D2197" s="749"/>
      <c r="E2197" s="749"/>
      <c r="F2197" s="749"/>
      <c r="G2197" s="749"/>
      <c r="H2197" s="687"/>
      <c r="I2197" s="750"/>
      <c r="O2197" s="925"/>
    </row>
    <row r="2198" spans="1:15" s="1486" customFormat="1" ht="10.5" customHeight="1">
      <c r="A2198" s="1831"/>
      <c r="B2198" s="749"/>
      <c r="C2198" s="749"/>
      <c r="D2198" s="749"/>
      <c r="E2198" s="749"/>
      <c r="F2198" s="749"/>
      <c r="G2198" s="749"/>
      <c r="H2198" s="687"/>
      <c r="I2198" s="750"/>
      <c r="O2198" s="925"/>
    </row>
    <row r="2199" spans="1:15" s="1486" customFormat="1" ht="10.5" customHeight="1">
      <c r="A2199" s="1831"/>
      <c r="B2199" s="749"/>
      <c r="C2199" s="749"/>
      <c r="D2199" s="749"/>
      <c r="E2199" s="749"/>
      <c r="F2199" s="749"/>
      <c r="G2199" s="749"/>
      <c r="H2199" s="687"/>
      <c r="I2199" s="750"/>
      <c r="O2199" s="925"/>
    </row>
    <row r="2200" spans="1:15" s="1486" customFormat="1" ht="10.5" customHeight="1">
      <c r="A2200" s="1831"/>
      <c r="B2200" s="749"/>
      <c r="C2200" s="749"/>
      <c r="D2200" s="749"/>
      <c r="E2200" s="749"/>
      <c r="F2200" s="749"/>
      <c r="G2200" s="749"/>
      <c r="H2200" s="687"/>
      <c r="I2200" s="750"/>
      <c r="O2200" s="925"/>
    </row>
    <row r="2201" spans="1:15" s="1486" customFormat="1" ht="10.5" customHeight="1">
      <c r="A2201" s="1831"/>
      <c r="B2201" s="749"/>
      <c r="C2201" s="749"/>
      <c r="D2201" s="749"/>
      <c r="E2201" s="749"/>
      <c r="F2201" s="749"/>
      <c r="G2201" s="749"/>
      <c r="H2201" s="687"/>
      <c r="I2201" s="750"/>
      <c r="O2201" s="925"/>
    </row>
    <row r="2202" spans="1:15" s="1486" customFormat="1" ht="10.5" customHeight="1">
      <c r="A2202" s="1831"/>
      <c r="B2202" s="749"/>
      <c r="C2202" s="749"/>
      <c r="D2202" s="749"/>
      <c r="E2202" s="749"/>
      <c r="F2202" s="749"/>
      <c r="G2202" s="749"/>
      <c r="H2202" s="687"/>
      <c r="I2202" s="750"/>
      <c r="O2202" s="925"/>
    </row>
    <row r="2203" spans="1:15" s="1486" customFormat="1" ht="10.5" customHeight="1">
      <c r="A2203" s="1831"/>
      <c r="B2203" s="749"/>
      <c r="C2203" s="749"/>
      <c r="D2203" s="749"/>
      <c r="E2203" s="749"/>
      <c r="F2203" s="749"/>
      <c r="G2203" s="749"/>
      <c r="H2203" s="687"/>
      <c r="I2203" s="750"/>
      <c r="O2203" s="925"/>
    </row>
    <row r="2204" spans="1:15" s="1486" customFormat="1" ht="10.5" customHeight="1">
      <c r="A2204" s="1831"/>
      <c r="B2204" s="749"/>
      <c r="C2204" s="749"/>
      <c r="D2204" s="749"/>
      <c r="E2204" s="749"/>
      <c r="F2204" s="749"/>
      <c r="G2204" s="749"/>
      <c r="H2204" s="687"/>
      <c r="I2204" s="750"/>
      <c r="O2204" s="925"/>
    </row>
    <row r="2205" spans="1:15" s="1486" customFormat="1" ht="10.5" customHeight="1">
      <c r="A2205" s="1831"/>
      <c r="B2205" s="749"/>
      <c r="C2205" s="749"/>
      <c r="D2205" s="749"/>
      <c r="E2205" s="749"/>
      <c r="F2205" s="749"/>
      <c r="G2205" s="749"/>
      <c r="H2205" s="687"/>
      <c r="I2205" s="750"/>
      <c r="O2205" s="925"/>
    </row>
    <row r="2206" spans="1:15" s="1486" customFormat="1" ht="10.5" customHeight="1">
      <c r="A2206" s="1831"/>
      <c r="B2206" s="749"/>
      <c r="C2206" s="749"/>
      <c r="D2206" s="749"/>
      <c r="E2206" s="749"/>
      <c r="F2206" s="749"/>
      <c r="G2206" s="749"/>
      <c r="H2206" s="687"/>
      <c r="I2206" s="750"/>
      <c r="O2206" s="925"/>
    </row>
    <row r="2207" spans="1:15" s="1486" customFormat="1" ht="10.5" customHeight="1">
      <c r="A2207" s="1831"/>
      <c r="B2207" s="749"/>
      <c r="C2207" s="749"/>
      <c r="D2207" s="749"/>
      <c r="E2207" s="749"/>
      <c r="F2207" s="749"/>
      <c r="G2207" s="749"/>
      <c r="H2207" s="687"/>
      <c r="I2207" s="750"/>
      <c r="O2207" s="925"/>
    </row>
    <row r="2208" spans="1:15" s="1486" customFormat="1" ht="10.5" customHeight="1">
      <c r="A2208" s="1831"/>
      <c r="B2208" s="749"/>
      <c r="C2208" s="749"/>
      <c r="D2208" s="749"/>
      <c r="E2208" s="749"/>
      <c r="F2208" s="749"/>
      <c r="G2208" s="749"/>
      <c r="H2208" s="687"/>
      <c r="I2208" s="750"/>
      <c r="O2208" s="925"/>
    </row>
    <row r="2209" spans="1:15" s="1486" customFormat="1" ht="10.5" customHeight="1">
      <c r="A2209" s="1831"/>
      <c r="B2209" s="749"/>
      <c r="C2209" s="749"/>
      <c r="D2209" s="749"/>
      <c r="E2209" s="749"/>
      <c r="F2209" s="749"/>
      <c r="G2209" s="749"/>
      <c r="H2209" s="687"/>
      <c r="I2209" s="750"/>
      <c r="O2209" s="925"/>
    </row>
    <row r="2210" spans="1:15" s="1486" customFormat="1" ht="10.5" customHeight="1">
      <c r="A2210" s="1831"/>
      <c r="B2210" s="749"/>
      <c r="C2210" s="749"/>
      <c r="D2210" s="749"/>
      <c r="E2210" s="749"/>
      <c r="F2210" s="749"/>
      <c r="G2210" s="749"/>
      <c r="H2210" s="687"/>
      <c r="I2210" s="750"/>
      <c r="O2210" s="925"/>
    </row>
    <row r="2211" spans="1:15" s="1486" customFormat="1" ht="10.5" customHeight="1">
      <c r="A2211" s="1831"/>
      <c r="B2211" s="749"/>
      <c r="C2211" s="749"/>
      <c r="D2211" s="749"/>
      <c r="E2211" s="749"/>
      <c r="F2211" s="749"/>
      <c r="G2211" s="749"/>
      <c r="H2211" s="687"/>
      <c r="I2211" s="750"/>
      <c r="O2211" s="925"/>
    </row>
    <row r="2212" spans="1:15" s="1486" customFormat="1" ht="10.5" customHeight="1">
      <c r="A2212" s="1831"/>
      <c r="B2212" s="749"/>
      <c r="C2212" s="749"/>
      <c r="D2212" s="749"/>
      <c r="E2212" s="749"/>
      <c r="F2212" s="749"/>
      <c r="G2212" s="749"/>
      <c r="H2212" s="687"/>
      <c r="I2212" s="750"/>
      <c r="O2212" s="925"/>
    </row>
    <row r="2213" spans="1:15" s="1486" customFormat="1" ht="10.5" customHeight="1">
      <c r="A2213" s="1831"/>
      <c r="B2213" s="749"/>
      <c r="C2213" s="749"/>
      <c r="D2213" s="749"/>
      <c r="E2213" s="749"/>
      <c r="F2213" s="749"/>
      <c r="G2213" s="749"/>
      <c r="H2213" s="687"/>
      <c r="I2213" s="750"/>
      <c r="O2213" s="925"/>
    </row>
    <row r="2214" spans="1:15" s="1486" customFormat="1" ht="10.5" customHeight="1">
      <c r="A2214" s="1831"/>
      <c r="B2214" s="749"/>
      <c r="C2214" s="749"/>
      <c r="D2214" s="749"/>
      <c r="E2214" s="749"/>
      <c r="F2214" s="749"/>
      <c r="G2214" s="749"/>
      <c r="H2214" s="687"/>
      <c r="I2214" s="750"/>
      <c r="O2214" s="925"/>
    </row>
    <row r="2215" spans="1:15" s="1486" customFormat="1" ht="10.5" customHeight="1">
      <c r="A2215" s="1831"/>
      <c r="B2215" s="749"/>
      <c r="C2215" s="749"/>
      <c r="D2215" s="749"/>
      <c r="E2215" s="749"/>
      <c r="F2215" s="749"/>
      <c r="G2215" s="749"/>
      <c r="H2215" s="687"/>
      <c r="I2215" s="750"/>
      <c r="O2215" s="925"/>
    </row>
    <row r="2216" spans="1:15" s="1486" customFormat="1" ht="10.5" customHeight="1">
      <c r="A2216" s="1831"/>
      <c r="B2216" s="749"/>
      <c r="C2216" s="749"/>
      <c r="D2216" s="749"/>
      <c r="E2216" s="749"/>
      <c r="F2216" s="749"/>
      <c r="G2216" s="749"/>
      <c r="H2216" s="687"/>
      <c r="I2216" s="750"/>
      <c r="O2216" s="925"/>
    </row>
    <row r="2217" spans="1:15" s="1486" customFormat="1" ht="10.5" customHeight="1">
      <c r="A2217" s="1831"/>
      <c r="B2217" s="749"/>
      <c r="C2217" s="749"/>
      <c r="D2217" s="749"/>
      <c r="E2217" s="749"/>
      <c r="F2217" s="749"/>
      <c r="G2217" s="749"/>
      <c r="H2217" s="687"/>
      <c r="I2217" s="750"/>
      <c r="O2217" s="925"/>
    </row>
    <row r="2218" spans="1:15" s="1486" customFormat="1" ht="10.5" customHeight="1">
      <c r="A2218" s="1831"/>
      <c r="B2218" s="749"/>
      <c r="C2218" s="749"/>
      <c r="D2218" s="749"/>
      <c r="E2218" s="749"/>
      <c r="F2218" s="749"/>
      <c r="G2218" s="749"/>
      <c r="H2218" s="687"/>
      <c r="I2218" s="750"/>
      <c r="O2218" s="925"/>
    </row>
    <row r="2219" spans="1:15" s="1486" customFormat="1" ht="10.5" customHeight="1">
      <c r="A2219" s="1831"/>
      <c r="B2219" s="749"/>
      <c r="C2219" s="749"/>
      <c r="D2219" s="749"/>
      <c r="E2219" s="749"/>
      <c r="F2219" s="749"/>
      <c r="G2219" s="749"/>
      <c r="H2219" s="687"/>
      <c r="I2219" s="750"/>
      <c r="O2219" s="925"/>
    </row>
    <row r="2220" spans="1:15" s="1486" customFormat="1" ht="10.5" customHeight="1">
      <c r="A2220" s="1831"/>
      <c r="B2220" s="749"/>
      <c r="C2220" s="749"/>
      <c r="D2220" s="749"/>
      <c r="E2220" s="749"/>
      <c r="F2220" s="749"/>
      <c r="G2220" s="749"/>
      <c r="H2220" s="687"/>
      <c r="I2220" s="750"/>
      <c r="O2220" s="925"/>
    </row>
    <row r="2221" spans="1:15" s="1486" customFormat="1" ht="10.5" customHeight="1">
      <c r="A2221" s="1831"/>
      <c r="B2221" s="749"/>
      <c r="C2221" s="749"/>
      <c r="D2221" s="749"/>
      <c r="E2221" s="749"/>
      <c r="F2221" s="749"/>
      <c r="G2221" s="749"/>
      <c r="H2221" s="687"/>
      <c r="I2221" s="750"/>
      <c r="O2221" s="925"/>
    </row>
    <row r="2222" spans="1:15" s="1486" customFormat="1" ht="10.5" customHeight="1">
      <c r="A2222" s="1831"/>
      <c r="B2222" s="749"/>
      <c r="C2222" s="749"/>
      <c r="D2222" s="749"/>
      <c r="E2222" s="749"/>
      <c r="F2222" s="749"/>
      <c r="G2222" s="749"/>
      <c r="H2222" s="687"/>
      <c r="I2222" s="750"/>
      <c r="O2222" s="925"/>
    </row>
    <row r="2223" spans="1:15" s="1486" customFormat="1" ht="10.5" customHeight="1">
      <c r="A2223" s="1831"/>
      <c r="B2223" s="749"/>
      <c r="C2223" s="749"/>
      <c r="D2223" s="749"/>
      <c r="E2223" s="749"/>
      <c r="F2223" s="749"/>
      <c r="G2223" s="749"/>
      <c r="H2223" s="687"/>
      <c r="I2223" s="750"/>
      <c r="O2223" s="925"/>
    </row>
    <row r="2224" spans="1:15" s="1486" customFormat="1" ht="10.5" customHeight="1">
      <c r="A2224" s="1831"/>
      <c r="B2224" s="749"/>
      <c r="C2224" s="749"/>
      <c r="D2224" s="749"/>
      <c r="E2224" s="749"/>
      <c r="F2224" s="749"/>
      <c r="G2224" s="749"/>
      <c r="H2224" s="687"/>
      <c r="I2224" s="750"/>
      <c r="O2224" s="925"/>
    </row>
    <row r="2225" spans="1:15" s="1486" customFormat="1" ht="10.5" customHeight="1">
      <c r="A2225" s="1831"/>
      <c r="B2225" s="749"/>
      <c r="C2225" s="749"/>
      <c r="D2225" s="749"/>
      <c r="E2225" s="749"/>
      <c r="F2225" s="749"/>
      <c r="G2225" s="749"/>
      <c r="H2225" s="687"/>
      <c r="I2225" s="750"/>
      <c r="O2225" s="925"/>
    </row>
    <row r="2226" spans="1:15" s="1486" customFormat="1" ht="10.5" customHeight="1">
      <c r="A2226" s="1831"/>
      <c r="B2226" s="749"/>
      <c r="C2226" s="749"/>
      <c r="D2226" s="749"/>
      <c r="E2226" s="749"/>
      <c r="F2226" s="749"/>
      <c r="G2226" s="749"/>
      <c r="H2226" s="687"/>
      <c r="I2226" s="750"/>
      <c r="O2226" s="925"/>
    </row>
    <row r="2227" spans="1:15" s="1486" customFormat="1" ht="10.5" customHeight="1">
      <c r="A2227" s="1831"/>
      <c r="B2227" s="749"/>
      <c r="C2227" s="749"/>
      <c r="D2227" s="749"/>
      <c r="E2227" s="749"/>
      <c r="F2227" s="749"/>
      <c r="G2227" s="749"/>
      <c r="H2227" s="687"/>
      <c r="I2227" s="750"/>
      <c r="O2227" s="925"/>
    </row>
    <row r="2228" spans="1:15" s="1486" customFormat="1" ht="10.5" customHeight="1">
      <c r="A2228" s="1831"/>
      <c r="B2228" s="749"/>
      <c r="C2228" s="749"/>
      <c r="D2228" s="749"/>
      <c r="E2228" s="749"/>
      <c r="F2228" s="749"/>
      <c r="G2228" s="749"/>
      <c r="H2228" s="687"/>
      <c r="I2228" s="750"/>
      <c r="O2228" s="925"/>
    </row>
    <row r="2229" spans="1:15" s="1486" customFormat="1" ht="10.5" customHeight="1">
      <c r="A2229" s="1831"/>
      <c r="B2229" s="749"/>
      <c r="C2229" s="749"/>
      <c r="D2229" s="749"/>
      <c r="E2229" s="749"/>
      <c r="F2229" s="749"/>
      <c r="G2229" s="749"/>
      <c r="H2229" s="687"/>
      <c r="I2229" s="750"/>
      <c r="O2229" s="925"/>
    </row>
    <row r="2230" spans="1:15" s="1486" customFormat="1" ht="10.5" customHeight="1">
      <c r="A2230" s="1831"/>
      <c r="B2230" s="749"/>
      <c r="C2230" s="749"/>
      <c r="D2230" s="749"/>
      <c r="E2230" s="749"/>
      <c r="F2230" s="749"/>
      <c r="G2230" s="749"/>
      <c r="H2230" s="687"/>
      <c r="I2230" s="750"/>
      <c r="O2230" s="925"/>
    </row>
    <row r="2231" spans="1:15" s="1486" customFormat="1" ht="10.5" customHeight="1">
      <c r="A2231" s="1831"/>
      <c r="B2231" s="749"/>
      <c r="C2231" s="749"/>
      <c r="D2231" s="749"/>
      <c r="E2231" s="749"/>
      <c r="F2231" s="749"/>
      <c r="G2231" s="749"/>
      <c r="H2231" s="687"/>
      <c r="I2231" s="750"/>
      <c r="O2231" s="925"/>
    </row>
    <row r="2232" spans="1:15" s="1486" customFormat="1" ht="10.5" customHeight="1">
      <c r="A2232" s="1831"/>
      <c r="B2232" s="749"/>
      <c r="C2232" s="749"/>
      <c r="D2232" s="749"/>
      <c r="E2232" s="749"/>
      <c r="F2232" s="749"/>
      <c r="G2232" s="749"/>
      <c r="H2232" s="687"/>
      <c r="I2232" s="750"/>
      <c r="O2232" s="925"/>
    </row>
    <row r="2233" spans="1:15" s="1486" customFormat="1" ht="10.5" customHeight="1">
      <c r="A2233" s="1831"/>
      <c r="B2233" s="749"/>
      <c r="C2233" s="749"/>
      <c r="D2233" s="749"/>
      <c r="E2233" s="749"/>
      <c r="F2233" s="749"/>
      <c r="G2233" s="749"/>
      <c r="H2233" s="687"/>
      <c r="I2233" s="750"/>
      <c r="O2233" s="925"/>
    </row>
    <row r="2234" spans="1:15" s="1486" customFormat="1" ht="10.5" customHeight="1">
      <c r="A2234" s="1831"/>
      <c r="B2234" s="749"/>
      <c r="C2234" s="749"/>
      <c r="D2234" s="749"/>
      <c r="E2234" s="749"/>
      <c r="F2234" s="749"/>
      <c r="G2234" s="749"/>
      <c r="H2234" s="687"/>
      <c r="I2234" s="750"/>
      <c r="O2234" s="925"/>
    </row>
    <row r="2235" spans="1:15" s="1486" customFormat="1" ht="10.5" customHeight="1">
      <c r="A2235" s="1831"/>
      <c r="B2235" s="749"/>
      <c r="C2235" s="749"/>
      <c r="D2235" s="749"/>
      <c r="E2235" s="749"/>
      <c r="F2235" s="749"/>
      <c r="G2235" s="749"/>
      <c r="H2235" s="687"/>
      <c r="I2235" s="750"/>
      <c r="O2235" s="925"/>
    </row>
    <row r="2236" spans="1:15" s="1486" customFormat="1" ht="10.5" customHeight="1">
      <c r="A2236" s="1831"/>
      <c r="B2236" s="749"/>
      <c r="C2236" s="749"/>
      <c r="D2236" s="749"/>
      <c r="E2236" s="749"/>
      <c r="F2236" s="749"/>
      <c r="G2236" s="749"/>
      <c r="H2236" s="687"/>
      <c r="I2236" s="750"/>
      <c r="O2236" s="925"/>
    </row>
    <row r="2237" spans="1:15" s="1486" customFormat="1" ht="10.5" customHeight="1">
      <c r="A2237" s="1831"/>
      <c r="B2237" s="749"/>
      <c r="C2237" s="749"/>
      <c r="D2237" s="749"/>
      <c r="E2237" s="749"/>
      <c r="F2237" s="749"/>
      <c r="G2237" s="749"/>
      <c r="H2237" s="687"/>
      <c r="I2237" s="750"/>
      <c r="O2237" s="925"/>
    </row>
    <row r="2238" spans="1:15" s="1486" customFormat="1" ht="10.5" customHeight="1">
      <c r="A2238" s="1831"/>
      <c r="B2238" s="749"/>
      <c r="C2238" s="749"/>
      <c r="D2238" s="749"/>
      <c r="E2238" s="749"/>
      <c r="F2238" s="749"/>
      <c r="G2238" s="749"/>
      <c r="H2238" s="687"/>
      <c r="I2238" s="750"/>
      <c r="O2238" s="925"/>
    </row>
    <row r="2239" spans="1:15" s="1486" customFormat="1" ht="10.5" customHeight="1">
      <c r="A2239" s="1831"/>
      <c r="B2239" s="749"/>
      <c r="C2239" s="749"/>
      <c r="D2239" s="749"/>
      <c r="E2239" s="749"/>
      <c r="F2239" s="749"/>
      <c r="G2239" s="749"/>
      <c r="H2239" s="687"/>
      <c r="I2239" s="750"/>
      <c r="O2239" s="925"/>
    </row>
    <row r="2240" spans="1:15" s="1486" customFormat="1" ht="10.5" customHeight="1">
      <c r="A2240" s="1831"/>
      <c r="B2240" s="749"/>
      <c r="C2240" s="749"/>
      <c r="D2240" s="749"/>
      <c r="E2240" s="749"/>
      <c r="F2240" s="749"/>
      <c r="G2240" s="749"/>
      <c r="H2240" s="687"/>
      <c r="I2240" s="750"/>
      <c r="O2240" s="925"/>
    </row>
    <row r="2241" spans="1:15" s="1486" customFormat="1" ht="10.5" customHeight="1">
      <c r="A2241" s="1831"/>
      <c r="B2241" s="749"/>
      <c r="C2241" s="749"/>
      <c r="D2241" s="749"/>
      <c r="E2241" s="749"/>
      <c r="F2241" s="749"/>
      <c r="G2241" s="749"/>
      <c r="H2241" s="687"/>
      <c r="I2241" s="750"/>
      <c r="O2241" s="925"/>
    </row>
    <row r="2242" spans="1:15" s="1486" customFormat="1" ht="10.5" customHeight="1">
      <c r="A2242" s="1831"/>
      <c r="B2242" s="749"/>
      <c r="C2242" s="749"/>
      <c r="D2242" s="749"/>
      <c r="E2242" s="749"/>
      <c r="F2242" s="749"/>
      <c r="G2242" s="749"/>
      <c r="H2242" s="687"/>
      <c r="I2242" s="750"/>
      <c r="O2242" s="925"/>
    </row>
    <row r="2243" spans="1:15" s="1486" customFormat="1" ht="10.5" customHeight="1">
      <c r="A2243" s="1831"/>
      <c r="B2243" s="749"/>
      <c r="C2243" s="749"/>
      <c r="D2243" s="749"/>
      <c r="E2243" s="749"/>
      <c r="F2243" s="749"/>
      <c r="G2243" s="749"/>
      <c r="H2243" s="687"/>
      <c r="I2243" s="750"/>
      <c r="O2243" s="925"/>
    </row>
    <row r="2244" spans="1:15" s="1486" customFormat="1" ht="10.5" customHeight="1">
      <c r="A2244" s="1831"/>
      <c r="B2244" s="749"/>
      <c r="C2244" s="749"/>
      <c r="D2244" s="749"/>
      <c r="E2244" s="749"/>
      <c r="F2244" s="749"/>
      <c r="G2244" s="749"/>
      <c r="H2244" s="687"/>
      <c r="I2244" s="750"/>
      <c r="O2244" s="925"/>
    </row>
    <row r="2245" spans="1:15" s="1486" customFormat="1" ht="10.5" customHeight="1">
      <c r="A2245" s="1831"/>
      <c r="B2245" s="749"/>
      <c r="C2245" s="749"/>
      <c r="D2245" s="749"/>
      <c r="E2245" s="749"/>
      <c r="F2245" s="749"/>
      <c r="G2245" s="749"/>
      <c r="H2245" s="687"/>
      <c r="I2245" s="750"/>
      <c r="O2245" s="925"/>
    </row>
    <row r="2246" spans="1:15" s="1486" customFormat="1" ht="10.5" customHeight="1">
      <c r="A2246" s="1831"/>
      <c r="B2246" s="749"/>
      <c r="C2246" s="749"/>
      <c r="D2246" s="749"/>
      <c r="E2246" s="749"/>
      <c r="F2246" s="749"/>
      <c r="G2246" s="749"/>
      <c r="H2246" s="687"/>
      <c r="I2246" s="750"/>
      <c r="O2246" s="925"/>
    </row>
    <row r="2247" spans="1:15" s="1486" customFormat="1" ht="10.5" customHeight="1">
      <c r="A2247" s="1831"/>
      <c r="B2247" s="749"/>
      <c r="C2247" s="749"/>
      <c r="D2247" s="749"/>
      <c r="E2247" s="749"/>
      <c r="F2247" s="749"/>
      <c r="G2247" s="749"/>
      <c r="H2247" s="687"/>
      <c r="I2247" s="750"/>
      <c r="O2247" s="925"/>
    </row>
    <row r="2248" spans="1:15" s="1486" customFormat="1" ht="10.5" customHeight="1">
      <c r="A2248" s="1831"/>
      <c r="B2248" s="749"/>
      <c r="C2248" s="749"/>
      <c r="D2248" s="749"/>
      <c r="E2248" s="749"/>
      <c r="F2248" s="749"/>
      <c r="G2248" s="749"/>
      <c r="H2248" s="687"/>
      <c r="I2248" s="750"/>
      <c r="O2248" s="925"/>
    </row>
    <row r="2249" spans="1:15" s="1486" customFormat="1" ht="10.5" customHeight="1">
      <c r="A2249" s="1831"/>
      <c r="B2249" s="749"/>
      <c r="C2249" s="749"/>
      <c r="D2249" s="749"/>
      <c r="E2249" s="749"/>
      <c r="F2249" s="749"/>
      <c r="G2249" s="749"/>
      <c r="H2249" s="687"/>
      <c r="I2249" s="750"/>
      <c r="O2249" s="925"/>
    </row>
    <row r="2250" spans="1:15" s="1486" customFormat="1" ht="10.5" customHeight="1">
      <c r="A2250" s="1831"/>
      <c r="B2250" s="749"/>
      <c r="C2250" s="749"/>
      <c r="D2250" s="749"/>
      <c r="E2250" s="749"/>
      <c r="F2250" s="749"/>
      <c r="G2250" s="749"/>
      <c r="H2250" s="687"/>
      <c r="I2250" s="750"/>
      <c r="O2250" s="925"/>
    </row>
    <row r="2251" spans="1:15" s="1486" customFormat="1" ht="10.5" customHeight="1">
      <c r="A2251" s="1831"/>
      <c r="B2251" s="749"/>
      <c r="C2251" s="749"/>
      <c r="D2251" s="749"/>
      <c r="E2251" s="749"/>
      <c r="F2251" s="749"/>
      <c r="G2251" s="749"/>
      <c r="H2251" s="687"/>
      <c r="I2251" s="750"/>
      <c r="O2251" s="925"/>
    </row>
    <row r="2252" spans="1:15" s="1486" customFormat="1" ht="10.5" customHeight="1">
      <c r="A2252" s="1831"/>
      <c r="B2252" s="749"/>
      <c r="C2252" s="749"/>
      <c r="D2252" s="749"/>
      <c r="E2252" s="749"/>
      <c r="F2252" s="749"/>
      <c r="G2252" s="749"/>
      <c r="H2252" s="687"/>
      <c r="I2252" s="750"/>
      <c r="O2252" s="925"/>
    </row>
    <row r="2253" spans="1:15" s="1486" customFormat="1" ht="10.5" customHeight="1">
      <c r="A2253" s="1831"/>
      <c r="B2253" s="749"/>
      <c r="C2253" s="749"/>
      <c r="D2253" s="749"/>
      <c r="E2253" s="749"/>
      <c r="F2253" s="749"/>
      <c r="G2253" s="749"/>
      <c r="H2253" s="687"/>
      <c r="I2253" s="750"/>
      <c r="O2253" s="925"/>
    </row>
    <row r="2254" spans="1:15" s="1486" customFormat="1" ht="10.5" customHeight="1">
      <c r="A2254" s="1831"/>
      <c r="B2254" s="749"/>
      <c r="C2254" s="749"/>
      <c r="D2254" s="749"/>
      <c r="E2254" s="749"/>
      <c r="F2254" s="749"/>
      <c r="G2254" s="749"/>
      <c r="H2254" s="687"/>
      <c r="I2254" s="750"/>
      <c r="O2254" s="925"/>
    </row>
    <row r="2255" spans="1:15" s="1486" customFormat="1" ht="10.5" customHeight="1">
      <c r="A2255" s="1831"/>
      <c r="B2255" s="749"/>
      <c r="C2255" s="749"/>
      <c r="D2255" s="749"/>
      <c r="E2255" s="749"/>
      <c r="F2255" s="749"/>
      <c r="G2255" s="749"/>
      <c r="H2255" s="687"/>
      <c r="I2255" s="750"/>
      <c r="O2255" s="925"/>
    </row>
    <row r="2256" spans="1:15" s="1486" customFormat="1" ht="10.5" customHeight="1">
      <c r="A2256" s="1831"/>
      <c r="B2256" s="749"/>
      <c r="C2256" s="749"/>
      <c r="D2256" s="749"/>
      <c r="E2256" s="749"/>
      <c r="F2256" s="749"/>
      <c r="G2256" s="749"/>
      <c r="H2256" s="687"/>
      <c r="I2256" s="750"/>
      <c r="O2256" s="925"/>
    </row>
    <row r="2257" spans="1:15" s="1486" customFormat="1" ht="10.5" customHeight="1">
      <c r="A2257" s="1831"/>
      <c r="B2257" s="749"/>
      <c r="C2257" s="749"/>
      <c r="D2257" s="749"/>
      <c r="E2257" s="749"/>
      <c r="F2257" s="749"/>
      <c r="G2257" s="749"/>
      <c r="H2257" s="687"/>
      <c r="I2257" s="750"/>
      <c r="O2257" s="925"/>
    </row>
    <row r="2258" spans="1:15" s="1486" customFormat="1" ht="10.5" customHeight="1">
      <c r="A2258" s="1831"/>
      <c r="B2258" s="749"/>
      <c r="C2258" s="749"/>
      <c r="D2258" s="749"/>
      <c r="E2258" s="749"/>
      <c r="F2258" s="749"/>
      <c r="G2258" s="749"/>
      <c r="H2258" s="687"/>
      <c r="I2258" s="750"/>
      <c r="O2258" s="925"/>
    </row>
    <row r="2259" spans="1:15" s="1486" customFormat="1" ht="10.5" customHeight="1">
      <c r="A2259" s="1831"/>
      <c r="B2259" s="749"/>
      <c r="C2259" s="749"/>
      <c r="D2259" s="749"/>
      <c r="E2259" s="749"/>
      <c r="F2259" s="749"/>
      <c r="G2259" s="749"/>
      <c r="H2259" s="687"/>
      <c r="I2259" s="750"/>
      <c r="O2259" s="925"/>
    </row>
    <row r="2260" spans="1:15" s="1486" customFormat="1" ht="10.5" customHeight="1">
      <c r="A2260" s="1831"/>
      <c r="B2260" s="749"/>
      <c r="C2260" s="749"/>
      <c r="D2260" s="749"/>
      <c r="E2260" s="749"/>
      <c r="F2260" s="749"/>
      <c r="G2260" s="749"/>
      <c r="H2260" s="687"/>
      <c r="I2260" s="750"/>
      <c r="O2260" s="925"/>
    </row>
    <row r="2261" spans="1:15" s="1486" customFormat="1" ht="10.5" customHeight="1">
      <c r="A2261" s="1831"/>
      <c r="B2261" s="749"/>
      <c r="C2261" s="749"/>
      <c r="D2261" s="749"/>
      <c r="E2261" s="749"/>
      <c r="F2261" s="749"/>
      <c r="G2261" s="749"/>
      <c r="H2261" s="687"/>
      <c r="I2261" s="750"/>
      <c r="O2261" s="925"/>
    </row>
    <row r="2262" spans="1:15" s="1486" customFormat="1" ht="10.5" customHeight="1">
      <c r="A2262" s="1831"/>
      <c r="B2262" s="749"/>
      <c r="C2262" s="749"/>
      <c r="D2262" s="749"/>
      <c r="E2262" s="749"/>
      <c r="F2262" s="749"/>
      <c r="G2262" s="749"/>
      <c r="H2262" s="687"/>
      <c r="I2262" s="750"/>
      <c r="O2262" s="925"/>
    </row>
    <row r="2263" spans="1:15" s="1486" customFormat="1" ht="10.5" customHeight="1">
      <c r="A2263" s="1831"/>
      <c r="B2263" s="749"/>
      <c r="C2263" s="749"/>
      <c r="D2263" s="749"/>
      <c r="E2263" s="749"/>
      <c r="F2263" s="749"/>
      <c r="G2263" s="749"/>
      <c r="H2263" s="687"/>
      <c r="I2263" s="750"/>
      <c r="O2263" s="925"/>
    </row>
    <row r="2264" spans="1:15" s="1486" customFormat="1" ht="10.5" customHeight="1">
      <c r="A2264" s="1831"/>
      <c r="B2264" s="749"/>
      <c r="C2264" s="749"/>
      <c r="D2264" s="749"/>
      <c r="E2264" s="749"/>
      <c r="F2264" s="749"/>
      <c r="G2264" s="749"/>
      <c r="H2264" s="687"/>
      <c r="I2264" s="750"/>
      <c r="O2264" s="925"/>
    </row>
    <row r="2265" spans="1:15" s="1486" customFormat="1" ht="10.5" customHeight="1">
      <c r="A2265" s="1831"/>
      <c r="B2265" s="749"/>
      <c r="C2265" s="749"/>
      <c r="D2265" s="749"/>
      <c r="E2265" s="749"/>
      <c r="F2265" s="749"/>
      <c r="G2265" s="749"/>
      <c r="H2265" s="687"/>
      <c r="I2265" s="750"/>
      <c r="O2265" s="925"/>
    </row>
    <row r="2266" spans="1:15" s="1486" customFormat="1" ht="10.5" customHeight="1">
      <c r="A2266" s="1831"/>
      <c r="B2266" s="749"/>
      <c r="C2266" s="749"/>
      <c r="D2266" s="749"/>
      <c r="E2266" s="749"/>
      <c r="F2266" s="749"/>
      <c r="G2266" s="749"/>
      <c r="H2266" s="687"/>
      <c r="I2266" s="750"/>
      <c r="O2266" s="925"/>
    </row>
    <row r="2267" spans="1:15" s="1486" customFormat="1" ht="10.5" customHeight="1">
      <c r="A2267" s="1831"/>
      <c r="B2267" s="749"/>
      <c r="C2267" s="749"/>
      <c r="D2267" s="749"/>
      <c r="E2267" s="749"/>
      <c r="F2267" s="749"/>
      <c r="G2267" s="749"/>
      <c r="H2267" s="687"/>
      <c r="I2267" s="750"/>
      <c r="O2267" s="925"/>
    </row>
    <row r="2268" spans="1:15" s="1486" customFormat="1" ht="10.5" customHeight="1">
      <c r="A2268" s="1831"/>
      <c r="B2268" s="749"/>
      <c r="C2268" s="749"/>
      <c r="D2268" s="749"/>
      <c r="E2268" s="749"/>
      <c r="F2268" s="749"/>
      <c r="G2268" s="749"/>
      <c r="H2268" s="687"/>
      <c r="I2268" s="750"/>
      <c r="O2268" s="925"/>
    </row>
    <row r="2269" spans="1:15" s="1486" customFormat="1" ht="10.5" customHeight="1">
      <c r="A2269" s="1831"/>
      <c r="B2269" s="749"/>
      <c r="C2269" s="749"/>
      <c r="D2269" s="749"/>
      <c r="E2269" s="749"/>
      <c r="F2269" s="749"/>
      <c r="G2269" s="749"/>
      <c r="H2269" s="687"/>
      <c r="I2269" s="750"/>
      <c r="O2269" s="925"/>
    </row>
    <row r="2270" spans="1:15" s="1486" customFormat="1" ht="10.5" customHeight="1">
      <c r="A2270" s="1831"/>
      <c r="B2270" s="749"/>
      <c r="C2270" s="749"/>
      <c r="D2270" s="749"/>
      <c r="E2270" s="749"/>
      <c r="F2270" s="749"/>
      <c r="G2270" s="749"/>
      <c r="H2270" s="687"/>
      <c r="I2270" s="750"/>
      <c r="O2270" s="925"/>
    </row>
    <row r="2271" spans="1:15" s="1486" customFormat="1" ht="10.5" customHeight="1">
      <c r="A2271" s="1831"/>
      <c r="B2271" s="749"/>
      <c r="C2271" s="749"/>
      <c r="D2271" s="749"/>
      <c r="E2271" s="749"/>
      <c r="F2271" s="749"/>
      <c r="G2271" s="749"/>
      <c r="H2271" s="687"/>
      <c r="I2271" s="750"/>
      <c r="O2271" s="925"/>
    </row>
    <row r="2272" spans="1:15" s="1486" customFormat="1" ht="10.5" customHeight="1">
      <c r="A2272" s="1831"/>
      <c r="B2272" s="749"/>
      <c r="C2272" s="749"/>
      <c r="D2272" s="749"/>
      <c r="E2272" s="749"/>
      <c r="F2272" s="749"/>
      <c r="G2272" s="749"/>
      <c r="H2272" s="687"/>
      <c r="I2272" s="750"/>
      <c r="O2272" s="925"/>
    </row>
    <row r="2273" spans="1:15" s="1486" customFormat="1" ht="10.5" customHeight="1">
      <c r="A2273" s="1831"/>
      <c r="B2273" s="749"/>
      <c r="C2273" s="749"/>
      <c r="D2273" s="749"/>
      <c r="E2273" s="749"/>
      <c r="F2273" s="749"/>
      <c r="G2273" s="749"/>
      <c r="H2273" s="687"/>
      <c r="I2273" s="750"/>
      <c r="O2273" s="925"/>
    </row>
    <row r="2274" spans="1:15" s="1486" customFormat="1" ht="10.5" customHeight="1">
      <c r="A2274" s="1831"/>
      <c r="B2274" s="749"/>
      <c r="C2274" s="749"/>
      <c r="D2274" s="749"/>
      <c r="E2274" s="749"/>
      <c r="F2274" s="749"/>
      <c r="G2274" s="749"/>
      <c r="H2274" s="687"/>
      <c r="I2274" s="750"/>
      <c r="O2274" s="925"/>
    </row>
    <row r="2275" spans="1:15" s="1486" customFormat="1" ht="10.5" customHeight="1">
      <c r="A2275" s="1831"/>
      <c r="B2275" s="749"/>
      <c r="C2275" s="749"/>
      <c r="D2275" s="749"/>
      <c r="E2275" s="749"/>
      <c r="F2275" s="749"/>
      <c r="G2275" s="749"/>
      <c r="H2275" s="687"/>
      <c r="I2275" s="750"/>
      <c r="O2275" s="925"/>
    </row>
    <row r="2276" spans="1:15" s="1486" customFormat="1" ht="10.5" customHeight="1">
      <c r="A2276" s="1831"/>
      <c r="B2276" s="749"/>
      <c r="C2276" s="749"/>
      <c r="D2276" s="749"/>
      <c r="E2276" s="749"/>
      <c r="F2276" s="749"/>
      <c r="G2276" s="749"/>
      <c r="H2276" s="687"/>
      <c r="I2276" s="750"/>
      <c r="O2276" s="925"/>
    </row>
    <row r="2277" spans="1:15" s="1486" customFormat="1" ht="10.5" customHeight="1">
      <c r="A2277" s="1831"/>
      <c r="B2277" s="749"/>
      <c r="C2277" s="749"/>
      <c r="D2277" s="749"/>
      <c r="E2277" s="749"/>
      <c r="F2277" s="749"/>
      <c r="G2277" s="749"/>
      <c r="H2277" s="687"/>
      <c r="I2277" s="750"/>
      <c r="O2277" s="925"/>
    </row>
    <row r="2278" spans="1:15" s="1486" customFormat="1" ht="10.5" customHeight="1">
      <c r="A2278" s="1831"/>
      <c r="B2278" s="749"/>
      <c r="C2278" s="749"/>
      <c r="D2278" s="749"/>
      <c r="E2278" s="749"/>
      <c r="F2278" s="749"/>
      <c r="G2278" s="749"/>
      <c r="H2278" s="687"/>
      <c r="I2278" s="750"/>
      <c r="O2278" s="925"/>
    </row>
    <row r="2279" spans="1:15" s="1486" customFormat="1" ht="10.5" customHeight="1">
      <c r="A2279" s="1831"/>
      <c r="B2279" s="749"/>
      <c r="C2279" s="749"/>
      <c r="D2279" s="749"/>
      <c r="E2279" s="749"/>
      <c r="F2279" s="749"/>
      <c r="G2279" s="749"/>
      <c r="H2279" s="687"/>
      <c r="I2279" s="750"/>
      <c r="O2279" s="925"/>
    </row>
    <row r="2280" spans="1:15" s="1486" customFormat="1" ht="10.5" customHeight="1">
      <c r="A2280" s="1831"/>
      <c r="B2280" s="749"/>
      <c r="C2280" s="749"/>
      <c r="D2280" s="749"/>
      <c r="E2280" s="749"/>
      <c r="F2280" s="749"/>
      <c r="G2280" s="749"/>
      <c r="H2280" s="687"/>
      <c r="I2280" s="750"/>
      <c r="O2280" s="925"/>
    </row>
    <row r="2281" spans="1:15" s="1486" customFormat="1" ht="10.5" customHeight="1">
      <c r="A2281" s="1831"/>
      <c r="B2281" s="749"/>
      <c r="C2281" s="749"/>
      <c r="D2281" s="749"/>
      <c r="E2281" s="749"/>
      <c r="F2281" s="749"/>
      <c r="G2281" s="749"/>
      <c r="H2281" s="687"/>
      <c r="I2281" s="750"/>
      <c r="O2281" s="925"/>
    </row>
    <row r="2282" spans="1:15" s="1486" customFormat="1" ht="10.5" customHeight="1">
      <c r="A2282" s="1831"/>
      <c r="B2282" s="749"/>
      <c r="C2282" s="749"/>
      <c r="D2282" s="749"/>
      <c r="E2282" s="749"/>
      <c r="F2282" s="749"/>
      <c r="G2282" s="749"/>
      <c r="H2282" s="687"/>
      <c r="I2282" s="750"/>
      <c r="O2282" s="925"/>
    </row>
    <row r="2283" spans="1:15" s="1486" customFormat="1" ht="10.5" customHeight="1">
      <c r="A2283" s="1831"/>
      <c r="B2283" s="749"/>
      <c r="C2283" s="749"/>
      <c r="D2283" s="749"/>
      <c r="E2283" s="749"/>
      <c r="F2283" s="749"/>
      <c r="G2283" s="749"/>
      <c r="H2283" s="687"/>
      <c r="I2283" s="750"/>
      <c r="O2283" s="925"/>
    </row>
    <row r="2284" spans="1:15" s="1486" customFormat="1" ht="10.5" customHeight="1">
      <c r="A2284" s="1831"/>
      <c r="B2284" s="749"/>
      <c r="C2284" s="749"/>
      <c r="D2284" s="749"/>
      <c r="E2284" s="749"/>
      <c r="F2284" s="749"/>
      <c r="G2284" s="749"/>
      <c r="H2284" s="687"/>
      <c r="I2284" s="750"/>
      <c r="O2284" s="925"/>
    </row>
    <row r="2285" spans="1:15" s="1486" customFormat="1" ht="10.5" customHeight="1">
      <c r="A2285" s="1831"/>
      <c r="B2285" s="749"/>
      <c r="C2285" s="749"/>
      <c r="D2285" s="749"/>
      <c r="E2285" s="749"/>
      <c r="F2285" s="749"/>
      <c r="G2285" s="749"/>
      <c r="H2285" s="687"/>
      <c r="I2285" s="750"/>
      <c r="O2285" s="925"/>
    </row>
    <row r="2286" spans="1:15" s="1486" customFormat="1" ht="10.5" customHeight="1">
      <c r="A2286" s="1831"/>
      <c r="B2286" s="749"/>
      <c r="C2286" s="749"/>
      <c r="D2286" s="749"/>
      <c r="E2286" s="749"/>
      <c r="F2286" s="749"/>
      <c r="G2286" s="749"/>
      <c r="H2286" s="687"/>
      <c r="I2286" s="750"/>
      <c r="O2286" s="925"/>
    </row>
    <row r="2287" spans="1:15" s="1486" customFormat="1" ht="10.5" customHeight="1">
      <c r="A2287" s="1831"/>
      <c r="B2287" s="749"/>
      <c r="C2287" s="749"/>
      <c r="D2287" s="749"/>
      <c r="E2287" s="749"/>
      <c r="F2287" s="749"/>
      <c r="G2287" s="749"/>
      <c r="H2287" s="687"/>
      <c r="I2287" s="750"/>
      <c r="O2287" s="925"/>
    </row>
    <row r="2288" spans="1:15" s="1486" customFormat="1" ht="10.5" customHeight="1">
      <c r="A2288" s="1831"/>
      <c r="B2288" s="749"/>
      <c r="C2288" s="749"/>
      <c r="D2288" s="749"/>
      <c r="E2288" s="749"/>
      <c r="F2288" s="749"/>
      <c r="G2288" s="749"/>
      <c r="H2288" s="687"/>
      <c r="I2288" s="750"/>
      <c r="O2288" s="925"/>
    </row>
    <row r="2289" spans="1:15" s="1486" customFormat="1" ht="10.5" customHeight="1">
      <c r="A2289" s="1831"/>
      <c r="B2289" s="749"/>
      <c r="C2289" s="749"/>
      <c r="D2289" s="749"/>
      <c r="E2289" s="749"/>
      <c r="F2289" s="749"/>
      <c r="G2289" s="749"/>
      <c r="H2289" s="687"/>
      <c r="I2289" s="750"/>
      <c r="O2289" s="925"/>
    </row>
    <row r="2290" spans="1:15" s="1486" customFormat="1" ht="10.5" customHeight="1">
      <c r="A2290" s="1831"/>
      <c r="B2290" s="749"/>
      <c r="C2290" s="749"/>
      <c r="D2290" s="749"/>
      <c r="E2290" s="749"/>
      <c r="F2290" s="749"/>
      <c r="G2290" s="749"/>
      <c r="H2290" s="687"/>
      <c r="I2290" s="750"/>
      <c r="O2290" s="925"/>
    </row>
    <row r="2291" spans="1:15" s="1486" customFormat="1" ht="10.5" customHeight="1">
      <c r="A2291" s="1831"/>
      <c r="B2291" s="749"/>
      <c r="C2291" s="749"/>
      <c r="D2291" s="749"/>
      <c r="E2291" s="749"/>
      <c r="F2291" s="749"/>
      <c r="G2291" s="749"/>
      <c r="H2291" s="687"/>
      <c r="I2291" s="750"/>
      <c r="O2291" s="925"/>
    </row>
    <row r="2292" spans="1:15" s="1486" customFormat="1" ht="10.5" customHeight="1">
      <c r="A2292" s="1831"/>
      <c r="B2292" s="749"/>
      <c r="C2292" s="749"/>
      <c r="D2292" s="749"/>
      <c r="E2292" s="749"/>
      <c r="F2292" s="749"/>
      <c r="G2292" s="749"/>
      <c r="H2292" s="687"/>
      <c r="I2292" s="750"/>
      <c r="O2292" s="925"/>
    </row>
    <row r="2293" spans="1:15" s="1486" customFormat="1" ht="10.5" customHeight="1">
      <c r="A2293" s="1831"/>
      <c r="B2293" s="749"/>
      <c r="C2293" s="749"/>
      <c r="D2293" s="749"/>
      <c r="E2293" s="749"/>
      <c r="F2293" s="749"/>
      <c r="G2293" s="749"/>
      <c r="H2293" s="687"/>
      <c r="I2293" s="750"/>
      <c r="O2293" s="925"/>
    </row>
    <row r="2294" spans="1:15" s="1486" customFormat="1" ht="10.5" customHeight="1">
      <c r="A2294" s="1831"/>
      <c r="B2294" s="749"/>
      <c r="C2294" s="749"/>
      <c r="D2294" s="749"/>
      <c r="E2294" s="749"/>
      <c r="F2294" s="749"/>
      <c r="G2294" s="749"/>
      <c r="H2294" s="687"/>
      <c r="I2294" s="750"/>
      <c r="O2294" s="925"/>
    </row>
    <row r="2295" spans="1:15" s="1486" customFormat="1" ht="10.5" customHeight="1">
      <c r="A2295" s="1831"/>
      <c r="B2295" s="749"/>
      <c r="C2295" s="749"/>
      <c r="D2295" s="749"/>
      <c r="E2295" s="749"/>
      <c r="F2295" s="749"/>
      <c r="G2295" s="749"/>
      <c r="H2295" s="687"/>
      <c r="I2295" s="750"/>
      <c r="O2295" s="925"/>
    </row>
    <row r="2296" spans="1:15" s="1486" customFormat="1" ht="10.5" customHeight="1">
      <c r="A2296" s="1831"/>
      <c r="B2296" s="749"/>
      <c r="C2296" s="749"/>
      <c r="D2296" s="749"/>
      <c r="E2296" s="749"/>
      <c r="F2296" s="749"/>
      <c r="G2296" s="749"/>
      <c r="H2296" s="687"/>
      <c r="I2296" s="750"/>
      <c r="O2296" s="925"/>
    </row>
    <row r="2297" spans="1:15" s="1486" customFormat="1" ht="10.5" customHeight="1">
      <c r="A2297" s="1831"/>
      <c r="B2297" s="749"/>
      <c r="C2297" s="749"/>
      <c r="D2297" s="749"/>
      <c r="E2297" s="749"/>
      <c r="F2297" s="749"/>
      <c r="G2297" s="749"/>
      <c r="H2297" s="687"/>
      <c r="I2297" s="750"/>
      <c r="O2297" s="925"/>
    </row>
    <row r="2298" spans="1:15" s="1486" customFormat="1" ht="10.5" customHeight="1">
      <c r="A2298" s="1831"/>
      <c r="B2298" s="749"/>
      <c r="C2298" s="749"/>
      <c r="D2298" s="749"/>
      <c r="E2298" s="749"/>
      <c r="F2298" s="749"/>
      <c r="G2298" s="749"/>
      <c r="H2298" s="687"/>
      <c r="I2298" s="750"/>
      <c r="O2298" s="925"/>
    </row>
    <row r="2299" spans="1:15" s="1486" customFormat="1" ht="10.5" customHeight="1">
      <c r="A2299" s="1831"/>
      <c r="B2299" s="749"/>
      <c r="C2299" s="749"/>
      <c r="D2299" s="749"/>
      <c r="E2299" s="749"/>
      <c r="F2299" s="749"/>
      <c r="G2299" s="749"/>
      <c r="H2299" s="687"/>
      <c r="I2299" s="750"/>
      <c r="O2299" s="925"/>
    </row>
    <row r="2300" spans="1:15" s="1486" customFormat="1" ht="10.5" customHeight="1">
      <c r="A2300" s="1831"/>
      <c r="B2300" s="749"/>
      <c r="C2300" s="749"/>
      <c r="D2300" s="749"/>
      <c r="E2300" s="749"/>
      <c r="F2300" s="749"/>
      <c r="G2300" s="749"/>
      <c r="H2300" s="687"/>
      <c r="I2300" s="750"/>
      <c r="O2300" s="925"/>
    </row>
    <row r="2301" spans="1:15" s="1486" customFormat="1" ht="10.5" customHeight="1">
      <c r="A2301" s="1831"/>
      <c r="B2301" s="749"/>
      <c r="C2301" s="749"/>
      <c r="D2301" s="749"/>
      <c r="E2301" s="749"/>
      <c r="F2301" s="749"/>
      <c r="G2301" s="749"/>
      <c r="H2301" s="687"/>
      <c r="I2301" s="750"/>
      <c r="O2301" s="925"/>
    </row>
    <row r="2302" spans="1:15" s="1486" customFormat="1" ht="10.5" customHeight="1">
      <c r="A2302" s="1831"/>
      <c r="B2302" s="749"/>
      <c r="C2302" s="749"/>
      <c r="D2302" s="749"/>
      <c r="E2302" s="749"/>
      <c r="F2302" s="749"/>
      <c r="G2302" s="749"/>
      <c r="H2302" s="687"/>
      <c r="I2302" s="750"/>
      <c r="O2302" s="925"/>
    </row>
    <row r="2303" spans="1:15" s="1486" customFormat="1" ht="10.5" customHeight="1">
      <c r="A2303" s="1831"/>
      <c r="B2303" s="749"/>
      <c r="C2303" s="749"/>
      <c r="D2303" s="749"/>
      <c r="E2303" s="749"/>
      <c r="F2303" s="749"/>
      <c r="G2303" s="749"/>
      <c r="H2303" s="687"/>
      <c r="I2303" s="750"/>
      <c r="O2303" s="925"/>
    </row>
    <row r="2304" spans="1:15" s="1486" customFormat="1" ht="10.5" customHeight="1">
      <c r="A2304" s="1831"/>
      <c r="B2304" s="749"/>
      <c r="C2304" s="749"/>
      <c r="D2304" s="749"/>
      <c r="E2304" s="749"/>
      <c r="F2304" s="749"/>
      <c r="G2304" s="749"/>
      <c r="H2304" s="687"/>
      <c r="I2304" s="750"/>
      <c r="O2304" s="925"/>
    </row>
    <row r="2305" spans="1:15" s="1486" customFormat="1" ht="10.5" customHeight="1">
      <c r="A2305" s="1831"/>
      <c r="B2305" s="749"/>
      <c r="C2305" s="749"/>
      <c r="D2305" s="749"/>
      <c r="E2305" s="749"/>
      <c r="F2305" s="749"/>
      <c r="G2305" s="749"/>
      <c r="H2305" s="687"/>
      <c r="I2305" s="750"/>
      <c r="O2305" s="925"/>
    </row>
    <row r="2306" spans="1:15" s="1486" customFormat="1" ht="10.5" customHeight="1">
      <c r="A2306" s="1831"/>
      <c r="B2306" s="749"/>
      <c r="C2306" s="749"/>
      <c r="D2306" s="749"/>
      <c r="E2306" s="749"/>
      <c r="F2306" s="749"/>
      <c r="G2306" s="749"/>
      <c r="H2306" s="687"/>
      <c r="I2306" s="750"/>
      <c r="O2306" s="925"/>
    </row>
    <row r="2307" spans="1:15" s="1486" customFormat="1" ht="10.5" customHeight="1">
      <c r="A2307" s="1831"/>
      <c r="B2307" s="749"/>
      <c r="C2307" s="749"/>
      <c r="D2307" s="749"/>
      <c r="E2307" s="749"/>
      <c r="F2307" s="749"/>
      <c r="G2307" s="749"/>
      <c r="H2307" s="687"/>
      <c r="I2307" s="750"/>
      <c r="O2307" s="925"/>
    </row>
    <row r="2308" spans="1:15" s="1486" customFormat="1" ht="10.5" customHeight="1">
      <c r="A2308" s="1831"/>
      <c r="B2308" s="749"/>
      <c r="C2308" s="749"/>
      <c r="D2308" s="749"/>
      <c r="E2308" s="749"/>
      <c r="F2308" s="749"/>
      <c r="G2308" s="749"/>
      <c r="H2308" s="687"/>
      <c r="I2308" s="750"/>
      <c r="O2308" s="925"/>
    </row>
    <row r="2309" spans="1:15" s="1486" customFormat="1" ht="10.5" customHeight="1">
      <c r="A2309" s="1831"/>
      <c r="B2309" s="749"/>
      <c r="C2309" s="749"/>
      <c r="D2309" s="749"/>
      <c r="E2309" s="749"/>
      <c r="F2309" s="749"/>
      <c r="G2309" s="749"/>
      <c r="H2309" s="687"/>
      <c r="I2309" s="750"/>
      <c r="O2309" s="925"/>
    </row>
    <row r="2310" spans="1:15" s="1486" customFormat="1" ht="10.5" customHeight="1">
      <c r="A2310" s="1831"/>
      <c r="B2310" s="749"/>
      <c r="C2310" s="749"/>
      <c r="D2310" s="749"/>
      <c r="E2310" s="749"/>
      <c r="F2310" s="749"/>
      <c r="G2310" s="749"/>
      <c r="H2310" s="687"/>
      <c r="I2310" s="750"/>
      <c r="O2310" s="925"/>
    </row>
    <row r="2311" spans="1:15" s="1486" customFormat="1" ht="10.5" customHeight="1">
      <c r="A2311" s="1831"/>
      <c r="B2311" s="749"/>
      <c r="C2311" s="749"/>
      <c r="D2311" s="749"/>
      <c r="E2311" s="749"/>
      <c r="F2311" s="749"/>
      <c r="G2311" s="749"/>
      <c r="H2311" s="687"/>
      <c r="I2311" s="750"/>
      <c r="O2311" s="925"/>
    </row>
    <row r="2312" spans="1:15" s="1486" customFormat="1" ht="10.5" customHeight="1">
      <c r="A2312" s="1831"/>
      <c r="B2312" s="749"/>
      <c r="C2312" s="749"/>
      <c r="D2312" s="749"/>
      <c r="E2312" s="749"/>
      <c r="F2312" s="749"/>
      <c r="G2312" s="749"/>
      <c r="H2312" s="687"/>
      <c r="I2312" s="750"/>
      <c r="O2312" s="925"/>
    </row>
    <row r="2313" spans="1:15" s="1486" customFormat="1" ht="10.5" customHeight="1">
      <c r="A2313" s="1831"/>
      <c r="B2313" s="749"/>
      <c r="C2313" s="749"/>
      <c r="D2313" s="749"/>
      <c r="E2313" s="749"/>
      <c r="F2313" s="749"/>
      <c r="G2313" s="749"/>
      <c r="H2313" s="687"/>
      <c r="I2313" s="750"/>
      <c r="O2313" s="925"/>
    </row>
    <row r="2314" spans="1:15" s="1486" customFormat="1" ht="10.5" customHeight="1">
      <c r="A2314" s="1831"/>
      <c r="B2314" s="749"/>
      <c r="C2314" s="749"/>
      <c r="D2314" s="749"/>
      <c r="E2314" s="749"/>
      <c r="F2314" s="749"/>
      <c r="G2314" s="749"/>
      <c r="H2314" s="687"/>
      <c r="I2314" s="750"/>
      <c r="O2314" s="925"/>
    </row>
    <row r="2315" spans="1:15" s="1486" customFormat="1" ht="10.5" customHeight="1">
      <c r="A2315" s="1831"/>
      <c r="B2315" s="749"/>
      <c r="C2315" s="749"/>
      <c r="D2315" s="749"/>
      <c r="E2315" s="749"/>
      <c r="F2315" s="749"/>
      <c r="G2315" s="749"/>
      <c r="H2315" s="687"/>
      <c r="I2315" s="750"/>
      <c r="O2315" s="925"/>
    </row>
    <row r="2316" spans="1:15" s="1486" customFormat="1" ht="10.5" customHeight="1">
      <c r="A2316" s="1831"/>
      <c r="B2316" s="749"/>
      <c r="C2316" s="749"/>
      <c r="D2316" s="749"/>
      <c r="E2316" s="749"/>
      <c r="F2316" s="749"/>
      <c r="G2316" s="749"/>
      <c r="H2316" s="687"/>
      <c r="I2316" s="750"/>
      <c r="O2316" s="925"/>
    </row>
    <row r="2317" spans="1:15" s="1486" customFormat="1" ht="10.5" customHeight="1">
      <c r="A2317" s="1831"/>
      <c r="B2317" s="749"/>
      <c r="C2317" s="749"/>
      <c r="D2317" s="749"/>
      <c r="E2317" s="749"/>
      <c r="F2317" s="749"/>
      <c r="G2317" s="749"/>
      <c r="H2317" s="687"/>
      <c r="I2317" s="750"/>
      <c r="O2317" s="925"/>
    </row>
    <row r="2318" spans="1:15" s="1486" customFormat="1" ht="10.5" customHeight="1">
      <c r="A2318" s="1831"/>
      <c r="B2318" s="749"/>
      <c r="C2318" s="749"/>
      <c r="D2318" s="749"/>
      <c r="E2318" s="749"/>
      <c r="F2318" s="749"/>
      <c r="G2318" s="749"/>
      <c r="H2318" s="687"/>
      <c r="I2318" s="750"/>
      <c r="O2318" s="925"/>
    </row>
    <row r="2319" spans="1:15" s="1486" customFormat="1" ht="10.5" customHeight="1">
      <c r="A2319" s="1831"/>
      <c r="B2319" s="749"/>
      <c r="C2319" s="749"/>
      <c r="D2319" s="749"/>
      <c r="E2319" s="749"/>
      <c r="F2319" s="749"/>
      <c r="G2319" s="749"/>
      <c r="H2319" s="687"/>
      <c r="I2319" s="750"/>
      <c r="O2319" s="925"/>
    </row>
    <row r="2320" spans="1:15" s="1486" customFormat="1" ht="10.5" customHeight="1">
      <c r="A2320" s="1831"/>
      <c r="B2320" s="749"/>
      <c r="C2320" s="749"/>
      <c r="D2320" s="749"/>
      <c r="E2320" s="749"/>
      <c r="F2320" s="749"/>
      <c r="G2320" s="749"/>
      <c r="H2320" s="687"/>
      <c r="I2320" s="750"/>
      <c r="O2320" s="925"/>
    </row>
    <row r="2321" spans="1:15" s="1486" customFormat="1" ht="10.5" customHeight="1">
      <c r="A2321" s="1831"/>
      <c r="B2321" s="749"/>
      <c r="C2321" s="749"/>
      <c r="D2321" s="749"/>
      <c r="E2321" s="749"/>
      <c r="F2321" s="749"/>
      <c r="G2321" s="749"/>
      <c r="H2321" s="687"/>
      <c r="I2321" s="750"/>
      <c r="O2321" s="925"/>
    </row>
    <row r="2322" spans="1:15" s="1486" customFormat="1" ht="10.5" customHeight="1">
      <c r="A2322" s="1831"/>
      <c r="B2322" s="749"/>
      <c r="C2322" s="749"/>
      <c r="D2322" s="749"/>
      <c r="E2322" s="749"/>
      <c r="F2322" s="749"/>
      <c r="G2322" s="749"/>
      <c r="H2322" s="687"/>
      <c r="I2322" s="750"/>
      <c r="O2322" s="925"/>
    </row>
    <row r="2323" spans="1:15" s="1486" customFormat="1" ht="10.5" customHeight="1">
      <c r="A2323" s="1831"/>
      <c r="B2323" s="749"/>
      <c r="C2323" s="749"/>
      <c r="D2323" s="749"/>
      <c r="E2323" s="749"/>
      <c r="F2323" s="749"/>
      <c r="G2323" s="749"/>
      <c r="H2323" s="687"/>
      <c r="I2323" s="750"/>
      <c r="O2323" s="925"/>
    </row>
    <row r="2324" spans="1:15" s="1486" customFormat="1" ht="10.5" customHeight="1">
      <c r="A2324" s="1831"/>
      <c r="B2324" s="749"/>
      <c r="C2324" s="749"/>
      <c r="D2324" s="749"/>
      <c r="E2324" s="749"/>
      <c r="F2324" s="749"/>
      <c r="G2324" s="749"/>
      <c r="H2324" s="687"/>
      <c r="I2324" s="750"/>
      <c r="O2324" s="925"/>
    </row>
    <row r="2325" spans="1:15" s="1486" customFormat="1" ht="10.5" customHeight="1">
      <c r="A2325" s="1831"/>
      <c r="B2325" s="749"/>
      <c r="C2325" s="749"/>
      <c r="D2325" s="749"/>
      <c r="E2325" s="749"/>
      <c r="F2325" s="749"/>
      <c r="G2325" s="749"/>
      <c r="H2325" s="687"/>
      <c r="I2325" s="750"/>
      <c r="O2325" s="925"/>
    </row>
    <row r="2326" spans="1:15" s="1486" customFormat="1" ht="10.5" customHeight="1">
      <c r="A2326" s="1831"/>
      <c r="B2326" s="749"/>
      <c r="C2326" s="749"/>
      <c r="D2326" s="749"/>
      <c r="E2326" s="749"/>
      <c r="F2326" s="749"/>
      <c r="G2326" s="749"/>
      <c r="H2326" s="687"/>
      <c r="I2326" s="750"/>
      <c r="O2326" s="925"/>
    </row>
    <row r="2327" spans="1:15" s="1486" customFormat="1" ht="10.5" customHeight="1">
      <c r="A2327" s="1831"/>
      <c r="B2327" s="749"/>
      <c r="C2327" s="749"/>
      <c r="D2327" s="749"/>
      <c r="E2327" s="749"/>
      <c r="F2327" s="749"/>
      <c r="G2327" s="749"/>
      <c r="H2327" s="687"/>
      <c r="I2327" s="750"/>
      <c r="O2327" s="925"/>
    </row>
    <row r="2328" spans="1:15" s="1486" customFormat="1" ht="10.5" customHeight="1">
      <c r="A2328" s="1831"/>
      <c r="B2328" s="749"/>
      <c r="C2328" s="749"/>
      <c r="D2328" s="749"/>
      <c r="E2328" s="749"/>
      <c r="F2328" s="749"/>
      <c r="G2328" s="749"/>
      <c r="H2328" s="687"/>
      <c r="I2328" s="750"/>
      <c r="O2328" s="925"/>
    </row>
    <row r="2329" spans="1:15" s="1486" customFormat="1" ht="10.5" customHeight="1">
      <c r="A2329" s="1831"/>
      <c r="B2329" s="749"/>
      <c r="C2329" s="749"/>
      <c r="D2329" s="749"/>
      <c r="E2329" s="749"/>
      <c r="F2329" s="749"/>
      <c r="G2329" s="749"/>
      <c r="H2329" s="687"/>
      <c r="I2329" s="750"/>
      <c r="O2329" s="925"/>
    </row>
    <row r="2330" spans="1:15" s="1486" customFormat="1" ht="10.5" customHeight="1">
      <c r="A2330" s="1831"/>
      <c r="B2330" s="749"/>
      <c r="C2330" s="749"/>
      <c r="D2330" s="749"/>
      <c r="E2330" s="749"/>
      <c r="F2330" s="749"/>
      <c r="G2330" s="749"/>
      <c r="H2330" s="687"/>
      <c r="I2330" s="750"/>
      <c r="O2330" s="925"/>
    </row>
    <row r="2331" spans="1:15" s="1486" customFormat="1" ht="10.5" customHeight="1">
      <c r="A2331" s="1831"/>
      <c r="B2331" s="749"/>
      <c r="C2331" s="749"/>
      <c r="D2331" s="749"/>
      <c r="E2331" s="749"/>
      <c r="F2331" s="749"/>
      <c r="G2331" s="749"/>
      <c r="H2331" s="687"/>
      <c r="I2331" s="750"/>
      <c r="O2331" s="925"/>
    </row>
    <row r="2332" spans="1:15" s="1486" customFormat="1" ht="10.5" customHeight="1">
      <c r="A2332" s="1831"/>
      <c r="B2332" s="749"/>
      <c r="C2332" s="749"/>
      <c r="D2332" s="749"/>
      <c r="E2332" s="749"/>
      <c r="F2332" s="749"/>
      <c r="G2332" s="749"/>
      <c r="H2332" s="687"/>
      <c r="I2332" s="750"/>
      <c r="O2332" s="925"/>
    </row>
    <row r="2333" spans="1:15" s="1486" customFormat="1" ht="10.5" customHeight="1">
      <c r="A2333" s="1831"/>
      <c r="B2333" s="749"/>
      <c r="C2333" s="749"/>
      <c r="D2333" s="749"/>
      <c r="E2333" s="749"/>
      <c r="F2333" s="749"/>
      <c r="G2333" s="749"/>
      <c r="H2333" s="687"/>
      <c r="I2333" s="750"/>
      <c r="O2333" s="925"/>
    </row>
    <row r="2334" spans="1:15" s="1486" customFormat="1" ht="10.5" customHeight="1">
      <c r="A2334" s="1831"/>
      <c r="B2334" s="749"/>
      <c r="C2334" s="749"/>
      <c r="D2334" s="749"/>
      <c r="E2334" s="749"/>
      <c r="F2334" s="749"/>
      <c r="G2334" s="749"/>
      <c r="H2334" s="687"/>
      <c r="I2334" s="750"/>
      <c r="O2334" s="925"/>
    </row>
    <row r="2335" spans="1:15" s="1486" customFormat="1" ht="10.5" customHeight="1">
      <c r="A2335" s="1831"/>
      <c r="B2335" s="749"/>
      <c r="C2335" s="749"/>
      <c r="D2335" s="749"/>
      <c r="E2335" s="749"/>
      <c r="F2335" s="749"/>
      <c r="G2335" s="749"/>
      <c r="H2335" s="687"/>
      <c r="I2335" s="750"/>
      <c r="O2335" s="925"/>
    </row>
    <row r="2336" spans="1:15" s="1486" customFormat="1" ht="10.5" customHeight="1">
      <c r="A2336" s="1831"/>
      <c r="B2336" s="749"/>
      <c r="C2336" s="749"/>
      <c r="D2336" s="749"/>
      <c r="E2336" s="749"/>
      <c r="F2336" s="749"/>
      <c r="G2336" s="749"/>
      <c r="H2336" s="687"/>
      <c r="I2336" s="750"/>
      <c r="O2336" s="925"/>
    </row>
    <row r="2337" spans="1:15" s="1486" customFormat="1" ht="10.5" customHeight="1">
      <c r="A2337" s="1831"/>
      <c r="B2337" s="749"/>
      <c r="C2337" s="749"/>
      <c r="D2337" s="749"/>
      <c r="E2337" s="749"/>
      <c r="F2337" s="749"/>
      <c r="G2337" s="749"/>
      <c r="H2337" s="687"/>
      <c r="I2337" s="750"/>
      <c r="O2337" s="925"/>
    </row>
    <row r="2338" spans="1:15" s="1486" customFormat="1" ht="10.5" customHeight="1">
      <c r="A2338" s="1831"/>
      <c r="B2338" s="749"/>
      <c r="C2338" s="749"/>
      <c r="D2338" s="749"/>
      <c r="E2338" s="749"/>
      <c r="F2338" s="749"/>
      <c r="G2338" s="749"/>
      <c r="H2338" s="687"/>
      <c r="I2338" s="750"/>
      <c r="O2338" s="925"/>
    </row>
    <row r="2339" spans="1:15" s="1486" customFormat="1" ht="10.5" customHeight="1">
      <c r="A2339" s="1831"/>
      <c r="B2339" s="749"/>
      <c r="C2339" s="749"/>
      <c r="D2339" s="749"/>
      <c r="E2339" s="749"/>
      <c r="F2339" s="749"/>
      <c r="G2339" s="749"/>
      <c r="H2339" s="687"/>
      <c r="I2339" s="750"/>
      <c r="O2339" s="925"/>
    </row>
    <row r="2340" spans="1:15" s="1486" customFormat="1" ht="10.5" customHeight="1">
      <c r="A2340" s="1831"/>
      <c r="B2340" s="749"/>
      <c r="C2340" s="749"/>
      <c r="D2340" s="749"/>
      <c r="E2340" s="749"/>
      <c r="F2340" s="749"/>
      <c r="G2340" s="749"/>
      <c r="H2340" s="687"/>
      <c r="I2340" s="750"/>
      <c r="O2340" s="925"/>
    </row>
    <row r="2341" spans="1:15" s="1486" customFormat="1" ht="10.5" customHeight="1">
      <c r="A2341" s="1831"/>
      <c r="B2341" s="749"/>
      <c r="C2341" s="749"/>
      <c r="D2341" s="749"/>
      <c r="E2341" s="749"/>
      <c r="F2341" s="749"/>
      <c r="G2341" s="749"/>
      <c r="H2341" s="687"/>
      <c r="I2341" s="750"/>
      <c r="O2341" s="925"/>
    </row>
    <row r="2342" spans="1:15" s="1486" customFormat="1" ht="10.5" customHeight="1">
      <c r="A2342" s="1831"/>
      <c r="B2342" s="749"/>
      <c r="C2342" s="749"/>
      <c r="D2342" s="749"/>
      <c r="E2342" s="749"/>
      <c r="F2342" s="749"/>
      <c r="G2342" s="749"/>
      <c r="H2342" s="687"/>
      <c r="I2342" s="750"/>
      <c r="O2342" s="925"/>
    </row>
    <row r="2343" spans="1:15" s="1486" customFormat="1" ht="10.5" customHeight="1">
      <c r="A2343" s="1831"/>
      <c r="B2343" s="749"/>
      <c r="C2343" s="749"/>
      <c r="D2343" s="749"/>
      <c r="E2343" s="749"/>
      <c r="F2343" s="749"/>
      <c r="G2343" s="749"/>
      <c r="H2343" s="687"/>
      <c r="I2343" s="750"/>
      <c r="O2343" s="925"/>
    </row>
    <row r="2344" spans="1:15" s="1486" customFormat="1" ht="10.5" customHeight="1">
      <c r="A2344" s="1831"/>
      <c r="B2344" s="749"/>
      <c r="C2344" s="749"/>
      <c r="D2344" s="749"/>
      <c r="E2344" s="749"/>
      <c r="F2344" s="749"/>
      <c r="G2344" s="749"/>
      <c r="H2344" s="687"/>
      <c r="I2344" s="750"/>
      <c r="O2344" s="925"/>
    </row>
    <row r="2345" spans="1:15" s="1486" customFormat="1" ht="10.5" customHeight="1">
      <c r="A2345" s="1831"/>
      <c r="B2345" s="749"/>
      <c r="C2345" s="749"/>
      <c r="D2345" s="749"/>
      <c r="E2345" s="749"/>
      <c r="F2345" s="749"/>
      <c r="G2345" s="749"/>
      <c r="H2345" s="687"/>
      <c r="I2345" s="750"/>
      <c r="O2345" s="925"/>
    </row>
    <row r="2346" spans="1:15" s="1486" customFormat="1" ht="10.5" customHeight="1">
      <c r="A2346" s="1831"/>
      <c r="B2346" s="749"/>
      <c r="C2346" s="749"/>
      <c r="D2346" s="749"/>
      <c r="E2346" s="749"/>
      <c r="F2346" s="749"/>
      <c r="G2346" s="749"/>
      <c r="H2346" s="687"/>
      <c r="I2346" s="750"/>
      <c r="O2346" s="925"/>
    </row>
    <row r="2347" spans="1:15" s="1486" customFormat="1" ht="10.5" customHeight="1">
      <c r="A2347" s="1831"/>
      <c r="B2347" s="749"/>
      <c r="C2347" s="749"/>
      <c r="D2347" s="749"/>
      <c r="E2347" s="749"/>
      <c r="F2347" s="749"/>
      <c r="G2347" s="749"/>
      <c r="H2347" s="687"/>
      <c r="I2347" s="750"/>
      <c r="O2347" s="925"/>
    </row>
    <row r="2348" spans="1:15" s="1486" customFormat="1" ht="10.5" customHeight="1">
      <c r="A2348" s="1831"/>
      <c r="B2348" s="749"/>
      <c r="C2348" s="749"/>
      <c r="D2348" s="749"/>
      <c r="E2348" s="749"/>
      <c r="F2348" s="749"/>
      <c r="G2348" s="749"/>
      <c r="H2348" s="687"/>
      <c r="I2348" s="750"/>
      <c r="O2348" s="925"/>
    </row>
    <row r="2349" spans="1:15" s="1486" customFormat="1" ht="10.5" customHeight="1">
      <c r="A2349" s="1831"/>
      <c r="B2349" s="749"/>
      <c r="C2349" s="749"/>
      <c r="D2349" s="749"/>
      <c r="E2349" s="749"/>
      <c r="F2349" s="749"/>
      <c r="G2349" s="749"/>
      <c r="H2349" s="687"/>
      <c r="I2349" s="750"/>
      <c r="O2349" s="925"/>
    </row>
    <row r="2350" spans="1:15" s="1486" customFormat="1" ht="10.5" customHeight="1">
      <c r="A2350" s="1831"/>
      <c r="B2350" s="749"/>
      <c r="C2350" s="749"/>
      <c r="D2350" s="749"/>
      <c r="E2350" s="749"/>
      <c r="F2350" s="749"/>
      <c r="G2350" s="749"/>
      <c r="H2350" s="687"/>
      <c r="I2350" s="750"/>
      <c r="O2350" s="925"/>
    </row>
    <row r="2351" spans="1:15" s="1486" customFormat="1" ht="10.5" customHeight="1">
      <c r="A2351" s="1831"/>
      <c r="B2351" s="749"/>
      <c r="C2351" s="749"/>
      <c r="D2351" s="749"/>
      <c r="E2351" s="749"/>
      <c r="F2351" s="749"/>
      <c r="G2351" s="749"/>
      <c r="H2351" s="687"/>
      <c r="I2351" s="750"/>
      <c r="O2351" s="925"/>
    </row>
    <row r="2352" spans="1:15" s="1486" customFormat="1" ht="10.5" customHeight="1">
      <c r="A2352" s="1831"/>
      <c r="B2352" s="749"/>
      <c r="C2352" s="749"/>
      <c r="D2352" s="749"/>
      <c r="E2352" s="749"/>
      <c r="F2352" s="749"/>
      <c r="G2352" s="749"/>
      <c r="H2352" s="687"/>
      <c r="I2352" s="750"/>
      <c r="O2352" s="925"/>
    </row>
    <row r="2353" spans="1:15" s="1486" customFormat="1" ht="10.5" customHeight="1">
      <c r="A2353" s="1831"/>
      <c r="B2353" s="749"/>
      <c r="C2353" s="749"/>
      <c r="D2353" s="749"/>
      <c r="E2353" s="749"/>
      <c r="F2353" s="749"/>
      <c r="G2353" s="749"/>
      <c r="H2353" s="687"/>
      <c r="I2353" s="750"/>
      <c r="O2353" s="925"/>
    </row>
    <row r="2354" spans="1:15" s="1486" customFormat="1" ht="10.5" customHeight="1">
      <c r="A2354" s="1831"/>
      <c r="B2354" s="749"/>
      <c r="C2354" s="749"/>
      <c r="D2354" s="749"/>
      <c r="E2354" s="749"/>
      <c r="F2354" s="749"/>
      <c r="G2354" s="749"/>
      <c r="H2354" s="687"/>
      <c r="I2354" s="750"/>
      <c r="O2354" s="925"/>
    </row>
    <row r="2355" spans="1:15" s="1486" customFormat="1" ht="10.5" customHeight="1">
      <c r="A2355" s="1831"/>
      <c r="B2355" s="749"/>
      <c r="C2355" s="749"/>
      <c r="D2355" s="749"/>
      <c r="E2355" s="749"/>
      <c r="F2355" s="749"/>
      <c r="G2355" s="749"/>
      <c r="H2355" s="687"/>
      <c r="I2355" s="750"/>
      <c r="O2355" s="925"/>
    </row>
    <row r="2356" spans="1:15" s="1486" customFormat="1" ht="10.5" customHeight="1">
      <c r="A2356" s="1831"/>
      <c r="B2356" s="749"/>
      <c r="C2356" s="749"/>
      <c r="D2356" s="749"/>
      <c r="E2356" s="749"/>
      <c r="F2356" s="749"/>
      <c r="G2356" s="749"/>
      <c r="H2356" s="687"/>
      <c r="I2356" s="750"/>
      <c r="O2356" s="925"/>
    </row>
    <row r="2357" spans="1:15" s="1486" customFormat="1" ht="10.5" customHeight="1">
      <c r="A2357" s="1831"/>
      <c r="B2357" s="749"/>
      <c r="C2357" s="749"/>
      <c r="D2357" s="749"/>
      <c r="E2357" s="749"/>
      <c r="F2357" s="749"/>
      <c r="G2357" s="749"/>
      <c r="H2357" s="687"/>
      <c r="I2357" s="750"/>
      <c r="O2357" s="925"/>
    </row>
    <row r="2358" spans="1:15" s="1486" customFormat="1" ht="10.5" customHeight="1">
      <c r="A2358" s="1831"/>
      <c r="B2358" s="749"/>
      <c r="C2358" s="749"/>
      <c r="D2358" s="749"/>
      <c r="E2358" s="749"/>
      <c r="F2358" s="749"/>
      <c r="G2358" s="749"/>
      <c r="H2358" s="687"/>
      <c r="I2358" s="750"/>
      <c r="O2358" s="925"/>
    </row>
    <row r="2359" spans="1:15" s="1486" customFormat="1" ht="10.5" customHeight="1">
      <c r="A2359" s="1831"/>
      <c r="B2359" s="749"/>
      <c r="C2359" s="749"/>
      <c r="D2359" s="749"/>
      <c r="E2359" s="749"/>
      <c r="F2359" s="749"/>
      <c r="G2359" s="749"/>
      <c r="H2359" s="687"/>
      <c r="I2359" s="750"/>
      <c r="O2359" s="925"/>
    </row>
    <row r="2360" spans="1:15" s="1486" customFormat="1" ht="10.5" customHeight="1">
      <c r="A2360" s="1831"/>
      <c r="B2360" s="749"/>
      <c r="C2360" s="749"/>
      <c r="D2360" s="749"/>
      <c r="E2360" s="749"/>
      <c r="F2360" s="749"/>
      <c r="G2360" s="749"/>
      <c r="H2360" s="687"/>
      <c r="I2360" s="750"/>
      <c r="O2360" s="925"/>
    </row>
    <row r="2361" spans="1:15" s="1486" customFormat="1" ht="10.5" customHeight="1">
      <c r="A2361" s="1831"/>
      <c r="B2361" s="749"/>
      <c r="C2361" s="749"/>
      <c r="D2361" s="749"/>
      <c r="E2361" s="749"/>
      <c r="F2361" s="749"/>
      <c r="G2361" s="749"/>
      <c r="H2361" s="687"/>
      <c r="I2361" s="750"/>
      <c r="O2361" s="925"/>
    </row>
    <row r="2362" spans="1:15" s="1486" customFormat="1" ht="10.5" customHeight="1">
      <c r="A2362" s="1831"/>
      <c r="B2362" s="749"/>
      <c r="C2362" s="749"/>
      <c r="D2362" s="749"/>
      <c r="E2362" s="749"/>
      <c r="F2362" s="749"/>
      <c r="G2362" s="749"/>
      <c r="H2362" s="687"/>
      <c r="I2362" s="750"/>
      <c r="O2362" s="925"/>
    </row>
    <row r="2363" spans="1:15" s="1486" customFormat="1" ht="10.5" customHeight="1">
      <c r="A2363" s="1831"/>
      <c r="B2363" s="749"/>
      <c r="C2363" s="749"/>
      <c r="D2363" s="749"/>
      <c r="E2363" s="749"/>
      <c r="F2363" s="749"/>
      <c r="G2363" s="749"/>
      <c r="H2363" s="687"/>
      <c r="I2363" s="750"/>
      <c r="O2363" s="925"/>
    </row>
    <row r="2364" spans="1:15" s="1486" customFormat="1" ht="10.5" customHeight="1">
      <c r="A2364" s="1831"/>
      <c r="B2364" s="749"/>
      <c r="C2364" s="749"/>
      <c r="D2364" s="749"/>
      <c r="E2364" s="749"/>
      <c r="F2364" s="749"/>
      <c r="G2364" s="749"/>
      <c r="H2364" s="687"/>
      <c r="I2364" s="750"/>
      <c r="O2364" s="925"/>
    </row>
    <row r="2365" spans="1:15" s="1486" customFormat="1" ht="10.5" customHeight="1">
      <c r="A2365" s="1831"/>
      <c r="B2365" s="749"/>
      <c r="C2365" s="749"/>
      <c r="D2365" s="749"/>
      <c r="E2365" s="749"/>
      <c r="F2365" s="749"/>
      <c r="G2365" s="749"/>
      <c r="H2365" s="687"/>
      <c r="I2365" s="750"/>
      <c r="O2365" s="925"/>
    </row>
    <row r="2366" spans="1:15" s="1486" customFormat="1" ht="10.5" customHeight="1">
      <c r="A2366" s="1831"/>
      <c r="B2366" s="749"/>
      <c r="C2366" s="749"/>
      <c r="D2366" s="749"/>
      <c r="E2366" s="749"/>
      <c r="F2366" s="749"/>
      <c r="G2366" s="749"/>
      <c r="H2366" s="687"/>
      <c r="I2366" s="750"/>
      <c r="O2366" s="925"/>
    </row>
    <row r="2367" spans="1:15" s="1486" customFormat="1" ht="10.5" customHeight="1">
      <c r="A2367" s="1831"/>
      <c r="B2367" s="749"/>
      <c r="C2367" s="749"/>
      <c r="D2367" s="749"/>
      <c r="E2367" s="749"/>
      <c r="F2367" s="749"/>
      <c r="G2367" s="749"/>
      <c r="H2367" s="687"/>
      <c r="I2367" s="750"/>
      <c r="O2367" s="925"/>
    </row>
    <row r="2368" spans="1:15" s="1486" customFormat="1" ht="10.5" customHeight="1">
      <c r="A2368" s="1831"/>
      <c r="B2368" s="749"/>
      <c r="C2368" s="749"/>
      <c r="D2368" s="749"/>
      <c r="E2368" s="749"/>
      <c r="F2368" s="749"/>
      <c r="G2368" s="749"/>
      <c r="H2368" s="687"/>
      <c r="I2368" s="750"/>
      <c r="O2368" s="925"/>
    </row>
    <row r="2369" spans="1:15" s="1486" customFormat="1" ht="10.5" customHeight="1">
      <c r="A2369" s="1831"/>
      <c r="B2369" s="749"/>
      <c r="C2369" s="749"/>
      <c r="D2369" s="749"/>
      <c r="E2369" s="749"/>
      <c r="F2369" s="749"/>
      <c r="G2369" s="749"/>
      <c r="H2369" s="687"/>
      <c r="I2369" s="750"/>
      <c r="O2369" s="925"/>
    </row>
    <row r="2370" spans="1:15" s="1486" customFormat="1" ht="10.5" customHeight="1">
      <c r="A2370" s="1831"/>
      <c r="B2370" s="749"/>
      <c r="C2370" s="749"/>
      <c r="D2370" s="749"/>
      <c r="E2370" s="749"/>
      <c r="F2370" s="749"/>
      <c r="G2370" s="749"/>
      <c r="H2370" s="687"/>
      <c r="I2370" s="750"/>
      <c r="O2370" s="925"/>
    </row>
    <row r="2371" spans="1:15" s="1486" customFormat="1" ht="10.5" customHeight="1">
      <c r="A2371" s="1831"/>
      <c r="B2371" s="749"/>
      <c r="C2371" s="749"/>
      <c r="D2371" s="749"/>
      <c r="E2371" s="749"/>
      <c r="F2371" s="749"/>
      <c r="G2371" s="749"/>
      <c r="H2371" s="687"/>
      <c r="I2371" s="750"/>
      <c r="O2371" s="925"/>
    </row>
    <row r="2372" spans="1:15" s="1486" customFormat="1" ht="10.5" customHeight="1">
      <c r="A2372" s="1831"/>
      <c r="B2372" s="749"/>
      <c r="C2372" s="749"/>
      <c r="D2372" s="749"/>
      <c r="E2372" s="749"/>
      <c r="F2372" s="749"/>
      <c r="G2372" s="749"/>
      <c r="H2372" s="687"/>
      <c r="I2372" s="750"/>
      <c r="O2372" s="925"/>
    </row>
    <row r="2373" spans="1:15" s="1486" customFormat="1" ht="10.5" customHeight="1">
      <c r="A2373" s="1831"/>
      <c r="B2373" s="749"/>
      <c r="C2373" s="749"/>
      <c r="D2373" s="749"/>
      <c r="E2373" s="749"/>
      <c r="F2373" s="749"/>
      <c r="G2373" s="749"/>
      <c r="H2373" s="687"/>
      <c r="I2373" s="750"/>
      <c r="O2373" s="925"/>
    </row>
    <row r="2374" spans="1:15" s="1486" customFormat="1" ht="10.5" customHeight="1">
      <c r="A2374" s="1831"/>
      <c r="B2374" s="749"/>
      <c r="C2374" s="749"/>
      <c r="D2374" s="749"/>
      <c r="E2374" s="749"/>
      <c r="F2374" s="749"/>
      <c r="G2374" s="749"/>
      <c r="H2374" s="687"/>
      <c r="I2374" s="750"/>
      <c r="O2374" s="925"/>
    </row>
    <row r="2375" spans="1:15" s="1486" customFormat="1" ht="10.5" customHeight="1">
      <c r="A2375" s="1831"/>
      <c r="B2375" s="749"/>
      <c r="C2375" s="749"/>
      <c r="D2375" s="749"/>
      <c r="E2375" s="749"/>
      <c r="F2375" s="749"/>
      <c r="G2375" s="749"/>
      <c r="H2375" s="687"/>
      <c r="I2375" s="750"/>
      <c r="O2375" s="925"/>
    </row>
    <row r="2376" spans="1:15" s="1486" customFormat="1" ht="10.5" customHeight="1">
      <c r="A2376" s="1831"/>
      <c r="B2376" s="749"/>
      <c r="C2376" s="749"/>
      <c r="D2376" s="749"/>
      <c r="E2376" s="749"/>
      <c r="F2376" s="749"/>
      <c r="G2376" s="749"/>
      <c r="H2376" s="687"/>
      <c r="I2376" s="750"/>
      <c r="O2376" s="925"/>
    </row>
    <row r="2377" spans="1:15" s="1486" customFormat="1" ht="10.5" customHeight="1">
      <c r="A2377" s="1831"/>
      <c r="B2377" s="749"/>
      <c r="C2377" s="749"/>
      <c r="D2377" s="749"/>
      <c r="E2377" s="749"/>
      <c r="F2377" s="749"/>
      <c r="G2377" s="749"/>
      <c r="H2377" s="687"/>
      <c r="I2377" s="750"/>
      <c r="O2377" s="925"/>
    </row>
    <row r="2378" spans="1:15" s="1486" customFormat="1" ht="10.5" customHeight="1">
      <c r="A2378" s="1831"/>
      <c r="B2378" s="749"/>
      <c r="C2378" s="749"/>
      <c r="D2378" s="749"/>
      <c r="E2378" s="749"/>
      <c r="F2378" s="749"/>
      <c r="G2378" s="749"/>
      <c r="H2378" s="687"/>
      <c r="I2378" s="750"/>
      <c r="O2378" s="925"/>
    </row>
    <row r="2379" spans="1:15" s="1486" customFormat="1" ht="10.5" customHeight="1">
      <c r="A2379" s="1831"/>
      <c r="B2379" s="749"/>
      <c r="C2379" s="749"/>
      <c r="D2379" s="749"/>
      <c r="E2379" s="749"/>
      <c r="F2379" s="749"/>
      <c r="G2379" s="749"/>
      <c r="H2379" s="687"/>
      <c r="I2379" s="750"/>
      <c r="O2379" s="925"/>
    </row>
    <row r="2380" spans="1:15" s="1486" customFormat="1" ht="10.5" customHeight="1">
      <c r="A2380" s="1831"/>
      <c r="B2380" s="749"/>
      <c r="C2380" s="749"/>
      <c r="D2380" s="749"/>
      <c r="E2380" s="749"/>
      <c r="F2380" s="749"/>
      <c r="G2380" s="749"/>
      <c r="H2380" s="687"/>
      <c r="I2380" s="750"/>
      <c r="O2380" s="925"/>
    </row>
    <row r="2381" spans="1:15" s="1486" customFormat="1" ht="10.5" customHeight="1">
      <c r="A2381" s="1831"/>
      <c r="B2381" s="749"/>
      <c r="C2381" s="749"/>
      <c r="D2381" s="749"/>
      <c r="E2381" s="749"/>
      <c r="F2381" s="749"/>
      <c r="G2381" s="749"/>
      <c r="H2381" s="687"/>
      <c r="I2381" s="750"/>
      <c r="O2381" s="925"/>
    </row>
    <row r="2382" spans="1:15" s="1486" customFormat="1" ht="10.5" customHeight="1">
      <c r="A2382" s="1831"/>
      <c r="B2382" s="749"/>
      <c r="C2382" s="749"/>
      <c r="D2382" s="749"/>
      <c r="E2382" s="749"/>
      <c r="F2382" s="749"/>
      <c r="G2382" s="749"/>
      <c r="H2382" s="687"/>
      <c r="I2382" s="750"/>
      <c r="O2382" s="925"/>
    </row>
    <row r="2383" spans="1:15" s="1486" customFormat="1" ht="10.5" customHeight="1">
      <c r="A2383" s="1831"/>
      <c r="B2383" s="749"/>
      <c r="C2383" s="749"/>
      <c r="D2383" s="749"/>
      <c r="E2383" s="749"/>
      <c r="F2383" s="749"/>
      <c r="G2383" s="749"/>
      <c r="H2383" s="687"/>
      <c r="I2383" s="750"/>
      <c r="O2383" s="925"/>
    </row>
    <row r="2384" spans="1:15" s="1486" customFormat="1" ht="10.5" customHeight="1">
      <c r="A2384" s="1831"/>
      <c r="B2384" s="749"/>
      <c r="C2384" s="749"/>
      <c r="D2384" s="749"/>
      <c r="E2384" s="749"/>
      <c r="F2384" s="749"/>
      <c r="G2384" s="749"/>
      <c r="H2384" s="687"/>
      <c r="I2384" s="750"/>
      <c r="O2384" s="925"/>
    </row>
    <row r="2385" spans="1:15" s="1486" customFormat="1" ht="10.5" customHeight="1">
      <c r="A2385" s="1831"/>
      <c r="B2385" s="749"/>
      <c r="C2385" s="749"/>
      <c r="D2385" s="749"/>
      <c r="E2385" s="749"/>
      <c r="F2385" s="749"/>
      <c r="G2385" s="749"/>
      <c r="H2385" s="687"/>
      <c r="I2385" s="750"/>
      <c r="O2385" s="925"/>
    </row>
    <row r="2386" spans="1:15" s="1486" customFormat="1" ht="10.5" customHeight="1">
      <c r="A2386" s="1831"/>
      <c r="B2386" s="749"/>
      <c r="C2386" s="749"/>
      <c r="D2386" s="749"/>
      <c r="E2386" s="749"/>
      <c r="F2386" s="749"/>
      <c r="G2386" s="749"/>
      <c r="H2386" s="687"/>
      <c r="I2386" s="750"/>
      <c r="O2386" s="925"/>
    </row>
    <row r="2387" spans="1:15" s="1486" customFormat="1" ht="10.5" customHeight="1">
      <c r="A2387" s="1831"/>
      <c r="B2387" s="749"/>
      <c r="C2387" s="749"/>
      <c r="D2387" s="749"/>
      <c r="E2387" s="749"/>
      <c r="F2387" s="749"/>
      <c r="G2387" s="749"/>
      <c r="H2387" s="687"/>
      <c r="I2387" s="750"/>
      <c r="O2387" s="925"/>
    </row>
    <row r="2388" spans="1:15" s="1486" customFormat="1" ht="10.5" customHeight="1">
      <c r="A2388" s="1831"/>
      <c r="B2388" s="749"/>
      <c r="C2388" s="749"/>
      <c r="D2388" s="749"/>
      <c r="E2388" s="749"/>
      <c r="F2388" s="749"/>
      <c r="G2388" s="749"/>
      <c r="H2388" s="687"/>
      <c r="I2388" s="750"/>
      <c r="O2388" s="925"/>
    </row>
    <row r="2389" spans="1:15" s="1486" customFormat="1" ht="10.5" customHeight="1">
      <c r="A2389" s="1831"/>
      <c r="B2389" s="749"/>
      <c r="C2389" s="749"/>
      <c r="D2389" s="749"/>
      <c r="E2389" s="749"/>
      <c r="F2389" s="749"/>
      <c r="G2389" s="749"/>
      <c r="H2389" s="687"/>
      <c r="I2389" s="750"/>
      <c r="O2389" s="925"/>
    </row>
    <row r="2390" spans="1:15" s="1486" customFormat="1" ht="10.5" customHeight="1">
      <c r="A2390" s="1831"/>
      <c r="B2390" s="749"/>
      <c r="C2390" s="749"/>
      <c r="D2390" s="749"/>
      <c r="E2390" s="749"/>
      <c r="F2390" s="749"/>
      <c r="G2390" s="749"/>
      <c r="H2390" s="687"/>
      <c r="I2390" s="750"/>
      <c r="O2390" s="925"/>
    </row>
    <row r="2391" spans="1:15" s="1486" customFormat="1" ht="10.5" customHeight="1">
      <c r="A2391" s="1831"/>
      <c r="B2391" s="749"/>
      <c r="C2391" s="749"/>
      <c r="D2391" s="749"/>
      <c r="E2391" s="749"/>
      <c r="F2391" s="749"/>
      <c r="G2391" s="749"/>
      <c r="H2391" s="687"/>
      <c r="I2391" s="750"/>
      <c r="O2391" s="925"/>
    </row>
    <row r="2392" spans="1:15" s="1486" customFormat="1" ht="10.5" customHeight="1">
      <c r="A2392" s="1831"/>
      <c r="B2392" s="749"/>
      <c r="C2392" s="749"/>
      <c r="D2392" s="749"/>
      <c r="E2392" s="749"/>
      <c r="F2392" s="749"/>
      <c r="G2392" s="749"/>
      <c r="H2392" s="687"/>
      <c r="I2392" s="750"/>
      <c r="O2392" s="925"/>
    </row>
    <row r="2393" spans="1:15" s="1486" customFormat="1" ht="10.5" customHeight="1">
      <c r="A2393" s="1831"/>
      <c r="B2393" s="749"/>
      <c r="C2393" s="749"/>
      <c r="D2393" s="749"/>
      <c r="E2393" s="749"/>
      <c r="F2393" s="749"/>
      <c r="G2393" s="749"/>
      <c r="H2393" s="687"/>
      <c r="I2393" s="750"/>
      <c r="O2393" s="925"/>
    </row>
    <row r="2394" spans="1:15" s="1486" customFormat="1" ht="10.5" customHeight="1">
      <c r="A2394" s="1831"/>
      <c r="B2394" s="749"/>
      <c r="C2394" s="749"/>
      <c r="D2394" s="749"/>
      <c r="E2394" s="749"/>
      <c r="F2394" s="749"/>
      <c r="G2394" s="749"/>
      <c r="H2394" s="687"/>
      <c r="I2394" s="750"/>
      <c r="O2394" s="925"/>
    </row>
    <row r="2395" spans="1:15" s="1486" customFormat="1" ht="10.5" customHeight="1">
      <c r="A2395" s="1831"/>
      <c r="B2395" s="749"/>
      <c r="C2395" s="749"/>
      <c r="D2395" s="749"/>
      <c r="E2395" s="749"/>
      <c r="F2395" s="749"/>
      <c r="G2395" s="749"/>
      <c r="H2395" s="687"/>
      <c r="I2395" s="750"/>
      <c r="O2395" s="925"/>
    </row>
    <row r="2396" spans="1:15" s="1486" customFormat="1" ht="10.5" customHeight="1">
      <c r="A2396" s="1831"/>
      <c r="B2396" s="749"/>
      <c r="C2396" s="749"/>
      <c r="D2396" s="749"/>
      <c r="E2396" s="749"/>
      <c r="F2396" s="749"/>
      <c r="G2396" s="749"/>
      <c r="H2396" s="687"/>
      <c r="I2396" s="750"/>
      <c r="O2396" s="925"/>
    </row>
    <row r="2397" spans="1:15" s="1486" customFormat="1" ht="10.5" customHeight="1">
      <c r="A2397" s="1831"/>
      <c r="B2397" s="749"/>
      <c r="C2397" s="749"/>
      <c r="D2397" s="749"/>
      <c r="E2397" s="749"/>
      <c r="F2397" s="749"/>
      <c r="G2397" s="749"/>
      <c r="H2397" s="687"/>
      <c r="I2397" s="750"/>
      <c r="O2397" s="925"/>
    </row>
    <row r="2398" spans="1:15" s="1486" customFormat="1" ht="10.5" customHeight="1">
      <c r="A2398" s="1831"/>
      <c r="B2398" s="749"/>
      <c r="C2398" s="749"/>
      <c r="D2398" s="749"/>
      <c r="E2398" s="749"/>
      <c r="F2398" s="749"/>
      <c r="G2398" s="749"/>
      <c r="H2398" s="687"/>
      <c r="I2398" s="750"/>
      <c r="O2398" s="925"/>
    </row>
    <row r="2399" spans="1:15" s="1486" customFormat="1" ht="10.5" customHeight="1">
      <c r="A2399" s="1831"/>
      <c r="B2399" s="749"/>
      <c r="C2399" s="749"/>
      <c r="D2399" s="749"/>
      <c r="E2399" s="749"/>
      <c r="F2399" s="749"/>
      <c r="G2399" s="749"/>
      <c r="H2399" s="687"/>
      <c r="I2399" s="750"/>
      <c r="O2399" s="925"/>
    </row>
    <row r="2400" spans="1:15" s="1486" customFormat="1" ht="10.5" customHeight="1">
      <c r="A2400" s="1831"/>
      <c r="B2400" s="749"/>
      <c r="C2400" s="749"/>
      <c r="D2400" s="749"/>
      <c r="E2400" s="749"/>
      <c r="F2400" s="749"/>
      <c r="G2400" s="749"/>
      <c r="H2400" s="687"/>
      <c r="I2400" s="750"/>
      <c r="O2400" s="925"/>
    </row>
    <row r="2401" spans="1:15" s="1486" customFormat="1" ht="10.5" customHeight="1">
      <c r="A2401" s="1831"/>
      <c r="B2401" s="749"/>
      <c r="C2401" s="749"/>
      <c r="D2401" s="749"/>
      <c r="E2401" s="749"/>
      <c r="F2401" s="749"/>
      <c r="G2401" s="749"/>
      <c r="H2401" s="687"/>
      <c r="I2401" s="750"/>
      <c r="O2401" s="925"/>
    </row>
    <row r="2402" spans="1:15" s="1486" customFormat="1" ht="10.5" customHeight="1">
      <c r="A2402" s="1831"/>
      <c r="B2402" s="749"/>
      <c r="C2402" s="749"/>
      <c r="D2402" s="749"/>
      <c r="E2402" s="749"/>
      <c r="F2402" s="749"/>
      <c r="G2402" s="749"/>
      <c r="H2402" s="687"/>
      <c r="I2402" s="750"/>
      <c r="O2402" s="925"/>
    </row>
    <row r="2403" spans="1:15" s="1486" customFormat="1" ht="10.5" customHeight="1">
      <c r="A2403" s="1831"/>
      <c r="B2403" s="749"/>
      <c r="C2403" s="749"/>
      <c r="D2403" s="749"/>
      <c r="E2403" s="749"/>
      <c r="F2403" s="749"/>
      <c r="G2403" s="749"/>
      <c r="H2403" s="687"/>
      <c r="I2403" s="750"/>
      <c r="O2403" s="925"/>
    </row>
    <row r="2404" spans="1:15" s="1486" customFormat="1" ht="10.5" customHeight="1">
      <c r="A2404" s="1831"/>
      <c r="B2404" s="749"/>
      <c r="C2404" s="749"/>
      <c r="D2404" s="749"/>
      <c r="E2404" s="749"/>
      <c r="F2404" s="749"/>
      <c r="G2404" s="749"/>
      <c r="H2404" s="687"/>
      <c r="I2404" s="750"/>
      <c r="O2404" s="925"/>
    </row>
    <row r="2405" spans="1:15" s="1486" customFormat="1" ht="10.5" customHeight="1">
      <c r="A2405" s="1831"/>
      <c r="B2405" s="749"/>
      <c r="C2405" s="749"/>
      <c r="D2405" s="749"/>
      <c r="E2405" s="749"/>
      <c r="F2405" s="749"/>
      <c r="G2405" s="749"/>
      <c r="H2405" s="687"/>
      <c r="I2405" s="750"/>
      <c r="O2405" s="925"/>
    </row>
    <row r="2406" spans="1:15" s="1486" customFormat="1" ht="10.5" customHeight="1">
      <c r="A2406" s="1831"/>
      <c r="B2406" s="749"/>
      <c r="C2406" s="749"/>
      <c r="D2406" s="749"/>
      <c r="E2406" s="749"/>
      <c r="F2406" s="749"/>
      <c r="G2406" s="749"/>
      <c r="H2406" s="687"/>
      <c r="I2406" s="750"/>
      <c r="O2406" s="925"/>
    </row>
    <row r="2407" spans="1:15" s="1486" customFormat="1" ht="10.5" customHeight="1">
      <c r="A2407" s="1831"/>
      <c r="B2407" s="749"/>
      <c r="C2407" s="749"/>
      <c r="D2407" s="749"/>
      <c r="E2407" s="749"/>
      <c r="F2407" s="749"/>
      <c r="G2407" s="749"/>
      <c r="H2407" s="687"/>
      <c r="I2407" s="750"/>
      <c r="O2407" s="925"/>
    </row>
    <row r="2408" spans="1:15" s="1486" customFormat="1" ht="10.5" customHeight="1">
      <c r="A2408" s="1831"/>
      <c r="B2408" s="749"/>
      <c r="C2408" s="749"/>
      <c r="D2408" s="749"/>
      <c r="E2408" s="749"/>
      <c r="F2408" s="749"/>
      <c r="G2408" s="749"/>
      <c r="H2408" s="687"/>
      <c r="I2408" s="750"/>
      <c r="O2408" s="925"/>
    </row>
    <row r="2409" spans="1:15" s="1486" customFormat="1" ht="10.5" customHeight="1">
      <c r="A2409" s="1831"/>
      <c r="B2409" s="749"/>
      <c r="C2409" s="749"/>
      <c r="D2409" s="749"/>
      <c r="E2409" s="749"/>
      <c r="F2409" s="749"/>
      <c r="G2409" s="749"/>
      <c r="H2409" s="687"/>
      <c r="I2409" s="750"/>
      <c r="O2409" s="925"/>
    </row>
    <row r="2410" spans="1:15" s="1486" customFormat="1" ht="10.5" customHeight="1">
      <c r="A2410" s="1831"/>
      <c r="B2410" s="749"/>
      <c r="C2410" s="749"/>
      <c r="D2410" s="749"/>
      <c r="E2410" s="749"/>
      <c r="F2410" s="749"/>
      <c r="G2410" s="749"/>
      <c r="H2410" s="687"/>
      <c r="I2410" s="750"/>
      <c r="O2410" s="925"/>
    </row>
    <row r="2411" spans="1:15" s="1486" customFormat="1" ht="10.5" customHeight="1">
      <c r="A2411" s="1831"/>
      <c r="B2411" s="749"/>
      <c r="C2411" s="749"/>
      <c r="D2411" s="749"/>
      <c r="E2411" s="749"/>
      <c r="F2411" s="749"/>
      <c r="G2411" s="749"/>
      <c r="H2411" s="687"/>
      <c r="I2411" s="750"/>
      <c r="O2411" s="925"/>
    </row>
    <row r="2412" spans="1:15" s="1486" customFormat="1" ht="10.5" customHeight="1">
      <c r="A2412" s="1831"/>
      <c r="B2412" s="749"/>
      <c r="C2412" s="749"/>
      <c r="D2412" s="749"/>
      <c r="E2412" s="749"/>
      <c r="F2412" s="749"/>
      <c r="G2412" s="749"/>
      <c r="H2412" s="687"/>
      <c r="I2412" s="750"/>
      <c r="O2412" s="925"/>
    </row>
    <row r="2413" spans="1:15" s="1486" customFormat="1" ht="10.5" customHeight="1">
      <c r="A2413" s="1831"/>
      <c r="B2413" s="749"/>
      <c r="C2413" s="749"/>
      <c r="D2413" s="749"/>
      <c r="E2413" s="749"/>
      <c r="F2413" s="749"/>
      <c r="G2413" s="749"/>
      <c r="H2413" s="687"/>
      <c r="I2413" s="750"/>
      <c r="O2413" s="925"/>
    </row>
    <row r="2414" spans="1:15" s="1486" customFormat="1" ht="10.5" customHeight="1">
      <c r="A2414" s="1831"/>
      <c r="B2414" s="749"/>
      <c r="C2414" s="749"/>
      <c r="D2414" s="749"/>
      <c r="E2414" s="749"/>
      <c r="F2414" s="749"/>
      <c r="G2414" s="749"/>
      <c r="H2414" s="687"/>
      <c r="I2414" s="750"/>
      <c r="O2414" s="925"/>
    </row>
    <row r="2415" spans="1:15" s="1486" customFormat="1" ht="10.5" customHeight="1">
      <c r="A2415" s="1831"/>
      <c r="B2415" s="749"/>
      <c r="C2415" s="749"/>
      <c r="D2415" s="749"/>
      <c r="E2415" s="749"/>
      <c r="F2415" s="749"/>
      <c r="G2415" s="749"/>
      <c r="H2415" s="687"/>
      <c r="I2415" s="750"/>
      <c r="O2415" s="925"/>
    </row>
    <row r="2416" spans="1:15" s="1486" customFormat="1" ht="10.5" customHeight="1">
      <c r="A2416" s="1831"/>
      <c r="B2416" s="749"/>
      <c r="C2416" s="749"/>
      <c r="D2416" s="749"/>
      <c r="E2416" s="749"/>
      <c r="F2416" s="749"/>
      <c r="G2416" s="749"/>
      <c r="H2416" s="687"/>
      <c r="I2416" s="750"/>
      <c r="O2416" s="925"/>
    </row>
    <row r="2417" spans="1:15" s="1486" customFormat="1" ht="10.5" customHeight="1">
      <c r="A2417" s="1831"/>
      <c r="B2417" s="749"/>
      <c r="C2417" s="749"/>
      <c r="D2417" s="749"/>
      <c r="E2417" s="749"/>
      <c r="F2417" s="749"/>
      <c r="G2417" s="749"/>
      <c r="H2417" s="687"/>
      <c r="I2417" s="750"/>
      <c r="O2417" s="925"/>
    </row>
    <row r="2418" spans="1:15" s="1486" customFormat="1" ht="10.5" customHeight="1">
      <c r="A2418" s="1831"/>
      <c r="B2418" s="749"/>
      <c r="C2418" s="749"/>
      <c r="D2418" s="749"/>
      <c r="E2418" s="749"/>
      <c r="F2418" s="749"/>
      <c r="G2418" s="749"/>
      <c r="H2418" s="687"/>
      <c r="I2418" s="750"/>
      <c r="O2418" s="925"/>
    </row>
    <row r="2419" spans="1:15" s="1486" customFormat="1" ht="10.5" customHeight="1">
      <c r="A2419" s="1831"/>
      <c r="B2419" s="749"/>
      <c r="C2419" s="749"/>
      <c r="D2419" s="749"/>
      <c r="E2419" s="749"/>
      <c r="F2419" s="749"/>
      <c r="G2419" s="749"/>
      <c r="H2419" s="687"/>
      <c r="I2419" s="750"/>
      <c r="O2419" s="925"/>
    </row>
    <row r="2420" spans="1:15" s="1486" customFormat="1" ht="10.5" customHeight="1">
      <c r="A2420" s="1831"/>
      <c r="B2420" s="749"/>
      <c r="C2420" s="749"/>
      <c r="D2420" s="749"/>
      <c r="E2420" s="749"/>
      <c r="F2420" s="749"/>
      <c r="G2420" s="749"/>
      <c r="H2420" s="687"/>
      <c r="I2420" s="750"/>
      <c r="O2420" s="925"/>
    </row>
    <row r="2421" spans="1:15" s="1486" customFormat="1" ht="10.5" customHeight="1">
      <c r="A2421" s="1831"/>
      <c r="B2421" s="749"/>
      <c r="C2421" s="749"/>
      <c r="D2421" s="749"/>
      <c r="E2421" s="749"/>
      <c r="F2421" s="749"/>
      <c r="G2421" s="749"/>
      <c r="H2421" s="687"/>
      <c r="I2421" s="750"/>
      <c r="O2421" s="925"/>
    </row>
    <row r="2422" spans="1:15" s="1486" customFormat="1" ht="10.5" customHeight="1">
      <c r="A2422" s="1831"/>
      <c r="B2422" s="749"/>
      <c r="C2422" s="749"/>
      <c r="D2422" s="749"/>
      <c r="E2422" s="749"/>
      <c r="F2422" s="749"/>
      <c r="G2422" s="749"/>
      <c r="H2422" s="687"/>
      <c r="I2422" s="750"/>
      <c r="O2422" s="925"/>
    </row>
    <row r="2423" spans="1:15" s="1486" customFormat="1" ht="10.5" customHeight="1">
      <c r="A2423" s="1831"/>
      <c r="B2423" s="749"/>
      <c r="C2423" s="749"/>
      <c r="D2423" s="749"/>
      <c r="E2423" s="749"/>
      <c r="F2423" s="749"/>
      <c r="G2423" s="749"/>
      <c r="H2423" s="687"/>
      <c r="I2423" s="750"/>
      <c r="O2423" s="925"/>
    </row>
    <row r="2424" spans="1:15" s="1486" customFormat="1" ht="10.5" customHeight="1">
      <c r="A2424" s="1831"/>
      <c r="B2424" s="749"/>
      <c r="C2424" s="749"/>
      <c r="D2424" s="749"/>
      <c r="E2424" s="749"/>
      <c r="F2424" s="749"/>
      <c r="G2424" s="749"/>
      <c r="H2424" s="687"/>
      <c r="I2424" s="750"/>
      <c r="O2424" s="925"/>
    </row>
    <row r="2425" spans="1:15" s="1486" customFormat="1" ht="10.5" customHeight="1">
      <c r="A2425" s="1831"/>
      <c r="B2425" s="749"/>
      <c r="C2425" s="749"/>
      <c r="D2425" s="749"/>
      <c r="E2425" s="749"/>
      <c r="F2425" s="749"/>
      <c r="G2425" s="749"/>
      <c r="H2425" s="687"/>
      <c r="I2425" s="750"/>
      <c r="O2425" s="925"/>
    </row>
    <row r="2426" spans="1:15" s="1486" customFormat="1" ht="10.5" customHeight="1">
      <c r="A2426" s="1831"/>
      <c r="B2426" s="749"/>
      <c r="C2426" s="749"/>
      <c r="D2426" s="749"/>
      <c r="E2426" s="749"/>
      <c r="F2426" s="749"/>
      <c r="G2426" s="749"/>
      <c r="H2426" s="687"/>
      <c r="I2426" s="750"/>
      <c r="O2426" s="925"/>
    </row>
    <row r="2427" spans="1:15" s="1486" customFormat="1" ht="10.5" customHeight="1">
      <c r="A2427" s="1831"/>
      <c r="B2427" s="749"/>
      <c r="C2427" s="749"/>
      <c r="D2427" s="749"/>
      <c r="E2427" s="749"/>
      <c r="F2427" s="749"/>
      <c r="G2427" s="749"/>
      <c r="H2427" s="687"/>
      <c r="I2427" s="750"/>
      <c r="O2427" s="925"/>
    </row>
    <row r="2428" spans="1:15" s="1486" customFormat="1" ht="10.5" customHeight="1">
      <c r="A2428" s="1831"/>
      <c r="B2428" s="749"/>
      <c r="C2428" s="749"/>
      <c r="D2428" s="749"/>
      <c r="E2428" s="749"/>
      <c r="F2428" s="749"/>
      <c r="G2428" s="749"/>
      <c r="H2428" s="687"/>
      <c r="I2428" s="750"/>
      <c r="O2428" s="925"/>
    </row>
    <row r="2429" spans="1:15" s="1486" customFormat="1" ht="10.5" customHeight="1">
      <c r="A2429" s="1831"/>
      <c r="B2429" s="749"/>
      <c r="C2429" s="749"/>
      <c r="D2429" s="749"/>
      <c r="E2429" s="749"/>
      <c r="F2429" s="749"/>
      <c r="G2429" s="749"/>
      <c r="H2429" s="687"/>
      <c r="I2429" s="750"/>
      <c r="O2429" s="925"/>
    </row>
    <row r="2430" spans="1:15" s="1486" customFormat="1" ht="10.5" customHeight="1">
      <c r="A2430" s="1831"/>
      <c r="B2430" s="749"/>
      <c r="C2430" s="749"/>
      <c r="D2430" s="749"/>
      <c r="E2430" s="749"/>
      <c r="F2430" s="749"/>
      <c r="G2430" s="749"/>
      <c r="H2430" s="687"/>
      <c r="I2430" s="750"/>
      <c r="O2430" s="925"/>
    </row>
    <row r="2431" spans="1:15" s="1486" customFormat="1" ht="10.5" customHeight="1">
      <c r="A2431" s="1831"/>
      <c r="B2431" s="749"/>
      <c r="C2431" s="749"/>
      <c r="D2431" s="749"/>
      <c r="E2431" s="749"/>
      <c r="F2431" s="749"/>
      <c r="G2431" s="749"/>
      <c r="H2431" s="687"/>
      <c r="I2431" s="750"/>
      <c r="O2431" s="925"/>
    </row>
    <row r="2432" spans="1:15" s="1486" customFormat="1" ht="10.5" customHeight="1">
      <c r="A2432" s="1831"/>
      <c r="B2432" s="749"/>
      <c r="C2432" s="749"/>
      <c r="D2432" s="749"/>
      <c r="E2432" s="749"/>
      <c r="F2432" s="749"/>
      <c r="G2432" s="749"/>
      <c r="H2432" s="687"/>
      <c r="I2432" s="750"/>
      <c r="O2432" s="925"/>
    </row>
    <row r="2433" spans="1:15" s="1486" customFormat="1" ht="10.5" customHeight="1">
      <c r="A2433" s="1831"/>
      <c r="B2433" s="749"/>
      <c r="C2433" s="749"/>
      <c r="D2433" s="749"/>
      <c r="E2433" s="749"/>
      <c r="F2433" s="749"/>
      <c r="G2433" s="749"/>
      <c r="H2433" s="687"/>
      <c r="I2433" s="750"/>
      <c r="O2433" s="925"/>
    </row>
    <row r="2434" spans="1:15" s="1486" customFormat="1" ht="10.5" customHeight="1">
      <c r="A2434" s="1831"/>
      <c r="B2434" s="749"/>
      <c r="C2434" s="749"/>
      <c r="D2434" s="749"/>
      <c r="E2434" s="749"/>
      <c r="F2434" s="749"/>
      <c r="G2434" s="749"/>
      <c r="H2434" s="687"/>
      <c r="I2434" s="750"/>
      <c r="O2434" s="925"/>
    </row>
    <row r="2435" spans="1:15" s="1486" customFormat="1" ht="10.5" customHeight="1">
      <c r="A2435" s="1831"/>
      <c r="B2435" s="749"/>
      <c r="C2435" s="749"/>
      <c r="D2435" s="749"/>
      <c r="E2435" s="749"/>
      <c r="F2435" s="749"/>
      <c r="G2435" s="749"/>
      <c r="H2435" s="687"/>
      <c r="I2435" s="750"/>
      <c r="O2435" s="925"/>
    </row>
    <row r="2436" spans="1:15" s="1486" customFormat="1" ht="10.5" customHeight="1">
      <c r="A2436" s="1831"/>
      <c r="B2436" s="749"/>
      <c r="C2436" s="749"/>
      <c r="D2436" s="749"/>
      <c r="E2436" s="749"/>
      <c r="F2436" s="749"/>
      <c r="G2436" s="749"/>
      <c r="H2436" s="687"/>
      <c r="I2436" s="750"/>
      <c r="O2436" s="925"/>
    </row>
    <row r="2437" spans="1:15" s="1486" customFormat="1" ht="10.5" customHeight="1">
      <c r="A2437" s="1831"/>
      <c r="B2437" s="749"/>
      <c r="C2437" s="749"/>
      <c r="D2437" s="749"/>
      <c r="E2437" s="749"/>
      <c r="F2437" s="749"/>
      <c r="G2437" s="749"/>
      <c r="H2437" s="687"/>
      <c r="I2437" s="750"/>
      <c r="O2437" s="925"/>
    </row>
    <row r="2438" spans="1:15" s="1486" customFormat="1" ht="10.5" customHeight="1">
      <c r="A2438" s="1831"/>
      <c r="B2438" s="749"/>
      <c r="C2438" s="749"/>
      <c r="D2438" s="749"/>
      <c r="E2438" s="749"/>
      <c r="F2438" s="749"/>
      <c r="G2438" s="749"/>
      <c r="H2438" s="687"/>
      <c r="I2438" s="750"/>
      <c r="O2438" s="925"/>
    </row>
    <row r="2439" spans="1:15" s="1486" customFormat="1" ht="10.5" customHeight="1">
      <c r="A2439" s="1831"/>
      <c r="B2439" s="749"/>
      <c r="C2439" s="749"/>
      <c r="D2439" s="749"/>
      <c r="E2439" s="749"/>
      <c r="F2439" s="749"/>
      <c r="G2439" s="749"/>
      <c r="H2439" s="687"/>
      <c r="I2439" s="750"/>
      <c r="O2439" s="925"/>
    </row>
    <row r="2440" spans="1:15" s="1486" customFormat="1" ht="10.5" customHeight="1">
      <c r="A2440" s="1831"/>
      <c r="B2440" s="749"/>
      <c r="C2440" s="749"/>
      <c r="D2440" s="749"/>
      <c r="E2440" s="749"/>
      <c r="F2440" s="749"/>
      <c r="G2440" s="749"/>
      <c r="H2440" s="687"/>
      <c r="I2440" s="750"/>
      <c r="O2440" s="925"/>
    </row>
    <row r="2441" spans="1:15" s="1486" customFormat="1" ht="10.5" customHeight="1">
      <c r="A2441" s="1831"/>
      <c r="B2441" s="749"/>
      <c r="C2441" s="749"/>
      <c r="D2441" s="749"/>
      <c r="E2441" s="749"/>
      <c r="F2441" s="749"/>
      <c r="G2441" s="749"/>
      <c r="H2441" s="687"/>
      <c r="I2441" s="750"/>
      <c r="O2441" s="925"/>
    </row>
    <row r="2442" spans="1:15" s="1486" customFormat="1" ht="10.5" customHeight="1">
      <c r="A2442" s="1831"/>
      <c r="B2442" s="749"/>
      <c r="C2442" s="749"/>
      <c r="D2442" s="749"/>
      <c r="E2442" s="749"/>
      <c r="F2442" s="749"/>
      <c r="G2442" s="749"/>
      <c r="H2442" s="687"/>
      <c r="I2442" s="750"/>
      <c r="O2442" s="925"/>
    </row>
    <row r="2443" spans="1:15" s="1486" customFormat="1" ht="10.5" customHeight="1">
      <c r="A2443" s="1831"/>
      <c r="B2443" s="749"/>
      <c r="C2443" s="749"/>
      <c r="D2443" s="749"/>
      <c r="E2443" s="749"/>
      <c r="F2443" s="749"/>
      <c r="G2443" s="749"/>
      <c r="H2443" s="687"/>
      <c r="I2443" s="750"/>
      <c r="O2443" s="925"/>
    </row>
    <row r="2444" spans="1:15" s="1486" customFormat="1" ht="10.5" customHeight="1">
      <c r="A2444" s="1831"/>
      <c r="B2444" s="749"/>
      <c r="C2444" s="749"/>
      <c r="D2444" s="749"/>
      <c r="E2444" s="749"/>
      <c r="F2444" s="749"/>
      <c r="G2444" s="749"/>
      <c r="H2444" s="687"/>
      <c r="I2444" s="750"/>
      <c r="O2444" s="925"/>
    </row>
    <row r="2445" spans="1:15" s="1486" customFormat="1" ht="10.5" customHeight="1">
      <c r="A2445" s="1831"/>
      <c r="B2445" s="749"/>
      <c r="C2445" s="749"/>
      <c r="D2445" s="749"/>
      <c r="E2445" s="749"/>
      <c r="F2445" s="749"/>
      <c r="G2445" s="749"/>
      <c r="H2445" s="687"/>
      <c r="I2445" s="750"/>
      <c r="O2445" s="925"/>
    </row>
    <row r="2446" spans="1:15" s="1486" customFormat="1" ht="10.5" customHeight="1">
      <c r="A2446" s="1831"/>
      <c r="B2446" s="749"/>
      <c r="C2446" s="749"/>
      <c r="D2446" s="749"/>
      <c r="E2446" s="749"/>
      <c r="F2446" s="749"/>
      <c r="G2446" s="749"/>
      <c r="H2446" s="687"/>
      <c r="I2446" s="750"/>
      <c r="O2446" s="925"/>
    </row>
    <row r="2447" spans="1:15" s="1486" customFormat="1" ht="10.5" customHeight="1">
      <c r="A2447" s="1831"/>
      <c r="B2447" s="749"/>
      <c r="C2447" s="749"/>
      <c r="D2447" s="749"/>
      <c r="E2447" s="749"/>
      <c r="F2447" s="749"/>
      <c r="G2447" s="749"/>
      <c r="H2447" s="687"/>
      <c r="I2447" s="750"/>
      <c r="O2447" s="925"/>
    </row>
    <row r="2448" spans="1:15" s="1486" customFormat="1" ht="10.5" customHeight="1">
      <c r="A2448" s="1831"/>
      <c r="B2448" s="749"/>
      <c r="C2448" s="749"/>
      <c r="D2448" s="749"/>
      <c r="E2448" s="749"/>
      <c r="F2448" s="749"/>
      <c r="G2448" s="749"/>
      <c r="H2448" s="687"/>
      <c r="I2448" s="750"/>
      <c r="O2448" s="925"/>
    </row>
    <row r="2449" spans="1:15" s="1486" customFormat="1" ht="10.5" customHeight="1">
      <c r="A2449" s="1831"/>
      <c r="B2449" s="749"/>
      <c r="C2449" s="749"/>
      <c r="D2449" s="749"/>
      <c r="E2449" s="749"/>
      <c r="F2449" s="749"/>
      <c r="G2449" s="749"/>
      <c r="H2449" s="687"/>
      <c r="I2449" s="750"/>
      <c r="O2449" s="925"/>
    </row>
    <row r="2450" spans="1:15" s="1486" customFormat="1" ht="10.5" customHeight="1">
      <c r="A2450" s="1831"/>
      <c r="B2450" s="749"/>
      <c r="C2450" s="749"/>
      <c r="D2450" s="749"/>
      <c r="E2450" s="749"/>
      <c r="F2450" s="749"/>
      <c r="G2450" s="749"/>
      <c r="H2450" s="687"/>
      <c r="I2450" s="750"/>
      <c r="O2450" s="925"/>
    </row>
    <row r="2451" spans="1:15" s="1486" customFormat="1" ht="10.5" customHeight="1">
      <c r="A2451" s="1831"/>
      <c r="B2451" s="749"/>
      <c r="C2451" s="749"/>
      <c r="D2451" s="749"/>
      <c r="E2451" s="749"/>
      <c r="F2451" s="749"/>
      <c r="G2451" s="749"/>
      <c r="H2451" s="687"/>
      <c r="I2451" s="750"/>
      <c r="O2451" s="925"/>
    </row>
    <row r="2452" spans="1:15" s="1486" customFormat="1" ht="10.5" customHeight="1">
      <c r="A2452" s="1831"/>
      <c r="B2452" s="749"/>
      <c r="C2452" s="749"/>
      <c r="D2452" s="749"/>
      <c r="E2452" s="749"/>
      <c r="F2452" s="749"/>
      <c r="G2452" s="749"/>
      <c r="H2452" s="687"/>
      <c r="I2452" s="750"/>
      <c r="O2452" s="925"/>
    </row>
    <row r="2453" spans="1:15" s="1486" customFormat="1" ht="10.5" customHeight="1">
      <c r="A2453" s="1831"/>
      <c r="B2453" s="749"/>
      <c r="C2453" s="749"/>
      <c r="D2453" s="749"/>
      <c r="E2453" s="749"/>
      <c r="F2453" s="749"/>
      <c r="G2453" s="749"/>
      <c r="H2453" s="687"/>
      <c r="I2453" s="750"/>
      <c r="O2453" s="925"/>
    </row>
    <row r="2454" spans="1:15" s="1486" customFormat="1" ht="10.5" customHeight="1">
      <c r="A2454" s="1831"/>
      <c r="B2454" s="749"/>
      <c r="C2454" s="749"/>
      <c r="D2454" s="749"/>
      <c r="E2454" s="749"/>
      <c r="F2454" s="749"/>
      <c r="G2454" s="749"/>
      <c r="H2454" s="687"/>
      <c r="I2454" s="750"/>
      <c r="O2454" s="925"/>
    </row>
    <row r="2455" spans="1:15" s="1486" customFormat="1" ht="10.5" customHeight="1">
      <c r="A2455" s="1831"/>
      <c r="B2455" s="749"/>
      <c r="C2455" s="749"/>
      <c r="D2455" s="749"/>
      <c r="E2455" s="749"/>
      <c r="F2455" s="749"/>
      <c r="G2455" s="749"/>
      <c r="H2455" s="687"/>
      <c r="I2455" s="750"/>
      <c r="O2455" s="925"/>
    </row>
    <row r="2456" spans="1:15" s="1486" customFormat="1" ht="10.5" customHeight="1">
      <c r="A2456" s="1831"/>
      <c r="B2456" s="749"/>
      <c r="C2456" s="749"/>
      <c r="D2456" s="749"/>
      <c r="E2456" s="749"/>
      <c r="F2456" s="749"/>
      <c r="G2456" s="749"/>
      <c r="H2456" s="687"/>
      <c r="I2456" s="750"/>
      <c r="O2456" s="925"/>
    </row>
    <row r="2457" spans="1:15" s="1486" customFormat="1" ht="10.5" customHeight="1">
      <c r="A2457" s="1831"/>
      <c r="B2457" s="749"/>
      <c r="C2457" s="749"/>
      <c r="D2457" s="749"/>
      <c r="E2457" s="749"/>
      <c r="F2457" s="749"/>
      <c r="G2457" s="749"/>
      <c r="H2457" s="687"/>
      <c r="I2457" s="750"/>
      <c r="O2457" s="925"/>
    </row>
    <row r="2458" spans="1:15" s="1486" customFormat="1" ht="10.5" customHeight="1">
      <c r="A2458" s="1831"/>
      <c r="B2458" s="749"/>
      <c r="C2458" s="749"/>
      <c r="D2458" s="749"/>
      <c r="E2458" s="749"/>
      <c r="F2458" s="749"/>
      <c r="G2458" s="749"/>
      <c r="H2458" s="687"/>
      <c r="I2458" s="750"/>
      <c r="O2458" s="925"/>
    </row>
    <row r="2459" spans="1:15" s="1486" customFormat="1" ht="10.5" customHeight="1">
      <c r="A2459" s="1831"/>
      <c r="B2459" s="749"/>
      <c r="C2459" s="749"/>
      <c r="D2459" s="749"/>
      <c r="E2459" s="749"/>
      <c r="F2459" s="749"/>
      <c r="G2459" s="749"/>
      <c r="H2459" s="687"/>
      <c r="I2459" s="750"/>
      <c r="O2459" s="925"/>
    </row>
    <row r="2460" spans="1:15" s="1486" customFormat="1" ht="10.5" customHeight="1">
      <c r="A2460" s="1831"/>
      <c r="B2460" s="749"/>
      <c r="C2460" s="749"/>
      <c r="D2460" s="749"/>
      <c r="E2460" s="749"/>
      <c r="F2460" s="749"/>
      <c r="G2460" s="749"/>
      <c r="H2460" s="687"/>
      <c r="I2460" s="750"/>
      <c r="O2460" s="925"/>
    </row>
    <row r="2461" spans="1:15" s="1486" customFormat="1" ht="10.5" customHeight="1">
      <c r="A2461" s="1831"/>
      <c r="B2461" s="749"/>
      <c r="C2461" s="749"/>
      <c r="D2461" s="749"/>
      <c r="E2461" s="749"/>
      <c r="F2461" s="749"/>
      <c r="G2461" s="749"/>
      <c r="H2461" s="687"/>
      <c r="I2461" s="750"/>
      <c r="O2461" s="925"/>
    </row>
    <row r="2462" spans="1:15" s="1486" customFormat="1" ht="10.5" customHeight="1">
      <c r="A2462" s="1831"/>
      <c r="B2462" s="749"/>
      <c r="C2462" s="749"/>
      <c r="D2462" s="749"/>
      <c r="E2462" s="749"/>
      <c r="F2462" s="749"/>
      <c r="G2462" s="749"/>
      <c r="H2462" s="687"/>
      <c r="I2462" s="750"/>
      <c r="O2462" s="925"/>
    </row>
    <row r="2463" spans="1:15" s="1486" customFormat="1" ht="10.5" customHeight="1">
      <c r="A2463" s="1831"/>
      <c r="B2463" s="749"/>
      <c r="C2463" s="749"/>
      <c r="D2463" s="749"/>
      <c r="E2463" s="749"/>
      <c r="F2463" s="749"/>
      <c r="G2463" s="749"/>
      <c r="H2463" s="687"/>
      <c r="I2463" s="750"/>
      <c r="O2463" s="925"/>
    </row>
    <row r="2464" spans="1:15" s="1486" customFormat="1" ht="10.5" customHeight="1">
      <c r="A2464" s="1831"/>
      <c r="B2464" s="749"/>
      <c r="C2464" s="749"/>
      <c r="D2464" s="749"/>
      <c r="E2464" s="749"/>
      <c r="F2464" s="749"/>
      <c r="G2464" s="749"/>
      <c r="H2464" s="687"/>
      <c r="I2464" s="750"/>
      <c r="O2464" s="925"/>
    </row>
    <row r="2465" spans="1:15" s="1486" customFormat="1" ht="10.5" customHeight="1">
      <c r="A2465" s="1831"/>
      <c r="B2465" s="749"/>
      <c r="C2465" s="749"/>
      <c r="D2465" s="749"/>
      <c r="E2465" s="749"/>
      <c r="F2465" s="749"/>
      <c r="G2465" s="749"/>
      <c r="H2465" s="687"/>
      <c r="I2465" s="750"/>
      <c r="O2465" s="925"/>
    </row>
    <row r="2466" spans="1:15" s="1486" customFormat="1" ht="10.5" customHeight="1">
      <c r="A2466" s="1831"/>
      <c r="B2466" s="749"/>
      <c r="C2466" s="749"/>
      <c r="D2466" s="749"/>
      <c r="E2466" s="749"/>
      <c r="F2466" s="749"/>
      <c r="G2466" s="749"/>
      <c r="H2466" s="687"/>
      <c r="I2466" s="750"/>
      <c r="O2466" s="925"/>
    </row>
    <row r="2467" spans="1:15" s="1486" customFormat="1" ht="10.5" customHeight="1">
      <c r="A2467" s="1831"/>
      <c r="B2467" s="749"/>
      <c r="C2467" s="749"/>
      <c r="D2467" s="749"/>
      <c r="E2467" s="749"/>
      <c r="F2467" s="749"/>
      <c r="G2467" s="749"/>
      <c r="H2467" s="687"/>
      <c r="I2467" s="750"/>
      <c r="O2467" s="925"/>
    </row>
    <row r="2468" spans="1:15" s="1486" customFormat="1" ht="10.5" customHeight="1">
      <c r="A2468" s="1831"/>
      <c r="B2468" s="749"/>
      <c r="C2468" s="749"/>
      <c r="D2468" s="749"/>
      <c r="E2468" s="749"/>
      <c r="F2468" s="749"/>
      <c r="G2468" s="749"/>
      <c r="H2468" s="687"/>
      <c r="I2468" s="750"/>
      <c r="O2468" s="925"/>
    </row>
    <row r="2469" spans="1:15" s="1486" customFormat="1" ht="10.5" customHeight="1">
      <c r="A2469" s="1831"/>
      <c r="B2469" s="749"/>
      <c r="C2469" s="749"/>
      <c r="D2469" s="749"/>
      <c r="E2469" s="749"/>
      <c r="F2469" s="749"/>
      <c r="G2469" s="749"/>
      <c r="H2469" s="687"/>
      <c r="I2469" s="750"/>
      <c r="O2469" s="925"/>
    </row>
    <row r="2470" spans="1:15" s="1486" customFormat="1" ht="10.5" customHeight="1">
      <c r="A2470" s="1831"/>
      <c r="B2470" s="749"/>
      <c r="C2470" s="749"/>
      <c r="D2470" s="749"/>
      <c r="E2470" s="749"/>
      <c r="F2470" s="749"/>
      <c r="G2470" s="749"/>
      <c r="H2470" s="687"/>
      <c r="I2470" s="750"/>
      <c r="O2470" s="925"/>
    </row>
    <row r="2471" spans="1:15" s="1486" customFormat="1" ht="10.5" customHeight="1">
      <c r="A2471" s="1831"/>
      <c r="B2471" s="749"/>
      <c r="C2471" s="749"/>
      <c r="D2471" s="749"/>
      <c r="E2471" s="749"/>
      <c r="F2471" s="749"/>
      <c r="G2471" s="749"/>
      <c r="H2471" s="687"/>
      <c r="I2471" s="750"/>
      <c r="O2471" s="925"/>
    </row>
    <row r="2472" spans="1:15" s="1486" customFormat="1" ht="10.5" customHeight="1">
      <c r="A2472" s="1831"/>
      <c r="B2472" s="749"/>
      <c r="C2472" s="749"/>
      <c r="D2472" s="749"/>
      <c r="E2472" s="749"/>
      <c r="F2472" s="749"/>
      <c r="G2472" s="749"/>
      <c r="H2472" s="687"/>
      <c r="I2472" s="750"/>
      <c r="O2472" s="925"/>
    </row>
    <row r="2473" spans="1:15" s="1486" customFormat="1" ht="10.5" customHeight="1">
      <c r="A2473" s="1831"/>
      <c r="B2473" s="749"/>
      <c r="C2473" s="749"/>
      <c r="D2473" s="749"/>
      <c r="E2473" s="749"/>
      <c r="F2473" s="749"/>
      <c r="G2473" s="749"/>
      <c r="H2473" s="687"/>
      <c r="I2473" s="750"/>
      <c r="O2473" s="925"/>
    </row>
    <row r="2474" spans="1:15" s="1486" customFormat="1" ht="10.5" customHeight="1">
      <c r="A2474" s="1831"/>
      <c r="B2474" s="749"/>
      <c r="C2474" s="749"/>
      <c r="D2474" s="749"/>
      <c r="E2474" s="749"/>
      <c r="F2474" s="749"/>
      <c r="G2474" s="749"/>
      <c r="H2474" s="687"/>
      <c r="I2474" s="750"/>
      <c r="O2474" s="925"/>
    </row>
    <row r="2475" spans="1:15" s="1486" customFormat="1" ht="10.5" customHeight="1">
      <c r="A2475" s="1831"/>
      <c r="B2475" s="749"/>
      <c r="C2475" s="749"/>
      <c r="D2475" s="749"/>
      <c r="E2475" s="749"/>
      <c r="F2475" s="749"/>
      <c r="G2475" s="749"/>
      <c r="H2475" s="687"/>
      <c r="I2475" s="750"/>
      <c r="O2475" s="925"/>
    </row>
    <row r="2476" spans="1:15" s="1486" customFormat="1" ht="10.5" customHeight="1">
      <c r="A2476" s="1831"/>
      <c r="B2476" s="749"/>
      <c r="C2476" s="749"/>
      <c r="D2476" s="749"/>
      <c r="E2476" s="749"/>
      <c r="F2476" s="749"/>
      <c r="G2476" s="749"/>
      <c r="H2476" s="687"/>
      <c r="I2476" s="750"/>
      <c r="O2476" s="925"/>
    </row>
    <row r="2477" spans="1:15" s="1486" customFormat="1" ht="10.5" customHeight="1">
      <c r="A2477" s="1831"/>
      <c r="B2477" s="749"/>
      <c r="C2477" s="749"/>
      <c r="D2477" s="749"/>
      <c r="E2477" s="749"/>
      <c r="F2477" s="749"/>
      <c r="G2477" s="749"/>
      <c r="H2477" s="687"/>
      <c r="I2477" s="750"/>
      <c r="O2477" s="925"/>
    </row>
    <row r="2478" spans="1:15" s="1486" customFormat="1" ht="10.5" customHeight="1">
      <c r="A2478" s="1831"/>
      <c r="B2478" s="749"/>
      <c r="C2478" s="749"/>
      <c r="D2478" s="749"/>
      <c r="E2478" s="749"/>
      <c r="F2478" s="749"/>
      <c r="G2478" s="749"/>
      <c r="H2478" s="687"/>
      <c r="I2478" s="750"/>
      <c r="O2478" s="925"/>
    </row>
    <row r="2479" spans="1:15" s="1486" customFormat="1" ht="10.5" customHeight="1">
      <c r="A2479" s="1831"/>
      <c r="B2479" s="749"/>
      <c r="C2479" s="749"/>
      <c r="D2479" s="749"/>
      <c r="E2479" s="749"/>
      <c r="F2479" s="749"/>
      <c r="G2479" s="749"/>
      <c r="H2479" s="687"/>
      <c r="I2479" s="750"/>
      <c r="O2479" s="925"/>
    </row>
    <row r="2480" spans="1:15" s="1486" customFormat="1" ht="10.5" customHeight="1">
      <c r="A2480" s="1831"/>
      <c r="B2480" s="749"/>
      <c r="C2480" s="749"/>
      <c r="D2480" s="749"/>
      <c r="E2480" s="749"/>
      <c r="F2480" s="749"/>
      <c r="G2480" s="749"/>
      <c r="H2480" s="687"/>
      <c r="I2480" s="750"/>
      <c r="O2480" s="925"/>
    </row>
    <row r="2481" spans="1:15" s="1486" customFormat="1" ht="10.5" customHeight="1">
      <c r="A2481" s="1831"/>
      <c r="B2481" s="749"/>
      <c r="C2481" s="749"/>
      <c r="D2481" s="749"/>
      <c r="E2481" s="749"/>
      <c r="F2481" s="749"/>
      <c r="G2481" s="749"/>
      <c r="H2481" s="687"/>
      <c r="I2481" s="750"/>
      <c r="O2481" s="925"/>
    </row>
    <row r="2482" spans="1:15" s="1486" customFormat="1" ht="10.5" customHeight="1">
      <c r="A2482" s="1831"/>
      <c r="B2482" s="749"/>
      <c r="C2482" s="749"/>
      <c r="D2482" s="749"/>
      <c r="E2482" s="749"/>
      <c r="F2482" s="749"/>
      <c r="G2482" s="749"/>
      <c r="H2482" s="687"/>
      <c r="I2482" s="750"/>
      <c r="O2482" s="925"/>
    </row>
    <row r="2483" spans="1:15" s="1486" customFormat="1" ht="10.5" customHeight="1">
      <c r="A2483" s="1831"/>
      <c r="B2483" s="749"/>
      <c r="C2483" s="749"/>
      <c r="D2483" s="749"/>
      <c r="E2483" s="749"/>
      <c r="F2483" s="749"/>
      <c r="G2483" s="749"/>
      <c r="H2483" s="687"/>
      <c r="I2483" s="750"/>
      <c r="O2483" s="925"/>
    </row>
    <row r="2484" spans="1:15" s="1486" customFormat="1" ht="10.5" customHeight="1">
      <c r="A2484" s="1831"/>
      <c r="B2484" s="749"/>
      <c r="C2484" s="749"/>
      <c r="D2484" s="749"/>
      <c r="E2484" s="749"/>
      <c r="F2484" s="749"/>
      <c r="G2484" s="749"/>
      <c r="H2484" s="687"/>
      <c r="I2484" s="750"/>
      <c r="O2484" s="925"/>
    </row>
    <row r="2485" spans="1:15" s="1486" customFormat="1" ht="10.5" customHeight="1">
      <c r="A2485" s="1831"/>
      <c r="B2485" s="749"/>
      <c r="C2485" s="749"/>
      <c r="D2485" s="749"/>
      <c r="E2485" s="749"/>
      <c r="F2485" s="749"/>
      <c r="G2485" s="749"/>
      <c r="H2485" s="687"/>
      <c r="I2485" s="750"/>
      <c r="O2485" s="925"/>
    </row>
    <row r="2486" spans="1:15" s="1486" customFormat="1" ht="10.5" customHeight="1">
      <c r="A2486" s="1831"/>
      <c r="B2486" s="749"/>
      <c r="C2486" s="749"/>
      <c r="D2486" s="749"/>
      <c r="E2486" s="749"/>
      <c r="F2486" s="749"/>
      <c r="G2486" s="749"/>
      <c r="H2486" s="687"/>
      <c r="I2486" s="750"/>
      <c r="O2486" s="925"/>
    </row>
    <row r="2487" spans="1:15" s="1486" customFormat="1" ht="10.5" customHeight="1">
      <c r="A2487" s="1831"/>
      <c r="B2487" s="749"/>
      <c r="C2487" s="749"/>
      <c r="D2487" s="749"/>
      <c r="E2487" s="749"/>
      <c r="F2487" s="749"/>
      <c r="G2487" s="749"/>
      <c r="H2487" s="687"/>
      <c r="I2487" s="750"/>
      <c r="O2487" s="925"/>
    </row>
    <row r="2488" spans="1:15" s="1486" customFormat="1" ht="10.5" customHeight="1">
      <c r="A2488" s="1831"/>
      <c r="B2488" s="749"/>
      <c r="C2488" s="749"/>
      <c r="D2488" s="749"/>
      <c r="E2488" s="749"/>
      <c r="F2488" s="749"/>
      <c r="G2488" s="749"/>
      <c r="H2488" s="687"/>
      <c r="I2488" s="750"/>
      <c r="O2488" s="925"/>
    </row>
    <row r="2489" spans="1:15" s="1486" customFormat="1" ht="10.5" customHeight="1">
      <c r="A2489" s="1831"/>
      <c r="B2489" s="749"/>
      <c r="C2489" s="749"/>
      <c r="D2489" s="749"/>
      <c r="E2489" s="749"/>
      <c r="F2489" s="749"/>
      <c r="G2489" s="749"/>
      <c r="H2489" s="687"/>
      <c r="I2489" s="750"/>
      <c r="O2489" s="925"/>
    </row>
    <row r="2490" spans="1:15" s="1486" customFormat="1" ht="10.5" customHeight="1">
      <c r="A2490" s="1831"/>
      <c r="B2490" s="749"/>
      <c r="C2490" s="749"/>
      <c r="D2490" s="749"/>
      <c r="E2490" s="749"/>
      <c r="F2490" s="749"/>
      <c r="G2490" s="749"/>
      <c r="H2490" s="687"/>
      <c r="I2490" s="750"/>
      <c r="O2490" s="925"/>
    </row>
    <row r="2491" spans="1:15" s="1486" customFormat="1" ht="10.5" customHeight="1">
      <c r="A2491" s="1831"/>
      <c r="B2491" s="749"/>
      <c r="C2491" s="749"/>
      <c r="D2491" s="749"/>
      <c r="E2491" s="749"/>
      <c r="F2491" s="749"/>
      <c r="G2491" s="749"/>
      <c r="H2491" s="687"/>
      <c r="I2491" s="750"/>
      <c r="O2491" s="925"/>
    </row>
    <row r="2492" spans="1:15" s="1486" customFormat="1" ht="10.5" customHeight="1">
      <c r="A2492" s="1831"/>
      <c r="B2492" s="749"/>
      <c r="C2492" s="749"/>
      <c r="D2492" s="749"/>
      <c r="E2492" s="749"/>
      <c r="F2492" s="749"/>
      <c r="G2492" s="749"/>
      <c r="H2492" s="687"/>
      <c r="I2492" s="750"/>
      <c r="O2492" s="925"/>
    </row>
    <row r="2493" spans="1:15" s="1486" customFormat="1" ht="10.5" customHeight="1">
      <c r="A2493" s="1831"/>
      <c r="B2493" s="749"/>
      <c r="C2493" s="749"/>
      <c r="D2493" s="749"/>
      <c r="E2493" s="749"/>
      <c r="F2493" s="749"/>
      <c r="G2493" s="749"/>
      <c r="H2493" s="687"/>
      <c r="I2493" s="750"/>
      <c r="O2493" s="925"/>
    </row>
    <row r="2494" spans="1:15" s="1486" customFormat="1" ht="10.5" customHeight="1">
      <c r="A2494" s="1831"/>
      <c r="B2494" s="749"/>
      <c r="C2494" s="749"/>
      <c r="D2494" s="749"/>
      <c r="E2494" s="749"/>
      <c r="F2494" s="749"/>
      <c r="G2494" s="749"/>
      <c r="H2494" s="687"/>
      <c r="I2494" s="750"/>
      <c r="O2494" s="925"/>
    </row>
    <row r="2495" spans="1:15" s="1486" customFormat="1" ht="10.5" customHeight="1">
      <c r="A2495" s="1831"/>
      <c r="B2495" s="749"/>
      <c r="C2495" s="749"/>
      <c r="D2495" s="749"/>
      <c r="E2495" s="749"/>
      <c r="F2495" s="749"/>
      <c r="G2495" s="749"/>
      <c r="H2495" s="687"/>
      <c r="I2495" s="750"/>
      <c r="O2495" s="925"/>
    </row>
    <row r="2496" spans="1:15" s="1486" customFormat="1" ht="10.5" customHeight="1">
      <c r="A2496" s="1831"/>
      <c r="B2496" s="749"/>
      <c r="C2496" s="749"/>
      <c r="D2496" s="749"/>
      <c r="E2496" s="749"/>
      <c r="F2496" s="749"/>
      <c r="G2496" s="749"/>
      <c r="H2496" s="687"/>
      <c r="I2496" s="750"/>
      <c r="O2496" s="925"/>
    </row>
    <row r="2497" spans="1:15" s="1486" customFormat="1" ht="10.5" customHeight="1">
      <c r="A2497" s="1831"/>
      <c r="B2497" s="749"/>
      <c r="C2497" s="749"/>
      <c r="D2497" s="749"/>
      <c r="E2497" s="749"/>
      <c r="F2497" s="749"/>
      <c r="G2497" s="749"/>
      <c r="H2497" s="687"/>
      <c r="I2497" s="750"/>
      <c r="O2497" s="925"/>
    </row>
    <row r="2498" spans="1:15" s="1486" customFormat="1" ht="10.5" customHeight="1">
      <c r="A2498" s="1831"/>
      <c r="B2498" s="749"/>
      <c r="C2498" s="749"/>
      <c r="D2498" s="749"/>
      <c r="E2498" s="749"/>
      <c r="F2498" s="749"/>
      <c r="G2498" s="749"/>
      <c r="H2498" s="687"/>
      <c r="I2498" s="750"/>
      <c r="O2498" s="925"/>
    </row>
    <row r="2499" spans="1:15" s="1486" customFormat="1" ht="10.5" customHeight="1">
      <c r="A2499" s="1831"/>
      <c r="B2499" s="749"/>
      <c r="C2499" s="749"/>
      <c r="D2499" s="749"/>
      <c r="E2499" s="749"/>
      <c r="F2499" s="749"/>
      <c r="G2499" s="749"/>
      <c r="H2499" s="687"/>
      <c r="I2499" s="750"/>
      <c r="O2499" s="925"/>
    </row>
    <row r="2500" spans="1:15" s="1486" customFormat="1" ht="10.5" customHeight="1">
      <c r="A2500" s="1831"/>
      <c r="B2500" s="749"/>
      <c r="C2500" s="749"/>
      <c r="D2500" s="749"/>
      <c r="E2500" s="749"/>
      <c r="F2500" s="749"/>
      <c r="G2500" s="749"/>
      <c r="H2500" s="687"/>
      <c r="I2500" s="750"/>
      <c r="O2500" s="925"/>
    </row>
    <row r="2501" spans="1:15" s="1486" customFormat="1" ht="10.5" customHeight="1">
      <c r="A2501" s="1831"/>
      <c r="B2501" s="749"/>
      <c r="C2501" s="749"/>
      <c r="D2501" s="749"/>
      <c r="E2501" s="749"/>
      <c r="F2501" s="749"/>
      <c r="G2501" s="749"/>
      <c r="H2501" s="687"/>
      <c r="I2501" s="750"/>
      <c r="O2501" s="925"/>
    </row>
    <row r="2502" spans="1:15" s="1486" customFormat="1" ht="10.5" customHeight="1">
      <c r="A2502" s="1831"/>
      <c r="B2502" s="749"/>
      <c r="C2502" s="749"/>
      <c r="D2502" s="749"/>
      <c r="E2502" s="749"/>
      <c r="F2502" s="749"/>
      <c r="G2502" s="749"/>
      <c r="H2502" s="687"/>
      <c r="I2502" s="750"/>
      <c r="O2502" s="925"/>
    </row>
    <row r="2503" spans="1:15" s="1486" customFormat="1" ht="10.5" customHeight="1">
      <c r="A2503" s="1831"/>
      <c r="B2503" s="749"/>
      <c r="C2503" s="749"/>
      <c r="D2503" s="749"/>
      <c r="E2503" s="749"/>
      <c r="F2503" s="749"/>
      <c r="G2503" s="749"/>
      <c r="H2503" s="687"/>
      <c r="I2503" s="750"/>
      <c r="O2503" s="925"/>
    </row>
    <row r="2504" spans="1:15" s="1486" customFormat="1" ht="10.5" customHeight="1">
      <c r="A2504" s="1831"/>
      <c r="B2504" s="749"/>
      <c r="C2504" s="749"/>
      <c r="D2504" s="749"/>
      <c r="E2504" s="749"/>
      <c r="F2504" s="749"/>
      <c r="G2504" s="749"/>
      <c r="H2504" s="687"/>
      <c r="I2504" s="750"/>
      <c r="O2504" s="925"/>
    </row>
    <row r="2505" spans="1:15" s="1486" customFormat="1" ht="10.5" customHeight="1">
      <c r="A2505" s="1831"/>
      <c r="B2505" s="749"/>
      <c r="C2505" s="749"/>
      <c r="D2505" s="749"/>
      <c r="E2505" s="749"/>
      <c r="F2505" s="749"/>
      <c r="G2505" s="749"/>
      <c r="H2505" s="687"/>
      <c r="I2505" s="750"/>
      <c r="O2505" s="925"/>
    </row>
    <row r="2506" spans="1:15" s="1486" customFormat="1" ht="10.5" customHeight="1">
      <c r="A2506" s="1831"/>
      <c r="B2506" s="749"/>
      <c r="C2506" s="749"/>
      <c r="D2506" s="749"/>
      <c r="E2506" s="749"/>
      <c r="F2506" s="749"/>
      <c r="G2506" s="749"/>
      <c r="H2506" s="687"/>
      <c r="I2506" s="750"/>
      <c r="O2506" s="925"/>
    </row>
    <row r="2507" spans="1:15" s="1486" customFormat="1" ht="10.5" customHeight="1">
      <c r="A2507" s="1831"/>
      <c r="B2507" s="749"/>
      <c r="C2507" s="749"/>
      <c r="D2507" s="749"/>
      <c r="E2507" s="749"/>
      <c r="F2507" s="749"/>
      <c r="G2507" s="749"/>
      <c r="H2507" s="687"/>
      <c r="I2507" s="750"/>
      <c r="O2507" s="925"/>
    </row>
    <row r="2508" spans="1:15" s="1486" customFormat="1" ht="10.5" customHeight="1">
      <c r="A2508" s="1831"/>
      <c r="B2508" s="749"/>
      <c r="C2508" s="749"/>
      <c r="D2508" s="749"/>
      <c r="E2508" s="749"/>
      <c r="F2508" s="749"/>
      <c r="G2508" s="749"/>
      <c r="H2508" s="687"/>
      <c r="I2508" s="750"/>
      <c r="O2508" s="925"/>
    </row>
    <row r="2509" spans="1:15" s="1486" customFormat="1" ht="10.5" customHeight="1">
      <c r="A2509" s="1831"/>
      <c r="B2509" s="749"/>
      <c r="C2509" s="749"/>
      <c r="D2509" s="749"/>
      <c r="E2509" s="749"/>
      <c r="F2509" s="749"/>
      <c r="G2509" s="749"/>
      <c r="H2509" s="687"/>
      <c r="I2509" s="750"/>
      <c r="O2509" s="925"/>
    </row>
    <row r="2510" spans="1:15" s="1486" customFormat="1" ht="10.5" customHeight="1">
      <c r="A2510" s="1831"/>
      <c r="B2510" s="749"/>
      <c r="C2510" s="749"/>
      <c r="D2510" s="749"/>
      <c r="E2510" s="749"/>
      <c r="F2510" s="749"/>
      <c r="G2510" s="749"/>
      <c r="H2510" s="687"/>
      <c r="I2510" s="750"/>
      <c r="O2510" s="925"/>
    </row>
    <row r="2511" spans="1:15" s="1486" customFormat="1" ht="10.5" customHeight="1">
      <c r="A2511" s="1831"/>
      <c r="B2511" s="749"/>
      <c r="C2511" s="749"/>
      <c r="D2511" s="749"/>
      <c r="E2511" s="749"/>
      <c r="F2511" s="749"/>
      <c r="G2511" s="749"/>
      <c r="H2511" s="687"/>
      <c r="I2511" s="750"/>
      <c r="O2511" s="925"/>
    </row>
    <row r="2512" spans="1:15" s="1486" customFormat="1" ht="10.5" customHeight="1">
      <c r="A2512" s="1831"/>
      <c r="B2512" s="749"/>
      <c r="C2512" s="749"/>
      <c r="D2512" s="749"/>
      <c r="E2512" s="749"/>
      <c r="F2512" s="749"/>
      <c r="G2512" s="749"/>
      <c r="H2512" s="687"/>
      <c r="I2512" s="750"/>
      <c r="O2512" s="925"/>
    </row>
    <row r="2513" spans="1:15" s="1486" customFormat="1" ht="10.5" customHeight="1">
      <c r="A2513" s="1831"/>
      <c r="B2513" s="749"/>
      <c r="C2513" s="749"/>
      <c r="D2513" s="749"/>
      <c r="E2513" s="749"/>
      <c r="F2513" s="749"/>
      <c r="G2513" s="749"/>
      <c r="H2513" s="687"/>
      <c r="I2513" s="750"/>
      <c r="O2513" s="925"/>
    </row>
    <row r="2514" spans="1:15" s="1486" customFormat="1" ht="10.5" customHeight="1">
      <c r="A2514" s="1831"/>
      <c r="B2514" s="749"/>
      <c r="C2514" s="749"/>
      <c r="D2514" s="749"/>
      <c r="E2514" s="749"/>
      <c r="F2514" s="749"/>
      <c r="G2514" s="749"/>
      <c r="H2514" s="687"/>
      <c r="I2514" s="750"/>
      <c r="O2514" s="925"/>
    </row>
    <row r="2515" spans="1:15" s="1486" customFormat="1" ht="10.5" customHeight="1">
      <c r="A2515" s="1831"/>
      <c r="B2515" s="749"/>
      <c r="C2515" s="749"/>
      <c r="D2515" s="749"/>
      <c r="E2515" s="749"/>
      <c r="F2515" s="749"/>
      <c r="G2515" s="749"/>
      <c r="H2515" s="687"/>
      <c r="I2515" s="750"/>
      <c r="O2515" s="925"/>
    </row>
    <row r="2516" spans="1:15" s="1486" customFormat="1" ht="10.5" customHeight="1">
      <c r="A2516" s="1831"/>
      <c r="B2516" s="749"/>
      <c r="C2516" s="749"/>
      <c r="D2516" s="749"/>
      <c r="E2516" s="749"/>
      <c r="F2516" s="749"/>
      <c r="G2516" s="749"/>
      <c r="H2516" s="687"/>
      <c r="I2516" s="750"/>
      <c r="O2516" s="925"/>
    </row>
    <row r="2517" spans="1:15" s="1486" customFormat="1" ht="10.5" customHeight="1">
      <c r="A2517" s="1831"/>
      <c r="B2517" s="749"/>
      <c r="C2517" s="749"/>
      <c r="D2517" s="749"/>
      <c r="E2517" s="749"/>
      <c r="F2517" s="749"/>
      <c r="G2517" s="749"/>
      <c r="H2517" s="687"/>
      <c r="I2517" s="750"/>
      <c r="O2517" s="925"/>
    </row>
    <row r="2518" spans="1:15" s="1486" customFormat="1" ht="10.5" customHeight="1">
      <c r="A2518" s="1831"/>
      <c r="B2518" s="749"/>
      <c r="C2518" s="749"/>
      <c r="D2518" s="749"/>
      <c r="E2518" s="749"/>
      <c r="F2518" s="749"/>
      <c r="G2518" s="749"/>
      <c r="H2518" s="687"/>
      <c r="I2518" s="750"/>
      <c r="O2518" s="925"/>
    </row>
    <row r="2519" spans="1:15" s="1486" customFormat="1" ht="10.5" customHeight="1">
      <c r="A2519" s="1831"/>
      <c r="B2519" s="749"/>
      <c r="C2519" s="749"/>
      <c r="D2519" s="749"/>
      <c r="E2519" s="749"/>
      <c r="F2519" s="749"/>
      <c r="G2519" s="749"/>
      <c r="H2519" s="687"/>
      <c r="I2519" s="750"/>
      <c r="O2519" s="925"/>
    </row>
    <row r="2520" spans="1:15" s="1486" customFormat="1" ht="10.5" customHeight="1">
      <c r="A2520" s="1831"/>
      <c r="B2520" s="749"/>
      <c r="C2520" s="749"/>
      <c r="D2520" s="749"/>
      <c r="E2520" s="749"/>
      <c r="F2520" s="749"/>
      <c r="G2520" s="749"/>
      <c r="H2520" s="687"/>
      <c r="I2520" s="750"/>
      <c r="O2520" s="925"/>
    </row>
    <row r="2521" spans="1:15" s="1486" customFormat="1" ht="10.5" customHeight="1">
      <c r="A2521" s="1831"/>
      <c r="B2521" s="749"/>
      <c r="C2521" s="749"/>
      <c r="D2521" s="749"/>
      <c r="E2521" s="749"/>
      <c r="F2521" s="749"/>
      <c r="G2521" s="749"/>
      <c r="H2521" s="687"/>
      <c r="I2521" s="750"/>
      <c r="O2521" s="925"/>
    </row>
    <row r="2522" spans="1:15" s="1486" customFormat="1" ht="10.5" customHeight="1">
      <c r="A2522" s="1831"/>
      <c r="B2522" s="749"/>
      <c r="C2522" s="749"/>
      <c r="D2522" s="749"/>
      <c r="E2522" s="749"/>
      <c r="F2522" s="749"/>
      <c r="G2522" s="749"/>
      <c r="H2522" s="687"/>
      <c r="I2522" s="750"/>
      <c r="O2522" s="925"/>
    </row>
    <row r="2523" spans="1:15" s="1486" customFormat="1" ht="10.5" customHeight="1">
      <c r="A2523" s="1831"/>
      <c r="B2523" s="749"/>
      <c r="C2523" s="749"/>
      <c r="D2523" s="749"/>
      <c r="E2523" s="749"/>
      <c r="F2523" s="749"/>
      <c r="G2523" s="749"/>
      <c r="H2523" s="687"/>
      <c r="I2523" s="750"/>
      <c r="O2523" s="925"/>
    </row>
    <row r="2524" spans="1:15" s="1486" customFormat="1" ht="10.5" customHeight="1">
      <c r="A2524" s="1831"/>
      <c r="B2524" s="749"/>
      <c r="C2524" s="749"/>
      <c r="D2524" s="749"/>
      <c r="E2524" s="749"/>
      <c r="F2524" s="749"/>
      <c r="G2524" s="749"/>
      <c r="H2524" s="687"/>
      <c r="I2524" s="750"/>
      <c r="O2524" s="925"/>
    </row>
    <row r="2525" spans="1:15" s="1486" customFormat="1" ht="10.5" customHeight="1">
      <c r="A2525" s="1831"/>
      <c r="B2525" s="749"/>
      <c r="C2525" s="749"/>
      <c r="D2525" s="749"/>
      <c r="E2525" s="749"/>
      <c r="F2525" s="749"/>
      <c r="G2525" s="749"/>
      <c r="H2525" s="687"/>
      <c r="I2525" s="750"/>
      <c r="O2525" s="925"/>
    </row>
    <row r="2526" spans="1:15" s="1486" customFormat="1" ht="10.5" customHeight="1">
      <c r="A2526" s="1831"/>
      <c r="B2526" s="749"/>
      <c r="C2526" s="749"/>
      <c r="D2526" s="749"/>
      <c r="E2526" s="749"/>
      <c r="F2526" s="749"/>
      <c r="G2526" s="749"/>
      <c r="H2526" s="687"/>
      <c r="I2526" s="750"/>
      <c r="O2526" s="925"/>
    </row>
    <row r="2527" spans="1:15" s="1486" customFormat="1" ht="10.5" customHeight="1">
      <c r="A2527" s="1831"/>
      <c r="B2527" s="749"/>
      <c r="C2527" s="749"/>
      <c r="D2527" s="749"/>
      <c r="E2527" s="749"/>
      <c r="F2527" s="749"/>
      <c r="G2527" s="749"/>
      <c r="H2527" s="687"/>
      <c r="I2527" s="750"/>
      <c r="O2527" s="925"/>
    </row>
    <row r="2528" spans="1:15" s="1486" customFormat="1" ht="10.5" customHeight="1">
      <c r="A2528" s="1831"/>
      <c r="B2528" s="749"/>
      <c r="C2528" s="749"/>
      <c r="D2528" s="749"/>
      <c r="E2528" s="749"/>
      <c r="F2528" s="749"/>
      <c r="G2528" s="749"/>
      <c r="H2528" s="687"/>
      <c r="I2528" s="750"/>
      <c r="O2528" s="925"/>
    </row>
    <row r="2529" spans="1:15" s="1486" customFormat="1" ht="10.5" customHeight="1">
      <c r="A2529" s="1831"/>
      <c r="B2529" s="749"/>
      <c r="C2529" s="749"/>
      <c r="D2529" s="749"/>
      <c r="E2529" s="749"/>
      <c r="F2529" s="749"/>
      <c r="G2529" s="749"/>
      <c r="H2529" s="687"/>
      <c r="I2529" s="750"/>
      <c r="O2529" s="925"/>
    </row>
    <row r="2530" spans="1:15" s="1486" customFormat="1" ht="10.5" customHeight="1">
      <c r="A2530" s="1831"/>
      <c r="B2530" s="749"/>
      <c r="C2530" s="749"/>
      <c r="D2530" s="749"/>
      <c r="E2530" s="749"/>
      <c r="F2530" s="749"/>
      <c r="G2530" s="749"/>
      <c r="H2530" s="687"/>
      <c r="I2530" s="750"/>
      <c r="O2530" s="925"/>
    </row>
    <row r="2531" spans="1:15" s="1486" customFormat="1" ht="10.5" customHeight="1">
      <c r="A2531" s="1831"/>
      <c r="B2531" s="749"/>
      <c r="C2531" s="749"/>
      <c r="D2531" s="749"/>
      <c r="E2531" s="749"/>
      <c r="F2531" s="749"/>
      <c r="G2531" s="749"/>
      <c r="H2531" s="687"/>
      <c r="I2531" s="750"/>
      <c r="O2531" s="925"/>
    </row>
    <row r="2532" spans="1:15" s="1486" customFormat="1" ht="10.5" customHeight="1">
      <c r="A2532" s="1831"/>
      <c r="B2532" s="749"/>
      <c r="C2532" s="749"/>
      <c r="D2532" s="749"/>
      <c r="E2532" s="749"/>
      <c r="F2532" s="749"/>
      <c r="G2532" s="749"/>
      <c r="H2532" s="687"/>
      <c r="I2532" s="750"/>
      <c r="O2532" s="925"/>
    </row>
    <row r="2533" spans="1:15" s="1486" customFormat="1" ht="10.5" customHeight="1">
      <c r="A2533" s="1831"/>
      <c r="B2533" s="749"/>
      <c r="C2533" s="749"/>
      <c r="D2533" s="749"/>
      <c r="E2533" s="749"/>
      <c r="F2533" s="749"/>
      <c r="G2533" s="749"/>
      <c r="H2533" s="687"/>
      <c r="I2533" s="750"/>
      <c r="O2533" s="925"/>
    </row>
    <row r="2534" spans="1:15" s="1486" customFormat="1" ht="10.5" customHeight="1">
      <c r="A2534" s="1831"/>
      <c r="B2534" s="749"/>
      <c r="C2534" s="749"/>
      <c r="D2534" s="749"/>
      <c r="E2534" s="749"/>
      <c r="F2534" s="749"/>
      <c r="G2534" s="749"/>
      <c r="H2534" s="687"/>
      <c r="I2534" s="750"/>
      <c r="O2534" s="925"/>
    </row>
    <row r="2535" spans="1:15" s="1486" customFormat="1" ht="10.5" customHeight="1">
      <c r="A2535" s="1831"/>
      <c r="B2535" s="749"/>
      <c r="C2535" s="749"/>
      <c r="D2535" s="749"/>
      <c r="E2535" s="749"/>
      <c r="F2535" s="749"/>
      <c r="G2535" s="749"/>
      <c r="H2535" s="687"/>
      <c r="I2535" s="750"/>
      <c r="O2535" s="925"/>
    </row>
    <row r="2536" spans="1:15" s="1486" customFormat="1" ht="10.5" customHeight="1">
      <c r="A2536" s="1831"/>
      <c r="B2536" s="749"/>
      <c r="C2536" s="749"/>
      <c r="D2536" s="749"/>
      <c r="E2536" s="749"/>
      <c r="F2536" s="749"/>
      <c r="G2536" s="749"/>
      <c r="H2536" s="687"/>
      <c r="I2536" s="750"/>
      <c r="O2536" s="925"/>
    </row>
    <row r="2537" spans="1:15" s="1486" customFormat="1" ht="10.5" customHeight="1">
      <c r="A2537" s="1831"/>
      <c r="B2537" s="749"/>
      <c r="C2537" s="749"/>
      <c r="D2537" s="749"/>
      <c r="E2537" s="749"/>
      <c r="F2537" s="749"/>
      <c r="G2537" s="749"/>
      <c r="H2537" s="687"/>
      <c r="I2537" s="750"/>
      <c r="O2537" s="925"/>
    </row>
    <row r="2538" spans="1:15" s="1486" customFormat="1" ht="10.5" customHeight="1">
      <c r="A2538" s="1831"/>
      <c r="B2538" s="749"/>
      <c r="C2538" s="749"/>
      <c r="D2538" s="749"/>
      <c r="E2538" s="749"/>
      <c r="F2538" s="749"/>
      <c r="G2538" s="749"/>
      <c r="H2538" s="687"/>
      <c r="I2538" s="750"/>
      <c r="O2538" s="925"/>
    </row>
    <row r="2539" spans="1:15" s="1486" customFormat="1" ht="10.5" customHeight="1">
      <c r="A2539" s="1831"/>
      <c r="B2539" s="749"/>
      <c r="C2539" s="749"/>
      <c r="D2539" s="749"/>
      <c r="E2539" s="749"/>
      <c r="F2539" s="749"/>
      <c r="G2539" s="749"/>
      <c r="H2539" s="687"/>
      <c r="I2539" s="750"/>
      <c r="O2539" s="925"/>
    </row>
    <row r="2540" spans="1:15" s="1486" customFormat="1" ht="10.5" customHeight="1">
      <c r="A2540" s="1831"/>
      <c r="B2540" s="749"/>
      <c r="C2540" s="749"/>
      <c r="D2540" s="749"/>
      <c r="E2540" s="749"/>
      <c r="F2540" s="749"/>
      <c r="G2540" s="749"/>
      <c r="H2540" s="687"/>
      <c r="I2540" s="750"/>
      <c r="O2540" s="925"/>
    </row>
    <row r="2541" spans="1:15" s="1486" customFormat="1" ht="10.5" customHeight="1">
      <c r="A2541" s="1831"/>
      <c r="B2541" s="749"/>
      <c r="C2541" s="749"/>
      <c r="D2541" s="749"/>
      <c r="E2541" s="749"/>
      <c r="F2541" s="749"/>
      <c r="G2541" s="749"/>
      <c r="H2541" s="687"/>
      <c r="I2541" s="750"/>
      <c r="O2541" s="925"/>
    </row>
    <row r="2542" spans="1:15" s="1486" customFormat="1" ht="10.5" customHeight="1">
      <c r="A2542" s="1831"/>
      <c r="B2542" s="749"/>
      <c r="C2542" s="749"/>
      <c r="D2542" s="749"/>
      <c r="E2542" s="749"/>
      <c r="F2542" s="749"/>
      <c r="G2542" s="749"/>
      <c r="H2542" s="687"/>
      <c r="I2542" s="750"/>
      <c r="O2542" s="925"/>
    </row>
    <row r="2543" spans="1:15" s="1486" customFormat="1" ht="10.5" customHeight="1">
      <c r="A2543" s="1831"/>
      <c r="B2543" s="749"/>
      <c r="C2543" s="749"/>
      <c r="D2543" s="749"/>
      <c r="E2543" s="749"/>
      <c r="F2543" s="749"/>
      <c r="G2543" s="749"/>
      <c r="H2543" s="687"/>
      <c r="I2543" s="750"/>
      <c r="O2543" s="925"/>
    </row>
    <row r="2544" spans="1:15" s="1486" customFormat="1" ht="10.5" customHeight="1">
      <c r="A2544" s="1831"/>
      <c r="B2544" s="749"/>
      <c r="C2544" s="749"/>
      <c r="D2544" s="749"/>
      <c r="E2544" s="749"/>
      <c r="F2544" s="749"/>
      <c r="G2544" s="749"/>
      <c r="H2544" s="687"/>
      <c r="I2544" s="750"/>
      <c r="O2544" s="925"/>
    </row>
    <row r="2545" spans="1:15" s="1486" customFormat="1" ht="10.5" customHeight="1">
      <c r="A2545" s="1831"/>
      <c r="B2545" s="749"/>
      <c r="C2545" s="749"/>
      <c r="D2545" s="749"/>
      <c r="E2545" s="749"/>
      <c r="F2545" s="749"/>
      <c r="G2545" s="749"/>
      <c r="H2545" s="687"/>
      <c r="I2545" s="750"/>
      <c r="O2545" s="925"/>
    </row>
    <row r="2546" spans="1:15" s="1486" customFormat="1" ht="10.5" customHeight="1">
      <c r="A2546" s="1831"/>
      <c r="B2546" s="749"/>
      <c r="C2546" s="749"/>
      <c r="D2546" s="749"/>
      <c r="E2546" s="749"/>
      <c r="F2546" s="749"/>
      <c r="G2546" s="749"/>
      <c r="H2546" s="687"/>
      <c r="I2546" s="750"/>
      <c r="O2546" s="925"/>
    </row>
    <row r="2547" spans="1:15" s="1486" customFormat="1" ht="10.5" customHeight="1">
      <c r="A2547" s="1831"/>
      <c r="B2547" s="749"/>
      <c r="C2547" s="749"/>
      <c r="D2547" s="749"/>
      <c r="E2547" s="749"/>
      <c r="F2547" s="749"/>
      <c r="G2547" s="749"/>
      <c r="H2547" s="687"/>
      <c r="I2547" s="750"/>
      <c r="O2547" s="925"/>
    </row>
    <row r="2548" spans="1:15" s="1486" customFormat="1" ht="10.5" customHeight="1">
      <c r="A2548" s="1831"/>
      <c r="B2548" s="749"/>
      <c r="C2548" s="749"/>
      <c r="D2548" s="749"/>
      <c r="E2548" s="749"/>
      <c r="F2548" s="749"/>
      <c r="G2548" s="749"/>
      <c r="H2548" s="687"/>
      <c r="I2548" s="750"/>
      <c r="O2548" s="925"/>
    </row>
    <row r="2549" spans="1:15" s="1486" customFormat="1" ht="10.5" customHeight="1">
      <c r="A2549" s="1831"/>
      <c r="B2549" s="749"/>
      <c r="C2549" s="749"/>
      <c r="D2549" s="749"/>
      <c r="E2549" s="749"/>
      <c r="F2549" s="749"/>
      <c r="G2549" s="749"/>
      <c r="H2549" s="687"/>
      <c r="I2549" s="750"/>
      <c r="O2549" s="925"/>
    </row>
    <row r="2550" spans="1:15" s="1486" customFormat="1" ht="10.5" customHeight="1">
      <c r="A2550" s="1831"/>
      <c r="B2550" s="749"/>
      <c r="C2550" s="749"/>
      <c r="D2550" s="749"/>
      <c r="E2550" s="749"/>
      <c r="F2550" s="749"/>
      <c r="G2550" s="749"/>
      <c r="H2550" s="687"/>
      <c r="I2550" s="750"/>
      <c r="O2550" s="925"/>
    </row>
    <row r="2551" spans="1:15" s="1486" customFormat="1" ht="10.5" customHeight="1">
      <c r="A2551" s="1831"/>
      <c r="B2551" s="749"/>
      <c r="C2551" s="749"/>
      <c r="D2551" s="749"/>
      <c r="E2551" s="749"/>
      <c r="F2551" s="749"/>
      <c r="G2551" s="749"/>
      <c r="H2551" s="687"/>
      <c r="I2551" s="750"/>
      <c r="O2551" s="925"/>
    </row>
    <row r="2552" spans="1:15" s="1486" customFormat="1" ht="10.5" customHeight="1">
      <c r="A2552" s="1831"/>
      <c r="B2552" s="749"/>
      <c r="C2552" s="749"/>
      <c r="D2552" s="749"/>
      <c r="E2552" s="749"/>
      <c r="F2552" s="749"/>
      <c r="G2552" s="749"/>
      <c r="H2552" s="687"/>
      <c r="I2552" s="750"/>
      <c r="O2552" s="925"/>
    </row>
    <row r="2553" spans="1:15" s="1486" customFormat="1" ht="10.5" customHeight="1">
      <c r="A2553" s="1831"/>
      <c r="B2553" s="749"/>
      <c r="C2553" s="749"/>
      <c r="D2553" s="749"/>
      <c r="E2553" s="749"/>
      <c r="F2553" s="749"/>
      <c r="G2553" s="749"/>
      <c r="H2553" s="687"/>
      <c r="I2553" s="750"/>
      <c r="O2553" s="925"/>
    </row>
    <row r="2554" spans="1:15" s="1486" customFormat="1" ht="10.5" customHeight="1">
      <c r="A2554" s="1831"/>
      <c r="B2554" s="749"/>
      <c r="C2554" s="749"/>
      <c r="D2554" s="749"/>
      <c r="E2554" s="749"/>
      <c r="F2554" s="749"/>
      <c r="G2554" s="749"/>
      <c r="H2554" s="687"/>
      <c r="I2554" s="750"/>
      <c r="O2554" s="925"/>
    </row>
    <row r="2555" spans="1:15" s="1486" customFormat="1" ht="10.5" customHeight="1">
      <c r="A2555" s="1831"/>
      <c r="B2555" s="749"/>
      <c r="C2555" s="749"/>
      <c r="D2555" s="749"/>
      <c r="E2555" s="749"/>
      <c r="F2555" s="749"/>
      <c r="G2555" s="749"/>
      <c r="H2555" s="687"/>
      <c r="I2555" s="750"/>
      <c r="O2555" s="925"/>
    </row>
    <row r="2556" spans="1:15" s="1486" customFormat="1" ht="10.5" customHeight="1">
      <c r="A2556" s="1831"/>
      <c r="B2556" s="749"/>
      <c r="C2556" s="749"/>
      <c r="D2556" s="749"/>
      <c r="E2556" s="749"/>
      <c r="F2556" s="749"/>
      <c r="G2556" s="749"/>
      <c r="H2556" s="687"/>
      <c r="I2556" s="750"/>
      <c r="O2556" s="925"/>
    </row>
    <row r="2557" spans="1:15" s="1486" customFormat="1" ht="10.5" customHeight="1">
      <c r="A2557" s="1831"/>
      <c r="B2557" s="749"/>
      <c r="C2557" s="749"/>
      <c r="D2557" s="749"/>
      <c r="E2557" s="749"/>
      <c r="F2557" s="749"/>
      <c r="G2557" s="749"/>
      <c r="H2557" s="687"/>
      <c r="I2557" s="750"/>
      <c r="O2557" s="925"/>
    </row>
    <row r="2558" spans="1:15" s="1486" customFormat="1" ht="10.5" customHeight="1">
      <c r="A2558" s="1831"/>
      <c r="B2558" s="749"/>
      <c r="C2558" s="749"/>
      <c r="D2558" s="749"/>
      <c r="E2558" s="749"/>
      <c r="F2558" s="749"/>
      <c r="G2558" s="749"/>
      <c r="H2558" s="687"/>
      <c r="I2558" s="750"/>
      <c r="O2558" s="925"/>
    </row>
    <row r="2559" spans="1:15" s="1486" customFormat="1" ht="10.5" customHeight="1">
      <c r="A2559" s="1831"/>
      <c r="B2559" s="749"/>
      <c r="C2559" s="749"/>
      <c r="D2559" s="749"/>
      <c r="E2559" s="749"/>
      <c r="F2559" s="749"/>
      <c r="G2559" s="749"/>
      <c r="H2559" s="687"/>
      <c r="I2559" s="750"/>
      <c r="O2559" s="925"/>
    </row>
    <row r="2560" spans="1:15" s="1486" customFormat="1" ht="10.5" customHeight="1">
      <c r="A2560" s="1831"/>
      <c r="B2560" s="749"/>
      <c r="C2560" s="749"/>
      <c r="D2560" s="749"/>
      <c r="E2560" s="749"/>
      <c r="F2560" s="749"/>
      <c r="G2560" s="749"/>
      <c r="H2560" s="687"/>
      <c r="I2560" s="750"/>
      <c r="O2560" s="925"/>
    </row>
    <row r="2561" spans="1:15" s="1486" customFormat="1" ht="10.5" customHeight="1">
      <c r="A2561" s="1831"/>
      <c r="B2561" s="749"/>
      <c r="C2561" s="749"/>
      <c r="D2561" s="749"/>
      <c r="E2561" s="749"/>
      <c r="F2561" s="749"/>
      <c r="G2561" s="749"/>
      <c r="H2561" s="687"/>
      <c r="I2561" s="750"/>
      <c r="O2561" s="925"/>
    </row>
    <row r="2562" spans="1:15" s="1486" customFormat="1" ht="10.5" customHeight="1">
      <c r="A2562" s="1831"/>
      <c r="B2562" s="749"/>
      <c r="C2562" s="749"/>
      <c r="D2562" s="749"/>
      <c r="E2562" s="749"/>
      <c r="F2562" s="749"/>
      <c r="G2562" s="749"/>
      <c r="H2562" s="687"/>
      <c r="I2562" s="750"/>
      <c r="O2562" s="925"/>
    </row>
    <row r="2563" spans="1:15" s="1486" customFormat="1" ht="10.5" customHeight="1">
      <c r="A2563" s="1831"/>
      <c r="B2563" s="749"/>
      <c r="C2563" s="749"/>
      <c r="D2563" s="749"/>
      <c r="E2563" s="749"/>
      <c r="F2563" s="749"/>
      <c r="G2563" s="749"/>
      <c r="H2563" s="687"/>
      <c r="I2563" s="750"/>
      <c r="O2563" s="925"/>
    </row>
    <row r="2564" spans="1:15" s="1486" customFormat="1" ht="10.5" customHeight="1">
      <c r="A2564" s="1831"/>
      <c r="B2564" s="749"/>
      <c r="C2564" s="749"/>
      <c r="D2564" s="749"/>
      <c r="E2564" s="749"/>
      <c r="F2564" s="749"/>
      <c r="G2564" s="749"/>
      <c r="H2564" s="687"/>
      <c r="I2564" s="750"/>
      <c r="O2564" s="925"/>
    </row>
    <row r="2565" spans="1:15" s="1486" customFormat="1" ht="10.5" customHeight="1">
      <c r="A2565" s="1831"/>
      <c r="B2565" s="749"/>
      <c r="C2565" s="749"/>
      <c r="D2565" s="749"/>
      <c r="E2565" s="749"/>
      <c r="F2565" s="749"/>
      <c r="G2565" s="749"/>
      <c r="H2565" s="687"/>
      <c r="I2565" s="750"/>
      <c r="O2565" s="925"/>
    </row>
    <row r="2566" spans="1:15" s="1486" customFormat="1" ht="10.5" customHeight="1">
      <c r="A2566" s="1831"/>
      <c r="B2566" s="749"/>
      <c r="C2566" s="749"/>
      <c r="D2566" s="749"/>
      <c r="E2566" s="749"/>
      <c r="F2566" s="749"/>
      <c r="G2566" s="749"/>
      <c r="H2566" s="687"/>
      <c r="I2566" s="750"/>
      <c r="O2566" s="925"/>
    </row>
    <row r="2567" spans="1:15" s="1486" customFormat="1" ht="10.5" customHeight="1">
      <c r="A2567" s="1831"/>
      <c r="B2567" s="749"/>
      <c r="C2567" s="749"/>
      <c r="D2567" s="749"/>
      <c r="E2567" s="749"/>
      <c r="F2567" s="749"/>
      <c r="G2567" s="749"/>
      <c r="H2567" s="687"/>
      <c r="I2567" s="750"/>
      <c r="O2567" s="925"/>
    </row>
    <row r="2568" spans="1:15" s="1486" customFormat="1" ht="10.5" customHeight="1">
      <c r="A2568" s="1831"/>
      <c r="B2568" s="749"/>
      <c r="C2568" s="749"/>
      <c r="D2568" s="749"/>
      <c r="E2568" s="749"/>
      <c r="F2568" s="749"/>
      <c r="G2568" s="749"/>
      <c r="H2568" s="687"/>
      <c r="I2568" s="750"/>
      <c r="O2568" s="925"/>
    </row>
    <row r="2569" spans="1:15" s="1486" customFormat="1" ht="10.5" customHeight="1">
      <c r="A2569" s="1831"/>
      <c r="B2569" s="749"/>
      <c r="C2569" s="749"/>
      <c r="D2569" s="749"/>
      <c r="E2569" s="749"/>
      <c r="F2569" s="749"/>
      <c r="G2569" s="749"/>
      <c r="H2569" s="687"/>
      <c r="I2569" s="750"/>
      <c r="O2569" s="925"/>
    </row>
    <row r="2570" spans="1:15" s="1486" customFormat="1" ht="10.5" customHeight="1">
      <c r="A2570" s="1831"/>
      <c r="B2570" s="749"/>
      <c r="C2570" s="749"/>
      <c r="D2570" s="749"/>
      <c r="E2570" s="749"/>
      <c r="F2570" s="749"/>
      <c r="G2570" s="749"/>
      <c r="H2570" s="687"/>
      <c r="I2570" s="750"/>
      <c r="O2570" s="925"/>
    </row>
    <row r="2571" spans="1:15" s="1486" customFormat="1" ht="10.5" customHeight="1">
      <c r="A2571" s="1831"/>
      <c r="B2571" s="749"/>
      <c r="C2571" s="749"/>
      <c r="D2571" s="749"/>
      <c r="E2571" s="749"/>
      <c r="F2571" s="749"/>
      <c r="G2571" s="749"/>
      <c r="H2571" s="687"/>
      <c r="I2571" s="750"/>
      <c r="O2571" s="925"/>
    </row>
    <row r="2572" spans="1:15" s="1486" customFormat="1" ht="10.5" customHeight="1">
      <c r="A2572" s="1831"/>
      <c r="B2572" s="749"/>
      <c r="C2572" s="749"/>
      <c r="D2572" s="749"/>
      <c r="E2572" s="749"/>
      <c r="F2572" s="749"/>
      <c r="G2572" s="749"/>
      <c r="H2572" s="687"/>
      <c r="I2572" s="750"/>
      <c r="O2572" s="925"/>
    </row>
    <row r="2573" spans="1:15" s="1486" customFormat="1" ht="10.5" customHeight="1">
      <c r="A2573" s="1831"/>
      <c r="B2573" s="749"/>
      <c r="C2573" s="749"/>
      <c r="D2573" s="749"/>
      <c r="E2573" s="749"/>
      <c r="F2573" s="749"/>
      <c r="G2573" s="749"/>
      <c r="H2573" s="687"/>
      <c r="I2573" s="750"/>
      <c r="O2573" s="925"/>
    </row>
    <row r="2574" spans="1:15" s="1486" customFormat="1" ht="10.5" customHeight="1">
      <c r="A2574" s="1831"/>
      <c r="B2574" s="749"/>
      <c r="C2574" s="749"/>
      <c r="D2574" s="749"/>
      <c r="E2574" s="749"/>
      <c r="F2574" s="749"/>
      <c r="G2574" s="749"/>
      <c r="H2574" s="687"/>
      <c r="I2574" s="750"/>
      <c r="O2574" s="925"/>
    </row>
    <row r="2575" spans="1:15" s="1486" customFormat="1" ht="10.5" customHeight="1">
      <c r="A2575" s="1831"/>
      <c r="B2575" s="749"/>
      <c r="C2575" s="749"/>
      <c r="D2575" s="749"/>
      <c r="E2575" s="749"/>
      <c r="F2575" s="749"/>
      <c r="G2575" s="749"/>
      <c r="H2575" s="687"/>
      <c r="I2575" s="750"/>
      <c r="O2575" s="925"/>
    </row>
    <row r="2576" spans="1:15" s="1486" customFormat="1" ht="10.5" customHeight="1">
      <c r="A2576" s="1831"/>
      <c r="B2576" s="749"/>
      <c r="C2576" s="749"/>
      <c r="D2576" s="749"/>
      <c r="E2576" s="749"/>
      <c r="F2576" s="749"/>
      <c r="G2576" s="749"/>
      <c r="H2576" s="687"/>
      <c r="I2576" s="750"/>
      <c r="O2576" s="925"/>
    </row>
    <row r="2577" spans="1:15" s="1486" customFormat="1" ht="10.5" customHeight="1">
      <c r="A2577" s="1831"/>
      <c r="B2577" s="749"/>
      <c r="C2577" s="749"/>
      <c r="D2577" s="749"/>
      <c r="E2577" s="749"/>
      <c r="F2577" s="749"/>
      <c r="G2577" s="749"/>
      <c r="H2577" s="687"/>
      <c r="I2577" s="750"/>
      <c r="O2577" s="925"/>
    </row>
    <row r="2578" spans="1:15" s="1486" customFormat="1" ht="10.5" customHeight="1">
      <c r="A2578" s="1831"/>
      <c r="B2578" s="749"/>
      <c r="C2578" s="749"/>
      <c r="D2578" s="749"/>
      <c r="E2578" s="749"/>
      <c r="F2578" s="749"/>
      <c r="G2578" s="749"/>
      <c r="H2578" s="687"/>
      <c r="I2578" s="750"/>
      <c r="O2578" s="925"/>
    </row>
    <row r="2579" spans="1:15" s="1486" customFormat="1" ht="10.5" customHeight="1">
      <c r="A2579" s="1831"/>
      <c r="B2579" s="749"/>
      <c r="C2579" s="749"/>
      <c r="D2579" s="749"/>
      <c r="E2579" s="749"/>
      <c r="F2579" s="749"/>
      <c r="G2579" s="749"/>
      <c r="H2579" s="687"/>
      <c r="I2579" s="750"/>
      <c r="O2579" s="925"/>
    </row>
    <row r="2580" spans="1:15" s="1486" customFormat="1" ht="10.5" customHeight="1">
      <c r="A2580" s="1831"/>
      <c r="B2580" s="749"/>
      <c r="C2580" s="749"/>
      <c r="D2580" s="749"/>
      <c r="E2580" s="749"/>
      <c r="F2580" s="749"/>
      <c r="G2580" s="749"/>
      <c r="H2580" s="687"/>
      <c r="I2580" s="750"/>
      <c r="O2580" s="925"/>
    </row>
    <row r="2581" spans="1:15" s="1486" customFormat="1" ht="10.5" customHeight="1">
      <c r="A2581" s="1831"/>
      <c r="B2581" s="749"/>
      <c r="C2581" s="749"/>
      <c r="D2581" s="749"/>
      <c r="E2581" s="749"/>
      <c r="F2581" s="749"/>
      <c r="G2581" s="749"/>
      <c r="H2581" s="687"/>
      <c r="I2581" s="750"/>
      <c r="O2581" s="925"/>
    </row>
    <row r="2582" spans="1:15" s="1486" customFormat="1" ht="10.5" customHeight="1">
      <c r="A2582" s="1831"/>
      <c r="B2582" s="749"/>
      <c r="C2582" s="749"/>
      <c r="D2582" s="749"/>
      <c r="E2582" s="749"/>
      <c r="F2582" s="749"/>
      <c r="G2582" s="749"/>
      <c r="H2582" s="687"/>
      <c r="I2582" s="750"/>
      <c r="O2582" s="925"/>
    </row>
    <row r="2583" spans="1:15" s="1486" customFormat="1" ht="10.5" customHeight="1">
      <c r="A2583" s="1831"/>
      <c r="B2583" s="749"/>
      <c r="C2583" s="749"/>
      <c r="D2583" s="749"/>
      <c r="E2583" s="749"/>
      <c r="F2583" s="749"/>
      <c r="G2583" s="749"/>
      <c r="H2583" s="687"/>
      <c r="I2583" s="750"/>
      <c r="O2583" s="925"/>
    </row>
    <row r="2584" spans="1:15" s="1486" customFormat="1" ht="10.5" customHeight="1">
      <c r="A2584" s="1831"/>
      <c r="B2584" s="749"/>
      <c r="C2584" s="749"/>
      <c r="D2584" s="749"/>
      <c r="E2584" s="749"/>
      <c r="F2584" s="749"/>
      <c r="G2584" s="749"/>
      <c r="H2584" s="687"/>
      <c r="I2584" s="750"/>
      <c r="O2584" s="925"/>
    </row>
    <row r="2585" spans="1:15" s="1486" customFormat="1" ht="10.5" customHeight="1">
      <c r="A2585" s="1831"/>
      <c r="B2585" s="749"/>
      <c r="C2585" s="749"/>
      <c r="D2585" s="749"/>
      <c r="E2585" s="749"/>
      <c r="F2585" s="749"/>
      <c r="G2585" s="749"/>
      <c r="H2585" s="687"/>
      <c r="I2585" s="750"/>
      <c r="O2585" s="925"/>
    </row>
    <row r="2586" spans="1:15" s="1486" customFormat="1" ht="10.5" customHeight="1">
      <c r="A2586" s="1831"/>
      <c r="B2586" s="749"/>
      <c r="C2586" s="749"/>
      <c r="D2586" s="749"/>
      <c r="E2586" s="749"/>
      <c r="F2586" s="749"/>
      <c r="G2586" s="749"/>
      <c r="H2586" s="687"/>
      <c r="I2586" s="750"/>
      <c r="O2586" s="925"/>
    </row>
    <row r="2587" spans="1:15" s="1486" customFormat="1" ht="10.5" customHeight="1">
      <c r="A2587" s="1831"/>
      <c r="B2587" s="749"/>
      <c r="C2587" s="749"/>
      <c r="D2587" s="749"/>
      <c r="E2587" s="749"/>
      <c r="F2587" s="749"/>
      <c r="G2587" s="749"/>
      <c r="H2587" s="687"/>
      <c r="I2587" s="750"/>
      <c r="O2587" s="925"/>
    </row>
    <row r="2588" spans="1:15" s="1486" customFormat="1" ht="10.5" customHeight="1">
      <c r="A2588" s="1831"/>
      <c r="B2588" s="749"/>
      <c r="C2588" s="749"/>
      <c r="D2588" s="749"/>
      <c r="E2588" s="749"/>
      <c r="F2588" s="749"/>
      <c r="G2588" s="749"/>
      <c r="H2588" s="687"/>
      <c r="I2588" s="750"/>
      <c r="O2588" s="925"/>
    </row>
    <row r="2589" spans="1:15" s="1486" customFormat="1" ht="10.5" customHeight="1">
      <c r="A2589" s="1831"/>
      <c r="B2589" s="749"/>
      <c r="C2589" s="749"/>
      <c r="D2589" s="749"/>
      <c r="E2589" s="749"/>
      <c r="F2589" s="749"/>
      <c r="G2589" s="749"/>
      <c r="H2589" s="687"/>
      <c r="I2589" s="750"/>
      <c r="O2589" s="925"/>
    </row>
    <row r="2590" spans="1:15" s="1486" customFormat="1" ht="10.5" customHeight="1">
      <c r="A2590" s="1831"/>
      <c r="B2590" s="749"/>
      <c r="C2590" s="749"/>
      <c r="D2590" s="749"/>
      <c r="E2590" s="749"/>
      <c r="F2590" s="749"/>
      <c r="G2590" s="749"/>
      <c r="H2590" s="687"/>
      <c r="I2590" s="750"/>
      <c r="O2590" s="925"/>
    </row>
    <row r="2591" spans="1:15" s="1486" customFormat="1" ht="10.5" customHeight="1">
      <c r="A2591" s="1831"/>
      <c r="B2591" s="749"/>
      <c r="C2591" s="749"/>
      <c r="D2591" s="749"/>
      <c r="E2591" s="749"/>
      <c r="F2591" s="749"/>
      <c r="G2591" s="749"/>
      <c r="H2591" s="687"/>
      <c r="I2591" s="750"/>
      <c r="O2591" s="925"/>
    </row>
    <row r="2592" spans="1:15" s="1486" customFormat="1" ht="10.5" customHeight="1">
      <c r="A2592" s="1831"/>
      <c r="B2592" s="749"/>
      <c r="C2592" s="749"/>
      <c r="D2592" s="749"/>
      <c r="E2592" s="749"/>
      <c r="F2592" s="749"/>
      <c r="G2592" s="749"/>
      <c r="H2592" s="687"/>
      <c r="I2592" s="750"/>
      <c r="O2592" s="925"/>
    </row>
    <row r="2593" spans="1:15" s="1486" customFormat="1" ht="10.5" customHeight="1">
      <c r="A2593" s="1831"/>
      <c r="B2593" s="749"/>
      <c r="C2593" s="749"/>
      <c r="D2593" s="749"/>
      <c r="E2593" s="749"/>
      <c r="F2593" s="749"/>
      <c r="G2593" s="749"/>
      <c r="H2593" s="687"/>
      <c r="I2593" s="750"/>
      <c r="O2593" s="925"/>
    </row>
    <row r="2594" spans="1:15" s="1486" customFormat="1" ht="10.5" customHeight="1">
      <c r="A2594" s="1831"/>
      <c r="B2594" s="749"/>
      <c r="C2594" s="749"/>
      <c r="D2594" s="749"/>
      <c r="E2594" s="749"/>
      <c r="F2594" s="749"/>
      <c r="G2594" s="749"/>
      <c r="H2594" s="687"/>
      <c r="I2594" s="750"/>
      <c r="O2594" s="925"/>
    </row>
    <row r="2595" spans="1:15" s="1486" customFormat="1" ht="10.5" customHeight="1">
      <c r="A2595" s="1831"/>
      <c r="B2595" s="749"/>
      <c r="C2595" s="749"/>
      <c r="D2595" s="749"/>
      <c r="E2595" s="749"/>
      <c r="F2595" s="749"/>
      <c r="G2595" s="749"/>
      <c r="H2595" s="687"/>
      <c r="I2595" s="750"/>
      <c r="O2595" s="925"/>
    </row>
    <row r="2596" spans="1:15" s="1486" customFormat="1" ht="10.5" customHeight="1">
      <c r="A2596" s="1831"/>
      <c r="B2596" s="749"/>
      <c r="C2596" s="749"/>
      <c r="D2596" s="749"/>
      <c r="E2596" s="749"/>
      <c r="F2596" s="749"/>
      <c r="G2596" s="749"/>
      <c r="H2596" s="687"/>
      <c r="I2596" s="750"/>
      <c r="O2596" s="925"/>
    </row>
    <row r="2597" spans="1:15" s="1486" customFormat="1" ht="10.5" customHeight="1">
      <c r="A2597" s="1831"/>
      <c r="B2597" s="749"/>
      <c r="C2597" s="749"/>
      <c r="D2597" s="749"/>
      <c r="E2597" s="749"/>
      <c r="F2597" s="749"/>
      <c r="G2597" s="749"/>
      <c r="H2597" s="687"/>
      <c r="I2597" s="750"/>
      <c r="O2597" s="925"/>
    </row>
    <row r="2598" spans="1:15" s="1486" customFormat="1" ht="10.5" customHeight="1">
      <c r="A2598" s="1831"/>
      <c r="B2598" s="749"/>
      <c r="C2598" s="749"/>
      <c r="D2598" s="749"/>
      <c r="E2598" s="749"/>
      <c r="F2598" s="749"/>
      <c r="G2598" s="749"/>
      <c r="H2598" s="687"/>
      <c r="I2598" s="750"/>
      <c r="O2598" s="925"/>
    </row>
    <row r="2599" spans="1:15" s="1486" customFormat="1" ht="10.5" customHeight="1">
      <c r="A2599" s="1831"/>
      <c r="B2599" s="749"/>
      <c r="C2599" s="749"/>
      <c r="D2599" s="749"/>
      <c r="E2599" s="749"/>
      <c r="F2599" s="749"/>
      <c r="G2599" s="749"/>
      <c r="H2599" s="687"/>
      <c r="I2599" s="750"/>
      <c r="O2599" s="925"/>
    </row>
    <row r="2600" spans="1:15" s="1486" customFormat="1" ht="10.5" customHeight="1">
      <c r="A2600" s="1831"/>
      <c r="B2600" s="749"/>
      <c r="C2600" s="749"/>
      <c r="D2600" s="749"/>
      <c r="E2600" s="749"/>
      <c r="F2600" s="749"/>
      <c r="G2600" s="749"/>
      <c r="H2600" s="687"/>
      <c r="I2600" s="750"/>
      <c r="O2600" s="925"/>
    </row>
    <row r="2601" spans="1:15" s="1486" customFormat="1" ht="10.5" customHeight="1">
      <c r="A2601" s="1831"/>
      <c r="B2601" s="749"/>
      <c r="C2601" s="749"/>
      <c r="D2601" s="749"/>
      <c r="E2601" s="749"/>
      <c r="F2601" s="749"/>
      <c r="G2601" s="749"/>
      <c r="H2601" s="687"/>
      <c r="I2601" s="750"/>
      <c r="O2601" s="925"/>
    </row>
    <row r="2602" spans="1:15" s="1486" customFormat="1" ht="10.5" customHeight="1">
      <c r="A2602" s="1831"/>
      <c r="B2602" s="749"/>
      <c r="C2602" s="749"/>
      <c r="D2602" s="749"/>
      <c r="E2602" s="749"/>
      <c r="F2602" s="749"/>
      <c r="G2602" s="749"/>
      <c r="H2602" s="687"/>
      <c r="I2602" s="750"/>
      <c r="O2602" s="925"/>
    </row>
    <row r="2603" spans="1:15" s="1486" customFormat="1" ht="10.5" customHeight="1">
      <c r="A2603" s="1831"/>
      <c r="B2603" s="749"/>
      <c r="C2603" s="749"/>
      <c r="D2603" s="749"/>
      <c r="E2603" s="749"/>
      <c r="F2603" s="749"/>
      <c r="G2603" s="749"/>
      <c r="H2603" s="687"/>
      <c r="I2603" s="750"/>
      <c r="O2603" s="925"/>
    </row>
    <row r="2604" spans="1:15" s="1486" customFormat="1" ht="10.5" customHeight="1">
      <c r="A2604" s="1831"/>
      <c r="B2604" s="749"/>
      <c r="C2604" s="749"/>
      <c r="D2604" s="749"/>
      <c r="E2604" s="749"/>
      <c r="F2604" s="749"/>
      <c r="G2604" s="749"/>
      <c r="H2604" s="687"/>
      <c r="I2604" s="750"/>
      <c r="O2604" s="925"/>
    </row>
    <row r="2605" spans="1:15" s="1486" customFormat="1" ht="10.5" customHeight="1">
      <c r="A2605" s="1831"/>
      <c r="B2605" s="749"/>
      <c r="C2605" s="749"/>
      <c r="D2605" s="749"/>
      <c r="E2605" s="749"/>
      <c r="F2605" s="749"/>
      <c r="G2605" s="749"/>
      <c r="H2605" s="687"/>
      <c r="I2605" s="750"/>
      <c r="O2605" s="925"/>
    </row>
    <row r="2606" spans="1:15" s="1486" customFormat="1" ht="10.5" customHeight="1">
      <c r="A2606" s="1831"/>
      <c r="B2606" s="749"/>
      <c r="C2606" s="749"/>
      <c r="D2606" s="749"/>
      <c r="E2606" s="749"/>
      <c r="F2606" s="749"/>
      <c r="G2606" s="749"/>
      <c r="H2606" s="687"/>
      <c r="I2606" s="750"/>
      <c r="O2606" s="925"/>
    </row>
    <row r="2607" spans="1:15" s="1486" customFormat="1" ht="10.5" customHeight="1">
      <c r="A2607" s="1831"/>
      <c r="B2607" s="749"/>
      <c r="C2607" s="749"/>
      <c r="D2607" s="749"/>
      <c r="E2607" s="749"/>
      <c r="F2607" s="749"/>
      <c r="G2607" s="749"/>
      <c r="H2607" s="687"/>
      <c r="I2607" s="750"/>
      <c r="O2607" s="925"/>
    </row>
    <row r="2608" spans="1:15" s="1486" customFormat="1" ht="10.5" customHeight="1">
      <c r="A2608" s="1831"/>
      <c r="B2608" s="749"/>
      <c r="C2608" s="749"/>
      <c r="D2608" s="749"/>
      <c r="E2608" s="749"/>
      <c r="F2608" s="749"/>
      <c r="G2608" s="749"/>
      <c r="H2608" s="687"/>
      <c r="I2608" s="750"/>
      <c r="O2608" s="925"/>
    </row>
    <row r="2609" spans="1:15" s="1486" customFormat="1" ht="10.5" customHeight="1">
      <c r="A2609" s="1831"/>
      <c r="B2609" s="749"/>
      <c r="C2609" s="749"/>
      <c r="D2609" s="749"/>
      <c r="E2609" s="749"/>
      <c r="F2609" s="749"/>
      <c r="G2609" s="749"/>
      <c r="H2609" s="687"/>
      <c r="I2609" s="750"/>
      <c r="O2609" s="925"/>
    </row>
    <row r="2610" spans="1:15" s="1486" customFormat="1" ht="10.5" customHeight="1">
      <c r="A2610" s="1831"/>
      <c r="B2610" s="749"/>
      <c r="C2610" s="749"/>
      <c r="D2610" s="749"/>
      <c r="E2610" s="749"/>
      <c r="F2610" s="749"/>
      <c r="G2610" s="749"/>
      <c r="H2610" s="687"/>
      <c r="I2610" s="750"/>
      <c r="O2610" s="925"/>
    </row>
    <row r="2611" spans="1:15" s="1486" customFormat="1" ht="10.5" customHeight="1">
      <c r="A2611" s="1831"/>
      <c r="B2611" s="749"/>
      <c r="C2611" s="749"/>
      <c r="D2611" s="749"/>
      <c r="E2611" s="749"/>
      <c r="F2611" s="749"/>
      <c r="G2611" s="749"/>
      <c r="H2611" s="687"/>
      <c r="I2611" s="750"/>
      <c r="O2611" s="925"/>
    </row>
    <row r="2612" spans="1:15" s="1486" customFormat="1" ht="10.5" customHeight="1">
      <c r="A2612" s="1831"/>
      <c r="B2612" s="749"/>
      <c r="C2612" s="749"/>
      <c r="D2612" s="749"/>
      <c r="E2612" s="749"/>
      <c r="F2612" s="749"/>
      <c r="G2612" s="749"/>
      <c r="H2612" s="687"/>
      <c r="I2612" s="750"/>
      <c r="O2612" s="925"/>
    </row>
    <row r="2613" spans="1:15" s="1486" customFormat="1" ht="10.5" customHeight="1">
      <c r="A2613" s="1831"/>
      <c r="B2613" s="749"/>
      <c r="C2613" s="749"/>
      <c r="D2613" s="749"/>
      <c r="E2613" s="749"/>
      <c r="F2613" s="749"/>
      <c r="G2613" s="749"/>
      <c r="H2613" s="687"/>
      <c r="I2613" s="750"/>
      <c r="O2613" s="925"/>
    </row>
    <row r="2614" spans="1:15" s="1486" customFormat="1" ht="10.5" customHeight="1">
      <c r="A2614" s="1831"/>
      <c r="B2614" s="749"/>
      <c r="C2614" s="749"/>
      <c r="D2614" s="749"/>
      <c r="E2614" s="749"/>
      <c r="F2614" s="749"/>
      <c r="G2614" s="749"/>
      <c r="H2614" s="687"/>
      <c r="I2614" s="750"/>
      <c r="O2614" s="925"/>
    </row>
    <row r="2615" spans="1:15" s="1486" customFormat="1" ht="10.5" customHeight="1">
      <c r="A2615" s="1831"/>
      <c r="B2615" s="749"/>
      <c r="C2615" s="749"/>
      <c r="D2615" s="749"/>
      <c r="E2615" s="749"/>
      <c r="F2615" s="749"/>
      <c r="G2615" s="749"/>
      <c r="H2615" s="687"/>
      <c r="I2615" s="750"/>
      <c r="O2615" s="925"/>
    </row>
    <row r="2616" spans="1:15" s="1486" customFormat="1" ht="10.5" customHeight="1">
      <c r="A2616" s="1831"/>
      <c r="B2616" s="749"/>
      <c r="C2616" s="749"/>
      <c r="D2616" s="749"/>
      <c r="E2616" s="749"/>
      <c r="F2616" s="749"/>
      <c r="G2616" s="749"/>
      <c r="H2616" s="687"/>
      <c r="I2616" s="750"/>
      <c r="O2616" s="925"/>
    </row>
    <row r="2617" spans="1:15" s="1486" customFormat="1" ht="10.5" customHeight="1">
      <c r="A2617" s="1831"/>
      <c r="B2617" s="749"/>
      <c r="C2617" s="749"/>
      <c r="D2617" s="749"/>
      <c r="E2617" s="749"/>
      <c r="F2617" s="749"/>
      <c r="G2617" s="749"/>
      <c r="H2617" s="687"/>
      <c r="I2617" s="750"/>
      <c r="O2617" s="925"/>
    </row>
    <row r="2618" spans="1:15" s="1486" customFormat="1" ht="10.5" customHeight="1">
      <c r="A2618" s="1831"/>
      <c r="B2618" s="749"/>
      <c r="C2618" s="749"/>
      <c r="D2618" s="749"/>
      <c r="E2618" s="749"/>
      <c r="F2618" s="749"/>
      <c r="G2618" s="749"/>
      <c r="H2618" s="687"/>
      <c r="I2618" s="750"/>
      <c r="O2618" s="925"/>
    </row>
    <row r="2619" spans="1:15" s="1486" customFormat="1" ht="10.5" customHeight="1">
      <c r="A2619" s="1831"/>
      <c r="B2619" s="749"/>
      <c r="C2619" s="749"/>
      <c r="D2619" s="749"/>
      <c r="E2619" s="749"/>
      <c r="F2619" s="749"/>
      <c r="G2619" s="749"/>
      <c r="H2619" s="687"/>
      <c r="I2619" s="750"/>
      <c r="O2619" s="925"/>
    </row>
    <row r="2620" spans="1:15" s="1486" customFormat="1" ht="10.5" customHeight="1">
      <c r="A2620" s="1831"/>
      <c r="B2620" s="749"/>
      <c r="C2620" s="749"/>
      <c r="D2620" s="749"/>
      <c r="E2620" s="749"/>
      <c r="F2620" s="749"/>
      <c r="G2620" s="749"/>
      <c r="H2620" s="687"/>
      <c r="I2620" s="750"/>
      <c r="O2620" s="925"/>
    </row>
    <row r="2621" spans="1:15" s="1486" customFormat="1" ht="10.5" customHeight="1">
      <c r="A2621" s="1831"/>
      <c r="B2621" s="749"/>
      <c r="C2621" s="749"/>
      <c r="D2621" s="749"/>
      <c r="E2621" s="749"/>
      <c r="F2621" s="749"/>
      <c r="G2621" s="749"/>
      <c r="H2621" s="687"/>
      <c r="I2621" s="750"/>
      <c r="O2621" s="925"/>
    </row>
    <row r="2622" spans="1:15" s="1486" customFormat="1" ht="10.5" customHeight="1">
      <c r="A2622" s="1831"/>
      <c r="B2622" s="749"/>
      <c r="C2622" s="749"/>
      <c r="D2622" s="749"/>
      <c r="E2622" s="749"/>
      <c r="F2622" s="749"/>
      <c r="G2622" s="749"/>
      <c r="H2622" s="687"/>
      <c r="I2622" s="750"/>
      <c r="O2622" s="925"/>
    </row>
    <row r="2623" spans="1:15" s="1486" customFormat="1" ht="10.5" customHeight="1">
      <c r="A2623" s="1831"/>
      <c r="B2623" s="749"/>
      <c r="C2623" s="749"/>
      <c r="D2623" s="749"/>
      <c r="E2623" s="749"/>
      <c r="F2623" s="749"/>
      <c r="G2623" s="749"/>
      <c r="H2623" s="687"/>
      <c r="I2623" s="750"/>
      <c r="O2623" s="925"/>
    </row>
    <row r="2624" spans="1:15" s="1486" customFormat="1" ht="10.5" customHeight="1">
      <c r="A2624" s="1831"/>
      <c r="B2624" s="749"/>
      <c r="C2624" s="749"/>
      <c r="D2624" s="749"/>
      <c r="E2624" s="749"/>
      <c r="F2624" s="749"/>
      <c r="G2624" s="749"/>
      <c r="H2624" s="687"/>
      <c r="I2624" s="750"/>
      <c r="O2624" s="925"/>
    </row>
    <row r="2625" spans="1:15" s="1486" customFormat="1" ht="10.5" customHeight="1">
      <c r="A2625" s="1831"/>
      <c r="B2625" s="749"/>
      <c r="C2625" s="749"/>
      <c r="D2625" s="749"/>
      <c r="E2625" s="749"/>
      <c r="F2625" s="749"/>
      <c r="G2625" s="749"/>
      <c r="H2625" s="687"/>
      <c r="I2625" s="750"/>
      <c r="O2625" s="925"/>
    </row>
    <row r="2626" spans="1:15" s="1486" customFormat="1" ht="10.5" customHeight="1">
      <c r="A2626" s="1831"/>
      <c r="B2626" s="749"/>
      <c r="C2626" s="749"/>
      <c r="D2626" s="749"/>
      <c r="E2626" s="749"/>
      <c r="F2626" s="749"/>
      <c r="G2626" s="749"/>
      <c r="H2626" s="687"/>
      <c r="I2626" s="750"/>
      <c r="O2626" s="925"/>
    </row>
    <row r="2627" spans="1:15" s="1486" customFormat="1" ht="10.5" customHeight="1">
      <c r="A2627" s="1831"/>
      <c r="B2627" s="749"/>
      <c r="C2627" s="749"/>
      <c r="D2627" s="749"/>
      <c r="E2627" s="749"/>
      <c r="F2627" s="749"/>
      <c r="G2627" s="749"/>
      <c r="H2627" s="687"/>
      <c r="I2627" s="750"/>
      <c r="O2627" s="925"/>
    </row>
    <row r="2628" spans="1:15" s="1486" customFormat="1" ht="10.5" customHeight="1">
      <c r="A2628" s="1831"/>
      <c r="B2628" s="749"/>
      <c r="C2628" s="749"/>
      <c r="D2628" s="749"/>
      <c r="E2628" s="749"/>
      <c r="F2628" s="749"/>
      <c r="G2628" s="749"/>
      <c r="H2628" s="687"/>
      <c r="I2628" s="750"/>
      <c r="O2628" s="925"/>
    </row>
    <row r="2629" spans="1:15" s="1486" customFormat="1" ht="10.5" customHeight="1">
      <c r="A2629" s="1831"/>
      <c r="B2629" s="749"/>
      <c r="C2629" s="749"/>
      <c r="D2629" s="749"/>
      <c r="E2629" s="749"/>
      <c r="F2629" s="749"/>
      <c r="G2629" s="749"/>
      <c r="H2629" s="687"/>
      <c r="I2629" s="750"/>
      <c r="O2629" s="925"/>
    </row>
    <row r="2630" spans="1:15" s="1486" customFormat="1" ht="10.5" customHeight="1">
      <c r="A2630" s="1831"/>
      <c r="B2630" s="749"/>
      <c r="C2630" s="749"/>
      <c r="D2630" s="749"/>
      <c r="E2630" s="749"/>
      <c r="F2630" s="749"/>
      <c r="G2630" s="749"/>
      <c r="H2630" s="687"/>
      <c r="I2630" s="750"/>
      <c r="O2630" s="925"/>
    </row>
    <row r="2631" spans="1:15" s="1486" customFormat="1" ht="10.5" customHeight="1">
      <c r="A2631" s="1831"/>
      <c r="B2631" s="749"/>
      <c r="C2631" s="749"/>
      <c r="D2631" s="749"/>
      <c r="E2631" s="749"/>
      <c r="F2631" s="749"/>
      <c r="G2631" s="749"/>
      <c r="H2631" s="687"/>
      <c r="I2631" s="750"/>
      <c r="O2631" s="925"/>
    </row>
    <row r="2632" spans="1:15" s="1486" customFormat="1" ht="10.5" customHeight="1">
      <c r="A2632" s="1831"/>
      <c r="B2632" s="749"/>
      <c r="C2632" s="749"/>
      <c r="D2632" s="749"/>
      <c r="E2632" s="749"/>
      <c r="F2632" s="749"/>
      <c r="G2632" s="749"/>
      <c r="H2632" s="687"/>
      <c r="I2632" s="750"/>
      <c r="O2632" s="925"/>
    </row>
    <row r="2633" spans="1:15" s="1486" customFormat="1" ht="10.5" customHeight="1">
      <c r="A2633" s="1831"/>
      <c r="B2633" s="749"/>
      <c r="C2633" s="749"/>
      <c r="D2633" s="749"/>
      <c r="E2633" s="749"/>
      <c r="F2633" s="749"/>
      <c r="G2633" s="749"/>
      <c r="H2633" s="687"/>
      <c r="I2633" s="750"/>
      <c r="O2633" s="925"/>
    </row>
    <row r="2634" spans="1:15" s="1486" customFormat="1" ht="10.5" customHeight="1">
      <c r="A2634" s="1831"/>
      <c r="B2634" s="749"/>
      <c r="C2634" s="749"/>
      <c r="D2634" s="749"/>
      <c r="E2634" s="749"/>
      <c r="F2634" s="749"/>
      <c r="G2634" s="749"/>
      <c r="H2634" s="687"/>
      <c r="I2634" s="750"/>
      <c r="O2634" s="925"/>
    </row>
    <row r="2635" spans="1:15" s="1486" customFormat="1" ht="10.5" customHeight="1">
      <c r="A2635" s="1831"/>
      <c r="B2635" s="749"/>
      <c r="C2635" s="749"/>
      <c r="D2635" s="749"/>
      <c r="E2635" s="749"/>
      <c r="F2635" s="749"/>
      <c r="G2635" s="749"/>
      <c r="H2635" s="687"/>
      <c r="I2635" s="750"/>
      <c r="O2635" s="925"/>
    </row>
    <row r="2636" spans="1:15" s="1486" customFormat="1" ht="10.5" customHeight="1">
      <c r="A2636" s="1831"/>
      <c r="B2636" s="749"/>
      <c r="C2636" s="749"/>
      <c r="D2636" s="749"/>
      <c r="E2636" s="749"/>
      <c r="F2636" s="749"/>
      <c r="G2636" s="749"/>
      <c r="H2636" s="687"/>
      <c r="I2636" s="750"/>
      <c r="O2636" s="925"/>
    </row>
    <row r="2637" spans="1:15" s="1486" customFormat="1" ht="10.5" customHeight="1">
      <c r="A2637" s="1831"/>
      <c r="B2637" s="749"/>
      <c r="C2637" s="749"/>
      <c r="D2637" s="749"/>
      <c r="E2637" s="749"/>
      <c r="F2637" s="749"/>
      <c r="G2637" s="749"/>
      <c r="H2637" s="687"/>
      <c r="I2637" s="750"/>
      <c r="O2637" s="925"/>
    </row>
    <row r="2638" spans="1:15" s="1486" customFormat="1" ht="10.5" customHeight="1">
      <c r="A2638" s="1831"/>
      <c r="B2638" s="749"/>
      <c r="C2638" s="749"/>
      <c r="D2638" s="749"/>
      <c r="E2638" s="749"/>
      <c r="F2638" s="749"/>
      <c r="G2638" s="749"/>
      <c r="H2638" s="687"/>
      <c r="I2638" s="750"/>
      <c r="O2638" s="925"/>
    </row>
    <row r="2639" spans="1:15" s="1486" customFormat="1" ht="10.5" customHeight="1">
      <c r="A2639" s="1831"/>
      <c r="B2639" s="749"/>
      <c r="C2639" s="749"/>
      <c r="D2639" s="749"/>
      <c r="E2639" s="749"/>
      <c r="F2639" s="749"/>
      <c r="G2639" s="749"/>
      <c r="H2639" s="687"/>
      <c r="I2639" s="750"/>
      <c r="O2639" s="925"/>
    </row>
    <row r="2640" spans="1:15" s="1486" customFormat="1" ht="10.5" customHeight="1">
      <c r="A2640" s="1831"/>
      <c r="B2640" s="749"/>
      <c r="C2640" s="749"/>
      <c r="D2640" s="749"/>
      <c r="E2640" s="749"/>
      <c r="F2640" s="749"/>
      <c r="G2640" s="749"/>
      <c r="H2640" s="687"/>
      <c r="I2640" s="750"/>
      <c r="O2640" s="925"/>
    </row>
    <row r="2641" spans="1:15" s="1486" customFormat="1" ht="10.5" customHeight="1">
      <c r="A2641" s="1831"/>
      <c r="B2641" s="749"/>
      <c r="C2641" s="749"/>
      <c r="D2641" s="749"/>
      <c r="E2641" s="749"/>
      <c r="F2641" s="749"/>
      <c r="G2641" s="749"/>
      <c r="H2641" s="687"/>
      <c r="I2641" s="750"/>
      <c r="O2641" s="925"/>
    </row>
    <row r="2642" spans="1:15" s="1486" customFormat="1" ht="10.5" customHeight="1">
      <c r="A2642" s="1831"/>
      <c r="B2642" s="749"/>
      <c r="C2642" s="749"/>
      <c r="D2642" s="749"/>
      <c r="E2642" s="749"/>
      <c r="F2642" s="749"/>
      <c r="G2642" s="749"/>
      <c r="H2642" s="687"/>
      <c r="I2642" s="750"/>
      <c r="O2642" s="925"/>
    </row>
    <row r="2643" spans="1:15" s="1486" customFormat="1" ht="10.5" customHeight="1">
      <c r="A2643" s="1831"/>
      <c r="B2643" s="749"/>
      <c r="C2643" s="749"/>
      <c r="D2643" s="749"/>
      <c r="E2643" s="749"/>
      <c r="F2643" s="749"/>
      <c r="G2643" s="749"/>
      <c r="H2643" s="687"/>
      <c r="I2643" s="750"/>
      <c r="O2643" s="925"/>
    </row>
    <row r="2644" spans="1:15" s="1486" customFormat="1" ht="10.5" customHeight="1">
      <c r="A2644" s="1831"/>
      <c r="B2644" s="749"/>
      <c r="C2644" s="749"/>
      <c r="D2644" s="749"/>
      <c r="E2644" s="749"/>
      <c r="F2644" s="749"/>
      <c r="G2644" s="749"/>
      <c r="H2644" s="687"/>
      <c r="I2644" s="750"/>
      <c r="O2644" s="925"/>
    </row>
    <row r="2645" spans="1:15" s="1486" customFormat="1" ht="10.5" customHeight="1">
      <c r="A2645" s="1831"/>
      <c r="B2645" s="749"/>
      <c r="C2645" s="749"/>
      <c r="D2645" s="749"/>
      <c r="E2645" s="749"/>
      <c r="F2645" s="749"/>
      <c r="G2645" s="749"/>
      <c r="H2645" s="687"/>
      <c r="I2645" s="750"/>
      <c r="O2645" s="925"/>
    </row>
    <row r="2646" spans="1:15" s="1486" customFormat="1" ht="10.5" customHeight="1">
      <c r="A2646" s="1831"/>
      <c r="B2646" s="749"/>
      <c r="C2646" s="749"/>
      <c r="D2646" s="749"/>
      <c r="E2646" s="749"/>
      <c r="F2646" s="749"/>
      <c r="G2646" s="749"/>
      <c r="H2646" s="687"/>
      <c r="I2646" s="750"/>
      <c r="O2646" s="925"/>
    </row>
    <row r="2647" spans="1:15" s="1486" customFormat="1" ht="10.5" customHeight="1">
      <c r="A2647" s="1831"/>
      <c r="B2647" s="749"/>
      <c r="C2647" s="749"/>
      <c r="D2647" s="749"/>
      <c r="E2647" s="749"/>
      <c r="F2647" s="749"/>
      <c r="G2647" s="749"/>
      <c r="H2647" s="687"/>
      <c r="I2647" s="750"/>
      <c r="O2647" s="925"/>
    </row>
    <row r="2648" spans="1:15" s="1486" customFormat="1" ht="10.5" customHeight="1">
      <c r="A2648" s="1831"/>
      <c r="B2648" s="749"/>
      <c r="C2648" s="749"/>
      <c r="D2648" s="749"/>
      <c r="E2648" s="749"/>
      <c r="F2648" s="749"/>
      <c r="G2648" s="749"/>
      <c r="H2648" s="687"/>
      <c r="I2648" s="750"/>
      <c r="O2648" s="925"/>
    </row>
    <row r="2649" spans="1:15" s="1486" customFormat="1" ht="10.5" customHeight="1">
      <c r="A2649" s="1831"/>
      <c r="B2649" s="749"/>
      <c r="C2649" s="749"/>
      <c r="D2649" s="749"/>
      <c r="E2649" s="749"/>
      <c r="F2649" s="749"/>
      <c r="G2649" s="749"/>
      <c r="H2649" s="687"/>
      <c r="I2649" s="750"/>
      <c r="O2649" s="925"/>
    </row>
    <row r="2650" spans="1:15" s="1486" customFormat="1" ht="10.5" customHeight="1">
      <c r="A2650" s="1831"/>
      <c r="B2650" s="749"/>
      <c r="C2650" s="749"/>
      <c r="D2650" s="749"/>
      <c r="E2650" s="749"/>
      <c r="F2650" s="749"/>
      <c r="G2650" s="749"/>
      <c r="H2650" s="687"/>
      <c r="I2650" s="750"/>
      <c r="O2650" s="925"/>
    </row>
    <row r="2651" spans="1:15" s="1486" customFormat="1" ht="10.5" customHeight="1">
      <c r="A2651" s="1831"/>
      <c r="B2651" s="749"/>
      <c r="C2651" s="749"/>
      <c r="D2651" s="749"/>
      <c r="E2651" s="749"/>
      <c r="F2651" s="749"/>
      <c r="G2651" s="749"/>
      <c r="H2651" s="687"/>
      <c r="I2651" s="750"/>
      <c r="O2651" s="925"/>
    </row>
    <row r="2652" spans="1:15" s="1486" customFormat="1" ht="10.5" customHeight="1">
      <c r="A2652" s="1831"/>
      <c r="B2652" s="749"/>
      <c r="C2652" s="749"/>
      <c r="D2652" s="749"/>
      <c r="E2652" s="749"/>
      <c r="F2652" s="749"/>
      <c r="G2652" s="749"/>
      <c r="H2652" s="687"/>
      <c r="I2652" s="750"/>
      <c r="O2652" s="925"/>
    </row>
    <row r="2653" spans="1:15" s="1486" customFormat="1" ht="10.5" customHeight="1">
      <c r="A2653" s="1831"/>
      <c r="B2653" s="749"/>
      <c r="C2653" s="749"/>
      <c r="D2653" s="749"/>
      <c r="E2653" s="749"/>
      <c r="F2653" s="749"/>
      <c r="G2653" s="749"/>
      <c r="H2653" s="687"/>
      <c r="I2653" s="750"/>
      <c r="O2653" s="925"/>
    </row>
    <row r="2654" spans="1:15" s="1486" customFormat="1" ht="10.5" customHeight="1">
      <c r="A2654" s="1831"/>
      <c r="B2654" s="749"/>
      <c r="C2654" s="749"/>
      <c r="D2654" s="749"/>
      <c r="E2654" s="749"/>
      <c r="F2654" s="749"/>
      <c r="G2654" s="749"/>
      <c r="H2654" s="687"/>
      <c r="I2654" s="750"/>
      <c r="O2654" s="925"/>
    </row>
    <row r="2655" spans="1:15" s="1486" customFormat="1" ht="10.5" customHeight="1">
      <c r="A2655" s="1831"/>
      <c r="B2655" s="749"/>
      <c r="C2655" s="749"/>
      <c r="D2655" s="749"/>
      <c r="E2655" s="749"/>
      <c r="F2655" s="749"/>
      <c r="G2655" s="749"/>
      <c r="H2655" s="687"/>
      <c r="I2655" s="750"/>
      <c r="O2655" s="925"/>
    </row>
    <row r="2656" spans="1:15" s="1486" customFormat="1" ht="10.5" customHeight="1">
      <c r="A2656" s="1831"/>
      <c r="B2656" s="749"/>
      <c r="C2656" s="749"/>
      <c r="D2656" s="749"/>
      <c r="E2656" s="749"/>
      <c r="F2656" s="749"/>
      <c r="G2656" s="749"/>
      <c r="H2656" s="687"/>
      <c r="I2656" s="750"/>
      <c r="O2656" s="925"/>
    </row>
    <row r="2657" spans="1:15" s="1486" customFormat="1" ht="10.5" customHeight="1">
      <c r="A2657" s="1831"/>
      <c r="B2657" s="749"/>
      <c r="C2657" s="749"/>
      <c r="D2657" s="749"/>
      <c r="E2657" s="749"/>
      <c r="F2657" s="749"/>
      <c r="G2657" s="749"/>
      <c r="H2657" s="687"/>
      <c r="I2657" s="750"/>
      <c r="O2657" s="925"/>
    </row>
    <row r="2658" spans="1:15" s="1486" customFormat="1" ht="10.5" customHeight="1">
      <c r="A2658" s="1831"/>
      <c r="B2658" s="749"/>
      <c r="C2658" s="749"/>
      <c r="D2658" s="749"/>
      <c r="E2658" s="749"/>
      <c r="F2658" s="749"/>
      <c r="G2658" s="749"/>
      <c r="H2658" s="687"/>
      <c r="I2658" s="750"/>
      <c r="O2658" s="925"/>
    </row>
    <row r="2659" spans="1:15" s="1486" customFormat="1" ht="10.5" customHeight="1">
      <c r="A2659" s="1831"/>
      <c r="B2659" s="749"/>
      <c r="C2659" s="749"/>
      <c r="D2659" s="749"/>
      <c r="E2659" s="749"/>
      <c r="F2659" s="749"/>
      <c r="G2659" s="749"/>
      <c r="H2659" s="687"/>
      <c r="I2659" s="750"/>
      <c r="O2659" s="925"/>
    </row>
    <row r="2660" spans="1:15" s="1486" customFormat="1" ht="10.5" customHeight="1">
      <c r="A2660" s="1831"/>
      <c r="B2660" s="749"/>
      <c r="C2660" s="749"/>
      <c r="D2660" s="749"/>
      <c r="E2660" s="749"/>
      <c r="F2660" s="749"/>
      <c r="G2660" s="749"/>
      <c r="H2660" s="687"/>
      <c r="I2660" s="750"/>
      <c r="O2660" s="925"/>
    </row>
    <row r="2661" spans="1:15" s="1486" customFormat="1" ht="10.5" customHeight="1">
      <c r="A2661" s="1831"/>
      <c r="B2661" s="749"/>
      <c r="C2661" s="749"/>
      <c r="D2661" s="749"/>
      <c r="E2661" s="749"/>
      <c r="F2661" s="749"/>
      <c r="G2661" s="749"/>
      <c r="H2661" s="687"/>
      <c r="I2661" s="750"/>
      <c r="O2661" s="925"/>
    </row>
    <row r="2662" spans="1:15" s="1486" customFormat="1" ht="10.5" customHeight="1">
      <c r="A2662" s="1831"/>
      <c r="B2662" s="749"/>
      <c r="C2662" s="749"/>
      <c r="D2662" s="749"/>
      <c r="E2662" s="749"/>
      <c r="F2662" s="749"/>
      <c r="G2662" s="749"/>
      <c r="H2662" s="687"/>
      <c r="I2662" s="750"/>
      <c r="O2662" s="925"/>
    </row>
    <row r="2663" spans="1:15" s="1486" customFormat="1" ht="10.5" customHeight="1">
      <c r="A2663" s="1831"/>
      <c r="B2663" s="749"/>
      <c r="C2663" s="749"/>
      <c r="D2663" s="749"/>
      <c r="E2663" s="749"/>
      <c r="F2663" s="749"/>
      <c r="G2663" s="749"/>
      <c r="H2663" s="687"/>
      <c r="I2663" s="750"/>
      <c r="O2663" s="925"/>
    </row>
    <row r="2664" spans="1:15" s="1486" customFormat="1" ht="10.5" customHeight="1">
      <c r="A2664" s="1831"/>
      <c r="B2664" s="749"/>
      <c r="C2664" s="749"/>
      <c r="D2664" s="749"/>
      <c r="E2664" s="749"/>
      <c r="F2664" s="749"/>
      <c r="G2664" s="749"/>
      <c r="H2664" s="687"/>
      <c r="I2664" s="750"/>
      <c r="O2664" s="925"/>
    </row>
    <row r="2665" spans="1:15" s="1486" customFormat="1" ht="10.5" customHeight="1">
      <c r="A2665" s="1831"/>
      <c r="B2665" s="749"/>
      <c r="C2665" s="749"/>
      <c r="D2665" s="749"/>
      <c r="E2665" s="749"/>
      <c r="F2665" s="749"/>
      <c r="G2665" s="749"/>
      <c r="H2665" s="687"/>
      <c r="I2665" s="750"/>
      <c r="O2665" s="925"/>
    </row>
    <row r="2666" spans="1:15" s="1486" customFormat="1" ht="10.5" customHeight="1">
      <c r="A2666" s="1831"/>
      <c r="B2666" s="749"/>
      <c r="C2666" s="749"/>
      <c r="D2666" s="749"/>
      <c r="E2666" s="749"/>
      <c r="F2666" s="749"/>
      <c r="G2666" s="749"/>
      <c r="H2666" s="687"/>
      <c r="I2666" s="750"/>
      <c r="O2666" s="925"/>
    </row>
    <row r="2667" spans="1:15" s="1486" customFormat="1" ht="10.5" customHeight="1">
      <c r="A2667" s="1831"/>
      <c r="B2667" s="749"/>
      <c r="C2667" s="749"/>
      <c r="D2667" s="749"/>
      <c r="E2667" s="749"/>
      <c r="F2667" s="749"/>
      <c r="G2667" s="749"/>
      <c r="H2667" s="687"/>
      <c r="I2667" s="750"/>
      <c r="O2667" s="925"/>
    </row>
    <row r="2668" spans="1:15" s="1486" customFormat="1" ht="10.5" customHeight="1">
      <c r="A2668" s="1831"/>
      <c r="B2668" s="749"/>
      <c r="C2668" s="749"/>
      <c r="D2668" s="749"/>
      <c r="E2668" s="749"/>
      <c r="F2668" s="749"/>
      <c r="G2668" s="749"/>
      <c r="H2668" s="687"/>
      <c r="I2668" s="750"/>
      <c r="O2668" s="925"/>
    </row>
    <row r="2669" spans="1:15" s="1486" customFormat="1" ht="10.5" customHeight="1">
      <c r="A2669" s="1831"/>
      <c r="B2669" s="749"/>
      <c r="C2669" s="749"/>
      <c r="D2669" s="749"/>
      <c r="E2669" s="749"/>
      <c r="F2669" s="749"/>
      <c r="G2669" s="749"/>
      <c r="H2669" s="687"/>
      <c r="I2669" s="750"/>
      <c r="O2669" s="925"/>
    </row>
    <row r="2670" spans="1:15" s="1486" customFormat="1" ht="10.5" customHeight="1">
      <c r="A2670" s="1831"/>
      <c r="B2670" s="749"/>
      <c r="C2670" s="749"/>
      <c r="D2670" s="749"/>
      <c r="E2670" s="749"/>
      <c r="F2670" s="749"/>
      <c r="G2670" s="749"/>
      <c r="H2670" s="687"/>
      <c r="I2670" s="750"/>
      <c r="O2670" s="925"/>
    </row>
    <row r="2671" spans="1:15" s="1486" customFormat="1" ht="10.5" customHeight="1">
      <c r="A2671" s="1831"/>
      <c r="B2671" s="749"/>
      <c r="C2671" s="749"/>
      <c r="D2671" s="749"/>
      <c r="E2671" s="749"/>
      <c r="F2671" s="749"/>
      <c r="G2671" s="749"/>
      <c r="H2671" s="687"/>
      <c r="I2671" s="750"/>
      <c r="O2671" s="925"/>
    </row>
    <row r="2672" spans="1:15" s="1486" customFormat="1" ht="10.5" customHeight="1">
      <c r="A2672" s="1831"/>
      <c r="B2672" s="749"/>
      <c r="C2672" s="749"/>
      <c r="D2672" s="749"/>
      <c r="E2672" s="749"/>
      <c r="F2672" s="749"/>
      <c r="G2672" s="749"/>
      <c r="H2672" s="687"/>
      <c r="I2672" s="750"/>
      <c r="O2672" s="925"/>
    </row>
    <row r="2673" spans="1:15" s="1486" customFormat="1" ht="10.5" customHeight="1">
      <c r="A2673" s="1831"/>
      <c r="B2673" s="749"/>
      <c r="C2673" s="749"/>
      <c r="D2673" s="749"/>
      <c r="E2673" s="749"/>
      <c r="F2673" s="749"/>
      <c r="G2673" s="749"/>
      <c r="H2673" s="687"/>
      <c r="I2673" s="750"/>
      <c r="O2673" s="925"/>
    </row>
    <row r="2674" spans="1:15" s="1486" customFormat="1" ht="10.5" customHeight="1">
      <c r="A2674" s="1831"/>
      <c r="B2674" s="749"/>
      <c r="C2674" s="749"/>
      <c r="D2674" s="749"/>
      <c r="E2674" s="749"/>
      <c r="F2674" s="749"/>
      <c r="G2674" s="749"/>
      <c r="H2674" s="687"/>
      <c r="I2674" s="750"/>
      <c r="O2674" s="925"/>
    </row>
    <row r="2675" spans="1:15" s="1486" customFormat="1" ht="10.5" customHeight="1">
      <c r="A2675" s="1831"/>
      <c r="B2675" s="749"/>
      <c r="C2675" s="749"/>
      <c r="D2675" s="749"/>
      <c r="E2675" s="749"/>
      <c r="F2675" s="749"/>
      <c r="G2675" s="749"/>
      <c r="H2675" s="687"/>
      <c r="I2675" s="750"/>
      <c r="O2675" s="925"/>
    </row>
    <row r="2676" spans="1:15" s="1486" customFormat="1" ht="10.5" customHeight="1">
      <c r="A2676" s="1831"/>
      <c r="B2676" s="749"/>
      <c r="C2676" s="749"/>
      <c r="D2676" s="749"/>
      <c r="E2676" s="749"/>
      <c r="F2676" s="749"/>
      <c r="G2676" s="749"/>
      <c r="H2676" s="687"/>
      <c r="I2676" s="750"/>
      <c r="O2676" s="925"/>
    </row>
    <row r="2677" spans="1:15" s="1486" customFormat="1" ht="10.5" customHeight="1">
      <c r="A2677" s="1831"/>
      <c r="B2677" s="749"/>
      <c r="C2677" s="749"/>
      <c r="D2677" s="749"/>
      <c r="E2677" s="749"/>
      <c r="F2677" s="749"/>
      <c r="G2677" s="749"/>
      <c r="H2677" s="687"/>
      <c r="I2677" s="750"/>
      <c r="O2677" s="925"/>
    </row>
    <row r="2678" spans="1:15" s="1486" customFormat="1" ht="10.5" customHeight="1">
      <c r="A2678" s="1831"/>
      <c r="B2678" s="749"/>
      <c r="C2678" s="749"/>
      <c r="D2678" s="749"/>
      <c r="E2678" s="749"/>
      <c r="F2678" s="749"/>
      <c r="G2678" s="749"/>
      <c r="H2678" s="687"/>
      <c r="I2678" s="750"/>
      <c r="O2678" s="925"/>
    </row>
    <row r="2679" spans="1:15" s="1486" customFormat="1" ht="10.5" customHeight="1">
      <c r="A2679" s="1831"/>
      <c r="B2679" s="749"/>
      <c r="C2679" s="749"/>
      <c r="D2679" s="749"/>
      <c r="E2679" s="749"/>
      <c r="F2679" s="749"/>
      <c r="G2679" s="749"/>
      <c r="H2679" s="687"/>
      <c r="I2679" s="750"/>
      <c r="O2679" s="925"/>
    </row>
    <row r="2680" spans="1:15" s="1486" customFormat="1" ht="10.5" customHeight="1">
      <c r="A2680" s="1831"/>
      <c r="B2680" s="749"/>
      <c r="C2680" s="749"/>
      <c r="D2680" s="749"/>
      <c r="E2680" s="749"/>
      <c r="F2680" s="749"/>
      <c r="G2680" s="749"/>
      <c r="H2680" s="687"/>
      <c r="I2680" s="750"/>
      <c r="O2680" s="925"/>
    </row>
    <row r="2681" spans="1:15" s="1486" customFormat="1" ht="10.5" customHeight="1">
      <c r="A2681" s="1831"/>
      <c r="B2681" s="749"/>
      <c r="C2681" s="749"/>
      <c r="D2681" s="749"/>
      <c r="E2681" s="749"/>
      <c r="F2681" s="749"/>
      <c r="G2681" s="749"/>
      <c r="H2681" s="687"/>
      <c r="I2681" s="750"/>
      <c r="O2681" s="925"/>
    </row>
    <row r="2682" spans="1:15" s="1486" customFormat="1" ht="10.5" customHeight="1">
      <c r="A2682" s="1831"/>
      <c r="B2682" s="749"/>
      <c r="C2682" s="749"/>
      <c r="D2682" s="749"/>
      <c r="E2682" s="749"/>
      <c r="F2682" s="749"/>
      <c r="G2682" s="749"/>
      <c r="H2682" s="687"/>
      <c r="I2682" s="750"/>
      <c r="O2682" s="925"/>
    </row>
    <row r="2683" spans="1:15" s="1486" customFormat="1" ht="10.5" customHeight="1">
      <c r="A2683" s="1831"/>
      <c r="B2683" s="749"/>
      <c r="C2683" s="749"/>
      <c r="D2683" s="749"/>
      <c r="E2683" s="749"/>
      <c r="F2683" s="749"/>
      <c r="G2683" s="749"/>
      <c r="H2683" s="687"/>
      <c r="I2683" s="750"/>
      <c r="O2683" s="925"/>
    </row>
    <row r="2684" spans="1:15" s="1486" customFormat="1" ht="10.5" customHeight="1">
      <c r="A2684" s="1831"/>
      <c r="B2684" s="749"/>
      <c r="C2684" s="749"/>
      <c r="D2684" s="749"/>
      <c r="E2684" s="749"/>
      <c r="F2684" s="749"/>
      <c r="G2684" s="749"/>
      <c r="H2684" s="687"/>
      <c r="I2684" s="750"/>
      <c r="O2684" s="925"/>
    </row>
    <row r="2685" spans="1:15" s="1486" customFormat="1" ht="10.5" customHeight="1">
      <c r="A2685" s="1831"/>
      <c r="B2685" s="749"/>
      <c r="C2685" s="749"/>
      <c r="D2685" s="749"/>
      <c r="E2685" s="749"/>
      <c r="F2685" s="749"/>
      <c r="G2685" s="749"/>
      <c r="H2685" s="687"/>
      <c r="I2685" s="750"/>
      <c r="O2685" s="925"/>
    </row>
    <row r="2686" spans="1:15" s="1486" customFormat="1" ht="10.5" customHeight="1">
      <c r="A2686" s="1831"/>
      <c r="B2686" s="749"/>
      <c r="C2686" s="749"/>
      <c r="D2686" s="749"/>
      <c r="E2686" s="749"/>
      <c r="F2686" s="749"/>
      <c r="G2686" s="749"/>
      <c r="H2686" s="687"/>
      <c r="I2686" s="750"/>
      <c r="O2686" s="925"/>
    </row>
    <row r="2687" spans="1:15" s="1486" customFormat="1" ht="10.5" customHeight="1">
      <c r="A2687" s="1831"/>
      <c r="B2687" s="749"/>
      <c r="C2687" s="749"/>
      <c r="D2687" s="749"/>
      <c r="E2687" s="749"/>
      <c r="F2687" s="749"/>
      <c r="G2687" s="749"/>
      <c r="H2687" s="687"/>
      <c r="I2687" s="750"/>
      <c r="O2687" s="925"/>
    </row>
    <row r="2688" spans="1:15" s="1486" customFormat="1" ht="10.5" customHeight="1">
      <c r="A2688" s="1831"/>
      <c r="B2688" s="749"/>
      <c r="C2688" s="749"/>
      <c r="D2688" s="749"/>
      <c r="E2688" s="749"/>
      <c r="F2688" s="749"/>
      <c r="G2688" s="749"/>
      <c r="H2688" s="687"/>
      <c r="I2688" s="750"/>
      <c r="O2688" s="925"/>
    </row>
    <row r="2689" spans="1:15" s="1486" customFormat="1" ht="10.5" customHeight="1">
      <c r="A2689" s="1831"/>
      <c r="B2689" s="749"/>
      <c r="C2689" s="749"/>
      <c r="D2689" s="749"/>
      <c r="E2689" s="749"/>
      <c r="F2689" s="749"/>
      <c r="G2689" s="749"/>
      <c r="H2689" s="687"/>
      <c r="I2689" s="750"/>
      <c r="O2689" s="925"/>
    </row>
    <row r="2690" spans="1:15" s="1486" customFormat="1" ht="10.5" customHeight="1">
      <c r="A2690" s="1831"/>
      <c r="B2690" s="749"/>
      <c r="C2690" s="749"/>
      <c r="D2690" s="749"/>
      <c r="E2690" s="749"/>
      <c r="F2690" s="749"/>
      <c r="G2690" s="749"/>
      <c r="H2690" s="687"/>
      <c r="I2690" s="750"/>
      <c r="O2690" s="925"/>
    </row>
    <row r="2691" spans="1:15" s="1486" customFormat="1" ht="10.5" customHeight="1">
      <c r="A2691" s="1831"/>
      <c r="B2691" s="749"/>
      <c r="C2691" s="749"/>
      <c r="D2691" s="749"/>
      <c r="E2691" s="749"/>
      <c r="F2691" s="749"/>
      <c r="G2691" s="749"/>
      <c r="H2691" s="687"/>
      <c r="I2691" s="750"/>
      <c r="O2691" s="925"/>
    </row>
    <row r="2692" spans="1:15" s="1486" customFormat="1" ht="10.5" customHeight="1">
      <c r="A2692" s="1831"/>
      <c r="B2692" s="749"/>
      <c r="C2692" s="749"/>
      <c r="D2692" s="749"/>
      <c r="E2692" s="749"/>
      <c r="F2692" s="749"/>
      <c r="G2692" s="749"/>
      <c r="H2692" s="687"/>
      <c r="I2692" s="750"/>
      <c r="O2692" s="925"/>
    </row>
    <row r="2693" spans="1:15" s="1486" customFormat="1" ht="10.5" customHeight="1">
      <c r="A2693" s="1831"/>
      <c r="B2693" s="749"/>
      <c r="C2693" s="749"/>
      <c r="D2693" s="749"/>
      <c r="E2693" s="749"/>
      <c r="F2693" s="749"/>
      <c r="G2693" s="749"/>
      <c r="H2693" s="687"/>
      <c r="I2693" s="750"/>
      <c r="O2693" s="925"/>
    </row>
    <row r="2694" spans="1:15" s="1486" customFormat="1" ht="10.5" customHeight="1">
      <c r="A2694" s="1831"/>
      <c r="B2694" s="749"/>
      <c r="C2694" s="749"/>
      <c r="D2694" s="749"/>
      <c r="E2694" s="749"/>
      <c r="F2694" s="749"/>
      <c r="G2694" s="749"/>
      <c r="H2694" s="687"/>
      <c r="I2694" s="750"/>
      <c r="O2694" s="925"/>
    </row>
    <row r="2695" spans="1:15" s="1486" customFormat="1" ht="10.5" customHeight="1">
      <c r="A2695" s="1831"/>
      <c r="B2695" s="749"/>
      <c r="C2695" s="749"/>
      <c r="D2695" s="749"/>
      <c r="E2695" s="749"/>
      <c r="F2695" s="749"/>
      <c r="G2695" s="749"/>
      <c r="H2695" s="687"/>
      <c r="I2695" s="750"/>
      <c r="O2695" s="925"/>
    </row>
    <row r="2696" spans="1:15" s="1486" customFormat="1" ht="10.5" customHeight="1">
      <c r="A2696" s="1831"/>
      <c r="B2696" s="749"/>
      <c r="C2696" s="749"/>
      <c r="D2696" s="749"/>
      <c r="E2696" s="749"/>
      <c r="F2696" s="749"/>
      <c r="G2696" s="749"/>
      <c r="H2696" s="687"/>
      <c r="I2696" s="750"/>
      <c r="O2696" s="925"/>
    </row>
    <row r="2697" spans="1:15" s="1486" customFormat="1" ht="10.5" customHeight="1">
      <c r="A2697" s="1831"/>
      <c r="B2697" s="749"/>
      <c r="C2697" s="749"/>
      <c r="D2697" s="749"/>
      <c r="E2697" s="749"/>
      <c r="F2697" s="749"/>
      <c r="G2697" s="749"/>
      <c r="H2697" s="687"/>
      <c r="I2697" s="750"/>
      <c r="O2697" s="925"/>
    </row>
    <row r="2698" spans="1:15" s="1486" customFormat="1" ht="10.5" customHeight="1">
      <c r="A2698" s="1831"/>
      <c r="B2698" s="749"/>
      <c r="C2698" s="749"/>
      <c r="D2698" s="749"/>
      <c r="E2698" s="749"/>
      <c r="F2698" s="749"/>
      <c r="G2698" s="749"/>
      <c r="H2698" s="687"/>
      <c r="I2698" s="750"/>
      <c r="O2698" s="925"/>
    </row>
    <row r="2699" spans="1:15" s="1486" customFormat="1" ht="10.5" customHeight="1">
      <c r="A2699" s="1831"/>
      <c r="B2699" s="749"/>
      <c r="C2699" s="749"/>
      <c r="D2699" s="749"/>
      <c r="E2699" s="749"/>
      <c r="F2699" s="749"/>
      <c r="G2699" s="749"/>
      <c r="H2699" s="687"/>
      <c r="I2699" s="750"/>
      <c r="O2699" s="925"/>
    </row>
    <row r="2700" spans="1:15" s="1486" customFormat="1" ht="10.5" customHeight="1">
      <c r="A2700" s="1831"/>
      <c r="B2700" s="749"/>
      <c r="C2700" s="749"/>
      <c r="D2700" s="749"/>
      <c r="E2700" s="749"/>
      <c r="F2700" s="749"/>
      <c r="G2700" s="749"/>
      <c r="H2700" s="687"/>
      <c r="I2700" s="750"/>
      <c r="O2700" s="925"/>
    </row>
    <row r="2701" spans="1:15" s="1486" customFormat="1" ht="10.5" customHeight="1">
      <c r="A2701" s="1831"/>
      <c r="B2701" s="749"/>
      <c r="C2701" s="749"/>
      <c r="D2701" s="749"/>
      <c r="E2701" s="749"/>
      <c r="F2701" s="749"/>
      <c r="G2701" s="749"/>
      <c r="H2701" s="687"/>
      <c r="I2701" s="750"/>
      <c r="O2701" s="925"/>
    </row>
    <row r="2702" spans="1:15" s="1486" customFormat="1" ht="10.5" customHeight="1">
      <c r="A2702" s="1831"/>
      <c r="B2702" s="749"/>
      <c r="C2702" s="749"/>
      <c r="D2702" s="749"/>
      <c r="E2702" s="749"/>
      <c r="F2702" s="749"/>
      <c r="G2702" s="749"/>
      <c r="H2702" s="687"/>
      <c r="I2702" s="750"/>
      <c r="O2702" s="925"/>
    </row>
    <row r="2703" spans="1:15" s="1486" customFormat="1" ht="10.5" customHeight="1">
      <c r="A2703" s="1831"/>
      <c r="B2703" s="749"/>
      <c r="C2703" s="749"/>
      <c r="D2703" s="749"/>
      <c r="E2703" s="749"/>
      <c r="F2703" s="749"/>
      <c r="G2703" s="749"/>
      <c r="H2703" s="687"/>
      <c r="I2703" s="750"/>
      <c r="O2703" s="925"/>
    </row>
    <row r="2704" spans="1:15" s="1486" customFormat="1" ht="10.5" customHeight="1">
      <c r="A2704" s="1831"/>
      <c r="B2704" s="749"/>
      <c r="C2704" s="749"/>
      <c r="D2704" s="749"/>
      <c r="E2704" s="749"/>
      <c r="F2704" s="749"/>
      <c r="G2704" s="749"/>
      <c r="H2704" s="687"/>
      <c r="I2704" s="750"/>
      <c r="O2704" s="925"/>
    </row>
    <row r="2705" spans="1:15" s="1486" customFormat="1" ht="10.5" customHeight="1">
      <c r="A2705" s="1831"/>
      <c r="B2705" s="749"/>
      <c r="C2705" s="749"/>
      <c r="D2705" s="749"/>
      <c r="E2705" s="749"/>
      <c r="F2705" s="749"/>
      <c r="G2705" s="749"/>
      <c r="H2705" s="687"/>
      <c r="I2705" s="750"/>
      <c r="O2705" s="925"/>
    </row>
    <row r="2706" spans="1:15" s="1486" customFormat="1" ht="10.5" customHeight="1">
      <c r="A2706" s="1831"/>
      <c r="B2706" s="749"/>
      <c r="C2706" s="749"/>
      <c r="D2706" s="749"/>
      <c r="E2706" s="749"/>
      <c r="F2706" s="749"/>
      <c r="G2706" s="749"/>
      <c r="H2706" s="687"/>
      <c r="I2706" s="750"/>
      <c r="O2706" s="925"/>
    </row>
    <row r="2707" spans="1:15" s="1486" customFormat="1" ht="10.5" customHeight="1">
      <c r="A2707" s="1831"/>
      <c r="B2707" s="749"/>
      <c r="C2707" s="749"/>
      <c r="D2707" s="749"/>
      <c r="E2707" s="749"/>
      <c r="F2707" s="749"/>
      <c r="G2707" s="749"/>
      <c r="H2707" s="687"/>
      <c r="I2707" s="750"/>
      <c r="O2707" s="925"/>
    </row>
    <row r="2708" spans="1:15" s="1486" customFormat="1" ht="10.5" customHeight="1">
      <c r="A2708" s="1831"/>
      <c r="B2708" s="749"/>
      <c r="C2708" s="749"/>
      <c r="D2708" s="749"/>
      <c r="E2708" s="749"/>
      <c r="F2708" s="749"/>
      <c r="G2708" s="749"/>
      <c r="H2708" s="687"/>
      <c r="I2708" s="750"/>
      <c r="O2708" s="925"/>
    </row>
    <row r="2709" spans="1:15" s="1486" customFormat="1" ht="10.5" customHeight="1">
      <c r="A2709" s="1831"/>
      <c r="B2709" s="749"/>
      <c r="C2709" s="749"/>
      <c r="D2709" s="749"/>
      <c r="E2709" s="749"/>
      <c r="F2709" s="749"/>
      <c r="G2709" s="749"/>
      <c r="H2709" s="687"/>
      <c r="I2709" s="750"/>
      <c r="O2709" s="925"/>
    </row>
    <row r="2710" spans="1:15" s="1486" customFormat="1" ht="10.5" customHeight="1">
      <c r="A2710" s="1831"/>
      <c r="B2710" s="749"/>
      <c r="C2710" s="749"/>
      <c r="D2710" s="749"/>
      <c r="E2710" s="749"/>
      <c r="F2710" s="749"/>
      <c r="G2710" s="749"/>
      <c r="H2710" s="687"/>
      <c r="I2710" s="750"/>
      <c r="O2710" s="925"/>
    </row>
    <row r="2711" spans="1:15" s="1486" customFormat="1" ht="10.5" customHeight="1">
      <c r="A2711" s="1831"/>
      <c r="B2711" s="749"/>
      <c r="C2711" s="749"/>
      <c r="D2711" s="749"/>
      <c r="E2711" s="749"/>
      <c r="F2711" s="749"/>
      <c r="G2711" s="749"/>
      <c r="H2711" s="687"/>
      <c r="I2711" s="750"/>
      <c r="O2711" s="925"/>
    </row>
    <row r="2712" spans="1:15" s="1486" customFormat="1" ht="10.5" customHeight="1">
      <c r="A2712" s="1831"/>
      <c r="B2712" s="749"/>
      <c r="C2712" s="749"/>
      <c r="D2712" s="749"/>
      <c r="E2712" s="749"/>
      <c r="F2712" s="749"/>
      <c r="G2712" s="749"/>
      <c r="H2712" s="687"/>
      <c r="I2712" s="750"/>
      <c r="O2712" s="925"/>
    </row>
    <row r="2713" spans="1:15" s="1486" customFormat="1" ht="10.5" customHeight="1">
      <c r="A2713" s="1831"/>
      <c r="B2713" s="749"/>
      <c r="C2713" s="749"/>
      <c r="D2713" s="749"/>
      <c r="E2713" s="749"/>
      <c r="F2713" s="749"/>
      <c r="G2713" s="749"/>
      <c r="H2713" s="687"/>
      <c r="I2713" s="750"/>
      <c r="O2713" s="925"/>
    </row>
    <row r="2714" spans="1:15" s="1486" customFormat="1" ht="10.5" customHeight="1">
      <c r="A2714" s="1831"/>
      <c r="B2714" s="749"/>
      <c r="C2714" s="749"/>
      <c r="D2714" s="749"/>
      <c r="E2714" s="749"/>
      <c r="F2714" s="749"/>
      <c r="G2714" s="749"/>
      <c r="H2714" s="687"/>
      <c r="I2714" s="750"/>
      <c r="O2714" s="925"/>
    </row>
    <row r="2715" spans="1:15" s="1486" customFormat="1" ht="10.5" customHeight="1">
      <c r="A2715" s="1831"/>
      <c r="B2715" s="749"/>
      <c r="C2715" s="749"/>
      <c r="D2715" s="749"/>
      <c r="E2715" s="749"/>
      <c r="F2715" s="749"/>
      <c r="G2715" s="749"/>
      <c r="H2715" s="687"/>
      <c r="I2715" s="750"/>
      <c r="O2715" s="925"/>
    </row>
    <row r="2716" spans="1:15" s="1486" customFormat="1" ht="10.5" customHeight="1">
      <c r="A2716" s="1831"/>
      <c r="B2716" s="749"/>
      <c r="C2716" s="749"/>
      <c r="D2716" s="749"/>
      <c r="E2716" s="749"/>
      <c r="F2716" s="749"/>
      <c r="G2716" s="749"/>
      <c r="H2716" s="687"/>
      <c r="I2716" s="750"/>
      <c r="O2716" s="925"/>
    </row>
    <row r="2717" spans="1:15" s="1486" customFormat="1" ht="10.5" customHeight="1">
      <c r="A2717" s="1831"/>
      <c r="B2717" s="749"/>
      <c r="C2717" s="749"/>
      <c r="D2717" s="749"/>
      <c r="E2717" s="749"/>
      <c r="F2717" s="749"/>
      <c r="G2717" s="749"/>
      <c r="H2717" s="687"/>
      <c r="I2717" s="750"/>
      <c r="O2717" s="925"/>
    </row>
    <row r="2718" spans="1:15" s="1486" customFormat="1" ht="10.5" customHeight="1">
      <c r="A2718" s="1831"/>
      <c r="B2718" s="749"/>
      <c r="C2718" s="749"/>
      <c r="D2718" s="749"/>
      <c r="E2718" s="749"/>
      <c r="F2718" s="749"/>
      <c r="G2718" s="749"/>
      <c r="H2718" s="687"/>
      <c r="I2718" s="750"/>
      <c r="O2718" s="925"/>
    </row>
    <row r="2719" spans="1:15" s="1486" customFormat="1" ht="10.5" customHeight="1">
      <c r="A2719" s="1831"/>
      <c r="B2719" s="749"/>
      <c r="C2719" s="749"/>
      <c r="D2719" s="749"/>
      <c r="E2719" s="749"/>
      <c r="F2719" s="749"/>
      <c r="G2719" s="749"/>
      <c r="H2719" s="687"/>
      <c r="I2719" s="750"/>
      <c r="O2719" s="925"/>
    </row>
    <row r="2720" spans="1:15" s="1486" customFormat="1" ht="10.5" customHeight="1">
      <c r="A2720" s="1831"/>
      <c r="B2720" s="749"/>
      <c r="C2720" s="749"/>
      <c r="D2720" s="749"/>
      <c r="E2720" s="749"/>
      <c r="F2720" s="749"/>
      <c r="G2720" s="749"/>
      <c r="H2720" s="687"/>
      <c r="I2720" s="750"/>
      <c r="O2720" s="925"/>
    </row>
    <row r="2721" spans="1:15" s="1486" customFormat="1" ht="10.5" customHeight="1">
      <c r="A2721" s="1831"/>
      <c r="B2721" s="749"/>
      <c r="C2721" s="749"/>
      <c r="D2721" s="749"/>
      <c r="E2721" s="749"/>
      <c r="F2721" s="749"/>
      <c r="G2721" s="749"/>
      <c r="H2721" s="687"/>
      <c r="I2721" s="750"/>
      <c r="O2721" s="925"/>
    </row>
    <row r="2722" spans="1:15" s="1486" customFormat="1" ht="10.5" customHeight="1">
      <c r="A2722" s="1831"/>
      <c r="B2722" s="749"/>
      <c r="C2722" s="749"/>
      <c r="D2722" s="749"/>
      <c r="E2722" s="749"/>
      <c r="F2722" s="749"/>
      <c r="G2722" s="749"/>
      <c r="H2722" s="687"/>
      <c r="I2722" s="750"/>
      <c r="O2722" s="925"/>
    </row>
    <row r="2723" spans="1:15" s="1486" customFormat="1" ht="10.5" customHeight="1">
      <c r="A2723" s="1831"/>
      <c r="B2723" s="749"/>
      <c r="C2723" s="749"/>
      <c r="D2723" s="749"/>
      <c r="E2723" s="749"/>
      <c r="F2723" s="749"/>
      <c r="G2723" s="749"/>
      <c r="H2723" s="687"/>
      <c r="I2723" s="750"/>
      <c r="O2723" s="925"/>
    </row>
    <row r="2724" spans="1:15" s="1486" customFormat="1" ht="10.5" customHeight="1">
      <c r="A2724" s="1831"/>
      <c r="B2724" s="749"/>
      <c r="C2724" s="749"/>
      <c r="D2724" s="749"/>
      <c r="E2724" s="749"/>
      <c r="F2724" s="749"/>
      <c r="G2724" s="749"/>
      <c r="H2724" s="687"/>
      <c r="I2724" s="750"/>
      <c r="O2724" s="925"/>
    </row>
    <row r="2725" spans="1:15" s="1486" customFormat="1" ht="10.5" customHeight="1">
      <c r="A2725" s="1831"/>
      <c r="B2725" s="749"/>
      <c r="C2725" s="749"/>
      <c r="D2725" s="749"/>
      <c r="E2725" s="749"/>
      <c r="F2725" s="749"/>
      <c r="G2725" s="749"/>
      <c r="H2725" s="687"/>
      <c r="I2725" s="750"/>
      <c r="O2725" s="925"/>
    </row>
    <row r="2726" spans="1:15" s="1486" customFormat="1" ht="10.5" customHeight="1">
      <c r="A2726" s="1831"/>
      <c r="B2726" s="749"/>
      <c r="C2726" s="749"/>
      <c r="D2726" s="749"/>
      <c r="E2726" s="749"/>
      <c r="F2726" s="749"/>
      <c r="G2726" s="749"/>
      <c r="H2726" s="687"/>
      <c r="I2726" s="750"/>
      <c r="O2726" s="925"/>
    </row>
    <row r="2727" spans="1:15" s="1486" customFormat="1" ht="10.5" customHeight="1">
      <c r="A2727" s="1831"/>
      <c r="B2727" s="749"/>
      <c r="C2727" s="749"/>
      <c r="D2727" s="749"/>
      <c r="E2727" s="749"/>
      <c r="F2727" s="749"/>
      <c r="G2727" s="749"/>
      <c r="H2727" s="687"/>
      <c r="I2727" s="750"/>
      <c r="O2727" s="925"/>
    </row>
    <row r="2728" spans="1:15" s="1486" customFormat="1" ht="10.5" customHeight="1">
      <c r="A2728" s="1831"/>
      <c r="B2728" s="749"/>
      <c r="C2728" s="749"/>
      <c r="D2728" s="749"/>
      <c r="E2728" s="749"/>
      <c r="F2728" s="749"/>
      <c r="G2728" s="749"/>
      <c r="H2728" s="687"/>
      <c r="I2728" s="750"/>
      <c r="O2728" s="925"/>
    </row>
    <row r="2729" spans="1:15" s="1486" customFormat="1" ht="10.5" customHeight="1">
      <c r="A2729" s="1831"/>
      <c r="B2729" s="749"/>
      <c r="C2729" s="749"/>
      <c r="D2729" s="749"/>
      <c r="E2729" s="749"/>
      <c r="F2729" s="749"/>
      <c r="G2729" s="749"/>
      <c r="H2729" s="687"/>
      <c r="I2729" s="750"/>
      <c r="O2729" s="925"/>
    </row>
    <row r="2730" spans="1:15" s="1486" customFormat="1" ht="10.5" customHeight="1">
      <c r="A2730" s="1831"/>
      <c r="B2730" s="749"/>
      <c r="C2730" s="749"/>
      <c r="D2730" s="749"/>
      <c r="E2730" s="749"/>
      <c r="F2730" s="749"/>
      <c r="G2730" s="749"/>
      <c r="H2730" s="687"/>
      <c r="I2730" s="750"/>
      <c r="O2730" s="925"/>
    </row>
    <row r="2731" spans="1:15" s="1486" customFormat="1" ht="10.5" customHeight="1">
      <c r="A2731" s="1831"/>
      <c r="B2731" s="749"/>
      <c r="C2731" s="749"/>
      <c r="D2731" s="749"/>
      <c r="E2731" s="749"/>
      <c r="F2731" s="749"/>
      <c r="G2731" s="749"/>
      <c r="H2731" s="687"/>
      <c r="I2731" s="750"/>
      <c r="O2731" s="925"/>
    </row>
    <row r="2732" spans="1:15" s="1486" customFormat="1" ht="10.5" customHeight="1">
      <c r="A2732" s="1831"/>
      <c r="B2732" s="749"/>
      <c r="C2732" s="749"/>
      <c r="D2732" s="749"/>
      <c r="E2732" s="749"/>
      <c r="F2732" s="749"/>
      <c r="G2732" s="749"/>
      <c r="H2732" s="687"/>
      <c r="I2732" s="750"/>
      <c r="O2732" s="925"/>
    </row>
    <row r="2733" spans="1:15" s="1486" customFormat="1" ht="10.5" customHeight="1">
      <c r="A2733" s="1831"/>
      <c r="B2733" s="749"/>
      <c r="C2733" s="749"/>
      <c r="D2733" s="749"/>
      <c r="E2733" s="749"/>
      <c r="F2733" s="749"/>
      <c r="G2733" s="749"/>
      <c r="H2733" s="687"/>
      <c r="I2733" s="750"/>
      <c r="O2733" s="925"/>
    </row>
    <row r="2734" spans="1:15" s="1486" customFormat="1" ht="10.5" customHeight="1">
      <c r="A2734" s="1831"/>
      <c r="B2734" s="749"/>
      <c r="C2734" s="749"/>
      <c r="D2734" s="749"/>
      <c r="E2734" s="749"/>
      <c r="F2734" s="749"/>
      <c r="G2734" s="749"/>
      <c r="H2734" s="687"/>
      <c r="I2734" s="750"/>
      <c r="O2734" s="925"/>
    </row>
    <row r="2735" spans="1:15" s="1486" customFormat="1" ht="10.5" customHeight="1">
      <c r="A2735" s="1831"/>
      <c r="B2735" s="749"/>
      <c r="C2735" s="749"/>
      <c r="D2735" s="749"/>
      <c r="E2735" s="749"/>
      <c r="F2735" s="749"/>
      <c r="G2735" s="749"/>
      <c r="H2735" s="687"/>
      <c r="I2735" s="750"/>
      <c r="O2735" s="925"/>
    </row>
    <row r="2736" spans="1:15" s="1486" customFormat="1" ht="10.5" customHeight="1">
      <c r="A2736" s="1831"/>
      <c r="B2736" s="749"/>
      <c r="C2736" s="749"/>
      <c r="D2736" s="749"/>
      <c r="E2736" s="749"/>
      <c r="F2736" s="749"/>
      <c r="G2736" s="749"/>
      <c r="H2736" s="687"/>
      <c r="I2736" s="750"/>
      <c r="O2736" s="925"/>
    </row>
    <row r="2737" spans="1:15" s="1486" customFormat="1" ht="10.5" customHeight="1">
      <c r="A2737" s="1831"/>
      <c r="B2737" s="749"/>
      <c r="C2737" s="749"/>
      <c r="D2737" s="749"/>
      <c r="E2737" s="749"/>
      <c r="F2737" s="749"/>
      <c r="G2737" s="749"/>
      <c r="H2737" s="687"/>
      <c r="I2737" s="750"/>
      <c r="O2737" s="925"/>
    </row>
    <row r="2738" spans="1:15" s="1486" customFormat="1" ht="10.5" customHeight="1">
      <c r="A2738" s="1831"/>
      <c r="B2738" s="749"/>
      <c r="C2738" s="749"/>
      <c r="D2738" s="749"/>
      <c r="E2738" s="749"/>
      <c r="F2738" s="749"/>
      <c r="G2738" s="749"/>
      <c r="H2738" s="687"/>
      <c r="I2738" s="750"/>
      <c r="O2738" s="925"/>
    </row>
    <row r="2739" spans="1:15" s="1486" customFormat="1" ht="10.5" customHeight="1">
      <c r="A2739" s="1831"/>
      <c r="B2739" s="749"/>
      <c r="C2739" s="749"/>
      <c r="D2739" s="749"/>
      <c r="E2739" s="749"/>
      <c r="F2739" s="749"/>
      <c r="G2739" s="749"/>
      <c r="H2739" s="687"/>
      <c r="I2739" s="750"/>
      <c r="O2739" s="925"/>
    </row>
    <row r="2740" spans="1:15" s="1486" customFormat="1" ht="10.5" customHeight="1">
      <c r="A2740" s="1831"/>
      <c r="B2740" s="749"/>
      <c r="C2740" s="749"/>
      <c r="D2740" s="749"/>
      <c r="E2740" s="749"/>
      <c r="F2740" s="749"/>
      <c r="G2740" s="749"/>
      <c r="H2740" s="687"/>
      <c r="I2740" s="750"/>
      <c r="O2740" s="925"/>
    </row>
    <row r="2741" spans="1:15" s="1486" customFormat="1" ht="10.5" customHeight="1">
      <c r="A2741" s="1831"/>
      <c r="B2741" s="749"/>
      <c r="C2741" s="749"/>
      <c r="D2741" s="749"/>
      <c r="E2741" s="749"/>
      <c r="F2741" s="749"/>
      <c r="G2741" s="749"/>
      <c r="H2741" s="687"/>
      <c r="I2741" s="750"/>
      <c r="O2741" s="925"/>
    </row>
    <row r="2742" spans="1:15" s="1486" customFormat="1" ht="10.5" customHeight="1">
      <c r="A2742" s="1831"/>
      <c r="B2742" s="749"/>
      <c r="C2742" s="749"/>
      <c r="D2742" s="749"/>
      <c r="E2742" s="749"/>
      <c r="F2742" s="749"/>
      <c r="G2742" s="749"/>
      <c r="H2742" s="687"/>
      <c r="I2742" s="750"/>
      <c r="O2742" s="925"/>
    </row>
    <row r="2743" spans="1:15" s="1486" customFormat="1" ht="10.5" customHeight="1">
      <c r="A2743" s="1831"/>
      <c r="B2743" s="749"/>
      <c r="C2743" s="749"/>
      <c r="D2743" s="749"/>
      <c r="E2743" s="749"/>
      <c r="F2743" s="749"/>
      <c r="G2743" s="749"/>
      <c r="H2743" s="687"/>
      <c r="I2743" s="750"/>
      <c r="O2743" s="925"/>
    </row>
    <row r="2744" spans="1:15" s="1486" customFormat="1" ht="10.5" customHeight="1">
      <c r="A2744" s="1831"/>
      <c r="B2744" s="749"/>
      <c r="C2744" s="749"/>
      <c r="D2744" s="749"/>
      <c r="E2744" s="749"/>
      <c r="F2744" s="749"/>
      <c r="G2744" s="749"/>
      <c r="H2744" s="687"/>
      <c r="I2744" s="750"/>
      <c r="O2744" s="925"/>
    </row>
    <row r="2745" spans="1:15" s="1486" customFormat="1" ht="10.5" customHeight="1">
      <c r="A2745" s="1831"/>
      <c r="B2745" s="749"/>
      <c r="C2745" s="749"/>
      <c r="D2745" s="749"/>
      <c r="E2745" s="749"/>
      <c r="F2745" s="749"/>
      <c r="G2745" s="749"/>
      <c r="H2745" s="687"/>
      <c r="I2745" s="750"/>
      <c r="O2745" s="925"/>
    </row>
    <row r="2746" spans="1:15" s="1486" customFormat="1" ht="10.5" customHeight="1">
      <c r="A2746" s="1831"/>
      <c r="B2746" s="749"/>
      <c r="C2746" s="749"/>
      <c r="D2746" s="749"/>
      <c r="E2746" s="749"/>
      <c r="F2746" s="749"/>
      <c r="G2746" s="749"/>
      <c r="H2746" s="687"/>
      <c r="I2746" s="750"/>
      <c r="O2746" s="925"/>
    </row>
    <row r="2747" spans="1:15" s="1486" customFormat="1" ht="10.5" customHeight="1">
      <c r="A2747" s="1831"/>
      <c r="B2747" s="749"/>
      <c r="C2747" s="749"/>
      <c r="D2747" s="749"/>
      <c r="E2747" s="749"/>
      <c r="F2747" s="749"/>
      <c r="G2747" s="749"/>
      <c r="H2747" s="687"/>
      <c r="I2747" s="750"/>
      <c r="O2747" s="925"/>
    </row>
    <row r="2748" spans="1:15" s="1486" customFormat="1" ht="10.5" customHeight="1">
      <c r="A2748" s="1831"/>
      <c r="B2748" s="749"/>
      <c r="C2748" s="749"/>
      <c r="D2748" s="749"/>
      <c r="E2748" s="749"/>
      <c r="F2748" s="749"/>
      <c r="G2748" s="749"/>
      <c r="H2748" s="687"/>
      <c r="I2748" s="750"/>
      <c r="O2748" s="925"/>
    </row>
    <row r="2749" spans="1:15" s="1486" customFormat="1" ht="10.5" customHeight="1">
      <c r="A2749" s="1831"/>
      <c r="B2749" s="749"/>
      <c r="C2749" s="749"/>
      <c r="D2749" s="749"/>
      <c r="E2749" s="749"/>
      <c r="F2749" s="749"/>
      <c r="G2749" s="749"/>
      <c r="H2749" s="687"/>
      <c r="I2749" s="750"/>
      <c r="O2749" s="925"/>
    </row>
    <row r="2750" spans="1:15" s="1486" customFormat="1" ht="10.5" customHeight="1">
      <c r="A2750" s="1831"/>
      <c r="B2750" s="749"/>
      <c r="C2750" s="749"/>
      <c r="D2750" s="749"/>
      <c r="E2750" s="749"/>
      <c r="F2750" s="749"/>
      <c r="G2750" s="749"/>
      <c r="H2750" s="687"/>
      <c r="I2750" s="750"/>
      <c r="O2750" s="925"/>
    </row>
    <row r="2751" spans="1:15" s="1486" customFormat="1" ht="10.5" customHeight="1">
      <c r="A2751" s="1831"/>
      <c r="B2751" s="749"/>
      <c r="C2751" s="749"/>
      <c r="D2751" s="749"/>
      <c r="E2751" s="749"/>
      <c r="F2751" s="749"/>
      <c r="G2751" s="749"/>
      <c r="H2751" s="687"/>
      <c r="I2751" s="750"/>
      <c r="O2751" s="925"/>
    </row>
    <row r="2752" spans="1:15" s="1486" customFormat="1" ht="10.5" customHeight="1">
      <c r="A2752" s="1831"/>
      <c r="B2752" s="749"/>
      <c r="C2752" s="749"/>
      <c r="D2752" s="749"/>
      <c r="E2752" s="749"/>
      <c r="F2752" s="749"/>
      <c r="G2752" s="749"/>
      <c r="H2752" s="687"/>
      <c r="I2752" s="750"/>
      <c r="O2752" s="925"/>
    </row>
    <row r="2753" spans="1:15" s="1486" customFormat="1" ht="10.5" customHeight="1">
      <c r="A2753" s="1831"/>
      <c r="B2753" s="749"/>
      <c r="C2753" s="749"/>
      <c r="D2753" s="749"/>
      <c r="E2753" s="749"/>
      <c r="F2753" s="749"/>
      <c r="G2753" s="749"/>
      <c r="H2753" s="687"/>
      <c r="I2753" s="750"/>
      <c r="O2753" s="925"/>
    </row>
    <row r="2754" spans="1:15" s="1486" customFormat="1" ht="10.5" customHeight="1">
      <c r="A2754" s="1831"/>
      <c r="B2754" s="749"/>
      <c r="C2754" s="749"/>
      <c r="D2754" s="749"/>
      <c r="E2754" s="749"/>
      <c r="F2754" s="749"/>
      <c r="G2754" s="749"/>
      <c r="H2754" s="687"/>
      <c r="I2754" s="750"/>
      <c r="O2754" s="925"/>
    </row>
    <row r="2755" spans="1:15" s="1486" customFormat="1" ht="10.5" customHeight="1">
      <c r="A2755" s="1831"/>
      <c r="B2755" s="749"/>
      <c r="C2755" s="749"/>
      <c r="D2755" s="749"/>
      <c r="E2755" s="749"/>
      <c r="F2755" s="749"/>
      <c r="G2755" s="749"/>
      <c r="H2755" s="687"/>
      <c r="I2755" s="750"/>
      <c r="O2755" s="925"/>
    </row>
    <row r="2756" spans="1:15" s="1486" customFormat="1" ht="10.5" customHeight="1">
      <c r="A2756" s="1831"/>
      <c r="B2756" s="749"/>
      <c r="C2756" s="749"/>
      <c r="D2756" s="749"/>
      <c r="E2756" s="749"/>
      <c r="F2756" s="749"/>
      <c r="G2756" s="749"/>
      <c r="H2756" s="687"/>
      <c r="I2756" s="750"/>
      <c r="O2756" s="925"/>
    </row>
    <row r="2757" spans="1:15" s="1486" customFormat="1" ht="10.5" customHeight="1">
      <c r="A2757" s="1831"/>
      <c r="B2757" s="749"/>
      <c r="C2757" s="749"/>
      <c r="D2757" s="749"/>
      <c r="E2757" s="749"/>
      <c r="F2757" s="749"/>
      <c r="G2757" s="749"/>
      <c r="H2757" s="687"/>
      <c r="I2757" s="750"/>
      <c r="O2757" s="925"/>
    </row>
    <row r="2758" spans="1:15" s="1486" customFormat="1" ht="10.5" customHeight="1">
      <c r="A2758" s="1831"/>
      <c r="B2758" s="749"/>
      <c r="C2758" s="749"/>
      <c r="D2758" s="749"/>
      <c r="E2758" s="749"/>
      <c r="F2758" s="749"/>
      <c r="G2758" s="749"/>
      <c r="H2758" s="687"/>
      <c r="I2758" s="750"/>
      <c r="O2758" s="925"/>
    </row>
    <row r="2759" spans="1:15" s="1486" customFormat="1" ht="10.5" customHeight="1">
      <c r="A2759" s="1831"/>
      <c r="B2759" s="749"/>
      <c r="C2759" s="749"/>
      <c r="D2759" s="749"/>
      <c r="E2759" s="749"/>
      <c r="F2759" s="749"/>
      <c r="G2759" s="749"/>
      <c r="H2759" s="687"/>
      <c r="I2759" s="750"/>
      <c r="O2759" s="925"/>
    </row>
    <row r="2760" spans="1:15" s="1486" customFormat="1" ht="10.5" customHeight="1">
      <c r="A2760" s="1831"/>
      <c r="B2760" s="749"/>
      <c r="C2760" s="749"/>
      <c r="D2760" s="749"/>
      <c r="E2760" s="749"/>
      <c r="F2760" s="749"/>
      <c r="G2760" s="749"/>
      <c r="H2760" s="687"/>
      <c r="I2760" s="750"/>
      <c r="O2760" s="925"/>
    </row>
    <row r="2761" spans="1:15" s="1486" customFormat="1" ht="10.5" customHeight="1">
      <c r="A2761" s="1831"/>
      <c r="B2761" s="749"/>
      <c r="C2761" s="749"/>
      <c r="D2761" s="749"/>
      <c r="E2761" s="749"/>
      <c r="F2761" s="749"/>
      <c r="G2761" s="749"/>
      <c r="H2761" s="687"/>
      <c r="I2761" s="750"/>
      <c r="O2761" s="925"/>
    </row>
    <row r="2762" spans="1:15" s="1486" customFormat="1" ht="10.5" customHeight="1">
      <c r="A2762" s="1831"/>
      <c r="B2762" s="749"/>
      <c r="C2762" s="749"/>
      <c r="D2762" s="749"/>
      <c r="E2762" s="749"/>
      <c r="F2762" s="749"/>
      <c r="G2762" s="749"/>
      <c r="H2762" s="687"/>
      <c r="I2762" s="750"/>
      <c r="O2762" s="925"/>
    </row>
    <row r="2763" spans="1:15" s="1486" customFormat="1" ht="10.5" customHeight="1">
      <c r="A2763" s="1831"/>
      <c r="B2763" s="749"/>
      <c r="C2763" s="749"/>
      <c r="D2763" s="749"/>
      <c r="E2763" s="749"/>
      <c r="F2763" s="749"/>
      <c r="G2763" s="749"/>
      <c r="H2763" s="687"/>
      <c r="I2763" s="750"/>
      <c r="O2763" s="925"/>
    </row>
    <row r="2764" spans="1:15" s="1486" customFormat="1" ht="10.5" customHeight="1">
      <c r="A2764" s="1831"/>
      <c r="B2764" s="749"/>
      <c r="C2764" s="749"/>
      <c r="D2764" s="749"/>
      <c r="E2764" s="749"/>
      <c r="F2764" s="749"/>
      <c r="G2764" s="749"/>
      <c r="H2764" s="687"/>
      <c r="I2764" s="750"/>
      <c r="O2764" s="925"/>
    </row>
    <row r="2765" spans="1:15" s="1486" customFormat="1" ht="10.5" customHeight="1">
      <c r="A2765" s="1831"/>
      <c r="B2765" s="749"/>
      <c r="C2765" s="749"/>
      <c r="D2765" s="749"/>
      <c r="E2765" s="749"/>
      <c r="F2765" s="749"/>
      <c r="G2765" s="749"/>
      <c r="H2765" s="687"/>
      <c r="I2765" s="750"/>
      <c r="O2765" s="925"/>
    </row>
    <row r="2766" spans="1:15" s="1486" customFormat="1" ht="10.5" customHeight="1">
      <c r="A2766" s="1831"/>
      <c r="B2766" s="749"/>
      <c r="C2766" s="749"/>
      <c r="D2766" s="749"/>
      <c r="E2766" s="749"/>
      <c r="F2766" s="749"/>
      <c r="G2766" s="749"/>
      <c r="H2766" s="687"/>
      <c r="I2766" s="750"/>
      <c r="O2766" s="925"/>
    </row>
    <row r="2767" spans="1:15" s="1486" customFormat="1" ht="10.5" customHeight="1">
      <c r="A2767" s="1831"/>
      <c r="B2767" s="749"/>
      <c r="C2767" s="749"/>
      <c r="D2767" s="749"/>
      <c r="E2767" s="749"/>
      <c r="F2767" s="749"/>
      <c r="G2767" s="749"/>
      <c r="H2767" s="687"/>
      <c r="I2767" s="750"/>
      <c r="O2767" s="925"/>
    </row>
    <row r="2768" spans="1:15" s="1486" customFormat="1" ht="10.5" customHeight="1">
      <c r="A2768" s="1831"/>
      <c r="B2768" s="749"/>
      <c r="C2768" s="749"/>
      <c r="D2768" s="749"/>
      <c r="E2768" s="749"/>
      <c r="F2768" s="749"/>
      <c r="G2768" s="749"/>
      <c r="H2768" s="687"/>
      <c r="I2768" s="750"/>
      <c r="O2768" s="925"/>
    </row>
    <row r="2769" spans="1:15" s="1486" customFormat="1" ht="10.5" customHeight="1">
      <c r="A2769" s="1831"/>
      <c r="B2769" s="749"/>
      <c r="C2769" s="749"/>
      <c r="D2769" s="749"/>
      <c r="E2769" s="749"/>
      <c r="F2769" s="749"/>
      <c r="G2769" s="749"/>
      <c r="H2769" s="687"/>
      <c r="I2769" s="750"/>
      <c r="O2769" s="925"/>
    </row>
    <row r="2770" spans="1:15" s="1486" customFormat="1" ht="10.5" customHeight="1">
      <c r="A2770" s="1831"/>
      <c r="B2770" s="749"/>
      <c r="C2770" s="749"/>
      <c r="D2770" s="749"/>
      <c r="E2770" s="749"/>
      <c r="F2770" s="749"/>
      <c r="G2770" s="749"/>
      <c r="H2770" s="687"/>
      <c r="I2770" s="750"/>
      <c r="O2770" s="925"/>
    </row>
    <row r="2771" spans="1:15" s="1486" customFormat="1" ht="10.5" customHeight="1">
      <c r="A2771" s="1831"/>
      <c r="B2771" s="749"/>
      <c r="C2771" s="749"/>
      <c r="D2771" s="749"/>
      <c r="E2771" s="749"/>
      <c r="F2771" s="749"/>
      <c r="G2771" s="749"/>
      <c r="H2771" s="687"/>
      <c r="I2771" s="750"/>
      <c r="O2771" s="925"/>
    </row>
    <row r="2772" spans="1:15" s="1486" customFormat="1" ht="10.5" customHeight="1">
      <c r="A2772" s="1831"/>
      <c r="B2772" s="749"/>
      <c r="C2772" s="749"/>
      <c r="D2772" s="749"/>
      <c r="E2772" s="749"/>
      <c r="F2772" s="749"/>
      <c r="G2772" s="749"/>
      <c r="H2772" s="687"/>
      <c r="I2772" s="750"/>
      <c r="O2772" s="925"/>
    </row>
    <row r="2773" spans="1:15" s="1486" customFormat="1" ht="10.5" customHeight="1">
      <c r="A2773" s="1831"/>
      <c r="B2773" s="749"/>
      <c r="C2773" s="749"/>
      <c r="D2773" s="749"/>
      <c r="E2773" s="749"/>
      <c r="F2773" s="749"/>
      <c r="G2773" s="749"/>
      <c r="H2773" s="687"/>
      <c r="I2773" s="750"/>
      <c r="O2773" s="925"/>
    </row>
    <row r="2774" spans="1:15" s="1486" customFormat="1" ht="10.5" customHeight="1">
      <c r="A2774" s="1831"/>
      <c r="B2774" s="749"/>
      <c r="C2774" s="749"/>
      <c r="D2774" s="749"/>
      <c r="E2774" s="749"/>
      <c r="F2774" s="749"/>
      <c r="G2774" s="749"/>
      <c r="H2774" s="687"/>
      <c r="I2774" s="750"/>
      <c r="O2774" s="925"/>
    </row>
    <row r="2775" spans="1:15" s="1486" customFormat="1" ht="10.5" customHeight="1">
      <c r="A2775" s="1831"/>
      <c r="B2775" s="749"/>
      <c r="C2775" s="749"/>
      <c r="D2775" s="749"/>
      <c r="E2775" s="749"/>
      <c r="F2775" s="749"/>
      <c r="G2775" s="749"/>
      <c r="H2775" s="687"/>
      <c r="I2775" s="750"/>
      <c r="O2775" s="925"/>
    </row>
    <row r="2776" spans="1:15" s="1486" customFormat="1" ht="10.5" customHeight="1">
      <c r="A2776" s="1831"/>
      <c r="B2776" s="749"/>
      <c r="C2776" s="749"/>
      <c r="D2776" s="749"/>
      <c r="E2776" s="749"/>
      <c r="F2776" s="749"/>
      <c r="G2776" s="749"/>
      <c r="H2776" s="687"/>
      <c r="I2776" s="750"/>
      <c r="O2776" s="925"/>
    </row>
    <row r="2777" spans="1:15" s="1486" customFormat="1" ht="10.5" customHeight="1">
      <c r="A2777" s="1831"/>
      <c r="B2777" s="749"/>
      <c r="C2777" s="749"/>
      <c r="D2777" s="749"/>
      <c r="E2777" s="749"/>
      <c r="F2777" s="749"/>
      <c r="G2777" s="749"/>
      <c r="H2777" s="687"/>
      <c r="I2777" s="750"/>
      <c r="O2777" s="925"/>
    </row>
    <row r="2778" spans="1:15" s="1486" customFormat="1" ht="10.5" customHeight="1">
      <c r="A2778" s="1831"/>
      <c r="B2778" s="749"/>
      <c r="C2778" s="749"/>
      <c r="D2778" s="749"/>
      <c r="E2778" s="749"/>
      <c r="F2778" s="749"/>
      <c r="G2778" s="749"/>
      <c r="H2778" s="687"/>
      <c r="I2778" s="750"/>
      <c r="O2778" s="925"/>
    </row>
    <row r="2779" spans="1:15" s="1486" customFormat="1" ht="10.5" customHeight="1">
      <c r="A2779" s="1831"/>
      <c r="B2779" s="749"/>
      <c r="C2779" s="749"/>
      <c r="D2779" s="749"/>
      <c r="E2779" s="749"/>
      <c r="F2779" s="749"/>
      <c r="G2779" s="749"/>
      <c r="H2779" s="687"/>
      <c r="I2779" s="750"/>
      <c r="O2779" s="925"/>
    </row>
    <row r="2780" spans="1:15" s="1486" customFormat="1" ht="10.5" customHeight="1">
      <c r="A2780" s="1831"/>
      <c r="B2780" s="749"/>
      <c r="C2780" s="749"/>
      <c r="D2780" s="749"/>
      <c r="E2780" s="749"/>
      <c r="F2780" s="749"/>
      <c r="G2780" s="749"/>
      <c r="H2780" s="687"/>
      <c r="I2780" s="750"/>
      <c r="O2780" s="925"/>
    </row>
    <row r="2781" spans="1:15" s="1486" customFormat="1" ht="10.5" customHeight="1">
      <c r="A2781" s="1831"/>
      <c r="B2781" s="749"/>
      <c r="C2781" s="749"/>
      <c r="D2781" s="749"/>
      <c r="E2781" s="749"/>
      <c r="F2781" s="749"/>
      <c r="G2781" s="749"/>
      <c r="H2781" s="687"/>
      <c r="I2781" s="750"/>
      <c r="O2781" s="925"/>
    </row>
    <row r="2782" spans="1:15" s="1486" customFormat="1" ht="10.5" customHeight="1">
      <c r="A2782" s="1831"/>
      <c r="B2782" s="749"/>
      <c r="C2782" s="749"/>
      <c r="D2782" s="749"/>
      <c r="E2782" s="749"/>
      <c r="F2782" s="749"/>
      <c r="G2782" s="749"/>
      <c r="H2782" s="687"/>
      <c r="I2782" s="750"/>
      <c r="O2782" s="925"/>
    </row>
    <row r="2783" spans="1:15" s="1486" customFormat="1" ht="10.5" customHeight="1">
      <c r="A2783" s="1831"/>
      <c r="B2783" s="749"/>
      <c r="C2783" s="749"/>
      <c r="D2783" s="749"/>
      <c r="E2783" s="749"/>
      <c r="F2783" s="749"/>
      <c r="G2783" s="749"/>
      <c r="H2783" s="687"/>
      <c r="I2783" s="750"/>
      <c r="O2783" s="925"/>
    </row>
    <row r="2784" spans="1:15" s="1486" customFormat="1" ht="10.5" customHeight="1">
      <c r="A2784" s="1831"/>
      <c r="B2784" s="749"/>
      <c r="C2784" s="749"/>
      <c r="D2784" s="749"/>
      <c r="E2784" s="749"/>
      <c r="F2784" s="749"/>
      <c r="G2784" s="749"/>
      <c r="H2784" s="687"/>
      <c r="I2784" s="750"/>
      <c r="O2784" s="925"/>
    </row>
    <row r="2785" spans="1:15" s="1486" customFormat="1" ht="10.5" customHeight="1">
      <c r="A2785" s="1831"/>
      <c r="B2785" s="749"/>
      <c r="C2785" s="749"/>
      <c r="D2785" s="749"/>
      <c r="E2785" s="749"/>
      <c r="F2785" s="749"/>
      <c r="G2785" s="749"/>
      <c r="H2785" s="687"/>
      <c r="I2785" s="750"/>
      <c r="O2785" s="925"/>
    </row>
    <row r="2786" spans="1:15" s="1486" customFormat="1" ht="10.5" customHeight="1">
      <c r="A2786" s="1831"/>
      <c r="B2786" s="749"/>
      <c r="C2786" s="749"/>
      <c r="D2786" s="749"/>
      <c r="E2786" s="749"/>
      <c r="F2786" s="749"/>
      <c r="G2786" s="749"/>
      <c r="H2786" s="687"/>
      <c r="I2786" s="750"/>
      <c r="O2786" s="925"/>
    </row>
    <row r="2787" spans="1:15" s="1486" customFormat="1" ht="10.5" customHeight="1">
      <c r="A2787" s="1831"/>
      <c r="B2787" s="749"/>
      <c r="C2787" s="749"/>
      <c r="D2787" s="749"/>
      <c r="E2787" s="749"/>
      <c r="F2787" s="749"/>
      <c r="G2787" s="749"/>
      <c r="H2787" s="687"/>
      <c r="I2787" s="750"/>
      <c r="O2787" s="925"/>
    </row>
    <row r="2788" spans="1:15" s="1486" customFormat="1" ht="10.5" customHeight="1">
      <c r="A2788" s="1831"/>
      <c r="B2788" s="749"/>
      <c r="C2788" s="749"/>
      <c r="D2788" s="749"/>
      <c r="E2788" s="749"/>
      <c r="F2788" s="749"/>
      <c r="G2788" s="749"/>
      <c r="H2788" s="687"/>
      <c r="I2788" s="750"/>
      <c r="O2788" s="925"/>
    </row>
    <row r="2789" spans="1:15" s="1486" customFormat="1" ht="10.5" customHeight="1">
      <c r="A2789" s="1831"/>
      <c r="B2789" s="749"/>
      <c r="C2789" s="749"/>
      <c r="D2789" s="749"/>
      <c r="E2789" s="749"/>
      <c r="F2789" s="749"/>
      <c r="G2789" s="749"/>
      <c r="H2789" s="687"/>
      <c r="I2789" s="750"/>
      <c r="O2789" s="925"/>
    </row>
    <row r="2790" spans="1:15" s="1486" customFormat="1" ht="10.5" customHeight="1">
      <c r="A2790" s="1831"/>
      <c r="B2790" s="749"/>
      <c r="C2790" s="749"/>
      <c r="D2790" s="749"/>
      <c r="E2790" s="749"/>
      <c r="F2790" s="749"/>
      <c r="G2790" s="749"/>
      <c r="H2790" s="687"/>
      <c r="I2790" s="750"/>
      <c r="O2790" s="925"/>
    </row>
    <row r="2791" spans="1:15" s="1486" customFormat="1" ht="10.5" customHeight="1">
      <c r="A2791" s="1831"/>
      <c r="B2791" s="749"/>
      <c r="C2791" s="749"/>
      <c r="D2791" s="749"/>
      <c r="E2791" s="749"/>
      <c r="F2791" s="749"/>
      <c r="G2791" s="749"/>
      <c r="H2791" s="687"/>
      <c r="I2791" s="750"/>
      <c r="O2791" s="925"/>
    </row>
    <row r="2792" spans="1:15" s="1486" customFormat="1" ht="10.5" customHeight="1">
      <c r="A2792" s="1831"/>
      <c r="B2792" s="749"/>
      <c r="C2792" s="749"/>
      <c r="D2792" s="749"/>
      <c r="E2792" s="749"/>
      <c r="F2792" s="749"/>
      <c r="G2792" s="749"/>
      <c r="H2792" s="687"/>
      <c r="I2792" s="750"/>
      <c r="O2792" s="925"/>
    </row>
    <row r="2793" spans="1:15" s="1486" customFormat="1" ht="10.5" customHeight="1">
      <c r="A2793" s="1831"/>
      <c r="B2793" s="749"/>
      <c r="C2793" s="749"/>
      <c r="D2793" s="749"/>
      <c r="E2793" s="749"/>
      <c r="F2793" s="749"/>
      <c r="G2793" s="749"/>
      <c r="H2793" s="687"/>
      <c r="I2793" s="750"/>
      <c r="O2793" s="925"/>
    </row>
    <row r="2794" spans="1:15" s="1486" customFormat="1" ht="10.5" customHeight="1">
      <c r="A2794" s="1831"/>
      <c r="B2794" s="749"/>
      <c r="C2794" s="749"/>
      <c r="D2794" s="749"/>
      <c r="E2794" s="749"/>
      <c r="F2794" s="749"/>
      <c r="G2794" s="749"/>
      <c r="H2794" s="687"/>
      <c r="I2794" s="750"/>
      <c r="O2794" s="925"/>
    </row>
    <row r="2795" spans="1:15" s="1486" customFormat="1" ht="10.5" customHeight="1">
      <c r="A2795" s="1831"/>
      <c r="B2795" s="749"/>
      <c r="C2795" s="749"/>
      <c r="D2795" s="749"/>
      <c r="E2795" s="749"/>
      <c r="F2795" s="749"/>
      <c r="G2795" s="749"/>
      <c r="H2795" s="687"/>
      <c r="I2795" s="750"/>
      <c r="O2795" s="925"/>
    </row>
    <row r="2796" spans="1:15" s="1486" customFormat="1" ht="10.5" customHeight="1">
      <c r="A2796" s="1831"/>
      <c r="B2796" s="749"/>
      <c r="C2796" s="749"/>
      <c r="D2796" s="749"/>
      <c r="E2796" s="749"/>
      <c r="F2796" s="749"/>
      <c r="G2796" s="749"/>
      <c r="H2796" s="687"/>
      <c r="I2796" s="750"/>
      <c r="O2796" s="925"/>
    </row>
    <row r="2797" spans="1:15" s="1486" customFormat="1" ht="10.5" customHeight="1">
      <c r="A2797" s="1831"/>
      <c r="B2797" s="749"/>
      <c r="C2797" s="749"/>
      <c r="D2797" s="749"/>
      <c r="E2797" s="749"/>
      <c r="F2797" s="749"/>
      <c r="G2797" s="749"/>
      <c r="H2797" s="687"/>
      <c r="I2797" s="750"/>
      <c r="O2797" s="925"/>
    </row>
    <row r="2798" spans="1:15" s="1486" customFormat="1" ht="10.5" customHeight="1">
      <c r="A2798" s="1831"/>
      <c r="B2798" s="749"/>
      <c r="C2798" s="749"/>
      <c r="D2798" s="749"/>
      <c r="E2798" s="749"/>
      <c r="F2798" s="749"/>
      <c r="G2798" s="749"/>
      <c r="H2798" s="687"/>
      <c r="I2798" s="750"/>
      <c r="O2798" s="925"/>
    </row>
    <row r="2799" spans="1:15" s="1486" customFormat="1" ht="10.5" customHeight="1">
      <c r="A2799" s="1831"/>
      <c r="B2799" s="749"/>
      <c r="C2799" s="749"/>
      <c r="D2799" s="749"/>
      <c r="E2799" s="749"/>
      <c r="F2799" s="749"/>
      <c r="G2799" s="749"/>
      <c r="H2799" s="687"/>
      <c r="I2799" s="750"/>
      <c r="O2799" s="925"/>
    </row>
    <row r="2800" spans="1:15" s="1486" customFormat="1" ht="10.5" customHeight="1">
      <c r="A2800" s="1831"/>
      <c r="B2800" s="749"/>
      <c r="C2800" s="749"/>
      <c r="D2800" s="749"/>
      <c r="E2800" s="749"/>
      <c r="F2800" s="749"/>
      <c r="G2800" s="749"/>
      <c r="H2800" s="687"/>
      <c r="I2800" s="750"/>
      <c r="O2800" s="925"/>
    </row>
    <row r="2801" spans="1:15" s="1486" customFormat="1" ht="10.5" customHeight="1">
      <c r="A2801" s="1831"/>
      <c r="B2801" s="749"/>
      <c r="C2801" s="749"/>
      <c r="D2801" s="749"/>
      <c r="E2801" s="749"/>
      <c r="F2801" s="749"/>
      <c r="G2801" s="749"/>
      <c r="H2801" s="687"/>
      <c r="I2801" s="750"/>
      <c r="O2801" s="925"/>
    </row>
    <row r="2802" spans="1:15" s="1486" customFormat="1" ht="10.5" customHeight="1">
      <c r="A2802" s="1831"/>
      <c r="B2802" s="749"/>
      <c r="C2802" s="749"/>
      <c r="D2802" s="749"/>
      <c r="E2802" s="749"/>
      <c r="F2802" s="749"/>
      <c r="G2802" s="749"/>
      <c r="H2802" s="687"/>
      <c r="I2802" s="750"/>
      <c r="O2802" s="925"/>
    </row>
    <row r="2803" spans="1:15" s="1486" customFormat="1" ht="10.5" customHeight="1">
      <c r="A2803" s="1831"/>
      <c r="B2803" s="749"/>
      <c r="C2803" s="749"/>
      <c r="D2803" s="749"/>
      <c r="E2803" s="749"/>
      <c r="F2803" s="749"/>
      <c r="G2803" s="749"/>
      <c r="H2803" s="687"/>
      <c r="I2803" s="750"/>
      <c r="O2803" s="925"/>
    </row>
    <row r="2804" spans="1:15" s="1486" customFormat="1" ht="10.5" customHeight="1">
      <c r="A2804" s="1831"/>
      <c r="B2804" s="749"/>
      <c r="C2804" s="749"/>
      <c r="D2804" s="749"/>
      <c r="E2804" s="749"/>
      <c r="F2804" s="749"/>
      <c r="G2804" s="749"/>
      <c r="H2804" s="687"/>
      <c r="I2804" s="750"/>
      <c r="O2804" s="925"/>
    </row>
    <row r="2805" spans="1:15" s="1486" customFormat="1" ht="10.5" customHeight="1">
      <c r="A2805" s="1831"/>
      <c r="B2805" s="749"/>
      <c r="C2805" s="749"/>
      <c r="D2805" s="749"/>
      <c r="E2805" s="749"/>
      <c r="F2805" s="749"/>
      <c r="G2805" s="749"/>
      <c r="H2805" s="687"/>
      <c r="I2805" s="750"/>
      <c r="O2805" s="925"/>
    </row>
    <row r="2806" spans="1:15" s="1486" customFormat="1" ht="10.5" customHeight="1">
      <c r="A2806" s="1831"/>
      <c r="B2806" s="749"/>
      <c r="C2806" s="749"/>
      <c r="D2806" s="749"/>
      <c r="E2806" s="749"/>
      <c r="F2806" s="749"/>
      <c r="G2806" s="749"/>
      <c r="H2806" s="687"/>
      <c r="I2806" s="750"/>
      <c r="O2806" s="925"/>
    </row>
    <row r="2807" spans="1:15" s="1486" customFormat="1" ht="10.5" customHeight="1">
      <c r="A2807" s="1831"/>
      <c r="B2807" s="749"/>
      <c r="C2807" s="749"/>
      <c r="D2807" s="749"/>
      <c r="E2807" s="749"/>
      <c r="F2807" s="749"/>
      <c r="G2807" s="749"/>
      <c r="H2807" s="687"/>
      <c r="I2807" s="750"/>
      <c r="O2807" s="925"/>
    </row>
    <row r="2808" spans="1:15" s="1486" customFormat="1" ht="10.5" customHeight="1">
      <c r="A2808" s="1831"/>
      <c r="B2808" s="749"/>
      <c r="C2808" s="749"/>
      <c r="D2808" s="749"/>
      <c r="E2808" s="749"/>
      <c r="F2808" s="749"/>
      <c r="G2808" s="749"/>
      <c r="H2808" s="687"/>
      <c r="I2808" s="750"/>
      <c r="O2808" s="925"/>
    </row>
    <row r="2809" spans="1:15" s="1486" customFormat="1" ht="10.5" customHeight="1">
      <c r="A2809" s="1831"/>
      <c r="B2809" s="749"/>
      <c r="C2809" s="749"/>
      <c r="D2809" s="749"/>
      <c r="E2809" s="749"/>
      <c r="F2809" s="749"/>
      <c r="G2809" s="749"/>
      <c r="H2809" s="687"/>
      <c r="I2809" s="750"/>
      <c r="O2809" s="925"/>
    </row>
    <row r="2810" spans="1:15" s="1486" customFormat="1" ht="10.5" customHeight="1">
      <c r="A2810" s="1831"/>
      <c r="B2810" s="749"/>
      <c r="C2810" s="749"/>
      <c r="D2810" s="749"/>
      <c r="E2810" s="749"/>
      <c r="F2810" s="749"/>
      <c r="G2810" s="749"/>
      <c r="H2810" s="687"/>
      <c r="I2810" s="750"/>
      <c r="O2810" s="925"/>
    </row>
    <row r="2811" spans="1:15" s="1486" customFormat="1" ht="10.5" customHeight="1">
      <c r="A2811" s="1831"/>
      <c r="B2811" s="749"/>
      <c r="C2811" s="749"/>
      <c r="D2811" s="749"/>
      <c r="E2811" s="749"/>
      <c r="F2811" s="749"/>
      <c r="G2811" s="749"/>
      <c r="H2811" s="687"/>
      <c r="I2811" s="750"/>
      <c r="O2811" s="925"/>
    </row>
    <row r="2812" spans="1:15" s="1486" customFormat="1" ht="10.5" customHeight="1">
      <c r="A2812" s="1831"/>
      <c r="B2812" s="749"/>
      <c r="C2812" s="749"/>
      <c r="D2812" s="749"/>
      <c r="E2812" s="749"/>
      <c r="F2812" s="749"/>
      <c r="G2812" s="749"/>
      <c r="H2812" s="687"/>
      <c r="I2812" s="750"/>
      <c r="O2812" s="925"/>
    </row>
    <row r="2813" spans="1:15" s="1486" customFormat="1" ht="10.5" customHeight="1">
      <c r="A2813" s="1831"/>
      <c r="B2813" s="749"/>
      <c r="C2813" s="749"/>
      <c r="D2813" s="749"/>
      <c r="E2813" s="749"/>
      <c r="F2813" s="749"/>
      <c r="G2813" s="749"/>
      <c r="H2813" s="687"/>
      <c r="I2813" s="750"/>
      <c r="O2813" s="925"/>
    </row>
    <row r="2814" spans="1:15" s="1486" customFormat="1" ht="10.5" customHeight="1">
      <c r="A2814" s="1831"/>
      <c r="B2814" s="749"/>
      <c r="C2814" s="749"/>
      <c r="D2814" s="749"/>
      <c r="E2814" s="749"/>
      <c r="F2814" s="749"/>
      <c r="G2814" s="749"/>
      <c r="H2814" s="687"/>
      <c r="I2814" s="750"/>
      <c r="O2814" s="925"/>
    </row>
    <row r="2815" spans="1:15" s="1486" customFormat="1" ht="10.5" customHeight="1">
      <c r="A2815" s="1831"/>
      <c r="B2815" s="749"/>
      <c r="C2815" s="749"/>
      <c r="D2815" s="749"/>
      <c r="E2815" s="749"/>
      <c r="F2815" s="749"/>
      <c r="G2815" s="749"/>
      <c r="H2815" s="687"/>
      <c r="I2815" s="750"/>
      <c r="O2815" s="925"/>
    </row>
    <row r="2816" spans="1:15" s="1486" customFormat="1" ht="10.5" customHeight="1">
      <c r="A2816" s="1831"/>
      <c r="B2816" s="749"/>
      <c r="C2816" s="749"/>
      <c r="D2816" s="749"/>
      <c r="E2816" s="749"/>
      <c r="F2816" s="749"/>
      <c r="G2816" s="749"/>
      <c r="H2816" s="687"/>
      <c r="I2816" s="750"/>
      <c r="O2816" s="925"/>
    </row>
    <row r="2817" spans="1:15" s="1486" customFormat="1" ht="10.5" customHeight="1">
      <c r="A2817" s="1831"/>
      <c r="B2817" s="749"/>
      <c r="C2817" s="749"/>
      <c r="D2817" s="749"/>
      <c r="E2817" s="749"/>
      <c r="F2817" s="749"/>
      <c r="G2817" s="749"/>
      <c r="H2817" s="687"/>
      <c r="I2817" s="750"/>
      <c r="O2817" s="925"/>
    </row>
    <row r="2818" spans="1:15" s="1486" customFormat="1" ht="10.5" customHeight="1">
      <c r="A2818" s="1831"/>
      <c r="B2818" s="749"/>
      <c r="C2818" s="749"/>
      <c r="D2818" s="749"/>
      <c r="E2818" s="749"/>
      <c r="F2818" s="749"/>
      <c r="G2818" s="749"/>
      <c r="H2818" s="687"/>
      <c r="I2818" s="750"/>
      <c r="O2818" s="925"/>
    </row>
    <row r="2819" spans="1:15" s="1486" customFormat="1" ht="10.5" customHeight="1">
      <c r="A2819" s="1831"/>
      <c r="B2819" s="749"/>
      <c r="C2819" s="749"/>
      <c r="D2819" s="749"/>
      <c r="E2819" s="749"/>
      <c r="F2819" s="749"/>
      <c r="G2819" s="749"/>
      <c r="H2819" s="687"/>
      <c r="I2819" s="750"/>
      <c r="O2819" s="925"/>
    </row>
    <row r="2820" spans="1:15" s="1486" customFormat="1" ht="10.5" customHeight="1">
      <c r="A2820" s="1831"/>
      <c r="B2820" s="749"/>
      <c r="C2820" s="749"/>
      <c r="D2820" s="749"/>
      <c r="E2820" s="749"/>
      <c r="F2820" s="749"/>
      <c r="G2820" s="749"/>
      <c r="H2820" s="687"/>
      <c r="I2820" s="750"/>
      <c r="O2820" s="925"/>
    </row>
    <row r="2821" spans="1:15" s="1486" customFormat="1" ht="10.5" customHeight="1">
      <c r="A2821" s="1831"/>
      <c r="B2821" s="749"/>
      <c r="C2821" s="749"/>
      <c r="D2821" s="749"/>
      <c r="E2821" s="749"/>
      <c r="F2821" s="749"/>
      <c r="G2821" s="749"/>
      <c r="H2821" s="687"/>
      <c r="I2821" s="750"/>
      <c r="O2821" s="925"/>
    </row>
    <row r="2822" spans="1:15" s="1486" customFormat="1" ht="10.5" customHeight="1">
      <c r="A2822" s="1831"/>
      <c r="B2822" s="749"/>
      <c r="C2822" s="749"/>
      <c r="D2822" s="749"/>
      <c r="E2822" s="749"/>
      <c r="F2822" s="749"/>
      <c r="G2822" s="749"/>
      <c r="H2822" s="687"/>
      <c r="I2822" s="750"/>
      <c r="O2822" s="925"/>
    </row>
    <row r="2823" spans="1:15" s="1486" customFormat="1" ht="10.5" customHeight="1">
      <c r="A2823" s="1831"/>
      <c r="B2823" s="749"/>
      <c r="C2823" s="749"/>
      <c r="D2823" s="749"/>
      <c r="E2823" s="749"/>
      <c r="F2823" s="749"/>
      <c r="G2823" s="749"/>
      <c r="H2823" s="687"/>
      <c r="I2823" s="750"/>
      <c r="O2823" s="925"/>
    </row>
    <row r="2824" spans="1:15" s="1486" customFormat="1" ht="10.5" customHeight="1">
      <c r="A2824" s="1831"/>
      <c r="B2824" s="749"/>
      <c r="C2824" s="749"/>
      <c r="D2824" s="749"/>
      <c r="E2824" s="749"/>
      <c r="F2824" s="749"/>
      <c r="G2824" s="749"/>
      <c r="H2824" s="687"/>
      <c r="I2824" s="750"/>
      <c r="O2824" s="925"/>
    </row>
    <row r="2825" spans="1:15" s="1486" customFormat="1" ht="10.5" customHeight="1">
      <c r="A2825" s="1831"/>
      <c r="B2825" s="749"/>
      <c r="C2825" s="749"/>
      <c r="D2825" s="749"/>
      <c r="E2825" s="749"/>
      <c r="F2825" s="749"/>
      <c r="G2825" s="749"/>
      <c r="H2825" s="687"/>
      <c r="I2825" s="750"/>
      <c r="O2825" s="925"/>
    </row>
    <row r="2826" spans="1:15" s="1486" customFormat="1" ht="10.5" customHeight="1">
      <c r="A2826" s="1831"/>
      <c r="B2826" s="749"/>
      <c r="C2826" s="749"/>
      <c r="D2826" s="749"/>
      <c r="E2826" s="749"/>
      <c r="F2826" s="749"/>
      <c r="G2826" s="749"/>
      <c r="H2826" s="687"/>
      <c r="I2826" s="750"/>
      <c r="O2826" s="925"/>
    </row>
    <row r="2827" spans="1:15" s="1486" customFormat="1" ht="10.5" customHeight="1">
      <c r="A2827" s="1831"/>
      <c r="B2827" s="749"/>
      <c r="C2827" s="749"/>
      <c r="D2827" s="749"/>
      <c r="E2827" s="749"/>
      <c r="F2827" s="749"/>
      <c r="G2827" s="749"/>
      <c r="H2827" s="687"/>
      <c r="I2827" s="750"/>
      <c r="O2827" s="925"/>
    </row>
    <row r="2828" spans="1:15" s="1486" customFormat="1" ht="10.5" customHeight="1">
      <c r="A2828" s="1831"/>
      <c r="B2828" s="749"/>
      <c r="C2828" s="749"/>
      <c r="D2828" s="749"/>
      <c r="E2828" s="749"/>
      <c r="F2828" s="749"/>
      <c r="G2828" s="749"/>
      <c r="H2828" s="687"/>
      <c r="I2828" s="750"/>
      <c r="O2828" s="925"/>
    </row>
    <row r="2829" spans="1:15" s="1486" customFormat="1" ht="10.5" customHeight="1">
      <c r="A2829" s="1831"/>
      <c r="B2829" s="749"/>
      <c r="C2829" s="749"/>
      <c r="D2829" s="749"/>
      <c r="E2829" s="749"/>
      <c r="F2829" s="749"/>
      <c r="G2829" s="749"/>
      <c r="H2829" s="687"/>
      <c r="I2829" s="750"/>
      <c r="O2829" s="925"/>
    </row>
    <row r="2830" spans="1:15" s="1486" customFormat="1" ht="10.5" customHeight="1">
      <c r="A2830" s="1831"/>
      <c r="B2830" s="749"/>
      <c r="C2830" s="749"/>
      <c r="D2830" s="749"/>
      <c r="E2830" s="749"/>
      <c r="F2830" s="749"/>
      <c r="G2830" s="749"/>
      <c r="H2830" s="687"/>
      <c r="I2830" s="750"/>
      <c r="O2830" s="925"/>
    </row>
    <row r="2831" spans="1:15" s="1486" customFormat="1" ht="10.5" customHeight="1">
      <c r="A2831" s="1831"/>
      <c r="B2831" s="749"/>
      <c r="C2831" s="749"/>
      <c r="D2831" s="749"/>
      <c r="E2831" s="749"/>
      <c r="F2831" s="749"/>
      <c r="G2831" s="749"/>
      <c r="H2831" s="687"/>
      <c r="I2831" s="750"/>
      <c r="O2831" s="925"/>
    </row>
    <row r="2832" spans="1:15" s="1486" customFormat="1" ht="10.5" customHeight="1">
      <c r="A2832" s="1831"/>
      <c r="B2832" s="749"/>
      <c r="C2832" s="749"/>
      <c r="D2832" s="749"/>
      <c r="E2832" s="749"/>
      <c r="F2832" s="749"/>
      <c r="G2832" s="749"/>
      <c r="H2832" s="687"/>
      <c r="I2832" s="750"/>
      <c r="O2832" s="925"/>
    </row>
    <row r="2833" spans="1:15" s="1486" customFormat="1" ht="10.5" customHeight="1">
      <c r="A2833" s="1831"/>
      <c r="B2833" s="749"/>
      <c r="C2833" s="749"/>
      <c r="D2833" s="749"/>
      <c r="E2833" s="749"/>
      <c r="F2833" s="749"/>
      <c r="G2833" s="749"/>
      <c r="H2833" s="687"/>
      <c r="I2833" s="750"/>
      <c r="O2833" s="925"/>
    </row>
    <row r="2834" spans="1:15" s="1486" customFormat="1" ht="10.5" customHeight="1">
      <c r="A2834" s="1831"/>
      <c r="B2834" s="749"/>
      <c r="C2834" s="749"/>
      <c r="D2834" s="749"/>
      <c r="E2834" s="749"/>
      <c r="F2834" s="749"/>
      <c r="G2834" s="749"/>
      <c r="H2834" s="687"/>
      <c r="I2834" s="750"/>
      <c r="O2834" s="925"/>
    </row>
    <row r="2835" spans="1:15" s="1486" customFormat="1" ht="10.5" customHeight="1">
      <c r="A2835" s="1831"/>
      <c r="B2835" s="749"/>
      <c r="C2835" s="749"/>
      <c r="D2835" s="749"/>
      <c r="E2835" s="749"/>
      <c r="F2835" s="749"/>
      <c r="G2835" s="749"/>
      <c r="H2835" s="687"/>
      <c r="I2835" s="750"/>
      <c r="O2835" s="925"/>
    </row>
    <row r="2836" spans="1:15" s="1486" customFormat="1" ht="10.5" customHeight="1">
      <c r="A2836" s="1831"/>
      <c r="B2836" s="749"/>
      <c r="C2836" s="749"/>
      <c r="D2836" s="749"/>
      <c r="E2836" s="749"/>
      <c r="F2836" s="749"/>
      <c r="G2836" s="749"/>
      <c r="H2836" s="687"/>
      <c r="I2836" s="750"/>
      <c r="O2836" s="925"/>
    </row>
    <row r="2837" spans="1:15" s="1486" customFormat="1" ht="10.5" customHeight="1">
      <c r="A2837" s="1831"/>
      <c r="B2837" s="749"/>
      <c r="C2837" s="749"/>
      <c r="D2837" s="749"/>
      <c r="E2837" s="749"/>
      <c r="F2837" s="749"/>
      <c r="G2837" s="749"/>
      <c r="H2837" s="687"/>
      <c r="I2837" s="750"/>
      <c r="O2837" s="925"/>
    </row>
    <row r="2838" spans="1:15" s="1486" customFormat="1" ht="10.5" customHeight="1">
      <c r="A2838" s="1831"/>
      <c r="B2838" s="749"/>
      <c r="C2838" s="749"/>
      <c r="D2838" s="749"/>
      <c r="E2838" s="749"/>
      <c r="F2838" s="749"/>
      <c r="G2838" s="749"/>
      <c r="H2838" s="687"/>
      <c r="I2838" s="750"/>
      <c r="O2838" s="925"/>
    </row>
    <row r="2839" spans="1:15" s="1486" customFormat="1" ht="10.5" customHeight="1">
      <c r="A2839" s="1831"/>
      <c r="B2839" s="749"/>
      <c r="C2839" s="749"/>
      <c r="D2839" s="749"/>
      <c r="E2839" s="749"/>
      <c r="F2839" s="749"/>
      <c r="G2839" s="749"/>
      <c r="H2839" s="687"/>
      <c r="I2839" s="750"/>
      <c r="O2839" s="925"/>
    </row>
    <row r="2840" spans="1:15" s="1486" customFormat="1" ht="10.5" customHeight="1">
      <c r="A2840" s="1831"/>
      <c r="B2840" s="749"/>
      <c r="C2840" s="749"/>
      <c r="D2840" s="749"/>
      <c r="E2840" s="749"/>
      <c r="F2840" s="749"/>
      <c r="G2840" s="749"/>
      <c r="H2840" s="687"/>
      <c r="I2840" s="750"/>
      <c r="O2840" s="925"/>
    </row>
    <row r="2841" spans="1:15" s="1486" customFormat="1" ht="10.5" customHeight="1">
      <c r="A2841" s="1831"/>
      <c r="B2841" s="749"/>
      <c r="C2841" s="749"/>
      <c r="D2841" s="749"/>
      <c r="E2841" s="749"/>
      <c r="F2841" s="749"/>
      <c r="G2841" s="749"/>
      <c r="H2841" s="687"/>
      <c r="I2841" s="750"/>
      <c r="O2841" s="925"/>
    </row>
    <row r="2842" spans="1:15" s="1486" customFormat="1" ht="10.5" customHeight="1">
      <c r="A2842" s="1831"/>
      <c r="B2842" s="749"/>
      <c r="C2842" s="749"/>
      <c r="D2842" s="749"/>
      <c r="E2842" s="749"/>
      <c r="F2842" s="749"/>
      <c r="G2842" s="749"/>
      <c r="H2842" s="687"/>
      <c r="I2842" s="750"/>
      <c r="O2842" s="925"/>
    </row>
    <row r="2843" spans="1:15" s="1486" customFormat="1" ht="10.5" customHeight="1">
      <c r="A2843" s="1831"/>
      <c r="B2843" s="749"/>
      <c r="C2843" s="749"/>
      <c r="D2843" s="749"/>
      <c r="E2843" s="749"/>
      <c r="F2843" s="749"/>
      <c r="G2843" s="749"/>
      <c r="H2843" s="687"/>
      <c r="I2843" s="750"/>
      <c r="O2843" s="925"/>
    </row>
    <row r="2844" spans="1:15" s="1486" customFormat="1" ht="10.5" customHeight="1">
      <c r="A2844" s="1831"/>
      <c r="B2844" s="749"/>
      <c r="C2844" s="749"/>
      <c r="D2844" s="749"/>
      <c r="E2844" s="749"/>
      <c r="F2844" s="749"/>
      <c r="G2844" s="749"/>
      <c r="H2844" s="687"/>
      <c r="I2844" s="750"/>
      <c r="O2844" s="925"/>
    </row>
    <row r="2845" spans="1:15" s="1486" customFormat="1" ht="10.5" customHeight="1">
      <c r="A2845" s="1831"/>
      <c r="B2845" s="749"/>
      <c r="C2845" s="749"/>
      <c r="D2845" s="749"/>
      <c r="E2845" s="749"/>
      <c r="F2845" s="749"/>
      <c r="G2845" s="749"/>
      <c r="H2845" s="687"/>
      <c r="I2845" s="750"/>
      <c r="O2845" s="925"/>
    </row>
    <row r="2846" spans="1:15" s="1486" customFormat="1" ht="10.5" customHeight="1">
      <c r="A2846" s="1831"/>
      <c r="B2846" s="749"/>
      <c r="C2846" s="749"/>
      <c r="D2846" s="749"/>
      <c r="E2846" s="749"/>
      <c r="F2846" s="749"/>
      <c r="G2846" s="749"/>
      <c r="H2846" s="687"/>
      <c r="I2846" s="750"/>
      <c r="O2846" s="925"/>
    </row>
    <row r="2847" spans="1:15" s="1486" customFormat="1" ht="10.5" customHeight="1">
      <c r="A2847" s="1831"/>
      <c r="B2847" s="749"/>
      <c r="C2847" s="749"/>
      <c r="D2847" s="749"/>
      <c r="E2847" s="749"/>
      <c r="F2847" s="749"/>
      <c r="G2847" s="749"/>
      <c r="H2847" s="687"/>
      <c r="I2847" s="750"/>
      <c r="O2847" s="925"/>
    </row>
    <row r="2848" spans="1:15" s="1486" customFormat="1" ht="10.5" customHeight="1">
      <c r="A2848" s="1831"/>
      <c r="B2848" s="749"/>
      <c r="C2848" s="749"/>
      <c r="D2848" s="749"/>
      <c r="E2848" s="749"/>
      <c r="F2848" s="749"/>
      <c r="G2848" s="749"/>
      <c r="H2848" s="687"/>
      <c r="I2848" s="750"/>
      <c r="O2848" s="925"/>
    </row>
    <row r="2849" spans="1:15" s="1486" customFormat="1" ht="10.5" customHeight="1">
      <c r="A2849" s="1831"/>
      <c r="B2849" s="749"/>
      <c r="C2849" s="749"/>
      <c r="D2849" s="749"/>
      <c r="E2849" s="749"/>
      <c r="F2849" s="749"/>
      <c r="G2849" s="749"/>
      <c r="H2849" s="687"/>
      <c r="I2849" s="750"/>
      <c r="O2849" s="925"/>
    </row>
    <row r="2850" spans="1:15" s="1486" customFormat="1" ht="10.5" customHeight="1">
      <c r="A2850" s="1831"/>
      <c r="B2850" s="749"/>
      <c r="C2850" s="749"/>
      <c r="D2850" s="749"/>
      <c r="E2850" s="749"/>
      <c r="F2850" s="749"/>
      <c r="G2850" s="749"/>
      <c r="H2850" s="687"/>
      <c r="I2850" s="750"/>
      <c r="O2850" s="925"/>
    </row>
    <row r="2851" spans="1:15" s="1486" customFormat="1" ht="10.5" customHeight="1">
      <c r="A2851" s="1831"/>
      <c r="B2851" s="749"/>
      <c r="C2851" s="749"/>
      <c r="D2851" s="749"/>
      <c r="E2851" s="749"/>
      <c r="F2851" s="749"/>
      <c r="G2851" s="749"/>
      <c r="H2851" s="687"/>
      <c r="I2851" s="750"/>
      <c r="O2851" s="925"/>
    </row>
    <row r="2852" spans="1:15" s="1486" customFormat="1" ht="10.5" customHeight="1">
      <c r="A2852" s="1831"/>
      <c r="B2852" s="749"/>
      <c r="C2852" s="749"/>
      <c r="D2852" s="749"/>
      <c r="E2852" s="749"/>
      <c r="F2852" s="749"/>
      <c r="G2852" s="749"/>
      <c r="H2852" s="687"/>
      <c r="I2852" s="750"/>
      <c r="O2852" s="925"/>
    </row>
    <row r="2853" spans="1:15" s="1486" customFormat="1" ht="10.5" customHeight="1">
      <c r="A2853" s="1831"/>
      <c r="B2853" s="749"/>
      <c r="C2853" s="749"/>
      <c r="D2853" s="749"/>
      <c r="E2853" s="749"/>
      <c r="F2853" s="749"/>
      <c r="G2853" s="749"/>
      <c r="H2853" s="687"/>
      <c r="I2853" s="750"/>
      <c r="O2853" s="925"/>
    </row>
    <row r="2854" spans="1:15" s="1486" customFormat="1" ht="10.5" customHeight="1">
      <c r="A2854" s="1831"/>
      <c r="B2854" s="749"/>
      <c r="C2854" s="749"/>
      <c r="D2854" s="749"/>
      <c r="E2854" s="749"/>
      <c r="F2854" s="749"/>
      <c r="G2854" s="749"/>
      <c r="H2854" s="687"/>
      <c r="I2854" s="750"/>
      <c r="O2854" s="925"/>
    </row>
    <row r="2855" spans="1:15" s="1486" customFormat="1" ht="10.5" customHeight="1">
      <c r="A2855" s="1831"/>
      <c r="B2855" s="749"/>
      <c r="C2855" s="749"/>
      <c r="D2855" s="749"/>
      <c r="E2855" s="749"/>
      <c r="F2855" s="749"/>
      <c r="G2855" s="749"/>
      <c r="H2855" s="687"/>
      <c r="I2855" s="750"/>
      <c r="O2855" s="925"/>
    </row>
    <row r="2856" spans="1:15" s="1486" customFormat="1" ht="10.5" customHeight="1">
      <c r="A2856" s="1831"/>
      <c r="B2856" s="749"/>
      <c r="C2856" s="749"/>
      <c r="D2856" s="749"/>
      <c r="E2856" s="749"/>
      <c r="F2856" s="749"/>
      <c r="G2856" s="749"/>
      <c r="H2856" s="687"/>
      <c r="I2856" s="750"/>
      <c r="O2856" s="925"/>
    </row>
    <row r="2857" spans="1:15" s="1486" customFormat="1" ht="10.5" customHeight="1">
      <c r="A2857" s="1831"/>
      <c r="B2857" s="749"/>
      <c r="C2857" s="749"/>
      <c r="D2857" s="749"/>
      <c r="E2857" s="749"/>
      <c r="F2857" s="749"/>
      <c r="G2857" s="749"/>
      <c r="H2857" s="687"/>
      <c r="I2857" s="750"/>
      <c r="O2857" s="925"/>
    </row>
    <row r="2858" spans="1:15" s="1486" customFormat="1" ht="10.5" customHeight="1">
      <c r="A2858" s="1831"/>
      <c r="B2858" s="749"/>
      <c r="C2858" s="749"/>
      <c r="D2858" s="749"/>
      <c r="E2858" s="749"/>
      <c r="F2858" s="749"/>
      <c r="G2858" s="749"/>
      <c r="H2858" s="687"/>
      <c r="I2858" s="750"/>
      <c r="O2858" s="925"/>
    </row>
    <row r="2859" spans="1:15" s="1486" customFormat="1" ht="10.5" customHeight="1">
      <c r="A2859" s="1831"/>
      <c r="B2859" s="749"/>
      <c r="C2859" s="749"/>
      <c r="D2859" s="749"/>
      <c r="E2859" s="749"/>
      <c r="F2859" s="749"/>
      <c r="G2859" s="749"/>
      <c r="H2859" s="687"/>
      <c r="I2859" s="750"/>
      <c r="O2859" s="925"/>
    </row>
    <row r="2860" spans="1:15" s="1486" customFormat="1" ht="10.5" customHeight="1">
      <c r="A2860" s="1831"/>
      <c r="B2860" s="749"/>
      <c r="C2860" s="749"/>
      <c r="D2860" s="749"/>
      <c r="E2860" s="749"/>
      <c r="F2860" s="749"/>
      <c r="G2860" s="749"/>
      <c r="H2860" s="687"/>
      <c r="I2860" s="750"/>
      <c r="O2860" s="925"/>
    </row>
    <row r="2861" spans="1:15" s="1486" customFormat="1" ht="10.5" customHeight="1">
      <c r="A2861" s="1831"/>
      <c r="B2861" s="749"/>
      <c r="C2861" s="749"/>
      <c r="D2861" s="749"/>
      <c r="E2861" s="749"/>
      <c r="F2861" s="749"/>
      <c r="G2861" s="749"/>
      <c r="H2861" s="687"/>
      <c r="I2861" s="750"/>
      <c r="O2861" s="925"/>
    </row>
    <row r="2862" spans="1:15" s="1486" customFormat="1" ht="10.5" customHeight="1">
      <c r="A2862" s="1831"/>
      <c r="B2862" s="749"/>
      <c r="C2862" s="749"/>
      <c r="D2862" s="749"/>
      <c r="E2862" s="749"/>
      <c r="F2862" s="749"/>
      <c r="G2862" s="749"/>
      <c r="H2862" s="687"/>
      <c r="I2862" s="750"/>
      <c r="O2862" s="925"/>
    </row>
    <row r="2863" spans="1:15" s="1486" customFormat="1" ht="10.5" customHeight="1">
      <c r="A2863" s="1831"/>
      <c r="B2863" s="749"/>
      <c r="C2863" s="749"/>
      <c r="D2863" s="749"/>
      <c r="E2863" s="749"/>
      <c r="F2863" s="749"/>
      <c r="G2863" s="749"/>
      <c r="H2863" s="687"/>
      <c r="I2863" s="750"/>
      <c r="O2863" s="925"/>
    </row>
    <row r="2864" spans="1:15" s="1486" customFormat="1" ht="10.5" customHeight="1">
      <c r="A2864" s="1831"/>
      <c r="B2864" s="749"/>
      <c r="C2864" s="749"/>
      <c r="D2864" s="749"/>
      <c r="E2864" s="749"/>
      <c r="F2864" s="749"/>
      <c r="G2864" s="749"/>
      <c r="H2864" s="687"/>
      <c r="I2864" s="750"/>
      <c r="O2864" s="925"/>
    </row>
    <row r="2865" spans="1:15" s="1486" customFormat="1" ht="10.5" customHeight="1">
      <c r="A2865" s="1831"/>
      <c r="B2865" s="749"/>
      <c r="C2865" s="749"/>
      <c r="D2865" s="749"/>
      <c r="E2865" s="749"/>
      <c r="F2865" s="749"/>
      <c r="G2865" s="749"/>
      <c r="H2865" s="687"/>
      <c r="I2865" s="750"/>
      <c r="O2865" s="925"/>
    </row>
    <row r="2866" spans="1:15" s="1486" customFormat="1" ht="10.5" customHeight="1">
      <c r="A2866" s="1831"/>
      <c r="B2866" s="749"/>
      <c r="C2866" s="749"/>
      <c r="D2866" s="749"/>
      <c r="E2866" s="749"/>
      <c r="F2866" s="749"/>
      <c r="G2866" s="749"/>
      <c r="H2866" s="687"/>
      <c r="I2866" s="750"/>
      <c r="O2866" s="925"/>
    </row>
    <row r="2867" spans="1:15" s="1486" customFormat="1" ht="10.5" customHeight="1">
      <c r="A2867" s="1831"/>
      <c r="B2867" s="749"/>
      <c r="C2867" s="749"/>
      <c r="D2867" s="749"/>
      <c r="E2867" s="749"/>
      <c r="F2867" s="749"/>
      <c r="G2867" s="749"/>
      <c r="H2867" s="687"/>
      <c r="I2867" s="750"/>
      <c r="O2867" s="925"/>
    </row>
    <row r="2868" spans="1:15" s="1486" customFormat="1" ht="10.5" customHeight="1">
      <c r="A2868" s="1831"/>
      <c r="B2868" s="749"/>
      <c r="C2868" s="749"/>
      <c r="D2868" s="749"/>
      <c r="E2868" s="749"/>
      <c r="F2868" s="749"/>
      <c r="G2868" s="749"/>
      <c r="H2868" s="687"/>
      <c r="I2868" s="750"/>
      <c r="O2868" s="925"/>
    </row>
    <row r="2869" spans="1:15" s="1486" customFormat="1" ht="10.5" customHeight="1">
      <c r="A2869" s="1831"/>
      <c r="B2869" s="749"/>
      <c r="C2869" s="749"/>
      <c r="D2869" s="749"/>
      <c r="E2869" s="749"/>
      <c r="F2869" s="749"/>
      <c r="G2869" s="749"/>
      <c r="H2869" s="687"/>
      <c r="I2869" s="750"/>
      <c r="O2869" s="925"/>
    </row>
    <row r="2870" spans="1:15" s="1486" customFormat="1" ht="10.5" customHeight="1">
      <c r="A2870" s="1831"/>
      <c r="B2870" s="749"/>
      <c r="C2870" s="749"/>
      <c r="D2870" s="749"/>
      <c r="E2870" s="749"/>
      <c r="F2870" s="749"/>
      <c r="G2870" s="749"/>
      <c r="H2870" s="687"/>
      <c r="I2870" s="750"/>
      <c r="O2870" s="925"/>
    </row>
    <row r="2871" spans="1:15" s="1486" customFormat="1" ht="10.5" customHeight="1">
      <c r="A2871" s="1831"/>
      <c r="B2871" s="749"/>
      <c r="C2871" s="749"/>
      <c r="D2871" s="749"/>
      <c r="E2871" s="749"/>
      <c r="F2871" s="749"/>
      <c r="G2871" s="749"/>
      <c r="H2871" s="687"/>
      <c r="I2871" s="750"/>
      <c r="O2871" s="925"/>
    </row>
    <row r="2872" spans="1:15" s="1486" customFormat="1" ht="10.5" customHeight="1">
      <c r="A2872" s="1831"/>
      <c r="B2872" s="749"/>
      <c r="C2872" s="749"/>
      <c r="D2872" s="749"/>
      <c r="E2872" s="749"/>
      <c r="F2872" s="749"/>
      <c r="G2872" s="749"/>
      <c r="H2872" s="687"/>
      <c r="I2872" s="750"/>
      <c r="O2872" s="925"/>
    </row>
    <row r="2873" spans="1:15" s="1486" customFormat="1" ht="10.5" customHeight="1">
      <c r="A2873" s="1831"/>
      <c r="B2873" s="749"/>
      <c r="C2873" s="749"/>
      <c r="D2873" s="749"/>
      <c r="E2873" s="749"/>
      <c r="F2873" s="749"/>
      <c r="G2873" s="749"/>
      <c r="H2873" s="687"/>
      <c r="I2873" s="750"/>
      <c r="O2873" s="925"/>
    </row>
    <row r="2874" spans="1:15" s="1486" customFormat="1" ht="10.5" customHeight="1">
      <c r="A2874" s="1831"/>
      <c r="B2874" s="749"/>
      <c r="C2874" s="749"/>
      <c r="D2874" s="749"/>
      <c r="E2874" s="749"/>
      <c r="F2874" s="749"/>
      <c r="G2874" s="749"/>
      <c r="H2874" s="687"/>
      <c r="I2874" s="750"/>
      <c r="O2874" s="925"/>
    </row>
    <row r="2875" spans="1:15" s="1486" customFormat="1" ht="10.5" customHeight="1">
      <c r="A2875" s="1831"/>
      <c r="B2875" s="749"/>
      <c r="C2875" s="749"/>
      <c r="D2875" s="749"/>
      <c r="E2875" s="749"/>
      <c r="F2875" s="749"/>
      <c r="G2875" s="749"/>
      <c r="H2875" s="687"/>
      <c r="I2875" s="750"/>
      <c r="O2875" s="925"/>
    </row>
    <row r="2876" spans="1:15" s="1486" customFormat="1" ht="10.5" customHeight="1">
      <c r="A2876" s="1831"/>
      <c r="B2876" s="749"/>
      <c r="C2876" s="749"/>
      <c r="D2876" s="749"/>
      <c r="E2876" s="749"/>
      <c r="F2876" s="749"/>
      <c r="G2876" s="749"/>
      <c r="H2876" s="687"/>
      <c r="I2876" s="750"/>
      <c r="O2876" s="925"/>
    </row>
    <row r="2877" spans="1:15" s="1486" customFormat="1" ht="10.5" customHeight="1">
      <c r="A2877" s="1831"/>
      <c r="B2877" s="749"/>
      <c r="C2877" s="749"/>
      <c r="D2877" s="749"/>
      <c r="E2877" s="749"/>
      <c r="F2877" s="749"/>
      <c r="G2877" s="749"/>
      <c r="H2877" s="687"/>
      <c r="I2877" s="750"/>
      <c r="O2877" s="925"/>
    </row>
    <row r="2878" spans="1:15" s="1486" customFormat="1" ht="10.5" customHeight="1">
      <c r="A2878" s="1831"/>
      <c r="B2878" s="749"/>
      <c r="C2878" s="749"/>
      <c r="D2878" s="749"/>
      <c r="E2878" s="749"/>
      <c r="F2878" s="749"/>
      <c r="G2878" s="749"/>
      <c r="H2878" s="687"/>
      <c r="I2878" s="750"/>
      <c r="O2878" s="925"/>
    </row>
    <row r="2879" spans="1:15" s="1486" customFormat="1" ht="10.5" customHeight="1">
      <c r="A2879" s="1831"/>
      <c r="B2879" s="749"/>
      <c r="C2879" s="749"/>
      <c r="D2879" s="749"/>
      <c r="E2879" s="749"/>
      <c r="F2879" s="749"/>
      <c r="G2879" s="749"/>
      <c r="H2879" s="687"/>
      <c r="I2879" s="750"/>
      <c r="O2879" s="925"/>
    </row>
    <row r="2880" spans="1:15" s="1486" customFormat="1" ht="10.5" customHeight="1">
      <c r="A2880" s="1831"/>
      <c r="B2880" s="749"/>
      <c r="C2880" s="749"/>
      <c r="D2880" s="749"/>
      <c r="E2880" s="749"/>
      <c r="F2880" s="749"/>
      <c r="G2880" s="749"/>
      <c r="H2880" s="687"/>
      <c r="I2880" s="750"/>
      <c r="O2880" s="925"/>
    </row>
    <row r="2881" spans="1:15" s="1486" customFormat="1" ht="10.5" customHeight="1">
      <c r="A2881" s="1831"/>
      <c r="B2881" s="749"/>
      <c r="C2881" s="749"/>
      <c r="D2881" s="749"/>
      <c r="E2881" s="749"/>
      <c r="F2881" s="749"/>
      <c r="G2881" s="749"/>
      <c r="H2881" s="687"/>
      <c r="I2881" s="750"/>
      <c r="O2881" s="925"/>
    </row>
    <row r="2882" spans="1:15" s="1486" customFormat="1" ht="10.5" customHeight="1">
      <c r="A2882" s="1831"/>
      <c r="B2882" s="749"/>
      <c r="C2882" s="749"/>
      <c r="D2882" s="749"/>
      <c r="E2882" s="749"/>
      <c r="F2882" s="749"/>
      <c r="G2882" s="749"/>
      <c r="H2882" s="687"/>
      <c r="I2882" s="750"/>
      <c r="O2882" s="925"/>
    </row>
    <row r="2883" spans="1:15" s="1486" customFormat="1" ht="10.5" customHeight="1">
      <c r="A2883" s="1831"/>
      <c r="B2883" s="749"/>
      <c r="C2883" s="749"/>
      <c r="D2883" s="749"/>
      <c r="E2883" s="749"/>
      <c r="F2883" s="749"/>
      <c r="G2883" s="749"/>
      <c r="H2883" s="687"/>
      <c r="I2883" s="750"/>
      <c r="O2883" s="925"/>
    </row>
    <row r="2884" spans="1:15" s="1486" customFormat="1" ht="10.5" customHeight="1">
      <c r="A2884" s="1831"/>
      <c r="B2884" s="749"/>
      <c r="C2884" s="749"/>
      <c r="D2884" s="749"/>
      <c r="E2884" s="749"/>
      <c r="F2884" s="749"/>
      <c r="G2884" s="749"/>
      <c r="H2884" s="687"/>
      <c r="I2884" s="750"/>
      <c r="O2884" s="925"/>
    </row>
    <row r="2885" spans="1:15" s="1486" customFormat="1" ht="10.5" customHeight="1">
      <c r="A2885" s="1831"/>
      <c r="B2885" s="749"/>
      <c r="C2885" s="749"/>
      <c r="D2885" s="749"/>
      <c r="E2885" s="749"/>
      <c r="F2885" s="749"/>
      <c r="G2885" s="749"/>
      <c r="H2885" s="687"/>
      <c r="I2885" s="750"/>
      <c r="O2885" s="925"/>
    </row>
    <row r="2886" spans="1:15" s="1486" customFormat="1" ht="10.5" customHeight="1">
      <c r="A2886" s="1831"/>
      <c r="B2886" s="749"/>
      <c r="C2886" s="749"/>
      <c r="D2886" s="749"/>
      <c r="E2886" s="749"/>
      <c r="F2886" s="749"/>
      <c r="G2886" s="749"/>
      <c r="H2886" s="687"/>
      <c r="I2886" s="750"/>
      <c r="O2886" s="925"/>
    </row>
    <row r="2887" spans="1:15" s="1486" customFormat="1" ht="10.5" customHeight="1">
      <c r="A2887" s="1831"/>
      <c r="B2887" s="749"/>
      <c r="C2887" s="749"/>
      <c r="D2887" s="749"/>
      <c r="E2887" s="749"/>
      <c r="F2887" s="749"/>
      <c r="G2887" s="749"/>
      <c r="H2887" s="687"/>
      <c r="I2887" s="750"/>
      <c r="O2887" s="925"/>
    </row>
    <row r="2888" spans="1:15" s="1486" customFormat="1" ht="10.5" customHeight="1">
      <c r="A2888" s="1831"/>
      <c r="B2888" s="749"/>
      <c r="C2888" s="749"/>
      <c r="D2888" s="749"/>
      <c r="E2888" s="749"/>
      <c r="F2888" s="749"/>
      <c r="G2888" s="749"/>
      <c r="H2888" s="687"/>
      <c r="I2888" s="750"/>
      <c r="O2888" s="925"/>
    </row>
    <row r="2889" spans="1:15" s="1486" customFormat="1" ht="10.5" customHeight="1">
      <c r="A2889" s="1831"/>
      <c r="B2889" s="749"/>
      <c r="C2889" s="749"/>
      <c r="D2889" s="749"/>
      <c r="E2889" s="749"/>
      <c r="F2889" s="749"/>
      <c r="G2889" s="749"/>
      <c r="H2889" s="687"/>
      <c r="I2889" s="750"/>
      <c r="O2889" s="925"/>
    </row>
    <row r="2890" spans="1:15" s="1486" customFormat="1" ht="10.5" customHeight="1">
      <c r="A2890" s="1831"/>
      <c r="B2890" s="749"/>
      <c r="C2890" s="749"/>
      <c r="D2890" s="749"/>
      <c r="E2890" s="749"/>
      <c r="F2890" s="749"/>
      <c r="G2890" s="749"/>
      <c r="H2890" s="687"/>
      <c r="I2890" s="750"/>
      <c r="O2890" s="925"/>
    </row>
    <row r="2891" spans="1:15" s="1486" customFormat="1" ht="10.5" customHeight="1">
      <c r="A2891" s="1831"/>
      <c r="B2891" s="749"/>
      <c r="C2891" s="749"/>
      <c r="D2891" s="749"/>
      <c r="E2891" s="749"/>
      <c r="F2891" s="749"/>
      <c r="G2891" s="749"/>
      <c r="H2891" s="687"/>
      <c r="I2891" s="750"/>
      <c r="O2891" s="925"/>
    </row>
    <row r="2892" spans="1:15" s="1486" customFormat="1" ht="10.5" customHeight="1">
      <c r="A2892" s="1831"/>
      <c r="B2892" s="749"/>
      <c r="C2892" s="749"/>
      <c r="D2892" s="749"/>
      <c r="E2892" s="749"/>
      <c r="F2892" s="749"/>
      <c r="G2892" s="749"/>
      <c r="H2892" s="687"/>
      <c r="I2892" s="750"/>
      <c r="O2892" s="925"/>
    </row>
    <row r="2893" spans="1:15" s="1486" customFormat="1" ht="10.5" customHeight="1">
      <c r="A2893" s="1831"/>
      <c r="B2893" s="749"/>
      <c r="C2893" s="749"/>
      <c r="D2893" s="749"/>
      <c r="E2893" s="749"/>
      <c r="F2893" s="749"/>
      <c r="G2893" s="749"/>
      <c r="H2893" s="687"/>
      <c r="I2893" s="750"/>
      <c r="O2893" s="925"/>
    </row>
    <row r="2894" spans="1:15" s="1486" customFormat="1" ht="10.5" customHeight="1">
      <c r="A2894" s="1831"/>
      <c r="B2894" s="749"/>
      <c r="C2894" s="749"/>
      <c r="D2894" s="749"/>
      <c r="E2894" s="749"/>
      <c r="F2894" s="749"/>
      <c r="G2894" s="749"/>
      <c r="H2894" s="687"/>
      <c r="I2894" s="750"/>
      <c r="O2894" s="925"/>
    </row>
    <row r="2895" spans="1:15" s="1486" customFormat="1" ht="10.5" customHeight="1">
      <c r="A2895" s="1831"/>
      <c r="B2895" s="749"/>
      <c r="C2895" s="749"/>
      <c r="D2895" s="749"/>
      <c r="E2895" s="749"/>
      <c r="F2895" s="749"/>
      <c r="G2895" s="749"/>
      <c r="H2895" s="687"/>
      <c r="I2895" s="750"/>
      <c r="O2895" s="925"/>
    </row>
    <row r="2896" spans="1:15" s="1486" customFormat="1" ht="10.5" customHeight="1">
      <c r="A2896" s="1831"/>
      <c r="B2896" s="749"/>
      <c r="C2896" s="749"/>
      <c r="D2896" s="749"/>
      <c r="E2896" s="749"/>
      <c r="F2896" s="749"/>
      <c r="G2896" s="749"/>
      <c r="H2896" s="687"/>
      <c r="I2896" s="750"/>
      <c r="O2896" s="925"/>
    </row>
    <row r="2897" spans="1:15" s="1486" customFormat="1" ht="10.5" customHeight="1">
      <c r="A2897" s="1831"/>
      <c r="B2897" s="749"/>
      <c r="C2897" s="749"/>
      <c r="D2897" s="749"/>
      <c r="E2897" s="749"/>
      <c r="F2897" s="749"/>
      <c r="G2897" s="749"/>
      <c r="H2897" s="687"/>
      <c r="I2897" s="750"/>
      <c r="O2897" s="925"/>
    </row>
    <row r="2898" spans="1:15" s="1486" customFormat="1" ht="10.5" customHeight="1">
      <c r="A2898" s="1831"/>
      <c r="B2898" s="749"/>
      <c r="C2898" s="749"/>
      <c r="D2898" s="749"/>
      <c r="E2898" s="749"/>
      <c r="F2898" s="749"/>
      <c r="G2898" s="749"/>
      <c r="H2898" s="687"/>
      <c r="I2898" s="750"/>
      <c r="O2898" s="925"/>
    </row>
    <row r="2899" spans="1:15" s="1486" customFormat="1" ht="10.5" customHeight="1">
      <c r="A2899" s="1831"/>
      <c r="B2899" s="749"/>
      <c r="C2899" s="749"/>
      <c r="D2899" s="749"/>
      <c r="E2899" s="749"/>
      <c r="F2899" s="749"/>
      <c r="G2899" s="749"/>
      <c r="H2899" s="687"/>
      <c r="I2899" s="750"/>
      <c r="O2899" s="925"/>
    </row>
    <row r="2900" spans="1:15" s="1486" customFormat="1" ht="10.5" customHeight="1">
      <c r="A2900" s="1831"/>
      <c r="B2900" s="749"/>
      <c r="C2900" s="749"/>
      <c r="D2900" s="749"/>
      <c r="E2900" s="749"/>
      <c r="F2900" s="749"/>
      <c r="G2900" s="749"/>
      <c r="H2900" s="687"/>
      <c r="I2900" s="750"/>
      <c r="O2900" s="925"/>
    </row>
    <row r="2901" spans="1:15" s="1486" customFormat="1" ht="10.5" customHeight="1">
      <c r="A2901" s="1831"/>
      <c r="B2901" s="749"/>
      <c r="C2901" s="749"/>
      <c r="D2901" s="749"/>
      <c r="E2901" s="749"/>
      <c r="F2901" s="749"/>
      <c r="G2901" s="749"/>
      <c r="H2901" s="687"/>
      <c r="I2901" s="750"/>
      <c r="O2901" s="925"/>
    </row>
    <row r="2902" spans="1:15" s="1486" customFormat="1" ht="10.5" customHeight="1">
      <c r="A2902" s="1831"/>
      <c r="B2902" s="749"/>
      <c r="C2902" s="749"/>
      <c r="D2902" s="749"/>
      <c r="E2902" s="749"/>
      <c r="F2902" s="749"/>
      <c r="G2902" s="749"/>
      <c r="H2902" s="687"/>
      <c r="I2902" s="750"/>
      <c r="O2902" s="925"/>
    </row>
    <row r="2903" spans="1:15" s="1486" customFormat="1" ht="10.5" customHeight="1">
      <c r="A2903" s="1831"/>
      <c r="B2903" s="749"/>
      <c r="C2903" s="749"/>
      <c r="D2903" s="749"/>
      <c r="E2903" s="749"/>
      <c r="F2903" s="749"/>
      <c r="G2903" s="749"/>
      <c r="H2903" s="687"/>
      <c r="I2903" s="750"/>
      <c r="O2903" s="925"/>
    </row>
    <row r="2904" spans="1:15" s="1486" customFormat="1" ht="10.5" customHeight="1">
      <c r="A2904" s="1831"/>
      <c r="B2904" s="749"/>
      <c r="C2904" s="749"/>
      <c r="D2904" s="749"/>
      <c r="E2904" s="749"/>
      <c r="F2904" s="749"/>
      <c r="G2904" s="749"/>
      <c r="H2904" s="687"/>
      <c r="I2904" s="750"/>
      <c r="O2904" s="925"/>
    </row>
    <row r="2905" spans="1:15" s="1486" customFormat="1" ht="10.5" customHeight="1">
      <c r="A2905" s="1831"/>
      <c r="B2905" s="749"/>
      <c r="C2905" s="749"/>
      <c r="D2905" s="749"/>
      <c r="E2905" s="749"/>
      <c r="F2905" s="749"/>
      <c r="G2905" s="749"/>
      <c r="H2905" s="687"/>
      <c r="I2905" s="750"/>
      <c r="O2905" s="925"/>
    </row>
    <row r="2906" spans="1:15" s="1486" customFormat="1" ht="10.5" customHeight="1">
      <c r="A2906" s="1831"/>
      <c r="B2906" s="749"/>
      <c r="C2906" s="749"/>
      <c r="D2906" s="749"/>
      <c r="E2906" s="749"/>
      <c r="F2906" s="749"/>
      <c r="G2906" s="749"/>
      <c r="H2906" s="687"/>
      <c r="I2906" s="750"/>
      <c r="O2906" s="925"/>
    </row>
    <row r="2907" spans="1:15" s="1486" customFormat="1" ht="10.5" customHeight="1">
      <c r="A2907" s="1831"/>
      <c r="B2907" s="749"/>
      <c r="C2907" s="749"/>
      <c r="D2907" s="749"/>
      <c r="E2907" s="749"/>
      <c r="F2907" s="749"/>
      <c r="G2907" s="749"/>
      <c r="H2907" s="687"/>
      <c r="I2907" s="750"/>
      <c r="O2907" s="925"/>
    </row>
    <row r="2908" spans="1:15" s="1486" customFormat="1" ht="10.5" customHeight="1">
      <c r="A2908" s="1831"/>
      <c r="B2908" s="749"/>
      <c r="C2908" s="749"/>
      <c r="D2908" s="749"/>
      <c r="E2908" s="749"/>
      <c r="F2908" s="749"/>
      <c r="G2908" s="749"/>
      <c r="H2908" s="687"/>
      <c r="I2908" s="750"/>
      <c r="O2908" s="925"/>
    </row>
    <row r="2909" spans="1:15" s="1486" customFormat="1" ht="10.5" customHeight="1">
      <c r="A2909" s="1831"/>
      <c r="B2909" s="749"/>
      <c r="C2909" s="749"/>
      <c r="D2909" s="749"/>
      <c r="E2909" s="749"/>
      <c r="F2909" s="749"/>
      <c r="G2909" s="749"/>
      <c r="H2909" s="687"/>
      <c r="I2909" s="750"/>
      <c r="O2909" s="925"/>
    </row>
    <row r="2910" spans="1:15" s="1486" customFormat="1" ht="10.5" customHeight="1">
      <c r="A2910" s="1831"/>
      <c r="B2910" s="749"/>
      <c r="C2910" s="749"/>
      <c r="D2910" s="749"/>
      <c r="E2910" s="749"/>
      <c r="F2910" s="749"/>
      <c r="G2910" s="749"/>
      <c r="H2910" s="687"/>
      <c r="I2910" s="750"/>
      <c r="O2910" s="925"/>
    </row>
    <row r="2911" spans="1:15" s="1486" customFormat="1" ht="10.5" customHeight="1">
      <c r="A2911" s="1831"/>
      <c r="B2911" s="749"/>
      <c r="C2911" s="749"/>
      <c r="D2911" s="749"/>
      <c r="E2911" s="749"/>
      <c r="F2911" s="749"/>
      <c r="G2911" s="749"/>
      <c r="H2911" s="687"/>
      <c r="I2911" s="750"/>
      <c r="O2911" s="925"/>
    </row>
    <row r="2912" spans="1:15" s="1486" customFormat="1" ht="10.5" customHeight="1">
      <c r="A2912" s="1831"/>
      <c r="B2912" s="749"/>
      <c r="C2912" s="749"/>
      <c r="D2912" s="749"/>
      <c r="E2912" s="749"/>
      <c r="F2912" s="749"/>
      <c r="G2912" s="749"/>
      <c r="H2912" s="687"/>
      <c r="I2912" s="750"/>
      <c r="O2912" s="925"/>
    </row>
    <row r="2913" spans="1:15" s="1486" customFormat="1" ht="10.5" customHeight="1">
      <c r="A2913" s="1831"/>
      <c r="B2913" s="749"/>
      <c r="C2913" s="749"/>
      <c r="D2913" s="749"/>
      <c r="E2913" s="749"/>
      <c r="F2913" s="749"/>
      <c r="G2913" s="749"/>
      <c r="H2913" s="687"/>
      <c r="I2913" s="750"/>
      <c r="O2913" s="925"/>
    </row>
    <row r="2914" spans="1:15" s="1486" customFormat="1" ht="10.5" customHeight="1">
      <c r="A2914" s="1831"/>
      <c r="B2914" s="749"/>
      <c r="C2914" s="749"/>
      <c r="D2914" s="749"/>
      <c r="E2914" s="749"/>
      <c r="F2914" s="749"/>
      <c r="G2914" s="749"/>
      <c r="H2914" s="687"/>
      <c r="I2914" s="750"/>
      <c r="O2914" s="925"/>
    </row>
    <row r="2915" spans="1:15" s="1486" customFormat="1" ht="10.5" customHeight="1">
      <c r="A2915" s="1831"/>
      <c r="B2915" s="749"/>
      <c r="C2915" s="749"/>
      <c r="D2915" s="749"/>
      <c r="E2915" s="749"/>
      <c r="F2915" s="749"/>
      <c r="G2915" s="749"/>
      <c r="H2915" s="687"/>
      <c r="I2915" s="750"/>
      <c r="O2915" s="925"/>
    </row>
    <row r="2916" spans="1:15" s="1486" customFormat="1" ht="10.5" customHeight="1">
      <c r="A2916" s="1831"/>
      <c r="B2916" s="749"/>
      <c r="C2916" s="749"/>
      <c r="D2916" s="749"/>
      <c r="E2916" s="749"/>
      <c r="F2916" s="749"/>
      <c r="G2916" s="749"/>
      <c r="H2916" s="687"/>
      <c r="I2916" s="750"/>
      <c r="O2916" s="925"/>
    </row>
    <row r="2917" spans="1:15" s="1486" customFormat="1" ht="10.5" customHeight="1">
      <c r="A2917" s="1831"/>
      <c r="B2917" s="749"/>
      <c r="C2917" s="749"/>
      <c r="D2917" s="749"/>
      <c r="E2917" s="749"/>
      <c r="F2917" s="749"/>
      <c r="G2917" s="749"/>
      <c r="H2917" s="687"/>
      <c r="I2917" s="750"/>
      <c r="O2917" s="925"/>
    </row>
    <row r="2918" spans="1:15" s="1486" customFormat="1" ht="10.5" customHeight="1">
      <c r="A2918" s="1831"/>
      <c r="B2918" s="749"/>
      <c r="C2918" s="749"/>
      <c r="D2918" s="749"/>
      <c r="E2918" s="749"/>
      <c r="F2918" s="749"/>
      <c r="G2918" s="749"/>
      <c r="H2918" s="687"/>
      <c r="I2918" s="750"/>
      <c r="O2918" s="925"/>
    </row>
    <row r="2919" spans="1:15" s="1486" customFormat="1" ht="10.5" customHeight="1">
      <c r="A2919" s="1831"/>
      <c r="B2919" s="749"/>
      <c r="C2919" s="749"/>
      <c r="D2919" s="749"/>
      <c r="E2919" s="749"/>
      <c r="F2919" s="749"/>
      <c r="G2919" s="749"/>
      <c r="H2919" s="687"/>
      <c r="I2919" s="750"/>
      <c r="O2919" s="925"/>
    </row>
    <row r="2920" spans="1:15" s="1486" customFormat="1" ht="10.5" customHeight="1">
      <c r="A2920" s="1831"/>
      <c r="B2920" s="749"/>
      <c r="C2920" s="749"/>
      <c r="D2920" s="749"/>
      <c r="E2920" s="749"/>
      <c r="F2920" s="749"/>
      <c r="G2920" s="749"/>
      <c r="H2920" s="687"/>
      <c r="I2920" s="750"/>
      <c r="O2920" s="925"/>
    </row>
    <row r="2921" spans="1:15" s="1486" customFormat="1" ht="10.5" customHeight="1">
      <c r="A2921" s="1831"/>
      <c r="B2921" s="749"/>
      <c r="C2921" s="749"/>
      <c r="D2921" s="749"/>
      <c r="E2921" s="749"/>
      <c r="F2921" s="749"/>
      <c r="G2921" s="749"/>
      <c r="H2921" s="687"/>
      <c r="I2921" s="750"/>
      <c r="O2921" s="925"/>
    </row>
    <row r="2922" spans="1:15" s="1486" customFormat="1" ht="10.5" customHeight="1">
      <c r="A2922" s="1831"/>
      <c r="B2922" s="749"/>
      <c r="C2922" s="749"/>
      <c r="D2922" s="749"/>
      <c r="E2922" s="749"/>
      <c r="F2922" s="749"/>
      <c r="G2922" s="749"/>
      <c r="H2922" s="687"/>
      <c r="I2922" s="750"/>
      <c r="O2922" s="925"/>
    </row>
    <row r="2923" spans="1:15" s="1486" customFormat="1" ht="10.5" customHeight="1">
      <c r="A2923" s="1831"/>
      <c r="B2923" s="749"/>
      <c r="C2923" s="749"/>
      <c r="D2923" s="749"/>
      <c r="E2923" s="749"/>
      <c r="F2923" s="749"/>
      <c r="G2923" s="749"/>
      <c r="H2923" s="687"/>
      <c r="I2923" s="750"/>
      <c r="O2923" s="925"/>
    </row>
    <row r="2924" spans="1:15" s="1486" customFormat="1" ht="10.5" customHeight="1">
      <c r="A2924" s="1831"/>
      <c r="B2924" s="749"/>
      <c r="C2924" s="749"/>
      <c r="D2924" s="749"/>
      <c r="E2924" s="749"/>
      <c r="F2924" s="749"/>
      <c r="G2924" s="749"/>
      <c r="H2924" s="687"/>
      <c r="I2924" s="750"/>
      <c r="O2924" s="925"/>
    </row>
    <row r="2925" spans="1:15" s="1486" customFormat="1" ht="10.5" customHeight="1">
      <c r="A2925" s="1831"/>
      <c r="B2925" s="749"/>
      <c r="C2925" s="749"/>
      <c r="D2925" s="749"/>
      <c r="E2925" s="749"/>
      <c r="F2925" s="749"/>
      <c r="G2925" s="749"/>
      <c r="H2925" s="687"/>
      <c r="I2925" s="750"/>
      <c r="O2925" s="925"/>
    </row>
    <row r="2926" spans="1:15" s="1486" customFormat="1" ht="10.5" customHeight="1">
      <c r="A2926" s="1831"/>
      <c r="B2926" s="749"/>
      <c r="C2926" s="749"/>
      <c r="D2926" s="749"/>
      <c r="E2926" s="749"/>
      <c r="F2926" s="749"/>
      <c r="G2926" s="749"/>
      <c r="H2926" s="687"/>
      <c r="I2926" s="750"/>
      <c r="O2926" s="925"/>
    </row>
    <row r="2927" spans="1:15" s="1486" customFormat="1" ht="10.5" customHeight="1">
      <c r="A2927" s="1831"/>
      <c r="B2927" s="749"/>
      <c r="C2927" s="749"/>
      <c r="D2927" s="749"/>
      <c r="E2927" s="749"/>
      <c r="F2927" s="749"/>
      <c r="G2927" s="749"/>
      <c r="H2927" s="687"/>
      <c r="I2927" s="750"/>
      <c r="O2927" s="925"/>
    </row>
    <row r="2928" spans="1:15" s="1486" customFormat="1" ht="10.5" customHeight="1">
      <c r="A2928" s="1831"/>
      <c r="B2928" s="749"/>
      <c r="C2928" s="749"/>
      <c r="D2928" s="749"/>
      <c r="E2928" s="749"/>
      <c r="F2928" s="749"/>
      <c r="G2928" s="749"/>
      <c r="H2928" s="687"/>
      <c r="I2928" s="750"/>
      <c r="O2928" s="925"/>
    </row>
    <row r="2929" spans="1:15" s="1486" customFormat="1" ht="10.5" customHeight="1">
      <c r="A2929" s="1831"/>
      <c r="B2929" s="749"/>
      <c r="C2929" s="749"/>
      <c r="D2929" s="749"/>
      <c r="E2929" s="749"/>
      <c r="F2929" s="749"/>
      <c r="G2929" s="749"/>
      <c r="H2929" s="687"/>
      <c r="I2929" s="750"/>
      <c r="O2929" s="925"/>
    </row>
    <row r="2930" spans="1:15" s="1486" customFormat="1" ht="10.5" customHeight="1">
      <c r="A2930" s="1831"/>
      <c r="B2930" s="749"/>
      <c r="C2930" s="749"/>
      <c r="D2930" s="749"/>
      <c r="E2930" s="749"/>
      <c r="F2930" s="749"/>
      <c r="G2930" s="749"/>
      <c r="H2930" s="687"/>
      <c r="I2930" s="750"/>
      <c r="O2930" s="925"/>
    </row>
    <row r="2931" spans="1:15" s="1486" customFormat="1" ht="10.5" customHeight="1">
      <c r="A2931" s="1831"/>
      <c r="B2931" s="749"/>
      <c r="C2931" s="749"/>
      <c r="D2931" s="749"/>
      <c r="E2931" s="749"/>
      <c r="F2931" s="749"/>
      <c r="G2931" s="749"/>
      <c r="H2931" s="687"/>
      <c r="I2931" s="750"/>
      <c r="O2931" s="925"/>
    </row>
    <row r="2932" spans="1:15" s="1486" customFormat="1" ht="10.5" customHeight="1">
      <c r="A2932" s="1831"/>
      <c r="B2932" s="749"/>
      <c r="C2932" s="749"/>
      <c r="D2932" s="749"/>
      <c r="E2932" s="749"/>
      <c r="F2932" s="749"/>
      <c r="G2932" s="749"/>
      <c r="H2932" s="687"/>
      <c r="I2932" s="750"/>
      <c r="O2932" s="925"/>
    </row>
    <row r="2933" spans="1:15" s="1486" customFormat="1" ht="10.5" customHeight="1">
      <c r="A2933" s="1831"/>
      <c r="B2933" s="749"/>
      <c r="C2933" s="749"/>
      <c r="D2933" s="749"/>
      <c r="E2933" s="749"/>
      <c r="F2933" s="749"/>
      <c r="G2933" s="749"/>
      <c r="H2933" s="687"/>
      <c r="I2933" s="750"/>
      <c r="O2933" s="925"/>
    </row>
    <row r="2934" spans="1:15" s="1486" customFormat="1" ht="10.5" customHeight="1">
      <c r="A2934" s="1831"/>
      <c r="B2934" s="749"/>
      <c r="C2934" s="749"/>
      <c r="D2934" s="749"/>
      <c r="E2934" s="749"/>
      <c r="F2934" s="749"/>
      <c r="G2934" s="749"/>
      <c r="H2934" s="687"/>
      <c r="I2934" s="750"/>
      <c r="O2934" s="925"/>
    </row>
    <row r="2935" spans="1:15" s="1486" customFormat="1" ht="10.5" customHeight="1">
      <c r="A2935" s="1831"/>
      <c r="B2935" s="749"/>
      <c r="C2935" s="749"/>
      <c r="D2935" s="749"/>
      <c r="E2935" s="749"/>
      <c r="F2935" s="749"/>
      <c r="G2935" s="749"/>
      <c r="H2935" s="687"/>
      <c r="I2935" s="750"/>
      <c r="O2935" s="925"/>
    </row>
    <row r="2936" spans="1:15" s="1486" customFormat="1" ht="10.5" customHeight="1">
      <c r="A2936" s="1831"/>
      <c r="B2936" s="749"/>
      <c r="C2936" s="749"/>
      <c r="D2936" s="749"/>
      <c r="E2936" s="749"/>
      <c r="F2936" s="749"/>
      <c r="G2936" s="749"/>
      <c r="H2936" s="687"/>
      <c r="I2936" s="750"/>
      <c r="O2936" s="925"/>
    </row>
    <row r="2937" spans="1:15" s="1486" customFormat="1" ht="10.5" customHeight="1">
      <c r="A2937" s="1831"/>
      <c r="B2937" s="749"/>
      <c r="C2937" s="749"/>
      <c r="D2937" s="749"/>
      <c r="E2937" s="749"/>
      <c r="F2937" s="749"/>
      <c r="G2937" s="749"/>
      <c r="H2937" s="687"/>
      <c r="I2937" s="750"/>
      <c r="O2937" s="925"/>
    </row>
    <row r="2938" spans="1:15" s="1486" customFormat="1" ht="10.5" customHeight="1">
      <c r="A2938" s="1831"/>
      <c r="B2938" s="749"/>
      <c r="C2938" s="749"/>
      <c r="D2938" s="749"/>
      <c r="E2938" s="749"/>
      <c r="F2938" s="749"/>
      <c r="G2938" s="749"/>
      <c r="H2938" s="687"/>
      <c r="I2938" s="750"/>
      <c r="O2938" s="925"/>
    </row>
    <row r="2939" spans="1:15" s="1486" customFormat="1" ht="10.5" customHeight="1">
      <c r="A2939" s="1831"/>
      <c r="B2939" s="749"/>
      <c r="C2939" s="749"/>
      <c r="D2939" s="749"/>
      <c r="E2939" s="749"/>
      <c r="F2939" s="749"/>
      <c r="G2939" s="749"/>
      <c r="H2939" s="687"/>
      <c r="I2939" s="750"/>
      <c r="O2939" s="925"/>
    </row>
    <row r="2940" spans="1:15" s="1486" customFormat="1" ht="10.5" customHeight="1">
      <c r="A2940" s="1831"/>
      <c r="B2940" s="749"/>
      <c r="C2940" s="749"/>
      <c r="D2940" s="749"/>
      <c r="E2940" s="749"/>
      <c r="F2940" s="749"/>
      <c r="G2940" s="749"/>
      <c r="H2940" s="687"/>
      <c r="I2940" s="750"/>
      <c r="O2940" s="925"/>
    </row>
    <row r="2941" spans="1:15" s="1486" customFormat="1" ht="10.5" customHeight="1">
      <c r="A2941" s="1831"/>
      <c r="B2941" s="749"/>
      <c r="C2941" s="749"/>
      <c r="D2941" s="749"/>
      <c r="E2941" s="749"/>
      <c r="F2941" s="749"/>
      <c r="G2941" s="749"/>
      <c r="H2941" s="687"/>
      <c r="I2941" s="750"/>
      <c r="O2941" s="925"/>
    </row>
    <row r="2942" spans="1:15" s="1486" customFormat="1" ht="10.5" customHeight="1">
      <c r="A2942" s="1831"/>
      <c r="B2942" s="749"/>
      <c r="C2942" s="749"/>
      <c r="D2942" s="749"/>
      <c r="E2942" s="749"/>
      <c r="F2942" s="749"/>
      <c r="G2942" s="749"/>
      <c r="H2942" s="687"/>
      <c r="I2942" s="750"/>
      <c r="O2942" s="925"/>
    </row>
    <row r="2943" spans="1:15" s="1486" customFormat="1" ht="10.5" customHeight="1">
      <c r="A2943" s="1831"/>
      <c r="B2943" s="749"/>
      <c r="C2943" s="749"/>
      <c r="D2943" s="749"/>
      <c r="E2943" s="749"/>
      <c r="F2943" s="749"/>
      <c r="G2943" s="749"/>
      <c r="H2943" s="687"/>
      <c r="I2943" s="750"/>
      <c r="O2943" s="925"/>
    </row>
    <row r="2944" spans="1:15" s="1486" customFormat="1" ht="10.5" customHeight="1">
      <c r="A2944" s="1831"/>
      <c r="B2944" s="749"/>
      <c r="C2944" s="749"/>
      <c r="D2944" s="749"/>
      <c r="E2944" s="749"/>
      <c r="F2944" s="749"/>
      <c r="G2944" s="749"/>
      <c r="H2944" s="687"/>
      <c r="I2944" s="750"/>
      <c r="O2944" s="925"/>
    </row>
    <row r="2945" spans="1:15" s="1486" customFormat="1" ht="10.5" customHeight="1">
      <c r="A2945" s="1831"/>
      <c r="B2945" s="749"/>
      <c r="C2945" s="749"/>
      <c r="D2945" s="749"/>
      <c r="E2945" s="749"/>
      <c r="F2945" s="749"/>
      <c r="G2945" s="749"/>
      <c r="H2945" s="687"/>
      <c r="I2945" s="750"/>
      <c r="O2945" s="925"/>
    </row>
    <row r="2946" spans="1:15" s="1486" customFormat="1" ht="10.5" customHeight="1">
      <c r="A2946" s="1831"/>
      <c r="B2946" s="749"/>
      <c r="C2946" s="749"/>
      <c r="D2946" s="749"/>
      <c r="E2946" s="749"/>
      <c r="F2946" s="749"/>
      <c r="G2946" s="749"/>
      <c r="H2946" s="687"/>
      <c r="I2946" s="750"/>
      <c r="O2946" s="925"/>
    </row>
    <row r="2947" spans="1:15" s="1486" customFormat="1" ht="10.5" customHeight="1">
      <c r="A2947" s="1831"/>
      <c r="B2947" s="749"/>
      <c r="C2947" s="749"/>
      <c r="D2947" s="749"/>
      <c r="E2947" s="749"/>
      <c r="F2947" s="749"/>
      <c r="G2947" s="749"/>
      <c r="H2947" s="687"/>
      <c r="I2947" s="750"/>
      <c r="O2947" s="925"/>
    </row>
    <row r="2948" spans="1:15" s="1486" customFormat="1" ht="10.5" customHeight="1">
      <c r="A2948" s="1831"/>
      <c r="B2948" s="749"/>
      <c r="C2948" s="749"/>
      <c r="D2948" s="749"/>
      <c r="E2948" s="749"/>
      <c r="F2948" s="749"/>
      <c r="G2948" s="749"/>
      <c r="H2948" s="687"/>
      <c r="I2948" s="750"/>
      <c r="O2948" s="925"/>
    </row>
    <row r="2949" spans="1:15" s="1486" customFormat="1" ht="10.5" customHeight="1">
      <c r="A2949" s="1831"/>
      <c r="B2949" s="749"/>
      <c r="C2949" s="749"/>
      <c r="D2949" s="749"/>
      <c r="E2949" s="749"/>
      <c r="F2949" s="749"/>
      <c r="G2949" s="749"/>
      <c r="H2949" s="687"/>
      <c r="I2949" s="750"/>
      <c r="O2949" s="925"/>
    </row>
    <row r="2950" spans="1:15" s="1486" customFormat="1" ht="10.5" customHeight="1">
      <c r="A2950" s="1831"/>
      <c r="B2950" s="749"/>
      <c r="C2950" s="749"/>
      <c r="D2950" s="749"/>
      <c r="E2950" s="749"/>
      <c r="F2950" s="749"/>
      <c r="G2950" s="749"/>
      <c r="H2950" s="687"/>
      <c r="I2950" s="750"/>
      <c r="O2950" s="925"/>
    </row>
    <row r="2951" spans="1:15" s="1486" customFormat="1" ht="10.5" customHeight="1">
      <c r="A2951" s="1831"/>
      <c r="B2951" s="749"/>
      <c r="C2951" s="749"/>
      <c r="D2951" s="749"/>
      <c r="E2951" s="749"/>
      <c r="F2951" s="749"/>
      <c r="G2951" s="749"/>
      <c r="H2951" s="687"/>
      <c r="I2951" s="750"/>
      <c r="O2951" s="925"/>
    </row>
    <row r="2952" spans="1:15" s="1486" customFormat="1" ht="10.5" customHeight="1">
      <c r="A2952" s="1831"/>
      <c r="B2952" s="749"/>
      <c r="C2952" s="749"/>
      <c r="D2952" s="749"/>
      <c r="E2952" s="749"/>
      <c r="F2952" s="749"/>
      <c r="G2952" s="749"/>
      <c r="H2952" s="687"/>
      <c r="I2952" s="750"/>
      <c r="O2952" s="925"/>
    </row>
    <row r="2953" spans="1:15" s="1486" customFormat="1" ht="10.5" customHeight="1">
      <c r="A2953" s="1831"/>
      <c r="B2953" s="749"/>
      <c r="C2953" s="749"/>
      <c r="D2953" s="749"/>
      <c r="E2953" s="749"/>
      <c r="F2953" s="749"/>
      <c r="G2953" s="749"/>
      <c r="H2953" s="687"/>
      <c r="I2953" s="750"/>
      <c r="O2953" s="925"/>
    </row>
    <row r="2954" spans="1:15" s="1486" customFormat="1" ht="10.5" customHeight="1">
      <c r="A2954" s="1831"/>
      <c r="B2954" s="749"/>
      <c r="C2954" s="749"/>
      <c r="D2954" s="749"/>
      <c r="E2954" s="749"/>
      <c r="F2954" s="749"/>
      <c r="G2954" s="749"/>
      <c r="H2954" s="687"/>
      <c r="I2954" s="750"/>
      <c r="O2954" s="925"/>
    </row>
    <row r="2955" spans="1:15" s="1486" customFormat="1" ht="10.5" customHeight="1">
      <c r="A2955" s="1831"/>
      <c r="B2955" s="749"/>
      <c r="C2955" s="749"/>
      <c r="D2955" s="749"/>
      <c r="E2955" s="749"/>
      <c r="F2955" s="749"/>
      <c r="G2955" s="749"/>
      <c r="H2955" s="687"/>
      <c r="I2955" s="750"/>
      <c r="O2955" s="925"/>
    </row>
    <row r="2956" spans="1:15" s="1486" customFormat="1" ht="10.5" customHeight="1">
      <c r="A2956" s="1831"/>
      <c r="B2956" s="749"/>
      <c r="C2956" s="749"/>
      <c r="D2956" s="749"/>
      <c r="E2956" s="749"/>
      <c r="F2956" s="749"/>
      <c r="G2956" s="749"/>
      <c r="H2956" s="687"/>
      <c r="I2956" s="750"/>
      <c r="O2956" s="925"/>
    </row>
    <row r="2957" spans="1:15" s="1486" customFormat="1" ht="10.5" customHeight="1">
      <c r="A2957" s="1831"/>
      <c r="B2957" s="749"/>
      <c r="C2957" s="749"/>
      <c r="D2957" s="749"/>
      <c r="E2957" s="749"/>
      <c r="F2957" s="749"/>
      <c r="G2957" s="749"/>
      <c r="H2957" s="687"/>
      <c r="I2957" s="750"/>
      <c r="O2957" s="925"/>
    </row>
    <row r="2958" spans="1:15" s="1486" customFormat="1" ht="10.5" customHeight="1">
      <c r="A2958" s="1831"/>
      <c r="B2958" s="749"/>
      <c r="C2958" s="749"/>
      <c r="D2958" s="749"/>
      <c r="E2958" s="749"/>
      <c r="F2958" s="749"/>
      <c r="G2958" s="749"/>
      <c r="H2958" s="687"/>
      <c r="I2958" s="750"/>
      <c r="O2958" s="925"/>
    </row>
    <row r="2959" spans="1:15" s="1486" customFormat="1" ht="10.5" customHeight="1">
      <c r="A2959" s="1831"/>
      <c r="B2959" s="749"/>
      <c r="C2959" s="749"/>
      <c r="D2959" s="749"/>
      <c r="E2959" s="749"/>
      <c r="F2959" s="749"/>
      <c r="G2959" s="749"/>
      <c r="H2959" s="687"/>
      <c r="I2959" s="750"/>
      <c r="O2959" s="925"/>
    </row>
    <row r="2960" spans="1:15" s="1486" customFormat="1" ht="10.5" customHeight="1">
      <c r="A2960" s="1831"/>
      <c r="B2960" s="749"/>
      <c r="C2960" s="749"/>
      <c r="D2960" s="749"/>
      <c r="E2960" s="749"/>
      <c r="F2960" s="749"/>
      <c r="G2960" s="749"/>
      <c r="H2960" s="687"/>
      <c r="I2960" s="750"/>
      <c r="O2960" s="925"/>
    </row>
    <row r="2961" spans="1:15" s="1486" customFormat="1" ht="10.5" customHeight="1">
      <c r="A2961" s="1831"/>
      <c r="B2961" s="749"/>
      <c r="C2961" s="749"/>
      <c r="D2961" s="749"/>
      <c r="E2961" s="749"/>
      <c r="F2961" s="749"/>
      <c r="G2961" s="749"/>
      <c r="H2961" s="687"/>
      <c r="I2961" s="750"/>
      <c r="O2961" s="925"/>
    </row>
    <row r="2962" spans="1:15" s="1486" customFormat="1" ht="10.5" customHeight="1">
      <c r="A2962" s="1831"/>
      <c r="B2962" s="749"/>
      <c r="C2962" s="749"/>
      <c r="D2962" s="749"/>
      <c r="E2962" s="749"/>
      <c r="F2962" s="749"/>
      <c r="G2962" s="749"/>
      <c r="H2962" s="687"/>
      <c r="I2962" s="750"/>
      <c r="O2962" s="925"/>
    </row>
    <row r="2963" spans="1:15" s="1486" customFormat="1" ht="10.5" customHeight="1">
      <c r="A2963" s="1831"/>
      <c r="B2963" s="749"/>
      <c r="C2963" s="749"/>
      <c r="D2963" s="749"/>
      <c r="E2963" s="749"/>
      <c r="F2963" s="749"/>
      <c r="G2963" s="749"/>
      <c r="H2963" s="687"/>
      <c r="I2963" s="750"/>
      <c r="O2963" s="925"/>
    </row>
    <row r="2964" spans="1:15" s="1486" customFormat="1" ht="10.5" customHeight="1">
      <c r="A2964" s="1831"/>
      <c r="B2964" s="749"/>
      <c r="C2964" s="749"/>
      <c r="D2964" s="749"/>
      <c r="E2964" s="749"/>
      <c r="F2964" s="749"/>
      <c r="G2964" s="749"/>
      <c r="H2964" s="687"/>
      <c r="I2964" s="750"/>
      <c r="O2964" s="925"/>
    </row>
    <row r="2965" spans="1:15" s="1486" customFormat="1" ht="10.5" customHeight="1">
      <c r="A2965" s="1831"/>
      <c r="B2965" s="749"/>
      <c r="C2965" s="749"/>
      <c r="D2965" s="749"/>
      <c r="E2965" s="749"/>
      <c r="F2965" s="749"/>
      <c r="G2965" s="749"/>
      <c r="H2965" s="687"/>
      <c r="I2965" s="750"/>
      <c r="O2965" s="925"/>
    </row>
    <row r="2966" spans="1:15" s="1486" customFormat="1" ht="10.5" customHeight="1">
      <c r="A2966" s="1831"/>
      <c r="B2966" s="749"/>
      <c r="C2966" s="749"/>
      <c r="D2966" s="749"/>
      <c r="E2966" s="749"/>
      <c r="F2966" s="749"/>
      <c r="G2966" s="749"/>
      <c r="H2966" s="687"/>
      <c r="I2966" s="750"/>
      <c r="O2966" s="925"/>
    </row>
    <row r="2967" spans="1:15" s="1486" customFormat="1" ht="10.5" customHeight="1">
      <c r="A2967" s="1831"/>
      <c r="B2967" s="749"/>
      <c r="C2967" s="749"/>
      <c r="D2967" s="749"/>
      <c r="E2967" s="749"/>
      <c r="F2967" s="749"/>
      <c r="G2967" s="749"/>
      <c r="H2967" s="687"/>
      <c r="I2967" s="750"/>
      <c r="O2967" s="925"/>
    </row>
    <row r="2968" spans="1:15" s="1486" customFormat="1" ht="10.5" customHeight="1">
      <c r="A2968" s="1831"/>
      <c r="B2968" s="749"/>
      <c r="C2968" s="749"/>
      <c r="D2968" s="749"/>
      <c r="E2968" s="749"/>
      <c r="F2968" s="749"/>
      <c r="G2968" s="749"/>
      <c r="H2968" s="687"/>
      <c r="I2968" s="750"/>
      <c r="O2968" s="925"/>
    </row>
    <row r="2969" spans="1:15" s="1486" customFormat="1" ht="10.5" customHeight="1">
      <c r="A2969" s="1831"/>
      <c r="B2969" s="749"/>
      <c r="C2969" s="749"/>
      <c r="D2969" s="749"/>
      <c r="E2969" s="749"/>
      <c r="F2969" s="749"/>
      <c r="G2969" s="749"/>
      <c r="H2969" s="687"/>
      <c r="I2969" s="750"/>
      <c r="O2969" s="925"/>
    </row>
    <row r="2970" spans="1:15" s="1486" customFormat="1" ht="10.5" customHeight="1">
      <c r="A2970" s="1831"/>
      <c r="B2970" s="749"/>
      <c r="C2970" s="749"/>
      <c r="D2970" s="749"/>
      <c r="E2970" s="749"/>
      <c r="F2970" s="749"/>
      <c r="G2970" s="749"/>
      <c r="H2970" s="687"/>
      <c r="I2970" s="750"/>
      <c r="O2970" s="925"/>
    </row>
    <row r="2971" spans="1:15" s="1486" customFormat="1" ht="10.5" customHeight="1">
      <c r="A2971" s="1831"/>
      <c r="B2971" s="749"/>
      <c r="C2971" s="749"/>
      <c r="D2971" s="749"/>
      <c r="E2971" s="749"/>
      <c r="F2971" s="749"/>
      <c r="G2971" s="749"/>
      <c r="H2971" s="687"/>
      <c r="I2971" s="750"/>
      <c r="O2971" s="925"/>
    </row>
    <row r="2972" spans="1:15" s="1486" customFormat="1" ht="10.5" customHeight="1">
      <c r="A2972" s="1831"/>
      <c r="B2972" s="749"/>
      <c r="C2972" s="749"/>
      <c r="D2972" s="749"/>
      <c r="E2972" s="749"/>
      <c r="F2972" s="749"/>
      <c r="G2972" s="749"/>
      <c r="H2972" s="687"/>
      <c r="I2972" s="750"/>
      <c r="O2972" s="925"/>
    </row>
    <row r="2973" spans="1:15" s="1486" customFormat="1" ht="10.5" customHeight="1">
      <c r="A2973" s="1831"/>
      <c r="B2973" s="749"/>
      <c r="C2973" s="749"/>
      <c r="D2973" s="749"/>
      <c r="E2973" s="749"/>
      <c r="F2973" s="749"/>
      <c r="G2973" s="749"/>
      <c r="H2973" s="687"/>
      <c r="I2973" s="750"/>
      <c r="O2973" s="925"/>
    </row>
    <row r="2974" spans="1:15" s="1486" customFormat="1" ht="10.5" customHeight="1">
      <c r="A2974" s="1831"/>
      <c r="B2974" s="749"/>
      <c r="C2974" s="749"/>
      <c r="D2974" s="749"/>
      <c r="E2974" s="749"/>
      <c r="F2974" s="749"/>
      <c r="G2974" s="749"/>
      <c r="H2974" s="687"/>
      <c r="I2974" s="750"/>
      <c r="O2974" s="925"/>
    </row>
    <row r="2975" spans="1:15" s="1486" customFormat="1" ht="10.5" customHeight="1">
      <c r="A2975" s="1831"/>
      <c r="B2975" s="749"/>
      <c r="C2975" s="749"/>
      <c r="D2975" s="749"/>
      <c r="E2975" s="749"/>
      <c r="F2975" s="749"/>
      <c r="G2975" s="749"/>
      <c r="H2975" s="687"/>
      <c r="I2975" s="750"/>
      <c r="O2975" s="925"/>
    </row>
    <row r="2976" spans="1:15" s="1486" customFormat="1" ht="10.5" customHeight="1">
      <c r="A2976" s="1831"/>
      <c r="B2976" s="749"/>
      <c r="C2976" s="749"/>
      <c r="D2976" s="749"/>
      <c r="E2976" s="749"/>
      <c r="F2976" s="749"/>
      <c r="G2976" s="749"/>
      <c r="H2976" s="687"/>
      <c r="I2976" s="750"/>
      <c r="O2976" s="925"/>
    </row>
    <row r="2977" spans="1:15" s="1486" customFormat="1" ht="10.5" customHeight="1">
      <c r="A2977" s="1831"/>
      <c r="B2977" s="749"/>
      <c r="C2977" s="749"/>
      <c r="D2977" s="749"/>
      <c r="E2977" s="749"/>
      <c r="F2977" s="749"/>
      <c r="G2977" s="749"/>
      <c r="H2977" s="687"/>
      <c r="I2977" s="750"/>
      <c r="O2977" s="925"/>
    </row>
    <row r="2978" spans="1:15" s="1486" customFormat="1" ht="10.5" customHeight="1">
      <c r="A2978" s="1831"/>
      <c r="B2978" s="749"/>
      <c r="C2978" s="749"/>
      <c r="D2978" s="749"/>
      <c r="E2978" s="749"/>
      <c r="F2978" s="749"/>
      <c r="G2978" s="749"/>
      <c r="H2978" s="687"/>
      <c r="I2978" s="750"/>
      <c r="O2978" s="925"/>
    </row>
    <row r="2979" spans="1:15" s="1486" customFormat="1" ht="10.5" customHeight="1">
      <c r="A2979" s="1831"/>
      <c r="B2979" s="749"/>
      <c r="C2979" s="749"/>
      <c r="D2979" s="749"/>
      <c r="E2979" s="749"/>
      <c r="F2979" s="749"/>
      <c r="G2979" s="749"/>
      <c r="H2979" s="687"/>
      <c r="I2979" s="750"/>
      <c r="O2979" s="925"/>
    </row>
    <row r="2980" spans="1:15" s="1486" customFormat="1" ht="10.5" customHeight="1">
      <c r="A2980" s="1831"/>
      <c r="B2980" s="749"/>
      <c r="C2980" s="749"/>
      <c r="D2980" s="749"/>
      <c r="E2980" s="749"/>
      <c r="F2980" s="749"/>
      <c r="G2980" s="749"/>
      <c r="H2980" s="687"/>
      <c r="I2980" s="750"/>
      <c r="O2980" s="925"/>
    </row>
    <row r="2981" spans="1:15" s="1486" customFormat="1" ht="10.5" customHeight="1">
      <c r="A2981" s="1831"/>
      <c r="B2981" s="749"/>
      <c r="C2981" s="749"/>
      <c r="D2981" s="749"/>
      <c r="E2981" s="749"/>
      <c r="F2981" s="749"/>
      <c r="G2981" s="749"/>
      <c r="H2981" s="687"/>
      <c r="I2981" s="750"/>
      <c r="O2981" s="925"/>
    </row>
    <row r="2982" spans="1:15" s="1486" customFormat="1" ht="10.5" customHeight="1">
      <c r="A2982" s="1831"/>
      <c r="B2982" s="749"/>
      <c r="C2982" s="749"/>
      <c r="D2982" s="749"/>
      <c r="E2982" s="749"/>
      <c r="F2982" s="749"/>
      <c r="G2982" s="749"/>
      <c r="H2982" s="687"/>
      <c r="I2982" s="750"/>
      <c r="O2982" s="925"/>
    </row>
    <row r="2983" spans="1:15" s="1486" customFormat="1" ht="10.5" customHeight="1">
      <c r="A2983" s="1831"/>
      <c r="B2983" s="749"/>
      <c r="C2983" s="749"/>
      <c r="D2983" s="749"/>
      <c r="E2983" s="749"/>
      <c r="F2983" s="749"/>
      <c r="G2983" s="749"/>
      <c r="H2983" s="687"/>
      <c r="I2983" s="750"/>
      <c r="O2983" s="925"/>
    </row>
    <row r="2984" spans="1:15" s="1486" customFormat="1" ht="10.5" customHeight="1">
      <c r="A2984" s="1831"/>
      <c r="B2984" s="749"/>
      <c r="C2984" s="749"/>
      <c r="D2984" s="749"/>
      <c r="E2984" s="749"/>
      <c r="F2984" s="749"/>
      <c r="G2984" s="749"/>
      <c r="H2984" s="687"/>
      <c r="I2984" s="750"/>
      <c r="O2984" s="925"/>
    </row>
    <row r="2985" spans="1:15" s="1486" customFormat="1" ht="10.5" customHeight="1">
      <c r="A2985" s="1831"/>
      <c r="B2985" s="749"/>
      <c r="C2985" s="749"/>
      <c r="D2985" s="749"/>
      <c r="E2985" s="749"/>
      <c r="F2985" s="749"/>
      <c r="G2985" s="749"/>
      <c r="H2985" s="687"/>
      <c r="I2985" s="750"/>
      <c r="O2985" s="925"/>
    </row>
    <row r="2986" spans="1:15" s="1486" customFormat="1" ht="10.5" customHeight="1">
      <c r="A2986" s="1831"/>
      <c r="B2986" s="749"/>
      <c r="C2986" s="749"/>
      <c r="D2986" s="749"/>
      <c r="E2986" s="749"/>
      <c r="F2986" s="749"/>
      <c r="G2986" s="749"/>
      <c r="H2986" s="687"/>
      <c r="I2986" s="750"/>
      <c r="O2986" s="925"/>
    </row>
    <row r="2987" spans="1:15" s="1486" customFormat="1" ht="10.5" customHeight="1">
      <c r="A2987" s="1831"/>
      <c r="B2987" s="749"/>
      <c r="C2987" s="749"/>
      <c r="D2987" s="749"/>
      <c r="E2987" s="749"/>
      <c r="F2987" s="749"/>
      <c r="G2987" s="749"/>
      <c r="H2987" s="687"/>
      <c r="I2987" s="750"/>
      <c r="O2987" s="925"/>
    </row>
    <row r="2988" spans="1:15" s="1486" customFormat="1" ht="10.5" customHeight="1">
      <c r="A2988" s="1831"/>
      <c r="B2988" s="749"/>
      <c r="C2988" s="749"/>
      <c r="D2988" s="749"/>
      <c r="E2988" s="749"/>
      <c r="F2988" s="749"/>
      <c r="G2988" s="749"/>
      <c r="H2988" s="687"/>
      <c r="I2988" s="750"/>
      <c r="O2988" s="925"/>
    </row>
    <row r="2989" spans="1:15" s="1486" customFormat="1" ht="10.5" customHeight="1">
      <c r="A2989" s="1831"/>
      <c r="B2989" s="749"/>
      <c r="C2989" s="749"/>
      <c r="D2989" s="749"/>
      <c r="E2989" s="749"/>
      <c r="F2989" s="749"/>
      <c r="G2989" s="749"/>
      <c r="H2989" s="687"/>
      <c r="I2989" s="750"/>
      <c r="O2989" s="925"/>
    </row>
    <row r="2990" spans="1:15" s="1486" customFormat="1" ht="10.5" customHeight="1">
      <c r="A2990" s="1831"/>
      <c r="B2990" s="749"/>
      <c r="C2990" s="749"/>
      <c r="D2990" s="749"/>
      <c r="E2990" s="749"/>
      <c r="F2990" s="749"/>
      <c r="G2990" s="749"/>
      <c r="H2990" s="687"/>
      <c r="I2990" s="750"/>
      <c r="O2990" s="925"/>
    </row>
    <row r="2991" spans="1:15" s="1486" customFormat="1" ht="10.5" customHeight="1">
      <c r="A2991" s="1831"/>
      <c r="B2991" s="749"/>
      <c r="C2991" s="749"/>
      <c r="D2991" s="749"/>
      <c r="E2991" s="749"/>
      <c r="F2991" s="749"/>
      <c r="G2991" s="749"/>
      <c r="H2991" s="687"/>
      <c r="I2991" s="750"/>
      <c r="O2991" s="925"/>
    </row>
    <row r="2992" spans="1:15" s="1486" customFormat="1" ht="10.5" customHeight="1">
      <c r="A2992" s="1831"/>
      <c r="B2992" s="749"/>
      <c r="C2992" s="749"/>
      <c r="D2992" s="749"/>
      <c r="E2992" s="749"/>
      <c r="F2992" s="749"/>
      <c r="G2992" s="749"/>
      <c r="H2992" s="687"/>
      <c r="I2992" s="750"/>
      <c r="O2992" s="925"/>
    </row>
    <row r="2993" spans="1:15" s="1486" customFormat="1" ht="10.5" customHeight="1">
      <c r="A2993" s="1831"/>
      <c r="B2993" s="749"/>
      <c r="C2993" s="749"/>
      <c r="D2993" s="749"/>
      <c r="E2993" s="749"/>
      <c r="F2993" s="749"/>
      <c r="G2993" s="749"/>
      <c r="H2993" s="687"/>
      <c r="I2993" s="750"/>
      <c r="O2993" s="925"/>
    </row>
    <row r="2994" spans="1:15" s="1486" customFormat="1" ht="10.5" customHeight="1">
      <c r="A2994" s="1831"/>
      <c r="B2994" s="749"/>
      <c r="C2994" s="749"/>
      <c r="D2994" s="749"/>
      <c r="E2994" s="749"/>
      <c r="F2994" s="749"/>
      <c r="G2994" s="749"/>
      <c r="H2994" s="687"/>
      <c r="I2994" s="750"/>
      <c r="O2994" s="925"/>
    </row>
    <row r="2995" spans="1:15" s="1486" customFormat="1" ht="10.5" customHeight="1">
      <c r="A2995" s="1831"/>
      <c r="B2995" s="749"/>
      <c r="C2995" s="749"/>
      <c r="D2995" s="749"/>
      <c r="E2995" s="749"/>
      <c r="F2995" s="749"/>
      <c r="G2995" s="749"/>
      <c r="H2995" s="687"/>
      <c r="I2995" s="750"/>
      <c r="O2995" s="925"/>
    </row>
    <row r="2996" spans="1:15" s="1486" customFormat="1" ht="10.5" customHeight="1">
      <c r="A2996" s="1831"/>
      <c r="B2996" s="749"/>
      <c r="C2996" s="749"/>
      <c r="D2996" s="749"/>
      <c r="E2996" s="749"/>
      <c r="F2996" s="749"/>
      <c r="G2996" s="749"/>
      <c r="H2996" s="687"/>
      <c r="I2996" s="750"/>
      <c r="O2996" s="925"/>
    </row>
    <row r="2997" spans="1:15" s="1486" customFormat="1" ht="10.5" customHeight="1">
      <c r="A2997" s="1831"/>
      <c r="B2997" s="749"/>
      <c r="C2997" s="749"/>
      <c r="D2997" s="749"/>
      <c r="E2997" s="749"/>
      <c r="F2997" s="749"/>
      <c r="G2997" s="749"/>
      <c r="H2997" s="687"/>
      <c r="I2997" s="750"/>
      <c r="O2997" s="925"/>
    </row>
    <row r="2998" spans="1:15" s="1486" customFormat="1" ht="10.5" customHeight="1">
      <c r="A2998" s="1831"/>
      <c r="B2998" s="749"/>
      <c r="C2998" s="749"/>
      <c r="D2998" s="749"/>
      <c r="E2998" s="749"/>
      <c r="F2998" s="749"/>
      <c r="G2998" s="749"/>
      <c r="H2998" s="687"/>
      <c r="I2998" s="750"/>
      <c r="O2998" s="925"/>
    </row>
    <row r="2999" spans="1:15" s="1486" customFormat="1" ht="10.5" customHeight="1">
      <c r="A2999" s="1831"/>
      <c r="B2999" s="749"/>
      <c r="C2999" s="749"/>
      <c r="D2999" s="749"/>
      <c r="E2999" s="749"/>
      <c r="F2999" s="749"/>
      <c r="G2999" s="749"/>
      <c r="H2999" s="687"/>
      <c r="I2999" s="750"/>
      <c r="O2999" s="925"/>
    </row>
    <row r="3000" spans="1:15" s="1486" customFormat="1" ht="10.5" customHeight="1">
      <c r="A3000" s="1831"/>
      <c r="B3000" s="749"/>
      <c r="C3000" s="749"/>
      <c r="D3000" s="749"/>
      <c r="E3000" s="749"/>
      <c r="F3000" s="749"/>
      <c r="G3000" s="749"/>
      <c r="H3000" s="687"/>
      <c r="I3000" s="750"/>
      <c r="O3000" s="925"/>
    </row>
    <row r="3001" spans="1:15" s="1486" customFormat="1" ht="10.5" customHeight="1">
      <c r="A3001" s="1831"/>
      <c r="B3001" s="749"/>
      <c r="C3001" s="749"/>
      <c r="D3001" s="749"/>
      <c r="E3001" s="749"/>
      <c r="F3001" s="749"/>
      <c r="G3001" s="749"/>
      <c r="H3001" s="687"/>
      <c r="I3001" s="750"/>
      <c r="O3001" s="925"/>
    </row>
    <row r="3002" spans="1:15" s="1486" customFormat="1" ht="10.5" customHeight="1">
      <c r="A3002" s="1831"/>
      <c r="B3002" s="749"/>
      <c r="C3002" s="749"/>
      <c r="D3002" s="749"/>
      <c r="E3002" s="749"/>
      <c r="F3002" s="749"/>
      <c r="G3002" s="749"/>
      <c r="H3002" s="687"/>
      <c r="I3002" s="750"/>
      <c r="O3002" s="925"/>
    </row>
    <row r="3003" spans="1:15" s="1486" customFormat="1" ht="10.5" customHeight="1">
      <c r="A3003" s="1831"/>
      <c r="B3003" s="749"/>
      <c r="C3003" s="749"/>
      <c r="D3003" s="749"/>
      <c r="E3003" s="749"/>
      <c r="F3003" s="749"/>
      <c r="G3003" s="749"/>
      <c r="H3003" s="687"/>
      <c r="I3003" s="750"/>
      <c r="O3003" s="925"/>
    </row>
    <row r="3004" spans="1:15" s="1486" customFormat="1" ht="10.5" customHeight="1">
      <c r="A3004" s="1831"/>
      <c r="B3004" s="749"/>
      <c r="C3004" s="749"/>
      <c r="D3004" s="749"/>
      <c r="E3004" s="749"/>
      <c r="F3004" s="749"/>
      <c r="G3004" s="749"/>
      <c r="H3004" s="687"/>
      <c r="I3004" s="750"/>
      <c r="O3004" s="925"/>
    </row>
    <row r="3005" spans="1:15" s="1486" customFormat="1" ht="10.5" customHeight="1">
      <c r="A3005" s="1831"/>
      <c r="B3005" s="749"/>
      <c r="C3005" s="749"/>
      <c r="D3005" s="749"/>
      <c r="E3005" s="749"/>
      <c r="F3005" s="749"/>
      <c r="G3005" s="749"/>
      <c r="H3005" s="687"/>
      <c r="I3005" s="750"/>
      <c r="O3005" s="925"/>
    </row>
    <row r="3006" spans="1:15" s="1486" customFormat="1" ht="10.5" customHeight="1">
      <c r="A3006" s="1831"/>
      <c r="B3006" s="749"/>
      <c r="C3006" s="749"/>
      <c r="D3006" s="749"/>
      <c r="E3006" s="749"/>
      <c r="F3006" s="749"/>
      <c r="G3006" s="749"/>
      <c r="H3006" s="687"/>
      <c r="I3006" s="750"/>
      <c r="O3006" s="925"/>
    </row>
    <row r="3007" spans="1:15" s="1486" customFormat="1" ht="10.5" customHeight="1">
      <c r="A3007" s="1831"/>
      <c r="B3007" s="749"/>
      <c r="C3007" s="749"/>
      <c r="D3007" s="749"/>
      <c r="E3007" s="749"/>
      <c r="F3007" s="749"/>
      <c r="G3007" s="749"/>
      <c r="H3007" s="687"/>
      <c r="I3007" s="750"/>
      <c r="O3007" s="925"/>
    </row>
    <row r="3008" spans="1:15" s="1486" customFormat="1" ht="10.5" customHeight="1">
      <c r="A3008" s="1831"/>
      <c r="B3008" s="749"/>
      <c r="C3008" s="749"/>
      <c r="D3008" s="749"/>
      <c r="E3008" s="749"/>
      <c r="F3008" s="749"/>
      <c r="G3008" s="749"/>
      <c r="H3008" s="687"/>
      <c r="I3008" s="750"/>
      <c r="O3008" s="925"/>
    </row>
    <row r="3009" spans="1:15" s="1486" customFormat="1" ht="10.5" customHeight="1">
      <c r="A3009" s="1831"/>
      <c r="B3009" s="749"/>
      <c r="C3009" s="749"/>
      <c r="D3009" s="749"/>
      <c r="E3009" s="749"/>
      <c r="F3009" s="749"/>
      <c r="G3009" s="749"/>
      <c r="H3009" s="687"/>
      <c r="I3009" s="750"/>
      <c r="O3009" s="925"/>
    </row>
    <row r="3010" spans="1:15" s="1486" customFormat="1" ht="10.5" customHeight="1">
      <c r="A3010" s="1831"/>
      <c r="B3010" s="749"/>
      <c r="C3010" s="749"/>
      <c r="D3010" s="749"/>
      <c r="E3010" s="749"/>
      <c r="F3010" s="749"/>
      <c r="G3010" s="749"/>
      <c r="H3010" s="687"/>
      <c r="I3010" s="750"/>
      <c r="O3010" s="925"/>
    </row>
    <row r="3011" spans="1:15" s="1486" customFormat="1" ht="10.5" customHeight="1">
      <c r="A3011" s="1831"/>
      <c r="B3011" s="749"/>
      <c r="C3011" s="749"/>
      <c r="D3011" s="749"/>
      <c r="E3011" s="749"/>
      <c r="F3011" s="749"/>
      <c r="G3011" s="749"/>
      <c r="H3011" s="687"/>
      <c r="I3011" s="750"/>
      <c r="O3011" s="925"/>
    </row>
    <row r="3012" spans="1:15" s="1486" customFormat="1" ht="10.5" customHeight="1">
      <c r="A3012" s="1831"/>
      <c r="B3012" s="749"/>
      <c r="C3012" s="749"/>
      <c r="D3012" s="749"/>
      <c r="E3012" s="749"/>
      <c r="F3012" s="749"/>
      <c r="G3012" s="749"/>
      <c r="H3012" s="687"/>
      <c r="I3012" s="750"/>
      <c r="O3012" s="925"/>
    </row>
    <row r="3013" spans="1:15" s="1486" customFormat="1" ht="10.5" customHeight="1">
      <c r="A3013" s="1831"/>
      <c r="B3013" s="749"/>
      <c r="C3013" s="749"/>
      <c r="D3013" s="749"/>
      <c r="E3013" s="749"/>
      <c r="F3013" s="749"/>
      <c r="G3013" s="749"/>
      <c r="H3013" s="687"/>
      <c r="I3013" s="750"/>
      <c r="O3013" s="925"/>
    </row>
    <row r="3014" spans="1:15" s="1486" customFormat="1" ht="10.5" customHeight="1">
      <c r="A3014" s="1831"/>
      <c r="B3014" s="749"/>
      <c r="C3014" s="749"/>
      <c r="D3014" s="749"/>
      <c r="E3014" s="749"/>
      <c r="F3014" s="749"/>
      <c r="G3014" s="749"/>
      <c r="H3014" s="687"/>
      <c r="I3014" s="750"/>
      <c r="O3014" s="925"/>
    </row>
    <row r="3015" spans="1:15" s="1486" customFormat="1" ht="10.5" customHeight="1">
      <c r="A3015" s="1831"/>
      <c r="B3015" s="749"/>
      <c r="C3015" s="749"/>
      <c r="D3015" s="749"/>
      <c r="E3015" s="749"/>
      <c r="F3015" s="749"/>
      <c r="G3015" s="749"/>
      <c r="H3015" s="687"/>
      <c r="I3015" s="750"/>
      <c r="O3015" s="925"/>
    </row>
    <row r="3016" spans="1:15" s="1486" customFormat="1" ht="10.5" customHeight="1">
      <c r="A3016" s="1831"/>
      <c r="B3016" s="749"/>
      <c r="C3016" s="749"/>
      <c r="D3016" s="749"/>
      <c r="E3016" s="749"/>
      <c r="F3016" s="749"/>
      <c r="G3016" s="749"/>
      <c r="H3016" s="687"/>
      <c r="I3016" s="750"/>
      <c r="O3016" s="925"/>
    </row>
    <row r="3017" spans="1:15" s="1486" customFormat="1" ht="10.5" customHeight="1">
      <c r="A3017" s="1831"/>
      <c r="B3017" s="749"/>
      <c r="C3017" s="749"/>
      <c r="D3017" s="749"/>
      <c r="E3017" s="749"/>
      <c r="F3017" s="749"/>
      <c r="G3017" s="749"/>
      <c r="H3017" s="687"/>
      <c r="I3017" s="750"/>
      <c r="O3017" s="925"/>
    </row>
    <row r="3018" spans="1:15" s="1486" customFormat="1" ht="10.5" customHeight="1">
      <c r="A3018" s="1831"/>
      <c r="B3018" s="749"/>
      <c r="C3018" s="749"/>
      <c r="D3018" s="749"/>
      <c r="E3018" s="749"/>
      <c r="F3018" s="749"/>
      <c r="G3018" s="749"/>
      <c r="H3018" s="687"/>
      <c r="I3018" s="750"/>
      <c r="O3018" s="925"/>
    </row>
    <row r="3019" spans="1:15" s="1486" customFormat="1" ht="10.5" customHeight="1">
      <c r="A3019" s="1831"/>
      <c r="B3019" s="749"/>
      <c r="C3019" s="749"/>
      <c r="D3019" s="749"/>
      <c r="E3019" s="749"/>
      <c r="F3019" s="749"/>
      <c r="G3019" s="749"/>
      <c r="H3019" s="687"/>
      <c r="I3019" s="750"/>
      <c r="O3019" s="925"/>
    </row>
    <row r="3020" spans="1:15" s="1486" customFormat="1" ht="10.5" customHeight="1">
      <c r="A3020" s="1831"/>
      <c r="B3020" s="749"/>
      <c r="C3020" s="749"/>
      <c r="D3020" s="749"/>
      <c r="E3020" s="749"/>
      <c r="F3020" s="749"/>
      <c r="G3020" s="749"/>
      <c r="H3020" s="687"/>
      <c r="I3020" s="750"/>
      <c r="O3020" s="925"/>
    </row>
    <row r="3021" spans="1:15" s="1486" customFormat="1" ht="10.5" customHeight="1">
      <c r="A3021" s="1831"/>
      <c r="B3021" s="749"/>
      <c r="C3021" s="749"/>
      <c r="D3021" s="749"/>
      <c r="E3021" s="749"/>
      <c r="F3021" s="749"/>
      <c r="G3021" s="749"/>
      <c r="H3021" s="687"/>
      <c r="I3021" s="750"/>
      <c r="O3021" s="925"/>
    </row>
    <row r="3022" spans="1:15" s="1486" customFormat="1" ht="10.5" customHeight="1">
      <c r="A3022" s="1831"/>
      <c r="B3022" s="749"/>
      <c r="C3022" s="749"/>
      <c r="D3022" s="749"/>
      <c r="E3022" s="749"/>
      <c r="F3022" s="749"/>
      <c r="G3022" s="749"/>
      <c r="H3022" s="687"/>
      <c r="I3022" s="750"/>
      <c r="O3022" s="925"/>
    </row>
    <row r="3023" spans="1:15" s="1486" customFormat="1" ht="10.5" customHeight="1">
      <c r="A3023" s="1831"/>
      <c r="B3023" s="749"/>
      <c r="C3023" s="749"/>
      <c r="D3023" s="749"/>
      <c r="E3023" s="749"/>
      <c r="F3023" s="749"/>
      <c r="G3023" s="749"/>
      <c r="H3023" s="687"/>
      <c r="I3023" s="750"/>
      <c r="O3023" s="925"/>
    </row>
    <row r="3024" spans="1:15" s="1486" customFormat="1" ht="10.5" customHeight="1">
      <c r="A3024" s="1831"/>
      <c r="B3024" s="749"/>
      <c r="C3024" s="749"/>
      <c r="D3024" s="749"/>
      <c r="E3024" s="749"/>
      <c r="F3024" s="749"/>
      <c r="G3024" s="749"/>
      <c r="H3024" s="687"/>
      <c r="I3024" s="750"/>
      <c r="O3024" s="925"/>
    </row>
    <row r="3025" spans="1:15" s="1486" customFormat="1" ht="10.5" customHeight="1">
      <c r="A3025" s="1831"/>
      <c r="B3025" s="749"/>
      <c r="C3025" s="749"/>
      <c r="D3025" s="749"/>
      <c r="E3025" s="749"/>
      <c r="F3025" s="749"/>
      <c r="G3025" s="749"/>
      <c r="H3025" s="687"/>
      <c r="I3025" s="750"/>
      <c r="O3025" s="925"/>
    </row>
    <row r="3026" spans="1:15" s="1486" customFormat="1" ht="10.5" customHeight="1">
      <c r="A3026" s="1831"/>
      <c r="B3026" s="749"/>
      <c r="C3026" s="749"/>
      <c r="D3026" s="749"/>
      <c r="E3026" s="749"/>
      <c r="F3026" s="749"/>
      <c r="G3026" s="749"/>
      <c r="H3026" s="687"/>
      <c r="I3026" s="750"/>
      <c r="O3026" s="925"/>
    </row>
    <row r="3027" spans="1:15" s="1486" customFormat="1" ht="10.5" customHeight="1">
      <c r="A3027" s="1831"/>
      <c r="B3027" s="749"/>
      <c r="C3027" s="749"/>
      <c r="D3027" s="749"/>
      <c r="E3027" s="749"/>
      <c r="F3027" s="749"/>
      <c r="G3027" s="749"/>
      <c r="H3027" s="687"/>
      <c r="I3027" s="750"/>
      <c r="O3027" s="925"/>
    </row>
    <row r="3028" spans="1:15" s="1486" customFormat="1" ht="10.5" customHeight="1">
      <c r="A3028" s="1831"/>
      <c r="B3028" s="749"/>
      <c r="C3028" s="749"/>
      <c r="D3028" s="749"/>
      <c r="E3028" s="749"/>
      <c r="F3028" s="749"/>
      <c r="G3028" s="749"/>
      <c r="H3028" s="687"/>
      <c r="I3028" s="750"/>
      <c r="O3028" s="925"/>
    </row>
    <row r="3029" spans="1:15" s="1486" customFormat="1" ht="10.5" customHeight="1">
      <c r="A3029" s="1831"/>
      <c r="B3029" s="749"/>
      <c r="C3029" s="749"/>
      <c r="D3029" s="749"/>
      <c r="E3029" s="749"/>
      <c r="F3029" s="749"/>
      <c r="G3029" s="749"/>
      <c r="H3029" s="687"/>
      <c r="I3029" s="750"/>
      <c r="O3029" s="925"/>
    </row>
    <row r="3030" spans="1:15" s="1486" customFormat="1" ht="10.5" customHeight="1">
      <c r="A3030" s="1831"/>
      <c r="B3030" s="749"/>
      <c r="C3030" s="749"/>
      <c r="D3030" s="749"/>
      <c r="E3030" s="749"/>
      <c r="F3030" s="749"/>
      <c r="G3030" s="749"/>
      <c r="H3030" s="687"/>
      <c r="I3030" s="750"/>
      <c r="O3030" s="925"/>
    </row>
    <row r="3031" spans="1:15" s="1486" customFormat="1" ht="10.5" customHeight="1">
      <c r="A3031" s="1831"/>
      <c r="B3031" s="749"/>
      <c r="C3031" s="749"/>
      <c r="D3031" s="749"/>
      <c r="E3031" s="749"/>
      <c r="F3031" s="749"/>
      <c r="G3031" s="749"/>
      <c r="H3031" s="687"/>
      <c r="I3031" s="750"/>
      <c r="O3031" s="925"/>
    </row>
    <row r="3032" spans="1:15" s="1486" customFormat="1" ht="10.5" customHeight="1">
      <c r="A3032" s="1831"/>
      <c r="B3032" s="749"/>
      <c r="C3032" s="749"/>
      <c r="D3032" s="749"/>
      <c r="E3032" s="749"/>
      <c r="F3032" s="749"/>
      <c r="G3032" s="749"/>
      <c r="H3032" s="687"/>
      <c r="I3032" s="750"/>
      <c r="O3032" s="925"/>
    </row>
    <row r="3033" spans="1:15" s="1486" customFormat="1" ht="10.5" customHeight="1">
      <c r="A3033" s="1831"/>
      <c r="B3033" s="749"/>
      <c r="C3033" s="749"/>
      <c r="D3033" s="749"/>
      <c r="E3033" s="749"/>
      <c r="F3033" s="749"/>
      <c r="G3033" s="749"/>
      <c r="H3033" s="687"/>
      <c r="I3033" s="750"/>
      <c r="O3033" s="925"/>
    </row>
    <row r="3034" spans="1:15" s="1486" customFormat="1" ht="10.5" customHeight="1">
      <c r="A3034" s="1831"/>
      <c r="B3034" s="749"/>
      <c r="C3034" s="749"/>
      <c r="D3034" s="749"/>
      <c r="E3034" s="749"/>
      <c r="F3034" s="749"/>
      <c r="G3034" s="749"/>
      <c r="H3034" s="687"/>
      <c r="I3034" s="750"/>
      <c r="O3034" s="925"/>
    </row>
    <row r="3035" spans="1:15" s="1486" customFormat="1" ht="10.5" customHeight="1">
      <c r="A3035" s="1831"/>
      <c r="B3035" s="749"/>
      <c r="C3035" s="749"/>
      <c r="D3035" s="749"/>
      <c r="E3035" s="749"/>
      <c r="F3035" s="749"/>
      <c r="G3035" s="749"/>
      <c r="H3035" s="687"/>
      <c r="I3035" s="750"/>
      <c r="O3035" s="925"/>
    </row>
    <row r="3036" spans="1:15" s="1486" customFormat="1" ht="10.5" customHeight="1">
      <c r="A3036" s="1831"/>
      <c r="B3036" s="749"/>
      <c r="C3036" s="749"/>
      <c r="D3036" s="749"/>
      <c r="E3036" s="749"/>
      <c r="F3036" s="749"/>
      <c r="G3036" s="749"/>
      <c r="H3036" s="687"/>
      <c r="I3036" s="750"/>
      <c r="O3036" s="925"/>
    </row>
    <row r="3037" spans="1:15" s="1486" customFormat="1" ht="10.5" customHeight="1">
      <c r="A3037" s="1831"/>
      <c r="B3037" s="749"/>
      <c r="C3037" s="749"/>
      <c r="D3037" s="749"/>
      <c r="E3037" s="749"/>
      <c r="F3037" s="749"/>
      <c r="G3037" s="749"/>
      <c r="H3037" s="687"/>
      <c r="I3037" s="750"/>
      <c r="O3037" s="925"/>
    </row>
    <row r="3038" spans="1:15" s="1486" customFormat="1" ht="10.5" customHeight="1">
      <c r="A3038" s="1831"/>
      <c r="B3038" s="749"/>
      <c r="C3038" s="749"/>
      <c r="D3038" s="749"/>
      <c r="E3038" s="749"/>
      <c r="F3038" s="749"/>
      <c r="G3038" s="749"/>
      <c r="H3038" s="687"/>
      <c r="I3038" s="750"/>
      <c r="O3038" s="925"/>
    </row>
    <row r="3039" spans="1:15" s="1486" customFormat="1" ht="10.5" customHeight="1">
      <c r="A3039" s="1831"/>
      <c r="B3039" s="749"/>
      <c r="C3039" s="749"/>
      <c r="D3039" s="749"/>
      <c r="E3039" s="749"/>
      <c r="F3039" s="749"/>
      <c r="G3039" s="749"/>
      <c r="H3039" s="687"/>
      <c r="I3039" s="750"/>
      <c r="O3039" s="925"/>
    </row>
    <row r="3040" spans="1:15" s="1486" customFormat="1" ht="10.5" customHeight="1">
      <c r="A3040" s="1831"/>
      <c r="B3040" s="749"/>
      <c r="C3040" s="749"/>
      <c r="D3040" s="749"/>
      <c r="E3040" s="749"/>
      <c r="F3040" s="749"/>
      <c r="G3040" s="749"/>
      <c r="H3040" s="687"/>
      <c r="I3040" s="750"/>
      <c r="O3040" s="925"/>
    </row>
    <row r="3041" spans="1:15" s="1486" customFormat="1" ht="10.5" customHeight="1">
      <c r="A3041" s="1831"/>
      <c r="B3041" s="749"/>
      <c r="C3041" s="749"/>
      <c r="D3041" s="749"/>
      <c r="E3041" s="749"/>
      <c r="F3041" s="749"/>
      <c r="G3041" s="749"/>
      <c r="H3041" s="687"/>
      <c r="I3041" s="750"/>
      <c r="O3041" s="925"/>
    </row>
    <row r="3042" spans="1:15" s="1486" customFormat="1" ht="10.5" customHeight="1">
      <c r="A3042" s="1831"/>
      <c r="B3042" s="749"/>
      <c r="C3042" s="749"/>
      <c r="D3042" s="749"/>
      <c r="E3042" s="749"/>
      <c r="F3042" s="749"/>
      <c r="G3042" s="749"/>
      <c r="H3042" s="687"/>
      <c r="I3042" s="750"/>
      <c r="O3042" s="925"/>
    </row>
    <row r="3043" spans="1:15" s="1486" customFormat="1" ht="10.5" customHeight="1">
      <c r="A3043" s="1831"/>
      <c r="B3043" s="749"/>
      <c r="C3043" s="749"/>
      <c r="D3043" s="749"/>
      <c r="E3043" s="749"/>
      <c r="F3043" s="749"/>
      <c r="G3043" s="749"/>
      <c r="H3043" s="687"/>
      <c r="I3043" s="750"/>
      <c r="O3043" s="925"/>
    </row>
    <row r="3044" spans="1:15" s="1486" customFormat="1" ht="10.5" customHeight="1">
      <c r="A3044" s="1831"/>
      <c r="B3044" s="749"/>
      <c r="C3044" s="749"/>
      <c r="D3044" s="749"/>
      <c r="E3044" s="749"/>
      <c r="F3044" s="749"/>
      <c r="G3044" s="749"/>
      <c r="H3044" s="687"/>
      <c r="I3044" s="750"/>
      <c r="O3044" s="925"/>
    </row>
    <row r="3045" spans="1:15" s="1486" customFormat="1" ht="10.5" customHeight="1">
      <c r="A3045" s="1831"/>
      <c r="B3045" s="749"/>
      <c r="C3045" s="749"/>
      <c r="D3045" s="749"/>
      <c r="E3045" s="749"/>
      <c r="F3045" s="749"/>
      <c r="G3045" s="749"/>
      <c r="H3045" s="687"/>
      <c r="I3045" s="750"/>
      <c r="O3045" s="925"/>
    </row>
    <row r="3046" spans="1:15" s="1486" customFormat="1" ht="10.5" customHeight="1">
      <c r="A3046" s="1831"/>
      <c r="B3046" s="749"/>
      <c r="C3046" s="749"/>
      <c r="D3046" s="749"/>
      <c r="E3046" s="749"/>
      <c r="F3046" s="749"/>
      <c r="G3046" s="749"/>
      <c r="H3046" s="687"/>
      <c r="I3046" s="750"/>
      <c r="O3046" s="925"/>
    </row>
    <row r="3047" spans="1:15" s="1486" customFormat="1" ht="10.5" customHeight="1">
      <c r="A3047" s="1831"/>
      <c r="B3047" s="749"/>
      <c r="C3047" s="749"/>
      <c r="D3047" s="749"/>
      <c r="E3047" s="749"/>
      <c r="F3047" s="749"/>
      <c r="G3047" s="749"/>
      <c r="H3047" s="687"/>
      <c r="I3047" s="750"/>
      <c r="O3047" s="925"/>
    </row>
    <row r="3048" spans="1:15" s="1486" customFormat="1" ht="10.5" customHeight="1">
      <c r="A3048" s="1831"/>
      <c r="B3048" s="749"/>
      <c r="C3048" s="749"/>
      <c r="D3048" s="749"/>
      <c r="E3048" s="749"/>
      <c r="F3048" s="749"/>
      <c r="G3048" s="749"/>
      <c r="H3048" s="687"/>
      <c r="I3048" s="750"/>
      <c r="O3048" s="925"/>
    </row>
    <row r="3049" spans="1:15" s="1486" customFormat="1" ht="10.5" customHeight="1">
      <c r="A3049" s="1831"/>
      <c r="B3049" s="749"/>
      <c r="C3049" s="749"/>
      <c r="D3049" s="749"/>
      <c r="E3049" s="749"/>
      <c r="F3049" s="749"/>
      <c r="G3049" s="749"/>
      <c r="H3049" s="687"/>
      <c r="I3049" s="750"/>
      <c r="O3049" s="925"/>
    </row>
    <row r="3050" spans="1:15" s="1486" customFormat="1" ht="10.5" customHeight="1">
      <c r="A3050" s="1831"/>
      <c r="B3050" s="749"/>
      <c r="C3050" s="749"/>
      <c r="D3050" s="749"/>
      <c r="E3050" s="749"/>
      <c r="F3050" s="749"/>
      <c r="G3050" s="749"/>
      <c r="H3050" s="687"/>
      <c r="I3050" s="750"/>
      <c r="O3050" s="925"/>
    </row>
    <row r="3051" spans="1:15" s="1486" customFormat="1" ht="10.5" customHeight="1">
      <c r="A3051" s="1831"/>
      <c r="B3051" s="749"/>
      <c r="C3051" s="749"/>
      <c r="D3051" s="749"/>
      <c r="E3051" s="749"/>
      <c r="F3051" s="749"/>
      <c r="G3051" s="749"/>
      <c r="H3051" s="687"/>
      <c r="I3051" s="750"/>
      <c r="O3051" s="925"/>
    </row>
    <row r="3052" spans="1:15" s="1486" customFormat="1" ht="10.5" customHeight="1">
      <c r="A3052" s="1831"/>
      <c r="B3052" s="749"/>
      <c r="C3052" s="749"/>
      <c r="D3052" s="749"/>
      <c r="E3052" s="749"/>
      <c r="F3052" s="749"/>
      <c r="G3052" s="749"/>
      <c r="H3052" s="687"/>
      <c r="I3052" s="750"/>
      <c r="O3052" s="925"/>
    </row>
    <row r="3053" spans="1:15" s="1486" customFormat="1" ht="10.5" customHeight="1">
      <c r="A3053" s="1831"/>
      <c r="B3053" s="749"/>
      <c r="C3053" s="749"/>
      <c r="D3053" s="749"/>
      <c r="E3053" s="749"/>
      <c r="F3053" s="749"/>
      <c r="G3053" s="749"/>
      <c r="H3053" s="687"/>
      <c r="I3053" s="750"/>
      <c r="O3053" s="925"/>
    </row>
    <row r="3054" spans="1:15" s="1486" customFormat="1" ht="10.5" customHeight="1">
      <c r="A3054" s="1831"/>
      <c r="B3054" s="749"/>
      <c r="C3054" s="749"/>
      <c r="D3054" s="749"/>
      <c r="E3054" s="749"/>
      <c r="F3054" s="749"/>
      <c r="G3054" s="749"/>
      <c r="H3054" s="687"/>
      <c r="I3054" s="750"/>
      <c r="O3054" s="925"/>
    </row>
    <row r="3055" spans="1:15" s="1486" customFormat="1" ht="10.5" customHeight="1">
      <c r="A3055" s="1831"/>
      <c r="B3055" s="749"/>
      <c r="C3055" s="749"/>
      <c r="D3055" s="749"/>
      <c r="E3055" s="749"/>
      <c r="F3055" s="749"/>
      <c r="G3055" s="749"/>
      <c r="H3055" s="687"/>
      <c r="I3055" s="750"/>
      <c r="O3055" s="925"/>
    </row>
    <row r="3056" spans="1:15" s="1486" customFormat="1" ht="10.5" customHeight="1">
      <c r="A3056" s="1831"/>
      <c r="B3056" s="749"/>
      <c r="C3056" s="749"/>
      <c r="D3056" s="749"/>
      <c r="E3056" s="749"/>
      <c r="F3056" s="749"/>
      <c r="G3056" s="749"/>
      <c r="H3056" s="687"/>
      <c r="I3056" s="750"/>
      <c r="O3056" s="925"/>
    </row>
    <row r="3057" spans="1:15" s="1486" customFormat="1" ht="10.5" customHeight="1">
      <c r="A3057" s="1831"/>
      <c r="B3057" s="749"/>
      <c r="C3057" s="749"/>
      <c r="D3057" s="749"/>
      <c r="E3057" s="749"/>
      <c r="F3057" s="749"/>
      <c r="G3057" s="749"/>
      <c r="H3057" s="687"/>
      <c r="I3057" s="750"/>
      <c r="O3057" s="925"/>
    </row>
    <row r="3058" spans="1:15" s="1486" customFormat="1" ht="10.5" customHeight="1">
      <c r="A3058" s="1831"/>
      <c r="B3058" s="749"/>
      <c r="C3058" s="749"/>
      <c r="D3058" s="749"/>
      <c r="E3058" s="749"/>
      <c r="F3058" s="749"/>
      <c r="G3058" s="749"/>
      <c r="H3058" s="687"/>
      <c r="I3058" s="750"/>
      <c r="O3058" s="925"/>
    </row>
    <row r="3059" spans="1:15" s="1486" customFormat="1" ht="10.5" customHeight="1">
      <c r="A3059" s="1831"/>
      <c r="B3059" s="749"/>
      <c r="C3059" s="749"/>
      <c r="D3059" s="749"/>
      <c r="E3059" s="749"/>
      <c r="F3059" s="749"/>
      <c r="G3059" s="749"/>
      <c r="H3059" s="687"/>
      <c r="I3059" s="750"/>
      <c r="O3059" s="925"/>
    </row>
    <row r="3060" spans="1:15" s="1486" customFormat="1" ht="10.5" customHeight="1">
      <c r="A3060" s="1831"/>
      <c r="B3060" s="749"/>
      <c r="C3060" s="749"/>
      <c r="D3060" s="749"/>
      <c r="E3060" s="749"/>
      <c r="F3060" s="749"/>
      <c r="G3060" s="749"/>
      <c r="H3060" s="687"/>
      <c r="I3060" s="750"/>
      <c r="O3060" s="925"/>
    </row>
    <row r="3061" spans="1:15" s="1486" customFormat="1" ht="10.5" customHeight="1">
      <c r="A3061" s="1831"/>
      <c r="B3061" s="749"/>
      <c r="C3061" s="749"/>
      <c r="D3061" s="749"/>
      <c r="E3061" s="749"/>
      <c r="F3061" s="749"/>
      <c r="G3061" s="749"/>
      <c r="H3061" s="687"/>
      <c r="I3061" s="750"/>
      <c r="O3061" s="925"/>
    </row>
    <row r="3062" spans="1:15" s="1486" customFormat="1" ht="10.5" customHeight="1">
      <c r="A3062" s="1831"/>
      <c r="B3062" s="749"/>
      <c r="C3062" s="749"/>
      <c r="D3062" s="749"/>
      <c r="E3062" s="749"/>
      <c r="F3062" s="749"/>
      <c r="G3062" s="749"/>
      <c r="H3062" s="687"/>
      <c r="I3062" s="750"/>
      <c r="O3062" s="925"/>
    </row>
    <row r="3063" spans="1:15" s="1486" customFormat="1" ht="10.5" customHeight="1">
      <c r="A3063" s="1831"/>
      <c r="B3063" s="749"/>
      <c r="C3063" s="749"/>
      <c r="D3063" s="749"/>
      <c r="E3063" s="749"/>
      <c r="F3063" s="749"/>
      <c r="G3063" s="749"/>
      <c r="H3063" s="687"/>
      <c r="I3063" s="750"/>
      <c r="O3063" s="925"/>
    </row>
    <row r="3064" spans="1:15" s="1486" customFormat="1" ht="10.5" customHeight="1">
      <c r="A3064" s="1831"/>
      <c r="B3064" s="749"/>
      <c r="C3064" s="749"/>
      <c r="D3064" s="749"/>
      <c r="E3064" s="749"/>
      <c r="F3064" s="749"/>
      <c r="G3064" s="749"/>
      <c r="H3064" s="687"/>
      <c r="I3064" s="750"/>
      <c r="O3064" s="925"/>
    </row>
    <row r="3065" spans="1:15" s="1486" customFormat="1" ht="10.5" customHeight="1">
      <c r="A3065" s="1831"/>
      <c r="B3065" s="749"/>
      <c r="C3065" s="749"/>
      <c r="D3065" s="749"/>
      <c r="E3065" s="749"/>
      <c r="F3065" s="749"/>
      <c r="G3065" s="749"/>
      <c r="H3065" s="687"/>
      <c r="I3065" s="750"/>
      <c r="O3065" s="925"/>
    </row>
    <row r="3066" spans="1:15" s="1486" customFormat="1" ht="10.5" customHeight="1">
      <c r="A3066" s="1831"/>
      <c r="B3066" s="749"/>
      <c r="C3066" s="749"/>
      <c r="D3066" s="749"/>
      <c r="E3066" s="749"/>
      <c r="F3066" s="749"/>
      <c r="G3066" s="749"/>
      <c r="H3066" s="687"/>
      <c r="I3066" s="750"/>
      <c r="O3066" s="925"/>
    </row>
    <row r="3067" spans="1:15" s="1486" customFormat="1" ht="10.5" customHeight="1">
      <c r="A3067" s="1831"/>
      <c r="B3067" s="749"/>
      <c r="C3067" s="749"/>
      <c r="D3067" s="749"/>
      <c r="E3067" s="749"/>
      <c r="F3067" s="749"/>
      <c r="G3067" s="749"/>
      <c r="H3067" s="687"/>
      <c r="I3067" s="750"/>
      <c r="O3067" s="925"/>
    </row>
    <row r="3068" spans="1:15" s="1486" customFormat="1" ht="10.5" customHeight="1">
      <c r="A3068" s="1831"/>
      <c r="B3068" s="749"/>
      <c r="C3068" s="749"/>
      <c r="D3068" s="749"/>
      <c r="E3068" s="749"/>
      <c r="F3068" s="749"/>
      <c r="G3068" s="749"/>
      <c r="H3068" s="687"/>
      <c r="I3068" s="750"/>
      <c r="O3068" s="925"/>
    </row>
    <row r="3069" spans="1:15" s="1486" customFormat="1" ht="10.5" customHeight="1">
      <c r="A3069" s="1831"/>
      <c r="B3069" s="749"/>
      <c r="C3069" s="749"/>
      <c r="D3069" s="749"/>
      <c r="E3069" s="749"/>
      <c r="F3069" s="749"/>
      <c r="G3069" s="749"/>
      <c r="H3069" s="687"/>
      <c r="I3069" s="750"/>
      <c r="O3069" s="925"/>
    </row>
    <row r="3070" spans="1:15" s="1486" customFormat="1" ht="10.5" customHeight="1">
      <c r="A3070" s="1831"/>
      <c r="B3070" s="749"/>
      <c r="C3070" s="749"/>
      <c r="D3070" s="749"/>
      <c r="E3070" s="749"/>
      <c r="F3070" s="749"/>
      <c r="G3070" s="749"/>
      <c r="H3070" s="687"/>
      <c r="I3070" s="750"/>
      <c r="O3070" s="925"/>
    </row>
    <row r="3071" spans="1:15" s="1486" customFormat="1" ht="10.5" customHeight="1">
      <c r="A3071" s="1831"/>
      <c r="B3071" s="749"/>
      <c r="C3071" s="749"/>
      <c r="D3071" s="749"/>
      <c r="E3071" s="749"/>
      <c r="F3071" s="749"/>
      <c r="G3071" s="749"/>
      <c r="H3071" s="687"/>
      <c r="I3071" s="750"/>
      <c r="O3071" s="925"/>
    </row>
    <row r="3072" spans="1:15" s="1486" customFormat="1" ht="10.5" customHeight="1">
      <c r="A3072" s="1831"/>
      <c r="B3072" s="749"/>
      <c r="C3072" s="749"/>
      <c r="D3072" s="749"/>
      <c r="E3072" s="749"/>
      <c r="F3072" s="749"/>
      <c r="G3072" s="749"/>
      <c r="H3072" s="687"/>
      <c r="I3072" s="750"/>
      <c r="O3072" s="925"/>
    </row>
    <row r="3073" spans="1:15" s="1486" customFormat="1" ht="10.5" customHeight="1">
      <c r="A3073" s="1831"/>
      <c r="B3073" s="749"/>
      <c r="C3073" s="749"/>
      <c r="D3073" s="749"/>
      <c r="E3073" s="749"/>
      <c r="F3073" s="749"/>
      <c r="G3073" s="749"/>
      <c r="H3073" s="687"/>
      <c r="I3073" s="750"/>
      <c r="O3073" s="925"/>
    </row>
    <row r="3074" spans="1:15" s="1486" customFormat="1" ht="10.5" customHeight="1">
      <c r="A3074" s="1831"/>
      <c r="B3074" s="749"/>
      <c r="C3074" s="749"/>
      <c r="D3074" s="749"/>
      <c r="E3074" s="749"/>
      <c r="F3074" s="749"/>
      <c r="G3074" s="749"/>
      <c r="H3074" s="687"/>
      <c r="I3074" s="750"/>
      <c r="O3074" s="925"/>
    </row>
    <row r="3075" spans="1:15" s="1486" customFormat="1" ht="10.5" customHeight="1">
      <c r="A3075" s="1831"/>
      <c r="B3075" s="749"/>
      <c r="C3075" s="749"/>
      <c r="D3075" s="749"/>
      <c r="E3075" s="749"/>
      <c r="F3075" s="749"/>
      <c r="G3075" s="749"/>
      <c r="H3075" s="687"/>
      <c r="I3075" s="750"/>
      <c r="O3075" s="925"/>
    </row>
    <row r="3076" spans="1:15" s="1486" customFormat="1" ht="10.5" customHeight="1">
      <c r="A3076" s="1831"/>
      <c r="B3076" s="749"/>
      <c r="C3076" s="749"/>
      <c r="D3076" s="749"/>
      <c r="E3076" s="749"/>
      <c r="F3076" s="749"/>
      <c r="G3076" s="749"/>
      <c r="H3076" s="687"/>
      <c r="I3076" s="750"/>
      <c r="O3076" s="925"/>
    </row>
    <row r="3077" spans="1:15" s="1486" customFormat="1" ht="10.5" customHeight="1">
      <c r="A3077" s="1831"/>
      <c r="B3077" s="749"/>
      <c r="C3077" s="749"/>
      <c r="D3077" s="749"/>
      <c r="E3077" s="749"/>
      <c r="F3077" s="749"/>
      <c r="G3077" s="749"/>
      <c r="H3077" s="687"/>
      <c r="I3077" s="750"/>
      <c r="O3077" s="925"/>
    </row>
    <row r="3078" spans="1:15" s="1486" customFormat="1" ht="10.5" customHeight="1">
      <c r="A3078" s="1831"/>
      <c r="B3078" s="749"/>
      <c r="C3078" s="749"/>
      <c r="D3078" s="749"/>
      <c r="E3078" s="749"/>
      <c r="F3078" s="749"/>
      <c r="G3078" s="749"/>
      <c r="H3078" s="687"/>
      <c r="I3078" s="750"/>
      <c r="O3078" s="925"/>
    </row>
    <row r="3079" spans="1:15" s="1486" customFormat="1" ht="10.5" customHeight="1">
      <c r="A3079" s="1831"/>
      <c r="B3079" s="749"/>
      <c r="C3079" s="749"/>
      <c r="D3079" s="749"/>
      <c r="E3079" s="749"/>
      <c r="F3079" s="749"/>
      <c r="G3079" s="749"/>
      <c r="H3079" s="687"/>
      <c r="I3079" s="750"/>
      <c r="O3079" s="925"/>
    </row>
    <row r="3080" spans="1:15" s="1486" customFormat="1" ht="10.5" customHeight="1">
      <c r="A3080" s="1831"/>
      <c r="B3080" s="749"/>
      <c r="C3080" s="749"/>
      <c r="D3080" s="749"/>
      <c r="E3080" s="749"/>
      <c r="F3080" s="749"/>
      <c r="G3080" s="749"/>
      <c r="H3080" s="687"/>
      <c r="I3080" s="750"/>
      <c r="O3080" s="925"/>
    </row>
    <row r="3081" spans="1:15" s="1486" customFormat="1" ht="10.5" customHeight="1">
      <c r="A3081" s="1831"/>
      <c r="B3081" s="749"/>
      <c r="C3081" s="749"/>
      <c r="D3081" s="749"/>
      <c r="E3081" s="749"/>
      <c r="F3081" s="749"/>
      <c r="G3081" s="749"/>
      <c r="H3081" s="687"/>
      <c r="I3081" s="750"/>
      <c r="O3081" s="925"/>
    </row>
    <row r="3082" spans="1:15" s="1486" customFormat="1" ht="10.5" customHeight="1">
      <c r="A3082" s="1831"/>
      <c r="B3082" s="749"/>
      <c r="C3082" s="749"/>
      <c r="D3082" s="749"/>
      <c r="E3082" s="749"/>
      <c r="F3082" s="749"/>
      <c r="G3082" s="749"/>
      <c r="H3082" s="687"/>
      <c r="I3082" s="750"/>
      <c r="O3082" s="925"/>
    </row>
    <row r="3083" spans="1:15" s="1486" customFormat="1" ht="10.5" customHeight="1">
      <c r="A3083" s="1831"/>
      <c r="B3083" s="749"/>
      <c r="C3083" s="749"/>
      <c r="D3083" s="749"/>
      <c r="E3083" s="749"/>
      <c r="F3083" s="749"/>
      <c r="G3083" s="749"/>
      <c r="H3083" s="687"/>
      <c r="I3083" s="750"/>
      <c r="O3083" s="925"/>
    </row>
    <row r="3084" spans="1:15" s="1486" customFormat="1" ht="10.5" customHeight="1">
      <c r="A3084" s="1831"/>
      <c r="B3084" s="749"/>
      <c r="C3084" s="749"/>
      <c r="D3084" s="749"/>
      <c r="E3084" s="749"/>
      <c r="F3084" s="749"/>
      <c r="G3084" s="749"/>
      <c r="H3084" s="687"/>
      <c r="I3084" s="750"/>
      <c r="O3084" s="925"/>
    </row>
    <row r="3085" spans="1:15" s="1486" customFormat="1" ht="10.5" customHeight="1">
      <c r="A3085" s="1831"/>
      <c r="B3085" s="749"/>
      <c r="C3085" s="749"/>
      <c r="D3085" s="749"/>
      <c r="E3085" s="749"/>
      <c r="F3085" s="749"/>
      <c r="G3085" s="749"/>
      <c r="H3085" s="687"/>
      <c r="I3085" s="750"/>
      <c r="O3085" s="925"/>
    </row>
    <row r="3086" spans="1:15" s="1486" customFormat="1" ht="10.5" customHeight="1">
      <c r="A3086" s="1831"/>
      <c r="B3086" s="749"/>
      <c r="C3086" s="749"/>
      <c r="D3086" s="749"/>
      <c r="E3086" s="749"/>
      <c r="F3086" s="749"/>
      <c r="G3086" s="749"/>
      <c r="H3086" s="687"/>
      <c r="I3086" s="750"/>
      <c r="O3086" s="925"/>
    </row>
    <row r="3087" spans="1:15" s="1486" customFormat="1" ht="10.5" customHeight="1">
      <c r="A3087" s="1831"/>
      <c r="B3087" s="749"/>
      <c r="C3087" s="749"/>
      <c r="D3087" s="749"/>
      <c r="E3087" s="749"/>
      <c r="F3087" s="749"/>
      <c r="G3087" s="749"/>
      <c r="H3087" s="687"/>
      <c r="I3087" s="750"/>
      <c r="O3087" s="925"/>
    </row>
    <row r="3088" spans="1:15" s="1486" customFormat="1" ht="10.5" customHeight="1">
      <c r="A3088" s="1831"/>
      <c r="B3088" s="749"/>
      <c r="C3088" s="749"/>
      <c r="D3088" s="749"/>
      <c r="E3088" s="749"/>
      <c r="F3088" s="749"/>
      <c r="G3088" s="749"/>
      <c r="H3088" s="687"/>
      <c r="I3088" s="750"/>
      <c r="O3088" s="925"/>
    </row>
    <row r="3089" spans="1:15" s="1486" customFormat="1" ht="10.5" customHeight="1">
      <c r="A3089" s="1831"/>
      <c r="B3089" s="749"/>
      <c r="C3089" s="749"/>
      <c r="D3089" s="749"/>
      <c r="E3089" s="749"/>
      <c r="F3089" s="749"/>
      <c r="G3089" s="749"/>
      <c r="H3089" s="687"/>
      <c r="I3089" s="750"/>
      <c r="O3089" s="925"/>
    </row>
    <row r="3090" spans="1:15" s="1486" customFormat="1" ht="10.5" customHeight="1">
      <c r="A3090" s="1831"/>
      <c r="B3090" s="749"/>
      <c r="C3090" s="749"/>
      <c r="D3090" s="749"/>
      <c r="E3090" s="749"/>
      <c r="F3090" s="749"/>
      <c r="G3090" s="749"/>
      <c r="H3090" s="687"/>
      <c r="I3090" s="750"/>
      <c r="O3090" s="925"/>
    </row>
    <row r="3091" spans="1:15" s="1486" customFormat="1" ht="10.5" customHeight="1">
      <c r="A3091" s="1831"/>
      <c r="B3091" s="749"/>
      <c r="C3091" s="749"/>
      <c r="D3091" s="749"/>
      <c r="E3091" s="749"/>
      <c r="F3091" s="749"/>
      <c r="G3091" s="749"/>
      <c r="H3091" s="687"/>
      <c r="I3091" s="750"/>
      <c r="O3091" s="925"/>
    </row>
    <row r="3092" spans="1:15" s="1486" customFormat="1" ht="10.5" customHeight="1">
      <c r="A3092" s="1831"/>
      <c r="B3092" s="749"/>
      <c r="C3092" s="749"/>
      <c r="D3092" s="749"/>
      <c r="E3092" s="749"/>
      <c r="F3092" s="749"/>
      <c r="G3092" s="749"/>
      <c r="H3092" s="687"/>
      <c r="I3092" s="750"/>
      <c r="O3092" s="925"/>
    </row>
    <row r="3093" spans="1:15" s="1486" customFormat="1" ht="10.5" customHeight="1">
      <c r="A3093" s="1831"/>
      <c r="B3093" s="749"/>
      <c r="C3093" s="749"/>
      <c r="D3093" s="749"/>
      <c r="E3093" s="749"/>
      <c r="F3093" s="749"/>
      <c r="G3093" s="749"/>
      <c r="H3093" s="687"/>
      <c r="I3093" s="750"/>
      <c r="O3093" s="925"/>
    </row>
    <row r="3094" spans="1:15" s="1486" customFormat="1" ht="10.5" customHeight="1">
      <c r="A3094" s="1831"/>
      <c r="B3094" s="749"/>
      <c r="C3094" s="749"/>
      <c r="D3094" s="749"/>
      <c r="E3094" s="749"/>
      <c r="F3094" s="749"/>
      <c r="G3094" s="749"/>
      <c r="H3094" s="687"/>
      <c r="I3094" s="750"/>
      <c r="O3094" s="925"/>
    </row>
    <row r="3095" spans="1:15" s="1486" customFormat="1" ht="10.5" customHeight="1">
      <c r="A3095" s="1831"/>
      <c r="B3095" s="749"/>
      <c r="C3095" s="749"/>
      <c r="D3095" s="749"/>
      <c r="E3095" s="749"/>
      <c r="F3095" s="749"/>
      <c r="G3095" s="749"/>
      <c r="H3095" s="687"/>
      <c r="I3095" s="750"/>
      <c r="O3095" s="925"/>
    </row>
    <row r="3096" spans="1:15" s="1486" customFormat="1" ht="10.5" customHeight="1">
      <c r="A3096" s="1831"/>
      <c r="B3096" s="749"/>
      <c r="C3096" s="749"/>
      <c r="D3096" s="749"/>
      <c r="E3096" s="749"/>
      <c r="F3096" s="749"/>
      <c r="G3096" s="749"/>
      <c r="H3096" s="687"/>
      <c r="I3096" s="750"/>
      <c r="O3096" s="925"/>
    </row>
    <row r="3097" spans="1:15" s="1486" customFormat="1" ht="10.5" customHeight="1">
      <c r="A3097" s="1831"/>
      <c r="B3097" s="749"/>
      <c r="C3097" s="749"/>
      <c r="D3097" s="749"/>
      <c r="E3097" s="749"/>
      <c r="F3097" s="749"/>
      <c r="G3097" s="749"/>
      <c r="H3097" s="687"/>
      <c r="I3097" s="750"/>
      <c r="O3097" s="925"/>
    </row>
    <row r="3098" spans="1:15" s="1486" customFormat="1" ht="10.5" customHeight="1">
      <c r="A3098" s="1831"/>
      <c r="B3098" s="749"/>
      <c r="C3098" s="749"/>
      <c r="D3098" s="749"/>
      <c r="E3098" s="749"/>
      <c r="F3098" s="749"/>
      <c r="G3098" s="749"/>
      <c r="H3098" s="687"/>
      <c r="I3098" s="750"/>
      <c r="O3098" s="925"/>
    </row>
    <row r="3099" spans="1:15" s="1486" customFormat="1" ht="10.5" customHeight="1">
      <c r="A3099" s="1831"/>
      <c r="B3099" s="749"/>
      <c r="C3099" s="749"/>
      <c r="D3099" s="749"/>
      <c r="E3099" s="749"/>
      <c r="F3099" s="749"/>
      <c r="G3099" s="749"/>
      <c r="H3099" s="687"/>
      <c r="I3099" s="750"/>
      <c r="O3099" s="925"/>
    </row>
    <row r="3100" spans="1:15" s="1486" customFormat="1" ht="10.5" customHeight="1">
      <c r="A3100" s="1831"/>
      <c r="B3100" s="749"/>
      <c r="C3100" s="749"/>
      <c r="D3100" s="749"/>
      <c r="E3100" s="749"/>
      <c r="F3100" s="749"/>
      <c r="G3100" s="749"/>
      <c r="H3100" s="687"/>
      <c r="I3100" s="750"/>
      <c r="O3100" s="925"/>
    </row>
    <row r="3101" spans="1:15" s="1486" customFormat="1" ht="10.5" customHeight="1">
      <c r="A3101" s="1831"/>
      <c r="B3101" s="749"/>
      <c r="C3101" s="749"/>
      <c r="D3101" s="749"/>
      <c r="E3101" s="749"/>
      <c r="F3101" s="749"/>
      <c r="G3101" s="749"/>
      <c r="H3101" s="687"/>
      <c r="I3101" s="750"/>
      <c r="O3101" s="925"/>
    </row>
    <row r="3102" spans="1:15" s="1486" customFormat="1" ht="10.5" customHeight="1">
      <c r="A3102" s="1831"/>
      <c r="B3102" s="749"/>
      <c r="C3102" s="749"/>
      <c r="D3102" s="749"/>
      <c r="E3102" s="749"/>
      <c r="F3102" s="749"/>
      <c r="G3102" s="749"/>
      <c r="H3102" s="687"/>
      <c r="I3102" s="750"/>
      <c r="O3102" s="925"/>
    </row>
    <row r="3103" spans="1:15" s="1486" customFormat="1" ht="10.5" customHeight="1">
      <c r="A3103" s="1831"/>
      <c r="B3103" s="749"/>
      <c r="C3103" s="749"/>
      <c r="D3103" s="749"/>
      <c r="E3103" s="749"/>
      <c r="F3103" s="749"/>
      <c r="G3103" s="749"/>
      <c r="H3103" s="687"/>
      <c r="I3103" s="750"/>
      <c r="O3103" s="925"/>
    </row>
    <row r="3104" spans="1:15" s="1486" customFormat="1" ht="10.5" customHeight="1">
      <c r="A3104" s="1831"/>
      <c r="B3104" s="749"/>
      <c r="C3104" s="749"/>
      <c r="D3104" s="749"/>
      <c r="E3104" s="749"/>
      <c r="F3104" s="749"/>
      <c r="G3104" s="749"/>
      <c r="H3104" s="687"/>
      <c r="I3104" s="750"/>
      <c r="O3104" s="925"/>
    </row>
    <row r="3105" spans="1:15" s="1486" customFormat="1" ht="10.5" customHeight="1">
      <c r="A3105" s="1831"/>
      <c r="B3105" s="749"/>
      <c r="C3105" s="749"/>
      <c r="D3105" s="749"/>
      <c r="E3105" s="749"/>
      <c r="F3105" s="749"/>
      <c r="G3105" s="749"/>
      <c r="H3105" s="687"/>
      <c r="I3105" s="750"/>
      <c r="O3105" s="925"/>
    </row>
    <row r="3106" spans="1:15" s="1486" customFormat="1" ht="10.5" customHeight="1">
      <c r="A3106" s="1831"/>
      <c r="B3106" s="749"/>
      <c r="C3106" s="749"/>
      <c r="D3106" s="749"/>
      <c r="E3106" s="749"/>
      <c r="F3106" s="749"/>
      <c r="G3106" s="749"/>
      <c r="H3106" s="687"/>
      <c r="I3106" s="750"/>
      <c r="O3106" s="925"/>
    </row>
    <row r="3107" spans="1:15" s="1486" customFormat="1" ht="10.5" customHeight="1">
      <c r="A3107" s="1831"/>
      <c r="B3107" s="749"/>
      <c r="C3107" s="749"/>
      <c r="D3107" s="749"/>
      <c r="E3107" s="749"/>
      <c r="F3107" s="749"/>
      <c r="G3107" s="749"/>
      <c r="H3107" s="687"/>
      <c r="I3107" s="750"/>
      <c r="O3107" s="925"/>
    </row>
    <row r="3108" spans="1:15" s="1486" customFormat="1" ht="10.5" customHeight="1">
      <c r="A3108" s="1831"/>
      <c r="B3108" s="749"/>
      <c r="C3108" s="749"/>
      <c r="D3108" s="749"/>
      <c r="E3108" s="749"/>
      <c r="F3108" s="749"/>
      <c r="G3108" s="749"/>
      <c r="H3108" s="687"/>
      <c r="I3108" s="750"/>
      <c r="O3108" s="925"/>
    </row>
    <row r="3109" spans="1:15" s="1486" customFormat="1" ht="10.5" customHeight="1">
      <c r="A3109" s="1831"/>
      <c r="B3109" s="749"/>
      <c r="C3109" s="749"/>
      <c r="D3109" s="749"/>
      <c r="E3109" s="749"/>
      <c r="F3109" s="749"/>
      <c r="G3109" s="749"/>
      <c r="H3109" s="687"/>
      <c r="I3109" s="750"/>
      <c r="O3109" s="925"/>
    </row>
    <row r="3110" spans="1:15" s="1486" customFormat="1" ht="10.5" customHeight="1">
      <c r="A3110" s="1831"/>
      <c r="B3110" s="749"/>
      <c r="C3110" s="749"/>
      <c r="D3110" s="749"/>
      <c r="E3110" s="749"/>
      <c r="F3110" s="749"/>
      <c r="G3110" s="749"/>
      <c r="H3110" s="687"/>
      <c r="I3110" s="750"/>
      <c r="O3110" s="925"/>
    </row>
    <row r="3111" spans="1:15" s="1486" customFormat="1" ht="10.5" customHeight="1">
      <c r="A3111" s="1831"/>
      <c r="B3111" s="749"/>
      <c r="C3111" s="749"/>
      <c r="D3111" s="749"/>
      <c r="E3111" s="749"/>
      <c r="F3111" s="749"/>
      <c r="G3111" s="749"/>
      <c r="H3111" s="687"/>
      <c r="I3111" s="750"/>
      <c r="O3111" s="925"/>
    </row>
    <row r="3112" spans="1:15" s="1486" customFormat="1" ht="10.5" customHeight="1">
      <c r="A3112" s="1831"/>
      <c r="B3112" s="749"/>
      <c r="C3112" s="749"/>
      <c r="D3112" s="749"/>
      <c r="E3112" s="749"/>
      <c r="F3112" s="749"/>
      <c r="G3112" s="749"/>
      <c r="H3112" s="687"/>
      <c r="I3112" s="750"/>
      <c r="O3112" s="925"/>
    </row>
    <row r="3113" spans="1:15" s="1486" customFormat="1" ht="10.5" customHeight="1">
      <c r="A3113" s="1831"/>
      <c r="B3113" s="749"/>
      <c r="C3113" s="749"/>
      <c r="D3113" s="749"/>
      <c r="E3113" s="749"/>
      <c r="F3113" s="749"/>
      <c r="G3113" s="749"/>
      <c r="H3113" s="687"/>
      <c r="I3113" s="750"/>
      <c r="O3113" s="925"/>
    </row>
    <row r="3114" spans="1:15" s="1486" customFormat="1" ht="10.5" customHeight="1">
      <c r="A3114" s="1831"/>
      <c r="B3114" s="749"/>
      <c r="C3114" s="749"/>
      <c r="D3114" s="749"/>
      <c r="E3114" s="749"/>
      <c r="F3114" s="749"/>
      <c r="G3114" s="749"/>
      <c r="H3114" s="687"/>
      <c r="I3114" s="750"/>
      <c r="O3114" s="925"/>
    </row>
    <row r="3115" spans="1:15" s="1486" customFormat="1" ht="10.5" customHeight="1">
      <c r="A3115" s="1831"/>
      <c r="B3115" s="749"/>
      <c r="C3115" s="749"/>
      <c r="D3115" s="749"/>
      <c r="E3115" s="749"/>
      <c r="F3115" s="749"/>
      <c r="G3115" s="749"/>
      <c r="H3115" s="687"/>
      <c r="I3115" s="750"/>
      <c r="O3115" s="925"/>
    </row>
    <row r="3116" spans="1:15" s="1486" customFormat="1" ht="10.5" customHeight="1">
      <c r="A3116" s="1831"/>
      <c r="B3116" s="749"/>
      <c r="C3116" s="749"/>
      <c r="D3116" s="749"/>
      <c r="E3116" s="749"/>
      <c r="F3116" s="749"/>
      <c r="G3116" s="749"/>
      <c r="H3116" s="687"/>
      <c r="I3116" s="750"/>
      <c r="O3116" s="925"/>
    </row>
    <row r="3117" spans="1:15" s="1486" customFormat="1" ht="10.5" customHeight="1">
      <c r="A3117" s="1831"/>
      <c r="B3117" s="749"/>
      <c r="C3117" s="749"/>
      <c r="D3117" s="749"/>
      <c r="E3117" s="749"/>
      <c r="F3117" s="749"/>
      <c r="G3117" s="749"/>
      <c r="H3117" s="687"/>
      <c r="I3117" s="750"/>
      <c r="O3117" s="925"/>
    </row>
    <row r="3118" spans="1:15" s="1486" customFormat="1" ht="10.5" customHeight="1">
      <c r="A3118" s="1831"/>
      <c r="B3118" s="749"/>
      <c r="C3118" s="749"/>
      <c r="D3118" s="749"/>
      <c r="E3118" s="749"/>
      <c r="F3118" s="749"/>
      <c r="G3118" s="749"/>
      <c r="H3118" s="687"/>
      <c r="I3118" s="750"/>
      <c r="O3118" s="925"/>
    </row>
    <row r="3119" spans="1:15" s="1486" customFormat="1" ht="10.5" customHeight="1">
      <c r="A3119" s="1831"/>
      <c r="B3119" s="749"/>
      <c r="C3119" s="749"/>
      <c r="D3119" s="749"/>
      <c r="E3119" s="749"/>
      <c r="F3119" s="749"/>
      <c r="G3119" s="749"/>
      <c r="H3119" s="687"/>
      <c r="I3119" s="750"/>
      <c r="O3119" s="925"/>
    </row>
    <row r="3120" spans="1:15" s="1486" customFormat="1" ht="10.5" customHeight="1">
      <c r="A3120" s="1831"/>
      <c r="B3120" s="749"/>
      <c r="C3120" s="749"/>
      <c r="D3120" s="749"/>
      <c r="E3120" s="749"/>
      <c r="F3120" s="749"/>
      <c r="G3120" s="749"/>
      <c r="H3120" s="687"/>
      <c r="I3120" s="750"/>
      <c r="O3120" s="925"/>
    </row>
    <row r="3121" spans="1:15" s="1486" customFormat="1" ht="10.5" customHeight="1">
      <c r="A3121" s="1831"/>
      <c r="B3121" s="749"/>
      <c r="C3121" s="749"/>
      <c r="D3121" s="749"/>
      <c r="E3121" s="749"/>
      <c r="F3121" s="749"/>
      <c r="G3121" s="749"/>
      <c r="H3121" s="687"/>
      <c r="I3121" s="750"/>
      <c r="O3121" s="925"/>
    </row>
    <row r="3122" spans="1:15" s="1486" customFormat="1" ht="10.5" customHeight="1">
      <c r="A3122" s="1831"/>
      <c r="B3122" s="749"/>
      <c r="C3122" s="749"/>
      <c r="D3122" s="749"/>
      <c r="E3122" s="749"/>
      <c r="F3122" s="749"/>
      <c r="G3122" s="749"/>
      <c r="H3122" s="687"/>
      <c r="I3122" s="750"/>
      <c r="O3122" s="925"/>
    </row>
    <row r="3123" spans="1:15" s="1486" customFormat="1" ht="10.5" customHeight="1">
      <c r="A3123" s="1831"/>
      <c r="B3123" s="749"/>
      <c r="C3123" s="749"/>
      <c r="D3123" s="749"/>
      <c r="E3123" s="749"/>
      <c r="F3123" s="749"/>
      <c r="G3123" s="749"/>
      <c r="H3123" s="687"/>
      <c r="I3123" s="750"/>
      <c r="O3123" s="925"/>
    </row>
    <row r="3124" spans="1:15" s="1486" customFormat="1" ht="10.5" customHeight="1">
      <c r="A3124" s="1831"/>
      <c r="B3124" s="749"/>
      <c r="C3124" s="749"/>
      <c r="D3124" s="749"/>
      <c r="E3124" s="749"/>
      <c r="F3124" s="749"/>
      <c r="G3124" s="749"/>
      <c r="H3124" s="687"/>
      <c r="I3124" s="750"/>
      <c r="O3124" s="925"/>
    </row>
    <row r="3125" spans="1:15" s="1486" customFormat="1" ht="10.5" customHeight="1">
      <c r="A3125" s="1831"/>
      <c r="B3125" s="749"/>
      <c r="C3125" s="749"/>
      <c r="D3125" s="749"/>
      <c r="E3125" s="749"/>
      <c r="F3125" s="749"/>
      <c r="G3125" s="749"/>
      <c r="H3125" s="687"/>
      <c r="I3125" s="750"/>
      <c r="O3125" s="925"/>
    </row>
    <row r="3126" spans="1:15" s="1486" customFormat="1" ht="10.5" customHeight="1">
      <c r="A3126" s="1831"/>
      <c r="B3126" s="749"/>
      <c r="C3126" s="749"/>
      <c r="D3126" s="749"/>
      <c r="E3126" s="749"/>
      <c r="F3126" s="749"/>
      <c r="G3126" s="749"/>
      <c r="H3126" s="687"/>
      <c r="I3126" s="750"/>
      <c r="O3126" s="925"/>
    </row>
    <row r="3127" spans="1:15" s="1486" customFormat="1" ht="10.5" customHeight="1">
      <c r="A3127" s="1831"/>
      <c r="B3127" s="749"/>
      <c r="C3127" s="749"/>
      <c r="D3127" s="749"/>
      <c r="E3127" s="749"/>
      <c r="F3127" s="749"/>
      <c r="G3127" s="749"/>
      <c r="H3127" s="687"/>
      <c r="I3127" s="750"/>
      <c r="O3127" s="925"/>
    </row>
    <row r="3128" spans="1:15" s="1486" customFormat="1" ht="10.5" customHeight="1">
      <c r="A3128" s="1831"/>
      <c r="B3128" s="749"/>
      <c r="C3128" s="749"/>
      <c r="D3128" s="749"/>
      <c r="E3128" s="749"/>
      <c r="F3128" s="749"/>
      <c r="G3128" s="749"/>
      <c r="H3128" s="687"/>
      <c r="I3128" s="750"/>
      <c r="O3128" s="925"/>
    </row>
    <row r="3129" spans="1:15" s="1486" customFormat="1" ht="10.5" customHeight="1">
      <c r="A3129" s="1831"/>
      <c r="B3129" s="749"/>
      <c r="C3129" s="749"/>
      <c r="D3129" s="749"/>
      <c r="E3129" s="749"/>
      <c r="F3129" s="749"/>
      <c r="G3129" s="749"/>
      <c r="H3129" s="687"/>
      <c r="I3129" s="750"/>
      <c r="O3129" s="925"/>
    </row>
    <row r="3130" spans="1:15" s="1486" customFormat="1" ht="10.5" customHeight="1">
      <c r="A3130" s="1831"/>
      <c r="B3130" s="749"/>
      <c r="C3130" s="749"/>
      <c r="D3130" s="749"/>
      <c r="E3130" s="749"/>
      <c r="F3130" s="749"/>
      <c r="G3130" s="749"/>
      <c r="H3130" s="687"/>
      <c r="I3130" s="750"/>
      <c r="O3130" s="925"/>
    </row>
    <row r="3131" spans="1:15" s="1486" customFormat="1" ht="10.5" customHeight="1">
      <c r="A3131" s="1831"/>
      <c r="B3131" s="749"/>
      <c r="C3131" s="749"/>
      <c r="D3131" s="749"/>
      <c r="E3131" s="749"/>
      <c r="F3131" s="749"/>
      <c r="G3131" s="749"/>
      <c r="H3131" s="687"/>
      <c r="I3131" s="750"/>
      <c r="O3131" s="925"/>
    </row>
    <row r="3132" spans="1:15" s="1486" customFormat="1" ht="10.5" customHeight="1">
      <c r="A3132" s="1831"/>
      <c r="B3132" s="749"/>
      <c r="C3132" s="749"/>
      <c r="D3132" s="749"/>
      <c r="E3132" s="749"/>
      <c r="F3132" s="749"/>
      <c r="G3132" s="749"/>
      <c r="H3132" s="687"/>
      <c r="I3132" s="750"/>
      <c r="O3132" s="925"/>
    </row>
    <row r="3133" spans="1:15" s="1486" customFormat="1" ht="10.5" customHeight="1">
      <c r="A3133" s="1831"/>
      <c r="B3133" s="749"/>
      <c r="C3133" s="749"/>
      <c r="D3133" s="749"/>
      <c r="E3133" s="749"/>
      <c r="F3133" s="749"/>
      <c r="G3133" s="749"/>
      <c r="H3133" s="687"/>
      <c r="I3133" s="750"/>
      <c r="O3133" s="925"/>
    </row>
    <row r="3134" spans="1:15" s="1486" customFormat="1" ht="10.5" customHeight="1">
      <c r="A3134" s="1831"/>
      <c r="B3134" s="749"/>
      <c r="C3134" s="749"/>
      <c r="D3134" s="749"/>
      <c r="E3134" s="749"/>
      <c r="F3134" s="749"/>
      <c r="G3134" s="749"/>
      <c r="H3134" s="687"/>
      <c r="I3134" s="750"/>
      <c r="O3134" s="925"/>
    </row>
    <row r="3135" spans="1:15" s="1486" customFormat="1" ht="10.5" customHeight="1">
      <c r="A3135" s="1831"/>
      <c r="B3135" s="749"/>
      <c r="C3135" s="749"/>
      <c r="D3135" s="749"/>
      <c r="E3135" s="749"/>
      <c r="F3135" s="749"/>
      <c r="G3135" s="749"/>
      <c r="H3135" s="687"/>
      <c r="I3135" s="750"/>
      <c r="O3135" s="925"/>
    </row>
    <row r="3136" spans="1:15" s="1486" customFormat="1" ht="10.5" customHeight="1">
      <c r="A3136" s="1831"/>
      <c r="B3136" s="749"/>
      <c r="C3136" s="749"/>
      <c r="D3136" s="749"/>
      <c r="E3136" s="749"/>
      <c r="F3136" s="749"/>
      <c r="G3136" s="749"/>
      <c r="H3136" s="687"/>
      <c r="I3136" s="750"/>
      <c r="O3136" s="925"/>
    </row>
    <row r="3137" spans="1:15" s="1486" customFormat="1" ht="10.5" customHeight="1">
      <c r="A3137" s="1831"/>
      <c r="B3137" s="749"/>
      <c r="C3137" s="749"/>
      <c r="D3137" s="749"/>
      <c r="E3137" s="749"/>
      <c r="F3137" s="749"/>
      <c r="G3137" s="749"/>
      <c r="H3137" s="687"/>
      <c r="I3137" s="750"/>
      <c r="O3137" s="925"/>
    </row>
    <row r="3138" spans="1:15" s="1486" customFormat="1" ht="10.5" customHeight="1">
      <c r="A3138" s="1831"/>
      <c r="B3138" s="749"/>
      <c r="C3138" s="749"/>
      <c r="D3138" s="749"/>
      <c r="E3138" s="749"/>
      <c r="F3138" s="749"/>
      <c r="G3138" s="749"/>
      <c r="H3138" s="687"/>
      <c r="I3138" s="750"/>
      <c r="O3138" s="925"/>
    </row>
    <row r="3139" spans="1:15" s="1486" customFormat="1" ht="10.5" customHeight="1">
      <c r="A3139" s="1831"/>
      <c r="B3139" s="749"/>
      <c r="C3139" s="749"/>
      <c r="D3139" s="749"/>
      <c r="E3139" s="749"/>
      <c r="F3139" s="749"/>
      <c r="G3139" s="749"/>
      <c r="H3139" s="687"/>
      <c r="I3139" s="750"/>
      <c r="O3139" s="925"/>
    </row>
    <row r="3140" spans="1:15" s="1486" customFormat="1" ht="10.5" customHeight="1">
      <c r="A3140" s="1831"/>
      <c r="B3140" s="749"/>
      <c r="C3140" s="749"/>
      <c r="D3140" s="749"/>
      <c r="E3140" s="749"/>
      <c r="F3140" s="749"/>
      <c r="G3140" s="749"/>
      <c r="H3140" s="687"/>
      <c r="I3140" s="750"/>
      <c r="O3140" s="925"/>
    </row>
    <row r="3141" spans="1:15" s="1486" customFormat="1" ht="10.5" customHeight="1">
      <c r="A3141" s="1831"/>
      <c r="B3141" s="749"/>
      <c r="C3141" s="749"/>
      <c r="D3141" s="749"/>
      <c r="E3141" s="749"/>
      <c r="F3141" s="749"/>
      <c r="G3141" s="749"/>
      <c r="H3141" s="687"/>
      <c r="I3141" s="750"/>
      <c r="O3141" s="925"/>
    </row>
    <row r="3142" spans="1:15" s="1486" customFormat="1" ht="10.5" customHeight="1">
      <c r="A3142" s="1831"/>
      <c r="B3142" s="749"/>
      <c r="C3142" s="749"/>
      <c r="D3142" s="749"/>
      <c r="E3142" s="749"/>
      <c r="F3142" s="749"/>
      <c r="G3142" s="749"/>
      <c r="H3142" s="687"/>
      <c r="I3142" s="750"/>
      <c r="O3142" s="925"/>
    </row>
    <row r="3143" spans="1:15" s="1486" customFormat="1" ht="10.5" customHeight="1">
      <c r="A3143" s="1831"/>
      <c r="B3143" s="749"/>
      <c r="C3143" s="749"/>
      <c r="D3143" s="749"/>
      <c r="E3143" s="749"/>
      <c r="F3143" s="749"/>
      <c r="G3143" s="749"/>
      <c r="H3143" s="687"/>
      <c r="I3143" s="750"/>
      <c r="O3143" s="925"/>
    </row>
    <row r="3144" spans="1:15" s="1486" customFormat="1" ht="10.5" customHeight="1">
      <c r="A3144" s="1831"/>
      <c r="B3144" s="749"/>
      <c r="C3144" s="749"/>
      <c r="D3144" s="749"/>
      <c r="E3144" s="749"/>
      <c r="F3144" s="749"/>
      <c r="G3144" s="749"/>
      <c r="H3144" s="687"/>
      <c r="I3144" s="750"/>
      <c r="O3144" s="925"/>
    </row>
    <row r="3145" spans="1:15" s="1486" customFormat="1" ht="10.5" customHeight="1">
      <c r="A3145" s="1831"/>
      <c r="B3145" s="749"/>
      <c r="C3145" s="749"/>
      <c r="D3145" s="749"/>
      <c r="E3145" s="749"/>
      <c r="F3145" s="749"/>
      <c r="G3145" s="749"/>
      <c r="H3145" s="687"/>
      <c r="I3145" s="750"/>
      <c r="O3145" s="925"/>
    </row>
    <row r="3146" spans="1:15" s="1486" customFormat="1" ht="10.5" customHeight="1">
      <c r="A3146" s="1831"/>
      <c r="B3146" s="749"/>
      <c r="C3146" s="749"/>
      <c r="D3146" s="749"/>
      <c r="E3146" s="749"/>
      <c r="F3146" s="749"/>
      <c r="G3146" s="749"/>
      <c r="H3146" s="687"/>
      <c r="I3146" s="750"/>
      <c r="O3146" s="925"/>
    </row>
    <row r="3147" spans="1:15" s="1486" customFormat="1" ht="10.5" customHeight="1">
      <c r="A3147" s="1831"/>
      <c r="B3147" s="749"/>
      <c r="C3147" s="749"/>
      <c r="D3147" s="749"/>
      <c r="E3147" s="749"/>
      <c r="F3147" s="749"/>
      <c r="G3147" s="749"/>
      <c r="H3147" s="687"/>
      <c r="I3147" s="750"/>
      <c r="O3147" s="925"/>
    </row>
    <row r="3148" spans="1:15" s="1486" customFormat="1" ht="10.5" customHeight="1">
      <c r="A3148" s="1831"/>
      <c r="B3148" s="749"/>
      <c r="C3148" s="749"/>
      <c r="D3148" s="749"/>
      <c r="E3148" s="749"/>
      <c r="F3148" s="749"/>
      <c r="G3148" s="749"/>
      <c r="H3148" s="687"/>
      <c r="I3148" s="750"/>
      <c r="O3148" s="925"/>
    </row>
    <row r="3149" spans="1:15" s="1486" customFormat="1" ht="10.5" customHeight="1">
      <c r="A3149" s="1831"/>
      <c r="B3149" s="749"/>
      <c r="C3149" s="749"/>
      <c r="D3149" s="749"/>
      <c r="E3149" s="749"/>
      <c r="F3149" s="749"/>
      <c r="G3149" s="749"/>
      <c r="H3149" s="687"/>
      <c r="I3149" s="750"/>
      <c r="O3149" s="925"/>
    </row>
    <row r="3150" spans="1:15" s="1486" customFormat="1" ht="10.5" customHeight="1">
      <c r="A3150" s="1831"/>
      <c r="B3150" s="749"/>
      <c r="C3150" s="749"/>
      <c r="D3150" s="749"/>
      <c r="E3150" s="749"/>
      <c r="F3150" s="749"/>
      <c r="G3150" s="749"/>
      <c r="H3150" s="687"/>
      <c r="I3150" s="750"/>
      <c r="O3150" s="925"/>
    </row>
    <row r="3151" spans="1:15" s="1486" customFormat="1" ht="10.5" customHeight="1">
      <c r="A3151" s="1831"/>
      <c r="B3151" s="749"/>
      <c r="C3151" s="749"/>
      <c r="D3151" s="749"/>
      <c r="E3151" s="749"/>
      <c r="F3151" s="749"/>
      <c r="G3151" s="749"/>
      <c r="H3151" s="687"/>
      <c r="I3151" s="750"/>
      <c r="O3151" s="925"/>
    </row>
    <row r="3152" spans="1:15" s="1486" customFormat="1" ht="10.5" customHeight="1">
      <c r="A3152" s="1831"/>
      <c r="B3152" s="749"/>
      <c r="C3152" s="749"/>
      <c r="D3152" s="749"/>
      <c r="E3152" s="749"/>
      <c r="F3152" s="749"/>
      <c r="G3152" s="749"/>
      <c r="H3152" s="687"/>
      <c r="I3152" s="750"/>
      <c r="O3152" s="925"/>
    </row>
    <row r="3153" spans="1:15" s="1486" customFormat="1" ht="10.5" customHeight="1">
      <c r="A3153" s="1831"/>
      <c r="B3153" s="749"/>
      <c r="C3153" s="749"/>
      <c r="D3153" s="749"/>
      <c r="E3153" s="749"/>
      <c r="F3153" s="749"/>
      <c r="G3153" s="749"/>
      <c r="H3153" s="687"/>
      <c r="I3153" s="750"/>
      <c r="O3153" s="925"/>
    </row>
    <row r="3154" spans="1:15" s="1486" customFormat="1" ht="10.5" customHeight="1">
      <c r="A3154" s="1831"/>
      <c r="B3154" s="749"/>
      <c r="C3154" s="749"/>
      <c r="D3154" s="749"/>
      <c r="E3154" s="749"/>
      <c r="F3154" s="749"/>
      <c r="G3154" s="749"/>
      <c r="H3154" s="687"/>
      <c r="I3154" s="750"/>
      <c r="O3154" s="925"/>
    </row>
    <row r="3155" spans="1:15" s="1486" customFormat="1" ht="10.5" customHeight="1">
      <c r="A3155" s="1831"/>
      <c r="B3155" s="749"/>
      <c r="C3155" s="749"/>
      <c r="D3155" s="749"/>
      <c r="E3155" s="749"/>
      <c r="F3155" s="749"/>
      <c r="G3155" s="749"/>
      <c r="H3155" s="687"/>
      <c r="I3155" s="750"/>
      <c r="O3155" s="925"/>
    </row>
    <row r="3156" spans="1:15" s="1486" customFormat="1" ht="10.5" customHeight="1">
      <c r="A3156" s="1831"/>
      <c r="B3156" s="749"/>
      <c r="C3156" s="749"/>
      <c r="D3156" s="749"/>
      <c r="E3156" s="749"/>
      <c r="F3156" s="749"/>
      <c r="G3156" s="749"/>
      <c r="H3156" s="687"/>
      <c r="I3156" s="750"/>
      <c r="O3156" s="925"/>
    </row>
    <row r="3157" spans="1:15" s="1486" customFormat="1" ht="10.5" customHeight="1">
      <c r="A3157" s="1831"/>
      <c r="B3157" s="749"/>
      <c r="C3157" s="749"/>
      <c r="D3157" s="749"/>
      <c r="E3157" s="749"/>
      <c r="F3157" s="749"/>
      <c r="G3157" s="749"/>
      <c r="H3157" s="687"/>
      <c r="I3157" s="750"/>
      <c r="O3157" s="925"/>
    </row>
    <row r="3158" spans="1:15" s="1486" customFormat="1" ht="10.5" customHeight="1">
      <c r="A3158" s="1831"/>
      <c r="B3158" s="749"/>
      <c r="C3158" s="749"/>
      <c r="D3158" s="749"/>
      <c r="E3158" s="749"/>
      <c r="F3158" s="749"/>
      <c r="G3158" s="749"/>
      <c r="H3158" s="687"/>
      <c r="I3158" s="750"/>
      <c r="O3158" s="925"/>
    </row>
    <row r="3159" spans="1:15" s="1486" customFormat="1" ht="10.5" customHeight="1">
      <c r="A3159" s="1831"/>
      <c r="B3159" s="749"/>
      <c r="C3159" s="749"/>
      <c r="D3159" s="749"/>
      <c r="E3159" s="749"/>
      <c r="F3159" s="749"/>
      <c r="G3159" s="749"/>
      <c r="H3159" s="687"/>
      <c r="I3159" s="750"/>
      <c r="O3159" s="925"/>
    </row>
    <row r="3160" spans="1:15" s="1486" customFormat="1" ht="10.5" customHeight="1">
      <c r="A3160" s="1831"/>
      <c r="B3160" s="749"/>
      <c r="C3160" s="749"/>
      <c r="D3160" s="749"/>
      <c r="E3160" s="749"/>
      <c r="F3160" s="749"/>
      <c r="G3160" s="749"/>
      <c r="H3160" s="687"/>
      <c r="I3160" s="750"/>
      <c r="O3160" s="925"/>
    </row>
    <row r="3161" spans="1:15" s="1486" customFormat="1" ht="10.5" customHeight="1">
      <c r="A3161" s="1831"/>
      <c r="B3161" s="749"/>
      <c r="C3161" s="749"/>
      <c r="D3161" s="749"/>
      <c r="E3161" s="749"/>
      <c r="F3161" s="749"/>
      <c r="G3161" s="749"/>
      <c r="H3161" s="687"/>
      <c r="I3161" s="750"/>
      <c r="O3161" s="925"/>
    </row>
    <row r="3162" spans="1:15" s="1486" customFormat="1" ht="10.5" customHeight="1">
      <c r="A3162" s="1831"/>
      <c r="B3162" s="749"/>
      <c r="C3162" s="749"/>
      <c r="D3162" s="749"/>
      <c r="E3162" s="749"/>
      <c r="F3162" s="749"/>
      <c r="G3162" s="749"/>
      <c r="H3162" s="687"/>
      <c r="I3162" s="750"/>
      <c r="O3162" s="925"/>
    </row>
    <row r="3163" spans="1:15" s="1486" customFormat="1" ht="10.5" customHeight="1">
      <c r="A3163" s="1831"/>
      <c r="B3163" s="749"/>
      <c r="C3163" s="749"/>
      <c r="D3163" s="749"/>
      <c r="E3163" s="749"/>
      <c r="F3163" s="749"/>
      <c r="G3163" s="749"/>
      <c r="H3163" s="687"/>
      <c r="I3163" s="750"/>
      <c r="O3163" s="925"/>
    </row>
    <row r="3164" spans="1:15" s="1486" customFormat="1" ht="10.5" customHeight="1">
      <c r="A3164" s="1831"/>
      <c r="B3164" s="749"/>
      <c r="C3164" s="749"/>
      <c r="D3164" s="749"/>
      <c r="E3164" s="749"/>
      <c r="F3164" s="749"/>
      <c r="G3164" s="749"/>
      <c r="H3164" s="687"/>
      <c r="I3164" s="750"/>
      <c r="O3164" s="925"/>
    </row>
    <row r="3165" spans="1:15" s="1486" customFormat="1" ht="10.5" customHeight="1">
      <c r="A3165" s="1831"/>
      <c r="B3165" s="749"/>
      <c r="C3165" s="749"/>
      <c r="D3165" s="749"/>
      <c r="E3165" s="749"/>
      <c r="F3165" s="749"/>
      <c r="G3165" s="749"/>
      <c r="H3165" s="687"/>
      <c r="I3165" s="750"/>
      <c r="O3165" s="925"/>
    </row>
    <row r="3166" spans="1:15" s="1486" customFormat="1" ht="10.5" customHeight="1">
      <c r="A3166" s="1831"/>
      <c r="B3166" s="749"/>
      <c r="C3166" s="749"/>
      <c r="D3166" s="749"/>
      <c r="E3166" s="749"/>
      <c r="F3166" s="749"/>
      <c r="G3166" s="749"/>
      <c r="H3166" s="687"/>
      <c r="I3166" s="750"/>
      <c r="O3166" s="925"/>
    </row>
    <row r="3167" spans="1:15" s="1486" customFormat="1" ht="10.5" customHeight="1">
      <c r="A3167" s="1831"/>
      <c r="B3167" s="749"/>
      <c r="C3167" s="749"/>
      <c r="D3167" s="749"/>
      <c r="E3167" s="749"/>
      <c r="F3167" s="749"/>
      <c r="G3167" s="749"/>
      <c r="H3167" s="687"/>
      <c r="I3167" s="750"/>
      <c r="O3167" s="925"/>
    </row>
    <row r="3168" spans="1:15" s="1486" customFormat="1" ht="10.5" customHeight="1">
      <c r="A3168" s="1831"/>
      <c r="B3168" s="749"/>
      <c r="C3168" s="749"/>
      <c r="D3168" s="749"/>
      <c r="E3168" s="749"/>
      <c r="F3168" s="749"/>
      <c r="G3168" s="749"/>
      <c r="H3168" s="687"/>
      <c r="I3168" s="750"/>
      <c r="O3168" s="925"/>
    </row>
    <row r="3169" spans="1:15" s="1486" customFormat="1" ht="10.5" customHeight="1">
      <c r="A3169" s="1831"/>
      <c r="B3169" s="749"/>
      <c r="C3169" s="749"/>
      <c r="D3169" s="749"/>
      <c r="E3169" s="749"/>
      <c r="F3169" s="749"/>
      <c r="G3169" s="749"/>
      <c r="H3169" s="687"/>
      <c r="I3169" s="750"/>
      <c r="O3169" s="925"/>
    </row>
    <row r="3170" spans="1:15" s="1486" customFormat="1" ht="10.5" customHeight="1">
      <c r="A3170" s="1831"/>
      <c r="B3170" s="749"/>
      <c r="C3170" s="749"/>
      <c r="D3170" s="749"/>
      <c r="E3170" s="749"/>
      <c r="F3170" s="749"/>
      <c r="G3170" s="749"/>
      <c r="H3170" s="687"/>
      <c r="I3170" s="750"/>
      <c r="O3170" s="925"/>
    </row>
    <row r="3171" spans="1:15" s="1486" customFormat="1" ht="10.5" customHeight="1">
      <c r="A3171" s="1831"/>
      <c r="B3171" s="749"/>
      <c r="C3171" s="749"/>
      <c r="D3171" s="749"/>
      <c r="E3171" s="749"/>
      <c r="F3171" s="749"/>
      <c r="G3171" s="749"/>
      <c r="H3171" s="687"/>
      <c r="I3171" s="750"/>
      <c r="O3171" s="925"/>
    </row>
    <row r="3172" spans="1:15" s="1486" customFormat="1" ht="10.5" customHeight="1">
      <c r="A3172" s="1831"/>
      <c r="B3172" s="749"/>
      <c r="C3172" s="749"/>
      <c r="D3172" s="749"/>
      <c r="E3172" s="749"/>
      <c r="F3172" s="749"/>
      <c r="G3172" s="749"/>
      <c r="H3172" s="687"/>
      <c r="I3172" s="750"/>
      <c r="O3172" s="925"/>
    </row>
    <row r="3173" spans="1:15" s="1486" customFormat="1" ht="10.5" customHeight="1">
      <c r="A3173" s="1831"/>
      <c r="B3173" s="749"/>
      <c r="C3173" s="749"/>
      <c r="D3173" s="749"/>
      <c r="E3173" s="749"/>
      <c r="F3173" s="749"/>
      <c r="G3173" s="749"/>
      <c r="H3173" s="687"/>
      <c r="I3173" s="750"/>
      <c r="O3173" s="925"/>
    </row>
    <row r="3174" spans="1:15" s="1486" customFormat="1" ht="10.5" customHeight="1">
      <c r="A3174" s="1831"/>
      <c r="B3174" s="749"/>
      <c r="C3174" s="749"/>
      <c r="D3174" s="749"/>
      <c r="E3174" s="749"/>
      <c r="F3174" s="749"/>
      <c r="G3174" s="749"/>
      <c r="H3174" s="687"/>
      <c r="I3174" s="750"/>
      <c r="O3174" s="925"/>
    </row>
    <row r="3175" spans="1:15" s="1486" customFormat="1" ht="10.5" customHeight="1">
      <c r="A3175" s="1831"/>
      <c r="B3175" s="749"/>
      <c r="C3175" s="749"/>
      <c r="D3175" s="749"/>
      <c r="E3175" s="749"/>
      <c r="F3175" s="749"/>
      <c r="G3175" s="749"/>
      <c r="H3175" s="687"/>
      <c r="I3175" s="750"/>
      <c r="O3175" s="925"/>
    </row>
    <row r="3176" spans="1:15" s="1486" customFormat="1" ht="10.5" customHeight="1">
      <c r="A3176" s="1831"/>
      <c r="B3176" s="749"/>
      <c r="C3176" s="749"/>
      <c r="D3176" s="749"/>
      <c r="E3176" s="749"/>
      <c r="F3176" s="749"/>
      <c r="G3176" s="749"/>
      <c r="H3176" s="687"/>
      <c r="I3176" s="750"/>
      <c r="O3176" s="925"/>
    </row>
    <row r="3177" spans="1:15" s="1486" customFormat="1" ht="10.5" customHeight="1">
      <c r="A3177" s="1831"/>
      <c r="B3177" s="749"/>
      <c r="C3177" s="749"/>
      <c r="D3177" s="749"/>
      <c r="E3177" s="749"/>
      <c r="F3177" s="749"/>
      <c r="G3177" s="749"/>
      <c r="H3177" s="687"/>
      <c r="I3177" s="750"/>
      <c r="O3177" s="925"/>
    </row>
    <row r="3178" spans="1:15" s="1486" customFormat="1" ht="10.5" customHeight="1">
      <c r="A3178" s="1831"/>
      <c r="B3178" s="749"/>
      <c r="C3178" s="749"/>
      <c r="D3178" s="749"/>
      <c r="E3178" s="749"/>
      <c r="F3178" s="749"/>
      <c r="G3178" s="749"/>
      <c r="H3178" s="687"/>
      <c r="I3178" s="750"/>
      <c r="O3178" s="925"/>
    </row>
    <row r="3179" spans="1:15" s="1486" customFormat="1" ht="10.5" customHeight="1">
      <c r="A3179" s="1831"/>
      <c r="B3179" s="749"/>
      <c r="C3179" s="749"/>
      <c r="D3179" s="749"/>
      <c r="E3179" s="749"/>
      <c r="F3179" s="749"/>
      <c r="G3179" s="749"/>
      <c r="H3179" s="687"/>
      <c r="I3179" s="750"/>
      <c r="O3179" s="925"/>
    </row>
    <row r="3180" spans="1:15" s="1486" customFormat="1" ht="10.5" customHeight="1">
      <c r="A3180" s="1831"/>
      <c r="B3180" s="749"/>
      <c r="C3180" s="749"/>
      <c r="D3180" s="749"/>
      <c r="E3180" s="749"/>
      <c r="F3180" s="749"/>
      <c r="G3180" s="749"/>
      <c r="H3180" s="687"/>
      <c r="I3180" s="750"/>
      <c r="O3180" s="925"/>
    </row>
    <row r="3181" spans="1:15" s="1486" customFormat="1" ht="10.5" customHeight="1">
      <c r="A3181" s="1831"/>
      <c r="B3181" s="749"/>
      <c r="C3181" s="749"/>
      <c r="D3181" s="749"/>
      <c r="E3181" s="749"/>
      <c r="F3181" s="749"/>
      <c r="G3181" s="749"/>
      <c r="H3181" s="687"/>
      <c r="I3181" s="750"/>
      <c r="O3181" s="925"/>
    </row>
    <row r="3182" spans="1:15" s="1486" customFormat="1" ht="10.5" customHeight="1">
      <c r="A3182" s="1831"/>
      <c r="B3182" s="749"/>
      <c r="C3182" s="749"/>
      <c r="D3182" s="749"/>
      <c r="E3182" s="749"/>
      <c r="F3182" s="749"/>
      <c r="G3182" s="749"/>
      <c r="H3182" s="687"/>
      <c r="I3182" s="750"/>
      <c r="O3182" s="925"/>
    </row>
    <row r="3183" spans="1:15" s="1486" customFormat="1" ht="10.5" customHeight="1">
      <c r="A3183" s="1831"/>
      <c r="B3183" s="749"/>
      <c r="C3183" s="749"/>
      <c r="D3183" s="749"/>
      <c r="E3183" s="749"/>
      <c r="F3183" s="749"/>
      <c r="G3183" s="749"/>
      <c r="H3183" s="687"/>
      <c r="I3183" s="750"/>
      <c r="O3183" s="925"/>
    </row>
    <row r="3184" spans="1:15" s="1486" customFormat="1" ht="10.5" customHeight="1">
      <c r="A3184" s="1831"/>
      <c r="B3184" s="749"/>
      <c r="C3184" s="749"/>
      <c r="D3184" s="749"/>
      <c r="E3184" s="749"/>
      <c r="F3184" s="749"/>
      <c r="G3184" s="749"/>
      <c r="H3184" s="687"/>
      <c r="I3184" s="750"/>
      <c r="O3184" s="925"/>
    </row>
    <row r="3185" spans="1:15" s="1486" customFormat="1" ht="10.5" customHeight="1">
      <c r="A3185" s="1831"/>
      <c r="B3185" s="749"/>
      <c r="C3185" s="749"/>
      <c r="D3185" s="749"/>
      <c r="E3185" s="749"/>
      <c r="F3185" s="749"/>
      <c r="G3185" s="749"/>
      <c r="H3185" s="687"/>
      <c r="I3185" s="750"/>
      <c r="O3185" s="925"/>
    </row>
    <row r="3186" spans="1:15" s="1486" customFormat="1" ht="10.5" customHeight="1">
      <c r="A3186" s="1831"/>
      <c r="B3186" s="749"/>
      <c r="C3186" s="749"/>
      <c r="D3186" s="749"/>
      <c r="E3186" s="749"/>
      <c r="F3186" s="749"/>
      <c r="G3186" s="749"/>
      <c r="H3186" s="687"/>
      <c r="I3186" s="750"/>
      <c r="O3186" s="925"/>
    </row>
    <row r="3187" spans="1:15" s="1486" customFormat="1" ht="10.5" customHeight="1">
      <c r="A3187" s="1831"/>
      <c r="B3187" s="749"/>
      <c r="C3187" s="749"/>
      <c r="D3187" s="749"/>
      <c r="E3187" s="749"/>
      <c r="F3187" s="749"/>
      <c r="G3187" s="749"/>
      <c r="H3187" s="687"/>
      <c r="I3187" s="750"/>
      <c r="O3187" s="925"/>
    </row>
    <row r="3188" spans="1:15" s="1486" customFormat="1" ht="10.5" customHeight="1">
      <c r="A3188" s="1831"/>
      <c r="B3188" s="749"/>
      <c r="C3188" s="749"/>
      <c r="D3188" s="749"/>
      <c r="E3188" s="749"/>
      <c r="F3188" s="749"/>
      <c r="G3188" s="749"/>
      <c r="H3188" s="687"/>
      <c r="I3188" s="750"/>
      <c r="O3188" s="925"/>
    </row>
    <row r="3189" spans="1:15" s="1486" customFormat="1" ht="10.5" customHeight="1">
      <c r="A3189" s="1831"/>
      <c r="B3189" s="749"/>
      <c r="C3189" s="749"/>
      <c r="D3189" s="749"/>
      <c r="E3189" s="749"/>
      <c r="F3189" s="749"/>
      <c r="G3189" s="749"/>
      <c r="H3189" s="687"/>
      <c r="I3189" s="750"/>
      <c r="O3189" s="925"/>
    </row>
    <row r="3190" spans="1:15" s="1486" customFormat="1" ht="10.5" customHeight="1">
      <c r="A3190" s="1831"/>
      <c r="B3190" s="749"/>
      <c r="C3190" s="749"/>
      <c r="D3190" s="749"/>
      <c r="E3190" s="749"/>
      <c r="F3190" s="749"/>
      <c r="G3190" s="749"/>
      <c r="H3190" s="687"/>
      <c r="I3190" s="750"/>
      <c r="O3190" s="925"/>
    </row>
    <row r="3191" spans="1:15" s="1486" customFormat="1" ht="10.5" customHeight="1">
      <c r="A3191" s="1831"/>
      <c r="B3191" s="749"/>
      <c r="C3191" s="749"/>
      <c r="D3191" s="749"/>
      <c r="E3191" s="749"/>
      <c r="F3191" s="749"/>
      <c r="G3191" s="749"/>
      <c r="H3191" s="687"/>
      <c r="I3191" s="750"/>
      <c r="O3191" s="925"/>
    </row>
    <row r="3192" spans="1:15" s="1486" customFormat="1" ht="10.5" customHeight="1">
      <c r="A3192" s="1831"/>
      <c r="B3192" s="749"/>
      <c r="C3192" s="749"/>
      <c r="D3192" s="749"/>
      <c r="E3192" s="749"/>
      <c r="F3192" s="749"/>
      <c r="G3192" s="749"/>
      <c r="H3192" s="687"/>
      <c r="I3192" s="750"/>
      <c r="O3192" s="925"/>
    </row>
    <row r="3193" spans="1:15" s="1486" customFormat="1" ht="10.5" customHeight="1">
      <c r="A3193" s="1831"/>
      <c r="B3193" s="749"/>
      <c r="C3193" s="749"/>
      <c r="D3193" s="749"/>
      <c r="E3193" s="749"/>
      <c r="F3193" s="749"/>
      <c r="G3193" s="749"/>
      <c r="H3193" s="687"/>
      <c r="I3193" s="750"/>
      <c r="O3193" s="925"/>
    </row>
    <row r="3194" spans="1:15" s="1486" customFormat="1" ht="10.5" customHeight="1">
      <c r="A3194" s="1831"/>
      <c r="B3194" s="749"/>
      <c r="C3194" s="749"/>
      <c r="D3194" s="749"/>
      <c r="E3194" s="749"/>
      <c r="F3194" s="749"/>
      <c r="G3194" s="749"/>
      <c r="H3194" s="687"/>
      <c r="I3194" s="750"/>
      <c r="O3194" s="925"/>
    </row>
    <row r="3195" spans="1:15" s="1486" customFormat="1" ht="10.5" customHeight="1">
      <c r="A3195" s="1831"/>
      <c r="B3195" s="749"/>
      <c r="C3195" s="749"/>
      <c r="D3195" s="749"/>
      <c r="E3195" s="749"/>
      <c r="F3195" s="749"/>
      <c r="G3195" s="749"/>
      <c r="H3195" s="687"/>
      <c r="I3195" s="750"/>
      <c r="O3195" s="925"/>
    </row>
    <row r="3196" spans="1:15" s="1486" customFormat="1" ht="10.5" customHeight="1">
      <c r="A3196" s="1831"/>
      <c r="B3196" s="749"/>
      <c r="C3196" s="749"/>
      <c r="D3196" s="749"/>
      <c r="E3196" s="749"/>
      <c r="F3196" s="749"/>
      <c r="G3196" s="749"/>
      <c r="H3196" s="687"/>
      <c r="I3196" s="750"/>
      <c r="O3196" s="925"/>
    </row>
    <row r="3197" spans="1:15" s="1486" customFormat="1" ht="10.5" customHeight="1">
      <c r="A3197" s="1831"/>
      <c r="B3197" s="749"/>
      <c r="C3197" s="749"/>
      <c r="D3197" s="749"/>
      <c r="E3197" s="749"/>
      <c r="F3197" s="749"/>
      <c r="G3197" s="749"/>
      <c r="H3197" s="687"/>
      <c r="I3197" s="750"/>
      <c r="O3197" s="925"/>
    </row>
    <row r="3198" spans="1:15" s="1486" customFormat="1" ht="10.5" customHeight="1">
      <c r="A3198" s="1831"/>
      <c r="B3198" s="749"/>
      <c r="C3198" s="749"/>
      <c r="D3198" s="749"/>
      <c r="E3198" s="749"/>
      <c r="F3198" s="749"/>
      <c r="G3198" s="749"/>
      <c r="H3198" s="687"/>
      <c r="I3198" s="750"/>
      <c r="O3198" s="925"/>
    </row>
    <row r="3199" spans="1:15" s="1486" customFormat="1" ht="10.5" customHeight="1">
      <c r="A3199" s="1831"/>
      <c r="B3199" s="749"/>
      <c r="C3199" s="749"/>
      <c r="D3199" s="749"/>
      <c r="E3199" s="749"/>
      <c r="F3199" s="749"/>
      <c r="G3199" s="749"/>
      <c r="H3199" s="687"/>
      <c r="I3199" s="750"/>
      <c r="O3199" s="925"/>
    </row>
    <row r="3200" spans="1:15" s="1486" customFormat="1" ht="10.5" customHeight="1">
      <c r="A3200" s="1831"/>
      <c r="B3200" s="749"/>
      <c r="C3200" s="749"/>
      <c r="D3200" s="749"/>
      <c r="E3200" s="749"/>
      <c r="F3200" s="749"/>
      <c r="G3200" s="749"/>
      <c r="H3200" s="687"/>
      <c r="I3200" s="750"/>
      <c r="O3200" s="925"/>
    </row>
    <row r="3201" spans="1:15" s="1486" customFormat="1" ht="10.5" customHeight="1">
      <c r="A3201" s="1831"/>
      <c r="B3201" s="749"/>
      <c r="C3201" s="749"/>
      <c r="D3201" s="749"/>
      <c r="E3201" s="749"/>
      <c r="F3201" s="749"/>
      <c r="G3201" s="749"/>
      <c r="H3201" s="687"/>
      <c r="I3201" s="750"/>
      <c r="O3201" s="925"/>
    </row>
    <row r="3202" spans="1:15" s="1486" customFormat="1" ht="10.5" customHeight="1">
      <c r="A3202" s="1831"/>
      <c r="B3202" s="749"/>
      <c r="C3202" s="749"/>
      <c r="D3202" s="749"/>
      <c r="E3202" s="749"/>
      <c r="F3202" s="749"/>
      <c r="G3202" s="749"/>
      <c r="H3202" s="687"/>
      <c r="I3202" s="750"/>
      <c r="O3202" s="925"/>
    </row>
    <row r="3203" spans="1:15" s="1486" customFormat="1" ht="10.5" customHeight="1">
      <c r="A3203" s="1831"/>
      <c r="B3203" s="749"/>
      <c r="C3203" s="749"/>
      <c r="D3203" s="749"/>
      <c r="E3203" s="749"/>
      <c r="F3203" s="749"/>
      <c r="G3203" s="749"/>
      <c r="H3203" s="687"/>
      <c r="I3203" s="750"/>
      <c r="O3203" s="925"/>
    </row>
    <row r="3204" spans="1:15" s="1486" customFormat="1" ht="10.5" customHeight="1">
      <c r="A3204" s="1831"/>
      <c r="B3204" s="749"/>
      <c r="C3204" s="749"/>
      <c r="D3204" s="749"/>
      <c r="E3204" s="749"/>
      <c r="F3204" s="749"/>
      <c r="G3204" s="749"/>
      <c r="H3204" s="687"/>
      <c r="I3204" s="750"/>
      <c r="O3204" s="925"/>
    </row>
    <row r="3205" spans="1:15" s="1486" customFormat="1" ht="10.5" customHeight="1">
      <c r="A3205" s="1831"/>
      <c r="B3205" s="749"/>
      <c r="C3205" s="749"/>
      <c r="D3205" s="749"/>
      <c r="E3205" s="749"/>
      <c r="F3205" s="749"/>
      <c r="G3205" s="749"/>
      <c r="H3205" s="687"/>
      <c r="I3205" s="750"/>
      <c r="O3205" s="925"/>
    </row>
    <row r="3206" spans="1:15" s="1486" customFormat="1" ht="10.5" customHeight="1">
      <c r="A3206" s="1831"/>
      <c r="B3206" s="749"/>
      <c r="C3206" s="749"/>
      <c r="D3206" s="749"/>
      <c r="E3206" s="749"/>
      <c r="F3206" s="749"/>
      <c r="G3206" s="749"/>
      <c r="H3206" s="687"/>
      <c r="I3206" s="750"/>
      <c r="O3206" s="925"/>
    </row>
    <row r="3207" spans="1:15" s="1486" customFormat="1" ht="10.5" customHeight="1">
      <c r="A3207" s="1831"/>
      <c r="B3207" s="749"/>
      <c r="C3207" s="749"/>
      <c r="D3207" s="749"/>
      <c r="E3207" s="749"/>
      <c r="F3207" s="749"/>
      <c r="G3207" s="749"/>
      <c r="H3207" s="687"/>
      <c r="I3207" s="750"/>
      <c r="O3207" s="925"/>
    </row>
    <row r="3208" spans="1:15" s="1486" customFormat="1" ht="10.5" customHeight="1">
      <c r="A3208" s="1831"/>
      <c r="B3208" s="749"/>
      <c r="C3208" s="749"/>
      <c r="D3208" s="749"/>
      <c r="E3208" s="749"/>
      <c r="F3208" s="749"/>
      <c r="G3208" s="749"/>
      <c r="H3208" s="687"/>
      <c r="I3208" s="750"/>
      <c r="O3208" s="925"/>
    </row>
    <row r="3209" spans="1:15" s="1486" customFormat="1" ht="10.5" customHeight="1">
      <c r="A3209" s="1831"/>
      <c r="B3209" s="749"/>
      <c r="C3209" s="749"/>
      <c r="D3209" s="749"/>
      <c r="E3209" s="749"/>
      <c r="F3209" s="749"/>
      <c r="G3209" s="749"/>
      <c r="H3209" s="687"/>
      <c r="I3209" s="750"/>
      <c r="O3209" s="925"/>
    </row>
    <row r="3210" spans="1:15" s="1486" customFormat="1" ht="10.5" customHeight="1">
      <c r="A3210" s="1831"/>
      <c r="B3210" s="749"/>
      <c r="C3210" s="749"/>
      <c r="D3210" s="749"/>
      <c r="E3210" s="749"/>
      <c r="F3210" s="749"/>
      <c r="G3210" s="749"/>
      <c r="H3210" s="687"/>
      <c r="I3210" s="750"/>
      <c r="O3210" s="925"/>
    </row>
    <row r="3211" spans="1:15" s="1486" customFormat="1" ht="10.5" customHeight="1">
      <c r="A3211" s="1831"/>
      <c r="B3211" s="749"/>
      <c r="C3211" s="749"/>
      <c r="D3211" s="749"/>
      <c r="E3211" s="749"/>
      <c r="F3211" s="749"/>
      <c r="G3211" s="749"/>
      <c r="H3211" s="687"/>
      <c r="I3211" s="750"/>
      <c r="O3211" s="925"/>
    </row>
    <row r="3212" spans="1:15" s="1486" customFormat="1" ht="10.5" customHeight="1">
      <c r="A3212" s="1831"/>
      <c r="B3212" s="749"/>
      <c r="C3212" s="749"/>
      <c r="D3212" s="749"/>
      <c r="E3212" s="749"/>
      <c r="F3212" s="749"/>
      <c r="G3212" s="749"/>
      <c r="H3212" s="687"/>
      <c r="I3212" s="750"/>
      <c r="O3212" s="925"/>
    </row>
    <row r="3213" spans="1:15" s="1486" customFormat="1" ht="10.5" customHeight="1">
      <c r="A3213" s="1831"/>
      <c r="B3213" s="749"/>
      <c r="C3213" s="749"/>
      <c r="D3213" s="749"/>
      <c r="E3213" s="749"/>
      <c r="F3213" s="749"/>
      <c r="G3213" s="749"/>
      <c r="H3213" s="687"/>
      <c r="I3213" s="750"/>
      <c r="O3213" s="925"/>
    </row>
    <row r="3214" spans="1:15" s="1486" customFormat="1" ht="10.5" customHeight="1">
      <c r="A3214" s="1831"/>
      <c r="B3214" s="749"/>
      <c r="C3214" s="749"/>
      <c r="D3214" s="749"/>
      <c r="E3214" s="749"/>
      <c r="F3214" s="749"/>
      <c r="G3214" s="749"/>
      <c r="H3214" s="687"/>
      <c r="I3214" s="750"/>
      <c r="O3214" s="925"/>
    </row>
    <row r="3215" spans="1:15" s="1486" customFormat="1" ht="10.5" customHeight="1">
      <c r="A3215" s="1831"/>
      <c r="B3215" s="749"/>
      <c r="C3215" s="749"/>
      <c r="D3215" s="749"/>
      <c r="E3215" s="749"/>
      <c r="F3215" s="749"/>
      <c r="G3215" s="749"/>
      <c r="H3215" s="687"/>
      <c r="I3215" s="750"/>
      <c r="O3215" s="925"/>
    </row>
    <row r="3216" spans="1:15" s="1486" customFormat="1" ht="10.5" customHeight="1">
      <c r="A3216" s="1831"/>
      <c r="B3216" s="749"/>
      <c r="C3216" s="749"/>
      <c r="D3216" s="749"/>
      <c r="E3216" s="749"/>
      <c r="F3216" s="749"/>
      <c r="G3216" s="749"/>
      <c r="H3216" s="687"/>
      <c r="I3216" s="750"/>
      <c r="O3216" s="925"/>
    </row>
    <row r="3217" spans="1:15" s="1486" customFormat="1" ht="10.5" customHeight="1">
      <c r="A3217" s="1831"/>
      <c r="B3217" s="749"/>
      <c r="C3217" s="749"/>
      <c r="D3217" s="749"/>
      <c r="E3217" s="749"/>
      <c r="F3217" s="749"/>
      <c r="G3217" s="749"/>
      <c r="H3217" s="687"/>
      <c r="I3217" s="750"/>
      <c r="O3217" s="925"/>
    </row>
    <row r="3218" spans="1:15" s="1486" customFormat="1" ht="10.5" customHeight="1">
      <c r="A3218" s="1831"/>
      <c r="B3218" s="749"/>
      <c r="C3218" s="749"/>
      <c r="D3218" s="749"/>
      <c r="E3218" s="749"/>
      <c r="F3218" s="749"/>
      <c r="G3218" s="749"/>
      <c r="H3218" s="687"/>
      <c r="I3218" s="750"/>
      <c r="O3218" s="925"/>
    </row>
    <row r="3219" spans="1:15" s="1486" customFormat="1" ht="10.5" customHeight="1">
      <c r="A3219" s="1831"/>
      <c r="B3219" s="749"/>
      <c r="C3219" s="749"/>
      <c r="D3219" s="749"/>
      <c r="E3219" s="749"/>
      <c r="F3219" s="749"/>
      <c r="G3219" s="749"/>
      <c r="H3219" s="687"/>
      <c r="I3219" s="750"/>
      <c r="O3219" s="925"/>
    </row>
    <row r="3220" spans="1:15" s="1486" customFormat="1" ht="10.5" customHeight="1">
      <c r="A3220" s="1831"/>
      <c r="B3220" s="749"/>
      <c r="C3220" s="749"/>
      <c r="D3220" s="749"/>
      <c r="E3220" s="749"/>
      <c r="F3220" s="749"/>
      <c r="G3220" s="749"/>
      <c r="H3220" s="687"/>
      <c r="I3220" s="750"/>
      <c r="O3220" s="925"/>
    </row>
    <row r="3221" spans="1:15" s="1486" customFormat="1" ht="10.5" customHeight="1">
      <c r="A3221" s="1831"/>
      <c r="B3221" s="749"/>
      <c r="C3221" s="749"/>
      <c r="D3221" s="749"/>
      <c r="E3221" s="749"/>
      <c r="F3221" s="749"/>
      <c r="G3221" s="749"/>
      <c r="H3221" s="687"/>
      <c r="I3221" s="750"/>
      <c r="O3221" s="925"/>
    </row>
    <row r="3222" spans="1:15" s="1486" customFormat="1" ht="10.5" customHeight="1">
      <c r="A3222" s="1831"/>
      <c r="B3222" s="749"/>
      <c r="C3222" s="749"/>
      <c r="D3222" s="749"/>
      <c r="E3222" s="749"/>
      <c r="F3222" s="749"/>
      <c r="G3222" s="749"/>
      <c r="H3222" s="687"/>
      <c r="I3222" s="750"/>
      <c r="O3222" s="925"/>
    </row>
    <row r="3223" spans="1:15" s="1486" customFormat="1" ht="10.5" customHeight="1">
      <c r="A3223" s="1831"/>
      <c r="B3223" s="749"/>
      <c r="C3223" s="749"/>
      <c r="D3223" s="749"/>
      <c r="E3223" s="749"/>
      <c r="F3223" s="749"/>
      <c r="G3223" s="749"/>
      <c r="H3223" s="687"/>
      <c r="I3223" s="750"/>
      <c r="O3223" s="925"/>
    </row>
    <row r="3224" spans="1:15" s="1486" customFormat="1" ht="10.5" customHeight="1">
      <c r="A3224" s="1831"/>
      <c r="B3224" s="749"/>
      <c r="C3224" s="749"/>
      <c r="D3224" s="749"/>
      <c r="E3224" s="749"/>
      <c r="F3224" s="749"/>
      <c r="G3224" s="749"/>
      <c r="H3224" s="687"/>
      <c r="I3224" s="750"/>
      <c r="O3224" s="925"/>
    </row>
    <row r="3225" spans="1:15" s="1486" customFormat="1" ht="10.5" customHeight="1">
      <c r="A3225" s="1831"/>
      <c r="B3225" s="749"/>
      <c r="C3225" s="749"/>
      <c r="D3225" s="749"/>
      <c r="E3225" s="749"/>
      <c r="F3225" s="749"/>
      <c r="G3225" s="749"/>
      <c r="H3225" s="687"/>
      <c r="I3225" s="750"/>
      <c r="O3225" s="925"/>
    </row>
    <row r="3226" spans="1:15" s="1486" customFormat="1" ht="10.5" customHeight="1">
      <c r="A3226" s="1831"/>
      <c r="B3226" s="749"/>
      <c r="C3226" s="749"/>
      <c r="D3226" s="749"/>
      <c r="E3226" s="749"/>
      <c r="F3226" s="749"/>
      <c r="G3226" s="749"/>
      <c r="H3226" s="687"/>
      <c r="I3226" s="750"/>
      <c r="O3226" s="925"/>
    </row>
    <row r="3227" spans="1:15" s="1486" customFormat="1" ht="10.5" customHeight="1">
      <c r="A3227" s="1831"/>
      <c r="B3227" s="749"/>
      <c r="C3227" s="749"/>
      <c r="D3227" s="749"/>
      <c r="E3227" s="749"/>
      <c r="F3227" s="749"/>
      <c r="G3227" s="749"/>
      <c r="H3227" s="687"/>
      <c r="I3227" s="750"/>
      <c r="O3227" s="925"/>
    </row>
    <row r="3228" spans="1:15" s="1486" customFormat="1" ht="10.5" customHeight="1">
      <c r="A3228" s="1831"/>
      <c r="B3228" s="749"/>
      <c r="C3228" s="749"/>
      <c r="D3228" s="749"/>
      <c r="E3228" s="749"/>
      <c r="F3228" s="749"/>
      <c r="G3228" s="749"/>
      <c r="H3228" s="687"/>
      <c r="I3228" s="750"/>
      <c r="O3228" s="925"/>
    </row>
    <row r="3229" spans="1:15" s="1486" customFormat="1" ht="10.5" customHeight="1">
      <c r="A3229" s="1831"/>
      <c r="B3229" s="749"/>
      <c r="C3229" s="749"/>
      <c r="D3229" s="749"/>
      <c r="E3229" s="749"/>
      <c r="F3229" s="749"/>
      <c r="G3229" s="749"/>
      <c r="H3229" s="687"/>
      <c r="I3229" s="750"/>
      <c r="O3229" s="925"/>
    </row>
    <row r="3230" spans="1:15" s="1486" customFormat="1" ht="10.5" customHeight="1">
      <c r="A3230" s="1831"/>
      <c r="B3230" s="749"/>
      <c r="C3230" s="749"/>
      <c r="D3230" s="749"/>
      <c r="E3230" s="749"/>
      <c r="F3230" s="749"/>
      <c r="G3230" s="749"/>
      <c r="H3230" s="687"/>
      <c r="I3230" s="750"/>
      <c r="O3230" s="925"/>
    </row>
    <row r="3231" spans="1:15" s="1486" customFormat="1" ht="10.5" customHeight="1">
      <c r="A3231" s="1831"/>
      <c r="B3231" s="749"/>
      <c r="C3231" s="749"/>
      <c r="D3231" s="749"/>
      <c r="E3231" s="749"/>
      <c r="F3231" s="749"/>
      <c r="G3231" s="749"/>
      <c r="H3231" s="687"/>
      <c r="I3231" s="750"/>
      <c r="O3231" s="925"/>
    </row>
    <row r="3232" spans="1:15" s="1486" customFormat="1" ht="10.5" customHeight="1">
      <c r="A3232" s="1831"/>
      <c r="B3232" s="749"/>
      <c r="C3232" s="749"/>
      <c r="D3232" s="749"/>
      <c r="E3232" s="749"/>
      <c r="F3232" s="749"/>
      <c r="G3232" s="749"/>
      <c r="H3232" s="687"/>
      <c r="I3232" s="750"/>
      <c r="O3232" s="925"/>
    </row>
    <row r="3233" spans="1:15" s="1486" customFormat="1" ht="10.5" customHeight="1">
      <c r="A3233" s="1831"/>
      <c r="B3233" s="749"/>
      <c r="C3233" s="749"/>
      <c r="D3233" s="749"/>
      <c r="E3233" s="749"/>
      <c r="F3233" s="749"/>
      <c r="G3233" s="749"/>
      <c r="H3233" s="687"/>
      <c r="I3233" s="750"/>
      <c r="O3233" s="925"/>
    </row>
    <row r="3234" spans="1:15" s="1486" customFormat="1" ht="10.5" customHeight="1">
      <c r="A3234" s="1831"/>
      <c r="B3234" s="749"/>
      <c r="C3234" s="749"/>
      <c r="D3234" s="749"/>
      <c r="E3234" s="749"/>
      <c r="F3234" s="749"/>
      <c r="G3234" s="749"/>
      <c r="H3234" s="687"/>
      <c r="I3234" s="750"/>
      <c r="O3234" s="925"/>
    </row>
    <row r="3235" spans="1:15" s="1486" customFormat="1" ht="10.5" customHeight="1">
      <c r="A3235" s="1831"/>
      <c r="B3235" s="749"/>
      <c r="C3235" s="749"/>
      <c r="D3235" s="749"/>
      <c r="E3235" s="749"/>
      <c r="F3235" s="749"/>
      <c r="G3235" s="749"/>
      <c r="H3235" s="687"/>
      <c r="I3235" s="750"/>
      <c r="O3235" s="925"/>
    </row>
    <row r="3236" spans="1:15" s="1486" customFormat="1" ht="10.5" customHeight="1">
      <c r="A3236" s="1831"/>
      <c r="B3236" s="749"/>
      <c r="C3236" s="749"/>
      <c r="D3236" s="749"/>
      <c r="E3236" s="749"/>
      <c r="F3236" s="749"/>
      <c r="G3236" s="749"/>
      <c r="H3236" s="687"/>
      <c r="I3236" s="750"/>
      <c r="O3236" s="925"/>
    </row>
    <row r="3237" spans="1:15" s="1486" customFormat="1" ht="10.5" customHeight="1">
      <c r="A3237" s="1831"/>
      <c r="B3237" s="749"/>
      <c r="C3237" s="749"/>
      <c r="D3237" s="749"/>
      <c r="E3237" s="749"/>
      <c r="F3237" s="749"/>
      <c r="G3237" s="749"/>
      <c r="H3237" s="687"/>
      <c r="I3237" s="750"/>
      <c r="O3237" s="925"/>
    </row>
    <row r="3238" spans="1:15" s="1486" customFormat="1" ht="10.5" customHeight="1">
      <c r="A3238" s="1831"/>
      <c r="B3238" s="749"/>
      <c r="C3238" s="749"/>
      <c r="D3238" s="749"/>
      <c r="E3238" s="749"/>
      <c r="F3238" s="749"/>
      <c r="G3238" s="749"/>
      <c r="H3238" s="687"/>
      <c r="I3238" s="750"/>
      <c r="O3238" s="925"/>
    </row>
    <row r="3239" spans="1:15" s="1486" customFormat="1" ht="10.5" customHeight="1">
      <c r="A3239" s="1831"/>
      <c r="B3239" s="749"/>
      <c r="C3239" s="749"/>
      <c r="D3239" s="749"/>
      <c r="E3239" s="749"/>
      <c r="F3239" s="749"/>
      <c r="G3239" s="749"/>
      <c r="H3239" s="687"/>
      <c r="I3239" s="750"/>
      <c r="O3239" s="925"/>
    </row>
    <row r="3240" spans="1:15" s="1486" customFormat="1" ht="10.5" customHeight="1">
      <c r="A3240" s="1831"/>
      <c r="B3240" s="749"/>
      <c r="C3240" s="749"/>
      <c r="D3240" s="749"/>
      <c r="E3240" s="749"/>
      <c r="F3240" s="749"/>
      <c r="G3240" s="749"/>
      <c r="H3240" s="687"/>
      <c r="I3240" s="750"/>
      <c r="O3240" s="925"/>
    </row>
    <row r="3241" spans="1:15" s="1486" customFormat="1" ht="10.5" customHeight="1">
      <c r="A3241" s="1831"/>
      <c r="B3241" s="749"/>
      <c r="C3241" s="749"/>
      <c r="D3241" s="749"/>
      <c r="E3241" s="749"/>
      <c r="F3241" s="749"/>
      <c r="G3241" s="749"/>
      <c r="H3241" s="687"/>
      <c r="I3241" s="750"/>
      <c r="O3241" s="925"/>
    </row>
    <row r="3242" spans="1:15" s="1486" customFormat="1" ht="10.5" customHeight="1">
      <c r="A3242" s="1831"/>
      <c r="B3242" s="749"/>
      <c r="C3242" s="749"/>
      <c r="D3242" s="749"/>
      <c r="E3242" s="749"/>
      <c r="F3242" s="749"/>
      <c r="G3242" s="749"/>
      <c r="H3242" s="687"/>
      <c r="I3242" s="750"/>
      <c r="O3242" s="925"/>
    </row>
    <row r="3243" spans="1:15" s="1486" customFormat="1" ht="10.5" customHeight="1">
      <c r="A3243" s="1831"/>
      <c r="B3243" s="749"/>
      <c r="C3243" s="749"/>
      <c r="D3243" s="749"/>
      <c r="E3243" s="749"/>
      <c r="F3243" s="749"/>
      <c r="G3243" s="749"/>
      <c r="H3243" s="687"/>
      <c r="I3243" s="750"/>
      <c r="O3243" s="925"/>
    </row>
    <row r="3244" spans="1:15" s="1486" customFormat="1" ht="10.5" customHeight="1">
      <c r="A3244" s="1831"/>
      <c r="B3244" s="749"/>
      <c r="C3244" s="749"/>
      <c r="D3244" s="749"/>
      <c r="E3244" s="749"/>
      <c r="F3244" s="749"/>
      <c r="G3244" s="749"/>
      <c r="H3244" s="687"/>
      <c r="I3244" s="750"/>
      <c r="O3244" s="925"/>
    </row>
    <row r="3245" spans="1:15" s="1486" customFormat="1" ht="10.5" customHeight="1">
      <c r="A3245" s="1831"/>
      <c r="B3245" s="749"/>
      <c r="C3245" s="749"/>
      <c r="D3245" s="749"/>
      <c r="E3245" s="749"/>
      <c r="F3245" s="749"/>
      <c r="G3245" s="749"/>
      <c r="H3245" s="687"/>
      <c r="I3245" s="750"/>
      <c r="O3245" s="925"/>
    </row>
    <row r="3246" spans="1:15" s="1486" customFormat="1" ht="10.5" customHeight="1">
      <c r="A3246" s="1831"/>
      <c r="B3246" s="749"/>
      <c r="C3246" s="749"/>
      <c r="D3246" s="749"/>
      <c r="E3246" s="749"/>
      <c r="F3246" s="749"/>
      <c r="G3246" s="749"/>
      <c r="H3246" s="687"/>
      <c r="I3246" s="750"/>
      <c r="O3246" s="925"/>
    </row>
    <row r="3247" spans="1:15" s="1486" customFormat="1" ht="10.5" customHeight="1">
      <c r="A3247" s="1831"/>
      <c r="B3247" s="749"/>
      <c r="C3247" s="749"/>
      <c r="D3247" s="749"/>
      <c r="E3247" s="749"/>
      <c r="F3247" s="749"/>
      <c r="G3247" s="749"/>
      <c r="H3247" s="687"/>
      <c r="I3247" s="750"/>
      <c r="O3247" s="925"/>
    </row>
    <row r="3248" spans="1:15" s="1486" customFormat="1" ht="10.5" customHeight="1">
      <c r="A3248" s="1831"/>
      <c r="B3248" s="749"/>
      <c r="C3248" s="749"/>
      <c r="D3248" s="749"/>
      <c r="E3248" s="749"/>
      <c r="F3248" s="749"/>
      <c r="G3248" s="749"/>
      <c r="H3248" s="687"/>
      <c r="I3248" s="750"/>
      <c r="O3248" s="925"/>
    </row>
    <row r="3249" spans="1:15" s="1486" customFormat="1" ht="10.5" customHeight="1">
      <c r="A3249" s="1831"/>
      <c r="B3249" s="749"/>
      <c r="C3249" s="749"/>
      <c r="D3249" s="749"/>
      <c r="E3249" s="749"/>
      <c r="F3249" s="749"/>
      <c r="G3249" s="749"/>
      <c r="H3249" s="687"/>
      <c r="I3249" s="750"/>
      <c r="O3249" s="925"/>
    </row>
    <row r="3250" spans="1:15" s="1486" customFormat="1" ht="11.1" customHeight="1">
      <c r="A3250" s="1831"/>
      <c r="B3250" s="749"/>
      <c r="C3250" s="749"/>
      <c r="D3250" s="749"/>
      <c r="E3250" s="749"/>
      <c r="F3250" s="749"/>
      <c r="G3250" s="749"/>
      <c r="H3250" s="687"/>
      <c r="I3250" s="750"/>
      <c r="O3250" s="925"/>
    </row>
    <row r="3251" spans="1:15" s="1486" customFormat="1" ht="11.1" customHeight="1">
      <c r="A3251" s="1831"/>
      <c r="B3251" s="749"/>
      <c r="C3251" s="749"/>
      <c r="D3251" s="749"/>
      <c r="E3251" s="749"/>
      <c r="F3251" s="749"/>
      <c r="G3251" s="749"/>
      <c r="H3251" s="687"/>
      <c r="I3251" s="750"/>
      <c r="O3251" s="925"/>
    </row>
    <row r="3252" spans="1:15" s="1486" customFormat="1" ht="11.1" customHeight="1">
      <c r="A3252" s="1831"/>
      <c r="B3252" s="749"/>
      <c r="C3252" s="749"/>
      <c r="D3252" s="749"/>
      <c r="E3252" s="749"/>
      <c r="F3252" s="749"/>
      <c r="G3252" s="749"/>
      <c r="H3252" s="687"/>
      <c r="I3252" s="750"/>
      <c r="O3252" s="925"/>
    </row>
    <row r="3253" spans="1:15" s="1486" customFormat="1" ht="11.1" customHeight="1">
      <c r="A3253" s="1831"/>
      <c r="B3253" s="749"/>
      <c r="C3253" s="749"/>
      <c r="D3253" s="749"/>
      <c r="E3253" s="749"/>
      <c r="F3253" s="749"/>
      <c r="G3253" s="749"/>
      <c r="H3253" s="687"/>
      <c r="I3253" s="750"/>
      <c r="O3253" s="925"/>
    </row>
    <row r="3254" spans="1:15" s="1486" customFormat="1" ht="11.1" customHeight="1">
      <c r="A3254" s="1831"/>
      <c r="B3254" s="749"/>
      <c r="C3254" s="749"/>
      <c r="D3254" s="749"/>
      <c r="E3254" s="749"/>
      <c r="F3254" s="749"/>
      <c r="G3254" s="749"/>
      <c r="H3254" s="687"/>
      <c r="I3254" s="750"/>
      <c r="O3254" s="925"/>
    </row>
    <row r="3255" spans="1:15" s="1486" customFormat="1" ht="11.1" customHeight="1">
      <c r="A3255" s="1831"/>
      <c r="B3255" s="749"/>
      <c r="C3255" s="749"/>
      <c r="D3255" s="749"/>
      <c r="E3255" s="749"/>
      <c r="F3255" s="749"/>
      <c r="G3255" s="749"/>
      <c r="H3255" s="687"/>
      <c r="I3255" s="750"/>
      <c r="O3255" s="925"/>
    </row>
    <row r="3256" spans="1:15" s="1486" customFormat="1" ht="11.1" customHeight="1">
      <c r="A3256" s="1831"/>
      <c r="B3256" s="749"/>
      <c r="C3256" s="749"/>
      <c r="D3256" s="749"/>
      <c r="E3256" s="749"/>
      <c r="F3256" s="749"/>
      <c r="G3256" s="749"/>
      <c r="H3256" s="687"/>
      <c r="I3256" s="750"/>
      <c r="O3256" s="925"/>
    </row>
    <row r="3257" spans="1:15" s="1486" customFormat="1" ht="11.1" customHeight="1">
      <c r="A3257" s="1831"/>
      <c r="B3257" s="749"/>
      <c r="C3257" s="749"/>
      <c r="D3257" s="749"/>
      <c r="E3257" s="749"/>
      <c r="F3257" s="749"/>
      <c r="G3257" s="749"/>
      <c r="H3257" s="687"/>
      <c r="I3257" s="750"/>
      <c r="O3257" s="925"/>
    </row>
    <row r="3258" spans="1:15" s="1486" customFormat="1" ht="11.1" customHeight="1">
      <c r="A3258" s="1831"/>
      <c r="B3258" s="749"/>
      <c r="C3258" s="749"/>
      <c r="D3258" s="749"/>
      <c r="E3258" s="749"/>
      <c r="F3258" s="749"/>
      <c r="G3258" s="749"/>
      <c r="H3258" s="687"/>
      <c r="I3258" s="750"/>
      <c r="O3258" s="925"/>
    </row>
    <row r="3259" spans="1:15" s="1486" customFormat="1" ht="11.1" customHeight="1">
      <c r="A3259" s="1831"/>
      <c r="B3259" s="749"/>
      <c r="C3259" s="749"/>
      <c r="D3259" s="749"/>
      <c r="E3259" s="749"/>
      <c r="F3259" s="749"/>
      <c r="G3259" s="749"/>
      <c r="H3259" s="687"/>
      <c r="I3259" s="750"/>
      <c r="O3259" s="925"/>
    </row>
    <row r="3260" spans="1:15" s="1486" customFormat="1" ht="11.1" customHeight="1">
      <c r="A3260" s="1831"/>
      <c r="B3260" s="749"/>
      <c r="C3260" s="749"/>
      <c r="D3260" s="749"/>
      <c r="E3260" s="749"/>
      <c r="F3260" s="749"/>
      <c r="G3260" s="749"/>
      <c r="H3260" s="687"/>
      <c r="I3260" s="750"/>
      <c r="O3260" s="925"/>
    </row>
    <row r="3261" spans="1:15" s="1486" customFormat="1" ht="11.1" customHeight="1">
      <c r="A3261" s="1831"/>
      <c r="B3261" s="749"/>
      <c r="C3261" s="749"/>
      <c r="D3261" s="749"/>
      <c r="E3261" s="749"/>
      <c r="F3261" s="749"/>
      <c r="G3261" s="749"/>
      <c r="H3261" s="687"/>
      <c r="I3261" s="750"/>
      <c r="O3261" s="925"/>
    </row>
    <row r="3262" spans="1:15" s="1486" customFormat="1" ht="11.1" customHeight="1">
      <c r="A3262" s="1831"/>
      <c r="B3262" s="749"/>
      <c r="C3262" s="749"/>
      <c r="D3262" s="749"/>
      <c r="E3262" s="749"/>
      <c r="F3262" s="749"/>
      <c r="G3262" s="749"/>
      <c r="H3262" s="687"/>
      <c r="I3262" s="750"/>
      <c r="O3262" s="925"/>
    </row>
    <row r="3263" spans="1:15" s="1486" customFormat="1" ht="11.1" customHeight="1">
      <c r="A3263" s="1831"/>
      <c r="B3263" s="749"/>
      <c r="C3263" s="749"/>
      <c r="D3263" s="749"/>
      <c r="E3263" s="749"/>
      <c r="F3263" s="749"/>
      <c r="G3263" s="749"/>
      <c r="H3263" s="687"/>
      <c r="I3263" s="750"/>
      <c r="O3263" s="925"/>
    </row>
    <row r="3264" spans="1:15" s="1486" customFormat="1" ht="11.1" customHeight="1">
      <c r="A3264" s="1831"/>
      <c r="B3264" s="749"/>
      <c r="C3264" s="749"/>
      <c r="D3264" s="749"/>
      <c r="E3264" s="749"/>
      <c r="F3264" s="749"/>
      <c r="G3264" s="749"/>
      <c r="H3264" s="687"/>
      <c r="I3264" s="750"/>
      <c r="O3264" s="925"/>
    </row>
    <row r="3265" spans="1:15" s="1486" customFormat="1" ht="11.1" customHeight="1">
      <c r="A3265" s="1831"/>
      <c r="B3265" s="749"/>
      <c r="C3265" s="749"/>
      <c r="D3265" s="749"/>
      <c r="E3265" s="749"/>
      <c r="F3265" s="749"/>
      <c r="G3265" s="749"/>
      <c r="H3265" s="687"/>
      <c r="I3265" s="750"/>
      <c r="O3265" s="925"/>
    </row>
    <row r="3266" spans="1:15" s="1486" customFormat="1" ht="11.1" customHeight="1">
      <c r="A3266" s="1831"/>
      <c r="B3266" s="749"/>
      <c r="C3266" s="749"/>
      <c r="D3266" s="749"/>
      <c r="E3266" s="749"/>
      <c r="F3266" s="749"/>
      <c r="G3266" s="749"/>
      <c r="H3266" s="687"/>
      <c r="I3266" s="750"/>
      <c r="O3266" s="925"/>
    </row>
    <row r="3267" spans="1:15" s="1486" customFormat="1" ht="11.1" customHeight="1">
      <c r="A3267" s="1831"/>
      <c r="B3267" s="749"/>
      <c r="C3267" s="749"/>
      <c r="D3267" s="749"/>
      <c r="E3267" s="749"/>
      <c r="F3267" s="749"/>
      <c r="G3267" s="749"/>
      <c r="H3267" s="687"/>
      <c r="I3267" s="750"/>
      <c r="O3267" s="925"/>
    </row>
    <row r="3268" spans="1:15" s="1486" customFormat="1" ht="11.1" customHeight="1">
      <c r="A3268" s="1831"/>
      <c r="B3268" s="749"/>
      <c r="C3268" s="749"/>
      <c r="D3268" s="749"/>
      <c r="E3268" s="749"/>
      <c r="F3268" s="749"/>
      <c r="G3268" s="749"/>
      <c r="H3268" s="687"/>
      <c r="I3268" s="750"/>
      <c r="O3268" s="925"/>
    </row>
    <row r="3269" spans="1:15" s="1486" customFormat="1" ht="11.1" customHeight="1">
      <c r="A3269" s="1831"/>
      <c r="B3269" s="749"/>
      <c r="C3269" s="749"/>
      <c r="D3269" s="749"/>
      <c r="E3269" s="749"/>
      <c r="F3269" s="749"/>
      <c r="G3269" s="749"/>
      <c r="H3269" s="687"/>
      <c r="I3269" s="750"/>
      <c r="O3269" s="925"/>
    </row>
    <row r="3270" spans="1:15" s="1486" customFormat="1" ht="11.1" customHeight="1">
      <c r="A3270" s="1831"/>
      <c r="B3270" s="749"/>
      <c r="C3270" s="749"/>
      <c r="D3270" s="749"/>
      <c r="E3270" s="749"/>
      <c r="F3270" s="749"/>
      <c r="G3270" s="749"/>
      <c r="H3270" s="687"/>
      <c r="I3270" s="750"/>
      <c r="O3270" s="925"/>
    </row>
    <row r="3271" spans="1:15" s="1486" customFormat="1" ht="11.1" customHeight="1">
      <c r="A3271" s="1831"/>
      <c r="B3271" s="749"/>
      <c r="C3271" s="749"/>
      <c r="D3271" s="749"/>
      <c r="E3271" s="749"/>
      <c r="F3271" s="749"/>
      <c r="G3271" s="749"/>
      <c r="H3271" s="687"/>
      <c r="I3271" s="750"/>
      <c r="O3271" s="925"/>
    </row>
    <row r="3272" spans="1:15" s="1486" customFormat="1" ht="11.1" customHeight="1">
      <c r="A3272" s="1831"/>
      <c r="B3272" s="749"/>
      <c r="C3272" s="749"/>
      <c r="D3272" s="749"/>
      <c r="E3272" s="749"/>
      <c r="F3272" s="749"/>
      <c r="G3272" s="749"/>
      <c r="H3272" s="687"/>
      <c r="I3272" s="750"/>
      <c r="O3272" s="925"/>
    </row>
    <row r="3273" spans="1:15" s="1486" customFormat="1" ht="11.1" customHeight="1">
      <c r="A3273" s="1831"/>
      <c r="B3273" s="749"/>
      <c r="C3273" s="749"/>
      <c r="D3273" s="749"/>
      <c r="E3273" s="749"/>
      <c r="F3273" s="749"/>
      <c r="G3273" s="749"/>
      <c r="H3273" s="687"/>
      <c r="I3273" s="750"/>
      <c r="O3273" s="925"/>
    </row>
    <row r="3274" spans="1:15" s="1486" customFormat="1" ht="11.1" customHeight="1">
      <c r="A3274" s="1831"/>
      <c r="B3274" s="749"/>
      <c r="C3274" s="749"/>
      <c r="D3274" s="749"/>
      <c r="E3274" s="749"/>
      <c r="F3274" s="749"/>
      <c r="G3274" s="749"/>
      <c r="H3274" s="687"/>
      <c r="I3274" s="750"/>
      <c r="O3274" s="925"/>
    </row>
    <row r="3275" spans="1:15" s="1486" customFormat="1" ht="11.1" customHeight="1">
      <c r="A3275" s="1831"/>
      <c r="B3275" s="749"/>
      <c r="C3275" s="749"/>
      <c r="D3275" s="749"/>
      <c r="E3275" s="749"/>
      <c r="F3275" s="749"/>
      <c r="G3275" s="749"/>
      <c r="H3275" s="687"/>
      <c r="I3275" s="750"/>
      <c r="O3275" s="925"/>
    </row>
    <row r="3276" spans="1:15" s="1486" customFormat="1" ht="11.1" customHeight="1">
      <c r="A3276" s="1831"/>
      <c r="B3276" s="749"/>
      <c r="C3276" s="749"/>
      <c r="D3276" s="749"/>
      <c r="E3276" s="749"/>
      <c r="F3276" s="749"/>
      <c r="G3276" s="749"/>
      <c r="H3276" s="687"/>
      <c r="I3276" s="750"/>
      <c r="O3276" s="925"/>
    </row>
    <row r="3277" spans="1:15" s="1486" customFormat="1" ht="11.1" customHeight="1">
      <c r="A3277" s="1831"/>
      <c r="B3277" s="749"/>
      <c r="C3277" s="749"/>
      <c r="D3277" s="749"/>
      <c r="E3277" s="749"/>
      <c r="F3277" s="749"/>
      <c r="G3277" s="749"/>
      <c r="H3277" s="687"/>
      <c r="I3277" s="750"/>
      <c r="O3277" s="925"/>
    </row>
    <row r="3278" spans="1:15" s="1486" customFormat="1" ht="11.1" customHeight="1">
      <c r="A3278" s="1831"/>
      <c r="B3278" s="749"/>
      <c r="C3278" s="749"/>
      <c r="D3278" s="749"/>
      <c r="E3278" s="749"/>
      <c r="F3278" s="749"/>
      <c r="G3278" s="749"/>
      <c r="H3278" s="687"/>
      <c r="I3278" s="750"/>
      <c r="O3278" s="925"/>
    </row>
    <row r="3279" spans="1:15" s="1486" customFormat="1" ht="11.1" customHeight="1">
      <c r="A3279" s="1831"/>
      <c r="B3279" s="749"/>
      <c r="C3279" s="749"/>
      <c r="D3279" s="749"/>
      <c r="E3279" s="749"/>
      <c r="F3279" s="749"/>
      <c r="G3279" s="749"/>
      <c r="H3279" s="687"/>
      <c r="I3279" s="750"/>
      <c r="O3279" s="925"/>
    </row>
    <row r="3280" spans="1:15" s="1486" customFormat="1" ht="11.1" customHeight="1">
      <c r="A3280" s="1831"/>
      <c r="B3280" s="749"/>
      <c r="C3280" s="749"/>
      <c r="D3280" s="749"/>
      <c r="E3280" s="749"/>
      <c r="F3280" s="749"/>
      <c r="G3280" s="749"/>
      <c r="H3280" s="687"/>
      <c r="I3280" s="750"/>
      <c r="O3280" s="925"/>
    </row>
    <row r="3281" spans="1:15" s="1486" customFormat="1" ht="11.1" customHeight="1">
      <c r="A3281" s="1831"/>
      <c r="B3281" s="749"/>
      <c r="C3281" s="749"/>
      <c r="D3281" s="749"/>
      <c r="E3281" s="749"/>
      <c r="F3281" s="749"/>
      <c r="G3281" s="749"/>
      <c r="H3281" s="687"/>
      <c r="I3281" s="750"/>
      <c r="O3281" s="925"/>
    </row>
    <row r="3282" spans="1:15" s="1486" customFormat="1" ht="11.1" customHeight="1">
      <c r="A3282" s="1831"/>
      <c r="B3282" s="749"/>
      <c r="C3282" s="749"/>
      <c r="D3282" s="749"/>
      <c r="E3282" s="749"/>
      <c r="F3282" s="749"/>
      <c r="G3282" s="749"/>
      <c r="H3282" s="687"/>
      <c r="I3282" s="750"/>
      <c r="O3282" s="925"/>
    </row>
    <row r="3283" spans="1:15" s="1486" customFormat="1" ht="11.1" customHeight="1">
      <c r="A3283" s="1831"/>
      <c r="B3283" s="749"/>
      <c r="C3283" s="749"/>
      <c r="D3283" s="749"/>
      <c r="E3283" s="749"/>
      <c r="F3283" s="749"/>
      <c r="G3283" s="749"/>
      <c r="H3283" s="687"/>
      <c r="I3283" s="750"/>
      <c r="O3283" s="925"/>
    </row>
    <row r="3284" spans="1:15" s="1486" customFormat="1" ht="11.1" customHeight="1">
      <c r="A3284" s="1831"/>
      <c r="B3284" s="749"/>
      <c r="C3284" s="749"/>
      <c r="D3284" s="749"/>
      <c r="E3284" s="749"/>
      <c r="F3284" s="749"/>
      <c r="G3284" s="749"/>
      <c r="H3284" s="687"/>
      <c r="I3284" s="750"/>
      <c r="O3284" s="925"/>
    </row>
    <row r="3285" spans="1:15" s="1486" customFormat="1" ht="11.1" customHeight="1">
      <c r="A3285" s="1831"/>
      <c r="B3285" s="749"/>
      <c r="C3285" s="749"/>
      <c r="D3285" s="749"/>
      <c r="E3285" s="749"/>
      <c r="F3285" s="749"/>
      <c r="G3285" s="749"/>
      <c r="H3285" s="687"/>
      <c r="I3285" s="750"/>
      <c r="O3285" s="925"/>
    </row>
    <row r="3286" spans="1:15" s="1486" customFormat="1" ht="11.1" customHeight="1">
      <c r="A3286" s="1831"/>
      <c r="B3286" s="749"/>
      <c r="C3286" s="749"/>
      <c r="D3286" s="749"/>
      <c r="E3286" s="749"/>
      <c r="F3286" s="749"/>
      <c r="G3286" s="749"/>
      <c r="H3286" s="687"/>
      <c r="I3286" s="750"/>
      <c r="O3286" s="925"/>
    </row>
    <row r="3287" spans="1:15" s="1486" customFormat="1" ht="11.1" customHeight="1">
      <c r="A3287" s="1831"/>
      <c r="B3287" s="749"/>
      <c r="C3287" s="749"/>
      <c r="D3287" s="749"/>
      <c r="E3287" s="749"/>
      <c r="F3287" s="749"/>
      <c r="G3287" s="749"/>
      <c r="H3287" s="687"/>
      <c r="I3287" s="750"/>
      <c r="O3287" s="925"/>
    </row>
    <row r="3288" spans="1:15" s="1486" customFormat="1" ht="11.1" customHeight="1">
      <c r="A3288" s="1831"/>
      <c r="B3288" s="749"/>
      <c r="C3288" s="749"/>
      <c r="D3288" s="749"/>
      <c r="E3288" s="749"/>
      <c r="F3288" s="749"/>
      <c r="G3288" s="749"/>
      <c r="H3288" s="687"/>
      <c r="I3288" s="750"/>
      <c r="O3288" s="925"/>
    </row>
    <row r="3289" spans="1:15" s="1486" customFormat="1" ht="11.1" customHeight="1">
      <c r="A3289" s="1831"/>
      <c r="B3289" s="749"/>
      <c r="C3289" s="749"/>
      <c r="D3289" s="749"/>
      <c r="E3289" s="749"/>
      <c r="F3289" s="749"/>
      <c r="G3289" s="749"/>
      <c r="H3289" s="687"/>
      <c r="I3289" s="750"/>
      <c r="O3289" s="925"/>
    </row>
    <row r="3290" spans="1:15" s="1486" customFormat="1" ht="11.1" customHeight="1">
      <c r="A3290" s="1831"/>
      <c r="B3290" s="749"/>
      <c r="C3290" s="749"/>
      <c r="D3290" s="749"/>
      <c r="E3290" s="749"/>
      <c r="F3290" s="749"/>
      <c r="G3290" s="749"/>
      <c r="H3290" s="687"/>
      <c r="I3290" s="750"/>
      <c r="O3290" s="925"/>
    </row>
    <row r="3291" spans="1:15" s="1486" customFormat="1" ht="11.1" customHeight="1">
      <c r="A3291" s="1831"/>
      <c r="B3291" s="749"/>
      <c r="C3291" s="749"/>
      <c r="D3291" s="749"/>
      <c r="E3291" s="749"/>
      <c r="F3291" s="749"/>
      <c r="G3291" s="749"/>
      <c r="H3291" s="687"/>
      <c r="I3291" s="750"/>
      <c r="O3291" s="925"/>
    </row>
    <row r="3292" spans="1:15" s="1486" customFormat="1" ht="11.1" customHeight="1">
      <c r="A3292" s="1831"/>
      <c r="B3292" s="749"/>
      <c r="C3292" s="749"/>
      <c r="D3292" s="749"/>
      <c r="E3292" s="749"/>
      <c r="F3292" s="749"/>
      <c r="G3292" s="749"/>
      <c r="H3292" s="687"/>
      <c r="I3292" s="750"/>
      <c r="O3292" s="925"/>
    </row>
    <row r="3293" spans="1:15" s="1486" customFormat="1" ht="11.1" customHeight="1">
      <c r="A3293" s="1831"/>
      <c r="B3293" s="749"/>
      <c r="C3293" s="749"/>
      <c r="D3293" s="749"/>
      <c r="E3293" s="749"/>
      <c r="F3293" s="749"/>
      <c r="G3293" s="749"/>
      <c r="H3293" s="687"/>
      <c r="I3293" s="750"/>
      <c r="O3293" s="925"/>
    </row>
    <row r="3294" spans="1:15" s="1486" customFormat="1" ht="11.1" customHeight="1">
      <c r="A3294" s="1831"/>
      <c r="B3294" s="749"/>
      <c r="C3294" s="749"/>
      <c r="D3294" s="749"/>
      <c r="E3294" s="749"/>
      <c r="F3294" s="749"/>
      <c r="G3294" s="749"/>
      <c r="H3294" s="687"/>
      <c r="I3294" s="750"/>
      <c r="O3294" s="925"/>
    </row>
    <row r="3295" spans="1:15" s="1486" customFormat="1" ht="11.1" customHeight="1">
      <c r="A3295" s="1831"/>
      <c r="B3295" s="749"/>
      <c r="C3295" s="749"/>
      <c r="D3295" s="749"/>
      <c r="E3295" s="749"/>
      <c r="F3295" s="749"/>
      <c r="G3295" s="749"/>
      <c r="H3295" s="687"/>
      <c r="I3295" s="750"/>
      <c r="O3295" s="925"/>
    </row>
    <row r="3296" spans="1:15" s="1486" customFormat="1" ht="11.1" customHeight="1">
      <c r="A3296" s="1831"/>
      <c r="B3296" s="749"/>
      <c r="C3296" s="749"/>
      <c r="D3296" s="749"/>
      <c r="E3296" s="749"/>
      <c r="F3296" s="749"/>
      <c r="G3296" s="749"/>
      <c r="H3296" s="687"/>
      <c r="I3296" s="750"/>
      <c r="O3296" s="925"/>
    </row>
    <row r="3297" spans="1:15" s="1486" customFormat="1" ht="11.1" customHeight="1">
      <c r="A3297" s="1831"/>
      <c r="B3297" s="749"/>
      <c r="C3297" s="749"/>
      <c r="D3297" s="749"/>
      <c r="E3297" s="749"/>
      <c r="F3297" s="749"/>
      <c r="G3297" s="749"/>
      <c r="H3297" s="687"/>
      <c r="I3297" s="750"/>
      <c r="O3297" s="925"/>
    </row>
    <row r="3298" spans="1:15" s="1486" customFormat="1" ht="11.1" customHeight="1">
      <c r="A3298" s="1831"/>
      <c r="B3298" s="749"/>
      <c r="C3298" s="749"/>
      <c r="D3298" s="709"/>
      <c r="E3298" s="749"/>
      <c r="F3298" s="749"/>
      <c r="G3298" s="749"/>
      <c r="H3298" s="687"/>
      <c r="I3298" s="750"/>
      <c r="O3298" s="925"/>
    </row>
  </sheetData>
  <mergeCells count="32">
    <mergeCell ref="A628:A629"/>
    <mergeCell ref="A642:A643"/>
    <mergeCell ref="A661:A662"/>
    <mergeCell ref="A792:A793"/>
    <mergeCell ref="A23:A24"/>
    <mergeCell ref="A39:A40"/>
    <mergeCell ref="A568:A569"/>
    <mergeCell ref="A514:A515"/>
    <mergeCell ref="A432:A433"/>
    <mergeCell ref="A448:A449"/>
    <mergeCell ref="A463:A464"/>
    <mergeCell ref="A323:A324"/>
    <mergeCell ref="A347:A348"/>
    <mergeCell ref="A363:A364"/>
    <mergeCell ref="A377:A378"/>
    <mergeCell ref="A398:A399"/>
    <mergeCell ref="A864:A865"/>
    <mergeCell ref="A3:A4"/>
    <mergeCell ref="A126:A127"/>
    <mergeCell ref="A478:A479"/>
    <mergeCell ref="A501:A502"/>
    <mergeCell ref="A525:A526"/>
    <mergeCell ref="A205:A206"/>
    <mergeCell ref="A550:A551"/>
    <mergeCell ref="A415:A416"/>
    <mergeCell ref="A70:A71"/>
    <mergeCell ref="A680:A681"/>
    <mergeCell ref="A757:A758"/>
    <mergeCell ref="A820:A821"/>
    <mergeCell ref="A831:A832"/>
    <mergeCell ref="A596:A597"/>
    <mergeCell ref="A612:A613"/>
  </mergeCells>
  <phoneticPr fontId="680" type="noConversion"/>
  <pageMargins left="0.98425196850393704" right="0.39370078740157483" top="0.78740157480314965" bottom="0.78740157480314965" header="0.31496062992125984" footer="0.31496062992125984"/>
  <pageSetup paperSize="9" orientation="portrait" r:id="rId1"/>
  <ignoredErrors>
    <ignoredError sqref="AH1:AN1 AQ1:AU2 B5:H20 B43:H71 B42:H42 B38:H41 B37:H37 B22:H36 B21:H21 I42:Y43 I26:X26 I72:Z73 I504:Y524 I574:Y610 I611:Y615 I525:Y528 AB435:AC435 H417:AA430 H450:AA451 D575:D591" numberStoredAsText="1"/>
    <ignoredError sqref="A920:A1298 A1:A4 A21 A37 A431:G434 A436:G449 A435:G435" twoDigitTextYear="1"/>
    <ignoredError sqref="A22:A36 A38:A41 A42 A43:A71 A5:A20 H435 H436:AA449 H431:AA434 I435:AA435" twoDigitTextYear="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9"/>
  </sheetPr>
  <dimension ref="A1:BN2260"/>
  <sheetViews>
    <sheetView topLeftCell="A37" zoomScaleNormal="100" workbookViewId="0">
      <selection activeCell="D43" sqref="D43"/>
    </sheetView>
  </sheetViews>
  <sheetFormatPr defaultRowHeight="11.1" customHeight="1"/>
  <cols>
    <col min="1" max="1" width="10.7109375" style="4782" customWidth="1"/>
    <col min="2" max="3" width="2.7109375" style="709" customWidth="1"/>
    <col min="4" max="4" width="12.7109375" style="709" customWidth="1"/>
    <col min="5" max="7" width="6.7109375" style="709" customWidth="1"/>
    <col min="8" max="8" width="6.7109375" style="4346" customWidth="1"/>
    <col min="9" max="9" width="6.7109375" style="4329" customWidth="1"/>
    <col min="10" max="10" width="6.7109375" style="1475" customWidth="1"/>
    <col min="11" max="11" width="6.7109375" style="2338" customWidth="1"/>
    <col min="12" max="15" width="6.7109375" style="1475" customWidth="1"/>
    <col min="16" max="16" width="6.7109375" style="681" customWidth="1"/>
    <col min="17" max="25" width="6.7109375" style="1475" customWidth="1"/>
    <col min="26" max="26" width="6.7109375" style="1875" customWidth="1"/>
    <col min="27" max="28" width="6.7109375" style="2388" customWidth="1"/>
    <col min="29" max="66" width="6.7109375" style="3163" customWidth="1"/>
    <col min="67" max="86" width="6.7109375" style="1875" customWidth="1"/>
    <col min="87" max="16384" width="9.140625" style="1875"/>
  </cols>
  <sheetData>
    <row r="1" spans="1:66" s="755" customFormat="1" ht="18" customHeight="1">
      <c r="A1" s="785" t="s">
        <v>1848</v>
      </c>
      <c r="F1" s="1603"/>
      <c r="H1" s="4328"/>
      <c r="I1" s="1846"/>
    </row>
    <row r="3" spans="1:66" s="1453" customFormat="1" ht="12.95" customHeight="1">
      <c r="A3" s="6644" t="s">
        <v>1855</v>
      </c>
      <c r="B3" s="770" t="s">
        <v>1180</v>
      </c>
      <c r="C3" s="770"/>
      <c r="D3" s="770"/>
      <c r="E3" s="770"/>
      <c r="F3" s="770"/>
      <c r="G3" s="770"/>
      <c r="H3" s="4333"/>
      <c r="I3" s="4332"/>
      <c r="J3" s="767"/>
      <c r="K3" s="767"/>
      <c r="L3" s="767"/>
      <c r="M3" s="767"/>
      <c r="N3" s="767"/>
      <c r="O3" s="767"/>
      <c r="P3" s="774"/>
      <c r="Q3" s="774"/>
      <c r="R3" s="774"/>
      <c r="S3" s="774"/>
      <c r="T3" s="774"/>
      <c r="U3" s="774"/>
      <c r="V3" s="774"/>
      <c r="W3" s="774"/>
      <c r="X3" s="774"/>
      <c r="Y3" s="774"/>
      <c r="Z3" s="774"/>
      <c r="AA3" s="774"/>
      <c r="AB3" s="774"/>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138"/>
      <c r="AZ3" s="3138"/>
      <c r="BA3" s="3138"/>
      <c r="BB3" s="3138"/>
      <c r="BC3" s="3138"/>
      <c r="BD3" s="3138"/>
      <c r="BE3" s="3138"/>
      <c r="BF3" s="3138"/>
      <c r="BG3" s="3138"/>
      <c r="BH3" s="3138"/>
      <c r="BI3" s="3138"/>
      <c r="BJ3" s="3138"/>
      <c r="BK3" s="3138"/>
      <c r="BL3" s="3138"/>
      <c r="BM3" s="3138"/>
      <c r="BN3" s="3138"/>
    </row>
    <row r="4" spans="1:66" s="1453" customFormat="1" ht="12.95" customHeight="1">
      <c r="A4" s="6644"/>
      <c r="B4" s="770" t="s">
        <v>873</v>
      </c>
      <c r="C4" s="770"/>
      <c r="D4" s="770"/>
      <c r="E4" s="770"/>
      <c r="F4" s="770"/>
      <c r="G4" s="770"/>
      <c r="H4" s="4333"/>
      <c r="I4" s="4332"/>
      <c r="J4" s="767"/>
      <c r="K4" s="767"/>
      <c r="L4" s="767"/>
      <c r="M4" s="767"/>
      <c r="N4" s="767"/>
      <c r="O4" s="767"/>
      <c r="P4" s="774"/>
      <c r="Q4" s="774"/>
      <c r="R4" s="767"/>
      <c r="S4" s="774"/>
      <c r="T4" s="774"/>
      <c r="U4" s="774"/>
      <c r="V4" s="774"/>
      <c r="W4" s="774"/>
      <c r="X4" s="774"/>
      <c r="Y4" s="774"/>
      <c r="Z4" s="774"/>
      <c r="AA4" s="774"/>
      <c r="AB4" s="774"/>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138"/>
      <c r="BB4" s="3138"/>
      <c r="BC4" s="3138"/>
      <c r="BD4" s="3138"/>
      <c r="BE4" s="3138"/>
      <c r="BF4" s="3138"/>
      <c r="BG4" s="3138"/>
      <c r="BH4" s="3138"/>
      <c r="BI4" s="3138"/>
      <c r="BJ4" s="3138"/>
      <c r="BK4" s="3138"/>
      <c r="BL4" s="3138"/>
      <c r="BM4" s="3138"/>
      <c r="BN4" s="3138"/>
    </row>
    <row r="5" spans="1:66" s="1486" customFormat="1" ht="11.1" customHeight="1">
      <c r="A5" s="5106"/>
      <c r="B5" s="746"/>
      <c r="C5" s="746"/>
      <c r="D5" s="746"/>
      <c r="E5" s="746"/>
      <c r="F5" s="746"/>
      <c r="G5" s="746"/>
      <c r="H5" s="4196"/>
      <c r="I5" s="5177"/>
      <c r="J5" s="1756"/>
      <c r="K5" s="2336"/>
      <c r="L5" s="1756"/>
      <c r="M5" s="1756"/>
      <c r="N5" s="1756"/>
      <c r="O5" s="1756"/>
      <c r="P5" s="1756"/>
      <c r="Q5" s="1756"/>
      <c r="R5" s="1756"/>
      <c r="S5" s="1756"/>
      <c r="T5" s="1756"/>
      <c r="U5" s="1756"/>
      <c r="V5" s="473"/>
      <c r="W5" s="473"/>
      <c r="X5" s="473"/>
      <c r="Y5" s="1490"/>
      <c r="Z5" s="1953"/>
      <c r="AA5" s="3173"/>
      <c r="AB5" s="3173"/>
    </row>
    <row r="6" spans="1:66" s="1096" customFormat="1" ht="11.1" customHeight="1">
      <c r="A6" s="4415"/>
      <c r="B6" s="4415"/>
      <c r="C6" s="4415"/>
      <c r="D6" s="4415"/>
      <c r="E6" s="4415"/>
      <c r="F6" s="4415"/>
      <c r="G6" s="4415"/>
      <c r="H6" s="4414"/>
      <c r="I6" s="5060" t="s">
        <v>1182</v>
      </c>
      <c r="J6" s="1780" t="s">
        <v>981</v>
      </c>
      <c r="K6" s="1780" t="s">
        <v>768</v>
      </c>
      <c r="L6" s="1781" t="s">
        <v>769</v>
      </c>
      <c r="M6" s="1781" t="s">
        <v>770</v>
      </c>
      <c r="N6" s="1782" t="s">
        <v>21</v>
      </c>
      <c r="O6" s="1783" t="s">
        <v>246</v>
      </c>
      <c r="P6" s="1783">
        <v>2009</v>
      </c>
      <c r="Q6" s="1783">
        <v>2010</v>
      </c>
      <c r="R6" s="1783" t="s">
        <v>1200</v>
      </c>
      <c r="S6" s="868" t="s">
        <v>602</v>
      </c>
      <c r="T6" s="868" t="s">
        <v>1343</v>
      </c>
      <c r="U6" s="868" t="s">
        <v>1631</v>
      </c>
      <c r="V6" s="868" t="s">
        <v>1682</v>
      </c>
      <c r="W6" s="560" t="s">
        <v>1940</v>
      </c>
      <c r="X6" s="560" t="s">
        <v>2226</v>
      </c>
      <c r="Y6" s="560" t="s">
        <v>2312</v>
      </c>
      <c r="Z6" s="560" t="s">
        <v>2524</v>
      </c>
      <c r="AA6" s="560" t="s">
        <v>3402</v>
      </c>
      <c r="AB6" s="2572"/>
      <c r="AC6" s="4613"/>
    </row>
    <row r="7" spans="1:66" s="1486" customFormat="1" ht="11.1" customHeight="1">
      <c r="A7" s="5106"/>
      <c r="B7" s="746"/>
      <c r="C7" s="746"/>
      <c r="D7" s="746"/>
      <c r="E7" s="746"/>
      <c r="F7" s="746"/>
      <c r="G7" s="746"/>
      <c r="H7" s="4196"/>
      <c r="I7" s="137"/>
      <c r="J7" s="137"/>
      <c r="K7" s="279"/>
      <c r="L7" s="151"/>
      <c r="M7" s="151"/>
      <c r="N7" s="1393"/>
      <c r="O7" s="125"/>
      <c r="P7" s="125"/>
      <c r="Q7" s="125"/>
      <c r="R7" s="125"/>
      <c r="S7" s="125"/>
      <c r="T7" s="125"/>
      <c r="U7" s="125"/>
      <c r="V7" s="125"/>
      <c r="W7" s="1393"/>
      <c r="X7" s="1393"/>
      <c r="Y7" s="1393"/>
      <c r="Z7" s="1393"/>
      <c r="AA7" s="4356"/>
      <c r="AB7" s="4356"/>
      <c r="AC7" s="679"/>
    </row>
    <row r="8" spans="1:66" s="1486" customFormat="1" ht="11.1" customHeight="1">
      <c r="A8" s="214" t="s">
        <v>244</v>
      </c>
      <c r="B8" s="743" t="s">
        <v>3054</v>
      </c>
      <c r="C8" s="1855"/>
      <c r="D8" s="1855"/>
      <c r="E8" s="1855"/>
      <c r="F8" s="1855"/>
      <c r="G8" s="1855"/>
      <c r="H8" s="4196"/>
      <c r="I8" s="137"/>
      <c r="J8" s="137"/>
      <c r="K8" s="137"/>
      <c r="L8" s="473"/>
      <c r="M8" s="473"/>
      <c r="N8" s="3174"/>
      <c r="O8" s="76"/>
      <c r="P8" s="76"/>
      <c r="Q8" s="76"/>
      <c r="R8" s="76"/>
      <c r="S8" s="76"/>
      <c r="T8" s="76"/>
      <c r="U8" s="76"/>
      <c r="V8" s="76"/>
      <c r="W8" s="3174"/>
      <c r="X8" s="3174"/>
      <c r="Y8" s="3174"/>
      <c r="Z8" s="3174"/>
      <c r="AA8" s="4336"/>
      <c r="AB8" s="4336"/>
    </row>
    <row r="9" spans="1:66" s="1486" customFormat="1" ht="11.1" customHeight="1">
      <c r="A9" s="4336"/>
      <c r="B9" s="743" t="s">
        <v>3055</v>
      </c>
      <c r="C9" s="743"/>
      <c r="D9" s="743"/>
      <c r="E9" s="743"/>
      <c r="F9" s="743"/>
      <c r="G9" s="743"/>
      <c r="H9" s="4170"/>
      <c r="I9" s="76"/>
      <c r="J9" s="76"/>
      <c r="K9" s="76"/>
      <c r="L9" s="3174"/>
      <c r="M9" s="76"/>
      <c r="N9" s="76"/>
      <c r="O9" s="76"/>
      <c r="P9" s="3047">
        <v>375620</v>
      </c>
      <c r="Q9" s="3047">
        <v>372626</v>
      </c>
      <c r="R9" s="3047">
        <v>372622</v>
      </c>
      <c r="S9" s="3047">
        <v>375661</v>
      </c>
      <c r="T9" s="3047">
        <v>382629</v>
      </c>
      <c r="U9" s="3047">
        <v>387449</v>
      </c>
      <c r="V9" s="3047">
        <v>392618</v>
      </c>
      <c r="W9" s="3047">
        <v>395410</v>
      </c>
      <c r="X9" s="3047">
        <v>398100</v>
      </c>
      <c r="Y9" s="3047">
        <v>401617</v>
      </c>
      <c r="Z9" s="3047">
        <v>404703</v>
      </c>
      <c r="AA9" s="3173">
        <v>408232</v>
      </c>
      <c r="AB9" s="4336"/>
    </row>
    <row r="10" spans="1:66" s="1486" customFormat="1" ht="11.1" customHeight="1">
      <c r="A10" s="229"/>
      <c r="B10" s="743"/>
      <c r="C10" s="1740" t="s">
        <v>179</v>
      </c>
      <c r="D10" s="743"/>
      <c r="E10" s="743"/>
      <c r="F10" s="743"/>
      <c r="G10" s="743"/>
      <c r="H10" s="4170"/>
      <c r="I10" s="137"/>
      <c r="J10" s="2580"/>
      <c r="K10" s="2580"/>
      <c r="L10" s="224"/>
      <c r="M10" s="224"/>
      <c r="N10" s="224"/>
      <c r="O10" s="224"/>
      <c r="P10" s="224">
        <v>94.3</v>
      </c>
      <c r="Q10" s="224">
        <v>92.9</v>
      </c>
      <c r="R10" s="224">
        <v>92.3</v>
      </c>
      <c r="S10" s="224">
        <v>92.5</v>
      </c>
      <c r="T10" s="224">
        <v>93.1</v>
      </c>
      <c r="U10" s="224">
        <v>93.6</v>
      </c>
      <c r="V10" s="224">
        <v>92.7</v>
      </c>
      <c r="W10" s="224">
        <v>92.7</v>
      </c>
      <c r="X10" s="224">
        <v>92.4</v>
      </c>
      <c r="Y10" s="224">
        <v>92.4</v>
      </c>
      <c r="Z10" s="224">
        <v>92.5</v>
      </c>
      <c r="AA10" s="119">
        <v>93.1</v>
      </c>
      <c r="AB10" s="3173"/>
    </row>
    <row r="11" spans="1:66" s="1486" customFormat="1" ht="11.1" customHeight="1">
      <c r="A11" s="4196"/>
      <c r="B11" s="1740"/>
      <c r="C11" s="1740"/>
      <c r="D11" s="743"/>
      <c r="E11" s="743"/>
      <c r="F11" s="743"/>
      <c r="G11" s="743"/>
      <c r="H11" s="4170"/>
      <c r="I11" s="137"/>
      <c r="J11" s="137"/>
      <c r="K11" s="137"/>
      <c r="L11" s="3174"/>
      <c r="M11" s="3174"/>
      <c r="N11" s="3174"/>
      <c r="O11" s="3174"/>
      <c r="P11" s="3174"/>
      <c r="Q11" s="3174"/>
      <c r="R11" s="3174"/>
      <c r="S11" s="2581"/>
      <c r="T11" s="2581"/>
      <c r="U11" s="2581"/>
      <c r="V11" s="2581"/>
      <c r="W11" s="2581"/>
      <c r="X11" s="2581"/>
      <c r="Y11" s="2581"/>
      <c r="Z11" s="2581"/>
      <c r="AA11" s="2605"/>
      <c r="AB11" s="3173"/>
    </row>
    <row r="12" spans="1:66" s="1486" customFormat="1" ht="11.1" customHeight="1">
      <c r="A12" s="513" t="s">
        <v>229</v>
      </c>
      <c r="B12" s="743" t="s">
        <v>3054</v>
      </c>
      <c r="C12" s="2729"/>
      <c r="D12" s="743"/>
      <c r="E12" s="743"/>
      <c r="F12" s="743"/>
      <c r="G12" s="743"/>
      <c r="H12" s="4170"/>
      <c r="I12" s="137"/>
      <c r="J12" s="137"/>
      <c r="K12" s="137"/>
      <c r="L12" s="3174"/>
      <c r="M12" s="3174"/>
      <c r="N12" s="3174"/>
      <c r="O12" s="3174"/>
      <c r="P12" s="3174"/>
      <c r="Q12" s="3174"/>
      <c r="R12" s="3174"/>
      <c r="S12" s="2581"/>
      <c r="T12" s="2581"/>
      <c r="U12" s="2581"/>
      <c r="V12" s="2581"/>
      <c r="W12" s="2581"/>
      <c r="X12" s="2581"/>
      <c r="Y12" s="2581"/>
      <c r="Z12" s="2581"/>
      <c r="AA12" s="2605"/>
      <c r="AB12" s="4336"/>
      <c r="AC12" s="3044"/>
      <c r="AD12" s="3044"/>
      <c r="AE12" s="3044"/>
      <c r="AF12" s="3044"/>
      <c r="AG12" s="3044"/>
      <c r="AH12" s="3044"/>
      <c r="AI12" s="3044"/>
      <c r="AJ12" s="3044"/>
    </row>
    <row r="13" spans="1:66" s="1486" customFormat="1" ht="11.1" customHeight="1">
      <c r="A13" s="229" t="s">
        <v>1287</v>
      </c>
      <c r="B13" s="743" t="s">
        <v>3056</v>
      </c>
      <c r="C13" s="743"/>
      <c r="D13" s="743"/>
      <c r="E13" s="743"/>
      <c r="F13" s="743"/>
      <c r="G13" s="743"/>
      <c r="H13" s="4170"/>
      <c r="I13" s="2582"/>
      <c r="J13" s="2582"/>
      <c r="K13" s="2582"/>
      <c r="L13" s="2582"/>
      <c r="M13" s="2582"/>
      <c r="N13" s="2582"/>
      <c r="O13" s="2582"/>
      <c r="P13" s="3909">
        <v>1276366</v>
      </c>
      <c r="Q13" s="3909">
        <v>1256240</v>
      </c>
      <c r="R13" s="3909">
        <v>1245469</v>
      </c>
      <c r="S13" s="3909">
        <v>1237104</v>
      </c>
      <c r="T13" s="3909">
        <v>1231203</v>
      </c>
      <c r="U13" s="3909">
        <v>1232819</v>
      </c>
      <c r="V13" s="3909">
        <v>1237336</v>
      </c>
      <c r="W13" s="3909">
        <v>1237277</v>
      </c>
      <c r="X13" s="3909">
        <v>1240927</v>
      </c>
      <c r="Y13" s="3909">
        <v>1251617</v>
      </c>
      <c r="Z13" s="3909">
        <v>1262381</v>
      </c>
      <c r="AA13" s="4129">
        <v>1265601</v>
      </c>
      <c r="AB13" s="4336"/>
      <c r="AC13" s="3045"/>
      <c r="AD13" s="3045"/>
      <c r="AE13" s="3045"/>
      <c r="AF13" s="3045"/>
      <c r="AG13" s="3045"/>
      <c r="AH13" s="3163"/>
      <c r="AI13" s="3163"/>
      <c r="AJ13" s="3163"/>
    </row>
    <row r="14" spans="1:66" s="1486" customFormat="1" ht="11.1" customHeight="1">
      <c r="A14" s="4336"/>
      <c r="B14" s="1400"/>
      <c r="C14" s="1400" t="s">
        <v>179</v>
      </c>
      <c r="D14" s="1400"/>
      <c r="E14" s="743"/>
      <c r="F14" s="743"/>
      <c r="G14" s="743"/>
      <c r="H14" s="4170"/>
      <c r="I14" s="698"/>
      <c r="J14" s="698"/>
      <c r="K14" s="698"/>
      <c r="L14" s="698"/>
      <c r="M14" s="698"/>
      <c r="N14" s="698"/>
      <c r="O14" s="698"/>
      <c r="P14" s="698">
        <v>95.7</v>
      </c>
      <c r="Q14" s="698">
        <v>94.5</v>
      </c>
      <c r="R14" s="698">
        <v>94</v>
      </c>
      <c r="S14" s="698">
        <v>93.7</v>
      </c>
      <c r="T14" s="698">
        <v>93.6</v>
      </c>
      <c r="U14" s="698">
        <v>93.9</v>
      </c>
      <c r="V14" s="698">
        <v>94</v>
      </c>
      <c r="W14" s="698">
        <v>94</v>
      </c>
      <c r="X14" s="698">
        <v>94.1</v>
      </c>
      <c r="Y14" s="698">
        <v>94.5</v>
      </c>
      <c r="Z14" s="698">
        <v>95</v>
      </c>
      <c r="AA14" s="119">
        <v>95.2</v>
      </c>
      <c r="AB14" s="3173"/>
      <c r="AC14" s="3047"/>
      <c r="AD14" s="3047"/>
      <c r="AE14" s="3047"/>
      <c r="AF14" s="3047"/>
      <c r="AG14" s="3047"/>
      <c r="AH14" s="3163"/>
      <c r="AI14" s="3163"/>
      <c r="AJ14" s="3163"/>
    </row>
    <row r="15" spans="1:66" ht="11.1" customHeight="1">
      <c r="B15" s="1400"/>
      <c r="C15" s="1400"/>
      <c r="D15" s="1400"/>
      <c r="E15" s="1400"/>
      <c r="F15" s="1400"/>
      <c r="G15" s="1400"/>
      <c r="I15" s="144"/>
      <c r="J15" s="144"/>
      <c r="K15" s="144"/>
      <c r="L15" s="144"/>
      <c r="M15" s="2363"/>
      <c r="N15" s="144"/>
      <c r="O15" s="144"/>
      <c r="P15" s="144"/>
      <c r="Q15" s="144"/>
      <c r="R15" s="144"/>
      <c r="S15" s="144"/>
      <c r="T15" s="144"/>
      <c r="U15" s="144"/>
      <c r="V15" s="144"/>
      <c r="W15" s="144"/>
      <c r="X15" s="144"/>
      <c r="Y15" s="144"/>
      <c r="Z15" s="144"/>
      <c r="AA15" s="4327"/>
      <c r="AB15" s="3172"/>
      <c r="AC15" s="3908"/>
      <c r="AD15" s="3908"/>
      <c r="AE15" s="3908"/>
      <c r="AF15" s="3908"/>
      <c r="AG15" s="3908"/>
      <c r="AH15" s="3908"/>
      <c r="AI15" s="3908"/>
      <c r="AJ15" s="3908"/>
    </row>
    <row r="16" spans="1:66" s="1486" customFormat="1" ht="11.1" customHeight="1">
      <c r="A16" s="41"/>
      <c r="B16" s="1741" t="s">
        <v>453</v>
      </c>
      <c r="C16" s="1741"/>
      <c r="D16" s="32"/>
      <c r="E16" s="32"/>
      <c r="F16" s="32"/>
      <c r="G16" s="32"/>
      <c r="H16" s="3241"/>
      <c r="I16" s="3557"/>
      <c r="J16" s="1395"/>
      <c r="K16" s="3557"/>
      <c r="L16" s="3557"/>
      <c r="M16" s="3557"/>
      <c r="N16" s="3557"/>
      <c r="O16" s="3557">
        <v>788624.04611999996</v>
      </c>
      <c r="P16" s="4241">
        <v>771177.76</v>
      </c>
      <c r="Q16" s="4241">
        <v>700265.23</v>
      </c>
      <c r="R16" s="4241">
        <v>725497.6</v>
      </c>
      <c r="S16" s="4241">
        <v>780905.9</v>
      </c>
      <c r="T16" s="4241">
        <v>838356.2</v>
      </c>
      <c r="U16" s="4241">
        <v>916715.1</v>
      </c>
      <c r="V16" s="4241">
        <v>982892.6</v>
      </c>
      <c r="W16" s="4242">
        <v>1058558.1000000001</v>
      </c>
      <c r="X16" s="4242">
        <v>1127166.8</v>
      </c>
      <c r="Y16" s="4242">
        <v>1299373.7</v>
      </c>
      <c r="Z16" s="4242">
        <v>1437632</v>
      </c>
      <c r="AA16" s="5289">
        <v>1637340</v>
      </c>
      <c r="AB16" s="4353"/>
      <c r="AC16" s="3909"/>
      <c r="AD16" s="3909"/>
      <c r="AE16" s="3909"/>
      <c r="AF16" s="3909"/>
      <c r="AG16" s="3909"/>
      <c r="AH16" s="3909"/>
      <c r="AI16" s="3909"/>
      <c r="AJ16" s="3909"/>
    </row>
    <row r="17" spans="1:66" s="1486" customFormat="1" ht="11.1" customHeight="1">
      <c r="A17" s="512"/>
      <c r="B17" s="81"/>
      <c r="C17" s="81"/>
      <c r="D17" s="81"/>
      <c r="E17" s="81"/>
      <c r="F17" s="81"/>
      <c r="G17" s="81"/>
      <c r="H17" s="4186"/>
      <c r="I17" s="1957"/>
      <c r="J17" s="707"/>
      <c r="K17" s="1961"/>
      <c r="L17" s="4235"/>
      <c r="M17" s="4235"/>
      <c r="N17" s="708"/>
      <c r="O17" s="708"/>
      <c r="P17" s="708"/>
      <c r="Q17" s="708"/>
      <c r="R17" s="708"/>
      <c r="S17" s="708"/>
      <c r="T17" s="708"/>
      <c r="U17" s="708"/>
      <c r="V17" s="2240"/>
      <c r="W17" s="2240"/>
      <c r="X17" s="2240"/>
      <c r="Y17" s="708"/>
      <c r="Z17" s="708"/>
      <c r="AA17" s="874"/>
      <c r="AB17" s="874"/>
      <c r="AC17" s="3047"/>
      <c r="AD17" s="3047"/>
      <c r="AE17" s="3047"/>
      <c r="AF17" s="3047"/>
      <c r="AG17" s="3047"/>
      <c r="AH17" s="3047"/>
      <c r="AI17" s="3047"/>
      <c r="AJ17" s="3047"/>
    </row>
    <row r="18" spans="1:66" s="1486" customFormat="1" ht="11.1" customHeight="1">
      <c r="A18" s="4184" t="s">
        <v>859</v>
      </c>
      <c r="B18" s="746"/>
      <c r="C18" s="746"/>
      <c r="D18" s="746"/>
      <c r="E18" s="746"/>
      <c r="F18" s="746"/>
      <c r="G18" s="746"/>
      <c r="H18" s="4196"/>
      <c r="I18" s="4196"/>
      <c r="J18" s="746"/>
      <c r="K18" s="2336"/>
      <c r="L18" s="746"/>
      <c r="M18" s="746"/>
      <c r="N18" s="746"/>
      <c r="O18" s="746"/>
      <c r="P18" s="746"/>
      <c r="Q18" s="746"/>
      <c r="R18" s="746"/>
      <c r="S18" s="746"/>
      <c r="T18" s="746"/>
      <c r="U18" s="746"/>
      <c r="V18" s="2240"/>
      <c r="W18" s="4240"/>
      <c r="Y18" s="746"/>
      <c r="Z18" s="3039"/>
      <c r="AA18" s="2605"/>
      <c r="AB18" s="4336"/>
      <c r="AE18" s="3163"/>
      <c r="AF18" s="3163"/>
    </row>
    <row r="19" spans="1:66" s="1486" customFormat="1" ht="11.1" customHeight="1">
      <c r="A19" s="30"/>
      <c r="B19" s="67"/>
      <c r="C19" s="67"/>
      <c r="D19" s="67"/>
      <c r="E19" s="67"/>
      <c r="F19" s="67"/>
      <c r="G19" s="67"/>
      <c r="H19" s="4341"/>
      <c r="I19" s="4336"/>
      <c r="K19" s="2337"/>
      <c r="L19" s="91"/>
      <c r="M19" s="91"/>
      <c r="N19" s="119"/>
      <c r="O19" s="119"/>
      <c r="P19" s="843"/>
      <c r="Q19" s="119"/>
      <c r="R19" s="119"/>
      <c r="S19" s="119"/>
      <c r="T19" s="119"/>
      <c r="U19" s="119"/>
      <c r="V19" s="2240"/>
      <c r="W19" s="4240"/>
      <c r="Y19" s="119"/>
      <c r="Z19" s="119"/>
      <c r="AA19" s="119"/>
      <c r="AB19" s="119"/>
      <c r="AE19" s="3163"/>
      <c r="AF19" s="3163"/>
    </row>
    <row r="20" spans="1:66" s="1453" customFormat="1" ht="12.95" customHeight="1">
      <c r="A20" s="6644" t="s">
        <v>1856</v>
      </c>
      <c r="B20" s="770" t="s">
        <v>1042</v>
      </c>
      <c r="C20" s="770"/>
      <c r="D20" s="770"/>
      <c r="E20" s="770"/>
      <c r="F20" s="771"/>
      <c r="G20" s="771"/>
      <c r="H20" s="4332"/>
      <c r="I20" s="4333"/>
      <c r="J20" s="774"/>
      <c r="K20" s="774"/>
      <c r="L20" s="774"/>
      <c r="M20" s="774"/>
      <c r="N20" s="774"/>
      <c r="O20" s="767"/>
      <c r="P20" s="767"/>
      <c r="Q20" s="767"/>
      <c r="R20" s="767"/>
      <c r="S20" s="767"/>
      <c r="T20" s="767"/>
      <c r="U20" s="767"/>
      <c r="V20" s="767"/>
      <c r="W20" s="767"/>
      <c r="X20" s="903"/>
      <c r="Y20" s="767"/>
      <c r="Z20" s="767"/>
      <c r="AA20" s="767"/>
      <c r="AB20" s="767"/>
      <c r="AC20" s="3138"/>
      <c r="AD20" s="3138"/>
      <c r="AE20" s="3138"/>
      <c r="AF20" s="3138"/>
      <c r="AG20" s="3138"/>
      <c r="AH20" s="3138"/>
      <c r="AI20" s="3138"/>
      <c r="AJ20" s="3138"/>
      <c r="AK20" s="3138"/>
      <c r="AL20" s="3138"/>
      <c r="AM20" s="3138"/>
      <c r="AN20" s="3138"/>
      <c r="AO20" s="3138"/>
      <c r="AP20" s="3138"/>
      <c r="AQ20" s="3138"/>
      <c r="AR20" s="3138"/>
      <c r="AS20" s="3138"/>
      <c r="AT20" s="3138"/>
      <c r="AU20" s="3138"/>
      <c r="AV20" s="3138"/>
      <c r="AW20" s="3138"/>
      <c r="AX20" s="3138"/>
      <c r="AY20" s="3138"/>
      <c r="AZ20" s="3138"/>
      <c r="BA20" s="3138"/>
      <c r="BB20" s="3138"/>
      <c r="BC20" s="3138"/>
      <c r="BD20" s="3138"/>
      <c r="BE20" s="3138"/>
      <c r="BF20" s="3138"/>
      <c r="BG20" s="3138"/>
      <c r="BH20" s="3138"/>
      <c r="BI20" s="3138"/>
      <c r="BJ20" s="3138"/>
      <c r="BK20" s="3138"/>
      <c r="BL20" s="3138"/>
      <c r="BM20" s="3138"/>
      <c r="BN20" s="3138"/>
    </row>
    <row r="21" spans="1:66" s="1453" customFormat="1" ht="12.95" customHeight="1">
      <c r="A21" s="6644"/>
      <c r="B21" s="770" t="s">
        <v>1178</v>
      </c>
      <c r="C21" s="770"/>
      <c r="D21" s="770"/>
      <c r="E21" s="770"/>
      <c r="F21" s="771"/>
      <c r="G21" s="771"/>
      <c r="H21" s="4332"/>
      <c r="I21" s="4333"/>
      <c r="J21" s="774"/>
      <c r="K21" s="774"/>
      <c r="L21" s="774"/>
      <c r="M21" s="774"/>
      <c r="N21" s="774"/>
      <c r="O21" s="767"/>
      <c r="P21" s="767"/>
      <c r="Q21" s="767"/>
      <c r="R21" s="767"/>
      <c r="S21" s="767"/>
      <c r="T21" s="767"/>
      <c r="U21" s="767"/>
      <c r="V21" s="767"/>
      <c r="W21" s="767"/>
      <c r="X21" s="767"/>
      <c r="Y21" s="767"/>
      <c r="Z21" s="767"/>
      <c r="AA21" s="767"/>
      <c r="AB21" s="767"/>
      <c r="AC21" s="3138"/>
      <c r="AD21" s="3138"/>
      <c r="AE21" s="3138"/>
      <c r="AF21" s="3138"/>
      <c r="AG21" s="3138"/>
      <c r="AH21" s="3138"/>
      <c r="AI21" s="3138"/>
      <c r="AJ21" s="3138"/>
      <c r="AK21" s="3138"/>
      <c r="AL21" s="3138"/>
      <c r="AM21" s="3138"/>
      <c r="AN21" s="3138"/>
      <c r="AO21" s="3138"/>
      <c r="AP21" s="3138"/>
      <c r="AQ21" s="3138"/>
      <c r="AR21" s="3138"/>
      <c r="AS21" s="3138"/>
      <c r="AT21" s="3138"/>
      <c r="AU21" s="3138"/>
      <c r="AV21" s="3138"/>
      <c r="AW21" s="3138"/>
      <c r="AX21" s="3138"/>
      <c r="AY21" s="3138"/>
      <c r="AZ21" s="3138"/>
      <c r="BA21" s="3138"/>
      <c r="BB21" s="3138"/>
      <c r="BC21" s="3138"/>
      <c r="BD21" s="3138"/>
      <c r="BE21" s="3138"/>
      <c r="BF21" s="3138"/>
      <c r="BG21" s="3138"/>
      <c r="BH21" s="3138"/>
      <c r="BI21" s="3138"/>
      <c r="BJ21" s="3138"/>
      <c r="BK21" s="3138"/>
      <c r="BL21" s="3138"/>
      <c r="BM21" s="3138"/>
      <c r="BN21" s="3138"/>
    </row>
    <row r="22" spans="1:66" s="1486" customFormat="1" ht="11.1" customHeight="1">
      <c r="A22" s="4189"/>
      <c r="B22" s="5"/>
      <c r="C22" s="5"/>
      <c r="D22" s="5"/>
      <c r="E22" s="5"/>
      <c r="F22" s="649"/>
      <c r="G22" s="649"/>
      <c r="H22" s="4196"/>
      <c r="I22" s="4170"/>
      <c r="J22" s="743"/>
      <c r="K22" s="2336"/>
      <c r="L22" s="746"/>
      <c r="M22" s="746"/>
      <c r="N22" s="746"/>
      <c r="O22" s="746"/>
      <c r="P22" s="746"/>
      <c r="Q22" s="746"/>
      <c r="R22" s="746"/>
      <c r="S22" s="746"/>
      <c r="T22" s="746"/>
      <c r="U22" s="746"/>
      <c r="V22" s="746"/>
      <c r="W22" s="746"/>
      <c r="X22" s="746"/>
      <c r="Y22" s="746"/>
      <c r="Z22" s="1855"/>
      <c r="AA22" s="1855"/>
      <c r="AB22" s="1855"/>
    </row>
    <row r="23" spans="1:66" s="1096" customFormat="1" ht="11.1" customHeight="1">
      <c r="A23" s="4415"/>
      <c r="B23" s="4415"/>
      <c r="C23" s="4415"/>
      <c r="D23" s="4415"/>
      <c r="E23" s="818"/>
      <c r="F23" s="4415"/>
      <c r="G23" s="4415"/>
      <c r="H23" s="4414"/>
      <c r="I23" s="1779" t="s">
        <v>768</v>
      </c>
      <c r="J23" s="1779" t="s">
        <v>769</v>
      </c>
      <c r="K23" s="3167" t="s">
        <v>770</v>
      </c>
      <c r="L23" s="3167" t="s">
        <v>21</v>
      </c>
      <c r="M23" s="3167" t="s">
        <v>246</v>
      </c>
      <c r="N23" s="3167">
        <v>2009</v>
      </c>
      <c r="O23" s="3167">
        <v>2010</v>
      </c>
      <c r="P23" s="3167">
        <v>2011</v>
      </c>
      <c r="Q23" s="3167">
        <v>2012</v>
      </c>
      <c r="R23" s="3167">
        <v>2013</v>
      </c>
      <c r="S23" s="3167">
        <v>2014</v>
      </c>
      <c r="T23" s="3167">
        <v>2015</v>
      </c>
      <c r="U23" s="3167">
        <v>2016</v>
      </c>
      <c r="V23" s="3167">
        <v>2017</v>
      </c>
      <c r="W23" s="3167">
        <v>2018</v>
      </c>
      <c r="X23" s="3167">
        <v>2019</v>
      </c>
      <c r="Y23" s="3167">
        <v>2020</v>
      </c>
      <c r="Z23" s="1392">
        <v>2021</v>
      </c>
      <c r="AA23" s="2572"/>
      <c r="AB23" s="4415"/>
    </row>
    <row r="24" spans="1:66" s="1486" customFormat="1" ht="11.1" customHeight="1">
      <c r="A24" s="674"/>
      <c r="B24" s="75"/>
      <c r="C24" s="70"/>
      <c r="D24" s="12"/>
      <c r="E24" s="12"/>
      <c r="F24" s="81"/>
      <c r="G24" s="81"/>
      <c r="H24" s="4186"/>
      <c r="I24" s="355"/>
      <c r="J24" s="355"/>
      <c r="K24" s="279"/>
      <c r="L24" s="81"/>
      <c r="M24" s="81"/>
      <c r="N24" s="81"/>
      <c r="O24" s="81"/>
      <c r="P24" s="81"/>
      <c r="Q24" s="81"/>
      <c r="R24" s="81"/>
      <c r="S24" s="81"/>
      <c r="T24" s="81"/>
      <c r="U24" s="81"/>
      <c r="V24" s="81"/>
      <c r="W24" s="81"/>
      <c r="X24" s="81"/>
      <c r="Y24" s="81"/>
      <c r="Z24" s="4356"/>
      <c r="AA24" s="4356"/>
      <c r="AB24" s="81"/>
    </row>
    <row r="25" spans="1:66" s="1486" customFormat="1" ht="11.1" customHeight="1">
      <c r="A25" s="673" t="s">
        <v>244</v>
      </c>
      <c r="B25" s="1041"/>
      <c r="C25" s="116"/>
      <c r="D25" s="743"/>
      <c r="E25" s="743"/>
      <c r="F25" s="746"/>
      <c r="G25" s="746"/>
      <c r="H25" s="4196"/>
      <c r="I25" s="356">
        <v>102197</v>
      </c>
      <c r="J25" s="356">
        <v>103961</v>
      </c>
      <c r="K25" s="657">
        <v>103557</v>
      </c>
      <c r="L25" s="657">
        <v>103285</v>
      </c>
      <c r="M25" s="1494">
        <v>101943</v>
      </c>
      <c r="N25" s="1494">
        <v>103189</v>
      </c>
      <c r="O25" s="1494">
        <v>105097</v>
      </c>
      <c r="P25" s="1494">
        <v>116694</v>
      </c>
      <c r="Q25" s="1494">
        <v>118453</v>
      </c>
      <c r="R25" s="1494">
        <v>107228</v>
      </c>
      <c r="S25" s="1494">
        <v>108512</v>
      </c>
      <c r="T25" s="1494">
        <v>109253</v>
      </c>
      <c r="U25" s="1494">
        <v>109999</v>
      </c>
      <c r="V25" s="1494">
        <v>110997</v>
      </c>
      <c r="W25" s="1494">
        <v>102496</v>
      </c>
      <c r="X25" s="1876">
        <v>96769</v>
      </c>
      <c r="Y25" s="1876">
        <v>93924</v>
      </c>
      <c r="Z25" s="3172">
        <v>92295</v>
      </c>
      <c r="AA25" s="4336"/>
      <c r="AB25" s="1855"/>
    </row>
    <row r="26" spans="1:66" s="1486" customFormat="1" ht="11.1" customHeight="1">
      <c r="A26" s="673"/>
      <c r="B26" s="1041"/>
      <c r="C26" s="116"/>
      <c r="D26" s="743"/>
      <c r="E26" s="743"/>
      <c r="F26" s="746"/>
      <c r="G26" s="746"/>
      <c r="H26" s="4196"/>
      <c r="I26" s="162"/>
      <c r="J26" s="474"/>
      <c r="K26" s="655"/>
      <c r="L26" s="655"/>
      <c r="M26" s="1494"/>
      <c r="N26" s="1494"/>
      <c r="O26" s="1494"/>
      <c r="P26" s="1494"/>
      <c r="Q26" s="1494"/>
      <c r="R26" s="1494"/>
      <c r="S26" s="1494"/>
      <c r="T26" s="1494"/>
      <c r="U26" s="1494"/>
      <c r="V26" s="1494"/>
      <c r="W26" s="1494"/>
      <c r="X26" s="1876"/>
      <c r="Y26" s="1876"/>
      <c r="Z26" s="3172"/>
      <c r="AA26" s="4336"/>
      <c r="AB26" s="1855"/>
    </row>
    <row r="27" spans="1:66" s="1486" customFormat="1" ht="11.1" customHeight="1">
      <c r="A27" s="673" t="s">
        <v>229</v>
      </c>
      <c r="B27" s="1041"/>
      <c r="C27" s="116"/>
      <c r="D27" s="743"/>
      <c r="E27" s="743"/>
      <c r="F27" s="746"/>
      <c r="G27" s="746"/>
      <c r="H27" s="4196"/>
      <c r="I27" s="356">
        <v>371299</v>
      </c>
      <c r="J27" s="356">
        <v>375481</v>
      </c>
      <c r="K27" s="657">
        <v>375615</v>
      </c>
      <c r="L27" s="657">
        <v>377133</v>
      </c>
      <c r="M27" s="1494">
        <v>377487</v>
      </c>
      <c r="N27" s="1494">
        <v>379106</v>
      </c>
      <c r="O27" s="1494">
        <v>386330</v>
      </c>
      <c r="P27" s="1494">
        <v>395749</v>
      </c>
      <c r="Q27" s="1494">
        <v>404525</v>
      </c>
      <c r="R27" s="1494">
        <v>409260</v>
      </c>
      <c r="S27" s="1494">
        <v>411146</v>
      </c>
      <c r="T27" s="1494">
        <v>412175</v>
      </c>
      <c r="U27" s="1494">
        <v>415097</v>
      </c>
      <c r="V27" s="1494">
        <v>417516</v>
      </c>
      <c r="W27" s="1494">
        <v>375649</v>
      </c>
      <c r="X27" s="1876">
        <v>346495</v>
      </c>
      <c r="Y27" s="1876">
        <v>334028</v>
      </c>
      <c r="Z27" s="3172">
        <v>328197</v>
      </c>
      <c r="AA27" s="4336"/>
      <c r="AB27" s="1855"/>
    </row>
    <row r="28" spans="1:66" s="1486" customFormat="1" ht="11.1" customHeight="1">
      <c r="A28" s="181" t="s">
        <v>1287</v>
      </c>
      <c r="B28" s="1042"/>
      <c r="C28" s="117"/>
      <c r="D28" s="654"/>
      <c r="E28" s="654"/>
      <c r="F28" s="41"/>
      <c r="G28" s="41"/>
      <c r="H28" s="4194"/>
      <c r="I28" s="3401"/>
      <c r="J28" s="654"/>
      <c r="K28" s="2379"/>
      <c r="L28" s="58"/>
      <c r="M28" s="654"/>
      <c r="N28" s="654"/>
      <c r="O28" s="1495"/>
      <c r="P28" s="58"/>
      <c r="Q28" s="58"/>
      <c r="R28" s="58"/>
      <c r="S28" s="58"/>
      <c r="T28" s="58"/>
      <c r="U28" s="58"/>
      <c r="V28" s="41"/>
      <c r="W28" s="656"/>
      <c r="X28" s="524"/>
      <c r="Y28" s="524"/>
      <c r="Z28" s="3143"/>
      <c r="AA28" s="3143"/>
      <c r="AB28" s="41"/>
    </row>
    <row r="29" spans="1:66" s="1486" customFormat="1" ht="11.1" customHeight="1">
      <c r="A29" s="673"/>
      <c r="B29" s="1041"/>
      <c r="C29" s="116"/>
      <c r="D29" s="115"/>
      <c r="E29" s="115"/>
      <c r="F29" s="115"/>
      <c r="G29" s="115"/>
      <c r="H29" s="115"/>
      <c r="I29" s="115"/>
      <c r="J29" s="115"/>
      <c r="K29" s="115"/>
      <c r="L29" s="115"/>
      <c r="M29" s="106"/>
      <c r="N29" s="474"/>
      <c r="O29" s="474"/>
      <c r="P29" s="431"/>
      <c r="Q29" s="474"/>
      <c r="R29" s="746"/>
      <c r="S29" s="746"/>
      <c r="T29" s="746"/>
      <c r="U29" s="746"/>
      <c r="V29" s="746"/>
      <c r="W29" s="746"/>
      <c r="X29" s="746"/>
      <c r="Y29" s="746"/>
      <c r="Z29" s="4336"/>
      <c r="AA29" s="4336"/>
      <c r="AB29" s="1855"/>
    </row>
    <row r="30" spans="1:66" s="1486" customFormat="1" ht="11.1" customHeight="1">
      <c r="A30" s="4184" t="s">
        <v>1393</v>
      </c>
      <c r="B30" s="711"/>
      <c r="C30" s="711"/>
      <c r="D30" s="711"/>
      <c r="E30" s="711"/>
      <c r="F30" s="711"/>
      <c r="G30" s="711"/>
      <c r="H30" s="5171"/>
      <c r="I30" s="5177"/>
      <c r="J30" s="746"/>
      <c r="K30" s="137"/>
      <c r="L30" s="746"/>
      <c r="M30" s="746"/>
      <c r="N30" s="474"/>
      <c r="O30" s="474"/>
      <c r="P30" s="431"/>
      <c r="Q30" s="474"/>
      <c r="R30" s="746"/>
      <c r="S30" s="746"/>
      <c r="T30" s="746"/>
      <c r="U30" s="746"/>
      <c r="V30" s="746"/>
      <c r="W30" s="746"/>
      <c r="X30" s="746"/>
      <c r="Y30" s="746"/>
      <c r="Z30" s="4336"/>
      <c r="AA30" s="4336"/>
      <c r="AB30" s="1855"/>
    </row>
    <row r="31" spans="1:66" s="1486" customFormat="1" ht="11.1" customHeight="1">
      <c r="A31" s="4187" t="s">
        <v>1191</v>
      </c>
      <c r="B31" s="1045"/>
      <c r="C31" s="1045"/>
      <c r="D31" s="1045"/>
      <c r="E31" s="1356"/>
      <c r="F31" s="1152"/>
      <c r="G31" s="1045"/>
      <c r="H31" s="5177"/>
      <c r="I31" s="5177"/>
      <c r="J31" s="473"/>
      <c r="K31" s="473"/>
      <c r="L31" s="473"/>
      <c r="M31" s="1490"/>
      <c r="N31" s="474"/>
      <c r="O31" s="474"/>
      <c r="P31" s="431"/>
      <c r="Q31" s="474"/>
      <c r="R31" s="746"/>
      <c r="S31" s="746"/>
      <c r="T31" s="746"/>
      <c r="U31" s="746"/>
      <c r="V31" s="746"/>
      <c r="W31" s="746"/>
      <c r="X31" s="746"/>
      <c r="Y31" s="746"/>
      <c r="Z31" s="1855"/>
      <c r="AA31" s="1855"/>
      <c r="AB31" s="1855"/>
    </row>
    <row r="32" spans="1:66" s="1486" customFormat="1" ht="11.1" customHeight="1">
      <c r="A32" s="4782"/>
      <c r="B32" s="749"/>
      <c r="C32" s="749"/>
      <c r="D32" s="749"/>
      <c r="E32" s="749"/>
      <c r="F32" s="749"/>
      <c r="G32" s="749"/>
      <c r="H32" s="4341"/>
      <c r="I32" s="4348"/>
      <c r="K32" s="34"/>
      <c r="P32" s="681"/>
    </row>
    <row r="33" spans="1:66" s="1453" customFormat="1" ht="12.95" customHeight="1">
      <c r="A33" s="6644" t="s">
        <v>1857</v>
      </c>
      <c r="B33" s="770" t="s">
        <v>1043</v>
      </c>
      <c r="C33" s="770"/>
      <c r="D33" s="770"/>
      <c r="E33" s="770"/>
      <c r="F33" s="771"/>
      <c r="G33" s="771"/>
      <c r="H33" s="4332"/>
      <c r="I33" s="4333"/>
      <c r="J33" s="774"/>
      <c r="K33" s="1293"/>
      <c r="L33" s="774"/>
      <c r="M33" s="774"/>
      <c r="N33" s="774"/>
      <c r="O33" s="767"/>
      <c r="P33" s="767"/>
      <c r="Q33" s="767"/>
      <c r="R33" s="767"/>
      <c r="S33" s="767"/>
      <c r="T33" s="767"/>
      <c r="U33" s="767"/>
      <c r="V33" s="767"/>
      <c r="W33" s="767"/>
      <c r="X33" s="903"/>
      <c r="Y33" s="767"/>
      <c r="Z33" s="767"/>
      <c r="AA33" s="767"/>
      <c r="AB33" s="767"/>
      <c r="AC33" s="3138"/>
      <c r="AD33" s="3138"/>
      <c r="AE33" s="3138"/>
      <c r="AF33" s="3138"/>
      <c r="AG33" s="3138"/>
      <c r="AH33" s="3138"/>
      <c r="AI33" s="3138"/>
      <c r="AJ33" s="3138"/>
      <c r="AK33" s="3138"/>
      <c r="AL33" s="3138"/>
      <c r="AM33" s="3138"/>
      <c r="AN33" s="3138"/>
      <c r="AO33" s="3138"/>
      <c r="AP33" s="3138"/>
      <c r="AQ33" s="3138"/>
      <c r="AR33" s="3138"/>
      <c r="AS33" s="3138"/>
      <c r="AT33" s="3138"/>
      <c r="AU33" s="3138"/>
      <c r="AV33" s="3138"/>
      <c r="AW33" s="3138"/>
      <c r="AX33" s="3138"/>
      <c r="AY33" s="3138"/>
      <c r="AZ33" s="3138"/>
      <c r="BA33" s="3138"/>
      <c r="BB33" s="3138"/>
      <c r="BC33" s="3138"/>
      <c r="BD33" s="3138"/>
      <c r="BE33" s="3138"/>
      <c r="BF33" s="3138"/>
      <c r="BG33" s="3138"/>
      <c r="BH33" s="3138"/>
      <c r="BI33" s="3138"/>
      <c r="BJ33" s="3138"/>
      <c r="BK33" s="3138"/>
      <c r="BL33" s="3138"/>
      <c r="BM33" s="3138"/>
      <c r="BN33" s="3138"/>
    </row>
    <row r="34" spans="1:66" s="1453" customFormat="1" ht="12.95" customHeight="1">
      <c r="A34" s="6644"/>
      <c r="B34" s="770" t="s">
        <v>69</v>
      </c>
      <c r="C34" s="770"/>
      <c r="D34" s="770"/>
      <c r="E34" s="770"/>
      <c r="F34" s="771"/>
      <c r="G34" s="771"/>
      <c r="H34" s="4332"/>
      <c r="I34" s="4333"/>
      <c r="J34" s="774"/>
      <c r="K34" s="1293"/>
      <c r="L34" s="774"/>
      <c r="M34" s="774"/>
      <c r="N34" s="774"/>
      <c r="O34" s="767"/>
      <c r="P34" s="767"/>
      <c r="Q34" s="767"/>
      <c r="R34" s="767"/>
      <c r="S34" s="767"/>
      <c r="T34" s="767"/>
      <c r="U34" s="767"/>
      <c r="V34" s="767"/>
      <c r="W34" s="767"/>
      <c r="X34" s="767"/>
      <c r="Y34" s="767"/>
      <c r="Z34" s="767"/>
      <c r="AA34" s="767"/>
      <c r="AB34" s="767"/>
      <c r="AC34" s="3138"/>
      <c r="AD34" s="3138"/>
      <c r="AE34" s="3138"/>
      <c r="AF34" s="3138"/>
      <c r="AG34" s="3138"/>
      <c r="AH34" s="3138"/>
      <c r="AI34" s="3138"/>
      <c r="AJ34" s="3138"/>
      <c r="AK34" s="3138"/>
      <c r="AL34" s="3138"/>
      <c r="AM34" s="3138"/>
      <c r="AN34" s="3138"/>
      <c r="AO34" s="3138"/>
      <c r="AP34" s="3138"/>
      <c r="AQ34" s="3138"/>
      <c r="AR34" s="3138"/>
      <c r="AS34" s="3138"/>
      <c r="AT34" s="3138"/>
      <c r="AU34" s="3138"/>
      <c r="AV34" s="3138"/>
      <c r="AW34" s="3138"/>
      <c r="AX34" s="3138"/>
      <c r="AY34" s="3138"/>
      <c r="AZ34" s="3138"/>
      <c r="BA34" s="3138"/>
      <c r="BB34" s="3138"/>
      <c r="BC34" s="3138"/>
      <c r="BD34" s="3138"/>
      <c r="BE34" s="3138"/>
      <c r="BF34" s="3138"/>
      <c r="BG34" s="3138"/>
      <c r="BH34" s="3138"/>
      <c r="BI34" s="3138"/>
      <c r="BJ34" s="3138"/>
      <c r="BK34" s="3138"/>
      <c r="BL34" s="3138"/>
      <c r="BM34" s="3138"/>
      <c r="BN34" s="3138"/>
    </row>
    <row r="35" spans="1:66" s="1486" customFormat="1" ht="11.1" customHeight="1">
      <c r="A35" s="4189"/>
      <c r="B35" s="5"/>
      <c r="C35" s="5"/>
      <c r="D35" s="5"/>
      <c r="E35" s="5"/>
      <c r="F35" s="649"/>
      <c r="G35" s="649"/>
      <c r="H35" s="4196"/>
      <c r="I35" s="4170"/>
      <c r="J35" s="743"/>
      <c r="K35" s="137"/>
      <c r="L35" s="746"/>
      <c r="M35" s="746"/>
      <c r="N35" s="746"/>
      <c r="O35" s="746"/>
      <c r="P35" s="746"/>
      <c r="Q35" s="746"/>
      <c r="R35" s="746"/>
      <c r="S35" s="746"/>
      <c r="T35" s="746"/>
      <c r="U35" s="746"/>
      <c r="V35" s="746"/>
      <c r="W35" s="746"/>
      <c r="X35" s="746"/>
      <c r="Y35" s="746"/>
      <c r="Z35" s="4336"/>
      <c r="AA35" s="4336"/>
      <c r="AB35" s="1855"/>
    </row>
    <row r="36" spans="1:66" s="1096" customFormat="1" ht="11.1" customHeight="1">
      <c r="A36" s="4415"/>
      <c r="B36" s="4415"/>
      <c r="C36" s="4415"/>
      <c r="D36" s="818"/>
      <c r="I36" s="1779" t="s">
        <v>768</v>
      </c>
      <c r="J36" s="1779" t="s">
        <v>769</v>
      </c>
      <c r="K36" s="3167" t="s">
        <v>770</v>
      </c>
      <c r="L36" s="3167" t="s">
        <v>21</v>
      </c>
      <c r="M36" s="3167" t="s">
        <v>246</v>
      </c>
      <c r="N36" s="3167">
        <v>2009</v>
      </c>
      <c r="O36" s="3167">
        <v>2010</v>
      </c>
      <c r="P36" s="3167">
        <v>2011</v>
      </c>
      <c r="Q36" s="3167">
        <v>2012</v>
      </c>
      <c r="R36" s="3167">
        <v>2013</v>
      </c>
      <c r="S36" s="3167">
        <v>2014</v>
      </c>
      <c r="T36" s="3167">
        <v>2015</v>
      </c>
      <c r="U36" s="3167">
        <v>2016</v>
      </c>
      <c r="V36" s="3167">
        <v>2017</v>
      </c>
      <c r="W36" s="3167">
        <v>2018</v>
      </c>
      <c r="X36" s="3167">
        <v>2019</v>
      </c>
      <c r="Y36" s="3167">
        <v>2020</v>
      </c>
      <c r="Z36" s="1392">
        <v>2021</v>
      </c>
      <c r="AA36" s="2572"/>
      <c r="AB36" s="4415"/>
    </row>
    <row r="37" spans="1:66" s="1486" customFormat="1" ht="11.1" customHeight="1">
      <c r="A37" s="674"/>
      <c r="B37" s="75"/>
      <c r="C37" s="70"/>
      <c r="D37" s="12"/>
      <c r="E37" s="805"/>
      <c r="F37" s="805"/>
      <c r="G37" s="1480"/>
      <c r="H37" s="4356"/>
      <c r="I37" s="355"/>
      <c r="J37" s="355"/>
      <c r="K37" s="279"/>
      <c r="L37" s="81"/>
      <c r="M37" s="81"/>
      <c r="N37" s="81"/>
      <c r="O37" s="81"/>
      <c r="P37" s="81"/>
      <c r="Q37" s="81"/>
      <c r="R37" s="81"/>
      <c r="S37" s="81"/>
      <c r="T37" s="81"/>
      <c r="U37" s="81"/>
      <c r="V37" s="81"/>
      <c r="W37" s="1480"/>
      <c r="X37" s="1480"/>
      <c r="Y37" s="1480"/>
      <c r="Z37" s="4356"/>
      <c r="AA37" s="4356"/>
      <c r="AB37" s="81"/>
    </row>
    <row r="38" spans="1:66" s="1486" customFormat="1" ht="11.1" customHeight="1">
      <c r="A38" s="673" t="s">
        <v>244</v>
      </c>
      <c r="B38" s="1041"/>
      <c r="C38" s="116"/>
      <c r="D38" s="743"/>
      <c r="E38" s="1408"/>
      <c r="F38" s="1408"/>
      <c r="H38" s="4336"/>
      <c r="I38" s="356">
        <v>86476</v>
      </c>
      <c r="J38" s="356">
        <v>87625</v>
      </c>
      <c r="K38" s="657">
        <v>87031</v>
      </c>
      <c r="L38" s="657">
        <v>86527</v>
      </c>
      <c r="M38" s="1494">
        <v>85473</v>
      </c>
      <c r="N38" s="1494">
        <v>86613</v>
      </c>
      <c r="O38" s="1494">
        <v>87334</v>
      </c>
      <c r="P38" s="1494">
        <v>95608</v>
      </c>
      <c r="Q38" s="1494">
        <v>96136</v>
      </c>
      <c r="R38" s="1494">
        <v>87638</v>
      </c>
      <c r="S38" s="1494">
        <v>88495</v>
      </c>
      <c r="T38" s="1494">
        <v>88501</v>
      </c>
      <c r="U38" s="1494">
        <v>88355</v>
      </c>
      <c r="V38" s="1494">
        <v>89582</v>
      </c>
      <c r="W38" s="1494">
        <v>89180</v>
      </c>
      <c r="X38" s="1876">
        <v>88879</v>
      </c>
      <c r="Y38" s="1876">
        <v>88518</v>
      </c>
      <c r="Z38" s="3172">
        <v>88109</v>
      </c>
      <c r="AA38" s="4336"/>
      <c r="AB38" s="1855"/>
    </row>
    <row r="39" spans="1:66" s="1486" customFormat="1" ht="11.1" customHeight="1">
      <c r="A39" s="673"/>
      <c r="B39" s="1041"/>
      <c r="C39" s="116"/>
      <c r="D39" s="743"/>
      <c r="E39" s="1408"/>
      <c r="F39" s="1408"/>
      <c r="H39" s="4336"/>
      <c r="I39" s="162"/>
      <c r="J39" s="474"/>
      <c r="K39" s="655"/>
      <c r="L39" s="655"/>
      <c r="M39" s="1494"/>
      <c r="N39" s="1494"/>
      <c r="O39" s="1494"/>
      <c r="P39" s="1494"/>
      <c r="Q39" s="1494"/>
      <c r="R39" s="1494"/>
      <c r="S39" s="1494"/>
      <c r="T39" s="1494"/>
      <c r="U39" s="1494"/>
      <c r="V39" s="1494"/>
      <c r="W39" s="1494"/>
      <c r="X39" s="1876"/>
      <c r="Y39" s="1876"/>
      <c r="Z39" s="3172"/>
      <c r="AA39" s="4336"/>
      <c r="AB39" s="1855"/>
    </row>
    <row r="40" spans="1:66" s="1486" customFormat="1" ht="11.1" customHeight="1">
      <c r="A40" s="673" t="s">
        <v>229</v>
      </c>
      <c r="B40" s="1041"/>
      <c r="C40" s="116"/>
      <c r="D40" s="743"/>
      <c r="E40" s="532"/>
      <c r="F40" s="532"/>
      <c r="H40" s="4336"/>
      <c r="I40" s="356">
        <v>294063</v>
      </c>
      <c r="J40" s="356">
        <v>294736</v>
      </c>
      <c r="K40" s="657">
        <v>292970</v>
      </c>
      <c r="L40" s="657">
        <v>291580</v>
      </c>
      <c r="M40" s="1494">
        <v>290903</v>
      </c>
      <c r="N40" s="1494">
        <v>290967</v>
      </c>
      <c r="O40" s="1494">
        <v>292343</v>
      </c>
      <c r="P40" s="1494">
        <v>296199</v>
      </c>
      <c r="Q40" s="1494">
        <v>297985</v>
      </c>
      <c r="R40" s="1494">
        <v>297413</v>
      </c>
      <c r="S40" s="1494">
        <v>300047</v>
      </c>
      <c r="T40" s="1494">
        <v>300151</v>
      </c>
      <c r="U40" s="1494">
        <v>300884</v>
      </c>
      <c r="V40" s="1494">
        <v>305610</v>
      </c>
      <c r="W40" s="1494">
        <v>304556</v>
      </c>
      <c r="X40" s="1876">
        <v>304593</v>
      </c>
      <c r="Y40" s="1876">
        <v>305241</v>
      </c>
      <c r="Z40" s="3172">
        <v>305702</v>
      </c>
      <c r="AA40" s="4336"/>
      <c r="AB40" s="1855"/>
    </row>
    <row r="41" spans="1:66" s="1486" customFormat="1" ht="11.1" customHeight="1">
      <c r="A41" s="181" t="s">
        <v>1287</v>
      </c>
      <c r="B41" s="1042"/>
      <c r="C41" s="117"/>
      <c r="D41" s="654"/>
      <c r="E41" s="2204"/>
      <c r="F41" s="2204"/>
      <c r="G41" s="656"/>
      <c r="H41" s="4353"/>
      <c r="I41" s="3401"/>
      <c r="J41" s="654"/>
      <c r="K41" s="2366"/>
      <c r="L41" s="58"/>
      <c r="M41" s="654"/>
      <c r="N41" s="654"/>
      <c r="O41" s="654"/>
      <c r="P41" s="1495"/>
      <c r="Q41" s="58"/>
      <c r="R41" s="58"/>
      <c r="S41" s="58"/>
      <c r="T41" s="58"/>
      <c r="U41" s="58"/>
      <c r="V41" s="41"/>
      <c r="W41" s="656"/>
      <c r="X41" s="524"/>
      <c r="Y41" s="524"/>
      <c r="Z41" s="1504"/>
      <c r="AA41" s="3143"/>
      <c r="AB41" s="41"/>
    </row>
    <row r="42" spans="1:66" s="1486" customFormat="1" ht="11.1" customHeight="1">
      <c r="A42" s="673"/>
      <c r="B42" s="1041"/>
      <c r="C42" s="116"/>
      <c r="D42" s="115"/>
      <c r="E42" s="532"/>
      <c r="F42" s="532"/>
      <c r="H42" s="4336"/>
      <c r="I42" s="115"/>
      <c r="J42" s="115"/>
      <c r="K42" s="115"/>
      <c r="L42" s="115"/>
      <c r="M42" s="115"/>
      <c r="N42" s="115"/>
      <c r="O42" s="115"/>
      <c r="P42" s="115"/>
      <c r="Q42" s="115"/>
      <c r="R42" s="115"/>
      <c r="S42" s="115"/>
      <c r="T42" s="115"/>
      <c r="U42" s="106"/>
      <c r="V42" s="474"/>
      <c r="W42" s="474"/>
      <c r="X42" s="431"/>
      <c r="Y42" s="474"/>
      <c r="Z42" s="3173"/>
      <c r="AA42" s="3173"/>
      <c r="AB42" s="474"/>
    </row>
    <row r="43" spans="1:66" s="1486" customFormat="1" ht="11.1" customHeight="1">
      <c r="A43" s="4184" t="s">
        <v>1393</v>
      </c>
      <c r="B43" s="711"/>
      <c r="C43" s="711"/>
      <c r="D43" s="711"/>
      <c r="E43" s="1408"/>
      <c r="F43" s="1408"/>
      <c r="H43" s="4336"/>
      <c r="I43" s="5177"/>
      <c r="J43" s="746"/>
      <c r="K43" s="137"/>
      <c r="L43" s="746"/>
      <c r="M43" s="746"/>
      <c r="N43" s="474"/>
      <c r="O43" s="474"/>
      <c r="P43" s="431"/>
      <c r="Q43" s="474"/>
      <c r="R43" s="746"/>
      <c r="S43" s="746"/>
      <c r="T43" s="746"/>
      <c r="U43" s="746"/>
      <c r="V43" s="746"/>
      <c r="W43" s="746"/>
      <c r="X43" s="746"/>
      <c r="Y43" s="746"/>
      <c r="Z43" s="1855"/>
      <c r="AA43" s="1855"/>
      <c r="AB43" s="1855"/>
    </row>
    <row r="44" spans="1:66" s="1486" customFormat="1" ht="11.1" customHeight="1">
      <c r="A44" s="4187" t="s">
        <v>1191</v>
      </c>
      <c r="B44" s="1045"/>
      <c r="C44" s="1045"/>
      <c r="D44" s="1045"/>
      <c r="E44" s="1408"/>
      <c r="F44" s="1408"/>
      <c r="H44" s="4336"/>
      <c r="I44" s="5177"/>
      <c r="J44" s="473"/>
      <c r="K44" s="473"/>
      <c r="L44" s="473"/>
      <c r="M44" s="1490"/>
      <c r="N44" s="474"/>
      <c r="O44" s="474"/>
      <c r="P44" s="431"/>
      <c r="Q44" s="474"/>
      <c r="R44" s="746"/>
      <c r="S44" s="746"/>
      <c r="T44" s="746"/>
      <c r="U44" s="746"/>
      <c r="V44" s="746"/>
      <c r="W44" s="746"/>
      <c r="X44" s="746"/>
      <c r="Y44" s="746"/>
      <c r="Z44" s="1855"/>
      <c r="AA44" s="1855"/>
      <c r="AB44" s="1855"/>
    </row>
    <row r="45" spans="1:66" s="1486" customFormat="1" ht="11.1" customHeight="1">
      <c r="A45" s="4190"/>
      <c r="B45" s="1045"/>
      <c r="C45" s="1045"/>
      <c r="D45" s="1045"/>
      <c r="E45" s="591"/>
      <c r="F45" s="591"/>
      <c r="G45" s="591"/>
      <c r="H45" s="737"/>
      <c r="I45" s="5177"/>
      <c r="J45" s="473"/>
      <c r="K45" s="473"/>
      <c r="L45" s="473"/>
      <c r="M45" s="1490"/>
      <c r="N45" s="474"/>
      <c r="O45" s="474"/>
      <c r="P45" s="431"/>
      <c r="Q45" s="474"/>
      <c r="R45" s="746"/>
      <c r="S45" s="746"/>
      <c r="T45" s="746"/>
      <c r="U45" s="746"/>
      <c r="V45" s="746"/>
      <c r="W45" s="746"/>
      <c r="X45" s="746"/>
      <c r="Y45" s="746"/>
      <c r="Z45" s="1855"/>
      <c r="AA45" s="1855"/>
      <c r="AB45" s="1855"/>
    </row>
    <row r="46" spans="1:66" s="1453" customFormat="1" ht="12.95" customHeight="1">
      <c r="A46" s="6644" t="s">
        <v>1858</v>
      </c>
      <c r="B46" s="770" t="s">
        <v>3712</v>
      </c>
      <c r="C46" s="770"/>
      <c r="D46" s="770"/>
      <c r="E46" s="2889"/>
      <c r="F46" s="2889"/>
      <c r="G46" s="2889"/>
      <c r="H46" s="5689"/>
      <c r="I46" s="4333"/>
      <c r="J46" s="774"/>
      <c r="K46" s="1293"/>
      <c r="L46" s="774"/>
      <c r="M46" s="774"/>
      <c r="N46" s="774"/>
      <c r="O46" s="774"/>
      <c r="P46" s="774"/>
      <c r="Q46" s="774"/>
      <c r="R46" s="774"/>
      <c r="S46" s="774"/>
      <c r="T46" s="774"/>
      <c r="U46" s="774"/>
      <c r="V46" s="767"/>
      <c r="W46" s="767"/>
      <c r="X46" s="903"/>
      <c r="Y46" s="767"/>
      <c r="Z46" s="767"/>
      <c r="AA46" s="767"/>
      <c r="AB46" s="767"/>
      <c r="AC46" s="3138"/>
      <c r="AD46" s="3138"/>
      <c r="AE46" s="3138"/>
      <c r="AF46" s="3138"/>
      <c r="AG46" s="3138"/>
      <c r="AH46" s="3138"/>
      <c r="AI46" s="3138"/>
      <c r="AJ46" s="3138"/>
      <c r="AK46" s="3138"/>
      <c r="AL46" s="3138"/>
      <c r="AM46" s="3138"/>
      <c r="AN46" s="3138"/>
      <c r="AO46" s="3138"/>
      <c r="AP46" s="3138"/>
      <c r="AQ46" s="3138"/>
      <c r="AR46" s="3138"/>
      <c r="AS46" s="3138"/>
      <c r="AT46" s="3138"/>
      <c r="AU46" s="3138"/>
      <c r="AV46" s="3138"/>
      <c r="AW46" s="3138"/>
      <c r="AX46" s="3138"/>
      <c r="AY46" s="3138"/>
      <c r="AZ46" s="3138"/>
      <c r="BA46" s="3138"/>
      <c r="BB46" s="3138"/>
      <c r="BC46" s="3138"/>
      <c r="BD46" s="3138"/>
      <c r="BE46" s="3138"/>
      <c r="BF46" s="3138"/>
      <c r="BG46" s="3138"/>
      <c r="BH46" s="3138"/>
      <c r="BI46" s="3138"/>
      <c r="BJ46" s="3138"/>
      <c r="BK46" s="3138"/>
      <c r="BL46" s="3138"/>
      <c r="BM46" s="3138"/>
      <c r="BN46" s="3138"/>
    </row>
    <row r="47" spans="1:66" s="1453" customFormat="1" ht="12.95" customHeight="1">
      <c r="A47" s="6644"/>
      <c r="B47" s="770" t="s">
        <v>1275</v>
      </c>
      <c r="C47" s="770"/>
      <c r="D47" s="770"/>
      <c r="E47" s="770"/>
      <c r="F47" s="771"/>
      <c r="G47" s="771"/>
      <c r="H47" s="4332"/>
      <c r="I47" s="4333"/>
      <c r="J47" s="774"/>
      <c r="K47" s="1293"/>
      <c r="L47" s="774"/>
      <c r="M47" s="774"/>
      <c r="N47" s="774"/>
      <c r="O47" s="774"/>
      <c r="P47" s="774"/>
      <c r="Q47" s="774"/>
      <c r="R47" s="774"/>
      <c r="S47" s="774"/>
      <c r="T47" s="774"/>
      <c r="U47" s="774"/>
      <c r="V47" s="767"/>
      <c r="W47" s="767"/>
      <c r="X47" s="767"/>
      <c r="Y47" s="767"/>
      <c r="Z47" s="767"/>
      <c r="AA47" s="767"/>
      <c r="AB47" s="767"/>
      <c r="AC47" s="3138"/>
      <c r="AD47" s="3138"/>
      <c r="AE47" s="3138"/>
      <c r="AF47" s="3138"/>
      <c r="AG47" s="3138"/>
      <c r="AH47" s="3138"/>
      <c r="AI47" s="3138"/>
      <c r="AJ47" s="3138"/>
      <c r="AK47" s="3138"/>
      <c r="AL47" s="3138"/>
      <c r="AM47" s="3138"/>
      <c r="AN47" s="3138"/>
      <c r="AO47" s="3138"/>
      <c r="AP47" s="3138"/>
      <c r="AQ47" s="3138"/>
      <c r="AR47" s="3138"/>
      <c r="AS47" s="3138"/>
      <c r="AT47" s="3138"/>
      <c r="AU47" s="3138"/>
      <c r="AV47" s="3138"/>
      <c r="AW47" s="3138"/>
      <c r="AX47" s="3138"/>
      <c r="AY47" s="3138"/>
      <c r="AZ47" s="3138"/>
      <c r="BA47" s="3138"/>
      <c r="BB47" s="3138"/>
      <c r="BC47" s="3138"/>
      <c r="BD47" s="3138"/>
      <c r="BE47" s="3138"/>
      <c r="BF47" s="3138"/>
      <c r="BG47" s="3138"/>
      <c r="BH47" s="3138"/>
      <c r="BI47" s="3138"/>
      <c r="BJ47" s="3138"/>
      <c r="BK47" s="3138"/>
      <c r="BL47" s="3138"/>
      <c r="BM47" s="3138"/>
      <c r="BN47" s="3138"/>
    </row>
    <row r="48" spans="1:66" ht="11.1" customHeight="1">
      <c r="I48" s="4346"/>
      <c r="J48" s="1400"/>
      <c r="K48" s="144"/>
      <c r="L48" s="1755"/>
      <c r="M48" s="1755"/>
      <c r="N48" s="1755"/>
      <c r="O48" s="1755"/>
      <c r="P48" s="1755"/>
      <c r="Q48" s="1755"/>
      <c r="Y48" s="4327"/>
      <c r="Z48" s="4327"/>
      <c r="AA48" s="4327"/>
    </row>
    <row r="49" spans="1:66" s="4094" customFormat="1" ht="11.1" customHeight="1">
      <c r="A49" s="811"/>
      <c r="I49" s="4612" t="s">
        <v>768</v>
      </c>
      <c r="J49" s="4612" t="s">
        <v>769</v>
      </c>
      <c r="K49" s="1625" t="s">
        <v>770</v>
      </c>
      <c r="L49" s="1625" t="s">
        <v>21</v>
      </c>
      <c r="M49" s="1625" t="s">
        <v>246</v>
      </c>
      <c r="N49" s="1625">
        <v>2009</v>
      </c>
      <c r="O49" s="1625">
        <v>2010</v>
      </c>
      <c r="P49" s="1625">
        <v>2011</v>
      </c>
      <c r="Q49" s="1625">
        <v>2012</v>
      </c>
      <c r="R49" s="1625">
        <v>2013</v>
      </c>
      <c r="S49" s="1625">
        <v>2014</v>
      </c>
      <c r="T49" s="1625">
        <v>2015</v>
      </c>
      <c r="U49" s="1625">
        <v>2016</v>
      </c>
      <c r="V49" s="1625">
        <v>2017</v>
      </c>
      <c r="W49" s="1625">
        <v>2018</v>
      </c>
      <c r="X49" s="1625">
        <v>2019</v>
      </c>
      <c r="Y49" s="4364">
        <v>2020</v>
      </c>
      <c r="Z49" s="4364">
        <v>2021</v>
      </c>
    </row>
    <row r="50" spans="1:66" ht="11.1" customHeight="1">
      <c r="A50" s="675"/>
      <c r="B50" s="219"/>
      <c r="C50" s="219"/>
      <c r="D50" s="1881"/>
      <c r="E50" s="812"/>
      <c r="F50" s="812"/>
      <c r="G50" s="812"/>
      <c r="H50" s="4186"/>
      <c r="I50" s="361"/>
      <c r="J50" s="361"/>
      <c r="K50" s="1479"/>
      <c r="L50" s="1478"/>
      <c r="M50" s="1478"/>
      <c r="N50" s="1478"/>
      <c r="O50" s="1478"/>
      <c r="P50" s="1478"/>
      <c r="Q50" s="1478"/>
      <c r="R50" s="1478"/>
      <c r="S50" s="1478"/>
      <c r="T50" s="1478"/>
      <c r="U50" s="1478"/>
      <c r="V50" s="1478"/>
      <c r="W50" s="1478"/>
      <c r="X50" s="1478"/>
      <c r="Y50" s="1478"/>
      <c r="Z50" s="1478"/>
      <c r="AA50" s="4352"/>
      <c r="AB50" s="2390"/>
    </row>
    <row r="51" spans="1:66" ht="11.1" customHeight="1">
      <c r="A51" s="190" t="s">
        <v>244</v>
      </c>
      <c r="D51" s="1879"/>
      <c r="E51" s="387"/>
      <c r="F51" s="387"/>
      <c r="G51" s="387"/>
      <c r="H51" s="3145"/>
      <c r="I51" s="362">
        <v>9843</v>
      </c>
      <c r="J51" s="362">
        <v>10438</v>
      </c>
      <c r="K51" s="655">
        <v>10881</v>
      </c>
      <c r="L51" s="655">
        <v>11300</v>
      </c>
      <c r="M51" s="1494">
        <v>11484</v>
      </c>
      <c r="N51" s="1494">
        <v>11953</v>
      </c>
      <c r="O51" s="1494">
        <v>13348</v>
      </c>
      <c r="P51" s="1494">
        <v>16009</v>
      </c>
      <c r="Q51" s="1494">
        <v>17737</v>
      </c>
      <c r="R51" s="1494">
        <v>16763</v>
      </c>
      <c r="S51" s="1494">
        <v>17154</v>
      </c>
      <c r="T51" s="1494">
        <v>17798</v>
      </c>
      <c r="U51" s="1494">
        <v>18552</v>
      </c>
      <c r="V51" s="1494">
        <v>18230</v>
      </c>
      <c r="W51" s="1494">
        <v>10594</v>
      </c>
      <c r="X51" s="1876">
        <v>5386</v>
      </c>
      <c r="Y51" s="3172">
        <v>2943</v>
      </c>
      <c r="Z51" s="3172">
        <v>1720</v>
      </c>
      <c r="AA51" s="4327"/>
    </row>
    <row r="52" spans="1:66" ht="11.1" customHeight="1">
      <c r="A52" s="190"/>
      <c r="B52" s="740"/>
      <c r="C52" s="740"/>
      <c r="D52" s="1954"/>
      <c r="E52" s="1876"/>
      <c r="F52" s="1876"/>
      <c r="G52" s="1876"/>
      <c r="H52" s="3145"/>
      <c r="I52" s="4349"/>
      <c r="J52" s="1494"/>
      <c r="K52" s="1497"/>
      <c r="L52" s="83"/>
      <c r="M52" s="1494"/>
      <c r="N52" s="1494"/>
      <c r="O52" s="1494"/>
      <c r="P52" s="1494"/>
      <c r="Q52" s="1494"/>
      <c r="R52" s="1494"/>
      <c r="S52" s="1494"/>
      <c r="T52" s="1494"/>
      <c r="U52" s="1494"/>
      <c r="V52" s="1494"/>
      <c r="W52" s="1494"/>
      <c r="X52" s="1876"/>
      <c r="Y52" s="3172"/>
      <c r="Z52" s="3172"/>
      <c r="AA52" s="4327"/>
    </row>
    <row r="53" spans="1:66" ht="11.1" customHeight="1">
      <c r="A53" s="190" t="s">
        <v>1286</v>
      </c>
      <c r="D53" s="1879"/>
      <c r="E53" s="83"/>
      <c r="F53" s="83"/>
      <c r="G53" s="83"/>
      <c r="H53" s="255"/>
      <c r="I53" s="362">
        <v>55480</v>
      </c>
      <c r="J53" s="362">
        <v>59174</v>
      </c>
      <c r="K53" s="655">
        <v>61921</v>
      </c>
      <c r="L53" s="655">
        <v>65497</v>
      </c>
      <c r="M53" s="1494">
        <v>67459</v>
      </c>
      <c r="N53" s="1494">
        <v>70024</v>
      </c>
      <c r="O53" s="1494">
        <v>76662</v>
      </c>
      <c r="P53" s="1494">
        <v>82590</v>
      </c>
      <c r="Q53" s="1494">
        <v>90093</v>
      </c>
      <c r="R53" s="1494">
        <v>94418</v>
      </c>
      <c r="S53" s="1494">
        <v>94325</v>
      </c>
      <c r="T53" s="1494">
        <v>95480</v>
      </c>
      <c r="U53" s="1494">
        <v>97459</v>
      </c>
      <c r="V53" s="1494">
        <v>94971</v>
      </c>
      <c r="W53" s="1494">
        <v>56349</v>
      </c>
      <c r="X53" s="1876">
        <v>28253</v>
      </c>
      <c r="Y53" s="3172">
        <v>15371</v>
      </c>
      <c r="Z53" s="3172">
        <v>9064</v>
      </c>
      <c r="AA53" s="4327"/>
    </row>
    <row r="54" spans="1:66" ht="11.1" customHeight="1">
      <c r="A54" s="200" t="s">
        <v>1287</v>
      </c>
      <c r="B54" s="1955"/>
      <c r="C54" s="1955"/>
      <c r="D54" s="1955"/>
      <c r="E54" s="1513"/>
      <c r="F54" s="1513"/>
      <c r="G54" s="1513"/>
      <c r="H54" s="3383"/>
      <c r="I54" s="3260"/>
      <c r="J54" s="724"/>
      <c r="K54" s="2376"/>
      <c r="L54" s="1495"/>
      <c r="M54" s="1513"/>
      <c r="N54" s="1513"/>
      <c r="O54" s="1513"/>
      <c r="P54" s="1513"/>
      <c r="Q54" s="1495"/>
      <c r="R54" s="1495"/>
      <c r="S54" s="1495"/>
      <c r="T54" s="1495"/>
      <c r="U54" s="1495"/>
      <c r="V54" s="659"/>
      <c r="W54" s="659"/>
      <c r="X54" s="1504"/>
      <c r="Y54" s="1504"/>
      <c r="Z54" s="1504"/>
      <c r="AA54" s="2165"/>
      <c r="AB54" s="2165"/>
    </row>
    <row r="55" spans="1:66" ht="11.1" customHeight="1">
      <c r="A55" s="4189"/>
      <c r="B55" s="711"/>
      <c r="C55" s="1954"/>
      <c r="D55" s="1954"/>
      <c r="E55" s="255"/>
      <c r="F55" s="255"/>
      <c r="G55" s="255"/>
      <c r="H55" s="255"/>
      <c r="I55" s="5171"/>
      <c r="J55" s="1496"/>
      <c r="K55" s="398"/>
      <c r="L55" s="651"/>
      <c r="M55" s="651"/>
      <c r="N55" s="651"/>
      <c r="O55" s="651"/>
      <c r="P55" s="651"/>
      <c r="Q55" s="651"/>
      <c r="R55" s="83"/>
      <c r="S55" s="83"/>
      <c r="T55" s="83"/>
      <c r="U55" s="83"/>
      <c r="V55" s="1494"/>
      <c r="W55" s="1494"/>
      <c r="X55" s="254"/>
      <c r="Y55" s="4327"/>
      <c r="Z55" s="4327"/>
      <c r="AA55" s="4327"/>
    </row>
    <row r="56" spans="1:66" ht="11.1" customHeight="1">
      <c r="A56" s="4184" t="s">
        <v>1393</v>
      </c>
      <c r="B56" s="711"/>
      <c r="C56" s="1954"/>
      <c r="D56" s="1954"/>
      <c r="E56" s="255"/>
      <c r="F56" s="255"/>
      <c r="G56" s="255"/>
      <c r="H56" s="255"/>
      <c r="J56" s="1496"/>
      <c r="K56" s="398"/>
      <c r="L56" s="651"/>
      <c r="M56" s="651"/>
      <c r="N56" s="651"/>
      <c r="O56" s="1758"/>
      <c r="P56" s="1758"/>
      <c r="Q56" s="1758"/>
      <c r="R56" s="651"/>
      <c r="S56" s="651"/>
      <c r="T56" s="651"/>
      <c r="U56" s="3163"/>
      <c r="V56" s="3163"/>
      <c r="W56" s="3163"/>
      <c r="X56" s="681"/>
    </row>
    <row r="57" spans="1:66" s="1486" customFormat="1" ht="11.1" customHeight="1">
      <c r="A57" s="4187" t="s">
        <v>1191</v>
      </c>
      <c r="B57" s="1045"/>
      <c r="C57" s="2156"/>
      <c r="D57" s="2156"/>
      <c r="E57" s="255"/>
      <c r="F57" s="255"/>
      <c r="G57" s="255"/>
      <c r="H57" s="255"/>
      <c r="I57" s="5177"/>
      <c r="J57" s="473"/>
      <c r="K57" s="473"/>
      <c r="L57" s="473"/>
      <c r="M57" s="1490"/>
      <c r="N57" s="474"/>
      <c r="O57" s="474"/>
      <c r="P57" s="431"/>
      <c r="Q57" s="474"/>
      <c r="R57" s="746"/>
      <c r="S57" s="746"/>
      <c r="T57" s="746"/>
      <c r="V57" s="119"/>
      <c r="Y57" s="746"/>
      <c r="Z57" s="1855"/>
      <c r="AA57" s="1855"/>
      <c r="AB57" s="1855"/>
    </row>
    <row r="58" spans="1:66" s="1486" customFormat="1" ht="11.1" customHeight="1">
      <c r="A58" s="4190"/>
      <c r="B58" s="1045"/>
      <c r="C58" s="2156"/>
      <c r="D58" s="2156"/>
      <c r="E58" s="255"/>
      <c r="F58" s="255"/>
      <c r="G58" s="255"/>
      <c r="H58" s="255"/>
      <c r="I58" s="5177"/>
      <c r="J58" s="473"/>
      <c r="K58" s="473"/>
      <c r="L58" s="473"/>
      <c r="M58" s="1490"/>
      <c r="N58" s="474"/>
      <c r="O58" s="474"/>
      <c r="P58" s="431"/>
      <c r="Q58" s="474"/>
      <c r="R58" s="746"/>
      <c r="S58" s="746"/>
      <c r="T58" s="746"/>
      <c r="V58" s="119"/>
      <c r="Y58" s="746"/>
      <c r="Z58" s="1855"/>
      <c r="AA58" s="1855"/>
      <c r="AB58" s="1855"/>
    </row>
    <row r="59" spans="1:66" s="1453" customFormat="1" ht="12.95" customHeight="1">
      <c r="A59" s="6644" t="s">
        <v>1859</v>
      </c>
      <c r="B59" s="770" t="s">
        <v>403</v>
      </c>
      <c r="C59" s="774"/>
      <c r="D59" s="774"/>
      <c r="E59" s="1731"/>
      <c r="F59" s="1731"/>
      <c r="G59" s="1731"/>
      <c r="H59" s="1731"/>
      <c r="I59" s="4333"/>
      <c r="J59" s="774"/>
      <c r="K59" s="1293"/>
      <c r="L59" s="774"/>
      <c r="M59" s="774"/>
      <c r="N59" s="774"/>
      <c r="O59" s="774"/>
      <c r="P59" s="767"/>
      <c r="Q59" s="767"/>
      <c r="R59" s="767"/>
      <c r="S59" s="767"/>
      <c r="T59" s="767"/>
      <c r="U59" s="767"/>
      <c r="V59" s="767"/>
      <c r="W59" s="767"/>
      <c r="X59" s="767"/>
      <c r="Y59" s="903"/>
      <c r="Z59" s="903"/>
      <c r="AA59" s="903"/>
      <c r="AB59" s="903"/>
      <c r="AC59" s="3138"/>
      <c r="AD59" s="3138"/>
      <c r="AE59" s="3138"/>
      <c r="AF59" s="3138"/>
      <c r="AG59" s="3138"/>
      <c r="AH59" s="3138"/>
      <c r="AI59" s="3138"/>
      <c r="AJ59" s="3138"/>
      <c r="AK59" s="3138"/>
      <c r="AL59" s="3138"/>
      <c r="AM59" s="3138"/>
      <c r="AN59" s="3138"/>
      <c r="AO59" s="3138"/>
      <c r="AP59" s="3138"/>
      <c r="AQ59" s="3138"/>
      <c r="AR59" s="3138"/>
      <c r="AS59" s="3138"/>
      <c r="AT59" s="3138"/>
      <c r="AU59" s="3138"/>
      <c r="AV59" s="3138"/>
      <c r="AW59" s="3138"/>
      <c r="AX59" s="3138"/>
      <c r="AY59" s="3138"/>
      <c r="AZ59" s="3138"/>
      <c r="BA59" s="3138"/>
      <c r="BB59" s="3138"/>
      <c r="BC59" s="3138"/>
      <c r="BD59" s="3138"/>
      <c r="BE59" s="3138"/>
      <c r="BF59" s="3138"/>
      <c r="BG59" s="3138"/>
      <c r="BH59" s="3138"/>
      <c r="BI59" s="3138"/>
      <c r="BJ59" s="3138"/>
      <c r="BK59" s="3138"/>
      <c r="BL59" s="3138"/>
      <c r="BM59" s="3138"/>
      <c r="BN59" s="3138"/>
    </row>
    <row r="60" spans="1:66" s="1453" customFormat="1" ht="12.95" customHeight="1">
      <c r="A60" s="6644"/>
      <c r="B60" s="770" t="s">
        <v>1135</v>
      </c>
      <c r="C60" s="774"/>
      <c r="D60" s="774"/>
      <c r="E60" s="1731"/>
      <c r="F60" s="1731"/>
      <c r="G60" s="1731"/>
      <c r="H60" s="1731"/>
      <c r="I60" s="4333"/>
      <c r="J60" s="774"/>
      <c r="K60" s="1293"/>
      <c r="L60" s="774"/>
      <c r="M60" s="774"/>
      <c r="N60" s="774"/>
      <c r="O60" s="774"/>
      <c r="P60" s="767"/>
      <c r="Q60" s="767"/>
      <c r="R60" s="767"/>
      <c r="S60" s="767"/>
      <c r="T60" s="767"/>
      <c r="U60" s="767"/>
      <c r="V60" s="767"/>
      <c r="W60" s="767"/>
      <c r="X60" s="767"/>
      <c r="Y60" s="767"/>
      <c r="Z60" s="767"/>
      <c r="AA60" s="767"/>
      <c r="AB60" s="767"/>
      <c r="AC60" s="3138"/>
      <c r="AD60" s="3138"/>
      <c r="AE60" s="3138"/>
      <c r="AF60" s="3138"/>
      <c r="AG60" s="3138"/>
      <c r="AH60" s="3138"/>
      <c r="AI60" s="3138"/>
      <c r="AJ60" s="3138"/>
      <c r="AK60" s="3138"/>
      <c r="AL60" s="3138"/>
      <c r="AM60" s="3138"/>
      <c r="AN60" s="3138"/>
      <c r="AO60" s="3138"/>
      <c r="AP60" s="3138"/>
      <c r="AQ60" s="3138"/>
      <c r="AR60" s="3138"/>
      <c r="AS60" s="3138"/>
      <c r="AT60" s="3138"/>
      <c r="AU60" s="3138"/>
      <c r="AV60" s="3138"/>
      <c r="AW60" s="3138"/>
      <c r="AX60" s="3138"/>
      <c r="AY60" s="3138"/>
      <c r="AZ60" s="3138"/>
      <c r="BA60" s="3138"/>
      <c r="BB60" s="3138"/>
      <c r="BC60" s="3138"/>
      <c r="BD60" s="3138"/>
      <c r="BE60" s="3138"/>
      <c r="BF60" s="3138"/>
      <c r="BG60" s="3138"/>
      <c r="BH60" s="3138"/>
      <c r="BI60" s="3138"/>
      <c r="BJ60" s="3138"/>
      <c r="BK60" s="3138"/>
      <c r="BL60" s="3138"/>
      <c r="BM60" s="3138"/>
      <c r="BN60" s="3138"/>
    </row>
    <row r="61" spans="1:66" s="1486" customFormat="1" ht="11.1" customHeight="1">
      <c r="A61" s="4189"/>
      <c r="B61" s="5"/>
      <c r="C61" s="743"/>
      <c r="D61" s="743"/>
      <c r="G61" s="1855"/>
      <c r="H61" s="4196"/>
      <c r="I61" s="4170"/>
      <c r="J61" s="743"/>
      <c r="K61" s="137"/>
      <c r="L61" s="743"/>
      <c r="M61" s="746"/>
      <c r="N61" s="746"/>
      <c r="O61" s="746"/>
      <c r="P61" s="746"/>
      <c r="Q61" s="746"/>
      <c r="R61" s="746"/>
      <c r="S61" s="746"/>
      <c r="T61" s="746"/>
      <c r="U61" s="746"/>
      <c r="V61" s="746"/>
      <c r="W61" s="746"/>
      <c r="X61" s="746"/>
      <c r="Y61" s="746"/>
      <c r="Z61" s="4336"/>
      <c r="AA61" s="4336"/>
      <c r="AB61" s="4336"/>
    </row>
    <row r="62" spans="1:66" s="1096" customFormat="1" ht="11.1" customHeight="1">
      <c r="A62" s="4415"/>
      <c r="B62" s="4415"/>
      <c r="C62" s="4415"/>
      <c r="D62" s="4415"/>
      <c r="E62" s="2572"/>
      <c r="F62" s="2572"/>
      <c r="G62" s="4415"/>
      <c r="H62" s="4414"/>
      <c r="I62" s="5690" t="s">
        <v>981</v>
      </c>
      <c r="J62" s="4605" t="s">
        <v>768</v>
      </c>
      <c r="K62" s="4605" t="s">
        <v>769</v>
      </c>
      <c r="L62" s="1186" t="s">
        <v>770</v>
      </c>
      <c r="M62" s="176">
        <v>2007</v>
      </c>
      <c r="N62" s="176">
        <v>2008</v>
      </c>
      <c r="O62" s="176">
        <v>2009</v>
      </c>
      <c r="P62" s="176">
        <v>2010</v>
      </c>
      <c r="Q62" s="176">
        <v>2011</v>
      </c>
      <c r="R62" s="176">
        <v>2012</v>
      </c>
      <c r="S62" s="176">
        <v>2013</v>
      </c>
      <c r="T62" s="176">
        <v>2014</v>
      </c>
      <c r="U62" s="176">
        <v>2015</v>
      </c>
      <c r="V62" s="176">
        <v>2016</v>
      </c>
      <c r="W62" s="176">
        <v>2017</v>
      </c>
      <c r="X62" s="176">
        <v>2018</v>
      </c>
      <c r="Y62" s="176">
        <v>2019</v>
      </c>
      <c r="Z62" s="867">
        <v>2020</v>
      </c>
      <c r="AA62" s="867">
        <v>2021</v>
      </c>
      <c r="AB62" s="560"/>
    </row>
    <row r="63" spans="1:66" s="1486" customFormat="1" ht="11.1" customHeight="1">
      <c r="A63" s="674"/>
      <c r="B63" s="75"/>
      <c r="C63" s="1402"/>
      <c r="D63" s="743"/>
      <c r="G63" s="1855"/>
      <c r="H63" s="4196"/>
      <c r="I63" s="4186"/>
      <c r="J63" s="363"/>
      <c r="K63" s="2380"/>
      <c r="L63" s="107"/>
      <c r="M63" s="107"/>
      <c r="N63" s="81"/>
      <c r="O63" s="81"/>
      <c r="P63" s="81"/>
      <c r="Q63" s="81"/>
      <c r="R63" s="81"/>
      <c r="S63" s="81"/>
      <c r="T63" s="81"/>
      <c r="U63" s="81"/>
      <c r="V63" s="81"/>
      <c r="W63" s="81"/>
      <c r="X63" s="81"/>
      <c r="Y63" s="81"/>
      <c r="Z63" s="4356"/>
      <c r="AA63" s="4356"/>
      <c r="AB63" s="1503"/>
    </row>
    <row r="64" spans="1:66" s="1486" customFormat="1" ht="11.1" customHeight="1">
      <c r="A64" s="673" t="s">
        <v>244</v>
      </c>
      <c r="B64" s="1041"/>
      <c r="C64" s="116"/>
      <c r="D64" s="743"/>
      <c r="G64" s="1855"/>
      <c r="H64" s="4196"/>
      <c r="I64" s="1612">
        <v>26</v>
      </c>
      <c r="J64" s="1612">
        <v>25.7</v>
      </c>
      <c r="K64" s="1612">
        <v>26</v>
      </c>
      <c r="L64" s="1612">
        <v>26</v>
      </c>
      <c r="M64" s="1612">
        <v>26</v>
      </c>
      <c r="N64" s="1612">
        <v>25.7</v>
      </c>
      <c r="O64" s="1612">
        <v>26</v>
      </c>
      <c r="P64" s="1612">
        <v>26.4</v>
      </c>
      <c r="Q64" s="1612">
        <v>29.1</v>
      </c>
      <c r="R64" s="1612">
        <v>29.3</v>
      </c>
      <c r="S64" s="1612">
        <v>26.4</v>
      </c>
      <c r="T64" s="1612">
        <v>26.4</v>
      </c>
      <c r="U64" s="1612">
        <v>26.4</v>
      </c>
      <c r="V64" s="1776">
        <v>26</v>
      </c>
      <c r="W64" s="1776">
        <v>26</v>
      </c>
      <c r="X64" s="1776">
        <v>23.8</v>
      </c>
      <c r="Y64" s="2238">
        <v>22.3</v>
      </c>
      <c r="Z64" s="2238">
        <v>21.5</v>
      </c>
      <c r="AA64" s="2238">
        <v>21.1</v>
      </c>
      <c r="AB64" s="5687"/>
    </row>
    <row r="65" spans="1:66" s="1486" customFormat="1" ht="11.1" customHeight="1">
      <c r="A65" s="673"/>
      <c r="B65" s="1041"/>
      <c r="C65" s="116"/>
      <c r="D65" s="743"/>
      <c r="E65" s="66"/>
      <c r="F65" s="66"/>
      <c r="G65" s="66"/>
      <c r="H65" s="4196"/>
      <c r="I65" s="4196"/>
      <c r="J65" s="162"/>
      <c r="K65" s="390"/>
      <c r="L65" s="115"/>
      <c r="M65" s="115"/>
      <c r="N65" s="115"/>
      <c r="O65" s="115"/>
      <c r="P65" s="115"/>
      <c r="Q65" s="115"/>
      <c r="R65" s="115"/>
      <c r="S65" s="115"/>
      <c r="T65" s="746"/>
      <c r="U65" s="746"/>
      <c r="Y65" s="1875"/>
      <c r="Z65" s="4327"/>
      <c r="AA65" s="4327"/>
      <c r="AB65" s="5688"/>
    </row>
    <row r="66" spans="1:66" s="1486" customFormat="1" ht="11.1" customHeight="1">
      <c r="A66" s="673" t="s">
        <v>229</v>
      </c>
      <c r="B66" s="1041"/>
      <c r="C66" s="116"/>
      <c r="D66" s="743"/>
      <c r="E66" s="746"/>
      <c r="F66" s="746"/>
      <c r="G66" s="746"/>
      <c r="H66" s="4196"/>
      <c r="I66" s="1612">
        <v>26.9</v>
      </c>
      <c r="J66" s="1612">
        <v>27.2</v>
      </c>
      <c r="K66" s="1612">
        <v>27.6</v>
      </c>
      <c r="L66" s="1612">
        <v>27.8</v>
      </c>
      <c r="M66" s="1612">
        <v>28.1</v>
      </c>
      <c r="N66" s="1612">
        <v>28.2</v>
      </c>
      <c r="O66" s="1612">
        <v>28.4</v>
      </c>
      <c r="P66" s="1612">
        <v>29</v>
      </c>
      <c r="Q66" s="1612">
        <v>29.8</v>
      </c>
      <c r="R66" s="1612">
        <v>30.5</v>
      </c>
      <c r="S66" s="1612">
        <v>31</v>
      </c>
      <c r="T66" s="1612">
        <v>31.2</v>
      </c>
      <c r="U66" s="1612">
        <v>31.4</v>
      </c>
      <c r="V66" s="1776">
        <v>31.5</v>
      </c>
      <c r="W66" s="1776">
        <v>31.7</v>
      </c>
      <c r="X66" s="1776">
        <v>28.5</v>
      </c>
      <c r="Y66" s="2238">
        <v>26.2</v>
      </c>
      <c r="Z66" s="2238">
        <v>25.1</v>
      </c>
      <c r="AA66" s="2238">
        <v>24.7</v>
      </c>
      <c r="AB66" s="5688"/>
    </row>
    <row r="67" spans="1:66" s="1486" customFormat="1" ht="11.1" customHeight="1">
      <c r="A67" s="181" t="s">
        <v>1287</v>
      </c>
      <c r="B67" s="1042"/>
      <c r="C67" s="117"/>
      <c r="D67" s="118"/>
      <c r="E67" s="41"/>
      <c r="F67" s="41"/>
      <c r="G67" s="41"/>
      <c r="H67" s="4194"/>
      <c r="I67" s="3639"/>
      <c r="J67" s="165"/>
      <c r="K67" s="2381"/>
      <c r="L67" s="118"/>
      <c r="M67" s="118"/>
      <c r="N67" s="109"/>
      <c r="O67" s="102"/>
      <c r="P67" s="102"/>
      <c r="Q67" s="102"/>
      <c r="R67" s="102"/>
      <c r="S67" s="102"/>
      <c r="T67" s="41"/>
      <c r="U67" s="41"/>
      <c r="V67" s="41"/>
      <c r="W67" s="41"/>
      <c r="X67" s="656"/>
      <c r="Y67" s="524"/>
      <c r="Z67" s="1504"/>
      <c r="AA67" s="1504"/>
      <c r="AB67" s="1504"/>
    </row>
    <row r="68" spans="1:66" s="1486" customFormat="1" ht="11.1" customHeight="1">
      <c r="A68" s="673"/>
      <c r="B68" s="1041"/>
      <c r="C68" s="116"/>
      <c r="D68" s="115"/>
      <c r="E68" s="746"/>
      <c r="F68" s="746"/>
      <c r="G68" s="746"/>
      <c r="H68" s="4196"/>
      <c r="I68" s="115"/>
      <c r="J68" s="115"/>
      <c r="K68" s="115"/>
      <c r="L68" s="115"/>
      <c r="M68" s="115"/>
      <c r="N68" s="115"/>
      <c r="O68" s="115"/>
      <c r="P68" s="115"/>
      <c r="Q68" s="115"/>
      <c r="R68" s="115"/>
      <c r="S68" s="115"/>
      <c r="T68" s="115"/>
      <c r="U68" s="115"/>
      <c r="V68" s="106"/>
      <c r="W68" s="99"/>
      <c r="X68" s="99"/>
      <c r="Y68" s="396"/>
      <c r="Z68" s="843"/>
      <c r="AA68" s="843"/>
      <c r="AB68" s="843"/>
    </row>
    <row r="69" spans="1:66" s="1486" customFormat="1" ht="11.1" customHeight="1">
      <c r="A69" s="4184" t="s">
        <v>1393</v>
      </c>
      <c r="B69" s="711"/>
      <c r="C69" s="711"/>
      <c r="D69" s="711"/>
      <c r="E69" s="746"/>
      <c r="F69" s="746"/>
      <c r="G69" s="746"/>
      <c r="H69" s="4196"/>
      <c r="I69" s="4336"/>
      <c r="J69" s="1496"/>
      <c r="K69" s="398"/>
      <c r="L69" s="1496"/>
      <c r="M69" s="651"/>
      <c r="N69" s="651"/>
      <c r="O69" s="651"/>
      <c r="P69" s="1756"/>
      <c r="Q69" s="1756"/>
      <c r="R69" s="1756"/>
      <c r="S69" s="103"/>
      <c r="T69" s="103"/>
      <c r="U69" s="103"/>
      <c r="V69" s="119"/>
      <c r="W69" s="99"/>
      <c r="X69" s="99"/>
      <c r="Y69" s="396"/>
      <c r="Z69" s="396"/>
      <c r="AA69" s="396"/>
      <c r="AB69" s="396"/>
    </row>
    <row r="70" spans="1:66" s="1486" customFormat="1" ht="11.1" customHeight="1">
      <c r="A70" s="4184" t="s">
        <v>1123</v>
      </c>
      <c r="B70" s="711"/>
      <c r="C70" s="711"/>
      <c r="D70" s="711"/>
      <c r="E70" s="746"/>
      <c r="F70" s="746"/>
      <c r="G70" s="746"/>
      <c r="H70" s="4196"/>
      <c r="I70" s="5171"/>
      <c r="J70" s="1496"/>
      <c r="K70" s="398"/>
      <c r="L70" s="1496"/>
      <c r="M70" s="651"/>
      <c r="N70" s="651"/>
      <c r="O70" s="651"/>
      <c r="P70" s="1756"/>
      <c r="Q70" s="746"/>
      <c r="R70" s="1756"/>
      <c r="S70" s="99"/>
      <c r="T70" s="99"/>
      <c r="U70" s="99"/>
      <c r="V70" s="99"/>
      <c r="W70" s="99"/>
      <c r="X70" s="99"/>
      <c r="Y70" s="396"/>
      <c r="Z70" s="396"/>
      <c r="AA70" s="396"/>
      <c r="AB70" s="396"/>
    </row>
    <row r="71" spans="1:66" s="1486" customFormat="1" ht="11.1" customHeight="1">
      <c r="A71" s="4187" t="s">
        <v>1191</v>
      </c>
      <c r="B71" s="1045"/>
      <c r="C71" s="1045"/>
      <c r="D71" s="1045"/>
      <c r="E71" s="1356"/>
      <c r="F71" s="1152"/>
      <c r="G71" s="1045"/>
      <c r="H71" s="5177"/>
      <c r="I71" s="5177"/>
      <c r="J71" s="473"/>
      <c r="K71" s="473"/>
      <c r="L71" s="473"/>
      <c r="M71" s="1490"/>
      <c r="N71" s="474"/>
      <c r="O71" s="474"/>
      <c r="P71" s="431"/>
      <c r="Q71" s="474"/>
      <c r="R71" s="746"/>
      <c r="S71" s="746"/>
      <c r="T71" s="746"/>
      <c r="U71" s="746"/>
      <c r="V71" s="746"/>
      <c r="W71" s="746"/>
      <c r="X71" s="746"/>
      <c r="Y71" s="746"/>
      <c r="Z71" s="1855"/>
      <c r="AA71" s="1855"/>
      <c r="AB71" s="1855"/>
    </row>
    <row r="72" spans="1:66" s="1486" customFormat="1" ht="11.1" customHeight="1">
      <c r="A72" s="4187"/>
      <c r="B72" s="1045"/>
      <c r="C72" s="1045"/>
      <c r="D72" s="1045"/>
      <c r="E72" s="1356"/>
      <c r="F72" s="1152"/>
      <c r="G72" s="1045"/>
      <c r="H72" s="5177"/>
      <c r="I72" s="5177"/>
      <c r="J72" s="473"/>
      <c r="K72" s="473"/>
      <c r="L72" s="473"/>
      <c r="M72" s="1490"/>
      <c r="N72" s="474"/>
      <c r="O72" s="474"/>
      <c r="P72" s="431"/>
      <c r="Q72" s="474"/>
      <c r="R72" s="746"/>
      <c r="S72" s="746"/>
      <c r="T72" s="746"/>
      <c r="U72" s="746"/>
      <c r="V72" s="746"/>
      <c r="W72" s="746"/>
      <c r="X72" s="746"/>
      <c r="Y72" s="746"/>
      <c r="Z72" s="1855"/>
      <c r="AA72" s="1855"/>
      <c r="AB72" s="1855"/>
    </row>
    <row r="73" spans="1:66" s="1453" customFormat="1" ht="12.95" customHeight="1">
      <c r="A73" s="6644" t="s">
        <v>1860</v>
      </c>
      <c r="B73" s="770" t="s">
        <v>2110</v>
      </c>
      <c r="C73" s="770"/>
      <c r="D73" s="770"/>
      <c r="E73" s="770"/>
      <c r="F73" s="770"/>
      <c r="G73" s="771"/>
      <c r="H73" s="4332"/>
      <c r="I73" s="4333"/>
      <c r="J73" s="774"/>
      <c r="K73" s="1293"/>
      <c r="L73" s="774"/>
      <c r="M73" s="774"/>
      <c r="N73" s="774"/>
      <c r="O73" s="774"/>
      <c r="P73" s="774"/>
      <c r="Q73" s="767"/>
      <c r="R73" s="767"/>
      <c r="S73" s="767"/>
      <c r="T73" s="767"/>
      <c r="U73" s="767"/>
      <c r="V73" s="767"/>
      <c r="W73" s="903"/>
      <c r="X73" s="767"/>
      <c r="Y73" s="767"/>
      <c r="Z73" s="767"/>
      <c r="AA73" s="767"/>
      <c r="AB73" s="767"/>
      <c r="AC73" s="3138"/>
      <c r="AD73" s="3138"/>
      <c r="AE73" s="3138"/>
      <c r="AF73" s="3138"/>
      <c r="AG73" s="3138"/>
      <c r="AH73" s="3138"/>
      <c r="AI73" s="3138"/>
      <c r="AJ73" s="3138"/>
      <c r="AK73" s="3138"/>
      <c r="AL73" s="3138"/>
      <c r="AM73" s="3138"/>
      <c r="AN73" s="3138"/>
      <c r="AO73" s="3138"/>
      <c r="AP73" s="3138"/>
      <c r="AQ73" s="3138"/>
      <c r="AR73" s="3138"/>
      <c r="AS73" s="3138"/>
      <c r="AT73" s="3138"/>
      <c r="AU73" s="3138"/>
      <c r="AV73" s="3138"/>
      <c r="AW73" s="3138"/>
      <c r="AX73" s="3138"/>
      <c r="AY73" s="3138"/>
      <c r="AZ73" s="3138"/>
      <c r="BA73" s="3138"/>
      <c r="BB73" s="3138"/>
      <c r="BC73" s="3138"/>
      <c r="BD73" s="3138"/>
      <c r="BE73" s="3138"/>
      <c r="BF73" s="3138"/>
      <c r="BG73" s="3138"/>
      <c r="BH73" s="3138"/>
      <c r="BI73" s="3138"/>
      <c r="BJ73" s="3138"/>
      <c r="BK73" s="3138"/>
      <c r="BL73" s="3138"/>
      <c r="BM73" s="3138"/>
      <c r="BN73" s="3138"/>
    </row>
    <row r="74" spans="1:66" s="1453" customFormat="1" ht="12.95" customHeight="1">
      <c r="A74" s="6644"/>
      <c r="B74" s="770" t="s">
        <v>2111</v>
      </c>
      <c r="C74" s="770"/>
      <c r="D74" s="770"/>
      <c r="E74" s="770"/>
      <c r="F74" s="770"/>
      <c r="G74" s="771"/>
      <c r="H74" s="4332"/>
      <c r="I74" s="4333"/>
      <c r="J74" s="774"/>
      <c r="K74" s="1293"/>
      <c r="L74" s="774"/>
      <c r="M74" s="774"/>
      <c r="N74" s="774"/>
      <c r="O74" s="774"/>
      <c r="P74" s="774"/>
      <c r="Q74" s="767"/>
      <c r="R74" s="767"/>
      <c r="S74" s="767"/>
      <c r="T74" s="767"/>
      <c r="U74" s="767"/>
      <c r="V74" s="767"/>
      <c r="W74" s="767"/>
      <c r="X74" s="767"/>
      <c r="Y74" s="767"/>
      <c r="Z74" s="767"/>
      <c r="AA74" s="767"/>
      <c r="AB74" s="767"/>
      <c r="AC74" s="3138"/>
      <c r="AD74" s="3138"/>
      <c r="AE74" s="3138"/>
      <c r="AF74" s="3138"/>
      <c r="AG74" s="3138"/>
      <c r="AH74" s="3138"/>
      <c r="AI74" s="3138"/>
      <c r="AJ74" s="3138"/>
      <c r="AK74" s="3138"/>
      <c r="AL74" s="3138"/>
      <c r="AM74" s="3138"/>
      <c r="AN74" s="3138"/>
      <c r="AO74" s="3138"/>
      <c r="AP74" s="3138"/>
      <c r="AQ74" s="3138"/>
      <c r="AR74" s="3138"/>
      <c r="AS74" s="3138"/>
      <c r="AT74" s="3138"/>
      <c r="AU74" s="3138"/>
      <c r="AV74" s="3138"/>
      <c r="AW74" s="3138"/>
      <c r="AX74" s="3138"/>
      <c r="AY74" s="3138"/>
      <c r="AZ74" s="3138"/>
      <c r="BA74" s="3138"/>
      <c r="BB74" s="3138"/>
      <c r="BC74" s="3138"/>
      <c r="BD74" s="3138"/>
      <c r="BE74" s="3138"/>
      <c r="BF74" s="3138"/>
      <c r="BG74" s="3138"/>
      <c r="BH74" s="3138"/>
      <c r="BI74" s="3138"/>
      <c r="BJ74" s="3138"/>
      <c r="BK74" s="3138"/>
      <c r="BL74" s="3138"/>
      <c r="BM74" s="3138"/>
      <c r="BN74" s="3138"/>
    </row>
    <row r="75" spans="1:66" s="1486" customFormat="1" ht="11.1" customHeight="1">
      <c r="A75" s="4189"/>
      <c r="B75" s="5"/>
      <c r="C75" s="5"/>
      <c r="D75" s="5"/>
      <c r="E75" s="5"/>
      <c r="F75" s="5"/>
      <c r="G75" s="649"/>
      <c r="H75" s="4196"/>
      <c r="I75" s="4170"/>
      <c r="J75" s="743"/>
      <c r="K75" s="137"/>
      <c r="L75" s="746"/>
      <c r="M75" s="746"/>
      <c r="N75" s="746"/>
      <c r="O75" s="746"/>
      <c r="P75" s="746"/>
      <c r="Q75" s="746"/>
      <c r="R75" s="746"/>
      <c r="S75" s="746"/>
      <c r="T75" s="746"/>
      <c r="U75" s="746"/>
      <c r="V75" s="746"/>
      <c r="W75" s="746"/>
      <c r="X75" s="746"/>
      <c r="Y75" s="746"/>
      <c r="Z75" s="1855"/>
      <c r="AA75" s="1855"/>
      <c r="AB75" s="1855"/>
    </row>
    <row r="76" spans="1:66" s="1096" customFormat="1" ht="11.1" customHeight="1">
      <c r="A76" s="4415"/>
      <c r="B76" s="4415"/>
      <c r="C76" s="4415"/>
      <c r="D76" s="4415"/>
      <c r="E76" s="818"/>
      <c r="F76" s="818"/>
      <c r="G76" s="4415"/>
      <c r="H76" s="4414"/>
      <c r="I76" s="1620" t="s">
        <v>769</v>
      </c>
      <c r="J76" s="1620" t="s">
        <v>770</v>
      </c>
      <c r="K76" s="1620" t="s">
        <v>21</v>
      </c>
      <c r="L76" s="1620" t="s">
        <v>246</v>
      </c>
      <c r="M76" s="1620" t="s">
        <v>693</v>
      </c>
      <c r="N76" s="1620">
        <v>2010</v>
      </c>
      <c r="O76" s="1620">
        <v>2011</v>
      </c>
      <c r="P76" s="1620">
        <v>2012</v>
      </c>
      <c r="Q76" s="1620">
        <v>2013</v>
      </c>
      <c r="R76" s="1620">
        <v>2014</v>
      </c>
      <c r="S76" s="1620">
        <v>2015</v>
      </c>
      <c r="T76" s="1620">
        <v>2016</v>
      </c>
      <c r="U76" s="1620">
        <v>2017</v>
      </c>
      <c r="V76" s="1620">
        <v>2018</v>
      </c>
      <c r="W76" s="1620">
        <v>2019</v>
      </c>
      <c r="X76" s="391">
        <v>2020</v>
      </c>
      <c r="Y76" s="4364" t="s">
        <v>3878</v>
      </c>
      <c r="Z76" s="2572"/>
      <c r="AA76" s="2572"/>
      <c r="AB76" s="4415"/>
    </row>
    <row r="77" spans="1:66" s="1486" customFormat="1" ht="11.1" customHeight="1">
      <c r="A77" s="674"/>
      <c r="B77" s="75"/>
      <c r="C77" s="70"/>
      <c r="D77" s="12"/>
      <c r="E77" s="12"/>
      <c r="F77" s="12"/>
      <c r="G77" s="81"/>
      <c r="H77" s="4186"/>
      <c r="I77" s="4186"/>
      <c r="J77" s="81"/>
      <c r="K77" s="279"/>
      <c r="L77" s="81"/>
      <c r="M77" s="81"/>
      <c r="N77" s="81"/>
      <c r="O77" s="81"/>
      <c r="P77" s="81"/>
      <c r="Q77" s="81"/>
      <c r="R77" s="81"/>
      <c r="S77" s="81"/>
      <c r="T77" s="81"/>
      <c r="U77" s="81"/>
      <c r="V77" s="81"/>
      <c r="W77" s="81"/>
      <c r="X77" s="4356"/>
      <c r="Y77" s="4356"/>
      <c r="Z77" s="4356"/>
      <c r="AA77" s="4356"/>
      <c r="AB77" s="81"/>
    </row>
    <row r="78" spans="1:66" s="1486" customFormat="1" ht="11.1" customHeight="1">
      <c r="A78" s="673" t="s">
        <v>244</v>
      </c>
      <c r="B78" s="1148"/>
      <c r="C78" s="749"/>
      <c r="D78" s="743"/>
      <c r="E78" s="743"/>
      <c r="F78" s="743"/>
      <c r="G78" s="746"/>
      <c r="H78" s="4196"/>
      <c r="I78" s="5691">
        <v>140.03</v>
      </c>
      <c r="J78" s="3038">
        <v>166.49</v>
      </c>
      <c r="K78" s="3038">
        <v>190.33</v>
      </c>
      <c r="L78" s="3038">
        <v>229.7</v>
      </c>
      <c r="M78" s="3038">
        <v>278.52999999999997</v>
      </c>
      <c r="N78" s="3038">
        <v>290.93</v>
      </c>
      <c r="O78" s="3038">
        <v>290.38</v>
      </c>
      <c r="P78" s="3038">
        <v>288.7</v>
      </c>
      <c r="Q78" s="3038">
        <v>300.8</v>
      </c>
      <c r="R78" s="3038">
        <v>314.99</v>
      </c>
      <c r="S78" s="3038">
        <v>332.5</v>
      </c>
      <c r="T78" s="3038">
        <v>351.79</v>
      </c>
      <c r="U78" s="3038">
        <v>372.03</v>
      </c>
      <c r="V78" s="3038">
        <v>411.32</v>
      </c>
      <c r="W78" s="3038">
        <v>453.6</v>
      </c>
      <c r="X78" s="5684">
        <v>498.53</v>
      </c>
      <c r="Y78" s="5684">
        <v>548.35</v>
      </c>
      <c r="Z78" s="4336"/>
      <c r="AA78" s="4336"/>
      <c r="AB78" s="1855"/>
    </row>
    <row r="79" spans="1:66" s="1486" customFormat="1" ht="11.1" customHeight="1">
      <c r="A79" s="3166"/>
      <c r="B79" s="1148"/>
      <c r="C79" s="749"/>
      <c r="D79" s="743"/>
      <c r="E79" s="743"/>
      <c r="F79" s="743"/>
      <c r="G79" s="746"/>
      <c r="H79" s="4196"/>
      <c r="I79" s="4196"/>
      <c r="J79" s="746"/>
      <c r="K79" s="137"/>
      <c r="L79" s="746"/>
      <c r="M79" s="746"/>
      <c r="N79" s="746"/>
      <c r="O79" s="746"/>
      <c r="P79" s="746"/>
      <c r="Q79" s="746"/>
      <c r="R79" s="746"/>
      <c r="S79" s="746"/>
      <c r="T79" s="746"/>
      <c r="U79" s="746"/>
      <c r="X79" s="4336"/>
      <c r="Y79" s="4336"/>
      <c r="Z79" s="4336"/>
      <c r="AA79" s="4336"/>
      <c r="AB79" s="1855"/>
    </row>
    <row r="80" spans="1:66" s="1486" customFormat="1" ht="11.1" customHeight="1">
      <c r="A80" s="673" t="s">
        <v>229</v>
      </c>
      <c r="B80" s="1044"/>
      <c r="C80" s="743"/>
      <c r="D80" s="743"/>
      <c r="E80" s="743"/>
      <c r="F80" s="743"/>
      <c r="G80" s="746"/>
      <c r="H80" s="4196"/>
      <c r="I80" s="5691">
        <v>133.56</v>
      </c>
      <c r="J80" s="3038">
        <v>158.36000000000001</v>
      </c>
      <c r="K80" s="3038">
        <v>180.14</v>
      </c>
      <c r="L80" s="3038">
        <v>216.97</v>
      </c>
      <c r="M80" s="3038">
        <v>262.26</v>
      </c>
      <c r="N80" s="3038">
        <v>273.24</v>
      </c>
      <c r="O80" s="3038">
        <v>272.43</v>
      </c>
      <c r="P80" s="3038">
        <v>269.39999999999998</v>
      </c>
      <c r="Q80" s="3038">
        <v>278.98</v>
      </c>
      <c r="R80" s="3038">
        <v>292.52</v>
      </c>
      <c r="S80" s="3038">
        <v>308.88</v>
      </c>
      <c r="T80" s="3038">
        <v>326.98</v>
      </c>
      <c r="U80" s="3038">
        <v>345.96</v>
      </c>
      <c r="V80" s="3038">
        <v>386.04</v>
      </c>
      <c r="W80" s="3038">
        <v>429.2</v>
      </c>
      <c r="X80" s="5684">
        <v>473.09</v>
      </c>
      <c r="Y80" s="5684">
        <v>520.65</v>
      </c>
      <c r="Z80" s="5685"/>
      <c r="AA80" s="5685"/>
      <c r="AB80" s="1160"/>
    </row>
    <row r="81" spans="1:66" s="1486" customFormat="1" ht="11.1" customHeight="1">
      <c r="A81" s="181" t="s">
        <v>1287</v>
      </c>
      <c r="B81" s="1151"/>
      <c r="C81" s="32"/>
      <c r="D81" s="32"/>
      <c r="E81" s="32"/>
      <c r="F81" s="32"/>
      <c r="G81" s="41"/>
      <c r="H81" s="4194"/>
      <c r="I81" s="3297"/>
      <c r="J81" s="105"/>
      <c r="K81" s="349"/>
      <c r="L81" s="105"/>
      <c r="M81" s="105"/>
      <c r="N81" s="105"/>
      <c r="O81" s="105"/>
      <c r="P81" s="105"/>
      <c r="Q81" s="105"/>
      <c r="R81" s="105"/>
      <c r="S81" s="105"/>
      <c r="T81" s="105"/>
      <c r="U81" s="105"/>
      <c r="V81" s="109"/>
      <c r="W81" s="1156"/>
      <c r="X81" s="5686"/>
      <c r="Y81" s="5686"/>
      <c r="Z81" s="3143"/>
      <c r="AA81" s="3143"/>
      <c r="AB81" s="41"/>
    </row>
    <row r="82" spans="1:66" s="1486" customFormat="1" ht="11.1" customHeight="1">
      <c r="A82" s="673"/>
      <c r="B82" s="1041"/>
      <c r="C82" s="116"/>
      <c r="D82" s="115"/>
      <c r="E82" s="115"/>
      <c r="F82" s="115"/>
      <c r="G82" s="746"/>
      <c r="H82" s="4196"/>
      <c r="I82" s="115"/>
      <c r="J82" s="115"/>
      <c r="K82" s="115"/>
      <c r="L82" s="115"/>
      <c r="M82" s="115"/>
      <c r="N82" s="115"/>
      <c r="O82" s="115"/>
      <c r="P82" s="115"/>
      <c r="Q82" s="115"/>
      <c r="R82" s="115"/>
      <c r="S82" s="115"/>
      <c r="T82" s="106"/>
      <c r="U82" s="99"/>
      <c r="V82" s="99"/>
      <c r="W82" s="1160"/>
      <c r="X82" s="4336"/>
      <c r="Y82" s="4336"/>
      <c r="Z82" s="4336"/>
      <c r="AA82" s="4336"/>
      <c r="AB82" s="1855"/>
    </row>
    <row r="83" spans="1:66" s="1486" customFormat="1" ht="11.1" customHeight="1">
      <c r="A83" s="4184" t="s">
        <v>2</v>
      </c>
      <c r="B83" s="711"/>
      <c r="C83" s="711"/>
      <c r="D83" s="711"/>
      <c r="E83" s="711"/>
      <c r="F83" s="711"/>
      <c r="G83" s="711"/>
      <c r="H83" s="5171"/>
      <c r="I83" s="4336"/>
      <c r="Y83" s="104"/>
      <c r="Z83" s="104"/>
      <c r="AA83" s="2394"/>
      <c r="AB83" s="2394"/>
      <c r="AC83" s="262"/>
      <c r="AD83" s="262"/>
      <c r="AE83" s="262"/>
      <c r="AF83" s="262"/>
    </row>
    <row r="84" spans="1:66" s="1486" customFormat="1" ht="11.1" customHeight="1">
      <c r="A84" s="4187" t="s">
        <v>1191</v>
      </c>
      <c r="B84" s="1045"/>
      <c r="C84" s="1045"/>
      <c r="D84" s="1045"/>
      <c r="E84" s="1356"/>
      <c r="F84" s="1152"/>
      <c r="G84" s="1045"/>
      <c r="H84" s="5177"/>
      <c r="I84" s="4336"/>
      <c r="Y84" s="104"/>
      <c r="Z84" s="104"/>
      <c r="AA84" s="2394"/>
      <c r="AB84" s="2394"/>
      <c r="AC84" s="1613"/>
      <c r="AD84" s="1613"/>
      <c r="AE84" s="1847"/>
      <c r="AF84" s="1847"/>
    </row>
    <row r="85" spans="1:66" s="1486" customFormat="1" ht="11.1" customHeight="1">
      <c r="A85" s="4190"/>
      <c r="B85" s="148"/>
      <c r="C85" s="148"/>
      <c r="D85" s="148"/>
      <c r="E85" s="148"/>
      <c r="F85" s="148"/>
      <c r="G85" s="148"/>
      <c r="H85" s="471"/>
      <c r="I85" s="471"/>
      <c r="J85" s="473"/>
      <c r="K85" s="473"/>
      <c r="L85" s="473"/>
      <c r="M85" s="1490"/>
      <c r="N85" s="474"/>
      <c r="O85" s="474"/>
      <c r="P85" s="431"/>
      <c r="Q85" s="474"/>
      <c r="R85" s="746"/>
      <c r="S85" s="746"/>
      <c r="T85" s="746"/>
      <c r="U85" s="746"/>
      <c r="V85" s="746"/>
      <c r="W85" s="746"/>
      <c r="X85" s="746"/>
      <c r="Y85" s="746"/>
      <c r="Z85" s="1855"/>
      <c r="AA85" s="1855"/>
      <c r="AB85" s="1855"/>
      <c r="AC85" s="1613"/>
      <c r="AD85" s="1613"/>
      <c r="AE85" s="1847"/>
    </row>
    <row r="86" spans="1:66" s="1453" customFormat="1" ht="12.95" customHeight="1">
      <c r="A86" s="6644" t="s">
        <v>1861</v>
      </c>
      <c r="B86" s="770" t="s">
        <v>553</v>
      </c>
      <c r="C86" s="770"/>
      <c r="D86" s="770"/>
      <c r="E86" s="770"/>
      <c r="F86" s="770"/>
      <c r="G86" s="770"/>
      <c r="H86" s="4333"/>
      <c r="I86" s="4333"/>
      <c r="J86" s="774"/>
      <c r="K86" s="1293"/>
      <c r="L86" s="767"/>
      <c r="M86" s="767"/>
      <c r="N86" s="767"/>
      <c r="O86" s="767"/>
      <c r="P86" s="767"/>
      <c r="Q86" s="767"/>
      <c r="R86" s="767"/>
      <c r="S86" s="767"/>
      <c r="T86" s="767"/>
      <c r="U86" s="903"/>
      <c r="V86" s="767"/>
      <c r="W86" s="767"/>
      <c r="X86" s="767"/>
      <c r="Y86" s="767"/>
      <c r="Z86" s="767"/>
      <c r="AA86" s="767"/>
      <c r="AB86" s="767"/>
      <c r="AC86" s="3139"/>
      <c r="AD86" s="3139"/>
      <c r="AE86" s="3139"/>
      <c r="AF86" s="3139"/>
      <c r="AG86" s="3139"/>
      <c r="AH86" s="3139"/>
      <c r="AI86" s="1486"/>
      <c r="AJ86" s="1486"/>
      <c r="AK86" s="3138"/>
      <c r="AL86" s="3138"/>
      <c r="AM86" s="3138"/>
      <c r="AN86" s="3138"/>
      <c r="AO86" s="3138"/>
      <c r="AP86" s="3138"/>
      <c r="AQ86" s="3138"/>
      <c r="AR86" s="3138"/>
      <c r="AS86" s="3138"/>
      <c r="AT86" s="3138"/>
      <c r="AU86" s="3138"/>
      <c r="AV86" s="3138"/>
      <c r="AW86" s="3138"/>
      <c r="AX86" s="3138"/>
      <c r="AY86" s="3138"/>
      <c r="AZ86" s="3138"/>
      <c r="BA86" s="3138"/>
      <c r="BB86" s="3138"/>
      <c r="BC86" s="3138"/>
      <c r="BD86" s="3138"/>
      <c r="BE86" s="3138"/>
      <c r="BF86" s="3138"/>
      <c r="BG86" s="3138"/>
      <c r="BH86" s="3138"/>
      <c r="BI86" s="3138"/>
      <c r="BJ86" s="3138"/>
      <c r="BK86" s="3138"/>
      <c r="BL86" s="3138"/>
      <c r="BM86" s="3138"/>
      <c r="BN86" s="3138"/>
    </row>
    <row r="87" spans="1:66" s="1453" customFormat="1" ht="12.95" customHeight="1">
      <c r="A87" s="6644"/>
      <c r="B87" s="770" t="s">
        <v>554</v>
      </c>
      <c r="C87" s="770"/>
      <c r="D87" s="770"/>
      <c r="E87" s="770"/>
      <c r="F87" s="770"/>
      <c r="G87" s="770"/>
      <c r="H87" s="4333"/>
      <c r="I87" s="4333"/>
      <c r="J87" s="774"/>
      <c r="K87" s="1293"/>
      <c r="L87" s="767"/>
      <c r="M87" s="767"/>
      <c r="N87" s="767"/>
      <c r="O87" s="767"/>
      <c r="P87" s="767"/>
      <c r="Q87" s="767"/>
      <c r="R87" s="767"/>
      <c r="S87" s="767"/>
      <c r="T87" s="767"/>
      <c r="U87" s="767"/>
      <c r="V87" s="767"/>
      <c r="W87" s="767"/>
      <c r="X87" s="767"/>
      <c r="Y87" s="767"/>
      <c r="Z87" s="767"/>
      <c r="AA87" s="767"/>
      <c r="AB87" s="767"/>
      <c r="AC87" s="3138"/>
      <c r="AD87" s="3138"/>
      <c r="AE87" s="3138"/>
      <c r="AF87" s="2306"/>
      <c r="AG87" s="3138"/>
      <c r="AH87" s="3138"/>
      <c r="AI87" s="3138"/>
      <c r="AJ87" s="3138"/>
      <c r="AK87" s="3138"/>
      <c r="AL87" s="3138"/>
      <c r="AM87" s="3138"/>
      <c r="AN87" s="3138"/>
      <c r="AO87" s="3138"/>
      <c r="AP87" s="3138"/>
      <c r="AQ87" s="3138"/>
      <c r="AR87" s="3138"/>
      <c r="AS87" s="3138"/>
      <c r="AT87" s="3138"/>
      <c r="AU87" s="3138"/>
      <c r="AV87" s="3138"/>
      <c r="AW87" s="3138"/>
      <c r="AX87" s="3138"/>
      <c r="AY87" s="3138"/>
      <c r="AZ87" s="3138"/>
      <c r="BA87" s="3138"/>
      <c r="BB87" s="3138"/>
      <c r="BC87" s="3138"/>
      <c r="BD87" s="3138"/>
      <c r="BE87" s="3138"/>
      <c r="BF87" s="3138"/>
      <c r="BG87" s="3138"/>
      <c r="BH87" s="3138"/>
      <c r="BI87" s="3138"/>
      <c r="BJ87" s="3138"/>
      <c r="BK87" s="3138"/>
      <c r="BL87" s="3138"/>
      <c r="BM87" s="3138"/>
      <c r="BN87" s="3138"/>
    </row>
    <row r="88" spans="1:66" s="270" customFormat="1" ht="11.1" customHeight="1">
      <c r="A88" s="1406"/>
      <c r="I88" s="639"/>
      <c r="J88" s="639"/>
      <c r="K88" s="305"/>
      <c r="L88" s="639"/>
      <c r="M88" s="639"/>
      <c r="N88" s="639"/>
      <c r="U88" s="1407"/>
    </row>
    <row r="89" spans="1:66" s="1119" customFormat="1" ht="11.1" customHeight="1">
      <c r="A89" s="3169"/>
      <c r="I89" s="1191">
        <v>2006</v>
      </c>
      <c r="J89" s="1191">
        <v>2007</v>
      </c>
      <c r="K89" s="1191">
        <v>2008</v>
      </c>
      <c r="L89" s="1191">
        <v>2009</v>
      </c>
      <c r="M89" s="1191">
        <v>2010</v>
      </c>
      <c r="N89" s="1191">
        <v>2011</v>
      </c>
      <c r="O89" s="1191">
        <v>2012</v>
      </c>
      <c r="P89" s="1192">
        <v>2013</v>
      </c>
      <c r="Q89" s="1193">
        <v>2014</v>
      </c>
      <c r="R89" s="1193">
        <v>2015</v>
      </c>
      <c r="S89" s="1416" t="s">
        <v>1940</v>
      </c>
      <c r="T89" s="1416" t="s">
        <v>2226</v>
      </c>
      <c r="U89" s="1416" t="s">
        <v>2312</v>
      </c>
      <c r="V89" s="1416" t="s">
        <v>2524</v>
      </c>
      <c r="W89" s="1416" t="s">
        <v>3402</v>
      </c>
      <c r="Y89" s="1416"/>
    </row>
    <row r="90" spans="1:66" s="270" customFormat="1" ht="11.1" customHeight="1">
      <c r="A90" s="1404"/>
      <c r="B90" s="271"/>
      <c r="C90" s="271"/>
      <c r="D90" s="271"/>
      <c r="E90" s="271"/>
      <c r="F90" s="271"/>
      <c r="G90" s="271"/>
      <c r="H90" s="271"/>
      <c r="I90" s="1981"/>
      <c r="J90" s="1981"/>
      <c r="K90" s="341"/>
      <c r="L90" s="1981"/>
      <c r="M90" s="1981"/>
      <c r="N90" s="1981"/>
      <c r="O90" s="1981"/>
      <c r="P90" s="1405"/>
      <c r="Q90" s="989"/>
      <c r="R90" s="1982"/>
      <c r="S90" s="1983"/>
      <c r="T90" s="1983"/>
      <c r="U90" s="1983"/>
      <c r="V90" s="1983"/>
      <c r="W90" s="1983"/>
      <c r="X90" s="1981"/>
      <c r="Y90" s="1983"/>
      <c r="Z90" s="271"/>
      <c r="AA90" s="1981"/>
      <c r="AB90" s="1981"/>
    </row>
    <row r="91" spans="1:66" s="270" customFormat="1" ht="11.1" customHeight="1">
      <c r="A91" s="202" t="s">
        <v>244</v>
      </c>
      <c r="B91" s="2311" t="s">
        <v>3057</v>
      </c>
      <c r="I91" s="273"/>
      <c r="J91" s="273"/>
      <c r="K91" s="267"/>
      <c r="L91" s="273"/>
      <c r="M91" s="273"/>
      <c r="N91" s="273"/>
      <c r="O91" s="273"/>
      <c r="P91" s="1959"/>
      <c r="Q91" s="2735"/>
      <c r="R91" s="1227"/>
      <c r="S91" s="1420"/>
      <c r="T91" s="1420"/>
      <c r="U91" s="1420"/>
      <c r="V91" s="1420"/>
      <c r="W91" s="1420"/>
      <c r="X91" s="273"/>
      <c r="Y91" s="1420"/>
      <c r="AA91" s="273"/>
      <c r="AB91" s="273"/>
    </row>
    <row r="92" spans="1:66" s="270" customFormat="1" ht="11.1" customHeight="1">
      <c r="A92" s="4341"/>
      <c r="B92" s="2311" t="s">
        <v>3058</v>
      </c>
      <c r="I92" s="264">
        <v>492</v>
      </c>
      <c r="J92" s="264">
        <v>584</v>
      </c>
      <c r="K92" s="275">
        <v>632</v>
      </c>
      <c r="L92" s="264">
        <v>922</v>
      </c>
      <c r="M92" s="264">
        <v>823</v>
      </c>
      <c r="N92" s="264">
        <v>992</v>
      </c>
      <c r="O92" s="264">
        <v>1448</v>
      </c>
      <c r="P92" s="466">
        <v>1460</v>
      </c>
      <c r="Q92" s="985">
        <v>1828</v>
      </c>
      <c r="R92" s="1237">
        <v>1630</v>
      </c>
      <c r="S92" s="1415">
        <v>1786</v>
      </c>
      <c r="T92" s="1415" t="s">
        <v>2440</v>
      </c>
      <c r="U92" s="1415"/>
      <c r="V92" s="1415"/>
      <c r="W92" s="1415"/>
      <c r="X92" s="273"/>
      <c r="Y92" s="1415"/>
      <c r="AA92" s="273"/>
      <c r="AB92" s="273"/>
    </row>
    <row r="93" spans="1:66" s="270" customFormat="1" ht="11.1" customHeight="1">
      <c r="A93" s="1406"/>
      <c r="B93" s="270" t="s">
        <v>605</v>
      </c>
      <c r="I93" s="264">
        <v>166</v>
      </c>
      <c r="J93" s="264">
        <v>177</v>
      </c>
      <c r="K93" s="275">
        <v>156</v>
      </c>
      <c r="L93" s="264">
        <v>150</v>
      </c>
      <c r="M93" s="264">
        <v>141</v>
      </c>
      <c r="N93" s="264">
        <v>146</v>
      </c>
      <c r="O93" s="264">
        <v>133</v>
      </c>
      <c r="P93" s="466">
        <v>115</v>
      </c>
      <c r="Q93" s="985">
        <v>85</v>
      </c>
      <c r="R93" s="1237">
        <v>115</v>
      </c>
      <c r="S93" s="1415">
        <v>77</v>
      </c>
      <c r="T93" s="1415">
        <v>59</v>
      </c>
      <c r="U93" s="1415">
        <v>49</v>
      </c>
      <c r="V93" s="1415">
        <v>57</v>
      </c>
      <c r="W93" s="1415">
        <v>63</v>
      </c>
      <c r="X93" s="273"/>
      <c r="Y93" s="1415"/>
      <c r="AA93" s="273"/>
      <c r="AB93" s="273"/>
    </row>
    <row r="94" spans="1:66" s="270" customFormat="1" ht="11.1" customHeight="1">
      <c r="A94" s="1406"/>
      <c r="B94" s="2311" t="s">
        <v>3059</v>
      </c>
      <c r="I94" s="264"/>
      <c r="J94" s="264"/>
      <c r="K94" s="275"/>
      <c r="L94" s="264"/>
      <c r="M94" s="264"/>
      <c r="N94" s="264"/>
      <c r="O94" s="264"/>
      <c r="P94" s="466"/>
      <c r="Q94" s="985"/>
      <c r="R94" s="1237"/>
      <c r="S94" s="1415"/>
      <c r="T94" s="1415"/>
      <c r="U94" s="1415"/>
      <c r="V94" s="1415"/>
      <c r="W94" s="1415"/>
      <c r="X94" s="273"/>
      <c r="Y94" s="1415"/>
      <c r="AA94" s="273"/>
      <c r="AB94" s="273"/>
    </row>
    <row r="95" spans="1:66" s="270" customFormat="1" ht="11.1" customHeight="1">
      <c r="A95" s="1406"/>
      <c r="B95" s="2311" t="s">
        <v>3060</v>
      </c>
      <c r="I95" s="264">
        <v>81</v>
      </c>
      <c r="J95" s="264">
        <v>71</v>
      </c>
      <c r="K95" s="275">
        <v>78</v>
      </c>
      <c r="L95" s="264">
        <v>84</v>
      </c>
      <c r="M95" s="264">
        <v>98</v>
      </c>
      <c r="N95" s="264">
        <v>99</v>
      </c>
      <c r="O95" s="264">
        <v>85</v>
      </c>
      <c r="P95" s="466">
        <v>71</v>
      </c>
      <c r="Q95" s="985">
        <v>66</v>
      </c>
      <c r="R95" s="1237">
        <v>61</v>
      </c>
      <c r="S95" s="1415">
        <v>44</v>
      </c>
      <c r="T95" s="1415">
        <v>27</v>
      </c>
      <c r="U95" s="1415">
        <v>27</v>
      </c>
      <c r="V95" s="1415">
        <v>15</v>
      </c>
      <c r="W95" s="1415">
        <v>11</v>
      </c>
      <c r="X95" s="273"/>
      <c r="Y95" s="1415"/>
      <c r="AA95" s="273"/>
      <c r="AB95" s="273"/>
    </row>
    <row r="96" spans="1:66" s="270" customFormat="1" ht="11.1" customHeight="1">
      <c r="A96" s="1406"/>
      <c r="B96" s="2311" t="s">
        <v>3061</v>
      </c>
      <c r="C96" s="2732"/>
      <c r="D96" s="2732"/>
      <c r="E96" s="2732"/>
      <c r="F96" s="2732"/>
      <c r="G96" s="2732"/>
      <c r="H96" s="2732"/>
      <c r="I96" s="264"/>
      <c r="J96" s="264"/>
      <c r="K96" s="275"/>
      <c r="L96" s="264"/>
      <c r="M96" s="264"/>
      <c r="N96" s="264"/>
      <c r="O96" s="264"/>
      <c r="P96" s="466"/>
      <c r="Q96" s="985"/>
      <c r="R96" s="1237"/>
      <c r="S96" s="1415"/>
      <c r="T96" s="1415"/>
      <c r="U96" s="1415"/>
      <c r="V96" s="1415"/>
      <c r="W96" s="1415"/>
      <c r="X96" s="273"/>
      <c r="Y96" s="1415"/>
      <c r="AA96" s="273"/>
      <c r="AB96" s="273"/>
    </row>
    <row r="97" spans="1:28" s="270" customFormat="1" ht="11.1" customHeight="1">
      <c r="A97" s="1406"/>
      <c r="B97" s="2311" t="s">
        <v>3062</v>
      </c>
      <c r="I97" s="264">
        <v>322</v>
      </c>
      <c r="J97" s="264">
        <v>292</v>
      </c>
      <c r="K97" s="275">
        <v>216</v>
      </c>
      <c r="L97" s="264">
        <v>213</v>
      </c>
      <c r="M97" s="264">
        <v>188</v>
      </c>
      <c r="N97" s="264">
        <v>183</v>
      </c>
      <c r="O97" s="264">
        <v>179</v>
      </c>
      <c r="P97" s="466">
        <v>170</v>
      </c>
      <c r="Q97" s="985">
        <v>154</v>
      </c>
      <c r="R97" s="1237">
        <v>172</v>
      </c>
      <c r="S97" s="1415">
        <v>176</v>
      </c>
      <c r="T97" s="1415">
        <v>172</v>
      </c>
      <c r="U97" s="1415">
        <v>181</v>
      </c>
      <c r="V97" s="1415">
        <v>171</v>
      </c>
      <c r="W97" s="1415">
        <v>164</v>
      </c>
      <c r="X97" s="273"/>
      <c r="Y97" s="1415"/>
      <c r="AA97" s="273"/>
      <c r="AB97" s="273"/>
    </row>
    <row r="98" spans="1:28" s="270" customFormat="1" ht="11.1" customHeight="1">
      <c r="A98" s="1406"/>
      <c r="B98" s="1402" t="s">
        <v>3063</v>
      </c>
      <c r="C98" s="2732"/>
      <c r="D98" s="2732"/>
      <c r="E98" s="2732"/>
      <c r="F98" s="2732"/>
      <c r="G98" s="2732"/>
      <c r="H98" s="2732"/>
      <c r="I98" s="264"/>
      <c r="J98" s="264"/>
      <c r="K98" s="275"/>
      <c r="L98" s="264"/>
      <c r="M98" s="264"/>
      <c r="N98" s="264"/>
      <c r="O98" s="264"/>
      <c r="P98" s="466"/>
      <c r="Q98" s="985"/>
      <c r="R98" s="1237"/>
      <c r="S98" s="1415"/>
      <c r="T98" s="1415"/>
      <c r="U98" s="1415"/>
      <c r="V98" s="1415"/>
      <c r="W98" s="1415"/>
      <c r="X98" s="273"/>
      <c r="Y98" s="1415"/>
      <c r="AA98" s="273"/>
      <c r="AB98" s="273"/>
    </row>
    <row r="99" spans="1:28" s="270" customFormat="1" ht="11.1" customHeight="1">
      <c r="A99" s="1406"/>
      <c r="B99" s="1402" t="s">
        <v>3064</v>
      </c>
      <c r="C99" s="1402"/>
      <c r="D99" s="1402"/>
      <c r="E99" s="1402"/>
      <c r="F99" s="1402"/>
      <c r="G99" s="1402"/>
      <c r="H99" s="4341"/>
      <c r="I99" s="751">
        <v>553</v>
      </c>
      <c r="J99" s="751">
        <v>460</v>
      </c>
      <c r="K99" s="3174">
        <v>460</v>
      </c>
      <c r="L99" s="3173">
        <v>481</v>
      </c>
      <c r="M99" s="3173">
        <v>607</v>
      </c>
      <c r="N99" s="3173">
        <v>696</v>
      </c>
      <c r="O99" s="3173">
        <v>709</v>
      </c>
      <c r="P99" s="3173">
        <v>751</v>
      </c>
      <c r="Q99" s="990">
        <v>678</v>
      </c>
      <c r="R99" s="1226">
        <v>707</v>
      </c>
      <c r="S99" s="1394" t="s">
        <v>2261</v>
      </c>
      <c r="T99" s="1394"/>
      <c r="U99" s="1394"/>
      <c r="V99" s="1394"/>
      <c r="W99" s="1394"/>
      <c r="X99" s="273"/>
      <c r="Y99" s="1394"/>
      <c r="AA99" s="273"/>
      <c r="AB99" s="273"/>
    </row>
    <row r="100" spans="1:28" s="1486" customFormat="1" ht="11.1" customHeight="1">
      <c r="A100" s="532"/>
      <c r="B100" s="2734" t="s">
        <v>622</v>
      </c>
      <c r="C100" s="1644"/>
      <c r="D100" s="1644"/>
      <c r="E100" s="1644"/>
      <c r="F100" s="1644"/>
      <c r="G100" s="1644"/>
      <c r="H100" s="4340"/>
      <c r="I100" s="751">
        <v>242</v>
      </c>
      <c r="J100" s="751">
        <v>900</v>
      </c>
      <c r="K100" s="3174">
        <v>1700</v>
      </c>
      <c r="L100" s="3173">
        <v>2182</v>
      </c>
      <c r="M100" s="3173">
        <v>1871</v>
      </c>
      <c r="N100" s="3173">
        <v>1808</v>
      </c>
      <c r="O100" s="3173">
        <v>2363</v>
      </c>
      <c r="P100" s="3173">
        <v>2502</v>
      </c>
      <c r="Q100" s="990">
        <v>2410</v>
      </c>
      <c r="R100" s="3174">
        <v>2352</v>
      </c>
      <c r="S100" s="3174">
        <v>2295</v>
      </c>
      <c r="T100" s="3174">
        <v>2256</v>
      </c>
      <c r="U100" s="3174">
        <v>1981</v>
      </c>
      <c r="V100" s="3174">
        <v>2048</v>
      </c>
      <c r="W100" s="3174">
        <v>2102</v>
      </c>
      <c r="X100" s="3173"/>
      <c r="Y100" s="3174"/>
      <c r="AA100" s="3173"/>
      <c r="AB100" s="3173"/>
    </row>
    <row r="101" spans="1:28" s="1486" customFormat="1" ht="11.1" customHeight="1">
      <c r="A101" s="532"/>
      <c r="B101" s="2311" t="s">
        <v>3065</v>
      </c>
      <c r="C101" s="1644"/>
      <c r="D101" s="1644"/>
      <c r="E101" s="1644"/>
      <c r="F101" s="1644"/>
      <c r="G101" s="1644"/>
      <c r="H101" s="4340"/>
      <c r="I101" s="751"/>
      <c r="J101" s="751"/>
      <c r="K101" s="3174"/>
      <c r="L101" s="3173"/>
      <c r="M101" s="3173"/>
      <c r="N101" s="3173"/>
      <c r="O101" s="3173"/>
      <c r="P101" s="3173"/>
      <c r="Q101" s="990"/>
      <c r="R101" s="3174"/>
      <c r="S101" s="3174"/>
      <c r="T101" s="3174"/>
      <c r="U101" s="3174"/>
      <c r="V101" s="3174"/>
      <c r="W101" s="3174"/>
      <c r="X101" s="3173"/>
      <c r="Y101" s="3174"/>
      <c r="AA101" s="3173"/>
      <c r="AB101" s="3173"/>
    </row>
    <row r="102" spans="1:28" s="270" customFormat="1" ht="11.1" customHeight="1">
      <c r="A102" s="1406"/>
      <c r="B102" s="2311" t="s">
        <v>3066</v>
      </c>
      <c r="I102" s="264">
        <v>224</v>
      </c>
      <c r="J102" s="264">
        <v>900</v>
      </c>
      <c r="K102" s="275">
        <v>1677</v>
      </c>
      <c r="L102" s="264">
        <v>2182</v>
      </c>
      <c r="M102" s="264">
        <v>2195</v>
      </c>
      <c r="N102" s="264">
        <v>1933</v>
      </c>
      <c r="O102" s="264">
        <v>2363</v>
      </c>
      <c r="P102" s="466">
        <v>2326</v>
      </c>
      <c r="Q102" s="985">
        <v>2114</v>
      </c>
      <c r="R102" s="1237">
        <v>1887</v>
      </c>
      <c r="S102" s="1415">
        <v>2244</v>
      </c>
      <c r="T102" s="1415">
        <v>2256</v>
      </c>
      <c r="U102" s="1415"/>
      <c r="V102" s="1415">
        <v>1489</v>
      </c>
      <c r="W102" s="1415">
        <v>1587</v>
      </c>
      <c r="X102" s="273"/>
      <c r="Y102" s="1415"/>
      <c r="AA102" s="273"/>
      <c r="AB102" s="273"/>
    </row>
    <row r="103" spans="1:28" s="270" customFormat="1" ht="11.1" customHeight="1">
      <c r="A103" s="1406"/>
      <c r="B103" s="270" t="s">
        <v>79</v>
      </c>
      <c r="I103" s="420">
        <v>17399</v>
      </c>
      <c r="J103" s="420">
        <v>18397</v>
      </c>
      <c r="K103" s="2382">
        <v>19533</v>
      </c>
      <c r="L103" s="420">
        <v>20234</v>
      </c>
      <c r="M103" s="420">
        <v>22402</v>
      </c>
      <c r="N103" s="420">
        <v>23898</v>
      </c>
      <c r="O103" s="420">
        <v>25076</v>
      </c>
      <c r="P103" s="909">
        <v>26389</v>
      </c>
      <c r="Q103" s="986">
        <v>28613</v>
      </c>
      <c r="R103" s="1412" t="s">
        <v>2036</v>
      </c>
      <c r="S103" s="1417">
        <v>30788</v>
      </c>
      <c r="T103" s="1417">
        <v>36402</v>
      </c>
      <c r="U103" s="1417">
        <v>33937</v>
      </c>
      <c r="V103" s="1417">
        <v>32421</v>
      </c>
      <c r="W103" s="1417">
        <v>30218</v>
      </c>
      <c r="X103" s="273"/>
      <c r="Y103" s="1417"/>
      <c r="AA103" s="273"/>
      <c r="AB103" s="273"/>
    </row>
    <row r="104" spans="1:28" s="270" customFormat="1" ht="11.1" customHeight="1">
      <c r="A104" s="1406"/>
      <c r="C104" s="2311" t="s">
        <v>2240</v>
      </c>
      <c r="I104" s="420">
        <v>1167</v>
      </c>
      <c r="J104" s="420">
        <v>1072</v>
      </c>
      <c r="K104" s="2382">
        <v>1070</v>
      </c>
      <c r="L104" s="420">
        <v>1202</v>
      </c>
      <c r="M104" s="420">
        <v>1407</v>
      </c>
      <c r="N104" s="420">
        <v>1627</v>
      </c>
      <c r="O104" s="420">
        <v>1750</v>
      </c>
      <c r="P104" s="909">
        <v>1847</v>
      </c>
      <c r="Q104" s="986">
        <v>1985</v>
      </c>
      <c r="R104" s="1412" t="s">
        <v>2036</v>
      </c>
      <c r="S104" s="1418">
        <v>2551</v>
      </c>
      <c r="T104" s="1418">
        <v>3272</v>
      </c>
      <c r="U104" s="1959">
        <v>2902</v>
      </c>
      <c r="V104" s="1959">
        <v>2570</v>
      </c>
      <c r="W104" s="1959">
        <v>2345</v>
      </c>
      <c r="X104" s="273"/>
      <c r="Y104" s="1959"/>
      <c r="AA104" s="273"/>
      <c r="AB104" s="273"/>
    </row>
    <row r="105" spans="1:28" s="270" customFormat="1" ht="11.1" customHeight="1">
      <c r="A105" s="1406"/>
      <c r="C105" s="600" t="s">
        <v>3067</v>
      </c>
      <c r="I105" s="420"/>
      <c r="J105" s="420"/>
      <c r="K105" s="2382"/>
      <c r="L105" s="420"/>
      <c r="M105" s="420"/>
      <c r="N105" s="420"/>
      <c r="O105" s="420"/>
      <c r="P105" s="909"/>
      <c r="Q105" s="986"/>
      <c r="R105" s="1412"/>
      <c r="S105" s="1418"/>
      <c r="T105" s="1418"/>
      <c r="U105" s="1959"/>
      <c r="V105" s="1959"/>
      <c r="W105" s="3255"/>
      <c r="X105" s="273"/>
      <c r="Y105" s="1959"/>
      <c r="AA105" s="273"/>
      <c r="AB105" s="273"/>
    </row>
    <row r="106" spans="1:28" s="308" customFormat="1" ht="11.1" customHeight="1">
      <c r="A106" s="432"/>
      <c r="B106" s="573"/>
      <c r="C106" s="600" t="s">
        <v>3068</v>
      </c>
      <c r="D106" s="600"/>
      <c r="E106" s="600"/>
      <c r="F106" s="600"/>
      <c r="G106" s="600"/>
      <c r="H106" s="600"/>
      <c r="I106" s="4096"/>
      <c r="J106" s="4096"/>
      <c r="K106" s="1903">
        <v>98</v>
      </c>
      <c r="L106" s="4095">
        <v>101</v>
      </c>
      <c r="M106" s="4095">
        <v>78</v>
      </c>
      <c r="N106" s="4095">
        <v>87</v>
      </c>
      <c r="O106" s="4095">
        <v>86</v>
      </c>
      <c r="P106" s="4095">
        <v>79</v>
      </c>
      <c r="Q106" s="991">
        <v>68</v>
      </c>
      <c r="R106" s="1413">
        <v>68</v>
      </c>
      <c r="S106" s="1419" t="s">
        <v>2036</v>
      </c>
      <c r="T106" s="1419" t="s">
        <v>2440</v>
      </c>
      <c r="U106" s="1959">
        <v>174</v>
      </c>
      <c r="V106" s="1959">
        <v>205</v>
      </c>
      <c r="W106" s="1959">
        <v>161</v>
      </c>
      <c r="X106" s="4095"/>
      <c r="Y106" s="1959"/>
      <c r="Z106" s="4092"/>
      <c r="AA106" s="4095"/>
      <c r="AB106" s="4095"/>
    </row>
    <row r="107" spans="1:28" s="308" customFormat="1" ht="11.1" customHeight="1">
      <c r="A107" s="432"/>
      <c r="B107" s="2311" t="s">
        <v>3069</v>
      </c>
      <c r="C107" s="2731"/>
      <c r="D107" s="2731"/>
      <c r="E107" s="2731"/>
      <c r="F107" s="2731"/>
      <c r="G107" s="2731"/>
      <c r="H107" s="2731"/>
      <c r="I107" s="4096"/>
      <c r="J107" s="4096"/>
      <c r="K107" s="1903"/>
      <c r="L107" s="4095"/>
      <c r="M107" s="4095"/>
      <c r="N107" s="4095"/>
      <c r="O107" s="4095"/>
      <c r="P107" s="4095"/>
      <c r="Q107" s="991"/>
      <c r="R107" s="1413"/>
      <c r="S107" s="1419"/>
      <c r="T107" s="1419"/>
      <c r="U107" s="1959"/>
      <c r="V107" s="1959"/>
      <c r="W107" s="1959"/>
      <c r="X107" s="4095"/>
      <c r="Y107" s="1959"/>
      <c r="Z107" s="4092"/>
      <c r="AA107" s="4095"/>
      <c r="AB107" s="4095"/>
    </row>
    <row r="108" spans="1:28" s="270" customFormat="1" ht="11.1" customHeight="1">
      <c r="A108" s="1406"/>
      <c r="B108" s="2311" t="s">
        <v>3070</v>
      </c>
      <c r="I108" s="420">
        <v>175</v>
      </c>
      <c r="J108" s="420">
        <v>190</v>
      </c>
      <c r="K108" s="2382">
        <v>196</v>
      </c>
      <c r="L108" s="420">
        <v>179</v>
      </c>
      <c r="M108" s="420">
        <v>173</v>
      </c>
      <c r="N108" s="420">
        <v>177</v>
      </c>
      <c r="O108" s="420">
        <v>183</v>
      </c>
      <c r="P108" s="909">
        <v>172</v>
      </c>
      <c r="Q108" s="986">
        <v>172</v>
      </c>
      <c r="R108" s="1412">
        <v>152</v>
      </c>
      <c r="S108" s="1418">
        <v>158</v>
      </c>
      <c r="T108" s="1418">
        <v>177</v>
      </c>
      <c r="U108" s="1418">
        <v>170</v>
      </c>
      <c r="V108" s="1418">
        <v>181</v>
      </c>
      <c r="W108" s="1418">
        <v>191</v>
      </c>
      <c r="X108" s="273"/>
      <c r="Y108" s="1418"/>
      <c r="AA108" s="273"/>
      <c r="AB108" s="273"/>
    </row>
    <row r="109" spans="1:28" s="270" customFormat="1" ht="11.1" customHeight="1">
      <c r="A109" s="1406"/>
      <c r="B109" s="908" t="s">
        <v>3071</v>
      </c>
      <c r="C109" s="2732"/>
      <c r="D109" s="2732"/>
      <c r="E109" s="2732"/>
      <c r="F109" s="2732"/>
      <c r="G109" s="2732"/>
      <c r="H109" s="2732"/>
      <c r="I109" s="420"/>
      <c r="J109" s="420"/>
      <c r="K109" s="2382"/>
      <c r="L109" s="420"/>
      <c r="M109" s="420"/>
      <c r="N109" s="420"/>
      <c r="O109" s="420"/>
      <c r="P109" s="909"/>
      <c r="Q109" s="986"/>
      <c r="R109" s="1412"/>
      <c r="S109" s="1418"/>
      <c r="T109" s="1418"/>
      <c r="U109" s="1418"/>
      <c r="V109" s="1418"/>
      <c r="W109" s="1418"/>
      <c r="X109" s="273"/>
      <c r="Y109" s="1418"/>
      <c r="AA109" s="273"/>
      <c r="AB109" s="273"/>
    </row>
    <row r="110" spans="1:28" s="270" customFormat="1" ht="11.1" customHeight="1">
      <c r="A110" s="1406"/>
      <c r="B110" s="908" t="s">
        <v>3072</v>
      </c>
      <c r="C110" s="616"/>
      <c r="D110" s="616"/>
      <c r="E110" s="616"/>
      <c r="F110" s="616"/>
      <c r="G110" s="616"/>
      <c r="H110" s="616"/>
      <c r="I110" s="420">
        <v>4044</v>
      </c>
      <c r="J110" s="420">
        <v>3884</v>
      </c>
      <c r="K110" s="2382">
        <v>3655</v>
      </c>
      <c r="L110" s="420">
        <v>3019</v>
      </c>
      <c r="M110" s="420">
        <v>3319</v>
      </c>
      <c r="N110" s="420">
        <v>3614</v>
      </c>
      <c r="O110" s="420">
        <v>3606</v>
      </c>
      <c r="P110" s="1411">
        <v>3433</v>
      </c>
      <c r="Q110" s="1411">
        <v>3347</v>
      </c>
      <c r="R110" s="1411">
        <v>3278</v>
      </c>
      <c r="S110" s="1411">
        <v>3107</v>
      </c>
      <c r="T110" s="1411">
        <v>3002</v>
      </c>
      <c r="U110" s="1411">
        <v>2916</v>
      </c>
      <c r="V110" s="1411">
        <v>3156</v>
      </c>
      <c r="W110" s="1411">
        <v>3224</v>
      </c>
      <c r="X110" s="273"/>
      <c r="Y110" s="1411"/>
      <c r="AA110" s="273"/>
      <c r="AB110" s="273"/>
    </row>
    <row r="111" spans="1:28" s="270" customFormat="1" ht="11.1" customHeight="1">
      <c r="A111" s="1406"/>
      <c r="B111" s="908" t="s">
        <v>3073</v>
      </c>
      <c r="C111" s="2736"/>
      <c r="D111" s="2736"/>
      <c r="E111" s="2736"/>
      <c r="F111" s="2736"/>
      <c r="G111" s="2736"/>
      <c r="H111" s="2736"/>
      <c r="I111" s="420"/>
      <c r="J111" s="420"/>
      <c r="K111" s="2382"/>
      <c r="L111" s="420"/>
      <c r="M111" s="420"/>
      <c r="N111" s="420"/>
      <c r="O111" s="420"/>
      <c r="P111" s="1411"/>
      <c r="Q111" s="1411"/>
      <c r="R111" s="1411"/>
      <c r="S111" s="1411"/>
      <c r="T111" s="1411"/>
      <c r="U111" s="1411"/>
      <c r="V111" s="1411"/>
      <c r="W111" s="1411"/>
      <c r="X111" s="273"/>
      <c r="Y111" s="1411"/>
      <c r="AA111" s="273"/>
      <c r="AB111" s="273"/>
    </row>
    <row r="112" spans="1:28" s="270" customFormat="1" ht="11.1" customHeight="1">
      <c r="A112" s="1406"/>
      <c r="B112" s="908" t="s">
        <v>3074</v>
      </c>
      <c r="C112" s="908"/>
      <c r="D112" s="908"/>
      <c r="E112" s="908"/>
      <c r="F112" s="908"/>
      <c r="G112" s="908"/>
      <c r="H112" s="908"/>
      <c r="I112" s="420">
        <v>553</v>
      </c>
      <c r="J112" s="420">
        <v>636</v>
      </c>
      <c r="K112" s="2382">
        <v>816</v>
      </c>
      <c r="L112" s="420">
        <v>816</v>
      </c>
      <c r="M112" s="420">
        <v>966</v>
      </c>
      <c r="N112" s="420">
        <v>1109</v>
      </c>
      <c r="O112" s="420">
        <v>1224</v>
      </c>
      <c r="P112" s="909">
        <v>1448</v>
      </c>
      <c r="Q112" s="986">
        <v>1628</v>
      </c>
      <c r="R112" s="1412">
        <v>1831</v>
      </c>
      <c r="S112" s="1418">
        <v>1940</v>
      </c>
      <c r="T112" s="1418">
        <v>2128</v>
      </c>
      <c r="U112" s="1418">
        <v>2424</v>
      </c>
      <c r="V112" s="1418">
        <v>3370</v>
      </c>
      <c r="W112" s="1418">
        <v>1657</v>
      </c>
      <c r="X112" s="273"/>
      <c r="Y112" s="1418"/>
      <c r="AA112" s="273"/>
      <c r="AB112" s="273"/>
    </row>
    <row r="113" spans="1:66" s="270" customFormat="1" ht="11.1" customHeight="1">
      <c r="A113" s="1406"/>
      <c r="B113" s="2311" t="s">
        <v>3075</v>
      </c>
      <c r="C113" s="2730"/>
      <c r="D113" s="2730"/>
      <c r="E113" s="2730"/>
      <c r="F113" s="2730"/>
      <c r="G113" s="2730"/>
      <c r="H113" s="2730"/>
      <c r="I113" s="420"/>
      <c r="J113" s="420"/>
      <c r="K113" s="2382"/>
      <c r="L113" s="420"/>
      <c r="M113" s="420"/>
      <c r="N113" s="420"/>
      <c r="O113" s="420"/>
      <c r="P113" s="909"/>
      <c r="Q113" s="986"/>
      <c r="R113" s="1412"/>
      <c r="S113" s="1418"/>
      <c r="T113" s="1418"/>
      <c r="U113" s="1418"/>
      <c r="V113" s="1418"/>
      <c r="W113" s="1418"/>
      <c r="X113" s="273"/>
      <c r="Y113" s="1418"/>
      <c r="AA113" s="273"/>
      <c r="AB113" s="273"/>
    </row>
    <row r="114" spans="1:66" s="270" customFormat="1" ht="11.1" customHeight="1">
      <c r="A114" s="1406"/>
      <c r="B114" s="2311" t="s">
        <v>3076</v>
      </c>
      <c r="I114" s="264">
        <v>829</v>
      </c>
      <c r="J114" s="264">
        <v>835</v>
      </c>
      <c r="K114" s="275">
        <v>855</v>
      </c>
      <c r="L114" s="264">
        <v>838</v>
      </c>
      <c r="M114" s="264">
        <v>768</v>
      </c>
      <c r="N114" s="264">
        <v>952</v>
      </c>
      <c r="O114" s="264">
        <v>1030</v>
      </c>
      <c r="P114" s="466">
        <v>1112</v>
      </c>
      <c r="Q114" s="985">
        <v>1067</v>
      </c>
      <c r="R114" s="1237">
        <v>833</v>
      </c>
      <c r="S114" s="1415">
        <v>807</v>
      </c>
      <c r="T114" s="1415">
        <v>789</v>
      </c>
      <c r="U114" s="1415">
        <v>786</v>
      </c>
      <c r="V114" s="1415">
        <v>742</v>
      </c>
      <c r="W114" s="1415">
        <v>787</v>
      </c>
      <c r="X114" s="273"/>
      <c r="Y114" s="1415"/>
      <c r="AA114" s="273"/>
      <c r="AB114" s="273"/>
    </row>
    <row r="115" spans="1:66" s="270" customFormat="1" ht="11.1" customHeight="1">
      <c r="A115" s="1406"/>
      <c r="B115" s="2311" t="s">
        <v>3077</v>
      </c>
      <c r="C115" s="2732"/>
      <c r="D115" s="2732"/>
      <c r="E115" s="2732"/>
      <c r="F115" s="2732"/>
      <c r="G115" s="2732"/>
      <c r="H115" s="2732"/>
      <c r="I115" s="264"/>
      <c r="J115" s="264"/>
      <c r="K115" s="275"/>
      <c r="L115" s="264"/>
      <c r="M115" s="264"/>
      <c r="N115" s="264"/>
      <c r="O115" s="264"/>
      <c r="P115" s="466"/>
      <c r="Q115" s="985"/>
      <c r="R115" s="1237"/>
      <c r="S115" s="1415"/>
      <c r="T115" s="1415"/>
      <c r="U115" s="1415"/>
      <c r="V115" s="1415"/>
      <c r="W115" s="1415"/>
      <c r="X115" s="273"/>
      <c r="Y115" s="1415"/>
      <c r="AA115" s="273"/>
      <c r="AB115" s="273"/>
    </row>
    <row r="116" spans="1:66" s="270" customFormat="1" ht="11.1" customHeight="1">
      <c r="A116" s="1406"/>
      <c r="B116" s="2311" t="s">
        <v>3078</v>
      </c>
      <c r="I116" s="264">
        <v>348</v>
      </c>
      <c r="J116" s="264">
        <v>353</v>
      </c>
      <c r="K116" s="275">
        <v>374</v>
      </c>
      <c r="L116" s="264">
        <v>416</v>
      </c>
      <c r="M116" s="264">
        <v>525</v>
      </c>
      <c r="N116" s="264">
        <v>524</v>
      </c>
      <c r="O116" s="264">
        <v>574</v>
      </c>
      <c r="P116" s="466">
        <v>576</v>
      </c>
      <c r="Q116" s="985">
        <v>604</v>
      </c>
      <c r="R116" s="1237">
        <v>601</v>
      </c>
      <c r="S116" s="1415">
        <v>591</v>
      </c>
      <c r="T116" s="1415">
        <v>576</v>
      </c>
      <c r="U116" s="1415">
        <v>585</v>
      </c>
      <c r="V116" s="1415">
        <v>624</v>
      </c>
      <c r="W116" s="1415">
        <v>1000</v>
      </c>
      <c r="X116" s="273"/>
      <c r="Y116" s="1415"/>
      <c r="AA116" s="273"/>
      <c r="AB116" s="273"/>
    </row>
    <row r="117" spans="1:66" s="270" customFormat="1" ht="11.1" customHeight="1">
      <c r="A117" s="1406"/>
      <c r="B117" s="2311" t="s">
        <v>3079</v>
      </c>
      <c r="C117" s="2732"/>
      <c r="D117" s="2732"/>
      <c r="E117" s="2732"/>
      <c r="F117" s="2732"/>
      <c r="G117" s="2732"/>
      <c r="H117" s="2732"/>
      <c r="I117" s="264"/>
      <c r="J117" s="264"/>
      <c r="K117" s="275"/>
      <c r="L117" s="264"/>
      <c r="M117" s="264"/>
      <c r="N117" s="264"/>
      <c r="O117" s="264"/>
      <c r="P117" s="466"/>
      <c r="Q117" s="985"/>
      <c r="R117" s="1237"/>
      <c r="S117" s="1415"/>
      <c r="T117" s="1415"/>
      <c r="U117" s="1415"/>
      <c r="V117" s="1415"/>
      <c r="W117" s="1415"/>
      <c r="X117" s="273"/>
      <c r="Y117" s="1415"/>
      <c r="AA117" s="273"/>
      <c r="AB117" s="273"/>
    </row>
    <row r="118" spans="1:66" s="270" customFormat="1" ht="11.1" customHeight="1">
      <c r="A118" s="1406"/>
      <c r="B118" s="2311" t="s">
        <v>3080</v>
      </c>
      <c r="C118" s="2311"/>
      <c r="D118" s="2311"/>
      <c r="E118" s="2311"/>
      <c r="F118" s="2311"/>
      <c r="G118" s="2311"/>
      <c r="H118" s="4346"/>
      <c r="I118" s="264">
        <v>157</v>
      </c>
      <c r="J118" s="264">
        <v>168</v>
      </c>
      <c r="K118" s="275">
        <v>460</v>
      </c>
      <c r="L118" s="267"/>
      <c r="M118" s="267"/>
      <c r="N118" s="267"/>
      <c r="O118" s="267">
        <v>920</v>
      </c>
      <c r="P118" s="1485"/>
      <c r="Q118" s="1227"/>
      <c r="R118" s="1235">
        <v>1022</v>
      </c>
      <c r="S118" s="1420">
        <v>1055</v>
      </c>
      <c r="T118" s="1420">
        <v>1066</v>
      </c>
      <c r="U118" s="1420">
        <v>1137</v>
      </c>
      <c r="V118" s="1420">
        <v>1067</v>
      </c>
      <c r="W118" s="1420">
        <v>1147</v>
      </c>
      <c r="X118" s="273"/>
      <c r="Y118" s="1420"/>
      <c r="AA118" s="273"/>
      <c r="AB118" s="273"/>
    </row>
    <row r="119" spans="1:66" s="270" customFormat="1" ht="11.1" customHeight="1">
      <c r="A119" s="1406"/>
      <c r="B119" s="2311" t="s">
        <v>655</v>
      </c>
      <c r="C119" s="2311"/>
      <c r="D119" s="2311"/>
      <c r="E119" s="2311"/>
      <c r="F119" s="2311"/>
      <c r="G119" s="2311"/>
      <c r="H119" s="4346"/>
      <c r="I119" s="264"/>
      <c r="J119" s="264"/>
      <c r="K119" s="275"/>
      <c r="L119" s="264">
        <v>2743</v>
      </c>
      <c r="M119" s="264">
        <v>2623</v>
      </c>
      <c r="N119" s="264">
        <v>1797</v>
      </c>
      <c r="O119" s="264">
        <v>1517</v>
      </c>
      <c r="P119" s="466">
        <v>1542.288</v>
      </c>
      <c r="Q119" s="985">
        <v>2330</v>
      </c>
      <c r="R119" s="1237">
        <v>1858</v>
      </c>
      <c r="S119" s="1420" t="s">
        <v>2036</v>
      </c>
      <c r="T119" s="1420">
        <v>1888</v>
      </c>
      <c r="U119" s="1420">
        <v>2493</v>
      </c>
      <c r="V119" s="1420"/>
      <c r="W119" s="1420"/>
      <c r="X119" s="273"/>
      <c r="Y119" s="1420"/>
      <c r="AA119" s="273"/>
      <c r="AB119" s="273"/>
    </row>
    <row r="120" spans="1:66" s="270" customFormat="1" ht="11.1" customHeight="1">
      <c r="A120" s="1406"/>
      <c r="B120" s="3134" t="s">
        <v>3081</v>
      </c>
      <c r="C120" s="2311"/>
      <c r="D120" s="2311"/>
      <c r="E120" s="2311"/>
      <c r="F120" s="2311"/>
      <c r="G120" s="2311"/>
      <c r="H120" s="4346"/>
      <c r="I120" s="264"/>
      <c r="J120" s="264"/>
      <c r="K120" s="275"/>
      <c r="L120" s="264"/>
      <c r="M120" s="264"/>
      <c r="N120" s="264"/>
      <c r="O120" s="264"/>
      <c r="P120" s="466"/>
      <c r="Q120" s="985"/>
      <c r="R120" s="1237"/>
      <c r="S120" s="1420"/>
      <c r="T120" s="1420"/>
      <c r="U120" s="1420"/>
      <c r="V120" s="1420"/>
      <c r="W120" s="1420"/>
      <c r="X120" s="273"/>
      <c r="Y120" s="1420"/>
      <c r="AA120" s="273"/>
      <c r="AB120" s="273"/>
    </row>
    <row r="121" spans="1:66" s="270" customFormat="1" ht="11.1" customHeight="1">
      <c r="A121" s="207"/>
      <c r="B121" s="1906" t="s">
        <v>3082</v>
      </c>
      <c r="C121" s="272"/>
      <c r="D121" s="272"/>
      <c r="E121" s="272"/>
      <c r="F121" s="272"/>
      <c r="G121" s="272"/>
      <c r="H121" s="3382"/>
      <c r="I121" s="5692">
        <v>1829</v>
      </c>
      <c r="J121" s="320">
        <v>1110</v>
      </c>
      <c r="K121" s="276">
        <v>1110</v>
      </c>
      <c r="L121" s="320">
        <v>2636</v>
      </c>
      <c r="M121" s="276"/>
      <c r="N121" s="276">
        <v>4507</v>
      </c>
      <c r="O121" s="276">
        <v>4102</v>
      </c>
      <c r="P121" s="907">
        <v>3451</v>
      </c>
      <c r="Q121" s="987">
        <v>2869</v>
      </c>
      <c r="R121" s="4280">
        <v>2403</v>
      </c>
      <c r="S121" s="4279">
        <v>2504</v>
      </c>
      <c r="T121" s="4279">
        <v>2398</v>
      </c>
      <c r="U121" s="4279">
        <v>2162</v>
      </c>
      <c r="V121" s="4279">
        <v>2068</v>
      </c>
      <c r="W121" s="4279">
        <v>2356</v>
      </c>
      <c r="X121" s="3872"/>
      <c r="Y121" s="4279"/>
      <c r="Z121" s="3382"/>
      <c r="AA121" s="3872"/>
      <c r="AB121" s="3872"/>
    </row>
    <row r="122" spans="1:66" ht="11.1" customHeight="1">
      <c r="I122" s="466"/>
      <c r="J122" s="3172"/>
      <c r="K122" s="1485"/>
      <c r="L122" s="3172"/>
      <c r="M122" s="3172"/>
      <c r="N122" s="3172"/>
      <c r="O122" s="3172"/>
      <c r="P122" s="254"/>
      <c r="Q122" s="3172"/>
      <c r="R122" s="3172"/>
      <c r="S122" s="3172"/>
      <c r="T122" s="3172"/>
      <c r="U122" s="3172"/>
      <c r="V122" s="3172"/>
      <c r="W122" s="3172"/>
      <c r="X122" s="3172"/>
      <c r="Y122" s="1876"/>
      <c r="Z122" s="1876"/>
      <c r="AA122" s="1876"/>
      <c r="AB122" s="1876"/>
    </row>
    <row r="123" spans="1:66" s="270" customFormat="1" ht="11.1" customHeight="1">
      <c r="A123" s="1408" t="s">
        <v>2260</v>
      </c>
      <c r="I123" s="639"/>
      <c r="K123" s="5173"/>
      <c r="L123" s="273"/>
      <c r="M123" s="273"/>
      <c r="N123" s="273"/>
      <c r="O123" s="273"/>
      <c r="P123" s="1407"/>
    </row>
    <row r="124" spans="1:66" s="270" customFormat="1" ht="11.1" customHeight="1">
      <c r="A124" s="1408" t="s">
        <v>1155</v>
      </c>
      <c r="I124" s="639"/>
      <c r="K124" s="5173"/>
      <c r="L124" s="273"/>
      <c r="M124" s="273"/>
      <c r="N124" s="273"/>
      <c r="O124" s="273"/>
      <c r="P124" s="1407"/>
    </row>
    <row r="125" spans="1:66" s="270" customFormat="1" ht="11.1" customHeight="1">
      <c r="A125" s="2142" t="s">
        <v>2262</v>
      </c>
      <c r="I125" s="639"/>
      <c r="K125" s="5173"/>
      <c r="L125" s="273"/>
      <c r="M125" s="273"/>
      <c r="N125" s="273"/>
      <c r="O125" s="273"/>
      <c r="P125" s="1407"/>
    </row>
    <row r="126" spans="1:66" s="1382" customFormat="1" ht="11.1" customHeight="1">
      <c r="A126" s="4184" t="s">
        <v>80</v>
      </c>
      <c r="B126" s="711"/>
      <c r="C126" s="711"/>
      <c r="D126" s="711"/>
      <c r="E126" s="711"/>
      <c r="F126" s="711"/>
      <c r="G126" s="711"/>
      <c r="H126" s="5171"/>
      <c r="I126" s="4168"/>
      <c r="J126" s="1381"/>
      <c r="K126" s="2348"/>
      <c r="L126" s="22"/>
      <c r="M126" s="22"/>
      <c r="N126" s="22"/>
      <c r="O126" s="22"/>
      <c r="P126" s="897"/>
      <c r="Q126" s="1381"/>
      <c r="R126" s="1381"/>
      <c r="S126" s="22"/>
      <c r="T126" s="22"/>
      <c r="U126" s="22"/>
      <c r="V126" s="22"/>
      <c r="W126" s="22"/>
      <c r="X126" s="22"/>
      <c r="Y126" s="22"/>
      <c r="Z126" s="22"/>
      <c r="AA126" s="22"/>
      <c r="AB126" s="22"/>
    </row>
    <row r="127" spans="1:66" s="1486" customFormat="1" ht="11.1" customHeight="1">
      <c r="A127" s="4190"/>
      <c r="B127" s="148"/>
      <c r="C127" s="148"/>
      <c r="D127" s="148"/>
      <c r="E127" s="148"/>
      <c r="F127" s="148"/>
      <c r="G127" s="148"/>
      <c r="H127" s="471"/>
      <c r="I127" s="471"/>
      <c r="J127" s="473"/>
      <c r="K127" s="1644"/>
      <c r="L127" s="473"/>
      <c r="M127" s="1490"/>
      <c r="N127" s="1490"/>
      <c r="O127" s="1490"/>
      <c r="P127" s="254"/>
      <c r="Q127" s="1490"/>
    </row>
    <row r="128" spans="1:66" s="1453" customFormat="1" ht="12.95" customHeight="1">
      <c r="A128" s="6655" t="s">
        <v>1862</v>
      </c>
      <c r="B128" s="770" t="s">
        <v>237</v>
      </c>
      <c r="C128" s="770"/>
      <c r="D128" s="770"/>
      <c r="E128" s="770"/>
      <c r="F128" s="770"/>
      <c r="G128" s="770"/>
      <c r="H128" s="4333"/>
      <c r="I128" s="4332"/>
      <c r="J128" s="767"/>
      <c r="K128" s="767"/>
      <c r="L128" s="767"/>
      <c r="M128" s="767"/>
      <c r="N128" s="767"/>
      <c r="O128" s="767"/>
      <c r="P128" s="903"/>
      <c r="Q128" s="767"/>
      <c r="R128" s="767"/>
      <c r="S128" s="767"/>
      <c r="T128" s="767"/>
      <c r="U128" s="767"/>
      <c r="V128" s="767"/>
      <c r="W128" s="767"/>
      <c r="X128" s="767"/>
      <c r="Y128" s="767"/>
      <c r="Z128" s="767"/>
      <c r="AA128" s="767"/>
      <c r="AB128" s="767"/>
      <c r="AC128" s="3138"/>
      <c r="AD128" s="3138"/>
      <c r="AE128" s="3138"/>
      <c r="AF128" s="3138"/>
      <c r="AG128" s="3138"/>
      <c r="AH128" s="3138"/>
      <c r="AI128" s="3138"/>
      <c r="AJ128" s="3138"/>
      <c r="AK128" s="3138"/>
      <c r="AL128" s="3138"/>
      <c r="AM128" s="3138"/>
      <c r="AN128" s="3138"/>
      <c r="AO128" s="3138"/>
      <c r="AP128" s="3138"/>
      <c r="AQ128" s="3138"/>
      <c r="AR128" s="3138"/>
      <c r="AS128" s="3138"/>
      <c r="AT128" s="3138"/>
      <c r="AU128" s="3138"/>
      <c r="AV128" s="3138"/>
      <c r="AW128" s="3138"/>
      <c r="AX128" s="3138"/>
      <c r="AY128" s="3138"/>
      <c r="AZ128" s="3138"/>
      <c r="BA128" s="3138"/>
      <c r="BB128" s="3138"/>
      <c r="BC128" s="3138"/>
      <c r="BD128" s="3138"/>
      <c r="BE128" s="3138"/>
      <c r="BF128" s="3138"/>
      <c r="BG128" s="3138"/>
      <c r="BH128" s="3138"/>
      <c r="BI128" s="3138"/>
      <c r="BJ128" s="3138"/>
      <c r="BK128" s="3138"/>
      <c r="BL128" s="3138"/>
      <c r="BM128" s="3138"/>
      <c r="BN128" s="3138"/>
    </row>
    <row r="129" spans="1:66" s="1453" customFormat="1" ht="12.95" customHeight="1">
      <c r="A129" s="6655"/>
      <c r="B129" s="770" t="s">
        <v>1143</v>
      </c>
      <c r="C129" s="770"/>
      <c r="D129" s="770"/>
      <c r="E129" s="770"/>
      <c r="F129" s="770"/>
      <c r="G129" s="770"/>
      <c r="H129" s="4333"/>
      <c r="I129" s="4333"/>
      <c r="J129" s="767"/>
      <c r="K129" s="767"/>
      <c r="L129" s="767"/>
      <c r="M129" s="767"/>
      <c r="N129" s="767"/>
      <c r="O129" s="767"/>
      <c r="P129" s="767"/>
      <c r="Q129" s="767"/>
      <c r="R129" s="767"/>
      <c r="S129" s="767"/>
      <c r="T129" s="767"/>
      <c r="U129" s="767"/>
      <c r="V129" s="767"/>
      <c r="W129" s="767"/>
      <c r="X129" s="767"/>
      <c r="Y129" s="767"/>
      <c r="Z129" s="767"/>
      <c r="AA129" s="767"/>
      <c r="AB129" s="767"/>
      <c r="AC129" s="3138"/>
      <c r="AD129" s="3138"/>
      <c r="AE129" s="3138"/>
      <c r="AF129" s="3138"/>
      <c r="AG129" s="3138"/>
      <c r="AH129" s="3138"/>
      <c r="AI129" s="3138"/>
      <c r="AJ129" s="3138"/>
      <c r="AK129" s="3138"/>
      <c r="AL129" s="3138"/>
      <c r="AM129" s="3138"/>
      <c r="AN129" s="3138"/>
      <c r="AO129" s="3138"/>
      <c r="AP129" s="3138"/>
      <c r="AQ129" s="3138"/>
      <c r="AR129" s="3138"/>
      <c r="AS129" s="3138"/>
      <c r="AT129" s="3138"/>
      <c r="AU129" s="3138"/>
      <c r="AV129" s="3138"/>
      <c r="AW129" s="3138"/>
      <c r="AX129" s="3138"/>
      <c r="AY129" s="3138"/>
      <c r="AZ129" s="3138"/>
      <c r="BA129" s="3138"/>
      <c r="BB129" s="3138"/>
      <c r="BC129" s="3138"/>
      <c r="BD129" s="3138"/>
      <c r="BE129" s="3138"/>
      <c r="BF129" s="3138"/>
      <c r="BG129" s="3138"/>
      <c r="BH129" s="3138"/>
      <c r="BI129" s="3138"/>
      <c r="BJ129" s="3138"/>
      <c r="BK129" s="3138"/>
      <c r="BL129" s="3138"/>
      <c r="BM129" s="3138"/>
      <c r="BN129" s="3138"/>
    </row>
    <row r="130" spans="1:66" s="1486" customFormat="1" ht="11.1" customHeight="1">
      <c r="A130" s="3166"/>
      <c r="B130" s="746"/>
      <c r="C130" s="743"/>
      <c r="D130" s="746"/>
      <c r="E130" s="746"/>
      <c r="F130" s="746"/>
      <c r="G130" s="746"/>
      <c r="H130" s="4196"/>
      <c r="I130" s="4196"/>
      <c r="J130" s="746"/>
      <c r="K130" s="2336"/>
      <c r="L130" s="746"/>
      <c r="M130" s="746"/>
      <c r="N130" s="746"/>
      <c r="O130" s="746"/>
      <c r="P130" s="472"/>
      <c r="Q130" s="746"/>
      <c r="R130" s="746"/>
      <c r="S130" s="746"/>
      <c r="T130" s="746"/>
      <c r="U130" s="746"/>
      <c r="V130" s="746"/>
      <c r="W130" s="746"/>
      <c r="X130" s="746"/>
      <c r="Y130" s="746"/>
      <c r="Z130" s="1855"/>
      <c r="AA130" s="1855"/>
      <c r="AB130" s="1855"/>
    </row>
    <row r="131" spans="1:66" s="1486" customFormat="1" ht="11.1" customHeight="1">
      <c r="A131" s="2453"/>
      <c r="B131" s="801"/>
      <c r="C131" s="802"/>
      <c r="D131" s="802"/>
      <c r="E131" s="802"/>
      <c r="F131" s="802"/>
      <c r="G131" s="802"/>
      <c r="H131" s="4352"/>
      <c r="I131" s="3141"/>
      <c r="J131" s="2773"/>
      <c r="K131" s="2773"/>
      <c r="L131" s="2773"/>
      <c r="M131" s="2773"/>
      <c r="N131" s="2773"/>
      <c r="O131" s="2773"/>
      <c r="P131" s="2773"/>
      <c r="Q131" s="2773" t="s">
        <v>1566</v>
      </c>
      <c r="R131" s="2390"/>
      <c r="S131" s="2390"/>
      <c r="T131" s="2390"/>
      <c r="U131" s="2390"/>
      <c r="V131" s="2390"/>
      <c r="W131" s="2390"/>
      <c r="X131" s="2390"/>
      <c r="Y131" s="2390"/>
      <c r="Z131" s="2390"/>
      <c r="AA131" s="271"/>
      <c r="AB131" s="271"/>
    </row>
    <row r="132" spans="1:66" s="1486" customFormat="1" ht="11.1" customHeight="1">
      <c r="A132" s="188"/>
      <c r="B132" s="737"/>
      <c r="C132" s="1958"/>
      <c r="D132" s="1958"/>
      <c r="E132" s="1958"/>
      <c r="F132" s="1958"/>
      <c r="G132" s="1958"/>
      <c r="H132" s="4327"/>
      <c r="I132" s="4094"/>
      <c r="J132" s="520" t="s">
        <v>1106</v>
      </c>
      <c r="K132" s="520" t="s">
        <v>1648</v>
      </c>
      <c r="L132" s="520" t="s">
        <v>1107</v>
      </c>
      <c r="M132" s="2388"/>
      <c r="N132" s="520" t="s">
        <v>1170</v>
      </c>
      <c r="O132" s="520"/>
      <c r="P132" s="520"/>
      <c r="Q132" s="520" t="s">
        <v>3322</v>
      </c>
      <c r="R132" s="2388"/>
      <c r="S132" s="2388"/>
      <c r="T132" s="2388"/>
      <c r="U132" s="2388"/>
      <c r="V132" s="2388"/>
      <c r="W132" s="2388"/>
      <c r="X132" s="2388"/>
      <c r="Y132" s="2388"/>
      <c r="Z132" s="2388"/>
      <c r="AA132" s="270"/>
      <c r="AB132" s="270"/>
    </row>
    <row r="133" spans="1:66" s="387" customFormat="1" ht="11.1" customHeight="1">
      <c r="A133" s="2769"/>
      <c r="B133" s="2770"/>
      <c r="C133" s="2770"/>
      <c r="D133" s="2771"/>
      <c r="E133" s="2771"/>
      <c r="F133" s="2772"/>
      <c r="G133" s="2771"/>
      <c r="H133" s="4194"/>
      <c r="I133" s="3259" t="s">
        <v>244</v>
      </c>
      <c r="J133" s="2226"/>
      <c r="K133" s="2226" t="s">
        <v>3216</v>
      </c>
      <c r="L133" s="656"/>
      <c r="M133" s="2226" t="s">
        <v>1108</v>
      </c>
      <c r="N133" s="2226"/>
      <c r="O133" s="2226" t="s">
        <v>1070</v>
      </c>
      <c r="P133" s="2226" t="s">
        <v>711</v>
      </c>
      <c r="Q133" s="2226" t="s">
        <v>244</v>
      </c>
      <c r="R133" s="656"/>
      <c r="S133" s="656"/>
      <c r="T133" s="656"/>
      <c r="U133" s="656"/>
      <c r="V133" s="656"/>
      <c r="W133" s="656"/>
      <c r="X133" s="656"/>
      <c r="Y133" s="656"/>
      <c r="Z133" s="656"/>
      <c r="AA133" s="2774"/>
      <c r="AB133" s="2774"/>
      <c r="AC133" s="3145"/>
      <c r="AD133" s="3145"/>
      <c r="AE133" s="3145"/>
      <c r="AF133" s="3145"/>
      <c r="AG133" s="3145"/>
      <c r="AH133" s="3145"/>
      <c r="AI133" s="3145"/>
      <c r="AJ133" s="3145"/>
      <c r="AK133" s="3145"/>
      <c r="AL133" s="3145"/>
      <c r="AM133" s="3145"/>
      <c r="AN133" s="3145"/>
      <c r="AO133" s="3145"/>
      <c r="AP133" s="3145"/>
      <c r="AQ133" s="3145"/>
      <c r="AR133" s="3145"/>
      <c r="AS133" s="3145"/>
      <c r="AT133" s="3145"/>
      <c r="AU133" s="3145"/>
      <c r="AV133" s="3145"/>
      <c r="AW133" s="3145"/>
      <c r="AX133" s="3145"/>
      <c r="AY133" s="3145"/>
      <c r="AZ133" s="3145"/>
      <c r="BA133" s="3145"/>
      <c r="BB133" s="3145"/>
      <c r="BC133" s="3145"/>
      <c r="BD133" s="3145"/>
      <c r="BE133" s="3145"/>
      <c r="BF133" s="3145"/>
      <c r="BG133" s="3145"/>
      <c r="BH133" s="3145"/>
      <c r="BI133" s="3145"/>
      <c r="BJ133" s="3145"/>
      <c r="BK133" s="3145"/>
      <c r="BL133" s="3145"/>
      <c r="BM133" s="3145"/>
      <c r="BN133" s="3145"/>
    </row>
    <row r="134" spans="1:66" s="1486" customFormat="1" ht="11.1" customHeight="1">
      <c r="A134" s="674"/>
      <c r="B134" s="75"/>
      <c r="C134" s="75"/>
      <c r="D134" s="81"/>
      <c r="E134" s="1555"/>
      <c r="F134" s="1555"/>
      <c r="G134" s="1555"/>
      <c r="H134" s="1555"/>
      <c r="I134" s="1555"/>
      <c r="J134" s="1555"/>
      <c r="K134" s="1554"/>
      <c r="L134" s="355"/>
      <c r="M134" s="355"/>
      <c r="N134" s="1480"/>
      <c r="O134" s="1480"/>
      <c r="P134" s="1480"/>
      <c r="Q134" s="1480"/>
      <c r="R134" s="1480"/>
      <c r="S134" s="334"/>
    </row>
    <row r="135" spans="1:66" s="1486" customFormat="1" ht="11.1" customHeight="1">
      <c r="A135" s="188" t="s">
        <v>244</v>
      </c>
      <c r="B135" s="1644"/>
      <c r="C135" s="1644"/>
      <c r="D135" s="4196"/>
      <c r="E135" s="4196"/>
      <c r="F135" s="4196"/>
      <c r="G135" s="4196"/>
      <c r="H135" s="4196"/>
      <c r="I135" s="4196"/>
      <c r="J135" s="4196"/>
      <c r="K135" s="4236"/>
      <c r="L135" s="4196"/>
      <c r="M135" s="4196"/>
      <c r="N135" s="4196"/>
      <c r="O135" s="4196"/>
      <c r="P135" s="4196"/>
      <c r="Q135" s="4196"/>
      <c r="S135" s="1503"/>
      <c r="Z135" s="4196"/>
      <c r="AA135" s="4196"/>
      <c r="AB135" s="4196"/>
    </row>
    <row r="136" spans="1:66" s="1486" customFormat="1" ht="11.1" customHeight="1">
      <c r="A136" s="1409">
        <v>2020</v>
      </c>
      <c r="B136" s="4347" t="s">
        <v>4226</v>
      </c>
      <c r="C136" s="4341"/>
      <c r="D136" s="4336"/>
      <c r="E136" s="4336"/>
      <c r="F136" s="4336"/>
      <c r="G136" s="4336"/>
      <c r="H136" s="4336"/>
      <c r="I136" s="4336"/>
      <c r="J136" s="4336"/>
      <c r="K136" s="4336"/>
      <c r="L136" s="4336"/>
      <c r="M136" s="4336"/>
      <c r="N136" s="4336"/>
      <c r="O136" s="4336"/>
      <c r="P136" s="4336"/>
      <c r="Q136" s="4336"/>
      <c r="R136" s="4336"/>
      <c r="S136" s="1503"/>
      <c r="Z136" s="4196"/>
      <c r="AA136" s="4196"/>
      <c r="AB136" s="4196"/>
    </row>
    <row r="137" spans="1:66" s="1486" customFormat="1" ht="11.1" customHeight="1">
      <c r="A137" s="1409"/>
      <c r="B137" s="4347"/>
      <c r="C137" s="4341"/>
      <c r="D137" s="4336"/>
      <c r="E137" s="4336"/>
      <c r="F137" s="4336"/>
      <c r="G137" s="4336"/>
      <c r="H137" s="4336"/>
      <c r="I137" s="3173">
        <v>1705</v>
      </c>
      <c r="J137" s="3173">
        <v>129</v>
      </c>
      <c r="K137" s="3174">
        <v>158</v>
      </c>
      <c r="L137" s="1430">
        <v>148</v>
      </c>
      <c r="M137" s="1430">
        <v>404</v>
      </c>
      <c r="N137" s="3173">
        <v>330</v>
      </c>
      <c r="O137" s="3173">
        <v>114</v>
      </c>
      <c r="P137" s="3173">
        <v>27</v>
      </c>
      <c r="Q137" s="3173">
        <v>395</v>
      </c>
      <c r="R137" s="4336"/>
      <c r="S137" s="1503"/>
      <c r="Z137" s="4196"/>
      <c r="AA137" s="4196"/>
      <c r="AB137" s="4196"/>
    </row>
    <row r="138" spans="1:66" s="1486" customFormat="1" ht="11.1" customHeight="1">
      <c r="A138" s="1410"/>
      <c r="B138" s="4347" t="s">
        <v>1588</v>
      </c>
      <c r="C138" s="4347"/>
      <c r="D138" s="4336"/>
      <c r="E138" s="4336"/>
      <c r="F138" s="4336"/>
      <c r="G138" s="4336"/>
      <c r="H138" s="4336"/>
      <c r="I138" s="4336"/>
      <c r="J138" s="4336"/>
      <c r="K138" s="1394"/>
      <c r="L138" s="1414"/>
      <c r="M138" s="1414"/>
      <c r="N138" s="1414"/>
      <c r="O138" s="1414"/>
      <c r="P138" s="1414"/>
      <c r="Q138" s="1414"/>
      <c r="R138" s="4336"/>
      <c r="S138" s="1503"/>
      <c r="Z138" s="4196"/>
      <c r="AA138" s="4196"/>
      <c r="AB138" s="4196"/>
    </row>
    <row r="139" spans="1:66" s="1486" customFormat="1" ht="11.1" customHeight="1">
      <c r="A139" s="1410"/>
      <c r="B139" s="4347"/>
      <c r="C139" s="4347"/>
      <c r="D139" s="4336"/>
      <c r="E139" s="4336"/>
      <c r="F139" s="4336"/>
      <c r="G139" s="4336"/>
      <c r="H139" s="4336"/>
      <c r="I139" s="3173">
        <v>159</v>
      </c>
      <c r="J139" s="1414">
        <v>11</v>
      </c>
      <c r="K139" s="1394">
        <v>14</v>
      </c>
      <c r="L139" s="1414">
        <v>16</v>
      </c>
      <c r="M139" s="1414">
        <v>44</v>
      </c>
      <c r="N139" s="1414">
        <v>32</v>
      </c>
      <c r="O139" s="1414">
        <v>11</v>
      </c>
      <c r="P139" s="1414">
        <v>4</v>
      </c>
      <c r="Q139" s="1414">
        <v>27</v>
      </c>
      <c r="R139" s="4336"/>
      <c r="S139" s="1503"/>
      <c r="Z139" s="4196"/>
      <c r="AA139" s="4196"/>
      <c r="AB139" s="4196"/>
    </row>
    <row r="140" spans="1:66" s="1486" customFormat="1" ht="11.1" customHeight="1">
      <c r="A140" s="188"/>
      <c r="B140" s="4340"/>
      <c r="C140" s="4340"/>
      <c r="D140" s="4336"/>
      <c r="E140" s="4336"/>
      <c r="F140" s="4336"/>
      <c r="G140" s="4336"/>
      <c r="H140" s="4336"/>
      <c r="I140" s="4336"/>
      <c r="J140" s="4336"/>
      <c r="K140" s="5178"/>
      <c r="L140" s="4336"/>
      <c r="M140" s="4336"/>
      <c r="N140" s="4336"/>
      <c r="O140" s="4336"/>
      <c r="P140" s="4336"/>
      <c r="Q140" s="4336"/>
      <c r="R140" s="4336"/>
      <c r="S140" s="1503"/>
      <c r="Z140" s="1855"/>
      <c r="AA140" s="1855"/>
      <c r="AB140" s="1855"/>
    </row>
    <row r="141" spans="1:66" s="1486" customFormat="1" ht="11.1" customHeight="1">
      <c r="A141" s="1409">
        <v>2019</v>
      </c>
      <c r="B141" s="4347" t="s">
        <v>525</v>
      </c>
      <c r="C141" s="4341"/>
      <c r="D141" s="4336"/>
      <c r="E141" s="4336"/>
      <c r="F141" s="4336"/>
      <c r="G141" s="4336"/>
      <c r="H141" s="4336"/>
      <c r="I141" s="4336"/>
      <c r="J141" s="4336"/>
      <c r="K141" s="4336"/>
      <c r="L141" s="4336"/>
      <c r="M141" s="4336"/>
      <c r="N141" s="4336"/>
      <c r="O141" s="4336"/>
      <c r="P141" s="4336"/>
      <c r="Q141" s="4336"/>
      <c r="R141" s="4336"/>
      <c r="S141" s="1503"/>
      <c r="Z141" s="3139"/>
      <c r="AA141" s="3139"/>
      <c r="AB141" s="3139"/>
    </row>
    <row r="142" spans="1:66" s="1486" customFormat="1" ht="11.1" customHeight="1">
      <c r="A142" s="1409"/>
      <c r="B142" s="4347"/>
      <c r="C142" s="4341"/>
      <c r="D142" s="4336"/>
      <c r="E142" s="4336"/>
      <c r="F142" s="4336"/>
      <c r="G142" s="4336"/>
      <c r="H142" s="4336"/>
      <c r="I142" s="3173">
        <v>1592</v>
      </c>
      <c r="J142" s="3173">
        <v>123</v>
      </c>
      <c r="K142" s="3174">
        <v>167</v>
      </c>
      <c r="L142" s="1430">
        <v>153</v>
      </c>
      <c r="M142" s="1430">
        <v>383</v>
      </c>
      <c r="N142" s="3173">
        <v>316</v>
      </c>
      <c r="O142" s="3173">
        <v>109</v>
      </c>
      <c r="P142" s="3173">
        <v>31</v>
      </c>
      <c r="Q142" s="3173">
        <v>310</v>
      </c>
      <c r="R142" s="4336"/>
      <c r="S142" s="1503"/>
      <c r="Z142" s="3139"/>
      <c r="AA142" s="3139"/>
      <c r="AB142" s="3139"/>
    </row>
    <row r="143" spans="1:66" s="1486" customFormat="1" ht="11.1" customHeight="1">
      <c r="A143" s="1410"/>
      <c r="B143" s="4347" t="s">
        <v>1588</v>
      </c>
      <c r="C143" s="4347"/>
      <c r="D143" s="4336"/>
      <c r="E143" s="4336"/>
      <c r="F143" s="4336"/>
      <c r="G143" s="4336"/>
      <c r="H143" s="4336"/>
      <c r="I143" s="1414"/>
      <c r="J143" s="4336"/>
      <c r="K143" s="1394"/>
      <c r="L143" s="1414"/>
      <c r="M143" s="1414"/>
      <c r="N143" s="1414"/>
      <c r="O143" s="1414"/>
      <c r="P143" s="1414"/>
      <c r="Q143" s="1414"/>
      <c r="R143" s="4336"/>
      <c r="S143" s="1503"/>
      <c r="Z143" s="3139"/>
      <c r="AA143" s="3139"/>
      <c r="AB143" s="3139"/>
    </row>
    <row r="144" spans="1:66" s="1486" customFormat="1" ht="11.1" customHeight="1">
      <c r="A144" s="1410"/>
      <c r="B144" s="4347"/>
      <c r="C144" s="4347"/>
      <c r="D144" s="4336"/>
      <c r="E144" s="4336"/>
      <c r="F144" s="4336"/>
      <c r="G144" s="4336"/>
      <c r="H144" s="4336"/>
      <c r="I144" s="3173">
        <v>154</v>
      </c>
      <c r="J144" s="1414">
        <v>11</v>
      </c>
      <c r="K144" s="1394">
        <v>15</v>
      </c>
      <c r="L144" s="1414">
        <v>14</v>
      </c>
      <c r="M144" s="1414">
        <v>44</v>
      </c>
      <c r="N144" s="1414">
        <v>34</v>
      </c>
      <c r="O144" s="1414">
        <v>10</v>
      </c>
      <c r="P144" s="1414">
        <v>4</v>
      </c>
      <c r="Q144" s="1414">
        <v>22</v>
      </c>
      <c r="R144" s="4336"/>
      <c r="S144" s="1503"/>
      <c r="Z144" s="3139"/>
      <c r="AA144" s="3139"/>
      <c r="AB144" s="3139"/>
    </row>
    <row r="145" spans="1:28" s="1486" customFormat="1" ht="11.1" customHeight="1">
      <c r="A145" s="188"/>
      <c r="B145" s="4340"/>
      <c r="C145" s="4340"/>
      <c r="D145" s="4336"/>
      <c r="E145" s="4336"/>
      <c r="F145" s="4336"/>
      <c r="G145" s="4336"/>
      <c r="H145" s="4336"/>
      <c r="I145" s="4336"/>
      <c r="J145" s="4336"/>
      <c r="K145" s="5178"/>
      <c r="L145" s="4336"/>
      <c r="M145" s="4336"/>
      <c r="N145" s="4336"/>
      <c r="O145" s="4336"/>
      <c r="P145" s="4336"/>
      <c r="Q145" s="4336"/>
      <c r="R145" s="4336"/>
      <c r="S145" s="1503"/>
      <c r="Z145" s="3139"/>
      <c r="AA145" s="3139"/>
      <c r="AB145" s="3139"/>
    </row>
    <row r="146" spans="1:28" s="1486" customFormat="1" ht="11.1" customHeight="1">
      <c r="A146" s="1409">
        <v>2018</v>
      </c>
      <c r="B146" s="4347" t="s">
        <v>525</v>
      </c>
      <c r="C146" s="4341"/>
      <c r="D146" s="4336"/>
      <c r="E146" s="4336"/>
      <c r="F146" s="4336"/>
      <c r="G146" s="4336"/>
      <c r="H146" s="4336"/>
      <c r="I146" s="4336"/>
      <c r="J146" s="4336"/>
      <c r="K146" s="5178"/>
      <c r="L146" s="4336"/>
      <c r="M146" s="4336"/>
      <c r="N146" s="4336"/>
      <c r="O146" s="4336"/>
      <c r="P146" s="4336"/>
      <c r="Q146" s="4336"/>
      <c r="R146" s="4336"/>
      <c r="S146" s="1503"/>
      <c r="Z146" s="1855"/>
      <c r="AA146" s="1855"/>
      <c r="AB146" s="1855"/>
    </row>
    <row r="147" spans="1:28" s="1486" customFormat="1" ht="11.1" customHeight="1">
      <c r="A147" s="1409"/>
      <c r="B147" s="4347"/>
      <c r="C147" s="4341"/>
      <c r="D147" s="4336"/>
      <c r="E147" s="4336"/>
      <c r="F147" s="4336"/>
      <c r="G147" s="4336"/>
      <c r="H147" s="4336"/>
      <c r="I147" s="3173">
        <v>1574</v>
      </c>
      <c r="J147" s="3173">
        <v>124</v>
      </c>
      <c r="K147" s="3174">
        <v>151</v>
      </c>
      <c r="L147" s="1430">
        <v>177</v>
      </c>
      <c r="M147" s="1430">
        <v>363</v>
      </c>
      <c r="N147" s="3173">
        <v>297</v>
      </c>
      <c r="O147" s="3173">
        <v>108</v>
      </c>
      <c r="P147" s="3173">
        <v>22</v>
      </c>
      <c r="Q147" s="3173">
        <v>332</v>
      </c>
      <c r="R147" s="4336"/>
      <c r="S147" s="1503"/>
      <c r="Z147" s="1855"/>
      <c r="AA147" s="1855"/>
      <c r="AB147" s="1855"/>
    </row>
    <row r="148" spans="1:28" s="1486" customFormat="1" ht="11.1" customHeight="1">
      <c r="A148" s="1410"/>
      <c r="B148" s="4347" t="s">
        <v>1588</v>
      </c>
      <c r="C148" s="4347"/>
      <c r="D148" s="4336"/>
      <c r="E148" s="4336"/>
      <c r="F148" s="4336"/>
      <c r="G148" s="4336"/>
      <c r="H148" s="4336"/>
      <c r="I148" s="1414"/>
      <c r="J148" s="4336"/>
      <c r="K148" s="1394"/>
      <c r="L148" s="1414"/>
      <c r="M148" s="1414"/>
      <c r="N148" s="1414"/>
      <c r="O148" s="1414"/>
      <c r="P148" s="1414"/>
      <c r="Q148" s="1414"/>
      <c r="R148" s="4336"/>
      <c r="S148" s="1503"/>
      <c r="Z148" s="1855"/>
      <c r="AA148" s="1855"/>
      <c r="AB148" s="1855"/>
    </row>
    <row r="149" spans="1:28" s="1486" customFormat="1" ht="11.1" customHeight="1">
      <c r="A149" s="1410"/>
      <c r="B149" s="4347"/>
      <c r="C149" s="4347"/>
      <c r="D149" s="4336"/>
      <c r="E149" s="4336"/>
      <c r="F149" s="4336"/>
      <c r="G149" s="4336"/>
      <c r="H149" s="4336"/>
      <c r="I149" s="3173">
        <v>154</v>
      </c>
      <c r="J149" s="1414">
        <v>11</v>
      </c>
      <c r="K149" s="1394">
        <v>16</v>
      </c>
      <c r="L149" s="1414">
        <v>16</v>
      </c>
      <c r="M149" s="1414">
        <v>43</v>
      </c>
      <c r="N149" s="1414">
        <v>32</v>
      </c>
      <c r="O149" s="1414">
        <v>11</v>
      </c>
      <c r="P149" s="1414">
        <v>4</v>
      </c>
      <c r="Q149" s="1414">
        <v>21</v>
      </c>
      <c r="R149" s="4336"/>
      <c r="S149" s="1503"/>
      <c r="Z149" s="1855"/>
      <c r="AA149" s="1855"/>
      <c r="AB149" s="1855"/>
    </row>
    <row r="150" spans="1:28" s="1486" customFormat="1" ht="11.1" customHeight="1">
      <c r="A150" s="1410"/>
      <c r="B150" s="4347"/>
      <c r="C150" s="4347"/>
      <c r="D150" s="4336"/>
      <c r="E150" s="4336"/>
      <c r="F150" s="4336"/>
      <c r="G150" s="4336"/>
      <c r="H150" s="4336"/>
      <c r="I150" s="3173"/>
      <c r="J150" s="1414"/>
      <c r="K150" s="1394"/>
      <c r="L150" s="1414"/>
      <c r="M150" s="1414"/>
      <c r="N150" s="1414"/>
      <c r="O150" s="1414"/>
      <c r="P150" s="1414"/>
      <c r="Q150" s="1414"/>
      <c r="R150" s="4336"/>
      <c r="S150" s="1503"/>
      <c r="Z150" s="1855"/>
      <c r="AA150" s="1855"/>
      <c r="AB150" s="1855"/>
    </row>
    <row r="151" spans="1:28" s="1486" customFormat="1" ht="11.1" customHeight="1">
      <c r="A151" s="188"/>
      <c r="B151" s="4340"/>
      <c r="C151" s="4340"/>
      <c r="D151" s="4336"/>
      <c r="E151" s="4336"/>
      <c r="F151" s="4336"/>
      <c r="G151" s="4336"/>
      <c r="H151" s="4336"/>
      <c r="I151" s="4336"/>
      <c r="J151" s="4336"/>
      <c r="K151" s="34"/>
      <c r="L151" s="4336"/>
      <c r="M151" s="4336"/>
      <c r="N151" s="4336"/>
      <c r="O151" s="4336"/>
      <c r="P151" s="4336"/>
      <c r="Q151" s="4336"/>
      <c r="R151" s="4336"/>
      <c r="S151" s="1503"/>
      <c r="Z151" s="1855"/>
      <c r="AA151" s="1855"/>
      <c r="AB151" s="1855"/>
    </row>
    <row r="152" spans="1:28" s="1486" customFormat="1" ht="11.1" customHeight="1">
      <c r="A152" s="1409">
        <v>2017</v>
      </c>
      <c r="B152" s="4347" t="s">
        <v>525</v>
      </c>
      <c r="C152" s="4341"/>
      <c r="D152" s="4336"/>
      <c r="E152" s="4336"/>
      <c r="F152" s="4336"/>
      <c r="G152" s="4336"/>
      <c r="H152" s="4336"/>
      <c r="I152" s="4336"/>
      <c r="J152" s="4336"/>
      <c r="K152" s="34"/>
      <c r="L152" s="988"/>
      <c r="M152" s="988"/>
      <c r="N152" s="4336"/>
      <c r="O152" s="4336"/>
      <c r="P152" s="4336"/>
      <c r="Q152" s="4336"/>
      <c r="R152" s="4336"/>
      <c r="S152" s="1503"/>
      <c r="Z152" s="1855"/>
      <c r="AA152" s="1855"/>
      <c r="AB152" s="1855"/>
    </row>
    <row r="153" spans="1:28" s="1486" customFormat="1" ht="11.1" customHeight="1">
      <c r="A153" s="1409"/>
      <c r="B153" s="4347"/>
      <c r="C153" s="4341"/>
      <c r="D153" s="4336"/>
      <c r="E153" s="4336"/>
      <c r="F153" s="4336"/>
      <c r="G153" s="4336"/>
      <c r="H153" s="4336"/>
      <c r="I153" s="3173">
        <v>1512</v>
      </c>
      <c r="J153" s="3173">
        <v>110</v>
      </c>
      <c r="K153" s="3174">
        <v>160</v>
      </c>
      <c r="L153" s="1430">
        <v>164</v>
      </c>
      <c r="M153" s="1430">
        <v>359</v>
      </c>
      <c r="N153" s="3173">
        <v>288</v>
      </c>
      <c r="O153" s="3173">
        <v>106</v>
      </c>
      <c r="P153" s="3173">
        <v>18</v>
      </c>
      <c r="Q153" s="3173">
        <v>307</v>
      </c>
      <c r="R153" s="3173"/>
      <c r="S153" s="1503"/>
      <c r="Z153" s="1855"/>
      <c r="AA153" s="1855"/>
      <c r="AB153" s="1855"/>
    </row>
    <row r="154" spans="1:28" s="1486" customFormat="1" ht="11.1" customHeight="1">
      <c r="A154" s="1410"/>
      <c r="B154" s="4347" t="s">
        <v>1588</v>
      </c>
      <c r="C154" s="4347"/>
      <c r="D154" s="4336"/>
      <c r="E154" s="4336"/>
      <c r="F154" s="4336"/>
      <c r="G154" s="4336"/>
      <c r="H154" s="4336"/>
      <c r="I154" s="1414"/>
      <c r="J154" s="1414"/>
      <c r="K154" s="1394"/>
      <c r="L154" s="1414"/>
      <c r="M154" s="1414"/>
      <c r="N154" s="1414"/>
      <c r="O154" s="1414"/>
      <c r="P154" s="1414"/>
      <c r="Q154" s="1414"/>
      <c r="R154" s="3173"/>
      <c r="S154" s="1503"/>
      <c r="Z154" s="1855"/>
      <c r="AA154" s="1855"/>
      <c r="AB154" s="1855"/>
    </row>
    <row r="155" spans="1:28" s="1486" customFormat="1" ht="11.1" customHeight="1">
      <c r="A155" s="1410"/>
      <c r="B155" s="4347"/>
      <c r="C155" s="4347"/>
      <c r="D155" s="4336"/>
      <c r="E155" s="4336"/>
      <c r="F155" s="4336"/>
      <c r="G155" s="4336"/>
      <c r="H155" s="4336"/>
      <c r="I155" s="3173">
        <v>156</v>
      </c>
      <c r="J155" s="1414">
        <v>11</v>
      </c>
      <c r="K155" s="1394">
        <v>16</v>
      </c>
      <c r="L155" s="1414">
        <v>18</v>
      </c>
      <c r="M155" s="1414">
        <v>42</v>
      </c>
      <c r="N155" s="1414">
        <v>32</v>
      </c>
      <c r="O155" s="1414">
        <v>11</v>
      </c>
      <c r="P155" s="1414">
        <v>4</v>
      </c>
      <c r="Q155" s="1414">
        <v>22</v>
      </c>
      <c r="R155" s="3173"/>
      <c r="S155" s="1503"/>
      <c r="Z155" s="1855"/>
      <c r="AA155" s="1855"/>
      <c r="AB155" s="1855"/>
    </row>
    <row r="156" spans="1:28" s="1486" customFormat="1" ht="11.1" customHeight="1">
      <c r="A156" s="188"/>
      <c r="B156" s="4340"/>
      <c r="C156" s="4340"/>
      <c r="D156" s="4336"/>
      <c r="E156" s="4336"/>
      <c r="F156" s="4336"/>
      <c r="G156" s="4336"/>
      <c r="H156" s="4336"/>
      <c r="I156" s="1414"/>
      <c r="J156" s="1414"/>
      <c r="K156" s="1394"/>
      <c r="L156" s="1414"/>
      <c r="M156" s="1414"/>
      <c r="N156" s="1414"/>
      <c r="O156" s="1414"/>
      <c r="P156" s="1414"/>
      <c r="Q156" s="1414"/>
      <c r="R156" s="3173"/>
      <c r="S156" s="4336"/>
      <c r="Z156" s="1855"/>
      <c r="AA156" s="1855"/>
      <c r="AB156" s="1855"/>
    </row>
    <row r="157" spans="1:28" s="1486" customFormat="1" ht="11.1" customHeight="1">
      <c r="A157" s="188"/>
      <c r="B157" s="4340"/>
      <c r="C157" s="4340"/>
      <c r="D157" s="4336"/>
      <c r="E157" s="4336"/>
      <c r="F157" s="4336"/>
      <c r="G157" s="4336"/>
      <c r="H157" s="4336"/>
      <c r="I157" s="3173"/>
      <c r="J157" s="3173"/>
      <c r="K157" s="3174"/>
      <c r="L157" s="3173"/>
      <c r="M157" s="3173"/>
      <c r="N157" s="3173"/>
      <c r="O157" s="3173"/>
      <c r="P157" s="3173"/>
      <c r="Q157" s="3173"/>
      <c r="R157" s="3173"/>
      <c r="S157" s="1503"/>
      <c r="Z157" s="1855"/>
      <c r="AA157" s="1855"/>
      <c r="AB157" s="1855"/>
    </row>
    <row r="158" spans="1:28" s="1486" customFormat="1" ht="11.1" customHeight="1">
      <c r="A158" s="1409">
        <v>2016</v>
      </c>
      <c r="B158" s="4347" t="s">
        <v>525</v>
      </c>
      <c r="C158" s="4341"/>
      <c r="D158" s="4336"/>
      <c r="E158" s="4336"/>
      <c r="F158" s="4336"/>
      <c r="G158" s="4336"/>
      <c r="H158" s="4336"/>
      <c r="I158" s="3173"/>
      <c r="J158" s="3173"/>
      <c r="K158" s="3174"/>
      <c r="L158" s="1430"/>
      <c r="M158" s="1430"/>
      <c r="N158" s="3173"/>
      <c r="O158" s="3173"/>
      <c r="P158" s="3173"/>
      <c r="Q158" s="3173"/>
      <c r="R158" s="3173"/>
      <c r="S158" s="1503"/>
      <c r="U158" s="746"/>
      <c r="V158" s="746"/>
      <c r="W158" s="746"/>
      <c r="X158" s="746"/>
      <c r="Y158" s="746"/>
      <c r="Z158" s="746"/>
      <c r="AA158" s="1855"/>
      <c r="AB158" s="1855"/>
    </row>
    <row r="159" spans="1:28" s="1486" customFormat="1" ht="11.1" customHeight="1">
      <c r="A159" s="1409"/>
      <c r="B159" s="4347"/>
      <c r="C159" s="4341"/>
      <c r="D159" s="4336"/>
      <c r="E159" s="4336"/>
      <c r="F159" s="4336"/>
      <c r="G159" s="4336"/>
      <c r="H159" s="4336"/>
      <c r="I159" s="1414">
        <v>1527</v>
      </c>
      <c r="J159" s="1414">
        <v>102</v>
      </c>
      <c r="K159" s="1394">
        <v>173</v>
      </c>
      <c r="L159" s="1414">
        <v>166</v>
      </c>
      <c r="M159" s="1414">
        <v>345</v>
      </c>
      <c r="N159" s="1414">
        <v>304</v>
      </c>
      <c r="O159" s="1414">
        <v>99</v>
      </c>
      <c r="P159" s="1414">
        <v>22</v>
      </c>
      <c r="Q159" s="1414">
        <v>316</v>
      </c>
      <c r="R159" s="3173"/>
      <c r="S159" s="1503"/>
      <c r="U159" s="746"/>
      <c r="V159" s="746"/>
      <c r="W159" s="746"/>
      <c r="X159" s="746"/>
      <c r="Y159" s="746"/>
      <c r="Z159" s="746"/>
      <c r="AA159" s="1855"/>
      <c r="AB159" s="1855"/>
    </row>
    <row r="160" spans="1:28" s="1486" customFormat="1" ht="11.1" customHeight="1">
      <c r="A160" s="1410"/>
      <c r="B160" s="4347" t="s">
        <v>1588</v>
      </c>
      <c r="C160" s="4347"/>
      <c r="D160" s="4336"/>
      <c r="E160" s="4336"/>
      <c r="F160" s="4336"/>
      <c r="G160" s="4336"/>
      <c r="H160" s="4336"/>
      <c r="I160" s="1414"/>
      <c r="J160" s="1414"/>
      <c r="K160" s="1394"/>
      <c r="L160" s="1414"/>
      <c r="M160" s="1414"/>
      <c r="N160" s="1414"/>
      <c r="O160" s="1414"/>
      <c r="P160" s="1414"/>
      <c r="Q160" s="1414"/>
      <c r="R160" s="3173"/>
      <c r="S160" s="1503"/>
      <c r="U160" s="746"/>
      <c r="V160" s="746"/>
      <c r="W160" s="746"/>
      <c r="X160" s="746"/>
      <c r="Y160" s="746"/>
      <c r="Z160" s="746"/>
      <c r="AA160" s="1855"/>
      <c r="AB160" s="1855"/>
    </row>
    <row r="161" spans="1:28" s="1486" customFormat="1" ht="11.1" customHeight="1">
      <c r="A161" s="1410"/>
      <c r="B161" s="4347"/>
      <c r="C161" s="4347"/>
      <c r="D161" s="4336"/>
      <c r="E161" s="4336"/>
      <c r="F161" s="4336"/>
      <c r="G161" s="4336"/>
      <c r="H161" s="4336"/>
      <c r="I161" s="1414">
        <v>162</v>
      </c>
      <c r="J161" s="1414">
        <v>11</v>
      </c>
      <c r="K161" s="1394">
        <v>17</v>
      </c>
      <c r="L161" s="1414">
        <v>18</v>
      </c>
      <c r="M161" s="1414">
        <v>44</v>
      </c>
      <c r="N161" s="1414">
        <v>35</v>
      </c>
      <c r="O161" s="1414">
        <v>10</v>
      </c>
      <c r="P161" s="1414">
        <v>4</v>
      </c>
      <c r="Q161" s="1414">
        <v>23</v>
      </c>
      <c r="R161" s="3173"/>
      <c r="S161" s="1503"/>
      <c r="U161" s="746"/>
      <c r="V161" s="746"/>
      <c r="W161" s="746"/>
      <c r="X161" s="746"/>
      <c r="Y161" s="746"/>
      <c r="Z161" s="746"/>
      <c r="AA161" s="1855"/>
      <c r="AB161" s="1855"/>
    </row>
    <row r="162" spans="1:28" s="1486" customFormat="1" ht="11.1" customHeight="1">
      <c r="A162" s="188"/>
      <c r="B162" s="4340"/>
      <c r="C162" s="4340"/>
      <c r="D162" s="4336"/>
      <c r="E162" s="4336"/>
      <c r="F162" s="4336"/>
      <c r="G162" s="4336"/>
      <c r="H162" s="4336"/>
      <c r="I162" s="1414"/>
      <c r="J162" s="1414"/>
      <c r="K162" s="1394"/>
      <c r="L162" s="1414"/>
      <c r="M162" s="1414"/>
      <c r="N162" s="1414"/>
      <c r="O162" s="1414"/>
      <c r="P162" s="1414"/>
      <c r="Q162" s="1414"/>
      <c r="R162" s="3173"/>
      <c r="S162" s="4336"/>
      <c r="T162" s="746"/>
      <c r="U162" s="746"/>
      <c r="V162" s="746"/>
      <c r="W162" s="746"/>
      <c r="X162" s="746"/>
      <c r="Y162" s="1503"/>
      <c r="Z162" s="746"/>
      <c r="AA162" s="1855"/>
      <c r="AB162" s="1855"/>
    </row>
    <row r="163" spans="1:28" s="1486" customFormat="1" ht="11.1" customHeight="1">
      <c r="A163" s="188"/>
      <c r="B163" s="4340"/>
      <c r="C163" s="4340"/>
      <c r="D163" s="4336"/>
      <c r="E163" s="4336"/>
      <c r="F163" s="4336"/>
      <c r="G163" s="4336"/>
      <c r="H163" s="4336"/>
      <c r="I163" s="3173"/>
      <c r="J163" s="3173"/>
      <c r="K163" s="3174"/>
      <c r="L163" s="1430"/>
      <c r="M163" s="1430"/>
      <c r="N163" s="3173"/>
      <c r="O163" s="3173"/>
      <c r="P163" s="3173"/>
      <c r="Q163" s="3173"/>
      <c r="R163" s="3173"/>
      <c r="S163" s="4336"/>
      <c r="T163" s="746"/>
      <c r="U163" s="746"/>
      <c r="V163" s="746"/>
      <c r="W163" s="746"/>
      <c r="X163" s="746"/>
      <c r="Y163" s="1503"/>
      <c r="Z163" s="1503"/>
      <c r="AA163" s="1503"/>
      <c r="AB163" s="1503"/>
    </row>
    <row r="164" spans="1:28" s="1486" customFormat="1" ht="11.1" customHeight="1">
      <c r="A164" s="1409">
        <v>2015</v>
      </c>
      <c r="B164" s="4347" t="s">
        <v>525</v>
      </c>
      <c r="C164" s="4341"/>
      <c r="D164" s="4336"/>
      <c r="E164" s="4336"/>
      <c r="F164" s="4336"/>
      <c r="G164" s="4336"/>
      <c r="H164" s="4336"/>
      <c r="I164" s="4336"/>
      <c r="J164" s="4336"/>
      <c r="K164" s="34"/>
      <c r="L164" s="988"/>
      <c r="M164" s="988"/>
      <c r="N164" s="4336"/>
      <c r="O164" s="4336"/>
      <c r="P164" s="4336"/>
      <c r="Q164" s="4336"/>
      <c r="R164" s="4336"/>
      <c r="S164" s="4336"/>
      <c r="T164" s="746"/>
      <c r="U164" s="746"/>
      <c r="V164" s="746"/>
      <c r="W164" s="746"/>
      <c r="X164" s="746"/>
      <c r="Y164" s="1503"/>
      <c r="Z164" s="1503"/>
      <c r="AA164" s="1503"/>
      <c r="AB164" s="1503"/>
    </row>
    <row r="165" spans="1:28" s="1486" customFormat="1" ht="11.1" customHeight="1">
      <c r="A165" s="1409"/>
      <c r="B165" s="4347"/>
      <c r="C165" s="4341"/>
      <c r="D165" s="4336"/>
      <c r="E165" s="4336"/>
      <c r="F165" s="4336"/>
      <c r="G165" s="4336"/>
      <c r="H165" s="4336"/>
      <c r="I165" s="1236">
        <v>1590</v>
      </c>
      <c r="J165" s="1236">
        <v>112</v>
      </c>
      <c r="K165" s="1226">
        <v>188</v>
      </c>
      <c r="L165" s="1236">
        <v>164</v>
      </c>
      <c r="M165" s="1236">
        <v>348</v>
      </c>
      <c r="N165" s="1236">
        <v>314</v>
      </c>
      <c r="O165" s="1236">
        <v>131</v>
      </c>
      <c r="P165" s="1236">
        <v>22</v>
      </c>
      <c r="Q165" s="1236">
        <v>311</v>
      </c>
      <c r="R165" s="4336"/>
      <c r="S165" s="4336"/>
      <c r="T165" s="746"/>
      <c r="U165" s="746"/>
      <c r="V165" s="746"/>
      <c r="W165" s="746"/>
      <c r="X165" s="746"/>
      <c r="Y165" s="1503"/>
      <c r="Z165" s="1503"/>
      <c r="AA165" s="1503"/>
      <c r="AB165" s="1503"/>
    </row>
    <row r="166" spans="1:28" s="1486" customFormat="1" ht="11.1" customHeight="1">
      <c r="A166" s="1410"/>
      <c r="B166" s="4347" t="s">
        <v>1588</v>
      </c>
      <c r="C166" s="4347"/>
      <c r="D166" s="4336"/>
      <c r="E166" s="4336"/>
      <c r="F166" s="4336"/>
      <c r="G166" s="4336"/>
      <c r="H166" s="4336"/>
      <c r="I166" s="1236"/>
      <c r="J166" s="1236"/>
      <c r="K166" s="1226"/>
      <c r="L166" s="1236"/>
      <c r="M166" s="1236"/>
      <c r="N166" s="1236"/>
      <c r="O166" s="1236"/>
      <c r="P166" s="1236"/>
      <c r="Q166" s="1236"/>
      <c r="R166" s="4336"/>
      <c r="S166" s="4336"/>
      <c r="T166" s="746"/>
      <c r="U166" s="746"/>
      <c r="V166" s="746"/>
      <c r="W166" s="746"/>
      <c r="X166" s="746"/>
      <c r="Y166" s="1503"/>
      <c r="Z166" s="1503"/>
      <c r="AA166" s="1503"/>
      <c r="AB166" s="1503"/>
    </row>
    <row r="167" spans="1:28" s="1486" customFormat="1" ht="11.1" customHeight="1">
      <c r="A167" s="1410"/>
      <c r="B167" s="4347"/>
      <c r="C167" s="4347"/>
      <c r="D167" s="4336"/>
      <c r="E167" s="4336"/>
      <c r="F167" s="4336"/>
      <c r="G167" s="4336"/>
      <c r="H167" s="4336"/>
      <c r="I167" s="1236">
        <v>170</v>
      </c>
      <c r="J167" s="1236">
        <v>11</v>
      </c>
      <c r="K167" s="1226">
        <v>19</v>
      </c>
      <c r="L167" s="1236">
        <v>19</v>
      </c>
      <c r="M167" s="1236">
        <v>44</v>
      </c>
      <c r="N167" s="1236">
        <v>37</v>
      </c>
      <c r="O167" s="1236">
        <v>12</v>
      </c>
      <c r="P167" s="1236">
        <v>4</v>
      </c>
      <c r="Q167" s="1236">
        <v>24</v>
      </c>
      <c r="R167" s="4336"/>
      <c r="S167" s="4336"/>
      <c r="T167" s="746"/>
      <c r="U167" s="746"/>
      <c r="V167" s="746"/>
      <c r="W167" s="746"/>
      <c r="X167" s="746"/>
      <c r="Y167" s="1503"/>
      <c r="Z167" s="1503"/>
      <c r="AA167" s="1503"/>
      <c r="AB167" s="1503"/>
    </row>
    <row r="168" spans="1:28" s="1486" customFormat="1" ht="11.1" customHeight="1">
      <c r="A168" s="4336"/>
      <c r="B168" s="4340"/>
      <c r="C168" s="4340"/>
      <c r="D168" s="4336"/>
      <c r="E168" s="4336"/>
      <c r="F168" s="4336"/>
      <c r="G168" s="4336"/>
      <c r="H168" s="4336"/>
      <c r="I168" s="1236"/>
      <c r="J168" s="1236"/>
      <c r="K168" s="1226"/>
      <c r="L168" s="1236"/>
      <c r="M168" s="1236"/>
      <c r="N168" s="1236"/>
      <c r="O168" s="1236"/>
      <c r="P168" s="1236"/>
      <c r="Q168" s="1236"/>
      <c r="R168" s="4336"/>
      <c r="S168" s="4336"/>
      <c r="T168" s="746"/>
      <c r="U168" s="746"/>
      <c r="V168" s="746"/>
      <c r="W168" s="746"/>
      <c r="X168" s="746"/>
      <c r="Y168" s="1503"/>
      <c r="Z168" s="1503"/>
      <c r="AA168" s="1503"/>
      <c r="AB168" s="1503"/>
    </row>
    <row r="169" spans="1:28" s="1486" customFormat="1" ht="11.1" customHeight="1">
      <c r="A169" s="4336"/>
      <c r="B169" s="4340"/>
      <c r="C169" s="4340"/>
      <c r="D169" s="4336"/>
      <c r="E169" s="4336"/>
      <c r="F169" s="4336"/>
      <c r="G169" s="4336"/>
      <c r="H169" s="4336"/>
      <c r="I169" s="4336"/>
      <c r="J169" s="4336"/>
      <c r="K169" s="34"/>
      <c r="L169" s="988"/>
      <c r="M169" s="988"/>
      <c r="N169" s="4336"/>
      <c r="O169" s="4336"/>
      <c r="P169" s="4336"/>
      <c r="Q169" s="4336"/>
      <c r="R169" s="4336"/>
      <c r="S169" s="4336"/>
      <c r="T169" s="746"/>
      <c r="U169" s="746"/>
      <c r="V169" s="746"/>
      <c r="W169" s="746"/>
      <c r="X169" s="746"/>
      <c r="Y169" s="1503"/>
      <c r="Z169" s="1503"/>
      <c r="AA169" s="1503"/>
      <c r="AB169" s="1503"/>
    </row>
    <row r="170" spans="1:28" s="1486" customFormat="1" ht="11.1" customHeight="1">
      <c r="A170" s="1409">
        <v>2014</v>
      </c>
      <c r="B170" s="4347" t="s">
        <v>525</v>
      </c>
      <c r="C170" s="4341"/>
      <c r="D170" s="4336"/>
      <c r="E170" s="4336"/>
      <c r="F170" s="4336"/>
      <c r="G170" s="4336"/>
      <c r="H170" s="4336"/>
      <c r="I170" s="4336"/>
      <c r="J170" s="4336"/>
      <c r="K170" s="34"/>
      <c r="L170" s="988"/>
      <c r="M170" s="988"/>
      <c r="N170" s="4336"/>
      <c r="O170" s="4336"/>
      <c r="P170" s="4336"/>
      <c r="Q170" s="4336"/>
      <c r="R170" s="4336"/>
      <c r="S170" s="4336"/>
      <c r="T170" s="746"/>
      <c r="U170" s="746"/>
      <c r="V170" s="746"/>
      <c r="W170" s="746"/>
      <c r="X170" s="746"/>
      <c r="Y170" s="1503"/>
      <c r="Z170" s="1503"/>
      <c r="AA170" s="1503"/>
      <c r="AB170" s="1503"/>
    </row>
    <row r="171" spans="1:28" s="1486" customFormat="1" ht="11.1" customHeight="1">
      <c r="A171" s="1409"/>
      <c r="B171" s="4347"/>
      <c r="C171" s="4341"/>
      <c r="D171" s="4336"/>
      <c r="E171" s="4336"/>
      <c r="F171" s="4336"/>
      <c r="G171" s="4336"/>
      <c r="H171" s="4336"/>
      <c r="I171" s="990">
        <v>1595</v>
      </c>
      <c r="J171" s="990">
        <v>110</v>
      </c>
      <c r="K171" s="1225">
        <v>194</v>
      </c>
      <c r="L171" s="990">
        <v>203</v>
      </c>
      <c r="M171" s="990">
        <v>343</v>
      </c>
      <c r="N171" s="990">
        <v>312</v>
      </c>
      <c r="O171" s="990">
        <v>122</v>
      </c>
      <c r="P171" s="990">
        <v>26</v>
      </c>
      <c r="Q171" s="990">
        <v>285</v>
      </c>
      <c r="R171" s="4336"/>
      <c r="S171" s="4336"/>
      <c r="T171" s="746"/>
      <c r="U171" s="746"/>
      <c r="V171" s="746"/>
      <c r="W171" s="746"/>
      <c r="X171" s="746"/>
      <c r="Y171" s="1503"/>
      <c r="Z171" s="1503"/>
      <c r="AA171" s="1503"/>
      <c r="AB171" s="1503"/>
    </row>
    <row r="172" spans="1:28" s="1486" customFormat="1" ht="11.1" customHeight="1">
      <c r="A172" s="1410"/>
      <c r="B172" s="4347" t="s">
        <v>1588</v>
      </c>
      <c r="C172" s="4347"/>
      <c r="D172" s="4336"/>
      <c r="E172" s="4336"/>
      <c r="F172" s="4336"/>
      <c r="G172" s="4336"/>
      <c r="H172" s="4336"/>
      <c r="I172" s="990"/>
      <c r="J172" s="990"/>
      <c r="K172" s="1225"/>
      <c r="L172" s="990"/>
      <c r="M172" s="990"/>
      <c r="N172" s="990"/>
      <c r="O172" s="990"/>
      <c r="P172" s="990"/>
      <c r="Q172" s="990"/>
      <c r="R172" s="751"/>
      <c r="S172" s="4336"/>
      <c r="T172" s="746"/>
      <c r="U172" s="746"/>
      <c r="V172" s="746"/>
      <c r="W172" s="746"/>
      <c r="X172" s="746"/>
      <c r="Y172" s="904"/>
      <c r="Z172" s="904"/>
      <c r="AA172" s="904"/>
      <c r="AB172" s="904"/>
    </row>
    <row r="173" spans="1:28" s="1486" customFormat="1" ht="11.1" customHeight="1">
      <c r="A173" s="1410"/>
      <c r="B173" s="4347"/>
      <c r="C173" s="4347"/>
      <c r="D173" s="4336"/>
      <c r="E173" s="4336"/>
      <c r="F173" s="4336"/>
      <c r="G173" s="4336"/>
      <c r="H173" s="4336"/>
      <c r="I173" s="990">
        <v>168</v>
      </c>
      <c r="J173" s="990">
        <v>11</v>
      </c>
      <c r="K173" s="1225">
        <v>18</v>
      </c>
      <c r="L173" s="990">
        <v>19</v>
      </c>
      <c r="M173" s="990">
        <v>44</v>
      </c>
      <c r="N173" s="990">
        <v>35</v>
      </c>
      <c r="O173" s="990">
        <v>14</v>
      </c>
      <c r="P173" s="990">
        <v>4</v>
      </c>
      <c r="Q173" s="990">
        <v>23</v>
      </c>
      <c r="R173" s="751"/>
      <c r="S173" s="4336"/>
      <c r="T173" s="746"/>
      <c r="U173" s="746"/>
      <c r="V173" s="746"/>
      <c r="W173" s="746"/>
      <c r="X173" s="746"/>
      <c r="Y173" s="904"/>
      <c r="Z173" s="904"/>
      <c r="AA173" s="904"/>
      <c r="AB173" s="904"/>
    </row>
    <row r="174" spans="1:28" s="1486" customFormat="1" ht="11.1" customHeight="1">
      <c r="A174" s="188"/>
      <c r="B174" s="4340"/>
      <c r="C174" s="4340"/>
      <c r="D174" s="4336"/>
      <c r="E174" s="4336"/>
      <c r="F174" s="4336"/>
      <c r="G174" s="4336"/>
      <c r="H174" s="4336"/>
      <c r="I174" s="990"/>
      <c r="J174" s="990"/>
      <c r="K174" s="1225"/>
      <c r="L174" s="990"/>
      <c r="M174" s="990"/>
      <c r="N174" s="990"/>
      <c r="O174" s="990"/>
      <c r="P174" s="990"/>
      <c r="Q174" s="990"/>
      <c r="R174" s="4336"/>
      <c r="S174" s="4336"/>
      <c r="T174" s="746"/>
      <c r="U174" s="746"/>
      <c r="V174" s="746"/>
      <c r="W174" s="746"/>
      <c r="X174" s="746"/>
      <c r="Y174" s="1503"/>
      <c r="Z174" s="1503"/>
      <c r="AA174" s="1503"/>
      <c r="AB174" s="1503"/>
    </row>
    <row r="175" spans="1:28" s="1486" customFormat="1" ht="11.1" customHeight="1">
      <c r="A175" s="188"/>
      <c r="B175" s="4340"/>
      <c r="C175" s="4340"/>
      <c r="D175" s="4336"/>
      <c r="E175" s="4336"/>
      <c r="F175" s="4336"/>
      <c r="G175" s="4336"/>
      <c r="H175" s="4336"/>
      <c r="I175" s="4336"/>
      <c r="J175" s="4336"/>
      <c r="K175" s="34"/>
      <c r="L175" s="4336"/>
      <c r="M175" s="4336"/>
      <c r="N175" s="4336"/>
      <c r="O175" s="4336"/>
      <c r="P175" s="4336"/>
      <c r="Q175" s="4336"/>
      <c r="R175" s="4336"/>
      <c r="S175" s="4336"/>
      <c r="T175" s="746"/>
      <c r="U175" s="746"/>
      <c r="V175" s="746"/>
      <c r="W175" s="746"/>
      <c r="X175" s="746"/>
      <c r="Y175" s="1503"/>
      <c r="Z175" s="1503"/>
      <c r="AA175" s="1503"/>
      <c r="AB175" s="1503"/>
    </row>
    <row r="176" spans="1:28" s="1486" customFormat="1" ht="11.1" customHeight="1">
      <c r="A176" s="1409">
        <v>2013</v>
      </c>
      <c r="B176" s="4347" t="s">
        <v>525</v>
      </c>
      <c r="C176" s="4341"/>
      <c r="D176" s="4336"/>
      <c r="E176" s="4336"/>
      <c r="F176" s="4336"/>
      <c r="G176" s="4336"/>
      <c r="H176" s="4336"/>
      <c r="I176" s="4336"/>
      <c r="J176" s="4336"/>
      <c r="K176" s="34"/>
      <c r="L176" s="4336"/>
      <c r="M176" s="4336"/>
      <c r="N176" s="4336"/>
      <c r="O176" s="4336"/>
      <c r="P176" s="4336"/>
      <c r="Q176" s="4336"/>
      <c r="R176" s="4336"/>
      <c r="S176" s="4336"/>
      <c r="T176" s="746"/>
      <c r="U176" s="746"/>
      <c r="V176" s="746"/>
      <c r="W176" s="746"/>
      <c r="X176" s="746"/>
      <c r="Y176" s="1503"/>
      <c r="Z176" s="1503"/>
      <c r="AA176" s="1503"/>
      <c r="AB176" s="1503"/>
    </row>
    <row r="177" spans="1:28" s="1486" customFormat="1" ht="11.1" customHeight="1">
      <c r="A177" s="1409"/>
      <c r="B177" s="4347"/>
      <c r="C177" s="4341"/>
      <c r="D177" s="4336"/>
      <c r="E177" s="4336"/>
      <c r="F177" s="4336"/>
      <c r="G177" s="4336"/>
      <c r="H177" s="4336"/>
      <c r="I177" s="3173">
        <v>1490</v>
      </c>
      <c r="J177" s="3173">
        <v>97</v>
      </c>
      <c r="K177" s="3174">
        <v>218</v>
      </c>
      <c r="L177" s="3173">
        <v>198</v>
      </c>
      <c r="M177" s="3173">
        <v>342</v>
      </c>
      <c r="N177" s="3173">
        <v>298</v>
      </c>
      <c r="O177" s="3173">
        <v>125</v>
      </c>
      <c r="P177" s="3173">
        <v>25</v>
      </c>
      <c r="Q177" s="3173">
        <v>187</v>
      </c>
      <c r="R177" s="4336"/>
      <c r="S177" s="4336"/>
      <c r="T177" s="746"/>
      <c r="U177" s="746"/>
      <c r="V177" s="746"/>
      <c r="W177" s="746"/>
      <c r="X177" s="746"/>
      <c r="Y177" s="1503"/>
      <c r="Z177" s="1503"/>
      <c r="AA177" s="1503"/>
      <c r="AB177" s="1503"/>
    </row>
    <row r="178" spans="1:28" s="1486" customFormat="1" ht="11.1" customHeight="1">
      <c r="A178" s="1410"/>
      <c r="B178" s="4347" t="s">
        <v>1588</v>
      </c>
      <c r="C178" s="4347"/>
      <c r="D178" s="4336"/>
      <c r="E178" s="4336"/>
      <c r="F178" s="4336"/>
      <c r="G178" s="4336"/>
      <c r="H178" s="4336"/>
      <c r="I178" s="3173"/>
      <c r="J178" s="3173"/>
      <c r="K178" s="3174"/>
      <c r="L178" s="3173"/>
      <c r="M178" s="3173"/>
      <c r="N178" s="3173"/>
      <c r="O178" s="3173"/>
      <c r="P178" s="3173"/>
      <c r="Q178" s="3173"/>
      <c r="R178" s="751"/>
      <c r="S178" s="4336"/>
      <c r="T178" s="746"/>
      <c r="U178" s="746"/>
      <c r="V178" s="746"/>
      <c r="W178" s="746"/>
      <c r="X178" s="746"/>
      <c r="Y178" s="904"/>
      <c r="Z178" s="904"/>
      <c r="AA178" s="904"/>
      <c r="AB178" s="904"/>
    </row>
    <row r="179" spans="1:28" s="1486" customFormat="1" ht="11.1" customHeight="1">
      <c r="A179" s="1410"/>
      <c r="B179" s="4347"/>
      <c r="C179" s="4347"/>
      <c r="D179" s="4336"/>
      <c r="E179" s="4336"/>
      <c r="F179" s="4336"/>
      <c r="G179" s="4336"/>
      <c r="H179" s="4336"/>
      <c r="I179" s="3173">
        <v>163</v>
      </c>
      <c r="J179" s="3173">
        <v>11</v>
      </c>
      <c r="K179" s="3174">
        <v>20</v>
      </c>
      <c r="L179" s="3173">
        <v>19</v>
      </c>
      <c r="M179" s="3173">
        <v>43</v>
      </c>
      <c r="N179" s="3173">
        <v>35</v>
      </c>
      <c r="O179" s="3173">
        <v>11</v>
      </c>
      <c r="P179" s="3173">
        <v>4</v>
      </c>
      <c r="Q179" s="3173">
        <v>20</v>
      </c>
      <c r="R179" s="751"/>
      <c r="S179" s="4336"/>
      <c r="T179" s="746"/>
      <c r="U179" s="746"/>
      <c r="V179" s="746"/>
      <c r="W179" s="746"/>
      <c r="X179" s="746"/>
      <c r="Y179" s="904"/>
      <c r="Z179" s="904"/>
      <c r="AA179" s="904"/>
      <c r="AB179" s="904"/>
    </row>
    <row r="180" spans="1:28" s="1486" customFormat="1" ht="11.1" customHeight="1">
      <c r="A180" s="666"/>
      <c r="B180" s="4340"/>
      <c r="C180" s="4340"/>
      <c r="D180" s="4336"/>
      <c r="E180" s="4336"/>
      <c r="F180" s="4336"/>
      <c r="G180" s="4336"/>
      <c r="H180" s="4336"/>
      <c r="I180" s="3173"/>
      <c r="J180" s="3173"/>
      <c r="K180" s="3174"/>
      <c r="L180" s="3173"/>
      <c r="M180" s="3173"/>
      <c r="N180" s="3173"/>
      <c r="O180" s="3173"/>
      <c r="P180" s="3173"/>
      <c r="Q180" s="3173"/>
      <c r="R180" s="4336"/>
      <c r="S180" s="4336"/>
      <c r="T180" s="746"/>
      <c r="U180" s="746"/>
      <c r="V180" s="746"/>
      <c r="W180" s="746"/>
      <c r="X180" s="746"/>
      <c r="Y180" s="1503"/>
      <c r="Z180" s="1503"/>
      <c r="AA180" s="1503"/>
      <c r="AB180" s="1503"/>
    </row>
    <row r="181" spans="1:28" s="1486" customFormat="1" ht="11.1" customHeight="1">
      <c r="A181" s="666"/>
      <c r="B181" s="4340"/>
      <c r="C181" s="4340"/>
      <c r="D181" s="4336"/>
      <c r="E181" s="4336"/>
      <c r="F181" s="4336"/>
      <c r="G181" s="4336"/>
      <c r="H181" s="4336"/>
      <c r="I181" s="3173"/>
      <c r="J181" s="3173"/>
      <c r="K181" s="3174"/>
      <c r="L181" s="3173"/>
      <c r="M181" s="3173"/>
      <c r="N181" s="3173"/>
      <c r="O181" s="3173"/>
      <c r="P181" s="3173"/>
      <c r="Q181" s="3173"/>
      <c r="R181" s="4336"/>
      <c r="S181" s="4336"/>
      <c r="T181" s="746"/>
      <c r="U181" s="746"/>
      <c r="V181" s="746"/>
      <c r="W181" s="746"/>
      <c r="X181" s="746"/>
      <c r="Y181" s="1503"/>
      <c r="Z181" s="1503"/>
      <c r="AA181" s="1503"/>
      <c r="AB181" s="1503"/>
    </row>
    <row r="182" spans="1:28" s="1486" customFormat="1" ht="11.1" customHeight="1">
      <c r="A182" s="1409">
        <v>2012</v>
      </c>
      <c r="B182" s="4347" t="s">
        <v>525</v>
      </c>
      <c r="C182" s="4341"/>
      <c r="D182" s="4336"/>
      <c r="E182" s="4336"/>
      <c r="F182" s="4336"/>
      <c r="G182" s="4336"/>
      <c r="H182" s="4336"/>
      <c r="I182" s="3173"/>
      <c r="J182" s="3173"/>
      <c r="K182" s="3174"/>
      <c r="L182" s="3173"/>
      <c r="M182" s="3173"/>
      <c r="N182" s="3173"/>
      <c r="O182" s="3173"/>
      <c r="P182" s="3173"/>
      <c r="Q182" s="3173"/>
      <c r="R182" s="4336"/>
      <c r="S182" s="4336"/>
      <c r="T182" s="746"/>
      <c r="U182" s="746"/>
      <c r="V182" s="746"/>
      <c r="W182" s="746"/>
      <c r="X182" s="746"/>
      <c r="Y182" s="1503"/>
      <c r="Z182" s="1503"/>
      <c r="AA182" s="1503"/>
      <c r="AB182" s="1503"/>
    </row>
    <row r="183" spans="1:28" s="1486" customFormat="1" ht="11.1" customHeight="1">
      <c r="A183" s="1409"/>
      <c r="B183" s="4347"/>
      <c r="C183" s="4341"/>
      <c r="D183" s="4336"/>
      <c r="E183" s="4336"/>
      <c r="F183" s="4336"/>
      <c r="G183" s="4336"/>
      <c r="H183" s="4336"/>
      <c r="I183" s="1502">
        <v>1462</v>
      </c>
      <c r="J183" s="1502">
        <v>79</v>
      </c>
      <c r="K183" s="1502">
        <v>214</v>
      </c>
      <c r="L183" s="5680">
        <v>193</v>
      </c>
      <c r="M183" s="5680">
        <v>327</v>
      </c>
      <c r="N183" s="3174">
        <v>302</v>
      </c>
      <c r="O183" s="3174">
        <v>124</v>
      </c>
      <c r="P183" s="3174">
        <v>25</v>
      </c>
      <c r="Q183" s="3174">
        <v>198</v>
      </c>
      <c r="R183" s="4336"/>
      <c r="S183" s="4336"/>
      <c r="T183" s="746"/>
      <c r="U183" s="746"/>
      <c r="V183" s="746"/>
      <c r="W183" s="746"/>
      <c r="X183" s="746"/>
      <c r="Y183" s="1503"/>
      <c r="Z183" s="1503"/>
      <c r="AA183" s="1503"/>
      <c r="AB183" s="1503"/>
    </row>
    <row r="184" spans="1:28" s="1486" customFormat="1" ht="11.1" customHeight="1">
      <c r="A184" s="1410"/>
      <c r="B184" s="4347" t="s">
        <v>1588</v>
      </c>
      <c r="C184" s="4347"/>
      <c r="D184" s="4336"/>
      <c r="E184" s="4336"/>
      <c r="F184" s="4336"/>
      <c r="G184" s="4336"/>
      <c r="H184" s="4336"/>
      <c r="I184" s="1502"/>
      <c r="J184" s="1502"/>
      <c r="K184" s="1502"/>
      <c r="L184" s="5680"/>
      <c r="M184" s="5680"/>
      <c r="N184" s="3174"/>
      <c r="O184" s="3174"/>
      <c r="P184" s="3174"/>
      <c r="Q184" s="3174"/>
      <c r="R184" s="751"/>
      <c r="S184" s="4336"/>
      <c r="T184" s="746"/>
      <c r="U184" s="746"/>
      <c r="V184" s="746"/>
      <c r="W184" s="746"/>
      <c r="X184" s="746"/>
      <c r="Y184" s="904"/>
      <c r="Z184" s="904"/>
      <c r="AA184" s="904"/>
      <c r="AB184" s="904"/>
    </row>
    <row r="185" spans="1:28" s="1486" customFormat="1" ht="11.1" customHeight="1">
      <c r="A185" s="1410"/>
      <c r="B185" s="4347"/>
      <c r="C185" s="4347"/>
      <c r="D185" s="4336"/>
      <c r="E185" s="4336"/>
      <c r="F185" s="4336"/>
      <c r="G185" s="4336"/>
      <c r="H185" s="4336"/>
      <c r="I185" s="3174">
        <v>164</v>
      </c>
      <c r="J185" s="1502">
        <v>11</v>
      </c>
      <c r="K185" s="1502">
        <v>20</v>
      </c>
      <c r="L185" s="357">
        <v>20</v>
      </c>
      <c r="M185" s="357">
        <v>43</v>
      </c>
      <c r="N185" s="751">
        <v>34</v>
      </c>
      <c r="O185" s="751">
        <v>12</v>
      </c>
      <c r="P185" s="751">
        <v>4</v>
      </c>
      <c r="Q185" s="751">
        <v>20</v>
      </c>
      <c r="R185" s="751"/>
      <c r="S185" s="4336"/>
      <c r="T185" s="746"/>
      <c r="U185" s="746"/>
      <c r="V185" s="746"/>
      <c r="W185" s="746"/>
      <c r="X185" s="746"/>
      <c r="Y185" s="904"/>
      <c r="Z185" s="904"/>
      <c r="AA185" s="904"/>
      <c r="AB185" s="904"/>
    </row>
    <row r="186" spans="1:28" s="1486" customFormat="1" ht="11.1" customHeight="1">
      <c r="A186" s="666"/>
      <c r="B186" s="4340"/>
      <c r="C186" s="4340"/>
      <c r="D186" s="4336"/>
      <c r="E186" s="4336"/>
      <c r="F186" s="4336"/>
      <c r="G186" s="4336"/>
      <c r="H186" s="4336"/>
      <c r="I186" s="3174"/>
      <c r="J186" s="1502"/>
      <c r="K186" s="1502"/>
      <c r="L186" s="357"/>
      <c r="M186" s="357"/>
      <c r="N186" s="751"/>
      <c r="O186" s="751"/>
      <c r="P186" s="751"/>
      <c r="Q186" s="751"/>
      <c r="R186" s="4336"/>
      <c r="S186" s="4336"/>
      <c r="T186" s="746"/>
      <c r="U186" s="746"/>
      <c r="V186" s="746"/>
      <c r="W186" s="746"/>
      <c r="X186" s="746"/>
      <c r="Y186" s="1503"/>
      <c r="Z186" s="1503"/>
      <c r="AA186" s="1503"/>
      <c r="AB186" s="1503"/>
    </row>
    <row r="187" spans="1:28" s="1486" customFormat="1" ht="11.1" customHeight="1">
      <c r="A187" s="666"/>
      <c r="B187" s="4340"/>
      <c r="C187" s="4340"/>
      <c r="D187" s="4336"/>
      <c r="E187" s="4336"/>
      <c r="F187" s="4336"/>
      <c r="G187" s="4336"/>
      <c r="H187" s="4336"/>
      <c r="I187" s="910"/>
      <c r="J187" s="1890"/>
      <c r="K187" s="1502"/>
      <c r="L187" s="1430"/>
      <c r="M187" s="1430"/>
      <c r="N187" s="3173"/>
      <c r="O187" s="3173"/>
      <c r="P187" s="3173"/>
      <c r="Q187" s="3173"/>
      <c r="R187" s="4336"/>
      <c r="S187" s="4336"/>
      <c r="T187" s="746"/>
      <c r="U187" s="746"/>
      <c r="V187" s="746"/>
      <c r="W187" s="746"/>
      <c r="X187" s="746"/>
      <c r="Y187" s="1503"/>
      <c r="Z187" s="1503"/>
      <c r="AA187" s="1503"/>
      <c r="AB187" s="1503"/>
    </row>
    <row r="188" spans="1:28" s="1486" customFormat="1" ht="11.1" customHeight="1">
      <c r="A188" s="1409">
        <v>2011</v>
      </c>
      <c r="B188" s="4347" t="s">
        <v>525</v>
      </c>
      <c r="C188" s="4341"/>
      <c r="D188" s="4336"/>
      <c r="E188" s="4336"/>
      <c r="F188" s="4336"/>
      <c r="G188" s="4336"/>
      <c r="H188" s="4336"/>
      <c r="I188" s="910"/>
      <c r="J188" s="1890"/>
      <c r="K188" s="1502"/>
      <c r="L188" s="1430"/>
      <c r="M188" s="1430"/>
      <c r="N188" s="3173"/>
      <c r="O188" s="3173"/>
      <c r="P188" s="3173"/>
      <c r="Q188" s="3173"/>
      <c r="R188" s="4336"/>
      <c r="S188" s="4336"/>
      <c r="T188" s="746"/>
      <c r="U188" s="746"/>
      <c r="V188" s="746"/>
      <c r="W188" s="746"/>
      <c r="X188" s="746"/>
      <c r="Y188" s="1503"/>
      <c r="Z188" s="1503"/>
      <c r="AA188" s="1503"/>
      <c r="AB188" s="1503"/>
    </row>
    <row r="189" spans="1:28" s="1486" customFormat="1" ht="11.1" customHeight="1">
      <c r="A189" s="1409"/>
      <c r="B189" s="4347"/>
      <c r="C189" s="4341"/>
      <c r="D189" s="4336"/>
      <c r="E189" s="4336"/>
      <c r="F189" s="4336"/>
      <c r="G189" s="4336"/>
      <c r="H189" s="4336"/>
      <c r="I189" s="751">
        <v>1419</v>
      </c>
      <c r="J189" s="1502">
        <v>83</v>
      </c>
      <c r="K189" s="1502">
        <v>203</v>
      </c>
      <c r="L189" s="1502">
        <v>201</v>
      </c>
      <c r="M189" s="1502">
        <v>289</v>
      </c>
      <c r="N189" s="1502">
        <v>301</v>
      </c>
      <c r="O189" s="1502">
        <v>115</v>
      </c>
      <c r="P189" s="1502">
        <v>25</v>
      </c>
      <c r="Q189" s="1502">
        <v>202</v>
      </c>
      <c r="R189" s="4336"/>
      <c r="S189" s="4336"/>
      <c r="T189" s="746"/>
      <c r="U189" s="746"/>
      <c r="V189" s="746"/>
      <c r="W189" s="746"/>
      <c r="X189" s="746"/>
      <c r="Y189" s="1503"/>
      <c r="Z189" s="1503"/>
      <c r="AA189" s="1503"/>
      <c r="AB189" s="1503"/>
    </row>
    <row r="190" spans="1:28" s="1486" customFormat="1" ht="11.1" customHeight="1">
      <c r="A190" s="1410"/>
      <c r="B190" s="4347" t="s">
        <v>1588</v>
      </c>
      <c r="C190" s="4347"/>
      <c r="D190" s="4336"/>
      <c r="E190" s="4336"/>
      <c r="F190" s="4336"/>
      <c r="G190" s="4336"/>
      <c r="H190" s="4336"/>
      <c r="I190" s="751"/>
      <c r="J190" s="1502"/>
      <c r="K190" s="1502"/>
      <c r="L190" s="1502"/>
      <c r="M190" s="1502"/>
      <c r="N190" s="1502"/>
      <c r="O190" s="1502"/>
      <c r="P190" s="1502"/>
      <c r="Q190" s="1502"/>
      <c r="R190" s="751"/>
      <c r="S190" s="4336"/>
      <c r="T190" s="746"/>
      <c r="U190" s="746"/>
      <c r="V190" s="746"/>
      <c r="W190" s="746"/>
      <c r="X190" s="746"/>
      <c r="Y190" s="904"/>
      <c r="Z190" s="904"/>
      <c r="AA190" s="904"/>
      <c r="AB190" s="904"/>
    </row>
    <row r="191" spans="1:28" s="1486" customFormat="1" ht="11.1" customHeight="1">
      <c r="A191" s="1410"/>
      <c r="B191" s="4347"/>
      <c r="C191" s="4347"/>
      <c r="D191" s="4336"/>
      <c r="E191" s="4336"/>
      <c r="F191" s="4336"/>
      <c r="G191" s="4336"/>
      <c r="H191" s="4336"/>
      <c r="I191" s="751">
        <v>164</v>
      </c>
      <c r="J191" s="1502">
        <v>11</v>
      </c>
      <c r="K191" s="1502">
        <v>20</v>
      </c>
      <c r="L191" s="1502">
        <v>19</v>
      </c>
      <c r="M191" s="1502">
        <v>43</v>
      </c>
      <c r="N191" s="1502">
        <v>34</v>
      </c>
      <c r="O191" s="1502">
        <v>13</v>
      </c>
      <c r="P191" s="1502">
        <v>4</v>
      </c>
      <c r="Q191" s="1502">
        <v>20</v>
      </c>
      <c r="R191" s="751"/>
      <c r="S191" s="4336"/>
      <c r="T191" s="746"/>
      <c r="U191" s="746"/>
      <c r="V191" s="746"/>
      <c r="W191" s="746"/>
      <c r="X191" s="746"/>
      <c r="Y191" s="904"/>
      <c r="Z191" s="904"/>
      <c r="AA191" s="904"/>
      <c r="AB191" s="904"/>
    </row>
    <row r="192" spans="1:28" s="1486" customFormat="1" ht="11.1" customHeight="1">
      <c r="A192" s="1410"/>
      <c r="B192" s="4337"/>
      <c r="C192" s="4347"/>
      <c r="D192" s="4336"/>
      <c r="E192" s="4336"/>
      <c r="F192" s="4336"/>
      <c r="G192" s="4336"/>
      <c r="H192" s="4336"/>
      <c r="I192" s="751"/>
      <c r="J192" s="1502"/>
      <c r="K192" s="1502"/>
      <c r="L192" s="1502"/>
      <c r="M192" s="1502"/>
      <c r="N192" s="1502"/>
      <c r="O192" s="1502"/>
      <c r="P192" s="1502"/>
      <c r="Q192" s="1502"/>
      <c r="R192" s="751"/>
      <c r="S192" s="4336"/>
      <c r="T192" s="746"/>
      <c r="U192" s="746"/>
      <c r="V192" s="746"/>
      <c r="W192" s="746"/>
      <c r="X192" s="746"/>
      <c r="Y192" s="904"/>
      <c r="Z192" s="904"/>
      <c r="AA192" s="904"/>
      <c r="AB192" s="904"/>
    </row>
    <row r="193" spans="1:28" s="1486" customFormat="1" ht="11.1" customHeight="1">
      <c r="A193" s="1410"/>
      <c r="B193" s="4337"/>
      <c r="C193" s="4347"/>
      <c r="D193" s="4336"/>
      <c r="E193" s="4336"/>
      <c r="F193" s="4336"/>
      <c r="G193" s="4336"/>
      <c r="H193" s="4336"/>
      <c r="I193" s="3173"/>
      <c r="J193" s="1890"/>
      <c r="K193" s="1502"/>
      <c r="L193" s="357"/>
      <c r="M193" s="357"/>
      <c r="N193" s="751"/>
      <c r="O193" s="751"/>
      <c r="P193" s="1502"/>
      <c r="Q193" s="1502"/>
      <c r="R193" s="751"/>
      <c r="S193" s="4336"/>
      <c r="T193" s="746"/>
      <c r="U193" s="746"/>
      <c r="V193" s="746"/>
      <c r="W193" s="746"/>
      <c r="X193" s="746"/>
      <c r="Y193" s="904"/>
      <c r="Z193" s="904"/>
      <c r="AA193" s="904"/>
      <c r="AB193" s="904"/>
    </row>
    <row r="194" spans="1:28" s="1486" customFormat="1" ht="11.1" customHeight="1">
      <c r="A194" s="1409">
        <v>2010</v>
      </c>
      <c r="B194" s="4347" t="s">
        <v>525</v>
      </c>
      <c r="C194" s="4341"/>
      <c r="D194" s="4336"/>
      <c r="E194" s="4336"/>
      <c r="F194" s="4336"/>
      <c r="G194" s="4336"/>
      <c r="H194" s="4336"/>
      <c r="I194" s="3173"/>
      <c r="J194" s="1890"/>
      <c r="K194" s="1502"/>
      <c r="L194" s="357"/>
      <c r="M194" s="357"/>
      <c r="N194" s="751"/>
      <c r="O194" s="751"/>
      <c r="P194" s="1502"/>
      <c r="Q194" s="1502"/>
      <c r="R194" s="1502"/>
      <c r="S194" s="4336"/>
      <c r="T194" s="746"/>
      <c r="U194" s="746"/>
      <c r="V194" s="746"/>
      <c r="W194" s="746"/>
      <c r="X194" s="746"/>
      <c r="Y194" s="904"/>
      <c r="Z194" s="904"/>
      <c r="AA194" s="904"/>
      <c r="AB194" s="904"/>
    </row>
    <row r="195" spans="1:28" s="1486" customFormat="1" ht="11.1" customHeight="1">
      <c r="A195" s="1409"/>
      <c r="B195" s="4347"/>
      <c r="C195" s="4341"/>
      <c r="D195" s="4336"/>
      <c r="E195" s="4336"/>
      <c r="F195" s="4336"/>
      <c r="G195" s="4336"/>
      <c r="H195" s="4336"/>
      <c r="I195" s="751">
        <v>1386</v>
      </c>
      <c r="J195" s="1502">
        <v>86</v>
      </c>
      <c r="K195" s="1502">
        <v>199</v>
      </c>
      <c r="L195" s="1502">
        <v>197</v>
      </c>
      <c r="M195" s="1502">
        <v>287</v>
      </c>
      <c r="N195" s="1502">
        <v>310</v>
      </c>
      <c r="O195" s="1502">
        <v>92</v>
      </c>
      <c r="P195" s="1502">
        <v>30</v>
      </c>
      <c r="Q195" s="1502">
        <v>185</v>
      </c>
      <c r="R195" s="1502"/>
      <c r="S195" s="4336"/>
      <c r="T195" s="746"/>
      <c r="U195" s="746"/>
      <c r="V195" s="746"/>
      <c r="W195" s="746"/>
      <c r="X195" s="746"/>
      <c r="Y195" s="904"/>
      <c r="Z195" s="904"/>
      <c r="AA195" s="904"/>
      <c r="AB195" s="904"/>
    </row>
    <row r="196" spans="1:28" s="1486" customFormat="1" ht="11.1" customHeight="1">
      <c r="A196" s="1410"/>
      <c r="B196" s="4347" t="s">
        <v>1588</v>
      </c>
      <c r="C196" s="4347"/>
      <c r="D196" s="4336"/>
      <c r="E196" s="4336"/>
      <c r="F196" s="4336"/>
      <c r="G196" s="4336"/>
      <c r="H196" s="4336"/>
      <c r="I196" s="751"/>
      <c r="J196" s="1502"/>
      <c r="K196" s="1502"/>
      <c r="L196" s="1502"/>
      <c r="M196" s="1502"/>
      <c r="N196" s="1502"/>
      <c r="O196" s="1502"/>
      <c r="P196" s="1502"/>
      <c r="Q196" s="1502"/>
      <c r="R196" s="1502"/>
      <c r="S196" s="4336"/>
      <c r="T196" s="746"/>
      <c r="U196" s="746"/>
      <c r="V196" s="746"/>
      <c r="W196" s="746"/>
      <c r="X196" s="746"/>
      <c r="Y196" s="904"/>
      <c r="Z196" s="904"/>
      <c r="AA196" s="904"/>
      <c r="AB196" s="904"/>
    </row>
    <row r="197" spans="1:28" s="1486" customFormat="1" ht="11.1" customHeight="1">
      <c r="A197" s="1410"/>
      <c r="B197" s="4347"/>
      <c r="C197" s="4347"/>
      <c r="D197" s="4336"/>
      <c r="E197" s="4336"/>
      <c r="F197" s="4336"/>
      <c r="G197" s="4336"/>
      <c r="H197" s="4336"/>
      <c r="I197" s="751">
        <v>165</v>
      </c>
      <c r="J197" s="1502">
        <v>11</v>
      </c>
      <c r="K197" s="1502">
        <v>21</v>
      </c>
      <c r="L197" s="1502">
        <v>19</v>
      </c>
      <c r="M197" s="1502">
        <v>43</v>
      </c>
      <c r="N197" s="1502">
        <v>35</v>
      </c>
      <c r="O197" s="1502">
        <v>12</v>
      </c>
      <c r="P197" s="1502">
        <v>4</v>
      </c>
      <c r="Q197" s="1502">
        <v>20</v>
      </c>
      <c r="R197" s="1502"/>
      <c r="S197" s="4336"/>
      <c r="T197" s="746"/>
      <c r="U197" s="746"/>
      <c r="V197" s="746"/>
      <c r="W197" s="746"/>
      <c r="X197" s="746"/>
      <c r="Y197" s="904"/>
      <c r="Z197" s="904"/>
      <c r="AA197" s="904"/>
      <c r="AB197" s="904"/>
    </row>
    <row r="198" spans="1:28" s="1486" customFormat="1" ht="11.1" customHeight="1">
      <c r="A198" s="1410"/>
      <c r="B198" s="4337"/>
      <c r="C198" s="4347"/>
      <c r="D198" s="4336"/>
      <c r="E198" s="4336"/>
      <c r="F198" s="4336"/>
      <c r="G198" s="4336"/>
      <c r="H198" s="4336"/>
      <c r="I198" s="751"/>
      <c r="J198" s="1502"/>
      <c r="K198" s="1502"/>
      <c r="L198" s="1502"/>
      <c r="M198" s="1502"/>
      <c r="N198" s="1502"/>
      <c r="O198" s="1502"/>
      <c r="P198" s="1502"/>
      <c r="Q198" s="1502"/>
      <c r="R198" s="1502"/>
      <c r="S198" s="4336"/>
      <c r="T198" s="746"/>
      <c r="U198" s="746"/>
      <c r="V198" s="746"/>
      <c r="W198" s="746"/>
      <c r="X198" s="746"/>
      <c r="Y198" s="904"/>
      <c r="Z198" s="904"/>
      <c r="AA198" s="904"/>
      <c r="AB198" s="904"/>
    </row>
    <row r="199" spans="1:28" s="1486" customFormat="1" ht="11.1" customHeight="1">
      <c r="A199" s="1410"/>
      <c r="B199" s="4337"/>
      <c r="C199" s="4347"/>
      <c r="D199" s="4336"/>
      <c r="E199" s="4336"/>
      <c r="F199" s="4336"/>
      <c r="G199" s="4336"/>
      <c r="H199" s="4336"/>
      <c r="I199" s="3173"/>
      <c r="J199" s="1890"/>
      <c r="K199" s="1502"/>
      <c r="L199" s="364"/>
      <c r="M199" s="364"/>
      <c r="N199" s="1502"/>
      <c r="O199" s="1502"/>
      <c r="P199" s="1502"/>
      <c r="Q199" s="1502"/>
      <c r="R199" s="1502"/>
      <c r="S199" s="4336"/>
      <c r="T199" s="746"/>
      <c r="U199" s="746"/>
      <c r="V199" s="746"/>
      <c r="W199" s="746"/>
      <c r="X199" s="746"/>
      <c r="Y199" s="904"/>
      <c r="Z199" s="904"/>
      <c r="AA199" s="904"/>
      <c r="AB199" s="904"/>
    </row>
    <row r="200" spans="1:28" s="1486" customFormat="1" ht="11.1" customHeight="1">
      <c r="A200" s="1409">
        <v>2009</v>
      </c>
      <c r="B200" s="4347" t="s">
        <v>525</v>
      </c>
      <c r="C200" s="4341"/>
      <c r="D200" s="4336"/>
      <c r="E200" s="4336"/>
      <c r="F200" s="4336"/>
      <c r="G200" s="4336"/>
      <c r="H200" s="4336"/>
      <c r="I200" s="3173"/>
      <c r="J200" s="1890"/>
      <c r="K200" s="1502"/>
      <c r="L200" s="364"/>
      <c r="M200" s="364"/>
      <c r="N200" s="1502"/>
      <c r="O200" s="1502"/>
      <c r="P200" s="1502"/>
      <c r="Q200" s="1502"/>
      <c r="R200" s="1502"/>
      <c r="S200" s="4336"/>
      <c r="T200" s="746"/>
      <c r="U200" s="746"/>
      <c r="V200" s="746"/>
      <c r="W200" s="746"/>
      <c r="X200" s="746"/>
      <c r="Y200" s="904"/>
      <c r="Z200" s="904"/>
      <c r="AA200" s="904"/>
      <c r="AB200" s="904"/>
    </row>
    <row r="201" spans="1:28" s="1486" customFormat="1" ht="11.1" customHeight="1">
      <c r="A201" s="1409"/>
      <c r="B201" s="4347"/>
      <c r="C201" s="4341"/>
      <c r="D201" s="4336"/>
      <c r="E201" s="4336"/>
      <c r="F201" s="4336"/>
      <c r="G201" s="4336"/>
      <c r="H201" s="4336"/>
      <c r="I201" s="751">
        <v>1422</v>
      </c>
      <c r="J201" s="1502">
        <v>88</v>
      </c>
      <c r="K201" s="1502">
        <v>200</v>
      </c>
      <c r="L201" s="1502">
        <v>187</v>
      </c>
      <c r="M201" s="1502">
        <v>318</v>
      </c>
      <c r="N201" s="1502">
        <v>310</v>
      </c>
      <c r="O201" s="1502">
        <v>100</v>
      </c>
      <c r="P201" s="1502">
        <v>30</v>
      </c>
      <c r="Q201" s="1502">
        <v>189</v>
      </c>
      <c r="R201" s="1502"/>
      <c r="S201" s="4336"/>
      <c r="T201" s="746"/>
      <c r="U201" s="746"/>
      <c r="V201" s="746"/>
      <c r="W201" s="746"/>
      <c r="X201" s="746"/>
      <c r="Y201" s="904"/>
      <c r="Z201" s="904"/>
      <c r="AA201" s="904"/>
      <c r="AB201" s="904"/>
    </row>
    <row r="202" spans="1:28" s="1486" customFormat="1" ht="11.1" customHeight="1">
      <c r="A202" s="1410"/>
      <c r="B202" s="4347" t="s">
        <v>1588</v>
      </c>
      <c r="C202" s="4347"/>
      <c r="D202" s="4336"/>
      <c r="E202" s="4336"/>
      <c r="F202" s="4336"/>
      <c r="G202" s="4336"/>
      <c r="H202" s="4336"/>
      <c r="I202" s="751"/>
      <c r="J202" s="1502"/>
      <c r="K202" s="1502"/>
      <c r="L202" s="1502"/>
      <c r="M202" s="1502"/>
      <c r="N202" s="1502"/>
      <c r="O202" s="1502"/>
      <c r="P202" s="1502"/>
      <c r="Q202" s="1502"/>
      <c r="R202" s="1502"/>
      <c r="S202" s="4336"/>
      <c r="T202" s="746"/>
      <c r="U202" s="746"/>
      <c r="V202" s="746"/>
      <c r="W202" s="746"/>
      <c r="X202" s="746"/>
      <c r="Y202" s="904"/>
      <c r="Z202" s="904"/>
      <c r="AA202" s="904"/>
      <c r="AB202" s="904"/>
    </row>
    <row r="203" spans="1:28" s="1486" customFormat="1" ht="11.1" customHeight="1">
      <c r="A203" s="1410"/>
      <c r="B203" s="4347"/>
      <c r="C203" s="4347"/>
      <c r="D203" s="4336"/>
      <c r="E203" s="4336"/>
      <c r="F203" s="4336"/>
      <c r="G203" s="4336"/>
      <c r="H203" s="4336"/>
      <c r="I203" s="751">
        <v>166</v>
      </c>
      <c r="J203" s="1502">
        <v>12</v>
      </c>
      <c r="K203" s="1502">
        <v>20</v>
      </c>
      <c r="L203" s="1502">
        <v>18</v>
      </c>
      <c r="M203" s="1502">
        <v>44</v>
      </c>
      <c r="N203" s="1502">
        <v>36</v>
      </c>
      <c r="O203" s="1502">
        <v>12</v>
      </c>
      <c r="P203" s="1502">
        <v>4</v>
      </c>
      <c r="Q203" s="1502">
        <v>20</v>
      </c>
      <c r="R203" s="1502"/>
      <c r="S203" s="4336"/>
      <c r="T203" s="746"/>
      <c r="U203" s="746"/>
      <c r="V203" s="746"/>
      <c r="W203" s="746"/>
      <c r="X203" s="746"/>
      <c r="Y203" s="904"/>
      <c r="Z203" s="904"/>
      <c r="AA203" s="904"/>
      <c r="AB203" s="904"/>
    </row>
    <row r="204" spans="1:28" s="1486" customFormat="1" ht="11.1" customHeight="1">
      <c r="A204" s="1410"/>
      <c r="B204" s="4337"/>
      <c r="C204" s="4347"/>
      <c r="D204" s="4336"/>
      <c r="E204" s="4336"/>
      <c r="F204" s="4336"/>
      <c r="G204" s="4336"/>
      <c r="H204" s="4336"/>
      <c r="I204" s="751"/>
      <c r="J204" s="1502"/>
      <c r="K204" s="1502"/>
      <c r="L204" s="1502"/>
      <c r="M204" s="1502"/>
      <c r="N204" s="1502"/>
      <c r="O204" s="1502"/>
      <c r="P204" s="1502"/>
      <c r="Q204" s="1502"/>
      <c r="R204" s="1502"/>
      <c r="S204" s="4336"/>
      <c r="T204" s="746"/>
      <c r="U204" s="746"/>
      <c r="V204" s="746"/>
      <c r="W204" s="746"/>
      <c r="X204" s="746"/>
      <c r="Y204" s="904"/>
      <c r="Z204" s="904"/>
      <c r="AA204" s="904"/>
      <c r="AB204" s="904"/>
    </row>
    <row r="205" spans="1:28" s="1486" customFormat="1" ht="11.1" customHeight="1">
      <c r="A205" s="1410"/>
      <c r="B205" s="4337"/>
      <c r="C205" s="4347"/>
      <c r="D205" s="4336"/>
      <c r="E205" s="4336"/>
      <c r="F205" s="4336"/>
      <c r="G205" s="4336"/>
      <c r="H205" s="4336"/>
      <c r="I205" s="3173"/>
      <c r="J205" s="1890"/>
      <c r="K205" s="1502"/>
      <c r="L205" s="364"/>
      <c r="M205" s="364"/>
      <c r="N205" s="1502"/>
      <c r="O205" s="1502"/>
      <c r="P205" s="1502"/>
      <c r="Q205" s="1502"/>
      <c r="R205" s="1502"/>
      <c r="S205" s="4336"/>
      <c r="T205" s="746"/>
      <c r="U205" s="746"/>
      <c r="V205" s="746"/>
      <c r="W205" s="746"/>
      <c r="X205" s="746"/>
      <c r="Y205" s="904"/>
      <c r="Z205" s="904"/>
      <c r="AA205" s="904"/>
      <c r="AB205" s="904"/>
    </row>
    <row r="206" spans="1:28" s="1486" customFormat="1" ht="11.1" customHeight="1">
      <c r="A206" s="1409">
        <v>2008</v>
      </c>
      <c r="B206" s="4347" t="s">
        <v>525</v>
      </c>
      <c r="C206" s="4341"/>
      <c r="D206" s="4336"/>
      <c r="E206" s="4336"/>
      <c r="F206" s="4336"/>
      <c r="G206" s="4336"/>
      <c r="H206" s="4336"/>
      <c r="I206" s="3173"/>
      <c r="J206" s="1890"/>
      <c r="K206" s="1502"/>
      <c r="L206" s="364"/>
      <c r="M206" s="364"/>
      <c r="N206" s="1502"/>
      <c r="O206" s="1502"/>
      <c r="P206" s="1502"/>
      <c r="Q206" s="1502"/>
      <c r="R206" s="1502"/>
      <c r="S206" s="4336"/>
      <c r="T206" s="746"/>
      <c r="U206" s="746"/>
      <c r="V206" s="746"/>
      <c r="W206" s="746"/>
      <c r="X206" s="746"/>
      <c r="Y206" s="904"/>
      <c r="Z206" s="904"/>
      <c r="AA206" s="904"/>
      <c r="AB206" s="904"/>
    </row>
    <row r="207" spans="1:28" s="1486" customFormat="1" ht="11.1" customHeight="1">
      <c r="A207" s="1409"/>
      <c r="B207" s="4347"/>
      <c r="C207" s="4341"/>
      <c r="D207" s="4336"/>
      <c r="E207" s="4336"/>
      <c r="F207" s="4336"/>
      <c r="G207" s="4336"/>
      <c r="H207" s="4336"/>
      <c r="I207" s="751">
        <v>1751</v>
      </c>
      <c r="J207" s="1502">
        <v>86</v>
      </c>
      <c r="K207" s="1502">
        <v>203</v>
      </c>
      <c r="L207" s="1502">
        <v>190</v>
      </c>
      <c r="M207" s="1502">
        <v>660</v>
      </c>
      <c r="N207" s="1502">
        <v>305</v>
      </c>
      <c r="O207" s="1502">
        <v>98</v>
      </c>
      <c r="P207" s="1502">
        <v>28</v>
      </c>
      <c r="Q207" s="1502">
        <v>181</v>
      </c>
      <c r="R207" s="1502"/>
      <c r="S207" s="4336"/>
      <c r="T207" s="746"/>
      <c r="U207" s="746"/>
      <c r="V207" s="746"/>
      <c r="W207" s="746"/>
      <c r="X207" s="746"/>
      <c r="Y207" s="904"/>
      <c r="Z207" s="904"/>
      <c r="AA207" s="904"/>
      <c r="AB207" s="904"/>
    </row>
    <row r="208" spans="1:28" s="1486" customFormat="1" ht="11.1" customHeight="1">
      <c r="A208" s="1410"/>
      <c r="B208" s="4347" t="s">
        <v>1588</v>
      </c>
      <c r="C208" s="4347"/>
      <c r="D208" s="4336"/>
      <c r="E208" s="4336"/>
      <c r="F208" s="4336"/>
      <c r="G208" s="4336"/>
      <c r="H208" s="4336"/>
      <c r="I208" s="751"/>
      <c r="J208" s="1502"/>
      <c r="K208" s="1502"/>
      <c r="L208" s="1502"/>
      <c r="M208" s="1502"/>
      <c r="N208" s="1502"/>
      <c r="O208" s="1502"/>
      <c r="P208" s="1502"/>
      <c r="Q208" s="1502"/>
      <c r="R208" s="1502"/>
      <c r="S208" s="4336"/>
      <c r="T208" s="746"/>
      <c r="U208" s="746"/>
      <c r="V208" s="746"/>
      <c r="W208" s="746"/>
      <c r="X208" s="746"/>
      <c r="Y208" s="904"/>
      <c r="Z208" s="904"/>
      <c r="AA208" s="904"/>
      <c r="AB208" s="904"/>
    </row>
    <row r="209" spans="1:28" s="1486" customFormat="1" ht="11.1" customHeight="1">
      <c r="A209" s="1410"/>
      <c r="B209" s="4347"/>
      <c r="C209" s="4347"/>
      <c r="D209" s="4336"/>
      <c r="E209" s="4336"/>
      <c r="F209" s="4336"/>
      <c r="G209" s="4336"/>
      <c r="H209" s="4336"/>
      <c r="I209" s="751">
        <v>175</v>
      </c>
      <c r="J209" s="1502">
        <v>12</v>
      </c>
      <c r="K209" s="1502">
        <v>20</v>
      </c>
      <c r="L209" s="1502">
        <v>19</v>
      </c>
      <c r="M209" s="1502">
        <v>47</v>
      </c>
      <c r="N209" s="1502">
        <v>42</v>
      </c>
      <c r="O209" s="1502">
        <v>12</v>
      </c>
      <c r="P209" s="1502">
        <v>3</v>
      </c>
      <c r="Q209" s="1502">
        <v>20</v>
      </c>
      <c r="R209" s="1502"/>
      <c r="S209" s="4336"/>
      <c r="T209" s="746"/>
      <c r="U209" s="746"/>
      <c r="V209" s="746"/>
      <c r="W209" s="746"/>
      <c r="X209" s="746"/>
      <c r="Y209" s="904"/>
      <c r="Z209" s="904"/>
      <c r="AA209" s="904"/>
      <c r="AB209" s="904"/>
    </row>
    <row r="210" spans="1:28" s="1486" customFormat="1" ht="11.1" customHeight="1">
      <c r="A210" s="1410"/>
      <c r="B210" s="4337"/>
      <c r="C210" s="4347"/>
      <c r="D210" s="4336"/>
      <c r="E210" s="4336"/>
      <c r="F210" s="4336"/>
      <c r="G210" s="4336"/>
      <c r="H210" s="4336"/>
      <c r="I210" s="751"/>
      <c r="J210" s="1502"/>
      <c r="K210" s="1502"/>
      <c r="L210" s="1502"/>
      <c r="M210" s="1502"/>
      <c r="N210" s="1502"/>
      <c r="O210" s="1502"/>
      <c r="P210" s="1502"/>
      <c r="Q210" s="1502"/>
      <c r="R210" s="1502"/>
      <c r="S210" s="4336"/>
      <c r="T210" s="746"/>
      <c r="U210" s="746"/>
      <c r="V210" s="746"/>
      <c r="W210" s="746"/>
      <c r="X210" s="746"/>
      <c r="Y210" s="904"/>
      <c r="Z210" s="904"/>
      <c r="AA210" s="904"/>
      <c r="AB210" s="904"/>
    </row>
    <row r="211" spans="1:28" s="1486" customFormat="1" ht="11.1" customHeight="1">
      <c r="A211" s="1410"/>
      <c r="B211" s="4337"/>
      <c r="C211" s="4347"/>
      <c r="D211" s="4336"/>
      <c r="E211" s="4336"/>
      <c r="F211" s="4336"/>
      <c r="G211" s="4336"/>
      <c r="H211" s="4336"/>
      <c r="I211" s="3173"/>
      <c r="J211" s="1890"/>
      <c r="K211" s="1502"/>
      <c r="L211" s="364"/>
      <c r="M211" s="364"/>
      <c r="N211" s="1502"/>
      <c r="O211" s="1502"/>
      <c r="P211" s="1502"/>
      <c r="Q211" s="1502"/>
      <c r="R211" s="1502"/>
      <c r="S211" s="4336"/>
      <c r="T211" s="746"/>
      <c r="U211" s="746"/>
      <c r="V211" s="746"/>
      <c r="W211" s="746"/>
      <c r="X211" s="746"/>
      <c r="Y211" s="904"/>
      <c r="Z211" s="904"/>
      <c r="AA211" s="904"/>
      <c r="AB211" s="904"/>
    </row>
    <row r="212" spans="1:28" s="1486" customFormat="1" ht="11.1" customHeight="1">
      <c r="A212" s="1409" t="s">
        <v>21</v>
      </c>
      <c r="B212" s="4347" t="s">
        <v>525</v>
      </c>
      <c r="C212" s="4341"/>
      <c r="D212" s="4336"/>
      <c r="E212" s="4336"/>
      <c r="F212" s="4336"/>
      <c r="G212" s="4336"/>
      <c r="H212" s="4336"/>
      <c r="I212" s="3173"/>
      <c r="J212" s="1890"/>
      <c r="K212" s="1502"/>
      <c r="L212" s="364"/>
      <c r="M212" s="364"/>
      <c r="N212" s="1502"/>
      <c r="O212" s="1502"/>
      <c r="P212" s="1502"/>
      <c r="Q212" s="1502"/>
      <c r="R212" s="1502"/>
      <c r="S212" s="4336"/>
      <c r="T212" s="746"/>
      <c r="U212" s="746"/>
      <c r="V212" s="746"/>
      <c r="W212" s="746"/>
      <c r="X212" s="746"/>
      <c r="Y212" s="904"/>
      <c r="Z212" s="904"/>
      <c r="AA212" s="904"/>
      <c r="AB212" s="904"/>
    </row>
    <row r="213" spans="1:28" s="1486" customFormat="1" ht="11.1" customHeight="1">
      <c r="A213" s="1409"/>
      <c r="B213" s="4347"/>
      <c r="C213" s="4341"/>
      <c r="D213" s="4336"/>
      <c r="E213" s="4336"/>
      <c r="F213" s="4336"/>
      <c r="G213" s="4336"/>
      <c r="H213" s="4336"/>
      <c r="I213" s="751">
        <v>1652</v>
      </c>
      <c r="J213" s="1502">
        <v>86</v>
      </c>
      <c r="K213" s="1502">
        <v>220</v>
      </c>
      <c r="L213" s="1502">
        <v>90</v>
      </c>
      <c r="M213" s="1502">
        <v>645</v>
      </c>
      <c r="N213" s="1502">
        <v>281</v>
      </c>
      <c r="O213" s="1502">
        <v>91</v>
      </c>
      <c r="P213" s="1502">
        <v>29</v>
      </c>
      <c r="Q213" s="1502">
        <v>210</v>
      </c>
      <c r="R213" s="1502"/>
      <c r="S213" s="4336"/>
      <c r="T213" s="746"/>
      <c r="U213" s="746"/>
      <c r="V213" s="746"/>
      <c r="W213" s="746"/>
      <c r="X213" s="746"/>
      <c r="Y213" s="904"/>
      <c r="Z213" s="904"/>
      <c r="AA213" s="904"/>
      <c r="AB213" s="904"/>
    </row>
    <row r="214" spans="1:28" s="1486" customFormat="1" ht="11.1" customHeight="1">
      <c r="A214" s="1410"/>
      <c r="B214" s="4347" t="s">
        <v>1588</v>
      </c>
      <c r="C214" s="4347"/>
      <c r="D214" s="4336"/>
      <c r="E214" s="4336"/>
      <c r="F214" s="4336"/>
      <c r="G214" s="4336"/>
      <c r="H214" s="4336"/>
      <c r="I214" s="751"/>
      <c r="J214" s="1502"/>
      <c r="K214" s="1502"/>
      <c r="L214" s="1502"/>
      <c r="M214" s="1502"/>
      <c r="N214" s="1502"/>
      <c r="O214" s="1502"/>
      <c r="P214" s="1502"/>
      <c r="Q214" s="1502"/>
      <c r="R214" s="1502"/>
      <c r="S214" s="4336"/>
      <c r="T214" s="746"/>
      <c r="U214" s="746"/>
      <c r="V214" s="746"/>
      <c r="W214" s="746"/>
      <c r="X214" s="746"/>
      <c r="Y214" s="904"/>
      <c r="Z214" s="904"/>
      <c r="AA214" s="904"/>
      <c r="AB214" s="904"/>
    </row>
    <row r="215" spans="1:28" s="1486" customFormat="1" ht="11.1" customHeight="1">
      <c r="A215" s="1410"/>
      <c r="B215" s="4347"/>
      <c r="C215" s="4347"/>
      <c r="D215" s="4336"/>
      <c r="E215" s="4336"/>
      <c r="F215" s="4336"/>
      <c r="G215" s="4336"/>
      <c r="H215" s="4336"/>
      <c r="I215" s="751">
        <v>162</v>
      </c>
      <c r="J215" s="1502">
        <v>12</v>
      </c>
      <c r="K215" s="1502">
        <v>20</v>
      </c>
      <c r="L215" s="1502">
        <v>11</v>
      </c>
      <c r="M215" s="1502">
        <v>48</v>
      </c>
      <c r="N215" s="1502">
        <v>35</v>
      </c>
      <c r="O215" s="1502">
        <v>12</v>
      </c>
      <c r="P215" s="1502">
        <v>3</v>
      </c>
      <c r="Q215" s="1502">
        <v>21</v>
      </c>
      <c r="R215" s="1502"/>
      <c r="S215" s="4336"/>
      <c r="T215" s="746"/>
      <c r="U215" s="746"/>
      <c r="V215" s="746"/>
      <c r="W215" s="746"/>
      <c r="X215" s="746"/>
      <c r="Y215" s="904"/>
      <c r="Z215" s="904"/>
      <c r="AA215" s="904"/>
      <c r="AB215" s="904"/>
    </row>
    <row r="216" spans="1:28" s="1486" customFormat="1" ht="11.1" customHeight="1">
      <c r="A216" s="1410"/>
      <c r="B216" s="4337"/>
      <c r="C216" s="4347"/>
      <c r="D216" s="4336"/>
      <c r="E216" s="4336"/>
      <c r="F216" s="4336"/>
      <c r="G216" s="4336"/>
      <c r="H216" s="4336"/>
      <c r="I216" s="751"/>
      <c r="J216" s="1502"/>
      <c r="K216" s="1502"/>
      <c r="L216" s="1502"/>
      <c r="M216" s="1502"/>
      <c r="N216" s="1502"/>
      <c r="O216" s="1502"/>
      <c r="P216" s="1502"/>
      <c r="Q216" s="1502"/>
      <c r="R216" s="1502"/>
      <c r="S216" s="4336"/>
      <c r="T216" s="746"/>
      <c r="U216" s="746"/>
      <c r="V216" s="746"/>
      <c r="W216" s="746"/>
      <c r="X216" s="746"/>
      <c r="Y216" s="904"/>
      <c r="Z216" s="904"/>
      <c r="AA216" s="904"/>
      <c r="AB216" s="904"/>
    </row>
    <row r="217" spans="1:28" s="1486" customFormat="1" ht="11.1" customHeight="1">
      <c r="A217" s="1410"/>
      <c r="B217" s="4337"/>
      <c r="C217" s="4347"/>
      <c r="D217" s="4336"/>
      <c r="E217" s="4336"/>
      <c r="F217" s="4336"/>
      <c r="G217" s="4336"/>
      <c r="H217" s="4336"/>
      <c r="I217" s="3173"/>
      <c r="J217" s="1890"/>
      <c r="K217" s="1502"/>
      <c r="L217" s="364"/>
      <c r="M217" s="364"/>
      <c r="N217" s="1502"/>
      <c r="O217" s="1502"/>
      <c r="P217" s="1502"/>
      <c r="Q217" s="1502"/>
      <c r="R217" s="1502"/>
      <c r="S217" s="4336"/>
      <c r="T217" s="746"/>
      <c r="U217" s="746"/>
      <c r="V217" s="746"/>
      <c r="W217" s="746"/>
      <c r="X217" s="746"/>
      <c r="Y217" s="904"/>
      <c r="Z217" s="904"/>
      <c r="AA217" s="904"/>
      <c r="AB217" s="904"/>
    </row>
    <row r="218" spans="1:28" s="1486" customFormat="1" ht="11.1" customHeight="1">
      <c r="A218" s="1409" t="s">
        <v>770</v>
      </c>
      <c r="B218" s="4347" t="s">
        <v>525</v>
      </c>
      <c r="C218" s="4341"/>
      <c r="D218" s="4336"/>
      <c r="E218" s="4336"/>
      <c r="F218" s="4336"/>
      <c r="G218" s="4336"/>
      <c r="H218" s="4336"/>
      <c r="I218" s="3173"/>
      <c r="J218" s="1890"/>
      <c r="K218" s="1502"/>
      <c r="L218" s="364"/>
      <c r="M218" s="364"/>
      <c r="N218" s="1502"/>
      <c r="O218" s="1502"/>
      <c r="P218" s="1502"/>
      <c r="Q218" s="1502"/>
      <c r="R218" s="1502"/>
      <c r="S218" s="4336"/>
      <c r="T218" s="746"/>
      <c r="U218" s="746"/>
      <c r="V218" s="746"/>
      <c r="W218" s="746"/>
      <c r="X218" s="746"/>
      <c r="Y218" s="904"/>
      <c r="Z218" s="904"/>
      <c r="AA218" s="904"/>
      <c r="AB218" s="904"/>
    </row>
    <row r="219" spans="1:28" s="1486" customFormat="1" ht="11.1" customHeight="1">
      <c r="A219" s="1409"/>
      <c r="B219" s="4347"/>
      <c r="C219" s="4341"/>
      <c r="D219" s="4336"/>
      <c r="E219" s="4336"/>
      <c r="F219" s="4336"/>
      <c r="G219" s="4336"/>
      <c r="H219" s="4336"/>
      <c r="I219" s="751">
        <v>1585</v>
      </c>
      <c r="J219" s="1502">
        <v>85</v>
      </c>
      <c r="K219" s="1502">
        <v>214</v>
      </c>
      <c r="L219" s="1502">
        <v>93</v>
      </c>
      <c r="M219" s="1502">
        <v>614</v>
      </c>
      <c r="N219" s="1502">
        <v>278</v>
      </c>
      <c r="O219" s="1502">
        <v>82</v>
      </c>
      <c r="P219" s="1502">
        <v>32</v>
      </c>
      <c r="Q219" s="751">
        <v>187</v>
      </c>
      <c r="R219" s="1502"/>
      <c r="S219" s="4336"/>
      <c r="T219" s="746"/>
      <c r="U219" s="746"/>
      <c r="V219" s="746"/>
      <c r="W219" s="746"/>
      <c r="X219" s="746"/>
      <c r="Y219" s="904"/>
      <c r="Z219" s="904"/>
      <c r="AA219" s="904"/>
      <c r="AB219" s="904"/>
    </row>
    <row r="220" spans="1:28" s="1486" customFormat="1" ht="11.1" customHeight="1">
      <c r="A220" s="1410"/>
      <c r="B220" s="4347" t="s">
        <v>1588</v>
      </c>
      <c r="C220" s="4347"/>
      <c r="D220" s="4336"/>
      <c r="E220" s="4336"/>
      <c r="F220" s="4336"/>
      <c r="G220" s="4336"/>
      <c r="H220" s="4336"/>
      <c r="I220" s="751"/>
      <c r="J220" s="1502"/>
      <c r="K220" s="1502"/>
      <c r="L220" s="1502"/>
      <c r="M220" s="1502"/>
      <c r="N220" s="1502"/>
      <c r="O220" s="1502"/>
      <c r="P220" s="1502"/>
      <c r="Q220" s="751"/>
      <c r="R220" s="1502"/>
      <c r="S220" s="4336"/>
      <c r="T220" s="746"/>
      <c r="U220" s="746"/>
      <c r="V220" s="746"/>
      <c r="W220" s="746"/>
      <c r="X220" s="746"/>
      <c r="Y220" s="904"/>
      <c r="Z220" s="904"/>
      <c r="AA220" s="904"/>
      <c r="AB220" s="904"/>
    </row>
    <row r="221" spans="1:28" s="1486" customFormat="1" ht="11.1" customHeight="1">
      <c r="A221" s="1410"/>
      <c r="B221" s="4347"/>
      <c r="C221" s="4347"/>
      <c r="D221" s="4336"/>
      <c r="E221" s="4336"/>
      <c r="F221" s="4336"/>
      <c r="G221" s="4336"/>
      <c r="H221" s="4336"/>
      <c r="I221" s="3173">
        <v>147</v>
      </c>
      <c r="J221" s="1502">
        <v>13</v>
      </c>
      <c r="K221" s="1502">
        <v>20</v>
      </c>
      <c r="L221" s="1502">
        <v>11</v>
      </c>
      <c r="M221" s="1502">
        <v>38</v>
      </c>
      <c r="N221" s="1502">
        <v>33</v>
      </c>
      <c r="O221" s="1502">
        <v>10</v>
      </c>
      <c r="P221" s="1502">
        <v>3</v>
      </c>
      <c r="Q221" s="1502">
        <v>19</v>
      </c>
      <c r="R221" s="1502"/>
      <c r="S221" s="4336"/>
      <c r="T221" s="746"/>
      <c r="U221" s="746"/>
      <c r="V221" s="746"/>
      <c r="W221" s="746"/>
      <c r="X221" s="746"/>
      <c r="Y221" s="904"/>
      <c r="Z221" s="904"/>
      <c r="AA221" s="904"/>
      <c r="AB221" s="904"/>
    </row>
    <row r="222" spans="1:28" s="1486" customFormat="1" ht="11.1" customHeight="1">
      <c r="A222" s="1410"/>
      <c r="B222" s="4337"/>
      <c r="C222" s="4347"/>
      <c r="D222" s="4336"/>
      <c r="E222" s="4336"/>
      <c r="F222" s="4336"/>
      <c r="G222" s="4336"/>
      <c r="H222" s="4336"/>
      <c r="I222" s="3173"/>
      <c r="J222" s="1502"/>
      <c r="K222" s="1502"/>
      <c r="L222" s="1502"/>
      <c r="M222" s="1502"/>
      <c r="N222" s="1502"/>
      <c r="O222" s="1502"/>
      <c r="P222" s="1502"/>
      <c r="Q222" s="1502"/>
      <c r="R222" s="1502"/>
      <c r="S222" s="4336"/>
      <c r="T222" s="746"/>
      <c r="U222" s="746"/>
      <c r="V222" s="746"/>
      <c r="W222" s="746"/>
      <c r="X222" s="746"/>
      <c r="Y222" s="904"/>
      <c r="Z222" s="904"/>
      <c r="AA222" s="904"/>
      <c r="AB222" s="904"/>
    </row>
    <row r="223" spans="1:28" s="1486" customFormat="1" ht="11.1" customHeight="1">
      <c r="A223" s="1410"/>
      <c r="B223" s="4337"/>
      <c r="C223" s="4347"/>
      <c r="D223" s="4336"/>
      <c r="E223" s="4336"/>
      <c r="F223" s="4336"/>
      <c r="G223" s="4336"/>
      <c r="H223" s="4336"/>
      <c r="I223" s="3173"/>
      <c r="J223" s="1890"/>
      <c r="K223" s="1502"/>
      <c r="L223" s="364"/>
      <c r="M223" s="364"/>
      <c r="N223" s="1502"/>
      <c r="O223" s="1502"/>
      <c r="P223" s="1502"/>
      <c r="Q223" s="1502"/>
      <c r="R223" s="1502"/>
      <c r="S223" s="904"/>
      <c r="T223" s="746"/>
      <c r="U223" s="746"/>
      <c r="V223" s="746"/>
      <c r="W223" s="746"/>
      <c r="X223" s="746"/>
      <c r="Y223" s="746"/>
      <c r="Z223" s="1855"/>
      <c r="AA223" s="1855"/>
      <c r="AB223" s="1855"/>
    </row>
    <row r="224" spans="1:28" s="1486" customFormat="1" ht="11.1" customHeight="1">
      <c r="A224" s="1409" t="s">
        <v>769</v>
      </c>
      <c r="B224" s="4347" t="s">
        <v>525</v>
      </c>
      <c r="C224" s="4341"/>
      <c r="D224" s="4336"/>
      <c r="E224" s="4336"/>
      <c r="F224" s="4336"/>
      <c r="G224" s="4336"/>
      <c r="H224" s="4336"/>
      <c r="I224" s="3173"/>
      <c r="J224" s="1890"/>
      <c r="K224" s="1502"/>
      <c r="L224" s="364"/>
      <c r="M224" s="364"/>
      <c r="N224" s="1502"/>
      <c r="O224" s="1502"/>
      <c r="P224" s="1502"/>
      <c r="Q224" s="1502"/>
      <c r="R224" s="1502"/>
      <c r="S224" s="904"/>
      <c r="T224" s="746"/>
      <c r="U224" s="746"/>
      <c r="V224" s="746"/>
      <c r="W224" s="746"/>
      <c r="X224" s="746"/>
      <c r="Y224" s="746"/>
      <c r="Z224" s="1855"/>
      <c r="AA224" s="1855"/>
      <c r="AB224" s="1855"/>
    </row>
    <row r="225" spans="1:28" s="1486" customFormat="1" ht="11.1" customHeight="1">
      <c r="A225" s="1409"/>
      <c r="B225" s="4347"/>
      <c r="C225" s="4341"/>
      <c r="D225" s="4336"/>
      <c r="E225" s="4336"/>
      <c r="F225" s="4336"/>
      <c r="G225" s="4336"/>
      <c r="H225" s="4336"/>
      <c r="I225" s="751">
        <v>1204</v>
      </c>
      <c r="J225" s="1502">
        <v>82</v>
      </c>
      <c r="K225" s="1502">
        <v>221</v>
      </c>
      <c r="L225" s="1502">
        <v>97</v>
      </c>
      <c r="M225" s="1502">
        <v>190</v>
      </c>
      <c r="N225" s="1502">
        <v>244</v>
      </c>
      <c r="O225" s="1502">
        <v>84</v>
      </c>
      <c r="P225" s="1502">
        <v>29</v>
      </c>
      <c r="Q225" s="751">
        <v>257</v>
      </c>
      <c r="R225" s="1502"/>
      <c r="S225" s="904"/>
      <c r="T225" s="746"/>
      <c r="U225" s="746"/>
      <c r="V225" s="746"/>
      <c r="W225" s="746"/>
      <c r="X225" s="746"/>
      <c r="Y225" s="746"/>
      <c r="Z225" s="1855"/>
      <c r="AA225" s="1855"/>
      <c r="AB225" s="1855"/>
    </row>
    <row r="226" spans="1:28" s="1486" customFormat="1" ht="11.1" customHeight="1">
      <c r="A226" s="1410"/>
      <c r="B226" s="4347" t="s">
        <v>1588</v>
      </c>
      <c r="C226" s="4347"/>
      <c r="D226" s="4336"/>
      <c r="E226" s="4336"/>
      <c r="F226" s="4336"/>
      <c r="G226" s="4336"/>
      <c r="H226" s="4336"/>
      <c r="I226" s="751"/>
      <c r="J226" s="1502"/>
      <c r="K226" s="1502"/>
      <c r="L226" s="1502"/>
      <c r="M226" s="1502"/>
      <c r="N226" s="1502"/>
      <c r="O226" s="1502"/>
      <c r="P226" s="1502"/>
      <c r="Q226" s="751"/>
      <c r="R226" s="1502"/>
      <c r="S226" s="904"/>
      <c r="T226" s="746"/>
      <c r="U226" s="746"/>
      <c r="V226" s="746"/>
      <c r="W226" s="746"/>
      <c r="X226" s="746"/>
      <c r="Y226" s="746"/>
      <c r="Z226" s="1855"/>
      <c r="AA226" s="1855"/>
      <c r="AB226" s="1855"/>
    </row>
    <row r="227" spans="1:28" s="1486" customFormat="1" ht="11.1" customHeight="1">
      <c r="A227" s="1410"/>
      <c r="B227" s="4347"/>
      <c r="C227" s="4347"/>
      <c r="D227" s="4336"/>
      <c r="E227" s="4336"/>
      <c r="F227" s="4336"/>
      <c r="G227" s="4336"/>
      <c r="H227" s="4336"/>
      <c r="I227" s="3173">
        <v>137</v>
      </c>
      <c r="J227" s="1502">
        <v>13</v>
      </c>
      <c r="K227" s="1502">
        <v>20</v>
      </c>
      <c r="L227" s="1502">
        <v>11</v>
      </c>
      <c r="M227" s="1502">
        <v>30</v>
      </c>
      <c r="N227" s="1502">
        <v>25</v>
      </c>
      <c r="O227" s="1502">
        <v>10</v>
      </c>
      <c r="P227" s="1502">
        <v>4</v>
      </c>
      <c r="Q227" s="1502">
        <v>24</v>
      </c>
      <c r="R227" s="1502"/>
      <c r="S227" s="904"/>
      <c r="T227" s="746"/>
      <c r="U227" s="746"/>
      <c r="V227" s="746"/>
      <c r="W227" s="746"/>
      <c r="X227" s="746"/>
      <c r="Y227" s="746"/>
      <c r="Z227" s="1855"/>
      <c r="AA227" s="1855"/>
      <c r="AB227" s="1855"/>
    </row>
    <row r="228" spans="1:28" s="1486" customFormat="1" ht="11.1" customHeight="1">
      <c r="A228" s="1410"/>
      <c r="B228" s="4337"/>
      <c r="C228" s="4347"/>
      <c r="D228" s="4336"/>
      <c r="E228" s="4336"/>
      <c r="F228" s="4336"/>
      <c r="G228" s="4336"/>
      <c r="H228" s="4336"/>
      <c r="I228" s="3173"/>
      <c r="J228" s="1502"/>
      <c r="K228" s="1502"/>
      <c r="L228" s="1502"/>
      <c r="M228" s="1502"/>
      <c r="N228" s="1502"/>
      <c r="O228" s="1502"/>
      <c r="P228" s="1502"/>
      <c r="Q228" s="1502"/>
      <c r="R228" s="1502"/>
      <c r="S228" s="904"/>
      <c r="T228" s="746"/>
      <c r="U228" s="746"/>
      <c r="V228" s="746"/>
      <c r="W228" s="746"/>
      <c r="X228" s="746"/>
      <c r="Y228" s="746"/>
      <c r="Z228" s="1855"/>
      <c r="AA228" s="1855"/>
      <c r="AB228" s="1855"/>
    </row>
    <row r="229" spans="1:28" s="1486" customFormat="1" ht="11.1" customHeight="1">
      <c r="A229" s="1410"/>
      <c r="B229" s="4337"/>
      <c r="C229" s="4347"/>
      <c r="D229" s="4336"/>
      <c r="E229" s="4336"/>
      <c r="F229" s="4336"/>
      <c r="G229" s="4336"/>
      <c r="H229" s="4336"/>
      <c r="I229" s="3173"/>
      <c r="J229" s="1890"/>
      <c r="K229" s="1502"/>
      <c r="L229" s="364"/>
      <c r="M229" s="364"/>
      <c r="N229" s="1502"/>
      <c r="O229" s="1502"/>
      <c r="P229" s="1502"/>
      <c r="Q229" s="1502"/>
      <c r="R229" s="1502"/>
      <c r="S229" s="904"/>
      <c r="T229" s="746"/>
      <c r="U229" s="746"/>
      <c r="V229" s="746"/>
      <c r="W229" s="746"/>
      <c r="X229" s="746"/>
      <c r="Y229" s="746"/>
      <c r="Z229" s="1855"/>
      <c r="AA229" s="1855"/>
      <c r="AB229" s="1855"/>
    </row>
    <row r="230" spans="1:28" s="1486" customFormat="1" ht="11.1" customHeight="1">
      <c r="A230" s="5681" t="s">
        <v>768</v>
      </c>
      <c r="B230" s="4347" t="s">
        <v>525</v>
      </c>
      <c r="C230" s="4341"/>
      <c r="D230" s="4336"/>
      <c r="E230" s="4336"/>
      <c r="F230" s="4336"/>
      <c r="G230" s="4336"/>
      <c r="H230" s="4336"/>
      <c r="I230" s="3173"/>
      <c r="J230" s="1890"/>
      <c r="K230" s="1502"/>
      <c r="L230" s="364"/>
      <c r="M230" s="364"/>
      <c r="N230" s="1502"/>
      <c r="O230" s="1502"/>
      <c r="P230" s="1502"/>
      <c r="Q230" s="1502"/>
      <c r="R230" s="1502"/>
      <c r="S230" s="904"/>
      <c r="T230" s="746"/>
      <c r="U230" s="746"/>
      <c r="V230" s="746"/>
      <c r="W230" s="746"/>
      <c r="X230" s="746"/>
      <c r="Y230" s="387"/>
      <c r="Z230" s="387"/>
      <c r="AA230" s="2205"/>
      <c r="AB230" s="2205"/>
    </row>
    <row r="231" spans="1:28" s="1486" customFormat="1" ht="11.1" customHeight="1">
      <c r="A231" s="5681"/>
      <c r="B231" s="4347"/>
      <c r="C231" s="4341"/>
      <c r="D231" s="4336"/>
      <c r="E231" s="4336"/>
      <c r="F231" s="4336"/>
      <c r="G231" s="4336"/>
      <c r="H231" s="4336"/>
      <c r="I231" s="357">
        <v>1334</v>
      </c>
      <c r="J231" s="364">
        <v>80</v>
      </c>
      <c r="K231" s="364">
        <v>222</v>
      </c>
      <c r="L231" s="364">
        <v>100</v>
      </c>
      <c r="M231" s="364">
        <v>375</v>
      </c>
      <c r="N231" s="364">
        <v>229</v>
      </c>
      <c r="O231" s="364">
        <v>89</v>
      </c>
      <c r="P231" s="364">
        <v>22</v>
      </c>
      <c r="Q231" s="357">
        <v>217</v>
      </c>
      <c r="R231" s="1502"/>
      <c r="S231" s="904"/>
      <c r="T231" s="746"/>
      <c r="U231" s="746"/>
      <c r="V231" s="746"/>
      <c r="W231" s="746"/>
      <c r="X231" s="746"/>
      <c r="Y231" s="387"/>
      <c r="Z231" s="387"/>
      <c r="AA231" s="2205"/>
      <c r="AB231" s="2205"/>
    </row>
    <row r="232" spans="1:28" s="1486" customFormat="1" ht="11.1" customHeight="1">
      <c r="A232" s="1410"/>
      <c r="B232" s="4347" t="s">
        <v>1588</v>
      </c>
      <c r="C232" s="4347"/>
      <c r="D232" s="4336"/>
      <c r="E232" s="4336"/>
      <c r="F232" s="4336"/>
      <c r="G232" s="4336"/>
      <c r="H232" s="4336"/>
      <c r="I232" s="357"/>
      <c r="J232" s="364"/>
      <c r="K232" s="364"/>
      <c r="L232" s="364"/>
      <c r="M232" s="364"/>
      <c r="N232" s="364"/>
      <c r="O232" s="364"/>
      <c r="P232" s="364"/>
      <c r="Q232" s="357"/>
      <c r="R232" s="1502"/>
      <c r="S232" s="904"/>
      <c r="T232" s="746"/>
      <c r="U232" s="746"/>
      <c r="V232" s="746"/>
      <c r="W232" s="746"/>
      <c r="X232" s="746"/>
      <c r="Y232" s="746"/>
      <c r="Z232" s="1855"/>
      <c r="AA232" s="1855"/>
      <c r="AB232" s="1855"/>
    </row>
    <row r="233" spans="1:28" s="1486" customFormat="1" ht="11.1" customHeight="1">
      <c r="A233" s="1410"/>
      <c r="B233" s="4347"/>
      <c r="C233" s="4347"/>
      <c r="D233" s="4336"/>
      <c r="E233" s="4336"/>
      <c r="F233" s="4336"/>
      <c r="G233" s="4336"/>
      <c r="H233" s="4336"/>
      <c r="I233" s="1430">
        <v>143</v>
      </c>
      <c r="J233" s="364">
        <v>13</v>
      </c>
      <c r="K233" s="364">
        <v>21</v>
      </c>
      <c r="L233" s="364">
        <v>12</v>
      </c>
      <c r="M233" s="364">
        <v>34</v>
      </c>
      <c r="N233" s="364">
        <v>25</v>
      </c>
      <c r="O233" s="364">
        <v>12</v>
      </c>
      <c r="P233" s="364">
        <v>3</v>
      </c>
      <c r="Q233" s="364">
        <v>23</v>
      </c>
      <c r="R233" s="1502"/>
      <c r="S233" s="904"/>
      <c r="T233" s="746"/>
      <c r="U233" s="746"/>
      <c r="V233" s="746"/>
      <c r="W233" s="746"/>
      <c r="X233" s="746"/>
      <c r="Y233" s="746"/>
      <c r="Z233" s="1855"/>
      <c r="AA233" s="1855"/>
      <c r="AB233" s="1855"/>
    </row>
    <row r="234" spans="1:28" s="1486" customFormat="1" ht="11.1" customHeight="1">
      <c r="A234" s="1410"/>
      <c r="B234" s="4337"/>
      <c r="C234" s="4347"/>
      <c r="D234" s="4336"/>
      <c r="E234" s="4336"/>
      <c r="F234" s="4336"/>
      <c r="G234" s="4336"/>
      <c r="H234" s="4336"/>
      <c r="I234" s="1430"/>
      <c r="J234" s="364"/>
      <c r="K234" s="364"/>
      <c r="L234" s="364"/>
      <c r="M234" s="364"/>
      <c r="N234" s="364"/>
      <c r="O234" s="364"/>
      <c r="P234" s="364"/>
      <c r="Q234" s="364"/>
      <c r="R234" s="1502"/>
      <c r="S234" s="904"/>
      <c r="T234" s="746"/>
      <c r="U234" s="746"/>
      <c r="V234" s="746"/>
      <c r="W234" s="746"/>
      <c r="X234" s="746"/>
      <c r="Y234" s="746"/>
      <c r="Z234" s="1855"/>
      <c r="AA234" s="1855"/>
      <c r="AB234" s="1855"/>
    </row>
    <row r="235" spans="1:28" s="1486" customFormat="1" ht="11.1" customHeight="1">
      <c r="A235" s="1410"/>
      <c r="B235" s="4337"/>
      <c r="C235" s="4347"/>
      <c r="D235" s="4336"/>
      <c r="E235" s="4336"/>
      <c r="F235" s="4336"/>
      <c r="G235" s="4336"/>
      <c r="H235" s="4336"/>
      <c r="I235" s="3173"/>
      <c r="J235" s="1890"/>
      <c r="K235" s="1502"/>
      <c r="L235" s="364"/>
      <c r="M235" s="364"/>
      <c r="N235" s="1502"/>
      <c r="O235" s="1502"/>
      <c r="P235" s="751"/>
      <c r="Q235" s="751"/>
      <c r="R235" s="1502"/>
      <c r="S235" s="904"/>
      <c r="T235" s="746"/>
      <c r="U235" s="746"/>
      <c r="V235" s="746"/>
      <c r="W235" s="746"/>
      <c r="X235" s="746"/>
      <c r="Y235" s="746"/>
      <c r="Z235" s="1855"/>
      <c r="AA235" s="1855"/>
      <c r="AB235" s="1855"/>
    </row>
    <row r="236" spans="1:28" s="1486" customFormat="1" ht="11.1" customHeight="1">
      <c r="A236" s="5681">
        <v>2003</v>
      </c>
      <c r="B236" s="4347" t="s">
        <v>525</v>
      </c>
      <c r="C236" s="4341"/>
      <c r="D236" s="4336"/>
      <c r="E236" s="4336"/>
      <c r="F236" s="4336"/>
      <c r="G236" s="4336"/>
      <c r="H236" s="4336"/>
      <c r="I236" s="3173"/>
      <c r="J236" s="1890"/>
      <c r="K236" s="1502"/>
      <c r="L236" s="364"/>
      <c r="M236" s="364"/>
      <c r="N236" s="1502"/>
      <c r="O236" s="1502"/>
      <c r="P236" s="751"/>
      <c r="Q236" s="751"/>
      <c r="R236" s="751"/>
      <c r="S236" s="904"/>
      <c r="T236" s="746"/>
      <c r="U236" s="746"/>
      <c r="V236" s="746"/>
      <c r="W236" s="746"/>
      <c r="X236" s="746"/>
      <c r="Y236" s="746"/>
      <c r="Z236" s="1855"/>
      <c r="AA236" s="1855"/>
      <c r="AB236" s="1855"/>
    </row>
    <row r="237" spans="1:28" s="1486" customFormat="1" ht="11.1" customHeight="1">
      <c r="A237" s="5681"/>
      <c r="B237" s="4347"/>
      <c r="C237" s="4341"/>
      <c r="D237" s="4336"/>
      <c r="E237" s="4336"/>
      <c r="F237" s="4336"/>
      <c r="G237" s="4336"/>
      <c r="H237" s="4336"/>
      <c r="I237" s="357">
        <v>1497</v>
      </c>
      <c r="J237" s="364">
        <v>79</v>
      </c>
      <c r="K237" s="364">
        <v>217</v>
      </c>
      <c r="L237" s="364">
        <v>86</v>
      </c>
      <c r="M237" s="364">
        <v>577</v>
      </c>
      <c r="N237" s="364">
        <v>218</v>
      </c>
      <c r="O237" s="364">
        <v>88</v>
      </c>
      <c r="P237" s="364">
        <v>26</v>
      </c>
      <c r="Q237" s="357">
        <v>206</v>
      </c>
      <c r="R237" s="751"/>
      <c r="S237" s="904"/>
      <c r="T237" s="746"/>
      <c r="U237" s="746"/>
      <c r="V237" s="746"/>
      <c r="W237" s="746"/>
      <c r="X237" s="746"/>
      <c r="Y237" s="746"/>
      <c r="Z237" s="1855"/>
      <c r="AA237" s="1855"/>
      <c r="AB237" s="1855"/>
    </row>
    <row r="238" spans="1:28" s="1486" customFormat="1" ht="11.1" customHeight="1">
      <c r="A238" s="1410"/>
      <c r="B238" s="4347" t="s">
        <v>1588</v>
      </c>
      <c r="C238" s="4347"/>
      <c r="D238" s="4336"/>
      <c r="E238" s="4336"/>
      <c r="F238" s="4336"/>
      <c r="G238" s="4336"/>
      <c r="H238" s="4336"/>
      <c r="I238" s="357"/>
      <c r="J238" s="364"/>
      <c r="K238" s="364"/>
      <c r="L238" s="364"/>
      <c r="M238" s="364"/>
      <c r="N238" s="364"/>
      <c r="O238" s="364"/>
      <c r="P238" s="364"/>
      <c r="Q238" s="357"/>
      <c r="R238" s="1502"/>
      <c r="S238" s="904"/>
      <c r="T238" s="746"/>
      <c r="U238" s="746"/>
      <c r="V238" s="746"/>
      <c r="W238" s="746"/>
      <c r="X238" s="746"/>
      <c r="Y238" s="746"/>
      <c r="Z238" s="1855"/>
      <c r="AA238" s="1855"/>
      <c r="AB238" s="1855"/>
    </row>
    <row r="239" spans="1:28" s="1486" customFormat="1" ht="11.1" customHeight="1">
      <c r="A239" s="5682"/>
      <c r="B239" s="1915"/>
      <c r="C239" s="1915"/>
      <c r="D239" s="3143"/>
      <c r="E239" s="3143"/>
      <c r="F239" s="3143"/>
      <c r="G239" s="3143"/>
      <c r="H239" s="4353"/>
      <c r="I239" s="5693">
        <v>148</v>
      </c>
      <c r="J239" s="5683">
        <v>13</v>
      </c>
      <c r="K239" s="5683">
        <v>21</v>
      </c>
      <c r="L239" s="5683">
        <v>12</v>
      </c>
      <c r="M239" s="5683">
        <v>39</v>
      </c>
      <c r="N239" s="5683">
        <v>25</v>
      </c>
      <c r="O239" s="5683">
        <v>12</v>
      </c>
      <c r="P239" s="5683">
        <v>3</v>
      </c>
      <c r="Q239" s="5683">
        <v>23</v>
      </c>
      <c r="R239" s="660"/>
      <c r="S239" s="905"/>
      <c r="T239" s="41"/>
      <c r="U239" s="41"/>
      <c r="V239" s="41"/>
      <c r="W239" s="41"/>
      <c r="X239" s="41"/>
      <c r="Y239" s="41"/>
      <c r="Z239" s="41"/>
      <c r="AA239" s="41"/>
      <c r="AB239" s="41"/>
    </row>
    <row r="240" spans="1:28" s="1486" customFormat="1" ht="11.1" customHeight="1">
      <c r="A240" s="4336"/>
      <c r="B240" s="4340"/>
      <c r="C240" s="4340"/>
      <c r="D240" s="473"/>
      <c r="E240" s="473"/>
      <c r="F240" s="473"/>
      <c r="G240" s="473"/>
      <c r="H240" s="473"/>
      <c r="I240" s="473"/>
      <c r="J240" s="91"/>
      <c r="K240" s="91"/>
      <c r="L240" s="91"/>
      <c r="M240" s="175"/>
      <c r="N240" s="175"/>
      <c r="O240" s="175"/>
      <c r="P240" s="843"/>
      <c r="Q240" s="4336"/>
      <c r="R240" s="4336"/>
      <c r="S240" s="4336"/>
      <c r="T240" s="746"/>
      <c r="U240" s="746"/>
      <c r="V240" s="746"/>
      <c r="W240" s="746"/>
      <c r="X240" s="746"/>
      <c r="Y240" s="746"/>
      <c r="Z240" s="1855"/>
      <c r="AA240" s="1855"/>
      <c r="AB240" s="1855"/>
    </row>
    <row r="241" spans="1:66" s="1335" customFormat="1" ht="11.1" customHeight="1">
      <c r="A241" s="3166" t="s">
        <v>4225</v>
      </c>
      <c r="B241" s="4340"/>
      <c r="C241" s="4340"/>
      <c r="D241" s="473"/>
      <c r="E241" s="473"/>
      <c r="F241" s="473"/>
      <c r="G241" s="473"/>
      <c r="H241" s="473"/>
      <c r="I241" s="473"/>
      <c r="J241" s="4336"/>
      <c r="K241" s="103"/>
      <c r="L241" s="103"/>
      <c r="M241" s="4283"/>
      <c r="N241" s="2596"/>
      <c r="O241" s="2596"/>
      <c r="P241" s="3015"/>
      <c r="Q241" s="697"/>
      <c r="R241" s="697"/>
      <c r="S241" s="697"/>
      <c r="T241" s="697"/>
      <c r="U241" s="697"/>
      <c r="V241" s="697"/>
      <c r="W241" s="697"/>
      <c r="X241" s="697"/>
      <c r="Y241" s="697"/>
      <c r="Z241" s="697"/>
      <c r="AA241" s="697"/>
      <c r="AB241" s="697"/>
    </row>
    <row r="242" spans="1:66" s="1335" customFormat="1" ht="11.1" customHeight="1">
      <c r="A242" s="4184" t="s">
        <v>4260</v>
      </c>
      <c r="B242" s="4340"/>
      <c r="C242" s="4340"/>
      <c r="D242" s="473"/>
      <c r="E242" s="473"/>
      <c r="F242" s="473"/>
      <c r="G242" s="473"/>
      <c r="H242" s="473"/>
      <c r="I242" s="473"/>
      <c r="J242" s="4184"/>
      <c r="K242" s="103"/>
      <c r="L242" s="103"/>
      <c r="M242" s="4283"/>
      <c r="N242" s="2596"/>
      <c r="O242" s="2596"/>
      <c r="P242" s="3015"/>
      <c r="Q242" s="697"/>
      <c r="R242" s="697"/>
      <c r="S242" s="697"/>
      <c r="T242" s="697"/>
      <c r="U242" s="697"/>
      <c r="V242" s="697"/>
      <c r="W242" s="697"/>
      <c r="X242" s="697"/>
      <c r="Y242" s="697"/>
      <c r="Z242" s="697"/>
      <c r="AA242" s="697"/>
      <c r="AB242" s="697"/>
    </row>
    <row r="243" spans="1:66" s="1382" customFormat="1" ht="11.1" customHeight="1">
      <c r="A243" s="4196" t="s">
        <v>80</v>
      </c>
      <c r="B243" s="651"/>
      <c r="C243" s="740"/>
      <c r="D243" s="651"/>
      <c r="E243" s="651"/>
      <c r="F243" s="651"/>
      <c r="G243" s="651"/>
      <c r="H243" s="4168"/>
      <c r="I243" s="4348"/>
      <c r="J243" s="2307"/>
      <c r="K243" s="14"/>
      <c r="L243" s="22"/>
      <c r="M243" s="22"/>
      <c r="N243" s="22"/>
      <c r="O243" s="22"/>
      <c r="P243" s="897"/>
      <c r="Q243" s="22"/>
      <c r="R243" s="22"/>
      <c r="S243" s="22"/>
      <c r="T243" s="22"/>
      <c r="U243" s="22"/>
      <c r="V243" s="22"/>
      <c r="W243" s="22"/>
      <c r="X243" s="22"/>
      <c r="Y243" s="22"/>
      <c r="Z243" s="22"/>
      <c r="AA243" s="22"/>
      <c r="AB243" s="22"/>
    </row>
    <row r="244" spans="1:66" s="1486" customFormat="1" ht="11.1" customHeight="1">
      <c r="A244" s="673"/>
      <c r="B244" s="746"/>
      <c r="C244" s="743"/>
      <c r="D244" s="22"/>
      <c r="E244" s="22"/>
      <c r="F244" s="22"/>
      <c r="G244" s="22"/>
      <c r="H244" s="22"/>
      <c r="I244" s="4196"/>
      <c r="J244" s="2307"/>
      <c r="K244" s="137"/>
      <c r="L244" s="746"/>
      <c r="M244" s="414"/>
      <c r="N244" s="746"/>
      <c r="O244" s="746"/>
      <c r="P244" s="472"/>
      <c r="Q244" s="746"/>
      <c r="R244" s="746"/>
      <c r="S244" s="746"/>
      <c r="T244" s="746"/>
      <c r="U244" s="746"/>
      <c r="V244" s="746"/>
      <c r="W244" s="746"/>
      <c r="X244" s="746"/>
      <c r="Y244" s="746"/>
      <c r="Z244" s="1855"/>
      <c r="AA244" s="1855"/>
      <c r="AB244" s="1855"/>
    </row>
    <row r="245" spans="1:66" s="1453" customFormat="1" ht="12.95" customHeight="1">
      <c r="A245" s="6644" t="s">
        <v>1863</v>
      </c>
      <c r="B245" s="770" t="s">
        <v>2172</v>
      </c>
      <c r="C245" s="770"/>
      <c r="D245" s="770"/>
      <c r="E245" s="770"/>
      <c r="F245" s="770"/>
      <c r="G245" s="767"/>
      <c r="H245" s="4332"/>
      <c r="I245" s="4333"/>
      <c r="J245" s="774"/>
      <c r="K245" s="1293"/>
      <c r="L245" s="774"/>
      <c r="M245" s="774"/>
      <c r="N245" s="774"/>
      <c r="O245" s="774"/>
      <c r="P245" s="774"/>
      <c r="Q245" s="774"/>
      <c r="R245" s="774"/>
      <c r="S245" s="774"/>
      <c r="T245" s="767"/>
      <c r="U245" s="767"/>
      <c r="V245" s="767"/>
      <c r="W245" s="903"/>
      <c r="X245" s="2854"/>
      <c r="Y245" s="2854"/>
      <c r="Z245" s="2854"/>
      <c r="AA245" s="2854"/>
      <c r="AB245" s="2854"/>
      <c r="AC245" s="3138"/>
      <c r="AD245" s="3138"/>
      <c r="AE245" s="3138"/>
      <c r="AF245" s="3138"/>
      <c r="AG245" s="3138"/>
      <c r="AH245" s="3138"/>
      <c r="AI245" s="3138"/>
      <c r="AJ245" s="3138"/>
      <c r="AK245" s="3138"/>
      <c r="AL245" s="3138"/>
      <c r="AM245" s="3138"/>
      <c r="AN245" s="3138"/>
      <c r="AO245" s="3138"/>
      <c r="AP245" s="3138"/>
      <c r="AQ245" s="3138"/>
      <c r="AR245" s="3138"/>
      <c r="AS245" s="3138"/>
      <c r="AT245" s="3138"/>
      <c r="AU245" s="3138"/>
      <c r="AV245" s="3138"/>
      <c r="AW245" s="3138"/>
      <c r="AX245" s="3138"/>
      <c r="AY245" s="3138"/>
      <c r="AZ245" s="3138"/>
      <c r="BA245" s="3138"/>
      <c r="BB245" s="3138"/>
      <c r="BC245" s="3138"/>
      <c r="BD245" s="3138"/>
      <c r="BE245" s="3138"/>
      <c r="BF245" s="3138"/>
      <c r="BG245" s="3138"/>
      <c r="BH245" s="3138"/>
      <c r="BI245" s="3138"/>
      <c r="BJ245" s="3138"/>
      <c r="BK245" s="3138"/>
      <c r="BL245" s="3138"/>
      <c r="BM245" s="3138"/>
      <c r="BN245" s="3138"/>
    </row>
    <row r="246" spans="1:66" s="1453" customFormat="1" ht="12.95" customHeight="1">
      <c r="A246" s="6644"/>
      <c r="B246" s="770" t="s">
        <v>1666</v>
      </c>
      <c r="C246" s="770"/>
      <c r="D246" s="770"/>
      <c r="E246" s="770"/>
      <c r="F246" s="770"/>
      <c r="G246" s="767"/>
      <c r="H246" s="4332"/>
      <c r="I246" s="4333"/>
      <c r="J246" s="774"/>
      <c r="K246" s="1293"/>
      <c r="L246" s="774"/>
      <c r="M246" s="774"/>
      <c r="N246" s="774"/>
      <c r="O246" s="774"/>
      <c r="P246" s="774"/>
      <c r="Q246" s="774"/>
      <c r="R246" s="774"/>
      <c r="S246" s="774"/>
      <c r="T246" s="767"/>
      <c r="U246" s="767"/>
      <c r="V246" s="767"/>
      <c r="W246" s="767"/>
      <c r="X246" s="767"/>
      <c r="Y246" s="767"/>
      <c r="Z246" s="767"/>
      <c r="AA246" s="767"/>
      <c r="AB246" s="767"/>
      <c r="AC246" s="3138"/>
      <c r="AD246" s="3138"/>
      <c r="AE246" s="3138"/>
      <c r="AF246" s="3138"/>
      <c r="AG246" s="3138"/>
      <c r="AH246" s="3138"/>
      <c r="AI246" s="3138"/>
      <c r="AJ246" s="3138"/>
      <c r="AK246" s="3138"/>
      <c r="AL246" s="3138"/>
      <c r="AM246" s="3138"/>
      <c r="AN246" s="3138"/>
      <c r="AO246" s="3138"/>
      <c r="AP246" s="3138"/>
      <c r="AQ246" s="3138"/>
      <c r="AR246" s="3138"/>
      <c r="AS246" s="3138"/>
      <c r="AT246" s="3138"/>
      <c r="AU246" s="3138"/>
      <c r="AV246" s="3138"/>
      <c r="AW246" s="3138"/>
      <c r="AX246" s="3138"/>
      <c r="AY246" s="3138"/>
      <c r="AZ246" s="3138"/>
      <c r="BA246" s="3138"/>
      <c r="BB246" s="3138"/>
      <c r="BC246" s="3138"/>
      <c r="BD246" s="3138"/>
      <c r="BE246" s="3138"/>
      <c r="BF246" s="3138"/>
      <c r="BG246" s="3138"/>
      <c r="BH246" s="3138"/>
      <c r="BI246" s="3138"/>
      <c r="BJ246" s="3138"/>
      <c r="BK246" s="3138"/>
      <c r="BL246" s="3138"/>
      <c r="BM246" s="3138"/>
      <c r="BN246" s="3138"/>
    </row>
    <row r="247" spans="1:66" s="1486" customFormat="1" ht="11.1" customHeight="1">
      <c r="A247" s="30"/>
      <c r="B247" s="2145"/>
      <c r="C247" s="1889"/>
      <c r="D247" s="1889"/>
      <c r="E247" s="1889"/>
      <c r="F247" s="1889"/>
      <c r="H247" s="4336"/>
      <c r="I247" s="4347"/>
      <c r="J247" s="1889"/>
      <c r="K247" s="116"/>
      <c r="L247" s="1889"/>
      <c r="M247" s="1889"/>
      <c r="N247" s="1889"/>
      <c r="O247" s="1889"/>
      <c r="P247" s="1889"/>
      <c r="Q247" s="116"/>
      <c r="R247" s="473"/>
      <c r="S247" s="473"/>
      <c r="T247" s="1953"/>
      <c r="U247" s="1953"/>
      <c r="V247" s="3173"/>
      <c r="W247" s="4336"/>
      <c r="X247" s="3173"/>
      <c r="Y247" s="4336"/>
      <c r="Z247" s="4336"/>
    </row>
    <row r="248" spans="1:66" s="1096" customFormat="1" ht="11.1" customHeight="1">
      <c r="A248" s="5372"/>
      <c r="B248" s="4620"/>
      <c r="C248" s="818"/>
      <c r="D248" s="818"/>
      <c r="E248" s="818"/>
      <c r="F248" s="818"/>
      <c r="G248" s="818"/>
      <c r="H248" s="818"/>
      <c r="I248" s="4610" t="s">
        <v>768</v>
      </c>
      <c r="J248" s="4610" t="s">
        <v>769</v>
      </c>
      <c r="K248" s="4610" t="s">
        <v>770</v>
      </c>
      <c r="L248" s="4610" t="s">
        <v>21</v>
      </c>
      <c r="M248" s="4610" t="s">
        <v>246</v>
      </c>
      <c r="N248" s="4610" t="s">
        <v>693</v>
      </c>
      <c r="O248" s="4610" t="s">
        <v>758</v>
      </c>
      <c r="P248" s="4610" t="s">
        <v>1200</v>
      </c>
      <c r="Q248" s="4610" t="s">
        <v>602</v>
      </c>
      <c r="R248" s="4610" t="s">
        <v>1343</v>
      </c>
      <c r="S248" s="4610">
        <v>2014</v>
      </c>
      <c r="T248" s="4610">
        <v>2015</v>
      </c>
      <c r="U248" s="4610">
        <v>2016</v>
      </c>
      <c r="V248" s="5677">
        <v>2017</v>
      </c>
      <c r="W248" s="5677">
        <v>2018</v>
      </c>
      <c r="X248" s="5677">
        <v>2019</v>
      </c>
      <c r="Y248" s="5677">
        <v>2020</v>
      </c>
      <c r="AA248" s="818"/>
      <c r="AB248" s="4610"/>
    </row>
    <row r="249" spans="1:66" ht="11.1" customHeight="1">
      <c r="A249" s="675"/>
      <c r="B249" s="1881"/>
      <c r="C249" s="1881"/>
      <c r="D249" s="1881"/>
      <c r="E249" s="1881"/>
      <c r="F249" s="1881"/>
      <c r="G249" s="2390"/>
      <c r="H249" s="4352"/>
      <c r="I249" s="1882"/>
      <c r="J249" s="1882"/>
      <c r="K249" s="2383"/>
      <c r="L249" s="1882"/>
      <c r="M249" s="1882"/>
      <c r="N249" s="2390"/>
      <c r="O249" s="2390"/>
      <c r="P249" s="2390"/>
      <c r="Q249" s="2390"/>
      <c r="R249" s="2390"/>
      <c r="S249" s="2390"/>
      <c r="T249" s="2390"/>
      <c r="U249" s="2390"/>
      <c r="V249" s="4352"/>
      <c r="W249" s="4352"/>
      <c r="X249" s="4352"/>
      <c r="Y249" s="4352"/>
      <c r="Z249" s="4352"/>
      <c r="AA249" s="2390"/>
      <c r="AB249" s="2390"/>
    </row>
    <row r="250" spans="1:66" s="1486" customFormat="1" ht="11.1" customHeight="1">
      <c r="A250" s="5373" t="s">
        <v>244</v>
      </c>
      <c r="B250" s="918" t="s">
        <v>1667</v>
      </c>
      <c r="C250" s="1855"/>
      <c r="D250" s="1855"/>
      <c r="E250" s="1855"/>
      <c r="F250" s="1855"/>
      <c r="G250" s="1855"/>
      <c r="H250" s="4196"/>
      <c r="I250" s="1159">
        <v>10.3</v>
      </c>
      <c r="J250" s="1159">
        <v>12.6</v>
      </c>
      <c r="K250" s="1159">
        <v>7</v>
      </c>
      <c r="L250" s="1159">
        <v>7.9</v>
      </c>
      <c r="M250" s="1159">
        <v>15</v>
      </c>
      <c r="N250" s="1159">
        <v>11.5</v>
      </c>
      <c r="O250" s="1159">
        <v>11.8</v>
      </c>
      <c r="P250" s="1159">
        <v>8.1999999999999993</v>
      </c>
      <c r="Q250" s="1811">
        <v>10.4</v>
      </c>
      <c r="R250" s="1811">
        <v>16.100000000000001</v>
      </c>
      <c r="S250" s="1811">
        <v>15.4</v>
      </c>
      <c r="T250" s="2924">
        <v>14.5</v>
      </c>
      <c r="U250" s="2924">
        <v>14.5</v>
      </c>
      <c r="V250" s="5674">
        <v>12.1</v>
      </c>
      <c r="W250" s="5674">
        <v>14.8</v>
      </c>
      <c r="X250" s="224">
        <v>13.7</v>
      </c>
      <c r="Y250" s="224"/>
      <c r="Z250" s="5678"/>
      <c r="AA250" s="2923"/>
    </row>
    <row r="251" spans="1:66" s="1486" customFormat="1" ht="11.1" customHeight="1">
      <c r="A251" s="5374"/>
      <c r="B251" s="918" t="s">
        <v>1668</v>
      </c>
      <c r="C251" s="1855"/>
      <c r="D251" s="1855"/>
      <c r="E251" s="1855"/>
      <c r="F251" s="1855"/>
      <c r="G251" s="1855"/>
      <c r="H251" s="4196"/>
      <c r="I251" s="1159">
        <v>10.4</v>
      </c>
      <c r="J251" s="1159">
        <v>8.4</v>
      </c>
      <c r="K251" s="1159" t="s">
        <v>1294</v>
      </c>
      <c r="L251" s="1159" t="s">
        <v>1294</v>
      </c>
      <c r="M251" s="1159" t="s">
        <v>1294</v>
      </c>
      <c r="N251" s="1159">
        <v>6.8</v>
      </c>
      <c r="O251" s="1159" t="s">
        <v>1294</v>
      </c>
      <c r="P251" s="1159" t="s">
        <v>1294</v>
      </c>
      <c r="Q251" s="1811">
        <v>5.6</v>
      </c>
      <c r="R251" s="1811">
        <v>6.4</v>
      </c>
      <c r="S251" s="1811">
        <v>6.3</v>
      </c>
      <c r="T251" s="2924">
        <v>4.7</v>
      </c>
      <c r="U251" s="2924" t="s">
        <v>1294</v>
      </c>
      <c r="V251" s="5674" t="s">
        <v>1294</v>
      </c>
      <c r="W251" s="5674" t="s">
        <v>1294</v>
      </c>
      <c r="X251" s="224" t="s">
        <v>1294</v>
      </c>
      <c r="Y251" s="224"/>
      <c r="Z251" s="5678"/>
      <c r="AA251" s="2922"/>
    </row>
    <row r="252" spans="1:66" s="1486" customFormat="1" ht="11.1" customHeight="1">
      <c r="A252" s="5374"/>
      <c r="B252" s="918" t="s">
        <v>1669</v>
      </c>
      <c r="C252" s="1855"/>
      <c r="D252" s="1855"/>
      <c r="E252" s="1855"/>
      <c r="F252" s="1855"/>
      <c r="G252" s="1855"/>
      <c r="H252" s="4196"/>
      <c r="I252" s="1159" t="s">
        <v>1294</v>
      </c>
      <c r="J252" s="1159">
        <v>20.8</v>
      </c>
      <c r="K252" s="1159">
        <v>12.1</v>
      </c>
      <c r="L252" s="1159">
        <v>8.1</v>
      </c>
      <c r="M252" s="1159">
        <v>8.8000000000000007</v>
      </c>
      <c r="N252" s="1159">
        <v>25.1</v>
      </c>
      <c r="O252" s="1159">
        <v>26</v>
      </c>
      <c r="P252" s="1159">
        <v>24.9</v>
      </c>
      <c r="Q252" s="1811">
        <v>21.2</v>
      </c>
      <c r="R252" s="1811">
        <v>18.7</v>
      </c>
      <c r="S252" s="1811">
        <v>15.9</v>
      </c>
      <c r="T252" s="2924">
        <v>10.9</v>
      </c>
      <c r="U252" s="2924">
        <v>8.5</v>
      </c>
      <c r="V252" s="5674">
        <v>8.6999999999999993</v>
      </c>
      <c r="W252" s="5674">
        <v>9.3000000000000007</v>
      </c>
      <c r="X252" s="224" t="s">
        <v>1294</v>
      </c>
      <c r="Y252" s="224"/>
      <c r="Z252" s="5679"/>
      <c r="AA252" s="2925"/>
    </row>
    <row r="253" spans="1:66" s="1486" customFormat="1" ht="11.1" customHeight="1">
      <c r="A253" s="5374"/>
      <c r="B253" s="2789" t="s">
        <v>3323</v>
      </c>
      <c r="C253" s="1855"/>
      <c r="D253" s="1855"/>
      <c r="E253" s="1855"/>
      <c r="F253" s="1855"/>
      <c r="G253" s="1855"/>
      <c r="H253" s="4196"/>
      <c r="I253" s="1159"/>
      <c r="J253" s="1159"/>
      <c r="K253" s="1159"/>
      <c r="L253" s="1159"/>
      <c r="M253" s="1159"/>
      <c r="N253" s="1159"/>
      <c r="O253" s="1159"/>
      <c r="P253" s="1159"/>
      <c r="Q253" s="1811"/>
      <c r="R253" s="1811"/>
      <c r="S253" s="1811"/>
      <c r="T253" s="1811"/>
      <c r="U253" s="224"/>
      <c r="V253" s="224"/>
      <c r="W253" s="224"/>
      <c r="X253" s="4336"/>
      <c r="Y253" s="4336"/>
      <c r="Z253" s="5679"/>
      <c r="AA253" s="2925"/>
    </row>
    <row r="254" spans="1:66" s="1486" customFormat="1" ht="11.1" customHeight="1">
      <c r="A254" s="5374"/>
      <c r="B254" s="2789" t="s">
        <v>3324</v>
      </c>
      <c r="C254" s="2789"/>
      <c r="D254" s="2789"/>
      <c r="E254" s="2789"/>
      <c r="F254" s="2789"/>
      <c r="G254" s="2789"/>
      <c r="H254" s="2789"/>
      <c r="I254" s="1159" t="s">
        <v>1294</v>
      </c>
      <c r="J254" s="1159">
        <v>6.4</v>
      </c>
      <c r="K254" s="1159">
        <v>7</v>
      </c>
      <c r="L254" s="1159" t="s">
        <v>1294</v>
      </c>
      <c r="M254" s="1159" t="s">
        <v>1294</v>
      </c>
      <c r="N254" s="1159" t="s">
        <v>1294</v>
      </c>
      <c r="O254" s="1159">
        <v>11.1</v>
      </c>
      <c r="P254" s="1159">
        <v>9.4</v>
      </c>
      <c r="Q254" s="1811">
        <v>8.3000000000000007</v>
      </c>
      <c r="R254" s="1811">
        <v>8.3000000000000007</v>
      </c>
      <c r="S254" s="1811">
        <v>5.7</v>
      </c>
      <c r="T254" s="2924" t="s">
        <v>1294</v>
      </c>
      <c r="U254" s="2924" t="s">
        <v>1294</v>
      </c>
      <c r="V254" s="5674" t="s">
        <v>1294</v>
      </c>
      <c r="W254" s="5674" t="s">
        <v>1294</v>
      </c>
      <c r="X254" s="224" t="s">
        <v>1294</v>
      </c>
      <c r="Y254" s="224"/>
      <c r="Z254" s="5679"/>
      <c r="AA254" s="2925"/>
      <c r="AB254" s="2924"/>
    </row>
    <row r="255" spans="1:66" s="1486" customFormat="1" ht="11.1" customHeight="1">
      <c r="A255" s="4196"/>
      <c r="B255" s="2919" t="s">
        <v>3418</v>
      </c>
      <c r="C255" s="1644"/>
      <c r="D255" s="1644"/>
      <c r="E255" s="1644"/>
      <c r="F255" s="1644"/>
      <c r="G255" s="1855"/>
      <c r="H255" s="4196"/>
      <c r="I255" s="2394"/>
      <c r="J255" s="2394"/>
      <c r="K255" s="157"/>
      <c r="L255" s="2394"/>
      <c r="M255" s="2394"/>
      <c r="N255" s="2394"/>
      <c r="O255" s="2394"/>
      <c r="P255" s="2394"/>
      <c r="Q255" s="2389"/>
      <c r="R255" s="2389"/>
      <c r="S255" s="2389"/>
      <c r="T255" s="2389"/>
      <c r="U255" s="224"/>
      <c r="V255" s="224"/>
      <c r="W255" s="224" t="s">
        <v>1294</v>
      </c>
      <c r="X255" s="5674">
        <v>5</v>
      </c>
      <c r="Y255" s="5674">
        <v>7.1</v>
      </c>
      <c r="Z255" s="5679"/>
      <c r="AA255" s="2925"/>
      <c r="AB255" s="2925"/>
    </row>
    <row r="256" spans="1:66" s="1486" customFormat="1" ht="11.1" customHeight="1">
      <c r="A256" s="4196"/>
      <c r="B256" s="2919"/>
      <c r="C256" s="1644"/>
      <c r="D256" s="1644"/>
      <c r="E256" s="1644"/>
      <c r="F256" s="1644"/>
      <c r="G256" s="1855"/>
      <c r="H256" s="4196"/>
      <c r="I256" s="2394"/>
      <c r="J256" s="2394"/>
      <c r="K256" s="157"/>
      <c r="L256" s="2394"/>
      <c r="M256" s="2394"/>
      <c r="N256" s="2394"/>
      <c r="O256" s="2394"/>
      <c r="P256" s="2394"/>
      <c r="Q256" s="2389"/>
      <c r="R256" s="2389"/>
      <c r="S256" s="2389"/>
      <c r="T256" s="2389"/>
      <c r="U256" s="224"/>
      <c r="V256" s="224"/>
      <c r="W256" s="224"/>
      <c r="X256" s="4336"/>
      <c r="Y256" s="4336"/>
      <c r="Z256" s="5679"/>
      <c r="AA256" s="2925"/>
      <c r="AB256" s="2925"/>
    </row>
    <row r="257" spans="1:28" s="1486" customFormat="1" ht="11.1" customHeight="1">
      <c r="A257" s="1952" t="s">
        <v>533</v>
      </c>
      <c r="B257" s="918" t="s">
        <v>1667</v>
      </c>
      <c r="C257" s="1855"/>
      <c r="D257" s="1855"/>
      <c r="E257" s="1855"/>
      <c r="F257" s="1855"/>
      <c r="G257" s="1855"/>
      <c r="H257" s="4196"/>
      <c r="I257" s="1159">
        <v>9.9</v>
      </c>
      <c r="J257" s="1159">
        <v>11.2</v>
      </c>
      <c r="K257" s="1159">
        <v>7.6</v>
      </c>
      <c r="L257" s="1159">
        <v>7.7</v>
      </c>
      <c r="M257" s="1159">
        <v>13.2</v>
      </c>
      <c r="N257" s="1159">
        <v>12.2</v>
      </c>
      <c r="O257" s="1159">
        <v>11.1</v>
      </c>
      <c r="P257" s="1159">
        <v>9.5</v>
      </c>
      <c r="Q257" s="1811">
        <v>11.7</v>
      </c>
      <c r="R257" s="1811">
        <v>15.4</v>
      </c>
      <c r="S257" s="1811">
        <v>15.3</v>
      </c>
      <c r="T257" s="2924">
        <v>13.4</v>
      </c>
      <c r="U257" s="2924">
        <v>13.7</v>
      </c>
      <c r="V257" s="5674">
        <v>11.2</v>
      </c>
      <c r="W257" s="5674">
        <v>12.5</v>
      </c>
      <c r="X257" s="224">
        <v>12.2</v>
      </c>
      <c r="Y257" s="224"/>
      <c r="Z257" s="5679"/>
      <c r="AA257" s="2925"/>
    </row>
    <row r="258" spans="1:28" s="1486" customFormat="1" ht="11.1" customHeight="1">
      <c r="A258" s="1952" t="s">
        <v>314</v>
      </c>
      <c r="B258" s="918" t="s">
        <v>1668</v>
      </c>
      <c r="C258" s="1855"/>
      <c r="D258" s="1855"/>
      <c r="E258" s="1855"/>
      <c r="F258" s="1855"/>
      <c r="G258" s="1855"/>
      <c r="H258" s="4196"/>
      <c r="I258" s="1159">
        <v>9.6999999999999993</v>
      </c>
      <c r="J258" s="1159">
        <v>7.7</v>
      </c>
      <c r="K258" s="1159">
        <v>5.5</v>
      </c>
      <c r="L258" s="1159" t="s">
        <v>1294</v>
      </c>
      <c r="M258" s="1159">
        <v>2.9</v>
      </c>
      <c r="N258" s="1159">
        <v>6.4</v>
      </c>
      <c r="O258" s="1159">
        <v>5.6</v>
      </c>
      <c r="P258" s="1159">
        <v>4.5</v>
      </c>
      <c r="Q258" s="1811">
        <v>6.5</v>
      </c>
      <c r="R258" s="1811">
        <v>7.1</v>
      </c>
      <c r="S258" s="1811">
        <v>7.5</v>
      </c>
      <c r="T258" s="2924">
        <v>4.0999999999999996</v>
      </c>
      <c r="U258" s="2924" t="s">
        <v>1294</v>
      </c>
      <c r="V258" s="5674" t="s">
        <v>1294</v>
      </c>
      <c r="W258" s="5674" t="s">
        <v>1294</v>
      </c>
      <c r="X258" s="224" t="s">
        <v>1294</v>
      </c>
      <c r="Y258" s="224"/>
      <c r="Z258" s="4336"/>
      <c r="AA258" s="1855"/>
    </row>
    <row r="259" spans="1:28" s="1486" customFormat="1" ht="11.1" customHeight="1">
      <c r="A259" s="5374"/>
      <c r="B259" s="918" t="s">
        <v>1669</v>
      </c>
      <c r="C259" s="1855"/>
      <c r="D259" s="1855"/>
      <c r="E259" s="1855"/>
      <c r="F259" s="1855"/>
      <c r="G259" s="1855"/>
      <c r="H259" s="4196"/>
      <c r="I259" s="1159" t="s">
        <v>1294</v>
      </c>
      <c r="J259" s="1159">
        <v>19.100000000000001</v>
      </c>
      <c r="K259" s="1159">
        <v>11.5</v>
      </c>
      <c r="L259" s="1159">
        <v>9</v>
      </c>
      <c r="M259" s="1159">
        <v>8.4</v>
      </c>
      <c r="N259" s="1159">
        <v>22.1</v>
      </c>
      <c r="O259" s="1159">
        <v>25.7</v>
      </c>
      <c r="P259" s="1159">
        <v>22.4</v>
      </c>
      <c r="Q259" s="1811">
        <v>19.600000000000001</v>
      </c>
      <c r="R259" s="1811">
        <v>16.8</v>
      </c>
      <c r="S259" s="1811">
        <v>12.3</v>
      </c>
      <c r="T259" s="2924">
        <v>9.8000000000000007</v>
      </c>
      <c r="U259" s="2924">
        <v>7</v>
      </c>
      <c r="V259" s="5674">
        <v>8.6999999999999993</v>
      </c>
      <c r="W259" s="5674">
        <v>9.4</v>
      </c>
      <c r="X259" s="4336"/>
      <c r="Y259" s="4336"/>
      <c r="Z259" s="4336"/>
      <c r="AA259" s="1855"/>
    </row>
    <row r="260" spans="1:28" s="1486" customFormat="1" ht="11.1" customHeight="1">
      <c r="A260" s="5374"/>
      <c r="B260" s="2789" t="s">
        <v>3323</v>
      </c>
      <c r="C260" s="1855"/>
      <c r="D260" s="1855"/>
      <c r="E260" s="1855"/>
      <c r="F260" s="1855"/>
      <c r="G260" s="1855"/>
      <c r="H260" s="4196"/>
      <c r="I260" s="1159"/>
      <c r="J260" s="1159"/>
      <c r="K260" s="1159"/>
      <c r="L260" s="1159"/>
      <c r="M260" s="1159"/>
      <c r="N260" s="1159"/>
      <c r="O260" s="1159"/>
      <c r="P260" s="1159"/>
      <c r="Q260" s="1811"/>
      <c r="R260" s="1811"/>
      <c r="S260" s="1811"/>
      <c r="T260" s="1811"/>
      <c r="U260" s="224"/>
      <c r="V260" s="224"/>
      <c r="W260" s="224"/>
      <c r="X260" s="224" t="s">
        <v>1294</v>
      </c>
      <c r="Y260" s="224"/>
      <c r="Z260" s="4336"/>
      <c r="AA260" s="1855"/>
    </row>
    <row r="261" spans="1:28" s="1486" customFormat="1" ht="11.1" customHeight="1">
      <c r="A261" s="5374"/>
      <c r="B261" s="2789" t="s">
        <v>3324</v>
      </c>
      <c r="C261" s="2789"/>
      <c r="D261" s="2789"/>
      <c r="E261" s="2789"/>
      <c r="F261" s="2789"/>
      <c r="G261" s="2789"/>
      <c r="H261" s="2789"/>
      <c r="I261" s="1159" t="s">
        <v>1294</v>
      </c>
      <c r="J261" s="1159">
        <v>6</v>
      </c>
      <c r="K261" s="1159">
        <v>5.6</v>
      </c>
      <c r="L261" s="1159" t="s">
        <v>1294</v>
      </c>
      <c r="M261" s="1159">
        <v>2.9</v>
      </c>
      <c r="N261" s="1159">
        <v>5.8</v>
      </c>
      <c r="O261" s="1159">
        <v>11.2</v>
      </c>
      <c r="P261" s="1159">
        <v>8.5</v>
      </c>
      <c r="Q261" s="1811">
        <v>8.1999999999999993</v>
      </c>
      <c r="R261" s="1811">
        <v>7.1</v>
      </c>
      <c r="S261" s="1811">
        <v>4.3</v>
      </c>
      <c r="T261" s="2924">
        <v>3.1</v>
      </c>
      <c r="U261" s="2924" t="s">
        <v>1294</v>
      </c>
      <c r="V261" s="5674">
        <v>2.5</v>
      </c>
      <c r="W261" s="5674">
        <v>3</v>
      </c>
      <c r="X261" s="224" t="s">
        <v>1294</v>
      </c>
      <c r="Y261" s="224"/>
      <c r="Z261" s="4336"/>
      <c r="AA261" s="1855"/>
      <c r="AB261" s="2924"/>
    </row>
    <row r="262" spans="1:28" s="1486" customFormat="1" ht="11.1" customHeight="1">
      <c r="A262" s="4196"/>
      <c r="B262" s="2919" t="s">
        <v>3418</v>
      </c>
      <c r="C262" s="1644"/>
      <c r="D262" s="1644"/>
      <c r="E262" s="1644"/>
      <c r="F262" s="1644"/>
      <c r="G262" s="1855"/>
      <c r="H262" s="4196"/>
      <c r="I262" s="2394"/>
      <c r="J262" s="2394"/>
      <c r="K262" s="157"/>
      <c r="L262" s="2394"/>
      <c r="M262" s="2394"/>
      <c r="N262" s="2394"/>
      <c r="O262" s="2394"/>
      <c r="P262" s="2394"/>
      <c r="Q262" s="2389"/>
      <c r="R262" s="2389"/>
      <c r="S262" s="2389"/>
      <c r="T262" s="2389"/>
      <c r="U262" s="224"/>
      <c r="V262" s="224"/>
      <c r="W262" s="224" t="s">
        <v>1294</v>
      </c>
      <c r="X262" s="5674">
        <v>7.4</v>
      </c>
      <c r="Y262" s="5674">
        <v>8.3000000000000007</v>
      </c>
      <c r="Z262" s="4336"/>
      <c r="AA262" s="1855"/>
      <c r="AB262" s="1855"/>
    </row>
    <row r="263" spans="1:28" s="1486" customFormat="1" ht="11.1" customHeight="1">
      <c r="A263" s="4196"/>
      <c r="B263" s="2919"/>
      <c r="C263" s="1644"/>
      <c r="D263" s="1644"/>
      <c r="E263" s="1644"/>
      <c r="F263" s="1644"/>
      <c r="G263" s="1855"/>
      <c r="H263" s="4196"/>
      <c r="I263" s="2394"/>
      <c r="J263" s="2394"/>
      <c r="K263" s="157"/>
      <c r="L263" s="2394"/>
      <c r="M263" s="2394"/>
      <c r="N263" s="2394"/>
      <c r="O263" s="2394"/>
      <c r="P263" s="2394"/>
      <c r="Q263" s="2389"/>
      <c r="R263" s="2389"/>
      <c r="S263" s="2389"/>
      <c r="T263" s="2389"/>
      <c r="U263" s="224"/>
      <c r="V263" s="224"/>
      <c r="W263" s="224"/>
      <c r="X263" s="4336"/>
      <c r="Y263" s="4336"/>
      <c r="Z263" s="4336"/>
      <c r="AA263" s="1855"/>
      <c r="AB263" s="1855"/>
    </row>
    <row r="264" spans="1:28" s="1486" customFormat="1" ht="11.1" customHeight="1">
      <c r="A264" s="1952" t="s">
        <v>229</v>
      </c>
      <c r="B264" s="918" t="s">
        <v>1667</v>
      </c>
      <c r="C264" s="1855"/>
      <c r="D264" s="1855"/>
      <c r="E264" s="1855"/>
      <c r="F264" s="1855"/>
      <c r="G264" s="1855"/>
      <c r="H264" s="4196"/>
      <c r="I264" s="1159">
        <v>21.3</v>
      </c>
      <c r="J264" s="1159">
        <v>20.100000000000001</v>
      </c>
      <c r="K264" s="1159">
        <v>18.2</v>
      </c>
      <c r="L264" s="1159">
        <v>17.100000000000001</v>
      </c>
      <c r="M264" s="1159">
        <v>20.6</v>
      </c>
      <c r="N264" s="1159">
        <v>17.3</v>
      </c>
      <c r="O264" s="1159">
        <v>19.5</v>
      </c>
      <c r="P264" s="1159">
        <v>17</v>
      </c>
      <c r="Q264" s="1811">
        <v>18.100000000000001</v>
      </c>
      <c r="R264" s="1811">
        <v>19.7</v>
      </c>
      <c r="S264" s="1811">
        <v>20</v>
      </c>
      <c r="T264" s="2924">
        <v>18.600000000000001</v>
      </c>
      <c r="U264" s="2924">
        <v>16.5</v>
      </c>
      <c r="V264" s="5674">
        <v>15.2</v>
      </c>
      <c r="W264" s="5674">
        <v>17.2</v>
      </c>
      <c r="X264" s="224">
        <v>15.2</v>
      </c>
      <c r="Y264" s="224"/>
      <c r="Z264" s="4336"/>
      <c r="AA264" s="1855"/>
    </row>
    <row r="265" spans="1:28" s="1486" customFormat="1" ht="11.1" customHeight="1">
      <c r="A265" s="1952" t="s">
        <v>1287</v>
      </c>
      <c r="B265" s="918" t="s">
        <v>1668</v>
      </c>
      <c r="C265" s="1855"/>
      <c r="D265" s="1855"/>
      <c r="E265" s="1855"/>
      <c r="F265" s="1855"/>
      <c r="G265" s="1855"/>
      <c r="H265" s="4196"/>
      <c r="I265" s="1159">
        <v>20.7</v>
      </c>
      <c r="J265" s="1159">
        <v>15</v>
      </c>
      <c r="K265" s="1159">
        <v>9.6999999999999993</v>
      </c>
      <c r="L265" s="1159">
        <v>6.5</v>
      </c>
      <c r="M265" s="1159">
        <v>7</v>
      </c>
      <c r="N265" s="1159">
        <v>10</v>
      </c>
      <c r="O265" s="1159">
        <v>11.4</v>
      </c>
      <c r="P265" s="1159">
        <v>9.4</v>
      </c>
      <c r="Q265" s="1811">
        <v>9.6</v>
      </c>
      <c r="R265" s="1811">
        <v>9.6999999999999993</v>
      </c>
      <c r="S265" s="1811">
        <v>9.1</v>
      </c>
      <c r="T265" s="2924">
        <v>5.0999999999999996</v>
      </c>
      <c r="U265" s="2924">
        <v>3.5</v>
      </c>
      <c r="V265" s="5674">
        <v>2.5</v>
      </c>
      <c r="W265" s="5674">
        <v>1.6</v>
      </c>
      <c r="X265" s="224">
        <v>2.5</v>
      </c>
      <c r="Y265" s="224"/>
      <c r="Z265" s="4336"/>
      <c r="AA265" s="1855"/>
    </row>
    <row r="266" spans="1:28" s="1486" customFormat="1" ht="11.1" customHeight="1">
      <c r="A266" s="5374"/>
      <c r="B266" s="918" t="s">
        <v>1669</v>
      </c>
      <c r="C266" s="1855"/>
      <c r="D266" s="1855"/>
      <c r="E266" s="1855"/>
      <c r="F266" s="1855"/>
      <c r="G266" s="1855"/>
      <c r="H266" s="4196"/>
      <c r="I266" s="1159" t="s">
        <v>1294</v>
      </c>
      <c r="J266" s="1159">
        <v>27.2</v>
      </c>
      <c r="K266" s="1159">
        <v>18.5</v>
      </c>
      <c r="L266" s="1159">
        <v>14.3</v>
      </c>
      <c r="M266" s="1159">
        <v>12.8</v>
      </c>
      <c r="N266" s="1159">
        <v>19.8</v>
      </c>
      <c r="O266" s="1159">
        <v>24.6</v>
      </c>
      <c r="P266" s="1159">
        <v>23.3</v>
      </c>
      <c r="Q266" s="1811">
        <v>21</v>
      </c>
      <c r="R266" s="1811">
        <v>19.5</v>
      </c>
      <c r="S266" s="1811">
        <v>15</v>
      </c>
      <c r="T266" s="2924">
        <v>13.1</v>
      </c>
      <c r="U266" s="2924">
        <v>10.5</v>
      </c>
      <c r="V266" s="5674">
        <v>10.7</v>
      </c>
      <c r="W266" s="5674">
        <v>11.1</v>
      </c>
      <c r="X266" s="224" t="s">
        <v>1294</v>
      </c>
      <c r="Y266" s="224"/>
      <c r="Z266" s="4336"/>
      <c r="AA266" s="1855"/>
    </row>
    <row r="267" spans="1:28" s="1486" customFormat="1" ht="11.1" customHeight="1">
      <c r="A267" s="5374"/>
      <c r="B267" s="2789" t="s">
        <v>3323</v>
      </c>
      <c r="C267" s="1855"/>
      <c r="D267" s="1855"/>
      <c r="E267" s="1855"/>
      <c r="F267" s="1855"/>
      <c r="G267" s="1855"/>
      <c r="H267" s="4196"/>
      <c r="I267" s="1159"/>
      <c r="J267" s="1159"/>
      <c r="K267" s="1159"/>
      <c r="L267" s="1159"/>
      <c r="M267" s="1159"/>
      <c r="N267" s="1159"/>
      <c r="O267" s="1159"/>
      <c r="P267" s="1159"/>
      <c r="Q267" s="1811"/>
      <c r="R267" s="1811"/>
      <c r="S267" s="1811"/>
      <c r="T267" s="1811"/>
      <c r="U267" s="224"/>
      <c r="V267" s="224"/>
      <c r="W267" s="224"/>
      <c r="X267" s="4336"/>
      <c r="Y267" s="4336"/>
      <c r="Z267" s="4336"/>
      <c r="AA267" s="1855"/>
    </row>
    <row r="268" spans="1:28" s="1486" customFormat="1" ht="11.1" customHeight="1">
      <c r="A268" s="5374"/>
      <c r="B268" s="2789" t="s">
        <v>3324</v>
      </c>
      <c r="C268" s="2789"/>
      <c r="D268" s="2789"/>
      <c r="E268" s="2789"/>
      <c r="F268" s="2789"/>
      <c r="G268" s="2789"/>
      <c r="H268" s="2789"/>
      <c r="I268" s="1159" t="s">
        <v>1294</v>
      </c>
      <c r="J268" s="1159">
        <v>12.7</v>
      </c>
      <c r="K268" s="1159">
        <v>7.6</v>
      </c>
      <c r="L268" s="1159">
        <v>4.0999999999999996</v>
      </c>
      <c r="M268" s="1159">
        <v>5.3</v>
      </c>
      <c r="N268" s="1159">
        <v>7</v>
      </c>
      <c r="O268" s="1159">
        <v>10.7</v>
      </c>
      <c r="P268" s="1159">
        <v>9.1</v>
      </c>
      <c r="Q268" s="1811">
        <v>9.1999999999999993</v>
      </c>
      <c r="R268" s="1811">
        <v>7</v>
      </c>
      <c r="S268" s="1811">
        <v>5.7</v>
      </c>
      <c r="T268" s="2924">
        <v>3.9</v>
      </c>
      <c r="U268" s="2924">
        <v>4</v>
      </c>
      <c r="V268" s="5674">
        <v>3.4</v>
      </c>
      <c r="W268" s="5674">
        <v>3.5</v>
      </c>
      <c r="X268" s="224" t="s">
        <v>1294</v>
      </c>
      <c r="Y268" s="224"/>
      <c r="Z268" s="4336"/>
      <c r="AA268" s="1855"/>
      <c r="AB268" s="2924"/>
    </row>
    <row r="269" spans="1:28" s="1486" customFormat="1" ht="11.1" customHeight="1">
      <c r="A269" s="5375"/>
      <c r="B269" s="557" t="s">
        <v>3418</v>
      </c>
      <c r="C269" s="2788"/>
      <c r="D269" s="2788"/>
      <c r="E269" s="2788"/>
      <c r="F269" s="2788"/>
      <c r="G269" s="2788"/>
      <c r="H269" s="5694"/>
      <c r="I269" s="5695"/>
      <c r="J269" s="1157"/>
      <c r="K269" s="1157"/>
      <c r="L269" s="1157"/>
      <c r="M269" s="1157"/>
      <c r="N269" s="1157"/>
      <c r="O269" s="1157"/>
      <c r="P269" s="1157"/>
      <c r="Q269" s="1812"/>
      <c r="R269" s="1812"/>
      <c r="S269" s="1812"/>
      <c r="T269" s="1812"/>
      <c r="U269" s="225"/>
      <c r="V269" s="225"/>
      <c r="W269" s="225" t="s">
        <v>1294</v>
      </c>
      <c r="X269" s="5675">
        <v>7.6</v>
      </c>
      <c r="Y269" s="5675">
        <v>6.4</v>
      </c>
      <c r="Z269" s="3143"/>
      <c r="AA269" s="41"/>
      <c r="AB269" s="2926"/>
    </row>
    <row r="270" spans="1:28" ht="11.1" customHeight="1">
      <c r="I270" s="4346"/>
      <c r="J270" s="1400"/>
      <c r="K270" s="394"/>
      <c r="L270" s="1755"/>
      <c r="M270" s="1755"/>
      <c r="N270" s="1755"/>
      <c r="O270" s="1755"/>
      <c r="P270" s="1755"/>
      <c r="T270" s="2388"/>
      <c r="U270" s="2388"/>
      <c r="V270" s="4327"/>
      <c r="W270" s="4327"/>
      <c r="X270" s="4327"/>
      <c r="Y270" s="4327"/>
      <c r="Z270" s="4327"/>
    </row>
    <row r="271" spans="1:28" s="1486" customFormat="1" ht="11.1" customHeight="1">
      <c r="A271" s="4184" t="s">
        <v>1123</v>
      </c>
      <c r="B271" s="711"/>
      <c r="C271" s="711"/>
      <c r="D271" s="711"/>
      <c r="E271" s="711"/>
      <c r="F271" s="711"/>
      <c r="G271" s="711"/>
      <c r="H271" s="5171"/>
      <c r="I271" s="4336"/>
      <c r="J271" s="255"/>
      <c r="K271" s="340"/>
      <c r="L271" s="255"/>
      <c r="M271" s="255"/>
      <c r="N271" s="255"/>
      <c r="O271" s="255"/>
      <c r="P271" s="651"/>
      <c r="Q271" s="1160"/>
      <c r="V271" s="4336"/>
      <c r="W271" s="4336"/>
      <c r="X271" s="4336"/>
      <c r="Y271" s="4336"/>
      <c r="Z271" s="4336"/>
    </row>
    <row r="272" spans="1:28" s="1486" customFormat="1" ht="11.1" customHeight="1">
      <c r="A272" s="4184" t="s">
        <v>858</v>
      </c>
      <c r="B272" s="1043"/>
      <c r="C272" s="1039"/>
      <c r="D272" s="1039"/>
      <c r="E272" s="1354"/>
      <c r="F272" s="1148"/>
      <c r="G272" s="1039"/>
      <c r="H272" s="4340"/>
      <c r="I272" s="4340"/>
      <c r="J272" s="473"/>
      <c r="K272" s="473"/>
      <c r="L272" s="473"/>
      <c r="M272" s="1490"/>
      <c r="N272" s="474"/>
      <c r="O272" s="474"/>
      <c r="P272" s="431"/>
      <c r="Q272" s="474"/>
      <c r="R272" s="746"/>
      <c r="S272" s="746"/>
      <c r="T272" s="1855"/>
      <c r="U272" s="1855"/>
      <c r="V272" s="4336"/>
      <c r="W272" s="4336"/>
      <c r="X272" s="4336"/>
      <c r="Y272" s="4336"/>
      <c r="Z272" s="4336"/>
      <c r="AA272" s="1855"/>
      <c r="AB272" s="1855"/>
    </row>
    <row r="273" spans="1:66" s="1486" customFormat="1" ht="11.1" customHeight="1">
      <c r="A273" s="4184"/>
      <c r="B273" s="1043"/>
      <c r="C273" s="1039"/>
      <c r="D273" s="1039"/>
      <c r="E273" s="1354"/>
      <c r="F273" s="1148"/>
      <c r="G273" s="1039"/>
      <c r="H273" s="4340"/>
      <c r="I273" s="4340"/>
      <c r="J273" s="473"/>
      <c r="K273" s="473"/>
      <c r="L273" s="473"/>
      <c r="M273" s="1490"/>
      <c r="N273" s="474"/>
      <c r="O273" s="474"/>
      <c r="P273" s="431"/>
      <c r="Q273" s="474"/>
      <c r="R273" s="746"/>
      <c r="S273" s="746"/>
      <c r="T273" s="746"/>
      <c r="U273" s="746"/>
      <c r="V273" s="746"/>
      <c r="W273" s="746"/>
      <c r="X273" s="746"/>
      <c r="Y273" s="746"/>
      <c r="Z273" s="1855"/>
      <c r="AA273" s="1855"/>
      <c r="AB273" s="1855"/>
    </row>
    <row r="274" spans="1:66" s="1453" customFormat="1" ht="12.95" customHeight="1">
      <c r="A274" s="6644" t="s">
        <v>1864</v>
      </c>
      <c r="B274" s="770" t="s">
        <v>1231</v>
      </c>
      <c r="C274" s="770"/>
      <c r="D274" s="770"/>
      <c r="E274" s="770"/>
      <c r="F274" s="771"/>
      <c r="G274" s="771"/>
      <c r="H274" s="4332"/>
      <c r="I274" s="4333"/>
      <c r="J274" s="774"/>
      <c r="K274" s="1293"/>
      <c r="L274" s="774"/>
      <c r="M274" s="774"/>
      <c r="N274" s="774"/>
      <c r="O274" s="767"/>
      <c r="P274" s="767"/>
      <c r="Q274" s="767"/>
      <c r="R274" s="767"/>
      <c r="S274" s="767"/>
      <c r="T274" s="767"/>
      <c r="U274" s="767"/>
      <c r="V274" s="767"/>
      <c r="W274" s="767"/>
      <c r="X274" s="903"/>
      <c r="Y274" s="767"/>
      <c r="Z274" s="767"/>
      <c r="AA274" s="767"/>
      <c r="AB274" s="767"/>
      <c r="AC274" s="3138"/>
      <c r="AD274" s="3138"/>
      <c r="AE274" s="3138"/>
      <c r="AF274" s="3138"/>
      <c r="AG274" s="3138"/>
      <c r="AH274" s="3138"/>
      <c r="AI274" s="3138"/>
      <c r="AJ274" s="3138"/>
      <c r="AK274" s="3138"/>
      <c r="AL274" s="3138"/>
      <c r="AM274" s="3138"/>
      <c r="AN274" s="3138"/>
      <c r="AO274" s="3138"/>
      <c r="AP274" s="3138"/>
      <c r="AQ274" s="3138"/>
      <c r="AR274" s="3138"/>
      <c r="AS274" s="3138"/>
      <c r="AT274" s="3138"/>
      <c r="AU274" s="3138"/>
      <c r="AV274" s="3138"/>
      <c r="AW274" s="3138"/>
      <c r="AX274" s="3138"/>
      <c r="AY274" s="3138"/>
      <c r="AZ274" s="3138"/>
      <c r="BA274" s="3138"/>
      <c r="BB274" s="3138"/>
      <c r="BC274" s="3138"/>
      <c r="BD274" s="3138"/>
      <c r="BE274" s="3138"/>
      <c r="BF274" s="3138"/>
      <c r="BG274" s="3138"/>
      <c r="BH274" s="3138"/>
      <c r="BI274" s="3138"/>
      <c r="BJ274" s="3138"/>
      <c r="BK274" s="3138"/>
      <c r="BL274" s="3138"/>
      <c r="BM274" s="3138"/>
      <c r="BN274" s="3138"/>
    </row>
    <row r="275" spans="1:66" s="1453" customFormat="1" ht="12.95" customHeight="1">
      <c r="A275" s="6644"/>
      <c r="B275" s="770" t="s">
        <v>676</v>
      </c>
      <c r="C275" s="770"/>
      <c r="D275" s="770"/>
      <c r="E275" s="770"/>
      <c r="F275" s="771"/>
      <c r="G275" s="771"/>
      <c r="H275" s="4332"/>
      <c r="I275" s="4333"/>
      <c r="J275" s="774"/>
      <c r="K275" s="1293"/>
      <c r="L275" s="774"/>
      <c r="M275" s="774"/>
      <c r="N275" s="774"/>
      <c r="O275" s="767"/>
      <c r="P275" s="767"/>
      <c r="Q275" s="767"/>
      <c r="R275" s="767"/>
      <c r="S275" s="767"/>
      <c r="T275" s="767"/>
      <c r="U275" s="767"/>
      <c r="V275" s="767"/>
      <c r="W275" s="767"/>
      <c r="X275" s="767"/>
      <c r="Y275" s="767"/>
      <c r="Z275" s="767"/>
      <c r="AA275" s="767"/>
      <c r="AB275" s="767"/>
      <c r="AC275" s="3138"/>
      <c r="AD275" s="3138"/>
      <c r="AE275" s="3138"/>
      <c r="AF275" s="3138"/>
      <c r="AG275" s="3138"/>
      <c r="AH275" s="3138"/>
      <c r="AI275" s="3138"/>
      <c r="AJ275" s="3138"/>
      <c r="AK275" s="3138"/>
      <c r="AL275" s="3138"/>
      <c r="AM275" s="3138"/>
      <c r="AN275" s="3138"/>
      <c r="AO275" s="3138"/>
      <c r="AP275" s="3138"/>
      <c r="AQ275" s="3138"/>
      <c r="AR275" s="3138"/>
      <c r="AS275" s="3138"/>
      <c r="AT275" s="3138"/>
      <c r="AU275" s="3138"/>
      <c r="AV275" s="3138"/>
      <c r="AW275" s="3138"/>
      <c r="AX275" s="3138"/>
      <c r="AY275" s="3138"/>
      <c r="AZ275" s="3138"/>
      <c r="BA275" s="3138"/>
      <c r="BB275" s="3138"/>
      <c r="BC275" s="3138"/>
      <c r="BD275" s="3138"/>
      <c r="BE275" s="3138"/>
      <c r="BF275" s="3138"/>
      <c r="BG275" s="3138"/>
      <c r="BH275" s="3138"/>
      <c r="BI275" s="3138"/>
      <c r="BJ275" s="3138"/>
      <c r="BK275" s="3138"/>
      <c r="BL275" s="3138"/>
      <c r="BM275" s="3138"/>
      <c r="BN275" s="3138"/>
    </row>
    <row r="276" spans="1:66" s="1486" customFormat="1" ht="11.1" customHeight="1">
      <c r="A276" s="4189"/>
      <c r="B276" s="5"/>
      <c r="C276" s="5"/>
      <c r="D276" s="5"/>
      <c r="E276" s="5"/>
      <c r="F276" s="649"/>
      <c r="G276" s="649"/>
      <c r="H276" s="4196"/>
      <c r="I276" s="4170"/>
      <c r="J276" s="743"/>
      <c r="K276" s="137"/>
      <c r="L276" s="746"/>
      <c r="M276" s="746"/>
      <c r="N276" s="746"/>
      <c r="O276" s="746"/>
      <c r="P276" s="746"/>
      <c r="Q276" s="746"/>
      <c r="R276" s="746"/>
      <c r="T276" s="746"/>
      <c r="U276" s="746"/>
      <c r="V276" s="746"/>
      <c r="W276" s="445"/>
      <c r="X276" s="746"/>
      <c r="Y276" s="746"/>
      <c r="Z276" s="1855"/>
      <c r="AA276" s="1855"/>
      <c r="AB276" s="1855"/>
    </row>
    <row r="277" spans="1:66" s="1096" customFormat="1" ht="11.1" customHeight="1">
      <c r="A277" s="818"/>
      <c r="B277" s="818"/>
      <c r="C277" s="818"/>
      <c r="D277" s="818"/>
      <c r="E277" s="818"/>
      <c r="F277" s="818"/>
      <c r="G277" s="818"/>
      <c r="H277" s="818"/>
      <c r="I277" s="1779" t="s">
        <v>981</v>
      </c>
      <c r="J277" s="1779" t="s">
        <v>768</v>
      </c>
      <c r="K277" s="3167" t="s">
        <v>769</v>
      </c>
      <c r="L277" s="3167" t="s">
        <v>770</v>
      </c>
      <c r="M277" s="3168">
        <v>2007</v>
      </c>
      <c r="N277" s="3168">
        <v>2008</v>
      </c>
      <c r="O277" s="3168">
        <v>2009</v>
      </c>
      <c r="P277" s="3168">
        <v>2010</v>
      </c>
      <c r="Q277" s="3168">
        <v>2011</v>
      </c>
      <c r="R277" s="3168">
        <v>2012</v>
      </c>
      <c r="S277" s="3168">
        <v>2013</v>
      </c>
      <c r="T277" s="3168">
        <v>2014</v>
      </c>
      <c r="U277" s="3168">
        <v>2015</v>
      </c>
      <c r="V277" s="3169">
        <v>2016</v>
      </c>
      <c r="W277" s="3169">
        <v>2017</v>
      </c>
      <c r="X277" s="3169">
        <v>2018</v>
      </c>
      <c r="Y277" s="3169">
        <v>2019</v>
      </c>
      <c r="Z277" s="3169">
        <v>2020</v>
      </c>
      <c r="AB277" s="818"/>
    </row>
    <row r="278" spans="1:66" s="1486" customFormat="1" ht="11.1" customHeight="1">
      <c r="A278" s="674"/>
      <c r="B278" s="75"/>
      <c r="C278" s="70"/>
      <c r="D278" s="12"/>
      <c r="E278" s="12"/>
      <c r="F278" s="81"/>
      <c r="G278" s="81"/>
      <c r="H278" s="4186"/>
      <c r="I278" s="359"/>
      <c r="J278" s="359"/>
      <c r="K278" s="125"/>
      <c r="L278" s="93"/>
      <c r="M278" s="93"/>
      <c r="N278" s="93"/>
      <c r="O278" s="93"/>
      <c r="P278" s="93"/>
      <c r="Q278" s="93"/>
      <c r="R278" s="93"/>
      <c r="S278" s="93"/>
      <c r="T278" s="93"/>
      <c r="U278" s="3678"/>
      <c r="V278" s="94"/>
      <c r="W278" s="94"/>
      <c r="X278" s="94"/>
      <c r="Y278" s="4356"/>
      <c r="Z278" s="4352"/>
      <c r="AA278" s="4352"/>
      <c r="AB278" s="650"/>
    </row>
    <row r="279" spans="1:66" s="1486" customFormat="1" ht="11.1" customHeight="1">
      <c r="A279" s="673" t="s">
        <v>533</v>
      </c>
      <c r="B279" s="748" t="s">
        <v>900</v>
      </c>
      <c r="C279" s="748"/>
      <c r="D279" s="748"/>
      <c r="E279" s="748"/>
      <c r="F279" s="746"/>
      <c r="G279" s="746"/>
      <c r="H279" s="4196"/>
      <c r="I279" s="2080">
        <v>71598</v>
      </c>
      <c r="J279" s="2080">
        <v>72343</v>
      </c>
      <c r="K279" s="2080">
        <v>71893</v>
      </c>
      <c r="L279" s="2080">
        <v>70698</v>
      </c>
      <c r="M279" s="2080">
        <v>70471</v>
      </c>
      <c r="N279" s="2080">
        <v>70291</v>
      </c>
      <c r="O279" s="2080">
        <v>69903</v>
      </c>
      <c r="P279" s="2080">
        <v>69971</v>
      </c>
      <c r="Q279" s="2080">
        <v>69808</v>
      </c>
      <c r="R279" s="2080">
        <v>71233</v>
      </c>
      <c r="S279" s="2080">
        <v>71167</v>
      </c>
      <c r="T279" s="2080">
        <v>71423</v>
      </c>
      <c r="U279" s="2080">
        <v>73654</v>
      </c>
      <c r="V279" s="2080">
        <v>74836</v>
      </c>
      <c r="W279" s="2080">
        <v>75684</v>
      </c>
      <c r="X279" s="2080">
        <v>76615</v>
      </c>
      <c r="Y279" s="3910" t="s">
        <v>853</v>
      </c>
      <c r="Z279" s="3910" t="s">
        <v>853</v>
      </c>
      <c r="AA279" s="2077"/>
      <c r="AB279" s="2077"/>
    </row>
    <row r="280" spans="1:66" s="1486" customFormat="1" ht="11.1" customHeight="1">
      <c r="A280" s="673" t="s">
        <v>314</v>
      </c>
      <c r="B280" s="748" t="s">
        <v>596</v>
      </c>
      <c r="C280" s="748"/>
      <c r="D280" s="748"/>
      <c r="E280" s="748"/>
      <c r="F280" s="746"/>
      <c r="G280" s="746"/>
      <c r="H280" s="4196"/>
      <c r="I280" s="2080">
        <v>24953</v>
      </c>
      <c r="J280" s="2080">
        <v>25224</v>
      </c>
      <c r="K280" s="2080">
        <v>25154</v>
      </c>
      <c r="L280" s="2080">
        <v>25015</v>
      </c>
      <c r="M280" s="2080">
        <v>25680</v>
      </c>
      <c r="N280" s="2080">
        <v>26332</v>
      </c>
      <c r="O280" s="2080">
        <v>27107</v>
      </c>
      <c r="P280" s="2080">
        <v>28150</v>
      </c>
      <c r="Q280" s="2080">
        <v>29202</v>
      </c>
      <c r="R280" s="2080">
        <v>30118</v>
      </c>
      <c r="S280" s="2080">
        <v>30940</v>
      </c>
      <c r="T280" s="2080">
        <v>31859</v>
      </c>
      <c r="U280" s="2080">
        <v>32861</v>
      </c>
      <c r="V280" s="2080">
        <v>33984</v>
      </c>
      <c r="W280" s="2080">
        <v>35040</v>
      </c>
      <c r="X280" s="2080">
        <v>36053</v>
      </c>
      <c r="Y280" s="3910" t="s">
        <v>853</v>
      </c>
      <c r="Z280" s="3910" t="s">
        <v>853</v>
      </c>
      <c r="AA280" s="4336"/>
      <c r="AB280" s="4336"/>
    </row>
    <row r="281" spans="1:66" s="1486" customFormat="1" ht="11.1" customHeight="1">
      <c r="A281" s="673"/>
      <c r="B281" s="3170" t="s">
        <v>4014</v>
      </c>
      <c r="C281" s="3170"/>
      <c r="D281" s="3170"/>
      <c r="E281" s="3170"/>
      <c r="F281" s="3139"/>
      <c r="G281" s="3139"/>
      <c r="H281" s="4196"/>
      <c r="I281" s="356"/>
      <c r="J281" s="356"/>
      <c r="K281" s="3171"/>
      <c r="L281" s="3171"/>
      <c r="M281" s="3172"/>
      <c r="N281" s="3172"/>
      <c r="O281" s="3172"/>
      <c r="P281" s="3172"/>
      <c r="Q281" s="3172"/>
      <c r="R281" s="3172"/>
      <c r="S281" s="3172"/>
      <c r="T281" s="3172"/>
      <c r="U281" s="3172"/>
      <c r="V281" s="3172"/>
      <c r="W281" s="3172"/>
      <c r="X281" s="3172"/>
      <c r="Y281" s="3173"/>
      <c r="Z281" s="2077"/>
      <c r="AA281" s="2077"/>
      <c r="AB281" s="4336"/>
    </row>
    <row r="282" spans="1:66" s="1486" customFormat="1" ht="11.1" customHeight="1">
      <c r="A282" s="673"/>
      <c r="B282" s="712" t="s">
        <v>4015</v>
      </c>
      <c r="C282" s="3170"/>
      <c r="D282" s="3170"/>
      <c r="E282" s="3170"/>
      <c r="F282" s="3139"/>
      <c r="G282" s="3139"/>
      <c r="H282" s="4196"/>
      <c r="I282" s="2080">
        <v>96551</v>
      </c>
      <c r="J282" s="2080">
        <v>97567</v>
      </c>
      <c r="K282" s="2080">
        <v>97047</v>
      </c>
      <c r="L282" s="2080">
        <v>95713</v>
      </c>
      <c r="M282" s="2080">
        <v>96151</v>
      </c>
      <c r="N282" s="2080">
        <v>96623</v>
      </c>
      <c r="O282" s="2080">
        <v>97010</v>
      </c>
      <c r="P282" s="2080">
        <v>98121</v>
      </c>
      <c r="Q282" s="2080">
        <v>99010</v>
      </c>
      <c r="R282" s="2080">
        <v>101351</v>
      </c>
      <c r="S282" s="2080">
        <v>102107</v>
      </c>
      <c r="T282" s="2080">
        <v>103282</v>
      </c>
      <c r="U282" s="2080">
        <v>106515</v>
      </c>
      <c r="V282" s="2080">
        <v>108820</v>
      </c>
      <c r="W282" s="2080">
        <v>110724</v>
      </c>
      <c r="X282" s="2080">
        <v>112668</v>
      </c>
      <c r="Y282" s="2080">
        <v>114015</v>
      </c>
      <c r="Z282" s="2080">
        <v>114218</v>
      </c>
      <c r="AA282" s="2077"/>
      <c r="AB282" s="4336"/>
    </row>
    <row r="283" spans="1:66" s="1486" customFormat="1" ht="11.1" customHeight="1">
      <c r="A283" s="673"/>
      <c r="B283" s="748" t="s">
        <v>3325</v>
      </c>
      <c r="C283" s="748"/>
      <c r="D283" s="748"/>
      <c r="E283" s="748"/>
      <c r="F283" s="1855"/>
      <c r="G283" s="1855"/>
      <c r="H283" s="4196"/>
      <c r="I283" s="356"/>
      <c r="J283" s="356"/>
      <c r="K283" s="3171"/>
      <c r="L283" s="3171"/>
      <c r="M283" s="3172"/>
      <c r="N283" s="3172"/>
      <c r="O283" s="3172"/>
      <c r="P283" s="3172"/>
      <c r="Q283" s="3172"/>
      <c r="R283" s="3172"/>
      <c r="S283" s="3172"/>
      <c r="T283" s="3172"/>
      <c r="U283" s="3172"/>
      <c r="V283" s="3172"/>
      <c r="W283" s="3172"/>
      <c r="X283" s="3172"/>
      <c r="Y283" s="3173"/>
      <c r="Z283" s="2077"/>
      <c r="AA283" s="2077"/>
      <c r="AB283" s="4336"/>
    </row>
    <row r="284" spans="1:66" s="1486" customFormat="1" ht="11.1" customHeight="1">
      <c r="A284" s="673"/>
      <c r="B284" s="748" t="s">
        <v>3326</v>
      </c>
      <c r="C284" s="748"/>
      <c r="D284" s="748"/>
      <c r="E284" s="748"/>
      <c r="F284" s="748"/>
      <c r="G284" s="748"/>
      <c r="H284" s="3170"/>
      <c r="I284" s="2080">
        <v>4312</v>
      </c>
      <c r="J284" s="2080">
        <v>4450</v>
      </c>
      <c r="K284" s="2080">
        <v>4423</v>
      </c>
      <c r="L284" s="2080">
        <v>4436</v>
      </c>
      <c r="M284" s="2080">
        <v>4655</v>
      </c>
      <c r="N284" s="2080">
        <v>4867</v>
      </c>
      <c r="O284" s="2080">
        <v>5122</v>
      </c>
      <c r="P284" s="2080">
        <v>5441</v>
      </c>
      <c r="Q284" s="2080">
        <v>5757</v>
      </c>
      <c r="R284" s="2080">
        <v>5954</v>
      </c>
      <c r="S284" s="2080">
        <v>6231</v>
      </c>
      <c r="T284" s="2080">
        <v>6504</v>
      </c>
      <c r="U284" s="2080">
        <v>6751</v>
      </c>
      <c r="V284" s="2080">
        <v>7209</v>
      </c>
      <c r="W284" s="2080">
        <v>7763</v>
      </c>
      <c r="X284" s="2080">
        <v>8401</v>
      </c>
      <c r="Y284" s="2080">
        <v>8781</v>
      </c>
      <c r="Z284" s="2080">
        <v>9175</v>
      </c>
      <c r="AA284" s="2077"/>
      <c r="AB284" s="4336"/>
    </row>
    <row r="285" spans="1:66" s="1486" customFormat="1" ht="11.1" customHeight="1">
      <c r="A285" s="673"/>
      <c r="B285" s="1402"/>
      <c r="C285" s="743"/>
      <c r="D285" s="743"/>
      <c r="E285" s="743"/>
      <c r="F285" s="746"/>
      <c r="G285" s="746"/>
      <c r="H285" s="4196"/>
      <c r="I285" s="365"/>
      <c r="J285" s="365"/>
      <c r="K285" s="76"/>
      <c r="L285" s="474"/>
      <c r="M285" s="3173"/>
      <c r="N285" s="3173"/>
      <c r="O285" s="3173"/>
      <c r="P285" s="3173"/>
      <c r="Q285" s="3173"/>
      <c r="R285" s="3173"/>
      <c r="S285" s="3173"/>
      <c r="T285" s="3173"/>
      <c r="U285" s="3173"/>
      <c r="V285" s="3173"/>
      <c r="W285" s="3173"/>
      <c r="X285" s="3173"/>
      <c r="Y285" s="3173"/>
      <c r="Z285" s="3172"/>
      <c r="AA285" s="3172"/>
      <c r="AB285" s="4198"/>
    </row>
    <row r="286" spans="1:66" s="1486" customFormat="1" ht="11.1" customHeight="1">
      <c r="A286" s="673" t="s">
        <v>229</v>
      </c>
      <c r="B286" s="748" t="s">
        <v>900</v>
      </c>
      <c r="C286" s="748"/>
      <c r="D286" s="748"/>
      <c r="E286" s="748"/>
      <c r="F286" s="746"/>
      <c r="G286" s="746"/>
      <c r="H286" s="4196"/>
      <c r="I286" s="2080">
        <v>190670</v>
      </c>
      <c r="J286" s="2080">
        <v>189007</v>
      </c>
      <c r="K286" s="2080">
        <v>187397</v>
      </c>
      <c r="L286" s="2080">
        <v>180096</v>
      </c>
      <c r="M286" s="2080">
        <v>176512</v>
      </c>
      <c r="N286" s="2080">
        <v>172958</v>
      </c>
      <c r="O286" s="2080">
        <v>169405</v>
      </c>
      <c r="P286" s="2080">
        <v>166542</v>
      </c>
      <c r="Q286" s="2080">
        <v>163309</v>
      </c>
      <c r="R286" s="2080">
        <v>160419</v>
      </c>
      <c r="S286" s="2080">
        <v>158585</v>
      </c>
      <c r="T286" s="2080">
        <v>157603</v>
      </c>
      <c r="U286" s="2080">
        <v>157731</v>
      </c>
      <c r="V286" s="2080">
        <v>158040</v>
      </c>
      <c r="W286" s="2080">
        <v>158278</v>
      </c>
      <c r="X286" s="2080">
        <v>158476</v>
      </c>
      <c r="Y286" s="3173"/>
      <c r="Z286" s="2077"/>
      <c r="AA286" s="2077"/>
      <c r="AB286" s="4336"/>
    </row>
    <row r="287" spans="1:66" s="1486" customFormat="1" ht="11.1" customHeight="1">
      <c r="A287" s="673" t="s">
        <v>1287</v>
      </c>
      <c r="B287" s="748" t="s">
        <v>596</v>
      </c>
      <c r="C287" s="748"/>
      <c r="D287" s="748"/>
      <c r="E287" s="748"/>
      <c r="F287" s="746"/>
      <c r="G287" s="746"/>
      <c r="H287" s="4196"/>
      <c r="I287" s="2080">
        <v>78311</v>
      </c>
      <c r="J287" s="2080">
        <v>76872</v>
      </c>
      <c r="K287" s="2080">
        <v>75994</v>
      </c>
      <c r="L287" s="2080">
        <v>72476</v>
      </c>
      <c r="M287" s="2080">
        <v>71571</v>
      </c>
      <c r="N287" s="2080">
        <v>70814</v>
      </c>
      <c r="O287" s="2080">
        <v>70461</v>
      </c>
      <c r="P287" s="2080">
        <v>70557</v>
      </c>
      <c r="Q287" s="2080">
        <v>70607</v>
      </c>
      <c r="R287" s="2080">
        <v>70317</v>
      </c>
      <c r="S287" s="2080">
        <v>70565</v>
      </c>
      <c r="T287" s="2080">
        <v>71267</v>
      </c>
      <c r="U287" s="2080">
        <v>72354</v>
      </c>
      <c r="V287" s="2080">
        <v>73639</v>
      </c>
      <c r="W287" s="2080">
        <v>74925</v>
      </c>
      <c r="X287" s="2080">
        <v>76322</v>
      </c>
      <c r="Y287" s="3173"/>
      <c r="Z287" s="2077"/>
      <c r="AA287" s="2077"/>
      <c r="AB287" s="4336"/>
    </row>
    <row r="288" spans="1:66" s="1486" customFormat="1" ht="11.1" customHeight="1">
      <c r="A288" s="673"/>
      <c r="B288" s="3170" t="s">
        <v>4014</v>
      </c>
      <c r="C288" s="3170"/>
      <c r="D288" s="3170"/>
      <c r="E288" s="3170"/>
      <c r="F288" s="3139"/>
      <c r="G288" s="3139"/>
      <c r="H288" s="4196"/>
      <c r="I288" s="356"/>
      <c r="J288" s="356"/>
      <c r="K288" s="3171"/>
      <c r="L288" s="3171"/>
      <c r="M288" s="3172"/>
      <c r="N288" s="3172"/>
      <c r="O288" s="3172"/>
      <c r="P288" s="3172"/>
      <c r="Q288" s="3172"/>
      <c r="R288" s="3172"/>
      <c r="S288" s="3172"/>
      <c r="T288" s="3172"/>
      <c r="U288" s="3172"/>
      <c r="V288" s="3172"/>
      <c r="W288" s="3172"/>
      <c r="X288" s="3172"/>
      <c r="Y288" s="3173"/>
      <c r="Z288" s="2077"/>
      <c r="AA288" s="2077"/>
      <c r="AB288" s="4336"/>
    </row>
    <row r="289" spans="1:66" s="1486" customFormat="1" ht="11.1" customHeight="1">
      <c r="A289" s="673"/>
      <c r="B289" s="712" t="s">
        <v>4015</v>
      </c>
      <c r="C289" s="3170"/>
      <c r="D289" s="3170"/>
      <c r="E289" s="3170"/>
      <c r="F289" s="3139"/>
      <c r="G289" s="3139"/>
      <c r="H289" s="4196"/>
      <c r="I289" s="2080">
        <v>268981</v>
      </c>
      <c r="J289" s="2080">
        <v>265879</v>
      </c>
      <c r="K289" s="2080">
        <v>263391</v>
      </c>
      <c r="L289" s="2080">
        <v>252572</v>
      </c>
      <c r="M289" s="2080">
        <v>248083</v>
      </c>
      <c r="N289" s="2080">
        <v>243772</v>
      </c>
      <c r="O289" s="2080">
        <v>239866</v>
      </c>
      <c r="P289" s="2080">
        <v>237099</v>
      </c>
      <c r="Q289" s="2080">
        <v>233916</v>
      </c>
      <c r="R289" s="2080">
        <v>230736</v>
      </c>
      <c r="S289" s="2080">
        <v>229150</v>
      </c>
      <c r="T289" s="2080">
        <v>228870</v>
      </c>
      <c r="U289" s="2080">
        <v>230085</v>
      </c>
      <c r="V289" s="2080">
        <v>231679</v>
      </c>
      <c r="W289" s="2080">
        <v>233203</v>
      </c>
      <c r="X289" s="2080">
        <v>234798</v>
      </c>
      <c r="Y289" s="2080">
        <v>235718</v>
      </c>
      <c r="Z289" s="2080">
        <v>235389</v>
      </c>
      <c r="AA289" s="2077"/>
      <c r="AB289" s="4336"/>
    </row>
    <row r="290" spans="1:66" s="1486" customFormat="1" ht="11.1" customHeight="1">
      <c r="A290" s="673"/>
      <c r="B290" s="748" t="s">
        <v>3325</v>
      </c>
      <c r="C290" s="748"/>
      <c r="D290" s="748"/>
      <c r="E290" s="748"/>
      <c r="F290" s="1855"/>
      <c r="G290" s="1855"/>
      <c r="H290" s="4196"/>
      <c r="I290" s="4336"/>
      <c r="V290" s="4336"/>
      <c r="W290" s="4336"/>
      <c r="X290" s="4336"/>
      <c r="Y290" s="4336"/>
      <c r="Z290" s="4336"/>
      <c r="AA290" s="4336"/>
      <c r="AB290" s="4336"/>
    </row>
    <row r="291" spans="1:66" s="1486" customFormat="1" ht="11.1" customHeight="1">
      <c r="A291" s="181"/>
      <c r="B291" s="561" t="s">
        <v>3326</v>
      </c>
      <c r="C291" s="561"/>
      <c r="D291" s="561"/>
      <c r="E291" s="561"/>
      <c r="F291" s="561"/>
      <c r="G291" s="561"/>
      <c r="H291" s="3411"/>
      <c r="I291" s="3310">
        <v>18145</v>
      </c>
      <c r="J291" s="3310">
        <v>17854</v>
      </c>
      <c r="K291" s="3310">
        <v>17307</v>
      </c>
      <c r="L291" s="3310">
        <v>16707</v>
      </c>
      <c r="M291" s="3310">
        <v>16494</v>
      </c>
      <c r="N291" s="3310">
        <v>16336</v>
      </c>
      <c r="O291" s="3310">
        <v>16368</v>
      </c>
      <c r="P291" s="3310">
        <v>16473</v>
      </c>
      <c r="Q291" s="3310">
        <v>16565</v>
      </c>
      <c r="R291" s="3310">
        <v>16562</v>
      </c>
      <c r="S291" s="3310">
        <v>16749</v>
      </c>
      <c r="T291" s="3310">
        <v>17007</v>
      </c>
      <c r="U291" s="3310">
        <v>17443</v>
      </c>
      <c r="V291" s="3310">
        <v>18059</v>
      </c>
      <c r="W291" s="3310">
        <v>19164</v>
      </c>
      <c r="X291" s="3310">
        <v>20523</v>
      </c>
      <c r="Y291" s="3310">
        <v>21571</v>
      </c>
      <c r="Z291" s="3310">
        <v>22485</v>
      </c>
      <c r="AA291" s="4353"/>
      <c r="AB291" s="4353"/>
    </row>
    <row r="292" spans="1:66" s="1486" customFormat="1" ht="11.1" customHeight="1">
      <c r="A292" s="673"/>
      <c r="B292" s="1041"/>
      <c r="C292" s="116"/>
      <c r="D292" s="655"/>
      <c r="E292" s="655"/>
      <c r="F292" s="655"/>
      <c r="G292" s="655"/>
      <c r="H292" s="655"/>
      <c r="I292" s="655"/>
      <c r="J292" s="655"/>
      <c r="K292" s="655"/>
      <c r="L292" s="655"/>
      <c r="M292" s="1494"/>
      <c r="N292" s="474"/>
      <c r="O292" s="474"/>
      <c r="P292" s="431"/>
      <c r="Q292" s="474"/>
      <c r="R292" s="474"/>
      <c r="S292" s="474"/>
      <c r="T292" s="474"/>
      <c r="U292" s="474"/>
      <c r="V292" s="3173"/>
      <c r="W292" s="3173"/>
      <c r="X292" s="3173"/>
      <c r="Y292" s="3173"/>
      <c r="Z292" s="4336"/>
      <c r="AA292" s="4336"/>
    </row>
    <row r="293" spans="1:66" s="1486" customFormat="1" ht="11.1" customHeight="1">
      <c r="A293" s="4184" t="s">
        <v>983</v>
      </c>
      <c r="B293" s="711"/>
      <c r="C293" s="711"/>
      <c r="D293" s="711"/>
      <c r="E293" s="711"/>
      <c r="F293" s="711"/>
      <c r="G293" s="711"/>
      <c r="H293" s="5171"/>
      <c r="I293" s="5178"/>
      <c r="J293" s="474"/>
      <c r="K293" s="76"/>
      <c r="L293" s="474"/>
      <c r="M293" s="474"/>
      <c r="N293" s="474"/>
      <c r="O293" s="474"/>
      <c r="P293" s="431"/>
      <c r="Q293" s="474"/>
      <c r="R293" s="474"/>
      <c r="S293" s="474"/>
      <c r="T293" s="474"/>
      <c r="U293" s="474"/>
      <c r="V293" s="474"/>
      <c r="W293" s="474"/>
      <c r="X293" s="474"/>
      <c r="Y293" s="474"/>
      <c r="Z293" s="474"/>
      <c r="AA293" s="474"/>
      <c r="AB293" s="474"/>
    </row>
    <row r="294" spans="1:66" s="1486" customFormat="1" ht="11.1" customHeight="1">
      <c r="A294" s="4187" t="s">
        <v>1191</v>
      </c>
      <c r="B294" s="1045"/>
      <c r="C294" s="1045"/>
      <c r="D294" s="1045"/>
      <c r="E294" s="1356"/>
      <c r="F294" s="1152"/>
      <c r="G294" s="1045"/>
      <c r="H294" s="5177"/>
      <c r="I294" s="5177"/>
      <c r="J294" s="473"/>
      <c r="K294" s="473"/>
      <c r="L294" s="473"/>
      <c r="M294" s="1490"/>
      <c r="N294" s="474"/>
      <c r="O294" s="474"/>
      <c r="P294" s="431"/>
      <c r="Q294" s="474"/>
      <c r="R294" s="746"/>
      <c r="S294" s="746"/>
      <c r="T294" s="746"/>
      <c r="U294" s="746"/>
      <c r="V294" s="746"/>
      <c r="W294" s="746"/>
      <c r="X294" s="746"/>
      <c r="Y294" s="746"/>
      <c r="Z294" s="1855"/>
      <c r="AA294" s="1855"/>
      <c r="AB294" s="1855"/>
    </row>
    <row r="295" spans="1:66" s="1486" customFormat="1" ht="11.1" customHeight="1">
      <c r="A295" s="4782"/>
      <c r="B295" s="749"/>
      <c r="C295" s="749"/>
      <c r="D295" s="749"/>
      <c r="E295" s="749"/>
      <c r="F295" s="749"/>
      <c r="G295" s="749"/>
      <c r="H295" s="4341"/>
      <c r="I295" s="4348"/>
      <c r="K295" s="34"/>
      <c r="P295" s="681"/>
    </row>
    <row r="296" spans="1:66" s="1453" customFormat="1" ht="12.95" customHeight="1">
      <c r="A296" s="6644" t="s">
        <v>1865</v>
      </c>
      <c r="B296" s="770" t="s">
        <v>637</v>
      </c>
      <c r="C296" s="770"/>
      <c r="D296" s="770"/>
      <c r="E296" s="771"/>
      <c r="F296" s="771"/>
      <c r="G296" s="771"/>
      <c r="H296" s="4332"/>
      <c r="I296" s="4333"/>
      <c r="J296" s="774"/>
      <c r="K296" s="1293"/>
      <c r="L296" s="774"/>
      <c r="M296" s="774"/>
      <c r="N296" s="774"/>
      <c r="O296" s="774"/>
      <c r="P296" s="774"/>
      <c r="Q296" s="774"/>
      <c r="R296" s="774"/>
      <c r="S296" s="774"/>
      <c r="T296" s="767"/>
      <c r="U296" s="767"/>
      <c r="V296" s="767"/>
      <c r="W296" s="767"/>
      <c r="X296" s="767"/>
      <c r="Y296" s="903"/>
      <c r="Z296" s="903"/>
      <c r="AA296" s="903"/>
      <c r="AB296" s="903"/>
      <c r="AC296" s="3138"/>
      <c r="AD296" s="3138"/>
      <c r="AE296" s="3138"/>
      <c r="AF296" s="3138"/>
      <c r="AG296" s="3138"/>
      <c r="AH296" s="3138"/>
      <c r="AI296" s="3138"/>
      <c r="AJ296" s="3138"/>
      <c r="AK296" s="3138"/>
      <c r="AL296" s="3138"/>
      <c r="AM296" s="3138"/>
      <c r="AN296" s="3138"/>
      <c r="AO296" s="3138"/>
      <c r="AP296" s="3138"/>
      <c r="AQ296" s="3138"/>
      <c r="AR296" s="3138"/>
      <c r="AS296" s="3138"/>
      <c r="AT296" s="3138"/>
      <c r="AU296" s="3138"/>
      <c r="AV296" s="3138"/>
      <c r="AW296" s="3138"/>
      <c r="AX296" s="3138"/>
      <c r="AY296" s="3138"/>
      <c r="AZ296" s="3138"/>
      <c r="BA296" s="3138"/>
      <c r="BB296" s="3138"/>
      <c r="BC296" s="3138"/>
      <c r="BD296" s="3138"/>
      <c r="BE296" s="3138"/>
      <c r="BF296" s="3138"/>
      <c r="BG296" s="3138"/>
      <c r="BH296" s="3138"/>
      <c r="BI296" s="3138"/>
      <c r="BJ296" s="3138"/>
      <c r="BK296" s="3138"/>
      <c r="BL296" s="3138"/>
      <c r="BM296" s="3138"/>
      <c r="BN296" s="3138"/>
    </row>
    <row r="297" spans="1:66" s="1453" customFormat="1" ht="12.95" customHeight="1">
      <c r="A297" s="6644"/>
      <c r="B297" s="770" t="s">
        <v>473</v>
      </c>
      <c r="C297" s="770"/>
      <c r="D297" s="770"/>
      <c r="E297" s="771"/>
      <c r="F297" s="771"/>
      <c r="G297" s="771"/>
      <c r="H297" s="4332"/>
      <c r="I297" s="4333"/>
      <c r="J297" s="774"/>
      <c r="K297" s="1293"/>
      <c r="L297" s="774"/>
      <c r="M297" s="774"/>
      <c r="N297" s="774"/>
      <c r="O297" s="774"/>
      <c r="P297" s="774"/>
      <c r="Q297" s="774"/>
      <c r="R297" s="774"/>
      <c r="S297" s="774"/>
      <c r="T297" s="767"/>
      <c r="U297" s="767"/>
      <c r="V297" s="767"/>
      <c r="W297" s="767"/>
      <c r="X297" s="767"/>
      <c r="Y297" s="767"/>
      <c r="Z297" s="767"/>
      <c r="AA297" s="767"/>
      <c r="AB297" s="767"/>
      <c r="AC297" s="3138"/>
      <c r="AD297" s="3138"/>
      <c r="AE297" s="3138"/>
      <c r="AF297" s="3138"/>
      <c r="AG297" s="3138"/>
      <c r="AH297" s="3138"/>
      <c r="AI297" s="3138"/>
      <c r="AJ297" s="3138"/>
      <c r="AK297" s="3138"/>
      <c r="AL297" s="3138"/>
      <c r="AM297" s="3138"/>
      <c r="AN297" s="3138"/>
      <c r="AO297" s="3138"/>
      <c r="AP297" s="3138"/>
      <c r="AQ297" s="3138"/>
      <c r="AR297" s="3138"/>
      <c r="AS297" s="3138"/>
      <c r="AT297" s="3138"/>
      <c r="AU297" s="3138"/>
      <c r="AV297" s="3138"/>
      <c r="AW297" s="3138"/>
      <c r="AX297" s="3138"/>
      <c r="AY297" s="3138"/>
      <c r="AZ297" s="3138"/>
      <c r="BA297" s="3138"/>
      <c r="BB297" s="3138"/>
      <c r="BC297" s="3138"/>
      <c r="BD297" s="3138"/>
      <c r="BE297" s="3138"/>
      <c r="BF297" s="3138"/>
      <c r="BG297" s="3138"/>
      <c r="BH297" s="3138"/>
      <c r="BI297" s="3138"/>
      <c r="BJ297" s="3138"/>
      <c r="BK297" s="3138"/>
      <c r="BL297" s="3138"/>
      <c r="BM297" s="3138"/>
      <c r="BN297" s="3138"/>
    </row>
    <row r="298" spans="1:66" s="1486" customFormat="1" ht="11.1" customHeight="1">
      <c r="A298" s="4189"/>
      <c r="B298" s="5"/>
      <c r="C298" s="5"/>
      <c r="D298" s="5"/>
      <c r="E298" s="649"/>
      <c r="F298" s="649"/>
      <c r="G298" s="649"/>
      <c r="H298" s="4196"/>
      <c r="I298" s="4170"/>
      <c r="J298" s="743"/>
      <c r="K298" s="137"/>
      <c r="L298" s="743"/>
      <c r="M298" s="746"/>
      <c r="N298" s="746"/>
      <c r="O298" s="746"/>
      <c r="P298" s="746"/>
      <c r="Q298" s="746"/>
      <c r="R298" s="746"/>
      <c r="S298" s="746"/>
      <c r="T298" s="746"/>
      <c r="U298" s="746"/>
      <c r="V298" s="746"/>
      <c r="W298" s="746"/>
      <c r="X298" s="746"/>
      <c r="Y298" s="4336"/>
      <c r="Z298" s="4336"/>
      <c r="AA298" s="4336"/>
      <c r="AB298" s="4336"/>
    </row>
    <row r="299" spans="1:66" s="1096" customFormat="1" ht="11.1" customHeight="1">
      <c r="A299" s="4415"/>
      <c r="B299" s="4415"/>
      <c r="C299" s="4415"/>
      <c r="D299" s="4415"/>
      <c r="E299" s="4415"/>
      <c r="F299" s="4415"/>
      <c r="G299" s="4415"/>
      <c r="H299" s="4414"/>
      <c r="I299" s="5690" t="s">
        <v>981</v>
      </c>
      <c r="J299" s="4605" t="s">
        <v>768</v>
      </c>
      <c r="K299" s="1186" t="s">
        <v>769</v>
      </c>
      <c r="L299" s="1186" t="s">
        <v>770</v>
      </c>
      <c r="M299" s="176">
        <v>2007</v>
      </c>
      <c r="N299" s="176">
        <v>2008</v>
      </c>
      <c r="O299" s="176">
        <v>2009</v>
      </c>
      <c r="P299" s="176">
        <v>2010</v>
      </c>
      <c r="Q299" s="176">
        <v>2011</v>
      </c>
      <c r="R299" s="176">
        <v>2012</v>
      </c>
      <c r="S299" s="176">
        <v>2013</v>
      </c>
      <c r="T299" s="176">
        <v>2014</v>
      </c>
      <c r="U299" s="176">
        <v>2015</v>
      </c>
      <c r="V299" s="176">
        <v>2016</v>
      </c>
      <c r="W299" s="176">
        <v>2017</v>
      </c>
      <c r="X299" s="176">
        <v>2018</v>
      </c>
      <c r="Y299" s="867">
        <v>2019</v>
      </c>
      <c r="Z299" s="867">
        <v>2020</v>
      </c>
      <c r="AA299" s="560"/>
      <c r="AB299" s="560"/>
    </row>
    <row r="300" spans="1:66" s="1486" customFormat="1" ht="11.1" customHeight="1">
      <c r="A300" s="674"/>
      <c r="B300" s="75"/>
      <c r="C300" s="70"/>
      <c r="D300" s="12"/>
      <c r="E300" s="81"/>
      <c r="F300" s="81"/>
      <c r="G300" s="81"/>
      <c r="H300" s="4186"/>
      <c r="I300" s="355"/>
      <c r="J300" s="355"/>
      <c r="K300" s="279"/>
      <c r="L300" s="81"/>
      <c r="M300" s="81"/>
      <c r="N300" s="81"/>
      <c r="O300" s="81"/>
      <c r="P300" s="81"/>
      <c r="Q300" s="81"/>
      <c r="R300" s="81"/>
      <c r="S300" s="81"/>
      <c r="T300" s="81"/>
      <c r="U300" s="81"/>
      <c r="V300" s="81"/>
      <c r="W300" s="81"/>
      <c r="X300" s="81"/>
      <c r="Y300" s="4356"/>
      <c r="Z300" s="4356"/>
      <c r="AA300" s="334"/>
      <c r="AB300" s="334"/>
    </row>
    <row r="301" spans="1:66" s="1486" customFormat="1" ht="11.1" customHeight="1">
      <c r="A301" s="673" t="s">
        <v>228</v>
      </c>
      <c r="B301" s="1041"/>
      <c r="C301" s="116"/>
      <c r="D301" s="743"/>
      <c r="E301" s="746"/>
      <c r="F301" s="746"/>
      <c r="G301" s="746"/>
      <c r="H301" s="4196"/>
      <c r="I301" s="356">
        <v>7652</v>
      </c>
      <c r="J301" s="356">
        <v>7730</v>
      </c>
      <c r="K301" s="657">
        <v>7508</v>
      </c>
      <c r="L301" s="657">
        <v>7264</v>
      </c>
      <c r="M301" s="1494">
        <v>7039</v>
      </c>
      <c r="N301" s="1494">
        <v>6527</v>
      </c>
      <c r="O301" s="1494">
        <v>6571</v>
      </c>
      <c r="P301" s="1494">
        <v>6353</v>
      </c>
      <c r="Q301" s="1494">
        <v>6181</v>
      </c>
      <c r="R301" s="1494">
        <v>6059</v>
      </c>
      <c r="S301" s="1494">
        <v>5757</v>
      </c>
      <c r="T301" s="1494">
        <v>5542</v>
      </c>
      <c r="U301" s="1494">
        <v>5256</v>
      </c>
      <c r="V301" s="1494">
        <v>4927</v>
      </c>
      <c r="W301" s="1494">
        <v>4584</v>
      </c>
      <c r="X301" s="1876">
        <v>4119</v>
      </c>
      <c r="Y301" s="3172">
        <v>4441</v>
      </c>
      <c r="Z301" s="3172">
        <v>3960</v>
      </c>
      <c r="AA301" s="1503"/>
      <c r="AB301" s="1503"/>
    </row>
    <row r="302" spans="1:66" s="1486" customFormat="1" ht="11.1" customHeight="1">
      <c r="A302" s="673" t="s">
        <v>314</v>
      </c>
      <c r="B302" s="1041"/>
      <c r="C302" s="116"/>
      <c r="D302" s="743"/>
      <c r="E302" s="746"/>
      <c r="F302" s="746"/>
      <c r="G302" s="746"/>
      <c r="H302" s="4196"/>
      <c r="I302" s="362"/>
      <c r="J302" s="362"/>
      <c r="K302" s="655"/>
      <c r="L302" s="655"/>
      <c r="M302" s="1494"/>
      <c r="N302" s="1494"/>
      <c r="O302" s="1494"/>
      <c r="P302" s="1494"/>
      <c r="Q302" s="1494"/>
      <c r="R302" s="1494"/>
      <c r="S302" s="1494"/>
      <c r="T302" s="1494"/>
      <c r="U302" s="1494"/>
      <c r="V302" s="1494"/>
      <c r="W302" s="1494"/>
      <c r="X302" s="1876"/>
      <c r="Y302" s="3172"/>
      <c r="Z302" s="3172"/>
      <c r="AA302" s="1503"/>
      <c r="AB302" s="1503"/>
    </row>
    <row r="303" spans="1:66" s="1486" customFormat="1" ht="11.1" customHeight="1">
      <c r="A303" s="3166"/>
      <c r="B303" s="1041"/>
      <c r="C303" s="116"/>
      <c r="D303" s="743"/>
      <c r="E303" s="746"/>
      <c r="F303" s="746"/>
      <c r="G303" s="746"/>
      <c r="H303" s="4196"/>
      <c r="I303" s="366"/>
      <c r="J303" s="366"/>
      <c r="K303" s="115"/>
      <c r="L303" s="115"/>
      <c r="M303" s="106"/>
      <c r="N303" s="106"/>
      <c r="O303" s="106"/>
      <c r="P303" s="106"/>
      <c r="Q303" s="106"/>
      <c r="R303" s="106"/>
      <c r="S303" s="106"/>
      <c r="T303" s="106"/>
      <c r="U303" s="106"/>
      <c r="V303" s="106"/>
      <c r="W303" s="106"/>
      <c r="X303" s="106"/>
      <c r="Y303" s="2389"/>
      <c r="Z303" s="2389"/>
      <c r="AA303" s="1503"/>
      <c r="AB303" s="1503"/>
    </row>
    <row r="304" spans="1:66" s="1486" customFormat="1" ht="11.1" customHeight="1">
      <c r="A304" s="673" t="s">
        <v>229</v>
      </c>
      <c r="B304" s="1041"/>
      <c r="C304" s="116"/>
      <c r="D304" s="743"/>
      <c r="E304" s="746"/>
      <c r="F304" s="746"/>
      <c r="G304" s="746"/>
      <c r="H304" s="4196"/>
      <c r="I304" s="356">
        <v>24355</v>
      </c>
      <c r="J304" s="356">
        <v>24332</v>
      </c>
      <c r="K304" s="657">
        <v>23841</v>
      </c>
      <c r="L304" s="657">
        <v>23040</v>
      </c>
      <c r="M304" s="1494">
        <v>22145</v>
      </c>
      <c r="N304" s="1494">
        <v>21160</v>
      </c>
      <c r="O304" s="1494">
        <v>20311</v>
      </c>
      <c r="P304" s="1494">
        <v>19390</v>
      </c>
      <c r="Q304" s="1494">
        <v>18510</v>
      </c>
      <c r="R304" s="1494">
        <v>17553</v>
      </c>
      <c r="S304" s="1494">
        <v>16632</v>
      </c>
      <c r="T304" s="1494">
        <v>15843</v>
      </c>
      <c r="U304" s="1494">
        <v>14869</v>
      </c>
      <c r="V304" s="1494">
        <v>13859</v>
      </c>
      <c r="W304" s="1494">
        <v>12857</v>
      </c>
      <c r="X304" s="1876">
        <v>11567</v>
      </c>
      <c r="Y304" s="3172">
        <v>12474</v>
      </c>
      <c r="Z304" s="3172">
        <v>12277</v>
      </c>
      <c r="AA304" s="1503"/>
      <c r="AB304" s="1503"/>
    </row>
    <row r="305" spans="1:66" s="1486" customFormat="1" ht="11.1" customHeight="1">
      <c r="A305" s="181" t="s">
        <v>1287</v>
      </c>
      <c r="B305" s="1042"/>
      <c r="C305" s="117"/>
      <c r="D305" s="654"/>
      <c r="E305" s="41"/>
      <c r="F305" s="41"/>
      <c r="G305" s="41"/>
      <c r="H305" s="4194"/>
      <c r="I305" s="3401"/>
      <c r="J305" s="654"/>
      <c r="K305" s="654"/>
      <c r="L305" s="654"/>
      <c r="M305" s="654"/>
      <c r="N305" s="1495"/>
      <c r="O305" s="58"/>
      <c r="P305" s="58"/>
      <c r="Q305" s="58"/>
      <c r="R305" s="58"/>
      <c r="S305" s="41"/>
      <c r="T305" s="41"/>
      <c r="U305" s="41"/>
      <c r="V305" s="41"/>
      <c r="W305" s="656"/>
      <c r="X305" s="656"/>
      <c r="Y305" s="3143"/>
      <c r="Z305" s="3143"/>
      <c r="AA305" s="5676"/>
      <c r="AB305" s="5676"/>
    </row>
    <row r="306" spans="1:66" s="1486" customFormat="1" ht="11.1" customHeight="1">
      <c r="A306" s="673"/>
      <c r="B306" s="1041"/>
      <c r="C306" s="116"/>
      <c r="D306" s="115"/>
      <c r="E306" s="746"/>
      <c r="F306" s="746"/>
      <c r="G306" s="746"/>
      <c r="H306" s="4196"/>
      <c r="I306" s="115"/>
      <c r="J306" s="115"/>
      <c r="K306" s="115"/>
      <c r="L306" s="115"/>
      <c r="M306" s="115"/>
      <c r="N306" s="115"/>
      <c r="O306" s="115"/>
      <c r="P306" s="115"/>
      <c r="Q306" s="115"/>
      <c r="R306" s="115"/>
      <c r="S306" s="115"/>
      <c r="T306" s="115"/>
      <c r="U306" s="115"/>
      <c r="V306" s="106"/>
      <c r="W306" s="474"/>
      <c r="X306" s="474"/>
      <c r="Y306" s="254"/>
      <c r="Z306" s="254"/>
      <c r="AA306" s="254"/>
      <c r="AB306" s="254"/>
    </row>
    <row r="307" spans="1:66" s="1486" customFormat="1" ht="11.1" customHeight="1">
      <c r="A307" s="4184" t="s">
        <v>983</v>
      </c>
      <c r="B307" s="711"/>
      <c r="C307" s="711"/>
      <c r="D307" s="711"/>
      <c r="E307" s="711"/>
      <c r="F307" s="711"/>
      <c r="G307" s="711"/>
      <c r="H307" s="5171"/>
      <c r="I307" s="5178"/>
      <c r="J307" s="746"/>
      <c r="K307" s="137"/>
      <c r="L307" s="746"/>
      <c r="M307" s="746"/>
      <c r="N307" s="474"/>
      <c r="O307" s="474"/>
      <c r="P307" s="431"/>
      <c r="Q307" s="474"/>
      <c r="R307" s="746"/>
      <c r="S307" s="746"/>
      <c r="T307" s="746"/>
      <c r="U307" s="746"/>
      <c r="V307" s="746"/>
      <c r="W307" s="746"/>
      <c r="X307" s="746"/>
      <c r="Y307" s="4336"/>
      <c r="Z307" s="4336"/>
      <c r="AA307" s="4336"/>
      <c r="AB307" s="4336"/>
    </row>
    <row r="308" spans="1:66" s="1486" customFormat="1" ht="11.1" customHeight="1">
      <c r="A308" s="4184" t="s">
        <v>1191</v>
      </c>
      <c r="B308" s="1045"/>
      <c r="C308" s="1045"/>
      <c r="D308" s="1045"/>
      <c r="E308" s="1356"/>
      <c r="F308" s="1152"/>
      <c r="G308" s="1045"/>
      <c r="H308" s="5177"/>
      <c r="I308" s="5177"/>
      <c r="J308" s="473"/>
      <c r="K308" s="473"/>
      <c r="L308" s="473"/>
      <c r="M308" s="1490"/>
      <c r="N308" s="474"/>
      <c r="O308" s="474"/>
      <c r="P308" s="431"/>
      <c r="Q308" s="474"/>
      <c r="R308" s="746"/>
      <c r="S308" s="746"/>
      <c r="T308" s="746"/>
      <c r="U308" s="746"/>
      <c r="V308" s="746"/>
      <c r="W308" s="746"/>
      <c r="X308" s="746"/>
      <c r="Y308" s="746"/>
      <c r="Z308" s="1855"/>
      <c r="AA308" s="1855"/>
      <c r="AB308" s="1855"/>
    </row>
    <row r="309" spans="1:66" s="1486" customFormat="1" ht="11.1" customHeight="1">
      <c r="A309" s="1852"/>
      <c r="B309" s="649"/>
      <c r="C309" s="5"/>
      <c r="D309" s="714"/>
      <c r="E309" s="714"/>
      <c r="F309" s="714"/>
      <c r="G309" s="714"/>
      <c r="H309" s="22"/>
      <c r="I309" s="4196"/>
      <c r="J309" s="746"/>
      <c r="K309" s="137"/>
      <c r="L309" s="746"/>
      <c r="M309" s="746"/>
      <c r="N309" s="746"/>
      <c r="O309" s="746"/>
      <c r="P309" s="746"/>
      <c r="Q309" s="746"/>
      <c r="R309" s="746"/>
      <c r="S309" s="746"/>
      <c r="T309" s="746"/>
      <c r="U309" s="746"/>
      <c r="V309" s="746"/>
      <c r="W309" s="746"/>
      <c r="X309" s="746"/>
      <c r="Y309" s="746"/>
      <c r="Z309" s="1855"/>
      <c r="AA309" s="1855"/>
      <c r="AB309" s="1855"/>
    </row>
    <row r="310" spans="1:66" s="1453" customFormat="1" ht="12.95" customHeight="1">
      <c r="A310" s="6644" t="s">
        <v>1842</v>
      </c>
      <c r="B310" s="770" t="s">
        <v>2173</v>
      </c>
      <c r="C310" s="770"/>
      <c r="D310" s="770"/>
      <c r="E310" s="770"/>
      <c r="F310" s="770"/>
      <c r="G310" s="767"/>
      <c r="H310" s="4332"/>
      <c r="I310" s="4333"/>
      <c r="J310" s="774"/>
      <c r="K310" s="1293"/>
      <c r="L310" s="774"/>
      <c r="M310" s="774"/>
      <c r="N310" s="774"/>
      <c r="O310" s="774"/>
      <c r="P310" s="774"/>
      <c r="Q310" s="774"/>
      <c r="R310" s="774"/>
      <c r="S310" s="774"/>
      <c r="T310" s="767"/>
      <c r="U310" s="767"/>
      <c r="V310" s="767"/>
      <c r="W310" s="903"/>
      <c r="X310" s="2854"/>
      <c r="Y310" s="2854"/>
      <c r="Z310" s="2854"/>
      <c r="AA310" s="2854"/>
      <c r="AB310" s="2854"/>
      <c r="AC310" s="3138"/>
      <c r="AD310" s="3138"/>
      <c r="AE310" s="3138"/>
      <c r="AF310" s="3138"/>
      <c r="AG310" s="3138"/>
      <c r="AH310" s="3138"/>
      <c r="AI310" s="3138"/>
      <c r="AJ310" s="3138"/>
      <c r="AK310" s="3138"/>
      <c r="AL310" s="3138"/>
      <c r="AM310" s="3138"/>
      <c r="AN310" s="3138"/>
      <c r="AO310" s="3138"/>
      <c r="AP310" s="3138"/>
      <c r="AQ310" s="3138"/>
      <c r="AR310" s="3138"/>
      <c r="AS310" s="3138"/>
      <c r="AT310" s="3138"/>
      <c r="AU310" s="3138"/>
      <c r="AV310" s="3138"/>
      <c r="AW310" s="3138"/>
      <c r="AX310" s="3138"/>
      <c r="AY310" s="3138"/>
      <c r="AZ310" s="3138"/>
      <c r="BA310" s="3138"/>
      <c r="BB310" s="3138"/>
      <c r="BC310" s="3138"/>
      <c r="BD310" s="3138"/>
      <c r="BE310" s="3138"/>
      <c r="BF310" s="3138"/>
      <c r="BG310" s="3138"/>
      <c r="BH310" s="3138"/>
      <c r="BI310" s="3138"/>
      <c r="BJ310" s="3138"/>
      <c r="BK310" s="3138"/>
      <c r="BL310" s="3138"/>
      <c r="BM310" s="3138"/>
      <c r="BN310" s="3138"/>
    </row>
    <row r="311" spans="1:66" s="1453" customFormat="1" ht="12.95" customHeight="1">
      <c r="A311" s="6644"/>
      <c r="B311" s="770" t="s">
        <v>1666</v>
      </c>
      <c r="C311" s="770"/>
      <c r="D311" s="770"/>
      <c r="E311" s="770"/>
      <c r="F311" s="770"/>
      <c r="G311" s="767"/>
      <c r="H311" s="4332"/>
      <c r="I311" s="4333"/>
      <c r="J311" s="774"/>
      <c r="K311" s="1293"/>
      <c r="L311" s="774"/>
      <c r="M311" s="774"/>
      <c r="N311" s="774"/>
      <c r="O311" s="774"/>
      <c r="P311" s="774"/>
      <c r="Q311" s="774"/>
      <c r="R311" s="774"/>
      <c r="S311" s="774"/>
      <c r="T311" s="767"/>
      <c r="U311" s="767"/>
      <c r="V311" s="767"/>
      <c r="W311" s="767"/>
      <c r="X311" s="767"/>
      <c r="Y311" s="767"/>
      <c r="Z311" s="767"/>
      <c r="AA311" s="767"/>
      <c r="AB311" s="767"/>
      <c r="AC311" s="3138"/>
      <c r="AD311" s="3138"/>
      <c r="AE311" s="3138"/>
      <c r="AF311" s="3138"/>
      <c r="AG311" s="3138"/>
      <c r="AH311" s="3138"/>
      <c r="AI311" s="3138"/>
      <c r="AJ311" s="3138"/>
      <c r="AK311" s="3138"/>
      <c r="AL311" s="3138"/>
      <c r="AM311" s="3138"/>
      <c r="AN311" s="3138"/>
      <c r="AO311" s="3138"/>
      <c r="AP311" s="3138"/>
      <c r="AQ311" s="3138"/>
      <c r="AR311" s="3138"/>
      <c r="AS311" s="3138"/>
      <c r="AT311" s="3138"/>
      <c r="AU311" s="3138"/>
      <c r="AV311" s="3138"/>
      <c r="AW311" s="3138"/>
      <c r="AX311" s="3138"/>
      <c r="AY311" s="3138"/>
      <c r="AZ311" s="3138"/>
      <c r="BA311" s="3138"/>
      <c r="BB311" s="3138"/>
      <c r="BC311" s="3138"/>
      <c r="BD311" s="3138"/>
      <c r="BE311" s="3138"/>
      <c r="BF311" s="3138"/>
      <c r="BG311" s="3138"/>
      <c r="BH311" s="3138"/>
      <c r="BI311" s="3138"/>
      <c r="BJ311" s="3138"/>
      <c r="BK311" s="3138"/>
      <c r="BL311" s="3138"/>
      <c r="BM311" s="3138"/>
      <c r="BN311" s="3138"/>
    </row>
    <row r="312" spans="1:66" s="1486" customFormat="1" ht="11.1" customHeight="1">
      <c r="A312" s="4184"/>
      <c r="B312" s="1040"/>
      <c r="C312" s="1041"/>
      <c r="D312" s="1041"/>
      <c r="E312" s="1353"/>
      <c r="F312" s="1149"/>
      <c r="G312" s="746"/>
      <c r="H312" s="4196"/>
      <c r="I312" s="4347"/>
      <c r="J312" s="1643"/>
      <c r="K312" s="116"/>
      <c r="L312" s="1643"/>
      <c r="M312" s="1643"/>
      <c r="N312" s="1643"/>
      <c r="O312" s="1643"/>
      <c r="P312" s="1889"/>
      <c r="Q312" s="116"/>
      <c r="R312" s="116"/>
      <c r="S312" s="473"/>
      <c r="T312" s="1953"/>
      <c r="U312" s="474"/>
      <c r="V312" s="474"/>
      <c r="W312" s="1855"/>
      <c r="X312" s="474"/>
      <c r="Y312" s="746"/>
      <c r="Z312" s="1855"/>
      <c r="AA312" s="1855"/>
      <c r="AB312" s="1855"/>
    </row>
    <row r="313" spans="1:66" s="1096" customFormat="1" ht="11.1" customHeight="1">
      <c r="A313" s="5376"/>
      <c r="B313" s="4619"/>
      <c r="C313" s="818"/>
      <c r="D313" s="818"/>
      <c r="E313" s="818"/>
      <c r="F313" s="818"/>
      <c r="G313" s="818"/>
      <c r="H313" s="818"/>
      <c r="I313" s="4608" t="s">
        <v>768</v>
      </c>
      <c r="J313" s="4608" t="s">
        <v>769</v>
      </c>
      <c r="K313" s="4608" t="s">
        <v>770</v>
      </c>
      <c r="L313" s="4608" t="s">
        <v>21</v>
      </c>
      <c r="M313" s="4608" t="s">
        <v>246</v>
      </c>
      <c r="N313" s="4608" t="s">
        <v>693</v>
      </c>
      <c r="O313" s="4608" t="s">
        <v>758</v>
      </c>
      <c r="P313" s="4608" t="s">
        <v>1200</v>
      </c>
      <c r="Q313" s="4609" t="s">
        <v>602</v>
      </c>
      <c r="R313" s="4609" t="s">
        <v>1343</v>
      </c>
      <c r="S313" s="4609">
        <v>2014</v>
      </c>
      <c r="T313" s="4609">
        <v>2015</v>
      </c>
      <c r="U313" s="4609">
        <v>2016</v>
      </c>
      <c r="V313" s="4609">
        <v>2017</v>
      </c>
      <c r="W313" s="4609">
        <v>2018</v>
      </c>
      <c r="X313" s="4609">
        <v>2019</v>
      </c>
      <c r="Y313" s="4609">
        <v>2020</v>
      </c>
      <c r="AA313" s="818"/>
      <c r="AB313" s="818"/>
    </row>
    <row r="314" spans="1:66" ht="11.1" customHeight="1">
      <c r="A314" s="675"/>
      <c r="B314" s="1881"/>
      <c r="C314" s="1881"/>
      <c r="D314" s="1881"/>
      <c r="E314" s="1881"/>
      <c r="F314" s="1881"/>
      <c r="G314" s="2390"/>
      <c r="H314" s="4352"/>
      <c r="I314" s="1882"/>
      <c r="J314" s="1882"/>
      <c r="K314" s="2383"/>
      <c r="L314" s="1882"/>
      <c r="M314" s="1882"/>
      <c r="N314" s="2390"/>
      <c r="O314" s="2390"/>
      <c r="P314" s="2390"/>
      <c r="Q314" s="2390"/>
      <c r="R314" s="2390"/>
      <c r="S314" s="2390"/>
      <c r="T314" s="2390"/>
      <c r="U314" s="2390"/>
      <c r="V314" s="2390"/>
      <c r="W314" s="4352"/>
      <c r="X314" s="5669"/>
      <c r="Y314" s="5669"/>
      <c r="Z314" s="5670"/>
      <c r="AA314" s="1158"/>
      <c r="AB314" s="2927"/>
    </row>
    <row r="315" spans="1:66" ht="11.1" customHeight="1">
      <c r="A315" s="5377" t="s">
        <v>244</v>
      </c>
      <c r="B315" s="918" t="s">
        <v>1667</v>
      </c>
      <c r="C315" s="1855"/>
      <c r="D315" s="1855"/>
      <c r="E315" s="1855"/>
      <c r="F315" s="1855"/>
      <c r="G315" s="2311"/>
      <c r="I315" s="2146">
        <v>10.8</v>
      </c>
      <c r="J315" s="2146">
        <v>12.3</v>
      </c>
      <c r="K315" s="2146">
        <v>11.1</v>
      </c>
      <c r="L315" s="2146">
        <v>11</v>
      </c>
      <c r="M315" s="2146">
        <v>12</v>
      </c>
      <c r="N315" s="2146">
        <v>9.5</v>
      </c>
      <c r="O315" s="2146">
        <v>10.3</v>
      </c>
      <c r="P315" s="2146">
        <v>10.199999999999999</v>
      </c>
      <c r="Q315" s="2146">
        <v>10.9</v>
      </c>
      <c r="R315" s="2146">
        <v>18</v>
      </c>
      <c r="S315" s="2146">
        <v>16.5</v>
      </c>
      <c r="T315" s="3653">
        <v>16.8</v>
      </c>
      <c r="U315" s="3653">
        <v>16.8</v>
      </c>
      <c r="V315" s="3653">
        <v>16.600000000000001</v>
      </c>
      <c r="W315" s="5671">
        <v>17.100000000000001</v>
      </c>
      <c r="X315" s="2680">
        <v>16.7</v>
      </c>
      <c r="Y315" s="2680" t="s">
        <v>1294</v>
      </c>
      <c r="Z315" s="5672"/>
      <c r="AA315" s="3654"/>
      <c r="AB315" s="223"/>
    </row>
    <row r="316" spans="1:66" ht="11.1" customHeight="1">
      <c r="A316" s="5378"/>
      <c r="B316" s="918" t="s">
        <v>1668</v>
      </c>
      <c r="C316" s="1855"/>
      <c r="D316" s="1855"/>
      <c r="E316" s="1855"/>
      <c r="F316" s="1855"/>
      <c r="G316" s="2311"/>
      <c r="I316" s="2146">
        <v>7.8</v>
      </c>
      <c r="J316" s="2146">
        <v>5.4</v>
      </c>
      <c r="K316" s="2146">
        <v>3.3</v>
      </c>
      <c r="L316" s="2146">
        <v>1.6</v>
      </c>
      <c r="M316" s="2146">
        <v>2</v>
      </c>
      <c r="N316" s="2146">
        <v>3.1</v>
      </c>
      <c r="O316" s="2146">
        <v>4</v>
      </c>
      <c r="P316" s="2146">
        <v>4.2</v>
      </c>
      <c r="Q316" s="2146">
        <v>4.0999999999999996</v>
      </c>
      <c r="R316" s="2146">
        <v>5.9</v>
      </c>
      <c r="S316" s="2146">
        <v>4.9000000000000004</v>
      </c>
      <c r="T316" s="3653">
        <v>3.3</v>
      </c>
      <c r="U316" s="3653">
        <v>2.1</v>
      </c>
      <c r="V316" s="3653">
        <v>2.1</v>
      </c>
      <c r="W316" s="5671">
        <v>1.5</v>
      </c>
      <c r="X316" s="2680">
        <v>2.2999999999999998</v>
      </c>
      <c r="Y316" s="2680" t="s">
        <v>1294</v>
      </c>
      <c r="Z316" s="5673"/>
      <c r="AA316" s="3655"/>
      <c r="AB316" s="223"/>
    </row>
    <row r="317" spans="1:66" ht="11.1" customHeight="1">
      <c r="A317" s="5378"/>
      <c r="B317" s="918" t="s">
        <v>1669</v>
      </c>
      <c r="C317" s="1855"/>
      <c r="D317" s="1855"/>
      <c r="E317" s="1855"/>
      <c r="F317" s="1855"/>
      <c r="G317" s="2311"/>
      <c r="I317" s="2146">
        <v>19.5</v>
      </c>
      <c r="J317" s="2146">
        <v>21.7</v>
      </c>
      <c r="K317" s="2146">
        <v>13.8</v>
      </c>
      <c r="L317" s="2146">
        <v>13.7</v>
      </c>
      <c r="M317" s="2146">
        <v>10.3</v>
      </c>
      <c r="N317" s="2146">
        <v>17.3</v>
      </c>
      <c r="O317" s="2146">
        <v>21</v>
      </c>
      <c r="P317" s="2146">
        <v>21.4</v>
      </c>
      <c r="Q317" s="2146">
        <v>21.6</v>
      </c>
      <c r="R317" s="2146">
        <v>19.2</v>
      </c>
      <c r="S317" s="2146">
        <v>15.8</v>
      </c>
      <c r="T317" s="3653">
        <v>11.4</v>
      </c>
      <c r="U317" s="3653">
        <v>9.9</v>
      </c>
      <c r="V317" s="3653">
        <v>9.1</v>
      </c>
      <c r="W317" s="5671">
        <v>7.2</v>
      </c>
      <c r="X317" s="2680" t="s">
        <v>1294</v>
      </c>
      <c r="Y317" s="2680" t="s">
        <v>1294</v>
      </c>
      <c r="Z317" s="5673"/>
      <c r="AA317" s="3655"/>
      <c r="AB317" s="223"/>
    </row>
    <row r="318" spans="1:66" s="2388" customFormat="1" ht="11.1" customHeight="1">
      <c r="A318" s="5378"/>
      <c r="B318" s="2789" t="s">
        <v>3323</v>
      </c>
      <c r="C318" s="1855"/>
      <c r="D318" s="1855"/>
      <c r="E318" s="1855"/>
      <c r="F318" s="1855"/>
      <c r="G318" s="2311"/>
      <c r="H318" s="4346"/>
      <c r="I318" s="2146"/>
      <c r="J318" s="2146"/>
      <c r="K318" s="2146"/>
      <c r="L318" s="2146"/>
      <c r="M318" s="2146"/>
      <c r="N318" s="2146"/>
      <c r="O318" s="2146"/>
      <c r="P318" s="2146"/>
      <c r="Q318" s="2146"/>
      <c r="R318" s="2146"/>
      <c r="S318" s="2146"/>
      <c r="T318" s="2146"/>
      <c r="U318" s="2146"/>
      <c r="V318" s="2146"/>
      <c r="W318" s="2680"/>
      <c r="X318" s="1811"/>
      <c r="Y318" s="1811"/>
      <c r="Z318" s="5673"/>
      <c r="AA318" s="3655"/>
      <c r="AB318" s="223"/>
      <c r="AC318" s="3163"/>
      <c r="AD318" s="3163"/>
      <c r="AE318" s="3163"/>
      <c r="AF318" s="3163"/>
      <c r="AG318" s="3163"/>
      <c r="AH318" s="3163"/>
      <c r="AI318" s="3163"/>
      <c r="AJ318" s="3163"/>
      <c r="AK318" s="3163"/>
      <c r="AL318" s="3163"/>
      <c r="AM318" s="3163"/>
      <c r="AN318" s="3163"/>
      <c r="AO318" s="3163"/>
      <c r="AP318" s="3163"/>
      <c r="AQ318" s="3163"/>
      <c r="AR318" s="3163"/>
      <c r="AS318" s="3163"/>
      <c r="AT318" s="3163"/>
      <c r="AU318" s="3163"/>
      <c r="AV318" s="3163"/>
      <c r="AW318" s="3163"/>
      <c r="AX318" s="3163"/>
      <c r="AY318" s="3163"/>
      <c r="AZ318" s="3163"/>
      <c r="BA318" s="3163"/>
      <c r="BB318" s="3163"/>
      <c r="BC318" s="3163"/>
      <c r="BD318" s="3163"/>
      <c r="BE318" s="3163"/>
      <c r="BF318" s="3163"/>
      <c r="BG318" s="3163"/>
      <c r="BH318" s="3163"/>
      <c r="BI318" s="3163"/>
      <c r="BJ318" s="3163"/>
      <c r="BK318" s="3163"/>
      <c r="BL318" s="3163"/>
      <c r="BM318" s="3163"/>
      <c r="BN318" s="3163"/>
    </row>
    <row r="319" spans="1:66" ht="11.1" customHeight="1">
      <c r="A319" s="5378"/>
      <c r="B319" s="2789" t="s">
        <v>3324</v>
      </c>
      <c r="C319" s="2789"/>
      <c r="D319" s="2789"/>
      <c r="E319" s="2789"/>
      <c r="F319" s="2789"/>
      <c r="G319" s="2789"/>
      <c r="H319" s="2789"/>
      <c r="I319" s="2146">
        <v>9.3000000000000007</v>
      </c>
      <c r="J319" s="2146">
        <v>8</v>
      </c>
      <c r="K319" s="2146">
        <v>5.5</v>
      </c>
      <c r="L319" s="2146">
        <v>5.0999999999999996</v>
      </c>
      <c r="M319" s="2146">
        <v>2.6</v>
      </c>
      <c r="N319" s="2146">
        <v>5.4</v>
      </c>
      <c r="O319" s="2146">
        <v>7.3</v>
      </c>
      <c r="P319" s="2146">
        <v>8.1999999999999993</v>
      </c>
      <c r="Q319" s="2146">
        <v>9.3000000000000007</v>
      </c>
      <c r="R319" s="2146">
        <v>8.1</v>
      </c>
      <c r="S319" s="2146">
        <v>6.4</v>
      </c>
      <c r="T319" s="3653">
        <v>3.5</v>
      </c>
      <c r="U319" s="3653">
        <v>3.3</v>
      </c>
      <c r="V319" s="3653">
        <v>2.8</v>
      </c>
      <c r="W319" s="5671">
        <v>2.8</v>
      </c>
      <c r="X319" s="2680" t="s">
        <v>1294</v>
      </c>
      <c r="Y319" s="2680" t="s">
        <v>1294</v>
      </c>
      <c r="Z319" s="5673"/>
      <c r="AA319" s="3655"/>
      <c r="AB319" s="223"/>
    </row>
    <row r="320" spans="1:66" s="2388" customFormat="1" ht="11.1" customHeight="1">
      <c r="A320" s="5378"/>
      <c r="B320" s="2789" t="s">
        <v>3418</v>
      </c>
      <c r="C320" s="2789"/>
      <c r="D320" s="2789"/>
      <c r="E320" s="2789"/>
      <c r="F320" s="2789"/>
      <c r="G320" s="2789"/>
      <c r="H320" s="2789"/>
      <c r="I320" s="2146"/>
      <c r="J320" s="2146"/>
      <c r="K320" s="2146"/>
      <c r="L320" s="2146"/>
      <c r="M320" s="2146"/>
      <c r="N320" s="2146"/>
      <c r="O320" s="2146"/>
      <c r="P320" s="2146"/>
      <c r="Q320" s="2146"/>
      <c r="R320" s="2146"/>
      <c r="S320" s="2146"/>
      <c r="T320" s="2146"/>
      <c r="U320" s="2146"/>
      <c r="V320" s="2146"/>
      <c r="W320" s="2680"/>
      <c r="X320" s="5674">
        <v>5.3</v>
      </c>
      <c r="Y320" s="5674">
        <v>6</v>
      </c>
      <c r="Z320" s="5673"/>
      <c r="AA320" s="3655"/>
      <c r="AB320" s="223"/>
      <c r="AC320" s="3163"/>
      <c r="AD320" s="3163"/>
      <c r="AE320" s="3163"/>
      <c r="AF320" s="3163"/>
      <c r="AG320" s="3163"/>
      <c r="AH320" s="3163"/>
      <c r="AI320" s="3163"/>
      <c r="AJ320" s="3163"/>
      <c r="AK320" s="3163"/>
      <c r="AL320" s="3163"/>
      <c r="AM320" s="3163"/>
      <c r="AN320" s="3163"/>
      <c r="AO320" s="3163"/>
      <c r="AP320" s="3163"/>
      <c r="AQ320" s="3163"/>
      <c r="AR320" s="3163"/>
      <c r="AS320" s="3163"/>
      <c r="AT320" s="3163"/>
      <c r="AU320" s="3163"/>
      <c r="AV320" s="3163"/>
      <c r="AW320" s="3163"/>
      <c r="AX320" s="3163"/>
      <c r="AY320" s="3163"/>
      <c r="AZ320" s="3163"/>
      <c r="BA320" s="3163"/>
      <c r="BB320" s="3163"/>
      <c r="BC320" s="3163"/>
      <c r="BD320" s="3163"/>
      <c r="BE320" s="3163"/>
      <c r="BF320" s="3163"/>
      <c r="BG320" s="3163"/>
      <c r="BH320" s="3163"/>
      <c r="BI320" s="3163"/>
      <c r="BJ320" s="3163"/>
      <c r="BK320" s="3163"/>
      <c r="BL320" s="3163"/>
      <c r="BM320" s="3163"/>
      <c r="BN320" s="3163"/>
    </row>
    <row r="321" spans="1:28" ht="11.1" customHeight="1">
      <c r="A321" s="35"/>
      <c r="B321" s="2919"/>
      <c r="C321" s="1644"/>
      <c r="D321" s="1644"/>
      <c r="E321" s="1644"/>
      <c r="F321" s="1644"/>
      <c r="G321" s="2311"/>
      <c r="I321" s="223"/>
      <c r="J321" s="223"/>
      <c r="K321" s="223"/>
      <c r="L321" s="223"/>
      <c r="M321" s="223"/>
      <c r="N321" s="223"/>
      <c r="O321" s="223"/>
      <c r="P321" s="223"/>
      <c r="Q321" s="223"/>
      <c r="R321" s="223"/>
      <c r="S321" s="223"/>
      <c r="T321" s="223"/>
      <c r="U321" s="223"/>
      <c r="V321" s="223"/>
      <c r="W321" s="223"/>
      <c r="X321" s="1811"/>
      <c r="Y321" s="1811"/>
      <c r="Z321" s="5673"/>
      <c r="AA321" s="3655"/>
      <c r="AB321" s="223"/>
    </row>
    <row r="322" spans="1:28" ht="11.1" customHeight="1">
      <c r="A322" s="1952" t="s">
        <v>533</v>
      </c>
      <c r="B322" s="918" t="s">
        <v>1667</v>
      </c>
      <c r="C322" s="1855"/>
      <c r="D322" s="1855"/>
      <c r="E322" s="1855"/>
      <c r="F322" s="1855"/>
      <c r="G322" s="2311"/>
      <c r="I322" s="2146">
        <v>10.9</v>
      </c>
      <c r="J322" s="2146">
        <v>11.9</v>
      </c>
      <c r="K322" s="2146">
        <v>11.1</v>
      </c>
      <c r="L322" s="2146">
        <v>11.1</v>
      </c>
      <c r="M322" s="2146">
        <v>11.3</v>
      </c>
      <c r="N322" s="2146">
        <v>10.1</v>
      </c>
      <c r="O322" s="2146">
        <v>10.4</v>
      </c>
      <c r="P322" s="2146">
        <v>10.6</v>
      </c>
      <c r="Q322" s="2146">
        <v>11.8</v>
      </c>
      <c r="R322" s="2146">
        <v>17</v>
      </c>
      <c r="S322" s="2146">
        <v>16.100000000000001</v>
      </c>
      <c r="T322" s="3653">
        <v>15.7</v>
      </c>
      <c r="U322" s="3653">
        <v>15.9</v>
      </c>
      <c r="V322" s="3653">
        <v>16.3</v>
      </c>
      <c r="W322" s="5671">
        <v>15.8</v>
      </c>
      <c r="X322" s="2680">
        <v>15.7</v>
      </c>
      <c r="Y322" s="2680" t="s">
        <v>1294</v>
      </c>
      <c r="Z322" s="5673"/>
      <c r="AA322" s="3655"/>
      <c r="AB322" s="223"/>
    </row>
    <row r="323" spans="1:28" ht="11.1" customHeight="1">
      <c r="A323" s="1952" t="s">
        <v>314</v>
      </c>
      <c r="B323" s="918" t="s">
        <v>1668</v>
      </c>
      <c r="C323" s="1855"/>
      <c r="D323" s="1855"/>
      <c r="E323" s="1855"/>
      <c r="F323" s="1855"/>
      <c r="G323" s="2311"/>
      <c r="I323" s="2146">
        <v>7.8</v>
      </c>
      <c r="J323" s="2146">
        <v>5.2</v>
      </c>
      <c r="K323" s="2146">
        <v>3.6</v>
      </c>
      <c r="L323" s="2146">
        <v>2.2000000000000002</v>
      </c>
      <c r="M323" s="2146">
        <v>2</v>
      </c>
      <c r="N323" s="2146">
        <v>3.3</v>
      </c>
      <c r="O323" s="2146">
        <v>4.5</v>
      </c>
      <c r="P323" s="2146">
        <v>4.7</v>
      </c>
      <c r="Q323" s="2146">
        <v>4.3</v>
      </c>
      <c r="R323" s="2146">
        <v>5.8</v>
      </c>
      <c r="S323" s="2146">
        <v>5.0999999999999996</v>
      </c>
      <c r="T323" s="3653">
        <v>3.1</v>
      </c>
      <c r="U323" s="3653">
        <v>2.2999999999999998</v>
      </c>
      <c r="V323" s="3653">
        <v>2.4</v>
      </c>
      <c r="W323" s="5671">
        <v>1.4</v>
      </c>
      <c r="X323" s="2680">
        <v>2.1</v>
      </c>
      <c r="Y323" s="2680" t="s">
        <v>1294</v>
      </c>
      <c r="Z323" s="5673"/>
      <c r="AA323" s="3655"/>
      <c r="AB323" s="223"/>
    </row>
    <row r="324" spans="1:28" s="1486" customFormat="1" ht="11.1" customHeight="1">
      <c r="A324" s="5378"/>
      <c r="B324" s="918" t="s">
        <v>1669</v>
      </c>
      <c r="C324" s="1855"/>
      <c r="D324" s="1855"/>
      <c r="E324" s="1855"/>
      <c r="F324" s="1855"/>
      <c r="G324" s="1855"/>
      <c r="H324" s="4196"/>
      <c r="I324" s="2146">
        <v>17.8</v>
      </c>
      <c r="J324" s="2146">
        <v>21</v>
      </c>
      <c r="K324" s="2146">
        <v>13.5</v>
      </c>
      <c r="L324" s="2146">
        <v>13.5</v>
      </c>
      <c r="M324" s="2146">
        <v>10.1</v>
      </c>
      <c r="N324" s="2146">
        <v>17</v>
      </c>
      <c r="O324" s="2146">
        <v>21.7</v>
      </c>
      <c r="P324" s="2146">
        <v>20.399999999999999</v>
      </c>
      <c r="Q324" s="2146">
        <v>20.100000000000001</v>
      </c>
      <c r="R324" s="2146">
        <v>17.899999999999999</v>
      </c>
      <c r="S324" s="2146">
        <v>14</v>
      </c>
      <c r="T324" s="3653">
        <v>10.4</v>
      </c>
      <c r="U324" s="3653">
        <v>9.1</v>
      </c>
      <c r="V324" s="3653">
        <v>9.4</v>
      </c>
      <c r="W324" s="5671">
        <v>8.3000000000000007</v>
      </c>
      <c r="X324" s="2680" t="s">
        <v>1294</v>
      </c>
      <c r="Y324" s="2680" t="s">
        <v>1294</v>
      </c>
      <c r="Z324" s="5673"/>
      <c r="AA324" s="3655"/>
      <c r="AB324" s="224"/>
    </row>
    <row r="325" spans="1:28" s="1486" customFormat="1" ht="11.1" customHeight="1">
      <c r="A325" s="5378"/>
      <c r="B325" s="2789" t="s">
        <v>3323</v>
      </c>
      <c r="C325" s="1855"/>
      <c r="D325" s="1855"/>
      <c r="E325" s="1855"/>
      <c r="F325" s="1855"/>
      <c r="G325" s="1855"/>
      <c r="H325" s="4196"/>
      <c r="I325" s="2146"/>
      <c r="J325" s="2146"/>
      <c r="K325" s="2146"/>
      <c r="L325" s="2146"/>
      <c r="M325" s="2146"/>
      <c r="N325" s="2146"/>
      <c r="O325" s="2146"/>
      <c r="P325" s="2146"/>
      <c r="Q325" s="2146"/>
      <c r="R325" s="2146"/>
      <c r="S325" s="2146"/>
      <c r="T325" s="2146"/>
      <c r="U325" s="2146"/>
      <c r="V325" s="2146"/>
      <c r="W325" s="2680"/>
      <c r="X325" s="1811"/>
      <c r="Y325" s="1811"/>
      <c r="Z325" s="5673"/>
      <c r="AA325" s="3655"/>
      <c r="AB325" s="224"/>
    </row>
    <row r="326" spans="1:28" s="1486" customFormat="1" ht="11.1" customHeight="1">
      <c r="A326" s="5378"/>
      <c r="B326" s="2789" t="s">
        <v>3324</v>
      </c>
      <c r="C326" s="2789"/>
      <c r="D326" s="2789"/>
      <c r="E326" s="2789"/>
      <c r="F326" s="2789"/>
      <c r="G326" s="2789"/>
      <c r="H326" s="2789"/>
      <c r="I326" s="2146">
        <v>9.1</v>
      </c>
      <c r="J326" s="2146">
        <v>8.1999999999999993</v>
      </c>
      <c r="K326" s="2146">
        <v>5.4</v>
      </c>
      <c r="L326" s="2146">
        <v>4.7</v>
      </c>
      <c r="M326" s="2146">
        <v>2.9</v>
      </c>
      <c r="N326" s="2146">
        <v>5.3</v>
      </c>
      <c r="O326" s="2146">
        <v>8.3000000000000007</v>
      </c>
      <c r="P326" s="2146">
        <v>8.1999999999999993</v>
      </c>
      <c r="Q326" s="2146">
        <v>8.6999999999999993</v>
      </c>
      <c r="R326" s="2146">
        <v>7.2</v>
      </c>
      <c r="S326" s="2146">
        <v>5.5</v>
      </c>
      <c r="T326" s="3653">
        <v>3.4</v>
      </c>
      <c r="U326" s="3653">
        <v>3</v>
      </c>
      <c r="V326" s="3653">
        <v>2.8</v>
      </c>
      <c r="W326" s="5671">
        <v>3.2</v>
      </c>
      <c r="X326" s="2680" t="s">
        <v>1294</v>
      </c>
      <c r="Y326" s="2680" t="s">
        <v>1294</v>
      </c>
      <c r="Z326" s="5673"/>
      <c r="AA326" s="3655"/>
      <c r="AB326" s="224"/>
    </row>
    <row r="327" spans="1:28" s="1486" customFormat="1" ht="11.1" customHeight="1">
      <c r="A327" s="5378"/>
      <c r="B327" s="2789" t="s">
        <v>3418</v>
      </c>
      <c r="C327" s="2789"/>
      <c r="D327" s="2789"/>
      <c r="E327" s="2789"/>
      <c r="F327" s="2789"/>
      <c r="G327" s="2789"/>
      <c r="H327" s="2789"/>
      <c r="I327" s="2146"/>
      <c r="J327" s="2146"/>
      <c r="K327" s="2146"/>
      <c r="L327" s="2146"/>
      <c r="M327" s="2146"/>
      <c r="N327" s="2146"/>
      <c r="O327" s="2146"/>
      <c r="P327" s="2146"/>
      <c r="Q327" s="2146"/>
      <c r="R327" s="2146"/>
      <c r="S327" s="2146"/>
      <c r="T327" s="2146"/>
      <c r="U327" s="2146"/>
      <c r="V327" s="2146"/>
      <c r="W327" s="2680"/>
      <c r="X327" s="5674">
        <v>7.3</v>
      </c>
      <c r="Y327" s="5674">
        <v>7.6</v>
      </c>
      <c r="Z327" s="5673"/>
      <c r="AA327" s="3655"/>
      <c r="AB327" s="224"/>
    </row>
    <row r="328" spans="1:28" s="1486" customFormat="1" ht="11.1" customHeight="1">
      <c r="A328" s="35"/>
      <c r="B328" s="2919"/>
      <c r="C328" s="1644"/>
      <c r="D328" s="1644"/>
      <c r="E328" s="1644"/>
      <c r="F328" s="1644"/>
      <c r="G328" s="1855"/>
      <c r="H328" s="4196"/>
      <c r="I328" s="223"/>
      <c r="J328" s="223"/>
      <c r="K328" s="223"/>
      <c r="L328" s="223"/>
      <c r="M328" s="223"/>
      <c r="N328" s="223"/>
      <c r="O328" s="223"/>
      <c r="P328" s="223"/>
      <c r="Q328" s="223"/>
      <c r="R328" s="223"/>
      <c r="S328" s="223"/>
      <c r="T328" s="224"/>
      <c r="U328" s="224"/>
      <c r="V328" s="224"/>
      <c r="W328" s="224"/>
      <c r="X328" s="224"/>
      <c r="Y328" s="224"/>
      <c r="Z328" s="5673"/>
      <c r="AA328" s="3655"/>
      <c r="AB328" s="224"/>
    </row>
    <row r="329" spans="1:28" s="1486" customFormat="1" ht="11.1" customHeight="1">
      <c r="A329" s="1952" t="s">
        <v>229</v>
      </c>
      <c r="B329" s="918" t="s">
        <v>1667</v>
      </c>
      <c r="C329" s="1855"/>
      <c r="D329" s="1855"/>
      <c r="E329" s="1855"/>
      <c r="F329" s="1855"/>
      <c r="G329" s="1855"/>
      <c r="H329" s="4196"/>
      <c r="I329" s="2146">
        <v>18.3</v>
      </c>
      <c r="J329" s="2146">
        <v>18.3</v>
      </c>
      <c r="K329" s="2146">
        <v>19.399999999999999</v>
      </c>
      <c r="L329" s="2146">
        <v>19.5</v>
      </c>
      <c r="M329" s="2146">
        <v>19.7</v>
      </c>
      <c r="N329" s="2146">
        <v>15.8</v>
      </c>
      <c r="O329" s="2146">
        <v>17.5</v>
      </c>
      <c r="P329" s="2146">
        <v>17.5</v>
      </c>
      <c r="Q329" s="2146">
        <v>18.600000000000001</v>
      </c>
      <c r="R329" s="2146">
        <v>21.8</v>
      </c>
      <c r="S329" s="2146">
        <v>21.6</v>
      </c>
      <c r="T329" s="3653">
        <v>21.7</v>
      </c>
      <c r="U329" s="3653">
        <v>21</v>
      </c>
      <c r="V329" s="3653">
        <v>21.9</v>
      </c>
      <c r="W329" s="5671">
        <v>21.7</v>
      </c>
      <c r="X329" s="2680">
        <v>20.7</v>
      </c>
      <c r="Y329" s="2680" t="s">
        <v>1294</v>
      </c>
      <c r="Z329" s="5673"/>
      <c r="AA329" s="3655"/>
      <c r="AB329" s="224"/>
    </row>
    <row r="330" spans="1:28" s="1486" customFormat="1" ht="11.1" customHeight="1">
      <c r="A330" s="1952" t="s">
        <v>1287</v>
      </c>
      <c r="B330" s="918" t="s">
        <v>1668</v>
      </c>
      <c r="C330" s="1855"/>
      <c r="D330" s="1855"/>
      <c r="E330" s="1855"/>
      <c r="F330" s="1855"/>
      <c r="G330" s="1855"/>
      <c r="H330" s="4196"/>
      <c r="I330" s="2146">
        <v>14.3</v>
      </c>
      <c r="J330" s="2146">
        <v>9.8000000000000007</v>
      </c>
      <c r="K330" s="2146">
        <v>7</v>
      </c>
      <c r="L330" s="2146">
        <v>4.8</v>
      </c>
      <c r="M330" s="2146">
        <v>4.7</v>
      </c>
      <c r="N330" s="2146">
        <v>6.3</v>
      </c>
      <c r="O330" s="2146">
        <v>8.6999999999999993</v>
      </c>
      <c r="P330" s="2146">
        <v>8.1</v>
      </c>
      <c r="Q330" s="2146">
        <v>7.3</v>
      </c>
      <c r="R330" s="2146">
        <v>7.6</v>
      </c>
      <c r="S330" s="2146">
        <v>6.3</v>
      </c>
      <c r="T330" s="3653">
        <v>4.3</v>
      </c>
      <c r="U330" s="3653">
        <v>3.2</v>
      </c>
      <c r="V330" s="3653">
        <v>2.7</v>
      </c>
      <c r="W330" s="5671">
        <v>2.4</v>
      </c>
      <c r="X330" s="2680">
        <v>2.2999999999999998</v>
      </c>
      <c r="Y330" s="2680" t="s">
        <v>1294</v>
      </c>
      <c r="Z330" s="5673"/>
      <c r="AA330" s="3655"/>
      <c r="AB330" s="224"/>
    </row>
    <row r="331" spans="1:28" s="1486" customFormat="1" ht="11.1" customHeight="1">
      <c r="A331" s="5379"/>
      <c r="B331" s="918" t="s">
        <v>1669</v>
      </c>
      <c r="C331" s="1855"/>
      <c r="D331" s="1855"/>
      <c r="E331" s="1855"/>
      <c r="F331" s="1855"/>
      <c r="G331" s="1855"/>
      <c r="H331" s="4196"/>
      <c r="I331" s="2146">
        <v>21.3</v>
      </c>
      <c r="J331" s="2146">
        <v>26.6</v>
      </c>
      <c r="K331" s="2146">
        <v>17.7</v>
      </c>
      <c r="L331" s="2146">
        <v>15.4</v>
      </c>
      <c r="M331" s="2146">
        <v>12.4</v>
      </c>
      <c r="N331" s="2146">
        <v>17.100000000000001</v>
      </c>
      <c r="O331" s="2146">
        <v>22.3</v>
      </c>
      <c r="P331" s="2146">
        <v>21.5</v>
      </c>
      <c r="Q331" s="2146">
        <v>21.3</v>
      </c>
      <c r="R331" s="2146">
        <v>19.399999999999999</v>
      </c>
      <c r="S331" s="2146">
        <v>15.7</v>
      </c>
      <c r="T331" s="3653">
        <v>12.8</v>
      </c>
      <c r="U331" s="3653">
        <v>11.7</v>
      </c>
      <c r="V331" s="3653">
        <v>11.6</v>
      </c>
      <c r="W331" s="5671">
        <v>9.9</v>
      </c>
      <c r="X331" s="2680" t="s">
        <v>1294</v>
      </c>
      <c r="Y331" s="2680" t="s">
        <v>1294</v>
      </c>
      <c r="Z331" s="5673"/>
      <c r="AA331" s="3655"/>
      <c r="AB331" s="224"/>
    </row>
    <row r="332" spans="1:28" s="1486" customFormat="1" ht="11.1" customHeight="1">
      <c r="A332" s="5379"/>
      <c r="B332" s="2789" t="s">
        <v>3323</v>
      </c>
      <c r="C332" s="1855"/>
      <c r="D332" s="1855"/>
      <c r="E332" s="1855"/>
      <c r="F332" s="1855"/>
      <c r="G332" s="1855"/>
      <c r="H332" s="4196"/>
      <c r="I332" s="2146"/>
      <c r="J332" s="2146"/>
      <c r="K332" s="2146"/>
      <c r="L332" s="2146"/>
      <c r="M332" s="2146"/>
      <c r="N332" s="2146"/>
      <c r="O332" s="2146"/>
      <c r="P332" s="2146"/>
      <c r="Q332" s="2146"/>
      <c r="R332" s="2146"/>
      <c r="S332" s="2146"/>
      <c r="T332" s="2146"/>
      <c r="U332" s="2146"/>
      <c r="V332" s="2146"/>
      <c r="W332" s="2680"/>
      <c r="X332" s="223"/>
      <c r="Y332" s="223"/>
      <c r="Z332" s="5673"/>
      <c r="AA332" s="3655"/>
      <c r="AB332" s="224"/>
    </row>
    <row r="333" spans="1:28" s="1486" customFormat="1" ht="11.1" customHeight="1">
      <c r="A333" s="5379"/>
      <c r="B333" s="2789" t="s">
        <v>3324</v>
      </c>
      <c r="C333" s="2789"/>
      <c r="D333" s="2789"/>
      <c r="E333" s="2789"/>
      <c r="F333" s="2789"/>
      <c r="G333" s="2789"/>
      <c r="H333" s="2789"/>
      <c r="I333" s="2146">
        <v>9.4</v>
      </c>
      <c r="J333" s="2146">
        <v>12.4</v>
      </c>
      <c r="K333" s="2146">
        <v>7</v>
      </c>
      <c r="L333" s="2146">
        <v>5.6</v>
      </c>
      <c r="M333" s="2146">
        <v>4.9000000000000004</v>
      </c>
      <c r="N333" s="2146">
        <v>6.2</v>
      </c>
      <c r="O333" s="2146">
        <v>9</v>
      </c>
      <c r="P333" s="2146">
        <v>8.6999999999999993</v>
      </c>
      <c r="Q333" s="2146">
        <v>9.4</v>
      </c>
      <c r="R333" s="2146">
        <v>7.6</v>
      </c>
      <c r="S333" s="2146">
        <v>6.2</v>
      </c>
      <c r="T333" s="2146">
        <v>4.5</v>
      </c>
      <c r="U333" s="2924">
        <v>4.5</v>
      </c>
      <c r="V333" s="2924">
        <v>4.7</v>
      </c>
      <c r="W333" s="5674">
        <v>3.8</v>
      </c>
      <c r="X333" s="5674" t="s">
        <v>1294</v>
      </c>
      <c r="Y333" s="5674" t="s">
        <v>1294</v>
      </c>
      <c r="Z333" s="223"/>
      <c r="AA333" s="223"/>
      <c r="AB333" s="224"/>
    </row>
    <row r="334" spans="1:28" s="1486" customFormat="1" ht="11.1" customHeight="1">
      <c r="A334" s="5380"/>
      <c r="B334" s="2788" t="s">
        <v>3418</v>
      </c>
      <c r="C334" s="2788"/>
      <c r="D334" s="2788"/>
      <c r="E334" s="2788"/>
      <c r="F334" s="2788"/>
      <c r="G334" s="2788"/>
      <c r="H334" s="5694"/>
      <c r="I334" s="5696"/>
      <c r="J334" s="2147"/>
      <c r="K334" s="2147"/>
      <c r="L334" s="2147"/>
      <c r="M334" s="2147"/>
      <c r="N334" s="2147"/>
      <c r="O334" s="2147"/>
      <c r="P334" s="2147"/>
      <c r="Q334" s="2147"/>
      <c r="R334" s="2147"/>
      <c r="S334" s="2147"/>
      <c r="T334" s="2147"/>
      <c r="U334" s="2147"/>
      <c r="V334" s="2147"/>
      <c r="W334" s="2681"/>
      <c r="X334" s="5675">
        <v>7.6</v>
      </c>
      <c r="Y334" s="5675">
        <v>6.5</v>
      </c>
      <c r="Z334" s="725"/>
      <c r="AA334" s="725"/>
      <c r="AB334" s="725"/>
    </row>
    <row r="335" spans="1:28" s="1486" customFormat="1" ht="11.1" customHeight="1">
      <c r="A335" s="4196"/>
      <c r="B335" s="1855"/>
      <c r="C335" s="1855"/>
      <c r="D335" s="1855"/>
      <c r="E335" s="1855"/>
      <c r="F335" s="1855"/>
      <c r="G335" s="746"/>
      <c r="H335" s="99"/>
      <c r="I335" s="99"/>
      <c r="J335" s="99"/>
      <c r="K335" s="390"/>
      <c r="L335" s="99"/>
      <c r="M335" s="99"/>
      <c r="N335" s="99"/>
      <c r="O335" s="99"/>
      <c r="P335" s="396"/>
      <c r="Q335" s="99"/>
      <c r="R335" s="99"/>
      <c r="S335" s="746"/>
      <c r="T335" s="1855"/>
      <c r="U335" s="746"/>
      <c r="V335" s="746"/>
      <c r="W335" s="4336"/>
      <c r="X335" s="4336"/>
      <c r="Y335" s="4336"/>
      <c r="Z335" s="4336"/>
      <c r="AA335" s="1855"/>
      <c r="AB335" s="1855"/>
    </row>
    <row r="336" spans="1:28" s="1486" customFormat="1" ht="11.1" customHeight="1">
      <c r="A336" s="4196" t="s">
        <v>1123</v>
      </c>
      <c r="B336" s="2310"/>
      <c r="C336" s="2310"/>
      <c r="D336" s="2310"/>
      <c r="E336" s="2310"/>
      <c r="F336" s="2310"/>
      <c r="G336" s="2310"/>
      <c r="H336" s="5171"/>
      <c r="I336" s="4336"/>
      <c r="J336" s="255"/>
      <c r="K336" s="340"/>
      <c r="L336" s="255"/>
      <c r="M336" s="255"/>
      <c r="N336" s="255"/>
      <c r="O336" s="255"/>
      <c r="P336" s="681"/>
      <c r="Q336" s="255"/>
      <c r="R336" s="255"/>
      <c r="S336" s="255"/>
    </row>
    <row r="337" spans="1:66" s="1486" customFormat="1" ht="11.1" customHeight="1">
      <c r="A337" s="4184" t="s">
        <v>858</v>
      </c>
      <c r="B337" s="1043"/>
      <c r="C337" s="1039"/>
      <c r="D337" s="1039"/>
      <c r="E337" s="1354"/>
      <c r="F337" s="1148"/>
      <c r="G337" s="1039"/>
      <c r="H337" s="4340"/>
      <c r="I337" s="4340"/>
      <c r="J337" s="473"/>
      <c r="K337" s="473"/>
      <c r="L337" s="473"/>
      <c r="M337" s="1490"/>
      <c r="N337" s="474"/>
      <c r="O337" s="474"/>
      <c r="P337" s="431"/>
      <c r="Q337" s="474"/>
      <c r="R337" s="746"/>
      <c r="S337" s="746"/>
      <c r="T337" s="1855"/>
      <c r="U337" s="746"/>
      <c r="V337" s="746"/>
      <c r="W337" s="746"/>
      <c r="X337" s="746"/>
      <c r="Y337" s="746"/>
      <c r="Z337" s="1855"/>
      <c r="AA337" s="1855"/>
      <c r="AB337" s="1855"/>
    </row>
    <row r="338" spans="1:66" s="1486" customFormat="1" ht="11.1" customHeight="1">
      <c r="A338" s="1852"/>
      <c r="B338" s="649"/>
      <c r="C338" s="5"/>
      <c r="D338" s="714"/>
      <c r="E338" s="714"/>
      <c r="F338" s="714"/>
      <c r="G338" s="714"/>
      <c r="H338" s="22"/>
      <c r="I338" s="4196"/>
      <c r="J338" s="746"/>
      <c r="K338" s="137"/>
      <c r="L338" s="746"/>
      <c r="M338" s="414"/>
      <c r="N338" s="746"/>
      <c r="O338" s="746"/>
      <c r="P338" s="472"/>
      <c r="Q338" s="746"/>
      <c r="R338" s="746"/>
      <c r="S338" s="746"/>
      <c r="T338" s="746"/>
      <c r="U338" s="746"/>
      <c r="V338" s="746"/>
      <c r="W338" s="746"/>
      <c r="X338" s="746"/>
      <c r="Y338" s="746"/>
      <c r="Z338" s="1855"/>
      <c r="AA338" s="1855"/>
      <c r="AB338" s="1855"/>
    </row>
    <row r="339" spans="1:66" s="1453" customFormat="1" ht="12.95" customHeight="1">
      <c r="A339" s="6644" t="s">
        <v>1866</v>
      </c>
      <c r="B339" s="770" t="s">
        <v>370</v>
      </c>
      <c r="C339" s="770"/>
      <c r="D339" s="770"/>
      <c r="E339" s="770"/>
      <c r="F339" s="770"/>
      <c r="G339" s="770"/>
      <c r="H339" s="4333"/>
      <c r="I339" s="4333"/>
      <c r="J339" s="774"/>
      <c r="K339" s="1293"/>
      <c r="L339" s="767"/>
      <c r="M339" s="767"/>
      <c r="N339" s="767"/>
      <c r="O339" s="767"/>
      <c r="P339" s="767"/>
      <c r="Q339" s="767"/>
      <c r="R339" s="767"/>
      <c r="S339" s="767"/>
      <c r="T339" s="767"/>
      <c r="U339" s="903"/>
      <c r="V339" s="767"/>
      <c r="W339" s="767"/>
      <c r="X339" s="767"/>
      <c r="Y339" s="767"/>
      <c r="Z339" s="767"/>
      <c r="AA339" s="767"/>
      <c r="AB339" s="767"/>
      <c r="AC339" s="3138"/>
      <c r="AD339" s="3138"/>
      <c r="AE339" s="3138"/>
      <c r="AF339" s="3138"/>
      <c r="AG339" s="3138"/>
      <c r="AH339" s="3138"/>
      <c r="AI339" s="3138"/>
      <c r="AJ339" s="3138"/>
      <c r="AK339" s="3138"/>
      <c r="AL339" s="3138"/>
      <c r="AM339" s="3138"/>
      <c r="AN339" s="3138"/>
      <c r="AO339" s="3138"/>
      <c r="AP339" s="3138"/>
      <c r="AQ339" s="3138"/>
      <c r="AR339" s="3138"/>
      <c r="AS339" s="3138"/>
      <c r="AT339" s="3138"/>
      <c r="AU339" s="3138"/>
      <c r="AV339" s="3138"/>
      <c r="AW339" s="3138"/>
      <c r="AX339" s="3138"/>
      <c r="AY339" s="3138"/>
      <c r="AZ339" s="3138"/>
      <c r="BA339" s="3138"/>
      <c r="BB339" s="3138"/>
      <c r="BC339" s="3138"/>
      <c r="BD339" s="3138"/>
      <c r="BE339" s="3138"/>
      <c r="BF339" s="3138"/>
      <c r="BG339" s="3138"/>
      <c r="BH339" s="3138"/>
      <c r="BI339" s="3138"/>
      <c r="BJ339" s="3138"/>
      <c r="BK339" s="3138"/>
      <c r="BL339" s="3138"/>
      <c r="BM339" s="3138"/>
      <c r="BN339" s="3138"/>
    </row>
    <row r="340" spans="1:66" s="1453" customFormat="1" ht="12.95" customHeight="1">
      <c r="A340" s="6644"/>
      <c r="B340" s="770" t="s">
        <v>1208</v>
      </c>
      <c r="C340" s="770"/>
      <c r="D340" s="770"/>
      <c r="E340" s="770"/>
      <c r="F340" s="770"/>
      <c r="G340" s="770"/>
      <c r="H340" s="4333"/>
      <c r="I340" s="4333"/>
      <c r="J340" s="774"/>
      <c r="K340" s="1293"/>
      <c r="L340" s="767"/>
      <c r="M340" s="767"/>
      <c r="N340" s="767"/>
      <c r="O340" s="767"/>
      <c r="P340" s="767"/>
      <c r="Q340" s="767"/>
      <c r="R340" s="767"/>
      <c r="S340" s="767"/>
      <c r="T340" s="767"/>
      <c r="U340" s="767"/>
      <c r="V340" s="767"/>
      <c r="W340" s="767"/>
      <c r="X340" s="767"/>
      <c r="Y340" s="767"/>
      <c r="Z340" s="767"/>
      <c r="AA340" s="767"/>
      <c r="AB340" s="767"/>
      <c r="AC340" s="3138"/>
      <c r="AD340" s="3138"/>
      <c r="AE340" s="3138"/>
      <c r="AF340" s="3138"/>
      <c r="AG340" s="3138"/>
      <c r="AH340" s="3138"/>
      <c r="AI340" s="3138"/>
      <c r="AJ340" s="3138"/>
      <c r="AK340" s="3138"/>
      <c r="AL340" s="3138"/>
      <c r="AM340" s="3138"/>
      <c r="AN340" s="3138"/>
      <c r="AO340" s="3138"/>
      <c r="AP340" s="3138"/>
      <c r="AQ340" s="3138"/>
      <c r="AR340" s="3138"/>
      <c r="AS340" s="3138"/>
      <c r="AT340" s="3138"/>
      <c r="AU340" s="3138"/>
      <c r="AV340" s="3138"/>
      <c r="AW340" s="3138"/>
      <c r="AX340" s="3138"/>
      <c r="AY340" s="3138"/>
      <c r="AZ340" s="3138"/>
      <c r="BA340" s="3138"/>
      <c r="BB340" s="3138"/>
      <c r="BC340" s="3138"/>
      <c r="BD340" s="3138"/>
      <c r="BE340" s="3138"/>
      <c r="BF340" s="3138"/>
      <c r="BG340" s="3138"/>
      <c r="BH340" s="3138"/>
      <c r="BI340" s="3138"/>
      <c r="BJ340" s="3138"/>
      <c r="BK340" s="3138"/>
      <c r="BL340" s="3138"/>
      <c r="BM340" s="3138"/>
      <c r="BN340" s="3138"/>
    </row>
    <row r="341" spans="1:66" s="1382" customFormat="1" ht="11.1" customHeight="1">
      <c r="A341" s="5107"/>
      <c r="B341" s="1044"/>
      <c r="C341" s="1044"/>
      <c r="D341" s="1044"/>
      <c r="E341" s="1355"/>
      <c r="F341" s="1150"/>
      <c r="G341" s="1044"/>
      <c r="H341" s="5177"/>
      <c r="I341" s="5176"/>
      <c r="J341" s="1754"/>
      <c r="K341" s="2206"/>
      <c r="L341" s="1754"/>
      <c r="M341" s="1754"/>
      <c r="N341" s="1754"/>
      <c r="O341" s="1381"/>
      <c r="P341" s="22"/>
      <c r="Q341" s="22"/>
      <c r="R341" s="22"/>
      <c r="T341" s="22"/>
      <c r="U341" s="22"/>
      <c r="V341" s="19"/>
      <c r="W341" s="22"/>
      <c r="X341" s="22"/>
      <c r="Y341" s="22"/>
      <c r="Z341" s="22"/>
      <c r="AA341" s="4348"/>
      <c r="AB341" s="4348"/>
    </row>
    <row r="342" spans="1:66" s="399" customFormat="1" ht="11.1" customHeight="1">
      <c r="A342" s="4617"/>
      <c r="B342" s="818"/>
      <c r="C342" s="818"/>
      <c r="D342" s="4618"/>
      <c r="E342" s="4617"/>
      <c r="F342" s="4617"/>
      <c r="G342" s="4617"/>
      <c r="H342" s="4617"/>
      <c r="I342" s="294">
        <v>2002</v>
      </c>
      <c r="J342" s="294">
        <v>2003</v>
      </c>
      <c r="K342" s="294">
        <v>2004</v>
      </c>
      <c r="L342" s="294">
        <v>2005</v>
      </c>
      <c r="M342" s="294">
        <v>2006</v>
      </c>
      <c r="N342" s="294">
        <v>2007</v>
      </c>
      <c r="O342" s="294">
        <v>2008</v>
      </c>
      <c r="P342" s="294">
        <v>2009</v>
      </c>
      <c r="Q342" s="294">
        <v>2010</v>
      </c>
      <c r="R342" s="286">
        <v>2011</v>
      </c>
      <c r="S342" s="286">
        <v>2012</v>
      </c>
      <c r="T342" s="286">
        <v>2013</v>
      </c>
      <c r="U342" s="286">
        <v>2014</v>
      </c>
      <c r="V342" s="286">
        <v>2015</v>
      </c>
      <c r="W342" s="286">
        <v>2016</v>
      </c>
      <c r="X342" s="286">
        <v>2017</v>
      </c>
      <c r="Y342" s="286">
        <v>2018</v>
      </c>
      <c r="Z342" s="286">
        <v>2019</v>
      </c>
      <c r="AA342" s="286">
        <v>2020</v>
      </c>
    </row>
    <row r="343" spans="1:66" s="318" customFormat="1" ht="11.1" customHeight="1">
      <c r="A343" s="313"/>
      <c r="B343" s="297"/>
      <c r="C343" s="297"/>
      <c r="D343" s="626"/>
      <c r="E343" s="315"/>
      <c r="F343" s="315"/>
      <c r="G343" s="315"/>
      <c r="H343" s="315"/>
      <c r="I343" s="314"/>
      <c r="J343" s="314"/>
      <c r="K343" s="2384"/>
      <c r="L343" s="314"/>
      <c r="M343" s="314"/>
      <c r="N343" s="314"/>
      <c r="O343" s="314"/>
      <c r="P343" s="314"/>
      <c r="Q343" s="314"/>
      <c r="R343" s="1377"/>
      <c r="S343" s="1377"/>
      <c r="T343" s="1377"/>
      <c r="U343" s="1377"/>
      <c r="V343" s="1377"/>
      <c r="W343" s="1377"/>
      <c r="X343" s="1377"/>
      <c r="Y343" s="1377"/>
      <c r="Z343" s="1377"/>
      <c r="AA343" s="1377"/>
      <c r="AB343" s="324"/>
    </row>
    <row r="344" spans="1:66" s="318" customFormat="1" ht="11.1" customHeight="1">
      <c r="A344" s="2782" t="s">
        <v>244</v>
      </c>
      <c r="B344" s="601" t="s">
        <v>3327</v>
      </c>
      <c r="C344" s="269"/>
      <c r="D344" s="2790"/>
      <c r="E344" s="2791"/>
      <c r="F344" s="2791"/>
      <c r="G344" s="2791"/>
      <c r="H344" s="2791"/>
      <c r="I344" s="2792"/>
      <c r="J344" s="2792"/>
      <c r="K344" s="2793"/>
      <c r="L344" s="2792"/>
      <c r="M344" s="2792"/>
      <c r="N344" s="2792"/>
      <c r="O344" s="2792"/>
      <c r="P344" s="2792"/>
      <c r="Q344" s="2792"/>
      <c r="R344" s="285"/>
      <c r="S344" s="285"/>
      <c r="T344" s="285"/>
      <c r="U344" s="285"/>
      <c r="V344" s="285"/>
      <c r="W344" s="285"/>
      <c r="X344" s="285"/>
      <c r="Y344" s="285"/>
      <c r="Z344" s="285"/>
      <c r="AA344" s="285"/>
    </row>
    <row r="345" spans="1:66" s="2098" customFormat="1" ht="11.1" customHeight="1">
      <c r="A345" s="318"/>
      <c r="B345" s="601" t="s">
        <v>3328</v>
      </c>
      <c r="C345" s="601"/>
      <c r="D345" s="601"/>
      <c r="E345" s="601"/>
      <c r="F345" s="601"/>
      <c r="G345" s="601"/>
      <c r="H345" s="601"/>
      <c r="I345" s="1559">
        <v>1.2</v>
      </c>
      <c r="J345" s="1559">
        <v>1.24</v>
      </c>
      <c r="K345" s="2385">
        <v>1.1499999999999999</v>
      </c>
      <c r="L345" s="1559">
        <v>1.2</v>
      </c>
      <c r="M345" s="1559">
        <v>1.17</v>
      </c>
      <c r="N345" s="1559">
        <v>1.1599999999999999</v>
      </c>
      <c r="O345" s="1559">
        <v>1.08</v>
      </c>
      <c r="P345" s="1559">
        <v>0.88</v>
      </c>
      <c r="Q345" s="1560">
        <v>0.86</v>
      </c>
      <c r="R345" s="1560">
        <v>0.8</v>
      </c>
      <c r="S345" s="1560">
        <v>0.8</v>
      </c>
      <c r="T345" s="1560">
        <v>0.8</v>
      </c>
      <c r="U345" s="1560">
        <v>0.82</v>
      </c>
      <c r="V345" s="1560">
        <v>0.93</v>
      </c>
      <c r="W345" s="1560">
        <v>0.87</v>
      </c>
      <c r="X345" s="1560">
        <v>0.89</v>
      </c>
      <c r="Y345" s="1560">
        <v>0.9</v>
      </c>
      <c r="Z345" s="1561">
        <v>0.91</v>
      </c>
      <c r="AA345" s="2098">
        <v>1.03</v>
      </c>
      <c r="AC345" s="258"/>
      <c r="AD345" s="258"/>
      <c r="AE345" s="258"/>
      <c r="AF345" s="258"/>
      <c r="AG345" s="258"/>
      <c r="AH345" s="258"/>
      <c r="AI345" s="258"/>
      <c r="AJ345" s="258"/>
    </row>
    <row r="346" spans="1:66" s="2098" customFormat="1" ht="11.1" customHeight="1">
      <c r="A346" s="2782"/>
      <c r="B346" s="601" t="s">
        <v>3329</v>
      </c>
      <c r="C346" s="2781"/>
      <c r="D346" s="2781"/>
      <c r="E346" s="2781"/>
      <c r="F346" s="2781"/>
      <c r="G346" s="2781"/>
      <c r="H346" s="2781"/>
      <c r="I346" s="1559"/>
      <c r="J346" s="1559"/>
      <c r="K346" s="2385"/>
      <c r="L346" s="1559"/>
      <c r="M346" s="1559"/>
      <c r="N346" s="1559"/>
      <c r="O346" s="1559"/>
      <c r="P346" s="1559"/>
      <c r="Q346" s="1560"/>
      <c r="R346" s="1560"/>
      <c r="S346" s="1560"/>
      <c r="T346" s="1560"/>
      <c r="U346" s="1560"/>
      <c r="V346" s="1560"/>
      <c r="W346" s="1560"/>
      <c r="X346" s="1560"/>
      <c r="Y346" s="1560"/>
      <c r="Z346" s="1560"/>
      <c r="AA346" s="1560"/>
      <c r="AC346" s="258"/>
      <c r="AD346" s="258"/>
      <c r="AE346" s="258"/>
      <c r="AF346" s="258"/>
      <c r="AG346" s="258"/>
      <c r="AH346" s="258"/>
      <c r="AI346" s="258"/>
      <c r="AJ346" s="258"/>
    </row>
    <row r="347" spans="1:66" s="2098" customFormat="1" ht="11.1" customHeight="1">
      <c r="A347" s="5381"/>
      <c r="B347" s="602" t="s">
        <v>3330</v>
      </c>
      <c r="C347" s="602"/>
      <c r="D347" s="602"/>
      <c r="E347" s="602"/>
      <c r="F347" s="602"/>
      <c r="G347" s="602"/>
      <c r="H347" s="3858"/>
      <c r="I347" s="5697"/>
      <c r="J347" s="1562">
        <v>1.6</v>
      </c>
      <c r="K347" s="2386">
        <v>1.79</v>
      </c>
      <c r="L347" s="1562">
        <v>2.38</v>
      </c>
      <c r="M347" s="1562">
        <v>2.76</v>
      </c>
      <c r="N347" s="1562">
        <v>7.16</v>
      </c>
      <c r="O347" s="1562">
        <v>7.27</v>
      </c>
      <c r="P347" s="1562">
        <v>8.8000000000000007</v>
      </c>
      <c r="Q347" s="1563">
        <v>7.89</v>
      </c>
      <c r="R347" s="1563">
        <v>9.42</v>
      </c>
      <c r="S347" s="1563">
        <v>9.5</v>
      </c>
      <c r="T347" s="1563">
        <v>9.4</v>
      </c>
      <c r="U347" s="1563">
        <v>9.6199999999999992</v>
      </c>
      <c r="V347" s="1563">
        <v>9.8699999999999992</v>
      </c>
      <c r="W347" s="1563">
        <v>9.9</v>
      </c>
      <c r="X347" s="1563">
        <v>9.83</v>
      </c>
      <c r="Y347" s="1563">
        <v>13.82</v>
      </c>
      <c r="Z347" s="1564">
        <v>12.78</v>
      </c>
      <c r="AA347" s="5668">
        <v>14.84</v>
      </c>
      <c r="AB347" s="5668"/>
      <c r="AC347" s="54"/>
      <c r="AD347" s="54"/>
      <c r="AE347" s="54"/>
      <c r="AF347" s="54"/>
      <c r="AG347" s="54"/>
      <c r="AH347" s="54"/>
      <c r="AI347" s="54"/>
      <c r="AJ347" s="54"/>
    </row>
    <row r="348" spans="1:66" s="1382" customFormat="1" ht="11.1" customHeight="1">
      <c r="A348" s="5107"/>
      <c r="B348" s="1044"/>
      <c r="C348" s="1044"/>
      <c r="D348" s="1044"/>
      <c r="E348" s="1355"/>
      <c r="F348" s="1150"/>
      <c r="G348" s="1044"/>
      <c r="H348" s="5177"/>
      <c r="I348" s="5176"/>
      <c r="J348" s="1754"/>
      <c r="K348" s="2206"/>
      <c r="L348" s="1754"/>
      <c r="M348" s="1754"/>
      <c r="N348" s="1754"/>
      <c r="O348" s="1381"/>
      <c r="P348" s="22"/>
      <c r="Q348" s="22"/>
      <c r="R348" s="22"/>
      <c r="S348" s="22"/>
      <c r="T348" s="22"/>
      <c r="U348" s="897"/>
      <c r="V348" s="1381"/>
      <c r="W348" s="22"/>
      <c r="X348" s="22"/>
      <c r="Y348" s="22"/>
      <c r="Z348" s="22"/>
      <c r="AA348" s="4348"/>
      <c r="AB348" s="4348"/>
    </row>
    <row r="349" spans="1:66" s="1402" customFormat="1" ht="11.1" customHeight="1">
      <c r="A349" s="4184" t="s">
        <v>298</v>
      </c>
      <c r="B349" s="711"/>
      <c r="C349" s="711"/>
      <c r="D349" s="711"/>
      <c r="E349" s="711"/>
      <c r="F349" s="711"/>
      <c r="G349" s="711"/>
      <c r="H349" s="5171"/>
      <c r="I349" s="4341"/>
      <c r="K349" s="34"/>
      <c r="Z349" s="743"/>
      <c r="AA349" s="743"/>
      <c r="AB349" s="743"/>
      <c r="AC349" s="3137"/>
      <c r="AD349" s="3137"/>
      <c r="AE349" s="3137"/>
      <c r="AF349" s="3137"/>
      <c r="AG349" s="3137"/>
      <c r="AH349" s="3137"/>
      <c r="AI349" s="3137"/>
      <c r="AJ349" s="3137"/>
      <c r="AK349" s="3137"/>
      <c r="AL349" s="3137"/>
      <c r="AM349" s="3137"/>
      <c r="AN349" s="3137"/>
      <c r="AO349" s="3137"/>
      <c r="AP349" s="3137"/>
      <c r="AQ349" s="3137"/>
      <c r="AR349" s="3137"/>
      <c r="AS349" s="3137"/>
      <c r="AT349" s="3137"/>
      <c r="AU349" s="3137"/>
      <c r="AV349" s="3137"/>
      <c r="AW349" s="3137"/>
      <c r="AX349" s="3137"/>
      <c r="AY349" s="3137"/>
      <c r="AZ349" s="3137"/>
      <c r="BA349" s="3137"/>
      <c r="BB349" s="3137"/>
      <c r="BC349" s="3137"/>
      <c r="BD349" s="3137"/>
      <c r="BE349" s="3137"/>
      <c r="BF349" s="3137"/>
      <c r="BG349" s="3137"/>
      <c r="BH349" s="3137"/>
      <c r="BI349" s="3137"/>
      <c r="BJ349" s="3137"/>
      <c r="BK349" s="3137"/>
      <c r="BL349" s="3137"/>
      <c r="BM349" s="3137"/>
      <c r="BN349" s="3137"/>
    </row>
    <row r="350" spans="1:66" s="1382" customFormat="1" ht="11.1" customHeight="1">
      <c r="A350" s="4184" t="s">
        <v>80</v>
      </c>
      <c r="B350" s="711"/>
      <c r="C350" s="711"/>
      <c r="D350" s="711"/>
      <c r="E350" s="711"/>
      <c r="F350" s="711"/>
      <c r="G350" s="711"/>
      <c r="H350" s="5171"/>
      <c r="I350" s="4348"/>
      <c r="K350" s="2205"/>
      <c r="Z350" s="22"/>
      <c r="AA350" s="22"/>
      <c r="AB350" s="22"/>
    </row>
    <row r="351" spans="1:66" ht="11.1" customHeight="1">
      <c r="K351" s="144"/>
    </row>
    <row r="352" spans="1:66" s="1453" customFormat="1" ht="12.95" customHeight="1">
      <c r="A352" s="6644" t="s">
        <v>1867</v>
      </c>
      <c r="B352" s="770" t="s">
        <v>1342</v>
      </c>
      <c r="C352" s="770"/>
      <c r="D352" s="770"/>
      <c r="E352" s="770"/>
      <c r="F352" s="770"/>
      <c r="G352" s="770"/>
      <c r="H352" s="4333"/>
      <c r="I352" s="4333"/>
      <c r="J352" s="767"/>
      <c r="K352" s="1624"/>
      <c r="L352" s="767"/>
      <c r="M352" s="767"/>
      <c r="N352" s="767"/>
      <c r="O352" s="767"/>
      <c r="P352" s="767"/>
      <c r="Q352" s="767"/>
      <c r="R352" s="767"/>
      <c r="S352" s="903"/>
      <c r="T352" s="767"/>
      <c r="U352" s="767"/>
      <c r="V352" s="767"/>
      <c r="W352" s="767"/>
      <c r="X352" s="767"/>
      <c r="Y352" s="767"/>
      <c r="Z352" s="767"/>
      <c r="AA352" s="767"/>
      <c r="AB352" s="767"/>
      <c r="AC352" s="3138"/>
      <c r="AD352" s="3138"/>
      <c r="AE352" s="3138"/>
      <c r="AF352" s="3138"/>
      <c r="AG352" s="3138"/>
      <c r="AH352" s="3138"/>
      <c r="AI352" s="3138"/>
      <c r="AJ352" s="3138"/>
      <c r="AK352" s="3138"/>
      <c r="AL352" s="3138"/>
      <c r="AM352" s="3138"/>
      <c r="AN352" s="3138"/>
      <c r="AO352" s="3138"/>
      <c r="AP352" s="3138"/>
      <c r="AQ352" s="3138"/>
      <c r="AR352" s="3138"/>
      <c r="AS352" s="3138"/>
      <c r="AT352" s="3138"/>
      <c r="AU352" s="3138"/>
      <c r="AV352" s="3138"/>
      <c r="AW352" s="3138"/>
      <c r="AX352" s="3138"/>
      <c r="AY352" s="3138"/>
      <c r="AZ352" s="3138"/>
      <c r="BA352" s="3138"/>
      <c r="BB352" s="3138"/>
      <c r="BC352" s="3138"/>
      <c r="BD352" s="3138"/>
      <c r="BE352" s="3138"/>
      <c r="BF352" s="3138"/>
      <c r="BG352" s="3138"/>
      <c r="BH352" s="3138"/>
      <c r="BI352" s="3138"/>
      <c r="BJ352" s="3138"/>
      <c r="BK352" s="3138"/>
      <c r="BL352" s="3138"/>
      <c r="BM352" s="3138"/>
      <c r="BN352" s="3138"/>
    </row>
    <row r="353" spans="1:66" s="1453" customFormat="1" ht="12.95" customHeight="1">
      <c r="A353" s="6644"/>
      <c r="B353" s="770" t="s">
        <v>1272</v>
      </c>
      <c r="C353" s="770"/>
      <c r="D353" s="770"/>
      <c r="E353" s="770"/>
      <c r="F353" s="770"/>
      <c r="G353" s="770"/>
      <c r="H353" s="4333"/>
      <c r="I353" s="4332"/>
      <c r="J353" s="774"/>
      <c r="K353" s="1293"/>
      <c r="L353" s="774"/>
      <c r="M353" s="767"/>
      <c r="N353" s="767"/>
      <c r="O353" s="767"/>
      <c r="P353" s="767"/>
      <c r="Q353" s="767"/>
      <c r="R353" s="767"/>
      <c r="S353" s="767"/>
      <c r="T353" s="767"/>
      <c r="U353" s="767"/>
      <c r="V353" s="767"/>
      <c r="W353" s="767"/>
      <c r="X353" s="767"/>
      <c r="Y353" s="767"/>
      <c r="Z353" s="767"/>
      <c r="AA353" s="767"/>
      <c r="AB353" s="767"/>
      <c r="AC353" s="3138"/>
      <c r="AD353" s="3138"/>
      <c r="AE353" s="3138"/>
      <c r="AF353" s="3138"/>
      <c r="AG353" s="3138"/>
      <c r="AH353" s="3138"/>
      <c r="AI353" s="3138"/>
      <c r="AJ353" s="3138"/>
      <c r="AK353" s="3138"/>
      <c r="AL353" s="3138"/>
      <c r="AM353" s="3138"/>
      <c r="AN353" s="3138"/>
      <c r="AO353" s="3138"/>
      <c r="AP353" s="3138"/>
      <c r="AQ353" s="3138"/>
      <c r="AR353" s="3138"/>
      <c r="AS353" s="3138"/>
      <c r="AT353" s="3138"/>
      <c r="AU353" s="3138"/>
      <c r="AV353" s="3138"/>
      <c r="AW353" s="3138"/>
      <c r="AX353" s="3138"/>
      <c r="AY353" s="3138"/>
      <c r="AZ353" s="3138"/>
      <c r="BA353" s="3138"/>
      <c r="BB353" s="3138"/>
      <c r="BC353" s="3138"/>
      <c r="BD353" s="3138"/>
      <c r="BE353" s="3138"/>
      <c r="BF353" s="3138"/>
      <c r="BG353" s="3138"/>
      <c r="BH353" s="3138"/>
      <c r="BI353" s="3138"/>
      <c r="BJ353" s="3138"/>
      <c r="BK353" s="3138"/>
      <c r="BL353" s="3138"/>
      <c r="BM353" s="3138"/>
      <c r="BN353" s="3138"/>
    </row>
    <row r="354" spans="1:66" s="270" customFormat="1" ht="11.1" customHeight="1">
      <c r="A354" s="1406"/>
      <c r="D354" s="639"/>
      <c r="E354" s="639"/>
      <c r="F354" s="639"/>
      <c r="G354" s="639"/>
      <c r="H354" s="639"/>
      <c r="J354" s="639"/>
      <c r="K354" s="305"/>
      <c r="L354" s="639"/>
      <c r="M354" s="639"/>
      <c r="N354" s="639"/>
      <c r="O354" s="639"/>
    </row>
    <row r="355" spans="1:66" s="270" customFormat="1" ht="11.1" customHeight="1">
      <c r="A355" s="2453"/>
      <c r="B355" s="801"/>
      <c r="C355" s="802"/>
      <c r="D355" s="802"/>
      <c r="E355" s="802"/>
      <c r="F355" s="802"/>
      <c r="G355" s="802"/>
      <c r="H355" s="4352"/>
      <c r="I355" s="3141"/>
      <c r="J355" s="2773"/>
      <c r="K355" s="2773"/>
      <c r="L355" s="2773"/>
      <c r="M355" s="2773"/>
      <c r="N355" s="2773"/>
      <c r="O355" s="2773"/>
      <c r="P355" s="2773"/>
      <c r="Q355" s="2773" t="s">
        <v>1566</v>
      </c>
      <c r="R355" s="2390"/>
      <c r="S355" s="2390"/>
      <c r="T355" s="2390"/>
      <c r="U355" s="2390"/>
      <c r="V355" s="2390"/>
      <c r="W355" s="2390"/>
      <c r="X355" s="2390"/>
      <c r="Y355" s="2390"/>
      <c r="Z355" s="2390"/>
      <c r="AA355" s="271"/>
      <c r="AB355" s="271"/>
    </row>
    <row r="356" spans="1:66" s="270" customFormat="1" ht="11.1" customHeight="1">
      <c r="A356" s="188"/>
      <c r="B356" s="737"/>
      <c r="C356" s="1958"/>
      <c r="D356" s="1958"/>
      <c r="E356" s="1958"/>
      <c r="F356" s="1958"/>
      <c r="G356" s="1958"/>
      <c r="H356" s="4327"/>
      <c r="I356" s="4094"/>
      <c r="J356" s="520" t="s">
        <v>1106</v>
      </c>
      <c r="K356" s="520" t="s">
        <v>1648</v>
      </c>
      <c r="L356" s="520" t="s">
        <v>1107</v>
      </c>
      <c r="M356" s="2388"/>
      <c r="N356" s="520" t="s">
        <v>1170</v>
      </c>
      <c r="O356" s="520"/>
      <c r="P356" s="520"/>
      <c r="Q356" s="520" t="s">
        <v>3322</v>
      </c>
      <c r="R356" s="2388"/>
      <c r="S356" s="2388"/>
      <c r="T356" s="2388"/>
      <c r="U356" s="2388"/>
      <c r="V356" s="2388"/>
      <c r="W356" s="2388"/>
      <c r="X356" s="2388"/>
      <c r="Y356" s="2388"/>
      <c r="Z356" s="2388"/>
    </row>
    <row r="357" spans="1:66" s="387" customFormat="1" ht="11.1" customHeight="1">
      <c r="A357" s="2769"/>
      <c r="B357" s="2770"/>
      <c r="C357" s="2770"/>
      <c r="D357" s="2771"/>
      <c r="E357" s="2771"/>
      <c r="F357" s="2772"/>
      <c r="G357" s="2771"/>
      <c r="H357" s="4194"/>
      <c r="I357" s="3259" t="s">
        <v>244</v>
      </c>
      <c r="J357" s="2226"/>
      <c r="K357" s="2226" t="s">
        <v>3216</v>
      </c>
      <c r="L357" s="656"/>
      <c r="M357" s="2226" t="s">
        <v>1108</v>
      </c>
      <c r="N357" s="2226"/>
      <c r="O357" s="2226" t="s">
        <v>1070</v>
      </c>
      <c r="P357" s="2226" t="s">
        <v>711</v>
      </c>
      <c r="Q357" s="2226" t="s">
        <v>244</v>
      </c>
      <c r="R357" s="656"/>
      <c r="S357" s="656"/>
      <c r="T357" s="656"/>
      <c r="U357" s="656"/>
      <c r="V357" s="656"/>
      <c r="W357" s="656"/>
      <c r="X357" s="656"/>
      <c r="Y357" s="656"/>
      <c r="Z357" s="656"/>
      <c r="AA357" s="2774"/>
      <c r="AB357" s="2774"/>
      <c r="AC357" s="3145"/>
      <c r="AD357" s="3145"/>
      <c r="AE357" s="3145"/>
      <c r="AF357" s="3145"/>
      <c r="AG357" s="3145"/>
      <c r="AH357" s="3145"/>
      <c r="AI357" s="3145"/>
      <c r="AJ357" s="3145"/>
      <c r="AK357" s="3145"/>
      <c r="AL357" s="3145"/>
      <c r="AM357" s="3145"/>
      <c r="AN357" s="3145"/>
      <c r="AO357" s="3145"/>
      <c r="AP357" s="3145"/>
      <c r="AQ357" s="3145"/>
      <c r="AR357" s="3145"/>
      <c r="AS357" s="3145"/>
      <c r="AT357" s="3145"/>
      <c r="AU357" s="3145"/>
      <c r="AV357" s="3145"/>
      <c r="AW357" s="3145"/>
      <c r="AX357" s="3145"/>
      <c r="AY357" s="3145"/>
      <c r="AZ357" s="3145"/>
      <c r="BA357" s="3145"/>
      <c r="BB357" s="3145"/>
      <c r="BC357" s="3145"/>
      <c r="BD357" s="3145"/>
      <c r="BE357" s="3145"/>
      <c r="BF357" s="3145"/>
      <c r="BG357" s="3145"/>
      <c r="BH357" s="3145"/>
      <c r="BI357" s="3145"/>
      <c r="BJ357" s="3145"/>
      <c r="BK357" s="3145"/>
      <c r="BL357" s="3145"/>
      <c r="BM357" s="3145"/>
      <c r="BN357" s="3145"/>
    </row>
    <row r="358" spans="1:66" s="270" customFormat="1" ht="11.1" customHeight="1">
      <c r="A358" s="70"/>
      <c r="B358" s="271"/>
      <c r="C358" s="271"/>
      <c r="D358" s="271"/>
      <c r="E358" s="1555"/>
      <c r="F358" s="1555"/>
      <c r="G358" s="1556"/>
      <c r="H358" s="1556"/>
      <c r="I358" s="1556"/>
      <c r="J358" s="1556"/>
      <c r="K358" s="2797"/>
      <c r="L358" s="1230"/>
      <c r="M358" s="1230"/>
      <c r="N358" s="1230"/>
      <c r="O358" s="264"/>
      <c r="P358" s="275"/>
      <c r="Q358" s="275"/>
      <c r="R358" s="275"/>
      <c r="S358" s="898"/>
      <c r="T358" s="275"/>
      <c r="U358" s="273"/>
    </row>
    <row r="359" spans="1:66" s="270" customFormat="1" ht="11.1" customHeight="1">
      <c r="A359" s="1406" t="s">
        <v>244</v>
      </c>
      <c r="E359" s="1556"/>
      <c r="F359" s="1556"/>
      <c r="G359" s="1556"/>
      <c r="H359" s="1556"/>
      <c r="I359" s="1556"/>
      <c r="J359" s="1556"/>
      <c r="K359" s="2797"/>
      <c r="L359" s="1230"/>
      <c r="M359" s="1230"/>
      <c r="N359" s="1230"/>
      <c r="O359" s="264"/>
      <c r="P359" s="275"/>
      <c r="Q359" s="275"/>
      <c r="R359" s="275"/>
      <c r="S359" s="898"/>
      <c r="T359" s="275"/>
      <c r="U359" s="273"/>
    </row>
    <row r="360" spans="1:66" s="270" customFormat="1" ht="11.1" customHeight="1">
      <c r="A360" s="1410" t="s">
        <v>3402</v>
      </c>
      <c r="B360" s="4346"/>
      <c r="C360" s="4346"/>
      <c r="D360" s="4346"/>
      <c r="E360" s="4346"/>
      <c r="F360" s="4346"/>
      <c r="G360" s="4346"/>
      <c r="H360" s="4346"/>
      <c r="I360" s="1415">
        <v>2356</v>
      </c>
      <c r="J360" s="1415">
        <v>184</v>
      </c>
      <c r="K360" s="1415">
        <v>310</v>
      </c>
      <c r="L360" s="1415">
        <v>159</v>
      </c>
      <c r="M360" s="1415">
        <v>757</v>
      </c>
      <c r="N360" s="1415">
        <v>231</v>
      </c>
      <c r="O360" s="1415">
        <v>130</v>
      </c>
      <c r="P360" s="1415">
        <v>22</v>
      </c>
      <c r="Q360" s="1415">
        <v>621</v>
      </c>
      <c r="R360" s="275"/>
      <c r="S360" s="898"/>
      <c r="T360" s="275"/>
      <c r="U360" s="273"/>
    </row>
    <row r="361" spans="1:66" s="270" customFormat="1" ht="11.1" customHeight="1">
      <c r="A361" s="1410" t="s">
        <v>2524</v>
      </c>
      <c r="B361" s="4346"/>
      <c r="C361" s="4346"/>
      <c r="D361" s="4346"/>
      <c r="E361" s="4346"/>
      <c r="F361" s="4346"/>
      <c r="G361" s="4346"/>
      <c r="H361" s="4346"/>
      <c r="I361" s="1415">
        <v>2116</v>
      </c>
      <c r="J361" s="1415">
        <v>144</v>
      </c>
      <c r="K361" s="1415">
        <v>301</v>
      </c>
      <c r="L361" s="1415">
        <v>146</v>
      </c>
      <c r="M361" s="1415">
        <v>601</v>
      </c>
      <c r="N361" s="1415">
        <v>206</v>
      </c>
      <c r="O361" s="1415">
        <v>107</v>
      </c>
      <c r="P361" s="1415">
        <v>17</v>
      </c>
      <c r="Q361" s="1415">
        <v>594</v>
      </c>
      <c r="R361" s="275"/>
      <c r="S361" s="898"/>
      <c r="T361" s="275"/>
      <c r="U361" s="273"/>
    </row>
    <row r="362" spans="1:66" s="270" customFormat="1" ht="11.1" customHeight="1">
      <c r="A362" s="1410" t="s">
        <v>2312</v>
      </c>
      <c r="I362" s="1415">
        <v>2162</v>
      </c>
      <c r="J362" s="1415">
        <v>131</v>
      </c>
      <c r="K362" s="1415">
        <v>319</v>
      </c>
      <c r="L362" s="1415">
        <v>155</v>
      </c>
      <c r="M362" s="1415">
        <v>597</v>
      </c>
      <c r="N362" s="1415">
        <v>251</v>
      </c>
      <c r="O362" s="1415">
        <v>110</v>
      </c>
      <c r="P362" s="1415">
        <v>13</v>
      </c>
      <c r="Q362" s="1415">
        <v>644</v>
      </c>
      <c r="R362" s="275"/>
      <c r="S362" s="898"/>
      <c r="T362" s="275"/>
      <c r="U362" s="273"/>
    </row>
    <row r="363" spans="1:66" s="270" customFormat="1" ht="11.1" customHeight="1">
      <c r="A363" s="1410" t="s">
        <v>2226</v>
      </c>
      <c r="I363" s="1415">
        <v>2398</v>
      </c>
      <c r="J363" s="1415">
        <v>145</v>
      </c>
      <c r="K363" s="1415">
        <v>348</v>
      </c>
      <c r="L363" s="1415">
        <v>185</v>
      </c>
      <c r="M363" s="1415">
        <v>635</v>
      </c>
      <c r="N363" s="1415">
        <v>297</v>
      </c>
      <c r="O363" s="1415">
        <v>117</v>
      </c>
      <c r="P363" s="1415">
        <v>12</v>
      </c>
      <c r="Q363" s="1415">
        <v>708</v>
      </c>
      <c r="R363" s="275"/>
      <c r="S363" s="898"/>
      <c r="T363" s="3146"/>
      <c r="U363" s="2205"/>
      <c r="V363" s="2205"/>
      <c r="W363" s="2205"/>
      <c r="X363" s="2205"/>
      <c r="Y363" s="2205"/>
      <c r="Z363" s="2205"/>
      <c r="AA363" s="2205"/>
      <c r="AB363" s="2205"/>
    </row>
    <row r="364" spans="1:66" s="270" customFormat="1" ht="11.1" customHeight="1">
      <c r="A364" s="1410" t="s">
        <v>1940</v>
      </c>
      <c r="I364" s="1415">
        <v>2504</v>
      </c>
      <c r="J364" s="1415">
        <v>144</v>
      </c>
      <c r="K364" s="1415">
        <v>407</v>
      </c>
      <c r="L364" s="1415">
        <v>191</v>
      </c>
      <c r="M364" s="1415">
        <v>658</v>
      </c>
      <c r="N364" s="1415">
        <v>316</v>
      </c>
      <c r="O364" s="1415">
        <v>114</v>
      </c>
      <c r="P364" s="1415">
        <v>14</v>
      </c>
      <c r="Q364" s="1415">
        <v>717</v>
      </c>
      <c r="R364" s="275"/>
      <c r="S364" s="898"/>
      <c r="T364" s="2627"/>
      <c r="U364" s="2627"/>
      <c r="V364" s="2627"/>
      <c r="W364" s="2627"/>
      <c r="X364" s="2627"/>
      <c r="Y364" s="2627"/>
      <c r="Z364" s="2627"/>
      <c r="AA364" s="2627"/>
      <c r="AB364" s="2627"/>
    </row>
    <row r="365" spans="1:66" s="270" customFormat="1" ht="11.1" customHeight="1">
      <c r="A365" s="1410" t="s">
        <v>1682</v>
      </c>
      <c r="I365" s="1237">
        <v>2403</v>
      </c>
      <c r="J365" s="1237">
        <v>131</v>
      </c>
      <c r="K365" s="1237">
        <v>431</v>
      </c>
      <c r="L365" s="1237">
        <v>170</v>
      </c>
      <c r="M365" s="1237">
        <v>586</v>
      </c>
      <c r="N365" s="1237">
        <v>296</v>
      </c>
      <c r="O365" s="1237">
        <v>137</v>
      </c>
      <c r="P365" s="1237">
        <v>14</v>
      </c>
      <c r="Q365" s="1237">
        <v>690</v>
      </c>
      <c r="R365" s="275"/>
      <c r="S365" s="898"/>
      <c r="T365" s="275"/>
      <c r="U365" s="273"/>
    </row>
    <row r="366" spans="1:66" s="270" customFormat="1" ht="11.1" customHeight="1">
      <c r="A366" s="1410" t="s">
        <v>1631</v>
      </c>
      <c r="I366" s="5642">
        <v>2869</v>
      </c>
      <c r="J366" s="5642">
        <v>155</v>
      </c>
      <c r="K366" s="5642">
        <v>515</v>
      </c>
      <c r="L366" s="5642">
        <v>191</v>
      </c>
      <c r="M366" s="5642">
        <v>684</v>
      </c>
      <c r="N366" s="5642">
        <v>361</v>
      </c>
      <c r="O366" s="5642">
        <v>167</v>
      </c>
      <c r="P366" s="5642">
        <v>10</v>
      </c>
      <c r="Q366" s="5642">
        <v>823</v>
      </c>
      <c r="R366" s="275"/>
      <c r="S366" s="898"/>
      <c r="T366" s="1901"/>
      <c r="U366" s="2628"/>
    </row>
    <row r="367" spans="1:66" s="270" customFormat="1" ht="11.1" customHeight="1">
      <c r="A367" s="1410" t="s">
        <v>1343</v>
      </c>
      <c r="I367" s="409">
        <v>3451</v>
      </c>
      <c r="J367" s="409">
        <v>185</v>
      </c>
      <c r="K367" s="409">
        <v>581</v>
      </c>
      <c r="L367" s="409">
        <v>233</v>
      </c>
      <c r="M367" s="409">
        <v>872</v>
      </c>
      <c r="N367" s="409">
        <v>412</v>
      </c>
      <c r="O367" s="409">
        <v>203</v>
      </c>
      <c r="P367" s="409">
        <v>22</v>
      </c>
      <c r="Q367" s="409">
        <v>999</v>
      </c>
      <c r="R367" s="275"/>
      <c r="S367" s="898"/>
      <c r="T367" s="275"/>
      <c r="U367" s="273"/>
    </row>
    <row r="368" spans="1:66" s="270" customFormat="1" ht="11.1" customHeight="1">
      <c r="A368" s="1410" t="s">
        <v>602</v>
      </c>
      <c r="D368" s="733"/>
      <c r="E368" s="733"/>
      <c r="F368" s="733"/>
      <c r="G368" s="733"/>
      <c r="H368" s="733"/>
      <c r="I368" s="275">
        <v>4102</v>
      </c>
      <c r="J368" s="275">
        <v>227</v>
      </c>
      <c r="K368" s="275">
        <v>632</v>
      </c>
      <c r="L368" s="275">
        <v>283</v>
      </c>
      <c r="M368" s="275">
        <v>1072</v>
      </c>
      <c r="N368" s="275">
        <v>504</v>
      </c>
      <c r="O368" s="275">
        <v>250</v>
      </c>
      <c r="P368" s="275">
        <v>38</v>
      </c>
      <c r="Q368" s="275">
        <v>1165</v>
      </c>
      <c r="R368" s="275"/>
      <c r="S368" s="898"/>
      <c r="T368" s="409"/>
      <c r="U368" s="2629"/>
      <c r="V368" s="2629"/>
      <c r="W368" s="2629"/>
      <c r="X368" s="2629"/>
      <c r="Y368" s="2629"/>
      <c r="Z368" s="2629"/>
      <c r="AA368" s="2630"/>
      <c r="AB368" s="2629"/>
    </row>
    <row r="369" spans="1:66" s="270" customFormat="1" ht="11.1" customHeight="1">
      <c r="A369" s="1410" t="s">
        <v>1200</v>
      </c>
      <c r="I369" s="275">
        <v>4507</v>
      </c>
      <c r="J369" s="275">
        <v>242</v>
      </c>
      <c r="K369" s="275">
        <v>659</v>
      </c>
      <c r="L369" s="275">
        <v>323</v>
      </c>
      <c r="M369" s="275">
        <v>1239</v>
      </c>
      <c r="N369" s="275">
        <v>523</v>
      </c>
      <c r="O369" s="275">
        <v>288</v>
      </c>
      <c r="P369" s="275">
        <v>43</v>
      </c>
      <c r="Q369" s="275">
        <v>1190</v>
      </c>
      <c r="R369" s="275"/>
      <c r="S369" s="898"/>
      <c r="T369" s="275"/>
      <c r="U369" s="273"/>
    </row>
    <row r="370" spans="1:66" s="270" customFormat="1" ht="11.1" customHeight="1">
      <c r="A370" s="1410" t="s">
        <v>693</v>
      </c>
      <c r="I370" s="275">
        <v>2636</v>
      </c>
      <c r="J370" s="275">
        <v>161</v>
      </c>
      <c r="K370" s="275">
        <v>350</v>
      </c>
      <c r="L370" s="275">
        <v>246</v>
      </c>
      <c r="M370" s="275">
        <v>577</v>
      </c>
      <c r="N370" s="275">
        <v>400</v>
      </c>
      <c r="O370" s="275">
        <v>146</v>
      </c>
      <c r="P370" s="275">
        <v>34</v>
      </c>
      <c r="Q370" s="275">
        <v>722</v>
      </c>
      <c r="R370" s="275"/>
      <c r="S370" s="898"/>
    </row>
    <row r="371" spans="1:66" s="270" customFormat="1" ht="11.1" customHeight="1">
      <c r="A371" s="1410" t="s">
        <v>246</v>
      </c>
      <c r="I371" s="275">
        <v>1110</v>
      </c>
      <c r="J371" s="275">
        <v>85</v>
      </c>
      <c r="K371" s="275">
        <v>186</v>
      </c>
      <c r="L371" s="275">
        <v>103</v>
      </c>
      <c r="M371" s="275">
        <v>228</v>
      </c>
      <c r="N371" s="275">
        <v>180</v>
      </c>
      <c r="O371" s="275">
        <v>54</v>
      </c>
      <c r="P371" s="275">
        <v>14</v>
      </c>
      <c r="Q371" s="275">
        <v>260</v>
      </c>
      <c r="R371" s="275"/>
      <c r="S371" s="898"/>
    </row>
    <row r="372" spans="1:66" s="270" customFormat="1" ht="11.1" customHeight="1">
      <c r="A372" s="1410" t="s">
        <v>21</v>
      </c>
      <c r="I372" s="275">
        <v>1110</v>
      </c>
      <c r="J372" s="275">
        <v>99</v>
      </c>
      <c r="K372" s="275">
        <v>186</v>
      </c>
      <c r="L372" s="275">
        <v>103</v>
      </c>
      <c r="M372" s="275">
        <v>232</v>
      </c>
      <c r="N372" s="275">
        <v>177</v>
      </c>
      <c r="O372" s="275">
        <v>53</v>
      </c>
      <c r="P372" s="275">
        <v>11</v>
      </c>
      <c r="Q372" s="275">
        <v>249</v>
      </c>
      <c r="R372" s="275"/>
      <c r="S372" s="898"/>
      <c r="T372" s="275"/>
      <c r="U372" s="273"/>
    </row>
    <row r="373" spans="1:66" s="270" customFormat="1" ht="11.1" customHeight="1">
      <c r="A373" s="5417" t="s">
        <v>770</v>
      </c>
      <c r="B373" s="3382"/>
      <c r="C373" s="3382"/>
      <c r="D373" s="3382"/>
      <c r="E373" s="3382"/>
      <c r="F373" s="3382"/>
      <c r="G373" s="272"/>
      <c r="H373" s="3382"/>
      <c r="I373" s="3860">
        <v>1829</v>
      </c>
      <c r="J373" s="276">
        <v>171</v>
      </c>
      <c r="K373" s="276">
        <v>283</v>
      </c>
      <c r="L373" s="276">
        <v>132</v>
      </c>
      <c r="M373" s="276">
        <v>429</v>
      </c>
      <c r="N373" s="276">
        <v>311</v>
      </c>
      <c r="O373" s="276">
        <v>96</v>
      </c>
      <c r="P373" s="276">
        <v>14</v>
      </c>
      <c r="Q373" s="276">
        <v>393</v>
      </c>
      <c r="R373" s="276"/>
      <c r="S373" s="899"/>
      <c r="T373" s="276"/>
      <c r="U373" s="546"/>
      <c r="V373" s="272"/>
      <c r="W373" s="272"/>
      <c r="X373" s="272"/>
      <c r="Y373" s="272"/>
      <c r="Z373" s="272"/>
      <c r="AA373" s="272"/>
      <c r="AB373" s="272"/>
    </row>
    <row r="374" spans="1:66" s="270" customFormat="1" ht="11.1" customHeight="1">
      <c r="A374" s="4341"/>
      <c r="D374" s="639"/>
      <c r="E374" s="639"/>
      <c r="F374" s="639"/>
      <c r="G374" s="639"/>
      <c r="H374" s="639"/>
      <c r="I374" s="271"/>
      <c r="J374" s="639"/>
      <c r="K374" s="305"/>
      <c r="L374" s="639"/>
      <c r="M374" s="639"/>
      <c r="N374" s="639"/>
      <c r="O374" s="639"/>
      <c r="P374" s="273"/>
      <c r="Q374" s="273"/>
      <c r="R374" s="273"/>
      <c r="S374" s="900"/>
      <c r="T374" s="273"/>
    </row>
    <row r="375" spans="1:66" s="2614" customFormat="1" ht="11.1" customHeight="1">
      <c r="A375" s="3166" t="s">
        <v>4225</v>
      </c>
      <c r="B375" s="4341"/>
      <c r="C375" s="4341"/>
      <c r="D375" s="4348"/>
      <c r="E375" s="4348"/>
      <c r="F375" s="4348"/>
      <c r="G375" s="4348"/>
      <c r="H375" s="4348"/>
      <c r="I375" s="1611" t="s">
        <v>4259</v>
      </c>
      <c r="J375" s="2958"/>
      <c r="K375" s="4284"/>
      <c r="L375" s="2958"/>
      <c r="M375" s="2958"/>
      <c r="N375" s="2958"/>
      <c r="O375" s="2958"/>
      <c r="P375" s="4285"/>
      <c r="Q375" s="4285"/>
      <c r="R375" s="4285"/>
      <c r="S375" s="4285"/>
      <c r="T375" s="4285"/>
    </row>
    <row r="376" spans="1:66" s="2614" customFormat="1" ht="11.1" customHeight="1">
      <c r="A376" s="4184" t="s">
        <v>4260</v>
      </c>
      <c r="B376" s="4341"/>
      <c r="C376" s="4341"/>
      <c r="D376" s="4348"/>
      <c r="E376" s="4348"/>
      <c r="F376" s="4348"/>
      <c r="G376" s="4348"/>
      <c r="H376" s="4348"/>
      <c r="I376" s="1611"/>
      <c r="J376" s="2958"/>
      <c r="K376" s="4284"/>
      <c r="L376" s="2958"/>
      <c r="M376" s="2958"/>
      <c r="N376" s="2958"/>
      <c r="O376" s="2958"/>
      <c r="P376" s="4285"/>
      <c r="Q376" s="4285"/>
      <c r="R376" s="4285"/>
      <c r="S376" s="4285"/>
      <c r="T376" s="4285"/>
    </row>
    <row r="377" spans="1:66" s="270" customFormat="1" ht="11.1" customHeight="1">
      <c r="A377" s="5" t="s">
        <v>3083</v>
      </c>
      <c r="D377" s="639"/>
      <c r="E377" s="639"/>
      <c r="F377" s="639"/>
      <c r="G377" s="639"/>
      <c r="H377" s="639"/>
      <c r="J377" s="639"/>
      <c r="K377" s="305"/>
      <c r="L377" s="639"/>
      <c r="M377" s="639"/>
      <c r="N377" s="639"/>
      <c r="O377" s="639"/>
      <c r="P377" s="273"/>
      <c r="Q377" s="273"/>
      <c r="R377" s="273"/>
      <c r="S377" s="900"/>
      <c r="T377" s="273"/>
    </row>
    <row r="378" spans="1:66" s="1801" customFormat="1" ht="11.1" customHeight="1">
      <c r="A378" s="5" t="s">
        <v>3084</v>
      </c>
      <c r="B378" s="711"/>
      <c r="C378" s="711"/>
      <c r="D378" s="711"/>
      <c r="E378" s="711"/>
      <c r="F378" s="711"/>
      <c r="G378" s="711"/>
      <c r="H378" s="5171"/>
      <c r="I378" s="648"/>
      <c r="J378" s="648"/>
      <c r="K378" s="1327"/>
      <c r="L378" s="648"/>
      <c r="M378" s="648"/>
      <c r="N378" s="648"/>
      <c r="O378" s="648"/>
      <c r="P378" s="901"/>
      <c r="Q378" s="648"/>
      <c r="R378" s="410"/>
    </row>
    <row r="379" spans="1:66" s="270" customFormat="1" ht="11.1" customHeight="1">
      <c r="A379" s="1406"/>
      <c r="D379" s="277"/>
      <c r="E379" s="277"/>
      <c r="F379" s="277"/>
      <c r="G379" s="277"/>
      <c r="H379" s="1775"/>
      <c r="J379" s="1775"/>
      <c r="K379" s="263"/>
      <c r="L379" s="1775"/>
      <c r="P379" s="902"/>
    </row>
    <row r="380" spans="1:66" s="1453" customFormat="1" ht="12.95" customHeight="1">
      <c r="A380" s="6644" t="s">
        <v>1868</v>
      </c>
      <c r="B380" s="770" t="s">
        <v>18</v>
      </c>
      <c r="C380" s="770"/>
      <c r="D380" s="770"/>
      <c r="E380" s="770"/>
      <c r="F380" s="770"/>
      <c r="G380" s="770"/>
      <c r="H380" s="4333"/>
      <c r="I380" s="4332"/>
      <c r="J380" s="767"/>
      <c r="K380" s="1624"/>
      <c r="L380" s="767"/>
      <c r="M380" s="767"/>
      <c r="N380" s="767"/>
      <c r="O380" s="767"/>
      <c r="P380" s="903"/>
      <c r="Q380" s="767"/>
      <c r="R380" s="767"/>
      <c r="S380" s="767"/>
      <c r="T380" s="767"/>
      <c r="U380" s="767"/>
      <c r="V380" s="767"/>
      <c r="W380" s="767"/>
      <c r="X380" s="767"/>
      <c r="Y380" s="767"/>
      <c r="Z380" s="767"/>
      <c r="AA380" s="767"/>
      <c r="AB380" s="767"/>
      <c r="AC380" s="3138"/>
      <c r="AD380" s="3138"/>
      <c r="AE380" s="3138"/>
      <c r="AF380" s="3138"/>
      <c r="AG380" s="3138"/>
      <c r="AH380" s="3138"/>
      <c r="AI380" s="3138"/>
      <c r="AJ380" s="3138"/>
      <c r="AK380" s="3138"/>
      <c r="AL380" s="3138"/>
      <c r="AM380" s="3138"/>
      <c r="AN380" s="3138"/>
      <c r="AO380" s="3138"/>
      <c r="AP380" s="3138"/>
      <c r="AQ380" s="3138"/>
      <c r="AR380" s="3138"/>
      <c r="AS380" s="3138"/>
      <c r="AT380" s="3138"/>
      <c r="AU380" s="3138"/>
      <c r="AV380" s="3138"/>
      <c r="AW380" s="3138"/>
      <c r="AX380" s="3138"/>
      <c r="AY380" s="3138"/>
      <c r="AZ380" s="3138"/>
      <c r="BA380" s="3138"/>
      <c r="BB380" s="3138"/>
      <c r="BC380" s="3138"/>
      <c r="BD380" s="3138"/>
      <c r="BE380" s="3138"/>
      <c r="BF380" s="3138"/>
      <c r="BG380" s="3138"/>
      <c r="BH380" s="3138"/>
      <c r="BI380" s="3138"/>
      <c r="BJ380" s="3138"/>
      <c r="BK380" s="3138"/>
      <c r="BL380" s="3138"/>
      <c r="BM380" s="3138"/>
      <c r="BN380" s="3138"/>
    </row>
    <row r="381" spans="1:66" s="1453" customFormat="1" ht="12.95" customHeight="1">
      <c r="A381" s="6644"/>
      <c r="B381" s="770" t="s">
        <v>145</v>
      </c>
      <c r="C381" s="770"/>
      <c r="D381" s="770"/>
      <c r="E381" s="770"/>
      <c r="F381" s="770"/>
      <c r="G381" s="770"/>
      <c r="H381" s="4333"/>
      <c r="I381" s="4332"/>
      <c r="J381" s="767"/>
      <c r="K381" s="1624"/>
      <c r="L381" s="767"/>
      <c r="M381" s="767"/>
      <c r="N381" s="767"/>
      <c r="O381" s="767"/>
      <c r="P381" s="767"/>
      <c r="Q381" s="767"/>
      <c r="R381" s="767"/>
      <c r="S381" s="767"/>
      <c r="T381" s="767"/>
      <c r="U381" s="767"/>
      <c r="V381" s="767"/>
      <c r="W381" s="767"/>
      <c r="X381" s="767"/>
      <c r="Y381" s="767"/>
      <c r="Z381" s="767"/>
      <c r="AA381" s="767"/>
      <c r="AB381" s="767"/>
      <c r="AC381" s="3138"/>
      <c r="AD381" s="3138"/>
      <c r="AE381" s="3138"/>
      <c r="AF381" s="3138"/>
      <c r="AG381" s="3138"/>
      <c r="AH381" s="3138"/>
      <c r="AI381" s="3138"/>
      <c r="AJ381" s="3138"/>
      <c r="AK381" s="3138"/>
      <c r="AL381" s="3138"/>
      <c r="AM381" s="3138"/>
      <c r="AN381" s="3138"/>
      <c r="AO381" s="3138"/>
      <c r="AP381" s="3138"/>
      <c r="AQ381" s="3138"/>
      <c r="AR381" s="3138"/>
      <c r="AS381" s="3138"/>
      <c r="AT381" s="3138"/>
      <c r="AU381" s="3138"/>
      <c r="AV381" s="3138"/>
      <c r="AW381" s="3138"/>
      <c r="AX381" s="3138"/>
      <c r="AY381" s="3138"/>
      <c r="AZ381" s="3138"/>
      <c r="BA381" s="3138"/>
      <c r="BB381" s="3138"/>
      <c r="BC381" s="3138"/>
      <c r="BD381" s="3138"/>
      <c r="BE381" s="3138"/>
      <c r="BF381" s="3138"/>
      <c r="BG381" s="3138"/>
      <c r="BH381" s="3138"/>
      <c r="BI381" s="3138"/>
      <c r="BJ381" s="3138"/>
      <c r="BK381" s="3138"/>
      <c r="BL381" s="3138"/>
      <c r="BM381" s="3138"/>
      <c r="BN381" s="3138"/>
    </row>
    <row r="382" spans="1:66" ht="11.1" customHeight="1">
      <c r="J382" s="1875"/>
      <c r="K382" s="144"/>
      <c r="L382" s="1875"/>
      <c r="M382" s="1875"/>
      <c r="N382" s="1875"/>
      <c r="R382" s="3163"/>
      <c r="S382" s="3163"/>
      <c r="T382" s="3163"/>
      <c r="U382" s="3163"/>
      <c r="V382" s="3163"/>
      <c r="W382" s="3163"/>
      <c r="X382" s="3163"/>
      <c r="Y382" s="3163"/>
      <c r="Z382" s="3163"/>
      <c r="AA382" s="3163"/>
      <c r="AB382" s="3163"/>
    </row>
    <row r="383" spans="1:66" s="4094" customFormat="1" ht="11.1" customHeight="1">
      <c r="A383" s="3169"/>
      <c r="I383" s="4350">
        <v>2013</v>
      </c>
      <c r="J383" s="4350">
        <v>2014</v>
      </c>
      <c r="K383" s="4350">
        <v>2015</v>
      </c>
      <c r="L383" s="4350">
        <v>2016</v>
      </c>
      <c r="M383" s="4350">
        <v>2017</v>
      </c>
      <c r="N383" s="4350" t="s">
        <v>2312</v>
      </c>
      <c r="O383" s="4350" t="s">
        <v>2524</v>
      </c>
      <c r="P383" s="4350" t="s">
        <v>3402</v>
      </c>
      <c r="T383" s="4616"/>
      <c r="U383" s="4616"/>
      <c r="V383" s="4616"/>
      <c r="W383" s="4616"/>
      <c r="X383" s="4616"/>
      <c r="Y383" s="4616"/>
      <c r="Z383" s="4616"/>
    </row>
    <row r="384" spans="1:66" s="1486" customFormat="1" ht="11.1" customHeight="1">
      <c r="A384" s="4356"/>
      <c r="B384" s="4356"/>
      <c r="C384" s="4356"/>
      <c r="D384" s="4356"/>
      <c r="E384" s="4356"/>
      <c r="F384" s="4356"/>
      <c r="G384" s="4356"/>
      <c r="H384" s="70"/>
      <c r="I384" s="94"/>
      <c r="J384" s="94"/>
      <c r="K384" s="1393"/>
      <c r="L384" s="94"/>
      <c r="M384" s="94"/>
      <c r="N384" s="94"/>
      <c r="O384" s="94"/>
      <c r="P384" s="94"/>
      <c r="Q384" s="1478"/>
      <c r="R384" s="1478"/>
      <c r="S384" s="1478"/>
      <c r="T384" s="3415"/>
      <c r="U384" s="3415"/>
      <c r="V384" s="1478"/>
      <c r="W384" s="98"/>
      <c r="X384" s="98"/>
      <c r="Y384" s="98"/>
      <c r="Z384" s="98"/>
      <c r="AA384" s="98"/>
      <c r="AB384" s="98"/>
    </row>
    <row r="385" spans="1:27" s="1486" customFormat="1" ht="11.1" customHeight="1">
      <c r="A385" s="5382" t="s">
        <v>244</v>
      </c>
      <c r="B385" s="2737" t="s">
        <v>3085</v>
      </c>
      <c r="C385" s="4336"/>
      <c r="D385" s="4336"/>
      <c r="E385" s="4336"/>
      <c r="F385" s="4336"/>
      <c r="G385" s="4336"/>
      <c r="H385" s="4341"/>
      <c r="I385" s="3173"/>
      <c r="J385" s="3173"/>
      <c r="K385" s="3174"/>
      <c r="L385" s="3173"/>
      <c r="M385" s="3173"/>
      <c r="N385" s="3173"/>
      <c r="O385" s="3173"/>
      <c r="P385" s="3173"/>
      <c r="Q385" s="3416"/>
      <c r="R385" s="5643"/>
      <c r="W385" s="1611"/>
      <c r="X385" s="4135"/>
      <c r="Y385" s="4135"/>
      <c r="Z385" s="4135"/>
      <c r="AA385" s="4135"/>
    </row>
    <row r="386" spans="1:27" s="1486" customFormat="1" ht="11.1" customHeight="1">
      <c r="A386" s="4336"/>
      <c r="B386" s="2737" t="s">
        <v>3086</v>
      </c>
      <c r="C386" s="2737"/>
      <c r="D386" s="2737"/>
      <c r="E386" s="2737"/>
      <c r="F386" s="2737"/>
      <c r="G386" s="2737"/>
      <c r="H386" s="2737"/>
      <c r="I386" s="3172">
        <v>3442</v>
      </c>
      <c r="J386" s="3172">
        <v>3067</v>
      </c>
      <c r="K386" s="1485">
        <v>2581</v>
      </c>
      <c r="L386" s="3172">
        <v>3576</v>
      </c>
      <c r="M386" s="3172">
        <v>3354</v>
      </c>
      <c r="N386" s="3173">
        <v>3346</v>
      </c>
      <c r="O386" s="3173">
        <v>3389</v>
      </c>
      <c r="P386" s="3173">
        <v>3987</v>
      </c>
      <c r="Q386" s="5644"/>
      <c r="R386" s="5644"/>
      <c r="S386" s="4245"/>
      <c r="T386" s="4245"/>
      <c r="W386" s="4135"/>
    </row>
    <row r="387" spans="1:27" s="1486" customFormat="1" ht="11.1" customHeight="1">
      <c r="A387" s="5382"/>
      <c r="B387" s="2737" t="s">
        <v>3087</v>
      </c>
      <c r="C387" s="2738"/>
      <c r="D387" s="2738"/>
      <c r="E387" s="2738"/>
      <c r="F387" s="2738"/>
      <c r="G387" s="2738"/>
      <c r="H387" s="2738"/>
      <c r="I387" s="3172"/>
      <c r="J387" s="3172"/>
      <c r="K387" s="1485"/>
      <c r="L387" s="3172"/>
      <c r="M387" s="3172"/>
      <c r="N387" s="3173"/>
      <c r="O387" s="3173"/>
      <c r="P387" s="3173"/>
      <c r="Q387" s="4336"/>
      <c r="R387" s="4336"/>
      <c r="W387" s="4135"/>
    </row>
    <row r="388" spans="1:27" s="1486" customFormat="1" ht="11.1" customHeight="1">
      <c r="A388" s="5383"/>
      <c r="B388" s="2737" t="s">
        <v>3088</v>
      </c>
      <c r="C388" s="2737"/>
      <c r="D388" s="2737"/>
      <c r="E388" s="2737"/>
      <c r="F388" s="2737"/>
      <c r="G388" s="2737"/>
      <c r="H388" s="2737"/>
      <c r="I388" s="2739">
        <v>20385</v>
      </c>
      <c r="J388" s="2739">
        <v>17080</v>
      </c>
      <c r="K388" s="2739">
        <v>14305</v>
      </c>
      <c r="L388" s="2739">
        <v>16045</v>
      </c>
      <c r="M388" s="2739">
        <v>15197</v>
      </c>
      <c r="N388" s="3173">
        <v>13739</v>
      </c>
      <c r="O388" s="3173">
        <v>12772</v>
      </c>
      <c r="P388" s="3173">
        <v>14318</v>
      </c>
      <c r="Q388" s="5644"/>
      <c r="R388" s="5644"/>
      <c r="S388" s="4245"/>
      <c r="T388" s="4245"/>
      <c r="W388" s="4135"/>
    </row>
    <row r="389" spans="1:27" s="1486" customFormat="1" ht="11.1" customHeight="1">
      <c r="A389" s="5383"/>
      <c r="B389" s="2737" t="s">
        <v>3091</v>
      </c>
      <c r="C389" s="2737"/>
      <c r="D389" s="2737"/>
      <c r="E389" s="2737"/>
      <c r="F389" s="2737"/>
      <c r="G389" s="2737"/>
      <c r="H389" s="2737"/>
      <c r="I389" s="2739"/>
      <c r="J389" s="2739"/>
      <c r="K389" s="2739"/>
      <c r="L389" s="2739"/>
      <c r="M389" s="2739"/>
      <c r="N389" s="3173"/>
      <c r="O389" s="3173"/>
      <c r="P389" s="3173"/>
      <c r="Q389" s="4336"/>
      <c r="R389" s="4336"/>
      <c r="W389" s="4135"/>
    </row>
    <row r="390" spans="1:27" s="1486" customFormat="1" ht="11.1" customHeight="1">
      <c r="A390" s="5383"/>
      <c r="B390" s="2737" t="s">
        <v>3092</v>
      </c>
      <c r="C390" s="2737"/>
      <c r="D390" s="2737"/>
      <c r="E390" s="2737"/>
      <c r="F390" s="2737"/>
      <c r="G390" s="2737"/>
      <c r="H390" s="2737"/>
      <c r="I390" s="2739"/>
      <c r="J390" s="2739"/>
      <c r="K390" s="2739"/>
      <c r="L390" s="2739"/>
      <c r="M390" s="2739"/>
      <c r="N390" s="3173"/>
      <c r="O390" s="3173"/>
      <c r="P390" s="3173"/>
      <c r="Q390" s="4336"/>
      <c r="R390" s="4336"/>
      <c r="W390" s="4135"/>
    </row>
    <row r="391" spans="1:27" s="1486" customFormat="1" ht="11.1" customHeight="1">
      <c r="A391" s="5383"/>
      <c r="B391" s="2737" t="s">
        <v>3093</v>
      </c>
      <c r="C391" s="2737"/>
      <c r="D391" s="2737"/>
      <c r="E391" s="2737"/>
      <c r="F391" s="2737"/>
      <c r="G391" s="2737"/>
      <c r="H391" s="2737"/>
      <c r="I391" s="3224">
        <v>168.8</v>
      </c>
      <c r="J391" s="3224">
        <v>179.6</v>
      </c>
      <c r="K391" s="3224">
        <v>180.4</v>
      </c>
      <c r="L391" s="3224">
        <v>222.9</v>
      </c>
      <c r="M391" s="4246">
        <v>220.73</v>
      </c>
      <c r="N391" s="4246">
        <v>243.51</v>
      </c>
      <c r="O391" s="4246">
        <v>265.31</v>
      </c>
      <c r="P391" s="4246">
        <v>278.43</v>
      </c>
      <c r="Q391" s="5644"/>
      <c r="R391" s="5644"/>
      <c r="S391" s="4245"/>
      <c r="T391" s="4245"/>
      <c r="W391" s="4135"/>
    </row>
    <row r="392" spans="1:27" s="1486" customFormat="1" ht="11.1" customHeight="1">
      <c r="A392" s="5383"/>
      <c r="B392" s="2737" t="s">
        <v>3094</v>
      </c>
      <c r="C392" s="2738"/>
      <c r="D392" s="2738"/>
      <c r="E392" s="2738"/>
      <c r="F392" s="2738"/>
      <c r="G392" s="2738"/>
      <c r="H392" s="2738"/>
      <c r="I392" s="2739"/>
      <c r="J392" s="2739"/>
      <c r="K392" s="2739"/>
      <c r="L392" s="2739"/>
      <c r="M392" s="2741"/>
      <c r="N392" s="4339"/>
      <c r="O392" s="4339"/>
      <c r="P392" s="4339"/>
      <c r="Q392" s="4336"/>
      <c r="R392" s="4336"/>
      <c r="W392" s="4135"/>
    </row>
    <row r="393" spans="1:27" s="1486" customFormat="1" ht="11.1" customHeight="1">
      <c r="A393" s="5383"/>
      <c r="B393" s="2737" t="s">
        <v>3095</v>
      </c>
      <c r="C393" s="2737"/>
      <c r="D393" s="2737"/>
      <c r="E393" s="2737"/>
      <c r="F393" s="2737"/>
      <c r="G393" s="2737"/>
      <c r="H393" s="2737"/>
      <c r="I393" s="2739" t="s">
        <v>1294</v>
      </c>
      <c r="J393" s="2739" t="s">
        <v>1294</v>
      </c>
      <c r="K393" s="2739" t="s">
        <v>1294</v>
      </c>
      <c r="L393" s="2739" t="s">
        <v>1294</v>
      </c>
      <c r="M393" s="4246">
        <v>7.86</v>
      </c>
      <c r="N393" s="4246">
        <v>7.77</v>
      </c>
      <c r="O393" s="4246">
        <v>7.8</v>
      </c>
      <c r="P393" s="4246">
        <v>9.11</v>
      </c>
      <c r="Q393" s="5644"/>
      <c r="R393" s="5644"/>
      <c r="S393" s="4245"/>
      <c r="T393" s="4245"/>
      <c r="W393" s="1500"/>
      <c r="X393" s="4247"/>
      <c r="Y393" s="4247"/>
      <c r="Z393" s="4247"/>
      <c r="AA393" s="4247"/>
    </row>
    <row r="394" spans="1:27" s="1486" customFormat="1" ht="11.1" customHeight="1">
      <c r="A394" s="5383"/>
      <c r="B394" s="2737" t="s">
        <v>3089</v>
      </c>
      <c r="C394" s="2737"/>
      <c r="D394" s="2737"/>
      <c r="E394" s="2737"/>
      <c r="F394" s="2737"/>
      <c r="G394" s="2737"/>
      <c r="H394" s="2737"/>
      <c r="I394" s="2739"/>
      <c r="J394" s="2739"/>
      <c r="K394" s="2739"/>
      <c r="L394" s="2739"/>
      <c r="M394" s="2741"/>
      <c r="N394" s="4339"/>
      <c r="O394" s="4339"/>
      <c r="P394" s="4339"/>
      <c r="Q394" s="4336"/>
      <c r="R394" s="4336"/>
      <c r="W394" s="4135"/>
    </row>
    <row r="395" spans="1:27" s="1486" customFormat="1" ht="11.1" customHeight="1">
      <c r="A395" s="5383"/>
      <c r="B395" s="2737" t="s">
        <v>3641</v>
      </c>
      <c r="C395" s="2737"/>
      <c r="D395" s="2737"/>
      <c r="E395" s="2737"/>
      <c r="F395" s="2737"/>
      <c r="G395" s="2737"/>
      <c r="H395" s="2737"/>
      <c r="I395" s="2739"/>
      <c r="J395" s="2739"/>
      <c r="K395" s="2739"/>
      <c r="L395" s="2739"/>
      <c r="M395" s="2741"/>
      <c r="N395" s="4339"/>
      <c r="O395" s="4339"/>
      <c r="P395" s="4339"/>
      <c r="Q395" s="4336"/>
      <c r="R395" s="4336"/>
      <c r="W395" s="4135"/>
    </row>
    <row r="396" spans="1:27" s="1486" customFormat="1" ht="11.1" customHeight="1">
      <c r="A396" s="5383"/>
      <c r="B396" s="2737" t="s">
        <v>3090</v>
      </c>
      <c r="C396" s="2737"/>
      <c r="D396" s="2737"/>
      <c r="E396" s="2737"/>
      <c r="F396" s="2737"/>
      <c r="G396" s="2737"/>
      <c r="H396" s="2737"/>
      <c r="I396" s="2739" t="s">
        <v>1294</v>
      </c>
      <c r="J396" s="2739" t="s">
        <v>1294</v>
      </c>
      <c r="K396" s="2739" t="s">
        <v>1294</v>
      </c>
      <c r="L396" s="2739" t="s">
        <v>1294</v>
      </c>
      <c r="M396" s="2739">
        <v>36</v>
      </c>
      <c r="N396" s="3173">
        <v>32</v>
      </c>
      <c r="O396" s="3173">
        <v>29</v>
      </c>
      <c r="P396" s="3173">
        <v>33</v>
      </c>
      <c r="Q396" s="5644"/>
      <c r="R396" s="5644"/>
      <c r="S396" s="4245"/>
      <c r="T396" s="4245"/>
      <c r="W396" s="4135"/>
    </row>
    <row r="397" spans="1:27" s="1486" customFormat="1" ht="11.1" customHeight="1">
      <c r="A397" s="5383"/>
      <c r="B397" s="2737" t="s">
        <v>3096</v>
      </c>
      <c r="C397" s="2737"/>
      <c r="D397" s="2737"/>
      <c r="E397" s="2737"/>
      <c r="F397" s="2737"/>
      <c r="G397" s="2737"/>
      <c r="H397" s="2737"/>
      <c r="I397" s="2739"/>
      <c r="J397" s="2739"/>
      <c r="K397" s="2739"/>
      <c r="L397" s="2739"/>
      <c r="M397" s="2739"/>
      <c r="N397" s="3173"/>
      <c r="O397" s="3173"/>
      <c r="P397" s="3173"/>
      <c r="Q397" s="4336"/>
      <c r="R397" s="4336"/>
      <c r="W397" s="4135"/>
    </row>
    <row r="398" spans="1:27" s="1486" customFormat="1" ht="11.1" customHeight="1">
      <c r="A398" s="5383"/>
      <c r="B398" s="2737" t="s">
        <v>3097</v>
      </c>
      <c r="C398" s="2737"/>
      <c r="D398" s="2737"/>
      <c r="E398" s="2737"/>
      <c r="F398" s="2737"/>
      <c r="G398" s="2737"/>
      <c r="H398" s="2737"/>
      <c r="I398" s="2739"/>
      <c r="J398" s="2739"/>
      <c r="K398" s="2739"/>
      <c r="L398" s="2739"/>
      <c r="M398" s="2739"/>
      <c r="N398" s="3173"/>
      <c r="O398" s="3173"/>
      <c r="P398" s="3173"/>
      <c r="Q398" s="4336"/>
      <c r="R398" s="4336"/>
      <c r="W398" s="4135"/>
    </row>
    <row r="399" spans="1:27" s="1486" customFormat="1" ht="11.1" customHeight="1">
      <c r="A399" s="5383"/>
      <c r="B399" s="2737" t="s">
        <v>3098</v>
      </c>
      <c r="C399" s="2737"/>
      <c r="D399" s="2737"/>
      <c r="E399" s="2737"/>
      <c r="F399" s="2737"/>
      <c r="G399" s="2737"/>
      <c r="H399" s="2737"/>
      <c r="I399" s="2739" t="s">
        <v>1294</v>
      </c>
      <c r="J399" s="2739" t="s">
        <v>1294</v>
      </c>
      <c r="K399" s="2739" t="s">
        <v>1294</v>
      </c>
      <c r="L399" s="2739" t="s">
        <v>1294</v>
      </c>
      <c r="M399" s="2739">
        <v>6456</v>
      </c>
      <c r="N399" s="3173">
        <v>6170</v>
      </c>
      <c r="O399" s="3173">
        <v>5821</v>
      </c>
      <c r="P399" s="3173">
        <v>7075</v>
      </c>
      <c r="Q399" s="5644"/>
      <c r="R399" s="5644"/>
      <c r="S399" s="4245"/>
      <c r="T399" s="4245"/>
      <c r="W399" s="4135"/>
    </row>
    <row r="400" spans="1:27" s="1486" customFormat="1" ht="11.1" customHeight="1">
      <c r="A400" s="5383"/>
      <c r="B400" s="2737" t="s">
        <v>3099</v>
      </c>
      <c r="C400" s="2737"/>
      <c r="D400" s="2737"/>
      <c r="E400" s="2737"/>
      <c r="F400" s="2737"/>
      <c r="G400" s="2737"/>
      <c r="H400" s="2737"/>
      <c r="I400" s="2739"/>
      <c r="J400" s="2739"/>
      <c r="K400" s="2739"/>
      <c r="L400" s="2739"/>
      <c r="M400" s="2739"/>
      <c r="N400" s="3173"/>
      <c r="O400" s="3173"/>
      <c r="P400" s="3173"/>
      <c r="Q400" s="4336"/>
      <c r="R400" s="4336"/>
      <c r="W400" s="4135"/>
    </row>
    <row r="401" spans="1:28" s="1486" customFormat="1" ht="11.1" customHeight="1">
      <c r="A401" s="5383"/>
      <c r="B401" s="2737" t="s">
        <v>3100</v>
      </c>
      <c r="C401" s="2737"/>
      <c r="D401" s="2737"/>
      <c r="E401" s="2737"/>
      <c r="F401" s="2737"/>
      <c r="G401" s="2737"/>
      <c r="H401" s="2737"/>
      <c r="I401" s="2739"/>
      <c r="J401" s="2739"/>
      <c r="K401" s="2739"/>
      <c r="L401" s="2739"/>
      <c r="M401" s="2739"/>
      <c r="N401" s="3173"/>
      <c r="O401" s="3173"/>
      <c r="P401" s="3173"/>
      <c r="Q401" s="2740"/>
      <c r="R401" s="3172"/>
      <c r="W401" s="3172"/>
      <c r="X401" s="1857"/>
      <c r="Y401" s="1857"/>
      <c r="Z401" s="1857"/>
      <c r="AA401" s="1857"/>
      <c r="AB401" s="3172"/>
    </row>
    <row r="402" spans="1:28" s="1486" customFormat="1" ht="11.1" customHeight="1">
      <c r="A402" s="5383"/>
      <c r="B402" s="2737" t="s">
        <v>3101</v>
      </c>
      <c r="C402" s="2737"/>
      <c r="D402" s="2737"/>
      <c r="E402" s="2737"/>
      <c r="F402" s="2737"/>
      <c r="G402" s="2737"/>
      <c r="H402" s="2737"/>
      <c r="I402" s="2739" t="s">
        <v>1294</v>
      </c>
      <c r="J402" s="2739" t="s">
        <v>1294</v>
      </c>
      <c r="K402" s="2739" t="s">
        <v>1294</v>
      </c>
      <c r="L402" s="2739" t="s">
        <v>1294</v>
      </c>
      <c r="M402" s="2739">
        <v>932</v>
      </c>
      <c r="N402" s="3173">
        <v>924</v>
      </c>
      <c r="O402" s="3173">
        <v>902</v>
      </c>
      <c r="P402" s="3173">
        <v>1088</v>
      </c>
      <c r="Q402" s="5644"/>
      <c r="R402" s="5644"/>
      <c r="S402" s="4245"/>
      <c r="T402" s="4245"/>
      <c r="W402" s="3172"/>
      <c r="X402" s="1857"/>
      <c r="Y402" s="1857"/>
      <c r="Z402" s="1857"/>
      <c r="AA402" s="1857"/>
      <c r="AB402" s="3172"/>
    </row>
    <row r="403" spans="1:28" s="1486" customFormat="1" ht="11.1" customHeight="1">
      <c r="A403" s="662"/>
      <c r="B403" s="4336"/>
      <c r="C403" s="4336"/>
      <c r="D403" s="4336"/>
      <c r="E403" s="4336"/>
      <c r="F403" s="4336"/>
      <c r="G403" s="4336"/>
      <c r="H403" s="4341"/>
      <c r="I403" s="3172"/>
      <c r="J403" s="3172"/>
      <c r="K403" s="1485"/>
      <c r="L403" s="3172"/>
      <c r="M403" s="3172"/>
      <c r="N403" s="3173"/>
      <c r="O403" s="3173"/>
      <c r="P403" s="3173"/>
      <c r="Q403" s="3172"/>
      <c r="R403" s="3172"/>
      <c r="S403" s="3172"/>
      <c r="T403" s="1857"/>
      <c r="U403" s="1857"/>
      <c r="V403" s="1857"/>
      <c r="W403" s="1857"/>
      <c r="X403" s="3172"/>
      <c r="Y403" s="4198"/>
      <c r="Z403" s="4198"/>
      <c r="AA403" s="4198"/>
      <c r="AB403" s="85"/>
    </row>
    <row r="404" spans="1:28" s="1486" customFormat="1" ht="11.1" customHeight="1">
      <c r="A404" s="416" t="s">
        <v>229</v>
      </c>
      <c r="B404" s="2737" t="s">
        <v>3085</v>
      </c>
      <c r="C404" s="4336"/>
      <c r="D404" s="4336"/>
      <c r="E404" s="4336"/>
      <c r="F404" s="4336"/>
      <c r="G404" s="4336"/>
      <c r="H404" s="4341"/>
      <c r="I404" s="3172"/>
      <c r="J404" s="3172"/>
      <c r="K404" s="1485"/>
      <c r="L404" s="3172"/>
      <c r="M404" s="3172"/>
      <c r="N404" s="3173"/>
      <c r="O404" s="3173"/>
      <c r="P404" s="3173"/>
      <c r="Q404" s="3172"/>
      <c r="R404" s="3172"/>
      <c r="S404" s="3172"/>
      <c r="T404" s="1857"/>
      <c r="U404" s="1857"/>
      <c r="V404" s="1857"/>
      <c r="W404" s="1857"/>
      <c r="X404" s="3172"/>
      <c r="Y404" s="4198"/>
      <c r="Z404" s="4198"/>
      <c r="AA404" s="4198"/>
      <c r="AB404" s="2777"/>
    </row>
    <row r="405" spans="1:28" s="1486" customFormat="1" ht="11.1" customHeight="1">
      <c r="A405" s="416" t="s">
        <v>1287</v>
      </c>
      <c r="B405" s="2737" t="s">
        <v>3086</v>
      </c>
      <c r="C405" s="2737"/>
      <c r="D405" s="2737"/>
      <c r="E405" s="2737"/>
      <c r="F405" s="2737"/>
      <c r="G405" s="2737"/>
      <c r="H405" s="2737"/>
      <c r="I405" s="3172">
        <v>18477</v>
      </c>
      <c r="J405" s="3172">
        <v>17104</v>
      </c>
      <c r="K405" s="3172">
        <v>15004</v>
      </c>
      <c r="L405" s="3172">
        <v>21122</v>
      </c>
      <c r="M405" s="3172">
        <v>18305</v>
      </c>
      <c r="N405" s="3172">
        <v>16873</v>
      </c>
      <c r="O405" s="3172">
        <v>15953</v>
      </c>
      <c r="P405" s="3172">
        <v>15904</v>
      </c>
      <c r="Q405" s="5644"/>
      <c r="R405" s="5644"/>
      <c r="S405" s="4245"/>
      <c r="T405" s="4245"/>
      <c r="U405" s="3172"/>
      <c r="V405" s="3172"/>
      <c r="W405" s="3172"/>
      <c r="X405" s="3163"/>
      <c r="Y405" s="4168"/>
      <c r="Z405" s="4168"/>
      <c r="AA405" s="4168"/>
      <c r="AB405" s="2777"/>
    </row>
    <row r="406" spans="1:28" s="1486" customFormat="1" ht="11.1" customHeight="1">
      <c r="A406" s="416"/>
      <c r="B406" s="2737" t="s">
        <v>3087</v>
      </c>
      <c r="C406" s="2738"/>
      <c r="D406" s="2738"/>
      <c r="E406" s="2738"/>
      <c r="F406" s="2738"/>
      <c r="G406" s="2738"/>
      <c r="H406" s="2738"/>
      <c r="I406" s="3172"/>
      <c r="J406" s="3172"/>
      <c r="K406" s="1485"/>
      <c r="L406" s="3172"/>
      <c r="M406" s="3172"/>
      <c r="N406" s="3173"/>
      <c r="O406" s="3173"/>
      <c r="P406" s="3173"/>
      <c r="Q406" s="4336"/>
      <c r="R406" s="4336"/>
      <c r="U406" s="3172"/>
      <c r="V406" s="3172"/>
      <c r="W406" s="3172"/>
      <c r="X406" s="3163"/>
      <c r="Y406" s="4168"/>
      <c r="Z406" s="4168"/>
      <c r="AA406" s="4168"/>
      <c r="AB406" s="2777"/>
    </row>
    <row r="407" spans="1:28" s="1486" customFormat="1" ht="11.1" customHeight="1">
      <c r="A407" s="202"/>
      <c r="B407" s="2737" t="s">
        <v>3088</v>
      </c>
      <c r="C407" s="2737"/>
      <c r="D407" s="2737"/>
      <c r="E407" s="2737"/>
      <c r="F407" s="2737"/>
      <c r="G407" s="2737"/>
      <c r="H407" s="2737"/>
      <c r="I407" s="3172">
        <v>118492</v>
      </c>
      <c r="J407" s="3172">
        <v>101273</v>
      </c>
      <c r="K407" s="3172">
        <v>59950</v>
      </c>
      <c r="L407" s="3172">
        <v>99305</v>
      </c>
      <c r="M407" s="3172">
        <v>89726</v>
      </c>
      <c r="N407" s="3172">
        <v>75402</v>
      </c>
      <c r="O407" s="3172">
        <v>65645</v>
      </c>
      <c r="P407" s="3172">
        <v>63340</v>
      </c>
      <c r="Q407" s="5644"/>
      <c r="R407" s="5644"/>
      <c r="S407" s="4245"/>
      <c r="T407" s="4245"/>
      <c r="U407" s="3172"/>
      <c r="V407" s="3172"/>
      <c r="W407" s="3172"/>
      <c r="X407" s="3163"/>
      <c r="Y407" s="4168"/>
      <c r="Z407" s="4168"/>
      <c r="AA407" s="4168"/>
      <c r="AB407" s="2777"/>
    </row>
    <row r="408" spans="1:28" s="1486" customFormat="1" ht="11.1" customHeight="1">
      <c r="A408" s="202"/>
      <c r="B408" s="2737" t="s">
        <v>3091</v>
      </c>
      <c r="C408" s="2737"/>
      <c r="D408" s="2737"/>
      <c r="E408" s="2737"/>
      <c r="F408" s="2737"/>
      <c r="G408" s="2737"/>
      <c r="H408" s="2737"/>
      <c r="I408" s="5645"/>
      <c r="J408" s="5645"/>
      <c r="K408" s="5645"/>
      <c r="L408" s="5645"/>
      <c r="M408" s="5645"/>
      <c r="N408" s="3173"/>
      <c r="O408" s="2740"/>
      <c r="P408" s="2740"/>
      <c r="Q408" s="4336"/>
      <c r="R408" s="4336"/>
      <c r="V408" s="3172"/>
      <c r="W408" s="3172"/>
      <c r="X408" s="3163"/>
      <c r="Y408" s="4168"/>
      <c r="Z408" s="4168"/>
      <c r="AA408" s="4168"/>
      <c r="AB408" s="85"/>
    </row>
    <row r="409" spans="1:28" s="1486" customFormat="1" ht="11.1" customHeight="1">
      <c r="A409" s="202"/>
      <c r="B409" s="2737" t="s">
        <v>3092</v>
      </c>
      <c r="C409" s="2737"/>
      <c r="D409" s="2737"/>
      <c r="E409" s="2737"/>
      <c r="F409" s="2737"/>
      <c r="G409" s="2737"/>
      <c r="H409" s="2737"/>
      <c r="I409" s="5645"/>
      <c r="J409" s="5645"/>
      <c r="K409" s="5645"/>
      <c r="L409" s="5645"/>
      <c r="M409" s="5645"/>
      <c r="N409" s="3173"/>
      <c r="O409" s="2740"/>
      <c r="P409" s="2740"/>
      <c r="Q409" s="4336"/>
      <c r="R409" s="4336"/>
      <c r="V409" s="3172"/>
      <c r="W409" s="3172"/>
      <c r="X409" s="3163"/>
      <c r="Y409" s="4168"/>
      <c r="Z409" s="4168"/>
      <c r="AA409" s="4168"/>
      <c r="AB409" s="85"/>
    </row>
    <row r="410" spans="1:28" s="1486" customFormat="1" ht="11.1" customHeight="1">
      <c r="A410" s="5384"/>
      <c r="B410" s="2737" t="s">
        <v>3093</v>
      </c>
      <c r="C410" s="2737"/>
      <c r="D410" s="2737"/>
      <c r="E410" s="2737"/>
      <c r="F410" s="2737"/>
      <c r="G410" s="2737"/>
      <c r="H410" s="2737"/>
      <c r="I410" s="5646">
        <v>155.9</v>
      </c>
      <c r="J410" s="5646">
        <v>168.9</v>
      </c>
      <c r="K410" s="5646">
        <v>166.8</v>
      </c>
      <c r="L410" s="5646">
        <v>212.7</v>
      </c>
      <c r="M410" s="4246">
        <v>206.3</v>
      </c>
      <c r="N410" s="4246">
        <v>223.78</v>
      </c>
      <c r="O410" s="4246">
        <v>243.02</v>
      </c>
      <c r="P410" s="4246">
        <v>251.09</v>
      </c>
      <c r="Q410" s="5644"/>
      <c r="R410" s="5644"/>
      <c r="S410" s="4245"/>
      <c r="T410" s="4245"/>
      <c r="U410" s="3172"/>
      <c r="V410" s="3172"/>
      <c r="W410" s="3172"/>
      <c r="X410" s="3163"/>
      <c r="Y410" s="4168"/>
      <c r="Z410" s="4168"/>
      <c r="AA410" s="4168"/>
      <c r="AB410" s="85"/>
    </row>
    <row r="411" spans="1:28" s="1486" customFormat="1" ht="11.1" customHeight="1">
      <c r="A411" s="5384"/>
      <c r="B411" s="2737" t="s">
        <v>3094</v>
      </c>
      <c r="C411" s="2738"/>
      <c r="D411" s="2738"/>
      <c r="E411" s="2738"/>
      <c r="F411" s="2738"/>
      <c r="G411" s="2738"/>
      <c r="H411" s="2738"/>
      <c r="I411" s="5645"/>
      <c r="J411" s="5645"/>
      <c r="K411" s="5645"/>
      <c r="L411" s="5645"/>
      <c r="M411" s="5647"/>
      <c r="N411" s="4339"/>
      <c r="O411" s="5648"/>
      <c r="P411" s="5648"/>
      <c r="Q411" s="4336"/>
      <c r="R411" s="4336"/>
      <c r="V411" s="3172"/>
      <c r="W411" s="3172"/>
      <c r="X411" s="3163"/>
      <c r="Y411" s="4168"/>
      <c r="Z411" s="4168"/>
      <c r="AA411" s="4168"/>
      <c r="AB411" s="2777"/>
    </row>
    <row r="412" spans="1:28" s="1486" customFormat="1" ht="11.1" customHeight="1">
      <c r="A412" s="5384"/>
      <c r="B412" s="2737" t="s">
        <v>3095</v>
      </c>
      <c r="C412" s="2737"/>
      <c r="D412" s="2737"/>
      <c r="E412" s="2737"/>
      <c r="F412" s="2737"/>
      <c r="G412" s="2737"/>
      <c r="H412" s="2737"/>
      <c r="I412" s="5645" t="s">
        <v>1294</v>
      </c>
      <c r="J412" s="5645" t="s">
        <v>1294</v>
      </c>
      <c r="K412" s="5645" t="s">
        <v>1294</v>
      </c>
      <c r="L412" s="5645" t="s">
        <v>1294</v>
      </c>
      <c r="M412" s="4246">
        <v>13.91</v>
      </c>
      <c r="N412" s="4246">
        <v>12.79</v>
      </c>
      <c r="O412" s="4246">
        <v>12.04</v>
      </c>
      <c r="P412" s="4246">
        <v>11.97</v>
      </c>
      <c r="Q412" s="5644"/>
      <c r="R412" s="5644"/>
      <c r="S412" s="4245"/>
      <c r="T412" s="4245"/>
      <c r="U412" s="3172"/>
      <c r="V412" s="3172"/>
      <c r="W412" s="3172"/>
      <c r="X412" s="3163"/>
      <c r="Y412" s="4168"/>
      <c r="Z412" s="4168"/>
      <c r="AA412" s="4168"/>
      <c r="AB412" s="2777"/>
    </row>
    <row r="413" spans="1:28" s="1486" customFormat="1" ht="11.1" customHeight="1">
      <c r="A413" s="5384"/>
      <c r="B413" s="2737" t="s">
        <v>3089</v>
      </c>
      <c r="C413" s="2737"/>
      <c r="D413" s="2737"/>
      <c r="E413" s="2737"/>
      <c r="F413" s="2737"/>
      <c r="G413" s="2737"/>
      <c r="H413" s="2737"/>
      <c r="I413" s="5645"/>
      <c r="J413" s="5645"/>
      <c r="K413" s="5645"/>
      <c r="L413" s="5645"/>
      <c r="M413" s="5647"/>
      <c r="N413" s="4339"/>
      <c r="O413" s="5648"/>
      <c r="P413" s="5648"/>
      <c r="Q413" s="4336"/>
      <c r="R413" s="4336"/>
      <c r="V413" s="3172"/>
      <c r="W413" s="3172"/>
      <c r="X413" s="3163"/>
      <c r="Y413" s="4168"/>
      <c r="Z413" s="4168"/>
      <c r="AA413" s="4168"/>
      <c r="AB413" s="2777"/>
    </row>
    <row r="414" spans="1:28" s="1486" customFormat="1" ht="11.1" customHeight="1">
      <c r="A414" s="5384"/>
      <c r="B414" s="2737" t="s">
        <v>3641</v>
      </c>
      <c r="C414" s="2737"/>
      <c r="D414" s="2737"/>
      <c r="E414" s="2737"/>
      <c r="F414" s="2737"/>
      <c r="G414" s="2737"/>
      <c r="H414" s="2737"/>
      <c r="I414" s="5645"/>
      <c r="J414" s="5645"/>
      <c r="K414" s="5645"/>
      <c r="L414" s="5645"/>
      <c r="M414" s="5647"/>
      <c r="N414" s="4339"/>
      <c r="O414" s="5648"/>
      <c r="P414" s="5648"/>
      <c r="Q414" s="4336"/>
      <c r="R414" s="4336"/>
      <c r="V414" s="3172"/>
      <c r="W414" s="3172"/>
      <c r="X414" s="3163"/>
      <c r="Y414" s="4168"/>
      <c r="Z414" s="4168"/>
      <c r="AA414" s="4168"/>
      <c r="AB414" s="2777"/>
    </row>
    <row r="415" spans="1:28" s="1486" customFormat="1" ht="11.1" customHeight="1">
      <c r="A415" s="5384"/>
      <c r="B415" s="2737" t="s">
        <v>3090</v>
      </c>
      <c r="C415" s="2737"/>
      <c r="D415" s="2737"/>
      <c r="E415" s="2737"/>
      <c r="F415" s="2737"/>
      <c r="G415" s="2737"/>
      <c r="H415" s="2737"/>
      <c r="I415" s="5645" t="s">
        <v>1294</v>
      </c>
      <c r="J415" s="5645" t="s">
        <v>1294</v>
      </c>
      <c r="K415" s="5645" t="s">
        <v>1294</v>
      </c>
      <c r="L415" s="5645" t="s">
        <v>1294</v>
      </c>
      <c r="M415" s="5645">
        <v>67</v>
      </c>
      <c r="N415" s="3173">
        <v>57</v>
      </c>
      <c r="O415" s="2740">
        <v>50</v>
      </c>
      <c r="P415" s="2740">
        <v>48</v>
      </c>
      <c r="Q415" s="5644"/>
      <c r="R415" s="5644"/>
      <c r="S415" s="4245"/>
      <c r="T415" s="4245"/>
      <c r="U415" s="3172"/>
      <c r="V415" s="3172"/>
      <c r="W415" s="3172"/>
      <c r="Y415" s="4196"/>
      <c r="Z415" s="4196"/>
      <c r="AA415" s="4196"/>
      <c r="AB415" s="4198"/>
    </row>
    <row r="416" spans="1:28" s="1486" customFormat="1" ht="11.1" customHeight="1">
      <c r="A416" s="5384"/>
      <c r="B416" s="2737" t="s">
        <v>3096</v>
      </c>
      <c r="C416" s="2737"/>
      <c r="D416" s="2737"/>
      <c r="E416" s="2737"/>
      <c r="F416" s="2737"/>
      <c r="G416" s="2738"/>
      <c r="H416" s="2738"/>
      <c r="I416" s="5645"/>
      <c r="J416" s="5645"/>
      <c r="K416" s="5645"/>
      <c r="L416" s="5645"/>
      <c r="M416" s="5645"/>
      <c r="N416" s="3173"/>
      <c r="O416" s="2740"/>
      <c r="P416" s="2740"/>
      <c r="Q416" s="4336"/>
      <c r="R416" s="4336"/>
      <c r="U416" s="3172"/>
      <c r="V416" s="3172"/>
      <c r="W416" s="3172"/>
      <c r="Y416" s="4196"/>
      <c r="Z416" s="4196"/>
      <c r="AA416" s="4196"/>
      <c r="AB416" s="4198"/>
    </row>
    <row r="417" spans="1:66" s="1486" customFormat="1" ht="11.1" customHeight="1">
      <c r="A417" s="5384"/>
      <c r="B417" s="2737" t="s">
        <v>3097</v>
      </c>
      <c r="C417" s="2737"/>
      <c r="D417" s="2737"/>
      <c r="E417" s="2737"/>
      <c r="F417" s="2737"/>
      <c r="G417" s="2738"/>
      <c r="H417" s="2738"/>
      <c r="I417" s="5645"/>
      <c r="J417" s="5645"/>
      <c r="K417" s="5645"/>
      <c r="L417" s="5645"/>
      <c r="M417" s="5645"/>
      <c r="N417" s="3173"/>
      <c r="O417" s="2740"/>
      <c r="P417" s="2740"/>
      <c r="Q417" s="4336"/>
      <c r="R417" s="4336"/>
      <c r="U417" s="3172"/>
      <c r="V417" s="3172"/>
      <c r="W417" s="3172"/>
      <c r="Y417" s="4196"/>
      <c r="Z417" s="4196"/>
      <c r="AA417" s="4196"/>
      <c r="AB417" s="4198"/>
    </row>
    <row r="418" spans="1:66" s="1486" customFormat="1" ht="11.1" customHeight="1">
      <c r="A418" s="5384"/>
      <c r="B418" s="2737" t="s">
        <v>3098</v>
      </c>
      <c r="C418" s="2737"/>
      <c r="D418" s="2737"/>
      <c r="E418" s="2737"/>
      <c r="F418" s="2737"/>
      <c r="G418" s="2737"/>
      <c r="H418" s="2737"/>
      <c r="I418" s="5645" t="s">
        <v>1294</v>
      </c>
      <c r="J418" s="5645" t="s">
        <v>1294</v>
      </c>
      <c r="K418" s="5645" t="s">
        <v>1294</v>
      </c>
      <c r="L418" s="5645" t="s">
        <v>1294</v>
      </c>
      <c r="M418" s="5645">
        <v>38499</v>
      </c>
      <c r="N418" s="3173">
        <v>33988</v>
      </c>
      <c r="O418" s="2740">
        <v>29652</v>
      </c>
      <c r="P418" s="2740">
        <v>30297</v>
      </c>
      <c r="Q418" s="5644"/>
      <c r="R418" s="5644"/>
      <c r="S418" s="4245"/>
      <c r="T418" s="4245"/>
      <c r="U418" s="3172"/>
      <c r="V418" s="3172"/>
      <c r="W418" s="3172"/>
      <c r="Y418" s="4196"/>
      <c r="Z418" s="4196"/>
      <c r="AA418" s="4196"/>
      <c r="AB418" s="4196"/>
    </row>
    <row r="419" spans="1:66" s="1486" customFormat="1" ht="11.1" customHeight="1">
      <c r="A419" s="5384"/>
      <c r="B419" s="2737" t="s">
        <v>3099</v>
      </c>
      <c r="C419" s="2737"/>
      <c r="D419" s="2737"/>
      <c r="E419" s="2737"/>
      <c r="F419" s="2737"/>
      <c r="G419" s="2738"/>
      <c r="H419" s="2738"/>
      <c r="I419" s="5645"/>
      <c r="J419" s="5645"/>
      <c r="K419" s="5645"/>
      <c r="L419" s="5645"/>
      <c r="M419" s="5645"/>
      <c r="N419" s="3173"/>
      <c r="O419" s="2740"/>
      <c r="P419" s="2740"/>
      <c r="Q419" s="4336"/>
      <c r="R419" s="4336"/>
      <c r="U419" s="3172"/>
      <c r="V419" s="3172"/>
      <c r="W419" s="3172"/>
      <c r="X419" s="4196"/>
      <c r="Y419" s="4196"/>
      <c r="Z419" s="4196"/>
      <c r="AA419" s="4196"/>
      <c r="AB419" s="4196"/>
    </row>
    <row r="420" spans="1:66" s="1486" customFormat="1" ht="11.1" customHeight="1">
      <c r="A420" s="5384"/>
      <c r="B420" s="2737" t="s">
        <v>3100</v>
      </c>
      <c r="C420" s="2737"/>
      <c r="D420" s="2737"/>
      <c r="E420" s="2737"/>
      <c r="F420" s="2737"/>
      <c r="G420" s="2738"/>
      <c r="H420" s="2738"/>
      <c r="I420" s="5645"/>
      <c r="J420" s="5645"/>
      <c r="K420" s="5645"/>
      <c r="L420" s="5645"/>
      <c r="M420" s="5645"/>
      <c r="N420" s="3173"/>
      <c r="O420" s="2740"/>
      <c r="P420" s="2740"/>
      <c r="Q420" s="2740"/>
      <c r="R420" s="4336"/>
      <c r="S420" s="3172"/>
      <c r="T420" s="3172"/>
      <c r="U420" s="3172"/>
      <c r="V420" s="3172"/>
      <c r="W420" s="3172"/>
      <c r="X420" s="4196"/>
      <c r="Y420" s="4196"/>
      <c r="Z420" s="4196"/>
      <c r="AA420" s="4196"/>
      <c r="AB420" s="4196"/>
    </row>
    <row r="421" spans="1:66" s="1486" customFormat="1" ht="11.1" customHeight="1">
      <c r="A421" s="5385"/>
      <c r="B421" s="5649" t="s">
        <v>3101</v>
      </c>
      <c r="C421" s="5649"/>
      <c r="D421" s="5649"/>
      <c r="E421" s="5649"/>
      <c r="F421" s="5649"/>
      <c r="G421" s="5649"/>
      <c r="H421" s="5649"/>
      <c r="I421" s="5650" t="s">
        <v>1294</v>
      </c>
      <c r="J421" s="5650" t="s">
        <v>1294</v>
      </c>
      <c r="K421" s="5650" t="s">
        <v>1294</v>
      </c>
      <c r="L421" s="5650" t="s">
        <v>1294</v>
      </c>
      <c r="M421" s="5650">
        <v>3764</v>
      </c>
      <c r="N421" s="3413">
        <v>3571</v>
      </c>
      <c r="O421" s="3413">
        <v>3282</v>
      </c>
      <c r="P421" s="3413">
        <v>3489</v>
      </c>
      <c r="Q421" s="5651"/>
      <c r="R421" s="5651"/>
      <c r="S421" s="4248"/>
      <c r="T421" s="4248"/>
      <c r="U421" s="3236"/>
      <c r="V421" s="3236"/>
      <c r="W421" s="4194"/>
      <c r="X421" s="4194"/>
      <c r="Y421" s="4194"/>
      <c r="Z421" s="4194"/>
      <c r="AA421" s="4194"/>
      <c r="AB421" s="4194"/>
    </row>
    <row r="422" spans="1:66" s="1486" customFormat="1" ht="11.1" customHeight="1">
      <c r="A422" s="4782"/>
      <c r="B422" s="4341"/>
      <c r="C422" s="4341"/>
      <c r="D422" s="4341"/>
      <c r="E422" s="4341"/>
      <c r="F422" s="4341"/>
      <c r="G422" s="4341"/>
      <c r="H422" s="4341"/>
      <c r="I422" s="4336"/>
      <c r="J422" s="4336"/>
      <c r="K422" s="34"/>
      <c r="L422" s="4336"/>
      <c r="M422" s="4336"/>
      <c r="N422" s="3173"/>
      <c r="O422" s="3173"/>
      <c r="P422" s="254"/>
      <c r="Q422" s="3173"/>
      <c r="R422" s="4336"/>
      <c r="S422" s="1855"/>
      <c r="T422" s="1855"/>
      <c r="U422" s="1855"/>
      <c r="V422" s="1855"/>
      <c r="W422" s="1855"/>
      <c r="X422" s="1855"/>
      <c r="Y422" s="1855"/>
      <c r="Z422" s="1855"/>
      <c r="AA422" s="1855"/>
      <c r="AB422" s="1855"/>
    </row>
    <row r="423" spans="1:66" s="1486" customFormat="1" ht="11.1" customHeight="1">
      <c r="A423" s="5178" t="s">
        <v>2474</v>
      </c>
      <c r="B423" s="5178"/>
      <c r="C423" s="5178"/>
      <c r="D423" s="5178"/>
      <c r="E423" s="5178"/>
      <c r="F423" s="5178"/>
      <c r="G423" s="5178"/>
      <c r="H423" s="5178"/>
      <c r="I423" s="5178"/>
      <c r="J423" s="473"/>
      <c r="K423" s="473"/>
      <c r="L423" s="473"/>
      <c r="M423" s="3173"/>
      <c r="N423" s="3173"/>
      <c r="O423" s="3173"/>
      <c r="P423" s="254"/>
      <c r="Q423" s="3173"/>
      <c r="R423" s="4336"/>
      <c r="S423" s="1855"/>
      <c r="T423" s="1855"/>
      <c r="U423" s="1855"/>
      <c r="V423" s="1855"/>
      <c r="W423" s="1855"/>
      <c r="X423" s="1855"/>
      <c r="Y423" s="1855"/>
      <c r="Z423" s="1855"/>
      <c r="AA423" s="1855"/>
      <c r="AB423" s="1855"/>
    </row>
    <row r="424" spans="1:66" s="1486" customFormat="1" ht="11.1" customHeight="1">
      <c r="A424" s="673"/>
      <c r="B424" s="743"/>
      <c r="C424" s="743"/>
      <c r="D424" s="743"/>
      <c r="E424" s="743"/>
      <c r="F424" s="743"/>
      <c r="G424" s="743"/>
      <c r="H424" s="4170"/>
      <c r="I424" s="4196"/>
      <c r="J424" s="1855"/>
      <c r="K424" s="137"/>
      <c r="L424" s="1855"/>
      <c r="M424" s="1855"/>
      <c r="N424" s="474"/>
      <c r="O424" s="474"/>
      <c r="P424" s="431"/>
      <c r="Q424" s="474"/>
      <c r="R424" s="1855"/>
      <c r="S424" s="1855"/>
      <c r="T424" s="1855"/>
      <c r="U424" s="1855"/>
      <c r="V424" s="1855"/>
      <c r="W424" s="1855"/>
      <c r="X424" s="1855"/>
      <c r="Y424" s="1855"/>
      <c r="Z424" s="1855"/>
      <c r="AA424" s="1855"/>
      <c r="AB424" s="1855"/>
    </row>
    <row r="425" spans="1:66" s="1453" customFormat="1" ht="12.95" customHeight="1">
      <c r="A425" s="6655" t="s">
        <v>1869</v>
      </c>
      <c r="B425" s="774" t="s">
        <v>2475</v>
      </c>
      <c r="C425" s="774"/>
      <c r="D425" s="774"/>
      <c r="E425" s="774"/>
      <c r="F425" s="774"/>
      <c r="G425" s="774"/>
      <c r="H425" s="4333"/>
      <c r="I425" s="4332"/>
      <c r="J425" s="767"/>
      <c r="K425" s="1624"/>
      <c r="L425" s="767"/>
      <c r="M425" s="767"/>
      <c r="N425" s="767"/>
      <c r="O425" s="767"/>
      <c r="P425" s="903"/>
      <c r="Q425" s="767"/>
      <c r="R425" s="767"/>
      <c r="S425" s="767"/>
      <c r="T425" s="767"/>
      <c r="U425" s="767"/>
      <c r="V425" s="767"/>
      <c r="W425" s="767"/>
      <c r="X425" s="767"/>
      <c r="Y425" s="767"/>
      <c r="Z425" s="767"/>
      <c r="AA425" s="767"/>
      <c r="AB425" s="767"/>
      <c r="AC425" s="3138"/>
      <c r="AD425" s="3138"/>
      <c r="AE425" s="3138"/>
      <c r="AF425" s="3138"/>
      <c r="AG425" s="3138"/>
      <c r="AH425" s="3138"/>
      <c r="AI425" s="3138"/>
      <c r="AJ425" s="3138"/>
      <c r="AK425" s="3138"/>
      <c r="AL425" s="3138"/>
      <c r="AM425" s="3138"/>
      <c r="AN425" s="3138"/>
      <c r="AO425" s="3138"/>
      <c r="AP425" s="3138"/>
      <c r="AQ425" s="3138"/>
      <c r="AR425" s="3138"/>
      <c r="AS425" s="3138"/>
      <c r="AT425" s="3138"/>
      <c r="AU425" s="3138"/>
      <c r="AV425" s="3138"/>
      <c r="AW425" s="3138"/>
      <c r="AX425" s="3138"/>
      <c r="AY425" s="3138"/>
      <c r="AZ425" s="3138"/>
      <c r="BA425" s="3138"/>
      <c r="BB425" s="3138"/>
      <c r="BC425" s="3138"/>
      <c r="BD425" s="3138"/>
      <c r="BE425" s="3138"/>
      <c r="BF425" s="3138"/>
      <c r="BG425" s="3138"/>
      <c r="BH425" s="3138"/>
      <c r="BI425" s="3138"/>
      <c r="BJ425" s="3138"/>
      <c r="BK425" s="3138"/>
      <c r="BL425" s="3138"/>
      <c r="BM425" s="3138"/>
      <c r="BN425" s="3138"/>
    </row>
    <row r="426" spans="1:66" s="1453" customFormat="1" ht="12.95" customHeight="1">
      <c r="A426" s="6655"/>
      <c r="B426" s="774" t="s">
        <v>2476</v>
      </c>
      <c r="C426" s="774"/>
      <c r="D426" s="774"/>
      <c r="E426" s="774"/>
      <c r="F426" s="774"/>
      <c r="G426" s="774"/>
      <c r="H426" s="4333"/>
      <c r="I426" s="4332"/>
      <c r="J426" s="767"/>
      <c r="K426" s="1624"/>
      <c r="L426" s="767"/>
      <c r="M426" s="767"/>
      <c r="N426" s="767"/>
      <c r="O426" s="767"/>
      <c r="P426" s="767"/>
      <c r="Q426" s="767"/>
      <c r="R426" s="767"/>
      <c r="S426" s="767"/>
      <c r="T426" s="767"/>
      <c r="U426" s="767"/>
      <c r="V426" s="767"/>
      <c r="W426" s="767"/>
      <c r="X426" s="767"/>
      <c r="Y426" s="767"/>
      <c r="Z426" s="767"/>
      <c r="AA426" s="767"/>
      <c r="AB426" s="767"/>
      <c r="AC426" s="3138"/>
      <c r="AD426" s="3138"/>
      <c r="AE426" s="3138"/>
      <c r="AF426" s="3138"/>
      <c r="AG426" s="3138"/>
      <c r="AH426" s="3138"/>
      <c r="AI426" s="3138"/>
      <c r="AJ426" s="3138"/>
      <c r="AK426" s="3138"/>
      <c r="AL426" s="3138"/>
      <c r="AM426" s="3138"/>
      <c r="AN426" s="3138"/>
      <c r="AO426" s="3138"/>
      <c r="AP426" s="3138"/>
      <c r="AQ426" s="3138"/>
      <c r="AR426" s="3138"/>
      <c r="AS426" s="3138"/>
      <c r="AT426" s="3138"/>
      <c r="AU426" s="3138"/>
      <c r="AV426" s="3138"/>
      <c r="AW426" s="3138"/>
      <c r="AX426" s="3138"/>
      <c r="AY426" s="3138"/>
      <c r="AZ426" s="3138"/>
      <c r="BA426" s="3138"/>
      <c r="BB426" s="3138"/>
      <c r="BC426" s="3138"/>
      <c r="BD426" s="3138"/>
      <c r="BE426" s="3138"/>
      <c r="BF426" s="3138"/>
      <c r="BG426" s="3138"/>
      <c r="BH426" s="3138"/>
      <c r="BI426" s="3138"/>
      <c r="BJ426" s="3138"/>
      <c r="BK426" s="3138"/>
      <c r="BL426" s="3138"/>
      <c r="BM426" s="3138"/>
      <c r="BN426" s="3138"/>
    </row>
    <row r="427" spans="1:66" s="1486" customFormat="1" ht="11.1" customHeight="1">
      <c r="A427" s="673"/>
      <c r="B427" s="1764"/>
      <c r="C427" s="743"/>
      <c r="D427" s="743"/>
      <c r="E427" s="743"/>
      <c r="F427" s="743"/>
      <c r="G427" s="743"/>
      <c r="H427" s="4170"/>
      <c r="I427" s="4196"/>
      <c r="J427" s="1855"/>
      <c r="K427" s="34"/>
      <c r="L427" s="4336"/>
      <c r="M427" s="4336"/>
      <c r="N427" s="474"/>
      <c r="O427" s="474"/>
      <c r="P427" s="431"/>
      <c r="Q427" s="474"/>
      <c r="R427" s="1855"/>
      <c r="S427" s="1855"/>
      <c r="T427" s="1855"/>
      <c r="U427" s="1855"/>
      <c r="V427" s="1855"/>
      <c r="W427" s="1855"/>
      <c r="X427" s="1855"/>
      <c r="Y427" s="1855"/>
      <c r="Z427" s="1855"/>
      <c r="AA427" s="1855"/>
      <c r="AB427" s="1855"/>
    </row>
    <row r="428" spans="1:66" s="1096" customFormat="1" ht="11.1" customHeight="1">
      <c r="A428" s="3168"/>
      <c r="B428" s="813"/>
      <c r="C428" s="813"/>
      <c r="D428" s="813"/>
      <c r="E428" s="813"/>
      <c r="F428" s="813"/>
      <c r="G428" s="813"/>
      <c r="H428" s="813"/>
      <c r="I428" s="4607" t="s">
        <v>2226</v>
      </c>
      <c r="J428" s="4607" t="s">
        <v>2312</v>
      </c>
      <c r="K428" s="5652" t="s">
        <v>2524</v>
      </c>
      <c r="L428" s="5652" t="s">
        <v>3402</v>
      </c>
      <c r="M428" s="4094"/>
      <c r="N428" s="813"/>
      <c r="O428" s="813"/>
      <c r="P428" s="4614"/>
      <c r="Q428" s="4614"/>
      <c r="R428" s="4615"/>
      <c r="S428" s="4615"/>
      <c r="T428" s="4615"/>
      <c r="U428" s="4615"/>
      <c r="V428" s="813"/>
      <c r="W428" s="813"/>
      <c r="X428" s="813"/>
      <c r="Y428" s="818"/>
      <c r="Z428" s="818"/>
      <c r="AA428" s="818"/>
      <c r="AB428" s="818"/>
    </row>
    <row r="429" spans="1:66" s="1486" customFormat="1" ht="11.1" customHeight="1">
      <c r="A429" s="180"/>
      <c r="B429" s="1957"/>
      <c r="C429" s="1957"/>
      <c r="D429" s="1957"/>
      <c r="E429" s="1957"/>
      <c r="F429" s="1957"/>
      <c r="G429" s="1957"/>
      <c r="H429" s="1957"/>
      <c r="I429" s="650"/>
      <c r="J429" s="650"/>
      <c r="K429" s="4352"/>
      <c r="L429" s="4352"/>
      <c r="M429" s="4352"/>
      <c r="N429" s="98"/>
      <c r="O429" s="98"/>
      <c r="P429" s="4148"/>
      <c r="Q429" s="4148"/>
      <c r="R429" s="1480"/>
      <c r="S429" s="1480"/>
      <c r="T429" s="1480"/>
      <c r="U429" s="1480"/>
      <c r="V429" s="650"/>
      <c r="W429" s="650"/>
      <c r="X429" s="650"/>
      <c r="Y429" s="4186"/>
      <c r="Z429" s="4186"/>
      <c r="AA429" s="4186"/>
      <c r="AB429" s="4186"/>
    </row>
    <row r="430" spans="1:66" s="1486" customFormat="1" ht="11.1" customHeight="1">
      <c r="A430" s="5386" t="s">
        <v>244</v>
      </c>
      <c r="B430" s="1954"/>
      <c r="C430" s="1954"/>
      <c r="D430" s="1954"/>
      <c r="E430" s="1954"/>
      <c r="F430" s="1954"/>
      <c r="G430" s="1954"/>
      <c r="H430" s="5171"/>
      <c r="I430" s="1457">
        <v>2398</v>
      </c>
      <c r="J430" s="1457">
        <v>2162</v>
      </c>
      <c r="K430" s="1457">
        <v>2068</v>
      </c>
      <c r="L430" s="1457">
        <v>2356</v>
      </c>
      <c r="M430" s="4327"/>
      <c r="N430" s="4198"/>
      <c r="O430" s="4198"/>
      <c r="P430" s="4112"/>
      <c r="Q430" s="4112"/>
      <c r="R430" s="1457"/>
      <c r="S430" s="1457"/>
      <c r="T430" s="1457"/>
      <c r="U430" s="1457"/>
      <c r="V430" s="4168"/>
      <c r="W430" s="4168"/>
      <c r="X430" s="4168"/>
      <c r="Y430" s="4196"/>
      <c r="Z430" s="4196"/>
      <c r="AA430" s="4196"/>
      <c r="AB430" s="4196"/>
    </row>
    <row r="431" spans="1:66" s="1486" customFormat="1" ht="11.1" customHeight="1">
      <c r="A431" s="35"/>
      <c r="B431" s="1954"/>
      <c r="C431" s="1954"/>
      <c r="D431" s="1954"/>
      <c r="E431" s="1954"/>
      <c r="F431" s="1954"/>
      <c r="G431" s="1954"/>
      <c r="H431" s="5171"/>
      <c r="I431" s="4168"/>
      <c r="J431" s="4168"/>
      <c r="K431" s="4327"/>
      <c r="L431" s="4327"/>
      <c r="M431" s="4327"/>
      <c r="N431" s="4198"/>
      <c r="O431" s="4198"/>
      <c r="P431" s="4112"/>
      <c r="Q431" s="4112"/>
      <c r="V431" s="4168"/>
      <c r="W431" s="4168"/>
      <c r="X431" s="4168"/>
      <c r="Y431" s="4196"/>
      <c r="Z431" s="4196"/>
      <c r="AA431" s="4196"/>
      <c r="AB431" s="4196"/>
    </row>
    <row r="432" spans="1:66" s="1486" customFormat="1" ht="11.1" customHeight="1">
      <c r="A432" s="5386" t="s">
        <v>229</v>
      </c>
      <c r="B432" s="1954"/>
      <c r="C432" s="1954"/>
      <c r="D432" s="1954"/>
      <c r="E432" s="1954"/>
      <c r="F432" s="1954"/>
      <c r="G432" s="1954"/>
      <c r="H432" s="5171"/>
      <c r="I432" s="1457">
        <v>14056</v>
      </c>
      <c r="J432" s="1457">
        <v>12226</v>
      </c>
      <c r="K432" s="1457">
        <v>10904</v>
      </c>
      <c r="L432" s="1457">
        <v>10501</v>
      </c>
      <c r="M432" s="4327"/>
      <c r="N432" s="4198"/>
      <c r="O432" s="4198"/>
      <c r="P432" s="431"/>
      <c r="Q432" s="4198"/>
      <c r="R432" s="4168"/>
      <c r="S432" s="4168"/>
      <c r="T432" s="4168"/>
      <c r="U432" s="4168"/>
      <c r="V432" s="4168"/>
      <c r="W432" s="4168"/>
      <c r="X432" s="4168"/>
      <c r="Y432" s="4196"/>
      <c r="Z432" s="4196"/>
      <c r="AA432" s="4196"/>
      <c r="AB432" s="4196"/>
    </row>
    <row r="433" spans="1:66" s="1486" customFormat="1" ht="11.1" customHeight="1">
      <c r="A433" s="181" t="s">
        <v>1287</v>
      </c>
      <c r="B433" s="1955"/>
      <c r="C433" s="1955"/>
      <c r="D433" s="1955"/>
      <c r="E433" s="1955"/>
      <c r="F433" s="1955"/>
      <c r="G433" s="1955"/>
      <c r="H433" s="3260"/>
      <c r="I433" s="3233"/>
      <c r="J433" s="3233"/>
      <c r="K433" s="4343"/>
      <c r="L433" s="4343"/>
      <c r="M433" s="4343"/>
      <c r="N433" s="3262"/>
      <c r="O433" s="3262"/>
      <c r="P433" s="3597"/>
      <c r="Q433" s="3262"/>
      <c r="R433" s="3233"/>
      <c r="S433" s="3233"/>
      <c r="T433" s="3233"/>
      <c r="U433" s="3233"/>
      <c r="V433" s="3233"/>
      <c r="W433" s="3233"/>
      <c r="X433" s="3233"/>
      <c r="Y433" s="4194"/>
      <c r="Z433" s="4194"/>
      <c r="AA433" s="4194"/>
      <c r="AB433" s="4194"/>
    </row>
    <row r="434" spans="1:66" s="1486" customFormat="1" ht="11.1" customHeight="1">
      <c r="A434" s="673"/>
      <c r="B434" s="1954"/>
      <c r="C434" s="1954"/>
      <c r="D434" s="1954"/>
      <c r="E434" s="1954"/>
      <c r="F434" s="1954"/>
      <c r="G434" s="1954"/>
      <c r="H434" s="5171"/>
      <c r="I434" s="4168"/>
      <c r="J434" s="2214"/>
      <c r="K434" s="144"/>
      <c r="L434" s="4327"/>
      <c r="M434" s="4327"/>
      <c r="N434" s="83"/>
      <c r="O434" s="83"/>
      <c r="P434" s="431"/>
      <c r="Q434" s="83"/>
      <c r="R434" s="2214"/>
      <c r="S434" s="2214"/>
      <c r="T434" s="2214"/>
      <c r="U434" s="2214"/>
      <c r="V434" s="2214"/>
      <c r="W434" s="2214"/>
      <c r="X434" s="2214"/>
      <c r="Y434" s="1855"/>
      <c r="Z434" s="1855"/>
      <c r="AA434" s="1855"/>
      <c r="AB434" s="1855"/>
    </row>
    <row r="435" spans="1:66" s="1486" customFormat="1" ht="11.1" customHeight="1">
      <c r="A435" s="5106" t="s">
        <v>2474</v>
      </c>
      <c r="B435" s="1961"/>
      <c r="C435" s="1961"/>
      <c r="D435" s="1961"/>
      <c r="E435" s="1961"/>
      <c r="F435" s="1961"/>
      <c r="G435" s="1961"/>
      <c r="H435" s="1961"/>
      <c r="I435" s="1961"/>
      <c r="J435" s="116"/>
      <c r="K435" s="116"/>
      <c r="L435" s="116"/>
      <c r="M435" s="3172"/>
      <c r="N435" s="83"/>
      <c r="O435" s="83"/>
      <c r="P435" s="431"/>
      <c r="Q435" s="83"/>
      <c r="R435" s="2214"/>
      <c r="S435" s="2214"/>
      <c r="T435" s="2214"/>
      <c r="U435" s="2214"/>
      <c r="V435" s="2214"/>
      <c r="W435" s="2214"/>
      <c r="X435" s="2214"/>
      <c r="Y435" s="1855"/>
      <c r="Z435" s="1855"/>
      <c r="AA435" s="1855"/>
      <c r="AB435" s="1855"/>
    </row>
    <row r="436" spans="1:66" s="1486" customFormat="1" ht="11.1" customHeight="1">
      <c r="A436" s="673"/>
      <c r="B436" s="1954"/>
      <c r="C436" s="1954"/>
      <c r="D436" s="1954"/>
      <c r="E436" s="1954"/>
      <c r="F436" s="1954"/>
      <c r="G436" s="1954"/>
      <c r="H436" s="5171"/>
      <c r="I436" s="4168"/>
      <c r="J436" s="2214"/>
      <c r="K436" s="398"/>
      <c r="L436" s="2214"/>
      <c r="M436" s="2214"/>
      <c r="N436" s="83"/>
      <c r="O436" s="83"/>
      <c r="P436" s="431"/>
      <c r="Q436" s="83"/>
      <c r="R436" s="2214"/>
      <c r="S436" s="2214"/>
      <c r="T436" s="2214"/>
      <c r="U436" s="2214"/>
      <c r="V436" s="2214"/>
      <c r="W436" s="2214"/>
      <c r="X436" s="2214"/>
      <c r="Y436" s="1855"/>
      <c r="Z436" s="1855"/>
      <c r="AA436" s="1855"/>
      <c r="AB436" s="1855"/>
    </row>
    <row r="437" spans="1:66" s="1453" customFormat="1" ht="12.95" customHeight="1">
      <c r="A437" s="6655" t="s">
        <v>1870</v>
      </c>
      <c r="B437" s="774" t="s">
        <v>2477</v>
      </c>
      <c r="C437" s="774"/>
      <c r="D437" s="774"/>
      <c r="E437" s="774"/>
      <c r="F437" s="774"/>
      <c r="G437" s="774"/>
      <c r="H437" s="4333"/>
      <c r="I437" s="4332"/>
      <c r="J437" s="767"/>
      <c r="K437" s="1624"/>
      <c r="L437" s="767"/>
      <c r="M437" s="767"/>
      <c r="N437" s="767"/>
      <c r="O437" s="767"/>
      <c r="P437" s="903"/>
      <c r="Q437" s="767"/>
      <c r="R437" s="767"/>
      <c r="S437" s="767"/>
      <c r="T437" s="767"/>
      <c r="U437" s="767"/>
      <c r="V437" s="767"/>
      <c r="W437" s="767"/>
      <c r="X437" s="767"/>
      <c r="Y437" s="767"/>
      <c r="Z437" s="767"/>
      <c r="AA437" s="767"/>
      <c r="AB437" s="767"/>
      <c r="AC437" s="3138"/>
      <c r="AD437" s="3138"/>
      <c r="AE437" s="3138"/>
      <c r="AF437" s="3138"/>
      <c r="AG437" s="3138"/>
      <c r="AH437" s="3138"/>
      <c r="AI437" s="3138"/>
      <c r="AJ437" s="3138"/>
      <c r="AK437" s="3138"/>
      <c r="AL437" s="3138"/>
      <c r="AM437" s="3138"/>
      <c r="AN437" s="3138"/>
      <c r="AO437" s="3138"/>
      <c r="AP437" s="3138"/>
      <c r="AQ437" s="3138"/>
      <c r="AR437" s="3138"/>
      <c r="AS437" s="3138"/>
      <c r="AT437" s="3138"/>
      <c r="AU437" s="3138"/>
      <c r="AV437" s="3138"/>
      <c r="AW437" s="3138"/>
      <c r="AX437" s="3138"/>
      <c r="AY437" s="3138"/>
      <c r="AZ437" s="3138"/>
      <c r="BA437" s="3138"/>
      <c r="BB437" s="3138"/>
      <c r="BC437" s="3138"/>
      <c r="BD437" s="3138"/>
      <c r="BE437" s="3138"/>
      <c r="BF437" s="3138"/>
      <c r="BG437" s="3138"/>
      <c r="BH437" s="3138"/>
      <c r="BI437" s="3138"/>
      <c r="BJ437" s="3138"/>
      <c r="BK437" s="3138"/>
      <c r="BL437" s="3138"/>
      <c r="BM437" s="3138"/>
      <c r="BN437" s="3138"/>
    </row>
    <row r="438" spans="1:66" s="1453" customFormat="1" ht="12.95" customHeight="1">
      <c r="A438" s="6655"/>
      <c r="B438" s="774" t="s">
        <v>2478</v>
      </c>
      <c r="C438" s="774"/>
      <c r="D438" s="774"/>
      <c r="E438" s="774"/>
      <c r="F438" s="774"/>
      <c r="G438" s="774"/>
      <c r="H438" s="4333"/>
      <c r="I438" s="4332"/>
      <c r="J438" s="767"/>
      <c r="K438" s="1624"/>
      <c r="L438" s="767"/>
      <c r="M438" s="767"/>
      <c r="N438" s="767"/>
      <c r="O438" s="767"/>
      <c r="P438" s="767"/>
      <c r="Q438" s="767"/>
      <c r="R438" s="767"/>
      <c r="S438" s="767"/>
      <c r="T438" s="767"/>
      <c r="U438" s="767"/>
      <c r="V438" s="767"/>
      <c r="W438" s="767"/>
      <c r="X438" s="767"/>
      <c r="Y438" s="767"/>
      <c r="Z438" s="767"/>
      <c r="AA438" s="767"/>
      <c r="AB438" s="767"/>
      <c r="AC438" s="3138"/>
      <c r="AD438" s="3138"/>
      <c r="AE438" s="3138"/>
      <c r="AF438" s="3138"/>
      <c r="AG438" s="3138"/>
      <c r="AH438" s="3138"/>
      <c r="AI438" s="3138"/>
      <c r="AJ438" s="3138"/>
      <c r="AK438" s="3138"/>
      <c r="AL438" s="3138"/>
      <c r="AM438" s="3138"/>
      <c r="AN438" s="3138"/>
      <c r="AO438" s="3138"/>
      <c r="AP438" s="3138"/>
      <c r="AQ438" s="3138"/>
      <c r="AR438" s="3138"/>
      <c r="AS438" s="3138"/>
      <c r="AT438" s="3138"/>
      <c r="AU438" s="3138"/>
      <c r="AV438" s="3138"/>
      <c r="AW438" s="3138"/>
      <c r="AX438" s="3138"/>
      <c r="AY438" s="3138"/>
      <c r="AZ438" s="3138"/>
      <c r="BA438" s="3138"/>
      <c r="BB438" s="3138"/>
      <c r="BC438" s="3138"/>
      <c r="BD438" s="3138"/>
      <c r="BE438" s="3138"/>
      <c r="BF438" s="3138"/>
      <c r="BG438" s="3138"/>
      <c r="BH438" s="3138"/>
      <c r="BI438" s="3138"/>
      <c r="BJ438" s="3138"/>
      <c r="BK438" s="3138"/>
      <c r="BL438" s="3138"/>
      <c r="BM438" s="3138"/>
      <c r="BN438" s="3138"/>
    </row>
    <row r="439" spans="1:66" s="1486" customFormat="1" ht="11.1" customHeight="1">
      <c r="A439" s="673"/>
      <c r="B439" s="1764"/>
      <c r="C439" s="743"/>
      <c r="D439" s="743"/>
      <c r="E439" s="743"/>
      <c r="F439" s="743"/>
      <c r="G439" s="743"/>
      <c r="H439" s="4170"/>
      <c r="I439" s="4196"/>
      <c r="J439" s="1855"/>
      <c r="K439" s="3139"/>
      <c r="L439" s="4196"/>
      <c r="N439" s="3173"/>
      <c r="O439" s="474"/>
      <c r="P439" s="431"/>
      <c r="Q439" s="474"/>
      <c r="R439" s="1855"/>
      <c r="S439" s="1855"/>
      <c r="T439" s="1855"/>
      <c r="U439" s="1855"/>
      <c r="V439" s="1855"/>
      <c r="W439" s="1855"/>
      <c r="X439" s="1855"/>
      <c r="Y439" s="1855"/>
      <c r="Z439" s="1855"/>
      <c r="AA439" s="1855"/>
      <c r="AB439" s="1855"/>
    </row>
    <row r="440" spans="1:66" s="1096" customFormat="1" ht="11.1" customHeight="1">
      <c r="A440" s="867"/>
      <c r="B440" s="2572"/>
      <c r="C440" s="2572"/>
      <c r="D440" s="2572"/>
      <c r="E440" s="2572"/>
      <c r="F440" s="2572"/>
      <c r="G440" s="2572"/>
      <c r="H440" s="3863"/>
      <c r="I440" s="4350">
        <v>2017</v>
      </c>
      <c r="J440" s="4350">
        <v>2018</v>
      </c>
      <c r="K440" s="4350">
        <v>2019</v>
      </c>
      <c r="L440" s="4350">
        <v>2020</v>
      </c>
      <c r="N440" s="4518"/>
      <c r="O440" s="4518"/>
      <c r="P440" s="4518"/>
      <c r="Q440" s="818"/>
      <c r="R440" s="818"/>
      <c r="S440" s="818"/>
      <c r="T440" s="818"/>
      <c r="U440" s="818"/>
      <c r="V440" s="818"/>
      <c r="W440" s="818"/>
      <c r="X440" s="818"/>
      <c r="Y440" s="818"/>
      <c r="Z440" s="818"/>
      <c r="AA440" s="818"/>
      <c r="AB440" s="818"/>
    </row>
    <row r="441" spans="1:66" ht="11.1" customHeight="1">
      <c r="A441" s="675"/>
      <c r="B441" s="1881"/>
      <c r="C441" s="1881"/>
      <c r="D441" s="1881"/>
      <c r="E441" s="1881"/>
      <c r="F441" s="1881"/>
      <c r="G441" s="1881"/>
      <c r="H441" s="1881"/>
      <c r="I441" s="1882"/>
      <c r="J441" s="4352"/>
      <c r="K441" s="4352"/>
      <c r="L441" s="4352"/>
      <c r="M441" s="4352"/>
      <c r="N441" s="4352"/>
      <c r="O441" s="2390"/>
      <c r="P441" s="3225"/>
      <c r="Q441" s="3226"/>
      <c r="R441" s="3227"/>
      <c r="S441" s="3227"/>
      <c r="T441" s="2390"/>
      <c r="U441" s="2390"/>
      <c r="V441" s="2390"/>
      <c r="W441" s="2390"/>
      <c r="X441" s="2390"/>
      <c r="Y441" s="2390"/>
      <c r="Z441" s="2390"/>
      <c r="AA441" s="2390"/>
      <c r="AB441" s="2390"/>
    </row>
    <row r="442" spans="1:66" s="1486" customFormat="1" ht="11.1" customHeight="1">
      <c r="A442" s="5653" t="s">
        <v>244</v>
      </c>
      <c r="B442" s="5654" t="s">
        <v>2479</v>
      </c>
      <c r="C442" s="4341"/>
      <c r="D442" s="4341"/>
      <c r="E442" s="4341"/>
      <c r="F442" s="4341"/>
      <c r="G442" s="4341"/>
      <c r="H442" s="4341"/>
      <c r="I442" s="5655">
        <v>15197</v>
      </c>
      <c r="J442" s="1457">
        <v>13739</v>
      </c>
      <c r="K442" s="1457">
        <v>12772</v>
      </c>
      <c r="L442" s="1457">
        <v>14318</v>
      </c>
      <c r="M442" s="4336"/>
      <c r="N442" s="4336"/>
      <c r="R442" s="1456"/>
      <c r="S442" s="1456"/>
      <c r="W442" s="4197"/>
      <c r="X442" s="4196"/>
      <c r="Y442" s="4196"/>
      <c r="Z442" s="4196"/>
      <c r="AA442" s="4196"/>
      <c r="AB442" s="4196"/>
    </row>
    <row r="443" spans="1:66" s="1486" customFormat="1" ht="11.1" customHeight="1">
      <c r="A443" s="5653"/>
      <c r="B443" s="5654"/>
      <c r="C443" s="5656" t="s">
        <v>3334</v>
      </c>
      <c r="D443" s="4341"/>
      <c r="E443" s="4341"/>
      <c r="F443" s="4341"/>
      <c r="G443" s="4341"/>
      <c r="H443" s="4341"/>
      <c r="I443" s="5655"/>
      <c r="J443" s="3173"/>
      <c r="K443" s="4336"/>
      <c r="L443" s="4336"/>
      <c r="M443" s="4336"/>
      <c r="N443" s="4336"/>
      <c r="X443" s="4196"/>
      <c r="Y443" s="4196"/>
      <c r="Z443" s="4196"/>
      <c r="AA443" s="4196"/>
      <c r="AB443" s="4196"/>
    </row>
    <row r="444" spans="1:66" ht="11.1" customHeight="1">
      <c r="A444" s="5657"/>
      <c r="B444" s="4327"/>
      <c r="C444" s="5656" t="s">
        <v>3335</v>
      </c>
      <c r="D444" s="5656"/>
      <c r="E444" s="5656"/>
      <c r="F444" s="5656"/>
      <c r="G444" s="5656"/>
      <c r="H444" s="5656"/>
      <c r="I444" s="5655">
        <v>6149</v>
      </c>
      <c r="J444" s="1457">
        <v>5926</v>
      </c>
      <c r="K444" s="1457">
        <v>5691</v>
      </c>
      <c r="L444" s="1457">
        <v>7930</v>
      </c>
      <c r="M444" s="4327"/>
      <c r="N444" s="4327"/>
      <c r="O444" s="3163"/>
      <c r="Q444" s="3163"/>
      <c r="R444" s="1456"/>
      <c r="S444" s="1456"/>
      <c r="T444" s="3163"/>
      <c r="U444" s="3163"/>
      <c r="V444" s="3163"/>
      <c r="W444" s="3172"/>
      <c r="X444" s="3163"/>
      <c r="Y444" s="3163"/>
      <c r="Z444" s="3163"/>
      <c r="AA444" s="3163"/>
      <c r="AB444" s="3163"/>
    </row>
    <row r="445" spans="1:66" s="2388" customFormat="1" ht="11.1" customHeight="1">
      <c r="A445" s="5657"/>
      <c r="B445" s="4327"/>
      <c r="C445" s="5656"/>
      <c r="D445" s="5656" t="s">
        <v>3340</v>
      </c>
      <c r="E445" s="5656"/>
      <c r="F445" s="5656"/>
      <c r="G445" s="5656"/>
      <c r="H445" s="5656"/>
      <c r="I445" s="5655"/>
      <c r="J445" s="4327"/>
      <c r="K445" s="4327"/>
      <c r="L445" s="4327"/>
      <c r="M445" s="4327"/>
      <c r="N445" s="4327"/>
      <c r="O445" s="3163"/>
      <c r="P445" s="3163"/>
      <c r="Q445" s="3163"/>
      <c r="R445" s="1456"/>
      <c r="S445" s="1456"/>
      <c r="T445" s="3163"/>
      <c r="U445" s="3163"/>
      <c r="V445" s="3163"/>
      <c r="W445" s="3172"/>
      <c r="X445" s="3163"/>
      <c r="Y445" s="3163"/>
      <c r="Z445" s="3163"/>
      <c r="AA445" s="3163"/>
      <c r="AB445" s="3163"/>
      <c r="AC445" s="3163"/>
      <c r="AD445" s="3163"/>
      <c r="AE445" s="3163"/>
      <c r="AF445" s="3163"/>
      <c r="AG445" s="3163"/>
      <c r="AH445" s="3163"/>
      <c r="AI445" s="3163"/>
      <c r="AJ445" s="3163"/>
      <c r="AK445" s="3163"/>
      <c r="AL445" s="3163"/>
      <c r="AM445" s="3163"/>
      <c r="AN445" s="3163"/>
      <c r="AO445" s="3163"/>
      <c r="AP445" s="3163"/>
      <c r="AQ445" s="3163"/>
      <c r="AR445" s="3163"/>
      <c r="AS445" s="3163"/>
      <c r="AT445" s="3163"/>
      <c r="AU445" s="3163"/>
      <c r="AV445" s="3163"/>
      <c r="AW445" s="3163"/>
      <c r="AX445" s="3163"/>
      <c r="AY445" s="3163"/>
      <c r="AZ445" s="3163"/>
      <c r="BA445" s="3163"/>
      <c r="BB445" s="3163"/>
      <c r="BC445" s="3163"/>
      <c r="BD445" s="3163"/>
      <c r="BE445" s="3163"/>
      <c r="BF445" s="3163"/>
      <c r="BG445" s="3163"/>
      <c r="BH445" s="3163"/>
      <c r="BI445" s="3163"/>
      <c r="BJ445" s="3163"/>
      <c r="BK445" s="3163"/>
      <c r="BL445" s="3163"/>
      <c r="BM445" s="3163"/>
      <c r="BN445" s="3163"/>
    </row>
    <row r="446" spans="1:66" s="2388" customFormat="1" ht="11.1" customHeight="1">
      <c r="A446" s="5657"/>
      <c r="B446" s="4327"/>
      <c r="C446" s="5656"/>
      <c r="D446" s="5656" t="s">
        <v>3341</v>
      </c>
      <c r="E446" s="5656"/>
      <c r="F446" s="5656"/>
      <c r="G446" s="5656"/>
      <c r="H446" s="5656"/>
      <c r="I446" s="5655"/>
      <c r="J446" s="4327"/>
      <c r="K446" s="4327"/>
      <c r="L446" s="4327"/>
      <c r="M446" s="4327"/>
      <c r="N446" s="4327"/>
      <c r="O446" s="3163"/>
      <c r="P446" s="3163"/>
      <c r="Q446" s="3163"/>
      <c r="R446" s="1456"/>
      <c r="S446" s="1456"/>
      <c r="T446" s="3163"/>
      <c r="U446" s="3163"/>
      <c r="V446" s="3163"/>
      <c r="W446" s="3172"/>
      <c r="X446" s="3163"/>
      <c r="Y446" s="3163"/>
      <c r="Z446" s="3163"/>
      <c r="AA446" s="3163"/>
      <c r="AB446" s="3163"/>
      <c r="AC446" s="3163"/>
      <c r="AD446" s="3163"/>
      <c r="AE446" s="3163"/>
      <c r="AF446" s="3163"/>
      <c r="AG446" s="3163"/>
      <c r="AH446" s="3163"/>
      <c r="AI446" s="3163"/>
      <c r="AJ446" s="3163"/>
      <c r="AK446" s="3163"/>
      <c r="AL446" s="3163"/>
      <c r="AM446" s="3163"/>
      <c r="AN446" s="3163"/>
      <c r="AO446" s="3163"/>
      <c r="AP446" s="3163"/>
      <c r="AQ446" s="3163"/>
      <c r="AR446" s="3163"/>
      <c r="AS446" s="3163"/>
      <c r="AT446" s="3163"/>
      <c r="AU446" s="3163"/>
      <c r="AV446" s="3163"/>
      <c r="AW446" s="3163"/>
      <c r="AX446" s="3163"/>
      <c r="AY446" s="3163"/>
      <c r="AZ446" s="3163"/>
      <c r="BA446" s="3163"/>
      <c r="BB446" s="3163"/>
      <c r="BC446" s="3163"/>
      <c r="BD446" s="3163"/>
      <c r="BE446" s="3163"/>
      <c r="BF446" s="3163"/>
      <c r="BG446" s="3163"/>
      <c r="BH446" s="3163"/>
      <c r="BI446" s="3163"/>
      <c r="BJ446" s="3163"/>
      <c r="BK446" s="3163"/>
      <c r="BL446" s="3163"/>
      <c r="BM446" s="3163"/>
      <c r="BN446" s="3163"/>
    </row>
    <row r="447" spans="1:66" s="1486" customFormat="1" ht="11.1" customHeight="1">
      <c r="A447" s="5657"/>
      <c r="B447" s="4336"/>
      <c r="C447" s="4341"/>
      <c r="D447" s="5656" t="s">
        <v>3342</v>
      </c>
      <c r="E447" s="5656"/>
      <c r="F447" s="5656"/>
      <c r="G447" s="5656"/>
      <c r="H447" s="5656"/>
      <c r="I447" s="5655">
        <v>1387</v>
      </c>
      <c r="J447" s="1457">
        <v>1300</v>
      </c>
      <c r="K447" s="1457">
        <v>1176</v>
      </c>
      <c r="L447" s="1457">
        <v>1810</v>
      </c>
      <c r="M447" s="4336"/>
      <c r="N447" s="4336"/>
      <c r="R447" s="1456"/>
      <c r="S447" s="1456"/>
      <c r="W447" s="3173"/>
      <c r="X447" s="4196"/>
      <c r="Y447" s="4196"/>
      <c r="Z447" s="4196"/>
      <c r="AA447" s="4196"/>
      <c r="AB447" s="4196"/>
    </row>
    <row r="448" spans="1:66" s="1486" customFormat="1" ht="11.1" customHeight="1">
      <c r="A448" s="5657"/>
      <c r="B448" s="5656" t="s">
        <v>3336</v>
      </c>
      <c r="C448" s="4341"/>
      <c r="D448" s="5658"/>
      <c r="E448" s="5658"/>
      <c r="F448" s="5658"/>
      <c r="G448" s="5658"/>
      <c r="H448" s="5658"/>
      <c r="I448" s="5655"/>
      <c r="J448" s="4336"/>
      <c r="K448" s="4336"/>
      <c r="L448" s="4336"/>
      <c r="M448" s="4336"/>
      <c r="N448" s="4336"/>
      <c r="R448" s="1456"/>
      <c r="S448" s="1456"/>
      <c r="W448" s="3173"/>
      <c r="X448" s="4196"/>
      <c r="Y448" s="4196"/>
      <c r="Z448" s="4196"/>
      <c r="AA448" s="4196"/>
      <c r="AB448" s="4196"/>
    </row>
    <row r="449" spans="1:28" s="1486" customFormat="1" ht="11.1" customHeight="1">
      <c r="A449" s="5657"/>
      <c r="B449" s="5656" t="s">
        <v>3337</v>
      </c>
      <c r="C449" s="5656"/>
      <c r="D449" s="5656"/>
      <c r="E449" s="5656"/>
      <c r="F449" s="5656"/>
      <c r="G449" s="5656"/>
      <c r="H449" s="5656"/>
      <c r="I449" s="5655">
        <v>25351</v>
      </c>
      <c r="J449" s="1457">
        <v>22507</v>
      </c>
      <c r="K449" s="1457">
        <v>21010</v>
      </c>
      <c r="L449" s="1457">
        <v>24224</v>
      </c>
      <c r="M449" s="4336"/>
      <c r="N449" s="4336"/>
      <c r="R449" s="1456"/>
      <c r="S449" s="1456"/>
      <c r="W449" s="4197"/>
      <c r="X449" s="4196"/>
      <c r="Y449" s="4196"/>
      <c r="Z449" s="4196"/>
      <c r="AA449" s="4196"/>
      <c r="AB449" s="4196"/>
    </row>
    <row r="450" spans="1:28" s="1486" customFormat="1" ht="11.1" customHeight="1">
      <c r="A450" s="5657"/>
      <c r="B450" s="5658"/>
      <c r="C450" s="5656" t="s">
        <v>3338</v>
      </c>
      <c r="D450" s="5658"/>
      <c r="E450" s="5658"/>
      <c r="F450" s="5658"/>
      <c r="G450" s="5658"/>
      <c r="H450" s="5658"/>
      <c r="I450" s="5655"/>
      <c r="J450" s="4336"/>
      <c r="K450" s="4336"/>
      <c r="L450" s="4336"/>
      <c r="M450" s="4336"/>
      <c r="N450" s="4336"/>
      <c r="S450" s="3228"/>
      <c r="T450" s="3173"/>
      <c r="U450" s="3173"/>
      <c r="V450" s="4197"/>
      <c r="W450" s="4197"/>
      <c r="X450" s="4196"/>
      <c r="Y450" s="4196"/>
      <c r="Z450" s="4196"/>
      <c r="AA450" s="4196"/>
      <c r="AB450" s="4196"/>
    </row>
    <row r="451" spans="1:28" s="1486" customFormat="1" ht="11.1" customHeight="1">
      <c r="A451" s="5657"/>
      <c r="B451" s="4336"/>
      <c r="C451" s="5656" t="s">
        <v>3339</v>
      </c>
      <c r="D451" s="5656"/>
      <c r="E451" s="5656"/>
      <c r="F451" s="5656"/>
      <c r="G451" s="5656"/>
      <c r="H451" s="5656"/>
      <c r="I451" s="5655">
        <v>6412</v>
      </c>
      <c r="J451" s="1457">
        <v>6189</v>
      </c>
      <c r="K451" s="1457">
        <v>5932</v>
      </c>
      <c r="L451" s="1457">
        <v>8418</v>
      </c>
      <c r="M451" s="4336"/>
      <c r="N451" s="4336"/>
      <c r="R451" s="1456"/>
      <c r="S451" s="1456"/>
      <c r="W451" s="4197"/>
      <c r="X451" s="4196"/>
      <c r="Y451" s="4196"/>
      <c r="Z451" s="4196"/>
      <c r="AA451" s="4196"/>
      <c r="AB451" s="4196"/>
    </row>
    <row r="452" spans="1:28" s="1486" customFormat="1" ht="11.1" customHeight="1">
      <c r="A452" s="5657"/>
      <c r="B452" s="4336"/>
      <c r="C452" s="5656"/>
      <c r="D452" s="5656" t="s">
        <v>3343</v>
      </c>
      <c r="E452" s="5656"/>
      <c r="F452" s="5656"/>
      <c r="G452" s="5656"/>
      <c r="H452" s="5656"/>
      <c r="I452" s="5655"/>
      <c r="J452" s="3173"/>
      <c r="K452" s="4336"/>
      <c r="L452" s="4336"/>
      <c r="M452" s="4336"/>
      <c r="N452" s="4336"/>
      <c r="R452" s="1456"/>
      <c r="S452" s="1456"/>
      <c r="W452" s="4197"/>
      <c r="X452" s="4196"/>
      <c r="Y452" s="4196"/>
      <c r="Z452" s="4196"/>
      <c r="AA452" s="4196"/>
      <c r="AB452" s="4196"/>
    </row>
    <row r="453" spans="1:28" s="1486" customFormat="1" ht="11.1" customHeight="1">
      <c r="A453" s="5657"/>
      <c r="B453" s="4336"/>
      <c r="C453" s="5656"/>
      <c r="D453" s="5656" t="s">
        <v>3344</v>
      </c>
      <c r="E453" s="5656"/>
      <c r="F453" s="5656"/>
      <c r="G453" s="5656"/>
      <c r="H453" s="5656"/>
      <c r="I453" s="5655"/>
      <c r="J453" s="3173"/>
      <c r="K453" s="4336"/>
      <c r="L453" s="4336"/>
      <c r="M453" s="4336"/>
      <c r="N453" s="4336"/>
      <c r="R453" s="1456"/>
      <c r="S453" s="1456"/>
      <c r="W453" s="4197"/>
      <c r="X453" s="4196"/>
      <c r="Y453" s="4196"/>
      <c r="Z453" s="4196"/>
      <c r="AA453" s="4196"/>
      <c r="AB453" s="4196"/>
    </row>
    <row r="454" spans="1:28" s="1486" customFormat="1" ht="11.1" customHeight="1">
      <c r="A454" s="5657"/>
      <c r="B454" s="4336"/>
      <c r="C454" s="4341"/>
      <c r="D454" s="5656" t="s">
        <v>3345</v>
      </c>
      <c r="E454" s="5656"/>
      <c r="F454" s="5656"/>
      <c r="G454" s="5656"/>
      <c r="H454" s="5656"/>
      <c r="I454" s="5655">
        <v>1396</v>
      </c>
      <c r="J454" s="1457">
        <v>1309</v>
      </c>
      <c r="K454" s="1457">
        <v>1190</v>
      </c>
      <c r="L454" s="1457">
        <v>1864</v>
      </c>
      <c r="M454" s="4336"/>
      <c r="N454" s="4336"/>
      <c r="R454" s="1456"/>
      <c r="S454" s="1456"/>
      <c r="W454" s="4197"/>
      <c r="X454" s="4196"/>
      <c r="Y454" s="4196"/>
      <c r="Z454" s="4196"/>
      <c r="AA454" s="4196"/>
      <c r="AB454" s="4196"/>
    </row>
    <row r="455" spans="1:28" s="1486" customFormat="1" ht="11.1" customHeight="1">
      <c r="A455" s="5657"/>
      <c r="B455" s="5654"/>
      <c r="C455" s="4341"/>
      <c r="D455" s="4341"/>
      <c r="E455" s="4341"/>
      <c r="F455" s="4341"/>
      <c r="G455" s="4341"/>
      <c r="H455" s="4341"/>
      <c r="I455" s="5655"/>
      <c r="J455" s="3173"/>
      <c r="K455" s="4336"/>
      <c r="L455" s="4336"/>
      <c r="M455" s="4336"/>
      <c r="N455" s="4336"/>
      <c r="R455" s="1456"/>
      <c r="S455" s="1456"/>
      <c r="W455" s="4197"/>
      <c r="X455" s="4196"/>
      <c r="Y455" s="4196"/>
      <c r="Z455" s="4196"/>
    </row>
    <row r="456" spans="1:28" s="1486" customFormat="1" ht="11.1" customHeight="1">
      <c r="A456" s="5653" t="s">
        <v>1286</v>
      </c>
      <c r="B456" s="5654" t="s">
        <v>2479</v>
      </c>
      <c r="C456" s="4341"/>
      <c r="D456" s="4341"/>
      <c r="E456" s="4341"/>
      <c r="F456" s="4341"/>
      <c r="G456" s="4341"/>
      <c r="H456" s="4341"/>
      <c r="I456" s="5655">
        <v>88726</v>
      </c>
      <c r="J456" s="1457">
        <v>75402</v>
      </c>
      <c r="K456" s="1457">
        <v>65645</v>
      </c>
      <c r="L456" s="1457">
        <v>63340</v>
      </c>
      <c r="M456" s="4336"/>
      <c r="N456" s="4336"/>
      <c r="R456" s="1456"/>
      <c r="S456" s="1456"/>
      <c r="W456" s="4197"/>
      <c r="X456" s="4196"/>
      <c r="Y456" s="4196"/>
      <c r="Z456" s="4196"/>
    </row>
    <row r="457" spans="1:28" s="1486" customFormat="1" ht="11.1" customHeight="1">
      <c r="A457" s="5659" t="s">
        <v>1287</v>
      </c>
      <c r="B457" s="5654"/>
      <c r="C457" s="5656" t="s">
        <v>3334</v>
      </c>
      <c r="D457" s="4341"/>
      <c r="E457" s="4341"/>
      <c r="F457" s="4341"/>
      <c r="G457" s="4341"/>
      <c r="H457" s="4341"/>
      <c r="I457" s="5655"/>
      <c r="J457" s="3173"/>
      <c r="K457" s="4336"/>
      <c r="L457" s="4336"/>
      <c r="M457" s="4336"/>
      <c r="N457" s="4336"/>
      <c r="T457" s="3173"/>
      <c r="U457" s="3173"/>
      <c r="V457" s="3173"/>
      <c r="W457" s="3172"/>
      <c r="X457" s="4196"/>
      <c r="Y457" s="4196"/>
      <c r="Z457" s="4196"/>
    </row>
    <row r="458" spans="1:28" s="1486" customFormat="1" ht="11.1" customHeight="1">
      <c r="A458" s="4336"/>
      <c r="B458" s="4327"/>
      <c r="C458" s="5656" t="s">
        <v>3335</v>
      </c>
      <c r="D458" s="5656"/>
      <c r="E458" s="5656"/>
      <c r="F458" s="5656"/>
      <c r="G458" s="5656"/>
      <c r="H458" s="5656"/>
      <c r="I458" s="5655">
        <v>42438</v>
      </c>
      <c r="J458" s="1457">
        <v>37118</v>
      </c>
      <c r="K458" s="1457">
        <v>32134</v>
      </c>
      <c r="L458" s="1457">
        <v>35062</v>
      </c>
      <c r="M458" s="4336"/>
      <c r="N458" s="4336"/>
      <c r="T458" s="3173"/>
      <c r="U458" s="3173"/>
      <c r="V458" s="3173"/>
      <c r="W458" s="3172"/>
      <c r="X458" s="4196"/>
      <c r="Y458" s="4196"/>
      <c r="Z458" s="4196"/>
    </row>
    <row r="459" spans="1:28" s="1486" customFormat="1" ht="11.1" customHeight="1">
      <c r="A459" s="5659"/>
      <c r="B459" s="4327"/>
      <c r="C459" s="5656"/>
      <c r="D459" s="5656" t="s">
        <v>3340</v>
      </c>
      <c r="E459" s="5656"/>
      <c r="F459" s="5656"/>
      <c r="G459" s="5656"/>
      <c r="H459" s="5656"/>
      <c r="I459" s="5655"/>
      <c r="J459" s="4336"/>
      <c r="K459" s="4336"/>
      <c r="L459" s="4336"/>
      <c r="M459" s="4336"/>
      <c r="N459" s="4336"/>
      <c r="U459" s="3172"/>
      <c r="V459" s="4197"/>
      <c r="W459" s="4197"/>
      <c r="X459" s="4196"/>
      <c r="Y459" s="4196"/>
      <c r="Z459" s="4196"/>
    </row>
    <row r="460" spans="1:28" s="1486" customFormat="1" ht="11.1" customHeight="1">
      <c r="A460" s="5659"/>
      <c r="B460" s="4327"/>
      <c r="C460" s="5656"/>
      <c r="D460" s="5656" t="s">
        <v>3341</v>
      </c>
      <c r="E460" s="5656"/>
      <c r="F460" s="5656"/>
      <c r="G460" s="5656"/>
      <c r="H460" s="5656"/>
      <c r="I460" s="5655"/>
      <c r="J460" s="4336"/>
      <c r="K460" s="4336"/>
      <c r="L460" s="4336"/>
      <c r="M460" s="4336"/>
      <c r="N460" s="4336"/>
      <c r="U460" s="4197"/>
      <c r="V460" s="4197"/>
      <c r="W460" s="4197"/>
      <c r="X460" s="4196"/>
      <c r="Y460" s="4196"/>
      <c r="Z460" s="4196"/>
    </row>
    <row r="461" spans="1:28" s="1486" customFormat="1" ht="11.1" customHeight="1">
      <c r="A461" s="5660"/>
      <c r="B461" s="4336"/>
      <c r="C461" s="4341"/>
      <c r="D461" s="5656" t="s">
        <v>3342</v>
      </c>
      <c r="E461" s="5656"/>
      <c r="F461" s="5656"/>
      <c r="G461" s="5656"/>
      <c r="H461" s="5656"/>
      <c r="I461" s="5655">
        <v>7134</v>
      </c>
      <c r="J461" s="1457">
        <v>6090</v>
      </c>
      <c r="K461" s="1457">
        <v>5197</v>
      </c>
      <c r="L461" s="1457">
        <v>6512</v>
      </c>
      <c r="M461" s="4336"/>
      <c r="N461" s="4336"/>
      <c r="U461" s="4197"/>
      <c r="V461" s="4197"/>
      <c r="W461" s="4197"/>
      <c r="X461" s="4196"/>
      <c r="Y461" s="4196"/>
      <c r="Z461" s="4196"/>
    </row>
    <row r="462" spans="1:28" s="1486" customFormat="1" ht="11.1" customHeight="1">
      <c r="A462" s="5660"/>
      <c r="B462" s="5656" t="s">
        <v>3336</v>
      </c>
      <c r="C462" s="4341"/>
      <c r="D462" s="5658"/>
      <c r="E462" s="5658"/>
      <c r="F462" s="5658"/>
      <c r="G462" s="5658"/>
      <c r="H462" s="5658"/>
      <c r="I462" s="5655"/>
      <c r="J462" s="4336"/>
      <c r="K462" s="4336"/>
      <c r="L462" s="4336"/>
      <c r="M462" s="4336"/>
      <c r="N462" s="4336"/>
      <c r="Q462" s="4197"/>
      <c r="R462" s="4197"/>
      <c r="S462" s="4197"/>
      <c r="T462" s="4197"/>
      <c r="U462" s="4197"/>
      <c r="V462" s="4197"/>
      <c r="W462" s="4197"/>
      <c r="X462" s="4196"/>
      <c r="Y462" s="4196"/>
      <c r="Z462" s="4196"/>
      <c r="AA462" s="4196"/>
      <c r="AB462" s="4196"/>
    </row>
    <row r="463" spans="1:28" s="1486" customFormat="1" ht="11.1" customHeight="1">
      <c r="A463" s="5660"/>
      <c r="B463" s="5656" t="s">
        <v>3337</v>
      </c>
      <c r="C463" s="5656"/>
      <c r="D463" s="5656"/>
      <c r="E463" s="5656"/>
      <c r="F463" s="5656"/>
      <c r="G463" s="5656"/>
      <c r="H463" s="5656"/>
      <c r="I463" s="5655">
        <v>158465</v>
      </c>
      <c r="J463" s="1457">
        <v>129808</v>
      </c>
      <c r="K463" s="1457">
        <v>114060</v>
      </c>
      <c r="L463" s="1457">
        <v>110664</v>
      </c>
      <c r="M463" s="4336"/>
      <c r="N463" s="4336"/>
      <c r="Q463" s="4197"/>
      <c r="R463" s="4197"/>
      <c r="S463" s="4197"/>
      <c r="T463" s="4197"/>
      <c r="U463" s="4197"/>
      <c r="V463" s="4197"/>
      <c r="W463" s="4197"/>
      <c r="X463" s="4196"/>
      <c r="Y463" s="4196"/>
      <c r="Z463" s="4196"/>
      <c r="AA463" s="4196"/>
      <c r="AB463" s="4196"/>
    </row>
    <row r="464" spans="1:28" s="1486" customFormat="1" ht="11.1" customHeight="1">
      <c r="A464" s="5660"/>
      <c r="B464" s="5658"/>
      <c r="C464" s="5656" t="s">
        <v>3338</v>
      </c>
      <c r="D464" s="5658"/>
      <c r="E464" s="5658"/>
      <c r="F464" s="5658"/>
      <c r="G464" s="5658"/>
      <c r="H464" s="5658"/>
      <c r="I464" s="5655"/>
      <c r="J464" s="4336"/>
      <c r="K464" s="4336"/>
      <c r="L464" s="4336"/>
      <c r="M464" s="4336"/>
      <c r="N464" s="4336"/>
      <c r="Q464" s="4197"/>
      <c r="R464" s="4197"/>
      <c r="S464" s="4197"/>
      <c r="T464" s="4197"/>
      <c r="U464" s="4197"/>
      <c r="V464" s="4197"/>
      <c r="W464" s="4197"/>
      <c r="X464" s="4196"/>
      <c r="Y464" s="4196"/>
      <c r="Z464" s="4196"/>
      <c r="AA464" s="4196"/>
      <c r="AB464" s="4196"/>
    </row>
    <row r="465" spans="1:66" s="1486" customFormat="1" ht="11.1" customHeight="1">
      <c r="A465" s="5660"/>
      <c r="B465" s="4336"/>
      <c r="C465" s="5656" t="s">
        <v>3339</v>
      </c>
      <c r="D465" s="5656"/>
      <c r="E465" s="5656"/>
      <c r="F465" s="5656"/>
      <c r="G465" s="5656"/>
      <c r="H465" s="5656"/>
      <c r="I465" s="5655">
        <v>44858</v>
      </c>
      <c r="J465" s="1457">
        <v>39125</v>
      </c>
      <c r="K465" s="1457">
        <v>33731</v>
      </c>
      <c r="L465" s="1457">
        <v>37084</v>
      </c>
      <c r="M465" s="4336"/>
      <c r="N465" s="4336"/>
      <c r="Q465" s="4197"/>
      <c r="R465" s="4197"/>
      <c r="S465" s="4197"/>
      <c r="T465" s="4197"/>
      <c r="U465" s="4197"/>
      <c r="V465" s="4197"/>
      <c r="W465" s="4197"/>
      <c r="X465" s="4196"/>
      <c r="Y465" s="4196"/>
      <c r="Z465" s="4196"/>
      <c r="AA465" s="4196"/>
      <c r="AB465" s="4196"/>
    </row>
    <row r="466" spans="1:66" s="1486" customFormat="1" ht="11.1" customHeight="1">
      <c r="A466" s="5660"/>
      <c r="B466" s="4336"/>
      <c r="C466" s="5656"/>
      <c r="D466" s="5656" t="s">
        <v>3343</v>
      </c>
      <c r="E466" s="5656"/>
      <c r="F466" s="5656"/>
      <c r="G466" s="5656"/>
      <c r="H466" s="5656"/>
      <c r="I466" s="5655"/>
      <c r="J466" s="4336"/>
      <c r="K466" s="4336"/>
      <c r="L466" s="4336"/>
      <c r="M466" s="4336"/>
      <c r="N466" s="4336"/>
      <c r="Q466" s="4197"/>
      <c r="R466" s="4197"/>
      <c r="S466" s="4197"/>
      <c r="T466" s="4197"/>
      <c r="U466" s="4197"/>
      <c r="V466" s="4197"/>
      <c r="W466" s="4197"/>
      <c r="X466" s="4196"/>
      <c r="Y466" s="4196"/>
      <c r="Z466" s="4196"/>
      <c r="AA466" s="4196"/>
      <c r="AB466" s="4196"/>
    </row>
    <row r="467" spans="1:66" s="1486" customFormat="1" ht="11.1" customHeight="1">
      <c r="A467" s="5660"/>
      <c r="B467" s="4336"/>
      <c r="C467" s="5656"/>
      <c r="D467" s="5656" t="s">
        <v>3344</v>
      </c>
      <c r="E467" s="5656"/>
      <c r="F467" s="5656"/>
      <c r="G467" s="5656"/>
      <c r="H467" s="5656"/>
      <c r="I467" s="5655"/>
      <c r="J467" s="3173"/>
      <c r="K467" s="4336"/>
      <c r="L467" s="4336"/>
      <c r="M467" s="4336"/>
      <c r="N467" s="4336"/>
      <c r="Q467" s="4197"/>
      <c r="R467" s="4197"/>
      <c r="S467" s="4197"/>
      <c r="T467" s="4197"/>
      <c r="U467" s="4197"/>
      <c r="V467" s="4197"/>
      <c r="W467" s="4197"/>
      <c r="X467" s="4196"/>
      <c r="Y467" s="4196"/>
      <c r="Z467" s="4196"/>
      <c r="AA467" s="4196"/>
      <c r="AB467" s="4196"/>
    </row>
    <row r="468" spans="1:66" s="1486" customFormat="1" ht="11.1" customHeight="1">
      <c r="A468" s="5661"/>
      <c r="B468" s="3143"/>
      <c r="C468" s="3149"/>
      <c r="D468" s="5662" t="s">
        <v>3345</v>
      </c>
      <c r="E468" s="5662"/>
      <c r="F468" s="5662"/>
      <c r="G468" s="5662"/>
      <c r="H468" s="5698"/>
      <c r="I468" s="5663">
        <v>7255</v>
      </c>
      <c r="J468" s="3586">
        <v>6161</v>
      </c>
      <c r="K468" s="3586">
        <v>5287</v>
      </c>
      <c r="L468" s="3586">
        <v>6655</v>
      </c>
      <c r="M468" s="4353"/>
      <c r="N468" s="4353"/>
      <c r="O468" s="3245"/>
      <c r="P468" s="3245"/>
      <c r="Q468" s="3378"/>
      <c r="R468" s="3378"/>
      <c r="S468" s="3378"/>
      <c r="T468" s="3378"/>
      <c r="U468" s="3378"/>
      <c r="V468" s="3378"/>
      <c r="W468" s="3378"/>
      <c r="X468" s="4194"/>
      <c r="Y468" s="4194"/>
      <c r="Z468" s="4194"/>
      <c r="AA468" s="4194"/>
      <c r="AB468" s="4194"/>
    </row>
    <row r="469" spans="1:66" s="1486" customFormat="1" ht="11.1" customHeight="1">
      <c r="A469" s="4336"/>
      <c r="B469" s="4336"/>
      <c r="C469" s="4336"/>
      <c r="D469" s="4336"/>
      <c r="E469" s="4336"/>
      <c r="F469" s="4336"/>
      <c r="G469" s="4336"/>
      <c r="H469" s="4336"/>
      <c r="I469" s="3173"/>
      <c r="J469" s="3173"/>
      <c r="K469" s="3174"/>
      <c r="L469" s="3173"/>
      <c r="M469" s="3173"/>
      <c r="N469" s="3173"/>
      <c r="O469" s="474"/>
      <c r="P469" s="431"/>
      <c r="Q469" s="474"/>
      <c r="R469" s="474"/>
      <c r="S469" s="474"/>
      <c r="T469" s="474"/>
      <c r="U469" s="474"/>
      <c r="V469" s="474"/>
      <c r="W469" s="474"/>
      <c r="X469" s="1855"/>
      <c r="Y469" s="1855"/>
      <c r="Z469" s="1855"/>
      <c r="AA469" s="1855"/>
      <c r="AB469" s="1855"/>
    </row>
    <row r="470" spans="1:66" s="1486" customFormat="1" ht="11.1" customHeight="1">
      <c r="A470" s="4187" t="s">
        <v>2474</v>
      </c>
      <c r="B470" s="2020"/>
      <c r="C470" s="2020"/>
      <c r="D470" s="2020"/>
      <c r="E470" s="2020"/>
      <c r="F470" s="2020"/>
      <c r="G470" s="2020"/>
      <c r="H470" s="5177"/>
      <c r="I470" s="536"/>
      <c r="J470" s="751"/>
      <c r="K470" s="751"/>
      <c r="L470" s="751"/>
      <c r="M470" s="1953"/>
      <c r="N470" s="474"/>
      <c r="O470" s="474"/>
      <c r="P470" s="431"/>
      <c r="Q470" s="474"/>
      <c r="R470" s="474"/>
      <c r="S470" s="474"/>
      <c r="T470" s="474"/>
      <c r="U470" s="474"/>
      <c r="V470" s="474"/>
      <c r="W470" s="474"/>
      <c r="X470" s="1855"/>
      <c r="Y470" s="1855"/>
      <c r="Z470" s="1855"/>
      <c r="AA470" s="1855"/>
      <c r="AB470" s="1855"/>
    </row>
    <row r="471" spans="1:66" s="1486" customFormat="1" ht="11.1" customHeight="1">
      <c r="A471" s="4187"/>
      <c r="B471" s="1045"/>
      <c r="C471" s="1045"/>
      <c r="D471" s="1045"/>
      <c r="E471" s="1356"/>
      <c r="F471" s="1152"/>
      <c r="G471" s="1045"/>
      <c r="H471" s="5177"/>
      <c r="I471" s="5177"/>
      <c r="J471" s="473"/>
      <c r="K471" s="473"/>
      <c r="L471" s="473"/>
      <c r="M471" s="1490"/>
      <c r="N471" s="474"/>
      <c r="O471" s="474"/>
      <c r="P471" s="431"/>
      <c r="Q471" s="474"/>
      <c r="R471" s="746"/>
      <c r="S471" s="746"/>
      <c r="T471" s="746"/>
      <c r="U471" s="746"/>
      <c r="V471" s="746"/>
      <c r="W471" s="746"/>
      <c r="X471" s="746"/>
      <c r="Y471" s="746"/>
      <c r="Z471" s="1855"/>
      <c r="AA471" s="1855"/>
      <c r="AB471" s="1855"/>
    </row>
    <row r="472" spans="1:66" s="1453" customFormat="1" ht="12.95" customHeight="1">
      <c r="A472" s="6644" t="s">
        <v>1871</v>
      </c>
      <c r="B472" s="770" t="s">
        <v>555</v>
      </c>
      <c r="C472" s="770"/>
      <c r="D472" s="770"/>
      <c r="E472" s="770"/>
      <c r="F472" s="771"/>
      <c r="G472" s="771"/>
      <c r="H472" s="4332"/>
      <c r="I472" s="4333"/>
      <c r="J472" s="774"/>
      <c r="K472" s="1293"/>
      <c r="L472" s="774"/>
      <c r="M472" s="774"/>
      <c r="N472" s="774"/>
      <c r="O472" s="774"/>
      <c r="P472" s="774"/>
      <c r="Q472" s="774"/>
      <c r="R472" s="774"/>
      <c r="S472" s="767"/>
      <c r="T472" s="767"/>
      <c r="U472" s="767"/>
      <c r="V472" s="767"/>
      <c r="W472" s="767"/>
      <c r="X472" s="903"/>
      <c r="Y472" s="767"/>
      <c r="Z472" s="767"/>
      <c r="AA472" s="767"/>
      <c r="AB472" s="767"/>
      <c r="AC472" s="3138"/>
      <c r="AD472" s="3138"/>
      <c r="AE472" s="3138"/>
      <c r="AF472" s="3138"/>
      <c r="AG472" s="3138"/>
      <c r="AH472" s="3138"/>
      <c r="AI472" s="3138"/>
      <c r="AJ472" s="3138"/>
      <c r="AK472" s="3138"/>
      <c r="AL472" s="3138"/>
      <c r="AM472" s="3138"/>
      <c r="AN472" s="3138"/>
      <c r="AO472" s="3138"/>
      <c r="AP472" s="3138"/>
      <c r="AQ472" s="3138"/>
      <c r="AR472" s="3138"/>
      <c r="AS472" s="3138"/>
      <c r="AT472" s="3138"/>
      <c r="AU472" s="3138"/>
      <c r="AV472" s="3138"/>
      <c r="AW472" s="3138"/>
      <c r="AX472" s="3138"/>
      <c r="AY472" s="3138"/>
      <c r="AZ472" s="3138"/>
      <c r="BA472" s="3138"/>
      <c r="BB472" s="3138"/>
      <c r="BC472" s="3138"/>
      <c r="BD472" s="3138"/>
      <c r="BE472" s="3138"/>
      <c r="BF472" s="3138"/>
      <c r="BG472" s="3138"/>
      <c r="BH472" s="3138"/>
      <c r="BI472" s="3138"/>
      <c r="BJ472" s="3138"/>
      <c r="BK472" s="3138"/>
      <c r="BL472" s="3138"/>
      <c r="BM472" s="3138"/>
      <c r="BN472" s="3138"/>
    </row>
    <row r="473" spans="1:66" s="1453" customFormat="1" ht="12.95" customHeight="1">
      <c r="A473" s="6644"/>
      <c r="B473" s="770" t="s">
        <v>13</v>
      </c>
      <c r="C473" s="770"/>
      <c r="D473" s="770"/>
      <c r="E473" s="770"/>
      <c r="F473" s="771"/>
      <c r="G473" s="771"/>
      <c r="H473" s="4332"/>
      <c r="I473" s="4333"/>
      <c r="J473" s="774"/>
      <c r="K473" s="1293"/>
      <c r="L473" s="774"/>
      <c r="M473" s="774"/>
      <c r="N473" s="774"/>
      <c r="O473" s="774"/>
      <c r="P473" s="774"/>
      <c r="Q473" s="774"/>
      <c r="R473" s="774"/>
      <c r="S473" s="767"/>
      <c r="T473" s="767"/>
      <c r="U473" s="767"/>
      <c r="V473" s="767"/>
      <c r="W473" s="767"/>
      <c r="X473" s="767"/>
      <c r="Y473" s="767"/>
      <c r="Z473" s="767"/>
      <c r="AA473" s="767"/>
      <c r="AB473" s="767"/>
      <c r="AC473" s="3138"/>
      <c r="AD473" s="3138"/>
      <c r="AE473" s="3138"/>
      <c r="AF473" s="3138"/>
      <c r="AG473" s="3138"/>
      <c r="AH473" s="3138"/>
      <c r="AI473" s="3138"/>
      <c r="AJ473" s="3138"/>
      <c r="AK473" s="3138"/>
      <c r="AL473" s="3138"/>
      <c r="AM473" s="3138"/>
      <c r="AN473" s="3138"/>
      <c r="AO473" s="3138"/>
      <c r="AP473" s="3138"/>
      <c r="AQ473" s="3138"/>
      <c r="AR473" s="3138"/>
      <c r="AS473" s="3138"/>
      <c r="AT473" s="3138"/>
      <c r="AU473" s="3138"/>
      <c r="AV473" s="3138"/>
      <c r="AW473" s="3138"/>
      <c r="AX473" s="3138"/>
      <c r="AY473" s="3138"/>
      <c r="AZ473" s="3138"/>
      <c r="BA473" s="3138"/>
      <c r="BB473" s="3138"/>
      <c r="BC473" s="3138"/>
      <c r="BD473" s="3138"/>
      <c r="BE473" s="3138"/>
      <c r="BF473" s="3138"/>
      <c r="BG473" s="3138"/>
      <c r="BH473" s="3138"/>
      <c r="BI473" s="3138"/>
      <c r="BJ473" s="3138"/>
      <c r="BK473" s="3138"/>
      <c r="BL473" s="3138"/>
      <c r="BM473" s="3138"/>
      <c r="BN473" s="3138"/>
    </row>
    <row r="474" spans="1:66" s="1486" customFormat="1" ht="11.1" customHeight="1">
      <c r="A474" s="4189"/>
      <c r="B474" s="5"/>
      <c r="C474" s="5"/>
      <c r="D474" s="5"/>
      <c r="E474" s="5"/>
      <c r="F474" s="649"/>
      <c r="G474" s="649"/>
      <c r="H474" s="4196"/>
      <c r="I474" s="4170"/>
      <c r="J474" s="743"/>
      <c r="K474" s="137"/>
      <c r="L474" s="746"/>
      <c r="M474" s="746"/>
      <c r="N474" s="746"/>
      <c r="O474" s="746"/>
      <c r="P474" s="746"/>
      <c r="Q474" s="746"/>
      <c r="R474" s="746"/>
      <c r="S474" s="746"/>
      <c r="T474" s="746"/>
      <c r="U474" s="746"/>
      <c r="V474" s="746"/>
      <c r="W474" s="746"/>
      <c r="X474" s="746"/>
      <c r="Y474" s="1777"/>
      <c r="Z474" s="1777"/>
      <c r="AA474" s="1777"/>
      <c r="AB474" s="1777"/>
    </row>
    <row r="475" spans="1:66" s="1096" customFormat="1" ht="11.1" customHeight="1">
      <c r="A475" s="818"/>
      <c r="B475" s="818"/>
      <c r="C475" s="818"/>
      <c r="D475" s="818"/>
      <c r="E475" s="818"/>
      <c r="F475" s="818"/>
      <c r="G475" s="818"/>
      <c r="H475" s="818"/>
      <c r="I475" s="4523" t="s">
        <v>981</v>
      </c>
      <c r="J475" s="4606" t="s">
        <v>768</v>
      </c>
      <c r="K475" s="4606" t="s">
        <v>769</v>
      </c>
      <c r="L475" s="4606" t="s">
        <v>770</v>
      </c>
      <c r="M475" s="4606" t="s">
        <v>21</v>
      </c>
      <c r="N475" s="4606" t="s">
        <v>246</v>
      </c>
      <c r="O475" s="4606" t="s">
        <v>693</v>
      </c>
      <c r="P475" s="4606" t="s">
        <v>758</v>
      </c>
      <c r="Q475" s="4606" t="s">
        <v>1200</v>
      </c>
      <c r="R475" s="4606" t="s">
        <v>602</v>
      </c>
      <c r="S475" s="4606" t="s">
        <v>1343</v>
      </c>
      <c r="T475" s="4606" t="s">
        <v>1631</v>
      </c>
      <c r="U475" s="4606" t="s">
        <v>1682</v>
      </c>
      <c r="V475" s="4606" t="s">
        <v>1940</v>
      </c>
      <c r="W475" s="4606" t="s">
        <v>2226</v>
      </c>
      <c r="X475" s="4606" t="s">
        <v>2312</v>
      </c>
      <c r="Y475" s="4606" t="s">
        <v>2524</v>
      </c>
      <c r="Z475" s="4606" t="s">
        <v>3402</v>
      </c>
      <c r="AB475" s="818"/>
    </row>
    <row r="476" spans="1:66" s="1486" customFormat="1" ht="11.1" customHeight="1">
      <c r="A476" s="674"/>
      <c r="B476" s="75"/>
      <c r="C476" s="70"/>
      <c r="D476" s="4176"/>
      <c r="E476" s="4176"/>
      <c r="F476" s="4186"/>
      <c r="G476" s="4186"/>
      <c r="H476" s="4186"/>
      <c r="I476" s="4356"/>
      <c r="J476" s="1480"/>
      <c r="K476" s="1480"/>
      <c r="L476" s="1480"/>
      <c r="M476" s="1480"/>
      <c r="N476" s="1480"/>
      <c r="O476" s="1480"/>
      <c r="P476" s="1480"/>
      <c r="Q476" s="1480"/>
      <c r="R476" s="1480"/>
      <c r="S476" s="1480"/>
      <c r="T476" s="1480"/>
      <c r="U476" s="1480"/>
      <c r="V476" s="1480"/>
      <c r="W476" s="1480"/>
      <c r="X476" s="1480"/>
      <c r="Y476" s="4356"/>
      <c r="Z476" s="4356"/>
      <c r="AA476" s="4356"/>
      <c r="AB476" s="1480"/>
    </row>
    <row r="477" spans="1:66" s="1486" customFormat="1" ht="11.1" customHeight="1">
      <c r="A477" s="673" t="s">
        <v>228</v>
      </c>
      <c r="B477" s="1889"/>
      <c r="C477" s="116"/>
      <c r="D477" s="4170"/>
      <c r="E477" s="4170"/>
      <c r="F477" s="4196"/>
      <c r="G477" s="4196"/>
      <c r="H477" s="4196"/>
      <c r="I477" s="4336"/>
      <c r="Y477" s="4336"/>
      <c r="Z477" s="4336"/>
      <c r="AA477" s="4336"/>
      <c r="AB477" s="3173"/>
    </row>
    <row r="478" spans="1:66" s="1486" customFormat="1" ht="11.1" customHeight="1">
      <c r="A478" s="673" t="s">
        <v>314</v>
      </c>
      <c r="B478" s="1889"/>
      <c r="C478" s="116"/>
      <c r="D478" s="4170"/>
      <c r="E478" s="4170"/>
      <c r="F478" s="4196"/>
      <c r="G478" s="4196"/>
      <c r="H478" s="4196"/>
      <c r="I478" s="1457">
        <v>3384</v>
      </c>
      <c r="J478" s="1457">
        <v>5980</v>
      </c>
      <c r="K478" s="1457">
        <v>4477</v>
      </c>
      <c r="L478" s="1457">
        <v>3481</v>
      </c>
      <c r="M478" s="1457">
        <v>2969</v>
      </c>
      <c r="N478" s="1457">
        <v>5751</v>
      </c>
      <c r="O478" s="1457">
        <v>25064</v>
      </c>
      <c r="P478" s="1457">
        <v>27452</v>
      </c>
      <c r="Q478" s="1457">
        <v>14273</v>
      </c>
      <c r="R478" s="1457">
        <v>11315</v>
      </c>
      <c r="S478" s="1457">
        <v>12056</v>
      </c>
      <c r="T478" s="1457">
        <v>11273</v>
      </c>
      <c r="U478" s="1457">
        <v>10644</v>
      </c>
      <c r="V478" s="1457">
        <v>11749</v>
      </c>
      <c r="W478" s="1457">
        <v>11491</v>
      </c>
      <c r="X478" s="1457">
        <v>11910</v>
      </c>
      <c r="Y478" s="1457">
        <v>12938</v>
      </c>
      <c r="Z478" s="1457">
        <v>22610</v>
      </c>
      <c r="AA478" s="3173"/>
      <c r="AB478" s="3173"/>
    </row>
    <row r="479" spans="1:66" s="1486" customFormat="1" ht="11.1" customHeight="1">
      <c r="A479" s="3166"/>
      <c r="B479" s="1889"/>
      <c r="C479" s="116"/>
      <c r="D479" s="4170"/>
      <c r="E479" s="4170"/>
      <c r="F479" s="4196"/>
      <c r="G479" s="4196"/>
      <c r="H479" s="4196"/>
      <c r="I479" s="3173"/>
      <c r="J479" s="3173"/>
      <c r="K479" s="3173"/>
      <c r="L479" s="3173"/>
      <c r="M479" s="3173"/>
      <c r="N479" s="3173"/>
      <c r="O479" s="3173"/>
      <c r="P479" s="3173"/>
      <c r="Q479" s="3173"/>
      <c r="R479" s="3173"/>
      <c r="S479" s="3173"/>
      <c r="T479" s="3173"/>
      <c r="U479" s="3173"/>
      <c r="V479" s="3173"/>
      <c r="W479" s="3173"/>
      <c r="X479" s="3173"/>
      <c r="Y479" s="3173"/>
      <c r="Z479" s="3173"/>
      <c r="AA479" s="3173"/>
      <c r="AB479" s="3173"/>
    </row>
    <row r="480" spans="1:66" s="1486" customFormat="1" ht="11.1" customHeight="1">
      <c r="A480" s="673" t="s">
        <v>229</v>
      </c>
      <c r="B480" s="1889"/>
      <c r="C480" s="116"/>
      <c r="D480" s="4170"/>
      <c r="E480" s="4170"/>
      <c r="F480" s="4196"/>
      <c r="G480" s="4196"/>
      <c r="H480" s="4196"/>
      <c r="I480" s="1457">
        <v>8628</v>
      </c>
      <c r="J480" s="1457">
        <v>14868</v>
      </c>
      <c r="K480" s="1457">
        <v>12207</v>
      </c>
      <c r="L480" s="1457">
        <v>8968</v>
      </c>
      <c r="M480" s="1457">
        <v>8010</v>
      </c>
      <c r="N480" s="1457">
        <v>15384</v>
      </c>
      <c r="O480" s="1457">
        <v>57562</v>
      </c>
      <c r="P480" s="1457">
        <v>60961</v>
      </c>
      <c r="Q480" s="1457">
        <v>32092</v>
      </c>
      <c r="R480" s="1457">
        <v>26147</v>
      </c>
      <c r="S480" s="1457">
        <v>27625</v>
      </c>
      <c r="T480" s="1457">
        <v>26210</v>
      </c>
      <c r="U480" s="1457">
        <v>26524</v>
      </c>
      <c r="V480" s="1457">
        <v>29425</v>
      </c>
      <c r="W480" s="1457">
        <v>27436</v>
      </c>
      <c r="X480" s="1457">
        <v>27570</v>
      </c>
      <c r="Y480" s="1457">
        <v>29910</v>
      </c>
      <c r="Z480" s="1457">
        <v>47636</v>
      </c>
      <c r="AA480" s="3173"/>
      <c r="AB480" s="3173"/>
    </row>
    <row r="481" spans="1:66" s="1486" customFormat="1" ht="11.1" customHeight="1">
      <c r="A481" s="3632" t="s">
        <v>1287</v>
      </c>
      <c r="B481" s="3414"/>
      <c r="C481" s="3596"/>
      <c r="D481" s="3401"/>
      <c r="E481" s="3401"/>
      <c r="F481" s="4194"/>
      <c r="G481" s="4194"/>
      <c r="H481" s="4194"/>
      <c r="I481" s="3401"/>
      <c r="J481" s="3401"/>
      <c r="K481" s="3401"/>
      <c r="L481" s="3401"/>
      <c r="M481" s="3401"/>
      <c r="N481" s="3401"/>
      <c r="O481" s="3401"/>
      <c r="P481" s="3401"/>
      <c r="Q481" s="3237"/>
      <c r="R481" s="3377"/>
      <c r="S481" s="3377"/>
      <c r="T481" s="3377"/>
      <c r="U481" s="3377"/>
      <c r="V481" s="3377"/>
      <c r="W481" s="3557"/>
      <c r="X481" s="3557"/>
      <c r="Y481" s="3557"/>
      <c r="Z481" s="3557"/>
      <c r="AA481" s="3557"/>
      <c r="AB481" s="3377"/>
    </row>
    <row r="482" spans="1:66" s="1486" customFormat="1" ht="11.1" customHeight="1">
      <c r="A482" s="673"/>
      <c r="B482" s="743"/>
      <c r="C482" s="743"/>
      <c r="D482" s="743"/>
      <c r="E482" s="743"/>
      <c r="F482" s="743"/>
      <c r="G482" s="743"/>
      <c r="H482" s="4170"/>
      <c r="I482" s="4196"/>
      <c r="J482" s="746"/>
      <c r="K482" s="137"/>
      <c r="L482" s="746"/>
      <c r="M482" s="746"/>
      <c r="N482" s="474"/>
      <c r="O482" s="474"/>
      <c r="P482" s="431"/>
      <c r="Q482" s="474"/>
      <c r="R482" s="746"/>
      <c r="S482" s="746"/>
      <c r="T482" s="746"/>
      <c r="U482" s="746"/>
      <c r="V482" s="746"/>
      <c r="W482" s="746"/>
      <c r="X482" s="746"/>
      <c r="Y482" s="4336"/>
      <c r="Z482" s="2199"/>
      <c r="AA482" s="4336"/>
      <c r="AB482" s="1855"/>
    </row>
    <row r="483" spans="1:66" s="1486" customFormat="1" ht="11.1" customHeight="1">
      <c r="A483" s="4187" t="s">
        <v>928</v>
      </c>
      <c r="B483" s="1045"/>
      <c r="C483" s="1045"/>
      <c r="D483" s="1045"/>
      <c r="E483" s="1356"/>
      <c r="F483" s="1152"/>
      <c r="G483" s="1045"/>
      <c r="H483" s="5177"/>
      <c r="I483" s="5177"/>
      <c r="J483" s="473"/>
      <c r="K483" s="473"/>
      <c r="L483" s="473"/>
      <c r="M483" s="1490"/>
      <c r="N483" s="474"/>
      <c r="O483" s="474"/>
      <c r="P483" s="431"/>
      <c r="Q483" s="474"/>
      <c r="R483" s="746"/>
      <c r="S483" s="746"/>
      <c r="T483" s="746"/>
      <c r="U483" s="746"/>
      <c r="V483" s="746"/>
      <c r="W483" s="746"/>
      <c r="X483" s="746"/>
      <c r="Y483" s="4336"/>
      <c r="Z483" s="2199"/>
      <c r="AA483" s="4336"/>
      <c r="AB483" s="1855"/>
    </row>
    <row r="484" spans="1:66" s="1486" customFormat="1" ht="11.1" customHeight="1">
      <c r="A484" s="4782"/>
      <c r="B484" s="749"/>
      <c r="C484" s="749"/>
      <c r="D484" s="749"/>
      <c r="E484" s="749"/>
      <c r="F484" s="749"/>
      <c r="G484" s="749"/>
      <c r="H484" s="4341"/>
      <c r="I484" s="4348"/>
      <c r="K484" s="34"/>
      <c r="P484" s="681"/>
      <c r="Z484" s="2199"/>
    </row>
    <row r="485" spans="1:66" s="1453" customFormat="1" ht="12.95" customHeight="1">
      <c r="A485" s="6644" t="s">
        <v>1872</v>
      </c>
      <c r="B485" s="770" t="s">
        <v>1098</v>
      </c>
      <c r="C485" s="770"/>
      <c r="D485" s="770"/>
      <c r="E485" s="770"/>
      <c r="F485" s="771"/>
      <c r="G485" s="771"/>
      <c r="H485" s="4332"/>
      <c r="I485" s="4333"/>
      <c r="J485" s="774"/>
      <c r="K485" s="1293"/>
      <c r="L485" s="774"/>
      <c r="M485" s="774"/>
      <c r="N485" s="774"/>
      <c r="O485" s="767"/>
      <c r="P485" s="767"/>
      <c r="Q485" s="767"/>
      <c r="R485" s="767"/>
      <c r="S485" s="767"/>
      <c r="T485" s="767"/>
      <c r="U485" s="767"/>
      <c r="V485" s="767"/>
      <c r="W485" s="767"/>
      <c r="X485" s="903"/>
      <c r="Y485" s="767"/>
      <c r="Z485" s="2631"/>
      <c r="AA485" s="767"/>
      <c r="AB485" s="767"/>
      <c r="AC485" s="3138"/>
      <c r="AD485" s="3138"/>
      <c r="AE485" s="3138"/>
      <c r="AF485" s="3138"/>
      <c r="AG485" s="3138"/>
      <c r="AH485" s="3138"/>
      <c r="AI485" s="3138"/>
      <c r="AJ485" s="3138"/>
      <c r="AK485" s="3138"/>
      <c r="AL485" s="3138"/>
      <c r="AM485" s="3138"/>
      <c r="AN485" s="3138"/>
      <c r="AO485" s="3138"/>
      <c r="AP485" s="3138"/>
      <c r="AQ485" s="3138"/>
      <c r="AR485" s="3138"/>
      <c r="AS485" s="3138"/>
      <c r="AT485" s="3138"/>
      <c r="AU485" s="3138"/>
      <c r="AV485" s="3138"/>
      <c r="AW485" s="3138"/>
      <c r="AX485" s="3138"/>
      <c r="AY485" s="3138"/>
      <c r="AZ485" s="3138"/>
      <c r="BA485" s="3138"/>
      <c r="BB485" s="3138"/>
      <c r="BC485" s="3138"/>
      <c r="BD485" s="3138"/>
      <c r="BE485" s="3138"/>
      <c r="BF485" s="3138"/>
      <c r="BG485" s="3138"/>
      <c r="BH485" s="3138"/>
      <c r="BI485" s="3138"/>
      <c r="BJ485" s="3138"/>
      <c r="BK485" s="3138"/>
      <c r="BL485" s="3138"/>
      <c r="BM485" s="3138"/>
      <c r="BN485" s="3138"/>
    </row>
    <row r="486" spans="1:66" s="1453" customFormat="1" ht="12.95" customHeight="1">
      <c r="A486" s="6644"/>
      <c r="B486" s="770" t="s">
        <v>657</v>
      </c>
      <c r="C486" s="770"/>
      <c r="D486" s="770"/>
      <c r="E486" s="770"/>
      <c r="F486" s="771"/>
      <c r="G486" s="771"/>
      <c r="H486" s="4332"/>
      <c r="I486" s="4333"/>
      <c r="J486" s="774"/>
      <c r="K486" s="1293"/>
      <c r="L486" s="774"/>
      <c r="M486" s="774"/>
      <c r="N486" s="774"/>
      <c r="O486" s="767"/>
      <c r="P486" s="767"/>
      <c r="Q486" s="767"/>
      <c r="R486" s="767"/>
      <c r="S486" s="767"/>
      <c r="T486" s="767"/>
      <c r="U486" s="767"/>
      <c r="V486" s="767"/>
      <c r="W486" s="767"/>
      <c r="X486" s="767"/>
      <c r="Y486" s="767"/>
      <c r="Z486" s="2631"/>
      <c r="AA486" s="767"/>
      <c r="AB486" s="767"/>
      <c r="AC486" s="3138"/>
      <c r="AD486" s="3138"/>
      <c r="AE486" s="3138"/>
      <c r="AF486" s="3138"/>
      <c r="AG486" s="3138"/>
      <c r="AH486" s="3138"/>
      <c r="AI486" s="3138"/>
      <c r="AJ486" s="3138"/>
      <c r="AK486" s="3138"/>
      <c r="AL486" s="3138"/>
      <c r="AM486" s="3138"/>
      <c r="AN486" s="3138"/>
      <c r="AO486" s="3138"/>
      <c r="AP486" s="3138"/>
      <c r="AQ486" s="3138"/>
      <c r="AR486" s="3138"/>
      <c r="AS486" s="3138"/>
      <c r="AT486" s="3138"/>
      <c r="AU486" s="3138"/>
      <c r="AV486" s="3138"/>
      <c r="AW486" s="3138"/>
      <c r="AX486" s="3138"/>
      <c r="AY486" s="3138"/>
      <c r="AZ486" s="3138"/>
      <c r="BA486" s="3138"/>
      <c r="BB486" s="3138"/>
      <c r="BC486" s="3138"/>
      <c r="BD486" s="3138"/>
      <c r="BE486" s="3138"/>
      <c r="BF486" s="3138"/>
      <c r="BG486" s="3138"/>
      <c r="BH486" s="3138"/>
      <c r="BI486" s="3138"/>
      <c r="BJ486" s="3138"/>
      <c r="BK486" s="3138"/>
      <c r="BL486" s="3138"/>
      <c r="BM486" s="3138"/>
      <c r="BN486" s="3138"/>
    </row>
    <row r="487" spans="1:66" s="1486" customFormat="1" ht="11.1" customHeight="1">
      <c r="A487" s="4189"/>
      <c r="B487" s="5"/>
      <c r="C487" s="5"/>
      <c r="D487" s="5"/>
      <c r="E487" s="5"/>
      <c r="F487" s="649"/>
      <c r="G487" s="649"/>
      <c r="H487" s="4196"/>
      <c r="I487" s="4170"/>
      <c r="J487" s="743"/>
      <c r="K487" s="137"/>
      <c r="L487" s="746"/>
      <c r="M487" s="746"/>
      <c r="N487" s="746"/>
      <c r="O487" s="746"/>
      <c r="P487" s="746"/>
      <c r="Q487" s="746"/>
      <c r="R487" s="746"/>
      <c r="S487" s="746"/>
      <c r="T487" s="746"/>
      <c r="U487" s="746"/>
      <c r="V487" s="746"/>
      <c r="W487" s="746"/>
      <c r="X487" s="746"/>
      <c r="Y487" s="746"/>
      <c r="Z487" s="1333"/>
      <c r="AA487" s="1855"/>
      <c r="AB487" s="1855"/>
    </row>
    <row r="488" spans="1:66" s="1096" customFormat="1" ht="11.1" customHeight="1">
      <c r="A488" s="4415"/>
      <c r="B488" s="4415"/>
      <c r="C488" s="4415"/>
      <c r="D488" s="4415"/>
      <c r="E488" s="4415"/>
      <c r="F488" s="4415"/>
      <c r="G488" s="4415"/>
      <c r="H488" s="4414"/>
      <c r="I488" s="5690" t="s">
        <v>981</v>
      </c>
      <c r="J488" s="4605" t="s">
        <v>768</v>
      </c>
      <c r="K488" s="1186" t="s">
        <v>769</v>
      </c>
      <c r="L488" s="1186" t="s">
        <v>770</v>
      </c>
      <c r="M488" s="176">
        <v>2007</v>
      </c>
      <c r="N488" s="176">
        <v>2008</v>
      </c>
      <c r="O488" s="176">
        <v>2009</v>
      </c>
      <c r="P488" s="176">
        <v>2010</v>
      </c>
      <c r="Q488" s="176">
        <v>2011</v>
      </c>
      <c r="R488" s="176">
        <v>2012</v>
      </c>
      <c r="S488" s="176">
        <v>2013</v>
      </c>
      <c r="T488" s="176">
        <v>2014</v>
      </c>
      <c r="U488" s="176">
        <v>2015</v>
      </c>
      <c r="V488" s="176">
        <v>2016</v>
      </c>
      <c r="W488" s="176">
        <v>2017</v>
      </c>
      <c r="X488" s="176">
        <v>2018</v>
      </c>
      <c r="Y488" s="867">
        <v>2019</v>
      </c>
      <c r="Z488" s="867">
        <v>2020</v>
      </c>
      <c r="AA488" s="2572"/>
      <c r="AB488" s="2572"/>
    </row>
    <row r="489" spans="1:66" s="1486" customFormat="1" ht="11.1" customHeight="1">
      <c r="A489" s="674"/>
      <c r="B489" s="75"/>
      <c r="C489" s="70"/>
      <c r="D489" s="12"/>
      <c r="E489" s="12"/>
      <c r="F489" s="81"/>
      <c r="G489" s="81"/>
      <c r="H489" s="4186"/>
      <c r="I489" s="2364"/>
      <c r="J489" s="2364"/>
      <c r="K489" s="279"/>
      <c r="L489" s="279"/>
      <c r="M489" s="279"/>
      <c r="N489" s="279"/>
      <c r="O489" s="279"/>
      <c r="P489" s="279"/>
      <c r="Q489" s="279"/>
      <c r="R489" s="279"/>
      <c r="S489" s="279"/>
      <c r="T489" s="279"/>
      <c r="U489" s="279"/>
      <c r="V489" s="279"/>
      <c r="W489" s="279"/>
      <c r="X489" s="279"/>
      <c r="Y489" s="344"/>
      <c r="Z489" s="344"/>
      <c r="AA489" s="4356"/>
      <c r="AB489" s="4356"/>
    </row>
    <row r="490" spans="1:66" s="1486" customFormat="1" ht="11.1" customHeight="1">
      <c r="A490" s="673" t="s">
        <v>244</v>
      </c>
      <c r="B490" s="1041"/>
      <c r="C490" s="116"/>
      <c r="D490" s="743"/>
      <c r="E490" s="743"/>
      <c r="F490" s="746"/>
      <c r="G490" s="746"/>
      <c r="H490" s="4196"/>
      <c r="I490" s="356">
        <v>15139</v>
      </c>
      <c r="J490" s="356">
        <v>11845</v>
      </c>
      <c r="K490" s="657">
        <v>8038</v>
      </c>
      <c r="L490" s="657">
        <v>4953</v>
      </c>
      <c r="M490" s="1485">
        <v>4934</v>
      </c>
      <c r="N490" s="1485">
        <v>7378</v>
      </c>
      <c r="O490" s="1485">
        <v>14029</v>
      </c>
      <c r="P490" s="1485">
        <v>13637</v>
      </c>
      <c r="Q490" s="1485">
        <v>8848</v>
      </c>
      <c r="R490" s="1485">
        <v>8032</v>
      </c>
      <c r="S490" s="1485">
        <v>8273</v>
      </c>
      <c r="T490" s="1485">
        <v>7230</v>
      </c>
      <c r="U490" s="1485">
        <v>7141</v>
      </c>
      <c r="V490" s="1485">
        <v>7325</v>
      </c>
      <c r="W490" s="1485">
        <v>7045</v>
      </c>
      <c r="X490" s="2245">
        <v>6674</v>
      </c>
      <c r="Y490" s="2245">
        <v>7261</v>
      </c>
      <c r="Z490" s="2245">
        <v>10285</v>
      </c>
      <c r="AA490" s="4336"/>
      <c r="AB490" s="2240"/>
    </row>
    <row r="491" spans="1:66" s="1486" customFormat="1" ht="11.1" customHeight="1">
      <c r="A491" s="673"/>
      <c r="B491" s="1041"/>
      <c r="C491" s="116"/>
      <c r="D491" s="743"/>
      <c r="E491" s="743"/>
      <c r="F491" s="746"/>
      <c r="G491" s="746"/>
      <c r="H491" s="4196"/>
      <c r="I491" s="2365"/>
      <c r="J491" s="76"/>
      <c r="K491" s="655"/>
      <c r="L491" s="655"/>
      <c r="M491" s="1485"/>
      <c r="N491" s="1485"/>
      <c r="O491" s="1485"/>
      <c r="P491" s="1485"/>
      <c r="Q491" s="1485"/>
      <c r="R491" s="1485"/>
      <c r="S491" s="1485"/>
      <c r="T491" s="1485"/>
      <c r="U491" s="1485"/>
      <c r="V491" s="1485"/>
      <c r="W491" s="1485"/>
      <c r="X491" s="1485"/>
      <c r="Y491" s="1485"/>
      <c r="Z491" s="1485"/>
      <c r="AA491" s="4336"/>
      <c r="AB491" s="2240"/>
    </row>
    <row r="492" spans="1:66" s="1486" customFormat="1" ht="11.1" customHeight="1">
      <c r="A492" s="673" t="s">
        <v>229</v>
      </c>
      <c r="B492" s="1041"/>
      <c r="C492" s="116"/>
      <c r="D492" s="743"/>
      <c r="E492" s="743"/>
      <c r="F492" s="746"/>
      <c r="G492" s="746"/>
      <c r="H492" s="4196"/>
      <c r="I492" s="356">
        <v>47454</v>
      </c>
      <c r="J492" s="356">
        <v>39338</v>
      </c>
      <c r="K492" s="657">
        <v>31347</v>
      </c>
      <c r="L492" s="657">
        <v>20029</v>
      </c>
      <c r="M492" s="1485">
        <v>17769</v>
      </c>
      <c r="N492" s="1485">
        <v>23569</v>
      </c>
      <c r="O492" s="1485">
        <v>46376</v>
      </c>
      <c r="P492" s="1485">
        <v>46361</v>
      </c>
      <c r="Q492" s="1485">
        <v>30622</v>
      </c>
      <c r="R492" s="1485">
        <v>27308</v>
      </c>
      <c r="S492" s="1485">
        <v>26945</v>
      </c>
      <c r="T492" s="1485">
        <v>24478</v>
      </c>
      <c r="U492" s="1485">
        <v>25188</v>
      </c>
      <c r="V492" s="1485">
        <v>24755</v>
      </c>
      <c r="W492" s="1485">
        <v>23948</v>
      </c>
      <c r="X492" s="2245">
        <v>21944</v>
      </c>
      <c r="Y492" s="2245">
        <v>22774</v>
      </c>
      <c r="Z492" s="2245">
        <v>29497</v>
      </c>
      <c r="AA492" s="4336"/>
      <c r="AB492" s="2240"/>
    </row>
    <row r="493" spans="1:66" s="1486" customFormat="1" ht="11.1" customHeight="1">
      <c r="A493" s="181" t="s">
        <v>1287</v>
      </c>
      <c r="B493" s="1042"/>
      <c r="C493" s="117"/>
      <c r="D493" s="654"/>
      <c r="E493" s="654"/>
      <c r="F493" s="654"/>
      <c r="G493" s="654"/>
      <c r="H493" s="3401"/>
      <c r="I493" s="5699"/>
      <c r="J493" s="2366"/>
      <c r="K493" s="2366"/>
      <c r="L493" s="2366"/>
      <c r="M493" s="2366"/>
      <c r="N493" s="2366"/>
      <c r="O493" s="62"/>
      <c r="P493" s="2367"/>
      <c r="Q493" s="111"/>
      <c r="R493" s="62"/>
      <c r="S493" s="62"/>
      <c r="T493" s="2218"/>
      <c r="U493" s="2218"/>
      <c r="V493" s="2218"/>
      <c r="W493" s="2218"/>
      <c r="X493" s="62"/>
      <c r="Y493" s="2218"/>
      <c r="Z493" s="2218"/>
      <c r="AA493" s="3143"/>
      <c r="AB493" s="3143"/>
    </row>
    <row r="494" spans="1:66" s="1486" customFormat="1" ht="11.1" customHeight="1">
      <c r="A494" s="673"/>
      <c r="B494" s="743"/>
      <c r="C494" s="743"/>
      <c r="D494" s="743"/>
      <c r="E494" s="743"/>
      <c r="F494" s="743"/>
      <c r="G494" s="743"/>
      <c r="H494" s="4170"/>
      <c r="I494" s="137"/>
      <c r="J494" s="137"/>
      <c r="K494" s="137"/>
      <c r="L494" s="137"/>
      <c r="M494" s="137"/>
      <c r="N494" s="76"/>
      <c r="O494" s="76"/>
      <c r="P494" s="2064"/>
      <c r="Q494" s="76"/>
      <c r="R494" s="137"/>
      <c r="S494" s="137"/>
      <c r="T494" s="137"/>
      <c r="U494" s="137"/>
      <c r="V494" s="137"/>
      <c r="W494" s="137"/>
      <c r="X494" s="137"/>
      <c r="Y494" s="34"/>
      <c r="Z494" s="34"/>
      <c r="AA494" s="34"/>
      <c r="AB494" s="34"/>
    </row>
    <row r="495" spans="1:66" s="1486" customFormat="1" ht="11.1" customHeight="1">
      <c r="A495" s="4187" t="s">
        <v>928</v>
      </c>
      <c r="B495" s="1045"/>
      <c r="C495" s="1045"/>
      <c r="D495" s="1045"/>
      <c r="E495" s="1356"/>
      <c r="F495" s="1152"/>
      <c r="G495" s="1045"/>
      <c r="H495" s="5177"/>
      <c r="I495" s="4336"/>
      <c r="J495" s="473"/>
      <c r="K495" s="473"/>
      <c r="L495" s="473"/>
      <c r="M495" s="1490"/>
      <c r="N495" s="474"/>
      <c r="O495" s="474"/>
      <c r="P495" s="431"/>
      <c r="Q495" s="474"/>
      <c r="R495" s="746"/>
      <c r="S495" s="746"/>
      <c r="T495" s="746"/>
      <c r="U495" s="746"/>
      <c r="V495" s="746"/>
      <c r="W495" s="746"/>
      <c r="X495" s="746"/>
      <c r="Y495" s="746"/>
      <c r="Z495" s="1855"/>
      <c r="AA495" s="1855"/>
      <c r="AB495" s="1855"/>
    </row>
    <row r="496" spans="1:66" s="1486" customFormat="1" ht="11.1" customHeight="1">
      <c r="A496" s="4782"/>
      <c r="B496" s="749"/>
      <c r="C496" s="749"/>
      <c r="D496" s="749"/>
      <c r="E496" s="749"/>
      <c r="F496" s="749"/>
      <c r="G496" s="749"/>
      <c r="H496" s="4341"/>
      <c r="I496" s="4348"/>
      <c r="K496" s="34"/>
      <c r="P496" s="681"/>
    </row>
    <row r="497" spans="1:66" s="1453" customFormat="1" ht="12.95" customHeight="1">
      <c r="A497" s="6644" t="s">
        <v>1843</v>
      </c>
      <c r="B497" s="770" t="s">
        <v>1079</v>
      </c>
      <c r="C497" s="770"/>
      <c r="D497" s="770"/>
      <c r="E497" s="770"/>
      <c r="F497" s="771"/>
      <c r="G497" s="771"/>
      <c r="H497" s="4332"/>
      <c r="I497" s="4333"/>
      <c r="J497" s="774"/>
      <c r="K497" s="1293"/>
      <c r="L497" s="774"/>
      <c r="M497" s="774"/>
      <c r="N497" s="774"/>
      <c r="O497" s="767"/>
      <c r="P497" s="767"/>
      <c r="Q497" s="767"/>
      <c r="R497" s="767"/>
      <c r="S497" s="767"/>
      <c r="T497" s="767"/>
      <c r="U497" s="767"/>
      <c r="V497" s="767"/>
      <c r="W497" s="767"/>
      <c r="X497" s="903"/>
      <c r="Y497" s="767"/>
      <c r="Z497" s="767"/>
      <c r="AA497" s="767"/>
      <c r="AB497" s="767"/>
      <c r="AC497" s="3138"/>
      <c r="AD497" s="3138"/>
      <c r="AE497" s="3138"/>
      <c r="AF497" s="3138"/>
      <c r="AG497" s="3138"/>
      <c r="AH497" s="3138"/>
      <c r="AI497" s="3138"/>
      <c r="AJ497" s="3138"/>
      <c r="AK497" s="3138"/>
      <c r="AL497" s="3138"/>
      <c r="AM497" s="3138"/>
      <c r="AN497" s="3138"/>
      <c r="AO497" s="3138"/>
      <c r="AP497" s="3138"/>
      <c r="AQ497" s="3138"/>
      <c r="AR497" s="3138"/>
      <c r="AS497" s="3138"/>
      <c r="AT497" s="3138"/>
      <c r="AU497" s="3138"/>
      <c r="AV497" s="3138"/>
      <c r="AW497" s="3138"/>
      <c r="AX497" s="3138"/>
      <c r="AY497" s="3138"/>
      <c r="AZ497" s="3138"/>
      <c r="BA497" s="3138"/>
      <c r="BB497" s="3138"/>
      <c r="BC497" s="3138"/>
      <c r="BD497" s="3138"/>
      <c r="BE497" s="3138"/>
      <c r="BF497" s="3138"/>
      <c r="BG497" s="3138"/>
      <c r="BH497" s="3138"/>
      <c r="BI497" s="3138"/>
      <c r="BJ497" s="3138"/>
      <c r="BK497" s="3138"/>
      <c r="BL497" s="3138"/>
      <c r="BM497" s="3138"/>
      <c r="BN497" s="3138"/>
    </row>
    <row r="498" spans="1:66" s="1453" customFormat="1" ht="12.95" customHeight="1">
      <c r="A498" s="6644"/>
      <c r="B498" s="770" t="s">
        <v>722</v>
      </c>
      <c r="C498" s="770"/>
      <c r="D498" s="770"/>
      <c r="E498" s="770"/>
      <c r="F498" s="771"/>
      <c r="G498" s="771"/>
      <c r="H498" s="4332"/>
      <c r="I498" s="4333"/>
      <c r="J498" s="774"/>
      <c r="K498" s="1293"/>
      <c r="L498" s="774"/>
      <c r="M498" s="774"/>
      <c r="N498" s="774"/>
      <c r="O498" s="767"/>
      <c r="P498" s="767"/>
      <c r="Q498" s="767"/>
      <c r="R498" s="767"/>
      <c r="S498" s="767"/>
      <c r="T498" s="767"/>
      <c r="U498" s="767"/>
      <c r="V498" s="767"/>
      <c r="W498" s="767"/>
      <c r="X498" s="767"/>
      <c r="Y498" s="767"/>
      <c r="Z498" s="767"/>
      <c r="AA498" s="767"/>
      <c r="AB498" s="767"/>
      <c r="AC498" s="3138"/>
      <c r="AD498" s="3138"/>
      <c r="AE498" s="3138"/>
      <c r="AF498" s="3138"/>
      <c r="AG498" s="3138"/>
      <c r="AH498" s="3138"/>
      <c r="AI498" s="3138"/>
      <c r="AJ498" s="3138"/>
      <c r="AK498" s="3138"/>
      <c r="AL498" s="3138"/>
      <c r="AM498" s="3138"/>
      <c r="AN498" s="3138"/>
      <c r="AO498" s="3138"/>
      <c r="AP498" s="3138"/>
      <c r="AQ498" s="3138"/>
      <c r="AR498" s="3138"/>
      <c r="AS498" s="3138"/>
      <c r="AT498" s="3138"/>
      <c r="AU498" s="3138"/>
      <c r="AV498" s="3138"/>
      <c r="AW498" s="3138"/>
      <c r="AX498" s="3138"/>
      <c r="AY498" s="3138"/>
      <c r="AZ498" s="3138"/>
      <c r="BA498" s="3138"/>
      <c r="BB498" s="3138"/>
      <c r="BC498" s="3138"/>
      <c r="BD498" s="3138"/>
      <c r="BE498" s="3138"/>
      <c r="BF498" s="3138"/>
      <c r="BG498" s="3138"/>
      <c r="BH498" s="3138"/>
      <c r="BI498" s="3138"/>
      <c r="BJ498" s="3138"/>
      <c r="BK498" s="3138"/>
      <c r="BL498" s="3138"/>
      <c r="BM498" s="3138"/>
      <c r="BN498" s="3138"/>
    </row>
    <row r="499" spans="1:66" s="1486" customFormat="1" ht="11.1" customHeight="1">
      <c r="A499" s="4189"/>
      <c r="B499" s="5"/>
      <c r="C499" s="5"/>
      <c r="D499" s="5"/>
      <c r="E499" s="5"/>
      <c r="F499" s="649"/>
      <c r="G499" s="649"/>
      <c r="H499" s="4196"/>
      <c r="I499" s="137"/>
      <c r="J499" s="137"/>
      <c r="K499" s="137"/>
      <c r="L499" s="137"/>
      <c r="M499" s="137"/>
      <c r="N499" s="137"/>
      <c r="O499" s="137"/>
      <c r="P499" s="137"/>
      <c r="Q499" s="137"/>
      <c r="R499" s="137"/>
      <c r="S499" s="137"/>
      <c r="T499" s="137"/>
      <c r="U499" s="137"/>
      <c r="V499" s="137"/>
      <c r="W499" s="137"/>
      <c r="X499" s="137"/>
      <c r="Y499" s="137"/>
      <c r="Z499" s="137"/>
      <c r="AA499" s="137"/>
      <c r="AB499" s="137"/>
    </row>
    <row r="500" spans="1:66" s="1096" customFormat="1" ht="11.1" customHeight="1">
      <c r="A500" s="4415"/>
      <c r="B500" s="4415"/>
      <c r="C500" s="4415"/>
      <c r="D500" s="4415"/>
      <c r="E500" s="4415"/>
      <c r="F500" s="4415"/>
      <c r="G500" s="4415"/>
      <c r="H500" s="4414"/>
      <c r="I500" s="5690" t="s">
        <v>981</v>
      </c>
      <c r="J500" s="4605" t="s">
        <v>768</v>
      </c>
      <c r="K500" s="1186" t="s">
        <v>769</v>
      </c>
      <c r="L500" s="1186" t="s">
        <v>770</v>
      </c>
      <c r="M500" s="176">
        <v>2007</v>
      </c>
      <c r="N500" s="176">
        <v>2008</v>
      </c>
      <c r="O500" s="176">
        <v>2009</v>
      </c>
      <c r="P500" s="176">
        <v>2010</v>
      </c>
      <c r="Q500" s="176">
        <v>2011</v>
      </c>
      <c r="R500" s="176">
        <v>2012</v>
      </c>
      <c r="S500" s="176">
        <v>2013</v>
      </c>
      <c r="T500" s="176">
        <v>2014</v>
      </c>
      <c r="U500" s="176">
        <v>2015</v>
      </c>
      <c r="V500" s="176">
        <v>2016</v>
      </c>
      <c r="W500" s="176">
        <v>2017</v>
      </c>
      <c r="X500" s="176">
        <v>2018</v>
      </c>
      <c r="Y500" s="176">
        <v>2019</v>
      </c>
      <c r="Z500" s="867">
        <v>2020</v>
      </c>
      <c r="AA500" s="2572"/>
      <c r="AB500" s="4415"/>
      <c r="AI500" s="818"/>
    </row>
    <row r="501" spans="1:66" s="1486" customFormat="1" ht="11.1" customHeight="1">
      <c r="A501" s="674"/>
      <c r="B501" s="75"/>
      <c r="C501" s="70"/>
      <c r="D501" s="12"/>
      <c r="E501" s="12"/>
      <c r="F501" s="81"/>
      <c r="G501" s="81"/>
      <c r="H501" s="4186"/>
      <c r="I501" s="2364"/>
      <c r="J501" s="2364"/>
      <c r="K501" s="279"/>
      <c r="L501" s="279"/>
      <c r="M501" s="279"/>
      <c r="N501" s="279"/>
      <c r="O501" s="279"/>
      <c r="P501" s="279"/>
      <c r="Q501" s="279"/>
      <c r="R501" s="279"/>
      <c r="S501" s="279"/>
      <c r="T501" s="279"/>
      <c r="U501" s="279"/>
      <c r="V501" s="279"/>
      <c r="W501" s="279"/>
      <c r="X501" s="1261"/>
      <c r="Y501" s="1261"/>
      <c r="Z501" s="1261"/>
      <c r="AA501" s="344"/>
      <c r="AB501" s="279"/>
      <c r="AI501" s="137"/>
    </row>
    <row r="502" spans="1:66" s="1486" customFormat="1" ht="11.1" customHeight="1">
      <c r="A502" s="673" t="s">
        <v>244</v>
      </c>
      <c r="B502" s="1041"/>
      <c r="C502" s="116"/>
      <c r="D502" s="743"/>
      <c r="E502" s="743"/>
      <c r="F502" s="746"/>
      <c r="G502" s="746"/>
      <c r="H502" s="4196"/>
      <c r="I502" s="356">
        <v>405</v>
      </c>
      <c r="J502" s="356">
        <v>374</v>
      </c>
      <c r="K502" s="657">
        <v>359</v>
      </c>
      <c r="L502" s="657">
        <v>328</v>
      </c>
      <c r="M502" s="1485">
        <v>286</v>
      </c>
      <c r="N502" s="1485">
        <v>216</v>
      </c>
      <c r="O502" s="1485">
        <v>215</v>
      </c>
      <c r="P502" s="1485">
        <v>186</v>
      </c>
      <c r="Q502" s="1485">
        <v>190</v>
      </c>
      <c r="R502" s="1485">
        <v>184</v>
      </c>
      <c r="S502" s="1485">
        <v>170</v>
      </c>
      <c r="T502" s="1485">
        <v>158</v>
      </c>
      <c r="U502" s="1485">
        <v>173</v>
      </c>
      <c r="V502" s="1485">
        <v>178</v>
      </c>
      <c r="W502" s="1485">
        <v>172</v>
      </c>
      <c r="X502" s="144">
        <v>152</v>
      </c>
      <c r="Y502" s="144">
        <v>146</v>
      </c>
      <c r="Z502" s="144">
        <v>154</v>
      </c>
      <c r="AA502" s="34"/>
      <c r="AB502" s="137"/>
      <c r="AI502" s="137"/>
    </row>
    <row r="503" spans="1:66" s="1486" customFormat="1" ht="11.1" customHeight="1">
      <c r="A503" s="673"/>
      <c r="B503" s="1041"/>
      <c r="C503" s="116"/>
      <c r="D503" s="743"/>
      <c r="E503" s="743"/>
      <c r="F503" s="746"/>
      <c r="G503" s="746"/>
      <c r="H503" s="4196"/>
      <c r="I503" s="2365"/>
      <c r="J503" s="76"/>
      <c r="K503" s="655"/>
      <c r="L503" s="655"/>
      <c r="M503" s="1485"/>
      <c r="N503" s="1485"/>
      <c r="O503" s="1485"/>
      <c r="P503" s="1485"/>
      <c r="Q503" s="1485"/>
      <c r="R503" s="1485"/>
      <c r="S503" s="1485"/>
      <c r="T503" s="1485"/>
      <c r="U503" s="1485"/>
      <c r="V503" s="1485"/>
      <c r="W503" s="1485"/>
      <c r="X503" s="144"/>
      <c r="Y503" s="144"/>
      <c r="Z503" s="144"/>
      <c r="AA503" s="34"/>
      <c r="AB503" s="137"/>
      <c r="AI503" s="137"/>
    </row>
    <row r="504" spans="1:66" s="1486" customFormat="1" ht="11.1" customHeight="1">
      <c r="A504" s="673" t="s">
        <v>229</v>
      </c>
      <c r="B504" s="1041"/>
      <c r="C504" s="116"/>
      <c r="D504" s="743"/>
      <c r="E504" s="743"/>
      <c r="F504" s="746"/>
      <c r="G504" s="746"/>
      <c r="H504" s="4196"/>
      <c r="I504" s="356">
        <v>1539</v>
      </c>
      <c r="J504" s="356">
        <v>1549</v>
      </c>
      <c r="K504" s="657">
        <v>1683</v>
      </c>
      <c r="L504" s="657">
        <v>1621</v>
      </c>
      <c r="M504" s="1485">
        <v>1493</v>
      </c>
      <c r="N504" s="1485">
        <v>1322</v>
      </c>
      <c r="O504" s="1485">
        <v>1284</v>
      </c>
      <c r="P504" s="1485">
        <v>1214</v>
      </c>
      <c r="Q504" s="1485">
        <v>1167</v>
      </c>
      <c r="R504" s="1485">
        <v>1096</v>
      </c>
      <c r="S504" s="1485">
        <v>1071</v>
      </c>
      <c r="T504" s="1485">
        <v>1056</v>
      </c>
      <c r="U504" s="1485">
        <v>1068</v>
      </c>
      <c r="V504" s="1485">
        <v>1044</v>
      </c>
      <c r="W504" s="1485">
        <v>992</v>
      </c>
      <c r="X504" s="144">
        <v>906</v>
      </c>
      <c r="Y504" s="144">
        <v>797</v>
      </c>
      <c r="Z504" s="144">
        <v>800</v>
      </c>
      <c r="AA504" s="34"/>
      <c r="AB504" s="137"/>
      <c r="AI504" s="137"/>
    </row>
    <row r="505" spans="1:66" s="1486" customFormat="1" ht="11.1" customHeight="1">
      <c r="A505" s="181" t="s">
        <v>1287</v>
      </c>
      <c r="B505" s="1042"/>
      <c r="C505" s="117"/>
      <c r="D505" s="654"/>
      <c r="E505" s="654"/>
      <c r="F505" s="41"/>
      <c r="G505" s="41"/>
      <c r="H505" s="4194"/>
      <c r="I505" s="3401"/>
      <c r="J505" s="654"/>
      <c r="K505" s="654"/>
      <c r="L505" s="654"/>
      <c r="M505" s="654"/>
      <c r="N505" s="654"/>
      <c r="O505" s="143"/>
      <c r="P505" s="111"/>
      <c r="Q505" s="111"/>
      <c r="R505" s="111"/>
      <c r="S505" s="111"/>
      <c r="T505" s="111"/>
      <c r="U505" s="111"/>
      <c r="V505" s="111"/>
      <c r="W505" s="1395"/>
      <c r="X505" s="2376"/>
      <c r="Y505" s="2376"/>
      <c r="Z505" s="2376"/>
      <c r="AA505" s="1395"/>
      <c r="AB505" s="111"/>
      <c r="AI505" s="76"/>
    </row>
    <row r="506" spans="1:66" s="1486" customFormat="1" ht="11.1" customHeight="1">
      <c r="A506" s="673"/>
      <c r="B506" s="1041"/>
      <c r="C506" s="116"/>
      <c r="D506" s="655"/>
      <c r="E506" s="655"/>
      <c r="F506" s="655"/>
      <c r="G506" s="655"/>
      <c r="H506" s="655"/>
      <c r="I506" s="655"/>
      <c r="J506" s="655"/>
      <c r="K506" s="655"/>
      <c r="L506" s="655"/>
      <c r="M506" s="1485"/>
      <c r="N506" s="76"/>
      <c r="O506" s="76"/>
      <c r="P506" s="2064"/>
      <c r="Q506" s="76"/>
      <c r="R506" s="137"/>
      <c r="S506" s="137"/>
      <c r="T506" s="137"/>
      <c r="U506" s="137"/>
      <c r="V506" s="137"/>
      <c r="W506" s="137"/>
      <c r="X506" s="137"/>
      <c r="Y506" s="137"/>
      <c r="Z506" s="34"/>
      <c r="AA506" s="34"/>
      <c r="AB506" s="137"/>
    </row>
    <row r="507" spans="1:66" s="1486" customFormat="1" ht="11.1" customHeight="1">
      <c r="A507" s="4184" t="s">
        <v>983</v>
      </c>
      <c r="B507" s="711"/>
      <c r="C507" s="711"/>
      <c r="D507" s="711"/>
      <c r="E507" s="711"/>
      <c r="F507" s="711"/>
      <c r="G507" s="711"/>
      <c r="H507" s="5171"/>
      <c r="I507" s="34"/>
      <c r="J507" s="137"/>
      <c r="K507" s="137"/>
      <c r="L507" s="137"/>
      <c r="M507" s="137"/>
      <c r="N507" s="76"/>
      <c r="O507" s="76"/>
      <c r="P507" s="2064"/>
      <c r="Q507" s="76"/>
      <c r="R507" s="137"/>
      <c r="S507" s="137"/>
      <c r="T507" s="137"/>
      <c r="U507" s="137"/>
      <c r="V507" s="137"/>
      <c r="W507" s="137"/>
      <c r="X507" s="137"/>
      <c r="Y507" s="137"/>
      <c r="Z507" s="34"/>
      <c r="AA507" s="34"/>
      <c r="AB507" s="137"/>
    </row>
    <row r="508" spans="1:66" s="1486" customFormat="1" ht="11.1" customHeight="1">
      <c r="A508" s="471" t="s">
        <v>858</v>
      </c>
      <c r="B508" s="1043"/>
      <c r="C508" s="1039"/>
      <c r="D508" s="1039"/>
      <c r="E508" s="1354"/>
      <c r="F508" s="1148"/>
      <c r="G508" s="1039"/>
      <c r="H508" s="4340"/>
      <c r="I508" s="473"/>
      <c r="J508" s="473"/>
      <c r="K508" s="473"/>
      <c r="L508" s="473"/>
      <c r="M508" s="1492"/>
      <c r="N508" s="76"/>
      <c r="O508" s="76"/>
      <c r="P508" s="2064"/>
      <c r="Q508" s="76"/>
      <c r="R508" s="137"/>
      <c r="S508" s="137"/>
      <c r="T508" s="137"/>
      <c r="U508" s="137"/>
      <c r="V508" s="137"/>
      <c r="W508" s="137"/>
      <c r="X508" s="137"/>
      <c r="Y508" s="137"/>
      <c r="Z508" s="137"/>
      <c r="AA508" s="137"/>
      <c r="AB508" s="137"/>
    </row>
    <row r="509" spans="1:66" s="1486" customFormat="1" ht="11.1" customHeight="1">
      <c r="A509" s="471"/>
      <c r="B509" s="1043"/>
      <c r="C509" s="1039"/>
      <c r="D509" s="1039"/>
      <c r="E509" s="1354"/>
      <c r="F509" s="1148"/>
      <c r="G509" s="1039"/>
      <c r="H509" s="4340"/>
      <c r="I509" s="4340"/>
      <c r="J509" s="473"/>
      <c r="K509" s="473"/>
      <c r="L509" s="473"/>
      <c r="M509" s="1490"/>
      <c r="N509" s="474"/>
      <c r="O509" s="474"/>
      <c r="P509" s="431"/>
      <c r="Q509" s="474"/>
      <c r="R509" s="746"/>
      <c r="S509" s="746"/>
      <c r="T509" s="746"/>
      <c r="U509" s="746"/>
      <c r="V509" s="746"/>
      <c r="W509" s="746"/>
      <c r="X509" s="746"/>
      <c r="Y509" s="746"/>
      <c r="Z509" s="1855"/>
      <c r="AA509" s="1855"/>
      <c r="AB509" s="1855"/>
    </row>
    <row r="510" spans="1:66" s="1453" customFormat="1" ht="12.95" customHeight="1">
      <c r="A510" s="6644" t="s">
        <v>2288</v>
      </c>
      <c r="B510" s="770" t="s">
        <v>96</v>
      </c>
      <c r="C510" s="770"/>
      <c r="D510" s="770"/>
      <c r="E510" s="770"/>
      <c r="F510" s="771"/>
      <c r="G510" s="771"/>
      <c r="H510" s="4332"/>
      <c r="I510" s="4333"/>
      <c r="J510" s="774"/>
      <c r="K510" s="1293"/>
      <c r="L510" s="774"/>
      <c r="M510" s="774"/>
      <c r="N510" s="774"/>
      <c r="O510" s="767"/>
      <c r="P510" s="767"/>
      <c r="Q510" s="767"/>
      <c r="R510" s="767"/>
      <c r="S510" s="767"/>
      <c r="T510" s="767"/>
      <c r="U510" s="767"/>
      <c r="V510" s="767"/>
      <c r="W510" s="767"/>
      <c r="X510" s="903"/>
      <c r="Y510" s="767"/>
      <c r="Z510" s="767"/>
      <c r="AA510" s="767"/>
      <c r="AB510" s="767"/>
      <c r="AC510" s="3138"/>
      <c r="AD510" s="3138"/>
      <c r="AE510" s="3138"/>
      <c r="AF510" s="3138"/>
      <c r="AG510" s="3138"/>
      <c r="AH510" s="3138"/>
      <c r="AI510" s="3138"/>
      <c r="AJ510" s="3138"/>
      <c r="AK510" s="3138"/>
      <c r="AL510" s="3138"/>
      <c r="AM510" s="3138"/>
      <c r="AN510" s="3138"/>
      <c r="AO510" s="3138"/>
      <c r="AP510" s="3138"/>
      <c r="AQ510" s="3138"/>
      <c r="AR510" s="3138"/>
      <c r="AS510" s="3138"/>
      <c r="AT510" s="3138"/>
      <c r="AU510" s="3138"/>
      <c r="AV510" s="3138"/>
      <c r="AW510" s="3138"/>
      <c r="AX510" s="3138"/>
      <c r="AY510" s="3138"/>
      <c r="AZ510" s="3138"/>
      <c r="BA510" s="3138"/>
      <c r="BB510" s="3138"/>
      <c r="BC510" s="3138"/>
      <c r="BD510" s="3138"/>
      <c r="BE510" s="3138"/>
      <c r="BF510" s="3138"/>
      <c r="BG510" s="3138"/>
      <c r="BH510" s="3138"/>
      <c r="BI510" s="3138"/>
      <c r="BJ510" s="3138"/>
      <c r="BK510" s="3138"/>
      <c r="BL510" s="3138"/>
      <c r="BM510" s="3138"/>
      <c r="BN510" s="3138"/>
    </row>
    <row r="511" spans="1:66" s="1453" customFormat="1" ht="12.95" customHeight="1">
      <c r="A511" s="6644"/>
      <c r="B511" s="770" t="s">
        <v>97</v>
      </c>
      <c r="C511" s="770"/>
      <c r="D511" s="770"/>
      <c r="E511" s="770"/>
      <c r="F511" s="771"/>
      <c r="G511" s="771"/>
      <c r="H511" s="4332"/>
      <c r="I511" s="4333"/>
      <c r="J511" s="774"/>
      <c r="K511" s="1293"/>
      <c r="L511" s="774"/>
      <c r="M511" s="774"/>
      <c r="N511" s="774"/>
      <c r="O511" s="767"/>
      <c r="P511" s="767"/>
      <c r="Q511" s="767"/>
      <c r="R511" s="767"/>
      <c r="S511" s="767"/>
      <c r="T511" s="767"/>
      <c r="U511" s="767"/>
      <c r="V511" s="767"/>
      <c r="W511" s="767"/>
      <c r="X511" s="767"/>
      <c r="Y511" s="767"/>
      <c r="Z511" s="767"/>
      <c r="AA511" s="767"/>
      <c r="AB511" s="767"/>
      <c r="AC511" s="3138"/>
      <c r="AD511" s="3138"/>
      <c r="AE511" s="3138"/>
      <c r="AF511" s="3138"/>
      <c r="AG511" s="3138"/>
      <c r="AH511" s="3138"/>
      <c r="AI511" s="3138"/>
      <c r="AJ511" s="3138"/>
      <c r="AK511" s="3138"/>
      <c r="AL511" s="3138"/>
      <c r="AM511" s="3138"/>
      <c r="AN511" s="3138"/>
      <c r="AO511" s="3138"/>
      <c r="AP511" s="3138"/>
      <c r="AQ511" s="3138"/>
      <c r="AR511" s="3138"/>
      <c r="AS511" s="3138"/>
      <c r="AT511" s="3138"/>
      <c r="AU511" s="3138"/>
      <c r="AV511" s="3138"/>
      <c r="AW511" s="3138"/>
      <c r="AX511" s="3138"/>
      <c r="AY511" s="3138"/>
      <c r="AZ511" s="3138"/>
      <c r="BA511" s="3138"/>
      <c r="BB511" s="3138"/>
      <c r="BC511" s="3138"/>
      <c r="BD511" s="3138"/>
      <c r="BE511" s="3138"/>
      <c r="BF511" s="3138"/>
      <c r="BG511" s="3138"/>
      <c r="BH511" s="3138"/>
      <c r="BI511" s="3138"/>
      <c r="BJ511" s="3138"/>
      <c r="BK511" s="3138"/>
      <c r="BL511" s="3138"/>
      <c r="BM511" s="3138"/>
      <c r="BN511" s="3138"/>
    </row>
    <row r="512" spans="1:66" s="1486" customFormat="1" ht="11.1" customHeight="1">
      <c r="A512" s="4189"/>
      <c r="B512" s="5"/>
      <c r="C512" s="5"/>
      <c r="D512" s="5"/>
      <c r="E512" s="5"/>
      <c r="F512" s="649"/>
      <c r="G512" s="649"/>
      <c r="H512" s="4196"/>
      <c r="I512" s="4170"/>
      <c r="J512" s="743"/>
      <c r="K512" s="137"/>
      <c r="L512" s="746"/>
      <c r="M512" s="746"/>
      <c r="N512" s="746"/>
      <c r="O512" s="746"/>
      <c r="P512" s="746"/>
      <c r="Q512" s="746"/>
      <c r="R512" s="746"/>
      <c r="S512" s="746"/>
      <c r="T512" s="746"/>
      <c r="U512" s="746"/>
      <c r="V512" s="746"/>
      <c r="W512" s="746"/>
      <c r="X512" s="746"/>
      <c r="Y512" s="746"/>
      <c r="Z512" s="1855"/>
      <c r="AA512" s="1855"/>
      <c r="AB512" s="1855"/>
    </row>
    <row r="513" spans="1:66" s="1096" customFormat="1" ht="11.1" customHeight="1">
      <c r="A513" s="4415"/>
      <c r="B513" s="4415"/>
      <c r="C513" s="4415"/>
      <c r="D513" s="4415"/>
      <c r="E513" s="818"/>
      <c r="F513" s="4415"/>
      <c r="G513" s="4415"/>
      <c r="H513" s="4414"/>
      <c r="I513" s="1779" t="s">
        <v>981</v>
      </c>
      <c r="J513" s="1779" t="s">
        <v>768</v>
      </c>
      <c r="K513" s="3167" t="s">
        <v>769</v>
      </c>
      <c r="L513" s="3167" t="s">
        <v>770</v>
      </c>
      <c r="M513" s="3167" t="s">
        <v>21</v>
      </c>
      <c r="N513" s="3167">
        <v>2008</v>
      </c>
      <c r="O513" s="3167">
        <v>2009</v>
      </c>
      <c r="P513" s="3167">
        <v>2010</v>
      </c>
      <c r="Q513" s="3167">
        <v>2011</v>
      </c>
      <c r="R513" s="3167">
        <v>2012</v>
      </c>
      <c r="S513" s="3167">
        <v>2013</v>
      </c>
      <c r="T513" s="3167">
        <v>2014</v>
      </c>
      <c r="U513" s="3167">
        <v>2015</v>
      </c>
      <c r="V513" s="3167">
        <v>2016</v>
      </c>
      <c r="W513" s="3167">
        <v>2017</v>
      </c>
      <c r="X513" s="3167">
        <v>2018</v>
      </c>
      <c r="Y513" s="1392">
        <v>2019</v>
      </c>
      <c r="Z513" s="1392">
        <v>2020</v>
      </c>
      <c r="AA513" s="2572"/>
      <c r="AB513" s="2572"/>
    </row>
    <row r="514" spans="1:66" s="1486" customFormat="1" ht="11.1" customHeight="1">
      <c r="A514" s="674"/>
      <c r="B514" s="75"/>
      <c r="C514" s="70"/>
      <c r="D514" s="12"/>
      <c r="E514" s="12"/>
      <c r="F514" s="81"/>
      <c r="G514" s="81"/>
      <c r="H514" s="4186"/>
      <c r="I514" s="2364"/>
      <c r="J514" s="2364"/>
      <c r="K514" s="279"/>
      <c r="L514" s="279"/>
      <c r="M514" s="279"/>
      <c r="N514" s="279"/>
      <c r="O514" s="279"/>
      <c r="P514" s="279"/>
      <c r="Q514" s="279"/>
      <c r="R514" s="279"/>
      <c r="S514" s="279"/>
      <c r="T514" s="279"/>
      <c r="U514" s="279"/>
      <c r="V514" s="279"/>
      <c r="W514" s="279"/>
      <c r="X514" s="344"/>
      <c r="Y514" s="344"/>
      <c r="Z514" s="344"/>
      <c r="AA514" s="344"/>
      <c r="AB514" s="344"/>
    </row>
    <row r="515" spans="1:66" s="1486" customFormat="1" ht="11.1" customHeight="1">
      <c r="A515" s="673" t="s">
        <v>244</v>
      </c>
      <c r="B515" s="1041"/>
      <c r="C515" s="116"/>
      <c r="D515" s="743"/>
      <c r="E515" s="743"/>
      <c r="F515" s="746"/>
      <c r="G515" s="746"/>
      <c r="H515" s="4196"/>
      <c r="I515" s="367">
        <v>2</v>
      </c>
      <c r="J515" s="367">
        <v>2</v>
      </c>
      <c r="K515" s="82">
        <v>1</v>
      </c>
      <c r="L515" s="82">
        <v>1</v>
      </c>
      <c r="M515" s="1492">
        <v>1</v>
      </c>
      <c r="N515" s="1492">
        <v>1</v>
      </c>
      <c r="O515" s="1492">
        <v>1</v>
      </c>
      <c r="P515" s="137">
        <v>1</v>
      </c>
      <c r="Q515" s="137">
        <v>1</v>
      </c>
      <c r="R515" s="137">
        <v>1</v>
      </c>
      <c r="S515" s="137">
        <v>1</v>
      </c>
      <c r="T515" s="137">
        <v>1</v>
      </c>
      <c r="U515" s="137">
        <v>2</v>
      </c>
      <c r="V515" s="137">
        <v>2</v>
      </c>
      <c r="W515" s="34">
        <v>2</v>
      </c>
      <c r="X515" s="34">
        <v>2</v>
      </c>
      <c r="Y515" s="34">
        <v>2</v>
      </c>
      <c r="Z515" s="34">
        <v>2</v>
      </c>
      <c r="AA515" s="34"/>
      <c r="AB515" s="34"/>
    </row>
    <row r="516" spans="1:66" s="1486" customFormat="1" ht="11.1" customHeight="1">
      <c r="A516" s="673"/>
      <c r="B516" s="1041"/>
      <c r="C516" s="116"/>
      <c r="D516" s="743"/>
      <c r="E516" s="743"/>
      <c r="F516" s="746"/>
      <c r="G516" s="746"/>
      <c r="H516" s="4196"/>
      <c r="I516" s="2365"/>
      <c r="J516" s="76"/>
      <c r="K516" s="657"/>
      <c r="L516" s="657"/>
      <c r="M516" s="1492"/>
      <c r="N516" s="1492"/>
      <c r="O516" s="1492"/>
      <c r="P516" s="137"/>
      <c r="Q516" s="137"/>
      <c r="R516" s="137"/>
      <c r="S516" s="137"/>
      <c r="T516" s="137"/>
      <c r="U516" s="137"/>
      <c r="V516" s="137"/>
      <c r="W516" s="34"/>
      <c r="X516" s="34"/>
      <c r="Y516" s="34"/>
      <c r="Z516" s="34"/>
      <c r="AA516" s="34"/>
      <c r="AB516" s="34"/>
    </row>
    <row r="517" spans="1:66" s="1486" customFormat="1" ht="11.1" customHeight="1">
      <c r="A517" s="673" t="s">
        <v>229</v>
      </c>
      <c r="B517" s="1041"/>
      <c r="C517" s="116"/>
      <c r="D517" s="743"/>
      <c r="E517" s="743"/>
      <c r="F517" s="746"/>
      <c r="G517" s="746"/>
      <c r="H517" s="4196"/>
      <c r="I517" s="367">
        <v>37</v>
      </c>
      <c r="J517" s="367">
        <v>38</v>
      </c>
      <c r="K517" s="82">
        <v>38</v>
      </c>
      <c r="L517" s="82">
        <v>38</v>
      </c>
      <c r="M517" s="1492">
        <v>39</v>
      </c>
      <c r="N517" s="1492">
        <v>35</v>
      </c>
      <c r="O517" s="1492">
        <v>36</v>
      </c>
      <c r="P517" s="137">
        <v>37</v>
      </c>
      <c r="Q517" s="137">
        <v>33</v>
      </c>
      <c r="R517" s="137">
        <v>35</v>
      </c>
      <c r="S517" s="137">
        <v>36</v>
      </c>
      <c r="T517" s="137">
        <v>36</v>
      </c>
      <c r="U517" s="137">
        <v>38</v>
      </c>
      <c r="V517" s="137">
        <v>39</v>
      </c>
      <c r="W517" s="34">
        <v>39</v>
      </c>
      <c r="X517" s="34">
        <v>39</v>
      </c>
      <c r="Y517" s="34">
        <v>38</v>
      </c>
      <c r="Z517" s="34">
        <v>37</v>
      </c>
      <c r="AA517" s="34"/>
      <c r="AB517" s="34"/>
    </row>
    <row r="518" spans="1:66" s="1486" customFormat="1" ht="11.1" customHeight="1">
      <c r="A518" s="181" t="s">
        <v>1287</v>
      </c>
      <c r="B518" s="1042"/>
      <c r="C518" s="117"/>
      <c r="D518" s="32"/>
      <c r="E518" s="32"/>
      <c r="F518" s="41"/>
      <c r="G518" s="41"/>
      <c r="H518" s="3401"/>
      <c r="I518" s="3237"/>
      <c r="J518" s="143"/>
      <c r="K518" s="62"/>
      <c r="L518" s="62"/>
      <c r="M518" s="62"/>
      <c r="N518" s="62"/>
      <c r="O518" s="62"/>
      <c r="P518" s="2065"/>
      <c r="Q518" s="111"/>
      <c r="R518" s="62"/>
      <c r="S518" s="62"/>
      <c r="T518" s="62"/>
      <c r="U518" s="62"/>
      <c r="V518" s="62"/>
      <c r="W518" s="2218"/>
      <c r="X518" s="2375"/>
      <c r="Y518" s="2375"/>
      <c r="Z518" s="2375"/>
      <c r="AA518" s="2218"/>
      <c r="AB518" s="2218"/>
    </row>
    <row r="519" spans="1:66" s="1486" customFormat="1" ht="11.1" customHeight="1">
      <c r="A519" s="673"/>
      <c r="B519" s="1041"/>
      <c r="C519" s="116"/>
      <c r="D519" s="655"/>
      <c r="E519" s="655"/>
      <c r="F519" s="655"/>
      <c r="G519" s="655"/>
      <c r="H519" s="655"/>
      <c r="I519" s="655"/>
      <c r="J519" s="655"/>
      <c r="K519" s="655"/>
      <c r="L519" s="655"/>
      <c r="M519" s="1494"/>
      <c r="N519" s="474"/>
      <c r="O519" s="474"/>
      <c r="P519" s="431"/>
      <c r="Q519" s="474"/>
      <c r="R519" s="746"/>
      <c r="S519" s="746"/>
      <c r="T519" s="746"/>
      <c r="U519" s="746"/>
      <c r="V519" s="746"/>
      <c r="W519" s="746"/>
      <c r="X519" s="746"/>
      <c r="Y519" s="4336"/>
      <c r="Z519" s="4336"/>
      <c r="AA519" s="4336"/>
      <c r="AB519" s="4336"/>
    </row>
    <row r="520" spans="1:66" s="1486" customFormat="1" ht="11.1" customHeight="1">
      <c r="A520" s="4184" t="s">
        <v>983</v>
      </c>
      <c r="B520" s="711"/>
      <c r="C520" s="711"/>
      <c r="D520" s="711"/>
      <c r="E520" s="711"/>
      <c r="F520" s="711"/>
      <c r="G520" s="711"/>
      <c r="H520" s="5171"/>
      <c r="I520" s="5178"/>
      <c r="J520" s="746"/>
      <c r="K520" s="137"/>
      <c r="L520" s="746"/>
      <c r="M520" s="746"/>
      <c r="N520" s="474"/>
      <c r="O520" s="474"/>
      <c r="P520" s="431"/>
      <c r="Q520" s="474"/>
      <c r="R520" s="746"/>
      <c r="S520" s="746"/>
      <c r="T520" s="746"/>
      <c r="U520" s="746"/>
      <c r="V520" s="746"/>
      <c r="W520" s="746"/>
      <c r="X520" s="746"/>
      <c r="Y520" s="4336"/>
      <c r="Z520" s="4336"/>
      <c r="AA520" s="4336"/>
      <c r="AB520" s="4336"/>
    </row>
    <row r="521" spans="1:66" s="1486" customFormat="1" ht="11.1" customHeight="1">
      <c r="A521" s="471" t="s">
        <v>858</v>
      </c>
      <c r="B521" s="1043"/>
      <c r="C521" s="1039"/>
      <c r="D521" s="1039"/>
      <c r="E521" s="1354"/>
      <c r="F521" s="1148"/>
      <c r="G521" s="1039"/>
      <c r="H521" s="4340"/>
      <c r="I521" s="4340"/>
      <c r="J521" s="473"/>
      <c r="K521" s="473"/>
      <c r="L521" s="473"/>
      <c r="M521" s="1490"/>
      <c r="N521" s="474"/>
      <c r="O521" s="474"/>
      <c r="P521" s="431"/>
      <c r="Q521" s="474"/>
      <c r="R521" s="746"/>
      <c r="S521" s="746"/>
      <c r="T521" s="746"/>
      <c r="U521" s="746"/>
      <c r="V521" s="746"/>
      <c r="W521" s="746"/>
      <c r="X521" s="746"/>
      <c r="Y521" s="746"/>
      <c r="Z521" s="1855"/>
      <c r="AA521" s="1855"/>
      <c r="AB521" s="1855"/>
    </row>
    <row r="522" spans="1:66" ht="11.1" customHeight="1">
      <c r="K522" s="144"/>
    </row>
    <row r="523" spans="1:66" s="1453" customFormat="1" ht="12.95" customHeight="1">
      <c r="A523" s="6644" t="s">
        <v>1873</v>
      </c>
      <c r="B523" s="770" t="s">
        <v>98</v>
      </c>
      <c r="C523" s="770"/>
      <c r="D523" s="770"/>
      <c r="E523" s="770"/>
      <c r="F523" s="771"/>
      <c r="G523" s="771"/>
      <c r="H523" s="4332"/>
      <c r="I523" s="4333"/>
      <c r="J523" s="774"/>
      <c r="K523" s="1293"/>
      <c r="L523" s="774"/>
      <c r="M523" s="774"/>
      <c r="N523" s="774"/>
      <c r="O523" s="767"/>
      <c r="P523" s="767"/>
      <c r="Q523" s="767"/>
      <c r="R523" s="767"/>
      <c r="S523" s="767"/>
      <c r="T523" s="767"/>
      <c r="U523" s="767"/>
      <c r="V523" s="767"/>
      <c r="W523" s="767"/>
      <c r="X523" s="903"/>
      <c r="Y523" s="767"/>
      <c r="Z523" s="767"/>
      <c r="AA523" s="767"/>
      <c r="AB523" s="767"/>
      <c r="AC523" s="3138"/>
      <c r="AD523" s="3138"/>
      <c r="AE523" s="3138"/>
      <c r="AF523" s="3138"/>
      <c r="AG523" s="3138"/>
      <c r="AH523" s="3138"/>
      <c r="AI523" s="3138"/>
      <c r="AJ523" s="3138"/>
      <c r="AK523" s="3138"/>
      <c r="AL523" s="3138"/>
      <c r="AM523" s="3138"/>
      <c r="AN523" s="3138"/>
      <c r="AO523" s="3138"/>
      <c r="AP523" s="3138"/>
      <c r="AQ523" s="3138"/>
      <c r="AR523" s="3138"/>
      <c r="AS523" s="3138"/>
      <c r="AT523" s="3138"/>
      <c r="AU523" s="3138"/>
      <c r="AV523" s="3138"/>
      <c r="AW523" s="3138"/>
      <c r="AX523" s="3138"/>
      <c r="AY523" s="3138"/>
      <c r="AZ523" s="3138"/>
      <c r="BA523" s="3138"/>
      <c r="BB523" s="3138"/>
      <c r="BC523" s="3138"/>
      <c r="BD523" s="3138"/>
      <c r="BE523" s="3138"/>
      <c r="BF523" s="3138"/>
      <c r="BG523" s="3138"/>
      <c r="BH523" s="3138"/>
      <c r="BI523" s="3138"/>
      <c r="BJ523" s="3138"/>
      <c r="BK523" s="3138"/>
      <c r="BL523" s="3138"/>
      <c r="BM523" s="3138"/>
      <c r="BN523" s="3138"/>
    </row>
    <row r="524" spans="1:66" s="1453" customFormat="1" ht="12.95" customHeight="1">
      <c r="A524" s="6644"/>
      <c r="B524" s="770" t="s">
        <v>763</v>
      </c>
      <c r="C524" s="770"/>
      <c r="D524" s="770"/>
      <c r="E524" s="770"/>
      <c r="F524" s="771"/>
      <c r="G524" s="771"/>
      <c r="H524" s="4332"/>
      <c r="I524" s="4333"/>
      <c r="J524" s="774"/>
      <c r="K524" s="1293"/>
      <c r="L524" s="774"/>
      <c r="M524" s="774"/>
      <c r="N524" s="774"/>
      <c r="O524" s="767"/>
      <c r="P524" s="767"/>
      <c r="Q524" s="767"/>
      <c r="R524" s="767"/>
      <c r="S524" s="767"/>
      <c r="T524" s="767"/>
      <c r="U524" s="767"/>
      <c r="V524" s="767"/>
      <c r="W524" s="767"/>
      <c r="X524" s="767"/>
      <c r="Y524" s="767"/>
      <c r="Z524" s="767"/>
      <c r="AA524" s="767"/>
      <c r="AB524" s="767"/>
      <c r="AC524" s="3138"/>
      <c r="AD524" s="3138"/>
      <c r="AE524" s="3138"/>
      <c r="AF524" s="3138"/>
      <c r="AG524" s="3138"/>
      <c r="AH524" s="3138"/>
      <c r="AI524" s="3138"/>
      <c r="AJ524" s="3138"/>
      <c r="AK524" s="3138"/>
      <c r="AL524" s="3138"/>
      <c r="AM524" s="3138"/>
      <c r="AN524" s="3138"/>
      <c r="AO524" s="3138"/>
      <c r="AP524" s="3138"/>
      <c r="AQ524" s="3138"/>
      <c r="AR524" s="3138"/>
      <c r="AS524" s="3138"/>
      <c r="AT524" s="3138"/>
      <c r="AU524" s="3138"/>
      <c r="AV524" s="3138"/>
      <c r="AW524" s="3138"/>
      <c r="AX524" s="3138"/>
      <c r="AY524" s="3138"/>
      <c r="AZ524" s="3138"/>
      <c r="BA524" s="3138"/>
      <c r="BB524" s="3138"/>
      <c r="BC524" s="3138"/>
      <c r="BD524" s="3138"/>
      <c r="BE524" s="3138"/>
      <c r="BF524" s="3138"/>
      <c r="BG524" s="3138"/>
      <c r="BH524" s="3138"/>
      <c r="BI524" s="3138"/>
      <c r="BJ524" s="3138"/>
      <c r="BK524" s="3138"/>
      <c r="BL524" s="3138"/>
      <c r="BM524" s="3138"/>
      <c r="BN524" s="3138"/>
    </row>
    <row r="525" spans="1:66" s="1486" customFormat="1" ht="11.1" customHeight="1">
      <c r="A525" s="4189"/>
      <c r="B525" s="5"/>
      <c r="C525" s="5"/>
      <c r="D525" s="5"/>
      <c r="E525" s="5"/>
      <c r="F525" s="649"/>
      <c r="G525" s="649"/>
      <c r="H525" s="4196"/>
      <c r="I525" s="4170"/>
      <c r="J525" s="743"/>
      <c r="K525" s="137"/>
      <c r="L525" s="746"/>
      <c r="M525" s="746"/>
      <c r="N525" s="746"/>
      <c r="O525" s="746"/>
      <c r="P525" s="746"/>
      <c r="Q525" s="746"/>
      <c r="R525" s="746"/>
      <c r="S525" s="746"/>
      <c r="T525" s="746"/>
      <c r="U525" s="746"/>
      <c r="V525" s="746"/>
      <c r="W525" s="746"/>
      <c r="X525" s="746"/>
      <c r="Y525" s="746"/>
      <c r="Z525" s="1855"/>
      <c r="AA525" s="1855"/>
      <c r="AB525" s="1855"/>
    </row>
    <row r="526" spans="1:66" s="1096" customFormat="1" ht="11.1" customHeight="1">
      <c r="A526" s="2572"/>
      <c r="B526" s="2572"/>
      <c r="C526" s="2572"/>
      <c r="D526" s="2572"/>
      <c r="E526" s="2572"/>
      <c r="F526" s="2572"/>
      <c r="G526" s="2572"/>
      <c r="H526" s="3863"/>
      <c r="I526" s="5700" t="s">
        <v>981</v>
      </c>
      <c r="J526" s="5664" t="s">
        <v>768</v>
      </c>
      <c r="K526" s="2570" t="s">
        <v>769</v>
      </c>
      <c r="L526" s="2570" t="s">
        <v>770</v>
      </c>
      <c r="M526" s="867">
        <v>2007</v>
      </c>
      <c r="N526" s="867">
        <v>2008</v>
      </c>
      <c r="O526" s="867">
        <v>2009</v>
      </c>
      <c r="P526" s="867">
        <v>2010</v>
      </c>
      <c r="Q526" s="867">
        <v>2011</v>
      </c>
      <c r="R526" s="867">
        <v>2012</v>
      </c>
      <c r="S526" s="867">
        <v>2013</v>
      </c>
      <c r="T526" s="867">
        <v>2014</v>
      </c>
      <c r="U526" s="867">
        <v>2015</v>
      </c>
      <c r="V526" s="867">
        <v>2016</v>
      </c>
      <c r="W526" s="867">
        <v>2017</v>
      </c>
      <c r="X526" s="867">
        <v>2018</v>
      </c>
      <c r="Y526" s="867">
        <v>2019</v>
      </c>
      <c r="Z526" s="867">
        <v>2020</v>
      </c>
      <c r="AA526" s="2572"/>
      <c r="AB526" s="2572"/>
    </row>
    <row r="527" spans="1:66" s="1486" customFormat="1" ht="11.1" customHeight="1">
      <c r="A527" s="187"/>
      <c r="B527" s="75"/>
      <c r="C527" s="70"/>
      <c r="D527" s="70"/>
      <c r="E527" s="70"/>
      <c r="F527" s="4356"/>
      <c r="G527" s="4356"/>
      <c r="H527" s="4356"/>
      <c r="I527" s="5665"/>
      <c r="J527" s="5665"/>
      <c r="K527" s="1393"/>
      <c r="L527" s="94"/>
      <c r="M527" s="94"/>
      <c r="N527" s="94"/>
      <c r="O527" s="94"/>
      <c r="P527" s="94"/>
      <c r="Q527" s="94"/>
      <c r="R527" s="94"/>
      <c r="S527" s="94"/>
      <c r="T527" s="94"/>
      <c r="U527" s="94"/>
      <c r="V527" s="94"/>
      <c r="W527" s="94"/>
      <c r="X527" s="2377"/>
      <c r="Y527" s="2377"/>
      <c r="Z527" s="2377"/>
      <c r="AA527" s="94"/>
      <c r="AB527" s="94"/>
    </row>
    <row r="528" spans="1:66" s="1486" customFormat="1" ht="11.1" customHeight="1">
      <c r="A528" s="666"/>
      <c r="B528" s="3170" t="s">
        <v>3331</v>
      </c>
      <c r="C528" s="4341"/>
      <c r="D528" s="4341"/>
      <c r="E528" s="4341"/>
      <c r="F528" s="4336"/>
      <c r="G528" s="4336"/>
      <c r="H528" s="4336"/>
      <c r="I528" s="1430"/>
      <c r="J528" s="1430"/>
      <c r="K528" s="3174"/>
      <c r="L528" s="3173"/>
      <c r="M528" s="3173"/>
      <c r="N528" s="3173"/>
      <c r="O528" s="3173"/>
      <c r="P528" s="3173"/>
      <c r="Q528" s="3173"/>
      <c r="R528" s="3173"/>
      <c r="S528" s="3173"/>
      <c r="T528" s="3173"/>
      <c r="U528" s="3173"/>
      <c r="V528" s="3173"/>
      <c r="W528" s="3173"/>
      <c r="X528" s="2227"/>
      <c r="Y528" s="2227"/>
      <c r="Z528" s="2227"/>
      <c r="AA528" s="3173"/>
      <c r="AB528" s="3173"/>
    </row>
    <row r="529" spans="1:66" s="1486" customFormat="1" ht="11.1" customHeight="1">
      <c r="A529" s="202" t="s">
        <v>244</v>
      </c>
      <c r="B529" s="3170" t="s">
        <v>3332</v>
      </c>
      <c r="C529" s="3170"/>
      <c r="D529" s="3170"/>
      <c r="E529" s="3170"/>
      <c r="F529" s="3170"/>
      <c r="G529" s="3170"/>
      <c r="H529" s="3170"/>
      <c r="I529" s="357"/>
      <c r="J529" s="357">
        <v>395</v>
      </c>
      <c r="K529" s="751">
        <v>498</v>
      </c>
      <c r="L529" s="751">
        <v>780</v>
      </c>
      <c r="M529" s="3172">
        <v>789</v>
      </c>
      <c r="N529" s="3172">
        <v>766</v>
      </c>
      <c r="O529" s="3172">
        <v>725</v>
      </c>
      <c r="P529" s="3172">
        <v>742</v>
      </c>
      <c r="Q529" s="3172">
        <v>761</v>
      </c>
      <c r="R529" s="3172">
        <v>844</v>
      </c>
      <c r="S529" s="3172">
        <v>945</v>
      </c>
      <c r="T529" s="3172">
        <v>892</v>
      </c>
      <c r="U529" s="3172">
        <v>975</v>
      </c>
      <c r="V529" s="3172">
        <v>1002</v>
      </c>
      <c r="W529" s="3172">
        <v>979</v>
      </c>
      <c r="X529" s="3173">
        <v>984</v>
      </c>
      <c r="Y529" s="3173">
        <v>1110</v>
      </c>
      <c r="Z529" s="3173">
        <v>969</v>
      </c>
      <c r="AA529" s="3173"/>
      <c r="AB529" s="3173"/>
    </row>
    <row r="530" spans="1:66" s="1486" customFormat="1" ht="11.1" customHeight="1">
      <c r="A530" s="202"/>
      <c r="B530" s="3170" t="s">
        <v>886</v>
      </c>
      <c r="C530" s="3170"/>
      <c r="D530" s="3170"/>
      <c r="E530" s="3170"/>
      <c r="F530" s="4336"/>
      <c r="G530" s="4336"/>
      <c r="H530" s="4336"/>
      <c r="I530" s="357"/>
      <c r="J530" s="357">
        <v>422</v>
      </c>
      <c r="K530" s="751">
        <v>478</v>
      </c>
      <c r="L530" s="751">
        <v>697</v>
      </c>
      <c r="M530" s="3172">
        <v>692</v>
      </c>
      <c r="N530" s="3172">
        <v>731</v>
      </c>
      <c r="O530" s="3172">
        <v>739</v>
      </c>
      <c r="P530" s="3172">
        <v>742</v>
      </c>
      <c r="Q530" s="3172">
        <v>741</v>
      </c>
      <c r="R530" s="3172">
        <v>717</v>
      </c>
      <c r="S530" s="3172">
        <v>775</v>
      </c>
      <c r="T530" s="3172">
        <v>846</v>
      </c>
      <c r="U530" s="3172">
        <v>872</v>
      </c>
      <c r="V530" s="3172">
        <v>952</v>
      </c>
      <c r="W530" s="3172">
        <v>951</v>
      </c>
      <c r="X530" s="3173">
        <v>1150</v>
      </c>
      <c r="Y530" s="3173">
        <v>988</v>
      </c>
      <c r="Z530" s="3173">
        <v>996</v>
      </c>
      <c r="AA530" s="3173"/>
      <c r="AB530" s="3173"/>
    </row>
    <row r="531" spans="1:66" s="1486" customFormat="1" ht="11.1" customHeight="1">
      <c r="A531" s="202"/>
      <c r="B531" s="4347"/>
      <c r="C531" s="116"/>
      <c r="D531" s="4341"/>
      <c r="E531" s="4341"/>
      <c r="F531" s="4336"/>
      <c r="G531" s="4336"/>
      <c r="H531" s="4336"/>
      <c r="I531" s="667"/>
      <c r="J531" s="3173"/>
      <c r="K531" s="1502"/>
      <c r="L531" s="1502"/>
      <c r="M531" s="3172"/>
      <c r="N531" s="3172"/>
      <c r="O531" s="3172"/>
      <c r="P531" s="3172"/>
      <c r="Q531" s="3172"/>
      <c r="R531" s="3172"/>
      <c r="S531" s="3172"/>
      <c r="T531" s="3172"/>
      <c r="U531" s="3172"/>
      <c r="V531" s="3172"/>
      <c r="W531" s="3172"/>
      <c r="X531" s="3173"/>
      <c r="Y531" s="3173"/>
      <c r="Z531" s="3173"/>
      <c r="AA531" s="3173"/>
      <c r="AB531" s="3173"/>
    </row>
    <row r="532" spans="1:66" s="1486" customFormat="1" ht="11.1" customHeight="1">
      <c r="A532" s="202" t="s">
        <v>1286</v>
      </c>
      <c r="B532" s="3170" t="s">
        <v>3331</v>
      </c>
      <c r="C532" s="116"/>
      <c r="D532" s="4341"/>
      <c r="E532" s="4341"/>
      <c r="F532" s="4336"/>
      <c r="G532" s="4336"/>
      <c r="H532" s="4336"/>
      <c r="I532" s="667"/>
      <c r="J532" s="3173"/>
      <c r="K532" s="1502"/>
      <c r="L532" s="1502"/>
      <c r="M532" s="3172"/>
      <c r="N532" s="3172"/>
      <c r="O532" s="3172"/>
      <c r="P532" s="3172"/>
      <c r="Q532" s="3172"/>
      <c r="R532" s="3172"/>
      <c r="S532" s="3172"/>
      <c r="T532" s="3172"/>
      <c r="U532" s="3172"/>
      <c r="V532" s="3172"/>
      <c r="W532" s="3172"/>
      <c r="X532" s="3173"/>
      <c r="Y532" s="3173"/>
      <c r="Z532" s="3173"/>
      <c r="AA532" s="3173"/>
      <c r="AB532" s="3173"/>
    </row>
    <row r="533" spans="1:66" s="1486" customFormat="1" ht="11.1" customHeight="1">
      <c r="A533" s="5666" t="s">
        <v>1287</v>
      </c>
      <c r="B533" s="3170" t="s">
        <v>3332</v>
      </c>
      <c r="C533" s="3170"/>
      <c r="D533" s="3170"/>
      <c r="E533" s="3170"/>
      <c r="F533" s="3170"/>
      <c r="G533" s="3170"/>
      <c r="H533" s="3170"/>
      <c r="I533" s="357">
        <v>3890</v>
      </c>
      <c r="J533" s="357">
        <v>4175</v>
      </c>
      <c r="K533" s="751">
        <v>4479</v>
      </c>
      <c r="L533" s="751">
        <v>6828</v>
      </c>
      <c r="M533" s="3172">
        <v>7068</v>
      </c>
      <c r="N533" s="3172">
        <v>7458</v>
      </c>
      <c r="O533" s="3172">
        <v>7704</v>
      </c>
      <c r="P533" s="3172">
        <v>7903</v>
      </c>
      <c r="Q533" s="3172">
        <v>8322</v>
      </c>
      <c r="R533" s="3172">
        <v>9033</v>
      </c>
      <c r="S533" s="3172">
        <v>9605</v>
      </c>
      <c r="T533" s="3172">
        <v>10230</v>
      </c>
      <c r="U533" s="3172">
        <v>10803</v>
      </c>
      <c r="V533" s="3172">
        <v>11446</v>
      </c>
      <c r="W533" s="3172">
        <v>11874</v>
      </c>
      <c r="X533" s="3173">
        <v>12367</v>
      </c>
      <c r="Y533" s="3173">
        <v>13013</v>
      </c>
      <c r="Z533" s="3173">
        <v>13286</v>
      </c>
      <c r="AA533" s="3173"/>
      <c r="AB533" s="3173"/>
    </row>
    <row r="534" spans="1:66" s="1486" customFormat="1" ht="11.1" customHeight="1">
      <c r="A534" s="676"/>
      <c r="B534" s="3175" t="s">
        <v>886</v>
      </c>
      <c r="C534" s="3175"/>
      <c r="D534" s="3175"/>
      <c r="E534" s="3175"/>
      <c r="F534" s="3143"/>
      <c r="G534" s="3143"/>
      <c r="H534" s="4353"/>
      <c r="I534" s="5701">
        <v>4491</v>
      </c>
      <c r="J534" s="358">
        <v>4248</v>
      </c>
      <c r="K534" s="63">
        <v>4324</v>
      </c>
      <c r="L534" s="63">
        <v>4955</v>
      </c>
      <c r="M534" s="1495">
        <v>5047</v>
      </c>
      <c r="N534" s="1495">
        <v>5702</v>
      </c>
      <c r="O534" s="1495">
        <v>5347</v>
      </c>
      <c r="P534" s="1495">
        <v>5231</v>
      </c>
      <c r="Q534" s="1495">
        <v>5304</v>
      </c>
      <c r="R534" s="1495">
        <v>5540</v>
      </c>
      <c r="S534" s="1495">
        <v>6057</v>
      </c>
      <c r="T534" s="1495">
        <v>6046</v>
      </c>
      <c r="U534" s="1495">
        <v>6261</v>
      </c>
      <c r="V534" s="1495">
        <v>6402</v>
      </c>
      <c r="W534" s="1495">
        <v>6358</v>
      </c>
      <c r="X534" s="3177">
        <v>7120</v>
      </c>
      <c r="Y534" s="3177">
        <v>6834</v>
      </c>
      <c r="Z534" s="3177">
        <v>6760</v>
      </c>
      <c r="AA534" s="3177"/>
      <c r="AB534" s="3177"/>
    </row>
    <row r="535" spans="1:66" s="1486" customFormat="1" ht="11.1" customHeight="1">
      <c r="A535" s="4782"/>
      <c r="B535" s="4340"/>
      <c r="C535" s="116"/>
      <c r="D535" s="751"/>
      <c r="E535" s="751"/>
      <c r="F535" s="751"/>
      <c r="G535" s="751"/>
      <c r="H535" s="751"/>
      <c r="I535" s="751"/>
      <c r="J535" s="751"/>
      <c r="K535" s="751"/>
      <c r="L535" s="751"/>
      <c r="M535" s="3172"/>
      <c r="N535" s="3173"/>
      <c r="O535" s="3173"/>
      <c r="P535" s="254"/>
      <c r="Q535" s="3173"/>
      <c r="R535" s="3173"/>
      <c r="S535" s="3173"/>
      <c r="T535" s="3173"/>
      <c r="U535" s="3173"/>
      <c r="V535" s="3173"/>
      <c r="W535" s="3173"/>
      <c r="X535" s="3173"/>
      <c r="Y535" s="3173"/>
      <c r="Z535" s="3173"/>
      <c r="AA535" s="3173"/>
      <c r="AB535" s="3173"/>
    </row>
    <row r="536" spans="1:66" s="1486" customFormat="1" ht="11.1" customHeight="1">
      <c r="A536" s="30" t="s">
        <v>983</v>
      </c>
      <c r="B536" s="721"/>
      <c r="C536" s="721"/>
      <c r="D536" s="721"/>
      <c r="E536" s="721"/>
      <c r="F536" s="721"/>
      <c r="G536" s="721"/>
      <c r="H536" s="4346"/>
      <c r="I536" s="1501"/>
      <c r="J536" s="3173"/>
      <c r="K536" s="3174"/>
      <c r="L536" s="3173"/>
      <c r="M536" s="3173"/>
      <c r="N536" s="3173"/>
      <c r="O536" s="3173"/>
      <c r="P536" s="254"/>
      <c r="Q536" s="3173"/>
      <c r="R536" s="3173"/>
      <c r="S536" s="3173"/>
      <c r="T536" s="3173"/>
      <c r="U536" s="3173"/>
      <c r="V536" s="3173"/>
      <c r="W536" s="3173"/>
      <c r="X536" s="3173"/>
      <c r="Y536" s="3173"/>
      <c r="Z536" s="3173"/>
      <c r="AA536" s="3173"/>
      <c r="AB536" s="3173"/>
    </row>
    <row r="537" spans="1:66" s="1486" customFormat="1" ht="11.1" customHeight="1">
      <c r="A537" s="471" t="s">
        <v>858</v>
      </c>
      <c r="B537" s="1043"/>
      <c r="C537" s="1039"/>
      <c r="D537" s="1039"/>
      <c r="E537" s="1354"/>
      <c r="F537" s="1148"/>
      <c r="G537" s="1039"/>
      <c r="H537" s="4340"/>
      <c r="I537" s="121"/>
      <c r="J537" s="751"/>
      <c r="K537" s="751"/>
      <c r="L537" s="751"/>
      <c r="M537" s="1953"/>
      <c r="N537" s="474"/>
      <c r="O537" s="474"/>
      <c r="P537" s="431"/>
      <c r="Q537" s="474"/>
      <c r="R537" s="474"/>
      <c r="S537" s="474"/>
      <c r="T537" s="474"/>
      <c r="U537" s="474"/>
      <c r="V537" s="474"/>
      <c r="W537" s="474"/>
      <c r="X537" s="474"/>
      <c r="Y537" s="474"/>
      <c r="Z537" s="474"/>
      <c r="AA537" s="474"/>
      <c r="AB537" s="474"/>
    </row>
    <row r="538" spans="1:66" s="1486" customFormat="1" ht="11.1" customHeight="1">
      <c r="A538" s="4782"/>
      <c r="B538" s="749"/>
      <c r="C538" s="749"/>
      <c r="D538" s="749"/>
      <c r="E538" s="749"/>
      <c r="F538" s="749"/>
      <c r="G538" s="749"/>
      <c r="H538" s="4341"/>
      <c r="I538" s="692"/>
      <c r="J538" s="1953"/>
      <c r="K538" s="1492"/>
      <c r="L538" s="1953"/>
      <c r="M538" s="1953"/>
      <c r="N538" s="1953"/>
      <c r="O538" s="1953"/>
      <c r="P538" s="254"/>
      <c r="Q538" s="1953"/>
      <c r="R538" s="1953"/>
      <c r="S538" s="1953"/>
      <c r="T538" s="1953"/>
      <c r="U538" s="1953"/>
      <c r="V538" s="1953"/>
      <c r="W538" s="1953"/>
      <c r="X538" s="1953"/>
      <c r="Y538" s="1953"/>
      <c r="Z538" s="1953"/>
      <c r="AA538" s="1953"/>
      <c r="AB538" s="1953"/>
    </row>
    <row r="539" spans="1:66" s="1453" customFormat="1" ht="12.95" customHeight="1">
      <c r="A539" s="6644" t="s">
        <v>1844</v>
      </c>
      <c r="B539" s="770" t="s">
        <v>438</v>
      </c>
      <c r="C539" s="770"/>
      <c r="D539" s="770"/>
      <c r="E539" s="770"/>
      <c r="F539" s="771"/>
      <c r="G539" s="771"/>
      <c r="H539" s="4332"/>
      <c r="I539" s="4333"/>
      <c r="J539" s="774"/>
      <c r="K539" s="1293"/>
      <c r="L539" s="774"/>
      <c r="M539" s="774"/>
      <c r="N539" s="774"/>
      <c r="O539" s="767"/>
      <c r="P539" s="767"/>
      <c r="Q539" s="767"/>
      <c r="R539" s="767"/>
      <c r="S539" s="767"/>
      <c r="T539" s="767"/>
      <c r="U539" s="767"/>
      <c r="V539" s="767"/>
      <c r="W539" s="767"/>
      <c r="X539" s="903"/>
      <c r="Y539" s="767"/>
      <c r="Z539" s="767"/>
      <c r="AA539" s="767"/>
      <c r="AB539" s="767"/>
      <c r="AC539" s="3138"/>
      <c r="AD539" s="3138"/>
      <c r="AE539" s="3138"/>
      <c r="AF539" s="3138"/>
      <c r="AG539" s="3138"/>
      <c r="AH539" s="3138"/>
      <c r="AI539" s="3138"/>
      <c r="AJ539" s="3138"/>
      <c r="AK539" s="3138"/>
      <c r="AL539" s="3138"/>
      <c r="AM539" s="3138"/>
      <c r="AN539" s="3138"/>
      <c r="AO539" s="3138"/>
      <c r="AP539" s="3138"/>
      <c r="AQ539" s="3138"/>
      <c r="AR539" s="3138"/>
      <c r="AS539" s="3138"/>
      <c r="AT539" s="3138"/>
      <c r="AU539" s="3138"/>
      <c r="AV539" s="3138"/>
      <c r="AW539" s="3138"/>
      <c r="AX539" s="3138"/>
      <c r="AY539" s="3138"/>
      <c r="AZ539" s="3138"/>
      <c r="BA539" s="3138"/>
      <c r="BB539" s="3138"/>
      <c r="BC539" s="3138"/>
      <c r="BD539" s="3138"/>
      <c r="BE539" s="3138"/>
      <c r="BF539" s="3138"/>
      <c r="BG539" s="3138"/>
      <c r="BH539" s="3138"/>
      <c r="BI539" s="3138"/>
      <c r="BJ539" s="3138"/>
      <c r="BK539" s="3138"/>
      <c r="BL539" s="3138"/>
      <c r="BM539" s="3138"/>
      <c r="BN539" s="3138"/>
    </row>
    <row r="540" spans="1:66" s="1453" customFormat="1" ht="12.95" customHeight="1">
      <c r="A540" s="6644"/>
      <c r="B540" s="770" t="s">
        <v>1051</v>
      </c>
      <c r="C540" s="770"/>
      <c r="D540" s="770"/>
      <c r="E540" s="770"/>
      <c r="F540" s="771"/>
      <c r="G540" s="771"/>
      <c r="H540" s="4332"/>
      <c r="I540" s="4333"/>
      <c r="J540" s="774"/>
      <c r="K540" s="1293"/>
      <c r="L540" s="774"/>
      <c r="M540" s="774"/>
      <c r="N540" s="774"/>
      <c r="O540" s="767"/>
      <c r="P540" s="767"/>
      <c r="Q540" s="767"/>
      <c r="R540" s="767"/>
      <c r="S540" s="767"/>
      <c r="T540" s="767"/>
      <c r="U540" s="767"/>
      <c r="V540" s="767"/>
      <c r="W540" s="767"/>
      <c r="X540" s="767"/>
      <c r="Y540" s="767"/>
      <c r="Z540" s="767"/>
      <c r="AA540" s="767"/>
      <c r="AB540" s="767"/>
      <c r="AC540" s="3138"/>
      <c r="AD540" s="3138"/>
      <c r="AE540" s="3138"/>
      <c r="AF540" s="3138"/>
      <c r="AG540" s="3138"/>
      <c r="AH540" s="3138"/>
      <c r="AI540" s="3138"/>
      <c r="AJ540" s="3138"/>
      <c r="AK540" s="3138"/>
      <c r="AL540" s="3138"/>
      <c r="AM540" s="3138"/>
      <c r="AN540" s="3138"/>
      <c r="AO540" s="3138"/>
      <c r="AP540" s="3138"/>
      <c r="AQ540" s="3138"/>
      <c r="AR540" s="3138"/>
      <c r="AS540" s="3138"/>
      <c r="AT540" s="3138"/>
      <c r="AU540" s="3138"/>
      <c r="AV540" s="3138"/>
      <c r="AW540" s="3138"/>
      <c r="AX540" s="3138"/>
      <c r="AY540" s="3138"/>
      <c r="AZ540" s="3138"/>
      <c r="BA540" s="3138"/>
      <c r="BB540" s="3138"/>
      <c r="BC540" s="3138"/>
      <c r="BD540" s="3138"/>
      <c r="BE540" s="3138"/>
      <c r="BF540" s="3138"/>
      <c r="BG540" s="3138"/>
      <c r="BH540" s="3138"/>
      <c r="BI540" s="3138"/>
      <c r="BJ540" s="3138"/>
      <c r="BK540" s="3138"/>
      <c r="BL540" s="3138"/>
      <c r="BM540" s="3138"/>
      <c r="BN540" s="3138"/>
    </row>
    <row r="541" spans="1:66" s="1486" customFormat="1" ht="11.1" customHeight="1">
      <c r="A541" s="201"/>
      <c r="B541" s="67"/>
      <c r="C541" s="67"/>
      <c r="D541" s="67"/>
      <c r="E541" s="67"/>
      <c r="F541" s="30"/>
      <c r="G541" s="30"/>
      <c r="H541" s="4336"/>
      <c r="I541" s="4341"/>
      <c r="J541" s="4341"/>
      <c r="K541" s="34"/>
      <c r="L541" s="4336"/>
      <c r="M541" s="4336"/>
      <c r="N541" s="4336"/>
      <c r="O541" s="4336"/>
      <c r="P541" s="4336"/>
      <c r="Q541" s="4336"/>
      <c r="R541" s="4336"/>
      <c r="S541" s="4336"/>
      <c r="T541" s="4336"/>
      <c r="U541" s="4336"/>
      <c r="V541" s="4336"/>
      <c r="W541" s="4336"/>
      <c r="X541" s="4336"/>
      <c r="Y541" s="4336"/>
      <c r="Z541" s="4336"/>
      <c r="AA541" s="4336"/>
      <c r="AB541" s="4336"/>
    </row>
    <row r="542" spans="1:66" s="1096" customFormat="1" ht="11.1" customHeight="1">
      <c r="A542" s="2572"/>
      <c r="B542" s="2572"/>
      <c r="C542" s="2572"/>
      <c r="D542" s="2572"/>
      <c r="E542" s="2572"/>
      <c r="F542" s="2572"/>
      <c r="G542" s="2572"/>
      <c r="H542" s="3863"/>
      <c r="I542" s="5700" t="s">
        <v>981</v>
      </c>
      <c r="J542" s="5664" t="s">
        <v>768</v>
      </c>
      <c r="K542" s="2570" t="s">
        <v>769</v>
      </c>
      <c r="L542" s="2570" t="s">
        <v>770</v>
      </c>
      <c r="M542" s="867">
        <v>2007</v>
      </c>
      <c r="N542" s="867">
        <v>2008</v>
      </c>
      <c r="O542" s="867">
        <v>2009</v>
      </c>
      <c r="P542" s="867">
        <v>2010</v>
      </c>
      <c r="Q542" s="867">
        <v>2011</v>
      </c>
      <c r="R542" s="867">
        <v>2012</v>
      </c>
      <c r="S542" s="867">
        <v>2013</v>
      </c>
      <c r="T542" s="867">
        <v>2014</v>
      </c>
      <c r="U542" s="867">
        <v>2015</v>
      </c>
      <c r="V542" s="867">
        <v>2016</v>
      </c>
      <c r="W542" s="867">
        <v>2017</v>
      </c>
      <c r="X542" s="867">
        <v>2018</v>
      </c>
      <c r="Y542" s="867">
        <v>2019</v>
      </c>
      <c r="Z542" s="867">
        <v>2020</v>
      </c>
      <c r="AA542" s="2572"/>
      <c r="AB542" s="2572"/>
    </row>
    <row r="543" spans="1:66" s="1486" customFormat="1" ht="11.1" customHeight="1">
      <c r="A543" s="187"/>
      <c r="B543" s="75"/>
      <c r="C543" s="70"/>
      <c r="D543" s="70"/>
      <c r="E543" s="70"/>
      <c r="F543" s="4356"/>
      <c r="G543" s="4356"/>
      <c r="H543" s="4356"/>
      <c r="I543" s="5667"/>
      <c r="J543" s="5667"/>
      <c r="K543" s="344"/>
      <c r="L543" s="4356"/>
      <c r="M543" s="4356"/>
      <c r="N543" s="4356"/>
      <c r="O543" s="4356"/>
      <c r="P543" s="4356"/>
      <c r="Q543" s="4356"/>
      <c r="R543" s="4356"/>
      <c r="S543" s="4356"/>
      <c r="T543" s="4356"/>
      <c r="U543" s="4356"/>
      <c r="V543" s="4356"/>
      <c r="W543" s="4356"/>
      <c r="X543" s="4356"/>
      <c r="Y543" s="4356"/>
      <c r="Z543" s="4356"/>
      <c r="AA543" s="4356"/>
      <c r="AB543" s="4356"/>
    </row>
    <row r="544" spans="1:66" s="1486" customFormat="1" ht="11.1" customHeight="1">
      <c r="A544" s="202" t="s">
        <v>244</v>
      </c>
      <c r="B544" s="3170" t="s">
        <v>3331</v>
      </c>
      <c r="C544" s="4341"/>
      <c r="D544" s="4341"/>
      <c r="E544" s="4341"/>
      <c r="F544" s="4336"/>
      <c r="G544" s="4336"/>
      <c r="H544" s="4336"/>
      <c r="I544" s="988"/>
      <c r="J544" s="988"/>
      <c r="K544" s="34"/>
      <c r="L544" s="4336"/>
      <c r="M544" s="4336"/>
      <c r="N544" s="4336"/>
      <c r="O544" s="4336"/>
      <c r="P544" s="4336"/>
      <c r="Q544" s="4336"/>
      <c r="R544" s="4336"/>
      <c r="S544" s="4336"/>
      <c r="T544" s="4336"/>
      <c r="U544" s="4336"/>
      <c r="V544" s="4336"/>
      <c r="W544" s="4336"/>
      <c r="X544" s="4336"/>
      <c r="Y544" s="4336"/>
      <c r="Z544" s="4336"/>
      <c r="AA544" s="4336"/>
      <c r="AB544" s="4336"/>
    </row>
    <row r="545" spans="1:66" s="1486" customFormat="1" ht="11.1" customHeight="1">
      <c r="A545" s="4336"/>
      <c r="B545" s="3170" t="s">
        <v>3332</v>
      </c>
      <c r="C545" s="3170"/>
      <c r="D545" s="3170"/>
      <c r="E545" s="3170"/>
      <c r="F545" s="3170"/>
      <c r="G545" s="3170"/>
      <c r="H545" s="3170"/>
      <c r="I545" s="357">
        <v>1</v>
      </c>
      <c r="J545" s="357">
        <v>2</v>
      </c>
      <c r="K545" s="751">
        <v>3</v>
      </c>
      <c r="L545" s="751">
        <v>4</v>
      </c>
      <c r="M545" s="3172">
        <v>4</v>
      </c>
      <c r="N545" s="3172">
        <v>4</v>
      </c>
      <c r="O545" s="3172">
        <v>4</v>
      </c>
      <c r="P545" s="3172">
        <v>5</v>
      </c>
      <c r="Q545" s="3172">
        <v>5</v>
      </c>
      <c r="R545" s="3172">
        <v>6</v>
      </c>
      <c r="S545" s="3172">
        <v>7</v>
      </c>
      <c r="T545" s="3172">
        <v>8</v>
      </c>
      <c r="U545" s="3172">
        <v>8</v>
      </c>
      <c r="V545" s="3172">
        <v>8</v>
      </c>
      <c r="W545" s="3172">
        <v>9</v>
      </c>
      <c r="X545" s="3172">
        <v>9</v>
      </c>
      <c r="Y545" s="3172">
        <v>11</v>
      </c>
      <c r="Z545" s="3172">
        <v>12</v>
      </c>
      <c r="AA545" s="4336"/>
      <c r="AB545" s="4336"/>
    </row>
    <row r="546" spans="1:66" s="1486" customFormat="1" ht="11.1" customHeight="1">
      <c r="A546" s="202"/>
      <c r="B546" s="3170" t="s">
        <v>2744</v>
      </c>
      <c r="C546" s="3170"/>
      <c r="D546" s="3170"/>
      <c r="E546" s="3170"/>
      <c r="F546" s="4336"/>
      <c r="G546" s="4336"/>
      <c r="H546" s="4336"/>
      <c r="I546" s="357">
        <v>4</v>
      </c>
      <c r="J546" s="357">
        <v>4</v>
      </c>
      <c r="K546" s="751">
        <v>6</v>
      </c>
      <c r="L546" s="751">
        <v>6</v>
      </c>
      <c r="M546" s="3172">
        <v>6</v>
      </c>
      <c r="N546" s="3172">
        <v>5</v>
      </c>
      <c r="O546" s="3172">
        <v>5</v>
      </c>
      <c r="P546" s="3172">
        <v>5</v>
      </c>
      <c r="Q546" s="3172">
        <v>6</v>
      </c>
      <c r="R546" s="3172">
        <v>6</v>
      </c>
      <c r="S546" s="3172">
        <v>6</v>
      </c>
      <c r="T546" s="3172">
        <v>9</v>
      </c>
      <c r="U546" s="3172">
        <v>10</v>
      </c>
      <c r="V546" s="3172">
        <v>10</v>
      </c>
      <c r="W546" s="3172">
        <v>13</v>
      </c>
      <c r="X546" s="3172">
        <v>20</v>
      </c>
      <c r="Y546" s="3172">
        <v>24</v>
      </c>
      <c r="Z546" s="3172">
        <v>24</v>
      </c>
      <c r="AA546" s="4336"/>
      <c r="AB546" s="4336"/>
    </row>
    <row r="547" spans="1:66" s="1486" customFormat="1" ht="11.1" customHeight="1">
      <c r="A547" s="202"/>
      <c r="B547" s="4347"/>
      <c r="C547" s="116"/>
      <c r="D547" s="4341"/>
      <c r="E547" s="4341"/>
      <c r="F547" s="4336"/>
      <c r="G547" s="4336"/>
      <c r="H547" s="4336"/>
      <c r="I547" s="4349"/>
      <c r="J547" s="3173"/>
      <c r="K547" s="175"/>
      <c r="L547" s="175"/>
      <c r="M547" s="2389"/>
      <c r="N547" s="2389"/>
      <c r="O547" s="2389"/>
      <c r="P547" s="2389"/>
      <c r="Q547" s="2389"/>
      <c r="R547" s="2389"/>
      <c r="S547" s="2389"/>
      <c r="T547" s="2389"/>
      <c r="U547" s="2389"/>
      <c r="V547" s="2389"/>
      <c r="W547" s="2389"/>
      <c r="X547" s="2389"/>
      <c r="Y547" s="2389"/>
      <c r="Z547" s="2389"/>
      <c r="AA547" s="4336"/>
      <c r="AB547" s="4336"/>
    </row>
    <row r="548" spans="1:66" s="1486" customFormat="1" ht="11.1" customHeight="1">
      <c r="A548" s="202" t="s">
        <v>1286</v>
      </c>
      <c r="B548" s="3170" t="s">
        <v>3331</v>
      </c>
      <c r="C548" s="116"/>
      <c r="D548" s="4341"/>
      <c r="E548" s="4341"/>
      <c r="F548" s="4336"/>
      <c r="G548" s="4336"/>
      <c r="H548" s="4336"/>
      <c r="I548" s="4349"/>
      <c r="J548" s="3173"/>
      <c r="K548" s="175"/>
      <c r="L548" s="175"/>
      <c r="M548" s="2389"/>
      <c r="N548" s="2389"/>
      <c r="O548" s="2389"/>
      <c r="P548" s="2389"/>
      <c r="Q548" s="2389"/>
      <c r="R548" s="2389"/>
      <c r="S548" s="2389"/>
      <c r="T548" s="2389"/>
      <c r="U548" s="2389"/>
      <c r="V548" s="2389"/>
      <c r="W548" s="2389"/>
      <c r="X548" s="2389"/>
      <c r="Y548" s="2389"/>
      <c r="Z548" s="2389"/>
      <c r="AA548" s="4336"/>
      <c r="AB548" s="4336"/>
    </row>
    <row r="549" spans="1:66" s="1486" customFormat="1" ht="11.1" customHeight="1">
      <c r="A549" s="5666" t="s">
        <v>1287</v>
      </c>
      <c r="B549" s="3170" t="s">
        <v>3333</v>
      </c>
      <c r="C549" s="3170"/>
      <c r="D549" s="3170"/>
      <c r="E549" s="3170"/>
      <c r="F549" s="3170"/>
      <c r="G549" s="3170"/>
      <c r="H549" s="3170"/>
      <c r="I549" s="357">
        <v>108</v>
      </c>
      <c r="J549" s="357">
        <v>112</v>
      </c>
      <c r="K549" s="751">
        <v>114</v>
      </c>
      <c r="L549" s="751">
        <v>116</v>
      </c>
      <c r="M549" s="3172">
        <v>118</v>
      </c>
      <c r="N549" s="3172">
        <v>120</v>
      </c>
      <c r="O549" s="3172">
        <v>122</v>
      </c>
      <c r="P549" s="3172">
        <v>129</v>
      </c>
      <c r="Q549" s="3172">
        <v>131</v>
      </c>
      <c r="R549" s="3172">
        <v>138</v>
      </c>
      <c r="S549" s="3172">
        <v>144</v>
      </c>
      <c r="T549" s="3172">
        <v>148</v>
      </c>
      <c r="U549" s="3172">
        <v>150</v>
      </c>
      <c r="V549" s="3172">
        <v>152</v>
      </c>
      <c r="W549" s="3172">
        <v>158</v>
      </c>
      <c r="X549" s="3172">
        <v>166</v>
      </c>
      <c r="Y549" s="3172">
        <v>174</v>
      </c>
      <c r="Z549" s="3172">
        <v>175</v>
      </c>
      <c r="AA549" s="4336"/>
      <c r="AB549" s="4336"/>
    </row>
    <row r="550" spans="1:66" s="1486" customFormat="1" ht="11.1" customHeight="1">
      <c r="A550" s="676"/>
      <c r="B550" s="3175" t="s">
        <v>2744</v>
      </c>
      <c r="C550" s="3175"/>
      <c r="D550" s="3175"/>
      <c r="E550" s="3175"/>
      <c r="F550" s="3143"/>
      <c r="G550" s="3143"/>
      <c r="H550" s="4353"/>
      <c r="I550" s="5701">
        <v>71</v>
      </c>
      <c r="J550" s="358">
        <v>81</v>
      </c>
      <c r="K550" s="63">
        <v>86</v>
      </c>
      <c r="L550" s="63">
        <v>87</v>
      </c>
      <c r="M550" s="1495">
        <v>90</v>
      </c>
      <c r="N550" s="1495">
        <v>91</v>
      </c>
      <c r="O550" s="1495">
        <v>96</v>
      </c>
      <c r="P550" s="1495">
        <v>93</v>
      </c>
      <c r="Q550" s="1495">
        <v>99</v>
      </c>
      <c r="R550" s="1495">
        <v>105</v>
      </c>
      <c r="S550" s="1495">
        <v>104</v>
      </c>
      <c r="T550" s="1495">
        <v>119</v>
      </c>
      <c r="U550" s="1495">
        <v>127</v>
      </c>
      <c r="V550" s="1495">
        <v>145</v>
      </c>
      <c r="W550" s="1495">
        <v>163</v>
      </c>
      <c r="X550" s="1495">
        <v>189</v>
      </c>
      <c r="Y550" s="1495">
        <v>197</v>
      </c>
      <c r="Z550" s="1495">
        <v>201</v>
      </c>
      <c r="AA550" s="3143"/>
      <c r="AB550" s="3143"/>
    </row>
    <row r="551" spans="1:66" s="1486" customFormat="1" ht="11.1" customHeight="1">
      <c r="A551" s="673"/>
      <c r="B551" s="121"/>
      <c r="C551" s="116"/>
      <c r="D551" s="657"/>
      <c r="E551" s="657"/>
      <c r="F551" s="657"/>
      <c r="G551" s="657"/>
      <c r="H551" s="3171"/>
      <c r="I551" s="3171"/>
      <c r="J551" s="657"/>
      <c r="K551" s="657"/>
      <c r="L551" s="657"/>
      <c r="M551" s="1494"/>
      <c r="N551" s="474"/>
      <c r="O551" s="474"/>
      <c r="P551" s="431"/>
      <c r="Q551" s="474"/>
      <c r="R551" s="746"/>
      <c r="S551" s="746"/>
      <c r="T551" s="746"/>
      <c r="U551" s="746"/>
      <c r="V551" s="746"/>
      <c r="X551" s="746"/>
      <c r="Y551" s="746"/>
      <c r="Z551" s="1855"/>
      <c r="AA551" s="1855"/>
      <c r="AB551" s="1855"/>
    </row>
    <row r="552" spans="1:66" s="1486" customFormat="1" ht="11.1" customHeight="1">
      <c r="A552" s="4184" t="s">
        <v>983</v>
      </c>
      <c r="B552" s="711"/>
      <c r="C552" s="711"/>
      <c r="D552" s="711"/>
      <c r="E552" s="711"/>
      <c r="F552" s="711"/>
      <c r="G552" s="711"/>
      <c r="H552" s="5171"/>
      <c r="I552" s="5178"/>
      <c r="J552" s="746"/>
      <c r="K552" s="137"/>
      <c r="L552" s="746"/>
      <c r="M552" s="746"/>
      <c r="N552" s="474"/>
      <c r="O552" s="474"/>
      <c r="P552" s="431"/>
      <c r="Q552" s="474"/>
      <c r="R552" s="746"/>
      <c r="S552" s="746"/>
      <c r="T552" s="746"/>
      <c r="U552" s="746"/>
      <c r="V552" s="746"/>
      <c r="X552" s="746"/>
      <c r="Y552" s="746"/>
      <c r="Z552" s="1855"/>
      <c r="AA552" s="1855"/>
      <c r="AB552" s="1855"/>
    </row>
    <row r="553" spans="1:66" s="1486" customFormat="1" ht="11.1" customHeight="1">
      <c r="A553" s="471" t="s">
        <v>858</v>
      </c>
      <c r="B553" s="1043"/>
      <c r="C553" s="1039"/>
      <c r="D553" s="1039"/>
      <c r="E553" s="1354"/>
      <c r="F553" s="1148"/>
      <c r="G553" s="1039"/>
      <c r="H553" s="4340"/>
      <c r="I553" s="4340"/>
      <c r="J553" s="473"/>
      <c r="K553" s="473"/>
      <c r="L553" s="473"/>
      <c r="M553" s="1490"/>
      <c r="N553" s="474"/>
      <c r="O553" s="474"/>
      <c r="P553" s="431"/>
      <c r="Q553" s="474"/>
      <c r="R553" s="746"/>
      <c r="S553" s="746"/>
      <c r="T553" s="746"/>
      <c r="U553" s="746"/>
      <c r="V553" s="746"/>
      <c r="W553" s="746"/>
      <c r="X553" s="746"/>
      <c r="Y553" s="746"/>
      <c r="Z553" s="1855"/>
      <c r="AA553" s="1855"/>
      <c r="AB553" s="1855"/>
    </row>
    <row r="554" spans="1:66" s="1486" customFormat="1" ht="11.1" customHeight="1">
      <c r="A554" s="4782"/>
      <c r="B554" s="749"/>
      <c r="C554" s="749"/>
      <c r="D554" s="749"/>
      <c r="E554" s="749"/>
      <c r="F554" s="749"/>
      <c r="G554" s="749"/>
      <c r="H554" s="4341"/>
      <c r="I554" s="4348"/>
      <c r="K554" s="34"/>
      <c r="P554" s="681"/>
    </row>
    <row r="555" spans="1:66" s="1453" customFormat="1" ht="12.95" customHeight="1">
      <c r="A555" s="6644" t="s">
        <v>1845</v>
      </c>
      <c r="B555" s="770" t="s">
        <v>156</v>
      </c>
      <c r="C555" s="770"/>
      <c r="D555" s="770"/>
      <c r="E555" s="770"/>
      <c r="F555" s="771"/>
      <c r="G555" s="771"/>
      <c r="H555" s="4332"/>
      <c r="I555" s="4333"/>
      <c r="J555" s="774"/>
      <c r="K555" s="1293"/>
      <c r="L555" s="774"/>
      <c r="M555" s="774"/>
      <c r="N555" s="774"/>
      <c r="O555" s="767"/>
      <c r="P555" s="767"/>
      <c r="Q555" s="767"/>
      <c r="R555" s="767"/>
      <c r="S555" s="767"/>
      <c r="T555" s="767"/>
      <c r="U555" s="767"/>
      <c r="V555" s="767"/>
      <c r="W555" s="767"/>
      <c r="X555" s="903"/>
      <c r="Y555" s="767"/>
      <c r="Z555" s="767"/>
      <c r="AA555" s="767"/>
      <c r="AB555" s="767"/>
      <c r="AC555" s="3138"/>
      <c r="AD555" s="3138"/>
      <c r="AE555" s="3138"/>
      <c r="AF555" s="3138"/>
      <c r="AG555" s="3138"/>
      <c r="AH555" s="3138"/>
      <c r="AI555" s="3138"/>
      <c r="AJ555" s="3138"/>
      <c r="AK555" s="3138"/>
      <c r="AL555" s="3138"/>
      <c r="AM555" s="3138"/>
      <c r="AN555" s="3138"/>
      <c r="AO555" s="3138"/>
      <c r="AP555" s="3138"/>
      <c r="AQ555" s="3138"/>
      <c r="AR555" s="3138"/>
      <c r="AS555" s="3138"/>
      <c r="AT555" s="3138"/>
      <c r="AU555" s="3138"/>
      <c r="AV555" s="3138"/>
      <c r="AW555" s="3138"/>
      <c r="AX555" s="3138"/>
      <c r="AY555" s="3138"/>
      <c r="AZ555" s="3138"/>
      <c r="BA555" s="3138"/>
      <c r="BB555" s="3138"/>
      <c r="BC555" s="3138"/>
      <c r="BD555" s="3138"/>
      <c r="BE555" s="3138"/>
      <c r="BF555" s="3138"/>
      <c r="BG555" s="3138"/>
      <c r="BH555" s="3138"/>
      <c r="BI555" s="3138"/>
      <c r="BJ555" s="3138"/>
      <c r="BK555" s="3138"/>
      <c r="BL555" s="3138"/>
      <c r="BM555" s="3138"/>
      <c r="BN555" s="3138"/>
    </row>
    <row r="556" spans="1:66" s="1453" customFormat="1" ht="12.95" customHeight="1">
      <c r="A556" s="6644"/>
      <c r="B556" s="770" t="s">
        <v>157</v>
      </c>
      <c r="C556" s="770"/>
      <c r="D556" s="770"/>
      <c r="E556" s="770"/>
      <c r="F556" s="771"/>
      <c r="G556" s="771"/>
      <c r="H556" s="4332"/>
      <c r="I556" s="4333"/>
      <c r="J556" s="774"/>
      <c r="K556" s="1293"/>
      <c r="L556" s="774"/>
      <c r="M556" s="774"/>
      <c r="N556" s="774"/>
      <c r="O556" s="767"/>
      <c r="P556" s="767"/>
      <c r="Q556" s="767"/>
      <c r="R556" s="767"/>
      <c r="S556" s="767"/>
      <c r="T556" s="767"/>
      <c r="U556" s="767"/>
      <c r="V556" s="767"/>
      <c r="W556" s="767"/>
      <c r="X556" s="767"/>
      <c r="Y556" s="767"/>
      <c r="Z556" s="767"/>
      <c r="AA556" s="767"/>
      <c r="AB556" s="767"/>
      <c r="AC556" s="3138"/>
      <c r="AD556" s="3138"/>
      <c r="AE556" s="3138"/>
      <c r="AF556" s="3138"/>
      <c r="AG556" s="3138"/>
      <c r="AH556" s="3138"/>
      <c r="AI556" s="3138"/>
      <c r="AJ556" s="3138"/>
      <c r="AK556" s="3138"/>
      <c r="AL556" s="3138"/>
      <c r="AM556" s="3138"/>
      <c r="AN556" s="3138"/>
      <c r="AO556" s="3138"/>
      <c r="AP556" s="3138"/>
      <c r="AQ556" s="3138"/>
      <c r="AR556" s="3138"/>
      <c r="AS556" s="3138"/>
      <c r="AT556" s="3138"/>
      <c r="AU556" s="3138"/>
      <c r="AV556" s="3138"/>
      <c r="AW556" s="3138"/>
      <c r="AX556" s="3138"/>
      <c r="AY556" s="3138"/>
      <c r="AZ556" s="3138"/>
      <c r="BA556" s="3138"/>
      <c r="BB556" s="3138"/>
      <c r="BC556" s="3138"/>
      <c r="BD556" s="3138"/>
      <c r="BE556" s="3138"/>
      <c r="BF556" s="3138"/>
      <c r="BG556" s="3138"/>
      <c r="BH556" s="3138"/>
      <c r="BI556" s="3138"/>
      <c r="BJ556" s="3138"/>
      <c r="BK556" s="3138"/>
      <c r="BL556" s="3138"/>
      <c r="BM556" s="3138"/>
      <c r="BN556" s="3138"/>
    </row>
    <row r="557" spans="1:66" s="1486" customFormat="1" ht="11.1" customHeight="1">
      <c r="A557" s="4189"/>
      <c r="B557" s="5"/>
      <c r="C557" s="5"/>
      <c r="D557" s="5"/>
      <c r="E557" s="5"/>
      <c r="F557" s="649"/>
      <c r="G557" s="649"/>
      <c r="H557" s="4196"/>
      <c r="I557" s="4170"/>
      <c r="J557" s="743"/>
      <c r="K557" s="137"/>
      <c r="L557" s="746"/>
      <c r="M557" s="746"/>
      <c r="N557" s="746"/>
      <c r="O557" s="746"/>
      <c r="P557" s="746"/>
      <c r="Q557" s="746"/>
      <c r="R557" s="746"/>
      <c r="S557" s="746"/>
      <c r="T557" s="746"/>
      <c r="U557" s="4336"/>
      <c r="V557" s="4336"/>
      <c r="W557" s="4336"/>
      <c r="X557" s="4331"/>
      <c r="Y557" s="4336"/>
      <c r="Z557" s="4336"/>
      <c r="AA557" s="4336"/>
      <c r="AB557" s="4336"/>
    </row>
    <row r="558" spans="1:66" s="1096" customFormat="1" ht="11.1" customHeight="1">
      <c r="A558" s="4415"/>
      <c r="B558" s="4415"/>
      <c r="C558" s="4415"/>
      <c r="D558" s="4415"/>
      <c r="E558" s="818"/>
      <c r="F558" s="4415"/>
      <c r="G558" s="4415"/>
      <c r="H558" s="4414"/>
      <c r="I558" s="1779">
        <v>2003</v>
      </c>
      <c r="J558" s="1779">
        <v>2004</v>
      </c>
      <c r="K558" s="1392" t="s">
        <v>769</v>
      </c>
      <c r="L558" s="1392" t="s">
        <v>770</v>
      </c>
      <c r="M558" s="1392" t="s">
        <v>21</v>
      </c>
      <c r="N558" s="1392">
        <v>2008</v>
      </c>
      <c r="O558" s="1392">
        <v>2009</v>
      </c>
      <c r="P558" s="1392">
        <v>2010</v>
      </c>
      <c r="Q558" s="1392">
        <v>2011</v>
      </c>
      <c r="R558" s="1392">
        <v>2012</v>
      </c>
      <c r="S558" s="1392">
        <v>2013</v>
      </c>
      <c r="T558" s="1778">
        <v>2014</v>
      </c>
      <c r="U558" s="1778">
        <v>2015</v>
      </c>
      <c r="V558" s="1778" t="s">
        <v>1940</v>
      </c>
      <c r="W558" s="1778" t="s">
        <v>2226</v>
      </c>
      <c r="X558" s="1778" t="s">
        <v>2312</v>
      </c>
      <c r="Y558" s="1778" t="s">
        <v>2524</v>
      </c>
      <c r="Z558" s="1778" t="s">
        <v>3402</v>
      </c>
      <c r="AA558" s="1778"/>
      <c r="AB558" s="1778"/>
    </row>
    <row r="559" spans="1:66" s="1486" customFormat="1" ht="11.1" customHeight="1">
      <c r="A559" s="674"/>
      <c r="B559" s="75"/>
      <c r="C559" s="75"/>
      <c r="D559" s="70"/>
      <c r="E559" s="70"/>
      <c r="F559" s="81"/>
      <c r="G559" s="81"/>
      <c r="H559" s="4186"/>
      <c r="I559" s="355"/>
      <c r="J559" s="355"/>
      <c r="K559" s="344"/>
      <c r="L559" s="1480"/>
      <c r="M559" s="1480"/>
      <c r="N559" s="1480"/>
      <c r="O559" s="1480"/>
      <c r="P559" s="1480"/>
      <c r="Q559" s="1480"/>
      <c r="R559" s="1480"/>
      <c r="S559" s="1480"/>
      <c r="T559" s="992"/>
      <c r="U559" s="992"/>
      <c r="V559" s="992"/>
      <c r="W559" s="992"/>
      <c r="X559" s="992"/>
      <c r="Y559" s="992"/>
      <c r="Z559" s="992"/>
      <c r="AA559" s="992"/>
      <c r="AB559" s="992"/>
    </row>
    <row r="560" spans="1:66" s="1486" customFormat="1" ht="11.1" customHeight="1">
      <c r="A560" s="673" t="s">
        <v>244</v>
      </c>
      <c r="B560" s="545" t="s">
        <v>898</v>
      </c>
      <c r="C560" s="545"/>
      <c r="D560" s="545"/>
      <c r="E560" s="545"/>
      <c r="F560" s="1855"/>
      <c r="G560" s="1855"/>
      <c r="H560" s="4196"/>
      <c r="I560" s="357"/>
      <c r="J560" s="357"/>
      <c r="K560" s="751"/>
      <c r="L560" s="751"/>
      <c r="M560" s="751"/>
      <c r="N560" s="751"/>
      <c r="O560" s="751"/>
      <c r="P560" s="751"/>
      <c r="Q560" s="751"/>
      <c r="R560" s="751"/>
      <c r="S560" s="751"/>
      <c r="T560" s="993"/>
      <c r="U560" s="993"/>
      <c r="V560" s="993"/>
      <c r="W560" s="993"/>
      <c r="X560" s="993"/>
      <c r="Y560" s="993"/>
      <c r="Z560" s="993"/>
      <c r="AA560" s="993"/>
      <c r="AB560" s="993"/>
    </row>
    <row r="561" spans="1:66" s="1486" customFormat="1" ht="11.1" customHeight="1">
      <c r="A561" s="673"/>
      <c r="B561" s="1643"/>
      <c r="C561" s="1643" t="s">
        <v>1068</v>
      </c>
      <c r="D561" s="743"/>
      <c r="E561" s="743"/>
      <c r="F561" s="1855"/>
      <c r="G561" s="1855"/>
      <c r="H561" s="4196"/>
      <c r="I561" s="357">
        <v>891</v>
      </c>
      <c r="J561" s="1430">
        <v>866</v>
      </c>
      <c r="K561" s="1492">
        <v>874</v>
      </c>
      <c r="L561" s="1856">
        <v>966</v>
      </c>
      <c r="M561" s="751">
        <v>1003</v>
      </c>
      <c r="N561" s="751">
        <v>1047</v>
      </c>
      <c r="O561" s="751">
        <v>1047</v>
      </c>
      <c r="P561" s="751">
        <v>1030</v>
      </c>
      <c r="Q561" s="751">
        <v>1031</v>
      </c>
      <c r="R561" s="751">
        <v>1031</v>
      </c>
      <c r="S561" s="751">
        <v>1031</v>
      </c>
      <c r="T561" s="993">
        <v>1031</v>
      </c>
      <c r="U561" s="993">
        <v>1031</v>
      </c>
      <c r="V561" s="692">
        <v>1032</v>
      </c>
      <c r="W561" s="692">
        <v>1033</v>
      </c>
      <c r="X561" s="692">
        <v>1046</v>
      </c>
      <c r="Y561" s="692">
        <v>1117</v>
      </c>
      <c r="Z561" s="692">
        <v>1124</v>
      </c>
      <c r="AA561" s="4336"/>
      <c r="AB561" s="4336"/>
    </row>
    <row r="562" spans="1:66" s="1486" customFormat="1" ht="11.1" customHeight="1">
      <c r="A562" s="181"/>
      <c r="B562" s="1641"/>
      <c r="C562" s="1641" t="s">
        <v>238</v>
      </c>
      <c r="D562" s="32"/>
      <c r="E562" s="32"/>
      <c r="F562" s="41"/>
      <c r="G562" s="41"/>
      <c r="H562" s="4194"/>
      <c r="I562" s="5701">
        <v>983</v>
      </c>
      <c r="J562" s="1431">
        <v>978</v>
      </c>
      <c r="K562" s="1395">
        <v>1022</v>
      </c>
      <c r="L562" s="1491">
        <v>1394</v>
      </c>
      <c r="M562" s="63">
        <v>1263</v>
      </c>
      <c r="N562" s="63">
        <v>1253</v>
      </c>
      <c r="O562" s="63">
        <v>1248</v>
      </c>
      <c r="P562" s="63">
        <v>1213</v>
      </c>
      <c r="Q562" s="63">
        <v>1327</v>
      </c>
      <c r="R562" s="63">
        <v>1214</v>
      </c>
      <c r="S562" s="63">
        <v>1208</v>
      </c>
      <c r="T562" s="994">
        <v>1227</v>
      </c>
      <c r="U562" s="994">
        <v>1248</v>
      </c>
      <c r="V562" s="1495">
        <v>1145</v>
      </c>
      <c r="W562" s="3177">
        <v>1078</v>
      </c>
      <c r="X562" s="3177">
        <v>1096</v>
      </c>
      <c r="Y562" s="3177">
        <v>1221</v>
      </c>
      <c r="Z562" s="3413">
        <v>1281</v>
      </c>
      <c r="AA562" s="3143"/>
      <c r="AB562" s="3143"/>
    </row>
    <row r="563" spans="1:66" s="1486" customFormat="1" ht="11.1" customHeight="1">
      <c r="A563" s="673"/>
      <c r="B563" s="1041"/>
      <c r="C563" s="1041"/>
      <c r="D563" s="1041"/>
      <c r="E563" s="1353"/>
      <c r="F563" s="746"/>
      <c r="G563" s="746"/>
      <c r="H563" s="4196"/>
      <c r="I563" s="4347"/>
      <c r="J563" s="1643"/>
      <c r="K563" s="116"/>
      <c r="L563" s="1643"/>
      <c r="M563" s="1643"/>
      <c r="N563" s="1643"/>
      <c r="O563" s="1643"/>
      <c r="P563" s="1643"/>
      <c r="Q563" s="1643"/>
      <c r="R563" s="746"/>
      <c r="S563" s="746"/>
      <c r="T563" s="1490"/>
      <c r="U563" s="3173"/>
      <c r="V563" s="4336"/>
      <c r="W563" s="3173"/>
      <c r="X563" s="4336"/>
      <c r="Y563" s="4336"/>
      <c r="Z563" s="4336"/>
      <c r="AA563" s="4336"/>
      <c r="AB563" s="4336"/>
    </row>
    <row r="564" spans="1:66" s="1486" customFormat="1" ht="11.1" customHeight="1">
      <c r="A564" s="4184" t="s">
        <v>983</v>
      </c>
      <c r="B564" s="711"/>
      <c r="C564" s="711"/>
      <c r="D564" s="711"/>
      <c r="E564" s="711"/>
      <c r="F564" s="746"/>
      <c r="G564" s="746"/>
      <c r="H564" s="4196"/>
      <c r="I564" s="5171"/>
      <c r="J564" s="1496"/>
      <c r="K564" s="398"/>
      <c r="L564" s="651"/>
      <c r="M564" s="651"/>
      <c r="N564" s="651"/>
      <c r="O564" s="1757"/>
      <c r="P564" s="1757"/>
      <c r="Q564" s="1757"/>
      <c r="R564" s="1502"/>
      <c r="S564" s="1502"/>
      <c r="T564" s="1502"/>
      <c r="U564" s="1502"/>
      <c r="V564" s="1502"/>
      <c r="W564" s="1502"/>
      <c r="X564" s="746"/>
      <c r="Y564" s="746"/>
      <c r="Z564" s="1855"/>
      <c r="AA564" s="1855"/>
      <c r="AB564" s="1855"/>
    </row>
    <row r="565" spans="1:66" ht="11.1" customHeight="1">
      <c r="A565" s="4184" t="s">
        <v>1205</v>
      </c>
      <c r="B565" s="711"/>
      <c r="C565" s="711"/>
      <c r="D565" s="711"/>
      <c r="E565" s="1954"/>
      <c r="F565" s="711"/>
      <c r="G565" s="711"/>
      <c r="H565" s="5171"/>
      <c r="I565" s="4168"/>
      <c r="J565" s="1854"/>
      <c r="K565" s="398"/>
      <c r="L565" s="1854"/>
      <c r="M565" s="1854"/>
      <c r="N565" s="1854"/>
      <c r="O565" s="1854"/>
      <c r="P565" s="1854"/>
      <c r="Q565" s="1854"/>
      <c r="R565" s="1854"/>
      <c r="S565" s="1854"/>
      <c r="T565" s="1854"/>
      <c r="U565" s="1854"/>
      <c r="V565" s="1854"/>
      <c r="W565" s="1854"/>
      <c r="X565" s="1854"/>
      <c r="Y565" s="1854"/>
      <c r="Z565" s="1854"/>
      <c r="AA565" s="2214"/>
      <c r="AB565" s="2214"/>
    </row>
    <row r="566" spans="1:66" s="1382" customFormat="1" ht="11.1" customHeight="1">
      <c r="A566" s="4184"/>
      <c r="B566" s="711"/>
      <c r="C566" s="711"/>
      <c r="D566" s="711"/>
      <c r="E566" s="711"/>
      <c r="F566" s="711"/>
      <c r="G566" s="711"/>
      <c r="H566" s="5171"/>
      <c r="I566" s="4168"/>
      <c r="J566" s="1381"/>
      <c r="K566" s="14"/>
      <c r="L566" s="22"/>
      <c r="M566" s="22"/>
      <c r="N566" s="22"/>
      <c r="O566" s="22"/>
      <c r="P566" s="897"/>
      <c r="Q566" s="1381"/>
      <c r="R566" s="1381"/>
      <c r="S566" s="22"/>
      <c r="T566" s="22"/>
      <c r="U566" s="22"/>
      <c r="V566" s="22"/>
      <c r="W566" s="22"/>
      <c r="X566" s="22"/>
      <c r="Y566" s="22"/>
      <c r="Z566" s="22"/>
      <c r="AA566" s="22"/>
      <c r="AB566" s="22"/>
    </row>
    <row r="567" spans="1:66" s="1453" customFormat="1" ht="12.95" customHeight="1">
      <c r="A567" s="6644" t="s">
        <v>1846</v>
      </c>
      <c r="B567" s="770" t="s">
        <v>2274</v>
      </c>
      <c r="C567" s="770"/>
      <c r="D567" s="770"/>
      <c r="E567" s="770"/>
      <c r="F567" s="770"/>
      <c r="G567" s="770"/>
      <c r="H567" s="4333"/>
      <c r="I567" s="4333"/>
      <c r="J567" s="774"/>
      <c r="K567" s="1293"/>
      <c r="L567" s="774"/>
      <c r="M567" s="774"/>
      <c r="N567" s="767"/>
      <c r="O567" s="767"/>
      <c r="P567" s="903"/>
      <c r="Q567" s="767"/>
      <c r="R567" s="767"/>
      <c r="S567" s="767"/>
      <c r="T567" s="767"/>
      <c r="U567" s="767"/>
      <c r="V567" s="767"/>
      <c r="W567" s="767"/>
      <c r="X567" s="767"/>
      <c r="Y567" s="767"/>
      <c r="Z567" s="767"/>
      <c r="AA567" s="767"/>
      <c r="AB567" s="767"/>
      <c r="AC567" s="3138"/>
      <c r="AD567" s="3138"/>
      <c r="AE567" s="3138"/>
      <c r="AF567" s="3138"/>
      <c r="AG567" s="3138"/>
      <c r="AH567" s="3138"/>
      <c r="AI567" s="3138"/>
      <c r="AJ567" s="3138"/>
      <c r="AK567" s="3138"/>
      <c r="AL567" s="3138"/>
      <c r="AM567" s="3138"/>
      <c r="AN567" s="3138"/>
      <c r="AO567" s="3138"/>
      <c r="AP567" s="3138"/>
      <c r="AQ567" s="3138"/>
      <c r="AR567" s="3138"/>
      <c r="AS567" s="3138"/>
      <c r="AT567" s="3138"/>
      <c r="AU567" s="3138"/>
      <c r="AV567" s="3138"/>
      <c r="AW567" s="3138"/>
      <c r="AX567" s="3138"/>
      <c r="AY567" s="3138"/>
      <c r="AZ567" s="3138"/>
      <c r="BA567" s="3138"/>
      <c r="BB567" s="3138"/>
      <c r="BC567" s="3138"/>
      <c r="BD567" s="3138"/>
      <c r="BE567" s="3138"/>
      <c r="BF567" s="3138"/>
      <c r="BG567" s="3138"/>
      <c r="BH567" s="3138"/>
      <c r="BI567" s="3138"/>
      <c r="BJ567" s="3138"/>
      <c r="BK567" s="3138"/>
      <c r="BL567" s="3138"/>
      <c r="BM567" s="3138"/>
      <c r="BN567" s="3138"/>
    </row>
    <row r="568" spans="1:66" s="1453" customFormat="1" ht="12.95" customHeight="1">
      <c r="A568" s="6644"/>
      <c r="B568" s="770" t="s">
        <v>2275</v>
      </c>
      <c r="C568" s="770"/>
      <c r="D568" s="770"/>
      <c r="E568" s="770"/>
      <c r="F568" s="770"/>
      <c r="G568" s="770"/>
      <c r="H568" s="4333"/>
      <c r="I568" s="4333"/>
      <c r="J568" s="774"/>
      <c r="K568" s="1293"/>
      <c r="L568" s="774"/>
      <c r="M568" s="774"/>
      <c r="N568" s="767"/>
      <c r="O568" s="767"/>
      <c r="P568" s="767"/>
      <c r="Q568" s="767"/>
      <c r="R568" s="767"/>
      <c r="S568" s="767"/>
      <c r="T568" s="767"/>
      <c r="U568" s="767"/>
      <c r="V568" s="767"/>
      <c r="W568" s="767"/>
      <c r="X568" s="767"/>
      <c r="Y568" s="767"/>
      <c r="Z568" s="767"/>
      <c r="AA568" s="767"/>
      <c r="AB568" s="767"/>
      <c r="AC568" s="3138"/>
      <c r="AD568" s="3138"/>
      <c r="AE568" s="3138"/>
      <c r="AF568" s="3138"/>
      <c r="AG568" s="3138"/>
      <c r="AH568" s="3138"/>
      <c r="AI568" s="3138"/>
      <c r="AJ568" s="3138"/>
      <c r="AK568" s="3138"/>
      <c r="AL568" s="3138"/>
      <c r="AM568" s="3138"/>
      <c r="AN568" s="3138"/>
      <c r="AO568" s="3138"/>
      <c r="AP568" s="3138"/>
      <c r="AQ568" s="3138"/>
      <c r="AR568" s="3138"/>
      <c r="AS568" s="3138"/>
      <c r="AT568" s="3138"/>
      <c r="AU568" s="3138"/>
      <c r="AV568" s="3138"/>
      <c r="AW568" s="3138"/>
      <c r="AX568" s="3138"/>
      <c r="AY568" s="3138"/>
      <c r="AZ568" s="3138"/>
      <c r="BA568" s="3138"/>
      <c r="BB568" s="3138"/>
      <c r="BC568" s="3138"/>
      <c r="BD568" s="3138"/>
      <c r="BE568" s="3138"/>
      <c r="BF568" s="3138"/>
      <c r="BG568" s="3138"/>
      <c r="BH568" s="3138"/>
      <c r="BI568" s="3138"/>
      <c r="BJ568" s="3138"/>
      <c r="BK568" s="3138"/>
      <c r="BL568" s="3138"/>
      <c r="BM568" s="3138"/>
      <c r="BN568" s="3138"/>
    </row>
    <row r="569" spans="1:66" s="1486" customFormat="1" ht="11.1" customHeight="1">
      <c r="A569" s="201"/>
      <c r="B569" s="67"/>
      <c r="C569" s="67"/>
      <c r="D569" s="67"/>
      <c r="E569" s="67"/>
      <c r="F569" s="67"/>
      <c r="G569" s="67"/>
      <c r="H569" s="4341"/>
      <c r="I569" s="4336"/>
      <c r="K569" s="34"/>
      <c r="N569" s="746"/>
      <c r="O569" s="746"/>
      <c r="P569" s="746"/>
      <c r="Q569" s="746"/>
      <c r="R569" s="746"/>
      <c r="S569" s="746"/>
      <c r="T569" s="746"/>
      <c r="U569" s="746"/>
      <c r="V569" s="746"/>
      <c r="W569" s="746"/>
      <c r="X569" s="746"/>
      <c r="Y569" s="746"/>
      <c r="Z569" s="1855"/>
      <c r="AA569" s="1855"/>
      <c r="AB569" s="1855"/>
    </row>
    <row r="570" spans="1:66" s="1096" customFormat="1" ht="11.1" customHeight="1">
      <c r="A570" s="4415"/>
      <c r="B570" s="4415"/>
      <c r="C570" s="4415"/>
      <c r="D570" s="4415"/>
      <c r="E570" s="4415"/>
      <c r="F570" s="4415"/>
      <c r="G570" s="4605"/>
      <c r="H570" s="5690"/>
      <c r="I570" s="4491">
        <v>2016</v>
      </c>
      <c r="J570" s="176">
        <v>2017</v>
      </c>
      <c r="K570" s="176">
        <v>2018</v>
      </c>
      <c r="L570" s="867">
        <v>2019</v>
      </c>
      <c r="M570" s="867">
        <v>2020</v>
      </c>
      <c r="N570" s="2572"/>
      <c r="O570" s="2572"/>
      <c r="P570" s="4415"/>
      <c r="Q570" s="4415"/>
      <c r="R570" s="4415"/>
      <c r="S570" s="4415"/>
      <c r="T570" s="4415"/>
      <c r="U570" s="4415"/>
      <c r="V570" s="4415"/>
      <c r="W570" s="4415"/>
      <c r="X570" s="4415"/>
      <c r="Y570" s="4415"/>
      <c r="Z570" s="4415"/>
      <c r="AA570" s="4415"/>
      <c r="AB570" s="4415"/>
    </row>
    <row r="571" spans="1:66" s="1486" customFormat="1" ht="11.1" customHeight="1">
      <c r="A571" s="674"/>
      <c r="B571" s="75"/>
      <c r="C571" s="70"/>
      <c r="D571" s="12"/>
      <c r="E571" s="12"/>
      <c r="F571" s="12"/>
      <c r="G571" s="355"/>
      <c r="H571" s="355"/>
      <c r="I571" s="4186"/>
      <c r="J571" s="81"/>
      <c r="K571" s="279"/>
      <c r="L571" s="344"/>
      <c r="M571" s="344"/>
      <c r="N571" s="4356"/>
      <c r="O571" s="4356"/>
      <c r="P571" s="798"/>
      <c r="Q571" s="81"/>
      <c r="R571" s="81"/>
      <c r="S571" s="81"/>
      <c r="T571" s="81"/>
      <c r="U571" s="81"/>
      <c r="V571" s="81"/>
      <c r="W571" s="81"/>
      <c r="X571" s="81"/>
      <c r="Y571" s="81"/>
      <c r="Z571" s="81"/>
      <c r="AA571" s="81"/>
      <c r="AB571" s="81"/>
    </row>
    <row r="572" spans="1:66" s="1486" customFormat="1" ht="11.1" customHeight="1">
      <c r="A572" s="673" t="s">
        <v>244</v>
      </c>
      <c r="B572" s="1454"/>
      <c r="C572" s="116"/>
      <c r="D572" s="743"/>
      <c r="E572" s="743"/>
      <c r="F572" s="743"/>
      <c r="G572" s="360"/>
      <c r="H572" s="360"/>
      <c r="I572" s="3172">
        <v>3</v>
      </c>
      <c r="J572" s="1876">
        <v>3</v>
      </c>
      <c r="K572" s="1485">
        <v>2</v>
      </c>
      <c r="L572" s="1485">
        <v>2</v>
      </c>
      <c r="M572" s="1485">
        <v>2</v>
      </c>
      <c r="N572" s="4336"/>
      <c r="O572" s="4336"/>
      <c r="P572" s="472"/>
      <c r="Q572" s="746"/>
      <c r="R572" s="746"/>
      <c r="S572" s="746"/>
      <c r="T572" s="746"/>
      <c r="U572" s="746"/>
      <c r="V572" s="746"/>
      <c r="W572" s="746"/>
      <c r="X572" s="746"/>
      <c r="Y572" s="746"/>
      <c r="Z572" s="1855"/>
      <c r="AA572" s="1855"/>
      <c r="AB572" s="1855"/>
    </row>
    <row r="573" spans="1:66" s="1486" customFormat="1" ht="11.1" customHeight="1">
      <c r="A573" s="673"/>
      <c r="B573" s="1454"/>
      <c r="C573" s="116"/>
      <c r="D573" s="743"/>
      <c r="E573" s="743"/>
      <c r="F573" s="743"/>
      <c r="G573" s="162"/>
      <c r="H573" s="4197"/>
      <c r="I573" s="3172"/>
      <c r="J573" s="1876"/>
      <c r="K573" s="1485"/>
      <c r="L573" s="1485"/>
      <c r="M573" s="1485"/>
      <c r="N573" s="4336"/>
      <c r="O573" s="4336"/>
      <c r="P573" s="472"/>
      <c r="Q573" s="746"/>
      <c r="R573" s="746"/>
      <c r="S573" s="746"/>
      <c r="T573" s="746"/>
      <c r="U573" s="746"/>
      <c r="V573" s="746"/>
      <c r="W573" s="746"/>
      <c r="X573" s="746"/>
      <c r="Y573" s="746"/>
      <c r="Z573" s="1855"/>
      <c r="AA573" s="1855"/>
      <c r="AB573" s="1855"/>
    </row>
    <row r="574" spans="1:66" s="1486" customFormat="1" ht="11.1" customHeight="1">
      <c r="A574" s="673" t="s">
        <v>229</v>
      </c>
      <c r="B574" s="1454"/>
      <c r="C574" s="116"/>
      <c r="D574" s="743"/>
      <c r="E574" s="743"/>
      <c r="F574" s="743"/>
      <c r="G574" s="360"/>
      <c r="H574" s="360"/>
      <c r="I574" s="3172">
        <v>13</v>
      </c>
      <c r="J574" s="1876">
        <v>13</v>
      </c>
      <c r="K574" s="1485">
        <v>13</v>
      </c>
      <c r="L574" s="1485">
        <v>10</v>
      </c>
      <c r="M574" s="1485">
        <v>14</v>
      </c>
      <c r="N574" s="4336"/>
      <c r="O574" s="4336"/>
      <c r="P574" s="472"/>
      <c r="Q574" s="746"/>
      <c r="R574" s="746"/>
      <c r="S574" s="746"/>
      <c r="T574" s="746"/>
      <c r="U574" s="746"/>
      <c r="V574" s="746"/>
      <c r="W574" s="746"/>
      <c r="X574" s="746"/>
      <c r="Y574" s="746"/>
      <c r="Z574" s="1855"/>
      <c r="AA574" s="1855"/>
      <c r="AB574" s="1855"/>
    </row>
    <row r="575" spans="1:66" s="1486" customFormat="1" ht="11.1" customHeight="1">
      <c r="A575" s="181" t="s">
        <v>1287</v>
      </c>
      <c r="B575" s="1455"/>
      <c r="C575" s="117"/>
      <c r="D575" s="32"/>
      <c r="E575" s="32"/>
      <c r="F575" s="32"/>
      <c r="G575" s="158"/>
      <c r="H575" s="3378"/>
      <c r="I575" s="3236"/>
      <c r="J575" s="1495"/>
      <c r="K575" s="143"/>
      <c r="L575" s="143"/>
      <c r="M575" s="1495"/>
      <c r="N575" s="1495"/>
      <c r="O575" s="3143"/>
      <c r="P575" s="524"/>
      <c r="Q575" s="41"/>
      <c r="R575" s="41"/>
      <c r="S575" s="41"/>
      <c r="T575" s="41"/>
      <c r="U575" s="41"/>
      <c r="V575" s="41"/>
      <c r="W575" s="41"/>
      <c r="X575" s="41"/>
      <c r="Y575" s="41"/>
      <c r="Z575" s="41"/>
      <c r="AA575" s="41"/>
      <c r="AB575" s="41"/>
    </row>
    <row r="576" spans="1:66" ht="11.1" customHeight="1">
      <c r="A576" s="1852"/>
      <c r="B576" s="711"/>
      <c r="C576" s="711"/>
      <c r="D576" s="711"/>
      <c r="E576" s="711"/>
      <c r="F576" s="711"/>
      <c r="G576" s="711"/>
      <c r="H576" s="5171"/>
      <c r="I576" s="4168"/>
      <c r="J576" s="651"/>
      <c r="K576" s="398"/>
      <c r="L576" s="651"/>
      <c r="M576" s="4327"/>
      <c r="N576" s="4327"/>
      <c r="O576" s="4327"/>
      <c r="P576" s="453"/>
      <c r="Q576" s="651"/>
      <c r="R576" s="651"/>
      <c r="S576" s="651"/>
      <c r="T576" s="651"/>
      <c r="U576" s="651"/>
      <c r="V576" s="651"/>
      <c r="W576" s="651"/>
      <c r="X576" s="651"/>
      <c r="Y576" s="651"/>
      <c r="Z576" s="1854"/>
      <c r="AA576" s="2214"/>
      <c r="AB576" s="2214"/>
    </row>
    <row r="577" spans="1:66" s="1486" customFormat="1" ht="11.1" customHeight="1">
      <c r="A577" s="4184" t="s">
        <v>983</v>
      </c>
      <c r="B577" s="711"/>
      <c r="C577" s="711"/>
      <c r="D577" s="711"/>
      <c r="E577" s="711"/>
      <c r="F577" s="711"/>
      <c r="G577" s="711"/>
      <c r="H577" s="5171"/>
      <c r="I577" s="5178"/>
      <c r="J577" s="746"/>
      <c r="K577" s="137"/>
      <c r="L577" s="746"/>
      <c r="M577" s="4336"/>
      <c r="N577" s="3173"/>
      <c r="O577" s="3173"/>
      <c r="P577" s="431"/>
      <c r="Q577" s="474"/>
      <c r="R577" s="746"/>
      <c r="S577" s="746"/>
      <c r="T577" s="746"/>
      <c r="U577" s="746"/>
      <c r="V577" s="746"/>
      <c r="W577" s="746"/>
      <c r="X577" s="746"/>
      <c r="Y577" s="746"/>
      <c r="Z577" s="1855"/>
      <c r="AA577" s="1855"/>
      <c r="AB577" s="1855"/>
    </row>
    <row r="578" spans="1:66" s="1486" customFormat="1" ht="11.1" customHeight="1">
      <c r="A578" s="4184" t="s">
        <v>916</v>
      </c>
      <c r="B578" s="711"/>
      <c r="C578" s="711"/>
      <c r="D578" s="711"/>
      <c r="E578" s="711"/>
      <c r="F578" s="711"/>
      <c r="G578" s="711"/>
      <c r="H578" s="5171"/>
      <c r="I578" s="4168"/>
      <c r="J578" s="651"/>
      <c r="K578" s="398"/>
      <c r="L578" s="651"/>
      <c r="M578" s="651"/>
      <c r="N578" s="474"/>
      <c r="O578" s="474"/>
      <c r="P578" s="431"/>
      <c r="Q578" s="474"/>
      <c r="R578" s="746"/>
      <c r="S578" s="746"/>
      <c r="T578" s="746"/>
      <c r="U578" s="746"/>
      <c r="V578" s="746"/>
      <c r="W578" s="746"/>
      <c r="X578" s="746"/>
      <c r="Y578" s="746"/>
      <c r="Z578" s="1855"/>
      <c r="AA578" s="1855"/>
      <c r="AB578" s="1855"/>
    </row>
    <row r="579" spans="1:66" s="1382" customFormat="1" ht="11.1" customHeight="1">
      <c r="A579" s="4184"/>
      <c r="B579" s="711"/>
      <c r="C579" s="711"/>
      <c r="D579" s="711"/>
      <c r="E579" s="711"/>
      <c r="F579" s="711"/>
      <c r="G579" s="711"/>
      <c r="H579" s="5171"/>
      <c r="I579" s="4168"/>
      <c r="J579" s="1381"/>
      <c r="K579" s="14"/>
      <c r="L579" s="22"/>
      <c r="M579" s="22"/>
      <c r="N579" s="22"/>
      <c r="O579" s="22"/>
      <c r="P579" s="897"/>
      <c r="Q579" s="1381"/>
      <c r="R579" s="1381"/>
      <c r="S579" s="22"/>
      <c r="T579" s="22"/>
      <c r="U579" s="22"/>
      <c r="V579" s="22"/>
      <c r="W579" s="22"/>
      <c r="X579" s="22"/>
      <c r="Y579" s="22"/>
      <c r="Z579" s="22"/>
      <c r="AA579" s="22"/>
      <c r="AB579" s="22"/>
    </row>
    <row r="580" spans="1:66" s="1453" customFormat="1" ht="12.95" customHeight="1">
      <c r="A580" s="6644" t="s">
        <v>1847</v>
      </c>
      <c r="B580" s="770" t="s">
        <v>2721</v>
      </c>
      <c r="C580" s="770"/>
      <c r="D580" s="770"/>
      <c r="E580" s="770"/>
      <c r="F580" s="770"/>
      <c r="G580" s="770"/>
      <c r="H580" s="4333"/>
      <c r="I580" s="4333"/>
      <c r="J580" s="774"/>
      <c r="K580" s="1293"/>
      <c r="L580" s="774"/>
      <c r="M580" s="774"/>
      <c r="N580" s="767"/>
      <c r="O580" s="767"/>
      <c r="P580" s="903"/>
      <c r="Q580" s="767"/>
      <c r="R580" s="767"/>
      <c r="S580" s="767"/>
      <c r="T580" s="767"/>
      <c r="U580" s="767"/>
      <c r="V580" s="767"/>
      <c r="W580" s="767"/>
      <c r="X580" s="767"/>
      <c r="Y580" s="767"/>
      <c r="Z580" s="767"/>
      <c r="AA580" s="767"/>
      <c r="AB580" s="767"/>
      <c r="AC580" s="3138"/>
      <c r="AD580" s="3138"/>
      <c r="AE580" s="3138"/>
      <c r="AF580" s="3138"/>
      <c r="AG580" s="3138"/>
      <c r="AH580" s="3138"/>
      <c r="AI580" s="3138"/>
      <c r="AJ580" s="3138"/>
      <c r="AK580" s="3138"/>
      <c r="AL580" s="3138"/>
      <c r="AM580" s="3138"/>
      <c r="AN580" s="3138"/>
      <c r="AO580" s="3138"/>
      <c r="AP580" s="3138"/>
      <c r="AQ580" s="3138"/>
      <c r="AR580" s="3138"/>
      <c r="AS580" s="3138"/>
      <c r="AT580" s="3138"/>
      <c r="AU580" s="3138"/>
      <c r="AV580" s="3138"/>
      <c r="AW580" s="3138"/>
      <c r="AX580" s="3138"/>
      <c r="AY580" s="3138"/>
      <c r="AZ580" s="3138"/>
      <c r="BA580" s="3138"/>
      <c r="BB580" s="3138"/>
      <c r="BC580" s="3138"/>
      <c r="BD580" s="3138"/>
      <c r="BE580" s="3138"/>
      <c r="BF580" s="3138"/>
      <c r="BG580" s="3138"/>
      <c r="BH580" s="3138"/>
      <c r="BI580" s="3138"/>
      <c r="BJ580" s="3138"/>
      <c r="BK580" s="3138"/>
      <c r="BL580" s="3138"/>
      <c r="BM580" s="3138"/>
      <c r="BN580" s="3138"/>
    </row>
    <row r="581" spans="1:66" s="1453" customFormat="1" ht="12.95" customHeight="1">
      <c r="A581" s="6644"/>
      <c r="B581" s="770" t="s">
        <v>2428</v>
      </c>
      <c r="C581" s="770"/>
      <c r="D581" s="770"/>
      <c r="E581" s="770"/>
      <c r="F581" s="770"/>
      <c r="G581" s="770"/>
      <c r="H581" s="4333"/>
      <c r="I581" s="4333"/>
      <c r="J581" s="774"/>
      <c r="K581" s="1293"/>
      <c r="L581" s="774"/>
      <c r="M581" s="774"/>
      <c r="N581" s="767"/>
      <c r="O581" s="767"/>
      <c r="P581" s="767"/>
      <c r="Q581" s="767"/>
      <c r="R581" s="767"/>
      <c r="S581" s="767"/>
      <c r="T581" s="767"/>
      <c r="U581" s="767"/>
      <c r="V581" s="767"/>
      <c r="W581" s="767"/>
      <c r="X581" s="767"/>
      <c r="Y581" s="767"/>
      <c r="Z581" s="767"/>
      <c r="AA581" s="767"/>
      <c r="AB581" s="767"/>
      <c r="AC581" s="3138"/>
      <c r="AD581" s="3138"/>
      <c r="AE581" s="3138"/>
      <c r="AF581" s="3138"/>
      <c r="AG581" s="3138"/>
      <c r="AH581" s="3138"/>
      <c r="AI581" s="3138"/>
      <c r="AJ581" s="3138"/>
      <c r="AK581" s="3138"/>
      <c r="AL581" s="3138"/>
      <c r="AM581" s="3138"/>
      <c r="AN581" s="3138"/>
      <c r="AO581" s="3138"/>
      <c r="AP581" s="3138"/>
      <c r="AQ581" s="3138"/>
      <c r="AR581" s="3138"/>
      <c r="AS581" s="3138"/>
      <c r="AT581" s="3138"/>
      <c r="AU581" s="3138"/>
      <c r="AV581" s="3138"/>
      <c r="AW581" s="3138"/>
      <c r="AX581" s="3138"/>
      <c r="AY581" s="3138"/>
      <c r="AZ581" s="3138"/>
      <c r="BA581" s="3138"/>
      <c r="BB581" s="3138"/>
      <c r="BC581" s="3138"/>
      <c r="BD581" s="3138"/>
      <c r="BE581" s="3138"/>
      <c r="BF581" s="3138"/>
      <c r="BG581" s="3138"/>
      <c r="BH581" s="3138"/>
      <c r="BI581" s="3138"/>
      <c r="BJ581" s="3138"/>
      <c r="BK581" s="3138"/>
      <c r="BL581" s="3138"/>
      <c r="BM581" s="3138"/>
      <c r="BN581" s="3138"/>
    </row>
    <row r="582" spans="1:66" s="1486" customFormat="1" ht="11.1" customHeight="1">
      <c r="A582" s="4782"/>
      <c r="B582" s="1402"/>
      <c r="C582" s="1402"/>
      <c r="D582" s="1402"/>
      <c r="E582" s="1402"/>
      <c r="F582" s="1402"/>
      <c r="G582" s="1402"/>
      <c r="H582" s="4341"/>
      <c r="I582" s="4336"/>
      <c r="K582" s="34"/>
      <c r="M582" s="1402"/>
      <c r="N582" s="1402"/>
      <c r="O582" s="1402"/>
      <c r="P582" s="1402"/>
      <c r="Q582" s="1402"/>
      <c r="R582" s="1402"/>
      <c r="S582" s="1402"/>
      <c r="T582" s="1402"/>
      <c r="U582" s="1402"/>
      <c r="V582" s="1402"/>
      <c r="W582" s="1402"/>
      <c r="X582" s="1402"/>
      <c r="Y582" s="1402"/>
      <c r="Z582" s="1402"/>
      <c r="AA582" s="1402"/>
      <c r="AB582" s="1402"/>
    </row>
    <row r="583" spans="1:66" s="1486" customFormat="1" ht="11.1" customHeight="1">
      <c r="A583" s="675"/>
      <c r="B583" s="1478"/>
      <c r="C583" s="4785"/>
      <c r="D583" s="4356"/>
      <c r="E583" s="4356"/>
      <c r="F583" s="4356"/>
      <c r="G583" s="4356"/>
      <c r="H583" s="4356"/>
      <c r="I583" s="4356"/>
      <c r="J583" s="4356"/>
      <c r="K583" s="70" t="s">
        <v>3667</v>
      </c>
      <c r="L583" s="4356"/>
      <c r="M583" s="4356"/>
      <c r="N583" s="4356"/>
      <c r="O583" s="4356"/>
      <c r="P583" s="4356" t="s">
        <v>2485</v>
      </c>
      <c r="Q583" s="3172"/>
      <c r="R583" s="4336"/>
      <c r="S583" s="4336"/>
      <c r="T583" s="4336"/>
      <c r="U583" s="4336"/>
      <c r="V583" s="4336"/>
      <c r="W583" s="4336"/>
      <c r="X583" s="4336"/>
      <c r="Y583" s="4336"/>
      <c r="Z583" s="4336"/>
      <c r="AA583" s="4336"/>
      <c r="AB583" s="4336"/>
    </row>
    <row r="584" spans="1:66" s="4336" customFormat="1" ht="11.1" customHeight="1">
      <c r="A584" s="3282"/>
      <c r="B584" s="3236"/>
      <c r="C584" s="4786"/>
      <c r="D584" s="4353"/>
      <c r="E584" s="4353"/>
      <c r="F584" s="4353"/>
      <c r="G584" s="4353"/>
      <c r="H584" s="4353"/>
      <c r="I584" s="4604" t="s">
        <v>3668</v>
      </c>
      <c r="J584" s="4604" t="s">
        <v>3669</v>
      </c>
      <c r="K584" s="4604" t="s">
        <v>3670</v>
      </c>
      <c r="L584" s="4604" t="s">
        <v>3671</v>
      </c>
      <c r="M584" s="4604" t="s">
        <v>361</v>
      </c>
      <c r="N584" s="4604" t="s">
        <v>3672</v>
      </c>
      <c r="O584" s="3889" t="s">
        <v>586</v>
      </c>
      <c r="P584" s="3259" t="s">
        <v>2488</v>
      </c>
      <c r="Q584" s="3172"/>
    </row>
    <row r="585" spans="1:66" s="1486" customFormat="1" ht="11.1" customHeight="1">
      <c r="A585" s="4782"/>
      <c r="B585" s="3172"/>
      <c r="C585" s="4336"/>
      <c r="D585" s="4336"/>
      <c r="E585" s="4336"/>
      <c r="F585" s="4336"/>
      <c r="G585" s="4336"/>
      <c r="H585" s="4336"/>
      <c r="I585" s="4336"/>
      <c r="J585" s="4336"/>
      <c r="K585" s="4336"/>
      <c r="L585" s="4336"/>
      <c r="M585" s="4336"/>
      <c r="N585" s="4336"/>
      <c r="O585" s="4336"/>
      <c r="P585" s="4336"/>
      <c r="Q585" s="3172"/>
      <c r="R585" s="4336"/>
      <c r="S585" s="4336"/>
      <c r="T585" s="4336"/>
      <c r="U585" s="4336"/>
      <c r="V585" s="4336"/>
      <c r="W585" s="4336"/>
      <c r="X585" s="4336"/>
      <c r="Y585" s="4336"/>
      <c r="Z585" s="4336"/>
      <c r="AA585" s="4336"/>
      <c r="AB585" s="4336"/>
    </row>
    <row r="586" spans="1:66" s="4336" customFormat="1" ht="11.1" customHeight="1">
      <c r="A586" s="4782" t="s">
        <v>244</v>
      </c>
      <c r="B586" s="3172"/>
      <c r="Q586" s="3172"/>
    </row>
    <row r="587" spans="1:66" s="4336" customFormat="1" ht="11.1" customHeight="1">
      <c r="A587" s="3169" t="s">
        <v>3402</v>
      </c>
      <c r="B587" s="4784" t="s">
        <v>898</v>
      </c>
      <c r="C587" s="4356"/>
      <c r="D587" s="4356"/>
      <c r="E587" s="4356"/>
      <c r="F587" s="4356"/>
      <c r="G587" s="4356"/>
      <c r="H587" s="4356"/>
      <c r="I587" s="4783">
        <v>106</v>
      </c>
      <c r="J587" s="4783">
        <v>132</v>
      </c>
      <c r="K587" s="4783">
        <v>132</v>
      </c>
      <c r="L587" s="4783">
        <v>11</v>
      </c>
      <c r="M587" s="4783">
        <v>33</v>
      </c>
      <c r="N587" s="4783">
        <v>2</v>
      </c>
      <c r="O587" s="4783">
        <v>1</v>
      </c>
      <c r="P587" s="4783">
        <v>417</v>
      </c>
      <c r="Q587" s="3172"/>
    </row>
    <row r="588" spans="1:66" s="1486" customFormat="1" ht="11.1" customHeight="1">
      <c r="A588" s="4336"/>
      <c r="B588" s="4776"/>
      <c r="C588" s="4336"/>
      <c r="D588" s="4336" t="s">
        <v>560</v>
      </c>
      <c r="E588" s="4336"/>
      <c r="F588" s="4336"/>
      <c r="G588" s="4336"/>
      <c r="H588" s="4336"/>
      <c r="I588" s="4777">
        <v>62</v>
      </c>
      <c r="J588" s="4777">
        <v>64</v>
      </c>
      <c r="K588" s="4777">
        <v>58</v>
      </c>
      <c r="L588" s="4777">
        <v>0</v>
      </c>
      <c r="M588" s="4777">
        <v>0</v>
      </c>
      <c r="N588" s="4777">
        <v>0</v>
      </c>
      <c r="O588" s="4777">
        <v>0</v>
      </c>
      <c r="P588" s="4777">
        <v>184</v>
      </c>
      <c r="Q588" s="3172"/>
      <c r="R588" s="4336"/>
      <c r="S588" s="4336"/>
      <c r="T588" s="4336"/>
      <c r="U588" s="4336"/>
      <c r="V588" s="4336"/>
      <c r="W588" s="4336"/>
      <c r="X588" s="4336"/>
      <c r="Y588" s="4336"/>
      <c r="Z588" s="4336"/>
      <c r="AA588" s="4336"/>
      <c r="AB588" s="4336"/>
    </row>
    <row r="589" spans="1:66" s="4336" customFormat="1" ht="11.1" customHeight="1">
      <c r="A589" s="4782"/>
      <c r="B589" s="4776"/>
      <c r="D589" s="4336" t="s">
        <v>561</v>
      </c>
      <c r="I589" s="4777">
        <v>44</v>
      </c>
      <c r="J589" s="4777">
        <v>68</v>
      </c>
      <c r="K589" s="4777">
        <v>74</v>
      </c>
      <c r="L589" s="4777">
        <v>11</v>
      </c>
      <c r="M589" s="4777">
        <v>33</v>
      </c>
      <c r="N589" s="4777">
        <v>2</v>
      </c>
      <c r="O589" s="4777">
        <v>1</v>
      </c>
      <c r="P589" s="4777">
        <v>233</v>
      </c>
      <c r="Q589" s="3172"/>
      <c r="S589" s="4787"/>
    </row>
    <row r="590" spans="1:66" s="4336" customFormat="1" ht="11.1" customHeight="1">
      <c r="A590" s="4782"/>
      <c r="B590" s="4784"/>
      <c r="C590" s="4780" t="s">
        <v>2429</v>
      </c>
      <c r="D590" s="4356"/>
      <c r="E590" s="4356"/>
      <c r="F590" s="4356"/>
      <c r="G590" s="4356"/>
      <c r="H590" s="4356"/>
      <c r="I590" s="4783">
        <v>25</v>
      </c>
      <c r="J590" s="4783">
        <v>23</v>
      </c>
      <c r="K590" s="4783">
        <v>8</v>
      </c>
      <c r="L590" s="4783">
        <v>5</v>
      </c>
      <c r="M590" s="4783">
        <v>15</v>
      </c>
      <c r="N590" s="4783">
        <v>1</v>
      </c>
      <c r="O590" s="4783">
        <v>1</v>
      </c>
      <c r="P590" s="4783">
        <v>78</v>
      </c>
      <c r="Q590" s="3172"/>
    </row>
    <row r="591" spans="1:66" s="1486" customFormat="1" ht="11.1" customHeight="1">
      <c r="A591" s="4782"/>
      <c r="B591" s="4336"/>
      <c r="C591" s="2346"/>
      <c r="D591" s="4336" t="s">
        <v>560</v>
      </c>
      <c r="E591" s="4336"/>
      <c r="F591" s="4336"/>
      <c r="G591" s="4336"/>
      <c r="H591" s="4336"/>
      <c r="I591" s="4777">
        <v>13</v>
      </c>
      <c r="J591" s="4777">
        <v>8</v>
      </c>
      <c r="K591" s="4777">
        <v>3</v>
      </c>
      <c r="L591" s="4777">
        <v>0</v>
      </c>
      <c r="M591" s="4777">
        <v>0</v>
      </c>
      <c r="N591" s="4777">
        <v>0</v>
      </c>
      <c r="O591" s="4777">
        <v>0</v>
      </c>
      <c r="P591" s="4777">
        <v>24</v>
      </c>
      <c r="Q591" s="3172"/>
      <c r="R591" s="4336"/>
      <c r="S591" s="4336"/>
      <c r="T591" s="4336"/>
      <c r="U591" s="4336"/>
      <c r="V591" s="4336"/>
      <c r="W591" s="4336"/>
      <c r="X591" s="4336"/>
      <c r="Y591" s="4336"/>
      <c r="Z591" s="4336"/>
      <c r="AA591" s="4336"/>
      <c r="AB591" s="4336"/>
    </row>
    <row r="592" spans="1:66" s="4336" customFormat="1" ht="11.1" customHeight="1">
      <c r="A592" s="4782"/>
      <c r="B592" s="4776"/>
      <c r="C592" s="4776"/>
      <c r="D592" s="4336" t="s">
        <v>561</v>
      </c>
      <c r="I592" s="4777">
        <v>12</v>
      </c>
      <c r="J592" s="4777">
        <v>15</v>
      </c>
      <c r="K592" s="4777">
        <v>5</v>
      </c>
      <c r="L592" s="4777">
        <v>5</v>
      </c>
      <c r="M592" s="4777">
        <v>15</v>
      </c>
      <c r="N592" s="4777">
        <v>1</v>
      </c>
      <c r="O592" s="4777">
        <v>1</v>
      </c>
      <c r="P592" s="4777">
        <v>54</v>
      </c>
      <c r="Q592" s="3172"/>
    </row>
    <row r="593" spans="1:28" s="4336" customFormat="1" ht="11.1" customHeight="1">
      <c r="A593" s="4782"/>
      <c r="B593" s="4356"/>
      <c r="C593" s="4780" t="s">
        <v>2433</v>
      </c>
      <c r="D593" s="4356"/>
      <c r="E593" s="4356"/>
      <c r="F593" s="4356"/>
      <c r="G593" s="4356"/>
      <c r="H593" s="4356"/>
      <c r="I593" s="4783"/>
      <c r="J593" s="4783"/>
      <c r="K593" s="4783"/>
      <c r="L593" s="4783"/>
      <c r="M593" s="4783"/>
      <c r="N593" s="4783"/>
      <c r="O593" s="4783"/>
      <c r="P593" s="4783"/>
      <c r="Q593" s="3172"/>
    </row>
    <row r="594" spans="1:28" s="1486" customFormat="1" ht="11.1" customHeight="1">
      <c r="A594" s="4782"/>
      <c r="B594" s="3236"/>
      <c r="C594" s="4779"/>
      <c r="D594" s="4353"/>
      <c r="E594" s="4353"/>
      <c r="F594" s="4353"/>
      <c r="G594" s="4353"/>
      <c r="H594" s="4353"/>
      <c r="I594" s="4778">
        <v>0</v>
      </c>
      <c r="J594" s="4778">
        <v>12</v>
      </c>
      <c r="K594" s="4778">
        <v>39</v>
      </c>
      <c r="L594" s="4778">
        <v>0</v>
      </c>
      <c r="M594" s="4778">
        <v>0</v>
      </c>
      <c r="N594" s="4778">
        <v>0</v>
      </c>
      <c r="O594" s="4778">
        <v>0</v>
      </c>
      <c r="P594" s="4778">
        <v>51</v>
      </c>
      <c r="Q594" s="3172"/>
      <c r="R594" s="4336"/>
      <c r="S594" s="4336"/>
      <c r="T594" s="4336"/>
      <c r="U594" s="4336"/>
      <c r="V594" s="4336"/>
      <c r="W594" s="4336"/>
      <c r="X594" s="4336"/>
      <c r="Y594" s="4336"/>
      <c r="Z594" s="4336"/>
      <c r="AA594" s="4336"/>
      <c r="AB594" s="4336"/>
    </row>
    <row r="595" spans="1:28" s="4336" customFormat="1" ht="11.1" customHeight="1">
      <c r="A595" s="4782"/>
      <c r="B595" s="3172"/>
      <c r="C595" s="2346" t="s">
        <v>2435</v>
      </c>
      <c r="M595" s="4356"/>
      <c r="N595" s="4356"/>
      <c r="O595" s="4356"/>
      <c r="P595" s="4356"/>
      <c r="Q595" s="3172"/>
    </row>
    <row r="596" spans="1:28" s="1486" customFormat="1" ht="11.1" customHeight="1">
      <c r="A596" s="4782"/>
      <c r="B596" s="3236"/>
      <c r="C596" s="4353"/>
      <c r="D596" s="4353"/>
      <c r="E596" s="4353"/>
      <c r="F596" s="4353"/>
      <c r="G596" s="4353"/>
      <c r="H596" s="4353"/>
      <c r="I596" s="4778">
        <v>13</v>
      </c>
      <c r="J596" s="4778">
        <v>12</v>
      </c>
      <c r="K596" s="4778">
        <v>3</v>
      </c>
      <c r="L596" s="4778">
        <v>6</v>
      </c>
      <c r="M596" s="4778">
        <v>15</v>
      </c>
      <c r="N596" s="4778">
        <v>1</v>
      </c>
      <c r="O596" s="4778">
        <v>0</v>
      </c>
      <c r="P596" s="4778">
        <v>50</v>
      </c>
      <c r="Q596" s="3172"/>
      <c r="R596" s="4336"/>
      <c r="S596" s="4336"/>
      <c r="T596" s="4336"/>
      <c r="U596" s="4336"/>
      <c r="V596" s="4336"/>
      <c r="W596" s="4336"/>
      <c r="X596" s="4336"/>
      <c r="Y596" s="4336"/>
      <c r="Z596" s="4336"/>
      <c r="AA596" s="4336"/>
      <c r="AB596" s="4336"/>
    </row>
    <row r="597" spans="1:28" s="4336" customFormat="1" ht="11.1" customHeight="1">
      <c r="A597" s="4782"/>
      <c r="B597" s="3172"/>
      <c r="C597" s="2346" t="s">
        <v>2434</v>
      </c>
      <c r="I597" s="4777"/>
      <c r="J597" s="4777"/>
      <c r="K597" s="4777"/>
      <c r="L597" s="4777"/>
      <c r="M597" s="4777"/>
      <c r="N597" s="4777"/>
      <c r="O597" s="4777"/>
      <c r="P597" s="4777"/>
      <c r="Q597" s="3172"/>
    </row>
    <row r="598" spans="1:28" s="1486" customFormat="1" ht="11.1" customHeight="1">
      <c r="A598" s="4782"/>
      <c r="B598" s="3236"/>
      <c r="C598" s="4353"/>
      <c r="D598" s="4353"/>
      <c r="E598" s="4353"/>
      <c r="F598" s="4353"/>
      <c r="G598" s="4353"/>
      <c r="H598" s="4353"/>
      <c r="I598" s="4778">
        <v>0</v>
      </c>
      <c r="J598" s="4778">
        <v>9</v>
      </c>
      <c r="K598" s="4778">
        <v>40</v>
      </c>
      <c r="L598" s="4778">
        <v>0</v>
      </c>
      <c r="M598" s="4778">
        <v>0</v>
      </c>
      <c r="N598" s="4778">
        <v>0</v>
      </c>
      <c r="O598" s="4778">
        <v>0</v>
      </c>
      <c r="P598" s="4778">
        <v>49</v>
      </c>
      <c r="Q598" s="3172"/>
      <c r="R598" s="4336"/>
      <c r="S598" s="4336"/>
      <c r="T598" s="4336"/>
      <c r="U598" s="4336"/>
      <c r="V598" s="4336"/>
      <c r="W598" s="4336"/>
      <c r="X598" s="4336"/>
      <c r="Y598" s="4336"/>
      <c r="Z598" s="4336"/>
      <c r="AA598" s="4336"/>
      <c r="AB598" s="4336"/>
    </row>
    <row r="599" spans="1:28" s="4336" customFormat="1" ht="11.1" customHeight="1">
      <c r="A599" s="4782"/>
      <c r="B599" s="3172"/>
      <c r="C599" s="2742" t="s">
        <v>3673</v>
      </c>
      <c r="Q599" s="3172"/>
    </row>
    <row r="600" spans="1:28" s="1486" customFormat="1" ht="11.1" customHeight="1">
      <c r="A600" s="4782"/>
      <c r="B600" s="3236"/>
      <c r="C600" s="4353"/>
      <c r="D600" s="4353"/>
      <c r="E600" s="4353"/>
      <c r="F600" s="4353"/>
      <c r="G600" s="4353"/>
      <c r="H600" s="4353"/>
      <c r="I600" s="4781">
        <v>21</v>
      </c>
      <c r="J600" s="4781">
        <v>13</v>
      </c>
      <c r="K600" s="4781">
        <v>2</v>
      </c>
      <c r="L600" s="4781">
        <v>0</v>
      </c>
      <c r="M600" s="4781">
        <v>0</v>
      </c>
      <c r="N600" s="4781">
        <v>0</v>
      </c>
      <c r="O600" s="4781">
        <v>0</v>
      </c>
      <c r="P600" s="4781">
        <v>36</v>
      </c>
      <c r="Q600" s="3172"/>
      <c r="R600" s="4336"/>
      <c r="S600" s="4336"/>
      <c r="T600" s="4336"/>
      <c r="U600" s="4336"/>
      <c r="V600" s="4336"/>
      <c r="W600" s="4336"/>
      <c r="X600" s="4336"/>
      <c r="Y600" s="4336"/>
      <c r="Z600" s="4336"/>
      <c r="AA600" s="4336"/>
      <c r="AB600" s="4336"/>
    </row>
    <row r="601" spans="1:28" s="1486" customFormat="1" ht="11.1" customHeight="1">
      <c r="A601" s="4782"/>
      <c r="B601" s="3172"/>
      <c r="C601" s="2346" t="s">
        <v>2431</v>
      </c>
      <c r="D601" s="4336"/>
      <c r="E601" s="4336"/>
      <c r="F601" s="4336"/>
      <c r="G601" s="4336"/>
      <c r="H601" s="4336"/>
      <c r="I601" s="4336"/>
      <c r="J601" s="4336"/>
      <c r="K601" s="4336"/>
      <c r="L601" s="4336"/>
      <c r="M601" s="4336"/>
      <c r="N601" s="4336"/>
      <c r="O601" s="4336"/>
      <c r="P601" s="4336"/>
      <c r="Q601" s="3172"/>
      <c r="R601" s="4336"/>
      <c r="S601" s="4336"/>
      <c r="T601" s="4336"/>
      <c r="U601" s="4336"/>
      <c r="V601" s="4336"/>
      <c r="W601" s="4336"/>
      <c r="X601" s="4336"/>
      <c r="Y601" s="4336"/>
      <c r="Z601" s="4336"/>
      <c r="AB601" s="4336"/>
    </row>
    <row r="602" spans="1:28" s="1486" customFormat="1" ht="11.1" customHeight="1">
      <c r="A602" s="4782"/>
      <c r="B602" s="3236"/>
      <c r="C602" s="4353"/>
      <c r="D602" s="4353"/>
      <c r="E602" s="4353"/>
      <c r="F602" s="4353"/>
      <c r="G602" s="4353"/>
      <c r="H602" s="4353"/>
      <c r="I602" s="4781">
        <v>1</v>
      </c>
      <c r="J602" s="4781">
        <v>16</v>
      </c>
      <c r="K602" s="4781">
        <v>12</v>
      </c>
      <c r="L602" s="4781">
        <v>0</v>
      </c>
      <c r="M602" s="4781">
        <v>0</v>
      </c>
      <c r="N602" s="4781">
        <v>0</v>
      </c>
      <c r="O602" s="4781">
        <v>0</v>
      </c>
      <c r="P602" s="4781">
        <v>29</v>
      </c>
      <c r="Q602" s="3172"/>
      <c r="R602" s="4336"/>
      <c r="S602" s="4336"/>
      <c r="T602" s="4336"/>
      <c r="U602" s="4336"/>
      <c r="V602" s="4336"/>
      <c r="W602" s="4336"/>
      <c r="X602" s="4336"/>
      <c r="Y602" s="4336"/>
      <c r="Z602" s="4336"/>
      <c r="AB602" s="4336"/>
    </row>
    <row r="603" spans="1:28" s="1486" customFormat="1" ht="11.1" customHeight="1">
      <c r="A603" s="4782"/>
      <c r="B603" s="3172"/>
      <c r="C603" s="2346" t="s">
        <v>2432</v>
      </c>
      <c r="D603" s="4336"/>
      <c r="E603" s="4336"/>
      <c r="F603" s="4336"/>
      <c r="G603" s="4336"/>
      <c r="H603" s="4336"/>
      <c r="I603" s="4336"/>
      <c r="J603" s="4336"/>
      <c r="K603" s="4336"/>
      <c r="L603" s="4336"/>
      <c r="M603" s="4336"/>
      <c r="N603" s="4336"/>
      <c r="O603" s="4336"/>
      <c r="P603" s="4336"/>
      <c r="Q603" s="3172"/>
      <c r="R603" s="4336"/>
      <c r="S603" s="4336"/>
      <c r="T603" s="4336"/>
      <c r="U603" s="4336"/>
      <c r="V603" s="4336"/>
      <c r="W603" s="4336"/>
      <c r="X603" s="4336"/>
      <c r="Y603" s="4336"/>
      <c r="Z603" s="4336"/>
      <c r="AA603" s="4773"/>
      <c r="AB603" s="4336"/>
    </row>
    <row r="604" spans="1:28" s="1486" customFormat="1" ht="11.1" customHeight="1">
      <c r="A604" s="4782"/>
      <c r="B604" s="3236"/>
      <c r="C604" s="4353"/>
      <c r="D604" s="4353"/>
      <c r="E604" s="4353"/>
      <c r="F604" s="4353"/>
      <c r="G604" s="4353"/>
      <c r="H604" s="4353"/>
      <c r="I604" s="4781">
        <v>17</v>
      </c>
      <c r="J604" s="4781">
        <v>6</v>
      </c>
      <c r="K604" s="4781">
        <v>2</v>
      </c>
      <c r="L604" s="4781">
        <v>0</v>
      </c>
      <c r="M604" s="4781">
        <v>0</v>
      </c>
      <c r="N604" s="4781">
        <v>0</v>
      </c>
      <c r="O604" s="4781">
        <v>0</v>
      </c>
      <c r="P604" s="4781">
        <v>25</v>
      </c>
      <c r="Q604" s="3172"/>
      <c r="R604" s="4336"/>
      <c r="S604" s="4336"/>
      <c r="T604" s="4336"/>
      <c r="U604" s="4336"/>
      <c r="V604" s="4336"/>
      <c r="W604" s="4336"/>
      <c r="X604" s="4336"/>
      <c r="Y604" s="4336"/>
    </row>
    <row r="605" spans="1:28" s="1486" customFormat="1" ht="11.1" customHeight="1">
      <c r="A605" s="4782"/>
      <c r="B605" s="3172"/>
      <c r="C605" s="2742" t="s">
        <v>2723</v>
      </c>
      <c r="D605" s="4336"/>
      <c r="E605" s="4336"/>
      <c r="F605" s="4336"/>
      <c r="G605" s="4336"/>
      <c r="H605" s="4336"/>
      <c r="I605" s="4336"/>
      <c r="J605" s="4336"/>
      <c r="K605" s="4336"/>
      <c r="L605" s="4336"/>
      <c r="M605" s="4336"/>
      <c r="N605" s="4336"/>
      <c r="O605" s="4336"/>
      <c r="P605" s="4336"/>
      <c r="Q605" s="3172"/>
      <c r="R605" s="4336"/>
      <c r="S605" s="4336"/>
      <c r="T605" s="4336"/>
      <c r="U605" s="4336"/>
      <c r="V605" s="4336"/>
      <c r="W605" s="4336"/>
      <c r="X605" s="4336"/>
      <c r="Y605" s="4336"/>
    </row>
    <row r="606" spans="1:28" s="1486" customFormat="1" ht="11.1" customHeight="1">
      <c r="A606" s="3282"/>
      <c r="B606" s="3236"/>
      <c r="C606" s="4353"/>
      <c r="D606" s="4353"/>
      <c r="E606" s="4353"/>
      <c r="F606" s="4353"/>
      <c r="G606" s="4353"/>
      <c r="H606" s="4353"/>
      <c r="I606" s="4781">
        <v>14</v>
      </c>
      <c r="J606" s="4781">
        <v>4</v>
      </c>
      <c r="K606" s="4781">
        <v>0</v>
      </c>
      <c r="L606" s="4781">
        <v>0</v>
      </c>
      <c r="M606" s="4781">
        <v>0</v>
      </c>
      <c r="N606" s="4781">
        <v>0</v>
      </c>
      <c r="O606" s="4781">
        <v>0</v>
      </c>
      <c r="P606" s="4781">
        <v>18</v>
      </c>
      <c r="Q606" s="3172"/>
      <c r="R606" s="4336"/>
      <c r="S606" s="4336"/>
      <c r="T606" s="4336"/>
      <c r="U606" s="4336"/>
      <c r="V606" s="4336"/>
      <c r="W606" s="4336"/>
      <c r="X606" s="4336"/>
      <c r="Y606" s="4336"/>
    </row>
    <row r="607" spans="1:28" s="1486" customFormat="1" ht="11.1" customHeight="1">
      <c r="A607" s="4782"/>
      <c r="B607" s="3172"/>
      <c r="C607" s="4336"/>
      <c r="D607" s="4336"/>
      <c r="E607" s="4336"/>
      <c r="F607" s="4336"/>
      <c r="G607" s="4336"/>
      <c r="H607" s="4336"/>
      <c r="I607" s="4336"/>
      <c r="J607" s="4336"/>
      <c r="K607" s="4336"/>
      <c r="L607" s="4336"/>
      <c r="M607" s="3172"/>
      <c r="N607" s="3172"/>
      <c r="O607" s="3172"/>
      <c r="P607" s="680"/>
      <c r="Q607" s="3172"/>
      <c r="R607" s="4336"/>
      <c r="S607" s="4336"/>
      <c r="T607" s="4336"/>
      <c r="U607" s="4336"/>
      <c r="V607" s="4336"/>
      <c r="W607" s="4336"/>
      <c r="X607" s="4336"/>
      <c r="Y607" s="4336"/>
    </row>
    <row r="608" spans="1:28" s="4336" customFormat="1" ht="11.1" customHeight="1">
      <c r="A608" s="4184" t="s">
        <v>2722</v>
      </c>
      <c r="B608" s="4341"/>
      <c r="C608" s="4341"/>
      <c r="D608" s="4341"/>
      <c r="E608" s="4341"/>
      <c r="F608" s="4341"/>
      <c r="G608" s="4341"/>
      <c r="H608" s="4341"/>
      <c r="K608" s="34"/>
      <c r="M608" s="4341"/>
      <c r="N608" s="4341"/>
      <c r="O608" s="4341"/>
      <c r="P608" s="4341"/>
      <c r="Q608" s="4341"/>
      <c r="R608" s="4341"/>
      <c r="S608" s="4341"/>
      <c r="T608" s="4341"/>
      <c r="U608" s="4341"/>
      <c r="V608" s="4341"/>
      <c r="W608" s="4341"/>
      <c r="X608" s="4341"/>
      <c r="Y608" s="4341"/>
    </row>
    <row r="610" spans="1:17" s="4327" customFormat="1" ht="11.1" customHeight="1">
      <c r="A610" s="4356"/>
      <c r="B610" s="4789"/>
      <c r="C610" s="4356"/>
      <c r="D610" s="4356"/>
      <c r="E610" s="4790"/>
      <c r="F610" s="4352"/>
      <c r="G610" s="4352"/>
      <c r="H610" s="4352"/>
      <c r="I610" s="4356"/>
      <c r="J610" s="4356"/>
      <c r="K610" s="70" t="s">
        <v>3667</v>
      </c>
      <c r="L610" s="4356"/>
      <c r="M610" s="4356"/>
      <c r="N610" s="4356"/>
      <c r="O610" s="4356"/>
      <c r="P610" s="4356" t="s">
        <v>2485</v>
      </c>
    </row>
    <row r="611" spans="1:17" s="4327" customFormat="1" ht="11.1" customHeight="1">
      <c r="A611" s="4336"/>
      <c r="B611" s="4774"/>
      <c r="C611" s="4336"/>
      <c r="D611" s="4336"/>
      <c r="E611" s="4775"/>
      <c r="I611" s="4788" t="s">
        <v>3668</v>
      </c>
      <c r="J611" s="4788" t="s">
        <v>3669</v>
      </c>
      <c r="K611" s="4788" t="s">
        <v>3670</v>
      </c>
      <c r="L611" s="4788" t="s">
        <v>3671</v>
      </c>
      <c r="M611" s="4788" t="s">
        <v>361</v>
      </c>
      <c r="N611" s="4788" t="s">
        <v>3672</v>
      </c>
      <c r="O611" s="4351" t="s">
        <v>586</v>
      </c>
      <c r="P611" s="4350" t="s">
        <v>2488</v>
      </c>
    </row>
    <row r="612" spans="1:17" s="4327" customFormat="1" ht="11.1" customHeight="1">
      <c r="A612" s="4356"/>
      <c r="B612" s="4352"/>
      <c r="C612" s="4352"/>
      <c r="D612" s="4352"/>
      <c r="E612" s="4352"/>
      <c r="F612" s="4352"/>
      <c r="G612" s="4352"/>
      <c r="H612" s="4352"/>
      <c r="I612" s="4352"/>
      <c r="J612" s="4352"/>
      <c r="K612" s="4352"/>
      <c r="L612" s="4352"/>
      <c r="M612" s="4352"/>
      <c r="N612" s="4352"/>
      <c r="O612" s="4352"/>
      <c r="P612" s="4352"/>
      <c r="Q612" s="4352"/>
    </row>
    <row r="613" spans="1:17" s="4327" customFormat="1" ht="11.1" customHeight="1">
      <c r="A613" s="217" t="s">
        <v>229</v>
      </c>
      <c r="B613" s="2346" t="s">
        <v>2429</v>
      </c>
      <c r="C613" s="4336"/>
      <c r="D613" s="4336"/>
      <c r="E613" s="4777"/>
      <c r="I613" s="4777">
        <v>34</v>
      </c>
      <c r="J613" s="4777">
        <v>57</v>
      </c>
      <c r="K613" s="4777">
        <v>31</v>
      </c>
      <c r="L613" s="4777">
        <v>6</v>
      </c>
      <c r="M613" s="4777">
        <v>25</v>
      </c>
      <c r="N613" s="4777">
        <v>1</v>
      </c>
      <c r="O613" s="4777">
        <v>1</v>
      </c>
      <c r="P613" s="4777">
        <v>155</v>
      </c>
    </row>
    <row r="614" spans="1:17" s="4327" customFormat="1" ht="11.1" customHeight="1">
      <c r="A614" s="5387" t="s">
        <v>1287</v>
      </c>
      <c r="B614" s="4336"/>
      <c r="C614" s="4336" t="s">
        <v>560</v>
      </c>
      <c r="D614" s="4336"/>
      <c r="E614" s="4777"/>
      <c r="I614" s="4777">
        <v>17</v>
      </c>
      <c r="J614" s="4777">
        <v>25</v>
      </c>
      <c r="K614" s="4777">
        <v>11</v>
      </c>
      <c r="L614" s="4777">
        <v>0</v>
      </c>
      <c r="M614" s="4777">
        <v>0</v>
      </c>
      <c r="N614" s="4777">
        <v>0</v>
      </c>
      <c r="O614" s="4777">
        <v>0</v>
      </c>
      <c r="P614" s="4777">
        <v>53</v>
      </c>
    </row>
    <row r="615" spans="1:17" s="4327" customFormat="1" ht="11.1" customHeight="1">
      <c r="A615" s="662">
        <v>2020</v>
      </c>
      <c r="C615" s="4336" t="s">
        <v>561</v>
      </c>
      <c r="E615" s="4777"/>
      <c r="I615" s="4777">
        <v>17</v>
      </c>
      <c r="J615" s="4777">
        <v>32</v>
      </c>
      <c r="K615" s="4777">
        <v>20</v>
      </c>
      <c r="L615" s="4777">
        <v>6</v>
      </c>
      <c r="M615" s="4777">
        <v>25</v>
      </c>
      <c r="N615" s="4777">
        <v>1</v>
      </c>
      <c r="O615" s="4777">
        <v>1</v>
      </c>
      <c r="P615" s="4777">
        <v>102</v>
      </c>
    </row>
    <row r="616" spans="1:17" s="4327" customFormat="1" ht="11.1" customHeight="1">
      <c r="A616" s="4341"/>
      <c r="B616" s="2346" t="s">
        <v>2430</v>
      </c>
      <c r="C616" s="4341"/>
      <c r="D616" s="4336"/>
      <c r="E616" s="4777"/>
      <c r="I616" s="4777">
        <v>1</v>
      </c>
      <c r="J616" s="4777">
        <v>6</v>
      </c>
      <c r="K616" s="4777">
        <v>1</v>
      </c>
      <c r="L616" s="4777">
        <v>0</v>
      </c>
      <c r="M616" s="4777">
        <v>0</v>
      </c>
      <c r="N616" s="4777">
        <v>0</v>
      </c>
      <c r="O616" s="4777">
        <v>0</v>
      </c>
      <c r="P616" s="4777">
        <v>8</v>
      </c>
    </row>
    <row r="617" spans="1:17" s="4327" customFormat="1" ht="11.1" customHeight="1">
      <c r="A617" s="4336"/>
      <c r="C617" s="4336" t="s">
        <v>560</v>
      </c>
      <c r="E617" s="4777"/>
      <c r="I617" s="4777">
        <v>0</v>
      </c>
      <c r="J617" s="4777">
        <v>2</v>
      </c>
      <c r="K617" s="4777">
        <v>1</v>
      </c>
      <c r="L617" s="4777">
        <v>0</v>
      </c>
      <c r="M617" s="4777">
        <v>0</v>
      </c>
      <c r="N617" s="4777">
        <v>0</v>
      </c>
      <c r="O617" s="4777">
        <v>0</v>
      </c>
      <c r="P617" s="4777">
        <v>3</v>
      </c>
    </row>
    <row r="618" spans="1:17" s="4327" customFormat="1" ht="11.1" customHeight="1">
      <c r="A618" s="4336"/>
      <c r="C618" s="4336" t="s">
        <v>561</v>
      </c>
      <c r="E618" s="4777"/>
      <c r="I618" s="4777">
        <v>1</v>
      </c>
      <c r="J618" s="4777">
        <v>4</v>
      </c>
      <c r="K618" s="4777">
        <v>0</v>
      </c>
      <c r="L618" s="4777">
        <v>0</v>
      </c>
      <c r="M618" s="4777">
        <v>0</v>
      </c>
      <c r="N618" s="4777">
        <v>0</v>
      </c>
      <c r="O618" s="4777">
        <v>0</v>
      </c>
      <c r="P618" s="4777">
        <v>5</v>
      </c>
    </row>
    <row r="619" spans="1:17" s="4327" customFormat="1" ht="11.1" customHeight="1">
      <c r="A619" s="4341"/>
      <c r="B619" s="2346" t="s">
        <v>2431</v>
      </c>
      <c r="C619" s="4341"/>
      <c r="D619" s="4336"/>
      <c r="E619" s="4777"/>
      <c r="I619" s="4777">
        <v>1</v>
      </c>
      <c r="J619" s="4777">
        <v>33</v>
      </c>
      <c r="K619" s="4777">
        <v>35</v>
      </c>
      <c r="L619" s="4777">
        <v>0</v>
      </c>
      <c r="M619" s="4777">
        <v>0</v>
      </c>
      <c r="N619" s="4777">
        <v>1</v>
      </c>
      <c r="O619" s="4777">
        <v>0</v>
      </c>
      <c r="P619" s="4777">
        <v>70</v>
      </c>
    </row>
    <row r="620" spans="1:17" s="4327" customFormat="1" ht="11.1" customHeight="1">
      <c r="A620" s="4341"/>
      <c r="B620" s="4336"/>
      <c r="C620" s="4336" t="s">
        <v>560</v>
      </c>
      <c r="D620" s="4336"/>
      <c r="E620" s="4777"/>
      <c r="I620" s="4777">
        <v>1</v>
      </c>
      <c r="J620" s="4777">
        <v>16</v>
      </c>
      <c r="K620" s="4777">
        <v>19</v>
      </c>
      <c r="L620" s="4777">
        <v>0</v>
      </c>
      <c r="M620" s="4777">
        <v>0</v>
      </c>
      <c r="N620" s="4777">
        <v>1</v>
      </c>
      <c r="O620" s="4777">
        <v>0</v>
      </c>
      <c r="P620" s="4777">
        <v>37</v>
      </c>
    </row>
    <row r="621" spans="1:17" s="4327" customFormat="1" ht="11.1" customHeight="1">
      <c r="A621" s="1096"/>
      <c r="B621" s="1096"/>
      <c r="C621" s="4336" t="s">
        <v>561</v>
      </c>
      <c r="D621" s="1096"/>
      <c r="E621" s="4777"/>
      <c r="I621" s="4777">
        <v>0</v>
      </c>
      <c r="J621" s="4777">
        <v>17</v>
      </c>
      <c r="K621" s="4777">
        <v>16</v>
      </c>
      <c r="L621" s="4777">
        <v>0</v>
      </c>
      <c r="M621" s="4777">
        <v>0</v>
      </c>
      <c r="N621" s="4777">
        <v>0</v>
      </c>
      <c r="O621" s="4777">
        <v>0</v>
      </c>
      <c r="P621" s="4777">
        <v>33</v>
      </c>
    </row>
    <row r="622" spans="1:17" s="4327" customFormat="1" ht="11.1" customHeight="1">
      <c r="A622" s="4341"/>
      <c r="B622" s="2346" t="s">
        <v>2432</v>
      </c>
      <c r="C622" s="4341"/>
      <c r="D622" s="4336"/>
      <c r="E622" s="4777"/>
      <c r="I622" s="4777">
        <v>35</v>
      </c>
      <c r="J622" s="4777">
        <v>21</v>
      </c>
      <c r="K622" s="4777">
        <v>3</v>
      </c>
      <c r="L622" s="4777">
        <v>0</v>
      </c>
      <c r="M622" s="4777">
        <v>0</v>
      </c>
      <c r="N622" s="4777">
        <v>0</v>
      </c>
      <c r="O622" s="4777">
        <v>0</v>
      </c>
      <c r="P622" s="4777">
        <v>59</v>
      </c>
    </row>
    <row r="623" spans="1:17" s="4327" customFormat="1" ht="11.1" customHeight="1">
      <c r="A623" s="4336"/>
      <c r="B623" s="4336"/>
      <c r="C623" s="4336" t="s">
        <v>560</v>
      </c>
      <c r="D623" s="4336"/>
      <c r="E623" s="4777"/>
      <c r="I623" s="4777">
        <v>21</v>
      </c>
      <c r="J623" s="4777">
        <v>12</v>
      </c>
      <c r="K623" s="4777">
        <v>2</v>
      </c>
      <c r="L623" s="4777">
        <v>0</v>
      </c>
      <c r="M623" s="4777">
        <v>0</v>
      </c>
      <c r="N623" s="4777">
        <v>0</v>
      </c>
      <c r="O623" s="4777">
        <v>0</v>
      </c>
      <c r="P623" s="4777">
        <v>35</v>
      </c>
    </row>
    <row r="624" spans="1:17" s="4327" customFormat="1" ht="11.1" customHeight="1">
      <c r="A624" s="4336"/>
      <c r="B624" s="4336"/>
      <c r="C624" s="4336" t="s">
        <v>561</v>
      </c>
      <c r="D624" s="4336"/>
      <c r="E624" s="4777"/>
      <c r="I624" s="4777">
        <v>14</v>
      </c>
      <c r="J624" s="4777">
        <v>9</v>
      </c>
      <c r="K624" s="4777">
        <v>1</v>
      </c>
      <c r="L624" s="4777">
        <v>0</v>
      </c>
      <c r="M624" s="4777">
        <v>0</v>
      </c>
      <c r="N624" s="4777">
        <v>0</v>
      </c>
      <c r="O624" s="4777">
        <v>0</v>
      </c>
      <c r="P624" s="4777">
        <v>24</v>
      </c>
    </row>
    <row r="625" spans="1:26" s="4327" customFormat="1" ht="11.1" customHeight="1">
      <c r="A625" s="4336"/>
      <c r="B625" s="2346" t="s">
        <v>2433</v>
      </c>
      <c r="C625" s="4341"/>
      <c r="D625" s="4336"/>
      <c r="E625" s="4777"/>
      <c r="I625" s="4777">
        <v>0</v>
      </c>
      <c r="J625" s="4777">
        <v>16</v>
      </c>
      <c r="K625" s="4777">
        <v>46</v>
      </c>
      <c r="L625" s="4777">
        <v>0</v>
      </c>
      <c r="M625" s="4777">
        <v>1</v>
      </c>
      <c r="N625" s="4777">
        <v>5</v>
      </c>
      <c r="O625" s="4777">
        <v>3</v>
      </c>
      <c r="P625" s="4777">
        <v>71</v>
      </c>
      <c r="Z625" s="4327" t="s">
        <v>1681</v>
      </c>
    </row>
    <row r="626" spans="1:26" s="4327" customFormat="1" ht="11.1" customHeight="1">
      <c r="A626" s="4336"/>
      <c r="B626" s="4336"/>
      <c r="C626" s="4336" t="s">
        <v>560</v>
      </c>
      <c r="D626" s="4336"/>
      <c r="E626" s="4777"/>
      <c r="I626" s="4777">
        <v>0</v>
      </c>
      <c r="J626" s="4777">
        <v>7</v>
      </c>
      <c r="K626" s="4777">
        <v>21</v>
      </c>
      <c r="L626" s="4777">
        <v>0</v>
      </c>
      <c r="M626" s="4777">
        <v>0</v>
      </c>
      <c r="N626" s="4777">
        <v>4</v>
      </c>
      <c r="O626" s="4777">
        <v>3</v>
      </c>
      <c r="P626" s="4777">
        <v>35</v>
      </c>
    </row>
    <row r="627" spans="1:26" s="4327" customFormat="1" ht="11.1" customHeight="1">
      <c r="A627" s="4336"/>
      <c r="B627" s="4336"/>
      <c r="C627" s="4336" t="s">
        <v>561</v>
      </c>
      <c r="D627" s="4336"/>
      <c r="E627" s="4777"/>
      <c r="I627" s="4777">
        <v>0</v>
      </c>
      <c r="J627" s="4777">
        <v>9</v>
      </c>
      <c r="K627" s="4777">
        <v>25</v>
      </c>
      <c r="L627" s="4777">
        <v>0</v>
      </c>
      <c r="M627" s="4777">
        <v>1</v>
      </c>
      <c r="N627" s="4777">
        <v>1</v>
      </c>
      <c r="O627" s="4777">
        <v>0</v>
      </c>
      <c r="P627" s="4777">
        <v>36</v>
      </c>
    </row>
    <row r="628" spans="1:26" s="4327" customFormat="1" ht="11.1" customHeight="1">
      <c r="A628" s="4336"/>
      <c r="B628" s="2346" t="s">
        <v>2434</v>
      </c>
      <c r="C628" s="4341"/>
      <c r="D628" s="4336"/>
      <c r="E628" s="4777"/>
      <c r="I628" s="4777">
        <v>0</v>
      </c>
      <c r="J628" s="4777">
        <v>9</v>
      </c>
      <c r="K628" s="4777">
        <v>40</v>
      </c>
      <c r="L628" s="4777">
        <v>0</v>
      </c>
      <c r="M628" s="4777">
        <v>2</v>
      </c>
      <c r="N628" s="4777">
        <v>0</v>
      </c>
      <c r="O628" s="4777">
        <v>0</v>
      </c>
      <c r="P628" s="4777">
        <v>51</v>
      </c>
    </row>
    <row r="629" spans="1:26" s="4327" customFormat="1" ht="11.1" customHeight="1">
      <c r="A629" s="4336"/>
      <c r="B629" s="4336"/>
      <c r="C629" s="4336" t="s">
        <v>560</v>
      </c>
      <c r="D629" s="4336"/>
      <c r="E629" s="4777"/>
      <c r="I629" s="4777">
        <v>0</v>
      </c>
      <c r="J629" s="4777">
        <v>6</v>
      </c>
      <c r="K629" s="4777">
        <v>19</v>
      </c>
      <c r="L629" s="4777">
        <v>0</v>
      </c>
      <c r="M629" s="4777">
        <v>2</v>
      </c>
      <c r="N629" s="4777">
        <v>0</v>
      </c>
      <c r="O629" s="4777">
        <v>0</v>
      </c>
      <c r="P629" s="4777">
        <v>27</v>
      </c>
    </row>
    <row r="630" spans="1:26" s="4327" customFormat="1" ht="11.1" customHeight="1">
      <c r="A630" s="4336"/>
      <c r="B630" s="4336"/>
      <c r="C630" s="4336" t="s">
        <v>561</v>
      </c>
      <c r="D630" s="4336"/>
      <c r="E630" s="4777"/>
      <c r="I630" s="4777">
        <v>0</v>
      </c>
      <c r="J630" s="4777">
        <v>3</v>
      </c>
      <c r="K630" s="4777">
        <v>21</v>
      </c>
      <c r="L630" s="4777">
        <v>0</v>
      </c>
      <c r="M630" s="4777">
        <v>0</v>
      </c>
      <c r="N630" s="4777">
        <v>0</v>
      </c>
      <c r="O630" s="4777">
        <v>0</v>
      </c>
      <c r="P630" s="4777">
        <v>24</v>
      </c>
    </row>
    <row r="631" spans="1:26" s="4327" customFormat="1" ht="11.1" customHeight="1">
      <c r="A631" s="4336"/>
      <c r="B631" s="2742" t="s">
        <v>3673</v>
      </c>
      <c r="C631" s="4341"/>
      <c r="D631" s="4336"/>
      <c r="E631" s="4777"/>
      <c r="I631" s="4777">
        <v>46</v>
      </c>
      <c r="J631" s="4777">
        <v>37</v>
      </c>
      <c r="K631" s="4777">
        <v>9</v>
      </c>
      <c r="L631" s="4777">
        <v>1</v>
      </c>
      <c r="M631" s="4777">
        <v>0</v>
      </c>
      <c r="N631" s="4777">
        <v>0</v>
      </c>
      <c r="O631" s="4777">
        <v>0</v>
      </c>
      <c r="P631" s="4777">
        <v>93</v>
      </c>
    </row>
    <row r="632" spans="1:26" s="4327" customFormat="1" ht="11.1" customHeight="1">
      <c r="A632" s="4336"/>
      <c r="B632" s="4336"/>
      <c r="C632" s="4336" t="s">
        <v>560</v>
      </c>
      <c r="D632" s="4336"/>
      <c r="E632" s="4777"/>
      <c r="I632" s="4777">
        <v>27</v>
      </c>
      <c r="J632" s="4777">
        <v>14</v>
      </c>
      <c r="K632" s="4777">
        <v>1</v>
      </c>
      <c r="L632" s="4777">
        <v>0</v>
      </c>
      <c r="M632" s="4777">
        <v>0</v>
      </c>
      <c r="N632" s="4777">
        <v>0</v>
      </c>
      <c r="O632" s="4777">
        <v>0</v>
      </c>
      <c r="P632" s="4777">
        <v>42</v>
      </c>
    </row>
    <row r="633" spans="1:26" s="4327" customFormat="1" ht="11.1" customHeight="1">
      <c r="A633" s="4336"/>
      <c r="B633" s="4336"/>
      <c r="C633" s="4336" t="s">
        <v>561</v>
      </c>
      <c r="D633" s="4336"/>
      <c r="E633" s="4777"/>
      <c r="I633" s="4777">
        <v>19</v>
      </c>
      <c r="J633" s="4777">
        <v>23</v>
      </c>
      <c r="K633" s="4777">
        <v>8</v>
      </c>
      <c r="L633" s="4777">
        <v>1</v>
      </c>
      <c r="M633" s="4777">
        <v>0</v>
      </c>
      <c r="N633" s="4777">
        <v>0</v>
      </c>
      <c r="O633" s="4777">
        <v>0</v>
      </c>
      <c r="P633" s="4777">
        <v>51</v>
      </c>
    </row>
    <row r="634" spans="1:26" s="4327" customFormat="1" ht="11.1" customHeight="1">
      <c r="A634" s="4336"/>
      <c r="B634" s="2742" t="s">
        <v>2723</v>
      </c>
      <c r="C634" s="4341"/>
      <c r="D634" s="4336"/>
      <c r="E634" s="4777"/>
      <c r="I634" s="4777">
        <v>18</v>
      </c>
      <c r="J634" s="4777">
        <v>10</v>
      </c>
      <c r="K634" s="4777">
        <v>0</v>
      </c>
      <c r="L634" s="4777">
        <v>0</v>
      </c>
      <c r="M634" s="4777">
        <v>0</v>
      </c>
      <c r="N634" s="4777">
        <v>0</v>
      </c>
      <c r="O634" s="4777">
        <v>0</v>
      </c>
      <c r="P634" s="4777">
        <v>28</v>
      </c>
    </row>
    <row r="635" spans="1:26" s="4327" customFormat="1" ht="11.1" customHeight="1">
      <c r="A635" s="4336"/>
      <c r="B635" s="4336"/>
      <c r="C635" s="4336" t="s">
        <v>560</v>
      </c>
      <c r="D635" s="4336"/>
      <c r="E635" s="4777"/>
      <c r="I635" s="4777">
        <v>9</v>
      </c>
      <c r="J635" s="4777">
        <v>6</v>
      </c>
      <c r="K635" s="4777">
        <v>0</v>
      </c>
      <c r="L635" s="4777">
        <v>0</v>
      </c>
      <c r="M635" s="4777">
        <v>0</v>
      </c>
      <c r="N635" s="4777">
        <v>0</v>
      </c>
      <c r="O635" s="4777">
        <v>0</v>
      </c>
      <c r="P635" s="4777">
        <v>15</v>
      </c>
    </row>
    <row r="636" spans="1:26" s="4327" customFormat="1" ht="11.1" customHeight="1">
      <c r="A636" s="4336"/>
      <c r="B636" s="4336"/>
      <c r="C636" s="4336" t="s">
        <v>561</v>
      </c>
      <c r="D636" s="4336"/>
      <c r="E636" s="4777"/>
      <c r="I636" s="4777">
        <v>9</v>
      </c>
      <c r="J636" s="4777">
        <v>4</v>
      </c>
      <c r="K636" s="4777">
        <v>0</v>
      </c>
      <c r="L636" s="4777">
        <v>0</v>
      </c>
      <c r="M636" s="4777">
        <v>0</v>
      </c>
      <c r="N636" s="4777">
        <v>0</v>
      </c>
      <c r="O636" s="4777">
        <v>0</v>
      </c>
      <c r="P636" s="4777">
        <v>13</v>
      </c>
    </row>
    <row r="637" spans="1:26" s="4327" customFormat="1" ht="11.1" customHeight="1">
      <c r="A637" s="4336"/>
      <c r="B637" s="2346" t="s">
        <v>2435</v>
      </c>
      <c r="C637" s="4341"/>
      <c r="D637" s="4336"/>
      <c r="E637" s="4777"/>
      <c r="I637" s="4777">
        <v>17</v>
      </c>
      <c r="J637" s="4777">
        <v>20</v>
      </c>
      <c r="K637" s="4777">
        <v>7</v>
      </c>
      <c r="L637" s="4777">
        <v>7</v>
      </c>
      <c r="M637" s="4777">
        <v>28</v>
      </c>
      <c r="N637" s="4777">
        <v>11</v>
      </c>
      <c r="O637" s="4777">
        <v>3</v>
      </c>
      <c r="P637" s="4777">
        <v>93</v>
      </c>
    </row>
    <row r="638" spans="1:26" s="4327" customFormat="1" ht="11.1" customHeight="1">
      <c r="A638" s="4336"/>
      <c r="B638" s="4776" t="s">
        <v>4287</v>
      </c>
      <c r="C638" s="4341"/>
      <c r="D638" s="4336"/>
      <c r="E638" s="4777"/>
      <c r="I638" s="4777">
        <v>7</v>
      </c>
      <c r="J638" s="4777">
        <v>8</v>
      </c>
      <c r="K638" s="4777">
        <v>3</v>
      </c>
      <c r="L638" s="4777">
        <v>1</v>
      </c>
      <c r="M638" s="4777">
        <v>5</v>
      </c>
      <c r="N638" s="4777">
        <v>6</v>
      </c>
      <c r="O638" s="4777">
        <v>3</v>
      </c>
      <c r="P638" s="4777">
        <v>33</v>
      </c>
    </row>
    <row r="639" spans="1:26" s="4327" customFormat="1" ht="11.1" customHeight="1">
      <c r="A639" s="4336"/>
      <c r="B639" s="4776" t="s">
        <v>4288</v>
      </c>
      <c r="C639" s="4341"/>
      <c r="D639" s="4336"/>
      <c r="E639" s="4777"/>
      <c r="I639" s="4777">
        <v>10</v>
      </c>
      <c r="J639" s="4777">
        <v>12</v>
      </c>
      <c r="K639" s="4777">
        <v>4</v>
      </c>
      <c r="L639" s="4777">
        <v>6</v>
      </c>
      <c r="M639" s="4777">
        <v>23</v>
      </c>
      <c r="N639" s="4777">
        <v>5</v>
      </c>
      <c r="O639" s="4777">
        <v>0</v>
      </c>
      <c r="P639" s="4777">
        <v>60</v>
      </c>
    </row>
    <row r="640" spans="1:26" s="4327" customFormat="1" ht="11.1" customHeight="1">
      <c r="A640" s="4336"/>
      <c r="B640" s="2346" t="s">
        <v>2436</v>
      </c>
      <c r="C640" s="4341"/>
      <c r="D640" s="4336"/>
      <c r="E640" s="4777"/>
      <c r="I640" s="4777">
        <v>28</v>
      </c>
      <c r="J640" s="4777">
        <v>72</v>
      </c>
      <c r="K640" s="4777">
        <v>43</v>
      </c>
      <c r="L640" s="4777">
        <v>3</v>
      </c>
      <c r="M640" s="4777">
        <v>8</v>
      </c>
      <c r="N640" s="4777">
        <v>1</v>
      </c>
      <c r="O640" s="4777">
        <v>1</v>
      </c>
      <c r="P640" s="4777">
        <v>156</v>
      </c>
    </row>
    <row r="641" spans="1:28" s="4327" customFormat="1" ht="11.1" customHeight="1">
      <c r="A641" s="4336"/>
      <c r="B641" s="4336"/>
      <c r="C641" s="4336" t="s">
        <v>560</v>
      </c>
      <c r="D641" s="4336"/>
      <c r="E641" s="4777"/>
      <c r="I641" s="4777">
        <v>20</v>
      </c>
      <c r="J641" s="4777">
        <v>35</v>
      </c>
      <c r="K641" s="4777">
        <v>14</v>
      </c>
      <c r="L641" s="4777">
        <v>0</v>
      </c>
      <c r="M641" s="4777">
        <v>2</v>
      </c>
      <c r="N641" s="4777">
        <v>1</v>
      </c>
      <c r="O641" s="4777">
        <v>1</v>
      </c>
      <c r="P641" s="4777">
        <v>73</v>
      </c>
    </row>
    <row r="642" spans="1:28" s="4327" customFormat="1" ht="11.1" customHeight="1">
      <c r="A642" s="4336"/>
      <c r="B642" s="4336"/>
      <c r="C642" s="4336" t="s">
        <v>561</v>
      </c>
      <c r="D642" s="4336"/>
      <c r="E642" s="4777"/>
      <c r="I642" s="4777">
        <v>8</v>
      </c>
      <c r="J642" s="4777">
        <v>37</v>
      </c>
      <c r="K642" s="4777">
        <v>29</v>
      </c>
      <c r="L642" s="4777">
        <v>3</v>
      </c>
      <c r="M642" s="4777">
        <v>6</v>
      </c>
      <c r="N642" s="4777">
        <v>0</v>
      </c>
      <c r="O642" s="4777">
        <v>0</v>
      </c>
      <c r="P642" s="4777">
        <v>83</v>
      </c>
    </row>
    <row r="643" spans="1:28" s="4327" customFormat="1" ht="11.1" customHeight="1">
      <c r="A643" s="4336"/>
      <c r="B643" s="4776" t="s">
        <v>4289</v>
      </c>
      <c r="C643" s="4341"/>
      <c r="D643" s="4336"/>
      <c r="E643" s="4777"/>
      <c r="I643" s="4777">
        <v>180</v>
      </c>
      <c r="J643" s="4777">
        <v>281</v>
      </c>
      <c r="K643" s="4777">
        <v>215</v>
      </c>
      <c r="L643" s="4777">
        <v>17</v>
      </c>
      <c r="M643" s="4777">
        <v>64</v>
      </c>
      <c r="N643" s="4777">
        <v>19</v>
      </c>
      <c r="O643" s="4777">
        <v>8</v>
      </c>
      <c r="P643" s="4777">
        <v>784</v>
      </c>
    </row>
    <row r="644" spans="1:28" s="4327" customFormat="1" ht="11.1" customHeight="1">
      <c r="A644" s="4336"/>
      <c r="B644" s="4336"/>
      <c r="C644" s="4336" t="s">
        <v>560</v>
      </c>
      <c r="D644" s="4336"/>
      <c r="E644" s="4777"/>
      <c r="I644" s="4777">
        <v>102</v>
      </c>
      <c r="J644" s="4777">
        <v>131</v>
      </c>
      <c r="K644" s="4777">
        <v>91</v>
      </c>
      <c r="L644" s="4777">
        <v>1</v>
      </c>
      <c r="M644" s="4777">
        <v>9</v>
      </c>
      <c r="N644" s="4777">
        <v>12</v>
      </c>
      <c r="O644" s="4777">
        <v>7</v>
      </c>
      <c r="P644" s="4777">
        <v>353</v>
      </c>
    </row>
    <row r="645" spans="1:28" s="4327" customFormat="1" ht="11.1" customHeight="1">
      <c r="A645" s="4353"/>
      <c r="B645" s="4353"/>
      <c r="C645" s="4353" t="s">
        <v>561</v>
      </c>
      <c r="D645" s="4353"/>
      <c r="E645" s="4778"/>
      <c r="F645" s="4343"/>
      <c r="G645" s="4343"/>
      <c r="H645" s="4343"/>
      <c r="I645" s="4778">
        <v>78</v>
      </c>
      <c r="J645" s="4778">
        <v>150</v>
      </c>
      <c r="K645" s="4778">
        <v>124</v>
      </c>
      <c r="L645" s="4778">
        <v>16</v>
      </c>
      <c r="M645" s="4778">
        <v>55</v>
      </c>
      <c r="N645" s="4778">
        <v>7</v>
      </c>
      <c r="O645" s="4778">
        <v>1</v>
      </c>
      <c r="P645" s="4778">
        <v>431</v>
      </c>
      <c r="Q645" s="4343"/>
      <c r="T645" s="4327" t="s">
        <v>1681</v>
      </c>
    </row>
    <row r="646" spans="1:28" s="1486" customFormat="1" ht="11.1" customHeight="1">
      <c r="A646" s="4782"/>
      <c r="B646" s="4171"/>
      <c r="C646" s="4171"/>
      <c r="D646" s="4171"/>
      <c r="E646" s="4171"/>
      <c r="F646" s="4171"/>
      <c r="G646" s="4171"/>
      <c r="H646" s="4341"/>
      <c r="I646" s="4336"/>
      <c r="K646" s="34"/>
      <c r="M646" s="4171"/>
      <c r="N646" s="4171"/>
      <c r="O646" s="4171"/>
      <c r="P646" s="4171"/>
      <c r="Q646" s="4171"/>
    </row>
    <row r="647" spans="1:28" s="1486" customFormat="1" ht="11.1" customHeight="1">
      <c r="A647" s="675"/>
      <c r="B647" s="4356"/>
      <c r="C647" s="4356"/>
      <c r="D647" s="4356"/>
      <c r="E647" s="4356"/>
      <c r="F647" s="4356"/>
      <c r="G647" s="4356"/>
      <c r="H647" s="4356"/>
      <c r="I647" s="334"/>
      <c r="J647" s="4672"/>
      <c r="K647" s="1881" t="s">
        <v>3667</v>
      </c>
      <c r="L647" s="334"/>
      <c r="M647" s="4673"/>
      <c r="N647" s="334"/>
      <c r="O647" s="334"/>
      <c r="P647" s="70"/>
      <c r="Q647" s="70"/>
    </row>
    <row r="648" spans="1:28" s="1486" customFormat="1" ht="11.1" customHeight="1">
      <c r="A648" s="4336"/>
      <c r="B648" s="4336"/>
      <c r="C648" s="4336"/>
      <c r="D648" s="4336"/>
      <c r="E648" s="4336"/>
      <c r="F648" s="4336"/>
      <c r="G648" s="4336"/>
      <c r="H648" s="4336"/>
      <c r="I648" s="1503"/>
      <c r="J648" s="1503"/>
      <c r="K648" s="1503"/>
      <c r="L648" s="1503"/>
      <c r="M648" s="1503"/>
      <c r="N648" s="1503"/>
      <c r="O648" s="1503" t="s">
        <v>2485</v>
      </c>
      <c r="P648" s="4341"/>
      <c r="Q648" s="4341"/>
    </row>
    <row r="649" spans="1:28" s="1096" customFormat="1" ht="11.1" customHeight="1">
      <c r="A649" s="4529"/>
      <c r="B649" s="3863"/>
      <c r="C649" s="3863"/>
      <c r="D649" s="3863"/>
      <c r="E649" s="3863"/>
      <c r="F649" s="3863"/>
      <c r="G649" s="3863"/>
      <c r="H649" s="3863"/>
      <c r="I649" s="4604" t="s">
        <v>3668</v>
      </c>
      <c r="J649" s="4604" t="s">
        <v>3669</v>
      </c>
      <c r="K649" s="4604" t="s">
        <v>3670</v>
      </c>
      <c r="L649" s="4604" t="s">
        <v>3671</v>
      </c>
      <c r="M649" s="4604" t="s">
        <v>361</v>
      </c>
      <c r="N649" s="4604" t="s">
        <v>3672</v>
      </c>
      <c r="O649" s="3259" t="s">
        <v>2488</v>
      </c>
      <c r="P649" s="3863"/>
      <c r="Q649" s="3863"/>
    </row>
    <row r="650" spans="1:28" s="1486" customFormat="1" ht="11.1" customHeight="1">
      <c r="A650" s="4782"/>
      <c r="B650" s="4341"/>
      <c r="C650" s="4341"/>
      <c r="D650" s="4341"/>
      <c r="E650" s="4341"/>
      <c r="F650" s="4341"/>
      <c r="G650" s="4341"/>
      <c r="H650" s="4341"/>
      <c r="I650" s="4348"/>
      <c r="J650" s="4348"/>
      <c r="K650" s="4348"/>
      <c r="L650" s="4348"/>
      <c r="M650" s="4348"/>
      <c r="N650" s="4336"/>
      <c r="O650" s="34"/>
      <c r="P650" s="4341"/>
      <c r="Q650" s="4341"/>
    </row>
    <row r="651" spans="1:28" s="1486" customFormat="1" ht="11.1" customHeight="1">
      <c r="A651" s="4782" t="s">
        <v>244</v>
      </c>
      <c r="B651" s="1975" t="s">
        <v>898</v>
      </c>
      <c r="C651" s="1975"/>
      <c r="D651" s="3134"/>
      <c r="E651" s="3134"/>
      <c r="F651" s="3134"/>
      <c r="G651" s="3281"/>
      <c r="H651" s="4341"/>
      <c r="I651" s="4336"/>
      <c r="M651" s="4336"/>
      <c r="N651" s="4336"/>
      <c r="O651" s="4336"/>
      <c r="P651" s="3137"/>
      <c r="Q651" s="3137"/>
    </row>
    <row r="652" spans="1:28" s="1486" customFormat="1" ht="11.1" customHeight="1">
      <c r="A652" s="4782"/>
      <c r="B652" s="3137"/>
      <c r="C652" s="3137"/>
      <c r="D652" s="3137"/>
      <c r="E652" s="3137"/>
      <c r="F652" s="3137"/>
      <c r="G652" s="3137"/>
      <c r="H652" s="4341"/>
      <c r="I652" s="3283">
        <v>116</v>
      </c>
      <c r="J652" s="3283">
        <v>190</v>
      </c>
      <c r="K652" s="3283">
        <v>160</v>
      </c>
      <c r="L652" s="3283">
        <v>11</v>
      </c>
      <c r="M652" s="3283">
        <v>43</v>
      </c>
      <c r="N652" s="3283">
        <v>2</v>
      </c>
      <c r="O652" s="3283">
        <v>522</v>
      </c>
      <c r="P652" s="3137"/>
      <c r="Q652" s="3137"/>
    </row>
    <row r="653" spans="1:28" s="1486" customFormat="1" ht="11.1" customHeight="1">
      <c r="A653" s="1410" t="s">
        <v>2524</v>
      </c>
      <c r="B653" s="3163"/>
      <c r="C653" s="1975" t="s">
        <v>2429</v>
      </c>
      <c r="D653" s="3134"/>
      <c r="E653" s="3134"/>
      <c r="F653" s="3134"/>
      <c r="G653" s="3281"/>
      <c r="H653" s="4341"/>
      <c r="I653" s="4348"/>
      <c r="J653" s="1382"/>
      <c r="K653" s="1382"/>
      <c r="L653" s="1382"/>
      <c r="M653" s="4348"/>
      <c r="N653" s="4336"/>
      <c r="O653" s="34"/>
      <c r="P653" s="3137"/>
      <c r="Q653" s="3137"/>
    </row>
    <row r="654" spans="1:28" s="1486" customFormat="1" ht="11.1" customHeight="1">
      <c r="A654" s="4782"/>
      <c r="B654" s="3137"/>
      <c r="C654" s="3137"/>
      <c r="D654" s="3137"/>
      <c r="E654" s="3137"/>
      <c r="F654" s="3137"/>
      <c r="G654" s="3137"/>
      <c r="H654" s="4341"/>
      <c r="I654" s="3283">
        <v>20</v>
      </c>
      <c r="J654" s="3283">
        <v>28</v>
      </c>
      <c r="K654" s="3283">
        <v>17</v>
      </c>
      <c r="L654" s="3283">
        <v>5</v>
      </c>
      <c r="M654" s="3283">
        <v>21</v>
      </c>
      <c r="N654" s="3283">
        <v>0</v>
      </c>
      <c r="O654" s="3283">
        <v>91</v>
      </c>
      <c r="P654" s="3137"/>
      <c r="Q654" s="3137"/>
    </row>
    <row r="655" spans="1:28" s="1486" customFormat="1" ht="11.1" customHeight="1">
      <c r="A655" s="4782"/>
      <c r="B655" s="3163"/>
      <c r="C655" s="2346" t="s">
        <v>2430</v>
      </c>
      <c r="D655" s="4346"/>
      <c r="E655" s="4346"/>
      <c r="F655" s="4346"/>
      <c r="G655" s="3763"/>
      <c r="H655" s="4341"/>
      <c r="I655" s="4348"/>
      <c r="J655" s="4348"/>
      <c r="K655" s="4348"/>
      <c r="L655" s="4348"/>
      <c r="M655" s="4348"/>
      <c r="N655" s="4336"/>
      <c r="O655" s="34"/>
      <c r="P655" s="4341"/>
      <c r="Q655" s="4341"/>
      <c r="R655" s="4336"/>
      <c r="S655" s="4336"/>
      <c r="T655" s="4336"/>
    </row>
    <row r="656" spans="1:28" s="1486" customFormat="1" ht="11.1" customHeight="1">
      <c r="A656" s="4336"/>
      <c r="C656" s="4336"/>
      <c r="D656" s="4336"/>
      <c r="E656" s="4336"/>
      <c r="F656" s="4336"/>
      <c r="G656" s="4336"/>
      <c r="H656" s="4336"/>
      <c r="I656" s="3762">
        <v>0</v>
      </c>
      <c r="J656" s="3762">
        <v>0</v>
      </c>
      <c r="K656" s="3762">
        <v>0</v>
      </c>
      <c r="L656" s="3762">
        <v>0</v>
      </c>
      <c r="M656" s="3762">
        <v>0</v>
      </c>
      <c r="N656" s="3762">
        <v>0</v>
      </c>
      <c r="O656" s="3762">
        <v>0</v>
      </c>
      <c r="P656" s="4341"/>
      <c r="Q656" s="4341"/>
      <c r="R656" s="4336"/>
      <c r="S656" s="4336"/>
      <c r="T656" s="4336"/>
      <c r="Z656" s="70"/>
      <c r="AA656" s="733"/>
      <c r="AB656" s="3137"/>
    </row>
    <row r="657" spans="1:28" s="1486" customFormat="1" ht="11.1" customHeight="1">
      <c r="A657" s="4782"/>
      <c r="B657" s="3163"/>
      <c r="C657" s="2346" t="s">
        <v>2431</v>
      </c>
      <c r="D657" s="3134"/>
      <c r="E657" s="3134"/>
      <c r="F657" s="3134"/>
      <c r="G657" s="3281"/>
      <c r="H657" s="4341"/>
      <c r="I657" s="4336"/>
      <c r="M657" s="4336"/>
      <c r="N657" s="4336"/>
      <c r="O657" s="4336"/>
      <c r="P657" s="3283"/>
      <c r="Q657" s="3284"/>
      <c r="AB657" s="3137"/>
    </row>
    <row r="658" spans="1:28" s="1486" customFormat="1" ht="11.1" customHeight="1">
      <c r="A658" s="4336"/>
      <c r="H658" s="4336"/>
      <c r="I658" s="3283">
        <v>0</v>
      </c>
      <c r="J658" s="3283">
        <v>22</v>
      </c>
      <c r="K658" s="3283">
        <v>12</v>
      </c>
      <c r="L658" s="3283">
        <v>0</v>
      </c>
      <c r="M658" s="3283">
        <v>0</v>
      </c>
      <c r="N658" s="3283">
        <v>0</v>
      </c>
      <c r="O658" s="3283">
        <v>34</v>
      </c>
      <c r="P658" s="3285"/>
      <c r="Q658" s="3286"/>
      <c r="AB658" s="3137"/>
    </row>
    <row r="659" spans="1:28" s="1486" customFormat="1" ht="11.1" customHeight="1">
      <c r="A659" s="4782"/>
      <c r="C659" s="2346" t="s">
        <v>2432</v>
      </c>
      <c r="F659" s="3137"/>
      <c r="G659" s="3281"/>
      <c r="H659" s="4341"/>
      <c r="I659" s="4336"/>
      <c r="M659" s="4336"/>
      <c r="N659" s="4336"/>
      <c r="O659" s="4336"/>
      <c r="AB659" s="3137"/>
    </row>
    <row r="660" spans="1:28" s="1486" customFormat="1" ht="11.1" customHeight="1">
      <c r="A660" s="4336"/>
      <c r="H660" s="4336"/>
      <c r="I660" s="3283">
        <v>17</v>
      </c>
      <c r="J660" s="3283">
        <v>21</v>
      </c>
      <c r="K660" s="3283">
        <v>5</v>
      </c>
      <c r="L660" s="3283">
        <v>0</v>
      </c>
      <c r="M660" s="3283">
        <v>0</v>
      </c>
      <c r="N660" s="3283">
        <v>0</v>
      </c>
      <c r="O660" s="3283">
        <v>43</v>
      </c>
      <c r="P660" s="3283"/>
      <c r="Q660" s="3283"/>
      <c r="AB660" s="3137"/>
    </row>
    <row r="661" spans="1:28" s="1486" customFormat="1" ht="11.1" customHeight="1">
      <c r="A661" s="4782"/>
      <c r="C661" s="2346" t="s">
        <v>2433</v>
      </c>
      <c r="F661" s="3137"/>
      <c r="G661" s="3281"/>
      <c r="H661" s="4341"/>
      <c r="I661" s="4336"/>
      <c r="M661" s="4336"/>
      <c r="N661" s="4336"/>
      <c r="O661" s="4336"/>
      <c r="P661" s="3283"/>
      <c r="Q661" s="3283"/>
      <c r="AB661" s="3137"/>
    </row>
    <row r="662" spans="1:28" s="1486" customFormat="1" ht="11.1" customHeight="1">
      <c r="A662" s="4336"/>
      <c r="H662" s="4336"/>
      <c r="I662" s="3283">
        <v>0</v>
      </c>
      <c r="J662" s="3283">
        <v>29</v>
      </c>
      <c r="K662" s="3283">
        <v>71</v>
      </c>
      <c r="L662" s="3283">
        <v>0</v>
      </c>
      <c r="M662" s="3283">
        <v>0</v>
      </c>
      <c r="N662" s="3283">
        <v>0</v>
      </c>
      <c r="O662" s="3283">
        <v>100</v>
      </c>
      <c r="P662" s="3288"/>
      <c r="Q662" s="3288"/>
      <c r="AB662" s="3137"/>
    </row>
    <row r="663" spans="1:28" s="1486" customFormat="1" ht="11.1" customHeight="1">
      <c r="A663" s="4782"/>
      <c r="C663" s="2346" t="s">
        <v>2434</v>
      </c>
      <c r="F663" s="3137"/>
      <c r="G663" s="3281"/>
      <c r="H663" s="4341"/>
      <c r="I663" s="4336"/>
      <c r="M663" s="4336"/>
      <c r="N663" s="4336"/>
      <c r="O663" s="4336"/>
      <c r="X663" s="3137"/>
      <c r="Y663" s="3137"/>
      <c r="Z663" s="3137"/>
      <c r="AA663" s="3137"/>
      <c r="AB663" s="3137"/>
    </row>
    <row r="664" spans="1:28" s="1486" customFormat="1" ht="11.1" customHeight="1">
      <c r="A664" s="4336"/>
      <c r="H664" s="4336"/>
      <c r="I664" s="3283">
        <v>0</v>
      </c>
      <c r="J664" s="3283">
        <v>11</v>
      </c>
      <c r="K664" s="3283">
        <v>24</v>
      </c>
      <c r="L664" s="3283">
        <v>0</v>
      </c>
      <c r="M664" s="3283">
        <v>0</v>
      </c>
      <c r="N664" s="3283">
        <v>0</v>
      </c>
      <c r="O664" s="3283">
        <v>35</v>
      </c>
      <c r="P664" s="3283"/>
      <c r="Q664" s="3283"/>
      <c r="R664" s="3283"/>
      <c r="S664" s="3283"/>
      <c r="T664" s="3283"/>
      <c r="U664" s="3283"/>
      <c r="V664" s="3283"/>
      <c r="W664" s="3283"/>
      <c r="X664" s="3137"/>
      <c r="Y664" s="3137"/>
      <c r="Z664" s="3137"/>
      <c r="AA664" s="3137"/>
      <c r="AB664" s="3137"/>
    </row>
    <row r="665" spans="1:28" s="1486" customFormat="1" ht="11.1" customHeight="1">
      <c r="A665" s="4782"/>
      <c r="C665" s="2742" t="s">
        <v>3673</v>
      </c>
      <c r="F665" s="3137"/>
      <c r="G665" s="3281"/>
      <c r="H665" s="4341"/>
      <c r="I665" s="4336"/>
      <c r="M665" s="4336"/>
      <c r="N665" s="4336"/>
      <c r="O665" s="4336"/>
      <c r="P665" s="3283"/>
      <c r="Q665" s="3283"/>
      <c r="R665" s="3283"/>
      <c r="S665" s="3283"/>
      <c r="T665" s="3283"/>
      <c r="U665" s="3283"/>
      <c r="V665" s="3283"/>
      <c r="W665" s="3283"/>
      <c r="X665" s="3137"/>
      <c r="Y665" s="3137"/>
      <c r="Z665" s="3137"/>
      <c r="AA665" s="3137"/>
      <c r="AB665" s="3137"/>
    </row>
    <row r="666" spans="1:28" s="1486" customFormat="1" ht="11.1" customHeight="1">
      <c r="A666" s="4336"/>
      <c r="H666" s="4336"/>
      <c r="I666" s="3283">
        <v>34</v>
      </c>
      <c r="J666" s="3283">
        <v>24</v>
      </c>
      <c r="K666" s="3283">
        <v>2</v>
      </c>
      <c r="L666" s="3283">
        <v>0</v>
      </c>
      <c r="M666" s="3283">
        <v>0</v>
      </c>
      <c r="N666" s="3283">
        <v>0</v>
      </c>
      <c r="O666" s="3283">
        <v>60</v>
      </c>
      <c r="P666" s="3288"/>
      <c r="Q666" s="3288"/>
      <c r="R666" s="3288"/>
      <c r="S666" s="3288"/>
      <c r="T666" s="3288"/>
      <c r="U666" s="3288"/>
      <c r="V666" s="3288"/>
      <c r="W666" s="3288"/>
      <c r="X666" s="3137"/>
      <c r="Y666" s="3137"/>
      <c r="Z666" s="3137"/>
      <c r="AA666" s="3137"/>
      <c r="AB666" s="3137"/>
    </row>
    <row r="667" spans="1:28" s="1486" customFormat="1" ht="11.1" customHeight="1">
      <c r="A667" s="4782"/>
      <c r="C667" s="2742" t="s">
        <v>2723</v>
      </c>
      <c r="D667" s="2742"/>
      <c r="E667" s="2742"/>
      <c r="F667" s="2742"/>
      <c r="G667" s="3281"/>
      <c r="H667" s="4341"/>
      <c r="I667" s="4336"/>
      <c r="M667" s="4336"/>
      <c r="N667" s="4336"/>
      <c r="O667" s="4336"/>
      <c r="X667" s="3137"/>
      <c r="Y667" s="3137"/>
      <c r="Z667" s="3137"/>
      <c r="AA667" s="3137"/>
      <c r="AB667" s="3137"/>
    </row>
    <row r="668" spans="1:28" s="1486" customFormat="1" ht="11.1" customHeight="1">
      <c r="A668" s="4336"/>
      <c r="H668" s="4336"/>
      <c r="I668" s="3283">
        <v>11</v>
      </c>
      <c r="J668" s="3283">
        <v>2</v>
      </c>
      <c r="K668" s="3283">
        <v>0</v>
      </c>
      <c r="L668" s="3283">
        <v>0</v>
      </c>
      <c r="M668" s="3283">
        <v>0</v>
      </c>
      <c r="N668" s="3283">
        <v>0</v>
      </c>
      <c r="O668" s="3283">
        <v>13</v>
      </c>
      <c r="P668" s="3283"/>
      <c r="Q668" s="3283"/>
      <c r="R668" s="3283"/>
      <c r="S668" s="3283"/>
      <c r="T668" s="3283"/>
      <c r="U668" s="3283"/>
      <c r="V668" s="3283"/>
      <c r="W668" s="3283"/>
      <c r="X668" s="3137"/>
      <c r="Y668" s="3137"/>
      <c r="Z668" s="3137"/>
      <c r="AA668" s="3137"/>
      <c r="AB668" s="3137"/>
    </row>
    <row r="669" spans="1:28" s="1486" customFormat="1" ht="11.1" customHeight="1">
      <c r="A669" s="4782"/>
      <c r="C669" s="2346" t="s">
        <v>2435</v>
      </c>
      <c r="D669" s="3279"/>
      <c r="E669" s="3279"/>
      <c r="F669" s="3279"/>
      <c r="G669" s="3281"/>
      <c r="H669" s="4341"/>
      <c r="I669" s="4336"/>
      <c r="M669" s="4336"/>
      <c r="N669" s="4336"/>
      <c r="O669" s="4336"/>
      <c r="P669" s="3283"/>
      <c r="Q669" s="3283"/>
      <c r="R669" s="3283"/>
      <c r="S669" s="3283"/>
      <c r="T669" s="3283"/>
      <c r="U669" s="3283"/>
      <c r="V669" s="3283"/>
      <c r="W669" s="3283"/>
      <c r="X669" s="3137"/>
      <c r="Y669" s="3137"/>
      <c r="Z669" s="3137"/>
      <c r="AA669" s="3137"/>
      <c r="AB669" s="3137"/>
    </row>
    <row r="670" spans="1:28" s="1486" customFormat="1" ht="11.1" customHeight="1">
      <c r="A670" s="4336"/>
      <c r="H670" s="4336"/>
      <c r="I670" s="3283">
        <v>20</v>
      </c>
      <c r="J670" s="3283">
        <v>21</v>
      </c>
      <c r="K670" s="3283">
        <v>6</v>
      </c>
      <c r="L670" s="3283">
        <v>5</v>
      </c>
      <c r="M670" s="3283">
        <v>19</v>
      </c>
      <c r="N670" s="3283">
        <v>2</v>
      </c>
      <c r="O670" s="3283">
        <v>73</v>
      </c>
      <c r="P670" s="3288"/>
      <c r="Q670" s="3288"/>
      <c r="R670" s="3288"/>
      <c r="S670" s="3288"/>
      <c r="T670" s="3288"/>
      <c r="U670" s="3288"/>
      <c r="V670" s="3288"/>
      <c r="W670" s="3288"/>
      <c r="X670" s="3137"/>
      <c r="Y670" s="3137"/>
      <c r="Z670" s="3137"/>
      <c r="AA670" s="3137"/>
      <c r="AB670" s="3137"/>
    </row>
    <row r="671" spans="1:28" s="1486" customFormat="1" ht="11.1" customHeight="1">
      <c r="A671" s="4782"/>
      <c r="C671" s="2346" t="s">
        <v>2436</v>
      </c>
      <c r="F671" s="3137"/>
      <c r="G671" s="3281"/>
      <c r="H671" s="4341"/>
      <c r="I671" s="4336"/>
      <c r="M671" s="4336"/>
      <c r="N671" s="4336"/>
      <c r="O671" s="4336"/>
      <c r="X671" s="3137"/>
      <c r="Y671" s="3137"/>
      <c r="Z671" s="3137"/>
      <c r="AA671" s="3137"/>
      <c r="AB671" s="3137"/>
    </row>
    <row r="672" spans="1:28" s="1486" customFormat="1" ht="11.1" customHeight="1">
      <c r="A672" s="3282"/>
      <c r="B672" s="3245"/>
      <c r="C672" s="3245"/>
      <c r="D672" s="3245"/>
      <c r="E672" s="3245"/>
      <c r="F672" s="3245"/>
      <c r="G672" s="3245"/>
      <c r="H672" s="4353"/>
      <c r="I672" s="3289">
        <v>14</v>
      </c>
      <c r="J672" s="3289">
        <v>32</v>
      </c>
      <c r="K672" s="3289">
        <v>23</v>
      </c>
      <c r="L672" s="3289">
        <v>1</v>
      </c>
      <c r="M672" s="3289">
        <v>3</v>
      </c>
      <c r="N672" s="3289">
        <v>0</v>
      </c>
      <c r="O672" s="3289">
        <v>73</v>
      </c>
      <c r="P672" s="3289"/>
      <c r="Q672" s="3289"/>
      <c r="R672" s="3289"/>
      <c r="S672" s="3289"/>
      <c r="T672" s="3289"/>
      <c r="U672" s="3289"/>
      <c r="V672" s="3289"/>
      <c r="W672" s="3289"/>
      <c r="X672" s="3267"/>
      <c r="Y672" s="3267"/>
      <c r="Z672" s="3267"/>
      <c r="AA672" s="3267"/>
      <c r="AB672" s="3267"/>
    </row>
    <row r="673" spans="1:28" s="1486" customFormat="1" ht="11.1" customHeight="1">
      <c r="A673" s="4336"/>
      <c r="F673" s="3137"/>
      <c r="G673" s="3137"/>
      <c r="H673" s="4341"/>
      <c r="I673" s="4336"/>
      <c r="K673" s="34"/>
      <c r="M673" s="4341"/>
      <c r="N673" s="3287"/>
      <c r="P673" s="3283"/>
      <c r="Q673" s="3283"/>
      <c r="R673" s="3283"/>
      <c r="S673" s="3283"/>
      <c r="T673" s="3283"/>
      <c r="U673" s="3283"/>
      <c r="V673" s="3283"/>
      <c r="W673" s="3283"/>
      <c r="X673" s="3137"/>
      <c r="Y673" s="3137"/>
      <c r="Z673" s="3137"/>
      <c r="AA673" s="3137"/>
      <c r="AB673" s="3137"/>
    </row>
    <row r="674" spans="1:28" s="1486" customFormat="1" ht="11.1" customHeight="1">
      <c r="A674" s="4196" t="s">
        <v>2722</v>
      </c>
      <c r="F674" s="3137"/>
      <c r="G674" s="3137"/>
      <c r="H674" s="4341"/>
      <c r="I674" s="4336"/>
      <c r="K674" s="34"/>
      <c r="M674" s="4341"/>
      <c r="N674" s="3287"/>
      <c r="P674" s="3288"/>
      <c r="Q674" s="3288"/>
      <c r="R674" s="3288"/>
      <c r="S674" s="3288"/>
      <c r="T674" s="3288"/>
      <c r="U674" s="3288"/>
      <c r="V674" s="3288"/>
      <c r="W674" s="3288"/>
      <c r="X674" s="3137"/>
      <c r="Y674" s="3137"/>
      <c r="Z674" s="3137"/>
      <c r="AA674" s="3137"/>
      <c r="AB674" s="3137"/>
    </row>
    <row r="675" spans="1:28" s="1486" customFormat="1" ht="11.1" customHeight="1">
      <c r="A675" s="4782"/>
      <c r="B675" s="3137"/>
      <c r="C675" s="3137"/>
      <c r="D675" s="3137"/>
      <c r="E675" s="3137"/>
      <c r="F675" s="3137"/>
      <c r="G675" s="3137"/>
      <c r="H675" s="4341"/>
      <c r="I675" s="4336"/>
      <c r="K675" s="34"/>
      <c r="M675" s="4341"/>
      <c r="N675" s="4336"/>
      <c r="X675" s="3137"/>
      <c r="Y675" s="3137"/>
      <c r="Z675" s="3137"/>
      <c r="AA675" s="3137"/>
      <c r="AB675" s="3137"/>
    </row>
    <row r="676" spans="1:28" s="1486" customFormat="1" ht="11.1" customHeight="1">
      <c r="A676" s="676"/>
      <c r="B676" s="691"/>
      <c r="C676" s="691"/>
      <c r="D676" s="691"/>
      <c r="E676" s="691"/>
      <c r="F676" s="691"/>
      <c r="G676" s="691"/>
      <c r="H676" s="4181"/>
      <c r="I676" s="3259">
        <v>2018</v>
      </c>
      <c r="J676" s="560">
        <v>2018</v>
      </c>
      <c r="K676" s="560">
        <v>2018</v>
      </c>
      <c r="L676" s="560">
        <v>2018</v>
      </c>
      <c r="M676" s="691"/>
      <c r="N676" s="3287"/>
      <c r="P676" s="3283"/>
      <c r="Q676" s="3283"/>
      <c r="R676" s="3283"/>
      <c r="S676" s="3283"/>
      <c r="T676" s="3283"/>
      <c r="U676" s="3283"/>
      <c r="V676" s="3283"/>
      <c r="W676" s="3283"/>
    </row>
    <row r="677" spans="1:28" s="1096" customFormat="1" ht="11.1" customHeight="1">
      <c r="A677" s="3169"/>
      <c r="I677" s="4350"/>
      <c r="J677" s="4350"/>
      <c r="K677" s="4350"/>
      <c r="L677" s="4350"/>
      <c r="N677" s="4601"/>
      <c r="P677" s="4602"/>
      <c r="Q677" s="4602"/>
      <c r="R677" s="4602"/>
      <c r="S677" s="4602"/>
      <c r="T677" s="4602"/>
      <c r="U677" s="4602"/>
      <c r="V677" s="4602"/>
      <c r="W677" s="4602"/>
    </row>
    <row r="678" spans="1:28" s="1096" customFormat="1" ht="11.1" customHeight="1">
      <c r="A678" s="859"/>
      <c r="B678" s="3141"/>
      <c r="C678" s="3141"/>
      <c r="D678" s="3141"/>
      <c r="E678" s="3141"/>
      <c r="F678" s="3141"/>
      <c r="G678" s="3141"/>
      <c r="H678" s="3141"/>
      <c r="I678" s="3141" t="s">
        <v>3346</v>
      </c>
      <c r="J678" s="3141" t="s">
        <v>3346</v>
      </c>
      <c r="K678" s="3141" t="s">
        <v>1671</v>
      </c>
      <c r="L678" s="3141" t="s">
        <v>1671</v>
      </c>
      <c r="M678" s="859"/>
      <c r="N678" s="4601"/>
      <c r="P678" s="4603"/>
      <c r="Q678" s="4603"/>
      <c r="R678" s="4603"/>
      <c r="S678" s="4603"/>
      <c r="T678" s="4603"/>
      <c r="U678" s="4603"/>
      <c r="V678" s="4603"/>
      <c r="W678" s="4603"/>
    </row>
    <row r="679" spans="1:28" s="1096" customFormat="1" ht="11.1" customHeight="1">
      <c r="B679" s="4094"/>
      <c r="C679" s="4094"/>
      <c r="D679" s="4094"/>
      <c r="E679" s="4094"/>
      <c r="F679" s="4094"/>
      <c r="G679" s="4094"/>
      <c r="H679" s="4094"/>
      <c r="I679" s="4094" t="s">
        <v>2747</v>
      </c>
      <c r="J679" s="4094" t="s">
        <v>2747</v>
      </c>
      <c r="K679" s="4094" t="s">
        <v>3347</v>
      </c>
      <c r="L679" s="4094" t="s">
        <v>3347</v>
      </c>
    </row>
    <row r="680" spans="1:28" s="1096" customFormat="1" ht="11.1" customHeight="1">
      <c r="A680" s="2572"/>
      <c r="B680" s="3142"/>
      <c r="C680" s="3142"/>
      <c r="D680" s="3142"/>
      <c r="E680" s="3142"/>
      <c r="F680" s="3142"/>
      <c r="G680" s="3142"/>
      <c r="H680" s="3244"/>
      <c r="I680" s="3292" t="s">
        <v>2084</v>
      </c>
      <c r="J680" s="2822" t="s">
        <v>2827</v>
      </c>
      <c r="K680" s="2822" t="s">
        <v>2084</v>
      </c>
      <c r="L680" s="2822" t="s">
        <v>2827</v>
      </c>
      <c r="M680" s="3142"/>
      <c r="N680" s="4601"/>
      <c r="P680" s="4602"/>
      <c r="Q680" s="4602"/>
      <c r="R680" s="4602"/>
      <c r="S680" s="4602"/>
      <c r="T680" s="4602"/>
      <c r="U680" s="4602"/>
      <c r="V680" s="4602"/>
      <c r="W680" s="4602"/>
    </row>
    <row r="681" spans="1:28" s="1486" customFormat="1" ht="11.1" customHeight="1">
      <c r="A681" s="4782"/>
      <c r="B681" s="1402"/>
      <c r="C681" s="1402"/>
      <c r="D681" s="1402"/>
      <c r="E681" s="1402"/>
      <c r="F681" s="1402"/>
      <c r="G681" s="1402"/>
      <c r="H681" s="4341"/>
      <c r="I681" s="4327"/>
      <c r="J681" s="2388"/>
      <c r="K681" s="144"/>
      <c r="L681" s="2388"/>
      <c r="M681" s="2311"/>
      <c r="N681" s="3287"/>
      <c r="P681" s="3283"/>
      <c r="Q681" s="3283"/>
      <c r="R681" s="3283"/>
      <c r="S681" s="3283"/>
      <c r="T681" s="3283"/>
      <c r="U681" s="3283"/>
      <c r="V681" s="3283"/>
      <c r="W681" s="3283"/>
    </row>
    <row r="682" spans="1:28" s="1486" customFormat="1" ht="11.1" customHeight="1">
      <c r="A682" s="4782" t="s">
        <v>244</v>
      </c>
      <c r="B682" s="1975" t="s">
        <v>898</v>
      </c>
      <c r="C682" s="1975"/>
      <c r="D682" s="2311"/>
      <c r="E682" s="2311"/>
      <c r="F682" s="2311"/>
      <c r="G682" s="2311"/>
      <c r="H682" s="4346"/>
      <c r="I682" s="2215">
        <v>300</v>
      </c>
      <c r="J682" s="2215">
        <v>243</v>
      </c>
      <c r="K682" s="738">
        <v>234</v>
      </c>
      <c r="L682" s="2215">
        <v>234</v>
      </c>
      <c r="M682" s="2311"/>
      <c r="N682" s="3287"/>
      <c r="P682" s="3288"/>
      <c r="Q682" s="3288"/>
      <c r="R682" s="3288"/>
      <c r="S682" s="3288"/>
      <c r="T682" s="3288"/>
      <c r="U682" s="3288"/>
      <c r="V682" s="3288"/>
      <c r="W682" s="3288"/>
    </row>
    <row r="683" spans="1:28" s="1486" customFormat="1" ht="11.1" customHeight="1">
      <c r="A683" s="4782"/>
      <c r="B683" s="1875"/>
      <c r="C683" s="1975" t="s">
        <v>2429</v>
      </c>
      <c r="D683" s="2311"/>
      <c r="E683" s="2311"/>
      <c r="F683" s="2311"/>
      <c r="G683" s="2311"/>
      <c r="H683" s="4346"/>
      <c r="I683" s="2215">
        <v>76</v>
      </c>
      <c r="J683" s="2215">
        <v>41</v>
      </c>
      <c r="K683" s="738">
        <v>39</v>
      </c>
      <c r="L683" s="2215">
        <v>39</v>
      </c>
      <c r="M683" s="2311"/>
    </row>
    <row r="684" spans="1:28" s="1486" customFormat="1" ht="11.1" customHeight="1">
      <c r="A684" s="4782"/>
      <c r="B684" s="1875"/>
      <c r="C684" s="2346" t="s">
        <v>2430</v>
      </c>
      <c r="D684" s="2311"/>
      <c r="E684" s="2311"/>
      <c r="F684" s="2311"/>
      <c r="G684" s="2311"/>
      <c r="H684" s="4346"/>
      <c r="I684" s="2215">
        <v>0</v>
      </c>
      <c r="J684" s="2215">
        <v>0</v>
      </c>
      <c r="K684" s="738">
        <v>0</v>
      </c>
      <c r="L684" s="2215">
        <v>0</v>
      </c>
      <c r="M684" s="2311"/>
      <c r="N684" s="3287"/>
      <c r="P684" s="3283"/>
      <c r="Q684" s="3283"/>
      <c r="R684" s="3283"/>
      <c r="S684" s="3283"/>
      <c r="T684" s="3283"/>
      <c r="U684" s="3283"/>
      <c r="V684" s="3283"/>
      <c r="W684" s="3283"/>
    </row>
    <row r="685" spans="1:28" s="1486" customFormat="1" ht="11.1" customHeight="1">
      <c r="A685" s="4782"/>
      <c r="B685" s="1875"/>
      <c r="C685" s="2346" t="s">
        <v>2431</v>
      </c>
      <c r="D685" s="2311"/>
      <c r="E685" s="2311"/>
      <c r="F685" s="2311"/>
      <c r="G685" s="2311"/>
      <c r="H685" s="4346"/>
      <c r="I685" s="2215">
        <v>41</v>
      </c>
      <c r="J685" s="2215">
        <v>41</v>
      </c>
      <c r="K685" s="738">
        <v>24</v>
      </c>
      <c r="L685" s="2215">
        <v>24</v>
      </c>
      <c r="M685" s="2311"/>
      <c r="N685" s="3287"/>
      <c r="P685" s="3283"/>
      <c r="Q685" s="3283"/>
      <c r="R685" s="3283"/>
      <c r="S685" s="3283"/>
      <c r="T685" s="3283"/>
      <c r="U685" s="3283"/>
      <c r="V685" s="3283"/>
      <c r="W685" s="3283"/>
    </row>
    <row r="686" spans="1:28" s="1486" customFormat="1" ht="11.1" customHeight="1">
      <c r="A686" s="4782"/>
      <c r="C686" s="2346" t="s">
        <v>2432</v>
      </c>
      <c r="F686" s="1402"/>
      <c r="G686" s="1402"/>
      <c r="H686" s="4341"/>
      <c r="I686" s="2215">
        <v>8</v>
      </c>
      <c r="J686" s="2215">
        <v>8</v>
      </c>
      <c r="K686" s="738">
        <v>8</v>
      </c>
      <c r="L686" s="2215">
        <v>8</v>
      </c>
      <c r="M686" s="2311"/>
      <c r="N686" s="3287"/>
      <c r="P686" s="3288"/>
      <c r="Q686" s="3288"/>
      <c r="R686" s="3288"/>
      <c r="S686" s="3288"/>
      <c r="T686" s="3288"/>
      <c r="U686" s="3288"/>
      <c r="V686" s="3288"/>
      <c r="W686" s="3288"/>
    </row>
    <row r="687" spans="1:28" s="1486" customFormat="1" ht="11.1" customHeight="1">
      <c r="A687" s="4782"/>
      <c r="C687" s="2346" t="s">
        <v>2433</v>
      </c>
      <c r="F687" s="1402"/>
      <c r="G687" s="1402"/>
      <c r="H687" s="4341"/>
      <c r="I687" s="2215">
        <v>58</v>
      </c>
      <c r="J687" s="2215">
        <v>58</v>
      </c>
      <c r="K687" s="738">
        <v>63</v>
      </c>
      <c r="L687" s="2215">
        <v>63</v>
      </c>
      <c r="M687" s="2311"/>
    </row>
    <row r="688" spans="1:28" s="1486" customFormat="1" ht="11.1" customHeight="1">
      <c r="A688" s="4782"/>
      <c r="C688" s="2346" t="s">
        <v>2434</v>
      </c>
      <c r="F688" s="1402"/>
      <c r="G688" s="1402"/>
      <c r="H688" s="4341"/>
      <c r="I688" s="2215">
        <v>10</v>
      </c>
      <c r="J688" s="2215">
        <v>10</v>
      </c>
      <c r="K688" s="738">
        <v>24</v>
      </c>
      <c r="L688" s="2215">
        <v>24</v>
      </c>
      <c r="M688" s="2311"/>
      <c r="N688" s="3287"/>
      <c r="P688" s="3283"/>
      <c r="Q688" s="3283"/>
      <c r="R688" s="3283"/>
      <c r="S688" s="3283"/>
      <c r="T688" s="3283"/>
      <c r="U688" s="3283"/>
      <c r="V688" s="3283"/>
      <c r="W688" s="3283"/>
    </row>
    <row r="689" spans="1:28" s="1486" customFormat="1" ht="11.1" customHeight="1">
      <c r="A689" s="4782"/>
      <c r="C689" s="2742" t="s">
        <v>3102</v>
      </c>
      <c r="F689" s="1402"/>
      <c r="G689" s="1402"/>
      <c r="H689" s="4341"/>
      <c r="I689" s="2215"/>
      <c r="J689" s="2215"/>
      <c r="K689" s="738"/>
      <c r="L689" s="2215"/>
      <c r="M689" s="2311"/>
      <c r="N689" s="3287"/>
      <c r="P689" s="3283"/>
      <c r="Q689" s="3283"/>
      <c r="R689" s="3283"/>
      <c r="S689" s="3283"/>
      <c r="T689" s="3283"/>
      <c r="U689" s="3283"/>
      <c r="V689" s="3283"/>
      <c r="W689" s="3283"/>
    </row>
    <row r="690" spans="1:28" s="1486" customFormat="1" ht="11.1" customHeight="1">
      <c r="A690" s="4782"/>
      <c r="C690" s="2742" t="s">
        <v>3103</v>
      </c>
      <c r="D690" s="2742"/>
      <c r="E690" s="2742"/>
      <c r="F690" s="2742"/>
      <c r="G690" s="2742"/>
      <c r="H690" s="2742"/>
      <c r="I690" s="2215">
        <v>20</v>
      </c>
      <c r="J690" s="2215">
        <v>20</v>
      </c>
      <c r="K690" s="738">
        <v>19</v>
      </c>
      <c r="L690" s="2215">
        <v>19</v>
      </c>
      <c r="M690" s="2311"/>
      <c r="N690" s="3287"/>
      <c r="P690" s="3288"/>
      <c r="Q690" s="3288"/>
      <c r="R690" s="3288"/>
      <c r="S690" s="3288"/>
      <c r="T690" s="3288"/>
      <c r="U690" s="3288"/>
      <c r="V690" s="3288"/>
      <c r="W690" s="3288"/>
    </row>
    <row r="691" spans="1:28" s="1486" customFormat="1" ht="11.1" customHeight="1">
      <c r="A691" s="4782"/>
      <c r="C691" s="2742" t="s">
        <v>3104</v>
      </c>
      <c r="D691" s="2733"/>
      <c r="E691" s="2733"/>
      <c r="F691" s="2733"/>
      <c r="G691" s="2733"/>
      <c r="H691" s="5172"/>
      <c r="I691" s="2215"/>
      <c r="J691" s="2215"/>
      <c r="K691" s="738"/>
      <c r="L691" s="2215"/>
      <c r="M691" s="2311"/>
      <c r="N691" s="3281"/>
      <c r="O691" s="3137"/>
      <c r="P691" s="3283"/>
      <c r="Q691" s="3283"/>
      <c r="R691" s="3283"/>
      <c r="S691" s="3283"/>
      <c r="T691" s="3283"/>
      <c r="U691" s="3283"/>
      <c r="V691" s="3283"/>
      <c r="W691" s="3283"/>
    </row>
    <row r="692" spans="1:28" s="1486" customFormat="1" ht="11.1" customHeight="1">
      <c r="A692" s="4782"/>
      <c r="C692" s="2742" t="s">
        <v>3105</v>
      </c>
      <c r="D692" s="2742"/>
      <c r="E692" s="2742"/>
      <c r="F692" s="2742"/>
      <c r="G692" s="2742"/>
      <c r="H692" s="2742"/>
      <c r="I692" s="2215">
        <v>7</v>
      </c>
      <c r="J692" s="2215">
        <v>7</v>
      </c>
      <c r="K692" s="738">
        <v>6</v>
      </c>
      <c r="L692" s="2215">
        <v>6</v>
      </c>
      <c r="M692" s="2311"/>
      <c r="N692" s="3287"/>
      <c r="P692" s="3283"/>
      <c r="Q692" s="3283"/>
      <c r="R692" s="3283"/>
      <c r="S692" s="3283"/>
      <c r="T692" s="3283"/>
      <c r="U692" s="3283"/>
      <c r="V692" s="3283"/>
      <c r="W692" s="3283"/>
    </row>
    <row r="693" spans="1:28" s="1486" customFormat="1" ht="11.1" customHeight="1">
      <c r="A693" s="4782"/>
      <c r="C693" s="2346" t="s">
        <v>2435</v>
      </c>
      <c r="F693" s="1402"/>
      <c r="G693" s="1402"/>
      <c r="H693" s="4341"/>
      <c r="I693" s="2215">
        <v>27</v>
      </c>
      <c r="J693" s="2215">
        <v>9</v>
      </c>
      <c r="K693" s="738">
        <v>15</v>
      </c>
      <c r="L693" s="2215">
        <v>15</v>
      </c>
      <c r="M693" s="2311"/>
      <c r="N693" s="3287"/>
      <c r="P693" s="3283"/>
      <c r="Q693" s="3283"/>
      <c r="R693" s="3283"/>
      <c r="S693" s="3283"/>
      <c r="T693" s="3283"/>
      <c r="U693" s="3283"/>
      <c r="V693" s="3283"/>
      <c r="W693" s="3283"/>
    </row>
    <row r="694" spans="1:28" s="1486" customFormat="1" ht="11.1" customHeight="1">
      <c r="A694" s="4782"/>
      <c r="C694" s="79" t="s">
        <v>3106</v>
      </c>
      <c r="F694" s="1402"/>
      <c r="G694" s="1402"/>
      <c r="H694" s="4341"/>
      <c r="I694" s="2215"/>
      <c r="J694" s="2215"/>
      <c r="K694" s="738"/>
      <c r="L694" s="2215"/>
      <c r="M694" s="2311"/>
      <c r="N694" s="3287"/>
      <c r="P694" s="3288"/>
      <c r="Q694" s="3288"/>
      <c r="R694" s="3288"/>
      <c r="S694" s="3288"/>
      <c r="T694" s="3288"/>
      <c r="U694" s="3288"/>
      <c r="V694" s="3288"/>
      <c r="W694" s="3288"/>
    </row>
    <row r="695" spans="1:28" s="1486" customFormat="1" ht="11.1" customHeight="1">
      <c r="A695" s="4782"/>
      <c r="C695" s="79" t="s">
        <v>3107</v>
      </c>
      <c r="D695" s="79"/>
      <c r="E695" s="79"/>
      <c r="F695" s="79"/>
      <c r="G695" s="79"/>
      <c r="H695" s="79"/>
      <c r="I695" s="2215">
        <v>1</v>
      </c>
      <c r="J695" s="2215">
        <v>1</v>
      </c>
      <c r="K695" s="738">
        <v>3</v>
      </c>
      <c r="L695" s="2215">
        <v>3</v>
      </c>
      <c r="M695" s="2311"/>
    </row>
    <row r="696" spans="1:28" s="1486" customFormat="1" ht="11.1" customHeight="1">
      <c r="A696" s="676"/>
      <c r="B696" s="656"/>
      <c r="C696" s="2347" t="s">
        <v>2436</v>
      </c>
      <c r="D696" s="656"/>
      <c r="E696" s="656"/>
      <c r="F696" s="691"/>
      <c r="G696" s="691"/>
      <c r="H696" s="4181"/>
      <c r="I696" s="4821">
        <v>52</v>
      </c>
      <c r="J696" s="52">
        <v>48</v>
      </c>
      <c r="K696" s="1971">
        <v>33</v>
      </c>
      <c r="L696" s="52">
        <v>33</v>
      </c>
      <c r="M696" s="1906"/>
      <c r="N696" s="3287"/>
      <c r="P696" s="3283"/>
      <c r="Q696" s="3283"/>
      <c r="R696" s="3283"/>
      <c r="S696" s="3283"/>
      <c r="T696" s="3283"/>
      <c r="U696" s="3283"/>
      <c r="V696" s="3283"/>
      <c r="W696" s="3283"/>
    </row>
    <row r="697" spans="1:28" s="1486" customFormat="1" ht="11.1" customHeight="1">
      <c r="A697" s="4782"/>
      <c r="B697" s="1402"/>
      <c r="C697" s="1402"/>
      <c r="D697" s="1402"/>
      <c r="E697" s="1402"/>
      <c r="F697" s="1402"/>
      <c r="G697" s="1402"/>
      <c r="H697" s="4341"/>
      <c r="I697" s="2341"/>
      <c r="J697" s="2341"/>
      <c r="K697" s="2341"/>
      <c r="L697" s="2341"/>
      <c r="M697" s="1402"/>
      <c r="N697" s="3287"/>
      <c r="P697" s="3283"/>
      <c r="Q697" s="3283"/>
      <c r="R697" s="3283"/>
      <c r="S697" s="3283"/>
      <c r="T697" s="3283"/>
      <c r="U697" s="3283"/>
      <c r="V697" s="3283"/>
      <c r="W697" s="3283"/>
    </row>
    <row r="698" spans="1:28" s="1096" customFormat="1" ht="11.1" customHeight="1">
      <c r="A698" s="867"/>
      <c r="B698" s="2572"/>
      <c r="C698" s="2572"/>
      <c r="D698" s="2572"/>
      <c r="E698" s="2572"/>
      <c r="F698" s="2572"/>
      <c r="G698" s="2572"/>
      <c r="H698" s="3863"/>
      <c r="I698" s="3259">
        <v>2017</v>
      </c>
      <c r="J698" s="560">
        <v>2017</v>
      </c>
      <c r="K698" s="560">
        <v>2017</v>
      </c>
      <c r="L698" s="560">
        <v>2017</v>
      </c>
      <c r="M698" s="2572"/>
      <c r="N698" s="4601"/>
      <c r="P698" s="4603"/>
      <c r="Q698" s="4603"/>
      <c r="R698" s="4603"/>
      <c r="S698" s="4603"/>
      <c r="T698" s="4603"/>
      <c r="U698" s="4603"/>
      <c r="V698" s="4603"/>
      <c r="W698" s="4603"/>
    </row>
    <row r="699" spans="1:28" s="1096" customFormat="1" ht="11.1" customHeight="1">
      <c r="A699" s="3169"/>
      <c r="I699" s="4350"/>
      <c r="J699" s="4350"/>
      <c r="K699" s="4350"/>
      <c r="L699" s="4350"/>
    </row>
    <row r="700" spans="1:28" s="1096" customFormat="1" ht="11.1" customHeight="1">
      <c r="A700" s="859"/>
      <c r="B700" s="3141"/>
      <c r="C700" s="3141"/>
      <c r="D700" s="3141"/>
      <c r="E700" s="3141"/>
      <c r="F700" s="3141"/>
      <c r="G700" s="3141"/>
      <c r="H700" s="3141"/>
      <c r="I700" s="3141" t="s">
        <v>3346</v>
      </c>
      <c r="J700" s="3141" t="s">
        <v>3346</v>
      </c>
      <c r="K700" s="3141" t="s">
        <v>1671</v>
      </c>
      <c r="L700" s="3141" t="s">
        <v>1671</v>
      </c>
      <c r="M700" s="859"/>
      <c r="N700" s="4601"/>
      <c r="P700" s="4602"/>
      <c r="Q700" s="4602"/>
      <c r="R700" s="4602"/>
      <c r="S700" s="4602"/>
      <c r="T700" s="4602"/>
      <c r="U700" s="4602"/>
      <c r="V700" s="4602"/>
      <c r="W700" s="4602"/>
    </row>
    <row r="701" spans="1:28" s="1096" customFormat="1" ht="11.1" customHeight="1">
      <c r="B701" s="4094"/>
      <c r="C701" s="4094"/>
      <c r="D701" s="4094"/>
      <c r="E701" s="4094"/>
      <c r="F701" s="4094"/>
      <c r="G701" s="4094"/>
      <c r="H701" s="4094"/>
      <c r="I701" s="4094" t="s">
        <v>2747</v>
      </c>
      <c r="J701" s="4094" t="s">
        <v>2747</v>
      </c>
      <c r="K701" s="4094" t="s">
        <v>3347</v>
      </c>
      <c r="L701" s="4094" t="s">
        <v>3347</v>
      </c>
      <c r="N701" s="4601"/>
      <c r="P701" s="4602"/>
      <c r="Q701" s="4602"/>
      <c r="R701" s="4602"/>
      <c r="S701" s="4602"/>
      <c r="T701" s="4602"/>
      <c r="U701" s="4602"/>
      <c r="V701" s="4602"/>
      <c r="W701" s="4602"/>
    </row>
    <row r="702" spans="1:28" s="1096" customFormat="1" ht="11.1" customHeight="1">
      <c r="A702" s="2572"/>
      <c r="B702" s="3142"/>
      <c r="C702" s="3142"/>
      <c r="D702" s="3142"/>
      <c r="E702" s="3142"/>
      <c r="F702" s="3142"/>
      <c r="G702" s="3142"/>
      <c r="H702" s="3244"/>
      <c r="I702" s="3292" t="s">
        <v>2084</v>
      </c>
      <c r="J702" s="2822" t="s">
        <v>2827</v>
      </c>
      <c r="K702" s="2822" t="s">
        <v>2084</v>
      </c>
      <c r="L702" s="2822" t="s">
        <v>2827</v>
      </c>
      <c r="M702" s="3142"/>
      <c r="N702" s="4601"/>
      <c r="P702" s="4603"/>
      <c r="Q702" s="4603"/>
      <c r="R702" s="4603"/>
      <c r="S702" s="4603"/>
      <c r="T702" s="4603"/>
      <c r="U702" s="4603"/>
      <c r="V702" s="4603"/>
      <c r="W702" s="4603"/>
    </row>
    <row r="703" spans="1:28" s="1486" customFormat="1" ht="11.1" customHeight="1">
      <c r="A703" s="4782"/>
      <c r="B703" s="1402"/>
      <c r="C703" s="1402"/>
      <c r="D703" s="1402"/>
      <c r="E703" s="1402"/>
      <c r="F703" s="1402"/>
      <c r="G703" s="1402"/>
      <c r="H703" s="4341"/>
      <c r="I703" s="4336"/>
      <c r="K703" s="34"/>
      <c r="M703" s="1402"/>
      <c r="N703" s="3137"/>
      <c r="O703" s="3137"/>
      <c r="Q703" s="3137"/>
      <c r="R703" s="3137"/>
      <c r="S703" s="3137"/>
      <c r="T703" s="3137"/>
      <c r="U703" s="3137"/>
      <c r="V703" s="3137"/>
      <c r="W703" s="3137"/>
      <c r="X703" s="3137"/>
      <c r="Y703" s="3137"/>
      <c r="Z703" s="3137"/>
      <c r="AA703" s="3137"/>
      <c r="AB703" s="3137"/>
    </row>
    <row r="704" spans="1:28" s="1486" customFormat="1" ht="11.1" customHeight="1">
      <c r="A704" s="4782" t="s">
        <v>244</v>
      </c>
      <c r="B704" s="1975" t="s">
        <v>898</v>
      </c>
      <c r="C704" s="1975"/>
      <c r="D704" s="2311"/>
      <c r="E704" s="2311"/>
      <c r="F704" s="2311"/>
      <c r="G704" s="2311"/>
      <c r="H704" s="4346"/>
      <c r="I704" s="2340">
        <v>256</v>
      </c>
      <c r="J704" s="2339">
        <v>202</v>
      </c>
      <c r="K704" s="2340">
        <v>196</v>
      </c>
      <c r="L704" s="2339">
        <v>196</v>
      </c>
      <c r="M704" s="2311"/>
      <c r="N704" s="2311"/>
      <c r="O704" s="1402"/>
      <c r="P704" s="1402"/>
      <c r="Q704" s="1402"/>
      <c r="R704" s="1402"/>
      <c r="S704" s="1402"/>
      <c r="T704" s="1402"/>
      <c r="U704" s="3137"/>
      <c r="V704" s="3137"/>
      <c r="W704" s="3137"/>
      <c r="X704" s="3137"/>
      <c r="Y704" s="3137"/>
      <c r="Z704" s="3137"/>
      <c r="AA704" s="3137"/>
      <c r="AB704" s="3137"/>
    </row>
    <row r="705" spans="1:28" s="1486" customFormat="1" ht="11.1" customHeight="1">
      <c r="A705" s="4782"/>
      <c r="B705" s="1875"/>
      <c r="C705" s="1975" t="s">
        <v>2429</v>
      </c>
      <c r="D705" s="2311"/>
      <c r="E705" s="2311"/>
      <c r="F705" s="2311"/>
      <c r="G705" s="2311"/>
      <c r="H705" s="4346"/>
      <c r="I705" s="2340">
        <v>42</v>
      </c>
      <c r="J705" s="2339">
        <v>23</v>
      </c>
      <c r="K705" s="2340">
        <v>12</v>
      </c>
      <c r="L705" s="2339">
        <v>12</v>
      </c>
      <c r="M705" s="2311"/>
      <c r="N705" s="2311"/>
      <c r="O705" s="1402"/>
      <c r="P705" s="1402"/>
      <c r="Q705" s="1402"/>
      <c r="R705" s="1402"/>
      <c r="S705" s="1402"/>
      <c r="T705" s="1402"/>
      <c r="U705" s="3137"/>
      <c r="V705" s="3137"/>
      <c r="W705" s="3137"/>
      <c r="X705" s="3137"/>
      <c r="Y705" s="3137"/>
      <c r="Z705" s="3137"/>
      <c r="AA705" s="3137"/>
      <c r="AB705" s="3137"/>
    </row>
    <row r="706" spans="1:28" s="1486" customFormat="1" ht="11.1" customHeight="1">
      <c r="A706" s="4782"/>
      <c r="B706" s="1875"/>
      <c r="C706" s="2346" t="s">
        <v>2430</v>
      </c>
      <c r="D706" s="2311"/>
      <c r="E706" s="2311"/>
      <c r="F706" s="2311"/>
      <c r="G706" s="2311"/>
      <c r="H706" s="4346"/>
      <c r="I706" s="2340">
        <v>0</v>
      </c>
      <c r="J706" s="2339">
        <v>0</v>
      </c>
      <c r="K706" s="2340">
        <v>0</v>
      </c>
      <c r="L706" s="2339">
        <v>0</v>
      </c>
      <c r="M706" s="2311"/>
      <c r="N706" s="2311"/>
      <c r="O706" s="1402"/>
      <c r="P706" s="1402"/>
      <c r="Q706" s="1402"/>
      <c r="R706" s="1402"/>
      <c r="S706" s="1402"/>
      <c r="T706" s="1402"/>
      <c r="U706" s="3137"/>
      <c r="V706" s="3137"/>
      <c r="W706" s="3137"/>
      <c r="X706" s="3137"/>
      <c r="Y706" s="3137"/>
      <c r="Z706" s="3137"/>
      <c r="AA706" s="3137"/>
      <c r="AB706" s="3137"/>
    </row>
    <row r="707" spans="1:28" s="1486" customFormat="1" ht="11.1" customHeight="1">
      <c r="A707" s="4782"/>
      <c r="B707" s="1875"/>
      <c r="C707" s="2346" t="s">
        <v>2431</v>
      </c>
      <c r="D707" s="2311"/>
      <c r="E707" s="2311"/>
      <c r="F707" s="2311"/>
      <c r="G707" s="2311"/>
      <c r="H707" s="4346"/>
      <c r="I707" s="2340">
        <v>41</v>
      </c>
      <c r="J707" s="2339">
        <v>41</v>
      </c>
      <c r="K707" s="2340">
        <v>26</v>
      </c>
      <c r="L707" s="2339">
        <v>26</v>
      </c>
      <c r="M707" s="2311"/>
      <c r="N707" s="2311"/>
      <c r="O707" s="1402"/>
      <c r="P707" s="1402"/>
      <c r="Q707" s="1402"/>
      <c r="R707" s="1402"/>
      <c r="S707" s="1402"/>
      <c r="T707" s="1402"/>
      <c r="U707" s="3137"/>
      <c r="V707" s="3137"/>
      <c r="W707" s="3137"/>
      <c r="X707" s="3137"/>
      <c r="Y707" s="3137"/>
      <c r="Z707" s="3137"/>
      <c r="AA707" s="3137"/>
      <c r="AB707" s="3137"/>
    </row>
    <row r="708" spans="1:28" s="1486" customFormat="1" ht="11.1" customHeight="1">
      <c r="A708" s="4782"/>
      <c r="C708" s="2346" t="s">
        <v>2432</v>
      </c>
      <c r="F708" s="1402"/>
      <c r="G708" s="1402"/>
      <c r="H708" s="4341"/>
      <c r="I708" s="2340">
        <v>13</v>
      </c>
      <c r="J708" s="2339">
        <v>12</v>
      </c>
      <c r="K708" s="2340">
        <v>7</v>
      </c>
      <c r="L708" s="2339">
        <v>7</v>
      </c>
      <c r="M708" s="2311"/>
      <c r="N708" s="2311"/>
      <c r="O708" s="1402"/>
      <c r="P708" s="1402"/>
      <c r="Q708" s="1402"/>
      <c r="R708" s="1402"/>
      <c r="S708" s="1402"/>
      <c r="T708" s="1402"/>
      <c r="U708" s="3137"/>
      <c r="V708" s="3137"/>
      <c r="W708" s="3137"/>
      <c r="X708" s="3137"/>
      <c r="Y708" s="3137"/>
      <c r="Z708" s="3137"/>
      <c r="AA708" s="3137"/>
      <c r="AB708" s="3137"/>
    </row>
    <row r="709" spans="1:28" s="1486" customFormat="1" ht="11.1" customHeight="1">
      <c r="A709" s="4782"/>
      <c r="C709" s="2346" t="s">
        <v>2433</v>
      </c>
      <c r="F709" s="1402"/>
      <c r="G709" s="1402"/>
      <c r="H709" s="4341"/>
      <c r="I709" s="2340">
        <v>25</v>
      </c>
      <c r="J709" s="2339">
        <v>24</v>
      </c>
      <c r="K709" s="2340">
        <v>26</v>
      </c>
      <c r="L709" s="2339">
        <v>26</v>
      </c>
      <c r="M709" s="2311"/>
      <c r="N709" s="2311"/>
      <c r="O709" s="1402"/>
      <c r="P709" s="1402"/>
      <c r="Q709" s="1402"/>
      <c r="R709" s="1402"/>
      <c r="S709" s="1402"/>
      <c r="T709" s="1402"/>
      <c r="U709" s="1402"/>
      <c r="V709" s="1402"/>
      <c r="W709" s="1402"/>
      <c r="X709" s="1402"/>
      <c r="Y709" s="1402"/>
      <c r="Z709" s="1402"/>
      <c r="AA709" s="1402"/>
      <c r="AB709" s="1402"/>
    </row>
    <row r="710" spans="1:28" s="1486" customFormat="1" ht="11.1" customHeight="1">
      <c r="A710" s="4782"/>
      <c r="C710" s="2346" t="s">
        <v>2434</v>
      </c>
      <c r="F710" s="1402"/>
      <c r="G710" s="1402"/>
      <c r="H710" s="4341"/>
      <c r="I710" s="2340">
        <v>15</v>
      </c>
      <c r="J710" s="2339">
        <v>15</v>
      </c>
      <c r="K710" s="2340">
        <v>21</v>
      </c>
      <c r="L710" s="2339">
        <v>21</v>
      </c>
      <c r="M710" s="2311"/>
      <c r="N710" s="2311"/>
      <c r="O710" s="1402"/>
      <c r="P710" s="1402"/>
      <c r="Q710" s="1402"/>
      <c r="R710" s="1402"/>
      <c r="S710" s="1402"/>
      <c r="T710" s="1402"/>
      <c r="U710" s="1402"/>
      <c r="V710" s="1402"/>
      <c r="W710" s="1402"/>
      <c r="X710" s="1402"/>
      <c r="Y710" s="1402"/>
      <c r="Z710" s="1402"/>
      <c r="AA710" s="1402"/>
      <c r="AB710" s="1402"/>
    </row>
    <row r="711" spans="1:28" s="1486" customFormat="1" ht="11.1" customHeight="1">
      <c r="A711" s="4782"/>
      <c r="C711" s="2742" t="s">
        <v>3108</v>
      </c>
      <c r="F711" s="1402"/>
      <c r="G711" s="1402"/>
      <c r="H711" s="4341"/>
      <c r="I711" s="2340"/>
      <c r="J711" s="2339"/>
      <c r="K711" s="2340"/>
      <c r="L711" s="2339"/>
      <c r="M711" s="2311"/>
      <c r="N711" s="2311"/>
      <c r="O711" s="1402"/>
      <c r="P711" s="1402"/>
      <c r="Q711" s="1402"/>
      <c r="R711" s="1402"/>
      <c r="S711" s="1402"/>
      <c r="T711" s="1402"/>
      <c r="U711" s="1402"/>
      <c r="V711" s="1402"/>
      <c r="W711" s="1402"/>
      <c r="X711" s="1402"/>
      <c r="Y711" s="1402"/>
      <c r="Z711" s="1402"/>
      <c r="AA711" s="1402"/>
      <c r="AB711" s="1402"/>
    </row>
    <row r="712" spans="1:28" s="1486" customFormat="1" ht="11.1" customHeight="1">
      <c r="A712" s="4782"/>
      <c r="C712" s="2742" t="s">
        <v>3109</v>
      </c>
      <c r="D712" s="2742"/>
      <c r="E712" s="2742"/>
      <c r="F712" s="2742"/>
      <c r="G712" s="2742"/>
      <c r="H712" s="2742"/>
      <c r="I712" s="2340">
        <v>26</v>
      </c>
      <c r="J712" s="2339">
        <v>26</v>
      </c>
      <c r="K712" s="2340">
        <v>15</v>
      </c>
      <c r="L712" s="2339">
        <v>15</v>
      </c>
      <c r="M712" s="2311"/>
      <c r="N712" s="2311"/>
      <c r="O712" s="1402"/>
      <c r="P712" s="1402"/>
      <c r="Q712" s="1402"/>
      <c r="R712" s="1402"/>
      <c r="S712" s="1402"/>
      <c r="T712" s="1402"/>
      <c r="U712" s="1402"/>
      <c r="V712" s="1402"/>
      <c r="W712" s="1402"/>
      <c r="X712" s="1402"/>
      <c r="Y712" s="1402"/>
      <c r="Z712" s="1402"/>
      <c r="AA712" s="1402"/>
      <c r="AB712" s="1402"/>
    </row>
    <row r="713" spans="1:28" s="1486" customFormat="1" ht="11.1" customHeight="1">
      <c r="A713" s="4782"/>
      <c r="C713" s="2742" t="s">
        <v>3110</v>
      </c>
      <c r="D713" s="2733"/>
      <c r="E713" s="2733"/>
      <c r="F713" s="2733"/>
      <c r="G713" s="2733"/>
      <c r="H713" s="5172"/>
      <c r="I713" s="2340"/>
      <c r="J713" s="2339"/>
      <c r="K713" s="2340"/>
      <c r="L713" s="2339"/>
      <c r="M713" s="2311"/>
      <c r="N713" s="2311"/>
      <c r="O713" s="1402"/>
      <c r="P713" s="1402"/>
      <c r="Q713" s="1402"/>
      <c r="R713" s="1402"/>
      <c r="S713" s="1402"/>
      <c r="T713" s="3137"/>
      <c r="U713" s="3137"/>
      <c r="V713" s="3137"/>
      <c r="W713" s="3137"/>
      <c r="X713" s="3137"/>
      <c r="Y713" s="1402"/>
      <c r="Z713" s="1402"/>
      <c r="AA713" s="1402"/>
      <c r="AB713" s="1402"/>
    </row>
    <row r="714" spans="1:28" s="1486" customFormat="1" ht="11.1" customHeight="1">
      <c r="A714" s="4782"/>
      <c r="C714" s="2742" t="s">
        <v>3111</v>
      </c>
      <c r="D714" s="2742"/>
      <c r="E714" s="2742"/>
      <c r="F714" s="2742"/>
      <c r="G714" s="2742"/>
      <c r="H714" s="2742"/>
      <c r="I714" s="2340">
        <v>10</v>
      </c>
      <c r="J714" s="2339">
        <v>10</v>
      </c>
      <c r="K714" s="2340">
        <v>14</v>
      </c>
      <c r="L714" s="2339">
        <v>14</v>
      </c>
      <c r="M714" s="2311"/>
      <c r="N714" s="2311"/>
      <c r="O714" s="1402"/>
      <c r="P714" s="1402"/>
      <c r="Q714" s="1402"/>
      <c r="R714" s="1402"/>
      <c r="S714" s="1402"/>
      <c r="T714" s="3137"/>
      <c r="U714" s="3137"/>
      <c r="V714" s="3137"/>
      <c r="W714" s="3137"/>
      <c r="X714" s="3137"/>
      <c r="Y714" s="1402"/>
      <c r="Z714" s="1402"/>
      <c r="AA714" s="1402"/>
      <c r="AB714" s="1402"/>
    </row>
    <row r="715" spans="1:28" s="1486" customFormat="1" ht="11.1" customHeight="1">
      <c r="A715" s="4782"/>
      <c r="C715" s="2346" t="s">
        <v>2435</v>
      </c>
      <c r="F715" s="1402"/>
      <c r="G715" s="1402"/>
      <c r="H715" s="4341"/>
      <c r="I715" s="2340">
        <v>57</v>
      </c>
      <c r="J715" s="2339">
        <v>28</v>
      </c>
      <c r="K715" s="2340">
        <v>35</v>
      </c>
      <c r="L715" s="2339">
        <v>35</v>
      </c>
      <c r="M715" s="2311"/>
      <c r="N715" s="2311"/>
      <c r="O715" s="1402"/>
      <c r="P715" s="1402"/>
      <c r="Q715" s="1402"/>
      <c r="R715" s="1402"/>
      <c r="S715" s="1402"/>
      <c r="T715" s="3137"/>
      <c r="U715" s="3137"/>
      <c r="V715" s="3137"/>
      <c r="W715" s="3137"/>
      <c r="X715" s="3137"/>
      <c r="Y715" s="1402"/>
      <c r="Z715" s="1402"/>
      <c r="AA715" s="1402"/>
      <c r="AB715" s="1402"/>
    </row>
    <row r="716" spans="1:28" s="1486" customFormat="1" ht="11.1" customHeight="1">
      <c r="A716" s="676"/>
      <c r="B716" s="656"/>
      <c r="C716" s="2347" t="s">
        <v>2436</v>
      </c>
      <c r="D716" s="656"/>
      <c r="E716" s="656"/>
      <c r="F716" s="691"/>
      <c r="G716" s="691"/>
      <c r="H716" s="4181"/>
      <c r="I716" s="5702">
        <v>27</v>
      </c>
      <c r="J716" s="2342">
        <v>23</v>
      </c>
      <c r="K716" s="2343">
        <v>40</v>
      </c>
      <c r="L716" s="2342">
        <v>40</v>
      </c>
      <c r="M716" s="1906"/>
      <c r="N716" s="1906"/>
      <c r="O716" s="691"/>
      <c r="P716" s="691"/>
      <c r="Q716" s="691"/>
      <c r="R716" s="691"/>
      <c r="S716" s="691"/>
      <c r="T716" s="3149"/>
      <c r="U716" s="3149"/>
      <c r="V716" s="3149"/>
      <c r="W716" s="3149"/>
      <c r="X716" s="3149"/>
      <c r="Y716" s="691"/>
      <c r="Z716" s="691"/>
      <c r="AA716" s="691"/>
      <c r="AB716" s="691"/>
    </row>
    <row r="717" spans="1:28" s="1486" customFormat="1" ht="11.1" customHeight="1">
      <c r="A717" s="4782"/>
      <c r="H717" s="4336"/>
      <c r="I717" s="4336"/>
      <c r="K717" s="34"/>
      <c r="M717" s="1402"/>
      <c r="N717" s="1402"/>
      <c r="O717" s="1402"/>
      <c r="P717" s="1402"/>
      <c r="Q717" s="1402"/>
      <c r="R717" s="1402"/>
      <c r="S717" s="1402"/>
      <c r="T717" s="3137"/>
      <c r="U717" s="3137"/>
      <c r="V717" s="3137"/>
      <c r="W717" s="3137"/>
      <c r="X717" s="3137"/>
      <c r="Y717" s="1402"/>
      <c r="Z717" s="1402"/>
      <c r="AA717" s="1402"/>
      <c r="AB717" s="1402"/>
    </row>
    <row r="718" spans="1:28" s="1096" customFormat="1" ht="11.1" customHeight="1">
      <c r="A718" s="867"/>
      <c r="B718" s="2572"/>
      <c r="C718" s="2572"/>
      <c r="D718" s="2572"/>
      <c r="E718" s="2572"/>
      <c r="F718" s="2572"/>
      <c r="G718" s="2572"/>
      <c r="H718" s="3863"/>
      <c r="I718" s="3259">
        <v>2016</v>
      </c>
      <c r="J718" s="560">
        <v>2016</v>
      </c>
      <c r="K718" s="560">
        <v>2016</v>
      </c>
      <c r="L718" s="560">
        <v>2016</v>
      </c>
      <c r="M718" s="2572"/>
      <c r="N718" s="2572"/>
      <c r="O718" s="2572"/>
      <c r="P718" s="2572"/>
      <c r="Q718" s="2572"/>
      <c r="R718" s="2572"/>
      <c r="S718" s="2572"/>
      <c r="T718" s="2572"/>
      <c r="U718" s="2572"/>
      <c r="V718" s="2572"/>
      <c r="W718" s="2572"/>
      <c r="X718" s="2572"/>
      <c r="Y718" s="2572"/>
      <c r="Z718" s="2572"/>
      <c r="AA718" s="2572"/>
      <c r="AB718" s="2572"/>
    </row>
    <row r="719" spans="1:28" s="1096" customFormat="1" ht="11.1" customHeight="1">
      <c r="A719" s="3169"/>
      <c r="I719" s="4350"/>
      <c r="J719" s="4350"/>
      <c r="K719" s="4350"/>
      <c r="L719" s="4350"/>
      <c r="O719" s="2572"/>
      <c r="P719" s="2572"/>
      <c r="Q719" s="2572"/>
      <c r="R719" s="2572"/>
      <c r="S719" s="2572"/>
      <c r="T719" s="2572"/>
      <c r="U719" s="2572"/>
      <c r="V719" s="2572"/>
      <c r="W719" s="2572"/>
      <c r="X719" s="2572"/>
      <c r="Y719" s="2572"/>
      <c r="Z719" s="2572"/>
      <c r="AA719" s="2572"/>
      <c r="AB719" s="2572"/>
    </row>
    <row r="720" spans="1:28" s="1096" customFormat="1" ht="11.1" customHeight="1">
      <c r="A720" s="859"/>
      <c r="B720" s="3141"/>
      <c r="C720" s="3141"/>
      <c r="D720" s="3141"/>
      <c r="E720" s="3141"/>
      <c r="F720" s="3141"/>
      <c r="G720" s="3141"/>
      <c r="H720" s="3141"/>
      <c r="I720" s="3141" t="s">
        <v>3346</v>
      </c>
      <c r="J720" s="3141" t="s">
        <v>3346</v>
      </c>
      <c r="K720" s="3141" t="s">
        <v>1671</v>
      </c>
      <c r="L720" s="3141" t="s">
        <v>1671</v>
      </c>
      <c r="M720" s="859"/>
      <c r="N720" s="859"/>
    </row>
    <row r="721" spans="1:28" s="1096" customFormat="1" ht="11.1" customHeight="1">
      <c r="B721" s="4094"/>
      <c r="C721" s="4094"/>
      <c r="D721" s="4094"/>
      <c r="E721" s="4094"/>
      <c r="F721" s="4094"/>
      <c r="G721" s="4094"/>
      <c r="H721" s="4094"/>
      <c r="I721" s="4094" t="s">
        <v>2747</v>
      </c>
      <c r="J721" s="4094" t="s">
        <v>2747</v>
      </c>
      <c r="K721" s="4094" t="s">
        <v>3347</v>
      </c>
      <c r="L721" s="4094" t="s">
        <v>3347</v>
      </c>
    </row>
    <row r="722" spans="1:28" s="1096" customFormat="1" ht="11.1" customHeight="1">
      <c r="A722" s="2572"/>
      <c r="B722" s="3142"/>
      <c r="C722" s="3142"/>
      <c r="D722" s="3142"/>
      <c r="E722" s="3142"/>
      <c r="F722" s="3142"/>
      <c r="G722" s="3142"/>
      <c r="H722" s="3244"/>
      <c r="I722" s="3292" t="s">
        <v>2084</v>
      </c>
      <c r="J722" s="2822" t="s">
        <v>2827</v>
      </c>
      <c r="K722" s="2822" t="s">
        <v>2084</v>
      </c>
      <c r="L722" s="2822" t="s">
        <v>2827</v>
      </c>
      <c r="M722" s="3142"/>
      <c r="N722" s="2572"/>
      <c r="O722" s="2572"/>
      <c r="P722" s="2572"/>
      <c r="Q722" s="2572"/>
      <c r="R722" s="2572"/>
      <c r="S722" s="2572"/>
      <c r="T722" s="2572"/>
      <c r="U722" s="2572"/>
      <c r="V722" s="2572"/>
      <c r="W722" s="2572"/>
      <c r="X722" s="2572"/>
      <c r="Y722" s="2572"/>
      <c r="Z722" s="2572"/>
      <c r="AA722" s="2572"/>
      <c r="AB722" s="2572"/>
    </row>
    <row r="723" spans="1:28" s="1486" customFormat="1" ht="11.1" customHeight="1">
      <c r="A723" s="4782"/>
      <c r="B723" s="34"/>
      <c r="C723" s="34"/>
      <c r="D723" s="77"/>
      <c r="H723" s="5178"/>
      <c r="I723" s="4336"/>
      <c r="K723" s="34"/>
      <c r="M723" s="1402"/>
      <c r="N723" s="1402"/>
      <c r="O723" s="1402"/>
      <c r="P723" s="1402"/>
      <c r="Q723" s="1402"/>
      <c r="R723" s="1402"/>
      <c r="S723" s="1402"/>
      <c r="T723" s="1402"/>
      <c r="U723" s="1402"/>
      <c r="V723" s="1402"/>
      <c r="W723" s="1402"/>
      <c r="X723" s="1402"/>
      <c r="Y723" s="1402"/>
      <c r="Z723" s="1402"/>
      <c r="AA723" s="1402"/>
      <c r="AB723" s="1402"/>
    </row>
    <row r="724" spans="1:28" s="1486" customFormat="1" ht="11.1" customHeight="1">
      <c r="A724" s="4782" t="s">
        <v>244</v>
      </c>
      <c r="B724" s="2346" t="s">
        <v>898</v>
      </c>
      <c r="C724" s="2346"/>
      <c r="D724" s="2311"/>
      <c r="E724" s="2311"/>
      <c r="F724" s="2311"/>
      <c r="G724" s="2311"/>
      <c r="H724" s="4346"/>
      <c r="I724" s="2344">
        <v>293</v>
      </c>
      <c r="J724" s="2345">
        <v>229</v>
      </c>
      <c r="K724" s="2344">
        <v>256</v>
      </c>
      <c r="L724" s="2345">
        <v>256</v>
      </c>
      <c r="M724" s="1402"/>
      <c r="N724" s="1402"/>
      <c r="O724" s="1402"/>
      <c r="P724" s="1402"/>
      <c r="Q724" s="1402"/>
      <c r="R724" s="1402"/>
      <c r="S724" s="1402"/>
      <c r="T724" s="1402"/>
      <c r="U724" s="1402"/>
      <c r="V724" s="1402"/>
      <c r="W724" s="1402"/>
      <c r="X724" s="1402"/>
      <c r="Y724" s="1402"/>
      <c r="Z724" s="1402"/>
      <c r="AA724" s="1402"/>
      <c r="AB724" s="1402"/>
    </row>
    <row r="725" spans="1:28" s="1486" customFormat="1" ht="11.1" customHeight="1">
      <c r="A725" s="4782"/>
      <c r="B725" s="1875"/>
      <c r="C725" s="2346" t="s">
        <v>2429</v>
      </c>
      <c r="D725" s="2311"/>
      <c r="E725" s="2311"/>
      <c r="F725" s="2311"/>
      <c r="G725" s="2311"/>
      <c r="H725" s="4346"/>
      <c r="I725" s="2340">
        <v>59</v>
      </c>
      <c r="J725" s="2339">
        <v>33</v>
      </c>
      <c r="K725" s="2340">
        <v>36</v>
      </c>
      <c r="L725" s="2339">
        <v>36</v>
      </c>
      <c r="M725" s="1402"/>
      <c r="N725" s="1402"/>
      <c r="O725" s="1402"/>
      <c r="P725" s="1402"/>
      <c r="Q725" s="1402"/>
      <c r="R725" s="1402"/>
      <c r="S725" s="1402"/>
      <c r="T725" s="1402"/>
      <c r="U725" s="1402"/>
      <c r="V725" s="1402"/>
      <c r="W725" s="1402"/>
      <c r="X725" s="1402"/>
      <c r="Y725" s="1402"/>
      <c r="Z725" s="1402"/>
      <c r="AA725" s="1402"/>
      <c r="AB725" s="1402"/>
    </row>
    <row r="726" spans="1:28" s="1486" customFormat="1" ht="11.1" customHeight="1">
      <c r="A726" s="4782"/>
      <c r="B726" s="1875"/>
      <c r="C726" s="2346" t="s">
        <v>2430</v>
      </c>
      <c r="D726" s="2311"/>
      <c r="E726" s="2311"/>
      <c r="F726" s="2311"/>
      <c r="G726" s="2311"/>
      <c r="H726" s="4346"/>
      <c r="I726" s="2340">
        <v>4</v>
      </c>
      <c r="J726" s="2339">
        <v>4</v>
      </c>
      <c r="K726" s="2340">
        <v>0</v>
      </c>
      <c r="L726" s="2339">
        <v>0</v>
      </c>
      <c r="M726" s="1402"/>
      <c r="N726" s="1402"/>
      <c r="O726" s="1402"/>
      <c r="P726" s="1402"/>
      <c r="Q726" s="1402"/>
      <c r="R726" s="1402"/>
      <c r="S726" s="1402"/>
      <c r="T726" s="1402"/>
      <c r="U726" s="1402"/>
      <c r="V726" s="1402"/>
      <c r="W726" s="1402"/>
      <c r="X726" s="1402"/>
      <c r="Y726" s="1402"/>
      <c r="Z726" s="1402"/>
      <c r="AA726" s="1402"/>
      <c r="AB726" s="1402"/>
    </row>
    <row r="727" spans="1:28" s="1486" customFormat="1" ht="11.1" customHeight="1">
      <c r="A727" s="4782"/>
      <c r="B727" s="1875"/>
      <c r="C727" s="2346" t="s">
        <v>2431</v>
      </c>
      <c r="D727" s="2311"/>
      <c r="E727" s="2311"/>
      <c r="F727" s="2311"/>
      <c r="G727" s="2311"/>
      <c r="H727" s="4346"/>
      <c r="I727" s="2340">
        <v>15</v>
      </c>
      <c r="J727" s="2339">
        <v>15</v>
      </c>
      <c r="K727" s="2340">
        <v>26</v>
      </c>
      <c r="L727" s="2339">
        <v>26</v>
      </c>
      <c r="M727" s="1402"/>
      <c r="N727" s="1402"/>
      <c r="O727" s="1402"/>
      <c r="P727" s="1402"/>
      <c r="Q727" s="1402"/>
      <c r="R727" s="1402"/>
      <c r="S727" s="1402"/>
      <c r="T727" s="1402"/>
      <c r="U727" s="1402"/>
      <c r="V727" s="1402"/>
      <c r="W727" s="1402"/>
      <c r="X727" s="1402"/>
      <c r="Y727" s="1402"/>
      <c r="Z727" s="1402"/>
      <c r="AA727" s="1402"/>
      <c r="AB727" s="1402"/>
    </row>
    <row r="728" spans="1:28" s="1486" customFormat="1" ht="11.1" customHeight="1">
      <c r="A728" s="4782"/>
      <c r="C728" s="2346" t="s">
        <v>2432</v>
      </c>
      <c r="F728" s="1402"/>
      <c r="G728" s="1402"/>
      <c r="H728" s="4341"/>
      <c r="I728" s="2340">
        <v>22</v>
      </c>
      <c r="J728" s="2339">
        <v>18</v>
      </c>
      <c r="K728" s="2340">
        <v>21</v>
      </c>
      <c r="L728" s="2339">
        <v>21</v>
      </c>
      <c r="M728" s="1402"/>
      <c r="N728" s="1402"/>
      <c r="O728" s="1402"/>
      <c r="P728" s="1402"/>
      <c r="Q728" s="1402"/>
      <c r="R728" s="1402"/>
      <c r="S728" s="1402"/>
      <c r="T728" s="1402"/>
      <c r="U728" s="1402"/>
      <c r="V728" s="1402"/>
      <c r="W728" s="1402"/>
      <c r="X728" s="1402"/>
      <c r="Y728" s="1402"/>
      <c r="Z728" s="1402"/>
      <c r="AA728" s="1402"/>
      <c r="AB728" s="1402"/>
    </row>
    <row r="729" spans="1:28" s="1486" customFormat="1" ht="11.1" customHeight="1">
      <c r="A729" s="4782"/>
      <c r="C729" s="2346" t="s">
        <v>2433</v>
      </c>
      <c r="F729" s="1402"/>
      <c r="G729" s="1402"/>
      <c r="H729" s="4341"/>
      <c r="I729" s="2340">
        <v>49</v>
      </c>
      <c r="J729" s="2339">
        <v>49</v>
      </c>
      <c r="K729" s="2340">
        <v>54</v>
      </c>
      <c r="L729" s="2339">
        <v>54</v>
      </c>
      <c r="M729" s="1402"/>
      <c r="N729" s="1402"/>
      <c r="O729" s="1402"/>
      <c r="P729" s="1402"/>
      <c r="Q729" s="1402"/>
      <c r="R729" s="1402"/>
      <c r="S729" s="1402"/>
      <c r="T729" s="1402"/>
      <c r="U729" s="1402"/>
      <c r="V729" s="1402"/>
      <c r="W729" s="1402"/>
      <c r="X729" s="1402"/>
      <c r="Y729" s="1402"/>
      <c r="Z729" s="1402"/>
      <c r="AA729" s="1402"/>
      <c r="AB729" s="1402"/>
    </row>
    <row r="730" spans="1:28" s="1486" customFormat="1" ht="11.1" customHeight="1">
      <c r="A730" s="4782"/>
      <c r="C730" s="2346" t="s">
        <v>2434</v>
      </c>
      <c r="F730" s="1402"/>
      <c r="G730" s="1402"/>
      <c r="H730" s="4341"/>
      <c r="I730" s="2340">
        <v>28</v>
      </c>
      <c r="J730" s="2339">
        <v>27</v>
      </c>
      <c r="K730" s="2340">
        <v>20</v>
      </c>
      <c r="L730" s="2339">
        <v>20</v>
      </c>
      <c r="M730" s="1402"/>
      <c r="N730" s="1402"/>
      <c r="O730" s="1402"/>
      <c r="P730" s="1402"/>
      <c r="Q730" s="1402"/>
      <c r="R730" s="1402"/>
      <c r="S730" s="1402"/>
      <c r="T730" s="1402"/>
      <c r="U730" s="1402"/>
      <c r="V730" s="1402"/>
      <c r="W730" s="1402"/>
      <c r="X730" s="1402"/>
      <c r="Y730" s="1402"/>
      <c r="Z730" s="1402"/>
      <c r="AA730" s="1402"/>
      <c r="AB730" s="1402"/>
    </row>
    <row r="731" spans="1:28" s="1486" customFormat="1" ht="11.1" customHeight="1">
      <c r="A731" s="4782"/>
      <c r="C731" s="2742" t="s">
        <v>3108</v>
      </c>
      <c r="F731" s="1402"/>
      <c r="G731" s="1402"/>
      <c r="H731" s="4341"/>
      <c r="I731" s="2340"/>
      <c r="J731" s="2339"/>
      <c r="K731" s="2340"/>
      <c r="L731" s="2339"/>
      <c r="M731" s="1402"/>
      <c r="N731" s="1402"/>
      <c r="O731" s="1402"/>
      <c r="P731" s="1402"/>
      <c r="Q731" s="1402"/>
      <c r="R731" s="1402"/>
      <c r="S731" s="1402"/>
      <c r="T731" s="1402"/>
      <c r="U731" s="1402"/>
      <c r="V731" s="1402"/>
      <c r="W731" s="1402"/>
      <c r="X731" s="1402"/>
      <c r="Y731" s="1402"/>
      <c r="Z731" s="1402"/>
      <c r="AA731" s="1402"/>
      <c r="AB731" s="1402"/>
    </row>
    <row r="732" spans="1:28" s="1486" customFormat="1" ht="11.1" customHeight="1">
      <c r="A732" s="4782"/>
      <c r="C732" s="2742" t="s">
        <v>3109</v>
      </c>
      <c r="D732" s="2742"/>
      <c r="E732" s="2742"/>
      <c r="F732" s="2742"/>
      <c r="G732" s="2742"/>
      <c r="H732" s="2742"/>
      <c r="I732" s="2340">
        <v>17</v>
      </c>
      <c r="J732" s="2339">
        <v>16</v>
      </c>
      <c r="K732" s="2340">
        <v>10</v>
      </c>
      <c r="L732" s="2339">
        <v>10</v>
      </c>
      <c r="M732" s="1402"/>
      <c r="N732" s="1402"/>
      <c r="O732" s="1402"/>
      <c r="P732" s="1402"/>
      <c r="Q732" s="1402"/>
      <c r="R732" s="1402"/>
      <c r="S732" s="1402"/>
      <c r="T732" s="1402"/>
      <c r="U732" s="1402"/>
      <c r="V732" s="1402"/>
      <c r="W732" s="1402"/>
      <c r="X732" s="1402"/>
      <c r="Y732" s="1402"/>
      <c r="Z732" s="1402"/>
      <c r="AA732" s="1402"/>
      <c r="AB732" s="1402"/>
    </row>
    <row r="733" spans="1:28" s="1486" customFormat="1" ht="11.1" customHeight="1">
      <c r="A733" s="4782"/>
      <c r="C733" s="2742" t="s">
        <v>3110</v>
      </c>
      <c r="D733" s="2794"/>
      <c r="E733" s="2794"/>
      <c r="F733" s="2794"/>
      <c r="G733" s="2794"/>
      <c r="H733" s="5172"/>
      <c r="I733" s="2340"/>
      <c r="J733" s="2339"/>
      <c r="K733" s="2340"/>
      <c r="L733" s="2339"/>
      <c r="M733" s="1402"/>
      <c r="N733" s="1402"/>
      <c r="O733" s="1402"/>
      <c r="P733" s="1402"/>
      <c r="Q733" s="1402"/>
      <c r="R733" s="1402"/>
      <c r="S733" s="1402"/>
      <c r="T733" s="1402"/>
      <c r="U733" s="1402"/>
      <c r="V733" s="1402"/>
      <c r="W733" s="1402"/>
      <c r="X733" s="1402"/>
      <c r="Y733" s="1402"/>
      <c r="Z733" s="1402"/>
      <c r="AA733" s="1402"/>
      <c r="AB733" s="1402"/>
    </row>
    <row r="734" spans="1:28" s="1486" customFormat="1" ht="11.1" customHeight="1">
      <c r="A734" s="4782"/>
      <c r="C734" s="2742" t="s">
        <v>3111</v>
      </c>
      <c r="D734" s="2742"/>
      <c r="E734" s="2742"/>
      <c r="F734" s="2742"/>
      <c r="G734" s="2742"/>
      <c r="H734" s="2742"/>
      <c r="I734" s="2340">
        <v>8</v>
      </c>
      <c r="J734" s="2339">
        <v>8</v>
      </c>
      <c r="K734" s="2340">
        <v>10</v>
      </c>
      <c r="L734" s="2339">
        <v>10</v>
      </c>
      <c r="M734" s="1402"/>
      <c r="N734" s="1402"/>
      <c r="O734" s="1402"/>
      <c r="P734" s="1402"/>
      <c r="Q734" s="1402"/>
      <c r="R734" s="1402"/>
      <c r="S734" s="1402"/>
      <c r="T734" s="1402"/>
      <c r="U734" s="1402"/>
      <c r="V734" s="1402"/>
      <c r="W734" s="1402"/>
      <c r="X734" s="1402"/>
      <c r="Y734" s="1402"/>
      <c r="Z734" s="1402"/>
      <c r="AA734" s="1402"/>
      <c r="AB734" s="1402"/>
    </row>
    <row r="735" spans="1:28" s="1486" customFormat="1" ht="11.1" customHeight="1">
      <c r="A735" s="4782"/>
      <c r="C735" s="2346" t="s">
        <v>2435</v>
      </c>
      <c r="F735" s="1402"/>
      <c r="G735" s="1402"/>
      <c r="H735" s="4341"/>
      <c r="I735" s="2340">
        <v>50</v>
      </c>
      <c r="J735" s="2339">
        <v>21</v>
      </c>
      <c r="K735" s="2340">
        <v>38</v>
      </c>
      <c r="L735" s="2339">
        <v>38</v>
      </c>
      <c r="M735" s="1402"/>
      <c r="N735" s="1402"/>
      <c r="O735" s="1402"/>
      <c r="P735" s="1402"/>
      <c r="Q735" s="1402"/>
      <c r="R735" s="1402"/>
      <c r="S735" s="1402"/>
      <c r="T735" s="1402"/>
      <c r="U735" s="1402"/>
      <c r="V735" s="1402"/>
      <c r="W735" s="1402"/>
      <c r="X735" s="1402"/>
      <c r="Y735" s="1402"/>
      <c r="Z735" s="1402"/>
      <c r="AA735" s="1402"/>
      <c r="AB735" s="1410"/>
    </row>
    <row r="736" spans="1:28" s="1486" customFormat="1" ht="11.1" customHeight="1">
      <c r="A736" s="676"/>
      <c r="B736" s="656"/>
      <c r="C736" s="2347" t="s">
        <v>2436</v>
      </c>
      <c r="D736" s="656"/>
      <c r="E736" s="656"/>
      <c r="F736" s="691"/>
      <c r="G736" s="691"/>
      <c r="H736" s="4181"/>
      <c r="I736" s="5702">
        <v>41</v>
      </c>
      <c r="J736" s="2342">
        <v>38</v>
      </c>
      <c r="K736" s="2343">
        <v>41</v>
      </c>
      <c r="L736" s="2342">
        <v>41</v>
      </c>
      <c r="M736" s="691"/>
      <c r="N736" s="691"/>
      <c r="O736" s="691"/>
      <c r="P736" s="691"/>
      <c r="Q736" s="691"/>
      <c r="R736" s="691"/>
      <c r="S736" s="691"/>
      <c r="T736" s="691"/>
      <c r="U736" s="691"/>
      <c r="V736" s="691"/>
      <c r="W736" s="691"/>
      <c r="X736" s="691"/>
      <c r="Y736" s="691"/>
      <c r="Z736" s="691"/>
      <c r="AA736" s="691"/>
      <c r="AB736" s="691"/>
    </row>
    <row r="737" spans="1:28" s="1486" customFormat="1" ht="11.1" customHeight="1">
      <c r="A737" s="4782"/>
      <c r="B737" s="749"/>
      <c r="C737" s="749"/>
      <c r="D737" s="749"/>
      <c r="E737" s="749"/>
      <c r="F737" s="749"/>
      <c r="G737" s="749"/>
      <c r="H737" s="4341"/>
      <c r="I737" s="4341"/>
      <c r="J737" s="1402"/>
      <c r="K737" s="34"/>
      <c r="L737" s="79"/>
      <c r="M737" s="1402"/>
      <c r="N737" s="1402"/>
      <c r="O737" s="1402"/>
      <c r="P737" s="1402"/>
      <c r="Q737" s="1402"/>
      <c r="R737" s="1402"/>
      <c r="S737" s="1402"/>
      <c r="T737" s="1402"/>
      <c r="U737" s="1402"/>
      <c r="V737" s="1402"/>
      <c r="W737" s="1402"/>
      <c r="X737" s="1402"/>
      <c r="Y737" s="1402"/>
      <c r="Z737" s="1402"/>
      <c r="AA737" s="1402"/>
      <c r="AB737" s="1402"/>
    </row>
    <row r="738" spans="1:28" s="1486" customFormat="1" ht="11.1" customHeight="1">
      <c r="A738" s="4184" t="s">
        <v>2722</v>
      </c>
      <c r="B738" s="711"/>
      <c r="C738" s="711"/>
      <c r="D738" s="711"/>
      <c r="E738" s="711"/>
      <c r="F738" s="711"/>
      <c r="G738" s="711"/>
      <c r="H738" s="5171"/>
      <c r="I738" s="4336"/>
      <c r="J738" s="2214"/>
      <c r="K738" s="398"/>
      <c r="L738" s="2214"/>
      <c r="M738" s="2214"/>
      <c r="N738" s="474"/>
      <c r="O738" s="474"/>
      <c r="P738" s="431"/>
      <c r="Q738" s="474"/>
      <c r="R738" s="1855"/>
      <c r="S738" s="1855"/>
      <c r="T738" s="1855"/>
      <c r="U738" s="1855"/>
      <c r="V738" s="1855"/>
      <c r="W738" s="1855"/>
      <c r="X738" s="1855"/>
      <c r="Y738" s="1855"/>
      <c r="Z738" s="1855"/>
      <c r="AA738" s="1855"/>
      <c r="AB738" s="1855"/>
    </row>
    <row r="739" spans="1:28" s="1486" customFormat="1" ht="11.1" customHeight="1">
      <c r="A739" s="4782"/>
      <c r="B739" s="749"/>
      <c r="C739" s="749"/>
      <c r="D739" s="749"/>
      <c r="E739" s="749"/>
      <c r="F739" s="749"/>
      <c r="G739" s="749"/>
      <c r="H739" s="4341"/>
      <c r="I739" s="4336"/>
      <c r="K739" s="34"/>
      <c r="P739" s="681"/>
    </row>
    <row r="740" spans="1:28" s="1486" customFormat="1" ht="11.1" customHeight="1">
      <c r="A740" s="4782"/>
      <c r="B740" s="749"/>
      <c r="C740" s="749"/>
      <c r="D740" s="749"/>
      <c r="E740" s="749"/>
      <c r="F740" s="749"/>
      <c r="G740" s="749"/>
      <c r="H740" s="4341"/>
      <c r="I740" s="4348"/>
      <c r="K740" s="2337"/>
      <c r="P740" s="681"/>
    </row>
    <row r="741" spans="1:28" s="1486" customFormat="1" ht="11.1" customHeight="1">
      <c r="A741" s="4782"/>
      <c r="B741" s="749"/>
      <c r="C741" s="749"/>
      <c r="D741" s="749"/>
      <c r="E741" s="749"/>
      <c r="F741" s="749"/>
      <c r="G741" s="749"/>
      <c r="H741" s="4341"/>
      <c r="I741" s="4348"/>
      <c r="K741" s="2337"/>
      <c r="P741" s="681"/>
    </row>
    <row r="742" spans="1:28" s="1486" customFormat="1" ht="11.1" customHeight="1">
      <c r="A742" s="4782"/>
      <c r="B742" s="749"/>
      <c r="C742" s="749"/>
      <c r="D742" s="749"/>
      <c r="E742" s="749"/>
      <c r="F742" s="749"/>
      <c r="G742" s="749"/>
      <c r="H742" s="4341"/>
      <c r="I742" s="4348"/>
      <c r="K742" s="2337"/>
      <c r="P742" s="681"/>
    </row>
    <row r="743" spans="1:28" s="1486" customFormat="1" ht="11.1" customHeight="1">
      <c r="A743" s="4782"/>
      <c r="B743" s="749"/>
      <c r="C743" s="749"/>
      <c r="D743" s="749"/>
      <c r="E743" s="749"/>
      <c r="F743" s="749"/>
      <c r="G743" s="749"/>
      <c r="H743" s="4341"/>
      <c r="I743" s="4348"/>
      <c r="K743" s="2337"/>
      <c r="P743" s="681"/>
    </row>
    <row r="744" spans="1:28" s="1486" customFormat="1" ht="11.1" customHeight="1">
      <c r="A744" s="4782"/>
      <c r="B744" s="749"/>
      <c r="C744" s="749"/>
      <c r="D744" s="749"/>
      <c r="E744" s="749"/>
      <c r="F744" s="749"/>
      <c r="G744" s="749"/>
      <c r="H744" s="4341"/>
      <c r="I744" s="4348"/>
      <c r="K744" s="2337"/>
      <c r="P744" s="681"/>
    </row>
    <row r="745" spans="1:28" s="1486" customFormat="1" ht="11.1" customHeight="1">
      <c r="A745" s="4782"/>
      <c r="B745" s="749"/>
      <c r="C745" s="749"/>
      <c r="D745" s="749"/>
      <c r="E745" s="749"/>
      <c r="F745" s="749"/>
      <c r="G745" s="749"/>
      <c r="H745" s="4341"/>
      <c r="I745" s="4348"/>
      <c r="K745" s="2337"/>
      <c r="P745" s="681"/>
    </row>
    <row r="746" spans="1:28" s="1486" customFormat="1" ht="11.1" customHeight="1">
      <c r="A746" s="4782"/>
      <c r="B746" s="749"/>
      <c r="C746" s="749"/>
      <c r="D746" s="749"/>
      <c r="E746" s="749"/>
      <c r="F746" s="749"/>
      <c r="G746" s="749"/>
      <c r="H746" s="4341"/>
      <c r="I746" s="4348"/>
      <c r="K746" s="2337"/>
      <c r="P746" s="681"/>
    </row>
    <row r="747" spans="1:28" s="1486" customFormat="1" ht="11.1" customHeight="1">
      <c r="A747" s="4782"/>
      <c r="B747" s="749"/>
      <c r="C747" s="749"/>
      <c r="D747" s="749"/>
      <c r="E747" s="749"/>
      <c r="F747" s="749"/>
      <c r="G747" s="749"/>
      <c r="H747" s="4341"/>
      <c r="I747" s="4348"/>
      <c r="K747" s="2337"/>
      <c r="P747" s="681"/>
    </row>
    <row r="748" spans="1:28" s="1486" customFormat="1" ht="11.1" customHeight="1">
      <c r="A748" s="4782"/>
      <c r="B748" s="749"/>
      <c r="C748" s="749"/>
      <c r="D748" s="749"/>
      <c r="E748" s="749"/>
      <c r="F748" s="749"/>
      <c r="G748" s="749"/>
      <c r="H748" s="4341"/>
      <c r="I748" s="4348"/>
      <c r="K748" s="2337"/>
      <c r="P748" s="681"/>
    </row>
    <row r="749" spans="1:28" s="1486" customFormat="1" ht="11.1" customHeight="1">
      <c r="A749" s="4782"/>
      <c r="B749" s="749"/>
      <c r="C749" s="749"/>
      <c r="D749" s="749"/>
      <c r="E749" s="749"/>
      <c r="F749" s="749"/>
      <c r="G749" s="749"/>
      <c r="H749" s="4341"/>
      <c r="I749" s="4348"/>
      <c r="K749" s="2337"/>
      <c r="P749" s="681"/>
    </row>
    <row r="750" spans="1:28" s="1486" customFormat="1" ht="11.1" customHeight="1">
      <c r="A750" s="4782"/>
      <c r="B750" s="749"/>
      <c r="C750" s="749"/>
      <c r="D750" s="749"/>
      <c r="E750" s="749"/>
      <c r="F750" s="749"/>
      <c r="G750" s="749"/>
      <c r="H750" s="4341"/>
      <c r="I750" s="4348"/>
      <c r="K750" s="2337"/>
      <c r="P750" s="681"/>
    </row>
    <row r="751" spans="1:28" s="1486" customFormat="1" ht="11.1" customHeight="1">
      <c r="A751" s="4782"/>
      <c r="B751" s="749"/>
      <c r="C751" s="749"/>
      <c r="D751" s="749"/>
      <c r="E751" s="749"/>
      <c r="F751" s="749"/>
      <c r="G751" s="749"/>
      <c r="H751" s="4341"/>
      <c r="I751" s="4348"/>
      <c r="K751" s="2337"/>
      <c r="P751" s="681"/>
    </row>
    <row r="752" spans="1:28" s="1486" customFormat="1" ht="11.1" customHeight="1">
      <c r="A752" s="4782"/>
      <c r="B752" s="749"/>
      <c r="C752" s="749"/>
      <c r="D752" s="749"/>
      <c r="E752" s="749"/>
      <c r="F752" s="749"/>
      <c r="G752" s="749"/>
      <c r="H752" s="4341"/>
      <c r="I752" s="4348"/>
      <c r="K752" s="2337"/>
      <c r="P752" s="681"/>
    </row>
    <row r="753" spans="1:16" s="1486" customFormat="1" ht="11.1" customHeight="1">
      <c r="A753" s="4782"/>
      <c r="B753" s="749"/>
      <c r="C753" s="749"/>
      <c r="D753" s="749"/>
      <c r="E753" s="749"/>
      <c r="F753" s="749"/>
      <c r="G753" s="749"/>
      <c r="H753" s="4341"/>
      <c r="I753" s="4348"/>
      <c r="K753" s="2337"/>
      <c r="P753" s="681"/>
    </row>
    <row r="754" spans="1:16" s="1486" customFormat="1" ht="11.1" customHeight="1">
      <c r="A754" s="4782"/>
      <c r="B754" s="749"/>
      <c r="C754" s="749"/>
      <c r="D754" s="749"/>
      <c r="E754" s="749"/>
      <c r="F754" s="749"/>
      <c r="G754" s="749"/>
      <c r="H754" s="4341"/>
      <c r="I754" s="4348"/>
      <c r="K754" s="2337"/>
      <c r="P754" s="681"/>
    </row>
    <row r="755" spans="1:16" s="1486" customFormat="1" ht="11.1" customHeight="1">
      <c r="A755" s="4782"/>
      <c r="B755" s="749"/>
      <c r="C755" s="749"/>
      <c r="D755" s="749"/>
      <c r="E755" s="749"/>
      <c r="F755" s="749"/>
      <c r="G755" s="749"/>
      <c r="H755" s="4341"/>
      <c r="I755" s="4348"/>
      <c r="K755" s="2337"/>
      <c r="P755" s="681"/>
    </row>
    <row r="756" spans="1:16" s="1486" customFormat="1" ht="11.1" customHeight="1">
      <c r="A756" s="4782"/>
      <c r="B756" s="749"/>
      <c r="C756" s="749"/>
      <c r="D756" s="749"/>
      <c r="E756" s="749"/>
      <c r="F756" s="749"/>
      <c r="G756" s="749"/>
      <c r="H756" s="4341"/>
      <c r="I756" s="4348"/>
      <c r="K756" s="2337"/>
      <c r="P756" s="681"/>
    </row>
    <row r="757" spans="1:16" s="1486" customFormat="1" ht="11.1" customHeight="1">
      <c r="A757" s="4782"/>
      <c r="B757" s="749"/>
      <c r="C757" s="749"/>
      <c r="D757" s="749"/>
      <c r="E757" s="749"/>
      <c r="F757" s="749"/>
      <c r="G757" s="749"/>
      <c r="H757" s="4341"/>
      <c r="I757" s="4348"/>
      <c r="K757" s="2337"/>
      <c r="P757" s="681"/>
    </row>
    <row r="758" spans="1:16" s="1486" customFormat="1" ht="11.1" customHeight="1">
      <c r="A758" s="4782"/>
      <c r="B758" s="749"/>
      <c r="C758" s="749"/>
      <c r="D758" s="749"/>
      <c r="E758" s="749"/>
      <c r="F758" s="749"/>
      <c r="G758" s="749"/>
      <c r="H758" s="4341"/>
      <c r="I758" s="4348"/>
      <c r="K758" s="2337"/>
      <c r="P758" s="681"/>
    </row>
    <row r="759" spans="1:16" s="1486" customFormat="1" ht="11.1" customHeight="1">
      <c r="A759" s="4782"/>
      <c r="B759" s="749"/>
      <c r="C759" s="749"/>
      <c r="D759" s="749"/>
      <c r="E759" s="749"/>
      <c r="F759" s="749"/>
      <c r="G759" s="749"/>
      <c r="H759" s="4341"/>
      <c r="I759" s="4348"/>
      <c r="K759" s="2337"/>
      <c r="P759" s="681"/>
    </row>
    <row r="760" spans="1:16" s="1486" customFormat="1" ht="11.1" customHeight="1">
      <c r="A760" s="4782"/>
      <c r="B760" s="749"/>
      <c r="C760" s="749"/>
      <c r="D760" s="749"/>
      <c r="E760" s="749"/>
      <c r="F760" s="749"/>
      <c r="G760" s="749"/>
      <c r="H760" s="4341"/>
      <c r="I760" s="4348"/>
      <c r="K760" s="2337"/>
      <c r="P760" s="681"/>
    </row>
    <row r="761" spans="1:16" s="1486" customFormat="1" ht="11.1" customHeight="1">
      <c r="A761" s="4782"/>
      <c r="B761" s="749"/>
      <c r="C761" s="749"/>
      <c r="D761" s="749"/>
      <c r="E761" s="749"/>
      <c r="F761" s="749"/>
      <c r="G761" s="749"/>
      <c r="H761" s="4341"/>
      <c r="I761" s="4348"/>
      <c r="K761" s="2337"/>
      <c r="P761" s="681"/>
    </row>
    <row r="762" spans="1:16" s="1486" customFormat="1" ht="11.1" customHeight="1">
      <c r="A762" s="4782"/>
      <c r="B762" s="749"/>
      <c r="C762" s="749"/>
      <c r="D762" s="749"/>
      <c r="E762" s="749"/>
      <c r="F762" s="749"/>
      <c r="G762" s="749"/>
      <c r="H762" s="4341"/>
      <c r="I762" s="4348"/>
      <c r="K762" s="2337"/>
      <c r="P762" s="681"/>
    </row>
    <row r="763" spans="1:16" s="1486" customFormat="1" ht="11.1" customHeight="1">
      <c r="A763" s="4782"/>
      <c r="B763" s="749"/>
      <c r="C763" s="749"/>
      <c r="D763" s="749"/>
      <c r="E763" s="749"/>
      <c r="F763" s="749"/>
      <c r="G763" s="749"/>
      <c r="H763" s="4341"/>
      <c r="I763" s="4348"/>
      <c r="K763" s="2337"/>
      <c r="P763" s="681"/>
    </row>
    <row r="764" spans="1:16" s="1486" customFormat="1" ht="11.1" customHeight="1">
      <c r="A764" s="4782"/>
      <c r="B764" s="749"/>
      <c r="C764" s="749"/>
      <c r="D764" s="749"/>
      <c r="E764" s="749"/>
      <c r="F764" s="749"/>
      <c r="G764" s="749"/>
      <c r="H764" s="4341"/>
      <c r="I764" s="4348"/>
      <c r="K764" s="2337"/>
      <c r="P764" s="681"/>
    </row>
    <row r="765" spans="1:16" s="1486" customFormat="1" ht="11.1" customHeight="1">
      <c r="A765" s="4782"/>
      <c r="B765" s="749"/>
      <c r="C765" s="749"/>
      <c r="D765" s="749"/>
      <c r="E765" s="749"/>
      <c r="F765" s="749"/>
      <c r="G765" s="749"/>
      <c r="H765" s="4341"/>
      <c r="I765" s="4348"/>
      <c r="K765" s="2337"/>
      <c r="P765" s="681"/>
    </row>
    <row r="766" spans="1:16" s="1486" customFormat="1" ht="11.1" customHeight="1">
      <c r="A766" s="4782"/>
      <c r="B766" s="749"/>
      <c r="C766" s="749"/>
      <c r="D766" s="749"/>
      <c r="E766" s="749"/>
      <c r="F766" s="749"/>
      <c r="G766" s="749"/>
      <c r="H766" s="4341"/>
      <c r="I766" s="4348"/>
      <c r="K766" s="2337"/>
      <c r="P766" s="681"/>
    </row>
    <row r="767" spans="1:16" s="1486" customFormat="1" ht="11.1" customHeight="1">
      <c r="A767" s="4782"/>
      <c r="B767" s="749"/>
      <c r="C767" s="749"/>
      <c r="D767" s="749"/>
      <c r="E767" s="749"/>
      <c r="F767" s="749"/>
      <c r="G767" s="749"/>
      <c r="H767" s="4341"/>
      <c r="I767" s="4348"/>
      <c r="K767" s="2337"/>
      <c r="P767" s="681"/>
    </row>
    <row r="768" spans="1:16" s="1486" customFormat="1" ht="11.1" customHeight="1">
      <c r="A768" s="4782"/>
      <c r="B768" s="749"/>
      <c r="C768" s="749"/>
      <c r="D768" s="749"/>
      <c r="E768" s="749"/>
      <c r="F768" s="749"/>
      <c r="G768" s="749"/>
      <c r="H768" s="4341"/>
      <c r="I768" s="4348"/>
      <c r="K768" s="2337"/>
      <c r="P768" s="681"/>
    </row>
    <row r="769" spans="1:16" s="1486" customFormat="1" ht="11.1" customHeight="1">
      <c r="A769" s="4782"/>
      <c r="B769" s="749"/>
      <c r="C769" s="749"/>
      <c r="D769" s="749"/>
      <c r="E769" s="749"/>
      <c r="F769" s="749"/>
      <c r="G769" s="749"/>
      <c r="H769" s="4341"/>
      <c r="I769" s="4348"/>
      <c r="K769" s="2337"/>
      <c r="P769" s="681"/>
    </row>
    <row r="770" spans="1:16" s="1486" customFormat="1" ht="11.1" customHeight="1">
      <c r="A770" s="4782"/>
      <c r="B770" s="749"/>
      <c r="C770" s="749"/>
      <c r="D770" s="749"/>
      <c r="E770" s="749"/>
      <c r="F770" s="749"/>
      <c r="G770" s="749"/>
      <c r="H770" s="4341"/>
      <c r="I770" s="4348"/>
      <c r="K770" s="2337"/>
      <c r="P770" s="681"/>
    </row>
    <row r="771" spans="1:16" s="1486" customFormat="1" ht="11.1" customHeight="1">
      <c r="A771" s="4782"/>
      <c r="B771" s="749"/>
      <c r="C771" s="749"/>
      <c r="D771" s="749"/>
      <c r="E771" s="749"/>
      <c r="F771" s="749"/>
      <c r="G771" s="749"/>
      <c r="H771" s="4341"/>
      <c r="I771" s="4348"/>
      <c r="K771" s="2337"/>
      <c r="P771" s="681"/>
    </row>
    <row r="772" spans="1:16" s="1486" customFormat="1" ht="11.1" customHeight="1">
      <c r="A772" s="4782"/>
      <c r="B772" s="749"/>
      <c r="C772" s="749"/>
      <c r="D772" s="749"/>
      <c r="E772" s="749"/>
      <c r="F772" s="749"/>
      <c r="G772" s="749"/>
      <c r="H772" s="4341"/>
      <c r="I772" s="4348"/>
      <c r="K772" s="2337"/>
      <c r="P772" s="681"/>
    </row>
    <row r="773" spans="1:16" s="1486" customFormat="1" ht="11.1" customHeight="1">
      <c r="A773" s="4782"/>
      <c r="B773" s="749"/>
      <c r="C773" s="749"/>
      <c r="D773" s="749"/>
      <c r="E773" s="749"/>
      <c r="F773" s="749"/>
      <c r="G773" s="749"/>
      <c r="H773" s="4341"/>
      <c r="I773" s="4348"/>
      <c r="K773" s="2337"/>
      <c r="P773" s="681"/>
    </row>
    <row r="774" spans="1:16" s="1486" customFormat="1" ht="11.1" customHeight="1">
      <c r="A774" s="4782"/>
      <c r="B774" s="749"/>
      <c r="C774" s="749"/>
      <c r="D774" s="749"/>
      <c r="E774" s="749"/>
      <c r="F774" s="749"/>
      <c r="G774" s="749"/>
      <c r="H774" s="4341"/>
      <c r="I774" s="4348"/>
      <c r="K774" s="2337"/>
      <c r="P774" s="681"/>
    </row>
    <row r="775" spans="1:16" s="1486" customFormat="1" ht="11.1" customHeight="1">
      <c r="A775" s="4782"/>
      <c r="B775" s="749"/>
      <c r="C775" s="749"/>
      <c r="D775" s="749"/>
      <c r="E775" s="749"/>
      <c r="F775" s="749"/>
      <c r="G775" s="749"/>
      <c r="H775" s="4341"/>
      <c r="I775" s="4348"/>
      <c r="K775" s="2337"/>
      <c r="P775" s="681"/>
    </row>
    <row r="776" spans="1:16" s="1486" customFormat="1" ht="11.1" customHeight="1">
      <c r="A776" s="4782"/>
      <c r="B776" s="749"/>
      <c r="C776" s="749"/>
      <c r="D776" s="749"/>
      <c r="E776" s="749"/>
      <c r="F776" s="749"/>
      <c r="G776" s="749"/>
      <c r="H776" s="4341"/>
      <c r="I776" s="4348"/>
      <c r="K776" s="2337"/>
      <c r="P776" s="681"/>
    </row>
    <row r="777" spans="1:16" s="1486" customFormat="1" ht="11.1" customHeight="1">
      <c r="A777" s="4782"/>
      <c r="B777" s="749"/>
      <c r="C777" s="749"/>
      <c r="D777" s="749"/>
      <c r="E777" s="749"/>
      <c r="F777" s="749"/>
      <c r="G777" s="749"/>
      <c r="H777" s="4341"/>
      <c r="I777" s="4348"/>
      <c r="K777" s="2337"/>
      <c r="P777" s="681"/>
    </row>
    <row r="778" spans="1:16" s="1486" customFormat="1" ht="11.1" customHeight="1">
      <c r="A778" s="4782"/>
      <c r="B778" s="749"/>
      <c r="C778" s="749"/>
      <c r="D778" s="749"/>
      <c r="E778" s="749"/>
      <c r="F778" s="749"/>
      <c r="G778" s="749"/>
      <c r="H778" s="4341"/>
      <c r="I778" s="4348"/>
      <c r="K778" s="2337"/>
      <c r="P778" s="681"/>
    </row>
    <row r="779" spans="1:16" s="1486" customFormat="1" ht="11.1" customHeight="1">
      <c r="A779" s="4782"/>
      <c r="B779" s="749"/>
      <c r="C779" s="749"/>
      <c r="D779" s="749"/>
      <c r="E779" s="749"/>
      <c r="F779" s="749"/>
      <c r="G779" s="749"/>
      <c r="H779" s="4341"/>
      <c r="I779" s="4348"/>
      <c r="K779" s="2337"/>
      <c r="P779" s="681"/>
    </row>
    <row r="780" spans="1:16" s="1486" customFormat="1" ht="11.1" customHeight="1">
      <c r="A780" s="4782"/>
      <c r="B780" s="749"/>
      <c r="C780" s="749"/>
      <c r="D780" s="749"/>
      <c r="E780" s="749"/>
      <c r="F780" s="749"/>
      <c r="G780" s="749"/>
      <c r="H780" s="4341"/>
      <c r="I780" s="4348"/>
      <c r="K780" s="2337"/>
      <c r="P780" s="681"/>
    </row>
    <row r="781" spans="1:16" s="1486" customFormat="1" ht="11.1" customHeight="1">
      <c r="A781" s="4782"/>
      <c r="B781" s="749"/>
      <c r="C781" s="749"/>
      <c r="D781" s="749"/>
      <c r="E781" s="749"/>
      <c r="F781" s="749"/>
      <c r="G781" s="749"/>
      <c r="H781" s="4341"/>
      <c r="I781" s="4348"/>
      <c r="K781" s="2337"/>
      <c r="P781" s="681"/>
    </row>
    <row r="782" spans="1:16" s="1486" customFormat="1" ht="11.1" customHeight="1">
      <c r="A782" s="4782"/>
      <c r="B782" s="749"/>
      <c r="C782" s="749"/>
      <c r="D782" s="749"/>
      <c r="E782" s="749"/>
      <c r="F782" s="749"/>
      <c r="G782" s="749"/>
      <c r="H782" s="4341"/>
      <c r="I782" s="4348"/>
      <c r="K782" s="2337"/>
      <c r="P782" s="681"/>
    </row>
    <row r="783" spans="1:16" s="1486" customFormat="1" ht="11.1" customHeight="1">
      <c r="A783" s="4782"/>
      <c r="B783" s="749"/>
      <c r="C783" s="749"/>
      <c r="D783" s="749"/>
      <c r="E783" s="749"/>
      <c r="F783" s="749"/>
      <c r="G783" s="749"/>
      <c r="H783" s="4341"/>
      <c r="I783" s="4348"/>
      <c r="K783" s="2337"/>
      <c r="P783" s="681"/>
    </row>
    <row r="784" spans="1:16" s="1486" customFormat="1" ht="11.1" customHeight="1">
      <c r="A784" s="4782"/>
      <c r="B784" s="749"/>
      <c r="C784" s="749"/>
      <c r="D784" s="749"/>
      <c r="E784" s="749"/>
      <c r="F784" s="749"/>
      <c r="G784" s="749"/>
      <c r="H784" s="4341"/>
      <c r="I784" s="4348"/>
      <c r="K784" s="2337"/>
      <c r="P784" s="681"/>
    </row>
    <row r="785" spans="1:16" s="1486" customFormat="1" ht="11.1" customHeight="1">
      <c r="A785" s="4782"/>
      <c r="B785" s="749"/>
      <c r="C785" s="749"/>
      <c r="D785" s="749"/>
      <c r="E785" s="749"/>
      <c r="F785" s="749"/>
      <c r="G785" s="749"/>
      <c r="H785" s="4341"/>
      <c r="I785" s="4348"/>
      <c r="K785" s="2337"/>
      <c r="P785" s="681"/>
    </row>
    <row r="786" spans="1:16" s="1486" customFormat="1" ht="11.1" customHeight="1">
      <c r="A786" s="4782"/>
      <c r="B786" s="749"/>
      <c r="C786" s="749"/>
      <c r="D786" s="749"/>
      <c r="E786" s="749"/>
      <c r="F786" s="749"/>
      <c r="G786" s="749"/>
      <c r="H786" s="4341"/>
      <c r="I786" s="4348"/>
      <c r="K786" s="2337"/>
      <c r="P786" s="681"/>
    </row>
    <row r="787" spans="1:16" s="1486" customFormat="1" ht="11.1" customHeight="1">
      <c r="A787" s="4782"/>
      <c r="B787" s="749"/>
      <c r="C787" s="749"/>
      <c r="D787" s="749"/>
      <c r="E787" s="749"/>
      <c r="F787" s="749"/>
      <c r="G787" s="749"/>
      <c r="H787" s="4341"/>
      <c r="I787" s="4348"/>
      <c r="K787" s="2337"/>
      <c r="P787" s="681"/>
    </row>
    <row r="788" spans="1:16" s="1486" customFormat="1" ht="11.1" customHeight="1">
      <c r="A788" s="4782"/>
      <c r="B788" s="749"/>
      <c r="C788" s="749"/>
      <c r="D788" s="749"/>
      <c r="E788" s="749"/>
      <c r="F788" s="749"/>
      <c r="G788" s="749"/>
      <c r="H788" s="4341"/>
      <c r="I788" s="4348"/>
      <c r="K788" s="2337"/>
      <c r="P788" s="681"/>
    </row>
    <row r="789" spans="1:16" s="1486" customFormat="1" ht="11.1" customHeight="1">
      <c r="A789" s="4782"/>
      <c r="B789" s="749"/>
      <c r="C789" s="749"/>
      <c r="D789" s="749"/>
      <c r="E789" s="749"/>
      <c r="F789" s="749"/>
      <c r="G789" s="749"/>
      <c r="H789" s="4341"/>
      <c r="I789" s="4348"/>
      <c r="K789" s="2337"/>
      <c r="P789" s="681"/>
    </row>
    <row r="790" spans="1:16" s="1486" customFormat="1" ht="11.1" customHeight="1">
      <c r="A790" s="4782"/>
      <c r="B790" s="749"/>
      <c r="C790" s="749"/>
      <c r="D790" s="749"/>
      <c r="E790" s="749"/>
      <c r="F790" s="749"/>
      <c r="G790" s="749"/>
      <c r="H790" s="4341"/>
      <c r="I790" s="4348"/>
      <c r="K790" s="2337"/>
      <c r="P790" s="681"/>
    </row>
    <row r="791" spans="1:16" s="1486" customFormat="1" ht="11.1" customHeight="1">
      <c r="A791" s="4782"/>
      <c r="B791" s="749"/>
      <c r="C791" s="749"/>
      <c r="D791" s="749"/>
      <c r="E791" s="749"/>
      <c r="F791" s="749"/>
      <c r="G791" s="749"/>
      <c r="H791" s="4341"/>
      <c r="I791" s="4348"/>
      <c r="K791" s="2337"/>
      <c r="P791" s="681"/>
    </row>
    <row r="792" spans="1:16" s="1486" customFormat="1" ht="11.1" customHeight="1">
      <c r="A792" s="4782"/>
      <c r="B792" s="749"/>
      <c r="C792" s="749"/>
      <c r="D792" s="749"/>
      <c r="E792" s="749"/>
      <c r="F792" s="749"/>
      <c r="G792" s="749"/>
      <c r="H792" s="4341"/>
      <c r="I792" s="4348"/>
      <c r="K792" s="2337"/>
      <c r="P792" s="681"/>
    </row>
    <row r="793" spans="1:16" s="1486" customFormat="1" ht="11.1" customHeight="1">
      <c r="A793" s="4782"/>
      <c r="B793" s="749"/>
      <c r="C793" s="749"/>
      <c r="D793" s="749"/>
      <c r="E793" s="749"/>
      <c r="F793" s="749"/>
      <c r="G793" s="749"/>
      <c r="H793" s="4341"/>
      <c r="I793" s="4348"/>
      <c r="K793" s="2337"/>
      <c r="P793" s="681"/>
    </row>
    <row r="794" spans="1:16" s="1486" customFormat="1" ht="11.1" customHeight="1">
      <c r="A794" s="4782"/>
      <c r="B794" s="749"/>
      <c r="C794" s="749"/>
      <c r="D794" s="749"/>
      <c r="E794" s="749"/>
      <c r="F794" s="749"/>
      <c r="G794" s="749"/>
      <c r="H794" s="4341"/>
      <c r="I794" s="4348"/>
      <c r="K794" s="2337"/>
      <c r="P794" s="681"/>
    </row>
    <row r="795" spans="1:16" s="1486" customFormat="1" ht="11.1" customHeight="1">
      <c r="A795" s="4782"/>
      <c r="B795" s="749"/>
      <c r="C795" s="749"/>
      <c r="D795" s="749"/>
      <c r="E795" s="749"/>
      <c r="F795" s="749"/>
      <c r="G795" s="749"/>
      <c r="H795" s="4341"/>
      <c r="I795" s="4348"/>
      <c r="K795" s="2337"/>
      <c r="P795" s="681"/>
    </row>
    <row r="796" spans="1:16" s="1486" customFormat="1" ht="11.1" customHeight="1">
      <c r="A796" s="4782"/>
      <c r="B796" s="749"/>
      <c r="C796" s="749"/>
      <c r="D796" s="749"/>
      <c r="E796" s="749"/>
      <c r="F796" s="749"/>
      <c r="G796" s="749"/>
      <c r="H796" s="4341"/>
      <c r="I796" s="4348"/>
      <c r="K796" s="2337"/>
      <c r="P796" s="681"/>
    </row>
    <row r="797" spans="1:16" s="1486" customFormat="1" ht="11.1" customHeight="1">
      <c r="A797" s="4782"/>
      <c r="B797" s="749"/>
      <c r="C797" s="749"/>
      <c r="D797" s="749"/>
      <c r="E797" s="749"/>
      <c r="F797" s="749"/>
      <c r="G797" s="749"/>
      <c r="H797" s="4341"/>
      <c r="I797" s="4348"/>
      <c r="K797" s="2337"/>
      <c r="P797" s="681"/>
    </row>
    <row r="798" spans="1:16" s="1486" customFormat="1" ht="11.1" customHeight="1">
      <c r="A798" s="4782"/>
      <c r="B798" s="749"/>
      <c r="C798" s="749"/>
      <c r="D798" s="749"/>
      <c r="E798" s="749"/>
      <c r="F798" s="749"/>
      <c r="G798" s="749"/>
      <c r="H798" s="4341"/>
      <c r="I798" s="4348"/>
      <c r="K798" s="2337"/>
      <c r="P798" s="681"/>
    </row>
    <row r="799" spans="1:16" s="1486" customFormat="1" ht="11.1" customHeight="1">
      <c r="A799" s="4782"/>
      <c r="B799" s="749"/>
      <c r="C799" s="749"/>
      <c r="D799" s="749"/>
      <c r="E799" s="749"/>
      <c r="F799" s="749"/>
      <c r="G799" s="749"/>
      <c r="H799" s="4341"/>
      <c r="I799" s="4348"/>
      <c r="K799" s="2337"/>
      <c r="P799" s="681"/>
    </row>
    <row r="800" spans="1:16" s="1486" customFormat="1" ht="11.1" customHeight="1">
      <c r="A800" s="4782"/>
      <c r="B800" s="749"/>
      <c r="C800" s="749"/>
      <c r="D800" s="749"/>
      <c r="E800" s="749"/>
      <c r="F800" s="749"/>
      <c r="G800" s="749"/>
      <c r="H800" s="4341"/>
      <c r="I800" s="4348"/>
      <c r="K800" s="2337"/>
      <c r="P800" s="681"/>
    </row>
    <row r="801" spans="1:16" s="1486" customFormat="1" ht="11.1" customHeight="1">
      <c r="A801" s="4782"/>
      <c r="B801" s="749"/>
      <c r="C801" s="749"/>
      <c r="D801" s="749"/>
      <c r="E801" s="749"/>
      <c r="F801" s="749"/>
      <c r="G801" s="749"/>
      <c r="H801" s="4341"/>
      <c r="I801" s="4348"/>
      <c r="K801" s="2337"/>
      <c r="P801" s="681"/>
    </row>
    <row r="802" spans="1:16" s="1486" customFormat="1" ht="11.1" customHeight="1">
      <c r="A802" s="4782"/>
      <c r="B802" s="749"/>
      <c r="C802" s="749"/>
      <c r="D802" s="749"/>
      <c r="E802" s="749"/>
      <c r="F802" s="749"/>
      <c r="G802" s="749"/>
      <c r="H802" s="4341"/>
      <c r="I802" s="4348"/>
      <c r="K802" s="2337"/>
      <c r="P802" s="681"/>
    </row>
    <row r="803" spans="1:16" s="1486" customFormat="1" ht="11.1" customHeight="1">
      <c r="A803" s="4782"/>
      <c r="B803" s="749"/>
      <c r="C803" s="749"/>
      <c r="D803" s="749"/>
      <c r="E803" s="749"/>
      <c r="F803" s="749"/>
      <c r="G803" s="749"/>
      <c r="H803" s="4341"/>
      <c r="I803" s="4348"/>
      <c r="K803" s="2337"/>
      <c r="P803" s="681"/>
    </row>
    <row r="804" spans="1:16" s="1486" customFormat="1" ht="11.1" customHeight="1">
      <c r="A804" s="4782"/>
      <c r="B804" s="749"/>
      <c r="C804" s="749"/>
      <c r="D804" s="749"/>
      <c r="E804" s="749"/>
      <c r="F804" s="749"/>
      <c r="G804" s="749"/>
      <c r="H804" s="4341"/>
      <c r="I804" s="4348"/>
      <c r="K804" s="2337"/>
      <c r="P804" s="681"/>
    </row>
    <row r="805" spans="1:16" s="1486" customFormat="1" ht="11.1" customHeight="1">
      <c r="A805" s="4782"/>
      <c r="B805" s="749"/>
      <c r="C805" s="749"/>
      <c r="D805" s="749"/>
      <c r="E805" s="749"/>
      <c r="F805" s="749"/>
      <c r="G805" s="749"/>
      <c r="H805" s="4341"/>
      <c r="I805" s="4348"/>
      <c r="K805" s="2337"/>
      <c r="P805" s="681"/>
    </row>
    <row r="806" spans="1:16" s="1486" customFormat="1" ht="11.1" customHeight="1">
      <c r="A806" s="4782"/>
      <c r="B806" s="749"/>
      <c r="C806" s="749"/>
      <c r="D806" s="749"/>
      <c r="E806" s="749"/>
      <c r="F806" s="749"/>
      <c r="G806" s="749"/>
      <c r="H806" s="4341"/>
      <c r="I806" s="4348"/>
      <c r="K806" s="2337"/>
      <c r="P806" s="681"/>
    </row>
    <row r="807" spans="1:16" s="1486" customFormat="1" ht="11.1" customHeight="1">
      <c r="A807" s="4782"/>
      <c r="B807" s="749"/>
      <c r="C807" s="749"/>
      <c r="D807" s="749"/>
      <c r="E807" s="749"/>
      <c r="F807" s="749"/>
      <c r="G807" s="749"/>
      <c r="H807" s="4341"/>
      <c r="I807" s="4348"/>
      <c r="K807" s="2337"/>
      <c r="P807" s="681"/>
    </row>
    <row r="808" spans="1:16" s="1486" customFormat="1" ht="11.1" customHeight="1">
      <c r="A808" s="4782"/>
      <c r="B808" s="749"/>
      <c r="C808" s="749"/>
      <c r="D808" s="749"/>
      <c r="E808" s="749"/>
      <c r="F808" s="749"/>
      <c r="G808" s="749"/>
      <c r="H808" s="4341"/>
      <c r="I808" s="4348"/>
      <c r="K808" s="2337"/>
      <c r="P808" s="681"/>
    </row>
    <row r="809" spans="1:16" s="1486" customFormat="1" ht="11.1" customHeight="1">
      <c r="A809" s="4782"/>
      <c r="B809" s="749"/>
      <c r="C809" s="749"/>
      <c r="D809" s="749"/>
      <c r="E809" s="749"/>
      <c r="F809" s="749"/>
      <c r="G809" s="749"/>
      <c r="H809" s="4341"/>
      <c r="I809" s="4348"/>
      <c r="K809" s="2337"/>
      <c r="P809" s="681"/>
    </row>
    <row r="810" spans="1:16" s="1486" customFormat="1" ht="11.1" customHeight="1">
      <c r="A810" s="4782"/>
      <c r="B810" s="749"/>
      <c r="C810" s="749"/>
      <c r="D810" s="749"/>
      <c r="E810" s="749"/>
      <c r="F810" s="749"/>
      <c r="G810" s="749"/>
      <c r="H810" s="4341"/>
      <c r="I810" s="4348"/>
      <c r="K810" s="2337"/>
      <c r="P810" s="681"/>
    </row>
    <row r="811" spans="1:16" s="1486" customFormat="1" ht="11.1" customHeight="1">
      <c r="A811" s="4782"/>
      <c r="B811" s="749"/>
      <c r="C811" s="749"/>
      <c r="D811" s="749"/>
      <c r="E811" s="749"/>
      <c r="F811" s="749"/>
      <c r="G811" s="749"/>
      <c r="H811" s="4341"/>
      <c r="I811" s="4348"/>
      <c r="K811" s="2337"/>
      <c r="P811" s="681"/>
    </row>
    <row r="812" spans="1:16" s="1486" customFormat="1" ht="11.1" customHeight="1">
      <c r="A812" s="4782"/>
      <c r="B812" s="749"/>
      <c r="C812" s="749"/>
      <c r="D812" s="749"/>
      <c r="E812" s="749"/>
      <c r="F812" s="749"/>
      <c r="G812" s="749"/>
      <c r="H812" s="4341"/>
      <c r="I812" s="4348"/>
      <c r="K812" s="2337"/>
      <c r="P812" s="681"/>
    </row>
    <row r="813" spans="1:16" s="1486" customFormat="1" ht="11.1" customHeight="1">
      <c r="A813" s="4782"/>
      <c r="B813" s="749"/>
      <c r="C813" s="749"/>
      <c r="D813" s="749"/>
      <c r="E813" s="749"/>
      <c r="F813" s="749"/>
      <c r="G813" s="749"/>
      <c r="H813" s="4341"/>
      <c r="I813" s="4348"/>
      <c r="K813" s="2337"/>
      <c r="P813" s="681"/>
    </row>
    <row r="814" spans="1:16" s="1486" customFormat="1" ht="11.1" customHeight="1">
      <c r="A814" s="4782"/>
      <c r="B814" s="749"/>
      <c r="C814" s="749"/>
      <c r="D814" s="749"/>
      <c r="E814" s="749"/>
      <c r="F814" s="749"/>
      <c r="G814" s="749"/>
      <c r="H814" s="4341"/>
      <c r="I814" s="4348"/>
      <c r="K814" s="2337"/>
      <c r="P814" s="681"/>
    </row>
    <row r="815" spans="1:16" s="1486" customFormat="1" ht="11.1" customHeight="1">
      <c r="A815" s="4782"/>
      <c r="B815" s="749"/>
      <c r="C815" s="749"/>
      <c r="D815" s="749"/>
      <c r="E815" s="749"/>
      <c r="F815" s="749"/>
      <c r="G815" s="749"/>
      <c r="H815" s="4341"/>
      <c r="I815" s="4348"/>
      <c r="K815" s="2337"/>
      <c r="P815" s="681"/>
    </row>
    <row r="816" spans="1:16" s="1486" customFormat="1" ht="11.1" customHeight="1">
      <c r="A816" s="4782"/>
      <c r="B816" s="749"/>
      <c r="C816" s="749"/>
      <c r="D816" s="749"/>
      <c r="E816" s="749"/>
      <c r="F816" s="749"/>
      <c r="G816" s="749"/>
      <c r="H816" s="4341"/>
      <c r="I816" s="4348"/>
      <c r="K816" s="2337"/>
      <c r="P816" s="681"/>
    </row>
    <row r="817" spans="1:16" s="1486" customFormat="1" ht="11.1" customHeight="1">
      <c r="A817" s="4782"/>
      <c r="B817" s="749"/>
      <c r="C817" s="749"/>
      <c r="D817" s="749"/>
      <c r="E817" s="749"/>
      <c r="F817" s="749"/>
      <c r="G817" s="749"/>
      <c r="H817" s="4341"/>
      <c r="I817" s="4348"/>
      <c r="K817" s="2337"/>
      <c r="P817" s="681"/>
    </row>
    <row r="818" spans="1:16" s="1486" customFormat="1" ht="11.1" customHeight="1">
      <c r="A818" s="4782"/>
      <c r="B818" s="749"/>
      <c r="C818" s="749"/>
      <c r="D818" s="749"/>
      <c r="E818" s="749"/>
      <c r="F818" s="749"/>
      <c r="G818" s="749"/>
      <c r="H818" s="4341"/>
      <c r="I818" s="4348"/>
      <c r="K818" s="2337"/>
      <c r="P818" s="681"/>
    </row>
    <row r="819" spans="1:16" s="1486" customFormat="1" ht="11.1" customHeight="1">
      <c r="A819" s="4782"/>
      <c r="B819" s="749"/>
      <c r="C819" s="749"/>
      <c r="D819" s="749"/>
      <c r="E819" s="749"/>
      <c r="F819" s="749"/>
      <c r="G819" s="749"/>
      <c r="H819" s="4341"/>
      <c r="I819" s="4348"/>
      <c r="K819" s="2337"/>
      <c r="P819" s="681"/>
    </row>
    <row r="820" spans="1:16" s="1486" customFormat="1" ht="11.1" customHeight="1">
      <c r="A820" s="4782"/>
      <c r="B820" s="749"/>
      <c r="C820" s="749"/>
      <c r="D820" s="749"/>
      <c r="E820" s="749"/>
      <c r="F820" s="749"/>
      <c r="G820" s="749"/>
      <c r="H820" s="4341"/>
      <c r="I820" s="4348"/>
      <c r="K820" s="2337"/>
      <c r="P820" s="681"/>
    </row>
    <row r="821" spans="1:16" s="1486" customFormat="1" ht="11.1" customHeight="1">
      <c r="A821" s="4782"/>
      <c r="B821" s="749"/>
      <c r="C821" s="749"/>
      <c r="D821" s="749"/>
      <c r="E821" s="749"/>
      <c r="F821" s="749"/>
      <c r="G821" s="749"/>
      <c r="H821" s="4341"/>
      <c r="I821" s="4348"/>
      <c r="K821" s="2337"/>
      <c r="P821" s="681"/>
    </row>
    <row r="822" spans="1:16" s="1486" customFormat="1" ht="11.1" customHeight="1">
      <c r="A822" s="4782"/>
      <c r="B822" s="749"/>
      <c r="C822" s="749"/>
      <c r="D822" s="749"/>
      <c r="E822" s="749"/>
      <c r="F822" s="749"/>
      <c r="G822" s="749"/>
      <c r="H822" s="4341"/>
      <c r="I822" s="4348"/>
      <c r="K822" s="2337"/>
      <c r="P822" s="681"/>
    </row>
    <row r="823" spans="1:16" s="1486" customFormat="1" ht="11.1" customHeight="1">
      <c r="A823" s="4782"/>
      <c r="B823" s="749"/>
      <c r="C823" s="749"/>
      <c r="D823" s="749"/>
      <c r="E823" s="749"/>
      <c r="F823" s="749"/>
      <c r="G823" s="749"/>
      <c r="H823" s="4341"/>
      <c r="I823" s="4348"/>
      <c r="K823" s="2337"/>
      <c r="P823" s="681"/>
    </row>
    <row r="824" spans="1:16" s="1486" customFormat="1" ht="11.1" customHeight="1">
      <c r="A824" s="4782"/>
      <c r="B824" s="749"/>
      <c r="C824" s="749"/>
      <c r="D824" s="749"/>
      <c r="E824" s="749"/>
      <c r="F824" s="749"/>
      <c r="G824" s="749"/>
      <c r="H824" s="4341"/>
      <c r="I824" s="4348"/>
      <c r="K824" s="2337"/>
      <c r="P824" s="681"/>
    </row>
    <row r="825" spans="1:16" s="1486" customFormat="1" ht="11.1" customHeight="1">
      <c r="A825" s="4782"/>
      <c r="B825" s="749"/>
      <c r="C825" s="749"/>
      <c r="D825" s="749"/>
      <c r="E825" s="749"/>
      <c r="F825" s="749"/>
      <c r="G825" s="749"/>
      <c r="H825" s="4341"/>
      <c r="I825" s="4348"/>
      <c r="K825" s="2337"/>
      <c r="P825" s="681"/>
    </row>
    <row r="826" spans="1:16" s="1486" customFormat="1" ht="11.1" customHeight="1">
      <c r="A826" s="4782"/>
      <c r="B826" s="749"/>
      <c r="C826" s="749"/>
      <c r="D826" s="749"/>
      <c r="E826" s="749"/>
      <c r="F826" s="749"/>
      <c r="G826" s="749"/>
      <c r="H826" s="4341"/>
      <c r="I826" s="4348"/>
      <c r="K826" s="2337"/>
      <c r="P826" s="681"/>
    </row>
    <row r="827" spans="1:16" s="1486" customFormat="1" ht="11.1" customHeight="1">
      <c r="A827" s="4782"/>
      <c r="B827" s="749"/>
      <c r="C827" s="749"/>
      <c r="D827" s="749"/>
      <c r="E827" s="749"/>
      <c r="F827" s="749"/>
      <c r="G827" s="749"/>
      <c r="H827" s="4341"/>
      <c r="I827" s="4348"/>
      <c r="K827" s="2337"/>
      <c r="P827" s="681"/>
    </row>
    <row r="828" spans="1:16" s="1486" customFormat="1" ht="11.1" customHeight="1">
      <c r="A828" s="4782"/>
      <c r="B828" s="749"/>
      <c r="C828" s="749"/>
      <c r="D828" s="749"/>
      <c r="E828" s="749"/>
      <c r="F828" s="749"/>
      <c r="G828" s="749"/>
      <c r="H828" s="4341"/>
      <c r="I828" s="4348"/>
      <c r="K828" s="2337"/>
      <c r="P828" s="681"/>
    </row>
    <row r="829" spans="1:16" s="1486" customFormat="1" ht="10.5" customHeight="1">
      <c r="A829" s="4782"/>
      <c r="B829" s="749"/>
      <c r="C829" s="749"/>
      <c r="D829" s="749"/>
      <c r="E829" s="749"/>
      <c r="F829" s="749"/>
      <c r="G829" s="749"/>
      <c r="H829" s="4341"/>
      <c r="I829" s="4348"/>
      <c r="K829" s="2337"/>
      <c r="P829" s="681"/>
    </row>
    <row r="830" spans="1:16" s="1486" customFormat="1" ht="10.5" customHeight="1">
      <c r="A830" s="4782"/>
      <c r="B830" s="749"/>
      <c r="C830" s="749"/>
      <c r="D830" s="749"/>
      <c r="E830" s="749"/>
      <c r="F830" s="749"/>
      <c r="G830" s="749"/>
      <c r="H830" s="4341"/>
      <c r="I830" s="4348"/>
      <c r="K830" s="2337"/>
      <c r="P830" s="681"/>
    </row>
    <row r="831" spans="1:16" s="1486" customFormat="1" ht="10.5" customHeight="1">
      <c r="A831" s="4782"/>
      <c r="B831" s="749"/>
      <c r="C831" s="749"/>
      <c r="D831" s="749"/>
      <c r="E831" s="749"/>
      <c r="F831" s="749"/>
      <c r="G831" s="749"/>
      <c r="H831" s="4341"/>
      <c r="I831" s="4348"/>
      <c r="K831" s="2337"/>
      <c r="P831" s="681"/>
    </row>
    <row r="832" spans="1:16" s="1486" customFormat="1" ht="10.5" customHeight="1">
      <c r="A832" s="4782"/>
      <c r="B832" s="749"/>
      <c r="C832" s="749"/>
      <c r="D832" s="749"/>
      <c r="E832" s="749"/>
      <c r="F832" s="749"/>
      <c r="G832" s="749"/>
      <c r="H832" s="4341"/>
      <c r="I832" s="4348"/>
      <c r="K832" s="2337"/>
      <c r="P832" s="681"/>
    </row>
    <row r="833" spans="1:16" s="1486" customFormat="1" ht="10.5" customHeight="1">
      <c r="A833" s="4782"/>
      <c r="B833" s="749"/>
      <c r="C833" s="749"/>
      <c r="D833" s="749"/>
      <c r="E833" s="749"/>
      <c r="F833" s="749"/>
      <c r="G833" s="749"/>
      <c r="H833" s="4341"/>
      <c r="I833" s="4348"/>
      <c r="K833" s="2337"/>
      <c r="P833" s="681"/>
    </row>
    <row r="834" spans="1:16" s="1486" customFormat="1" ht="10.5" customHeight="1">
      <c r="A834" s="4782"/>
      <c r="B834" s="749"/>
      <c r="C834" s="749"/>
      <c r="D834" s="749"/>
      <c r="E834" s="749"/>
      <c r="F834" s="749"/>
      <c r="G834" s="749"/>
      <c r="H834" s="4341"/>
      <c r="I834" s="4348"/>
      <c r="K834" s="2337"/>
      <c r="P834" s="681"/>
    </row>
    <row r="835" spans="1:16" s="1486" customFormat="1" ht="10.5" customHeight="1">
      <c r="A835" s="4782"/>
      <c r="B835" s="749"/>
      <c r="C835" s="749"/>
      <c r="D835" s="749"/>
      <c r="E835" s="749"/>
      <c r="F835" s="749"/>
      <c r="G835" s="749"/>
      <c r="H835" s="4341"/>
      <c r="I835" s="4348"/>
      <c r="K835" s="2337"/>
      <c r="P835" s="681"/>
    </row>
    <row r="836" spans="1:16" s="1486" customFormat="1" ht="10.5" customHeight="1">
      <c r="A836" s="4782"/>
      <c r="B836" s="749"/>
      <c r="C836" s="749"/>
      <c r="D836" s="749"/>
      <c r="E836" s="749"/>
      <c r="F836" s="749"/>
      <c r="G836" s="749"/>
      <c r="H836" s="4341"/>
      <c r="I836" s="4348"/>
      <c r="K836" s="2337"/>
      <c r="P836" s="681"/>
    </row>
    <row r="837" spans="1:16" s="1486" customFormat="1" ht="10.5" customHeight="1">
      <c r="A837" s="4782"/>
      <c r="B837" s="749"/>
      <c r="C837" s="749"/>
      <c r="D837" s="749"/>
      <c r="E837" s="749"/>
      <c r="F837" s="749"/>
      <c r="G837" s="749"/>
      <c r="H837" s="4341"/>
      <c r="I837" s="4348"/>
      <c r="K837" s="2337"/>
      <c r="P837" s="681"/>
    </row>
    <row r="838" spans="1:16" s="1486" customFormat="1" ht="10.5" customHeight="1">
      <c r="A838" s="4782"/>
      <c r="B838" s="749"/>
      <c r="C838" s="749"/>
      <c r="D838" s="749"/>
      <c r="E838" s="749"/>
      <c r="F838" s="749"/>
      <c r="G838" s="749"/>
      <c r="H838" s="4341"/>
      <c r="I838" s="4348"/>
      <c r="K838" s="2337"/>
      <c r="P838" s="681"/>
    </row>
    <row r="839" spans="1:16" s="1486" customFormat="1" ht="10.5" customHeight="1">
      <c r="A839" s="4782"/>
      <c r="B839" s="749"/>
      <c r="C839" s="749"/>
      <c r="D839" s="749"/>
      <c r="E839" s="749"/>
      <c r="F839" s="749"/>
      <c r="G839" s="749"/>
      <c r="H839" s="4341"/>
      <c r="I839" s="4348"/>
      <c r="K839" s="2337"/>
      <c r="P839" s="681"/>
    </row>
    <row r="840" spans="1:16" s="1486" customFormat="1" ht="10.5" customHeight="1">
      <c r="A840" s="4782"/>
      <c r="B840" s="749"/>
      <c r="C840" s="749"/>
      <c r="D840" s="749"/>
      <c r="E840" s="749"/>
      <c r="F840" s="749"/>
      <c r="G840" s="749"/>
      <c r="H840" s="4341"/>
      <c r="I840" s="4348"/>
      <c r="K840" s="2337"/>
      <c r="P840" s="681"/>
    </row>
    <row r="841" spans="1:16" s="1486" customFormat="1" ht="10.5" customHeight="1">
      <c r="A841" s="4782"/>
      <c r="B841" s="749"/>
      <c r="C841" s="749"/>
      <c r="D841" s="749"/>
      <c r="E841" s="749"/>
      <c r="F841" s="749"/>
      <c r="G841" s="749"/>
      <c r="H841" s="4341"/>
      <c r="I841" s="4348"/>
      <c r="K841" s="2337"/>
      <c r="P841" s="681"/>
    </row>
    <row r="842" spans="1:16" s="1486" customFormat="1" ht="10.5" customHeight="1">
      <c r="A842" s="4782"/>
      <c r="B842" s="749"/>
      <c r="C842" s="749"/>
      <c r="D842" s="749"/>
      <c r="E842" s="749"/>
      <c r="F842" s="749"/>
      <c r="G842" s="749"/>
      <c r="H842" s="4341"/>
      <c r="I842" s="4348"/>
      <c r="K842" s="2337"/>
      <c r="P842" s="681"/>
    </row>
    <row r="843" spans="1:16" s="1486" customFormat="1" ht="10.5" customHeight="1">
      <c r="A843" s="4782"/>
      <c r="B843" s="749"/>
      <c r="C843" s="749"/>
      <c r="D843" s="749"/>
      <c r="E843" s="749"/>
      <c r="F843" s="749"/>
      <c r="G843" s="749"/>
      <c r="H843" s="4341"/>
      <c r="I843" s="4348"/>
      <c r="K843" s="2337"/>
      <c r="P843" s="681"/>
    </row>
    <row r="844" spans="1:16" s="1486" customFormat="1" ht="10.5" customHeight="1">
      <c r="A844" s="4782"/>
      <c r="B844" s="749"/>
      <c r="C844" s="749"/>
      <c r="D844" s="749"/>
      <c r="E844" s="749"/>
      <c r="F844" s="749"/>
      <c r="G844" s="749"/>
      <c r="H844" s="4341"/>
      <c r="I844" s="4348"/>
      <c r="K844" s="2337"/>
      <c r="P844" s="681"/>
    </row>
    <row r="845" spans="1:16" s="1486" customFormat="1" ht="10.5" customHeight="1">
      <c r="A845" s="4782"/>
      <c r="B845" s="749"/>
      <c r="C845" s="749"/>
      <c r="D845" s="749"/>
      <c r="E845" s="749"/>
      <c r="F845" s="749"/>
      <c r="G845" s="749"/>
      <c r="H845" s="4341"/>
      <c r="I845" s="4348"/>
      <c r="K845" s="2337"/>
      <c r="P845" s="681"/>
    </row>
    <row r="846" spans="1:16" s="1486" customFormat="1" ht="10.5" customHeight="1">
      <c r="A846" s="4782"/>
      <c r="B846" s="749"/>
      <c r="C846" s="749"/>
      <c r="D846" s="749"/>
      <c r="E846" s="749"/>
      <c r="F846" s="749"/>
      <c r="G846" s="749"/>
      <c r="H846" s="4341"/>
      <c r="I846" s="4348"/>
      <c r="K846" s="2337"/>
      <c r="P846" s="681"/>
    </row>
    <row r="847" spans="1:16" s="1486" customFormat="1" ht="10.5" customHeight="1">
      <c r="A847" s="4782"/>
      <c r="B847" s="749"/>
      <c r="C847" s="749"/>
      <c r="D847" s="749"/>
      <c r="E847" s="749"/>
      <c r="F847" s="749"/>
      <c r="G847" s="749"/>
      <c r="H847" s="4341"/>
      <c r="I847" s="4348"/>
      <c r="K847" s="2337"/>
      <c r="P847" s="681"/>
    </row>
    <row r="848" spans="1:16" s="1486" customFormat="1" ht="10.5" customHeight="1">
      <c r="A848" s="4782"/>
      <c r="B848" s="749"/>
      <c r="C848" s="749"/>
      <c r="D848" s="749"/>
      <c r="E848" s="749"/>
      <c r="F848" s="749"/>
      <c r="G848" s="749"/>
      <c r="H848" s="4341"/>
      <c r="I848" s="4348"/>
      <c r="K848" s="2337"/>
      <c r="P848" s="681"/>
    </row>
    <row r="849" spans="1:16" s="1486" customFormat="1" ht="10.5" customHeight="1">
      <c r="A849" s="4782"/>
      <c r="B849" s="749"/>
      <c r="C849" s="749"/>
      <c r="D849" s="749"/>
      <c r="E849" s="749"/>
      <c r="F849" s="749"/>
      <c r="G849" s="749"/>
      <c r="H849" s="4341"/>
      <c r="I849" s="4348"/>
      <c r="K849" s="2337"/>
      <c r="P849" s="681"/>
    </row>
    <row r="850" spans="1:16" s="1486" customFormat="1" ht="10.5" customHeight="1">
      <c r="A850" s="4782"/>
      <c r="B850" s="749"/>
      <c r="C850" s="749"/>
      <c r="D850" s="749"/>
      <c r="E850" s="749"/>
      <c r="F850" s="749"/>
      <c r="G850" s="749"/>
      <c r="H850" s="4341"/>
      <c r="I850" s="4348"/>
      <c r="K850" s="2337"/>
      <c r="P850" s="681"/>
    </row>
    <row r="851" spans="1:16" s="1486" customFormat="1" ht="10.5" customHeight="1">
      <c r="A851" s="4782"/>
      <c r="B851" s="749"/>
      <c r="C851" s="749"/>
      <c r="D851" s="749"/>
      <c r="E851" s="749"/>
      <c r="F851" s="749"/>
      <c r="G851" s="749"/>
      <c r="H851" s="4341"/>
      <c r="I851" s="4348"/>
      <c r="K851" s="2337"/>
      <c r="P851" s="681"/>
    </row>
    <row r="852" spans="1:16" s="1486" customFormat="1" ht="10.5" customHeight="1">
      <c r="A852" s="4782"/>
      <c r="B852" s="749"/>
      <c r="C852" s="749"/>
      <c r="D852" s="749"/>
      <c r="E852" s="749"/>
      <c r="F852" s="749"/>
      <c r="G852" s="749"/>
      <c r="H852" s="4341"/>
      <c r="I852" s="4348"/>
      <c r="K852" s="2337"/>
      <c r="P852" s="681"/>
    </row>
    <row r="853" spans="1:16" s="1486" customFormat="1" ht="10.5" customHeight="1">
      <c r="A853" s="4782"/>
      <c r="B853" s="749"/>
      <c r="C853" s="749"/>
      <c r="D853" s="749"/>
      <c r="E853" s="749"/>
      <c r="F853" s="749"/>
      <c r="G853" s="749"/>
      <c r="H853" s="4341"/>
      <c r="I853" s="4348"/>
      <c r="K853" s="2337"/>
      <c r="P853" s="681"/>
    </row>
    <row r="854" spans="1:16" s="1486" customFormat="1" ht="10.5" customHeight="1">
      <c r="A854" s="4782"/>
      <c r="B854" s="749"/>
      <c r="C854" s="749"/>
      <c r="D854" s="749"/>
      <c r="E854" s="749"/>
      <c r="F854" s="749"/>
      <c r="G854" s="749"/>
      <c r="H854" s="4341"/>
      <c r="I854" s="4348"/>
      <c r="K854" s="2337"/>
      <c r="P854" s="681"/>
    </row>
    <row r="855" spans="1:16" s="1486" customFormat="1" ht="10.5" customHeight="1">
      <c r="A855" s="4782"/>
      <c r="B855" s="749"/>
      <c r="C855" s="749"/>
      <c r="D855" s="749"/>
      <c r="E855" s="749"/>
      <c r="F855" s="749"/>
      <c r="G855" s="749"/>
      <c r="H855" s="4341"/>
      <c r="I855" s="4348"/>
      <c r="K855" s="2337"/>
      <c r="P855" s="681"/>
    </row>
    <row r="856" spans="1:16" s="1486" customFormat="1" ht="10.5" customHeight="1">
      <c r="A856" s="4782"/>
      <c r="B856" s="749"/>
      <c r="C856" s="749"/>
      <c r="D856" s="749"/>
      <c r="E856" s="749"/>
      <c r="F856" s="749"/>
      <c r="G856" s="749"/>
      <c r="H856" s="4341"/>
      <c r="I856" s="4348"/>
      <c r="K856" s="2337"/>
      <c r="P856" s="681"/>
    </row>
    <row r="857" spans="1:16" s="1486" customFormat="1" ht="10.5" customHeight="1">
      <c r="A857" s="4782"/>
      <c r="B857" s="749"/>
      <c r="C857" s="749"/>
      <c r="D857" s="749"/>
      <c r="E857" s="749"/>
      <c r="F857" s="749"/>
      <c r="G857" s="749"/>
      <c r="H857" s="4341"/>
      <c r="I857" s="4348"/>
      <c r="K857" s="2337"/>
      <c r="P857" s="681"/>
    </row>
    <row r="858" spans="1:16" s="1486" customFormat="1" ht="10.5" customHeight="1">
      <c r="A858" s="4782"/>
      <c r="B858" s="749"/>
      <c r="C858" s="749"/>
      <c r="D858" s="749"/>
      <c r="E858" s="749"/>
      <c r="F858" s="749"/>
      <c r="G858" s="749"/>
      <c r="H858" s="4341"/>
      <c r="I858" s="4348"/>
      <c r="K858" s="2337"/>
      <c r="P858" s="681"/>
    </row>
    <row r="859" spans="1:16" s="1486" customFormat="1" ht="10.5" customHeight="1">
      <c r="A859" s="4782"/>
      <c r="B859" s="749"/>
      <c r="C859" s="749"/>
      <c r="D859" s="749"/>
      <c r="E859" s="749"/>
      <c r="F859" s="749"/>
      <c r="G859" s="749"/>
      <c r="H859" s="4341"/>
      <c r="I859" s="4348"/>
      <c r="K859" s="2337"/>
      <c r="P859" s="681"/>
    </row>
    <row r="860" spans="1:16" s="1486" customFormat="1" ht="10.5" customHeight="1">
      <c r="A860" s="4782"/>
      <c r="B860" s="749"/>
      <c r="C860" s="749"/>
      <c r="D860" s="749"/>
      <c r="E860" s="749"/>
      <c r="F860" s="749"/>
      <c r="G860" s="749"/>
      <c r="H860" s="4341"/>
      <c r="I860" s="4348"/>
      <c r="K860" s="2337"/>
      <c r="P860" s="681"/>
    </row>
    <row r="861" spans="1:16" s="1486" customFormat="1" ht="10.5" customHeight="1">
      <c r="A861" s="4782"/>
      <c r="B861" s="749"/>
      <c r="C861" s="749"/>
      <c r="D861" s="749"/>
      <c r="E861" s="749"/>
      <c r="F861" s="749"/>
      <c r="G861" s="749"/>
      <c r="H861" s="4341"/>
      <c r="I861" s="4348"/>
      <c r="K861" s="2337"/>
      <c r="P861" s="681"/>
    </row>
    <row r="862" spans="1:16" s="1486" customFormat="1" ht="10.5" customHeight="1">
      <c r="A862" s="4782"/>
      <c r="B862" s="749"/>
      <c r="C862" s="749"/>
      <c r="D862" s="749"/>
      <c r="E862" s="749"/>
      <c r="F862" s="749"/>
      <c r="G862" s="749"/>
      <c r="H862" s="4341"/>
      <c r="I862" s="4348"/>
      <c r="K862" s="2337"/>
      <c r="P862" s="681"/>
    </row>
    <row r="863" spans="1:16" s="1486" customFormat="1" ht="10.5" customHeight="1">
      <c r="A863" s="4782"/>
      <c r="B863" s="749"/>
      <c r="C863" s="749"/>
      <c r="D863" s="749"/>
      <c r="E863" s="749"/>
      <c r="F863" s="749"/>
      <c r="G863" s="749"/>
      <c r="H863" s="4341"/>
      <c r="I863" s="4348"/>
      <c r="K863" s="2337"/>
      <c r="P863" s="681"/>
    </row>
    <row r="864" spans="1:16" s="1486" customFormat="1" ht="10.5" customHeight="1">
      <c r="A864" s="4782"/>
      <c r="B864" s="749"/>
      <c r="C864" s="749"/>
      <c r="D864" s="749"/>
      <c r="E864" s="749"/>
      <c r="F864" s="749"/>
      <c r="G864" s="749"/>
      <c r="H864" s="4341"/>
      <c r="I864" s="4348"/>
      <c r="K864" s="2337"/>
      <c r="P864" s="681"/>
    </row>
    <row r="865" spans="1:16" s="1486" customFormat="1" ht="10.5" customHeight="1">
      <c r="A865" s="4782"/>
      <c r="B865" s="749"/>
      <c r="C865" s="749"/>
      <c r="D865" s="749"/>
      <c r="E865" s="749"/>
      <c r="F865" s="749"/>
      <c r="G865" s="749"/>
      <c r="H865" s="4341"/>
      <c r="I865" s="4348"/>
      <c r="K865" s="2337"/>
      <c r="P865" s="681"/>
    </row>
    <row r="866" spans="1:16" s="1486" customFormat="1" ht="10.5" customHeight="1">
      <c r="A866" s="4782"/>
      <c r="B866" s="749"/>
      <c r="C866" s="749"/>
      <c r="D866" s="749"/>
      <c r="E866" s="749"/>
      <c r="F866" s="749"/>
      <c r="G866" s="749"/>
      <c r="H866" s="4341"/>
      <c r="I866" s="4348"/>
      <c r="K866" s="2337"/>
      <c r="P866" s="681"/>
    </row>
    <row r="867" spans="1:16" s="1486" customFormat="1" ht="10.5" customHeight="1">
      <c r="A867" s="4782"/>
      <c r="B867" s="749"/>
      <c r="C867" s="749"/>
      <c r="D867" s="749"/>
      <c r="E867" s="749"/>
      <c r="F867" s="749"/>
      <c r="G867" s="749"/>
      <c r="H867" s="4341"/>
      <c r="I867" s="4348"/>
      <c r="K867" s="2337"/>
      <c r="P867" s="681"/>
    </row>
    <row r="868" spans="1:16" s="1486" customFormat="1" ht="10.5" customHeight="1">
      <c r="A868" s="4782"/>
      <c r="B868" s="749"/>
      <c r="C868" s="749"/>
      <c r="D868" s="749"/>
      <c r="E868" s="749"/>
      <c r="F868" s="749"/>
      <c r="G868" s="749"/>
      <c r="H868" s="4341"/>
      <c r="I868" s="4348"/>
      <c r="K868" s="2337"/>
      <c r="P868" s="681"/>
    </row>
    <row r="869" spans="1:16" s="1486" customFormat="1" ht="10.5" customHeight="1">
      <c r="A869" s="4782"/>
      <c r="B869" s="749"/>
      <c r="C869" s="749"/>
      <c r="D869" s="749"/>
      <c r="E869" s="749"/>
      <c r="F869" s="749"/>
      <c r="G869" s="749"/>
      <c r="H869" s="4341"/>
      <c r="I869" s="4348"/>
      <c r="K869" s="2337"/>
      <c r="P869" s="681"/>
    </row>
    <row r="870" spans="1:16" s="1486" customFormat="1" ht="10.5" customHeight="1">
      <c r="A870" s="4782"/>
      <c r="B870" s="749"/>
      <c r="C870" s="749"/>
      <c r="D870" s="749"/>
      <c r="E870" s="749"/>
      <c r="F870" s="749"/>
      <c r="G870" s="749"/>
      <c r="H870" s="4341"/>
      <c r="I870" s="4348"/>
      <c r="K870" s="2337"/>
      <c r="P870" s="681"/>
    </row>
    <row r="871" spans="1:16" s="1486" customFormat="1" ht="10.5" customHeight="1">
      <c r="A871" s="4782"/>
      <c r="B871" s="749"/>
      <c r="C871" s="749"/>
      <c r="D871" s="749"/>
      <c r="E871" s="749"/>
      <c r="F871" s="749"/>
      <c r="G871" s="749"/>
      <c r="H871" s="4341"/>
      <c r="I871" s="4348"/>
      <c r="K871" s="2337"/>
      <c r="P871" s="681"/>
    </row>
    <row r="872" spans="1:16" s="1486" customFormat="1" ht="10.5" customHeight="1">
      <c r="A872" s="4782"/>
      <c r="B872" s="749"/>
      <c r="C872" s="749"/>
      <c r="D872" s="749"/>
      <c r="E872" s="749"/>
      <c r="F872" s="749"/>
      <c r="G872" s="749"/>
      <c r="H872" s="4341"/>
      <c r="I872" s="4348"/>
      <c r="K872" s="2337"/>
      <c r="P872" s="681"/>
    </row>
    <row r="873" spans="1:16" s="1486" customFormat="1" ht="10.5" customHeight="1">
      <c r="A873" s="4782"/>
      <c r="B873" s="749"/>
      <c r="C873" s="749"/>
      <c r="D873" s="749"/>
      <c r="E873" s="749"/>
      <c r="F873" s="749"/>
      <c r="G873" s="749"/>
      <c r="H873" s="4341"/>
      <c r="I873" s="4348"/>
      <c r="K873" s="2337"/>
      <c r="P873" s="681"/>
    </row>
    <row r="874" spans="1:16" s="1486" customFormat="1" ht="10.5" customHeight="1">
      <c r="A874" s="4782"/>
      <c r="B874" s="749"/>
      <c r="C874" s="749"/>
      <c r="D874" s="749"/>
      <c r="E874" s="749"/>
      <c r="F874" s="749"/>
      <c r="G874" s="749"/>
      <c r="H874" s="4341"/>
      <c r="I874" s="4348"/>
      <c r="K874" s="2337"/>
      <c r="P874" s="681"/>
    </row>
    <row r="875" spans="1:16" s="1486" customFormat="1" ht="10.5" customHeight="1">
      <c r="A875" s="4782"/>
      <c r="B875" s="749"/>
      <c r="C875" s="749"/>
      <c r="D875" s="749"/>
      <c r="E875" s="749"/>
      <c r="F875" s="749"/>
      <c r="G875" s="749"/>
      <c r="H875" s="4341"/>
      <c r="I875" s="4348"/>
      <c r="K875" s="2337"/>
      <c r="P875" s="681"/>
    </row>
    <row r="876" spans="1:16" s="1486" customFormat="1" ht="10.5" customHeight="1">
      <c r="A876" s="4782"/>
      <c r="B876" s="749"/>
      <c r="C876" s="749"/>
      <c r="D876" s="749"/>
      <c r="E876" s="749"/>
      <c r="F876" s="749"/>
      <c r="G876" s="749"/>
      <c r="H876" s="4341"/>
      <c r="I876" s="4348"/>
      <c r="K876" s="2337"/>
      <c r="P876" s="681"/>
    </row>
    <row r="877" spans="1:16" s="1486" customFormat="1" ht="10.5" customHeight="1">
      <c r="A877" s="4782"/>
      <c r="B877" s="749"/>
      <c r="C877" s="749"/>
      <c r="D877" s="749"/>
      <c r="E877" s="749"/>
      <c r="F877" s="749"/>
      <c r="G877" s="749"/>
      <c r="H877" s="4341"/>
      <c r="I877" s="4348"/>
      <c r="K877" s="2337"/>
      <c r="P877" s="681"/>
    </row>
    <row r="878" spans="1:16" s="1486" customFormat="1" ht="10.5" customHeight="1">
      <c r="A878" s="4782"/>
      <c r="B878" s="749"/>
      <c r="C878" s="749"/>
      <c r="D878" s="749"/>
      <c r="E878" s="749"/>
      <c r="F878" s="749"/>
      <c r="G878" s="749"/>
      <c r="H878" s="4341"/>
      <c r="I878" s="4348"/>
      <c r="K878" s="2337"/>
      <c r="P878" s="681"/>
    </row>
    <row r="879" spans="1:16" s="1486" customFormat="1" ht="10.5" customHeight="1">
      <c r="A879" s="4782"/>
      <c r="B879" s="749"/>
      <c r="C879" s="749"/>
      <c r="D879" s="749"/>
      <c r="E879" s="749"/>
      <c r="F879" s="749"/>
      <c r="G879" s="749"/>
      <c r="H879" s="4341"/>
      <c r="I879" s="4348"/>
      <c r="K879" s="2337"/>
      <c r="P879" s="681"/>
    </row>
    <row r="880" spans="1:16" s="1486" customFormat="1" ht="10.5" customHeight="1">
      <c r="A880" s="4782"/>
      <c r="B880" s="749"/>
      <c r="C880" s="749"/>
      <c r="D880" s="749"/>
      <c r="E880" s="749"/>
      <c r="F880" s="749"/>
      <c r="G880" s="749"/>
      <c r="H880" s="4341"/>
      <c r="I880" s="4348"/>
      <c r="K880" s="2337"/>
      <c r="P880" s="681"/>
    </row>
    <row r="881" spans="1:16" s="1486" customFormat="1" ht="10.5" customHeight="1">
      <c r="A881" s="4782"/>
      <c r="B881" s="749"/>
      <c r="C881" s="749"/>
      <c r="D881" s="749"/>
      <c r="E881" s="749"/>
      <c r="F881" s="749"/>
      <c r="G881" s="749"/>
      <c r="H881" s="4341"/>
      <c r="I881" s="4348"/>
      <c r="K881" s="2337"/>
      <c r="P881" s="681"/>
    </row>
    <row r="882" spans="1:16" s="1486" customFormat="1" ht="10.5" customHeight="1">
      <c r="A882" s="4782"/>
      <c r="B882" s="749"/>
      <c r="C882" s="749"/>
      <c r="D882" s="749"/>
      <c r="E882" s="749"/>
      <c r="F882" s="749"/>
      <c r="G882" s="749"/>
      <c r="H882" s="4341"/>
      <c r="I882" s="4348"/>
      <c r="K882" s="2337"/>
      <c r="P882" s="681"/>
    </row>
    <row r="883" spans="1:16" s="1486" customFormat="1" ht="10.5" customHeight="1">
      <c r="A883" s="4782"/>
      <c r="B883" s="749"/>
      <c r="C883" s="749"/>
      <c r="D883" s="749"/>
      <c r="E883" s="749"/>
      <c r="F883" s="749"/>
      <c r="G883" s="749"/>
      <c r="H883" s="4341"/>
      <c r="I883" s="4348"/>
      <c r="K883" s="2337"/>
      <c r="P883" s="681"/>
    </row>
    <row r="884" spans="1:16" s="1486" customFormat="1" ht="10.5" customHeight="1">
      <c r="A884" s="4782"/>
      <c r="B884" s="749"/>
      <c r="C884" s="749"/>
      <c r="D884" s="749"/>
      <c r="E884" s="749"/>
      <c r="F884" s="749"/>
      <c r="G884" s="749"/>
      <c r="H884" s="4341"/>
      <c r="I884" s="4348"/>
      <c r="K884" s="2337"/>
      <c r="P884" s="681"/>
    </row>
    <row r="885" spans="1:16" s="1486" customFormat="1" ht="10.5" customHeight="1">
      <c r="A885" s="4782"/>
      <c r="B885" s="749"/>
      <c r="C885" s="749"/>
      <c r="D885" s="749"/>
      <c r="E885" s="749"/>
      <c r="F885" s="749"/>
      <c r="G885" s="749"/>
      <c r="H885" s="4341"/>
      <c r="I885" s="4348"/>
      <c r="K885" s="2337"/>
      <c r="P885" s="681"/>
    </row>
    <row r="886" spans="1:16" s="1486" customFormat="1" ht="10.5" customHeight="1">
      <c r="A886" s="4782"/>
      <c r="B886" s="749"/>
      <c r="C886" s="749"/>
      <c r="D886" s="749"/>
      <c r="E886" s="749"/>
      <c r="F886" s="749"/>
      <c r="G886" s="749"/>
      <c r="H886" s="4341"/>
      <c r="I886" s="4348"/>
      <c r="K886" s="2337"/>
      <c r="P886" s="681"/>
    </row>
    <row r="887" spans="1:16" s="1486" customFormat="1" ht="10.5" customHeight="1">
      <c r="A887" s="4782"/>
      <c r="B887" s="749"/>
      <c r="C887" s="749"/>
      <c r="D887" s="749"/>
      <c r="E887" s="749"/>
      <c r="F887" s="749"/>
      <c r="G887" s="749"/>
      <c r="H887" s="4341"/>
      <c r="I887" s="4348"/>
      <c r="K887" s="2337"/>
      <c r="P887" s="681"/>
    </row>
    <row r="888" spans="1:16" s="1486" customFormat="1" ht="10.5" customHeight="1">
      <c r="A888" s="4782"/>
      <c r="B888" s="749"/>
      <c r="C888" s="749"/>
      <c r="D888" s="749"/>
      <c r="E888" s="749"/>
      <c r="F888" s="749"/>
      <c r="G888" s="749"/>
      <c r="H888" s="4341"/>
      <c r="I888" s="4348"/>
      <c r="K888" s="2337"/>
      <c r="P888" s="681"/>
    </row>
    <row r="889" spans="1:16" s="1486" customFormat="1" ht="10.5" customHeight="1">
      <c r="A889" s="4782"/>
      <c r="B889" s="749"/>
      <c r="C889" s="749"/>
      <c r="D889" s="749"/>
      <c r="E889" s="749"/>
      <c r="F889" s="749"/>
      <c r="G889" s="749"/>
      <c r="H889" s="4341"/>
      <c r="I889" s="4348"/>
      <c r="K889" s="2337"/>
      <c r="P889" s="681"/>
    </row>
    <row r="890" spans="1:16" s="1486" customFormat="1" ht="10.5" customHeight="1">
      <c r="A890" s="4782"/>
      <c r="B890" s="749"/>
      <c r="C890" s="749"/>
      <c r="D890" s="749"/>
      <c r="E890" s="749"/>
      <c r="F890" s="749"/>
      <c r="G890" s="749"/>
      <c r="H890" s="4341"/>
      <c r="I890" s="4348"/>
      <c r="K890" s="2337"/>
      <c r="P890" s="681"/>
    </row>
    <row r="891" spans="1:16" s="1486" customFormat="1" ht="10.5" customHeight="1">
      <c r="A891" s="4782"/>
      <c r="B891" s="749"/>
      <c r="C891" s="749"/>
      <c r="D891" s="749"/>
      <c r="E891" s="749"/>
      <c r="F891" s="749"/>
      <c r="G891" s="749"/>
      <c r="H891" s="4341"/>
      <c r="I891" s="4348"/>
      <c r="K891" s="2337"/>
      <c r="P891" s="681"/>
    </row>
    <row r="892" spans="1:16" s="1486" customFormat="1" ht="10.5" customHeight="1">
      <c r="A892" s="4782"/>
      <c r="B892" s="749"/>
      <c r="C892" s="749"/>
      <c r="D892" s="749"/>
      <c r="E892" s="749"/>
      <c r="F892" s="749"/>
      <c r="G892" s="749"/>
      <c r="H892" s="4341"/>
      <c r="I892" s="4348"/>
      <c r="K892" s="2337"/>
      <c r="P892" s="681"/>
    </row>
    <row r="893" spans="1:16" s="1486" customFormat="1" ht="10.5" customHeight="1">
      <c r="A893" s="4782"/>
      <c r="B893" s="749"/>
      <c r="C893" s="749"/>
      <c r="D893" s="749"/>
      <c r="E893" s="749"/>
      <c r="F893" s="749"/>
      <c r="G893" s="749"/>
      <c r="H893" s="4341"/>
      <c r="I893" s="4348"/>
      <c r="K893" s="2337"/>
      <c r="P893" s="681"/>
    </row>
    <row r="894" spans="1:16" s="1486" customFormat="1" ht="10.5" customHeight="1">
      <c r="A894" s="4782"/>
      <c r="B894" s="749"/>
      <c r="C894" s="749"/>
      <c r="D894" s="749"/>
      <c r="E894" s="749"/>
      <c r="F894" s="749"/>
      <c r="G894" s="749"/>
      <c r="H894" s="4341"/>
      <c r="I894" s="4348"/>
      <c r="K894" s="2337"/>
      <c r="P894" s="681"/>
    </row>
    <row r="895" spans="1:16" s="1486" customFormat="1" ht="10.5" customHeight="1">
      <c r="A895" s="4782"/>
      <c r="B895" s="749"/>
      <c r="C895" s="749"/>
      <c r="D895" s="749"/>
      <c r="E895" s="749"/>
      <c r="F895" s="749"/>
      <c r="G895" s="749"/>
      <c r="H895" s="4341"/>
      <c r="I895" s="4348"/>
      <c r="K895" s="2337"/>
      <c r="P895" s="681"/>
    </row>
    <row r="896" spans="1:16" s="1486" customFormat="1" ht="10.5" customHeight="1">
      <c r="A896" s="4782"/>
      <c r="B896" s="749"/>
      <c r="C896" s="749"/>
      <c r="D896" s="749"/>
      <c r="E896" s="749"/>
      <c r="F896" s="749"/>
      <c r="G896" s="749"/>
      <c r="H896" s="4341"/>
      <c r="I896" s="4348"/>
      <c r="K896" s="2337"/>
      <c r="P896" s="681"/>
    </row>
    <row r="897" spans="1:16" s="1486" customFormat="1" ht="10.5" customHeight="1">
      <c r="A897" s="4782"/>
      <c r="B897" s="749"/>
      <c r="C897" s="749"/>
      <c r="D897" s="749"/>
      <c r="E897" s="749"/>
      <c r="F897" s="749"/>
      <c r="G897" s="749"/>
      <c r="H897" s="4341"/>
      <c r="I897" s="4348"/>
      <c r="K897" s="2337"/>
      <c r="P897" s="681"/>
    </row>
    <row r="898" spans="1:16" s="1486" customFormat="1" ht="10.5" customHeight="1">
      <c r="A898" s="4782"/>
      <c r="B898" s="749"/>
      <c r="C898" s="749"/>
      <c r="D898" s="749"/>
      <c r="E898" s="749"/>
      <c r="F898" s="749"/>
      <c r="G898" s="749"/>
      <c r="H898" s="4341"/>
      <c r="I898" s="4348"/>
      <c r="K898" s="2337"/>
      <c r="P898" s="681"/>
    </row>
    <row r="899" spans="1:16" s="1486" customFormat="1" ht="10.5" customHeight="1">
      <c r="A899" s="4782"/>
      <c r="B899" s="749"/>
      <c r="C899" s="749"/>
      <c r="D899" s="749"/>
      <c r="E899" s="749"/>
      <c r="F899" s="749"/>
      <c r="G899" s="749"/>
      <c r="H899" s="4341"/>
      <c r="I899" s="4348"/>
      <c r="K899" s="2337"/>
      <c r="P899" s="681"/>
    </row>
    <row r="900" spans="1:16" s="1486" customFormat="1" ht="10.5" customHeight="1">
      <c r="A900" s="4782"/>
      <c r="B900" s="749"/>
      <c r="C900" s="749"/>
      <c r="D900" s="749"/>
      <c r="E900" s="749"/>
      <c r="F900" s="749"/>
      <c r="G900" s="749"/>
      <c r="H900" s="4341"/>
      <c r="I900" s="4348"/>
      <c r="K900" s="2337"/>
      <c r="P900" s="681"/>
    </row>
    <row r="901" spans="1:16" s="1486" customFormat="1" ht="10.5" customHeight="1">
      <c r="A901" s="4782"/>
      <c r="B901" s="749"/>
      <c r="C901" s="749"/>
      <c r="D901" s="749"/>
      <c r="E901" s="749"/>
      <c r="F901" s="749"/>
      <c r="G901" s="749"/>
      <c r="H901" s="4341"/>
      <c r="I901" s="4348"/>
      <c r="K901" s="2337"/>
      <c r="P901" s="681"/>
    </row>
    <row r="902" spans="1:16" s="1486" customFormat="1" ht="10.5" customHeight="1">
      <c r="A902" s="4782"/>
      <c r="B902" s="749"/>
      <c r="C902" s="749"/>
      <c r="D902" s="749"/>
      <c r="E902" s="749"/>
      <c r="F902" s="749"/>
      <c r="G902" s="749"/>
      <c r="H902" s="4341"/>
      <c r="I902" s="4348"/>
      <c r="K902" s="2337"/>
      <c r="P902" s="681"/>
    </row>
    <row r="903" spans="1:16" s="1486" customFormat="1" ht="10.5" customHeight="1">
      <c r="A903" s="4782"/>
      <c r="B903" s="749"/>
      <c r="C903" s="749"/>
      <c r="D903" s="749"/>
      <c r="E903" s="749"/>
      <c r="F903" s="749"/>
      <c r="G903" s="749"/>
      <c r="H903" s="4341"/>
      <c r="I903" s="4348"/>
      <c r="K903" s="2337"/>
      <c r="P903" s="681"/>
    </row>
    <row r="904" spans="1:16" s="1486" customFormat="1" ht="10.5" customHeight="1">
      <c r="A904" s="4782"/>
      <c r="B904" s="749"/>
      <c r="C904" s="749"/>
      <c r="D904" s="749"/>
      <c r="E904" s="749"/>
      <c r="F904" s="749"/>
      <c r="G904" s="749"/>
      <c r="H904" s="4341"/>
      <c r="I904" s="4348"/>
      <c r="K904" s="2337"/>
      <c r="P904" s="681"/>
    </row>
    <row r="905" spans="1:16" s="1486" customFormat="1" ht="10.5" customHeight="1">
      <c r="A905" s="4782"/>
      <c r="B905" s="749"/>
      <c r="C905" s="749"/>
      <c r="D905" s="749"/>
      <c r="E905" s="749"/>
      <c r="F905" s="749"/>
      <c r="G905" s="749"/>
      <c r="H905" s="4341"/>
      <c r="I905" s="4348"/>
      <c r="K905" s="2337"/>
      <c r="P905" s="681"/>
    </row>
    <row r="906" spans="1:16" s="1486" customFormat="1" ht="10.5" customHeight="1">
      <c r="A906" s="4782"/>
      <c r="B906" s="749"/>
      <c r="C906" s="749"/>
      <c r="D906" s="749"/>
      <c r="E906" s="749"/>
      <c r="F906" s="749"/>
      <c r="G906" s="749"/>
      <c r="H906" s="4341"/>
      <c r="I906" s="4348"/>
      <c r="K906" s="2337"/>
      <c r="P906" s="681"/>
    </row>
    <row r="907" spans="1:16" s="1486" customFormat="1" ht="10.5" customHeight="1">
      <c r="A907" s="4782"/>
      <c r="B907" s="749"/>
      <c r="C907" s="749"/>
      <c r="D907" s="749"/>
      <c r="E907" s="749"/>
      <c r="F907" s="749"/>
      <c r="G907" s="749"/>
      <c r="H907" s="4341"/>
      <c r="I907" s="4348"/>
      <c r="K907" s="2337"/>
      <c r="P907" s="681"/>
    </row>
    <row r="908" spans="1:16" s="1486" customFormat="1" ht="10.5" customHeight="1">
      <c r="A908" s="4782"/>
      <c r="B908" s="749"/>
      <c r="C908" s="749"/>
      <c r="D908" s="749"/>
      <c r="E908" s="749"/>
      <c r="F908" s="749"/>
      <c r="G908" s="749"/>
      <c r="H908" s="4341"/>
      <c r="I908" s="4348"/>
      <c r="K908" s="2337"/>
      <c r="P908" s="681"/>
    </row>
    <row r="909" spans="1:16" s="1486" customFormat="1" ht="10.5" customHeight="1">
      <c r="A909" s="4782"/>
      <c r="B909" s="749"/>
      <c r="C909" s="749"/>
      <c r="D909" s="749"/>
      <c r="E909" s="749"/>
      <c r="F909" s="749"/>
      <c r="G909" s="749"/>
      <c r="H909" s="4341"/>
      <c r="I909" s="4348"/>
      <c r="K909" s="2337"/>
      <c r="P909" s="681"/>
    </row>
    <row r="910" spans="1:16" s="1486" customFormat="1" ht="10.5" customHeight="1">
      <c r="A910" s="4782"/>
      <c r="B910" s="749"/>
      <c r="C910" s="749"/>
      <c r="D910" s="749"/>
      <c r="E910" s="749"/>
      <c r="F910" s="749"/>
      <c r="G910" s="749"/>
      <c r="H910" s="4341"/>
      <c r="I910" s="4348"/>
      <c r="K910" s="2337"/>
      <c r="P910" s="681"/>
    </row>
    <row r="911" spans="1:16" s="1486" customFormat="1" ht="10.5" customHeight="1">
      <c r="A911" s="4782"/>
      <c r="B911" s="749"/>
      <c r="C911" s="749"/>
      <c r="D911" s="749"/>
      <c r="E911" s="749"/>
      <c r="F911" s="749"/>
      <c r="G911" s="749"/>
      <c r="H911" s="4341"/>
      <c r="I911" s="4348"/>
      <c r="K911" s="2337"/>
      <c r="P911" s="681"/>
    </row>
    <row r="912" spans="1:16" s="1486" customFormat="1" ht="10.5" customHeight="1">
      <c r="A912" s="4782"/>
      <c r="B912" s="749"/>
      <c r="C912" s="749"/>
      <c r="D912" s="749"/>
      <c r="E912" s="749"/>
      <c r="F912" s="749"/>
      <c r="G912" s="749"/>
      <c r="H912" s="4341"/>
      <c r="I912" s="4348"/>
      <c r="K912" s="2337"/>
      <c r="P912" s="681"/>
    </row>
    <row r="913" spans="1:16" s="1486" customFormat="1" ht="10.5" customHeight="1">
      <c r="A913" s="4782"/>
      <c r="B913" s="749"/>
      <c r="C913" s="749"/>
      <c r="D913" s="749"/>
      <c r="E913" s="749"/>
      <c r="F913" s="749"/>
      <c r="G913" s="749"/>
      <c r="H913" s="4341"/>
      <c r="I913" s="4348"/>
      <c r="K913" s="2337"/>
      <c r="P913" s="681"/>
    </row>
    <row r="914" spans="1:16" s="1486" customFormat="1" ht="10.5" customHeight="1">
      <c r="A914" s="4782"/>
      <c r="B914" s="749"/>
      <c r="C914" s="749"/>
      <c r="D914" s="749"/>
      <c r="E914" s="749"/>
      <c r="F914" s="749"/>
      <c r="G914" s="749"/>
      <c r="H914" s="4341"/>
      <c r="I914" s="4348"/>
      <c r="K914" s="2337"/>
      <c r="P914" s="681"/>
    </row>
    <row r="915" spans="1:16" s="1486" customFormat="1" ht="10.5" customHeight="1">
      <c r="A915" s="4782"/>
      <c r="B915" s="749"/>
      <c r="C915" s="749"/>
      <c r="D915" s="749"/>
      <c r="E915" s="749"/>
      <c r="F915" s="749"/>
      <c r="G915" s="749"/>
      <c r="H915" s="4341"/>
      <c r="I915" s="4348"/>
      <c r="K915" s="2337"/>
      <c r="P915" s="681"/>
    </row>
    <row r="916" spans="1:16" s="1486" customFormat="1" ht="10.5" customHeight="1">
      <c r="A916" s="4782"/>
      <c r="B916" s="749"/>
      <c r="C916" s="749"/>
      <c r="D916" s="749"/>
      <c r="E916" s="749"/>
      <c r="F916" s="749"/>
      <c r="G916" s="749"/>
      <c r="H916" s="4341"/>
      <c r="I916" s="4348"/>
      <c r="K916" s="2337"/>
      <c r="P916" s="681"/>
    </row>
    <row r="917" spans="1:16" s="1486" customFormat="1" ht="10.5" customHeight="1">
      <c r="A917" s="4782"/>
      <c r="B917" s="749"/>
      <c r="C917" s="749"/>
      <c r="D917" s="749"/>
      <c r="E917" s="749"/>
      <c r="F917" s="749"/>
      <c r="G917" s="749"/>
      <c r="H917" s="4341"/>
      <c r="I917" s="4348"/>
      <c r="K917" s="2337"/>
      <c r="P917" s="681"/>
    </row>
    <row r="918" spans="1:16" s="1486" customFormat="1" ht="10.5" customHeight="1">
      <c r="A918" s="4782"/>
      <c r="B918" s="749"/>
      <c r="C918" s="749"/>
      <c r="D918" s="749"/>
      <c r="E918" s="749"/>
      <c r="F918" s="749"/>
      <c r="G918" s="749"/>
      <c r="H918" s="4341"/>
      <c r="I918" s="4348"/>
      <c r="K918" s="2337"/>
      <c r="P918" s="681"/>
    </row>
    <row r="919" spans="1:16" s="1486" customFormat="1" ht="10.5" customHeight="1">
      <c r="A919" s="4782"/>
      <c r="B919" s="749"/>
      <c r="C919" s="749"/>
      <c r="D919" s="749"/>
      <c r="E919" s="749"/>
      <c r="F919" s="749"/>
      <c r="G919" s="749"/>
      <c r="H919" s="4341"/>
      <c r="I919" s="4348"/>
      <c r="K919" s="2337"/>
      <c r="P919" s="681"/>
    </row>
    <row r="920" spans="1:16" s="1486" customFormat="1" ht="10.5" customHeight="1">
      <c r="A920" s="4782"/>
      <c r="B920" s="749"/>
      <c r="C920" s="749"/>
      <c r="D920" s="749"/>
      <c r="E920" s="749"/>
      <c r="F920" s="749"/>
      <c r="G920" s="749"/>
      <c r="H920" s="4341"/>
      <c r="I920" s="4348"/>
      <c r="K920" s="2337"/>
      <c r="P920" s="681"/>
    </row>
    <row r="921" spans="1:16" s="1486" customFormat="1" ht="10.5" customHeight="1">
      <c r="A921" s="4782"/>
      <c r="B921" s="749"/>
      <c r="C921" s="749"/>
      <c r="D921" s="749"/>
      <c r="E921" s="749"/>
      <c r="F921" s="749"/>
      <c r="G921" s="749"/>
      <c r="H921" s="4341"/>
      <c r="I921" s="4348"/>
      <c r="K921" s="2337"/>
      <c r="P921" s="681"/>
    </row>
    <row r="922" spans="1:16" s="1486" customFormat="1" ht="10.5" customHeight="1">
      <c r="A922" s="4782"/>
      <c r="B922" s="749"/>
      <c r="C922" s="749"/>
      <c r="D922" s="749"/>
      <c r="E922" s="749"/>
      <c r="F922" s="749"/>
      <c r="G922" s="749"/>
      <c r="H922" s="4341"/>
      <c r="I922" s="4348"/>
      <c r="K922" s="2337"/>
      <c r="P922" s="681"/>
    </row>
    <row r="923" spans="1:16" s="1486" customFormat="1" ht="10.5" customHeight="1">
      <c r="A923" s="4782"/>
      <c r="B923" s="749"/>
      <c r="C923" s="749"/>
      <c r="D923" s="749"/>
      <c r="E923" s="749"/>
      <c r="F923" s="749"/>
      <c r="G923" s="749"/>
      <c r="H923" s="4341"/>
      <c r="I923" s="4348"/>
      <c r="K923" s="2337"/>
      <c r="P923" s="681"/>
    </row>
    <row r="924" spans="1:16" s="1486" customFormat="1" ht="10.5" customHeight="1">
      <c r="A924" s="4782"/>
      <c r="B924" s="749"/>
      <c r="C924" s="749"/>
      <c r="D924" s="749"/>
      <c r="E924" s="749"/>
      <c r="F924" s="749"/>
      <c r="G924" s="749"/>
      <c r="H924" s="4341"/>
      <c r="I924" s="4348"/>
      <c r="K924" s="2337"/>
      <c r="P924" s="681"/>
    </row>
    <row r="925" spans="1:16" s="1486" customFormat="1" ht="10.5" customHeight="1">
      <c r="A925" s="4782"/>
      <c r="B925" s="749"/>
      <c r="C925" s="749"/>
      <c r="D925" s="749"/>
      <c r="E925" s="749"/>
      <c r="F925" s="749"/>
      <c r="G925" s="749"/>
      <c r="H925" s="4341"/>
      <c r="I925" s="4348"/>
      <c r="K925" s="2337"/>
      <c r="P925" s="681"/>
    </row>
    <row r="926" spans="1:16" s="1486" customFormat="1" ht="10.5" customHeight="1">
      <c r="A926" s="4782"/>
      <c r="B926" s="749"/>
      <c r="C926" s="749"/>
      <c r="D926" s="749"/>
      <c r="E926" s="749"/>
      <c r="F926" s="749"/>
      <c r="G926" s="749"/>
      <c r="H926" s="4341"/>
      <c r="I926" s="4348"/>
      <c r="K926" s="2337"/>
      <c r="P926" s="681"/>
    </row>
    <row r="927" spans="1:16" s="1486" customFormat="1" ht="10.5" customHeight="1">
      <c r="A927" s="4782"/>
      <c r="B927" s="749"/>
      <c r="C927" s="749"/>
      <c r="D927" s="749"/>
      <c r="E927" s="749"/>
      <c r="F927" s="749"/>
      <c r="G927" s="749"/>
      <c r="H927" s="4341"/>
      <c r="I927" s="4348"/>
      <c r="K927" s="2337"/>
      <c r="P927" s="681"/>
    </row>
    <row r="928" spans="1:16" s="1486" customFormat="1" ht="10.5" customHeight="1">
      <c r="A928" s="4782"/>
      <c r="B928" s="749"/>
      <c r="C928" s="749"/>
      <c r="D928" s="749"/>
      <c r="E928" s="749"/>
      <c r="F928" s="749"/>
      <c r="G928" s="749"/>
      <c r="H928" s="4341"/>
      <c r="I928" s="4348"/>
      <c r="K928" s="2337"/>
      <c r="P928" s="681"/>
    </row>
    <row r="929" spans="1:16" s="1486" customFormat="1" ht="10.5" customHeight="1">
      <c r="A929" s="4782"/>
      <c r="B929" s="749"/>
      <c r="C929" s="749"/>
      <c r="D929" s="749"/>
      <c r="E929" s="749"/>
      <c r="F929" s="749"/>
      <c r="G929" s="749"/>
      <c r="H929" s="4341"/>
      <c r="I929" s="4348"/>
      <c r="K929" s="2337"/>
      <c r="P929" s="681"/>
    </row>
    <row r="930" spans="1:16" s="1486" customFormat="1" ht="10.5" customHeight="1">
      <c r="A930" s="4782"/>
      <c r="B930" s="749"/>
      <c r="C930" s="749"/>
      <c r="D930" s="749"/>
      <c r="E930" s="749"/>
      <c r="F930" s="749"/>
      <c r="G930" s="749"/>
      <c r="H930" s="4341"/>
      <c r="I930" s="4348"/>
      <c r="K930" s="2337"/>
      <c r="P930" s="681"/>
    </row>
    <row r="931" spans="1:16" s="1486" customFormat="1" ht="10.5" customHeight="1">
      <c r="A931" s="4782"/>
      <c r="B931" s="749"/>
      <c r="C931" s="749"/>
      <c r="D931" s="749"/>
      <c r="E931" s="749"/>
      <c r="F931" s="749"/>
      <c r="G931" s="749"/>
      <c r="H931" s="4341"/>
      <c r="I931" s="4348"/>
      <c r="K931" s="2337"/>
      <c r="P931" s="681"/>
    </row>
    <row r="932" spans="1:16" s="1486" customFormat="1" ht="10.5" customHeight="1">
      <c r="A932" s="4782"/>
      <c r="B932" s="749"/>
      <c r="C932" s="749"/>
      <c r="D932" s="749"/>
      <c r="E932" s="749"/>
      <c r="F932" s="749"/>
      <c r="G932" s="749"/>
      <c r="H932" s="4341"/>
      <c r="I932" s="4348"/>
      <c r="K932" s="2337"/>
      <c r="P932" s="681"/>
    </row>
    <row r="933" spans="1:16" s="1486" customFormat="1" ht="10.5" customHeight="1">
      <c r="A933" s="4782"/>
      <c r="B933" s="749"/>
      <c r="C933" s="749"/>
      <c r="D933" s="749"/>
      <c r="E933" s="749"/>
      <c r="F933" s="749"/>
      <c r="G933" s="749"/>
      <c r="H933" s="4341"/>
      <c r="I933" s="4348"/>
      <c r="K933" s="2337"/>
      <c r="P933" s="681"/>
    </row>
    <row r="934" spans="1:16" s="1486" customFormat="1" ht="10.5" customHeight="1">
      <c r="A934" s="4782"/>
      <c r="B934" s="749"/>
      <c r="C934" s="749"/>
      <c r="D934" s="749"/>
      <c r="E934" s="749"/>
      <c r="F934" s="749"/>
      <c r="G934" s="749"/>
      <c r="H934" s="4341"/>
      <c r="I934" s="4348"/>
      <c r="K934" s="2337"/>
      <c r="P934" s="681"/>
    </row>
    <row r="935" spans="1:16" s="1486" customFormat="1" ht="10.5" customHeight="1">
      <c r="A935" s="4782"/>
      <c r="B935" s="749"/>
      <c r="C935" s="749"/>
      <c r="D935" s="749"/>
      <c r="E935" s="749"/>
      <c r="F935" s="749"/>
      <c r="G935" s="749"/>
      <c r="H935" s="4341"/>
      <c r="I935" s="4348"/>
      <c r="K935" s="2337"/>
      <c r="P935" s="681"/>
    </row>
    <row r="936" spans="1:16" s="1486" customFormat="1" ht="10.5" customHeight="1">
      <c r="A936" s="4782"/>
      <c r="B936" s="749"/>
      <c r="C936" s="749"/>
      <c r="D936" s="749"/>
      <c r="E936" s="749"/>
      <c r="F936" s="749"/>
      <c r="G936" s="749"/>
      <c r="H936" s="4341"/>
      <c r="I936" s="4348"/>
      <c r="K936" s="2337"/>
      <c r="P936" s="681"/>
    </row>
    <row r="937" spans="1:16" s="1486" customFormat="1" ht="10.5" customHeight="1">
      <c r="A937" s="4782"/>
      <c r="B937" s="749"/>
      <c r="C937" s="749"/>
      <c r="D937" s="749"/>
      <c r="E937" s="749"/>
      <c r="F937" s="749"/>
      <c r="G937" s="749"/>
      <c r="H937" s="4341"/>
      <c r="I937" s="4348"/>
      <c r="K937" s="2337"/>
      <c r="P937" s="681"/>
    </row>
    <row r="938" spans="1:16" s="1486" customFormat="1" ht="10.5" customHeight="1">
      <c r="A938" s="4782"/>
      <c r="B938" s="749"/>
      <c r="C938" s="749"/>
      <c r="D938" s="749"/>
      <c r="E938" s="749"/>
      <c r="F938" s="749"/>
      <c r="G938" s="749"/>
      <c r="H938" s="4341"/>
      <c r="I938" s="4348"/>
      <c r="K938" s="2337"/>
      <c r="P938" s="681"/>
    </row>
    <row r="939" spans="1:16" s="1486" customFormat="1" ht="10.5" customHeight="1">
      <c r="A939" s="4782"/>
      <c r="B939" s="749"/>
      <c r="C939" s="749"/>
      <c r="D939" s="749"/>
      <c r="E939" s="749"/>
      <c r="F939" s="749"/>
      <c r="G939" s="749"/>
      <c r="H939" s="4341"/>
      <c r="I939" s="4348"/>
      <c r="K939" s="2337"/>
      <c r="P939" s="681"/>
    </row>
    <row r="940" spans="1:16" s="1486" customFormat="1" ht="10.5" customHeight="1">
      <c r="A940" s="4782"/>
      <c r="B940" s="749"/>
      <c r="C940" s="749"/>
      <c r="D940" s="749"/>
      <c r="E940" s="749"/>
      <c r="F940" s="749"/>
      <c r="G940" s="749"/>
      <c r="H940" s="4341"/>
      <c r="I940" s="4348"/>
      <c r="K940" s="2337"/>
      <c r="P940" s="681"/>
    </row>
    <row r="941" spans="1:16" s="1486" customFormat="1" ht="10.5" customHeight="1">
      <c r="A941" s="4782"/>
      <c r="B941" s="749"/>
      <c r="C941" s="749"/>
      <c r="D941" s="749"/>
      <c r="E941" s="749"/>
      <c r="F941" s="749"/>
      <c r="G941" s="749"/>
      <c r="H941" s="4341"/>
      <c r="I941" s="4348"/>
      <c r="K941" s="2337"/>
      <c r="P941" s="681"/>
    </row>
    <row r="942" spans="1:16" s="1486" customFormat="1" ht="10.5" customHeight="1">
      <c r="A942" s="4782"/>
      <c r="B942" s="749"/>
      <c r="C942" s="749"/>
      <c r="D942" s="749"/>
      <c r="E942" s="749"/>
      <c r="F942" s="749"/>
      <c r="G942" s="749"/>
      <c r="H942" s="4341"/>
      <c r="I942" s="4348"/>
      <c r="K942" s="2337"/>
      <c r="P942" s="681"/>
    </row>
    <row r="943" spans="1:16" s="1486" customFormat="1" ht="10.5" customHeight="1">
      <c r="A943" s="4782"/>
      <c r="B943" s="749"/>
      <c r="C943" s="749"/>
      <c r="D943" s="749"/>
      <c r="E943" s="749"/>
      <c r="F943" s="749"/>
      <c r="G943" s="749"/>
      <c r="H943" s="4341"/>
      <c r="I943" s="4348"/>
      <c r="K943" s="2337"/>
      <c r="P943" s="681"/>
    </row>
    <row r="944" spans="1:16" s="1486" customFormat="1" ht="10.5" customHeight="1">
      <c r="A944" s="4782"/>
      <c r="B944" s="749"/>
      <c r="C944" s="749"/>
      <c r="D944" s="749"/>
      <c r="E944" s="749"/>
      <c r="F944" s="749"/>
      <c r="G944" s="749"/>
      <c r="H944" s="4341"/>
      <c r="I944" s="4348"/>
      <c r="K944" s="2337"/>
      <c r="P944" s="681"/>
    </row>
    <row r="945" spans="1:16" s="1486" customFormat="1" ht="10.5" customHeight="1">
      <c r="A945" s="4782"/>
      <c r="B945" s="749"/>
      <c r="C945" s="749"/>
      <c r="D945" s="749"/>
      <c r="E945" s="749"/>
      <c r="F945" s="749"/>
      <c r="G945" s="749"/>
      <c r="H945" s="4341"/>
      <c r="I945" s="4348"/>
      <c r="K945" s="2337"/>
      <c r="P945" s="681"/>
    </row>
    <row r="946" spans="1:16" s="1486" customFormat="1" ht="10.5" customHeight="1">
      <c r="A946" s="4782"/>
      <c r="B946" s="749"/>
      <c r="C946" s="749"/>
      <c r="D946" s="749"/>
      <c r="E946" s="749"/>
      <c r="F946" s="749"/>
      <c r="G946" s="749"/>
      <c r="H946" s="4341"/>
      <c r="I946" s="4348"/>
      <c r="K946" s="2337"/>
      <c r="P946" s="681"/>
    </row>
    <row r="947" spans="1:16" s="1486" customFormat="1" ht="10.5" customHeight="1">
      <c r="A947" s="4782"/>
      <c r="B947" s="749"/>
      <c r="C947" s="749"/>
      <c r="D947" s="749"/>
      <c r="E947" s="749"/>
      <c r="F947" s="749"/>
      <c r="G947" s="749"/>
      <c r="H947" s="4341"/>
      <c r="I947" s="4348"/>
      <c r="K947" s="2337"/>
      <c r="P947" s="681"/>
    </row>
    <row r="948" spans="1:16" s="1486" customFormat="1" ht="10.5" customHeight="1">
      <c r="A948" s="4782"/>
      <c r="B948" s="749"/>
      <c r="C948" s="749"/>
      <c r="D948" s="749"/>
      <c r="E948" s="749"/>
      <c r="F948" s="749"/>
      <c r="G948" s="749"/>
      <c r="H948" s="4341"/>
      <c r="I948" s="4348"/>
      <c r="K948" s="2337"/>
      <c r="P948" s="681"/>
    </row>
    <row r="949" spans="1:16" s="1486" customFormat="1" ht="10.5" customHeight="1">
      <c r="A949" s="4782"/>
      <c r="B949" s="749"/>
      <c r="C949" s="749"/>
      <c r="D949" s="749"/>
      <c r="E949" s="749"/>
      <c r="F949" s="749"/>
      <c r="G949" s="749"/>
      <c r="H949" s="4341"/>
      <c r="I949" s="4348"/>
      <c r="K949" s="2337"/>
      <c r="P949" s="681"/>
    </row>
    <row r="950" spans="1:16" s="1486" customFormat="1" ht="10.5" customHeight="1">
      <c r="A950" s="4782"/>
      <c r="B950" s="749"/>
      <c r="C950" s="749"/>
      <c r="D950" s="749"/>
      <c r="E950" s="749"/>
      <c r="F950" s="749"/>
      <c r="G950" s="749"/>
      <c r="H950" s="4341"/>
      <c r="I950" s="4348"/>
      <c r="K950" s="2337"/>
      <c r="P950" s="681"/>
    </row>
    <row r="951" spans="1:16" s="1486" customFormat="1" ht="10.5" customHeight="1">
      <c r="A951" s="4782"/>
      <c r="B951" s="749"/>
      <c r="C951" s="749"/>
      <c r="D951" s="749"/>
      <c r="E951" s="749"/>
      <c r="F951" s="749"/>
      <c r="G951" s="749"/>
      <c r="H951" s="4341"/>
      <c r="I951" s="4348"/>
      <c r="K951" s="2337"/>
      <c r="P951" s="681"/>
    </row>
    <row r="952" spans="1:16" s="1486" customFormat="1" ht="10.5" customHeight="1">
      <c r="A952" s="4782"/>
      <c r="B952" s="749"/>
      <c r="C952" s="749"/>
      <c r="D952" s="749"/>
      <c r="E952" s="749"/>
      <c r="F952" s="749"/>
      <c r="G952" s="749"/>
      <c r="H952" s="4341"/>
      <c r="I952" s="4348"/>
      <c r="K952" s="2337"/>
      <c r="P952" s="681"/>
    </row>
    <row r="953" spans="1:16" s="1486" customFormat="1" ht="10.5" customHeight="1">
      <c r="A953" s="4782"/>
      <c r="B953" s="749"/>
      <c r="C953" s="749"/>
      <c r="D953" s="749"/>
      <c r="E953" s="749"/>
      <c r="F953" s="749"/>
      <c r="G953" s="749"/>
      <c r="H953" s="4341"/>
      <c r="I953" s="4348"/>
      <c r="K953" s="2337"/>
      <c r="P953" s="681"/>
    </row>
    <row r="954" spans="1:16" s="1486" customFormat="1" ht="10.5" customHeight="1">
      <c r="A954" s="4782"/>
      <c r="B954" s="749"/>
      <c r="C954" s="749"/>
      <c r="D954" s="749"/>
      <c r="E954" s="749"/>
      <c r="F954" s="749"/>
      <c r="G954" s="749"/>
      <c r="H954" s="4341"/>
      <c r="I954" s="4348"/>
      <c r="K954" s="2337"/>
      <c r="P954" s="681"/>
    </row>
    <row r="955" spans="1:16" s="1486" customFormat="1" ht="10.5" customHeight="1">
      <c r="A955" s="4782"/>
      <c r="B955" s="749"/>
      <c r="C955" s="749"/>
      <c r="D955" s="749"/>
      <c r="E955" s="749"/>
      <c r="F955" s="749"/>
      <c r="G955" s="749"/>
      <c r="H955" s="4341"/>
      <c r="I955" s="4348"/>
      <c r="K955" s="2337"/>
      <c r="P955" s="681"/>
    </row>
    <row r="956" spans="1:16" s="1486" customFormat="1" ht="10.5" customHeight="1">
      <c r="A956" s="4782"/>
      <c r="B956" s="749"/>
      <c r="C956" s="749"/>
      <c r="D956" s="749"/>
      <c r="E956" s="749"/>
      <c r="F956" s="749"/>
      <c r="G956" s="749"/>
      <c r="H956" s="4341"/>
      <c r="I956" s="4348"/>
      <c r="K956" s="2337"/>
      <c r="P956" s="681"/>
    </row>
    <row r="957" spans="1:16" s="1486" customFormat="1" ht="10.5" customHeight="1">
      <c r="A957" s="4782"/>
      <c r="B957" s="749"/>
      <c r="C957" s="749"/>
      <c r="D957" s="749"/>
      <c r="E957" s="749"/>
      <c r="F957" s="749"/>
      <c r="G957" s="749"/>
      <c r="H957" s="4341"/>
      <c r="I957" s="4348"/>
      <c r="K957" s="2337"/>
      <c r="P957" s="681"/>
    </row>
    <row r="958" spans="1:16" s="1486" customFormat="1" ht="10.5" customHeight="1">
      <c r="A958" s="4782"/>
      <c r="B958" s="749"/>
      <c r="C958" s="749"/>
      <c r="D958" s="749"/>
      <c r="E958" s="749"/>
      <c r="F958" s="749"/>
      <c r="G958" s="749"/>
      <c r="H958" s="4341"/>
      <c r="I958" s="4348"/>
      <c r="K958" s="2337"/>
      <c r="P958" s="681"/>
    </row>
    <row r="959" spans="1:16" s="1486" customFormat="1" ht="10.5" customHeight="1">
      <c r="A959" s="4782"/>
      <c r="B959" s="749"/>
      <c r="C959" s="749"/>
      <c r="D959" s="749"/>
      <c r="E959" s="749"/>
      <c r="F959" s="749"/>
      <c r="G959" s="749"/>
      <c r="H959" s="4341"/>
      <c r="I959" s="4348"/>
      <c r="K959" s="2337"/>
      <c r="P959" s="681"/>
    </row>
    <row r="960" spans="1:16" s="1486" customFormat="1" ht="10.5" customHeight="1">
      <c r="A960" s="4782"/>
      <c r="B960" s="749"/>
      <c r="C960" s="749"/>
      <c r="D960" s="749"/>
      <c r="E960" s="749"/>
      <c r="F960" s="749"/>
      <c r="G960" s="749"/>
      <c r="H960" s="4341"/>
      <c r="I960" s="4348"/>
      <c r="K960" s="2337"/>
      <c r="P960" s="681"/>
    </row>
    <row r="961" spans="1:16" s="1486" customFormat="1" ht="10.5" customHeight="1">
      <c r="A961" s="4782"/>
      <c r="B961" s="749"/>
      <c r="C961" s="749"/>
      <c r="D961" s="749"/>
      <c r="E961" s="749"/>
      <c r="F961" s="749"/>
      <c r="G961" s="749"/>
      <c r="H961" s="4341"/>
      <c r="I961" s="4348"/>
      <c r="K961" s="2337"/>
      <c r="P961" s="681"/>
    </row>
    <row r="962" spans="1:16" s="1486" customFormat="1" ht="10.5" customHeight="1">
      <c r="A962" s="4782"/>
      <c r="B962" s="749"/>
      <c r="C962" s="749"/>
      <c r="D962" s="749"/>
      <c r="E962" s="749"/>
      <c r="F962" s="749"/>
      <c r="G962" s="749"/>
      <c r="H962" s="4341"/>
      <c r="I962" s="4348"/>
      <c r="K962" s="2337"/>
      <c r="P962" s="681"/>
    </row>
    <row r="963" spans="1:16" s="1486" customFormat="1" ht="10.5" customHeight="1">
      <c r="A963" s="4782"/>
      <c r="B963" s="749"/>
      <c r="C963" s="749"/>
      <c r="D963" s="749"/>
      <c r="E963" s="749"/>
      <c r="F963" s="749"/>
      <c r="G963" s="749"/>
      <c r="H963" s="4341"/>
      <c r="I963" s="4348"/>
      <c r="K963" s="2337"/>
      <c r="P963" s="681"/>
    </row>
    <row r="964" spans="1:16" s="1486" customFormat="1" ht="10.5" customHeight="1">
      <c r="A964" s="4782"/>
      <c r="B964" s="749"/>
      <c r="C964" s="749"/>
      <c r="D964" s="749"/>
      <c r="E964" s="749"/>
      <c r="F964" s="749"/>
      <c r="G964" s="749"/>
      <c r="H964" s="4341"/>
      <c r="I964" s="4348"/>
      <c r="K964" s="2337"/>
      <c r="P964" s="681"/>
    </row>
    <row r="965" spans="1:16" s="1486" customFormat="1" ht="10.5" customHeight="1">
      <c r="A965" s="4782"/>
      <c r="B965" s="749"/>
      <c r="C965" s="749"/>
      <c r="D965" s="749"/>
      <c r="E965" s="749"/>
      <c r="F965" s="749"/>
      <c r="G965" s="749"/>
      <c r="H965" s="4341"/>
      <c r="I965" s="4348"/>
      <c r="K965" s="2337"/>
      <c r="P965" s="681"/>
    </row>
    <row r="966" spans="1:16" s="1486" customFormat="1" ht="10.5" customHeight="1">
      <c r="A966" s="4782"/>
      <c r="B966" s="749"/>
      <c r="C966" s="749"/>
      <c r="D966" s="749"/>
      <c r="E966" s="749"/>
      <c r="F966" s="749"/>
      <c r="G966" s="749"/>
      <c r="H966" s="4341"/>
      <c r="I966" s="4348"/>
      <c r="K966" s="2337"/>
      <c r="P966" s="681"/>
    </row>
    <row r="967" spans="1:16" s="1486" customFormat="1" ht="10.5" customHeight="1">
      <c r="A967" s="4782"/>
      <c r="B967" s="749"/>
      <c r="C967" s="749"/>
      <c r="D967" s="749"/>
      <c r="E967" s="749"/>
      <c r="F967" s="749"/>
      <c r="G967" s="749"/>
      <c r="H967" s="4341"/>
      <c r="I967" s="4348"/>
      <c r="K967" s="2337"/>
      <c r="P967" s="681"/>
    </row>
    <row r="968" spans="1:16" s="1486" customFormat="1" ht="10.5" customHeight="1">
      <c r="A968" s="4782"/>
      <c r="B968" s="749"/>
      <c r="C968" s="749"/>
      <c r="D968" s="749"/>
      <c r="E968" s="749"/>
      <c r="F968" s="749"/>
      <c r="G968" s="749"/>
      <c r="H968" s="4341"/>
      <c r="I968" s="4348"/>
      <c r="K968" s="2337"/>
      <c r="P968" s="681"/>
    </row>
    <row r="969" spans="1:16" s="1486" customFormat="1" ht="10.5" customHeight="1">
      <c r="A969" s="4782"/>
      <c r="B969" s="749"/>
      <c r="C969" s="749"/>
      <c r="D969" s="749"/>
      <c r="E969" s="749"/>
      <c r="F969" s="749"/>
      <c r="G969" s="749"/>
      <c r="H969" s="4341"/>
      <c r="I969" s="4348"/>
      <c r="K969" s="2337"/>
      <c r="P969" s="681"/>
    </row>
    <row r="970" spans="1:16" s="1486" customFormat="1" ht="10.5" customHeight="1">
      <c r="A970" s="4782"/>
      <c r="B970" s="749"/>
      <c r="C970" s="749"/>
      <c r="D970" s="749"/>
      <c r="E970" s="749"/>
      <c r="F970" s="749"/>
      <c r="G970" s="749"/>
      <c r="H970" s="4341"/>
      <c r="I970" s="4348"/>
      <c r="K970" s="2337"/>
      <c r="P970" s="681"/>
    </row>
    <row r="971" spans="1:16" s="1486" customFormat="1" ht="10.5" customHeight="1">
      <c r="A971" s="4782"/>
      <c r="B971" s="749"/>
      <c r="C971" s="749"/>
      <c r="D971" s="749"/>
      <c r="E971" s="749"/>
      <c r="F971" s="749"/>
      <c r="G971" s="749"/>
      <c r="H971" s="4341"/>
      <c r="I971" s="4348"/>
      <c r="K971" s="2337"/>
      <c r="P971" s="681"/>
    </row>
    <row r="972" spans="1:16" s="1486" customFormat="1" ht="10.5" customHeight="1">
      <c r="A972" s="4782"/>
      <c r="B972" s="749"/>
      <c r="C972" s="749"/>
      <c r="D972" s="749"/>
      <c r="E972" s="749"/>
      <c r="F972" s="749"/>
      <c r="G972" s="749"/>
      <c r="H972" s="4341"/>
      <c r="I972" s="4348"/>
      <c r="K972" s="2337"/>
      <c r="P972" s="681"/>
    </row>
    <row r="973" spans="1:16" s="1486" customFormat="1" ht="10.5" customHeight="1">
      <c r="A973" s="4782"/>
      <c r="B973" s="749"/>
      <c r="C973" s="749"/>
      <c r="D973" s="749"/>
      <c r="E973" s="749"/>
      <c r="F973" s="749"/>
      <c r="G973" s="749"/>
      <c r="H973" s="4341"/>
      <c r="I973" s="4348"/>
      <c r="K973" s="2337"/>
      <c r="P973" s="681"/>
    </row>
    <row r="974" spans="1:16" s="1486" customFormat="1" ht="10.5" customHeight="1">
      <c r="A974" s="4782"/>
      <c r="B974" s="749"/>
      <c r="C974" s="749"/>
      <c r="D974" s="749"/>
      <c r="E974" s="749"/>
      <c r="F974" s="749"/>
      <c r="G974" s="749"/>
      <c r="H974" s="4341"/>
      <c r="I974" s="4348"/>
      <c r="K974" s="2337"/>
      <c r="P974" s="681"/>
    </row>
    <row r="975" spans="1:16" s="1486" customFormat="1" ht="10.5" customHeight="1">
      <c r="A975" s="4782"/>
      <c r="B975" s="749"/>
      <c r="C975" s="749"/>
      <c r="D975" s="749"/>
      <c r="E975" s="749"/>
      <c r="F975" s="749"/>
      <c r="G975" s="749"/>
      <c r="H975" s="4341"/>
      <c r="I975" s="4348"/>
      <c r="K975" s="2337"/>
      <c r="P975" s="681"/>
    </row>
    <row r="976" spans="1:16" s="1486" customFormat="1" ht="10.5" customHeight="1">
      <c r="A976" s="4782"/>
      <c r="B976" s="749"/>
      <c r="C976" s="749"/>
      <c r="D976" s="749"/>
      <c r="E976" s="749"/>
      <c r="F976" s="749"/>
      <c r="G976" s="749"/>
      <c r="H976" s="4341"/>
      <c r="I976" s="4348"/>
      <c r="K976" s="2337"/>
      <c r="P976" s="681"/>
    </row>
    <row r="977" spans="1:16" s="1486" customFormat="1" ht="10.5" customHeight="1">
      <c r="A977" s="4782"/>
      <c r="B977" s="749"/>
      <c r="C977" s="749"/>
      <c r="D977" s="749"/>
      <c r="E977" s="749"/>
      <c r="F977" s="749"/>
      <c r="G977" s="749"/>
      <c r="H977" s="4341"/>
      <c r="I977" s="4348"/>
      <c r="K977" s="2337"/>
      <c r="P977" s="681"/>
    </row>
    <row r="978" spans="1:16" s="1486" customFormat="1" ht="10.5" customHeight="1">
      <c r="A978" s="4782"/>
      <c r="B978" s="749"/>
      <c r="C978" s="749"/>
      <c r="D978" s="749"/>
      <c r="E978" s="749"/>
      <c r="F978" s="749"/>
      <c r="G978" s="749"/>
      <c r="H978" s="4341"/>
      <c r="I978" s="4348"/>
      <c r="K978" s="2337"/>
      <c r="P978" s="681"/>
    </row>
    <row r="979" spans="1:16" s="1486" customFormat="1" ht="10.5" customHeight="1">
      <c r="A979" s="4782"/>
      <c r="B979" s="749"/>
      <c r="C979" s="749"/>
      <c r="D979" s="749"/>
      <c r="E979" s="749"/>
      <c r="F979" s="749"/>
      <c r="G979" s="749"/>
      <c r="H979" s="4341"/>
      <c r="I979" s="4348"/>
      <c r="K979" s="2337"/>
      <c r="P979" s="681"/>
    </row>
    <row r="980" spans="1:16" s="1486" customFormat="1" ht="10.5" customHeight="1">
      <c r="A980" s="4782"/>
      <c r="B980" s="749"/>
      <c r="C980" s="749"/>
      <c r="D980" s="749"/>
      <c r="E980" s="749"/>
      <c r="F980" s="749"/>
      <c r="G980" s="749"/>
      <c r="H980" s="4341"/>
      <c r="I980" s="4348"/>
      <c r="K980" s="2337"/>
      <c r="P980" s="681"/>
    </row>
    <row r="981" spans="1:16" s="1486" customFormat="1" ht="10.5" customHeight="1">
      <c r="A981" s="4782"/>
      <c r="B981" s="749"/>
      <c r="C981" s="749"/>
      <c r="D981" s="749"/>
      <c r="E981" s="749"/>
      <c r="F981" s="749"/>
      <c r="G981" s="749"/>
      <c r="H981" s="4341"/>
      <c r="I981" s="4348"/>
      <c r="K981" s="2337"/>
      <c r="P981" s="681"/>
    </row>
    <row r="982" spans="1:16" s="1486" customFormat="1" ht="10.5" customHeight="1">
      <c r="A982" s="4782"/>
      <c r="B982" s="749"/>
      <c r="C982" s="749"/>
      <c r="D982" s="749"/>
      <c r="E982" s="749"/>
      <c r="F982" s="749"/>
      <c r="G982" s="749"/>
      <c r="H982" s="4341"/>
      <c r="I982" s="4348"/>
      <c r="K982" s="2337"/>
      <c r="P982" s="681"/>
    </row>
    <row r="983" spans="1:16" s="1486" customFormat="1" ht="10.5" customHeight="1">
      <c r="A983" s="4782"/>
      <c r="B983" s="749"/>
      <c r="C983" s="749"/>
      <c r="D983" s="749"/>
      <c r="E983" s="749"/>
      <c r="F983" s="749"/>
      <c r="G983" s="749"/>
      <c r="H983" s="4341"/>
      <c r="I983" s="4348"/>
      <c r="K983" s="2337"/>
      <c r="P983" s="681"/>
    </row>
    <row r="984" spans="1:16" s="1486" customFormat="1" ht="10.5" customHeight="1">
      <c r="A984" s="4782"/>
      <c r="B984" s="749"/>
      <c r="C984" s="749"/>
      <c r="D984" s="749"/>
      <c r="E984" s="749"/>
      <c r="F984" s="749"/>
      <c r="G984" s="749"/>
      <c r="H984" s="4341"/>
      <c r="I984" s="4348"/>
      <c r="K984" s="2337"/>
      <c r="P984" s="681"/>
    </row>
    <row r="985" spans="1:16" s="1486" customFormat="1" ht="10.5" customHeight="1">
      <c r="A985" s="4782"/>
      <c r="B985" s="749"/>
      <c r="C985" s="749"/>
      <c r="D985" s="749"/>
      <c r="E985" s="749"/>
      <c r="F985" s="749"/>
      <c r="G985" s="749"/>
      <c r="H985" s="4341"/>
      <c r="I985" s="4348"/>
      <c r="K985" s="2337"/>
      <c r="P985" s="681"/>
    </row>
    <row r="986" spans="1:16" s="1486" customFormat="1" ht="10.5" customHeight="1">
      <c r="A986" s="4782"/>
      <c r="B986" s="749"/>
      <c r="C986" s="749"/>
      <c r="D986" s="749"/>
      <c r="E986" s="749"/>
      <c r="F986" s="749"/>
      <c r="G986" s="749"/>
      <c r="H986" s="4341"/>
      <c r="I986" s="4348"/>
      <c r="K986" s="2337"/>
      <c r="P986" s="681"/>
    </row>
    <row r="987" spans="1:16" s="1486" customFormat="1" ht="10.5" customHeight="1">
      <c r="A987" s="4782"/>
      <c r="B987" s="749"/>
      <c r="C987" s="749"/>
      <c r="D987" s="749"/>
      <c r="E987" s="749"/>
      <c r="F987" s="749"/>
      <c r="G987" s="749"/>
      <c r="H987" s="4341"/>
      <c r="I987" s="4348"/>
      <c r="K987" s="2337"/>
      <c r="P987" s="681"/>
    </row>
    <row r="988" spans="1:16" s="1486" customFormat="1" ht="10.5" customHeight="1">
      <c r="A988" s="4782"/>
      <c r="B988" s="749"/>
      <c r="C988" s="749"/>
      <c r="D988" s="749"/>
      <c r="E988" s="749"/>
      <c r="F988" s="749"/>
      <c r="G988" s="749"/>
      <c r="H988" s="4341"/>
      <c r="I988" s="4348"/>
      <c r="K988" s="2337"/>
      <c r="P988" s="681"/>
    </row>
    <row r="989" spans="1:16" s="1486" customFormat="1" ht="10.5" customHeight="1">
      <c r="A989" s="4782"/>
      <c r="B989" s="749"/>
      <c r="C989" s="749"/>
      <c r="D989" s="749"/>
      <c r="E989" s="749"/>
      <c r="F989" s="749"/>
      <c r="G989" s="749"/>
      <c r="H989" s="4341"/>
      <c r="I989" s="4348"/>
      <c r="K989" s="2337"/>
      <c r="P989" s="681"/>
    </row>
    <row r="990" spans="1:16" s="1486" customFormat="1" ht="10.5" customHeight="1">
      <c r="A990" s="4782"/>
      <c r="B990" s="749"/>
      <c r="C990" s="749"/>
      <c r="D990" s="749"/>
      <c r="E990" s="749"/>
      <c r="F990" s="749"/>
      <c r="G990" s="749"/>
      <c r="H990" s="4341"/>
      <c r="I990" s="4348"/>
      <c r="K990" s="2337"/>
      <c r="P990" s="681"/>
    </row>
    <row r="991" spans="1:16" s="1486" customFormat="1" ht="10.5" customHeight="1">
      <c r="A991" s="4782"/>
      <c r="B991" s="749"/>
      <c r="C991" s="749"/>
      <c r="D991" s="749"/>
      <c r="E991" s="749"/>
      <c r="F991" s="749"/>
      <c r="G991" s="749"/>
      <c r="H991" s="4341"/>
      <c r="I991" s="4348"/>
      <c r="K991" s="2337"/>
      <c r="P991" s="681"/>
    </row>
    <row r="992" spans="1:16" s="1486" customFormat="1" ht="10.5" customHeight="1">
      <c r="A992" s="4782"/>
      <c r="B992" s="749"/>
      <c r="C992" s="749"/>
      <c r="D992" s="749"/>
      <c r="E992" s="749"/>
      <c r="F992" s="749"/>
      <c r="G992" s="749"/>
      <c r="H992" s="4341"/>
      <c r="I992" s="4348"/>
      <c r="K992" s="2337"/>
      <c r="P992" s="681"/>
    </row>
    <row r="993" spans="1:16" s="1486" customFormat="1" ht="10.5" customHeight="1">
      <c r="A993" s="4782"/>
      <c r="B993" s="749"/>
      <c r="C993" s="749"/>
      <c r="D993" s="749"/>
      <c r="E993" s="749"/>
      <c r="F993" s="749"/>
      <c r="G993" s="749"/>
      <c r="H993" s="4341"/>
      <c r="I993" s="4348"/>
      <c r="K993" s="2337"/>
      <c r="P993" s="681"/>
    </row>
    <row r="994" spans="1:16" s="1486" customFormat="1" ht="10.5" customHeight="1">
      <c r="A994" s="4782"/>
      <c r="B994" s="749"/>
      <c r="C994" s="749"/>
      <c r="D994" s="749"/>
      <c r="E994" s="749"/>
      <c r="F994" s="749"/>
      <c r="G994" s="749"/>
      <c r="H994" s="4341"/>
      <c r="I994" s="4348"/>
      <c r="K994" s="2337"/>
      <c r="P994" s="681"/>
    </row>
    <row r="995" spans="1:16" s="1486" customFormat="1" ht="10.5" customHeight="1">
      <c r="A995" s="4782"/>
      <c r="B995" s="749"/>
      <c r="C995" s="749"/>
      <c r="D995" s="749"/>
      <c r="E995" s="749"/>
      <c r="F995" s="749"/>
      <c r="G995" s="749"/>
      <c r="H995" s="4341"/>
      <c r="I995" s="4348"/>
      <c r="K995" s="2337"/>
      <c r="P995" s="681"/>
    </row>
    <row r="996" spans="1:16" s="1486" customFormat="1" ht="10.5" customHeight="1">
      <c r="A996" s="4782"/>
      <c r="B996" s="749"/>
      <c r="C996" s="749"/>
      <c r="D996" s="749"/>
      <c r="E996" s="749"/>
      <c r="F996" s="749"/>
      <c r="G996" s="749"/>
      <c r="H996" s="4341"/>
      <c r="I996" s="4348"/>
      <c r="K996" s="2337"/>
      <c r="P996" s="681"/>
    </row>
    <row r="997" spans="1:16" s="1486" customFormat="1" ht="10.5" customHeight="1">
      <c r="A997" s="4782"/>
      <c r="B997" s="749"/>
      <c r="C997" s="749"/>
      <c r="D997" s="749"/>
      <c r="E997" s="749"/>
      <c r="F997" s="749"/>
      <c r="G997" s="749"/>
      <c r="H997" s="4341"/>
      <c r="I997" s="4348"/>
      <c r="K997" s="2337"/>
      <c r="P997" s="681"/>
    </row>
    <row r="998" spans="1:16" s="1486" customFormat="1" ht="10.5" customHeight="1">
      <c r="A998" s="4782"/>
      <c r="B998" s="749"/>
      <c r="C998" s="749"/>
      <c r="D998" s="749"/>
      <c r="E998" s="749"/>
      <c r="F998" s="749"/>
      <c r="G998" s="749"/>
      <c r="H998" s="4341"/>
      <c r="I998" s="4348"/>
      <c r="K998" s="2337"/>
      <c r="P998" s="681"/>
    </row>
    <row r="999" spans="1:16" s="1486" customFormat="1" ht="10.5" customHeight="1">
      <c r="A999" s="4782"/>
      <c r="B999" s="749"/>
      <c r="C999" s="749"/>
      <c r="D999" s="749"/>
      <c r="E999" s="749"/>
      <c r="F999" s="749"/>
      <c r="G999" s="749"/>
      <c r="H999" s="4341"/>
      <c r="I999" s="4348"/>
      <c r="K999" s="2337"/>
      <c r="P999" s="681"/>
    </row>
    <row r="1000" spans="1:16" s="1486" customFormat="1" ht="10.5" customHeight="1">
      <c r="A1000" s="4782"/>
      <c r="B1000" s="749"/>
      <c r="C1000" s="749"/>
      <c r="D1000" s="749"/>
      <c r="E1000" s="749"/>
      <c r="F1000" s="749"/>
      <c r="G1000" s="749"/>
      <c r="H1000" s="4341"/>
      <c r="I1000" s="4348"/>
      <c r="K1000" s="2337"/>
      <c r="P1000" s="681"/>
    </row>
    <row r="1001" spans="1:16" s="1486" customFormat="1" ht="10.5" customHeight="1">
      <c r="A1001" s="4782"/>
      <c r="B1001" s="749"/>
      <c r="C1001" s="749"/>
      <c r="D1001" s="749"/>
      <c r="E1001" s="749"/>
      <c r="F1001" s="749"/>
      <c r="G1001" s="749"/>
      <c r="H1001" s="4341"/>
      <c r="I1001" s="4348"/>
      <c r="K1001" s="2337"/>
      <c r="P1001" s="681"/>
    </row>
    <row r="1002" spans="1:16" s="1486" customFormat="1" ht="10.5" customHeight="1">
      <c r="A1002" s="4782"/>
      <c r="B1002" s="749"/>
      <c r="C1002" s="749"/>
      <c r="D1002" s="749"/>
      <c r="E1002" s="749"/>
      <c r="F1002" s="749"/>
      <c r="G1002" s="749"/>
      <c r="H1002" s="4341"/>
      <c r="I1002" s="4348"/>
      <c r="K1002" s="2337"/>
      <c r="P1002" s="681"/>
    </row>
    <row r="1003" spans="1:16" s="1486" customFormat="1" ht="10.5" customHeight="1">
      <c r="A1003" s="4782"/>
      <c r="B1003" s="749"/>
      <c r="C1003" s="749"/>
      <c r="D1003" s="749"/>
      <c r="E1003" s="749"/>
      <c r="F1003" s="749"/>
      <c r="G1003" s="749"/>
      <c r="H1003" s="4341"/>
      <c r="I1003" s="4348"/>
      <c r="K1003" s="2337"/>
      <c r="P1003" s="681"/>
    </row>
    <row r="1004" spans="1:16" s="1486" customFormat="1" ht="10.5" customHeight="1">
      <c r="A1004" s="4782"/>
      <c r="B1004" s="749"/>
      <c r="C1004" s="749"/>
      <c r="D1004" s="749"/>
      <c r="E1004" s="749"/>
      <c r="F1004" s="749"/>
      <c r="G1004" s="749"/>
      <c r="H1004" s="4341"/>
      <c r="I1004" s="4348"/>
      <c r="K1004" s="2337"/>
      <c r="P1004" s="681"/>
    </row>
    <row r="1005" spans="1:16" s="1486" customFormat="1" ht="10.5" customHeight="1">
      <c r="A1005" s="4782"/>
      <c r="B1005" s="749"/>
      <c r="C1005" s="749"/>
      <c r="D1005" s="749"/>
      <c r="E1005" s="749"/>
      <c r="F1005" s="749"/>
      <c r="G1005" s="749"/>
      <c r="H1005" s="4341"/>
      <c r="I1005" s="4348"/>
      <c r="K1005" s="2337"/>
      <c r="P1005" s="681"/>
    </row>
    <row r="1006" spans="1:16" s="1486" customFormat="1" ht="10.5" customHeight="1">
      <c r="A1006" s="4782"/>
      <c r="B1006" s="749"/>
      <c r="C1006" s="749"/>
      <c r="D1006" s="749"/>
      <c r="E1006" s="749"/>
      <c r="F1006" s="749"/>
      <c r="G1006" s="749"/>
      <c r="H1006" s="4341"/>
      <c r="I1006" s="4348"/>
      <c r="K1006" s="2337"/>
      <c r="P1006" s="681"/>
    </row>
    <row r="1007" spans="1:16" s="1486" customFormat="1" ht="10.5" customHeight="1">
      <c r="A1007" s="4782"/>
      <c r="B1007" s="749"/>
      <c r="C1007" s="749"/>
      <c r="D1007" s="749"/>
      <c r="E1007" s="749"/>
      <c r="F1007" s="749"/>
      <c r="G1007" s="749"/>
      <c r="H1007" s="4341"/>
      <c r="I1007" s="4348"/>
      <c r="K1007" s="2337"/>
      <c r="P1007" s="681"/>
    </row>
    <row r="1008" spans="1:16" s="1486" customFormat="1" ht="10.5" customHeight="1">
      <c r="A1008" s="4782"/>
      <c r="B1008" s="749"/>
      <c r="C1008" s="749"/>
      <c r="D1008" s="749"/>
      <c r="E1008" s="749"/>
      <c r="F1008" s="749"/>
      <c r="G1008" s="749"/>
      <c r="H1008" s="4341"/>
      <c r="I1008" s="4348"/>
      <c r="K1008" s="2337"/>
      <c r="P1008" s="681"/>
    </row>
    <row r="1009" spans="1:16" s="1486" customFormat="1" ht="10.5" customHeight="1">
      <c r="A1009" s="4782"/>
      <c r="B1009" s="749"/>
      <c r="C1009" s="749"/>
      <c r="D1009" s="749"/>
      <c r="E1009" s="749"/>
      <c r="F1009" s="749"/>
      <c r="G1009" s="749"/>
      <c r="H1009" s="4341"/>
      <c r="I1009" s="4348"/>
      <c r="K1009" s="2337"/>
      <c r="P1009" s="681"/>
    </row>
    <row r="1010" spans="1:16" s="1486" customFormat="1" ht="10.5" customHeight="1">
      <c r="A1010" s="4782"/>
      <c r="B1010" s="749"/>
      <c r="C1010" s="749"/>
      <c r="D1010" s="749"/>
      <c r="E1010" s="749"/>
      <c r="F1010" s="749"/>
      <c r="G1010" s="749"/>
      <c r="H1010" s="4341"/>
      <c r="I1010" s="4348"/>
      <c r="K1010" s="2337"/>
      <c r="P1010" s="681"/>
    </row>
    <row r="1011" spans="1:16" s="1486" customFormat="1" ht="10.5" customHeight="1">
      <c r="A1011" s="4782"/>
      <c r="B1011" s="749"/>
      <c r="C1011" s="749"/>
      <c r="D1011" s="749"/>
      <c r="E1011" s="749"/>
      <c r="F1011" s="749"/>
      <c r="G1011" s="749"/>
      <c r="H1011" s="4341"/>
      <c r="I1011" s="4348"/>
      <c r="K1011" s="2337"/>
      <c r="P1011" s="681"/>
    </row>
    <row r="1012" spans="1:16" s="1486" customFormat="1" ht="10.5" customHeight="1">
      <c r="A1012" s="4782"/>
      <c r="B1012" s="749"/>
      <c r="C1012" s="749"/>
      <c r="D1012" s="749"/>
      <c r="E1012" s="749"/>
      <c r="F1012" s="749"/>
      <c r="G1012" s="749"/>
      <c r="H1012" s="4341"/>
      <c r="I1012" s="4348"/>
      <c r="K1012" s="2337"/>
      <c r="P1012" s="681"/>
    </row>
    <row r="1013" spans="1:16" s="1486" customFormat="1" ht="10.5" customHeight="1">
      <c r="A1013" s="4782"/>
      <c r="B1013" s="749"/>
      <c r="C1013" s="749"/>
      <c r="D1013" s="749"/>
      <c r="E1013" s="749"/>
      <c r="F1013" s="749"/>
      <c r="G1013" s="749"/>
      <c r="H1013" s="4341"/>
      <c r="I1013" s="4348"/>
      <c r="K1013" s="2337"/>
      <c r="P1013" s="681"/>
    </row>
    <row r="1014" spans="1:16" s="1486" customFormat="1" ht="10.5" customHeight="1">
      <c r="A1014" s="4782"/>
      <c r="B1014" s="749"/>
      <c r="C1014" s="749"/>
      <c r="D1014" s="749"/>
      <c r="E1014" s="749"/>
      <c r="F1014" s="749"/>
      <c r="G1014" s="749"/>
      <c r="H1014" s="4341"/>
      <c r="I1014" s="4348"/>
      <c r="K1014" s="2337"/>
      <c r="P1014" s="681"/>
    </row>
    <row r="1015" spans="1:16" s="1486" customFormat="1" ht="10.5" customHeight="1">
      <c r="A1015" s="4782"/>
      <c r="B1015" s="749"/>
      <c r="C1015" s="749"/>
      <c r="D1015" s="749"/>
      <c r="E1015" s="749"/>
      <c r="F1015" s="749"/>
      <c r="G1015" s="749"/>
      <c r="H1015" s="4341"/>
      <c r="I1015" s="4348"/>
      <c r="K1015" s="2337"/>
      <c r="P1015" s="681"/>
    </row>
    <row r="1016" spans="1:16" s="1486" customFormat="1" ht="10.5" customHeight="1">
      <c r="A1016" s="4782"/>
      <c r="B1016" s="749"/>
      <c r="C1016" s="749"/>
      <c r="D1016" s="749"/>
      <c r="E1016" s="749"/>
      <c r="F1016" s="749"/>
      <c r="G1016" s="749"/>
      <c r="H1016" s="4341"/>
      <c r="I1016" s="4348"/>
      <c r="K1016" s="2337"/>
      <c r="P1016" s="681"/>
    </row>
    <row r="1017" spans="1:16" s="1486" customFormat="1" ht="10.5" customHeight="1">
      <c r="A1017" s="4782"/>
      <c r="B1017" s="749"/>
      <c r="C1017" s="749"/>
      <c r="D1017" s="749"/>
      <c r="E1017" s="749"/>
      <c r="F1017" s="749"/>
      <c r="G1017" s="749"/>
      <c r="H1017" s="4341"/>
      <c r="I1017" s="4348"/>
      <c r="K1017" s="2337"/>
      <c r="P1017" s="681"/>
    </row>
    <row r="1018" spans="1:16" s="1486" customFormat="1" ht="10.5" customHeight="1">
      <c r="A1018" s="4782"/>
      <c r="B1018" s="749"/>
      <c r="C1018" s="749"/>
      <c r="D1018" s="749"/>
      <c r="E1018" s="749"/>
      <c r="F1018" s="749"/>
      <c r="G1018" s="749"/>
      <c r="H1018" s="4341"/>
      <c r="I1018" s="4348"/>
      <c r="K1018" s="2337"/>
      <c r="P1018" s="681"/>
    </row>
    <row r="1019" spans="1:16" s="1486" customFormat="1" ht="10.5" customHeight="1">
      <c r="A1019" s="4782"/>
      <c r="B1019" s="749"/>
      <c r="C1019" s="749"/>
      <c r="D1019" s="749"/>
      <c r="E1019" s="749"/>
      <c r="F1019" s="749"/>
      <c r="G1019" s="749"/>
      <c r="H1019" s="4341"/>
      <c r="I1019" s="4348"/>
      <c r="K1019" s="2337"/>
      <c r="P1019" s="681"/>
    </row>
    <row r="1020" spans="1:16" s="1486" customFormat="1" ht="10.5" customHeight="1">
      <c r="A1020" s="4782"/>
      <c r="B1020" s="749"/>
      <c r="C1020" s="749"/>
      <c r="D1020" s="749"/>
      <c r="E1020" s="749"/>
      <c r="F1020" s="749"/>
      <c r="G1020" s="749"/>
      <c r="H1020" s="4341"/>
      <c r="I1020" s="4348"/>
      <c r="K1020" s="2337"/>
      <c r="P1020" s="681"/>
    </row>
    <row r="1021" spans="1:16" s="1486" customFormat="1" ht="10.5" customHeight="1">
      <c r="A1021" s="4782"/>
      <c r="B1021" s="749"/>
      <c r="C1021" s="749"/>
      <c r="D1021" s="749"/>
      <c r="E1021" s="749"/>
      <c r="F1021" s="749"/>
      <c r="G1021" s="749"/>
      <c r="H1021" s="4341"/>
      <c r="I1021" s="4348"/>
      <c r="K1021" s="2337"/>
      <c r="P1021" s="681"/>
    </row>
    <row r="1022" spans="1:16" s="1486" customFormat="1" ht="10.5" customHeight="1">
      <c r="A1022" s="4782"/>
      <c r="B1022" s="749"/>
      <c r="C1022" s="749"/>
      <c r="D1022" s="749"/>
      <c r="E1022" s="749"/>
      <c r="F1022" s="749"/>
      <c r="G1022" s="749"/>
      <c r="H1022" s="4341"/>
      <c r="I1022" s="4348"/>
      <c r="K1022" s="2337"/>
      <c r="P1022" s="681"/>
    </row>
    <row r="1023" spans="1:16" s="1486" customFormat="1" ht="10.5" customHeight="1">
      <c r="A1023" s="4782"/>
      <c r="B1023" s="749"/>
      <c r="C1023" s="749"/>
      <c r="D1023" s="749"/>
      <c r="E1023" s="749"/>
      <c r="F1023" s="749"/>
      <c r="G1023" s="749"/>
      <c r="H1023" s="4341"/>
      <c r="I1023" s="4348"/>
      <c r="K1023" s="2337"/>
      <c r="P1023" s="681"/>
    </row>
    <row r="1024" spans="1:16" s="1486" customFormat="1" ht="10.5" customHeight="1">
      <c r="A1024" s="4782"/>
      <c r="B1024" s="749"/>
      <c r="C1024" s="749"/>
      <c r="D1024" s="749"/>
      <c r="E1024" s="749"/>
      <c r="F1024" s="749"/>
      <c r="G1024" s="749"/>
      <c r="H1024" s="4341"/>
      <c r="I1024" s="4348"/>
      <c r="K1024" s="2337"/>
      <c r="P1024" s="681"/>
    </row>
    <row r="1025" spans="1:16" s="1486" customFormat="1" ht="10.5" customHeight="1">
      <c r="A1025" s="4782"/>
      <c r="B1025" s="749"/>
      <c r="C1025" s="749"/>
      <c r="D1025" s="749"/>
      <c r="E1025" s="749"/>
      <c r="F1025" s="749"/>
      <c r="G1025" s="749"/>
      <c r="H1025" s="4341"/>
      <c r="I1025" s="4348"/>
      <c r="K1025" s="2337"/>
      <c r="P1025" s="681"/>
    </row>
    <row r="1026" spans="1:16" s="1486" customFormat="1" ht="10.5" customHeight="1">
      <c r="A1026" s="4782"/>
      <c r="B1026" s="749"/>
      <c r="C1026" s="749"/>
      <c r="D1026" s="749"/>
      <c r="E1026" s="749"/>
      <c r="F1026" s="749"/>
      <c r="G1026" s="749"/>
      <c r="H1026" s="4341"/>
      <c r="I1026" s="4348"/>
      <c r="K1026" s="2337"/>
      <c r="P1026" s="681"/>
    </row>
    <row r="1027" spans="1:16" s="1486" customFormat="1" ht="10.5" customHeight="1">
      <c r="A1027" s="4782"/>
      <c r="B1027" s="749"/>
      <c r="C1027" s="749"/>
      <c r="D1027" s="749"/>
      <c r="E1027" s="749"/>
      <c r="F1027" s="749"/>
      <c r="G1027" s="749"/>
      <c r="H1027" s="4341"/>
      <c r="I1027" s="4348"/>
      <c r="K1027" s="2337"/>
      <c r="P1027" s="681"/>
    </row>
    <row r="1028" spans="1:16" s="1486" customFormat="1" ht="10.5" customHeight="1">
      <c r="A1028" s="4782"/>
      <c r="B1028" s="749"/>
      <c r="C1028" s="749"/>
      <c r="D1028" s="749"/>
      <c r="E1028" s="749"/>
      <c r="F1028" s="749"/>
      <c r="G1028" s="749"/>
      <c r="H1028" s="4341"/>
      <c r="I1028" s="4348"/>
      <c r="K1028" s="2337"/>
      <c r="P1028" s="681"/>
    </row>
    <row r="1029" spans="1:16" s="1486" customFormat="1" ht="10.5" customHeight="1">
      <c r="A1029" s="4782"/>
      <c r="B1029" s="749"/>
      <c r="C1029" s="749"/>
      <c r="D1029" s="749"/>
      <c r="E1029" s="749"/>
      <c r="F1029" s="749"/>
      <c r="G1029" s="749"/>
      <c r="H1029" s="4341"/>
      <c r="I1029" s="4348"/>
      <c r="K1029" s="2337"/>
      <c r="P1029" s="681"/>
    </row>
    <row r="1030" spans="1:16" s="1486" customFormat="1" ht="10.5" customHeight="1">
      <c r="A1030" s="4782"/>
      <c r="B1030" s="749"/>
      <c r="C1030" s="749"/>
      <c r="D1030" s="749"/>
      <c r="E1030" s="749"/>
      <c r="F1030" s="749"/>
      <c r="G1030" s="749"/>
      <c r="H1030" s="4341"/>
      <c r="I1030" s="4348"/>
      <c r="K1030" s="2337"/>
      <c r="P1030" s="681"/>
    </row>
    <row r="1031" spans="1:16" s="1486" customFormat="1" ht="10.5" customHeight="1">
      <c r="A1031" s="4782"/>
      <c r="B1031" s="749"/>
      <c r="C1031" s="749"/>
      <c r="D1031" s="749"/>
      <c r="E1031" s="749"/>
      <c r="F1031" s="749"/>
      <c r="G1031" s="749"/>
      <c r="H1031" s="4341"/>
      <c r="I1031" s="4348"/>
      <c r="K1031" s="2337"/>
      <c r="P1031" s="681"/>
    </row>
    <row r="1032" spans="1:16" s="1486" customFormat="1" ht="10.5" customHeight="1">
      <c r="A1032" s="4782"/>
      <c r="B1032" s="749"/>
      <c r="C1032" s="749"/>
      <c r="D1032" s="749"/>
      <c r="E1032" s="749"/>
      <c r="F1032" s="749"/>
      <c r="G1032" s="749"/>
      <c r="H1032" s="4341"/>
      <c r="I1032" s="4348"/>
      <c r="K1032" s="2337"/>
      <c r="P1032" s="681"/>
    </row>
    <row r="1033" spans="1:16" s="1486" customFormat="1" ht="10.5" customHeight="1">
      <c r="A1033" s="4782"/>
      <c r="B1033" s="749"/>
      <c r="C1033" s="749"/>
      <c r="D1033" s="749"/>
      <c r="E1033" s="749"/>
      <c r="F1033" s="749"/>
      <c r="G1033" s="749"/>
      <c r="H1033" s="4341"/>
      <c r="I1033" s="4348"/>
      <c r="K1033" s="2337"/>
      <c r="P1033" s="681"/>
    </row>
    <row r="1034" spans="1:16" s="1486" customFormat="1" ht="10.5" customHeight="1">
      <c r="A1034" s="4782"/>
      <c r="B1034" s="749"/>
      <c r="C1034" s="749"/>
      <c r="D1034" s="749"/>
      <c r="E1034" s="749"/>
      <c r="F1034" s="749"/>
      <c r="G1034" s="749"/>
      <c r="H1034" s="4341"/>
      <c r="I1034" s="4348"/>
      <c r="K1034" s="2337"/>
      <c r="P1034" s="681"/>
    </row>
    <row r="1035" spans="1:16" s="1486" customFormat="1" ht="10.5" customHeight="1">
      <c r="A1035" s="4782"/>
      <c r="B1035" s="749"/>
      <c r="C1035" s="749"/>
      <c r="D1035" s="749"/>
      <c r="E1035" s="749"/>
      <c r="F1035" s="749"/>
      <c r="G1035" s="749"/>
      <c r="H1035" s="4341"/>
      <c r="I1035" s="4348"/>
      <c r="K1035" s="2337"/>
      <c r="P1035" s="681"/>
    </row>
    <row r="1036" spans="1:16" s="1486" customFormat="1" ht="10.5" customHeight="1">
      <c r="A1036" s="4782"/>
      <c r="B1036" s="749"/>
      <c r="C1036" s="749"/>
      <c r="D1036" s="749"/>
      <c r="E1036" s="749"/>
      <c r="F1036" s="749"/>
      <c r="G1036" s="749"/>
      <c r="H1036" s="4341"/>
      <c r="I1036" s="4348"/>
      <c r="K1036" s="2337"/>
      <c r="P1036" s="681"/>
    </row>
    <row r="1037" spans="1:16" s="1486" customFormat="1" ht="10.5" customHeight="1">
      <c r="A1037" s="4782"/>
      <c r="B1037" s="749"/>
      <c r="C1037" s="749"/>
      <c r="D1037" s="749"/>
      <c r="E1037" s="749"/>
      <c r="F1037" s="749"/>
      <c r="G1037" s="749"/>
      <c r="H1037" s="4341"/>
      <c r="I1037" s="4348"/>
      <c r="K1037" s="2337"/>
      <c r="P1037" s="681"/>
    </row>
    <row r="1038" spans="1:16" s="1486" customFormat="1" ht="10.5" customHeight="1">
      <c r="A1038" s="4782"/>
      <c r="B1038" s="749"/>
      <c r="C1038" s="749"/>
      <c r="D1038" s="749"/>
      <c r="E1038" s="749"/>
      <c r="F1038" s="749"/>
      <c r="G1038" s="749"/>
      <c r="H1038" s="4341"/>
      <c r="I1038" s="4348"/>
      <c r="K1038" s="2337"/>
      <c r="P1038" s="681"/>
    </row>
    <row r="1039" spans="1:16" s="1486" customFormat="1" ht="10.5" customHeight="1">
      <c r="A1039" s="4782"/>
      <c r="B1039" s="749"/>
      <c r="C1039" s="749"/>
      <c r="D1039" s="749"/>
      <c r="E1039" s="749"/>
      <c r="F1039" s="749"/>
      <c r="G1039" s="749"/>
      <c r="H1039" s="4341"/>
      <c r="I1039" s="4348"/>
      <c r="K1039" s="2337"/>
      <c r="P1039" s="681"/>
    </row>
    <row r="1040" spans="1:16" s="1486" customFormat="1" ht="10.5" customHeight="1">
      <c r="A1040" s="4782"/>
      <c r="B1040" s="749"/>
      <c r="C1040" s="749"/>
      <c r="D1040" s="749"/>
      <c r="E1040" s="749"/>
      <c r="F1040" s="749"/>
      <c r="G1040" s="749"/>
      <c r="H1040" s="4341"/>
      <c r="I1040" s="4348"/>
      <c r="K1040" s="2337"/>
      <c r="P1040" s="681"/>
    </row>
    <row r="1041" spans="1:16" s="1486" customFormat="1" ht="10.5" customHeight="1">
      <c r="A1041" s="4782"/>
      <c r="B1041" s="749"/>
      <c r="C1041" s="749"/>
      <c r="D1041" s="749"/>
      <c r="E1041" s="749"/>
      <c r="F1041" s="749"/>
      <c r="G1041" s="749"/>
      <c r="H1041" s="4341"/>
      <c r="I1041" s="4348"/>
      <c r="K1041" s="2337"/>
      <c r="P1041" s="681"/>
    </row>
    <row r="1042" spans="1:16" s="1486" customFormat="1" ht="10.5" customHeight="1">
      <c r="A1042" s="4782"/>
      <c r="B1042" s="749"/>
      <c r="C1042" s="749"/>
      <c r="D1042" s="749"/>
      <c r="E1042" s="749"/>
      <c r="F1042" s="749"/>
      <c r="G1042" s="749"/>
      <c r="H1042" s="4341"/>
      <c r="I1042" s="4348"/>
      <c r="K1042" s="2337"/>
      <c r="P1042" s="681"/>
    </row>
    <row r="1043" spans="1:16" s="1486" customFormat="1" ht="10.5" customHeight="1">
      <c r="A1043" s="4782"/>
      <c r="B1043" s="749"/>
      <c r="C1043" s="749"/>
      <c r="D1043" s="749"/>
      <c r="E1043" s="749"/>
      <c r="F1043" s="749"/>
      <c r="G1043" s="749"/>
      <c r="H1043" s="4341"/>
      <c r="I1043" s="4348"/>
      <c r="K1043" s="2337"/>
      <c r="P1043" s="681"/>
    </row>
    <row r="1044" spans="1:16" s="1486" customFormat="1" ht="10.5" customHeight="1">
      <c r="A1044" s="4782"/>
      <c r="B1044" s="749"/>
      <c r="C1044" s="749"/>
      <c r="D1044" s="749"/>
      <c r="E1044" s="749"/>
      <c r="F1044" s="749"/>
      <c r="G1044" s="749"/>
      <c r="H1044" s="4341"/>
      <c r="I1044" s="4348"/>
      <c r="K1044" s="2337"/>
      <c r="P1044" s="681"/>
    </row>
    <row r="1045" spans="1:16" s="1486" customFormat="1" ht="10.5" customHeight="1">
      <c r="A1045" s="4782"/>
      <c r="B1045" s="749"/>
      <c r="C1045" s="749"/>
      <c r="D1045" s="749"/>
      <c r="E1045" s="749"/>
      <c r="F1045" s="749"/>
      <c r="G1045" s="749"/>
      <c r="H1045" s="4341"/>
      <c r="I1045" s="4348"/>
      <c r="K1045" s="2337"/>
      <c r="P1045" s="681"/>
    </row>
    <row r="1046" spans="1:16" s="1486" customFormat="1" ht="10.5" customHeight="1">
      <c r="A1046" s="4782"/>
      <c r="B1046" s="749"/>
      <c r="C1046" s="749"/>
      <c r="D1046" s="749"/>
      <c r="E1046" s="749"/>
      <c r="F1046" s="749"/>
      <c r="G1046" s="749"/>
      <c r="H1046" s="4341"/>
      <c r="I1046" s="4348"/>
      <c r="K1046" s="2337"/>
      <c r="P1046" s="681"/>
    </row>
    <row r="1047" spans="1:16" s="1486" customFormat="1" ht="10.5" customHeight="1">
      <c r="A1047" s="4782"/>
      <c r="B1047" s="749"/>
      <c r="C1047" s="749"/>
      <c r="D1047" s="749"/>
      <c r="E1047" s="749"/>
      <c r="F1047" s="749"/>
      <c r="G1047" s="749"/>
      <c r="H1047" s="4341"/>
      <c r="I1047" s="4348"/>
      <c r="K1047" s="2337"/>
      <c r="P1047" s="681"/>
    </row>
    <row r="1048" spans="1:16" s="1486" customFormat="1" ht="10.5" customHeight="1">
      <c r="A1048" s="4782"/>
      <c r="B1048" s="749"/>
      <c r="C1048" s="749"/>
      <c r="D1048" s="749"/>
      <c r="E1048" s="749"/>
      <c r="F1048" s="749"/>
      <c r="G1048" s="749"/>
      <c r="H1048" s="4341"/>
      <c r="I1048" s="4348"/>
      <c r="K1048" s="2337"/>
      <c r="P1048" s="681"/>
    </row>
    <row r="1049" spans="1:16" s="1486" customFormat="1" ht="10.5" customHeight="1">
      <c r="A1049" s="4782"/>
      <c r="B1049" s="749"/>
      <c r="C1049" s="749"/>
      <c r="D1049" s="749"/>
      <c r="E1049" s="749"/>
      <c r="F1049" s="749"/>
      <c r="G1049" s="749"/>
      <c r="H1049" s="4341"/>
      <c r="I1049" s="4348"/>
      <c r="K1049" s="2337"/>
      <c r="P1049" s="681"/>
    </row>
    <row r="1050" spans="1:16" s="1486" customFormat="1" ht="10.5" customHeight="1">
      <c r="A1050" s="4782"/>
      <c r="B1050" s="749"/>
      <c r="C1050" s="749"/>
      <c r="D1050" s="749"/>
      <c r="E1050" s="749"/>
      <c r="F1050" s="749"/>
      <c r="G1050" s="749"/>
      <c r="H1050" s="4341"/>
      <c r="I1050" s="4348"/>
      <c r="K1050" s="2337"/>
      <c r="P1050" s="681"/>
    </row>
    <row r="1051" spans="1:16" s="1486" customFormat="1" ht="10.5" customHeight="1">
      <c r="A1051" s="4782"/>
      <c r="B1051" s="749"/>
      <c r="C1051" s="749"/>
      <c r="D1051" s="749"/>
      <c r="E1051" s="749"/>
      <c r="F1051" s="749"/>
      <c r="G1051" s="749"/>
      <c r="H1051" s="4341"/>
      <c r="I1051" s="4348"/>
      <c r="K1051" s="2337"/>
      <c r="P1051" s="681"/>
    </row>
    <row r="1052" spans="1:16" s="1486" customFormat="1" ht="10.5" customHeight="1">
      <c r="A1052" s="4782"/>
      <c r="B1052" s="749"/>
      <c r="C1052" s="749"/>
      <c r="D1052" s="749"/>
      <c r="E1052" s="749"/>
      <c r="F1052" s="749"/>
      <c r="G1052" s="749"/>
      <c r="H1052" s="4341"/>
      <c r="I1052" s="4348"/>
      <c r="K1052" s="2337"/>
      <c r="P1052" s="681"/>
    </row>
    <row r="1053" spans="1:16" s="1486" customFormat="1" ht="10.5" customHeight="1">
      <c r="A1053" s="4782"/>
      <c r="B1053" s="749"/>
      <c r="C1053" s="749"/>
      <c r="D1053" s="749"/>
      <c r="E1053" s="749"/>
      <c r="F1053" s="749"/>
      <c r="G1053" s="749"/>
      <c r="H1053" s="4341"/>
      <c r="I1053" s="4348"/>
      <c r="K1053" s="2337"/>
      <c r="P1053" s="681"/>
    </row>
    <row r="1054" spans="1:16" s="1486" customFormat="1" ht="10.5" customHeight="1">
      <c r="A1054" s="4782"/>
      <c r="B1054" s="749"/>
      <c r="C1054" s="749"/>
      <c r="D1054" s="749"/>
      <c r="E1054" s="749"/>
      <c r="F1054" s="749"/>
      <c r="G1054" s="749"/>
      <c r="H1054" s="4341"/>
      <c r="I1054" s="4348"/>
      <c r="K1054" s="2337"/>
      <c r="P1054" s="681"/>
    </row>
    <row r="1055" spans="1:16" s="1486" customFormat="1" ht="10.5" customHeight="1">
      <c r="A1055" s="4782"/>
      <c r="B1055" s="749"/>
      <c r="C1055" s="749"/>
      <c r="D1055" s="749"/>
      <c r="E1055" s="749"/>
      <c r="F1055" s="749"/>
      <c r="G1055" s="749"/>
      <c r="H1055" s="4341"/>
      <c r="I1055" s="4348"/>
      <c r="K1055" s="2337"/>
      <c r="P1055" s="681"/>
    </row>
    <row r="1056" spans="1:16" s="1486" customFormat="1" ht="10.5" customHeight="1">
      <c r="A1056" s="4782"/>
      <c r="B1056" s="749"/>
      <c r="C1056" s="749"/>
      <c r="D1056" s="749"/>
      <c r="E1056" s="749"/>
      <c r="F1056" s="749"/>
      <c r="G1056" s="749"/>
      <c r="H1056" s="4341"/>
      <c r="I1056" s="4348"/>
      <c r="K1056" s="2337"/>
      <c r="P1056" s="681"/>
    </row>
    <row r="1057" spans="1:16" s="1486" customFormat="1" ht="10.5" customHeight="1">
      <c r="A1057" s="4782"/>
      <c r="B1057" s="749"/>
      <c r="C1057" s="749"/>
      <c r="D1057" s="749"/>
      <c r="E1057" s="749"/>
      <c r="F1057" s="749"/>
      <c r="G1057" s="749"/>
      <c r="H1057" s="4341"/>
      <c r="I1057" s="4348"/>
      <c r="K1057" s="2337"/>
      <c r="P1057" s="681"/>
    </row>
    <row r="1058" spans="1:16" s="1486" customFormat="1" ht="10.5" customHeight="1">
      <c r="A1058" s="4782"/>
      <c r="B1058" s="749"/>
      <c r="C1058" s="749"/>
      <c r="D1058" s="749"/>
      <c r="E1058" s="749"/>
      <c r="F1058" s="749"/>
      <c r="G1058" s="749"/>
      <c r="H1058" s="4341"/>
      <c r="I1058" s="4348"/>
      <c r="K1058" s="2337"/>
      <c r="P1058" s="681"/>
    </row>
    <row r="1059" spans="1:16" s="1486" customFormat="1" ht="10.5" customHeight="1">
      <c r="A1059" s="4782"/>
      <c r="B1059" s="749"/>
      <c r="C1059" s="749"/>
      <c r="D1059" s="749"/>
      <c r="E1059" s="749"/>
      <c r="F1059" s="749"/>
      <c r="G1059" s="749"/>
      <c r="H1059" s="4341"/>
      <c r="I1059" s="4348"/>
      <c r="K1059" s="2337"/>
      <c r="P1059" s="681"/>
    </row>
    <row r="1060" spans="1:16" s="1486" customFormat="1" ht="10.5" customHeight="1">
      <c r="A1060" s="4782"/>
      <c r="B1060" s="749"/>
      <c r="C1060" s="749"/>
      <c r="D1060" s="749"/>
      <c r="E1060" s="749"/>
      <c r="F1060" s="749"/>
      <c r="G1060" s="749"/>
      <c r="H1060" s="4341"/>
      <c r="I1060" s="4348"/>
      <c r="K1060" s="2337"/>
      <c r="P1060" s="681"/>
    </row>
    <row r="1061" spans="1:16" s="1486" customFormat="1" ht="10.5" customHeight="1">
      <c r="A1061" s="4782"/>
      <c r="B1061" s="749"/>
      <c r="C1061" s="749"/>
      <c r="D1061" s="749"/>
      <c r="E1061" s="749"/>
      <c r="F1061" s="749"/>
      <c r="G1061" s="749"/>
      <c r="H1061" s="4341"/>
      <c r="I1061" s="4348"/>
      <c r="K1061" s="2337"/>
      <c r="P1061" s="681"/>
    </row>
    <row r="1062" spans="1:16" s="1486" customFormat="1" ht="10.5" customHeight="1">
      <c r="A1062" s="4782"/>
      <c r="B1062" s="749"/>
      <c r="C1062" s="749"/>
      <c r="D1062" s="749"/>
      <c r="E1062" s="749"/>
      <c r="F1062" s="749"/>
      <c r="G1062" s="749"/>
      <c r="H1062" s="4341"/>
      <c r="I1062" s="4348"/>
      <c r="K1062" s="2337"/>
      <c r="P1062" s="681"/>
    </row>
    <row r="1063" spans="1:16" s="1486" customFormat="1" ht="10.5" customHeight="1">
      <c r="A1063" s="4782"/>
      <c r="B1063" s="749"/>
      <c r="C1063" s="749"/>
      <c r="D1063" s="749"/>
      <c r="E1063" s="749"/>
      <c r="F1063" s="749"/>
      <c r="G1063" s="749"/>
      <c r="H1063" s="4341"/>
      <c r="I1063" s="4348"/>
      <c r="K1063" s="2337"/>
      <c r="P1063" s="681"/>
    </row>
    <row r="1064" spans="1:16" s="1486" customFormat="1" ht="10.5" customHeight="1">
      <c r="A1064" s="4782"/>
      <c r="B1064" s="749"/>
      <c r="C1064" s="749"/>
      <c r="D1064" s="749"/>
      <c r="E1064" s="749"/>
      <c r="F1064" s="749"/>
      <c r="G1064" s="749"/>
      <c r="H1064" s="4341"/>
      <c r="I1064" s="4348"/>
      <c r="K1064" s="2337"/>
      <c r="P1064" s="681"/>
    </row>
    <row r="1065" spans="1:16" s="1486" customFormat="1" ht="10.5" customHeight="1">
      <c r="A1065" s="4782"/>
      <c r="B1065" s="749"/>
      <c r="C1065" s="749"/>
      <c r="D1065" s="749"/>
      <c r="E1065" s="749"/>
      <c r="F1065" s="749"/>
      <c r="G1065" s="749"/>
      <c r="H1065" s="4341"/>
      <c r="I1065" s="4348"/>
      <c r="K1065" s="2337"/>
      <c r="P1065" s="681"/>
    </row>
    <row r="1066" spans="1:16" s="1486" customFormat="1" ht="10.5" customHeight="1">
      <c r="A1066" s="4782"/>
      <c r="B1066" s="749"/>
      <c r="C1066" s="749"/>
      <c r="D1066" s="749"/>
      <c r="E1066" s="749"/>
      <c r="F1066" s="749"/>
      <c r="G1066" s="749"/>
      <c r="H1066" s="4341"/>
      <c r="I1066" s="4348"/>
      <c r="K1066" s="2337"/>
      <c r="P1066" s="681"/>
    </row>
    <row r="1067" spans="1:16" s="1486" customFormat="1" ht="10.5" customHeight="1">
      <c r="A1067" s="4782"/>
      <c r="B1067" s="749"/>
      <c r="C1067" s="749"/>
      <c r="D1067" s="749"/>
      <c r="E1067" s="749"/>
      <c r="F1067" s="749"/>
      <c r="G1067" s="749"/>
      <c r="H1067" s="4341"/>
      <c r="I1067" s="4348"/>
      <c r="K1067" s="2337"/>
      <c r="P1067" s="681"/>
    </row>
    <row r="1068" spans="1:16" s="1486" customFormat="1" ht="10.5" customHeight="1">
      <c r="A1068" s="4782"/>
      <c r="B1068" s="749"/>
      <c r="C1068" s="749"/>
      <c r="D1068" s="749"/>
      <c r="E1068" s="749"/>
      <c r="F1068" s="749"/>
      <c r="G1068" s="749"/>
      <c r="H1068" s="4341"/>
      <c r="I1068" s="4348"/>
      <c r="K1068" s="2337"/>
      <c r="P1068" s="681"/>
    </row>
    <row r="1069" spans="1:16" s="1486" customFormat="1" ht="10.5" customHeight="1">
      <c r="A1069" s="4782"/>
      <c r="B1069" s="749"/>
      <c r="C1069" s="749"/>
      <c r="D1069" s="749"/>
      <c r="E1069" s="749"/>
      <c r="F1069" s="749"/>
      <c r="G1069" s="749"/>
      <c r="H1069" s="4341"/>
      <c r="I1069" s="4348"/>
      <c r="K1069" s="2337"/>
      <c r="P1069" s="681"/>
    </row>
    <row r="1070" spans="1:16" s="1486" customFormat="1" ht="10.5" customHeight="1">
      <c r="A1070" s="4782"/>
      <c r="B1070" s="749"/>
      <c r="C1070" s="749"/>
      <c r="D1070" s="749"/>
      <c r="E1070" s="749"/>
      <c r="F1070" s="749"/>
      <c r="G1070" s="749"/>
      <c r="H1070" s="4341"/>
      <c r="I1070" s="4348"/>
      <c r="K1070" s="2337"/>
      <c r="P1070" s="681"/>
    </row>
    <row r="1071" spans="1:16" s="1486" customFormat="1" ht="10.5" customHeight="1">
      <c r="A1071" s="4782"/>
      <c r="B1071" s="749"/>
      <c r="C1071" s="749"/>
      <c r="D1071" s="749"/>
      <c r="E1071" s="749"/>
      <c r="F1071" s="749"/>
      <c r="G1071" s="749"/>
      <c r="H1071" s="4341"/>
      <c r="I1071" s="4348"/>
      <c r="K1071" s="2337"/>
      <c r="P1071" s="681"/>
    </row>
    <row r="1072" spans="1:16" s="1486" customFormat="1" ht="10.5" customHeight="1">
      <c r="A1072" s="4782"/>
      <c r="B1072" s="749"/>
      <c r="C1072" s="749"/>
      <c r="D1072" s="749"/>
      <c r="E1072" s="749"/>
      <c r="F1072" s="749"/>
      <c r="G1072" s="749"/>
      <c r="H1072" s="4341"/>
      <c r="I1072" s="4348"/>
      <c r="K1072" s="2337"/>
      <c r="P1072" s="681"/>
    </row>
    <row r="1073" spans="1:16" s="1486" customFormat="1" ht="10.5" customHeight="1">
      <c r="A1073" s="4782"/>
      <c r="B1073" s="749"/>
      <c r="C1073" s="749"/>
      <c r="D1073" s="749"/>
      <c r="E1073" s="749"/>
      <c r="F1073" s="749"/>
      <c r="G1073" s="749"/>
      <c r="H1073" s="4341"/>
      <c r="I1073" s="4348"/>
      <c r="K1073" s="2337"/>
      <c r="P1073" s="681"/>
    </row>
    <row r="1074" spans="1:16" s="1486" customFormat="1" ht="10.5" customHeight="1">
      <c r="A1074" s="4782"/>
      <c r="B1074" s="749"/>
      <c r="C1074" s="749"/>
      <c r="D1074" s="749"/>
      <c r="E1074" s="749"/>
      <c r="F1074" s="749"/>
      <c r="G1074" s="749"/>
      <c r="H1074" s="4341"/>
      <c r="I1074" s="4348"/>
      <c r="K1074" s="2337"/>
      <c r="P1074" s="681"/>
    </row>
    <row r="1075" spans="1:16" s="1486" customFormat="1" ht="10.5" customHeight="1">
      <c r="A1075" s="4782"/>
      <c r="B1075" s="749"/>
      <c r="C1075" s="749"/>
      <c r="D1075" s="749"/>
      <c r="E1075" s="749"/>
      <c r="F1075" s="749"/>
      <c r="G1075" s="749"/>
      <c r="H1075" s="4341"/>
      <c r="I1075" s="4348"/>
      <c r="K1075" s="2337"/>
      <c r="P1075" s="681"/>
    </row>
    <row r="1076" spans="1:16" s="1486" customFormat="1" ht="10.5" customHeight="1">
      <c r="A1076" s="4782"/>
      <c r="B1076" s="749"/>
      <c r="C1076" s="749"/>
      <c r="D1076" s="749"/>
      <c r="E1076" s="749"/>
      <c r="F1076" s="749"/>
      <c r="G1076" s="749"/>
      <c r="H1076" s="4341"/>
      <c r="I1076" s="4348"/>
      <c r="K1076" s="2337"/>
      <c r="P1076" s="681"/>
    </row>
    <row r="1077" spans="1:16" s="1486" customFormat="1" ht="10.5" customHeight="1">
      <c r="A1077" s="4782"/>
      <c r="B1077" s="749"/>
      <c r="C1077" s="749"/>
      <c r="D1077" s="749"/>
      <c r="E1077" s="749"/>
      <c r="F1077" s="749"/>
      <c r="G1077" s="749"/>
      <c r="H1077" s="4341"/>
      <c r="I1077" s="4348"/>
      <c r="K1077" s="2337"/>
      <c r="P1077" s="681"/>
    </row>
    <row r="1078" spans="1:16" s="1486" customFormat="1" ht="10.5" customHeight="1">
      <c r="A1078" s="4782"/>
      <c r="B1078" s="749"/>
      <c r="C1078" s="749"/>
      <c r="D1078" s="749"/>
      <c r="E1078" s="749"/>
      <c r="F1078" s="749"/>
      <c r="G1078" s="749"/>
      <c r="H1078" s="4341"/>
      <c r="I1078" s="4348"/>
      <c r="K1078" s="2337"/>
      <c r="P1078" s="681"/>
    </row>
    <row r="1079" spans="1:16" s="1486" customFormat="1" ht="10.5" customHeight="1">
      <c r="A1079" s="4782"/>
      <c r="B1079" s="749"/>
      <c r="C1079" s="749"/>
      <c r="D1079" s="749"/>
      <c r="E1079" s="749"/>
      <c r="F1079" s="749"/>
      <c r="G1079" s="749"/>
      <c r="H1079" s="4341"/>
      <c r="I1079" s="4348"/>
      <c r="K1079" s="2337"/>
      <c r="P1079" s="681"/>
    </row>
    <row r="1080" spans="1:16" s="1486" customFormat="1" ht="10.5" customHeight="1">
      <c r="A1080" s="4782"/>
      <c r="B1080" s="749"/>
      <c r="C1080" s="749"/>
      <c r="D1080" s="749"/>
      <c r="E1080" s="749"/>
      <c r="F1080" s="749"/>
      <c r="G1080" s="749"/>
      <c r="H1080" s="4341"/>
      <c r="I1080" s="4348"/>
      <c r="K1080" s="2337"/>
      <c r="P1080" s="681"/>
    </row>
    <row r="1081" spans="1:16" s="1486" customFormat="1" ht="10.5" customHeight="1">
      <c r="A1081" s="4782"/>
      <c r="B1081" s="749"/>
      <c r="C1081" s="749"/>
      <c r="D1081" s="749"/>
      <c r="E1081" s="749"/>
      <c r="F1081" s="749"/>
      <c r="G1081" s="749"/>
      <c r="H1081" s="4341"/>
      <c r="I1081" s="4348"/>
      <c r="K1081" s="2337"/>
      <c r="P1081" s="681"/>
    </row>
    <row r="1082" spans="1:16" s="1486" customFormat="1" ht="10.5" customHeight="1">
      <c r="A1082" s="4782"/>
      <c r="B1082" s="749"/>
      <c r="C1082" s="749"/>
      <c r="D1082" s="749"/>
      <c r="E1082" s="749"/>
      <c r="F1082" s="749"/>
      <c r="G1082" s="749"/>
      <c r="H1082" s="4341"/>
      <c r="I1082" s="4348"/>
      <c r="K1082" s="2337"/>
      <c r="P1082" s="681"/>
    </row>
    <row r="1083" spans="1:16" s="1486" customFormat="1" ht="10.5" customHeight="1">
      <c r="A1083" s="4782"/>
      <c r="B1083" s="749"/>
      <c r="C1083" s="749"/>
      <c r="D1083" s="749"/>
      <c r="E1083" s="749"/>
      <c r="F1083" s="749"/>
      <c r="G1083" s="749"/>
      <c r="H1083" s="4341"/>
      <c r="I1083" s="4348"/>
      <c r="K1083" s="2337"/>
      <c r="P1083" s="681"/>
    </row>
    <row r="1084" spans="1:16" s="1486" customFormat="1" ht="10.5" customHeight="1">
      <c r="A1084" s="4782"/>
      <c r="B1084" s="749"/>
      <c r="C1084" s="749"/>
      <c r="D1084" s="749"/>
      <c r="E1084" s="749"/>
      <c r="F1084" s="749"/>
      <c r="G1084" s="749"/>
      <c r="H1084" s="4341"/>
      <c r="I1084" s="4348"/>
      <c r="K1084" s="2337"/>
      <c r="P1084" s="681"/>
    </row>
    <row r="1085" spans="1:16" s="1486" customFormat="1" ht="10.5" customHeight="1">
      <c r="A1085" s="4782"/>
      <c r="B1085" s="749"/>
      <c r="C1085" s="749"/>
      <c r="D1085" s="749"/>
      <c r="E1085" s="749"/>
      <c r="F1085" s="749"/>
      <c r="G1085" s="749"/>
      <c r="H1085" s="4341"/>
      <c r="I1085" s="4348"/>
      <c r="K1085" s="2337"/>
      <c r="P1085" s="681"/>
    </row>
    <row r="1086" spans="1:16" s="1486" customFormat="1" ht="10.5" customHeight="1">
      <c r="A1086" s="4782"/>
      <c r="B1086" s="749"/>
      <c r="C1086" s="749"/>
      <c r="D1086" s="749"/>
      <c r="E1086" s="749"/>
      <c r="F1086" s="749"/>
      <c r="G1086" s="749"/>
      <c r="H1086" s="4341"/>
      <c r="I1086" s="4348"/>
      <c r="K1086" s="2337"/>
      <c r="P1086" s="681"/>
    </row>
    <row r="1087" spans="1:16" s="1486" customFormat="1" ht="10.5" customHeight="1">
      <c r="A1087" s="4782"/>
      <c r="B1087" s="749"/>
      <c r="C1087" s="749"/>
      <c r="D1087" s="749"/>
      <c r="E1087" s="749"/>
      <c r="F1087" s="749"/>
      <c r="G1087" s="749"/>
      <c r="H1087" s="4341"/>
      <c r="I1087" s="4348"/>
      <c r="K1087" s="2337"/>
      <c r="P1087" s="681"/>
    </row>
    <row r="1088" spans="1:16" s="1486" customFormat="1" ht="10.5" customHeight="1">
      <c r="A1088" s="4782"/>
      <c r="B1088" s="749"/>
      <c r="C1088" s="749"/>
      <c r="D1088" s="749"/>
      <c r="E1088" s="749"/>
      <c r="F1088" s="749"/>
      <c r="G1088" s="749"/>
      <c r="H1088" s="4341"/>
      <c r="I1088" s="4348"/>
      <c r="K1088" s="2337"/>
      <c r="P1088" s="681"/>
    </row>
    <row r="1089" spans="1:16" s="1486" customFormat="1" ht="10.5" customHeight="1">
      <c r="A1089" s="4782"/>
      <c r="B1089" s="749"/>
      <c r="C1089" s="749"/>
      <c r="D1089" s="749"/>
      <c r="E1089" s="749"/>
      <c r="F1089" s="749"/>
      <c r="G1089" s="749"/>
      <c r="H1089" s="4341"/>
      <c r="I1089" s="4348"/>
      <c r="K1089" s="2337"/>
      <c r="P1089" s="681"/>
    </row>
    <row r="1090" spans="1:16" s="1486" customFormat="1" ht="10.5" customHeight="1">
      <c r="A1090" s="4782"/>
      <c r="B1090" s="749"/>
      <c r="C1090" s="749"/>
      <c r="D1090" s="749"/>
      <c r="E1090" s="749"/>
      <c r="F1090" s="749"/>
      <c r="G1090" s="749"/>
      <c r="H1090" s="4341"/>
      <c r="I1090" s="4348"/>
      <c r="K1090" s="2337"/>
      <c r="P1090" s="681"/>
    </row>
    <row r="1091" spans="1:16" s="1486" customFormat="1" ht="10.5" customHeight="1">
      <c r="A1091" s="4782"/>
      <c r="B1091" s="749"/>
      <c r="C1091" s="749"/>
      <c r="D1091" s="749"/>
      <c r="E1091" s="749"/>
      <c r="F1091" s="749"/>
      <c r="G1091" s="749"/>
      <c r="H1091" s="4341"/>
      <c r="I1091" s="4348"/>
      <c r="K1091" s="2337"/>
      <c r="P1091" s="681"/>
    </row>
    <row r="1092" spans="1:16" s="1486" customFormat="1" ht="10.5" customHeight="1">
      <c r="A1092" s="4782"/>
      <c r="B1092" s="749"/>
      <c r="C1092" s="749"/>
      <c r="D1092" s="749"/>
      <c r="E1092" s="749"/>
      <c r="F1092" s="749"/>
      <c r="G1092" s="749"/>
      <c r="H1092" s="4341"/>
      <c r="I1092" s="4348"/>
      <c r="K1092" s="2337"/>
      <c r="P1092" s="681"/>
    </row>
    <row r="1093" spans="1:16" s="1486" customFormat="1" ht="10.5" customHeight="1">
      <c r="A1093" s="4782"/>
      <c r="B1093" s="749"/>
      <c r="C1093" s="749"/>
      <c r="D1093" s="749"/>
      <c r="E1093" s="749"/>
      <c r="F1093" s="749"/>
      <c r="G1093" s="749"/>
      <c r="H1093" s="4341"/>
      <c r="I1093" s="4348"/>
      <c r="K1093" s="2337"/>
      <c r="P1093" s="681"/>
    </row>
    <row r="1094" spans="1:16" s="1486" customFormat="1" ht="10.5" customHeight="1">
      <c r="A1094" s="4782"/>
      <c r="B1094" s="749"/>
      <c r="C1094" s="749"/>
      <c r="D1094" s="749"/>
      <c r="E1094" s="749"/>
      <c r="F1094" s="749"/>
      <c r="G1094" s="749"/>
      <c r="H1094" s="4341"/>
      <c r="I1094" s="4348"/>
      <c r="K1094" s="2337"/>
      <c r="P1094" s="681"/>
    </row>
    <row r="1095" spans="1:16" s="1486" customFormat="1" ht="10.5" customHeight="1">
      <c r="A1095" s="4782"/>
      <c r="B1095" s="749"/>
      <c r="C1095" s="749"/>
      <c r="D1095" s="749"/>
      <c r="E1095" s="749"/>
      <c r="F1095" s="749"/>
      <c r="G1095" s="749"/>
      <c r="H1095" s="4341"/>
      <c r="I1095" s="4348"/>
      <c r="K1095" s="2337"/>
      <c r="P1095" s="681"/>
    </row>
    <row r="1096" spans="1:16" s="1486" customFormat="1" ht="10.5" customHeight="1">
      <c r="A1096" s="4782"/>
      <c r="B1096" s="749"/>
      <c r="C1096" s="749"/>
      <c r="D1096" s="749"/>
      <c r="E1096" s="749"/>
      <c r="F1096" s="749"/>
      <c r="G1096" s="749"/>
      <c r="H1096" s="4341"/>
      <c r="I1096" s="4348"/>
      <c r="K1096" s="2337"/>
      <c r="P1096" s="681"/>
    </row>
    <row r="1097" spans="1:16" s="1486" customFormat="1" ht="10.5" customHeight="1">
      <c r="A1097" s="4782"/>
      <c r="B1097" s="749"/>
      <c r="C1097" s="749"/>
      <c r="D1097" s="749"/>
      <c r="E1097" s="749"/>
      <c r="F1097" s="749"/>
      <c r="G1097" s="749"/>
      <c r="H1097" s="4341"/>
      <c r="I1097" s="4348"/>
      <c r="K1097" s="2337"/>
      <c r="P1097" s="681"/>
    </row>
    <row r="1098" spans="1:16" s="1486" customFormat="1" ht="10.5" customHeight="1">
      <c r="A1098" s="4782"/>
      <c r="B1098" s="749"/>
      <c r="C1098" s="749"/>
      <c r="D1098" s="749"/>
      <c r="E1098" s="749"/>
      <c r="F1098" s="749"/>
      <c r="G1098" s="749"/>
      <c r="H1098" s="4341"/>
      <c r="I1098" s="4348"/>
      <c r="K1098" s="2337"/>
      <c r="P1098" s="681"/>
    </row>
    <row r="1099" spans="1:16" s="1486" customFormat="1" ht="10.5" customHeight="1">
      <c r="A1099" s="4782"/>
      <c r="B1099" s="749"/>
      <c r="C1099" s="749"/>
      <c r="D1099" s="749"/>
      <c r="E1099" s="749"/>
      <c r="F1099" s="749"/>
      <c r="G1099" s="749"/>
      <c r="H1099" s="4341"/>
      <c r="I1099" s="4348"/>
      <c r="K1099" s="2337"/>
      <c r="P1099" s="681"/>
    </row>
    <row r="1100" spans="1:16" s="1486" customFormat="1" ht="10.5" customHeight="1">
      <c r="A1100" s="4782"/>
      <c r="B1100" s="749"/>
      <c r="C1100" s="749"/>
      <c r="D1100" s="749"/>
      <c r="E1100" s="749"/>
      <c r="F1100" s="749"/>
      <c r="G1100" s="749"/>
      <c r="H1100" s="4341"/>
      <c r="I1100" s="4348"/>
      <c r="K1100" s="2337"/>
      <c r="P1100" s="681"/>
    </row>
    <row r="1101" spans="1:16" s="1486" customFormat="1" ht="10.5" customHeight="1">
      <c r="A1101" s="4782"/>
      <c r="B1101" s="749"/>
      <c r="C1101" s="749"/>
      <c r="D1101" s="749"/>
      <c r="E1101" s="749"/>
      <c r="F1101" s="749"/>
      <c r="G1101" s="749"/>
      <c r="H1101" s="4341"/>
      <c r="I1101" s="4348"/>
      <c r="K1101" s="2337"/>
      <c r="P1101" s="681"/>
    </row>
    <row r="1102" spans="1:16" s="1486" customFormat="1" ht="10.5" customHeight="1">
      <c r="A1102" s="4782"/>
      <c r="B1102" s="749"/>
      <c r="C1102" s="749"/>
      <c r="D1102" s="749"/>
      <c r="E1102" s="749"/>
      <c r="F1102" s="749"/>
      <c r="G1102" s="749"/>
      <c r="H1102" s="4341"/>
      <c r="I1102" s="4348"/>
      <c r="K1102" s="2337"/>
      <c r="P1102" s="681"/>
    </row>
    <row r="1103" spans="1:16" s="1486" customFormat="1" ht="10.5" customHeight="1">
      <c r="A1103" s="4782"/>
      <c r="B1103" s="749"/>
      <c r="C1103" s="749"/>
      <c r="D1103" s="749"/>
      <c r="E1103" s="749"/>
      <c r="F1103" s="749"/>
      <c r="G1103" s="749"/>
      <c r="H1103" s="4341"/>
      <c r="I1103" s="4348"/>
      <c r="K1103" s="2337"/>
      <c r="P1103" s="681"/>
    </row>
    <row r="1104" spans="1:16" s="1486" customFormat="1" ht="10.5" customHeight="1">
      <c r="A1104" s="4782"/>
      <c r="B1104" s="749"/>
      <c r="C1104" s="749"/>
      <c r="D1104" s="749"/>
      <c r="E1104" s="749"/>
      <c r="F1104" s="749"/>
      <c r="G1104" s="749"/>
      <c r="H1104" s="4341"/>
      <c r="I1104" s="4348"/>
      <c r="K1104" s="2337"/>
      <c r="P1104" s="681"/>
    </row>
    <row r="1105" spans="1:16" s="1486" customFormat="1" ht="10.5" customHeight="1">
      <c r="A1105" s="4782"/>
      <c r="B1105" s="749"/>
      <c r="C1105" s="749"/>
      <c r="D1105" s="749"/>
      <c r="E1105" s="749"/>
      <c r="F1105" s="749"/>
      <c r="G1105" s="749"/>
      <c r="H1105" s="4341"/>
      <c r="I1105" s="4348"/>
      <c r="K1105" s="2337"/>
      <c r="P1105" s="681"/>
    </row>
    <row r="1106" spans="1:16" s="1486" customFormat="1" ht="10.5" customHeight="1">
      <c r="A1106" s="4782"/>
      <c r="B1106" s="749"/>
      <c r="C1106" s="749"/>
      <c r="D1106" s="749"/>
      <c r="E1106" s="749"/>
      <c r="F1106" s="749"/>
      <c r="G1106" s="749"/>
      <c r="H1106" s="4341"/>
      <c r="I1106" s="4348"/>
      <c r="K1106" s="2337"/>
      <c r="P1106" s="681"/>
    </row>
    <row r="1107" spans="1:16" s="1486" customFormat="1" ht="10.5" customHeight="1">
      <c r="A1107" s="4782"/>
      <c r="B1107" s="749"/>
      <c r="C1107" s="749"/>
      <c r="D1107" s="749"/>
      <c r="E1107" s="749"/>
      <c r="F1107" s="749"/>
      <c r="G1107" s="749"/>
      <c r="H1107" s="4341"/>
      <c r="I1107" s="4348"/>
      <c r="K1107" s="2337"/>
      <c r="P1107" s="681"/>
    </row>
    <row r="1108" spans="1:16" s="1486" customFormat="1" ht="10.5" customHeight="1">
      <c r="A1108" s="4782"/>
      <c r="B1108" s="749"/>
      <c r="C1108" s="749"/>
      <c r="D1108" s="749"/>
      <c r="E1108" s="749"/>
      <c r="F1108" s="749"/>
      <c r="G1108" s="749"/>
      <c r="H1108" s="4341"/>
      <c r="I1108" s="4348"/>
      <c r="K1108" s="2337"/>
      <c r="P1108" s="681"/>
    </row>
    <row r="1109" spans="1:16" s="1486" customFormat="1" ht="10.5" customHeight="1">
      <c r="A1109" s="4782"/>
      <c r="B1109" s="749"/>
      <c r="C1109" s="749"/>
      <c r="D1109" s="749"/>
      <c r="E1109" s="749"/>
      <c r="F1109" s="749"/>
      <c r="G1109" s="749"/>
      <c r="H1109" s="4341"/>
      <c r="I1109" s="4348"/>
      <c r="K1109" s="2337"/>
      <c r="P1109" s="681"/>
    </row>
    <row r="1110" spans="1:16" s="1486" customFormat="1" ht="10.5" customHeight="1">
      <c r="A1110" s="4782"/>
      <c r="B1110" s="749"/>
      <c r="C1110" s="749"/>
      <c r="D1110" s="749"/>
      <c r="E1110" s="749"/>
      <c r="F1110" s="749"/>
      <c r="G1110" s="749"/>
      <c r="H1110" s="4341"/>
      <c r="I1110" s="4348"/>
      <c r="K1110" s="2337"/>
      <c r="P1110" s="681"/>
    </row>
    <row r="1111" spans="1:16" s="1486" customFormat="1" ht="10.5" customHeight="1">
      <c r="A1111" s="4782"/>
      <c r="B1111" s="749"/>
      <c r="C1111" s="749"/>
      <c r="D1111" s="749"/>
      <c r="E1111" s="749"/>
      <c r="F1111" s="749"/>
      <c r="G1111" s="749"/>
      <c r="H1111" s="4341"/>
      <c r="I1111" s="4348"/>
      <c r="K1111" s="2337"/>
      <c r="P1111" s="681"/>
    </row>
    <row r="1112" spans="1:16" s="1486" customFormat="1" ht="10.5" customHeight="1">
      <c r="A1112" s="4782"/>
      <c r="B1112" s="749"/>
      <c r="C1112" s="749"/>
      <c r="D1112" s="749"/>
      <c r="E1112" s="749"/>
      <c r="F1112" s="749"/>
      <c r="G1112" s="749"/>
      <c r="H1112" s="4341"/>
      <c r="I1112" s="4348"/>
      <c r="K1112" s="2337"/>
      <c r="P1112" s="681"/>
    </row>
    <row r="1113" spans="1:16" s="1486" customFormat="1" ht="10.5" customHeight="1">
      <c r="A1113" s="4782"/>
      <c r="B1113" s="749"/>
      <c r="C1113" s="749"/>
      <c r="D1113" s="749"/>
      <c r="E1113" s="749"/>
      <c r="F1113" s="749"/>
      <c r="G1113" s="749"/>
      <c r="H1113" s="4341"/>
      <c r="I1113" s="4348"/>
      <c r="K1113" s="2337"/>
      <c r="P1113" s="681"/>
    </row>
    <row r="1114" spans="1:16" s="1486" customFormat="1" ht="10.5" customHeight="1">
      <c r="A1114" s="4782"/>
      <c r="B1114" s="749"/>
      <c r="C1114" s="749"/>
      <c r="D1114" s="749"/>
      <c r="E1114" s="749"/>
      <c r="F1114" s="749"/>
      <c r="G1114" s="749"/>
      <c r="H1114" s="4341"/>
      <c r="I1114" s="4348"/>
      <c r="K1114" s="2337"/>
      <c r="P1114" s="681"/>
    </row>
    <row r="1115" spans="1:16" s="1486" customFormat="1" ht="10.5" customHeight="1">
      <c r="A1115" s="4782"/>
      <c r="B1115" s="749"/>
      <c r="C1115" s="749"/>
      <c r="D1115" s="749"/>
      <c r="E1115" s="749"/>
      <c r="F1115" s="749"/>
      <c r="G1115" s="749"/>
      <c r="H1115" s="4341"/>
      <c r="I1115" s="4348"/>
      <c r="K1115" s="2337"/>
      <c r="P1115" s="681"/>
    </row>
    <row r="1116" spans="1:16" s="1486" customFormat="1" ht="10.5" customHeight="1">
      <c r="A1116" s="4782"/>
      <c r="B1116" s="749"/>
      <c r="C1116" s="749"/>
      <c r="D1116" s="749"/>
      <c r="E1116" s="749"/>
      <c r="F1116" s="749"/>
      <c r="G1116" s="749"/>
      <c r="H1116" s="4341"/>
      <c r="I1116" s="4348"/>
      <c r="K1116" s="2337"/>
      <c r="P1116" s="681"/>
    </row>
    <row r="1117" spans="1:16" s="1486" customFormat="1" ht="10.5" customHeight="1">
      <c r="A1117" s="4782"/>
      <c r="B1117" s="749"/>
      <c r="C1117" s="749"/>
      <c r="D1117" s="749"/>
      <c r="E1117" s="749"/>
      <c r="F1117" s="749"/>
      <c r="G1117" s="749"/>
      <c r="H1117" s="4341"/>
      <c r="I1117" s="4348"/>
      <c r="K1117" s="2337"/>
      <c r="P1117" s="681"/>
    </row>
    <row r="1118" spans="1:16" s="1486" customFormat="1" ht="10.5" customHeight="1">
      <c r="A1118" s="4782"/>
      <c r="B1118" s="749"/>
      <c r="C1118" s="749"/>
      <c r="D1118" s="749"/>
      <c r="E1118" s="749"/>
      <c r="F1118" s="749"/>
      <c r="G1118" s="749"/>
      <c r="H1118" s="4341"/>
      <c r="I1118" s="4348"/>
      <c r="K1118" s="2337"/>
      <c r="P1118" s="681"/>
    </row>
    <row r="1119" spans="1:16" s="1486" customFormat="1" ht="10.5" customHeight="1">
      <c r="A1119" s="4782"/>
      <c r="B1119" s="749"/>
      <c r="C1119" s="749"/>
      <c r="D1119" s="749"/>
      <c r="E1119" s="749"/>
      <c r="F1119" s="749"/>
      <c r="G1119" s="749"/>
      <c r="H1119" s="4341"/>
      <c r="I1119" s="4348"/>
      <c r="K1119" s="2337"/>
      <c r="P1119" s="681"/>
    </row>
    <row r="1120" spans="1:16" s="1486" customFormat="1" ht="10.5" customHeight="1">
      <c r="A1120" s="4782"/>
      <c r="B1120" s="749"/>
      <c r="C1120" s="749"/>
      <c r="D1120" s="749"/>
      <c r="E1120" s="749"/>
      <c r="F1120" s="749"/>
      <c r="G1120" s="749"/>
      <c r="H1120" s="4341"/>
      <c r="I1120" s="4348"/>
      <c r="K1120" s="2337"/>
      <c r="P1120" s="681"/>
    </row>
    <row r="1121" spans="1:16" s="1486" customFormat="1" ht="10.5" customHeight="1">
      <c r="A1121" s="4782"/>
      <c r="B1121" s="749"/>
      <c r="C1121" s="749"/>
      <c r="D1121" s="749"/>
      <c r="E1121" s="749"/>
      <c r="F1121" s="749"/>
      <c r="G1121" s="749"/>
      <c r="H1121" s="4341"/>
      <c r="I1121" s="4348"/>
      <c r="K1121" s="2337"/>
      <c r="P1121" s="681"/>
    </row>
    <row r="1122" spans="1:16" s="1486" customFormat="1" ht="10.5" customHeight="1">
      <c r="A1122" s="4782"/>
      <c r="B1122" s="749"/>
      <c r="C1122" s="749"/>
      <c r="D1122" s="749"/>
      <c r="E1122" s="749"/>
      <c r="F1122" s="749"/>
      <c r="G1122" s="749"/>
      <c r="H1122" s="4341"/>
      <c r="I1122" s="4348"/>
      <c r="K1122" s="2337"/>
      <c r="P1122" s="681"/>
    </row>
    <row r="1123" spans="1:16" s="1486" customFormat="1" ht="10.5" customHeight="1">
      <c r="A1123" s="4782"/>
      <c r="B1123" s="749"/>
      <c r="C1123" s="749"/>
      <c r="D1123" s="749"/>
      <c r="E1123" s="749"/>
      <c r="F1123" s="749"/>
      <c r="G1123" s="749"/>
      <c r="H1123" s="4341"/>
      <c r="I1123" s="4348"/>
      <c r="K1123" s="2337"/>
      <c r="P1123" s="681"/>
    </row>
    <row r="1124" spans="1:16" s="1486" customFormat="1" ht="10.5" customHeight="1">
      <c r="A1124" s="4782"/>
      <c r="B1124" s="749"/>
      <c r="C1124" s="749"/>
      <c r="D1124" s="749"/>
      <c r="E1124" s="749"/>
      <c r="F1124" s="749"/>
      <c r="G1124" s="749"/>
      <c r="H1124" s="4341"/>
      <c r="I1124" s="4348"/>
      <c r="K1124" s="2337"/>
      <c r="P1124" s="681"/>
    </row>
    <row r="1125" spans="1:16" s="1486" customFormat="1" ht="10.5" customHeight="1">
      <c r="A1125" s="4782"/>
      <c r="B1125" s="749"/>
      <c r="C1125" s="749"/>
      <c r="D1125" s="749"/>
      <c r="E1125" s="749"/>
      <c r="F1125" s="749"/>
      <c r="G1125" s="749"/>
      <c r="H1125" s="4341"/>
      <c r="I1125" s="4348"/>
      <c r="K1125" s="2337"/>
      <c r="P1125" s="681"/>
    </row>
    <row r="1126" spans="1:16" s="1486" customFormat="1" ht="10.5" customHeight="1">
      <c r="A1126" s="4782"/>
      <c r="B1126" s="749"/>
      <c r="C1126" s="749"/>
      <c r="D1126" s="749"/>
      <c r="E1126" s="749"/>
      <c r="F1126" s="749"/>
      <c r="G1126" s="749"/>
      <c r="H1126" s="4341"/>
      <c r="I1126" s="4348"/>
      <c r="K1126" s="2337"/>
      <c r="P1126" s="681"/>
    </row>
    <row r="1127" spans="1:16" s="1486" customFormat="1" ht="10.5" customHeight="1">
      <c r="A1127" s="4782"/>
      <c r="B1127" s="749"/>
      <c r="C1127" s="749"/>
      <c r="D1127" s="749"/>
      <c r="E1127" s="749"/>
      <c r="F1127" s="749"/>
      <c r="G1127" s="749"/>
      <c r="H1127" s="4341"/>
      <c r="I1127" s="4348"/>
      <c r="K1127" s="2337"/>
      <c r="P1127" s="681"/>
    </row>
    <row r="1128" spans="1:16" s="1486" customFormat="1" ht="10.5" customHeight="1">
      <c r="A1128" s="4782"/>
      <c r="B1128" s="749"/>
      <c r="C1128" s="749"/>
      <c r="D1128" s="749"/>
      <c r="E1128" s="749"/>
      <c r="F1128" s="749"/>
      <c r="G1128" s="749"/>
      <c r="H1128" s="4341"/>
      <c r="I1128" s="4348"/>
      <c r="K1128" s="2337"/>
      <c r="P1128" s="681"/>
    </row>
    <row r="1129" spans="1:16" s="1486" customFormat="1" ht="10.5" customHeight="1">
      <c r="A1129" s="4782"/>
      <c r="B1129" s="749"/>
      <c r="C1129" s="749"/>
      <c r="D1129" s="749"/>
      <c r="E1129" s="749"/>
      <c r="F1129" s="749"/>
      <c r="G1129" s="749"/>
      <c r="H1129" s="4341"/>
      <c r="I1129" s="4348"/>
      <c r="K1129" s="2337"/>
      <c r="P1129" s="681"/>
    </row>
    <row r="1130" spans="1:16" s="1486" customFormat="1" ht="10.5" customHeight="1">
      <c r="A1130" s="4782"/>
      <c r="B1130" s="749"/>
      <c r="C1130" s="749"/>
      <c r="D1130" s="749"/>
      <c r="E1130" s="749"/>
      <c r="F1130" s="749"/>
      <c r="G1130" s="749"/>
      <c r="H1130" s="4341"/>
      <c r="I1130" s="4348"/>
      <c r="K1130" s="2337"/>
      <c r="P1130" s="681"/>
    </row>
    <row r="1131" spans="1:16" s="1486" customFormat="1" ht="10.5" customHeight="1">
      <c r="A1131" s="4782"/>
      <c r="B1131" s="749"/>
      <c r="C1131" s="749"/>
      <c r="D1131" s="749"/>
      <c r="E1131" s="749"/>
      <c r="F1131" s="749"/>
      <c r="G1131" s="749"/>
      <c r="H1131" s="4341"/>
      <c r="I1131" s="4348"/>
      <c r="K1131" s="2337"/>
      <c r="P1131" s="681"/>
    </row>
    <row r="1132" spans="1:16" s="1486" customFormat="1" ht="10.5" customHeight="1">
      <c r="A1132" s="4782"/>
      <c r="B1132" s="749"/>
      <c r="C1132" s="749"/>
      <c r="D1132" s="749"/>
      <c r="E1132" s="749"/>
      <c r="F1132" s="749"/>
      <c r="G1132" s="749"/>
      <c r="H1132" s="4341"/>
      <c r="I1132" s="4348"/>
      <c r="K1132" s="2337"/>
      <c r="P1132" s="681"/>
    </row>
    <row r="1133" spans="1:16" s="1486" customFormat="1" ht="10.5" customHeight="1">
      <c r="A1133" s="4782"/>
      <c r="B1133" s="749"/>
      <c r="C1133" s="749"/>
      <c r="D1133" s="749"/>
      <c r="E1133" s="749"/>
      <c r="F1133" s="749"/>
      <c r="G1133" s="749"/>
      <c r="H1133" s="4341"/>
      <c r="I1133" s="4348"/>
      <c r="K1133" s="2337"/>
      <c r="P1133" s="681"/>
    </row>
    <row r="1134" spans="1:16" s="1486" customFormat="1" ht="10.5" customHeight="1">
      <c r="A1134" s="4782"/>
      <c r="B1134" s="749"/>
      <c r="C1134" s="749"/>
      <c r="D1134" s="749"/>
      <c r="E1134" s="749"/>
      <c r="F1134" s="749"/>
      <c r="G1134" s="749"/>
      <c r="H1134" s="4341"/>
      <c r="I1134" s="4348"/>
      <c r="K1134" s="2337"/>
      <c r="P1134" s="681"/>
    </row>
    <row r="1135" spans="1:16" s="1486" customFormat="1" ht="10.5" customHeight="1">
      <c r="A1135" s="4782"/>
      <c r="B1135" s="749"/>
      <c r="C1135" s="749"/>
      <c r="D1135" s="749"/>
      <c r="E1135" s="749"/>
      <c r="F1135" s="749"/>
      <c r="G1135" s="749"/>
      <c r="H1135" s="4341"/>
      <c r="I1135" s="4348"/>
      <c r="K1135" s="2337"/>
      <c r="P1135" s="681"/>
    </row>
    <row r="1136" spans="1:16" s="1486" customFormat="1" ht="10.5" customHeight="1">
      <c r="A1136" s="4782"/>
      <c r="B1136" s="749"/>
      <c r="C1136" s="749"/>
      <c r="D1136" s="749"/>
      <c r="E1136" s="749"/>
      <c r="F1136" s="749"/>
      <c r="G1136" s="749"/>
      <c r="H1136" s="4341"/>
      <c r="I1136" s="4348"/>
      <c r="K1136" s="2337"/>
      <c r="P1136" s="681"/>
    </row>
    <row r="1137" spans="1:16" s="1486" customFormat="1" ht="10.5" customHeight="1">
      <c r="A1137" s="4782"/>
      <c r="B1137" s="749"/>
      <c r="C1137" s="749"/>
      <c r="D1137" s="749"/>
      <c r="E1137" s="749"/>
      <c r="F1137" s="749"/>
      <c r="G1137" s="749"/>
      <c r="H1137" s="4341"/>
      <c r="I1137" s="4348"/>
      <c r="K1137" s="2337"/>
      <c r="P1137" s="681"/>
    </row>
    <row r="1138" spans="1:16" s="1486" customFormat="1" ht="10.5" customHeight="1">
      <c r="A1138" s="4782"/>
      <c r="B1138" s="749"/>
      <c r="C1138" s="749"/>
      <c r="D1138" s="749"/>
      <c r="E1138" s="749"/>
      <c r="F1138" s="749"/>
      <c r="G1138" s="749"/>
      <c r="H1138" s="4341"/>
      <c r="I1138" s="4348"/>
      <c r="K1138" s="2337"/>
      <c r="P1138" s="681"/>
    </row>
    <row r="1139" spans="1:16" s="1486" customFormat="1" ht="10.5" customHeight="1">
      <c r="A1139" s="4782"/>
      <c r="B1139" s="749"/>
      <c r="C1139" s="749"/>
      <c r="D1139" s="749"/>
      <c r="E1139" s="749"/>
      <c r="F1139" s="749"/>
      <c r="G1139" s="749"/>
      <c r="H1139" s="4341"/>
      <c r="I1139" s="4348"/>
      <c r="K1139" s="2337"/>
      <c r="P1139" s="681"/>
    </row>
    <row r="1140" spans="1:16" s="1486" customFormat="1" ht="10.5" customHeight="1">
      <c r="A1140" s="4782"/>
      <c r="B1140" s="749"/>
      <c r="C1140" s="749"/>
      <c r="D1140" s="749"/>
      <c r="E1140" s="749"/>
      <c r="F1140" s="749"/>
      <c r="G1140" s="749"/>
      <c r="H1140" s="4341"/>
      <c r="I1140" s="4348"/>
      <c r="K1140" s="2337"/>
      <c r="P1140" s="681"/>
    </row>
    <row r="1141" spans="1:16" s="1486" customFormat="1" ht="10.5" customHeight="1">
      <c r="A1141" s="4782"/>
      <c r="B1141" s="749"/>
      <c r="C1141" s="749"/>
      <c r="D1141" s="749"/>
      <c r="E1141" s="749"/>
      <c r="F1141" s="749"/>
      <c r="G1141" s="749"/>
      <c r="H1141" s="4341"/>
      <c r="I1141" s="4348"/>
      <c r="K1141" s="2337"/>
      <c r="P1141" s="681"/>
    </row>
    <row r="1142" spans="1:16" s="1486" customFormat="1" ht="10.5" customHeight="1">
      <c r="A1142" s="4782"/>
      <c r="B1142" s="749"/>
      <c r="C1142" s="749"/>
      <c r="D1142" s="749"/>
      <c r="E1142" s="749"/>
      <c r="F1142" s="749"/>
      <c r="G1142" s="749"/>
      <c r="H1142" s="4341"/>
      <c r="I1142" s="4348"/>
      <c r="K1142" s="2337"/>
      <c r="P1142" s="681"/>
    </row>
    <row r="1143" spans="1:16" s="1486" customFormat="1" ht="10.5" customHeight="1">
      <c r="A1143" s="4782"/>
      <c r="B1143" s="749"/>
      <c r="C1143" s="749"/>
      <c r="D1143" s="749"/>
      <c r="E1143" s="749"/>
      <c r="F1143" s="749"/>
      <c r="G1143" s="749"/>
      <c r="H1143" s="4341"/>
      <c r="I1143" s="4348"/>
      <c r="K1143" s="2337"/>
      <c r="P1143" s="681"/>
    </row>
    <row r="1144" spans="1:16" s="1486" customFormat="1" ht="10.5" customHeight="1">
      <c r="A1144" s="4782"/>
      <c r="B1144" s="749"/>
      <c r="C1144" s="749"/>
      <c r="D1144" s="749"/>
      <c r="E1144" s="749"/>
      <c r="F1144" s="749"/>
      <c r="G1144" s="749"/>
      <c r="H1144" s="4341"/>
      <c r="I1144" s="4348"/>
      <c r="K1144" s="2337"/>
      <c r="P1144" s="681"/>
    </row>
    <row r="1145" spans="1:16" s="1486" customFormat="1" ht="10.5" customHeight="1">
      <c r="A1145" s="4782"/>
      <c r="B1145" s="749"/>
      <c r="C1145" s="749"/>
      <c r="D1145" s="749"/>
      <c r="E1145" s="749"/>
      <c r="F1145" s="749"/>
      <c r="G1145" s="749"/>
      <c r="H1145" s="4341"/>
      <c r="I1145" s="4348"/>
      <c r="K1145" s="2337"/>
      <c r="P1145" s="681"/>
    </row>
    <row r="1146" spans="1:16" s="1486" customFormat="1" ht="10.5" customHeight="1">
      <c r="A1146" s="4782"/>
      <c r="B1146" s="749"/>
      <c r="C1146" s="749"/>
      <c r="D1146" s="749"/>
      <c r="E1146" s="749"/>
      <c r="F1146" s="749"/>
      <c r="G1146" s="749"/>
      <c r="H1146" s="4341"/>
      <c r="I1146" s="4348"/>
      <c r="K1146" s="2337"/>
      <c r="P1146" s="681"/>
    </row>
    <row r="1147" spans="1:16" s="1486" customFormat="1" ht="10.5" customHeight="1">
      <c r="A1147" s="4782"/>
      <c r="B1147" s="749"/>
      <c r="C1147" s="749"/>
      <c r="D1147" s="749"/>
      <c r="E1147" s="749"/>
      <c r="F1147" s="749"/>
      <c r="G1147" s="749"/>
      <c r="H1147" s="4341"/>
      <c r="I1147" s="4348"/>
      <c r="K1147" s="2337"/>
      <c r="P1147" s="681"/>
    </row>
    <row r="1148" spans="1:16" s="1486" customFormat="1" ht="10.5" customHeight="1">
      <c r="A1148" s="4782"/>
      <c r="B1148" s="749"/>
      <c r="C1148" s="749"/>
      <c r="D1148" s="749"/>
      <c r="E1148" s="749"/>
      <c r="F1148" s="749"/>
      <c r="G1148" s="749"/>
      <c r="H1148" s="4341"/>
      <c r="I1148" s="4348"/>
      <c r="K1148" s="2337"/>
      <c r="P1148" s="681"/>
    </row>
    <row r="1149" spans="1:16" s="1486" customFormat="1" ht="10.5" customHeight="1">
      <c r="A1149" s="4782"/>
      <c r="B1149" s="749"/>
      <c r="C1149" s="749"/>
      <c r="D1149" s="749"/>
      <c r="E1149" s="749"/>
      <c r="F1149" s="749"/>
      <c r="G1149" s="749"/>
      <c r="H1149" s="4341"/>
      <c r="I1149" s="4348"/>
      <c r="K1149" s="2337"/>
      <c r="P1149" s="681"/>
    </row>
    <row r="1150" spans="1:16" s="1486" customFormat="1" ht="10.5" customHeight="1">
      <c r="A1150" s="4782"/>
      <c r="B1150" s="749"/>
      <c r="C1150" s="749"/>
      <c r="D1150" s="749"/>
      <c r="E1150" s="749"/>
      <c r="F1150" s="749"/>
      <c r="G1150" s="749"/>
      <c r="H1150" s="4341"/>
      <c r="I1150" s="4348"/>
      <c r="K1150" s="2337"/>
      <c r="P1150" s="681"/>
    </row>
    <row r="1151" spans="1:16" s="1486" customFormat="1" ht="10.5" customHeight="1">
      <c r="A1151" s="4782"/>
      <c r="B1151" s="749"/>
      <c r="C1151" s="749"/>
      <c r="D1151" s="749"/>
      <c r="E1151" s="749"/>
      <c r="F1151" s="749"/>
      <c r="G1151" s="749"/>
      <c r="H1151" s="4341"/>
      <c r="I1151" s="4348"/>
      <c r="K1151" s="2337"/>
      <c r="P1151" s="681"/>
    </row>
    <row r="1152" spans="1:16" s="1486" customFormat="1" ht="10.5" customHeight="1">
      <c r="A1152" s="4782"/>
      <c r="B1152" s="749"/>
      <c r="C1152" s="749"/>
      <c r="D1152" s="749"/>
      <c r="E1152" s="749"/>
      <c r="F1152" s="749"/>
      <c r="G1152" s="749"/>
      <c r="H1152" s="4341"/>
      <c r="I1152" s="4348"/>
      <c r="K1152" s="2337"/>
      <c r="P1152" s="681"/>
    </row>
    <row r="1153" spans="1:16" s="1486" customFormat="1" ht="10.5" customHeight="1">
      <c r="A1153" s="4782"/>
      <c r="B1153" s="749"/>
      <c r="C1153" s="749"/>
      <c r="D1153" s="749"/>
      <c r="E1153" s="749"/>
      <c r="F1153" s="749"/>
      <c r="G1153" s="749"/>
      <c r="H1153" s="4341"/>
      <c r="I1153" s="4348"/>
      <c r="K1153" s="2337"/>
      <c r="P1153" s="681"/>
    </row>
    <row r="1154" spans="1:16" s="1486" customFormat="1" ht="10.5" customHeight="1">
      <c r="A1154" s="4782"/>
      <c r="B1154" s="749"/>
      <c r="C1154" s="749"/>
      <c r="D1154" s="749"/>
      <c r="E1154" s="749"/>
      <c r="F1154" s="749"/>
      <c r="G1154" s="749"/>
      <c r="H1154" s="4341"/>
      <c r="I1154" s="4348"/>
      <c r="K1154" s="2337"/>
      <c r="P1154" s="681"/>
    </row>
    <row r="1155" spans="1:16" s="1486" customFormat="1" ht="10.5" customHeight="1">
      <c r="A1155" s="4782"/>
      <c r="B1155" s="749"/>
      <c r="C1155" s="749"/>
      <c r="D1155" s="749"/>
      <c r="E1155" s="749"/>
      <c r="F1155" s="749"/>
      <c r="G1155" s="749"/>
      <c r="H1155" s="4341"/>
      <c r="I1155" s="4348"/>
      <c r="K1155" s="2337"/>
      <c r="P1155" s="681"/>
    </row>
    <row r="1156" spans="1:16" s="1486" customFormat="1" ht="10.5" customHeight="1">
      <c r="A1156" s="4782"/>
      <c r="B1156" s="749"/>
      <c r="C1156" s="749"/>
      <c r="D1156" s="749"/>
      <c r="E1156" s="749"/>
      <c r="F1156" s="749"/>
      <c r="G1156" s="749"/>
      <c r="H1156" s="4341"/>
      <c r="I1156" s="4348"/>
      <c r="K1156" s="2337"/>
      <c r="P1156" s="681"/>
    </row>
    <row r="1157" spans="1:16" s="1486" customFormat="1" ht="10.5" customHeight="1">
      <c r="A1157" s="4782"/>
      <c r="B1157" s="749"/>
      <c r="C1157" s="749"/>
      <c r="D1157" s="749"/>
      <c r="E1157" s="749"/>
      <c r="F1157" s="749"/>
      <c r="G1157" s="749"/>
      <c r="H1157" s="4341"/>
      <c r="I1157" s="4348"/>
      <c r="K1157" s="2337"/>
      <c r="P1157" s="681"/>
    </row>
    <row r="1158" spans="1:16" s="1486" customFormat="1" ht="10.5" customHeight="1">
      <c r="A1158" s="4782"/>
      <c r="B1158" s="749"/>
      <c r="C1158" s="749"/>
      <c r="D1158" s="749"/>
      <c r="E1158" s="749"/>
      <c r="F1158" s="749"/>
      <c r="G1158" s="749"/>
      <c r="H1158" s="4341"/>
      <c r="I1158" s="4348"/>
      <c r="K1158" s="2337"/>
      <c r="P1158" s="681"/>
    </row>
    <row r="1159" spans="1:16" s="1486" customFormat="1" ht="10.5" customHeight="1">
      <c r="A1159" s="4782"/>
      <c r="B1159" s="749"/>
      <c r="C1159" s="749"/>
      <c r="D1159" s="749"/>
      <c r="E1159" s="749"/>
      <c r="F1159" s="749"/>
      <c r="G1159" s="749"/>
      <c r="H1159" s="4341"/>
      <c r="I1159" s="4348"/>
      <c r="K1159" s="2337"/>
      <c r="P1159" s="681"/>
    </row>
    <row r="1160" spans="1:16" s="1486" customFormat="1" ht="10.5" customHeight="1">
      <c r="A1160" s="4782"/>
      <c r="B1160" s="749"/>
      <c r="C1160" s="749"/>
      <c r="D1160" s="749"/>
      <c r="E1160" s="749"/>
      <c r="F1160" s="749"/>
      <c r="G1160" s="749"/>
      <c r="H1160" s="4341"/>
      <c r="I1160" s="4348"/>
      <c r="K1160" s="2337"/>
      <c r="P1160" s="681"/>
    </row>
    <row r="1161" spans="1:16" s="1486" customFormat="1" ht="10.5" customHeight="1">
      <c r="A1161" s="4782"/>
      <c r="B1161" s="749"/>
      <c r="C1161" s="749"/>
      <c r="D1161" s="749"/>
      <c r="E1161" s="749"/>
      <c r="F1161" s="749"/>
      <c r="G1161" s="749"/>
      <c r="H1161" s="4341"/>
      <c r="I1161" s="4348"/>
      <c r="K1161" s="2337"/>
      <c r="P1161" s="681"/>
    </row>
    <row r="1162" spans="1:16" s="1486" customFormat="1" ht="10.5" customHeight="1">
      <c r="A1162" s="4782"/>
      <c r="B1162" s="749"/>
      <c r="C1162" s="749"/>
      <c r="D1162" s="749"/>
      <c r="E1162" s="749"/>
      <c r="F1162" s="749"/>
      <c r="G1162" s="749"/>
      <c r="H1162" s="4341"/>
      <c r="I1162" s="4348"/>
      <c r="K1162" s="2337"/>
      <c r="P1162" s="681"/>
    </row>
    <row r="1163" spans="1:16" s="1486" customFormat="1" ht="10.5" customHeight="1">
      <c r="A1163" s="4782"/>
      <c r="B1163" s="749"/>
      <c r="C1163" s="749"/>
      <c r="D1163" s="749"/>
      <c r="E1163" s="749"/>
      <c r="F1163" s="749"/>
      <c r="G1163" s="749"/>
      <c r="H1163" s="4341"/>
      <c r="I1163" s="4348"/>
      <c r="K1163" s="2337"/>
      <c r="P1163" s="681"/>
    </row>
    <row r="1164" spans="1:16" s="1486" customFormat="1" ht="10.5" customHeight="1">
      <c r="A1164" s="4782"/>
      <c r="B1164" s="749"/>
      <c r="C1164" s="749"/>
      <c r="D1164" s="749"/>
      <c r="E1164" s="749"/>
      <c r="F1164" s="749"/>
      <c r="G1164" s="749"/>
      <c r="H1164" s="4341"/>
      <c r="I1164" s="4348"/>
      <c r="K1164" s="2337"/>
      <c r="P1164" s="681"/>
    </row>
    <row r="1165" spans="1:16" s="1486" customFormat="1" ht="10.5" customHeight="1">
      <c r="A1165" s="4782"/>
      <c r="B1165" s="749"/>
      <c r="C1165" s="749"/>
      <c r="D1165" s="749"/>
      <c r="E1165" s="749"/>
      <c r="F1165" s="749"/>
      <c r="G1165" s="749"/>
      <c r="H1165" s="4341"/>
      <c r="I1165" s="4348"/>
      <c r="K1165" s="2337"/>
      <c r="P1165" s="681"/>
    </row>
    <row r="1166" spans="1:16" s="1486" customFormat="1" ht="10.5" customHeight="1">
      <c r="A1166" s="4782"/>
      <c r="B1166" s="749"/>
      <c r="C1166" s="749"/>
      <c r="D1166" s="749"/>
      <c r="E1166" s="749"/>
      <c r="F1166" s="749"/>
      <c r="G1166" s="749"/>
      <c r="H1166" s="4341"/>
      <c r="I1166" s="4348"/>
      <c r="K1166" s="2337"/>
      <c r="P1166" s="681"/>
    </row>
    <row r="1167" spans="1:16" s="1486" customFormat="1" ht="10.5" customHeight="1">
      <c r="A1167" s="4782"/>
      <c r="B1167" s="749"/>
      <c r="C1167" s="749"/>
      <c r="D1167" s="749"/>
      <c r="E1167" s="749"/>
      <c r="F1167" s="749"/>
      <c r="G1167" s="749"/>
      <c r="H1167" s="4341"/>
      <c r="I1167" s="4348"/>
      <c r="K1167" s="2337"/>
      <c r="P1167" s="681"/>
    </row>
    <row r="1168" spans="1:16" s="1486" customFormat="1" ht="10.5" customHeight="1">
      <c r="A1168" s="4782"/>
      <c r="B1168" s="749"/>
      <c r="C1168" s="749"/>
      <c r="D1168" s="749"/>
      <c r="E1168" s="749"/>
      <c r="F1168" s="749"/>
      <c r="G1168" s="749"/>
      <c r="H1168" s="4341"/>
      <c r="I1168" s="4348"/>
      <c r="K1168" s="2337"/>
      <c r="P1168" s="681"/>
    </row>
    <row r="1169" spans="1:16" s="1486" customFormat="1" ht="10.5" customHeight="1">
      <c r="A1169" s="4782"/>
      <c r="B1169" s="749"/>
      <c r="C1169" s="749"/>
      <c r="D1169" s="749"/>
      <c r="E1169" s="749"/>
      <c r="F1169" s="749"/>
      <c r="G1169" s="749"/>
      <c r="H1169" s="4341"/>
      <c r="I1169" s="4348"/>
      <c r="K1169" s="2337"/>
      <c r="P1169" s="681"/>
    </row>
    <row r="1170" spans="1:16" s="1486" customFormat="1" ht="10.5" customHeight="1">
      <c r="A1170" s="4782"/>
      <c r="B1170" s="749"/>
      <c r="C1170" s="749"/>
      <c r="D1170" s="749"/>
      <c r="E1170" s="749"/>
      <c r="F1170" s="749"/>
      <c r="G1170" s="749"/>
      <c r="H1170" s="4341"/>
      <c r="I1170" s="4348"/>
      <c r="K1170" s="2337"/>
      <c r="P1170" s="681"/>
    </row>
    <row r="1171" spans="1:16" s="1486" customFormat="1" ht="10.5" customHeight="1">
      <c r="A1171" s="4782"/>
      <c r="B1171" s="749"/>
      <c r="C1171" s="749"/>
      <c r="D1171" s="749"/>
      <c r="E1171" s="749"/>
      <c r="F1171" s="749"/>
      <c r="G1171" s="749"/>
      <c r="H1171" s="4341"/>
      <c r="I1171" s="4348"/>
      <c r="K1171" s="2337"/>
      <c r="P1171" s="681"/>
    </row>
    <row r="1172" spans="1:16" s="1486" customFormat="1" ht="10.5" customHeight="1">
      <c r="A1172" s="4782"/>
      <c r="B1172" s="749"/>
      <c r="C1172" s="749"/>
      <c r="D1172" s="749"/>
      <c r="E1172" s="749"/>
      <c r="F1172" s="749"/>
      <c r="G1172" s="749"/>
      <c r="H1172" s="4341"/>
      <c r="I1172" s="4348"/>
      <c r="K1172" s="2337"/>
      <c r="P1172" s="681"/>
    </row>
    <row r="1173" spans="1:16" s="1486" customFormat="1" ht="10.5" customHeight="1">
      <c r="A1173" s="4782"/>
      <c r="B1173" s="749"/>
      <c r="C1173" s="749"/>
      <c r="D1173" s="749"/>
      <c r="E1173" s="749"/>
      <c r="F1173" s="749"/>
      <c r="G1173" s="749"/>
      <c r="H1173" s="4341"/>
      <c r="I1173" s="4348"/>
      <c r="K1173" s="2337"/>
      <c r="P1173" s="681"/>
    </row>
    <row r="1174" spans="1:16" s="1486" customFormat="1" ht="10.5" customHeight="1">
      <c r="A1174" s="4782"/>
      <c r="B1174" s="749"/>
      <c r="C1174" s="749"/>
      <c r="D1174" s="749"/>
      <c r="E1174" s="749"/>
      <c r="F1174" s="749"/>
      <c r="G1174" s="749"/>
      <c r="H1174" s="4341"/>
      <c r="I1174" s="4348"/>
      <c r="K1174" s="2337"/>
      <c r="P1174" s="681"/>
    </row>
    <row r="1175" spans="1:16" s="1486" customFormat="1" ht="10.5" customHeight="1">
      <c r="A1175" s="4782"/>
      <c r="B1175" s="749"/>
      <c r="C1175" s="749"/>
      <c r="D1175" s="749"/>
      <c r="E1175" s="749"/>
      <c r="F1175" s="749"/>
      <c r="G1175" s="749"/>
      <c r="H1175" s="4341"/>
      <c r="I1175" s="4348"/>
      <c r="K1175" s="2337"/>
      <c r="P1175" s="681"/>
    </row>
    <row r="1176" spans="1:16" s="1486" customFormat="1" ht="10.5" customHeight="1">
      <c r="A1176" s="4782"/>
      <c r="B1176" s="749"/>
      <c r="C1176" s="749"/>
      <c r="D1176" s="749"/>
      <c r="E1176" s="749"/>
      <c r="F1176" s="749"/>
      <c r="G1176" s="749"/>
      <c r="H1176" s="4341"/>
      <c r="I1176" s="4348"/>
      <c r="K1176" s="2337"/>
      <c r="P1176" s="681"/>
    </row>
    <row r="1177" spans="1:16" s="1486" customFormat="1" ht="10.5" customHeight="1">
      <c r="A1177" s="4782"/>
      <c r="B1177" s="749"/>
      <c r="C1177" s="749"/>
      <c r="D1177" s="749"/>
      <c r="E1177" s="749"/>
      <c r="F1177" s="749"/>
      <c r="G1177" s="749"/>
      <c r="H1177" s="4341"/>
      <c r="I1177" s="4348"/>
      <c r="K1177" s="2337"/>
      <c r="P1177" s="681"/>
    </row>
    <row r="1178" spans="1:16" s="1486" customFormat="1" ht="10.5" customHeight="1">
      <c r="A1178" s="4782"/>
      <c r="B1178" s="749"/>
      <c r="C1178" s="749"/>
      <c r="D1178" s="749"/>
      <c r="E1178" s="749"/>
      <c r="F1178" s="749"/>
      <c r="G1178" s="749"/>
      <c r="H1178" s="4341"/>
      <c r="I1178" s="4348"/>
      <c r="K1178" s="2337"/>
      <c r="P1178" s="681"/>
    </row>
    <row r="1179" spans="1:16" s="1486" customFormat="1" ht="10.5" customHeight="1">
      <c r="A1179" s="4782"/>
      <c r="B1179" s="749"/>
      <c r="C1179" s="749"/>
      <c r="D1179" s="749"/>
      <c r="E1179" s="749"/>
      <c r="F1179" s="749"/>
      <c r="G1179" s="749"/>
      <c r="H1179" s="4341"/>
      <c r="I1179" s="4348"/>
      <c r="K1179" s="2337"/>
      <c r="P1179" s="681"/>
    </row>
    <row r="1180" spans="1:16" s="1486" customFormat="1" ht="10.5" customHeight="1">
      <c r="A1180" s="4782"/>
      <c r="B1180" s="749"/>
      <c r="C1180" s="749"/>
      <c r="D1180" s="749"/>
      <c r="E1180" s="749"/>
      <c r="F1180" s="749"/>
      <c r="G1180" s="749"/>
      <c r="H1180" s="4341"/>
      <c r="I1180" s="4348"/>
      <c r="K1180" s="2337"/>
      <c r="P1180" s="681"/>
    </row>
    <row r="1181" spans="1:16" s="1486" customFormat="1" ht="10.5" customHeight="1">
      <c r="A1181" s="4782"/>
      <c r="B1181" s="749"/>
      <c r="C1181" s="749"/>
      <c r="D1181" s="749"/>
      <c r="E1181" s="749"/>
      <c r="F1181" s="749"/>
      <c r="G1181" s="749"/>
      <c r="H1181" s="4341"/>
      <c r="I1181" s="4348"/>
      <c r="K1181" s="2337"/>
      <c r="P1181" s="681"/>
    </row>
    <row r="1182" spans="1:16" s="1486" customFormat="1" ht="10.5" customHeight="1">
      <c r="A1182" s="4782"/>
      <c r="B1182" s="749"/>
      <c r="C1182" s="749"/>
      <c r="D1182" s="749"/>
      <c r="E1182" s="749"/>
      <c r="F1182" s="749"/>
      <c r="G1182" s="749"/>
      <c r="H1182" s="4341"/>
      <c r="I1182" s="4348"/>
      <c r="K1182" s="2337"/>
      <c r="P1182" s="681"/>
    </row>
    <row r="1183" spans="1:16" s="1486" customFormat="1" ht="10.5" customHeight="1">
      <c r="A1183" s="4782"/>
      <c r="B1183" s="749"/>
      <c r="C1183" s="749"/>
      <c r="D1183" s="749"/>
      <c r="E1183" s="749"/>
      <c r="F1183" s="749"/>
      <c r="G1183" s="749"/>
      <c r="H1183" s="4341"/>
      <c r="I1183" s="4348"/>
      <c r="K1183" s="2337"/>
      <c r="P1183" s="681"/>
    </row>
    <row r="1184" spans="1:16" s="1486" customFormat="1" ht="10.5" customHeight="1">
      <c r="A1184" s="4782"/>
      <c r="B1184" s="749"/>
      <c r="C1184" s="749"/>
      <c r="D1184" s="749"/>
      <c r="E1184" s="749"/>
      <c r="F1184" s="749"/>
      <c r="G1184" s="749"/>
      <c r="H1184" s="4341"/>
      <c r="I1184" s="4348"/>
      <c r="K1184" s="2337"/>
      <c r="P1184" s="681"/>
    </row>
    <row r="1185" spans="1:16" s="1486" customFormat="1" ht="10.5" customHeight="1">
      <c r="A1185" s="4782"/>
      <c r="B1185" s="749"/>
      <c r="C1185" s="749"/>
      <c r="D1185" s="749"/>
      <c r="E1185" s="749"/>
      <c r="F1185" s="749"/>
      <c r="G1185" s="749"/>
      <c r="H1185" s="4341"/>
      <c r="I1185" s="4348"/>
      <c r="K1185" s="2337"/>
      <c r="P1185" s="681"/>
    </row>
    <row r="1186" spans="1:16" s="1486" customFormat="1" ht="10.5" customHeight="1">
      <c r="A1186" s="4782"/>
      <c r="B1186" s="749"/>
      <c r="C1186" s="749"/>
      <c r="D1186" s="749"/>
      <c r="E1186" s="749"/>
      <c r="F1186" s="749"/>
      <c r="G1186" s="749"/>
      <c r="H1186" s="4341"/>
      <c r="I1186" s="4348"/>
      <c r="K1186" s="2337"/>
      <c r="P1186" s="681"/>
    </row>
    <row r="1187" spans="1:16" s="1486" customFormat="1" ht="10.5" customHeight="1">
      <c r="A1187" s="4782"/>
      <c r="B1187" s="749"/>
      <c r="C1187" s="749"/>
      <c r="D1187" s="749"/>
      <c r="E1187" s="749"/>
      <c r="F1187" s="749"/>
      <c r="G1187" s="749"/>
      <c r="H1187" s="4341"/>
      <c r="I1187" s="4348"/>
      <c r="K1187" s="2337"/>
      <c r="P1187" s="681"/>
    </row>
    <row r="1188" spans="1:16" s="1486" customFormat="1" ht="10.5" customHeight="1">
      <c r="A1188" s="4782"/>
      <c r="B1188" s="749"/>
      <c r="C1188" s="749"/>
      <c r="D1188" s="749"/>
      <c r="E1188" s="749"/>
      <c r="F1188" s="749"/>
      <c r="G1188" s="749"/>
      <c r="H1188" s="4341"/>
      <c r="I1188" s="4348"/>
      <c r="K1188" s="2337"/>
      <c r="P1188" s="681"/>
    </row>
    <row r="1189" spans="1:16" s="1486" customFormat="1" ht="10.5" customHeight="1">
      <c r="A1189" s="4782"/>
      <c r="B1189" s="749"/>
      <c r="C1189" s="749"/>
      <c r="D1189" s="749"/>
      <c r="E1189" s="749"/>
      <c r="F1189" s="749"/>
      <c r="G1189" s="749"/>
      <c r="H1189" s="4341"/>
      <c r="I1189" s="4348"/>
      <c r="K1189" s="2337"/>
      <c r="P1189" s="681"/>
    </row>
    <row r="1190" spans="1:16" s="1486" customFormat="1" ht="10.5" customHeight="1">
      <c r="A1190" s="4782"/>
      <c r="B1190" s="749"/>
      <c r="C1190" s="749"/>
      <c r="D1190" s="749"/>
      <c r="E1190" s="749"/>
      <c r="F1190" s="749"/>
      <c r="G1190" s="749"/>
      <c r="H1190" s="4341"/>
      <c r="I1190" s="4348"/>
      <c r="K1190" s="2337"/>
      <c r="P1190" s="681"/>
    </row>
    <row r="1191" spans="1:16" s="1486" customFormat="1" ht="10.5" customHeight="1">
      <c r="A1191" s="4782"/>
      <c r="B1191" s="749"/>
      <c r="C1191" s="749"/>
      <c r="D1191" s="749"/>
      <c r="E1191" s="749"/>
      <c r="F1191" s="749"/>
      <c r="G1191" s="749"/>
      <c r="H1191" s="4341"/>
      <c r="I1191" s="4348"/>
      <c r="K1191" s="2337"/>
      <c r="P1191" s="681"/>
    </row>
    <row r="1192" spans="1:16" s="1486" customFormat="1" ht="10.5" customHeight="1">
      <c r="A1192" s="4782"/>
      <c r="B1192" s="749"/>
      <c r="C1192" s="749"/>
      <c r="D1192" s="749"/>
      <c r="E1192" s="749"/>
      <c r="F1192" s="749"/>
      <c r="G1192" s="749"/>
      <c r="H1192" s="4341"/>
      <c r="I1192" s="4348"/>
      <c r="K1192" s="2337"/>
      <c r="P1192" s="681"/>
    </row>
    <row r="1193" spans="1:16" s="1486" customFormat="1" ht="10.5" customHeight="1">
      <c r="A1193" s="4782"/>
      <c r="B1193" s="749"/>
      <c r="C1193" s="749"/>
      <c r="D1193" s="749"/>
      <c r="E1193" s="749"/>
      <c r="F1193" s="749"/>
      <c r="G1193" s="749"/>
      <c r="H1193" s="4341"/>
      <c r="I1193" s="4348"/>
      <c r="K1193" s="2337"/>
      <c r="P1193" s="681"/>
    </row>
    <row r="1194" spans="1:16" s="1486" customFormat="1" ht="10.5" customHeight="1">
      <c r="A1194" s="4782"/>
      <c r="B1194" s="749"/>
      <c r="C1194" s="749"/>
      <c r="D1194" s="749"/>
      <c r="E1194" s="749"/>
      <c r="F1194" s="749"/>
      <c r="G1194" s="749"/>
      <c r="H1194" s="4341"/>
      <c r="I1194" s="4348"/>
      <c r="K1194" s="2337"/>
      <c r="P1194" s="681"/>
    </row>
    <row r="1195" spans="1:16" s="1486" customFormat="1" ht="10.5" customHeight="1">
      <c r="A1195" s="4782"/>
      <c r="B1195" s="749"/>
      <c r="C1195" s="749"/>
      <c r="D1195" s="749"/>
      <c r="E1195" s="749"/>
      <c r="F1195" s="749"/>
      <c r="G1195" s="749"/>
      <c r="H1195" s="4341"/>
      <c r="I1195" s="4348"/>
      <c r="K1195" s="2337"/>
      <c r="P1195" s="681"/>
    </row>
    <row r="1196" spans="1:16" s="1486" customFormat="1" ht="10.5" customHeight="1">
      <c r="A1196" s="4782"/>
      <c r="B1196" s="749"/>
      <c r="C1196" s="749"/>
      <c r="D1196" s="749"/>
      <c r="E1196" s="749"/>
      <c r="F1196" s="749"/>
      <c r="G1196" s="749"/>
      <c r="H1196" s="4341"/>
      <c r="I1196" s="4348"/>
      <c r="K1196" s="2337"/>
      <c r="P1196" s="681"/>
    </row>
    <row r="1197" spans="1:16" s="1486" customFormat="1" ht="10.5" customHeight="1">
      <c r="A1197" s="4782"/>
      <c r="B1197" s="749"/>
      <c r="C1197" s="749"/>
      <c r="D1197" s="749"/>
      <c r="E1197" s="749"/>
      <c r="F1197" s="749"/>
      <c r="G1197" s="749"/>
      <c r="H1197" s="4341"/>
      <c r="I1197" s="4348"/>
      <c r="K1197" s="2337"/>
      <c r="P1197" s="681"/>
    </row>
    <row r="1198" spans="1:16" s="1486" customFormat="1" ht="10.5" customHeight="1">
      <c r="A1198" s="4782"/>
      <c r="B1198" s="749"/>
      <c r="C1198" s="749"/>
      <c r="D1198" s="749"/>
      <c r="E1198" s="749"/>
      <c r="F1198" s="749"/>
      <c r="G1198" s="749"/>
      <c r="H1198" s="4341"/>
      <c r="I1198" s="4348"/>
      <c r="K1198" s="2337"/>
      <c r="P1198" s="681"/>
    </row>
    <row r="1199" spans="1:16" s="1486" customFormat="1" ht="10.5" customHeight="1">
      <c r="A1199" s="4782"/>
      <c r="B1199" s="749"/>
      <c r="C1199" s="749"/>
      <c r="D1199" s="749"/>
      <c r="E1199" s="749"/>
      <c r="F1199" s="749"/>
      <c r="G1199" s="749"/>
      <c r="H1199" s="4341"/>
      <c r="I1199" s="4348"/>
      <c r="K1199" s="2337"/>
      <c r="P1199" s="681"/>
    </row>
    <row r="1200" spans="1:16" s="1486" customFormat="1" ht="10.5" customHeight="1">
      <c r="A1200" s="4782"/>
      <c r="B1200" s="749"/>
      <c r="C1200" s="749"/>
      <c r="D1200" s="749"/>
      <c r="E1200" s="749"/>
      <c r="F1200" s="749"/>
      <c r="G1200" s="749"/>
      <c r="H1200" s="4341"/>
      <c r="I1200" s="4348"/>
      <c r="K1200" s="2337"/>
      <c r="P1200" s="681"/>
    </row>
    <row r="1201" spans="1:16" s="1486" customFormat="1" ht="10.5" customHeight="1">
      <c r="A1201" s="4782"/>
      <c r="B1201" s="749"/>
      <c r="C1201" s="749"/>
      <c r="D1201" s="749"/>
      <c r="E1201" s="749"/>
      <c r="F1201" s="749"/>
      <c r="G1201" s="749"/>
      <c r="H1201" s="4341"/>
      <c r="I1201" s="4348"/>
      <c r="K1201" s="2337"/>
      <c r="P1201" s="681"/>
    </row>
    <row r="1202" spans="1:16" s="1486" customFormat="1" ht="10.5" customHeight="1">
      <c r="A1202" s="4782"/>
      <c r="B1202" s="749"/>
      <c r="C1202" s="749"/>
      <c r="D1202" s="749"/>
      <c r="E1202" s="749"/>
      <c r="F1202" s="749"/>
      <c r="G1202" s="749"/>
      <c r="H1202" s="4341"/>
      <c r="I1202" s="4348"/>
      <c r="K1202" s="2337"/>
      <c r="P1202" s="681"/>
    </row>
    <row r="1203" spans="1:16" s="1486" customFormat="1" ht="10.5" customHeight="1">
      <c r="A1203" s="4782"/>
      <c r="B1203" s="749"/>
      <c r="C1203" s="749"/>
      <c r="D1203" s="749"/>
      <c r="E1203" s="749"/>
      <c r="F1203" s="749"/>
      <c r="G1203" s="749"/>
      <c r="H1203" s="4341"/>
      <c r="I1203" s="4348"/>
      <c r="K1203" s="2337"/>
      <c r="P1203" s="681"/>
    </row>
    <row r="1204" spans="1:16" s="1486" customFormat="1" ht="10.5" customHeight="1">
      <c r="A1204" s="4782"/>
      <c r="B1204" s="749"/>
      <c r="C1204" s="749"/>
      <c r="D1204" s="749"/>
      <c r="E1204" s="749"/>
      <c r="F1204" s="749"/>
      <c r="G1204" s="749"/>
      <c r="H1204" s="4341"/>
      <c r="I1204" s="4348"/>
      <c r="K1204" s="2337"/>
      <c r="P1204" s="681"/>
    </row>
    <row r="1205" spans="1:16" s="1486" customFormat="1" ht="10.5" customHeight="1">
      <c r="A1205" s="4782"/>
      <c r="B1205" s="749"/>
      <c r="C1205" s="749"/>
      <c r="D1205" s="749"/>
      <c r="E1205" s="749"/>
      <c r="F1205" s="749"/>
      <c r="G1205" s="749"/>
      <c r="H1205" s="4341"/>
      <c r="I1205" s="4348"/>
      <c r="K1205" s="2337"/>
      <c r="P1205" s="681"/>
    </row>
    <row r="1206" spans="1:16" s="1486" customFormat="1" ht="10.5" customHeight="1">
      <c r="A1206" s="4782"/>
      <c r="B1206" s="749"/>
      <c r="C1206" s="749"/>
      <c r="D1206" s="749"/>
      <c r="E1206" s="749"/>
      <c r="F1206" s="749"/>
      <c r="G1206" s="749"/>
      <c r="H1206" s="4341"/>
      <c r="I1206" s="4348"/>
      <c r="K1206" s="2337"/>
      <c r="P1206" s="681"/>
    </row>
    <row r="1207" spans="1:16" s="1486" customFormat="1" ht="10.5" customHeight="1">
      <c r="A1207" s="4782"/>
      <c r="B1207" s="749"/>
      <c r="C1207" s="749"/>
      <c r="D1207" s="749"/>
      <c r="E1207" s="749"/>
      <c r="F1207" s="749"/>
      <c r="G1207" s="749"/>
      <c r="H1207" s="4341"/>
      <c r="I1207" s="4348"/>
      <c r="K1207" s="2337"/>
      <c r="P1207" s="681"/>
    </row>
    <row r="1208" spans="1:16" s="1486" customFormat="1" ht="10.5" customHeight="1">
      <c r="A1208" s="4782"/>
      <c r="B1208" s="749"/>
      <c r="C1208" s="749"/>
      <c r="D1208" s="749"/>
      <c r="E1208" s="749"/>
      <c r="F1208" s="749"/>
      <c r="G1208" s="749"/>
      <c r="H1208" s="4341"/>
      <c r="I1208" s="4348"/>
      <c r="K1208" s="2337"/>
      <c r="P1208" s="681"/>
    </row>
    <row r="1209" spans="1:16" s="1486" customFormat="1" ht="10.5" customHeight="1">
      <c r="A1209" s="4782"/>
      <c r="B1209" s="749"/>
      <c r="C1209" s="749"/>
      <c r="D1209" s="749"/>
      <c r="E1209" s="749"/>
      <c r="F1209" s="749"/>
      <c r="G1209" s="749"/>
      <c r="H1209" s="4341"/>
      <c r="I1209" s="4348"/>
      <c r="K1209" s="2337"/>
      <c r="P1209" s="681"/>
    </row>
    <row r="1210" spans="1:16" s="1486" customFormat="1" ht="10.5" customHeight="1">
      <c r="A1210" s="4782"/>
      <c r="B1210" s="749"/>
      <c r="C1210" s="749"/>
      <c r="D1210" s="749"/>
      <c r="E1210" s="749"/>
      <c r="F1210" s="749"/>
      <c r="G1210" s="749"/>
      <c r="H1210" s="4341"/>
      <c r="I1210" s="4348"/>
      <c r="K1210" s="2337"/>
      <c r="P1210" s="681"/>
    </row>
    <row r="1211" spans="1:16" s="1486" customFormat="1" ht="10.5" customHeight="1">
      <c r="A1211" s="4782"/>
      <c r="B1211" s="749"/>
      <c r="C1211" s="749"/>
      <c r="D1211" s="749"/>
      <c r="E1211" s="749"/>
      <c r="F1211" s="749"/>
      <c r="G1211" s="749"/>
      <c r="H1211" s="4341"/>
      <c r="I1211" s="4348"/>
      <c r="K1211" s="2337"/>
      <c r="P1211" s="681"/>
    </row>
    <row r="1212" spans="1:16" s="1486" customFormat="1" ht="10.5" customHeight="1">
      <c r="A1212" s="4782"/>
      <c r="B1212" s="749"/>
      <c r="C1212" s="749"/>
      <c r="D1212" s="749"/>
      <c r="E1212" s="749"/>
      <c r="F1212" s="749"/>
      <c r="G1212" s="749"/>
      <c r="H1212" s="4341"/>
      <c r="I1212" s="4348"/>
      <c r="K1212" s="2337"/>
      <c r="P1212" s="681"/>
    </row>
    <row r="1213" spans="1:16" s="1486" customFormat="1" ht="10.5" customHeight="1">
      <c r="A1213" s="4782"/>
      <c r="B1213" s="749"/>
      <c r="C1213" s="749"/>
      <c r="D1213" s="749"/>
      <c r="E1213" s="749"/>
      <c r="F1213" s="749"/>
      <c r="G1213" s="749"/>
      <c r="H1213" s="4341"/>
      <c r="I1213" s="4348"/>
      <c r="K1213" s="2337"/>
      <c r="P1213" s="681"/>
    </row>
    <row r="1214" spans="1:16" s="1486" customFormat="1" ht="10.5" customHeight="1">
      <c r="A1214" s="4782"/>
      <c r="B1214" s="749"/>
      <c r="C1214" s="749"/>
      <c r="D1214" s="749"/>
      <c r="E1214" s="749"/>
      <c r="F1214" s="749"/>
      <c r="G1214" s="749"/>
      <c r="H1214" s="4341"/>
      <c r="I1214" s="4348"/>
      <c r="K1214" s="2337"/>
      <c r="P1214" s="681"/>
    </row>
    <row r="1215" spans="1:16" s="1486" customFormat="1" ht="10.5" customHeight="1">
      <c r="A1215" s="4782"/>
      <c r="B1215" s="749"/>
      <c r="C1215" s="749"/>
      <c r="D1215" s="749"/>
      <c r="E1215" s="749"/>
      <c r="F1215" s="749"/>
      <c r="G1215" s="749"/>
      <c r="H1215" s="4341"/>
      <c r="I1215" s="4348"/>
      <c r="K1215" s="2337"/>
      <c r="P1215" s="681"/>
    </row>
    <row r="1216" spans="1:16" s="1486" customFormat="1" ht="10.5" customHeight="1">
      <c r="A1216" s="4782"/>
      <c r="B1216" s="749"/>
      <c r="C1216" s="749"/>
      <c r="D1216" s="749"/>
      <c r="E1216" s="749"/>
      <c r="F1216" s="749"/>
      <c r="G1216" s="749"/>
      <c r="H1216" s="4341"/>
      <c r="I1216" s="4348"/>
      <c r="K1216" s="2337"/>
      <c r="P1216" s="681"/>
    </row>
    <row r="1217" spans="1:16" s="1486" customFormat="1" ht="10.5" customHeight="1">
      <c r="A1217" s="4782"/>
      <c r="B1217" s="749"/>
      <c r="C1217" s="749"/>
      <c r="D1217" s="749"/>
      <c r="E1217" s="749"/>
      <c r="F1217" s="749"/>
      <c r="G1217" s="749"/>
      <c r="H1217" s="4341"/>
      <c r="I1217" s="4348"/>
      <c r="K1217" s="2337"/>
      <c r="P1217" s="681"/>
    </row>
    <row r="1218" spans="1:16" s="1486" customFormat="1" ht="10.5" customHeight="1">
      <c r="A1218" s="4782"/>
      <c r="B1218" s="749"/>
      <c r="C1218" s="749"/>
      <c r="D1218" s="749"/>
      <c r="E1218" s="749"/>
      <c r="F1218" s="749"/>
      <c r="G1218" s="749"/>
      <c r="H1218" s="4341"/>
      <c r="I1218" s="4348"/>
      <c r="K1218" s="2337"/>
      <c r="P1218" s="681"/>
    </row>
    <row r="1219" spans="1:16" s="1486" customFormat="1" ht="10.5" customHeight="1">
      <c r="A1219" s="4782"/>
      <c r="B1219" s="749"/>
      <c r="C1219" s="749"/>
      <c r="D1219" s="749"/>
      <c r="E1219" s="749"/>
      <c r="F1219" s="749"/>
      <c r="G1219" s="749"/>
      <c r="H1219" s="4341"/>
      <c r="I1219" s="4348"/>
      <c r="K1219" s="2337"/>
      <c r="P1219" s="681"/>
    </row>
    <row r="1220" spans="1:16" s="1486" customFormat="1" ht="10.5" customHeight="1">
      <c r="A1220" s="4782"/>
      <c r="B1220" s="749"/>
      <c r="C1220" s="749"/>
      <c r="D1220" s="749"/>
      <c r="E1220" s="749"/>
      <c r="F1220" s="749"/>
      <c r="G1220" s="749"/>
      <c r="H1220" s="4341"/>
      <c r="I1220" s="4348"/>
      <c r="K1220" s="2337"/>
      <c r="P1220" s="681"/>
    </row>
    <row r="1221" spans="1:16" s="1486" customFormat="1" ht="10.5" customHeight="1">
      <c r="A1221" s="4782"/>
      <c r="B1221" s="749"/>
      <c r="C1221" s="749"/>
      <c r="D1221" s="749"/>
      <c r="E1221" s="749"/>
      <c r="F1221" s="749"/>
      <c r="G1221" s="749"/>
      <c r="H1221" s="4341"/>
      <c r="I1221" s="4348"/>
      <c r="K1221" s="2337"/>
      <c r="P1221" s="681"/>
    </row>
    <row r="1222" spans="1:16" s="1486" customFormat="1" ht="10.5" customHeight="1">
      <c r="A1222" s="4782"/>
      <c r="B1222" s="749"/>
      <c r="C1222" s="749"/>
      <c r="D1222" s="749"/>
      <c r="E1222" s="749"/>
      <c r="F1222" s="749"/>
      <c r="G1222" s="749"/>
      <c r="H1222" s="4341"/>
      <c r="I1222" s="4348"/>
      <c r="K1222" s="2337"/>
      <c r="P1222" s="681"/>
    </row>
    <row r="1223" spans="1:16" s="1486" customFormat="1" ht="10.5" customHeight="1">
      <c r="A1223" s="4782"/>
      <c r="B1223" s="749"/>
      <c r="C1223" s="749"/>
      <c r="D1223" s="749"/>
      <c r="E1223" s="749"/>
      <c r="F1223" s="749"/>
      <c r="G1223" s="749"/>
      <c r="H1223" s="4341"/>
      <c r="I1223" s="4348"/>
      <c r="K1223" s="2337"/>
      <c r="P1223" s="681"/>
    </row>
    <row r="1224" spans="1:16" s="1486" customFormat="1" ht="10.5" customHeight="1">
      <c r="A1224" s="4782"/>
      <c r="B1224" s="749"/>
      <c r="C1224" s="749"/>
      <c r="D1224" s="749"/>
      <c r="E1224" s="749"/>
      <c r="F1224" s="749"/>
      <c r="G1224" s="749"/>
      <c r="H1224" s="4341"/>
      <c r="I1224" s="4348"/>
      <c r="K1224" s="2337"/>
      <c r="P1224" s="681"/>
    </row>
    <row r="1225" spans="1:16" s="1486" customFormat="1" ht="10.5" customHeight="1">
      <c r="A1225" s="4782"/>
      <c r="B1225" s="749"/>
      <c r="C1225" s="749"/>
      <c r="D1225" s="749"/>
      <c r="E1225" s="749"/>
      <c r="F1225" s="749"/>
      <c r="G1225" s="749"/>
      <c r="H1225" s="4341"/>
      <c r="I1225" s="4348"/>
      <c r="K1225" s="2337"/>
      <c r="P1225" s="681"/>
    </row>
    <row r="1226" spans="1:16" s="1486" customFormat="1" ht="10.5" customHeight="1">
      <c r="A1226" s="4782"/>
      <c r="B1226" s="749"/>
      <c r="C1226" s="749"/>
      <c r="D1226" s="749"/>
      <c r="E1226" s="749"/>
      <c r="F1226" s="749"/>
      <c r="G1226" s="749"/>
      <c r="H1226" s="4341"/>
      <c r="I1226" s="4348"/>
      <c r="K1226" s="2337"/>
      <c r="P1226" s="681"/>
    </row>
    <row r="1227" spans="1:16" s="1486" customFormat="1" ht="10.5" customHeight="1">
      <c r="A1227" s="4782"/>
      <c r="B1227" s="749"/>
      <c r="C1227" s="749"/>
      <c r="D1227" s="749"/>
      <c r="E1227" s="749"/>
      <c r="F1227" s="749"/>
      <c r="G1227" s="749"/>
      <c r="H1227" s="4341"/>
      <c r="I1227" s="4348"/>
      <c r="K1227" s="2337"/>
      <c r="P1227" s="681"/>
    </row>
    <row r="1228" spans="1:16" s="1486" customFormat="1" ht="10.5" customHeight="1">
      <c r="A1228" s="4782"/>
      <c r="B1228" s="749"/>
      <c r="C1228" s="749"/>
      <c r="D1228" s="749"/>
      <c r="E1228" s="749"/>
      <c r="F1228" s="749"/>
      <c r="G1228" s="749"/>
      <c r="H1228" s="4341"/>
      <c r="I1228" s="4348"/>
      <c r="K1228" s="2337"/>
      <c r="P1228" s="681"/>
    </row>
    <row r="1229" spans="1:16" s="1486" customFormat="1" ht="10.5" customHeight="1">
      <c r="A1229" s="4782"/>
      <c r="B1229" s="749"/>
      <c r="C1229" s="749"/>
      <c r="D1229" s="749"/>
      <c r="E1229" s="749"/>
      <c r="F1229" s="749"/>
      <c r="G1229" s="749"/>
      <c r="H1229" s="4341"/>
      <c r="I1229" s="4348"/>
      <c r="K1229" s="2337"/>
      <c r="P1229" s="681"/>
    </row>
    <row r="1230" spans="1:16" s="1486" customFormat="1" ht="10.5" customHeight="1">
      <c r="A1230" s="4782"/>
      <c r="B1230" s="749"/>
      <c r="C1230" s="749"/>
      <c r="D1230" s="749"/>
      <c r="E1230" s="749"/>
      <c r="F1230" s="749"/>
      <c r="G1230" s="749"/>
      <c r="H1230" s="4341"/>
      <c r="I1230" s="4348"/>
      <c r="K1230" s="2337"/>
      <c r="P1230" s="681"/>
    </row>
    <row r="1231" spans="1:16" s="1486" customFormat="1" ht="10.5" customHeight="1">
      <c r="A1231" s="4782"/>
      <c r="B1231" s="749"/>
      <c r="C1231" s="749"/>
      <c r="D1231" s="749"/>
      <c r="E1231" s="749"/>
      <c r="F1231" s="749"/>
      <c r="G1231" s="749"/>
      <c r="H1231" s="4341"/>
      <c r="I1231" s="4348"/>
      <c r="K1231" s="2337"/>
      <c r="P1231" s="681"/>
    </row>
    <row r="1232" spans="1:16" s="1486" customFormat="1" ht="10.5" customHeight="1">
      <c r="A1232" s="4782"/>
      <c r="B1232" s="749"/>
      <c r="C1232" s="749"/>
      <c r="D1232" s="749"/>
      <c r="E1232" s="749"/>
      <c r="F1232" s="749"/>
      <c r="G1232" s="749"/>
      <c r="H1232" s="4341"/>
      <c r="I1232" s="4348"/>
      <c r="K1232" s="2337"/>
      <c r="P1232" s="681"/>
    </row>
    <row r="1233" spans="1:16" s="1486" customFormat="1" ht="10.5" customHeight="1">
      <c r="A1233" s="4782"/>
      <c r="B1233" s="749"/>
      <c r="C1233" s="749"/>
      <c r="D1233" s="749"/>
      <c r="E1233" s="749"/>
      <c r="F1233" s="749"/>
      <c r="G1233" s="749"/>
      <c r="H1233" s="4341"/>
      <c r="I1233" s="4348"/>
      <c r="K1233" s="2337"/>
      <c r="P1233" s="681"/>
    </row>
    <row r="1234" spans="1:16" s="1486" customFormat="1" ht="10.5" customHeight="1">
      <c r="A1234" s="4782"/>
      <c r="B1234" s="749"/>
      <c r="C1234" s="749"/>
      <c r="D1234" s="749"/>
      <c r="E1234" s="749"/>
      <c r="F1234" s="749"/>
      <c r="G1234" s="749"/>
      <c r="H1234" s="4341"/>
      <c r="I1234" s="4348"/>
      <c r="K1234" s="2337"/>
      <c r="P1234" s="681"/>
    </row>
    <row r="1235" spans="1:16" s="1486" customFormat="1" ht="10.5" customHeight="1">
      <c r="A1235" s="4782"/>
      <c r="B1235" s="749"/>
      <c r="C1235" s="749"/>
      <c r="D1235" s="749"/>
      <c r="E1235" s="749"/>
      <c r="F1235" s="749"/>
      <c r="G1235" s="749"/>
      <c r="H1235" s="4341"/>
      <c r="I1235" s="4348"/>
      <c r="K1235" s="2337"/>
      <c r="P1235" s="681"/>
    </row>
    <row r="1236" spans="1:16" s="1486" customFormat="1" ht="10.5" customHeight="1">
      <c r="A1236" s="4782"/>
      <c r="B1236" s="749"/>
      <c r="C1236" s="749"/>
      <c r="D1236" s="749"/>
      <c r="E1236" s="749"/>
      <c r="F1236" s="749"/>
      <c r="G1236" s="749"/>
      <c r="H1236" s="4341"/>
      <c r="I1236" s="4348"/>
      <c r="K1236" s="2337"/>
      <c r="P1236" s="681"/>
    </row>
    <row r="1237" spans="1:16" s="1486" customFormat="1" ht="10.5" customHeight="1">
      <c r="A1237" s="4782"/>
      <c r="B1237" s="749"/>
      <c r="C1237" s="749"/>
      <c r="D1237" s="749"/>
      <c r="E1237" s="749"/>
      <c r="F1237" s="749"/>
      <c r="G1237" s="749"/>
      <c r="H1237" s="4341"/>
      <c r="I1237" s="4348"/>
      <c r="K1237" s="2337"/>
      <c r="P1237" s="681"/>
    </row>
    <row r="1238" spans="1:16" s="1486" customFormat="1" ht="10.5" customHeight="1">
      <c r="A1238" s="4782"/>
      <c r="B1238" s="749"/>
      <c r="C1238" s="749"/>
      <c r="D1238" s="749"/>
      <c r="E1238" s="749"/>
      <c r="F1238" s="749"/>
      <c r="G1238" s="749"/>
      <c r="H1238" s="4341"/>
      <c r="I1238" s="4348"/>
      <c r="K1238" s="2337"/>
      <c r="P1238" s="681"/>
    </row>
    <row r="1239" spans="1:16" s="1486" customFormat="1" ht="10.5" customHeight="1">
      <c r="A1239" s="4782"/>
      <c r="B1239" s="749"/>
      <c r="C1239" s="749"/>
      <c r="D1239" s="749"/>
      <c r="E1239" s="749"/>
      <c r="F1239" s="749"/>
      <c r="G1239" s="749"/>
      <c r="H1239" s="4341"/>
      <c r="I1239" s="4348"/>
      <c r="K1239" s="2337"/>
      <c r="P1239" s="681"/>
    </row>
    <row r="1240" spans="1:16" s="1486" customFormat="1" ht="10.5" customHeight="1">
      <c r="A1240" s="4782"/>
      <c r="B1240" s="749"/>
      <c r="C1240" s="749"/>
      <c r="D1240" s="749"/>
      <c r="E1240" s="749"/>
      <c r="F1240" s="749"/>
      <c r="G1240" s="749"/>
      <c r="H1240" s="4341"/>
      <c r="I1240" s="4348"/>
      <c r="K1240" s="2337"/>
      <c r="P1240" s="681"/>
    </row>
    <row r="1241" spans="1:16" s="1486" customFormat="1" ht="10.5" customHeight="1">
      <c r="A1241" s="4782"/>
      <c r="B1241" s="749"/>
      <c r="C1241" s="749"/>
      <c r="D1241" s="749"/>
      <c r="E1241" s="749"/>
      <c r="F1241" s="749"/>
      <c r="G1241" s="749"/>
      <c r="H1241" s="4341"/>
      <c r="I1241" s="4348"/>
      <c r="K1241" s="2337"/>
      <c r="P1241" s="681"/>
    </row>
    <row r="1242" spans="1:16" s="1486" customFormat="1" ht="10.5" customHeight="1">
      <c r="A1242" s="4782"/>
      <c r="B1242" s="749"/>
      <c r="C1242" s="749"/>
      <c r="D1242" s="749"/>
      <c r="E1242" s="749"/>
      <c r="F1242" s="749"/>
      <c r="G1242" s="749"/>
      <c r="H1242" s="4341"/>
      <c r="I1242" s="4348"/>
      <c r="K1242" s="2337"/>
      <c r="P1242" s="681"/>
    </row>
    <row r="1243" spans="1:16" s="1486" customFormat="1" ht="10.5" customHeight="1">
      <c r="A1243" s="4782"/>
      <c r="B1243" s="749"/>
      <c r="C1243" s="749"/>
      <c r="D1243" s="749"/>
      <c r="E1243" s="749"/>
      <c r="F1243" s="749"/>
      <c r="G1243" s="749"/>
      <c r="H1243" s="4341"/>
      <c r="I1243" s="4348"/>
      <c r="K1243" s="2337"/>
      <c r="P1243" s="681"/>
    </row>
    <row r="1244" spans="1:16" s="1486" customFormat="1" ht="10.5" customHeight="1">
      <c r="A1244" s="4782"/>
      <c r="B1244" s="749"/>
      <c r="C1244" s="749"/>
      <c r="D1244" s="749"/>
      <c r="E1244" s="749"/>
      <c r="F1244" s="749"/>
      <c r="G1244" s="749"/>
      <c r="H1244" s="4341"/>
      <c r="I1244" s="4348"/>
      <c r="K1244" s="2337"/>
      <c r="P1244" s="681"/>
    </row>
    <row r="1245" spans="1:16" s="1486" customFormat="1" ht="10.5" customHeight="1">
      <c r="A1245" s="4782"/>
      <c r="B1245" s="749"/>
      <c r="C1245" s="749"/>
      <c r="D1245" s="749"/>
      <c r="E1245" s="749"/>
      <c r="F1245" s="749"/>
      <c r="G1245" s="749"/>
      <c r="H1245" s="4341"/>
      <c r="I1245" s="4348"/>
      <c r="K1245" s="2337"/>
      <c r="P1245" s="681"/>
    </row>
    <row r="1246" spans="1:16" s="1486" customFormat="1" ht="10.5" customHeight="1">
      <c r="A1246" s="4782"/>
      <c r="B1246" s="749"/>
      <c r="C1246" s="749"/>
      <c r="D1246" s="749"/>
      <c r="E1246" s="749"/>
      <c r="F1246" s="749"/>
      <c r="G1246" s="749"/>
      <c r="H1246" s="4341"/>
      <c r="I1246" s="4348"/>
      <c r="K1246" s="2337"/>
      <c r="P1246" s="681"/>
    </row>
    <row r="1247" spans="1:16" s="1486" customFormat="1" ht="10.5" customHeight="1">
      <c r="A1247" s="4782"/>
      <c r="B1247" s="749"/>
      <c r="C1247" s="749"/>
      <c r="D1247" s="749"/>
      <c r="E1247" s="749"/>
      <c r="F1247" s="749"/>
      <c r="G1247" s="749"/>
      <c r="H1247" s="4341"/>
      <c r="I1247" s="4348"/>
      <c r="K1247" s="2337"/>
      <c r="P1247" s="681"/>
    </row>
    <row r="1248" spans="1:16" s="1486" customFormat="1" ht="10.5" customHeight="1">
      <c r="A1248" s="4782"/>
      <c r="B1248" s="749"/>
      <c r="C1248" s="749"/>
      <c r="D1248" s="749"/>
      <c r="E1248" s="749"/>
      <c r="F1248" s="749"/>
      <c r="G1248" s="749"/>
      <c r="H1248" s="4341"/>
      <c r="I1248" s="4348"/>
      <c r="K1248" s="2337"/>
      <c r="P1248" s="681"/>
    </row>
    <row r="1249" spans="1:16" s="1486" customFormat="1" ht="10.5" customHeight="1">
      <c r="A1249" s="4782"/>
      <c r="B1249" s="749"/>
      <c r="C1249" s="749"/>
      <c r="D1249" s="749"/>
      <c r="E1249" s="749"/>
      <c r="F1249" s="749"/>
      <c r="G1249" s="749"/>
      <c r="H1249" s="4341"/>
      <c r="I1249" s="4348"/>
      <c r="K1249" s="2337"/>
      <c r="P1249" s="681"/>
    </row>
    <row r="1250" spans="1:16" s="1486" customFormat="1" ht="10.5" customHeight="1">
      <c r="A1250" s="4782"/>
      <c r="B1250" s="749"/>
      <c r="C1250" s="749"/>
      <c r="D1250" s="749"/>
      <c r="E1250" s="749"/>
      <c r="F1250" s="749"/>
      <c r="G1250" s="749"/>
      <c r="H1250" s="4341"/>
      <c r="I1250" s="4348"/>
      <c r="K1250" s="2337"/>
      <c r="P1250" s="681"/>
    </row>
    <row r="1251" spans="1:16" s="1486" customFormat="1" ht="10.5" customHeight="1">
      <c r="A1251" s="4782"/>
      <c r="B1251" s="749"/>
      <c r="C1251" s="749"/>
      <c r="D1251" s="749"/>
      <c r="E1251" s="749"/>
      <c r="F1251" s="749"/>
      <c r="G1251" s="749"/>
      <c r="H1251" s="4341"/>
      <c r="I1251" s="4348"/>
      <c r="K1251" s="2337"/>
      <c r="P1251" s="681"/>
    </row>
    <row r="1252" spans="1:16" s="1486" customFormat="1" ht="10.5" customHeight="1">
      <c r="A1252" s="4782"/>
      <c r="B1252" s="749"/>
      <c r="C1252" s="749"/>
      <c r="D1252" s="749"/>
      <c r="E1252" s="749"/>
      <c r="F1252" s="749"/>
      <c r="G1252" s="749"/>
      <c r="H1252" s="4341"/>
      <c r="I1252" s="4348"/>
      <c r="K1252" s="2337"/>
      <c r="P1252" s="681"/>
    </row>
    <row r="1253" spans="1:16" s="1486" customFormat="1" ht="10.5" customHeight="1">
      <c r="A1253" s="4782"/>
      <c r="B1253" s="749"/>
      <c r="C1253" s="749"/>
      <c r="D1253" s="749"/>
      <c r="E1253" s="749"/>
      <c r="F1253" s="749"/>
      <c r="G1253" s="749"/>
      <c r="H1253" s="4341"/>
      <c r="I1253" s="4348"/>
      <c r="K1253" s="2337"/>
      <c r="P1253" s="681"/>
    </row>
    <row r="1254" spans="1:16" s="1486" customFormat="1" ht="10.5" customHeight="1">
      <c r="A1254" s="4782"/>
      <c r="B1254" s="749"/>
      <c r="C1254" s="749"/>
      <c r="D1254" s="749"/>
      <c r="E1254" s="749"/>
      <c r="F1254" s="749"/>
      <c r="G1254" s="749"/>
      <c r="H1254" s="4341"/>
      <c r="I1254" s="4348"/>
      <c r="K1254" s="2337"/>
      <c r="P1254" s="681"/>
    </row>
    <row r="1255" spans="1:16" s="1486" customFormat="1" ht="10.5" customHeight="1">
      <c r="A1255" s="4782"/>
      <c r="B1255" s="749"/>
      <c r="C1255" s="749"/>
      <c r="D1255" s="749"/>
      <c r="E1255" s="749"/>
      <c r="F1255" s="749"/>
      <c r="G1255" s="749"/>
      <c r="H1255" s="4341"/>
      <c r="I1255" s="4348"/>
      <c r="K1255" s="2337"/>
      <c r="P1255" s="681"/>
    </row>
    <row r="1256" spans="1:16" s="1486" customFormat="1" ht="10.5" customHeight="1">
      <c r="A1256" s="4782"/>
      <c r="B1256" s="749"/>
      <c r="C1256" s="749"/>
      <c r="D1256" s="749"/>
      <c r="E1256" s="749"/>
      <c r="F1256" s="749"/>
      <c r="G1256" s="749"/>
      <c r="H1256" s="4341"/>
      <c r="I1256" s="4348"/>
      <c r="K1256" s="2337"/>
      <c r="P1256" s="681"/>
    </row>
    <row r="1257" spans="1:16" s="1486" customFormat="1" ht="10.5" customHeight="1">
      <c r="A1257" s="4782"/>
      <c r="B1257" s="749"/>
      <c r="C1257" s="749"/>
      <c r="D1257" s="749"/>
      <c r="E1257" s="749"/>
      <c r="F1257" s="749"/>
      <c r="G1257" s="749"/>
      <c r="H1257" s="4341"/>
      <c r="I1257" s="4348"/>
      <c r="K1257" s="2337"/>
      <c r="P1257" s="681"/>
    </row>
    <row r="1258" spans="1:16" s="1486" customFormat="1" ht="10.5" customHeight="1">
      <c r="A1258" s="4782"/>
      <c r="B1258" s="749"/>
      <c r="C1258" s="749"/>
      <c r="D1258" s="749"/>
      <c r="E1258" s="749"/>
      <c r="F1258" s="749"/>
      <c r="G1258" s="749"/>
      <c r="H1258" s="4341"/>
      <c r="I1258" s="4348"/>
      <c r="K1258" s="2337"/>
      <c r="P1258" s="681"/>
    </row>
    <row r="1259" spans="1:16" s="1486" customFormat="1" ht="10.5" customHeight="1">
      <c r="A1259" s="4782"/>
      <c r="B1259" s="749"/>
      <c r="C1259" s="749"/>
      <c r="D1259" s="749"/>
      <c r="E1259" s="749"/>
      <c r="F1259" s="749"/>
      <c r="G1259" s="749"/>
      <c r="H1259" s="4341"/>
      <c r="I1259" s="4348"/>
      <c r="K1259" s="2337"/>
      <c r="P1259" s="681"/>
    </row>
    <row r="1260" spans="1:16" s="1486" customFormat="1" ht="10.5" customHeight="1">
      <c r="A1260" s="4782"/>
      <c r="B1260" s="749"/>
      <c r="C1260" s="749"/>
      <c r="D1260" s="749"/>
      <c r="E1260" s="749"/>
      <c r="F1260" s="749"/>
      <c r="G1260" s="749"/>
      <c r="H1260" s="4341"/>
      <c r="I1260" s="4348"/>
      <c r="K1260" s="2337"/>
      <c r="P1260" s="681"/>
    </row>
    <row r="1261" spans="1:16" s="1486" customFormat="1" ht="10.5" customHeight="1">
      <c r="A1261" s="4782"/>
      <c r="B1261" s="749"/>
      <c r="C1261" s="749"/>
      <c r="D1261" s="749"/>
      <c r="E1261" s="749"/>
      <c r="F1261" s="749"/>
      <c r="G1261" s="749"/>
      <c r="H1261" s="4341"/>
      <c r="I1261" s="4348"/>
      <c r="K1261" s="2337"/>
      <c r="P1261" s="681"/>
    </row>
    <row r="1262" spans="1:16" s="1486" customFormat="1" ht="10.5" customHeight="1">
      <c r="A1262" s="4782"/>
      <c r="B1262" s="749"/>
      <c r="C1262" s="749"/>
      <c r="D1262" s="749"/>
      <c r="E1262" s="749"/>
      <c r="F1262" s="749"/>
      <c r="G1262" s="749"/>
      <c r="H1262" s="4341"/>
      <c r="I1262" s="4348"/>
      <c r="K1262" s="2337"/>
      <c r="P1262" s="681"/>
    </row>
    <row r="1263" spans="1:16" s="1486" customFormat="1" ht="10.5" customHeight="1">
      <c r="A1263" s="4782"/>
      <c r="B1263" s="749"/>
      <c r="C1263" s="749"/>
      <c r="D1263" s="749"/>
      <c r="E1263" s="749"/>
      <c r="F1263" s="749"/>
      <c r="G1263" s="749"/>
      <c r="H1263" s="4341"/>
      <c r="I1263" s="4348"/>
      <c r="K1263" s="2337"/>
      <c r="P1263" s="681"/>
    </row>
    <row r="1264" spans="1:16" s="1486" customFormat="1" ht="10.5" customHeight="1">
      <c r="A1264" s="4782"/>
      <c r="B1264" s="749"/>
      <c r="C1264" s="749"/>
      <c r="D1264" s="749"/>
      <c r="E1264" s="749"/>
      <c r="F1264" s="749"/>
      <c r="G1264" s="749"/>
      <c r="H1264" s="4341"/>
      <c r="I1264" s="4348"/>
      <c r="K1264" s="2337"/>
      <c r="P1264" s="681"/>
    </row>
    <row r="1265" spans="1:16" s="1486" customFormat="1" ht="10.5" customHeight="1">
      <c r="A1265" s="4782"/>
      <c r="B1265" s="749"/>
      <c r="C1265" s="749"/>
      <c r="D1265" s="749"/>
      <c r="E1265" s="749"/>
      <c r="F1265" s="749"/>
      <c r="G1265" s="749"/>
      <c r="H1265" s="4341"/>
      <c r="I1265" s="4348"/>
      <c r="K1265" s="2337"/>
      <c r="P1265" s="681"/>
    </row>
    <row r="1266" spans="1:16" s="1486" customFormat="1" ht="10.5" customHeight="1">
      <c r="A1266" s="4782"/>
      <c r="B1266" s="749"/>
      <c r="C1266" s="749"/>
      <c r="D1266" s="749"/>
      <c r="E1266" s="749"/>
      <c r="F1266" s="749"/>
      <c r="G1266" s="749"/>
      <c r="H1266" s="4341"/>
      <c r="I1266" s="4348"/>
      <c r="K1266" s="2337"/>
      <c r="P1266" s="681"/>
    </row>
    <row r="1267" spans="1:16" s="1486" customFormat="1" ht="10.5" customHeight="1">
      <c r="A1267" s="4782"/>
      <c r="B1267" s="749"/>
      <c r="C1267" s="749"/>
      <c r="D1267" s="749"/>
      <c r="E1267" s="749"/>
      <c r="F1267" s="749"/>
      <c r="G1267" s="749"/>
      <c r="H1267" s="4341"/>
      <c r="I1267" s="4348"/>
      <c r="K1267" s="2337"/>
      <c r="P1267" s="681"/>
    </row>
    <row r="1268" spans="1:16" s="1486" customFormat="1" ht="10.5" customHeight="1">
      <c r="A1268" s="4782"/>
      <c r="B1268" s="749"/>
      <c r="C1268" s="749"/>
      <c r="D1268" s="749"/>
      <c r="E1268" s="749"/>
      <c r="F1268" s="749"/>
      <c r="G1268" s="749"/>
      <c r="H1268" s="4341"/>
      <c r="I1268" s="4348"/>
      <c r="K1268" s="2337"/>
      <c r="P1268" s="681"/>
    </row>
    <row r="1269" spans="1:16" s="1486" customFormat="1" ht="10.5" customHeight="1">
      <c r="A1269" s="4782"/>
      <c r="B1269" s="749"/>
      <c r="C1269" s="749"/>
      <c r="D1269" s="749"/>
      <c r="E1269" s="749"/>
      <c r="F1269" s="749"/>
      <c r="G1269" s="749"/>
      <c r="H1269" s="4341"/>
      <c r="I1269" s="4348"/>
      <c r="K1269" s="2337"/>
      <c r="P1269" s="681"/>
    </row>
    <row r="1270" spans="1:16" s="1486" customFormat="1" ht="10.5" customHeight="1">
      <c r="A1270" s="4782"/>
      <c r="B1270" s="749"/>
      <c r="C1270" s="749"/>
      <c r="D1270" s="749"/>
      <c r="E1270" s="749"/>
      <c r="F1270" s="749"/>
      <c r="G1270" s="749"/>
      <c r="H1270" s="4341"/>
      <c r="I1270" s="4348"/>
      <c r="K1270" s="2337"/>
      <c r="P1270" s="681"/>
    </row>
    <row r="1271" spans="1:16" s="1486" customFormat="1" ht="10.5" customHeight="1">
      <c r="A1271" s="4782"/>
      <c r="B1271" s="749"/>
      <c r="C1271" s="749"/>
      <c r="D1271" s="749"/>
      <c r="E1271" s="749"/>
      <c r="F1271" s="749"/>
      <c r="G1271" s="749"/>
      <c r="H1271" s="4341"/>
      <c r="I1271" s="4348"/>
      <c r="K1271" s="2337"/>
      <c r="P1271" s="681"/>
    </row>
    <row r="1272" spans="1:16" s="1486" customFormat="1" ht="10.5" customHeight="1">
      <c r="A1272" s="4782"/>
      <c r="B1272" s="749"/>
      <c r="C1272" s="749"/>
      <c r="D1272" s="749"/>
      <c r="E1272" s="749"/>
      <c r="F1272" s="749"/>
      <c r="G1272" s="749"/>
      <c r="H1272" s="4341"/>
      <c r="I1272" s="4348"/>
      <c r="K1272" s="2337"/>
      <c r="P1272" s="681"/>
    </row>
    <row r="1273" spans="1:16" s="1486" customFormat="1" ht="10.5" customHeight="1">
      <c r="A1273" s="4782"/>
      <c r="B1273" s="749"/>
      <c r="C1273" s="749"/>
      <c r="D1273" s="749"/>
      <c r="E1273" s="749"/>
      <c r="F1273" s="749"/>
      <c r="G1273" s="749"/>
      <c r="H1273" s="4341"/>
      <c r="I1273" s="4348"/>
      <c r="K1273" s="2337"/>
      <c r="P1273" s="681"/>
    </row>
    <row r="1274" spans="1:16" s="1486" customFormat="1" ht="10.5" customHeight="1">
      <c r="A1274" s="4782"/>
      <c r="B1274" s="749"/>
      <c r="C1274" s="749"/>
      <c r="D1274" s="749"/>
      <c r="E1274" s="749"/>
      <c r="F1274" s="749"/>
      <c r="G1274" s="749"/>
      <c r="H1274" s="4341"/>
      <c r="I1274" s="4348"/>
      <c r="K1274" s="2337"/>
      <c r="P1274" s="681"/>
    </row>
    <row r="1275" spans="1:16" s="1486" customFormat="1" ht="10.5" customHeight="1">
      <c r="A1275" s="4782"/>
      <c r="B1275" s="749"/>
      <c r="C1275" s="749"/>
      <c r="D1275" s="749"/>
      <c r="E1275" s="749"/>
      <c r="F1275" s="749"/>
      <c r="G1275" s="749"/>
      <c r="H1275" s="4341"/>
      <c r="I1275" s="4348"/>
      <c r="K1275" s="2337"/>
      <c r="P1275" s="681"/>
    </row>
    <row r="1276" spans="1:16" s="1486" customFormat="1" ht="10.5" customHeight="1">
      <c r="A1276" s="4782"/>
      <c r="B1276" s="749"/>
      <c r="C1276" s="749"/>
      <c r="D1276" s="749"/>
      <c r="E1276" s="749"/>
      <c r="F1276" s="749"/>
      <c r="G1276" s="749"/>
      <c r="H1276" s="4341"/>
      <c r="I1276" s="4348"/>
      <c r="K1276" s="2337"/>
      <c r="P1276" s="681"/>
    </row>
    <row r="1277" spans="1:16" s="1486" customFormat="1" ht="10.5" customHeight="1">
      <c r="A1277" s="4782"/>
      <c r="B1277" s="749"/>
      <c r="C1277" s="749"/>
      <c r="D1277" s="749"/>
      <c r="E1277" s="749"/>
      <c r="F1277" s="749"/>
      <c r="G1277" s="749"/>
      <c r="H1277" s="4341"/>
      <c r="I1277" s="4348"/>
      <c r="K1277" s="2337"/>
      <c r="P1277" s="681"/>
    </row>
    <row r="1278" spans="1:16" s="1486" customFormat="1" ht="10.5" customHeight="1">
      <c r="A1278" s="4782"/>
      <c r="B1278" s="749"/>
      <c r="C1278" s="749"/>
      <c r="D1278" s="749"/>
      <c r="E1278" s="749"/>
      <c r="F1278" s="749"/>
      <c r="G1278" s="749"/>
      <c r="H1278" s="4341"/>
      <c r="I1278" s="4348"/>
      <c r="K1278" s="2337"/>
      <c r="P1278" s="681"/>
    </row>
    <row r="1279" spans="1:16" s="1486" customFormat="1" ht="10.5" customHeight="1">
      <c r="A1279" s="4782"/>
      <c r="B1279" s="749"/>
      <c r="C1279" s="749"/>
      <c r="D1279" s="749"/>
      <c r="E1279" s="749"/>
      <c r="F1279" s="749"/>
      <c r="G1279" s="749"/>
      <c r="H1279" s="4341"/>
      <c r="I1279" s="4348"/>
      <c r="K1279" s="2337"/>
      <c r="P1279" s="681"/>
    </row>
    <row r="1280" spans="1:16" s="1486" customFormat="1" ht="10.5" customHeight="1">
      <c r="A1280" s="4782"/>
      <c r="B1280" s="749"/>
      <c r="C1280" s="749"/>
      <c r="D1280" s="749"/>
      <c r="E1280" s="749"/>
      <c r="F1280" s="749"/>
      <c r="G1280" s="749"/>
      <c r="H1280" s="4341"/>
      <c r="I1280" s="4348"/>
      <c r="K1280" s="2337"/>
      <c r="P1280" s="681"/>
    </row>
    <row r="1281" spans="1:16" s="1486" customFormat="1" ht="10.5" customHeight="1">
      <c r="A1281" s="4782"/>
      <c r="B1281" s="749"/>
      <c r="C1281" s="749"/>
      <c r="D1281" s="749"/>
      <c r="E1281" s="749"/>
      <c r="F1281" s="749"/>
      <c r="G1281" s="749"/>
      <c r="H1281" s="4341"/>
      <c r="I1281" s="4348"/>
      <c r="K1281" s="2337"/>
      <c r="P1281" s="681"/>
    </row>
    <row r="1282" spans="1:16" s="1486" customFormat="1" ht="10.5" customHeight="1">
      <c r="A1282" s="4782"/>
      <c r="B1282" s="749"/>
      <c r="C1282" s="749"/>
      <c r="D1282" s="749"/>
      <c r="E1282" s="749"/>
      <c r="F1282" s="749"/>
      <c r="G1282" s="749"/>
      <c r="H1282" s="4341"/>
      <c r="I1282" s="4348"/>
      <c r="K1282" s="2337"/>
      <c r="P1282" s="681"/>
    </row>
    <row r="1283" spans="1:16" s="1486" customFormat="1" ht="10.5" customHeight="1">
      <c r="A1283" s="4782"/>
      <c r="B1283" s="749"/>
      <c r="C1283" s="749"/>
      <c r="D1283" s="749"/>
      <c r="E1283" s="749"/>
      <c r="F1283" s="749"/>
      <c r="G1283" s="749"/>
      <c r="H1283" s="4341"/>
      <c r="I1283" s="4348"/>
      <c r="K1283" s="2337"/>
      <c r="P1283" s="681"/>
    </row>
    <row r="1284" spans="1:16" s="1486" customFormat="1" ht="10.5" customHeight="1">
      <c r="A1284" s="4782"/>
      <c r="B1284" s="749"/>
      <c r="C1284" s="749"/>
      <c r="D1284" s="749"/>
      <c r="E1284" s="749"/>
      <c r="F1284" s="749"/>
      <c r="G1284" s="749"/>
      <c r="H1284" s="4341"/>
      <c r="I1284" s="4348"/>
      <c r="K1284" s="2337"/>
      <c r="P1284" s="681"/>
    </row>
    <row r="1285" spans="1:16" s="1486" customFormat="1" ht="10.5" customHeight="1">
      <c r="A1285" s="4782"/>
      <c r="B1285" s="749"/>
      <c r="C1285" s="749"/>
      <c r="D1285" s="749"/>
      <c r="E1285" s="749"/>
      <c r="F1285" s="749"/>
      <c r="G1285" s="749"/>
      <c r="H1285" s="4341"/>
      <c r="I1285" s="4348"/>
      <c r="K1285" s="2337"/>
      <c r="P1285" s="681"/>
    </row>
    <row r="1286" spans="1:16" s="1486" customFormat="1" ht="10.5" customHeight="1">
      <c r="A1286" s="4782"/>
      <c r="B1286" s="749"/>
      <c r="C1286" s="749"/>
      <c r="D1286" s="749"/>
      <c r="E1286" s="749"/>
      <c r="F1286" s="749"/>
      <c r="G1286" s="749"/>
      <c r="H1286" s="4341"/>
      <c r="I1286" s="4348"/>
      <c r="K1286" s="2337"/>
      <c r="P1286" s="681"/>
    </row>
    <row r="1287" spans="1:16" s="1486" customFormat="1" ht="10.5" customHeight="1">
      <c r="A1287" s="4782"/>
      <c r="B1287" s="749"/>
      <c r="C1287" s="749"/>
      <c r="D1287" s="749"/>
      <c r="E1287" s="749"/>
      <c r="F1287" s="749"/>
      <c r="G1287" s="749"/>
      <c r="H1287" s="4341"/>
      <c r="I1287" s="4348"/>
      <c r="K1287" s="2337"/>
      <c r="P1287" s="681"/>
    </row>
    <row r="1288" spans="1:16" s="1486" customFormat="1" ht="10.5" customHeight="1">
      <c r="A1288" s="4782"/>
      <c r="B1288" s="749"/>
      <c r="C1288" s="749"/>
      <c r="D1288" s="749"/>
      <c r="E1288" s="749"/>
      <c r="F1288" s="749"/>
      <c r="G1288" s="749"/>
      <c r="H1288" s="4341"/>
      <c r="I1288" s="4348"/>
      <c r="K1288" s="2337"/>
      <c r="P1288" s="681"/>
    </row>
    <row r="1289" spans="1:16" s="1486" customFormat="1" ht="10.5" customHeight="1">
      <c r="A1289" s="4782"/>
      <c r="B1289" s="749"/>
      <c r="C1289" s="749"/>
      <c r="D1289" s="749"/>
      <c r="E1289" s="749"/>
      <c r="F1289" s="749"/>
      <c r="G1289" s="749"/>
      <c r="H1289" s="4341"/>
      <c r="I1289" s="4348"/>
      <c r="K1289" s="2337"/>
      <c r="P1289" s="681"/>
    </row>
    <row r="1290" spans="1:16" s="1486" customFormat="1" ht="10.5" customHeight="1">
      <c r="A1290" s="4782"/>
      <c r="B1290" s="749"/>
      <c r="C1290" s="749"/>
      <c r="D1290" s="749"/>
      <c r="E1290" s="749"/>
      <c r="F1290" s="749"/>
      <c r="G1290" s="749"/>
      <c r="H1290" s="4341"/>
      <c r="I1290" s="4348"/>
      <c r="K1290" s="2337"/>
      <c r="P1290" s="681"/>
    </row>
    <row r="1291" spans="1:16" s="1486" customFormat="1" ht="10.5" customHeight="1">
      <c r="A1291" s="4782"/>
      <c r="B1291" s="749"/>
      <c r="C1291" s="749"/>
      <c r="D1291" s="749"/>
      <c r="E1291" s="749"/>
      <c r="F1291" s="749"/>
      <c r="G1291" s="749"/>
      <c r="H1291" s="4341"/>
      <c r="I1291" s="4348"/>
      <c r="K1291" s="2337"/>
      <c r="P1291" s="681"/>
    </row>
    <row r="1292" spans="1:16" s="1486" customFormat="1" ht="10.5" customHeight="1">
      <c r="A1292" s="4782"/>
      <c r="B1292" s="749"/>
      <c r="C1292" s="749"/>
      <c r="D1292" s="749"/>
      <c r="E1292" s="749"/>
      <c r="F1292" s="749"/>
      <c r="G1292" s="749"/>
      <c r="H1292" s="4341"/>
      <c r="I1292" s="4348"/>
      <c r="K1292" s="2337"/>
      <c r="P1292" s="681"/>
    </row>
    <row r="1293" spans="1:16" s="1486" customFormat="1" ht="10.5" customHeight="1">
      <c r="A1293" s="4782"/>
      <c r="B1293" s="749"/>
      <c r="C1293" s="749"/>
      <c r="D1293" s="749"/>
      <c r="E1293" s="749"/>
      <c r="F1293" s="749"/>
      <c r="G1293" s="749"/>
      <c r="H1293" s="4341"/>
      <c r="I1293" s="4348"/>
      <c r="K1293" s="2337"/>
      <c r="P1293" s="681"/>
    </row>
    <row r="1294" spans="1:16" s="1486" customFormat="1" ht="10.5" customHeight="1">
      <c r="A1294" s="4782"/>
      <c r="B1294" s="749"/>
      <c r="C1294" s="749"/>
      <c r="D1294" s="749"/>
      <c r="E1294" s="749"/>
      <c r="F1294" s="749"/>
      <c r="G1294" s="749"/>
      <c r="H1294" s="4341"/>
      <c r="I1294" s="4348"/>
      <c r="K1294" s="2337"/>
      <c r="P1294" s="681"/>
    </row>
    <row r="1295" spans="1:16" s="1486" customFormat="1" ht="10.5" customHeight="1">
      <c r="A1295" s="4782"/>
      <c r="B1295" s="749"/>
      <c r="C1295" s="749"/>
      <c r="D1295" s="749"/>
      <c r="E1295" s="749"/>
      <c r="F1295" s="749"/>
      <c r="G1295" s="749"/>
      <c r="H1295" s="4341"/>
      <c r="I1295" s="4348"/>
      <c r="K1295" s="2337"/>
      <c r="P1295" s="681"/>
    </row>
    <row r="1296" spans="1:16" s="1486" customFormat="1" ht="10.5" customHeight="1">
      <c r="A1296" s="4782"/>
      <c r="B1296" s="749"/>
      <c r="C1296" s="749"/>
      <c r="D1296" s="749"/>
      <c r="E1296" s="749"/>
      <c r="F1296" s="749"/>
      <c r="G1296" s="749"/>
      <c r="H1296" s="4341"/>
      <c r="I1296" s="4348"/>
      <c r="K1296" s="2337"/>
      <c r="P1296" s="681"/>
    </row>
    <row r="1297" spans="1:16" s="1486" customFormat="1" ht="10.5" customHeight="1">
      <c r="A1297" s="4782"/>
      <c r="B1297" s="749"/>
      <c r="C1297" s="749"/>
      <c r="D1297" s="749"/>
      <c r="E1297" s="749"/>
      <c r="F1297" s="749"/>
      <c r="G1297" s="749"/>
      <c r="H1297" s="4341"/>
      <c r="I1297" s="4348"/>
      <c r="K1297" s="2337"/>
      <c r="P1297" s="681"/>
    </row>
    <row r="1298" spans="1:16" s="1486" customFormat="1" ht="10.5" customHeight="1">
      <c r="A1298" s="4782"/>
      <c r="B1298" s="749"/>
      <c r="C1298" s="749"/>
      <c r="D1298" s="749"/>
      <c r="E1298" s="749"/>
      <c r="F1298" s="749"/>
      <c r="G1298" s="749"/>
      <c r="H1298" s="4341"/>
      <c r="I1298" s="4348"/>
      <c r="K1298" s="2337"/>
      <c r="P1298" s="681"/>
    </row>
    <row r="1299" spans="1:16" s="1486" customFormat="1" ht="10.5" customHeight="1">
      <c r="A1299" s="4782"/>
      <c r="B1299" s="749"/>
      <c r="C1299" s="749"/>
      <c r="D1299" s="749"/>
      <c r="E1299" s="749"/>
      <c r="F1299" s="749"/>
      <c r="G1299" s="749"/>
      <c r="H1299" s="4341"/>
      <c r="I1299" s="4348"/>
      <c r="K1299" s="2337"/>
      <c r="P1299" s="681"/>
    </row>
    <row r="1300" spans="1:16" s="1486" customFormat="1" ht="10.5" customHeight="1">
      <c r="A1300" s="4782"/>
      <c r="B1300" s="749"/>
      <c r="C1300" s="749"/>
      <c r="D1300" s="749"/>
      <c r="E1300" s="749"/>
      <c r="F1300" s="749"/>
      <c r="G1300" s="749"/>
      <c r="H1300" s="4341"/>
      <c r="I1300" s="4348"/>
      <c r="K1300" s="2337"/>
      <c r="P1300" s="681"/>
    </row>
    <row r="1301" spans="1:16" s="1486" customFormat="1" ht="10.5" customHeight="1">
      <c r="A1301" s="4782"/>
      <c r="B1301" s="749"/>
      <c r="C1301" s="749"/>
      <c r="D1301" s="749"/>
      <c r="E1301" s="749"/>
      <c r="F1301" s="749"/>
      <c r="G1301" s="749"/>
      <c r="H1301" s="4341"/>
      <c r="I1301" s="4348"/>
      <c r="K1301" s="2337"/>
      <c r="P1301" s="681"/>
    </row>
    <row r="1302" spans="1:16" s="1486" customFormat="1" ht="10.5" customHeight="1">
      <c r="A1302" s="4782"/>
      <c r="B1302" s="749"/>
      <c r="C1302" s="749"/>
      <c r="D1302" s="749"/>
      <c r="E1302" s="749"/>
      <c r="F1302" s="749"/>
      <c r="G1302" s="749"/>
      <c r="H1302" s="4341"/>
      <c r="I1302" s="4348"/>
      <c r="K1302" s="2337"/>
      <c r="P1302" s="681"/>
    </row>
    <row r="1303" spans="1:16" s="1486" customFormat="1" ht="10.5" customHeight="1">
      <c r="A1303" s="4782"/>
      <c r="B1303" s="749"/>
      <c r="C1303" s="749"/>
      <c r="D1303" s="749"/>
      <c r="E1303" s="749"/>
      <c r="F1303" s="749"/>
      <c r="G1303" s="749"/>
      <c r="H1303" s="4341"/>
      <c r="I1303" s="4348"/>
      <c r="K1303" s="2337"/>
      <c r="P1303" s="681"/>
    </row>
    <row r="1304" spans="1:16" s="1486" customFormat="1" ht="10.5" customHeight="1">
      <c r="A1304" s="4782"/>
      <c r="B1304" s="749"/>
      <c r="C1304" s="749"/>
      <c r="D1304" s="749"/>
      <c r="E1304" s="749"/>
      <c r="F1304" s="749"/>
      <c r="G1304" s="749"/>
      <c r="H1304" s="4341"/>
      <c r="I1304" s="4348"/>
      <c r="K1304" s="2337"/>
      <c r="P1304" s="681"/>
    </row>
    <row r="1305" spans="1:16" s="1486" customFormat="1" ht="10.5" customHeight="1">
      <c r="A1305" s="4782"/>
      <c r="B1305" s="749"/>
      <c r="C1305" s="749"/>
      <c r="D1305" s="749"/>
      <c r="E1305" s="749"/>
      <c r="F1305" s="749"/>
      <c r="G1305" s="749"/>
      <c r="H1305" s="4341"/>
      <c r="I1305" s="4348"/>
      <c r="K1305" s="2337"/>
      <c r="P1305" s="681"/>
    </row>
    <row r="1306" spans="1:16" s="1486" customFormat="1" ht="10.5" customHeight="1">
      <c r="A1306" s="4782"/>
      <c r="B1306" s="749"/>
      <c r="C1306" s="749"/>
      <c r="D1306" s="749"/>
      <c r="E1306" s="749"/>
      <c r="F1306" s="749"/>
      <c r="G1306" s="749"/>
      <c r="H1306" s="4341"/>
      <c r="I1306" s="4348"/>
      <c r="K1306" s="2337"/>
      <c r="P1306" s="681"/>
    </row>
    <row r="1307" spans="1:16" s="1486" customFormat="1" ht="10.5" customHeight="1">
      <c r="A1307" s="4782"/>
      <c r="B1307" s="749"/>
      <c r="C1307" s="749"/>
      <c r="D1307" s="749"/>
      <c r="E1307" s="749"/>
      <c r="F1307" s="749"/>
      <c r="G1307" s="749"/>
      <c r="H1307" s="4341"/>
      <c r="I1307" s="4348"/>
      <c r="K1307" s="2337"/>
      <c r="P1307" s="681"/>
    </row>
    <row r="1308" spans="1:16" s="1486" customFormat="1" ht="10.5" customHeight="1">
      <c r="A1308" s="4782"/>
      <c r="B1308" s="749"/>
      <c r="C1308" s="749"/>
      <c r="D1308" s="749"/>
      <c r="E1308" s="749"/>
      <c r="F1308" s="749"/>
      <c r="G1308" s="749"/>
      <c r="H1308" s="4341"/>
      <c r="I1308" s="4348"/>
      <c r="K1308" s="2337"/>
      <c r="P1308" s="681"/>
    </row>
    <row r="1309" spans="1:16" s="1486" customFormat="1" ht="10.5" customHeight="1">
      <c r="A1309" s="4782"/>
      <c r="B1309" s="749"/>
      <c r="C1309" s="749"/>
      <c r="D1309" s="749"/>
      <c r="E1309" s="749"/>
      <c r="F1309" s="749"/>
      <c r="G1309" s="749"/>
      <c r="H1309" s="4341"/>
      <c r="I1309" s="4348"/>
      <c r="K1309" s="2337"/>
      <c r="P1309" s="681"/>
    </row>
    <row r="1310" spans="1:16" s="1486" customFormat="1" ht="10.5" customHeight="1">
      <c r="A1310" s="4782"/>
      <c r="B1310" s="749"/>
      <c r="C1310" s="749"/>
      <c r="D1310" s="749"/>
      <c r="E1310" s="749"/>
      <c r="F1310" s="749"/>
      <c r="G1310" s="749"/>
      <c r="H1310" s="4341"/>
      <c r="I1310" s="4348"/>
      <c r="K1310" s="2337"/>
      <c r="P1310" s="681"/>
    </row>
    <row r="1311" spans="1:16" s="1486" customFormat="1" ht="10.5" customHeight="1">
      <c r="A1311" s="4782"/>
      <c r="B1311" s="749"/>
      <c r="C1311" s="749"/>
      <c r="D1311" s="749"/>
      <c r="E1311" s="749"/>
      <c r="F1311" s="749"/>
      <c r="G1311" s="749"/>
      <c r="H1311" s="4341"/>
      <c r="I1311" s="4348"/>
      <c r="K1311" s="2337"/>
      <c r="P1311" s="681"/>
    </row>
    <row r="1312" spans="1:16" s="1486" customFormat="1" ht="10.5" customHeight="1">
      <c r="A1312" s="4782"/>
      <c r="B1312" s="749"/>
      <c r="C1312" s="749"/>
      <c r="D1312" s="749"/>
      <c r="E1312" s="749"/>
      <c r="F1312" s="749"/>
      <c r="G1312" s="749"/>
      <c r="H1312" s="4341"/>
      <c r="I1312" s="4348"/>
      <c r="K1312" s="2337"/>
      <c r="P1312" s="681"/>
    </row>
    <row r="1313" spans="1:16" s="1486" customFormat="1" ht="10.5" customHeight="1">
      <c r="A1313" s="4782"/>
      <c r="B1313" s="749"/>
      <c r="C1313" s="749"/>
      <c r="D1313" s="749"/>
      <c r="E1313" s="749"/>
      <c r="F1313" s="749"/>
      <c r="G1313" s="749"/>
      <c r="H1313" s="4341"/>
      <c r="I1313" s="4348"/>
      <c r="K1313" s="2337"/>
      <c r="P1313" s="681"/>
    </row>
    <row r="1314" spans="1:16" s="1486" customFormat="1" ht="10.5" customHeight="1">
      <c r="A1314" s="4782"/>
      <c r="B1314" s="749"/>
      <c r="C1314" s="749"/>
      <c r="D1314" s="749"/>
      <c r="E1314" s="749"/>
      <c r="F1314" s="749"/>
      <c r="G1314" s="749"/>
      <c r="H1314" s="4341"/>
      <c r="I1314" s="4348"/>
      <c r="K1314" s="2337"/>
      <c r="P1314" s="681"/>
    </row>
    <row r="1315" spans="1:16" s="1486" customFormat="1" ht="10.5" customHeight="1">
      <c r="A1315" s="4782"/>
      <c r="B1315" s="749"/>
      <c r="C1315" s="749"/>
      <c r="D1315" s="749"/>
      <c r="E1315" s="749"/>
      <c r="F1315" s="749"/>
      <c r="G1315" s="749"/>
      <c r="H1315" s="4341"/>
      <c r="I1315" s="4348"/>
      <c r="K1315" s="2337"/>
      <c r="P1315" s="681"/>
    </row>
    <row r="1316" spans="1:16" s="1486" customFormat="1" ht="10.5" customHeight="1">
      <c r="A1316" s="4782"/>
      <c r="B1316" s="749"/>
      <c r="C1316" s="749"/>
      <c r="D1316" s="749"/>
      <c r="E1316" s="749"/>
      <c r="F1316" s="749"/>
      <c r="G1316" s="749"/>
      <c r="H1316" s="4341"/>
      <c r="I1316" s="4348"/>
      <c r="K1316" s="2337"/>
      <c r="P1316" s="681"/>
    </row>
    <row r="1317" spans="1:16" s="1486" customFormat="1" ht="10.5" customHeight="1">
      <c r="A1317" s="4782"/>
      <c r="B1317" s="749"/>
      <c r="C1317" s="749"/>
      <c r="D1317" s="749"/>
      <c r="E1317" s="749"/>
      <c r="F1317" s="749"/>
      <c r="G1317" s="749"/>
      <c r="H1317" s="4341"/>
      <c r="I1317" s="4348"/>
      <c r="K1317" s="2337"/>
      <c r="P1317" s="681"/>
    </row>
    <row r="1318" spans="1:16" s="1486" customFormat="1" ht="10.5" customHeight="1">
      <c r="A1318" s="4782"/>
      <c r="B1318" s="749"/>
      <c r="C1318" s="749"/>
      <c r="D1318" s="749"/>
      <c r="E1318" s="749"/>
      <c r="F1318" s="749"/>
      <c r="G1318" s="749"/>
      <c r="H1318" s="4341"/>
      <c r="I1318" s="4348"/>
      <c r="K1318" s="2337"/>
      <c r="P1318" s="681"/>
    </row>
    <row r="1319" spans="1:16" s="1486" customFormat="1" ht="10.5" customHeight="1">
      <c r="A1319" s="4782"/>
      <c r="B1319" s="749"/>
      <c r="C1319" s="749"/>
      <c r="D1319" s="749"/>
      <c r="E1319" s="749"/>
      <c r="F1319" s="749"/>
      <c r="G1319" s="749"/>
      <c r="H1319" s="4341"/>
      <c r="I1319" s="4348"/>
      <c r="K1319" s="2337"/>
      <c r="P1319" s="681"/>
    </row>
    <row r="1320" spans="1:16" s="1486" customFormat="1" ht="10.5" customHeight="1">
      <c r="A1320" s="4782"/>
      <c r="B1320" s="749"/>
      <c r="C1320" s="749"/>
      <c r="D1320" s="749"/>
      <c r="E1320" s="749"/>
      <c r="F1320" s="749"/>
      <c r="G1320" s="749"/>
      <c r="H1320" s="4341"/>
      <c r="I1320" s="4348"/>
      <c r="K1320" s="2337"/>
      <c r="P1320" s="681"/>
    </row>
    <row r="1321" spans="1:16" s="1486" customFormat="1" ht="10.5" customHeight="1">
      <c r="A1321" s="4782"/>
      <c r="B1321" s="749"/>
      <c r="C1321" s="749"/>
      <c r="D1321" s="749"/>
      <c r="E1321" s="749"/>
      <c r="F1321" s="749"/>
      <c r="G1321" s="749"/>
      <c r="H1321" s="4341"/>
      <c r="I1321" s="4348"/>
      <c r="K1321" s="2337"/>
      <c r="P1321" s="681"/>
    </row>
    <row r="1322" spans="1:16" s="1486" customFormat="1" ht="10.5" customHeight="1">
      <c r="A1322" s="4782"/>
      <c r="B1322" s="749"/>
      <c r="C1322" s="749"/>
      <c r="D1322" s="749"/>
      <c r="E1322" s="749"/>
      <c r="F1322" s="749"/>
      <c r="G1322" s="749"/>
      <c r="H1322" s="4341"/>
      <c r="I1322" s="4348"/>
      <c r="K1322" s="2337"/>
      <c r="P1322" s="681"/>
    </row>
    <row r="1323" spans="1:16" s="1486" customFormat="1" ht="10.5" customHeight="1">
      <c r="A1323" s="4782"/>
      <c r="B1323" s="749"/>
      <c r="C1323" s="749"/>
      <c r="D1323" s="749"/>
      <c r="E1323" s="749"/>
      <c r="F1323" s="749"/>
      <c r="G1323" s="749"/>
      <c r="H1323" s="4341"/>
      <c r="I1323" s="4348"/>
      <c r="K1323" s="2337"/>
      <c r="P1323" s="681"/>
    </row>
    <row r="1324" spans="1:16" s="1486" customFormat="1" ht="10.5" customHeight="1">
      <c r="A1324" s="4782"/>
      <c r="B1324" s="749"/>
      <c r="C1324" s="749"/>
      <c r="D1324" s="749"/>
      <c r="E1324" s="749"/>
      <c r="F1324" s="749"/>
      <c r="G1324" s="749"/>
      <c r="H1324" s="4341"/>
      <c r="I1324" s="4348"/>
      <c r="K1324" s="2337"/>
      <c r="P1324" s="681"/>
    </row>
    <row r="1325" spans="1:16" s="1486" customFormat="1" ht="10.5" customHeight="1">
      <c r="A1325" s="4782"/>
      <c r="B1325" s="749"/>
      <c r="C1325" s="749"/>
      <c r="D1325" s="749"/>
      <c r="E1325" s="749"/>
      <c r="F1325" s="749"/>
      <c r="G1325" s="749"/>
      <c r="H1325" s="4341"/>
      <c r="I1325" s="4348"/>
      <c r="K1325" s="2337"/>
      <c r="P1325" s="681"/>
    </row>
    <row r="1326" spans="1:16" s="1486" customFormat="1" ht="10.5" customHeight="1">
      <c r="A1326" s="4782"/>
      <c r="B1326" s="749"/>
      <c r="C1326" s="749"/>
      <c r="D1326" s="749"/>
      <c r="E1326" s="749"/>
      <c r="F1326" s="749"/>
      <c r="G1326" s="749"/>
      <c r="H1326" s="4341"/>
      <c r="I1326" s="4348"/>
      <c r="K1326" s="2337"/>
      <c r="P1326" s="681"/>
    </row>
    <row r="1327" spans="1:16" s="1486" customFormat="1" ht="10.5" customHeight="1">
      <c r="A1327" s="4782"/>
      <c r="B1327" s="749"/>
      <c r="C1327" s="749"/>
      <c r="D1327" s="749"/>
      <c r="E1327" s="749"/>
      <c r="F1327" s="749"/>
      <c r="G1327" s="749"/>
      <c r="H1327" s="4341"/>
      <c r="I1327" s="4348"/>
      <c r="K1327" s="2337"/>
      <c r="P1327" s="681"/>
    </row>
    <row r="1328" spans="1:16" s="1486" customFormat="1" ht="10.5" customHeight="1">
      <c r="A1328" s="4782"/>
      <c r="B1328" s="749"/>
      <c r="C1328" s="749"/>
      <c r="D1328" s="749"/>
      <c r="E1328" s="749"/>
      <c r="F1328" s="749"/>
      <c r="G1328" s="749"/>
      <c r="H1328" s="4341"/>
      <c r="I1328" s="4348"/>
      <c r="K1328" s="2337"/>
      <c r="P1328" s="681"/>
    </row>
    <row r="1329" spans="1:16" s="1486" customFormat="1" ht="10.5" customHeight="1">
      <c r="A1329" s="4782"/>
      <c r="B1329" s="749"/>
      <c r="C1329" s="749"/>
      <c r="D1329" s="749"/>
      <c r="E1329" s="749"/>
      <c r="F1329" s="749"/>
      <c r="G1329" s="749"/>
      <c r="H1329" s="4341"/>
      <c r="I1329" s="4348"/>
      <c r="K1329" s="2337"/>
      <c r="P1329" s="681"/>
    </row>
    <row r="1330" spans="1:16" s="1486" customFormat="1" ht="10.5" customHeight="1">
      <c r="A1330" s="4782"/>
      <c r="B1330" s="749"/>
      <c r="C1330" s="749"/>
      <c r="D1330" s="749"/>
      <c r="E1330" s="749"/>
      <c r="F1330" s="749"/>
      <c r="G1330" s="749"/>
      <c r="H1330" s="4341"/>
      <c r="I1330" s="4348"/>
      <c r="K1330" s="2337"/>
      <c r="P1330" s="681"/>
    </row>
    <row r="1331" spans="1:16" s="1486" customFormat="1" ht="10.5" customHeight="1">
      <c r="A1331" s="4782"/>
      <c r="B1331" s="749"/>
      <c r="C1331" s="749"/>
      <c r="D1331" s="749"/>
      <c r="E1331" s="749"/>
      <c r="F1331" s="749"/>
      <c r="G1331" s="749"/>
      <c r="H1331" s="4341"/>
      <c r="I1331" s="4348"/>
      <c r="K1331" s="2337"/>
      <c r="P1331" s="681"/>
    </row>
    <row r="1332" spans="1:16" s="1486" customFormat="1" ht="10.5" customHeight="1">
      <c r="A1332" s="4782"/>
      <c r="B1332" s="749"/>
      <c r="C1332" s="749"/>
      <c r="D1332" s="749"/>
      <c r="E1332" s="749"/>
      <c r="F1332" s="749"/>
      <c r="G1332" s="749"/>
      <c r="H1332" s="4341"/>
      <c r="I1332" s="4348"/>
      <c r="K1332" s="2337"/>
      <c r="P1332" s="681"/>
    </row>
    <row r="1333" spans="1:16" s="1486" customFormat="1" ht="10.5" customHeight="1">
      <c r="A1333" s="4782"/>
      <c r="B1333" s="749"/>
      <c r="C1333" s="749"/>
      <c r="D1333" s="749"/>
      <c r="E1333" s="749"/>
      <c r="F1333" s="749"/>
      <c r="G1333" s="749"/>
      <c r="H1333" s="4341"/>
      <c r="I1333" s="4348"/>
      <c r="K1333" s="2337"/>
      <c r="P1333" s="681"/>
    </row>
    <row r="1334" spans="1:16" s="1486" customFormat="1" ht="10.5" customHeight="1">
      <c r="A1334" s="4782"/>
      <c r="B1334" s="749"/>
      <c r="C1334" s="749"/>
      <c r="D1334" s="749"/>
      <c r="E1334" s="749"/>
      <c r="F1334" s="749"/>
      <c r="G1334" s="749"/>
      <c r="H1334" s="4341"/>
      <c r="I1334" s="4348"/>
      <c r="K1334" s="2337"/>
      <c r="P1334" s="681"/>
    </row>
    <row r="1335" spans="1:16" s="1486" customFormat="1" ht="10.5" customHeight="1">
      <c r="A1335" s="4782"/>
      <c r="B1335" s="749"/>
      <c r="C1335" s="749"/>
      <c r="D1335" s="749"/>
      <c r="E1335" s="749"/>
      <c r="F1335" s="749"/>
      <c r="G1335" s="749"/>
      <c r="H1335" s="4341"/>
      <c r="I1335" s="4348"/>
      <c r="K1335" s="2337"/>
      <c r="P1335" s="681"/>
    </row>
    <row r="1336" spans="1:16" s="1486" customFormat="1" ht="10.5" customHeight="1">
      <c r="A1336" s="4782"/>
      <c r="B1336" s="749"/>
      <c r="C1336" s="749"/>
      <c r="D1336" s="749"/>
      <c r="E1336" s="749"/>
      <c r="F1336" s="749"/>
      <c r="G1336" s="749"/>
      <c r="H1336" s="4341"/>
      <c r="I1336" s="4348"/>
      <c r="K1336" s="2337"/>
      <c r="P1336" s="681"/>
    </row>
    <row r="1337" spans="1:16" s="1486" customFormat="1" ht="10.5" customHeight="1">
      <c r="A1337" s="4782"/>
      <c r="B1337" s="749"/>
      <c r="C1337" s="749"/>
      <c r="D1337" s="749"/>
      <c r="E1337" s="749"/>
      <c r="F1337" s="749"/>
      <c r="G1337" s="749"/>
      <c r="H1337" s="4341"/>
      <c r="I1337" s="4348"/>
      <c r="K1337" s="2337"/>
      <c r="P1337" s="681"/>
    </row>
    <row r="1338" spans="1:16" s="1486" customFormat="1" ht="10.5" customHeight="1">
      <c r="A1338" s="4782"/>
      <c r="B1338" s="749"/>
      <c r="C1338" s="749"/>
      <c r="D1338" s="749"/>
      <c r="E1338" s="749"/>
      <c r="F1338" s="749"/>
      <c r="G1338" s="749"/>
      <c r="H1338" s="4341"/>
      <c r="I1338" s="4348"/>
      <c r="K1338" s="2337"/>
      <c r="P1338" s="681"/>
    </row>
    <row r="1339" spans="1:16" s="1486" customFormat="1" ht="10.5" customHeight="1">
      <c r="A1339" s="4782"/>
      <c r="B1339" s="749"/>
      <c r="C1339" s="749"/>
      <c r="D1339" s="749"/>
      <c r="E1339" s="749"/>
      <c r="F1339" s="749"/>
      <c r="G1339" s="749"/>
      <c r="H1339" s="4341"/>
      <c r="I1339" s="4348"/>
      <c r="K1339" s="2337"/>
      <c r="P1339" s="681"/>
    </row>
    <row r="1340" spans="1:16" s="1486" customFormat="1" ht="10.5" customHeight="1">
      <c r="A1340" s="4782"/>
      <c r="B1340" s="749"/>
      <c r="C1340" s="749"/>
      <c r="D1340" s="749"/>
      <c r="E1340" s="749"/>
      <c r="F1340" s="749"/>
      <c r="G1340" s="749"/>
      <c r="H1340" s="4341"/>
      <c r="I1340" s="4348"/>
      <c r="K1340" s="2337"/>
      <c r="P1340" s="681"/>
    </row>
    <row r="1341" spans="1:16" s="1486" customFormat="1" ht="10.5" customHeight="1">
      <c r="A1341" s="4782"/>
      <c r="B1341" s="749"/>
      <c r="C1341" s="749"/>
      <c r="D1341" s="749"/>
      <c r="E1341" s="749"/>
      <c r="F1341" s="749"/>
      <c r="G1341" s="749"/>
      <c r="H1341" s="4341"/>
      <c r="I1341" s="4348"/>
      <c r="K1341" s="2337"/>
      <c r="P1341" s="681"/>
    </row>
    <row r="1342" spans="1:16" s="1486" customFormat="1" ht="10.5" customHeight="1">
      <c r="A1342" s="4782"/>
      <c r="B1342" s="749"/>
      <c r="C1342" s="749"/>
      <c r="D1342" s="749"/>
      <c r="E1342" s="749"/>
      <c r="F1342" s="749"/>
      <c r="G1342" s="749"/>
      <c r="H1342" s="4341"/>
      <c r="I1342" s="4348"/>
      <c r="K1342" s="2337"/>
      <c r="P1342" s="681"/>
    </row>
    <row r="1343" spans="1:16" s="1486" customFormat="1" ht="10.5" customHeight="1">
      <c r="A1343" s="4782"/>
      <c r="B1343" s="749"/>
      <c r="C1343" s="749"/>
      <c r="D1343" s="749"/>
      <c r="E1343" s="749"/>
      <c r="F1343" s="749"/>
      <c r="G1343" s="749"/>
      <c r="H1343" s="4341"/>
      <c r="I1343" s="4348"/>
      <c r="K1343" s="2337"/>
      <c r="P1343" s="681"/>
    </row>
    <row r="1344" spans="1:16" s="1486" customFormat="1" ht="10.5" customHeight="1">
      <c r="A1344" s="4782"/>
      <c r="B1344" s="749"/>
      <c r="C1344" s="749"/>
      <c r="D1344" s="749"/>
      <c r="E1344" s="749"/>
      <c r="F1344" s="749"/>
      <c r="G1344" s="749"/>
      <c r="H1344" s="4341"/>
      <c r="I1344" s="4348"/>
      <c r="K1344" s="2337"/>
      <c r="P1344" s="681"/>
    </row>
    <row r="1345" spans="1:16" s="1486" customFormat="1" ht="10.5" customHeight="1">
      <c r="A1345" s="4782"/>
      <c r="B1345" s="749"/>
      <c r="C1345" s="749"/>
      <c r="D1345" s="749"/>
      <c r="E1345" s="749"/>
      <c r="F1345" s="749"/>
      <c r="G1345" s="749"/>
      <c r="H1345" s="4341"/>
      <c r="I1345" s="4348"/>
      <c r="K1345" s="2337"/>
      <c r="P1345" s="681"/>
    </row>
    <row r="1346" spans="1:16" s="1486" customFormat="1" ht="10.5" customHeight="1">
      <c r="A1346" s="4782"/>
      <c r="B1346" s="749"/>
      <c r="C1346" s="749"/>
      <c r="D1346" s="749"/>
      <c r="E1346" s="749"/>
      <c r="F1346" s="749"/>
      <c r="G1346" s="749"/>
      <c r="H1346" s="4341"/>
      <c r="I1346" s="4348"/>
      <c r="K1346" s="2337"/>
      <c r="P1346" s="681"/>
    </row>
    <row r="1347" spans="1:16" s="1486" customFormat="1" ht="10.5" customHeight="1">
      <c r="A1347" s="4782"/>
      <c r="B1347" s="749"/>
      <c r="C1347" s="749"/>
      <c r="D1347" s="749"/>
      <c r="E1347" s="749"/>
      <c r="F1347" s="749"/>
      <c r="G1347" s="749"/>
      <c r="H1347" s="4341"/>
      <c r="I1347" s="4348"/>
      <c r="K1347" s="2337"/>
      <c r="P1347" s="681"/>
    </row>
    <row r="1348" spans="1:16" s="1486" customFormat="1" ht="10.5" customHeight="1">
      <c r="A1348" s="4782"/>
      <c r="B1348" s="749"/>
      <c r="C1348" s="749"/>
      <c r="D1348" s="749"/>
      <c r="E1348" s="749"/>
      <c r="F1348" s="749"/>
      <c r="G1348" s="749"/>
      <c r="H1348" s="4341"/>
      <c r="I1348" s="4348"/>
      <c r="K1348" s="2337"/>
      <c r="P1348" s="681"/>
    </row>
    <row r="1349" spans="1:16" s="1486" customFormat="1" ht="10.5" customHeight="1">
      <c r="A1349" s="4782"/>
      <c r="B1349" s="749"/>
      <c r="C1349" s="749"/>
      <c r="D1349" s="749"/>
      <c r="E1349" s="749"/>
      <c r="F1349" s="749"/>
      <c r="G1349" s="749"/>
      <c r="H1349" s="4341"/>
      <c r="I1349" s="4348"/>
      <c r="K1349" s="2337"/>
      <c r="P1349" s="681"/>
    </row>
    <row r="1350" spans="1:16" s="1486" customFormat="1" ht="10.5" customHeight="1">
      <c r="A1350" s="4782"/>
      <c r="B1350" s="749"/>
      <c r="C1350" s="749"/>
      <c r="D1350" s="749"/>
      <c r="E1350" s="749"/>
      <c r="F1350" s="749"/>
      <c r="G1350" s="749"/>
      <c r="H1350" s="4341"/>
      <c r="I1350" s="4348"/>
      <c r="K1350" s="2337"/>
      <c r="P1350" s="681"/>
    </row>
    <row r="1351" spans="1:16" s="1486" customFormat="1" ht="10.5" customHeight="1">
      <c r="A1351" s="4782"/>
      <c r="B1351" s="749"/>
      <c r="C1351" s="749"/>
      <c r="D1351" s="749"/>
      <c r="E1351" s="749"/>
      <c r="F1351" s="749"/>
      <c r="G1351" s="749"/>
      <c r="H1351" s="4341"/>
      <c r="I1351" s="4348"/>
      <c r="K1351" s="2337"/>
      <c r="P1351" s="681"/>
    </row>
    <row r="1352" spans="1:16" s="1486" customFormat="1" ht="10.5" customHeight="1">
      <c r="A1352" s="4782"/>
      <c r="B1352" s="749"/>
      <c r="C1352" s="749"/>
      <c r="D1352" s="749"/>
      <c r="E1352" s="749"/>
      <c r="F1352" s="749"/>
      <c r="G1352" s="749"/>
      <c r="H1352" s="4341"/>
      <c r="I1352" s="4348"/>
      <c r="K1352" s="2337"/>
      <c r="P1352" s="681"/>
    </row>
    <row r="1353" spans="1:16" s="1486" customFormat="1" ht="10.5" customHeight="1">
      <c r="A1353" s="4782"/>
      <c r="B1353" s="749"/>
      <c r="C1353" s="749"/>
      <c r="D1353" s="749"/>
      <c r="E1353" s="749"/>
      <c r="F1353" s="749"/>
      <c r="G1353" s="749"/>
      <c r="H1353" s="4341"/>
      <c r="I1353" s="4348"/>
      <c r="K1353" s="2337"/>
      <c r="P1353" s="681"/>
    </row>
    <row r="1354" spans="1:16" s="1486" customFormat="1" ht="10.5" customHeight="1">
      <c r="A1354" s="4782"/>
      <c r="B1354" s="749"/>
      <c r="C1354" s="749"/>
      <c r="D1354" s="749"/>
      <c r="E1354" s="749"/>
      <c r="F1354" s="749"/>
      <c r="G1354" s="749"/>
      <c r="H1354" s="4341"/>
      <c r="I1354" s="4348"/>
      <c r="K1354" s="2337"/>
      <c r="P1354" s="681"/>
    </row>
    <row r="1355" spans="1:16" s="1486" customFormat="1" ht="10.5" customHeight="1">
      <c r="A1355" s="4782"/>
      <c r="B1355" s="749"/>
      <c r="C1355" s="749"/>
      <c r="D1355" s="749"/>
      <c r="E1355" s="749"/>
      <c r="F1355" s="749"/>
      <c r="G1355" s="749"/>
      <c r="H1355" s="4341"/>
      <c r="I1355" s="4348"/>
      <c r="K1355" s="2337"/>
      <c r="P1355" s="681"/>
    </row>
    <row r="1356" spans="1:16" s="1486" customFormat="1" ht="10.5" customHeight="1">
      <c r="A1356" s="4782"/>
      <c r="B1356" s="749"/>
      <c r="C1356" s="749"/>
      <c r="D1356" s="749"/>
      <c r="E1356" s="749"/>
      <c r="F1356" s="749"/>
      <c r="G1356" s="749"/>
      <c r="H1356" s="4341"/>
      <c r="I1356" s="4348"/>
      <c r="K1356" s="2337"/>
      <c r="P1356" s="681"/>
    </row>
    <row r="1357" spans="1:16" s="1486" customFormat="1" ht="10.5" customHeight="1">
      <c r="A1357" s="4782"/>
      <c r="B1357" s="749"/>
      <c r="C1357" s="749"/>
      <c r="D1357" s="749"/>
      <c r="E1357" s="749"/>
      <c r="F1357" s="749"/>
      <c r="G1357" s="749"/>
      <c r="H1357" s="4341"/>
      <c r="I1357" s="4348"/>
      <c r="K1357" s="2337"/>
      <c r="P1357" s="681"/>
    </row>
    <row r="1358" spans="1:16" s="1486" customFormat="1" ht="10.5" customHeight="1">
      <c r="A1358" s="4782"/>
      <c r="B1358" s="749"/>
      <c r="C1358" s="749"/>
      <c r="D1358" s="749"/>
      <c r="E1358" s="749"/>
      <c r="F1358" s="749"/>
      <c r="G1358" s="749"/>
      <c r="H1358" s="4341"/>
      <c r="I1358" s="4348"/>
      <c r="K1358" s="2337"/>
      <c r="P1358" s="681"/>
    </row>
    <row r="1359" spans="1:16" s="1486" customFormat="1" ht="10.5" customHeight="1">
      <c r="A1359" s="4782"/>
      <c r="B1359" s="749"/>
      <c r="C1359" s="749"/>
      <c r="D1359" s="749"/>
      <c r="E1359" s="749"/>
      <c r="F1359" s="749"/>
      <c r="G1359" s="749"/>
      <c r="H1359" s="4341"/>
      <c r="I1359" s="4348"/>
      <c r="K1359" s="2337"/>
      <c r="P1359" s="681"/>
    </row>
    <row r="1360" spans="1:16" s="1486" customFormat="1" ht="10.5" customHeight="1">
      <c r="A1360" s="4782"/>
      <c r="B1360" s="749"/>
      <c r="C1360" s="749"/>
      <c r="D1360" s="749"/>
      <c r="E1360" s="749"/>
      <c r="F1360" s="749"/>
      <c r="G1360" s="749"/>
      <c r="H1360" s="4341"/>
      <c r="I1360" s="4348"/>
      <c r="K1360" s="2337"/>
      <c r="P1360" s="681"/>
    </row>
    <row r="1361" spans="1:16" s="1486" customFormat="1" ht="10.5" customHeight="1">
      <c r="A1361" s="4782"/>
      <c r="B1361" s="749"/>
      <c r="C1361" s="749"/>
      <c r="D1361" s="749"/>
      <c r="E1361" s="749"/>
      <c r="F1361" s="749"/>
      <c r="G1361" s="749"/>
      <c r="H1361" s="4341"/>
      <c r="I1361" s="4348"/>
      <c r="K1361" s="2337"/>
      <c r="P1361" s="681"/>
    </row>
    <row r="1362" spans="1:16" s="1486" customFormat="1" ht="10.5" customHeight="1">
      <c r="A1362" s="4782"/>
      <c r="B1362" s="749"/>
      <c r="C1362" s="749"/>
      <c r="D1362" s="749"/>
      <c r="E1362" s="749"/>
      <c r="F1362" s="749"/>
      <c r="G1362" s="749"/>
      <c r="H1362" s="4341"/>
      <c r="I1362" s="4348"/>
      <c r="K1362" s="2337"/>
      <c r="P1362" s="681"/>
    </row>
    <row r="1363" spans="1:16" s="1486" customFormat="1" ht="10.5" customHeight="1">
      <c r="A1363" s="4782"/>
      <c r="B1363" s="749"/>
      <c r="C1363" s="749"/>
      <c r="D1363" s="749"/>
      <c r="E1363" s="749"/>
      <c r="F1363" s="749"/>
      <c r="G1363" s="749"/>
      <c r="H1363" s="4341"/>
      <c r="I1363" s="4348"/>
      <c r="K1363" s="2337"/>
      <c r="P1363" s="681"/>
    </row>
    <row r="1364" spans="1:16" s="1486" customFormat="1" ht="10.5" customHeight="1">
      <c r="A1364" s="4782"/>
      <c r="B1364" s="749"/>
      <c r="C1364" s="749"/>
      <c r="D1364" s="749"/>
      <c r="E1364" s="749"/>
      <c r="F1364" s="749"/>
      <c r="G1364" s="749"/>
      <c r="H1364" s="4341"/>
      <c r="I1364" s="4348"/>
      <c r="K1364" s="2337"/>
      <c r="P1364" s="681"/>
    </row>
    <row r="1365" spans="1:16" s="1486" customFormat="1" ht="10.5" customHeight="1">
      <c r="A1365" s="4782"/>
      <c r="B1365" s="749"/>
      <c r="C1365" s="749"/>
      <c r="D1365" s="749"/>
      <c r="E1365" s="749"/>
      <c r="F1365" s="749"/>
      <c r="G1365" s="749"/>
      <c r="H1365" s="4341"/>
      <c r="I1365" s="4348"/>
      <c r="K1365" s="2337"/>
      <c r="P1365" s="681"/>
    </row>
    <row r="1366" spans="1:16" s="1486" customFormat="1" ht="10.5" customHeight="1">
      <c r="A1366" s="4782"/>
      <c r="B1366" s="749"/>
      <c r="C1366" s="749"/>
      <c r="D1366" s="749"/>
      <c r="E1366" s="749"/>
      <c r="F1366" s="749"/>
      <c r="G1366" s="749"/>
      <c r="H1366" s="4341"/>
      <c r="I1366" s="4348"/>
      <c r="K1366" s="2337"/>
      <c r="P1366" s="681"/>
    </row>
    <row r="1367" spans="1:16" s="1486" customFormat="1" ht="10.5" customHeight="1">
      <c r="A1367" s="4782"/>
      <c r="B1367" s="749"/>
      <c r="C1367" s="749"/>
      <c r="D1367" s="749"/>
      <c r="E1367" s="749"/>
      <c r="F1367" s="749"/>
      <c r="G1367" s="749"/>
      <c r="H1367" s="4341"/>
      <c r="I1367" s="4348"/>
      <c r="K1367" s="2337"/>
      <c r="P1367" s="681"/>
    </row>
    <row r="1368" spans="1:16" s="1486" customFormat="1" ht="10.5" customHeight="1">
      <c r="A1368" s="4782"/>
      <c r="B1368" s="749"/>
      <c r="C1368" s="749"/>
      <c r="D1368" s="749"/>
      <c r="E1368" s="749"/>
      <c r="F1368" s="749"/>
      <c r="G1368" s="749"/>
      <c r="H1368" s="4341"/>
      <c r="I1368" s="4348"/>
      <c r="K1368" s="2337"/>
      <c r="P1368" s="681"/>
    </row>
    <row r="1369" spans="1:16" s="1486" customFormat="1" ht="10.5" customHeight="1">
      <c r="A1369" s="4782"/>
      <c r="B1369" s="749"/>
      <c r="C1369" s="749"/>
      <c r="D1369" s="749"/>
      <c r="E1369" s="749"/>
      <c r="F1369" s="749"/>
      <c r="G1369" s="749"/>
      <c r="H1369" s="4341"/>
      <c r="I1369" s="4348"/>
      <c r="K1369" s="2337"/>
      <c r="P1369" s="681"/>
    </row>
    <row r="1370" spans="1:16" s="1486" customFormat="1" ht="10.5" customHeight="1">
      <c r="A1370" s="4782"/>
      <c r="B1370" s="749"/>
      <c r="C1370" s="749"/>
      <c r="D1370" s="749"/>
      <c r="E1370" s="749"/>
      <c r="F1370" s="749"/>
      <c r="G1370" s="749"/>
      <c r="H1370" s="4341"/>
      <c r="I1370" s="4348"/>
      <c r="K1370" s="2337"/>
      <c r="P1370" s="681"/>
    </row>
    <row r="1371" spans="1:16" s="1486" customFormat="1" ht="10.5" customHeight="1">
      <c r="A1371" s="4782"/>
      <c r="B1371" s="749"/>
      <c r="C1371" s="749"/>
      <c r="D1371" s="749"/>
      <c r="E1371" s="749"/>
      <c r="F1371" s="749"/>
      <c r="G1371" s="749"/>
      <c r="H1371" s="4341"/>
      <c r="I1371" s="4348"/>
      <c r="K1371" s="2337"/>
      <c r="P1371" s="681"/>
    </row>
    <row r="1372" spans="1:16" s="1486" customFormat="1" ht="10.5" customHeight="1">
      <c r="A1372" s="4782"/>
      <c r="B1372" s="749"/>
      <c r="C1372" s="749"/>
      <c r="D1372" s="749"/>
      <c r="E1372" s="749"/>
      <c r="F1372" s="749"/>
      <c r="G1372" s="749"/>
      <c r="H1372" s="4341"/>
      <c r="I1372" s="4348"/>
      <c r="K1372" s="2337"/>
      <c r="P1372" s="681"/>
    </row>
    <row r="1373" spans="1:16" s="1486" customFormat="1" ht="10.5" customHeight="1">
      <c r="A1373" s="4782"/>
      <c r="B1373" s="749"/>
      <c r="C1373" s="749"/>
      <c r="D1373" s="749"/>
      <c r="E1373" s="749"/>
      <c r="F1373" s="749"/>
      <c r="G1373" s="749"/>
      <c r="H1373" s="4341"/>
      <c r="I1373" s="4348"/>
      <c r="K1373" s="2337"/>
      <c r="P1373" s="681"/>
    </row>
    <row r="1374" spans="1:16" s="1486" customFormat="1" ht="10.5" customHeight="1">
      <c r="A1374" s="4782"/>
      <c r="B1374" s="749"/>
      <c r="C1374" s="749"/>
      <c r="D1374" s="749"/>
      <c r="E1374" s="749"/>
      <c r="F1374" s="749"/>
      <c r="G1374" s="749"/>
      <c r="H1374" s="4341"/>
      <c r="I1374" s="4348"/>
      <c r="K1374" s="2337"/>
      <c r="P1374" s="681"/>
    </row>
    <row r="1375" spans="1:16" s="1486" customFormat="1" ht="10.5" customHeight="1">
      <c r="A1375" s="4782"/>
      <c r="B1375" s="749"/>
      <c r="C1375" s="749"/>
      <c r="D1375" s="749"/>
      <c r="E1375" s="749"/>
      <c r="F1375" s="749"/>
      <c r="G1375" s="749"/>
      <c r="H1375" s="4341"/>
      <c r="I1375" s="4348"/>
      <c r="K1375" s="2337"/>
      <c r="P1375" s="681"/>
    </row>
    <row r="1376" spans="1:16" s="1486" customFormat="1" ht="10.5" customHeight="1">
      <c r="A1376" s="4782"/>
      <c r="B1376" s="749"/>
      <c r="C1376" s="749"/>
      <c r="D1376" s="749"/>
      <c r="E1376" s="749"/>
      <c r="F1376" s="749"/>
      <c r="G1376" s="749"/>
      <c r="H1376" s="4341"/>
      <c r="I1376" s="4348"/>
      <c r="K1376" s="2337"/>
      <c r="P1376" s="681"/>
    </row>
    <row r="1377" spans="1:16" s="1486" customFormat="1" ht="10.5" customHeight="1">
      <c r="A1377" s="4782"/>
      <c r="B1377" s="749"/>
      <c r="C1377" s="749"/>
      <c r="D1377" s="749"/>
      <c r="E1377" s="749"/>
      <c r="F1377" s="749"/>
      <c r="G1377" s="749"/>
      <c r="H1377" s="4341"/>
      <c r="I1377" s="4348"/>
      <c r="K1377" s="2337"/>
      <c r="P1377" s="681"/>
    </row>
    <row r="1378" spans="1:16" s="1486" customFormat="1" ht="10.5" customHeight="1">
      <c r="A1378" s="4782"/>
      <c r="B1378" s="749"/>
      <c r="C1378" s="749"/>
      <c r="D1378" s="749"/>
      <c r="E1378" s="749"/>
      <c r="F1378" s="749"/>
      <c r="G1378" s="749"/>
      <c r="H1378" s="4341"/>
      <c r="I1378" s="4348"/>
      <c r="K1378" s="2337"/>
      <c r="P1378" s="681"/>
    </row>
    <row r="1379" spans="1:16" s="1486" customFormat="1" ht="10.5" customHeight="1">
      <c r="A1379" s="4782"/>
      <c r="B1379" s="749"/>
      <c r="C1379" s="749"/>
      <c r="D1379" s="749"/>
      <c r="E1379" s="749"/>
      <c r="F1379" s="749"/>
      <c r="G1379" s="749"/>
      <c r="H1379" s="4341"/>
      <c r="I1379" s="4348"/>
      <c r="K1379" s="2337"/>
      <c r="P1379" s="681"/>
    </row>
    <row r="1380" spans="1:16" s="1486" customFormat="1" ht="10.5" customHeight="1">
      <c r="A1380" s="4782"/>
      <c r="B1380" s="749"/>
      <c r="C1380" s="749"/>
      <c r="D1380" s="749"/>
      <c r="E1380" s="749"/>
      <c r="F1380" s="749"/>
      <c r="G1380" s="749"/>
      <c r="H1380" s="4341"/>
      <c r="I1380" s="4348"/>
      <c r="K1380" s="2337"/>
      <c r="P1380" s="681"/>
    </row>
    <row r="1381" spans="1:16" s="1486" customFormat="1" ht="10.5" customHeight="1">
      <c r="A1381" s="4782"/>
      <c r="B1381" s="749"/>
      <c r="C1381" s="749"/>
      <c r="D1381" s="749"/>
      <c r="E1381" s="749"/>
      <c r="F1381" s="749"/>
      <c r="G1381" s="749"/>
      <c r="H1381" s="4341"/>
      <c r="I1381" s="4348"/>
      <c r="K1381" s="2337"/>
      <c r="P1381" s="681"/>
    </row>
    <row r="1382" spans="1:16" s="1486" customFormat="1" ht="10.5" customHeight="1">
      <c r="A1382" s="4782"/>
      <c r="B1382" s="749"/>
      <c r="C1382" s="749"/>
      <c r="D1382" s="749"/>
      <c r="E1382" s="749"/>
      <c r="F1382" s="749"/>
      <c r="G1382" s="749"/>
      <c r="H1382" s="4341"/>
      <c r="I1382" s="4348"/>
      <c r="K1382" s="2337"/>
      <c r="P1382" s="681"/>
    </row>
    <row r="1383" spans="1:16" s="1486" customFormat="1" ht="10.5" customHeight="1">
      <c r="A1383" s="4782"/>
      <c r="B1383" s="749"/>
      <c r="C1383" s="749"/>
      <c r="D1383" s="749"/>
      <c r="E1383" s="749"/>
      <c r="F1383" s="749"/>
      <c r="G1383" s="749"/>
      <c r="H1383" s="4341"/>
      <c r="I1383" s="4348"/>
      <c r="K1383" s="2337"/>
      <c r="P1383" s="681"/>
    </row>
    <row r="1384" spans="1:16" s="1486" customFormat="1" ht="10.5" customHeight="1">
      <c r="A1384" s="4782"/>
      <c r="B1384" s="749"/>
      <c r="C1384" s="749"/>
      <c r="D1384" s="749"/>
      <c r="E1384" s="749"/>
      <c r="F1384" s="749"/>
      <c r="G1384" s="749"/>
      <c r="H1384" s="4341"/>
      <c r="I1384" s="4348"/>
      <c r="K1384" s="2337"/>
      <c r="P1384" s="681"/>
    </row>
    <row r="1385" spans="1:16" s="1486" customFormat="1" ht="10.5" customHeight="1">
      <c r="A1385" s="4782"/>
      <c r="B1385" s="749"/>
      <c r="C1385" s="749"/>
      <c r="D1385" s="749"/>
      <c r="E1385" s="749"/>
      <c r="F1385" s="749"/>
      <c r="G1385" s="749"/>
      <c r="H1385" s="4341"/>
      <c r="I1385" s="4348"/>
      <c r="K1385" s="2337"/>
      <c r="P1385" s="681"/>
    </row>
    <row r="1386" spans="1:16" s="1486" customFormat="1" ht="10.5" customHeight="1">
      <c r="A1386" s="4782"/>
      <c r="B1386" s="749"/>
      <c r="C1386" s="749"/>
      <c r="D1386" s="749"/>
      <c r="E1386" s="749"/>
      <c r="F1386" s="749"/>
      <c r="G1386" s="749"/>
      <c r="H1386" s="4341"/>
      <c r="I1386" s="4348"/>
      <c r="K1386" s="2337"/>
      <c r="P1386" s="681"/>
    </row>
    <row r="1387" spans="1:16" s="1486" customFormat="1" ht="10.5" customHeight="1">
      <c r="A1387" s="4782"/>
      <c r="B1387" s="749"/>
      <c r="C1387" s="749"/>
      <c r="D1387" s="749"/>
      <c r="E1387" s="749"/>
      <c r="F1387" s="749"/>
      <c r="G1387" s="749"/>
      <c r="H1387" s="4341"/>
      <c r="I1387" s="4348"/>
      <c r="K1387" s="2337"/>
      <c r="P1387" s="681"/>
    </row>
    <row r="1388" spans="1:16" s="1486" customFormat="1" ht="10.5" customHeight="1">
      <c r="A1388" s="4782"/>
      <c r="B1388" s="749"/>
      <c r="C1388" s="749"/>
      <c r="D1388" s="749"/>
      <c r="E1388" s="749"/>
      <c r="F1388" s="749"/>
      <c r="G1388" s="749"/>
      <c r="H1388" s="4341"/>
      <c r="I1388" s="4348"/>
      <c r="K1388" s="2337"/>
      <c r="P1388" s="681"/>
    </row>
    <row r="1389" spans="1:16" s="1486" customFormat="1" ht="10.5" customHeight="1">
      <c r="A1389" s="4782"/>
      <c r="B1389" s="749"/>
      <c r="C1389" s="749"/>
      <c r="D1389" s="749"/>
      <c r="E1389" s="749"/>
      <c r="F1389" s="749"/>
      <c r="G1389" s="749"/>
      <c r="H1389" s="4341"/>
      <c r="I1389" s="4348"/>
      <c r="K1389" s="2337"/>
      <c r="P1389" s="681"/>
    </row>
    <row r="1390" spans="1:16" s="1486" customFormat="1" ht="10.5" customHeight="1">
      <c r="A1390" s="4782"/>
      <c r="B1390" s="749"/>
      <c r="C1390" s="749"/>
      <c r="D1390" s="749"/>
      <c r="E1390" s="749"/>
      <c r="F1390" s="749"/>
      <c r="G1390" s="749"/>
      <c r="H1390" s="4341"/>
      <c r="I1390" s="4348"/>
      <c r="K1390" s="2337"/>
      <c r="P1390" s="681"/>
    </row>
    <row r="1391" spans="1:16" s="1486" customFormat="1" ht="10.5" customHeight="1">
      <c r="A1391" s="4782"/>
      <c r="B1391" s="749"/>
      <c r="C1391" s="749"/>
      <c r="D1391" s="749"/>
      <c r="E1391" s="749"/>
      <c r="F1391" s="749"/>
      <c r="G1391" s="749"/>
      <c r="H1391" s="4341"/>
      <c r="I1391" s="4348"/>
      <c r="K1391" s="2337"/>
      <c r="P1391" s="681"/>
    </row>
    <row r="1392" spans="1:16" s="1486" customFormat="1" ht="10.5" customHeight="1">
      <c r="A1392" s="4782"/>
      <c r="B1392" s="749"/>
      <c r="C1392" s="749"/>
      <c r="D1392" s="749"/>
      <c r="E1392" s="749"/>
      <c r="F1392" s="749"/>
      <c r="G1392" s="749"/>
      <c r="H1392" s="4341"/>
      <c r="I1392" s="4348"/>
      <c r="K1392" s="2337"/>
      <c r="P1392" s="681"/>
    </row>
    <row r="1393" spans="1:16" s="1486" customFormat="1" ht="10.5" customHeight="1">
      <c r="A1393" s="4782"/>
      <c r="B1393" s="749"/>
      <c r="C1393" s="749"/>
      <c r="D1393" s="749"/>
      <c r="E1393" s="749"/>
      <c r="F1393" s="749"/>
      <c r="G1393" s="749"/>
      <c r="H1393" s="4341"/>
      <c r="I1393" s="4348"/>
      <c r="K1393" s="2337"/>
      <c r="P1393" s="681"/>
    </row>
    <row r="1394" spans="1:16" s="1486" customFormat="1" ht="10.5" customHeight="1">
      <c r="A1394" s="4782"/>
      <c r="B1394" s="749"/>
      <c r="C1394" s="749"/>
      <c r="D1394" s="749"/>
      <c r="E1394" s="749"/>
      <c r="F1394" s="749"/>
      <c r="G1394" s="749"/>
      <c r="H1394" s="4341"/>
      <c r="I1394" s="4348"/>
      <c r="K1394" s="2337"/>
      <c r="P1394" s="681"/>
    </row>
    <row r="1395" spans="1:16" s="1486" customFormat="1" ht="10.5" customHeight="1">
      <c r="A1395" s="4782"/>
      <c r="B1395" s="749"/>
      <c r="C1395" s="749"/>
      <c r="D1395" s="749"/>
      <c r="E1395" s="749"/>
      <c r="F1395" s="749"/>
      <c r="G1395" s="749"/>
      <c r="H1395" s="4341"/>
      <c r="I1395" s="4348"/>
      <c r="K1395" s="2337"/>
      <c r="P1395" s="681"/>
    </row>
    <row r="1396" spans="1:16" s="1486" customFormat="1" ht="10.5" customHeight="1">
      <c r="A1396" s="4782"/>
      <c r="B1396" s="749"/>
      <c r="C1396" s="749"/>
      <c r="D1396" s="749"/>
      <c r="E1396" s="749"/>
      <c r="F1396" s="749"/>
      <c r="G1396" s="749"/>
      <c r="H1396" s="4341"/>
      <c r="I1396" s="4348"/>
      <c r="K1396" s="2337"/>
      <c r="P1396" s="681"/>
    </row>
    <row r="1397" spans="1:16" s="1486" customFormat="1" ht="10.5" customHeight="1">
      <c r="A1397" s="4782"/>
      <c r="B1397" s="749"/>
      <c r="C1397" s="749"/>
      <c r="D1397" s="749"/>
      <c r="E1397" s="749"/>
      <c r="F1397" s="749"/>
      <c r="G1397" s="749"/>
      <c r="H1397" s="4341"/>
      <c r="I1397" s="4348"/>
      <c r="K1397" s="2337"/>
      <c r="P1397" s="681"/>
    </row>
    <row r="1398" spans="1:16" s="1486" customFormat="1" ht="10.5" customHeight="1">
      <c r="A1398" s="4782"/>
      <c r="B1398" s="749"/>
      <c r="C1398" s="749"/>
      <c r="D1398" s="749"/>
      <c r="E1398" s="749"/>
      <c r="F1398" s="749"/>
      <c r="G1398" s="749"/>
      <c r="H1398" s="4341"/>
      <c r="I1398" s="4348"/>
      <c r="K1398" s="2337"/>
      <c r="P1398" s="681"/>
    </row>
    <row r="1399" spans="1:16" s="1486" customFormat="1" ht="10.5" customHeight="1">
      <c r="A1399" s="4782"/>
      <c r="B1399" s="749"/>
      <c r="C1399" s="749"/>
      <c r="D1399" s="749"/>
      <c r="E1399" s="749"/>
      <c r="F1399" s="749"/>
      <c r="G1399" s="749"/>
      <c r="H1399" s="4341"/>
      <c r="I1399" s="4348"/>
      <c r="K1399" s="2337"/>
      <c r="P1399" s="681"/>
    </row>
    <row r="1400" spans="1:16" s="1486" customFormat="1" ht="10.5" customHeight="1">
      <c r="A1400" s="4782"/>
      <c r="B1400" s="749"/>
      <c r="C1400" s="749"/>
      <c r="D1400" s="749"/>
      <c r="E1400" s="749"/>
      <c r="F1400" s="749"/>
      <c r="G1400" s="749"/>
      <c r="H1400" s="4341"/>
      <c r="I1400" s="4348"/>
      <c r="K1400" s="2337"/>
      <c r="P1400" s="681"/>
    </row>
    <row r="1401" spans="1:16" s="1486" customFormat="1" ht="10.5" customHeight="1">
      <c r="A1401" s="4782"/>
      <c r="B1401" s="749"/>
      <c r="C1401" s="749"/>
      <c r="D1401" s="749"/>
      <c r="E1401" s="749"/>
      <c r="F1401" s="749"/>
      <c r="G1401" s="749"/>
      <c r="H1401" s="4341"/>
      <c r="I1401" s="4348"/>
      <c r="K1401" s="2337"/>
      <c r="P1401" s="681"/>
    </row>
    <row r="1402" spans="1:16" s="1486" customFormat="1" ht="10.5" customHeight="1">
      <c r="A1402" s="4782"/>
      <c r="B1402" s="749"/>
      <c r="C1402" s="749"/>
      <c r="D1402" s="749"/>
      <c r="E1402" s="749"/>
      <c r="F1402" s="749"/>
      <c r="G1402" s="749"/>
      <c r="H1402" s="4341"/>
      <c r="I1402" s="4348"/>
      <c r="K1402" s="2337"/>
      <c r="P1402" s="681"/>
    </row>
    <row r="1403" spans="1:16" s="1486" customFormat="1" ht="10.5" customHeight="1">
      <c r="A1403" s="4782"/>
      <c r="B1403" s="749"/>
      <c r="C1403" s="749"/>
      <c r="D1403" s="749"/>
      <c r="E1403" s="749"/>
      <c r="F1403" s="749"/>
      <c r="G1403" s="749"/>
      <c r="H1403" s="4341"/>
      <c r="I1403" s="4348"/>
      <c r="K1403" s="2337"/>
      <c r="P1403" s="681"/>
    </row>
    <row r="1404" spans="1:16" s="1486" customFormat="1" ht="10.5" customHeight="1">
      <c r="A1404" s="4782"/>
      <c r="B1404" s="749"/>
      <c r="C1404" s="749"/>
      <c r="D1404" s="749"/>
      <c r="E1404" s="749"/>
      <c r="F1404" s="749"/>
      <c r="G1404" s="749"/>
      <c r="H1404" s="4341"/>
      <c r="I1404" s="4348"/>
      <c r="K1404" s="2337"/>
      <c r="P1404" s="681"/>
    </row>
    <row r="1405" spans="1:16" s="1486" customFormat="1" ht="10.5" customHeight="1">
      <c r="A1405" s="4782"/>
      <c r="B1405" s="749"/>
      <c r="C1405" s="749"/>
      <c r="D1405" s="749"/>
      <c r="E1405" s="749"/>
      <c r="F1405" s="749"/>
      <c r="G1405" s="749"/>
      <c r="H1405" s="4341"/>
      <c r="I1405" s="4348"/>
      <c r="K1405" s="2337"/>
      <c r="P1405" s="681"/>
    </row>
    <row r="1406" spans="1:16" s="1486" customFormat="1" ht="10.5" customHeight="1">
      <c r="A1406" s="4782"/>
      <c r="B1406" s="749"/>
      <c r="C1406" s="749"/>
      <c r="D1406" s="749"/>
      <c r="E1406" s="749"/>
      <c r="F1406" s="749"/>
      <c r="G1406" s="749"/>
      <c r="H1406" s="4341"/>
      <c r="I1406" s="4348"/>
      <c r="K1406" s="2337"/>
      <c r="P1406" s="681"/>
    </row>
    <row r="1407" spans="1:16" s="1486" customFormat="1" ht="10.5" customHeight="1">
      <c r="A1407" s="4782"/>
      <c r="B1407" s="749"/>
      <c r="C1407" s="749"/>
      <c r="D1407" s="749"/>
      <c r="E1407" s="749"/>
      <c r="F1407" s="749"/>
      <c r="G1407" s="749"/>
      <c r="H1407" s="4341"/>
      <c r="I1407" s="4348"/>
      <c r="K1407" s="2337"/>
      <c r="P1407" s="681"/>
    </row>
    <row r="1408" spans="1:16" s="1486" customFormat="1" ht="10.5" customHeight="1">
      <c r="A1408" s="4782"/>
      <c r="B1408" s="749"/>
      <c r="C1408" s="749"/>
      <c r="D1408" s="749"/>
      <c r="E1408" s="749"/>
      <c r="F1408" s="749"/>
      <c r="G1408" s="749"/>
      <c r="H1408" s="4341"/>
      <c r="I1408" s="4348"/>
      <c r="K1408" s="2337"/>
      <c r="P1408" s="681"/>
    </row>
    <row r="1409" spans="1:16" s="1486" customFormat="1" ht="10.5" customHeight="1">
      <c r="A1409" s="4782"/>
      <c r="B1409" s="749"/>
      <c r="C1409" s="749"/>
      <c r="D1409" s="749"/>
      <c r="E1409" s="749"/>
      <c r="F1409" s="749"/>
      <c r="G1409" s="749"/>
      <c r="H1409" s="4341"/>
      <c r="I1409" s="4348"/>
      <c r="K1409" s="2337"/>
      <c r="P1409" s="681"/>
    </row>
    <row r="1410" spans="1:16" s="1486" customFormat="1" ht="10.5" customHeight="1">
      <c r="A1410" s="4782"/>
      <c r="B1410" s="749"/>
      <c r="C1410" s="749"/>
      <c r="D1410" s="749"/>
      <c r="E1410" s="749"/>
      <c r="F1410" s="749"/>
      <c r="G1410" s="749"/>
      <c r="H1410" s="4341"/>
      <c r="I1410" s="4348"/>
      <c r="K1410" s="2337"/>
      <c r="P1410" s="681"/>
    </row>
    <row r="1411" spans="1:16" s="1486" customFormat="1" ht="10.5" customHeight="1">
      <c r="A1411" s="4782"/>
      <c r="B1411" s="749"/>
      <c r="C1411" s="749"/>
      <c r="D1411" s="749"/>
      <c r="E1411" s="749"/>
      <c r="F1411" s="749"/>
      <c r="G1411" s="749"/>
      <c r="H1411" s="4341"/>
      <c r="I1411" s="4348"/>
      <c r="K1411" s="2337"/>
      <c r="P1411" s="681"/>
    </row>
    <row r="1412" spans="1:16" s="1486" customFormat="1" ht="10.5" customHeight="1">
      <c r="A1412" s="4782"/>
      <c r="B1412" s="749"/>
      <c r="C1412" s="749"/>
      <c r="D1412" s="749"/>
      <c r="E1412" s="749"/>
      <c r="F1412" s="749"/>
      <c r="G1412" s="749"/>
      <c r="H1412" s="4341"/>
      <c r="I1412" s="4348"/>
      <c r="K1412" s="2337"/>
      <c r="P1412" s="681"/>
    </row>
    <row r="1413" spans="1:16" s="1486" customFormat="1" ht="10.5" customHeight="1">
      <c r="A1413" s="4782"/>
      <c r="B1413" s="749"/>
      <c r="C1413" s="749"/>
      <c r="D1413" s="749"/>
      <c r="E1413" s="749"/>
      <c r="F1413" s="749"/>
      <c r="G1413" s="749"/>
      <c r="H1413" s="4341"/>
      <c r="I1413" s="4348"/>
      <c r="K1413" s="2337"/>
      <c r="P1413" s="681"/>
    </row>
    <row r="1414" spans="1:16" s="1486" customFormat="1" ht="10.5" customHeight="1">
      <c r="A1414" s="4782"/>
      <c r="B1414" s="749"/>
      <c r="C1414" s="749"/>
      <c r="D1414" s="749"/>
      <c r="E1414" s="749"/>
      <c r="F1414" s="749"/>
      <c r="G1414" s="749"/>
      <c r="H1414" s="4341"/>
      <c r="I1414" s="4348"/>
      <c r="K1414" s="2337"/>
      <c r="P1414" s="681"/>
    </row>
    <row r="1415" spans="1:16" s="1486" customFormat="1" ht="10.5" customHeight="1">
      <c r="A1415" s="4782"/>
      <c r="B1415" s="749"/>
      <c r="C1415" s="749"/>
      <c r="D1415" s="749"/>
      <c r="E1415" s="749"/>
      <c r="F1415" s="749"/>
      <c r="G1415" s="749"/>
      <c r="H1415" s="4341"/>
      <c r="I1415" s="4348"/>
      <c r="K1415" s="2337"/>
      <c r="P1415" s="681"/>
    </row>
    <row r="1416" spans="1:16" s="1486" customFormat="1" ht="10.5" customHeight="1">
      <c r="A1416" s="4782"/>
      <c r="B1416" s="749"/>
      <c r="C1416" s="749"/>
      <c r="D1416" s="749"/>
      <c r="E1416" s="749"/>
      <c r="F1416" s="749"/>
      <c r="G1416" s="749"/>
      <c r="H1416" s="4341"/>
      <c r="I1416" s="4348"/>
      <c r="K1416" s="2337"/>
      <c r="P1416" s="681"/>
    </row>
    <row r="1417" spans="1:16" s="1486" customFormat="1" ht="10.5" customHeight="1">
      <c r="A1417" s="4782"/>
      <c r="B1417" s="749"/>
      <c r="C1417" s="749"/>
      <c r="D1417" s="749"/>
      <c r="E1417" s="749"/>
      <c r="F1417" s="749"/>
      <c r="G1417" s="749"/>
      <c r="H1417" s="4341"/>
      <c r="I1417" s="4348"/>
      <c r="K1417" s="2337"/>
      <c r="P1417" s="681"/>
    </row>
    <row r="1418" spans="1:16" s="1486" customFormat="1" ht="10.5" customHeight="1">
      <c r="A1418" s="4782"/>
      <c r="B1418" s="749"/>
      <c r="C1418" s="749"/>
      <c r="D1418" s="749"/>
      <c r="E1418" s="749"/>
      <c r="F1418" s="749"/>
      <c r="G1418" s="749"/>
      <c r="H1418" s="4341"/>
      <c r="I1418" s="4348"/>
      <c r="K1418" s="2337"/>
      <c r="P1418" s="681"/>
    </row>
    <row r="1419" spans="1:16" s="1486" customFormat="1" ht="10.5" customHeight="1">
      <c r="A1419" s="4782"/>
      <c r="B1419" s="749"/>
      <c r="C1419" s="749"/>
      <c r="D1419" s="749"/>
      <c r="E1419" s="749"/>
      <c r="F1419" s="749"/>
      <c r="G1419" s="749"/>
      <c r="H1419" s="4341"/>
      <c r="I1419" s="4348"/>
      <c r="K1419" s="2337"/>
      <c r="P1419" s="681"/>
    </row>
    <row r="1420" spans="1:16" s="1486" customFormat="1" ht="10.5" customHeight="1">
      <c r="A1420" s="4782"/>
      <c r="B1420" s="749"/>
      <c r="C1420" s="749"/>
      <c r="D1420" s="749"/>
      <c r="E1420" s="749"/>
      <c r="F1420" s="749"/>
      <c r="G1420" s="749"/>
      <c r="H1420" s="4341"/>
      <c r="I1420" s="4348"/>
      <c r="K1420" s="2337"/>
      <c r="P1420" s="681"/>
    </row>
    <row r="1421" spans="1:16" s="1486" customFormat="1" ht="10.5" customHeight="1">
      <c r="A1421" s="4782"/>
      <c r="B1421" s="749"/>
      <c r="C1421" s="749"/>
      <c r="D1421" s="749"/>
      <c r="E1421" s="749"/>
      <c r="F1421" s="749"/>
      <c r="G1421" s="749"/>
      <c r="H1421" s="4341"/>
      <c r="I1421" s="4348"/>
      <c r="K1421" s="2337"/>
      <c r="P1421" s="681"/>
    </row>
    <row r="1422" spans="1:16" s="1486" customFormat="1" ht="10.5" customHeight="1">
      <c r="A1422" s="4782"/>
      <c r="B1422" s="749"/>
      <c r="C1422" s="749"/>
      <c r="D1422" s="749"/>
      <c r="E1422" s="749"/>
      <c r="F1422" s="749"/>
      <c r="G1422" s="749"/>
      <c r="H1422" s="4341"/>
      <c r="I1422" s="4348"/>
      <c r="K1422" s="2337"/>
      <c r="P1422" s="681"/>
    </row>
    <row r="1423" spans="1:16" s="1486" customFormat="1" ht="10.5" customHeight="1">
      <c r="A1423" s="4782"/>
      <c r="B1423" s="749"/>
      <c r="C1423" s="749"/>
      <c r="D1423" s="749"/>
      <c r="E1423" s="749"/>
      <c r="F1423" s="749"/>
      <c r="G1423" s="749"/>
      <c r="H1423" s="4341"/>
      <c r="I1423" s="4348"/>
      <c r="K1423" s="2337"/>
      <c r="P1423" s="681"/>
    </row>
    <row r="1424" spans="1:16" s="1486" customFormat="1" ht="10.5" customHeight="1">
      <c r="A1424" s="4782"/>
      <c r="B1424" s="749"/>
      <c r="C1424" s="749"/>
      <c r="D1424" s="749"/>
      <c r="E1424" s="749"/>
      <c r="F1424" s="749"/>
      <c r="G1424" s="749"/>
      <c r="H1424" s="4341"/>
      <c r="I1424" s="4348"/>
      <c r="K1424" s="2337"/>
      <c r="P1424" s="681"/>
    </row>
    <row r="1425" spans="1:16" s="1486" customFormat="1" ht="10.5" customHeight="1">
      <c r="A1425" s="4782"/>
      <c r="B1425" s="749"/>
      <c r="C1425" s="749"/>
      <c r="D1425" s="749"/>
      <c r="E1425" s="749"/>
      <c r="F1425" s="749"/>
      <c r="G1425" s="749"/>
      <c r="H1425" s="4341"/>
      <c r="I1425" s="4348"/>
      <c r="K1425" s="2337"/>
      <c r="P1425" s="681"/>
    </row>
    <row r="1426" spans="1:16" s="1486" customFormat="1" ht="10.5" customHeight="1">
      <c r="A1426" s="4782"/>
      <c r="B1426" s="749"/>
      <c r="C1426" s="749"/>
      <c r="D1426" s="749"/>
      <c r="E1426" s="749"/>
      <c r="F1426" s="749"/>
      <c r="G1426" s="749"/>
      <c r="H1426" s="4341"/>
      <c r="I1426" s="4348"/>
      <c r="K1426" s="2337"/>
      <c r="P1426" s="681"/>
    </row>
    <row r="1427" spans="1:16" s="1486" customFormat="1" ht="10.5" customHeight="1">
      <c r="A1427" s="4782"/>
      <c r="B1427" s="749"/>
      <c r="C1427" s="749"/>
      <c r="D1427" s="749"/>
      <c r="E1427" s="749"/>
      <c r="F1427" s="749"/>
      <c r="G1427" s="749"/>
      <c r="H1427" s="4341"/>
      <c r="I1427" s="4348"/>
      <c r="K1427" s="2337"/>
      <c r="P1427" s="681"/>
    </row>
    <row r="1428" spans="1:16" s="1486" customFormat="1" ht="10.5" customHeight="1">
      <c r="A1428" s="4782"/>
      <c r="B1428" s="749"/>
      <c r="C1428" s="749"/>
      <c r="D1428" s="749"/>
      <c r="E1428" s="749"/>
      <c r="F1428" s="749"/>
      <c r="G1428" s="749"/>
      <c r="H1428" s="4341"/>
      <c r="I1428" s="4348"/>
      <c r="K1428" s="2337"/>
      <c r="P1428" s="681"/>
    </row>
    <row r="1429" spans="1:16" s="1486" customFormat="1" ht="10.5" customHeight="1">
      <c r="A1429" s="4782"/>
      <c r="B1429" s="749"/>
      <c r="C1429" s="749"/>
      <c r="D1429" s="749"/>
      <c r="E1429" s="749"/>
      <c r="F1429" s="749"/>
      <c r="G1429" s="749"/>
      <c r="H1429" s="4341"/>
      <c r="I1429" s="4348"/>
      <c r="K1429" s="2337"/>
      <c r="P1429" s="681"/>
    </row>
    <row r="1430" spans="1:16" s="1486" customFormat="1" ht="10.5" customHeight="1">
      <c r="A1430" s="4782"/>
      <c r="B1430" s="749"/>
      <c r="C1430" s="749"/>
      <c r="D1430" s="749"/>
      <c r="E1430" s="749"/>
      <c r="F1430" s="749"/>
      <c r="G1430" s="749"/>
      <c r="H1430" s="4341"/>
      <c r="I1430" s="4348"/>
      <c r="K1430" s="2337"/>
      <c r="P1430" s="681"/>
    </row>
    <row r="1431" spans="1:16" s="1486" customFormat="1" ht="10.5" customHeight="1">
      <c r="A1431" s="4782"/>
      <c r="B1431" s="749"/>
      <c r="C1431" s="749"/>
      <c r="D1431" s="749"/>
      <c r="E1431" s="749"/>
      <c r="F1431" s="749"/>
      <c r="G1431" s="749"/>
      <c r="H1431" s="4341"/>
      <c r="I1431" s="4348"/>
      <c r="K1431" s="2337"/>
      <c r="P1431" s="681"/>
    </row>
    <row r="1432" spans="1:16" s="1486" customFormat="1" ht="10.5" customHeight="1">
      <c r="A1432" s="4782"/>
      <c r="B1432" s="749"/>
      <c r="C1432" s="749"/>
      <c r="D1432" s="749"/>
      <c r="E1432" s="749"/>
      <c r="F1432" s="749"/>
      <c r="G1432" s="749"/>
      <c r="H1432" s="4341"/>
      <c r="I1432" s="4348"/>
      <c r="K1432" s="2337"/>
      <c r="P1432" s="681"/>
    </row>
    <row r="1433" spans="1:16" s="1486" customFormat="1" ht="10.5" customHeight="1">
      <c r="A1433" s="4782"/>
      <c r="B1433" s="749"/>
      <c r="C1433" s="749"/>
      <c r="D1433" s="749"/>
      <c r="E1433" s="749"/>
      <c r="F1433" s="749"/>
      <c r="G1433" s="749"/>
      <c r="H1433" s="4341"/>
      <c r="I1433" s="4348"/>
      <c r="K1433" s="2337"/>
      <c r="P1433" s="681"/>
    </row>
    <row r="1434" spans="1:16" s="1486" customFormat="1" ht="10.5" customHeight="1">
      <c r="A1434" s="4782"/>
      <c r="B1434" s="749"/>
      <c r="C1434" s="749"/>
      <c r="D1434" s="749"/>
      <c r="E1434" s="749"/>
      <c r="F1434" s="749"/>
      <c r="G1434" s="749"/>
      <c r="H1434" s="4341"/>
      <c r="I1434" s="4348"/>
      <c r="K1434" s="2337"/>
      <c r="P1434" s="681"/>
    </row>
    <row r="1435" spans="1:16" s="1486" customFormat="1" ht="10.5" customHeight="1">
      <c r="A1435" s="4782"/>
      <c r="B1435" s="749"/>
      <c r="C1435" s="749"/>
      <c r="D1435" s="749"/>
      <c r="E1435" s="749"/>
      <c r="F1435" s="749"/>
      <c r="G1435" s="749"/>
      <c r="H1435" s="4341"/>
      <c r="I1435" s="4348"/>
      <c r="K1435" s="2337"/>
      <c r="P1435" s="681"/>
    </row>
    <row r="1436" spans="1:16" s="1486" customFormat="1" ht="10.5" customHeight="1">
      <c r="A1436" s="4782"/>
      <c r="B1436" s="749"/>
      <c r="C1436" s="749"/>
      <c r="D1436" s="749"/>
      <c r="E1436" s="749"/>
      <c r="F1436" s="749"/>
      <c r="G1436" s="749"/>
      <c r="H1436" s="4341"/>
      <c r="I1436" s="4348"/>
      <c r="K1436" s="2337"/>
      <c r="P1436" s="681"/>
    </row>
    <row r="1437" spans="1:16" s="1486" customFormat="1" ht="10.5" customHeight="1">
      <c r="A1437" s="4782"/>
      <c r="B1437" s="749"/>
      <c r="C1437" s="749"/>
      <c r="D1437" s="749"/>
      <c r="E1437" s="749"/>
      <c r="F1437" s="749"/>
      <c r="G1437" s="749"/>
      <c r="H1437" s="4341"/>
      <c r="I1437" s="4348"/>
      <c r="K1437" s="2337"/>
      <c r="P1437" s="681"/>
    </row>
    <row r="1438" spans="1:16" s="1486" customFormat="1" ht="10.5" customHeight="1">
      <c r="A1438" s="4782"/>
      <c r="B1438" s="749"/>
      <c r="C1438" s="749"/>
      <c r="D1438" s="749"/>
      <c r="E1438" s="749"/>
      <c r="F1438" s="749"/>
      <c r="G1438" s="749"/>
      <c r="H1438" s="4341"/>
      <c r="I1438" s="4348"/>
      <c r="K1438" s="2337"/>
      <c r="P1438" s="681"/>
    </row>
    <row r="1439" spans="1:16" s="1486" customFormat="1" ht="10.5" customHeight="1">
      <c r="A1439" s="4782"/>
      <c r="B1439" s="749"/>
      <c r="C1439" s="749"/>
      <c r="D1439" s="749"/>
      <c r="E1439" s="749"/>
      <c r="F1439" s="749"/>
      <c r="G1439" s="749"/>
      <c r="H1439" s="4341"/>
      <c r="I1439" s="4348"/>
      <c r="K1439" s="2337"/>
      <c r="P1439" s="681"/>
    </row>
    <row r="1440" spans="1:16" s="1486" customFormat="1" ht="10.5" customHeight="1">
      <c r="A1440" s="4782"/>
      <c r="B1440" s="749"/>
      <c r="C1440" s="749"/>
      <c r="D1440" s="749"/>
      <c r="E1440" s="749"/>
      <c r="F1440" s="749"/>
      <c r="G1440" s="749"/>
      <c r="H1440" s="4341"/>
      <c r="I1440" s="4348"/>
      <c r="K1440" s="2337"/>
      <c r="P1440" s="681"/>
    </row>
    <row r="1441" spans="1:16" s="1486" customFormat="1" ht="10.5" customHeight="1">
      <c r="A1441" s="4782"/>
      <c r="B1441" s="749"/>
      <c r="C1441" s="749"/>
      <c r="D1441" s="749"/>
      <c r="E1441" s="749"/>
      <c r="F1441" s="749"/>
      <c r="G1441" s="749"/>
      <c r="H1441" s="4341"/>
      <c r="I1441" s="4348"/>
      <c r="K1441" s="2337"/>
      <c r="P1441" s="681"/>
    </row>
    <row r="1442" spans="1:16" s="1486" customFormat="1" ht="10.5" customHeight="1">
      <c r="A1442" s="4782"/>
      <c r="B1442" s="749"/>
      <c r="C1442" s="749"/>
      <c r="D1442" s="749"/>
      <c r="E1442" s="749"/>
      <c r="F1442" s="749"/>
      <c r="G1442" s="749"/>
      <c r="H1442" s="4341"/>
      <c r="I1442" s="4348"/>
      <c r="K1442" s="2337"/>
      <c r="P1442" s="681"/>
    </row>
    <row r="1443" spans="1:16" s="1486" customFormat="1" ht="10.5" customHeight="1">
      <c r="A1443" s="4782"/>
      <c r="B1443" s="749"/>
      <c r="C1443" s="749"/>
      <c r="D1443" s="749"/>
      <c r="E1443" s="749"/>
      <c r="F1443" s="749"/>
      <c r="G1443" s="749"/>
      <c r="H1443" s="4341"/>
      <c r="I1443" s="4348"/>
      <c r="K1443" s="2337"/>
      <c r="P1443" s="681"/>
    </row>
    <row r="1444" spans="1:16" s="1486" customFormat="1" ht="10.5" customHeight="1">
      <c r="A1444" s="4782"/>
      <c r="B1444" s="749"/>
      <c r="C1444" s="749"/>
      <c r="D1444" s="749"/>
      <c r="E1444" s="749"/>
      <c r="F1444" s="749"/>
      <c r="G1444" s="749"/>
      <c r="H1444" s="4341"/>
      <c r="I1444" s="4348"/>
      <c r="K1444" s="2337"/>
      <c r="P1444" s="681"/>
    </row>
    <row r="1445" spans="1:16" s="1486" customFormat="1" ht="10.5" customHeight="1">
      <c r="A1445" s="4782"/>
      <c r="B1445" s="749"/>
      <c r="C1445" s="749"/>
      <c r="D1445" s="749"/>
      <c r="E1445" s="749"/>
      <c r="F1445" s="749"/>
      <c r="G1445" s="749"/>
      <c r="H1445" s="4341"/>
      <c r="I1445" s="4348"/>
      <c r="K1445" s="2337"/>
      <c r="P1445" s="681"/>
    </row>
    <row r="1446" spans="1:16" s="1486" customFormat="1" ht="10.5" customHeight="1">
      <c r="A1446" s="4782"/>
      <c r="B1446" s="749"/>
      <c r="C1446" s="749"/>
      <c r="D1446" s="749"/>
      <c r="E1446" s="749"/>
      <c r="F1446" s="749"/>
      <c r="G1446" s="749"/>
      <c r="H1446" s="4341"/>
      <c r="I1446" s="4348"/>
      <c r="K1446" s="2337"/>
      <c r="P1446" s="681"/>
    </row>
    <row r="1447" spans="1:16" s="1486" customFormat="1" ht="10.5" customHeight="1">
      <c r="A1447" s="4782"/>
      <c r="B1447" s="749"/>
      <c r="C1447" s="749"/>
      <c r="D1447" s="749"/>
      <c r="E1447" s="749"/>
      <c r="F1447" s="749"/>
      <c r="G1447" s="749"/>
      <c r="H1447" s="4341"/>
      <c r="I1447" s="4348"/>
      <c r="K1447" s="2337"/>
      <c r="P1447" s="681"/>
    </row>
    <row r="1448" spans="1:16" s="1486" customFormat="1" ht="10.5" customHeight="1">
      <c r="A1448" s="4782"/>
      <c r="B1448" s="749"/>
      <c r="C1448" s="749"/>
      <c r="D1448" s="749"/>
      <c r="E1448" s="749"/>
      <c r="F1448" s="749"/>
      <c r="G1448" s="749"/>
      <c r="H1448" s="4341"/>
      <c r="I1448" s="4348"/>
      <c r="K1448" s="2337"/>
      <c r="P1448" s="681"/>
    </row>
    <row r="1449" spans="1:16" s="1486" customFormat="1" ht="10.5" customHeight="1">
      <c r="A1449" s="4782"/>
      <c r="B1449" s="749"/>
      <c r="C1449" s="749"/>
      <c r="D1449" s="749"/>
      <c r="E1449" s="749"/>
      <c r="F1449" s="749"/>
      <c r="G1449" s="749"/>
      <c r="H1449" s="4341"/>
      <c r="I1449" s="4348"/>
      <c r="K1449" s="2337"/>
      <c r="P1449" s="681"/>
    </row>
    <row r="1450" spans="1:16" s="1486" customFormat="1" ht="10.5" customHeight="1">
      <c r="A1450" s="4782"/>
      <c r="B1450" s="749"/>
      <c r="C1450" s="749"/>
      <c r="D1450" s="749"/>
      <c r="E1450" s="749"/>
      <c r="F1450" s="749"/>
      <c r="G1450" s="749"/>
      <c r="H1450" s="4341"/>
      <c r="I1450" s="4348"/>
      <c r="K1450" s="2337"/>
      <c r="P1450" s="681"/>
    </row>
    <row r="1451" spans="1:16" s="1486" customFormat="1" ht="10.5" customHeight="1">
      <c r="A1451" s="4782"/>
      <c r="B1451" s="749"/>
      <c r="C1451" s="749"/>
      <c r="D1451" s="749"/>
      <c r="E1451" s="749"/>
      <c r="F1451" s="749"/>
      <c r="G1451" s="749"/>
      <c r="H1451" s="4341"/>
      <c r="I1451" s="4348"/>
      <c r="K1451" s="2337"/>
      <c r="P1451" s="681"/>
    </row>
    <row r="1452" spans="1:16" s="1486" customFormat="1" ht="10.5" customHeight="1">
      <c r="A1452" s="4782"/>
      <c r="B1452" s="749"/>
      <c r="C1452" s="749"/>
      <c r="D1452" s="749"/>
      <c r="E1452" s="749"/>
      <c r="F1452" s="749"/>
      <c r="G1452" s="749"/>
      <c r="H1452" s="4341"/>
      <c r="I1452" s="4348"/>
      <c r="K1452" s="2337"/>
      <c r="P1452" s="681"/>
    </row>
    <row r="1453" spans="1:16" s="1486" customFormat="1" ht="10.5" customHeight="1">
      <c r="A1453" s="4782"/>
      <c r="B1453" s="749"/>
      <c r="C1453" s="749"/>
      <c r="D1453" s="749"/>
      <c r="E1453" s="749"/>
      <c r="F1453" s="749"/>
      <c r="G1453" s="749"/>
      <c r="H1453" s="4341"/>
      <c r="I1453" s="4348"/>
      <c r="K1453" s="2337"/>
      <c r="P1453" s="681"/>
    </row>
    <row r="1454" spans="1:16" s="1486" customFormat="1" ht="10.5" customHeight="1">
      <c r="A1454" s="4782"/>
      <c r="B1454" s="749"/>
      <c r="C1454" s="749"/>
      <c r="D1454" s="749"/>
      <c r="E1454" s="749"/>
      <c r="F1454" s="749"/>
      <c r="G1454" s="749"/>
      <c r="H1454" s="4341"/>
      <c r="I1454" s="4348"/>
      <c r="K1454" s="2337"/>
      <c r="P1454" s="681"/>
    </row>
    <row r="1455" spans="1:16" s="1486" customFormat="1" ht="10.5" customHeight="1">
      <c r="A1455" s="4782"/>
      <c r="B1455" s="749"/>
      <c r="C1455" s="749"/>
      <c r="D1455" s="749"/>
      <c r="E1455" s="749"/>
      <c r="F1455" s="749"/>
      <c r="G1455" s="749"/>
      <c r="H1455" s="4341"/>
      <c r="I1455" s="4348"/>
      <c r="K1455" s="2337"/>
      <c r="P1455" s="681"/>
    </row>
    <row r="1456" spans="1:16" s="1486" customFormat="1" ht="10.5" customHeight="1">
      <c r="A1456" s="4782"/>
      <c r="B1456" s="749"/>
      <c r="C1456" s="749"/>
      <c r="D1456" s="749"/>
      <c r="E1456" s="749"/>
      <c r="F1456" s="749"/>
      <c r="G1456" s="749"/>
      <c r="H1456" s="4341"/>
      <c r="I1456" s="4348"/>
      <c r="K1456" s="2337"/>
      <c r="P1456" s="681"/>
    </row>
    <row r="1457" spans="1:16" s="1486" customFormat="1" ht="10.5" customHeight="1">
      <c r="A1457" s="4782"/>
      <c r="B1457" s="749"/>
      <c r="C1457" s="749"/>
      <c r="D1457" s="749"/>
      <c r="E1457" s="749"/>
      <c r="F1457" s="749"/>
      <c r="G1457" s="749"/>
      <c r="H1457" s="4341"/>
      <c r="I1457" s="4348"/>
      <c r="K1457" s="2337"/>
      <c r="P1457" s="681"/>
    </row>
    <row r="1458" spans="1:16" s="1486" customFormat="1" ht="10.5" customHeight="1">
      <c r="A1458" s="4782"/>
      <c r="B1458" s="749"/>
      <c r="C1458" s="749"/>
      <c r="D1458" s="749"/>
      <c r="E1458" s="749"/>
      <c r="F1458" s="749"/>
      <c r="G1458" s="749"/>
      <c r="H1458" s="4341"/>
      <c r="I1458" s="4348"/>
      <c r="K1458" s="2337"/>
      <c r="P1458" s="681"/>
    </row>
    <row r="1459" spans="1:16" s="1486" customFormat="1" ht="10.5" customHeight="1">
      <c r="A1459" s="4782"/>
      <c r="B1459" s="749"/>
      <c r="C1459" s="749"/>
      <c r="D1459" s="749"/>
      <c r="E1459" s="749"/>
      <c r="F1459" s="749"/>
      <c r="G1459" s="749"/>
      <c r="H1459" s="4341"/>
      <c r="I1459" s="4348"/>
      <c r="K1459" s="2337"/>
      <c r="P1459" s="681"/>
    </row>
    <row r="1460" spans="1:16" s="1486" customFormat="1" ht="10.5" customHeight="1">
      <c r="A1460" s="4782"/>
      <c r="B1460" s="749"/>
      <c r="C1460" s="749"/>
      <c r="D1460" s="749"/>
      <c r="E1460" s="749"/>
      <c r="F1460" s="749"/>
      <c r="G1460" s="749"/>
      <c r="H1460" s="4341"/>
      <c r="I1460" s="4348"/>
      <c r="K1460" s="2337"/>
      <c r="P1460" s="681"/>
    </row>
    <row r="1461" spans="1:16" s="1486" customFormat="1" ht="10.5" customHeight="1">
      <c r="A1461" s="4782"/>
      <c r="B1461" s="749"/>
      <c r="C1461" s="749"/>
      <c r="D1461" s="749"/>
      <c r="E1461" s="749"/>
      <c r="F1461" s="749"/>
      <c r="G1461" s="749"/>
      <c r="H1461" s="4341"/>
      <c r="I1461" s="4348"/>
      <c r="K1461" s="2337"/>
      <c r="P1461" s="681"/>
    </row>
    <row r="1462" spans="1:16" s="1486" customFormat="1" ht="10.5" customHeight="1">
      <c r="A1462" s="4782"/>
      <c r="B1462" s="749"/>
      <c r="C1462" s="749"/>
      <c r="D1462" s="749"/>
      <c r="E1462" s="749"/>
      <c r="F1462" s="749"/>
      <c r="G1462" s="749"/>
      <c r="H1462" s="4341"/>
      <c r="I1462" s="4348"/>
      <c r="K1462" s="2337"/>
      <c r="P1462" s="681"/>
    </row>
    <row r="1463" spans="1:16" s="1486" customFormat="1" ht="10.5" customHeight="1">
      <c r="A1463" s="4782"/>
      <c r="B1463" s="749"/>
      <c r="C1463" s="749"/>
      <c r="D1463" s="749"/>
      <c r="E1463" s="749"/>
      <c r="F1463" s="749"/>
      <c r="G1463" s="749"/>
      <c r="H1463" s="4341"/>
      <c r="I1463" s="4348"/>
      <c r="K1463" s="2337"/>
      <c r="P1463" s="681"/>
    </row>
    <row r="1464" spans="1:16" s="1486" customFormat="1" ht="10.5" customHeight="1">
      <c r="A1464" s="4782"/>
      <c r="B1464" s="749"/>
      <c r="C1464" s="749"/>
      <c r="D1464" s="749"/>
      <c r="E1464" s="749"/>
      <c r="F1464" s="749"/>
      <c r="G1464" s="749"/>
      <c r="H1464" s="4341"/>
      <c r="I1464" s="4348"/>
      <c r="K1464" s="2337"/>
      <c r="P1464" s="681"/>
    </row>
    <row r="1465" spans="1:16" s="1486" customFormat="1" ht="10.5" customHeight="1">
      <c r="A1465" s="4782"/>
      <c r="B1465" s="749"/>
      <c r="C1465" s="749"/>
      <c r="D1465" s="749"/>
      <c r="E1465" s="749"/>
      <c r="F1465" s="749"/>
      <c r="G1465" s="749"/>
      <c r="H1465" s="4341"/>
      <c r="I1465" s="4348"/>
      <c r="K1465" s="2337"/>
      <c r="P1465" s="681"/>
    </row>
    <row r="1466" spans="1:16" s="1486" customFormat="1" ht="10.5" customHeight="1">
      <c r="A1466" s="4782"/>
      <c r="B1466" s="749"/>
      <c r="C1466" s="749"/>
      <c r="D1466" s="749"/>
      <c r="E1466" s="749"/>
      <c r="F1466" s="749"/>
      <c r="G1466" s="749"/>
      <c r="H1466" s="4341"/>
      <c r="I1466" s="4348"/>
      <c r="K1466" s="2337"/>
      <c r="P1466" s="681"/>
    </row>
    <row r="1467" spans="1:16" s="1486" customFormat="1" ht="10.5" customHeight="1">
      <c r="A1467" s="4782"/>
      <c r="B1467" s="749"/>
      <c r="C1467" s="749"/>
      <c r="D1467" s="749"/>
      <c r="E1467" s="749"/>
      <c r="F1467" s="749"/>
      <c r="G1467" s="749"/>
      <c r="H1467" s="4341"/>
      <c r="I1467" s="4348"/>
      <c r="K1467" s="2337"/>
      <c r="P1467" s="681"/>
    </row>
    <row r="1468" spans="1:16" s="1486" customFormat="1" ht="10.5" customHeight="1">
      <c r="A1468" s="4782"/>
      <c r="B1468" s="749"/>
      <c r="C1468" s="749"/>
      <c r="D1468" s="749"/>
      <c r="E1468" s="749"/>
      <c r="F1468" s="749"/>
      <c r="G1468" s="749"/>
      <c r="H1468" s="4341"/>
      <c r="I1468" s="4348"/>
      <c r="K1468" s="2337"/>
      <c r="P1468" s="681"/>
    </row>
    <row r="1469" spans="1:16" s="1486" customFormat="1" ht="10.5" customHeight="1">
      <c r="A1469" s="4782"/>
      <c r="B1469" s="749"/>
      <c r="C1469" s="749"/>
      <c r="D1469" s="749"/>
      <c r="E1469" s="749"/>
      <c r="F1469" s="749"/>
      <c r="G1469" s="749"/>
      <c r="H1469" s="4341"/>
      <c r="I1469" s="4348"/>
      <c r="K1469" s="2337"/>
      <c r="P1469" s="681"/>
    </row>
    <row r="1470" spans="1:16" s="1486" customFormat="1" ht="10.5" customHeight="1">
      <c r="A1470" s="4782"/>
      <c r="B1470" s="749"/>
      <c r="C1470" s="749"/>
      <c r="D1470" s="749"/>
      <c r="E1470" s="749"/>
      <c r="F1470" s="749"/>
      <c r="G1470" s="749"/>
      <c r="H1470" s="4341"/>
      <c r="I1470" s="4348"/>
      <c r="K1470" s="2337"/>
      <c r="P1470" s="681"/>
    </row>
    <row r="1471" spans="1:16" s="1486" customFormat="1" ht="10.5" customHeight="1">
      <c r="A1471" s="4782"/>
      <c r="B1471" s="749"/>
      <c r="C1471" s="749"/>
      <c r="D1471" s="749"/>
      <c r="E1471" s="749"/>
      <c r="F1471" s="749"/>
      <c r="G1471" s="749"/>
      <c r="H1471" s="4341"/>
      <c r="I1471" s="4348"/>
      <c r="K1471" s="2337"/>
      <c r="P1471" s="681"/>
    </row>
    <row r="1472" spans="1:16" s="1486" customFormat="1" ht="10.5" customHeight="1">
      <c r="A1472" s="4782"/>
      <c r="B1472" s="749"/>
      <c r="C1472" s="749"/>
      <c r="D1472" s="749"/>
      <c r="E1472" s="749"/>
      <c r="F1472" s="749"/>
      <c r="G1472" s="749"/>
      <c r="H1472" s="4341"/>
      <c r="I1472" s="4348"/>
      <c r="K1472" s="2337"/>
      <c r="P1472" s="681"/>
    </row>
    <row r="1473" spans="1:16" s="1486" customFormat="1" ht="10.5" customHeight="1">
      <c r="A1473" s="4782"/>
      <c r="B1473" s="749"/>
      <c r="C1473" s="749"/>
      <c r="D1473" s="749"/>
      <c r="E1473" s="749"/>
      <c r="F1473" s="749"/>
      <c r="G1473" s="749"/>
      <c r="H1473" s="4341"/>
      <c r="I1473" s="4348"/>
      <c r="K1473" s="2337"/>
      <c r="P1473" s="681"/>
    </row>
    <row r="1474" spans="1:16" s="1486" customFormat="1" ht="10.5" customHeight="1">
      <c r="A1474" s="4782"/>
      <c r="B1474" s="749"/>
      <c r="C1474" s="749"/>
      <c r="D1474" s="749"/>
      <c r="E1474" s="749"/>
      <c r="F1474" s="749"/>
      <c r="G1474" s="749"/>
      <c r="H1474" s="4341"/>
      <c r="I1474" s="4348"/>
      <c r="K1474" s="2337"/>
      <c r="P1474" s="681"/>
    </row>
    <row r="1475" spans="1:16" s="1486" customFormat="1" ht="10.5" customHeight="1">
      <c r="A1475" s="4782"/>
      <c r="B1475" s="749"/>
      <c r="C1475" s="749"/>
      <c r="D1475" s="749"/>
      <c r="E1475" s="749"/>
      <c r="F1475" s="749"/>
      <c r="G1475" s="749"/>
      <c r="H1475" s="4341"/>
      <c r="I1475" s="4348"/>
      <c r="K1475" s="2337"/>
      <c r="P1475" s="681"/>
    </row>
    <row r="1476" spans="1:16" s="1486" customFormat="1" ht="10.5" customHeight="1">
      <c r="A1476" s="4782"/>
      <c r="B1476" s="749"/>
      <c r="C1476" s="749"/>
      <c r="D1476" s="749"/>
      <c r="E1476" s="749"/>
      <c r="F1476" s="749"/>
      <c r="G1476" s="749"/>
      <c r="H1476" s="4341"/>
      <c r="I1476" s="4348"/>
      <c r="K1476" s="2337"/>
      <c r="P1476" s="681"/>
    </row>
    <row r="1477" spans="1:16" s="1486" customFormat="1" ht="10.5" customHeight="1">
      <c r="A1477" s="4782"/>
      <c r="B1477" s="749"/>
      <c r="C1477" s="749"/>
      <c r="D1477" s="749"/>
      <c r="E1477" s="749"/>
      <c r="F1477" s="749"/>
      <c r="G1477" s="749"/>
      <c r="H1477" s="4341"/>
      <c r="I1477" s="4348"/>
      <c r="K1477" s="2337"/>
      <c r="P1477" s="681"/>
    </row>
    <row r="1478" spans="1:16" s="1486" customFormat="1" ht="10.5" customHeight="1">
      <c r="A1478" s="4782"/>
      <c r="B1478" s="749"/>
      <c r="C1478" s="749"/>
      <c r="D1478" s="749"/>
      <c r="E1478" s="749"/>
      <c r="F1478" s="749"/>
      <c r="G1478" s="749"/>
      <c r="H1478" s="4341"/>
      <c r="I1478" s="4348"/>
      <c r="K1478" s="2337"/>
      <c r="P1478" s="681"/>
    </row>
    <row r="1479" spans="1:16" s="1486" customFormat="1" ht="10.5" customHeight="1">
      <c r="A1479" s="4782"/>
      <c r="B1479" s="749"/>
      <c r="C1479" s="749"/>
      <c r="D1479" s="749"/>
      <c r="E1479" s="749"/>
      <c r="F1479" s="749"/>
      <c r="G1479" s="749"/>
      <c r="H1479" s="4341"/>
      <c r="I1479" s="4348"/>
      <c r="K1479" s="2337"/>
      <c r="P1479" s="681"/>
    </row>
    <row r="1480" spans="1:16" s="1486" customFormat="1" ht="10.5" customHeight="1">
      <c r="A1480" s="4782"/>
      <c r="B1480" s="749"/>
      <c r="C1480" s="749"/>
      <c r="D1480" s="749"/>
      <c r="E1480" s="749"/>
      <c r="F1480" s="749"/>
      <c r="G1480" s="749"/>
      <c r="H1480" s="4341"/>
      <c r="I1480" s="4348"/>
      <c r="K1480" s="2337"/>
      <c r="P1480" s="681"/>
    </row>
    <row r="1481" spans="1:16" s="1486" customFormat="1" ht="10.5" customHeight="1">
      <c r="A1481" s="4782"/>
      <c r="B1481" s="749"/>
      <c r="C1481" s="749"/>
      <c r="D1481" s="749"/>
      <c r="E1481" s="749"/>
      <c r="F1481" s="749"/>
      <c r="G1481" s="749"/>
      <c r="H1481" s="4341"/>
      <c r="I1481" s="4348"/>
      <c r="K1481" s="2337"/>
      <c r="P1481" s="681"/>
    </row>
    <row r="1482" spans="1:16" s="1486" customFormat="1" ht="10.5" customHeight="1">
      <c r="A1482" s="4782"/>
      <c r="B1482" s="749"/>
      <c r="C1482" s="749"/>
      <c r="D1482" s="749"/>
      <c r="E1482" s="749"/>
      <c r="F1482" s="749"/>
      <c r="G1482" s="749"/>
      <c r="H1482" s="4341"/>
      <c r="I1482" s="4348"/>
      <c r="K1482" s="2337"/>
      <c r="P1482" s="681"/>
    </row>
    <row r="1483" spans="1:16" s="1486" customFormat="1" ht="10.5" customHeight="1">
      <c r="A1483" s="4782"/>
      <c r="B1483" s="749"/>
      <c r="C1483" s="749"/>
      <c r="D1483" s="749"/>
      <c r="E1483" s="749"/>
      <c r="F1483" s="749"/>
      <c r="G1483" s="749"/>
      <c r="H1483" s="4341"/>
      <c r="I1483" s="4348"/>
      <c r="K1483" s="2337"/>
      <c r="P1483" s="681"/>
    </row>
    <row r="1484" spans="1:16" s="1486" customFormat="1" ht="10.5" customHeight="1">
      <c r="A1484" s="4782"/>
      <c r="B1484" s="749"/>
      <c r="C1484" s="749"/>
      <c r="D1484" s="749"/>
      <c r="E1484" s="749"/>
      <c r="F1484" s="749"/>
      <c r="G1484" s="749"/>
      <c r="H1484" s="4341"/>
      <c r="I1484" s="4348"/>
      <c r="K1484" s="2337"/>
      <c r="P1484" s="681"/>
    </row>
    <row r="1485" spans="1:16" s="1486" customFormat="1" ht="10.5" customHeight="1">
      <c r="A1485" s="4782"/>
      <c r="B1485" s="749"/>
      <c r="C1485" s="749"/>
      <c r="D1485" s="749"/>
      <c r="E1485" s="749"/>
      <c r="F1485" s="749"/>
      <c r="G1485" s="749"/>
      <c r="H1485" s="4341"/>
      <c r="I1485" s="4348"/>
      <c r="K1485" s="2337"/>
      <c r="P1485" s="681"/>
    </row>
    <row r="1486" spans="1:16" s="1486" customFormat="1" ht="10.5" customHeight="1">
      <c r="A1486" s="4782"/>
      <c r="B1486" s="749"/>
      <c r="C1486" s="749"/>
      <c r="D1486" s="749"/>
      <c r="E1486" s="749"/>
      <c r="F1486" s="749"/>
      <c r="G1486" s="749"/>
      <c r="H1486" s="4341"/>
      <c r="I1486" s="4348"/>
      <c r="K1486" s="2337"/>
      <c r="P1486" s="681"/>
    </row>
    <row r="1487" spans="1:16" s="1486" customFormat="1" ht="10.5" customHeight="1">
      <c r="A1487" s="4782"/>
      <c r="B1487" s="749"/>
      <c r="C1487" s="749"/>
      <c r="D1487" s="749"/>
      <c r="E1487" s="749"/>
      <c r="F1487" s="749"/>
      <c r="G1487" s="749"/>
      <c r="H1487" s="4341"/>
      <c r="I1487" s="4348"/>
      <c r="K1487" s="2337"/>
      <c r="P1487" s="681"/>
    </row>
    <row r="1488" spans="1:16" s="1486" customFormat="1" ht="10.5" customHeight="1">
      <c r="A1488" s="4782"/>
      <c r="B1488" s="749"/>
      <c r="C1488" s="749"/>
      <c r="D1488" s="749"/>
      <c r="E1488" s="749"/>
      <c r="F1488" s="749"/>
      <c r="G1488" s="749"/>
      <c r="H1488" s="4341"/>
      <c r="I1488" s="4348"/>
      <c r="K1488" s="2337"/>
      <c r="P1488" s="681"/>
    </row>
    <row r="1489" spans="1:16" s="1486" customFormat="1" ht="10.5" customHeight="1">
      <c r="A1489" s="4782"/>
      <c r="B1489" s="749"/>
      <c r="C1489" s="749"/>
      <c r="D1489" s="749"/>
      <c r="E1489" s="749"/>
      <c r="F1489" s="749"/>
      <c r="G1489" s="749"/>
      <c r="H1489" s="4341"/>
      <c r="I1489" s="4348"/>
      <c r="K1489" s="2337"/>
      <c r="P1489" s="681"/>
    </row>
    <row r="1490" spans="1:16" s="1486" customFormat="1" ht="10.5" customHeight="1">
      <c r="A1490" s="4782"/>
      <c r="B1490" s="749"/>
      <c r="C1490" s="749"/>
      <c r="D1490" s="749"/>
      <c r="E1490" s="749"/>
      <c r="F1490" s="749"/>
      <c r="G1490" s="749"/>
      <c r="H1490" s="4341"/>
      <c r="I1490" s="4348"/>
      <c r="K1490" s="2337"/>
      <c r="P1490" s="681"/>
    </row>
    <row r="1491" spans="1:16" s="1486" customFormat="1" ht="10.5" customHeight="1">
      <c r="A1491" s="4782"/>
      <c r="B1491" s="749"/>
      <c r="C1491" s="749"/>
      <c r="D1491" s="749"/>
      <c r="E1491" s="749"/>
      <c r="F1491" s="749"/>
      <c r="G1491" s="749"/>
      <c r="H1491" s="4341"/>
      <c r="I1491" s="4348"/>
      <c r="K1491" s="2337"/>
      <c r="P1491" s="681"/>
    </row>
    <row r="1492" spans="1:16" s="1486" customFormat="1" ht="10.5" customHeight="1">
      <c r="A1492" s="4782"/>
      <c r="B1492" s="749"/>
      <c r="C1492" s="749"/>
      <c r="D1492" s="749"/>
      <c r="E1492" s="749"/>
      <c r="F1492" s="749"/>
      <c r="G1492" s="749"/>
      <c r="H1492" s="4341"/>
      <c r="I1492" s="4348"/>
      <c r="K1492" s="2337"/>
      <c r="P1492" s="681"/>
    </row>
    <row r="1493" spans="1:16" s="1486" customFormat="1" ht="10.5" customHeight="1">
      <c r="A1493" s="4782"/>
      <c r="B1493" s="749"/>
      <c r="C1493" s="749"/>
      <c r="D1493" s="749"/>
      <c r="E1493" s="749"/>
      <c r="F1493" s="749"/>
      <c r="G1493" s="749"/>
      <c r="H1493" s="4341"/>
      <c r="I1493" s="4348"/>
      <c r="K1493" s="2337"/>
      <c r="P1493" s="681"/>
    </row>
    <row r="1494" spans="1:16" s="1486" customFormat="1" ht="10.5" customHeight="1">
      <c r="A1494" s="4782"/>
      <c r="B1494" s="749"/>
      <c r="C1494" s="749"/>
      <c r="D1494" s="749"/>
      <c r="E1494" s="749"/>
      <c r="F1494" s="749"/>
      <c r="G1494" s="749"/>
      <c r="H1494" s="4341"/>
      <c r="I1494" s="4348"/>
      <c r="K1494" s="2337"/>
      <c r="P1494" s="681"/>
    </row>
    <row r="1495" spans="1:16" s="1486" customFormat="1" ht="10.5" customHeight="1">
      <c r="A1495" s="4782"/>
      <c r="B1495" s="749"/>
      <c r="C1495" s="749"/>
      <c r="D1495" s="749"/>
      <c r="E1495" s="749"/>
      <c r="F1495" s="749"/>
      <c r="G1495" s="749"/>
      <c r="H1495" s="4341"/>
      <c r="I1495" s="4348"/>
      <c r="K1495" s="2337"/>
      <c r="P1495" s="681"/>
    </row>
    <row r="1496" spans="1:16" s="1486" customFormat="1" ht="10.5" customHeight="1">
      <c r="A1496" s="4782"/>
      <c r="B1496" s="749"/>
      <c r="C1496" s="749"/>
      <c r="D1496" s="749"/>
      <c r="E1496" s="749"/>
      <c r="F1496" s="749"/>
      <c r="G1496" s="749"/>
      <c r="H1496" s="4341"/>
      <c r="I1496" s="4348"/>
      <c r="K1496" s="2337"/>
      <c r="P1496" s="681"/>
    </row>
    <row r="1497" spans="1:16" s="1486" customFormat="1" ht="10.5" customHeight="1">
      <c r="A1497" s="4782"/>
      <c r="B1497" s="749"/>
      <c r="C1497" s="749"/>
      <c r="D1497" s="749"/>
      <c r="E1497" s="749"/>
      <c r="F1497" s="749"/>
      <c r="G1497" s="749"/>
      <c r="H1497" s="4341"/>
      <c r="I1497" s="4348"/>
      <c r="K1497" s="2337"/>
      <c r="P1497" s="681"/>
    </row>
    <row r="1498" spans="1:16" s="1486" customFormat="1" ht="10.5" customHeight="1">
      <c r="A1498" s="4782"/>
      <c r="B1498" s="749"/>
      <c r="C1498" s="749"/>
      <c r="D1498" s="749"/>
      <c r="E1498" s="749"/>
      <c r="F1498" s="749"/>
      <c r="G1498" s="749"/>
      <c r="H1498" s="4341"/>
      <c r="I1498" s="4348"/>
      <c r="K1498" s="2337"/>
      <c r="P1498" s="681"/>
    </row>
    <row r="1499" spans="1:16" s="1486" customFormat="1" ht="10.5" customHeight="1">
      <c r="A1499" s="4782"/>
      <c r="B1499" s="749"/>
      <c r="C1499" s="749"/>
      <c r="D1499" s="749"/>
      <c r="E1499" s="749"/>
      <c r="F1499" s="749"/>
      <c r="G1499" s="749"/>
      <c r="H1499" s="4341"/>
      <c r="I1499" s="4348"/>
      <c r="K1499" s="2337"/>
      <c r="P1499" s="681"/>
    </row>
    <row r="1500" spans="1:16" s="1486" customFormat="1" ht="10.5" customHeight="1">
      <c r="A1500" s="4782"/>
      <c r="B1500" s="749"/>
      <c r="C1500" s="749"/>
      <c r="D1500" s="749"/>
      <c r="E1500" s="749"/>
      <c r="F1500" s="749"/>
      <c r="G1500" s="749"/>
      <c r="H1500" s="4341"/>
      <c r="I1500" s="4348"/>
      <c r="K1500" s="2337"/>
      <c r="P1500" s="681"/>
    </row>
    <row r="1501" spans="1:16" s="1486" customFormat="1" ht="10.5" customHeight="1">
      <c r="A1501" s="4782"/>
      <c r="B1501" s="749"/>
      <c r="C1501" s="749"/>
      <c r="D1501" s="749"/>
      <c r="E1501" s="749"/>
      <c r="F1501" s="749"/>
      <c r="G1501" s="749"/>
      <c r="H1501" s="4341"/>
      <c r="I1501" s="4348"/>
      <c r="K1501" s="2337"/>
      <c r="P1501" s="681"/>
    </row>
    <row r="1502" spans="1:16" s="1486" customFormat="1" ht="10.5" customHeight="1">
      <c r="A1502" s="4782"/>
      <c r="B1502" s="749"/>
      <c r="C1502" s="749"/>
      <c r="D1502" s="749"/>
      <c r="E1502" s="749"/>
      <c r="F1502" s="749"/>
      <c r="G1502" s="749"/>
      <c r="H1502" s="4341"/>
      <c r="I1502" s="4348"/>
      <c r="K1502" s="2337"/>
      <c r="P1502" s="681"/>
    </row>
    <row r="1503" spans="1:16" s="1486" customFormat="1" ht="10.5" customHeight="1">
      <c r="A1503" s="4782"/>
      <c r="B1503" s="749"/>
      <c r="C1503" s="749"/>
      <c r="D1503" s="749"/>
      <c r="E1503" s="749"/>
      <c r="F1503" s="749"/>
      <c r="G1503" s="749"/>
      <c r="H1503" s="4341"/>
      <c r="I1503" s="4348"/>
      <c r="K1503" s="2337"/>
      <c r="P1503" s="681"/>
    </row>
    <row r="1504" spans="1:16" s="1486" customFormat="1" ht="10.5" customHeight="1">
      <c r="A1504" s="4782"/>
      <c r="B1504" s="749"/>
      <c r="C1504" s="749"/>
      <c r="D1504" s="749"/>
      <c r="E1504" s="749"/>
      <c r="F1504" s="749"/>
      <c r="G1504" s="749"/>
      <c r="H1504" s="4341"/>
      <c r="I1504" s="4348"/>
      <c r="K1504" s="2337"/>
      <c r="P1504" s="681"/>
    </row>
    <row r="1505" spans="1:16" s="1486" customFormat="1" ht="10.5" customHeight="1">
      <c r="A1505" s="4782"/>
      <c r="B1505" s="749"/>
      <c r="C1505" s="749"/>
      <c r="D1505" s="749"/>
      <c r="E1505" s="749"/>
      <c r="F1505" s="749"/>
      <c r="G1505" s="749"/>
      <c r="H1505" s="4341"/>
      <c r="I1505" s="4348"/>
      <c r="K1505" s="2337"/>
      <c r="P1505" s="681"/>
    </row>
    <row r="1506" spans="1:16" s="1486" customFormat="1" ht="10.5" customHeight="1">
      <c r="A1506" s="4782"/>
      <c r="B1506" s="749"/>
      <c r="C1506" s="749"/>
      <c r="D1506" s="749"/>
      <c r="E1506" s="749"/>
      <c r="F1506" s="749"/>
      <c r="G1506" s="749"/>
      <c r="H1506" s="4341"/>
      <c r="I1506" s="4348"/>
      <c r="K1506" s="2337"/>
      <c r="P1506" s="681"/>
    </row>
    <row r="1507" spans="1:16" s="1486" customFormat="1" ht="10.5" customHeight="1">
      <c r="A1507" s="4782"/>
      <c r="B1507" s="749"/>
      <c r="C1507" s="749"/>
      <c r="D1507" s="749"/>
      <c r="E1507" s="749"/>
      <c r="F1507" s="749"/>
      <c r="G1507" s="749"/>
      <c r="H1507" s="4341"/>
      <c r="I1507" s="4348"/>
      <c r="K1507" s="2337"/>
      <c r="P1507" s="681"/>
    </row>
    <row r="1508" spans="1:16" s="1486" customFormat="1" ht="10.5" customHeight="1">
      <c r="A1508" s="4782"/>
      <c r="B1508" s="749"/>
      <c r="C1508" s="749"/>
      <c r="D1508" s="749"/>
      <c r="E1508" s="749"/>
      <c r="F1508" s="749"/>
      <c r="G1508" s="749"/>
      <c r="H1508" s="4341"/>
      <c r="I1508" s="4348"/>
      <c r="K1508" s="2337"/>
      <c r="P1508" s="681"/>
    </row>
    <row r="1509" spans="1:16" s="1486" customFormat="1" ht="10.5" customHeight="1">
      <c r="A1509" s="4782"/>
      <c r="B1509" s="749"/>
      <c r="C1509" s="749"/>
      <c r="D1509" s="749"/>
      <c r="E1509" s="749"/>
      <c r="F1509" s="749"/>
      <c r="G1509" s="749"/>
      <c r="H1509" s="4341"/>
      <c r="I1509" s="4348"/>
      <c r="K1509" s="2337"/>
      <c r="P1509" s="681"/>
    </row>
    <row r="1510" spans="1:16" s="1486" customFormat="1" ht="10.5" customHeight="1">
      <c r="A1510" s="4782"/>
      <c r="B1510" s="749"/>
      <c r="C1510" s="749"/>
      <c r="D1510" s="749"/>
      <c r="E1510" s="749"/>
      <c r="F1510" s="749"/>
      <c r="G1510" s="749"/>
      <c r="H1510" s="4341"/>
      <c r="I1510" s="4348"/>
      <c r="K1510" s="2337"/>
      <c r="P1510" s="681"/>
    </row>
    <row r="1511" spans="1:16" s="1486" customFormat="1" ht="10.5" customHeight="1">
      <c r="A1511" s="4782"/>
      <c r="B1511" s="749"/>
      <c r="C1511" s="749"/>
      <c r="D1511" s="749"/>
      <c r="E1511" s="749"/>
      <c r="F1511" s="749"/>
      <c r="G1511" s="749"/>
      <c r="H1511" s="4341"/>
      <c r="I1511" s="4348"/>
      <c r="K1511" s="2337"/>
      <c r="P1511" s="681"/>
    </row>
    <row r="1512" spans="1:16" s="1486" customFormat="1" ht="10.5" customHeight="1">
      <c r="A1512" s="4782"/>
      <c r="B1512" s="749"/>
      <c r="C1512" s="749"/>
      <c r="D1512" s="749"/>
      <c r="E1512" s="749"/>
      <c r="F1512" s="749"/>
      <c r="G1512" s="749"/>
      <c r="H1512" s="4341"/>
      <c r="I1512" s="4348"/>
      <c r="K1512" s="2337"/>
      <c r="P1512" s="681"/>
    </row>
    <row r="1513" spans="1:16" s="1486" customFormat="1" ht="10.5" customHeight="1">
      <c r="A1513" s="4782"/>
      <c r="B1513" s="749"/>
      <c r="C1513" s="749"/>
      <c r="D1513" s="749"/>
      <c r="E1513" s="749"/>
      <c r="F1513" s="749"/>
      <c r="G1513" s="749"/>
      <c r="H1513" s="4341"/>
      <c r="I1513" s="4348"/>
      <c r="K1513" s="2337"/>
      <c r="P1513" s="681"/>
    </row>
    <row r="1514" spans="1:16" s="1486" customFormat="1" ht="10.5" customHeight="1">
      <c r="A1514" s="4782"/>
      <c r="B1514" s="749"/>
      <c r="C1514" s="749"/>
      <c r="D1514" s="749"/>
      <c r="E1514" s="749"/>
      <c r="F1514" s="749"/>
      <c r="G1514" s="749"/>
      <c r="H1514" s="4341"/>
      <c r="I1514" s="4348"/>
      <c r="K1514" s="2337"/>
      <c r="P1514" s="681"/>
    </row>
    <row r="1515" spans="1:16" s="1486" customFormat="1" ht="10.5" customHeight="1">
      <c r="A1515" s="4782"/>
      <c r="B1515" s="749"/>
      <c r="C1515" s="749"/>
      <c r="D1515" s="749"/>
      <c r="E1515" s="749"/>
      <c r="F1515" s="749"/>
      <c r="G1515" s="749"/>
      <c r="H1515" s="4341"/>
      <c r="I1515" s="4348"/>
      <c r="K1515" s="2337"/>
      <c r="P1515" s="681"/>
    </row>
    <row r="1516" spans="1:16" s="1486" customFormat="1" ht="10.5" customHeight="1">
      <c r="A1516" s="4782"/>
      <c r="B1516" s="749"/>
      <c r="C1516" s="749"/>
      <c r="D1516" s="749"/>
      <c r="E1516" s="749"/>
      <c r="F1516" s="749"/>
      <c r="G1516" s="749"/>
      <c r="H1516" s="4341"/>
      <c r="I1516" s="4348"/>
      <c r="K1516" s="2337"/>
      <c r="P1516" s="681"/>
    </row>
    <row r="1517" spans="1:16" s="1486" customFormat="1" ht="10.5" customHeight="1">
      <c r="A1517" s="4782"/>
      <c r="B1517" s="749"/>
      <c r="C1517" s="749"/>
      <c r="D1517" s="749"/>
      <c r="E1517" s="749"/>
      <c r="F1517" s="749"/>
      <c r="G1517" s="749"/>
      <c r="H1517" s="4341"/>
      <c r="I1517" s="4348"/>
      <c r="K1517" s="2337"/>
      <c r="P1517" s="681"/>
    </row>
    <row r="1518" spans="1:16" s="1486" customFormat="1" ht="10.5" customHeight="1">
      <c r="A1518" s="4782"/>
      <c r="B1518" s="749"/>
      <c r="C1518" s="749"/>
      <c r="D1518" s="749"/>
      <c r="E1518" s="749"/>
      <c r="F1518" s="749"/>
      <c r="G1518" s="749"/>
      <c r="H1518" s="4341"/>
      <c r="I1518" s="4348"/>
      <c r="K1518" s="2337"/>
      <c r="P1518" s="681"/>
    </row>
    <row r="1519" spans="1:16" s="1486" customFormat="1" ht="10.5" customHeight="1">
      <c r="A1519" s="4782"/>
      <c r="B1519" s="749"/>
      <c r="C1519" s="749"/>
      <c r="D1519" s="749"/>
      <c r="E1519" s="749"/>
      <c r="F1519" s="749"/>
      <c r="G1519" s="749"/>
      <c r="H1519" s="4341"/>
      <c r="I1519" s="4348"/>
      <c r="K1519" s="2337"/>
      <c r="P1519" s="681"/>
    </row>
    <row r="1520" spans="1:16" s="1486" customFormat="1" ht="10.5" customHeight="1">
      <c r="A1520" s="4782"/>
      <c r="B1520" s="749"/>
      <c r="C1520" s="749"/>
      <c r="D1520" s="749"/>
      <c r="E1520" s="749"/>
      <c r="F1520" s="749"/>
      <c r="G1520" s="749"/>
      <c r="H1520" s="4341"/>
      <c r="I1520" s="4348"/>
      <c r="K1520" s="2337"/>
      <c r="P1520" s="681"/>
    </row>
    <row r="1521" spans="1:16" s="1486" customFormat="1" ht="10.5" customHeight="1">
      <c r="A1521" s="4782"/>
      <c r="B1521" s="749"/>
      <c r="C1521" s="749"/>
      <c r="D1521" s="749"/>
      <c r="E1521" s="749"/>
      <c r="F1521" s="749"/>
      <c r="G1521" s="749"/>
      <c r="H1521" s="4341"/>
      <c r="I1521" s="4348"/>
      <c r="K1521" s="2337"/>
      <c r="P1521" s="681"/>
    </row>
    <row r="1522" spans="1:16" s="1486" customFormat="1" ht="10.5" customHeight="1">
      <c r="A1522" s="4782"/>
      <c r="B1522" s="749"/>
      <c r="C1522" s="749"/>
      <c r="D1522" s="749"/>
      <c r="E1522" s="749"/>
      <c r="F1522" s="749"/>
      <c r="G1522" s="749"/>
      <c r="H1522" s="4341"/>
      <c r="I1522" s="4348"/>
      <c r="K1522" s="2337"/>
      <c r="P1522" s="681"/>
    </row>
    <row r="1523" spans="1:16" s="1486" customFormat="1" ht="10.5" customHeight="1">
      <c r="A1523" s="4782"/>
      <c r="B1523" s="749"/>
      <c r="C1523" s="749"/>
      <c r="D1523" s="749"/>
      <c r="E1523" s="749"/>
      <c r="F1523" s="749"/>
      <c r="G1523" s="749"/>
      <c r="H1523" s="4341"/>
      <c r="I1523" s="4348"/>
      <c r="K1523" s="2337"/>
      <c r="P1523" s="681"/>
    </row>
    <row r="1524" spans="1:16" s="1486" customFormat="1" ht="10.5" customHeight="1">
      <c r="A1524" s="4782"/>
      <c r="B1524" s="749"/>
      <c r="C1524" s="749"/>
      <c r="D1524" s="749"/>
      <c r="E1524" s="749"/>
      <c r="F1524" s="749"/>
      <c r="G1524" s="749"/>
      <c r="H1524" s="4341"/>
      <c r="I1524" s="4348"/>
      <c r="K1524" s="2337"/>
      <c r="P1524" s="681"/>
    </row>
    <row r="1525" spans="1:16" s="1486" customFormat="1" ht="10.5" customHeight="1">
      <c r="A1525" s="4782"/>
      <c r="B1525" s="749"/>
      <c r="C1525" s="749"/>
      <c r="D1525" s="749"/>
      <c r="E1525" s="749"/>
      <c r="F1525" s="749"/>
      <c r="G1525" s="749"/>
      <c r="H1525" s="4341"/>
      <c r="I1525" s="4348"/>
      <c r="K1525" s="2337"/>
      <c r="P1525" s="681"/>
    </row>
    <row r="1526" spans="1:16" s="1486" customFormat="1" ht="10.5" customHeight="1">
      <c r="A1526" s="4782"/>
      <c r="B1526" s="749"/>
      <c r="C1526" s="749"/>
      <c r="D1526" s="749"/>
      <c r="E1526" s="749"/>
      <c r="F1526" s="749"/>
      <c r="G1526" s="749"/>
      <c r="H1526" s="4341"/>
      <c r="I1526" s="4348"/>
      <c r="K1526" s="2337"/>
      <c r="P1526" s="681"/>
    </row>
    <row r="1527" spans="1:16" s="1486" customFormat="1" ht="10.5" customHeight="1">
      <c r="A1527" s="4782"/>
      <c r="B1527" s="749"/>
      <c r="C1527" s="749"/>
      <c r="D1527" s="749"/>
      <c r="E1527" s="749"/>
      <c r="F1527" s="749"/>
      <c r="G1527" s="749"/>
      <c r="H1527" s="4341"/>
      <c r="I1527" s="4348"/>
      <c r="K1527" s="2337"/>
      <c r="P1527" s="681"/>
    </row>
    <row r="1528" spans="1:16" s="1486" customFormat="1" ht="10.5" customHeight="1">
      <c r="A1528" s="4782"/>
      <c r="B1528" s="749"/>
      <c r="C1528" s="749"/>
      <c r="D1528" s="749"/>
      <c r="E1528" s="749"/>
      <c r="F1528" s="749"/>
      <c r="G1528" s="749"/>
      <c r="H1528" s="4341"/>
      <c r="I1528" s="4348"/>
      <c r="K1528" s="2337"/>
      <c r="P1528" s="681"/>
    </row>
    <row r="1529" spans="1:16" s="1486" customFormat="1" ht="10.5" customHeight="1">
      <c r="A1529" s="4782"/>
      <c r="B1529" s="749"/>
      <c r="C1529" s="749"/>
      <c r="D1529" s="749"/>
      <c r="E1529" s="749"/>
      <c r="F1529" s="749"/>
      <c r="G1529" s="749"/>
      <c r="H1529" s="4341"/>
      <c r="I1529" s="4348"/>
      <c r="K1529" s="2337"/>
      <c r="P1529" s="681"/>
    </row>
    <row r="1530" spans="1:16" s="1486" customFormat="1" ht="10.5" customHeight="1">
      <c r="A1530" s="4782"/>
      <c r="B1530" s="749"/>
      <c r="C1530" s="749"/>
      <c r="D1530" s="749"/>
      <c r="E1530" s="749"/>
      <c r="F1530" s="749"/>
      <c r="G1530" s="749"/>
      <c r="H1530" s="4341"/>
      <c r="I1530" s="4348"/>
      <c r="K1530" s="2337"/>
      <c r="P1530" s="681"/>
    </row>
    <row r="1531" spans="1:16" s="1486" customFormat="1" ht="10.5" customHeight="1">
      <c r="A1531" s="4782"/>
      <c r="B1531" s="749"/>
      <c r="C1531" s="749"/>
      <c r="D1531" s="749"/>
      <c r="E1531" s="749"/>
      <c r="F1531" s="749"/>
      <c r="G1531" s="749"/>
      <c r="H1531" s="4341"/>
      <c r="I1531" s="4348"/>
      <c r="K1531" s="2337"/>
      <c r="P1531" s="681"/>
    </row>
    <row r="1532" spans="1:16" s="1486" customFormat="1" ht="10.5" customHeight="1">
      <c r="A1532" s="4782"/>
      <c r="B1532" s="749"/>
      <c r="C1532" s="749"/>
      <c r="D1532" s="749"/>
      <c r="E1532" s="749"/>
      <c r="F1532" s="749"/>
      <c r="G1532" s="749"/>
      <c r="H1532" s="4341"/>
      <c r="I1532" s="4348"/>
      <c r="K1532" s="2337"/>
      <c r="P1532" s="681"/>
    </row>
    <row r="1533" spans="1:16" s="1486" customFormat="1" ht="10.5" customHeight="1">
      <c r="A1533" s="4782"/>
      <c r="B1533" s="749"/>
      <c r="C1533" s="749"/>
      <c r="D1533" s="749"/>
      <c r="E1533" s="749"/>
      <c r="F1533" s="749"/>
      <c r="G1533" s="749"/>
      <c r="H1533" s="4341"/>
      <c r="I1533" s="4348"/>
      <c r="K1533" s="2337"/>
      <c r="P1533" s="681"/>
    </row>
    <row r="1534" spans="1:16" s="1486" customFormat="1" ht="10.5" customHeight="1">
      <c r="A1534" s="4782"/>
      <c r="B1534" s="749"/>
      <c r="C1534" s="749"/>
      <c r="D1534" s="749"/>
      <c r="E1534" s="749"/>
      <c r="F1534" s="749"/>
      <c r="G1534" s="749"/>
      <c r="H1534" s="4341"/>
      <c r="I1534" s="4348"/>
      <c r="K1534" s="2337"/>
      <c r="P1534" s="681"/>
    </row>
    <row r="1535" spans="1:16" s="1486" customFormat="1" ht="10.5" customHeight="1">
      <c r="A1535" s="4782"/>
      <c r="B1535" s="749"/>
      <c r="C1535" s="749"/>
      <c r="D1535" s="749"/>
      <c r="E1535" s="749"/>
      <c r="F1535" s="749"/>
      <c r="G1535" s="749"/>
      <c r="H1535" s="4341"/>
      <c r="I1535" s="4348"/>
      <c r="K1535" s="2337"/>
      <c r="P1535" s="681"/>
    </row>
    <row r="1536" spans="1:16" s="1486" customFormat="1" ht="10.5" customHeight="1">
      <c r="A1536" s="4782"/>
      <c r="B1536" s="749"/>
      <c r="C1536" s="749"/>
      <c r="D1536" s="749"/>
      <c r="E1536" s="749"/>
      <c r="F1536" s="749"/>
      <c r="G1536" s="749"/>
      <c r="H1536" s="4341"/>
      <c r="I1536" s="4348"/>
      <c r="K1536" s="2337"/>
      <c r="P1536" s="681"/>
    </row>
    <row r="1537" spans="1:16" s="1486" customFormat="1" ht="10.5" customHeight="1">
      <c r="A1537" s="4782"/>
      <c r="B1537" s="749"/>
      <c r="C1537" s="749"/>
      <c r="D1537" s="749"/>
      <c r="E1537" s="749"/>
      <c r="F1537" s="749"/>
      <c r="G1537" s="749"/>
      <c r="H1537" s="4341"/>
      <c r="I1537" s="4348"/>
      <c r="K1537" s="2337"/>
      <c r="P1537" s="681"/>
    </row>
    <row r="1538" spans="1:16" s="1486" customFormat="1" ht="10.5" customHeight="1">
      <c r="A1538" s="4782"/>
      <c r="B1538" s="749"/>
      <c r="C1538" s="749"/>
      <c r="D1538" s="749"/>
      <c r="E1538" s="749"/>
      <c r="F1538" s="749"/>
      <c r="G1538" s="749"/>
      <c r="H1538" s="4341"/>
      <c r="I1538" s="4348"/>
      <c r="K1538" s="2337"/>
      <c r="P1538" s="681"/>
    </row>
    <row r="1539" spans="1:16" s="1486" customFormat="1" ht="10.5" customHeight="1">
      <c r="A1539" s="4782"/>
      <c r="B1539" s="749"/>
      <c r="C1539" s="749"/>
      <c r="D1539" s="749"/>
      <c r="E1539" s="749"/>
      <c r="F1539" s="749"/>
      <c r="G1539" s="749"/>
      <c r="H1539" s="4341"/>
      <c r="I1539" s="4348"/>
      <c r="K1539" s="2337"/>
      <c r="P1539" s="681"/>
    </row>
    <row r="1540" spans="1:16" s="1486" customFormat="1" ht="10.5" customHeight="1">
      <c r="A1540" s="4782"/>
      <c r="B1540" s="749"/>
      <c r="C1540" s="749"/>
      <c r="D1540" s="749"/>
      <c r="E1540" s="749"/>
      <c r="F1540" s="749"/>
      <c r="G1540" s="749"/>
      <c r="H1540" s="4341"/>
      <c r="I1540" s="4348"/>
      <c r="K1540" s="2337"/>
      <c r="P1540" s="681"/>
    </row>
    <row r="1541" spans="1:16" s="1486" customFormat="1" ht="10.5" customHeight="1">
      <c r="A1541" s="4782"/>
      <c r="B1541" s="749"/>
      <c r="C1541" s="749"/>
      <c r="D1541" s="749"/>
      <c r="E1541" s="749"/>
      <c r="F1541" s="749"/>
      <c r="G1541" s="749"/>
      <c r="H1541" s="4341"/>
      <c r="I1541" s="4348"/>
      <c r="K1541" s="2337"/>
      <c r="P1541" s="681"/>
    </row>
    <row r="1542" spans="1:16" s="1486" customFormat="1" ht="10.5" customHeight="1">
      <c r="A1542" s="4782"/>
      <c r="B1542" s="749"/>
      <c r="C1542" s="749"/>
      <c r="D1542" s="749"/>
      <c r="E1542" s="749"/>
      <c r="F1542" s="749"/>
      <c r="G1542" s="749"/>
      <c r="H1542" s="4341"/>
      <c r="I1542" s="4348"/>
      <c r="K1542" s="2337"/>
      <c r="P1542" s="681"/>
    </row>
    <row r="1543" spans="1:16" s="1486" customFormat="1" ht="10.5" customHeight="1">
      <c r="A1543" s="4782"/>
      <c r="B1543" s="749"/>
      <c r="C1543" s="749"/>
      <c r="D1543" s="749"/>
      <c r="E1543" s="749"/>
      <c r="F1543" s="749"/>
      <c r="G1543" s="749"/>
      <c r="H1543" s="4341"/>
      <c r="I1543" s="4348"/>
      <c r="K1543" s="2337"/>
      <c r="P1543" s="681"/>
    </row>
    <row r="1544" spans="1:16" s="1486" customFormat="1" ht="10.5" customHeight="1">
      <c r="A1544" s="4782"/>
      <c r="B1544" s="749"/>
      <c r="C1544" s="749"/>
      <c r="D1544" s="749"/>
      <c r="E1544" s="749"/>
      <c r="F1544" s="749"/>
      <c r="G1544" s="749"/>
      <c r="H1544" s="4341"/>
      <c r="I1544" s="4348"/>
      <c r="K1544" s="2337"/>
      <c r="P1544" s="681"/>
    </row>
    <row r="1545" spans="1:16" s="1486" customFormat="1" ht="10.5" customHeight="1">
      <c r="A1545" s="4782"/>
      <c r="B1545" s="749"/>
      <c r="C1545" s="749"/>
      <c r="D1545" s="749"/>
      <c r="E1545" s="749"/>
      <c r="F1545" s="749"/>
      <c r="G1545" s="749"/>
      <c r="H1545" s="4341"/>
      <c r="I1545" s="4348"/>
      <c r="K1545" s="2337"/>
      <c r="P1545" s="681"/>
    </row>
    <row r="1546" spans="1:16" s="1486" customFormat="1" ht="10.5" customHeight="1">
      <c r="A1546" s="4782"/>
      <c r="B1546" s="749"/>
      <c r="C1546" s="749"/>
      <c r="D1546" s="749"/>
      <c r="E1546" s="749"/>
      <c r="F1546" s="749"/>
      <c r="G1546" s="749"/>
      <c r="H1546" s="4341"/>
      <c r="I1546" s="4348"/>
      <c r="K1546" s="2337"/>
      <c r="P1546" s="681"/>
    </row>
    <row r="1547" spans="1:16" s="1486" customFormat="1" ht="10.5" customHeight="1">
      <c r="A1547" s="4782"/>
      <c r="B1547" s="749"/>
      <c r="C1547" s="749"/>
      <c r="D1547" s="749"/>
      <c r="E1547" s="749"/>
      <c r="F1547" s="749"/>
      <c r="G1547" s="749"/>
      <c r="H1547" s="4341"/>
      <c r="I1547" s="4348"/>
      <c r="K1547" s="2337"/>
      <c r="P1547" s="681"/>
    </row>
    <row r="1548" spans="1:16" s="1486" customFormat="1" ht="10.5" customHeight="1">
      <c r="A1548" s="4782"/>
      <c r="B1548" s="749"/>
      <c r="C1548" s="749"/>
      <c r="D1548" s="749"/>
      <c r="E1548" s="749"/>
      <c r="F1548" s="749"/>
      <c r="G1548" s="749"/>
      <c r="H1548" s="4341"/>
      <c r="I1548" s="4348"/>
      <c r="K1548" s="2337"/>
      <c r="P1548" s="681"/>
    </row>
    <row r="1549" spans="1:16" s="1486" customFormat="1" ht="10.5" customHeight="1">
      <c r="A1549" s="4782"/>
      <c r="B1549" s="749"/>
      <c r="C1549" s="749"/>
      <c r="D1549" s="749"/>
      <c r="E1549" s="749"/>
      <c r="F1549" s="749"/>
      <c r="G1549" s="749"/>
      <c r="H1549" s="4341"/>
      <c r="I1549" s="4348"/>
      <c r="K1549" s="2337"/>
      <c r="P1549" s="681"/>
    </row>
    <row r="1550" spans="1:16" s="1486" customFormat="1" ht="10.5" customHeight="1">
      <c r="A1550" s="4782"/>
      <c r="B1550" s="749"/>
      <c r="C1550" s="749"/>
      <c r="D1550" s="749"/>
      <c r="E1550" s="749"/>
      <c r="F1550" s="749"/>
      <c r="G1550" s="749"/>
      <c r="H1550" s="4341"/>
      <c r="I1550" s="4348"/>
      <c r="K1550" s="2337"/>
      <c r="P1550" s="681"/>
    </row>
    <row r="1551" spans="1:16" s="1486" customFormat="1" ht="10.5" customHeight="1">
      <c r="A1551" s="4782"/>
      <c r="B1551" s="749"/>
      <c r="C1551" s="749"/>
      <c r="D1551" s="749"/>
      <c r="E1551" s="749"/>
      <c r="F1551" s="749"/>
      <c r="G1551" s="749"/>
      <c r="H1551" s="4341"/>
      <c r="I1551" s="4348"/>
      <c r="K1551" s="2337"/>
      <c r="P1551" s="681"/>
    </row>
    <row r="1552" spans="1:16" s="1486" customFormat="1" ht="10.5" customHeight="1">
      <c r="A1552" s="4782"/>
      <c r="B1552" s="749"/>
      <c r="C1552" s="749"/>
      <c r="D1552" s="749"/>
      <c r="E1552" s="749"/>
      <c r="F1552" s="749"/>
      <c r="G1552" s="749"/>
      <c r="H1552" s="4341"/>
      <c r="I1552" s="4348"/>
      <c r="K1552" s="2337"/>
      <c r="P1552" s="681"/>
    </row>
    <row r="1553" spans="1:16" s="1486" customFormat="1" ht="10.5" customHeight="1">
      <c r="A1553" s="4782"/>
      <c r="B1553" s="749"/>
      <c r="C1553" s="749"/>
      <c r="D1553" s="749"/>
      <c r="E1553" s="749"/>
      <c r="F1553" s="749"/>
      <c r="G1553" s="749"/>
      <c r="H1553" s="4341"/>
      <c r="I1553" s="4348"/>
      <c r="K1553" s="2337"/>
      <c r="P1553" s="681"/>
    </row>
    <row r="1554" spans="1:16" s="1486" customFormat="1" ht="10.5" customHeight="1">
      <c r="A1554" s="4782"/>
      <c r="B1554" s="749"/>
      <c r="C1554" s="749"/>
      <c r="D1554" s="749"/>
      <c r="E1554" s="749"/>
      <c r="F1554" s="749"/>
      <c r="G1554" s="749"/>
      <c r="H1554" s="4341"/>
      <c r="I1554" s="4348"/>
      <c r="K1554" s="2337"/>
      <c r="P1554" s="681"/>
    </row>
    <row r="1555" spans="1:16" s="1486" customFormat="1" ht="10.5" customHeight="1">
      <c r="A1555" s="4782"/>
      <c r="B1555" s="749"/>
      <c r="C1555" s="749"/>
      <c r="D1555" s="749"/>
      <c r="E1555" s="749"/>
      <c r="F1555" s="749"/>
      <c r="G1555" s="749"/>
      <c r="H1555" s="4341"/>
      <c r="I1555" s="4348"/>
      <c r="K1555" s="2337"/>
      <c r="P1555" s="681"/>
    </row>
    <row r="1556" spans="1:16" s="1486" customFormat="1" ht="10.5" customHeight="1">
      <c r="A1556" s="4782"/>
      <c r="B1556" s="749"/>
      <c r="C1556" s="749"/>
      <c r="D1556" s="749"/>
      <c r="E1556" s="749"/>
      <c r="F1556" s="749"/>
      <c r="G1556" s="749"/>
      <c r="H1556" s="4341"/>
      <c r="I1556" s="4348"/>
      <c r="K1556" s="2337"/>
      <c r="P1556" s="681"/>
    </row>
    <row r="1557" spans="1:16" s="1486" customFormat="1" ht="10.5" customHeight="1">
      <c r="A1557" s="4782"/>
      <c r="B1557" s="749"/>
      <c r="C1557" s="749"/>
      <c r="D1557" s="749"/>
      <c r="E1557" s="749"/>
      <c r="F1557" s="749"/>
      <c r="G1557" s="749"/>
      <c r="H1557" s="4341"/>
      <c r="I1557" s="4348"/>
      <c r="K1557" s="2337"/>
      <c r="P1557" s="681"/>
    </row>
    <row r="1558" spans="1:16" s="1486" customFormat="1" ht="10.5" customHeight="1">
      <c r="A1558" s="4782"/>
      <c r="B1558" s="749"/>
      <c r="C1558" s="749"/>
      <c r="D1558" s="749"/>
      <c r="E1558" s="749"/>
      <c r="F1558" s="749"/>
      <c r="G1558" s="749"/>
      <c r="H1558" s="4341"/>
      <c r="I1558" s="4348"/>
      <c r="K1558" s="2337"/>
      <c r="P1558" s="681"/>
    </row>
    <row r="1559" spans="1:16" s="1486" customFormat="1" ht="10.5" customHeight="1">
      <c r="A1559" s="4782"/>
      <c r="B1559" s="749"/>
      <c r="C1559" s="749"/>
      <c r="D1559" s="749"/>
      <c r="E1559" s="749"/>
      <c r="F1559" s="749"/>
      <c r="G1559" s="749"/>
      <c r="H1559" s="4341"/>
      <c r="I1559" s="4348"/>
      <c r="K1559" s="2337"/>
      <c r="P1559" s="681"/>
    </row>
    <row r="1560" spans="1:16" s="1486" customFormat="1" ht="10.5" customHeight="1">
      <c r="A1560" s="4782"/>
      <c r="B1560" s="749"/>
      <c r="C1560" s="749"/>
      <c r="D1560" s="749"/>
      <c r="E1560" s="749"/>
      <c r="F1560" s="749"/>
      <c r="G1560" s="749"/>
      <c r="H1560" s="4341"/>
      <c r="I1560" s="4348"/>
      <c r="K1560" s="2337"/>
      <c r="P1560" s="681"/>
    </row>
    <row r="1561" spans="1:16" s="1486" customFormat="1" ht="10.5" customHeight="1">
      <c r="A1561" s="4782"/>
      <c r="B1561" s="749"/>
      <c r="C1561" s="749"/>
      <c r="D1561" s="749"/>
      <c r="E1561" s="749"/>
      <c r="F1561" s="749"/>
      <c r="G1561" s="749"/>
      <c r="H1561" s="4341"/>
      <c r="I1561" s="4348"/>
      <c r="K1561" s="2337"/>
      <c r="P1561" s="681"/>
    </row>
    <row r="1562" spans="1:16" s="1486" customFormat="1" ht="10.5" customHeight="1">
      <c r="A1562" s="4782"/>
      <c r="B1562" s="749"/>
      <c r="C1562" s="749"/>
      <c r="D1562" s="749"/>
      <c r="E1562" s="749"/>
      <c r="F1562" s="749"/>
      <c r="G1562" s="749"/>
      <c r="H1562" s="4341"/>
      <c r="I1562" s="4348"/>
      <c r="K1562" s="2337"/>
      <c r="P1562" s="681"/>
    </row>
    <row r="1563" spans="1:16" s="1486" customFormat="1" ht="10.5" customHeight="1">
      <c r="A1563" s="4782"/>
      <c r="B1563" s="749"/>
      <c r="C1563" s="749"/>
      <c r="D1563" s="749"/>
      <c r="E1563" s="749"/>
      <c r="F1563" s="749"/>
      <c r="G1563" s="749"/>
      <c r="H1563" s="4341"/>
      <c r="I1563" s="4348"/>
      <c r="K1563" s="2337"/>
      <c r="P1563" s="681"/>
    </row>
    <row r="1564" spans="1:16" s="1486" customFormat="1" ht="10.5" customHeight="1">
      <c r="A1564" s="4782"/>
      <c r="B1564" s="749"/>
      <c r="C1564" s="749"/>
      <c r="D1564" s="749"/>
      <c r="E1564" s="749"/>
      <c r="F1564" s="749"/>
      <c r="G1564" s="749"/>
      <c r="H1564" s="4341"/>
      <c r="I1564" s="4348"/>
      <c r="K1564" s="2337"/>
      <c r="P1564" s="681"/>
    </row>
    <row r="1565" spans="1:16" s="1486" customFormat="1" ht="10.5" customHeight="1">
      <c r="A1565" s="4782"/>
      <c r="B1565" s="749"/>
      <c r="C1565" s="749"/>
      <c r="D1565" s="749"/>
      <c r="E1565" s="749"/>
      <c r="F1565" s="749"/>
      <c r="G1565" s="749"/>
      <c r="H1565" s="4341"/>
      <c r="I1565" s="4348"/>
      <c r="K1565" s="2337"/>
      <c r="P1565" s="681"/>
    </row>
    <row r="1566" spans="1:16" s="1486" customFormat="1" ht="10.5" customHeight="1">
      <c r="A1566" s="4782"/>
      <c r="B1566" s="749"/>
      <c r="C1566" s="749"/>
      <c r="D1566" s="749"/>
      <c r="E1566" s="749"/>
      <c r="F1566" s="749"/>
      <c r="G1566" s="749"/>
      <c r="H1566" s="4341"/>
      <c r="I1566" s="4348"/>
      <c r="K1566" s="2337"/>
      <c r="P1566" s="681"/>
    </row>
    <row r="1567" spans="1:16" s="1486" customFormat="1" ht="10.5" customHeight="1">
      <c r="A1567" s="4782"/>
      <c r="B1567" s="749"/>
      <c r="C1567" s="749"/>
      <c r="D1567" s="749"/>
      <c r="E1567" s="749"/>
      <c r="F1567" s="749"/>
      <c r="G1567" s="749"/>
      <c r="H1567" s="4341"/>
      <c r="I1567" s="4348"/>
      <c r="K1567" s="2337"/>
      <c r="P1567" s="681"/>
    </row>
    <row r="1568" spans="1:16" s="1486" customFormat="1" ht="10.5" customHeight="1">
      <c r="A1568" s="4782"/>
      <c r="B1568" s="749"/>
      <c r="C1568" s="749"/>
      <c r="D1568" s="749"/>
      <c r="E1568" s="749"/>
      <c r="F1568" s="749"/>
      <c r="G1568" s="749"/>
      <c r="H1568" s="4341"/>
      <c r="I1568" s="4348"/>
      <c r="K1568" s="2337"/>
      <c r="P1568" s="681"/>
    </row>
    <row r="1569" spans="1:16" s="1486" customFormat="1" ht="10.5" customHeight="1">
      <c r="A1569" s="4782"/>
      <c r="B1569" s="749"/>
      <c r="C1569" s="749"/>
      <c r="D1569" s="749"/>
      <c r="E1569" s="749"/>
      <c r="F1569" s="749"/>
      <c r="G1569" s="749"/>
      <c r="H1569" s="4341"/>
      <c r="I1569" s="4348"/>
      <c r="K1569" s="2337"/>
      <c r="P1569" s="681"/>
    </row>
    <row r="1570" spans="1:16" s="1486" customFormat="1" ht="10.5" customHeight="1">
      <c r="A1570" s="4782"/>
      <c r="B1570" s="749"/>
      <c r="C1570" s="749"/>
      <c r="D1570" s="749"/>
      <c r="E1570" s="749"/>
      <c r="F1570" s="749"/>
      <c r="G1570" s="749"/>
      <c r="H1570" s="4341"/>
      <c r="I1570" s="4348"/>
      <c r="K1570" s="2337"/>
      <c r="P1570" s="681"/>
    </row>
    <row r="1571" spans="1:16" s="1486" customFormat="1" ht="10.5" customHeight="1">
      <c r="A1571" s="4782"/>
      <c r="B1571" s="749"/>
      <c r="C1571" s="749"/>
      <c r="D1571" s="749"/>
      <c r="E1571" s="749"/>
      <c r="F1571" s="749"/>
      <c r="G1571" s="749"/>
      <c r="H1571" s="4341"/>
      <c r="I1571" s="4348"/>
      <c r="K1571" s="2337"/>
      <c r="P1571" s="681"/>
    </row>
    <row r="1572" spans="1:16" s="1486" customFormat="1" ht="10.5" customHeight="1">
      <c r="A1572" s="4782"/>
      <c r="B1572" s="749"/>
      <c r="C1572" s="749"/>
      <c r="D1572" s="749"/>
      <c r="E1572" s="749"/>
      <c r="F1572" s="749"/>
      <c r="G1572" s="749"/>
      <c r="H1572" s="4341"/>
      <c r="I1572" s="4348"/>
      <c r="K1572" s="2337"/>
      <c r="P1572" s="681"/>
    </row>
    <row r="1573" spans="1:16" s="1486" customFormat="1" ht="10.5" customHeight="1">
      <c r="A1573" s="4782"/>
      <c r="B1573" s="749"/>
      <c r="C1573" s="749"/>
      <c r="D1573" s="749"/>
      <c r="E1573" s="749"/>
      <c r="F1573" s="749"/>
      <c r="G1573" s="749"/>
      <c r="H1573" s="4341"/>
      <c r="I1573" s="4348"/>
      <c r="K1573" s="2337"/>
      <c r="P1573" s="681"/>
    </row>
    <row r="1574" spans="1:16" s="1486" customFormat="1" ht="10.5" customHeight="1">
      <c r="A1574" s="4782"/>
      <c r="B1574" s="749"/>
      <c r="C1574" s="749"/>
      <c r="D1574" s="749"/>
      <c r="E1574" s="749"/>
      <c r="F1574" s="749"/>
      <c r="G1574" s="749"/>
      <c r="H1574" s="4341"/>
      <c r="I1574" s="4348"/>
      <c r="K1574" s="2337"/>
      <c r="P1574" s="681"/>
    </row>
    <row r="1575" spans="1:16" s="1486" customFormat="1" ht="10.5" customHeight="1">
      <c r="A1575" s="4782"/>
      <c r="B1575" s="749"/>
      <c r="C1575" s="749"/>
      <c r="D1575" s="749"/>
      <c r="E1575" s="749"/>
      <c r="F1575" s="749"/>
      <c r="G1575" s="749"/>
      <c r="H1575" s="4341"/>
      <c r="I1575" s="4348"/>
      <c r="K1575" s="2337"/>
      <c r="P1575" s="681"/>
    </row>
    <row r="1576" spans="1:16" s="1486" customFormat="1" ht="10.5" customHeight="1">
      <c r="A1576" s="4782"/>
      <c r="B1576" s="749"/>
      <c r="C1576" s="749"/>
      <c r="D1576" s="749"/>
      <c r="E1576" s="749"/>
      <c r="F1576" s="749"/>
      <c r="G1576" s="749"/>
      <c r="H1576" s="4341"/>
      <c r="I1576" s="4348"/>
      <c r="K1576" s="2337"/>
      <c r="P1576" s="681"/>
    </row>
    <row r="1577" spans="1:16" s="1486" customFormat="1" ht="10.5" customHeight="1">
      <c r="A1577" s="4782"/>
      <c r="B1577" s="749"/>
      <c r="C1577" s="749"/>
      <c r="D1577" s="749"/>
      <c r="E1577" s="749"/>
      <c r="F1577" s="749"/>
      <c r="G1577" s="749"/>
      <c r="H1577" s="4341"/>
      <c r="I1577" s="4348"/>
      <c r="K1577" s="2337"/>
      <c r="P1577" s="681"/>
    </row>
    <row r="1578" spans="1:16" s="1486" customFormat="1" ht="10.5" customHeight="1">
      <c r="A1578" s="4782"/>
      <c r="B1578" s="749"/>
      <c r="C1578" s="749"/>
      <c r="D1578" s="749"/>
      <c r="E1578" s="749"/>
      <c r="F1578" s="749"/>
      <c r="G1578" s="749"/>
      <c r="H1578" s="4341"/>
      <c r="I1578" s="4348"/>
      <c r="K1578" s="2337"/>
      <c r="P1578" s="681"/>
    </row>
    <row r="1579" spans="1:16" s="1486" customFormat="1" ht="10.5" customHeight="1">
      <c r="A1579" s="4782"/>
      <c r="B1579" s="749"/>
      <c r="C1579" s="749"/>
      <c r="D1579" s="749"/>
      <c r="E1579" s="749"/>
      <c r="F1579" s="749"/>
      <c r="G1579" s="749"/>
      <c r="H1579" s="4341"/>
      <c r="I1579" s="4348"/>
      <c r="K1579" s="2337"/>
      <c r="P1579" s="681"/>
    </row>
    <row r="1580" spans="1:16" s="1486" customFormat="1" ht="10.5" customHeight="1">
      <c r="A1580" s="4782"/>
      <c r="B1580" s="749"/>
      <c r="C1580" s="749"/>
      <c r="D1580" s="749"/>
      <c r="E1580" s="749"/>
      <c r="F1580" s="749"/>
      <c r="G1580" s="749"/>
      <c r="H1580" s="4341"/>
      <c r="I1580" s="4348"/>
      <c r="K1580" s="2337"/>
      <c r="P1580" s="681"/>
    </row>
    <row r="1581" spans="1:16" s="1486" customFormat="1" ht="10.5" customHeight="1">
      <c r="A1581" s="4782"/>
      <c r="B1581" s="749"/>
      <c r="C1581" s="749"/>
      <c r="D1581" s="749"/>
      <c r="E1581" s="749"/>
      <c r="F1581" s="749"/>
      <c r="G1581" s="749"/>
      <c r="H1581" s="4341"/>
      <c r="I1581" s="4348"/>
      <c r="K1581" s="2337"/>
      <c r="P1581" s="681"/>
    </row>
    <row r="1582" spans="1:16" s="1486" customFormat="1" ht="10.5" customHeight="1">
      <c r="A1582" s="4782"/>
      <c r="B1582" s="749"/>
      <c r="C1582" s="749"/>
      <c r="D1582" s="749"/>
      <c r="E1582" s="749"/>
      <c r="F1582" s="749"/>
      <c r="G1582" s="749"/>
      <c r="H1582" s="4341"/>
      <c r="I1582" s="4348"/>
      <c r="K1582" s="2337"/>
      <c r="P1582" s="681"/>
    </row>
    <row r="1583" spans="1:16" s="1486" customFormat="1" ht="10.5" customHeight="1">
      <c r="A1583" s="4782"/>
      <c r="B1583" s="749"/>
      <c r="C1583" s="749"/>
      <c r="D1583" s="749"/>
      <c r="E1583" s="749"/>
      <c r="F1583" s="749"/>
      <c r="G1583" s="749"/>
      <c r="H1583" s="4341"/>
      <c r="I1583" s="4348"/>
      <c r="K1583" s="2337"/>
      <c r="P1583" s="681"/>
    </row>
    <row r="1584" spans="1:16" s="1486" customFormat="1" ht="10.5" customHeight="1">
      <c r="A1584" s="4782"/>
      <c r="B1584" s="749"/>
      <c r="C1584" s="749"/>
      <c r="D1584" s="749"/>
      <c r="E1584" s="749"/>
      <c r="F1584" s="749"/>
      <c r="G1584" s="749"/>
      <c r="H1584" s="4341"/>
      <c r="I1584" s="4348"/>
      <c r="K1584" s="2337"/>
      <c r="P1584" s="681"/>
    </row>
    <row r="1585" spans="1:16" s="1486" customFormat="1" ht="10.5" customHeight="1">
      <c r="A1585" s="4782"/>
      <c r="B1585" s="749"/>
      <c r="C1585" s="749"/>
      <c r="D1585" s="749"/>
      <c r="E1585" s="749"/>
      <c r="F1585" s="749"/>
      <c r="G1585" s="749"/>
      <c r="H1585" s="4341"/>
      <c r="I1585" s="4348"/>
      <c r="K1585" s="2337"/>
      <c r="P1585" s="681"/>
    </row>
    <row r="1586" spans="1:16" s="1486" customFormat="1" ht="10.5" customHeight="1">
      <c r="A1586" s="4782"/>
      <c r="B1586" s="749"/>
      <c r="C1586" s="749"/>
      <c r="D1586" s="749"/>
      <c r="E1586" s="749"/>
      <c r="F1586" s="749"/>
      <c r="G1586" s="749"/>
      <c r="H1586" s="4341"/>
      <c r="I1586" s="4348"/>
      <c r="K1586" s="2337"/>
      <c r="P1586" s="681"/>
    </row>
    <row r="1587" spans="1:16" s="1486" customFormat="1" ht="10.5" customHeight="1">
      <c r="A1587" s="4782"/>
      <c r="B1587" s="749"/>
      <c r="C1587" s="749"/>
      <c r="D1587" s="749"/>
      <c r="E1587" s="749"/>
      <c r="F1587" s="749"/>
      <c r="G1587" s="749"/>
      <c r="H1587" s="4341"/>
      <c r="I1587" s="4348"/>
      <c r="K1587" s="2337"/>
      <c r="P1587" s="681"/>
    </row>
    <row r="1588" spans="1:16" s="1486" customFormat="1" ht="10.5" customHeight="1">
      <c r="A1588" s="4782"/>
      <c r="B1588" s="749"/>
      <c r="C1588" s="749"/>
      <c r="D1588" s="749"/>
      <c r="E1588" s="749"/>
      <c r="F1588" s="749"/>
      <c r="G1588" s="749"/>
      <c r="H1588" s="4341"/>
      <c r="I1588" s="4348"/>
      <c r="K1588" s="2337"/>
      <c r="P1588" s="681"/>
    </row>
    <row r="1589" spans="1:16" s="1486" customFormat="1" ht="10.5" customHeight="1">
      <c r="A1589" s="4782"/>
      <c r="B1589" s="749"/>
      <c r="C1589" s="749"/>
      <c r="D1589" s="749"/>
      <c r="E1589" s="749"/>
      <c r="F1589" s="749"/>
      <c r="G1589" s="749"/>
      <c r="H1589" s="4341"/>
      <c r="I1589" s="4348"/>
      <c r="K1589" s="2337"/>
      <c r="P1589" s="681"/>
    </row>
    <row r="1590" spans="1:16" s="1486" customFormat="1" ht="10.5" customHeight="1">
      <c r="A1590" s="4782"/>
      <c r="B1590" s="749"/>
      <c r="C1590" s="749"/>
      <c r="D1590" s="749"/>
      <c r="E1590" s="749"/>
      <c r="F1590" s="749"/>
      <c r="G1590" s="749"/>
      <c r="H1590" s="4341"/>
      <c r="I1590" s="4348"/>
      <c r="K1590" s="2337"/>
      <c r="P1590" s="681"/>
    </row>
    <row r="1591" spans="1:16" s="1486" customFormat="1" ht="10.5" customHeight="1">
      <c r="A1591" s="4782"/>
      <c r="B1591" s="749"/>
      <c r="C1591" s="749"/>
      <c r="D1591" s="749"/>
      <c r="E1591" s="749"/>
      <c r="F1591" s="749"/>
      <c r="G1591" s="749"/>
      <c r="H1591" s="4341"/>
      <c r="I1591" s="4348"/>
      <c r="K1591" s="2337"/>
      <c r="P1591" s="681"/>
    </row>
    <row r="1592" spans="1:16" s="1486" customFormat="1" ht="10.5" customHeight="1">
      <c r="A1592" s="4782"/>
      <c r="B1592" s="749"/>
      <c r="C1592" s="749"/>
      <c r="D1592" s="749"/>
      <c r="E1592" s="749"/>
      <c r="F1592" s="749"/>
      <c r="G1592" s="749"/>
      <c r="H1592" s="4341"/>
      <c r="I1592" s="4348"/>
      <c r="K1592" s="2337"/>
      <c r="P1592" s="681"/>
    </row>
    <row r="1593" spans="1:16" s="1486" customFormat="1" ht="10.5" customHeight="1">
      <c r="A1593" s="4782"/>
      <c r="B1593" s="749"/>
      <c r="C1593" s="749"/>
      <c r="D1593" s="749"/>
      <c r="E1593" s="749"/>
      <c r="F1593" s="749"/>
      <c r="G1593" s="749"/>
      <c r="H1593" s="4341"/>
      <c r="I1593" s="4348"/>
      <c r="K1593" s="2337"/>
      <c r="P1593" s="681"/>
    </row>
    <row r="1594" spans="1:16" s="1486" customFormat="1" ht="10.5" customHeight="1">
      <c r="A1594" s="4782"/>
      <c r="B1594" s="749"/>
      <c r="C1594" s="749"/>
      <c r="D1594" s="749"/>
      <c r="E1594" s="749"/>
      <c r="F1594" s="749"/>
      <c r="G1594" s="749"/>
      <c r="H1594" s="4341"/>
      <c r="I1594" s="4348"/>
      <c r="K1594" s="2337"/>
      <c r="P1594" s="681"/>
    </row>
    <row r="1595" spans="1:16" s="1486" customFormat="1" ht="10.5" customHeight="1">
      <c r="A1595" s="4782"/>
      <c r="B1595" s="749"/>
      <c r="C1595" s="749"/>
      <c r="D1595" s="749"/>
      <c r="E1595" s="749"/>
      <c r="F1595" s="749"/>
      <c r="G1595" s="749"/>
      <c r="H1595" s="4341"/>
      <c r="I1595" s="4348"/>
      <c r="K1595" s="2337"/>
      <c r="P1595" s="681"/>
    </row>
    <row r="1596" spans="1:16" s="1486" customFormat="1" ht="10.5" customHeight="1">
      <c r="A1596" s="4782"/>
      <c r="B1596" s="749"/>
      <c r="C1596" s="749"/>
      <c r="D1596" s="749"/>
      <c r="E1596" s="749"/>
      <c r="F1596" s="749"/>
      <c r="G1596" s="749"/>
      <c r="H1596" s="4341"/>
      <c r="I1596" s="4348"/>
      <c r="K1596" s="2337"/>
      <c r="P1596" s="681"/>
    </row>
    <row r="1597" spans="1:16" s="1486" customFormat="1" ht="10.5" customHeight="1">
      <c r="A1597" s="4782"/>
      <c r="B1597" s="749"/>
      <c r="C1597" s="749"/>
      <c r="D1597" s="749"/>
      <c r="E1597" s="749"/>
      <c r="F1597" s="749"/>
      <c r="G1597" s="749"/>
      <c r="H1597" s="4341"/>
      <c r="I1597" s="4348"/>
      <c r="K1597" s="2337"/>
      <c r="P1597" s="681"/>
    </row>
    <row r="1598" spans="1:16" s="1486" customFormat="1" ht="10.5" customHeight="1">
      <c r="A1598" s="4782"/>
      <c r="B1598" s="749"/>
      <c r="C1598" s="749"/>
      <c r="D1598" s="749"/>
      <c r="E1598" s="749"/>
      <c r="F1598" s="749"/>
      <c r="G1598" s="749"/>
      <c r="H1598" s="4341"/>
      <c r="I1598" s="4348"/>
      <c r="K1598" s="2337"/>
      <c r="P1598" s="681"/>
    </row>
    <row r="1599" spans="1:16" s="1486" customFormat="1" ht="10.5" customHeight="1">
      <c r="A1599" s="4782"/>
      <c r="B1599" s="749"/>
      <c r="C1599" s="749"/>
      <c r="D1599" s="749"/>
      <c r="E1599" s="749"/>
      <c r="F1599" s="749"/>
      <c r="G1599" s="749"/>
      <c r="H1599" s="4341"/>
      <c r="I1599" s="4348"/>
      <c r="K1599" s="2337"/>
      <c r="P1599" s="681"/>
    </row>
    <row r="1600" spans="1:16" s="1486" customFormat="1" ht="10.5" customHeight="1">
      <c r="A1600" s="4782"/>
      <c r="B1600" s="749"/>
      <c r="C1600" s="749"/>
      <c r="D1600" s="749"/>
      <c r="E1600" s="749"/>
      <c r="F1600" s="749"/>
      <c r="G1600" s="749"/>
      <c r="H1600" s="4341"/>
      <c r="I1600" s="4348"/>
      <c r="K1600" s="2337"/>
      <c r="P1600" s="681"/>
    </row>
    <row r="1601" spans="1:16" s="1486" customFormat="1" ht="10.5" customHeight="1">
      <c r="A1601" s="4782"/>
      <c r="B1601" s="749"/>
      <c r="C1601" s="749"/>
      <c r="D1601" s="749"/>
      <c r="E1601" s="749"/>
      <c r="F1601" s="749"/>
      <c r="G1601" s="749"/>
      <c r="H1601" s="4341"/>
      <c r="I1601" s="4348"/>
      <c r="K1601" s="2337"/>
      <c r="P1601" s="681"/>
    </row>
    <row r="1602" spans="1:16" s="1486" customFormat="1" ht="10.5" customHeight="1">
      <c r="A1602" s="4782"/>
      <c r="B1602" s="749"/>
      <c r="C1602" s="749"/>
      <c r="D1602" s="749"/>
      <c r="E1602" s="749"/>
      <c r="F1602" s="749"/>
      <c r="G1602" s="749"/>
      <c r="H1602" s="4341"/>
      <c r="I1602" s="4348"/>
      <c r="K1602" s="2337"/>
      <c r="P1602" s="681"/>
    </row>
    <row r="1603" spans="1:16" s="1486" customFormat="1" ht="10.5" customHeight="1">
      <c r="A1603" s="4782"/>
      <c r="B1603" s="749"/>
      <c r="C1603" s="749"/>
      <c r="D1603" s="749"/>
      <c r="E1603" s="749"/>
      <c r="F1603" s="749"/>
      <c r="G1603" s="749"/>
      <c r="H1603" s="4341"/>
      <c r="I1603" s="4348"/>
      <c r="K1603" s="2337"/>
      <c r="P1603" s="681"/>
    </row>
    <row r="1604" spans="1:16" s="1486" customFormat="1" ht="10.5" customHeight="1">
      <c r="A1604" s="4782"/>
      <c r="B1604" s="749"/>
      <c r="C1604" s="749"/>
      <c r="D1604" s="749"/>
      <c r="E1604" s="749"/>
      <c r="F1604" s="749"/>
      <c r="G1604" s="749"/>
      <c r="H1604" s="4341"/>
      <c r="I1604" s="4348"/>
      <c r="K1604" s="2337"/>
      <c r="P1604" s="681"/>
    </row>
    <row r="1605" spans="1:16" s="1486" customFormat="1" ht="10.5" customHeight="1">
      <c r="A1605" s="4782"/>
      <c r="B1605" s="749"/>
      <c r="C1605" s="749"/>
      <c r="D1605" s="749"/>
      <c r="E1605" s="749"/>
      <c r="F1605" s="749"/>
      <c r="G1605" s="749"/>
      <c r="H1605" s="4341"/>
      <c r="I1605" s="4348"/>
      <c r="K1605" s="2337"/>
      <c r="P1605" s="681"/>
    </row>
    <row r="1606" spans="1:16" s="1486" customFormat="1" ht="10.5" customHeight="1">
      <c r="A1606" s="4782"/>
      <c r="B1606" s="749"/>
      <c r="C1606" s="749"/>
      <c r="D1606" s="749"/>
      <c r="E1606" s="749"/>
      <c r="F1606" s="749"/>
      <c r="G1606" s="749"/>
      <c r="H1606" s="4341"/>
      <c r="I1606" s="4348"/>
      <c r="K1606" s="2337"/>
      <c r="P1606" s="681"/>
    </row>
    <row r="1607" spans="1:16" s="1486" customFormat="1" ht="10.5" customHeight="1">
      <c r="A1607" s="4782"/>
      <c r="B1607" s="749"/>
      <c r="C1607" s="749"/>
      <c r="D1607" s="749"/>
      <c r="E1607" s="749"/>
      <c r="F1607" s="749"/>
      <c r="G1607" s="749"/>
      <c r="H1607" s="4341"/>
      <c r="I1607" s="4348"/>
      <c r="K1607" s="2337"/>
      <c r="P1607" s="681"/>
    </row>
    <row r="1608" spans="1:16" s="1486" customFormat="1" ht="10.5" customHeight="1">
      <c r="A1608" s="4782"/>
      <c r="B1608" s="749"/>
      <c r="C1608" s="749"/>
      <c r="D1608" s="749"/>
      <c r="E1608" s="749"/>
      <c r="F1608" s="749"/>
      <c r="G1608" s="749"/>
      <c r="H1608" s="4341"/>
      <c r="I1608" s="4348"/>
      <c r="K1608" s="2337"/>
      <c r="P1608" s="681"/>
    </row>
    <row r="1609" spans="1:16" s="1486" customFormat="1" ht="10.5" customHeight="1">
      <c r="A1609" s="4782"/>
      <c r="B1609" s="749"/>
      <c r="C1609" s="749"/>
      <c r="D1609" s="749"/>
      <c r="E1609" s="749"/>
      <c r="F1609" s="749"/>
      <c r="G1609" s="749"/>
      <c r="H1609" s="4341"/>
      <c r="I1609" s="4348"/>
      <c r="K1609" s="2337"/>
      <c r="P1609" s="681"/>
    </row>
    <row r="1610" spans="1:16" s="1486" customFormat="1" ht="10.5" customHeight="1">
      <c r="A1610" s="4782"/>
      <c r="B1610" s="749"/>
      <c r="C1610" s="749"/>
      <c r="D1610" s="749"/>
      <c r="E1610" s="749"/>
      <c r="F1610" s="749"/>
      <c r="G1610" s="749"/>
      <c r="H1610" s="4341"/>
      <c r="I1610" s="4348"/>
      <c r="K1610" s="2337"/>
      <c r="P1610" s="681"/>
    </row>
    <row r="1611" spans="1:16" s="1486" customFormat="1" ht="10.5" customHeight="1">
      <c r="A1611" s="4782"/>
      <c r="B1611" s="749"/>
      <c r="C1611" s="749"/>
      <c r="D1611" s="749"/>
      <c r="E1611" s="749"/>
      <c r="F1611" s="749"/>
      <c r="G1611" s="749"/>
      <c r="H1611" s="4341"/>
      <c r="I1611" s="4348"/>
      <c r="K1611" s="2337"/>
      <c r="P1611" s="681"/>
    </row>
    <row r="1612" spans="1:16" s="1486" customFormat="1" ht="10.5" customHeight="1">
      <c r="A1612" s="4782"/>
      <c r="B1612" s="749"/>
      <c r="C1612" s="749"/>
      <c r="D1612" s="749"/>
      <c r="E1612" s="749"/>
      <c r="F1612" s="749"/>
      <c r="G1612" s="749"/>
      <c r="H1612" s="4341"/>
      <c r="I1612" s="4348"/>
      <c r="K1612" s="2337"/>
      <c r="P1612" s="681"/>
    </row>
    <row r="1613" spans="1:16" s="1486" customFormat="1" ht="10.5" customHeight="1">
      <c r="A1613" s="4782"/>
      <c r="B1613" s="749"/>
      <c r="C1613" s="749"/>
      <c r="D1613" s="749"/>
      <c r="E1613" s="749"/>
      <c r="F1613" s="749"/>
      <c r="G1613" s="749"/>
      <c r="H1613" s="4341"/>
      <c r="I1613" s="4348"/>
      <c r="K1613" s="2337"/>
      <c r="P1613" s="681"/>
    </row>
    <row r="1614" spans="1:16" s="1486" customFormat="1" ht="10.5" customHeight="1">
      <c r="A1614" s="4782"/>
      <c r="B1614" s="749"/>
      <c r="C1614" s="749"/>
      <c r="D1614" s="749"/>
      <c r="E1614" s="749"/>
      <c r="F1614" s="749"/>
      <c r="G1614" s="749"/>
      <c r="H1614" s="4341"/>
      <c r="I1614" s="4348"/>
      <c r="K1614" s="2337"/>
      <c r="P1614" s="681"/>
    </row>
    <row r="1615" spans="1:16" s="1486" customFormat="1" ht="10.5" customHeight="1">
      <c r="A1615" s="4782"/>
      <c r="B1615" s="749"/>
      <c r="C1615" s="749"/>
      <c r="D1615" s="749"/>
      <c r="E1615" s="749"/>
      <c r="F1615" s="749"/>
      <c r="G1615" s="749"/>
      <c r="H1615" s="4341"/>
      <c r="I1615" s="4348"/>
      <c r="K1615" s="2337"/>
      <c r="P1615" s="681"/>
    </row>
    <row r="1616" spans="1:16" s="1486" customFormat="1" ht="10.5" customHeight="1">
      <c r="A1616" s="4782"/>
      <c r="B1616" s="749"/>
      <c r="C1616" s="749"/>
      <c r="D1616" s="749"/>
      <c r="E1616" s="749"/>
      <c r="F1616" s="749"/>
      <c r="G1616" s="749"/>
      <c r="H1616" s="4341"/>
      <c r="I1616" s="4348"/>
      <c r="K1616" s="2337"/>
      <c r="P1616" s="681"/>
    </row>
    <row r="1617" spans="1:16" s="1486" customFormat="1" ht="10.5" customHeight="1">
      <c r="A1617" s="4782"/>
      <c r="B1617" s="749"/>
      <c r="C1617" s="749"/>
      <c r="D1617" s="749"/>
      <c r="E1617" s="749"/>
      <c r="F1617" s="749"/>
      <c r="G1617" s="749"/>
      <c r="H1617" s="4341"/>
      <c r="I1617" s="4348"/>
      <c r="K1617" s="2337"/>
      <c r="P1617" s="681"/>
    </row>
    <row r="1618" spans="1:16" s="1486" customFormat="1" ht="10.5" customHeight="1">
      <c r="A1618" s="4782"/>
      <c r="B1618" s="749"/>
      <c r="C1618" s="749"/>
      <c r="D1618" s="749"/>
      <c r="E1618" s="749"/>
      <c r="F1618" s="749"/>
      <c r="G1618" s="749"/>
      <c r="H1618" s="4341"/>
      <c r="I1618" s="4348"/>
      <c r="K1618" s="2337"/>
      <c r="P1618" s="681"/>
    </row>
    <row r="1619" spans="1:16" s="1486" customFormat="1" ht="10.5" customHeight="1">
      <c r="A1619" s="4782"/>
      <c r="B1619" s="749"/>
      <c r="C1619" s="749"/>
      <c r="D1619" s="749"/>
      <c r="E1619" s="749"/>
      <c r="F1619" s="749"/>
      <c r="G1619" s="749"/>
      <c r="H1619" s="4341"/>
      <c r="I1619" s="4348"/>
      <c r="K1619" s="2337"/>
      <c r="P1619" s="681"/>
    </row>
    <row r="1620" spans="1:16" s="1486" customFormat="1" ht="10.5" customHeight="1">
      <c r="A1620" s="4782"/>
      <c r="B1620" s="749"/>
      <c r="C1620" s="749"/>
      <c r="D1620" s="749"/>
      <c r="E1620" s="749"/>
      <c r="F1620" s="749"/>
      <c r="G1620" s="749"/>
      <c r="H1620" s="4341"/>
      <c r="I1620" s="4348"/>
      <c r="K1620" s="2337"/>
      <c r="P1620" s="681"/>
    </row>
    <row r="1621" spans="1:16" s="1486" customFormat="1" ht="10.5" customHeight="1">
      <c r="A1621" s="4782"/>
      <c r="B1621" s="749"/>
      <c r="C1621" s="749"/>
      <c r="D1621" s="749"/>
      <c r="E1621" s="749"/>
      <c r="F1621" s="749"/>
      <c r="G1621" s="749"/>
      <c r="H1621" s="4341"/>
      <c r="I1621" s="4348"/>
      <c r="K1621" s="2337"/>
      <c r="P1621" s="681"/>
    </row>
    <row r="1622" spans="1:16" s="1486" customFormat="1" ht="10.5" customHeight="1">
      <c r="A1622" s="4782"/>
      <c r="B1622" s="749"/>
      <c r="C1622" s="749"/>
      <c r="D1622" s="749"/>
      <c r="E1622" s="749"/>
      <c r="F1622" s="749"/>
      <c r="G1622" s="749"/>
      <c r="H1622" s="4341"/>
      <c r="I1622" s="4348"/>
      <c r="K1622" s="2337"/>
      <c r="P1622" s="681"/>
    </row>
    <row r="1623" spans="1:16" s="1486" customFormat="1" ht="10.5" customHeight="1">
      <c r="A1623" s="4782"/>
      <c r="B1623" s="749"/>
      <c r="C1623" s="749"/>
      <c r="D1623" s="749"/>
      <c r="E1623" s="749"/>
      <c r="F1623" s="749"/>
      <c r="G1623" s="749"/>
      <c r="H1623" s="4341"/>
      <c r="I1623" s="4348"/>
      <c r="K1623" s="2337"/>
      <c r="P1623" s="681"/>
    </row>
    <row r="1624" spans="1:16" s="1486" customFormat="1" ht="10.5" customHeight="1">
      <c r="A1624" s="4782"/>
      <c r="B1624" s="749"/>
      <c r="C1624" s="749"/>
      <c r="D1624" s="749"/>
      <c r="E1624" s="749"/>
      <c r="F1624" s="749"/>
      <c r="G1624" s="749"/>
      <c r="H1624" s="4341"/>
      <c r="I1624" s="4348"/>
      <c r="K1624" s="2337"/>
      <c r="P1624" s="681"/>
    </row>
    <row r="1625" spans="1:16" s="1486" customFormat="1" ht="10.5" customHeight="1">
      <c r="A1625" s="4782"/>
      <c r="B1625" s="749"/>
      <c r="C1625" s="749"/>
      <c r="D1625" s="749"/>
      <c r="E1625" s="749"/>
      <c r="F1625" s="749"/>
      <c r="G1625" s="749"/>
      <c r="H1625" s="4341"/>
      <c r="I1625" s="4348"/>
      <c r="K1625" s="2337"/>
      <c r="P1625" s="681"/>
    </row>
    <row r="1626" spans="1:16" s="1486" customFormat="1" ht="10.5" customHeight="1">
      <c r="A1626" s="4782"/>
      <c r="B1626" s="749"/>
      <c r="C1626" s="749"/>
      <c r="D1626" s="749"/>
      <c r="E1626" s="749"/>
      <c r="F1626" s="749"/>
      <c r="G1626" s="749"/>
      <c r="H1626" s="4341"/>
      <c r="I1626" s="4348"/>
      <c r="K1626" s="2337"/>
      <c r="P1626" s="681"/>
    </row>
    <row r="1627" spans="1:16" s="1486" customFormat="1" ht="10.5" customHeight="1">
      <c r="A1627" s="4782"/>
      <c r="B1627" s="749"/>
      <c r="C1627" s="749"/>
      <c r="D1627" s="749"/>
      <c r="E1627" s="749"/>
      <c r="F1627" s="749"/>
      <c r="G1627" s="749"/>
      <c r="H1627" s="4341"/>
      <c r="I1627" s="4348"/>
      <c r="K1627" s="2337"/>
      <c r="P1627" s="681"/>
    </row>
    <row r="1628" spans="1:16" s="1486" customFormat="1" ht="10.5" customHeight="1">
      <c r="A1628" s="4782"/>
      <c r="B1628" s="749"/>
      <c r="C1628" s="749"/>
      <c r="D1628" s="749"/>
      <c r="E1628" s="749"/>
      <c r="F1628" s="749"/>
      <c r="G1628" s="749"/>
      <c r="H1628" s="4341"/>
      <c r="I1628" s="4348"/>
      <c r="K1628" s="2337"/>
      <c r="P1628" s="681"/>
    </row>
    <row r="1629" spans="1:16" s="1486" customFormat="1" ht="10.5" customHeight="1">
      <c r="A1629" s="4782"/>
      <c r="B1629" s="749"/>
      <c r="C1629" s="749"/>
      <c r="D1629" s="749"/>
      <c r="E1629" s="749"/>
      <c r="F1629" s="749"/>
      <c r="G1629" s="749"/>
      <c r="H1629" s="4341"/>
      <c r="I1629" s="4348"/>
      <c r="K1629" s="2337"/>
      <c r="P1629" s="681"/>
    </row>
    <row r="1630" spans="1:16" s="1486" customFormat="1" ht="10.5" customHeight="1">
      <c r="A1630" s="4782"/>
      <c r="B1630" s="749"/>
      <c r="C1630" s="749"/>
      <c r="D1630" s="749"/>
      <c r="E1630" s="749"/>
      <c r="F1630" s="749"/>
      <c r="G1630" s="749"/>
      <c r="H1630" s="4341"/>
      <c r="I1630" s="4348"/>
      <c r="K1630" s="2337"/>
      <c r="P1630" s="681"/>
    </row>
    <row r="1631" spans="1:16" s="1486" customFormat="1" ht="10.5" customHeight="1">
      <c r="A1631" s="4782"/>
      <c r="B1631" s="749"/>
      <c r="C1631" s="749"/>
      <c r="D1631" s="749"/>
      <c r="E1631" s="749"/>
      <c r="F1631" s="749"/>
      <c r="G1631" s="749"/>
      <c r="H1631" s="4341"/>
      <c r="I1631" s="4348"/>
      <c r="K1631" s="2337"/>
      <c r="P1631" s="681"/>
    </row>
    <row r="1632" spans="1:16" s="1486" customFormat="1" ht="10.5" customHeight="1">
      <c r="A1632" s="4782"/>
      <c r="B1632" s="749"/>
      <c r="C1632" s="749"/>
      <c r="D1632" s="749"/>
      <c r="E1632" s="749"/>
      <c r="F1632" s="749"/>
      <c r="G1632" s="749"/>
      <c r="H1632" s="4341"/>
      <c r="I1632" s="4348"/>
      <c r="K1632" s="2337"/>
      <c r="P1632" s="681"/>
    </row>
    <row r="1633" spans="1:16" s="1486" customFormat="1" ht="10.5" customHeight="1">
      <c r="A1633" s="4782"/>
      <c r="B1633" s="749"/>
      <c r="C1633" s="749"/>
      <c r="D1633" s="749"/>
      <c r="E1633" s="749"/>
      <c r="F1633" s="749"/>
      <c r="G1633" s="749"/>
      <c r="H1633" s="4341"/>
      <c r="I1633" s="4348"/>
      <c r="K1633" s="2337"/>
      <c r="P1633" s="681"/>
    </row>
    <row r="1634" spans="1:16" s="1486" customFormat="1" ht="10.5" customHeight="1">
      <c r="A1634" s="4782"/>
      <c r="B1634" s="749"/>
      <c r="C1634" s="749"/>
      <c r="D1634" s="749"/>
      <c r="E1634" s="749"/>
      <c r="F1634" s="749"/>
      <c r="G1634" s="749"/>
      <c r="H1634" s="4341"/>
      <c r="I1634" s="4348"/>
      <c r="K1634" s="2337"/>
      <c r="P1634" s="681"/>
    </row>
    <row r="1635" spans="1:16" s="1486" customFormat="1" ht="10.5" customHeight="1">
      <c r="A1635" s="4782"/>
      <c r="B1635" s="749"/>
      <c r="C1635" s="749"/>
      <c r="D1635" s="749"/>
      <c r="E1635" s="749"/>
      <c r="F1635" s="749"/>
      <c r="G1635" s="749"/>
      <c r="H1635" s="4341"/>
      <c r="I1635" s="4348"/>
      <c r="K1635" s="2337"/>
      <c r="P1635" s="681"/>
    </row>
    <row r="1636" spans="1:16" s="1486" customFormat="1" ht="10.5" customHeight="1">
      <c r="A1636" s="4782"/>
      <c r="B1636" s="749"/>
      <c r="C1636" s="749"/>
      <c r="D1636" s="749"/>
      <c r="E1636" s="749"/>
      <c r="F1636" s="749"/>
      <c r="G1636" s="749"/>
      <c r="H1636" s="4341"/>
      <c r="I1636" s="4348"/>
      <c r="K1636" s="2337"/>
      <c r="P1636" s="681"/>
    </row>
    <row r="1637" spans="1:16" s="1486" customFormat="1" ht="10.5" customHeight="1">
      <c r="A1637" s="4782"/>
      <c r="B1637" s="749"/>
      <c r="C1637" s="749"/>
      <c r="D1637" s="749"/>
      <c r="E1637" s="749"/>
      <c r="F1637" s="749"/>
      <c r="G1637" s="749"/>
      <c r="H1637" s="4341"/>
      <c r="I1637" s="4348"/>
      <c r="K1637" s="2337"/>
      <c r="P1637" s="681"/>
    </row>
    <row r="1638" spans="1:16" s="1486" customFormat="1" ht="10.5" customHeight="1">
      <c r="A1638" s="4782"/>
      <c r="B1638" s="749"/>
      <c r="C1638" s="749"/>
      <c r="D1638" s="749"/>
      <c r="E1638" s="749"/>
      <c r="F1638" s="749"/>
      <c r="G1638" s="749"/>
      <c r="H1638" s="4341"/>
      <c r="I1638" s="4348"/>
      <c r="K1638" s="2337"/>
      <c r="P1638" s="681"/>
    </row>
    <row r="1639" spans="1:16" s="1486" customFormat="1" ht="10.5" customHeight="1">
      <c r="A1639" s="4782"/>
      <c r="B1639" s="749"/>
      <c r="C1639" s="749"/>
      <c r="D1639" s="749"/>
      <c r="E1639" s="749"/>
      <c r="F1639" s="749"/>
      <c r="G1639" s="749"/>
      <c r="H1639" s="4341"/>
      <c r="I1639" s="4348"/>
      <c r="K1639" s="2337"/>
      <c r="P1639" s="681"/>
    </row>
    <row r="1640" spans="1:16" s="1486" customFormat="1" ht="10.5" customHeight="1">
      <c r="A1640" s="4782"/>
      <c r="B1640" s="749"/>
      <c r="C1640" s="749"/>
      <c r="D1640" s="749"/>
      <c r="E1640" s="749"/>
      <c r="F1640" s="749"/>
      <c r="G1640" s="749"/>
      <c r="H1640" s="4341"/>
      <c r="I1640" s="4348"/>
      <c r="K1640" s="2337"/>
      <c r="P1640" s="681"/>
    </row>
    <row r="1641" spans="1:16" s="1486" customFormat="1" ht="10.5" customHeight="1">
      <c r="A1641" s="4782"/>
      <c r="B1641" s="749"/>
      <c r="C1641" s="749"/>
      <c r="D1641" s="749"/>
      <c r="E1641" s="749"/>
      <c r="F1641" s="749"/>
      <c r="G1641" s="749"/>
      <c r="H1641" s="4341"/>
      <c r="I1641" s="4348"/>
      <c r="K1641" s="2337"/>
      <c r="P1641" s="681"/>
    </row>
    <row r="1642" spans="1:16" s="1486" customFormat="1" ht="10.5" customHeight="1">
      <c r="A1642" s="4782"/>
      <c r="B1642" s="749"/>
      <c r="C1642" s="749"/>
      <c r="D1642" s="749"/>
      <c r="E1642" s="749"/>
      <c r="F1642" s="749"/>
      <c r="G1642" s="749"/>
      <c r="H1642" s="4341"/>
      <c r="I1642" s="4348"/>
      <c r="K1642" s="2337"/>
      <c r="P1642" s="681"/>
    </row>
    <row r="1643" spans="1:16" s="1486" customFormat="1" ht="10.5" customHeight="1">
      <c r="A1643" s="4782"/>
      <c r="B1643" s="749"/>
      <c r="C1643" s="749"/>
      <c r="D1643" s="749"/>
      <c r="E1643" s="749"/>
      <c r="F1643" s="749"/>
      <c r="G1643" s="749"/>
      <c r="H1643" s="4341"/>
      <c r="I1643" s="4348"/>
      <c r="K1643" s="2337"/>
      <c r="P1643" s="681"/>
    </row>
    <row r="1644" spans="1:16" s="1486" customFormat="1" ht="10.5" customHeight="1">
      <c r="A1644" s="4782"/>
      <c r="B1644" s="749"/>
      <c r="C1644" s="749"/>
      <c r="D1644" s="749"/>
      <c r="E1644" s="749"/>
      <c r="F1644" s="749"/>
      <c r="G1644" s="749"/>
      <c r="H1644" s="4341"/>
      <c r="I1644" s="4348"/>
      <c r="K1644" s="2337"/>
      <c r="P1644" s="681"/>
    </row>
    <row r="1645" spans="1:16" s="1486" customFormat="1" ht="10.5" customHeight="1">
      <c r="A1645" s="4782"/>
      <c r="B1645" s="749"/>
      <c r="C1645" s="749"/>
      <c r="D1645" s="749"/>
      <c r="E1645" s="749"/>
      <c r="F1645" s="749"/>
      <c r="G1645" s="749"/>
      <c r="H1645" s="4341"/>
      <c r="I1645" s="4348"/>
      <c r="K1645" s="2337"/>
      <c r="P1645" s="681"/>
    </row>
    <row r="1646" spans="1:16" s="1486" customFormat="1" ht="10.5" customHeight="1">
      <c r="A1646" s="4782"/>
      <c r="B1646" s="749"/>
      <c r="C1646" s="749"/>
      <c r="D1646" s="749"/>
      <c r="E1646" s="749"/>
      <c r="F1646" s="749"/>
      <c r="G1646" s="749"/>
      <c r="H1646" s="4341"/>
      <c r="I1646" s="4348"/>
      <c r="K1646" s="2337"/>
      <c r="P1646" s="681"/>
    </row>
    <row r="1647" spans="1:16" s="1486" customFormat="1" ht="10.5" customHeight="1">
      <c r="A1647" s="4782"/>
      <c r="B1647" s="749"/>
      <c r="C1647" s="749"/>
      <c r="D1647" s="749"/>
      <c r="E1647" s="749"/>
      <c r="F1647" s="749"/>
      <c r="G1647" s="749"/>
      <c r="H1647" s="4341"/>
      <c r="I1647" s="4348"/>
      <c r="K1647" s="2337"/>
      <c r="P1647" s="681"/>
    </row>
    <row r="1648" spans="1:16" s="1486" customFormat="1" ht="10.5" customHeight="1">
      <c r="A1648" s="4782"/>
      <c r="B1648" s="749"/>
      <c r="C1648" s="749"/>
      <c r="D1648" s="749"/>
      <c r="E1648" s="749"/>
      <c r="F1648" s="749"/>
      <c r="G1648" s="749"/>
      <c r="H1648" s="4341"/>
      <c r="I1648" s="4348"/>
      <c r="K1648" s="2337"/>
      <c r="P1648" s="681"/>
    </row>
    <row r="1649" spans="1:16" s="1486" customFormat="1" ht="10.5" customHeight="1">
      <c r="A1649" s="4782"/>
      <c r="B1649" s="749"/>
      <c r="C1649" s="749"/>
      <c r="D1649" s="749"/>
      <c r="E1649" s="749"/>
      <c r="F1649" s="749"/>
      <c r="G1649" s="749"/>
      <c r="H1649" s="4341"/>
      <c r="I1649" s="4348"/>
      <c r="K1649" s="2337"/>
      <c r="P1649" s="681"/>
    </row>
    <row r="1650" spans="1:16" s="1486" customFormat="1" ht="10.5" customHeight="1">
      <c r="A1650" s="4782"/>
      <c r="B1650" s="749"/>
      <c r="C1650" s="749"/>
      <c r="D1650" s="749"/>
      <c r="E1650" s="749"/>
      <c r="F1650" s="749"/>
      <c r="G1650" s="749"/>
      <c r="H1650" s="4341"/>
      <c r="I1650" s="4348"/>
      <c r="K1650" s="2337"/>
      <c r="P1650" s="681"/>
    </row>
    <row r="1651" spans="1:16" s="1486" customFormat="1" ht="10.5" customHeight="1">
      <c r="A1651" s="4782"/>
      <c r="B1651" s="749"/>
      <c r="C1651" s="749"/>
      <c r="D1651" s="749"/>
      <c r="E1651" s="749"/>
      <c r="F1651" s="749"/>
      <c r="G1651" s="749"/>
      <c r="H1651" s="4341"/>
      <c r="I1651" s="4348"/>
      <c r="K1651" s="2337"/>
      <c r="P1651" s="681"/>
    </row>
    <row r="1652" spans="1:16" s="1486" customFormat="1" ht="10.5" customHeight="1">
      <c r="A1652" s="4782"/>
      <c r="B1652" s="749"/>
      <c r="C1652" s="749"/>
      <c r="D1652" s="749"/>
      <c r="E1652" s="749"/>
      <c r="F1652" s="749"/>
      <c r="G1652" s="749"/>
      <c r="H1652" s="4341"/>
      <c r="I1652" s="4348"/>
      <c r="K1652" s="2337"/>
      <c r="P1652" s="681"/>
    </row>
    <row r="1653" spans="1:16" s="1486" customFormat="1" ht="10.5" customHeight="1">
      <c r="A1653" s="4782"/>
      <c r="B1653" s="749"/>
      <c r="C1653" s="749"/>
      <c r="D1653" s="749"/>
      <c r="E1653" s="749"/>
      <c r="F1653" s="749"/>
      <c r="G1653" s="749"/>
      <c r="H1653" s="4341"/>
      <c r="I1653" s="4348"/>
      <c r="K1653" s="2337"/>
      <c r="P1653" s="681"/>
    </row>
    <row r="1654" spans="1:16" s="1486" customFormat="1" ht="10.5" customHeight="1">
      <c r="A1654" s="4782"/>
      <c r="B1654" s="749"/>
      <c r="C1654" s="749"/>
      <c r="D1654" s="749"/>
      <c r="E1654" s="749"/>
      <c r="F1654" s="749"/>
      <c r="G1654" s="749"/>
      <c r="H1654" s="4341"/>
      <c r="I1654" s="4348"/>
      <c r="K1654" s="2337"/>
      <c r="P1654" s="681"/>
    </row>
    <row r="1655" spans="1:16" s="1486" customFormat="1" ht="10.5" customHeight="1">
      <c r="A1655" s="4782"/>
      <c r="B1655" s="749"/>
      <c r="C1655" s="749"/>
      <c r="D1655" s="749"/>
      <c r="E1655" s="749"/>
      <c r="F1655" s="749"/>
      <c r="G1655" s="749"/>
      <c r="H1655" s="4341"/>
      <c r="I1655" s="4348"/>
      <c r="K1655" s="2337"/>
      <c r="P1655" s="681"/>
    </row>
    <row r="1656" spans="1:16" s="1486" customFormat="1" ht="10.5" customHeight="1">
      <c r="A1656" s="4782"/>
      <c r="B1656" s="749"/>
      <c r="C1656" s="749"/>
      <c r="D1656" s="749"/>
      <c r="E1656" s="749"/>
      <c r="F1656" s="749"/>
      <c r="G1656" s="749"/>
      <c r="H1656" s="4341"/>
      <c r="I1656" s="4348"/>
      <c r="K1656" s="2337"/>
      <c r="P1656" s="681"/>
    </row>
    <row r="1657" spans="1:16" s="1486" customFormat="1" ht="10.5" customHeight="1">
      <c r="A1657" s="4782"/>
      <c r="B1657" s="749"/>
      <c r="C1657" s="749"/>
      <c r="D1657" s="749"/>
      <c r="E1657" s="749"/>
      <c r="F1657" s="749"/>
      <c r="G1657" s="749"/>
      <c r="H1657" s="4341"/>
      <c r="I1657" s="4348"/>
      <c r="K1657" s="2337"/>
      <c r="P1657" s="681"/>
    </row>
    <row r="1658" spans="1:16" s="1486" customFormat="1" ht="10.5" customHeight="1">
      <c r="A1658" s="4782"/>
      <c r="B1658" s="749"/>
      <c r="C1658" s="749"/>
      <c r="D1658" s="749"/>
      <c r="E1658" s="749"/>
      <c r="F1658" s="749"/>
      <c r="G1658" s="749"/>
      <c r="H1658" s="4341"/>
      <c r="I1658" s="4348"/>
      <c r="K1658" s="2337"/>
      <c r="P1658" s="681"/>
    </row>
    <row r="1659" spans="1:16" s="1486" customFormat="1" ht="10.5" customHeight="1">
      <c r="A1659" s="4782"/>
      <c r="B1659" s="749"/>
      <c r="C1659" s="749"/>
      <c r="D1659" s="749"/>
      <c r="E1659" s="749"/>
      <c r="F1659" s="749"/>
      <c r="G1659" s="749"/>
      <c r="H1659" s="4341"/>
      <c r="I1659" s="4348"/>
      <c r="K1659" s="2337"/>
      <c r="P1659" s="681"/>
    </row>
    <row r="1660" spans="1:16" s="1486" customFormat="1" ht="10.5" customHeight="1">
      <c r="A1660" s="4782"/>
      <c r="B1660" s="749"/>
      <c r="C1660" s="749"/>
      <c r="D1660" s="749"/>
      <c r="E1660" s="749"/>
      <c r="F1660" s="749"/>
      <c r="G1660" s="749"/>
      <c r="H1660" s="4341"/>
      <c r="I1660" s="4348"/>
      <c r="K1660" s="2337"/>
      <c r="P1660" s="681"/>
    </row>
    <row r="1661" spans="1:16" s="1486" customFormat="1" ht="10.5" customHeight="1">
      <c r="A1661" s="4782"/>
      <c r="B1661" s="749"/>
      <c r="C1661" s="749"/>
      <c r="D1661" s="749"/>
      <c r="E1661" s="749"/>
      <c r="F1661" s="749"/>
      <c r="G1661" s="749"/>
      <c r="H1661" s="4341"/>
      <c r="I1661" s="4348"/>
      <c r="K1661" s="2337"/>
      <c r="P1661" s="681"/>
    </row>
    <row r="1662" spans="1:16" s="1486" customFormat="1" ht="10.5" customHeight="1">
      <c r="A1662" s="4782"/>
      <c r="B1662" s="749"/>
      <c r="C1662" s="749"/>
      <c r="D1662" s="749"/>
      <c r="E1662" s="749"/>
      <c r="F1662" s="749"/>
      <c r="G1662" s="749"/>
      <c r="H1662" s="4341"/>
      <c r="I1662" s="4348"/>
      <c r="K1662" s="2337"/>
      <c r="P1662" s="681"/>
    </row>
    <row r="1663" spans="1:16" s="1486" customFormat="1" ht="10.5" customHeight="1">
      <c r="A1663" s="4782"/>
      <c r="B1663" s="749"/>
      <c r="C1663" s="749"/>
      <c r="D1663" s="749"/>
      <c r="E1663" s="749"/>
      <c r="F1663" s="749"/>
      <c r="G1663" s="749"/>
      <c r="H1663" s="4341"/>
      <c r="I1663" s="4348"/>
      <c r="K1663" s="2337"/>
      <c r="P1663" s="681"/>
    </row>
    <row r="1664" spans="1:16" s="1486" customFormat="1" ht="10.5" customHeight="1">
      <c r="A1664" s="4782"/>
      <c r="B1664" s="749"/>
      <c r="C1664" s="749"/>
      <c r="D1664" s="749"/>
      <c r="E1664" s="749"/>
      <c r="F1664" s="749"/>
      <c r="G1664" s="749"/>
      <c r="H1664" s="4341"/>
      <c r="I1664" s="4348"/>
      <c r="K1664" s="2337"/>
      <c r="P1664" s="681"/>
    </row>
    <row r="1665" spans="1:16" s="1486" customFormat="1" ht="10.5" customHeight="1">
      <c r="A1665" s="4782"/>
      <c r="B1665" s="749"/>
      <c r="C1665" s="749"/>
      <c r="D1665" s="749"/>
      <c r="E1665" s="749"/>
      <c r="F1665" s="749"/>
      <c r="G1665" s="749"/>
      <c r="H1665" s="4341"/>
      <c r="I1665" s="4348"/>
      <c r="K1665" s="2337"/>
      <c r="P1665" s="681"/>
    </row>
    <row r="1666" spans="1:16" s="1486" customFormat="1" ht="10.5" customHeight="1">
      <c r="A1666" s="4782"/>
      <c r="B1666" s="749"/>
      <c r="C1666" s="749"/>
      <c r="D1666" s="749"/>
      <c r="E1666" s="749"/>
      <c r="F1666" s="749"/>
      <c r="G1666" s="749"/>
      <c r="H1666" s="4341"/>
      <c r="I1666" s="4348"/>
      <c r="K1666" s="2337"/>
      <c r="P1666" s="681"/>
    </row>
    <row r="1667" spans="1:16" s="1486" customFormat="1" ht="10.5" customHeight="1">
      <c r="A1667" s="4782"/>
      <c r="B1667" s="749"/>
      <c r="C1667" s="749"/>
      <c r="D1667" s="749"/>
      <c r="E1667" s="749"/>
      <c r="F1667" s="749"/>
      <c r="G1667" s="749"/>
      <c r="H1667" s="4341"/>
      <c r="I1667" s="4348"/>
      <c r="K1667" s="2337"/>
      <c r="P1667" s="681"/>
    </row>
    <row r="1668" spans="1:16" s="1486" customFormat="1" ht="10.5" customHeight="1">
      <c r="A1668" s="4782"/>
      <c r="B1668" s="749"/>
      <c r="C1668" s="749"/>
      <c r="D1668" s="749"/>
      <c r="E1668" s="749"/>
      <c r="F1668" s="749"/>
      <c r="G1668" s="749"/>
      <c r="H1668" s="4341"/>
      <c r="I1668" s="4348"/>
      <c r="K1668" s="2337"/>
      <c r="P1668" s="681"/>
    </row>
    <row r="1669" spans="1:16" s="1486" customFormat="1" ht="10.5" customHeight="1">
      <c r="A1669" s="4782"/>
      <c r="B1669" s="749"/>
      <c r="C1669" s="749"/>
      <c r="D1669" s="749"/>
      <c r="E1669" s="749"/>
      <c r="F1669" s="749"/>
      <c r="G1669" s="749"/>
      <c r="H1669" s="4341"/>
      <c r="I1669" s="4348"/>
      <c r="K1669" s="2337"/>
      <c r="P1669" s="681"/>
    </row>
    <row r="1670" spans="1:16" s="1486" customFormat="1" ht="10.5" customHeight="1">
      <c r="A1670" s="4782"/>
      <c r="B1670" s="749"/>
      <c r="C1670" s="749"/>
      <c r="D1670" s="749"/>
      <c r="E1670" s="749"/>
      <c r="F1670" s="749"/>
      <c r="G1670" s="749"/>
      <c r="H1670" s="4341"/>
      <c r="I1670" s="4348"/>
      <c r="K1670" s="2337"/>
      <c r="P1670" s="681"/>
    </row>
    <row r="1671" spans="1:16" s="1486" customFormat="1" ht="10.5" customHeight="1">
      <c r="A1671" s="4782"/>
      <c r="B1671" s="749"/>
      <c r="C1671" s="749"/>
      <c r="D1671" s="749"/>
      <c r="E1671" s="749"/>
      <c r="F1671" s="749"/>
      <c r="G1671" s="749"/>
      <c r="H1671" s="4341"/>
      <c r="I1671" s="4348"/>
      <c r="K1671" s="2337"/>
      <c r="P1671" s="681"/>
    </row>
    <row r="1672" spans="1:16" s="1486" customFormat="1" ht="10.5" customHeight="1">
      <c r="A1672" s="4782"/>
      <c r="B1672" s="749"/>
      <c r="C1672" s="749"/>
      <c r="D1672" s="749"/>
      <c r="E1672" s="749"/>
      <c r="F1672" s="749"/>
      <c r="G1672" s="749"/>
      <c r="H1672" s="4341"/>
      <c r="I1672" s="4348"/>
      <c r="K1672" s="2337"/>
      <c r="P1672" s="681"/>
    </row>
    <row r="1673" spans="1:16" s="1486" customFormat="1" ht="10.5" customHeight="1">
      <c r="A1673" s="4782"/>
      <c r="B1673" s="749"/>
      <c r="C1673" s="749"/>
      <c r="D1673" s="749"/>
      <c r="E1673" s="749"/>
      <c r="F1673" s="749"/>
      <c r="G1673" s="749"/>
      <c r="H1673" s="4341"/>
      <c r="I1673" s="4348"/>
      <c r="K1673" s="2337"/>
      <c r="P1673" s="681"/>
    </row>
    <row r="1674" spans="1:16" s="1486" customFormat="1" ht="10.5" customHeight="1">
      <c r="A1674" s="4782"/>
      <c r="B1674" s="749"/>
      <c r="C1674" s="749"/>
      <c r="D1674" s="749"/>
      <c r="E1674" s="749"/>
      <c r="F1674" s="749"/>
      <c r="G1674" s="749"/>
      <c r="H1674" s="4341"/>
      <c r="I1674" s="4348"/>
      <c r="K1674" s="2337"/>
      <c r="P1674" s="681"/>
    </row>
    <row r="1675" spans="1:16" s="1486" customFormat="1" ht="10.5" customHeight="1">
      <c r="A1675" s="4782"/>
      <c r="B1675" s="749"/>
      <c r="C1675" s="749"/>
      <c r="D1675" s="749"/>
      <c r="E1675" s="749"/>
      <c r="F1675" s="749"/>
      <c r="G1675" s="749"/>
      <c r="H1675" s="4341"/>
      <c r="I1675" s="4348"/>
      <c r="K1675" s="2337"/>
      <c r="P1675" s="681"/>
    </row>
    <row r="1676" spans="1:16" s="1486" customFormat="1" ht="10.5" customHeight="1">
      <c r="A1676" s="4782"/>
      <c r="B1676" s="749"/>
      <c r="C1676" s="749"/>
      <c r="D1676" s="749"/>
      <c r="E1676" s="749"/>
      <c r="F1676" s="749"/>
      <c r="G1676" s="749"/>
      <c r="H1676" s="4341"/>
      <c r="I1676" s="4348"/>
      <c r="K1676" s="2337"/>
      <c r="P1676" s="681"/>
    </row>
    <row r="1677" spans="1:16" s="1486" customFormat="1" ht="10.5" customHeight="1">
      <c r="A1677" s="4782"/>
      <c r="B1677" s="749"/>
      <c r="C1677" s="749"/>
      <c r="D1677" s="749"/>
      <c r="E1677" s="749"/>
      <c r="F1677" s="749"/>
      <c r="G1677" s="749"/>
      <c r="H1677" s="4341"/>
      <c r="I1677" s="4348"/>
      <c r="K1677" s="2337"/>
      <c r="P1677" s="681"/>
    </row>
    <row r="1678" spans="1:16" s="1486" customFormat="1" ht="10.5" customHeight="1">
      <c r="A1678" s="4782"/>
      <c r="B1678" s="749"/>
      <c r="C1678" s="749"/>
      <c r="D1678" s="749"/>
      <c r="E1678" s="749"/>
      <c r="F1678" s="749"/>
      <c r="G1678" s="749"/>
      <c r="H1678" s="4341"/>
      <c r="I1678" s="4348"/>
      <c r="K1678" s="2337"/>
      <c r="P1678" s="681"/>
    </row>
    <row r="1679" spans="1:16" s="1486" customFormat="1" ht="10.5" customHeight="1">
      <c r="A1679" s="4782"/>
      <c r="B1679" s="749"/>
      <c r="C1679" s="749"/>
      <c r="D1679" s="749"/>
      <c r="E1679" s="749"/>
      <c r="F1679" s="749"/>
      <c r="G1679" s="749"/>
      <c r="H1679" s="4341"/>
      <c r="I1679" s="4348"/>
      <c r="K1679" s="2337"/>
      <c r="P1679" s="681"/>
    </row>
    <row r="1680" spans="1:16" s="1486" customFormat="1" ht="10.5" customHeight="1">
      <c r="A1680" s="4782"/>
      <c r="B1680" s="749"/>
      <c r="C1680" s="749"/>
      <c r="D1680" s="749"/>
      <c r="E1680" s="749"/>
      <c r="F1680" s="749"/>
      <c r="G1680" s="749"/>
      <c r="H1680" s="4341"/>
      <c r="I1680" s="4348"/>
      <c r="K1680" s="2337"/>
      <c r="P1680" s="681"/>
    </row>
    <row r="1681" spans="1:16" s="1486" customFormat="1" ht="10.5" customHeight="1">
      <c r="A1681" s="4782"/>
      <c r="B1681" s="749"/>
      <c r="C1681" s="749"/>
      <c r="D1681" s="749"/>
      <c r="E1681" s="749"/>
      <c r="F1681" s="749"/>
      <c r="G1681" s="749"/>
      <c r="H1681" s="4341"/>
      <c r="I1681" s="4348"/>
      <c r="K1681" s="2337"/>
      <c r="P1681" s="681"/>
    </row>
    <row r="1682" spans="1:16" s="1486" customFormat="1" ht="10.5" customHeight="1">
      <c r="A1682" s="4782"/>
      <c r="B1682" s="749"/>
      <c r="C1682" s="749"/>
      <c r="D1682" s="749"/>
      <c r="E1682" s="749"/>
      <c r="F1682" s="749"/>
      <c r="G1682" s="749"/>
      <c r="H1682" s="4341"/>
      <c r="I1682" s="4348"/>
      <c r="K1682" s="2337"/>
      <c r="P1682" s="681"/>
    </row>
    <row r="1683" spans="1:16" s="1486" customFormat="1" ht="10.5" customHeight="1">
      <c r="A1683" s="4782"/>
      <c r="B1683" s="749"/>
      <c r="C1683" s="749"/>
      <c r="D1683" s="749"/>
      <c r="E1683" s="749"/>
      <c r="F1683" s="749"/>
      <c r="G1683" s="749"/>
      <c r="H1683" s="4341"/>
      <c r="I1683" s="4348"/>
      <c r="K1683" s="2337"/>
      <c r="P1683" s="681"/>
    </row>
    <row r="1684" spans="1:16" s="1486" customFormat="1" ht="10.5" customHeight="1">
      <c r="A1684" s="4782"/>
      <c r="B1684" s="749"/>
      <c r="C1684" s="749"/>
      <c r="D1684" s="749"/>
      <c r="E1684" s="749"/>
      <c r="F1684" s="749"/>
      <c r="G1684" s="749"/>
      <c r="H1684" s="4341"/>
      <c r="I1684" s="4348"/>
      <c r="K1684" s="2337"/>
      <c r="P1684" s="681"/>
    </row>
    <row r="1685" spans="1:16" s="1486" customFormat="1" ht="10.5" customHeight="1">
      <c r="A1685" s="4782"/>
      <c r="B1685" s="749"/>
      <c r="C1685" s="749"/>
      <c r="D1685" s="749"/>
      <c r="E1685" s="749"/>
      <c r="F1685" s="749"/>
      <c r="G1685" s="749"/>
      <c r="H1685" s="4341"/>
      <c r="I1685" s="4348"/>
      <c r="K1685" s="2337"/>
      <c r="P1685" s="681"/>
    </row>
    <row r="1686" spans="1:16" s="1486" customFormat="1" ht="10.5" customHeight="1">
      <c r="A1686" s="4782"/>
      <c r="B1686" s="749"/>
      <c r="C1686" s="749"/>
      <c r="D1686" s="749"/>
      <c r="E1686" s="749"/>
      <c r="F1686" s="749"/>
      <c r="G1686" s="749"/>
      <c r="H1686" s="4341"/>
      <c r="I1686" s="4348"/>
      <c r="K1686" s="2337"/>
      <c r="P1686" s="681"/>
    </row>
    <row r="1687" spans="1:16" s="1486" customFormat="1" ht="10.5" customHeight="1">
      <c r="A1687" s="4782"/>
      <c r="B1687" s="749"/>
      <c r="C1687" s="749"/>
      <c r="D1687" s="749"/>
      <c r="E1687" s="749"/>
      <c r="F1687" s="749"/>
      <c r="G1687" s="749"/>
      <c r="H1687" s="4341"/>
      <c r="I1687" s="4348"/>
      <c r="K1687" s="2337"/>
      <c r="P1687" s="681"/>
    </row>
    <row r="1688" spans="1:16" s="1486" customFormat="1" ht="10.5" customHeight="1">
      <c r="A1688" s="4782"/>
      <c r="B1688" s="749"/>
      <c r="C1688" s="749"/>
      <c r="D1688" s="749"/>
      <c r="E1688" s="749"/>
      <c r="F1688" s="749"/>
      <c r="G1688" s="749"/>
      <c r="H1688" s="4341"/>
      <c r="I1688" s="4348"/>
      <c r="K1688" s="2337"/>
      <c r="P1688" s="681"/>
    </row>
    <row r="1689" spans="1:16" s="1486" customFormat="1" ht="10.5" customHeight="1">
      <c r="A1689" s="4782"/>
      <c r="B1689" s="749"/>
      <c r="C1689" s="749"/>
      <c r="D1689" s="749"/>
      <c r="E1689" s="749"/>
      <c r="F1689" s="749"/>
      <c r="G1689" s="749"/>
      <c r="H1689" s="4341"/>
      <c r="I1689" s="4348"/>
      <c r="K1689" s="2337"/>
      <c r="P1689" s="681"/>
    </row>
    <row r="1690" spans="1:16" s="1486" customFormat="1" ht="10.5" customHeight="1">
      <c r="A1690" s="4782"/>
      <c r="B1690" s="749"/>
      <c r="C1690" s="749"/>
      <c r="D1690" s="749"/>
      <c r="E1690" s="749"/>
      <c r="F1690" s="749"/>
      <c r="G1690" s="749"/>
      <c r="H1690" s="4341"/>
      <c r="I1690" s="4348"/>
      <c r="K1690" s="2337"/>
      <c r="P1690" s="681"/>
    </row>
    <row r="1691" spans="1:16" s="1486" customFormat="1" ht="10.5" customHeight="1">
      <c r="A1691" s="4782"/>
      <c r="B1691" s="749"/>
      <c r="C1691" s="749"/>
      <c r="D1691" s="749"/>
      <c r="E1691" s="749"/>
      <c r="F1691" s="749"/>
      <c r="G1691" s="749"/>
      <c r="H1691" s="4341"/>
      <c r="I1691" s="4348"/>
      <c r="K1691" s="2337"/>
      <c r="P1691" s="681"/>
    </row>
    <row r="1692" spans="1:16" s="1486" customFormat="1" ht="10.5" customHeight="1">
      <c r="A1692" s="4782"/>
      <c r="B1692" s="749"/>
      <c r="C1692" s="749"/>
      <c r="D1692" s="749"/>
      <c r="E1692" s="749"/>
      <c r="F1692" s="749"/>
      <c r="G1692" s="749"/>
      <c r="H1692" s="4341"/>
      <c r="I1692" s="4348"/>
      <c r="K1692" s="2337"/>
      <c r="P1692" s="681"/>
    </row>
    <row r="1693" spans="1:16" s="1486" customFormat="1" ht="10.5" customHeight="1">
      <c r="A1693" s="4782"/>
      <c r="B1693" s="749"/>
      <c r="C1693" s="749"/>
      <c r="D1693" s="749"/>
      <c r="E1693" s="749"/>
      <c r="F1693" s="749"/>
      <c r="G1693" s="749"/>
      <c r="H1693" s="4341"/>
      <c r="I1693" s="4348"/>
      <c r="K1693" s="2337"/>
      <c r="P1693" s="681"/>
    </row>
    <row r="1694" spans="1:16" s="1486" customFormat="1" ht="10.5" customHeight="1">
      <c r="A1694" s="4782"/>
      <c r="B1694" s="749"/>
      <c r="C1694" s="749"/>
      <c r="D1694" s="749"/>
      <c r="E1694" s="749"/>
      <c r="F1694" s="749"/>
      <c r="G1694" s="749"/>
      <c r="H1694" s="4341"/>
      <c r="I1694" s="4348"/>
      <c r="K1694" s="2337"/>
      <c r="P1694" s="681"/>
    </row>
    <row r="1695" spans="1:16" s="1486" customFormat="1" ht="10.5" customHeight="1">
      <c r="A1695" s="4782"/>
      <c r="B1695" s="749"/>
      <c r="C1695" s="749"/>
      <c r="D1695" s="749"/>
      <c r="E1695" s="749"/>
      <c r="F1695" s="749"/>
      <c r="G1695" s="749"/>
      <c r="H1695" s="4341"/>
      <c r="I1695" s="4348"/>
      <c r="K1695" s="2337"/>
      <c r="P1695" s="681"/>
    </row>
    <row r="1696" spans="1:16" s="1486" customFormat="1" ht="10.5" customHeight="1">
      <c r="A1696" s="4782"/>
      <c r="B1696" s="749"/>
      <c r="C1696" s="749"/>
      <c r="D1696" s="749"/>
      <c r="E1696" s="749"/>
      <c r="F1696" s="749"/>
      <c r="G1696" s="749"/>
      <c r="H1696" s="4341"/>
      <c r="I1696" s="4348"/>
      <c r="K1696" s="2337"/>
      <c r="P1696" s="681"/>
    </row>
    <row r="1697" spans="1:16" s="1486" customFormat="1" ht="10.5" customHeight="1">
      <c r="A1697" s="4782"/>
      <c r="B1697" s="749"/>
      <c r="C1697" s="749"/>
      <c r="D1697" s="749"/>
      <c r="E1697" s="749"/>
      <c r="F1697" s="749"/>
      <c r="G1697" s="749"/>
      <c r="H1697" s="4341"/>
      <c r="I1697" s="4348"/>
      <c r="K1697" s="2337"/>
      <c r="P1697" s="681"/>
    </row>
    <row r="1698" spans="1:16" s="1486" customFormat="1" ht="10.5" customHeight="1">
      <c r="A1698" s="4782"/>
      <c r="B1698" s="749"/>
      <c r="C1698" s="749"/>
      <c r="D1698" s="749"/>
      <c r="E1698" s="749"/>
      <c r="F1698" s="749"/>
      <c r="G1698" s="749"/>
      <c r="H1698" s="4341"/>
      <c r="I1698" s="4348"/>
      <c r="K1698" s="2337"/>
      <c r="P1698" s="681"/>
    </row>
    <row r="1699" spans="1:16" s="1486" customFormat="1" ht="10.5" customHeight="1">
      <c r="A1699" s="4782"/>
      <c r="B1699" s="749"/>
      <c r="C1699" s="749"/>
      <c r="D1699" s="749"/>
      <c r="E1699" s="749"/>
      <c r="F1699" s="749"/>
      <c r="G1699" s="749"/>
      <c r="H1699" s="4341"/>
      <c r="I1699" s="4348"/>
      <c r="K1699" s="2337"/>
      <c r="P1699" s="681"/>
    </row>
    <row r="1700" spans="1:16" s="1486" customFormat="1" ht="10.5" customHeight="1">
      <c r="A1700" s="4782"/>
      <c r="B1700" s="749"/>
      <c r="C1700" s="749"/>
      <c r="D1700" s="749"/>
      <c r="E1700" s="749"/>
      <c r="F1700" s="749"/>
      <c r="G1700" s="749"/>
      <c r="H1700" s="4341"/>
      <c r="I1700" s="4348"/>
      <c r="K1700" s="2337"/>
      <c r="P1700" s="681"/>
    </row>
    <row r="1701" spans="1:16" s="1486" customFormat="1" ht="10.5" customHeight="1">
      <c r="A1701" s="4782"/>
      <c r="B1701" s="749"/>
      <c r="C1701" s="749"/>
      <c r="D1701" s="749"/>
      <c r="E1701" s="749"/>
      <c r="F1701" s="749"/>
      <c r="G1701" s="749"/>
      <c r="H1701" s="4341"/>
      <c r="I1701" s="4348"/>
      <c r="K1701" s="2337"/>
      <c r="P1701" s="681"/>
    </row>
    <row r="1702" spans="1:16" s="1486" customFormat="1" ht="10.5" customHeight="1">
      <c r="A1702" s="4782"/>
      <c r="B1702" s="749"/>
      <c r="C1702" s="749"/>
      <c r="D1702" s="749"/>
      <c r="E1702" s="749"/>
      <c r="F1702" s="749"/>
      <c r="G1702" s="749"/>
      <c r="H1702" s="4341"/>
      <c r="I1702" s="4348"/>
      <c r="K1702" s="2337"/>
      <c r="P1702" s="681"/>
    </row>
    <row r="1703" spans="1:16" s="1486" customFormat="1" ht="10.5" customHeight="1">
      <c r="A1703" s="4782"/>
      <c r="B1703" s="749"/>
      <c r="C1703" s="749"/>
      <c r="D1703" s="749"/>
      <c r="E1703" s="749"/>
      <c r="F1703" s="749"/>
      <c r="G1703" s="749"/>
      <c r="H1703" s="4341"/>
      <c r="I1703" s="4348"/>
      <c r="K1703" s="2337"/>
      <c r="P1703" s="681"/>
    </row>
    <row r="1704" spans="1:16" s="1486" customFormat="1" ht="10.5" customHeight="1">
      <c r="A1704" s="4782"/>
      <c r="B1704" s="749"/>
      <c r="C1704" s="749"/>
      <c r="D1704" s="749"/>
      <c r="E1704" s="749"/>
      <c r="F1704" s="749"/>
      <c r="G1704" s="749"/>
      <c r="H1704" s="4341"/>
      <c r="I1704" s="4348"/>
      <c r="K1704" s="2337"/>
      <c r="P1704" s="681"/>
    </row>
    <row r="1705" spans="1:16" s="1486" customFormat="1" ht="10.5" customHeight="1">
      <c r="A1705" s="4782"/>
      <c r="B1705" s="749"/>
      <c r="C1705" s="749"/>
      <c r="D1705" s="749"/>
      <c r="E1705" s="749"/>
      <c r="F1705" s="749"/>
      <c r="G1705" s="749"/>
      <c r="H1705" s="4341"/>
      <c r="I1705" s="4348"/>
      <c r="K1705" s="2337"/>
      <c r="P1705" s="681"/>
    </row>
    <row r="1706" spans="1:16" s="1486" customFormat="1" ht="10.5" customHeight="1">
      <c r="A1706" s="4782"/>
      <c r="B1706" s="749"/>
      <c r="C1706" s="749"/>
      <c r="D1706" s="749"/>
      <c r="E1706" s="749"/>
      <c r="F1706" s="749"/>
      <c r="G1706" s="749"/>
      <c r="H1706" s="4341"/>
      <c r="I1706" s="4348"/>
      <c r="K1706" s="2337"/>
      <c r="P1706" s="681"/>
    </row>
    <row r="1707" spans="1:16" s="1486" customFormat="1" ht="10.5" customHeight="1">
      <c r="A1707" s="4782"/>
      <c r="B1707" s="749"/>
      <c r="C1707" s="749"/>
      <c r="D1707" s="749"/>
      <c r="E1707" s="749"/>
      <c r="F1707" s="749"/>
      <c r="G1707" s="749"/>
      <c r="H1707" s="4341"/>
      <c r="I1707" s="4348"/>
      <c r="K1707" s="2337"/>
      <c r="P1707" s="681"/>
    </row>
    <row r="1708" spans="1:16" s="1486" customFormat="1" ht="10.5" customHeight="1">
      <c r="A1708" s="4782"/>
      <c r="B1708" s="749"/>
      <c r="C1708" s="749"/>
      <c r="D1708" s="749"/>
      <c r="E1708" s="749"/>
      <c r="F1708" s="749"/>
      <c r="G1708" s="749"/>
      <c r="H1708" s="4341"/>
      <c r="I1708" s="4348"/>
      <c r="K1708" s="2337"/>
      <c r="P1708" s="681"/>
    </row>
    <row r="1709" spans="1:16" s="1486" customFormat="1" ht="10.5" customHeight="1">
      <c r="A1709" s="4782"/>
      <c r="B1709" s="749"/>
      <c r="C1709" s="749"/>
      <c r="D1709" s="749"/>
      <c r="E1709" s="749"/>
      <c r="F1709" s="749"/>
      <c r="G1709" s="749"/>
      <c r="H1709" s="4341"/>
      <c r="I1709" s="4348"/>
      <c r="K1709" s="2337"/>
      <c r="P1709" s="681"/>
    </row>
    <row r="1710" spans="1:16" s="1486" customFormat="1" ht="10.5" customHeight="1">
      <c r="A1710" s="4782"/>
      <c r="B1710" s="749"/>
      <c r="C1710" s="749"/>
      <c r="D1710" s="749"/>
      <c r="E1710" s="749"/>
      <c r="F1710" s="749"/>
      <c r="G1710" s="749"/>
      <c r="H1710" s="4341"/>
      <c r="I1710" s="4348"/>
      <c r="K1710" s="2337"/>
      <c r="P1710" s="681"/>
    </row>
    <row r="1711" spans="1:16" s="1486" customFormat="1" ht="10.5" customHeight="1">
      <c r="A1711" s="4782"/>
      <c r="B1711" s="749"/>
      <c r="C1711" s="749"/>
      <c r="D1711" s="749"/>
      <c r="E1711" s="749"/>
      <c r="F1711" s="749"/>
      <c r="G1711" s="749"/>
      <c r="H1711" s="4341"/>
      <c r="I1711" s="4348"/>
      <c r="K1711" s="2337"/>
      <c r="P1711" s="681"/>
    </row>
    <row r="1712" spans="1:16" s="1486" customFormat="1" ht="10.5" customHeight="1">
      <c r="A1712" s="4782"/>
      <c r="B1712" s="749"/>
      <c r="C1712" s="749"/>
      <c r="D1712" s="749"/>
      <c r="E1712" s="749"/>
      <c r="F1712" s="749"/>
      <c r="G1712" s="749"/>
      <c r="H1712" s="4341"/>
      <c r="I1712" s="4348"/>
      <c r="K1712" s="2337"/>
      <c r="P1712" s="681"/>
    </row>
    <row r="1713" spans="1:16" s="1486" customFormat="1" ht="10.5" customHeight="1">
      <c r="A1713" s="4782"/>
      <c r="B1713" s="749"/>
      <c r="C1713" s="749"/>
      <c r="D1713" s="749"/>
      <c r="E1713" s="749"/>
      <c r="F1713" s="749"/>
      <c r="G1713" s="749"/>
      <c r="H1713" s="4341"/>
      <c r="I1713" s="4348"/>
      <c r="K1713" s="2337"/>
      <c r="P1713" s="681"/>
    </row>
    <row r="1714" spans="1:16" s="1486" customFormat="1" ht="10.5" customHeight="1">
      <c r="A1714" s="4782"/>
      <c r="B1714" s="749"/>
      <c r="C1714" s="749"/>
      <c r="D1714" s="749"/>
      <c r="E1714" s="749"/>
      <c r="F1714" s="749"/>
      <c r="G1714" s="749"/>
      <c r="H1714" s="4341"/>
      <c r="I1714" s="4348"/>
      <c r="K1714" s="2337"/>
      <c r="P1714" s="681"/>
    </row>
    <row r="1715" spans="1:16" s="1486" customFormat="1" ht="10.5" customHeight="1">
      <c r="A1715" s="4782"/>
      <c r="B1715" s="749"/>
      <c r="C1715" s="749"/>
      <c r="D1715" s="749"/>
      <c r="E1715" s="749"/>
      <c r="F1715" s="749"/>
      <c r="G1715" s="749"/>
      <c r="H1715" s="4341"/>
      <c r="I1715" s="4348"/>
      <c r="K1715" s="2337"/>
      <c r="P1715" s="681"/>
    </row>
    <row r="1716" spans="1:16" s="1486" customFormat="1" ht="10.5" customHeight="1">
      <c r="A1716" s="4782"/>
      <c r="B1716" s="749"/>
      <c r="C1716" s="749"/>
      <c r="D1716" s="749"/>
      <c r="E1716" s="749"/>
      <c r="F1716" s="749"/>
      <c r="G1716" s="749"/>
      <c r="H1716" s="4341"/>
      <c r="I1716" s="4348"/>
      <c r="K1716" s="2337"/>
      <c r="P1716" s="681"/>
    </row>
    <row r="1717" spans="1:16" s="1486" customFormat="1" ht="10.5" customHeight="1">
      <c r="A1717" s="4782"/>
      <c r="B1717" s="749"/>
      <c r="C1717" s="749"/>
      <c r="D1717" s="749"/>
      <c r="E1717" s="749"/>
      <c r="F1717" s="749"/>
      <c r="G1717" s="749"/>
      <c r="H1717" s="4341"/>
      <c r="I1717" s="4348"/>
      <c r="K1717" s="2337"/>
      <c r="P1717" s="681"/>
    </row>
    <row r="1718" spans="1:16" s="1486" customFormat="1" ht="10.5" customHeight="1">
      <c r="A1718" s="4782"/>
      <c r="B1718" s="749"/>
      <c r="C1718" s="749"/>
      <c r="D1718" s="749"/>
      <c r="E1718" s="749"/>
      <c r="F1718" s="749"/>
      <c r="G1718" s="749"/>
      <c r="H1718" s="4341"/>
      <c r="I1718" s="4348"/>
      <c r="K1718" s="2337"/>
      <c r="P1718" s="681"/>
    </row>
    <row r="1719" spans="1:16" s="1486" customFormat="1" ht="10.5" customHeight="1">
      <c r="A1719" s="4782"/>
      <c r="B1719" s="749"/>
      <c r="C1719" s="749"/>
      <c r="D1719" s="749"/>
      <c r="E1719" s="749"/>
      <c r="F1719" s="749"/>
      <c r="G1719" s="749"/>
      <c r="H1719" s="4341"/>
      <c r="I1719" s="4348"/>
      <c r="K1719" s="2337"/>
      <c r="P1719" s="681"/>
    </row>
    <row r="1720" spans="1:16" s="1486" customFormat="1" ht="10.5" customHeight="1">
      <c r="A1720" s="4782"/>
      <c r="B1720" s="749"/>
      <c r="C1720" s="749"/>
      <c r="D1720" s="749"/>
      <c r="E1720" s="749"/>
      <c r="F1720" s="749"/>
      <c r="G1720" s="749"/>
      <c r="H1720" s="4341"/>
      <c r="I1720" s="4348"/>
      <c r="K1720" s="2337"/>
      <c r="P1720" s="681"/>
    </row>
    <row r="1721" spans="1:16" s="1486" customFormat="1" ht="10.5" customHeight="1">
      <c r="A1721" s="4782"/>
      <c r="B1721" s="749"/>
      <c r="C1721" s="749"/>
      <c r="D1721" s="749"/>
      <c r="E1721" s="749"/>
      <c r="F1721" s="749"/>
      <c r="G1721" s="749"/>
      <c r="H1721" s="4341"/>
      <c r="I1721" s="4348"/>
      <c r="K1721" s="2337"/>
      <c r="P1721" s="681"/>
    </row>
    <row r="1722" spans="1:16" s="1486" customFormat="1" ht="10.5" customHeight="1">
      <c r="A1722" s="4782"/>
      <c r="B1722" s="749"/>
      <c r="C1722" s="749"/>
      <c r="D1722" s="749"/>
      <c r="E1722" s="749"/>
      <c r="F1722" s="749"/>
      <c r="G1722" s="749"/>
      <c r="H1722" s="4341"/>
      <c r="I1722" s="4348"/>
      <c r="K1722" s="2337"/>
      <c r="P1722" s="681"/>
    </row>
    <row r="1723" spans="1:16" s="1486" customFormat="1" ht="10.5" customHeight="1">
      <c r="A1723" s="4782"/>
      <c r="B1723" s="749"/>
      <c r="C1723" s="749"/>
      <c r="D1723" s="749"/>
      <c r="E1723" s="749"/>
      <c r="F1723" s="749"/>
      <c r="G1723" s="749"/>
      <c r="H1723" s="4341"/>
      <c r="I1723" s="4348"/>
      <c r="K1723" s="2337"/>
      <c r="P1723" s="681"/>
    </row>
    <row r="1724" spans="1:16" s="1486" customFormat="1" ht="10.5" customHeight="1">
      <c r="A1724" s="4782"/>
      <c r="B1724" s="749"/>
      <c r="C1724" s="749"/>
      <c r="D1724" s="749"/>
      <c r="E1724" s="749"/>
      <c r="F1724" s="749"/>
      <c r="G1724" s="749"/>
      <c r="H1724" s="4341"/>
      <c r="I1724" s="4348"/>
      <c r="K1724" s="2337"/>
      <c r="P1724" s="681"/>
    </row>
    <row r="1725" spans="1:16" s="1486" customFormat="1" ht="10.5" customHeight="1">
      <c r="A1725" s="4782"/>
      <c r="B1725" s="749"/>
      <c r="C1725" s="749"/>
      <c r="D1725" s="749"/>
      <c r="E1725" s="749"/>
      <c r="F1725" s="749"/>
      <c r="G1725" s="749"/>
      <c r="H1725" s="4341"/>
      <c r="I1725" s="4348"/>
      <c r="K1725" s="2337"/>
      <c r="P1725" s="681"/>
    </row>
    <row r="1726" spans="1:16" s="1486" customFormat="1" ht="10.5" customHeight="1">
      <c r="A1726" s="4782"/>
      <c r="B1726" s="749"/>
      <c r="C1726" s="749"/>
      <c r="D1726" s="749"/>
      <c r="E1726" s="749"/>
      <c r="F1726" s="749"/>
      <c r="G1726" s="749"/>
      <c r="H1726" s="4341"/>
      <c r="I1726" s="4348"/>
      <c r="K1726" s="2337"/>
      <c r="P1726" s="681"/>
    </row>
    <row r="1727" spans="1:16" s="1486" customFormat="1" ht="10.5" customHeight="1">
      <c r="A1727" s="4782"/>
      <c r="B1727" s="749"/>
      <c r="C1727" s="749"/>
      <c r="D1727" s="749"/>
      <c r="E1727" s="749"/>
      <c r="F1727" s="749"/>
      <c r="G1727" s="749"/>
      <c r="H1727" s="4341"/>
      <c r="I1727" s="4348"/>
      <c r="K1727" s="2337"/>
      <c r="P1727" s="681"/>
    </row>
    <row r="1728" spans="1:16" s="1486" customFormat="1" ht="10.5" customHeight="1">
      <c r="A1728" s="4782"/>
      <c r="B1728" s="749"/>
      <c r="C1728" s="749"/>
      <c r="D1728" s="749"/>
      <c r="E1728" s="749"/>
      <c r="F1728" s="749"/>
      <c r="G1728" s="749"/>
      <c r="H1728" s="4341"/>
      <c r="I1728" s="4348"/>
      <c r="K1728" s="2337"/>
      <c r="P1728" s="681"/>
    </row>
    <row r="1729" spans="1:16" s="1486" customFormat="1" ht="10.5" customHeight="1">
      <c r="A1729" s="4782"/>
      <c r="B1729" s="749"/>
      <c r="C1729" s="749"/>
      <c r="D1729" s="749"/>
      <c r="E1729" s="749"/>
      <c r="F1729" s="749"/>
      <c r="G1729" s="749"/>
      <c r="H1729" s="4341"/>
      <c r="I1729" s="4348"/>
      <c r="K1729" s="2337"/>
      <c r="P1729" s="681"/>
    </row>
    <row r="1730" spans="1:16" s="1486" customFormat="1" ht="10.5" customHeight="1">
      <c r="A1730" s="4782"/>
      <c r="B1730" s="749"/>
      <c r="C1730" s="749"/>
      <c r="D1730" s="749"/>
      <c r="E1730" s="749"/>
      <c r="F1730" s="749"/>
      <c r="G1730" s="749"/>
      <c r="H1730" s="4341"/>
      <c r="I1730" s="4348"/>
      <c r="K1730" s="2337"/>
      <c r="P1730" s="681"/>
    </row>
    <row r="1731" spans="1:16" s="1486" customFormat="1" ht="10.5" customHeight="1">
      <c r="A1731" s="4782"/>
      <c r="B1731" s="749"/>
      <c r="C1731" s="749"/>
      <c r="D1731" s="749"/>
      <c r="E1731" s="749"/>
      <c r="F1731" s="749"/>
      <c r="G1731" s="749"/>
      <c r="H1731" s="4341"/>
      <c r="I1731" s="4348"/>
      <c r="K1731" s="2337"/>
      <c r="P1731" s="681"/>
    </row>
    <row r="1732" spans="1:16" s="1486" customFormat="1" ht="10.5" customHeight="1">
      <c r="A1732" s="4782"/>
      <c r="B1732" s="749"/>
      <c r="C1732" s="749"/>
      <c r="D1732" s="749"/>
      <c r="E1732" s="749"/>
      <c r="F1732" s="749"/>
      <c r="G1732" s="749"/>
      <c r="H1732" s="4341"/>
      <c r="I1732" s="4348"/>
      <c r="K1732" s="2337"/>
      <c r="P1732" s="681"/>
    </row>
    <row r="1733" spans="1:16" s="1486" customFormat="1" ht="10.5" customHeight="1">
      <c r="A1733" s="4782"/>
      <c r="B1733" s="749"/>
      <c r="C1733" s="749"/>
      <c r="D1733" s="749"/>
      <c r="E1733" s="749"/>
      <c r="F1733" s="749"/>
      <c r="G1733" s="749"/>
      <c r="H1733" s="4341"/>
      <c r="I1733" s="4348"/>
      <c r="K1733" s="2337"/>
      <c r="P1733" s="681"/>
    </row>
    <row r="1734" spans="1:16" s="1486" customFormat="1" ht="10.5" customHeight="1">
      <c r="A1734" s="4782"/>
      <c r="B1734" s="749"/>
      <c r="C1734" s="749"/>
      <c r="D1734" s="749"/>
      <c r="E1734" s="749"/>
      <c r="F1734" s="749"/>
      <c r="G1734" s="749"/>
      <c r="H1734" s="4341"/>
      <c r="I1734" s="4348"/>
      <c r="K1734" s="2337"/>
      <c r="P1734" s="681"/>
    </row>
    <row r="1735" spans="1:16" s="1486" customFormat="1" ht="10.5" customHeight="1">
      <c r="A1735" s="4782"/>
      <c r="B1735" s="749"/>
      <c r="C1735" s="749"/>
      <c r="D1735" s="749"/>
      <c r="E1735" s="749"/>
      <c r="F1735" s="749"/>
      <c r="G1735" s="749"/>
      <c r="H1735" s="4341"/>
      <c r="I1735" s="4348"/>
      <c r="K1735" s="2337"/>
      <c r="P1735" s="681"/>
    </row>
    <row r="1736" spans="1:16" s="1486" customFormat="1" ht="10.5" customHeight="1">
      <c r="A1736" s="4782"/>
      <c r="B1736" s="749"/>
      <c r="C1736" s="749"/>
      <c r="D1736" s="749"/>
      <c r="E1736" s="749"/>
      <c r="F1736" s="749"/>
      <c r="G1736" s="749"/>
      <c r="H1736" s="4341"/>
      <c r="I1736" s="4348"/>
      <c r="K1736" s="2337"/>
      <c r="P1736" s="681"/>
    </row>
    <row r="1737" spans="1:16" s="1486" customFormat="1" ht="10.5" customHeight="1">
      <c r="A1737" s="4782"/>
      <c r="B1737" s="749"/>
      <c r="C1737" s="749"/>
      <c r="D1737" s="749"/>
      <c r="E1737" s="749"/>
      <c r="F1737" s="749"/>
      <c r="G1737" s="749"/>
      <c r="H1737" s="4341"/>
      <c r="I1737" s="4348"/>
      <c r="K1737" s="2337"/>
      <c r="P1737" s="681"/>
    </row>
    <row r="1738" spans="1:16" s="1486" customFormat="1" ht="10.5" customHeight="1">
      <c r="A1738" s="4782"/>
      <c r="B1738" s="749"/>
      <c r="C1738" s="749"/>
      <c r="D1738" s="749"/>
      <c r="E1738" s="749"/>
      <c r="F1738" s="749"/>
      <c r="G1738" s="749"/>
      <c r="H1738" s="4341"/>
      <c r="I1738" s="4348"/>
      <c r="K1738" s="2337"/>
      <c r="P1738" s="681"/>
    </row>
    <row r="1739" spans="1:16" s="1486" customFormat="1" ht="10.5" customHeight="1">
      <c r="A1739" s="4782"/>
      <c r="B1739" s="749"/>
      <c r="C1739" s="749"/>
      <c r="D1739" s="749"/>
      <c r="E1739" s="749"/>
      <c r="F1739" s="749"/>
      <c r="G1739" s="749"/>
      <c r="H1739" s="4341"/>
      <c r="I1739" s="4348"/>
      <c r="K1739" s="2337"/>
      <c r="P1739" s="681"/>
    </row>
    <row r="1740" spans="1:16" s="1486" customFormat="1" ht="10.5" customHeight="1">
      <c r="A1740" s="4782"/>
      <c r="B1740" s="749"/>
      <c r="C1740" s="749"/>
      <c r="D1740" s="749"/>
      <c r="E1740" s="749"/>
      <c r="F1740" s="749"/>
      <c r="G1740" s="749"/>
      <c r="H1740" s="4341"/>
      <c r="I1740" s="4348"/>
      <c r="K1740" s="2337"/>
      <c r="P1740" s="681"/>
    </row>
    <row r="1741" spans="1:16" s="1486" customFormat="1" ht="10.5" customHeight="1">
      <c r="A1741" s="4782"/>
      <c r="B1741" s="749"/>
      <c r="C1741" s="749"/>
      <c r="D1741" s="749"/>
      <c r="E1741" s="749"/>
      <c r="F1741" s="749"/>
      <c r="G1741" s="749"/>
      <c r="H1741" s="4341"/>
      <c r="I1741" s="4348"/>
      <c r="K1741" s="2337"/>
      <c r="P1741" s="681"/>
    </row>
    <row r="1742" spans="1:16" s="1486" customFormat="1" ht="10.5" customHeight="1">
      <c r="A1742" s="4782"/>
      <c r="B1742" s="749"/>
      <c r="C1742" s="749"/>
      <c r="D1742" s="749"/>
      <c r="E1742" s="749"/>
      <c r="F1742" s="749"/>
      <c r="G1742" s="749"/>
      <c r="H1742" s="4341"/>
      <c r="I1742" s="4348"/>
      <c r="K1742" s="2337"/>
      <c r="P1742" s="681"/>
    </row>
    <row r="1743" spans="1:16" s="1486" customFormat="1" ht="10.5" customHeight="1">
      <c r="A1743" s="4782"/>
      <c r="B1743" s="749"/>
      <c r="C1743" s="749"/>
      <c r="D1743" s="749"/>
      <c r="E1743" s="749"/>
      <c r="F1743" s="749"/>
      <c r="G1743" s="749"/>
      <c r="H1743" s="4341"/>
      <c r="I1743" s="4348"/>
      <c r="K1743" s="2337"/>
      <c r="P1743" s="681"/>
    </row>
    <row r="1744" spans="1:16" s="1486" customFormat="1" ht="10.5" customHeight="1">
      <c r="A1744" s="4782"/>
      <c r="B1744" s="749"/>
      <c r="C1744" s="749"/>
      <c r="D1744" s="749"/>
      <c r="E1744" s="749"/>
      <c r="F1744" s="749"/>
      <c r="G1744" s="749"/>
      <c r="H1744" s="4341"/>
      <c r="I1744" s="4348"/>
      <c r="K1744" s="2337"/>
      <c r="P1744" s="681"/>
    </row>
    <row r="1745" spans="1:16" s="1486" customFormat="1" ht="10.5" customHeight="1">
      <c r="A1745" s="4782"/>
      <c r="B1745" s="749"/>
      <c r="C1745" s="749"/>
      <c r="D1745" s="749"/>
      <c r="E1745" s="749"/>
      <c r="F1745" s="749"/>
      <c r="G1745" s="749"/>
      <c r="H1745" s="4341"/>
      <c r="I1745" s="4348"/>
      <c r="K1745" s="2337"/>
      <c r="P1745" s="681"/>
    </row>
    <row r="1746" spans="1:16" s="1486" customFormat="1" ht="10.5" customHeight="1">
      <c r="A1746" s="4782"/>
      <c r="B1746" s="749"/>
      <c r="C1746" s="749"/>
      <c r="D1746" s="749"/>
      <c r="E1746" s="749"/>
      <c r="F1746" s="749"/>
      <c r="G1746" s="749"/>
      <c r="H1746" s="4341"/>
      <c r="I1746" s="4348"/>
      <c r="K1746" s="2337"/>
      <c r="P1746" s="681"/>
    </row>
    <row r="1747" spans="1:16" s="1486" customFormat="1" ht="10.5" customHeight="1">
      <c r="A1747" s="4782"/>
      <c r="B1747" s="749"/>
      <c r="C1747" s="749"/>
      <c r="D1747" s="749"/>
      <c r="E1747" s="749"/>
      <c r="F1747" s="749"/>
      <c r="G1747" s="749"/>
      <c r="H1747" s="4341"/>
      <c r="I1747" s="4348"/>
      <c r="K1747" s="2337"/>
      <c r="P1747" s="681"/>
    </row>
    <row r="1748" spans="1:16" s="1486" customFormat="1" ht="10.5" customHeight="1">
      <c r="A1748" s="4782"/>
      <c r="B1748" s="749"/>
      <c r="C1748" s="749"/>
      <c r="D1748" s="749"/>
      <c r="E1748" s="749"/>
      <c r="F1748" s="749"/>
      <c r="G1748" s="749"/>
      <c r="H1748" s="4341"/>
      <c r="I1748" s="4348"/>
      <c r="K1748" s="2337"/>
      <c r="P1748" s="681"/>
    </row>
    <row r="1749" spans="1:16" s="1486" customFormat="1" ht="10.5" customHeight="1">
      <c r="A1749" s="4782"/>
      <c r="B1749" s="749"/>
      <c r="C1749" s="749"/>
      <c r="D1749" s="749"/>
      <c r="E1749" s="749"/>
      <c r="F1749" s="749"/>
      <c r="G1749" s="749"/>
      <c r="H1749" s="4341"/>
      <c r="I1749" s="4348"/>
      <c r="K1749" s="2337"/>
      <c r="P1749" s="681"/>
    </row>
    <row r="1750" spans="1:16" s="1486" customFormat="1" ht="10.5" customHeight="1">
      <c r="A1750" s="4782"/>
      <c r="B1750" s="749"/>
      <c r="C1750" s="749"/>
      <c r="D1750" s="749"/>
      <c r="E1750" s="749"/>
      <c r="F1750" s="749"/>
      <c r="G1750" s="749"/>
      <c r="H1750" s="4341"/>
      <c r="I1750" s="4348"/>
      <c r="K1750" s="2337"/>
      <c r="P1750" s="681"/>
    </row>
    <row r="1751" spans="1:16" s="1486" customFormat="1" ht="10.5" customHeight="1">
      <c r="A1751" s="4782"/>
      <c r="B1751" s="749"/>
      <c r="C1751" s="749"/>
      <c r="D1751" s="749"/>
      <c r="E1751" s="749"/>
      <c r="F1751" s="749"/>
      <c r="G1751" s="749"/>
      <c r="H1751" s="4341"/>
      <c r="I1751" s="4348"/>
      <c r="K1751" s="2337"/>
      <c r="P1751" s="681"/>
    </row>
    <row r="1752" spans="1:16" s="1486" customFormat="1" ht="10.5" customHeight="1">
      <c r="A1752" s="4782"/>
      <c r="B1752" s="749"/>
      <c r="C1752" s="749"/>
      <c r="D1752" s="749"/>
      <c r="E1752" s="749"/>
      <c r="F1752" s="749"/>
      <c r="G1752" s="749"/>
      <c r="H1752" s="4341"/>
      <c r="I1752" s="4348"/>
      <c r="K1752" s="2337"/>
      <c r="P1752" s="681"/>
    </row>
    <row r="1753" spans="1:16" s="1486" customFormat="1" ht="10.5" customHeight="1">
      <c r="A1753" s="4782"/>
      <c r="B1753" s="749"/>
      <c r="C1753" s="749"/>
      <c r="D1753" s="749"/>
      <c r="E1753" s="749"/>
      <c r="F1753" s="749"/>
      <c r="G1753" s="749"/>
      <c r="H1753" s="4341"/>
      <c r="I1753" s="4348"/>
      <c r="K1753" s="2337"/>
      <c r="P1753" s="681"/>
    </row>
    <row r="1754" spans="1:16" s="1486" customFormat="1" ht="10.5" customHeight="1">
      <c r="A1754" s="4782"/>
      <c r="B1754" s="749"/>
      <c r="C1754" s="749"/>
      <c r="D1754" s="749"/>
      <c r="E1754" s="749"/>
      <c r="F1754" s="749"/>
      <c r="G1754" s="749"/>
      <c r="H1754" s="4341"/>
      <c r="I1754" s="4348"/>
      <c r="K1754" s="2337"/>
      <c r="P1754" s="681"/>
    </row>
    <row r="1755" spans="1:16" s="1486" customFormat="1" ht="10.5" customHeight="1">
      <c r="A1755" s="4782"/>
      <c r="B1755" s="749"/>
      <c r="C1755" s="749"/>
      <c r="D1755" s="749"/>
      <c r="E1755" s="749"/>
      <c r="F1755" s="749"/>
      <c r="G1755" s="749"/>
      <c r="H1755" s="4341"/>
      <c r="I1755" s="4348"/>
      <c r="K1755" s="2337"/>
      <c r="P1755" s="681"/>
    </row>
    <row r="1756" spans="1:16" s="1486" customFormat="1" ht="10.5" customHeight="1">
      <c r="A1756" s="4782"/>
      <c r="B1756" s="749"/>
      <c r="C1756" s="749"/>
      <c r="D1756" s="749"/>
      <c r="E1756" s="749"/>
      <c r="F1756" s="749"/>
      <c r="G1756" s="749"/>
      <c r="H1756" s="4341"/>
      <c r="I1756" s="4348"/>
      <c r="K1756" s="2337"/>
      <c r="P1756" s="681"/>
    </row>
    <row r="1757" spans="1:16" s="1486" customFormat="1" ht="10.5" customHeight="1">
      <c r="A1757" s="4782"/>
      <c r="B1757" s="749"/>
      <c r="C1757" s="749"/>
      <c r="D1757" s="749"/>
      <c r="E1757" s="749"/>
      <c r="F1757" s="749"/>
      <c r="G1757" s="749"/>
      <c r="H1757" s="4341"/>
      <c r="I1757" s="4348"/>
      <c r="K1757" s="2337"/>
      <c r="P1757" s="681"/>
    </row>
    <row r="1758" spans="1:16" s="1486" customFormat="1" ht="10.5" customHeight="1">
      <c r="A1758" s="4782"/>
      <c r="B1758" s="749"/>
      <c r="C1758" s="749"/>
      <c r="D1758" s="749"/>
      <c r="E1758" s="749"/>
      <c r="F1758" s="749"/>
      <c r="G1758" s="749"/>
      <c r="H1758" s="4341"/>
      <c r="I1758" s="4348"/>
      <c r="K1758" s="2337"/>
      <c r="P1758" s="681"/>
    </row>
    <row r="1759" spans="1:16" s="1486" customFormat="1" ht="10.5" customHeight="1">
      <c r="A1759" s="4782"/>
      <c r="B1759" s="749"/>
      <c r="C1759" s="749"/>
      <c r="D1759" s="749"/>
      <c r="E1759" s="749"/>
      <c r="F1759" s="749"/>
      <c r="G1759" s="749"/>
      <c r="H1759" s="4341"/>
      <c r="I1759" s="4348"/>
      <c r="K1759" s="2337"/>
      <c r="P1759" s="681"/>
    </row>
    <row r="1760" spans="1:16" s="1486" customFormat="1" ht="10.5" customHeight="1">
      <c r="A1760" s="4782"/>
      <c r="B1760" s="749"/>
      <c r="C1760" s="749"/>
      <c r="D1760" s="749"/>
      <c r="E1760" s="749"/>
      <c r="F1760" s="749"/>
      <c r="G1760" s="749"/>
      <c r="H1760" s="4341"/>
      <c r="I1760" s="4348"/>
      <c r="K1760" s="2337"/>
      <c r="P1760" s="681"/>
    </row>
    <row r="1761" spans="1:16" s="1486" customFormat="1" ht="10.5" customHeight="1">
      <c r="A1761" s="4782"/>
      <c r="B1761" s="749"/>
      <c r="C1761" s="749"/>
      <c r="D1761" s="749"/>
      <c r="E1761" s="749"/>
      <c r="F1761" s="749"/>
      <c r="G1761" s="749"/>
      <c r="H1761" s="4341"/>
      <c r="I1761" s="4348"/>
      <c r="K1761" s="2337"/>
      <c r="P1761" s="681"/>
    </row>
    <row r="1762" spans="1:16" s="1486" customFormat="1" ht="10.5" customHeight="1">
      <c r="A1762" s="4782"/>
      <c r="B1762" s="749"/>
      <c r="C1762" s="749"/>
      <c r="D1762" s="749"/>
      <c r="E1762" s="749"/>
      <c r="F1762" s="749"/>
      <c r="G1762" s="749"/>
      <c r="H1762" s="4341"/>
      <c r="I1762" s="4348"/>
      <c r="K1762" s="2337"/>
      <c r="P1762" s="681"/>
    </row>
    <row r="1763" spans="1:16" s="1486" customFormat="1" ht="10.5" customHeight="1">
      <c r="A1763" s="4782"/>
      <c r="B1763" s="749"/>
      <c r="C1763" s="749"/>
      <c r="D1763" s="749"/>
      <c r="E1763" s="749"/>
      <c r="F1763" s="749"/>
      <c r="G1763" s="749"/>
      <c r="H1763" s="4341"/>
      <c r="I1763" s="4348"/>
      <c r="K1763" s="2337"/>
      <c r="P1763" s="681"/>
    </row>
    <row r="1764" spans="1:16" s="1486" customFormat="1" ht="10.5" customHeight="1">
      <c r="A1764" s="4782"/>
      <c r="B1764" s="749"/>
      <c r="C1764" s="749"/>
      <c r="D1764" s="749"/>
      <c r="E1764" s="749"/>
      <c r="F1764" s="749"/>
      <c r="G1764" s="749"/>
      <c r="H1764" s="4341"/>
      <c r="I1764" s="4348"/>
      <c r="K1764" s="2337"/>
      <c r="P1764" s="681"/>
    </row>
    <row r="1765" spans="1:16" s="1486" customFormat="1" ht="10.5" customHeight="1">
      <c r="A1765" s="4782"/>
      <c r="B1765" s="749"/>
      <c r="C1765" s="749"/>
      <c r="D1765" s="749"/>
      <c r="E1765" s="749"/>
      <c r="F1765" s="749"/>
      <c r="G1765" s="749"/>
      <c r="H1765" s="4341"/>
      <c r="I1765" s="4348"/>
      <c r="K1765" s="2337"/>
      <c r="P1765" s="681"/>
    </row>
    <row r="1766" spans="1:16" s="1486" customFormat="1" ht="10.5" customHeight="1">
      <c r="A1766" s="4782"/>
      <c r="B1766" s="749"/>
      <c r="C1766" s="749"/>
      <c r="D1766" s="749"/>
      <c r="E1766" s="749"/>
      <c r="F1766" s="749"/>
      <c r="G1766" s="749"/>
      <c r="H1766" s="4341"/>
      <c r="I1766" s="4348"/>
      <c r="K1766" s="2337"/>
      <c r="P1766" s="681"/>
    </row>
    <row r="1767" spans="1:16" s="1486" customFormat="1" ht="10.5" customHeight="1">
      <c r="A1767" s="4782"/>
      <c r="B1767" s="749"/>
      <c r="C1767" s="749"/>
      <c r="D1767" s="749"/>
      <c r="E1767" s="749"/>
      <c r="F1767" s="749"/>
      <c r="G1767" s="749"/>
      <c r="H1767" s="4341"/>
      <c r="I1767" s="4348"/>
      <c r="K1767" s="2337"/>
      <c r="P1767" s="681"/>
    </row>
    <row r="1768" spans="1:16" s="1486" customFormat="1" ht="10.5" customHeight="1">
      <c r="A1768" s="4782"/>
      <c r="B1768" s="749"/>
      <c r="C1768" s="749"/>
      <c r="D1768" s="749"/>
      <c r="E1768" s="749"/>
      <c r="F1768" s="749"/>
      <c r="G1768" s="749"/>
      <c r="H1768" s="4341"/>
      <c r="I1768" s="4348"/>
      <c r="K1768" s="2337"/>
      <c r="P1768" s="681"/>
    </row>
    <row r="1769" spans="1:16" s="1486" customFormat="1" ht="10.5" customHeight="1">
      <c r="A1769" s="4782"/>
      <c r="B1769" s="749"/>
      <c r="C1769" s="749"/>
      <c r="D1769" s="749"/>
      <c r="E1769" s="749"/>
      <c r="F1769" s="749"/>
      <c r="G1769" s="749"/>
      <c r="H1769" s="4341"/>
      <c r="I1769" s="4348"/>
      <c r="K1769" s="2337"/>
      <c r="P1769" s="681"/>
    </row>
    <row r="1770" spans="1:16" s="1486" customFormat="1" ht="10.5" customHeight="1">
      <c r="A1770" s="4782"/>
      <c r="B1770" s="749"/>
      <c r="C1770" s="749"/>
      <c r="D1770" s="749"/>
      <c r="E1770" s="749"/>
      <c r="F1770" s="749"/>
      <c r="G1770" s="749"/>
      <c r="H1770" s="4341"/>
      <c r="I1770" s="4348"/>
      <c r="K1770" s="2337"/>
      <c r="P1770" s="681"/>
    </row>
    <row r="1771" spans="1:16" s="1486" customFormat="1" ht="10.5" customHeight="1">
      <c r="A1771" s="4782"/>
      <c r="B1771" s="749"/>
      <c r="C1771" s="749"/>
      <c r="D1771" s="749"/>
      <c r="E1771" s="749"/>
      <c r="F1771" s="749"/>
      <c r="G1771" s="749"/>
      <c r="H1771" s="4341"/>
      <c r="I1771" s="4348"/>
      <c r="K1771" s="2337"/>
      <c r="P1771" s="681"/>
    </row>
    <row r="1772" spans="1:16" s="1486" customFormat="1" ht="10.5" customHeight="1">
      <c r="A1772" s="4782"/>
      <c r="B1772" s="749"/>
      <c r="C1772" s="749"/>
      <c r="D1772" s="749"/>
      <c r="E1772" s="749"/>
      <c r="F1772" s="749"/>
      <c r="G1772" s="749"/>
      <c r="H1772" s="4341"/>
      <c r="I1772" s="4348"/>
      <c r="K1772" s="2337"/>
      <c r="P1772" s="681"/>
    </row>
    <row r="1773" spans="1:16" s="1486" customFormat="1" ht="10.5" customHeight="1">
      <c r="A1773" s="4782"/>
      <c r="B1773" s="749"/>
      <c r="C1773" s="749"/>
      <c r="D1773" s="749"/>
      <c r="E1773" s="749"/>
      <c r="F1773" s="749"/>
      <c r="G1773" s="749"/>
      <c r="H1773" s="4341"/>
      <c r="I1773" s="4348"/>
      <c r="K1773" s="2337"/>
      <c r="P1773" s="681"/>
    </row>
    <row r="1774" spans="1:16" s="1486" customFormat="1" ht="10.5" customHeight="1">
      <c r="A1774" s="4782"/>
      <c r="B1774" s="749"/>
      <c r="C1774" s="749"/>
      <c r="D1774" s="749"/>
      <c r="E1774" s="749"/>
      <c r="F1774" s="749"/>
      <c r="G1774" s="749"/>
      <c r="H1774" s="4341"/>
      <c r="I1774" s="4348"/>
      <c r="K1774" s="2337"/>
      <c r="P1774" s="681"/>
    </row>
    <row r="1775" spans="1:16" s="1486" customFormat="1" ht="10.5" customHeight="1">
      <c r="A1775" s="4782"/>
      <c r="B1775" s="749"/>
      <c r="C1775" s="749"/>
      <c r="D1775" s="749"/>
      <c r="E1775" s="749"/>
      <c r="F1775" s="749"/>
      <c r="G1775" s="749"/>
      <c r="H1775" s="4341"/>
      <c r="I1775" s="4348"/>
      <c r="K1775" s="2337"/>
      <c r="P1775" s="681"/>
    </row>
    <row r="1776" spans="1:16" s="1486" customFormat="1" ht="10.5" customHeight="1">
      <c r="A1776" s="4782"/>
      <c r="B1776" s="749"/>
      <c r="C1776" s="749"/>
      <c r="D1776" s="749"/>
      <c r="E1776" s="749"/>
      <c r="F1776" s="749"/>
      <c r="G1776" s="749"/>
      <c r="H1776" s="4341"/>
      <c r="I1776" s="4348"/>
      <c r="K1776" s="2337"/>
      <c r="P1776" s="681"/>
    </row>
    <row r="1777" spans="1:16" s="1486" customFormat="1" ht="10.5" customHeight="1">
      <c r="A1777" s="4782"/>
      <c r="B1777" s="749"/>
      <c r="C1777" s="749"/>
      <c r="D1777" s="749"/>
      <c r="E1777" s="749"/>
      <c r="F1777" s="749"/>
      <c r="G1777" s="749"/>
      <c r="H1777" s="4341"/>
      <c r="I1777" s="4348"/>
      <c r="K1777" s="2337"/>
      <c r="P1777" s="681"/>
    </row>
    <row r="1778" spans="1:16" s="1486" customFormat="1" ht="10.5" customHeight="1">
      <c r="A1778" s="4782"/>
      <c r="B1778" s="749"/>
      <c r="C1778" s="749"/>
      <c r="D1778" s="749"/>
      <c r="E1778" s="749"/>
      <c r="F1778" s="749"/>
      <c r="G1778" s="749"/>
      <c r="H1778" s="4341"/>
      <c r="I1778" s="4348"/>
      <c r="K1778" s="2337"/>
      <c r="P1778" s="681"/>
    </row>
    <row r="1779" spans="1:16" s="1486" customFormat="1" ht="10.5" customHeight="1">
      <c r="A1779" s="4782"/>
      <c r="B1779" s="749"/>
      <c r="C1779" s="749"/>
      <c r="D1779" s="749"/>
      <c r="E1779" s="749"/>
      <c r="F1779" s="749"/>
      <c r="G1779" s="749"/>
      <c r="H1779" s="4341"/>
      <c r="I1779" s="4348"/>
      <c r="K1779" s="2337"/>
      <c r="P1779" s="681"/>
    </row>
    <row r="1780" spans="1:16" s="1486" customFormat="1" ht="10.5" customHeight="1">
      <c r="A1780" s="4782"/>
      <c r="B1780" s="749"/>
      <c r="C1780" s="749"/>
      <c r="D1780" s="749"/>
      <c r="E1780" s="749"/>
      <c r="F1780" s="749"/>
      <c r="G1780" s="749"/>
      <c r="H1780" s="4341"/>
      <c r="I1780" s="4348"/>
      <c r="K1780" s="2337"/>
      <c r="P1780" s="681"/>
    </row>
    <row r="1781" spans="1:16" s="1486" customFormat="1" ht="10.5" customHeight="1">
      <c r="A1781" s="4782"/>
      <c r="B1781" s="749"/>
      <c r="C1781" s="749"/>
      <c r="D1781" s="749"/>
      <c r="E1781" s="749"/>
      <c r="F1781" s="749"/>
      <c r="G1781" s="749"/>
      <c r="H1781" s="4341"/>
      <c r="I1781" s="4348"/>
      <c r="K1781" s="2337"/>
      <c r="P1781" s="681"/>
    </row>
    <row r="1782" spans="1:16" s="1486" customFormat="1" ht="10.5" customHeight="1">
      <c r="A1782" s="4782"/>
      <c r="B1782" s="749"/>
      <c r="C1782" s="749"/>
      <c r="D1782" s="749"/>
      <c r="E1782" s="749"/>
      <c r="F1782" s="749"/>
      <c r="G1782" s="749"/>
      <c r="H1782" s="4341"/>
      <c r="I1782" s="4348"/>
      <c r="K1782" s="2337"/>
      <c r="P1782" s="681"/>
    </row>
    <row r="1783" spans="1:16" s="1486" customFormat="1" ht="10.5" customHeight="1">
      <c r="A1783" s="4782"/>
      <c r="B1783" s="749"/>
      <c r="C1783" s="749"/>
      <c r="D1783" s="749"/>
      <c r="E1783" s="749"/>
      <c r="F1783" s="749"/>
      <c r="G1783" s="749"/>
      <c r="H1783" s="4341"/>
      <c r="I1783" s="4348"/>
      <c r="K1783" s="2337"/>
      <c r="P1783" s="681"/>
    </row>
    <row r="1784" spans="1:16" s="1486" customFormat="1" ht="10.5" customHeight="1">
      <c r="A1784" s="4782"/>
      <c r="B1784" s="749"/>
      <c r="C1784" s="749"/>
      <c r="D1784" s="749"/>
      <c r="E1784" s="749"/>
      <c r="F1784" s="749"/>
      <c r="G1784" s="749"/>
      <c r="H1784" s="4341"/>
      <c r="I1784" s="4348"/>
      <c r="K1784" s="2337"/>
      <c r="P1784" s="681"/>
    </row>
    <row r="1785" spans="1:16" s="1486" customFormat="1" ht="10.5" customHeight="1">
      <c r="A1785" s="4782"/>
      <c r="B1785" s="749"/>
      <c r="C1785" s="749"/>
      <c r="D1785" s="749"/>
      <c r="E1785" s="749"/>
      <c r="F1785" s="749"/>
      <c r="G1785" s="749"/>
      <c r="H1785" s="4341"/>
      <c r="I1785" s="4348"/>
      <c r="K1785" s="2337"/>
      <c r="P1785" s="681"/>
    </row>
    <row r="1786" spans="1:16" s="1486" customFormat="1" ht="10.5" customHeight="1">
      <c r="A1786" s="4782"/>
      <c r="B1786" s="749"/>
      <c r="C1786" s="749"/>
      <c r="D1786" s="749"/>
      <c r="E1786" s="749"/>
      <c r="F1786" s="749"/>
      <c r="G1786" s="749"/>
      <c r="H1786" s="4341"/>
      <c r="I1786" s="4348"/>
      <c r="K1786" s="2337"/>
      <c r="P1786" s="681"/>
    </row>
    <row r="1787" spans="1:16" s="1486" customFormat="1" ht="10.5" customHeight="1">
      <c r="A1787" s="4782"/>
      <c r="B1787" s="749"/>
      <c r="C1787" s="749"/>
      <c r="D1787" s="749"/>
      <c r="E1787" s="749"/>
      <c r="F1787" s="749"/>
      <c r="G1787" s="749"/>
      <c r="H1787" s="4341"/>
      <c r="I1787" s="4348"/>
      <c r="K1787" s="2337"/>
      <c r="P1787" s="681"/>
    </row>
    <row r="1788" spans="1:16" s="1486" customFormat="1" ht="10.5" customHeight="1">
      <c r="A1788" s="4782"/>
      <c r="B1788" s="749"/>
      <c r="C1788" s="749"/>
      <c r="D1788" s="749"/>
      <c r="E1788" s="749"/>
      <c r="F1788" s="749"/>
      <c r="G1788" s="749"/>
      <c r="H1788" s="4341"/>
      <c r="I1788" s="4348"/>
      <c r="K1788" s="2337"/>
      <c r="P1788" s="681"/>
    </row>
    <row r="1789" spans="1:16" s="1486" customFormat="1" ht="10.5" customHeight="1">
      <c r="A1789" s="4782"/>
      <c r="B1789" s="749"/>
      <c r="C1789" s="749"/>
      <c r="D1789" s="749"/>
      <c r="E1789" s="749"/>
      <c r="F1789" s="749"/>
      <c r="G1789" s="749"/>
      <c r="H1789" s="4341"/>
      <c r="I1789" s="4348"/>
      <c r="K1789" s="2337"/>
      <c r="P1789" s="681"/>
    </row>
    <row r="1790" spans="1:16" s="1486" customFormat="1" ht="10.5" customHeight="1">
      <c r="A1790" s="4782"/>
      <c r="B1790" s="749"/>
      <c r="C1790" s="749"/>
      <c r="D1790" s="749"/>
      <c r="E1790" s="749"/>
      <c r="F1790" s="749"/>
      <c r="G1790" s="749"/>
      <c r="H1790" s="4341"/>
      <c r="I1790" s="4348"/>
      <c r="K1790" s="2337"/>
      <c r="P1790" s="681"/>
    </row>
    <row r="1791" spans="1:16" s="1486" customFormat="1" ht="10.5" customHeight="1">
      <c r="A1791" s="4782"/>
      <c r="B1791" s="749"/>
      <c r="C1791" s="749"/>
      <c r="D1791" s="749"/>
      <c r="E1791" s="749"/>
      <c r="F1791" s="749"/>
      <c r="G1791" s="749"/>
      <c r="H1791" s="4341"/>
      <c r="I1791" s="4348"/>
      <c r="K1791" s="2337"/>
      <c r="P1791" s="681"/>
    </row>
    <row r="1792" spans="1:16" s="1486" customFormat="1" ht="10.5" customHeight="1">
      <c r="A1792" s="4782"/>
      <c r="B1792" s="749"/>
      <c r="C1792" s="749"/>
      <c r="D1792" s="749"/>
      <c r="E1792" s="749"/>
      <c r="F1792" s="749"/>
      <c r="G1792" s="749"/>
      <c r="H1792" s="4341"/>
      <c r="I1792" s="4348"/>
      <c r="K1792" s="2337"/>
      <c r="P1792" s="681"/>
    </row>
    <row r="1793" spans="1:16" s="1486" customFormat="1" ht="10.5" customHeight="1">
      <c r="A1793" s="4782"/>
      <c r="B1793" s="749"/>
      <c r="C1793" s="749"/>
      <c r="D1793" s="749"/>
      <c r="E1793" s="749"/>
      <c r="F1793" s="749"/>
      <c r="G1793" s="749"/>
      <c r="H1793" s="4341"/>
      <c r="I1793" s="4348"/>
      <c r="K1793" s="2337"/>
      <c r="P1793" s="681"/>
    </row>
    <row r="1794" spans="1:16" s="1486" customFormat="1" ht="10.5" customHeight="1">
      <c r="A1794" s="4782"/>
      <c r="B1794" s="749"/>
      <c r="C1794" s="749"/>
      <c r="D1794" s="749"/>
      <c r="E1794" s="749"/>
      <c r="F1794" s="749"/>
      <c r="G1794" s="749"/>
      <c r="H1794" s="4341"/>
      <c r="I1794" s="4348"/>
      <c r="K1794" s="2337"/>
      <c r="P1794" s="681"/>
    </row>
    <row r="1795" spans="1:16" s="1486" customFormat="1" ht="10.5" customHeight="1">
      <c r="A1795" s="4782"/>
      <c r="B1795" s="749"/>
      <c r="C1795" s="749"/>
      <c r="D1795" s="749"/>
      <c r="E1795" s="749"/>
      <c r="F1795" s="749"/>
      <c r="G1795" s="749"/>
      <c r="H1795" s="4341"/>
      <c r="I1795" s="4348"/>
      <c r="K1795" s="2337"/>
      <c r="P1795" s="681"/>
    </row>
    <row r="1796" spans="1:16" s="1486" customFormat="1" ht="10.5" customHeight="1">
      <c r="A1796" s="4782"/>
      <c r="B1796" s="749"/>
      <c r="C1796" s="749"/>
      <c r="D1796" s="749"/>
      <c r="E1796" s="749"/>
      <c r="F1796" s="749"/>
      <c r="G1796" s="749"/>
      <c r="H1796" s="4341"/>
      <c r="I1796" s="4348"/>
      <c r="K1796" s="2337"/>
      <c r="P1796" s="681"/>
    </row>
    <row r="1797" spans="1:16" s="1486" customFormat="1" ht="10.5" customHeight="1">
      <c r="A1797" s="4782"/>
      <c r="B1797" s="749"/>
      <c r="C1797" s="749"/>
      <c r="D1797" s="749"/>
      <c r="E1797" s="749"/>
      <c r="F1797" s="749"/>
      <c r="G1797" s="749"/>
      <c r="H1797" s="4341"/>
      <c r="I1797" s="4348"/>
      <c r="K1797" s="2337"/>
      <c r="P1797" s="681"/>
    </row>
    <row r="1798" spans="1:16" s="1486" customFormat="1" ht="10.5" customHeight="1">
      <c r="A1798" s="4782"/>
      <c r="B1798" s="749"/>
      <c r="C1798" s="749"/>
      <c r="D1798" s="749"/>
      <c r="E1798" s="749"/>
      <c r="F1798" s="749"/>
      <c r="G1798" s="749"/>
      <c r="H1798" s="4341"/>
      <c r="I1798" s="4348"/>
      <c r="K1798" s="2337"/>
      <c r="P1798" s="681"/>
    </row>
    <row r="1799" spans="1:16" s="1486" customFormat="1" ht="10.5" customHeight="1">
      <c r="A1799" s="4782"/>
      <c r="B1799" s="749"/>
      <c r="C1799" s="749"/>
      <c r="D1799" s="749"/>
      <c r="E1799" s="749"/>
      <c r="F1799" s="749"/>
      <c r="G1799" s="749"/>
      <c r="H1799" s="4341"/>
      <c r="I1799" s="4348"/>
      <c r="K1799" s="2337"/>
      <c r="P1799" s="681"/>
    </row>
    <row r="1800" spans="1:16" s="1486" customFormat="1" ht="10.5" customHeight="1">
      <c r="A1800" s="4782"/>
      <c r="B1800" s="749"/>
      <c r="C1800" s="749"/>
      <c r="D1800" s="749"/>
      <c r="E1800" s="749"/>
      <c r="F1800" s="749"/>
      <c r="G1800" s="749"/>
      <c r="H1800" s="4341"/>
      <c r="I1800" s="4348"/>
      <c r="K1800" s="2337"/>
      <c r="P1800" s="681"/>
    </row>
    <row r="1801" spans="1:16" s="1486" customFormat="1" ht="10.5" customHeight="1">
      <c r="A1801" s="4782"/>
      <c r="B1801" s="749"/>
      <c r="C1801" s="749"/>
      <c r="D1801" s="749"/>
      <c r="E1801" s="749"/>
      <c r="F1801" s="749"/>
      <c r="G1801" s="749"/>
      <c r="H1801" s="4341"/>
      <c r="I1801" s="4348"/>
      <c r="K1801" s="2337"/>
      <c r="P1801" s="681"/>
    </row>
    <row r="1802" spans="1:16" s="1486" customFormat="1" ht="10.5" customHeight="1">
      <c r="A1802" s="4782"/>
      <c r="B1802" s="749"/>
      <c r="C1802" s="749"/>
      <c r="D1802" s="749"/>
      <c r="E1802" s="749"/>
      <c r="F1802" s="749"/>
      <c r="G1802" s="749"/>
      <c r="H1802" s="4341"/>
      <c r="I1802" s="4348"/>
      <c r="K1802" s="2337"/>
      <c r="P1802" s="681"/>
    </row>
    <row r="1803" spans="1:16" s="1486" customFormat="1" ht="10.5" customHeight="1">
      <c r="A1803" s="4782"/>
      <c r="B1803" s="749"/>
      <c r="C1803" s="749"/>
      <c r="D1803" s="749"/>
      <c r="E1803" s="749"/>
      <c r="F1803" s="749"/>
      <c r="G1803" s="749"/>
      <c r="H1803" s="4341"/>
      <c r="I1803" s="4348"/>
      <c r="K1803" s="2337"/>
      <c r="P1803" s="681"/>
    </row>
    <row r="1804" spans="1:16" s="1486" customFormat="1" ht="10.5" customHeight="1">
      <c r="A1804" s="4782"/>
      <c r="B1804" s="749"/>
      <c r="C1804" s="749"/>
      <c r="D1804" s="749"/>
      <c r="E1804" s="749"/>
      <c r="F1804" s="749"/>
      <c r="G1804" s="749"/>
      <c r="H1804" s="4341"/>
      <c r="I1804" s="4348"/>
      <c r="K1804" s="2337"/>
      <c r="P1804" s="681"/>
    </row>
    <row r="1805" spans="1:16" s="1486" customFormat="1" ht="10.5" customHeight="1">
      <c r="A1805" s="4782"/>
      <c r="B1805" s="749"/>
      <c r="C1805" s="749"/>
      <c r="D1805" s="749"/>
      <c r="E1805" s="749"/>
      <c r="F1805" s="749"/>
      <c r="G1805" s="749"/>
      <c r="H1805" s="4341"/>
      <c r="I1805" s="4348"/>
      <c r="K1805" s="2337"/>
      <c r="P1805" s="681"/>
    </row>
    <row r="1806" spans="1:16" s="1486" customFormat="1" ht="10.5" customHeight="1">
      <c r="A1806" s="4782"/>
      <c r="B1806" s="749"/>
      <c r="C1806" s="749"/>
      <c r="D1806" s="749"/>
      <c r="E1806" s="749"/>
      <c r="F1806" s="749"/>
      <c r="G1806" s="749"/>
      <c r="H1806" s="4341"/>
      <c r="I1806" s="4348"/>
      <c r="K1806" s="2337"/>
      <c r="P1806" s="681"/>
    </row>
    <row r="1807" spans="1:16" s="1486" customFormat="1" ht="10.5" customHeight="1">
      <c r="A1807" s="4782"/>
      <c r="B1807" s="749"/>
      <c r="C1807" s="749"/>
      <c r="D1807" s="749"/>
      <c r="E1807" s="749"/>
      <c r="F1807" s="749"/>
      <c r="G1807" s="749"/>
      <c r="H1807" s="4341"/>
      <c r="I1807" s="4348"/>
      <c r="K1807" s="2337"/>
      <c r="P1807" s="681"/>
    </row>
    <row r="1808" spans="1:16" s="1486" customFormat="1" ht="10.5" customHeight="1">
      <c r="A1808" s="4782"/>
      <c r="B1808" s="749"/>
      <c r="C1808" s="749"/>
      <c r="D1808" s="749"/>
      <c r="E1808" s="749"/>
      <c r="F1808" s="749"/>
      <c r="G1808" s="749"/>
      <c r="H1808" s="4341"/>
      <c r="I1808" s="4348"/>
      <c r="K1808" s="2337"/>
      <c r="P1808" s="681"/>
    </row>
    <row r="1809" spans="1:16" s="1486" customFormat="1" ht="10.5" customHeight="1">
      <c r="A1809" s="4782"/>
      <c r="B1809" s="749"/>
      <c r="C1809" s="749"/>
      <c r="D1809" s="749"/>
      <c r="E1809" s="749"/>
      <c r="F1809" s="749"/>
      <c r="G1809" s="749"/>
      <c r="H1809" s="4341"/>
      <c r="I1809" s="4348"/>
      <c r="K1809" s="2337"/>
      <c r="P1809" s="681"/>
    </row>
    <row r="1810" spans="1:16" s="1486" customFormat="1" ht="10.5" customHeight="1">
      <c r="A1810" s="4782"/>
      <c r="B1810" s="749"/>
      <c r="C1810" s="749"/>
      <c r="D1810" s="749"/>
      <c r="E1810" s="749"/>
      <c r="F1810" s="749"/>
      <c r="G1810" s="749"/>
      <c r="H1810" s="4341"/>
      <c r="I1810" s="4348"/>
      <c r="K1810" s="2337"/>
      <c r="P1810" s="681"/>
    </row>
    <row r="1811" spans="1:16" s="1486" customFormat="1" ht="10.5" customHeight="1">
      <c r="A1811" s="4782"/>
      <c r="B1811" s="749"/>
      <c r="C1811" s="749"/>
      <c r="D1811" s="749"/>
      <c r="E1811" s="749"/>
      <c r="F1811" s="749"/>
      <c r="G1811" s="749"/>
      <c r="H1811" s="4341"/>
      <c r="I1811" s="4348"/>
      <c r="K1811" s="2337"/>
      <c r="P1811" s="681"/>
    </row>
    <row r="1812" spans="1:16" s="1486" customFormat="1" ht="10.5" customHeight="1">
      <c r="A1812" s="4782"/>
      <c r="B1812" s="749"/>
      <c r="C1812" s="749"/>
      <c r="D1812" s="749"/>
      <c r="E1812" s="749"/>
      <c r="F1812" s="749"/>
      <c r="G1812" s="749"/>
      <c r="H1812" s="4341"/>
      <c r="I1812" s="4348"/>
      <c r="K1812" s="2337"/>
      <c r="P1812" s="681"/>
    </row>
    <row r="1813" spans="1:16" s="1486" customFormat="1" ht="10.5" customHeight="1">
      <c r="A1813" s="4782"/>
      <c r="B1813" s="749"/>
      <c r="C1813" s="749"/>
      <c r="D1813" s="749"/>
      <c r="E1813" s="749"/>
      <c r="F1813" s="749"/>
      <c r="G1813" s="749"/>
      <c r="H1813" s="4341"/>
      <c r="I1813" s="4348"/>
      <c r="K1813" s="2337"/>
      <c r="P1813" s="681"/>
    </row>
    <row r="1814" spans="1:16" s="1486" customFormat="1" ht="10.5" customHeight="1">
      <c r="A1814" s="4782"/>
      <c r="B1814" s="749"/>
      <c r="C1814" s="749"/>
      <c r="D1814" s="749"/>
      <c r="E1814" s="749"/>
      <c r="F1814" s="749"/>
      <c r="G1814" s="749"/>
      <c r="H1814" s="4341"/>
      <c r="I1814" s="4348"/>
      <c r="K1814" s="2337"/>
      <c r="P1814" s="681"/>
    </row>
    <row r="1815" spans="1:16" s="1486" customFormat="1" ht="10.5" customHeight="1">
      <c r="A1815" s="4782"/>
      <c r="B1815" s="749"/>
      <c r="C1815" s="749"/>
      <c r="D1815" s="749"/>
      <c r="E1815" s="749"/>
      <c r="F1815" s="749"/>
      <c r="G1815" s="749"/>
      <c r="H1815" s="4341"/>
      <c r="I1815" s="4348"/>
      <c r="K1815" s="2337"/>
      <c r="P1815" s="681"/>
    </row>
    <row r="1816" spans="1:16" s="1486" customFormat="1" ht="10.5" customHeight="1">
      <c r="A1816" s="4782"/>
      <c r="B1816" s="749"/>
      <c r="C1816" s="749"/>
      <c r="D1816" s="749"/>
      <c r="E1816" s="749"/>
      <c r="F1816" s="749"/>
      <c r="G1816" s="749"/>
      <c r="H1816" s="4341"/>
      <c r="I1816" s="4348"/>
      <c r="K1816" s="2337"/>
      <c r="P1816" s="681"/>
    </row>
    <row r="1817" spans="1:16" s="1486" customFormat="1" ht="10.5" customHeight="1">
      <c r="A1817" s="4782"/>
      <c r="B1817" s="749"/>
      <c r="C1817" s="749"/>
      <c r="D1817" s="749"/>
      <c r="E1817" s="749"/>
      <c r="F1817" s="749"/>
      <c r="G1817" s="749"/>
      <c r="H1817" s="4341"/>
      <c r="I1817" s="4348"/>
      <c r="K1817" s="2337"/>
      <c r="P1817" s="681"/>
    </row>
    <row r="1818" spans="1:16" s="1486" customFormat="1" ht="10.5" customHeight="1">
      <c r="A1818" s="4782"/>
      <c r="B1818" s="749"/>
      <c r="C1818" s="749"/>
      <c r="D1818" s="749"/>
      <c r="E1818" s="749"/>
      <c r="F1818" s="749"/>
      <c r="G1818" s="749"/>
      <c r="H1818" s="4341"/>
      <c r="I1818" s="4348"/>
      <c r="K1818" s="2337"/>
      <c r="P1818" s="681"/>
    </row>
    <row r="1819" spans="1:16" s="1486" customFormat="1" ht="10.5" customHeight="1">
      <c r="A1819" s="4782"/>
      <c r="B1819" s="749"/>
      <c r="C1819" s="749"/>
      <c r="D1819" s="749"/>
      <c r="E1819" s="749"/>
      <c r="F1819" s="749"/>
      <c r="G1819" s="749"/>
      <c r="H1819" s="4341"/>
      <c r="I1819" s="4348"/>
      <c r="K1819" s="2337"/>
      <c r="P1819" s="681"/>
    </row>
    <row r="1820" spans="1:16" s="1486" customFormat="1" ht="10.5" customHeight="1">
      <c r="A1820" s="4782"/>
      <c r="B1820" s="749"/>
      <c r="C1820" s="749"/>
      <c r="D1820" s="749"/>
      <c r="E1820" s="749"/>
      <c r="F1820" s="749"/>
      <c r="G1820" s="749"/>
      <c r="H1820" s="4341"/>
      <c r="I1820" s="4348"/>
      <c r="K1820" s="2337"/>
      <c r="P1820" s="681"/>
    </row>
    <row r="1821" spans="1:16" s="1486" customFormat="1" ht="10.5" customHeight="1">
      <c r="A1821" s="4782"/>
      <c r="B1821" s="749"/>
      <c r="C1821" s="749"/>
      <c r="D1821" s="749"/>
      <c r="E1821" s="749"/>
      <c r="F1821" s="749"/>
      <c r="G1821" s="749"/>
      <c r="H1821" s="4341"/>
      <c r="I1821" s="4348"/>
      <c r="K1821" s="2337"/>
      <c r="P1821" s="681"/>
    </row>
    <row r="1822" spans="1:16" s="1486" customFormat="1" ht="10.5" customHeight="1">
      <c r="A1822" s="4782"/>
      <c r="B1822" s="749"/>
      <c r="C1822" s="749"/>
      <c r="D1822" s="749"/>
      <c r="E1822" s="749"/>
      <c r="F1822" s="749"/>
      <c r="G1822" s="749"/>
      <c r="H1822" s="4341"/>
      <c r="I1822" s="4348"/>
      <c r="K1822" s="2337"/>
      <c r="P1822" s="681"/>
    </row>
    <row r="1823" spans="1:16" s="1486" customFormat="1" ht="10.5" customHeight="1">
      <c r="A1823" s="4782"/>
      <c r="B1823" s="749"/>
      <c r="C1823" s="749"/>
      <c r="D1823" s="749"/>
      <c r="E1823" s="749"/>
      <c r="F1823" s="749"/>
      <c r="G1823" s="749"/>
      <c r="H1823" s="4341"/>
      <c r="I1823" s="4348"/>
      <c r="K1823" s="2337"/>
      <c r="P1823" s="681"/>
    </row>
    <row r="1824" spans="1:16" s="1486" customFormat="1" ht="10.5" customHeight="1">
      <c r="A1824" s="4782"/>
      <c r="B1824" s="749"/>
      <c r="C1824" s="749"/>
      <c r="D1824" s="749"/>
      <c r="E1824" s="749"/>
      <c r="F1824" s="749"/>
      <c r="G1824" s="749"/>
      <c r="H1824" s="4341"/>
      <c r="I1824" s="4348"/>
      <c r="K1824" s="2337"/>
      <c r="P1824" s="681"/>
    </row>
    <row r="1825" spans="1:16" s="1486" customFormat="1" ht="10.5" customHeight="1">
      <c r="A1825" s="4782"/>
      <c r="B1825" s="749"/>
      <c r="C1825" s="749"/>
      <c r="D1825" s="749"/>
      <c r="E1825" s="749"/>
      <c r="F1825" s="749"/>
      <c r="G1825" s="749"/>
      <c r="H1825" s="4341"/>
      <c r="I1825" s="4348"/>
      <c r="K1825" s="2337"/>
      <c r="P1825" s="681"/>
    </row>
    <row r="1826" spans="1:16" s="1486" customFormat="1" ht="10.5" customHeight="1">
      <c r="A1826" s="4782"/>
      <c r="B1826" s="749"/>
      <c r="C1826" s="749"/>
      <c r="D1826" s="749"/>
      <c r="E1826" s="749"/>
      <c r="F1826" s="749"/>
      <c r="G1826" s="749"/>
      <c r="H1826" s="4341"/>
      <c r="I1826" s="4348"/>
      <c r="K1826" s="2337"/>
      <c r="P1826" s="681"/>
    </row>
    <row r="1827" spans="1:16" s="1486" customFormat="1" ht="10.5" customHeight="1">
      <c r="A1827" s="4782"/>
      <c r="B1827" s="749"/>
      <c r="C1827" s="749"/>
      <c r="D1827" s="749"/>
      <c r="E1827" s="749"/>
      <c r="F1827" s="749"/>
      <c r="G1827" s="749"/>
      <c r="H1827" s="4341"/>
      <c r="I1827" s="4348"/>
      <c r="K1827" s="2337"/>
      <c r="P1827" s="681"/>
    </row>
    <row r="1828" spans="1:16" s="1486" customFormat="1" ht="10.5" customHeight="1">
      <c r="A1828" s="4782"/>
      <c r="B1828" s="749"/>
      <c r="C1828" s="749"/>
      <c r="D1828" s="749"/>
      <c r="E1828" s="749"/>
      <c r="F1828" s="749"/>
      <c r="G1828" s="749"/>
      <c r="H1828" s="4341"/>
      <c r="I1828" s="4348"/>
      <c r="K1828" s="2337"/>
      <c r="P1828" s="681"/>
    </row>
    <row r="1829" spans="1:16" s="1486" customFormat="1" ht="10.5" customHeight="1">
      <c r="A1829" s="4782"/>
      <c r="B1829" s="749"/>
      <c r="C1829" s="749"/>
      <c r="D1829" s="749"/>
      <c r="E1829" s="749"/>
      <c r="F1829" s="749"/>
      <c r="G1829" s="749"/>
      <c r="H1829" s="4341"/>
      <c r="I1829" s="4348"/>
      <c r="K1829" s="2337"/>
      <c r="P1829" s="681"/>
    </row>
    <row r="1830" spans="1:16" s="1486" customFormat="1" ht="10.5" customHeight="1">
      <c r="A1830" s="4782"/>
      <c r="B1830" s="749"/>
      <c r="C1830" s="749"/>
      <c r="D1830" s="749"/>
      <c r="E1830" s="749"/>
      <c r="F1830" s="749"/>
      <c r="G1830" s="749"/>
      <c r="H1830" s="4341"/>
      <c r="I1830" s="4348"/>
      <c r="K1830" s="2337"/>
      <c r="P1830" s="681"/>
    </row>
    <row r="1831" spans="1:16" s="1486" customFormat="1" ht="10.5" customHeight="1">
      <c r="A1831" s="4782"/>
      <c r="B1831" s="749"/>
      <c r="C1831" s="749"/>
      <c r="D1831" s="749"/>
      <c r="E1831" s="749"/>
      <c r="F1831" s="749"/>
      <c r="G1831" s="749"/>
      <c r="H1831" s="4341"/>
      <c r="I1831" s="4348"/>
      <c r="K1831" s="2337"/>
      <c r="P1831" s="681"/>
    </row>
    <row r="1832" spans="1:16" s="1486" customFormat="1" ht="10.5" customHeight="1">
      <c r="A1832" s="4782"/>
      <c r="B1832" s="749"/>
      <c r="C1832" s="749"/>
      <c r="D1832" s="749"/>
      <c r="E1832" s="749"/>
      <c r="F1832" s="749"/>
      <c r="G1832" s="749"/>
      <c r="H1832" s="4341"/>
      <c r="I1832" s="4348"/>
      <c r="K1832" s="2337"/>
      <c r="P1832" s="681"/>
    </row>
    <row r="1833" spans="1:16" s="1486" customFormat="1" ht="10.5" customHeight="1">
      <c r="A1833" s="4782"/>
      <c r="B1833" s="749"/>
      <c r="C1833" s="749"/>
      <c r="D1833" s="749"/>
      <c r="E1833" s="749"/>
      <c r="F1833" s="749"/>
      <c r="G1833" s="749"/>
      <c r="H1833" s="4341"/>
      <c r="I1833" s="4348"/>
      <c r="K1833" s="2337"/>
      <c r="P1833" s="681"/>
    </row>
    <row r="1834" spans="1:16" s="1486" customFormat="1" ht="10.5" customHeight="1">
      <c r="A1834" s="4782"/>
      <c r="B1834" s="749"/>
      <c r="C1834" s="749"/>
      <c r="D1834" s="749"/>
      <c r="E1834" s="749"/>
      <c r="F1834" s="749"/>
      <c r="G1834" s="749"/>
      <c r="H1834" s="4341"/>
      <c r="I1834" s="4348"/>
      <c r="K1834" s="2337"/>
      <c r="P1834" s="681"/>
    </row>
    <row r="1835" spans="1:16" s="1486" customFormat="1" ht="10.5" customHeight="1">
      <c r="A1835" s="4782"/>
      <c r="B1835" s="749"/>
      <c r="C1835" s="749"/>
      <c r="D1835" s="749"/>
      <c r="E1835" s="749"/>
      <c r="F1835" s="749"/>
      <c r="G1835" s="749"/>
      <c r="H1835" s="4341"/>
      <c r="I1835" s="4348"/>
      <c r="K1835" s="2337"/>
      <c r="P1835" s="681"/>
    </row>
    <row r="1836" spans="1:16" s="1486" customFormat="1" ht="10.5" customHeight="1">
      <c r="A1836" s="4782"/>
      <c r="B1836" s="749"/>
      <c r="C1836" s="749"/>
      <c r="D1836" s="749"/>
      <c r="E1836" s="749"/>
      <c r="F1836" s="749"/>
      <c r="G1836" s="749"/>
      <c r="H1836" s="4341"/>
      <c r="I1836" s="4348"/>
      <c r="K1836" s="2337"/>
      <c r="P1836" s="681"/>
    </row>
    <row r="1837" spans="1:16" s="1486" customFormat="1" ht="10.5" customHeight="1">
      <c r="A1837" s="4782"/>
      <c r="B1837" s="749"/>
      <c r="C1837" s="749"/>
      <c r="D1837" s="749"/>
      <c r="E1837" s="749"/>
      <c r="F1837" s="749"/>
      <c r="G1837" s="749"/>
      <c r="H1837" s="4341"/>
      <c r="I1837" s="4348"/>
      <c r="K1837" s="2337"/>
      <c r="P1837" s="681"/>
    </row>
    <row r="1838" spans="1:16" s="1486" customFormat="1" ht="10.5" customHeight="1">
      <c r="A1838" s="4782"/>
      <c r="B1838" s="749"/>
      <c r="C1838" s="749"/>
      <c r="D1838" s="749"/>
      <c r="E1838" s="749"/>
      <c r="F1838" s="749"/>
      <c r="G1838" s="749"/>
      <c r="H1838" s="4341"/>
      <c r="I1838" s="4348"/>
      <c r="K1838" s="2337"/>
      <c r="P1838" s="681"/>
    </row>
    <row r="1839" spans="1:16" s="1486" customFormat="1" ht="10.5" customHeight="1">
      <c r="A1839" s="4782"/>
      <c r="B1839" s="749"/>
      <c r="C1839" s="749"/>
      <c r="D1839" s="749"/>
      <c r="E1839" s="749"/>
      <c r="F1839" s="749"/>
      <c r="G1839" s="749"/>
      <c r="H1839" s="4341"/>
      <c r="I1839" s="4348"/>
      <c r="K1839" s="2337"/>
      <c r="P1839" s="681"/>
    </row>
    <row r="1840" spans="1:16" s="1486" customFormat="1" ht="10.5" customHeight="1">
      <c r="A1840" s="4782"/>
      <c r="B1840" s="749"/>
      <c r="C1840" s="749"/>
      <c r="D1840" s="749"/>
      <c r="E1840" s="749"/>
      <c r="F1840" s="749"/>
      <c r="G1840" s="749"/>
      <c r="H1840" s="4341"/>
      <c r="I1840" s="4348"/>
      <c r="K1840" s="2337"/>
      <c r="P1840" s="681"/>
    </row>
    <row r="1841" spans="1:16" s="1486" customFormat="1" ht="10.5" customHeight="1">
      <c r="A1841" s="4782"/>
      <c r="B1841" s="749"/>
      <c r="C1841" s="749"/>
      <c r="D1841" s="749"/>
      <c r="E1841" s="749"/>
      <c r="F1841" s="749"/>
      <c r="G1841" s="749"/>
      <c r="H1841" s="4341"/>
      <c r="I1841" s="4348"/>
      <c r="K1841" s="2337"/>
      <c r="P1841" s="681"/>
    </row>
    <row r="1842" spans="1:16" s="1486" customFormat="1" ht="10.5" customHeight="1">
      <c r="A1842" s="4782"/>
      <c r="B1842" s="749"/>
      <c r="C1842" s="749"/>
      <c r="D1842" s="749"/>
      <c r="E1842" s="749"/>
      <c r="F1842" s="749"/>
      <c r="G1842" s="749"/>
      <c r="H1842" s="4341"/>
      <c r="I1842" s="4348"/>
      <c r="K1842" s="2337"/>
      <c r="P1842" s="681"/>
    </row>
    <row r="1843" spans="1:16" s="1486" customFormat="1" ht="10.5" customHeight="1">
      <c r="A1843" s="4782"/>
      <c r="B1843" s="749"/>
      <c r="C1843" s="749"/>
      <c r="D1843" s="749"/>
      <c r="E1843" s="749"/>
      <c r="F1843" s="749"/>
      <c r="G1843" s="749"/>
      <c r="H1843" s="4341"/>
      <c r="I1843" s="4348"/>
      <c r="K1843" s="2337"/>
      <c r="P1843" s="681"/>
    </row>
    <row r="1844" spans="1:16" s="1486" customFormat="1" ht="10.5" customHeight="1">
      <c r="A1844" s="4782"/>
      <c r="B1844" s="749"/>
      <c r="C1844" s="749"/>
      <c r="D1844" s="749"/>
      <c r="E1844" s="749"/>
      <c r="F1844" s="749"/>
      <c r="G1844" s="749"/>
      <c r="H1844" s="4341"/>
      <c r="I1844" s="4348"/>
      <c r="K1844" s="2337"/>
      <c r="P1844" s="681"/>
    </row>
    <row r="1845" spans="1:16" s="1486" customFormat="1" ht="10.5" customHeight="1">
      <c r="A1845" s="4782"/>
      <c r="B1845" s="749"/>
      <c r="C1845" s="749"/>
      <c r="D1845" s="749"/>
      <c r="E1845" s="749"/>
      <c r="F1845" s="749"/>
      <c r="G1845" s="749"/>
      <c r="H1845" s="4341"/>
      <c r="I1845" s="4348"/>
      <c r="K1845" s="2337"/>
      <c r="P1845" s="681"/>
    </row>
    <row r="1846" spans="1:16" s="1486" customFormat="1" ht="10.5" customHeight="1">
      <c r="A1846" s="4782"/>
      <c r="B1846" s="749"/>
      <c r="C1846" s="749"/>
      <c r="D1846" s="749"/>
      <c r="E1846" s="749"/>
      <c r="F1846" s="749"/>
      <c r="G1846" s="749"/>
      <c r="H1846" s="4341"/>
      <c r="I1846" s="4348"/>
      <c r="K1846" s="2337"/>
      <c r="P1846" s="681"/>
    </row>
    <row r="1847" spans="1:16" s="1486" customFormat="1" ht="10.5" customHeight="1">
      <c r="A1847" s="4782"/>
      <c r="B1847" s="749"/>
      <c r="C1847" s="749"/>
      <c r="D1847" s="749"/>
      <c r="E1847" s="749"/>
      <c r="F1847" s="749"/>
      <c r="G1847" s="749"/>
      <c r="H1847" s="4341"/>
      <c r="I1847" s="4348"/>
      <c r="K1847" s="2337"/>
      <c r="P1847" s="681"/>
    </row>
    <row r="1848" spans="1:16" s="1486" customFormat="1" ht="10.5" customHeight="1">
      <c r="A1848" s="4782"/>
      <c r="B1848" s="749"/>
      <c r="C1848" s="749"/>
      <c r="D1848" s="749"/>
      <c r="E1848" s="749"/>
      <c r="F1848" s="749"/>
      <c r="G1848" s="749"/>
      <c r="H1848" s="4341"/>
      <c r="I1848" s="4348"/>
      <c r="K1848" s="2337"/>
      <c r="P1848" s="681"/>
    </row>
    <row r="1849" spans="1:16" s="1486" customFormat="1" ht="10.5" customHeight="1">
      <c r="A1849" s="4782"/>
      <c r="B1849" s="749"/>
      <c r="C1849" s="749"/>
      <c r="D1849" s="749"/>
      <c r="E1849" s="749"/>
      <c r="F1849" s="749"/>
      <c r="G1849" s="749"/>
      <c r="H1849" s="4341"/>
      <c r="I1849" s="4348"/>
      <c r="K1849" s="2337"/>
      <c r="P1849" s="681"/>
    </row>
    <row r="1850" spans="1:16" s="1486" customFormat="1" ht="10.5" customHeight="1">
      <c r="A1850" s="4782"/>
      <c r="B1850" s="749"/>
      <c r="C1850" s="749"/>
      <c r="D1850" s="749"/>
      <c r="E1850" s="749"/>
      <c r="F1850" s="749"/>
      <c r="G1850" s="749"/>
      <c r="H1850" s="4341"/>
      <c r="I1850" s="4348"/>
      <c r="K1850" s="2337"/>
      <c r="P1850" s="681"/>
    </row>
    <row r="1851" spans="1:16" s="1486" customFormat="1" ht="10.5" customHeight="1">
      <c r="A1851" s="4782"/>
      <c r="B1851" s="749"/>
      <c r="C1851" s="749"/>
      <c r="D1851" s="749"/>
      <c r="E1851" s="749"/>
      <c r="F1851" s="749"/>
      <c r="G1851" s="749"/>
      <c r="H1851" s="4341"/>
      <c r="I1851" s="4348"/>
      <c r="K1851" s="2337"/>
      <c r="P1851" s="681"/>
    </row>
    <row r="1852" spans="1:16" s="1486" customFormat="1" ht="10.5" customHeight="1">
      <c r="A1852" s="4782"/>
      <c r="B1852" s="749"/>
      <c r="C1852" s="749"/>
      <c r="D1852" s="749"/>
      <c r="E1852" s="749"/>
      <c r="F1852" s="749"/>
      <c r="G1852" s="749"/>
      <c r="H1852" s="4341"/>
      <c r="I1852" s="4348"/>
      <c r="K1852" s="2337"/>
      <c r="P1852" s="681"/>
    </row>
    <row r="1853" spans="1:16" s="1486" customFormat="1" ht="10.5" customHeight="1">
      <c r="A1853" s="4782"/>
      <c r="B1853" s="749"/>
      <c r="C1853" s="749"/>
      <c r="D1853" s="749"/>
      <c r="E1853" s="749"/>
      <c r="F1853" s="749"/>
      <c r="G1853" s="749"/>
      <c r="H1853" s="4341"/>
      <c r="I1853" s="4348"/>
      <c r="K1853" s="2337"/>
      <c r="P1853" s="681"/>
    </row>
    <row r="1854" spans="1:16" s="1486" customFormat="1" ht="10.5" customHeight="1">
      <c r="A1854" s="4782"/>
      <c r="B1854" s="749"/>
      <c r="C1854" s="749"/>
      <c r="D1854" s="749"/>
      <c r="E1854" s="749"/>
      <c r="F1854" s="749"/>
      <c r="G1854" s="749"/>
      <c r="H1854" s="4341"/>
      <c r="I1854" s="4348"/>
      <c r="K1854" s="2337"/>
      <c r="P1854" s="681"/>
    </row>
    <row r="1855" spans="1:16" s="1486" customFormat="1" ht="10.5" customHeight="1">
      <c r="A1855" s="4782"/>
      <c r="B1855" s="749"/>
      <c r="C1855" s="749"/>
      <c r="D1855" s="749"/>
      <c r="E1855" s="749"/>
      <c r="F1855" s="749"/>
      <c r="G1855" s="749"/>
      <c r="H1855" s="4341"/>
      <c r="I1855" s="4348"/>
      <c r="K1855" s="2337"/>
      <c r="P1855" s="681"/>
    </row>
    <row r="1856" spans="1:16" s="1486" customFormat="1" ht="10.5" customHeight="1">
      <c r="A1856" s="4782"/>
      <c r="B1856" s="749"/>
      <c r="C1856" s="749"/>
      <c r="D1856" s="749"/>
      <c r="E1856" s="749"/>
      <c r="F1856" s="749"/>
      <c r="G1856" s="749"/>
      <c r="H1856" s="4341"/>
      <c r="I1856" s="4348"/>
      <c r="K1856" s="2337"/>
      <c r="P1856" s="681"/>
    </row>
    <row r="1857" spans="1:16" s="1486" customFormat="1" ht="10.5" customHeight="1">
      <c r="A1857" s="4782"/>
      <c r="B1857" s="749"/>
      <c r="C1857" s="749"/>
      <c r="D1857" s="749"/>
      <c r="E1857" s="749"/>
      <c r="F1857" s="749"/>
      <c r="G1857" s="749"/>
      <c r="H1857" s="4341"/>
      <c r="I1857" s="4348"/>
      <c r="K1857" s="2337"/>
      <c r="P1857" s="681"/>
    </row>
    <row r="1858" spans="1:16" s="1486" customFormat="1" ht="10.5" customHeight="1">
      <c r="A1858" s="4782"/>
      <c r="B1858" s="749"/>
      <c r="C1858" s="749"/>
      <c r="D1858" s="749"/>
      <c r="E1858" s="749"/>
      <c r="F1858" s="749"/>
      <c r="G1858" s="749"/>
      <c r="H1858" s="4341"/>
      <c r="I1858" s="4348"/>
      <c r="K1858" s="2337"/>
      <c r="P1858" s="681"/>
    </row>
    <row r="1859" spans="1:16" s="1486" customFormat="1" ht="10.5" customHeight="1">
      <c r="A1859" s="4782"/>
      <c r="B1859" s="749"/>
      <c r="C1859" s="749"/>
      <c r="D1859" s="749"/>
      <c r="E1859" s="749"/>
      <c r="F1859" s="749"/>
      <c r="G1859" s="749"/>
      <c r="H1859" s="4341"/>
      <c r="I1859" s="4348"/>
      <c r="K1859" s="2337"/>
      <c r="P1859" s="681"/>
    </row>
    <row r="1860" spans="1:16" s="1486" customFormat="1" ht="10.5" customHeight="1">
      <c r="A1860" s="4782"/>
      <c r="B1860" s="749"/>
      <c r="C1860" s="749"/>
      <c r="D1860" s="749"/>
      <c r="E1860" s="749"/>
      <c r="F1860" s="749"/>
      <c r="G1860" s="749"/>
      <c r="H1860" s="4341"/>
      <c r="I1860" s="4348"/>
      <c r="K1860" s="2337"/>
      <c r="P1860" s="681"/>
    </row>
    <row r="1861" spans="1:16" s="1486" customFormat="1" ht="10.5" customHeight="1">
      <c r="A1861" s="4782"/>
      <c r="B1861" s="749"/>
      <c r="C1861" s="749"/>
      <c r="D1861" s="749"/>
      <c r="E1861" s="749"/>
      <c r="F1861" s="749"/>
      <c r="G1861" s="749"/>
      <c r="H1861" s="4341"/>
      <c r="I1861" s="4348"/>
      <c r="K1861" s="2337"/>
      <c r="P1861" s="681"/>
    </row>
    <row r="1862" spans="1:16" s="1486" customFormat="1" ht="10.5" customHeight="1">
      <c r="A1862" s="4782"/>
      <c r="B1862" s="749"/>
      <c r="C1862" s="749"/>
      <c r="D1862" s="749"/>
      <c r="E1862" s="749"/>
      <c r="F1862" s="749"/>
      <c r="G1862" s="749"/>
      <c r="H1862" s="4341"/>
      <c r="I1862" s="4348"/>
      <c r="K1862" s="2337"/>
      <c r="P1862" s="681"/>
    </row>
    <row r="1863" spans="1:16" s="1486" customFormat="1" ht="10.5" customHeight="1">
      <c r="A1863" s="4782"/>
      <c r="B1863" s="749"/>
      <c r="C1863" s="749"/>
      <c r="D1863" s="749"/>
      <c r="E1863" s="749"/>
      <c r="F1863" s="749"/>
      <c r="G1863" s="749"/>
      <c r="H1863" s="4341"/>
      <c r="I1863" s="4348"/>
      <c r="K1863" s="2337"/>
      <c r="P1863" s="681"/>
    </row>
    <row r="1864" spans="1:16" s="1486" customFormat="1" ht="10.5" customHeight="1">
      <c r="A1864" s="4782"/>
      <c r="B1864" s="749"/>
      <c r="C1864" s="749"/>
      <c r="D1864" s="749"/>
      <c r="E1864" s="749"/>
      <c r="F1864" s="749"/>
      <c r="G1864" s="749"/>
      <c r="H1864" s="4341"/>
      <c r="I1864" s="4348"/>
      <c r="K1864" s="2337"/>
      <c r="P1864" s="681"/>
    </row>
    <row r="1865" spans="1:16" s="1486" customFormat="1" ht="10.5" customHeight="1">
      <c r="A1865" s="4782"/>
      <c r="B1865" s="749"/>
      <c r="C1865" s="749"/>
      <c r="D1865" s="749"/>
      <c r="E1865" s="749"/>
      <c r="F1865" s="749"/>
      <c r="G1865" s="749"/>
      <c r="H1865" s="4341"/>
      <c r="I1865" s="4348"/>
      <c r="K1865" s="2337"/>
      <c r="P1865" s="681"/>
    </row>
    <row r="1866" spans="1:16" s="1486" customFormat="1" ht="10.5" customHeight="1">
      <c r="A1866" s="4782"/>
      <c r="B1866" s="749"/>
      <c r="C1866" s="749"/>
      <c r="D1866" s="749"/>
      <c r="E1866" s="749"/>
      <c r="F1866" s="749"/>
      <c r="G1866" s="749"/>
      <c r="H1866" s="4341"/>
      <c r="I1866" s="4348"/>
      <c r="K1866" s="2337"/>
      <c r="P1866" s="681"/>
    </row>
    <row r="1867" spans="1:16" s="1486" customFormat="1" ht="10.5" customHeight="1">
      <c r="A1867" s="4782"/>
      <c r="B1867" s="749"/>
      <c r="C1867" s="749"/>
      <c r="D1867" s="749"/>
      <c r="E1867" s="749"/>
      <c r="F1867" s="749"/>
      <c r="G1867" s="749"/>
      <c r="H1867" s="4341"/>
      <c r="I1867" s="4348"/>
      <c r="K1867" s="2337"/>
      <c r="P1867" s="681"/>
    </row>
    <row r="1868" spans="1:16" s="1486" customFormat="1" ht="10.5" customHeight="1">
      <c r="A1868" s="4782"/>
      <c r="B1868" s="749"/>
      <c r="C1868" s="749"/>
      <c r="D1868" s="749"/>
      <c r="E1868" s="749"/>
      <c r="F1868" s="749"/>
      <c r="G1868" s="749"/>
      <c r="H1868" s="4341"/>
      <c r="I1868" s="4348"/>
      <c r="K1868" s="2337"/>
      <c r="P1868" s="681"/>
    </row>
    <row r="1869" spans="1:16" s="1486" customFormat="1" ht="10.5" customHeight="1">
      <c r="A1869" s="4782"/>
      <c r="B1869" s="749"/>
      <c r="C1869" s="749"/>
      <c r="D1869" s="749"/>
      <c r="E1869" s="749"/>
      <c r="F1869" s="749"/>
      <c r="G1869" s="749"/>
      <c r="H1869" s="4341"/>
      <c r="I1869" s="4348"/>
      <c r="K1869" s="2337"/>
      <c r="P1869" s="681"/>
    </row>
    <row r="1870" spans="1:16" s="1486" customFormat="1" ht="10.5" customHeight="1">
      <c r="A1870" s="4782"/>
      <c r="B1870" s="749"/>
      <c r="C1870" s="749"/>
      <c r="D1870" s="749"/>
      <c r="E1870" s="749"/>
      <c r="F1870" s="749"/>
      <c r="G1870" s="749"/>
      <c r="H1870" s="4341"/>
      <c r="I1870" s="4348"/>
      <c r="K1870" s="2337"/>
      <c r="P1870" s="681"/>
    </row>
    <row r="1871" spans="1:16" s="1486" customFormat="1" ht="10.5" customHeight="1">
      <c r="A1871" s="4782"/>
      <c r="B1871" s="749"/>
      <c r="C1871" s="749"/>
      <c r="D1871" s="749"/>
      <c r="E1871" s="749"/>
      <c r="F1871" s="749"/>
      <c r="G1871" s="749"/>
      <c r="H1871" s="4341"/>
      <c r="I1871" s="4348"/>
      <c r="K1871" s="2337"/>
      <c r="P1871" s="681"/>
    </row>
    <row r="1872" spans="1:16" s="1486" customFormat="1" ht="10.5" customHeight="1">
      <c r="A1872" s="4782"/>
      <c r="B1872" s="749"/>
      <c r="C1872" s="749"/>
      <c r="D1872" s="749"/>
      <c r="E1872" s="749"/>
      <c r="F1872" s="749"/>
      <c r="G1872" s="749"/>
      <c r="H1872" s="4341"/>
      <c r="I1872" s="4348"/>
      <c r="K1872" s="2337"/>
      <c r="P1872" s="681"/>
    </row>
    <row r="1873" spans="1:16" s="1486" customFormat="1" ht="10.5" customHeight="1">
      <c r="A1873" s="4782"/>
      <c r="B1873" s="749"/>
      <c r="C1873" s="749"/>
      <c r="D1873" s="749"/>
      <c r="E1873" s="749"/>
      <c r="F1873" s="749"/>
      <c r="G1873" s="749"/>
      <c r="H1873" s="4341"/>
      <c r="I1873" s="4348"/>
      <c r="K1873" s="2337"/>
      <c r="P1873" s="681"/>
    </row>
    <row r="1874" spans="1:16" s="1486" customFormat="1" ht="10.5" customHeight="1">
      <c r="A1874" s="4782"/>
      <c r="B1874" s="749"/>
      <c r="C1874" s="749"/>
      <c r="D1874" s="749"/>
      <c r="E1874" s="749"/>
      <c r="F1874" s="749"/>
      <c r="G1874" s="749"/>
      <c r="H1874" s="4341"/>
      <c r="I1874" s="4348"/>
      <c r="K1874" s="2337"/>
      <c r="P1874" s="681"/>
    </row>
    <row r="1875" spans="1:16" s="1486" customFormat="1" ht="10.5" customHeight="1">
      <c r="A1875" s="4782"/>
      <c r="B1875" s="749"/>
      <c r="C1875" s="749"/>
      <c r="D1875" s="749"/>
      <c r="E1875" s="749"/>
      <c r="F1875" s="749"/>
      <c r="G1875" s="749"/>
      <c r="H1875" s="4341"/>
      <c r="I1875" s="4348"/>
      <c r="K1875" s="2337"/>
      <c r="P1875" s="681"/>
    </row>
    <row r="1876" spans="1:16" s="1486" customFormat="1" ht="10.5" customHeight="1">
      <c r="A1876" s="4782"/>
      <c r="B1876" s="749"/>
      <c r="C1876" s="749"/>
      <c r="D1876" s="749"/>
      <c r="E1876" s="749"/>
      <c r="F1876" s="749"/>
      <c r="G1876" s="749"/>
      <c r="H1876" s="4341"/>
      <c r="I1876" s="4348"/>
      <c r="K1876" s="2337"/>
      <c r="P1876" s="681"/>
    </row>
    <row r="1877" spans="1:16" s="1486" customFormat="1" ht="10.5" customHeight="1">
      <c r="A1877" s="4782"/>
      <c r="B1877" s="749"/>
      <c r="C1877" s="749"/>
      <c r="D1877" s="749"/>
      <c r="E1877" s="749"/>
      <c r="F1877" s="749"/>
      <c r="G1877" s="749"/>
      <c r="H1877" s="4341"/>
      <c r="I1877" s="4348"/>
      <c r="K1877" s="2337"/>
      <c r="P1877" s="681"/>
    </row>
    <row r="1878" spans="1:16" s="1486" customFormat="1" ht="10.5" customHeight="1">
      <c r="A1878" s="4782"/>
      <c r="B1878" s="749"/>
      <c r="C1878" s="749"/>
      <c r="D1878" s="749"/>
      <c r="E1878" s="749"/>
      <c r="F1878" s="749"/>
      <c r="G1878" s="749"/>
      <c r="H1878" s="4341"/>
      <c r="I1878" s="4348"/>
      <c r="K1878" s="2337"/>
      <c r="P1878" s="681"/>
    </row>
    <row r="1879" spans="1:16" s="1486" customFormat="1" ht="10.5" customHeight="1">
      <c r="A1879" s="4782"/>
      <c r="B1879" s="749"/>
      <c r="C1879" s="749"/>
      <c r="D1879" s="749"/>
      <c r="E1879" s="749"/>
      <c r="F1879" s="749"/>
      <c r="G1879" s="749"/>
      <c r="H1879" s="4341"/>
      <c r="I1879" s="4348"/>
      <c r="K1879" s="2337"/>
      <c r="P1879" s="681"/>
    </row>
    <row r="1880" spans="1:16" s="1486" customFormat="1" ht="10.5" customHeight="1">
      <c r="A1880" s="4782"/>
      <c r="B1880" s="749"/>
      <c r="C1880" s="749"/>
      <c r="D1880" s="749"/>
      <c r="E1880" s="749"/>
      <c r="F1880" s="749"/>
      <c r="G1880" s="749"/>
      <c r="H1880" s="4341"/>
      <c r="I1880" s="4348"/>
      <c r="K1880" s="2337"/>
      <c r="P1880" s="681"/>
    </row>
    <row r="1881" spans="1:16" s="1486" customFormat="1" ht="10.5" customHeight="1">
      <c r="A1881" s="4782"/>
      <c r="B1881" s="749"/>
      <c r="C1881" s="749"/>
      <c r="D1881" s="749"/>
      <c r="E1881" s="749"/>
      <c r="F1881" s="749"/>
      <c r="G1881" s="749"/>
      <c r="H1881" s="4341"/>
      <c r="I1881" s="4348"/>
      <c r="K1881" s="2337"/>
      <c r="P1881" s="681"/>
    </row>
    <row r="1882" spans="1:16" s="1486" customFormat="1" ht="10.5" customHeight="1">
      <c r="A1882" s="4782"/>
      <c r="B1882" s="749"/>
      <c r="C1882" s="749"/>
      <c r="D1882" s="749"/>
      <c r="E1882" s="749"/>
      <c r="F1882" s="749"/>
      <c r="G1882" s="749"/>
      <c r="H1882" s="4341"/>
      <c r="I1882" s="4348"/>
      <c r="K1882" s="2337"/>
      <c r="P1882" s="681"/>
    </row>
    <row r="1883" spans="1:16" s="1486" customFormat="1" ht="10.5" customHeight="1">
      <c r="A1883" s="4782"/>
      <c r="B1883" s="749"/>
      <c r="C1883" s="749"/>
      <c r="D1883" s="749"/>
      <c r="E1883" s="749"/>
      <c r="F1883" s="749"/>
      <c r="G1883" s="749"/>
      <c r="H1883" s="4341"/>
      <c r="I1883" s="4348"/>
      <c r="K1883" s="2337"/>
      <c r="P1883" s="681"/>
    </row>
    <row r="1884" spans="1:16" s="1486" customFormat="1" ht="10.5" customHeight="1">
      <c r="A1884" s="4782"/>
      <c r="B1884" s="749"/>
      <c r="C1884" s="749"/>
      <c r="D1884" s="749"/>
      <c r="E1884" s="749"/>
      <c r="F1884" s="749"/>
      <c r="G1884" s="749"/>
      <c r="H1884" s="4341"/>
      <c r="I1884" s="4348"/>
      <c r="K1884" s="2337"/>
      <c r="P1884" s="681"/>
    </row>
    <row r="1885" spans="1:16" s="1486" customFormat="1" ht="10.5" customHeight="1">
      <c r="A1885" s="4782"/>
      <c r="B1885" s="749"/>
      <c r="C1885" s="749"/>
      <c r="D1885" s="749"/>
      <c r="E1885" s="749"/>
      <c r="F1885" s="749"/>
      <c r="G1885" s="749"/>
      <c r="H1885" s="4341"/>
      <c r="I1885" s="4348"/>
      <c r="K1885" s="2337"/>
      <c r="P1885" s="681"/>
    </row>
    <row r="1886" spans="1:16" s="1486" customFormat="1" ht="10.5" customHeight="1">
      <c r="A1886" s="4782"/>
      <c r="B1886" s="749"/>
      <c r="C1886" s="749"/>
      <c r="D1886" s="749"/>
      <c r="E1886" s="749"/>
      <c r="F1886" s="749"/>
      <c r="G1886" s="749"/>
      <c r="H1886" s="4341"/>
      <c r="I1886" s="4348"/>
      <c r="K1886" s="2337"/>
      <c r="P1886" s="681"/>
    </row>
    <row r="1887" spans="1:16" s="1486" customFormat="1" ht="10.5" customHeight="1">
      <c r="A1887" s="4782"/>
      <c r="B1887" s="749"/>
      <c r="C1887" s="749"/>
      <c r="D1887" s="749"/>
      <c r="E1887" s="749"/>
      <c r="F1887" s="749"/>
      <c r="G1887" s="749"/>
      <c r="H1887" s="4341"/>
      <c r="I1887" s="4348"/>
      <c r="K1887" s="2337"/>
      <c r="P1887" s="681"/>
    </row>
    <row r="1888" spans="1:16" s="1486" customFormat="1" ht="10.5" customHeight="1">
      <c r="A1888" s="4782"/>
      <c r="B1888" s="749"/>
      <c r="C1888" s="749"/>
      <c r="D1888" s="749"/>
      <c r="E1888" s="749"/>
      <c r="F1888" s="749"/>
      <c r="G1888" s="749"/>
      <c r="H1888" s="4341"/>
      <c r="I1888" s="4348"/>
      <c r="K1888" s="2337"/>
      <c r="P1888" s="681"/>
    </row>
    <row r="1889" spans="1:16" s="1486" customFormat="1" ht="10.5" customHeight="1">
      <c r="A1889" s="4782"/>
      <c r="B1889" s="749"/>
      <c r="C1889" s="749"/>
      <c r="D1889" s="749"/>
      <c r="E1889" s="749"/>
      <c r="F1889" s="749"/>
      <c r="G1889" s="749"/>
      <c r="H1889" s="4341"/>
      <c r="I1889" s="4348"/>
      <c r="K1889" s="2337"/>
      <c r="P1889" s="681"/>
    </row>
    <row r="1890" spans="1:16" s="1486" customFormat="1" ht="10.5" customHeight="1">
      <c r="A1890" s="4782"/>
      <c r="B1890" s="749"/>
      <c r="C1890" s="749"/>
      <c r="D1890" s="749"/>
      <c r="E1890" s="749"/>
      <c r="F1890" s="749"/>
      <c r="G1890" s="749"/>
      <c r="H1890" s="4341"/>
      <c r="I1890" s="4348"/>
      <c r="K1890" s="2337"/>
      <c r="P1890" s="681"/>
    </row>
    <row r="1891" spans="1:16" s="1486" customFormat="1" ht="10.5" customHeight="1">
      <c r="A1891" s="4782"/>
      <c r="B1891" s="749"/>
      <c r="C1891" s="749"/>
      <c r="D1891" s="749"/>
      <c r="E1891" s="749"/>
      <c r="F1891" s="749"/>
      <c r="G1891" s="749"/>
      <c r="H1891" s="4341"/>
      <c r="I1891" s="4348"/>
      <c r="K1891" s="2337"/>
      <c r="P1891" s="681"/>
    </row>
    <row r="1892" spans="1:16" s="1486" customFormat="1" ht="10.5" customHeight="1">
      <c r="A1892" s="4782"/>
      <c r="B1892" s="749"/>
      <c r="C1892" s="749"/>
      <c r="D1892" s="749"/>
      <c r="E1892" s="749"/>
      <c r="F1892" s="749"/>
      <c r="G1892" s="749"/>
      <c r="H1892" s="4341"/>
      <c r="I1892" s="4348"/>
      <c r="K1892" s="2337"/>
      <c r="P1892" s="681"/>
    </row>
    <row r="1893" spans="1:16" s="1486" customFormat="1" ht="10.5" customHeight="1">
      <c r="A1893" s="4782"/>
      <c r="B1893" s="749"/>
      <c r="C1893" s="749"/>
      <c r="D1893" s="749"/>
      <c r="E1893" s="749"/>
      <c r="F1893" s="749"/>
      <c r="G1893" s="749"/>
      <c r="H1893" s="4341"/>
      <c r="I1893" s="4348"/>
      <c r="K1893" s="2337"/>
      <c r="P1893" s="681"/>
    </row>
    <row r="1894" spans="1:16" s="1486" customFormat="1" ht="10.5" customHeight="1">
      <c r="A1894" s="4782"/>
      <c r="B1894" s="749"/>
      <c r="C1894" s="749"/>
      <c r="D1894" s="749"/>
      <c r="E1894" s="749"/>
      <c r="F1894" s="749"/>
      <c r="G1894" s="749"/>
      <c r="H1894" s="4341"/>
      <c r="I1894" s="4348"/>
      <c r="K1894" s="2337"/>
      <c r="P1894" s="681"/>
    </row>
    <row r="1895" spans="1:16" s="1486" customFormat="1" ht="10.5" customHeight="1">
      <c r="A1895" s="4782"/>
      <c r="B1895" s="749"/>
      <c r="C1895" s="749"/>
      <c r="D1895" s="749"/>
      <c r="E1895" s="749"/>
      <c r="F1895" s="749"/>
      <c r="G1895" s="749"/>
      <c r="H1895" s="4341"/>
      <c r="I1895" s="4348"/>
      <c r="K1895" s="2337"/>
      <c r="P1895" s="681"/>
    </row>
    <row r="1896" spans="1:16" s="1486" customFormat="1" ht="10.5" customHeight="1">
      <c r="A1896" s="4782"/>
      <c r="B1896" s="749"/>
      <c r="C1896" s="749"/>
      <c r="D1896" s="749"/>
      <c r="E1896" s="749"/>
      <c r="F1896" s="749"/>
      <c r="G1896" s="749"/>
      <c r="H1896" s="4341"/>
      <c r="I1896" s="4348"/>
      <c r="K1896" s="2337"/>
      <c r="P1896" s="681"/>
    </row>
    <row r="1897" spans="1:16" s="1486" customFormat="1" ht="10.5" customHeight="1">
      <c r="A1897" s="4782"/>
      <c r="B1897" s="749"/>
      <c r="C1897" s="749"/>
      <c r="D1897" s="749"/>
      <c r="E1897" s="749"/>
      <c r="F1897" s="749"/>
      <c r="G1897" s="749"/>
      <c r="H1897" s="4341"/>
      <c r="I1897" s="4348"/>
      <c r="K1897" s="2337"/>
      <c r="P1897" s="681"/>
    </row>
    <row r="1898" spans="1:16" s="1486" customFormat="1" ht="10.5" customHeight="1">
      <c r="A1898" s="4782"/>
      <c r="B1898" s="749"/>
      <c r="C1898" s="749"/>
      <c r="D1898" s="749"/>
      <c r="E1898" s="749"/>
      <c r="F1898" s="749"/>
      <c r="G1898" s="749"/>
      <c r="H1898" s="4341"/>
      <c r="I1898" s="4348"/>
      <c r="K1898" s="2337"/>
      <c r="P1898" s="681"/>
    </row>
    <row r="1899" spans="1:16" s="1486" customFormat="1" ht="10.5" customHeight="1">
      <c r="A1899" s="4782"/>
      <c r="B1899" s="749"/>
      <c r="C1899" s="749"/>
      <c r="D1899" s="749"/>
      <c r="E1899" s="749"/>
      <c r="F1899" s="749"/>
      <c r="G1899" s="749"/>
      <c r="H1899" s="4341"/>
      <c r="I1899" s="4348"/>
      <c r="K1899" s="2337"/>
      <c r="P1899" s="681"/>
    </row>
    <row r="1900" spans="1:16" s="1486" customFormat="1" ht="10.5" customHeight="1">
      <c r="A1900" s="4782"/>
      <c r="B1900" s="749"/>
      <c r="C1900" s="749"/>
      <c r="D1900" s="749"/>
      <c r="E1900" s="749"/>
      <c r="F1900" s="749"/>
      <c r="G1900" s="749"/>
      <c r="H1900" s="4341"/>
      <c r="I1900" s="4348"/>
      <c r="K1900" s="2337"/>
      <c r="P1900" s="681"/>
    </row>
    <row r="1901" spans="1:16" s="1486" customFormat="1" ht="10.5" customHeight="1">
      <c r="A1901" s="4782"/>
      <c r="B1901" s="749"/>
      <c r="C1901" s="749"/>
      <c r="D1901" s="749"/>
      <c r="E1901" s="749"/>
      <c r="F1901" s="749"/>
      <c r="G1901" s="749"/>
      <c r="H1901" s="4341"/>
      <c r="I1901" s="4348"/>
      <c r="K1901" s="2337"/>
      <c r="P1901" s="681"/>
    </row>
    <row r="1902" spans="1:16" s="1486" customFormat="1" ht="10.5" customHeight="1">
      <c r="A1902" s="4782"/>
      <c r="B1902" s="749"/>
      <c r="C1902" s="749"/>
      <c r="D1902" s="749"/>
      <c r="E1902" s="749"/>
      <c r="F1902" s="749"/>
      <c r="G1902" s="749"/>
      <c r="H1902" s="4341"/>
      <c r="I1902" s="4348"/>
      <c r="K1902" s="2337"/>
      <c r="P1902" s="681"/>
    </row>
    <row r="1903" spans="1:16" s="1486" customFormat="1" ht="10.5" customHeight="1">
      <c r="A1903" s="4782"/>
      <c r="B1903" s="749"/>
      <c r="C1903" s="749"/>
      <c r="D1903" s="749"/>
      <c r="E1903" s="749"/>
      <c r="F1903" s="749"/>
      <c r="G1903" s="749"/>
      <c r="H1903" s="4341"/>
      <c r="I1903" s="4348"/>
      <c r="K1903" s="2337"/>
      <c r="P1903" s="681"/>
    </row>
    <row r="1904" spans="1:16" s="1486" customFormat="1" ht="10.5" customHeight="1">
      <c r="A1904" s="4782"/>
      <c r="B1904" s="749"/>
      <c r="C1904" s="749"/>
      <c r="D1904" s="749"/>
      <c r="E1904" s="749"/>
      <c r="F1904" s="749"/>
      <c r="G1904" s="749"/>
      <c r="H1904" s="4341"/>
      <c r="I1904" s="4348"/>
      <c r="K1904" s="2337"/>
      <c r="P1904" s="681"/>
    </row>
    <row r="1905" spans="1:16" s="1486" customFormat="1" ht="10.5" customHeight="1">
      <c r="A1905" s="4782"/>
      <c r="B1905" s="749"/>
      <c r="C1905" s="749"/>
      <c r="D1905" s="749"/>
      <c r="E1905" s="749"/>
      <c r="F1905" s="749"/>
      <c r="G1905" s="749"/>
      <c r="H1905" s="4341"/>
      <c r="I1905" s="4348"/>
      <c r="K1905" s="2337"/>
      <c r="P1905" s="681"/>
    </row>
    <row r="1906" spans="1:16" s="1486" customFormat="1" ht="10.5" customHeight="1">
      <c r="A1906" s="4782"/>
      <c r="B1906" s="749"/>
      <c r="C1906" s="749"/>
      <c r="D1906" s="749"/>
      <c r="E1906" s="749"/>
      <c r="F1906" s="749"/>
      <c r="G1906" s="749"/>
      <c r="H1906" s="4341"/>
      <c r="I1906" s="4348"/>
      <c r="K1906" s="2337"/>
      <c r="P1906" s="681"/>
    </row>
    <row r="1907" spans="1:16" s="1486" customFormat="1" ht="10.5" customHeight="1">
      <c r="A1907" s="4782"/>
      <c r="B1907" s="749"/>
      <c r="C1907" s="749"/>
      <c r="D1907" s="749"/>
      <c r="E1907" s="749"/>
      <c r="F1907" s="749"/>
      <c r="G1907" s="749"/>
      <c r="H1907" s="4341"/>
      <c r="I1907" s="4348"/>
      <c r="K1907" s="2337"/>
      <c r="P1907" s="681"/>
    </row>
    <row r="1908" spans="1:16" s="1486" customFormat="1" ht="10.5" customHeight="1">
      <c r="A1908" s="4782"/>
      <c r="B1908" s="749"/>
      <c r="C1908" s="749"/>
      <c r="D1908" s="749"/>
      <c r="E1908" s="749"/>
      <c r="F1908" s="749"/>
      <c r="G1908" s="749"/>
      <c r="H1908" s="4341"/>
      <c r="I1908" s="4348"/>
      <c r="K1908" s="2337"/>
      <c r="P1908" s="681"/>
    </row>
    <row r="1909" spans="1:16" s="1486" customFormat="1" ht="10.5" customHeight="1">
      <c r="A1909" s="4782"/>
      <c r="B1909" s="749"/>
      <c r="C1909" s="749"/>
      <c r="D1909" s="749"/>
      <c r="E1909" s="749"/>
      <c r="F1909" s="749"/>
      <c r="G1909" s="749"/>
      <c r="H1909" s="4341"/>
      <c r="I1909" s="4348"/>
      <c r="K1909" s="2337"/>
      <c r="P1909" s="681"/>
    </row>
    <row r="1910" spans="1:16" s="1486" customFormat="1" ht="10.5" customHeight="1">
      <c r="A1910" s="4782"/>
      <c r="B1910" s="749"/>
      <c r="C1910" s="749"/>
      <c r="D1910" s="749"/>
      <c r="E1910" s="749"/>
      <c r="F1910" s="749"/>
      <c r="G1910" s="749"/>
      <c r="H1910" s="4341"/>
      <c r="I1910" s="4348"/>
      <c r="K1910" s="2337"/>
      <c r="P1910" s="681"/>
    </row>
    <row r="1911" spans="1:16" s="1486" customFormat="1" ht="10.5" customHeight="1">
      <c r="A1911" s="4782"/>
      <c r="B1911" s="749"/>
      <c r="C1911" s="749"/>
      <c r="D1911" s="749"/>
      <c r="E1911" s="749"/>
      <c r="F1911" s="749"/>
      <c r="G1911" s="749"/>
      <c r="H1911" s="4341"/>
      <c r="I1911" s="4348"/>
      <c r="K1911" s="2337"/>
      <c r="P1911" s="681"/>
    </row>
    <row r="1912" spans="1:16" s="1486" customFormat="1" ht="10.5" customHeight="1">
      <c r="A1912" s="4782"/>
      <c r="B1912" s="749"/>
      <c r="C1912" s="749"/>
      <c r="D1912" s="749"/>
      <c r="E1912" s="749"/>
      <c r="F1912" s="749"/>
      <c r="G1912" s="749"/>
      <c r="H1912" s="4341"/>
      <c r="I1912" s="4348"/>
      <c r="K1912" s="2337"/>
      <c r="P1912" s="681"/>
    </row>
    <row r="1913" spans="1:16" s="1486" customFormat="1" ht="10.5" customHeight="1">
      <c r="A1913" s="4782"/>
      <c r="B1913" s="749"/>
      <c r="C1913" s="749"/>
      <c r="D1913" s="749"/>
      <c r="E1913" s="749"/>
      <c r="F1913" s="749"/>
      <c r="G1913" s="749"/>
      <c r="H1913" s="4341"/>
      <c r="I1913" s="4348"/>
      <c r="K1913" s="2337"/>
      <c r="P1913" s="681"/>
    </row>
    <row r="1914" spans="1:16" s="1486" customFormat="1" ht="10.5" customHeight="1">
      <c r="A1914" s="4782"/>
      <c r="B1914" s="749"/>
      <c r="C1914" s="749"/>
      <c r="D1914" s="749"/>
      <c r="E1914" s="749"/>
      <c r="F1914" s="749"/>
      <c r="G1914" s="749"/>
      <c r="H1914" s="4341"/>
      <c r="I1914" s="4348"/>
      <c r="K1914" s="2337"/>
      <c r="P1914" s="681"/>
    </row>
    <row r="1915" spans="1:16" s="1486" customFormat="1" ht="10.5" customHeight="1">
      <c r="A1915" s="4782"/>
      <c r="B1915" s="749"/>
      <c r="C1915" s="749"/>
      <c r="D1915" s="749"/>
      <c r="E1915" s="749"/>
      <c r="F1915" s="749"/>
      <c r="G1915" s="749"/>
      <c r="H1915" s="4341"/>
      <c r="I1915" s="4348"/>
      <c r="K1915" s="2337"/>
      <c r="P1915" s="681"/>
    </row>
    <row r="1916" spans="1:16" s="1486" customFormat="1" ht="10.5" customHeight="1">
      <c r="A1916" s="4782"/>
      <c r="B1916" s="749"/>
      <c r="C1916" s="749"/>
      <c r="D1916" s="749"/>
      <c r="E1916" s="749"/>
      <c r="F1916" s="749"/>
      <c r="G1916" s="749"/>
      <c r="H1916" s="4341"/>
      <c r="I1916" s="4348"/>
      <c r="K1916" s="2337"/>
      <c r="P1916" s="681"/>
    </row>
    <row r="1917" spans="1:16" s="1486" customFormat="1" ht="10.5" customHeight="1">
      <c r="A1917" s="4782"/>
      <c r="B1917" s="749"/>
      <c r="C1917" s="749"/>
      <c r="D1917" s="749"/>
      <c r="E1917" s="749"/>
      <c r="F1917" s="749"/>
      <c r="G1917" s="749"/>
      <c r="H1917" s="4341"/>
      <c r="I1917" s="4348"/>
      <c r="K1917" s="2337"/>
      <c r="P1917" s="681"/>
    </row>
    <row r="1918" spans="1:16" s="1486" customFormat="1" ht="10.5" customHeight="1">
      <c r="A1918" s="4782"/>
      <c r="B1918" s="749"/>
      <c r="C1918" s="749"/>
      <c r="D1918" s="749"/>
      <c r="E1918" s="749"/>
      <c r="F1918" s="749"/>
      <c r="G1918" s="749"/>
      <c r="H1918" s="4341"/>
      <c r="I1918" s="4348"/>
      <c r="K1918" s="2337"/>
      <c r="P1918" s="681"/>
    </row>
    <row r="1919" spans="1:16" s="1486" customFormat="1" ht="10.5" customHeight="1">
      <c r="A1919" s="4782"/>
      <c r="B1919" s="749"/>
      <c r="C1919" s="749"/>
      <c r="D1919" s="749"/>
      <c r="E1919" s="749"/>
      <c r="F1919" s="749"/>
      <c r="G1919" s="749"/>
      <c r="H1919" s="4341"/>
      <c r="I1919" s="4348"/>
      <c r="K1919" s="2337"/>
      <c r="P1919" s="681"/>
    </row>
    <row r="1920" spans="1:16" s="1486" customFormat="1" ht="10.5" customHeight="1">
      <c r="A1920" s="4782"/>
      <c r="B1920" s="749"/>
      <c r="C1920" s="749"/>
      <c r="D1920" s="749"/>
      <c r="E1920" s="749"/>
      <c r="F1920" s="749"/>
      <c r="G1920" s="749"/>
      <c r="H1920" s="4341"/>
      <c r="I1920" s="4348"/>
      <c r="K1920" s="2337"/>
      <c r="P1920" s="681"/>
    </row>
    <row r="1921" spans="1:16" s="1486" customFormat="1" ht="10.5" customHeight="1">
      <c r="A1921" s="4782"/>
      <c r="B1921" s="749"/>
      <c r="C1921" s="749"/>
      <c r="D1921" s="749"/>
      <c r="E1921" s="749"/>
      <c r="F1921" s="749"/>
      <c r="G1921" s="749"/>
      <c r="H1921" s="4341"/>
      <c r="I1921" s="4348"/>
      <c r="K1921" s="2337"/>
      <c r="P1921" s="681"/>
    </row>
    <row r="1922" spans="1:16" s="1486" customFormat="1" ht="10.5" customHeight="1">
      <c r="A1922" s="4782"/>
      <c r="B1922" s="749"/>
      <c r="C1922" s="749"/>
      <c r="D1922" s="749"/>
      <c r="E1922" s="749"/>
      <c r="F1922" s="749"/>
      <c r="G1922" s="749"/>
      <c r="H1922" s="4341"/>
      <c r="I1922" s="4348"/>
      <c r="K1922" s="2337"/>
      <c r="P1922" s="681"/>
    </row>
    <row r="1923" spans="1:16" s="1486" customFormat="1" ht="10.5" customHeight="1">
      <c r="A1923" s="4782"/>
      <c r="B1923" s="749"/>
      <c r="C1923" s="749"/>
      <c r="D1923" s="749"/>
      <c r="E1923" s="749"/>
      <c r="F1923" s="749"/>
      <c r="G1923" s="749"/>
      <c r="H1923" s="4341"/>
      <c r="I1923" s="4348"/>
      <c r="K1923" s="2337"/>
      <c r="P1923" s="681"/>
    </row>
    <row r="1924" spans="1:16" s="1486" customFormat="1" ht="10.5" customHeight="1">
      <c r="A1924" s="4782"/>
      <c r="B1924" s="749"/>
      <c r="C1924" s="749"/>
      <c r="D1924" s="749"/>
      <c r="E1924" s="749"/>
      <c r="F1924" s="749"/>
      <c r="G1924" s="749"/>
      <c r="H1924" s="4341"/>
      <c r="I1924" s="4348"/>
      <c r="K1924" s="2337"/>
      <c r="P1924" s="681"/>
    </row>
    <row r="1925" spans="1:16" s="1486" customFormat="1" ht="10.5" customHeight="1">
      <c r="A1925" s="4782"/>
      <c r="B1925" s="749"/>
      <c r="C1925" s="749"/>
      <c r="D1925" s="749"/>
      <c r="E1925" s="749"/>
      <c r="F1925" s="749"/>
      <c r="G1925" s="749"/>
      <c r="H1925" s="4341"/>
      <c r="I1925" s="4348"/>
      <c r="K1925" s="2337"/>
      <c r="P1925" s="681"/>
    </row>
    <row r="1926" spans="1:16" s="1486" customFormat="1" ht="10.5" customHeight="1">
      <c r="A1926" s="4782"/>
      <c r="B1926" s="749"/>
      <c r="C1926" s="749"/>
      <c r="D1926" s="749"/>
      <c r="E1926" s="749"/>
      <c r="F1926" s="749"/>
      <c r="G1926" s="749"/>
      <c r="H1926" s="4341"/>
      <c r="I1926" s="4348"/>
      <c r="K1926" s="2337"/>
      <c r="P1926" s="681"/>
    </row>
    <row r="1927" spans="1:16" s="1486" customFormat="1" ht="10.5" customHeight="1">
      <c r="A1927" s="4782"/>
      <c r="B1927" s="749"/>
      <c r="C1927" s="749"/>
      <c r="D1927" s="749"/>
      <c r="E1927" s="749"/>
      <c r="F1927" s="749"/>
      <c r="G1927" s="749"/>
      <c r="H1927" s="4341"/>
      <c r="I1927" s="4348"/>
      <c r="K1927" s="2337"/>
      <c r="P1927" s="681"/>
    </row>
    <row r="1928" spans="1:16" s="1486" customFormat="1" ht="10.5" customHeight="1">
      <c r="A1928" s="4782"/>
      <c r="B1928" s="749"/>
      <c r="C1928" s="749"/>
      <c r="D1928" s="749"/>
      <c r="E1928" s="749"/>
      <c r="F1928" s="749"/>
      <c r="G1928" s="749"/>
      <c r="H1928" s="4341"/>
      <c r="I1928" s="4348"/>
      <c r="K1928" s="2337"/>
      <c r="P1928" s="681"/>
    </row>
    <row r="1929" spans="1:16" s="1486" customFormat="1" ht="10.5" customHeight="1">
      <c r="A1929" s="4782"/>
      <c r="B1929" s="749"/>
      <c r="C1929" s="749"/>
      <c r="D1929" s="749"/>
      <c r="E1929" s="749"/>
      <c r="F1929" s="749"/>
      <c r="G1929" s="749"/>
      <c r="H1929" s="4341"/>
      <c r="I1929" s="4348"/>
      <c r="K1929" s="2337"/>
      <c r="P1929" s="681"/>
    </row>
    <row r="1930" spans="1:16" s="1486" customFormat="1" ht="10.5" customHeight="1">
      <c r="A1930" s="4782"/>
      <c r="B1930" s="749"/>
      <c r="C1930" s="749"/>
      <c r="D1930" s="749"/>
      <c r="E1930" s="749"/>
      <c r="F1930" s="749"/>
      <c r="G1930" s="749"/>
      <c r="H1930" s="4341"/>
      <c r="I1930" s="4348"/>
      <c r="K1930" s="2337"/>
      <c r="P1930" s="681"/>
    </row>
    <row r="1931" spans="1:16" s="1486" customFormat="1" ht="10.5" customHeight="1">
      <c r="A1931" s="4782"/>
      <c r="B1931" s="749"/>
      <c r="C1931" s="749"/>
      <c r="D1931" s="749"/>
      <c r="E1931" s="749"/>
      <c r="F1931" s="749"/>
      <c r="G1931" s="749"/>
      <c r="H1931" s="4341"/>
      <c r="I1931" s="4348"/>
      <c r="K1931" s="2337"/>
      <c r="P1931" s="681"/>
    </row>
    <row r="1932" spans="1:16" s="1486" customFormat="1" ht="10.5" customHeight="1">
      <c r="A1932" s="4782"/>
      <c r="B1932" s="749"/>
      <c r="C1932" s="749"/>
      <c r="D1932" s="749"/>
      <c r="E1932" s="749"/>
      <c r="F1932" s="749"/>
      <c r="G1932" s="749"/>
      <c r="H1932" s="4341"/>
      <c r="I1932" s="4348"/>
      <c r="K1932" s="2337"/>
      <c r="P1932" s="681"/>
    </row>
    <row r="1933" spans="1:16" s="1486" customFormat="1" ht="10.5" customHeight="1">
      <c r="A1933" s="4782"/>
      <c r="B1933" s="749"/>
      <c r="C1933" s="749"/>
      <c r="D1933" s="749"/>
      <c r="E1933" s="749"/>
      <c r="F1933" s="749"/>
      <c r="G1933" s="749"/>
      <c r="H1933" s="4341"/>
      <c r="I1933" s="4348"/>
      <c r="K1933" s="2337"/>
      <c r="P1933" s="681"/>
    </row>
    <row r="1934" spans="1:16" s="1486" customFormat="1" ht="10.5" customHeight="1">
      <c r="A1934" s="4782"/>
      <c r="B1934" s="749"/>
      <c r="C1934" s="749"/>
      <c r="D1934" s="749"/>
      <c r="E1934" s="749"/>
      <c r="F1934" s="749"/>
      <c r="G1934" s="749"/>
      <c r="H1934" s="4341"/>
      <c r="I1934" s="4348"/>
      <c r="K1934" s="2337"/>
      <c r="P1934" s="681"/>
    </row>
    <row r="1935" spans="1:16" s="1486" customFormat="1" ht="10.5" customHeight="1">
      <c r="A1935" s="4782"/>
      <c r="B1935" s="749"/>
      <c r="C1935" s="749"/>
      <c r="D1935" s="749"/>
      <c r="E1935" s="749"/>
      <c r="F1935" s="749"/>
      <c r="G1935" s="749"/>
      <c r="H1935" s="4341"/>
      <c r="I1935" s="4348"/>
      <c r="K1935" s="2337"/>
      <c r="P1935" s="681"/>
    </row>
    <row r="1936" spans="1:16" s="1486" customFormat="1" ht="10.5" customHeight="1">
      <c r="A1936" s="4782"/>
      <c r="B1936" s="749"/>
      <c r="C1936" s="749"/>
      <c r="D1936" s="749"/>
      <c r="E1936" s="749"/>
      <c r="F1936" s="749"/>
      <c r="G1936" s="749"/>
      <c r="H1936" s="4341"/>
      <c r="I1936" s="4348"/>
      <c r="K1936" s="2337"/>
      <c r="P1936" s="681"/>
    </row>
    <row r="1937" spans="1:16" s="1486" customFormat="1" ht="10.5" customHeight="1">
      <c r="A1937" s="4782"/>
      <c r="B1937" s="749"/>
      <c r="C1937" s="749"/>
      <c r="D1937" s="749"/>
      <c r="E1937" s="749"/>
      <c r="F1937" s="749"/>
      <c r="G1937" s="749"/>
      <c r="H1937" s="4341"/>
      <c r="I1937" s="4348"/>
      <c r="K1937" s="2337"/>
      <c r="P1937" s="681"/>
    </row>
    <row r="1938" spans="1:16" s="1486" customFormat="1" ht="10.5" customHeight="1">
      <c r="A1938" s="4782"/>
      <c r="B1938" s="749"/>
      <c r="C1938" s="749"/>
      <c r="D1938" s="749"/>
      <c r="E1938" s="749"/>
      <c r="F1938" s="749"/>
      <c r="G1938" s="749"/>
      <c r="H1938" s="4341"/>
      <c r="I1938" s="4348"/>
      <c r="K1938" s="2337"/>
      <c r="P1938" s="681"/>
    </row>
    <row r="1939" spans="1:16" s="1486" customFormat="1" ht="10.5" customHeight="1">
      <c r="A1939" s="4782"/>
      <c r="B1939" s="749"/>
      <c r="C1939" s="749"/>
      <c r="D1939" s="749"/>
      <c r="E1939" s="749"/>
      <c r="F1939" s="749"/>
      <c r="G1939" s="749"/>
      <c r="H1939" s="4341"/>
      <c r="I1939" s="4348"/>
      <c r="K1939" s="2337"/>
      <c r="P1939" s="681"/>
    </row>
    <row r="1940" spans="1:16" s="1486" customFormat="1" ht="10.5" customHeight="1">
      <c r="A1940" s="4782"/>
      <c r="B1940" s="749"/>
      <c r="C1940" s="749"/>
      <c r="D1940" s="749"/>
      <c r="E1940" s="749"/>
      <c r="F1940" s="749"/>
      <c r="G1940" s="749"/>
      <c r="H1940" s="4341"/>
      <c r="I1940" s="4348"/>
      <c r="K1940" s="2337"/>
      <c r="P1940" s="681"/>
    </row>
    <row r="1941" spans="1:16" s="1486" customFormat="1" ht="10.5" customHeight="1">
      <c r="A1941" s="4782"/>
      <c r="B1941" s="749"/>
      <c r="C1941" s="749"/>
      <c r="D1941" s="749"/>
      <c r="E1941" s="749"/>
      <c r="F1941" s="749"/>
      <c r="G1941" s="749"/>
      <c r="H1941" s="4341"/>
      <c r="I1941" s="4348"/>
      <c r="K1941" s="2337"/>
      <c r="P1941" s="681"/>
    </row>
    <row r="1942" spans="1:16" s="1486" customFormat="1" ht="10.5" customHeight="1">
      <c r="A1942" s="4782"/>
      <c r="B1942" s="749"/>
      <c r="C1942" s="749"/>
      <c r="D1942" s="749"/>
      <c r="E1942" s="749"/>
      <c r="F1942" s="749"/>
      <c r="G1942" s="749"/>
      <c r="H1942" s="4341"/>
      <c r="I1942" s="4348"/>
      <c r="K1942" s="2337"/>
      <c r="P1942" s="681"/>
    </row>
    <row r="1943" spans="1:16" s="1486" customFormat="1" ht="10.5" customHeight="1">
      <c r="A1943" s="4782"/>
      <c r="B1943" s="749"/>
      <c r="C1943" s="749"/>
      <c r="D1943" s="749"/>
      <c r="E1943" s="749"/>
      <c r="F1943" s="749"/>
      <c r="G1943" s="749"/>
      <c r="H1943" s="4341"/>
      <c r="I1943" s="4348"/>
      <c r="K1943" s="2337"/>
      <c r="P1943" s="681"/>
    </row>
    <row r="1944" spans="1:16" s="1486" customFormat="1" ht="10.5" customHeight="1">
      <c r="A1944" s="4782"/>
      <c r="B1944" s="749"/>
      <c r="C1944" s="749"/>
      <c r="D1944" s="749"/>
      <c r="E1944" s="749"/>
      <c r="F1944" s="749"/>
      <c r="G1944" s="749"/>
      <c r="H1944" s="4341"/>
      <c r="I1944" s="4348"/>
      <c r="K1944" s="2337"/>
      <c r="P1944" s="681"/>
    </row>
    <row r="1945" spans="1:16" s="1486" customFormat="1" ht="10.5" customHeight="1">
      <c r="A1945" s="4782"/>
      <c r="B1945" s="749"/>
      <c r="C1945" s="749"/>
      <c r="D1945" s="749"/>
      <c r="E1945" s="749"/>
      <c r="F1945" s="749"/>
      <c r="G1945" s="749"/>
      <c r="H1945" s="4341"/>
      <c r="I1945" s="4348"/>
      <c r="K1945" s="2337"/>
      <c r="P1945" s="681"/>
    </row>
    <row r="1946" spans="1:16" s="1486" customFormat="1" ht="10.5" customHeight="1">
      <c r="A1946" s="4782"/>
      <c r="B1946" s="749"/>
      <c r="C1946" s="749"/>
      <c r="D1946" s="749"/>
      <c r="E1946" s="749"/>
      <c r="F1946" s="749"/>
      <c r="G1946" s="749"/>
      <c r="H1946" s="4341"/>
      <c r="I1946" s="4348"/>
      <c r="K1946" s="2337"/>
      <c r="P1946" s="681"/>
    </row>
    <row r="1947" spans="1:16" s="1486" customFormat="1" ht="10.5" customHeight="1">
      <c r="A1947" s="4782"/>
      <c r="B1947" s="749"/>
      <c r="C1947" s="749"/>
      <c r="D1947" s="749"/>
      <c r="E1947" s="749"/>
      <c r="F1947" s="749"/>
      <c r="G1947" s="749"/>
      <c r="H1947" s="4341"/>
      <c r="I1947" s="4348"/>
      <c r="K1947" s="2337"/>
      <c r="P1947" s="681"/>
    </row>
    <row r="1948" spans="1:16" s="1486" customFormat="1" ht="10.5" customHeight="1">
      <c r="A1948" s="4782"/>
      <c r="B1948" s="749"/>
      <c r="C1948" s="749"/>
      <c r="D1948" s="749"/>
      <c r="E1948" s="749"/>
      <c r="F1948" s="749"/>
      <c r="G1948" s="749"/>
      <c r="H1948" s="4341"/>
      <c r="I1948" s="4348"/>
      <c r="K1948" s="2337"/>
      <c r="P1948" s="681"/>
    </row>
    <row r="1949" spans="1:16" s="1486" customFormat="1" ht="10.5" customHeight="1">
      <c r="A1949" s="4782"/>
      <c r="B1949" s="749"/>
      <c r="C1949" s="749"/>
      <c r="D1949" s="749"/>
      <c r="E1949" s="749"/>
      <c r="F1949" s="749"/>
      <c r="G1949" s="749"/>
      <c r="H1949" s="4341"/>
      <c r="I1949" s="4348"/>
      <c r="K1949" s="2337"/>
      <c r="P1949" s="681"/>
    </row>
    <row r="1950" spans="1:16" s="1486" customFormat="1" ht="10.5" customHeight="1">
      <c r="A1950" s="4782"/>
      <c r="B1950" s="749"/>
      <c r="C1950" s="749"/>
      <c r="D1950" s="749"/>
      <c r="E1950" s="749"/>
      <c r="F1950" s="749"/>
      <c r="G1950" s="749"/>
      <c r="H1950" s="4341"/>
      <c r="I1950" s="4348"/>
      <c r="K1950" s="2337"/>
      <c r="P1950" s="681"/>
    </row>
    <row r="1951" spans="1:16" s="1486" customFormat="1" ht="10.5" customHeight="1">
      <c r="A1951" s="4782"/>
      <c r="B1951" s="749"/>
      <c r="C1951" s="749"/>
      <c r="D1951" s="749"/>
      <c r="E1951" s="749"/>
      <c r="F1951" s="749"/>
      <c r="G1951" s="749"/>
      <c r="H1951" s="4341"/>
      <c r="I1951" s="4348"/>
      <c r="K1951" s="2337"/>
      <c r="P1951" s="681"/>
    </row>
    <row r="1952" spans="1:16" s="1486" customFormat="1" ht="10.5" customHeight="1">
      <c r="A1952" s="4782"/>
      <c r="B1952" s="749"/>
      <c r="C1952" s="749"/>
      <c r="D1952" s="749"/>
      <c r="E1952" s="749"/>
      <c r="F1952" s="749"/>
      <c r="G1952" s="749"/>
      <c r="H1952" s="4341"/>
      <c r="I1952" s="4348"/>
      <c r="K1952" s="2337"/>
      <c r="P1952" s="681"/>
    </row>
    <row r="1953" spans="1:16" s="1486" customFormat="1" ht="10.5" customHeight="1">
      <c r="A1953" s="4782"/>
      <c r="B1953" s="749"/>
      <c r="C1953" s="749"/>
      <c r="D1953" s="749"/>
      <c r="E1953" s="749"/>
      <c r="F1953" s="749"/>
      <c r="G1953" s="749"/>
      <c r="H1953" s="4341"/>
      <c r="I1953" s="4348"/>
      <c r="K1953" s="2337"/>
      <c r="P1953" s="681"/>
    </row>
    <row r="1954" spans="1:16" s="1486" customFormat="1" ht="10.5" customHeight="1">
      <c r="A1954" s="4782"/>
      <c r="B1954" s="749"/>
      <c r="C1954" s="749"/>
      <c r="D1954" s="749"/>
      <c r="E1954" s="749"/>
      <c r="F1954" s="749"/>
      <c r="G1954" s="749"/>
      <c r="H1954" s="4341"/>
      <c r="I1954" s="4348"/>
      <c r="K1954" s="2337"/>
      <c r="P1954" s="681"/>
    </row>
    <row r="1955" spans="1:16" s="1486" customFormat="1" ht="10.5" customHeight="1">
      <c r="A1955" s="4782"/>
      <c r="B1955" s="749"/>
      <c r="C1955" s="749"/>
      <c r="D1955" s="749"/>
      <c r="E1955" s="749"/>
      <c r="F1955" s="749"/>
      <c r="G1955" s="749"/>
      <c r="H1955" s="4341"/>
      <c r="I1955" s="4348"/>
      <c r="K1955" s="2337"/>
      <c r="P1955" s="681"/>
    </row>
    <row r="1956" spans="1:16" s="1486" customFormat="1" ht="10.5" customHeight="1">
      <c r="A1956" s="4782"/>
      <c r="B1956" s="749"/>
      <c r="C1956" s="749"/>
      <c r="D1956" s="749"/>
      <c r="E1956" s="749"/>
      <c r="F1956" s="749"/>
      <c r="G1956" s="749"/>
      <c r="H1956" s="4341"/>
      <c r="I1956" s="4348"/>
      <c r="K1956" s="2337"/>
      <c r="P1956" s="681"/>
    </row>
    <row r="1957" spans="1:16" s="1486" customFormat="1" ht="10.5" customHeight="1">
      <c r="A1957" s="4782"/>
      <c r="B1957" s="749"/>
      <c r="C1957" s="749"/>
      <c r="D1957" s="749"/>
      <c r="E1957" s="749"/>
      <c r="F1957" s="749"/>
      <c r="G1957" s="749"/>
      <c r="H1957" s="4341"/>
      <c r="I1957" s="4348"/>
      <c r="K1957" s="2337"/>
      <c r="P1957" s="681"/>
    </row>
    <row r="1958" spans="1:16" s="1486" customFormat="1" ht="10.5" customHeight="1">
      <c r="A1958" s="4782"/>
      <c r="B1958" s="749"/>
      <c r="C1958" s="749"/>
      <c r="D1958" s="749"/>
      <c r="E1958" s="749"/>
      <c r="F1958" s="749"/>
      <c r="G1958" s="749"/>
      <c r="H1958" s="4341"/>
      <c r="I1958" s="4348"/>
      <c r="K1958" s="2337"/>
      <c r="P1958" s="681"/>
    </row>
    <row r="1959" spans="1:16" s="1486" customFormat="1" ht="10.5" customHeight="1">
      <c r="A1959" s="4782"/>
      <c r="B1959" s="749"/>
      <c r="C1959" s="749"/>
      <c r="D1959" s="749"/>
      <c r="E1959" s="749"/>
      <c r="F1959" s="749"/>
      <c r="G1959" s="749"/>
      <c r="H1959" s="4341"/>
      <c r="I1959" s="4348"/>
      <c r="K1959" s="2337"/>
      <c r="P1959" s="681"/>
    </row>
    <row r="1960" spans="1:16" s="1486" customFormat="1" ht="10.5" customHeight="1">
      <c r="A1960" s="4782"/>
      <c r="B1960" s="749"/>
      <c r="C1960" s="749"/>
      <c r="D1960" s="749"/>
      <c r="E1960" s="749"/>
      <c r="F1960" s="749"/>
      <c r="G1960" s="749"/>
      <c r="H1960" s="4341"/>
      <c r="I1960" s="4348"/>
      <c r="K1960" s="2337"/>
      <c r="P1960" s="681"/>
    </row>
    <row r="1961" spans="1:16" s="1486" customFormat="1" ht="10.5" customHeight="1">
      <c r="A1961" s="4782"/>
      <c r="B1961" s="749"/>
      <c r="C1961" s="749"/>
      <c r="D1961" s="749"/>
      <c r="E1961" s="749"/>
      <c r="F1961" s="749"/>
      <c r="G1961" s="749"/>
      <c r="H1961" s="4341"/>
      <c r="I1961" s="4348"/>
      <c r="K1961" s="2337"/>
      <c r="P1961" s="681"/>
    </row>
    <row r="1962" spans="1:16" s="1486" customFormat="1" ht="10.5" customHeight="1">
      <c r="A1962" s="4782"/>
      <c r="B1962" s="749"/>
      <c r="C1962" s="749"/>
      <c r="D1962" s="749"/>
      <c r="E1962" s="749"/>
      <c r="F1962" s="749"/>
      <c r="G1962" s="749"/>
      <c r="H1962" s="4341"/>
      <c r="I1962" s="4348"/>
      <c r="K1962" s="2337"/>
      <c r="P1962" s="681"/>
    </row>
    <row r="1963" spans="1:16" s="1486" customFormat="1" ht="10.5" customHeight="1">
      <c r="A1963" s="4782"/>
      <c r="B1963" s="749"/>
      <c r="C1963" s="749"/>
      <c r="D1963" s="749"/>
      <c r="E1963" s="749"/>
      <c r="F1963" s="749"/>
      <c r="G1963" s="749"/>
      <c r="H1963" s="4341"/>
      <c r="I1963" s="4348"/>
      <c r="K1963" s="2337"/>
      <c r="P1963" s="681"/>
    </row>
    <row r="1964" spans="1:16" s="1486" customFormat="1" ht="10.5" customHeight="1">
      <c r="A1964" s="4782"/>
      <c r="B1964" s="749"/>
      <c r="C1964" s="749"/>
      <c r="D1964" s="749"/>
      <c r="E1964" s="749"/>
      <c r="F1964" s="749"/>
      <c r="G1964" s="749"/>
      <c r="H1964" s="4341"/>
      <c r="I1964" s="4348"/>
      <c r="K1964" s="2337"/>
      <c r="P1964" s="681"/>
    </row>
    <row r="1965" spans="1:16" s="1486" customFormat="1" ht="10.5" customHeight="1">
      <c r="A1965" s="4782"/>
      <c r="B1965" s="749"/>
      <c r="C1965" s="749"/>
      <c r="D1965" s="749"/>
      <c r="E1965" s="749"/>
      <c r="F1965" s="749"/>
      <c r="G1965" s="749"/>
      <c r="H1965" s="4341"/>
      <c r="I1965" s="4348"/>
      <c r="K1965" s="2337"/>
      <c r="P1965" s="681"/>
    </row>
    <row r="1966" spans="1:16" s="1486" customFormat="1" ht="10.5" customHeight="1">
      <c r="A1966" s="4782"/>
      <c r="B1966" s="749"/>
      <c r="C1966" s="749"/>
      <c r="D1966" s="749"/>
      <c r="E1966" s="749"/>
      <c r="F1966" s="749"/>
      <c r="G1966" s="749"/>
      <c r="H1966" s="4341"/>
      <c r="I1966" s="4348"/>
      <c r="K1966" s="2337"/>
      <c r="P1966" s="681"/>
    </row>
    <row r="1967" spans="1:16" s="1486" customFormat="1" ht="10.5" customHeight="1">
      <c r="A1967" s="4782"/>
      <c r="B1967" s="749"/>
      <c r="C1967" s="749"/>
      <c r="D1967" s="749"/>
      <c r="E1967" s="749"/>
      <c r="F1967" s="749"/>
      <c r="G1967" s="749"/>
      <c r="H1967" s="4341"/>
      <c r="I1967" s="4348"/>
      <c r="K1967" s="2337"/>
      <c r="P1967" s="681"/>
    </row>
    <row r="1968" spans="1:16" s="1486" customFormat="1" ht="10.5" customHeight="1">
      <c r="A1968" s="4782"/>
      <c r="B1968" s="749"/>
      <c r="C1968" s="749"/>
      <c r="D1968" s="749"/>
      <c r="E1968" s="749"/>
      <c r="F1968" s="749"/>
      <c r="G1968" s="749"/>
      <c r="H1968" s="4341"/>
      <c r="I1968" s="4348"/>
      <c r="K1968" s="2337"/>
      <c r="P1968" s="681"/>
    </row>
    <row r="1969" spans="1:16" s="1486" customFormat="1" ht="10.5" customHeight="1">
      <c r="A1969" s="4782"/>
      <c r="B1969" s="749"/>
      <c r="C1969" s="749"/>
      <c r="D1969" s="749"/>
      <c r="E1969" s="749"/>
      <c r="F1969" s="749"/>
      <c r="G1969" s="749"/>
      <c r="H1969" s="4341"/>
      <c r="I1969" s="4348"/>
      <c r="K1969" s="2337"/>
      <c r="P1969" s="681"/>
    </row>
    <row r="1970" spans="1:16" s="1486" customFormat="1" ht="10.5" customHeight="1">
      <c r="A1970" s="4782"/>
      <c r="B1970" s="749"/>
      <c r="C1970" s="749"/>
      <c r="D1970" s="749"/>
      <c r="E1970" s="749"/>
      <c r="F1970" s="749"/>
      <c r="G1970" s="749"/>
      <c r="H1970" s="4341"/>
      <c r="I1970" s="4348"/>
      <c r="K1970" s="2337"/>
      <c r="P1970" s="681"/>
    </row>
    <row r="1971" spans="1:16" s="1486" customFormat="1" ht="10.5" customHeight="1">
      <c r="A1971" s="4782"/>
      <c r="B1971" s="749"/>
      <c r="C1971" s="749"/>
      <c r="D1971" s="749"/>
      <c r="E1971" s="749"/>
      <c r="F1971" s="749"/>
      <c r="G1971" s="749"/>
      <c r="H1971" s="4341"/>
      <c r="I1971" s="4348"/>
      <c r="K1971" s="2337"/>
      <c r="P1971" s="681"/>
    </row>
    <row r="1972" spans="1:16" s="1486" customFormat="1" ht="10.5" customHeight="1">
      <c r="A1972" s="4782"/>
      <c r="B1972" s="749"/>
      <c r="C1972" s="749"/>
      <c r="D1972" s="749"/>
      <c r="E1972" s="749"/>
      <c r="F1972" s="749"/>
      <c r="G1972" s="749"/>
      <c r="H1972" s="4341"/>
      <c r="I1972" s="4348"/>
      <c r="K1972" s="2337"/>
      <c r="P1972" s="681"/>
    </row>
    <row r="1973" spans="1:16" s="1486" customFormat="1" ht="10.5" customHeight="1">
      <c r="A1973" s="4782"/>
      <c r="B1973" s="749"/>
      <c r="C1973" s="749"/>
      <c r="D1973" s="749"/>
      <c r="E1973" s="749"/>
      <c r="F1973" s="749"/>
      <c r="G1973" s="749"/>
      <c r="H1973" s="4341"/>
      <c r="I1973" s="4348"/>
      <c r="K1973" s="2337"/>
      <c r="P1973" s="681"/>
    </row>
    <row r="1974" spans="1:16" s="1486" customFormat="1" ht="10.5" customHeight="1">
      <c r="A1974" s="4782"/>
      <c r="B1974" s="749"/>
      <c r="C1974" s="749"/>
      <c r="D1974" s="749"/>
      <c r="E1974" s="749"/>
      <c r="F1974" s="749"/>
      <c r="G1974" s="749"/>
      <c r="H1974" s="4341"/>
      <c r="I1974" s="4348"/>
      <c r="K1974" s="2337"/>
      <c r="P1974" s="681"/>
    </row>
    <row r="1975" spans="1:16" s="1486" customFormat="1" ht="10.5" customHeight="1">
      <c r="A1975" s="4782"/>
      <c r="B1975" s="749"/>
      <c r="C1975" s="749"/>
      <c r="D1975" s="749"/>
      <c r="E1975" s="749"/>
      <c r="F1975" s="749"/>
      <c r="G1975" s="749"/>
      <c r="H1975" s="4341"/>
      <c r="I1975" s="4348"/>
      <c r="K1975" s="2337"/>
      <c r="P1975" s="681"/>
    </row>
    <row r="1976" spans="1:16" s="1486" customFormat="1" ht="10.5" customHeight="1">
      <c r="A1976" s="4782"/>
      <c r="B1976" s="749"/>
      <c r="C1976" s="749"/>
      <c r="D1976" s="749"/>
      <c r="E1976" s="749"/>
      <c r="F1976" s="749"/>
      <c r="G1976" s="749"/>
      <c r="H1976" s="4341"/>
      <c r="I1976" s="4348"/>
      <c r="K1976" s="2337"/>
      <c r="P1976" s="681"/>
    </row>
    <row r="1977" spans="1:16" s="1486" customFormat="1" ht="10.5" customHeight="1">
      <c r="A1977" s="4782"/>
      <c r="B1977" s="749"/>
      <c r="C1977" s="749"/>
      <c r="D1977" s="749"/>
      <c r="E1977" s="749"/>
      <c r="F1977" s="749"/>
      <c r="G1977" s="749"/>
      <c r="H1977" s="4341"/>
      <c r="I1977" s="4348"/>
      <c r="K1977" s="2337"/>
      <c r="P1977" s="681"/>
    </row>
    <row r="1978" spans="1:16" s="1486" customFormat="1" ht="10.5" customHeight="1">
      <c r="A1978" s="4782"/>
      <c r="B1978" s="749"/>
      <c r="C1978" s="749"/>
      <c r="D1978" s="749"/>
      <c r="E1978" s="749"/>
      <c r="F1978" s="749"/>
      <c r="G1978" s="749"/>
      <c r="H1978" s="4341"/>
      <c r="I1978" s="4348"/>
      <c r="K1978" s="2337"/>
      <c r="P1978" s="681"/>
    </row>
    <row r="1979" spans="1:16" s="1486" customFormat="1" ht="10.5" customHeight="1">
      <c r="A1979" s="4782"/>
      <c r="B1979" s="749"/>
      <c r="C1979" s="749"/>
      <c r="D1979" s="749"/>
      <c r="E1979" s="749"/>
      <c r="F1979" s="749"/>
      <c r="G1979" s="749"/>
      <c r="H1979" s="4341"/>
      <c r="I1979" s="4348"/>
      <c r="K1979" s="2337"/>
      <c r="P1979" s="681"/>
    </row>
    <row r="1980" spans="1:16" s="1486" customFormat="1" ht="10.5" customHeight="1">
      <c r="A1980" s="4782"/>
      <c r="B1980" s="749"/>
      <c r="C1980" s="749"/>
      <c r="D1980" s="749"/>
      <c r="E1980" s="749"/>
      <c r="F1980" s="749"/>
      <c r="G1980" s="749"/>
      <c r="H1980" s="4341"/>
      <c r="I1980" s="4348"/>
      <c r="K1980" s="2337"/>
      <c r="P1980" s="681"/>
    </row>
    <row r="1981" spans="1:16" s="1486" customFormat="1" ht="10.5" customHeight="1">
      <c r="A1981" s="4782"/>
      <c r="B1981" s="749"/>
      <c r="C1981" s="749"/>
      <c r="D1981" s="749"/>
      <c r="E1981" s="749"/>
      <c r="F1981" s="749"/>
      <c r="G1981" s="749"/>
      <c r="H1981" s="4341"/>
      <c r="I1981" s="4348"/>
      <c r="K1981" s="2337"/>
      <c r="P1981" s="681"/>
    </row>
    <row r="1982" spans="1:16" s="1486" customFormat="1" ht="10.5" customHeight="1">
      <c r="A1982" s="4782"/>
      <c r="B1982" s="749"/>
      <c r="C1982" s="749"/>
      <c r="D1982" s="749"/>
      <c r="E1982" s="749"/>
      <c r="F1982" s="749"/>
      <c r="G1982" s="749"/>
      <c r="H1982" s="4341"/>
      <c r="I1982" s="4348"/>
      <c r="K1982" s="2337"/>
      <c r="P1982" s="681"/>
    </row>
    <row r="1983" spans="1:16" s="1486" customFormat="1" ht="10.5" customHeight="1">
      <c r="A1983" s="4782"/>
      <c r="B1983" s="749"/>
      <c r="C1983" s="749"/>
      <c r="D1983" s="749"/>
      <c r="E1983" s="749"/>
      <c r="F1983" s="749"/>
      <c r="G1983" s="749"/>
      <c r="H1983" s="4341"/>
      <c r="I1983" s="4348"/>
      <c r="K1983" s="2337"/>
      <c r="P1983" s="681"/>
    </row>
    <row r="1984" spans="1:16" s="1486" customFormat="1" ht="10.5" customHeight="1">
      <c r="A1984" s="4782"/>
      <c r="B1984" s="749"/>
      <c r="C1984" s="749"/>
      <c r="D1984" s="749"/>
      <c r="E1984" s="749"/>
      <c r="F1984" s="749"/>
      <c r="G1984" s="749"/>
      <c r="H1984" s="4341"/>
      <c r="I1984" s="4348"/>
      <c r="K1984" s="2337"/>
      <c r="P1984" s="681"/>
    </row>
    <row r="1985" spans="1:16" s="1486" customFormat="1" ht="10.5" customHeight="1">
      <c r="A1985" s="4782"/>
      <c r="B1985" s="749"/>
      <c r="C1985" s="749"/>
      <c r="D1985" s="749"/>
      <c r="E1985" s="749"/>
      <c r="F1985" s="749"/>
      <c r="G1985" s="749"/>
      <c r="H1985" s="4341"/>
      <c r="I1985" s="4348"/>
      <c r="K1985" s="2337"/>
      <c r="P1985" s="681"/>
    </row>
    <row r="1986" spans="1:16" s="1486" customFormat="1" ht="10.5" customHeight="1">
      <c r="A1986" s="4782"/>
      <c r="B1986" s="749"/>
      <c r="C1986" s="749"/>
      <c r="D1986" s="749"/>
      <c r="E1986" s="749"/>
      <c r="F1986" s="749"/>
      <c r="G1986" s="749"/>
      <c r="H1986" s="4341"/>
      <c r="I1986" s="4348"/>
      <c r="K1986" s="2337"/>
      <c r="P1986" s="681"/>
    </row>
    <row r="1987" spans="1:16" s="1486" customFormat="1" ht="10.5" customHeight="1">
      <c r="A1987" s="4782"/>
      <c r="B1987" s="749"/>
      <c r="C1987" s="749"/>
      <c r="D1987" s="749"/>
      <c r="E1987" s="749"/>
      <c r="F1987" s="749"/>
      <c r="G1987" s="749"/>
      <c r="H1987" s="4341"/>
      <c r="I1987" s="4348"/>
      <c r="K1987" s="2337"/>
      <c r="P1987" s="681"/>
    </row>
    <row r="1988" spans="1:16" s="1486" customFormat="1" ht="10.5" customHeight="1">
      <c r="A1988" s="4782"/>
      <c r="B1988" s="749"/>
      <c r="C1988" s="749"/>
      <c r="D1988" s="749"/>
      <c r="E1988" s="749"/>
      <c r="F1988" s="749"/>
      <c r="G1988" s="749"/>
      <c r="H1988" s="4341"/>
      <c r="I1988" s="4348"/>
      <c r="K1988" s="2337"/>
      <c r="P1988" s="681"/>
    </row>
    <row r="1989" spans="1:16" s="1486" customFormat="1" ht="10.5" customHeight="1">
      <c r="A1989" s="4782"/>
      <c r="B1989" s="749"/>
      <c r="C1989" s="749"/>
      <c r="D1989" s="749"/>
      <c r="E1989" s="749"/>
      <c r="F1989" s="749"/>
      <c r="G1989" s="749"/>
      <c r="H1989" s="4341"/>
      <c r="I1989" s="4348"/>
      <c r="K1989" s="2337"/>
      <c r="P1989" s="681"/>
    </row>
    <row r="1990" spans="1:16" s="1486" customFormat="1" ht="10.5" customHeight="1">
      <c r="A1990" s="4782"/>
      <c r="B1990" s="749"/>
      <c r="C1990" s="749"/>
      <c r="D1990" s="749"/>
      <c r="E1990" s="749"/>
      <c r="F1990" s="749"/>
      <c r="G1990" s="749"/>
      <c r="H1990" s="4341"/>
      <c r="I1990" s="4348"/>
      <c r="K1990" s="2337"/>
      <c r="P1990" s="681"/>
    </row>
    <row r="1991" spans="1:16" s="1486" customFormat="1" ht="10.5" customHeight="1">
      <c r="A1991" s="4782"/>
      <c r="B1991" s="749"/>
      <c r="C1991" s="749"/>
      <c r="D1991" s="749"/>
      <c r="E1991" s="749"/>
      <c r="F1991" s="749"/>
      <c r="G1991" s="749"/>
      <c r="H1991" s="4341"/>
      <c r="I1991" s="4348"/>
      <c r="K1991" s="2337"/>
      <c r="P1991" s="681"/>
    </row>
    <row r="1992" spans="1:16" s="1486" customFormat="1" ht="10.5" customHeight="1">
      <c r="A1992" s="4782"/>
      <c r="B1992" s="749"/>
      <c r="C1992" s="749"/>
      <c r="D1992" s="749"/>
      <c r="E1992" s="749"/>
      <c r="F1992" s="749"/>
      <c r="G1992" s="749"/>
      <c r="H1992" s="4341"/>
      <c r="I1992" s="4348"/>
      <c r="K1992" s="2337"/>
      <c r="P1992" s="681"/>
    </row>
    <row r="1993" spans="1:16" s="1486" customFormat="1" ht="10.5" customHeight="1">
      <c r="A1993" s="4782"/>
      <c r="B1993" s="749"/>
      <c r="C1993" s="749"/>
      <c r="D1993" s="749"/>
      <c r="E1993" s="749"/>
      <c r="F1993" s="749"/>
      <c r="G1993" s="749"/>
      <c r="H1993" s="4341"/>
      <c r="I1993" s="4348"/>
      <c r="K1993" s="2337"/>
      <c r="P1993" s="681"/>
    </row>
    <row r="1994" spans="1:16" s="1486" customFormat="1" ht="10.5" customHeight="1">
      <c r="A1994" s="4782"/>
      <c r="B1994" s="749"/>
      <c r="C1994" s="749"/>
      <c r="D1994" s="749"/>
      <c r="E1994" s="749"/>
      <c r="F1994" s="749"/>
      <c r="G1994" s="749"/>
      <c r="H1994" s="4341"/>
      <c r="I1994" s="4348"/>
      <c r="K1994" s="2337"/>
      <c r="P1994" s="681"/>
    </row>
    <row r="1995" spans="1:16" s="1486" customFormat="1" ht="10.5" customHeight="1">
      <c r="A1995" s="4782"/>
      <c r="B1995" s="749"/>
      <c r="C1995" s="749"/>
      <c r="D1995" s="749"/>
      <c r="E1995" s="749"/>
      <c r="F1995" s="749"/>
      <c r="G1995" s="749"/>
      <c r="H1995" s="4341"/>
      <c r="I1995" s="4348"/>
      <c r="K1995" s="2337"/>
      <c r="P1995" s="681"/>
    </row>
    <row r="1996" spans="1:16" s="1486" customFormat="1" ht="10.5" customHeight="1">
      <c r="A1996" s="4782"/>
      <c r="B1996" s="749"/>
      <c r="C1996" s="749"/>
      <c r="D1996" s="749"/>
      <c r="E1996" s="749"/>
      <c r="F1996" s="749"/>
      <c r="G1996" s="749"/>
      <c r="H1996" s="4341"/>
      <c r="I1996" s="4348"/>
      <c r="K1996" s="2337"/>
      <c r="P1996" s="681"/>
    </row>
    <row r="1997" spans="1:16" s="1486" customFormat="1" ht="10.5" customHeight="1">
      <c r="A1997" s="4782"/>
      <c r="B1997" s="749"/>
      <c r="C1997" s="749"/>
      <c r="D1997" s="749"/>
      <c r="E1997" s="749"/>
      <c r="F1997" s="749"/>
      <c r="G1997" s="749"/>
      <c r="H1997" s="4341"/>
      <c r="I1997" s="4348"/>
      <c r="K1997" s="2337"/>
      <c r="P1997" s="681"/>
    </row>
    <row r="1998" spans="1:16" s="1486" customFormat="1" ht="10.5" customHeight="1">
      <c r="A1998" s="4782"/>
      <c r="B1998" s="749"/>
      <c r="C1998" s="749"/>
      <c r="D1998" s="749"/>
      <c r="E1998" s="749"/>
      <c r="F1998" s="749"/>
      <c r="G1998" s="749"/>
      <c r="H1998" s="4341"/>
      <c r="I1998" s="4348"/>
      <c r="K1998" s="2337"/>
      <c r="P1998" s="681"/>
    </row>
    <row r="1999" spans="1:16" s="1486" customFormat="1" ht="10.5" customHeight="1">
      <c r="A1999" s="4782"/>
      <c r="B1999" s="749"/>
      <c r="C1999" s="749"/>
      <c r="D1999" s="749"/>
      <c r="E1999" s="749"/>
      <c r="F1999" s="749"/>
      <c r="G1999" s="749"/>
      <c r="H1999" s="4341"/>
      <c r="I1999" s="4348"/>
      <c r="K1999" s="2337"/>
      <c r="P1999" s="681"/>
    </row>
    <row r="2000" spans="1:16" s="1486" customFormat="1" ht="10.5" customHeight="1">
      <c r="A2000" s="4782"/>
      <c r="B2000" s="749"/>
      <c r="C2000" s="749"/>
      <c r="D2000" s="749"/>
      <c r="E2000" s="749"/>
      <c r="F2000" s="749"/>
      <c r="G2000" s="749"/>
      <c r="H2000" s="4341"/>
      <c r="I2000" s="4348"/>
      <c r="K2000" s="2337"/>
      <c r="P2000" s="681"/>
    </row>
    <row r="2001" spans="1:16" s="1486" customFormat="1" ht="10.5" customHeight="1">
      <c r="A2001" s="4782"/>
      <c r="B2001" s="749"/>
      <c r="C2001" s="749"/>
      <c r="D2001" s="749"/>
      <c r="E2001" s="749"/>
      <c r="F2001" s="749"/>
      <c r="G2001" s="749"/>
      <c r="H2001" s="4341"/>
      <c r="I2001" s="4348"/>
      <c r="K2001" s="2337"/>
      <c r="P2001" s="681"/>
    </row>
    <row r="2002" spans="1:16" s="1486" customFormat="1" ht="10.5" customHeight="1">
      <c r="A2002" s="4782"/>
      <c r="B2002" s="749"/>
      <c r="C2002" s="749"/>
      <c r="D2002" s="749"/>
      <c r="E2002" s="749"/>
      <c r="F2002" s="749"/>
      <c r="G2002" s="749"/>
      <c r="H2002" s="4341"/>
      <c r="I2002" s="4348"/>
      <c r="K2002" s="2337"/>
      <c r="P2002" s="681"/>
    </row>
    <row r="2003" spans="1:16" s="1486" customFormat="1" ht="10.5" customHeight="1">
      <c r="A2003" s="4782"/>
      <c r="B2003" s="749"/>
      <c r="C2003" s="749"/>
      <c r="D2003" s="749"/>
      <c r="E2003" s="749"/>
      <c r="F2003" s="749"/>
      <c r="G2003" s="749"/>
      <c r="H2003" s="4341"/>
      <c r="I2003" s="4348"/>
      <c r="K2003" s="2337"/>
      <c r="P2003" s="681"/>
    </row>
    <row r="2004" spans="1:16" s="1486" customFormat="1" ht="10.5" customHeight="1">
      <c r="A2004" s="4782"/>
      <c r="B2004" s="749"/>
      <c r="C2004" s="749"/>
      <c r="D2004" s="749"/>
      <c r="E2004" s="749"/>
      <c r="F2004" s="749"/>
      <c r="G2004" s="749"/>
      <c r="H2004" s="4341"/>
      <c r="I2004" s="4348"/>
      <c r="K2004" s="2337"/>
      <c r="P2004" s="681"/>
    </row>
    <row r="2005" spans="1:16" s="1486" customFormat="1" ht="10.5" customHeight="1">
      <c r="A2005" s="4782"/>
      <c r="B2005" s="749"/>
      <c r="C2005" s="749"/>
      <c r="D2005" s="749"/>
      <c r="E2005" s="749"/>
      <c r="F2005" s="749"/>
      <c r="G2005" s="749"/>
      <c r="H2005" s="4341"/>
      <c r="I2005" s="4348"/>
      <c r="K2005" s="2337"/>
      <c r="P2005" s="681"/>
    </row>
    <row r="2006" spans="1:16" s="1486" customFormat="1" ht="10.5" customHeight="1">
      <c r="A2006" s="4782"/>
      <c r="B2006" s="749"/>
      <c r="C2006" s="749"/>
      <c r="D2006" s="749"/>
      <c r="E2006" s="749"/>
      <c r="F2006" s="749"/>
      <c r="G2006" s="749"/>
      <c r="H2006" s="4341"/>
      <c r="I2006" s="4348"/>
      <c r="K2006" s="2337"/>
      <c r="P2006" s="681"/>
    </row>
    <row r="2007" spans="1:16" s="1486" customFormat="1" ht="10.5" customHeight="1">
      <c r="A2007" s="4782"/>
      <c r="B2007" s="749"/>
      <c r="C2007" s="749"/>
      <c r="D2007" s="749"/>
      <c r="E2007" s="749"/>
      <c r="F2007" s="749"/>
      <c r="G2007" s="749"/>
      <c r="H2007" s="4341"/>
      <c r="I2007" s="4348"/>
      <c r="K2007" s="2337"/>
      <c r="P2007" s="681"/>
    </row>
    <row r="2008" spans="1:16" s="1486" customFormat="1" ht="10.5" customHeight="1">
      <c r="A2008" s="4782"/>
      <c r="B2008" s="749"/>
      <c r="C2008" s="749"/>
      <c r="D2008" s="749"/>
      <c r="E2008" s="749"/>
      <c r="F2008" s="749"/>
      <c r="G2008" s="749"/>
      <c r="H2008" s="4341"/>
      <c r="I2008" s="4348"/>
      <c r="K2008" s="2337"/>
      <c r="P2008" s="681"/>
    </row>
    <row r="2009" spans="1:16" s="1486" customFormat="1" ht="10.5" customHeight="1">
      <c r="A2009" s="4782"/>
      <c r="B2009" s="749"/>
      <c r="C2009" s="749"/>
      <c r="D2009" s="749"/>
      <c r="E2009" s="749"/>
      <c r="F2009" s="749"/>
      <c r="G2009" s="749"/>
      <c r="H2009" s="4341"/>
      <c r="I2009" s="4348"/>
      <c r="K2009" s="2337"/>
      <c r="P2009" s="681"/>
    </row>
    <row r="2010" spans="1:16" s="1486" customFormat="1" ht="10.5" customHeight="1">
      <c r="A2010" s="4782"/>
      <c r="B2010" s="749"/>
      <c r="C2010" s="749"/>
      <c r="D2010" s="749"/>
      <c r="E2010" s="749"/>
      <c r="F2010" s="749"/>
      <c r="G2010" s="749"/>
      <c r="H2010" s="4341"/>
      <c r="I2010" s="4348"/>
      <c r="K2010" s="2337"/>
      <c r="P2010" s="681"/>
    </row>
    <row r="2011" spans="1:16" s="1486" customFormat="1" ht="10.5" customHeight="1">
      <c r="A2011" s="4782"/>
      <c r="B2011" s="749"/>
      <c r="C2011" s="749"/>
      <c r="D2011" s="749"/>
      <c r="E2011" s="749"/>
      <c r="F2011" s="749"/>
      <c r="G2011" s="749"/>
      <c r="H2011" s="4341"/>
      <c r="I2011" s="4348"/>
      <c r="K2011" s="2337"/>
      <c r="P2011" s="681"/>
    </row>
    <row r="2012" spans="1:16" s="1486" customFormat="1" ht="10.5" customHeight="1">
      <c r="A2012" s="4782"/>
      <c r="B2012" s="749"/>
      <c r="C2012" s="749"/>
      <c r="D2012" s="749"/>
      <c r="E2012" s="749"/>
      <c r="F2012" s="749"/>
      <c r="G2012" s="749"/>
      <c r="H2012" s="4341"/>
      <c r="I2012" s="4348"/>
      <c r="K2012" s="2337"/>
      <c r="P2012" s="681"/>
    </row>
    <row r="2013" spans="1:16" s="1486" customFormat="1" ht="10.5" customHeight="1">
      <c r="A2013" s="4782"/>
      <c r="B2013" s="749"/>
      <c r="C2013" s="749"/>
      <c r="D2013" s="749"/>
      <c r="E2013" s="749"/>
      <c r="F2013" s="749"/>
      <c r="G2013" s="749"/>
      <c r="H2013" s="4341"/>
      <c r="I2013" s="4348"/>
      <c r="K2013" s="2337"/>
      <c r="P2013" s="681"/>
    </row>
    <row r="2014" spans="1:16" s="1486" customFormat="1" ht="10.5" customHeight="1">
      <c r="A2014" s="4782"/>
      <c r="B2014" s="749"/>
      <c r="C2014" s="749"/>
      <c r="D2014" s="749"/>
      <c r="E2014" s="749"/>
      <c r="F2014" s="749"/>
      <c r="G2014" s="749"/>
      <c r="H2014" s="4341"/>
      <c r="I2014" s="4348"/>
      <c r="K2014" s="2337"/>
      <c r="P2014" s="681"/>
    </row>
    <row r="2015" spans="1:16" s="1486" customFormat="1" ht="10.5" customHeight="1">
      <c r="A2015" s="4782"/>
      <c r="B2015" s="749"/>
      <c r="C2015" s="749"/>
      <c r="D2015" s="749"/>
      <c r="E2015" s="749"/>
      <c r="F2015" s="749"/>
      <c r="G2015" s="749"/>
      <c r="H2015" s="4341"/>
      <c r="I2015" s="4348"/>
      <c r="K2015" s="2337"/>
      <c r="P2015" s="681"/>
    </row>
    <row r="2016" spans="1:16" s="1486" customFormat="1" ht="10.5" customHeight="1">
      <c r="A2016" s="4782"/>
      <c r="B2016" s="749"/>
      <c r="C2016" s="749"/>
      <c r="D2016" s="749"/>
      <c r="E2016" s="749"/>
      <c r="F2016" s="749"/>
      <c r="G2016" s="749"/>
      <c r="H2016" s="4341"/>
      <c r="I2016" s="4348"/>
      <c r="K2016" s="2337"/>
      <c r="P2016" s="681"/>
    </row>
    <row r="2017" spans="1:16" s="1486" customFormat="1" ht="10.5" customHeight="1">
      <c r="A2017" s="4782"/>
      <c r="B2017" s="749"/>
      <c r="C2017" s="749"/>
      <c r="D2017" s="749"/>
      <c r="E2017" s="749"/>
      <c r="F2017" s="749"/>
      <c r="G2017" s="749"/>
      <c r="H2017" s="4341"/>
      <c r="I2017" s="4348"/>
      <c r="K2017" s="2337"/>
      <c r="P2017" s="681"/>
    </row>
    <row r="2018" spans="1:16" s="1486" customFormat="1" ht="10.5" customHeight="1">
      <c r="A2018" s="4782"/>
      <c r="B2018" s="749"/>
      <c r="C2018" s="749"/>
      <c r="D2018" s="749"/>
      <c r="E2018" s="749"/>
      <c r="F2018" s="749"/>
      <c r="G2018" s="749"/>
      <c r="H2018" s="4341"/>
      <c r="I2018" s="4348"/>
      <c r="K2018" s="2337"/>
      <c r="P2018" s="681"/>
    </row>
    <row r="2019" spans="1:16" s="1486" customFormat="1" ht="10.5" customHeight="1">
      <c r="A2019" s="4782"/>
      <c r="B2019" s="749"/>
      <c r="C2019" s="749"/>
      <c r="D2019" s="749"/>
      <c r="E2019" s="749"/>
      <c r="F2019" s="749"/>
      <c r="G2019" s="749"/>
      <c r="H2019" s="4341"/>
      <c r="I2019" s="4348"/>
      <c r="K2019" s="2337"/>
      <c r="P2019" s="681"/>
    </row>
    <row r="2020" spans="1:16" s="1486" customFormat="1" ht="10.5" customHeight="1">
      <c r="A2020" s="4782"/>
      <c r="B2020" s="749"/>
      <c r="C2020" s="749"/>
      <c r="D2020" s="749"/>
      <c r="E2020" s="749"/>
      <c r="F2020" s="749"/>
      <c r="G2020" s="749"/>
      <c r="H2020" s="4341"/>
      <c r="I2020" s="4348"/>
      <c r="K2020" s="2337"/>
      <c r="P2020" s="681"/>
    </row>
    <row r="2021" spans="1:16" s="1486" customFormat="1" ht="10.5" customHeight="1">
      <c r="A2021" s="4782"/>
      <c r="B2021" s="749"/>
      <c r="C2021" s="749"/>
      <c r="D2021" s="749"/>
      <c r="E2021" s="749"/>
      <c r="F2021" s="749"/>
      <c r="G2021" s="749"/>
      <c r="H2021" s="4341"/>
      <c r="I2021" s="4348"/>
      <c r="K2021" s="2337"/>
      <c r="P2021" s="681"/>
    </row>
    <row r="2022" spans="1:16" s="1486" customFormat="1" ht="10.5" customHeight="1">
      <c r="A2022" s="4782"/>
      <c r="B2022" s="749"/>
      <c r="C2022" s="749"/>
      <c r="D2022" s="749"/>
      <c r="E2022" s="749"/>
      <c r="F2022" s="749"/>
      <c r="G2022" s="749"/>
      <c r="H2022" s="4341"/>
      <c r="I2022" s="4348"/>
      <c r="K2022" s="2337"/>
      <c r="P2022" s="681"/>
    </row>
    <row r="2023" spans="1:16" s="1486" customFormat="1" ht="10.5" customHeight="1">
      <c r="A2023" s="4782"/>
      <c r="B2023" s="749"/>
      <c r="C2023" s="749"/>
      <c r="D2023" s="749"/>
      <c r="E2023" s="749"/>
      <c r="F2023" s="749"/>
      <c r="G2023" s="749"/>
      <c r="H2023" s="4341"/>
      <c r="I2023" s="4348"/>
      <c r="K2023" s="2337"/>
      <c r="P2023" s="681"/>
    </row>
    <row r="2024" spans="1:16" s="1486" customFormat="1" ht="10.5" customHeight="1">
      <c r="A2024" s="4782"/>
      <c r="B2024" s="749"/>
      <c r="C2024" s="749"/>
      <c r="D2024" s="749"/>
      <c r="E2024" s="749"/>
      <c r="F2024" s="749"/>
      <c r="G2024" s="749"/>
      <c r="H2024" s="4341"/>
      <c r="I2024" s="4348"/>
      <c r="K2024" s="2337"/>
      <c r="P2024" s="681"/>
    </row>
    <row r="2025" spans="1:16" s="1486" customFormat="1" ht="10.5" customHeight="1">
      <c r="A2025" s="4782"/>
      <c r="B2025" s="749"/>
      <c r="C2025" s="749"/>
      <c r="D2025" s="749"/>
      <c r="E2025" s="749"/>
      <c r="F2025" s="749"/>
      <c r="G2025" s="749"/>
      <c r="H2025" s="4341"/>
      <c r="I2025" s="4348"/>
      <c r="K2025" s="2337"/>
      <c r="P2025" s="681"/>
    </row>
    <row r="2026" spans="1:16" s="1486" customFormat="1" ht="10.5" customHeight="1">
      <c r="A2026" s="4782"/>
      <c r="B2026" s="749"/>
      <c r="C2026" s="749"/>
      <c r="D2026" s="749"/>
      <c r="E2026" s="749"/>
      <c r="F2026" s="749"/>
      <c r="G2026" s="749"/>
      <c r="H2026" s="4341"/>
      <c r="I2026" s="4348"/>
      <c r="K2026" s="2337"/>
      <c r="P2026" s="681"/>
    </row>
    <row r="2027" spans="1:16" s="1486" customFormat="1" ht="10.5" customHeight="1">
      <c r="A2027" s="4782"/>
      <c r="B2027" s="749"/>
      <c r="C2027" s="749"/>
      <c r="D2027" s="749"/>
      <c r="E2027" s="749"/>
      <c r="F2027" s="749"/>
      <c r="G2027" s="749"/>
      <c r="H2027" s="4341"/>
      <c r="I2027" s="4348"/>
      <c r="K2027" s="2337"/>
      <c r="P2027" s="681"/>
    </row>
    <row r="2028" spans="1:16" s="1486" customFormat="1" ht="10.5" customHeight="1">
      <c r="A2028" s="4782"/>
      <c r="B2028" s="749"/>
      <c r="C2028" s="749"/>
      <c r="D2028" s="749"/>
      <c r="E2028" s="749"/>
      <c r="F2028" s="749"/>
      <c r="G2028" s="749"/>
      <c r="H2028" s="4341"/>
      <c r="I2028" s="4348"/>
      <c r="K2028" s="2337"/>
      <c r="P2028" s="681"/>
    </row>
    <row r="2029" spans="1:16" s="1486" customFormat="1" ht="10.5" customHeight="1">
      <c r="A2029" s="4782"/>
      <c r="B2029" s="749"/>
      <c r="C2029" s="749"/>
      <c r="D2029" s="749"/>
      <c r="E2029" s="749"/>
      <c r="F2029" s="749"/>
      <c r="G2029" s="749"/>
      <c r="H2029" s="4341"/>
      <c r="I2029" s="4348"/>
      <c r="K2029" s="2337"/>
      <c r="P2029" s="681"/>
    </row>
    <row r="2030" spans="1:16" s="1486" customFormat="1" ht="10.5" customHeight="1">
      <c r="A2030" s="4782"/>
      <c r="B2030" s="749"/>
      <c r="C2030" s="749"/>
      <c r="D2030" s="749"/>
      <c r="E2030" s="749"/>
      <c r="F2030" s="749"/>
      <c r="G2030" s="749"/>
      <c r="H2030" s="4341"/>
      <c r="I2030" s="4348"/>
      <c r="K2030" s="2337"/>
      <c r="P2030" s="681"/>
    </row>
    <row r="2031" spans="1:16" s="1486" customFormat="1" ht="10.5" customHeight="1">
      <c r="A2031" s="4782"/>
      <c r="B2031" s="749"/>
      <c r="C2031" s="749"/>
      <c r="D2031" s="749"/>
      <c r="E2031" s="749"/>
      <c r="F2031" s="749"/>
      <c r="G2031" s="749"/>
      <c r="H2031" s="4341"/>
      <c r="I2031" s="4348"/>
      <c r="K2031" s="2337"/>
      <c r="P2031" s="681"/>
    </row>
    <row r="2032" spans="1:16" s="1486" customFormat="1" ht="10.5" customHeight="1">
      <c r="A2032" s="4782"/>
      <c r="B2032" s="749"/>
      <c r="C2032" s="749"/>
      <c r="D2032" s="749"/>
      <c r="E2032" s="749"/>
      <c r="F2032" s="749"/>
      <c r="G2032" s="749"/>
      <c r="H2032" s="4341"/>
      <c r="I2032" s="4348"/>
      <c r="K2032" s="2337"/>
      <c r="P2032" s="681"/>
    </row>
    <row r="2033" spans="1:16" s="1486" customFormat="1" ht="10.5" customHeight="1">
      <c r="A2033" s="4782"/>
      <c r="B2033" s="749"/>
      <c r="C2033" s="749"/>
      <c r="D2033" s="749"/>
      <c r="E2033" s="749"/>
      <c r="F2033" s="749"/>
      <c r="G2033" s="749"/>
      <c r="H2033" s="4341"/>
      <c r="I2033" s="4348"/>
      <c r="K2033" s="2337"/>
      <c r="P2033" s="681"/>
    </row>
    <row r="2034" spans="1:16" s="1486" customFormat="1" ht="10.5" customHeight="1">
      <c r="A2034" s="4782"/>
      <c r="B2034" s="749"/>
      <c r="C2034" s="749"/>
      <c r="D2034" s="749"/>
      <c r="E2034" s="749"/>
      <c r="F2034" s="749"/>
      <c r="G2034" s="749"/>
      <c r="H2034" s="4341"/>
      <c r="I2034" s="4348"/>
      <c r="K2034" s="2337"/>
      <c r="P2034" s="681"/>
    </row>
    <row r="2035" spans="1:16" s="1486" customFormat="1" ht="10.5" customHeight="1">
      <c r="A2035" s="4782"/>
      <c r="B2035" s="749"/>
      <c r="C2035" s="749"/>
      <c r="D2035" s="749"/>
      <c r="E2035" s="749"/>
      <c r="F2035" s="749"/>
      <c r="G2035" s="749"/>
      <c r="H2035" s="4341"/>
      <c r="I2035" s="4348"/>
      <c r="K2035" s="2337"/>
      <c r="P2035" s="681"/>
    </row>
    <row r="2036" spans="1:16" s="1486" customFormat="1" ht="10.5" customHeight="1">
      <c r="A2036" s="4782"/>
      <c r="B2036" s="749"/>
      <c r="C2036" s="749"/>
      <c r="D2036" s="749"/>
      <c r="E2036" s="749"/>
      <c r="F2036" s="749"/>
      <c r="G2036" s="749"/>
      <c r="H2036" s="4341"/>
      <c r="I2036" s="4348"/>
      <c r="K2036" s="2337"/>
      <c r="P2036" s="681"/>
    </row>
    <row r="2037" spans="1:16" s="1486" customFormat="1" ht="10.5" customHeight="1">
      <c r="A2037" s="4782"/>
      <c r="B2037" s="749"/>
      <c r="C2037" s="749"/>
      <c r="D2037" s="749"/>
      <c r="E2037" s="749"/>
      <c r="F2037" s="749"/>
      <c r="G2037" s="749"/>
      <c r="H2037" s="4341"/>
      <c r="I2037" s="4348"/>
      <c r="K2037" s="2337"/>
      <c r="P2037" s="681"/>
    </row>
    <row r="2038" spans="1:16" s="1486" customFormat="1" ht="10.5" customHeight="1">
      <c r="A2038" s="4782"/>
      <c r="B2038" s="749"/>
      <c r="C2038" s="749"/>
      <c r="D2038" s="749"/>
      <c r="E2038" s="749"/>
      <c r="F2038" s="749"/>
      <c r="G2038" s="749"/>
      <c r="H2038" s="4341"/>
      <c r="I2038" s="4348"/>
      <c r="K2038" s="2337"/>
      <c r="P2038" s="681"/>
    </row>
    <row r="2039" spans="1:16" s="1486" customFormat="1" ht="10.5" customHeight="1">
      <c r="A2039" s="4782"/>
      <c r="B2039" s="749"/>
      <c r="C2039" s="749"/>
      <c r="D2039" s="749"/>
      <c r="E2039" s="749"/>
      <c r="F2039" s="749"/>
      <c r="G2039" s="749"/>
      <c r="H2039" s="4341"/>
      <c r="I2039" s="4348"/>
      <c r="K2039" s="2337"/>
      <c r="P2039" s="681"/>
    </row>
    <row r="2040" spans="1:16" s="1486" customFormat="1" ht="10.5" customHeight="1">
      <c r="A2040" s="4782"/>
      <c r="B2040" s="749"/>
      <c r="C2040" s="749"/>
      <c r="D2040" s="749"/>
      <c r="E2040" s="749"/>
      <c r="F2040" s="749"/>
      <c r="G2040" s="749"/>
      <c r="H2040" s="4341"/>
      <c r="I2040" s="4348"/>
      <c r="K2040" s="2337"/>
      <c r="P2040" s="681"/>
    </row>
    <row r="2041" spans="1:16" s="1486" customFormat="1" ht="10.5" customHeight="1">
      <c r="A2041" s="4782"/>
      <c r="B2041" s="749"/>
      <c r="C2041" s="749"/>
      <c r="D2041" s="749"/>
      <c r="E2041" s="749"/>
      <c r="F2041" s="749"/>
      <c r="G2041" s="749"/>
      <c r="H2041" s="4341"/>
      <c r="I2041" s="4348"/>
      <c r="K2041" s="2337"/>
      <c r="P2041" s="681"/>
    </row>
    <row r="2042" spans="1:16" s="1486" customFormat="1" ht="10.5" customHeight="1">
      <c r="A2042" s="4782"/>
      <c r="B2042" s="749"/>
      <c r="C2042" s="749"/>
      <c r="D2042" s="749"/>
      <c r="E2042" s="749"/>
      <c r="F2042" s="749"/>
      <c r="G2042" s="749"/>
      <c r="H2042" s="4341"/>
      <c r="I2042" s="4348"/>
      <c r="K2042" s="2337"/>
      <c r="P2042" s="681"/>
    </row>
    <row r="2043" spans="1:16" s="1486" customFormat="1" ht="10.5" customHeight="1">
      <c r="A2043" s="4782"/>
      <c r="B2043" s="749"/>
      <c r="C2043" s="749"/>
      <c r="D2043" s="749"/>
      <c r="E2043" s="749"/>
      <c r="F2043" s="749"/>
      <c r="G2043" s="749"/>
      <c r="H2043" s="4341"/>
      <c r="I2043" s="4348"/>
      <c r="K2043" s="2337"/>
      <c r="P2043" s="681"/>
    </row>
    <row r="2044" spans="1:16" s="1486" customFormat="1" ht="10.5" customHeight="1">
      <c r="A2044" s="4782"/>
      <c r="B2044" s="749"/>
      <c r="C2044" s="749"/>
      <c r="D2044" s="749"/>
      <c r="E2044" s="749"/>
      <c r="F2044" s="749"/>
      <c r="G2044" s="749"/>
      <c r="H2044" s="4341"/>
      <c r="I2044" s="4348"/>
      <c r="K2044" s="2337"/>
      <c r="P2044" s="681"/>
    </row>
    <row r="2045" spans="1:16" s="1486" customFormat="1" ht="10.5" customHeight="1">
      <c r="A2045" s="4782"/>
      <c r="B2045" s="749"/>
      <c r="C2045" s="749"/>
      <c r="D2045" s="749"/>
      <c r="E2045" s="749"/>
      <c r="F2045" s="749"/>
      <c r="G2045" s="749"/>
      <c r="H2045" s="4341"/>
      <c r="I2045" s="4348"/>
      <c r="K2045" s="2337"/>
      <c r="P2045" s="681"/>
    </row>
    <row r="2046" spans="1:16" s="1486" customFormat="1" ht="10.5" customHeight="1">
      <c r="A2046" s="4782"/>
      <c r="B2046" s="749"/>
      <c r="C2046" s="749"/>
      <c r="D2046" s="749"/>
      <c r="E2046" s="749"/>
      <c r="F2046" s="749"/>
      <c r="G2046" s="749"/>
      <c r="H2046" s="4341"/>
      <c r="I2046" s="4348"/>
      <c r="K2046" s="2337"/>
      <c r="P2046" s="681"/>
    </row>
    <row r="2047" spans="1:16" s="1486" customFormat="1" ht="10.5" customHeight="1">
      <c r="A2047" s="4782"/>
      <c r="B2047" s="749"/>
      <c r="C2047" s="749"/>
      <c r="D2047" s="749"/>
      <c r="E2047" s="749"/>
      <c r="F2047" s="749"/>
      <c r="G2047" s="749"/>
      <c r="H2047" s="4341"/>
      <c r="I2047" s="4348"/>
      <c r="K2047" s="2337"/>
      <c r="P2047" s="681"/>
    </row>
    <row r="2048" spans="1:16" s="1486" customFormat="1" ht="10.5" customHeight="1">
      <c r="A2048" s="4782"/>
      <c r="B2048" s="749"/>
      <c r="C2048" s="749"/>
      <c r="D2048" s="749"/>
      <c r="E2048" s="749"/>
      <c r="F2048" s="749"/>
      <c r="G2048" s="749"/>
      <c r="H2048" s="4341"/>
      <c r="I2048" s="4348"/>
      <c r="K2048" s="2337"/>
      <c r="P2048" s="681"/>
    </row>
    <row r="2049" spans="1:16" s="1486" customFormat="1" ht="10.5" customHeight="1">
      <c r="A2049" s="4782"/>
      <c r="B2049" s="749"/>
      <c r="C2049" s="749"/>
      <c r="D2049" s="749"/>
      <c r="E2049" s="749"/>
      <c r="F2049" s="749"/>
      <c r="G2049" s="749"/>
      <c r="H2049" s="4341"/>
      <c r="I2049" s="4348"/>
      <c r="K2049" s="2337"/>
      <c r="P2049" s="681"/>
    </row>
    <row r="2050" spans="1:16" s="1486" customFormat="1" ht="10.5" customHeight="1">
      <c r="A2050" s="4782"/>
      <c r="B2050" s="749"/>
      <c r="C2050" s="749"/>
      <c r="D2050" s="749"/>
      <c r="E2050" s="749"/>
      <c r="F2050" s="749"/>
      <c r="G2050" s="749"/>
      <c r="H2050" s="4341"/>
      <c r="I2050" s="4348"/>
      <c r="K2050" s="2337"/>
      <c r="P2050" s="681"/>
    </row>
    <row r="2051" spans="1:16" s="1486" customFormat="1" ht="10.5" customHeight="1">
      <c r="A2051" s="4782"/>
      <c r="B2051" s="749"/>
      <c r="C2051" s="749"/>
      <c r="D2051" s="749"/>
      <c r="E2051" s="749"/>
      <c r="F2051" s="749"/>
      <c r="G2051" s="749"/>
      <c r="H2051" s="4341"/>
      <c r="I2051" s="4348"/>
      <c r="K2051" s="2337"/>
      <c r="P2051" s="681"/>
    </row>
    <row r="2052" spans="1:16" s="1486" customFormat="1" ht="10.5" customHeight="1">
      <c r="A2052" s="4782"/>
      <c r="B2052" s="749"/>
      <c r="C2052" s="749"/>
      <c r="D2052" s="749"/>
      <c r="E2052" s="749"/>
      <c r="F2052" s="749"/>
      <c r="G2052" s="749"/>
      <c r="H2052" s="4341"/>
      <c r="I2052" s="4348"/>
      <c r="K2052" s="2337"/>
      <c r="P2052" s="681"/>
    </row>
    <row r="2053" spans="1:16" s="1486" customFormat="1" ht="10.5" customHeight="1">
      <c r="A2053" s="4782"/>
      <c r="B2053" s="749"/>
      <c r="C2053" s="749"/>
      <c r="D2053" s="749"/>
      <c r="E2053" s="749"/>
      <c r="F2053" s="749"/>
      <c r="G2053" s="749"/>
      <c r="H2053" s="4341"/>
      <c r="I2053" s="4348"/>
      <c r="K2053" s="2337"/>
      <c r="P2053" s="681"/>
    </row>
    <row r="2054" spans="1:16" s="1486" customFormat="1" ht="10.5" customHeight="1">
      <c r="A2054" s="4782"/>
      <c r="B2054" s="749"/>
      <c r="C2054" s="749"/>
      <c r="D2054" s="749"/>
      <c r="E2054" s="749"/>
      <c r="F2054" s="749"/>
      <c r="G2054" s="749"/>
      <c r="H2054" s="4341"/>
      <c r="I2054" s="4348"/>
      <c r="K2054" s="2337"/>
      <c r="P2054" s="681"/>
    </row>
    <row r="2055" spans="1:16" s="1486" customFormat="1" ht="10.5" customHeight="1">
      <c r="A2055" s="4782"/>
      <c r="B2055" s="749"/>
      <c r="C2055" s="749"/>
      <c r="D2055" s="749"/>
      <c r="E2055" s="749"/>
      <c r="F2055" s="749"/>
      <c r="G2055" s="749"/>
      <c r="H2055" s="4341"/>
      <c r="I2055" s="4348"/>
      <c r="K2055" s="2337"/>
      <c r="P2055" s="681"/>
    </row>
    <row r="2056" spans="1:16" s="1486" customFormat="1" ht="10.5" customHeight="1">
      <c r="A2056" s="4782"/>
      <c r="B2056" s="749"/>
      <c r="C2056" s="749"/>
      <c r="D2056" s="749"/>
      <c r="E2056" s="749"/>
      <c r="F2056" s="749"/>
      <c r="G2056" s="749"/>
      <c r="H2056" s="4341"/>
      <c r="I2056" s="4348"/>
      <c r="K2056" s="2337"/>
      <c r="P2056" s="681"/>
    </row>
    <row r="2057" spans="1:16" s="1486" customFormat="1" ht="10.5" customHeight="1">
      <c r="A2057" s="4782"/>
      <c r="B2057" s="749"/>
      <c r="C2057" s="749"/>
      <c r="D2057" s="749"/>
      <c r="E2057" s="749"/>
      <c r="F2057" s="749"/>
      <c r="G2057" s="749"/>
      <c r="H2057" s="4341"/>
      <c r="I2057" s="4348"/>
      <c r="K2057" s="2337"/>
      <c r="P2057" s="681"/>
    </row>
    <row r="2058" spans="1:16" s="1486" customFormat="1" ht="10.5" customHeight="1">
      <c r="A2058" s="4782"/>
      <c r="B2058" s="749"/>
      <c r="C2058" s="749"/>
      <c r="D2058" s="749"/>
      <c r="E2058" s="749"/>
      <c r="F2058" s="749"/>
      <c r="G2058" s="749"/>
      <c r="H2058" s="4341"/>
      <c r="I2058" s="4348"/>
      <c r="K2058" s="2337"/>
      <c r="P2058" s="681"/>
    </row>
    <row r="2059" spans="1:16" s="1486" customFormat="1" ht="10.5" customHeight="1">
      <c r="A2059" s="4782"/>
      <c r="B2059" s="749"/>
      <c r="C2059" s="749"/>
      <c r="D2059" s="749"/>
      <c r="E2059" s="749"/>
      <c r="F2059" s="749"/>
      <c r="G2059" s="749"/>
      <c r="H2059" s="4341"/>
      <c r="I2059" s="4348"/>
      <c r="K2059" s="2337"/>
      <c r="P2059" s="681"/>
    </row>
    <row r="2060" spans="1:16" s="1486" customFormat="1" ht="10.5" customHeight="1">
      <c r="A2060" s="4782"/>
      <c r="B2060" s="749"/>
      <c r="C2060" s="749"/>
      <c r="D2060" s="749"/>
      <c r="E2060" s="749"/>
      <c r="F2060" s="749"/>
      <c r="G2060" s="749"/>
      <c r="H2060" s="4341"/>
      <c r="I2060" s="4348"/>
      <c r="K2060" s="2337"/>
      <c r="P2060" s="681"/>
    </row>
    <row r="2061" spans="1:16" s="1486" customFormat="1" ht="10.5" customHeight="1">
      <c r="A2061" s="4782"/>
      <c r="B2061" s="749"/>
      <c r="C2061" s="749"/>
      <c r="D2061" s="749"/>
      <c r="E2061" s="749"/>
      <c r="F2061" s="749"/>
      <c r="G2061" s="749"/>
      <c r="H2061" s="4341"/>
      <c r="I2061" s="4348"/>
      <c r="K2061" s="2337"/>
      <c r="P2061" s="681"/>
    </row>
    <row r="2062" spans="1:16" s="1486" customFormat="1" ht="10.5" customHeight="1">
      <c r="A2062" s="4782"/>
      <c r="B2062" s="749"/>
      <c r="C2062" s="749"/>
      <c r="D2062" s="749"/>
      <c r="E2062" s="749"/>
      <c r="F2062" s="749"/>
      <c r="G2062" s="749"/>
      <c r="H2062" s="4341"/>
      <c r="I2062" s="4348"/>
      <c r="K2062" s="2337"/>
      <c r="P2062" s="681"/>
    </row>
    <row r="2063" spans="1:16" s="1486" customFormat="1" ht="10.5" customHeight="1">
      <c r="A2063" s="4782"/>
      <c r="B2063" s="749"/>
      <c r="C2063" s="749"/>
      <c r="D2063" s="749"/>
      <c r="E2063" s="749"/>
      <c r="F2063" s="749"/>
      <c r="G2063" s="749"/>
      <c r="H2063" s="4341"/>
      <c r="I2063" s="4348"/>
      <c r="K2063" s="2337"/>
      <c r="P2063" s="681"/>
    </row>
    <row r="2064" spans="1:16" s="1486" customFormat="1" ht="10.5" customHeight="1">
      <c r="A2064" s="4782"/>
      <c r="B2064" s="749"/>
      <c r="C2064" s="749"/>
      <c r="D2064" s="749"/>
      <c r="E2064" s="749"/>
      <c r="F2064" s="749"/>
      <c r="G2064" s="749"/>
      <c r="H2064" s="4341"/>
      <c r="I2064" s="4348"/>
      <c r="K2064" s="2337"/>
      <c r="P2064" s="681"/>
    </row>
    <row r="2065" spans="1:16" s="1486" customFormat="1" ht="10.5" customHeight="1">
      <c r="A2065" s="4782"/>
      <c r="B2065" s="749"/>
      <c r="C2065" s="749"/>
      <c r="D2065" s="749"/>
      <c r="E2065" s="749"/>
      <c r="F2065" s="749"/>
      <c r="G2065" s="749"/>
      <c r="H2065" s="4341"/>
      <c r="I2065" s="4348"/>
      <c r="K2065" s="2337"/>
      <c r="P2065" s="681"/>
    </row>
    <row r="2066" spans="1:16" s="1486" customFormat="1" ht="10.5" customHeight="1">
      <c r="A2066" s="4782"/>
      <c r="B2066" s="749"/>
      <c r="C2066" s="749"/>
      <c r="D2066" s="749"/>
      <c r="E2066" s="749"/>
      <c r="F2066" s="749"/>
      <c r="G2066" s="749"/>
      <c r="H2066" s="4341"/>
      <c r="I2066" s="4348"/>
      <c r="K2066" s="2337"/>
      <c r="P2066" s="681"/>
    </row>
    <row r="2067" spans="1:16" s="1486" customFormat="1" ht="10.5" customHeight="1">
      <c r="A2067" s="4782"/>
      <c r="B2067" s="749"/>
      <c r="C2067" s="749"/>
      <c r="D2067" s="749"/>
      <c r="E2067" s="749"/>
      <c r="F2067" s="749"/>
      <c r="G2067" s="749"/>
      <c r="H2067" s="4341"/>
      <c r="I2067" s="4348"/>
      <c r="K2067" s="2337"/>
      <c r="P2067" s="681"/>
    </row>
    <row r="2068" spans="1:16" s="1486" customFormat="1" ht="10.5" customHeight="1">
      <c r="A2068" s="4782"/>
      <c r="B2068" s="749"/>
      <c r="C2068" s="749"/>
      <c r="D2068" s="749"/>
      <c r="E2068" s="749"/>
      <c r="F2068" s="749"/>
      <c r="G2068" s="749"/>
      <c r="H2068" s="4341"/>
      <c r="I2068" s="4348"/>
      <c r="K2068" s="2337"/>
      <c r="P2068" s="681"/>
    </row>
    <row r="2069" spans="1:16" s="1486" customFormat="1" ht="10.5" customHeight="1">
      <c r="A2069" s="4782"/>
      <c r="B2069" s="749"/>
      <c r="C2069" s="749"/>
      <c r="D2069" s="749"/>
      <c r="E2069" s="749"/>
      <c r="F2069" s="749"/>
      <c r="G2069" s="749"/>
      <c r="H2069" s="4341"/>
      <c r="I2069" s="4348"/>
      <c r="K2069" s="2337"/>
      <c r="P2069" s="681"/>
    </row>
    <row r="2070" spans="1:16" s="1486" customFormat="1" ht="10.5" customHeight="1">
      <c r="A2070" s="4782"/>
      <c r="B2070" s="749"/>
      <c r="C2070" s="749"/>
      <c r="D2070" s="749"/>
      <c r="E2070" s="749"/>
      <c r="F2070" s="749"/>
      <c r="G2070" s="749"/>
      <c r="H2070" s="4341"/>
      <c r="I2070" s="4348"/>
      <c r="K2070" s="2337"/>
      <c r="P2070" s="681"/>
    </row>
    <row r="2071" spans="1:16" s="1486" customFormat="1" ht="10.5" customHeight="1">
      <c r="A2071" s="4782"/>
      <c r="B2071" s="749"/>
      <c r="C2071" s="749"/>
      <c r="D2071" s="749"/>
      <c r="E2071" s="749"/>
      <c r="F2071" s="749"/>
      <c r="G2071" s="749"/>
      <c r="H2071" s="4341"/>
      <c r="I2071" s="4348"/>
      <c r="K2071" s="2337"/>
      <c r="P2071" s="681"/>
    </row>
    <row r="2072" spans="1:16" s="1486" customFormat="1" ht="10.5" customHeight="1">
      <c r="A2072" s="4782"/>
      <c r="B2072" s="749"/>
      <c r="C2072" s="749"/>
      <c r="D2072" s="749"/>
      <c r="E2072" s="749"/>
      <c r="F2072" s="749"/>
      <c r="G2072" s="749"/>
      <c r="H2072" s="4341"/>
      <c r="I2072" s="4348"/>
      <c r="K2072" s="2337"/>
      <c r="P2072" s="681"/>
    </row>
    <row r="2073" spans="1:16" s="1486" customFormat="1" ht="10.5" customHeight="1">
      <c r="A2073" s="4782"/>
      <c r="B2073" s="749"/>
      <c r="C2073" s="749"/>
      <c r="D2073" s="749"/>
      <c r="E2073" s="749"/>
      <c r="F2073" s="749"/>
      <c r="G2073" s="749"/>
      <c r="H2073" s="4341"/>
      <c r="I2073" s="4348"/>
      <c r="K2073" s="2337"/>
      <c r="P2073" s="681"/>
    </row>
    <row r="2074" spans="1:16" s="1486" customFormat="1" ht="10.5" customHeight="1">
      <c r="A2074" s="4782"/>
      <c r="B2074" s="749"/>
      <c r="C2074" s="749"/>
      <c r="D2074" s="749"/>
      <c r="E2074" s="749"/>
      <c r="F2074" s="749"/>
      <c r="G2074" s="749"/>
      <c r="H2074" s="4341"/>
      <c r="I2074" s="4348"/>
      <c r="K2074" s="2337"/>
      <c r="P2074" s="681"/>
    </row>
    <row r="2075" spans="1:16" s="1486" customFormat="1" ht="10.5" customHeight="1">
      <c r="A2075" s="4782"/>
      <c r="B2075" s="749"/>
      <c r="C2075" s="749"/>
      <c r="D2075" s="749"/>
      <c r="E2075" s="749"/>
      <c r="F2075" s="749"/>
      <c r="G2075" s="749"/>
      <c r="H2075" s="4341"/>
      <c r="I2075" s="4348"/>
      <c r="K2075" s="2337"/>
      <c r="P2075" s="681"/>
    </row>
    <row r="2076" spans="1:16" s="1486" customFormat="1" ht="10.5" customHeight="1">
      <c r="A2076" s="4782"/>
      <c r="B2076" s="749"/>
      <c r="C2076" s="749"/>
      <c r="D2076" s="749"/>
      <c r="E2076" s="749"/>
      <c r="F2076" s="749"/>
      <c r="G2076" s="749"/>
      <c r="H2076" s="4341"/>
      <c r="I2076" s="4348"/>
      <c r="K2076" s="2337"/>
      <c r="P2076" s="681"/>
    </row>
    <row r="2077" spans="1:16" s="1486" customFormat="1" ht="10.5" customHeight="1">
      <c r="A2077" s="4782"/>
      <c r="B2077" s="749"/>
      <c r="C2077" s="749"/>
      <c r="D2077" s="749"/>
      <c r="E2077" s="749"/>
      <c r="F2077" s="749"/>
      <c r="G2077" s="749"/>
      <c r="H2077" s="4341"/>
      <c r="I2077" s="4348"/>
      <c r="K2077" s="2337"/>
      <c r="P2077" s="681"/>
    </row>
    <row r="2078" spans="1:16" s="1486" customFormat="1" ht="10.5" customHeight="1">
      <c r="A2078" s="4782"/>
      <c r="B2078" s="749"/>
      <c r="C2078" s="749"/>
      <c r="D2078" s="749"/>
      <c r="E2078" s="749"/>
      <c r="F2078" s="749"/>
      <c r="G2078" s="749"/>
      <c r="H2078" s="4341"/>
      <c r="I2078" s="4348"/>
      <c r="K2078" s="2337"/>
      <c r="P2078" s="681"/>
    </row>
    <row r="2079" spans="1:16" s="1486" customFormat="1" ht="10.5" customHeight="1">
      <c r="A2079" s="4782"/>
      <c r="B2079" s="749"/>
      <c r="C2079" s="749"/>
      <c r="D2079" s="749"/>
      <c r="E2079" s="749"/>
      <c r="F2079" s="749"/>
      <c r="G2079" s="749"/>
      <c r="H2079" s="4341"/>
      <c r="I2079" s="4348"/>
      <c r="K2079" s="2337"/>
      <c r="P2079" s="681"/>
    </row>
    <row r="2080" spans="1:16" s="1486" customFormat="1" ht="10.5" customHeight="1">
      <c r="A2080" s="4782"/>
      <c r="B2080" s="749"/>
      <c r="C2080" s="749"/>
      <c r="D2080" s="749"/>
      <c r="E2080" s="749"/>
      <c r="F2080" s="749"/>
      <c r="G2080" s="749"/>
      <c r="H2080" s="4341"/>
      <c r="I2080" s="4348"/>
      <c r="K2080" s="2337"/>
      <c r="P2080" s="681"/>
    </row>
    <row r="2081" spans="1:16" s="1486" customFormat="1" ht="10.5" customHeight="1">
      <c r="A2081" s="4782"/>
      <c r="B2081" s="749"/>
      <c r="C2081" s="749"/>
      <c r="D2081" s="749"/>
      <c r="E2081" s="749"/>
      <c r="F2081" s="749"/>
      <c r="G2081" s="749"/>
      <c r="H2081" s="4341"/>
      <c r="I2081" s="4348"/>
      <c r="K2081" s="2337"/>
      <c r="P2081" s="681"/>
    </row>
    <row r="2082" spans="1:16" s="1486" customFormat="1" ht="10.5" customHeight="1">
      <c r="A2082" s="4782"/>
      <c r="B2082" s="749"/>
      <c r="C2082" s="749"/>
      <c r="D2082" s="749"/>
      <c r="E2082" s="749"/>
      <c r="F2082" s="749"/>
      <c r="G2082" s="749"/>
      <c r="H2082" s="4341"/>
      <c r="I2082" s="4348"/>
      <c r="K2082" s="2337"/>
      <c r="P2082" s="681"/>
    </row>
    <row r="2083" spans="1:16" s="1486" customFormat="1" ht="10.5" customHeight="1">
      <c r="A2083" s="4782"/>
      <c r="B2083" s="749"/>
      <c r="C2083" s="749"/>
      <c r="D2083" s="749"/>
      <c r="E2083" s="749"/>
      <c r="F2083" s="749"/>
      <c r="G2083" s="749"/>
      <c r="H2083" s="4341"/>
      <c r="I2083" s="4348"/>
      <c r="K2083" s="2337"/>
      <c r="P2083" s="681"/>
    </row>
    <row r="2084" spans="1:16" s="1486" customFormat="1" ht="10.5" customHeight="1">
      <c r="A2084" s="4782"/>
      <c r="B2084" s="749"/>
      <c r="C2084" s="749"/>
      <c r="D2084" s="749"/>
      <c r="E2084" s="749"/>
      <c r="F2084" s="749"/>
      <c r="G2084" s="749"/>
      <c r="H2084" s="4341"/>
      <c r="I2084" s="4348"/>
      <c r="K2084" s="2337"/>
      <c r="P2084" s="681"/>
    </row>
    <row r="2085" spans="1:16" s="1486" customFormat="1" ht="10.5" customHeight="1">
      <c r="A2085" s="4782"/>
      <c r="B2085" s="749"/>
      <c r="C2085" s="749"/>
      <c r="D2085" s="749"/>
      <c r="E2085" s="749"/>
      <c r="F2085" s="749"/>
      <c r="G2085" s="749"/>
      <c r="H2085" s="4341"/>
      <c r="I2085" s="4348"/>
      <c r="K2085" s="2337"/>
      <c r="P2085" s="681"/>
    </row>
    <row r="2086" spans="1:16" s="1486" customFormat="1" ht="10.5" customHeight="1">
      <c r="A2086" s="4782"/>
      <c r="B2086" s="749"/>
      <c r="C2086" s="749"/>
      <c r="D2086" s="749"/>
      <c r="E2086" s="749"/>
      <c r="F2086" s="749"/>
      <c r="G2086" s="749"/>
      <c r="H2086" s="4341"/>
      <c r="I2086" s="4348"/>
      <c r="K2086" s="2337"/>
      <c r="P2086" s="681"/>
    </row>
    <row r="2087" spans="1:16" s="1486" customFormat="1" ht="10.5" customHeight="1">
      <c r="A2087" s="4782"/>
      <c r="B2087" s="749"/>
      <c r="C2087" s="749"/>
      <c r="D2087" s="749"/>
      <c r="E2087" s="749"/>
      <c r="F2087" s="749"/>
      <c r="G2087" s="749"/>
      <c r="H2087" s="4341"/>
      <c r="I2087" s="4348"/>
      <c r="K2087" s="2337"/>
      <c r="P2087" s="681"/>
    </row>
    <row r="2088" spans="1:16" s="1486" customFormat="1" ht="10.5" customHeight="1">
      <c r="A2088" s="4782"/>
      <c r="B2088" s="749"/>
      <c r="C2088" s="749"/>
      <c r="D2088" s="749"/>
      <c r="E2088" s="749"/>
      <c r="F2088" s="749"/>
      <c r="G2088" s="749"/>
      <c r="H2088" s="4341"/>
      <c r="I2088" s="4348"/>
      <c r="K2088" s="2337"/>
      <c r="P2088" s="681"/>
    </row>
    <row r="2089" spans="1:16" s="1486" customFormat="1" ht="10.5" customHeight="1">
      <c r="A2089" s="4782"/>
      <c r="B2089" s="749"/>
      <c r="C2089" s="749"/>
      <c r="D2089" s="749"/>
      <c r="E2089" s="749"/>
      <c r="F2089" s="749"/>
      <c r="G2089" s="749"/>
      <c r="H2089" s="4341"/>
      <c r="I2089" s="4348"/>
      <c r="K2089" s="2337"/>
      <c r="P2089" s="681"/>
    </row>
    <row r="2090" spans="1:16" s="1486" customFormat="1" ht="10.5" customHeight="1">
      <c r="A2090" s="4782"/>
      <c r="B2090" s="749"/>
      <c r="C2090" s="749"/>
      <c r="D2090" s="749"/>
      <c r="E2090" s="749"/>
      <c r="F2090" s="749"/>
      <c r="G2090" s="749"/>
      <c r="H2090" s="4341"/>
      <c r="I2090" s="4348"/>
      <c r="K2090" s="2337"/>
      <c r="P2090" s="681"/>
    </row>
    <row r="2091" spans="1:16" s="1486" customFormat="1" ht="10.5" customHeight="1">
      <c r="A2091" s="4782"/>
      <c r="B2091" s="749"/>
      <c r="C2091" s="749"/>
      <c r="D2091" s="749"/>
      <c r="E2091" s="749"/>
      <c r="F2091" s="749"/>
      <c r="G2091" s="749"/>
      <c r="H2091" s="4341"/>
      <c r="I2091" s="4348"/>
      <c r="K2091" s="2337"/>
      <c r="P2091" s="681"/>
    </row>
    <row r="2092" spans="1:16" s="1486" customFormat="1" ht="10.5" customHeight="1">
      <c r="A2092" s="4782"/>
      <c r="B2092" s="749"/>
      <c r="C2092" s="749"/>
      <c r="D2092" s="749"/>
      <c r="E2092" s="749"/>
      <c r="F2092" s="749"/>
      <c r="G2092" s="749"/>
      <c r="H2092" s="4341"/>
      <c r="I2092" s="4348"/>
      <c r="K2092" s="2337"/>
      <c r="P2092" s="681"/>
    </row>
    <row r="2093" spans="1:16" s="1486" customFormat="1" ht="10.5" customHeight="1">
      <c r="A2093" s="4782"/>
      <c r="B2093" s="749"/>
      <c r="C2093" s="749"/>
      <c r="D2093" s="749"/>
      <c r="E2093" s="749"/>
      <c r="F2093" s="749"/>
      <c r="G2093" s="749"/>
      <c r="H2093" s="4341"/>
      <c r="I2093" s="4348"/>
      <c r="K2093" s="2337"/>
      <c r="P2093" s="681"/>
    </row>
    <row r="2094" spans="1:16" s="1486" customFormat="1" ht="10.5" customHeight="1">
      <c r="A2094" s="4782"/>
      <c r="B2094" s="749"/>
      <c r="C2094" s="749"/>
      <c r="D2094" s="749"/>
      <c r="E2094" s="749"/>
      <c r="F2094" s="749"/>
      <c r="G2094" s="749"/>
      <c r="H2094" s="4341"/>
      <c r="I2094" s="4348"/>
      <c r="K2094" s="2337"/>
      <c r="P2094" s="681"/>
    </row>
    <row r="2095" spans="1:16" s="1486" customFormat="1" ht="10.5" customHeight="1">
      <c r="A2095" s="4782"/>
      <c r="B2095" s="749"/>
      <c r="C2095" s="749"/>
      <c r="D2095" s="749"/>
      <c r="E2095" s="749"/>
      <c r="F2095" s="749"/>
      <c r="G2095" s="749"/>
      <c r="H2095" s="4341"/>
      <c r="I2095" s="4348"/>
      <c r="K2095" s="2337"/>
      <c r="P2095" s="681"/>
    </row>
    <row r="2096" spans="1:16" s="1486" customFormat="1" ht="10.5" customHeight="1">
      <c r="A2096" s="4782"/>
      <c r="B2096" s="749"/>
      <c r="C2096" s="749"/>
      <c r="D2096" s="749"/>
      <c r="E2096" s="749"/>
      <c r="F2096" s="749"/>
      <c r="G2096" s="749"/>
      <c r="H2096" s="4341"/>
      <c r="I2096" s="4348"/>
      <c r="K2096" s="2337"/>
      <c r="P2096" s="681"/>
    </row>
    <row r="2097" spans="1:16" s="1486" customFormat="1" ht="10.5" customHeight="1">
      <c r="A2097" s="4782"/>
      <c r="B2097" s="749"/>
      <c r="C2097" s="749"/>
      <c r="D2097" s="749"/>
      <c r="E2097" s="749"/>
      <c r="F2097" s="749"/>
      <c r="G2097" s="749"/>
      <c r="H2097" s="4341"/>
      <c r="I2097" s="4348"/>
      <c r="K2097" s="2337"/>
      <c r="P2097" s="681"/>
    </row>
    <row r="2098" spans="1:16" s="1486" customFormat="1" ht="10.5" customHeight="1">
      <c r="A2098" s="4782"/>
      <c r="B2098" s="749"/>
      <c r="C2098" s="749"/>
      <c r="D2098" s="749"/>
      <c r="E2098" s="749"/>
      <c r="F2098" s="749"/>
      <c r="G2098" s="749"/>
      <c r="H2098" s="4341"/>
      <c r="I2098" s="4348"/>
      <c r="K2098" s="2337"/>
      <c r="P2098" s="681"/>
    </row>
    <row r="2099" spans="1:16" s="1486" customFormat="1" ht="10.5" customHeight="1">
      <c r="A2099" s="4782"/>
      <c r="B2099" s="749"/>
      <c r="C2099" s="749"/>
      <c r="D2099" s="749"/>
      <c r="E2099" s="749"/>
      <c r="F2099" s="749"/>
      <c r="G2099" s="749"/>
      <c r="H2099" s="4341"/>
      <c r="I2099" s="4348"/>
      <c r="K2099" s="2337"/>
      <c r="P2099" s="681"/>
    </row>
    <row r="2100" spans="1:16" s="1486" customFormat="1" ht="10.5" customHeight="1">
      <c r="A2100" s="4782"/>
      <c r="B2100" s="749"/>
      <c r="C2100" s="749"/>
      <c r="D2100" s="749"/>
      <c r="E2100" s="749"/>
      <c r="F2100" s="749"/>
      <c r="G2100" s="749"/>
      <c r="H2100" s="4341"/>
      <c r="I2100" s="4348"/>
      <c r="K2100" s="2337"/>
      <c r="P2100" s="681"/>
    </row>
    <row r="2101" spans="1:16" s="1486" customFormat="1" ht="10.5" customHeight="1">
      <c r="A2101" s="4782"/>
      <c r="B2101" s="749"/>
      <c r="C2101" s="749"/>
      <c r="D2101" s="749"/>
      <c r="E2101" s="749"/>
      <c r="F2101" s="749"/>
      <c r="G2101" s="749"/>
      <c r="H2101" s="4341"/>
      <c r="I2101" s="4348"/>
      <c r="K2101" s="2337"/>
      <c r="P2101" s="681"/>
    </row>
    <row r="2102" spans="1:16" s="1486" customFormat="1" ht="10.5" customHeight="1">
      <c r="A2102" s="4782"/>
      <c r="B2102" s="749"/>
      <c r="C2102" s="749"/>
      <c r="D2102" s="749"/>
      <c r="E2102" s="749"/>
      <c r="F2102" s="749"/>
      <c r="G2102" s="749"/>
      <c r="H2102" s="4341"/>
      <c r="I2102" s="4348"/>
      <c r="K2102" s="2337"/>
      <c r="P2102" s="681"/>
    </row>
    <row r="2103" spans="1:16" s="1486" customFormat="1" ht="10.5" customHeight="1">
      <c r="A2103" s="4782"/>
      <c r="B2103" s="749"/>
      <c r="C2103" s="749"/>
      <c r="D2103" s="749"/>
      <c r="E2103" s="749"/>
      <c r="F2103" s="749"/>
      <c r="G2103" s="749"/>
      <c r="H2103" s="4341"/>
      <c r="I2103" s="4348"/>
      <c r="K2103" s="2337"/>
      <c r="P2103" s="681"/>
    </row>
    <row r="2104" spans="1:16" s="1486" customFormat="1" ht="10.5" customHeight="1">
      <c r="A2104" s="4782"/>
      <c r="B2104" s="749"/>
      <c r="C2104" s="749"/>
      <c r="D2104" s="749"/>
      <c r="E2104" s="749"/>
      <c r="F2104" s="749"/>
      <c r="G2104" s="749"/>
      <c r="H2104" s="4341"/>
      <c r="I2104" s="4348"/>
      <c r="K2104" s="2337"/>
      <c r="P2104" s="681"/>
    </row>
    <row r="2105" spans="1:16" s="1486" customFormat="1" ht="10.5" customHeight="1">
      <c r="A2105" s="4782"/>
      <c r="B2105" s="749"/>
      <c r="C2105" s="749"/>
      <c r="D2105" s="749"/>
      <c r="E2105" s="749"/>
      <c r="F2105" s="749"/>
      <c r="G2105" s="749"/>
      <c r="H2105" s="4341"/>
      <c r="I2105" s="4348"/>
      <c r="K2105" s="2337"/>
      <c r="P2105" s="681"/>
    </row>
    <row r="2106" spans="1:16" s="1486" customFormat="1" ht="10.5" customHeight="1">
      <c r="A2106" s="4782"/>
      <c r="B2106" s="749"/>
      <c r="C2106" s="749"/>
      <c r="D2106" s="749"/>
      <c r="E2106" s="749"/>
      <c r="F2106" s="749"/>
      <c r="G2106" s="749"/>
      <c r="H2106" s="4341"/>
      <c r="I2106" s="4348"/>
      <c r="K2106" s="2337"/>
      <c r="P2106" s="681"/>
    </row>
    <row r="2107" spans="1:16" s="1486" customFormat="1" ht="10.5" customHeight="1">
      <c r="A2107" s="4782"/>
      <c r="B2107" s="749"/>
      <c r="C2107" s="749"/>
      <c r="D2107" s="749"/>
      <c r="E2107" s="749"/>
      <c r="F2107" s="749"/>
      <c r="G2107" s="749"/>
      <c r="H2107" s="4341"/>
      <c r="I2107" s="4348"/>
      <c r="K2107" s="2337"/>
      <c r="P2107" s="681"/>
    </row>
    <row r="2108" spans="1:16" s="1486" customFormat="1" ht="10.5" customHeight="1">
      <c r="A2108" s="4782"/>
      <c r="B2108" s="749"/>
      <c r="C2108" s="749"/>
      <c r="D2108" s="749"/>
      <c r="E2108" s="749"/>
      <c r="F2108" s="749"/>
      <c r="G2108" s="749"/>
      <c r="H2108" s="4341"/>
      <c r="I2108" s="4348"/>
      <c r="K2108" s="2337"/>
      <c r="P2108" s="681"/>
    </row>
    <row r="2109" spans="1:16" s="1486" customFormat="1" ht="10.5" customHeight="1">
      <c r="A2109" s="4782"/>
      <c r="B2109" s="749"/>
      <c r="C2109" s="749"/>
      <c r="D2109" s="749"/>
      <c r="E2109" s="749"/>
      <c r="F2109" s="749"/>
      <c r="G2109" s="749"/>
      <c r="H2109" s="4341"/>
      <c r="I2109" s="4348"/>
      <c r="K2109" s="2337"/>
      <c r="P2109" s="681"/>
    </row>
    <row r="2110" spans="1:16" s="1486" customFormat="1" ht="10.5" customHeight="1">
      <c r="A2110" s="4782"/>
      <c r="B2110" s="749"/>
      <c r="C2110" s="749"/>
      <c r="D2110" s="749"/>
      <c r="E2110" s="749"/>
      <c r="F2110" s="749"/>
      <c r="G2110" s="749"/>
      <c r="H2110" s="4341"/>
      <c r="I2110" s="4348"/>
      <c r="K2110" s="2337"/>
      <c r="P2110" s="681"/>
    </row>
    <row r="2111" spans="1:16" s="1486" customFormat="1" ht="10.5" customHeight="1">
      <c r="A2111" s="4782"/>
      <c r="B2111" s="749"/>
      <c r="C2111" s="749"/>
      <c r="D2111" s="749"/>
      <c r="E2111" s="749"/>
      <c r="F2111" s="749"/>
      <c r="G2111" s="749"/>
      <c r="H2111" s="4341"/>
      <c r="I2111" s="4348"/>
      <c r="K2111" s="2337"/>
      <c r="P2111" s="681"/>
    </row>
    <row r="2112" spans="1:16" s="1486" customFormat="1" ht="10.5" customHeight="1">
      <c r="A2112" s="4782"/>
      <c r="B2112" s="749"/>
      <c r="C2112" s="749"/>
      <c r="D2112" s="749"/>
      <c r="E2112" s="749"/>
      <c r="F2112" s="749"/>
      <c r="G2112" s="749"/>
      <c r="H2112" s="4341"/>
      <c r="I2112" s="4348"/>
      <c r="K2112" s="2337"/>
      <c r="P2112" s="681"/>
    </row>
    <row r="2113" spans="1:16" s="1486" customFormat="1" ht="10.5" customHeight="1">
      <c r="A2113" s="4782"/>
      <c r="B2113" s="749"/>
      <c r="C2113" s="749"/>
      <c r="D2113" s="749"/>
      <c r="E2113" s="749"/>
      <c r="F2113" s="749"/>
      <c r="G2113" s="749"/>
      <c r="H2113" s="4341"/>
      <c r="I2113" s="4348"/>
      <c r="K2113" s="2337"/>
      <c r="P2113" s="681"/>
    </row>
    <row r="2114" spans="1:16" s="1486" customFormat="1" ht="10.5" customHeight="1">
      <c r="A2114" s="4782"/>
      <c r="B2114" s="749"/>
      <c r="C2114" s="749"/>
      <c r="D2114" s="749"/>
      <c r="E2114" s="749"/>
      <c r="F2114" s="749"/>
      <c r="G2114" s="749"/>
      <c r="H2114" s="4341"/>
      <c r="I2114" s="4348"/>
      <c r="K2114" s="2337"/>
      <c r="P2114" s="681"/>
    </row>
    <row r="2115" spans="1:16" s="1486" customFormat="1" ht="10.5" customHeight="1">
      <c r="A2115" s="4782"/>
      <c r="B2115" s="749"/>
      <c r="C2115" s="749"/>
      <c r="D2115" s="749"/>
      <c r="E2115" s="749"/>
      <c r="F2115" s="749"/>
      <c r="G2115" s="749"/>
      <c r="H2115" s="4341"/>
      <c r="I2115" s="4348"/>
      <c r="K2115" s="2337"/>
      <c r="P2115" s="681"/>
    </row>
    <row r="2116" spans="1:16" s="1486" customFormat="1" ht="10.5" customHeight="1">
      <c r="A2116" s="4782"/>
      <c r="B2116" s="749"/>
      <c r="C2116" s="749"/>
      <c r="D2116" s="749"/>
      <c r="E2116" s="749"/>
      <c r="F2116" s="749"/>
      <c r="G2116" s="749"/>
      <c r="H2116" s="4341"/>
      <c r="I2116" s="4348"/>
      <c r="K2116" s="2337"/>
      <c r="P2116" s="681"/>
    </row>
    <row r="2117" spans="1:16" s="1486" customFormat="1" ht="10.5" customHeight="1">
      <c r="A2117" s="4782"/>
      <c r="B2117" s="749"/>
      <c r="C2117" s="749"/>
      <c r="D2117" s="749"/>
      <c r="E2117" s="749"/>
      <c r="F2117" s="749"/>
      <c r="G2117" s="749"/>
      <c r="H2117" s="4341"/>
      <c r="I2117" s="4348"/>
      <c r="K2117" s="2337"/>
      <c r="P2117" s="681"/>
    </row>
    <row r="2118" spans="1:16" s="1486" customFormat="1" ht="10.5" customHeight="1">
      <c r="A2118" s="4782"/>
      <c r="B2118" s="749"/>
      <c r="C2118" s="749"/>
      <c r="D2118" s="749"/>
      <c r="E2118" s="749"/>
      <c r="F2118" s="749"/>
      <c r="G2118" s="749"/>
      <c r="H2118" s="4341"/>
      <c r="I2118" s="4348"/>
      <c r="K2118" s="2337"/>
      <c r="P2118" s="681"/>
    </row>
    <row r="2119" spans="1:16" s="1486" customFormat="1" ht="10.5" customHeight="1">
      <c r="A2119" s="4782"/>
      <c r="B2119" s="749"/>
      <c r="C2119" s="749"/>
      <c r="D2119" s="749"/>
      <c r="E2119" s="749"/>
      <c r="F2119" s="749"/>
      <c r="G2119" s="749"/>
      <c r="H2119" s="4341"/>
      <c r="I2119" s="4348"/>
      <c r="K2119" s="2337"/>
      <c r="P2119" s="681"/>
    </row>
    <row r="2120" spans="1:16" s="1486" customFormat="1" ht="10.5" customHeight="1">
      <c r="A2120" s="4782"/>
      <c r="B2120" s="749"/>
      <c r="C2120" s="749"/>
      <c r="D2120" s="749"/>
      <c r="E2120" s="749"/>
      <c r="F2120" s="749"/>
      <c r="G2120" s="749"/>
      <c r="H2120" s="4341"/>
      <c r="I2120" s="4348"/>
      <c r="K2120" s="2337"/>
      <c r="P2120" s="681"/>
    </row>
    <row r="2121" spans="1:16" s="1486" customFormat="1" ht="10.5" customHeight="1">
      <c r="A2121" s="4782"/>
      <c r="B2121" s="749"/>
      <c r="C2121" s="749"/>
      <c r="D2121" s="749"/>
      <c r="E2121" s="749"/>
      <c r="F2121" s="749"/>
      <c r="G2121" s="749"/>
      <c r="H2121" s="4341"/>
      <c r="I2121" s="4348"/>
      <c r="K2121" s="2337"/>
      <c r="P2121" s="681"/>
    </row>
    <row r="2122" spans="1:16" s="1486" customFormat="1" ht="10.5" customHeight="1">
      <c r="A2122" s="4782"/>
      <c r="B2122" s="749"/>
      <c r="C2122" s="749"/>
      <c r="D2122" s="749"/>
      <c r="E2122" s="749"/>
      <c r="F2122" s="749"/>
      <c r="G2122" s="749"/>
      <c r="H2122" s="4341"/>
      <c r="I2122" s="4348"/>
      <c r="K2122" s="2337"/>
      <c r="P2122" s="681"/>
    </row>
    <row r="2123" spans="1:16" s="1486" customFormat="1" ht="10.5" customHeight="1">
      <c r="A2123" s="4782"/>
      <c r="B2123" s="749"/>
      <c r="C2123" s="749"/>
      <c r="D2123" s="749"/>
      <c r="E2123" s="749"/>
      <c r="F2123" s="749"/>
      <c r="G2123" s="749"/>
      <c r="H2123" s="4341"/>
      <c r="I2123" s="4348"/>
      <c r="K2123" s="2337"/>
      <c r="P2123" s="681"/>
    </row>
    <row r="2124" spans="1:16" s="1486" customFormat="1" ht="10.5" customHeight="1">
      <c r="A2124" s="4782"/>
      <c r="B2124" s="749"/>
      <c r="C2124" s="749"/>
      <c r="D2124" s="749"/>
      <c r="E2124" s="749"/>
      <c r="F2124" s="749"/>
      <c r="G2124" s="749"/>
      <c r="H2124" s="4341"/>
      <c r="I2124" s="4348"/>
      <c r="K2124" s="2337"/>
      <c r="P2124" s="681"/>
    </row>
    <row r="2125" spans="1:16" s="1486" customFormat="1" ht="10.5" customHeight="1">
      <c r="A2125" s="4782"/>
      <c r="B2125" s="749"/>
      <c r="C2125" s="749"/>
      <c r="D2125" s="749"/>
      <c r="E2125" s="749"/>
      <c r="F2125" s="749"/>
      <c r="G2125" s="749"/>
      <c r="H2125" s="4341"/>
      <c r="I2125" s="4348"/>
      <c r="K2125" s="2337"/>
      <c r="P2125" s="681"/>
    </row>
    <row r="2126" spans="1:16" s="1486" customFormat="1" ht="10.5" customHeight="1">
      <c r="A2126" s="4782"/>
      <c r="B2126" s="749"/>
      <c r="C2126" s="749"/>
      <c r="D2126" s="749"/>
      <c r="E2126" s="749"/>
      <c r="F2126" s="749"/>
      <c r="G2126" s="749"/>
      <c r="H2126" s="4341"/>
      <c r="I2126" s="4348"/>
      <c r="K2126" s="2337"/>
      <c r="P2126" s="681"/>
    </row>
    <row r="2127" spans="1:16" s="1486" customFormat="1" ht="10.5" customHeight="1">
      <c r="A2127" s="4782"/>
      <c r="B2127" s="749"/>
      <c r="C2127" s="749"/>
      <c r="D2127" s="749"/>
      <c r="E2127" s="749"/>
      <c r="F2127" s="749"/>
      <c r="G2127" s="749"/>
      <c r="H2127" s="4341"/>
      <c r="I2127" s="4348"/>
      <c r="K2127" s="2337"/>
      <c r="P2127" s="681"/>
    </row>
    <row r="2128" spans="1:16" s="1486" customFormat="1" ht="10.5" customHeight="1">
      <c r="A2128" s="4782"/>
      <c r="B2128" s="749"/>
      <c r="C2128" s="749"/>
      <c r="D2128" s="749"/>
      <c r="E2128" s="749"/>
      <c r="F2128" s="749"/>
      <c r="G2128" s="749"/>
      <c r="H2128" s="4341"/>
      <c r="I2128" s="4348"/>
      <c r="K2128" s="2337"/>
      <c r="P2128" s="681"/>
    </row>
    <row r="2129" spans="1:16" s="1486" customFormat="1" ht="10.5" customHeight="1">
      <c r="A2129" s="4782"/>
      <c r="B2129" s="749"/>
      <c r="C2129" s="749"/>
      <c r="D2129" s="749"/>
      <c r="E2129" s="749"/>
      <c r="F2129" s="749"/>
      <c r="G2129" s="749"/>
      <c r="H2129" s="4341"/>
      <c r="I2129" s="4348"/>
      <c r="K2129" s="2337"/>
      <c r="P2129" s="681"/>
    </row>
    <row r="2130" spans="1:16" s="1486" customFormat="1" ht="10.5" customHeight="1">
      <c r="A2130" s="4782"/>
      <c r="B2130" s="749"/>
      <c r="C2130" s="749"/>
      <c r="D2130" s="749"/>
      <c r="E2130" s="749"/>
      <c r="F2130" s="749"/>
      <c r="G2130" s="749"/>
      <c r="H2130" s="4341"/>
      <c r="I2130" s="4348"/>
      <c r="K2130" s="2337"/>
      <c r="P2130" s="681"/>
    </row>
    <row r="2131" spans="1:16" s="1486" customFormat="1" ht="10.5" customHeight="1">
      <c r="A2131" s="4782"/>
      <c r="B2131" s="749"/>
      <c r="C2131" s="749"/>
      <c r="D2131" s="749"/>
      <c r="E2131" s="749"/>
      <c r="F2131" s="749"/>
      <c r="G2131" s="749"/>
      <c r="H2131" s="4341"/>
      <c r="I2131" s="4348"/>
      <c r="K2131" s="2337"/>
      <c r="P2131" s="681"/>
    </row>
    <row r="2132" spans="1:16" s="1486" customFormat="1" ht="10.5" customHeight="1">
      <c r="A2132" s="4782"/>
      <c r="B2132" s="749"/>
      <c r="C2132" s="749"/>
      <c r="D2132" s="749"/>
      <c r="E2132" s="749"/>
      <c r="F2132" s="749"/>
      <c r="G2132" s="749"/>
      <c r="H2132" s="4341"/>
      <c r="I2132" s="4348"/>
      <c r="K2132" s="2337"/>
      <c r="P2132" s="681"/>
    </row>
    <row r="2133" spans="1:16" s="1486" customFormat="1" ht="10.5" customHeight="1">
      <c r="A2133" s="4782"/>
      <c r="B2133" s="749"/>
      <c r="C2133" s="749"/>
      <c r="D2133" s="749"/>
      <c r="E2133" s="749"/>
      <c r="F2133" s="749"/>
      <c r="G2133" s="749"/>
      <c r="H2133" s="4341"/>
      <c r="I2133" s="4348"/>
      <c r="K2133" s="2337"/>
      <c r="P2133" s="681"/>
    </row>
    <row r="2134" spans="1:16" s="1486" customFormat="1" ht="10.5" customHeight="1">
      <c r="A2134" s="4782"/>
      <c r="B2134" s="749"/>
      <c r="C2134" s="749"/>
      <c r="D2134" s="749"/>
      <c r="E2134" s="749"/>
      <c r="F2134" s="749"/>
      <c r="G2134" s="749"/>
      <c r="H2134" s="4341"/>
      <c r="I2134" s="4348"/>
      <c r="K2134" s="2337"/>
      <c r="P2134" s="681"/>
    </row>
    <row r="2135" spans="1:16" s="1486" customFormat="1" ht="10.5" customHeight="1">
      <c r="A2135" s="4782"/>
      <c r="B2135" s="749"/>
      <c r="C2135" s="749"/>
      <c r="D2135" s="749"/>
      <c r="E2135" s="749"/>
      <c r="F2135" s="749"/>
      <c r="G2135" s="749"/>
      <c r="H2135" s="4341"/>
      <c r="I2135" s="4348"/>
      <c r="K2135" s="2337"/>
      <c r="P2135" s="681"/>
    </row>
    <row r="2136" spans="1:16" s="1486" customFormat="1" ht="10.5" customHeight="1">
      <c r="A2136" s="4782"/>
      <c r="B2136" s="749"/>
      <c r="C2136" s="749"/>
      <c r="D2136" s="749"/>
      <c r="E2136" s="749"/>
      <c r="F2136" s="749"/>
      <c r="G2136" s="749"/>
      <c r="H2136" s="4341"/>
      <c r="I2136" s="4348"/>
      <c r="K2136" s="2337"/>
      <c r="P2136" s="681"/>
    </row>
    <row r="2137" spans="1:16" s="1486" customFormat="1" ht="10.5" customHeight="1">
      <c r="A2137" s="4782"/>
      <c r="B2137" s="749"/>
      <c r="C2137" s="749"/>
      <c r="D2137" s="749"/>
      <c r="E2137" s="749"/>
      <c r="F2137" s="749"/>
      <c r="G2137" s="749"/>
      <c r="H2137" s="4341"/>
      <c r="I2137" s="4348"/>
      <c r="K2137" s="2337"/>
      <c r="P2137" s="681"/>
    </row>
    <row r="2138" spans="1:16" s="1486" customFormat="1" ht="10.5" customHeight="1">
      <c r="A2138" s="4782"/>
      <c r="B2138" s="749"/>
      <c r="C2138" s="749"/>
      <c r="D2138" s="749"/>
      <c r="E2138" s="749"/>
      <c r="F2138" s="749"/>
      <c r="G2138" s="749"/>
      <c r="H2138" s="4341"/>
      <c r="I2138" s="4348"/>
      <c r="K2138" s="2337"/>
      <c r="P2138" s="681"/>
    </row>
    <row r="2139" spans="1:16" s="1486" customFormat="1" ht="10.5" customHeight="1">
      <c r="A2139" s="4782"/>
      <c r="B2139" s="749"/>
      <c r="C2139" s="749"/>
      <c r="D2139" s="749"/>
      <c r="E2139" s="749"/>
      <c r="F2139" s="749"/>
      <c r="G2139" s="749"/>
      <c r="H2139" s="4341"/>
      <c r="I2139" s="4348"/>
      <c r="K2139" s="2337"/>
      <c r="P2139" s="681"/>
    </row>
    <row r="2140" spans="1:16" s="1486" customFormat="1" ht="10.5" customHeight="1">
      <c r="A2140" s="4782"/>
      <c r="B2140" s="749"/>
      <c r="C2140" s="749"/>
      <c r="D2140" s="749"/>
      <c r="E2140" s="749"/>
      <c r="F2140" s="749"/>
      <c r="G2140" s="749"/>
      <c r="H2140" s="4341"/>
      <c r="I2140" s="4348"/>
      <c r="K2140" s="2337"/>
      <c r="P2140" s="681"/>
    </row>
    <row r="2141" spans="1:16" s="1486" customFormat="1" ht="10.5" customHeight="1">
      <c r="A2141" s="4782"/>
      <c r="B2141" s="749"/>
      <c r="C2141" s="749"/>
      <c r="D2141" s="749"/>
      <c r="E2141" s="749"/>
      <c r="F2141" s="749"/>
      <c r="G2141" s="749"/>
      <c r="H2141" s="4341"/>
      <c r="I2141" s="4348"/>
      <c r="K2141" s="2337"/>
      <c r="P2141" s="681"/>
    </row>
    <row r="2142" spans="1:16" s="1486" customFormat="1" ht="10.5" customHeight="1">
      <c r="A2142" s="4782"/>
      <c r="B2142" s="749"/>
      <c r="C2142" s="749"/>
      <c r="D2142" s="749"/>
      <c r="E2142" s="749"/>
      <c r="F2142" s="749"/>
      <c r="G2142" s="749"/>
      <c r="H2142" s="4341"/>
      <c r="I2142" s="4348"/>
      <c r="K2142" s="2337"/>
      <c r="P2142" s="681"/>
    </row>
    <row r="2143" spans="1:16" s="1486" customFormat="1" ht="10.5" customHeight="1">
      <c r="A2143" s="4782"/>
      <c r="B2143" s="749"/>
      <c r="C2143" s="749"/>
      <c r="D2143" s="749"/>
      <c r="E2143" s="749"/>
      <c r="F2143" s="749"/>
      <c r="G2143" s="749"/>
      <c r="H2143" s="4341"/>
      <c r="I2143" s="4348"/>
      <c r="K2143" s="2337"/>
      <c r="P2143" s="681"/>
    </row>
    <row r="2144" spans="1:16" s="1486" customFormat="1" ht="10.5" customHeight="1">
      <c r="A2144" s="4782"/>
      <c r="B2144" s="749"/>
      <c r="C2144" s="749"/>
      <c r="D2144" s="749"/>
      <c r="E2144" s="749"/>
      <c r="F2144" s="749"/>
      <c r="G2144" s="749"/>
      <c r="H2144" s="4341"/>
      <c r="I2144" s="4348"/>
      <c r="K2144" s="2337"/>
      <c r="P2144" s="681"/>
    </row>
    <row r="2145" spans="1:16" s="1486" customFormat="1" ht="10.5" customHeight="1">
      <c r="A2145" s="4782"/>
      <c r="B2145" s="749"/>
      <c r="C2145" s="749"/>
      <c r="D2145" s="749"/>
      <c r="E2145" s="749"/>
      <c r="F2145" s="749"/>
      <c r="G2145" s="749"/>
      <c r="H2145" s="4341"/>
      <c r="I2145" s="4348"/>
      <c r="K2145" s="2337"/>
      <c r="P2145" s="681"/>
    </row>
    <row r="2146" spans="1:16" s="1486" customFormat="1" ht="10.5" customHeight="1">
      <c r="A2146" s="4782"/>
      <c r="B2146" s="749"/>
      <c r="C2146" s="749"/>
      <c r="D2146" s="749"/>
      <c r="E2146" s="749"/>
      <c r="F2146" s="749"/>
      <c r="G2146" s="749"/>
      <c r="H2146" s="4341"/>
      <c r="I2146" s="4348"/>
      <c r="K2146" s="2337"/>
      <c r="P2146" s="681"/>
    </row>
    <row r="2147" spans="1:16" s="1486" customFormat="1" ht="10.5" customHeight="1">
      <c r="A2147" s="4782"/>
      <c r="B2147" s="749"/>
      <c r="C2147" s="749"/>
      <c r="D2147" s="749"/>
      <c r="E2147" s="749"/>
      <c r="F2147" s="749"/>
      <c r="G2147" s="749"/>
      <c r="H2147" s="4341"/>
      <c r="I2147" s="4348"/>
      <c r="K2147" s="2337"/>
      <c r="P2147" s="681"/>
    </row>
    <row r="2148" spans="1:16" s="1486" customFormat="1" ht="10.5" customHeight="1">
      <c r="A2148" s="4782"/>
      <c r="B2148" s="749"/>
      <c r="C2148" s="749"/>
      <c r="D2148" s="749"/>
      <c r="E2148" s="749"/>
      <c r="F2148" s="749"/>
      <c r="G2148" s="749"/>
      <c r="H2148" s="4341"/>
      <c r="I2148" s="4348"/>
      <c r="K2148" s="2337"/>
      <c r="P2148" s="681"/>
    </row>
    <row r="2149" spans="1:16" s="1486" customFormat="1" ht="10.5" customHeight="1">
      <c r="A2149" s="4782"/>
      <c r="B2149" s="749"/>
      <c r="C2149" s="749"/>
      <c r="D2149" s="749"/>
      <c r="E2149" s="749"/>
      <c r="F2149" s="749"/>
      <c r="G2149" s="749"/>
      <c r="H2149" s="4341"/>
      <c r="I2149" s="4348"/>
      <c r="K2149" s="2337"/>
      <c r="P2149" s="681"/>
    </row>
    <row r="2150" spans="1:16" s="1486" customFormat="1" ht="10.5" customHeight="1">
      <c r="A2150" s="4782"/>
      <c r="B2150" s="749"/>
      <c r="C2150" s="749"/>
      <c r="D2150" s="749"/>
      <c r="E2150" s="749"/>
      <c r="F2150" s="749"/>
      <c r="G2150" s="749"/>
      <c r="H2150" s="4341"/>
      <c r="I2150" s="4348"/>
      <c r="K2150" s="2337"/>
      <c r="P2150" s="681"/>
    </row>
    <row r="2151" spans="1:16" s="1486" customFormat="1" ht="10.5" customHeight="1">
      <c r="A2151" s="4782"/>
      <c r="B2151" s="749"/>
      <c r="C2151" s="749"/>
      <c r="D2151" s="749"/>
      <c r="E2151" s="749"/>
      <c r="F2151" s="749"/>
      <c r="G2151" s="749"/>
      <c r="H2151" s="4341"/>
      <c r="I2151" s="4348"/>
      <c r="K2151" s="2337"/>
      <c r="P2151" s="681"/>
    </row>
    <row r="2152" spans="1:16" s="1486" customFormat="1" ht="10.5" customHeight="1">
      <c r="A2152" s="4782"/>
      <c r="B2152" s="749"/>
      <c r="C2152" s="749"/>
      <c r="D2152" s="749"/>
      <c r="E2152" s="749"/>
      <c r="F2152" s="749"/>
      <c r="G2152" s="749"/>
      <c r="H2152" s="4341"/>
      <c r="I2152" s="4348"/>
      <c r="K2152" s="2337"/>
      <c r="P2152" s="681"/>
    </row>
    <row r="2153" spans="1:16" s="1486" customFormat="1" ht="10.5" customHeight="1">
      <c r="A2153" s="4782"/>
      <c r="B2153" s="749"/>
      <c r="C2153" s="749"/>
      <c r="D2153" s="749"/>
      <c r="E2153" s="749"/>
      <c r="F2153" s="749"/>
      <c r="G2153" s="749"/>
      <c r="H2153" s="4341"/>
      <c r="I2153" s="4348"/>
      <c r="K2153" s="2337"/>
      <c r="P2153" s="681"/>
    </row>
    <row r="2154" spans="1:16" s="1486" customFormat="1" ht="10.5" customHeight="1">
      <c r="A2154" s="4782"/>
      <c r="B2154" s="749"/>
      <c r="C2154" s="749"/>
      <c r="D2154" s="749"/>
      <c r="E2154" s="749"/>
      <c r="F2154" s="749"/>
      <c r="G2154" s="749"/>
      <c r="H2154" s="4341"/>
      <c r="I2154" s="4348"/>
      <c r="K2154" s="2337"/>
      <c r="P2154" s="681"/>
    </row>
    <row r="2155" spans="1:16" s="1486" customFormat="1" ht="10.5" customHeight="1">
      <c r="A2155" s="4782"/>
      <c r="B2155" s="749"/>
      <c r="C2155" s="749"/>
      <c r="D2155" s="749"/>
      <c r="E2155" s="749"/>
      <c r="F2155" s="749"/>
      <c r="G2155" s="749"/>
      <c r="H2155" s="4341"/>
      <c r="I2155" s="4348"/>
      <c r="K2155" s="2337"/>
      <c r="P2155" s="681"/>
    </row>
    <row r="2156" spans="1:16" s="1486" customFormat="1" ht="10.5" customHeight="1">
      <c r="A2156" s="4782"/>
      <c r="B2156" s="749"/>
      <c r="C2156" s="749"/>
      <c r="D2156" s="749"/>
      <c r="E2156" s="749"/>
      <c r="F2156" s="749"/>
      <c r="G2156" s="749"/>
      <c r="H2156" s="4341"/>
      <c r="I2156" s="4348"/>
      <c r="K2156" s="2337"/>
      <c r="P2156" s="681"/>
    </row>
    <row r="2157" spans="1:16" s="1486" customFormat="1" ht="10.5" customHeight="1">
      <c r="A2157" s="4782"/>
      <c r="B2157" s="749"/>
      <c r="C2157" s="749"/>
      <c r="D2157" s="749"/>
      <c r="E2157" s="749"/>
      <c r="F2157" s="749"/>
      <c r="G2157" s="749"/>
      <c r="H2157" s="4341"/>
      <c r="I2157" s="4348"/>
      <c r="K2157" s="2337"/>
      <c r="P2157" s="681"/>
    </row>
    <row r="2158" spans="1:16" s="1486" customFormat="1" ht="10.5" customHeight="1">
      <c r="A2158" s="4782"/>
      <c r="B2158" s="749"/>
      <c r="C2158" s="749"/>
      <c r="D2158" s="749"/>
      <c r="E2158" s="749"/>
      <c r="F2158" s="749"/>
      <c r="G2158" s="749"/>
      <c r="H2158" s="4341"/>
      <c r="I2158" s="4348"/>
      <c r="K2158" s="2337"/>
      <c r="P2158" s="681"/>
    </row>
    <row r="2159" spans="1:16" s="1486" customFormat="1" ht="10.5" customHeight="1">
      <c r="A2159" s="4782"/>
      <c r="B2159" s="749"/>
      <c r="C2159" s="749"/>
      <c r="D2159" s="749"/>
      <c r="E2159" s="749"/>
      <c r="F2159" s="749"/>
      <c r="G2159" s="749"/>
      <c r="H2159" s="4341"/>
      <c r="I2159" s="4348"/>
      <c r="K2159" s="2337"/>
      <c r="P2159" s="681"/>
    </row>
    <row r="2160" spans="1:16" s="1486" customFormat="1" ht="10.5" customHeight="1">
      <c r="A2160" s="4782"/>
      <c r="B2160" s="749"/>
      <c r="C2160" s="749"/>
      <c r="D2160" s="749"/>
      <c r="E2160" s="749"/>
      <c r="F2160" s="749"/>
      <c r="G2160" s="749"/>
      <c r="H2160" s="4341"/>
      <c r="I2160" s="4348"/>
      <c r="K2160" s="2337"/>
      <c r="P2160" s="681"/>
    </row>
    <row r="2161" spans="1:16" s="1486" customFormat="1" ht="10.5" customHeight="1">
      <c r="A2161" s="4782"/>
      <c r="B2161" s="749"/>
      <c r="C2161" s="749"/>
      <c r="D2161" s="749"/>
      <c r="E2161" s="749"/>
      <c r="F2161" s="749"/>
      <c r="G2161" s="749"/>
      <c r="H2161" s="4341"/>
      <c r="I2161" s="4348"/>
      <c r="K2161" s="2337"/>
      <c r="P2161" s="681"/>
    </row>
    <row r="2162" spans="1:16" s="1486" customFormat="1" ht="10.5" customHeight="1">
      <c r="A2162" s="4782"/>
      <c r="B2162" s="749"/>
      <c r="C2162" s="749"/>
      <c r="D2162" s="749"/>
      <c r="E2162" s="749"/>
      <c r="F2162" s="749"/>
      <c r="G2162" s="749"/>
      <c r="H2162" s="4341"/>
      <c r="I2162" s="4348"/>
      <c r="K2162" s="2337"/>
      <c r="P2162" s="681"/>
    </row>
    <row r="2163" spans="1:16" s="1486" customFormat="1" ht="10.5" customHeight="1">
      <c r="A2163" s="4782"/>
      <c r="B2163" s="749"/>
      <c r="C2163" s="749"/>
      <c r="D2163" s="749"/>
      <c r="E2163" s="749"/>
      <c r="F2163" s="749"/>
      <c r="G2163" s="749"/>
      <c r="H2163" s="4341"/>
      <c r="I2163" s="4348"/>
      <c r="K2163" s="2337"/>
      <c r="P2163" s="681"/>
    </row>
    <row r="2164" spans="1:16" s="1486" customFormat="1" ht="10.5" customHeight="1">
      <c r="A2164" s="4782"/>
      <c r="B2164" s="749"/>
      <c r="C2164" s="749"/>
      <c r="D2164" s="749"/>
      <c r="E2164" s="749"/>
      <c r="F2164" s="749"/>
      <c r="G2164" s="749"/>
      <c r="H2164" s="4341"/>
      <c r="I2164" s="4348"/>
      <c r="K2164" s="2337"/>
      <c r="P2164" s="681"/>
    </row>
    <row r="2165" spans="1:16" s="1486" customFormat="1" ht="10.5" customHeight="1">
      <c r="A2165" s="4782"/>
      <c r="B2165" s="749"/>
      <c r="C2165" s="749"/>
      <c r="D2165" s="749"/>
      <c r="E2165" s="749"/>
      <c r="F2165" s="749"/>
      <c r="G2165" s="749"/>
      <c r="H2165" s="4341"/>
      <c r="I2165" s="4348"/>
      <c r="K2165" s="2337"/>
      <c r="P2165" s="681"/>
    </row>
    <row r="2166" spans="1:16" s="1486" customFormat="1" ht="10.5" customHeight="1">
      <c r="A2166" s="4782"/>
      <c r="B2166" s="749"/>
      <c r="C2166" s="749"/>
      <c r="D2166" s="749"/>
      <c r="E2166" s="749"/>
      <c r="F2166" s="749"/>
      <c r="G2166" s="749"/>
      <c r="H2166" s="4341"/>
      <c r="I2166" s="4348"/>
      <c r="K2166" s="2337"/>
      <c r="P2166" s="681"/>
    </row>
    <row r="2167" spans="1:16" s="1486" customFormat="1" ht="10.5" customHeight="1">
      <c r="A2167" s="4782"/>
      <c r="B2167" s="749"/>
      <c r="C2167" s="749"/>
      <c r="D2167" s="749"/>
      <c r="E2167" s="749"/>
      <c r="F2167" s="749"/>
      <c r="G2167" s="749"/>
      <c r="H2167" s="4341"/>
      <c r="I2167" s="4348"/>
      <c r="K2167" s="2337"/>
      <c r="P2167" s="681"/>
    </row>
    <row r="2168" spans="1:16" s="1486" customFormat="1" ht="10.5" customHeight="1">
      <c r="A2168" s="4782"/>
      <c r="B2168" s="749"/>
      <c r="C2168" s="749"/>
      <c r="D2168" s="749"/>
      <c r="E2168" s="749"/>
      <c r="F2168" s="749"/>
      <c r="G2168" s="749"/>
      <c r="H2168" s="4341"/>
      <c r="I2168" s="4348"/>
      <c r="K2168" s="2337"/>
      <c r="P2168" s="681"/>
    </row>
    <row r="2169" spans="1:16" s="1486" customFormat="1" ht="10.5" customHeight="1">
      <c r="A2169" s="4782"/>
      <c r="B2169" s="749"/>
      <c r="C2169" s="749"/>
      <c r="D2169" s="749"/>
      <c r="E2169" s="749"/>
      <c r="F2169" s="749"/>
      <c r="G2169" s="749"/>
      <c r="H2169" s="4341"/>
      <c r="I2169" s="4348"/>
      <c r="K2169" s="2337"/>
      <c r="P2169" s="681"/>
    </row>
    <row r="2170" spans="1:16" s="1486" customFormat="1" ht="10.5" customHeight="1">
      <c r="A2170" s="4782"/>
      <c r="B2170" s="749"/>
      <c r="C2170" s="749"/>
      <c r="D2170" s="749"/>
      <c r="E2170" s="749"/>
      <c r="F2170" s="749"/>
      <c r="G2170" s="749"/>
      <c r="H2170" s="4341"/>
      <c r="I2170" s="4348"/>
      <c r="K2170" s="2337"/>
      <c r="P2170" s="681"/>
    </row>
    <row r="2171" spans="1:16" s="1486" customFormat="1" ht="10.5" customHeight="1">
      <c r="A2171" s="4782"/>
      <c r="B2171" s="749"/>
      <c r="C2171" s="749"/>
      <c r="D2171" s="749"/>
      <c r="E2171" s="749"/>
      <c r="F2171" s="749"/>
      <c r="G2171" s="749"/>
      <c r="H2171" s="4341"/>
      <c r="I2171" s="4348"/>
      <c r="K2171" s="2337"/>
      <c r="P2171" s="681"/>
    </row>
    <row r="2172" spans="1:16" s="1486" customFormat="1" ht="10.5" customHeight="1">
      <c r="A2172" s="4782"/>
      <c r="B2172" s="749"/>
      <c r="C2172" s="749"/>
      <c r="D2172" s="749"/>
      <c r="E2172" s="749"/>
      <c r="F2172" s="749"/>
      <c r="G2172" s="749"/>
      <c r="H2172" s="4341"/>
      <c r="I2172" s="4348"/>
      <c r="K2172" s="2337"/>
      <c r="P2172" s="681"/>
    </row>
    <row r="2173" spans="1:16" s="1486" customFormat="1" ht="10.5" customHeight="1">
      <c r="A2173" s="4782"/>
      <c r="B2173" s="749"/>
      <c r="C2173" s="749"/>
      <c r="D2173" s="749"/>
      <c r="E2173" s="749"/>
      <c r="F2173" s="749"/>
      <c r="G2173" s="749"/>
      <c r="H2173" s="4341"/>
      <c r="I2173" s="4348"/>
      <c r="K2173" s="2337"/>
      <c r="P2173" s="681"/>
    </row>
    <row r="2174" spans="1:16" s="1486" customFormat="1" ht="10.5" customHeight="1">
      <c r="A2174" s="4782"/>
      <c r="B2174" s="749"/>
      <c r="C2174" s="749"/>
      <c r="D2174" s="749"/>
      <c r="E2174" s="749"/>
      <c r="F2174" s="749"/>
      <c r="G2174" s="749"/>
      <c r="H2174" s="4341"/>
      <c r="I2174" s="4348"/>
      <c r="K2174" s="2337"/>
      <c r="P2174" s="681"/>
    </row>
    <row r="2175" spans="1:16" s="1486" customFormat="1" ht="10.5" customHeight="1">
      <c r="A2175" s="4782"/>
      <c r="B2175" s="749"/>
      <c r="C2175" s="749"/>
      <c r="D2175" s="749"/>
      <c r="E2175" s="749"/>
      <c r="F2175" s="749"/>
      <c r="G2175" s="749"/>
      <c r="H2175" s="4341"/>
      <c r="I2175" s="4348"/>
      <c r="K2175" s="2337"/>
      <c r="P2175" s="681"/>
    </row>
    <row r="2176" spans="1:16" s="1486" customFormat="1" ht="10.5" customHeight="1">
      <c r="A2176" s="4782"/>
      <c r="B2176" s="749"/>
      <c r="C2176" s="749"/>
      <c r="D2176" s="749"/>
      <c r="E2176" s="749"/>
      <c r="F2176" s="749"/>
      <c r="G2176" s="749"/>
      <c r="H2176" s="4341"/>
      <c r="I2176" s="4348"/>
      <c r="K2176" s="2337"/>
      <c r="P2176" s="681"/>
    </row>
    <row r="2177" spans="1:16" s="1486" customFormat="1" ht="10.5" customHeight="1">
      <c r="A2177" s="4782"/>
      <c r="B2177" s="749"/>
      <c r="C2177" s="749"/>
      <c r="D2177" s="749"/>
      <c r="E2177" s="749"/>
      <c r="F2177" s="749"/>
      <c r="G2177" s="749"/>
      <c r="H2177" s="4341"/>
      <c r="I2177" s="4348"/>
      <c r="K2177" s="2337"/>
      <c r="P2177" s="681"/>
    </row>
    <row r="2178" spans="1:16" s="1486" customFormat="1" ht="10.5" customHeight="1">
      <c r="A2178" s="4782"/>
      <c r="B2178" s="749"/>
      <c r="C2178" s="749"/>
      <c r="D2178" s="749"/>
      <c r="E2178" s="749"/>
      <c r="F2178" s="749"/>
      <c r="G2178" s="749"/>
      <c r="H2178" s="4341"/>
      <c r="I2178" s="4348"/>
      <c r="K2178" s="2337"/>
      <c r="P2178" s="681"/>
    </row>
    <row r="2179" spans="1:16" s="1486" customFormat="1" ht="10.5" customHeight="1">
      <c r="A2179" s="4782"/>
      <c r="B2179" s="749"/>
      <c r="C2179" s="749"/>
      <c r="D2179" s="749"/>
      <c r="E2179" s="749"/>
      <c r="F2179" s="749"/>
      <c r="G2179" s="749"/>
      <c r="H2179" s="4341"/>
      <c r="I2179" s="4348"/>
      <c r="K2179" s="2337"/>
      <c r="P2179" s="681"/>
    </row>
    <row r="2180" spans="1:16" s="1486" customFormat="1" ht="10.5" customHeight="1">
      <c r="A2180" s="4782"/>
      <c r="B2180" s="749"/>
      <c r="C2180" s="749"/>
      <c r="D2180" s="749"/>
      <c r="E2180" s="749"/>
      <c r="F2180" s="749"/>
      <c r="G2180" s="749"/>
      <c r="H2180" s="4341"/>
      <c r="I2180" s="4348"/>
      <c r="K2180" s="2337"/>
      <c r="P2180" s="681"/>
    </row>
    <row r="2181" spans="1:16" s="1486" customFormat="1" ht="10.5" customHeight="1">
      <c r="A2181" s="4782"/>
      <c r="B2181" s="749"/>
      <c r="C2181" s="749"/>
      <c r="D2181" s="749"/>
      <c r="E2181" s="749"/>
      <c r="F2181" s="749"/>
      <c r="G2181" s="749"/>
      <c r="H2181" s="4341"/>
      <c r="I2181" s="4348"/>
      <c r="K2181" s="2337"/>
      <c r="P2181" s="681"/>
    </row>
    <row r="2182" spans="1:16" s="1486" customFormat="1" ht="10.5" customHeight="1">
      <c r="A2182" s="4782"/>
      <c r="B2182" s="749"/>
      <c r="C2182" s="749"/>
      <c r="D2182" s="749"/>
      <c r="E2182" s="749"/>
      <c r="F2182" s="749"/>
      <c r="G2182" s="749"/>
      <c r="H2182" s="4341"/>
      <c r="I2182" s="4348"/>
      <c r="K2182" s="2337"/>
      <c r="P2182" s="681"/>
    </row>
    <row r="2183" spans="1:16" s="1486" customFormat="1" ht="10.5" customHeight="1">
      <c r="A2183" s="4782"/>
      <c r="B2183" s="749"/>
      <c r="C2183" s="749"/>
      <c r="D2183" s="749"/>
      <c r="E2183" s="749"/>
      <c r="F2183" s="749"/>
      <c r="G2183" s="749"/>
      <c r="H2183" s="4341"/>
      <c r="I2183" s="4348"/>
      <c r="K2183" s="2337"/>
      <c r="P2183" s="681"/>
    </row>
    <row r="2184" spans="1:16" s="1486" customFormat="1" ht="10.5" customHeight="1">
      <c r="A2184" s="4782"/>
      <c r="B2184" s="749"/>
      <c r="C2184" s="749"/>
      <c r="D2184" s="749"/>
      <c r="E2184" s="749"/>
      <c r="F2184" s="749"/>
      <c r="G2184" s="749"/>
      <c r="H2184" s="4341"/>
      <c r="I2184" s="4348"/>
      <c r="K2184" s="2337"/>
      <c r="P2184" s="681"/>
    </row>
    <row r="2185" spans="1:16" s="1486" customFormat="1" ht="10.5" customHeight="1">
      <c r="A2185" s="4782"/>
      <c r="B2185" s="749"/>
      <c r="C2185" s="749"/>
      <c r="D2185" s="749"/>
      <c r="E2185" s="749"/>
      <c r="F2185" s="749"/>
      <c r="G2185" s="749"/>
      <c r="H2185" s="4341"/>
      <c r="I2185" s="4348"/>
      <c r="K2185" s="2337"/>
      <c r="P2185" s="681"/>
    </row>
    <row r="2186" spans="1:16" s="1486" customFormat="1" ht="10.5" customHeight="1">
      <c r="A2186" s="4782"/>
      <c r="B2186" s="749"/>
      <c r="C2186" s="749"/>
      <c r="D2186" s="749"/>
      <c r="E2186" s="749"/>
      <c r="F2186" s="749"/>
      <c r="G2186" s="749"/>
      <c r="H2186" s="4341"/>
      <c r="I2186" s="4348"/>
      <c r="K2186" s="2337"/>
      <c r="P2186" s="681"/>
    </row>
    <row r="2187" spans="1:16" s="1486" customFormat="1" ht="10.5" customHeight="1">
      <c r="A2187" s="4782"/>
      <c r="B2187" s="749"/>
      <c r="C2187" s="749"/>
      <c r="D2187" s="749"/>
      <c r="E2187" s="749"/>
      <c r="F2187" s="749"/>
      <c r="G2187" s="749"/>
      <c r="H2187" s="4341"/>
      <c r="I2187" s="4348"/>
      <c r="K2187" s="2337"/>
      <c r="P2187" s="681"/>
    </row>
    <row r="2188" spans="1:16" s="1486" customFormat="1" ht="10.5" customHeight="1">
      <c r="A2188" s="4782"/>
      <c r="B2188" s="749"/>
      <c r="C2188" s="749"/>
      <c r="D2188" s="749"/>
      <c r="E2188" s="749"/>
      <c r="F2188" s="749"/>
      <c r="G2188" s="749"/>
      <c r="H2188" s="4341"/>
      <c r="I2188" s="4348"/>
      <c r="K2188" s="2337"/>
      <c r="P2188" s="681"/>
    </row>
    <row r="2189" spans="1:16" s="1486" customFormat="1" ht="10.5" customHeight="1">
      <c r="A2189" s="4782"/>
      <c r="B2189" s="749"/>
      <c r="C2189" s="749"/>
      <c r="D2189" s="749"/>
      <c r="E2189" s="749"/>
      <c r="F2189" s="749"/>
      <c r="G2189" s="749"/>
      <c r="H2189" s="4341"/>
      <c r="I2189" s="4348"/>
      <c r="K2189" s="2337"/>
      <c r="P2189" s="681"/>
    </row>
    <row r="2190" spans="1:16" s="1486" customFormat="1" ht="10.5" customHeight="1">
      <c r="A2190" s="4782"/>
      <c r="B2190" s="749"/>
      <c r="C2190" s="749"/>
      <c r="D2190" s="749"/>
      <c r="E2190" s="749"/>
      <c r="F2190" s="749"/>
      <c r="G2190" s="749"/>
      <c r="H2190" s="4341"/>
      <c r="I2190" s="4348"/>
      <c r="K2190" s="2337"/>
      <c r="P2190" s="681"/>
    </row>
    <row r="2191" spans="1:16" s="1486" customFormat="1" ht="10.5" customHeight="1">
      <c r="A2191" s="4782"/>
      <c r="B2191" s="749"/>
      <c r="C2191" s="749"/>
      <c r="D2191" s="749"/>
      <c r="E2191" s="749"/>
      <c r="F2191" s="749"/>
      <c r="G2191" s="749"/>
      <c r="H2191" s="4341"/>
      <c r="I2191" s="4348"/>
      <c r="K2191" s="2337"/>
      <c r="P2191" s="681"/>
    </row>
    <row r="2192" spans="1:16" s="1486" customFormat="1" ht="10.5" customHeight="1">
      <c r="A2192" s="4782"/>
      <c r="B2192" s="749"/>
      <c r="C2192" s="749"/>
      <c r="D2192" s="749"/>
      <c r="E2192" s="749"/>
      <c r="F2192" s="749"/>
      <c r="G2192" s="749"/>
      <c r="H2192" s="4341"/>
      <c r="I2192" s="4348"/>
      <c r="K2192" s="2337"/>
      <c r="P2192" s="681"/>
    </row>
    <row r="2193" spans="1:16" s="1486" customFormat="1" ht="10.5" customHeight="1">
      <c r="A2193" s="4782"/>
      <c r="B2193" s="749"/>
      <c r="C2193" s="749"/>
      <c r="D2193" s="749"/>
      <c r="E2193" s="749"/>
      <c r="F2193" s="749"/>
      <c r="G2193" s="749"/>
      <c r="H2193" s="4341"/>
      <c r="I2193" s="4348"/>
      <c r="K2193" s="2337"/>
      <c r="P2193" s="681"/>
    </row>
    <row r="2194" spans="1:16" s="1486" customFormat="1" ht="10.5" customHeight="1">
      <c r="A2194" s="4782"/>
      <c r="B2194" s="749"/>
      <c r="C2194" s="749"/>
      <c r="D2194" s="749"/>
      <c r="E2194" s="749"/>
      <c r="F2194" s="749"/>
      <c r="G2194" s="749"/>
      <c r="H2194" s="4341"/>
      <c r="I2194" s="4348"/>
      <c r="K2194" s="2337"/>
      <c r="P2194" s="681"/>
    </row>
    <row r="2195" spans="1:16" s="1486" customFormat="1" ht="10.5" customHeight="1">
      <c r="A2195" s="4782"/>
      <c r="B2195" s="749"/>
      <c r="C2195" s="749"/>
      <c r="D2195" s="749"/>
      <c r="E2195" s="749"/>
      <c r="F2195" s="749"/>
      <c r="G2195" s="749"/>
      <c r="H2195" s="4341"/>
      <c r="I2195" s="4348"/>
      <c r="K2195" s="2337"/>
      <c r="P2195" s="681"/>
    </row>
    <row r="2196" spans="1:16" s="1486" customFormat="1" ht="10.5" customHeight="1">
      <c r="A2196" s="4782"/>
      <c r="B2196" s="749"/>
      <c r="C2196" s="749"/>
      <c r="D2196" s="749"/>
      <c r="E2196" s="749"/>
      <c r="F2196" s="749"/>
      <c r="G2196" s="749"/>
      <c r="H2196" s="4341"/>
      <c r="I2196" s="4348"/>
      <c r="K2196" s="2337"/>
      <c r="P2196" s="681"/>
    </row>
    <row r="2197" spans="1:16" s="1486" customFormat="1" ht="10.5" customHeight="1">
      <c r="A2197" s="4782"/>
      <c r="B2197" s="749"/>
      <c r="C2197" s="749"/>
      <c r="D2197" s="749"/>
      <c r="E2197" s="749"/>
      <c r="F2197" s="749"/>
      <c r="G2197" s="749"/>
      <c r="H2197" s="4341"/>
      <c r="I2197" s="4348"/>
      <c r="K2197" s="2337"/>
      <c r="P2197" s="681"/>
    </row>
    <row r="2198" spans="1:16" s="1486" customFormat="1" ht="10.5" customHeight="1">
      <c r="A2198" s="4782"/>
      <c r="B2198" s="749"/>
      <c r="C2198" s="749"/>
      <c r="D2198" s="749"/>
      <c r="E2198" s="749"/>
      <c r="F2198" s="749"/>
      <c r="G2198" s="749"/>
      <c r="H2198" s="4341"/>
      <c r="I2198" s="4348"/>
      <c r="K2198" s="2337"/>
      <c r="P2198" s="681"/>
    </row>
    <row r="2199" spans="1:16" s="1486" customFormat="1" ht="10.5" customHeight="1">
      <c r="A2199" s="4782"/>
      <c r="B2199" s="749"/>
      <c r="C2199" s="749"/>
      <c r="D2199" s="749"/>
      <c r="E2199" s="749"/>
      <c r="F2199" s="749"/>
      <c r="G2199" s="749"/>
      <c r="H2199" s="4341"/>
      <c r="I2199" s="4348"/>
      <c r="K2199" s="2337"/>
      <c r="P2199" s="681"/>
    </row>
    <row r="2200" spans="1:16" s="1486" customFormat="1" ht="10.5" customHeight="1">
      <c r="A2200" s="4782"/>
      <c r="B2200" s="749"/>
      <c r="C2200" s="749"/>
      <c r="D2200" s="749"/>
      <c r="E2200" s="749"/>
      <c r="F2200" s="749"/>
      <c r="G2200" s="749"/>
      <c r="H2200" s="4341"/>
      <c r="I2200" s="4348"/>
      <c r="K2200" s="2337"/>
      <c r="P2200" s="681"/>
    </row>
    <row r="2201" spans="1:16" s="1486" customFormat="1" ht="10.5" customHeight="1">
      <c r="A2201" s="4782"/>
      <c r="B2201" s="749"/>
      <c r="C2201" s="749"/>
      <c r="D2201" s="749"/>
      <c r="E2201" s="749"/>
      <c r="F2201" s="749"/>
      <c r="G2201" s="749"/>
      <c r="H2201" s="4341"/>
      <c r="I2201" s="4348"/>
      <c r="K2201" s="2337"/>
      <c r="P2201" s="681"/>
    </row>
    <row r="2202" spans="1:16" s="1486" customFormat="1" ht="10.5" customHeight="1">
      <c r="A2202" s="4782"/>
      <c r="B2202" s="749"/>
      <c r="C2202" s="749"/>
      <c r="D2202" s="749"/>
      <c r="E2202" s="749"/>
      <c r="F2202" s="749"/>
      <c r="G2202" s="749"/>
      <c r="H2202" s="4341"/>
      <c r="I2202" s="4348"/>
      <c r="K2202" s="2337"/>
      <c r="P2202" s="681"/>
    </row>
    <row r="2203" spans="1:16" s="1486" customFormat="1" ht="10.5" customHeight="1">
      <c r="A2203" s="4782"/>
      <c r="B2203" s="749"/>
      <c r="C2203" s="749"/>
      <c r="D2203" s="749"/>
      <c r="E2203" s="749"/>
      <c r="F2203" s="749"/>
      <c r="G2203" s="749"/>
      <c r="H2203" s="4341"/>
      <c r="I2203" s="4348"/>
      <c r="K2203" s="2337"/>
      <c r="P2203" s="681"/>
    </row>
    <row r="2204" spans="1:16" s="1486" customFormat="1" ht="10.5" customHeight="1">
      <c r="A2204" s="4782"/>
      <c r="B2204" s="749"/>
      <c r="C2204" s="749"/>
      <c r="D2204" s="749"/>
      <c r="E2204" s="749"/>
      <c r="F2204" s="749"/>
      <c r="G2204" s="749"/>
      <c r="H2204" s="4341"/>
      <c r="I2204" s="4348"/>
      <c r="K2204" s="2337"/>
      <c r="P2204" s="681"/>
    </row>
    <row r="2205" spans="1:16" s="1486" customFormat="1" ht="10.5" customHeight="1">
      <c r="A2205" s="4782"/>
      <c r="B2205" s="749"/>
      <c r="C2205" s="749"/>
      <c r="D2205" s="749"/>
      <c r="E2205" s="749"/>
      <c r="F2205" s="749"/>
      <c r="G2205" s="749"/>
      <c r="H2205" s="4341"/>
      <c r="I2205" s="4348"/>
      <c r="K2205" s="2337"/>
      <c r="P2205" s="681"/>
    </row>
    <row r="2206" spans="1:16" s="1486" customFormat="1" ht="10.5" customHeight="1">
      <c r="A2206" s="4782"/>
      <c r="B2206" s="749"/>
      <c r="C2206" s="749"/>
      <c r="D2206" s="749"/>
      <c r="E2206" s="749"/>
      <c r="F2206" s="749"/>
      <c r="G2206" s="749"/>
      <c r="H2206" s="4341"/>
      <c r="I2206" s="4348"/>
      <c r="K2206" s="2337"/>
      <c r="P2206" s="681"/>
    </row>
    <row r="2207" spans="1:16" s="1486" customFormat="1" ht="10.5" customHeight="1">
      <c r="A2207" s="4782"/>
      <c r="B2207" s="749"/>
      <c r="C2207" s="749"/>
      <c r="D2207" s="749"/>
      <c r="E2207" s="749"/>
      <c r="F2207" s="749"/>
      <c r="G2207" s="749"/>
      <c r="H2207" s="4341"/>
      <c r="I2207" s="4348"/>
      <c r="K2207" s="2337"/>
      <c r="P2207" s="681"/>
    </row>
    <row r="2208" spans="1:16" s="1486" customFormat="1" ht="10.5" customHeight="1">
      <c r="A2208" s="4782"/>
      <c r="B2208" s="749"/>
      <c r="C2208" s="749"/>
      <c r="D2208" s="749"/>
      <c r="E2208" s="749"/>
      <c r="F2208" s="749"/>
      <c r="G2208" s="749"/>
      <c r="H2208" s="4341"/>
      <c r="I2208" s="4348"/>
      <c r="K2208" s="2337"/>
      <c r="P2208" s="681"/>
    </row>
    <row r="2209" spans="1:16" s="1486" customFormat="1" ht="10.5" customHeight="1">
      <c r="A2209" s="4782"/>
      <c r="B2209" s="749"/>
      <c r="C2209" s="749"/>
      <c r="D2209" s="749"/>
      <c r="E2209" s="749"/>
      <c r="F2209" s="749"/>
      <c r="G2209" s="749"/>
      <c r="H2209" s="4341"/>
      <c r="I2209" s="4348"/>
      <c r="K2209" s="2337"/>
      <c r="P2209" s="681"/>
    </row>
    <row r="2210" spans="1:16" s="1486" customFormat="1" ht="10.5" customHeight="1">
      <c r="A2210" s="4782"/>
      <c r="B2210" s="749"/>
      <c r="C2210" s="749"/>
      <c r="D2210" s="749"/>
      <c r="E2210" s="749"/>
      <c r="F2210" s="749"/>
      <c r="G2210" s="749"/>
      <c r="H2210" s="4341"/>
      <c r="I2210" s="4348"/>
      <c r="K2210" s="2337"/>
      <c r="P2210" s="681"/>
    </row>
    <row r="2211" spans="1:16" s="1486" customFormat="1" ht="10.5" customHeight="1">
      <c r="A2211" s="4782"/>
      <c r="B2211" s="749"/>
      <c r="C2211" s="749"/>
      <c r="D2211" s="749"/>
      <c r="E2211" s="749"/>
      <c r="F2211" s="749"/>
      <c r="G2211" s="749"/>
      <c r="H2211" s="4341"/>
      <c r="I2211" s="4348"/>
      <c r="K2211" s="2337"/>
      <c r="P2211" s="681"/>
    </row>
    <row r="2212" spans="1:16" s="1486" customFormat="1" ht="11.1" customHeight="1">
      <c r="A2212" s="4782"/>
      <c r="B2212" s="749"/>
      <c r="C2212" s="749"/>
      <c r="D2212" s="749"/>
      <c r="E2212" s="749"/>
      <c r="F2212" s="749"/>
      <c r="G2212" s="749"/>
      <c r="H2212" s="4341"/>
      <c r="I2212" s="4348"/>
      <c r="K2212" s="2337"/>
      <c r="P2212" s="681"/>
    </row>
    <row r="2213" spans="1:16" s="1486" customFormat="1" ht="11.1" customHeight="1">
      <c r="A2213" s="4782"/>
      <c r="B2213" s="749"/>
      <c r="C2213" s="749"/>
      <c r="D2213" s="749"/>
      <c r="E2213" s="749"/>
      <c r="F2213" s="749"/>
      <c r="G2213" s="749"/>
      <c r="H2213" s="4341"/>
      <c r="I2213" s="4348"/>
      <c r="K2213" s="2337"/>
      <c r="P2213" s="681"/>
    </row>
    <row r="2214" spans="1:16" s="1486" customFormat="1" ht="11.1" customHeight="1">
      <c r="A2214" s="4782"/>
      <c r="B2214" s="749"/>
      <c r="C2214" s="749"/>
      <c r="D2214" s="749"/>
      <c r="E2214" s="749"/>
      <c r="F2214" s="749"/>
      <c r="G2214" s="749"/>
      <c r="H2214" s="4341"/>
      <c r="I2214" s="4348"/>
      <c r="K2214" s="2337"/>
      <c r="P2214" s="681"/>
    </row>
    <row r="2215" spans="1:16" s="1486" customFormat="1" ht="11.1" customHeight="1">
      <c r="A2215" s="4782"/>
      <c r="B2215" s="749"/>
      <c r="C2215" s="749"/>
      <c r="D2215" s="749"/>
      <c r="E2215" s="749"/>
      <c r="F2215" s="749"/>
      <c r="G2215" s="749"/>
      <c r="H2215" s="4341"/>
      <c r="I2215" s="4348"/>
      <c r="K2215" s="2337"/>
      <c r="P2215" s="681"/>
    </row>
    <row r="2216" spans="1:16" s="1486" customFormat="1" ht="11.1" customHeight="1">
      <c r="A2216" s="4782"/>
      <c r="B2216" s="749"/>
      <c r="C2216" s="749"/>
      <c r="D2216" s="749"/>
      <c r="E2216" s="749"/>
      <c r="F2216" s="749"/>
      <c r="G2216" s="749"/>
      <c r="H2216" s="4341"/>
      <c r="I2216" s="4348"/>
      <c r="K2216" s="2337"/>
      <c r="P2216" s="681"/>
    </row>
    <row r="2217" spans="1:16" s="1486" customFormat="1" ht="11.1" customHeight="1">
      <c r="A2217" s="4782"/>
      <c r="B2217" s="749"/>
      <c r="C2217" s="749"/>
      <c r="D2217" s="749"/>
      <c r="E2217" s="749"/>
      <c r="F2217" s="749"/>
      <c r="G2217" s="749"/>
      <c r="H2217" s="4341"/>
      <c r="I2217" s="4348"/>
      <c r="K2217" s="2337"/>
      <c r="P2217" s="681"/>
    </row>
    <row r="2218" spans="1:16" s="1486" customFormat="1" ht="11.1" customHeight="1">
      <c r="A2218" s="4782"/>
      <c r="B2218" s="749"/>
      <c r="C2218" s="749"/>
      <c r="D2218" s="749"/>
      <c r="E2218" s="749"/>
      <c r="F2218" s="749"/>
      <c r="G2218" s="749"/>
      <c r="H2218" s="4341"/>
      <c r="I2218" s="4348"/>
      <c r="K2218" s="2337"/>
      <c r="P2218" s="681"/>
    </row>
    <row r="2219" spans="1:16" s="1486" customFormat="1" ht="11.1" customHeight="1">
      <c r="A2219" s="4782"/>
      <c r="B2219" s="749"/>
      <c r="C2219" s="749"/>
      <c r="D2219" s="749"/>
      <c r="E2219" s="749"/>
      <c r="F2219" s="749"/>
      <c r="G2219" s="749"/>
      <c r="H2219" s="4341"/>
      <c r="I2219" s="4348"/>
      <c r="K2219" s="2337"/>
      <c r="P2219" s="681"/>
    </row>
    <row r="2220" spans="1:16" s="1486" customFormat="1" ht="11.1" customHeight="1">
      <c r="A2220" s="4782"/>
      <c r="B2220" s="749"/>
      <c r="C2220" s="749"/>
      <c r="D2220" s="749"/>
      <c r="E2220" s="749"/>
      <c r="F2220" s="749"/>
      <c r="G2220" s="749"/>
      <c r="H2220" s="4341"/>
      <c r="I2220" s="4348"/>
      <c r="K2220" s="2337"/>
      <c r="P2220" s="681"/>
    </row>
    <row r="2221" spans="1:16" s="1486" customFormat="1" ht="11.1" customHeight="1">
      <c r="A2221" s="4782"/>
      <c r="B2221" s="749"/>
      <c r="C2221" s="749"/>
      <c r="D2221" s="749"/>
      <c r="E2221" s="749"/>
      <c r="F2221" s="749"/>
      <c r="G2221" s="749"/>
      <c r="H2221" s="4341"/>
      <c r="I2221" s="4348"/>
      <c r="K2221" s="2337"/>
      <c r="P2221" s="681"/>
    </row>
    <row r="2222" spans="1:16" s="1486" customFormat="1" ht="11.1" customHeight="1">
      <c r="A2222" s="4782"/>
      <c r="B2222" s="749"/>
      <c r="C2222" s="749"/>
      <c r="D2222" s="749"/>
      <c r="E2222" s="749"/>
      <c r="F2222" s="749"/>
      <c r="G2222" s="749"/>
      <c r="H2222" s="4341"/>
      <c r="I2222" s="4348"/>
      <c r="K2222" s="2337"/>
      <c r="P2222" s="681"/>
    </row>
    <row r="2223" spans="1:16" s="1486" customFormat="1" ht="11.1" customHeight="1">
      <c r="A2223" s="4782"/>
      <c r="B2223" s="749"/>
      <c r="C2223" s="749"/>
      <c r="D2223" s="749"/>
      <c r="E2223" s="749"/>
      <c r="F2223" s="749"/>
      <c r="G2223" s="749"/>
      <c r="H2223" s="4341"/>
      <c r="I2223" s="4348"/>
      <c r="K2223" s="2337"/>
      <c r="P2223" s="681"/>
    </row>
    <row r="2224" spans="1:16" s="1486" customFormat="1" ht="11.1" customHeight="1">
      <c r="A2224" s="4782"/>
      <c r="B2224" s="749"/>
      <c r="C2224" s="749"/>
      <c r="D2224" s="749"/>
      <c r="E2224" s="749"/>
      <c r="F2224" s="749"/>
      <c r="G2224" s="749"/>
      <c r="H2224" s="4341"/>
      <c r="I2224" s="4348"/>
      <c r="K2224" s="2337"/>
      <c r="P2224" s="681"/>
    </row>
    <row r="2225" spans="1:16" s="1486" customFormat="1" ht="11.1" customHeight="1">
      <c r="A2225" s="4782"/>
      <c r="B2225" s="749"/>
      <c r="C2225" s="749"/>
      <c r="D2225" s="749"/>
      <c r="E2225" s="749"/>
      <c r="F2225" s="749"/>
      <c r="G2225" s="749"/>
      <c r="H2225" s="4341"/>
      <c r="I2225" s="4348"/>
      <c r="K2225" s="2337"/>
      <c r="P2225" s="681"/>
    </row>
    <row r="2226" spans="1:16" s="1486" customFormat="1" ht="11.1" customHeight="1">
      <c r="A2226" s="4782"/>
      <c r="B2226" s="749"/>
      <c r="C2226" s="749"/>
      <c r="D2226" s="749"/>
      <c r="E2226" s="749"/>
      <c r="F2226" s="749"/>
      <c r="G2226" s="749"/>
      <c r="H2226" s="4341"/>
      <c r="I2226" s="4348"/>
      <c r="K2226" s="2337"/>
      <c r="P2226" s="681"/>
    </row>
    <row r="2227" spans="1:16" s="1486" customFormat="1" ht="11.1" customHeight="1">
      <c r="A2227" s="4782"/>
      <c r="B2227" s="749"/>
      <c r="C2227" s="749"/>
      <c r="D2227" s="749"/>
      <c r="E2227" s="749"/>
      <c r="F2227" s="749"/>
      <c r="G2227" s="749"/>
      <c r="H2227" s="4341"/>
      <c r="I2227" s="4348"/>
      <c r="K2227" s="2337"/>
      <c r="P2227" s="681"/>
    </row>
    <row r="2228" spans="1:16" s="1486" customFormat="1" ht="11.1" customHeight="1">
      <c r="A2228" s="4782"/>
      <c r="B2228" s="749"/>
      <c r="C2228" s="749"/>
      <c r="D2228" s="749"/>
      <c r="E2228" s="749"/>
      <c r="F2228" s="749"/>
      <c r="G2228" s="749"/>
      <c r="H2228" s="4341"/>
      <c r="I2228" s="4348"/>
      <c r="K2228" s="2337"/>
      <c r="P2228" s="681"/>
    </row>
    <row r="2229" spans="1:16" s="1486" customFormat="1" ht="11.1" customHeight="1">
      <c r="A2229" s="4782"/>
      <c r="B2229" s="749"/>
      <c r="C2229" s="749"/>
      <c r="D2229" s="749"/>
      <c r="E2229" s="749"/>
      <c r="F2229" s="749"/>
      <c r="G2229" s="749"/>
      <c r="H2229" s="4341"/>
      <c r="I2229" s="4348"/>
      <c r="K2229" s="2337"/>
      <c r="P2229" s="681"/>
    </row>
    <row r="2230" spans="1:16" s="1486" customFormat="1" ht="11.1" customHeight="1">
      <c r="A2230" s="4782"/>
      <c r="B2230" s="749"/>
      <c r="C2230" s="749"/>
      <c r="D2230" s="749"/>
      <c r="E2230" s="749"/>
      <c r="F2230" s="749"/>
      <c r="G2230" s="749"/>
      <c r="H2230" s="4341"/>
      <c r="I2230" s="4348"/>
      <c r="K2230" s="2337"/>
      <c r="P2230" s="681"/>
    </row>
    <row r="2231" spans="1:16" s="1486" customFormat="1" ht="11.1" customHeight="1">
      <c r="A2231" s="4782"/>
      <c r="B2231" s="749"/>
      <c r="C2231" s="749"/>
      <c r="D2231" s="749"/>
      <c r="E2231" s="749"/>
      <c r="F2231" s="749"/>
      <c r="G2231" s="749"/>
      <c r="H2231" s="4341"/>
      <c r="I2231" s="4348"/>
      <c r="K2231" s="2337"/>
      <c r="P2231" s="681"/>
    </row>
    <row r="2232" spans="1:16" s="1486" customFormat="1" ht="11.1" customHeight="1">
      <c r="A2232" s="4782"/>
      <c r="B2232" s="749"/>
      <c r="C2232" s="749"/>
      <c r="D2232" s="749"/>
      <c r="E2232" s="749"/>
      <c r="F2232" s="749"/>
      <c r="G2232" s="749"/>
      <c r="H2232" s="4341"/>
      <c r="I2232" s="4348"/>
      <c r="K2232" s="2337"/>
      <c r="P2232" s="681"/>
    </row>
    <row r="2233" spans="1:16" s="1486" customFormat="1" ht="11.1" customHeight="1">
      <c r="A2233" s="4782"/>
      <c r="B2233" s="749"/>
      <c r="C2233" s="749"/>
      <c r="D2233" s="749"/>
      <c r="E2233" s="749"/>
      <c r="F2233" s="749"/>
      <c r="G2233" s="749"/>
      <c r="H2233" s="4341"/>
      <c r="I2233" s="4348"/>
      <c r="K2233" s="2337"/>
      <c r="P2233" s="681"/>
    </row>
    <row r="2234" spans="1:16" s="1486" customFormat="1" ht="11.1" customHeight="1">
      <c r="A2234" s="4782"/>
      <c r="B2234" s="749"/>
      <c r="C2234" s="749"/>
      <c r="D2234" s="749"/>
      <c r="E2234" s="749"/>
      <c r="F2234" s="749"/>
      <c r="G2234" s="749"/>
      <c r="H2234" s="4341"/>
      <c r="I2234" s="4348"/>
      <c r="K2234" s="2337"/>
      <c r="P2234" s="681"/>
    </row>
    <row r="2235" spans="1:16" s="1486" customFormat="1" ht="11.1" customHeight="1">
      <c r="A2235" s="4782"/>
      <c r="B2235" s="749"/>
      <c r="C2235" s="749"/>
      <c r="D2235" s="749"/>
      <c r="E2235" s="749"/>
      <c r="F2235" s="749"/>
      <c r="G2235" s="749"/>
      <c r="H2235" s="4341"/>
      <c r="I2235" s="4348"/>
      <c r="K2235" s="2337"/>
      <c r="P2235" s="681"/>
    </row>
    <row r="2236" spans="1:16" s="1486" customFormat="1" ht="11.1" customHeight="1">
      <c r="A2236" s="4782"/>
      <c r="B2236" s="749"/>
      <c r="C2236" s="749"/>
      <c r="D2236" s="749"/>
      <c r="E2236" s="749"/>
      <c r="F2236" s="749"/>
      <c r="G2236" s="749"/>
      <c r="H2236" s="4341"/>
      <c r="I2236" s="4348"/>
      <c r="K2236" s="2337"/>
      <c r="P2236" s="681"/>
    </row>
    <row r="2237" spans="1:16" s="1486" customFormat="1" ht="11.1" customHeight="1">
      <c r="A2237" s="4782"/>
      <c r="B2237" s="749"/>
      <c r="C2237" s="749"/>
      <c r="D2237" s="749"/>
      <c r="E2237" s="749"/>
      <c r="F2237" s="749"/>
      <c r="G2237" s="749"/>
      <c r="H2237" s="4341"/>
      <c r="I2237" s="4348"/>
      <c r="K2237" s="2337"/>
      <c r="P2237" s="681"/>
    </row>
    <row r="2238" spans="1:16" s="1486" customFormat="1" ht="11.1" customHeight="1">
      <c r="A2238" s="4782"/>
      <c r="B2238" s="749"/>
      <c r="C2238" s="749"/>
      <c r="D2238" s="749"/>
      <c r="E2238" s="749"/>
      <c r="F2238" s="749"/>
      <c r="G2238" s="749"/>
      <c r="H2238" s="4341"/>
      <c r="I2238" s="4348"/>
      <c r="K2238" s="2337"/>
      <c r="P2238" s="681"/>
    </row>
    <row r="2239" spans="1:16" s="1486" customFormat="1" ht="11.1" customHeight="1">
      <c r="A2239" s="4782"/>
      <c r="B2239" s="749"/>
      <c r="C2239" s="749"/>
      <c r="D2239" s="749"/>
      <c r="E2239" s="749"/>
      <c r="F2239" s="749"/>
      <c r="G2239" s="749"/>
      <c r="H2239" s="4341"/>
      <c r="I2239" s="4348"/>
      <c r="K2239" s="2337"/>
      <c r="P2239" s="681"/>
    </row>
    <row r="2240" spans="1:16" s="1486" customFormat="1" ht="11.1" customHeight="1">
      <c r="A2240" s="4782"/>
      <c r="B2240" s="749"/>
      <c r="C2240" s="749"/>
      <c r="D2240" s="749"/>
      <c r="E2240" s="749"/>
      <c r="F2240" s="749"/>
      <c r="G2240" s="749"/>
      <c r="H2240" s="4341"/>
      <c r="I2240" s="4348"/>
      <c r="K2240" s="2337"/>
      <c r="P2240" s="681"/>
    </row>
    <row r="2241" spans="1:16" s="1486" customFormat="1" ht="11.1" customHeight="1">
      <c r="A2241" s="4782"/>
      <c r="B2241" s="749"/>
      <c r="C2241" s="749"/>
      <c r="D2241" s="749"/>
      <c r="E2241" s="749"/>
      <c r="F2241" s="749"/>
      <c r="G2241" s="749"/>
      <c r="H2241" s="4341"/>
      <c r="I2241" s="4348"/>
      <c r="K2241" s="2337"/>
      <c r="P2241" s="681"/>
    </row>
    <row r="2242" spans="1:16" s="1486" customFormat="1" ht="11.1" customHeight="1">
      <c r="A2242" s="4782"/>
      <c r="B2242" s="749"/>
      <c r="C2242" s="749"/>
      <c r="D2242" s="749"/>
      <c r="E2242" s="749"/>
      <c r="F2242" s="749"/>
      <c r="G2242" s="749"/>
      <c r="H2242" s="4341"/>
      <c r="I2242" s="4348"/>
      <c r="K2242" s="2337"/>
      <c r="P2242" s="681"/>
    </row>
    <row r="2243" spans="1:16" s="1486" customFormat="1" ht="11.1" customHeight="1">
      <c r="A2243" s="4782"/>
      <c r="B2243" s="749"/>
      <c r="C2243" s="749"/>
      <c r="D2243" s="749"/>
      <c r="E2243" s="749"/>
      <c r="F2243" s="749"/>
      <c r="G2243" s="749"/>
      <c r="H2243" s="4341"/>
      <c r="I2243" s="4348"/>
      <c r="K2243" s="2337"/>
      <c r="P2243" s="681"/>
    </row>
    <row r="2244" spans="1:16" s="1486" customFormat="1" ht="11.1" customHeight="1">
      <c r="A2244" s="4782"/>
      <c r="B2244" s="749"/>
      <c r="C2244" s="749"/>
      <c r="D2244" s="749"/>
      <c r="E2244" s="749"/>
      <c r="F2244" s="749"/>
      <c r="G2244" s="749"/>
      <c r="H2244" s="4341"/>
      <c r="I2244" s="4348"/>
      <c r="K2244" s="2337"/>
      <c r="P2244" s="681"/>
    </row>
    <row r="2245" spans="1:16" s="1486" customFormat="1" ht="11.1" customHeight="1">
      <c r="A2245" s="4782"/>
      <c r="B2245" s="749"/>
      <c r="C2245" s="749"/>
      <c r="D2245" s="749"/>
      <c r="E2245" s="749"/>
      <c r="F2245" s="749"/>
      <c r="G2245" s="749"/>
      <c r="H2245" s="4341"/>
      <c r="I2245" s="4348"/>
      <c r="K2245" s="2337"/>
      <c r="P2245" s="681"/>
    </row>
    <row r="2246" spans="1:16" s="1486" customFormat="1" ht="11.1" customHeight="1">
      <c r="A2246" s="4782"/>
      <c r="B2246" s="749"/>
      <c r="C2246" s="749"/>
      <c r="D2246" s="749"/>
      <c r="E2246" s="749"/>
      <c r="F2246" s="749"/>
      <c r="G2246" s="749"/>
      <c r="H2246" s="4341"/>
      <c r="I2246" s="4348"/>
      <c r="K2246" s="2337"/>
      <c r="P2246" s="681"/>
    </row>
    <row r="2247" spans="1:16" s="1486" customFormat="1" ht="11.1" customHeight="1">
      <c r="A2247" s="4782"/>
      <c r="B2247" s="749"/>
      <c r="C2247" s="749"/>
      <c r="D2247" s="749"/>
      <c r="E2247" s="749"/>
      <c r="F2247" s="749"/>
      <c r="G2247" s="749"/>
      <c r="H2247" s="4341"/>
      <c r="I2247" s="4348"/>
      <c r="K2247" s="2337"/>
      <c r="P2247" s="681"/>
    </row>
    <row r="2248" spans="1:16" s="1486" customFormat="1" ht="11.1" customHeight="1">
      <c r="A2248" s="4782"/>
      <c r="B2248" s="749"/>
      <c r="C2248" s="749"/>
      <c r="D2248" s="749"/>
      <c r="E2248" s="749"/>
      <c r="F2248" s="749"/>
      <c r="G2248" s="749"/>
      <c r="H2248" s="4341"/>
      <c r="I2248" s="4348"/>
      <c r="K2248" s="2337"/>
      <c r="P2248" s="681"/>
    </row>
    <row r="2249" spans="1:16" s="1486" customFormat="1" ht="11.1" customHeight="1">
      <c r="A2249" s="4782"/>
      <c r="B2249" s="749"/>
      <c r="C2249" s="749"/>
      <c r="D2249" s="749"/>
      <c r="E2249" s="749"/>
      <c r="F2249" s="749"/>
      <c r="G2249" s="749"/>
      <c r="H2249" s="4341"/>
      <c r="I2249" s="4348"/>
      <c r="K2249" s="2337"/>
      <c r="P2249" s="681"/>
    </row>
    <row r="2250" spans="1:16" s="1486" customFormat="1" ht="11.1" customHeight="1">
      <c r="A2250" s="4782"/>
      <c r="B2250" s="749"/>
      <c r="C2250" s="749"/>
      <c r="D2250" s="749"/>
      <c r="E2250" s="749"/>
      <c r="F2250" s="749"/>
      <c r="G2250" s="749"/>
      <c r="H2250" s="4341"/>
      <c r="I2250" s="4348"/>
      <c r="K2250" s="2337"/>
      <c r="P2250" s="681"/>
    </row>
    <row r="2251" spans="1:16" s="1486" customFormat="1" ht="11.1" customHeight="1">
      <c r="A2251" s="4782"/>
      <c r="B2251" s="749"/>
      <c r="C2251" s="749"/>
      <c r="D2251" s="749"/>
      <c r="E2251" s="749"/>
      <c r="F2251" s="749"/>
      <c r="G2251" s="749"/>
      <c r="H2251" s="4341"/>
      <c r="I2251" s="4348"/>
      <c r="K2251" s="2337"/>
      <c r="P2251" s="681"/>
    </row>
    <row r="2252" spans="1:16" s="1486" customFormat="1" ht="11.1" customHeight="1">
      <c r="A2252" s="4782"/>
      <c r="B2252" s="749"/>
      <c r="C2252" s="749"/>
      <c r="D2252" s="749"/>
      <c r="E2252" s="749"/>
      <c r="F2252" s="749"/>
      <c r="G2252" s="749"/>
      <c r="H2252" s="4341"/>
      <c r="I2252" s="4348"/>
      <c r="K2252" s="2337"/>
      <c r="P2252" s="681"/>
    </row>
    <row r="2253" spans="1:16" s="1486" customFormat="1" ht="11.1" customHeight="1">
      <c r="A2253" s="4782"/>
      <c r="B2253" s="749"/>
      <c r="C2253" s="749"/>
      <c r="D2253" s="749"/>
      <c r="E2253" s="749"/>
      <c r="F2253" s="749"/>
      <c r="G2253" s="749"/>
      <c r="H2253" s="4341"/>
      <c r="I2253" s="4348"/>
      <c r="K2253" s="2337"/>
      <c r="P2253" s="681"/>
    </row>
    <row r="2254" spans="1:16" s="1486" customFormat="1" ht="11.1" customHeight="1">
      <c r="A2254" s="4782"/>
      <c r="B2254" s="749"/>
      <c r="C2254" s="749"/>
      <c r="D2254" s="749"/>
      <c r="E2254" s="749"/>
      <c r="F2254" s="749"/>
      <c r="G2254" s="749"/>
      <c r="H2254" s="4341"/>
      <c r="I2254" s="4348"/>
      <c r="K2254" s="2337"/>
      <c r="P2254" s="681"/>
    </row>
    <row r="2255" spans="1:16" s="1486" customFormat="1" ht="11.1" customHeight="1">
      <c r="A2255" s="4782"/>
      <c r="B2255" s="749"/>
      <c r="C2255" s="749"/>
      <c r="D2255" s="749"/>
      <c r="E2255" s="749"/>
      <c r="F2255" s="749"/>
      <c r="G2255" s="749"/>
      <c r="H2255" s="4341"/>
      <c r="I2255" s="4348"/>
      <c r="K2255" s="2337"/>
      <c r="P2255" s="681"/>
    </row>
    <row r="2256" spans="1:16" s="1486" customFormat="1" ht="11.1" customHeight="1">
      <c r="A2256" s="4782"/>
      <c r="B2256" s="749"/>
      <c r="C2256" s="749"/>
      <c r="D2256" s="749"/>
      <c r="E2256" s="749"/>
      <c r="F2256" s="749"/>
      <c r="G2256" s="749"/>
      <c r="H2256" s="4341"/>
      <c r="I2256" s="4348"/>
      <c r="K2256" s="2337"/>
      <c r="P2256" s="681"/>
    </row>
    <row r="2257" spans="1:16" s="1486" customFormat="1" ht="11.1" customHeight="1">
      <c r="A2257" s="4782"/>
      <c r="B2257" s="749"/>
      <c r="C2257" s="749"/>
      <c r="D2257" s="749"/>
      <c r="E2257" s="749"/>
      <c r="F2257" s="749"/>
      <c r="G2257" s="749"/>
      <c r="H2257" s="4341"/>
      <c r="I2257" s="4348"/>
      <c r="K2257" s="2337"/>
      <c r="P2257" s="681"/>
    </row>
    <row r="2258" spans="1:16" s="1486" customFormat="1" ht="11.1" customHeight="1">
      <c r="A2258" s="4782"/>
      <c r="B2258" s="749"/>
      <c r="C2258" s="749"/>
      <c r="D2258" s="749"/>
      <c r="E2258" s="749"/>
      <c r="F2258" s="749"/>
      <c r="G2258" s="749"/>
      <c r="H2258" s="4341"/>
      <c r="I2258" s="4348"/>
      <c r="K2258" s="2337"/>
      <c r="P2258" s="681"/>
    </row>
    <row r="2259" spans="1:16" s="1486" customFormat="1" ht="11.1" customHeight="1">
      <c r="A2259" s="4782"/>
      <c r="B2259" s="749"/>
      <c r="C2259" s="749"/>
      <c r="D2259" s="749"/>
      <c r="E2259" s="749"/>
      <c r="F2259" s="749"/>
      <c r="G2259" s="749"/>
      <c r="H2259" s="4341"/>
      <c r="I2259" s="4348"/>
      <c r="K2259" s="2337"/>
      <c r="P2259" s="681"/>
    </row>
    <row r="2260" spans="1:16" s="1486" customFormat="1" ht="11.1" customHeight="1">
      <c r="A2260" s="4782"/>
      <c r="B2260" s="749"/>
      <c r="C2260" s="749"/>
      <c r="D2260" s="749"/>
      <c r="E2260" s="749"/>
      <c r="F2260" s="749"/>
      <c r="G2260" s="749"/>
      <c r="H2260" s="4341"/>
      <c r="I2260" s="4348"/>
      <c r="K2260" s="2337"/>
      <c r="P2260" s="681"/>
    </row>
  </sheetData>
  <mergeCells count="26">
    <mergeCell ref="A3:A4"/>
    <mergeCell ref="A33:A34"/>
    <mergeCell ref="A46:A47"/>
    <mergeCell ref="A59:A60"/>
    <mergeCell ref="A73:A74"/>
    <mergeCell ref="A20:A21"/>
    <mergeCell ref="A128:A129"/>
    <mergeCell ref="A245:A246"/>
    <mergeCell ref="A380:A381"/>
    <mergeCell ref="A86:A87"/>
    <mergeCell ref="A352:A353"/>
    <mergeCell ref="A274:A275"/>
    <mergeCell ref="A296:A297"/>
    <mergeCell ref="A339:A340"/>
    <mergeCell ref="A310:A311"/>
    <mergeCell ref="A580:A581"/>
    <mergeCell ref="A567:A568"/>
    <mergeCell ref="A539:A540"/>
    <mergeCell ref="A555:A556"/>
    <mergeCell ref="A523:A524"/>
    <mergeCell ref="A425:A426"/>
    <mergeCell ref="A497:A498"/>
    <mergeCell ref="A510:A511"/>
    <mergeCell ref="A485:A486"/>
    <mergeCell ref="A437:A438"/>
    <mergeCell ref="A472:A473"/>
  </mergeCells>
  <phoneticPr fontId="490" type="noConversion"/>
  <pageMargins left="0.98425196850393704" right="0.39370078740157483" top="0.78740157480314965" bottom="0.78740157480314965" header="0.51181102362204722" footer="0.51181102362204722"/>
  <pageSetup paperSize="9" orientation="landscape" r:id="rId1"/>
  <headerFooter alignWithMargins="0"/>
  <ignoredErrors>
    <ignoredError sqref="J738:Y739 I736:Y737 I576:Y582 I434:Y438 E383:H390 I422:Y427 I506:AB512 I535:AB541 I339:Y343 A676:H733 I469:Y474 I70:Y72 I347:Y348 F73:F82 E497:H521 E559:H566 E3:H5 E1:H2 E522:H522 F335:H338 E245:H252 F71:H72 E270:H275 E342:H343 F83:H88 E122:H126 E493:H496 E158:H239 E281:H291 E292:H317 E347:H350 E528:H529 E534:H543 E551:H558 E544:H550 F339:H341 E335:E341 E355:H359 E15:H15 E141:H157 I349:AB350 G73:H75 Z347 Z348:AB348 Z551:AB557 E484:H487 E70:H70 E69:H69 E71:E90 G82:H82 G76:H81 E318:H334 E19:H19 E20:H55 A734:H735 Z734:AB734 E12:H12 E10:H11 Z11:AB11 E380:H382 I380:AB382 E253:H269 E344:H346 Z342:Z343 Z335:AB341 E422:H427 E351:H354 E128:H130 Z58:AB61 E17:H18 Z17:AB17 E16:H16 E9:H9 E13:H14 E567:H569 I551:Y569 Z82:AB88 E91:H121 I122:AB125 E434:H438 E428:H429 Z468:AB474 E439:H441 Z422:AB439 Z494:AB499 E523:H527 E533:H533 A673:H675 A582:H582 E575:H575 Z563:AB582 E57:H68 E243:H244 Z735:AA735 AA558:AB562 AB342:AB347 Z67:AB75 Z62:Z66 AB62:AB66 I58:Y68 I17:U19 AB16 E6:H8 AB13:AB14 Z10 AB9:AB10 E131:H134 E140:H140 E56:H56 I57:U57 AA56:AB57 F89:H90 X89:X121 I542:Y543 AA542:AB550 Z558 I526:Y527 I533:Y533 AA526:AB534 I519:AB525 I513:Y518 AA513:AB518 I497:Y505 AA500:AB505 E488:H489 AA488:AB488 AA493:AB493 E491:H491 E490:H490 E492:H492 AA489:AA492 M439:Y439 M440:M468 Q468:Y468 Q463:AB467 E442:H465 M433:Y433 L428 E433:H433 E432:H432 E431:H431 E430:H430 M428:O432 W428:Y432 Q384:AB384 E413:H421 E412:H412 E394:H409 E393:H393 E392:H392 E391:H391 E411:H411 E410:H410 P383:S383 U383:AB383 E570:H574 N570:Y571 O572:Y574 AA89:AB121 W89 E240:H240 E377:H377 E374:H374 I158:AB240 E361:H373 E360:H360 R360:AB360 AA481:AB481 AB476:AB477 I475:AB475 E471:H483 I482:AB483 E466:H470 I466:I468 I481:Y481 A647:H672 P663:AB672 P647:Q662 AB657:AB662 E576:H581 E127:H127 I128:AB130 I126:Y127 E379:H379 E378:H378 I378:AB378 E531:H532 E530:H530 I534:X534 E277:H280 E276:H276 X276:AB276 I383:O390 I676:AB733 I3:AB5 I1:AB2 I335:Y338 I245:AB252 I270:AB275 I83:Y88 I493:Y496 I281:AB291 I292:AB317 I528:Y529 I544:Y550 I355:AB359 I15:AB15 I141:AB157 I73:Y75 I484:AB487 I69:Y69 I82:Y82 I77:AB81 I318:AB334 I20:AB55 I734:Y735 I12:AB12 I10:Y11 I253:AB269 I344:Z346 I351:AB354 I16:Z16 I9:Z9 I13:Z14 I91:V121 I428:K429 I439:K441 I673:AB675 I575:Y575 I243:AB244 I6:AB8 I131:AB134 I140:AB140 I56:U56 I89:V90 I488:Y489 I491:Y491 I490:W490 I492:W492 I442:I465 I433:K433 I431:K431 I413:O421 I412:L412 I394:O409 I393:L393 I392:O392 I391:L391 I411:O411 I410:L410 I570:L574 I377:AB377 I374:AB374 I361:AB373 I379:AB379 I531:Y532 I530:X530 I277:AB280 I276:V276 I76:X76 Z76:AB76" numberStoredAsText="1"/>
    <ignoredError sqref="A466:D470 A360:D360 A361:D373 B374:D374 A377:D379 B240:D240 A570:D574 A410:D410 A411:D411 A391:D391 A392:D392 A393:D393 A394:D409 A412:D412 A413:D421 A430:D430 A431:D431 A432:D432 A433:D433 A442:D465 B140:D140 A131:D134 A6:D8 A243:D244 A47:A48 A575:D575 A576:D581 A533:D533 B523:D527 A439:D441 A428:D429 A434:D438 A91:D121 A567:D569 A13:D14 A9:D9 A16:D16 A17:D18 A49:A58 A46:B46 B128:D130 C351:D354 A352:B354 A422:D427 A344:D346 A253:D269 A380:D382 A10:D11 A12:D12 A497:B499 A318:D334 A69:A72 A59:A68 A141:D157 A15:D15 A351:B351 A355:D359 A274:A280 A270:D273 A523:A527 A86:A90 A544:D550 B551:D558 A555:A558 A534:A538 B534:D543 A539:A543 A528:D532 A347:D350 A281:D291 A158:D239 A500:B509 A510:B518 A493:B496 A471:B471 A472:B481 A122:D127 A128:A130 A83:A85 A339:B343 A292:A295 A296:A306 A73:A82 A43:A45 A29:A32 A33:A42 A19 A20:A28 A246:A252 A245:B245 A310:B310 A311:A317 A307:A309 A335:D338 A519:B521 A522:D522 A482:B484 A485:B492 A1:D2 A3:D5 A551:A554 A559:D566 C310:D310 C245:D245 B311:D317 B246:D252 C339:D343 B292:D309 C497:D521 B47:D90 B274:D280 C471:D496 B19:D45 A383:D390 C46:D46" twoDigitTextYear="1" numberStoredAsText="1"/>
    <ignoredError sqref="A135:D139 A241:D242 A140 A240 A375:D376 A374"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9"/>
  </sheetPr>
  <dimension ref="A1:AL1369"/>
  <sheetViews>
    <sheetView topLeftCell="A415" zoomScaleNormal="100" zoomScaleSheetLayoutView="100" workbookViewId="0"/>
  </sheetViews>
  <sheetFormatPr defaultRowHeight="11.1" customHeight="1"/>
  <cols>
    <col min="1" max="1" width="10.7109375" style="1831" customWidth="1"/>
    <col min="2" max="3" width="2.7109375" style="270" customWidth="1"/>
    <col min="4" max="4" width="12.7109375" style="270" customWidth="1"/>
    <col min="5" max="8" width="6.7109375" style="270" customWidth="1"/>
    <col min="9" max="11" width="6.7109375" style="255" customWidth="1"/>
    <col min="12" max="13" width="6.7109375" style="340" customWidth="1"/>
    <col min="14" max="14" width="6.7109375" style="1500" customWidth="1"/>
    <col min="15" max="15" width="6.7109375" style="1476" customWidth="1"/>
    <col min="16" max="25" width="6.7109375" style="255" customWidth="1"/>
    <col min="26" max="34" width="6.7109375" style="1284" customWidth="1"/>
    <col min="35" max="37" width="6.7109375" style="255" customWidth="1"/>
    <col min="38" max="16384" width="9.140625" style="255"/>
  </cols>
  <sheetData>
    <row r="1" spans="1:38" s="790" customFormat="1" ht="18" customHeight="1">
      <c r="A1" s="789" t="s">
        <v>1757</v>
      </c>
      <c r="E1" s="1603"/>
      <c r="I1" s="1846"/>
      <c r="N1" s="791"/>
      <c r="O1" s="1083"/>
      <c r="Z1" s="2637"/>
      <c r="AA1" s="2637"/>
      <c r="AB1" s="2637"/>
      <c r="AC1" s="2637"/>
      <c r="AD1" s="2637"/>
      <c r="AE1" s="2637"/>
      <c r="AF1" s="2637"/>
      <c r="AG1" s="2637"/>
      <c r="AH1" s="2637"/>
    </row>
    <row r="3" spans="1:38" s="1453" customFormat="1" ht="12.95" customHeight="1">
      <c r="A3" s="6656" t="s">
        <v>918</v>
      </c>
      <c r="B3" s="774" t="s">
        <v>208</v>
      </c>
      <c r="C3" s="774"/>
      <c r="D3" s="774"/>
      <c r="E3" s="767"/>
      <c r="F3" s="767"/>
      <c r="G3" s="767"/>
      <c r="H3" s="767"/>
      <c r="I3" s="774"/>
      <c r="J3" s="774"/>
      <c r="K3" s="774"/>
      <c r="L3" s="774"/>
      <c r="M3" s="774"/>
      <c r="N3" s="774"/>
      <c r="O3" s="767"/>
      <c r="P3" s="767"/>
      <c r="Q3" s="767"/>
      <c r="R3" s="767"/>
      <c r="S3" s="767"/>
      <c r="T3" s="767"/>
      <c r="U3" s="767"/>
      <c r="V3" s="767"/>
      <c r="W3" s="767"/>
      <c r="X3" s="767"/>
      <c r="Y3" s="767"/>
      <c r="Z3" s="2631"/>
      <c r="AA3" s="2631"/>
      <c r="AB3" s="2631"/>
      <c r="AC3" s="2631"/>
      <c r="AD3" s="2631"/>
      <c r="AE3" s="2638"/>
      <c r="AF3" s="2631"/>
      <c r="AG3" s="2631"/>
      <c r="AH3" s="2631"/>
      <c r="AI3" s="767"/>
      <c r="AJ3" s="767"/>
      <c r="AK3" s="4332"/>
      <c r="AL3" s="4334"/>
    </row>
    <row r="4" spans="1:38" s="1453" customFormat="1" ht="12.95" customHeight="1">
      <c r="A4" s="6656"/>
      <c r="B4" s="774" t="s">
        <v>1169</v>
      </c>
      <c r="C4" s="774"/>
      <c r="D4" s="774"/>
      <c r="E4" s="767"/>
      <c r="F4" s="767"/>
      <c r="G4" s="767"/>
      <c r="H4" s="767"/>
      <c r="I4" s="774"/>
      <c r="J4" s="774"/>
      <c r="K4" s="774"/>
      <c r="L4" s="774"/>
      <c r="M4" s="774"/>
      <c r="N4" s="774"/>
      <c r="O4" s="767"/>
      <c r="P4" s="767"/>
      <c r="Q4" s="767"/>
      <c r="R4" s="767"/>
      <c r="S4" s="767"/>
      <c r="T4" s="767"/>
      <c r="U4" s="767"/>
      <c r="V4" s="767"/>
      <c r="W4" s="767"/>
      <c r="X4" s="767"/>
      <c r="Y4" s="767"/>
      <c r="Z4" s="2631"/>
      <c r="AA4" s="2631"/>
      <c r="AB4" s="2631"/>
      <c r="AC4" s="2631"/>
      <c r="AD4" s="2631"/>
      <c r="AE4" s="2639"/>
      <c r="AF4" s="2631"/>
      <c r="AG4" s="2631"/>
      <c r="AH4" s="2631"/>
      <c r="AI4" s="767"/>
      <c r="AJ4" s="767"/>
      <c r="AK4" s="4332"/>
      <c r="AL4" s="4334"/>
    </row>
    <row r="5" spans="1:38" s="1486" customFormat="1" ht="11.1" customHeight="1">
      <c r="A5" s="742"/>
      <c r="B5" s="743"/>
      <c r="C5" s="743"/>
      <c r="D5" s="743"/>
      <c r="E5" s="746"/>
      <c r="F5" s="746"/>
      <c r="G5" s="746"/>
      <c r="H5" s="746"/>
      <c r="I5" s="743"/>
      <c r="J5" s="743"/>
      <c r="K5" s="743"/>
      <c r="L5" s="743"/>
      <c r="M5" s="746"/>
      <c r="N5" s="746"/>
      <c r="O5" s="746"/>
      <c r="P5" s="746"/>
      <c r="Q5" s="746"/>
      <c r="R5" s="746"/>
      <c r="S5" s="746"/>
      <c r="T5" s="746"/>
      <c r="U5" s="137"/>
      <c r="V5" s="137"/>
      <c r="W5" s="746"/>
      <c r="X5" s="746"/>
      <c r="Y5" s="1855"/>
      <c r="Z5" s="1333"/>
      <c r="AA5" s="1333"/>
      <c r="AB5" s="1333"/>
      <c r="AC5" s="1333"/>
      <c r="AD5" s="1333"/>
      <c r="AE5" s="1333"/>
      <c r="AF5" s="1333"/>
      <c r="AG5" s="1333"/>
      <c r="AH5" s="1333"/>
      <c r="AI5" s="3139"/>
      <c r="AJ5" s="3139"/>
      <c r="AK5" s="4196"/>
      <c r="AL5" s="4336"/>
    </row>
    <row r="6" spans="1:38" s="1096" customFormat="1" ht="11.1" customHeight="1">
      <c r="A6" s="4094"/>
      <c r="I6" s="999" t="s">
        <v>981</v>
      </c>
      <c r="J6" s="999" t="s">
        <v>768</v>
      </c>
      <c r="K6" s="1392" t="s">
        <v>769</v>
      </c>
      <c r="L6" s="1392" t="s">
        <v>770</v>
      </c>
      <c r="M6" s="3169">
        <v>2007</v>
      </c>
      <c r="N6" s="3169">
        <v>2008</v>
      </c>
      <c r="O6" s="3169">
        <v>2009</v>
      </c>
      <c r="P6" s="3169">
        <v>2010</v>
      </c>
      <c r="Q6" s="3169">
        <v>2011</v>
      </c>
      <c r="R6" s="3169">
        <v>2012</v>
      </c>
      <c r="S6" s="3169">
        <v>2013</v>
      </c>
      <c r="T6" s="3169">
        <v>2014</v>
      </c>
      <c r="U6" s="3169">
        <v>2015</v>
      </c>
      <c r="V6" s="3169">
        <v>2016</v>
      </c>
      <c r="W6" s="3169">
        <v>2017</v>
      </c>
      <c r="X6" s="3169">
        <v>2018</v>
      </c>
      <c r="Y6" s="3169">
        <v>2019</v>
      </c>
      <c r="Z6" s="3169" t="s">
        <v>3402</v>
      </c>
      <c r="AA6" s="1792"/>
      <c r="AB6" s="1792"/>
      <c r="AC6" s="4599"/>
      <c r="AD6" s="4599"/>
      <c r="AE6" s="4594"/>
      <c r="AF6" s="4594"/>
      <c r="AG6" s="4594"/>
      <c r="AH6" s="4594"/>
      <c r="AI6" s="818"/>
      <c r="AJ6" s="818"/>
      <c r="AK6" s="818"/>
    </row>
    <row r="7" spans="1:38" s="1486" customFormat="1" ht="11.1" customHeight="1">
      <c r="A7" s="521"/>
      <c r="B7" s="75"/>
      <c r="C7" s="70"/>
      <c r="D7" s="70"/>
      <c r="E7" s="4356"/>
      <c r="F7" s="4356"/>
      <c r="G7" s="4356"/>
      <c r="H7" s="4356"/>
      <c r="I7" s="2840"/>
      <c r="J7" s="2840"/>
      <c r="K7" s="4356"/>
      <c r="L7" s="4356"/>
      <c r="M7" s="4356"/>
      <c r="N7" s="344"/>
      <c r="O7" s="4356"/>
      <c r="P7" s="4356"/>
      <c r="Q7" s="4356"/>
      <c r="R7" s="4356"/>
      <c r="S7" s="4356"/>
      <c r="T7" s="4356"/>
      <c r="U7" s="4356"/>
      <c r="V7" s="4356"/>
      <c r="W7" s="4356"/>
      <c r="X7" s="4356"/>
      <c r="Y7" s="4356"/>
      <c r="Z7" s="4352"/>
      <c r="AA7" s="521"/>
      <c r="AB7" s="187"/>
      <c r="AC7" s="674"/>
      <c r="AD7" s="674"/>
      <c r="AE7" s="2641"/>
      <c r="AF7" s="2641"/>
      <c r="AG7" s="2641"/>
      <c r="AH7" s="2641"/>
      <c r="AI7" s="2641"/>
      <c r="AJ7" s="4186"/>
      <c r="AK7" s="4186"/>
      <c r="AL7" s="4336"/>
    </row>
    <row r="8" spans="1:38" s="1486" customFormat="1" ht="11.1" customHeight="1">
      <c r="A8" s="1831" t="s">
        <v>229</v>
      </c>
      <c r="B8" s="3170" t="s">
        <v>636</v>
      </c>
      <c r="C8" s="3170"/>
      <c r="D8" s="3170"/>
      <c r="E8" s="4341"/>
      <c r="F8" s="4341"/>
      <c r="G8" s="4341"/>
      <c r="H8" s="4341"/>
      <c r="I8" s="5609">
        <v>597</v>
      </c>
      <c r="J8" s="5609">
        <v>600</v>
      </c>
      <c r="K8" s="78">
        <v>609</v>
      </c>
      <c r="L8" s="78">
        <v>602</v>
      </c>
      <c r="M8" s="249">
        <v>604</v>
      </c>
      <c r="N8" s="267">
        <v>637</v>
      </c>
      <c r="O8" s="249">
        <v>635</v>
      </c>
      <c r="P8" s="249">
        <v>638</v>
      </c>
      <c r="Q8" s="249">
        <v>643</v>
      </c>
      <c r="R8" s="249">
        <v>644</v>
      </c>
      <c r="S8" s="249">
        <v>652</v>
      </c>
      <c r="T8" s="249">
        <v>653</v>
      </c>
      <c r="U8" s="249">
        <v>634</v>
      </c>
      <c r="V8" s="249">
        <v>635</v>
      </c>
      <c r="W8" s="249">
        <v>628</v>
      </c>
      <c r="X8" s="249">
        <v>618</v>
      </c>
      <c r="Y8" s="5491">
        <v>614</v>
      </c>
      <c r="Z8" s="4123">
        <v>612</v>
      </c>
      <c r="AA8" s="4336"/>
      <c r="AB8" s="666"/>
      <c r="AC8" s="3166"/>
      <c r="AD8" s="4111"/>
      <c r="AE8" s="4112"/>
      <c r="AF8" s="4112"/>
      <c r="AG8" s="3113"/>
      <c r="AH8" s="1333"/>
      <c r="AI8" s="1333"/>
      <c r="AJ8" s="4196"/>
      <c r="AK8" s="4196"/>
      <c r="AL8" s="4336"/>
    </row>
    <row r="9" spans="1:38" s="1486" customFormat="1" ht="11.1" customHeight="1">
      <c r="A9" s="1831" t="s">
        <v>1287</v>
      </c>
      <c r="B9" s="3170" t="s">
        <v>1031</v>
      </c>
      <c r="C9" s="3170"/>
      <c r="D9" s="3170"/>
      <c r="E9" s="4341"/>
      <c r="F9" s="4341"/>
      <c r="G9" s="4341"/>
      <c r="H9" s="4341"/>
      <c r="I9" s="5610">
        <v>51.3</v>
      </c>
      <c r="J9" s="5610">
        <v>52.9</v>
      </c>
      <c r="K9" s="91">
        <v>54.5</v>
      </c>
      <c r="L9" s="91">
        <v>56.1</v>
      </c>
      <c r="M9" s="280">
        <v>56.9</v>
      </c>
      <c r="N9" s="323">
        <v>62.1</v>
      </c>
      <c r="O9" s="280">
        <v>62.8</v>
      </c>
      <c r="P9" s="280">
        <v>64.3</v>
      </c>
      <c r="Q9" s="280">
        <v>66.2</v>
      </c>
      <c r="R9" s="280">
        <v>67</v>
      </c>
      <c r="S9" s="280">
        <v>68.7</v>
      </c>
      <c r="T9" s="280">
        <v>68.8</v>
      </c>
      <c r="U9" s="280">
        <v>68.3</v>
      </c>
      <c r="V9" s="280">
        <v>67.599999999999994</v>
      </c>
      <c r="W9" s="280">
        <v>66.900000000000006</v>
      </c>
      <c r="X9" s="280">
        <v>65.900000000000006</v>
      </c>
      <c r="Y9" s="5491">
        <v>66.3</v>
      </c>
      <c r="Z9" s="3052">
        <v>66.400000000000006</v>
      </c>
      <c r="AA9" s="4336"/>
      <c r="AB9" s="666"/>
      <c r="AC9" s="3166"/>
      <c r="AD9" s="4112"/>
      <c r="AE9" s="4336"/>
      <c r="AF9" s="4336"/>
      <c r="AG9" s="4336"/>
      <c r="AH9" s="1333"/>
      <c r="AI9" s="1333"/>
      <c r="AJ9" s="4196"/>
      <c r="AK9" s="4196"/>
      <c r="AL9" s="4336"/>
    </row>
    <row r="10" spans="1:38" s="1486" customFormat="1" ht="11.1" customHeight="1">
      <c r="A10" s="1831"/>
      <c r="B10" s="4341"/>
      <c r="C10" s="3170" t="s">
        <v>1150</v>
      </c>
      <c r="D10" s="3170"/>
      <c r="E10" s="4341"/>
      <c r="F10" s="4341"/>
      <c r="G10" s="4341"/>
      <c r="H10" s="4341"/>
      <c r="I10" s="5610">
        <v>39.799999999999997</v>
      </c>
      <c r="J10" s="5610">
        <v>39.5</v>
      </c>
      <c r="K10" s="91">
        <v>40.5</v>
      </c>
      <c r="L10" s="91">
        <v>41.7</v>
      </c>
      <c r="M10" s="280">
        <v>41.9</v>
      </c>
      <c r="N10" s="323">
        <v>45.3</v>
      </c>
      <c r="O10" s="280">
        <v>47</v>
      </c>
      <c r="P10" s="280">
        <v>47.9</v>
      </c>
      <c r="Q10" s="280">
        <v>49.5</v>
      </c>
      <c r="R10" s="280">
        <v>49.8</v>
      </c>
      <c r="S10" s="280">
        <v>50.5</v>
      </c>
      <c r="T10" s="280">
        <v>50.2</v>
      </c>
      <c r="U10" s="280">
        <v>49.6</v>
      </c>
      <c r="V10" s="280">
        <v>48.6</v>
      </c>
      <c r="W10" s="280">
        <v>48.1</v>
      </c>
      <c r="X10" s="223">
        <v>47.5</v>
      </c>
      <c r="Y10" s="5491">
        <v>47.5</v>
      </c>
      <c r="Z10" s="3052">
        <v>47.1</v>
      </c>
      <c r="AA10" s="4336"/>
      <c r="AB10" s="666"/>
      <c r="AC10" s="3166"/>
      <c r="AD10" s="4112"/>
      <c r="AE10" s="4336"/>
      <c r="AF10" s="4336"/>
      <c r="AG10" s="4336"/>
      <c r="AH10" s="1333"/>
      <c r="AI10" s="1333"/>
      <c r="AJ10" s="4196"/>
      <c r="AK10" s="4196"/>
      <c r="AL10" s="4336"/>
    </row>
    <row r="11" spans="1:38" s="1486" customFormat="1" ht="11.1" customHeight="1">
      <c r="A11" s="1831"/>
      <c r="B11" s="4341"/>
      <c r="C11" s="3170" t="s">
        <v>1151</v>
      </c>
      <c r="D11" s="3170"/>
      <c r="E11" s="4341"/>
      <c r="F11" s="4341"/>
      <c r="G11" s="4341"/>
      <c r="H11" s="4341"/>
      <c r="I11" s="5610">
        <v>11.6</v>
      </c>
      <c r="J11" s="5610">
        <v>13.4</v>
      </c>
      <c r="K11" s="91">
        <v>14</v>
      </c>
      <c r="L11" s="91">
        <v>14.4</v>
      </c>
      <c r="M11" s="280">
        <v>15</v>
      </c>
      <c r="N11" s="323">
        <v>16.8</v>
      </c>
      <c r="O11" s="280">
        <v>15.8</v>
      </c>
      <c r="P11" s="280">
        <v>16.399999999999999</v>
      </c>
      <c r="Q11" s="280">
        <v>16.8</v>
      </c>
      <c r="R11" s="280">
        <v>17.3</v>
      </c>
      <c r="S11" s="280">
        <v>18.2</v>
      </c>
      <c r="T11" s="280">
        <v>18.600000000000001</v>
      </c>
      <c r="U11" s="280">
        <v>18.600000000000001</v>
      </c>
      <c r="V11" s="280">
        <v>19</v>
      </c>
      <c r="W11" s="280">
        <v>18.8</v>
      </c>
      <c r="X11" s="223">
        <v>18.399999999999999</v>
      </c>
      <c r="Y11" s="5491">
        <v>18.8</v>
      </c>
      <c r="Z11" s="3052">
        <v>19.3</v>
      </c>
      <c r="AA11" s="4336"/>
      <c r="AB11" s="666"/>
      <c r="AC11" s="3166"/>
      <c r="AD11" s="4112"/>
      <c r="AE11" s="4336"/>
      <c r="AF11" s="4336"/>
      <c r="AG11" s="4336"/>
      <c r="AH11" s="1333"/>
      <c r="AI11" s="1333"/>
      <c r="AJ11" s="4196"/>
      <c r="AK11" s="4196"/>
      <c r="AL11" s="4336"/>
    </row>
    <row r="12" spans="1:38" s="1486" customFormat="1" ht="11.1" customHeight="1">
      <c r="A12" s="1831"/>
      <c r="B12" s="4341"/>
      <c r="C12" s="3170"/>
      <c r="D12" s="4341"/>
      <c r="E12" s="4341"/>
      <c r="F12" s="4341"/>
      <c r="G12" s="4341"/>
      <c r="H12" s="4341"/>
      <c r="I12" s="368"/>
      <c r="J12" s="368"/>
      <c r="K12" s="473"/>
      <c r="L12" s="473"/>
      <c r="M12" s="249"/>
      <c r="N12" s="267"/>
      <c r="O12" s="249"/>
      <c r="P12" s="249"/>
      <c r="Q12" s="249"/>
      <c r="R12" s="249"/>
      <c r="S12" s="249"/>
      <c r="T12" s="249"/>
      <c r="U12" s="249"/>
      <c r="V12" s="249"/>
      <c r="W12" s="249"/>
      <c r="X12" s="223"/>
      <c r="Y12" s="4327"/>
      <c r="Z12" s="2250" t="s">
        <v>1294</v>
      </c>
      <c r="AA12" s="4336"/>
      <c r="AB12" s="666"/>
      <c r="AC12" s="666"/>
      <c r="AD12" s="4112"/>
      <c r="AE12" s="4336"/>
      <c r="AF12" s="4336"/>
      <c r="AG12" s="4336"/>
      <c r="AH12" s="2199"/>
      <c r="AI12" s="2199"/>
      <c r="AJ12" s="4336"/>
      <c r="AK12" s="4336"/>
      <c r="AL12" s="4336"/>
    </row>
    <row r="13" spans="1:38" s="4336" customFormat="1" ht="11.1" customHeight="1">
      <c r="A13" s="1831"/>
      <c r="B13" s="3170" t="s">
        <v>2975</v>
      </c>
      <c r="C13" s="3170"/>
      <c r="D13" s="4341"/>
      <c r="E13" s="4341"/>
      <c r="F13" s="4341"/>
      <c r="G13" s="4341"/>
      <c r="H13" s="4341"/>
      <c r="I13" s="368"/>
      <c r="J13" s="368"/>
      <c r="K13" s="473"/>
      <c r="L13" s="473"/>
      <c r="M13" s="249"/>
      <c r="N13" s="267"/>
      <c r="O13" s="249"/>
      <c r="P13" s="249"/>
      <c r="Q13" s="249"/>
      <c r="R13" s="249"/>
      <c r="S13" s="249"/>
      <c r="T13" s="249"/>
      <c r="U13" s="249"/>
      <c r="V13" s="249"/>
      <c r="W13" s="249"/>
      <c r="X13" s="223"/>
      <c r="Y13" s="4327"/>
      <c r="Z13" s="4327"/>
      <c r="AB13" s="666"/>
      <c r="AC13" s="666"/>
      <c r="AD13" s="4112"/>
      <c r="AH13" s="2199"/>
      <c r="AI13" s="2199"/>
    </row>
    <row r="14" spans="1:38" s="1486" customFormat="1" ht="11.1" customHeight="1">
      <c r="A14" s="1831"/>
      <c r="B14" s="3170" t="s">
        <v>2966</v>
      </c>
      <c r="C14" s="3170"/>
      <c r="D14" s="3170"/>
      <c r="E14" s="3170"/>
      <c r="F14" s="3170"/>
      <c r="G14" s="3170"/>
      <c r="H14" s="3170"/>
      <c r="I14" s="5609">
        <v>69</v>
      </c>
      <c r="J14" s="5609">
        <v>70</v>
      </c>
      <c r="K14" s="78">
        <v>71</v>
      </c>
      <c r="L14" s="78">
        <v>71</v>
      </c>
      <c r="M14" s="249">
        <v>70</v>
      </c>
      <c r="N14" s="267">
        <v>74</v>
      </c>
      <c r="O14" s="249">
        <v>73</v>
      </c>
      <c r="P14" s="249">
        <v>72</v>
      </c>
      <c r="Q14" s="249">
        <v>72</v>
      </c>
      <c r="R14" s="249">
        <v>73</v>
      </c>
      <c r="S14" s="249">
        <v>75</v>
      </c>
      <c r="T14" s="249">
        <v>76</v>
      </c>
      <c r="U14" s="249">
        <v>77</v>
      </c>
      <c r="V14" s="1485">
        <v>77</v>
      </c>
      <c r="W14" s="1485">
        <v>77</v>
      </c>
      <c r="X14" s="738">
        <v>77</v>
      </c>
      <c r="Y14" s="5491">
        <v>78</v>
      </c>
      <c r="Z14" s="2250" t="s">
        <v>1294</v>
      </c>
      <c r="AA14" s="4336"/>
      <c r="AB14" s="666"/>
      <c r="AC14" s="3166"/>
      <c r="AD14" s="4112"/>
      <c r="AE14" s="4336"/>
      <c r="AF14" s="4336"/>
      <c r="AG14" s="4336"/>
      <c r="AH14" s="1333"/>
      <c r="AI14" s="1333"/>
      <c r="AJ14" s="4196"/>
      <c r="AK14" s="4196"/>
      <c r="AL14" s="4336"/>
    </row>
    <row r="15" spans="1:38" s="1486" customFormat="1" ht="11.1" customHeight="1">
      <c r="A15" s="1831"/>
      <c r="B15" s="3170" t="s">
        <v>2967</v>
      </c>
      <c r="C15" s="3828"/>
      <c r="D15" s="3828"/>
      <c r="E15" s="3828"/>
      <c r="F15" s="3828"/>
      <c r="G15" s="3828"/>
      <c r="H15" s="3828"/>
      <c r="I15" s="5609"/>
      <c r="J15" s="5609"/>
      <c r="K15" s="78"/>
      <c r="L15" s="78"/>
      <c r="M15" s="249"/>
      <c r="N15" s="267"/>
      <c r="O15" s="249"/>
      <c r="P15" s="249"/>
      <c r="Q15" s="249"/>
      <c r="R15" s="249"/>
      <c r="S15" s="249"/>
      <c r="T15" s="249"/>
      <c r="U15" s="249"/>
      <c r="V15" s="1485"/>
      <c r="W15" s="1485"/>
      <c r="X15" s="738"/>
      <c r="Y15" s="4327"/>
      <c r="Z15" s="4327"/>
      <c r="AA15" s="4336"/>
      <c r="AB15" s="666"/>
      <c r="AC15" s="3166"/>
      <c r="AD15" s="4112"/>
      <c r="AE15" s="4336"/>
      <c r="AF15" s="4336"/>
      <c r="AG15" s="4336"/>
      <c r="AH15" s="1333"/>
      <c r="AI15" s="1333"/>
      <c r="AJ15" s="4196"/>
      <c r="AK15" s="4196"/>
      <c r="AL15" s="4336"/>
    </row>
    <row r="16" spans="1:38" s="1486" customFormat="1" ht="11.1" customHeight="1">
      <c r="A16" s="1831"/>
      <c r="B16" s="3170" t="s">
        <v>2968</v>
      </c>
      <c r="C16" s="3170"/>
      <c r="D16" s="3170"/>
      <c r="E16" s="3170"/>
      <c r="F16" s="3170"/>
      <c r="G16" s="3170"/>
      <c r="H16" s="3170"/>
      <c r="I16" s="5609">
        <v>83</v>
      </c>
      <c r="J16" s="5609">
        <v>85</v>
      </c>
      <c r="K16" s="78">
        <v>86</v>
      </c>
      <c r="L16" s="78">
        <v>86</v>
      </c>
      <c r="M16" s="249">
        <v>86</v>
      </c>
      <c r="N16" s="267">
        <v>90</v>
      </c>
      <c r="O16" s="249">
        <v>87</v>
      </c>
      <c r="P16" s="249">
        <v>86</v>
      </c>
      <c r="Q16" s="249">
        <v>87</v>
      </c>
      <c r="R16" s="249">
        <v>87</v>
      </c>
      <c r="S16" s="249">
        <v>88</v>
      </c>
      <c r="T16" s="4336">
        <v>88</v>
      </c>
      <c r="U16" s="4336">
        <v>89</v>
      </c>
      <c r="V16" s="34">
        <v>88</v>
      </c>
      <c r="W16" s="34">
        <v>88</v>
      </c>
      <c r="X16" s="738">
        <v>89</v>
      </c>
      <c r="Y16" s="5491">
        <v>90</v>
      </c>
      <c r="Z16" s="2250" t="s">
        <v>1294</v>
      </c>
      <c r="AA16" s="4336"/>
      <c r="AB16" s="666"/>
      <c r="AC16" s="3166"/>
      <c r="AD16" s="4112"/>
      <c r="AE16" s="4336"/>
      <c r="AF16" s="4336"/>
      <c r="AG16" s="4336"/>
      <c r="AH16" s="1333"/>
      <c r="AI16" s="1333"/>
      <c r="AJ16" s="4196"/>
      <c r="AK16" s="4196"/>
      <c r="AL16" s="4336"/>
    </row>
    <row r="17" spans="1:38" s="1486" customFormat="1" ht="11.1" customHeight="1">
      <c r="A17" s="1831"/>
      <c r="B17" s="3170" t="s">
        <v>2969</v>
      </c>
      <c r="C17" s="3828"/>
      <c r="D17" s="3828"/>
      <c r="E17" s="3828"/>
      <c r="F17" s="3828"/>
      <c r="G17" s="3828"/>
      <c r="H17" s="3828"/>
      <c r="I17" s="5609"/>
      <c r="J17" s="5609"/>
      <c r="K17" s="78"/>
      <c r="L17" s="78"/>
      <c r="M17" s="249"/>
      <c r="N17" s="267"/>
      <c r="O17" s="249"/>
      <c r="P17" s="249"/>
      <c r="Q17" s="249"/>
      <c r="R17" s="249"/>
      <c r="S17" s="249"/>
      <c r="T17" s="4336"/>
      <c r="U17" s="4336"/>
      <c r="V17" s="34"/>
      <c r="W17" s="34"/>
      <c r="X17" s="738"/>
      <c r="Y17" s="5491"/>
      <c r="Z17" s="4327"/>
      <c r="AA17" s="4336"/>
      <c r="AB17" s="666"/>
      <c r="AC17" s="3166"/>
      <c r="AD17" s="4112"/>
      <c r="AE17" s="4336"/>
      <c r="AF17" s="4336"/>
      <c r="AG17" s="1333"/>
      <c r="AH17" s="1333"/>
      <c r="AI17" s="1333"/>
      <c r="AJ17" s="4196"/>
      <c r="AK17" s="4196"/>
      <c r="AL17" s="4336"/>
    </row>
    <row r="18" spans="1:38" s="1486" customFormat="1" ht="11.1" customHeight="1">
      <c r="A18" s="1831"/>
      <c r="B18" s="3170" t="s">
        <v>2970</v>
      </c>
      <c r="C18" s="3170"/>
      <c r="D18" s="3170"/>
      <c r="E18" s="3170"/>
      <c r="F18" s="3170"/>
      <c r="G18" s="3170"/>
      <c r="H18" s="3170"/>
      <c r="I18" s="5609"/>
      <c r="J18" s="5609"/>
      <c r="K18" s="78"/>
      <c r="L18" s="78"/>
      <c r="M18" s="249"/>
      <c r="N18" s="267"/>
      <c r="O18" s="249">
        <v>35</v>
      </c>
      <c r="P18" s="249">
        <v>34</v>
      </c>
      <c r="Q18" s="249">
        <v>34</v>
      </c>
      <c r="R18" s="249">
        <v>30</v>
      </c>
      <c r="S18" s="249">
        <v>32</v>
      </c>
      <c r="T18" s="4336">
        <v>34</v>
      </c>
      <c r="U18" s="4336">
        <v>34</v>
      </c>
      <c r="V18" s="34">
        <v>35</v>
      </c>
      <c r="W18" s="34">
        <v>37</v>
      </c>
      <c r="X18" s="738">
        <v>36</v>
      </c>
      <c r="Y18" s="5491">
        <v>36</v>
      </c>
      <c r="Z18" s="2250" t="s">
        <v>1294</v>
      </c>
      <c r="AA18" s="4336"/>
      <c r="AB18" s="666"/>
      <c r="AC18" s="3166"/>
      <c r="AD18" s="4112"/>
      <c r="AE18" s="4336"/>
      <c r="AF18" s="4336"/>
      <c r="AG18" s="1333"/>
      <c r="AH18" s="1333"/>
      <c r="AI18" s="1333"/>
      <c r="AJ18" s="4196"/>
      <c r="AK18" s="4196"/>
      <c r="AL18" s="4336"/>
    </row>
    <row r="19" spans="1:38" s="1486" customFormat="1" ht="11.1" customHeight="1">
      <c r="A19" s="1831"/>
      <c r="B19" s="3170" t="s">
        <v>2971</v>
      </c>
      <c r="C19" s="3828"/>
      <c r="D19" s="3828"/>
      <c r="E19" s="3828"/>
      <c r="F19" s="3828"/>
      <c r="G19" s="3828"/>
      <c r="H19" s="3828"/>
      <c r="I19" s="5609"/>
      <c r="J19" s="5609"/>
      <c r="K19" s="78"/>
      <c r="L19" s="78"/>
      <c r="M19" s="249"/>
      <c r="N19" s="267"/>
      <c r="O19" s="249"/>
      <c r="P19" s="249"/>
      <c r="Q19" s="249"/>
      <c r="R19" s="249"/>
      <c r="S19" s="249"/>
      <c r="T19" s="4336"/>
      <c r="U19" s="4336"/>
      <c r="V19" s="34"/>
      <c r="W19" s="34"/>
      <c r="X19" s="223"/>
      <c r="Y19" s="223"/>
      <c r="Z19" s="4327"/>
      <c r="AA19" s="4336"/>
      <c r="AB19" s="2199"/>
      <c r="AC19" s="1333"/>
      <c r="AD19" s="4112"/>
      <c r="AE19" s="4336"/>
      <c r="AF19" s="4336"/>
      <c r="AG19" s="1333"/>
      <c r="AH19" s="1333"/>
      <c r="AI19" s="4196"/>
      <c r="AJ19" s="4196"/>
      <c r="AK19" s="4196"/>
      <c r="AL19" s="4336"/>
    </row>
    <row r="20" spans="1:38" s="1486" customFormat="1" ht="11.1" customHeight="1">
      <c r="A20" s="1831"/>
      <c r="B20" s="3170" t="s">
        <v>2972</v>
      </c>
      <c r="C20" s="3170"/>
      <c r="D20" s="3170"/>
      <c r="E20" s="3170"/>
      <c r="F20" s="3170"/>
      <c r="G20" s="3170"/>
      <c r="H20" s="3170"/>
      <c r="I20" s="5609">
        <v>102</v>
      </c>
      <c r="J20" s="5609">
        <v>103</v>
      </c>
      <c r="K20" s="78">
        <v>104</v>
      </c>
      <c r="L20" s="78">
        <v>105</v>
      </c>
      <c r="M20" s="255">
        <v>104</v>
      </c>
      <c r="N20" s="340">
        <v>105</v>
      </c>
      <c r="O20" s="255">
        <v>104</v>
      </c>
      <c r="P20" s="34" t="s">
        <v>1294</v>
      </c>
      <c r="Q20" s="34" t="s">
        <v>1294</v>
      </c>
      <c r="R20" s="223" t="s">
        <v>1294</v>
      </c>
      <c r="S20" s="34" t="s">
        <v>1294</v>
      </c>
      <c r="T20" s="34" t="s">
        <v>1294</v>
      </c>
      <c r="U20" s="223" t="s">
        <v>1294</v>
      </c>
      <c r="V20" s="34" t="s">
        <v>1294</v>
      </c>
      <c r="W20" s="34" t="s">
        <v>1294</v>
      </c>
      <c r="X20" s="223" t="s">
        <v>1294</v>
      </c>
      <c r="Y20" s="223" t="s">
        <v>1294</v>
      </c>
      <c r="Z20" s="2250" t="s">
        <v>1294</v>
      </c>
      <c r="AA20" s="4336"/>
      <c r="AB20" s="2199"/>
      <c r="AC20" s="2199"/>
      <c r="AD20" s="2199"/>
      <c r="AE20" s="1333"/>
      <c r="AF20" s="1333"/>
      <c r="AG20" s="1333"/>
      <c r="AH20" s="1333"/>
      <c r="AI20" s="4196"/>
      <c r="AJ20" s="4196"/>
      <c r="AK20" s="4196"/>
      <c r="AL20" s="4336"/>
    </row>
    <row r="21" spans="1:38" s="1486" customFormat="1" ht="11.1" customHeight="1">
      <c r="A21" s="1831"/>
      <c r="B21" s="4341"/>
      <c r="C21" s="3170" t="s">
        <v>1150</v>
      </c>
      <c r="D21" s="3170"/>
      <c r="E21" s="4341"/>
      <c r="F21" s="4341"/>
      <c r="G21" s="4341"/>
      <c r="H21" s="4341"/>
      <c r="I21" s="5609">
        <v>104</v>
      </c>
      <c r="J21" s="5609">
        <v>105</v>
      </c>
      <c r="K21" s="78">
        <v>106</v>
      </c>
      <c r="L21" s="78">
        <v>107</v>
      </c>
      <c r="M21" s="249">
        <v>107</v>
      </c>
      <c r="N21" s="267">
        <v>106</v>
      </c>
      <c r="O21" s="249">
        <v>105</v>
      </c>
      <c r="P21" s="34" t="s">
        <v>1294</v>
      </c>
      <c r="Q21" s="34" t="s">
        <v>1294</v>
      </c>
      <c r="R21" s="223" t="s">
        <v>1294</v>
      </c>
      <c r="S21" s="34" t="s">
        <v>1294</v>
      </c>
      <c r="T21" s="34" t="s">
        <v>1294</v>
      </c>
      <c r="U21" s="223" t="s">
        <v>1294</v>
      </c>
      <c r="V21" s="34" t="s">
        <v>1294</v>
      </c>
      <c r="W21" s="34" t="s">
        <v>1294</v>
      </c>
      <c r="X21" s="223" t="s">
        <v>1294</v>
      </c>
      <c r="Y21" s="223" t="s">
        <v>1294</v>
      </c>
      <c r="Z21" s="2250" t="s">
        <v>1294</v>
      </c>
      <c r="AA21" s="4336"/>
      <c r="AB21" s="2199"/>
      <c r="AC21" s="2199"/>
      <c r="AD21" s="2199"/>
      <c r="AE21" s="1333"/>
      <c r="AF21" s="1333"/>
      <c r="AG21" s="1333"/>
      <c r="AH21" s="1333"/>
      <c r="AI21" s="4196"/>
      <c r="AJ21" s="4196"/>
      <c r="AK21" s="4196"/>
      <c r="AL21" s="4336"/>
    </row>
    <row r="22" spans="1:38" s="1486" customFormat="1" ht="11.1" customHeight="1">
      <c r="A22" s="677"/>
      <c r="B22" s="3149"/>
      <c r="C22" s="3175" t="s">
        <v>1151</v>
      </c>
      <c r="D22" s="3175"/>
      <c r="E22" s="3149"/>
      <c r="F22" s="3149"/>
      <c r="G22" s="3149"/>
      <c r="H22" s="3149"/>
      <c r="I22" s="5611">
        <v>97</v>
      </c>
      <c r="J22" s="5612">
        <v>98</v>
      </c>
      <c r="K22" s="5613">
        <v>98</v>
      </c>
      <c r="L22" s="5613">
        <v>99</v>
      </c>
      <c r="M22" s="252">
        <v>97</v>
      </c>
      <c r="N22" s="5614">
        <v>100</v>
      </c>
      <c r="O22" s="252">
        <v>99</v>
      </c>
      <c r="P22" s="2218" t="s">
        <v>1294</v>
      </c>
      <c r="Q22" s="2218" t="s">
        <v>1294</v>
      </c>
      <c r="R22" s="725" t="s">
        <v>1294</v>
      </c>
      <c r="S22" s="2218" t="s">
        <v>1294</v>
      </c>
      <c r="T22" s="2218" t="s">
        <v>1294</v>
      </c>
      <c r="U22" s="725" t="s">
        <v>1294</v>
      </c>
      <c r="V22" s="2218" t="s">
        <v>1294</v>
      </c>
      <c r="W22" s="3280" t="s">
        <v>1294</v>
      </c>
      <c r="X22" s="3440" t="s">
        <v>1294</v>
      </c>
      <c r="Y22" s="3440" t="s">
        <v>1294</v>
      </c>
      <c r="Z22" s="5615" t="s">
        <v>1294</v>
      </c>
      <c r="AA22" s="4353"/>
      <c r="AB22" s="3785"/>
      <c r="AC22" s="3785"/>
      <c r="AD22" s="3785"/>
      <c r="AE22" s="3920"/>
      <c r="AF22" s="3920"/>
      <c r="AG22" s="3920"/>
      <c r="AH22" s="3920"/>
      <c r="AI22" s="4194"/>
      <c r="AJ22" s="4194"/>
      <c r="AK22" s="4194"/>
      <c r="AL22" s="4336"/>
    </row>
    <row r="23" spans="1:38" s="1486" customFormat="1" ht="11.1" customHeight="1">
      <c r="A23" s="1831"/>
      <c r="B23" s="574"/>
      <c r="C23" s="248"/>
      <c r="D23" s="253"/>
      <c r="E23" s="253"/>
      <c r="F23" s="253"/>
      <c r="G23" s="253"/>
      <c r="H23" s="253"/>
      <c r="I23" s="253"/>
      <c r="J23" s="253"/>
      <c r="K23" s="249"/>
      <c r="L23" s="3174"/>
      <c r="M23" s="3174"/>
      <c r="N23" s="4336"/>
      <c r="O23" s="1476"/>
      <c r="P23" s="4336"/>
      <c r="Q23" s="4336"/>
      <c r="R23" s="4336"/>
      <c r="S23" s="4336"/>
      <c r="T23" s="4336"/>
      <c r="U23" s="4336"/>
      <c r="V23" s="4336"/>
      <c r="W23" s="4336"/>
      <c r="X23" s="4336"/>
      <c r="Y23" s="4336"/>
      <c r="Z23" s="2199"/>
      <c r="AA23" s="2199"/>
      <c r="AB23" s="2199"/>
      <c r="AC23" s="1333"/>
      <c r="AD23" s="1333"/>
      <c r="AE23" s="1333"/>
      <c r="AF23" s="1333"/>
      <c r="AG23" s="1333"/>
      <c r="AH23" s="1333"/>
      <c r="AI23" s="3139"/>
      <c r="AJ23" s="3139"/>
      <c r="AK23" s="4196"/>
      <c r="AL23" s="4336"/>
    </row>
    <row r="24" spans="1:38" s="1486" customFormat="1" ht="11.1" customHeight="1">
      <c r="A24" s="4799" t="s">
        <v>467</v>
      </c>
      <c r="B24" s="4"/>
      <c r="C24" s="4"/>
      <c r="D24" s="4"/>
      <c r="E24" s="711"/>
      <c r="F24" s="711"/>
      <c r="G24" s="711"/>
      <c r="H24" s="711"/>
      <c r="I24" s="1855"/>
      <c r="J24" s="1855"/>
      <c r="K24" s="1855"/>
      <c r="L24" s="76"/>
      <c r="M24" s="76"/>
      <c r="N24" s="746"/>
      <c r="O24" s="1095"/>
      <c r="P24" s="746"/>
      <c r="Q24" s="746"/>
      <c r="R24" s="746"/>
      <c r="S24" s="746"/>
      <c r="T24" s="746"/>
      <c r="U24" s="746"/>
      <c r="V24" s="746"/>
      <c r="W24" s="746"/>
      <c r="X24" s="746"/>
      <c r="Y24" s="1855"/>
      <c r="Z24" s="1333"/>
      <c r="AA24" s="1333"/>
      <c r="AB24" s="1333"/>
      <c r="AC24" s="1333"/>
      <c r="AD24" s="1333"/>
      <c r="AE24" s="1333"/>
      <c r="AF24" s="1333"/>
      <c r="AG24" s="1333"/>
      <c r="AH24" s="1333"/>
      <c r="AI24" s="3139"/>
      <c r="AJ24" s="3139"/>
      <c r="AK24" s="4196"/>
      <c r="AL24" s="4336"/>
    </row>
    <row r="25" spans="1:38" s="1486" customFormat="1" ht="11.1" customHeight="1">
      <c r="A25" s="711" t="s">
        <v>2973</v>
      </c>
      <c r="B25" s="711"/>
      <c r="C25" s="711"/>
      <c r="D25" s="711"/>
      <c r="E25" s="711"/>
      <c r="F25" s="711"/>
      <c r="G25" s="711"/>
      <c r="H25" s="711"/>
      <c r="I25" s="1855"/>
      <c r="J25" s="1855"/>
      <c r="K25" s="1855"/>
      <c r="L25" s="76"/>
      <c r="M25" s="76"/>
      <c r="N25" s="1855"/>
      <c r="O25" s="1095"/>
      <c r="P25" s="1855"/>
      <c r="Q25" s="1855"/>
      <c r="R25" s="1855"/>
      <c r="S25" s="1855"/>
      <c r="T25" s="1855"/>
      <c r="U25" s="1855"/>
      <c r="V25" s="1855"/>
      <c r="W25" s="1855"/>
      <c r="X25" s="1855"/>
      <c r="Y25" s="1855"/>
      <c r="Z25" s="1333"/>
      <c r="AA25" s="1333"/>
      <c r="AB25" s="1333"/>
      <c r="AC25" s="1333"/>
      <c r="AD25" s="1333"/>
      <c r="AE25" s="1333"/>
      <c r="AF25" s="1333"/>
      <c r="AG25" s="1333"/>
      <c r="AH25" s="1333"/>
      <c r="AI25" s="3139"/>
      <c r="AJ25" s="3139"/>
      <c r="AK25" s="4196"/>
      <c r="AL25" s="4336"/>
    </row>
    <row r="26" spans="1:38" s="1875" customFormat="1" ht="11.1" customHeight="1">
      <c r="A26" s="711" t="s">
        <v>2974</v>
      </c>
      <c r="B26" s="711"/>
      <c r="C26" s="711"/>
      <c r="D26" s="711"/>
      <c r="E26" s="711"/>
      <c r="F26" s="711"/>
      <c r="G26" s="711"/>
      <c r="H26" s="711"/>
      <c r="I26" s="2310"/>
      <c r="J26" s="2310"/>
      <c r="K26" s="2310"/>
      <c r="L26" s="2310"/>
      <c r="M26" s="711"/>
      <c r="N26" s="651"/>
      <c r="O26" s="742"/>
      <c r="P26" s="651"/>
      <c r="Q26" s="651"/>
      <c r="R26" s="651"/>
      <c r="S26" s="651"/>
      <c r="T26" s="651"/>
      <c r="U26" s="651"/>
      <c r="V26" s="651"/>
      <c r="W26" s="651"/>
      <c r="X26" s="651"/>
      <c r="Y26" s="1854"/>
      <c r="Z26" s="2028"/>
      <c r="AA26" s="2028"/>
      <c r="AB26" s="2028"/>
      <c r="AC26" s="2028"/>
      <c r="AD26" s="2028"/>
      <c r="AE26" s="2028"/>
      <c r="AF26" s="2028"/>
      <c r="AG26" s="2028"/>
      <c r="AH26" s="2028"/>
      <c r="AI26" s="2214"/>
      <c r="AJ26" s="2214"/>
      <c r="AK26" s="4168"/>
      <c r="AL26" s="4327"/>
    </row>
    <row r="27" spans="1:38" s="1486" customFormat="1" ht="11.1" customHeight="1">
      <c r="A27" s="1961"/>
      <c r="B27" s="1553"/>
      <c r="C27" s="1553"/>
      <c r="D27" s="1553"/>
      <c r="E27" s="1553"/>
      <c r="F27" s="1553"/>
      <c r="G27" s="1553"/>
      <c r="H27" s="1553"/>
      <c r="I27" s="473"/>
      <c r="J27" s="473"/>
      <c r="K27" s="1953"/>
      <c r="L27" s="76"/>
      <c r="M27" s="76"/>
      <c r="N27" s="746"/>
      <c r="O27" s="1095"/>
      <c r="P27" s="746"/>
      <c r="Q27" s="746"/>
      <c r="R27" s="746"/>
      <c r="S27" s="746"/>
      <c r="T27" s="746"/>
      <c r="U27" s="746"/>
      <c r="V27" s="746"/>
      <c r="W27" s="746"/>
      <c r="X27" s="746"/>
      <c r="Y27" s="1855"/>
      <c r="Z27" s="1333"/>
      <c r="AA27" s="1333"/>
      <c r="AB27" s="1333"/>
      <c r="AC27" s="1333"/>
      <c r="AD27" s="1333"/>
      <c r="AE27" s="1333"/>
      <c r="AF27" s="1333"/>
      <c r="AG27" s="1333"/>
      <c r="AH27" s="1333"/>
      <c r="AI27" s="3139"/>
      <c r="AJ27" s="3139"/>
      <c r="AK27" s="4196"/>
      <c r="AL27" s="4336"/>
    </row>
    <row r="28" spans="1:38" s="1453" customFormat="1" ht="12.95" customHeight="1">
      <c r="A28" s="6646" t="s">
        <v>919</v>
      </c>
      <c r="B28" s="770" t="s">
        <v>884</v>
      </c>
      <c r="C28" s="770"/>
      <c r="D28" s="770"/>
      <c r="E28" s="770"/>
      <c r="F28" s="770"/>
      <c r="G28" s="770"/>
      <c r="H28" s="770"/>
      <c r="I28" s="774"/>
      <c r="J28" s="774"/>
      <c r="K28" s="767"/>
      <c r="L28" s="767"/>
      <c r="M28" s="767"/>
      <c r="N28" s="767"/>
      <c r="O28" s="767"/>
      <c r="P28" s="767"/>
      <c r="Q28" s="767"/>
      <c r="R28" s="767"/>
      <c r="S28" s="767"/>
      <c r="T28" s="767"/>
      <c r="U28" s="767"/>
      <c r="V28" s="767"/>
      <c r="W28" s="767"/>
      <c r="X28" s="767"/>
      <c r="Y28" s="767"/>
      <c r="Z28" s="2631"/>
      <c r="AA28" s="2631"/>
      <c r="AB28" s="2631"/>
      <c r="AC28" s="2631"/>
      <c r="AD28" s="2631"/>
      <c r="AE28" s="2638"/>
      <c r="AF28" s="2631"/>
      <c r="AG28" s="2631"/>
      <c r="AH28" s="2631"/>
      <c r="AI28" s="767"/>
      <c r="AJ28" s="767"/>
      <c r="AK28" s="4332"/>
      <c r="AL28" s="4334"/>
    </row>
    <row r="29" spans="1:38" s="1453" customFormat="1" ht="12.95" customHeight="1">
      <c r="A29" s="6646"/>
      <c r="B29" s="770" t="s">
        <v>152</v>
      </c>
      <c r="C29" s="770"/>
      <c r="D29" s="770"/>
      <c r="E29" s="770"/>
      <c r="F29" s="770"/>
      <c r="G29" s="770"/>
      <c r="H29" s="770"/>
      <c r="I29" s="774"/>
      <c r="J29" s="774"/>
      <c r="K29" s="767"/>
      <c r="L29" s="767"/>
      <c r="M29" s="767"/>
      <c r="N29" s="767"/>
      <c r="O29" s="767"/>
      <c r="P29" s="767"/>
      <c r="Q29" s="767"/>
      <c r="R29" s="767"/>
      <c r="S29" s="767"/>
      <c r="T29" s="767"/>
      <c r="U29" s="767"/>
      <c r="V29" s="767"/>
      <c r="W29" s="767"/>
      <c r="X29" s="767"/>
      <c r="Y29" s="767"/>
      <c r="Z29" s="2631"/>
      <c r="AA29" s="2631"/>
      <c r="AB29" s="2631"/>
      <c r="AC29" s="2631"/>
      <c r="AD29" s="2631"/>
      <c r="AE29" s="2639"/>
      <c r="AF29" s="2631"/>
      <c r="AG29" s="2631"/>
      <c r="AH29" s="2631"/>
      <c r="AI29" s="767"/>
      <c r="AJ29" s="767"/>
      <c r="AK29" s="4332"/>
      <c r="AL29" s="4334"/>
    </row>
    <row r="30" spans="1:38" s="1486" customFormat="1" ht="11.1" customHeight="1">
      <c r="A30" s="1961"/>
      <c r="B30" s="566"/>
      <c r="C30" s="566"/>
      <c r="D30" s="566"/>
      <c r="E30" s="1317"/>
      <c r="F30" s="1150"/>
      <c r="G30" s="945"/>
      <c r="H30" s="826"/>
      <c r="I30" s="2825"/>
      <c r="J30" s="2569"/>
      <c r="K30" s="2569"/>
      <c r="L30" s="2569"/>
      <c r="M30" s="473"/>
      <c r="N30" s="473"/>
      <c r="O30" s="473"/>
      <c r="P30" s="3173"/>
      <c r="Q30" s="3174"/>
      <c r="R30" s="3174"/>
      <c r="S30" s="4336"/>
      <c r="T30" s="4336"/>
      <c r="U30" s="4336"/>
      <c r="V30" s="4336"/>
      <c r="W30" s="4336"/>
      <c r="X30" s="4336"/>
      <c r="Y30" s="4336"/>
      <c r="Z30" s="1333"/>
      <c r="AA30" s="1333"/>
      <c r="AB30" s="1333"/>
      <c r="AC30" s="1333"/>
      <c r="AD30" s="1333"/>
      <c r="AE30" s="1333"/>
      <c r="AF30" s="1333"/>
      <c r="AG30" s="1333"/>
      <c r="AH30" s="1333"/>
      <c r="AI30" s="3139"/>
      <c r="AJ30" s="3139"/>
      <c r="AK30" s="4196"/>
      <c r="AL30" s="4336"/>
    </row>
    <row r="31" spans="1:38" s="1096" customFormat="1" ht="11.1" customHeight="1">
      <c r="A31" s="813"/>
      <c r="B31" s="818"/>
      <c r="C31" s="818"/>
      <c r="D31" s="818"/>
      <c r="E31" s="818"/>
      <c r="F31" s="818"/>
      <c r="G31" s="818"/>
      <c r="H31" s="818"/>
      <c r="I31" s="3169">
        <v>2007</v>
      </c>
      <c r="J31" s="3169">
        <v>2008</v>
      </c>
      <c r="K31" s="3169">
        <v>2009</v>
      </c>
      <c r="L31" s="3169">
        <v>2010</v>
      </c>
      <c r="M31" s="3169">
        <v>2011</v>
      </c>
      <c r="N31" s="3169">
        <v>2012</v>
      </c>
      <c r="O31" s="1772">
        <v>2013</v>
      </c>
      <c r="P31" s="1772">
        <v>2014</v>
      </c>
      <c r="Q31" s="3169">
        <v>2015</v>
      </c>
      <c r="R31" s="3169">
        <v>2016</v>
      </c>
      <c r="S31" s="3169" t="s">
        <v>2226</v>
      </c>
      <c r="T31" s="3169" t="s">
        <v>2312</v>
      </c>
      <c r="U31" s="3169" t="s">
        <v>2524</v>
      </c>
      <c r="V31" s="4421" t="s">
        <v>3402</v>
      </c>
      <c r="X31" s="4421"/>
      <c r="Z31" s="4594"/>
      <c r="AA31" s="4594"/>
      <c r="AB31" s="4594"/>
      <c r="AC31" s="4594"/>
      <c r="AD31" s="4594"/>
      <c r="AE31" s="4594"/>
      <c r="AF31" s="4594"/>
      <c r="AG31" s="4594"/>
      <c r="AH31" s="4594"/>
      <c r="AI31" s="818"/>
      <c r="AJ31" s="818"/>
      <c r="AK31" s="818"/>
    </row>
    <row r="32" spans="1:38" s="1486" customFormat="1" ht="11.1" customHeight="1">
      <c r="A32" s="515"/>
      <c r="B32" s="146"/>
      <c r="C32" s="146"/>
      <c r="D32" s="12"/>
      <c r="E32" s="12"/>
      <c r="F32" s="12"/>
      <c r="G32" s="12"/>
      <c r="H32" s="12"/>
      <c r="I32" s="94"/>
      <c r="J32" s="94"/>
      <c r="K32" s="1393"/>
      <c r="L32" s="1393"/>
      <c r="M32" s="1393"/>
      <c r="N32" s="1393"/>
      <c r="O32" s="876"/>
      <c r="P32" s="876"/>
      <c r="Q32" s="94"/>
      <c r="R32" s="94"/>
      <c r="S32" s="94"/>
      <c r="T32" s="94"/>
      <c r="U32" s="94"/>
      <c r="V32" s="4352"/>
      <c r="W32" s="4352"/>
      <c r="X32" s="94"/>
      <c r="Y32" s="4356"/>
      <c r="Z32" s="2641"/>
      <c r="AA32" s="2641"/>
      <c r="AB32" s="2641"/>
      <c r="AC32" s="2641"/>
      <c r="AD32" s="2641"/>
      <c r="AE32" s="2641"/>
      <c r="AF32" s="2641"/>
      <c r="AG32" s="2641"/>
      <c r="AH32" s="2641"/>
      <c r="AI32" s="4186"/>
      <c r="AJ32" s="4186"/>
      <c r="AK32" s="4186"/>
      <c r="AL32" s="4336"/>
    </row>
    <row r="33" spans="1:38" s="1486" customFormat="1" ht="11.1" customHeight="1">
      <c r="A33" s="1258" t="s">
        <v>244</v>
      </c>
      <c r="B33" s="270" t="s">
        <v>220</v>
      </c>
      <c r="C33" s="270"/>
      <c r="D33" s="270"/>
      <c r="E33" s="270"/>
      <c r="F33" s="270"/>
      <c r="G33" s="270"/>
      <c r="H33" s="270"/>
      <c r="I33" s="1953">
        <v>132</v>
      </c>
      <c r="J33" s="1953">
        <v>133</v>
      </c>
      <c r="K33" s="1492">
        <v>133</v>
      </c>
      <c r="L33" s="1492">
        <v>132</v>
      </c>
      <c r="M33" s="1492">
        <v>131</v>
      </c>
      <c r="N33" s="1492">
        <v>131</v>
      </c>
      <c r="O33" s="877">
        <v>132</v>
      </c>
      <c r="P33" s="877">
        <v>130</v>
      </c>
      <c r="Q33" s="3173">
        <v>129</v>
      </c>
      <c r="R33" s="3173">
        <v>128</v>
      </c>
      <c r="S33" s="3173">
        <v>128</v>
      </c>
      <c r="T33" s="3173">
        <v>127</v>
      </c>
      <c r="U33" s="3173">
        <v>126</v>
      </c>
      <c r="V33" s="4327">
        <v>127</v>
      </c>
      <c r="W33" s="4327"/>
      <c r="X33" s="3173"/>
      <c r="Y33" s="4336"/>
      <c r="Z33" s="1333"/>
      <c r="AA33" s="1333"/>
      <c r="AB33" s="1333"/>
      <c r="AC33" s="1333"/>
      <c r="AD33" s="1333"/>
      <c r="AE33" s="1333"/>
      <c r="AF33" s="1333"/>
      <c r="AG33" s="1333"/>
      <c r="AH33" s="1333"/>
      <c r="AI33" s="4196"/>
      <c r="AJ33" s="4196"/>
      <c r="AK33" s="4196"/>
      <c r="AL33" s="4336"/>
    </row>
    <row r="34" spans="1:38" s="1486" customFormat="1" ht="11.1" customHeight="1">
      <c r="A34" s="516"/>
      <c r="B34" s="1391" t="s">
        <v>2337</v>
      </c>
      <c r="C34" s="272"/>
      <c r="D34" s="272"/>
      <c r="E34" s="272"/>
      <c r="F34" s="272"/>
      <c r="G34" s="272"/>
      <c r="H34" s="272"/>
      <c r="I34" s="3413">
        <v>16</v>
      </c>
      <c r="J34" s="1491">
        <v>17</v>
      </c>
      <c r="K34" s="1395">
        <v>15</v>
      </c>
      <c r="L34" s="1395">
        <v>17</v>
      </c>
      <c r="M34" s="1395">
        <v>19</v>
      </c>
      <c r="N34" s="1395">
        <v>23</v>
      </c>
      <c r="O34" s="878">
        <v>23</v>
      </c>
      <c r="P34" s="4772">
        <v>25</v>
      </c>
      <c r="Q34" s="3413">
        <v>22</v>
      </c>
      <c r="R34" s="3413">
        <v>16</v>
      </c>
      <c r="S34" s="3413">
        <v>18</v>
      </c>
      <c r="T34" s="3413">
        <v>18</v>
      </c>
      <c r="U34" s="3413">
        <v>22</v>
      </c>
      <c r="V34" s="4343">
        <v>19</v>
      </c>
      <c r="W34" s="4343"/>
      <c r="X34" s="3413"/>
      <c r="Y34" s="4353"/>
      <c r="Z34" s="3920"/>
      <c r="AA34" s="3920"/>
      <c r="AB34" s="3920"/>
      <c r="AC34" s="3920"/>
      <c r="AD34" s="3920"/>
      <c r="AE34" s="3920"/>
      <c r="AF34" s="3920"/>
      <c r="AG34" s="3920"/>
      <c r="AH34" s="3920"/>
      <c r="AI34" s="4194"/>
      <c r="AJ34" s="4194"/>
      <c r="AK34" s="4194"/>
      <c r="AL34" s="4336"/>
    </row>
    <row r="36" spans="1:38" s="1486" customFormat="1" ht="11.1" customHeight="1">
      <c r="A36" s="4799" t="s">
        <v>699</v>
      </c>
      <c r="B36" s="4"/>
      <c r="C36" s="4"/>
      <c r="D36" s="4"/>
      <c r="E36" s="711"/>
      <c r="F36" s="711"/>
      <c r="G36" s="711"/>
      <c r="H36" s="711"/>
      <c r="I36" s="473"/>
      <c r="J36" s="473"/>
      <c r="K36" s="1953"/>
      <c r="L36" s="76"/>
      <c r="M36" s="76"/>
      <c r="N36" s="746"/>
      <c r="O36" s="1095"/>
      <c r="P36" s="4336"/>
      <c r="Q36" s="4336"/>
      <c r="R36" s="4336"/>
      <c r="S36" s="4336"/>
      <c r="T36" s="4336"/>
      <c r="U36" s="4336"/>
      <c r="V36" s="4336"/>
      <c r="W36" s="4336"/>
      <c r="X36" s="4336"/>
      <c r="Y36" s="4336"/>
      <c r="Z36" s="1333"/>
      <c r="AA36" s="1333"/>
      <c r="AB36" s="1333"/>
      <c r="AC36" s="1333"/>
      <c r="AD36" s="1333"/>
      <c r="AE36" s="1333"/>
      <c r="AF36" s="1333"/>
      <c r="AG36" s="1333"/>
      <c r="AH36" s="1333"/>
      <c r="AI36" s="3139"/>
      <c r="AJ36" s="3139"/>
      <c r="AK36" s="4196"/>
      <c r="AL36" s="4336"/>
    </row>
    <row r="37" spans="1:38" s="1879" customFormat="1" ht="11.1" customHeight="1">
      <c r="A37" s="228" t="s">
        <v>1074</v>
      </c>
      <c r="B37" s="711"/>
      <c r="C37" s="711"/>
      <c r="D37" s="711"/>
      <c r="E37" s="711"/>
      <c r="F37" s="711"/>
      <c r="G37" s="711"/>
      <c r="H37" s="711"/>
      <c r="I37" s="116"/>
      <c r="J37" s="1959"/>
      <c r="K37" s="1497"/>
      <c r="L37" s="1497"/>
      <c r="M37" s="1496"/>
      <c r="N37" s="543"/>
      <c r="O37" s="206"/>
      <c r="P37" s="4346"/>
      <c r="Q37" s="4346"/>
      <c r="R37" s="4346"/>
      <c r="S37" s="4346"/>
      <c r="T37" s="4346"/>
      <c r="U37" s="4346"/>
      <c r="V37" s="4346"/>
      <c r="W37" s="4346"/>
      <c r="X37" s="4346"/>
      <c r="Y37" s="4346"/>
      <c r="Z37" s="872"/>
      <c r="AA37" s="872"/>
      <c r="AB37" s="872"/>
      <c r="AC37" s="872"/>
      <c r="AD37" s="872"/>
      <c r="AE37" s="872"/>
      <c r="AF37" s="872"/>
      <c r="AG37" s="872"/>
      <c r="AH37" s="872"/>
      <c r="AI37" s="2310"/>
      <c r="AJ37" s="2310"/>
      <c r="AK37" s="5171"/>
      <c r="AL37" s="4346"/>
    </row>
    <row r="38" spans="1:38" s="1875" customFormat="1" ht="11.1" customHeight="1">
      <c r="A38" s="4799"/>
      <c r="B38" s="4"/>
      <c r="C38" s="4"/>
      <c r="D38" s="4"/>
      <c r="E38" s="711"/>
      <c r="F38" s="711"/>
      <c r="G38" s="711"/>
      <c r="H38" s="711"/>
      <c r="I38" s="2214"/>
      <c r="J38" s="2214"/>
      <c r="K38" s="2388"/>
      <c r="L38" s="2388"/>
      <c r="N38" s="712"/>
      <c r="O38" s="712"/>
      <c r="P38" s="712"/>
      <c r="Q38" s="712"/>
      <c r="R38" s="712"/>
      <c r="S38" s="712"/>
      <c r="T38" s="712"/>
      <c r="U38" s="712"/>
      <c r="V38" s="712"/>
      <c r="W38" s="651"/>
      <c r="X38" s="651"/>
      <c r="Y38" s="1854"/>
      <c r="Z38" s="2028"/>
      <c r="AA38" s="2028"/>
      <c r="AB38" s="2028"/>
      <c r="AC38" s="2028"/>
      <c r="AD38" s="2028"/>
      <c r="AE38" s="2028"/>
      <c r="AF38" s="2028"/>
      <c r="AG38" s="2028"/>
      <c r="AH38" s="2028"/>
      <c r="AI38" s="2214"/>
      <c r="AJ38" s="2214"/>
      <c r="AK38" s="4168"/>
      <c r="AL38" s="4327"/>
    </row>
    <row r="39" spans="1:38" s="1453" customFormat="1" ht="12.95" customHeight="1">
      <c r="A39" s="6646" t="s">
        <v>920</v>
      </c>
      <c r="B39" s="770" t="s">
        <v>562</v>
      </c>
      <c r="C39" s="770"/>
      <c r="D39" s="770"/>
      <c r="E39" s="770"/>
      <c r="F39" s="770"/>
      <c r="G39" s="770"/>
      <c r="H39" s="770"/>
      <c r="I39" s="767"/>
      <c r="J39" s="767"/>
      <c r="K39" s="767"/>
      <c r="L39" s="767"/>
      <c r="M39" s="767"/>
      <c r="N39" s="767"/>
      <c r="O39" s="767"/>
      <c r="P39" s="767"/>
      <c r="Q39" s="767"/>
      <c r="R39" s="769"/>
      <c r="S39" s="767"/>
      <c r="T39" s="767"/>
      <c r="U39" s="767"/>
      <c r="V39" s="767"/>
      <c r="W39" s="767"/>
      <c r="X39" s="767"/>
      <c r="Y39" s="767"/>
      <c r="Z39" s="2631"/>
      <c r="AA39" s="2631"/>
      <c r="AB39" s="2631"/>
      <c r="AC39" s="2631"/>
      <c r="AD39" s="2631"/>
      <c r="AE39" s="2638"/>
      <c r="AF39" s="2631"/>
      <c r="AG39" s="2631"/>
      <c r="AH39" s="2631"/>
      <c r="AI39" s="767"/>
      <c r="AJ39" s="767"/>
      <c r="AK39" s="4332"/>
      <c r="AL39" s="4334"/>
    </row>
    <row r="40" spans="1:38" s="1453" customFormat="1" ht="12.95" customHeight="1">
      <c r="A40" s="6646"/>
      <c r="B40" s="774" t="s">
        <v>449</v>
      </c>
      <c r="C40" s="774"/>
      <c r="D40" s="774"/>
      <c r="E40" s="774"/>
      <c r="F40" s="774"/>
      <c r="G40" s="774"/>
      <c r="H40" s="774"/>
      <c r="I40" s="767"/>
      <c r="J40" s="767"/>
      <c r="K40" s="767"/>
      <c r="L40" s="767"/>
      <c r="M40" s="767"/>
      <c r="N40" s="767"/>
      <c r="O40" s="767"/>
      <c r="P40" s="767"/>
      <c r="Q40" s="767"/>
      <c r="R40" s="767"/>
      <c r="S40" s="767"/>
      <c r="T40" s="1734"/>
      <c r="U40" s="1734"/>
      <c r="V40" s="1734"/>
      <c r="W40" s="1734"/>
      <c r="X40" s="767"/>
      <c r="Y40" s="767"/>
      <c r="Z40" s="2631"/>
      <c r="AA40" s="2631"/>
      <c r="AB40" s="2631"/>
      <c r="AC40" s="2631"/>
      <c r="AD40" s="2631"/>
      <c r="AE40" s="2642"/>
      <c r="AF40" s="2631"/>
      <c r="AG40" s="2639"/>
      <c r="AH40" s="2631"/>
      <c r="AI40" s="767"/>
      <c r="AJ40" s="767"/>
      <c r="AK40" s="4332"/>
      <c r="AL40" s="4334"/>
    </row>
    <row r="41" spans="1:38" s="55" customFormat="1" ht="11.1" customHeight="1">
      <c r="A41" s="541"/>
      <c r="B41" s="139"/>
      <c r="C41" s="139"/>
      <c r="D41" s="139"/>
      <c r="E41" s="1556"/>
      <c r="F41" s="1556"/>
      <c r="G41" s="1556"/>
      <c r="H41" s="1556"/>
      <c r="I41" s="1556"/>
      <c r="J41" s="1556"/>
      <c r="K41" s="1556"/>
      <c r="L41" s="1556"/>
      <c r="M41" s="926"/>
      <c r="N41" s="926"/>
      <c r="Q41" s="1647"/>
      <c r="Z41" s="2335"/>
      <c r="AA41" s="2335"/>
      <c r="AB41" s="3795"/>
      <c r="AC41" s="3795"/>
      <c r="AD41" s="3795"/>
      <c r="AE41" s="2335"/>
      <c r="AF41" s="2335"/>
      <c r="AG41" s="2335"/>
      <c r="AH41" s="2335"/>
      <c r="AI41" s="3165"/>
      <c r="AJ41" s="3165"/>
      <c r="AK41" s="4335"/>
      <c r="AL41" s="4335"/>
    </row>
    <row r="42" spans="1:38" s="55" customFormat="1" ht="11.1" customHeight="1">
      <c r="A42" s="2453"/>
      <c r="B42" s="801"/>
      <c r="C42" s="802"/>
      <c r="D42" s="802"/>
      <c r="E42" s="802"/>
      <c r="F42" s="802"/>
      <c r="G42" s="802"/>
      <c r="H42" s="2390"/>
      <c r="I42" s="2773"/>
      <c r="J42" s="2773"/>
      <c r="K42" s="2773"/>
      <c r="L42" s="2773"/>
      <c r="M42" s="2773"/>
      <c r="N42" s="2773"/>
      <c r="O42" s="2773"/>
      <c r="P42" s="2773"/>
      <c r="Q42" s="2773" t="s">
        <v>1566</v>
      </c>
      <c r="R42" s="2390"/>
      <c r="S42" s="2390"/>
      <c r="T42" s="152"/>
      <c r="U42" s="152"/>
      <c r="V42" s="152"/>
      <c r="W42" s="152"/>
      <c r="X42" s="152"/>
      <c r="Y42" s="152"/>
      <c r="Z42" s="2802"/>
      <c r="AA42" s="2802"/>
      <c r="AB42" s="2335"/>
      <c r="AC42" s="2335"/>
      <c r="AD42" s="2335"/>
      <c r="AE42" s="2802"/>
      <c r="AF42" s="2802"/>
      <c r="AG42" s="2802"/>
      <c r="AH42" s="2802"/>
      <c r="AI42" s="152"/>
      <c r="AJ42" s="152"/>
      <c r="AK42" s="152"/>
      <c r="AL42" s="4335"/>
    </row>
    <row r="43" spans="1:38" s="387" customFormat="1" ht="11.1" customHeight="1">
      <c r="A43" s="188"/>
      <c r="B43" s="737"/>
      <c r="C43" s="737"/>
      <c r="D43" s="737"/>
      <c r="E43" s="737"/>
      <c r="F43" s="737"/>
      <c r="G43" s="737"/>
      <c r="H43" s="4327"/>
      <c r="I43" s="4094"/>
      <c r="J43" s="4094" t="s">
        <v>1106</v>
      </c>
      <c r="K43" s="4094" t="s">
        <v>1648</v>
      </c>
      <c r="L43" s="4094" t="s">
        <v>1107</v>
      </c>
      <c r="M43" s="4327"/>
      <c r="N43" s="4094" t="s">
        <v>1170</v>
      </c>
      <c r="O43" s="4094"/>
      <c r="P43" s="4094"/>
      <c r="Q43" s="4094" t="s">
        <v>3322</v>
      </c>
      <c r="R43" s="4327"/>
      <c r="S43" s="4327"/>
      <c r="T43" s="3145"/>
      <c r="U43" s="3145"/>
      <c r="V43" s="2206"/>
      <c r="W43" s="2206"/>
      <c r="X43" s="2206"/>
      <c r="Y43" s="2206"/>
      <c r="Z43" s="2803"/>
      <c r="AA43" s="2803"/>
      <c r="AB43" s="2803"/>
      <c r="AC43" s="2803"/>
      <c r="AD43" s="2803"/>
      <c r="AE43" s="2803"/>
      <c r="AF43" s="2804"/>
      <c r="AG43" s="2804"/>
      <c r="AH43" s="2804"/>
      <c r="AI43" s="3145"/>
      <c r="AJ43" s="3145"/>
      <c r="AK43" s="3145"/>
      <c r="AL43" s="3145"/>
    </row>
    <row r="44" spans="1:38" s="1486" customFormat="1" ht="11.1" customHeight="1">
      <c r="A44" s="2769"/>
      <c r="B44" s="2770"/>
      <c r="C44" s="2770"/>
      <c r="D44" s="2771"/>
      <c r="E44" s="2771"/>
      <c r="F44" s="2772"/>
      <c r="G44" s="2771"/>
      <c r="H44" s="3143"/>
      <c r="I44" s="3259" t="s">
        <v>244</v>
      </c>
      <c r="J44" s="3142"/>
      <c r="K44" s="3142" t="s">
        <v>3216</v>
      </c>
      <c r="L44" s="3143"/>
      <c r="M44" s="3142" t="s">
        <v>1108</v>
      </c>
      <c r="N44" s="3142"/>
      <c r="O44" s="3142" t="s">
        <v>1070</v>
      </c>
      <c r="P44" s="3142" t="s">
        <v>711</v>
      </c>
      <c r="Q44" s="3142" t="s">
        <v>244</v>
      </c>
      <c r="R44" s="3143"/>
      <c r="S44" s="3143"/>
      <c r="T44" s="3143"/>
      <c r="U44" s="3143"/>
      <c r="V44" s="656"/>
      <c r="W44" s="656"/>
      <c r="X44" s="656"/>
      <c r="Y44" s="656"/>
      <c r="Z44" s="2617"/>
      <c r="AA44" s="2617"/>
      <c r="AB44" s="2199"/>
      <c r="AC44" s="2199"/>
      <c r="AD44" s="2199"/>
      <c r="AE44" s="3785"/>
      <c r="AF44" s="3785"/>
      <c r="AG44" s="3785"/>
      <c r="AH44" s="3785"/>
      <c r="AI44" s="4353"/>
      <c r="AJ44" s="4353"/>
      <c r="AK44" s="4353"/>
      <c r="AL44" s="4336"/>
    </row>
    <row r="45" spans="1:38" s="1486" customFormat="1" ht="11.1" customHeight="1">
      <c r="A45" s="2805"/>
      <c r="B45" s="2806"/>
      <c r="C45" s="2806"/>
      <c r="D45" s="2157"/>
      <c r="E45" s="2157"/>
      <c r="F45" s="2807"/>
      <c r="G45" s="2157"/>
      <c r="H45" s="4336"/>
      <c r="I45" s="4350"/>
      <c r="J45" s="4094"/>
      <c r="K45" s="4094"/>
      <c r="L45" s="4336"/>
      <c r="M45" s="4094"/>
      <c r="N45" s="4094"/>
      <c r="O45" s="4094"/>
      <c r="P45" s="4094"/>
      <c r="Q45" s="4094"/>
      <c r="R45" s="4336"/>
      <c r="S45" s="4336"/>
      <c r="T45" s="4336"/>
      <c r="U45" s="4336"/>
      <c r="Z45" s="2199"/>
      <c r="AA45" s="2199"/>
      <c r="AB45" s="2510"/>
      <c r="AC45" s="2510"/>
      <c r="AD45" s="2510"/>
      <c r="AE45" s="2510"/>
      <c r="AF45" s="2510"/>
      <c r="AG45" s="2510"/>
      <c r="AH45" s="2510"/>
      <c r="AI45" s="4356"/>
      <c r="AJ45" s="4356"/>
      <c r="AK45" s="4356"/>
      <c r="AL45" s="4336"/>
    </row>
    <row r="46" spans="1:38" s="1486" customFormat="1" ht="11.1" customHeight="1">
      <c r="A46" s="756" t="s">
        <v>244</v>
      </c>
      <c r="B46" s="4340"/>
      <c r="C46" s="4336"/>
      <c r="D46" s="4336"/>
      <c r="E46" s="4336"/>
      <c r="F46" s="4336"/>
      <c r="G46" s="4336"/>
      <c r="H46" s="4336"/>
      <c r="I46" s="4336"/>
      <c r="J46" s="3173"/>
      <c r="K46" s="3173"/>
      <c r="L46" s="3173"/>
      <c r="M46" s="3173"/>
      <c r="N46" s="3173"/>
      <c r="O46" s="3173"/>
      <c r="P46" s="3173"/>
      <c r="Q46" s="3173"/>
      <c r="R46" s="4336"/>
      <c r="S46" s="666"/>
      <c r="T46" s="4336"/>
      <c r="U46" s="4336"/>
      <c r="Z46" s="2199"/>
      <c r="AA46" s="2199"/>
      <c r="AB46" s="2199"/>
      <c r="AC46" s="2199"/>
      <c r="AD46" s="2199"/>
      <c r="AE46" s="2199"/>
      <c r="AF46" s="2199"/>
      <c r="AG46" s="2199"/>
      <c r="AH46" s="2199"/>
      <c r="AI46" s="4336"/>
      <c r="AJ46" s="4336"/>
      <c r="AK46" s="4336"/>
      <c r="AL46" s="4336"/>
    </row>
    <row r="47" spans="1:38" s="1486" customFormat="1" ht="11.1" customHeight="1">
      <c r="A47" s="887">
        <v>2021</v>
      </c>
      <c r="B47" s="879" t="s">
        <v>220</v>
      </c>
      <c r="C47" s="880"/>
      <c r="D47" s="880"/>
      <c r="E47" s="880"/>
      <c r="F47" s="880"/>
      <c r="G47" s="880"/>
      <c r="H47" s="880"/>
      <c r="I47" s="4836">
        <v>20784</v>
      </c>
      <c r="J47" s="4836">
        <v>2049</v>
      </c>
      <c r="K47" s="4836">
        <v>3037</v>
      </c>
      <c r="L47" s="4836">
        <v>1476</v>
      </c>
      <c r="M47" s="4836">
        <v>5954</v>
      </c>
      <c r="N47" s="4836">
        <v>3770</v>
      </c>
      <c r="O47" s="4836">
        <v>1408</v>
      </c>
      <c r="P47" s="4836">
        <v>649</v>
      </c>
      <c r="Q47" s="4836">
        <v>2441</v>
      </c>
      <c r="R47" s="4336"/>
      <c r="S47" s="666"/>
      <c r="T47" s="4336"/>
      <c r="U47" s="4336"/>
      <c r="Z47" s="2199"/>
      <c r="AA47" s="2199"/>
      <c r="AB47" s="2199"/>
      <c r="AC47" s="2199"/>
      <c r="AD47" s="2199"/>
      <c r="AE47" s="2199"/>
      <c r="AF47" s="2199"/>
      <c r="AG47" s="2199"/>
      <c r="AH47" s="2199"/>
      <c r="AI47" s="4336"/>
      <c r="AJ47" s="4336"/>
      <c r="AK47" s="4336"/>
      <c r="AL47" s="4336"/>
    </row>
    <row r="48" spans="1:38" s="1486" customFormat="1" ht="11.1" customHeight="1">
      <c r="A48" s="887"/>
      <c r="B48" s="879"/>
      <c r="C48" s="880"/>
      <c r="D48" s="880"/>
      <c r="E48" s="880"/>
      <c r="F48" s="880"/>
      <c r="G48" s="880"/>
      <c r="H48" s="880"/>
      <c r="I48" s="30"/>
      <c r="J48" s="30"/>
      <c r="K48" s="30"/>
      <c r="L48" s="30"/>
      <c r="M48" s="30"/>
      <c r="N48" s="30"/>
      <c r="O48" s="30"/>
      <c r="P48" s="30"/>
      <c r="Q48" s="30"/>
      <c r="R48" s="4336"/>
      <c r="S48" s="666"/>
      <c r="T48" s="4336"/>
      <c r="U48" s="4336"/>
      <c r="Z48" s="2199"/>
      <c r="AA48" s="2199"/>
      <c r="AB48" s="2199"/>
      <c r="AC48" s="2199"/>
      <c r="AD48" s="2199"/>
      <c r="AE48" s="2199"/>
      <c r="AF48" s="2199"/>
      <c r="AG48" s="2199"/>
      <c r="AH48" s="2199"/>
      <c r="AI48" s="4336"/>
      <c r="AJ48" s="4336"/>
      <c r="AK48" s="4336"/>
      <c r="AL48" s="4336"/>
    </row>
    <row r="49" spans="1:38" s="1486" customFormat="1" ht="11.1" customHeight="1">
      <c r="A49" s="887"/>
      <c r="B49" s="879" t="s">
        <v>2337</v>
      </c>
      <c r="C49" s="875"/>
      <c r="D49" s="879"/>
      <c r="E49" s="879"/>
      <c r="F49" s="879"/>
      <c r="G49" s="879"/>
      <c r="H49" s="879"/>
      <c r="I49" s="4837">
        <v>810</v>
      </c>
      <c r="J49" s="4838">
        <v>93</v>
      </c>
      <c r="K49" s="4838">
        <v>268</v>
      </c>
      <c r="L49" s="4838">
        <v>36</v>
      </c>
      <c r="M49" s="4838">
        <v>114</v>
      </c>
      <c r="N49" s="4838">
        <v>41</v>
      </c>
      <c r="O49" s="4838">
        <v>69</v>
      </c>
      <c r="P49" s="4838">
        <v>78</v>
      </c>
      <c r="Q49" s="4838">
        <v>111</v>
      </c>
      <c r="R49" s="4336"/>
      <c r="S49" s="666"/>
      <c r="T49" s="4336"/>
      <c r="U49" s="4336"/>
      <c r="Z49" s="2199"/>
      <c r="AA49" s="2199"/>
      <c r="AB49" s="2199"/>
      <c r="AC49" s="2199"/>
      <c r="AD49" s="2199"/>
      <c r="AE49" s="2199"/>
      <c r="AF49" s="2199"/>
      <c r="AG49" s="2199"/>
      <c r="AH49" s="2199"/>
      <c r="AI49" s="4336"/>
      <c r="AJ49" s="4336"/>
      <c r="AK49" s="4336"/>
      <c r="AL49" s="4336"/>
    </row>
    <row r="50" spans="1:38" s="1486" customFormat="1" ht="11.1" customHeight="1">
      <c r="A50" s="887"/>
      <c r="B50" s="875"/>
      <c r="C50" s="875"/>
      <c r="D50" s="879"/>
      <c r="E50" s="879"/>
      <c r="F50" s="879"/>
      <c r="G50" s="879"/>
      <c r="H50" s="879"/>
      <c r="I50" s="4837"/>
      <c r="J50" s="4838"/>
      <c r="K50" s="4838"/>
      <c r="L50" s="4838"/>
      <c r="M50" s="4838"/>
      <c r="N50" s="4838"/>
      <c r="O50" s="4838"/>
      <c r="P50" s="4838"/>
      <c r="Q50" s="4838"/>
      <c r="R50" s="4336"/>
      <c r="S50" s="666"/>
      <c r="T50" s="4336"/>
      <c r="U50" s="4336"/>
      <c r="Z50" s="2199"/>
      <c r="AA50" s="2199"/>
      <c r="AB50" s="2199"/>
      <c r="AC50" s="2199"/>
      <c r="AD50" s="2199"/>
      <c r="AE50" s="2199"/>
      <c r="AF50" s="2199"/>
      <c r="AG50" s="2199"/>
      <c r="AH50" s="2199"/>
      <c r="AI50" s="4336"/>
      <c r="AJ50" s="4336"/>
      <c r="AK50" s="4336"/>
      <c r="AL50" s="4336"/>
    </row>
    <row r="51" spans="1:38" s="1486" customFormat="1" ht="11.1" customHeight="1">
      <c r="A51" s="887"/>
      <c r="B51" s="882" t="s">
        <v>2964</v>
      </c>
      <c r="C51" s="875"/>
      <c r="D51" s="879"/>
      <c r="E51" s="879"/>
      <c r="F51" s="879"/>
      <c r="G51" s="879"/>
      <c r="H51" s="879"/>
      <c r="I51" s="30"/>
      <c r="J51" s="30"/>
      <c r="K51" s="30"/>
      <c r="L51" s="30"/>
      <c r="M51" s="30"/>
      <c r="N51" s="30"/>
      <c r="O51" s="30"/>
      <c r="P51" s="30"/>
      <c r="Q51" s="30"/>
      <c r="R51" s="4336"/>
      <c r="S51" s="666"/>
      <c r="T51" s="4336"/>
      <c r="U51" s="4336"/>
      <c r="Z51" s="2199"/>
      <c r="AA51" s="2199"/>
      <c r="AB51" s="2199"/>
      <c r="AC51" s="2199"/>
      <c r="AD51" s="2199"/>
      <c r="AE51" s="2199"/>
      <c r="AF51" s="2199"/>
      <c r="AG51" s="2199"/>
      <c r="AH51" s="2199"/>
      <c r="AI51" s="4336"/>
      <c r="AJ51" s="4336"/>
      <c r="AK51" s="4336"/>
      <c r="AL51" s="4336"/>
    </row>
    <row r="52" spans="1:38" s="1486" customFormat="1" ht="11.1" customHeight="1">
      <c r="A52" s="887"/>
      <c r="B52" s="882" t="s">
        <v>2965</v>
      </c>
      <c r="C52" s="882"/>
      <c r="D52" s="882"/>
      <c r="E52" s="882"/>
      <c r="F52" s="882"/>
      <c r="G52" s="882"/>
      <c r="H52" s="882"/>
      <c r="I52" s="5607"/>
      <c r="J52" s="5608"/>
      <c r="K52" s="5608"/>
      <c r="L52" s="5608"/>
      <c r="M52" s="5608"/>
      <c r="N52" s="30"/>
      <c r="O52" s="30"/>
      <c r="P52" s="30"/>
      <c r="Q52" s="30"/>
      <c r="R52" s="4336"/>
      <c r="S52" s="666"/>
      <c r="T52" s="4336"/>
      <c r="U52" s="4336"/>
      <c r="Z52" s="2199"/>
      <c r="AA52" s="2199"/>
      <c r="AB52" s="2199"/>
      <c r="AC52" s="2199"/>
      <c r="AD52" s="2199"/>
      <c r="AE52" s="2199"/>
      <c r="AF52" s="2199"/>
      <c r="AG52" s="2199"/>
      <c r="AH52" s="2199"/>
      <c r="AI52" s="4336"/>
      <c r="AJ52" s="4336"/>
      <c r="AK52" s="4336"/>
      <c r="AL52" s="4336"/>
    </row>
    <row r="53" spans="1:38" s="1486" customFormat="1" ht="11.1" customHeight="1">
      <c r="A53" s="705"/>
      <c r="B53" s="4340"/>
      <c r="C53" s="4336"/>
      <c r="D53" s="4336"/>
      <c r="E53" s="4336"/>
      <c r="F53" s="4336"/>
      <c r="G53" s="4336"/>
      <c r="H53" s="4336"/>
      <c r="I53" s="1979" t="s">
        <v>4286</v>
      </c>
      <c r="J53" s="2891"/>
      <c r="K53" s="2891"/>
      <c r="L53" s="30"/>
      <c r="M53" s="2891"/>
      <c r="N53" s="2891"/>
      <c r="O53" s="2891"/>
      <c r="P53" s="2891"/>
      <c r="Q53" s="2891"/>
      <c r="R53" s="4336"/>
      <c r="S53" s="666"/>
      <c r="T53" s="4336"/>
      <c r="U53" s="4336"/>
      <c r="Z53" s="2199"/>
      <c r="AA53" s="2199"/>
      <c r="AB53" s="2199"/>
      <c r="AC53" s="2199"/>
      <c r="AD53" s="2199"/>
      <c r="AE53" s="2199"/>
      <c r="AF53" s="2199"/>
      <c r="AG53" s="2199"/>
      <c r="AH53" s="2199"/>
      <c r="AI53" s="4336"/>
      <c r="AJ53" s="4336"/>
      <c r="AK53" s="4336"/>
      <c r="AL53" s="4336"/>
    </row>
    <row r="54" spans="1:38" s="1486" customFormat="1" ht="11.1" customHeight="1">
      <c r="A54" s="2805"/>
      <c r="B54" s="2806"/>
      <c r="C54" s="2806"/>
      <c r="D54" s="2157"/>
      <c r="E54" s="2157"/>
      <c r="F54" s="2807"/>
      <c r="G54" s="2157"/>
      <c r="H54" s="4336"/>
      <c r="I54" s="4350"/>
      <c r="J54" s="4094"/>
      <c r="K54" s="4094"/>
      <c r="L54" s="4336"/>
      <c r="M54" s="4094"/>
      <c r="N54" s="4094"/>
      <c r="O54" s="4094"/>
      <c r="P54" s="4094"/>
      <c r="Q54" s="4094"/>
      <c r="R54" s="4336"/>
      <c r="S54" s="4336"/>
      <c r="T54" s="4336"/>
      <c r="U54" s="4336"/>
      <c r="Z54" s="2199"/>
      <c r="AA54" s="2199"/>
      <c r="AB54" s="2199"/>
      <c r="AC54" s="2199"/>
      <c r="AD54" s="2199"/>
      <c r="AE54" s="2199"/>
      <c r="AF54" s="2199"/>
      <c r="AG54" s="2199"/>
      <c r="AH54" s="2199"/>
      <c r="AI54" s="4336"/>
      <c r="AJ54" s="4336"/>
      <c r="AK54" s="4336"/>
      <c r="AL54" s="4336"/>
    </row>
    <row r="55" spans="1:38" s="1486" customFormat="1" ht="11.1" customHeight="1">
      <c r="A55" s="887">
        <v>2020</v>
      </c>
      <c r="B55" s="879" t="s">
        <v>220</v>
      </c>
      <c r="C55" s="880"/>
      <c r="D55" s="880"/>
      <c r="E55" s="880"/>
      <c r="F55" s="880"/>
      <c r="G55" s="880"/>
      <c r="H55" s="880"/>
      <c r="I55" s="4336"/>
      <c r="J55" s="4336"/>
      <c r="K55" s="4336"/>
      <c r="L55" s="4336"/>
      <c r="M55" s="4336"/>
      <c r="N55" s="4336"/>
      <c r="O55" s="4336"/>
      <c r="P55" s="4336"/>
      <c r="Q55" s="4336"/>
      <c r="R55" s="4336"/>
      <c r="S55" s="666"/>
      <c r="T55" s="4336"/>
      <c r="U55" s="4336"/>
      <c r="Z55" s="2199"/>
      <c r="AA55" s="2199"/>
      <c r="AB55" s="2199"/>
      <c r="AC55" s="2199"/>
      <c r="AD55" s="2199"/>
      <c r="AE55" s="2199"/>
      <c r="AF55" s="2199"/>
      <c r="AG55" s="2199"/>
      <c r="AH55" s="2199"/>
      <c r="AI55" s="4336"/>
      <c r="AJ55" s="4336"/>
      <c r="AK55" s="4336"/>
      <c r="AL55" s="4336"/>
    </row>
    <row r="56" spans="1:38" s="1486" customFormat="1" ht="11.1" customHeight="1">
      <c r="A56" s="887"/>
      <c r="B56" s="879"/>
      <c r="C56" s="880"/>
      <c r="D56" s="880"/>
      <c r="E56" s="880"/>
      <c r="F56" s="880"/>
      <c r="G56" s="880"/>
      <c r="H56" s="880"/>
      <c r="I56" s="1275">
        <v>21260</v>
      </c>
      <c r="J56" s="1275">
        <v>2113</v>
      </c>
      <c r="K56" s="1275">
        <v>3086</v>
      </c>
      <c r="L56" s="1275">
        <v>1504</v>
      </c>
      <c r="M56" s="1275">
        <v>6163</v>
      </c>
      <c r="N56" s="1275">
        <v>3835</v>
      </c>
      <c r="O56" s="1275">
        <v>1479</v>
      </c>
      <c r="P56" s="1275">
        <v>635</v>
      </c>
      <c r="Q56" s="1275">
        <v>2445</v>
      </c>
      <c r="S56" s="666"/>
      <c r="Z56" s="2199"/>
      <c r="AA56" s="2199"/>
      <c r="AB56" s="2199"/>
      <c r="AC56" s="2199"/>
      <c r="AD56" s="2199"/>
      <c r="AE56" s="2199"/>
      <c r="AF56" s="2199"/>
      <c r="AG56" s="2199"/>
      <c r="AH56" s="2199"/>
      <c r="AI56" s="4336"/>
      <c r="AJ56" s="4336"/>
      <c r="AK56" s="4336"/>
      <c r="AL56" s="4336"/>
    </row>
    <row r="57" spans="1:38" s="1486" customFormat="1" ht="11.1" customHeight="1">
      <c r="A57" s="887"/>
      <c r="B57" s="879" t="s">
        <v>2337</v>
      </c>
      <c r="C57" s="875"/>
      <c r="D57" s="879"/>
      <c r="E57" s="879"/>
      <c r="F57" s="879"/>
      <c r="G57" s="879"/>
      <c r="H57" s="879"/>
      <c r="S57" s="666"/>
      <c r="Z57" s="2199"/>
      <c r="AA57" s="2199"/>
      <c r="AB57" s="2199"/>
      <c r="AC57" s="2199"/>
      <c r="AD57" s="2199"/>
      <c r="AE57" s="2199"/>
      <c r="AF57" s="2199"/>
      <c r="AG57" s="2199"/>
      <c r="AH57" s="2199"/>
      <c r="AI57" s="4336"/>
      <c r="AJ57" s="4336"/>
      <c r="AK57" s="4336"/>
      <c r="AL57" s="4336"/>
    </row>
    <row r="58" spans="1:38" s="1486" customFormat="1" ht="11.1" customHeight="1">
      <c r="A58" s="887"/>
      <c r="B58" s="875"/>
      <c r="C58" s="875"/>
      <c r="D58" s="879"/>
      <c r="E58" s="879"/>
      <c r="F58" s="879"/>
      <c r="G58" s="879"/>
      <c r="H58" s="879"/>
      <c r="I58" s="2397">
        <v>813</v>
      </c>
      <c r="J58" s="1474">
        <v>56</v>
      </c>
      <c r="K58" s="1474">
        <v>224</v>
      </c>
      <c r="L58" s="1474">
        <v>0</v>
      </c>
      <c r="M58" s="1474">
        <v>259</v>
      </c>
      <c r="N58" s="1474">
        <v>0</v>
      </c>
      <c r="O58" s="1474">
        <v>79</v>
      </c>
      <c r="P58" s="1474">
        <v>82</v>
      </c>
      <c r="Q58" s="1474">
        <v>113</v>
      </c>
      <c r="S58" s="666"/>
      <c r="Z58" s="2199"/>
      <c r="AA58" s="2199"/>
      <c r="AB58" s="2199"/>
      <c r="AC58" s="2199"/>
      <c r="AD58" s="2199"/>
      <c r="AE58" s="2199"/>
      <c r="AF58" s="2199"/>
      <c r="AG58" s="2199"/>
      <c r="AH58" s="2199"/>
      <c r="AI58" s="4336"/>
      <c r="AJ58" s="4336"/>
      <c r="AK58" s="4336"/>
      <c r="AL58" s="4336"/>
    </row>
    <row r="59" spans="1:38" s="1486" customFormat="1" ht="11.1" customHeight="1">
      <c r="A59" s="887"/>
      <c r="B59" s="882" t="s">
        <v>2964</v>
      </c>
      <c r="C59" s="875"/>
      <c r="D59" s="879"/>
      <c r="E59" s="879"/>
      <c r="F59" s="879"/>
      <c r="G59" s="879"/>
      <c r="H59" s="879"/>
      <c r="I59" s="2397"/>
      <c r="J59" s="1474"/>
      <c r="K59" s="1474"/>
      <c r="L59" s="1474"/>
      <c r="M59" s="1474"/>
      <c r="N59" s="1474"/>
      <c r="O59" s="1474"/>
      <c r="P59" s="1474"/>
      <c r="Q59" s="1474"/>
      <c r="S59" s="666"/>
      <c r="Z59" s="2199"/>
      <c r="AA59" s="2199"/>
      <c r="AB59" s="2199"/>
      <c r="AC59" s="2199"/>
      <c r="AD59" s="2199"/>
      <c r="AE59" s="2199"/>
      <c r="AF59" s="2199"/>
      <c r="AG59" s="2199"/>
      <c r="AH59" s="2199"/>
      <c r="AI59" s="4336"/>
      <c r="AJ59" s="4336"/>
      <c r="AK59" s="4336"/>
      <c r="AL59" s="4336"/>
    </row>
    <row r="60" spans="1:38" s="1486" customFormat="1" ht="11.1" customHeight="1">
      <c r="A60" s="887"/>
      <c r="B60" s="882" t="s">
        <v>2965</v>
      </c>
      <c r="C60" s="882"/>
      <c r="D60" s="882"/>
      <c r="E60" s="882"/>
      <c r="F60" s="882"/>
      <c r="G60" s="882"/>
      <c r="H60" s="882"/>
      <c r="S60" s="666"/>
      <c r="Z60" s="2199"/>
      <c r="AA60" s="2199"/>
      <c r="AB60" s="2199"/>
      <c r="AC60" s="2199"/>
      <c r="AD60" s="2199"/>
      <c r="AE60" s="2199"/>
      <c r="AF60" s="2199"/>
      <c r="AG60" s="2199"/>
      <c r="AH60" s="2199"/>
      <c r="AI60" s="4336"/>
      <c r="AJ60" s="4336"/>
      <c r="AK60" s="4336"/>
      <c r="AL60" s="4336"/>
    </row>
    <row r="61" spans="1:38" s="1486" customFormat="1" ht="11.1" customHeight="1">
      <c r="A61" s="705"/>
      <c r="B61" s="1644"/>
      <c r="I61" s="2833">
        <v>2</v>
      </c>
      <c r="J61" s="882"/>
      <c r="K61" s="882"/>
      <c r="L61" s="882"/>
      <c r="M61" s="882"/>
      <c r="S61" s="666"/>
      <c r="Z61" s="2199"/>
      <c r="AA61" s="2199"/>
      <c r="AB61" s="2199"/>
      <c r="AC61" s="2199"/>
      <c r="AD61" s="2199"/>
      <c r="AE61" s="2199"/>
      <c r="AF61" s="2199"/>
      <c r="AG61" s="2199"/>
      <c r="AH61" s="2199"/>
      <c r="AI61" s="4336"/>
      <c r="AJ61" s="4336"/>
      <c r="AK61" s="4336"/>
      <c r="AL61" s="4336"/>
    </row>
    <row r="62" spans="1:38" s="1486" customFormat="1" ht="11.1" customHeight="1">
      <c r="A62" s="705"/>
      <c r="B62" s="1644"/>
      <c r="I62" s="2833"/>
      <c r="J62" s="882"/>
      <c r="K62" s="882"/>
      <c r="L62" s="882"/>
      <c r="M62" s="882"/>
      <c r="S62" s="666"/>
      <c r="Z62" s="2199"/>
      <c r="AA62" s="2199"/>
      <c r="AB62" s="2199"/>
      <c r="AC62" s="2199"/>
      <c r="AD62" s="2199"/>
      <c r="AE62" s="2199"/>
      <c r="AF62" s="2199"/>
      <c r="AG62" s="2199"/>
      <c r="AH62" s="2199"/>
      <c r="AI62" s="4336"/>
      <c r="AJ62" s="4336"/>
      <c r="AK62" s="4336"/>
      <c r="AL62" s="4336"/>
    </row>
    <row r="63" spans="1:38" s="1486" customFormat="1" ht="11.1" customHeight="1">
      <c r="A63" s="887">
        <v>2019</v>
      </c>
      <c r="B63" s="879" t="s">
        <v>220</v>
      </c>
      <c r="C63" s="880"/>
      <c r="D63" s="880"/>
      <c r="E63" s="880"/>
      <c r="F63" s="880"/>
      <c r="G63" s="880"/>
      <c r="H63" s="880"/>
      <c r="S63" s="666"/>
      <c r="Z63" s="2199"/>
      <c r="AA63" s="2199"/>
      <c r="AB63" s="2199"/>
      <c r="AC63" s="2199"/>
      <c r="AD63" s="2199"/>
      <c r="AE63" s="2199"/>
      <c r="AF63" s="2199"/>
      <c r="AG63" s="2199"/>
      <c r="AH63" s="2199"/>
      <c r="AI63" s="4336"/>
      <c r="AJ63" s="4336"/>
      <c r="AK63" s="4336"/>
      <c r="AL63" s="4336"/>
    </row>
    <row r="64" spans="1:38" s="1486" customFormat="1" ht="11.1" customHeight="1">
      <c r="A64" s="887"/>
      <c r="B64" s="879"/>
      <c r="C64" s="880"/>
      <c r="D64" s="880"/>
      <c r="E64" s="880"/>
      <c r="F64" s="880"/>
      <c r="G64" s="880"/>
      <c r="H64" s="880"/>
      <c r="I64" s="1275">
        <v>21416</v>
      </c>
      <c r="J64" s="1275">
        <v>2138</v>
      </c>
      <c r="K64" s="1275">
        <v>3143</v>
      </c>
      <c r="L64" s="1275">
        <v>1519</v>
      </c>
      <c r="M64" s="1275">
        <v>6171</v>
      </c>
      <c r="N64" s="1275">
        <v>3811</v>
      </c>
      <c r="O64" s="1275">
        <v>1495</v>
      </c>
      <c r="P64" s="1275">
        <v>667</v>
      </c>
      <c r="Q64" s="1275">
        <v>2472</v>
      </c>
      <c r="S64" s="666"/>
      <c r="Z64" s="2199"/>
      <c r="AA64" s="2199"/>
      <c r="AB64" s="2199"/>
      <c r="AC64" s="2199"/>
      <c r="AD64" s="2199"/>
      <c r="AE64" s="2199"/>
      <c r="AF64" s="2199"/>
      <c r="AG64" s="2199"/>
      <c r="AH64" s="2199"/>
      <c r="AI64" s="4336"/>
      <c r="AJ64" s="4336"/>
      <c r="AK64" s="4336"/>
      <c r="AL64" s="4336"/>
    </row>
    <row r="65" spans="1:38" s="1486" customFormat="1" ht="11.1" customHeight="1">
      <c r="A65" s="887"/>
      <c r="B65" s="879" t="s">
        <v>2337</v>
      </c>
      <c r="C65" s="875"/>
      <c r="D65" s="879"/>
      <c r="E65" s="879"/>
      <c r="F65" s="879"/>
      <c r="G65" s="879"/>
      <c r="H65" s="879"/>
      <c r="S65" s="666"/>
      <c r="Z65" s="2199"/>
      <c r="AA65" s="2199"/>
      <c r="AB65" s="2199"/>
      <c r="AC65" s="2199"/>
      <c r="AD65" s="2199"/>
      <c r="AE65" s="2199"/>
      <c r="AF65" s="2199"/>
      <c r="AG65" s="2199"/>
      <c r="AH65" s="2199"/>
      <c r="AI65" s="4336"/>
      <c r="AJ65" s="4336"/>
      <c r="AK65" s="4336"/>
      <c r="AL65" s="4336"/>
    </row>
    <row r="66" spans="1:38" s="1486" customFormat="1" ht="11.1" customHeight="1">
      <c r="A66" s="887"/>
      <c r="B66" s="875"/>
      <c r="C66" s="875"/>
      <c r="D66" s="879"/>
      <c r="E66" s="879"/>
      <c r="F66" s="879"/>
      <c r="G66" s="879"/>
      <c r="H66" s="879"/>
      <c r="I66" s="2397">
        <v>824</v>
      </c>
      <c r="J66" s="1474">
        <v>56</v>
      </c>
      <c r="K66" s="1474">
        <v>241</v>
      </c>
      <c r="L66" s="1474">
        <v>0</v>
      </c>
      <c r="M66" s="1474">
        <v>256</v>
      </c>
      <c r="N66" s="1474">
        <v>0</v>
      </c>
      <c r="O66" s="1474">
        <v>63</v>
      </c>
      <c r="P66" s="1474">
        <v>90</v>
      </c>
      <c r="Q66" s="1474">
        <v>118</v>
      </c>
      <c r="S66" s="666"/>
      <c r="Z66" s="2199"/>
      <c r="AA66" s="2199"/>
      <c r="AB66" s="2199"/>
      <c r="AC66" s="2199"/>
      <c r="AD66" s="2199"/>
      <c r="AE66" s="2199"/>
      <c r="AF66" s="2199"/>
      <c r="AG66" s="2199"/>
      <c r="AH66" s="2199"/>
      <c r="AI66" s="4336"/>
      <c r="AJ66" s="4336"/>
      <c r="AK66" s="4336"/>
      <c r="AL66" s="4336"/>
    </row>
    <row r="67" spans="1:38" s="1486" customFormat="1" ht="11.1" customHeight="1">
      <c r="A67" s="887"/>
      <c r="B67" s="882" t="s">
        <v>2964</v>
      </c>
      <c r="C67" s="875"/>
      <c r="D67" s="879"/>
      <c r="E67" s="879"/>
      <c r="F67" s="879"/>
      <c r="G67" s="879"/>
      <c r="H67" s="879"/>
      <c r="I67" s="2397"/>
      <c r="J67" s="1474"/>
      <c r="K67" s="1474"/>
      <c r="L67" s="1474"/>
      <c r="M67" s="1474"/>
      <c r="N67" s="1474"/>
      <c r="O67" s="1474"/>
      <c r="P67" s="1474"/>
      <c r="Q67" s="1474"/>
      <c r="S67" s="666"/>
      <c r="Z67" s="2199"/>
      <c r="AA67" s="2199"/>
      <c r="AB67" s="2199"/>
      <c r="AC67" s="2199"/>
      <c r="AD67" s="2199"/>
      <c r="AE67" s="2199"/>
      <c r="AF67" s="2199"/>
      <c r="AG67" s="2199"/>
      <c r="AH67" s="2199"/>
      <c r="AI67" s="4336"/>
      <c r="AJ67" s="4336"/>
      <c r="AK67" s="4336"/>
      <c r="AL67" s="4336"/>
    </row>
    <row r="68" spans="1:38" s="1486" customFormat="1" ht="11.1" customHeight="1">
      <c r="A68" s="887"/>
      <c r="B68" s="882" t="s">
        <v>2965</v>
      </c>
      <c r="C68" s="882"/>
      <c r="D68" s="882"/>
      <c r="E68" s="882"/>
      <c r="F68" s="882"/>
      <c r="G68" s="882"/>
      <c r="H68" s="882"/>
      <c r="S68" s="666"/>
      <c r="Z68" s="2199"/>
      <c r="AA68" s="2199"/>
      <c r="AB68" s="2199"/>
      <c r="AC68" s="2199"/>
      <c r="AD68" s="2199"/>
      <c r="AE68" s="2199"/>
      <c r="AF68" s="2199"/>
      <c r="AG68" s="2199"/>
      <c r="AH68" s="2199"/>
      <c r="AI68" s="4336"/>
      <c r="AJ68" s="4336"/>
      <c r="AK68" s="4336"/>
      <c r="AL68" s="4336"/>
    </row>
    <row r="69" spans="1:38" s="1486" customFormat="1" ht="11.1" customHeight="1">
      <c r="A69" s="705"/>
      <c r="B69" s="1644"/>
      <c r="I69" s="2833">
        <v>3</v>
      </c>
      <c r="J69" s="882"/>
      <c r="K69" s="882"/>
      <c r="L69" s="882"/>
      <c r="M69" s="882"/>
      <c r="S69" s="666"/>
      <c r="Z69" s="2199"/>
      <c r="AA69" s="2199"/>
      <c r="AB69" s="2199"/>
      <c r="AC69" s="2199"/>
      <c r="AD69" s="2199"/>
      <c r="AE69" s="2199"/>
      <c r="AF69" s="2199"/>
      <c r="AG69" s="2199"/>
      <c r="AH69" s="2199"/>
      <c r="AI69" s="4336"/>
      <c r="AJ69" s="4336"/>
      <c r="AK69" s="4336"/>
      <c r="AL69" s="4336"/>
    </row>
    <row r="70" spans="1:38" s="1486" customFormat="1" ht="11.1" customHeight="1">
      <c r="A70" s="705"/>
      <c r="B70" s="1644"/>
      <c r="J70" s="1953"/>
      <c r="K70" s="1953"/>
      <c r="L70" s="1953"/>
      <c r="M70" s="1953"/>
      <c r="N70" s="1953"/>
      <c r="O70" s="1953"/>
      <c r="P70" s="1953"/>
      <c r="Q70" s="1953"/>
      <c r="S70" s="666"/>
      <c r="Z70" s="2199"/>
      <c r="AA70" s="2199"/>
      <c r="AB70" s="2199"/>
      <c r="AC70" s="2199"/>
      <c r="AD70" s="2199"/>
      <c r="AE70" s="2199"/>
      <c r="AF70" s="2199"/>
      <c r="AG70" s="2199"/>
      <c r="AH70" s="2199"/>
      <c r="AI70" s="4336"/>
      <c r="AJ70" s="4336"/>
      <c r="AK70" s="4336"/>
      <c r="AL70" s="4336"/>
    </row>
    <row r="71" spans="1:38" s="1486" customFormat="1" ht="11.1" customHeight="1">
      <c r="A71" s="887">
        <v>2018</v>
      </c>
      <c r="B71" s="879" t="s">
        <v>220</v>
      </c>
      <c r="C71" s="880"/>
      <c r="D71" s="880"/>
      <c r="E71" s="880"/>
      <c r="F71" s="880"/>
      <c r="G71" s="880"/>
      <c r="H71" s="880"/>
      <c r="S71" s="666"/>
      <c r="Z71" s="2199"/>
      <c r="AA71" s="2199"/>
      <c r="AB71" s="2199"/>
      <c r="AC71" s="2199"/>
      <c r="AD71" s="2199"/>
      <c r="AE71" s="2199"/>
      <c r="AF71" s="2199"/>
      <c r="AG71" s="2199"/>
      <c r="AH71" s="2199"/>
      <c r="AI71" s="4336"/>
      <c r="AJ71" s="4336"/>
      <c r="AK71" s="4336"/>
      <c r="AL71" s="4336"/>
    </row>
    <row r="72" spans="1:38" s="1486" customFormat="1" ht="11.1" customHeight="1">
      <c r="A72" s="887"/>
      <c r="B72" s="879"/>
      <c r="C72" s="880"/>
      <c r="D72" s="880"/>
      <c r="E72" s="880"/>
      <c r="F72" s="880"/>
      <c r="G72" s="880"/>
      <c r="H72" s="880"/>
      <c r="I72" s="1275">
        <v>21759</v>
      </c>
      <c r="J72" s="1275">
        <v>2159</v>
      </c>
      <c r="K72" s="1275">
        <v>3225</v>
      </c>
      <c r="L72" s="1275">
        <v>1536</v>
      </c>
      <c r="M72" s="1275">
        <v>6157</v>
      </c>
      <c r="N72" s="1275">
        <v>4003</v>
      </c>
      <c r="O72" s="1275">
        <v>1502</v>
      </c>
      <c r="P72" s="1275">
        <v>610</v>
      </c>
      <c r="Q72" s="1275">
        <v>2567</v>
      </c>
      <c r="S72" s="666"/>
      <c r="Z72" s="2199"/>
      <c r="AA72" s="2199"/>
      <c r="AB72" s="2199"/>
      <c r="AC72" s="2199"/>
      <c r="AD72" s="2199"/>
      <c r="AE72" s="2199"/>
      <c r="AF72" s="2199"/>
      <c r="AG72" s="2199"/>
      <c r="AH72" s="2199"/>
      <c r="AI72" s="4336"/>
      <c r="AJ72" s="4336"/>
      <c r="AK72" s="4336"/>
      <c r="AL72" s="4336"/>
    </row>
    <row r="73" spans="1:38" s="1486" customFormat="1" ht="11.1" customHeight="1">
      <c r="A73" s="887"/>
      <c r="B73" s="879" t="s">
        <v>2337</v>
      </c>
      <c r="C73" s="875"/>
      <c r="D73" s="879"/>
      <c r="E73" s="879"/>
      <c r="F73" s="879"/>
      <c r="G73" s="879"/>
      <c r="H73" s="879"/>
      <c r="S73" s="666"/>
      <c r="Z73" s="2199"/>
      <c r="AA73" s="2199"/>
      <c r="AB73" s="2199"/>
      <c r="AC73" s="2199"/>
      <c r="AD73" s="2199"/>
      <c r="AE73" s="2199"/>
      <c r="AF73" s="2199"/>
      <c r="AG73" s="2199"/>
      <c r="AH73" s="2199"/>
      <c r="AI73" s="4336"/>
      <c r="AJ73" s="4336"/>
      <c r="AK73" s="4336"/>
      <c r="AL73" s="4336"/>
    </row>
    <row r="74" spans="1:38" s="1486" customFormat="1" ht="11.1" customHeight="1">
      <c r="A74" s="887"/>
      <c r="B74" s="875"/>
      <c r="C74" s="875"/>
      <c r="D74" s="879"/>
      <c r="E74" s="879"/>
      <c r="F74" s="879"/>
      <c r="G74" s="879"/>
      <c r="H74" s="879"/>
      <c r="I74" s="2397">
        <v>547</v>
      </c>
      <c r="J74" s="1474">
        <v>38</v>
      </c>
      <c r="K74" s="1474">
        <v>166</v>
      </c>
      <c r="L74" s="1474">
        <v>0</v>
      </c>
      <c r="M74" s="1474">
        <v>127</v>
      </c>
      <c r="N74" s="1474">
        <v>0</v>
      </c>
      <c r="O74" s="1474">
        <v>59</v>
      </c>
      <c r="P74" s="1474">
        <v>85</v>
      </c>
      <c r="Q74" s="1474">
        <v>72</v>
      </c>
      <c r="S74" s="666"/>
      <c r="Z74" s="2199"/>
      <c r="AA74" s="2199"/>
      <c r="AB74" s="2199"/>
      <c r="AC74" s="2199"/>
      <c r="AD74" s="2199"/>
      <c r="AE74" s="2199"/>
      <c r="AF74" s="2199"/>
      <c r="AG74" s="2199"/>
      <c r="AH74" s="2199"/>
      <c r="AI74" s="4336"/>
      <c r="AJ74" s="4336"/>
      <c r="AK74" s="4336"/>
      <c r="AL74" s="4336"/>
    </row>
    <row r="75" spans="1:38" s="1486" customFormat="1" ht="11.1" customHeight="1">
      <c r="A75" s="887"/>
      <c r="B75" s="882" t="s">
        <v>2964</v>
      </c>
      <c r="C75" s="875"/>
      <c r="D75" s="879"/>
      <c r="E75" s="879"/>
      <c r="F75" s="879"/>
      <c r="G75" s="879"/>
      <c r="H75" s="879"/>
      <c r="I75" s="2397"/>
      <c r="J75" s="1474"/>
      <c r="K75" s="1474"/>
      <c r="L75" s="1474"/>
      <c r="M75" s="1474"/>
      <c r="N75" s="1474"/>
      <c r="O75" s="1474"/>
      <c r="P75" s="1474"/>
      <c r="Q75" s="1474"/>
      <c r="S75" s="666"/>
      <c r="Z75" s="2199"/>
      <c r="AA75" s="2199"/>
      <c r="AB75" s="2199"/>
      <c r="AC75" s="2199"/>
      <c r="AD75" s="2199"/>
      <c r="AE75" s="2199"/>
      <c r="AF75" s="2199"/>
      <c r="AG75" s="2199"/>
      <c r="AH75" s="2199"/>
      <c r="AI75" s="4336"/>
      <c r="AJ75" s="4336"/>
      <c r="AK75" s="4336"/>
      <c r="AL75" s="4336"/>
    </row>
    <row r="76" spans="1:38" s="1486" customFormat="1" ht="11.1" customHeight="1">
      <c r="A76" s="887"/>
      <c r="B76" s="882" t="s">
        <v>2965</v>
      </c>
      <c r="C76" s="882"/>
      <c r="D76" s="882"/>
      <c r="E76" s="882"/>
      <c r="F76" s="882"/>
      <c r="G76" s="882"/>
      <c r="H76" s="882"/>
      <c r="S76" s="666"/>
      <c r="Z76" s="2199"/>
      <c r="AA76" s="2199"/>
      <c r="AB76" s="2199"/>
      <c r="AC76" s="2199"/>
      <c r="AD76" s="2199"/>
      <c r="AE76" s="2199"/>
      <c r="AF76" s="2199"/>
      <c r="AG76" s="2199"/>
      <c r="AH76" s="2199"/>
      <c r="AI76" s="4336"/>
      <c r="AJ76" s="4336"/>
      <c r="AK76" s="4336"/>
      <c r="AL76" s="4336"/>
    </row>
    <row r="77" spans="1:38" s="1486" customFormat="1" ht="11.1" customHeight="1">
      <c r="A77" s="756"/>
      <c r="B77" s="1644"/>
      <c r="J77" s="1953"/>
      <c r="K77" s="1953"/>
      <c r="L77" s="1953"/>
      <c r="M77" s="1490"/>
      <c r="N77" s="1490"/>
      <c r="O77" s="1490"/>
      <c r="P77" s="1490"/>
      <c r="Q77" s="1490"/>
      <c r="S77" s="666"/>
      <c r="Z77" s="2199"/>
      <c r="AA77" s="2199"/>
      <c r="AB77" s="2199"/>
      <c r="AC77" s="2199"/>
      <c r="AD77" s="2199"/>
      <c r="AE77" s="2199"/>
      <c r="AF77" s="2199"/>
      <c r="AG77" s="2199"/>
      <c r="AH77" s="2199"/>
      <c r="AI77" s="4336"/>
      <c r="AJ77" s="4336"/>
      <c r="AK77" s="4336"/>
      <c r="AL77" s="4336"/>
    </row>
    <row r="78" spans="1:38" s="1486" customFormat="1" ht="11.1" customHeight="1">
      <c r="A78" s="756"/>
      <c r="B78" s="1644"/>
      <c r="J78" s="1953"/>
      <c r="K78" s="1953"/>
      <c r="L78" s="1953"/>
      <c r="M78" s="1490"/>
      <c r="N78" s="1490"/>
      <c r="O78" s="1490"/>
      <c r="P78" s="1490"/>
      <c r="Q78" s="1490"/>
      <c r="S78" s="666"/>
      <c r="Z78" s="2199"/>
      <c r="AA78" s="2199"/>
      <c r="AB78" s="2199"/>
      <c r="AC78" s="2199"/>
      <c r="AD78" s="2199"/>
      <c r="AE78" s="2199"/>
      <c r="AF78" s="2199"/>
      <c r="AG78" s="2199"/>
      <c r="AH78" s="2199"/>
      <c r="AI78" s="4336"/>
      <c r="AJ78" s="4336"/>
      <c r="AK78" s="4336"/>
      <c r="AL78" s="4336"/>
    </row>
    <row r="79" spans="1:38" s="1486" customFormat="1" ht="11.1" customHeight="1">
      <c r="A79" s="887">
        <v>2017</v>
      </c>
      <c r="B79" s="879" t="s">
        <v>220</v>
      </c>
      <c r="C79" s="880"/>
      <c r="D79" s="880"/>
      <c r="E79" s="880"/>
      <c r="F79" s="880"/>
      <c r="G79" s="880"/>
      <c r="H79" s="880"/>
      <c r="S79" s="666"/>
      <c r="Z79" s="2199"/>
      <c r="AA79" s="2199"/>
      <c r="AB79" s="2199"/>
      <c r="AC79" s="2199"/>
      <c r="AD79" s="2199"/>
      <c r="AE79" s="2199"/>
      <c r="AF79" s="2199"/>
      <c r="AG79" s="2199"/>
      <c r="AH79" s="2199"/>
      <c r="AI79" s="4336"/>
      <c r="AJ79" s="4336"/>
      <c r="AK79" s="4336"/>
      <c r="AL79" s="4336"/>
    </row>
    <row r="80" spans="1:38" s="1486" customFormat="1" ht="11.1" customHeight="1">
      <c r="A80" s="887"/>
      <c r="B80" s="879"/>
      <c r="C80" s="880"/>
      <c r="D80" s="880"/>
      <c r="E80" s="880"/>
      <c r="F80" s="880"/>
      <c r="G80" s="880"/>
      <c r="H80" s="880"/>
      <c r="I80" s="1275">
        <v>21716</v>
      </c>
      <c r="J80" s="1275">
        <v>2085</v>
      </c>
      <c r="K80" s="1275">
        <v>3161</v>
      </c>
      <c r="L80" s="1275">
        <v>1572</v>
      </c>
      <c r="M80" s="1275">
        <v>6096</v>
      </c>
      <c r="N80" s="1275">
        <v>4085</v>
      </c>
      <c r="O80" s="1275">
        <v>1460</v>
      </c>
      <c r="P80" s="1275">
        <v>636</v>
      </c>
      <c r="Q80" s="1275">
        <v>2621</v>
      </c>
      <c r="S80" s="666"/>
      <c r="Z80" s="2199"/>
      <c r="AA80" s="2199"/>
      <c r="AB80" s="2199"/>
      <c r="AC80" s="2199"/>
      <c r="AD80" s="2199"/>
      <c r="AE80" s="2199"/>
      <c r="AF80" s="2199"/>
      <c r="AG80" s="2199"/>
      <c r="AH80" s="2199"/>
      <c r="AI80" s="4336"/>
      <c r="AJ80" s="4336"/>
      <c r="AK80" s="4336"/>
      <c r="AL80" s="4336"/>
    </row>
    <row r="81" spans="1:38" s="1486" customFormat="1" ht="11.1" customHeight="1">
      <c r="A81" s="887"/>
      <c r="B81" s="879" t="s">
        <v>2337</v>
      </c>
      <c r="C81" s="875"/>
      <c r="D81" s="879"/>
      <c r="E81" s="879"/>
      <c r="F81" s="879"/>
      <c r="G81" s="879"/>
      <c r="H81" s="879"/>
      <c r="S81" s="666"/>
      <c r="Z81" s="2199"/>
      <c r="AA81" s="2199"/>
      <c r="AB81" s="2199"/>
      <c r="AC81" s="2199"/>
      <c r="AD81" s="2199"/>
      <c r="AE81" s="2199"/>
      <c r="AF81" s="2199"/>
      <c r="AG81" s="2199"/>
      <c r="AH81" s="2199"/>
      <c r="AI81" s="4336"/>
      <c r="AJ81" s="4336"/>
      <c r="AK81" s="4336"/>
      <c r="AL81" s="4336"/>
    </row>
    <row r="82" spans="1:38" s="1486" customFormat="1" ht="11.1" customHeight="1">
      <c r="A82" s="887"/>
      <c r="B82" s="875"/>
      <c r="C82" s="875"/>
      <c r="D82" s="879"/>
      <c r="E82" s="879"/>
      <c r="F82" s="879"/>
      <c r="G82" s="879"/>
      <c r="H82" s="879"/>
      <c r="I82" s="2397">
        <v>773</v>
      </c>
      <c r="J82" s="1474">
        <v>36</v>
      </c>
      <c r="K82" s="1474">
        <v>234</v>
      </c>
      <c r="L82" s="1474">
        <v>0</v>
      </c>
      <c r="M82" s="1474">
        <v>244</v>
      </c>
      <c r="N82" s="1474">
        <v>0</v>
      </c>
      <c r="O82" s="1474">
        <v>100</v>
      </c>
      <c r="P82" s="1474">
        <v>93</v>
      </c>
      <c r="Q82" s="1474">
        <v>66</v>
      </c>
      <c r="S82" s="666"/>
      <c r="Z82" s="2199"/>
      <c r="AA82" s="2199"/>
      <c r="AB82" s="2199"/>
      <c r="AC82" s="2199"/>
      <c r="AD82" s="2199"/>
      <c r="AE82" s="2199"/>
      <c r="AF82" s="2199"/>
      <c r="AG82" s="2199"/>
      <c r="AH82" s="2199"/>
      <c r="AI82" s="4336"/>
      <c r="AJ82" s="4336"/>
      <c r="AK82" s="4336"/>
      <c r="AL82" s="4336"/>
    </row>
    <row r="83" spans="1:38" s="1486" customFormat="1" ht="11.1" customHeight="1">
      <c r="A83" s="887"/>
      <c r="B83" s="882" t="s">
        <v>2964</v>
      </c>
      <c r="C83" s="875"/>
      <c r="D83" s="879"/>
      <c r="E83" s="879"/>
      <c r="F83" s="879"/>
      <c r="G83" s="879"/>
      <c r="H83" s="879"/>
      <c r="I83" s="2397"/>
      <c r="J83" s="1474"/>
      <c r="K83" s="1474"/>
      <c r="L83" s="1474"/>
      <c r="M83" s="1474"/>
      <c r="N83" s="1474"/>
      <c r="O83" s="1474"/>
      <c r="P83" s="1474"/>
      <c r="Q83" s="1474"/>
      <c r="S83" s="666"/>
      <c r="Z83" s="2199"/>
      <c r="AA83" s="2199"/>
      <c r="AB83" s="2199"/>
      <c r="AC83" s="2199"/>
      <c r="AD83" s="2199"/>
      <c r="AE83" s="2199"/>
      <c r="AF83" s="2199"/>
      <c r="AG83" s="2199"/>
      <c r="AH83" s="2199"/>
      <c r="AI83" s="4336"/>
      <c r="AJ83" s="4336"/>
      <c r="AK83" s="4336"/>
      <c r="AL83" s="4336"/>
    </row>
    <row r="84" spans="1:38" s="1486" customFormat="1" ht="11.1" customHeight="1">
      <c r="A84" s="887"/>
      <c r="B84" s="882" t="s">
        <v>2965</v>
      </c>
      <c r="C84" s="882"/>
      <c r="D84" s="882"/>
      <c r="E84" s="882"/>
      <c r="F84" s="882"/>
      <c r="G84" s="882"/>
      <c r="H84" s="882"/>
      <c r="S84" s="666"/>
      <c r="Z84" s="2199"/>
      <c r="AA84" s="2199"/>
      <c r="AB84" s="2199"/>
      <c r="AC84" s="2199"/>
      <c r="AD84" s="2199"/>
      <c r="AE84" s="2199"/>
      <c r="AF84" s="2199"/>
      <c r="AG84" s="2199"/>
      <c r="AH84" s="2199"/>
      <c r="AI84" s="4336"/>
      <c r="AJ84" s="4336"/>
      <c r="AK84" s="4336"/>
      <c r="AL84" s="4336"/>
    </row>
    <row r="85" spans="1:38" s="1486" customFormat="1" ht="11.1" customHeight="1">
      <c r="A85" s="705"/>
      <c r="B85" s="1644"/>
      <c r="I85" s="119">
        <v>3.75</v>
      </c>
      <c r="J85" s="1953"/>
      <c r="K85" s="1953"/>
      <c r="L85" s="1953"/>
      <c r="M85" s="1490"/>
      <c r="O85" s="666"/>
      <c r="Z85" s="2199"/>
      <c r="AA85" s="2199"/>
      <c r="AB85" s="2199"/>
      <c r="AC85" s="2199"/>
      <c r="AD85" s="2199"/>
      <c r="AE85" s="2199"/>
      <c r="AF85" s="2199"/>
      <c r="AG85" s="2199"/>
      <c r="AH85" s="2199"/>
      <c r="AI85" s="4336"/>
      <c r="AJ85" s="4336"/>
      <c r="AK85" s="4336"/>
      <c r="AL85" s="4336"/>
    </row>
    <row r="86" spans="1:38" s="1486" customFormat="1" ht="11.1" customHeight="1">
      <c r="A86" s="705"/>
      <c r="B86" s="1644"/>
      <c r="I86" s="1953"/>
      <c r="J86" s="1953"/>
      <c r="K86" s="1953"/>
      <c r="L86" s="1953"/>
      <c r="M86" s="1490"/>
      <c r="O86" s="666"/>
      <c r="Z86" s="2199"/>
      <c r="AA86" s="2199"/>
      <c r="AB86" s="2199"/>
      <c r="AC86" s="2199"/>
      <c r="AD86" s="2199"/>
      <c r="AE86" s="2199"/>
      <c r="AF86" s="2199"/>
      <c r="AG86" s="2199"/>
      <c r="AH86" s="2199"/>
      <c r="AI86" s="2199"/>
      <c r="AJ86" s="2199"/>
      <c r="AK86" s="2199"/>
      <c r="AL86" s="4336"/>
    </row>
    <row r="87" spans="1:38" s="1486" customFormat="1" ht="11.1" customHeight="1">
      <c r="A87" s="887">
        <v>2016</v>
      </c>
      <c r="B87" s="879" t="s">
        <v>220</v>
      </c>
      <c r="C87" s="880"/>
      <c r="D87" s="880"/>
      <c r="E87" s="880"/>
      <c r="F87" s="880"/>
      <c r="G87" s="880"/>
      <c r="H87" s="880"/>
      <c r="I87" s="880"/>
      <c r="J87" s="880"/>
      <c r="K87" s="880"/>
      <c r="L87" s="880"/>
      <c r="M87" s="880"/>
      <c r="O87" s="666"/>
      <c r="Z87" s="2199"/>
      <c r="AA87" s="2199"/>
      <c r="AB87" s="2199"/>
      <c r="AC87" s="2199"/>
      <c r="AD87" s="2199"/>
      <c r="AE87" s="2199"/>
      <c r="AF87" s="2199"/>
      <c r="AG87" s="2199"/>
      <c r="AH87" s="2199"/>
      <c r="AI87" s="2199"/>
      <c r="AJ87" s="2199"/>
      <c r="AK87" s="2199"/>
      <c r="AL87" s="4336"/>
    </row>
    <row r="88" spans="1:38" s="1486" customFormat="1" ht="11.1" customHeight="1">
      <c r="A88" s="887"/>
      <c r="B88" s="879"/>
      <c r="C88" s="880"/>
      <c r="D88" s="880"/>
      <c r="E88" s="880"/>
      <c r="F88" s="880"/>
      <c r="G88" s="880"/>
      <c r="H88" s="880"/>
      <c r="I88" s="1275">
        <v>22150</v>
      </c>
      <c r="J88" s="1275">
        <v>2094</v>
      </c>
      <c r="K88" s="1275">
        <v>3166</v>
      </c>
      <c r="L88" s="1275">
        <v>1627</v>
      </c>
      <c r="M88" s="1275">
        <v>6206</v>
      </c>
      <c r="N88" s="1275">
        <v>4247</v>
      </c>
      <c r="O88" s="1275">
        <v>1497</v>
      </c>
      <c r="P88" s="1275">
        <v>650</v>
      </c>
      <c r="Q88" s="1275">
        <v>2663</v>
      </c>
      <c r="Z88" s="2199"/>
      <c r="AA88" s="2199"/>
      <c r="AB88" s="2199"/>
      <c r="AC88" s="2199"/>
      <c r="AD88" s="2199"/>
      <c r="AE88" s="2199"/>
      <c r="AF88" s="2199"/>
      <c r="AG88" s="2199"/>
      <c r="AH88" s="2199"/>
      <c r="AI88" s="4336"/>
      <c r="AJ88" s="4336"/>
      <c r="AK88" s="4336"/>
      <c r="AL88" s="4336"/>
    </row>
    <row r="89" spans="1:38" s="1486" customFormat="1" ht="11.1" customHeight="1">
      <c r="A89" s="887"/>
      <c r="B89" s="879" t="s">
        <v>2337</v>
      </c>
      <c r="C89" s="875"/>
      <c r="D89" s="879"/>
      <c r="E89" s="879"/>
      <c r="F89" s="879"/>
      <c r="G89" s="879"/>
      <c r="H89" s="879"/>
      <c r="I89" s="1274"/>
      <c r="J89" s="1274"/>
      <c r="K89" s="1274"/>
      <c r="L89" s="1568"/>
      <c r="M89" s="1568"/>
      <c r="N89" s="1568"/>
      <c r="O89" s="1568"/>
      <c r="P89" s="1568"/>
      <c r="Q89" s="1568"/>
      <c r="Z89" s="2199"/>
      <c r="AA89" s="2199"/>
      <c r="AB89" s="2199"/>
      <c r="AC89" s="2199"/>
      <c r="AD89" s="2199"/>
      <c r="AE89" s="2199"/>
      <c r="AF89" s="2199"/>
      <c r="AG89" s="2199"/>
      <c r="AH89" s="2199"/>
      <c r="AI89" s="4336"/>
      <c r="AJ89" s="4336"/>
      <c r="AK89" s="4336"/>
      <c r="AL89" s="4336"/>
    </row>
    <row r="90" spans="1:38" s="1486" customFormat="1" ht="11.1" customHeight="1">
      <c r="A90" s="887"/>
      <c r="B90" s="875"/>
      <c r="C90" s="875"/>
      <c r="D90" s="879"/>
      <c r="E90" s="879"/>
      <c r="F90" s="1358"/>
      <c r="G90" s="1358"/>
      <c r="H90" s="1473"/>
      <c r="I90" s="2397">
        <v>721</v>
      </c>
      <c r="J90" s="1474">
        <v>28</v>
      </c>
      <c r="K90" s="1474">
        <v>213</v>
      </c>
      <c r="L90" s="1474">
        <v>0</v>
      </c>
      <c r="M90" s="1474">
        <v>244</v>
      </c>
      <c r="N90" s="1474">
        <v>0</v>
      </c>
      <c r="O90" s="1474">
        <v>90</v>
      </c>
      <c r="P90" s="1474">
        <v>84</v>
      </c>
      <c r="Q90" s="1474">
        <v>62</v>
      </c>
      <c r="Z90" s="2199"/>
      <c r="AA90" s="2199"/>
      <c r="AB90" s="2199"/>
      <c r="AC90" s="2199"/>
      <c r="AD90" s="2199"/>
      <c r="AE90" s="2199"/>
      <c r="AF90" s="2199"/>
      <c r="AG90" s="2199"/>
      <c r="AH90" s="2199"/>
      <c r="AI90" s="4336"/>
      <c r="AJ90" s="4336"/>
      <c r="AK90" s="4336"/>
      <c r="AL90" s="4336"/>
    </row>
    <row r="91" spans="1:38" s="1486" customFormat="1" ht="11.1" customHeight="1">
      <c r="A91" s="705"/>
      <c r="B91" s="1644"/>
      <c r="F91" s="685"/>
      <c r="G91" s="685"/>
      <c r="H91" s="685"/>
      <c r="J91" s="1953"/>
      <c r="K91" s="1953"/>
      <c r="L91" s="1953"/>
      <c r="M91" s="1490"/>
      <c r="N91" s="1490"/>
      <c r="O91" s="1490"/>
      <c r="P91" s="1490"/>
      <c r="Q91" s="1490"/>
      <c r="Z91" s="2199"/>
      <c r="AA91" s="2199"/>
      <c r="AB91" s="2199"/>
      <c r="AC91" s="2199"/>
      <c r="AD91" s="2199"/>
      <c r="AE91" s="2199"/>
      <c r="AF91" s="2199"/>
      <c r="AG91" s="2199"/>
      <c r="AH91" s="2199"/>
      <c r="AI91" s="4336"/>
      <c r="AJ91" s="4336"/>
      <c r="AK91" s="4336"/>
      <c r="AL91" s="4336"/>
    </row>
    <row r="92" spans="1:38" s="1486" customFormat="1" ht="11.1" customHeight="1">
      <c r="A92" s="887"/>
      <c r="B92" s="882" t="s">
        <v>2964</v>
      </c>
      <c r="C92" s="875"/>
      <c r="D92" s="879"/>
      <c r="E92" s="879"/>
      <c r="F92" s="879"/>
      <c r="G92" s="879"/>
      <c r="H92" s="879"/>
      <c r="I92" s="2397"/>
      <c r="J92" s="1474"/>
      <c r="K92" s="1474"/>
      <c r="L92" s="1474"/>
      <c r="M92" s="1474"/>
      <c r="N92" s="1474"/>
      <c r="O92" s="1474"/>
      <c r="P92" s="1474"/>
      <c r="Q92" s="1474"/>
      <c r="S92" s="666"/>
      <c r="Z92" s="2199"/>
      <c r="AA92" s="2199"/>
      <c r="AB92" s="2199"/>
      <c r="AC92" s="2199"/>
      <c r="AD92" s="2199"/>
      <c r="AE92" s="2199"/>
      <c r="AF92" s="2199"/>
      <c r="AG92" s="2199"/>
      <c r="AH92" s="2199"/>
      <c r="AI92" s="4336"/>
      <c r="AJ92" s="4336"/>
      <c r="AK92" s="4336"/>
      <c r="AL92" s="4336"/>
    </row>
    <row r="93" spans="1:38" s="1486" customFormat="1" ht="11.1" customHeight="1">
      <c r="A93" s="887"/>
      <c r="B93" s="882" t="s">
        <v>2965</v>
      </c>
      <c r="C93" s="882"/>
      <c r="D93" s="882"/>
      <c r="E93" s="882"/>
      <c r="F93" s="882"/>
      <c r="G93" s="882"/>
      <c r="H93" s="882"/>
      <c r="S93" s="666"/>
      <c r="Z93" s="2199"/>
      <c r="AA93" s="2199"/>
      <c r="AB93" s="2199"/>
      <c r="AC93" s="2199"/>
      <c r="AD93" s="2199"/>
      <c r="AE93" s="2199"/>
      <c r="AF93" s="2199"/>
      <c r="AG93" s="2199"/>
      <c r="AH93" s="2199"/>
      <c r="AI93" s="4336"/>
      <c r="AJ93" s="4336"/>
      <c r="AK93" s="4336"/>
      <c r="AL93" s="4336"/>
    </row>
    <row r="94" spans="1:38" s="1486" customFormat="1" ht="11.1" customHeight="1">
      <c r="A94" s="705"/>
      <c r="B94" s="1644"/>
      <c r="I94" s="1486">
        <v>3.6</v>
      </c>
      <c r="J94" s="1953"/>
      <c r="K94" s="1953"/>
      <c r="L94" s="1953"/>
      <c r="M94" s="1490"/>
      <c r="O94" s="666"/>
      <c r="Z94" s="2199"/>
      <c r="AA94" s="2199"/>
      <c r="AB94" s="2199"/>
      <c r="AC94" s="2199"/>
      <c r="AD94" s="2199"/>
      <c r="AE94" s="2199"/>
      <c r="AF94" s="2199"/>
      <c r="AG94" s="2199"/>
      <c r="AH94" s="2199"/>
      <c r="AI94" s="4336"/>
      <c r="AJ94" s="4336"/>
      <c r="AK94" s="4336"/>
      <c r="AL94" s="4336"/>
    </row>
    <row r="95" spans="1:38" s="1486" customFormat="1" ht="11.1" customHeight="1">
      <c r="A95" s="705"/>
      <c r="B95" s="1644"/>
      <c r="I95" s="1953"/>
      <c r="J95" s="1953"/>
      <c r="K95" s="1953"/>
      <c r="L95" s="1953"/>
      <c r="M95" s="1490"/>
      <c r="O95" s="666"/>
      <c r="Z95" s="2199"/>
      <c r="AA95" s="2199"/>
      <c r="AB95" s="2199"/>
      <c r="AC95" s="2199"/>
      <c r="AD95" s="2199"/>
      <c r="AE95" s="2199"/>
      <c r="AF95" s="2199"/>
      <c r="AG95" s="2199"/>
      <c r="AH95" s="2199"/>
      <c r="AI95" s="4336"/>
      <c r="AJ95" s="4336"/>
      <c r="AK95" s="4336"/>
      <c r="AL95" s="4336"/>
    </row>
    <row r="96" spans="1:38" s="1486" customFormat="1" ht="11.1" customHeight="1">
      <c r="A96" s="887">
        <v>2015</v>
      </c>
      <c r="B96" s="879" t="s">
        <v>220</v>
      </c>
      <c r="C96" s="880"/>
      <c r="D96" s="880"/>
      <c r="E96" s="880"/>
      <c r="F96" s="880"/>
      <c r="G96" s="880"/>
      <c r="H96" s="880"/>
      <c r="I96" s="880"/>
      <c r="J96" s="880"/>
      <c r="K96" s="880"/>
      <c r="L96" s="880"/>
      <c r="M96" s="880"/>
      <c r="O96" s="666"/>
      <c r="Z96" s="2199"/>
      <c r="AA96" s="2199"/>
      <c r="AB96" s="2199"/>
      <c r="AC96" s="2199"/>
      <c r="AD96" s="2199"/>
      <c r="AE96" s="2199"/>
      <c r="AF96" s="2199"/>
      <c r="AG96" s="2199"/>
      <c r="AH96" s="2199"/>
      <c r="AI96" s="4336"/>
      <c r="AJ96" s="4336"/>
      <c r="AK96" s="4336"/>
      <c r="AL96" s="4336"/>
    </row>
    <row r="97" spans="1:38" s="1486" customFormat="1" ht="11.1" customHeight="1">
      <c r="A97" s="887"/>
      <c r="B97" s="879"/>
      <c r="C97" s="880"/>
      <c r="D97" s="880"/>
      <c r="E97" s="880"/>
      <c r="F97" s="880"/>
      <c r="G97" s="880"/>
      <c r="H97" s="880"/>
      <c r="I97" s="997">
        <v>22843</v>
      </c>
      <c r="J97" s="1007">
        <v>2148</v>
      </c>
      <c r="K97" s="1007">
        <v>3197</v>
      </c>
      <c r="L97" s="1007">
        <v>1671</v>
      </c>
      <c r="M97" s="1007">
        <v>6380</v>
      </c>
      <c r="N97" s="997">
        <v>4474</v>
      </c>
      <c r="O97" s="1007">
        <v>1537</v>
      </c>
      <c r="P97" s="1007">
        <v>674</v>
      </c>
      <c r="Q97" s="1007">
        <v>2762</v>
      </c>
      <c r="Z97" s="2199"/>
      <c r="AA97" s="2199"/>
      <c r="AB97" s="2199"/>
      <c r="AC97" s="2199"/>
      <c r="AD97" s="2199"/>
      <c r="AE97" s="2199"/>
      <c r="AF97" s="2199"/>
      <c r="AG97" s="2199"/>
      <c r="AH97" s="2199"/>
      <c r="AI97" s="4336"/>
      <c r="AJ97" s="4336"/>
      <c r="AK97" s="4336"/>
      <c r="AL97" s="4336"/>
    </row>
    <row r="98" spans="1:38" s="1486" customFormat="1" ht="11.1" customHeight="1">
      <c r="A98" s="887"/>
      <c r="B98" s="879" t="s">
        <v>2337</v>
      </c>
      <c r="C98" s="875"/>
      <c r="D98" s="879"/>
      <c r="E98" s="879"/>
      <c r="F98" s="879"/>
      <c r="G98" s="879"/>
      <c r="H98" s="879"/>
      <c r="I98" s="996"/>
      <c r="J98" s="996"/>
      <c r="K98" s="996"/>
      <c r="L98" s="1569"/>
      <c r="M98" s="1569"/>
      <c r="N98" s="1569"/>
      <c r="O98" s="1569"/>
      <c r="P98" s="1569"/>
      <c r="Q98" s="1569"/>
      <c r="Z98" s="2199"/>
      <c r="AA98" s="2199"/>
      <c r="AB98" s="2199"/>
      <c r="AC98" s="2199"/>
      <c r="AD98" s="2199"/>
      <c r="AE98" s="2199"/>
      <c r="AF98" s="2199"/>
      <c r="AG98" s="2199"/>
      <c r="AH98" s="2199"/>
      <c r="AI98" s="4336"/>
      <c r="AJ98" s="4336"/>
      <c r="AK98" s="4336"/>
      <c r="AL98" s="4336"/>
    </row>
    <row r="99" spans="1:38" s="1486" customFormat="1" ht="11.1" customHeight="1">
      <c r="A99" s="887"/>
      <c r="B99" s="875"/>
      <c r="C99" s="875"/>
      <c r="D99" s="879"/>
      <c r="E99" s="879"/>
      <c r="F99" s="879"/>
      <c r="G99" s="879"/>
      <c r="H99" s="879"/>
      <c r="I99" s="997">
        <v>765</v>
      </c>
      <c r="J99" s="1007">
        <v>62</v>
      </c>
      <c r="K99" s="1007">
        <v>211</v>
      </c>
      <c r="L99" s="1007">
        <v>0</v>
      </c>
      <c r="M99" s="1007">
        <v>277</v>
      </c>
      <c r="N99" s="1007">
        <v>0</v>
      </c>
      <c r="O99" s="1007">
        <v>67</v>
      </c>
      <c r="P99" s="1007">
        <v>77</v>
      </c>
      <c r="Q99" s="1007">
        <v>62</v>
      </c>
      <c r="Z99" s="2199"/>
      <c r="AA99" s="2199"/>
      <c r="AB99" s="2199"/>
      <c r="AC99" s="2199"/>
      <c r="AD99" s="2199"/>
      <c r="AE99" s="2199"/>
      <c r="AF99" s="2199"/>
      <c r="AG99" s="2199"/>
      <c r="AH99" s="2199"/>
      <c r="AI99" s="4336"/>
      <c r="AJ99" s="4336"/>
      <c r="AK99" s="4336"/>
      <c r="AL99" s="4336"/>
    </row>
    <row r="100" spans="1:38" s="1486" customFormat="1" ht="11.1" customHeight="1">
      <c r="A100" s="887"/>
      <c r="B100" s="882" t="s">
        <v>2964</v>
      </c>
      <c r="C100" s="875"/>
      <c r="D100" s="879"/>
      <c r="E100" s="879"/>
      <c r="F100" s="879"/>
      <c r="G100" s="879"/>
      <c r="H100" s="879"/>
      <c r="I100" s="2397"/>
      <c r="J100" s="1474"/>
      <c r="K100" s="1474"/>
      <c r="L100" s="1474"/>
      <c r="M100" s="1474"/>
      <c r="N100" s="1474"/>
      <c r="O100" s="1474"/>
      <c r="P100" s="1474"/>
      <c r="Q100" s="1474"/>
      <c r="S100" s="666"/>
      <c r="Z100" s="2199"/>
      <c r="AA100" s="2199"/>
      <c r="AB100" s="2199"/>
      <c r="AC100" s="2199"/>
      <c r="AD100" s="2199"/>
      <c r="AE100" s="2199"/>
      <c r="AF100" s="2199"/>
      <c r="AG100" s="2199"/>
      <c r="AH100" s="2199"/>
      <c r="AI100" s="4336"/>
      <c r="AJ100" s="4336"/>
      <c r="AK100" s="4336"/>
      <c r="AL100" s="4336"/>
    </row>
    <row r="101" spans="1:38" s="1486" customFormat="1" ht="11.1" customHeight="1">
      <c r="A101" s="887"/>
      <c r="B101" s="882" t="s">
        <v>2965</v>
      </c>
      <c r="C101" s="882"/>
      <c r="D101" s="882"/>
      <c r="E101" s="882"/>
      <c r="F101" s="882"/>
      <c r="G101" s="882"/>
      <c r="H101" s="882"/>
      <c r="S101" s="666"/>
      <c r="Z101" s="2199"/>
      <c r="AA101" s="2199"/>
      <c r="AB101" s="2199"/>
      <c r="AC101" s="2199"/>
      <c r="AD101" s="2199"/>
      <c r="AE101" s="2199"/>
      <c r="AF101" s="2199"/>
      <c r="AG101" s="2199"/>
      <c r="AH101" s="2199"/>
      <c r="AI101" s="4336"/>
      <c r="AJ101" s="4336"/>
      <c r="AK101" s="4336"/>
      <c r="AL101" s="4336"/>
    </row>
    <row r="102" spans="1:38" s="1486" customFormat="1" ht="11.1" customHeight="1">
      <c r="A102" s="887"/>
      <c r="B102" s="882"/>
      <c r="C102" s="882"/>
      <c r="D102" s="879"/>
      <c r="E102" s="879"/>
      <c r="F102" s="879"/>
      <c r="G102" s="879"/>
      <c r="H102" s="879"/>
      <c r="I102" s="882"/>
      <c r="J102" s="882"/>
      <c r="K102" s="882"/>
      <c r="L102" s="882"/>
      <c r="M102" s="882"/>
      <c r="Z102" s="2199"/>
      <c r="AA102" s="2199"/>
      <c r="AB102" s="2199"/>
      <c r="AC102" s="2199"/>
      <c r="AD102" s="2199"/>
      <c r="AE102" s="2199"/>
      <c r="AF102" s="2199"/>
      <c r="AG102" s="2199"/>
      <c r="AH102" s="2199"/>
      <c r="AI102" s="4336"/>
      <c r="AJ102" s="4336"/>
      <c r="AK102" s="4336"/>
      <c r="AL102" s="4336"/>
    </row>
    <row r="103" spans="1:38" s="1486" customFormat="1" ht="11.1" customHeight="1">
      <c r="A103" s="887">
        <v>2014</v>
      </c>
      <c r="B103" s="879" t="s">
        <v>220</v>
      </c>
      <c r="C103" s="880"/>
      <c r="D103" s="880"/>
      <c r="E103" s="880"/>
      <c r="F103" s="880"/>
      <c r="G103" s="880"/>
      <c r="H103" s="880"/>
      <c r="I103" s="880"/>
      <c r="J103" s="880"/>
      <c r="K103" s="880"/>
      <c r="L103" s="880"/>
      <c r="M103" s="880"/>
      <c r="Z103" s="2199"/>
      <c r="AA103" s="2199"/>
      <c r="AB103" s="2199"/>
      <c r="AC103" s="2199"/>
      <c r="AD103" s="2199"/>
      <c r="AE103" s="2199"/>
      <c r="AF103" s="2199"/>
      <c r="AG103" s="2199"/>
      <c r="AH103" s="2199"/>
      <c r="AI103" s="4336"/>
      <c r="AJ103" s="4336"/>
      <c r="AK103" s="4336"/>
      <c r="AL103" s="4336"/>
    </row>
    <row r="104" spans="1:38" s="1486" customFormat="1" ht="11.1" customHeight="1">
      <c r="A104" s="887"/>
      <c r="B104" s="879"/>
      <c r="C104" s="880"/>
      <c r="D104" s="880"/>
      <c r="E104" s="880"/>
      <c r="F104" s="880"/>
      <c r="G104" s="880"/>
      <c r="H104" s="880"/>
      <c r="I104" s="2834">
        <v>22736</v>
      </c>
      <c r="J104" s="1046">
        <v>2126</v>
      </c>
      <c r="K104" s="1046">
        <v>3118</v>
      </c>
      <c r="L104" s="1046">
        <v>1686</v>
      </c>
      <c r="M104" s="1046">
        <v>6308</v>
      </c>
      <c r="N104" s="1046">
        <v>4536</v>
      </c>
      <c r="O104" s="1046">
        <v>1514</v>
      </c>
      <c r="P104" s="1046">
        <v>638</v>
      </c>
      <c r="Q104" s="1046">
        <v>2810</v>
      </c>
      <c r="Z104" s="2199"/>
      <c r="AA104" s="2199"/>
      <c r="AB104" s="2199"/>
      <c r="AC104" s="2199"/>
      <c r="AD104" s="2199"/>
      <c r="AE104" s="2199"/>
      <c r="AF104" s="2199"/>
      <c r="AG104" s="2199"/>
      <c r="AH104" s="2199"/>
      <c r="AI104" s="4336"/>
      <c r="AJ104" s="4336"/>
      <c r="AK104" s="4336"/>
      <c r="AL104" s="4336"/>
    </row>
    <row r="105" spans="1:38" s="1486" customFormat="1" ht="11.1" customHeight="1">
      <c r="A105" s="887"/>
      <c r="B105" s="879" t="s">
        <v>2337</v>
      </c>
      <c r="C105" s="875"/>
      <c r="D105" s="879"/>
      <c r="E105" s="879"/>
      <c r="F105" s="879"/>
      <c r="G105" s="879"/>
      <c r="H105" s="879"/>
      <c r="I105" s="1570"/>
      <c r="J105" s="1570"/>
      <c r="K105" s="1570"/>
      <c r="L105" s="1570"/>
      <c r="M105" s="1570"/>
      <c r="Z105" s="2199"/>
      <c r="AA105" s="2199"/>
      <c r="AB105" s="2199"/>
      <c r="AC105" s="2199"/>
      <c r="AD105" s="2199"/>
      <c r="AE105" s="2199"/>
      <c r="AF105" s="2199"/>
      <c r="AG105" s="2199"/>
      <c r="AH105" s="2199"/>
      <c r="AI105" s="4336"/>
      <c r="AJ105" s="4336"/>
      <c r="AK105" s="4336"/>
      <c r="AL105" s="4336"/>
    </row>
    <row r="106" spans="1:38" s="1486" customFormat="1" ht="11.1" customHeight="1">
      <c r="A106" s="887"/>
      <c r="B106" s="875"/>
      <c r="C106" s="875"/>
      <c r="D106" s="879"/>
      <c r="E106" s="879"/>
      <c r="F106" s="879"/>
      <c r="G106" s="879"/>
      <c r="H106" s="879"/>
      <c r="I106" s="883"/>
      <c r="J106" s="883"/>
      <c r="K106" s="883"/>
      <c r="L106" s="883"/>
      <c r="M106" s="883"/>
      <c r="Z106" s="2199"/>
      <c r="AA106" s="2199"/>
      <c r="AB106" s="2199"/>
      <c r="AC106" s="2199"/>
      <c r="AD106" s="2199"/>
      <c r="AE106" s="2199"/>
      <c r="AF106" s="2199"/>
      <c r="AG106" s="2199"/>
      <c r="AH106" s="2199"/>
      <c r="AI106" s="4336"/>
      <c r="AJ106" s="4336"/>
      <c r="AK106" s="4336"/>
      <c r="AL106" s="4336"/>
    </row>
    <row r="107" spans="1:38" s="1486" customFormat="1" ht="11.1" customHeight="1">
      <c r="A107" s="756"/>
      <c r="B107" s="1644"/>
      <c r="I107" s="1953"/>
      <c r="J107" s="1953"/>
      <c r="K107" s="1953"/>
      <c r="L107" s="1953"/>
      <c r="M107" s="1490"/>
      <c r="Z107" s="2199"/>
      <c r="AA107" s="2199"/>
      <c r="AB107" s="2199"/>
      <c r="AC107" s="2199"/>
      <c r="AD107" s="2199"/>
      <c r="AE107" s="2199"/>
      <c r="AF107" s="2199"/>
      <c r="AG107" s="2199"/>
      <c r="AH107" s="2199"/>
      <c r="AI107" s="4336"/>
      <c r="AJ107" s="4336"/>
      <c r="AK107" s="4336"/>
      <c r="AL107" s="4336"/>
    </row>
    <row r="108" spans="1:38" s="1486" customFormat="1" ht="11.1" customHeight="1">
      <c r="A108" s="887"/>
      <c r="B108" s="882" t="s">
        <v>2964</v>
      </c>
      <c r="C108" s="875"/>
      <c r="D108" s="879"/>
      <c r="E108" s="879"/>
      <c r="F108" s="879"/>
      <c r="G108" s="879"/>
      <c r="H108" s="879"/>
      <c r="I108" s="2397"/>
      <c r="J108" s="1474"/>
      <c r="K108" s="1474"/>
      <c r="L108" s="1474"/>
      <c r="M108" s="1474"/>
      <c r="N108" s="1474"/>
      <c r="O108" s="1474"/>
      <c r="P108" s="1474"/>
      <c r="Q108" s="1474"/>
      <c r="S108" s="666"/>
      <c r="Z108" s="2199"/>
      <c r="AA108" s="2199"/>
      <c r="AB108" s="2199"/>
      <c r="AC108" s="2199"/>
      <c r="AD108" s="2199"/>
      <c r="AE108" s="2199"/>
      <c r="AF108" s="2199"/>
      <c r="AG108" s="2199"/>
      <c r="AH108" s="2199"/>
      <c r="AI108" s="4336"/>
      <c r="AJ108" s="4336"/>
      <c r="AK108" s="4336"/>
      <c r="AL108" s="4336"/>
    </row>
    <row r="109" spans="1:38" s="1486" customFormat="1" ht="11.1" customHeight="1">
      <c r="A109" s="887"/>
      <c r="B109" s="882" t="s">
        <v>2965</v>
      </c>
      <c r="C109" s="882"/>
      <c r="D109" s="882"/>
      <c r="E109" s="882"/>
      <c r="F109" s="882"/>
      <c r="G109" s="882"/>
      <c r="H109" s="882"/>
      <c r="S109" s="666"/>
      <c r="Z109" s="2199"/>
      <c r="AA109" s="2199"/>
      <c r="AB109" s="2199"/>
      <c r="AC109" s="2199"/>
      <c r="AD109" s="2199"/>
      <c r="AE109" s="2199"/>
      <c r="AF109" s="2199"/>
      <c r="AG109" s="2199"/>
      <c r="AH109" s="2199"/>
      <c r="AI109" s="4336"/>
      <c r="AJ109" s="4336"/>
      <c r="AK109" s="4336"/>
      <c r="AL109" s="4336"/>
    </row>
    <row r="110" spans="1:38" s="1486" customFormat="1" ht="11.1" customHeight="1">
      <c r="A110" s="756"/>
      <c r="B110" s="1644"/>
      <c r="I110" s="1953"/>
      <c r="J110" s="1953"/>
      <c r="K110" s="1953"/>
      <c r="L110" s="1953"/>
      <c r="M110" s="1490"/>
      <c r="O110" s="666"/>
      <c r="Z110" s="2199"/>
      <c r="AA110" s="2199"/>
      <c r="AB110" s="2199"/>
      <c r="AC110" s="2199"/>
      <c r="AD110" s="2199"/>
      <c r="AE110" s="2199"/>
      <c r="AF110" s="2199"/>
      <c r="AG110" s="2199"/>
      <c r="AH110" s="2199"/>
      <c r="AI110" s="4336"/>
      <c r="AJ110" s="4336"/>
      <c r="AK110" s="4336"/>
      <c r="AL110" s="4336"/>
    </row>
    <row r="111" spans="1:38" s="1486" customFormat="1" ht="11.1" customHeight="1">
      <c r="A111" s="887">
        <v>2013</v>
      </c>
      <c r="B111" s="879" t="s">
        <v>220</v>
      </c>
      <c r="C111" s="880"/>
      <c r="D111" s="880"/>
      <c r="E111" s="880"/>
      <c r="F111" s="880"/>
      <c r="G111" s="880"/>
      <c r="H111" s="880"/>
      <c r="I111" s="880"/>
      <c r="J111" s="880"/>
      <c r="K111" s="880"/>
      <c r="L111" s="880"/>
      <c r="M111" s="880"/>
      <c r="O111" s="666"/>
      <c r="Z111" s="2199"/>
      <c r="AA111" s="2199"/>
      <c r="AB111" s="2199"/>
      <c r="AC111" s="2199"/>
      <c r="AD111" s="2199"/>
      <c r="AE111" s="2199"/>
      <c r="AF111" s="2199"/>
      <c r="AG111" s="2199"/>
      <c r="AH111" s="2199"/>
      <c r="AI111" s="4336"/>
      <c r="AJ111" s="4336"/>
      <c r="AK111" s="4336"/>
      <c r="AL111" s="4336"/>
    </row>
    <row r="112" spans="1:38" s="1486" customFormat="1" ht="11.1" customHeight="1">
      <c r="A112" s="887"/>
      <c r="B112" s="879"/>
      <c r="C112" s="880"/>
      <c r="D112" s="880"/>
      <c r="E112" s="880"/>
      <c r="F112" s="880"/>
      <c r="G112" s="880"/>
      <c r="H112" s="880"/>
      <c r="I112" s="889">
        <v>22727</v>
      </c>
      <c r="J112" s="883">
        <v>2126</v>
      </c>
      <c r="K112" s="883">
        <v>3118</v>
      </c>
      <c r="L112" s="883">
        <v>1686</v>
      </c>
      <c r="M112" s="883">
        <v>6299</v>
      </c>
      <c r="N112" s="889">
        <v>4536</v>
      </c>
      <c r="O112" s="883">
        <v>1514</v>
      </c>
      <c r="P112" s="883">
        <v>638</v>
      </c>
      <c r="Q112" s="883">
        <v>2810</v>
      </c>
      <c r="Z112" s="2199"/>
      <c r="AA112" s="2199"/>
      <c r="AB112" s="2199"/>
      <c r="AC112" s="2199"/>
      <c r="AD112" s="2199"/>
      <c r="AE112" s="2199"/>
      <c r="AF112" s="2199"/>
      <c r="AG112" s="2199"/>
      <c r="AH112" s="2199"/>
      <c r="AI112" s="4336"/>
      <c r="AJ112" s="4336"/>
      <c r="AK112" s="4336"/>
      <c r="AL112" s="4336"/>
    </row>
    <row r="113" spans="1:38" s="1486" customFormat="1" ht="11.1" customHeight="1">
      <c r="A113" s="887"/>
      <c r="B113" s="879" t="s">
        <v>2337</v>
      </c>
      <c r="C113" s="875"/>
      <c r="D113" s="879"/>
      <c r="E113" s="879"/>
      <c r="F113" s="879"/>
      <c r="G113" s="879"/>
      <c r="H113" s="879"/>
      <c r="I113" s="879"/>
      <c r="J113" s="879"/>
      <c r="K113" s="879"/>
      <c r="L113" s="1570"/>
      <c r="M113" s="1570"/>
      <c r="N113" s="1570"/>
      <c r="O113" s="1570"/>
      <c r="P113" s="1570"/>
      <c r="Q113" s="1570"/>
      <c r="Z113" s="2199"/>
      <c r="AA113" s="2199"/>
      <c r="AB113" s="2199"/>
      <c r="AC113" s="2199"/>
      <c r="AD113" s="2199"/>
      <c r="AE113" s="2199"/>
      <c r="AF113" s="2199"/>
      <c r="AG113" s="2199"/>
      <c r="AH113" s="2199"/>
      <c r="AI113" s="4336"/>
      <c r="AJ113" s="4336"/>
      <c r="AK113" s="4336"/>
      <c r="AL113" s="4336"/>
    </row>
    <row r="114" spans="1:38" s="1486" customFormat="1" ht="11.1" customHeight="1">
      <c r="A114" s="887"/>
      <c r="B114" s="875"/>
      <c r="C114" s="875"/>
      <c r="D114" s="879"/>
      <c r="E114" s="879"/>
      <c r="F114" s="879"/>
      <c r="G114" s="879"/>
      <c r="H114" s="879"/>
      <c r="I114" s="889">
        <v>1178</v>
      </c>
      <c r="J114" s="883">
        <v>53</v>
      </c>
      <c r="K114" s="883">
        <v>365</v>
      </c>
      <c r="L114" s="883"/>
      <c r="M114" s="883">
        <v>425</v>
      </c>
      <c r="N114" s="883"/>
      <c r="O114" s="883">
        <v>99</v>
      </c>
      <c r="P114" s="883">
        <v>172</v>
      </c>
      <c r="Q114" s="883">
        <v>64</v>
      </c>
      <c r="Z114" s="2199"/>
      <c r="AA114" s="2199"/>
      <c r="AB114" s="2199"/>
      <c r="AC114" s="2199"/>
      <c r="AD114" s="2199"/>
      <c r="AE114" s="2199"/>
      <c r="AF114" s="2199"/>
      <c r="AG114" s="2199"/>
      <c r="AH114" s="2199"/>
      <c r="AI114" s="4336"/>
      <c r="AJ114" s="4336"/>
      <c r="AK114" s="4336"/>
      <c r="AL114" s="4336"/>
    </row>
    <row r="115" spans="1:38" s="1486" customFormat="1" ht="11.1" customHeight="1">
      <c r="A115" s="756"/>
      <c r="B115" s="1644"/>
      <c r="I115" s="1953"/>
      <c r="J115" s="1953"/>
      <c r="K115" s="1953"/>
      <c r="L115" s="1953"/>
      <c r="M115" s="1490"/>
      <c r="O115" s="666"/>
      <c r="Z115" s="2199"/>
      <c r="AA115" s="2199"/>
      <c r="AB115" s="2199"/>
      <c r="AC115" s="2199"/>
      <c r="AD115" s="2199"/>
      <c r="AE115" s="2199"/>
      <c r="AF115" s="2199"/>
      <c r="AG115" s="2199"/>
      <c r="AH115" s="2199"/>
      <c r="AI115" s="4336"/>
      <c r="AJ115" s="4336"/>
      <c r="AK115" s="4336"/>
      <c r="AL115" s="4336"/>
    </row>
    <row r="116" spans="1:38" s="1486" customFormat="1" ht="11.1" customHeight="1">
      <c r="A116" s="887"/>
      <c r="B116" s="882" t="s">
        <v>2964</v>
      </c>
      <c r="C116" s="875"/>
      <c r="D116" s="879"/>
      <c r="E116" s="879"/>
      <c r="F116" s="879"/>
      <c r="G116" s="879"/>
      <c r="H116" s="879"/>
      <c r="I116" s="2397"/>
      <c r="J116" s="1474"/>
      <c r="K116" s="1474"/>
      <c r="L116" s="1474"/>
      <c r="M116" s="1474"/>
      <c r="N116" s="1474"/>
      <c r="O116" s="1474"/>
      <c r="P116" s="1474"/>
      <c r="Q116" s="1474"/>
      <c r="S116" s="666"/>
      <c r="Z116" s="2199"/>
      <c r="AA116" s="2199"/>
      <c r="AB116" s="2199"/>
      <c r="AC116" s="2199"/>
      <c r="AD116" s="2199"/>
      <c r="AE116" s="2199"/>
      <c r="AF116" s="2199"/>
      <c r="AG116" s="2199"/>
      <c r="AH116" s="2199"/>
      <c r="AI116" s="4336"/>
      <c r="AJ116" s="4336"/>
      <c r="AK116" s="4336"/>
      <c r="AL116" s="4336"/>
    </row>
    <row r="117" spans="1:38" s="1486" customFormat="1" ht="11.1" customHeight="1">
      <c r="A117" s="887"/>
      <c r="B117" s="882" t="s">
        <v>2965</v>
      </c>
      <c r="C117" s="882"/>
      <c r="D117" s="882"/>
      <c r="E117" s="882"/>
      <c r="F117" s="882"/>
      <c r="G117" s="882"/>
      <c r="H117" s="882"/>
      <c r="S117" s="666"/>
      <c r="Z117" s="2199"/>
      <c r="AA117" s="2199"/>
      <c r="AB117" s="2199"/>
      <c r="AC117" s="2199"/>
      <c r="AD117" s="2199"/>
      <c r="AE117" s="2199"/>
      <c r="AF117" s="2199"/>
      <c r="AG117" s="2199"/>
      <c r="AH117" s="2199"/>
      <c r="AI117" s="4336"/>
      <c r="AJ117" s="4336"/>
      <c r="AK117" s="4336"/>
      <c r="AL117" s="4336"/>
    </row>
    <row r="118" spans="1:38" s="1486" customFormat="1" ht="11.1" customHeight="1">
      <c r="A118" s="885"/>
      <c r="B118" s="886"/>
      <c r="C118" s="880"/>
      <c r="D118" s="880"/>
      <c r="E118" s="880"/>
      <c r="F118" s="880"/>
      <c r="G118" s="880"/>
      <c r="H118" s="880"/>
      <c r="I118" s="2835">
        <v>3.35</v>
      </c>
      <c r="J118" s="881"/>
      <c r="K118" s="881"/>
      <c r="L118" s="881"/>
      <c r="M118" s="881"/>
      <c r="N118" s="881"/>
      <c r="O118" s="881"/>
      <c r="P118" s="881"/>
      <c r="Q118" s="881"/>
      <c r="Z118" s="2199"/>
      <c r="AA118" s="2199"/>
      <c r="AB118" s="2199"/>
      <c r="AC118" s="2199"/>
      <c r="AD118" s="2199"/>
      <c r="AE118" s="2199"/>
      <c r="AF118" s="2199"/>
      <c r="AG118" s="2199"/>
      <c r="AH118" s="2199"/>
      <c r="AI118" s="4336"/>
      <c r="AJ118" s="4336"/>
      <c r="AK118" s="4336"/>
      <c r="AL118" s="4336"/>
    </row>
    <row r="119" spans="1:38" s="1486" customFormat="1" ht="11.1" customHeight="1">
      <c r="A119" s="756"/>
      <c r="B119" s="1644"/>
      <c r="J119" s="1953"/>
      <c r="K119" s="1953"/>
      <c r="L119" s="1953"/>
      <c r="M119" s="1490"/>
      <c r="N119" s="1490"/>
      <c r="O119" s="1490"/>
      <c r="P119" s="1490"/>
      <c r="Q119" s="1490"/>
      <c r="Z119" s="2199"/>
      <c r="AA119" s="2199"/>
      <c r="AB119" s="2199"/>
      <c r="AC119" s="2199"/>
      <c r="AD119" s="2199"/>
      <c r="AE119" s="2199"/>
      <c r="AF119" s="2199"/>
      <c r="AG119" s="2199"/>
      <c r="AH119" s="2199"/>
      <c r="AI119" s="4336"/>
      <c r="AJ119" s="4336"/>
      <c r="AK119" s="4336"/>
      <c r="AL119" s="4336"/>
    </row>
    <row r="120" spans="1:38" s="1486" customFormat="1" ht="11.1" customHeight="1">
      <c r="A120" s="5099">
        <v>2012</v>
      </c>
      <c r="B120" s="255" t="s">
        <v>220</v>
      </c>
      <c r="R120" s="662"/>
      <c r="S120" s="258"/>
      <c r="T120" s="258"/>
      <c r="U120" s="249"/>
      <c r="V120" s="249"/>
      <c r="W120" s="249"/>
      <c r="X120" s="249"/>
      <c r="Y120" s="249"/>
      <c r="Z120" s="1284"/>
      <c r="AA120" s="1284"/>
      <c r="AB120" s="1284"/>
      <c r="AC120" s="1284"/>
      <c r="AD120" s="1284"/>
      <c r="AE120" s="1284"/>
      <c r="AF120" s="1284"/>
      <c r="AG120" s="1284"/>
      <c r="AH120" s="1284"/>
      <c r="AI120" s="249"/>
      <c r="AJ120" s="3173"/>
      <c r="AK120" s="3173"/>
      <c r="AL120" s="4336"/>
    </row>
    <row r="121" spans="1:38" s="1486" customFormat="1" ht="11.1" customHeight="1">
      <c r="A121" s="5099"/>
      <c r="B121" s="255"/>
      <c r="I121" s="751">
        <v>21875</v>
      </c>
      <c r="J121" s="1492">
        <v>1956</v>
      </c>
      <c r="K121" s="1492">
        <v>3099</v>
      </c>
      <c r="L121" s="1492">
        <v>1655</v>
      </c>
      <c r="M121" s="1492">
        <v>6012</v>
      </c>
      <c r="N121" s="751">
        <v>4338</v>
      </c>
      <c r="O121" s="1492">
        <v>1481</v>
      </c>
      <c r="P121" s="1492">
        <v>628</v>
      </c>
      <c r="Q121" s="1492">
        <v>2706</v>
      </c>
      <c r="R121" s="662"/>
      <c r="S121" s="258"/>
      <c r="T121" s="258"/>
      <c r="U121" s="249"/>
      <c r="V121" s="249"/>
      <c r="W121" s="249"/>
      <c r="X121" s="249"/>
      <c r="Y121" s="249"/>
      <c r="Z121" s="1284"/>
      <c r="AA121" s="1284"/>
      <c r="AB121" s="1284"/>
      <c r="AC121" s="1284"/>
      <c r="AD121" s="1284"/>
      <c r="AE121" s="1284"/>
      <c r="AF121" s="1284"/>
      <c r="AG121" s="1284"/>
      <c r="AH121" s="1284"/>
      <c r="AI121" s="249"/>
      <c r="AJ121" s="3173"/>
      <c r="AK121" s="3173"/>
      <c r="AL121" s="4336"/>
    </row>
    <row r="122" spans="1:38" ht="11.1" customHeight="1">
      <c r="A122" s="5099"/>
      <c r="B122" s="879" t="s">
        <v>2337</v>
      </c>
      <c r="C122" s="255"/>
      <c r="D122" s="255"/>
      <c r="E122" s="255"/>
      <c r="F122" s="255"/>
      <c r="G122" s="255"/>
      <c r="H122" s="255"/>
      <c r="L122" s="255"/>
      <c r="M122" s="255"/>
      <c r="N122" s="255"/>
      <c r="O122" s="255"/>
      <c r="R122" s="666"/>
      <c r="S122" s="6673"/>
      <c r="T122" s="6673"/>
      <c r="U122" s="6673"/>
      <c r="V122" s="249"/>
      <c r="W122" s="249"/>
      <c r="X122" s="249"/>
      <c r="Y122" s="249"/>
      <c r="AI122" s="249"/>
      <c r="AJ122" s="249"/>
      <c r="AK122" s="249"/>
    </row>
    <row r="123" spans="1:38" ht="11.1" customHeight="1">
      <c r="A123" s="5099"/>
      <c r="B123" s="255"/>
      <c r="C123" s="255"/>
      <c r="D123" s="255"/>
      <c r="E123" s="255"/>
      <c r="F123" s="255"/>
      <c r="G123" s="255"/>
      <c r="H123" s="255"/>
      <c r="I123" s="751">
        <v>976</v>
      </c>
      <c r="J123" s="1492">
        <v>35</v>
      </c>
      <c r="K123" s="1492">
        <v>322</v>
      </c>
      <c r="L123" s="1492"/>
      <c r="M123" s="1492">
        <v>366</v>
      </c>
      <c r="N123" s="1492"/>
      <c r="O123" s="1492">
        <v>115</v>
      </c>
      <c r="P123" s="1492">
        <v>138</v>
      </c>
      <c r="Q123" s="1492"/>
      <c r="R123" s="666"/>
      <c r="S123" s="1739"/>
      <c r="T123" s="1739"/>
      <c r="U123" s="1739"/>
      <c r="V123" s="249"/>
      <c r="W123" s="249"/>
      <c r="X123" s="249"/>
      <c r="Y123" s="249"/>
      <c r="AI123" s="249"/>
      <c r="AJ123" s="249"/>
      <c r="AK123" s="249"/>
    </row>
    <row r="124" spans="1:38" s="1486" customFormat="1" ht="11.1" customHeight="1">
      <c r="A124" s="887"/>
      <c r="B124" s="882" t="s">
        <v>2964</v>
      </c>
      <c r="C124" s="875"/>
      <c r="D124" s="879"/>
      <c r="E124" s="879"/>
      <c r="F124" s="879"/>
      <c r="G124" s="879"/>
      <c r="H124" s="879"/>
      <c r="I124" s="2397"/>
      <c r="J124" s="1474"/>
      <c r="K124" s="1474"/>
      <c r="L124" s="1474"/>
      <c r="M124" s="1474"/>
      <c r="N124" s="1474"/>
      <c r="O124" s="1474"/>
      <c r="P124" s="1474"/>
      <c r="Q124" s="1474"/>
      <c r="S124" s="666"/>
      <c r="Z124" s="2199"/>
      <c r="AA124" s="2199"/>
      <c r="AB124" s="2199"/>
      <c r="AC124" s="2199"/>
      <c r="AD124" s="2199"/>
      <c r="AE124" s="2199"/>
      <c r="AF124" s="2199"/>
      <c r="AG124" s="2199"/>
      <c r="AH124" s="2199"/>
      <c r="AI124" s="4336"/>
      <c r="AJ124" s="4336"/>
      <c r="AK124" s="4336"/>
      <c r="AL124" s="4336"/>
    </row>
    <row r="125" spans="1:38" s="1486" customFormat="1" ht="11.1" customHeight="1">
      <c r="A125" s="887"/>
      <c r="B125" s="882" t="s">
        <v>2965</v>
      </c>
      <c r="C125" s="882"/>
      <c r="D125" s="882"/>
      <c r="E125" s="882"/>
      <c r="F125" s="882"/>
      <c r="G125" s="882"/>
      <c r="H125" s="882"/>
      <c r="S125" s="666"/>
      <c r="Z125" s="2199"/>
      <c r="AA125" s="2199"/>
      <c r="AB125" s="2199"/>
      <c r="AC125" s="2199"/>
      <c r="AD125" s="2199"/>
      <c r="AE125" s="2199"/>
      <c r="AF125" s="2199"/>
      <c r="AG125" s="2199"/>
      <c r="AH125" s="2199"/>
      <c r="AI125" s="4336"/>
      <c r="AJ125" s="4336"/>
      <c r="AK125" s="4336"/>
      <c r="AL125" s="4336"/>
    </row>
    <row r="126" spans="1:38" ht="11.1" customHeight="1">
      <c r="A126" s="5099"/>
      <c r="B126" s="1738"/>
      <c r="C126" s="1738"/>
      <c r="D126" s="255"/>
      <c r="E126" s="255"/>
      <c r="F126" s="255"/>
      <c r="G126" s="255"/>
      <c r="H126" s="255"/>
      <c r="I126" s="401">
        <v>4.5999999999999996</v>
      </c>
      <c r="J126" s="2568"/>
      <c r="K126" s="2568"/>
      <c r="L126" s="2568"/>
      <c r="M126" s="1738"/>
      <c r="N126" s="1738"/>
      <c r="O126" s="1738"/>
      <c r="P126" s="1738"/>
      <c r="Q126" s="1738"/>
      <c r="R126" s="666"/>
      <c r="S126" s="1739"/>
      <c r="T126" s="1739"/>
      <c r="U126" s="1739"/>
      <c r="V126" s="249"/>
      <c r="W126" s="249"/>
      <c r="X126" s="249"/>
      <c r="Y126" s="249"/>
      <c r="AI126" s="249"/>
      <c r="AJ126" s="249"/>
      <c r="AK126" s="249"/>
    </row>
    <row r="127" spans="1:38" ht="11.1" customHeight="1">
      <c r="A127" s="5099">
        <v>2011</v>
      </c>
      <c r="B127" s="255" t="s">
        <v>220</v>
      </c>
      <c r="C127" s="255"/>
      <c r="D127" s="255"/>
      <c r="E127" s="255"/>
      <c r="F127" s="255"/>
      <c r="G127" s="255"/>
      <c r="H127" s="255"/>
      <c r="L127" s="255"/>
      <c r="M127" s="255"/>
      <c r="N127" s="255"/>
      <c r="O127" s="255"/>
      <c r="R127" s="666"/>
      <c r="S127" s="1739"/>
      <c r="T127" s="1739"/>
      <c r="U127" s="83"/>
      <c r="V127" s="83"/>
      <c r="W127" s="83"/>
      <c r="X127" s="83"/>
      <c r="Y127" s="83"/>
      <c r="Z127" s="2028"/>
      <c r="AA127" s="2028"/>
      <c r="AB127" s="2028"/>
      <c r="AC127" s="2028"/>
      <c r="AD127" s="2028"/>
      <c r="AE127" s="2028"/>
      <c r="AF127" s="2028"/>
      <c r="AG127" s="2028"/>
      <c r="AH127" s="2028"/>
      <c r="AI127" s="4198"/>
      <c r="AJ127" s="4168"/>
      <c r="AK127" s="4168"/>
    </row>
    <row r="128" spans="1:38" ht="11.1" customHeight="1">
      <c r="A128" s="5099"/>
      <c r="B128" s="255"/>
      <c r="C128" s="255"/>
      <c r="D128" s="255"/>
      <c r="E128" s="255"/>
      <c r="F128" s="255"/>
      <c r="G128" s="255"/>
      <c r="H128" s="255"/>
      <c r="I128" s="751">
        <v>21682</v>
      </c>
      <c r="J128" s="1492">
        <v>2021</v>
      </c>
      <c r="K128" s="1492">
        <v>3168</v>
      </c>
      <c r="L128" s="1492">
        <v>1658</v>
      </c>
      <c r="M128" s="1492">
        <v>5962</v>
      </c>
      <c r="N128" s="751">
        <v>4187</v>
      </c>
      <c r="O128" s="1492">
        <v>1434</v>
      </c>
      <c r="P128" s="1492">
        <v>616</v>
      </c>
      <c r="Q128" s="1492">
        <v>2636</v>
      </c>
      <c r="R128" s="666"/>
      <c r="S128" s="1739"/>
      <c r="T128" s="3272"/>
      <c r="U128" s="83"/>
      <c r="V128" s="83"/>
      <c r="W128" s="83"/>
      <c r="X128" s="83"/>
      <c r="Y128" s="83"/>
      <c r="Z128" s="2028"/>
      <c r="AA128" s="2028"/>
      <c r="AB128" s="2028"/>
      <c r="AC128" s="2028"/>
      <c r="AD128" s="2028"/>
      <c r="AE128" s="2028"/>
      <c r="AF128" s="2028"/>
      <c r="AG128" s="2028"/>
      <c r="AH128" s="2028"/>
      <c r="AI128" s="4198"/>
      <c r="AJ128" s="4168"/>
      <c r="AK128" s="4168"/>
    </row>
    <row r="129" spans="1:38" ht="11.1" customHeight="1">
      <c r="A129" s="5099"/>
      <c r="B129" s="879" t="s">
        <v>2337</v>
      </c>
      <c r="C129" s="255"/>
      <c r="D129" s="255"/>
      <c r="E129" s="255"/>
      <c r="F129" s="255"/>
      <c r="G129" s="255"/>
      <c r="H129" s="255"/>
      <c r="L129" s="255"/>
      <c r="M129" s="255"/>
      <c r="N129" s="255"/>
      <c r="O129" s="255"/>
      <c r="R129" s="666"/>
      <c r="T129" s="2004"/>
      <c r="U129" s="2004"/>
      <c r="V129" s="2004"/>
      <c r="W129" s="2004"/>
      <c r="X129" s="2004"/>
      <c r="Y129" s="2004"/>
      <c r="Z129" s="2004"/>
      <c r="AA129" s="2004"/>
      <c r="AB129" s="2077"/>
      <c r="AC129" s="2077"/>
      <c r="AD129" s="2077"/>
      <c r="AE129" s="2077"/>
      <c r="AF129" s="2077"/>
      <c r="AG129" s="2077"/>
      <c r="AH129" s="2077"/>
      <c r="AI129" s="2077"/>
      <c r="AJ129" s="2077"/>
      <c r="AK129" s="2077"/>
    </row>
    <row r="130" spans="1:38" ht="11.1" customHeight="1">
      <c r="A130" s="5099"/>
      <c r="B130" s="255"/>
      <c r="C130" s="255"/>
      <c r="D130" s="255"/>
      <c r="E130" s="255"/>
      <c r="F130" s="255"/>
      <c r="G130" s="255"/>
      <c r="H130" s="255"/>
      <c r="I130" s="751">
        <v>728</v>
      </c>
      <c r="J130" s="1492">
        <v>70</v>
      </c>
      <c r="K130" s="1492">
        <v>184</v>
      </c>
      <c r="L130" s="1492"/>
      <c r="M130" s="1492">
        <v>214</v>
      </c>
      <c r="N130" s="1492"/>
      <c r="O130" s="1492">
        <v>87</v>
      </c>
      <c r="P130" s="1492">
        <v>173</v>
      </c>
      <c r="Q130" s="1492"/>
      <c r="R130" s="666"/>
      <c r="T130" s="1124"/>
      <c r="U130" s="83"/>
      <c r="V130" s="83"/>
      <c r="W130" s="83"/>
      <c r="X130" s="83"/>
      <c r="Y130" s="83"/>
      <c r="Z130" s="2028"/>
      <c r="AA130" s="2028"/>
      <c r="AB130" s="2028"/>
      <c r="AC130" s="2028"/>
      <c r="AD130" s="2028"/>
      <c r="AE130" s="2028"/>
      <c r="AF130" s="2028"/>
      <c r="AG130" s="2028"/>
      <c r="AH130" s="2028"/>
      <c r="AI130" s="4198"/>
      <c r="AJ130" s="4198"/>
      <c r="AK130" s="4198"/>
    </row>
    <row r="131" spans="1:38" s="1486" customFormat="1" ht="11.1" customHeight="1">
      <c r="A131" s="887"/>
      <c r="B131" s="882" t="s">
        <v>2964</v>
      </c>
      <c r="C131" s="875"/>
      <c r="D131" s="879"/>
      <c r="E131" s="879"/>
      <c r="F131" s="879"/>
      <c r="G131" s="879"/>
      <c r="H131" s="879"/>
      <c r="I131" s="2397"/>
      <c r="J131" s="1474"/>
      <c r="K131" s="1474"/>
      <c r="L131" s="1474"/>
      <c r="M131" s="1474"/>
      <c r="N131" s="1474"/>
      <c r="O131" s="1474"/>
      <c r="P131" s="1474"/>
      <c r="Q131" s="1474"/>
      <c r="S131" s="666"/>
      <c r="AB131" s="4336"/>
      <c r="AC131" s="4336"/>
      <c r="AD131" s="4336"/>
      <c r="AE131" s="4336"/>
      <c r="AF131" s="4336"/>
      <c r="AG131" s="4336"/>
      <c r="AH131" s="4336"/>
      <c r="AI131" s="4336"/>
      <c r="AJ131" s="4336"/>
      <c r="AK131" s="4336"/>
      <c r="AL131" s="4336"/>
    </row>
    <row r="132" spans="1:38" s="1486" customFormat="1" ht="11.1" customHeight="1">
      <c r="A132" s="887"/>
      <c r="B132" s="882" t="s">
        <v>2965</v>
      </c>
      <c r="C132" s="882"/>
      <c r="D132" s="882"/>
      <c r="E132" s="882"/>
      <c r="F132" s="882"/>
      <c r="G132" s="882"/>
      <c r="H132" s="882"/>
      <c r="S132" s="666"/>
      <c r="AB132" s="4336"/>
      <c r="AC132" s="4336"/>
      <c r="AD132" s="4336"/>
      <c r="AE132" s="4336"/>
      <c r="AF132" s="4336"/>
      <c r="AG132" s="4336"/>
      <c r="AH132" s="4336"/>
      <c r="AI132" s="4336"/>
      <c r="AJ132" s="4336"/>
      <c r="AK132" s="4336"/>
      <c r="AL132" s="4336"/>
    </row>
    <row r="133" spans="1:38" ht="11.1" customHeight="1">
      <c r="A133" s="5099"/>
      <c r="B133" s="1738"/>
      <c r="C133" s="1738"/>
      <c r="D133" s="255"/>
      <c r="E133" s="255"/>
      <c r="F133" s="255"/>
      <c r="G133" s="255"/>
      <c r="H133" s="255"/>
      <c r="I133" s="401">
        <v>4.5</v>
      </c>
      <c r="J133" s="2568"/>
      <c r="K133" s="2568"/>
      <c r="L133" s="2568"/>
      <c r="M133" s="1738"/>
      <c r="N133" s="1738"/>
      <c r="O133" s="1738"/>
      <c r="P133" s="1738"/>
      <c r="Q133" s="1738"/>
      <c r="R133" s="666"/>
    </row>
    <row r="134" spans="1:38" s="1486" customFormat="1" ht="11.1" customHeight="1">
      <c r="A134" s="5098" t="s">
        <v>758</v>
      </c>
      <c r="B134" s="255" t="s">
        <v>220</v>
      </c>
      <c r="C134" s="746"/>
      <c r="D134" s="746"/>
      <c r="E134" s="746"/>
      <c r="F134" s="746"/>
      <c r="G134" s="746"/>
      <c r="H134" s="746"/>
      <c r="I134" s="22"/>
      <c r="J134" s="1855"/>
      <c r="K134" s="1855"/>
      <c r="L134" s="1855"/>
      <c r="M134" s="746"/>
      <c r="N134" s="746"/>
      <c r="O134" s="746"/>
      <c r="P134" s="746"/>
      <c r="Q134" s="746"/>
      <c r="R134" s="746"/>
      <c r="S134" s="746"/>
      <c r="AB134" s="4336"/>
      <c r="AC134" s="4336"/>
      <c r="AD134" s="4336"/>
      <c r="AE134" s="4336"/>
      <c r="AF134" s="4336"/>
      <c r="AG134" s="4336"/>
      <c r="AH134" s="4336"/>
      <c r="AI134" s="4336"/>
      <c r="AJ134" s="4336"/>
      <c r="AK134" s="4336"/>
      <c r="AL134" s="4336"/>
    </row>
    <row r="135" spans="1:38" s="1486" customFormat="1" ht="11.1" customHeight="1">
      <c r="A135" s="5098"/>
      <c r="B135" s="255"/>
      <c r="C135" s="746"/>
      <c r="D135" s="746"/>
      <c r="E135" s="746"/>
      <c r="F135" s="746"/>
      <c r="G135" s="746"/>
      <c r="H135" s="746"/>
      <c r="I135" s="751">
        <v>21235</v>
      </c>
      <c r="J135" s="76">
        <v>1957</v>
      </c>
      <c r="K135" s="76">
        <v>3087</v>
      </c>
      <c r="L135" s="76">
        <v>1587</v>
      </c>
      <c r="M135" s="76">
        <v>5821</v>
      </c>
      <c r="N135" s="657">
        <v>4167</v>
      </c>
      <c r="O135" s="76">
        <v>1432</v>
      </c>
      <c r="P135" s="76">
        <v>618</v>
      </c>
      <c r="Q135" s="76">
        <v>2566</v>
      </c>
      <c r="R135" s="746"/>
      <c r="S135" s="746"/>
      <c r="AB135" s="4336"/>
      <c r="AC135" s="4336"/>
      <c r="AD135" s="4336"/>
      <c r="AE135" s="4336"/>
      <c r="AF135" s="4336"/>
      <c r="AG135" s="4336"/>
      <c r="AH135" s="4336"/>
      <c r="AI135" s="4336"/>
      <c r="AJ135" s="4336"/>
      <c r="AK135" s="4336"/>
      <c r="AL135" s="4336"/>
    </row>
    <row r="136" spans="1:38" s="1486" customFormat="1" ht="11.1" customHeight="1">
      <c r="A136" s="5098"/>
      <c r="B136" s="879" t="s">
        <v>2337</v>
      </c>
      <c r="C136" s="746"/>
      <c r="D136" s="746"/>
      <c r="E136" s="746"/>
      <c r="F136" s="746"/>
      <c r="G136" s="746"/>
      <c r="H136" s="746"/>
      <c r="I136" s="22"/>
      <c r="J136" s="1855"/>
      <c r="K136" s="1855"/>
      <c r="L136" s="1855"/>
      <c r="M136" s="746"/>
      <c r="N136" s="746"/>
      <c r="O136" s="746"/>
      <c r="P136" s="746"/>
      <c r="Q136" s="746"/>
      <c r="R136" s="746"/>
      <c r="S136" s="746"/>
      <c r="AB136" s="4336"/>
      <c r="AC136" s="4336"/>
      <c r="AD136" s="4336"/>
      <c r="AE136" s="4336"/>
      <c r="AF136" s="4336"/>
      <c r="AG136" s="4336"/>
      <c r="AH136" s="4336"/>
      <c r="AI136" s="4336"/>
      <c r="AJ136" s="4336"/>
      <c r="AK136" s="4336"/>
      <c r="AL136" s="4336"/>
    </row>
    <row r="137" spans="1:38" s="1486" customFormat="1" ht="11.1" customHeight="1">
      <c r="A137" s="5098"/>
      <c r="B137" s="255"/>
      <c r="C137" s="746"/>
      <c r="D137" s="746"/>
      <c r="E137" s="746"/>
      <c r="F137" s="746"/>
      <c r="G137" s="746"/>
      <c r="H137" s="746"/>
      <c r="I137" s="751">
        <v>717</v>
      </c>
      <c r="J137" s="76">
        <v>47</v>
      </c>
      <c r="K137" s="76">
        <v>185</v>
      </c>
      <c r="L137" s="76"/>
      <c r="M137" s="76">
        <v>174</v>
      </c>
      <c r="N137" s="76"/>
      <c r="O137" s="76">
        <v>129</v>
      </c>
      <c r="P137" s="76">
        <v>182</v>
      </c>
      <c r="Q137" s="76"/>
      <c r="R137" s="746"/>
      <c r="S137" s="746"/>
      <c r="AB137" s="4336"/>
      <c r="AC137" s="4336"/>
      <c r="AD137" s="4336"/>
      <c r="AE137" s="4336"/>
      <c r="AF137" s="4336"/>
      <c r="AG137" s="4336"/>
      <c r="AH137" s="4336"/>
      <c r="AI137" s="4336"/>
      <c r="AJ137" s="4336"/>
      <c r="AK137" s="4336"/>
      <c r="AL137" s="4336"/>
    </row>
    <row r="138" spans="1:38" s="1486" customFormat="1" ht="11.1" customHeight="1">
      <c r="A138" s="887"/>
      <c r="B138" s="882" t="s">
        <v>2964</v>
      </c>
      <c r="C138" s="875"/>
      <c r="D138" s="879"/>
      <c r="E138" s="879"/>
      <c r="F138" s="879"/>
      <c r="G138" s="879"/>
      <c r="H138" s="879"/>
      <c r="I138" s="2397"/>
      <c r="J138" s="1474"/>
      <c r="K138" s="1474"/>
      <c r="L138" s="1474"/>
      <c r="M138" s="1474"/>
      <c r="N138" s="1474"/>
      <c r="O138" s="1474"/>
      <c r="P138" s="1474"/>
      <c r="Q138" s="1474"/>
      <c r="S138" s="666"/>
      <c r="AB138" s="4336"/>
      <c r="AC138" s="4336"/>
      <c r="AD138" s="4336"/>
      <c r="AE138" s="4336"/>
      <c r="AF138" s="4336"/>
      <c r="AG138" s="4336"/>
      <c r="AH138" s="4336"/>
      <c r="AI138" s="4336"/>
      <c r="AJ138" s="4336"/>
      <c r="AK138" s="4336"/>
      <c r="AL138" s="4336"/>
    </row>
    <row r="139" spans="1:38" s="1486" customFormat="1" ht="11.1" customHeight="1">
      <c r="A139" s="887"/>
      <c r="B139" s="882" t="s">
        <v>2965</v>
      </c>
      <c r="C139" s="882"/>
      <c r="D139" s="882"/>
      <c r="E139" s="882"/>
      <c r="F139" s="882"/>
      <c r="G139" s="882"/>
      <c r="H139" s="882"/>
      <c r="S139" s="666"/>
      <c r="AB139" s="4336"/>
      <c r="AC139" s="4336"/>
      <c r="AD139" s="4336"/>
      <c r="AE139" s="4336"/>
      <c r="AF139" s="4336"/>
      <c r="AG139" s="4336"/>
      <c r="AH139" s="4336"/>
      <c r="AI139" s="4336"/>
      <c r="AJ139" s="4336"/>
      <c r="AK139" s="4336"/>
      <c r="AL139" s="4336"/>
    </row>
    <row r="140" spans="1:38" s="1486" customFormat="1" ht="11.1" customHeight="1">
      <c r="A140" s="5098"/>
      <c r="B140" s="1738"/>
      <c r="C140" s="1738"/>
      <c r="D140" s="746"/>
      <c r="E140" s="746"/>
      <c r="F140" s="746"/>
      <c r="G140" s="746"/>
      <c r="H140" s="746"/>
      <c r="I140" s="401">
        <v>5</v>
      </c>
      <c r="J140" s="2568"/>
      <c r="K140" s="2568"/>
      <c r="L140" s="2568"/>
      <c r="M140" s="1738"/>
      <c r="N140" s="1738"/>
      <c r="O140" s="1738"/>
      <c r="P140" s="1738"/>
      <c r="Q140" s="1738"/>
      <c r="R140" s="746"/>
      <c r="S140" s="746"/>
      <c r="AB140" s="4336"/>
      <c r="AC140" s="4336"/>
      <c r="AD140" s="4336"/>
      <c r="AE140" s="4336"/>
      <c r="AF140" s="4336"/>
      <c r="AG140" s="4336"/>
      <c r="AH140" s="4336"/>
      <c r="AI140" s="4336"/>
      <c r="AJ140" s="4336"/>
      <c r="AK140" s="4336"/>
      <c r="AL140" s="4336"/>
    </row>
    <row r="141" spans="1:38" s="1486" customFormat="1" ht="11.1" customHeight="1">
      <c r="A141" s="5098" t="s">
        <v>693</v>
      </c>
      <c r="B141" s="255" t="s">
        <v>220</v>
      </c>
      <c r="C141" s="746"/>
      <c r="D141" s="746"/>
      <c r="E141" s="746"/>
      <c r="F141" s="746"/>
      <c r="G141" s="746"/>
      <c r="H141" s="746"/>
      <c r="I141" s="22"/>
      <c r="J141" s="1855"/>
      <c r="K141" s="1855"/>
      <c r="L141" s="1855"/>
      <c r="M141" s="746"/>
      <c r="N141" s="746"/>
      <c r="O141" s="746"/>
      <c r="P141" s="746"/>
      <c r="Q141" s="746"/>
      <c r="R141" s="746"/>
      <c r="S141" s="746"/>
      <c r="AB141" s="4336"/>
      <c r="AC141" s="4336"/>
      <c r="AD141" s="4336"/>
      <c r="AE141" s="4336"/>
      <c r="AF141" s="4336"/>
      <c r="AG141" s="4336"/>
      <c r="AH141" s="4336"/>
      <c r="AI141" s="4336"/>
      <c r="AJ141" s="4336"/>
      <c r="AK141" s="4336"/>
      <c r="AL141" s="4336"/>
    </row>
    <row r="142" spans="1:38" s="1486" customFormat="1" ht="11.1" customHeight="1">
      <c r="A142" s="5098"/>
      <c r="B142" s="255"/>
      <c r="C142" s="746"/>
      <c r="D142" s="746"/>
      <c r="E142" s="746"/>
      <c r="F142" s="746"/>
      <c r="G142" s="746"/>
      <c r="H142" s="746"/>
      <c r="I142" s="751">
        <v>20200</v>
      </c>
      <c r="J142" s="76">
        <v>1858</v>
      </c>
      <c r="K142" s="76">
        <v>2980</v>
      </c>
      <c r="L142" s="76">
        <v>1496</v>
      </c>
      <c r="M142" s="76">
        <v>5605</v>
      </c>
      <c r="N142" s="657">
        <v>3928</v>
      </c>
      <c r="O142" s="76">
        <v>1253</v>
      </c>
      <c r="P142" s="76">
        <v>574</v>
      </c>
      <c r="Q142" s="76">
        <v>2506</v>
      </c>
      <c r="R142" s="746"/>
      <c r="S142" s="746"/>
      <c r="AB142" s="4336"/>
      <c r="AC142" s="4336"/>
      <c r="AD142" s="4336"/>
      <c r="AE142" s="4336"/>
      <c r="AF142" s="4336"/>
      <c r="AG142" s="4336"/>
      <c r="AH142" s="4336"/>
      <c r="AI142" s="4336"/>
      <c r="AJ142" s="4336"/>
      <c r="AK142" s="4336"/>
      <c r="AL142" s="4336"/>
    </row>
    <row r="143" spans="1:38" s="1486" customFormat="1" ht="11.1" customHeight="1">
      <c r="A143" s="5098"/>
      <c r="B143" s="879" t="s">
        <v>2337</v>
      </c>
      <c r="C143" s="746"/>
      <c r="D143" s="746"/>
      <c r="E143" s="746"/>
      <c r="F143" s="746"/>
      <c r="G143" s="746"/>
      <c r="H143" s="746"/>
      <c r="I143" s="22"/>
      <c r="J143" s="1855"/>
      <c r="K143" s="1855"/>
      <c r="L143" s="1855"/>
      <c r="M143" s="746"/>
      <c r="N143" s="746"/>
      <c r="O143" s="746"/>
      <c r="P143" s="746"/>
      <c r="Q143" s="746"/>
      <c r="R143" s="746"/>
      <c r="S143" s="746"/>
      <c r="AB143" s="4336"/>
      <c r="AC143" s="4336"/>
      <c r="AD143" s="4336"/>
      <c r="AE143" s="4336"/>
      <c r="AF143" s="4336"/>
      <c r="AG143" s="4336"/>
      <c r="AH143" s="4336"/>
      <c r="AI143" s="4336"/>
      <c r="AJ143" s="4336"/>
      <c r="AK143" s="4336"/>
      <c r="AL143" s="4336"/>
    </row>
    <row r="144" spans="1:38" s="1486" customFormat="1" ht="11.1" customHeight="1">
      <c r="A144" s="5098"/>
      <c r="B144" s="255"/>
      <c r="C144" s="746"/>
      <c r="D144" s="746"/>
      <c r="E144" s="746"/>
      <c r="F144" s="746"/>
      <c r="G144" s="746"/>
      <c r="H144" s="746"/>
      <c r="I144" s="751">
        <v>713</v>
      </c>
      <c r="J144" s="76">
        <v>46</v>
      </c>
      <c r="K144" s="76">
        <v>196</v>
      </c>
      <c r="L144" s="76">
        <v>20</v>
      </c>
      <c r="M144" s="76">
        <v>150</v>
      </c>
      <c r="N144" s="474"/>
      <c r="O144" s="76">
        <v>145</v>
      </c>
      <c r="P144" s="76">
        <v>156</v>
      </c>
      <c r="Q144" s="76"/>
      <c r="R144" s="746"/>
      <c r="S144" s="746"/>
      <c r="AB144" s="4336"/>
      <c r="AC144" s="4336"/>
      <c r="AD144" s="4336"/>
      <c r="AE144" s="4336"/>
      <c r="AF144" s="4336"/>
      <c r="AG144" s="4336"/>
      <c r="AH144" s="4336"/>
      <c r="AI144" s="4336"/>
      <c r="AJ144" s="4336"/>
      <c r="AK144" s="4336"/>
      <c r="AL144" s="4336"/>
    </row>
    <row r="145" spans="1:38" s="1486" customFormat="1" ht="11.1" customHeight="1">
      <c r="A145" s="5098" t="s">
        <v>246</v>
      </c>
      <c r="B145" s="255" t="s">
        <v>220</v>
      </c>
      <c r="C145" s="746"/>
      <c r="D145" s="746"/>
      <c r="E145" s="746"/>
      <c r="F145" s="746"/>
      <c r="G145" s="746"/>
      <c r="H145" s="746"/>
      <c r="I145" s="22"/>
      <c r="J145" s="1855"/>
      <c r="K145" s="1855"/>
      <c r="L145" s="1855"/>
      <c r="M145" s="746"/>
      <c r="N145" s="746"/>
      <c r="O145" s="746"/>
      <c r="P145" s="746"/>
      <c r="Q145" s="746"/>
      <c r="R145" s="746"/>
      <c r="S145" s="746"/>
      <c r="AB145" s="4336"/>
      <c r="AC145" s="4336"/>
      <c r="AD145" s="4336"/>
      <c r="AE145" s="4336"/>
      <c r="AF145" s="4336"/>
      <c r="AG145" s="4336"/>
      <c r="AH145" s="4336"/>
      <c r="AI145" s="4336"/>
      <c r="AJ145" s="4336"/>
      <c r="AK145" s="4336"/>
      <c r="AL145" s="4336"/>
    </row>
    <row r="146" spans="1:38" s="1486" customFormat="1" ht="11.1" customHeight="1">
      <c r="A146" s="5098"/>
      <c r="B146" s="255"/>
      <c r="C146" s="746"/>
      <c r="D146" s="746"/>
      <c r="E146" s="746"/>
      <c r="F146" s="746"/>
      <c r="G146" s="746"/>
      <c r="H146" s="746"/>
      <c r="I146" s="751">
        <v>19200</v>
      </c>
      <c r="J146" s="76">
        <v>1762</v>
      </c>
      <c r="K146" s="76">
        <v>2831</v>
      </c>
      <c r="L146" s="76">
        <v>1401</v>
      </c>
      <c r="M146" s="76">
        <v>5398</v>
      </c>
      <c r="N146" s="657">
        <v>3801</v>
      </c>
      <c r="O146" s="76">
        <v>1169</v>
      </c>
      <c r="P146" s="76">
        <v>461</v>
      </c>
      <c r="Q146" s="76">
        <v>2377</v>
      </c>
      <c r="R146" s="746"/>
      <c r="S146" s="746"/>
      <c r="AB146" s="4336"/>
      <c r="AC146" s="4336"/>
      <c r="AD146" s="4336"/>
      <c r="AE146" s="4336"/>
      <c r="AF146" s="4336"/>
      <c r="AG146" s="4336"/>
      <c r="AH146" s="4336"/>
      <c r="AI146" s="4336"/>
      <c r="AJ146" s="4336"/>
      <c r="AK146" s="4336"/>
      <c r="AL146" s="4336"/>
    </row>
    <row r="147" spans="1:38" s="1486" customFormat="1" ht="11.1" customHeight="1">
      <c r="A147" s="5098"/>
      <c r="B147" s="879" t="s">
        <v>2337</v>
      </c>
      <c r="C147" s="746"/>
      <c r="D147" s="746"/>
      <c r="E147" s="746"/>
      <c r="F147" s="746"/>
      <c r="G147" s="746"/>
      <c r="H147" s="746"/>
      <c r="I147" s="22"/>
      <c r="J147" s="1855"/>
      <c r="K147" s="1855"/>
      <c r="L147" s="1855"/>
      <c r="M147" s="746"/>
      <c r="N147" s="746"/>
      <c r="O147" s="746"/>
      <c r="P147" s="746"/>
      <c r="Q147" s="746"/>
      <c r="R147" s="746"/>
      <c r="S147" s="746"/>
      <c r="AB147" s="4336"/>
      <c r="AC147" s="4336"/>
      <c r="AD147" s="4336"/>
      <c r="AE147" s="4336"/>
      <c r="AF147" s="4336"/>
      <c r="AG147" s="4336"/>
      <c r="AH147" s="4336"/>
      <c r="AI147" s="4336"/>
      <c r="AJ147" s="4336"/>
      <c r="AK147" s="4336"/>
      <c r="AL147" s="4336"/>
    </row>
    <row r="148" spans="1:38" s="1486" customFormat="1" ht="11.1" customHeight="1">
      <c r="A148" s="5098"/>
      <c r="B148" s="255"/>
      <c r="C148" s="746"/>
      <c r="D148" s="746"/>
      <c r="E148" s="746"/>
      <c r="F148" s="746"/>
      <c r="G148" s="746"/>
      <c r="H148" s="746"/>
      <c r="I148" s="751">
        <v>629</v>
      </c>
      <c r="J148" s="76">
        <v>50</v>
      </c>
      <c r="K148" s="76">
        <v>140</v>
      </c>
      <c r="L148" s="76">
        <v>29</v>
      </c>
      <c r="M148" s="76">
        <v>122</v>
      </c>
      <c r="N148" s="474"/>
      <c r="O148" s="76">
        <v>157</v>
      </c>
      <c r="P148" s="76">
        <v>131</v>
      </c>
      <c r="Q148" s="76"/>
      <c r="R148" s="746"/>
      <c r="S148" s="746"/>
      <c r="AB148" s="4336"/>
      <c r="AC148" s="4336"/>
      <c r="AD148" s="4336"/>
      <c r="AE148" s="4336"/>
      <c r="AF148" s="4336"/>
      <c r="AG148" s="4336"/>
      <c r="AH148" s="4336"/>
      <c r="AI148" s="4336"/>
      <c r="AJ148" s="4336"/>
      <c r="AK148" s="4336"/>
      <c r="AL148" s="4336"/>
    </row>
    <row r="149" spans="1:38" s="1486" customFormat="1" ht="11.1" customHeight="1">
      <c r="A149" s="5098" t="s">
        <v>21</v>
      </c>
      <c r="B149" s="255" t="s">
        <v>220</v>
      </c>
      <c r="C149" s="746"/>
      <c r="D149" s="746"/>
      <c r="E149" s="746"/>
      <c r="F149" s="746"/>
      <c r="G149" s="746"/>
      <c r="H149" s="746"/>
      <c r="I149" s="22"/>
      <c r="J149" s="1855"/>
      <c r="K149" s="1855"/>
      <c r="L149" s="1855"/>
      <c r="M149" s="746"/>
      <c r="N149" s="746"/>
      <c r="O149" s="746"/>
      <c r="P149" s="746"/>
      <c r="Q149" s="746"/>
      <c r="R149" s="746"/>
      <c r="S149" s="746"/>
      <c r="AB149" s="4336"/>
      <c r="AC149" s="4336"/>
      <c r="AD149" s="4336"/>
      <c r="AE149" s="4336"/>
      <c r="AF149" s="4336"/>
      <c r="AG149" s="4336"/>
      <c r="AH149" s="4336"/>
      <c r="AI149" s="4336"/>
      <c r="AJ149" s="4336"/>
      <c r="AK149" s="4336"/>
      <c r="AL149" s="4336"/>
    </row>
    <row r="150" spans="1:38" s="1486" customFormat="1" ht="11.1" customHeight="1">
      <c r="A150" s="5098"/>
      <c r="B150" s="255"/>
      <c r="C150" s="746"/>
      <c r="D150" s="746"/>
      <c r="E150" s="746"/>
      <c r="F150" s="746"/>
      <c r="G150" s="746"/>
      <c r="H150" s="746"/>
      <c r="I150" s="751">
        <v>18391</v>
      </c>
      <c r="J150" s="657">
        <v>1679</v>
      </c>
      <c r="K150" s="657">
        <v>2708</v>
      </c>
      <c r="L150" s="657">
        <v>1319</v>
      </c>
      <c r="M150" s="657">
        <v>5197</v>
      </c>
      <c r="N150" s="657">
        <v>3670</v>
      </c>
      <c r="O150" s="657">
        <v>1165</v>
      </c>
      <c r="P150" s="657">
        <v>453</v>
      </c>
      <c r="Q150" s="657">
        <v>2200</v>
      </c>
      <c r="R150" s="746"/>
      <c r="S150" s="746"/>
      <c r="AB150" s="4336"/>
      <c r="AC150" s="4336"/>
      <c r="AD150" s="4336"/>
      <c r="AE150" s="4336"/>
      <c r="AF150" s="4336"/>
      <c r="AG150" s="4336"/>
      <c r="AH150" s="4336"/>
      <c r="AI150" s="4336"/>
      <c r="AJ150" s="4336"/>
      <c r="AK150" s="4336"/>
      <c r="AL150" s="4336"/>
    </row>
    <row r="151" spans="1:38" s="1486" customFormat="1" ht="11.1" customHeight="1">
      <c r="A151" s="5098"/>
      <c r="B151" s="879" t="s">
        <v>2337</v>
      </c>
      <c r="C151" s="746"/>
      <c r="D151" s="746"/>
      <c r="E151" s="746"/>
      <c r="F151" s="746"/>
      <c r="G151" s="746"/>
      <c r="H151" s="746"/>
      <c r="I151" s="22"/>
      <c r="J151" s="1855"/>
      <c r="K151" s="1855"/>
      <c r="L151" s="1855"/>
      <c r="M151" s="746"/>
      <c r="N151" s="746"/>
      <c r="O151" s="746"/>
      <c r="P151" s="746"/>
      <c r="Q151" s="746"/>
      <c r="R151" s="746"/>
      <c r="S151" s="746"/>
      <c r="AB151" s="4336"/>
      <c r="AC151" s="4336"/>
      <c r="AD151" s="4336"/>
      <c r="AE151" s="4336"/>
      <c r="AF151" s="4336"/>
      <c r="AG151" s="4336"/>
      <c r="AH151" s="4336"/>
      <c r="AI151" s="4336"/>
      <c r="AJ151" s="4336"/>
      <c r="AK151" s="4336"/>
      <c r="AL151" s="4336"/>
    </row>
    <row r="152" spans="1:38" s="4336" customFormat="1" ht="11.1" customHeight="1">
      <c r="A152" s="5168"/>
      <c r="B152" s="255"/>
      <c r="C152" s="4196"/>
      <c r="D152" s="4196"/>
      <c r="E152" s="4196"/>
      <c r="F152" s="4196"/>
      <c r="G152" s="4196"/>
      <c r="H152" s="4196"/>
      <c r="I152" s="751">
        <v>522</v>
      </c>
      <c r="J152" s="3171">
        <v>38</v>
      </c>
      <c r="K152" s="3171">
        <v>112</v>
      </c>
      <c r="L152" s="3171">
        <v>26</v>
      </c>
      <c r="M152" s="3171">
        <v>120</v>
      </c>
      <c r="N152" s="4197"/>
      <c r="O152" s="3171">
        <v>129</v>
      </c>
      <c r="P152" s="3171">
        <v>97</v>
      </c>
      <c r="Q152" s="3171"/>
      <c r="R152" s="4196"/>
      <c r="S152" s="4196"/>
      <c r="T152" s="4196"/>
      <c r="U152" s="4196"/>
      <c r="V152" s="4196"/>
      <c r="W152" s="4196"/>
      <c r="X152" s="4196"/>
      <c r="Y152" s="4196"/>
      <c r="Z152" s="1333"/>
      <c r="AA152" s="1333"/>
      <c r="AB152" s="1333"/>
      <c r="AC152" s="1333"/>
      <c r="AD152" s="1333"/>
      <c r="AE152" s="1333"/>
      <c r="AF152" s="1333"/>
      <c r="AG152" s="1333"/>
      <c r="AH152" s="1333"/>
      <c r="AI152" s="4196"/>
      <c r="AJ152" s="4196"/>
      <c r="AK152" s="4196"/>
    </row>
    <row r="153" spans="1:38" s="1486" customFormat="1" ht="11.1" customHeight="1">
      <c r="A153" s="5098" t="s">
        <v>770</v>
      </c>
      <c r="B153" s="255" t="s">
        <v>220</v>
      </c>
      <c r="C153" s="746"/>
      <c r="D153" s="746"/>
      <c r="E153" s="746"/>
      <c r="F153" s="746"/>
      <c r="G153" s="746"/>
      <c r="H153" s="746"/>
      <c r="I153" s="22"/>
      <c r="J153" s="1855"/>
      <c r="K153" s="1855"/>
      <c r="L153" s="1855"/>
      <c r="M153" s="746"/>
      <c r="N153" s="746"/>
      <c r="O153" s="746"/>
      <c r="P153" s="746"/>
      <c r="Q153" s="746"/>
      <c r="R153" s="746"/>
      <c r="S153" s="746"/>
      <c r="T153" s="2004"/>
      <c r="U153" s="746"/>
      <c r="V153" s="746"/>
      <c r="W153" s="746"/>
      <c r="X153" s="746"/>
      <c r="Y153" s="1855"/>
      <c r="Z153" s="1333"/>
      <c r="AA153" s="1333"/>
      <c r="AB153" s="1333"/>
      <c r="AC153" s="1333"/>
      <c r="AD153" s="1333"/>
      <c r="AE153" s="1333"/>
      <c r="AF153" s="1333"/>
      <c r="AG153" s="1333"/>
      <c r="AH153" s="1333"/>
      <c r="AI153" s="4196"/>
      <c r="AJ153" s="4196"/>
      <c r="AK153" s="4196"/>
      <c r="AL153" s="4336"/>
    </row>
    <row r="154" spans="1:38" s="1486" customFormat="1" ht="11.1" customHeight="1">
      <c r="A154" s="5098"/>
      <c r="B154" s="255"/>
      <c r="C154" s="746"/>
      <c r="D154" s="746"/>
      <c r="E154" s="746"/>
      <c r="F154" s="746"/>
      <c r="G154" s="746"/>
      <c r="H154" s="746"/>
      <c r="I154" s="751">
        <v>17798</v>
      </c>
      <c r="J154" s="657">
        <v>1585</v>
      </c>
      <c r="K154" s="657">
        <v>2678</v>
      </c>
      <c r="L154" s="657">
        <v>1289</v>
      </c>
      <c r="M154" s="657">
        <v>4998</v>
      </c>
      <c r="N154" s="657">
        <v>3519</v>
      </c>
      <c r="O154" s="657">
        <v>1149</v>
      </c>
      <c r="P154" s="657">
        <v>430</v>
      </c>
      <c r="Q154" s="657">
        <v>2150</v>
      </c>
      <c r="R154" s="746"/>
      <c r="S154" s="746"/>
      <c r="T154" s="2004"/>
      <c r="U154" s="746"/>
      <c r="V154" s="746"/>
      <c r="W154" s="746"/>
      <c r="X154" s="746"/>
      <c r="Y154" s="1855"/>
      <c r="Z154" s="1333"/>
      <c r="AA154" s="1333"/>
      <c r="AB154" s="1333"/>
      <c r="AC154" s="1333"/>
      <c r="AD154" s="1333"/>
      <c r="AE154" s="1333"/>
      <c r="AF154" s="1333"/>
      <c r="AG154" s="1333"/>
      <c r="AH154" s="1333"/>
      <c r="AI154" s="4196"/>
      <c r="AJ154" s="4196"/>
      <c r="AK154" s="4196"/>
      <c r="AL154" s="4336"/>
    </row>
    <row r="155" spans="1:38" s="1486" customFormat="1" ht="11.1" customHeight="1">
      <c r="A155" s="5098"/>
      <c r="B155" s="879" t="s">
        <v>2337</v>
      </c>
      <c r="C155" s="746"/>
      <c r="D155" s="746"/>
      <c r="E155" s="746"/>
      <c r="F155" s="746"/>
      <c r="G155" s="746"/>
      <c r="H155" s="746"/>
      <c r="I155" s="22"/>
      <c r="J155" s="1855"/>
      <c r="K155" s="1855"/>
      <c r="L155" s="1855"/>
      <c r="M155" s="746"/>
      <c r="N155" s="746"/>
      <c r="O155" s="746"/>
      <c r="P155" s="746"/>
      <c r="Q155" s="746"/>
      <c r="R155" s="746"/>
      <c r="S155" s="746"/>
      <c r="T155" s="2004"/>
      <c r="U155" s="746"/>
      <c r="V155" s="746"/>
      <c r="W155" s="746"/>
      <c r="X155" s="746"/>
      <c r="Y155" s="1855"/>
      <c r="Z155" s="1333"/>
      <c r="AA155" s="1333"/>
      <c r="AB155" s="1333"/>
      <c r="AC155" s="1333"/>
      <c r="AD155" s="1333"/>
      <c r="AE155" s="1333"/>
      <c r="AF155" s="1333"/>
      <c r="AG155" s="1333"/>
      <c r="AH155" s="1333"/>
      <c r="AI155" s="4196"/>
      <c r="AJ155" s="4196"/>
      <c r="AK155" s="4196"/>
      <c r="AL155" s="4336"/>
    </row>
    <row r="156" spans="1:38" s="1486" customFormat="1" ht="11.1" customHeight="1">
      <c r="A156" s="5098"/>
      <c r="B156" s="255"/>
      <c r="C156" s="746"/>
      <c r="D156" s="746"/>
      <c r="E156" s="746"/>
      <c r="F156" s="746"/>
      <c r="G156" s="746"/>
      <c r="H156" s="746"/>
      <c r="I156" s="751">
        <v>398</v>
      </c>
      <c r="J156" s="657">
        <v>26</v>
      </c>
      <c r="K156" s="657">
        <v>90</v>
      </c>
      <c r="L156" s="657">
        <v>18</v>
      </c>
      <c r="M156" s="657">
        <v>68</v>
      </c>
      <c r="N156" s="474"/>
      <c r="O156" s="657">
        <v>113</v>
      </c>
      <c r="P156" s="657">
        <v>83</v>
      </c>
      <c r="Q156" s="746"/>
      <c r="R156" s="746"/>
      <c r="S156" s="746"/>
      <c r="T156" s="2004"/>
      <c r="U156" s="746"/>
      <c r="V156" s="746"/>
      <c r="W156" s="746"/>
      <c r="X156" s="746"/>
      <c r="Y156" s="1855"/>
      <c r="Z156" s="1333"/>
      <c r="AA156" s="1333"/>
      <c r="AB156" s="1333"/>
      <c r="AC156" s="1333"/>
      <c r="AD156" s="1333"/>
      <c r="AE156" s="1333"/>
      <c r="AF156" s="1333"/>
      <c r="AG156" s="1333"/>
      <c r="AH156" s="1333"/>
      <c r="AI156" s="4196"/>
      <c r="AJ156" s="4196"/>
      <c r="AK156" s="4196"/>
      <c r="AL156" s="4336"/>
    </row>
    <row r="157" spans="1:38" s="1486" customFormat="1" ht="11.1" customHeight="1">
      <c r="A157" s="5098" t="s">
        <v>769</v>
      </c>
      <c r="B157" s="255" t="s">
        <v>220</v>
      </c>
      <c r="C157" s="746"/>
      <c r="D157" s="746"/>
      <c r="E157" s="746"/>
      <c r="F157" s="746"/>
      <c r="G157" s="746"/>
      <c r="H157" s="746"/>
      <c r="I157" s="22"/>
      <c r="J157" s="1855"/>
      <c r="K157" s="1855"/>
      <c r="L157" s="1855"/>
      <c r="M157" s="746"/>
      <c r="N157" s="746"/>
      <c r="O157" s="746"/>
      <c r="P157" s="746"/>
      <c r="Q157" s="746"/>
      <c r="R157" s="746"/>
      <c r="S157" s="746"/>
      <c r="T157" s="2004"/>
      <c r="U157" s="746"/>
      <c r="V157" s="746"/>
      <c r="W157" s="746"/>
      <c r="X157" s="746"/>
      <c r="Y157" s="1855"/>
      <c r="Z157" s="1333"/>
      <c r="AA157" s="1333"/>
      <c r="AB157" s="1333"/>
      <c r="AC157" s="1333"/>
      <c r="AD157" s="1333"/>
      <c r="AE157" s="1333"/>
      <c r="AF157" s="1333"/>
      <c r="AG157" s="1333"/>
      <c r="AH157" s="1333"/>
      <c r="AI157" s="4196"/>
      <c r="AJ157" s="4196"/>
      <c r="AK157" s="4196"/>
      <c r="AL157" s="4336"/>
    </row>
    <row r="158" spans="1:38" s="1486" customFormat="1" ht="11.1" customHeight="1">
      <c r="A158" s="5098"/>
      <c r="B158" s="255"/>
      <c r="C158" s="746"/>
      <c r="D158" s="746"/>
      <c r="E158" s="746"/>
      <c r="F158" s="746"/>
      <c r="G158" s="746"/>
      <c r="H158" s="746"/>
      <c r="I158" s="2836">
        <v>16922</v>
      </c>
      <c r="J158" s="369">
        <v>1578</v>
      </c>
      <c r="K158" s="369">
        <v>2595</v>
      </c>
      <c r="L158" s="369">
        <v>1230</v>
      </c>
      <c r="M158" s="369">
        <v>4648</v>
      </c>
      <c r="N158" s="369">
        <v>3394</v>
      </c>
      <c r="O158" s="369">
        <v>1012</v>
      </c>
      <c r="P158" s="369">
        <v>429</v>
      </c>
      <c r="Q158" s="369">
        <v>2036</v>
      </c>
      <c r="R158" s="746"/>
      <c r="S158" s="746"/>
      <c r="T158" s="2004"/>
      <c r="U158" s="542"/>
      <c r="V158" s="746"/>
      <c r="W158" s="746"/>
      <c r="X158" s="746"/>
      <c r="Y158" s="1855"/>
      <c r="Z158" s="1333"/>
      <c r="AA158" s="1333"/>
      <c r="AB158" s="1333"/>
      <c r="AC158" s="1333"/>
      <c r="AD158" s="1333"/>
      <c r="AE158" s="1333"/>
      <c r="AF158" s="1333"/>
      <c r="AG158" s="1333"/>
      <c r="AH158" s="1333"/>
      <c r="AI158" s="4196"/>
      <c r="AJ158" s="4196"/>
      <c r="AK158" s="4196"/>
      <c r="AL158" s="4336"/>
    </row>
    <row r="159" spans="1:38" s="1486" customFormat="1" ht="11.1" customHeight="1">
      <c r="A159" s="5098"/>
      <c r="B159" s="879" t="s">
        <v>2337</v>
      </c>
      <c r="C159" s="746"/>
      <c r="D159" s="746"/>
      <c r="E159" s="746"/>
      <c r="F159" s="746"/>
      <c r="G159" s="746"/>
      <c r="H159" s="746"/>
      <c r="I159" s="22"/>
      <c r="J159" s="1855"/>
      <c r="K159" s="1855"/>
      <c r="L159" s="1855"/>
      <c r="M159" s="746"/>
      <c r="N159" s="746"/>
      <c r="O159" s="746"/>
      <c r="P159" s="746"/>
      <c r="Q159" s="746"/>
      <c r="R159" s="746"/>
      <c r="S159" s="746"/>
      <c r="T159" s="746"/>
      <c r="U159" s="746"/>
      <c r="V159" s="746"/>
      <c r="W159" s="746"/>
      <c r="X159" s="746"/>
      <c r="Y159" s="1855"/>
      <c r="Z159" s="1333"/>
      <c r="AA159" s="1333"/>
      <c r="AB159" s="1333"/>
      <c r="AC159" s="1333"/>
      <c r="AD159" s="1333"/>
      <c r="AE159" s="1333"/>
      <c r="AF159" s="1333"/>
      <c r="AG159" s="1333"/>
      <c r="AH159" s="1333"/>
      <c r="AI159" s="4196"/>
      <c r="AJ159" s="4196"/>
      <c r="AK159" s="4196"/>
      <c r="AL159" s="4336"/>
    </row>
    <row r="160" spans="1:38" s="1486" customFormat="1" ht="11.1" customHeight="1">
      <c r="A160" s="5098"/>
      <c r="B160" s="255"/>
      <c r="C160" s="746"/>
      <c r="D160" s="746"/>
      <c r="E160" s="746"/>
      <c r="F160" s="746"/>
      <c r="G160" s="746"/>
      <c r="H160" s="746"/>
      <c r="I160" s="2836">
        <v>261</v>
      </c>
      <c r="J160" s="369">
        <v>15</v>
      </c>
      <c r="K160" s="369">
        <v>89</v>
      </c>
      <c r="L160" s="1855"/>
      <c r="M160" s="369">
        <v>18</v>
      </c>
      <c r="N160" s="746"/>
      <c r="O160" s="369">
        <v>104</v>
      </c>
      <c r="P160" s="369">
        <v>35</v>
      </c>
      <c r="Q160" s="746"/>
      <c r="R160" s="746"/>
      <c r="S160" s="746"/>
      <c r="T160" s="746"/>
      <c r="U160" s="746"/>
      <c r="V160" s="746"/>
      <c r="W160" s="746"/>
      <c r="X160" s="746"/>
      <c r="Y160" s="1855"/>
      <c r="Z160" s="1333"/>
      <c r="AA160" s="1333"/>
      <c r="AB160" s="1333"/>
      <c r="AC160" s="1333"/>
      <c r="AD160" s="1333"/>
      <c r="AE160" s="1333"/>
      <c r="AF160" s="1333"/>
      <c r="AG160" s="1333"/>
      <c r="AH160" s="1333"/>
      <c r="AI160" s="4196"/>
      <c r="AJ160" s="4196"/>
      <c r="AK160" s="4196"/>
      <c r="AL160" s="4336"/>
    </row>
    <row r="161" spans="1:38" s="1486" customFormat="1" ht="11.1" customHeight="1">
      <c r="A161" s="5098" t="s">
        <v>768</v>
      </c>
      <c r="B161" s="255" t="s">
        <v>220</v>
      </c>
      <c r="C161" s="746"/>
      <c r="D161" s="746"/>
      <c r="E161" s="746"/>
      <c r="F161" s="746"/>
      <c r="G161" s="746"/>
      <c r="H161" s="746"/>
      <c r="I161" s="22"/>
      <c r="J161" s="1855"/>
      <c r="K161" s="1855"/>
      <c r="L161" s="1855"/>
      <c r="M161" s="746"/>
      <c r="N161" s="746"/>
      <c r="O161" s="746"/>
      <c r="P161" s="746"/>
      <c r="Q161" s="746"/>
      <c r="R161" s="746"/>
      <c r="S161" s="746"/>
      <c r="T161" s="746"/>
      <c r="U161" s="746"/>
      <c r="V161" s="746"/>
      <c r="W161" s="746"/>
      <c r="X161" s="746"/>
      <c r="Y161" s="1855"/>
      <c r="Z161" s="1333"/>
      <c r="AA161" s="1333"/>
      <c r="AB161" s="1333"/>
      <c r="AC161" s="1333"/>
      <c r="AD161" s="1333"/>
      <c r="AE161" s="1333"/>
      <c r="AF161" s="1333"/>
      <c r="AG161" s="1333"/>
      <c r="AH161" s="1333"/>
      <c r="AI161" s="4196"/>
      <c r="AJ161" s="4196"/>
      <c r="AK161" s="4196"/>
      <c r="AL161" s="4336"/>
    </row>
    <row r="162" spans="1:38" s="1486" customFormat="1" ht="11.1" customHeight="1">
      <c r="A162" s="5098"/>
      <c r="B162" s="255"/>
      <c r="C162" s="746"/>
      <c r="D162" s="746"/>
      <c r="E162" s="746"/>
      <c r="F162" s="746"/>
      <c r="G162" s="746"/>
      <c r="H162" s="746"/>
      <c r="I162" s="2836">
        <v>16228</v>
      </c>
      <c r="J162" s="369">
        <v>1508</v>
      </c>
      <c r="K162" s="369">
        <v>2430</v>
      </c>
      <c r="L162" s="369">
        <v>1175</v>
      </c>
      <c r="M162" s="369">
        <v>4427</v>
      </c>
      <c r="N162" s="369">
        <v>3289</v>
      </c>
      <c r="O162" s="369">
        <v>987</v>
      </c>
      <c r="P162" s="369">
        <v>398</v>
      </c>
      <c r="Q162" s="369">
        <v>2014</v>
      </c>
      <c r="R162" s="746"/>
      <c r="S162" s="746"/>
      <c r="T162" s="746"/>
      <c r="U162" s="746"/>
      <c r="V162" s="746"/>
      <c r="W162" s="746"/>
      <c r="X162" s="746"/>
      <c r="Y162" s="1855"/>
      <c r="Z162" s="1333"/>
      <c r="AA162" s="1333"/>
      <c r="AB162" s="1333"/>
      <c r="AC162" s="1333"/>
      <c r="AD162" s="1333"/>
      <c r="AE162" s="1333"/>
      <c r="AF162" s="1333"/>
      <c r="AG162" s="1333"/>
      <c r="AH162" s="1333"/>
      <c r="AI162" s="4196"/>
      <c r="AJ162" s="4196"/>
      <c r="AK162" s="4196"/>
      <c r="AL162" s="4336"/>
    </row>
    <row r="163" spans="1:38" s="1486" customFormat="1" ht="11.1" customHeight="1">
      <c r="A163" s="5098"/>
      <c r="B163" s="879" t="s">
        <v>2337</v>
      </c>
      <c r="C163" s="746"/>
      <c r="D163" s="746"/>
      <c r="E163" s="746"/>
      <c r="F163" s="746"/>
      <c r="G163" s="746"/>
      <c r="H163" s="746"/>
      <c r="I163" s="22"/>
      <c r="J163" s="1855"/>
      <c r="K163" s="1855"/>
      <c r="L163" s="1855"/>
      <c r="M163" s="746"/>
      <c r="N163" s="746"/>
      <c r="O163" s="746"/>
      <c r="P163" s="746"/>
      <c r="Q163" s="746"/>
      <c r="R163" s="746"/>
      <c r="S163" s="746"/>
      <c r="T163" s="746"/>
      <c r="U163" s="746"/>
      <c r="V163" s="746"/>
      <c r="W163" s="746"/>
      <c r="X163" s="746"/>
      <c r="Y163" s="1855"/>
      <c r="Z163" s="1333"/>
      <c r="AA163" s="1333"/>
      <c r="AB163" s="1333"/>
      <c r="AC163" s="1333"/>
      <c r="AD163" s="1333"/>
      <c r="AE163" s="1333"/>
      <c r="AF163" s="1333"/>
      <c r="AG163" s="1333"/>
      <c r="AH163" s="1333"/>
      <c r="AI163" s="4196"/>
      <c r="AJ163" s="4196"/>
      <c r="AK163" s="4196"/>
      <c r="AL163" s="4336"/>
    </row>
    <row r="164" spans="1:38" s="1486" customFormat="1" ht="11.1" customHeight="1">
      <c r="A164" s="553"/>
      <c r="B164" s="259"/>
      <c r="C164" s="41"/>
      <c r="D164" s="41"/>
      <c r="E164" s="41"/>
      <c r="F164" s="41"/>
      <c r="G164" s="41"/>
      <c r="H164" s="41"/>
      <c r="I164" s="3864">
        <v>204</v>
      </c>
      <c r="J164" s="41"/>
      <c r="K164" s="370">
        <v>77</v>
      </c>
      <c r="L164" s="41"/>
      <c r="M164" s="41"/>
      <c r="N164" s="41"/>
      <c r="O164" s="370">
        <v>96</v>
      </c>
      <c r="P164" s="370">
        <v>31</v>
      </c>
      <c r="Q164" s="41"/>
      <c r="R164" s="41"/>
      <c r="S164" s="41"/>
      <c r="T164" s="41"/>
      <c r="U164" s="41"/>
      <c r="V164" s="41"/>
      <c r="W164" s="41"/>
      <c r="X164" s="41"/>
      <c r="Y164" s="41"/>
      <c r="Z164" s="2619"/>
      <c r="AA164" s="2619"/>
      <c r="AB164" s="3920"/>
      <c r="AC164" s="3920"/>
      <c r="AD164" s="3920"/>
      <c r="AE164" s="3920"/>
      <c r="AF164" s="3920"/>
      <c r="AG164" s="3920"/>
      <c r="AH164" s="3920"/>
      <c r="AI164" s="4194"/>
      <c r="AJ164" s="4194"/>
      <c r="AK164" s="4194"/>
      <c r="AL164" s="4336"/>
    </row>
    <row r="165" spans="1:38" s="1486" customFormat="1" ht="11.1" customHeight="1">
      <c r="A165" s="5098"/>
      <c r="B165" s="255"/>
      <c r="C165" s="3139"/>
      <c r="D165" s="3139"/>
      <c r="E165" s="3139"/>
      <c r="F165" s="3139"/>
      <c r="G165" s="3139"/>
      <c r="H165" s="3139"/>
      <c r="I165" s="2836"/>
      <c r="J165" s="3139"/>
      <c r="K165" s="369"/>
      <c r="L165" s="3139"/>
      <c r="M165" s="3139"/>
      <c r="N165" s="3139"/>
      <c r="O165" s="369"/>
      <c r="P165" s="369"/>
      <c r="Q165" s="3139"/>
      <c r="R165" s="3139"/>
      <c r="S165" s="3139"/>
      <c r="T165" s="3139"/>
      <c r="U165" s="3139"/>
      <c r="V165" s="3139"/>
      <c r="W165" s="3139"/>
      <c r="X165" s="3139"/>
      <c r="Y165" s="3139"/>
      <c r="Z165" s="1333"/>
      <c r="AA165" s="1333"/>
      <c r="AB165" s="1333"/>
      <c r="AC165" s="1333"/>
      <c r="AD165" s="1333"/>
      <c r="AE165" s="1333"/>
      <c r="AF165" s="1333"/>
      <c r="AG165" s="1333"/>
      <c r="AH165" s="1333"/>
      <c r="AI165" s="3139"/>
      <c r="AJ165" s="3139"/>
      <c r="AK165" s="4196"/>
      <c r="AL165" s="4336"/>
    </row>
    <row r="166" spans="1:38" s="1486" customFormat="1" ht="11.1" customHeight="1">
      <c r="A166" s="228" t="s">
        <v>1403</v>
      </c>
      <c r="E166" s="255"/>
      <c r="F166" s="255"/>
      <c r="G166" s="255"/>
      <c r="H166" s="255"/>
      <c r="I166" s="76"/>
      <c r="J166" s="76"/>
      <c r="K166" s="76"/>
      <c r="L166" s="76"/>
      <c r="M166" s="746"/>
      <c r="N166" s="162"/>
      <c r="O166" s="179"/>
      <c r="P166" s="746"/>
      <c r="Q166" s="746"/>
      <c r="R166" s="746"/>
      <c r="S166" s="746"/>
      <c r="T166" s="746"/>
      <c r="U166" s="746"/>
      <c r="V166" s="746"/>
      <c r="W166" s="746"/>
      <c r="X166" s="746"/>
      <c r="Y166" s="1855"/>
      <c r="Z166" s="1333"/>
      <c r="AA166" s="1333"/>
      <c r="AB166" s="1333"/>
      <c r="AC166" s="1333"/>
      <c r="AD166" s="1333"/>
      <c r="AE166" s="1333"/>
      <c r="AF166" s="1333"/>
      <c r="AG166" s="1333"/>
      <c r="AH166" s="1333"/>
      <c r="AI166" s="3139"/>
      <c r="AJ166" s="3139"/>
      <c r="AK166" s="4196"/>
      <c r="AL166" s="4336"/>
    </row>
    <row r="167" spans="1:38" s="1879" customFormat="1" ht="11.1" customHeight="1">
      <c r="A167" s="4799" t="s">
        <v>116</v>
      </c>
      <c r="B167" s="4"/>
      <c r="C167" s="4"/>
      <c r="D167" s="4"/>
      <c r="E167" s="711"/>
      <c r="F167" s="711"/>
      <c r="G167" s="711"/>
      <c r="H167" s="711"/>
      <c r="I167" s="2310"/>
      <c r="J167" s="2310"/>
      <c r="K167" s="1497"/>
      <c r="L167" s="1497"/>
      <c r="M167" s="1496"/>
      <c r="N167" s="543"/>
      <c r="O167" s="206"/>
      <c r="P167" s="1496"/>
      <c r="Q167" s="1496"/>
      <c r="R167" s="1496"/>
      <c r="S167" s="1496"/>
      <c r="T167" s="1496"/>
      <c r="U167" s="1496"/>
      <c r="V167" s="1496"/>
      <c r="W167" s="1496"/>
      <c r="X167" s="1496"/>
      <c r="Y167" s="1954"/>
      <c r="Z167" s="872"/>
      <c r="AA167" s="872"/>
      <c r="AB167" s="872"/>
      <c r="AC167" s="872"/>
      <c r="AD167" s="872"/>
      <c r="AE167" s="872"/>
      <c r="AF167" s="872"/>
      <c r="AG167" s="872"/>
      <c r="AH167" s="872"/>
      <c r="AI167" s="2310"/>
      <c r="AJ167" s="2310"/>
      <c r="AK167" s="5171"/>
      <c r="AL167" s="4346"/>
    </row>
    <row r="168" spans="1:38" s="1879" customFormat="1" ht="11.1" customHeight="1">
      <c r="A168" s="228" t="s">
        <v>1074</v>
      </c>
      <c r="B168" s="4"/>
      <c r="C168" s="4"/>
      <c r="D168" s="4"/>
      <c r="E168" s="711"/>
      <c r="F168" s="711"/>
      <c r="G168" s="711"/>
      <c r="H168" s="711"/>
      <c r="I168" s="116"/>
      <c r="J168" s="1959"/>
      <c r="K168" s="1497"/>
      <c r="L168" s="1497"/>
      <c r="M168" s="1496"/>
      <c r="N168" s="543"/>
      <c r="O168" s="206"/>
      <c r="P168" s="1496"/>
      <c r="Q168" s="1496"/>
      <c r="R168" s="1496"/>
      <c r="S168" s="1496"/>
      <c r="T168" s="1496"/>
      <c r="U168" s="1496"/>
      <c r="V168" s="1496"/>
      <c r="W168" s="1496"/>
      <c r="X168" s="1496"/>
      <c r="Y168" s="1954"/>
      <c r="AB168" s="4346"/>
      <c r="AC168" s="4346"/>
      <c r="AD168" s="4346"/>
      <c r="AE168" s="4346"/>
      <c r="AF168" s="4346"/>
      <c r="AG168" s="3230"/>
      <c r="AH168" s="872"/>
      <c r="AI168" s="3230"/>
      <c r="AJ168" s="3230"/>
      <c r="AK168" s="3230"/>
      <c r="AL168" s="4346"/>
    </row>
    <row r="169" spans="1:38" s="1486" customFormat="1" ht="11.1" customHeight="1">
      <c r="A169" s="1961"/>
      <c r="B169" s="566"/>
      <c r="C169" s="566"/>
      <c r="D169" s="566"/>
      <c r="E169" s="1317"/>
      <c r="F169" s="1150"/>
      <c r="G169" s="945"/>
      <c r="H169" s="826"/>
      <c r="I169" s="473"/>
      <c r="J169" s="473"/>
      <c r="K169" s="1953"/>
      <c r="L169" s="76"/>
      <c r="M169" s="76"/>
      <c r="N169" s="746"/>
      <c r="O169" s="1095"/>
      <c r="P169" s="746"/>
      <c r="Q169" s="746"/>
      <c r="R169" s="746"/>
      <c r="S169" s="746"/>
      <c r="T169" s="746"/>
      <c r="U169" s="746"/>
      <c r="V169" s="746"/>
      <c r="W169" s="746"/>
      <c r="X169" s="746"/>
      <c r="Y169" s="1855"/>
      <c r="Z169" s="1333"/>
      <c r="AA169" s="1333"/>
      <c r="AB169" s="1333"/>
      <c r="AC169" s="1333"/>
      <c r="AD169" s="1333"/>
      <c r="AE169" s="1333"/>
      <c r="AF169" s="1333"/>
      <c r="AG169" s="1333"/>
      <c r="AH169" s="1333"/>
      <c r="AI169" s="3139"/>
      <c r="AJ169" s="3139"/>
      <c r="AK169" s="4196"/>
      <c r="AL169" s="4336"/>
    </row>
    <row r="170" spans="1:38" s="3138" customFormat="1" ht="12.95" customHeight="1">
      <c r="A170" s="6667" t="s">
        <v>921</v>
      </c>
      <c r="B170" s="770" t="s">
        <v>3997</v>
      </c>
      <c r="C170" s="770"/>
      <c r="D170" s="770"/>
      <c r="E170" s="770"/>
      <c r="F170" s="770"/>
      <c r="G170" s="771"/>
      <c r="H170" s="771"/>
      <c r="I170" s="774"/>
      <c r="J170" s="774"/>
      <c r="K170" s="774"/>
      <c r="L170" s="774"/>
      <c r="M170" s="767"/>
      <c r="N170" s="767"/>
      <c r="O170" s="778"/>
      <c r="P170" s="778"/>
      <c r="Q170" s="778" t="s">
        <v>1681</v>
      </c>
      <c r="R170" s="778"/>
      <c r="S170" s="778"/>
      <c r="T170" s="778"/>
      <c r="U170" s="767"/>
      <c r="V170" s="767"/>
      <c r="W170" s="767"/>
      <c r="X170" s="767"/>
      <c r="Y170" s="767"/>
      <c r="Z170" s="2631"/>
      <c r="AA170" s="2631"/>
      <c r="AB170" s="2631"/>
      <c r="AC170" s="2631"/>
      <c r="AD170" s="2631"/>
      <c r="AE170" s="2638"/>
      <c r="AF170" s="2631"/>
      <c r="AG170" s="2631"/>
      <c r="AH170" s="2631"/>
      <c r="AI170" s="767"/>
      <c r="AJ170" s="767"/>
      <c r="AK170" s="4332"/>
      <c r="AL170" s="4334"/>
    </row>
    <row r="171" spans="1:38" s="3138" customFormat="1" ht="12.95" customHeight="1">
      <c r="A171" s="6667"/>
      <c r="B171" s="770" t="s">
        <v>4002</v>
      </c>
      <c r="C171" s="770"/>
      <c r="D171" s="770"/>
      <c r="E171" s="770"/>
      <c r="F171" s="770"/>
      <c r="G171" s="771"/>
      <c r="H171" s="771"/>
      <c r="I171" s="774"/>
      <c r="J171" s="774"/>
      <c r="K171" s="774"/>
      <c r="L171" s="774"/>
      <c r="M171" s="767"/>
      <c r="N171" s="767"/>
      <c r="O171" s="779"/>
      <c r="P171" s="779"/>
      <c r="Q171" s="779"/>
      <c r="R171" s="779"/>
      <c r="S171" s="779"/>
      <c r="T171" s="779"/>
      <c r="U171" s="767"/>
      <c r="V171" s="767"/>
      <c r="W171" s="767"/>
      <c r="X171" s="767"/>
      <c r="Y171" s="767"/>
      <c r="Z171" s="2631"/>
      <c r="AA171" s="2631"/>
      <c r="AB171" s="2631"/>
      <c r="AC171" s="2631"/>
      <c r="AD171" s="2631"/>
      <c r="AE171" s="3615"/>
      <c r="AF171" s="3614"/>
      <c r="AG171" s="2631"/>
      <c r="AH171" s="2639"/>
      <c r="AI171" s="767"/>
      <c r="AJ171" s="767"/>
      <c r="AK171" s="4332"/>
      <c r="AL171" s="4334"/>
    </row>
    <row r="172" spans="1:38" ht="11.1" customHeight="1">
      <c r="N172" s="4330"/>
    </row>
    <row r="173" spans="1:38" ht="11.1" customHeight="1">
      <c r="N173" s="4330"/>
    </row>
    <row r="174" spans="1:38" s="861" customFormat="1" ht="11.1" customHeight="1">
      <c r="A174" s="1460"/>
      <c r="B174" s="3616"/>
      <c r="C174" s="1461"/>
      <c r="D174" s="1461"/>
      <c r="E174" s="1461"/>
      <c r="F174" s="1461"/>
      <c r="G174" s="1461"/>
      <c r="H174" s="1461"/>
      <c r="I174" s="3141"/>
      <c r="J174" s="3141"/>
      <c r="K174" s="3141"/>
      <c r="L174" s="3141"/>
      <c r="M174" s="3141"/>
      <c r="N174" s="3141"/>
      <c r="O174" s="3141"/>
      <c r="P174" s="3141"/>
      <c r="Q174" s="3141" t="s">
        <v>1566</v>
      </c>
      <c r="R174" s="4809"/>
      <c r="S174" s="4809"/>
      <c r="T174" s="1460"/>
      <c r="U174" s="1460"/>
      <c r="V174" s="1460"/>
      <c r="W174" s="1460"/>
      <c r="X174" s="1460"/>
      <c r="Y174" s="1460"/>
      <c r="Z174" s="1460"/>
      <c r="AA174" s="1460"/>
      <c r="AB174" s="1460"/>
      <c r="AC174" s="1461"/>
      <c r="AD174" s="1460"/>
      <c r="AE174" s="1460"/>
      <c r="AF174" s="1460"/>
      <c r="AG174" s="1460"/>
      <c r="AH174" s="1460"/>
      <c r="AI174" s="1460"/>
      <c r="AJ174" s="1460"/>
      <c r="AK174" s="1460"/>
      <c r="AL174" s="1463"/>
    </row>
    <row r="175" spans="1:38" s="861" customFormat="1" ht="11.1" customHeight="1">
      <c r="A175" s="1463"/>
      <c r="B175" s="1463"/>
      <c r="C175" s="1466"/>
      <c r="D175" s="1466"/>
      <c r="E175" s="1466"/>
      <c r="F175" s="1466"/>
      <c r="G175" s="1466"/>
      <c r="H175" s="1466"/>
      <c r="I175" s="4094"/>
      <c r="J175" s="4094" t="s">
        <v>1106</v>
      </c>
      <c r="K175" s="4094" t="s">
        <v>1648</v>
      </c>
      <c r="L175" s="4094" t="s">
        <v>1107</v>
      </c>
      <c r="M175" s="4327"/>
      <c r="N175" s="4094" t="s">
        <v>1170</v>
      </c>
      <c r="O175" s="4094"/>
      <c r="P175" s="4094"/>
      <c r="Q175" s="4094" t="s">
        <v>3322</v>
      </c>
      <c r="R175" s="3613"/>
      <c r="S175" s="3613"/>
      <c r="T175" s="1463"/>
      <c r="U175" s="1463"/>
      <c r="V175" s="1463"/>
      <c r="W175" s="1463"/>
      <c r="X175" s="1463"/>
      <c r="Y175" s="1463"/>
      <c r="Z175" s="1463"/>
      <c r="AA175" s="1463"/>
      <c r="AB175" s="1463"/>
      <c r="AC175" s="1466"/>
      <c r="AD175" s="1463"/>
      <c r="AE175" s="1463"/>
      <c r="AF175" s="1463"/>
      <c r="AG175" s="1463"/>
      <c r="AH175" s="1463"/>
      <c r="AI175" s="1463"/>
      <c r="AJ175" s="1463"/>
      <c r="AK175" s="1463"/>
      <c r="AL175" s="1463"/>
    </row>
    <row r="176" spans="1:38" s="861" customFormat="1" ht="11.1" customHeight="1">
      <c r="A176" s="3617"/>
      <c r="B176" s="3251"/>
      <c r="C176" s="3610"/>
      <c r="D176" s="3610"/>
      <c r="E176" s="3610"/>
      <c r="F176" s="3610"/>
      <c r="G176" s="3610"/>
      <c r="H176" s="3610"/>
      <c r="I176" s="3259" t="s">
        <v>244</v>
      </c>
      <c r="J176" s="3142"/>
      <c r="K176" s="3142" t="s">
        <v>3216</v>
      </c>
      <c r="L176" s="3143"/>
      <c r="M176" s="3142" t="s">
        <v>1108</v>
      </c>
      <c r="N176" s="3142"/>
      <c r="O176" s="3142" t="s">
        <v>1070</v>
      </c>
      <c r="P176" s="3142" t="s">
        <v>711</v>
      </c>
      <c r="Q176" s="3142" t="s">
        <v>244</v>
      </c>
      <c r="R176" s="3618"/>
      <c r="S176" s="3618"/>
      <c r="T176" s="3251"/>
      <c r="U176" s="3251"/>
      <c r="V176" s="3251"/>
      <c r="W176" s="3251"/>
      <c r="X176" s="3251"/>
      <c r="Y176" s="3251"/>
      <c r="Z176" s="3251"/>
      <c r="AA176" s="3251"/>
      <c r="AB176" s="3251"/>
      <c r="AC176" s="3610"/>
      <c r="AD176" s="3251"/>
      <c r="AE176" s="3251"/>
      <c r="AF176" s="3251"/>
      <c r="AG176" s="3251"/>
      <c r="AH176" s="3251"/>
      <c r="AI176" s="3251"/>
      <c r="AJ176" s="3251"/>
      <c r="AK176" s="3251"/>
      <c r="AL176" s="1463"/>
    </row>
    <row r="177" spans="1:38" ht="11.1" customHeight="1">
      <c r="J177" s="4330"/>
      <c r="L177" s="255"/>
      <c r="M177" s="255"/>
      <c r="N177" s="1284"/>
      <c r="O177" s="1284"/>
      <c r="R177" s="256"/>
      <c r="S177" s="256"/>
      <c r="T177" s="256"/>
      <c r="U177" s="256"/>
      <c r="V177" s="256"/>
      <c r="W177" s="256"/>
      <c r="X177" s="256"/>
      <c r="Y177" s="256"/>
      <c r="Z177" s="2654"/>
      <c r="AA177" s="2654"/>
      <c r="AB177" s="2654"/>
      <c r="AC177" s="256"/>
      <c r="AD177" s="2654"/>
      <c r="AE177" s="2654"/>
      <c r="AF177" s="2654"/>
      <c r="AG177" s="2654"/>
      <c r="AH177" s="2654"/>
      <c r="AI177" s="256"/>
      <c r="AJ177" s="256"/>
      <c r="AK177" s="256"/>
    </row>
    <row r="178" spans="1:38" ht="11.1" customHeight="1">
      <c r="A178" s="1462" t="s">
        <v>244</v>
      </c>
      <c r="B178" s="3611" t="s">
        <v>4000</v>
      </c>
      <c r="J178" s="4330"/>
      <c r="L178" s="255"/>
      <c r="M178" s="255"/>
      <c r="N178" s="1284"/>
      <c r="O178" s="1284"/>
      <c r="AC178" s="255"/>
    </row>
    <row r="179" spans="1:38" s="861" customFormat="1" ht="11.1" customHeight="1">
      <c r="A179" s="1535">
        <v>2021</v>
      </c>
      <c r="B179" s="4346" t="s">
        <v>898</v>
      </c>
      <c r="C179" s="1466"/>
      <c r="D179" s="1466"/>
      <c r="E179" s="1466"/>
      <c r="F179" s="1466"/>
      <c r="G179" s="1466"/>
      <c r="H179" s="1466"/>
      <c r="R179" s="3619"/>
      <c r="S179" s="3619"/>
      <c r="T179" s="1463"/>
      <c r="U179" s="1463"/>
      <c r="V179" s="1463"/>
      <c r="W179" s="1463"/>
      <c r="X179" s="1463"/>
      <c r="Y179" s="1463"/>
      <c r="Z179" s="1463"/>
      <c r="AA179" s="1463"/>
      <c r="AB179" s="1463"/>
      <c r="AC179" s="1466"/>
      <c r="AD179" s="1463"/>
      <c r="AE179" s="1463"/>
      <c r="AF179" s="1463"/>
      <c r="AG179" s="1463"/>
      <c r="AH179" s="1463"/>
      <c r="AI179" s="1463"/>
      <c r="AJ179" s="1463"/>
      <c r="AK179" s="1463"/>
      <c r="AL179" s="1463"/>
    </row>
    <row r="180" spans="1:38" s="861" customFormat="1" ht="11.1" customHeight="1">
      <c r="A180" s="1535"/>
      <c r="B180" s="4346"/>
      <c r="C180" s="1466"/>
      <c r="D180" s="1466"/>
      <c r="E180" s="1466"/>
      <c r="F180" s="1466"/>
      <c r="G180" s="1466"/>
      <c r="H180" s="1466"/>
      <c r="I180" s="3619">
        <v>445474</v>
      </c>
      <c r="J180" s="3619">
        <v>47426</v>
      </c>
      <c r="K180" s="3619">
        <v>64185</v>
      </c>
      <c r="L180" s="3619">
        <v>32932</v>
      </c>
      <c r="M180" s="3619">
        <v>117919</v>
      </c>
      <c r="N180" s="3619">
        <v>66163</v>
      </c>
      <c r="O180" s="3619">
        <v>37992</v>
      </c>
      <c r="P180" s="3619">
        <v>19000</v>
      </c>
      <c r="Q180" s="3619">
        <v>59857</v>
      </c>
      <c r="R180" s="3619"/>
      <c r="S180" s="3619"/>
      <c r="T180" s="1463"/>
      <c r="U180" s="1463"/>
      <c r="V180" s="1463"/>
      <c r="W180" s="1463"/>
      <c r="X180" s="1463"/>
      <c r="Y180" s="1463"/>
      <c r="Z180" s="1463"/>
      <c r="AA180" s="1463"/>
      <c r="AB180" s="1463"/>
      <c r="AC180" s="1466"/>
      <c r="AD180" s="1463"/>
      <c r="AE180" s="1463"/>
      <c r="AF180" s="1463"/>
      <c r="AG180" s="1463"/>
      <c r="AH180" s="1463"/>
      <c r="AI180" s="1463"/>
      <c r="AJ180" s="1463"/>
      <c r="AK180" s="1463"/>
      <c r="AL180" s="1463"/>
    </row>
    <row r="181" spans="1:38" ht="11.1" customHeight="1">
      <c r="A181" s="4327"/>
      <c r="B181" s="255"/>
      <c r="I181" s="3619"/>
      <c r="J181" s="3619"/>
      <c r="K181" s="3619"/>
      <c r="L181" s="3619"/>
      <c r="M181" s="3619"/>
      <c r="N181" s="3619"/>
      <c r="O181" s="3619"/>
      <c r="P181" s="3619"/>
      <c r="Q181" s="3619"/>
      <c r="R181" s="4327"/>
      <c r="S181" s="4327"/>
      <c r="AC181" s="255"/>
    </row>
    <row r="182" spans="1:38" ht="11.1" customHeight="1">
      <c r="A182" s="4327"/>
      <c r="B182" s="255"/>
      <c r="I182" s="4327"/>
      <c r="J182" s="1260"/>
      <c r="K182" s="4327"/>
      <c r="L182" s="4327"/>
      <c r="M182" s="4327"/>
      <c r="N182" s="873"/>
      <c r="O182" s="873"/>
      <c r="P182" s="4327"/>
      <c r="Q182" s="4327"/>
      <c r="R182" s="4327"/>
      <c r="S182" s="4327"/>
      <c r="AC182" s="255"/>
    </row>
    <row r="183" spans="1:38" s="861" customFormat="1" ht="11.1" customHeight="1">
      <c r="A183" s="1463"/>
      <c r="B183" s="1463"/>
      <c r="C183" s="1466" t="s">
        <v>3992</v>
      </c>
      <c r="D183" s="1466"/>
      <c r="E183" s="1466"/>
      <c r="F183" s="1466"/>
      <c r="G183" s="1466"/>
      <c r="H183" s="255"/>
      <c r="I183" s="4327"/>
      <c r="J183" s="1260"/>
      <c r="K183" s="4327"/>
      <c r="L183" s="4327"/>
      <c r="M183" s="4327"/>
      <c r="N183" s="873"/>
      <c r="O183" s="873"/>
      <c r="P183" s="4327"/>
      <c r="Q183" s="4327"/>
      <c r="R183" s="1466"/>
      <c r="S183" s="1466"/>
      <c r="T183" s="1463"/>
      <c r="U183" s="1463"/>
      <c r="V183" s="1463"/>
      <c r="W183" s="1463"/>
      <c r="X183" s="1463"/>
      <c r="Y183" s="1463"/>
      <c r="Z183" s="1463"/>
      <c r="AA183" s="1463"/>
      <c r="AB183" s="1463"/>
      <c r="AC183" s="1466"/>
      <c r="AD183" s="1463"/>
      <c r="AE183" s="1463"/>
      <c r="AF183" s="1463"/>
      <c r="AG183" s="1463"/>
      <c r="AH183" s="1463"/>
      <c r="AI183" s="1463"/>
      <c r="AJ183" s="1463"/>
      <c r="AK183" s="1463"/>
      <c r="AL183" s="1463"/>
    </row>
    <row r="184" spans="1:38" s="861" customFormat="1" ht="11.1" customHeight="1">
      <c r="A184" s="1463"/>
      <c r="B184" s="1463"/>
      <c r="C184" s="1466"/>
      <c r="D184" s="1466"/>
      <c r="E184" s="1466"/>
      <c r="F184" s="1466"/>
      <c r="G184" s="1466"/>
      <c r="H184" s="255"/>
      <c r="I184" s="1512">
        <v>25157</v>
      </c>
      <c r="J184" s="1512">
        <v>2676</v>
      </c>
      <c r="K184" s="1512">
        <v>4580</v>
      </c>
      <c r="L184" s="1512">
        <v>1839</v>
      </c>
      <c r="M184" s="1512">
        <v>6088</v>
      </c>
      <c r="N184" s="1512">
        <v>3145</v>
      </c>
      <c r="O184" s="1512">
        <v>2193</v>
      </c>
      <c r="P184" s="1512">
        <v>1442</v>
      </c>
      <c r="Q184" s="1512">
        <v>3194</v>
      </c>
      <c r="R184" s="1466"/>
      <c r="S184" s="1466"/>
      <c r="T184" s="1463"/>
      <c r="U184" s="1463"/>
      <c r="V184" s="1463"/>
      <c r="W184" s="1463"/>
      <c r="X184" s="1463"/>
      <c r="Y184" s="1463"/>
      <c r="Z184" s="1463"/>
      <c r="AA184" s="1463"/>
      <c r="AB184" s="1463"/>
      <c r="AC184" s="1466"/>
      <c r="AD184" s="1463"/>
      <c r="AE184" s="1463"/>
      <c r="AF184" s="1463"/>
      <c r="AG184" s="1463"/>
      <c r="AH184" s="1463"/>
      <c r="AI184" s="1463"/>
      <c r="AJ184" s="1463"/>
      <c r="AK184" s="1463"/>
      <c r="AL184" s="1463"/>
    </row>
    <row r="185" spans="1:38" s="861" customFormat="1" ht="11.1" customHeight="1">
      <c r="A185" s="1463"/>
      <c r="B185" s="1463"/>
      <c r="C185" s="1466" t="s">
        <v>3993</v>
      </c>
      <c r="D185" s="1466"/>
      <c r="E185" s="1466"/>
      <c r="F185" s="1466"/>
      <c r="G185" s="1466"/>
      <c r="H185" s="1466"/>
      <c r="I185" s="1512"/>
      <c r="J185" s="1512"/>
      <c r="K185" s="1512"/>
      <c r="L185" s="1512"/>
      <c r="M185" s="1512"/>
      <c r="N185" s="1512"/>
      <c r="O185" s="1512"/>
      <c r="P185" s="1512"/>
      <c r="Q185" s="1512"/>
      <c r="R185" s="1512"/>
      <c r="S185" s="1512"/>
      <c r="T185" s="1463"/>
      <c r="U185" s="1463"/>
      <c r="V185" s="1463"/>
      <c r="W185" s="1463"/>
      <c r="X185" s="1463"/>
      <c r="Y185" s="1463"/>
      <c r="Z185" s="1463"/>
      <c r="AA185" s="1463"/>
      <c r="AB185" s="1463"/>
      <c r="AC185" s="1466"/>
      <c r="AD185" s="1463"/>
      <c r="AE185" s="1463"/>
      <c r="AF185" s="1463"/>
      <c r="AG185" s="1463"/>
      <c r="AH185" s="1463"/>
      <c r="AI185" s="1463"/>
      <c r="AJ185" s="1463"/>
      <c r="AK185" s="1463"/>
      <c r="AL185" s="1463"/>
    </row>
    <row r="186" spans="1:38" s="861" customFormat="1" ht="11.1" customHeight="1">
      <c r="A186" s="1463"/>
      <c r="B186" s="1463"/>
      <c r="C186" s="1466"/>
      <c r="D186" s="1466"/>
      <c r="E186" s="1466"/>
      <c r="F186" s="1466"/>
      <c r="G186" s="1466"/>
      <c r="H186" s="1466"/>
      <c r="I186" s="1464">
        <v>25399</v>
      </c>
      <c r="J186" s="1464">
        <v>2988</v>
      </c>
      <c r="K186" s="1464">
        <v>3749</v>
      </c>
      <c r="L186" s="1464">
        <v>2121</v>
      </c>
      <c r="M186" s="1464">
        <v>6442</v>
      </c>
      <c r="N186" s="1464">
        <v>3030</v>
      </c>
      <c r="O186" s="1464">
        <v>1967</v>
      </c>
      <c r="P186" s="1464">
        <v>1097</v>
      </c>
      <c r="Q186" s="1464">
        <v>4005</v>
      </c>
      <c r="R186" s="1512"/>
      <c r="S186" s="1512"/>
      <c r="T186" s="1463"/>
      <c r="U186" s="1463"/>
      <c r="V186" s="1463"/>
      <c r="W186" s="1463"/>
      <c r="X186" s="1463"/>
      <c r="Y186" s="1463"/>
      <c r="Z186" s="1463"/>
      <c r="AA186" s="1463"/>
      <c r="AB186" s="1463"/>
      <c r="AC186" s="1466"/>
      <c r="AD186" s="1463"/>
      <c r="AE186" s="1463"/>
      <c r="AF186" s="1463"/>
      <c r="AG186" s="1463"/>
      <c r="AH186" s="1463"/>
      <c r="AI186" s="1463"/>
      <c r="AJ186" s="1463"/>
      <c r="AK186" s="1463"/>
      <c r="AL186" s="1463"/>
    </row>
    <row r="187" spans="1:38" s="861" customFormat="1" ht="11.1" customHeight="1">
      <c r="A187" s="1463"/>
      <c r="B187" s="1463"/>
      <c r="C187" s="1466" t="s">
        <v>3985</v>
      </c>
      <c r="D187" s="1466"/>
      <c r="E187" s="1466"/>
      <c r="F187" s="1466"/>
      <c r="G187" s="1466"/>
      <c r="H187" s="340"/>
      <c r="I187" s="1464"/>
      <c r="J187" s="1464"/>
      <c r="K187" s="1464"/>
      <c r="L187" s="1464"/>
      <c r="M187" s="1464"/>
      <c r="N187" s="1464"/>
      <c r="O187" s="1464"/>
      <c r="P187" s="1464"/>
      <c r="Q187" s="1464"/>
      <c r="R187" s="1512"/>
      <c r="S187" s="1512"/>
      <c r="T187" s="1463"/>
      <c r="U187" s="1463"/>
      <c r="V187" s="1463"/>
      <c r="W187" s="1463"/>
      <c r="X187" s="1463"/>
      <c r="Y187" s="1463"/>
      <c r="Z187" s="1463"/>
      <c r="AA187" s="1463"/>
      <c r="AB187" s="1463"/>
      <c r="AC187" s="1466"/>
      <c r="AD187" s="1463"/>
      <c r="AE187" s="1463"/>
      <c r="AF187" s="1463"/>
      <c r="AG187" s="1463"/>
      <c r="AH187" s="1463"/>
      <c r="AI187" s="1463"/>
      <c r="AJ187" s="1463"/>
      <c r="AK187" s="1463"/>
      <c r="AL187" s="1463"/>
    </row>
    <row r="188" spans="1:38" s="861" customFormat="1" ht="11.1" customHeight="1">
      <c r="A188" s="1463"/>
      <c r="B188" s="1463"/>
      <c r="C188" s="1466"/>
      <c r="D188" s="1466"/>
      <c r="E188" s="1466"/>
      <c r="F188" s="1466"/>
      <c r="G188" s="1466"/>
      <c r="H188" s="340"/>
      <c r="I188" s="1464">
        <v>35761</v>
      </c>
      <c r="J188" s="1464">
        <v>3568</v>
      </c>
      <c r="K188" s="1464">
        <v>3486</v>
      </c>
      <c r="L188" s="1464">
        <v>2443</v>
      </c>
      <c r="M188" s="1464">
        <v>11539</v>
      </c>
      <c r="N188" s="1464">
        <v>5162</v>
      </c>
      <c r="O188" s="1464">
        <v>2774</v>
      </c>
      <c r="P188" s="1464">
        <v>1342</v>
      </c>
      <c r="Q188" s="1464">
        <v>5447</v>
      </c>
      <c r="R188" s="1512"/>
      <c r="S188" s="1512"/>
      <c r="T188" s="1463"/>
      <c r="U188" s="1463"/>
      <c r="V188" s="1463"/>
      <c r="W188" s="1463"/>
      <c r="X188" s="1463"/>
      <c r="Y188" s="1463"/>
      <c r="Z188" s="1463"/>
      <c r="AA188" s="1463"/>
      <c r="AB188" s="1463"/>
      <c r="AC188" s="1466"/>
      <c r="AD188" s="1463"/>
      <c r="AE188" s="1463"/>
      <c r="AF188" s="1463"/>
      <c r="AG188" s="1463"/>
      <c r="AH188" s="1463"/>
      <c r="AI188" s="1463"/>
      <c r="AJ188" s="1463"/>
      <c r="AK188" s="1463"/>
      <c r="AL188" s="1463"/>
    </row>
    <row r="189" spans="1:38" s="861" customFormat="1" ht="11.1" customHeight="1">
      <c r="A189" s="1463"/>
      <c r="B189" s="1463"/>
      <c r="C189" s="1466" t="s">
        <v>3989</v>
      </c>
      <c r="D189" s="1466"/>
      <c r="E189" s="1466"/>
      <c r="F189" s="1466"/>
      <c r="G189" s="1466"/>
      <c r="H189" s="1466"/>
      <c r="I189" s="1464"/>
      <c r="J189" s="1464"/>
      <c r="K189" s="1464"/>
      <c r="L189" s="1464"/>
      <c r="M189" s="1464"/>
      <c r="N189" s="1464"/>
      <c r="O189" s="1464"/>
      <c r="P189" s="1464"/>
      <c r="Q189" s="1464"/>
      <c r="R189" s="1466"/>
      <c r="S189" s="1466"/>
      <c r="T189" s="1463"/>
      <c r="U189" s="1463"/>
      <c r="V189" s="1463"/>
      <c r="W189" s="1463"/>
      <c r="X189" s="1463"/>
      <c r="Y189" s="1463"/>
      <c r="Z189" s="1463"/>
      <c r="AA189" s="1463"/>
      <c r="AB189" s="1463"/>
      <c r="AC189" s="1463"/>
      <c r="AD189" s="1463"/>
      <c r="AE189" s="1463"/>
      <c r="AF189" s="1463"/>
      <c r="AG189" s="1463"/>
      <c r="AH189" s="1463"/>
      <c r="AI189" s="1463"/>
      <c r="AJ189" s="1463"/>
      <c r="AK189" s="1463"/>
      <c r="AL189" s="1463"/>
    </row>
    <row r="190" spans="1:38" s="861" customFormat="1" ht="11.1" customHeight="1">
      <c r="A190" s="1463"/>
      <c r="B190" s="1463"/>
      <c r="C190" s="1466"/>
      <c r="D190" s="1466"/>
      <c r="E190" s="1466"/>
      <c r="F190" s="1466"/>
      <c r="G190" s="1466"/>
      <c r="H190" s="1466"/>
      <c r="I190" s="1464">
        <v>2243</v>
      </c>
      <c r="J190" s="1463">
        <v>154</v>
      </c>
      <c r="K190" s="1463">
        <v>231</v>
      </c>
      <c r="L190" s="1463">
        <v>145</v>
      </c>
      <c r="M190" s="1463">
        <v>824</v>
      </c>
      <c r="N190" s="1463">
        <v>360</v>
      </c>
      <c r="O190" s="1463">
        <v>144</v>
      </c>
      <c r="P190" s="1463">
        <v>62</v>
      </c>
      <c r="Q190" s="1463">
        <v>323</v>
      </c>
      <c r="R190" s="1466"/>
      <c r="S190" s="1466"/>
      <c r="T190" s="1463"/>
      <c r="U190" s="1463"/>
      <c r="V190" s="1463"/>
      <c r="W190" s="1463"/>
      <c r="X190" s="1463"/>
      <c r="Y190" s="1463"/>
      <c r="Z190" s="1463"/>
      <c r="AA190" s="1463"/>
      <c r="AB190" s="1463"/>
      <c r="AC190" s="1463"/>
      <c r="AD190" s="1463"/>
      <c r="AE190" s="1463"/>
      <c r="AF190" s="1463"/>
      <c r="AG190" s="1463"/>
      <c r="AH190" s="1463"/>
      <c r="AI190" s="1463"/>
      <c r="AJ190" s="1463"/>
      <c r="AK190" s="1463"/>
      <c r="AL190" s="1463"/>
    </row>
    <row r="191" spans="1:38" s="861" customFormat="1" ht="11.1" customHeight="1">
      <c r="A191" s="1463"/>
      <c r="B191" s="1463"/>
      <c r="C191" s="1466"/>
      <c r="D191" s="1466"/>
      <c r="E191" s="1466"/>
      <c r="F191" s="1466"/>
      <c r="G191" s="1466"/>
      <c r="H191" s="1466"/>
      <c r="I191" s="1464"/>
      <c r="J191" s="1463"/>
      <c r="K191" s="1463"/>
      <c r="L191" s="1463"/>
      <c r="M191" s="1463"/>
      <c r="N191" s="1463"/>
      <c r="O191" s="1463"/>
      <c r="P191" s="1463"/>
      <c r="Q191" s="1463"/>
      <c r="R191" s="1466"/>
      <c r="S191" s="1466"/>
      <c r="T191" s="1463"/>
      <c r="U191" s="1463"/>
      <c r="V191" s="1463"/>
      <c r="W191" s="1463"/>
      <c r="X191" s="1463"/>
      <c r="Y191" s="1463"/>
      <c r="Z191" s="1463"/>
      <c r="AA191" s="1463"/>
      <c r="AB191" s="1463"/>
      <c r="AC191" s="1463"/>
      <c r="AD191" s="1463"/>
      <c r="AE191" s="1463"/>
      <c r="AF191" s="1463"/>
      <c r="AG191" s="1463"/>
      <c r="AH191" s="1463"/>
      <c r="AI191" s="1463"/>
      <c r="AJ191" s="1463"/>
      <c r="AK191" s="1463"/>
      <c r="AL191" s="1463"/>
    </row>
    <row r="192" spans="1:38" s="861" customFormat="1" ht="11.1" customHeight="1">
      <c r="A192" s="1463"/>
      <c r="B192" s="1463"/>
      <c r="C192" s="1466"/>
      <c r="D192" s="1466"/>
      <c r="E192" s="1466"/>
      <c r="F192" s="1466"/>
      <c r="G192" s="1466"/>
      <c r="H192" s="1466"/>
      <c r="I192" s="1463"/>
      <c r="J192" s="1463"/>
      <c r="K192" s="1463"/>
      <c r="L192" s="1463"/>
      <c r="M192" s="1463"/>
      <c r="N192" s="1463"/>
      <c r="O192" s="1463"/>
      <c r="P192" s="1463"/>
      <c r="Q192" s="1463"/>
      <c r="R192" s="1466"/>
      <c r="S192" s="1466"/>
      <c r="T192" s="1463"/>
      <c r="U192" s="1463"/>
      <c r="V192" s="1463"/>
      <c r="W192" s="1463"/>
      <c r="X192" s="1463"/>
      <c r="Y192" s="1463"/>
      <c r="Z192" s="1463"/>
      <c r="AA192" s="1463"/>
      <c r="AB192" s="1463"/>
      <c r="AC192" s="1463"/>
      <c r="AD192" s="1463"/>
      <c r="AE192" s="1463"/>
      <c r="AF192" s="1463"/>
      <c r="AG192" s="1463"/>
      <c r="AH192" s="1463"/>
      <c r="AI192" s="1463"/>
      <c r="AJ192" s="1463"/>
      <c r="AK192" s="1463"/>
      <c r="AL192" s="1463"/>
    </row>
    <row r="193" spans="1:38" s="861" customFormat="1" ht="11.1" customHeight="1">
      <c r="A193" s="1463"/>
      <c r="B193" s="1463"/>
      <c r="C193" s="1466" t="s">
        <v>3986</v>
      </c>
      <c r="D193" s="1466"/>
      <c r="E193" s="1466"/>
      <c r="F193" s="1466"/>
      <c r="G193" s="1466"/>
      <c r="H193" s="1466"/>
      <c r="I193" s="1463"/>
      <c r="J193" s="1463"/>
      <c r="K193" s="1463"/>
      <c r="L193" s="1463"/>
      <c r="M193" s="1463"/>
      <c r="N193" s="1463"/>
      <c r="O193" s="1463"/>
      <c r="P193" s="1463"/>
      <c r="Q193" s="1463"/>
      <c r="R193" s="1512"/>
      <c r="S193" s="1512"/>
      <c r="T193" s="1463"/>
      <c r="U193" s="1463"/>
      <c r="V193" s="1463"/>
      <c r="W193" s="1463"/>
      <c r="X193" s="1463"/>
      <c r="Y193" s="1463"/>
      <c r="Z193" s="1463"/>
      <c r="AA193" s="1463"/>
      <c r="AB193" s="1463"/>
      <c r="AC193" s="1463"/>
      <c r="AD193" s="1463"/>
      <c r="AE193" s="1463"/>
      <c r="AF193" s="1463"/>
      <c r="AG193" s="1463"/>
      <c r="AH193" s="1463"/>
      <c r="AI193" s="1463"/>
      <c r="AJ193" s="1463"/>
      <c r="AK193" s="1463"/>
      <c r="AL193" s="1463"/>
    </row>
    <row r="194" spans="1:38" s="861" customFormat="1" ht="11.1" customHeight="1">
      <c r="A194" s="1463"/>
      <c r="B194" s="1463"/>
      <c r="C194" s="1466"/>
      <c r="D194" s="1466"/>
      <c r="E194" s="1466"/>
      <c r="F194" s="1466"/>
      <c r="G194" s="1466"/>
      <c r="H194" s="1466"/>
      <c r="I194" s="1464">
        <v>101695</v>
      </c>
      <c r="J194" s="1464">
        <v>10524</v>
      </c>
      <c r="K194" s="1464">
        <v>11087</v>
      </c>
      <c r="L194" s="1464">
        <v>7199</v>
      </c>
      <c r="M194" s="1464">
        <v>30844</v>
      </c>
      <c r="N194" s="1464">
        <v>15069</v>
      </c>
      <c r="O194" s="1464">
        <v>8431</v>
      </c>
      <c r="P194" s="1464">
        <v>3481</v>
      </c>
      <c r="Q194" s="1464">
        <v>15060</v>
      </c>
      <c r="R194" s="1512"/>
      <c r="S194" s="1512"/>
      <c r="T194" s="1463"/>
      <c r="U194" s="1463"/>
      <c r="V194" s="1463"/>
      <c r="W194" s="1463"/>
      <c r="X194" s="1463"/>
      <c r="Y194" s="1463"/>
      <c r="Z194" s="1463"/>
      <c r="AA194" s="1463"/>
      <c r="AB194" s="1463"/>
      <c r="AC194" s="1463"/>
      <c r="AD194" s="1463"/>
      <c r="AE194" s="1463"/>
      <c r="AF194" s="1463"/>
      <c r="AG194" s="1463"/>
      <c r="AH194" s="1463"/>
      <c r="AI194" s="1463"/>
      <c r="AJ194" s="1463"/>
      <c r="AK194" s="1463"/>
      <c r="AL194" s="1463"/>
    </row>
    <row r="195" spans="1:38" s="861" customFormat="1" ht="11.1" customHeight="1">
      <c r="A195" s="1463"/>
      <c r="B195" s="1463"/>
      <c r="C195" s="1466" t="s">
        <v>3990</v>
      </c>
      <c r="D195" s="1466"/>
      <c r="E195" s="1466"/>
      <c r="F195" s="1466"/>
      <c r="G195" s="1466"/>
      <c r="H195" s="1466"/>
      <c r="I195" s="1464"/>
      <c r="J195" s="1464"/>
      <c r="K195" s="1464"/>
      <c r="L195" s="1464"/>
      <c r="M195" s="1464"/>
      <c r="N195" s="1464"/>
      <c r="O195" s="1464"/>
      <c r="P195" s="1464"/>
      <c r="Q195" s="1464"/>
      <c r="R195" s="1466"/>
      <c r="S195" s="1466"/>
      <c r="T195" s="1463"/>
      <c r="U195" s="1463"/>
      <c r="V195" s="1463"/>
      <c r="W195" s="1463"/>
      <c r="X195" s="1463"/>
      <c r="Y195" s="1463"/>
      <c r="Z195" s="1463"/>
      <c r="AA195" s="1463"/>
      <c r="AB195" s="1463"/>
      <c r="AC195" s="1463"/>
      <c r="AD195" s="1463"/>
      <c r="AE195" s="1463"/>
      <c r="AF195" s="1463"/>
      <c r="AG195" s="1463"/>
      <c r="AH195" s="1463"/>
      <c r="AI195" s="1463"/>
      <c r="AJ195" s="1463"/>
      <c r="AK195" s="1463"/>
      <c r="AL195" s="1463"/>
    </row>
    <row r="196" spans="1:38" s="861" customFormat="1" ht="11.1" customHeight="1">
      <c r="A196" s="1463"/>
      <c r="B196" s="1463"/>
      <c r="C196" s="1466"/>
      <c r="D196" s="1466"/>
      <c r="E196" s="1466"/>
      <c r="F196" s="1466"/>
      <c r="G196" s="1466"/>
      <c r="H196" s="1466"/>
      <c r="I196" s="1464">
        <v>19035</v>
      </c>
      <c r="J196" s="1464">
        <v>2428</v>
      </c>
      <c r="K196" s="1464">
        <v>1333</v>
      </c>
      <c r="L196" s="1464">
        <v>1174</v>
      </c>
      <c r="M196" s="1464">
        <v>6582</v>
      </c>
      <c r="N196" s="1464">
        <v>3080</v>
      </c>
      <c r="O196" s="1464">
        <v>1388</v>
      </c>
      <c r="P196" s="1463">
        <v>513</v>
      </c>
      <c r="Q196" s="1464">
        <v>2537</v>
      </c>
      <c r="R196" s="1466"/>
      <c r="S196" s="1466"/>
      <c r="T196" s="1463"/>
      <c r="U196" s="1463"/>
      <c r="V196" s="1463"/>
      <c r="W196" s="1463"/>
      <c r="X196" s="1463"/>
      <c r="Y196" s="1463"/>
      <c r="Z196" s="1463"/>
      <c r="AA196" s="1463"/>
      <c r="AB196" s="1463"/>
      <c r="AC196" s="1463"/>
      <c r="AD196" s="1463"/>
      <c r="AE196" s="1463"/>
      <c r="AF196" s="1463"/>
      <c r="AG196" s="1463"/>
      <c r="AH196" s="1463"/>
      <c r="AI196" s="1463"/>
      <c r="AJ196" s="1463"/>
      <c r="AK196" s="1463"/>
      <c r="AL196" s="1463"/>
    </row>
    <row r="197" spans="1:38" s="861" customFormat="1" ht="11.1" customHeight="1">
      <c r="A197" s="1463"/>
      <c r="B197" s="1463"/>
      <c r="C197" s="1466" t="s">
        <v>3995</v>
      </c>
      <c r="D197" s="1466"/>
      <c r="E197" s="1466"/>
      <c r="F197" s="1466"/>
      <c r="G197" s="1466"/>
      <c r="H197" s="1466"/>
      <c r="I197" s="1464"/>
      <c r="J197" s="1464"/>
      <c r="K197" s="1464"/>
      <c r="L197" s="1464"/>
      <c r="M197" s="1464"/>
      <c r="N197" s="1464"/>
      <c r="O197" s="1464"/>
      <c r="P197" s="1463"/>
      <c r="Q197" s="1464"/>
      <c r="R197" s="1466"/>
      <c r="S197" s="1466"/>
      <c r="T197" s="1463"/>
      <c r="U197" s="1463"/>
      <c r="V197" s="1463"/>
      <c r="W197" s="1463"/>
      <c r="X197" s="1463"/>
      <c r="Y197" s="1463"/>
      <c r="Z197" s="1463"/>
      <c r="AA197" s="1463"/>
      <c r="AB197" s="1463"/>
      <c r="AC197" s="1463"/>
      <c r="AD197" s="1463"/>
      <c r="AE197" s="1463"/>
      <c r="AF197" s="1463"/>
      <c r="AG197" s="1463"/>
      <c r="AH197" s="1463"/>
      <c r="AI197" s="1463"/>
      <c r="AJ197" s="1463"/>
      <c r="AK197" s="1463"/>
      <c r="AL197" s="1463"/>
    </row>
    <row r="198" spans="1:38" s="861" customFormat="1" ht="11.1" customHeight="1">
      <c r="A198" s="1463"/>
      <c r="B198" s="1463"/>
      <c r="C198" s="1466"/>
      <c r="D198" s="1466"/>
      <c r="E198" s="1466"/>
      <c r="F198" s="1466"/>
      <c r="G198" s="1466"/>
      <c r="H198" s="1466"/>
      <c r="I198" s="1464">
        <v>14122</v>
      </c>
      <c r="J198" s="1464">
        <v>1500</v>
      </c>
      <c r="K198" s="1464">
        <v>1592</v>
      </c>
      <c r="L198" s="1463">
        <v>894</v>
      </c>
      <c r="M198" s="1464">
        <v>4666</v>
      </c>
      <c r="N198" s="1464">
        <v>2397</v>
      </c>
      <c r="O198" s="1463">
        <v>993</v>
      </c>
      <c r="P198" s="1463">
        <v>369</v>
      </c>
      <c r="Q198" s="1464">
        <v>1711</v>
      </c>
      <c r="R198" s="1466"/>
      <c r="S198" s="1466"/>
      <c r="T198" s="1463"/>
      <c r="U198" s="1463"/>
      <c r="V198" s="2490"/>
      <c r="W198" s="1463"/>
      <c r="X198" s="1463"/>
      <c r="Y198" s="1463"/>
      <c r="Z198" s="1463"/>
      <c r="AA198" s="1463"/>
      <c r="AB198" s="1463"/>
      <c r="AC198" s="1463"/>
      <c r="AD198" s="1463"/>
      <c r="AE198" s="1463"/>
      <c r="AF198" s="1463"/>
      <c r="AG198" s="1463"/>
      <c r="AH198" s="1463"/>
      <c r="AI198" s="1463"/>
      <c r="AJ198" s="1463"/>
      <c r="AK198" s="1463"/>
      <c r="AL198" s="1463"/>
    </row>
    <row r="199" spans="1:38" s="861" customFormat="1" ht="11.1" customHeight="1">
      <c r="A199" s="1463"/>
      <c r="B199" s="1463"/>
      <c r="C199" s="1466" t="s">
        <v>3994</v>
      </c>
      <c r="D199" s="1466"/>
      <c r="E199" s="1466"/>
      <c r="F199" s="1466"/>
      <c r="G199" s="1466"/>
      <c r="H199" s="1466"/>
      <c r="I199" s="1464"/>
      <c r="J199" s="1464"/>
      <c r="K199" s="1464"/>
      <c r="L199" s="1463"/>
      <c r="M199" s="1464"/>
      <c r="N199" s="1464"/>
      <c r="O199" s="1463"/>
      <c r="P199" s="1463"/>
      <c r="Q199" s="1464"/>
      <c r="R199" s="1512"/>
      <c r="S199" s="1512"/>
      <c r="T199" s="1463"/>
      <c r="U199" s="1463"/>
      <c r="V199" s="1463"/>
      <c r="W199" s="1463"/>
      <c r="X199" s="1463"/>
      <c r="Y199" s="1463"/>
      <c r="Z199" s="1463"/>
      <c r="AA199" s="1463"/>
      <c r="AB199" s="1463"/>
      <c r="AC199" s="1463"/>
      <c r="AD199" s="1463"/>
      <c r="AE199" s="1463"/>
      <c r="AF199" s="1463"/>
      <c r="AG199" s="1463"/>
      <c r="AH199" s="1463"/>
      <c r="AI199" s="1463"/>
      <c r="AJ199" s="1463"/>
      <c r="AK199" s="1463"/>
      <c r="AL199" s="1463"/>
    </row>
    <row r="200" spans="1:38" s="861" customFormat="1" ht="11.1" customHeight="1">
      <c r="A200" s="1463"/>
      <c r="B200" s="1463"/>
      <c r="C200" s="1466"/>
      <c r="D200" s="1466"/>
      <c r="E200" s="1466"/>
      <c r="F200" s="1466"/>
      <c r="G200" s="1466"/>
      <c r="H200" s="1466"/>
      <c r="I200" s="1464">
        <v>52762</v>
      </c>
      <c r="J200" s="1464">
        <v>5888</v>
      </c>
      <c r="K200" s="1464">
        <v>4704</v>
      </c>
      <c r="L200" s="1464">
        <v>3227</v>
      </c>
      <c r="M200" s="1464">
        <v>18439</v>
      </c>
      <c r="N200" s="1464">
        <v>7765</v>
      </c>
      <c r="O200" s="1464">
        <v>3927</v>
      </c>
      <c r="P200" s="1464">
        <v>1802</v>
      </c>
      <c r="Q200" s="1464">
        <v>7010</v>
      </c>
      <c r="R200" s="1512"/>
      <c r="S200" s="1512"/>
      <c r="T200" s="1463"/>
      <c r="U200" s="1463"/>
      <c r="V200" s="1463"/>
      <c r="W200" s="1463"/>
      <c r="X200" s="1463"/>
      <c r="Y200" s="1463"/>
      <c r="Z200" s="1463"/>
      <c r="AA200" s="1463"/>
      <c r="AB200" s="1463"/>
      <c r="AC200" s="1463"/>
      <c r="AD200" s="1463"/>
      <c r="AE200" s="1463"/>
      <c r="AF200" s="1463"/>
      <c r="AG200" s="1463"/>
      <c r="AH200" s="1463"/>
      <c r="AI200" s="1463"/>
      <c r="AJ200" s="1463"/>
      <c r="AK200" s="1463"/>
      <c r="AL200" s="1463"/>
    </row>
    <row r="201" spans="1:38" s="861" customFormat="1" ht="11.1" customHeight="1">
      <c r="A201" s="1463"/>
      <c r="B201" s="1463"/>
      <c r="C201" s="1466"/>
      <c r="D201" s="1466"/>
      <c r="E201" s="1466"/>
      <c r="F201" s="1466"/>
      <c r="G201" s="1466"/>
      <c r="H201" s="1466"/>
      <c r="I201" s="1464"/>
      <c r="J201" s="1464"/>
      <c r="K201" s="1464"/>
      <c r="L201" s="1464"/>
      <c r="M201" s="1464"/>
      <c r="N201" s="1464"/>
      <c r="O201" s="1464"/>
      <c r="P201" s="1464"/>
      <c r="Q201" s="1464"/>
      <c r="R201" s="1466"/>
      <c r="S201" s="1466"/>
      <c r="T201" s="1463"/>
      <c r="U201" s="1463"/>
      <c r="V201" s="1463"/>
      <c r="W201" s="1463"/>
      <c r="X201" s="1463"/>
      <c r="Y201" s="1463"/>
      <c r="Z201" s="1463"/>
      <c r="AA201" s="1463"/>
      <c r="AB201" s="1463"/>
      <c r="AC201" s="1463"/>
      <c r="AD201" s="1463"/>
      <c r="AE201" s="1463"/>
      <c r="AF201" s="1463"/>
      <c r="AG201" s="1463"/>
      <c r="AH201" s="1463"/>
      <c r="AI201" s="1463"/>
      <c r="AJ201" s="1463"/>
      <c r="AK201" s="1463"/>
      <c r="AL201" s="1463"/>
    </row>
    <row r="202" spans="1:38" s="861" customFormat="1" ht="11.1" customHeight="1">
      <c r="A202" s="1463"/>
      <c r="B202" s="1463"/>
      <c r="C202" s="1466"/>
      <c r="D202" s="1466"/>
      <c r="E202" s="1466"/>
      <c r="F202" s="1466"/>
      <c r="G202" s="1466"/>
      <c r="H202" s="1466"/>
      <c r="I202" s="1463"/>
      <c r="J202" s="1463"/>
      <c r="K202" s="1463"/>
      <c r="L202" s="1463"/>
      <c r="M202" s="1463"/>
      <c r="N202" s="1463"/>
      <c r="O202" s="1463"/>
      <c r="P202" s="1463"/>
      <c r="Q202" s="1463"/>
      <c r="R202" s="1466"/>
      <c r="S202" s="1466"/>
      <c r="T202" s="1463"/>
      <c r="U202" s="1463"/>
      <c r="V202" s="1463"/>
      <c r="W202" s="1463"/>
      <c r="X202" s="1463"/>
      <c r="Y202" s="1463"/>
      <c r="Z202" s="1463"/>
      <c r="AA202" s="1463"/>
      <c r="AB202" s="1463"/>
      <c r="AC202" s="1463"/>
      <c r="AD202" s="1463"/>
      <c r="AE202" s="1463"/>
      <c r="AF202" s="1463"/>
      <c r="AG202" s="1463"/>
      <c r="AH202" s="1463"/>
      <c r="AI202" s="1463"/>
      <c r="AJ202" s="1463"/>
      <c r="AK202" s="1463"/>
      <c r="AL202" s="1463"/>
    </row>
    <row r="203" spans="1:38" s="861" customFormat="1" ht="11.1" customHeight="1">
      <c r="A203" s="1463"/>
      <c r="B203" s="1463"/>
      <c r="C203" s="1466" t="s">
        <v>3988</v>
      </c>
      <c r="D203" s="1466"/>
      <c r="E203" s="1466"/>
      <c r="F203" s="1466"/>
      <c r="G203" s="1466"/>
      <c r="H203" s="1466"/>
      <c r="I203" s="1463"/>
      <c r="J203" s="1463"/>
      <c r="K203" s="1463"/>
      <c r="L203" s="1463"/>
      <c r="M203" s="1463"/>
      <c r="N203" s="1463"/>
      <c r="O203" s="1463"/>
      <c r="P203" s="1463"/>
      <c r="Q203" s="1463"/>
      <c r="R203" s="1512"/>
      <c r="S203" s="1512"/>
      <c r="T203" s="1463"/>
      <c r="U203" s="1463"/>
      <c r="V203" s="1463"/>
      <c r="W203" s="1463"/>
      <c r="X203" s="1463"/>
      <c r="Y203" s="1463"/>
      <c r="Z203" s="1463"/>
      <c r="AA203" s="1463"/>
      <c r="AB203" s="1463"/>
      <c r="AC203" s="1463"/>
      <c r="AD203" s="1463"/>
      <c r="AE203" s="1463"/>
      <c r="AF203" s="1463"/>
      <c r="AG203" s="1463"/>
      <c r="AH203" s="1463"/>
      <c r="AI203" s="1463"/>
      <c r="AJ203" s="1463"/>
      <c r="AK203" s="1463"/>
      <c r="AL203" s="1463"/>
    </row>
    <row r="204" spans="1:38" s="861" customFormat="1" ht="11.1" customHeight="1">
      <c r="A204" s="1463"/>
      <c r="B204" s="1463"/>
      <c r="C204" s="1466"/>
      <c r="D204" s="1466"/>
      <c r="E204" s="1466"/>
      <c r="F204" s="1466"/>
      <c r="G204" s="1466"/>
      <c r="H204" s="1466"/>
      <c r="I204" s="1464">
        <v>46736</v>
      </c>
      <c r="J204" s="1464">
        <v>4779</v>
      </c>
      <c r="K204" s="1464">
        <v>9546</v>
      </c>
      <c r="L204" s="1464">
        <v>3905</v>
      </c>
      <c r="M204" s="1464">
        <v>9526</v>
      </c>
      <c r="N204" s="1464">
        <v>6918</v>
      </c>
      <c r="O204" s="1464">
        <v>3702</v>
      </c>
      <c r="P204" s="1464">
        <v>2381</v>
      </c>
      <c r="Q204" s="1464">
        <v>5979</v>
      </c>
      <c r="R204" s="1512"/>
      <c r="S204" s="1512"/>
      <c r="T204" s="1463"/>
      <c r="U204" s="1463"/>
      <c r="V204" s="1463"/>
      <c r="W204" s="1463"/>
      <c r="X204" s="1463"/>
      <c r="Y204" s="1463"/>
      <c r="Z204" s="1463"/>
      <c r="AA204" s="1463"/>
      <c r="AB204" s="1463"/>
      <c r="AC204" s="1463"/>
      <c r="AD204" s="1463"/>
      <c r="AE204" s="1463"/>
      <c r="AF204" s="1463"/>
      <c r="AG204" s="1463"/>
      <c r="AH204" s="1463"/>
      <c r="AI204" s="1463"/>
      <c r="AJ204" s="1463"/>
      <c r="AK204" s="1463"/>
      <c r="AL204" s="1463"/>
    </row>
    <row r="205" spans="1:38" s="861" customFormat="1" ht="11.1" customHeight="1">
      <c r="A205" s="1463"/>
      <c r="B205" s="1463"/>
      <c r="C205" s="1466" t="s">
        <v>3987</v>
      </c>
      <c r="D205" s="1466"/>
      <c r="E205" s="1466"/>
      <c r="F205" s="1466"/>
      <c r="G205" s="1466"/>
      <c r="H205" s="1466"/>
      <c r="I205" s="1464"/>
      <c r="J205" s="1464"/>
      <c r="K205" s="1464"/>
      <c r="L205" s="1464"/>
      <c r="M205" s="1464"/>
      <c r="N205" s="1464"/>
      <c r="O205" s="1464"/>
      <c r="P205" s="1464"/>
      <c r="Q205" s="1464"/>
      <c r="R205" s="1512"/>
      <c r="S205" s="1512"/>
      <c r="T205" s="1463"/>
      <c r="U205" s="1463"/>
      <c r="V205" s="1463"/>
      <c r="W205" s="1463"/>
      <c r="X205" s="1463"/>
      <c r="Y205" s="1463"/>
      <c r="Z205" s="1463"/>
      <c r="AA205" s="1463"/>
      <c r="AB205" s="1463"/>
      <c r="AC205" s="1463"/>
      <c r="AD205" s="1463"/>
      <c r="AE205" s="1463"/>
      <c r="AF205" s="1463"/>
      <c r="AG205" s="1463"/>
      <c r="AH205" s="1463"/>
      <c r="AI205" s="1463"/>
      <c r="AJ205" s="1463"/>
      <c r="AK205" s="1463"/>
      <c r="AL205" s="1463"/>
    </row>
    <row r="206" spans="1:38" s="861" customFormat="1" ht="11.1" customHeight="1">
      <c r="A206" s="1463"/>
      <c r="B206" s="1463"/>
      <c r="C206" s="1466"/>
      <c r="D206" s="1466"/>
      <c r="E206" s="1466"/>
      <c r="F206" s="1466"/>
      <c r="G206" s="1466"/>
      <c r="H206" s="1466"/>
      <c r="I206" s="1464">
        <v>85692</v>
      </c>
      <c r="J206" s="1464">
        <v>9860</v>
      </c>
      <c r="K206" s="1464">
        <v>16807</v>
      </c>
      <c r="L206" s="1464">
        <v>6891</v>
      </c>
      <c r="M206" s="1464">
        <v>16984</v>
      </c>
      <c r="N206" s="1464">
        <v>10410</v>
      </c>
      <c r="O206" s="1464">
        <v>9266</v>
      </c>
      <c r="P206" s="1464">
        <v>5524</v>
      </c>
      <c r="Q206" s="1464">
        <v>9950</v>
      </c>
      <c r="R206" s="1512"/>
      <c r="S206" s="1512"/>
      <c r="T206" s="1463"/>
      <c r="U206" s="1463"/>
      <c r="V206" s="1463"/>
      <c r="W206" s="1463"/>
      <c r="X206" s="1463"/>
      <c r="Y206" s="1463"/>
      <c r="Z206" s="1463"/>
      <c r="AA206" s="1463"/>
      <c r="AB206" s="1463"/>
      <c r="AC206" s="1463"/>
      <c r="AD206" s="1463"/>
      <c r="AE206" s="1463"/>
      <c r="AF206" s="1463"/>
      <c r="AG206" s="1463"/>
      <c r="AH206" s="1463"/>
      <c r="AI206" s="1463"/>
      <c r="AJ206" s="1463"/>
      <c r="AK206" s="1463"/>
      <c r="AL206" s="1463"/>
    </row>
    <row r="207" spans="1:38" s="861" customFormat="1" ht="11.1" customHeight="1">
      <c r="A207" s="1463"/>
      <c r="B207" s="1463"/>
      <c r="C207" s="1466" t="s">
        <v>3996</v>
      </c>
      <c r="D207" s="1466"/>
      <c r="E207" s="1466"/>
      <c r="F207" s="1466"/>
      <c r="G207" s="1466"/>
      <c r="H207" s="1466"/>
      <c r="I207" s="1464"/>
      <c r="J207" s="1464"/>
      <c r="K207" s="1464"/>
      <c r="L207" s="1464"/>
      <c r="M207" s="1464"/>
      <c r="N207" s="1464"/>
      <c r="O207" s="1464"/>
      <c r="P207" s="1464"/>
      <c r="Q207" s="1464"/>
      <c r="R207" s="1466"/>
      <c r="S207" s="1466"/>
      <c r="T207" s="1463"/>
      <c r="U207" s="1463"/>
      <c r="V207" s="1463"/>
      <c r="W207" s="1463"/>
      <c r="X207" s="1463"/>
      <c r="Y207" s="1463"/>
      <c r="Z207" s="1463"/>
      <c r="AA207" s="1463"/>
      <c r="AB207" s="1463"/>
      <c r="AC207" s="1463"/>
      <c r="AD207" s="1463"/>
      <c r="AE207" s="1463"/>
      <c r="AF207" s="1463"/>
      <c r="AG207" s="1463"/>
      <c r="AH207" s="1463"/>
      <c r="AI207" s="1463"/>
      <c r="AJ207" s="1463"/>
      <c r="AK207" s="1463"/>
      <c r="AL207" s="1463"/>
    </row>
    <row r="208" spans="1:38" s="861" customFormat="1" ht="11.1" customHeight="1">
      <c r="A208" s="1463"/>
      <c r="B208" s="1463"/>
      <c r="C208" s="1466"/>
      <c r="D208" s="1466"/>
      <c r="E208" s="1466"/>
      <c r="F208" s="1466"/>
      <c r="G208" s="1466"/>
      <c r="H208" s="1466"/>
      <c r="I208" s="1464">
        <v>2295</v>
      </c>
      <c r="J208" s="1463">
        <v>196</v>
      </c>
      <c r="K208" s="1463">
        <v>679</v>
      </c>
      <c r="L208" s="1463">
        <v>185</v>
      </c>
      <c r="M208" s="1463">
        <v>204</v>
      </c>
      <c r="N208" s="1463">
        <v>285</v>
      </c>
      <c r="O208" s="1463">
        <v>304</v>
      </c>
      <c r="P208" s="1463">
        <v>152</v>
      </c>
      <c r="Q208" s="1463">
        <v>290</v>
      </c>
      <c r="R208" s="1466"/>
      <c r="S208" s="1466"/>
      <c r="T208" s="1463"/>
      <c r="U208" s="1463"/>
      <c r="V208" s="1463"/>
      <c r="W208" s="1463"/>
      <c r="X208" s="1463"/>
      <c r="Y208" s="1463"/>
      <c r="Z208" s="1463"/>
      <c r="AA208" s="1463"/>
      <c r="AB208" s="1463"/>
      <c r="AC208" s="1463"/>
      <c r="AD208" s="1463"/>
      <c r="AE208" s="1463"/>
      <c r="AF208" s="1463"/>
      <c r="AG208" s="1463"/>
      <c r="AH208" s="1463"/>
      <c r="AI208" s="1463"/>
      <c r="AJ208" s="1463"/>
      <c r="AK208" s="1463"/>
      <c r="AL208" s="1463"/>
    </row>
    <row r="209" spans="1:38" ht="11.1" customHeight="1">
      <c r="B209" s="255"/>
      <c r="J209" s="4330"/>
      <c r="L209" s="255"/>
      <c r="M209" s="255"/>
      <c r="N209" s="1284"/>
      <c r="O209" s="1284"/>
      <c r="AC209" s="255"/>
    </row>
    <row r="210" spans="1:38" ht="11.1" customHeight="1">
      <c r="B210" s="255"/>
      <c r="C210" s="1466" t="s">
        <v>4001</v>
      </c>
      <c r="J210" s="4330"/>
      <c r="L210" s="255"/>
      <c r="M210" s="255"/>
      <c r="N210" s="1284"/>
      <c r="O210" s="1284"/>
      <c r="AC210" s="255"/>
    </row>
    <row r="211" spans="1:38" s="861" customFormat="1" ht="11.1" customHeight="1">
      <c r="A211" s="3251"/>
      <c r="B211" s="3251"/>
      <c r="C211" s="3251"/>
      <c r="D211" s="3610"/>
      <c r="E211" s="3610"/>
      <c r="F211" s="3610"/>
      <c r="G211" s="3610"/>
      <c r="H211" s="3610"/>
      <c r="I211" s="3612">
        <v>34575</v>
      </c>
      <c r="J211" s="3612">
        <v>2864</v>
      </c>
      <c r="K211" s="3612">
        <v>6391</v>
      </c>
      <c r="L211" s="3612">
        <v>2909</v>
      </c>
      <c r="M211" s="3612">
        <v>5781</v>
      </c>
      <c r="N211" s="3612">
        <v>8542</v>
      </c>
      <c r="O211" s="3612">
        <v>2903</v>
      </c>
      <c r="P211" s="3251">
        <v>835</v>
      </c>
      <c r="Q211" s="3612">
        <v>4350</v>
      </c>
      <c r="R211" s="3564"/>
      <c r="S211" s="3564"/>
      <c r="T211" s="3251"/>
      <c r="U211" s="3251"/>
      <c r="V211" s="3251"/>
      <c r="W211" s="3251"/>
      <c r="X211" s="3251"/>
      <c r="Y211" s="3251"/>
      <c r="Z211" s="3251"/>
      <c r="AA211" s="3251"/>
      <c r="AB211" s="3251"/>
      <c r="AC211" s="3251"/>
      <c r="AD211" s="3251"/>
      <c r="AE211" s="3251"/>
      <c r="AF211" s="3251"/>
      <c r="AG211" s="3251"/>
      <c r="AH211" s="3251"/>
      <c r="AI211" s="3251"/>
      <c r="AJ211" s="3251"/>
      <c r="AK211" s="3251"/>
      <c r="AL211" s="1463"/>
    </row>
    <row r="212" spans="1:38" ht="11.1" customHeight="1">
      <c r="N212" s="4330"/>
    </row>
    <row r="213" spans="1:38" ht="11.1" customHeight="1">
      <c r="A213" s="831" t="s">
        <v>462</v>
      </c>
      <c r="N213" s="4330"/>
    </row>
    <row r="214" spans="1:38" ht="11.1" customHeight="1">
      <c r="D214" s="255"/>
      <c r="N214" s="4330"/>
    </row>
    <row r="215" spans="1:38" s="4334" customFormat="1" ht="12.95" customHeight="1">
      <c r="A215" s="6667" t="s">
        <v>4311</v>
      </c>
      <c r="B215" s="770" t="s">
        <v>3997</v>
      </c>
      <c r="C215" s="770"/>
      <c r="D215" s="770"/>
      <c r="E215" s="770"/>
      <c r="F215" s="770"/>
      <c r="G215" s="771"/>
      <c r="H215" s="771"/>
      <c r="I215" s="4333"/>
      <c r="J215" s="4333"/>
      <c r="K215" s="4333"/>
      <c r="L215" s="4333"/>
      <c r="M215" s="4332"/>
      <c r="N215" s="4332"/>
      <c r="O215" s="778"/>
      <c r="P215" s="778"/>
      <c r="Q215" s="778" t="s">
        <v>1681</v>
      </c>
      <c r="R215" s="778"/>
      <c r="S215" s="778"/>
      <c r="T215" s="778"/>
      <c r="U215" s="4332"/>
      <c r="V215" s="4332"/>
      <c r="W215" s="4332"/>
      <c r="X215" s="4332"/>
      <c r="Y215" s="4332"/>
      <c r="Z215" s="2631"/>
      <c r="AA215" s="2631"/>
      <c r="AB215" s="2631"/>
      <c r="AC215" s="2631"/>
      <c r="AD215" s="2631"/>
      <c r="AE215" s="4813"/>
      <c r="AF215" s="2631"/>
      <c r="AG215" s="2631"/>
      <c r="AH215" s="2631"/>
      <c r="AI215" s="4332"/>
      <c r="AJ215" s="4332"/>
      <c r="AK215" s="4332"/>
    </row>
    <row r="216" spans="1:38" s="4334" customFormat="1" ht="12.95" customHeight="1">
      <c r="A216" s="6667"/>
      <c r="B216" s="770" t="s">
        <v>4002</v>
      </c>
      <c r="C216" s="770"/>
      <c r="D216" s="770"/>
      <c r="E216" s="770"/>
      <c r="F216" s="770"/>
      <c r="G216" s="771"/>
      <c r="H216" s="771"/>
      <c r="I216" s="4333"/>
      <c r="J216" s="4333"/>
      <c r="K216" s="4333"/>
      <c r="L216" s="4333"/>
      <c r="M216" s="4332"/>
      <c r="N216" s="4332"/>
      <c r="O216" s="779"/>
      <c r="P216" s="779"/>
      <c r="Q216" s="779"/>
      <c r="R216" s="779"/>
      <c r="S216" s="779"/>
      <c r="T216" s="779"/>
      <c r="U216" s="4332"/>
      <c r="V216" s="4332"/>
      <c r="W216" s="4332"/>
      <c r="X216" s="4332"/>
      <c r="Y216" s="4332"/>
      <c r="Z216" s="2631"/>
      <c r="AA216" s="2631"/>
      <c r="AB216" s="2631"/>
      <c r="AC216" s="2631"/>
      <c r="AD216" s="2631"/>
      <c r="AE216" s="4813"/>
      <c r="AF216" s="3614"/>
      <c r="AG216" s="2631"/>
      <c r="AH216" s="2639"/>
      <c r="AI216" s="4332"/>
      <c r="AJ216" s="4332"/>
      <c r="AK216" s="4332"/>
    </row>
    <row r="217" spans="1:38" ht="11.1" customHeight="1">
      <c r="D217" s="255"/>
      <c r="N217" s="4330"/>
    </row>
    <row r="218" spans="1:38" s="2398" customFormat="1" ht="11.1" customHeight="1">
      <c r="A218" s="1461"/>
      <c r="B218" s="3616"/>
      <c r="C218" s="1461"/>
      <c r="D218" s="1461"/>
      <c r="E218" s="1461"/>
      <c r="F218" s="1461"/>
      <c r="G218" s="1461"/>
      <c r="H218" s="1461"/>
      <c r="I218" s="4806" t="s">
        <v>244</v>
      </c>
      <c r="J218" s="4806" t="s">
        <v>244</v>
      </c>
      <c r="K218" s="4806" t="s">
        <v>244</v>
      </c>
      <c r="L218" s="4807" t="s">
        <v>3991</v>
      </c>
      <c r="M218" s="4807" t="s">
        <v>3991</v>
      </c>
      <c r="N218" s="4807" t="s">
        <v>3991</v>
      </c>
      <c r="O218" s="4808" t="s">
        <v>1648</v>
      </c>
      <c r="P218" s="4808" t="s">
        <v>1648</v>
      </c>
      <c r="Q218" s="4808" t="s">
        <v>1648</v>
      </c>
      <c r="R218" s="4809" t="s">
        <v>1107</v>
      </c>
      <c r="S218" s="4809" t="s">
        <v>1107</v>
      </c>
      <c r="T218" s="4809" t="s">
        <v>1107</v>
      </c>
      <c r="U218" s="4810" t="s">
        <v>1108</v>
      </c>
      <c r="V218" s="4810" t="s">
        <v>1108</v>
      </c>
      <c r="W218" s="4810" t="s">
        <v>1108</v>
      </c>
      <c r="X218" s="4811" t="s">
        <v>1089</v>
      </c>
      <c r="Y218" s="4811" t="s">
        <v>1089</v>
      </c>
      <c r="Z218" s="4811" t="s">
        <v>1089</v>
      </c>
      <c r="AA218" s="4812" t="s">
        <v>1070</v>
      </c>
      <c r="AB218" s="4812" t="s">
        <v>1070</v>
      </c>
      <c r="AC218" s="4812" t="s">
        <v>1070</v>
      </c>
      <c r="AD218" s="4394" t="s">
        <v>711</v>
      </c>
      <c r="AE218" s="4395" t="s">
        <v>711</v>
      </c>
      <c r="AF218" s="4395" t="s">
        <v>711</v>
      </c>
      <c r="AG218" s="4396" t="s">
        <v>1566</v>
      </c>
      <c r="AH218" s="4396" t="s">
        <v>1566</v>
      </c>
      <c r="AI218" s="4396" t="s">
        <v>1566</v>
      </c>
      <c r="AJ218" s="1466"/>
      <c r="AK218" s="1466"/>
      <c r="AL218" s="3620"/>
    </row>
    <row r="219" spans="1:38" s="2398" customFormat="1" ht="11.1" customHeight="1">
      <c r="A219" s="1466"/>
      <c r="B219" s="1466"/>
      <c r="C219" s="1466"/>
      <c r="D219" s="1466"/>
      <c r="E219" s="1466"/>
      <c r="F219" s="1466"/>
      <c r="G219" s="1466"/>
      <c r="H219" s="1466"/>
      <c r="I219" s="3613" t="s">
        <v>3998</v>
      </c>
      <c r="J219" s="3613" t="s">
        <v>3999</v>
      </c>
      <c r="K219" s="3613" t="s">
        <v>3348</v>
      </c>
      <c r="L219" s="3613" t="s">
        <v>3998</v>
      </c>
      <c r="M219" s="3613" t="s">
        <v>3999</v>
      </c>
      <c r="N219" s="3613" t="s">
        <v>3348</v>
      </c>
      <c r="O219" s="3613" t="s">
        <v>3998</v>
      </c>
      <c r="P219" s="3613" t="s">
        <v>3999</v>
      </c>
      <c r="Q219" s="3613" t="s">
        <v>3348</v>
      </c>
      <c r="R219" s="3613" t="s">
        <v>3998</v>
      </c>
      <c r="S219" s="3613" t="s">
        <v>3999</v>
      </c>
      <c r="T219" s="3613" t="s">
        <v>3348</v>
      </c>
      <c r="U219" s="3613" t="s">
        <v>3998</v>
      </c>
      <c r="V219" s="3613" t="s">
        <v>3999</v>
      </c>
      <c r="W219" s="3613" t="s">
        <v>3348</v>
      </c>
      <c r="X219" s="3613" t="s">
        <v>3998</v>
      </c>
      <c r="Y219" s="3613" t="s">
        <v>3999</v>
      </c>
      <c r="Z219" s="3613" t="s">
        <v>3348</v>
      </c>
      <c r="AA219" s="3613" t="s">
        <v>3998</v>
      </c>
      <c r="AB219" s="3613" t="s">
        <v>3999</v>
      </c>
      <c r="AC219" s="3613" t="s">
        <v>3348</v>
      </c>
      <c r="AD219" s="3613" t="s">
        <v>3998</v>
      </c>
      <c r="AE219" s="3613" t="s">
        <v>3999</v>
      </c>
      <c r="AF219" s="3613" t="s">
        <v>3348</v>
      </c>
      <c r="AG219" s="3613" t="s">
        <v>3998</v>
      </c>
      <c r="AH219" s="3613" t="s">
        <v>3999</v>
      </c>
      <c r="AI219" s="3613" t="s">
        <v>3348</v>
      </c>
      <c r="AJ219" s="1466"/>
      <c r="AK219" s="1466"/>
      <c r="AL219" s="3620"/>
    </row>
    <row r="220" spans="1:38" s="2398" customFormat="1" ht="11.1" customHeight="1">
      <c r="A220" s="1465"/>
      <c r="B220" s="1466"/>
      <c r="C220" s="1466"/>
      <c r="D220" s="1466"/>
      <c r="E220" s="1466"/>
      <c r="F220" s="1466"/>
      <c r="G220" s="1466"/>
      <c r="H220" s="1466"/>
      <c r="I220" s="3613" t="s">
        <v>2746</v>
      </c>
      <c r="J220" s="3613" t="s">
        <v>2747</v>
      </c>
      <c r="K220" s="3613" t="s">
        <v>2488</v>
      </c>
      <c r="L220" s="3613" t="s">
        <v>2746</v>
      </c>
      <c r="M220" s="3613" t="s">
        <v>2747</v>
      </c>
      <c r="N220" s="3613" t="s">
        <v>2488</v>
      </c>
      <c r="O220" s="3613" t="s">
        <v>2746</v>
      </c>
      <c r="P220" s="3613" t="s">
        <v>2747</v>
      </c>
      <c r="Q220" s="3613" t="s">
        <v>2488</v>
      </c>
      <c r="R220" s="3613" t="s">
        <v>2746</v>
      </c>
      <c r="S220" s="3613" t="s">
        <v>2747</v>
      </c>
      <c r="T220" s="3613" t="s">
        <v>2488</v>
      </c>
      <c r="U220" s="3613" t="s">
        <v>2746</v>
      </c>
      <c r="V220" s="3613" t="s">
        <v>2747</v>
      </c>
      <c r="W220" s="3613" t="s">
        <v>2488</v>
      </c>
      <c r="X220" s="3613" t="s">
        <v>2746</v>
      </c>
      <c r="Y220" s="3613" t="s">
        <v>2747</v>
      </c>
      <c r="Z220" s="3613" t="s">
        <v>2488</v>
      </c>
      <c r="AA220" s="3613" t="s">
        <v>2746</v>
      </c>
      <c r="AB220" s="3613" t="s">
        <v>2747</v>
      </c>
      <c r="AC220" s="3613" t="s">
        <v>2488</v>
      </c>
      <c r="AD220" s="3613" t="s">
        <v>2746</v>
      </c>
      <c r="AE220" s="3613" t="s">
        <v>2747</v>
      </c>
      <c r="AF220" s="3613" t="s">
        <v>2488</v>
      </c>
      <c r="AG220" s="3613" t="s">
        <v>2746</v>
      </c>
      <c r="AH220" s="3613" t="s">
        <v>2747</v>
      </c>
      <c r="AI220" s="3613" t="s">
        <v>2488</v>
      </c>
      <c r="AJ220" s="1466"/>
      <c r="AK220" s="1466"/>
      <c r="AL220" s="3620"/>
    </row>
    <row r="221" spans="1:38" s="2398" customFormat="1" ht="11.1" customHeight="1">
      <c r="A221" s="678"/>
      <c r="B221" s="271"/>
      <c r="C221" s="271"/>
      <c r="D221" s="271"/>
      <c r="E221" s="271"/>
      <c r="F221" s="271"/>
      <c r="G221" s="271"/>
      <c r="H221" s="271"/>
      <c r="I221" s="256"/>
      <c r="J221" s="256"/>
      <c r="K221" s="256"/>
      <c r="L221" s="1216"/>
      <c r="M221" s="1216"/>
      <c r="N221" s="2093"/>
      <c r="O221" s="3221"/>
      <c r="P221" s="256"/>
      <c r="Q221" s="256"/>
      <c r="R221" s="256"/>
      <c r="S221" s="256"/>
      <c r="T221" s="256"/>
      <c r="U221" s="256"/>
      <c r="V221" s="256"/>
      <c r="W221" s="256"/>
      <c r="X221" s="256"/>
      <c r="Y221" s="256"/>
      <c r="Z221" s="2654"/>
      <c r="AA221" s="2654"/>
      <c r="AB221" s="2654"/>
      <c r="AC221" s="2654"/>
      <c r="AD221" s="2654"/>
      <c r="AE221" s="2654"/>
      <c r="AF221" s="256"/>
      <c r="AG221" s="256"/>
      <c r="AH221" s="256"/>
      <c r="AI221" s="256"/>
      <c r="AJ221" s="256"/>
      <c r="AK221" s="256"/>
      <c r="AL221" s="3620"/>
    </row>
    <row r="222" spans="1:38" s="2398" customFormat="1" ht="11.1" customHeight="1">
      <c r="A222" s="1465" t="s">
        <v>244</v>
      </c>
      <c r="B222" s="3611" t="s">
        <v>4000</v>
      </c>
      <c r="C222" s="270"/>
      <c r="D222" s="270"/>
      <c r="E222" s="270"/>
      <c r="F222" s="270"/>
      <c r="G222" s="270"/>
      <c r="H222" s="270"/>
      <c r="I222" s="255"/>
      <c r="J222" s="255"/>
      <c r="K222" s="255"/>
      <c r="L222" s="340"/>
      <c r="M222" s="340"/>
      <c r="N222" s="4367"/>
      <c r="O222" s="1476"/>
      <c r="P222" s="255"/>
      <c r="Q222" s="255"/>
      <c r="R222" s="255"/>
      <c r="S222" s="255"/>
      <c r="T222" s="255"/>
      <c r="U222" s="255"/>
      <c r="V222" s="255"/>
      <c r="W222" s="255"/>
      <c r="X222" s="255"/>
      <c r="Y222" s="255"/>
      <c r="Z222" s="1284"/>
      <c r="AA222" s="1284"/>
      <c r="AB222" s="1284"/>
      <c r="AC222" s="1284"/>
      <c r="AD222" s="1284"/>
      <c r="AE222" s="1284"/>
      <c r="AF222" s="255"/>
      <c r="AG222" s="255"/>
      <c r="AH222" s="255"/>
      <c r="AI222" s="255"/>
      <c r="AJ222" s="255"/>
      <c r="AK222" s="255"/>
      <c r="AL222" s="3620"/>
    </row>
    <row r="223" spans="1:38" s="2398" customFormat="1" ht="11.1" customHeight="1">
      <c r="A223" s="1249">
        <v>2021</v>
      </c>
      <c r="B223" s="4346" t="s">
        <v>898</v>
      </c>
      <c r="C223" s="1466"/>
      <c r="D223" s="1466"/>
      <c r="E223" s="1466"/>
      <c r="F223" s="1466"/>
      <c r="G223" s="1466"/>
      <c r="H223" s="1466"/>
      <c r="I223" s="3619">
        <v>202796</v>
      </c>
      <c r="J223" s="3619">
        <v>242678</v>
      </c>
      <c r="K223" s="3619">
        <v>445474</v>
      </c>
      <c r="L223" s="3619">
        <v>21560</v>
      </c>
      <c r="M223" s="3619">
        <v>25866</v>
      </c>
      <c r="N223" s="3619">
        <v>47426</v>
      </c>
      <c r="O223" s="3619">
        <v>30407</v>
      </c>
      <c r="P223" s="3619">
        <v>33778</v>
      </c>
      <c r="Q223" s="3619">
        <v>64185</v>
      </c>
      <c r="R223" s="3619">
        <v>14883</v>
      </c>
      <c r="S223" s="3619">
        <v>18049</v>
      </c>
      <c r="T223" s="3619">
        <v>32932</v>
      </c>
      <c r="U223" s="3619">
        <v>53050</v>
      </c>
      <c r="V223" s="3619">
        <v>64869</v>
      </c>
      <c r="W223" s="3619">
        <v>117919</v>
      </c>
      <c r="X223" s="3619">
        <v>29359</v>
      </c>
      <c r="Y223" s="3619">
        <v>36804</v>
      </c>
      <c r="Z223" s="3619">
        <v>66163</v>
      </c>
      <c r="AA223" s="3619">
        <v>17560</v>
      </c>
      <c r="AB223" s="3619">
        <v>20432</v>
      </c>
      <c r="AC223" s="3619">
        <v>37992</v>
      </c>
      <c r="AD223" s="3619">
        <v>9016</v>
      </c>
      <c r="AE223" s="3619">
        <v>9984</v>
      </c>
      <c r="AF223" s="3619">
        <v>19000</v>
      </c>
      <c r="AG223" s="3619">
        <v>26961</v>
      </c>
      <c r="AH223" s="3619">
        <v>32896</v>
      </c>
      <c r="AI223" s="3619">
        <v>59857</v>
      </c>
      <c r="AJ223" s="1466"/>
      <c r="AK223" s="1466"/>
      <c r="AL223" s="3620"/>
    </row>
    <row r="224" spans="1:38" s="2398" customFormat="1" ht="11.1" customHeight="1">
      <c r="A224" s="4327"/>
      <c r="B224" s="255"/>
      <c r="C224" s="270"/>
      <c r="D224" s="270"/>
      <c r="E224" s="270"/>
      <c r="F224" s="270"/>
      <c r="G224" s="270"/>
      <c r="H224" s="270"/>
      <c r="I224" s="4327"/>
      <c r="J224" s="4327"/>
      <c r="K224" s="4327"/>
      <c r="L224" s="144"/>
      <c r="M224" s="144"/>
      <c r="N224" s="1260"/>
      <c r="O224" s="1108"/>
      <c r="P224" s="4327"/>
      <c r="Q224" s="4327"/>
      <c r="R224" s="4327"/>
      <c r="S224" s="4327"/>
      <c r="T224" s="4327"/>
      <c r="U224" s="4327"/>
      <c r="V224" s="4327"/>
      <c r="W224" s="4327"/>
      <c r="X224" s="4327"/>
      <c r="Y224" s="4327"/>
      <c r="Z224" s="873"/>
      <c r="AA224" s="873"/>
      <c r="AB224" s="873"/>
      <c r="AC224" s="873"/>
      <c r="AD224" s="873"/>
      <c r="AE224" s="873"/>
      <c r="AF224" s="4327"/>
      <c r="AG224" s="4327"/>
      <c r="AH224" s="4327"/>
      <c r="AI224" s="4327"/>
      <c r="AJ224" s="255"/>
      <c r="AK224" s="255"/>
      <c r="AL224" s="3620"/>
    </row>
    <row r="225" spans="1:38" s="2398" customFormat="1" ht="11.1" customHeight="1">
      <c r="A225" s="1466"/>
      <c r="B225" s="1466"/>
      <c r="C225" s="1466" t="s">
        <v>3992</v>
      </c>
      <c r="D225" s="1466"/>
      <c r="E225" s="1466"/>
      <c r="F225" s="1466"/>
      <c r="G225" s="1466"/>
      <c r="H225" s="1466"/>
      <c r="I225" s="1512">
        <v>12705</v>
      </c>
      <c r="J225" s="1512">
        <v>12452</v>
      </c>
      <c r="K225" s="1512">
        <v>25157</v>
      </c>
      <c r="L225" s="1512">
        <v>1346</v>
      </c>
      <c r="M225" s="1512">
        <v>1330</v>
      </c>
      <c r="N225" s="1512">
        <v>2676</v>
      </c>
      <c r="O225" s="1512">
        <v>2305</v>
      </c>
      <c r="P225" s="1512">
        <v>2275</v>
      </c>
      <c r="Q225" s="1512">
        <v>4580</v>
      </c>
      <c r="R225" s="1466">
        <v>956</v>
      </c>
      <c r="S225" s="1466">
        <v>883</v>
      </c>
      <c r="T225" s="1512">
        <v>1839</v>
      </c>
      <c r="U225" s="1512">
        <v>3047</v>
      </c>
      <c r="V225" s="1512">
        <v>3041</v>
      </c>
      <c r="W225" s="1512">
        <v>6088</v>
      </c>
      <c r="X225" s="1512">
        <v>1632</v>
      </c>
      <c r="Y225" s="1512">
        <v>1513</v>
      </c>
      <c r="Z225" s="1512">
        <v>3145</v>
      </c>
      <c r="AA225" s="1512">
        <v>1106</v>
      </c>
      <c r="AB225" s="1512">
        <v>1087</v>
      </c>
      <c r="AC225" s="1512">
        <v>2193</v>
      </c>
      <c r="AD225" s="1466">
        <v>710</v>
      </c>
      <c r="AE225" s="1466">
        <v>732</v>
      </c>
      <c r="AF225" s="1512">
        <v>1442</v>
      </c>
      <c r="AG225" s="1512">
        <v>1603</v>
      </c>
      <c r="AH225" s="1512">
        <v>1591</v>
      </c>
      <c r="AI225" s="1512">
        <v>3194</v>
      </c>
      <c r="AJ225" s="1466"/>
      <c r="AK225" s="1466"/>
      <c r="AL225" s="3620"/>
    </row>
    <row r="226" spans="1:38" s="2398" customFormat="1" ht="11.1" customHeight="1">
      <c r="A226" s="1466"/>
      <c r="B226" s="1466"/>
      <c r="C226" s="1466" t="s">
        <v>3993</v>
      </c>
      <c r="D226" s="1466"/>
      <c r="E226" s="1466"/>
      <c r="F226" s="1466"/>
      <c r="G226" s="1466"/>
      <c r="H226" s="1466"/>
      <c r="I226" s="1512">
        <v>13137</v>
      </c>
      <c r="J226" s="1512">
        <v>12262</v>
      </c>
      <c r="K226" s="1512">
        <v>25399</v>
      </c>
      <c r="L226" s="1512">
        <v>1611</v>
      </c>
      <c r="M226" s="1512">
        <v>1377</v>
      </c>
      <c r="N226" s="1512">
        <v>2988</v>
      </c>
      <c r="O226" s="1512">
        <v>1930</v>
      </c>
      <c r="P226" s="1512">
        <v>1819</v>
      </c>
      <c r="Q226" s="1512">
        <v>3749</v>
      </c>
      <c r="R226" s="1512">
        <v>1103</v>
      </c>
      <c r="S226" s="1512">
        <v>1018</v>
      </c>
      <c r="T226" s="1512">
        <v>2121</v>
      </c>
      <c r="U226" s="1512">
        <v>3319</v>
      </c>
      <c r="V226" s="1512">
        <v>3123</v>
      </c>
      <c r="W226" s="1512">
        <v>6442</v>
      </c>
      <c r="X226" s="1512">
        <v>1556</v>
      </c>
      <c r="Y226" s="1512">
        <v>1474</v>
      </c>
      <c r="Z226" s="1512">
        <v>3030</v>
      </c>
      <c r="AA226" s="1466">
        <v>994</v>
      </c>
      <c r="AB226" s="1466">
        <v>973</v>
      </c>
      <c r="AC226" s="1512">
        <v>1967</v>
      </c>
      <c r="AD226" s="1466">
        <v>579</v>
      </c>
      <c r="AE226" s="1466">
        <v>518</v>
      </c>
      <c r="AF226" s="1512">
        <v>1097</v>
      </c>
      <c r="AG226" s="1512">
        <v>2045</v>
      </c>
      <c r="AH226" s="1512">
        <v>1960</v>
      </c>
      <c r="AI226" s="1512">
        <v>4005</v>
      </c>
      <c r="AJ226" s="1466"/>
      <c r="AK226" s="1466"/>
      <c r="AL226" s="3620"/>
    </row>
    <row r="227" spans="1:38" s="2398" customFormat="1" ht="11.1" customHeight="1">
      <c r="A227" s="1466"/>
      <c r="B227" s="1466"/>
      <c r="C227" s="1466" t="s">
        <v>3985</v>
      </c>
      <c r="D227" s="1466"/>
      <c r="E227" s="1466"/>
      <c r="F227" s="1466"/>
      <c r="G227" s="1466"/>
      <c r="H227" s="1466"/>
      <c r="I227" s="1512">
        <v>18051</v>
      </c>
      <c r="J227" s="1512">
        <v>17710</v>
      </c>
      <c r="K227" s="1512">
        <v>35761</v>
      </c>
      <c r="L227" s="1512">
        <v>1786</v>
      </c>
      <c r="M227" s="1512">
        <v>1782</v>
      </c>
      <c r="N227" s="1512">
        <v>3568</v>
      </c>
      <c r="O227" s="1512">
        <v>1792</v>
      </c>
      <c r="P227" s="1512">
        <v>1694</v>
      </c>
      <c r="Q227" s="1512">
        <v>3486</v>
      </c>
      <c r="R227" s="1512">
        <v>1232</v>
      </c>
      <c r="S227" s="1512">
        <v>1211</v>
      </c>
      <c r="T227" s="1512">
        <v>2443</v>
      </c>
      <c r="U227" s="1512">
        <v>5784</v>
      </c>
      <c r="V227" s="1512">
        <v>5755</v>
      </c>
      <c r="W227" s="1512">
        <v>11539</v>
      </c>
      <c r="X227" s="1512">
        <v>2559</v>
      </c>
      <c r="Y227" s="1512">
        <v>2603</v>
      </c>
      <c r="Z227" s="1512">
        <v>5162</v>
      </c>
      <c r="AA227" s="1512">
        <v>1436</v>
      </c>
      <c r="AB227" s="1512">
        <v>1338</v>
      </c>
      <c r="AC227" s="1512">
        <v>2774</v>
      </c>
      <c r="AD227" s="1466">
        <v>723</v>
      </c>
      <c r="AE227" s="1466">
        <v>619</v>
      </c>
      <c r="AF227" s="1512">
        <v>1342</v>
      </c>
      <c r="AG227" s="1512">
        <v>2739</v>
      </c>
      <c r="AH227" s="1512">
        <v>2708</v>
      </c>
      <c r="AI227" s="1512">
        <v>5447</v>
      </c>
      <c r="AJ227" s="1466"/>
      <c r="AK227" s="1466"/>
      <c r="AL227" s="3620"/>
    </row>
    <row r="228" spans="1:38" s="2398" customFormat="1" ht="11.1" customHeight="1">
      <c r="A228" s="1466"/>
      <c r="B228" s="1466"/>
      <c r="C228" s="1466" t="s">
        <v>3989</v>
      </c>
      <c r="D228" s="1466"/>
      <c r="E228" s="1466"/>
      <c r="F228" s="1466"/>
      <c r="G228" s="1466"/>
      <c r="H228" s="1466"/>
      <c r="I228" s="1512">
        <v>1366</v>
      </c>
      <c r="J228" s="1512">
        <v>877</v>
      </c>
      <c r="K228" s="1512">
        <v>2243</v>
      </c>
      <c r="L228" s="1466">
        <v>94</v>
      </c>
      <c r="M228" s="1466">
        <v>60</v>
      </c>
      <c r="N228" s="1466">
        <v>154</v>
      </c>
      <c r="O228" s="1466">
        <v>144</v>
      </c>
      <c r="P228" s="1466">
        <v>87</v>
      </c>
      <c r="Q228" s="1466">
        <v>231</v>
      </c>
      <c r="R228" s="1466">
        <v>83</v>
      </c>
      <c r="S228" s="1466">
        <v>62</v>
      </c>
      <c r="T228" s="1466">
        <v>145</v>
      </c>
      <c r="U228" s="1466">
        <v>477</v>
      </c>
      <c r="V228" s="1466">
        <v>347</v>
      </c>
      <c r="W228" s="1466">
        <v>824</v>
      </c>
      <c r="X228" s="1466">
        <v>223</v>
      </c>
      <c r="Y228" s="1466">
        <v>137</v>
      </c>
      <c r="Z228" s="1466">
        <v>360</v>
      </c>
      <c r="AA228" s="1466">
        <v>97</v>
      </c>
      <c r="AB228" s="1466">
        <v>47</v>
      </c>
      <c r="AC228" s="1466">
        <v>144</v>
      </c>
      <c r="AD228" s="1466">
        <v>38</v>
      </c>
      <c r="AE228" s="1466">
        <v>24</v>
      </c>
      <c r="AF228" s="1466">
        <v>62</v>
      </c>
      <c r="AG228" s="1466">
        <v>210</v>
      </c>
      <c r="AH228" s="1466">
        <v>113</v>
      </c>
      <c r="AI228" s="1466">
        <v>323</v>
      </c>
      <c r="AJ228" s="1466"/>
      <c r="AK228" s="1466"/>
      <c r="AL228" s="3620"/>
    </row>
    <row r="229" spans="1:38" s="2398" customFormat="1" ht="11.1" customHeight="1">
      <c r="A229" s="1466"/>
      <c r="B229" s="1466"/>
      <c r="C229" s="1466"/>
      <c r="D229" s="1466"/>
      <c r="E229" s="1466"/>
      <c r="F229" s="1466"/>
      <c r="G229" s="1466"/>
      <c r="H229" s="1466"/>
      <c r="I229" s="1466"/>
      <c r="J229" s="1466"/>
      <c r="K229" s="1466"/>
      <c r="L229" s="1466"/>
      <c r="M229" s="1466"/>
      <c r="N229" s="1466"/>
      <c r="O229" s="1466"/>
      <c r="P229" s="1466"/>
      <c r="Q229" s="1466"/>
      <c r="R229" s="1466"/>
      <c r="S229" s="1466"/>
      <c r="T229" s="1466"/>
      <c r="U229" s="1466"/>
      <c r="V229" s="1466"/>
      <c r="W229" s="1466"/>
      <c r="X229" s="1466"/>
      <c r="Y229" s="1466"/>
      <c r="Z229" s="1466"/>
      <c r="AA229" s="1466"/>
      <c r="AB229" s="1466"/>
      <c r="AC229" s="1466"/>
      <c r="AD229" s="1466"/>
      <c r="AE229" s="1466"/>
      <c r="AF229" s="1466"/>
      <c r="AG229" s="1466"/>
      <c r="AH229" s="1466"/>
      <c r="AI229" s="1466"/>
      <c r="AJ229" s="1466"/>
      <c r="AK229" s="1466"/>
      <c r="AL229" s="3620"/>
    </row>
    <row r="230" spans="1:38" s="2398" customFormat="1" ht="11.1" customHeight="1">
      <c r="A230" s="1466"/>
      <c r="B230" s="1466"/>
      <c r="C230" s="1466" t="s">
        <v>3986</v>
      </c>
      <c r="D230" s="1466"/>
      <c r="E230" s="1466"/>
      <c r="F230" s="1466"/>
      <c r="G230" s="1466"/>
      <c r="H230" s="1466"/>
      <c r="I230" s="1512">
        <v>46064</v>
      </c>
      <c r="J230" s="1512">
        <v>55631</v>
      </c>
      <c r="K230" s="1512">
        <v>101695</v>
      </c>
      <c r="L230" s="1512">
        <v>4707</v>
      </c>
      <c r="M230" s="1512">
        <v>5817</v>
      </c>
      <c r="N230" s="1512">
        <v>10524</v>
      </c>
      <c r="O230" s="1512">
        <v>5369</v>
      </c>
      <c r="P230" s="1512">
        <v>5718</v>
      </c>
      <c r="Q230" s="1512">
        <v>11087</v>
      </c>
      <c r="R230" s="1512">
        <v>3287</v>
      </c>
      <c r="S230" s="1512">
        <v>3912</v>
      </c>
      <c r="T230" s="1512">
        <v>7199</v>
      </c>
      <c r="U230" s="1512">
        <v>13617</v>
      </c>
      <c r="V230" s="1512">
        <v>17227</v>
      </c>
      <c r="W230" s="1512">
        <v>30844</v>
      </c>
      <c r="X230" s="1512">
        <v>6774</v>
      </c>
      <c r="Y230" s="1512">
        <v>8295</v>
      </c>
      <c r="Z230" s="1512">
        <v>15069</v>
      </c>
      <c r="AA230" s="1512">
        <v>3966</v>
      </c>
      <c r="AB230" s="1512">
        <v>4465</v>
      </c>
      <c r="AC230" s="1512">
        <v>8431</v>
      </c>
      <c r="AD230" s="1512">
        <v>1727</v>
      </c>
      <c r="AE230" s="1512">
        <v>1754</v>
      </c>
      <c r="AF230" s="1512">
        <v>3481</v>
      </c>
      <c r="AG230" s="1512">
        <v>6617</v>
      </c>
      <c r="AH230" s="1512">
        <v>8443</v>
      </c>
      <c r="AI230" s="1512">
        <v>15060</v>
      </c>
      <c r="AJ230" s="1466"/>
      <c r="AK230" s="1466"/>
      <c r="AL230" s="3620"/>
    </row>
    <row r="231" spans="1:38" s="2398" customFormat="1" ht="11.1" customHeight="1">
      <c r="A231" s="1466"/>
      <c r="B231" s="1466"/>
      <c r="C231" s="1466" t="s">
        <v>3990</v>
      </c>
      <c r="D231" s="1466"/>
      <c r="E231" s="1466"/>
      <c r="F231" s="1466"/>
      <c r="G231" s="1466"/>
      <c r="H231" s="1466"/>
      <c r="I231" s="1512">
        <v>10330</v>
      </c>
      <c r="J231" s="1512">
        <v>8705</v>
      </c>
      <c r="K231" s="1512">
        <v>19035</v>
      </c>
      <c r="L231" s="1512">
        <v>1330</v>
      </c>
      <c r="M231" s="1512">
        <v>1098</v>
      </c>
      <c r="N231" s="1512">
        <v>2428</v>
      </c>
      <c r="O231" s="1466">
        <v>734</v>
      </c>
      <c r="P231" s="1466">
        <v>599</v>
      </c>
      <c r="Q231" s="1512">
        <v>1333</v>
      </c>
      <c r="R231" s="1466">
        <v>645</v>
      </c>
      <c r="S231" s="1466">
        <v>529</v>
      </c>
      <c r="T231" s="1512">
        <v>1174</v>
      </c>
      <c r="U231" s="1512">
        <v>3529</v>
      </c>
      <c r="V231" s="1512">
        <v>3053</v>
      </c>
      <c r="W231" s="1512">
        <v>6582</v>
      </c>
      <c r="X231" s="1512">
        <v>1642</v>
      </c>
      <c r="Y231" s="1512">
        <v>1438</v>
      </c>
      <c r="Z231" s="1512">
        <v>3080</v>
      </c>
      <c r="AA231" s="1466">
        <v>772</v>
      </c>
      <c r="AB231" s="1466">
        <v>616</v>
      </c>
      <c r="AC231" s="1512">
        <v>1388</v>
      </c>
      <c r="AD231" s="1466">
        <v>289</v>
      </c>
      <c r="AE231" s="1466">
        <v>224</v>
      </c>
      <c r="AF231" s="1466">
        <v>513</v>
      </c>
      <c r="AG231" s="1512">
        <v>1389</v>
      </c>
      <c r="AH231" s="1512">
        <v>1148</v>
      </c>
      <c r="AI231" s="1512">
        <v>2537</v>
      </c>
      <c r="AJ231" s="1466"/>
      <c r="AK231" s="1466"/>
      <c r="AL231" s="3620"/>
    </row>
    <row r="232" spans="1:38" s="2398" customFormat="1" ht="11.1" customHeight="1">
      <c r="A232" s="1466"/>
      <c r="B232" s="1466"/>
      <c r="C232" s="1466" t="s">
        <v>3995</v>
      </c>
      <c r="D232" s="1466"/>
      <c r="E232" s="1466"/>
      <c r="F232" s="1466"/>
      <c r="G232" s="1466"/>
      <c r="H232" s="1466"/>
      <c r="I232" s="1512">
        <v>6776</v>
      </c>
      <c r="J232" s="1512">
        <v>7346</v>
      </c>
      <c r="K232" s="1512">
        <v>14122</v>
      </c>
      <c r="L232" s="1466">
        <v>697</v>
      </c>
      <c r="M232" s="1466">
        <v>803</v>
      </c>
      <c r="N232" s="1512">
        <v>1500</v>
      </c>
      <c r="O232" s="1466">
        <v>868</v>
      </c>
      <c r="P232" s="1466">
        <v>724</v>
      </c>
      <c r="Q232" s="1512">
        <v>1592</v>
      </c>
      <c r="R232" s="1466">
        <v>445</v>
      </c>
      <c r="S232" s="1466">
        <v>449</v>
      </c>
      <c r="T232" s="1466">
        <v>894</v>
      </c>
      <c r="U232" s="1512">
        <v>2187</v>
      </c>
      <c r="V232" s="1512">
        <v>2479</v>
      </c>
      <c r="W232" s="1512">
        <v>4666</v>
      </c>
      <c r="X232" s="1512">
        <v>1139</v>
      </c>
      <c r="Y232" s="1512">
        <v>1258</v>
      </c>
      <c r="Z232" s="1512">
        <v>2397</v>
      </c>
      <c r="AA232" s="1466">
        <v>463</v>
      </c>
      <c r="AB232" s="1466">
        <v>530</v>
      </c>
      <c r="AC232" s="1466">
        <v>993</v>
      </c>
      <c r="AD232" s="1466">
        <v>178</v>
      </c>
      <c r="AE232" s="1466">
        <v>191</v>
      </c>
      <c r="AF232" s="1466">
        <v>369</v>
      </c>
      <c r="AG232" s="1466">
        <v>799</v>
      </c>
      <c r="AH232" s="1466">
        <v>912</v>
      </c>
      <c r="AI232" s="1512">
        <v>1711</v>
      </c>
      <c r="AJ232" s="1466"/>
      <c r="AK232" s="1466"/>
      <c r="AL232" s="3620"/>
    </row>
    <row r="233" spans="1:38" s="2398" customFormat="1" ht="11.1" customHeight="1">
      <c r="A233" s="1466"/>
      <c r="B233" s="1466"/>
      <c r="C233" s="1466" t="s">
        <v>3994</v>
      </c>
      <c r="D233" s="1466"/>
      <c r="E233" s="1466"/>
      <c r="F233" s="1466"/>
      <c r="G233" s="1466"/>
      <c r="H233" s="1466"/>
      <c r="I233" s="1512">
        <v>22452</v>
      </c>
      <c r="J233" s="1512">
        <v>30310</v>
      </c>
      <c r="K233" s="1512">
        <v>52762</v>
      </c>
      <c r="L233" s="1512">
        <v>2432</v>
      </c>
      <c r="M233" s="1512">
        <v>3456</v>
      </c>
      <c r="N233" s="1512">
        <v>5888</v>
      </c>
      <c r="O233" s="1512">
        <v>2000</v>
      </c>
      <c r="P233" s="1512">
        <v>2704</v>
      </c>
      <c r="Q233" s="1512">
        <v>4704</v>
      </c>
      <c r="R233" s="1512">
        <v>1378</v>
      </c>
      <c r="S233" s="1512">
        <v>1849</v>
      </c>
      <c r="T233" s="1512">
        <v>3227</v>
      </c>
      <c r="U233" s="1512">
        <v>7827</v>
      </c>
      <c r="V233" s="1512">
        <v>10612</v>
      </c>
      <c r="W233" s="1512">
        <v>18439</v>
      </c>
      <c r="X233" s="1512">
        <v>3223</v>
      </c>
      <c r="Y233" s="1512">
        <v>4542</v>
      </c>
      <c r="Z233" s="1512">
        <v>7765</v>
      </c>
      <c r="AA233" s="1512">
        <v>1735</v>
      </c>
      <c r="AB233" s="1512">
        <v>2192</v>
      </c>
      <c r="AC233" s="1512">
        <v>3927</v>
      </c>
      <c r="AD233" s="1466">
        <v>805</v>
      </c>
      <c r="AE233" s="1466">
        <v>997</v>
      </c>
      <c r="AF233" s="1512">
        <v>1802</v>
      </c>
      <c r="AG233" s="1512">
        <v>3052</v>
      </c>
      <c r="AH233" s="1512">
        <v>3958</v>
      </c>
      <c r="AI233" s="1512">
        <v>7010</v>
      </c>
      <c r="AJ233" s="1466"/>
      <c r="AK233" s="1466"/>
      <c r="AL233" s="3620"/>
    </row>
    <row r="234" spans="1:38" s="3620" customFormat="1" ht="11.1" customHeight="1">
      <c r="A234" s="1466"/>
      <c r="B234" s="1466"/>
      <c r="C234" s="1466"/>
      <c r="D234" s="1466"/>
      <c r="E234" s="1466"/>
      <c r="F234" s="1466"/>
      <c r="G234" s="1466"/>
      <c r="H234" s="1466"/>
      <c r="I234" s="1466"/>
      <c r="J234" s="1466"/>
      <c r="K234" s="1466"/>
      <c r="L234" s="1466"/>
      <c r="M234" s="1466"/>
      <c r="N234" s="1466"/>
      <c r="O234" s="1466"/>
      <c r="P234" s="1466"/>
      <c r="Q234" s="1466"/>
      <c r="R234" s="1466"/>
      <c r="S234" s="1466"/>
      <c r="T234" s="1466"/>
      <c r="U234" s="1466"/>
      <c r="V234" s="1466"/>
      <c r="W234" s="1466"/>
      <c r="X234" s="1466"/>
      <c r="Y234" s="1466"/>
      <c r="Z234" s="1466"/>
      <c r="AA234" s="1466"/>
      <c r="AB234" s="1466"/>
      <c r="AC234" s="1466"/>
      <c r="AD234" s="1466"/>
      <c r="AE234" s="1466"/>
      <c r="AF234" s="1466"/>
      <c r="AG234" s="1466"/>
      <c r="AH234" s="1466"/>
      <c r="AI234" s="1466"/>
      <c r="AJ234" s="1466"/>
      <c r="AK234" s="1466"/>
    </row>
    <row r="235" spans="1:38" s="3620" customFormat="1" ht="11.1" customHeight="1">
      <c r="A235" s="1466"/>
      <c r="B235" s="1466"/>
      <c r="C235" s="1466" t="s">
        <v>3988</v>
      </c>
      <c r="D235" s="1466"/>
      <c r="E235" s="1466"/>
      <c r="F235" s="1466"/>
      <c r="G235" s="1466"/>
      <c r="H235" s="1466"/>
      <c r="I235" s="1512">
        <v>19527</v>
      </c>
      <c r="J235" s="1512">
        <v>27209</v>
      </c>
      <c r="K235" s="1512">
        <v>46736</v>
      </c>
      <c r="L235" s="1512">
        <v>1973</v>
      </c>
      <c r="M235" s="1512">
        <v>2806</v>
      </c>
      <c r="N235" s="1512">
        <v>4779</v>
      </c>
      <c r="O235" s="1512">
        <v>4438</v>
      </c>
      <c r="P235" s="1512">
        <v>5108</v>
      </c>
      <c r="Q235" s="1512">
        <v>9546</v>
      </c>
      <c r="R235" s="1512">
        <v>1637</v>
      </c>
      <c r="S235" s="1512">
        <v>2268</v>
      </c>
      <c r="T235" s="1512">
        <v>3905</v>
      </c>
      <c r="U235" s="1512">
        <v>3614</v>
      </c>
      <c r="V235" s="1512">
        <v>5912</v>
      </c>
      <c r="W235" s="1512">
        <v>9526</v>
      </c>
      <c r="X235" s="1512">
        <v>2835</v>
      </c>
      <c r="Y235" s="1512">
        <v>4083</v>
      </c>
      <c r="Z235" s="1512">
        <v>6918</v>
      </c>
      <c r="AA235" s="1512">
        <v>1524</v>
      </c>
      <c r="AB235" s="1512">
        <v>2178</v>
      </c>
      <c r="AC235" s="1512">
        <v>3702</v>
      </c>
      <c r="AD235" s="1512">
        <v>1059</v>
      </c>
      <c r="AE235" s="1512">
        <v>1322</v>
      </c>
      <c r="AF235" s="1512">
        <v>2381</v>
      </c>
      <c r="AG235" s="1512">
        <v>2447</v>
      </c>
      <c r="AH235" s="1512">
        <v>3532</v>
      </c>
      <c r="AI235" s="1512">
        <v>5979</v>
      </c>
      <c r="AJ235" s="1466"/>
      <c r="AK235" s="1466"/>
    </row>
    <row r="236" spans="1:38" s="2398" customFormat="1" ht="11.1" customHeight="1">
      <c r="A236" s="1466"/>
      <c r="B236" s="1466"/>
      <c r="C236" s="1466" t="s">
        <v>3987</v>
      </c>
      <c r="D236" s="1466"/>
      <c r="E236" s="1466"/>
      <c r="F236" s="1466"/>
      <c r="G236" s="1466"/>
      <c r="H236" s="1466"/>
      <c r="I236" s="1512">
        <v>34487</v>
      </c>
      <c r="J236" s="1512">
        <v>51205</v>
      </c>
      <c r="K236" s="1512">
        <v>85692</v>
      </c>
      <c r="L236" s="1512">
        <v>4131</v>
      </c>
      <c r="M236" s="1512">
        <v>5729</v>
      </c>
      <c r="N236" s="1512">
        <v>9860</v>
      </c>
      <c r="O236" s="1512">
        <v>7109</v>
      </c>
      <c r="P236" s="1512">
        <v>9698</v>
      </c>
      <c r="Q236" s="1512">
        <v>16807</v>
      </c>
      <c r="R236" s="1512">
        <v>2711</v>
      </c>
      <c r="S236" s="1512">
        <v>4180</v>
      </c>
      <c r="T236" s="1512">
        <v>6891</v>
      </c>
      <c r="U236" s="1512">
        <v>6478</v>
      </c>
      <c r="V236" s="1512">
        <v>10506</v>
      </c>
      <c r="W236" s="1512">
        <v>16984</v>
      </c>
      <c r="X236" s="1512">
        <v>4038</v>
      </c>
      <c r="Y236" s="1512">
        <v>6372</v>
      </c>
      <c r="Z236" s="1512">
        <v>10410</v>
      </c>
      <c r="AA236" s="1512">
        <v>3812</v>
      </c>
      <c r="AB236" s="1512">
        <v>5454</v>
      </c>
      <c r="AC236" s="1512">
        <v>9266</v>
      </c>
      <c r="AD236" s="1512">
        <v>2372</v>
      </c>
      <c r="AE236" s="1512">
        <v>3152</v>
      </c>
      <c r="AF236" s="1512">
        <v>5524</v>
      </c>
      <c r="AG236" s="1512">
        <v>3836</v>
      </c>
      <c r="AH236" s="1512">
        <v>6114</v>
      </c>
      <c r="AI236" s="1512">
        <v>9950</v>
      </c>
      <c r="AJ236" s="1466"/>
      <c r="AK236" s="1466"/>
      <c r="AL236" s="3620"/>
    </row>
    <row r="237" spans="1:38" s="2398" customFormat="1" ht="11.1" customHeight="1">
      <c r="A237" s="1466"/>
      <c r="B237" s="1466"/>
      <c r="C237" s="1466" t="s">
        <v>3996</v>
      </c>
      <c r="D237" s="1466"/>
      <c r="E237" s="1466"/>
      <c r="F237" s="1466"/>
      <c r="G237" s="1466"/>
      <c r="H237" s="1466"/>
      <c r="I237" s="1512">
        <v>1230</v>
      </c>
      <c r="J237" s="1512">
        <v>1065</v>
      </c>
      <c r="K237" s="1512">
        <v>2295</v>
      </c>
      <c r="L237" s="1466">
        <v>93</v>
      </c>
      <c r="M237" s="1466">
        <v>103</v>
      </c>
      <c r="N237" s="1466">
        <v>196</v>
      </c>
      <c r="O237" s="1466">
        <v>380</v>
      </c>
      <c r="P237" s="1466">
        <v>299</v>
      </c>
      <c r="Q237" s="1466">
        <v>679</v>
      </c>
      <c r="R237" s="1466">
        <v>83</v>
      </c>
      <c r="S237" s="1466">
        <v>102</v>
      </c>
      <c r="T237" s="1466">
        <v>185</v>
      </c>
      <c r="U237" s="1466">
        <v>110</v>
      </c>
      <c r="V237" s="1466">
        <v>94</v>
      </c>
      <c r="W237" s="1466">
        <v>204</v>
      </c>
      <c r="X237" s="1466">
        <v>144</v>
      </c>
      <c r="Y237" s="1466">
        <v>141</v>
      </c>
      <c r="Z237" s="1466">
        <v>285</v>
      </c>
      <c r="AA237" s="1466">
        <v>162</v>
      </c>
      <c r="AB237" s="1466">
        <v>142</v>
      </c>
      <c r="AC237" s="1466">
        <v>304</v>
      </c>
      <c r="AD237" s="1466">
        <v>94</v>
      </c>
      <c r="AE237" s="1466">
        <v>58</v>
      </c>
      <c r="AF237" s="1466">
        <v>152</v>
      </c>
      <c r="AG237" s="1466">
        <v>164</v>
      </c>
      <c r="AH237" s="1466">
        <v>126</v>
      </c>
      <c r="AI237" s="1466">
        <v>290</v>
      </c>
      <c r="AJ237" s="1466"/>
      <c r="AK237" s="1466"/>
      <c r="AL237" s="3620"/>
    </row>
    <row r="238" spans="1:38" s="2398" customFormat="1" ht="11.1" customHeight="1">
      <c r="A238" s="4327"/>
      <c r="B238" s="255"/>
      <c r="C238" s="270"/>
      <c r="D238" s="270"/>
      <c r="E238" s="270"/>
      <c r="F238" s="270"/>
      <c r="G238" s="270"/>
      <c r="H238" s="270"/>
      <c r="I238" s="255"/>
      <c r="J238" s="255"/>
      <c r="K238" s="255"/>
      <c r="L238" s="340"/>
      <c r="M238" s="340"/>
      <c r="N238" s="4367"/>
      <c r="O238" s="1476"/>
      <c r="P238" s="255"/>
      <c r="Q238" s="255"/>
      <c r="R238" s="255"/>
      <c r="S238" s="255"/>
      <c r="T238" s="255"/>
      <c r="U238" s="255"/>
      <c r="V238" s="255"/>
      <c r="W238" s="255"/>
      <c r="X238" s="255"/>
      <c r="Y238" s="255"/>
      <c r="Z238" s="1284"/>
      <c r="AA238" s="1284"/>
      <c r="AB238" s="1284"/>
      <c r="AC238" s="1284"/>
      <c r="AD238" s="1284"/>
      <c r="AE238" s="1284"/>
      <c r="AF238" s="255"/>
      <c r="AG238" s="255"/>
      <c r="AH238" s="255"/>
      <c r="AI238" s="255"/>
      <c r="AJ238" s="255"/>
      <c r="AK238" s="255"/>
      <c r="AL238" s="3620"/>
    </row>
    <row r="239" spans="1:38" s="2398" customFormat="1" ht="11.1" customHeight="1">
      <c r="A239" s="3610"/>
      <c r="B239" s="3610"/>
      <c r="C239" s="3610" t="s">
        <v>4001</v>
      </c>
      <c r="D239" s="3610"/>
      <c r="E239" s="3610"/>
      <c r="F239" s="3610"/>
      <c r="G239" s="3610"/>
      <c r="H239" s="3610"/>
      <c r="I239" s="3564">
        <v>16671</v>
      </c>
      <c r="J239" s="3564">
        <v>17904</v>
      </c>
      <c r="K239" s="3564">
        <v>34575</v>
      </c>
      <c r="L239" s="3564">
        <v>1360</v>
      </c>
      <c r="M239" s="3564">
        <v>1504</v>
      </c>
      <c r="N239" s="3564">
        <v>2864</v>
      </c>
      <c r="O239" s="3564">
        <v>3338</v>
      </c>
      <c r="P239" s="3564">
        <v>3053</v>
      </c>
      <c r="Q239" s="3564">
        <v>6391</v>
      </c>
      <c r="R239" s="3564">
        <v>1323</v>
      </c>
      <c r="S239" s="3564">
        <v>1586</v>
      </c>
      <c r="T239" s="3564">
        <v>2909</v>
      </c>
      <c r="U239" s="3564">
        <v>3061</v>
      </c>
      <c r="V239" s="3564">
        <v>2720</v>
      </c>
      <c r="W239" s="3564">
        <v>5781</v>
      </c>
      <c r="X239" s="3564">
        <v>3594</v>
      </c>
      <c r="Y239" s="3564">
        <v>4948</v>
      </c>
      <c r="Z239" s="3564">
        <v>8542</v>
      </c>
      <c r="AA239" s="3564">
        <v>1493</v>
      </c>
      <c r="AB239" s="3564">
        <v>1410</v>
      </c>
      <c r="AC239" s="3564">
        <v>2903</v>
      </c>
      <c r="AD239" s="3610">
        <v>442</v>
      </c>
      <c r="AE239" s="3610">
        <v>393</v>
      </c>
      <c r="AF239" s="3610">
        <v>835</v>
      </c>
      <c r="AG239" s="3564">
        <v>2060</v>
      </c>
      <c r="AH239" s="3564">
        <v>2290</v>
      </c>
      <c r="AI239" s="3564">
        <v>4350</v>
      </c>
      <c r="AJ239" s="3610"/>
      <c r="AK239" s="3610"/>
      <c r="AL239" s="3620"/>
    </row>
    <row r="240" spans="1:38" s="2398" customFormat="1" ht="11.1" customHeight="1">
      <c r="A240" s="4327"/>
      <c r="B240" s="4327"/>
      <c r="C240" s="4327"/>
      <c r="D240" s="4327"/>
      <c r="E240" s="4327"/>
      <c r="F240" s="4327"/>
      <c r="G240" s="4327"/>
      <c r="H240" s="4327"/>
      <c r="I240" s="4327"/>
      <c r="J240" s="4327"/>
      <c r="K240" s="4327"/>
      <c r="L240" s="4327"/>
      <c r="M240" s="4327"/>
      <c r="N240" s="4327"/>
      <c r="O240" s="4327"/>
      <c r="P240" s="4327"/>
      <c r="Q240" s="4327"/>
      <c r="R240" s="4327"/>
      <c r="S240" s="4327"/>
      <c r="T240" s="4327"/>
      <c r="U240" s="4327"/>
      <c r="V240" s="4327"/>
      <c r="W240" s="4327"/>
      <c r="X240" s="4327"/>
      <c r="Y240" s="4327"/>
      <c r="Z240" s="4327"/>
      <c r="AA240" s="4327"/>
      <c r="AB240" s="4327"/>
      <c r="AC240" s="4327"/>
      <c r="AD240" s="4327"/>
      <c r="AE240" s="4327"/>
      <c r="AF240" s="4327"/>
      <c r="AG240" s="4327"/>
      <c r="AH240" s="4327"/>
      <c r="AI240" s="4327"/>
      <c r="AJ240" s="4327"/>
      <c r="AK240" s="4327"/>
      <c r="AL240" s="3620"/>
    </row>
    <row r="241" spans="1:37" ht="11.1" customHeight="1">
      <c r="A241" s="831" t="s">
        <v>462</v>
      </c>
      <c r="K241" s="4922">
        <f>(K235+K236+K237)/K223</f>
        <v>0.30242617975459846</v>
      </c>
      <c r="N241" s="4330"/>
    </row>
    <row r="242" spans="1:37" ht="11.1" customHeight="1">
      <c r="N242" s="4330"/>
    </row>
    <row r="243" spans="1:37" ht="12.95" customHeight="1">
      <c r="A243" s="6670" t="s">
        <v>4447</v>
      </c>
      <c r="B243" s="5495" t="s">
        <v>59</v>
      </c>
      <c r="C243" s="5495"/>
      <c r="D243" s="5495"/>
      <c r="E243" s="5495"/>
      <c r="F243" s="5495"/>
      <c r="G243" s="5495"/>
      <c r="H243" s="5495"/>
      <c r="I243" s="5496"/>
      <c r="J243" s="5496"/>
      <c r="K243" s="5496"/>
      <c r="L243" s="5496"/>
      <c r="M243" s="5497"/>
      <c r="N243" s="5497"/>
      <c r="O243" s="5498"/>
      <c r="P243" s="5498"/>
      <c r="Q243" s="5498"/>
      <c r="R243" s="5498"/>
      <c r="S243" s="5498"/>
      <c r="T243" s="5498"/>
      <c r="U243" s="5498"/>
      <c r="V243" s="5497"/>
      <c r="W243" s="5497"/>
      <c r="X243" s="5497"/>
      <c r="Y243" s="5497"/>
      <c r="Z243" s="5499"/>
      <c r="AA243" s="5499"/>
      <c r="AB243" s="5499"/>
      <c r="AC243" s="5499"/>
      <c r="AD243" s="5499"/>
      <c r="AE243" s="5616"/>
      <c r="AF243" s="5506"/>
      <c r="AG243" s="5617"/>
      <c r="AH243" s="5506"/>
      <c r="AI243" s="5496"/>
      <c r="AJ243" s="5496"/>
      <c r="AK243" s="5496"/>
    </row>
    <row r="244" spans="1:37" ht="12.95" customHeight="1">
      <c r="A244" s="6670"/>
      <c r="B244" s="5495" t="s">
        <v>46</v>
      </c>
      <c r="C244" s="5495"/>
      <c r="D244" s="5495"/>
      <c r="E244" s="5495"/>
      <c r="F244" s="5495"/>
      <c r="G244" s="5495"/>
      <c r="H244" s="5495"/>
      <c r="I244" s="5496"/>
      <c r="J244" s="5496"/>
      <c r="K244" s="5496"/>
      <c r="L244" s="5496"/>
      <c r="M244" s="5497"/>
      <c r="N244" s="5497"/>
      <c r="O244" s="5498"/>
      <c r="P244" s="5498"/>
      <c r="Q244" s="5498"/>
      <c r="R244" s="5498"/>
      <c r="S244" s="5498"/>
      <c r="T244" s="5498"/>
      <c r="U244" s="5498"/>
      <c r="V244" s="5497"/>
      <c r="W244" s="5497"/>
      <c r="X244" s="5497"/>
      <c r="Y244" s="5497"/>
      <c r="Z244" s="5499"/>
      <c r="AA244" s="5499"/>
      <c r="AB244" s="5499"/>
      <c r="AC244" s="5499"/>
      <c r="AD244" s="5499"/>
      <c r="AE244" s="5616"/>
      <c r="AF244" s="5506"/>
      <c r="AG244" s="5618"/>
      <c r="AH244" s="5506"/>
      <c r="AI244" s="5498"/>
      <c r="AJ244" s="5498"/>
      <c r="AK244" s="5498"/>
    </row>
    <row r="245" spans="1:37" s="4336" customFormat="1" ht="11.1" customHeight="1">
      <c r="A245" s="462"/>
      <c r="B245" s="67"/>
      <c r="C245" s="67"/>
      <c r="D245" s="67"/>
      <c r="E245" s="67"/>
      <c r="F245" s="67"/>
      <c r="G245" s="67"/>
      <c r="H245" s="67"/>
      <c r="K245" s="34"/>
      <c r="L245" s="34"/>
      <c r="Z245" s="2199"/>
      <c r="AA245" s="2199"/>
      <c r="AB245" s="2199"/>
      <c r="AC245" s="2199"/>
      <c r="AD245" s="2199"/>
      <c r="AE245" s="2199"/>
      <c r="AF245" s="2199"/>
      <c r="AG245" s="2199"/>
      <c r="AH245" s="2199"/>
    </row>
    <row r="246" spans="1:37" s="1096" customFormat="1" ht="11.1" customHeight="1">
      <c r="A246" s="3142"/>
      <c r="B246" s="2572"/>
      <c r="C246" s="2572"/>
      <c r="D246" s="2572"/>
      <c r="E246" s="2572"/>
      <c r="F246" s="2572"/>
      <c r="G246" s="2572"/>
      <c r="H246" s="2572"/>
      <c r="I246" s="5484" t="s">
        <v>981</v>
      </c>
      <c r="J246" s="5485" t="s">
        <v>768</v>
      </c>
      <c r="K246" s="2570" t="s">
        <v>769</v>
      </c>
      <c r="L246" s="2570" t="s">
        <v>770</v>
      </c>
      <c r="M246" s="867">
        <v>2007</v>
      </c>
      <c r="N246" s="867">
        <v>2008</v>
      </c>
      <c r="O246" s="867">
        <v>2009</v>
      </c>
      <c r="P246" s="867">
        <v>2010</v>
      </c>
      <c r="Q246" s="867">
        <v>2011</v>
      </c>
      <c r="R246" s="867">
        <v>2012</v>
      </c>
      <c r="S246" s="5486">
        <v>2013</v>
      </c>
      <c r="T246" s="5486">
        <v>2014</v>
      </c>
      <c r="U246" s="5486">
        <v>2015</v>
      </c>
      <c r="V246" s="5486">
        <v>2016</v>
      </c>
      <c r="W246" s="5486">
        <v>2017</v>
      </c>
      <c r="X246" s="5486">
        <v>2018</v>
      </c>
      <c r="Y246" s="5486" t="s">
        <v>2524</v>
      </c>
      <c r="Z246" s="5486" t="s">
        <v>3402</v>
      </c>
      <c r="AA246" s="5487"/>
      <c r="AB246" s="4578"/>
      <c r="AC246" s="4578"/>
      <c r="AD246" s="4578"/>
      <c r="AE246" s="4577"/>
      <c r="AF246" s="4577"/>
      <c r="AG246" s="4577"/>
      <c r="AH246" s="4577"/>
    </row>
    <row r="247" spans="1:37" s="4336" customFormat="1" ht="11.1" customHeight="1">
      <c r="A247" s="521"/>
      <c r="B247" s="75"/>
      <c r="C247" s="70"/>
      <c r="D247" s="70"/>
      <c r="E247" s="4356"/>
      <c r="F247" s="4356"/>
      <c r="G247" s="4356"/>
      <c r="H247" s="4356"/>
      <c r="I247" s="669"/>
      <c r="J247" s="4356"/>
      <c r="K247" s="4356"/>
      <c r="L247" s="4356"/>
      <c r="M247" s="4356"/>
      <c r="N247" s="4356"/>
      <c r="O247" s="344"/>
      <c r="P247" s="344"/>
      <c r="Q247" s="344"/>
      <c r="R247" s="344"/>
      <c r="S247" s="890"/>
      <c r="T247" s="890"/>
      <c r="U247" s="890"/>
      <c r="V247" s="890"/>
      <c r="W247" s="890"/>
      <c r="X247" s="890"/>
      <c r="Y247" s="4356"/>
      <c r="Z247" s="4356"/>
      <c r="AA247" s="2510"/>
      <c r="AB247" s="2510"/>
      <c r="AC247" s="2510"/>
      <c r="AD247" s="2510"/>
      <c r="AE247" s="2510"/>
      <c r="AF247" s="2510"/>
      <c r="AG247" s="2510"/>
      <c r="AH247" s="2510"/>
      <c r="AI247" s="4356"/>
      <c r="AJ247" s="4356"/>
      <c r="AK247" s="4356"/>
    </row>
    <row r="248" spans="1:37" s="4336" customFormat="1" ht="11.1" customHeight="1">
      <c r="A248" s="1831" t="s">
        <v>244</v>
      </c>
      <c r="B248" s="4346" t="s">
        <v>702</v>
      </c>
      <c r="C248" s="4346"/>
      <c r="D248" s="4346"/>
      <c r="K248" s="255">
        <v>91</v>
      </c>
      <c r="L248" s="249">
        <v>89</v>
      </c>
      <c r="M248" s="249">
        <v>85</v>
      </c>
      <c r="N248" s="249">
        <v>84</v>
      </c>
      <c r="O248" s="267">
        <v>84</v>
      </c>
      <c r="P248" s="267">
        <v>80</v>
      </c>
      <c r="Q248" s="267">
        <v>81</v>
      </c>
      <c r="R248" s="267">
        <v>82</v>
      </c>
      <c r="S248" s="5488">
        <v>89</v>
      </c>
      <c r="T248" s="5489">
        <v>87</v>
      </c>
      <c r="U248" s="5489">
        <v>86</v>
      </c>
      <c r="V248" s="5489">
        <v>86</v>
      </c>
      <c r="W248" s="5489">
        <v>88</v>
      </c>
      <c r="X248" s="5489">
        <v>88</v>
      </c>
      <c r="Y248" s="4336">
        <v>88</v>
      </c>
      <c r="AA248" s="2199"/>
      <c r="AB248" s="2199"/>
      <c r="AC248" s="2199"/>
      <c r="AD248" s="2199"/>
      <c r="AE248" s="2199"/>
      <c r="AF248" s="2199"/>
      <c r="AG248" s="2199"/>
      <c r="AH248" s="2199"/>
    </row>
    <row r="249" spans="1:37" s="4336" customFormat="1" ht="11.1" customHeight="1">
      <c r="A249" s="1831"/>
      <c r="B249" s="4346"/>
      <c r="C249" s="4346" t="s">
        <v>253</v>
      </c>
      <c r="D249" s="4346"/>
      <c r="K249" s="255">
        <v>76</v>
      </c>
      <c r="L249" s="249">
        <v>75</v>
      </c>
      <c r="M249" s="249">
        <v>71</v>
      </c>
      <c r="N249" s="249">
        <v>71</v>
      </c>
      <c r="O249" s="267">
        <v>71</v>
      </c>
      <c r="P249" s="267">
        <v>66</v>
      </c>
      <c r="Q249" s="267">
        <v>66</v>
      </c>
      <c r="R249" s="267">
        <v>65</v>
      </c>
      <c r="S249" s="5488">
        <v>65</v>
      </c>
      <c r="T249" s="5489">
        <v>61</v>
      </c>
      <c r="U249" s="5489">
        <v>60</v>
      </c>
      <c r="V249" s="5489">
        <v>60</v>
      </c>
      <c r="W249" s="5489">
        <v>58</v>
      </c>
      <c r="X249" s="5489">
        <v>58</v>
      </c>
      <c r="Y249" s="4336">
        <v>58</v>
      </c>
      <c r="AA249" s="2199"/>
      <c r="AB249" s="2199"/>
      <c r="AC249" s="2199"/>
      <c r="AD249" s="2199"/>
      <c r="AE249" s="2199"/>
      <c r="AF249" s="2199"/>
      <c r="AG249" s="2199"/>
      <c r="AH249" s="2199"/>
    </row>
    <row r="250" spans="1:37" s="4336" customFormat="1" ht="11.1" customHeight="1">
      <c r="A250" s="1831"/>
      <c r="B250" s="4346"/>
      <c r="C250" s="4346"/>
      <c r="D250" s="4346" t="s">
        <v>730</v>
      </c>
      <c r="K250" s="249">
        <v>49</v>
      </c>
      <c r="L250" s="249">
        <v>48</v>
      </c>
      <c r="M250" s="249">
        <v>46</v>
      </c>
      <c r="N250" s="249">
        <v>46</v>
      </c>
      <c r="O250" s="267">
        <v>46</v>
      </c>
      <c r="P250" s="267">
        <v>41</v>
      </c>
      <c r="Q250" s="267">
        <v>41</v>
      </c>
      <c r="R250" s="267">
        <v>40</v>
      </c>
      <c r="S250" s="5488">
        <v>40</v>
      </c>
      <c r="T250" s="5489">
        <v>39</v>
      </c>
      <c r="U250" s="5489">
        <v>39</v>
      </c>
      <c r="V250" s="5489">
        <v>39</v>
      </c>
      <c r="W250" s="5489">
        <v>37</v>
      </c>
      <c r="X250" s="5489">
        <v>37</v>
      </c>
      <c r="Y250" s="4336">
        <v>37</v>
      </c>
      <c r="AA250" s="2199"/>
      <c r="AB250" s="2199"/>
      <c r="AC250" s="2199"/>
      <c r="AD250" s="2199"/>
      <c r="AE250" s="2199"/>
      <c r="AF250" s="2199"/>
      <c r="AG250" s="2199"/>
      <c r="AH250" s="2199"/>
    </row>
    <row r="251" spans="1:37" s="4336" customFormat="1" ht="11.1" customHeight="1">
      <c r="A251" s="1831"/>
      <c r="B251" s="4346"/>
      <c r="C251" s="4346"/>
      <c r="D251" s="4346" t="s">
        <v>595</v>
      </c>
      <c r="K251" s="249">
        <v>27</v>
      </c>
      <c r="L251" s="249">
        <v>27</v>
      </c>
      <c r="M251" s="249">
        <v>25</v>
      </c>
      <c r="N251" s="249">
        <v>25</v>
      </c>
      <c r="O251" s="267">
        <v>25</v>
      </c>
      <c r="P251" s="267">
        <v>25</v>
      </c>
      <c r="Q251" s="267">
        <v>25</v>
      </c>
      <c r="R251" s="267">
        <v>25</v>
      </c>
      <c r="S251" s="5488">
        <v>25</v>
      </c>
      <c r="T251" s="5489">
        <v>17</v>
      </c>
      <c r="U251" s="5489">
        <v>16</v>
      </c>
      <c r="V251" s="5489">
        <v>16</v>
      </c>
      <c r="W251" s="5489">
        <v>16</v>
      </c>
      <c r="X251" s="5489">
        <v>16</v>
      </c>
      <c r="Y251" s="4336">
        <v>16</v>
      </c>
      <c r="AA251" s="2199"/>
      <c r="AB251" s="2199"/>
      <c r="AC251" s="2199"/>
      <c r="AD251" s="2199"/>
      <c r="AE251" s="2199"/>
      <c r="AF251" s="2199"/>
      <c r="AG251" s="2199"/>
      <c r="AH251" s="2199"/>
    </row>
    <row r="252" spans="1:37" s="4336" customFormat="1" ht="11.1" customHeight="1">
      <c r="A252" s="1831"/>
      <c r="B252" s="4346"/>
      <c r="C252" s="4346"/>
      <c r="D252" s="4346" t="s">
        <v>1067</v>
      </c>
      <c r="K252" s="249"/>
      <c r="L252" s="249"/>
      <c r="M252" s="249"/>
      <c r="N252" s="249"/>
      <c r="O252" s="267"/>
      <c r="P252" s="267">
        <v>1</v>
      </c>
      <c r="Q252" s="267"/>
      <c r="R252" s="267"/>
      <c r="S252" s="5488"/>
      <c r="T252" s="5489">
        <v>5</v>
      </c>
      <c r="U252" s="5489">
        <v>5</v>
      </c>
      <c r="V252" s="5489">
        <v>5</v>
      </c>
      <c r="W252" s="5489">
        <v>5</v>
      </c>
      <c r="X252" s="5489">
        <v>5</v>
      </c>
      <c r="Y252" s="4336">
        <v>5</v>
      </c>
      <c r="AA252" s="2199"/>
      <c r="AB252" s="2199"/>
      <c r="AC252" s="2199"/>
      <c r="AD252" s="2199"/>
      <c r="AE252" s="2199"/>
      <c r="AF252" s="2199"/>
      <c r="AG252" s="2199"/>
      <c r="AH252" s="2199"/>
    </row>
    <row r="253" spans="1:37" s="4336" customFormat="1" ht="11.1" customHeight="1">
      <c r="A253" s="1831"/>
      <c r="B253" s="4346"/>
      <c r="C253" s="4346" t="s">
        <v>254</v>
      </c>
      <c r="D253" s="4346"/>
      <c r="K253" s="255">
        <v>2</v>
      </c>
      <c r="L253" s="249">
        <v>2</v>
      </c>
      <c r="M253" s="249">
        <v>2</v>
      </c>
      <c r="N253" s="255">
        <v>2</v>
      </c>
      <c r="O253" s="267">
        <v>2</v>
      </c>
      <c r="P253" s="267">
        <v>2</v>
      </c>
      <c r="Q253" s="267">
        <v>2</v>
      </c>
      <c r="R253" s="267">
        <v>2</v>
      </c>
      <c r="S253" s="5488">
        <v>2</v>
      </c>
      <c r="T253" s="5489">
        <v>2</v>
      </c>
      <c r="U253" s="5489">
        <v>2</v>
      </c>
      <c r="V253" s="5489">
        <v>2</v>
      </c>
      <c r="W253" s="5489">
        <v>2</v>
      </c>
      <c r="X253" s="5489">
        <v>2</v>
      </c>
      <c r="Y253" s="4336">
        <v>2</v>
      </c>
      <c r="AA253" s="2199"/>
      <c r="AB253" s="2199"/>
      <c r="AC253" s="2199"/>
      <c r="AD253" s="2199"/>
      <c r="AE253" s="2199"/>
      <c r="AF253" s="2199"/>
      <c r="AG253" s="2199"/>
      <c r="AH253" s="2199"/>
    </row>
    <row r="254" spans="1:37" s="4336" customFormat="1" ht="11.1" customHeight="1">
      <c r="A254" s="1831"/>
      <c r="B254" s="4346"/>
      <c r="C254" s="4346" t="s">
        <v>1281</v>
      </c>
      <c r="D254" s="4346"/>
      <c r="K254" s="255">
        <v>13</v>
      </c>
      <c r="L254" s="249">
        <v>12</v>
      </c>
      <c r="M254" s="249">
        <v>12</v>
      </c>
      <c r="N254" s="249">
        <v>11</v>
      </c>
      <c r="O254" s="267">
        <v>11</v>
      </c>
      <c r="P254" s="267">
        <v>12</v>
      </c>
      <c r="Q254" s="267">
        <v>13</v>
      </c>
      <c r="R254" s="267">
        <v>15</v>
      </c>
      <c r="S254" s="5488">
        <v>22</v>
      </c>
      <c r="T254" s="5489">
        <v>24</v>
      </c>
      <c r="U254" s="5489">
        <v>24</v>
      </c>
      <c r="V254" s="5489">
        <v>24</v>
      </c>
      <c r="W254" s="5489">
        <v>28</v>
      </c>
      <c r="X254" s="5489">
        <v>28</v>
      </c>
      <c r="Y254" s="4336">
        <v>30</v>
      </c>
      <c r="AA254" s="2199"/>
      <c r="AB254" s="2199"/>
      <c r="AC254" s="2199"/>
      <c r="AD254" s="2199"/>
      <c r="AE254" s="2199"/>
      <c r="AF254" s="2199"/>
      <c r="AG254" s="2199"/>
      <c r="AH254" s="2199"/>
    </row>
    <row r="255" spans="1:37" s="4336" customFormat="1" ht="11.1" customHeight="1">
      <c r="A255" s="1831"/>
      <c r="B255" s="4346"/>
      <c r="C255" s="4346"/>
      <c r="D255" s="4346"/>
      <c r="K255" s="249"/>
      <c r="L255" s="249"/>
      <c r="M255" s="249"/>
      <c r="N255" s="249"/>
      <c r="O255" s="267"/>
      <c r="P255" s="267"/>
      <c r="Q255" s="267"/>
      <c r="R255" s="267"/>
      <c r="S255" s="5488"/>
      <c r="T255" s="5489"/>
      <c r="U255" s="5489"/>
      <c r="V255" s="5489"/>
      <c r="W255" s="5489"/>
      <c r="X255" s="5489"/>
      <c r="AA255" s="2199"/>
      <c r="AB255" s="2199"/>
      <c r="AC255" s="2199"/>
      <c r="AD255" s="2199"/>
      <c r="AE255" s="2199"/>
      <c r="AF255" s="2199"/>
      <c r="AG255" s="2199"/>
      <c r="AH255" s="2199"/>
    </row>
    <row r="256" spans="1:37" s="4336" customFormat="1" ht="11.1" customHeight="1">
      <c r="A256" s="1831"/>
      <c r="B256" s="4346"/>
      <c r="C256" s="4346" t="s">
        <v>1013</v>
      </c>
      <c r="D256" s="4346"/>
      <c r="K256" s="255">
        <v>18</v>
      </c>
      <c r="L256" s="249">
        <v>16</v>
      </c>
      <c r="M256" s="249">
        <v>15</v>
      </c>
      <c r="N256" s="249">
        <v>17</v>
      </c>
      <c r="O256" s="267">
        <v>17</v>
      </c>
      <c r="P256" s="267">
        <v>14</v>
      </c>
      <c r="Q256" s="267">
        <v>14</v>
      </c>
      <c r="R256" s="267">
        <v>16</v>
      </c>
      <c r="S256" s="5488">
        <v>21</v>
      </c>
      <c r="T256" s="5489">
        <v>21</v>
      </c>
      <c r="U256" s="5489">
        <v>21</v>
      </c>
      <c r="V256" s="5489">
        <v>21</v>
      </c>
      <c r="W256" s="5489">
        <v>24</v>
      </c>
      <c r="X256" s="5489">
        <v>23</v>
      </c>
      <c r="Y256" s="4336">
        <v>25</v>
      </c>
      <c r="AA256" s="5490"/>
      <c r="AB256" s="5490"/>
      <c r="AC256" s="5490"/>
      <c r="AD256" s="5490"/>
      <c r="AH256" s="2199"/>
    </row>
    <row r="257" spans="1:37" s="4336" customFormat="1" ht="11.1" customHeight="1">
      <c r="A257" s="1831"/>
      <c r="B257" s="4346"/>
      <c r="C257" s="4346"/>
      <c r="D257" s="4346" t="s">
        <v>253</v>
      </c>
      <c r="K257" s="255"/>
      <c r="L257" s="249"/>
      <c r="M257" s="249"/>
      <c r="N257" s="249"/>
      <c r="O257" s="267"/>
      <c r="P257" s="267">
        <v>9</v>
      </c>
      <c r="Q257" s="267">
        <v>9</v>
      </c>
      <c r="R257" s="267">
        <v>9</v>
      </c>
      <c r="S257" s="5488">
        <v>9</v>
      </c>
      <c r="T257" s="5489">
        <v>12</v>
      </c>
      <c r="U257" s="5489">
        <v>12</v>
      </c>
      <c r="V257" s="5489">
        <v>12</v>
      </c>
      <c r="W257" s="5489">
        <v>12</v>
      </c>
      <c r="X257" s="5489">
        <v>12</v>
      </c>
      <c r="Y257" s="4336">
        <v>12</v>
      </c>
      <c r="AA257" s="5490"/>
      <c r="AB257" s="5490"/>
      <c r="AC257" s="5490"/>
      <c r="AD257" s="5490"/>
      <c r="AH257" s="2199"/>
    </row>
    <row r="258" spans="1:37" s="4336" customFormat="1" ht="11.1" customHeight="1">
      <c r="A258" s="1831"/>
      <c r="B258" s="4346"/>
      <c r="C258" s="4346"/>
      <c r="D258" s="4346" t="s">
        <v>1281</v>
      </c>
      <c r="K258" s="255"/>
      <c r="L258" s="249"/>
      <c r="M258" s="249"/>
      <c r="N258" s="249"/>
      <c r="O258" s="267"/>
      <c r="P258" s="267">
        <v>5</v>
      </c>
      <c r="Q258" s="267">
        <v>5</v>
      </c>
      <c r="R258" s="267">
        <v>7</v>
      </c>
      <c r="S258" s="5488">
        <v>12</v>
      </c>
      <c r="T258" s="5489">
        <v>9</v>
      </c>
      <c r="U258" s="5489">
        <v>9</v>
      </c>
      <c r="V258" s="5489">
        <v>9</v>
      </c>
      <c r="W258" s="5489">
        <v>12</v>
      </c>
      <c r="X258" s="5489">
        <v>11</v>
      </c>
      <c r="Y258" s="4336">
        <v>13</v>
      </c>
      <c r="AA258" s="5490"/>
      <c r="AB258" s="5490"/>
      <c r="AC258" s="5490"/>
      <c r="AD258" s="5490"/>
      <c r="AH258" s="2199"/>
    </row>
    <row r="259" spans="1:37" s="4336" customFormat="1" ht="11.1" customHeight="1">
      <c r="A259" s="1831"/>
      <c r="B259" s="4346"/>
      <c r="C259" s="4346"/>
      <c r="D259" s="4346"/>
      <c r="K259" s="255"/>
      <c r="L259" s="249"/>
      <c r="M259" s="249"/>
      <c r="N259" s="249"/>
      <c r="O259" s="267"/>
      <c r="P259" s="267"/>
      <c r="Q259" s="267"/>
      <c r="R259" s="267"/>
      <c r="S259" s="5488"/>
      <c r="T259" s="5489"/>
      <c r="U259" s="5489"/>
      <c r="V259" s="5489"/>
      <c r="W259" s="5489"/>
      <c r="X259" s="5489"/>
      <c r="AA259" s="5490"/>
      <c r="AB259" s="5490"/>
      <c r="AC259" s="5490"/>
      <c r="AD259" s="5490"/>
      <c r="AH259" s="2199"/>
    </row>
    <row r="260" spans="1:37" s="4336" customFormat="1" ht="11.1" customHeight="1">
      <c r="A260" s="1831"/>
      <c r="B260" s="4346"/>
      <c r="C260" s="4346"/>
      <c r="D260" s="4346" t="s">
        <v>1339</v>
      </c>
      <c r="K260" s="255">
        <v>8</v>
      </c>
      <c r="L260" s="249">
        <v>4</v>
      </c>
      <c r="M260" s="249">
        <v>4</v>
      </c>
      <c r="N260" s="255">
        <v>6</v>
      </c>
      <c r="O260" s="267">
        <v>3</v>
      </c>
      <c r="P260" s="267">
        <v>2</v>
      </c>
      <c r="Q260" s="267">
        <v>2</v>
      </c>
      <c r="R260" s="267">
        <v>1</v>
      </c>
      <c r="S260" s="5488">
        <v>1</v>
      </c>
      <c r="T260" s="5489">
        <v>0</v>
      </c>
      <c r="U260" s="5489">
        <v>0</v>
      </c>
      <c r="V260" s="5489">
        <v>0</v>
      </c>
      <c r="W260" s="5489">
        <v>0</v>
      </c>
      <c r="X260" s="5489">
        <v>0</v>
      </c>
      <c r="Y260" s="4336">
        <v>0</v>
      </c>
      <c r="AA260" s="5490"/>
      <c r="AB260" s="5490"/>
      <c r="AC260" s="5490"/>
      <c r="AD260" s="5490"/>
      <c r="AH260" s="2199"/>
    </row>
    <row r="261" spans="1:37" s="4336" customFormat="1" ht="11.1" customHeight="1">
      <c r="A261" s="1831"/>
      <c r="B261" s="4346"/>
      <c r="C261" s="4346"/>
      <c r="D261" s="4346" t="s">
        <v>1340</v>
      </c>
      <c r="K261" s="255">
        <v>0</v>
      </c>
      <c r="L261" s="249">
        <v>1</v>
      </c>
      <c r="M261" s="249">
        <v>1</v>
      </c>
      <c r="N261" s="255">
        <v>1</v>
      </c>
      <c r="O261" s="267">
        <v>1</v>
      </c>
      <c r="P261" s="267">
        <v>1</v>
      </c>
      <c r="Q261" s="267">
        <v>1</v>
      </c>
      <c r="R261" s="267">
        <v>1</v>
      </c>
      <c r="S261" s="5488">
        <v>1</v>
      </c>
      <c r="T261" s="5489">
        <v>2</v>
      </c>
      <c r="U261" s="5489">
        <v>2</v>
      </c>
      <c r="V261" s="5489">
        <v>2</v>
      </c>
      <c r="W261" s="5489">
        <v>2</v>
      </c>
      <c r="X261" s="5489">
        <v>2</v>
      </c>
      <c r="Y261" s="4336">
        <v>2</v>
      </c>
      <c r="AA261" s="5490"/>
      <c r="AB261" s="5490"/>
      <c r="AC261" s="5490"/>
      <c r="AD261" s="5490"/>
      <c r="AH261" s="2199"/>
    </row>
    <row r="262" spans="1:37" s="4336" customFormat="1" ht="11.1" customHeight="1">
      <c r="A262" s="1831"/>
      <c r="B262" s="4346"/>
      <c r="C262" s="4346"/>
      <c r="D262" s="4346"/>
      <c r="K262" s="249"/>
      <c r="L262" s="249"/>
      <c r="M262" s="249"/>
      <c r="N262" s="249"/>
      <c r="O262" s="267"/>
      <c r="P262" s="267"/>
      <c r="Q262" s="267"/>
      <c r="R262" s="267"/>
      <c r="S262" s="5488"/>
      <c r="T262" s="5489"/>
      <c r="U262" s="5489"/>
      <c r="V262" s="5489"/>
      <c r="W262" s="5489"/>
      <c r="X262" s="5489"/>
      <c r="AA262" s="2199"/>
      <c r="AB262" s="2199"/>
      <c r="AC262" s="2199"/>
      <c r="AD262" s="2199"/>
      <c r="AE262" s="2199"/>
      <c r="AF262" s="2199"/>
      <c r="AG262" s="2199"/>
      <c r="AH262" s="2199"/>
    </row>
    <row r="263" spans="1:37" s="4336" customFormat="1" ht="11.1" customHeight="1">
      <c r="A263" s="1831"/>
      <c r="B263" s="4346"/>
      <c r="C263" s="4346" t="s">
        <v>1014</v>
      </c>
      <c r="D263" s="4346"/>
      <c r="K263" s="255">
        <v>58</v>
      </c>
      <c r="L263" s="249">
        <v>59</v>
      </c>
      <c r="M263" s="249">
        <v>56</v>
      </c>
      <c r="N263" s="249">
        <v>54</v>
      </c>
      <c r="O263" s="267">
        <v>54</v>
      </c>
      <c r="P263" s="267">
        <v>54</v>
      </c>
      <c r="Q263" s="267">
        <v>54</v>
      </c>
      <c r="R263" s="267">
        <v>54</v>
      </c>
      <c r="S263" s="5488">
        <v>54</v>
      </c>
      <c r="T263" s="5489">
        <v>55</v>
      </c>
      <c r="U263" s="5489">
        <v>55</v>
      </c>
      <c r="V263" s="5489">
        <v>54</v>
      </c>
      <c r="W263" s="5489">
        <v>54</v>
      </c>
      <c r="X263" s="5489">
        <v>54</v>
      </c>
      <c r="Y263" s="4336">
        <v>55</v>
      </c>
      <c r="AA263" s="2199"/>
      <c r="AB263" s="2199"/>
      <c r="AC263" s="2199"/>
      <c r="AD263" s="2199"/>
      <c r="AE263" s="2199"/>
      <c r="AF263" s="2199"/>
      <c r="AG263" s="2199"/>
      <c r="AH263" s="2199"/>
    </row>
    <row r="264" spans="1:37" s="4336" customFormat="1" ht="11.1" customHeight="1">
      <c r="A264" s="1831"/>
      <c r="B264" s="4346"/>
      <c r="C264" s="4346"/>
      <c r="D264" s="4346" t="s">
        <v>952</v>
      </c>
      <c r="K264" s="255">
        <v>2</v>
      </c>
      <c r="L264" s="249">
        <v>3</v>
      </c>
      <c r="M264" s="249">
        <v>3</v>
      </c>
      <c r="N264" s="255">
        <v>3</v>
      </c>
      <c r="O264" s="267">
        <v>3</v>
      </c>
      <c r="P264" s="267">
        <v>3</v>
      </c>
      <c r="Q264" s="267">
        <v>3</v>
      </c>
      <c r="R264" s="267">
        <v>3</v>
      </c>
      <c r="S264" s="5488">
        <v>3</v>
      </c>
      <c r="T264" s="5489">
        <v>3</v>
      </c>
      <c r="U264" s="5489">
        <v>3</v>
      </c>
      <c r="V264" s="5489">
        <v>3</v>
      </c>
      <c r="W264" s="5489">
        <v>2</v>
      </c>
      <c r="X264" s="5489">
        <v>2</v>
      </c>
      <c r="Y264" s="4336">
        <v>2</v>
      </c>
      <c r="AA264" s="2242"/>
      <c r="AB264" s="2242"/>
      <c r="AC264" s="2199"/>
      <c r="AD264" s="2199"/>
      <c r="AE264" s="2199"/>
      <c r="AF264" s="2199"/>
      <c r="AG264" s="2199"/>
      <c r="AH264" s="2199"/>
    </row>
    <row r="265" spans="1:37" s="4336" customFormat="1" ht="11.1" customHeight="1">
      <c r="A265" s="1831"/>
      <c r="B265" s="574"/>
      <c r="C265" s="270"/>
      <c r="D265" s="270"/>
      <c r="K265" s="249"/>
      <c r="L265" s="249"/>
      <c r="M265" s="249"/>
      <c r="N265" s="249"/>
      <c r="O265" s="267"/>
      <c r="P265" s="267"/>
      <c r="Q265" s="267"/>
      <c r="R265" s="267"/>
      <c r="S265" s="913"/>
      <c r="T265" s="913"/>
      <c r="U265" s="913"/>
      <c r="V265" s="913"/>
      <c r="W265" s="913"/>
      <c r="X265" s="913"/>
      <c r="Y265" s="913"/>
      <c r="Z265" s="913"/>
      <c r="AA265" s="4123"/>
      <c r="AC265" s="2667"/>
      <c r="AD265" s="2667"/>
      <c r="AE265" s="2199"/>
      <c r="AF265" s="2199"/>
      <c r="AG265" s="2199"/>
      <c r="AH265" s="2199"/>
    </row>
    <row r="266" spans="1:37" s="4336" customFormat="1" ht="11.1" customHeight="1">
      <c r="A266" s="1831" t="s">
        <v>229</v>
      </c>
      <c r="B266" s="3170" t="s">
        <v>702</v>
      </c>
      <c r="C266" s="3170"/>
      <c r="D266" s="3170"/>
      <c r="I266" s="1765">
        <v>625</v>
      </c>
      <c r="J266" s="1765">
        <v>603</v>
      </c>
      <c r="K266" s="1765">
        <v>598</v>
      </c>
      <c r="L266" s="1765">
        <v>585</v>
      </c>
      <c r="M266" s="1765">
        <v>573</v>
      </c>
      <c r="N266" s="1765">
        <v>566</v>
      </c>
      <c r="O266" s="1765">
        <v>558</v>
      </c>
      <c r="P266" s="1765">
        <v>545</v>
      </c>
      <c r="Q266" s="1765">
        <v>540</v>
      </c>
      <c r="R266" s="1765">
        <v>532</v>
      </c>
      <c r="S266" s="1765">
        <v>540</v>
      </c>
      <c r="T266" s="1765">
        <v>528</v>
      </c>
      <c r="U266" s="1765">
        <v>518</v>
      </c>
      <c r="V266" s="1765">
        <v>519</v>
      </c>
      <c r="W266" s="5491">
        <v>517</v>
      </c>
      <c r="X266" s="5491">
        <v>518</v>
      </c>
      <c r="Y266" s="5491">
        <v>517</v>
      </c>
      <c r="Z266" s="4123">
        <v>506</v>
      </c>
      <c r="AA266" s="2250"/>
      <c r="AC266" s="2616"/>
      <c r="AD266" s="2616"/>
      <c r="AE266" s="2199"/>
      <c r="AF266" s="2199"/>
      <c r="AG266" s="2199"/>
      <c r="AH266" s="2199"/>
    </row>
    <row r="267" spans="1:37" s="4336" customFormat="1" ht="11.1" customHeight="1">
      <c r="A267" s="1831" t="s">
        <v>1287</v>
      </c>
      <c r="B267" s="4341"/>
      <c r="C267" s="3170" t="s">
        <v>1176</v>
      </c>
      <c r="D267" s="3170"/>
      <c r="I267" s="1765">
        <v>110</v>
      </c>
      <c r="J267" s="1765">
        <v>98</v>
      </c>
      <c r="K267" s="1765">
        <v>93</v>
      </c>
      <c r="L267" s="1765">
        <v>85</v>
      </c>
      <c r="M267" s="1765">
        <v>82</v>
      </c>
      <c r="N267" s="1765">
        <v>79</v>
      </c>
      <c r="O267" s="1765">
        <v>72</v>
      </c>
      <c r="P267" s="1765">
        <v>68</v>
      </c>
      <c r="Q267" s="1765">
        <v>64</v>
      </c>
      <c r="R267" s="1765" t="s">
        <v>853</v>
      </c>
      <c r="S267" s="1765" t="s">
        <v>853</v>
      </c>
      <c r="T267" s="1765"/>
      <c r="U267" s="1765"/>
      <c r="V267" s="1765"/>
      <c r="W267" s="5491" t="s">
        <v>853</v>
      </c>
      <c r="X267" s="5491" t="s">
        <v>853</v>
      </c>
      <c r="Y267" s="5491" t="s">
        <v>853</v>
      </c>
      <c r="Z267" s="2250" t="s">
        <v>853</v>
      </c>
      <c r="AA267" s="4123"/>
      <c r="AC267" s="2616"/>
      <c r="AD267" s="2616"/>
      <c r="AE267" s="2199"/>
      <c r="AF267" s="2199"/>
      <c r="AG267" s="2199"/>
      <c r="AH267" s="2199"/>
    </row>
    <row r="268" spans="1:37" s="4336" customFormat="1" ht="11.1" customHeight="1">
      <c r="A268" s="1831"/>
      <c r="B268" s="4341"/>
      <c r="C268" s="3170" t="s">
        <v>1013</v>
      </c>
      <c r="D268" s="3170"/>
      <c r="I268" s="1765">
        <v>276</v>
      </c>
      <c r="J268" s="1765">
        <v>267</v>
      </c>
      <c r="K268" s="1765">
        <v>265</v>
      </c>
      <c r="L268" s="1765">
        <v>264</v>
      </c>
      <c r="M268" s="1765">
        <v>261</v>
      </c>
      <c r="N268" s="1765">
        <v>260</v>
      </c>
      <c r="O268" s="1765">
        <v>260</v>
      </c>
      <c r="P268" s="1765">
        <v>253</v>
      </c>
      <c r="Q268" s="1765">
        <v>257</v>
      </c>
      <c r="R268" s="1765">
        <v>318</v>
      </c>
      <c r="S268" s="1765">
        <v>338</v>
      </c>
      <c r="T268" s="1765">
        <v>344</v>
      </c>
      <c r="U268" s="1765">
        <v>347</v>
      </c>
      <c r="V268" s="1765">
        <v>351</v>
      </c>
      <c r="W268" s="5491">
        <v>351</v>
      </c>
      <c r="X268" s="5491">
        <v>357</v>
      </c>
      <c r="Y268" s="5491">
        <v>361</v>
      </c>
      <c r="Z268" s="4123">
        <v>351</v>
      </c>
      <c r="AA268" s="4123"/>
      <c r="AC268" s="2616"/>
      <c r="AD268" s="2616"/>
      <c r="AE268" s="2199"/>
      <c r="AF268" s="2199"/>
      <c r="AG268" s="2199"/>
      <c r="AH268" s="2199"/>
    </row>
    <row r="269" spans="1:37" s="4336" customFormat="1" ht="11.1" customHeight="1">
      <c r="A269" s="1831"/>
      <c r="B269" s="4341"/>
      <c r="C269" s="3170" t="s">
        <v>1014</v>
      </c>
      <c r="D269" s="3170"/>
      <c r="I269" s="1765">
        <v>239</v>
      </c>
      <c r="J269" s="1765">
        <v>238</v>
      </c>
      <c r="K269" s="1765">
        <v>240</v>
      </c>
      <c r="L269" s="1765">
        <v>236</v>
      </c>
      <c r="M269" s="1765">
        <v>230</v>
      </c>
      <c r="N269" s="1765">
        <v>227</v>
      </c>
      <c r="O269" s="1765">
        <v>226</v>
      </c>
      <c r="P269" s="1765">
        <v>224</v>
      </c>
      <c r="Q269" s="1765">
        <v>219</v>
      </c>
      <c r="R269" s="1765">
        <v>214</v>
      </c>
      <c r="S269" s="1765">
        <v>202</v>
      </c>
      <c r="T269" s="1765">
        <v>184</v>
      </c>
      <c r="U269" s="1765">
        <v>171</v>
      </c>
      <c r="V269" s="1765">
        <v>168</v>
      </c>
      <c r="W269" s="5491">
        <v>166</v>
      </c>
      <c r="X269" s="5491">
        <v>161</v>
      </c>
      <c r="Y269" s="5491">
        <v>156</v>
      </c>
      <c r="Z269" s="4123">
        <v>155</v>
      </c>
      <c r="AA269" s="4123"/>
      <c r="AC269" s="2616"/>
      <c r="AD269" s="2616"/>
      <c r="AE269" s="2199"/>
      <c r="AF269" s="2199"/>
      <c r="AG269" s="2199"/>
      <c r="AH269" s="2199"/>
    </row>
    <row r="270" spans="1:37" s="4336" customFormat="1" ht="11.1" customHeight="1">
      <c r="A270" s="184"/>
      <c r="B270" s="3170" t="s">
        <v>1263</v>
      </c>
      <c r="C270" s="3170"/>
      <c r="D270" s="3170"/>
      <c r="I270" s="1765">
        <v>71</v>
      </c>
      <c r="J270" s="1765">
        <v>68</v>
      </c>
      <c r="K270" s="1765">
        <v>61</v>
      </c>
      <c r="L270" s="1765">
        <v>54</v>
      </c>
      <c r="M270" s="1765">
        <v>53</v>
      </c>
      <c r="N270" s="1765">
        <v>51</v>
      </c>
      <c r="O270" s="1765">
        <v>51</v>
      </c>
      <c r="P270" s="1765">
        <v>51</v>
      </c>
      <c r="Q270" s="1765">
        <v>50</v>
      </c>
      <c r="R270" s="1765">
        <v>48</v>
      </c>
      <c r="S270" s="1765">
        <v>47</v>
      </c>
      <c r="T270" s="1765">
        <v>46</v>
      </c>
      <c r="U270" s="1765">
        <v>44</v>
      </c>
      <c r="V270" s="1765">
        <v>39</v>
      </c>
      <c r="W270" s="5491">
        <v>39</v>
      </c>
      <c r="X270" s="5491">
        <v>38</v>
      </c>
      <c r="Y270" s="5491">
        <v>37</v>
      </c>
      <c r="Z270" s="4123">
        <v>37</v>
      </c>
      <c r="AA270" s="4123"/>
      <c r="AC270" s="2616"/>
      <c r="AD270" s="2616"/>
      <c r="AE270" s="2199"/>
      <c r="AF270" s="2199"/>
      <c r="AG270" s="2199"/>
      <c r="AH270" s="2199"/>
    </row>
    <row r="271" spans="1:37" s="4336" customFormat="1" ht="11.1" customHeight="1">
      <c r="A271" s="203"/>
      <c r="B271" s="3175" t="s">
        <v>800</v>
      </c>
      <c r="C271" s="3175"/>
      <c r="D271" s="3175"/>
      <c r="E271" s="3143"/>
      <c r="F271" s="3143"/>
      <c r="G271" s="3143"/>
      <c r="H271" s="3143"/>
      <c r="I271" s="5492">
        <v>47</v>
      </c>
      <c r="J271" s="5492">
        <v>46</v>
      </c>
      <c r="K271" s="5492">
        <v>39</v>
      </c>
      <c r="L271" s="5492">
        <v>35</v>
      </c>
      <c r="M271" s="5492">
        <v>35</v>
      </c>
      <c r="N271" s="5492">
        <v>34</v>
      </c>
      <c r="O271" s="5492">
        <v>34</v>
      </c>
      <c r="P271" s="5492">
        <v>33</v>
      </c>
      <c r="Q271" s="5492">
        <v>33</v>
      </c>
      <c r="R271" s="5492">
        <v>29</v>
      </c>
      <c r="S271" s="5492">
        <v>28</v>
      </c>
      <c r="T271" s="5492">
        <v>28</v>
      </c>
      <c r="U271" s="5492">
        <v>26</v>
      </c>
      <c r="V271" s="5492">
        <v>24</v>
      </c>
      <c r="W271" s="5493">
        <v>20</v>
      </c>
      <c r="X271" s="5493">
        <v>20</v>
      </c>
      <c r="Y271" s="5493">
        <v>19</v>
      </c>
      <c r="Z271" s="5494">
        <v>18</v>
      </c>
      <c r="AA271" s="3921"/>
      <c r="AB271" s="3921"/>
      <c r="AC271" s="3921"/>
      <c r="AD271" s="3921"/>
      <c r="AE271" s="3785"/>
      <c r="AF271" s="3785"/>
      <c r="AG271" s="3785"/>
      <c r="AH271" s="3785"/>
      <c r="AI271" s="4353"/>
      <c r="AJ271" s="4353"/>
      <c r="AK271" s="4353"/>
    </row>
    <row r="272" spans="1:37" s="4336" customFormat="1" ht="11.1" customHeight="1">
      <c r="A272" s="1831"/>
      <c r="B272" s="574"/>
      <c r="C272" s="248"/>
      <c r="D272" s="253"/>
      <c r="E272" s="253"/>
      <c r="F272" s="253"/>
      <c r="G272" s="253"/>
      <c r="H272" s="253"/>
      <c r="I272" s="253"/>
      <c r="J272" s="253"/>
      <c r="K272" s="249"/>
      <c r="L272" s="3174"/>
      <c r="M272" s="3174"/>
      <c r="O272" s="1476"/>
      <c r="Z272" s="2199"/>
      <c r="AA272" s="2199"/>
      <c r="AB272" s="2199"/>
      <c r="AC272" s="2199"/>
      <c r="AD272" s="2199"/>
      <c r="AE272" s="2199"/>
      <c r="AF272" s="2199"/>
      <c r="AG272" s="2199"/>
      <c r="AH272" s="2199"/>
    </row>
    <row r="273" spans="1:38" s="4327" customFormat="1" ht="11.1" customHeight="1">
      <c r="A273" s="4362" t="s">
        <v>664</v>
      </c>
      <c r="B273" s="721"/>
      <c r="C273" s="721"/>
      <c r="D273" s="721"/>
      <c r="E273" s="721"/>
      <c r="F273" s="721"/>
      <c r="G273" s="721"/>
      <c r="H273" s="721"/>
      <c r="O273" s="184"/>
      <c r="Z273" s="873"/>
      <c r="AA273" s="873"/>
      <c r="AB273" s="873"/>
      <c r="AC273" s="873"/>
      <c r="AD273" s="873"/>
      <c r="AE273" s="873"/>
      <c r="AF273" s="873"/>
      <c r="AG273" s="873"/>
      <c r="AH273" s="873"/>
    </row>
    <row r="274" spans="1:38" s="4327" customFormat="1" ht="11.1" customHeight="1">
      <c r="A274" s="721" t="s">
        <v>2976</v>
      </c>
      <c r="B274" s="721"/>
      <c r="C274" s="721"/>
      <c r="D274" s="721"/>
      <c r="E274" s="721"/>
      <c r="F274" s="721"/>
      <c r="G274" s="721"/>
      <c r="H274" s="721"/>
      <c r="O274" s="184"/>
      <c r="Z274" s="873"/>
      <c r="AA274" s="873"/>
      <c r="AB274" s="873"/>
      <c r="AC274" s="873"/>
      <c r="AD274" s="873"/>
      <c r="AE274" s="873"/>
      <c r="AF274" s="873"/>
      <c r="AG274" s="873"/>
      <c r="AH274" s="873"/>
    </row>
    <row r="275" spans="1:38" s="4327" customFormat="1" ht="11.1" customHeight="1">
      <c r="A275" s="721" t="s">
        <v>2977</v>
      </c>
      <c r="B275" s="721"/>
      <c r="C275" s="721"/>
      <c r="D275" s="721"/>
      <c r="E275" s="721"/>
      <c r="F275" s="721"/>
      <c r="G275" s="721"/>
      <c r="H275" s="721"/>
      <c r="I275" s="4346"/>
      <c r="J275" s="4346"/>
      <c r="K275" s="4346"/>
      <c r="L275" s="4346"/>
      <c r="M275" s="721"/>
      <c r="O275" s="184"/>
      <c r="Z275" s="873"/>
      <c r="AA275" s="873"/>
      <c r="AB275" s="873"/>
      <c r="AC275" s="873"/>
      <c r="AD275" s="873"/>
      <c r="AE275" s="873"/>
      <c r="AF275" s="873"/>
      <c r="AG275" s="873"/>
      <c r="AH275" s="873"/>
    </row>
    <row r="276" spans="1:38" s="4327" customFormat="1" ht="11.1" customHeight="1">
      <c r="A276" s="2718"/>
      <c r="B276" s="2718"/>
      <c r="C276" s="2718"/>
      <c r="D276" s="2718"/>
      <c r="E276" s="2718"/>
      <c r="F276" s="2718"/>
      <c r="G276" s="2718"/>
      <c r="H276" s="2718"/>
      <c r="I276" s="4346"/>
      <c r="J276" s="4346"/>
      <c r="K276" s="4346"/>
      <c r="L276" s="4346"/>
      <c r="M276" s="721"/>
      <c r="O276" s="184"/>
      <c r="Z276" s="873"/>
      <c r="AA276" s="873"/>
      <c r="AB276" s="873"/>
      <c r="AC276" s="873"/>
      <c r="AD276" s="873"/>
      <c r="AE276" s="873"/>
      <c r="AF276" s="873"/>
      <c r="AG276" s="873"/>
      <c r="AH276" s="873"/>
    </row>
    <row r="277" spans="1:38" s="1875" customFormat="1" ht="12.95" customHeight="1">
      <c r="A277" s="6671" t="s">
        <v>4448</v>
      </c>
      <c r="B277" s="1805" t="s">
        <v>581</v>
      </c>
      <c r="C277" s="1805"/>
      <c r="D277" s="1805"/>
      <c r="E277" s="1805"/>
      <c r="F277" s="1805"/>
      <c r="G277" s="1805"/>
      <c r="H277" s="1805"/>
      <c r="I277" s="1807"/>
      <c r="J277" s="1807"/>
      <c r="K277" s="1807"/>
      <c r="L277" s="1804"/>
      <c r="M277" s="1806"/>
      <c r="N277" s="1806"/>
      <c r="O277" s="1803"/>
      <c r="P277" s="1803"/>
      <c r="Q277" s="1803"/>
      <c r="R277" s="1803"/>
      <c r="S277" s="1803"/>
      <c r="T277" s="1803"/>
      <c r="U277" s="1803"/>
      <c r="V277" s="1803"/>
      <c r="W277" s="1803"/>
      <c r="X277" s="1803"/>
      <c r="Y277" s="1803"/>
      <c r="Z277" s="2646"/>
      <c r="AA277" s="2646"/>
      <c r="AB277" s="2646"/>
      <c r="AC277" s="2646"/>
      <c r="AD277" s="2646"/>
      <c r="AE277" s="2638"/>
      <c r="AF277" s="2631"/>
      <c r="AG277" s="2639"/>
      <c r="AH277" s="2631"/>
      <c r="AI277" s="1804"/>
      <c r="AJ277" s="1804"/>
      <c r="AK277" s="1804"/>
      <c r="AL277" s="4327"/>
    </row>
    <row r="278" spans="1:38" s="1875" customFormat="1" ht="12.95" customHeight="1">
      <c r="A278" s="6671"/>
      <c r="B278" s="1805" t="s">
        <v>1181</v>
      </c>
      <c r="C278" s="1805"/>
      <c r="D278" s="1805"/>
      <c r="E278" s="1805"/>
      <c r="F278" s="1805"/>
      <c r="G278" s="1805"/>
      <c r="H278" s="1805"/>
      <c r="I278" s="1807"/>
      <c r="J278" s="1807"/>
      <c r="K278" s="1807"/>
      <c r="L278" s="1804"/>
      <c r="M278" s="1806"/>
      <c r="N278" s="1806"/>
      <c r="O278" s="1803"/>
      <c r="P278" s="1803"/>
      <c r="Q278" s="1803"/>
      <c r="R278" s="1803"/>
      <c r="S278" s="1803"/>
      <c r="T278" s="1803"/>
      <c r="U278" s="1803"/>
      <c r="V278" s="1803"/>
      <c r="W278" s="1803"/>
      <c r="X278" s="1803"/>
      <c r="Y278" s="1803"/>
      <c r="Z278" s="2646"/>
      <c r="AA278" s="2646"/>
      <c r="AB278" s="2646"/>
      <c r="AC278" s="2646"/>
      <c r="AD278" s="2646"/>
      <c r="AE278" s="2638"/>
      <c r="AF278" s="2631"/>
      <c r="AG278" s="2631"/>
      <c r="AH278" s="2631"/>
      <c r="AI278" s="1804"/>
      <c r="AJ278" s="1804"/>
      <c r="AK278" s="1804"/>
      <c r="AL278" s="4327"/>
    </row>
    <row r="279" spans="1:38" s="1486" customFormat="1" ht="11.1" customHeight="1">
      <c r="A279" s="184"/>
      <c r="B279" s="4341"/>
      <c r="C279" s="4341"/>
      <c r="D279" s="4341"/>
      <c r="E279" s="4336"/>
      <c r="F279" s="4336"/>
      <c r="G279" s="4336"/>
      <c r="H279" s="4336"/>
      <c r="I279" s="4341"/>
      <c r="J279" s="4341"/>
      <c r="K279" s="4341"/>
      <c r="L279" s="4341"/>
      <c r="M279" s="4336"/>
      <c r="N279" s="4336"/>
      <c r="O279" s="4336"/>
      <c r="P279" s="4336"/>
      <c r="Q279" s="4336"/>
      <c r="R279" s="4336"/>
      <c r="S279" s="4336"/>
      <c r="T279" s="4336"/>
      <c r="U279" s="34"/>
      <c r="V279" s="34"/>
      <c r="W279" s="4336"/>
      <c r="X279" s="4336"/>
      <c r="Y279" s="4336"/>
      <c r="Z279" s="2199"/>
      <c r="AA279" s="2199"/>
      <c r="AB279" s="2199"/>
      <c r="AC279" s="1333"/>
      <c r="AD279" s="1333"/>
      <c r="AE279" s="2640"/>
      <c r="AF279" s="1333"/>
      <c r="AG279" s="1333"/>
      <c r="AH279" s="1333"/>
      <c r="AI279" s="3139"/>
      <c r="AJ279" s="3139"/>
      <c r="AK279" s="4196"/>
      <c r="AL279" s="4336"/>
    </row>
    <row r="280" spans="1:38" s="4350" customFormat="1" ht="11.1" customHeight="1">
      <c r="I280" s="4364" t="s">
        <v>981</v>
      </c>
      <c r="J280" s="4364" t="s">
        <v>768</v>
      </c>
      <c r="K280" s="4364" t="s">
        <v>769</v>
      </c>
      <c r="L280" s="4364" t="s">
        <v>770</v>
      </c>
      <c r="M280" s="4350">
        <v>2007</v>
      </c>
      <c r="N280" s="4350">
        <v>2008</v>
      </c>
      <c r="O280" s="4350">
        <v>2009</v>
      </c>
      <c r="P280" s="4350">
        <v>2010</v>
      </c>
      <c r="Q280" s="4350">
        <v>2011</v>
      </c>
      <c r="R280" s="4350">
        <v>2012</v>
      </c>
      <c r="S280" s="4350">
        <v>2013</v>
      </c>
      <c r="T280" s="4350">
        <v>2014</v>
      </c>
      <c r="U280" s="4350">
        <v>2015</v>
      </c>
      <c r="V280" s="4350">
        <v>2016</v>
      </c>
      <c r="W280" s="4350">
        <v>2017</v>
      </c>
      <c r="X280" s="4350">
        <v>2018</v>
      </c>
      <c r="Y280" s="4350">
        <v>2019</v>
      </c>
      <c r="Z280" s="1979">
        <v>2020</v>
      </c>
      <c r="AA280" s="1979"/>
      <c r="AC280" s="1793"/>
      <c r="AD280" s="1793"/>
      <c r="AE280" s="1793"/>
      <c r="AF280" s="1793"/>
      <c r="AG280" s="1793"/>
      <c r="AH280" s="1793"/>
      <c r="AI280" s="455"/>
      <c r="AJ280" s="455"/>
      <c r="AK280" s="5169"/>
    </row>
    <row r="281" spans="1:38" s="1486" customFormat="1" ht="11.1" customHeight="1">
      <c r="A281" s="678"/>
      <c r="B281" s="70"/>
      <c r="C281" s="70"/>
      <c r="D281" s="70"/>
      <c r="E281" s="4356"/>
      <c r="F281" s="4356"/>
      <c r="G281" s="4356"/>
      <c r="H281" s="4356"/>
      <c r="I281" s="4352"/>
      <c r="J281" s="407"/>
      <c r="K281" s="407"/>
      <c r="L281" s="407"/>
      <c r="M281" s="1478"/>
      <c r="N281" s="1478"/>
      <c r="O281" s="1479"/>
      <c r="P281" s="1479"/>
      <c r="Q281" s="1479"/>
      <c r="R281" s="1479"/>
      <c r="S281" s="1479"/>
      <c r="T281" s="1479"/>
      <c r="U281" s="1479"/>
      <c r="V281" s="1479"/>
      <c r="W281" s="1479"/>
      <c r="X281" s="1479"/>
      <c r="Y281" s="1479"/>
      <c r="Z281" s="5567"/>
      <c r="AA281" s="1479"/>
      <c r="AB281" s="4356"/>
      <c r="AC281" s="2647"/>
      <c r="AD281" s="2647"/>
      <c r="AE281" s="2647"/>
      <c r="AF281" s="2647"/>
      <c r="AG281" s="2648"/>
      <c r="AH281" s="5641"/>
      <c r="AI281" s="1881"/>
      <c r="AJ281" s="1461"/>
      <c r="AK281" s="1461"/>
      <c r="AL281" s="4336"/>
    </row>
    <row r="282" spans="1:38" s="1486" customFormat="1" ht="11.1" customHeight="1">
      <c r="A282" s="1831" t="s">
        <v>244</v>
      </c>
      <c r="B282" s="3170" t="s">
        <v>898</v>
      </c>
      <c r="C282" s="3170"/>
      <c r="D282" s="3170"/>
      <c r="E282" s="4336"/>
      <c r="F282" s="4336"/>
      <c r="G282" s="4336"/>
      <c r="H282" s="4336"/>
      <c r="I282" s="4342"/>
      <c r="J282" s="4342">
        <v>102.8</v>
      </c>
      <c r="K282" s="4342">
        <v>100.4</v>
      </c>
      <c r="L282" s="4342">
        <v>99.5</v>
      </c>
      <c r="M282" s="4342">
        <v>97.3</v>
      </c>
      <c r="N282" s="4342">
        <v>96.1</v>
      </c>
      <c r="O282" s="4342">
        <v>95.3</v>
      </c>
      <c r="P282" s="4342">
        <v>94.4</v>
      </c>
      <c r="Q282" s="4342">
        <v>92.8</v>
      </c>
      <c r="R282" s="4342">
        <v>90.9</v>
      </c>
      <c r="S282" s="4342">
        <v>88.7</v>
      </c>
      <c r="T282" s="4342">
        <v>87.6</v>
      </c>
      <c r="U282" s="4342">
        <v>86.4</v>
      </c>
      <c r="V282" s="4342">
        <v>86.2</v>
      </c>
      <c r="W282" s="4342">
        <v>86.6</v>
      </c>
      <c r="X282" s="4342">
        <v>87.2</v>
      </c>
      <c r="Y282" s="4342">
        <v>88.4</v>
      </c>
      <c r="Z282" s="4342">
        <v>89.3</v>
      </c>
      <c r="AA282" s="4342"/>
      <c r="AB282" s="4336"/>
      <c r="AC282" s="873"/>
      <c r="AD282" s="873"/>
      <c r="AE282" s="873"/>
      <c r="AF282" s="873"/>
      <c r="AG282" s="873"/>
      <c r="AH282" s="873"/>
      <c r="AI282" s="4342"/>
      <c r="AJ282" s="4342"/>
      <c r="AK282" s="4342"/>
      <c r="AL282" s="4336"/>
    </row>
    <row r="283" spans="1:38" s="1486" customFormat="1" ht="11.1" customHeight="1">
      <c r="A283" s="1831"/>
      <c r="B283" s="4341"/>
      <c r="C283" s="4340" t="s">
        <v>516</v>
      </c>
      <c r="D283" s="4341"/>
      <c r="E283" s="4336"/>
      <c r="F283" s="4336"/>
      <c r="G283" s="4336"/>
      <c r="H283" s="4336"/>
      <c r="I283" s="4342"/>
      <c r="J283" s="4342">
        <v>52.5</v>
      </c>
      <c r="K283" s="4342">
        <v>50</v>
      </c>
      <c r="L283" s="4342">
        <v>47.5</v>
      </c>
      <c r="M283" s="4342">
        <v>45.2</v>
      </c>
      <c r="N283" s="4342">
        <v>43.7</v>
      </c>
      <c r="O283" s="4342">
        <v>42.6</v>
      </c>
      <c r="P283" s="4342">
        <v>42.2</v>
      </c>
      <c r="Q283" s="4342">
        <v>42.1</v>
      </c>
      <c r="R283" s="4342">
        <v>42.2</v>
      </c>
      <c r="S283" s="4342">
        <v>43.2</v>
      </c>
      <c r="T283" s="4342">
        <v>44.6</v>
      </c>
      <c r="U283" s="4342">
        <v>46.5</v>
      </c>
      <c r="V283" s="4342">
        <v>48.1</v>
      </c>
      <c r="W283" s="4342">
        <v>49.7</v>
      </c>
      <c r="X283" s="4342">
        <v>51</v>
      </c>
      <c r="Y283" s="4342">
        <v>52.2</v>
      </c>
      <c r="Z283" s="4342">
        <v>53.2</v>
      </c>
      <c r="AA283" s="4342"/>
      <c r="AB283" s="4336"/>
      <c r="AC283" s="873"/>
      <c r="AD283" s="873"/>
      <c r="AE283" s="873"/>
      <c r="AF283" s="873"/>
      <c r="AG283" s="2649"/>
      <c r="AH283" s="2649"/>
      <c r="AI283" s="4342"/>
      <c r="AJ283" s="873"/>
      <c r="AK283" s="873"/>
      <c r="AL283" s="4336"/>
    </row>
    <row r="284" spans="1:38" s="1486" customFormat="1" ht="11.1" customHeight="1">
      <c r="A284" s="1831"/>
      <c r="B284" s="4341"/>
      <c r="C284" s="4341"/>
      <c r="D284" s="4340" t="s">
        <v>292</v>
      </c>
      <c r="E284" s="4336"/>
      <c r="F284" s="4336"/>
      <c r="G284" s="4336"/>
      <c r="H284" s="4336"/>
      <c r="I284" s="4342"/>
      <c r="J284" s="4342">
        <v>0</v>
      </c>
      <c r="K284" s="4342">
        <v>35.700000000000003</v>
      </c>
      <c r="L284" s="4342">
        <v>33.299999999999997</v>
      </c>
      <c r="M284" s="4342">
        <v>32</v>
      </c>
      <c r="N284" s="4342">
        <v>31.2</v>
      </c>
      <c r="O284" s="4342">
        <v>30.8</v>
      </c>
      <c r="P284" s="4342">
        <v>30.9</v>
      </c>
      <c r="Q284" s="4342">
        <v>31.5</v>
      </c>
      <c r="R284" s="4342">
        <v>32.200000000000003</v>
      </c>
      <c r="S284" s="4342">
        <v>33.6</v>
      </c>
      <c r="T284" s="4342">
        <v>35</v>
      </c>
      <c r="U284" s="4342">
        <v>36.799999999999997</v>
      </c>
      <c r="V284" s="4342">
        <v>38.200000000000003</v>
      </c>
      <c r="W284" s="4342">
        <v>39.5</v>
      </c>
      <c r="X284" s="4342">
        <v>40.700000000000003</v>
      </c>
      <c r="Y284" s="4342">
        <v>41.7</v>
      </c>
      <c r="Z284" s="4342">
        <v>42.1</v>
      </c>
      <c r="AA284" s="4342"/>
      <c r="AB284" s="4336"/>
      <c r="AC284" s="873"/>
      <c r="AD284" s="873"/>
      <c r="AE284" s="873"/>
      <c r="AF284" s="873"/>
      <c r="AG284" s="2649"/>
      <c r="AH284" s="2649"/>
      <c r="AI284" s="4342"/>
      <c r="AJ284" s="873"/>
      <c r="AK284" s="873"/>
      <c r="AL284" s="4336"/>
    </row>
    <row r="285" spans="1:38" s="1486" customFormat="1" ht="11.1" customHeight="1">
      <c r="A285" s="1831"/>
      <c r="B285" s="4341"/>
      <c r="C285" s="4341"/>
      <c r="D285" s="4340" t="s">
        <v>970</v>
      </c>
      <c r="E285" s="4336"/>
      <c r="F285" s="4336"/>
      <c r="G285" s="4336"/>
      <c r="H285" s="4336"/>
      <c r="I285" s="4342"/>
      <c r="J285" s="4342">
        <v>0</v>
      </c>
      <c r="K285" s="4342">
        <v>14.3</v>
      </c>
      <c r="L285" s="4342">
        <v>14.2</v>
      </c>
      <c r="M285" s="4342">
        <v>13.3</v>
      </c>
      <c r="N285" s="4342">
        <v>12.5</v>
      </c>
      <c r="O285" s="4342">
        <v>11.8</v>
      </c>
      <c r="P285" s="4342">
        <v>11.3</v>
      </c>
      <c r="Q285" s="4342">
        <v>10.6</v>
      </c>
      <c r="R285" s="4342">
        <v>10</v>
      </c>
      <c r="S285" s="4342">
        <v>9.6</v>
      </c>
      <c r="T285" s="4342">
        <v>9.6</v>
      </c>
      <c r="U285" s="4342">
        <v>9.6999999999999993</v>
      </c>
      <c r="V285" s="4342">
        <v>9.9</v>
      </c>
      <c r="W285" s="4342">
        <v>10.199999999999999</v>
      </c>
      <c r="X285" s="4342">
        <v>10.3</v>
      </c>
      <c r="Y285" s="4342">
        <v>10.5</v>
      </c>
      <c r="Z285" s="4342">
        <v>11.1</v>
      </c>
      <c r="AA285" s="4342"/>
      <c r="AB285" s="4336"/>
      <c r="AC285" s="873"/>
      <c r="AD285" s="873"/>
      <c r="AE285" s="873"/>
      <c r="AF285" s="873"/>
      <c r="AG285" s="2650"/>
      <c r="AH285" s="2650"/>
      <c r="AI285" s="4342"/>
      <c r="AJ285" s="873"/>
      <c r="AK285" s="873"/>
      <c r="AL285" s="4336"/>
    </row>
    <row r="286" spans="1:38" s="1486" customFormat="1" ht="11.1" customHeight="1">
      <c r="A286" s="1831"/>
      <c r="B286" s="4341"/>
      <c r="C286" s="3170" t="s">
        <v>410</v>
      </c>
      <c r="D286" s="3170"/>
      <c r="E286" s="4336"/>
      <c r="F286" s="4336"/>
      <c r="G286" s="4336"/>
      <c r="H286" s="4336"/>
      <c r="I286" s="4342"/>
      <c r="J286" s="4342">
        <v>10.1</v>
      </c>
      <c r="K286" s="4342">
        <v>9.8000000000000007</v>
      </c>
      <c r="L286" s="4342">
        <v>9.3000000000000007</v>
      </c>
      <c r="M286" s="4342">
        <v>9</v>
      </c>
      <c r="N286" s="4342">
        <v>9.1</v>
      </c>
      <c r="O286" s="4342">
        <v>9.5</v>
      </c>
      <c r="P286" s="4342">
        <v>9.5</v>
      </c>
      <c r="Q286" s="4342">
        <v>9.1999999999999993</v>
      </c>
      <c r="R286" s="4342">
        <v>8.9</v>
      </c>
      <c r="S286" s="4342">
        <v>8.6</v>
      </c>
      <c r="T286" s="4342">
        <v>8.6999999999999993</v>
      </c>
      <c r="U286" s="4342">
        <v>8.6</v>
      </c>
      <c r="V286" s="4342">
        <v>9</v>
      </c>
      <c r="W286" s="4342">
        <v>9.1</v>
      </c>
      <c r="X286" s="4342">
        <v>8.9</v>
      </c>
      <c r="Y286" s="4342">
        <v>8.9</v>
      </c>
      <c r="Z286" s="4342">
        <v>9.3000000000000007</v>
      </c>
      <c r="AA286" s="4342"/>
      <c r="AB286" s="4336"/>
      <c r="AC286" s="873"/>
      <c r="AD286" s="873"/>
      <c r="AE286" s="873"/>
      <c r="AF286" s="873"/>
      <c r="AG286" s="873"/>
      <c r="AH286" s="873"/>
      <c r="AI286" s="4342"/>
      <c r="AJ286" s="873"/>
      <c r="AK286" s="873"/>
      <c r="AL286" s="4336"/>
    </row>
    <row r="287" spans="1:38" s="1486" customFormat="1" ht="11.1" customHeight="1">
      <c r="A287" s="1831"/>
      <c r="B287" s="4341"/>
      <c r="C287" s="3170"/>
      <c r="D287" s="3170" t="s">
        <v>2982</v>
      </c>
      <c r="E287" s="3170"/>
      <c r="F287" s="3170"/>
      <c r="G287" s="3170"/>
      <c r="H287" s="3170"/>
      <c r="I287" s="4342"/>
      <c r="J287" s="4342"/>
      <c r="K287" s="4342"/>
      <c r="L287" s="4342"/>
      <c r="M287" s="4342"/>
      <c r="N287" s="4342"/>
      <c r="O287" s="4342"/>
      <c r="P287" s="4342"/>
      <c r="Q287" s="4342"/>
      <c r="R287" s="4342"/>
      <c r="S287" s="4342"/>
      <c r="T287" s="4342"/>
      <c r="U287" s="4342"/>
      <c r="V287" s="4342"/>
      <c r="W287" s="4342"/>
      <c r="X287" s="4342"/>
      <c r="Y287" s="4342"/>
      <c r="Z287" s="4342"/>
      <c r="AA287" s="4342"/>
      <c r="AB287" s="4336"/>
      <c r="AC287" s="873"/>
      <c r="AD287" s="873"/>
      <c r="AE287" s="873"/>
      <c r="AF287" s="873"/>
      <c r="AG287" s="873"/>
      <c r="AH287" s="873"/>
      <c r="AI287" s="4342"/>
      <c r="AJ287" s="873"/>
      <c r="AK287" s="873"/>
      <c r="AL287" s="4336"/>
    </row>
    <row r="288" spans="1:38" s="1486" customFormat="1" ht="11.1" customHeight="1">
      <c r="A288" s="1831"/>
      <c r="B288" s="4341"/>
      <c r="C288" s="4341"/>
      <c r="D288" s="3170" t="s">
        <v>2983</v>
      </c>
      <c r="E288" s="3170"/>
      <c r="F288" s="3170"/>
      <c r="G288" s="3170"/>
      <c r="H288" s="3170"/>
      <c r="I288" s="4342"/>
      <c r="J288" s="4342">
        <v>0</v>
      </c>
      <c r="K288" s="4342">
        <v>0</v>
      </c>
      <c r="L288" s="4342">
        <v>0</v>
      </c>
      <c r="M288" s="4342">
        <v>0.1</v>
      </c>
      <c r="N288" s="4342">
        <v>0.1</v>
      </c>
      <c r="O288" s="4342">
        <v>0.1</v>
      </c>
      <c r="P288" s="4342">
        <v>0.2</v>
      </c>
      <c r="Q288" s="4342">
        <v>0.2</v>
      </c>
      <c r="R288" s="4342">
        <v>0.1</v>
      </c>
      <c r="S288" s="4342">
        <v>0.1</v>
      </c>
      <c r="T288" s="4342">
        <v>0.1</v>
      </c>
      <c r="U288" s="4342">
        <v>0.1</v>
      </c>
      <c r="V288" s="4342">
        <v>0.1</v>
      </c>
      <c r="W288" s="4342">
        <v>0.1</v>
      </c>
      <c r="X288" s="4342">
        <v>0.2</v>
      </c>
      <c r="Y288" s="4342">
        <v>0.2</v>
      </c>
      <c r="Z288" s="4342">
        <v>0.2</v>
      </c>
      <c r="AA288" s="4342"/>
      <c r="AB288" s="4336"/>
      <c r="AC288" s="873"/>
      <c r="AD288" s="873"/>
      <c r="AE288" s="873"/>
      <c r="AF288" s="873"/>
      <c r="AG288" s="873"/>
      <c r="AH288" s="873"/>
      <c r="AI288" s="4327"/>
      <c r="AJ288" s="4327"/>
      <c r="AK288" s="4327"/>
      <c r="AL288" s="4336"/>
    </row>
    <row r="289" spans="1:38" s="1486" customFormat="1" ht="11.1" customHeight="1">
      <c r="A289" s="1831"/>
      <c r="B289" s="4341"/>
      <c r="C289" s="4341"/>
      <c r="D289" s="3170" t="s">
        <v>2984</v>
      </c>
      <c r="E289" s="3828"/>
      <c r="F289" s="3828"/>
      <c r="G289" s="3828"/>
      <c r="H289" s="3828"/>
      <c r="I289" s="4342"/>
      <c r="J289" s="4342"/>
      <c r="K289" s="4342"/>
      <c r="L289" s="4342"/>
      <c r="M289" s="4342"/>
      <c r="N289" s="4342"/>
      <c r="O289" s="4342"/>
      <c r="P289" s="4342"/>
      <c r="Q289" s="4342"/>
      <c r="R289" s="4342"/>
      <c r="S289" s="4342"/>
      <c r="T289" s="4342"/>
      <c r="U289" s="4342"/>
      <c r="V289" s="4342"/>
      <c r="W289" s="4342"/>
      <c r="X289" s="4342"/>
      <c r="Y289" s="4342"/>
      <c r="Z289" s="4342"/>
      <c r="AA289" s="4342"/>
      <c r="AB289" s="4336"/>
      <c r="AC289" s="873"/>
      <c r="AD289" s="873"/>
      <c r="AE289" s="873"/>
      <c r="AF289" s="873"/>
      <c r="AG289" s="873"/>
      <c r="AH289" s="873"/>
      <c r="AI289" s="4327"/>
      <c r="AJ289" s="4327"/>
      <c r="AK289" s="4327"/>
      <c r="AL289" s="4336"/>
    </row>
    <row r="290" spans="1:38" s="1486" customFormat="1" ht="11.1" customHeight="1">
      <c r="A290" s="1831"/>
      <c r="B290" s="4341"/>
      <c r="C290" s="4341"/>
      <c r="D290" s="3170" t="s">
        <v>2985</v>
      </c>
      <c r="E290" s="3170"/>
      <c r="F290" s="3170"/>
      <c r="G290" s="3170"/>
      <c r="H290" s="3170"/>
      <c r="I290" s="4342"/>
      <c r="J290" s="4342">
        <v>6.3</v>
      </c>
      <c r="K290" s="4342">
        <v>6.1</v>
      </c>
      <c r="L290" s="4342">
        <v>5.9</v>
      </c>
      <c r="M290" s="4342">
        <v>5.7</v>
      </c>
      <c r="N290" s="4342">
        <v>5.5</v>
      </c>
      <c r="O290" s="4342">
        <v>5.4</v>
      </c>
      <c r="P290" s="4342">
        <v>5.2</v>
      </c>
      <c r="Q290" s="4342">
        <v>4.7</v>
      </c>
      <c r="R290" s="4342">
        <v>4.5</v>
      </c>
      <c r="S290" s="4342">
        <v>4.0999999999999996</v>
      </c>
      <c r="T290" s="4342">
        <v>4.4000000000000004</v>
      </c>
      <c r="U290" s="4342">
        <v>5.0999999999999996</v>
      </c>
      <c r="V290" s="4342">
        <v>6.1</v>
      </c>
      <c r="W290" s="4342">
        <v>6.3</v>
      </c>
      <c r="X290" s="4342">
        <v>6.5</v>
      </c>
      <c r="Y290" s="4342">
        <v>6.5</v>
      </c>
      <c r="Z290" s="4342">
        <v>6.7</v>
      </c>
      <c r="AA290" s="4342"/>
      <c r="AB290" s="4336"/>
      <c r="AC290" s="873"/>
      <c r="AD290" s="873"/>
      <c r="AE290" s="873"/>
      <c r="AF290" s="873"/>
      <c r="AG290" s="873"/>
      <c r="AH290" s="873"/>
      <c r="AI290" s="4327"/>
      <c r="AJ290" s="4327"/>
      <c r="AK290" s="4327"/>
      <c r="AL290" s="4336"/>
    </row>
    <row r="291" spans="1:38" s="1486" customFormat="1" ht="11.1" customHeight="1">
      <c r="A291" s="1831"/>
      <c r="B291" s="4341"/>
      <c r="C291" s="4341"/>
      <c r="D291" s="3170" t="s">
        <v>2830</v>
      </c>
      <c r="E291" s="3828"/>
      <c r="F291" s="3828"/>
      <c r="G291" s="3828"/>
      <c r="H291" s="3828"/>
      <c r="I291" s="4342"/>
      <c r="J291" s="4342"/>
      <c r="K291" s="4342"/>
      <c r="L291" s="4342"/>
      <c r="M291" s="4342"/>
      <c r="N291" s="4342"/>
      <c r="O291" s="4342"/>
      <c r="P291" s="4342"/>
      <c r="Q291" s="4342"/>
      <c r="R291" s="4342"/>
      <c r="S291" s="4342"/>
      <c r="T291" s="4342"/>
      <c r="U291" s="4342"/>
      <c r="V291" s="4342"/>
      <c r="W291" s="4342"/>
      <c r="X291" s="4342"/>
      <c r="Y291" s="4342"/>
      <c r="Z291" s="4342"/>
      <c r="AA291" s="4342"/>
      <c r="AB291" s="4336"/>
      <c r="AC291" s="873"/>
      <c r="AD291" s="873"/>
      <c r="AE291" s="873"/>
      <c r="AF291" s="873"/>
      <c r="AG291" s="873"/>
      <c r="AH291" s="873"/>
      <c r="AI291" s="4327"/>
      <c r="AJ291" s="4327"/>
      <c r="AK291" s="4327"/>
      <c r="AL291" s="4336"/>
    </row>
    <row r="292" spans="1:38" s="1486" customFormat="1" ht="11.1" customHeight="1">
      <c r="A292" s="1831"/>
      <c r="B292" s="4341"/>
      <c r="C292" s="4341"/>
      <c r="D292" s="3170" t="s">
        <v>2986</v>
      </c>
      <c r="E292" s="3170"/>
      <c r="F292" s="3170"/>
      <c r="G292" s="3170"/>
      <c r="H292" s="3170"/>
      <c r="I292" s="4342"/>
      <c r="J292" s="4342">
        <v>3.8</v>
      </c>
      <c r="K292" s="4342">
        <v>3.6</v>
      </c>
      <c r="L292" s="4342">
        <v>3.4</v>
      </c>
      <c r="M292" s="4342">
        <v>3.2</v>
      </c>
      <c r="N292" s="4342">
        <v>3.5</v>
      </c>
      <c r="O292" s="4342">
        <v>4</v>
      </c>
      <c r="P292" s="4342">
        <v>4.2</v>
      </c>
      <c r="Q292" s="4342">
        <v>4.3</v>
      </c>
      <c r="R292" s="4342">
        <v>4.3</v>
      </c>
      <c r="S292" s="4342">
        <v>4.3</v>
      </c>
      <c r="T292" s="4342">
        <v>4.0999999999999996</v>
      </c>
      <c r="U292" s="4342">
        <v>3.3</v>
      </c>
      <c r="V292" s="4342">
        <v>2.8</v>
      </c>
      <c r="W292" s="4342">
        <v>2.6</v>
      </c>
      <c r="X292" s="4342">
        <v>2.2000000000000002</v>
      </c>
      <c r="Y292" s="4342">
        <v>2.2000000000000002</v>
      </c>
      <c r="Z292" s="4342">
        <v>2.2999999999999998</v>
      </c>
      <c r="AA292" s="4342"/>
      <c r="AB292" s="4336"/>
      <c r="AC292" s="873"/>
      <c r="AD292" s="873"/>
      <c r="AE292" s="873"/>
      <c r="AF292" s="873"/>
      <c r="AG292" s="873"/>
      <c r="AH292" s="873"/>
      <c r="AI292" s="4327"/>
      <c r="AJ292" s="4327"/>
      <c r="AK292" s="4327"/>
      <c r="AL292" s="4336"/>
    </row>
    <row r="293" spans="1:38" s="1486" customFormat="1" ht="11.1" customHeight="1">
      <c r="A293" s="1831"/>
      <c r="B293" s="4341"/>
      <c r="C293" s="3170" t="s">
        <v>1122</v>
      </c>
      <c r="D293" s="3170"/>
      <c r="E293" s="4336"/>
      <c r="F293" s="4336"/>
      <c r="G293" s="4336"/>
      <c r="H293" s="4336"/>
      <c r="I293" s="4342"/>
      <c r="J293" s="4342">
        <v>40.200000000000003</v>
      </c>
      <c r="K293" s="4342">
        <v>40.700000000000003</v>
      </c>
      <c r="L293" s="4342">
        <v>42.6</v>
      </c>
      <c r="M293" s="4342">
        <v>43</v>
      </c>
      <c r="N293" s="4342">
        <v>43.3</v>
      </c>
      <c r="O293" s="4342">
        <v>43.2</v>
      </c>
      <c r="P293" s="4342">
        <v>42.8</v>
      </c>
      <c r="Q293" s="4342">
        <v>41.5</v>
      </c>
      <c r="R293" s="4342">
        <v>39.799999999999997</v>
      </c>
      <c r="S293" s="4342">
        <v>36.9</v>
      </c>
      <c r="T293" s="4342">
        <v>34.299999999999997</v>
      </c>
      <c r="U293" s="4342">
        <v>31.3</v>
      </c>
      <c r="V293" s="4342">
        <v>29.1</v>
      </c>
      <c r="W293" s="4342">
        <v>27.9</v>
      </c>
      <c r="X293" s="4342">
        <v>27.3</v>
      </c>
      <c r="Y293" s="4342">
        <v>27.3</v>
      </c>
      <c r="Z293" s="4342">
        <v>26.8</v>
      </c>
      <c r="AA293" s="4342"/>
      <c r="AB293" s="4336"/>
      <c r="AC293" s="873"/>
      <c r="AD293" s="873"/>
      <c r="AE293" s="873"/>
      <c r="AF293" s="873"/>
      <c r="AG293" s="873"/>
      <c r="AH293" s="873"/>
      <c r="AI293" s="4342"/>
      <c r="AJ293" s="4342"/>
      <c r="AK293" s="4342"/>
      <c r="AL293" s="4336"/>
    </row>
    <row r="294" spans="1:38" s="1486" customFormat="1" ht="11.1" customHeight="1">
      <c r="A294" s="1831"/>
      <c r="B294" s="4341"/>
      <c r="C294" s="4341"/>
      <c r="D294" s="4340" t="s">
        <v>286</v>
      </c>
      <c r="E294" s="4336"/>
      <c r="F294" s="4336"/>
      <c r="G294" s="4336"/>
      <c r="H294" s="4336"/>
      <c r="I294" s="4342"/>
      <c r="J294" s="4342">
        <v>13.6</v>
      </c>
      <c r="K294" s="4342">
        <v>14.9</v>
      </c>
      <c r="L294" s="4342">
        <v>17.100000000000001</v>
      </c>
      <c r="M294" s="4342">
        <v>17.8</v>
      </c>
      <c r="N294" s="4342">
        <v>17.8</v>
      </c>
      <c r="O294" s="4342">
        <v>17.2</v>
      </c>
      <c r="P294" s="4342">
        <v>16.5</v>
      </c>
      <c r="Q294" s="4342">
        <v>15.3</v>
      </c>
      <c r="R294" s="4342">
        <v>14.8</v>
      </c>
      <c r="S294" s="4342">
        <v>12.9</v>
      </c>
      <c r="T294" s="4342">
        <v>11.2</v>
      </c>
      <c r="U294" s="4342">
        <v>9.6999999999999993</v>
      </c>
      <c r="V294" s="4342">
        <v>9</v>
      </c>
      <c r="W294" s="4342">
        <v>8.6</v>
      </c>
      <c r="X294" s="4342">
        <v>8.3000000000000007</v>
      </c>
      <c r="Y294" s="4342">
        <v>8.6</v>
      </c>
      <c r="Z294" s="4342">
        <v>8.1999999999999993</v>
      </c>
      <c r="AA294" s="4342"/>
      <c r="AB294" s="4336"/>
      <c r="AC294" s="873"/>
      <c r="AD294" s="873"/>
      <c r="AE294" s="873"/>
      <c r="AF294" s="873"/>
      <c r="AG294" s="873"/>
      <c r="AH294" s="873"/>
      <c r="AI294" s="4342"/>
      <c r="AJ294" s="4342"/>
      <c r="AK294" s="4342"/>
      <c r="AL294" s="4336"/>
    </row>
    <row r="295" spans="1:38" s="1486" customFormat="1" ht="11.1" customHeight="1">
      <c r="A295" s="1831"/>
      <c r="B295" s="4341"/>
      <c r="C295" s="4341"/>
      <c r="D295" s="4340" t="s">
        <v>287</v>
      </c>
      <c r="E295" s="4336"/>
      <c r="F295" s="4336"/>
      <c r="G295" s="4336"/>
      <c r="H295" s="4336"/>
      <c r="I295" s="4342"/>
      <c r="J295" s="4342">
        <v>0.2</v>
      </c>
      <c r="K295" s="4342">
        <v>0.1</v>
      </c>
      <c r="L295" s="4342">
        <v>0.1</v>
      </c>
      <c r="M295" s="4342">
        <v>0</v>
      </c>
      <c r="N295" s="4342">
        <v>0</v>
      </c>
      <c r="O295" s="4342">
        <v>0</v>
      </c>
      <c r="P295" s="4342">
        <v>0</v>
      </c>
      <c r="Q295" s="4342">
        <v>0</v>
      </c>
      <c r="R295" s="4342">
        <v>0</v>
      </c>
      <c r="S295" s="4342">
        <v>0</v>
      </c>
      <c r="T295" s="4342"/>
      <c r="U295" s="4342"/>
      <c r="V295" s="4342"/>
      <c r="W295" s="4342"/>
      <c r="X295" s="4342"/>
      <c r="Y295" s="4342"/>
      <c r="Z295" s="4342"/>
      <c r="AA295" s="4342"/>
      <c r="AB295" s="4336"/>
      <c r="AC295" s="3114"/>
      <c r="AD295" s="3114"/>
      <c r="AE295" s="3113"/>
      <c r="AF295" s="3113"/>
      <c r="AG295" s="3113"/>
      <c r="AH295" s="873"/>
      <c r="AI295" s="4342"/>
      <c r="AJ295" s="4342"/>
      <c r="AK295" s="4342"/>
      <c r="AL295" s="4336"/>
    </row>
    <row r="296" spans="1:38" s="1486" customFormat="1" ht="11.1" customHeight="1">
      <c r="A296" s="1831"/>
      <c r="B296" s="4341"/>
      <c r="C296" s="4341"/>
      <c r="D296" s="4340" t="s">
        <v>288</v>
      </c>
      <c r="E296" s="4336"/>
      <c r="F296" s="4336"/>
      <c r="G296" s="4336"/>
      <c r="H296" s="4336"/>
      <c r="I296" s="4342"/>
      <c r="J296" s="4342">
        <v>3.1</v>
      </c>
      <c r="K296" s="4342">
        <v>1.6</v>
      </c>
      <c r="L296" s="4342">
        <v>0.8</v>
      </c>
      <c r="M296" s="4342">
        <v>0</v>
      </c>
      <c r="N296" s="4342">
        <v>0</v>
      </c>
      <c r="O296" s="4342">
        <v>0</v>
      </c>
      <c r="P296" s="4342">
        <v>0</v>
      </c>
      <c r="Q296" s="4342">
        <v>0</v>
      </c>
      <c r="R296" s="4342">
        <v>0</v>
      </c>
      <c r="S296" s="4342">
        <v>0</v>
      </c>
      <c r="T296" s="4342"/>
      <c r="U296" s="4342"/>
      <c r="V296" s="4342"/>
      <c r="W296" s="4342"/>
      <c r="X296" s="4342"/>
      <c r="Y296" s="4342"/>
      <c r="Z296" s="4342"/>
      <c r="AA296" s="4342"/>
      <c r="AB296" s="4336"/>
      <c r="AC296" s="3113"/>
      <c r="AD296" s="3113"/>
      <c r="AE296" s="3112"/>
      <c r="AF296" s="3112"/>
      <c r="AG296" s="4336"/>
      <c r="AH296" s="873"/>
      <c r="AI296" s="4342"/>
      <c r="AJ296" s="4342"/>
      <c r="AK296" s="4342"/>
      <c r="AL296" s="4336"/>
    </row>
    <row r="297" spans="1:38" s="1486" customFormat="1" ht="11.1" customHeight="1">
      <c r="A297" s="1831"/>
      <c r="B297" s="4341"/>
      <c r="C297" s="4341"/>
      <c r="D297" s="4340" t="s">
        <v>289</v>
      </c>
      <c r="E297" s="4336"/>
      <c r="F297" s="4336"/>
      <c r="G297" s="4336"/>
      <c r="H297" s="4336"/>
      <c r="I297" s="4342"/>
      <c r="J297" s="4342">
        <v>17</v>
      </c>
      <c r="K297" s="4342">
        <v>16.5</v>
      </c>
      <c r="L297" s="4342">
        <v>16.100000000000001</v>
      </c>
      <c r="M297" s="4342">
        <v>16.2</v>
      </c>
      <c r="N297" s="4342">
        <v>16.2</v>
      </c>
      <c r="O297" s="4342">
        <v>16</v>
      </c>
      <c r="P297" s="4342">
        <v>15.9</v>
      </c>
      <c r="Q297" s="4342">
        <v>15.6</v>
      </c>
      <c r="R297" s="4342">
        <v>14.4</v>
      </c>
      <c r="S297" s="4342">
        <v>13.6</v>
      </c>
      <c r="T297" s="4342">
        <v>12.8</v>
      </c>
      <c r="U297" s="4342">
        <v>11.8</v>
      </c>
      <c r="V297" s="4342">
        <v>10.5</v>
      </c>
      <c r="W297" s="4342">
        <v>9.8000000000000007</v>
      </c>
      <c r="X297" s="4342">
        <v>9.6</v>
      </c>
      <c r="Y297" s="4342">
        <v>9.4</v>
      </c>
      <c r="Z297" s="4342">
        <v>9.4</v>
      </c>
      <c r="AA297" s="4342"/>
      <c r="AB297" s="4336"/>
      <c r="AC297" s="3113"/>
      <c r="AD297" s="3113"/>
      <c r="AE297" s="3112"/>
      <c r="AF297" s="3112"/>
      <c r="AG297" s="4336"/>
      <c r="AH297" s="873"/>
      <c r="AI297" s="4342"/>
      <c r="AJ297" s="4342"/>
      <c r="AK297" s="4342"/>
      <c r="AL297" s="4336"/>
    </row>
    <row r="298" spans="1:38" s="1486" customFormat="1" ht="11.1" customHeight="1">
      <c r="A298" s="1831"/>
      <c r="B298" s="4341"/>
      <c r="C298" s="4341"/>
      <c r="D298" s="3170" t="s">
        <v>2987</v>
      </c>
      <c r="E298" s="4336"/>
      <c r="F298" s="4336"/>
      <c r="G298" s="4336"/>
      <c r="H298" s="4336"/>
      <c r="I298" s="4342"/>
      <c r="J298" s="4342"/>
      <c r="K298" s="4342"/>
      <c r="L298" s="4342"/>
      <c r="M298" s="4342"/>
      <c r="N298" s="4342"/>
      <c r="O298" s="4342"/>
      <c r="P298" s="4342"/>
      <c r="Q298" s="4342"/>
      <c r="R298" s="4342"/>
      <c r="S298" s="4342"/>
      <c r="T298" s="4342"/>
      <c r="U298" s="4342"/>
      <c r="V298" s="4342"/>
      <c r="W298" s="4342"/>
      <c r="X298" s="4342"/>
      <c r="Y298" s="4342"/>
      <c r="Z298" s="4342"/>
      <c r="AA298" s="4342"/>
      <c r="AB298" s="4336"/>
      <c r="AC298" s="3113"/>
      <c r="AD298" s="3113"/>
      <c r="AE298" s="3112"/>
      <c r="AF298" s="3112"/>
      <c r="AG298" s="4336"/>
      <c r="AH298" s="873"/>
      <c r="AI298" s="4342"/>
      <c r="AJ298" s="4342"/>
      <c r="AK298" s="4342"/>
      <c r="AL298" s="4336"/>
    </row>
    <row r="299" spans="1:38" s="1486" customFormat="1" ht="11.1" customHeight="1">
      <c r="A299" s="1831"/>
      <c r="B299" s="4341"/>
      <c r="C299" s="4341"/>
      <c r="D299" s="3170" t="s">
        <v>2988</v>
      </c>
      <c r="E299" s="3170"/>
      <c r="F299" s="3170"/>
      <c r="G299" s="3170"/>
      <c r="H299" s="3170"/>
      <c r="I299" s="4342"/>
      <c r="J299" s="4342">
        <v>1</v>
      </c>
      <c r="K299" s="4342">
        <v>1.3</v>
      </c>
      <c r="L299" s="4342">
        <v>1.4</v>
      </c>
      <c r="M299" s="4342">
        <v>1.6</v>
      </c>
      <c r="N299" s="4342">
        <v>1.7</v>
      </c>
      <c r="O299" s="4342">
        <v>1.8</v>
      </c>
      <c r="P299" s="4342">
        <v>1.8</v>
      </c>
      <c r="Q299" s="4342">
        <v>1.7</v>
      </c>
      <c r="R299" s="4342">
        <v>1.7</v>
      </c>
      <c r="S299" s="4342">
        <v>1.5</v>
      </c>
      <c r="T299" s="4342">
        <v>1.4</v>
      </c>
      <c r="U299" s="4342">
        <v>1.2</v>
      </c>
      <c r="V299" s="4342">
        <v>1.2</v>
      </c>
      <c r="W299" s="4342">
        <v>1.2</v>
      </c>
      <c r="X299" s="4342">
        <v>1.2</v>
      </c>
      <c r="Y299" s="4342">
        <v>1.2</v>
      </c>
      <c r="Z299" s="4342">
        <v>1.2</v>
      </c>
      <c r="AA299" s="4342"/>
      <c r="AB299" s="4336"/>
      <c r="AC299" s="1456"/>
      <c r="AD299" s="1456"/>
      <c r="AE299" s="1456"/>
      <c r="AF299" s="3112"/>
      <c r="AG299" s="4336"/>
      <c r="AH299" s="873"/>
      <c r="AI299" s="4342"/>
      <c r="AJ299" s="4342"/>
      <c r="AK299" s="4342"/>
      <c r="AL299" s="4336"/>
    </row>
    <row r="300" spans="1:38" s="1486" customFormat="1" ht="11.1" customHeight="1">
      <c r="A300" s="1831"/>
      <c r="B300" s="4341"/>
      <c r="C300" s="4341"/>
      <c r="D300" s="4340" t="s">
        <v>290</v>
      </c>
      <c r="E300" s="4336"/>
      <c r="F300" s="4336"/>
      <c r="G300" s="4336"/>
      <c r="H300" s="4336"/>
      <c r="I300" s="4342"/>
      <c r="J300" s="4342">
        <v>4.5</v>
      </c>
      <c r="K300" s="4342">
        <v>5.5</v>
      </c>
      <c r="L300" s="4342">
        <v>6.1</v>
      </c>
      <c r="M300" s="4342">
        <v>6.5</v>
      </c>
      <c r="N300" s="4342">
        <v>6.6</v>
      </c>
      <c r="O300" s="4342">
        <v>7.1</v>
      </c>
      <c r="P300" s="4342">
        <v>7.4</v>
      </c>
      <c r="Q300" s="4342">
        <v>7.7</v>
      </c>
      <c r="R300" s="4342">
        <v>7.6</v>
      </c>
      <c r="S300" s="4342">
        <v>7.6</v>
      </c>
      <c r="T300" s="4342">
        <v>7.7</v>
      </c>
      <c r="U300" s="4342">
        <v>7.3</v>
      </c>
      <c r="V300" s="4342">
        <v>7.2</v>
      </c>
      <c r="W300" s="4342">
        <v>7.2</v>
      </c>
      <c r="X300" s="4342">
        <v>7.2</v>
      </c>
      <c r="Y300" s="4342">
        <v>7.1</v>
      </c>
      <c r="Z300" s="4342">
        <v>7</v>
      </c>
      <c r="AA300" s="4342"/>
      <c r="AB300" s="4336"/>
      <c r="AC300" s="4336"/>
      <c r="AD300" s="4336"/>
      <c r="AE300" s="4336"/>
      <c r="AF300" s="873"/>
      <c r="AG300" s="873"/>
      <c r="AH300" s="873"/>
      <c r="AI300" s="4342"/>
      <c r="AJ300" s="4342"/>
      <c r="AK300" s="4342"/>
      <c r="AL300" s="4336"/>
    </row>
    <row r="301" spans="1:38" s="1486" customFormat="1" ht="11.1" customHeight="1">
      <c r="A301" s="1831"/>
      <c r="B301" s="4341"/>
      <c r="C301" s="4341"/>
      <c r="D301" s="4340" t="s">
        <v>291</v>
      </c>
      <c r="E301" s="4336"/>
      <c r="F301" s="4336"/>
      <c r="G301" s="4336"/>
      <c r="H301" s="4336"/>
      <c r="I301" s="4342"/>
      <c r="J301" s="4342">
        <v>0.7</v>
      </c>
      <c r="K301" s="4342">
        <v>0.8</v>
      </c>
      <c r="L301" s="4342">
        <v>0.9</v>
      </c>
      <c r="M301" s="4342">
        <v>1</v>
      </c>
      <c r="N301" s="4342">
        <v>1</v>
      </c>
      <c r="O301" s="4342">
        <v>1.1000000000000001</v>
      </c>
      <c r="P301" s="4342">
        <v>1.3</v>
      </c>
      <c r="Q301" s="4342">
        <v>1.3</v>
      </c>
      <c r="R301" s="4342">
        <v>1.3</v>
      </c>
      <c r="S301" s="4342">
        <v>1.3</v>
      </c>
      <c r="T301" s="4342">
        <v>1.3</v>
      </c>
      <c r="U301" s="4342">
        <v>1.3</v>
      </c>
      <c r="V301" s="4342">
        <v>1.2</v>
      </c>
      <c r="W301" s="4342">
        <v>1.1000000000000001</v>
      </c>
      <c r="X301" s="4342">
        <v>1</v>
      </c>
      <c r="Y301" s="4342">
        <v>1</v>
      </c>
      <c r="Z301" s="4342">
        <v>1</v>
      </c>
      <c r="AA301" s="4342"/>
      <c r="AB301" s="4336"/>
      <c r="AC301" s="4336"/>
      <c r="AD301" s="4336"/>
      <c r="AE301" s="4336"/>
      <c r="AF301" s="873"/>
      <c r="AG301" s="873"/>
      <c r="AH301" s="873"/>
      <c r="AI301" s="4342"/>
      <c r="AJ301" s="4342"/>
      <c r="AK301" s="4342"/>
      <c r="AL301" s="4336"/>
    </row>
    <row r="302" spans="1:38" s="1486" customFormat="1" ht="11.1" customHeight="1">
      <c r="A302" s="1831"/>
      <c r="B302" s="4341"/>
      <c r="C302" s="4341"/>
      <c r="D302" s="4341"/>
      <c r="E302" s="1503"/>
      <c r="F302" s="4336"/>
      <c r="G302" s="4336"/>
      <c r="H302" s="4336"/>
      <c r="I302" s="4342"/>
      <c r="J302" s="4342"/>
      <c r="K302" s="4342"/>
      <c r="L302" s="4342"/>
      <c r="M302" s="4342"/>
      <c r="N302" s="4342"/>
      <c r="O302" s="4342"/>
      <c r="P302" s="4342"/>
      <c r="Q302" s="4342"/>
      <c r="R302" s="4342"/>
      <c r="S302" s="4342"/>
      <c r="T302" s="4342"/>
      <c r="U302" s="4342"/>
      <c r="V302" s="4342"/>
      <c r="W302" s="4342"/>
      <c r="X302" s="4342"/>
      <c r="Y302" s="4342"/>
      <c r="Z302" s="4342"/>
      <c r="AA302" s="4342"/>
      <c r="AB302" s="4336"/>
      <c r="AC302" s="4336"/>
      <c r="AD302" s="4336"/>
      <c r="AE302" s="4336"/>
      <c r="AF302" s="873"/>
      <c r="AG302" s="873"/>
      <c r="AH302" s="873"/>
      <c r="AI302" s="4342"/>
      <c r="AJ302" s="4342"/>
      <c r="AK302" s="4342"/>
      <c r="AL302" s="4336"/>
    </row>
    <row r="303" spans="1:38" s="1486" customFormat="1" ht="11.1" customHeight="1">
      <c r="A303" s="1831" t="s">
        <v>229</v>
      </c>
      <c r="B303" s="3170" t="s">
        <v>898</v>
      </c>
      <c r="C303" s="3170"/>
      <c r="D303" s="3170"/>
      <c r="E303" s="4336"/>
      <c r="F303" s="4336"/>
      <c r="G303" s="4336"/>
      <c r="H303" s="4336"/>
      <c r="I303" s="4342">
        <v>293</v>
      </c>
      <c r="J303" s="4342">
        <v>288.60000000000002</v>
      </c>
      <c r="K303" s="4342">
        <v>278.3</v>
      </c>
      <c r="L303" s="4342">
        <v>268.39999999999998</v>
      </c>
      <c r="M303" s="4342">
        <v>257.5</v>
      </c>
      <c r="N303" s="4342">
        <v>250.1</v>
      </c>
      <c r="O303" s="4342">
        <v>247</v>
      </c>
      <c r="P303" s="4342">
        <v>243.1</v>
      </c>
      <c r="Q303" s="4342">
        <v>237.6</v>
      </c>
      <c r="R303" s="4342">
        <v>231.9</v>
      </c>
      <c r="S303" s="4342">
        <v>226.2</v>
      </c>
      <c r="T303" s="4342">
        <v>222.9</v>
      </c>
      <c r="U303" s="4342">
        <v>221.9</v>
      </c>
      <c r="V303" s="4342">
        <v>222.1</v>
      </c>
      <c r="W303" s="4342">
        <v>223.6</v>
      </c>
      <c r="X303" s="3052">
        <v>225.9</v>
      </c>
      <c r="Y303" s="3052">
        <v>227.9</v>
      </c>
      <c r="Z303" s="5605">
        <v>231.6</v>
      </c>
      <c r="AA303" s="5605"/>
      <c r="AB303" s="4336"/>
      <c r="AC303" s="4336"/>
      <c r="AD303" s="4336"/>
      <c r="AE303" s="4336"/>
      <c r="AF303" s="873"/>
      <c r="AG303" s="873"/>
      <c r="AH303" s="873"/>
      <c r="AI303" s="4342"/>
      <c r="AJ303" s="4342"/>
      <c r="AK303" s="4342"/>
      <c r="AL303" s="4336"/>
    </row>
    <row r="304" spans="1:38" s="1486" customFormat="1" ht="11.1" customHeight="1">
      <c r="A304" s="1831" t="s">
        <v>1287</v>
      </c>
      <c r="B304" s="4341"/>
      <c r="C304" s="4340" t="s">
        <v>516</v>
      </c>
      <c r="D304" s="4341"/>
      <c r="E304" s="4336"/>
      <c r="F304" s="4336"/>
      <c r="G304" s="4336"/>
      <c r="H304" s="4336"/>
      <c r="I304" s="4342">
        <v>199.1</v>
      </c>
      <c r="J304" s="4342">
        <v>190.9</v>
      </c>
      <c r="K304" s="4342">
        <v>181</v>
      </c>
      <c r="L304" s="4342">
        <v>171</v>
      </c>
      <c r="M304" s="4342">
        <v>162</v>
      </c>
      <c r="N304" s="4342">
        <v>154.5</v>
      </c>
      <c r="O304" s="4342">
        <v>149.6</v>
      </c>
      <c r="P304" s="4342">
        <v>145.9</v>
      </c>
      <c r="Q304" s="4342">
        <v>143</v>
      </c>
      <c r="R304" s="4342">
        <v>140.9</v>
      </c>
      <c r="S304" s="4342">
        <v>140.5</v>
      </c>
      <c r="T304" s="4342">
        <v>142.5</v>
      </c>
      <c r="U304" s="4342">
        <v>145.9</v>
      </c>
      <c r="V304" s="4342">
        <v>149.19999999999999</v>
      </c>
      <c r="W304" s="4342">
        <v>153.30000000000001</v>
      </c>
      <c r="X304" s="3052">
        <v>156.69999999999999</v>
      </c>
      <c r="Y304" s="3052">
        <v>158.69999999999999</v>
      </c>
      <c r="Z304" s="5605">
        <v>160.80000000000001</v>
      </c>
      <c r="AA304" s="5605"/>
      <c r="AB304" s="4336"/>
      <c r="AC304" s="4327"/>
      <c r="AD304" s="4327"/>
      <c r="AE304" s="873"/>
      <c r="AF304" s="873"/>
      <c r="AG304" s="873"/>
      <c r="AH304" s="873"/>
      <c r="AI304" s="4342"/>
      <c r="AJ304" s="4342"/>
      <c r="AK304" s="4342"/>
      <c r="AL304" s="4336"/>
    </row>
    <row r="305" spans="1:38" s="1486" customFormat="1" ht="11.1" customHeight="1">
      <c r="A305" s="1831"/>
      <c r="B305" s="4341"/>
      <c r="C305" s="3170" t="s">
        <v>410</v>
      </c>
      <c r="D305" s="3170"/>
      <c r="E305" s="4336"/>
      <c r="F305" s="4336"/>
      <c r="G305" s="4336"/>
      <c r="H305" s="4336"/>
      <c r="I305" s="4342">
        <v>28.2</v>
      </c>
      <c r="J305" s="4342">
        <v>29.9</v>
      </c>
      <c r="K305" s="4342">
        <v>29</v>
      </c>
      <c r="L305" s="4342">
        <v>28.7</v>
      </c>
      <c r="M305" s="4342">
        <v>27.4</v>
      </c>
      <c r="N305" s="4342">
        <v>27.2</v>
      </c>
      <c r="O305" s="4342">
        <v>28.4</v>
      </c>
      <c r="P305" s="4342">
        <v>28</v>
      </c>
      <c r="Q305" s="4342">
        <v>27</v>
      </c>
      <c r="R305" s="4342">
        <v>26.2</v>
      </c>
      <c r="S305" s="4342">
        <v>25.7</v>
      </c>
      <c r="T305" s="4342">
        <v>25.2</v>
      </c>
      <c r="U305" s="4342">
        <v>24.9</v>
      </c>
      <c r="V305" s="4342">
        <v>25.1</v>
      </c>
      <c r="W305" s="4342">
        <v>24.1</v>
      </c>
      <c r="X305" s="3052">
        <v>23.4</v>
      </c>
      <c r="Y305" s="3052">
        <v>24</v>
      </c>
      <c r="Z305" s="5605">
        <v>25.5</v>
      </c>
      <c r="AA305" s="5605"/>
      <c r="AB305" s="4336"/>
      <c r="AC305" s="2616"/>
      <c r="AD305" s="2616"/>
      <c r="AE305" s="873"/>
      <c r="AF305" s="873"/>
      <c r="AG305" s="873"/>
      <c r="AH305" s="873"/>
      <c r="AI305" s="4342"/>
      <c r="AJ305" s="4342"/>
      <c r="AK305" s="4342"/>
      <c r="AL305" s="4336"/>
    </row>
    <row r="306" spans="1:38" s="1486" customFormat="1" ht="11.1" customHeight="1">
      <c r="A306" s="677"/>
      <c r="B306" s="3149"/>
      <c r="C306" s="3175" t="s">
        <v>1122</v>
      </c>
      <c r="D306" s="3175"/>
      <c r="E306" s="3143"/>
      <c r="F306" s="3143"/>
      <c r="G306" s="3143"/>
      <c r="H306" s="3143"/>
      <c r="I306" s="4344">
        <v>65.7</v>
      </c>
      <c r="J306" s="113">
        <v>67.7</v>
      </c>
      <c r="K306" s="113">
        <v>68.3</v>
      </c>
      <c r="L306" s="113">
        <v>68.8</v>
      </c>
      <c r="M306" s="113">
        <v>68.2</v>
      </c>
      <c r="N306" s="113">
        <v>68.400000000000006</v>
      </c>
      <c r="O306" s="113">
        <v>69</v>
      </c>
      <c r="P306" s="113">
        <v>69.099999999999994</v>
      </c>
      <c r="Q306" s="113">
        <v>67.599999999999994</v>
      </c>
      <c r="R306" s="113">
        <v>64.8</v>
      </c>
      <c r="S306" s="4344">
        <v>60</v>
      </c>
      <c r="T306" s="4344">
        <v>55.2</v>
      </c>
      <c r="U306" s="4344">
        <v>51.1</v>
      </c>
      <c r="V306" s="4344">
        <v>47.8</v>
      </c>
      <c r="W306" s="4344">
        <v>46.2</v>
      </c>
      <c r="X306" s="4116">
        <v>45.8</v>
      </c>
      <c r="Y306" s="4116">
        <v>45.2</v>
      </c>
      <c r="Z306" s="5606">
        <v>45.3</v>
      </c>
      <c r="AA306" s="5606"/>
      <c r="AB306" s="4353"/>
      <c r="AC306" s="3921"/>
      <c r="AD306" s="3921"/>
      <c r="AE306" s="3926"/>
      <c r="AF306" s="3926"/>
      <c r="AG306" s="3926"/>
      <c r="AH306" s="3926"/>
      <c r="AI306" s="4344"/>
      <c r="AJ306" s="4344"/>
      <c r="AK306" s="4344"/>
      <c r="AL306" s="4336"/>
    </row>
    <row r="307" spans="1:38" s="1486" customFormat="1" ht="11.1" customHeight="1">
      <c r="A307" s="184"/>
      <c r="B307" s="574"/>
      <c r="C307" s="574"/>
      <c r="D307" s="248"/>
      <c r="E307" s="248"/>
      <c r="F307" s="248"/>
      <c r="G307" s="248"/>
      <c r="H307" s="248"/>
      <c r="I307" s="253"/>
      <c r="J307" s="253"/>
      <c r="K307" s="253"/>
      <c r="L307" s="267"/>
      <c r="M307" s="267"/>
      <c r="N307" s="4336"/>
      <c r="O307" s="1476"/>
      <c r="P307" s="4336"/>
      <c r="Q307" s="1466"/>
      <c r="R307" s="1466"/>
      <c r="S307" s="4336"/>
      <c r="T307" s="1487"/>
      <c r="U307" s="1487"/>
      <c r="V307" s="4336"/>
      <c r="W307" s="1488"/>
      <c r="X307" s="4336"/>
      <c r="Y307" s="4336"/>
      <c r="Z307" s="2199"/>
      <c r="AA307" s="2199"/>
      <c r="AB307" s="2199"/>
      <c r="AC307" s="2199"/>
      <c r="AD307" s="2199"/>
      <c r="AE307" s="1333"/>
      <c r="AF307" s="1333"/>
      <c r="AG307" s="1333"/>
      <c r="AH307" s="1333"/>
      <c r="AI307" s="3139"/>
      <c r="AJ307" s="3139"/>
      <c r="AK307" s="4196"/>
      <c r="AL307" s="4336"/>
    </row>
    <row r="308" spans="1:38" s="1875" customFormat="1" ht="11.1" customHeight="1">
      <c r="A308" s="4799" t="s">
        <v>664</v>
      </c>
      <c r="B308" s="4"/>
      <c r="C308" s="4"/>
      <c r="D308" s="4"/>
      <c r="E308" s="711"/>
      <c r="F308" s="711"/>
      <c r="G308" s="711"/>
      <c r="H308" s="711"/>
      <c r="I308" s="2214"/>
      <c r="J308" s="2214"/>
      <c r="K308" s="2214"/>
      <c r="L308" s="2214"/>
      <c r="M308" s="651"/>
      <c r="N308" s="651"/>
      <c r="O308" s="742"/>
      <c r="P308" s="651"/>
      <c r="Q308" s="1466"/>
      <c r="R308" s="1466"/>
      <c r="S308" s="1475"/>
      <c r="T308" s="1466"/>
      <c r="U308" s="1466"/>
      <c r="V308" s="1475"/>
      <c r="W308" s="1466"/>
      <c r="X308" s="1475"/>
      <c r="Z308" s="873"/>
      <c r="AA308" s="873"/>
      <c r="AB308" s="873"/>
      <c r="AC308" s="873"/>
      <c r="AD308" s="873"/>
      <c r="AE308" s="2028"/>
      <c r="AF308" s="2028"/>
      <c r="AG308" s="2028"/>
      <c r="AH308" s="2028"/>
      <c r="AI308" s="2214"/>
      <c r="AJ308" s="2214"/>
      <c r="AK308" s="4168"/>
      <c r="AL308" s="4327"/>
    </row>
    <row r="309" spans="1:38" s="1875" customFormat="1" ht="11.1" customHeight="1">
      <c r="A309" s="4799" t="s">
        <v>116</v>
      </c>
      <c r="B309" s="4"/>
      <c r="C309" s="4"/>
      <c r="D309" s="4"/>
      <c r="E309" s="711"/>
      <c r="F309" s="711"/>
      <c r="G309" s="711"/>
      <c r="H309" s="711"/>
      <c r="I309" s="2214"/>
      <c r="J309" s="2214"/>
      <c r="K309" s="2214"/>
      <c r="L309" s="2214"/>
      <c r="M309" s="651"/>
      <c r="N309" s="651"/>
      <c r="O309" s="742"/>
      <c r="P309" s="651"/>
      <c r="Q309" s="1466"/>
      <c r="R309" s="1466"/>
      <c r="S309" s="1475"/>
      <c r="T309" s="1466"/>
      <c r="U309" s="1466"/>
      <c r="V309" s="1475"/>
      <c r="W309" s="1466"/>
      <c r="X309" s="1475"/>
      <c r="Z309" s="873"/>
      <c r="AA309" s="873"/>
      <c r="AB309" s="873"/>
      <c r="AC309" s="873"/>
      <c r="AD309" s="873"/>
      <c r="AE309" s="2028"/>
      <c r="AF309" s="2028"/>
      <c r="AG309" s="2028"/>
      <c r="AH309" s="2028"/>
      <c r="AI309" s="2214"/>
      <c r="AJ309" s="2214"/>
      <c r="AK309" s="4168"/>
      <c r="AL309" s="4327"/>
    </row>
    <row r="310" spans="1:38" s="2388" customFormat="1" ht="11.1" customHeight="1">
      <c r="A310" s="711" t="s">
        <v>2976</v>
      </c>
      <c r="B310" s="711"/>
      <c r="C310" s="711"/>
      <c r="D310" s="711"/>
      <c r="E310" s="711"/>
      <c r="F310" s="711"/>
      <c r="G310" s="711"/>
      <c r="H310" s="711"/>
      <c r="I310" s="2214"/>
      <c r="J310" s="2214"/>
      <c r="K310" s="2214"/>
      <c r="L310" s="2214"/>
      <c r="M310" s="2214"/>
      <c r="N310" s="2214"/>
      <c r="O310" s="742"/>
      <c r="P310" s="2214"/>
      <c r="Q310" s="2214"/>
      <c r="R310" s="2214"/>
      <c r="S310" s="2214"/>
      <c r="T310" s="2214"/>
      <c r="U310" s="2214"/>
      <c r="V310" s="2214"/>
      <c r="W310" s="2214"/>
      <c r="X310" s="2214"/>
      <c r="Y310" s="2214"/>
      <c r="Z310" s="2028"/>
      <c r="AA310" s="2028"/>
      <c r="AB310" s="2028"/>
      <c r="AC310" s="2028"/>
      <c r="AD310" s="2028"/>
      <c r="AE310" s="2028"/>
      <c r="AF310" s="2028"/>
      <c r="AG310" s="2028"/>
      <c r="AH310" s="2028"/>
      <c r="AI310" s="2214"/>
      <c r="AJ310" s="2214"/>
      <c r="AK310" s="4168"/>
      <c r="AL310" s="4327"/>
    </row>
    <row r="311" spans="1:38" s="2388" customFormat="1" ht="11.1" customHeight="1">
      <c r="A311" s="711" t="s">
        <v>2977</v>
      </c>
      <c r="B311" s="711"/>
      <c r="C311" s="711"/>
      <c r="D311" s="711"/>
      <c r="E311" s="711"/>
      <c r="F311" s="711"/>
      <c r="G311" s="711"/>
      <c r="H311" s="711"/>
      <c r="I311" s="2310"/>
      <c r="J311" s="2310"/>
      <c r="K311" s="2310"/>
      <c r="L311" s="2310"/>
      <c r="M311" s="711"/>
      <c r="N311" s="2214"/>
      <c r="O311" s="742"/>
      <c r="P311" s="2214"/>
      <c r="Q311" s="2214"/>
      <c r="R311" s="2214"/>
      <c r="S311" s="2214"/>
      <c r="T311" s="2214"/>
      <c r="U311" s="2214"/>
      <c r="V311" s="2214"/>
      <c r="W311" s="2214"/>
      <c r="X311" s="2214"/>
      <c r="Y311" s="2214"/>
      <c r="Z311" s="2028"/>
      <c r="AA311" s="2028"/>
      <c r="AB311" s="2028"/>
      <c r="AC311" s="2028"/>
      <c r="AD311" s="2028"/>
      <c r="AE311" s="2028"/>
      <c r="AF311" s="2028"/>
      <c r="AG311" s="2028"/>
      <c r="AH311" s="2028"/>
      <c r="AI311" s="2214"/>
      <c r="AJ311" s="2214"/>
      <c r="AK311" s="4168"/>
      <c r="AL311" s="4327"/>
    </row>
    <row r="312" spans="1:38" s="1486" customFormat="1" ht="11.1" customHeight="1">
      <c r="A312" s="196"/>
      <c r="B312" s="38"/>
      <c r="C312" s="38"/>
      <c r="D312" s="38"/>
      <c r="E312" s="749"/>
      <c r="F312" s="749"/>
      <c r="G312" s="749"/>
      <c r="H312" s="749"/>
      <c r="I312" s="1483"/>
      <c r="J312" s="1483"/>
      <c r="K312" s="1483"/>
      <c r="L312" s="71"/>
      <c r="M312" s="71"/>
      <c r="O312" s="1476"/>
      <c r="Q312" s="1466"/>
      <c r="R312" s="1466"/>
      <c r="T312" s="1466"/>
      <c r="U312" s="1487"/>
      <c r="W312" s="1487"/>
      <c r="Z312" s="2199"/>
      <c r="AA312" s="2199"/>
      <c r="AB312" s="2199"/>
      <c r="AC312" s="2199"/>
      <c r="AD312" s="2199"/>
      <c r="AE312" s="2199"/>
      <c r="AF312" s="2199"/>
      <c r="AG312" s="2199"/>
      <c r="AH312" s="2199"/>
      <c r="AK312" s="4336"/>
      <c r="AL312" s="4336"/>
    </row>
    <row r="313" spans="1:38" s="1453" customFormat="1" ht="12.95" customHeight="1">
      <c r="A313" s="6646" t="s">
        <v>633</v>
      </c>
      <c r="B313" s="770" t="s">
        <v>874</v>
      </c>
      <c r="C313" s="770"/>
      <c r="D313" s="770"/>
      <c r="E313" s="771"/>
      <c r="F313" s="771"/>
      <c r="G313" s="771"/>
      <c r="H313" s="771"/>
      <c r="I313" s="774"/>
      <c r="J313" s="774"/>
      <c r="K313" s="774"/>
      <c r="L313" s="774"/>
      <c r="M313" s="774"/>
      <c r="N313" s="774"/>
      <c r="O313" s="774"/>
      <c r="P313" s="774"/>
      <c r="Q313" s="774"/>
      <c r="R313" s="767"/>
      <c r="S313" s="767"/>
      <c r="T313" s="767"/>
      <c r="U313" s="1761"/>
      <c r="V313" s="767"/>
      <c r="W313" s="767"/>
      <c r="X313" s="767"/>
      <c r="Y313" s="767"/>
      <c r="Z313" s="2631"/>
      <c r="AA313" s="2631"/>
      <c r="AB313" s="2631"/>
      <c r="AC313" s="2631"/>
      <c r="AD313" s="2631"/>
      <c r="AE313" s="2638"/>
      <c r="AF313" s="2631"/>
      <c r="AG313" s="2638"/>
      <c r="AH313" s="2651"/>
      <c r="AI313" s="1736"/>
      <c r="AJ313" s="767"/>
      <c r="AK313" s="4332"/>
      <c r="AL313" s="4334"/>
    </row>
    <row r="314" spans="1:38" s="1453" customFormat="1" ht="12.95" customHeight="1">
      <c r="A314" s="6646"/>
      <c r="B314" s="770" t="s">
        <v>2215</v>
      </c>
      <c r="C314" s="770"/>
      <c r="D314" s="770"/>
      <c r="E314" s="771"/>
      <c r="F314" s="771"/>
      <c r="G314" s="771"/>
      <c r="H314" s="771"/>
      <c r="I314" s="774"/>
      <c r="J314" s="774"/>
      <c r="K314" s="774"/>
      <c r="L314" s="774"/>
      <c r="M314" s="774"/>
      <c r="N314" s="774"/>
      <c r="O314" s="774"/>
      <c r="P314" s="774"/>
      <c r="Q314" s="774"/>
      <c r="R314" s="767"/>
      <c r="S314" s="767"/>
      <c r="T314" s="767"/>
      <c r="U314" s="767"/>
      <c r="V314" s="767"/>
      <c r="W314" s="767"/>
      <c r="X314" s="767"/>
      <c r="Y314" s="767"/>
      <c r="Z314" s="2631"/>
      <c r="AA314" s="2631"/>
      <c r="AB314" s="2631"/>
      <c r="AC314" s="2631"/>
      <c r="AD314" s="2631"/>
      <c r="AE314" s="2638"/>
      <c r="AF314" s="2631"/>
      <c r="AG314" s="2651"/>
      <c r="AH314" s="2651"/>
      <c r="AI314" s="1736"/>
      <c r="AJ314" s="767"/>
      <c r="AK314" s="4332"/>
      <c r="AL314" s="4334"/>
    </row>
    <row r="315" spans="1:38" s="1486" customFormat="1" ht="11.1" customHeight="1">
      <c r="A315" s="192"/>
      <c r="B315" s="5"/>
      <c r="C315" s="5"/>
      <c r="D315" s="5"/>
      <c r="E315" s="20"/>
      <c r="F315" s="20"/>
      <c r="G315" s="20"/>
      <c r="H315" s="20"/>
      <c r="I315" s="743"/>
      <c r="J315" s="743"/>
      <c r="K315" s="743"/>
      <c r="L315" s="743"/>
      <c r="M315" s="746"/>
      <c r="N315" s="746"/>
      <c r="O315" s="746"/>
      <c r="P315" s="746"/>
      <c r="Q315" s="746"/>
      <c r="R315" s="746"/>
      <c r="S315" s="746"/>
      <c r="T315" s="746"/>
      <c r="U315" s="137"/>
      <c r="V315" s="137"/>
      <c r="W315" s="746"/>
      <c r="X315" s="746"/>
      <c r="Y315" s="1855"/>
      <c r="Z315" s="1333"/>
      <c r="AA315" s="1333"/>
      <c r="AB315" s="1333"/>
      <c r="AC315" s="1333"/>
      <c r="AD315" s="1333"/>
      <c r="AE315" s="2640"/>
      <c r="AF315" s="2652"/>
      <c r="AG315" s="2652"/>
      <c r="AH315" s="2199"/>
      <c r="AI315" s="1466"/>
      <c r="AJ315" s="3139"/>
      <c r="AK315" s="4196"/>
      <c r="AL315" s="4336"/>
    </row>
    <row r="316" spans="1:38" s="1096" customFormat="1" ht="11.1" customHeight="1">
      <c r="A316" s="4094"/>
      <c r="I316" s="1392" t="s">
        <v>981</v>
      </c>
      <c r="J316" s="1392" t="s">
        <v>768</v>
      </c>
      <c r="K316" s="1392" t="s">
        <v>769</v>
      </c>
      <c r="L316" s="1392" t="s">
        <v>770</v>
      </c>
      <c r="M316" s="3169">
        <v>2007</v>
      </c>
      <c r="N316" s="3169">
        <v>2008</v>
      </c>
      <c r="O316" s="3169">
        <v>2009</v>
      </c>
      <c r="P316" s="3169">
        <v>2010</v>
      </c>
      <c r="Q316" s="3169">
        <v>2011</v>
      </c>
      <c r="R316" s="3169">
        <v>2012</v>
      </c>
      <c r="S316" s="3169">
        <v>2013</v>
      </c>
      <c r="T316" s="3169">
        <v>2014</v>
      </c>
      <c r="U316" s="3169">
        <v>2015</v>
      </c>
      <c r="V316" s="3169">
        <v>2016</v>
      </c>
      <c r="W316" s="3169">
        <v>2017</v>
      </c>
      <c r="X316" s="3169">
        <v>2018</v>
      </c>
      <c r="Y316" s="3169">
        <v>2019</v>
      </c>
      <c r="Z316" s="4421">
        <v>2020</v>
      </c>
      <c r="AA316" s="4421"/>
      <c r="AC316" s="4577"/>
      <c r="AD316" s="4577"/>
      <c r="AE316" s="4594"/>
      <c r="AF316" s="4598"/>
      <c r="AG316" s="4598"/>
      <c r="AH316" s="4577"/>
      <c r="AI316" s="2099"/>
      <c r="AJ316" s="818"/>
      <c r="AK316" s="818"/>
    </row>
    <row r="317" spans="1:38" s="1486" customFormat="1" ht="11.1" customHeight="1">
      <c r="A317" s="521"/>
      <c r="B317" s="75"/>
      <c r="C317" s="75"/>
      <c r="D317" s="70"/>
      <c r="E317" s="4356"/>
      <c r="F317" s="4356"/>
      <c r="G317" s="4356"/>
      <c r="H317" s="4356"/>
      <c r="I317" s="669"/>
      <c r="J317" s="4356"/>
      <c r="K317" s="4356"/>
      <c r="L317" s="4356"/>
      <c r="M317" s="4356"/>
      <c r="N317" s="4356"/>
      <c r="O317" s="344"/>
      <c r="P317" s="344"/>
      <c r="Q317" s="344"/>
      <c r="R317" s="4356"/>
      <c r="S317" s="4356"/>
      <c r="T317" s="4356"/>
      <c r="U317" s="4356"/>
      <c r="V317" s="4356"/>
      <c r="W317" s="4356"/>
      <c r="X317" s="4356"/>
      <c r="Y317" s="4356"/>
      <c r="Z317" s="2510"/>
      <c r="AA317" s="4356"/>
      <c r="AB317" s="4356"/>
      <c r="AC317" s="2510"/>
      <c r="AD317" s="2510"/>
      <c r="AE317" s="2510"/>
      <c r="AF317" s="2653"/>
      <c r="AG317" s="2653"/>
      <c r="AH317" s="2510"/>
      <c r="AI317" s="1461"/>
      <c r="AJ317" s="4186"/>
      <c r="AK317" s="4186"/>
      <c r="AL317" s="4336"/>
    </row>
    <row r="318" spans="1:38" s="1486" customFormat="1" ht="11.1" customHeight="1">
      <c r="A318" s="1831" t="s">
        <v>244</v>
      </c>
      <c r="B318" s="3170" t="s">
        <v>898</v>
      </c>
      <c r="C318" s="3170"/>
      <c r="D318" s="3170"/>
      <c r="E318" s="4336"/>
      <c r="F318" s="4336"/>
      <c r="G318" s="4336"/>
      <c r="H318" s="4336"/>
      <c r="I318" s="3172"/>
      <c r="J318" s="3172">
        <v>2595</v>
      </c>
      <c r="K318" s="3172">
        <v>2534</v>
      </c>
      <c r="L318" s="3172">
        <v>2508</v>
      </c>
      <c r="M318" s="3172">
        <v>2448</v>
      </c>
      <c r="N318" s="3172">
        <v>2414</v>
      </c>
      <c r="O318" s="3172">
        <v>2387</v>
      </c>
      <c r="P318" s="3172">
        <v>2361</v>
      </c>
      <c r="Q318" s="3172">
        <v>2316</v>
      </c>
      <c r="R318" s="3172">
        <v>2299</v>
      </c>
      <c r="S318" s="3172">
        <v>2157</v>
      </c>
      <c r="T318" s="3172">
        <v>2122</v>
      </c>
      <c r="U318" s="3172">
        <v>2056</v>
      </c>
      <c r="V318" s="1527">
        <v>2027</v>
      </c>
      <c r="W318" s="1527">
        <v>2023.8324268370664</v>
      </c>
      <c r="X318" s="1527">
        <v>2018</v>
      </c>
      <c r="Y318" s="1527">
        <v>2029</v>
      </c>
      <c r="Z318" s="1527">
        <v>2040</v>
      </c>
      <c r="AA318" s="1527"/>
      <c r="AB318" s="4336"/>
      <c r="AC318" s="873"/>
      <c r="AD318" s="873"/>
      <c r="AE318" s="2028"/>
      <c r="AF318" s="873"/>
      <c r="AG318" s="873"/>
      <c r="AH318" s="873"/>
      <c r="AI318" s="3172"/>
      <c r="AJ318" s="3172"/>
      <c r="AK318" s="3172"/>
      <c r="AL318" s="4336"/>
    </row>
    <row r="319" spans="1:38" s="1486" customFormat="1" ht="11.1" customHeight="1">
      <c r="A319" s="1831"/>
      <c r="B319" s="4341"/>
      <c r="C319" s="3170" t="s">
        <v>516</v>
      </c>
      <c r="D319" s="3170"/>
      <c r="E319" s="4336"/>
      <c r="F319" s="4336"/>
      <c r="G319" s="4336"/>
      <c r="H319" s="4336"/>
      <c r="I319" s="3172"/>
      <c r="J319" s="3172">
        <v>1326</v>
      </c>
      <c r="K319" s="3172">
        <v>1261</v>
      </c>
      <c r="L319" s="3172">
        <v>1199</v>
      </c>
      <c r="M319" s="3172">
        <v>1138</v>
      </c>
      <c r="N319" s="3172">
        <v>1098</v>
      </c>
      <c r="O319" s="3172">
        <v>1067</v>
      </c>
      <c r="P319" s="3172">
        <v>1054</v>
      </c>
      <c r="Q319" s="3172">
        <v>1051</v>
      </c>
      <c r="R319" s="3172">
        <v>1068</v>
      </c>
      <c r="S319" s="3172">
        <v>1063</v>
      </c>
      <c r="T319" s="3172">
        <v>1080</v>
      </c>
      <c r="U319" s="3172">
        <v>1106</v>
      </c>
      <c r="V319" s="1527">
        <v>1131</v>
      </c>
      <c r="W319" s="1527">
        <v>1161.0889171192657</v>
      </c>
      <c r="X319" s="1527">
        <v>1181</v>
      </c>
      <c r="Y319" s="1527">
        <v>1199</v>
      </c>
      <c r="Z319" s="1527">
        <v>1216</v>
      </c>
      <c r="AA319" s="1527"/>
      <c r="AB319" s="4336"/>
      <c r="AC319" s="873"/>
      <c r="AD319" s="873"/>
      <c r="AE319" s="2028"/>
      <c r="AF319" s="873"/>
      <c r="AG319" s="873"/>
      <c r="AH319" s="873"/>
      <c r="AI319" s="3172"/>
      <c r="AJ319" s="3172"/>
      <c r="AK319" s="3172"/>
      <c r="AL319" s="4336"/>
    </row>
    <row r="320" spans="1:38" s="1486" customFormat="1" ht="11.1" customHeight="1">
      <c r="A320" s="1831"/>
      <c r="B320" s="4341"/>
      <c r="C320" s="4341"/>
      <c r="D320" s="4340" t="s">
        <v>292</v>
      </c>
      <c r="E320" s="4336"/>
      <c r="F320" s="4336"/>
      <c r="G320" s="4336"/>
      <c r="H320" s="4336"/>
      <c r="I320" s="3172"/>
      <c r="J320" s="3172">
        <v>0</v>
      </c>
      <c r="K320" s="3172">
        <v>900</v>
      </c>
      <c r="L320" s="3172">
        <v>840</v>
      </c>
      <c r="M320" s="3172">
        <v>804</v>
      </c>
      <c r="N320" s="3172">
        <v>783</v>
      </c>
      <c r="O320" s="3172">
        <v>772</v>
      </c>
      <c r="P320" s="3172">
        <v>772</v>
      </c>
      <c r="Q320" s="3172">
        <v>786</v>
      </c>
      <c r="R320" s="3172">
        <v>815</v>
      </c>
      <c r="S320" s="3172">
        <v>828</v>
      </c>
      <c r="T320" s="3172">
        <v>848</v>
      </c>
      <c r="U320" s="3172">
        <v>876</v>
      </c>
      <c r="V320" s="1527">
        <v>897</v>
      </c>
      <c r="W320" s="1527">
        <v>923.30987061885014</v>
      </c>
      <c r="X320" s="1527">
        <v>942</v>
      </c>
      <c r="Y320" s="1527">
        <v>958</v>
      </c>
      <c r="Z320" s="1527">
        <v>961</v>
      </c>
      <c r="AA320" s="1527"/>
      <c r="AB320" s="4336"/>
      <c r="AC320" s="873"/>
      <c r="AD320" s="873"/>
      <c r="AE320" s="2028"/>
      <c r="AF320" s="873"/>
      <c r="AG320" s="873"/>
      <c r="AH320" s="873"/>
      <c r="AI320" s="3172"/>
      <c r="AJ320" s="3172"/>
      <c r="AK320" s="3172"/>
      <c r="AL320" s="4336"/>
    </row>
    <row r="321" spans="1:38" s="1486" customFormat="1" ht="11.1" customHeight="1">
      <c r="A321" s="1831"/>
      <c r="B321" s="4341"/>
      <c r="C321" s="4341"/>
      <c r="D321" s="4340" t="s">
        <v>970</v>
      </c>
      <c r="E321" s="4336"/>
      <c r="F321" s="4336"/>
      <c r="G321" s="4336"/>
      <c r="H321" s="4336"/>
      <c r="I321" s="3172"/>
      <c r="J321" s="3172">
        <v>0</v>
      </c>
      <c r="K321" s="3172">
        <v>361</v>
      </c>
      <c r="L321" s="3172">
        <v>359</v>
      </c>
      <c r="M321" s="3172">
        <v>334</v>
      </c>
      <c r="N321" s="3172">
        <v>315</v>
      </c>
      <c r="O321" s="3172">
        <v>295</v>
      </c>
      <c r="P321" s="3172">
        <v>283</v>
      </c>
      <c r="Q321" s="3172">
        <v>264</v>
      </c>
      <c r="R321" s="3172">
        <v>253</v>
      </c>
      <c r="S321" s="3172">
        <v>235</v>
      </c>
      <c r="T321" s="3172">
        <v>232</v>
      </c>
      <c r="U321" s="3172">
        <v>230</v>
      </c>
      <c r="V321" s="1527">
        <v>233</v>
      </c>
      <c r="W321" s="1527">
        <v>237.77904650041552</v>
      </c>
      <c r="X321" s="1527">
        <v>239</v>
      </c>
      <c r="Y321" s="1527">
        <v>242</v>
      </c>
      <c r="Z321" s="1527">
        <v>255</v>
      </c>
      <c r="AA321" s="1527"/>
      <c r="AB321" s="4336"/>
      <c r="AC321" s="873"/>
      <c r="AD321" s="873"/>
      <c r="AE321" s="2028"/>
      <c r="AF321" s="873"/>
      <c r="AG321" s="873"/>
      <c r="AH321" s="873"/>
      <c r="AI321" s="3172"/>
      <c r="AJ321" s="3172"/>
      <c r="AK321" s="3172"/>
      <c r="AL321" s="4336"/>
    </row>
    <row r="322" spans="1:38" s="1486" customFormat="1" ht="11.1" customHeight="1">
      <c r="A322" s="1831"/>
      <c r="B322" s="4341"/>
      <c r="C322" s="3170" t="s">
        <v>410</v>
      </c>
      <c r="D322" s="3170"/>
      <c r="E322" s="4336"/>
      <c r="F322" s="4336"/>
      <c r="G322" s="4336"/>
      <c r="H322" s="4336"/>
      <c r="I322" s="3172"/>
      <c r="J322" s="3172">
        <v>254</v>
      </c>
      <c r="K322" s="3172">
        <v>246</v>
      </c>
      <c r="L322" s="3172">
        <v>236</v>
      </c>
      <c r="M322" s="3172">
        <v>227</v>
      </c>
      <c r="N322" s="3172">
        <v>228</v>
      </c>
      <c r="O322" s="3172">
        <v>239</v>
      </c>
      <c r="P322" s="3172">
        <v>238</v>
      </c>
      <c r="Q322" s="3172">
        <v>230</v>
      </c>
      <c r="R322" s="3172">
        <v>224</v>
      </c>
      <c r="S322" s="3172">
        <v>212</v>
      </c>
      <c r="T322" s="3172">
        <v>210</v>
      </c>
      <c r="U322" s="3172">
        <v>204</v>
      </c>
      <c r="V322" s="1527">
        <v>212</v>
      </c>
      <c r="W322" s="1527">
        <v>211.91216319892573</v>
      </c>
      <c r="X322" s="1527">
        <v>205</v>
      </c>
      <c r="Y322" s="1527">
        <v>204</v>
      </c>
      <c r="Z322" s="1527">
        <v>212</v>
      </c>
      <c r="AA322" s="1527"/>
      <c r="AB322" s="4336"/>
      <c r="AC322" s="873"/>
      <c r="AD322" s="873"/>
      <c r="AE322" s="2028"/>
      <c r="AF322" s="873"/>
      <c r="AG322" s="873"/>
      <c r="AH322" s="873"/>
      <c r="AI322" s="3172"/>
      <c r="AJ322" s="3172"/>
      <c r="AK322" s="3172"/>
      <c r="AL322" s="4336"/>
    </row>
    <row r="323" spans="1:38" s="1486" customFormat="1" ht="11.1" customHeight="1">
      <c r="A323" s="1831"/>
      <c r="B323" s="4341"/>
      <c r="C323" s="3170"/>
      <c r="D323" s="3170" t="s">
        <v>2989</v>
      </c>
      <c r="E323" s="4336"/>
      <c r="F323" s="4336"/>
      <c r="G323" s="4336"/>
      <c r="H323" s="4336"/>
      <c r="I323" s="3172"/>
      <c r="J323" s="3172"/>
      <c r="K323" s="3172"/>
      <c r="L323" s="3172"/>
      <c r="M323" s="3172"/>
      <c r="N323" s="3172"/>
      <c r="O323" s="3172"/>
      <c r="P323" s="3172"/>
      <c r="Q323" s="3172"/>
      <c r="R323" s="3172"/>
      <c r="S323" s="3172"/>
      <c r="T323" s="3172"/>
      <c r="U323" s="3172"/>
      <c r="V323" s="1527"/>
      <c r="W323" s="1527"/>
      <c r="X323" s="1527"/>
      <c r="Y323" s="1527"/>
      <c r="Z323" s="1527"/>
      <c r="AA323" s="1527"/>
      <c r="AB323" s="4336"/>
      <c r="AC323" s="873"/>
      <c r="AD323" s="873"/>
      <c r="AE323" s="2028"/>
      <c r="AF323" s="873"/>
      <c r="AG323" s="873"/>
      <c r="AH323" s="873"/>
      <c r="AI323" s="3172"/>
      <c r="AJ323" s="3172"/>
      <c r="AK323" s="3172"/>
      <c r="AL323" s="4336"/>
    </row>
    <row r="324" spans="1:38" s="1486" customFormat="1" ht="11.1" customHeight="1">
      <c r="A324" s="1831"/>
      <c r="B324" s="4341"/>
      <c r="C324" s="4341"/>
      <c r="D324" s="3170" t="s">
        <v>2983</v>
      </c>
      <c r="E324" s="3170"/>
      <c r="F324" s="3170"/>
      <c r="G324" s="3170"/>
      <c r="H324" s="3170"/>
      <c r="I324" s="3172"/>
      <c r="J324" s="3172"/>
      <c r="K324" s="3172"/>
      <c r="L324" s="3172"/>
      <c r="M324" s="3172">
        <v>3</v>
      </c>
      <c r="N324" s="3172">
        <v>3</v>
      </c>
      <c r="O324" s="3172">
        <v>3</v>
      </c>
      <c r="P324" s="3172">
        <v>4</v>
      </c>
      <c r="Q324" s="3172">
        <v>4</v>
      </c>
      <c r="R324" s="3172">
        <v>3</v>
      </c>
      <c r="S324" s="3172">
        <v>1</v>
      </c>
      <c r="T324" s="3172">
        <v>4</v>
      </c>
      <c r="U324" s="3172">
        <v>3</v>
      </c>
      <c r="V324" s="1527">
        <v>3</v>
      </c>
      <c r="W324" s="1527">
        <v>3.0376647056853399</v>
      </c>
      <c r="X324" s="1527">
        <v>4</v>
      </c>
      <c r="Y324" s="1527">
        <v>5</v>
      </c>
      <c r="Z324" s="1527">
        <v>4</v>
      </c>
      <c r="AA324" s="1527"/>
      <c r="AB324" s="4336"/>
      <c r="AC324" s="873"/>
      <c r="AD324" s="873"/>
      <c r="AE324" s="2028"/>
      <c r="AF324" s="873"/>
      <c r="AG324" s="873"/>
      <c r="AH324" s="873"/>
      <c r="AI324" s="3172"/>
      <c r="AJ324" s="3172"/>
      <c r="AK324" s="3172"/>
      <c r="AL324" s="4336"/>
    </row>
    <row r="325" spans="1:38" s="1486" customFormat="1" ht="11.1" customHeight="1">
      <c r="A325" s="1831"/>
      <c r="B325" s="4341"/>
      <c r="C325" s="4341"/>
      <c r="D325" s="3170" t="s">
        <v>2984</v>
      </c>
      <c r="E325" s="3828"/>
      <c r="F325" s="3828"/>
      <c r="G325" s="3828"/>
      <c r="H325" s="3828"/>
      <c r="I325" s="3172"/>
      <c r="J325" s="3172"/>
      <c r="K325" s="3172"/>
      <c r="L325" s="3172"/>
      <c r="M325" s="3172"/>
      <c r="N325" s="3172"/>
      <c r="O325" s="3172"/>
      <c r="P325" s="3172"/>
      <c r="Q325" s="3172"/>
      <c r="R325" s="3172"/>
      <c r="S325" s="3172"/>
      <c r="T325" s="3172"/>
      <c r="U325" s="3172"/>
      <c r="V325" s="1527"/>
      <c r="W325" s="1527"/>
      <c r="X325" s="1527"/>
      <c r="Y325" s="1527"/>
      <c r="Z325" s="1527"/>
      <c r="AA325" s="1527"/>
      <c r="AB325" s="4336"/>
      <c r="AC325" s="873"/>
      <c r="AD325" s="873"/>
      <c r="AE325" s="2028"/>
      <c r="AF325" s="873"/>
      <c r="AG325" s="873"/>
      <c r="AH325" s="873"/>
      <c r="AI325" s="3172"/>
      <c r="AJ325" s="3172"/>
      <c r="AK325" s="3172"/>
      <c r="AL325" s="4336"/>
    </row>
    <row r="326" spans="1:38" s="1486" customFormat="1" ht="11.1" customHeight="1">
      <c r="A326" s="1831"/>
      <c r="B326" s="4341"/>
      <c r="C326" s="4341"/>
      <c r="D326" s="3170" t="s">
        <v>2985</v>
      </c>
      <c r="E326" s="3170"/>
      <c r="F326" s="3170"/>
      <c r="G326" s="3170"/>
      <c r="H326" s="3170"/>
      <c r="I326" s="3172"/>
      <c r="J326" s="3172">
        <v>160</v>
      </c>
      <c r="K326" s="3172">
        <v>155</v>
      </c>
      <c r="L326" s="3172">
        <v>149</v>
      </c>
      <c r="M326" s="3172">
        <v>143</v>
      </c>
      <c r="N326" s="3172">
        <v>138</v>
      </c>
      <c r="O326" s="3172">
        <v>136</v>
      </c>
      <c r="P326" s="3172">
        <v>129</v>
      </c>
      <c r="Q326" s="3172">
        <v>118</v>
      </c>
      <c r="R326" s="3172">
        <v>113</v>
      </c>
      <c r="S326" s="3172">
        <v>102</v>
      </c>
      <c r="T326" s="3172">
        <v>105</v>
      </c>
      <c r="U326" s="3172">
        <v>122</v>
      </c>
      <c r="V326" s="1527">
        <v>142</v>
      </c>
      <c r="W326" s="1527">
        <v>148.21467098586237</v>
      </c>
      <c r="X326" s="1527">
        <v>151</v>
      </c>
      <c r="Y326" s="1527">
        <v>149</v>
      </c>
      <c r="Z326" s="1527">
        <v>154</v>
      </c>
      <c r="AA326" s="1527"/>
      <c r="AB326" s="4336"/>
      <c r="AC326" s="873"/>
      <c r="AD326" s="873"/>
      <c r="AE326" s="2028"/>
      <c r="AF326" s="873"/>
      <c r="AG326" s="873"/>
      <c r="AH326" s="873"/>
      <c r="AI326" s="3172"/>
      <c r="AJ326" s="3172"/>
      <c r="AK326" s="3172"/>
      <c r="AL326" s="4336"/>
    </row>
    <row r="327" spans="1:38" s="1486" customFormat="1" ht="11.1" customHeight="1">
      <c r="A327" s="1831"/>
      <c r="B327" s="4341"/>
      <c r="C327" s="4341"/>
      <c r="D327" s="3170" t="s">
        <v>2990</v>
      </c>
      <c r="E327" s="3828"/>
      <c r="F327" s="3828"/>
      <c r="G327" s="3828"/>
      <c r="H327" s="3828"/>
      <c r="I327" s="3172"/>
      <c r="J327" s="3172"/>
      <c r="K327" s="3172"/>
      <c r="L327" s="3172"/>
      <c r="M327" s="3172"/>
      <c r="N327" s="3172"/>
      <c r="O327" s="3172"/>
      <c r="P327" s="3172"/>
      <c r="Q327" s="3172"/>
      <c r="R327" s="3172"/>
      <c r="S327" s="3172"/>
      <c r="T327" s="3172"/>
      <c r="U327" s="3172"/>
      <c r="V327" s="1527"/>
      <c r="W327" s="1527"/>
      <c r="X327" s="1527"/>
      <c r="Y327" s="1527"/>
      <c r="Z327" s="1527"/>
      <c r="AA327" s="1527"/>
      <c r="AB327" s="4336"/>
      <c r="AC327" s="873"/>
      <c r="AD327" s="873"/>
      <c r="AE327" s="2028"/>
      <c r="AF327" s="873"/>
      <c r="AG327" s="873"/>
      <c r="AH327" s="873"/>
      <c r="AI327" s="3172"/>
      <c r="AJ327" s="3172"/>
      <c r="AK327" s="3172"/>
      <c r="AL327" s="4336"/>
    </row>
    <row r="328" spans="1:38" s="1486" customFormat="1" ht="11.1" customHeight="1">
      <c r="A328" s="1831"/>
      <c r="B328" s="4341"/>
      <c r="C328" s="4341"/>
      <c r="D328" s="3170" t="s">
        <v>2986</v>
      </c>
      <c r="E328" s="3170"/>
      <c r="F328" s="3170"/>
      <c r="G328" s="3170"/>
      <c r="H328" s="3170"/>
      <c r="I328" s="3172"/>
      <c r="J328" s="3172">
        <v>95</v>
      </c>
      <c r="K328" s="3172">
        <v>92</v>
      </c>
      <c r="L328" s="3172">
        <v>86</v>
      </c>
      <c r="M328" s="3172">
        <v>81</v>
      </c>
      <c r="N328" s="3172">
        <v>87</v>
      </c>
      <c r="O328" s="3172">
        <v>101</v>
      </c>
      <c r="P328" s="3172">
        <v>105</v>
      </c>
      <c r="Q328" s="3172">
        <v>108</v>
      </c>
      <c r="R328" s="3172">
        <v>108</v>
      </c>
      <c r="S328" s="3172">
        <v>107</v>
      </c>
      <c r="T328" s="3172">
        <v>100</v>
      </c>
      <c r="U328" s="3172">
        <v>79</v>
      </c>
      <c r="V328" s="1527">
        <v>67</v>
      </c>
      <c r="W328" s="1527">
        <v>60.659827507378012</v>
      </c>
      <c r="X328" s="1527">
        <v>51</v>
      </c>
      <c r="Y328" s="1527">
        <v>51</v>
      </c>
      <c r="Z328" s="1527">
        <v>54</v>
      </c>
      <c r="AA328" s="1527"/>
      <c r="AB328" s="4336"/>
      <c r="AC328" s="873"/>
      <c r="AD328" s="873"/>
      <c r="AE328" s="2028"/>
      <c r="AF328" s="873"/>
      <c r="AG328" s="873"/>
      <c r="AH328" s="873"/>
      <c r="AI328" s="3172"/>
      <c r="AJ328" s="3172"/>
      <c r="AK328" s="3172"/>
      <c r="AL328" s="4336"/>
    </row>
    <row r="329" spans="1:38" s="1486" customFormat="1" ht="11.1" customHeight="1">
      <c r="A329" s="1831"/>
      <c r="B329" s="4341"/>
      <c r="C329" s="3170" t="s">
        <v>1122</v>
      </c>
      <c r="D329" s="3170"/>
      <c r="E329" s="4336"/>
      <c r="F329" s="4336"/>
      <c r="G329" s="4336"/>
      <c r="H329" s="4336"/>
      <c r="I329" s="3172"/>
      <c r="J329" s="3172">
        <v>1014</v>
      </c>
      <c r="K329" s="3172">
        <v>1027</v>
      </c>
      <c r="L329" s="3172">
        <v>1074</v>
      </c>
      <c r="M329" s="3172">
        <v>1083</v>
      </c>
      <c r="N329" s="3172">
        <v>1087</v>
      </c>
      <c r="O329" s="3172">
        <v>1082</v>
      </c>
      <c r="P329" s="3172">
        <v>1069</v>
      </c>
      <c r="Q329" s="3172">
        <v>1036</v>
      </c>
      <c r="R329" s="3172">
        <v>1007</v>
      </c>
      <c r="S329" s="3172">
        <v>882</v>
      </c>
      <c r="T329" s="3172">
        <v>832</v>
      </c>
      <c r="U329" s="3172">
        <v>745</v>
      </c>
      <c r="V329" s="1527">
        <v>684</v>
      </c>
      <c r="W329" s="1527">
        <v>650.83134651887519</v>
      </c>
      <c r="X329" s="1527">
        <v>632</v>
      </c>
      <c r="Y329" s="1527">
        <v>626</v>
      </c>
      <c r="Z329" s="1527">
        <v>612</v>
      </c>
      <c r="AA329" s="1527"/>
      <c r="AB329" s="4336"/>
      <c r="AC329" s="873"/>
      <c r="AD329" s="873"/>
      <c r="AE329" s="2028"/>
      <c r="AF329" s="873"/>
      <c r="AG329" s="873"/>
      <c r="AH329" s="873"/>
      <c r="AI329" s="3172"/>
      <c r="AJ329" s="3172"/>
      <c r="AK329" s="3172"/>
      <c r="AL329" s="4336"/>
    </row>
    <row r="330" spans="1:38" s="1486" customFormat="1" ht="11.1" customHeight="1">
      <c r="A330" s="1831"/>
      <c r="B330" s="4341"/>
      <c r="C330" s="4341"/>
      <c r="D330" s="4340" t="s">
        <v>286</v>
      </c>
      <c r="E330" s="4336"/>
      <c r="F330" s="4336"/>
      <c r="G330" s="4336"/>
      <c r="H330" s="4336"/>
      <c r="I330" s="3172"/>
      <c r="J330" s="3172">
        <v>344</v>
      </c>
      <c r="K330" s="3172">
        <v>377</v>
      </c>
      <c r="L330" s="3172">
        <v>432</v>
      </c>
      <c r="M330" s="3172">
        <v>447</v>
      </c>
      <c r="N330" s="3172">
        <v>447</v>
      </c>
      <c r="O330" s="3172">
        <v>432</v>
      </c>
      <c r="P330" s="3172">
        <v>412</v>
      </c>
      <c r="Q330" s="3172">
        <v>381</v>
      </c>
      <c r="R330" s="3172">
        <v>375</v>
      </c>
      <c r="S330" s="3172">
        <v>312</v>
      </c>
      <c r="T330" s="3172">
        <v>271</v>
      </c>
      <c r="U330" s="3172">
        <v>232</v>
      </c>
      <c r="V330" s="1527">
        <v>212</v>
      </c>
      <c r="W330" s="1527">
        <v>201.23360342586264</v>
      </c>
      <c r="X330" s="1527">
        <v>193</v>
      </c>
      <c r="Y330" s="1527">
        <v>197</v>
      </c>
      <c r="Z330" s="1527">
        <v>188</v>
      </c>
      <c r="AA330" s="1527"/>
      <c r="AB330" s="4336"/>
      <c r="AC330" s="873"/>
      <c r="AD330" s="873"/>
      <c r="AE330" s="2028"/>
      <c r="AF330" s="873"/>
      <c r="AG330" s="873"/>
      <c r="AH330" s="873"/>
      <c r="AI330" s="3172"/>
      <c r="AJ330" s="3172"/>
      <c r="AK330" s="3172"/>
      <c r="AL330" s="4336"/>
    </row>
    <row r="331" spans="1:38" s="1486" customFormat="1" ht="11.1" customHeight="1">
      <c r="A331" s="1831"/>
      <c r="B331" s="4341"/>
      <c r="C331" s="4341"/>
      <c r="D331" s="4340" t="s">
        <v>287</v>
      </c>
      <c r="E331" s="4336"/>
      <c r="F331" s="4336"/>
      <c r="G331" s="4336"/>
      <c r="H331" s="4336"/>
      <c r="I331" s="3172"/>
      <c r="J331" s="3172">
        <v>6</v>
      </c>
      <c r="K331" s="3172">
        <v>3</v>
      </c>
      <c r="L331" s="3172">
        <v>2</v>
      </c>
      <c r="M331" s="3172">
        <v>1</v>
      </c>
      <c r="N331" s="3172">
        <v>0</v>
      </c>
      <c r="O331" s="3172">
        <v>0</v>
      </c>
      <c r="P331" s="3172">
        <v>0</v>
      </c>
      <c r="Q331" s="3172">
        <v>0</v>
      </c>
      <c r="R331" s="3172">
        <v>0</v>
      </c>
      <c r="S331" s="3172">
        <v>0</v>
      </c>
      <c r="T331" s="3172">
        <v>0</v>
      </c>
      <c r="U331" s="3172">
        <v>0</v>
      </c>
      <c r="V331" s="1527"/>
      <c r="W331" s="1527"/>
      <c r="X331" s="3172"/>
      <c r="Y331" s="3172"/>
      <c r="Z331" s="3172"/>
      <c r="AA331" s="3172"/>
      <c r="AB331" s="4336"/>
      <c r="AC331" s="873"/>
      <c r="AD331" s="873"/>
      <c r="AE331" s="2028"/>
      <c r="AF331" s="873"/>
      <c r="AG331" s="873"/>
      <c r="AH331" s="873"/>
      <c r="AI331" s="3172"/>
      <c r="AJ331" s="3172"/>
      <c r="AK331" s="3172"/>
      <c r="AL331" s="4336"/>
    </row>
    <row r="332" spans="1:38" s="1486" customFormat="1" ht="11.1" customHeight="1">
      <c r="A332" s="1831"/>
      <c r="B332" s="4341"/>
      <c r="C332" s="4341"/>
      <c r="D332" s="4340" t="s">
        <v>288</v>
      </c>
      <c r="E332" s="4336"/>
      <c r="F332" s="4336"/>
      <c r="G332" s="4336"/>
      <c r="H332" s="4336"/>
      <c r="I332" s="3172"/>
      <c r="J332" s="3172">
        <v>79</v>
      </c>
      <c r="K332" s="3172">
        <v>40</v>
      </c>
      <c r="L332" s="3172">
        <v>21</v>
      </c>
      <c r="M332" s="3172">
        <v>0</v>
      </c>
      <c r="N332" s="3172">
        <v>0</v>
      </c>
      <c r="O332" s="3172">
        <v>0</v>
      </c>
      <c r="P332" s="3172">
        <v>0</v>
      </c>
      <c r="Q332" s="3172">
        <v>0</v>
      </c>
      <c r="R332" s="3172">
        <v>0</v>
      </c>
      <c r="S332" s="3172">
        <v>0</v>
      </c>
      <c r="T332" s="3172">
        <v>0</v>
      </c>
      <c r="U332" s="3172">
        <v>0</v>
      </c>
      <c r="V332" s="1527"/>
      <c r="W332" s="1527"/>
      <c r="X332" s="3172"/>
      <c r="Y332" s="3172"/>
      <c r="Z332" s="3172"/>
      <c r="AA332" s="3172"/>
      <c r="AB332" s="4336"/>
      <c r="AC332" s="873"/>
      <c r="AD332" s="873"/>
      <c r="AE332" s="2028"/>
      <c r="AF332" s="873"/>
      <c r="AG332" s="873"/>
      <c r="AH332" s="873"/>
      <c r="AI332" s="3172"/>
      <c r="AJ332" s="3172"/>
      <c r="AK332" s="3172"/>
      <c r="AL332" s="4336"/>
    </row>
    <row r="333" spans="1:38" s="1486" customFormat="1" ht="11.1" customHeight="1">
      <c r="A333" s="1831"/>
      <c r="B333" s="4341"/>
      <c r="C333" s="4341"/>
      <c r="D333" s="4340" t="s">
        <v>289</v>
      </c>
      <c r="E333" s="4336"/>
      <c r="F333" s="4336"/>
      <c r="G333" s="4336"/>
      <c r="H333" s="4336"/>
      <c r="I333" s="3172"/>
      <c r="J333" s="3172">
        <v>430</v>
      </c>
      <c r="K333" s="3172">
        <v>416</v>
      </c>
      <c r="L333" s="3172">
        <v>406</v>
      </c>
      <c r="M333" s="3172">
        <v>408</v>
      </c>
      <c r="N333" s="3172">
        <v>406</v>
      </c>
      <c r="O333" s="3172">
        <v>401</v>
      </c>
      <c r="P333" s="3172">
        <v>398</v>
      </c>
      <c r="Q333" s="3172">
        <v>389</v>
      </c>
      <c r="R333" s="3172">
        <v>364</v>
      </c>
      <c r="S333" s="3172">
        <v>319</v>
      </c>
      <c r="T333" s="3172">
        <v>311</v>
      </c>
      <c r="U333" s="3172">
        <v>281</v>
      </c>
      <c r="V333" s="1527">
        <v>247</v>
      </c>
      <c r="W333" s="1527">
        <v>230.02131817512682</v>
      </c>
      <c r="X333" s="1527">
        <v>223</v>
      </c>
      <c r="Y333" s="1527">
        <v>215</v>
      </c>
      <c r="Z333" s="1527">
        <v>214</v>
      </c>
      <c r="AA333" s="1527"/>
      <c r="AB333" s="4336"/>
      <c r="AC333" s="873"/>
      <c r="AD333" s="873"/>
      <c r="AE333" s="2028"/>
      <c r="AF333" s="873"/>
      <c r="AG333" s="873"/>
      <c r="AH333" s="873"/>
      <c r="AI333" s="3172"/>
      <c r="AJ333" s="3172"/>
      <c r="AK333" s="3172"/>
      <c r="AL333" s="4336"/>
    </row>
    <row r="334" spans="1:38" s="1486" customFormat="1" ht="11.1" customHeight="1">
      <c r="A334" s="1831"/>
      <c r="B334" s="4341"/>
      <c r="C334" s="4341"/>
      <c r="D334" s="3170" t="s">
        <v>2987</v>
      </c>
      <c r="E334" s="4336"/>
      <c r="F334" s="4336"/>
      <c r="G334" s="4336"/>
      <c r="H334" s="4336"/>
      <c r="I334" s="3172"/>
      <c r="J334" s="3172"/>
      <c r="K334" s="3172"/>
      <c r="L334" s="3172"/>
      <c r="M334" s="3172"/>
      <c r="N334" s="3172"/>
      <c r="O334" s="3172"/>
      <c r="P334" s="3172"/>
      <c r="Q334" s="3172"/>
      <c r="R334" s="3172"/>
      <c r="S334" s="3172"/>
      <c r="T334" s="3172"/>
      <c r="U334" s="3172"/>
      <c r="V334" s="1527"/>
      <c r="W334" s="1527"/>
      <c r="X334" s="1527"/>
      <c r="Y334" s="1527"/>
      <c r="Z334" s="1527"/>
      <c r="AA334" s="1527"/>
      <c r="AB334" s="4336"/>
      <c r="AC334" s="873"/>
      <c r="AD334" s="873"/>
      <c r="AE334" s="2028"/>
      <c r="AF334" s="873"/>
      <c r="AG334" s="873"/>
      <c r="AH334" s="873"/>
      <c r="AI334" s="3172"/>
      <c r="AJ334" s="3172"/>
      <c r="AK334" s="3172"/>
      <c r="AL334" s="4336"/>
    </row>
    <row r="335" spans="1:38" s="1486" customFormat="1" ht="11.1" customHeight="1">
      <c r="A335" s="1831"/>
      <c r="B335" s="4341"/>
      <c r="C335" s="4341"/>
      <c r="D335" s="3170" t="s">
        <v>2988</v>
      </c>
      <c r="E335" s="3170"/>
      <c r="F335" s="3170"/>
      <c r="G335" s="3170"/>
      <c r="H335" s="3170"/>
      <c r="I335" s="3172"/>
      <c r="J335" s="3172">
        <v>26</v>
      </c>
      <c r="K335" s="3172">
        <v>32</v>
      </c>
      <c r="L335" s="3172">
        <v>36</v>
      </c>
      <c r="M335" s="3172">
        <v>39</v>
      </c>
      <c r="N335" s="3172">
        <v>43</v>
      </c>
      <c r="O335" s="3172">
        <v>44</v>
      </c>
      <c r="P335" s="3172">
        <v>44</v>
      </c>
      <c r="Q335" s="3172">
        <v>43</v>
      </c>
      <c r="R335" s="3172">
        <v>42</v>
      </c>
      <c r="S335" s="3172">
        <v>35</v>
      </c>
      <c r="T335" s="3172">
        <v>34</v>
      </c>
      <c r="U335" s="3172">
        <v>29</v>
      </c>
      <c r="V335" s="1527">
        <v>29</v>
      </c>
      <c r="W335" s="1527">
        <v>27.385715654332451</v>
      </c>
      <c r="X335" s="1527">
        <v>27</v>
      </c>
      <c r="Y335" s="1527">
        <v>28</v>
      </c>
      <c r="Z335" s="1527">
        <v>28</v>
      </c>
      <c r="AA335" s="1527"/>
      <c r="AB335" s="4336"/>
      <c r="AC335" s="873"/>
      <c r="AD335" s="873"/>
      <c r="AE335" s="2028"/>
      <c r="AF335" s="873"/>
      <c r="AG335" s="873"/>
      <c r="AH335" s="873"/>
      <c r="AI335" s="3172"/>
      <c r="AJ335" s="3172"/>
      <c r="AK335" s="3172"/>
      <c r="AL335" s="4336"/>
    </row>
    <row r="336" spans="1:38" s="1486" customFormat="1" ht="11.1" customHeight="1">
      <c r="A336" s="1831"/>
      <c r="B336" s="4341"/>
      <c r="C336" s="4341"/>
      <c r="D336" s="4340" t="s">
        <v>290</v>
      </c>
      <c r="E336" s="4336"/>
      <c r="F336" s="4336"/>
      <c r="G336" s="4336"/>
      <c r="H336" s="4336"/>
      <c r="I336" s="3172"/>
      <c r="J336" s="3172">
        <v>114</v>
      </c>
      <c r="K336" s="3172">
        <v>139</v>
      </c>
      <c r="L336" s="3172">
        <v>154</v>
      </c>
      <c r="M336" s="3172">
        <v>164</v>
      </c>
      <c r="N336" s="3172">
        <v>166</v>
      </c>
      <c r="O336" s="3172">
        <v>177</v>
      </c>
      <c r="P336" s="3172">
        <v>184</v>
      </c>
      <c r="Q336" s="3172">
        <v>191</v>
      </c>
      <c r="R336" s="3172">
        <v>192</v>
      </c>
      <c r="S336" s="3172">
        <v>178</v>
      </c>
      <c r="T336" s="3172">
        <v>186</v>
      </c>
      <c r="U336" s="3172">
        <v>173</v>
      </c>
      <c r="V336" s="1527">
        <v>169</v>
      </c>
      <c r="W336" s="1527">
        <v>167.11829211585808</v>
      </c>
      <c r="X336" s="1527">
        <v>166</v>
      </c>
      <c r="Y336" s="1527">
        <v>164</v>
      </c>
      <c r="Z336" s="1527">
        <v>160</v>
      </c>
      <c r="AA336" s="1527"/>
      <c r="AB336" s="4336"/>
      <c r="AC336" s="873"/>
      <c r="AD336" s="873"/>
      <c r="AE336" s="873"/>
      <c r="AF336" s="873"/>
      <c r="AG336" s="873"/>
      <c r="AH336" s="873"/>
      <c r="AI336" s="3172"/>
      <c r="AJ336" s="3172"/>
      <c r="AK336" s="3172"/>
      <c r="AL336" s="4336"/>
    </row>
    <row r="337" spans="1:38" s="1486" customFormat="1" ht="11.1" customHeight="1">
      <c r="A337" s="1831"/>
      <c r="B337" s="4341"/>
      <c r="C337" s="4341"/>
      <c r="D337" s="4340" t="s">
        <v>291</v>
      </c>
      <c r="E337" s="4336"/>
      <c r="F337" s="4336"/>
      <c r="G337" s="4336"/>
      <c r="H337" s="4336"/>
      <c r="I337" s="3172"/>
      <c r="J337" s="3172">
        <v>17</v>
      </c>
      <c r="K337" s="3172">
        <v>20</v>
      </c>
      <c r="L337" s="3172">
        <v>23</v>
      </c>
      <c r="M337" s="3172">
        <v>25</v>
      </c>
      <c r="N337" s="3172">
        <v>25</v>
      </c>
      <c r="O337" s="3172">
        <v>28</v>
      </c>
      <c r="P337" s="3172">
        <v>31</v>
      </c>
      <c r="Q337" s="3172">
        <v>33</v>
      </c>
      <c r="R337" s="3172">
        <v>33</v>
      </c>
      <c r="S337" s="3172">
        <v>31</v>
      </c>
      <c r="T337" s="3172">
        <v>31</v>
      </c>
      <c r="U337" s="3172">
        <v>30</v>
      </c>
      <c r="V337" s="1527">
        <v>27</v>
      </c>
      <c r="W337" s="1527">
        <v>25.072417147695152</v>
      </c>
      <c r="X337" s="1527">
        <v>23</v>
      </c>
      <c r="Y337" s="1527">
        <v>22</v>
      </c>
      <c r="Z337" s="1527">
        <v>22</v>
      </c>
      <c r="AA337" s="1527"/>
      <c r="AB337" s="4336"/>
      <c r="AC337" s="873"/>
      <c r="AD337" s="873"/>
      <c r="AE337" s="873"/>
      <c r="AF337" s="873"/>
      <c r="AG337" s="873"/>
      <c r="AH337" s="873"/>
      <c r="AI337" s="3172"/>
      <c r="AJ337" s="3172"/>
      <c r="AK337" s="3172"/>
      <c r="AL337" s="4336"/>
    </row>
    <row r="338" spans="1:38" s="1486" customFormat="1" ht="11.1" customHeight="1">
      <c r="A338" s="184"/>
      <c r="B338" s="4340"/>
      <c r="C338" s="4340"/>
      <c r="D338" s="4341"/>
      <c r="E338" s="4336"/>
      <c r="F338" s="4336"/>
      <c r="G338" s="4336"/>
      <c r="H338" s="4336"/>
      <c r="I338" s="3172"/>
      <c r="J338" s="3172"/>
      <c r="K338" s="3172"/>
      <c r="L338" s="3172"/>
      <c r="M338" s="3172"/>
      <c r="N338" s="3172"/>
      <c r="O338" s="3172"/>
      <c r="P338" s="3172"/>
      <c r="Q338" s="3172"/>
      <c r="R338" s="3172"/>
      <c r="S338" s="3172"/>
      <c r="T338" s="3172"/>
      <c r="U338" s="3172"/>
      <c r="V338" s="1527"/>
      <c r="W338" s="1527"/>
      <c r="X338" s="1527"/>
      <c r="Y338" s="1527"/>
      <c r="Z338" s="1527"/>
      <c r="AA338" s="1527"/>
      <c r="AB338" s="4336"/>
      <c r="AC338" s="4112"/>
      <c r="AD338" s="4112"/>
      <c r="AE338" s="4112"/>
      <c r="AF338" s="873"/>
      <c r="AG338" s="873"/>
      <c r="AH338" s="873"/>
      <c r="AI338" s="3172"/>
      <c r="AJ338" s="3172"/>
      <c r="AK338" s="3172"/>
      <c r="AL338" s="4336"/>
    </row>
    <row r="339" spans="1:38" s="1486" customFormat="1" ht="11.1" customHeight="1">
      <c r="A339" s="1831" t="s">
        <v>229</v>
      </c>
      <c r="B339" s="3170" t="s">
        <v>898</v>
      </c>
      <c r="C339" s="3170"/>
      <c r="D339" s="3170"/>
      <c r="E339" s="4336"/>
      <c r="F339" s="4336"/>
      <c r="G339" s="4336"/>
      <c r="H339" s="4336"/>
      <c r="I339" s="3172">
        <v>2166</v>
      </c>
      <c r="J339" s="3172">
        <v>2140</v>
      </c>
      <c r="K339" s="3172">
        <v>2068</v>
      </c>
      <c r="L339" s="3172">
        <v>1997</v>
      </c>
      <c r="M339" s="3172">
        <v>1919</v>
      </c>
      <c r="N339" s="3172">
        <v>1866</v>
      </c>
      <c r="O339" s="3172">
        <v>1843</v>
      </c>
      <c r="P339" s="3172">
        <v>1821</v>
      </c>
      <c r="Q339" s="3172">
        <v>1774</v>
      </c>
      <c r="R339" s="3172">
        <v>1755</v>
      </c>
      <c r="S339" s="3172">
        <v>1717</v>
      </c>
      <c r="T339" s="3172">
        <v>1702</v>
      </c>
      <c r="U339" s="3172">
        <v>1687</v>
      </c>
      <c r="V339" s="1527">
        <v>1687</v>
      </c>
      <c r="W339" s="1527">
        <v>1698</v>
      </c>
      <c r="X339" s="1457">
        <v>1710</v>
      </c>
      <c r="Y339" s="1457">
        <v>1719</v>
      </c>
      <c r="Z339" s="1527">
        <v>1742</v>
      </c>
      <c r="AA339" s="1527"/>
      <c r="AB339" s="4336"/>
      <c r="AC339" s="4336"/>
      <c r="AD339" s="4336"/>
      <c r="AE339" s="4336"/>
      <c r="AF339" s="3153"/>
      <c r="AG339" s="873"/>
      <c r="AH339" s="873"/>
      <c r="AI339" s="3172"/>
      <c r="AJ339" s="3172"/>
      <c r="AK339" s="3172"/>
      <c r="AL339" s="4336"/>
    </row>
    <row r="340" spans="1:38" s="1486" customFormat="1" ht="11.1" customHeight="1">
      <c r="A340" s="1831" t="s">
        <v>1287</v>
      </c>
      <c r="B340" s="4341"/>
      <c r="C340" s="3170" t="s">
        <v>516</v>
      </c>
      <c r="D340" s="3170"/>
      <c r="E340" s="4336"/>
      <c r="F340" s="4336"/>
      <c r="G340" s="4336"/>
      <c r="H340" s="4336"/>
      <c r="I340" s="3172">
        <v>1472</v>
      </c>
      <c r="J340" s="3172">
        <v>1416</v>
      </c>
      <c r="K340" s="3172">
        <v>1345</v>
      </c>
      <c r="L340" s="3172">
        <v>1272</v>
      </c>
      <c r="M340" s="3172">
        <v>1207</v>
      </c>
      <c r="N340" s="3172">
        <v>1152</v>
      </c>
      <c r="O340" s="3172">
        <v>1117</v>
      </c>
      <c r="P340" s="3172">
        <v>1093</v>
      </c>
      <c r="Q340" s="3172">
        <v>1067</v>
      </c>
      <c r="R340" s="3172">
        <v>1066</v>
      </c>
      <c r="S340" s="3172">
        <v>1066</v>
      </c>
      <c r="T340" s="3172">
        <v>1088</v>
      </c>
      <c r="U340" s="3172">
        <v>1109</v>
      </c>
      <c r="V340" s="1527">
        <v>1133</v>
      </c>
      <c r="W340" s="1527">
        <v>1164</v>
      </c>
      <c r="X340" s="1457">
        <v>1186</v>
      </c>
      <c r="Y340" s="1457">
        <v>1197</v>
      </c>
      <c r="Z340" s="1527">
        <v>1210</v>
      </c>
      <c r="AA340" s="1527"/>
      <c r="AB340" s="4336"/>
      <c r="AC340" s="4336"/>
      <c r="AD340" s="4336"/>
      <c r="AE340" s="4336"/>
      <c r="AF340" s="3153"/>
      <c r="AG340" s="873"/>
      <c r="AH340" s="873"/>
      <c r="AI340" s="3172"/>
      <c r="AJ340" s="3172"/>
      <c r="AK340" s="3172"/>
      <c r="AL340" s="4336"/>
    </row>
    <row r="341" spans="1:38" s="1486" customFormat="1" ht="11.1" customHeight="1">
      <c r="A341" s="1831"/>
      <c r="B341" s="4341"/>
      <c r="C341" s="3170" t="s">
        <v>410</v>
      </c>
      <c r="D341" s="3170"/>
      <c r="E341" s="4336"/>
      <c r="F341" s="4336"/>
      <c r="G341" s="4336"/>
      <c r="H341" s="4336"/>
      <c r="I341" s="3172">
        <v>208</v>
      </c>
      <c r="J341" s="3172">
        <v>222</v>
      </c>
      <c r="K341" s="3172">
        <v>216</v>
      </c>
      <c r="L341" s="3172">
        <v>213</v>
      </c>
      <c r="M341" s="3172">
        <v>204</v>
      </c>
      <c r="N341" s="3172">
        <v>203</v>
      </c>
      <c r="O341" s="3172">
        <v>212</v>
      </c>
      <c r="P341" s="3172">
        <v>210</v>
      </c>
      <c r="Q341" s="3172">
        <v>202</v>
      </c>
      <c r="R341" s="3172">
        <v>198</v>
      </c>
      <c r="S341" s="3172">
        <v>195</v>
      </c>
      <c r="T341" s="3172">
        <v>193</v>
      </c>
      <c r="U341" s="3172">
        <v>189</v>
      </c>
      <c r="V341" s="1527">
        <v>191</v>
      </c>
      <c r="W341" s="1527">
        <v>183</v>
      </c>
      <c r="X341" s="1457">
        <v>177</v>
      </c>
      <c r="Y341" s="1457">
        <v>181</v>
      </c>
      <c r="Z341" s="1527">
        <v>192</v>
      </c>
      <c r="AA341" s="1527"/>
      <c r="AB341" s="4336"/>
      <c r="AC341" s="4336"/>
      <c r="AD341" s="4336"/>
      <c r="AE341" s="4336"/>
      <c r="AF341" s="3154"/>
      <c r="AG341" s="873"/>
      <c r="AH341" s="873"/>
      <c r="AI341" s="3172"/>
      <c r="AJ341" s="3172"/>
      <c r="AK341" s="3172"/>
      <c r="AL341" s="4336"/>
    </row>
    <row r="342" spans="1:38" s="1486" customFormat="1" ht="11.1" customHeight="1">
      <c r="A342" s="677"/>
      <c r="B342" s="3149"/>
      <c r="C342" s="3175" t="s">
        <v>1122</v>
      </c>
      <c r="D342" s="3175"/>
      <c r="E342" s="3143"/>
      <c r="F342" s="3143"/>
      <c r="G342" s="3143"/>
      <c r="H342" s="3143"/>
      <c r="I342" s="3236">
        <v>485</v>
      </c>
      <c r="J342" s="1495">
        <v>502</v>
      </c>
      <c r="K342" s="1495">
        <v>507</v>
      </c>
      <c r="L342" s="1495">
        <v>512</v>
      </c>
      <c r="M342" s="1495">
        <v>508</v>
      </c>
      <c r="N342" s="1495">
        <v>510</v>
      </c>
      <c r="O342" s="1495">
        <v>515</v>
      </c>
      <c r="P342" s="1495">
        <v>518</v>
      </c>
      <c r="Q342" s="1495">
        <v>505</v>
      </c>
      <c r="R342" s="1495">
        <v>490</v>
      </c>
      <c r="S342" s="1495">
        <v>455</v>
      </c>
      <c r="T342" s="1495">
        <v>421</v>
      </c>
      <c r="U342" s="3236">
        <v>389</v>
      </c>
      <c r="V342" s="3871">
        <v>363</v>
      </c>
      <c r="W342" s="3871">
        <v>351</v>
      </c>
      <c r="X342" s="3586">
        <v>347</v>
      </c>
      <c r="Y342" s="3586">
        <v>341</v>
      </c>
      <c r="Z342" s="3871">
        <v>340</v>
      </c>
      <c r="AA342" s="3871"/>
      <c r="AB342" s="4353"/>
      <c r="AC342" s="4353"/>
      <c r="AD342" s="4353"/>
      <c r="AE342" s="4353"/>
      <c r="AF342" s="5640"/>
      <c r="AG342" s="3926"/>
      <c r="AH342" s="3926"/>
      <c r="AI342" s="3236"/>
      <c r="AJ342" s="3236"/>
      <c r="AK342" s="3236"/>
      <c r="AL342" s="4336"/>
    </row>
    <row r="343" spans="1:38" s="1486" customFormat="1" ht="11.1" customHeight="1">
      <c r="A343" s="1831"/>
      <c r="B343" s="574"/>
      <c r="C343" s="574"/>
      <c r="D343" s="248"/>
      <c r="E343" s="248"/>
      <c r="F343" s="248"/>
      <c r="G343" s="248"/>
      <c r="H343" s="248"/>
      <c r="I343" s="253"/>
      <c r="J343" s="253"/>
      <c r="K343" s="253"/>
      <c r="L343" s="267"/>
      <c r="M343" s="267"/>
      <c r="N343" s="4336"/>
      <c r="O343" s="5604"/>
      <c r="P343" s="4336"/>
      <c r="Q343" s="4336"/>
      <c r="R343" s="4336"/>
      <c r="S343" s="4336"/>
      <c r="T343" s="4336"/>
      <c r="U343" s="4336"/>
      <c r="V343" s="4336"/>
      <c r="W343" s="4336"/>
      <c r="X343" s="4336"/>
      <c r="Y343" s="4336"/>
      <c r="Z343" s="2199"/>
      <c r="AA343" s="2199"/>
      <c r="AB343" s="2199"/>
      <c r="AC343" s="2199"/>
      <c r="AD343" s="2199"/>
      <c r="AE343" s="2199"/>
      <c r="AF343" s="2199"/>
      <c r="AG343" s="2199"/>
      <c r="AH343" s="1333"/>
      <c r="AI343" s="3139"/>
      <c r="AJ343" s="3139"/>
      <c r="AK343" s="4196"/>
      <c r="AL343" s="4336"/>
    </row>
    <row r="344" spans="1:38" s="1875" customFormat="1" ht="11.1" customHeight="1">
      <c r="A344" s="4799" t="s">
        <v>664</v>
      </c>
      <c r="B344" s="4"/>
      <c r="C344" s="4"/>
      <c r="D344" s="4"/>
      <c r="E344" s="711"/>
      <c r="F344" s="711"/>
      <c r="G344" s="711"/>
      <c r="H344" s="711"/>
      <c r="I344" s="2214"/>
      <c r="J344" s="2214"/>
      <c r="K344" s="2214"/>
      <c r="L344" s="2214"/>
      <c r="M344" s="651"/>
      <c r="N344" s="651"/>
      <c r="O344" s="742"/>
      <c r="P344" s="651"/>
      <c r="Q344" s="651"/>
      <c r="R344" s="651"/>
      <c r="S344" s="651"/>
      <c r="T344" s="651"/>
      <c r="U344" s="651"/>
      <c r="V344" s="651"/>
      <c r="W344" s="651"/>
      <c r="X344" s="651"/>
      <c r="Y344" s="1854"/>
      <c r="Z344" s="2028"/>
      <c r="AA344" s="873"/>
      <c r="AB344" s="873"/>
      <c r="AC344" s="873"/>
      <c r="AD344" s="873"/>
      <c r="AE344" s="873"/>
      <c r="AF344" s="873"/>
      <c r="AG344" s="873"/>
      <c r="AH344" s="2028"/>
      <c r="AI344" s="2214"/>
      <c r="AJ344" s="2214"/>
      <c r="AK344" s="4168"/>
      <c r="AL344" s="4327"/>
    </row>
    <row r="345" spans="1:38" s="2388" customFormat="1" ht="11.1" customHeight="1">
      <c r="A345" s="711" t="s">
        <v>2976</v>
      </c>
      <c r="B345" s="711"/>
      <c r="C345" s="711"/>
      <c r="D345" s="711"/>
      <c r="E345" s="711"/>
      <c r="F345" s="711"/>
      <c r="G345" s="711"/>
      <c r="H345" s="711"/>
      <c r="I345" s="2214"/>
      <c r="J345" s="2214"/>
      <c r="K345" s="2214"/>
      <c r="L345" s="2214"/>
      <c r="M345" s="2214"/>
      <c r="N345" s="2214"/>
      <c r="O345" s="742"/>
      <c r="P345" s="2214"/>
      <c r="Q345" s="2214"/>
      <c r="R345" s="2214"/>
      <c r="S345" s="2214"/>
      <c r="T345" s="2214"/>
      <c r="U345" s="2214"/>
      <c r="V345" s="2214"/>
      <c r="W345" s="2214"/>
      <c r="X345" s="2214"/>
      <c r="Y345" s="2214"/>
      <c r="Z345" s="2028"/>
      <c r="AA345" s="2028"/>
      <c r="AB345" s="2028"/>
      <c r="AC345" s="2028"/>
      <c r="AD345" s="2028"/>
      <c r="AE345" s="2028"/>
      <c r="AF345" s="2028"/>
      <c r="AG345" s="2028"/>
      <c r="AH345" s="2028"/>
      <c r="AI345" s="2214"/>
      <c r="AJ345" s="2214"/>
      <c r="AK345" s="4168"/>
      <c r="AL345" s="4327"/>
    </row>
    <row r="346" spans="1:38" s="2388" customFormat="1" ht="11.1" customHeight="1">
      <c r="A346" s="711" t="s">
        <v>2977</v>
      </c>
      <c r="B346" s="711"/>
      <c r="C346" s="711"/>
      <c r="D346" s="711"/>
      <c r="E346" s="711"/>
      <c r="F346" s="711"/>
      <c r="G346" s="711"/>
      <c r="H346" s="711"/>
      <c r="I346" s="2310"/>
      <c r="J346" s="2310"/>
      <c r="K346" s="2310"/>
      <c r="L346" s="2310"/>
      <c r="M346" s="711"/>
      <c r="N346" s="2214"/>
      <c r="O346" s="742"/>
      <c r="P346" s="2214"/>
      <c r="Q346" s="2214"/>
      <c r="R346" s="2214"/>
      <c r="S346" s="2214"/>
      <c r="T346" s="2214"/>
      <c r="U346" s="2214"/>
      <c r="V346" s="2214"/>
      <c r="W346" s="2214"/>
      <c r="X346" s="2214"/>
      <c r="Y346" s="2214"/>
      <c r="Z346" s="2028"/>
      <c r="AA346" s="2028"/>
      <c r="AB346" s="2028"/>
      <c r="AC346" s="2028"/>
      <c r="AD346" s="2028"/>
      <c r="AE346" s="2028"/>
      <c r="AF346" s="2028"/>
      <c r="AG346" s="2028"/>
      <c r="AH346" s="2028"/>
      <c r="AI346" s="2214"/>
      <c r="AJ346" s="2214"/>
      <c r="AK346" s="4168"/>
      <c r="AL346" s="4327"/>
    </row>
    <row r="347" spans="1:38" s="1486" customFormat="1" ht="11.1" customHeight="1">
      <c r="A347" s="1961"/>
      <c r="B347" s="566"/>
      <c r="C347" s="566"/>
      <c r="D347" s="566"/>
      <c r="E347" s="1317"/>
      <c r="F347" s="1150"/>
      <c r="G347" s="945"/>
      <c r="H347" s="826"/>
      <c r="I347" s="473"/>
      <c r="J347" s="473"/>
      <c r="K347" s="473"/>
      <c r="L347" s="1492"/>
      <c r="M347" s="1492"/>
      <c r="N347" s="746"/>
      <c r="O347" s="1095"/>
      <c r="P347" s="746"/>
      <c r="Q347" s="746"/>
      <c r="R347" s="746"/>
      <c r="S347" s="746"/>
      <c r="T347" s="746"/>
      <c r="U347" s="746"/>
      <c r="V347" s="746"/>
      <c r="W347" s="746"/>
      <c r="X347" s="746"/>
      <c r="Y347" s="1855"/>
      <c r="Z347" s="1333"/>
      <c r="AA347" s="1333"/>
      <c r="AB347" s="1333"/>
      <c r="AC347" s="1333"/>
      <c r="AD347" s="1333"/>
      <c r="AE347" s="1333"/>
      <c r="AF347" s="1333"/>
      <c r="AG347" s="1333"/>
      <c r="AH347" s="1333"/>
      <c r="AI347" s="3139"/>
      <c r="AJ347" s="3139"/>
      <c r="AK347" s="4196"/>
      <c r="AL347" s="4336"/>
    </row>
    <row r="348" spans="1:38" s="1453" customFormat="1" ht="12.95" customHeight="1">
      <c r="A348" s="6646" t="s">
        <v>634</v>
      </c>
      <c r="B348" s="770" t="s">
        <v>2154</v>
      </c>
      <c r="C348" s="770"/>
      <c r="D348" s="770"/>
      <c r="E348" s="770"/>
      <c r="F348" s="770"/>
      <c r="G348" s="771"/>
      <c r="H348" s="771"/>
      <c r="I348" s="774"/>
      <c r="J348" s="774"/>
      <c r="K348" s="774"/>
      <c r="L348" s="774"/>
      <c r="M348" s="774"/>
      <c r="N348" s="774"/>
      <c r="O348" s="774"/>
      <c r="P348" s="767"/>
      <c r="Q348" s="767"/>
      <c r="R348" s="767"/>
      <c r="S348" s="1761"/>
      <c r="T348" s="767"/>
      <c r="U348" s="767"/>
      <c r="V348" s="767"/>
      <c r="W348" s="767"/>
      <c r="X348" s="767"/>
      <c r="Y348" s="767"/>
      <c r="Z348" s="2631"/>
      <c r="AA348" s="2631"/>
      <c r="AB348" s="2631"/>
      <c r="AC348" s="2631"/>
      <c r="AD348" s="2631"/>
      <c r="AE348" s="2638"/>
      <c r="AF348" s="2631"/>
      <c r="AG348" s="2651"/>
      <c r="AH348" s="2651"/>
      <c r="AI348" s="767"/>
      <c r="AJ348" s="1762"/>
      <c r="AK348" s="1762"/>
      <c r="AL348" s="4334"/>
    </row>
    <row r="349" spans="1:38" s="1453" customFormat="1" ht="12.95" customHeight="1">
      <c r="A349" s="6646"/>
      <c r="B349" s="770" t="s">
        <v>2161</v>
      </c>
      <c r="C349" s="770"/>
      <c r="D349" s="770"/>
      <c r="E349" s="770"/>
      <c r="F349" s="770"/>
      <c r="G349" s="771"/>
      <c r="H349" s="771"/>
      <c r="I349" s="774"/>
      <c r="J349" s="774"/>
      <c r="K349" s="774"/>
      <c r="L349" s="774"/>
      <c r="M349" s="774"/>
      <c r="N349" s="774"/>
      <c r="O349" s="774"/>
      <c r="P349" s="767"/>
      <c r="Q349" s="767"/>
      <c r="R349" s="767"/>
      <c r="S349" s="767"/>
      <c r="T349" s="767"/>
      <c r="U349" s="767"/>
      <c r="V349" s="767"/>
      <c r="W349" s="767"/>
      <c r="X349" s="767"/>
      <c r="Y349" s="767"/>
      <c r="Z349" s="2631"/>
      <c r="AA349" s="2631"/>
      <c r="AB349" s="2631"/>
      <c r="AC349" s="2631"/>
      <c r="AD349" s="2631"/>
      <c r="AE349" s="2638"/>
      <c r="AF349" s="2631"/>
      <c r="AG349" s="2651"/>
      <c r="AH349" s="2651"/>
      <c r="AI349" s="767"/>
      <c r="AJ349" s="1762"/>
      <c r="AK349" s="1762"/>
      <c r="AL349" s="4334"/>
    </row>
    <row r="350" spans="1:38" s="1486" customFormat="1" ht="11.1" customHeight="1">
      <c r="A350" s="1961"/>
      <c r="B350" s="1215"/>
      <c r="C350" s="1215"/>
      <c r="D350" s="1215"/>
      <c r="E350" s="1317"/>
      <c r="F350" s="1215"/>
      <c r="G350" s="746"/>
      <c r="H350" s="746"/>
      <c r="I350" s="2825"/>
      <c r="J350" s="2569"/>
      <c r="K350" s="2569"/>
      <c r="L350" s="2569"/>
      <c r="M350" s="1740"/>
      <c r="N350" s="1740"/>
      <c r="O350" s="473"/>
      <c r="P350" s="473"/>
      <c r="Q350" s="473"/>
      <c r="R350" s="473"/>
      <c r="S350" s="1492"/>
      <c r="T350" s="1492"/>
      <c r="U350" s="746"/>
      <c r="V350" s="1095"/>
      <c r="W350" s="746"/>
      <c r="X350" s="746"/>
      <c r="Y350" s="1855"/>
      <c r="Z350" s="1333"/>
      <c r="AA350" s="1333"/>
      <c r="AB350" s="1333"/>
      <c r="AC350" s="1333"/>
      <c r="AD350" s="1333"/>
      <c r="AE350" s="2640"/>
      <c r="AF350" s="1333"/>
      <c r="AG350" s="1333"/>
      <c r="AH350" s="1333"/>
      <c r="AI350" s="3139"/>
      <c r="AJ350" s="3139"/>
      <c r="AK350" s="4196"/>
      <c r="AL350" s="4336"/>
    </row>
    <row r="351" spans="1:38" s="1096" customFormat="1" ht="11.1" customHeight="1">
      <c r="A351" s="818"/>
      <c r="B351" s="4597"/>
      <c r="C351" s="818"/>
      <c r="D351" s="818"/>
      <c r="E351" s="818"/>
      <c r="F351" s="818"/>
      <c r="G351" s="818"/>
      <c r="H351" s="818"/>
      <c r="I351" s="1572" t="s">
        <v>769</v>
      </c>
      <c r="J351" s="1572" t="s">
        <v>770</v>
      </c>
      <c r="K351" s="1572" t="s">
        <v>21</v>
      </c>
      <c r="L351" s="1572" t="s">
        <v>246</v>
      </c>
      <c r="M351" s="1572" t="s">
        <v>693</v>
      </c>
      <c r="N351" s="1572" t="s">
        <v>758</v>
      </c>
      <c r="O351" s="1572" t="s">
        <v>1200</v>
      </c>
      <c r="P351" s="1572" t="s">
        <v>602</v>
      </c>
      <c r="Q351" s="1572" t="s">
        <v>1343</v>
      </c>
      <c r="R351" s="1572" t="s">
        <v>1631</v>
      </c>
      <c r="S351" s="1572" t="s">
        <v>1682</v>
      </c>
      <c r="T351" s="1763" t="s">
        <v>1940</v>
      </c>
      <c r="U351" s="1763" t="s">
        <v>2226</v>
      </c>
      <c r="V351" s="1763" t="s">
        <v>2312</v>
      </c>
      <c r="W351" s="1763" t="s">
        <v>2524</v>
      </c>
      <c r="X351" s="5603" t="s">
        <v>3402</v>
      </c>
      <c r="Y351" s="5603"/>
      <c r="AA351" s="4577"/>
      <c r="AB351" s="4594"/>
      <c r="AC351" s="4594"/>
      <c r="AD351" s="4594"/>
      <c r="AE351" s="4594"/>
      <c r="AF351" s="4594"/>
      <c r="AG351" s="4594"/>
      <c r="AH351" s="4594"/>
      <c r="AI351" s="818"/>
      <c r="AJ351" s="818"/>
      <c r="AK351" s="818"/>
    </row>
    <row r="352" spans="1:38" ht="11.1" customHeight="1">
      <c r="A352" s="678"/>
      <c r="B352" s="271"/>
      <c r="C352" s="271"/>
      <c r="D352" s="271"/>
      <c r="E352" s="271"/>
      <c r="F352" s="271"/>
      <c r="G352" s="256"/>
      <c r="H352" s="256"/>
      <c r="I352" s="271"/>
      <c r="J352" s="265"/>
      <c r="K352" s="265"/>
      <c r="L352" s="265"/>
      <c r="M352" s="265"/>
      <c r="N352" s="256"/>
      <c r="O352" s="256"/>
      <c r="P352" s="256"/>
      <c r="Q352" s="256"/>
      <c r="R352" s="1216"/>
      <c r="S352" s="1216"/>
      <c r="T352" s="1216"/>
      <c r="U352" s="1216"/>
      <c r="V352" s="1261"/>
      <c r="W352" s="1261"/>
      <c r="X352" s="4352"/>
      <c r="Y352" s="1261"/>
      <c r="Z352" s="2654"/>
      <c r="AA352" s="2654"/>
      <c r="AB352" s="2654"/>
      <c r="AC352" s="2654"/>
      <c r="AD352" s="2654"/>
      <c r="AE352" s="2654"/>
      <c r="AF352" s="2654"/>
      <c r="AG352" s="2654"/>
      <c r="AH352" s="2654"/>
      <c r="AI352" s="256"/>
      <c r="AJ352" s="256"/>
      <c r="AK352" s="256"/>
    </row>
    <row r="353" spans="1:38" ht="11.1" customHeight="1">
      <c r="A353" s="472" t="s">
        <v>244</v>
      </c>
      <c r="B353" s="1400" t="s">
        <v>2155</v>
      </c>
      <c r="I353" s="2837"/>
      <c r="J353" s="2316"/>
      <c r="K353" s="2316"/>
      <c r="L353" s="2316"/>
      <c r="M353" s="2316"/>
      <c r="N353" s="2155"/>
      <c r="O353" s="2155"/>
      <c r="P353" s="2155"/>
      <c r="Q353" s="2155"/>
      <c r="R353" s="2317"/>
      <c r="S353" s="2317"/>
      <c r="T353" s="2317"/>
      <c r="U353" s="2317"/>
      <c r="V353" s="738"/>
      <c r="W353" s="738"/>
      <c r="X353" s="2215"/>
      <c r="Y353" s="738"/>
    </row>
    <row r="354" spans="1:38" s="1486" customFormat="1" ht="11.1" customHeight="1">
      <c r="A354" s="4196"/>
      <c r="B354" s="746"/>
      <c r="C354" s="1217" t="s">
        <v>702</v>
      </c>
      <c r="D354" s="746"/>
      <c r="E354" s="746"/>
      <c r="F354" s="746"/>
      <c r="G354" s="746"/>
      <c r="H354" s="746"/>
      <c r="I354" s="2318">
        <v>91</v>
      </c>
      <c r="J354" s="2318">
        <v>88</v>
      </c>
      <c r="K354" s="2318">
        <v>82</v>
      </c>
      <c r="L354" s="2318">
        <v>83</v>
      </c>
      <c r="M354" s="2318">
        <v>83</v>
      </c>
      <c r="N354" s="2318">
        <v>79</v>
      </c>
      <c r="O354" s="2318">
        <v>81</v>
      </c>
      <c r="P354" s="2318">
        <v>80</v>
      </c>
      <c r="Q354" s="2318">
        <v>87</v>
      </c>
      <c r="R354" s="2318">
        <v>85</v>
      </c>
      <c r="S354" s="2318">
        <v>84</v>
      </c>
      <c r="T354" s="2319">
        <v>83</v>
      </c>
      <c r="U354" s="2319">
        <v>85</v>
      </c>
      <c r="V354" s="2319" t="s">
        <v>2712</v>
      </c>
      <c r="W354" s="2319">
        <v>88</v>
      </c>
      <c r="X354" s="128">
        <v>87</v>
      </c>
      <c r="Y354" s="2319"/>
      <c r="Z354" s="4336"/>
      <c r="AA354" s="2199"/>
      <c r="AB354" s="2199"/>
      <c r="AC354" s="2199"/>
      <c r="AD354" s="2199"/>
      <c r="AE354" s="2199"/>
      <c r="AF354" s="2199"/>
      <c r="AG354" s="2199"/>
      <c r="AH354" s="2199"/>
      <c r="AI354" s="3173"/>
      <c r="AJ354" s="3173"/>
      <c r="AK354" s="3173"/>
      <c r="AL354" s="4336"/>
    </row>
    <row r="355" spans="1:38" s="1486" customFormat="1" ht="11.1" customHeight="1">
      <c r="A355" s="4196"/>
      <c r="B355" s="746"/>
      <c r="C355" s="746"/>
      <c r="D355" s="1217" t="s">
        <v>1281</v>
      </c>
      <c r="E355" s="1217"/>
      <c r="F355" s="746"/>
      <c r="G355" s="746"/>
      <c r="H355" s="746"/>
      <c r="I355" s="2318">
        <v>14</v>
      </c>
      <c r="J355" s="2318">
        <v>13</v>
      </c>
      <c r="K355" s="2318">
        <v>11</v>
      </c>
      <c r="L355" s="2318">
        <v>12</v>
      </c>
      <c r="M355" s="2318">
        <v>13</v>
      </c>
      <c r="N355" s="2318">
        <v>13</v>
      </c>
      <c r="O355" s="2318">
        <v>15</v>
      </c>
      <c r="P355" s="2318">
        <v>15</v>
      </c>
      <c r="Q355" s="2318">
        <v>22</v>
      </c>
      <c r="R355" s="2318">
        <v>24</v>
      </c>
      <c r="S355" s="2318">
        <v>24</v>
      </c>
      <c r="T355" s="2319">
        <v>25</v>
      </c>
      <c r="U355" s="2319">
        <v>28</v>
      </c>
      <c r="V355" s="2319" t="s">
        <v>2713</v>
      </c>
      <c r="W355" s="2319">
        <v>30</v>
      </c>
      <c r="X355" s="128">
        <v>29</v>
      </c>
      <c r="Y355" s="2319"/>
      <c r="Z355" s="4336"/>
      <c r="AA355" s="2199"/>
      <c r="AB355" s="2199"/>
      <c r="AC355" s="2199"/>
      <c r="AD355" s="2199"/>
      <c r="AE355" s="2199"/>
      <c r="AF355" s="2199"/>
      <c r="AG355" s="2199"/>
      <c r="AH355" s="2199"/>
      <c r="AI355" s="3173"/>
      <c r="AJ355" s="3173"/>
      <c r="AK355" s="3173"/>
      <c r="AL355" s="4336"/>
    </row>
    <row r="356" spans="1:38" s="1486" customFormat="1" ht="11.1" customHeight="1">
      <c r="A356" s="4196"/>
      <c r="B356" s="1855"/>
      <c r="C356" s="2723" t="s">
        <v>2991</v>
      </c>
      <c r="D356" s="1217"/>
      <c r="E356" s="1217"/>
      <c r="F356" s="1855"/>
      <c r="G356" s="1855"/>
      <c r="H356" s="1855"/>
      <c r="I356" s="2318"/>
      <c r="J356" s="2318"/>
      <c r="K356" s="2318"/>
      <c r="L356" s="2318"/>
      <c r="M356" s="2318"/>
      <c r="N356" s="2318"/>
      <c r="O356" s="2318"/>
      <c r="P356" s="2318"/>
      <c r="Q356" s="2318"/>
      <c r="R356" s="2318"/>
      <c r="S356" s="2318"/>
      <c r="T356" s="2319"/>
      <c r="U356" s="2319"/>
      <c r="V356" s="2319"/>
      <c r="W356" s="2319"/>
      <c r="X356" s="128"/>
      <c r="Y356" s="2319"/>
      <c r="Z356" s="4336"/>
      <c r="AA356" s="2199"/>
      <c r="AB356" s="2199"/>
      <c r="AC356" s="2199"/>
      <c r="AD356" s="2199"/>
      <c r="AE356" s="2199"/>
      <c r="AF356" s="2199"/>
      <c r="AG356" s="2199"/>
      <c r="AH356" s="2199"/>
      <c r="AI356" s="3173"/>
      <c r="AJ356" s="3173"/>
      <c r="AK356" s="3173"/>
      <c r="AL356" s="4336"/>
    </row>
    <row r="357" spans="1:38" s="1486" customFormat="1" ht="11.1" customHeight="1">
      <c r="A357" s="4196"/>
      <c r="B357" s="746"/>
      <c r="C357" s="2723" t="s">
        <v>2992</v>
      </c>
      <c r="D357" s="2723"/>
      <c r="E357" s="2723"/>
      <c r="F357" s="2723"/>
      <c r="G357" s="2723"/>
      <c r="H357" s="2723"/>
      <c r="I357" s="2318">
        <v>7</v>
      </c>
      <c r="J357" s="2318">
        <v>6</v>
      </c>
      <c r="K357" s="2318">
        <v>4</v>
      </c>
      <c r="L357" s="2318">
        <v>4</v>
      </c>
      <c r="M357" s="2318">
        <v>4</v>
      </c>
      <c r="N357" s="2318">
        <v>3</v>
      </c>
      <c r="O357" s="2318">
        <v>4</v>
      </c>
      <c r="P357" s="2318" t="s">
        <v>853</v>
      </c>
      <c r="Q357" s="2318" t="s">
        <v>853</v>
      </c>
      <c r="R357" s="2318" t="s">
        <v>853</v>
      </c>
      <c r="S357" s="2318" t="s">
        <v>853</v>
      </c>
      <c r="T357" s="2319" t="s">
        <v>853</v>
      </c>
      <c r="U357" s="2319" t="s">
        <v>1294</v>
      </c>
      <c r="V357" s="2319" t="s">
        <v>1294</v>
      </c>
      <c r="W357" s="2319" t="s">
        <v>1294</v>
      </c>
      <c r="X357" s="2319" t="s">
        <v>1294</v>
      </c>
      <c r="Y357" s="2319"/>
      <c r="Z357" s="4336"/>
      <c r="AA357" s="2199"/>
      <c r="AB357" s="2199"/>
      <c r="AC357" s="2199"/>
      <c r="AD357" s="2199"/>
      <c r="AE357" s="2199"/>
      <c r="AF357" s="2199"/>
      <c r="AG357" s="2199"/>
      <c r="AH357" s="2199"/>
      <c r="AI357" s="3173"/>
      <c r="AJ357" s="3173"/>
      <c r="AK357" s="3173"/>
      <c r="AL357" s="4336"/>
    </row>
    <row r="358" spans="1:38" s="1486" customFormat="1" ht="11.1" customHeight="1">
      <c r="A358" s="4196"/>
      <c r="B358" s="1855"/>
      <c r="C358" s="2723" t="s">
        <v>2993</v>
      </c>
      <c r="D358" s="2723"/>
      <c r="E358" s="2723"/>
      <c r="F358" s="2723"/>
      <c r="G358" s="2723"/>
      <c r="H358" s="2723"/>
      <c r="I358" s="2318"/>
      <c r="J358" s="2318"/>
      <c r="K358" s="2318"/>
      <c r="L358" s="2318"/>
      <c r="M358" s="2318"/>
      <c r="N358" s="2318"/>
      <c r="O358" s="2318"/>
      <c r="P358" s="2318"/>
      <c r="Q358" s="2318"/>
      <c r="R358" s="2318"/>
      <c r="S358" s="2318"/>
      <c r="T358" s="2319"/>
      <c r="U358" s="2319"/>
      <c r="V358" s="2319"/>
      <c r="W358" s="2319"/>
      <c r="X358" s="128"/>
      <c r="Y358" s="2319"/>
      <c r="Z358" s="4336"/>
      <c r="AA358" s="2199"/>
      <c r="AB358" s="2199"/>
      <c r="AC358" s="2199"/>
      <c r="AD358" s="2199"/>
      <c r="AE358" s="2199"/>
      <c r="AF358" s="2199"/>
      <c r="AG358" s="2199"/>
      <c r="AH358" s="2199"/>
      <c r="AI358" s="3173"/>
      <c r="AJ358" s="3173"/>
      <c r="AK358" s="3173"/>
      <c r="AL358" s="4336"/>
    </row>
    <row r="359" spans="1:38" s="1486" customFormat="1" ht="11.1" customHeight="1">
      <c r="A359" s="4196"/>
      <c r="B359" s="746"/>
      <c r="C359" s="2723" t="s">
        <v>2994</v>
      </c>
      <c r="D359" s="2723"/>
      <c r="E359" s="2723"/>
      <c r="F359" s="2723"/>
      <c r="G359" s="2723"/>
      <c r="H359" s="2723"/>
      <c r="I359" s="2318">
        <v>9</v>
      </c>
      <c r="J359" s="2318">
        <v>9</v>
      </c>
      <c r="K359" s="2318">
        <v>9</v>
      </c>
      <c r="L359" s="2318">
        <v>10</v>
      </c>
      <c r="M359" s="2318">
        <v>10</v>
      </c>
      <c r="N359" s="2318">
        <v>8</v>
      </c>
      <c r="O359" s="2318">
        <v>8</v>
      </c>
      <c r="P359" s="2318">
        <v>11</v>
      </c>
      <c r="Q359" s="2318">
        <v>16</v>
      </c>
      <c r="R359" s="2318">
        <v>20</v>
      </c>
      <c r="S359" s="2318">
        <v>20</v>
      </c>
      <c r="T359" s="2319">
        <v>20</v>
      </c>
      <c r="U359" s="2319">
        <v>22</v>
      </c>
      <c r="V359" s="2319" t="s">
        <v>2714</v>
      </c>
      <c r="W359" s="2319">
        <v>22</v>
      </c>
      <c r="X359" s="128">
        <v>21</v>
      </c>
      <c r="Y359" s="2319"/>
      <c r="Z359" s="4336"/>
      <c r="AA359" s="2199"/>
      <c r="AB359" s="2199"/>
      <c r="AC359" s="2199"/>
      <c r="AD359" s="2199"/>
      <c r="AE359" s="2199"/>
      <c r="AF359" s="2199"/>
      <c r="AG359" s="2199"/>
      <c r="AH359" s="2199"/>
      <c r="AI359" s="3173"/>
      <c r="AJ359" s="3173"/>
      <c r="AK359" s="3173"/>
      <c r="AL359" s="4336"/>
    </row>
    <row r="360" spans="1:38" s="1486" customFormat="1" ht="11.1" customHeight="1">
      <c r="A360" s="4196"/>
      <c r="B360" s="1855"/>
      <c r="C360" s="2723" t="s">
        <v>2995</v>
      </c>
      <c r="D360" s="2723"/>
      <c r="E360" s="2723"/>
      <c r="F360" s="2723"/>
      <c r="G360" s="2723"/>
      <c r="H360" s="2723"/>
      <c r="I360" s="2318"/>
      <c r="J360" s="2318"/>
      <c r="K360" s="2318"/>
      <c r="L360" s="2318"/>
      <c r="M360" s="2318"/>
      <c r="N360" s="2318"/>
      <c r="O360" s="2318"/>
      <c r="P360" s="2318"/>
      <c r="Q360" s="2318"/>
      <c r="R360" s="2318"/>
      <c r="S360" s="2318"/>
      <c r="T360" s="2319"/>
      <c r="U360" s="2319"/>
      <c r="V360" s="2319"/>
      <c r="W360" s="2319"/>
      <c r="X360" s="128"/>
      <c r="Y360" s="2319"/>
      <c r="Z360" s="4336"/>
      <c r="AA360" s="2199"/>
      <c r="AB360" s="2199"/>
      <c r="AC360" s="2199"/>
      <c r="AD360" s="2199"/>
      <c r="AE360" s="2199"/>
      <c r="AF360" s="2199"/>
      <c r="AG360" s="2199"/>
      <c r="AH360" s="2199"/>
      <c r="AI360" s="3173"/>
      <c r="AJ360" s="3173"/>
      <c r="AK360" s="3173"/>
      <c r="AL360" s="4336"/>
    </row>
    <row r="361" spans="1:38" s="1486" customFormat="1" ht="11.1" customHeight="1">
      <c r="A361" s="4196"/>
      <c r="B361" s="746"/>
      <c r="C361" s="2723" t="s">
        <v>2996</v>
      </c>
      <c r="D361" s="2723"/>
      <c r="E361" s="2723"/>
      <c r="F361" s="2723"/>
      <c r="G361" s="2723"/>
      <c r="H361" s="2723"/>
      <c r="I361" s="2318">
        <v>66</v>
      </c>
      <c r="J361" s="2318">
        <v>64</v>
      </c>
      <c r="K361" s="2318">
        <v>61</v>
      </c>
      <c r="L361" s="2318">
        <v>61</v>
      </c>
      <c r="M361" s="2318">
        <v>61</v>
      </c>
      <c r="N361" s="2318">
        <v>60</v>
      </c>
      <c r="O361" s="2318">
        <v>60</v>
      </c>
      <c r="P361" s="2318">
        <v>60</v>
      </c>
      <c r="Q361" s="2318">
        <v>62</v>
      </c>
      <c r="R361" s="2318">
        <v>56</v>
      </c>
      <c r="S361" s="2318">
        <v>55</v>
      </c>
      <c r="T361" s="2319">
        <v>53</v>
      </c>
      <c r="U361" s="2319">
        <v>53</v>
      </c>
      <c r="V361" s="2319" t="s">
        <v>2715</v>
      </c>
      <c r="W361" s="2319">
        <v>55</v>
      </c>
      <c r="X361" s="128">
        <v>56</v>
      </c>
      <c r="Y361" s="2319"/>
      <c r="Z361" s="4336"/>
      <c r="AA361" s="2199"/>
      <c r="AB361" s="2199"/>
      <c r="AC361" s="2199"/>
      <c r="AD361" s="2199"/>
      <c r="AE361" s="2199"/>
      <c r="AF361" s="2199"/>
      <c r="AG361" s="2199"/>
      <c r="AH361" s="2199"/>
      <c r="AI361" s="3173"/>
      <c r="AJ361" s="3173"/>
      <c r="AK361" s="3173"/>
      <c r="AL361" s="4336"/>
    </row>
    <row r="362" spans="1:38" s="1486" customFormat="1" ht="11.1" customHeight="1">
      <c r="A362" s="4196"/>
      <c r="B362" s="746"/>
      <c r="C362" s="1217" t="s">
        <v>2157</v>
      </c>
      <c r="D362" s="746"/>
      <c r="E362" s="746"/>
      <c r="F362" s="746"/>
      <c r="G362" s="746"/>
      <c r="H362" s="746"/>
      <c r="I362" s="2320">
        <v>9</v>
      </c>
      <c r="J362" s="2320">
        <v>9</v>
      </c>
      <c r="K362" s="2320">
        <v>8</v>
      </c>
      <c r="L362" s="2320">
        <v>8</v>
      </c>
      <c r="M362" s="2320">
        <v>8</v>
      </c>
      <c r="N362" s="2320">
        <v>8</v>
      </c>
      <c r="O362" s="2320">
        <v>9</v>
      </c>
      <c r="P362" s="2320">
        <v>9</v>
      </c>
      <c r="Q362" s="2320">
        <v>9</v>
      </c>
      <c r="R362" s="2320">
        <v>9</v>
      </c>
      <c r="S362" s="2320">
        <v>9</v>
      </c>
      <c r="T362" s="2319">
        <v>10</v>
      </c>
      <c r="U362" s="2319">
        <v>10</v>
      </c>
      <c r="V362" s="2319" t="s">
        <v>2716</v>
      </c>
      <c r="W362" s="2319">
        <v>11</v>
      </c>
      <c r="X362" s="128">
        <v>10</v>
      </c>
      <c r="Y362" s="2319"/>
      <c r="Z362" s="4336"/>
      <c r="AA362" s="2199"/>
      <c r="AB362" s="2199"/>
      <c r="AC362" s="2199"/>
      <c r="AD362" s="2199"/>
      <c r="AE362" s="2199"/>
      <c r="AF362" s="2199"/>
      <c r="AG362" s="2199"/>
      <c r="AH362" s="2199"/>
      <c r="AI362" s="3173"/>
      <c r="AJ362" s="3173"/>
      <c r="AK362" s="3173"/>
      <c r="AL362" s="4336"/>
    </row>
    <row r="363" spans="1:38" s="1486" customFormat="1" ht="11.1" customHeight="1">
      <c r="A363" s="4196"/>
      <c r="B363" s="1855"/>
      <c r="C363" s="1217"/>
      <c r="D363" s="2723" t="s">
        <v>2997</v>
      </c>
      <c r="E363" s="1855"/>
      <c r="F363" s="1855"/>
      <c r="G363" s="1855"/>
      <c r="H363" s="1855"/>
      <c r="I363" s="2320"/>
      <c r="J363" s="2320"/>
      <c r="K363" s="2320"/>
      <c r="L363" s="2320"/>
      <c r="M363" s="2320"/>
      <c r="N363" s="2320"/>
      <c r="O363" s="2320"/>
      <c r="P363" s="2320"/>
      <c r="Q363" s="2320"/>
      <c r="R363" s="2320"/>
      <c r="S363" s="2320"/>
      <c r="T363" s="2319"/>
      <c r="U363" s="2319"/>
      <c r="V363" s="2319"/>
      <c r="W363" s="2319"/>
      <c r="X363" s="128"/>
      <c r="Y363" s="2319"/>
      <c r="Z363" s="4336"/>
      <c r="AA363" s="2199"/>
      <c r="AB363" s="2199"/>
      <c r="AC363" s="2199"/>
      <c r="AD363" s="2199"/>
      <c r="AE363" s="2199"/>
      <c r="AF363" s="2199"/>
      <c r="AG363" s="2199"/>
      <c r="AH363" s="2199"/>
      <c r="AI363" s="3173"/>
      <c r="AJ363" s="3173"/>
      <c r="AK363" s="3173"/>
      <c r="AL363" s="4336"/>
    </row>
    <row r="364" spans="1:38" s="1486" customFormat="1" ht="11.1" customHeight="1">
      <c r="A364" s="4196"/>
      <c r="B364" s="746"/>
      <c r="C364" s="746"/>
      <c r="D364" s="2723" t="s">
        <v>2998</v>
      </c>
      <c r="E364" s="2723"/>
      <c r="F364" s="2723"/>
      <c r="G364" s="2723"/>
      <c r="H364" s="2723"/>
      <c r="I364" s="2318">
        <v>2</v>
      </c>
      <c r="J364" s="2318">
        <v>1</v>
      </c>
      <c r="K364" s="2318">
        <v>1</v>
      </c>
      <c r="L364" s="2318">
        <v>1</v>
      </c>
      <c r="M364" s="2318">
        <v>1</v>
      </c>
      <c r="N364" s="2318">
        <v>1</v>
      </c>
      <c r="O364" s="2318">
        <v>1</v>
      </c>
      <c r="P364" s="2318" t="s">
        <v>853</v>
      </c>
      <c r="Q364" s="2318" t="s">
        <v>853</v>
      </c>
      <c r="R364" s="2318" t="s">
        <v>853</v>
      </c>
      <c r="S364" s="2318" t="s">
        <v>853</v>
      </c>
      <c r="T364" s="2319" t="s">
        <v>853</v>
      </c>
      <c r="U364" s="2319" t="s">
        <v>1294</v>
      </c>
      <c r="V364" s="2319" t="s">
        <v>1294</v>
      </c>
      <c r="W364" s="2319" t="s">
        <v>1294</v>
      </c>
      <c r="X364" s="128"/>
      <c r="Y364" s="2319"/>
      <c r="Z364" s="4336"/>
      <c r="AA364" s="2199"/>
      <c r="AB364" s="2199"/>
      <c r="AC364" s="2199"/>
      <c r="AD364" s="2199"/>
      <c r="AE364" s="2199"/>
      <c r="AF364" s="2199"/>
      <c r="AG364" s="2199"/>
      <c r="AH364" s="2199"/>
      <c r="AI364" s="3173"/>
      <c r="AJ364" s="3173"/>
      <c r="AK364" s="3173"/>
      <c r="AL364" s="4336"/>
    </row>
    <row r="365" spans="1:38" s="1486" customFormat="1" ht="11.1" customHeight="1">
      <c r="A365" s="4196"/>
      <c r="B365" s="1855"/>
      <c r="C365" s="1855"/>
      <c r="D365" s="2723" t="s">
        <v>2999</v>
      </c>
      <c r="E365" s="1217"/>
      <c r="F365" s="1217"/>
      <c r="G365" s="1217"/>
      <c r="H365" s="1217"/>
      <c r="I365" s="2318"/>
      <c r="J365" s="2318"/>
      <c r="K365" s="2318"/>
      <c r="L365" s="2318"/>
      <c r="M365" s="2318"/>
      <c r="N365" s="2318"/>
      <c r="O365" s="2318"/>
      <c r="P365" s="2318"/>
      <c r="Q365" s="2318"/>
      <c r="R365" s="2318"/>
      <c r="S365" s="2318"/>
      <c r="T365" s="2319"/>
      <c r="U365" s="2319"/>
      <c r="V365" s="2319"/>
      <c r="W365" s="2319"/>
      <c r="X365" s="128"/>
      <c r="Y365" s="2319"/>
      <c r="Z365" s="4336"/>
      <c r="AA365" s="2199"/>
      <c r="AB365" s="2199"/>
      <c r="AC365" s="2199"/>
      <c r="AD365" s="2199"/>
      <c r="AE365" s="2199"/>
      <c r="AF365" s="2199"/>
      <c r="AG365" s="2199"/>
      <c r="AH365" s="2199"/>
      <c r="AI365" s="3173"/>
      <c r="AJ365" s="3173"/>
      <c r="AK365" s="3173"/>
      <c r="AL365" s="4336"/>
    </row>
    <row r="366" spans="1:38" s="1486" customFormat="1" ht="11.1" customHeight="1">
      <c r="A366" s="4196"/>
      <c r="B366" s="746"/>
      <c r="C366" s="746"/>
      <c r="D366" s="2723" t="s">
        <v>3000</v>
      </c>
      <c r="E366" s="2723"/>
      <c r="F366" s="2723"/>
      <c r="G366" s="2723"/>
      <c r="H366" s="2723"/>
      <c r="I366" s="2318">
        <v>6</v>
      </c>
      <c r="J366" s="2318">
        <v>7</v>
      </c>
      <c r="K366" s="2318">
        <v>6</v>
      </c>
      <c r="L366" s="2318">
        <v>6</v>
      </c>
      <c r="M366" s="2318">
        <v>6</v>
      </c>
      <c r="N366" s="2318">
        <v>6</v>
      </c>
      <c r="O366" s="2318">
        <v>7</v>
      </c>
      <c r="P366" s="2318">
        <v>8</v>
      </c>
      <c r="Q366" s="2318">
        <v>8</v>
      </c>
      <c r="R366" s="2318">
        <v>8</v>
      </c>
      <c r="S366" s="2318">
        <v>8</v>
      </c>
      <c r="T366" s="2319">
        <v>9</v>
      </c>
      <c r="U366" s="2319">
        <v>9</v>
      </c>
      <c r="V366" s="2319" t="s">
        <v>2717</v>
      </c>
      <c r="W366" s="2319">
        <v>10</v>
      </c>
      <c r="X366" s="128">
        <v>9</v>
      </c>
      <c r="Y366" s="2319"/>
      <c r="Z366" s="4336"/>
      <c r="AA366" s="2199"/>
      <c r="AB366" s="2199"/>
      <c r="AC366" s="2199"/>
      <c r="AD366" s="2199"/>
      <c r="AE366" s="2199"/>
      <c r="AF366" s="2199"/>
      <c r="AG366" s="2199"/>
      <c r="AH366" s="2199"/>
      <c r="AI366" s="3173"/>
      <c r="AJ366" s="3173"/>
      <c r="AK366" s="3173"/>
      <c r="AL366" s="4336"/>
    </row>
    <row r="367" spans="1:38" s="1486" customFormat="1" ht="11.1" customHeight="1">
      <c r="A367" s="4196"/>
      <c r="B367" s="1855"/>
      <c r="C367" s="1855"/>
      <c r="D367" s="2723" t="s">
        <v>3001</v>
      </c>
      <c r="E367" s="2723"/>
      <c r="F367" s="2723"/>
      <c r="G367" s="2723"/>
      <c r="H367" s="2723"/>
      <c r="I367" s="2318"/>
      <c r="J367" s="2318"/>
      <c r="K367" s="2318"/>
      <c r="L367" s="2318"/>
      <c r="M367" s="2318"/>
      <c r="N367" s="2318"/>
      <c r="O367" s="2318"/>
      <c r="P367" s="2318"/>
      <c r="Q367" s="2318"/>
      <c r="R367" s="2318"/>
      <c r="S367" s="2318"/>
      <c r="T367" s="2319"/>
      <c r="U367" s="2319"/>
      <c r="V367" s="2319"/>
      <c r="W367" s="2319"/>
      <c r="X367" s="128"/>
      <c r="Y367" s="2319"/>
      <c r="Z367" s="4336"/>
      <c r="AA367" s="2199"/>
      <c r="AB367" s="2199"/>
      <c r="AC367" s="2199"/>
      <c r="AD367" s="2199"/>
      <c r="AE367" s="2199"/>
      <c r="AF367" s="2199"/>
      <c r="AG367" s="2199"/>
      <c r="AH367" s="2199"/>
      <c r="AI367" s="3173"/>
      <c r="AJ367" s="3173"/>
      <c r="AK367" s="3173"/>
      <c r="AL367" s="4336"/>
    </row>
    <row r="368" spans="1:38" s="1486" customFormat="1" ht="11.1" customHeight="1">
      <c r="A368" s="4196"/>
      <c r="B368" s="746"/>
      <c r="C368" s="746"/>
      <c r="D368" s="2723" t="s">
        <v>3002</v>
      </c>
      <c r="E368" s="2723"/>
      <c r="F368" s="2723"/>
      <c r="G368" s="2723"/>
      <c r="H368" s="2723"/>
      <c r="I368" s="2318">
        <v>1</v>
      </c>
      <c r="J368" s="2318">
        <v>1</v>
      </c>
      <c r="K368" s="2318">
        <v>1</v>
      </c>
      <c r="L368" s="2318">
        <v>1</v>
      </c>
      <c r="M368" s="2318">
        <v>1</v>
      </c>
      <c r="N368" s="2318">
        <v>1</v>
      </c>
      <c r="O368" s="2318">
        <v>1</v>
      </c>
      <c r="P368" s="2318">
        <v>1</v>
      </c>
      <c r="Q368" s="2318">
        <v>1</v>
      </c>
      <c r="R368" s="2318">
        <v>1</v>
      </c>
      <c r="S368" s="2318">
        <v>1</v>
      </c>
      <c r="T368" s="2319">
        <v>1</v>
      </c>
      <c r="U368" s="2319">
        <v>1</v>
      </c>
      <c r="V368" s="2319" t="s">
        <v>2681</v>
      </c>
      <c r="W368" s="2319">
        <v>1</v>
      </c>
      <c r="X368" s="128">
        <v>0</v>
      </c>
      <c r="Y368" s="2319"/>
      <c r="Z368" s="4336"/>
      <c r="AA368" s="2199"/>
      <c r="AB368" s="2199"/>
      <c r="AC368" s="2199"/>
      <c r="AD368" s="2199"/>
      <c r="AE368" s="2199"/>
      <c r="AF368" s="2199"/>
      <c r="AG368" s="2199"/>
      <c r="AH368" s="2199"/>
      <c r="AI368" s="3173"/>
      <c r="AJ368" s="3173"/>
      <c r="AK368" s="3173"/>
      <c r="AL368" s="4336"/>
    </row>
    <row r="369" spans="1:38" s="1486" customFormat="1" ht="11.1" customHeight="1">
      <c r="A369" s="4196"/>
      <c r="B369" s="1855"/>
      <c r="C369" s="2723" t="s">
        <v>3003</v>
      </c>
      <c r="D369" s="2723"/>
      <c r="E369" s="2723"/>
      <c r="F369" s="2723"/>
      <c r="G369" s="2723"/>
      <c r="H369" s="2723"/>
      <c r="I369" s="2318"/>
      <c r="J369" s="2318"/>
      <c r="K369" s="2318"/>
      <c r="L369" s="2318"/>
      <c r="M369" s="2318"/>
      <c r="N369" s="2318"/>
      <c r="O369" s="2318"/>
      <c r="P369" s="2318"/>
      <c r="Q369" s="2318"/>
      <c r="R369" s="2318"/>
      <c r="S369" s="2318"/>
      <c r="T369" s="2319"/>
      <c r="U369" s="2319"/>
      <c r="V369" s="2319"/>
      <c r="W369" s="2319"/>
      <c r="X369" s="128"/>
      <c r="Y369" s="2319"/>
      <c r="Z369" s="4336"/>
      <c r="AA369" s="2199"/>
      <c r="AB369" s="2199"/>
      <c r="AC369" s="2199"/>
      <c r="AD369" s="2199"/>
      <c r="AE369" s="2199"/>
      <c r="AF369" s="2199"/>
      <c r="AG369" s="2199"/>
      <c r="AH369" s="2199"/>
      <c r="AI369" s="3173"/>
      <c r="AJ369" s="3173"/>
      <c r="AK369" s="3173"/>
      <c r="AL369" s="4336"/>
    </row>
    <row r="370" spans="1:38" s="1486" customFormat="1" ht="11.1" customHeight="1">
      <c r="A370" s="4196"/>
      <c r="B370" s="746"/>
      <c r="C370" s="2723" t="s">
        <v>3004</v>
      </c>
      <c r="D370" s="2723"/>
      <c r="E370" s="2723"/>
      <c r="F370" s="2723"/>
      <c r="G370" s="2723"/>
      <c r="H370" s="2723"/>
      <c r="I370" s="2318">
        <v>1</v>
      </c>
      <c r="J370" s="2318">
        <v>1</v>
      </c>
      <c r="K370" s="2318">
        <v>1</v>
      </c>
      <c r="L370" s="2318">
        <v>1</v>
      </c>
      <c r="M370" s="2318">
        <v>1</v>
      </c>
      <c r="N370" s="2318">
        <v>1</v>
      </c>
      <c r="O370" s="2318">
        <v>1</v>
      </c>
      <c r="P370" s="2318">
        <v>1</v>
      </c>
      <c r="Q370" s="2318">
        <v>1</v>
      </c>
      <c r="R370" s="2318">
        <v>1</v>
      </c>
      <c r="S370" s="2318">
        <v>1</v>
      </c>
      <c r="T370" s="2319">
        <v>1</v>
      </c>
      <c r="U370" s="2319">
        <v>1</v>
      </c>
      <c r="V370" s="2319" t="s">
        <v>1291</v>
      </c>
      <c r="W370" s="4336">
        <v>0</v>
      </c>
      <c r="X370" s="128">
        <v>0</v>
      </c>
      <c r="Y370" s="4336"/>
      <c r="Z370" s="4336"/>
      <c r="AA370" s="2199"/>
      <c r="AB370" s="2199"/>
      <c r="AC370" s="2199"/>
      <c r="AD370" s="2199"/>
      <c r="AE370" s="2199"/>
      <c r="AF370" s="2199"/>
      <c r="AG370" s="2199"/>
      <c r="AH370" s="2199"/>
      <c r="AI370" s="3173"/>
      <c r="AJ370" s="3173"/>
      <c r="AK370" s="3173"/>
      <c r="AL370" s="4336"/>
    </row>
    <row r="371" spans="1:38" s="1486" customFormat="1" ht="11.1" customHeight="1">
      <c r="A371" s="4196"/>
      <c r="B371" s="746"/>
      <c r="C371" s="1217"/>
      <c r="D371" s="746"/>
      <c r="E371" s="746"/>
      <c r="F371" s="746"/>
      <c r="G371" s="746"/>
      <c r="H371" s="746"/>
      <c r="I371" s="1218"/>
      <c r="J371" s="1218"/>
      <c r="K371" s="1218"/>
      <c r="L371" s="1218"/>
      <c r="M371" s="1218"/>
      <c r="N371" s="1218"/>
      <c r="O371" s="1218"/>
      <c r="P371" s="1218"/>
      <c r="Q371" s="1218"/>
      <c r="R371" s="1218"/>
      <c r="S371" s="1218"/>
      <c r="T371" s="1518"/>
      <c r="U371" s="1518"/>
      <c r="V371" s="4336"/>
      <c r="W371" s="4336"/>
      <c r="X371" s="4336"/>
      <c r="Y371" s="4336"/>
      <c r="Z371" s="4336"/>
      <c r="AA371" s="2199"/>
      <c r="AB371" s="2199"/>
      <c r="AC371" s="2199"/>
      <c r="AD371" s="2199"/>
      <c r="AE371" s="2199"/>
      <c r="AF371" s="2199"/>
      <c r="AG371" s="2199"/>
      <c r="AH371" s="2199"/>
      <c r="AI371" s="4336"/>
      <c r="AJ371" s="4336"/>
      <c r="AK371" s="4336"/>
      <c r="AL371" s="4336"/>
    </row>
    <row r="372" spans="1:38" s="1486" customFormat="1" ht="11.1" customHeight="1">
      <c r="A372" s="4196"/>
      <c r="B372" s="746" t="s">
        <v>2156</v>
      </c>
      <c r="C372" s="1217"/>
      <c r="D372" s="746"/>
      <c r="E372" s="746"/>
      <c r="F372" s="746"/>
      <c r="G372" s="746"/>
      <c r="H372" s="746"/>
      <c r="I372" s="1218"/>
      <c r="J372" s="1218"/>
      <c r="K372" s="1218"/>
      <c r="L372" s="1218"/>
      <c r="M372" s="1218"/>
      <c r="N372" s="1218"/>
      <c r="O372" s="1218"/>
      <c r="P372" s="1218"/>
      <c r="Q372" s="1218"/>
      <c r="R372" s="1218"/>
      <c r="S372" s="1218"/>
      <c r="T372" s="1517"/>
      <c r="U372" s="1517"/>
      <c r="V372" s="4336"/>
      <c r="W372" s="4336"/>
      <c r="X372" s="4336"/>
      <c r="Y372" s="4336"/>
      <c r="Z372" s="4336"/>
      <c r="AA372" s="2199"/>
      <c r="AB372" s="2199"/>
      <c r="AC372" s="2199"/>
      <c r="AD372" s="2199"/>
      <c r="AE372" s="2199"/>
      <c r="AF372" s="2199"/>
      <c r="AG372" s="2199"/>
      <c r="AH372" s="2199"/>
      <c r="AI372" s="4336"/>
      <c r="AJ372" s="4336"/>
      <c r="AK372" s="4336"/>
      <c r="AL372" s="4336"/>
    </row>
    <row r="373" spans="1:38" s="1486" customFormat="1" ht="11.1" customHeight="1">
      <c r="A373" s="4196"/>
      <c r="B373" s="1855"/>
      <c r="C373" s="2723" t="s">
        <v>3005</v>
      </c>
      <c r="D373" s="1855"/>
      <c r="E373" s="1855"/>
      <c r="F373" s="1855"/>
      <c r="G373" s="1855"/>
      <c r="H373" s="1855"/>
      <c r="I373" s="1218"/>
      <c r="J373" s="1218"/>
      <c r="K373" s="1218"/>
      <c r="L373" s="1218"/>
      <c r="M373" s="1218"/>
      <c r="N373" s="1218"/>
      <c r="O373" s="1218"/>
      <c r="P373" s="1218"/>
      <c r="Q373" s="1218"/>
      <c r="R373" s="1218"/>
      <c r="S373" s="1218"/>
      <c r="T373" s="1517"/>
      <c r="U373" s="1517"/>
      <c r="V373" s="4336"/>
      <c r="W373" s="4336"/>
      <c r="X373" s="4336"/>
      <c r="Y373" s="4336"/>
      <c r="Z373" s="4336"/>
      <c r="AA373" s="2199"/>
      <c r="AB373" s="2199"/>
      <c r="AC373" s="2199"/>
      <c r="AD373" s="2199"/>
      <c r="AE373" s="2199"/>
      <c r="AF373" s="2199"/>
      <c r="AG373" s="2199"/>
      <c r="AH373" s="2199"/>
      <c r="AI373" s="4336"/>
      <c r="AJ373" s="4336"/>
      <c r="AK373" s="4336"/>
      <c r="AL373" s="4336"/>
    </row>
    <row r="374" spans="1:38" s="1486" customFormat="1" ht="11.1" customHeight="1">
      <c r="A374" s="4196"/>
      <c r="B374" s="746"/>
      <c r="C374" s="2723" t="s">
        <v>3006</v>
      </c>
      <c r="D374" s="2723"/>
      <c r="E374" s="2723"/>
      <c r="F374" s="2723"/>
      <c r="G374" s="2723"/>
      <c r="H374" s="2723"/>
      <c r="I374" s="1219">
        <v>47.3</v>
      </c>
      <c r="J374" s="1219">
        <v>44.8</v>
      </c>
      <c r="K374" s="1219">
        <v>42.5</v>
      </c>
      <c r="L374" s="1219">
        <v>40.9</v>
      </c>
      <c r="M374" s="1219">
        <v>39.6</v>
      </c>
      <c r="N374" s="1219">
        <v>39.299999999999997</v>
      </c>
      <c r="O374" s="1219">
        <v>39.4</v>
      </c>
      <c r="P374" s="1219">
        <v>39.9</v>
      </c>
      <c r="Q374" s="1219">
        <v>41</v>
      </c>
      <c r="R374" s="1219">
        <v>42.4</v>
      </c>
      <c r="S374" s="1219">
        <v>44.2</v>
      </c>
      <c r="T374" s="2321">
        <v>45.8</v>
      </c>
      <c r="U374" s="2321">
        <v>47.6</v>
      </c>
      <c r="V374" s="2322">
        <v>49</v>
      </c>
      <c r="W374" s="2322" t="s">
        <v>3637</v>
      </c>
      <c r="X374" s="2322">
        <v>51.2</v>
      </c>
      <c r="Y374" s="2322"/>
      <c r="Z374" s="4336"/>
      <c r="AA374" s="2199"/>
      <c r="AB374" s="2199"/>
      <c r="AC374" s="2199"/>
      <c r="AD374" s="2199"/>
      <c r="AE374" s="2199"/>
      <c r="AF374" s="2199"/>
      <c r="AG374" s="2199"/>
      <c r="AH374" s="2199"/>
      <c r="AI374" s="119"/>
      <c r="AJ374" s="119"/>
      <c r="AK374" s="119"/>
      <c r="AL374" s="4336"/>
    </row>
    <row r="375" spans="1:38" s="1486" customFormat="1" ht="11.1" customHeight="1">
      <c r="A375" s="4196"/>
      <c r="B375" s="746"/>
      <c r="C375" s="746"/>
      <c r="D375" s="1217" t="s">
        <v>2158</v>
      </c>
      <c r="E375" s="1217"/>
      <c r="F375" s="746"/>
      <c r="G375" s="746"/>
      <c r="H375" s="746"/>
      <c r="I375" s="1219">
        <v>2.2000000000000002</v>
      </c>
      <c r="J375" s="1219">
        <v>2.2000000000000002</v>
      </c>
      <c r="K375" s="1219">
        <v>2.2999999999999998</v>
      </c>
      <c r="L375" s="1219">
        <v>2.1</v>
      </c>
      <c r="M375" s="1219">
        <v>2</v>
      </c>
      <c r="N375" s="1219">
        <v>1.9</v>
      </c>
      <c r="O375" s="1219">
        <v>2</v>
      </c>
      <c r="P375" s="1219">
        <v>2.2000000000000002</v>
      </c>
      <c r="Q375" s="1219">
        <v>2.6</v>
      </c>
      <c r="R375" s="1219">
        <v>2.9</v>
      </c>
      <c r="S375" s="1219">
        <v>3.4</v>
      </c>
      <c r="T375" s="2321">
        <v>3.9</v>
      </c>
      <c r="U375" s="2321">
        <v>4.3</v>
      </c>
      <c r="V375" s="2322">
        <v>4.9000000000000004</v>
      </c>
      <c r="W375" s="2322" t="s">
        <v>1857</v>
      </c>
      <c r="X375" s="2322">
        <v>5.7</v>
      </c>
      <c r="Y375" s="2322"/>
      <c r="Z375" s="4336"/>
      <c r="AA375" s="2199"/>
      <c r="AB375" s="2199"/>
      <c r="AC375" s="2199"/>
      <c r="AD375" s="2199"/>
      <c r="AE375" s="2199"/>
      <c r="AF375" s="2199"/>
      <c r="AG375" s="2199"/>
      <c r="AH375" s="2199"/>
      <c r="AI375" s="119"/>
      <c r="AJ375" s="119"/>
      <c r="AK375" s="119"/>
      <c r="AL375" s="4336"/>
    </row>
    <row r="376" spans="1:38" s="1486" customFormat="1" ht="11.1" customHeight="1">
      <c r="A376" s="4196"/>
      <c r="B376" s="1855"/>
      <c r="C376" s="1855"/>
      <c r="D376" s="2723" t="s">
        <v>3713</v>
      </c>
      <c r="E376" s="1217"/>
      <c r="F376" s="1855"/>
      <c r="G376" s="1855"/>
      <c r="H376" s="1855"/>
      <c r="I376" s="1219"/>
      <c r="J376" s="1219"/>
      <c r="K376" s="1219"/>
      <c r="L376" s="1219"/>
      <c r="M376" s="1219"/>
      <c r="N376" s="1219"/>
      <c r="O376" s="1219"/>
      <c r="P376" s="1219"/>
      <c r="Q376" s="1219"/>
      <c r="R376" s="1219"/>
      <c r="S376" s="1219"/>
      <c r="T376" s="2321"/>
      <c r="U376" s="2321"/>
      <c r="V376" s="2322"/>
      <c r="W376" s="2322"/>
      <c r="X376" s="2322"/>
      <c r="Y376" s="2322"/>
      <c r="Z376" s="4336"/>
      <c r="AA376" s="2199"/>
      <c r="AB376" s="2199"/>
      <c r="AC376" s="2199"/>
      <c r="AD376" s="2199"/>
      <c r="AE376" s="2199"/>
      <c r="AF376" s="2199"/>
      <c r="AG376" s="2199"/>
      <c r="AH376" s="2199"/>
      <c r="AI376" s="119"/>
      <c r="AJ376" s="119"/>
      <c r="AK376" s="119"/>
      <c r="AL376" s="4336"/>
    </row>
    <row r="377" spans="1:38" s="1486" customFormat="1" ht="11.1" customHeight="1">
      <c r="A377" s="4196"/>
      <c r="B377" s="746"/>
      <c r="C377" s="746"/>
      <c r="D377" s="2723" t="s">
        <v>3007</v>
      </c>
      <c r="E377" s="2723"/>
      <c r="F377" s="2723"/>
      <c r="G377" s="2723"/>
      <c r="H377" s="2723"/>
      <c r="I377" s="1219">
        <v>1.4</v>
      </c>
      <c r="J377" s="1219">
        <v>1.4</v>
      </c>
      <c r="K377" s="1219">
        <v>1.2</v>
      </c>
      <c r="L377" s="1219">
        <v>1.2</v>
      </c>
      <c r="M377" s="1219">
        <v>1.1000000000000001</v>
      </c>
      <c r="N377" s="1219">
        <v>1.1000000000000001</v>
      </c>
      <c r="O377" s="1219">
        <v>1.1000000000000001</v>
      </c>
      <c r="P377" s="1219">
        <v>1.1000000000000001</v>
      </c>
      <c r="Q377" s="1219">
        <v>1.1000000000000001</v>
      </c>
      <c r="R377" s="1219">
        <v>1.1000000000000001</v>
      </c>
      <c r="S377" s="1219">
        <v>1.2</v>
      </c>
      <c r="T377" s="2321">
        <v>1.2</v>
      </c>
      <c r="U377" s="2321">
        <v>1.3</v>
      </c>
      <c r="V377" s="2321">
        <v>1.4</v>
      </c>
      <c r="W377" s="2321" t="s">
        <v>2761</v>
      </c>
      <c r="X377" s="2321">
        <v>1.4</v>
      </c>
      <c r="Y377" s="2321"/>
      <c r="Z377" s="4336"/>
      <c r="AA377" s="2199"/>
      <c r="AB377" s="2199"/>
      <c r="AC377" s="2199"/>
      <c r="AD377" s="2199"/>
      <c r="AE377" s="2199"/>
      <c r="AF377" s="2199"/>
      <c r="AG377" s="2199"/>
      <c r="AH377" s="2199"/>
      <c r="AI377" s="119"/>
      <c r="AJ377" s="119"/>
      <c r="AK377" s="119"/>
      <c r="AL377" s="4336"/>
    </row>
    <row r="378" spans="1:38" s="1486" customFormat="1" ht="11.1" customHeight="1">
      <c r="A378" s="4196"/>
      <c r="B378" s="1855"/>
      <c r="C378" s="2723" t="s">
        <v>3008</v>
      </c>
      <c r="D378" s="2723"/>
      <c r="E378" s="2723"/>
      <c r="F378" s="2723"/>
      <c r="G378" s="2723"/>
      <c r="H378" s="2723"/>
      <c r="I378" s="1219"/>
      <c r="J378" s="1219"/>
      <c r="K378" s="1219"/>
      <c r="L378" s="1219"/>
      <c r="M378" s="1219"/>
      <c r="N378" s="1219"/>
      <c r="O378" s="1219"/>
      <c r="P378" s="1219"/>
      <c r="Q378" s="1219"/>
      <c r="R378" s="1219"/>
      <c r="S378" s="1219"/>
      <c r="T378" s="2321"/>
      <c r="U378" s="2321"/>
      <c r="V378" s="2321"/>
      <c r="W378" s="2321"/>
      <c r="X378" s="119"/>
      <c r="Y378" s="2321"/>
      <c r="Z378" s="4336"/>
      <c r="AA378" s="2199"/>
      <c r="AB378" s="2199"/>
      <c r="AC378" s="2199"/>
      <c r="AD378" s="2199"/>
      <c r="AE378" s="2199"/>
      <c r="AF378" s="2199"/>
      <c r="AG378" s="2199"/>
      <c r="AH378" s="2199"/>
      <c r="AI378" s="119"/>
      <c r="AJ378" s="119"/>
      <c r="AK378" s="119"/>
      <c r="AL378" s="4336"/>
    </row>
    <row r="379" spans="1:38" s="1486" customFormat="1" ht="11.1" customHeight="1">
      <c r="A379" s="4196"/>
      <c r="B379" s="746"/>
      <c r="C379" s="2723" t="s">
        <v>3009</v>
      </c>
      <c r="D379" s="2723"/>
      <c r="E379" s="2723"/>
      <c r="F379" s="2723"/>
      <c r="G379" s="2723"/>
      <c r="H379" s="2723"/>
      <c r="I379" s="1219">
        <v>20.399999999999999</v>
      </c>
      <c r="J379" s="1219">
        <v>19.899999999999999</v>
      </c>
      <c r="K379" s="1219">
        <v>19.8</v>
      </c>
      <c r="L379" s="1219">
        <v>19.899999999999999</v>
      </c>
      <c r="M379" s="1219">
        <v>20</v>
      </c>
      <c r="N379" s="1219">
        <v>20.5</v>
      </c>
      <c r="O379" s="1219">
        <v>21.4</v>
      </c>
      <c r="P379" s="1219">
        <v>22.2</v>
      </c>
      <c r="Q379" s="1219">
        <v>23.4</v>
      </c>
      <c r="R379" s="1219">
        <v>24.5</v>
      </c>
      <c r="S379" s="1219">
        <v>25.9</v>
      </c>
      <c r="T379" s="2321">
        <v>27.1</v>
      </c>
      <c r="U379" s="2321">
        <v>27.9</v>
      </c>
      <c r="V379" s="2321">
        <v>28.5</v>
      </c>
      <c r="W379" s="2321" t="s">
        <v>3638</v>
      </c>
      <c r="X379" s="119">
        <v>28.2</v>
      </c>
      <c r="Y379" s="2321"/>
      <c r="Z379" s="4336"/>
      <c r="AA379" s="2199"/>
      <c r="AB379" s="2199"/>
      <c r="AC379" s="2199"/>
      <c r="AD379" s="2199"/>
      <c r="AE379" s="2199"/>
      <c r="AF379" s="2199"/>
      <c r="AG379" s="2199"/>
      <c r="AH379" s="2199"/>
      <c r="AI379" s="119"/>
      <c r="AJ379" s="119"/>
      <c r="AK379" s="119"/>
      <c r="AL379" s="4336"/>
    </row>
    <row r="380" spans="1:38" s="1486" customFormat="1" ht="11.1" customHeight="1">
      <c r="A380" s="4196"/>
      <c r="B380" s="746"/>
      <c r="C380" s="746"/>
      <c r="D380" s="1217" t="s">
        <v>2159</v>
      </c>
      <c r="E380" s="1217"/>
      <c r="F380" s="746"/>
      <c r="G380" s="746"/>
      <c r="H380" s="746"/>
      <c r="I380" s="1219">
        <v>3.2</v>
      </c>
      <c r="J380" s="1219">
        <v>3.3</v>
      </c>
      <c r="K380" s="1219">
        <v>3.4</v>
      </c>
      <c r="L380" s="1219">
        <v>3.6</v>
      </c>
      <c r="M380" s="1219">
        <v>3.6</v>
      </c>
      <c r="N380" s="1219">
        <v>3.6</v>
      </c>
      <c r="O380" s="1219">
        <v>4.0999999999999996</v>
      </c>
      <c r="P380" s="1219">
        <v>4.2</v>
      </c>
      <c r="Q380" s="1219">
        <v>4.5999999999999996</v>
      </c>
      <c r="R380" s="1219">
        <v>4.7</v>
      </c>
      <c r="S380" s="1219">
        <v>5</v>
      </c>
      <c r="T380" s="2321">
        <v>4.9000000000000004</v>
      </c>
      <c r="U380" s="2321">
        <v>4.8</v>
      </c>
      <c r="V380" s="2321">
        <v>4.7</v>
      </c>
      <c r="W380" s="2321" t="s">
        <v>396</v>
      </c>
      <c r="X380" s="119">
        <v>4.4000000000000004</v>
      </c>
      <c r="Y380" s="2321"/>
      <c r="Z380" s="4336"/>
      <c r="AA380" s="2199"/>
      <c r="AB380" s="2199"/>
      <c r="AC380" s="2199"/>
      <c r="AD380" s="2199"/>
      <c r="AE380" s="2199"/>
      <c r="AF380" s="2199"/>
      <c r="AG380" s="2199"/>
      <c r="AH380" s="2199"/>
      <c r="AI380" s="119"/>
      <c r="AJ380" s="119"/>
      <c r="AK380" s="119"/>
      <c r="AL380" s="4336"/>
    </row>
    <row r="381" spans="1:38" s="1486" customFormat="1" ht="11.1" customHeight="1">
      <c r="A381" s="4196"/>
      <c r="B381" s="1855"/>
      <c r="C381" s="2723" t="s">
        <v>3010</v>
      </c>
      <c r="D381" s="1217"/>
      <c r="E381" s="1217"/>
      <c r="F381" s="1855"/>
      <c r="G381" s="1855"/>
      <c r="H381" s="1855"/>
      <c r="I381" s="1219"/>
      <c r="J381" s="1219"/>
      <c r="K381" s="1219"/>
      <c r="L381" s="1219"/>
      <c r="M381" s="1219"/>
      <c r="N381" s="1219"/>
      <c r="O381" s="1219"/>
      <c r="P381" s="1219"/>
      <c r="Q381" s="1219"/>
      <c r="R381" s="1219"/>
      <c r="S381" s="1219"/>
      <c r="T381" s="2321"/>
      <c r="U381" s="2321"/>
      <c r="V381" s="2321"/>
      <c r="W381" s="2321"/>
      <c r="X381" s="119"/>
      <c r="Y381" s="2321"/>
      <c r="Z381" s="4336"/>
      <c r="AA381" s="2199"/>
      <c r="AB381" s="2199"/>
      <c r="AC381" s="2199"/>
      <c r="AD381" s="2199"/>
      <c r="AE381" s="2199"/>
      <c r="AF381" s="2199"/>
      <c r="AG381" s="2199"/>
      <c r="AH381" s="2199"/>
      <c r="AI381" s="119"/>
      <c r="AJ381" s="119"/>
      <c r="AK381" s="119"/>
      <c r="AL381" s="4336"/>
    </row>
    <row r="382" spans="1:38" s="1486" customFormat="1" ht="11.1" customHeight="1">
      <c r="A382" s="4196"/>
      <c r="B382" s="746"/>
      <c r="C382" s="2723" t="s">
        <v>3011</v>
      </c>
      <c r="D382" s="2723"/>
      <c r="E382" s="2723"/>
      <c r="F382" s="2723"/>
      <c r="G382" s="2723"/>
      <c r="H382" s="2723"/>
      <c r="I382" s="1219">
        <v>14.7</v>
      </c>
      <c r="J382" s="1219">
        <v>13</v>
      </c>
      <c r="K382" s="1219">
        <v>11.7</v>
      </c>
      <c r="L382" s="1219">
        <v>10.8</v>
      </c>
      <c r="M382" s="1219">
        <v>10.3</v>
      </c>
      <c r="N382" s="1219">
        <v>11.1</v>
      </c>
      <c r="O382" s="1219">
        <v>9.8000000000000007</v>
      </c>
      <c r="P382" s="1219">
        <v>9.8000000000000007</v>
      </c>
      <c r="Q382" s="1219">
        <v>9.9</v>
      </c>
      <c r="R382" s="1219">
        <v>10.3</v>
      </c>
      <c r="S382" s="1219">
        <v>10.7</v>
      </c>
      <c r="T382" s="2321">
        <v>10.9</v>
      </c>
      <c r="U382" s="2321">
        <v>11.5</v>
      </c>
      <c r="V382" s="2321">
        <v>12</v>
      </c>
      <c r="W382" s="2321">
        <v>13</v>
      </c>
      <c r="X382" s="119">
        <v>13.7</v>
      </c>
      <c r="Y382" s="2321"/>
      <c r="Z382" s="4336"/>
      <c r="AA382" s="2199"/>
      <c r="AB382" s="2199"/>
      <c r="AC382" s="2199"/>
      <c r="AD382" s="2199"/>
      <c r="AE382" s="2199"/>
      <c r="AF382" s="2199"/>
      <c r="AG382" s="2199"/>
      <c r="AH382" s="2199"/>
      <c r="AI382" s="119"/>
      <c r="AJ382" s="119"/>
      <c r="AK382" s="119"/>
      <c r="AL382" s="4336"/>
    </row>
    <row r="383" spans="1:38" s="1486" customFormat="1" ht="11.1" customHeight="1">
      <c r="A383" s="4196"/>
      <c r="B383" s="746"/>
      <c r="C383" s="1217" t="s">
        <v>2160</v>
      </c>
      <c r="D383" s="746"/>
      <c r="E383" s="746"/>
      <c r="F383" s="746"/>
      <c r="G383" s="746"/>
      <c r="H383" s="746"/>
      <c r="I383" s="1219">
        <v>12.1</v>
      </c>
      <c r="J383" s="1219">
        <v>11.9</v>
      </c>
      <c r="K383" s="1219">
        <v>11</v>
      </c>
      <c r="L383" s="1219">
        <v>10.199999999999999</v>
      </c>
      <c r="M383" s="1219">
        <v>9.1999999999999993</v>
      </c>
      <c r="N383" s="1219">
        <v>7.7</v>
      </c>
      <c r="O383" s="1219">
        <v>8.1999999999999993</v>
      </c>
      <c r="P383" s="1219">
        <v>7.9</v>
      </c>
      <c r="Q383" s="1219">
        <v>7.7</v>
      </c>
      <c r="R383" s="1219">
        <v>7.6</v>
      </c>
      <c r="S383" s="1219">
        <v>7.6</v>
      </c>
      <c r="T383" s="2321">
        <v>7.8</v>
      </c>
      <c r="U383" s="4754">
        <v>8.3000000000000007</v>
      </c>
      <c r="V383" s="4754">
        <v>8.5</v>
      </c>
      <c r="W383" s="4754" t="s">
        <v>3639</v>
      </c>
      <c r="X383" s="3372">
        <v>9.1999999999999993</v>
      </c>
      <c r="Y383" s="4754"/>
      <c r="Z383" s="4353"/>
      <c r="AA383" s="3785"/>
      <c r="AB383" s="3785"/>
      <c r="AC383" s="3785"/>
      <c r="AD383" s="3785"/>
      <c r="AE383" s="3785"/>
      <c r="AF383" s="3785"/>
      <c r="AG383" s="3785"/>
      <c r="AH383" s="3785"/>
      <c r="AI383" s="3372"/>
      <c r="AJ383" s="3372"/>
      <c r="AK383" s="3372"/>
      <c r="AL383" s="4336"/>
    </row>
    <row r="384" spans="1:38" s="1486" customFormat="1" ht="11.1" customHeight="1">
      <c r="A384" s="515"/>
      <c r="B384" s="146"/>
      <c r="C384" s="146"/>
      <c r="D384" s="146"/>
      <c r="E384" s="146"/>
      <c r="F384" s="146"/>
      <c r="G384" s="146"/>
      <c r="H384" s="146"/>
      <c r="I384" s="151"/>
      <c r="J384" s="151"/>
      <c r="K384" s="151"/>
      <c r="L384" s="1393"/>
      <c r="M384" s="1393"/>
      <c r="N384" s="81"/>
      <c r="O384" s="1771"/>
      <c r="P384" s="81"/>
      <c r="Q384" s="81"/>
      <c r="R384" s="81"/>
      <c r="S384" s="81"/>
      <c r="T384" s="81"/>
      <c r="U384" s="81"/>
      <c r="V384" s="81"/>
      <c r="W384" s="81"/>
      <c r="X384" s="4356"/>
      <c r="Y384" s="4356"/>
      <c r="Z384" s="2510"/>
      <c r="AA384" s="2510"/>
      <c r="AB384" s="1333"/>
      <c r="AC384" s="1333"/>
      <c r="AD384" s="1333"/>
      <c r="AE384" s="1333"/>
      <c r="AF384" s="1333"/>
      <c r="AG384" s="1333"/>
      <c r="AH384" s="1333"/>
      <c r="AI384" s="3139"/>
      <c r="AJ384" s="3139"/>
      <c r="AK384" s="4196"/>
      <c r="AL384" s="4336"/>
    </row>
    <row r="385" spans="1:38" s="2388" customFormat="1" ht="11.1" customHeight="1">
      <c r="A385" s="711" t="s">
        <v>2976</v>
      </c>
      <c r="B385" s="711"/>
      <c r="C385" s="711"/>
      <c r="D385" s="711"/>
      <c r="E385" s="711"/>
      <c r="F385" s="711"/>
      <c r="G385" s="711"/>
      <c r="H385" s="711"/>
      <c r="I385" s="2214"/>
      <c r="J385" s="2214"/>
      <c r="K385" s="2214"/>
      <c r="L385" s="2214"/>
      <c r="M385" s="2214"/>
      <c r="N385" s="2214"/>
      <c r="O385" s="742"/>
      <c r="P385" s="2214"/>
      <c r="Q385" s="2214"/>
      <c r="R385" s="2214"/>
      <c r="S385" s="2214"/>
      <c r="T385" s="2214"/>
      <c r="U385" s="2214"/>
      <c r="V385" s="2214"/>
      <c r="W385" s="2214"/>
      <c r="X385" s="4327"/>
      <c r="Y385" s="4327"/>
      <c r="Z385" s="873"/>
      <c r="AA385" s="873"/>
      <c r="AB385" s="2028"/>
      <c r="AC385" s="2028"/>
      <c r="AD385" s="2028"/>
      <c r="AE385" s="2028"/>
      <c r="AF385" s="2028"/>
      <c r="AG385" s="2028"/>
      <c r="AH385" s="2028"/>
      <c r="AI385" s="2214"/>
      <c r="AJ385" s="2214"/>
      <c r="AK385" s="4168"/>
      <c r="AL385" s="4327"/>
    </row>
    <row r="386" spans="1:38" s="2388" customFormat="1" ht="11.1" customHeight="1">
      <c r="A386" s="711" t="s">
        <v>2977</v>
      </c>
      <c r="B386" s="711"/>
      <c r="C386" s="711"/>
      <c r="D386" s="711"/>
      <c r="E386" s="711"/>
      <c r="F386" s="711"/>
      <c r="G386" s="711"/>
      <c r="H386" s="711"/>
      <c r="I386" s="2310"/>
      <c r="J386" s="2310"/>
      <c r="K386" s="2310"/>
      <c r="L386" s="2310"/>
      <c r="M386" s="711"/>
      <c r="N386" s="2214"/>
      <c r="O386" s="742"/>
      <c r="P386" s="2214"/>
      <c r="Q386" s="2214"/>
      <c r="R386" s="2214"/>
      <c r="S386" s="2214"/>
      <c r="T386" s="2214"/>
      <c r="U386" s="2214"/>
      <c r="V386" s="2214"/>
      <c r="W386" s="2214"/>
      <c r="X386" s="2214"/>
      <c r="Y386" s="2214"/>
      <c r="Z386" s="2028"/>
      <c r="AA386" s="2028"/>
      <c r="AB386" s="2028"/>
      <c r="AC386" s="2028"/>
      <c r="AD386" s="2028"/>
      <c r="AE386" s="2028"/>
      <c r="AF386" s="2028"/>
      <c r="AG386" s="2028"/>
      <c r="AH386" s="2028"/>
      <c r="AI386" s="2214"/>
      <c r="AJ386" s="2214"/>
      <c r="AK386" s="4168"/>
      <c r="AL386" s="4327"/>
    </row>
    <row r="387" spans="1:38" s="1486" customFormat="1" ht="11.1" customHeight="1">
      <c r="A387" s="1961"/>
      <c r="B387" s="1215"/>
      <c r="C387" s="1215"/>
      <c r="D387" s="1215"/>
      <c r="E387" s="1317"/>
      <c r="F387" s="1215"/>
      <c r="G387" s="1215"/>
      <c r="H387" s="1215"/>
      <c r="I387" s="473"/>
      <c r="J387" s="473"/>
      <c r="K387" s="473"/>
      <c r="L387" s="1492"/>
      <c r="M387" s="1492"/>
      <c r="N387" s="746"/>
      <c r="O387" s="1095"/>
      <c r="P387" s="746"/>
      <c r="Q387" s="746"/>
      <c r="R387" s="746"/>
      <c r="S387" s="746"/>
      <c r="T387" s="746"/>
      <c r="U387" s="746"/>
      <c r="V387" s="746"/>
      <c r="W387" s="746"/>
      <c r="X387" s="746"/>
      <c r="Y387" s="1855"/>
      <c r="Z387" s="1333"/>
      <c r="AA387" s="1333"/>
      <c r="AB387" s="1333"/>
      <c r="AC387" s="1333"/>
      <c r="AD387" s="1333"/>
      <c r="AE387" s="1333"/>
      <c r="AF387" s="1333"/>
      <c r="AG387" s="1333"/>
      <c r="AH387" s="1333"/>
      <c r="AI387" s="3139"/>
      <c r="AJ387" s="3139"/>
      <c r="AK387" s="4196"/>
      <c r="AL387" s="4336"/>
    </row>
    <row r="388" spans="1:38" s="1453" customFormat="1" ht="12.95" customHeight="1">
      <c r="A388" s="6646" t="s">
        <v>635</v>
      </c>
      <c r="B388" s="770" t="s">
        <v>2418</v>
      </c>
      <c r="C388" s="770"/>
      <c r="D388" s="770"/>
      <c r="E388" s="771"/>
      <c r="F388" s="771"/>
      <c r="G388" s="771"/>
      <c r="H388" s="771"/>
      <c r="I388" s="774"/>
      <c r="J388" s="774"/>
      <c r="K388" s="774"/>
      <c r="L388" s="774"/>
      <c r="M388" s="774"/>
      <c r="N388" s="774"/>
      <c r="O388" s="767"/>
      <c r="P388" s="767"/>
      <c r="Q388" s="767"/>
      <c r="R388" s="767"/>
      <c r="S388" s="767"/>
      <c r="T388" s="767"/>
      <c r="U388" s="767"/>
      <c r="V388" s="767"/>
      <c r="W388" s="767"/>
      <c r="X388" s="767"/>
      <c r="Y388" s="767"/>
      <c r="Z388" s="2631"/>
      <c r="AA388" s="2631"/>
      <c r="AB388" s="2631"/>
      <c r="AC388" s="2631"/>
      <c r="AD388" s="2631"/>
      <c r="AE388" s="2638"/>
      <c r="AF388" s="2631"/>
      <c r="AG388" s="2631"/>
      <c r="AH388" s="2631"/>
      <c r="AI388" s="767"/>
      <c r="AJ388" s="767"/>
      <c r="AK388" s="4332"/>
      <c r="AL388" s="4334"/>
    </row>
    <row r="389" spans="1:38" s="1453" customFormat="1" ht="12.95" customHeight="1">
      <c r="A389" s="6646"/>
      <c r="B389" s="770" t="s">
        <v>2421</v>
      </c>
      <c r="C389" s="770"/>
      <c r="D389" s="770"/>
      <c r="E389" s="771"/>
      <c r="F389" s="771"/>
      <c r="G389" s="771"/>
      <c r="H389" s="771"/>
      <c r="I389" s="774"/>
      <c r="J389" s="774"/>
      <c r="K389" s="774"/>
      <c r="L389" s="774"/>
      <c r="M389" s="774"/>
      <c r="N389" s="774"/>
      <c r="O389" s="767"/>
      <c r="P389" s="767"/>
      <c r="Q389" s="767"/>
      <c r="R389" s="767"/>
      <c r="S389" s="767"/>
      <c r="T389" s="767"/>
      <c r="U389" s="767"/>
      <c r="V389" s="767"/>
      <c r="W389" s="767"/>
      <c r="X389" s="767"/>
      <c r="Y389" s="767"/>
      <c r="Z389" s="2631"/>
      <c r="AA389" s="2631"/>
      <c r="AB389" s="2631"/>
      <c r="AC389" s="2631"/>
      <c r="AD389" s="2631"/>
      <c r="AE389" s="2639"/>
      <c r="AF389" s="2655"/>
      <c r="AG389" s="2631"/>
      <c r="AH389" s="2631"/>
      <c r="AI389" s="767"/>
      <c r="AJ389" s="767"/>
      <c r="AK389" s="4332"/>
      <c r="AL389" s="4334"/>
    </row>
    <row r="390" spans="1:38" s="1486" customFormat="1" ht="11.1" customHeight="1">
      <c r="A390" s="192"/>
      <c r="B390" s="67"/>
      <c r="C390" s="67"/>
      <c r="D390" s="67"/>
      <c r="E390" s="30"/>
      <c r="F390" s="30"/>
      <c r="G390" s="20"/>
      <c r="H390" s="20"/>
      <c r="I390" s="743"/>
      <c r="J390" s="743"/>
      <c r="K390" s="743"/>
      <c r="L390" s="743"/>
      <c r="M390" s="746"/>
      <c r="N390" s="746"/>
      <c r="O390" s="746"/>
      <c r="P390" s="746"/>
      <c r="Q390" s="746"/>
      <c r="R390" s="746"/>
      <c r="S390" s="746"/>
      <c r="T390" s="746"/>
      <c r="U390" s="137"/>
      <c r="V390" s="137"/>
      <c r="W390" s="746"/>
      <c r="X390" s="746"/>
      <c r="Y390" s="4336"/>
      <c r="Z390" s="2199"/>
      <c r="AA390" s="2199"/>
      <c r="AB390" s="2199"/>
      <c r="AC390" s="1333"/>
      <c r="AD390" s="1333"/>
      <c r="AE390" s="1333"/>
      <c r="AF390" s="1333"/>
      <c r="AG390" s="1333"/>
      <c r="AH390" s="1333"/>
      <c r="AI390" s="3139"/>
      <c r="AJ390" s="3139"/>
      <c r="AK390" s="4196"/>
      <c r="AL390" s="4336"/>
    </row>
    <row r="391" spans="1:38" s="1096" customFormat="1" ht="11.1" customHeight="1">
      <c r="A391" s="814"/>
      <c r="B391" s="4415"/>
      <c r="C391" s="4415"/>
      <c r="D391" s="4415"/>
      <c r="E391" s="4415"/>
      <c r="F391" s="4415"/>
      <c r="G391" s="4415"/>
      <c r="H391" s="4414"/>
      <c r="I391" s="3865" t="s">
        <v>981</v>
      </c>
      <c r="J391" s="1773" t="s">
        <v>768</v>
      </c>
      <c r="K391" s="1186" t="s">
        <v>769</v>
      </c>
      <c r="L391" s="1186" t="s">
        <v>770</v>
      </c>
      <c r="M391" s="176">
        <v>2007</v>
      </c>
      <c r="N391" s="176">
        <v>2008</v>
      </c>
      <c r="O391" s="176">
        <v>2009</v>
      </c>
      <c r="P391" s="176">
        <v>2010</v>
      </c>
      <c r="Q391" s="176">
        <v>2011</v>
      </c>
      <c r="R391" s="176">
        <v>2012</v>
      </c>
      <c r="S391" s="176">
        <v>2013</v>
      </c>
      <c r="T391" s="176">
        <v>2014</v>
      </c>
      <c r="U391" s="176">
        <v>2015</v>
      </c>
      <c r="V391" s="176">
        <v>2016</v>
      </c>
      <c r="W391" s="176">
        <v>2017</v>
      </c>
      <c r="X391" s="176">
        <v>2018</v>
      </c>
      <c r="Y391" s="867">
        <v>2019</v>
      </c>
      <c r="Z391" s="867" t="s">
        <v>3402</v>
      </c>
      <c r="AA391" s="5600"/>
      <c r="AB391" s="5601"/>
      <c r="AC391" s="4596"/>
      <c r="AD391" s="4596"/>
      <c r="AE391" s="4594"/>
      <c r="AF391" s="4592"/>
      <c r="AG391" s="4592"/>
      <c r="AH391" s="4594"/>
      <c r="AI391" s="818"/>
      <c r="AJ391" s="818"/>
      <c r="AK391" s="818"/>
    </row>
    <row r="392" spans="1:38" s="1486" customFormat="1" ht="11.1" customHeight="1">
      <c r="A392" s="193"/>
      <c r="B392" s="75"/>
      <c r="C392" s="70"/>
      <c r="D392" s="12"/>
      <c r="E392" s="81"/>
      <c r="F392" s="81"/>
      <c r="G392" s="81"/>
      <c r="H392" s="4186"/>
      <c r="I392" s="3120"/>
      <c r="J392" s="3120"/>
      <c r="K392" s="93"/>
      <c r="L392" s="93"/>
      <c r="M392" s="94"/>
      <c r="N392" s="1393"/>
      <c r="O392" s="94"/>
      <c r="P392" s="94"/>
      <c r="Q392" s="94"/>
      <c r="R392" s="94"/>
      <c r="S392" s="93"/>
      <c r="T392" s="93"/>
      <c r="U392" s="93"/>
      <c r="V392" s="93"/>
      <c r="W392" s="93"/>
      <c r="X392" s="93"/>
      <c r="Y392" s="94"/>
      <c r="Z392" s="94"/>
      <c r="AA392" s="94"/>
      <c r="AB392" s="94"/>
      <c r="AC392" s="94"/>
      <c r="AD392" s="94"/>
      <c r="AE392" s="2641"/>
      <c r="AF392" s="5639"/>
      <c r="AG392" s="2641"/>
      <c r="AH392" s="2641"/>
      <c r="AI392" s="4186"/>
      <c r="AJ392" s="4186"/>
      <c r="AK392" s="4186"/>
      <c r="AL392" s="4336"/>
    </row>
    <row r="393" spans="1:38" s="1486" customFormat="1" ht="11.1" customHeight="1">
      <c r="A393" s="747" t="s">
        <v>244</v>
      </c>
      <c r="B393" s="1644" t="s">
        <v>2424</v>
      </c>
      <c r="C393" s="1402"/>
      <c r="D393" s="1402"/>
      <c r="E393" s="1855"/>
      <c r="F393" s="1855"/>
      <c r="G393" s="1855"/>
      <c r="H393" s="4196"/>
      <c r="I393" s="1573">
        <v>94</v>
      </c>
      <c r="J393" s="1573">
        <v>88</v>
      </c>
      <c r="K393" s="1573">
        <v>91</v>
      </c>
      <c r="L393" s="1573">
        <v>87</v>
      </c>
      <c r="M393" s="1573">
        <v>81</v>
      </c>
      <c r="N393" s="1573">
        <v>82</v>
      </c>
      <c r="O393" s="1573">
        <v>82</v>
      </c>
      <c r="P393" s="1573">
        <v>78</v>
      </c>
      <c r="Q393" s="1573">
        <v>80</v>
      </c>
      <c r="R393" s="1573">
        <v>79</v>
      </c>
      <c r="S393" s="1573">
        <v>87</v>
      </c>
      <c r="T393" s="1573">
        <v>84</v>
      </c>
      <c r="U393" s="1573">
        <v>83</v>
      </c>
      <c r="V393" s="1573">
        <v>83</v>
      </c>
      <c r="W393" s="1939">
        <v>85</v>
      </c>
      <c r="X393" s="3122">
        <v>86</v>
      </c>
      <c r="Y393" s="5509">
        <v>88</v>
      </c>
      <c r="Z393" s="4123">
        <v>87</v>
      </c>
      <c r="AA393" s="4336"/>
      <c r="AB393" s="3173"/>
      <c r="AC393" s="1456"/>
      <c r="AD393" s="1456"/>
      <c r="AE393" s="1456"/>
      <c r="AF393" s="1456"/>
      <c r="AG393" s="3113"/>
      <c r="AH393" s="3113"/>
      <c r="AI393" s="4196"/>
      <c r="AJ393" s="4196"/>
      <c r="AK393" s="4196"/>
      <c r="AL393" s="4336"/>
    </row>
    <row r="394" spans="1:38" s="1486" customFormat="1" ht="11.1" customHeight="1">
      <c r="A394" s="747"/>
      <c r="B394" s="1644"/>
      <c r="C394" s="748" t="s">
        <v>3012</v>
      </c>
      <c r="D394" s="1402"/>
      <c r="E394" s="1855"/>
      <c r="F394" s="1855"/>
      <c r="G394" s="1855"/>
      <c r="H394" s="4196"/>
      <c r="I394" s="1573"/>
      <c r="J394" s="1573"/>
      <c r="K394" s="1573"/>
      <c r="L394" s="1573"/>
      <c r="M394" s="1573"/>
      <c r="N394" s="1573"/>
      <c r="O394" s="1573"/>
      <c r="P394" s="1573"/>
      <c r="Q394" s="1573"/>
      <c r="R394" s="1573"/>
      <c r="S394" s="1573"/>
      <c r="T394" s="1573"/>
      <c r="U394" s="1573"/>
      <c r="V394" s="1573"/>
      <c r="W394" s="1939"/>
      <c r="X394" s="2158"/>
      <c r="Y394" s="5503"/>
      <c r="Z394" s="4336"/>
      <c r="AA394" s="4336"/>
      <c r="AB394" s="3173"/>
      <c r="AC394" s="1456"/>
      <c r="AD394" s="1456"/>
      <c r="AE394" s="4336"/>
      <c r="AF394" s="4336"/>
      <c r="AG394" s="4336"/>
      <c r="AH394" s="4336"/>
      <c r="AI394" s="4196"/>
      <c r="AJ394" s="4196"/>
      <c r="AK394" s="4196"/>
      <c r="AL394" s="4336"/>
    </row>
    <row r="395" spans="1:38" s="1486" customFormat="1" ht="11.1" customHeight="1">
      <c r="A395" s="747"/>
      <c r="B395" s="1644"/>
      <c r="C395" s="748" t="s">
        <v>3013</v>
      </c>
      <c r="D395" s="748"/>
      <c r="E395" s="748"/>
      <c r="F395" s="748"/>
      <c r="G395" s="748"/>
      <c r="H395" s="3170"/>
      <c r="I395" s="1573">
        <v>55</v>
      </c>
      <c r="J395" s="1573">
        <v>54</v>
      </c>
      <c r="K395" s="1573">
        <v>55</v>
      </c>
      <c r="L395" s="1573">
        <v>53</v>
      </c>
      <c r="M395" s="1573">
        <v>50</v>
      </c>
      <c r="N395" s="1573">
        <v>52</v>
      </c>
      <c r="O395" s="1573">
        <v>50</v>
      </c>
      <c r="P395" s="1573">
        <v>48</v>
      </c>
      <c r="Q395" s="1573">
        <v>48</v>
      </c>
      <c r="R395" s="1573">
        <v>46</v>
      </c>
      <c r="S395" s="1573">
        <v>52</v>
      </c>
      <c r="T395" s="1573">
        <v>52</v>
      </c>
      <c r="U395" s="1573">
        <v>52</v>
      </c>
      <c r="V395" s="1573">
        <v>51</v>
      </c>
      <c r="W395" s="1939">
        <v>51</v>
      </c>
      <c r="X395" s="3122">
        <v>51</v>
      </c>
      <c r="Y395" s="5509">
        <v>51</v>
      </c>
      <c r="Z395" s="4123">
        <v>50</v>
      </c>
      <c r="AA395" s="4336"/>
      <c r="AB395" s="3173"/>
      <c r="AC395" s="1456"/>
      <c r="AD395" s="1456"/>
      <c r="AE395" s="4123"/>
      <c r="AF395" s="4123"/>
      <c r="AG395" s="4336"/>
      <c r="AH395" s="4336"/>
      <c r="AI395" s="4196"/>
      <c r="AJ395" s="4196"/>
      <c r="AK395" s="4196"/>
      <c r="AL395" s="4336"/>
    </row>
    <row r="396" spans="1:38" s="1486" customFormat="1" ht="11.1" customHeight="1">
      <c r="A396" s="747"/>
      <c r="B396" s="1644"/>
      <c r="C396" s="748" t="s">
        <v>3014</v>
      </c>
      <c r="D396" s="2719"/>
      <c r="E396" s="2719"/>
      <c r="F396" s="2719"/>
      <c r="G396" s="2719"/>
      <c r="H396" s="3828"/>
      <c r="I396" s="1573"/>
      <c r="J396" s="1573"/>
      <c r="K396" s="1573"/>
      <c r="L396" s="1573"/>
      <c r="M396" s="1573"/>
      <c r="N396" s="1573"/>
      <c r="O396" s="1573"/>
      <c r="P396" s="1573"/>
      <c r="Q396" s="1573"/>
      <c r="R396" s="1573"/>
      <c r="S396" s="1573"/>
      <c r="T396" s="1573"/>
      <c r="U396" s="1573"/>
      <c r="V396" s="1573"/>
      <c r="W396" s="1939"/>
      <c r="X396" s="2158"/>
      <c r="Y396" s="5503"/>
      <c r="Z396" s="4336"/>
      <c r="AA396" s="4336"/>
      <c r="AB396" s="3173"/>
      <c r="AC396" s="1456"/>
      <c r="AD396" s="1456"/>
      <c r="AE396" s="4123"/>
      <c r="AF396" s="4123"/>
      <c r="AG396" s="4336"/>
      <c r="AH396" s="4336"/>
      <c r="AI396" s="4196"/>
      <c r="AJ396" s="4196"/>
      <c r="AK396" s="4196"/>
      <c r="AL396" s="4336"/>
    </row>
    <row r="397" spans="1:38" s="1486" customFormat="1" ht="11.1" customHeight="1">
      <c r="A397" s="747"/>
      <c r="B397" s="1644"/>
      <c r="C397" s="748" t="s">
        <v>3015</v>
      </c>
      <c r="D397" s="748"/>
      <c r="E397" s="748"/>
      <c r="F397" s="748"/>
      <c r="G397" s="748"/>
      <c r="H397" s="3170"/>
      <c r="I397" s="1573">
        <v>38</v>
      </c>
      <c r="J397" s="1573">
        <v>34</v>
      </c>
      <c r="K397" s="1573">
        <v>34</v>
      </c>
      <c r="L397" s="1573">
        <v>33</v>
      </c>
      <c r="M397" s="1573">
        <v>29</v>
      </c>
      <c r="N397" s="1573">
        <v>29</v>
      </c>
      <c r="O397" s="1573">
        <v>28</v>
      </c>
      <c r="P397" s="1573">
        <v>3</v>
      </c>
      <c r="Q397" s="1573">
        <v>4</v>
      </c>
      <c r="R397" s="1573">
        <v>5</v>
      </c>
      <c r="S397" s="1573">
        <v>7</v>
      </c>
      <c r="T397" s="1573">
        <v>6</v>
      </c>
      <c r="U397" s="1573">
        <v>8</v>
      </c>
      <c r="V397" s="1573">
        <v>8</v>
      </c>
      <c r="W397" s="1939">
        <v>7</v>
      </c>
      <c r="X397" s="3122">
        <v>7</v>
      </c>
      <c r="Y397" s="5509">
        <v>8</v>
      </c>
      <c r="Z397" s="4123">
        <v>8</v>
      </c>
      <c r="AA397" s="4336"/>
      <c r="AB397" s="3173"/>
      <c r="AC397" s="1456"/>
      <c r="AD397" s="1456"/>
      <c r="AE397" s="4123"/>
      <c r="AF397" s="4123"/>
      <c r="AG397" s="4336"/>
      <c r="AH397" s="4336"/>
      <c r="AI397" s="4196"/>
      <c r="AJ397" s="4196"/>
      <c r="AK397" s="4196"/>
      <c r="AL397" s="4336"/>
    </row>
    <row r="398" spans="1:38" s="1486" customFormat="1" ht="11.1" customHeight="1">
      <c r="A398" s="747"/>
      <c r="B398" s="1644"/>
      <c r="C398" s="748" t="s">
        <v>3016</v>
      </c>
      <c r="D398" s="2719"/>
      <c r="E398" s="2719"/>
      <c r="F398" s="2719"/>
      <c r="G398" s="2719"/>
      <c r="H398" s="3828"/>
      <c r="I398" s="1573"/>
      <c r="J398" s="1573"/>
      <c r="K398" s="1573"/>
      <c r="L398" s="1573"/>
      <c r="M398" s="1573"/>
      <c r="N398" s="1573"/>
      <c r="O398" s="1573"/>
      <c r="P398" s="1573"/>
      <c r="Q398" s="1573"/>
      <c r="R398" s="1573"/>
      <c r="S398" s="1573"/>
      <c r="T398" s="1573"/>
      <c r="U398" s="1573"/>
      <c r="V398" s="1573"/>
      <c r="W398" s="1939"/>
      <c r="X398" s="2158"/>
      <c r="Y398" s="5503"/>
      <c r="Z398" s="4336"/>
      <c r="AA398" s="4336"/>
      <c r="AB398" s="4336"/>
      <c r="AC398" s="1456"/>
      <c r="AD398" s="1456"/>
      <c r="AE398" s="4336"/>
      <c r="AF398" s="4336"/>
      <c r="AG398" s="4336"/>
      <c r="AH398" s="4336"/>
      <c r="AI398" s="4196"/>
      <c r="AJ398" s="4196"/>
      <c r="AK398" s="4196"/>
      <c r="AL398" s="4336"/>
    </row>
    <row r="399" spans="1:38" s="1486" customFormat="1" ht="11.1" customHeight="1">
      <c r="A399" s="747"/>
      <c r="B399" s="1644"/>
      <c r="C399" s="748" t="s">
        <v>3017</v>
      </c>
      <c r="D399" s="748"/>
      <c r="E399" s="748"/>
      <c r="F399" s="748"/>
      <c r="G399" s="748"/>
      <c r="H399" s="3170"/>
      <c r="I399" s="1573">
        <v>1</v>
      </c>
      <c r="J399" s="1573">
        <v>0</v>
      </c>
      <c r="K399" s="1573">
        <v>2</v>
      </c>
      <c r="L399" s="1573">
        <v>1</v>
      </c>
      <c r="M399" s="1573">
        <v>2</v>
      </c>
      <c r="N399" s="1573">
        <v>1</v>
      </c>
      <c r="O399" s="1573">
        <v>4</v>
      </c>
      <c r="P399" s="1573">
        <v>27</v>
      </c>
      <c r="Q399" s="1573">
        <v>28</v>
      </c>
      <c r="R399" s="1573">
        <v>28</v>
      </c>
      <c r="S399" s="1573">
        <v>28</v>
      </c>
      <c r="T399" s="1573">
        <v>26</v>
      </c>
      <c r="U399" s="1573">
        <v>23</v>
      </c>
      <c r="V399" s="1573">
        <v>24</v>
      </c>
      <c r="W399" s="1939">
        <v>27</v>
      </c>
      <c r="X399" s="3122">
        <v>28</v>
      </c>
      <c r="Y399" s="5509">
        <v>29</v>
      </c>
      <c r="Z399" s="4123">
        <v>29</v>
      </c>
      <c r="AA399" s="4336"/>
      <c r="AB399" s="3173"/>
      <c r="AC399" s="1456"/>
      <c r="AD399" s="1456"/>
      <c r="AE399" s="4123"/>
      <c r="AF399" s="4123"/>
      <c r="AG399" s="4336"/>
      <c r="AH399" s="4336"/>
      <c r="AI399" s="4196"/>
      <c r="AJ399" s="4196"/>
      <c r="AK399" s="4196"/>
      <c r="AL399" s="4336"/>
    </row>
    <row r="400" spans="1:38" s="1486" customFormat="1" ht="11.1" customHeight="1">
      <c r="A400" s="747"/>
      <c r="B400" s="1644"/>
      <c r="C400" s="748" t="s">
        <v>3019</v>
      </c>
      <c r="D400" s="2719"/>
      <c r="E400" s="2719"/>
      <c r="F400" s="2719"/>
      <c r="G400" s="2719"/>
      <c r="H400" s="3828"/>
      <c r="I400" s="1573"/>
      <c r="J400" s="1573"/>
      <c r="K400" s="1573"/>
      <c r="L400" s="1573"/>
      <c r="M400" s="1573"/>
      <c r="N400" s="1573"/>
      <c r="O400" s="1573"/>
      <c r="P400" s="1573"/>
      <c r="Q400" s="1573"/>
      <c r="R400" s="1573"/>
      <c r="S400" s="1573"/>
      <c r="T400" s="1573"/>
      <c r="U400" s="1573"/>
      <c r="V400" s="1573"/>
      <c r="W400" s="1939"/>
      <c r="X400" s="2158"/>
      <c r="Y400" s="5503"/>
      <c r="Z400" s="4336"/>
      <c r="AA400" s="4336"/>
      <c r="AB400" s="4336"/>
      <c r="AC400" s="1456"/>
      <c r="AD400" s="1456"/>
      <c r="AE400" s="4123"/>
      <c r="AF400" s="4123"/>
      <c r="AG400" s="4336"/>
      <c r="AH400" s="4336"/>
      <c r="AI400" s="4196"/>
      <c r="AJ400" s="4196"/>
      <c r="AK400" s="4196"/>
      <c r="AL400" s="4336"/>
    </row>
    <row r="401" spans="1:38" s="1486" customFormat="1" ht="11.1" customHeight="1">
      <c r="A401" s="747"/>
      <c r="C401" s="748" t="s">
        <v>3018</v>
      </c>
      <c r="D401" s="748"/>
      <c r="E401" s="748"/>
      <c r="F401" s="748"/>
      <c r="G401" s="748"/>
      <c r="H401" s="3170"/>
      <c r="I401" s="1573">
        <v>2015</v>
      </c>
      <c r="J401" s="1573">
        <v>1930</v>
      </c>
      <c r="K401" s="1573">
        <v>1909</v>
      </c>
      <c r="L401" s="1573">
        <v>1862</v>
      </c>
      <c r="M401" s="1573">
        <v>1783</v>
      </c>
      <c r="N401" s="1573">
        <v>1761</v>
      </c>
      <c r="O401" s="1573">
        <v>1726</v>
      </c>
      <c r="P401" s="1573">
        <v>1740</v>
      </c>
      <c r="Q401" s="1573">
        <v>1837</v>
      </c>
      <c r="R401" s="1573">
        <v>1932</v>
      </c>
      <c r="S401" s="1573">
        <v>2028</v>
      </c>
      <c r="T401" s="1573">
        <v>2042</v>
      </c>
      <c r="U401" s="1573">
        <v>2109</v>
      </c>
      <c r="V401" s="1573">
        <v>2187</v>
      </c>
      <c r="W401" s="1939">
        <v>2293</v>
      </c>
      <c r="X401" s="3122">
        <v>2372</v>
      </c>
      <c r="Y401" s="5509">
        <v>2444</v>
      </c>
      <c r="Z401" s="4123">
        <v>2489</v>
      </c>
      <c r="AA401" s="4336"/>
      <c r="AB401" s="3173"/>
      <c r="AC401" s="1456"/>
      <c r="AD401" s="1456"/>
      <c r="AE401" s="4336"/>
      <c r="AF401" s="4336"/>
      <c r="AG401" s="3117"/>
      <c r="AH401" s="3115"/>
      <c r="AI401" s="4196"/>
      <c r="AJ401" s="4196"/>
      <c r="AK401" s="4196"/>
      <c r="AL401" s="4336"/>
    </row>
    <row r="402" spans="1:38" s="1486" customFormat="1" ht="11.1" customHeight="1">
      <c r="A402" s="747"/>
      <c r="C402" s="748" t="s">
        <v>3020</v>
      </c>
      <c r="D402" s="2719"/>
      <c r="E402" s="2719"/>
      <c r="F402" s="2719"/>
      <c r="G402" s="2719"/>
      <c r="H402" s="3828"/>
      <c r="I402" s="1573"/>
      <c r="J402" s="1573"/>
      <c r="K402" s="1573"/>
      <c r="L402" s="1573"/>
      <c r="M402" s="1573"/>
      <c r="N402" s="1573"/>
      <c r="O402" s="1573"/>
      <c r="P402" s="1573"/>
      <c r="Q402" s="1573"/>
      <c r="R402" s="1573"/>
      <c r="S402" s="1573"/>
      <c r="T402" s="1573"/>
      <c r="U402" s="1573"/>
      <c r="V402" s="1573"/>
      <c r="W402" s="1939"/>
      <c r="X402" s="2158"/>
      <c r="Y402" s="5503"/>
      <c r="Z402" s="4336"/>
      <c r="AA402" s="4336"/>
      <c r="AB402" s="4336"/>
      <c r="AC402" s="1456"/>
      <c r="AD402" s="1456"/>
      <c r="AE402" s="4336"/>
      <c r="AF402" s="4336"/>
      <c r="AG402" s="3117"/>
      <c r="AH402" s="3115"/>
      <c r="AI402" s="4196"/>
      <c r="AJ402" s="4196"/>
      <c r="AK402" s="4196"/>
      <c r="AL402" s="4336"/>
    </row>
    <row r="403" spans="1:38" s="1486" customFormat="1" ht="11.1" customHeight="1">
      <c r="A403" s="747"/>
      <c r="B403" s="1644"/>
      <c r="C403" s="748" t="s">
        <v>3021</v>
      </c>
      <c r="D403" s="748"/>
      <c r="E403" s="748"/>
      <c r="F403" s="748"/>
      <c r="G403" s="748"/>
      <c r="H403" s="3170"/>
      <c r="I403" s="1573">
        <v>1200</v>
      </c>
      <c r="J403" s="1573">
        <v>1177</v>
      </c>
      <c r="K403" s="1573">
        <v>1190</v>
      </c>
      <c r="L403" s="1573">
        <v>1184</v>
      </c>
      <c r="M403" s="1573">
        <v>1147</v>
      </c>
      <c r="N403" s="1573">
        <v>1167</v>
      </c>
      <c r="O403" s="1573">
        <v>1148</v>
      </c>
      <c r="P403" s="1573" t="s">
        <v>1294</v>
      </c>
      <c r="Q403" s="1573">
        <v>1245</v>
      </c>
      <c r="R403" s="1573">
        <v>1356</v>
      </c>
      <c r="S403" s="1573">
        <v>1437</v>
      </c>
      <c r="T403" s="1573">
        <v>1431</v>
      </c>
      <c r="U403" s="1573">
        <v>1478</v>
      </c>
      <c r="V403" s="1573">
        <v>1541</v>
      </c>
      <c r="W403" s="1939">
        <v>1613</v>
      </c>
      <c r="X403" s="3122">
        <v>1667</v>
      </c>
      <c r="Y403" s="5509">
        <v>1716</v>
      </c>
      <c r="Z403" s="4123">
        <v>1752</v>
      </c>
      <c r="AA403" s="4336"/>
      <c r="AB403" s="3173"/>
      <c r="AC403" s="1456"/>
      <c r="AD403" s="1456"/>
      <c r="AE403" s="4336"/>
      <c r="AF403" s="4336"/>
      <c r="AG403" s="3117"/>
      <c r="AH403" s="3115"/>
      <c r="AI403" s="4196"/>
      <c r="AJ403" s="4196"/>
      <c r="AK403" s="4196"/>
      <c r="AL403" s="4336"/>
    </row>
    <row r="404" spans="1:38" s="1486" customFormat="1" ht="11.1" customHeight="1">
      <c r="A404" s="747"/>
      <c r="B404" s="1644"/>
      <c r="C404" s="748" t="s">
        <v>3022</v>
      </c>
      <c r="D404" s="2719"/>
      <c r="E404" s="2719"/>
      <c r="F404" s="2719"/>
      <c r="G404" s="2719"/>
      <c r="H404" s="3828"/>
      <c r="I404" s="1573"/>
      <c r="J404" s="1573"/>
      <c r="K404" s="1573"/>
      <c r="L404" s="1573"/>
      <c r="M404" s="1573"/>
      <c r="N404" s="1573"/>
      <c r="O404" s="1573"/>
      <c r="P404" s="1573"/>
      <c r="Q404" s="1573"/>
      <c r="R404" s="1573"/>
      <c r="S404" s="1573"/>
      <c r="T404" s="1573"/>
      <c r="U404" s="1573"/>
      <c r="V404" s="1573"/>
      <c r="W404" s="1939"/>
      <c r="X404" s="2158"/>
      <c r="Y404" s="5503"/>
      <c r="Z404" s="4336"/>
      <c r="AA404" s="4336"/>
      <c r="AB404" s="3117"/>
      <c r="AC404" s="1456"/>
      <c r="AD404" s="1456"/>
      <c r="AE404" s="4336"/>
      <c r="AF404" s="4336"/>
      <c r="AG404" s="3117"/>
      <c r="AH404" s="3115"/>
      <c r="AI404" s="4196"/>
      <c r="AJ404" s="4196"/>
      <c r="AK404" s="4196"/>
      <c r="AL404" s="4336"/>
    </row>
    <row r="405" spans="1:38" s="1486" customFormat="1" ht="11.1" customHeight="1">
      <c r="A405" s="747"/>
      <c r="B405" s="1644"/>
      <c r="C405" s="748" t="s">
        <v>3023</v>
      </c>
      <c r="D405" s="748"/>
      <c r="E405" s="748"/>
      <c r="F405" s="748"/>
      <c r="G405" s="748"/>
      <c r="H405" s="3170"/>
      <c r="I405" s="1573">
        <v>815</v>
      </c>
      <c r="J405" s="1573">
        <v>753</v>
      </c>
      <c r="K405" s="1573">
        <v>719</v>
      </c>
      <c r="L405" s="1573">
        <v>678</v>
      </c>
      <c r="M405" s="1573">
        <v>636</v>
      </c>
      <c r="N405" s="1573">
        <v>594</v>
      </c>
      <c r="O405" s="1573">
        <v>578</v>
      </c>
      <c r="P405" s="1573" t="s">
        <v>1294</v>
      </c>
      <c r="Q405" s="1573">
        <v>592</v>
      </c>
      <c r="R405" s="1573">
        <v>576</v>
      </c>
      <c r="S405" s="1573">
        <v>591</v>
      </c>
      <c r="T405" s="1573">
        <v>611</v>
      </c>
      <c r="U405" s="1573">
        <v>631</v>
      </c>
      <c r="V405" s="1573">
        <v>646</v>
      </c>
      <c r="W405" s="1939">
        <v>680</v>
      </c>
      <c r="X405" s="3122">
        <v>705</v>
      </c>
      <c r="Y405" s="5509">
        <v>728</v>
      </c>
      <c r="Z405" s="4123">
        <v>737</v>
      </c>
      <c r="AA405" s="4336"/>
      <c r="AB405" s="3117"/>
      <c r="AC405" s="1456"/>
      <c r="AD405" s="1456"/>
      <c r="AE405" s="4336"/>
      <c r="AF405" s="4336"/>
      <c r="AG405" s="3117"/>
      <c r="AH405" s="3115"/>
      <c r="AI405" s="4196"/>
      <c r="AJ405" s="4196"/>
      <c r="AK405" s="4196"/>
      <c r="AL405" s="4336"/>
    </row>
    <row r="406" spans="1:38" s="1486" customFormat="1" ht="11.1" customHeight="1">
      <c r="A406" s="747"/>
      <c r="B406" s="1402"/>
      <c r="C406" s="1402"/>
      <c r="D406" s="743"/>
      <c r="E406" s="1855"/>
      <c r="F406" s="1855"/>
      <c r="G406" s="1855"/>
      <c r="H406" s="4196"/>
      <c r="I406" s="752"/>
      <c r="J406" s="474"/>
      <c r="K406" s="178"/>
      <c r="L406" s="178"/>
      <c r="M406" s="249"/>
      <c r="N406" s="267"/>
      <c r="O406" s="249"/>
      <c r="P406" s="249"/>
      <c r="Q406" s="249"/>
      <c r="R406" s="249"/>
      <c r="S406" s="474"/>
      <c r="T406" s="474"/>
      <c r="U406" s="474"/>
      <c r="V406" s="474"/>
      <c r="W406" s="3173"/>
      <c r="X406" s="3173"/>
      <c r="Y406" s="3173"/>
      <c r="Z406" s="3117"/>
      <c r="AA406" s="4336"/>
      <c r="AB406" s="3117"/>
      <c r="AC406" s="1456"/>
      <c r="AD406" s="1456"/>
      <c r="AE406" s="4336"/>
      <c r="AF406" s="4336"/>
      <c r="AG406" s="3115"/>
      <c r="AH406" s="3115"/>
      <c r="AI406" s="4196"/>
      <c r="AJ406" s="4196"/>
      <c r="AK406" s="4196"/>
      <c r="AL406" s="4336"/>
    </row>
    <row r="407" spans="1:38" s="1486" customFormat="1" ht="11.1" customHeight="1">
      <c r="A407" s="747" t="s">
        <v>229</v>
      </c>
      <c r="B407" s="1644" t="s">
        <v>1261</v>
      </c>
      <c r="C407" s="1402"/>
      <c r="D407" s="1402"/>
      <c r="E407" s="1855"/>
      <c r="F407" s="1855"/>
      <c r="G407" s="1855"/>
      <c r="H407" s="4196"/>
      <c r="I407" s="1573">
        <v>625</v>
      </c>
      <c r="J407" s="1573">
        <v>603</v>
      </c>
      <c r="K407" s="1573">
        <v>598</v>
      </c>
      <c r="L407" s="1573">
        <v>585</v>
      </c>
      <c r="M407" s="1573">
        <v>573</v>
      </c>
      <c r="N407" s="1573">
        <v>566</v>
      </c>
      <c r="O407" s="1573">
        <v>558</v>
      </c>
      <c r="P407" s="1573">
        <v>545</v>
      </c>
      <c r="Q407" s="1573">
        <v>540</v>
      </c>
      <c r="R407" s="1573">
        <v>532</v>
      </c>
      <c r="S407" s="1573">
        <v>540</v>
      </c>
      <c r="T407" s="1573">
        <v>528</v>
      </c>
      <c r="U407" s="1573">
        <v>518</v>
      </c>
      <c r="V407" s="1573">
        <v>519</v>
      </c>
      <c r="W407" s="1574">
        <v>517</v>
      </c>
      <c r="X407" s="1574">
        <v>519</v>
      </c>
      <c r="Y407" s="1574">
        <v>518</v>
      </c>
      <c r="Z407" s="4123">
        <v>512</v>
      </c>
      <c r="AA407" s="4336"/>
      <c r="AB407" s="3117"/>
      <c r="AC407" s="1456"/>
      <c r="AD407" s="1456"/>
      <c r="AE407" s="4336"/>
      <c r="AF407" s="4336"/>
      <c r="AG407" s="3115"/>
      <c r="AH407" s="3115"/>
      <c r="AI407" s="4196"/>
      <c r="AJ407" s="4196"/>
      <c r="AK407" s="4196"/>
      <c r="AL407" s="4336"/>
    </row>
    <row r="408" spans="1:38" s="1486" customFormat="1" ht="11.1" customHeight="1">
      <c r="A408" s="2177" t="s">
        <v>1287</v>
      </c>
      <c r="B408" s="748" t="s">
        <v>3024</v>
      </c>
      <c r="C408" s="1402"/>
      <c r="D408" s="1402"/>
      <c r="E408" s="1855"/>
      <c r="F408" s="1855"/>
      <c r="G408" s="1855"/>
      <c r="H408" s="4196"/>
      <c r="I408" s="1573"/>
      <c r="J408" s="1573"/>
      <c r="K408" s="1573"/>
      <c r="L408" s="1573"/>
      <c r="M408" s="1573"/>
      <c r="N408" s="1573"/>
      <c r="O408" s="1573"/>
      <c r="P408" s="1573"/>
      <c r="Q408" s="1573"/>
      <c r="R408" s="1573"/>
      <c r="S408" s="1573"/>
      <c r="T408" s="1573"/>
      <c r="U408" s="1573"/>
      <c r="V408" s="1573"/>
      <c r="W408" s="1574"/>
      <c r="X408" s="1574"/>
      <c r="Y408" s="1574"/>
      <c r="Z408" s="3117"/>
      <c r="AA408" s="4336"/>
      <c r="AB408" s="3117"/>
      <c r="AC408" s="3115"/>
      <c r="AD408" s="3115"/>
      <c r="AE408" s="3115"/>
      <c r="AF408" s="3115"/>
      <c r="AG408" s="3115"/>
      <c r="AH408" s="3115"/>
      <c r="AI408" s="4196"/>
      <c r="AJ408" s="4196"/>
      <c r="AK408" s="4196"/>
      <c r="AL408" s="4336"/>
    </row>
    <row r="409" spans="1:38" s="1486" customFormat="1" ht="11.1" customHeight="1">
      <c r="A409" s="3143"/>
      <c r="B409" s="561" t="s">
        <v>3018</v>
      </c>
      <c r="C409" s="561"/>
      <c r="D409" s="561"/>
      <c r="E409" s="561"/>
      <c r="F409" s="561"/>
      <c r="G409" s="561"/>
      <c r="H409" s="3411"/>
      <c r="I409" s="3866">
        <v>8658</v>
      </c>
      <c r="J409" s="3866">
        <v>8432</v>
      </c>
      <c r="K409" s="3866">
        <v>8376</v>
      </c>
      <c r="L409" s="3866">
        <v>8163</v>
      </c>
      <c r="M409" s="3866">
        <v>7978</v>
      </c>
      <c r="N409" s="3866">
        <v>7817</v>
      </c>
      <c r="O409" s="3866">
        <v>7661</v>
      </c>
      <c r="P409" s="3866">
        <v>7636</v>
      </c>
      <c r="Q409" s="3866">
        <v>7783</v>
      </c>
      <c r="R409" s="3866">
        <v>7845</v>
      </c>
      <c r="S409" s="3866">
        <v>8025</v>
      </c>
      <c r="T409" s="3866">
        <v>8105</v>
      </c>
      <c r="U409" s="3866">
        <v>8228</v>
      </c>
      <c r="V409" s="3866">
        <v>8490</v>
      </c>
      <c r="W409" s="4117">
        <v>8883</v>
      </c>
      <c r="X409" s="4117">
        <v>9088</v>
      </c>
      <c r="Y409" s="4117">
        <v>9226</v>
      </c>
      <c r="Z409" s="5494">
        <v>9354</v>
      </c>
      <c r="AA409" s="4353"/>
      <c r="AB409" s="5602"/>
      <c r="AC409" s="3922"/>
      <c r="AD409" s="3922"/>
      <c r="AE409" s="3922"/>
      <c r="AF409" s="3922"/>
      <c r="AG409" s="3922"/>
      <c r="AH409" s="3922"/>
      <c r="AI409" s="4194"/>
      <c r="AJ409" s="4194"/>
      <c r="AK409" s="4194"/>
      <c r="AL409" s="4336"/>
    </row>
    <row r="410" spans="1:38" ht="11.1" customHeight="1">
      <c r="A410" s="194"/>
      <c r="B410" s="288"/>
      <c r="C410" s="288"/>
      <c r="D410" s="612"/>
      <c r="E410" s="612"/>
      <c r="F410" s="612"/>
      <c r="G410" s="612"/>
      <c r="H410" s="612"/>
      <c r="I410" s="178"/>
      <c r="J410" s="178"/>
      <c r="K410" s="178"/>
      <c r="L410" s="266"/>
      <c r="M410" s="266"/>
      <c r="N410" s="178"/>
      <c r="O410" s="3118"/>
      <c r="P410" s="178"/>
      <c r="Q410" s="178"/>
      <c r="R410" s="178"/>
      <c r="S410" s="178"/>
      <c r="T410" s="178"/>
      <c r="U410" s="178"/>
      <c r="V410" s="178"/>
      <c r="W410" s="178"/>
      <c r="X410" s="178"/>
      <c r="Y410" s="249"/>
      <c r="Z410" s="2676"/>
      <c r="AA410" s="2676"/>
      <c r="AB410" s="2676"/>
      <c r="AC410" s="3119"/>
      <c r="AD410" s="3119"/>
      <c r="AE410" s="3119"/>
      <c r="AF410" s="3119"/>
      <c r="AG410" s="3119"/>
      <c r="AH410" s="3119"/>
      <c r="AI410" s="240"/>
      <c r="AJ410" s="240"/>
      <c r="AK410" s="240"/>
    </row>
    <row r="411" spans="1:38" s="1875" customFormat="1" ht="11.1" customHeight="1">
      <c r="A411" s="4799" t="s">
        <v>664</v>
      </c>
      <c r="B411" s="4"/>
      <c r="C411" s="4"/>
      <c r="D411" s="4"/>
      <c r="E411" s="711"/>
      <c r="F411" s="711"/>
      <c r="G411" s="711"/>
      <c r="H411" s="711"/>
      <c r="I411" s="2721"/>
      <c r="J411" s="2721"/>
      <c r="K411" s="2721"/>
      <c r="L411" s="2721"/>
      <c r="M411" s="2722"/>
      <c r="N411" s="2722"/>
      <c r="O411" s="2722"/>
      <c r="P411" s="2722"/>
      <c r="Q411" s="2722"/>
      <c r="R411" s="2722"/>
      <c r="S411" s="2722"/>
      <c r="T411" s="2722"/>
      <c r="U411" s="2722"/>
      <c r="V411" s="2722"/>
      <c r="W411" s="2722"/>
      <c r="X411" s="651"/>
      <c r="Y411" s="4327"/>
      <c r="Z411" s="873"/>
      <c r="AA411" s="873"/>
      <c r="AB411" s="873"/>
      <c r="AC411" s="2028"/>
      <c r="AD411" s="2028"/>
      <c r="AE411" s="2028"/>
      <c r="AF411" s="2028"/>
      <c r="AG411" s="2028"/>
      <c r="AH411" s="2028"/>
      <c r="AI411" s="2214"/>
      <c r="AJ411" s="2214"/>
      <c r="AK411" s="4168"/>
      <c r="AL411" s="4327"/>
    </row>
    <row r="412" spans="1:38" s="2388" customFormat="1" ht="11.1" customHeight="1">
      <c r="A412" s="711" t="s">
        <v>2976</v>
      </c>
      <c r="B412" s="711"/>
      <c r="C412" s="711"/>
      <c r="D412" s="711"/>
      <c r="E412" s="711"/>
      <c r="F412" s="711"/>
      <c r="G412" s="711"/>
      <c r="H412" s="711"/>
      <c r="I412" s="2214"/>
      <c r="J412" s="2214"/>
      <c r="K412" s="2214"/>
      <c r="L412" s="2214"/>
      <c r="M412" s="2214"/>
      <c r="N412" s="2214"/>
      <c r="O412" s="742"/>
      <c r="P412" s="2214"/>
      <c r="Q412" s="2214"/>
      <c r="R412" s="2214"/>
      <c r="S412" s="2214"/>
      <c r="T412" s="2214"/>
      <c r="U412" s="2214"/>
      <c r="V412" s="2214"/>
      <c r="W412" s="2214"/>
      <c r="X412" s="2214"/>
      <c r="Y412" s="4327"/>
      <c r="Z412" s="873"/>
      <c r="AA412" s="873"/>
      <c r="AB412" s="873"/>
      <c r="AC412" s="2028"/>
      <c r="AD412" s="2028"/>
      <c r="AE412" s="2028"/>
      <c r="AF412" s="2028"/>
      <c r="AG412" s="2028"/>
      <c r="AH412" s="2028"/>
      <c r="AI412" s="2214"/>
      <c r="AJ412" s="2214"/>
      <c r="AK412" s="4168"/>
      <c r="AL412" s="4327"/>
    </row>
    <row r="413" spans="1:38" s="2388" customFormat="1" ht="11.1" customHeight="1">
      <c r="A413" s="711" t="s">
        <v>2977</v>
      </c>
      <c r="B413" s="711"/>
      <c r="C413" s="711"/>
      <c r="D413" s="711"/>
      <c r="E413" s="711"/>
      <c r="F413" s="711"/>
      <c r="G413" s="711"/>
      <c r="H413" s="711"/>
      <c r="I413" s="2310"/>
      <c r="J413" s="2310"/>
      <c r="K413" s="2310"/>
      <c r="L413" s="2310"/>
      <c r="M413" s="711"/>
      <c r="N413" s="2214"/>
      <c r="O413" s="742"/>
      <c r="P413" s="2214"/>
      <c r="Q413" s="2214"/>
      <c r="R413" s="2214"/>
      <c r="S413" s="2214"/>
      <c r="T413" s="2214"/>
      <c r="U413" s="2214"/>
      <c r="V413" s="2214"/>
      <c r="W413" s="2214"/>
      <c r="X413" s="2214"/>
      <c r="Y413" s="2214"/>
      <c r="Z413" s="2028"/>
      <c r="AA413" s="2028"/>
      <c r="AB413" s="2028"/>
      <c r="AC413" s="2028"/>
      <c r="AD413" s="2028"/>
      <c r="AE413" s="2028"/>
      <c r="AF413" s="2028"/>
      <c r="AG413" s="2028"/>
      <c r="AH413" s="2028"/>
      <c r="AI413" s="2214"/>
      <c r="AJ413" s="2214"/>
      <c r="AK413" s="4168"/>
      <c r="AL413" s="4327"/>
    </row>
    <row r="414" spans="1:38" s="1486" customFormat="1" ht="11.1" customHeight="1">
      <c r="A414" s="1961"/>
      <c r="B414" s="566"/>
      <c r="C414" s="566"/>
      <c r="D414" s="566"/>
      <c r="E414" s="1317"/>
      <c r="F414" s="1150"/>
      <c r="G414" s="945"/>
      <c r="H414" s="826"/>
      <c r="I414" s="473"/>
      <c r="J414" s="473"/>
      <c r="K414" s="473"/>
      <c r="L414" s="1492"/>
      <c r="M414" s="1492"/>
      <c r="N414" s="746"/>
      <c r="O414" s="1095"/>
      <c r="P414" s="746"/>
      <c r="Q414" s="746"/>
      <c r="R414" s="746"/>
      <c r="S414" s="746"/>
      <c r="T414" s="746"/>
      <c r="U414" s="746"/>
      <c r="V414" s="746"/>
      <c r="W414" s="746"/>
      <c r="X414" s="746"/>
      <c r="Y414" s="1855"/>
      <c r="Z414" s="1333"/>
      <c r="AA414" s="1333"/>
      <c r="AB414" s="1333"/>
      <c r="AC414" s="1333"/>
      <c r="AD414" s="1333"/>
      <c r="AE414" s="1333"/>
      <c r="AF414" s="1333"/>
      <c r="AG414" s="1333"/>
      <c r="AH414" s="1333"/>
      <c r="AI414" s="3139"/>
      <c r="AJ414" s="3139"/>
      <c r="AK414" s="4196"/>
      <c r="AL414" s="4336"/>
    </row>
    <row r="415" spans="1:38" s="4334" customFormat="1" ht="12.95" customHeight="1">
      <c r="A415" s="6646" t="s">
        <v>570</v>
      </c>
      <c r="B415" s="770" t="s">
        <v>4355</v>
      </c>
      <c r="C415" s="770"/>
      <c r="D415" s="770"/>
      <c r="E415" s="770"/>
      <c r="F415" s="770"/>
      <c r="G415" s="771"/>
      <c r="H415" s="771"/>
      <c r="I415" s="4333"/>
      <c r="J415" s="4333"/>
      <c r="K415" s="4333"/>
      <c r="L415" s="4333"/>
      <c r="M415" s="4333"/>
      <c r="N415" s="4333"/>
      <c r="O415" s="4333"/>
      <c r="P415" s="4332"/>
      <c r="Q415" s="4332"/>
      <c r="R415" s="4332"/>
      <c r="S415" s="1761"/>
      <c r="T415" s="4332"/>
      <c r="U415" s="4332"/>
      <c r="V415" s="4332"/>
      <c r="W415" s="4332"/>
      <c r="X415" s="4332"/>
      <c r="Y415" s="4332"/>
      <c r="Z415" s="2631"/>
      <c r="AA415" s="2631"/>
      <c r="AB415" s="2631"/>
      <c r="AC415" s="2631"/>
      <c r="AD415" s="2631"/>
      <c r="AE415" s="2638"/>
      <c r="AF415" s="2631"/>
      <c r="AG415" s="2651"/>
      <c r="AH415" s="2651"/>
      <c r="AI415" s="4332"/>
      <c r="AJ415" s="1762"/>
      <c r="AK415" s="1762"/>
    </row>
    <row r="416" spans="1:38" s="4334" customFormat="1" ht="12.95" customHeight="1">
      <c r="A416" s="6646"/>
      <c r="B416" s="770" t="s">
        <v>2161</v>
      </c>
      <c r="C416" s="770"/>
      <c r="D416" s="770"/>
      <c r="E416" s="770"/>
      <c r="F416" s="770"/>
      <c r="G416" s="771"/>
      <c r="H416" s="771"/>
      <c r="I416" s="4333"/>
      <c r="J416" s="4333"/>
      <c r="K416" s="4333"/>
      <c r="L416" s="4333"/>
      <c r="M416" s="4333"/>
      <c r="N416" s="4333"/>
      <c r="O416" s="4333"/>
      <c r="P416" s="4332"/>
      <c r="Q416" s="4332"/>
      <c r="R416" s="4332"/>
      <c r="S416" s="4332"/>
      <c r="T416" s="4332"/>
      <c r="U416" s="4332"/>
      <c r="V416" s="4332"/>
      <c r="W416" s="4332"/>
      <c r="X416" s="4332"/>
      <c r="Y416" s="4332"/>
      <c r="Z416" s="2631"/>
      <c r="AA416" s="2631"/>
      <c r="AB416" s="2631"/>
      <c r="AC416" s="2631"/>
      <c r="AD416" s="2631"/>
      <c r="AE416" s="2638"/>
      <c r="AF416" s="2631"/>
      <c r="AG416" s="2651"/>
      <c r="AH416" s="2651"/>
      <c r="AI416" s="4332"/>
      <c r="AJ416" s="1762"/>
      <c r="AK416" s="1762"/>
    </row>
    <row r="418" spans="1:37" s="4327" customFormat="1" ht="11.1" customHeight="1">
      <c r="A418" s="1460"/>
      <c r="B418" s="3616"/>
      <c r="C418" s="1461"/>
      <c r="D418" s="1461"/>
      <c r="E418" s="1461"/>
      <c r="F418" s="1461"/>
      <c r="G418" s="1461"/>
      <c r="H418" s="1461"/>
      <c r="I418" s="3141"/>
      <c r="J418" s="3141"/>
      <c r="K418" s="3141"/>
      <c r="L418" s="3141"/>
      <c r="M418" s="3141"/>
      <c r="N418" s="3141"/>
      <c r="O418" s="3141"/>
      <c r="P418" s="3141"/>
      <c r="Q418" s="3141" t="s">
        <v>1566</v>
      </c>
      <c r="R418" s="4809"/>
      <c r="S418" s="4809"/>
      <c r="T418" s="1460"/>
      <c r="U418" s="1460"/>
      <c r="V418" s="1460"/>
      <c r="W418" s="1460"/>
      <c r="X418" s="1460"/>
      <c r="Y418" s="1460"/>
      <c r="Z418" s="1460"/>
      <c r="AA418" s="1460"/>
      <c r="AB418" s="1460"/>
      <c r="AC418" s="1461"/>
      <c r="AD418" s="2644"/>
      <c r="AE418" s="2644"/>
      <c r="AF418" s="2644"/>
      <c r="AG418" s="2644"/>
      <c r="AH418" s="2644"/>
      <c r="AI418" s="650"/>
      <c r="AJ418" s="650"/>
      <c r="AK418" s="650"/>
    </row>
    <row r="419" spans="1:37" s="4327" customFormat="1" ht="11.1" customHeight="1">
      <c r="A419" s="1463"/>
      <c r="B419" s="1463"/>
      <c r="C419" s="1466"/>
      <c r="D419" s="1466"/>
      <c r="E419" s="1466"/>
      <c r="F419" s="1466"/>
      <c r="G419" s="1466"/>
      <c r="H419" s="1466"/>
      <c r="I419" s="4094"/>
      <c r="J419" s="4094" t="s">
        <v>1106</v>
      </c>
      <c r="K419" s="4094" t="s">
        <v>1648</v>
      </c>
      <c r="L419" s="4094" t="s">
        <v>1107</v>
      </c>
      <c r="N419" s="4094" t="s">
        <v>1170</v>
      </c>
      <c r="O419" s="4094"/>
      <c r="P419" s="4094"/>
      <c r="Q419" s="4094" t="s">
        <v>3322</v>
      </c>
      <c r="R419" s="3613"/>
      <c r="S419" s="3613"/>
      <c r="T419" s="1463"/>
      <c r="U419" s="1463"/>
      <c r="V419" s="1463"/>
      <c r="W419" s="1463"/>
      <c r="X419" s="1463"/>
      <c r="Y419" s="1463"/>
      <c r="Z419" s="1463"/>
      <c r="AA419" s="1463"/>
      <c r="AB419" s="1463"/>
      <c r="AC419" s="1466"/>
      <c r="AD419" s="2028"/>
      <c r="AE419" s="2028"/>
      <c r="AF419" s="2028"/>
      <c r="AG419" s="2028"/>
      <c r="AH419" s="2028"/>
      <c r="AI419" s="4168"/>
      <c r="AJ419" s="4168"/>
      <c r="AK419" s="4168"/>
    </row>
    <row r="420" spans="1:37" s="4327" customFormat="1" ht="11.1" customHeight="1">
      <c r="A420" s="3617"/>
      <c r="B420" s="3251"/>
      <c r="C420" s="3610"/>
      <c r="D420" s="3610"/>
      <c r="E420" s="3610"/>
      <c r="F420" s="3610"/>
      <c r="G420" s="3610"/>
      <c r="H420" s="3610"/>
      <c r="I420" s="3259" t="s">
        <v>244</v>
      </c>
      <c r="J420" s="3142"/>
      <c r="K420" s="3142" t="s">
        <v>3216</v>
      </c>
      <c r="L420" s="2165"/>
      <c r="M420" s="3142" t="s">
        <v>1108</v>
      </c>
      <c r="N420" s="3142"/>
      <c r="O420" s="3142" t="s">
        <v>1070</v>
      </c>
      <c r="P420" s="3142" t="s">
        <v>711</v>
      </c>
      <c r="Q420" s="3142" t="s">
        <v>244</v>
      </c>
      <c r="R420" s="3618"/>
      <c r="S420" s="3618"/>
      <c r="T420" s="3251"/>
      <c r="U420" s="3251"/>
      <c r="V420" s="3251"/>
      <c r="W420" s="3251"/>
      <c r="X420" s="3251"/>
      <c r="Y420" s="3251"/>
      <c r="Z420" s="3251"/>
      <c r="AA420" s="3251"/>
      <c r="AB420" s="3251"/>
      <c r="AC420" s="3610"/>
      <c r="AD420" s="3392"/>
      <c r="AE420" s="3392"/>
      <c r="AF420" s="3392"/>
      <c r="AG420" s="3392"/>
      <c r="AH420" s="3392"/>
      <c r="AI420" s="3233"/>
      <c r="AJ420" s="3233"/>
      <c r="AK420" s="3233"/>
    </row>
    <row r="421" spans="1:37" s="4327" customFormat="1" ht="11.1" customHeight="1">
      <c r="A421" s="1460"/>
      <c r="B421" s="1460"/>
      <c r="C421" s="1460"/>
      <c r="D421" s="4352"/>
      <c r="E421" s="4352"/>
      <c r="F421" s="4352"/>
      <c r="G421" s="4352"/>
      <c r="H421" s="4352"/>
      <c r="I421" s="1460"/>
      <c r="J421" s="1460"/>
      <c r="K421" s="1460"/>
      <c r="L421" s="1460"/>
      <c r="M421" s="1460"/>
      <c r="N421" s="1460"/>
      <c r="O421" s="1460"/>
      <c r="P421" s="1460"/>
      <c r="Q421" s="1460"/>
      <c r="R421" s="650"/>
      <c r="S421" s="650"/>
      <c r="T421" s="650"/>
      <c r="U421" s="650"/>
      <c r="V421" s="650"/>
      <c r="W421" s="650"/>
      <c r="X421" s="650"/>
      <c r="Y421" s="650"/>
      <c r="Z421" s="2644"/>
      <c r="AA421" s="2644"/>
      <c r="AB421" s="2644"/>
      <c r="AC421" s="2644"/>
      <c r="AD421" s="2644"/>
      <c r="AE421" s="2644"/>
      <c r="AF421" s="2644"/>
      <c r="AG421" s="2644"/>
      <c r="AH421" s="2644"/>
      <c r="AI421" s="650"/>
      <c r="AJ421" s="650"/>
      <c r="AK421" s="650"/>
    </row>
    <row r="422" spans="1:37" s="4327" customFormat="1" ht="11.1" customHeight="1">
      <c r="A422" s="1463"/>
      <c r="B422" s="1463"/>
      <c r="C422" s="1463"/>
      <c r="I422" s="1463"/>
      <c r="J422" s="1463"/>
      <c r="K422" s="1463"/>
      <c r="L422" s="1463"/>
      <c r="M422" s="1463"/>
      <c r="N422" s="1463"/>
      <c r="O422" s="1463"/>
      <c r="P422" s="1463"/>
      <c r="Q422" s="1463"/>
      <c r="R422" s="4168"/>
      <c r="S422" s="4168"/>
      <c r="T422" s="4168"/>
      <c r="U422" s="4168"/>
      <c r="V422" s="4168"/>
      <c r="W422" s="4168"/>
      <c r="X422" s="4168"/>
      <c r="Y422" s="4168"/>
      <c r="Z422" s="2028"/>
      <c r="AA422" s="2028"/>
      <c r="AB422" s="2028"/>
      <c r="AC422" s="2028"/>
      <c r="AD422" s="2028"/>
      <c r="AE422" s="2028"/>
      <c r="AF422" s="2028"/>
      <c r="AG422" s="2028"/>
      <c r="AH422" s="2028"/>
      <c r="AI422" s="4168"/>
      <c r="AJ422" s="4168"/>
      <c r="AK422" s="4168"/>
    </row>
    <row r="423" spans="1:37" s="4327" customFormat="1" ht="11.1" customHeight="1">
      <c r="A423" s="1503" t="s">
        <v>244</v>
      </c>
      <c r="B423" s="4904" t="s">
        <v>253</v>
      </c>
      <c r="C423" s="1463"/>
      <c r="I423" s="1463"/>
      <c r="J423" s="1463"/>
      <c r="K423" s="1463"/>
      <c r="L423" s="1463"/>
      <c r="M423" s="1463"/>
      <c r="N423" s="1463"/>
      <c r="O423" s="1463"/>
      <c r="P423" s="1463"/>
      <c r="Q423" s="1463"/>
      <c r="R423" s="4168"/>
      <c r="S423" s="4168"/>
      <c r="T423" s="4168"/>
      <c r="U423" s="4168"/>
      <c r="V423" s="4168"/>
      <c r="W423" s="4168"/>
      <c r="X423" s="4168"/>
      <c r="Y423" s="4168"/>
      <c r="Z423" s="2028"/>
      <c r="AA423" s="2028"/>
      <c r="AB423" s="2028"/>
      <c r="AC423" s="2028"/>
      <c r="AD423" s="2028"/>
      <c r="AE423" s="2028"/>
      <c r="AF423" s="2028"/>
      <c r="AG423" s="2028"/>
      <c r="AH423" s="2028"/>
      <c r="AI423" s="4168"/>
      <c r="AJ423" s="4168"/>
      <c r="AK423" s="4168"/>
    </row>
    <row r="424" spans="1:37" s="4327" customFormat="1" ht="11.1" customHeight="1">
      <c r="A424" s="5099" t="s">
        <v>4354</v>
      </c>
      <c r="B424" s="4346"/>
      <c r="C424" s="1466"/>
      <c r="I424" s="1466"/>
      <c r="J424" s="1466"/>
      <c r="K424" s="1466"/>
      <c r="L424" s="1466"/>
      <c r="M424" s="1466"/>
      <c r="N424" s="1466"/>
      <c r="O424" s="1466"/>
      <c r="P424" s="1466"/>
      <c r="Q424" s="1466"/>
      <c r="S424" s="4168"/>
      <c r="T424" s="4168"/>
      <c r="U424" s="4168"/>
      <c r="V424" s="4168"/>
      <c r="W424" s="4168"/>
      <c r="X424" s="4168"/>
      <c r="Y424" s="4168"/>
      <c r="Z424" s="2028"/>
      <c r="AA424" s="2028"/>
      <c r="AB424" s="2028"/>
      <c r="AC424" s="2028"/>
      <c r="AD424" s="2028"/>
      <c r="AE424" s="2028"/>
      <c r="AF424" s="2028"/>
      <c r="AG424" s="2028"/>
      <c r="AH424" s="2028"/>
      <c r="AI424" s="4168"/>
      <c r="AJ424" s="4168"/>
      <c r="AK424" s="4168"/>
    </row>
    <row r="425" spans="1:37" s="4327" customFormat="1" ht="11.1" customHeight="1">
      <c r="A425" s="1463"/>
      <c r="C425" s="1466" t="s">
        <v>4351</v>
      </c>
      <c r="S425" s="4168"/>
      <c r="T425" s="4168"/>
      <c r="U425" s="4168"/>
      <c r="V425" s="4168"/>
      <c r="W425" s="4168"/>
      <c r="X425" s="4168"/>
      <c r="Y425" s="4168"/>
      <c r="Z425" s="2028"/>
      <c r="AA425" s="2028"/>
      <c r="AB425" s="2028"/>
      <c r="AC425" s="2028"/>
      <c r="AD425" s="2028"/>
      <c r="AE425" s="2028"/>
      <c r="AF425" s="2028"/>
      <c r="AG425" s="2028"/>
      <c r="AH425" s="2028"/>
      <c r="AI425" s="4168"/>
      <c r="AJ425" s="4168"/>
      <c r="AK425" s="4168"/>
    </row>
    <row r="426" spans="1:37" s="4327" customFormat="1" ht="11.1" customHeight="1">
      <c r="A426" s="1463"/>
      <c r="C426" s="1466"/>
      <c r="I426" s="1466">
        <v>2</v>
      </c>
      <c r="J426" s="1466"/>
      <c r="K426" s="1466"/>
      <c r="L426" s="1466"/>
      <c r="M426" s="1466"/>
      <c r="N426" s="1466"/>
      <c r="O426" s="1466"/>
      <c r="P426" s="1466"/>
      <c r="Q426" s="1466"/>
      <c r="S426" s="4168"/>
      <c r="T426" s="4168"/>
      <c r="U426" s="4168"/>
      <c r="V426" s="4168"/>
      <c r="W426" s="4168"/>
      <c r="X426" s="4168"/>
      <c r="Y426" s="4168"/>
      <c r="Z426" s="2028"/>
      <c r="AA426" s="2028"/>
      <c r="AB426" s="2028"/>
      <c r="AC426" s="2028"/>
      <c r="AD426" s="2028"/>
      <c r="AE426" s="2028"/>
      <c r="AF426" s="2028"/>
      <c r="AG426" s="2028"/>
      <c r="AH426" s="2028"/>
      <c r="AI426" s="4168"/>
      <c r="AJ426" s="4168"/>
      <c r="AK426" s="4168"/>
    </row>
    <row r="427" spans="1:37" s="4327" customFormat="1" ht="11.1" customHeight="1">
      <c r="A427" s="1463"/>
      <c r="C427" s="1466" t="s">
        <v>4349</v>
      </c>
      <c r="I427" s="1466"/>
      <c r="J427" s="1466"/>
      <c r="K427" s="1466"/>
      <c r="L427" s="1466"/>
      <c r="M427" s="1466"/>
      <c r="N427" s="1466"/>
      <c r="O427" s="1466"/>
      <c r="P427" s="1466"/>
      <c r="Q427" s="1466"/>
      <c r="S427" s="4168"/>
      <c r="T427" s="4168"/>
      <c r="U427" s="4168"/>
      <c r="V427" s="4168"/>
      <c r="W427" s="4168"/>
      <c r="X427" s="4168"/>
      <c r="Y427" s="4168"/>
      <c r="Z427" s="2028"/>
      <c r="AA427" s="2028"/>
      <c r="AB427" s="2028"/>
      <c r="AC427" s="2028"/>
      <c r="AD427" s="2028"/>
      <c r="AE427" s="2028"/>
      <c r="AF427" s="2028"/>
      <c r="AG427" s="2028"/>
      <c r="AH427" s="2028"/>
      <c r="AI427" s="4168"/>
      <c r="AJ427" s="4168"/>
      <c r="AK427" s="4168"/>
    </row>
    <row r="428" spans="1:37" s="4327" customFormat="1" ht="11.1" customHeight="1">
      <c r="A428" s="1463"/>
      <c r="C428" s="1466"/>
      <c r="I428" s="1466">
        <v>13</v>
      </c>
      <c r="J428" s="1466"/>
      <c r="K428" s="1466">
        <v>1</v>
      </c>
      <c r="L428" s="1466">
        <v>1</v>
      </c>
      <c r="M428" s="1466">
        <v>2</v>
      </c>
      <c r="N428" s="1466">
        <v>1</v>
      </c>
      <c r="O428" s="1466">
        <v>4</v>
      </c>
      <c r="P428" s="1466">
        <v>1</v>
      </c>
      <c r="Q428" s="1466">
        <v>3</v>
      </c>
      <c r="S428" s="4168"/>
      <c r="T428" s="4168"/>
      <c r="U428" s="4168"/>
      <c r="V428" s="4168"/>
      <c r="W428" s="4168"/>
      <c r="X428" s="4168"/>
      <c r="Y428" s="4168"/>
      <c r="Z428" s="2028"/>
      <c r="AA428" s="2028"/>
      <c r="AB428" s="2028"/>
      <c r="AC428" s="2028"/>
      <c r="AD428" s="2028"/>
      <c r="AE428" s="2028"/>
      <c r="AF428" s="2028"/>
      <c r="AG428" s="2028"/>
      <c r="AH428" s="2028"/>
      <c r="AI428" s="4168"/>
      <c r="AJ428" s="4168"/>
      <c r="AK428" s="4168"/>
    </row>
    <row r="429" spans="1:37" s="4327" customFormat="1" ht="11.1" customHeight="1">
      <c r="A429" s="1463"/>
      <c r="S429" s="4168"/>
      <c r="T429" s="4168"/>
      <c r="U429" s="4168"/>
      <c r="V429" s="4168"/>
      <c r="W429" s="4168"/>
      <c r="X429" s="4168"/>
      <c r="Y429" s="4168"/>
      <c r="Z429" s="2028"/>
      <c r="AA429" s="2028"/>
      <c r="AB429" s="2028"/>
      <c r="AC429" s="2028"/>
      <c r="AD429" s="2028"/>
      <c r="AE429" s="2028"/>
      <c r="AF429" s="2028"/>
      <c r="AG429" s="2028"/>
      <c r="AH429" s="2028"/>
      <c r="AI429" s="4168"/>
      <c r="AJ429" s="4168"/>
      <c r="AK429" s="4168"/>
    </row>
    <row r="430" spans="1:37" s="4327" customFormat="1" ht="11.1" customHeight="1">
      <c r="A430" s="1463"/>
      <c r="C430" s="1466" t="s">
        <v>4350</v>
      </c>
      <c r="S430" s="4168"/>
      <c r="T430" s="4168"/>
      <c r="U430" s="4168"/>
      <c r="V430" s="4168"/>
      <c r="W430" s="4168"/>
      <c r="X430" s="4168"/>
      <c r="Y430" s="4168"/>
      <c r="Z430" s="2028"/>
      <c r="AA430" s="2028"/>
      <c r="AB430" s="2028"/>
      <c r="AC430" s="2028"/>
      <c r="AD430" s="2028"/>
      <c r="AE430" s="2028"/>
      <c r="AF430" s="2028"/>
      <c r="AG430" s="2028"/>
      <c r="AH430" s="2028"/>
      <c r="AI430" s="4168"/>
      <c r="AJ430" s="4168"/>
      <c r="AK430" s="4168"/>
    </row>
    <row r="431" spans="1:37" s="4327" customFormat="1" ht="11.1" customHeight="1">
      <c r="A431" s="1463"/>
      <c r="C431" s="1466"/>
      <c r="I431" s="1466">
        <v>40</v>
      </c>
      <c r="J431" s="1466">
        <v>5</v>
      </c>
      <c r="K431" s="1466">
        <v>13</v>
      </c>
      <c r="L431" s="1466">
        <v>2</v>
      </c>
      <c r="M431" s="1466">
        <v>6</v>
      </c>
      <c r="N431" s="1466">
        <v>9</v>
      </c>
      <c r="O431" s="1466">
        <v>1</v>
      </c>
      <c r="P431" s="1466">
        <v>1</v>
      </c>
      <c r="Q431" s="1466">
        <v>3</v>
      </c>
      <c r="S431" s="4168"/>
      <c r="T431" s="4168"/>
      <c r="U431" s="4168"/>
      <c r="V431" s="4168"/>
      <c r="W431" s="4168"/>
      <c r="X431" s="4168"/>
      <c r="Y431" s="4168"/>
      <c r="Z431" s="2028"/>
      <c r="AA431" s="2028"/>
      <c r="AB431" s="2028"/>
      <c r="AC431" s="2028"/>
      <c r="AD431" s="2028"/>
      <c r="AE431" s="2028"/>
      <c r="AF431" s="2028"/>
      <c r="AG431" s="2028"/>
      <c r="AH431" s="2028"/>
      <c r="AI431" s="4168"/>
      <c r="AJ431" s="4168"/>
      <c r="AK431" s="4168"/>
    </row>
    <row r="432" spans="1:37" s="4327" customFormat="1" ht="11.1" customHeight="1">
      <c r="A432" s="1463"/>
      <c r="C432" s="1466"/>
      <c r="D432" s="5918" t="s">
        <v>4356</v>
      </c>
      <c r="E432" s="1725"/>
      <c r="F432" s="1725"/>
      <c r="G432" s="1725"/>
      <c r="H432" s="1725"/>
      <c r="I432" s="5921"/>
      <c r="J432" s="5921"/>
      <c r="K432" s="5921"/>
      <c r="L432" s="5921"/>
      <c r="M432" s="5921"/>
      <c r="N432" s="5921"/>
      <c r="O432" s="5921"/>
      <c r="P432" s="5921"/>
      <c r="Q432" s="5921"/>
      <c r="S432" s="4168"/>
      <c r="T432" s="4168"/>
      <c r="U432" s="4168"/>
      <c r="V432" s="4168"/>
      <c r="W432" s="4168"/>
      <c r="X432" s="4168"/>
      <c r="Y432" s="4168"/>
      <c r="Z432" s="2028"/>
      <c r="AA432" s="2028"/>
      <c r="AB432" s="2028"/>
      <c r="AC432" s="2028"/>
      <c r="AD432" s="2028"/>
      <c r="AE432" s="2028"/>
      <c r="AF432" s="2028"/>
      <c r="AG432" s="2028"/>
      <c r="AH432" s="2028"/>
      <c r="AI432" s="4168"/>
      <c r="AJ432" s="4168"/>
      <c r="AK432" s="4168"/>
    </row>
    <row r="433" spans="1:37" s="4327" customFormat="1" ht="11.1" customHeight="1">
      <c r="A433" s="1463"/>
      <c r="C433" s="1466"/>
      <c r="D433" s="5918"/>
      <c r="E433" s="1725"/>
      <c r="F433" s="1725"/>
      <c r="G433" s="1725"/>
      <c r="H433" s="1725"/>
      <c r="I433" s="5918"/>
      <c r="J433" s="5918">
        <v>2</v>
      </c>
      <c r="K433" s="5918">
        <v>9</v>
      </c>
      <c r="L433" s="5918">
        <v>2</v>
      </c>
      <c r="M433" s="5918">
        <v>1</v>
      </c>
      <c r="N433" s="5918">
        <v>4</v>
      </c>
      <c r="O433" s="5918">
        <v>1</v>
      </c>
      <c r="P433" s="5918">
        <v>1</v>
      </c>
      <c r="Q433" s="5918">
        <v>2</v>
      </c>
      <c r="S433" s="4168"/>
      <c r="T433" s="4168"/>
      <c r="U433" s="4168"/>
      <c r="V433" s="4168"/>
      <c r="W433" s="4168"/>
      <c r="X433" s="4168"/>
      <c r="Y433" s="4168"/>
      <c r="Z433" s="2028"/>
      <c r="AA433" s="2028"/>
      <c r="AB433" s="2028"/>
      <c r="AC433" s="2028"/>
      <c r="AD433" s="2028"/>
      <c r="AE433" s="2028"/>
      <c r="AF433" s="2028"/>
      <c r="AG433" s="2028"/>
      <c r="AH433" s="2028"/>
      <c r="AI433" s="4168"/>
      <c r="AJ433" s="4168"/>
      <c r="AK433" s="4168"/>
    </row>
    <row r="434" spans="1:37" s="4327" customFormat="1" ht="11.1" customHeight="1">
      <c r="A434" s="1466"/>
      <c r="C434" s="1466"/>
      <c r="D434" s="2100"/>
      <c r="I434" s="2100"/>
      <c r="J434" s="2100"/>
      <c r="K434" s="2100"/>
      <c r="L434" s="2100"/>
      <c r="M434" s="2100"/>
      <c r="N434" s="2100"/>
      <c r="O434" s="2100"/>
      <c r="P434" s="2100"/>
      <c r="Q434" s="2100"/>
      <c r="Z434" s="873"/>
      <c r="AA434" s="873"/>
      <c r="AB434" s="873"/>
      <c r="AC434" s="873"/>
      <c r="AD434" s="873"/>
      <c r="AE434" s="873"/>
      <c r="AF434" s="873"/>
      <c r="AG434" s="873"/>
      <c r="AH434" s="873"/>
    </row>
    <row r="435" spans="1:37" s="4327" customFormat="1" ht="11.1" customHeight="1">
      <c r="A435" s="1466"/>
      <c r="C435" s="1466"/>
      <c r="D435" s="2100"/>
      <c r="I435" s="2100"/>
      <c r="J435" s="2100"/>
      <c r="K435" s="2100"/>
      <c r="L435" s="2100"/>
      <c r="M435" s="2100"/>
      <c r="N435" s="2100"/>
      <c r="O435" s="2100"/>
      <c r="P435" s="2100"/>
      <c r="Q435" s="2100"/>
      <c r="Z435" s="873"/>
      <c r="AA435" s="873"/>
      <c r="AB435" s="873"/>
      <c r="AC435" s="873"/>
      <c r="AD435" s="873"/>
      <c r="AE435" s="873"/>
      <c r="AF435" s="873"/>
      <c r="AG435" s="873"/>
      <c r="AH435" s="873"/>
    </row>
    <row r="436" spans="1:37" s="4327" customFormat="1" ht="11.1" customHeight="1">
      <c r="B436" s="1466" t="s">
        <v>1281</v>
      </c>
      <c r="D436" s="1466"/>
      <c r="I436" s="2100"/>
      <c r="J436" s="2100"/>
      <c r="K436" s="2100"/>
      <c r="L436" s="2100"/>
      <c r="M436" s="2100"/>
      <c r="N436" s="2100"/>
      <c r="O436" s="2100"/>
      <c r="P436" s="2100"/>
      <c r="Q436" s="2100"/>
      <c r="S436" s="4168"/>
      <c r="T436" s="4168"/>
      <c r="U436" s="4168"/>
      <c r="V436" s="4168"/>
      <c r="W436" s="4168"/>
      <c r="X436" s="4168"/>
      <c r="Y436" s="4168"/>
      <c r="Z436" s="2028"/>
      <c r="AA436" s="2028"/>
      <c r="AB436" s="2028"/>
      <c r="AC436" s="2028"/>
      <c r="AD436" s="2028"/>
      <c r="AE436" s="2028"/>
      <c r="AF436" s="2028"/>
      <c r="AG436" s="2028"/>
      <c r="AH436" s="2028"/>
      <c r="AI436" s="4168"/>
      <c r="AJ436" s="4168"/>
      <c r="AK436" s="4168"/>
    </row>
    <row r="437" spans="1:37" s="4327" customFormat="1" ht="11.1" customHeight="1">
      <c r="B437" s="1466"/>
      <c r="D437" s="1466"/>
      <c r="I437" s="1466"/>
      <c r="J437" s="1466"/>
      <c r="K437" s="1466"/>
      <c r="L437" s="1466"/>
      <c r="M437" s="1466"/>
      <c r="N437" s="1466"/>
      <c r="O437" s="1466"/>
      <c r="P437" s="1466"/>
      <c r="Q437" s="1466"/>
      <c r="S437" s="4168"/>
      <c r="T437" s="4168"/>
      <c r="U437" s="4168"/>
      <c r="V437" s="4168"/>
      <c r="W437" s="4168"/>
      <c r="X437" s="4168"/>
      <c r="Y437" s="4168"/>
      <c r="Z437" s="2028"/>
      <c r="AA437" s="2028"/>
      <c r="AB437" s="2028"/>
      <c r="AC437" s="2028"/>
      <c r="AD437" s="2028"/>
      <c r="AE437" s="2028"/>
      <c r="AF437" s="2028"/>
      <c r="AG437" s="2028"/>
      <c r="AH437" s="2028"/>
      <c r="AI437" s="4168"/>
      <c r="AJ437" s="4168"/>
      <c r="AK437" s="4168"/>
    </row>
    <row r="438" spans="1:37" s="4327" customFormat="1" ht="11.1" customHeight="1">
      <c r="A438" s="1463"/>
      <c r="C438" s="1466" t="s">
        <v>4352</v>
      </c>
      <c r="D438" s="1466"/>
      <c r="I438" s="1466"/>
      <c r="J438" s="1466"/>
      <c r="K438" s="1466"/>
      <c r="L438" s="1466"/>
      <c r="M438" s="1466"/>
      <c r="N438" s="1466"/>
      <c r="O438" s="1466"/>
      <c r="P438" s="1466"/>
      <c r="Q438" s="1466"/>
      <c r="S438" s="4168"/>
      <c r="T438" s="4168"/>
      <c r="U438" s="4168"/>
      <c r="V438" s="4168"/>
      <c r="W438" s="4168"/>
      <c r="X438" s="4168"/>
      <c r="Y438" s="4168"/>
      <c r="Z438" s="2028"/>
      <c r="AA438" s="2028"/>
      <c r="AB438" s="2028"/>
      <c r="AC438" s="2028"/>
      <c r="AD438" s="2028"/>
      <c r="AE438" s="2028"/>
      <c r="AF438" s="2028"/>
      <c r="AG438" s="2028"/>
      <c r="AH438" s="2028"/>
      <c r="AI438" s="4168"/>
      <c r="AJ438" s="4168"/>
      <c r="AK438" s="4168"/>
    </row>
    <row r="439" spans="1:37" s="4327" customFormat="1" ht="11.1" customHeight="1">
      <c r="A439" s="1463"/>
      <c r="C439" s="1466"/>
      <c r="D439" s="1466"/>
      <c r="I439" s="1466">
        <v>3</v>
      </c>
      <c r="J439" s="1466"/>
      <c r="K439" s="1466"/>
      <c r="L439" s="1466"/>
      <c r="M439" s="1466"/>
      <c r="N439" s="1466"/>
      <c r="O439" s="1466"/>
      <c r="P439" s="1466"/>
      <c r="Q439" s="1466"/>
      <c r="S439" s="4168"/>
      <c r="T439" s="4168"/>
      <c r="U439" s="4168"/>
      <c r="V439" s="4168"/>
      <c r="W439" s="4168"/>
      <c r="X439" s="4168"/>
      <c r="Y439" s="4168"/>
      <c r="Z439" s="2028"/>
      <c r="AA439" s="2028"/>
      <c r="AB439" s="2028"/>
      <c r="AC439" s="2028"/>
      <c r="AD439" s="2028"/>
      <c r="AE439" s="2028"/>
      <c r="AF439" s="2028"/>
      <c r="AG439" s="2028"/>
      <c r="AH439" s="2028"/>
      <c r="AI439" s="4168"/>
      <c r="AJ439" s="4168"/>
      <c r="AK439" s="4168"/>
    </row>
    <row r="440" spans="1:37" s="4327" customFormat="1" ht="11.1" customHeight="1">
      <c r="A440" s="1463"/>
      <c r="C440" s="1466" t="s">
        <v>4349</v>
      </c>
      <c r="D440" s="1466"/>
      <c r="I440" s="1466"/>
      <c r="J440" s="1466"/>
      <c r="K440" s="1466"/>
      <c r="L440" s="1466"/>
      <c r="M440" s="1466"/>
      <c r="N440" s="1466"/>
      <c r="O440" s="1466"/>
      <c r="P440" s="1466"/>
      <c r="Q440" s="1466"/>
      <c r="S440" s="4168"/>
      <c r="T440" s="4168"/>
      <c r="U440" s="4168"/>
      <c r="V440" s="4168"/>
      <c r="W440" s="4168"/>
      <c r="X440" s="4168"/>
      <c r="Y440" s="4168"/>
      <c r="Z440" s="2028"/>
      <c r="AA440" s="2028"/>
      <c r="AB440" s="2028"/>
      <c r="AC440" s="2028"/>
      <c r="AD440" s="2028"/>
      <c r="AE440" s="2028"/>
      <c r="AF440" s="2028"/>
      <c r="AG440" s="2028"/>
      <c r="AH440" s="2028"/>
      <c r="AI440" s="4168"/>
      <c r="AJ440" s="4168"/>
      <c r="AK440" s="4168"/>
    </row>
    <row r="441" spans="1:37" s="4327" customFormat="1" ht="11.1" customHeight="1">
      <c r="A441" s="1463"/>
      <c r="C441" s="1466"/>
      <c r="D441" s="1466"/>
      <c r="I441" s="1466">
        <v>15</v>
      </c>
      <c r="J441" s="1466"/>
      <c r="K441" s="1466">
        <v>5</v>
      </c>
      <c r="L441" s="1466">
        <v>1</v>
      </c>
      <c r="M441" s="1466">
        <v>1</v>
      </c>
      <c r="N441" s="1466"/>
      <c r="O441" s="1466">
        <v>2</v>
      </c>
      <c r="P441" s="1466"/>
      <c r="Q441" s="1466">
        <v>6</v>
      </c>
      <c r="S441" s="4168"/>
      <c r="T441" s="4168"/>
      <c r="U441" s="4168"/>
      <c r="V441" s="4168"/>
      <c r="W441" s="4168"/>
      <c r="X441" s="4168"/>
      <c r="Y441" s="4168"/>
      <c r="Z441" s="2028"/>
      <c r="AA441" s="2028"/>
      <c r="AB441" s="2028"/>
      <c r="AC441" s="2028"/>
      <c r="AD441" s="2028"/>
      <c r="AE441" s="2028"/>
      <c r="AF441" s="2028"/>
      <c r="AG441" s="2028"/>
      <c r="AH441" s="2028"/>
      <c r="AI441" s="4168"/>
      <c r="AJ441" s="4168"/>
      <c r="AK441" s="4168"/>
    </row>
    <row r="442" spans="1:37" s="4327" customFormat="1" ht="11.1" customHeight="1">
      <c r="A442" s="1463"/>
      <c r="T442" s="4168"/>
      <c r="U442" s="4168"/>
      <c r="V442" s="4168"/>
      <c r="W442" s="4168"/>
      <c r="X442" s="4168"/>
      <c r="Y442" s="4168"/>
      <c r="Z442" s="2028"/>
      <c r="AA442" s="2028"/>
      <c r="AB442" s="2028"/>
      <c r="AC442" s="2028"/>
      <c r="AD442" s="2028"/>
      <c r="AE442" s="2028"/>
      <c r="AF442" s="2028"/>
      <c r="AG442" s="2028"/>
      <c r="AH442" s="2028"/>
      <c r="AI442" s="4168"/>
      <c r="AJ442" s="4168"/>
      <c r="AK442" s="4168"/>
    </row>
    <row r="443" spans="1:37" s="4327" customFormat="1" ht="11.1" customHeight="1">
      <c r="A443" s="1463"/>
      <c r="C443" s="1466" t="s">
        <v>4350</v>
      </c>
      <c r="S443" s="4168"/>
      <c r="T443" s="4168"/>
      <c r="U443" s="4168"/>
      <c r="V443" s="4168"/>
      <c r="W443" s="4168"/>
      <c r="X443" s="4168"/>
      <c r="Y443" s="4168"/>
      <c r="Z443" s="2028"/>
      <c r="AA443" s="2028"/>
      <c r="AB443" s="2028"/>
      <c r="AC443" s="2028"/>
      <c r="AD443" s="2028"/>
      <c r="AE443" s="2028"/>
      <c r="AF443" s="2028"/>
      <c r="AG443" s="2028"/>
      <c r="AH443" s="2028"/>
      <c r="AI443" s="4168"/>
      <c r="AJ443" s="4168"/>
      <c r="AK443" s="4168"/>
    </row>
    <row r="444" spans="1:37" s="4327" customFormat="1" ht="11.1" customHeight="1">
      <c r="A444" s="1463"/>
      <c r="C444" s="1466"/>
      <c r="I444" s="1466">
        <v>8</v>
      </c>
      <c r="J444" s="1466">
        <v>1</v>
      </c>
      <c r="K444" s="1466">
        <v>5</v>
      </c>
      <c r="L444" s="1466">
        <v>1</v>
      </c>
      <c r="M444" s="1466"/>
      <c r="N444" s="1466">
        <v>1</v>
      </c>
      <c r="O444" s="1466"/>
      <c r="P444" s="1466"/>
      <c r="Q444" s="1466"/>
      <c r="S444" s="4168"/>
      <c r="T444" s="4168"/>
      <c r="U444" s="4168"/>
      <c r="V444" s="4168"/>
      <c r="W444" s="4168"/>
      <c r="X444" s="4168"/>
      <c r="Y444" s="4168"/>
      <c r="Z444" s="2028"/>
      <c r="AA444" s="2028"/>
      <c r="AB444" s="2028"/>
      <c r="AC444" s="2028"/>
      <c r="AD444" s="2028"/>
      <c r="AE444" s="2028"/>
      <c r="AF444" s="2028"/>
      <c r="AG444" s="2028"/>
      <c r="AH444" s="2028"/>
      <c r="AI444" s="4168"/>
      <c r="AJ444" s="4168"/>
      <c r="AK444" s="4168"/>
    </row>
    <row r="445" spans="1:37" s="4327" customFormat="1" ht="11.1" customHeight="1">
      <c r="A445" s="1463"/>
      <c r="B445" s="1466"/>
      <c r="D445" s="5918" t="s">
        <v>4357</v>
      </c>
      <c r="E445" s="5919"/>
      <c r="F445" s="5919"/>
      <c r="G445" s="5919"/>
      <c r="H445" s="5919"/>
      <c r="I445" s="5918"/>
      <c r="J445" s="5918"/>
      <c r="K445" s="5918"/>
      <c r="L445" s="5918"/>
      <c r="M445" s="5918"/>
      <c r="N445" s="5918"/>
      <c r="O445" s="5918"/>
      <c r="P445" s="5918"/>
      <c r="Q445" s="5918"/>
      <c r="S445" s="4168"/>
      <c r="T445" s="4168"/>
      <c r="U445" s="4168"/>
      <c r="V445" s="4168"/>
      <c r="W445" s="4168"/>
      <c r="X445" s="4168"/>
      <c r="Y445" s="4168"/>
      <c r="Z445" s="2028"/>
      <c r="AA445" s="2028"/>
      <c r="AB445" s="2028"/>
      <c r="AC445" s="2028"/>
      <c r="AD445" s="2028"/>
      <c r="AE445" s="2028"/>
      <c r="AF445" s="2028"/>
      <c r="AG445" s="2028"/>
      <c r="AH445" s="2028"/>
      <c r="AI445" s="4168"/>
      <c r="AJ445" s="4168"/>
      <c r="AK445" s="4168"/>
    </row>
    <row r="446" spans="1:37" s="4327" customFormat="1" ht="11.1" customHeight="1">
      <c r="A446" s="1831"/>
      <c r="B446" s="4346"/>
      <c r="C446" s="4346"/>
      <c r="D446" s="5920"/>
      <c r="E446" s="5920"/>
      <c r="F446" s="5920"/>
      <c r="G446" s="5920"/>
      <c r="H446" s="5920"/>
      <c r="I446" s="5918"/>
      <c r="J446" s="5918">
        <v>1</v>
      </c>
      <c r="K446" s="5918">
        <v>2</v>
      </c>
      <c r="L446" s="5918">
        <v>1</v>
      </c>
      <c r="M446" s="5918"/>
      <c r="N446" s="5918"/>
      <c r="O446" s="5918"/>
      <c r="P446" s="5918"/>
      <c r="Q446" s="5918"/>
      <c r="Z446" s="873"/>
      <c r="AA446" s="873"/>
      <c r="AB446" s="873"/>
      <c r="AC446" s="873"/>
      <c r="AD446" s="873"/>
      <c r="AE446" s="873"/>
      <c r="AF446" s="873"/>
      <c r="AG446" s="873"/>
      <c r="AH446" s="873"/>
    </row>
    <row r="447" spans="1:37" s="4327" customFormat="1" ht="11.1" customHeight="1">
      <c r="A447" s="1831"/>
      <c r="B447" s="4346"/>
      <c r="C447" s="4346"/>
      <c r="D447" s="4346"/>
      <c r="E447" s="4346"/>
      <c r="F447" s="4346"/>
      <c r="G447" s="4346"/>
      <c r="H447" s="4346"/>
      <c r="I447" s="2100"/>
      <c r="J447" s="2100"/>
      <c r="K447" s="2100"/>
      <c r="L447" s="2100"/>
      <c r="M447" s="2100"/>
      <c r="N447" s="2100"/>
      <c r="O447" s="2100"/>
      <c r="P447" s="2100"/>
      <c r="Q447" s="2100"/>
      <c r="Z447" s="873"/>
      <c r="AA447" s="873"/>
      <c r="AB447" s="873"/>
      <c r="AC447" s="873"/>
      <c r="AD447" s="873"/>
      <c r="AE447" s="873"/>
      <c r="AF447" s="873"/>
      <c r="AG447" s="873"/>
      <c r="AH447" s="873"/>
    </row>
    <row r="448" spans="1:37" s="4327" customFormat="1" ht="11.1" customHeight="1">
      <c r="B448" s="1466" t="s">
        <v>4348</v>
      </c>
      <c r="C448" s="1466"/>
      <c r="E448" s="1466"/>
      <c r="F448" s="1466"/>
      <c r="G448" s="1466"/>
      <c r="H448" s="1466"/>
      <c r="J448" s="116"/>
      <c r="K448" s="116"/>
      <c r="L448" s="1485"/>
      <c r="M448" s="1485"/>
      <c r="O448" s="925"/>
      <c r="S448" s="4168"/>
      <c r="T448" s="4168"/>
      <c r="U448" s="4168"/>
      <c r="V448" s="4168"/>
      <c r="W448" s="4168"/>
      <c r="X448" s="4168"/>
      <c r="Y448" s="4168"/>
      <c r="Z448" s="2028"/>
      <c r="AA448" s="2028"/>
      <c r="AB448" s="2028"/>
      <c r="AC448" s="2028"/>
      <c r="AD448" s="2028"/>
      <c r="AE448" s="2028"/>
      <c r="AF448" s="2028"/>
      <c r="AG448" s="2028"/>
      <c r="AH448" s="2028"/>
      <c r="AI448" s="4168"/>
      <c r="AJ448" s="4168"/>
      <c r="AK448" s="4168"/>
    </row>
    <row r="449" spans="1:38" s="4327" customFormat="1" ht="11.1" customHeight="1">
      <c r="A449" s="1463"/>
      <c r="B449" s="1466"/>
      <c r="C449" s="1466"/>
      <c r="D449" s="1466"/>
      <c r="E449" s="1466"/>
      <c r="F449" s="1466"/>
      <c r="G449" s="1466"/>
      <c r="H449" s="1466"/>
      <c r="I449" s="1466">
        <v>4</v>
      </c>
      <c r="J449" s="116"/>
      <c r="K449" s="116"/>
      <c r="L449" s="1485"/>
      <c r="M449" s="1485"/>
      <c r="O449" s="925"/>
      <c r="S449" s="4168"/>
      <c r="T449" s="4168"/>
      <c r="U449" s="4168"/>
      <c r="V449" s="4168"/>
      <c r="W449" s="4168"/>
      <c r="X449" s="4168"/>
      <c r="Y449" s="4168"/>
      <c r="Z449" s="2028"/>
      <c r="AA449" s="2028"/>
      <c r="AB449" s="2028"/>
      <c r="AC449" s="2028"/>
      <c r="AD449" s="2028"/>
      <c r="AE449" s="2028"/>
      <c r="AF449" s="2028"/>
      <c r="AG449" s="2028"/>
      <c r="AH449" s="2028"/>
      <c r="AI449" s="4168"/>
      <c r="AJ449" s="4168"/>
      <c r="AK449" s="4168"/>
    </row>
    <row r="450" spans="1:38" s="4327" customFormat="1" ht="11.1" customHeight="1">
      <c r="B450" s="1736" t="s">
        <v>4353</v>
      </c>
      <c r="C450" s="1736"/>
      <c r="D450" s="1736"/>
      <c r="E450" s="1736"/>
      <c r="F450" s="1736"/>
      <c r="G450" s="1736"/>
      <c r="H450" s="1736"/>
      <c r="I450" s="4912"/>
      <c r="J450" s="4912"/>
      <c r="K450" s="4912"/>
      <c r="L450" s="2943"/>
      <c r="M450" s="2943"/>
      <c r="N450" s="1145"/>
      <c r="O450" s="1732"/>
      <c r="P450" s="1145"/>
      <c r="Q450" s="1145"/>
      <c r="S450" s="4168"/>
      <c r="T450" s="4168"/>
      <c r="U450" s="4168"/>
      <c r="V450" s="4168"/>
      <c r="W450" s="4168"/>
      <c r="X450" s="4168"/>
      <c r="Y450" s="4168"/>
      <c r="Z450" s="2028"/>
      <c r="AA450" s="2028"/>
      <c r="AB450" s="2028"/>
      <c r="AC450" s="2028"/>
      <c r="AD450" s="2028"/>
      <c r="AE450" s="2028"/>
      <c r="AF450" s="2028"/>
      <c r="AG450" s="2028"/>
      <c r="AH450" s="2028"/>
      <c r="AI450" s="4168"/>
      <c r="AJ450" s="4168"/>
      <c r="AK450" s="4168"/>
    </row>
    <row r="451" spans="1:38" s="4327" customFormat="1" ht="11.1" customHeight="1">
      <c r="A451" s="3251"/>
      <c r="B451" s="3350"/>
      <c r="C451" s="3350"/>
      <c r="D451" s="3350"/>
      <c r="E451" s="3350"/>
      <c r="F451" s="3350"/>
      <c r="G451" s="3350"/>
      <c r="H451" s="3350"/>
      <c r="I451" s="4913">
        <v>45248</v>
      </c>
      <c r="J451" s="4914">
        <v>4213</v>
      </c>
      <c r="K451" s="4914">
        <v>13616</v>
      </c>
      <c r="L451" s="4914">
        <v>2057</v>
      </c>
      <c r="M451" s="4914">
        <v>9714</v>
      </c>
      <c r="N451" s="4914">
        <v>7391</v>
      </c>
      <c r="O451" s="4914">
        <v>2942</v>
      </c>
      <c r="P451" s="4914">
        <v>1475</v>
      </c>
      <c r="Q451" s="4914">
        <v>3840</v>
      </c>
      <c r="R451" s="3233"/>
      <c r="S451" s="3233"/>
      <c r="T451" s="3233"/>
      <c r="U451" s="3233"/>
      <c r="V451" s="3233"/>
      <c r="W451" s="3233"/>
      <c r="X451" s="3233"/>
      <c r="Y451" s="3233"/>
      <c r="Z451" s="3392"/>
      <c r="AA451" s="3392"/>
      <c r="AB451" s="3392"/>
      <c r="AC451" s="3392"/>
      <c r="AD451" s="3392"/>
      <c r="AE451" s="3392"/>
      <c r="AF451" s="3392"/>
      <c r="AG451" s="3392"/>
      <c r="AH451" s="3392"/>
      <c r="AI451" s="3233"/>
      <c r="AJ451" s="3233"/>
      <c r="AK451" s="3233"/>
    </row>
    <row r="452" spans="1:38" s="4327" customFormat="1" ht="11.1" customHeight="1">
      <c r="A452" s="1961"/>
      <c r="B452" s="1961"/>
      <c r="C452" s="1961"/>
      <c r="D452" s="1961"/>
      <c r="E452" s="1961"/>
      <c r="F452" s="1961"/>
      <c r="G452" s="1961"/>
      <c r="H452" s="1961"/>
      <c r="I452" s="116"/>
      <c r="J452" s="116"/>
      <c r="K452" s="116"/>
      <c r="L452" s="1485"/>
      <c r="M452" s="1485"/>
      <c r="N452" s="4168"/>
      <c r="O452" s="794"/>
      <c r="P452" s="4168"/>
      <c r="Q452" s="4168"/>
      <c r="R452" s="4168"/>
      <c r="S452" s="4168"/>
      <c r="T452" s="4168"/>
      <c r="U452" s="4168"/>
      <c r="V452" s="4168"/>
      <c r="W452" s="4168"/>
      <c r="X452" s="4168"/>
      <c r="Y452" s="4168"/>
      <c r="Z452" s="2028"/>
      <c r="AA452" s="2028"/>
      <c r="AB452" s="2028"/>
      <c r="AC452" s="2028"/>
      <c r="AD452" s="2028"/>
      <c r="AE452" s="2028"/>
      <c r="AF452" s="2028"/>
      <c r="AG452" s="2028"/>
      <c r="AH452" s="2028"/>
      <c r="AI452" s="4168"/>
      <c r="AJ452" s="4168"/>
      <c r="AK452" s="4168"/>
    </row>
    <row r="453" spans="1:38" s="4327" customFormat="1" ht="11.1" customHeight="1">
      <c r="A453" s="721" t="s">
        <v>4347</v>
      </c>
      <c r="B453" s="3272"/>
      <c r="C453" s="3272"/>
      <c r="D453" s="3272"/>
      <c r="E453" s="1961"/>
      <c r="F453" s="1961"/>
      <c r="G453" s="1961"/>
      <c r="H453" s="1961"/>
      <c r="I453" s="116"/>
      <c r="J453" s="4904"/>
      <c r="K453" s="4904"/>
      <c r="L453" s="4168"/>
      <c r="M453" s="4168"/>
      <c r="N453" s="4168"/>
      <c r="O453" s="794"/>
      <c r="P453" s="4168"/>
      <c r="Q453" s="4168"/>
      <c r="R453" s="4168"/>
      <c r="S453" s="4168"/>
      <c r="T453" s="4168"/>
      <c r="U453" s="4168"/>
      <c r="V453" s="4168"/>
      <c r="W453" s="4168"/>
      <c r="X453" s="4168"/>
      <c r="Y453" s="4168"/>
      <c r="Z453" s="2028"/>
      <c r="AA453" s="2028"/>
      <c r="AB453" s="2028"/>
      <c r="AC453" s="2028"/>
      <c r="AD453" s="2028"/>
      <c r="AE453" s="2028"/>
      <c r="AF453" s="2028"/>
      <c r="AG453" s="2028"/>
      <c r="AH453" s="2028"/>
      <c r="AI453" s="4168"/>
      <c r="AJ453" s="4168"/>
      <c r="AK453" s="4168"/>
    </row>
    <row r="454" spans="1:38" s="4336" customFormat="1" ht="11.1" customHeight="1">
      <c r="B454" s="4873"/>
      <c r="C454" s="4873"/>
      <c r="D454" s="4873"/>
      <c r="E454" s="4873"/>
      <c r="F454" s="4873"/>
      <c r="G454" s="4873"/>
      <c r="H454" s="4873"/>
      <c r="I454" s="473"/>
      <c r="J454" s="4903"/>
      <c r="K454" s="4903"/>
      <c r="L454" s="4196"/>
      <c r="M454" s="4196"/>
      <c r="N454" s="4196"/>
      <c r="O454" s="1095"/>
      <c r="P454" s="4196"/>
      <c r="Q454" s="4196"/>
      <c r="R454" s="4196"/>
      <c r="S454" s="4196"/>
      <c r="T454" s="4196"/>
      <c r="U454" s="4196"/>
      <c r="V454" s="4196"/>
      <c r="W454" s="4196"/>
      <c r="X454" s="4196"/>
      <c r="Y454" s="4196"/>
      <c r="Z454" s="1333"/>
      <c r="AA454" s="1333"/>
      <c r="AB454" s="1333"/>
      <c r="AC454" s="1333"/>
      <c r="AD454" s="1333"/>
      <c r="AE454" s="1333"/>
      <c r="AF454" s="1333"/>
      <c r="AG454" s="1333"/>
      <c r="AH454" s="1333"/>
      <c r="AI454" s="4196"/>
      <c r="AJ454" s="4196"/>
      <c r="AK454" s="4196"/>
    </row>
    <row r="455" spans="1:38" s="1453" customFormat="1" ht="12.95" customHeight="1">
      <c r="A455" s="6646" t="s">
        <v>571</v>
      </c>
      <c r="B455" s="770" t="s">
        <v>2419</v>
      </c>
      <c r="C455" s="770"/>
      <c r="D455" s="770"/>
      <c r="E455" s="770"/>
      <c r="F455" s="770"/>
      <c r="G455" s="770"/>
      <c r="H455" s="770"/>
      <c r="I455" s="2553"/>
      <c r="J455" s="767"/>
      <c r="K455" s="767"/>
      <c r="L455" s="767"/>
      <c r="M455" s="767"/>
      <c r="N455" s="767"/>
      <c r="O455" s="767"/>
      <c r="P455" s="767"/>
      <c r="Q455" s="767"/>
      <c r="R455" s="767"/>
      <c r="S455" s="767"/>
      <c r="T455" s="767"/>
      <c r="U455" s="767"/>
      <c r="V455" s="767"/>
      <c r="W455" s="767"/>
      <c r="X455" s="767"/>
      <c r="Y455" s="767"/>
      <c r="Z455" s="2631"/>
      <c r="AA455" s="2631"/>
      <c r="AB455" s="2631"/>
      <c r="AC455" s="2631"/>
      <c r="AD455" s="2631"/>
      <c r="AE455" s="2657"/>
      <c r="AF455" s="2631"/>
      <c r="AG455" s="2638"/>
      <c r="AH455" s="2631"/>
      <c r="AI455" s="767"/>
      <c r="AJ455" s="767"/>
      <c r="AK455" s="4332"/>
      <c r="AL455" s="4334"/>
    </row>
    <row r="456" spans="1:38" s="1453" customFormat="1" ht="12.95" customHeight="1">
      <c r="A456" s="6646"/>
      <c r="B456" s="770" t="s">
        <v>2422</v>
      </c>
      <c r="C456" s="770"/>
      <c r="D456" s="770"/>
      <c r="E456" s="770"/>
      <c r="F456" s="770"/>
      <c r="G456" s="770"/>
      <c r="H456" s="770"/>
      <c r="I456" s="767"/>
      <c r="J456" s="767"/>
      <c r="K456" s="767"/>
      <c r="L456" s="767"/>
      <c r="M456" s="767"/>
      <c r="N456" s="767"/>
      <c r="O456" s="767"/>
      <c r="P456" s="767"/>
      <c r="Q456" s="767"/>
      <c r="R456" s="767"/>
      <c r="S456" s="767"/>
      <c r="T456" s="767"/>
      <c r="U456" s="767"/>
      <c r="V456" s="767"/>
      <c r="W456" s="767"/>
      <c r="X456" s="767"/>
      <c r="Y456" s="767"/>
      <c r="Z456" s="2631"/>
      <c r="AA456" s="2631"/>
      <c r="AB456" s="2631"/>
      <c r="AC456" s="2631"/>
      <c r="AD456" s="2631"/>
      <c r="AE456" s="2639"/>
      <c r="AF456" s="2631"/>
      <c r="AG456" s="2631"/>
      <c r="AH456" s="2631"/>
      <c r="AI456" s="767"/>
      <c r="AJ456" s="767"/>
      <c r="AK456" s="4332"/>
      <c r="AL456" s="4334"/>
    </row>
    <row r="457" spans="1:38" s="1486" customFormat="1" ht="11.1" customHeight="1">
      <c r="A457" s="192"/>
      <c r="B457" s="67"/>
      <c r="C457" s="67"/>
      <c r="D457" s="67"/>
      <c r="E457" s="67"/>
      <c r="F457" s="67"/>
      <c r="G457" s="5"/>
      <c r="H457" s="5"/>
      <c r="I457" s="1855"/>
      <c r="J457" s="1855"/>
      <c r="K457" s="1855"/>
      <c r="L457" s="137"/>
      <c r="M457" s="137"/>
      <c r="N457" s="746"/>
      <c r="O457" s="746"/>
      <c r="P457" s="746"/>
      <c r="Q457" s="746"/>
      <c r="R457" s="746"/>
      <c r="S457" s="746"/>
      <c r="T457" s="746"/>
      <c r="U457" s="746"/>
      <c r="V457" s="746"/>
      <c r="W457" s="746"/>
      <c r="X457" s="746"/>
      <c r="Y457" s="1855"/>
      <c r="Z457" s="1333"/>
      <c r="AA457" s="1333"/>
      <c r="AB457" s="1333"/>
      <c r="AC457" s="1333"/>
      <c r="AD457" s="1333"/>
      <c r="AE457" s="1333"/>
      <c r="AF457" s="1333"/>
      <c r="AG457" s="1333"/>
      <c r="AH457" s="1333"/>
      <c r="AI457" s="3139"/>
      <c r="AJ457" s="3139"/>
      <c r="AK457" s="4196"/>
      <c r="AL457" s="4336"/>
    </row>
    <row r="458" spans="1:38" s="1096" customFormat="1" ht="11.1" customHeight="1">
      <c r="A458" s="814"/>
      <c r="B458" s="4415"/>
      <c r="C458" s="4415"/>
      <c r="D458" s="4415"/>
      <c r="E458" s="4415"/>
      <c r="F458" s="4415"/>
      <c r="G458" s="4415"/>
      <c r="H458" s="4415"/>
      <c r="I458" s="5484" t="s">
        <v>981</v>
      </c>
      <c r="J458" s="5485" t="s">
        <v>768</v>
      </c>
      <c r="K458" s="2570" t="s">
        <v>769</v>
      </c>
      <c r="L458" s="2570" t="s">
        <v>770</v>
      </c>
      <c r="M458" s="867">
        <v>2007</v>
      </c>
      <c r="N458" s="867">
        <v>2008</v>
      </c>
      <c r="O458" s="867">
        <v>2009</v>
      </c>
      <c r="P458" s="867">
        <v>2010</v>
      </c>
      <c r="Q458" s="867">
        <v>2011</v>
      </c>
      <c r="R458" s="867">
        <v>2012</v>
      </c>
      <c r="S458" s="867">
        <v>2013</v>
      </c>
      <c r="T458" s="867">
        <v>2014</v>
      </c>
      <c r="U458" s="867">
        <v>2015</v>
      </c>
      <c r="V458" s="867">
        <v>2016</v>
      </c>
      <c r="W458" s="867">
        <v>2017</v>
      </c>
      <c r="X458" s="867">
        <v>2018</v>
      </c>
      <c r="Y458" s="867">
        <v>2019</v>
      </c>
      <c r="Z458" s="867">
        <v>2020</v>
      </c>
      <c r="AA458" s="5487"/>
      <c r="AB458" s="4578"/>
      <c r="AC458" s="4578"/>
      <c r="AD458" s="4595"/>
      <c r="AE458" s="4594"/>
      <c r="AF458" s="4594"/>
      <c r="AG458" s="4594"/>
      <c r="AH458" s="4594"/>
      <c r="AI458" s="818"/>
      <c r="AJ458" s="3169"/>
      <c r="AK458" s="3169"/>
    </row>
    <row r="459" spans="1:38" s="1486" customFormat="1" ht="11.1" customHeight="1">
      <c r="A459" s="193"/>
      <c r="B459" s="75"/>
      <c r="C459" s="70"/>
      <c r="D459" s="12"/>
      <c r="E459" s="81"/>
      <c r="F459" s="81"/>
      <c r="G459" s="81"/>
      <c r="H459" s="81"/>
      <c r="I459" s="5507"/>
      <c r="J459" s="5507"/>
      <c r="K459" s="5507"/>
      <c r="L459" s="5507"/>
      <c r="M459" s="5507"/>
      <c r="N459" s="5507"/>
      <c r="O459" s="5507"/>
      <c r="P459" s="5507"/>
      <c r="Q459" s="5507"/>
      <c r="R459" s="5507"/>
      <c r="S459" s="5507"/>
      <c r="T459" s="5507"/>
      <c r="U459" s="5507"/>
      <c r="V459" s="5507"/>
      <c r="W459" s="5507"/>
      <c r="X459" s="5507"/>
      <c r="Y459" s="5507"/>
      <c r="Z459" s="5507"/>
      <c r="AA459" s="5508"/>
      <c r="AB459" s="5508"/>
      <c r="AC459" s="5508"/>
      <c r="AD459" s="3121"/>
      <c r="AE459" s="2641"/>
      <c r="AF459" s="2641"/>
      <c r="AG459" s="2641"/>
      <c r="AH459" s="2641"/>
      <c r="AI459" s="4186"/>
      <c r="AJ459" s="4186"/>
      <c r="AK459" s="4186"/>
      <c r="AL459" s="4336"/>
    </row>
    <row r="460" spans="1:38" s="1486" customFormat="1" ht="11.1" customHeight="1">
      <c r="A460" s="747" t="s">
        <v>244</v>
      </c>
      <c r="B460" s="748" t="s">
        <v>898</v>
      </c>
      <c r="C460" s="748"/>
      <c r="D460" s="748"/>
      <c r="E460" s="1855"/>
      <c r="F460" s="1855"/>
      <c r="G460" s="1855"/>
      <c r="H460" s="1855"/>
      <c r="I460" s="5509">
        <v>52333</v>
      </c>
      <c r="J460" s="5509">
        <v>49935</v>
      </c>
      <c r="K460" s="5509">
        <v>47307</v>
      </c>
      <c r="L460" s="5509">
        <v>44786</v>
      </c>
      <c r="M460" s="5509">
        <v>42526</v>
      </c>
      <c r="N460" s="5509">
        <v>40899</v>
      </c>
      <c r="O460" s="5509">
        <v>39604</v>
      </c>
      <c r="P460" s="5509">
        <v>39307</v>
      </c>
      <c r="Q460" s="5509">
        <v>39421</v>
      </c>
      <c r="R460" s="5509">
        <v>39898</v>
      </c>
      <c r="S460" s="5509">
        <v>41013</v>
      </c>
      <c r="T460" s="5509">
        <v>42372</v>
      </c>
      <c r="U460" s="5509">
        <v>44184</v>
      </c>
      <c r="V460" s="5509">
        <v>45792</v>
      </c>
      <c r="W460" s="5509">
        <v>47600</v>
      </c>
      <c r="X460" s="5509">
        <v>49002</v>
      </c>
      <c r="Y460" s="5509">
        <v>50277</v>
      </c>
      <c r="Z460" s="1457">
        <v>51164</v>
      </c>
      <c r="AA460" s="4336"/>
      <c r="AB460" s="4336"/>
      <c r="AC460" s="4336"/>
      <c r="AE460" s="4336"/>
      <c r="AF460" s="4336"/>
      <c r="AG460" s="1333"/>
      <c r="AH460" s="1333"/>
      <c r="AI460" s="66"/>
      <c r="AJ460" s="66"/>
      <c r="AK460" s="66"/>
      <c r="AL460" s="4336"/>
    </row>
    <row r="461" spans="1:38" s="1486" customFormat="1" ht="11.1" customHeight="1">
      <c r="A461" s="747" t="s">
        <v>1681</v>
      </c>
      <c r="B461" s="574"/>
      <c r="C461" s="748" t="s">
        <v>730</v>
      </c>
      <c r="D461" s="748"/>
      <c r="E461" s="1855"/>
      <c r="F461" s="1855"/>
      <c r="G461" s="1855"/>
      <c r="H461" s="1855"/>
      <c r="I461" s="5509">
        <v>31951</v>
      </c>
      <c r="J461" s="5509">
        <v>31340</v>
      </c>
      <c r="K461" s="5509">
        <v>30702</v>
      </c>
      <c r="L461" s="5509">
        <v>29690</v>
      </c>
      <c r="M461" s="5509">
        <v>28356</v>
      </c>
      <c r="N461" s="5509">
        <v>27743</v>
      </c>
      <c r="O461" s="5509">
        <v>26892</v>
      </c>
      <c r="P461" s="5509">
        <v>26587</v>
      </c>
      <c r="Q461" s="5509">
        <v>26897</v>
      </c>
      <c r="R461" s="5509">
        <v>28303</v>
      </c>
      <c r="S461" s="5509">
        <v>29619</v>
      </c>
      <c r="T461" s="5509">
        <v>30403</v>
      </c>
      <c r="U461" s="5509">
        <v>31719</v>
      </c>
      <c r="V461" s="5509">
        <v>32761</v>
      </c>
      <c r="W461" s="5509">
        <v>34247</v>
      </c>
      <c r="X461" s="5509">
        <v>35188</v>
      </c>
      <c r="Y461" s="5509">
        <v>36087</v>
      </c>
      <c r="Z461" s="1457">
        <v>36755</v>
      </c>
      <c r="AA461" s="4336"/>
      <c r="AB461" s="4336"/>
      <c r="AC461" s="4336"/>
      <c r="AE461" s="4336"/>
      <c r="AF461" s="4336"/>
      <c r="AG461" s="1333"/>
      <c r="AH461" s="1333"/>
      <c r="AI461" s="4340"/>
      <c r="AJ461" s="4341"/>
      <c r="AK461" s="4341"/>
      <c r="AL461" s="4336"/>
    </row>
    <row r="462" spans="1:38" s="1486" customFormat="1" ht="11.1" customHeight="1">
      <c r="A462" s="747"/>
      <c r="B462" s="574"/>
      <c r="C462" s="748" t="s">
        <v>460</v>
      </c>
      <c r="D462" s="748"/>
      <c r="E462" s="1855"/>
      <c r="F462" s="1855"/>
      <c r="G462" s="1855"/>
      <c r="H462" s="1855"/>
      <c r="I462" s="5509">
        <v>20382</v>
      </c>
      <c r="J462" s="5509">
        <v>18595</v>
      </c>
      <c r="K462" s="5509">
        <v>16605</v>
      </c>
      <c r="L462" s="5509">
        <v>15096</v>
      </c>
      <c r="M462" s="5509">
        <v>14170</v>
      </c>
      <c r="N462" s="5509">
        <v>13156</v>
      </c>
      <c r="O462" s="5509">
        <v>12712</v>
      </c>
      <c r="P462" s="5509">
        <v>12720</v>
      </c>
      <c r="Q462" s="5509">
        <v>12524</v>
      </c>
      <c r="R462" s="5509">
        <v>11595</v>
      </c>
      <c r="S462" s="5509">
        <v>11394</v>
      </c>
      <c r="T462" s="5509">
        <v>11969</v>
      </c>
      <c r="U462" s="5509">
        <v>12465</v>
      </c>
      <c r="V462" s="5509">
        <v>13031</v>
      </c>
      <c r="W462" s="5509">
        <v>13353</v>
      </c>
      <c r="X462" s="5509">
        <v>13814</v>
      </c>
      <c r="Y462" s="5509">
        <v>14190</v>
      </c>
      <c r="Z462" s="1457">
        <v>14409</v>
      </c>
      <c r="AA462" s="4336"/>
      <c r="AB462" s="4336"/>
      <c r="AC462" s="4336"/>
      <c r="AE462" s="4336"/>
      <c r="AF462" s="4336"/>
      <c r="AG462" s="1333"/>
      <c r="AH462" s="1333"/>
      <c r="AI462" s="3170"/>
      <c r="AJ462" s="3170"/>
      <c r="AK462" s="3170"/>
      <c r="AL462" s="4336"/>
    </row>
    <row r="463" spans="1:38" s="1486" customFormat="1" ht="11.1" customHeight="1">
      <c r="A463" s="747"/>
      <c r="B463" s="574"/>
      <c r="C463" s="1644" t="s">
        <v>481</v>
      </c>
      <c r="D463" s="1644"/>
      <c r="E463" s="1855"/>
      <c r="F463" s="1855"/>
      <c r="G463" s="1855"/>
      <c r="H463" s="1855"/>
      <c r="I463" s="680"/>
      <c r="J463" s="1502"/>
      <c r="K463" s="1502"/>
      <c r="L463" s="1502"/>
      <c r="M463" s="3172"/>
      <c r="N463" s="3172"/>
      <c r="O463" s="1485"/>
      <c r="P463" s="1485">
        <v>49</v>
      </c>
      <c r="Q463" s="1485">
        <v>41</v>
      </c>
      <c r="R463" s="1485">
        <v>33</v>
      </c>
      <c r="S463" s="1000">
        <v>25</v>
      </c>
      <c r="T463" s="1000">
        <v>35</v>
      </c>
      <c r="U463" s="1000">
        <v>22</v>
      </c>
      <c r="V463" s="1766">
        <v>16</v>
      </c>
      <c r="W463" s="1766">
        <v>17</v>
      </c>
      <c r="X463" s="1766"/>
      <c r="Y463" s="1766"/>
      <c r="Z463" s="4336"/>
      <c r="AA463" s="4336"/>
      <c r="AB463" s="4336"/>
      <c r="AC463" s="4336"/>
      <c r="AE463" s="4336"/>
      <c r="AF463" s="4336"/>
      <c r="AG463" s="1333"/>
      <c r="AH463" s="1333"/>
      <c r="AI463" s="574"/>
      <c r="AJ463" s="3170"/>
      <c r="AK463" s="3170"/>
      <c r="AL463" s="4336"/>
    </row>
    <row r="464" spans="1:38" s="1486" customFormat="1" ht="11.1" customHeight="1">
      <c r="A464" s="747"/>
      <c r="B464" s="1889" t="s">
        <v>2751</v>
      </c>
      <c r="C464" s="1889"/>
      <c r="D464" s="1889"/>
      <c r="E464" s="2214"/>
      <c r="F464" s="2214"/>
      <c r="G464" s="2214"/>
      <c r="H464" s="2214"/>
      <c r="I464" s="680"/>
      <c r="J464" s="1502"/>
      <c r="K464" s="1502"/>
      <c r="L464" s="1502"/>
      <c r="M464" s="3172"/>
      <c r="N464" s="3172"/>
      <c r="O464" s="1485"/>
      <c r="P464" s="1485"/>
      <c r="Q464" s="1485"/>
      <c r="R464" s="1485"/>
      <c r="S464" s="1000"/>
      <c r="T464" s="1000"/>
      <c r="U464" s="1000"/>
      <c r="V464" s="1766"/>
      <c r="W464" s="1766"/>
      <c r="X464" s="1766">
        <v>17228</v>
      </c>
      <c r="Y464" s="1766">
        <v>18237</v>
      </c>
      <c r="Z464" s="4336"/>
      <c r="AA464" s="4336"/>
      <c r="AB464" s="1456"/>
      <c r="AC464" s="1456"/>
      <c r="AD464" s="1456"/>
      <c r="AE464" s="4336"/>
      <c r="AF464" s="4336"/>
      <c r="AG464" s="1333"/>
      <c r="AH464" s="1333"/>
      <c r="AI464" s="574"/>
      <c r="AJ464" s="3170"/>
      <c r="AK464" s="3170"/>
      <c r="AL464" s="4336"/>
    </row>
    <row r="465" spans="1:38" s="1486" customFormat="1" ht="11.1" customHeight="1">
      <c r="A465" s="747"/>
      <c r="B465" s="600" t="s">
        <v>3025</v>
      </c>
      <c r="C465" s="1889"/>
      <c r="D465" s="1889"/>
      <c r="E465" s="2214"/>
      <c r="F465" s="2214"/>
      <c r="G465" s="2214"/>
      <c r="H465" s="2214"/>
      <c r="I465" s="680"/>
      <c r="J465" s="1502"/>
      <c r="K465" s="1502"/>
      <c r="L465" s="1502"/>
      <c r="M465" s="3172"/>
      <c r="N465" s="3172"/>
      <c r="O465" s="1485"/>
      <c r="P465" s="1485"/>
      <c r="Q465" s="1485"/>
      <c r="R465" s="1485"/>
      <c r="S465" s="1000"/>
      <c r="T465" s="1000"/>
      <c r="U465" s="1000"/>
      <c r="V465" s="1766"/>
      <c r="W465" s="1766"/>
      <c r="X465" s="1766"/>
      <c r="Y465" s="1766"/>
      <c r="Z465" s="4336"/>
      <c r="AA465" s="4336"/>
      <c r="AB465" s="1456"/>
      <c r="AC465" s="1456"/>
      <c r="AD465" s="1456"/>
      <c r="AE465" s="4336"/>
      <c r="AF465" s="4336"/>
      <c r="AG465" s="1333"/>
      <c r="AH465" s="1333"/>
      <c r="AI465" s="574"/>
      <c r="AJ465" s="3170"/>
      <c r="AK465" s="3170"/>
      <c r="AL465" s="4336"/>
    </row>
    <row r="466" spans="1:38" s="1486" customFormat="1" ht="11.1" customHeight="1">
      <c r="A466" s="1831"/>
      <c r="B466" s="600" t="s">
        <v>3026</v>
      </c>
      <c r="C466" s="600"/>
      <c r="D466" s="600"/>
      <c r="E466" s="600"/>
      <c r="F466" s="600"/>
      <c r="G466" s="600"/>
      <c r="H466" s="600"/>
      <c r="I466" s="600"/>
      <c r="J466" s="600"/>
      <c r="K466" s="600"/>
      <c r="L466" s="600"/>
      <c r="M466" s="600"/>
      <c r="N466" s="4336"/>
      <c r="O466" s="666"/>
      <c r="P466" s="4336"/>
      <c r="Q466" s="4336"/>
      <c r="R466" s="4336"/>
      <c r="S466" s="4336"/>
      <c r="T466" s="4336"/>
      <c r="U466" s="4336"/>
      <c r="V466" s="4336"/>
      <c r="W466" s="4336"/>
      <c r="X466" s="4336"/>
      <c r="Y466" s="4336"/>
      <c r="Z466" s="4336"/>
      <c r="AA466" s="4336"/>
      <c r="AB466" s="1456"/>
      <c r="AC466" s="1456"/>
      <c r="AD466" s="1456"/>
      <c r="AE466" s="4336"/>
      <c r="AF466" s="4336"/>
      <c r="AG466" s="2199"/>
      <c r="AH466" s="2199"/>
      <c r="AI466" s="4336"/>
      <c r="AJ466" s="4336"/>
      <c r="AK466" s="4336"/>
      <c r="AL466" s="4336"/>
    </row>
    <row r="467" spans="1:38" s="1486" customFormat="1" ht="11.1" customHeight="1">
      <c r="A467" s="1831"/>
      <c r="B467" s="600"/>
      <c r="C467" s="2219"/>
      <c r="D467" s="2219"/>
      <c r="E467" s="668"/>
      <c r="I467" s="119"/>
      <c r="J467" s="119"/>
      <c r="K467" s="91">
        <v>13.6</v>
      </c>
      <c r="L467" s="91">
        <v>14.7</v>
      </c>
      <c r="M467" s="280">
        <v>17</v>
      </c>
      <c r="N467" s="280">
        <v>18.3</v>
      </c>
      <c r="O467" s="323">
        <v>18.3</v>
      </c>
      <c r="P467" s="323">
        <v>18</v>
      </c>
      <c r="Q467" s="323">
        <v>18.2</v>
      </c>
      <c r="R467" s="323">
        <v>18.8</v>
      </c>
      <c r="S467" s="2299">
        <v>18.100000000000001</v>
      </c>
      <c r="T467" s="2299">
        <v>18.3</v>
      </c>
      <c r="U467" s="2299">
        <v>12.4</v>
      </c>
      <c r="V467" s="2300">
        <v>13.2</v>
      </c>
      <c r="W467" s="2300"/>
      <c r="X467" s="2300"/>
      <c r="Y467" s="2300"/>
      <c r="Z467" s="2199"/>
      <c r="AA467" s="4336"/>
      <c r="AB467" s="873"/>
      <c r="AC467" s="873"/>
      <c r="AD467" s="873"/>
      <c r="AE467" s="4118"/>
      <c r="AF467" s="2929"/>
      <c r="AG467" s="2199"/>
      <c r="AH467" s="2199"/>
      <c r="AI467" s="119"/>
      <c r="AJ467" s="3170"/>
      <c r="AK467" s="3170"/>
      <c r="AL467" s="4336"/>
    </row>
    <row r="468" spans="1:38" s="1486" customFormat="1" ht="11.1" customHeight="1">
      <c r="A468" s="1831"/>
      <c r="B468" s="1888" t="s">
        <v>3027</v>
      </c>
      <c r="C468" s="2219"/>
      <c r="D468" s="2219"/>
      <c r="E468" s="668"/>
      <c r="I468" s="119"/>
      <c r="J468" s="119"/>
      <c r="K468" s="91"/>
      <c r="L468" s="91"/>
      <c r="M468" s="280"/>
      <c r="N468" s="280"/>
      <c r="O468" s="323"/>
      <c r="P468" s="323"/>
      <c r="Q468" s="323"/>
      <c r="R468" s="323"/>
      <c r="S468" s="2299"/>
      <c r="T468" s="2299"/>
      <c r="U468" s="2299"/>
      <c r="V468" s="2300"/>
      <c r="W468" s="2300"/>
      <c r="X468" s="2300"/>
      <c r="Y468" s="2300"/>
      <c r="Z468" s="5510"/>
      <c r="AA468" s="4336"/>
      <c r="AB468" s="2616"/>
      <c r="AC468" s="2616"/>
      <c r="AD468" s="2357"/>
      <c r="AE468" s="3116"/>
      <c r="AF468" s="4121"/>
      <c r="AG468" s="1333"/>
      <c r="AH468" s="2199"/>
      <c r="AI468" s="119"/>
      <c r="AJ468" s="3170"/>
      <c r="AK468" s="3170"/>
      <c r="AL468" s="4336"/>
    </row>
    <row r="469" spans="1:38" s="1382" customFormat="1" ht="11.1" customHeight="1">
      <c r="A469" s="518"/>
      <c r="B469" s="1888" t="s">
        <v>3028</v>
      </c>
      <c r="C469" s="582"/>
      <c r="D469" s="582"/>
      <c r="E469" s="582"/>
      <c r="F469" s="582"/>
      <c r="G469" s="582"/>
      <c r="H469" s="582"/>
      <c r="I469" s="582"/>
      <c r="J469" s="582"/>
      <c r="K469" s="582"/>
      <c r="L469" s="582"/>
      <c r="M469" s="582"/>
      <c r="N469" s="4348"/>
      <c r="O469" s="4359"/>
      <c r="P469" s="4348"/>
      <c r="Q469" s="4348"/>
      <c r="R469" s="4348"/>
      <c r="S469" s="4348"/>
      <c r="T469" s="4348"/>
      <c r="U469" s="4348"/>
      <c r="V469" s="4348"/>
      <c r="W469" s="4348"/>
      <c r="X469" s="4348"/>
      <c r="Y469" s="4348"/>
      <c r="Z469" s="5510"/>
      <c r="AA469" s="4348"/>
      <c r="AB469" s="1456"/>
      <c r="AC469" s="1456"/>
      <c r="AD469" s="1456"/>
      <c r="AE469" s="4348"/>
      <c r="AF469" s="4348"/>
      <c r="AG469" s="1333"/>
      <c r="AH469" s="2659"/>
      <c r="AI469" s="4348"/>
      <c r="AJ469" s="3170"/>
      <c r="AK469" s="3170"/>
      <c r="AL469" s="4348"/>
    </row>
    <row r="470" spans="1:38" s="1382" customFormat="1" ht="11.1" customHeight="1">
      <c r="A470" s="518"/>
      <c r="B470" s="582"/>
      <c r="C470" s="2301"/>
      <c r="D470" s="2301"/>
      <c r="E470" s="2302"/>
      <c r="G470" s="2303"/>
      <c r="H470" s="2303"/>
      <c r="I470" s="4348"/>
      <c r="J470" s="4348"/>
      <c r="K470" s="4348"/>
      <c r="L470" s="4348"/>
      <c r="M470" s="264">
        <v>12</v>
      </c>
      <c r="N470" s="264">
        <v>11</v>
      </c>
      <c r="O470" s="275">
        <v>11</v>
      </c>
      <c r="P470" s="275">
        <v>11</v>
      </c>
      <c r="Q470" s="275">
        <v>11</v>
      </c>
      <c r="R470" s="275">
        <v>10</v>
      </c>
      <c r="S470" s="2304">
        <v>10</v>
      </c>
      <c r="T470" s="2304">
        <v>11</v>
      </c>
      <c r="U470" s="2304">
        <v>9</v>
      </c>
      <c r="V470" s="2305">
        <v>9</v>
      </c>
      <c r="W470" s="2305">
        <v>9</v>
      </c>
      <c r="X470" s="2305"/>
      <c r="Y470" s="2305">
        <v>5</v>
      </c>
      <c r="Z470" s="5510"/>
      <c r="AA470" s="4348"/>
      <c r="AB470" s="1456"/>
      <c r="AC470" s="1456"/>
      <c r="AD470" s="1456"/>
      <c r="AE470" s="4348"/>
      <c r="AF470" s="4348"/>
      <c r="AG470" s="1333"/>
      <c r="AH470" s="2659"/>
      <c r="AI470" s="4348"/>
      <c r="AJ470" s="4348"/>
      <c r="AK470" s="4348"/>
      <c r="AL470" s="4348"/>
    </row>
    <row r="471" spans="1:38" s="1486" customFormat="1" ht="11.1" customHeight="1">
      <c r="A471" s="1831"/>
      <c r="B471" s="582" t="s">
        <v>278</v>
      </c>
      <c r="C471" s="2301"/>
      <c r="D471" s="2301"/>
      <c r="E471" s="2302"/>
      <c r="F471" s="1382"/>
      <c r="G471" s="2303"/>
      <c r="H471" s="2303"/>
      <c r="I471" s="275"/>
      <c r="J471" s="2304"/>
      <c r="K471" s="2304"/>
      <c r="L471" s="2304"/>
      <c r="M471" s="2305"/>
      <c r="N471" s="4336"/>
      <c r="O471" s="666"/>
      <c r="P471" s="4336"/>
      <c r="Q471" s="4336"/>
      <c r="R471" s="4336"/>
      <c r="S471" s="4336"/>
      <c r="T471" s="4336"/>
      <c r="U471" s="4336"/>
      <c r="V471" s="4336"/>
      <c r="W471" s="4336"/>
      <c r="X471" s="4336"/>
      <c r="Y471" s="4336"/>
      <c r="Z471" s="2199"/>
      <c r="AA471" s="4336"/>
      <c r="AB471" s="1456"/>
      <c r="AC471" s="1456"/>
      <c r="AD471" s="1456"/>
      <c r="AE471" s="4336"/>
      <c r="AF471" s="4336"/>
      <c r="AG471" s="1333"/>
      <c r="AH471" s="2199"/>
      <c r="AI471" s="4336"/>
      <c r="AJ471" s="4336"/>
      <c r="AK471" s="4336"/>
      <c r="AL471" s="4336"/>
    </row>
    <row r="472" spans="1:38" s="1486" customFormat="1" ht="11.1" customHeight="1">
      <c r="A472" s="1831"/>
      <c r="B472" s="582"/>
      <c r="C472" s="2301"/>
      <c r="D472" s="2301"/>
      <c r="E472" s="668"/>
      <c r="G472" s="751"/>
      <c r="H472" s="751"/>
      <c r="I472" s="119"/>
      <c r="J472" s="119"/>
      <c r="K472" s="119"/>
      <c r="L472" s="119"/>
      <c r="M472" s="280">
        <v>3</v>
      </c>
      <c r="N472" s="280">
        <v>2</v>
      </c>
      <c r="O472" s="323">
        <v>2</v>
      </c>
      <c r="P472" s="323">
        <v>2</v>
      </c>
      <c r="Q472" s="323">
        <v>2</v>
      </c>
      <c r="R472" s="323">
        <v>2</v>
      </c>
      <c r="S472" s="2299">
        <v>1.9</v>
      </c>
      <c r="T472" s="2299">
        <v>2</v>
      </c>
      <c r="U472" s="2299">
        <v>2.9</v>
      </c>
      <c r="V472" s="2300">
        <v>2.5</v>
      </c>
      <c r="W472" s="2300">
        <v>2.5</v>
      </c>
      <c r="X472" s="2300">
        <v>2.5</v>
      </c>
      <c r="Y472" s="2300"/>
      <c r="Z472" s="2199"/>
      <c r="AA472" s="4336"/>
      <c r="AB472" s="2199"/>
      <c r="AC472" s="2199"/>
      <c r="AD472" s="2199"/>
      <c r="AE472" s="2658"/>
      <c r="AF472" s="2199"/>
      <c r="AG472" s="2199"/>
      <c r="AH472" s="2199"/>
      <c r="AI472" s="119"/>
      <c r="AJ472" s="119"/>
      <c r="AK472" s="119"/>
      <c r="AL472" s="4336"/>
    </row>
    <row r="473" spans="1:38" s="1486" customFormat="1" ht="11.1" customHeight="1">
      <c r="A473" s="747"/>
      <c r="B473" s="574"/>
      <c r="C473" s="248"/>
      <c r="D473" s="1402"/>
      <c r="E473" s="668"/>
      <c r="G473" s="253"/>
      <c r="H473" s="253"/>
      <c r="I473" s="267"/>
      <c r="J473" s="4336"/>
      <c r="K473" s="4336"/>
      <c r="L473" s="4336"/>
      <c r="M473" s="4336"/>
      <c r="N473" s="4336"/>
      <c r="O473" s="666"/>
      <c r="P473" s="4336"/>
      <c r="Q473" s="4336"/>
      <c r="R473" s="4336"/>
      <c r="S473" s="4336"/>
      <c r="T473" s="4336"/>
      <c r="U473" s="4336"/>
      <c r="V473" s="4336"/>
      <c r="W473" s="4336"/>
      <c r="X473" s="4336"/>
      <c r="Y473" s="4336"/>
      <c r="Z473" s="2199"/>
      <c r="AA473" s="4336"/>
      <c r="AB473" s="2199"/>
      <c r="AC473" s="2199"/>
      <c r="AD473" s="2199"/>
      <c r="AE473" s="1333"/>
      <c r="AF473" s="1333"/>
      <c r="AG473" s="1333"/>
      <c r="AH473" s="1333"/>
      <c r="AI473" s="4196"/>
      <c r="AJ473" s="4196"/>
      <c r="AK473" s="4196"/>
      <c r="AL473" s="4336"/>
    </row>
    <row r="474" spans="1:38" s="1486" customFormat="1" ht="11.1" customHeight="1">
      <c r="A474" s="747" t="s">
        <v>229</v>
      </c>
      <c r="B474" s="748" t="s">
        <v>898</v>
      </c>
      <c r="C474" s="748"/>
      <c r="D474" s="748"/>
      <c r="E474" s="668"/>
      <c r="G474" s="253"/>
      <c r="H474" s="253"/>
      <c r="I474" s="5509">
        <v>192570</v>
      </c>
      <c r="J474" s="5509">
        <v>183951</v>
      </c>
      <c r="K474" s="5509">
        <v>173822</v>
      </c>
      <c r="L474" s="5509">
        <v>164024</v>
      </c>
      <c r="M474" s="5509">
        <v>155071</v>
      </c>
      <c r="N474" s="5509">
        <v>147519</v>
      </c>
      <c r="O474" s="5509">
        <v>141802</v>
      </c>
      <c r="P474" s="5509">
        <v>138448</v>
      </c>
      <c r="Q474" s="5509">
        <v>136104</v>
      </c>
      <c r="R474" s="5509">
        <v>134975</v>
      </c>
      <c r="S474" s="5509">
        <v>135392</v>
      </c>
      <c r="T474" s="5509">
        <v>137236</v>
      </c>
      <c r="U474" s="5509">
        <v>140483</v>
      </c>
      <c r="V474" s="5509">
        <v>143713</v>
      </c>
      <c r="W474" s="5509">
        <v>147849</v>
      </c>
      <c r="X474" s="5509">
        <v>151164</v>
      </c>
      <c r="Y474" s="5509">
        <v>153155</v>
      </c>
      <c r="Z474" s="1457">
        <v>155104</v>
      </c>
      <c r="AA474" s="4336"/>
      <c r="AB474" s="2199"/>
      <c r="AC474" s="2199"/>
      <c r="AD474" s="2199"/>
      <c r="AE474" s="1333"/>
      <c r="AF474" s="3911"/>
      <c r="AG474" s="3911"/>
      <c r="AH474" s="3911"/>
      <c r="AI474" s="4336"/>
      <c r="AJ474" s="3912"/>
      <c r="AK474" s="3912"/>
      <c r="AL474" s="4336"/>
    </row>
    <row r="475" spans="1:38" s="1486" customFormat="1" ht="11.1" customHeight="1">
      <c r="A475" s="747" t="s">
        <v>1287</v>
      </c>
      <c r="B475" s="574"/>
      <c r="C475" s="748" t="s">
        <v>730</v>
      </c>
      <c r="D475" s="748"/>
      <c r="E475" s="668"/>
      <c r="G475" s="253"/>
      <c r="H475" s="253"/>
      <c r="I475" s="5509">
        <v>146169</v>
      </c>
      <c r="J475" s="5509">
        <v>141421</v>
      </c>
      <c r="K475" s="5509">
        <v>136036</v>
      </c>
      <c r="L475" s="5509">
        <v>130609</v>
      </c>
      <c r="M475" s="5509">
        <v>124274</v>
      </c>
      <c r="N475" s="5509">
        <v>118889</v>
      </c>
      <c r="O475" s="5509">
        <v>114356</v>
      </c>
      <c r="P475" s="5509">
        <v>111384</v>
      </c>
      <c r="Q475" s="5509">
        <v>109919</v>
      </c>
      <c r="R475" s="5509">
        <v>111095</v>
      </c>
      <c r="S475" s="5509">
        <v>112477</v>
      </c>
      <c r="T475" s="5509">
        <v>114074</v>
      </c>
      <c r="U475" s="5509">
        <v>117655</v>
      </c>
      <c r="V475" s="5509">
        <v>120728</v>
      </c>
      <c r="W475" s="5509">
        <v>124855</v>
      </c>
      <c r="X475" s="5509">
        <v>127936</v>
      </c>
      <c r="Y475" s="5509">
        <v>130096</v>
      </c>
      <c r="Z475" s="1457">
        <v>132397</v>
      </c>
      <c r="AA475" s="4336"/>
      <c r="AB475" s="2199"/>
      <c r="AC475" s="2199"/>
      <c r="AD475" s="2199"/>
      <c r="AE475" s="1333"/>
      <c r="AF475" s="3913"/>
      <c r="AG475" s="3913"/>
      <c r="AH475" s="3913"/>
      <c r="AI475" s="4336"/>
      <c r="AJ475" s="3123"/>
      <c r="AK475" s="3123"/>
      <c r="AL475" s="4336"/>
    </row>
    <row r="476" spans="1:38" s="1486" customFormat="1" ht="11.1" customHeight="1">
      <c r="A476" s="3143"/>
      <c r="B476" s="575"/>
      <c r="C476" s="561" t="s">
        <v>460</v>
      </c>
      <c r="D476" s="561"/>
      <c r="E476" s="41"/>
      <c r="F476" s="41"/>
      <c r="G476" s="41"/>
      <c r="H476" s="41"/>
      <c r="I476" s="5511">
        <v>46401</v>
      </c>
      <c r="J476" s="5512">
        <v>42530</v>
      </c>
      <c r="K476" s="5512">
        <v>37786</v>
      </c>
      <c r="L476" s="5512">
        <v>33415</v>
      </c>
      <c r="M476" s="5512">
        <v>30797</v>
      </c>
      <c r="N476" s="5512">
        <v>28630</v>
      </c>
      <c r="O476" s="5512">
        <v>27446</v>
      </c>
      <c r="P476" s="5512">
        <v>27064</v>
      </c>
      <c r="Q476" s="5512">
        <v>26185</v>
      </c>
      <c r="R476" s="5511">
        <v>23880</v>
      </c>
      <c r="S476" s="5511">
        <v>22915</v>
      </c>
      <c r="T476" s="5511">
        <v>23162</v>
      </c>
      <c r="U476" s="5511">
        <v>22828</v>
      </c>
      <c r="V476" s="5511">
        <v>22985</v>
      </c>
      <c r="W476" s="5511">
        <v>22994</v>
      </c>
      <c r="X476" s="5511">
        <v>23228</v>
      </c>
      <c r="Y476" s="5511">
        <v>23059</v>
      </c>
      <c r="Z476" s="3586">
        <v>22707</v>
      </c>
      <c r="AA476" s="4353"/>
      <c r="AB476" s="3785"/>
      <c r="AC476" s="3785"/>
      <c r="AD476" s="3785"/>
      <c r="AE476" s="3920"/>
      <c r="AF476" s="5637"/>
      <c r="AG476" s="5637"/>
      <c r="AH476" s="5638"/>
      <c r="AI476" s="4353"/>
      <c r="AJ476" s="4122"/>
      <c r="AK476" s="4122"/>
      <c r="AL476" s="4336"/>
    </row>
    <row r="477" spans="1:38" s="1486" customFormat="1" ht="11.1" customHeight="1">
      <c r="A477" s="747"/>
      <c r="B477" s="574"/>
      <c r="C477" s="569"/>
      <c r="D477" s="569"/>
      <c r="E477" s="1316"/>
      <c r="F477" s="1148"/>
      <c r="G477" s="944"/>
      <c r="H477" s="825"/>
      <c r="I477" s="751"/>
      <c r="J477" s="751"/>
      <c r="K477" s="751"/>
      <c r="L477" s="267"/>
      <c r="M477" s="267"/>
      <c r="N477" s="4336"/>
      <c r="O477" s="1476"/>
      <c r="P477" s="4336"/>
      <c r="Q477" s="4336"/>
      <c r="R477" s="4336"/>
      <c r="S477" s="4336"/>
      <c r="T477" s="4336"/>
      <c r="U477" s="4336"/>
      <c r="V477" s="4336"/>
      <c r="W477" s="4336"/>
      <c r="X477" s="4336"/>
      <c r="Y477" s="4336"/>
      <c r="Z477" s="2199"/>
      <c r="AA477" s="2199"/>
      <c r="AB477" s="2199"/>
      <c r="AC477" s="2199"/>
      <c r="AD477" s="1333"/>
      <c r="AE477" s="1333"/>
      <c r="AF477" s="3911"/>
      <c r="AG477" s="3911"/>
      <c r="AH477" s="3913"/>
      <c r="AJ477" s="3123"/>
      <c r="AK477" s="3123"/>
      <c r="AL477" s="4336"/>
    </row>
    <row r="478" spans="1:38" s="1875" customFormat="1" ht="11.1" customHeight="1">
      <c r="A478" s="4799" t="s">
        <v>664</v>
      </c>
      <c r="B478" s="4"/>
      <c r="C478" s="4"/>
      <c r="D478" s="4"/>
      <c r="E478" s="711"/>
      <c r="F478" s="711"/>
      <c r="G478" s="711"/>
      <c r="H478" s="711"/>
      <c r="I478" s="5513"/>
      <c r="J478" s="5513"/>
      <c r="K478" s="5514"/>
      <c r="L478" s="5514"/>
      <c r="M478" s="5514"/>
      <c r="N478" s="5514"/>
      <c r="O478" s="5514"/>
      <c r="P478" s="5514"/>
      <c r="Q478" s="5514"/>
      <c r="R478" s="5514"/>
      <c r="S478" s="5514"/>
      <c r="T478" s="5514"/>
      <c r="U478" s="5514"/>
      <c r="V478" s="5514"/>
      <c r="W478" s="5514"/>
      <c r="X478" s="5514"/>
      <c r="Y478" s="5514"/>
      <c r="Z478" s="5514"/>
      <c r="AA478" s="5514"/>
      <c r="AB478" s="4793"/>
      <c r="AC478" s="4793"/>
      <c r="AD478" s="4119"/>
      <c r="AE478" s="4120"/>
      <c r="AF478" s="4120"/>
      <c r="AG478" s="3913"/>
      <c r="AH478" s="3913"/>
      <c r="AI478" s="3163"/>
      <c r="AJ478" s="3123"/>
      <c r="AK478" s="3123"/>
      <c r="AL478" s="4327"/>
    </row>
    <row r="479" spans="1:38" s="2388" customFormat="1" ht="11.1" customHeight="1">
      <c r="A479" s="711" t="s">
        <v>2976</v>
      </c>
      <c r="B479" s="711"/>
      <c r="C479" s="711"/>
      <c r="D479" s="711"/>
      <c r="E479" s="711"/>
      <c r="F479" s="711"/>
      <c r="G479" s="711"/>
      <c r="H479" s="711"/>
      <c r="I479" s="5515"/>
      <c r="J479" s="5515"/>
      <c r="K479" s="4327"/>
      <c r="L479" s="4327"/>
      <c r="M479" s="4327"/>
      <c r="N479" s="4327"/>
      <c r="O479" s="4327"/>
      <c r="P479" s="4327"/>
      <c r="Q479" s="4327"/>
      <c r="R479" s="4327"/>
      <c r="S479" s="4327"/>
      <c r="T479" s="4327"/>
      <c r="U479" s="4327"/>
      <c r="V479" s="4327"/>
      <c r="W479" s="4327"/>
      <c r="X479" s="4327"/>
      <c r="Y479" s="4327"/>
      <c r="Z479" s="4327"/>
      <c r="AA479" s="4327"/>
      <c r="AB479" s="4792"/>
      <c r="AC479" s="4793"/>
      <c r="AD479" s="4119"/>
      <c r="AE479" s="4120"/>
      <c r="AF479" s="4120"/>
      <c r="AG479" s="3911"/>
      <c r="AH479" s="3913"/>
      <c r="AI479" s="3163"/>
      <c r="AJ479" s="3123"/>
      <c r="AK479" s="3123"/>
      <c r="AL479" s="4327"/>
    </row>
    <row r="480" spans="1:38" s="2388" customFormat="1" ht="11.1" customHeight="1">
      <c r="A480" s="711" t="s">
        <v>2977</v>
      </c>
      <c r="B480" s="711"/>
      <c r="C480" s="711"/>
      <c r="D480" s="711"/>
      <c r="E480" s="711"/>
      <c r="F480" s="711"/>
      <c r="G480" s="711"/>
      <c r="H480" s="711"/>
      <c r="I480" s="5516"/>
      <c r="J480" s="5516"/>
      <c r="K480" s="5516"/>
      <c r="L480" s="5516"/>
      <c r="M480" s="5516"/>
      <c r="N480" s="5516"/>
      <c r="O480" s="5516"/>
      <c r="P480" s="5516"/>
      <c r="Q480" s="5516"/>
      <c r="R480" s="5516"/>
      <c r="S480" s="5516"/>
      <c r="T480" s="5516"/>
      <c r="U480" s="5516"/>
      <c r="V480" s="5516"/>
      <c r="W480" s="5516"/>
      <c r="X480" s="5516"/>
      <c r="Y480" s="5516"/>
      <c r="Z480" s="4327"/>
      <c r="AA480" s="4327"/>
      <c r="AB480" s="4792"/>
      <c r="AC480" s="4793"/>
      <c r="AD480" s="4119"/>
      <c r="AE480" s="4120"/>
      <c r="AF480" s="4120"/>
      <c r="AG480" s="3911"/>
      <c r="AH480" s="3913"/>
      <c r="AI480" s="3163"/>
      <c r="AJ480" s="3123"/>
      <c r="AK480" s="3123"/>
      <c r="AL480" s="4327"/>
    </row>
    <row r="481" spans="1:38" s="1486" customFormat="1" ht="11.1" customHeight="1">
      <c r="A481" s="1831"/>
      <c r="B481" s="270"/>
      <c r="C481" s="270"/>
      <c r="D481" s="270"/>
      <c r="E481" s="270"/>
      <c r="F481" s="270"/>
      <c r="G481" s="270"/>
      <c r="H481" s="270"/>
      <c r="I481" s="5513"/>
      <c r="J481" s="5515"/>
      <c r="K481" s="4336"/>
      <c r="L481" s="4336"/>
      <c r="M481" s="4336"/>
      <c r="N481" s="4336"/>
      <c r="O481" s="4336"/>
      <c r="P481" s="4336"/>
      <c r="Q481" s="4336"/>
      <c r="R481" s="4336"/>
      <c r="S481" s="4336"/>
      <c r="T481" s="4336"/>
      <c r="U481" s="4336"/>
      <c r="V481" s="4336"/>
      <c r="W481" s="4336"/>
      <c r="X481" s="4336"/>
      <c r="Y481" s="4336"/>
      <c r="Z481" s="4336"/>
      <c r="AA481" s="4336"/>
      <c r="AB481" s="4793"/>
      <c r="AC481" s="4793"/>
      <c r="AD481" s="4119"/>
      <c r="AE481" s="4120"/>
      <c r="AF481" s="4120"/>
      <c r="AG481" s="3913"/>
      <c r="AH481" s="3913"/>
      <c r="AJ481" s="3123"/>
      <c r="AK481" s="3123"/>
      <c r="AL481" s="4336"/>
    </row>
    <row r="482" spans="1:38" s="4334" customFormat="1" ht="12.95" customHeight="1">
      <c r="A482" s="6667" t="s">
        <v>4449</v>
      </c>
      <c r="B482" s="4382" t="s">
        <v>2420</v>
      </c>
      <c r="C482" s="4382"/>
      <c r="D482" s="4382"/>
      <c r="E482" s="5505"/>
      <c r="F482" s="5505"/>
      <c r="G482" s="5505"/>
      <c r="H482" s="5505"/>
      <c r="I482" s="4383"/>
      <c r="J482" s="4383"/>
      <c r="K482" s="4383"/>
      <c r="L482" s="4383"/>
      <c r="M482" s="4383"/>
      <c r="N482" s="4383"/>
      <c r="O482" s="1724"/>
      <c r="P482" s="1724"/>
      <c r="Q482" s="1724"/>
      <c r="R482" s="1724"/>
      <c r="S482" s="1724"/>
      <c r="T482" s="1724"/>
      <c r="U482" s="1724"/>
      <c r="V482" s="1724"/>
      <c r="W482" s="1724"/>
      <c r="X482" s="1724"/>
      <c r="Y482" s="1724"/>
      <c r="Z482" s="5506"/>
      <c r="AA482" s="5506"/>
      <c r="AB482" s="5506"/>
      <c r="AC482" s="5506"/>
      <c r="AD482" s="5506"/>
      <c r="AE482" s="5616"/>
      <c r="AF482" s="5506"/>
      <c r="AG482" s="5506"/>
      <c r="AH482" s="5506"/>
      <c r="AI482" s="1724"/>
      <c r="AJ482" s="1724"/>
      <c r="AK482" s="1724"/>
    </row>
    <row r="483" spans="1:38" s="4334" customFormat="1" ht="12.95" customHeight="1">
      <c r="A483" s="6667"/>
      <c r="B483" s="4382" t="s">
        <v>2423</v>
      </c>
      <c r="C483" s="4382"/>
      <c r="D483" s="4382"/>
      <c r="E483" s="5505"/>
      <c r="F483" s="5505"/>
      <c r="G483" s="5505"/>
      <c r="H483" s="5505"/>
      <c r="I483" s="1724"/>
      <c r="J483" s="4383"/>
      <c r="K483" s="4383"/>
      <c r="L483" s="4383"/>
      <c r="M483" s="4383"/>
      <c r="N483" s="4383"/>
      <c r="O483" s="1724"/>
      <c r="P483" s="1724"/>
      <c r="Q483" s="1724"/>
      <c r="R483" s="1724"/>
      <c r="S483" s="1724"/>
      <c r="T483" s="1724"/>
      <c r="U483" s="1724"/>
      <c r="V483" s="1724"/>
      <c r="W483" s="1724"/>
      <c r="X483" s="1724"/>
      <c r="Y483" s="1724"/>
      <c r="Z483" s="5506"/>
      <c r="AA483" s="5506"/>
      <c r="AB483" s="5506"/>
      <c r="AC483" s="5506"/>
      <c r="AD483" s="5506"/>
      <c r="AE483" s="5619"/>
      <c r="AF483" s="5506"/>
      <c r="AG483" s="5506"/>
      <c r="AH483" s="5506"/>
      <c r="AI483" s="1724"/>
      <c r="AJ483" s="1724"/>
      <c r="AK483" s="1724"/>
    </row>
    <row r="484" spans="1:38" s="4336" customFormat="1" ht="11.1" customHeight="1">
      <c r="A484" s="184"/>
      <c r="B484" s="4341"/>
      <c r="C484" s="4341"/>
      <c r="D484" s="4341"/>
      <c r="I484" s="4341"/>
      <c r="J484" s="4341"/>
      <c r="K484" s="4341"/>
      <c r="L484" s="4341"/>
      <c r="U484" s="34"/>
      <c r="V484" s="34"/>
      <c r="Z484" s="2199"/>
      <c r="AA484" s="2199"/>
      <c r="AC484" s="2199"/>
      <c r="AD484" s="2199"/>
      <c r="AE484" s="2199"/>
      <c r="AF484" s="2199"/>
      <c r="AG484" s="2199"/>
      <c r="AH484" s="2199"/>
    </row>
    <row r="485" spans="1:38" s="1096" customFormat="1" ht="11.1" customHeight="1">
      <c r="A485" s="4094"/>
      <c r="I485" s="999" t="s">
        <v>981</v>
      </c>
      <c r="J485" s="999" t="s">
        <v>768</v>
      </c>
      <c r="K485" s="1392" t="s">
        <v>769</v>
      </c>
      <c r="L485" s="1392" t="s">
        <v>770</v>
      </c>
      <c r="M485" s="3169">
        <v>2007</v>
      </c>
      <c r="N485" s="3169">
        <v>2008</v>
      </c>
      <c r="O485" s="3169">
        <v>2009</v>
      </c>
      <c r="P485" s="3169">
        <v>2010</v>
      </c>
      <c r="Q485" s="3169">
        <v>2011</v>
      </c>
      <c r="R485" s="3169">
        <v>2012</v>
      </c>
      <c r="S485" s="3169">
        <v>2013</v>
      </c>
      <c r="T485" s="3169">
        <v>2014</v>
      </c>
      <c r="U485" s="3169">
        <v>2015</v>
      </c>
      <c r="V485" s="3169">
        <v>2016</v>
      </c>
      <c r="W485" s="3169">
        <v>2017</v>
      </c>
      <c r="X485" s="3169">
        <v>2018</v>
      </c>
      <c r="Y485" s="3169">
        <v>2019</v>
      </c>
      <c r="Z485" s="3169">
        <v>2020</v>
      </c>
      <c r="AA485" s="4577"/>
      <c r="AB485" s="4577"/>
      <c r="AC485" s="4577"/>
      <c r="AD485" s="4577"/>
      <c r="AE485" s="914"/>
    </row>
    <row r="486" spans="1:38" s="4336" customFormat="1" ht="11.1" customHeight="1">
      <c r="A486" s="521"/>
      <c r="B486" s="75"/>
      <c r="C486" s="70"/>
      <c r="D486" s="70"/>
      <c r="E486" s="4356"/>
      <c r="F486" s="4356"/>
      <c r="G486" s="4356"/>
      <c r="H486" s="4356"/>
      <c r="I486" s="2840"/>
      <c r="J486" s="2840"/>
      <c r="K486" s="4356"/>
      <c r="L486" s="4356"/>
      <c r="M486" s="4356"/>
      <c r="N486" s="344"/>
      <c r="O486" s="4356"/>
      <c r="P486" s="4356"/>
      <c r="Q486" s="4356"/>
      <c r="R486" s="4356"/>
      <c r="S486" s="4356"/>
      <c r="T486" s="4356"/>
      <c r="U486" s="4356"/>
      <c r="V486" s="4356"/>
      <c r="W486" s="4356"/>
      <c r="X486" s="4356"/>
      <c r="Y486" s="4356"/>
      <c r="Z486" s="4356"/>
      <c r="AA486" s="2653"/>
      <c r="AB486" s="2653"/>
      <c r="AC486" s="2244"/>
      <c r="AD486" s="2244"/>
      <c r="AE486" s="2244"/>
      <c r="AF486" s="2244"/>
      <c r="AG486" s="2244"/>
      <c r="AH486" s="2244"/>
      <c r="AI486" s="4356"/>
      <c r="AJ486" s="4356"/>
      <c r="AK486" s="4356"/>
    </row>
    <row r="487" spans="1:38" s="4336" customFormat="1" ht="11.1" customHeight="1">
      <c r="A487" s="1831" t="s">
        <v>244</v>
      </c>
      <c r="B487" s="5500" t="s">
        <v>2595</v>
      </c>
      <c r="D487" s="582"/>
      <c r="AA487" s="5501"/>
      <c r="AB487" s="5501"/>
      <c r="AC487" s="1456"/>
      <c r="AD487" s="1456"/>
      <c r="AE487" s="914"/>
      <c r="AF487" s="1457"/>
      <c r="AG487" s="1457"/>
    </row>
    <row r="488" spans="1:38" s="4336" customFormat="1" ht="11.1" customHeight="1">
      <c r="A488" s="1831"/>
      <c r="B488" s="5502"/>
      <c r="C488" s="5500" t="s">
        <v>908</v>
      </c>
      <c r="D488" s="582"/>
      <c r="I488" s="5503">
        <v>5382</v>
      </c>
      <c r="J488" s="5503">
        <v>5648</v>
      </c>
      <c r="K488" s="5503">
        <v>5299</v>
      </c>
      <c r="L488" s="5503">
        <v>4808</v>
      </c>
      <c r="M488" s="5503">
        <v>4590</v>
      </c>
      <c r="N488" s="5503">
        <v>4049</v>
      </c>
      <c r="O488" s="5503">
        <v>3625</v>
      </c>
      <c r="P488" s="5503">
        <v>3353</v>
      </c>
      <c r="Q488" s="5503">
        <v>3343</v>
      </c>
      <c r="R488" s="5503">
        <v>3171</v>
      </c>
      <c r="S488" s="5503">
        <v>3104</v>
      </c>
      <c r="T488" s="5503">
        <v>3038</v>
      </c>
      <c r="U488" s="5503">
        <v>3156</v>
      </c>
      <c r="V488" s="5503">
        <v>3303</v>
      </c>
      <c r="W488" s="5503">
        <v>3424</v>
      </c>
      <c r="X488" s="5503">
        <v>3485</v>
      </c>
      <c r="Y488" s="5636">
        <v>3562</v>
      </c>
      <c r="Z488" s="1457">
        <v>4047</v>
      </c>
      <c r="AB488" s="5504"/>
      <c r="AC488" s="1456"/>
      <c r="AD488" s="1456"/>
      <c r="AE488" s="1456"/>
      <c r="AF488" s="1457"/>
      <c r="AG488" s="1457"/>
      <c r="AH488" s="1457"/>
    </row>
    <row r="489" spans="1:38" s="4336" customFormat="1" ht="11.1" customHeight="1">
      <c r="A489" s="1831"/>
      <c r="B489" s="5502"/>
      <c r="C489" s="5500" t="s">
        <v>2597</v>
      </c>
      <c r="D489" s="582"/>
      <c r="I489" s="5503">
        <v>2808</v>
      </c>
      <c r="J489" s="5503">
        <v>3044</v>
      </c>
      <c r="K489" s="5503">
        <v>3116</v>
      </c>
      <c r="L489" s="5503">
        <v>2947</v>
      </c>
      <c r="M489" s="5503">
        <v>2929</v>
      </c>
      <c r="N489" s="5503">
        <v>2689</v>
      </c>
      <c r="O489" s="5503">
        <v>2492</v>
      </c>
      <c r="P489" s="5503">
        <v>2333</v>
      </c>
      <c r="Q489" s="5503">
        <v>2261</v>
      </c>
      <c r="R489" s="5503">
        <v>2186</v>
      </c>
      <c r="S489" s="5503">
        <v>2173</v>
      </c>
      <c r="T489" s="5503">
        <v>2105</v>
      </c>
      <c r="U489" s="5503">
        <v>2155</v>
      </c>
      <c r="V489" s="5503">
        <v>2181</v>
      </c>
      <c r="W489" s="5503">
        <v>2274</v>
      </c>
      <c r="X489" s="5503">
        <v>2331</v>
      </c>
      <c r="Y489" s="5636">
        <v>2372</v>
      </c>
      <c r="Z489" s="1457">
        <v>2711</v>
      </c>
      <c r="AB489" s="5504"/>
      <c r="AC489" s="1456"/>
      <c r="AD489" s="1456"/>
      <c r="AE489" s="914"/>
      <c r="AF489" s="1457"/>
      <c r="AG489" s="1457"/>
      <c r="AH489" s="1457"/>
    </row>
    <row r="490" spans="1:38" s="4336" customFormat="1" ht="11.1" customHeight="1">
      <c r="A490" s="1831"/>
      <c r="C490" s="5500" t="s">
        <v>2598</v>
      </c>
      <c r="D490" s="582"/>
      <c r="I490" s="5503">
        <v>2574</v>
      </c>
      <c r="J490" s="5503">
        <v>2604</v>
      </c>
      <c r="K490" s="5503">
        <v>2183</v>
      </c>
      <c r="L490" s="5503">
        <v>1861</v>
      </c>
      <c r="M490" s="5503">
        <v>1661</v>
      </c>
      <c r="N490" s="5503">
        <v>1360</v>
      </c>
      <c r="O490" s="5503">
        <v>1133</v>
      </c>
      <c r="P490" s="5503">
        <v>1020</v>
      </c>
      <c r="Q490" s="5503">
        <v>1082</v>
      </c>
      <c r="R490" s="5503">
        <v>985</v>
      </c>
      <c r="S490" s="5503">
        <v>931</v>
      </c>
      <c r="T490" s="5503">
        <v>933</v>
      </c>
      <c r="U490" s="5503">
        <v>1001</v>
      </c>
      <c r="V490" s="5503">
        <v>1122</v>
      </c>
      <c r="W490" s="5503">
        <v>1150</v>
      </c>
      <c r="X490" s="5503">
        <v>1154</v>
      </c>
      <c r="Y490" s="5636">
        <v>1190</v>
      </c>
      <c r="Z490" s="1457">
        <v>1302</v>
      </c>
      <c r="AB490" s="5504"/>
      <c r="AC490" s="1456"/>
      <c r="AD490" s="1456"/>
      <c r="AE490" s="1456"/>
      <c r="AF490" s="1457"/>
      <c r="AG490" s="1457"/>
    </row>
    <row r="491" spans="1:38" s="4336" customFormat="1" ht="11.1" customHeight="1">
      <c r="A491" s="1831"/>
      <c r="D491" s="582"/>
      <c r="I491" s="3173"/>
      <c r="J491" s="3173"/>
      <c r="K491" s="3173"/>
      <c r="L491" s="3173"/>
      <c r="M491" s="3173"/>
      <c r="N491" s="3173"/>
      <c r="O491" s="3173"/>
      <c r="P491" s="3173"/>
      <c r="Q491" s="3173"/>
      <c r="R491" s="3173"/>
      <c r="S491" s="3173"/>
      <c r="T491" s="3173"/>
      <c r="U491" s="3173"/>
      <c r="V491" s="3173"/>
      <c r="W491" s="3173"/>
      <c r="X491" s="3173"/>
      <c r="Y491" s="3172"/>
      <c r="AC491" s="1456"/>
      <c r="AD491" s="1456"/>
      <c r="AE491" s="1456"/>
      <c r="AF491" s="1457"/>
      <c r="AG491" s="1457"/>
      <c r="AH491" s="1457"/>
    </row>
    <row r="492" spans="1:38" s="4336" customFormat="1" ht="11.1" customHeight="1">
      <c r="A492" s="1831"/>
      <c r="B492" s="5500" t="s">
        <v>2596</v>
      </c>
      <c r="D492" s="582"/>
      <c r="I492" s="3173"/>
      <c r="J492" s="3173"/>
      <c r="K492" s="3173"/>
      <c r="L492" s="3173"/>
      <c r="M492" s="3173"/>
      <c r="N492" s="3173"/>
      <c r="O492" s="3173"/>
      <c r="P492" s="3173"/>
      <c r="Q492" s="3173"/>
      <c r="R492" s="3173"/>
      <c r="S492" s="3173"/>
      <c r="T492" s="3173"/>
      <c r="U492" s="3173"/>
      <c r="V492" s="3173"/>
      <c r="W492" s="3173"/>
      <c r="X492" s="3173"/>
      <c r="Y492" s="3172"/>
      <c r="AC492" s="1456"/>
      <c r="AD492" s="1456"/>
      <c r="AE492" s="1456"/>
      <c r="AF492" s="1457"/>
      <c r="AG492" s="1457"/>
      <c r="AH492" s="1457"/>
    </row>
    <row r="493" spans="1:38" s="4336" customFormat="1" ht="11.1" customHeight="1">
      <c r="A493" s="1831"/>
      <c r="C493" s="5500" t="s">
        <v>908</v>
      </c>
      <c r="D493" s="582"/>
      <c r="I493" s="5503">
        <v>3563</v>
      </c>
      <c r="J493" s="5503">
        <v>3565</v>
      </c>
      <c r="K493" s="5503">
        <v>3675</v>
      </c>
      <c r="L493" s="5503">
        <v>3569</v>
      </c>
      <c r="M493" s="5503">
        <v>4242</v>
      </c>
      <c r="N493" s="5503">
        <v>3584</v>
      </c>
      <c r="O493" s="5503">
        <v>3441</v>
      </c>
      <c r="P493" s="5503">
        <v>3033</v>
      </c>
      <c r="Q493" s="5503">
        <v>2797</v>
      </c>
      <c r="R493" s="5503">
        <v>2559</v>
      </c>
      <c r="S493" s="5503">
        <v>2612</v>
      </c>
      <c r="T493" s="5503">
        <v>2331</v>
      </c>
      <c r="U493" s="5503">
        <v>2308</v>
      </c>
      <c r="V493" s="5503">
        <v>2311</v>
      </c>
      <c r="W493" s="5503">
        <v>2279</v>
      </c>
      <c r="X493" s="5503">
        <v>2340</v>
      </c>
      <c r="Y493" s="5636">
        <v>2517</v>
      </c>
      <c r="Z493" s="1457">
        <v>2711</v>
      </c>
      <c r="AB493" s="5504"/>
      <c r="AC493" s="1456"/>
      <c r="AD493" s="1456"/>
      <c r="AE493" s="1456"/>
      <c r="AF493" s="1457"/>
    </row>
    <row r="494" spans="1:38" s="4336" customFormat="1" ht="11.1" customHeight="1">
      <c r="A494" s="1831"/>
      <c r="B494" s="5502"/>
      <c r="C494" s="5500" t="s">
        <v>2597</v>
      </c>
      <c r="D494" s="582"/>
      <c r="I494" s="5503">
        <v>2022</v>
      </c>
      <c r="J494" s="5503">
        <v>1992</v>
      </c>
      <c r="K494" s="5503">
        <v>2128</v>
      </c>
      <c r="L494" s="5503">
        <v>2179</v>
      </c>
      <c r="M494" s="5503">
        <v>2732</v>
      </c>
      <c r="N494" s="5503">
        <v>2402</v>
      </c>
      <c r="O494" s="5503">
        <v>2378</v>
      </c>
      <c r="P494" s="5503">
        <v>2208</v>
      </c>
      <c r="Q494" s="5503">
        <v>2057</v>
      </c>
      <c r="R494" s="5503">
        <v>1895</v>
      </c>
      <c r="S494" s="5503">
        <v>1488</v>
      </c>
      <c r="T494" s="5503">
        <v>2239</v>
      </c>
      <c r="U494" s="5503">
        <v>2268</v>
      </c>
      <c r="V494" s="5503">
        <v>2265</v>
      </c>
      <c r="W494" s="5503">
        <v>2225</v>
      </c>
      <c r="X494" s="5503">
        <v>2293</v>
      </c>
      <c r="Y494" s="5636">
        <v>2459</v>
      </c>
      <c r="Z494" s="1457">
        <v>2654</v>
      </c>
      <c r="AB494" s="5504"/>
      <c r="AC494" s="1456"/>
      <c r="AD494" s="1456"/>
      <c r="AE494" s="1456"/>
      <c r="AF494" s="1457"/>
    </row>
    <row r="495" spans="1:38" s="4336" customFormat="1" ht="11.1" customHeight="1">
      <c r="A495" s="1831"/>
      <c r="B495" s="5502"/>
      <c r="C495" s="5500" t="s">
        <v>2598</v>
      </c>
      <c r="D495" s="582"/>
      <c r="I495" s="5503">
        <v>1541</v>
      </c>
      <c r="J495" s="5503">
        <v>1573</v>
      </c>
      <c r="K495" s="5503">
        <v>1547</v>
      </c>
      <c r="L495" s="5503">
        <v>1382</v>
      </c>
      <c r="M495" s="5503">
        <v>1495</v>
      </c>
      <c r="N495" s="5503">
        <v>1172</v>
      </c>
      <c r="O495" s="5503">
        <v>1063</v>
      </c>
      <c r="P495" s="5503">
        <v>816</v>
      </c>
      <c r="Q495" s="5503">
        <v>738</v>
      </c>
      <c r="R495" s="5503">
        <v>630</v>
      </c>
      <c r="S495" s="5503">
        <v>599</v>
      </c>
      <c r="T495" s="5503">
        <v>47</v>
      </c>
      <c r="U495" s="5503">
        <v>0</v>
      </c>
      <c r="V495" s="5503">
        <v>0</v>
      </c>
      <c r="W495" s="5503">
        <v>2</v>
      </c>
      <c r="X495" s="5503">
        <v>0</v>
      </c>
      <c r="Y495" s="5636">
        <v>1</v>
      </c>
      <c r="Z495" s="1457">
        <v>1</v>
      </c>
      <c r="AB495" s="5504"/>
      <c r="AC495" s="1456"/>
      <c r="AD495" s="1456"/>
      <c r="AE495" s="1456"/>
      <c r="AF495" s="1457"/>
    </row>
    <row r="496" spans="1:38" s="4336" customFormat="1" ht="11.1" customHeight="1">
      <c r="A496" s="1831"/>
      <c r="B496" s="270"/>
      <c r="C496" s="248"/>
      <c r="D496" s="4341"/>
      <c r="I496" s="4349"/>
      <c r="K496" s="253"/>
      <c r="L496" s="253"/>
      <c r="M496" s="249"/>
      <c r="N496" s="267"/>
      <c r="O496" s="249"/>
      <c r="P496" s="249"/>
      <c r="Q496" s="249"/>
      <c r="R496" s="249"/>
      <c r="AA496" s="2199"/>
      <c r="AB496" s="2199"/>
      <c r="AC496" s="1456"/>
      <c r="AD496" s="1456"/>
      <c r="AE496" s="1456"/>
      <c r="AF496" s="1457"/>
    </row>
    <row r="497" spans="1:38" s="4336" customFormat="1" ht="11.1" customHeight="1">
      <c r="A497" s="1831" t="s">
        <v>229</v>
      </c>
      <c r="B497" s="582" t="s">
        <v>908</v>
      </c>
      <c r="C497" s="582"/>
      <c r="D497" s="582"/>
      <c r="I497" s="4349"/>
      <c r="K497" s="3173"/>
      <c r="L497" s="3173"/>
      <c r="M497" s="3173"/>
      <c r="N497" s="3174"/>
      <c r="O497" s="3173"/>
      <c r="P497" s="3173"/>
      <c r="Q497" s="3173"/>
      <c r="R497" s="3173"/>
      <c r="AA497" s="2199"/>
      <c r="AB497" s="2199"/>
      <c r="AC497" s="1456"/>
      <c r="AD497" s="1456"/>
      <c r="AE497" s="1456"/>
      <c r="AF497" s="1457"/>
    </row>
    <row r="498" spans="1:38" s="4336" customFormat="1" ht="11.1" customHeight="1">
      <c r="A498" s="1831" t="s">
        <v>1287</v>
      </c>
      <c r="B498" s="270"/>
      <c r="C498" s="582" t="s">
        <v>601</v>
      </c>
      <c r="D498" s="582"/>
      <c r="I498" s="1574">
        <v>18982</v>
      </c>
      <c r="J498" s="1574">
        <v>19971</v>
      </c>
      <c r="K498" s="1574">
        <v>19291</v>
      </c>
      <c r="L498" s="1574">
        <v>18646</v>
      </c>
      <c r="M498" s="1574">
        <v>17337</v>
      </c>
      <c r="N498" s="1574">
        <v>16082</v>
      </c>
      <c r="O498" s="1574">
        <v>14371</v>
      </c>
      <c r="P498" s="1574">
        <v>12764</v>
      </c>
      <c r="Q498" s="1574">
        <v>12623</v>
      </c>
      <c r="R498" s="1574">
        <v>12129</v>
      </c>
      <c r="S498" s="1574">
        <v>11508</v>
      </c>
      <c r="T498" s="1574">
        <v>11020</v>
      </c>
      <c r="U498" s="1574">
        <v>11238</v>
      </c>
      <c r="V498" s="1574">
        <v>11611</v>
      </c>
      <c r="W498" s="1574">
        <v>11539</v>
      </c>
      <c r="X498" s="1574">
        <v>11606</v>
      </c>
      <c r="Y498" s="1574">
        <v>11884</v>
      </c>
      <c r="Z498" s="1457">
        <v>12672</v>
      </c>
      <c r="AA498" s="2199"/>
      <c r="AB498" s="2199"/>
      <c r="AC498" s="1456"/>
      <c r="AD498" s="1456"/>
      <c r="AE498" s="1456"/>
      <c r="AF498" s="1457"/>
    </row>
    <row r="499" spans="1:38" s="4336" customFormat="1" ht="11.1" customHeight="1">
      <c r="A499" s="677"/>
      <c r="B499" s="272"/>
      <c r="C499" s="4956" t="s">
        <v>406</v>
      </c>
      <c r="D499" s="4956"/>
      <c r="E499" s="3143"/>
      <c r="F499" s="3143"/>
      <c r="G499" s="3143"/>
      <c r="H499" s="3143"/>
      <c r="I499" s="4117">
        <v>10115</v>
      </c>
      <c r="J499" s="1357">
        <v>10306</v>
      </c>
      <c r="K499" s="1357">
        <v>10780</v>
      </c>
      <c r="L499" s="1357">
        <v>10942</v>
      </c>
      <c r="M499" s="1357">
        <v>11239</v>
      </c>
      <c r="N499" s="1357">
        <v>10816</v>
      </c>
      <c r="O499" s="1357">
        <v>10432</v>
      </c>
      <c r="P499" s="1357">
        <v>9247</v>
      </c>
      <c r="Q499" s="1357">
        <v>8821</v>
      </c>
      <c r="R499" s="1357">
        <v>8088</v>
      </c>
      <c r="S499" s="1357">
        <v>7709</v>
      </c>
      <c r="T499" s="1357">
        <v>6985</v>
      </c>
      <c r="U499" s="1357">
        <v>6793</v>
      </c>
      <c r="V499" s="1357">
        <v>6615</v>
      </c>
      <c r="W499" s="1357">
        <v>6304</v>
      </c>
      <c r="X499" s="1357">
        <v>6386</v>
      </c>
      <c r="Y499" s="4117">
        <v>6846</v>
      </c>
      <c r="Z499" s="3586">
        <v>6893</v>
      </c>
      <c r="AA499" s="3785"/>
      <c r="AB499" s="3785"/>
      <c r="AC499" s="3785"/>
      <c r="AD499" s="3785"/>
      <c r="AE499" s="3381"/>
      <c r="AF499" s="3382"/>
      <c r="AG499" s="4957"/>
      <c r="AH499" s="4957"/>
      <c r="AI499" s="4353"/>
      <c r="AJ499" s="4353"/>
      <c r="AK499" s="4353"/>
    </row>
    <row r="500" spans="1:38" s="4336" customFormat="1" ht="11.1" customHeight="1">
      <c r="A500" s="1831"/>
      <c r="B500" s="574"/>
      <c r="C500" s="248"/>
      <c r="D500" s="253"/>
      <c r="E500" s="253"/>
      <c r="F500" s="253"/>
      <c r="G500" s="253"/>
      <c r="H500" s="253"/>
      <c r="I500" s="253"/>
      <c r="J500" s="253"/>
      <c r="K500" s="249"/>
      <c r="L500" s="3174"/>
      <c r="M500" s="3174"/>
      <c r="O500" s="1476"/>
      <c r="Z500" s="2199"/>
      <c r="AA500" s="2199"/>
      <c r="AB500" s="2199"/>
      <c r="AC500" s="2199"/>
      <c r="AD500" s="2199"/>
      <c r="AE500" s="2199"/>
      <c r="AF500" s="2199"/>
      <c r="AG500" s="2199"/>
      <c r="AH500" s="2199"/>
    </row>
    <row r="501" spans="1:38" s="4327" customFormat="1" ht="11.1" customHeight="1">
      <c r="A501" s="721" t="s">
        <v>2976</v>
      </c>
      <c r="B501" s="721"/>
      <c r="C501" s="721"/>
      <c r="D501" s="721"/>
      <c r="E501" s="721"/>
      <c r="F501" s="721"/>
      <c r="G501" s="721"/>
      <c r="H501" s="721"/>
      <c r="O501" s="184"/>
      <c r="Z501" s="873"/>
      <c r="AA501" s="873"/>
      <c r="AB501" s="873"/>
      <c r="AC501" s="873"/>
      <c r="AD501" s="873"/>
      <c r="AE501" s="873"/>
      <c r="AF501" s="873"/>
      <c r="AG501" s="873"/>
      <c r="AH501" s="873"/>
    </row>
    <row r="502" spans="1:38" s="4327" customFormat="1" ht="11.1" customHeight="1">
      <c r="A502" s="721" t="s">
        <v>2977</v>
      </c>
      <c r="B502" s="721"/>
      <c r="C502" s="721"/>
      <c r="D502" s="721"/>
      <c r="E502" s="721"/>
      <c r="F502" s="721"/>
      <c r="G502" s="721"/>
      <c r="H502" s="721"/>
      <c r="I502" s="4346"/>
      <c r="J502" s="4346"/>
      <c r="K502" s="4346"/>
      <c r="L502" s="4346"/>
      <c r="M502" s="721"/>
      <c r="O502" s="184"/>
      <c r="Z502" s="873"/>
      <c r="AA502" s="873"/>
      <c r="AB502" s="873"/>
      <c r="AC502" s="873"/>
      <c r="AD502" s="873"/>
      <c r="AE502" s="873"/>
      <c r="AF502" s="873"/>
      <c r="AG502" s="873"/>
      <c r="AH502" s="873"/>
    </row>
    <row r="503" spans="1:38" ht="11.1" customHeight="1">
      <c r="A503" s="4327"/>
      <c r="J503" s="248"/>
      <c r="K503" s="249"/>
      <c r="L503" s="267"/>
      <c r="M503" s="267"/>
      <c r="N503" s="255"/>
    </row>
    <row r="504" spans="1:38" s="1453" customFormat="1" ht="12.95" customHeight="1">
      <c r="A504" s="6658" t="s">
        <v>572</v>
      </c>
      <c r="B504" s="770" t="s">
        <v>1016</v>
      </c>
      <c r="C504" s="770"/>
      <c r="D504" s="770"/>
      <c r="E504" s="770"/>
      <c r="F504" s="771"/>
      <c r="G504" s="771"/>
      <c r="H504" s="771"/>
      <c r="I504" s="774"/>
      <c r="J504" s="774"/>
      <c r="K504" s="774"/>
      <c r="L504" s="774"/>
      <c r="M504" s="774"/>
      <c r="N504" s="767"/>
      <c r="O504" s="767"/>
      <c r="P504" s="767"/>
      <c r="Q504" s="767"/>
      <c r="R504" s="767"/>
      <c r="S504" s="767"/>
      <c r="T504" s="767"/>
      <c r="U504" s="767"/>
      <c r="V504" s="767"/>
      <c r="W504" s="767"/>
      <c r="X504" s="767"/>
      <c r="Y504" s="767"/>
      <c r="Z504" s="2631"/>
      <c r="AA504" s="2631"/>
      <c r="AB504" s="2631"/>
      <c r="AC504" s="2631"/>
      <c r="AD504" s="2631"/>
      <c r="AE504" s="2638"/>
      <c r="AF504" s="2631"/>
      <c r="AG504" s="2631"/>
      <c r="AH504" s="2631"/>
      <c r="AI504" s="767"/>
      <c r="AJ504" s="767"/>
      <c r="AK504" s="4332"/>
      <c r="AL504" s="4334"/>
    </row>
    <row r="505" spans="1:38" s="1453" customFormat="1" ht="12.95" customHeight="1">
      <c r="A505" s="6658"/>
      <c r="B505" s="770" t="s">
        <v>1017</v>
      </c>
      <c r="C505" s="770"/>
      <c r="D505" s="770"/>
      <c r="E505" s="770"/>
      <c r="F505" s="771"/>
      <c r="G505" s="771"/>
      <c r="H505" s="771"/>
      <c r="I505" s="774"/>
      <c r="J505" s="774"/>
      <c r="K505" s="774"/>
      <c r="L505" s="774"/>
      <c r="M505" s="774"/>
      <c r="N505" s="767"/>
      <c r="O505" s="767"/>
      <c r="P505" s="767"/>
      <c r="Q505" s="767"/>
      <c r="R505" s="767"/>
      <c r="S505" s="767"/>
      <c r="T505" s="767"/>
      <c r="U505" s="767"/>
      <c r="V505" s="767"/>
      <c r="W505" s="767"/>
      <c r="X505" s="767"/>
      <c r="Y505" s="767"/>
      <c r="Z505" s="2631"/>
      <c r="AA505" s="2631"/>
      <c r="AB505" s="2631"/>
      <c r="AC505" s="2631"/>
      <c r="AD505" s="2631"/>
      <c r="AE505" s="2662"/>
      <c r="AF505" s="2663"/>
      <c r="AG505" s="2663"/>
      <c r="AH505" s="2631"/>
      <c r="AI505" s="767"/>
      <c r="AJ505" s="767"/>
      <c r="AK505" s="4332"/>
      <c r="AL505" s="4334"/>
    </row>
    <row r="506" spans="1:38" ht="11.1" customHeight="1">
      <c r="A506" s="4168"/>
      <c r="B506" s="289"/>
      <c r="C506" s="289"/>
      <c r="D506" s="289"/>
      <c r="E506" s="289"/>
      <c r="F506" s="240"/>
      <c r="G506" s="240"/>
      <c r="H506" s="240"/>
      <c r="I506" s="289"/>
      <c r="J506" s="289"/>
      <c r="K506" s="289"/>
      <c r="L506" s="240"/>
      <c r="M506" s="240"/>
      <c r="N506" s="240"/>
      <c r="O506" s="240"/>
      <c r="P506" s="240"/>
      <c r="Q506" s="240"/>
      <c r="R506" s="240"/>
      <c r="S506" s="240"/>
      <c r="T506" s="240"/>
      <c r="U506" s="240"/>
      <c r="V506" s="240"/>
      <c r="W506" s="240"/>
      <c r="X506" s="240"/>
      <c r="Y506" s="240"/>
      <c r="Z506" s="2656"/>
      <c r="AA506" s="2656"/>
      <c r="AB506" s="2656"/>
      <c r="AC506" s="2656"/>
      <c r="AD506" s="2656"/>
      <c r="AE506" s="2640"/>
      <c r="AF506" s="2656"/>
      <c r="AG506" s="2656"/>
      <c r="AH506" s="2656"/>
      <c r="AI506" s="240"/>
      <c r="AJ506" s="240"/>
      <c r="AK506" s="240"/>
    </row>
    <row r="507" spans="1:38" s="1119" customFormat="1" ht="11.1" customHeight="1">
      <c r="A507" s="813"/>
      <c r="B507" s="4519"/>
      <c r="C507" s="4519"/>
      <c r="D507" s="4457"/>
      <c r="E507" s="4457"/>
      <c r="F507" s="4457"/>
      <c r="G507" s="4457"/>
      <c r="H507" s="4457"/>
      <c r="I507" s="1620">
        <v>2003</v>
      </c>
      <c r="J507" s="1620">
        <v>2004</v>
      </c>
      <c r="K507" s="1620" t="s">
        <v>769</v>
      </c>
      <c r="L507" s="1620" t="s">
        <v>770</v>
      </c>
      <c r="M507" s="1620" t="s">
        <v>21</v>
      </c>
      <c r="N507" s="1620" t="s">
        <v>246</v>
      </c>
      <c r="O507" s="1620" t="s">
        <v>693</v>
      </c>
      <c r="P507" s="1620">
        <v>2010</v>
      </c>
      <c r="Q507" s="1620">
        <v>2011</v>
      </c>
      <c r="R507" s="1620">
        <v>2012</v>
      </c>
      <c r="S507" s="1620">
        <v>2013</v>
      </c>
      <c r="T507" s="1620">
        <v>2014</v>
      </c>
      <c r="U507" s="1620">
        <v>2015</v>
      </c>
      <c r="V507" s="1620">
        <v>2016</v>
      </c>
      <c r="W507" s="1625" t="s">
        <v>2226</v>
      </c>
      <c r="X507" s="4364" t="s">
        <v>2312</v>
      </c>
      <c r="Y507" s="4364" t="s">
        <v>2524</v>
      </c>
      <c r="Z507" s="5566"/>
      <c r="AA507" s="4585"/>
      <c r="AB507" s="4586"/>
      <c r="AC507" s="4586"/>
      <c r="AD507" s="4586"/>
      <c r="AE507" s="4593"/>
      <c r="AF507" s="4593"/>
      <c r="AG507" s="4593"/>
      <c r="AH507" s="4593"/>
      <c r="AI507" s="4457"/>
      <c r="AJ507" s="4457"/>
      <c r="AK507" s="4457"/>
    </row>
    <row r="508" spans="1:38" ht="11.1" customHeight="1">
      <c r="A508" s="650"/>
      <c r="B508" s="274"/>
      <c r="C508" s="274"/>
      <c r="D508" s="274"/>
      <c r="E508" s="274"/>
      <c r="F508" s="238"/>
      <c r="G508" s="238"/>
      <c r="H508" s="238"/>
      <c r="I508" s="238"/>
      <c r="J508" s="238"/>
      <c r="K508" s="238"/>
      <c r="L508" s="238"/>
      <c r="M508" s="238"/>
      <c r="N508" s="238"/>
      <c r="O508" s="238"/>
      <c r="P508" s="238"/>
      <c r="Q508" s="238"/>
      <c r="R508" s="238"/>
      <c r="S508" s="238"/>
      <c r="T508" s="238"/>
      <c r="U508" s="238"/>
      <c r="V508" s="238"/>
      <c r="W508" s="238"/>
      <c r="X508" s="256"/>
      <c r="Y508" s="256"/>
      <c r="Z508" s="2654"/>
      <c r="AA508" s="2685"/>
      <c r="AB508" s="3729"/>
      <c r="AC508" s="3729"/>
      <c r="AD508" s="3729"/>
      <c r="AE508" s="812"/>
      <c r="AF508" s="812"/>
      <c r="AG508" s="812"/>
      <c r="AH508" s="812"/>
      <c r="AI508" s="5633"/>
      <c r="AJ508" s="5633"/>
      <c r="AK508" s="5633"/>
    </row>
    <row r="509" spans="1:38" ht="11.1" customHeight="1">
      <c r="A509" s="472" t="s">
        <v>244</v>
      </c>
      <c r="B509" s="1389" t="s">
        <v>1036</v>
      </c>
      <c r="C509" s="1389"/>
      <c r="D509" s="289"/>
      <c r="E509" s="289"/>
      <c r="F509" s="240"/>
      <c r="G509" s="240"/>
      <c r="H509" s="240"/>
      <c r="I509" s="245">
        <v>93</v>
      </c>
      <c r="J509" s="245">
        <v>81</v>
      </c>
      <c r="K509" s="245">
        <v>82</v>
      </c>
      <c r="L509" s="245">
        <v>78</v>
      </c>
      <c r="M509" s="245">
        <v>73</v>
      </c>
      <c r="N509" s="245">
        <v>72</v>
      </c>
      <c r="O509" s="245">
        <v>74</v>
      </c>
      <c r="P509" s="245">
        <v>72</v>
      </c>
      <c r="Q509" s="245">
        <v>75</v>
      </c>
      <c r="R509" s="245">
        <v>72</v>
      </c>
      <c r="S509" s="245">
        <v>71</v>
      </c>
      <c r="T509" s="245">
        <v>70</v>
      </c>
      <c r="U509" s="1310">
        <v>71</v>
      </c>
      <c r="V509" s="1936">
        <v>68</v>
      </c>
      <c r="W509" s="1936">
        <v>64</v>
      </c>
      <c r="X509" s="5597">
        <v>64</v>
      </c>
      <c r="Y509" s="5597">
        <v>63</v>
      </c>
      <c r="AA509" s="2357"/>
      <c r="AB509" s="2357"/>
      <c r="AC509" s="2357"/>
      <c r="AD509" s="2357"/>
      <c r="AE509" s="289"/>
      <c r="AF509" s="1389"/>
      <c r="AG509" s="1389"/>
      <c r="AH509" s="289"/>
      <c r="AI509" s="245"/>
      <c r="AJ509" s="245"/>
      <c r="AK509" s="245"/>
    </row>
    <row r="510" spans="1:38" s="1875" customFormat="1" ht="11.1" customHeight="1">
      <c r="A510" s="4168"/>
      <c r="B510" s="1389" t="s">
        <v>102</v>
      </c>
      <c r="C510" s="1389"/>
      <c r="D510" s="289"/>
      <c r="E510" s="289"/>
      <c r="F510" s="1854"/>
      <c r="G510" s="1854"/>
      <c r="H510" s="1854"/>
      <c r="I510" s="268">
        <v>2624.9</v>
      </c>
      <c r="J510" s="268">
        <v>2420.1</v>
      </c>
      <c r="K510" s="268">
        <v>2431.6</v>
      </c>
      <c r="L510" s="268">
        <v>2310.6</v>
      </c>
      <c r="M510" s="268">
        <v>2260.5</v>
      </c>
      <c r="N510" s="268">
        <v>2222</v>
      </c>
      <c r="O510" s="268">
        <v>2249.1999999999998</v>
      </c>
      <c r="P510" s="268">
        <v>2213.8000000000002</v>
      </c>
      <c r="Q510" s="268">
        <v>2274.4</v>
      </c>
      <c r="R510" s="268">
        <v>2202.4</v>
      </c>
      <c r="S510" s="268">
        <v>2160.6999999999998</v>
      </c>
      <c r="T510" s="268">
        <v>2087.6999999999998</v>
      </c>
      <c r="U510" s="1311">
        <v>2120.1</v>
      </c>
      <c r="V510" s="1937">
        <v>2126.8000000000002</v>
      </c>
      <c r="W510" s="1937">
        <v>2023.9</v>
      </c>
      <c r="X510" s="5598">
        <v>2048.3000000000002</v>
      </c>
      <c r="Y510" s="5598">
        <v>2053.5</v>
      </c>
      <c r="Z510" s="4327"/>
      <c r="AA510" s="2357"/>
      <c r="AB510" s="2357"/>
      <c r="AC510" s="2357"/>
      <c r="AD510" s="2357"/>
      <c r="AE510" s="1389"/>
      <c r="AF510" s="1389"/>
      <c r="AG510" s="1389"/>
      <c r="AH510" s="289"/>
      <c r="AI510" s="246"/>
      <c r="AJ510" s="246"/>
      <c r="AK510" s="246"/>
      <c r="AL510" s="4327"/>
    </row>
    <row r="511" spans="1:38" s="2388" customFormat="1" ht="11.1" customHeight="1">
      <c r="A511" s="4168"/>
      <c r="B511" s="1389"/>
      <c r="C511" s="436" t="s">
        <v>3029</v>
      </c>
      <c r="D511" s="289"/>
      <c r="E511" s="289"/>
      <c r="F511" s="2214"/>
      <c r="G511" s="2214"/>
      <c r="H511" s="2214"/>
      <c r="I511" s="268"/>
      <c r="J511" s="268"/>
      <c r="K511" s="268"/>
      <c r="L511" s="268"/>
      <c r="M511" s="268"/>
      <c r="N511" s="268"/>
      <c r="O511" s="268"/>
      <c r="P511" s="268"/>
      <c r="Q511" s="268"/>
      <c r="R511" s="268"/>
      <c r="S511" s="268"/>
      <c r="T511" s="268"/>
      <c r="U511" s="1311"/>
      <c r="V511" s="1937"/>
      <c r="W511" s="1937"/>
      <c r="X511" s="5598"/>
      <c r="Y511" s="5598"/>
      <c r="Z511" s="4327"/>
      <c r="AA511" s="2357"/>
      <c r="AB511" s="2357"/>
      <c r="AC511" s="2357"/>
      <c r="AD511" s="2357"/>
      <c r="AE511" s="1389"/>
      <c r="AF511" s="436"/>
      <c r="AG511" s="255"/>
      <c r="AH511" s="255"/>
      <c r="AI511" s="246"/>
      <c r="AJ511" s="246"/>
      <c r="AK511" s="246"/>
      <c r="AL511" s="4327"/>
    </row>
    <row r="512" spans="1:38" ht="11.1" customHeight="1">
      <c r="A512" s="4168"/>
      <c r="B512" s="289"/>
      <c r="C512" s="436" t="s">
        <v>3030</v>
      </c>
      <c r="D512" s="581"/>
      <c r="E512" s="581"/>
      <c r="F512" s="581"/>
      <c r="G512" s="581"/>
      <c r="H512" s="581"/>
      <c r="I512" s="268">
        <v>1300.9000000000001</v>
      </c>
      <c r="J512" s="268">
        <v>1138.9000000000001</v>
      </c>
      <c r="K512" s="268">
        <v>1228</v>
      </c>
      <c r="L512" s="268">
        <v>1191.2</v>
      </c>
      <c r="M512" s="268">
        <v>1140.7</v>
      </c>
      <c r="N512" s="268">
        <v>1114.5999999999999</v>
      </c>
      <c r="O512" s="268">
        <v>1152.5</v>
      </c>
      <c r="P512" s="268">
        <v>1125.7</v>
      </c>
      <c r="Q512" s="268">
        <v>1157.7</v>
      </c>
      <c r="R512" s="268">
        <v>1114.3</v>
      </c>
      <c r="S512" s="268">
        <v>1071.9000000000001</v>
      </c>
      <c r="T512" s="268">
        <v>1042.0999999999999</v>
      </c>
      <c r="U512" s="1311">
        <v>1045.3</v>
      </c>
      <c r="V512" s="1937">
        <v>1060.5</v>
      </c>
      <c r="W512" s="1937">
        <v>978.4</v>
      </c>
      <c r="X512" s="5598">
        <v>1009.3</v>
      </c>
      <c r="Y512" s="5598">
        <v>1011</v>
      </c>
      <c r="AA512" s="2357"/>
      <c r="AB512" s="2357"/>
      <c r="AC512" s="2357"/>
      <c r="AD512" s="2357"/>
      <c r="AE512" s="3222"/>
      <c r="AF512" s="255"/>
      <c r="AG512" s="255"/>
      <c r="AH512" s="255"/>
    </row>
    <row r="513" spans="1:38" ht="11.1" customHeight="1">
      <c r="A513" s="4168"/>
      <c r="B513" s="1389" t="s">
        <v>1018</v>
      </c>
      <c r="C513" s="1389"/>
      <c r="D513" s="289"/>
      <c r="E513" s="289"/>
      <c r="F513" s="240"/>
      <c r="G513" s="240"/>
      <c r="H513" s="240"/>
      <c r="I513" s="246">
        <v>57.4</v>
      </c>
      <c r="J513" s="246">
        <v>60.1</v>
      </c>
      <c r="K513" s="246">
        <v>57.6</v>
      </c>
      <c r="L513" s="246">
        <v>51.5</v>
      </c>
      <c r="M513" s="246">
        <v>47.2</v>
      </c>
      <c r="N513" s="246">
        <v>45.7</v>
      </c>
      <c r="O513" s="246">
        <v>44.8</v>
      </c>
      <c r="P513" s="246">
        <v>44.9</v>
      </c>
      <c r="Q513" s="246">
        <v>45.7</v>
      </c>
      <c r="R513" s="246">
        <v>45</v>
      </c>
      <c r="S513" s="246">
        <v>46.3</v>
      </c>
      <c r="T513" s="246">
        <v>48.3</v>
      </c>
      <c r="U513" s="1311">
        <v>51.1</v>
      </c>
      <c r="V513" s="1936">
        <v>53.8</v>
      </c>
      <c r="W513" s="1936">
        <v>54.1</v>
      </c>
      <c r="X513" s="5597">
        <v>50.2</v>
      </c>
      <c r="Y513" s="5597">
        <v>53</v>
      </c>
      <c r="AA513" s="2357"/>
      <c r="AB513" s="2357"/>
      <c r="AC513" s="2357"/>
      <c r="AD513" s="2357"/>
      <c r="AE513" s="289"/>
      <c r="AF513" s="255"/>
      <c r="AG513" s="255"/>
      <c r="AH513" s="255"/>
    </row>
    <row r="514" spans="1:38" ht="11.1" customHeight="1">
      <c r="A514" s="4168"/>
      <c r="B514" s="436" t="s">
        <v>3031</v>
      </c>
      <c r="C514" s="581"/>
      <c r="D514" s="289"/>
      <c r="E514" s="289"/>
      <c r="F514" s="240"/>
      <c r="G514" s="240"/>
      <c r="H514" s="240"/>
      <c r="I514" s="246"/>
      <c r="J514" s="246"/>
      <c r="K514" s="246"/>
      <c r="L514" s="246"/>
      <c r="M514" s="246"/>
      <c r="N514" s="246"/>
      <c r="O514" s="246"/>
      <c r="P514" s="246"/>
      <c r="Q514" s="246"/>
      <c r="R514" s="246"/>
      <c r="S514" s="246"/>
      <c r="T514" s="246"/>
      <c r="U514" s="1311"/>
      <c r="V514" s="1936"/>
      <c r="W514" s="1936"/>
      <c r="X514" s="5597"/>
      <c r="Y514" s="5597"/>
      <c r="AA514" s="2357"/>
      <c r="AB514" s="2357"/>
      <c r="AC514" s="2357"/>
      <c r="AD514" s="2357"/>
      <c r="AE514" s="289"/>
      <c r="AF514" s="255"/>
      <c r="AG514" s="255"/>
      <c r="AH514" s="255"/>
    </row>
    <row r="515" spans="1:38" ht="11.1" customHeight="1">
      <c r="A515" s="4168"/>
      <c r="B515" s="436" t="s">
        <v>3032</v>
      </c>
      <c r="C515" s="581"/>
      <c r="D515" s="581"/>
      <c r="E515" s="581"/>
      <c r="F515" s="581"/>
      <c r="G515" s="581"/>
      <c r="H515" s="581"/>
      <c r="I515" s="268">
        <v>1015.6</v>
      </c>
      <c r="J515" s="268">
        <v>858.9</v>
      </c>
      <c r="K515" s="268">
        <v>832.3</v>
      </c>
      <c r="L515" s="268">
        <v>721.2</v>
      </c>
      <c r="M515" s="268">
        <v>632.79999999999995</v>
      </c>
      <c r="N515" s="268">
        <v>607.79999999999995</v>
      </c>
      <c r="O515" s="268">
        <v>598.29999999999995</v>
      </c>
      <c r="P515" s="268">
        <v>608.29999999999995</v>
      </c>
      <c r="Q515" s="268">
        <v>643.4</v>
      </c>
      <c r="R515" s="268">
        <v>606</v>
      </c>
      <c r="S515" s="268">
        <v>618.5</v>
      </c>
      <c r="T515" s="268">
        <v>1222.2</v>
      </c>
      <c r="U515" s="1311">
        <v>1144</v>
      </c>
      <c r="V515" s="1937">
        <v>1120.2</v>
      </c>
      <c r="W515" s="1937">
        <v>504.8</v>
      </c>
      <c r="X515" s="5598">
        <v>562.6</v>
      </c>
      <c r="Y515" s="5598">
        <v>537.29999999999995</v>
      </c>
      <c r="AA515" s="2357"/>
      <c r="AB515" s="2357"/>
      <c r="AC515" s="2357"/>
      <c r="AD515" s="2357"/>
      <c r="AE515" s="255"/>
      <c r="AF515" s="436"/>
      <c r="AG515" s="581"/>
      <c r="AH515" s="289"/>
    </row>
    <row r="516" spans="1:38" ht="11.1" customHeight="1">
      <c r="A516" s="4168"/>
      <c r="B516" s="1389" t="s">
        <v>346</v>
      </c>
      <c r="C516" s="1389"/>
      <c r="D516" s="289"/>
      <c r="E516" s="289"/>
      <c r="F516" s="240"/>
      <c r="G516" s="240"/>
      <c r="H516" s="240"/>
      <c r="I516" s="245">
        <v>142</v>
      </c>
      <c r="J516" s="245">
        <v>128</v>
      </c>
      <c r="K516" s="245">
        <v>137</v>
      </c>
      <c r="L516" s="245">
        <v>115</v>
      </c>
      <c r="M516" s="245">
        <v>106</v>
      </c>
      <c r="N516" s="245">
        <v>104</v>
      </c>
      <c r="O516" s="245">
        <v>97</v>
      </c>
      <c r="P516" s="245">
        <v>94</v>
      </c>
      <c r="Q516" s="245">
        <v>93</v>
      </c>
      <c r="R516" s="245">
        <v>89</v>
      </c>
      <c r="S516" s="245">
        <v>88</v>
      </c>
      <c r="T516" s="245">
        <v>88</v>
      </c>
      <c r="U516" s="1310">
        <v>87</v>
      </c>
      <c r="V516" s="1936">
        <v>76</v>
      </c>
      <c r="W516" s="1936">
        <v>75</v>
      </c>
      <c r="X516" s="5597">
        <v>78</v>
      </c>
      <c r="Y516" s="5597">
        <v>76</v>
      </c>
      <c r="AA516" s="2357"/>
      <c r="AB516" s="2357"/>
      <c r="AC516" s="2357"/>
      <c r="AD516" s="2357"/>
      <c r="AE516" s="255"/>
      <c r="AF516" s="255"/>
      <c r="AG516" s="255"/>
      <c r="AH516" s="255"/>
    </row>
    <row r="517" spans="1:38" ht="11.1" customHeight="1">
      <c r="A517" s="724"/>
      <c r="B517" s="1390" t="s">
        <v>723</v>
      </c>
      <c r="C517" s="1390"/>
      <c r="D517" s="290"/>
      <c r="E517" s="290"/>
      <c r="F517" s="242"/>
      <c r="G517" s="242"/>
      <c r="H517" s="242"/>
      <c r="I517" s="3867">
        <v>1335.41</v>
      </c>
      <c r="J517" s="389">
        <v>956.55</v>
      </c>
      <c r="K517" s="389">
        <v>1068.71</v>
      </c>
      <c r="L517" s="389">
        <v>1003.01</v>
      </c>
      <c r="M517" s="389">
        <v>1019.71</v>
      </c>
      <c r="N517" s="389">
        <v>836.91</v>
      </c>
      <c r="O517" s="389">
        <v>888.63</v>
      </c>
      <c r="P517" s="389">
        <v>1293.9000000000001</v>
      </c>
      <c r="Q517" s="389">
        <v>1226.5</v>
      </c>
      <c r="R517" s="389">
        <v>1568.44</v>
      </c>
      <c r="S517" s="389">
        <v>1699.95</v>
      </c>
      <c r="T517" s="389">
        <v>1589.59</v>
      </c>
      <c r="U517" s="1600">
        <v>1570.69</v>
      </c>
      <c r="V517" s="1938">
        <v>1332.42</v>
      </c>
      <c r="W517" s="1938">
        <v>1236.32</v>
      </c>
      <c r="X517" s="5599">
        <v>1378.95</v>
      </c>
      <c r="Y517" s="5599">
        <v>1357.28</v>
      </c>
      <c r="Z517" s="3385"/>
      <c r="AA517" s="3527"/>
      <c r="AB517" s="3527"/>
      <c r="AC517" s="3527"/>
      <c r="AD517" s="3527"/>
      <c r="AE517" s="3539"/>
      <c r="AF517" s="3539"/>
      <c r="AG517" s="5634"/>
      <c r="AH517" s="4390"/>
      <c r="AI517" s="5635"/>
      <c r="AJ517" s="5635"/>
      <c r="AK517" s="5635"/>
    </row>
    <row r="518" spans="1:38" ht="11.1" customHeight="1">
      <c r="A518" s="4168"/>
      <c r="B518" s="289"/>
      <c r="C518" s="289"/>
      <c r="D518" s="289"/>
      <c r="E518" s="289"/>
      <c r="F518" s="289"/>
      <c r="G518" s="289"/>
      <c r="H518" s="289"/>
      <c r="I518" s="240"/>
      <c r="J518" s="248"/>
      <c r="K518" s="249"/>
      <c r="L518" s="266"/>
      <c r="M518" s="266"/>
      <c r="N518" s="240"/>
      <c r="O518" s="1095"/>
      <c r="P518" s="240"/>
      <c r="Q518" s="240"/>
      <c r="R518" s="240"/>
      <c r="S518" s="240"/>
      <c r="T518" s="240"/>
      <c r="U518" s="240"/>
      <c r="V518" s="240"/>
      <c r="W518" s="240"/>
      <c r="AA518" s="2656"/>
      <c r="AB518" s="2656"/>
      <c r="AC518" s="2656"/>
      <c r="AD518" s="2656"/>
      <c r="AE518" s="1389"/>
      <c r="AF518" s="436"/>
      <c r="AG518" s="581"/>
      <c r="AH518" s="581"/>
      <c r="AI518" s="268"/>
      <c r="AJ518" s="268"/>
      <c r="AK518" s="268"/>
    </row>
    <row r="519" spans="1:38" s="1875" customFormat="1" ht="11.1" customHeight="1">
      <c r="A519" s="4799" t="s">
        <v>858</v>
      </c>
      <c r="B519" s="4"/>
      <c r="C519" s="4"/>
      <c r="D519" s="4"/>
      <c r="E519" s="711"/>
      <c r="F519" s="711"/>
      <c r="G519" s="711"/>
      <c r="H519" s="711"/>
      <c r="I519" s="2214"/>
      <c r="J519" s="2214"/>
      <c r="K519" s="2214"/>
      <c r="L519" s="2214"/>
      <c r="M519" s="651"/>
      <c r="N519" s="651"/>
      <c r="O519" s="742"/>
      <c r="P519" s="651"/>
      <c r="Q519" s="651"/>
      <c r="R519" s="651"/>
      <c r="S519" s="651"/>
      <c r="T519" s="651"/>
      <c r="U519" s="651"/>
      <c r="V519" s="651"/>
      <c r="W519" s="651"/>
      <c r="X519" s="4327"/>
      <c r="Y519" s="4327"/>
      <c r="Z519" s="873"/>
      <c r="AA519" s="2028"/>
      <c r="AB519" s="2028"/>
      <c r="AC519" s="2028"/>
      <c r="AD519" s="2028"/>
      <c r="AE519" s="289"/>
      <c r="AF519" s="289"/>
      <c r="AG519" s="289"/>
      <c r="AH519" s="289"/>
      <c r="AI519" s="289"/>
      <c r="AJ519" s="289"/>
      <c r="AK519" s="289"/>
      <c r="AL519" s="4327"/>
    </row>
    <row r="520" spans="1:38" ht="11.1" customHeight="1">
      <c r="A520" s="4168"/>
      <c r="B520" s="289"/>
      <c r="C520" s="289"/>
      <c r="D520" s="289"/>
      <c r="E520" s="289"/>
      <c r="F520" s="289"/>
      <c r="G520" s="289"/>
      <c r="H520" s="289"/>
      <c r="I520" s="240"/>
      <c r="J520" s="248"/>
      <c r="K520" s="249"/>
      <c r="L520" s="266"/>
      <c r="M520" s="266"/>
      <c r="N520" s="240"/>
      <c r="O520" s="1095"/>
      <c r="P520" s="240"/>
      <c r="Q520" s="240"/>
      <c r="R520" s="240"/>
      <c r="S520" s="240"/>
      <c r="T520" s="240"/>
      <c r="U520" s="240"/>
      <c r="V520" s="240"/>
      <c r="W520" s="240"/>
      <c r="X520" s="240"/>
      <c r="Y520" s="240"/>
      <c r="Z520" s="2656"/>
      <c r="AA520" s="2656"/>
      <c r="AB520" s="2656"/>
      <c r="AC520" s="2656"/>
      <c r="AD520" s="2656"/>
      <c r="AE520" s="2656"/>
      <c r="AF520" s="2656"/>
      <c r="AG520" s="2656"/>
      <c r="AH520" s="2656"/>
      <c r="AI520" s="240"/>
      <c r="AJ520" s="240"/>
      <c r="AK520" s="240"/>
    </row>
    <row r="521" spans="1:38" s="4334" customFormat="1" ht="12.95" customHeight="1">
      <c r="A521" s="6667" t="s">
        <v>4450</v>
      </c>
      <c r="B521" s="770" t="s">
        <v>2243</v>
      </c>
      <c r="C521" s="770"/>
      <c r="D521" s="770"/>
      <c r="E521" s="770"/>
      <c r="F521" s="770"/>
      <c r="G521" s="770"/>
      <c r="H521" s="770"/>
      <c r="I521" s="4332"/>
      <c r="J521" s="4332"/>
      <c r="K521" s="4332"/>
      <c r="L521" s="4332"/>
      <c r="M521" s="4332"/>
      <c r="N521" s="4332"/>
      <c r="O521" s="4332"/>
      <c r="P521" s="4332"/>
      <c r="Q521" s="4332"/>
      <c r="R521" s="4332"/>
      <c r="S521" s="4332"/>
      <c r="T521" s="4332"/>
      <c r="U521" s="4332"/>
      <c r="V521" s="4332"/>
      <c r="W521" s="4332"/>
      <c r="X521" s="4332"/>
      <c r="Y521" s="4332"/>
      <c r="Z521" s="2631"/>
      <c r="AA521" s="2631"/>
      <c r="AB521" s="2631"/>
      <c r="AC521" s="2631"/>
      <c r="AD521" s="2631"/>
      <c r="AE521" s="5616"/>
      <c r="AF521" s="5506"/>
      <c r="AG521" s="5620"/>
      <c r="AH521" s="5506"/>
      <c r="AI521" s="1724"/>
      <c r="AJ521" s="1724"/>
      <c r="AK521" s="1724"/>
    </row>
    <row r="522" spans="1:38" s="4334" customFormat="1" ht="12.95" customHeight="1">
      <c r="A522" s="6667"/>
      <c r="B522" s="770" t="s">
        <v>2250</v>
      </c>
      <c r="C522" s="770"/>
      <c r="D522" s="770"/>
      <c r="E522" s="770"/>
      <c r="F522" s="770"/>
      <c r="G522" s="770"/>
      <c r="H522" s="770"/>
      <c r="I522" s="4332"/>
      <c r="J522" s="4332"/>
      <c r="K522" s="4332"/>
      <c r="L522" s="1869"/>
      <c r="M522" s="4332"/>
      <c r="N522" s="4332"/>
      <c r="O522" s="4332"/>
      <c r="P522" s="4332"/>
      <c r="Q522" s="4332"/>
      <c r="R522" s="4332"/>
      <c r="S522" s="4332"/>
      <c r="T522" s="4332"/>
      <c r="U522" s="4332"/>
      <c r="V522" s="4332"/>
      <c r="W522" s="4332"/>
      <c r="X522" s="4332"/>
      <c r="Y522" s="4332"/>
      <c r="Z522" s="2631"/>
      <c r="AA522" s="2631"/>
      <c r="AB522" s="2631"/>
      <c r="AC522" s="2631"/>
      <c r="AD522" s="2631"/>
      <c r="AE522" s="5621"/>
      <c r="AF522" s="5506"/>
      <c r="AG522" s="5506"/>
      <c r="AH522" s="5506"/>
      <c r="AI522" s="1724"/>
      <c r="AJ522" s="1724"/>
      <c r="AK522" s="1724"/>
    </row>
    <row r="523" spans="1:38" ht="11.1" customHeight="1">
      <c r="D523" s="5517"/>
      <c r="E523" s="5517"/>
      <c r="F523" s="5517"/>
      <c r="G523" s="5517"/>
      <c r="I523" s="1485"/>
      <c r="J523" s="1485"/>
      <c r="K523" s="3172"/>
      <c r="L523" s="3172"/>
      <c r="N523" s="4367"/>
      <c r="AE523" s="2660"/>
    </row>
    <row r="524" spans="1:38" s="1119" customFormat="1" ht="11.1" customHeight="1">
      <c r="A524" s="4350"/>
      <c r="D524" s="5518"/>
      <c r="E524" s="5518"/>
      <c r="H524" s="5519"/>
      <c r="I524" s="5520" t="s">
        <v>1631</v>
      </c>
      <c r="J524" s="5520" t="s">
        <v>1682</v>
      </c>
      <c r="K524" s="5520" t="s">
        <v>1940</v>
      </c>
      <c r="L524" s="5520" t="s">
        <v>2226</v>
      </c>
      <c r="M524" s="5520" t="s">
        <v>2312</v>
      </c>
      <c r="N524" s="5520" t="s">
        <v>2524</v>
      </c>
      <c r="O524" s="5520"/>
      <c r="Z524" s="4580"/>
      <c r="AA524" s="4580"/>
      <c r="AB524" s="4581"/>
      <c r="AC524" s="4581"/>
      <c r="AD524" s="4581"/>
      <c r="AE524" s="4580"/>
      <c r="AF524" s="4580"/>
      <c r="AG524" s="4580"/>
      <c r="AH524" s="4580"/>
    </row>
    <row r="525" spans="1:38" ht="11.1" customHeight="1">
      <c r="A525" s="678"/>
      <c r="B525" s="271"/>
      <c r="C525" s="271"/>
      <c r="D525" s="5521"/>
      <c r="E525" s="5521"/>
      <c r="F525" s="256"/>
      <c r="G525" s="256"/>
      <c r="H525" s="5522"/>
      <c r="I525" s="256"/>
      <c r="J525" s="256"/>
      <c r="K525" s="256"/>
      <c r="L525" s="256"/>
      <c r="M525" s="256"/>
      <c r="N525" s="256"/>
      <c r="O525" s="256"/>
      <c r="P525" s="256"/>
      <c r="Q525" s="256"/>
      <c r="R525" s="256"/>
      <c r="S525" s="256"/>
      <c r="T525" s="256"/>
      <c r="U525" s="256"/>
      <c r="V525" s="256"/>
      <c r="W525" s="256"/>
      <c r="X525" s="256"/>
      <c r="Y525" s="256"/>
      <c r="Z525" s="2654"/>
      <c r="AA525" s="2654"/>
      <c r="AE525" s="2654"/>
      <c r="AF525" s="2654"/>
      <c r="AG525" s="2654"/>
      <c r="AH525" s="2654"/>
      <c r="AI525" s="256"/>
      <c r="AJ525" s="256"/>
      <c r="AK525" s="256"/>
    </row>
    <row r="526" spans="1:38" ht="11.1" customHeight="1">
      <c r="A526" s="1831" t="s">
        <v>244</v>
      </c>
      <c r="B526" s="5523" t="s">
        <v>2244</v>
      </c>
      <c r="F526" s="255"/>
      <c r="G526" s="255"/>
      <c r="I526" s="270"/>
      <c r="J526" s="270"/>
      <c r="K526" s="270"/>
      <c r="L526" s="270"/>
      <c r="M526" s="270"/>
      <c r="N526" s="270"/>
      <c r="O526" s="270"/>
      <c r="P526" s="1457"/>
      <c r="Q526" s="2245"/>
      <c r="R526" s="2240"/>
      <c r="S526" s="2240"/>
      <c r="T526" s="2239"/>
      <c r="U526" s="2240"/>
      <c r="V526" s="2239"/>
      <c r="W526" s="2240"/>
      <c r="X526" s="4327"/>
      <c r="Y526" s="4327"/>
      <c r="Z526" s="873"/>
      <c r="AE526" s="5524"/>
      <c r="AF526" s="5525"/>
      <c r="AG526" s="5525"/>
      <c r="AH526" s="5525"/>
      <c r="AI526" s="5525"/>
      <c r="AJ526" s="5525"/>
      <c r="AK526" s="5525"/>
    </row>
    <row r="527" spans="1:38" ht="11.1" customHeight="1">
      <c r="B527" s="5523"/>
      <c r="C527" s="5523" t="s">
        <v>2245</v>
      </c>
      <c r="F527" s="255"/>
      <c r="G527" s="255"/>
      <c r="I527" s="270"/>
      <c r="J527" s="639"/>
      <c r="K527" s="639"/>
      <c r="L527" s="639"/>
      <c r="M527" s="639"/>
      <c r="N527" s="639"/>
      <c r="O527" s="639"/>
      <c r="P527" s="1457"/>
      <c r="Q527" s="2245"/>
      <c r="R527" s="2240"/>
      <c r="S527" s="2240"/>
      <c r="T527" s="2239"/>
      <c r="U527" s="2239"/>
      <c r="V527" s="2239"/>
      <c r="W527" s="2239"/>
      <c r="X527" s="184"/>
      <c r="Y527" s="184"/>
      <c r="Z527" s="184"/>
      <c r="AA527" s="281"/>
      <c r="AB527" s="281"/>
      <c r="AC527" s="281"/>
      <c r="AD527" s="281"/>
      <c r="AE527" s="281"/>
      <c r="AF527" s="2435"/>
      <c r="AG527" s="2435"/>
      <c r="AH527" s="2435"/>
      <c r="AI527" s="4346"/>
      <c r="AJ527" s="4346"/>
      <c r="AK527" s="4346"/>
    </row>
    <row r="528" spans="1:38" ht="11.1" customHeight="1">
      <c r="B528" s="5526"/>
      <c r="C528" s="5523"/>
      <c r="D528" s="5523" t="s">
        <v>2246</v>
      </c>
      <c r="E528" s="5523"/>
      <c r="F528" s="255"/>
      <c r="G528" s="255"/>
      <c r="I528" s="5527">
        <v>39094</v>
      </c>
      <c r="J528" s="5527">
        <v>42983</v>
      </c>
      <c r="K528" s="5527">
        <v>44464</v>
      </c>
      <c r="L528" s="5527">
        <v>45884</v>
      </c>
      <c r="M528" s="5527">
        <v>47008</v>
      </c>
      <c r="N528" s="1457">
        <v>48036</v>
      </c>
      <c r="O528" s="1457"/>
      <c r="P528" s="1457"/>
      <c r="Q528" s="2245"/>
      <c r="R528" s="2239"/>
      <c r="S528" s="2239"/>
      <c r="T528" s="4114"/>
      <c r="U528" s="4114"/>
      <c r="X528" s="5528"/>
      <c r="Y528" s="5528"/>
      <c r="Z528" s="4327"/>
      <c r="AA528" s="255"/>
      <c r="AB528" s="255"/>
      <c r="AC528" s="255"/>
      <c r="AD528" s="255"/>
      <c r="AE528" s="255"/>
      <c r="AF528" s="5524"/>
      <c r="AG528" s="2435"/>
      <c r="AH528" s="2435"/>
      <c r="AI528" s="4346"/>
      <c r="AJ528" s="4346"/>
      <c r="AK528" s="4346"/>
    </row>
    <row r="529" spans="2:37" ht="11.1" customHeight="1">
      <c r="B529" s="5526"/>
      <c r="C529" s="5526"/>
      <c r="D529" s="5523" t="s">
        <v>2297</v>
      </c>
      <c r="E529" s="5523"/>
      <c r="F529" s="255"/>
      <c r="G529" s="255"/>
      <c r="I529" s="5527">
        <v>7182</v>
      </c>
      <c r="J529" s="5527">
        <v>7686</v>
      </c>
      <c r="K529" s="5527">
        <v>7868</v>
      </c>
      <c r="L529" s="5527">
        <v>8069</v>
      </c>
      <c r="M529" s="5527">
        <v>8215</v>
      </c>
      <c r="N529" s="1457">
        <v>8442</v>
      </c>
      <c r="O529" s="1457"/>
      <c r="P529" s="1457"/>
      <c r="Q529" s="2245"/>
      <c r="R529" s="2240"/>
      <c r="S529" s="2239"/>
      <c r="T529" s="4114"/>
      <c r="U529" s="4114"/>
      <c r="X529" s="5529"/>
      <c r="Y529" s="5529"/>
      <c r="Z529" s="4327"/>
      <c r="AA529" s="255"/>
      <c r="AB529" s="255"/>
      <c r="AC529" s="255"/>
      <c r="AD529" s="255"/>
      <c r="AE529" s="255"/>
      <c r="AF529" s="5525"/>
      <c r="AG529" s="5524"/>
      <c r="AH529" s="5524"/>
      <c r="AI529" s="5524"/>
      <c r="AJ529" s="5524"/>
      <c r="AK529" s="5524"/>
    </row>
    <row r="530" spans="2:37" ht="11.1" customHeight="1">
      <c r="B530" s="5526"/>
      <c r="C530" s="5526"/>
      <c r="D530" s="5523"/>
      <c r="E530" s="5523"/>
      <c r="F530" s="255"/>
      <c r="G530" s="255"/>
      <c r="I530" s="5527"/>
      <c r="J530" s="5527"/>
      <c r="K530" s="5527"/>
      <c r="L530" s="5527"/>
      <c r="M530" s="5527"/>
      <c r="N530" s="5527"/>
      <c r="O530" s="5527"/>
      <c r="P530" s="1457"/>
      <c r="Q530" s="2245"/>
      <c r="R530" s="2240"/>
      <c r="S530" s="2239"/>
      <c r="T530" s="4114"/>
      <c r="U530" s="4114"/>
      <c r="V530" s="4114"/>
      <c r="W530" s="4114"/>
      <c r="X530" s="5530"/>
      <c r="Y530" s="5530"/>
      <c r="Z530" s="3172"/>
      <c r="AA530" s="249"/>
      <c r="AB530" s="249"/>
      <c r="AC530" s="249"/>
      <c r="AD530" s="249"/>
      <c r="AE530" s="249"/>
      <c r="AF530" s="2676"/>
      <c r="AG530" s="5531"/>
      <c r="AH530" s="5531"/>
      <c r="AI530" s="5531"/>
      <c r="AJ530" s="5531"/>
      <c r="AK530" s="5531"/>
    </row>
    <row r="531" spans="2:37" ht="11.1" customHeight="1">
      <c r="B531" s="5526"/>
      <c r="C531" s="5523" t="s">
        <v>2247</v>
      </c>
      <c r="D531" s="5523"/>
      <c r="E531" s="5523"/>
      <c r="F531" s="255"/>
      <c r="G531" s="4327" t="s">
        <v>2296</v>
      </c>
      <c r="I531" s="5527"/>
      <c r="J531" s="5527"/>
      <c r="K531" s="5527"/>
      <c r="L531" s="5527"/>
      <c r="M531" s="5527"/>
      <c r="N531" s="5527"/>
      <c r="O531" s="5527"/>
      <c r="P531" s="1457"/>
      <c r="Q531" s="2245"/>
      <c r="R531" s="2240"/>
      <c r="S531" s="2239"/>
      <c r="T531" s="4114"/>
      <c r="U531" s="4114"/>
      <c r="V531" s="4114"/>
      <c r="W531" s="4114"/>
      <c r="X531" s="5530"/>
      <c r="Y531" s="5530"/>
      <c r="Z531" s="3172"/>
      <c r="AA531" s="249"/>
      <c r="AB531" s="249"/>
      <c r="AC531" s="249"/>
      <c r="AD531" s="249"/>
      <c r="AE531" s="249"/>
      <c r="AF531" s="5532"/>
      <c r="AG531" s="5531"/>
      <c r="AH531" s="5531"/>
      <c r="AI531" s="5531"/>
      <c r="AJ531" s="5531"/>
      <c r="AK531" s="5531"/>
    </row>
    <row r="532" spans="2:37" ht="11.1" customHeight="1">
      <c r="B532" s="5526"/>
      <c r="C532" s="5523"/>
      <c r="D532" s="5523" t="s">
        <v>2246</v>
      </c>
      <c r="E532" s="5523"/>
      <c r="F532" s="255"/>
      <c r="G532" s="255"/>
      <c r="I532" s="5527">
        <v>27773</v>
      </c>
      <c r="J532" s="5527">
        <v>30526</v>
      </c>
      <c r="K532" s="5527">
        <v>31480</v>
      </c>
      <c r="L532" s="5527">
        <v>33044</v>
      </c>
      <c r="M532" s="5527">
        <v>33811</v>
      </c>
      <c r="N532" s="1457">
        <v>34554</v>
      </c>
      <c r="O532" s="1457"/>
      <c r="P532" s="1457"/>
      <c r="Q532" s="2245"/>
      <c r="R532" s="2239"/>
      <c r="S532" s="2239"/>
      <c r="T532" s="4114"/>
      <c r="U532" s="4114"/>
      <c r="V532" s="4114"/>
      <c r="W532" s="4114"/>
      <c r="X532" s="5530"/>
      <c r="Y532" s="5530"/>
      <c r="Z532" s="3172"/>
      <c r="AA532" s="249"/>
      <c r="AB532" s="249"/>
      <c r="AC532" s="249"/>
      <c r="AD532" s="249"/>
      <c r="AE532" s="249"/>
      <c r="AF532" s="5532"/>
      <c r="AG532" s="5531"/>
      <c r="AH532" s="5531"/>
      <c r="AI532" s="5531"/>
      <c r="AJ532" s="5531"/>
      <c r="AK532" s="5531"/>
    </row>
    <row r="533" spans="2:37" ht="11.1" customHeight="1">
      <c r="B533" s="5526"/>
      <c r="D533" s="5523" t="s">
        <v>2297</v>
      </c>
      <c r="E533" s="5523"/>
      <c r="F533" s="255"/>
      <c r="G533" s="255"/>
      <c r="I533" s="5527">
        <v>6619</v>
      </c>
      <c r="J533" s="5527">
        <v>7191</v>
      </c>
      <c r="K533" s="5527">
        <v>7379</v>
      </c>
      <c r="L533" s="5527">
        <v>7969</v>
      </c>
      <c r="M533" s="5527">
        <v>8100</v>
      </c>
      <c r="N533" s="1457">
        <v>8303</v>
      </c>
      <c r="O533" s="1457"/>
      <c r="P533" s="1457"/>
      <c r="Q533" s="2245"/>
      <c r="R533" s="2240"/>
      <c r="S533" s="2239"/>
      <c r="T533" s="4114"/>
      <c r="U533" s="4114"/>
      <c r="V533" s="4114"/>
      <c r="W533" s="4114"/>
      <c r="X533" s="5530"/>
      <c r="Y533" s="5530"/>
      <c r="Z533" s="3172"/>
      <c r="AA533" s="249"/>
      <c r="AB533" s="249"/>
      <c r="AC533" s="249"/>
      <c r="AD533" s="249"/>
      <c r="AE533" s="249"/>
      <c r="AF533" s="5532"/>
      <c r="AG533" s="5531"/>
      <c r="AH533" s="5531"/>
      <c r="AI533" s="5531"/>
      <c r="AJ533" s="5531"/>
      <c r="AK533" s="5531"/>
    </row>
    <row r="534" spans="2:37" ht="11.1" customHeight="1">
      <c r="F534" s="255"/>
      <c r="G534" s="255"/>
      <c r="I534" s="2628"/>
      <c r="J534" s="2628"/>
      <c r="K534" s="2628"/>
      <c r="L534" s="2628"/>
      <c r="M534" s="2628"/>
      <c r="N534" s="2628"/>
      <c r="O534" s="2628"/>
      <c r="P534" s="1457"/>
      <c r="Q534" s="2245"/>
      <c r="R534" s="2240"/>
      <c r="S534" s="2239"/>
      <c r="T534" s="4114"/>
      <c r="U534" s="4114"/>
      <c r="V534" s="4114"/>
      <c r="W534" s="4114"/>
      <c r="X534" s="5530"/>
      <c r="Y534" s="5530"/>
      <c r="Z534" s="3172"/>
      <c r="AA534" s="249"/>
      <c r="AB534" s="249"/>
      <c r="AC534" s="249"/>
      <c r="AD534" s="249"/>
      <c r="AE534" s="249"/>
      <c r="AF534" s="5532"/>
      <c r="AG534" s="5531"/>
      <c r="AH534" s="5531"/>
      <c r="AI534" s="5531"/>
      <c r="AJ534" s="5531"/>
      <c r="AK534" s="5531"/>
    </row>
    <row r="535" spans="2:37" ht="11.1" customHeight="1">
      <c r="B535" s="5523" t="s">
        <v>2248</v>
      </c>
      <c r="C535" s="5526"/>
      <c r="F535" s="255"/>
      <c r="G535" s="255"/>
      <c r="I535" s="270"/>
      <c r="J535" s="270"/>
      <c r="K535" s="270"/>
      <c r="L535" s="270"/>
      <c r="M535" s="270"/>
      <c r="N535" s="270"/>
      <c r="O535" s="270"/>
      <c r="P535" s="1457"/>
      <c r="Q535" s="2245"/>
      <c r="R535" s="2240"/>
      <c r="S535" s="2239"/>
      <c r="T535" s="4114"/>
      <c r="U535" s="4114"/>
      <c r="V535" s="4114"/>
      <c r="W535" s="4114"/>
      <c r="X535" s="5530"/>
      <c r="Y535" s="5530"/>
      <c r="Z535" s="3172"/>
      <c r="AA535" s="249"/>
      <c r="AB535" s="249"/>
      <c r="AC535" s="249"/>
      <c r="AD535" s="249"/>
      <c r="AE535" s="249"/>
      <c r="AF535" s="5532"/>
      <c r="AG535" s="5531"/>
      <c r="AH535" s="5531"/>
      <c r="AI535" s="5531"/>
      <c r="AJ535" s="5531"/>
      <c r="AK535" s="5531"/>
    </row>
    <row r="536" spans="2:37" ht="11.1" customHeight="1">
      <c r="B536" s="5526"/>
      <c r="C536" s="5523" t="s">
        <v>2245</v>
      </c>
      <c r="D536" s="5523"/>
      <c r="E536" s="5523"/>
      <c r="F536" s="255"/>
      <c r="G536" s="255"/>
      <c r="I536" s="5527"/>
      <c r="J536" s="5527"/>
      <c r="K536" s="5527"/>
      <c r="L536" s="5527"/>
      <c r="M536" s="5527"/>
      <c r="N536" s="5527"/>
      <c r="O536" s="5527"/>
      <c r="P536" s="1457"/>
      <c r="Q536" s="2245"/>
      <c r="R536" s="2239"/>
      <c r="S536" s="2239"/>
      <c r="T536" s="4114"/>
      <c r="U536" s="4114"/>
      <c r="V536" s="4114"/>
      <c r="W536" s="4114"/>
      <c r="X536" s="5530"/>
      <c r="Y536" s="5530"/>
      <c r="Z536" s="3172"/>
      <c r="AA536" s="249"/>
      <c r="AB536" s="249"/>
      <c r="AC536" s="249"/>
      <c r="AD536" s="249"/>
      <c r="AE536" s="249"/>
      <c r="AF536" s="5532"/>
      <c r="AG536" s="5531"/>
      <c r="AH536" s="5531"/>
      <c r="AI536" s="5531"/>
      <c r="AJ536" s="5531"/>
      <c r="AK536" s="5531"/>
    </row>
    <row r="537" spans="2:37" ht="11.1" customHeight="1">
      <c r="B537" s="5526"/>
      <c r="C537" s="5523"/>
      <c r="D537" s="5523" t="s">
        <v>2246</v>
      </c>
      <c r="E537" s="5523"/>
      <c r="F537" s="255"/>
      <c r="G537" s="255"/>
      <c r="I537" s="5527">
        <v>695</v>
      </c>
      <c r="J537" s="5527">
        <v>706</v>
      </c>
      <c r="K537" s="5527">
        <v>653</v>
      </c>
      <c r="L537" s="5527">
        <v>793</v>
      </c>
      <c r="M537" s="5527">
        <v>671</v>
      </c>
      <c r="N537" s="4123">
        <v>686</v>
      </c>
      <c r="O537" s="4123"/>
      <c r="P537" s="1457"/>
      <c r="Q537" s="2245"/>
      <c r="R537" s="2240"/>
      <c r="S537" s="2239"/>
      <c r="T537" s="4114"/>
      <c r="U537" s="4114"/>
      <c r="V537" s="4114"/>
      <c r="W537" s="4114"/>
      <c r="X537" s="5530"/>
      <c r="Y537" s="5530"/>
      <c r="Z537" s="3172"/>
      <c r="AA537" s="249"/>
      <c r="AB537" s="249"/>
      <c r="AC537" s="249"/>
      <c r="AD537" s="249"/>
      <c r="AE537" s="249"/>
      <c r="AF537" s="5533"/>
      <c r="AG537" s="2628"/>
      <c r="AH537" s="2628"/>
      <c r="AI537" s="270"/>
      <c r="AJ537" s="270"/>
      <c r="AK537" s="270"/>
    </row>
    <row r="538" spans="2:37" ht="11.1" customHeight="1">
      <c r="C538" s="5526"/>
      <c r="D538" s="5523" t="s">
        <v>2297</v>
      </c>
      <c r="E538" s="5523"/>
      <c r="F538" s="255"/>
      <c r="G538" s="255"/>
      <c r="I538" s="5527">
        <v>576</v>
      </c>
      <c r="J538" s="5527">
        <v>594</v>
      </c>
      <c r="K538" s="5527">
        <v>524</v>
      </c>
      <c r="L538" s="5527">
        <v>670</v>
      </c>
      <c r="M538" s="5527">
        <v>556</v>
      </c>
      <c r="N538" s="4123">
        <v>577</v>
      </c>
      <c r="O538" s="4123"/>
      <c r="P538" s="1457"/>
      <c r="Q538" s="2245"/>
      <c r="R538" s="2240"/>
      <c r="S538" s="2239"/>
      <c r="T538" s="4114"/>
      <c r="U538" s="4114"/>
      <c r="V538" s="4114"/>
      <c r="W538" s="4114"/>
      <c r="X538" s="5530"/>
      <c r="Y538" s="5530"/>
      <c r="Z538" s="3172"/>
      <c r="AA538" s="249"/>
      <c r="AB538" s="249"/>
      <c r="AC538" s="249"/>
      <c r="AD538" s="249"/>
      <c r="AE538" s="249"/>
      <c r="AF538" s="5533"/>
      <c r="AG538" s="2628"/>
      <c r="AH538" s="2628"/>
      <c r="AI538" s="270"/>
      <c r="AJ538" s="270"/>
      <c r="AK538" s="270"/>
    </row>
    <row r="539" spans="2:37" ht="11.1" customHeight="1">
      <c r="B539" s="5526"/>
      <c r="C539" s="5523" t="s">
        <v>2247</v>
      </c>
      <c r="D539" s="5523"/>
      <c r="E539" s="5523"/>
      <c r="F539" s="255"/>
      <c r="G539" s="255"/>
      <c r="I539" s="5527"/>
      <c r="J539" s="5527"/>
      <c r="K539" s="5527"/>
      <c r="L539" s="5527"/>
      <c r="M539" s="5527"/>
      <c r="N539" s="5527"/>
      <c r="O539" s="5527"/>
      <c r="P539" s="1457"/>
      <c r="Q539" s="2245"/>
      <c r="R539" s="2240"/>
      <c r="S539" s="2239"/>
      <c r="T539" s="4114"/>
      <c r="U539" s="4114"/>
      <c r="V539" s="4114"/>
      <c r="W539" s="4114"/>
      <c r="X539" s="5530"/>
      <c r="Y539" s="5530"/>
      <c r="Z539" s="3172"/>
      <c r="AA539" s="249"/>
      <c r="AB539" s="249"/>
      <c r="AC539" s="249"/>
      <c r="AD539" s="249"/>
      <c r="AE539" s="249"/>
      <c r="AF539" s="2676"/>
    </row>
    <row r="540" spans="2:37" ht="11.1" customHeight="1">
      <c r="B540" s="5526"/>
      <c r="C540" s="5523"/>
      <c r="D540" s="5523" t="s">
        <v>2246</v>
      </c>
      <c r="E540" s="5523"/>
      <c r="F540" s="255"/>
      <c r="G540" s="255"/>
      <c r="I540" s="5527">
        <v>537</v>
      </c>
      <c r="J540" s="5527">
        <v>544</v>
      </c>
      <c r="K540" s="5527">
        <v>517</v>
      </c>
      <c r="L540" s="5527">
        <v>499</v>
      </c>
      <c r="M540" s="5527">
        <v>638</v>
      </c>
      <c r="N540" s="4123">
        <v>658</v>
      </c>
      <c r="O540" s="4123"/>
      <c r="P540" s="1457"/>
      <c r="Q540" s="2245"/>
      <c r="R540" s="2239"/>
      <c r="S540" s="2239"/>
      <c r="T540" s="4114"/>
      <c r="U540" s="4114"/>
      <c r="V540" s="4114"/>
      <c r="W540" s="4114"/>
      <c r="X540" s="5530"/>
      <c r="Y540" s="5530"/>
      <c r="Z540" s="3172"/>
      <c r="AA540" s="249"/>
      <c r="AB540" s="249"/>
      <c r="AC540" s="249"/>
      <c r="AD540" s="249"/>
      <c r="AE540" s="249"/>
      <c r="AF540" s="2676"/>
    </row>
    <row r="541" spans="2:37" ht="11.1" customHeight="1">
      <c r="B541" s="5526"/>
      <c r="D541" s="5523" t="s">
        <v>2297</v>
      </c>
      <c r="E541" s="5523"/>
      <c r="F541" s="255"/>
      <c r="G541" s="255"/>
      <c r="I541" s="5527">
        <v>454</v>
      </c>
      <c r="J541" s="5527">
        <v>465</v>
      </c>
      <c r="K541" s="5527">
        <v>429</v>
      </c>
      <c r="L541" s="5527">
        <v>424</v>
      </c>
      <c r="M541" s="5527">
        <v>550</v>
      </c>
      <c r="N541" s="4123">
        <v>574</v>
      </c>
      <c r="O541" s="4123"/>
      <c r="P541" s="1457"/>
      <c r="Q541" s="2245"/>
      <c r="R541" s="2240"/>
      <c r="S541" s="2239"/>
      <c r="T541" s="4114"/>
      <c r="U541" s="4114"/>
      <c r="V541" s="4114"/>
      <c r="W541" s="4114"/>
      <c r="X541" s="5530"/>
      <c r="Y541" s="5530"/>
      <c r="Z541" s="3172"/>
      <c r="AA541" s="249"/>
      <c r="AB541" s="249"/>
      <c r="AC541" s="249"/>
      <c r="AD541" s="249"/>
      <c r="AE541" s="249"/>
      <c r="AF541" s="2676"/>
    </row>
    <row r="542" spans="2:37" ht="11.1" customHeight="1">
      <c r="B542" s="5526"/>
      <c r="C542" s="5526"/>
      <c r="D542" s="5523"/>
      <c r="E542" s="5523"/>
      <c r="F542" s="255"/>
      <c r="G542" s="255"/>
      <c r="I542" s="5527"/>
      <c r="J542" s="5527"/>
      <c r="K542" s="5527"/>
      <c r="L542" s="5527"/>
      <c r="M542" s="5527"/>
      <c r="N542" s="5527"/>
      <c r="O542" s="5527"/>
      <c r="P542" s="1457"/>
      <c r="Q542" s="2245"/>
      <c r="R542" s="2240"/>
      <c r="S542" s="2239"/>
      <c r="T542" s="4114"/>
      <c r="U542" s="4114"/>
      <c r="V542" s="4114"/>
      <c r="W542" s="4114"/>
      <c r="X542" s="5530"/>
      <c r="Y542" s="5530"/>
      <c r="Z542" s="3172"/>
      <c r="AA542" s="249"/>
      <c r="AB542" s="249"/>
      <c r="AC542" s="249"/>
      <c r="AD542" s="249"/>
      <c r="AE542" s="249"/>
      <c r="AF542" s="2676"/>
    </row>
    <row r="543" spans="2:37" ht="11.1" customHeight="1">
      <c r="B543" s="5523" t="s">
        <v>2249</v>
      </c>
      <c r="C543" s="5526"/>
      <c r="F543" s="255"/>
      <c r="G543" s="255"/>
      <c r="I543" s="270"/>
      <c r="J543" s="270"/>
      <c r="K543" s="270"/>
      <c r="L543" s="270"/>
      <c r="M543" s="270"/>
      <c r="N543" s="270"/>
      <c r="O543" s="270"/>
      <c r="P543" s="1457"/>
      <c r="Q543" s="2245"/>
      <c r="R543" s="2240"/>
      <c r="S543" s="2239"/>
      <c r="T543" s="4114"/>
      <c r="U543" s="4114"/>
      <c r="V543" s="4114"/>
      <c r="W543" s="4114"/>
      <c r="X543" s="5530"/>
      <c r="Y543" s="5530"/>
      <c r="Z543" s="3172"/>
      <c r="AA543" s="249"/>
      <c r="AB543" s="249"/>
      <c r="AC543" s="249"/>
      <c r="AD543" s="249"/>
      <c r="AE543" s="249"/>
      <c r="AF543" s="2676"/>
    </row>
    <row r="544" spans="2:37" ht="11.1" customHeight="1">
      <c r="C544" s="5523" t="s">
        <v>2245</v>
      </c>
      <c r="D544" s="5523"/>
      <c r="E544" s="5523"/>
      <c r="F544" s="255"/>
      <c r="G544" s="255"/>
      <c r="I544" s="5527"/>
      <c r="J544" s="5527"/>
      <c r="K544" s="5527"/>
      <c r="L544" s="5527"/>
      <c r="M544" s="5527"/>
      <c r="N544" s="5527"/>
      <c r="O544" s="5527"/>
      <c r="P544" s="1457"/>
      <c r="Q544" s="2245"/>
      <c r="R544" s="2239"/>
      <c r="S544" s="2239"/>
      <c r="T544" s="4114"/>
      <c r="U544" s="4114"/>
      <c r="V544" s="4114"/>
      <c r="W544" s="4114"/>
      <c r="X544" s="5530"/>
      <c r="Y544" s="5530"/>
      <c r="Z544" s="3172"/>
      <c r="AA544" s="249"/>
      <c r="AB544" s="249"/>
      <c r="AC544" s="249"/>
      <c r="AD544" s="249"/>
      <c r="AE544" s="249"/>
      <c r="AF544" s="2676"/>
    </row>
    <row r="545" spans="1:37" ht="11.1" customHeight="1">
      <c r="C545" s="5523"/>
      <c r="D545" s="5523" t="s">
        <v>2246</v>
      </c>
      <c r="E545" s="5523"/>
      <c r="F545" s="255"/>
      <c r="G545" s="255"/>
      <c r="I545" s="5527">
        <v>593</v>
      </c>
      <c r="J545" s="5527">
        <v>574</v>
      </c>
      <c r="K545" s="5527">
        <v>599</v>
      </c>
      <c r="L545" s="5527">
        <v>608</v>
      </c>
      <c r="M545" s="5527">
        <v>622</v>
      </c>
      <c r="N545" s="4123">
        <v>497</v>
      </c>
      <c r="O545" s="4123"/>
      <c r="P545" s="1457"/>
      <c r="Q545" s="2245"/>
      <c r="R545" s="2240"/>
      <c r="S545" s="2239"/>
      <c r="T545" s="4114"/>
      <c r="U545" s="4114"/>
      <c r="V545" s="4114"/>
      <c r="W545" s="4114"/>
      <c r="X545" s="5530"/>
      <c r="Y545" s="5530"/>
      <c r="Z545" s="3172"/>
      <c r="AA545" s="249"/>
      <c r="AB545" s="249"/>
      <c r="AC545" s="249"/>
      <c r="AD545" s="249"/>
      <c r="AE545" s="249"/>
      <c r="AF545" s="2676"/>
    </row>
    <row r="546" spans="1:37" ht="11.1" customHeight="1">
      <c r="C546" s="5526"/>
      <c r="D546" s="5523" t="s">
        <v>2297</v>
      </c>
      <c r="E546" s="5523"/>
      <c r="F546" s="255"/>
      <c r="G546" s="255"/>
      <c r="I546" s="5527">
        <v>296</v>
      </c>
      <c r="J546" s="5527">
        <v>288</v>
      </c>
      <c r="K546" s="5527">
        <v>319</v>
      </c>
      <c r="L546" s="5527">
        <v>306</v>
      </c>
      <c r="M546" s="5527">
        <v>312</v>
      </c>
      <c r="N546" s="4123">
        <v>205</v>
      </c>
      <c r="O546" s="4123"/>
      <c r="P546" s="1457"/>
      <c r="Q546" s="2245"/>
      <c r="R546" s="2240"/>
      <c r="S546" s="2239"/>
      <c r="T546" s="4114"/>
      <c r="U546" s="4114"/>
      <c r="V546" s="4114"/>
      <c r="W546" s="4114"/>
      <c r="X546" s="5530"/>
      <c r="Y546" s="5530"/>
      <c r="Z546" s="3172"/>
      <c r="AA546" s="249"/>
      <c r="AB546" s="249"/>
      <c r="AC546" s="249"/>
      <c r="AD546" s="249"/>
      <c r="AE546" s="249"/>
      <c r="AF546" s="2676"/>
    </row>
    <row r="547" spans="1:37" ht="11.1" customHeight="1">
      <c r="C547" s="5523" t="s">
        <v>2247</v>
      </c>
      <c r="D547" s="5523"/>
      <c r="E547" s="5523"/>
      <c r="F547" s="255"/>
      <c r="G547" s="255"/>
      <c r="I547" s="5527"/>
      <c r="J547" s="5527"/>
      <c r="K547" s="5527"/>
      <c r="L547" s="5527"/>
      <c r="M547" s="5527"/>
      <c r="N547" s="5527"/>
      <c r="O547" s="5527"/>
      <c r="P547" s="1457"/>
      <c r="Q547" s="2245"/>
      <c r="R547" s="2240"/>
      <c r="S547" s="2239"/>
      <c r="T547" s="4114"/>
      <c r="U547" s="4114"/>
      <c r="V547" s="4114"/>
      <c r="W547" s="4114"/>
      <c r="X547" s="5530"/>
      <c r="Y547" s="5530"/>
      <c r="Z547" s="3172"/>
      <c r="AA547" s="249"/>
      <c r="AB547" s="249"/>
      <c r="AC547" s="249"/>
      <c r="AD547" s="249"/>
      <c r="AE547" s="249"/>
      <c r="AF547" s="2676"/>
    </row>
    <row r="548" spans="1:37" ht="11.1" customHeight="1">
      <c r="C548" s="5523"/>
      <c r="D548" s="5523" t="s">
        <v>2246</v>
      </c>
      <c r="E548" s="5523"/>
      <c r="F548" s="255"/>
      <c r="G548" s="255"/>
      <c r="I548" s="5527">
        <v>465</v>
      </c>
      <c r="J548" s="5527">
        <v>467</v>
      </c>
      <c r="K548" s="5527">
        <v>474</v>
      </c>
      <c r="L548" s="5527">
        <v>530</v>
      </c>
      <c r="M548" s="5527">
        <v>547</v>
      </c>
      <c r="N548" s="4123">
        <v>424</v>
      </c>
      <c r="O548" s="4123"/>
      <c r="T548" s="249"/>
      <c r="U548" s="249"/>
      <c r="V548" s="249"/>
      <c r="W548" s="249"/>
      <c r="X548" s="249"/>
      <c r="Y548" s="249"/>
      <c r="Z548" s="249"/>
      <c r="AA548" s="249"/>
      <c r="AB548" s="249"/>
      <c r="AC548" s="249"/>
      <c r="AD548" s="249"/>
      <c r="AE548" s="249"/>
      <c r="AF548" s="2676"/>
    </row>
    <row r="549" spans="1:37" ht="11.1" customHeight="1">
      <c r="A549" s="677"/>
      <c r="B549" s="272"/>
      <c r="C549" s="5534"/>
      <c r="D549" s="5535" t="s">
        <v>2297</v>
      </c>
      <c r="E549" s="5535"/>
      <c r="F549" s="259"/>
      <c r="G549" s="259"/>
      <c r="H549" s="272"/>
      <c r="I549" s="5536">
        <v>237</v>
      </c>
      <c r="J549" s="5537">
        <v>244</v>
      </c>
      <c r="K549" s="5537">
        <v>273</v>
      </c>
      <c r="L549" s="5537">
        <v>301</v>
      </c>
      <c r="M549" s="5536">
        <v>309</v>
      </c>
      <c r="N549" s="5494">
        <v>201</v>
      </c>
      <c r="O549" s="5494"/>
      <c r="P549" s="3383"/>
      <c r="Q549" s="259"/>
      <c r="R549" s="259"/>
      <c r="S549" s="259"/>
      <c r="T549" s="259"/>
      <c r="U549" s="259"/>
      <c r="V549" s="259"/>
      <c r="W549" s="259"/>
      <c r="X549" s="259"/>
      <c r="Y549" s="259"/>
      <c r="Z549" s="5538"/>
      <c r="AA549" s="5538"/>
      <c r="AB549" s="3385"/>
      <c r="AC549" s="3385"/>
      <c r="AD549" s="3385"/>
      <c r="AE549" s="3385"/>
      <c r="AF549" s="3385"/>
      <c r="AG549" s="3385"/>
      <c r="AH549" s="3385"/>
      <c r="AI549" s="3383"/>
      <c r="AJ549" s="3383"/>
      <c r="AK549" s="3383"/>
    </row>
    <row r="550" spans="1:37" ht="11.1" customHeight="1">
      <c r="C550" s="5517"/>
      <c r="I550" s="4327"/>
      <c r="J550" s="116"/>
      <c r="K550" s="3172"/>
      <c r="L550" s="1485"/>
      <c r="M550" s="1485"/>
      <c r="N550" s="4367"/>
      <c r="O550" s="925"/>
    </row>
    <row r="551" spans="1:37" s="4327" customFormat="1" ht="11.1" customHeight="1">
      <c r="A551" s="721" t="s">
        <v>2976</v>
      </c>
      <c r="B551" s="721"/>
      <c r="C551" s="721"/>
      <c r="D551" s="721"/>
      <c r="E551" s="721"/>
      <c r="F551" s="721"/>
      <c r="G551" s="721"/>
      <c r="H551" s="721"/>
      <c r="O551" s="184"/>
      <c r="Z551" s="873"/>
      <c r="AA551" s="873"/>
      <c r="AB551" s="873"/>
      <c r="AC551" s="873"/>
      <c r="AD551" s="873"/>
      <c r="AE551" s="873"/>
      <c r="AF551" s="873"/>
      <c r="AG551" s="873"/>
      <c r="AH551" s="873"/>
    </row>
    <row r="552" spans="1:37" s="4327" customFormat="1" ht="11.1" customHeight="1">
      <c r="A552" s="721" t="s">
        <v>2977</v>
      </c>
      <c r="B552" s="721"/>
      <c r="C552" s="721"/>
      <c r="D552" s="721"/>
      <c r="E552" s="721"/>
      <c r="F552" s="721"/>
      <c r="G552" s="721"/>
      <c r="H552" s="721"/>
      <c r="I552" s="4346"/>
      <c r="J552" s="4346"/>
      <c r="K552" s="4346"/>
      <c r="L552" s="4346"/>
      <c r="M552" s="721"/>
      <c r="O552" s="184"/>
      <c r="Z552" s="873"/>
      <c r="AA552" s="873"/>
      <c r="AB552" s="873"/>
      <c r="AC552" s="873"/>
      <c r="AD552" s="873"/>
      <c r="AE552" s="873"/>
      <c r="AF552" s="873"/>
      <c r="AG552" s="873"/>
      <c r="AH552" s="873"/>
    </row>
    <row r="553" spans="1:37" ht="11.1" customHeight="1">
      <c r="D553" s="3272"/>
      <c r="E553" s="3272"/>
      <c r="F553" s="3272"/>
      <c r="G553" s="3272"/>
      <c r="H553" s="1901"/>
      <c r="I553" s="4327"/>
      <c r="J553" s="116"/>
      <c r="K553" s="3172"/>
      <c r="L553" s="1485"/>
      <c r="M553" s="1485"/>
      <c r="N553" s="4367"/>
      <c r="O553" s="925"/>
    </row>
    <row r="554" spans="1:37" s="4334" customFormat="1" ht="12.95" customHeight="1">
      <c r="A554" s="6667" t="s">
        <v>573</v>
      </c>
      <c r="B554" s="770" t="s">
        <v>1049</v>
      </c>
      <c r="C554" s="770"/>
      <c r="D554" s="770"/>
      <c r="E554" s="770"/>
      <c r="F554" s="770"/>
      <c r="G554" s="770"/>
      <c r="H554" s="770"/>
      <c r="I554" s="4332"/>
      <c r="J554" s="4332"/>
      <c r="K554" s="4332"/>
      <c r="L554" s="4332"/>
      <c r="M554" s="4332"/>
      <c r="N554" s="769"/>
      <c r="O554" s="4332"/>
      <c r="P554" s="4332"/>
      <c r="Q554" s="4332"/>
      <c r="R554" s="4332"/>
      <c r="S554" s="4332"/>
      <c r="T554" s="4332"/>
      <c r="U554" s="4332"/>
      <c r="V554" s="4332"/>
      <c r="W554" s="4332"/>
      <c r="X554" s="4332"/>
      <c r="Y554" s="4332"/>
      <c r="Z554" s="2631"/>
      <c r="AA554" s="2631"/>
      <c r="AB554" s="2631"/>
      <c r="AC554" s="2631"/>
      <c r="AD554" s="2631"/>
      <c r="AE554" s="5616"/>
      <c r="AF554" s="5506"/>
      <c r="AG554" s="5506"/>
      <c r="AH554" s="5506"/>
      <c r="AI554" s="1724"/>
      <c r="AJ554" s="1724"/>
      <c r="AK554" s="1724"/>
    </row>
    <row r="555" spans="1:37" s="4334" customFormat="1" ht="12.95" customHeight="1">
      <c r="A555" s="6667"/>
      <c r="B555" s="770" t="s">
        <v>757</v>
      </c>
      <c r="C555" s="770"/>
      <c r="D555" s="770"/>
      <c r="E555" s="4333"/>
      <c r="F555" s="4333"/>
      <c r="G555" s="4333"/>
      <c r="H555" s="4333"/>
      <c r="I555" s="4332"/>
      <c r="J555" s="4332"/>
      <c r="K555" s="4332"/>
      <c r="L555" s="4332"/>
      <c r="M555" s="4332"/>
      <c r="N555" s="4332"/>
      <c r="O555" s="4332"/>
      <c r="P555" s="4332"/>
      <c r="Q555" s="4332"/>
      <c r="R555" s="4332"/>
      <c r="S555" s="4332"/>
      <c r="T555" s="4332"/>
      <c r="U555" s="4332"/>
      <c r="V555" s="4332"/>
      <c r="W555" s="4332"/>
      <c r="X555" s="4332"/>
      <c r="Y555" s="4332"/>
      <c r="Z555" s="2631"/>
      <c r="AA555" s="2631"/>
      <c r="AB555" s="2631"/>
      <c r="AC555" s="2631"/>
      <c r="AD555" s="2631"/>
      <c r="AE555" s="5620"/>
      <c r="AF555" s="5506"/>
      <c r="AG555" s="5506"/>
      <c r="AH555" s="5506"/>
      <c r="AI555" s="1724"/>
      <c r="AJ555" s="1724"/>
      <c r="AK555" s="1724"/>
    </row>
    <row r="556" spans="1:37" s="4336" customFormat="1" ht="11.1" customHeight="1">
      <c r="A556" s="184"/>
      <c r="B556" s="3173"/>
      <c r="C556" s="3173"/>
      <c r="E556" s="1556"/>
      <c r="F556" s="1556"/>
      <c r="G556" s="1556"/>
      <c r="H556" s="1556"/>
      <c r="I556" s="3173"/>
      <c r="J556" s="3173"/>
      <c r="K556" s="3174"/>
      <c r="L556" s="3174"/>
      <c r="O556" s="666"/>
      <c r="Z556" s="2199"/>
      <c r="AA556" s="2199"/>
      <c r="AB556" s="3785"/>
      <c r="AC556" s="3785"/>
      <c r="AD556" s="3785"/>
      <c r="AE556" s="2199"/>
      <c r="AF556" s="2199"/>
      <c r="AG556" s="2199"/>
      <c r="AH556" s="2199"/>
    </row>
    <row r="557" spans="1:37" s="4336" customFormat="1" ht="11.1" customHeight="1">
      <c r="A557" s="2453"/>
      <c r="B557" s="801"/>
      <c r="C557" s="801"/>
      <c r="D557" s="801"/>
      <c r="E557" s="801"/>
      <c r="F557" s="801"/>
      <c r="G557" s="801"/>
      <c r="H557" s="4352"/>
      <c r="I557" s="3141"/>
      <c r="J557" s="3141"/>
      <c r="K557" s="3141"/>
      <c r="L557" s="3141"/>
      <c r="M557" s="3141"/>
      <c r="N557" s="3141"/>
      <c r="O557" s="3141"/>
      <c r="P557" s="3141"/>
      <c r="Q557" s="3141" t="s">
        <v>1566</v>
      </c>
      <c r="R557" s="4352"/>
      <c r="S557" s="4352"/>
      <c r="T557" s="152"/>
      <c r="U557" s="152"/>
      <c r="V557" s="152"/>
      <c r="W557" s="152"/>
      <c r="X557" s="152"/>
      <c r="Y557" s="152"/>
      <c r="Z557" s="2802"/>
      <c r="AA557" s="2802"/>
      <c r="AB557" s="2802"/>
      <c r="AC557" s="2802"/>
      <c r="AD557" s="2802"/>
      <c r="AE557" s="2510"/>
      <c r="AF557" s="2510"/>
      <c r="AG557" s="2510"/>
      <c r="AH557" s="2510"/>
      <c r="AI557" s="4356"/>
      <c r="AJ557" s="4356"/>
      <c r="AK557" s="4356"/>
    </row>
    <row r="558" spans="1:37" s="4336" customFormat="1" ht="11.1" customHeight="1">
      <c r="A558" s="188"/>
      <c r="B558" s="737"/>
      <c r="C558" s="737"/>
      <c r="D558" s="737"/>
      <c r="E558" s="737"/>
      <c r="F558" s="737"/>
      <c r="G558" s="737"/>
      <c r="H558" s="4327"/>
      <c r="I558" s="4094"/>
      <c r="J558" s="4094" t="s">
        <v>1106</v>
      </c>
      <c r="K558" s="4094" t="s">
        <v>1648</v>
      </c>
      <c r="L558" s="4094" t="s">
        <v>1107</v>
      </c>
      <c r="M558" s="4327"/>
      <c r="N558" s="4094" t="s">
        <v>1170</v>
      </c>
      <c r="O558" s="4094"/>
      <c r="P558" s="4094"/>
      <c r="Q558" s="4094" t="s">
        <v>3322</v>
      </c>
      <c r="R558" s="4327"/>
      <c r="S558" s="4327"/>
      <c r="T558" s="3145"/>
      <c r="U558" s="3145"/>
      <c r="V558" s="3145"/>
      <c r="W558" s="3145"/>
      <c r="X558" s="3145"/>
      <c r="Y558" s="3145"/>
      <c r="Z558" s="2804"/>
      <c r="AA558" s="2804"/>
      <c r="AB558" s="2804"/>
      <c r="AC558" s="2804"/>
      <c r="AD558" s="2804"/>
      <c r="AE558" s="2199"/>
      <c r="AF558" s="2199"/>
      <c r="AG558" s="2199"/>
      <c r="AH558" s="2199"/>
    </row>
    <row r="559" spans="1:37" s="3145" customFormat="1" ht="11.1" customHeight="1">
      <c r="A559" s="2769"/>
      <c r="B559" s="2770"/>
      <c r="C559" s="2770"/>
      <c r="D559" s="2771"/>
      <c r="E559" s="2771"/>
      <c r="F559" s="2772"/>
      <c r="G559" s="2771"/>
      <c r="H559" s="3143"/>
      <c r="I559" s="3259" t="s">
        <v>244</v>
      </c>
      <c r="J559" s="3142"/>
      <c r="K559" s="3142" t="s">
        <v>3216</v>
      </c>
      <c r="L559" s="3143"/>
      <c r="M559" s="3142" t="s">
        <v>1108</v>
      </c>
      <c r="N559" s="3142"/>
      <c r="O559" s="3142" t="s">
        <v>1070</v>
      </c>
      <c r="P559" s="3142" t="s">
        <v>711</v>
      </c>
      <c r="Q559" s="3142" t="s">
        <v>244</v>
      </c>
      <c r="R559" s="3143"/>
      <c r="S559" s="4353"/>
      <c r="T559" s="4353"/>
      <c r="U559" s="4353"/>
      <c r="V559" s="4353"/>
      <c r="W559" s="4353"/>
      <c r="X559" s="4353"/>
      <c r="Y559" s="4353"/>
      <c r="Z559" s="3785"/>
      <c r="AA559" s="3785"/>
      <c r="AB559" s="3785"/>
      <c r="AC559" s="3785"/>
      <c r="AD559" s="3785"/>
      <c r="AE559" s="5632"/>
      <c r="AF559" s="5632"/>
      <c r="AG559" s="5632"/>
      <c r="AH559" s="5632"/>
      <c r="AI559" s="3311"/>
      <c r="AJ559" s="3311"/>
      <c r="AK559" s="3311"/>
    </row>
    <row r="560" spans="1:37" s="4336" customFormat="1" ht="11.1" customHeight="1">
      <c r="A560" s="5539"/>
      <c r="B560" s="4356"/>
      <c r="C560" s="4356"/>
      <c r="D560" s="4356"/>
      <c r="E560" s="4356"/>
      <c r="F560" s="4356"/>
      <c r="G560" s="4356"/>
      <c r="H560" s="4356"/>
      <c r="I560" s="256"/>
      <c r="J560" s="256"/>
      <c r="K560" s="256"/>
      <c r="L560" s="256"/>
      <c r="M560" s="256"/>
      <c r="N560" s="4356"/>
      <c r="O560" s="187"/>
      <c r="P560" s="4356"/>
      <c r="Q560" s="4356"/>
      <c r="R560" s="4356"/>
      <c r="Z560" s="2199"/>
      <c r="AA560" s="2199"/>
      <c r="AB560" s="2199"/>
      <c r="AC560" s="2199"/>
      <c r="AD560" s="2199"/>
      <c r="AE560" s="2510"/>
      <c r="AF560" s="2510"/>
      <c r="AG560" s="2510"/>
      <c r="AH560" s="2510"/>
      <c r="AI560" s="4356"/>
      <c r="AJ560" s="4356"/>
      <c r="AK560" s="4356"/>
    </row>
    <row r="561" spans="1:34" s="4336" customFormat="1" ht="11.1" customHeight="1">
      <c r="A561" s="5179" t="s">
        <v>244</v>
      </c>
      <c r="I561" s="255"/>
      <c r="J561" s="255"/>
      <c r="K561" s="255"/>
      <c r="L561" s="255"/>
      <c r="M561" s="255"/>
      <c r="O561" s="666"/>
      <c r="T561" s="5540"/>
      <c r="U561" s="5541"/>
      <c r="V561" s="5541"/>
      <c r="Z561" s="2199"/>
      <c r="AA561" s="2199"/>
      <c r="AB561" s="2199"/>
      <c r="AC561" s="2199"/>
      <c r="AD561" s="2199"/>
      <c r="AE561" s="2660"/>
      <c r="AF561" s="2199"/>
      <c r="AG561" s="2199"/>
      <c r="AH561" s="2199"/>
    </row>
    <row r="562" spans="1:34" s="4336" customFormat="1" ht="11.1" customHeight="1">
      <c r="A562" s="5167" t="s">
        <v>4247</v>
      </c>
      <c r="B562" s="1501" t="s">
        <v>1160</v>
      </c>
      <c r="I562" s="64">
        <v>45248</v>
      </c>
      <c r="J562" s="3331">
        <v>4213</v>
      </c>
      <c r="K562" s="3331">
        <v>13616</v>
      </c>
      <c r="L562" s="3331">
        <v>2057</v>
      </c>
      <c r="M562" s="3331">
        <v>9714</v>
      </c>
      <c r="N562" s="3331">
        <v>7391</v>
      </c>
      <c r="O562" s="3331">
        <v>2942</v>
      </c>
      <c r="P562" s="3331">
        <v>1475</v>
      </c>
      <c r="Q562" s="3331">
        <v>3840</v>
      </c>
      <c r="T562" s="5540"/>
      <c r="U562" s="5542"/>
      <c r="V562" s="5543"/>
      <c r="Z562" s="2199"/>
      <c r="AA562" s="2199"/>
      <c r="AB562" s="2199"/>
      <c r="AC562" s="2199"/>
      <c r="AD562" s="2199"/>
      <c r="AE562" s="2660"/>
      <c r="AF562" s="2199"/>
      <c r="AG562" s="2199"/>
      <c r="AH562" s="2199"/>
    </row>
    <row r="563" spans="1:34" s="4336" customFormat="1" ht="11.1" customHeight="1">
      <c r="A563" s="5179"/>
      <c r="I563" s="255"/>
      <c r="J563" s="255"/>
      <c r="K563" s="255"/>
      <c r="L563" s="255"/>
      <c r="M563" s="255"/>
      <c r="O563" s="666"/>
      <c r="T563" s="5540"/>
      <c r="U563" s="5541"/>
      <c r="V563" s="5541"/>
      <c r="Z563" s="2199"/>
      <c r="AA563" s="2199"/>
      <c r="AB563" s="2199"/>
      <c r="AC563" s="2199"/>
      <c r="AD563" s="2199"/>
      <c r="AE563" s="2660"/>
      <c r="AF563" s="2199"/>
      <c r="AG563" s="2199"/>
      <c r="AH563" s="2199"/>
    </row>
    <row r="564" spans="1:34" s="4336" customFormat="1" ht="11.1" customHeight="1">
      <c r="A564" s="5167" t="s">
        <v>3569</v>
      </c>
      <c r="B564" s="1501" t="s">
        <v>1160</v>
      </c>
      <c r="I564" s="2434">
        <v>43868</v>
      </c>
      <c r="J564" s="2434">
        <v>4120</v>
      </c>
      <c r="K564" s="2434">
        <v>13332</v>
      </c>
      <c r="L564" s="2434">
        <v>2030</v>
      </c>
      <c r="M564" s="2434">
        <v>9150</v>
      </c>
      <c r="N564" s="2434">
        <v>7007</v>
      </c>
      <c r="O564" s="2434">
        <v>3018</v>
      </c>
      <c r="P564" s="2434">
        <v>1450</v>
      </c>
      <c r="Q564" s="2434">
        <v>3761</v>
      </c>
      <c r="T564" s="5540"/>
      <c r="U564" s="5542"/>
      <c r="V564" s="5543"/>
      <c r="Z564" s="2199"/>
      <c r="AA564" s="2199"/>
      <c r="AB564" s="2199"/>
      <c r="AC564" s="2199"/>
      <c r="AD564" s="2199"/>
      <c r="AE564" s="2660"/>
      <c r="AF564" s="2199"/>
      <c r="AG564" s="2199"/>
      <c r="AH564" s="2199"/>
    </row>
    <row r="565" spans="1:34" s="4336" customFormat="1" ht="11.1" customHeight="1">
      <c r="A565" s="5179"/>
      <c r="I565" s="255"/>
      <c r="J565" s="255"/>
      <c r="K565" s="255"/>
      <c r="L565" s="255"/>
      <c r="M565" s="255"/>
      <c r="O565" s="666"/>
      <c r="T565" s="5540"/>
      <c r="U565" s="5542"/>
      <c r="V565" s="5543"/>
      <c r="Z565" s="2199"/>
      <c r="AA565" s="2199"/>
      <c r="AB565" s="2199"/>
      <c r="AC565" s="2199"/>
      <c r="AD565" s="2199"/>
      <c r="AE565" s="2660"/>
      <c r="AF565" s="2199"/>
      <c r="AG565" s="2199"/>
      <c r="AH565" s="2199"/>
    </row>
    <row r="566" spans="1:34" s="4336" customFormat="1" ht="11.1" customHeight="1">
      <c r="A566" s="5167" t="s">
        <v>2718</v>
      </c>
      <c r="B566" s="1501" t="s">
        <v>1160</v>
      </c>
      <c r="I566" s="2434">
        <v>45375</v>
      </c>
      <c r="J566" s="2434">
        <v>4056</v>
      </c>
      <c r="K566" s="2434">
        <v>14013</v>
      </c>
      <c r="L566" s="2434">
        <v>2001</v>
      </c>
      <c r="M566" s="5544">
        <v>10129</v>
      </c>
      <c r="N566" s="5544">
        <v>7089</v>
      </c>
      <c r="O566" s="5544">
        <v>2955</v>
      </c>
      <c r="P566" s="5544">
        <v>1398</v>
      </c>
      <c r="Q566" s="5544">
        <v>3734</v>
      </c>
      <c r="T566" s="5540"/>
      <c r="U566" s="5542"/>
      <c r="V566" s="5543"/>
      <c r="Z566" s="2199"/>
      <c r="AA566" s="2199"/>
      <c r="AB566" s="2199"/>
      <c r="AC566" s="2199"/>
      <c r="AD566" s="2199"/>
      <c r="AE566" s="2660"/>
      <c r="AF566" s="2199"/>
      <c r="AG566" s="2199"/>
      <c r="AH566" s="2199"/>
    </row>
    <row r="567" spans="1:34" s="4336" customFormat="1" ht="11.1" customHeight="1">
      <c r="A567" s="5167"/>
      <c r="B567" s="255"/>
      <c r="I567" s="2838"/>
      <c r="J567" s="3172"/>
      <c r="K567" s="3172"/>
      <c r="L567" s="3172"/>
      <c r="M567" s="3172"/>
      <c r="N567" s="3172"/>
      <c r="O567" s="3172"/>
      <c r="P567" s="3172"/>
      <c r="Q567" s="3172"/>
      <c r="T567" s="5540"/>
      <c r="U567" s="5542"/>
      <c r="V567" s="5543"/>
      <c r="Z567" s="2199"/>
      <c r="AA567" s="2199"/>
      <c r="AB567" s="2199"/>
      <c r="AC567" s="2199"/>
      <c r="AD567" s="2199"/>
      <c r="AE567" s="2199"/>
      <c r="AF567" s="2199"/>
      <c r="AG567" s="2199"/>
      <c r="AH567" s="2199"/>
    </row>
    <row r="568" spans="1:34" s="4336" customFormat="1" ht="11.1" customHeight="1">
      <c r="A568" s="5167" t="s">
        <v>2438</v>
      </c>
      <c r="B568" s="1501" t="s">
        <v>1160</v>
      </c>
      <c r="I568" s="3173">
        <v>41955</v>
      </c>
      <c r="J568" s="3172"/>
      <c r="K568" s="3172"/>
      <c r="L568" s="3172"/>
      <c r="M568" s="3172"/>
      <c r="N568" s="3172"/>
      <c r="O568" s="3172"/>
      <c r="P568" s="3172"/>
      <c r="Q568" s="3172"/>
      <c r="T568" s="5540"/>
      <c r="U568" s="5542"/>
      <c r="V568" s="5543"/>
      <c r="Z568" s="2199"/>
      <c r="AA568" s="2199"/>
      <c r="AB568" s="2199"/>
      <c r="AC568" s="2199"/>
      <c r="AD568" s="2199"/>
      <c r="AE568" s="2199"/>
      <c r="AF568" s="2199"/>
      <c r="AG568" s="2199"/>
      <c r="AH568" s="2199"/>
    </row>
    <row r="569" spans="1:34" s="4336" customFormat="1" ht="11.1" customHeight="1">
      <c r="A569" s="5167"/>
      <c r="B569" s="255"/>
      <c r="I569" s="2838"/>
      <c r="J569" s="5545"/>
      <c r="K569" s="5545"/>
      <c r="L569" s="5545"/>
      <c r="M569" s="5545"/>
      <c r="N569" s="5545"/>
      <c r="O569" s="5545"/>
      <c r="P569" s="5545"/>
      <c r="Q569" s="5545"/>
      <c r="T569" s="5540"/>
      <c r="U569" s="5542"/>
      <c r="V569" s="5543"/>
      <c r="Z569" s="2199"/>
      <c r="AA569" s="2199"/>
      <c r="AB569" s="2199"/>
      <c r="AC569" s="2199"/>
      <c r="AD569" s="2199"/>
      <c r="AE569" s="2199"/>
      <c r="AF569" s="2199"/>
      <c r="AG569" s="2199"/>
      <c r="AH569" s="2199"/>
    </row>
    <row r="570" spans="1:34" s="4336" customFormat="1" ht="11.1" customHeight="1">
      <c r="A570" s="5167"/>
      <c r="B570" s="1501" t="s">
        <v>1039</v>
      </c>
      <c r="I570" s="1047">
        <v>21117</v>
      </c>
      <c r="J570" s="5546"/>
      <c r="K570" s="5546"/>
      <c r="L570" s="5546"/>
      <c r="M570" s="5546"/>
      <c r="N570" s="5546"/>
      <c r="O570" s="5546"/>
      <c r="P570" s="5546"/>
      <c r="Q570" s="5546"/>
      <c r="S570" s="188"/>
      <c r="T570" s="5540"/>
      <c r="U570" s="5542"/>
      <c r="V570" s="5543"/>
      <c r="W570" s="188"/>
      <c r="X570" s="188"/>
      <c r="Y570" s="188"/>
      <c r="Z570" s="5547"/>
      <c r="AA570" s="5547"/>
      <c r="AB570" s="5547"/>
      <c r="AC570" s="5547"/>
      <c r="AD570" s="5547"/>
      <c r="AE570" s="2199"/>
      <c r="AF570" s="2199"/>
      <c r="AG570" s="2199"/>
      <c r="AH570" s="2199"/>
    </row>
    <row r="571" spans="1:34" s="4336" customFormat="1" ht="11.1" customHeight="1">
      <c r="A571" s="5167"/>
      <c r="B571" s="255"/>
      <c r="R571" s="3169"/>
      <c r="S571" s="3169"/>
      <c r="T571" s="5540"/>
      <c r="U571" s="5542"/>
      <c r="V571" s="5543"/>
      <c r="W571" s="3169"/>
      <c r="X571" s="3169"/>
      <c r="Y571" s="3169"/>
      <c r="Z571" s="5548"/>
      <c r="AA571" s="5548"/>
      <c r="AB571" s="5548"/>
      <c r="AC571" s="5548"/>
      <c r="AD571" s="5548"/>
      <c r="AE571" s="2199"/>
      <c r="AF571" s="2199"/>
      <c r="AG571" s="2199"/>
      <c r="AH571" s="2199"/>
    </row>
    <row r="572" spans="1:34" s="4336" customFormat="1" ht="11.1" customHeight="1">
      <c r="A572" s="5167" t="s">
        <v>2241</v>
      </c>
      <c r="B572" s="1501" t="s">
        <v>1160</v>
      </c>
      <c r="O572" s="666"/>
      <c r="T572" s="5540"/>
      <c r="U572" s="5549"/>
      <c r="V572" s="5550"/>
      <c r="Z572" s="2199"/>
      <c r="AA572" s="2199"/>
      <c r="AB572" s="2199"/>
      <c r="AC572" s="2199"/>
      <c r="AD572" s="2199"/>
      <c r="AE572" s="2199"/>
      <c r="AF572" s="2199"/>
      <c r="AG572" s="2199"/>
      <c r="AH572" s="2199"/>
    </row>
    <row r="573" spans="1:34" s="4336" customFormat="1" ht="11.1" customHeight="1">
      <c r="A573" s="5167"/>
      <c r="B573" s="255"/>
      <c r="I573" s="3173">
        <v>41807</v>
      </c>
      <c r="J573" s="3172">
        <v>3800</v>
      </c>
      <c r="K573" s="3172">
        <v>12896</v>
      </c>
      <c r="L573" s="3172">
        <v>1945</v>
      </c>
      <c r="M573" s="3172">
        <v>8432</v>
      </c>
      <c r="N573" s="3172">
        <v>6994</v>
      </c>
      <c r="O573" s="3172">
        <v>2813</v>
      </c>
      <c r="P573" s="3172">
        <v>1265</v>
      </c>
      <c r="Q573" s="3172">
        <v>3662</v>
      </c>
      <c r="Z573" s="2199"/>
      <c r="AA573" s="2199"/>
      <c r="AB573" s="2199"/>
      <c r="AC573" s="2199"/>
      <c r="AD573" s="2199"/>
      <c r="AE573" s="2199"/>
      <c r="AF573" s="2199"/>
      <c r="AG573" s="2199"/>
      <c r="AH573" s="2199"/>
    </row>
    <row r="574" spans="1:34" s="4336" customFormat="1" ht="11.1" customHeight="1">
      <c r="A574" s="5167"/>
      <c r="B574" s="1501" t="s">
        <v>1039</v>
      </c>
      <c r="I574" s="2838"/>
      <c r="J574" s="5545"/>
      <c r="K574" s="5545"/>
      <c r="L574" s="5545"/>
      <c r="M574" s="5545"/>
      <c r="N574" s="5545"/>
      <c r="O574" s="5545"/>
      <c r="P574" s="5545"/>
      <c r="Q574" s="5545"/>
      <c r="R574" s="188"/>
      <c r="S574" s="188"/>
      <c r="T574" s="188"/>
      <c r="U574" s="188"/>
      <c r="V574" s="188"/>
      <c r="W574" s="188"/>
      <c r="X574" s="188"/>
      <c r="Y574" s="188"/>
      <c r="Z574" s="5547"/>
      <c r="AA574" s="5547"/>
      <c r="AB574" s="5547"/>
      <c r="AC574" s="5547"/>
      <c r="AD574" s="5547"/>
      <c r="AE574" s="2199"/>
      <c r="AF574" s="2199"/>
      <c r="AG574" s="2199"/>
      <c r="AH574" s="2199"/>
    </row>
    <row r="575" spans="1:34" s="4336" customFormat="1" ht="11.1" customHeight="1">
      <c r="A575" s="5167"/>
      <c r="B575" s="255"/>
      <c r="I575" s="1047">
        <v>23372</v>
      </c>
      <c r="J575" s="5546">
        <v>1917</v>
      </c>
      <c r="K575" s="5546">
        <v>6809</v>
      </c>
      <c r="L575" s="5546">
        <v>1121</v>
      </c>
      <c r="M575" s="5546">
        <v>5768</v>
      </c>
      <c r="N575" s="5546">
        <v>3784</v>
      </c>
      <c r="O575" s="5546">
        <v>1584</v>
      </c>
      <c r="P575" s="5546">
        <v>689</v>
      </c>
      <c r="Q575" s="5546">
        <v>1700</v>
      </c>
      <c r="R575" s="3169"/>
      <c r="S575" s="3169"/>
      <c r="T575" s="5540"/>
      <c r="AG575" s="2199"/>
      <c r="AH575" s="2199"/>
    </row>
    <row r="576" spans="1:34" s="4336" customFormat="1" ht="11.1" customHeight="1">
      <c r="A576" s="5167"/>
      <c r="B576" s="1501" t="s">
        <v>625</v>
      </c>
      <c r="I576" s="1047"/>
      <c r="J576" s="5546"/>
      <c r="K576" s="5546"/>
      <c r="L576" s="5546"/>
      <c r="M576" s="5546"/>
      <c r="N576" s="5546"/>
      <c r="O576" s="5546"/>
      <c r="P576" s="5546"/>
      <c r="Q576" s="5546"/>
      <c r="R576" s="255"/>
      <c r="S576" s="255"/>
      <c r="T576" s="5541"/>
      <c r="AG576" s="2199"/>
      <c r="AH576" s="2199"/>
    </row>
    <row r="577" spans="1:34" s="4336" customFormat="1" ht="11.1" customHeight="1">
      <c r="A577" s="5167"/>
      <c r="B577" s="255"/>
      <c r="I577" s="1047">
        <v>1370</v>
      </c>
      <c r="J577" s="5546">
        <v>106</v>
      </c>
      <c r="K577" s="5546">
        <v>367</v>
      </c>
      <c r="L577" s="5546">
        <v>66</v>
      </c>
      <c r="M577" s="5546">
        <v>376</v>
      </c>
      <c r="N577" s="5546">
        <v>203</v>
      </c>
      <c r="O577" s="5546">
        <v>98</v>
      </c>
      <c r="P577" s="5546">
        <v>35</v>
      </c>
      <c r="Q577" s="5546">
        <v>119</v>
      </c>
      <c r="R577" s="692"/>
      <c r="S577" s="692"/>
      <c r="T577" s="5541"/>
      <c r="AG577" s="2199"/>
      <c r="AH577" s="2199"/>
    </row>
    <row r="578" spans="1:34" s="4336" customFormat="1" ht="11.1" customHeight="1">
      <c r="A578" s="5167"/>
      <c r="B578" s="255"/>
      <c r="C578" s="1501" t="s">
        <v>1614</v>
      </c>
      <c r="I578" s="3173"/>
      <c r="J578" s="3173"/>
      <c r="K578" s="3173"/>
      <c r="L578" s="3173"/>
      <c r="M578" s="3173"/>
      <c r="N578" s="3173"/>
      <c r="O578" s="3173"/>
      <c r="P578" s="3173"/>
      <c r="Q578" s="3173"/>
      <c r="R578" s="1501"/>
      <c r="S578" s="1501"/>
      <c r="T578" s="1501"/>
      <c r="Z578" s="2199"/>
      <c r="AA578" s="2199"/>
      <c r="AB578" s="2199"/>
      <c r="AC578" s="2199"/>
      <c r="AD578" s="2199"/>
      <c r="AE578" s="2199"/>
      <c r="AF578" s="2199"/>
      <c r="AG578" s="2199"/>
      <c r="AH578" s="2199"/>
    </row>
    <row r="579" spans="1:34" s="4336" customFormat="1" ht="11.1" customHeight="1">
      <c r="A579" s="5167"/>
      <c r="B579" s="255"/>
      <c r="C579" s="1501"/>
      <c r="I579" s="1047">
        <v>252</v>
      </c>
      <c r="J579" s="5546">
        <v>10</v>
      </c>
      <c r="K579" s="5546">
        <v>66</v>
      </c>
      <c r="L579" s="5546">
        <v>6</v>
      </c>
      <c r="M579" s="5546">
        <v>51</v>
      </c>
      <c r="N579" s="5546">
        <v>44</v>
      </c>
      <c r="O579" s="5546">
        <v>28</v>
      </c>
      <c r="P579" s="5546">
        <v>16</v>
      </c>
      <c r="Q579" s="5546">
        <v>29</v>
      </c>
      <c r="T579" s="5540"/>
      <c r="U579" s="5540"/>
      <c r="V579" s="5540"/>
      <c r="W579" s="5540"/>
      <c r="X579" s="5540"/>
      <c r="Y579" s="5540"/>
      <c r="Z579" s="5540"/>
      <c r="AA579" s="5540"/>
      <c r="AB579" s="5540"/>
      <c r="AC579" s="5540"/>
      <c r="AD579" s="5540"/>
      <c r="AE579" s="5540"/>
      <c r="AG579" s="2199"/>
      <c r="AH579" s="2199"/>
    </row>
    <row r="580" spans="1:34" s="4336" customFormat="1" ht="11.1" customHeight="1">
      <c r="A580" s="5167"/>
      <c r="B580" s="255"/>
      <c r="C580" s="1501" t="s">
        <v>1404</v>
      </c>
      <c r="I580" s="1047"/>
      <c r="J580" s="5546"/>
      <c r="K580" s="5546"/>
      <c r="L580" s="5546"/>
      <c r="M580" s="5546"/>
      <c r="N580" s="5546"/>
      <c r="O580" s="5546"/>
      <c r="P580" s="5546"/>
      <c r="Q580" s="5546"/>
      <c r="T580" s="5549"/>
      <c r="U580" s="5542"/>
      <c r="V580" s="5542"/>
      <c r="W580" s="5542"/>
      <c r="X580" s="5542"/>
      <c r="Y580" s="5542"/>
      <c r="Z580" s="5542"/>
      <c r="AA580" s="5542"/>
      <c r="AB580" s="5542"/>
      <c r="AC580" s="5542"/>
      <c r="AD580" s="5542"/>
      <c r="AE580" s="5542"/>
      <c r="AG580" s="2199"/>
      <c r="AH580" s="2199"/>
    </row>
    <row r="581" spans="1:34" s="4336" customFormat="1" ht="11.1" customHeight="1">
      <c r="A581" s="5167"/>
      <c r="B581" s="255"/>
      <c r="C581" s="1501"/>
      <c r="I581" s="1047">
        <v>287</v>
      </c>
      <c r="J581" s="5546">
        <v>18</v>
      </c>
      <c r="K581" s="5546">
        <v>99</v>
      </c>
      <c r="L581" s="5546">
        <v>3</v>
      </c>
      <c r="M581" s="5546">
        <v>131</v>
      </c>
      <c r="N581" s="5546">
        <v>12</v>
      </c>
      <c r="O581" s="5546">
        <v>1</v>
      </c>
      <c r="P581" s="5546">
        <v>1</v>
      </c>
      <c r="Q581" s="5546">
        <v>22</v>
      </c>
      <c r="T581" s="5550"/>
      <c r="U581" s="5543"/>
      <c r="V581" s="5543"/>
      <c r="W581" s="5543"/>
      <c r="X581" s="5543"/>
      <c r="Y581" s="5543"/>
      <c r="Z581" s="5543"/>
      <c r="AA581" s="5543"/>
      <c r="AB581" s="5543"/>
      <c r="AC581" s="5543"/>
      <c r="AD581" s="5543"/>
      <c r="AE581" s="5543"/>
      <c r="AG581" s="2199"/>
      <c r="AH581" s="2199"/>
    </row>
    <row r="582" spans="1:34" s="4336" customFormat="1" ht="11.1" customHeight="1">
      <c r="A582" s="5167"/>
      <c r="B582" s="255"/>
      <c r="C582" s="1501" t="s">
        <v>1405</v>
      </c>
      <c r="I582" s="1047"/>
      <c r="J582" s="5546"/>
      <c r="K582" s="5546"/>
      <c r="L582" s="5546"/>
      <c r="M582" s="5546"/>
      <c r="N582" s="5546"/>
      <c r="O582" s="5546"/>
      <c r="P582" s="5546"/>
      <c r="Q582" s="5546"/>
      <c r="Z582" s="2199"/>
      <c r="AA582" s="2199"/>
      <c r="AB582" s="2199"/>
      <c r="AC582" s="2199"/>
      <c r="AD582" s="2199"/>
      <c r="AE582" s="2199"/>
      <c r="AF582" s="2199"/>
      <c r="AG582" s="2199"/>
      <c r="AH582" s="2199"/>
    </row>
    <row r="583" spans="1:34" s="4336" customFormat="1" ht="11.1" customHeight="1">
      <c r="A583" s="5167"/>
      <c r="B583" s="255"/>
      <c r="C583" s="1501"/>
      <c r="I583" s="1047">
        <v>130</v>
      </c>
      <c r="J583" s="5546">
        <v>10</v>
      </c>
      <c r="K583" s="5546">
        <v>19</v>
      </c>
      <c r="L583" s="5546">
        <v>20</v>
      </c>
      <c r="M583" s="5546">
        <v>28</v>
      </c>
      <c r="N583" s="5546">
        <v>17</v>
      </c>
      <c r="O583" s="5546">
        <v>18</v>
      </c>
      <c r="P583" s="5546">
        <v>3</v>
      </c>
      <c r="Q583" s="5546">
        <v>15</v>
      </c>
      <c r="Z583" s="2199"/>
      <c r="AA583" s="2199"/>
      <c r="AB583" s="2199"/>
      <c r="AC583" s="2199"/>
      <c r="AD583" s="2199"/>
      <c r="AE583" s="2199"/>
      <c r="AF583" s="2199"/>
      <c r="AG583" s="2199"/>
      <c r="AH583" s="2199"/>
    </row>
    <row r="584" spans="1:34" s="4336" customFormat="1" ht="11.1" customHeight="1">
      <c r="A584" s="5167"/>
      <c r="B584" s="255"/>
      <c r="C584" s="1501" t="s">
        <v>1406</v>
      </c>
      <c r="I584" s="1047"/>
      <c r="J584" s="5546"/>
      <c r="K584" s="5546"/>
      <c r="L584" s="5546"/>
      <c r="M584" s="5546"/>
      <c r="N584" s="5546"/>
      <c r="O584" s="5546"/>
      <c r="P584" s="5546"/>
      <c r="Q584" s="5546"/>
      <c r="Z584" s="2199"/>
      <c r="AA584" s="2199"/>
      <c r="AB584" s="2199"/>
      <c r="AC584" s="2199"/>
      <c r="AD584" s="2199"/>
      <c r="AE584" s="2199"/>
      <c r="AF584" s="2199"/>
      <c r="AG584" s="2199"/>
      <c r="AH584" s="2199"/>
    </row>
    <row r="585" spans="1:34" s="4336" customFormat="1" ht="11.1" customHeight="1">
      <c r="A585" s="551"/>
      <c r="I585" s="1047">
        <v>151</v>
      </c>
      <c r="J585" s="5546">
        <v>11</v>
      </c>
      <c r="K585" s="5546">
        <v>24</v>
      </c>
      <c r="L585" s="5546">
        <v>13</v>
      </c>
      <c r="M585" s="5546">
        <v>32</v>
      </c>
      <c r="N585" s="5546">
        <v>46</v>
      </c>
      <c r="O585" s="5546">
        <v>12</v>
      </c>
      <c r="P585" s="5546">
        <v>1</v>
      </c>
      <c r="Q585" s="5546">
        <v>12</v>
      </c>
      <c r="Z585" s="2199"/>
      <c r="AA585" s="2199"/>
      <c r="AB585" s="2199"/>
      <c r="AC585" s="2199"/>
      <c r="AD585" s="2199"/>
      <c r="AE585" s="2199"/>
      <c r="AF585" s="2199"/>
      <c r="AG585" s="2199"/>
      <c r="AH585" s="2199"/>
    </row>
    <row r="586" spans="1:34" s="4336" customFormat="1" ht="11.1" customHeight="1">
      <c r="A586" s="5167" t="s">
        <v>2179</v>
      </c>
      <c r="B586" s="1501" t="s">
        <v>1160</v>
      </c>
      <c r="I586" s="3173"/>
      <c r="J586" s="249"/>
      <c r="K586" s="249"/>
      <c r="L586" s="249"/>
      <c r="M586" s="249"/>
      <c r="N586" s="249"/>
      <c r="O586" s="249"/>
      <c r="P586" s="249"/>
      <c r="Q586" s="249"/>
      <c r="Z586" s="2199"/>
      <c r="AA586" s="2199"/>
      <c r="AB586" s="2199"/>
      <c r="AC586" s="2199"/>
      <c r="AD586" s="2199"/>
      <c r="AE586" s="2199"/>
      <c r="AF586" s="2199"/>
      <c r="AG586" s="2199"/>
      <c r="AH586" s="2199"/>
    </row>
    <row r="587" spans="1:34" s="4336" customFormat="1" ht="11.1" customHeight="1">
      <c r="A587" s="5167"/>
      <c r="B587" s="255"/>
      <c r="I587" s="2838">
        <v>42579</v>
      </c>
      <c r="J587" s="5545">
        <v>3791</v>
      </c>
      <c r="K587" s="5545">
        <v>13027</v>
      </c>
      <c r="L587" s="5545">
        <v>1912</v>
      </c>
      <c r="M587" s="5545">
        <v>9347</v>
      </c>
      <c r="N587" s="5545">
        <v>6464</v>
      </c>
      <c r="O587" s="5545">
        <v>2752</v>
      </c>
      <c r="P587" s="5545">
        <v>1135</v>
      </c>
      <c r="Q587" s="5545">
        <v>4150</v>
      </c>
      <c r="Z587" s="2199"/>
      <c r="AA587" s="2199"/>
      <c r="AB587" s="2199"/>
      <c r="AC587" s="2199"/>
      <c r="AD587" s="2199"/>
      <c r="AE587" s="2199"/>
      <c r="AF587" s="2199"/>
      <c r="AG587" s="2199"/>
      <c r="AH587" s="2199"/>
    </row>
    <row r="588" spans="1:34" s="4336" customFormat="1" ht="11.1" customHeight="1">
      <c r="A588" s="5167"/>
      <c r="B588" s="1501" t="s">
        <v>1039</v>
      </c>
      <c r="I588" s="1047"/>
      <c r="J588" s="5546"/>
      <c r="K588" s="5546"/>
      <c r="L588" s="5546"/>
      <c r="M588" s="5546"/>
      <c r="N588" s="5546"/>
      <c r="O588" s="5546"/>
      <c r="P588" s="5546"/>
      <c r="Q588" s="5546"/>
      <c r="R588" s="188"/>
      <c r="S588" s="188"/>
      <c r="T588" s="188"/>
      <c r="U588" s="188"/>
      <c r="V588" s="188"/>
      <c r="W588" s="188"/>
      <c r="X588" s="188"/>
      <c r="Y588" s="188"/>
      <c r="Z588" s="5547"/>
      <c r="AA588" s="5547"/>
      <c r="AB588" s="5547"/>
      <c r="AC588" s="5547"/>
      <c r="AD588" s="5547"/>
      <c r="AE588" s="2199"/>
      <c r="AF588" s="2199"/>
      <c r="AG588" s="2199"/>
      <c r="AH588" s="2199"/>
    </row>
    <row r="589" spans="1:34" s="4336" customFormat="1" ht="11.1" customHeight="1">
      <c r="A589" s="5167"/>
      <c r="B589" s="255"/>
      <c r="I589" s="1047">
        <v>21991</v>
      </c>
      <c r="J589" s="5546">
        <v>1808</v>
      </c>
      <c r="K589" s="5546">
        <v>6586</v>
      </c>
      <c r="L589" s="5546">
        <v>1170</v>
      </c>
      <c r="M589" s="5546">
        <v>6497</v>
      </c>
      <c r="N589" s="5546">
        <v>2216</v>
      </c>
      <c r="O589" s="5546">
        <v>1553</v>
      </c>
      <c r="P589" s="5546">
        <v>841</v>
      </c>
      <c r="Q589" s="5546">
        <v>1320</v>
      </c>
      <c r="R589" s="3169"/>
      <c r="S589" s="3169"/>
      <c r="T589" s="3169"/>
      <c r="U589" s="3169"/>
      <c r="V589" s="3169"/>
      <c r="W589" s="3169"/>
      <c r="X589" s="3169"/>
      <c r="Y589" s="3169"/>
      <c r="Z589" s="5548"/>
      <c r="AA589" s="5548"/>
      <c r="AB589" s="5548"/>
      <c r="AC589" s="5548"/>
      <c r="AD589" s="5548"/>
      <c r="AE589" s="2199"/>
      <c r="AF589" s="2199"/>
      <c r="AG589" s="2199"/>
      <c r="AH589" s="2199"/>
    </row>
    <row r="590" spans="1:34" s="4336" customFormat="1" ht="11.1" customHeight="1">
      <c r="A590" s="5167"/>
      <c r="B590" s="1501" t="s">
        <v>625</v>
      </c>
      <c r="I590" s="1047"/>
      <c r="J590" s="5546"/>
      <c r="K590" s="5546"/>
      <c r="L590" s="5546"/>
      <c r="M590" s="5546"/>
      <c r="N590" s="5546"/>
      <c r="O590" s="5546"/>
      <c r="P590" s="5546"/>
      <c r="Q590" s="5546"/>
      <c r="R590" s="255"/>
      <c r="S590" s="255"/>
      <c r="T590" s="255"/>
      <c r="U590" s="255"/>
      <c r="V590" s="340"/>
      <c r="W590" s="340"/>
      <c r="X590" s="144"/>
      <c r="Y590" s="144"/>
      <c r="Z590" s="1131"/>
      <c r="AA590" s="1131"/>
      <c r="AB590" s="1131"/>
      <c r="AC590" s="1131"/>
      <c r="AD590" s="1131"/>
      <c r="AE590" s="2199"/>
      <c r="AF590" s="2199"/>
      <c r="AG590" s="2199"/>
      <c r="AH590" s="2199"/>
    </row>
    <row r="591" spans="1:34" s="4336" customFormat="1" ht="11.1" customHeight="1">
      <c r="A591" s="5167"/>
      <c r="B591" s="255"/>
      <c r="I591" s="3173">
        <v>1255</v>
      </c>
      <c r="J591" s="3173">
        <v>89</v>
      </c>
      <c r="K591" s="3173">
        <v>374</v>
      </c>
      <c r="L591" s="3173">
        <v>60</v>
      </c>
      <c r="M591" s="3173">
        <v>363</v>
      </c>
      <c r="N591" s="3173">
        <v>136</v>
      </c>
      <c r="O591" s="3173">
        <v>86</v>
      </c>
      <c r="P591" s="3173">
        <v>50</v>
      </c>
      <c r="Q591" s="3173">
        <v>97</v>
      </c>
      <c r="R591" s="692"/>
      <c r="S591" s="692"/>
      <c r="T591" s="5551"/>
      <c r="U591" s="5552"/>
      <c r="V591" s="264"/>
      <c r="W591" s="275"/>
      <c r="X591" s="409"/>
      <c r="Y591" s="409"/>
      <c r="Z591" s="2661"/>
      <c r="AA591" s="2661"/>
      <c r="AB591" s="2661"/>
      <c r="AC591" s="2661"/>
      <c r="AD591" s="2661"/>
      <c r="AE591" s="2199"/>
      <c r="AF591" s="2199"/>
      <c r="AG591" s="2199"/>
      <c r="AH591" s="2199"/>
    </row>
    <row r="592" spans="1:34" s="4336" customFormat="1" ht="11.1" customHeight="1">
      <c r="A592" s="5167"/>
      <c r="B592" s="255"/>
      <c r="C592" s="1501" t="s">
        <v>1614</v>
      </c>
      <c r="I592" s="1047"/>
      <c r="J592" s="5546"/>
      <c r="K592" s="5546"/>
      <c r="L592" s="5546"/>
      <c r="M592" s="5546"/>
      <c r="N592" s="5546"/>
      <c r="O592" s="5546"/>
      <c r="P592" s="5546"/>
      <c r="Q592" s="5546"/>
      <c r="R592" s="1501"/>
      <c r="S592" s="1501"/>
      <c r="T592" s="1501"/>
      <c r="Z592" s="2199"/>
      <c r="AA592" s="2199"/>
      <c r="AB592" s="2199"/>
      <c r="AC592" s="2199"/>
      <c r="AD592" s="2199"/>
      <c r="AE592" s="2199"/>
      <c r="AF592" s="2199"/>
      <c r="AG592" s="2199"/>
      <c r="AH592" s="2199"/>
    </row>
    <row r="593" spans="1:34" s="4336" customFormat="1" ht="11.1" customHeight="1">
      <c r="A593" s="5167"/>
      <c r="B593" s="255"/>
      <c r="C593" s="1501"/>
      <c r="I593" s="1047">
        <v>262</v>
      </c>
      <c r="J593" s="5546">
        <v>13</v>
      </c>
      <c r="K593" s="5546">
        <v>78</v>
      </c>
      <c r="L593" s="5546">
        <v>12</v>
      </c>
      <c r="M593" s="5546">
        <v>46</v>
      </c>
      <c r="N593" s="5546">
        <v>34</v>
      </c>
      <c r="O593" s="5546">
        <v>24</v>
      </c>
      <c r="P593" s="5546">
        <v>20</v>
      </c>
      <c r="Q593" s="5546">
        <v>35</v>
      </c>
      <c r="Z593" s="2199"/>
      <c r="AA593" s="2199"/>
      <c r="AB593" s="2199"/>
      <c r="AC593" s="2199"/>
      <c r="AD593" s="2199"/>
      <c r="AE593" s="2199"/>
      <c r="AF593" s="2199"/>
      <c r="AG593" s="2199"/>
      <c r="AH593" s="2199"/>
    </row>
    <row r="594" spans="1:34" s="4336" customFormat="1" ht="11.1" customHeight="1">
      <c r="A594" s="5167"/>
      <c r="B594" s="255"/>
      <c r="C594" s="1501" t="s">
        <v>1404</v>
      </c>
      <c r="I594" s="1047"/>
      <c r="J594" s="5546"/>
      <c r="K594" s="5546"/>
      <c r="L594" s="5546"/>
      <c r="M594" s="5546"/>
      <c r="N594" s="5546"/>
      <c r="O594" s="5546"/>
      <c r="P594" s="5546"/>
      <c r="Q594" s="5546"/>
      <c r="Z594" s="2199"/>
      <c r="AA594" s="2199"/>
      <c r="AB594" s="2199"/>
      <c r="AC594" s="2199"/>
      <c r="AD594" s="2199"/>
      <c r="AE594" s="2199"/>
      <c r="AF594" s="2199"/>
      <c r="AG594" s="2199"/>
      <c r="AH594" s="2199"/>
    </row>
    <row r="595" spans="1:34" s="4336" customFormat="1" ht="11.1" customHeight="1">
      <c r="A595" s="5167"/>
      <c r="B595" s="255"/>
      <c r="C595" s="1501"/>
      <c r="I595" s="1047">
        <v>265</v>
      </c>
      <c r="J595" s="5546">
        <v>11</v>
      </c>
      <c r="K595" s="5546">
        <v>102</v>
      </c>
      <c r="L595" s="5546">
        <v>2</v>
      </c>
      <c r="M595" s="5546">
        <v>119</v>
      </c>
      <c r="N595" s="5546">
        <v>11</v>
      </c>
      <c r="O595" s="5546"/>
      <c r="P595" s="5546">
        <v>3</v>
      </c>
      <c r="Q595" s="5546">
        <v>17</v>
      </c>
      <c r="Z595" s="2199"/>
      <c r="AA595" s="2199"/>
      <c r="AB595" s="2199"/>
      <c r="AC595" s="2199"/>
      <c r="AD595" s="2199"/>
      <c r="AE595" s="2199"/>
      <c r="AF595" s="2199"/>
      <c r="AG595" s="2199"/>
      <c r="AH595" s="2199"/>
    </row>
    <row r="596" spans="1:34" s="4336" customFormat="1" ht="11.1" customHeight="1">
      <c r="A596" s="5167"/>
      <c r="B596" s="255"/>
      <c r="C596" s="1501" t="s">
        <v>1405</v>
      </c>
      <c r="I596" s="1047"/>
      <c r="J596" s="5546"/>
      <c r="K596" s="5546"/>
      <c r="L596" s="5546"/>
      <c r="M596" s="5546"/>
      <c r="N596" s="5546"/>
      <c r="O596" s="5546"/>
      <c r="P596" s="5546"/>
      <c r="Q596" s="5546"/>
      <c r="Z596" s="2199"/>
      <c r="AA596" s="2199"/>
      <c r="AB596" s="2199"/>
      <c r="AC596" s="2199"/>
      <c r="AD596" s="2199"/>
      <c r="AE596" s="2199"/>
      <c r="AF596" s="2199"/>
      <c r="AG596" s="2199"/>
      <c r="AH596" s="2199"/>
    </row>
    <row r="597" spans="1:34" s="4336" customFormat="1" ht="11.1" customHeight="1">
      <c r="A597" s="5167"/>
      <c r="B597" s="255"/>
      <c r="C597" s="1501"/>
      <c r="I597" s="1047">
        <v>117</v>
      </c>
      <c r="J597" s="5546">
        <v>6</v>
      </c>
      <c r="K597" s="5546">
        <v>19</v>
      </c>
      <c r="L597" s="5546">
        <v>21</v>
      </c>
      <c r="M597" s="5546">
        <v>35</v>
      </c>
      <c r="N597" s="5546">
        <v>6</v>
      </c>
      <c r="O597" s="5546">
        <v>17</v>
      </c>
      <c r="P597" s="5546">
        <v>6</v>
      </c>
      <c r="Q597" s="5546">
        <v>7</v>
      </c>
      <c r="Z597" s="2199"/>
      <c r="AA597" s="2199"/>
      <c r="AB597" s="2199"/>
      <c r="AC597" s="2199"/>
      <c r="AD597" s="2199"/>
      <c r="AE597" s="2199"/>
      <c r="AF597" s="2199"/>
      <c r="AG597" s="2199"/>
      <c r="AH597" s="2199"/>
    </row>
    <row r="598" spans="1:34" s="4336" customFormat="1" ht="11.1" customHeight="1">
      <c r="A598" s="5167"/>
      <c r="B598" s="255"/>
      <c r="C598" s="1501" t="s">
        <v>1406</v>
      </c>
      <c r="I598" s="1047"/>
      <c r="J598" s="5546"/>
      <c r="K598" s="5546"/>
      <c r="L598" s="5546"/>
      <c r="M598" s="5546"/>
      <c r="N598" s="5546"/>
      <c r="O598" s="5546"/>
      <c r="P598" s="5546"/>
      <c r="Q598" s="5546"/>
      <c r="Z598" s="2199"/>
      <c r="AA598" s="2199"/>
      <c r="AB598" s="2199"/>
      <c r="AC598" s="2199"/>
      <c r="AD598" s="2199"/>
      <c r="AE598" s="2199"/>
      <c r="AF598" s="2199"/>
      <c r="AG598" s="2199"/>
      <c r="AH598" s="2199"/>
    </row>
    <row r="599" spans="1:34" s="4336" customFormat="1" ht="11.1" customHeight="1">
      <c r="A599" s="551"/>
      <c r="I599" s="1047">
        <v>141</v>
      </c>
      <c r="J599" s="5546">
        <v>7</v>
      </c>
      <c r="K599" s="5546">
        <v>27</v>
      </c>
      <c r="L599" s="5546">
        <v>7</v>
      </c>
      <c r="M599" s="5546">
        <v>29</v>
      </c>
      <c r="N599" s="5546">
        <v>47</v>
      </c>
      <c r="O599" s="5546">
        <v>10</v>
      </c>
      <c r="P599" s="5546">
        <v>1</v>
      </c>
      <c r="Q599" s="5546">
        <v>13</v>
      </c>
      <c r="Z599" s="2199"/>
      <c r="AA599" s="2199"/>
      <c r="AB599" s="2199"/>
      <c r="AC599" s="2199"/>
      <c r="AD599" s="2199"/>
      <c r="AE599" s="2199"/>
      <c r="AF599" s="2199"/>
      <c r="AG599" s="2199"/>
      <c r="AH599" s="2199"/>
    </row>
    <row r="600" spans="1:34" s="4336" customFormat="1" ht="11.1" customHeight="1">
      <c r="A600" s="5167" t="s">
        <v>1686</v>
      </c>
      <c r="B600" s="1501" t="s">
        <v>1160</v>
      </c>
      <c r="I600" s="3173"/>
      <c r="J600" s="249"/>
      <c r="K600" s="249"/>
      <c r="L600" s="249"/>
      <c r="M600" s="249"/>
      <c r="N600" s="249"/>
      <c r="O600" s="249"/>
      <c r="P600" s="249"/>
      <c r="Q600" s="249"/>
      <c r="Z600" s="2199"/>
      <c r="AA600" s="2199"/>
      <c r="AB600" s="2199"/>
      <c r="AC600" s="2199"/>
      <c r="AD600" s="2199"/>
      <c r="AE600" s="2199"/>
      <c r="AF600" s="2199"/>
      <c r="AG600" s="2199"/>
      <c r="AH600" s="2199"/>
    </row>
    <row r="601" spans="1:34" s="4336" customFormat="1" ht="11.1" customHeight="1">
      <c r="A601" s="5167"/>
      <c r="B601" s="255"/>
      <c r="I601" s="1047">
        <v>38838</v>
      </c>
      <c r="J601" s="5546">
        <v>3542</v>
      </c>
      <c r="K601" s="5546">
        <v>11815</v>
      </c>
      <c r="L601" s="5546">
        <v>1855</v>
      </c>
      <c r="M601" s="5546">
        <v>7978</v>
      </c>
      <c r="N601" s="5546">
        <v>6401</v>
      </c>
      <c r="O601" s="5546">
        <v>2588</v>
      </c>
      <c r="P601" s="5546">
        <v>1080</v>
      </c>
      <c r="Q601" s="5546">
        <v>3579</v>
      </c>
      <c r="Z601" s="2199"/>
      <c r="AA601" s="2199"/>
      <c r="AB601" s="2199"/>
      <c r="AC601" s="2199"/>
      <c r="AD601" s="2199"/>
      <c r="AE601" s="2199"/>
      <c r="AF601" s="2199"/>
      <c r="AG601" s="2199"/>
      <c r="AH601" s="2199"/>
    </row>
    <row r="602" spans="1:34" s="4336" customFormat="1" ht="11.1" customHeight="1">
      <c r="A602" s="5167"/>
      <c r="B602" s="1501" t="s">
        <v>1039</v>
      </c>
      <c r="I602" s="1047"/>
      <c r="J602" s="5546"/>
      <c r="K602" s="5546"/>
      <c r="L602" s="5546"/>
      <c r="M602" s="5546"/>
      <c r="N602" s="5546"/>
      <c r="O602" s="5546"/>
      <c r="P602" s="5546"/>
      <c r="Q602" s="5546"/>
      <c r="R602" s="188"/>
      <c r="S602" s="188"/>
      <c r="T602" s="188"/>
      <c r="U602" s="188"/>
      <c r="V602" s="188"/>
      <c r="W602" s="188"/>
      <c r="X602" s="188"/>
      <c r="Y602" s="188"/>
      <c r="Z602" s="5547"/>
      <c r="AA602" s="5547"/>
      <c r="AB602" s="5547"/>
      <c r="AC602" s="5547"/>
      <c r="AD602" s="5547"/>
      <c r="AE602" s="2199"/>
      <c r="AF602" s="2199"/>
      <c r="AG602" s="2199"/>
      <c r="AH602" s="2199"/>
    </row>
    <row r="603" spans="1:34" s="4336" customFormat="1" ht="11.1" customHeight="1">
      <c r="A603" s="5167"/>
      <c r="B603" s="255"/>
      <c r="I603" s="1047">
        <v>20973</v>
      </c>
      <c r="J603" s="5546">
        <v>1811</v>
      </c>
      <c r="K603" s="5546">
        <v>6431</v>
      </c>
      <c r="L603" s="5546">
        <v>1035</v>
      </c>
      <c r="M603" s="5546">
        <v>5392</v>
      </c>
      <c r="N603" s="5546">
        <v>2630</v>
      </c>
      <c r="O603" s="5546">
        <v>1510</v>
      </c>
      <c r="P603" s="5546">
        <v>799</v>
      </c>
      <c r="Q603" s="5546">
        <v>1365</v>
      </c>
      <c r="R603" s="3169"/>
      <c r="S603" s="3169"/>
      <c r="T603" s="3169"/>
      <c r="U603" s="3169"/>
      <c r="V603" s="3169"/>
      <c r="W603" s="3169"/>
      <c r="X603" s="3169"/>
      <c r="Y603" s="3169"/>
      <c r="Z603" s="5548"/>
      <c r="AA603" s="5548"/>
      <c r="AB603" s="5548"/>
      <c r="AC603" s="5548"/>
      <c r="AD603" s="5548"/>
      <c r="AE603" s="2199"/>
      <c r="AF603" s="2199"/>
      <c r="AG603" s="2199"/>
      <c r="AH603" s="2199"/>
    </row>
    <row r="604" spans="1:34" s="4336" customFormat="1" ht="11.1" customHeight="1">
      <c r="A604" s="5167"/>
      <c r="B604" s="1501" t="s">
        <v>625</v>
      </c>
      <c r="I604" s="1047"/>
      <c r="J604" s="5546"/>
      <c r="K604" s="5546"/>
      <c r="L604" s="5546"/>
      <c r="M604" s="5546"/>
      <c r="N604" s="5546"/>
      <c r="O604" s="5546"/>
      <c r="P604" s="5546"/>
      <c r="Q604" s="5546"/>
      <c r="R604" s="255"/>
      <c r="S604" s="255"/>
      <c r="T604" s="255"/>
      <c r="U604" s="255"/>
      <c r="V604" s="340"/>
      <c r="W604" s="340"/>
      <c r="X604" s="144"/>
      <c r="Y604" s="144"/>
      <c r="Z604" s="1131"/>
      <c r="AA604" s="1131"/>
      <c r="AB604" s="1131"/>
      <c r="AC604" s="1131"/>
      <c r="AD604" s="1131"/>
      <c r="AE604" s="2199"/>
      <c r="AF604" s="2199"/>
      <c r="AG604" s="2199"/>
      <c r="AH604" s="2199"/>
    </row>
    <row r="605" spans="1:34" s="4336" customFormat="1" ht="11.1" customHeight="1">
      <c r="A605" s="5167"/>
      <c r="B605" s="255"/>
      <c r="I605" s="1047">
        <v>1141</v>
      </c>
      <c r="J605" s="5546">
        <v>90</v>
      </c>
      <c r="K605" s="5546">
        <v>310</v>
      </c>
      <c r="L605" s="5546">
        <v>56</v>
      </c>
      <c r="M605" s="5546">
        <v>320</v>
      </c>
      <c r="N605" s="5546">
        <v>159</v>
      </c>
      <c r="O605" s="5546">
        <v>87</v>
      </c>
      <c r="P605" s="5546">
        <v>45</v>
      </c>
      <c r="Q605" s="5546">
        <v>74</v>
      </c>
      <c r="R605" s="692"/>
      <c r="S605" s="692"/>
      <c r="T605" s="5551"/>
      <c r="U605" s="5552"/>
      <c r="V605" s="264"/>
      <c r="W605" s="275"/>
      <c r="X605" s="409"/>
      <c r="Y605" s="409"/>
      <c r="Z605" s="2661"/>
      <c r="AA605" s="2661"/>
      <c r="AB605" s="2661"/>
      <c r="AC605" s="2661"/>
      <c r="AD605" s="2661"/>
      <c r="AE605" s="2199"/>
      <c r="AF605" s="2199"/>
      <c r="AG605" s="2199"/>
      <c r="AH605" s="2199"/>
    </row>
    <row r="606" spans="1:34" s="4336" customFormat="1" ht="11.1" customHeight="1">
      <c r="A606" s="5167"/>
      <c r="B606" s="255"/>
      <c r="C606" s="1501" t="s">
        <v>1614</v>
      </c>
      <c r="I606" s="1047"/>
      <c r="J606" s="5546"/>
      <c r="K606" s="5546"/>
      <c r="L606" s="5546"/>
      <c r="M606" s="5546"/>
      <c r="N606" s="5546"/>
      <c r="O606" s="5546"/>
      <c r="P606" s="5546"/>
      <c r="Q606" s="5546"/>
      <c r="R606" s="1501"/>
      <c r="S606" s="1501"/>
      <c r="T606" s="1501"/>
      <c r="Z606" s="2199"/>
      <c r="AA606" s="2199"/>
      <c r="AB606" s="2199"/>
      <c r="AC606" s="2199"/>
      <c r="AD606" s="2199"/>
      <c r="AE606" s="2199"/>
      <c r="AF606" s="2199"/>
      <c r="AG606" s="2199"/>
      <c r="AH606" s="2199"/>
    </row>
    <row r="607" spans="1:34" s="4336" customFormat="1" ht="11.1" customHeight="1">
      <c r="A607" s="5167"/>
      <c r="B607" s="255"/>
      <c r="C607" s="1501"/>
      <c r="I607" s="1047">
        <v>262</v>
      </c>
      <c r="J607" s="5546">
        <v>20</v>
      </c>
      <c r="K607" s="5546">
        <v>80</v>
      </c>
      <c r="L607" s="5546">
        <v>14</v>
      </c>
      <c r="M607" s="5546">
        <v>38</v>
      </c>
      <c r="N607" s="5546">
        <v>40</v>
      </c>
      <c r="O607" s="5546">
        <v>27</v>
      </c>
      <c r="P607" s="5546">
        <v>19</v>
      </c>
      <c r="Q607" s="5546">
        <v>24</v>
      </c>
      <c r="Z607" s="2199"/>
      <c r="AA607" s="2199"/>
      <c r="AB607" s="2199"/>
      <c r="AC607" s="2199"/>
      <c r="AD607" s="2199"/>
      <c r="AE607" s="2199"/>
      <c r="AF607" s="2199"/>
      <c r="AG607" s="2199"/>
      <c r="AH607" s="2199"/>
    </row>
    <row r="608" spans="1:34" s="4336" customFormat="1" ht="11.1" customHeight="1">
      <c r="A608" s="5167"/>
      <c r="B608" s="255"/>
      <c r="C608" s="1501" t="s">
        <v>1404</v>
      </c>
      <c r="I608" s="1047"/>
      <c r="J608" s="5546"/>
      <c r="K608" s="5546"/>
      <c r="L608" s="5546"/>
      <c r="M608" s="5546"/>
      <c r="N608" s="5546"/>
      <c r="O608" s="5546"/>
      <c r="P608" s="5546"/>
      <c r="Q608" s="5546"/>
      <c r="Z608" s="2199"/>
      <c r="AA608" s="2199"/>
      <c r="AB608" s="2199"/>
      <c r="AC608" s="2199"/>
      <c r="AD608" s="2199"/>
      <c r="AE608" s="2199"/>
      <c r="AF608" s="2199"/>
      <c r="AG608" s="2199"/>
      <c r="AH608" s="2199"/>
    </row>
    <row r="609" spans="1:34" s="4336" customFormat="1" ht="11.1" customHeight="1">
      <c r="A609" s="5167"/>
      <c r="B609" s="255"/>
      <c r="C609" s="1501"/>
      <c r="I609" s="1047">
        <v>233</v>
      </c>
      <c r="J609" s="5546">
        <v>16</v>
      </c>
      <c r="K609" s="5546">
        <v>88</v>
      </c>
      <c r="L609" s="5546">
        <v>2</v>
      </c>
      <c r="M609" s="5546">
        <v>91</v>
      </c>
      <c r="N609" s="5546">
        <v>23</v>
      </c>
      <c r="O609" s="5546">
        <v>0</v>
      </c>
      <c r="P609" s="5546">
        <v>3</v>
      </c>
      <c r="Q609" s="5546">
        <v>10</v>
      </c>
      <c r="Z609" s="2199"/>
      <c r="AA609" s="2199"/>
      <c r="AB609" s="2199"/>
      <c r="AC609" s="2199"/>
      <c r="AD609" s="2199"/>
      <c r="AE609" s="2199"/>
      <c r="AF609" s="2199"/>
      <c r="AG609" s="2199"/>
      <c r="AH609" s="2199"/>
    </row>
    <row r="610" spans="1:34" s="4336" customFormat="1" ht="11.1" customHeight="1">
      <c r="A610" s="5167"/>
      <c r="B610" s="255"/>
      <c r="C610" s="1501" t="s">
        <v>1405</v>
      </c>
      <c r="I610" s="1047"/>
      <c r="J610" s="5546"/>
      <c r="K610" s="5546"/>
      <c r="L610" s="5546"/>
      <c r="M610" s="5546"/>
      <c r="N610" s="5546"/>
      <c r="O610" s="5546"/>
      <c r="P610" s="5546"/>
      <c r="Q610" s="5546"/>
      <c r="Z610" s="2199"/>
      <c r="AA610" s="2199"/>
      <c r="AB610" s="2199"/>
      <c r="AC610" s="2199"/>
      <c r="AD610" s="2199"/>
      <c r="AE610" s="2199"/>
      <c r="AF610" s="2199"/>
      <c r="AG610" s="2199"/>
      <c r="AH610" s="2199"/>
    </row>
    <row r="611" spans="1:34" s="4336" customFormat="1" ht="11.1" customHeight="1">
      <c r="A611" s="5167"/>
      <c r="B611" s="255"/>
      <c r="C611" s="1501"/>
      <c r="I611" s="1047">
        <v>112</v>
      </c>
      <c r="J611" s="5546">
        <v>7</v>
      </c>
      <c r="K611" s="5546">
        <v>19</v>
      </c>
      <c r="L611" s="5546">
        <v>21</v>
      </c>
      <c r="M611" s="5546">
        <v>27</v>
      </c>
      <c r="N611" s="5546">
        <v>5</v>
      </c>
      <c r="O611" s="5546">
        <v>22</v>
      </c>
      <c r="P611" s="5546">
        <v>5</v>
      </c>
      <c r="Q611" s="5546">
        <v>6</v>
      </c>
      <c r="Z611" s="2199"/>
      <c r="AA611" s="2199"/>
      <c r="AB611" s="2199"/>
      <c r="AC611" s="2199"/>
      <c r="AD611" s="2199"/>
      <c r="AE611" s="2199"/>
      <c r="AF611" s="2199"/>
      <c r="AG611" s="2199"/>
      <c r="AH611" s="2199"/>
    </row>
    <row r="612" spans="1:34" s="4336" customFormat="1" ht="11.1" customHeight="1">
      <c r="A612" s="5167"/>
      <c r="B612" s="255"/>
      <c r="C612" s="1501" t="s">
        <v>1406</v>
      </c>
      <c r="I612" s="1047"/>
      <c r="J612" s="5546"/>
      <c r="K612" s="5546"/>
      <c r="L612" s="5546"/>
      <c r="M612" s="5546"/>
      <c r="N612" s="5546"/>
      <c r="O612" s="5546"/>
      <c r="P612" s="5546"/>
      <c r="Q612" s="5546"/>
      <c r="Z612" s="2199"/>
      <c r="AA612" s="2199"/>
      <c r="AB612" s="2199"/>
      <c r="AC612" s="2199"/>
      <c r="AD612" s="2199"/>
      <c r="AE612" s="2199"/>
      <c r="AF612" s="2199"/>
      <c r="AG612" s="2199"/>
      <c r="AH612" s="2199"/>
    </row>
    <row r="613" spans="1:34" s="4336" customFormat="1" ht="11.1" customHeight="1">
      <c r="A613" s="551"/>
      <c r="I613" s="1047">
        <v>126</v>
      </c>
      <c r="J613" s="5546">
        <v>6</v>
      </c>
      <c r="K613" s="5546">
        <v>31</v>
      </c>
      <c r="L613" s="5546">
        <v>6</v>
      </c>
      <c r="M613" s="5546">
        <v>20</v>
      </c>
      <c r="N613" s="5546">
        <v>45</v>
      </c>
      <c r="O613" s="5546">
        <v>8</v>
      </c>
      <c r="P613" s="5546">
        <v>2</v>
      </c>
      <c r="Q613" s="5546">
        <v>8</v>
      </c>
      <c r="Z613" s="2199"/>
      <c r="AA613" s="2199"/>
      <c r="AB613" s="2199"/>
      <c r="AC613" s="2199"/>
      <c r="AD613" s="2199"/>
      <c r="AE613" s="2199"/>
      <c r="AF613" s="2199"/>
      <c r="AG613" s="2199"/>
      <c r="AH613" s="2199"/>
    </row>
    <row r="614" spans="1:34" s="4336" customFormat="1" ht="11.1" customHeight="1">
      <c r="A614" s="5167" t="s">
        <v>1705</v>
      </c>
      <c r="B614" s="1501" t="s">
        <v>1160</v>
      </c>
      <c r="I614" s="3173"/>
      <c r="J614" s="249"/>
      <c r="K614" s="249"/>
      <c r="L614" s="249"/>
      <c r="M614" s="249"/>
      <c r="N614" s="249"/>
      <c r="O614" s="249"/>
      <c r="P614" s="249"/>
      <c r="Q614" s="249"/>
      <c r="Z614" s="2199"/>
      <c r="AA614" s="2199"/>
      <c r="AB614" s="2199"/>
      <c r="AC614" s="2199"/>
      <c r="AD614" s="2199"/>
      <c r="AE614" s="2199"/>
      <c r="AF614" s="2199"/>
      <c r="AG614" s="2199"/>
      <c r="AH614" s="2199"/>
    </row>
    <row r="615" spans="1:34" s="4336" customFormat="1" ht="11.1" customHeight="1">
      <c r="A615" s="5167"/>
      <c r="B615" s="255"/>
      <c r="I615" s="5553">
        <v>38093</v>
      </c>
      <c r="J615" s="1000">
        <v>3505</v>
      </c>
      <c r="K615" s="1000">
        <v>11496</v>
      </c>
      <c r="L615" s="1000">
        <v>1797</v>
      </c>
      <c r="M615" s="1000">
        <v>7767</v>
      </c>
      <c r="N615" s="1000">
        <v>6324</v>
      </c>
      <c r="O615" s="1000">
        <v>2585</v>
      </c>
      <c r="P615" s="1000">
        <v>1089</v>
      </c>
      <c r="Q615" s="1000">
        <v>3530</v>
      </c>
      <c r="Z615" s="2199"/>
      <c r="AA615" s="2199"/>
      <c r="AB615" s="2199"/>
      <c r="AC615" s="2199"/>
      <c r="AD615" s="2199"/>
      <c r="AE615" s="2199"/>
      <c r="AF615" s="2199"/>
      <c r="AG615" s="2199"/>
      <c r="AH615" s="2199"/>
    </row>
    <row r="616" spans="1:34" s="4336" customFormat="1" ht="11.1" customHeight="1">
      <c r="A616" s="5167"/>
      <c r="B616" s="1501" t="s">
        <v>1039</v>
      </c>
      <c r="I616" s="1001"/>
      <c r="J616" s="1001"/>
      <c r="K616" s="1001"/>
      <c r="L616" s="1001"/>
      <c r="M616" s="1001"/>
      <c r="N616" s="1001"/>
      <c r="O616" s="1001"/>
      <c r="P616" s="1001"/>
      <c r="Q616" s="1002"/>
      <c r="R616" s="188"/>
      <c r="S616" s="188"/>
      <c r="T616" s="188"/>
      <c r="U616" s="188"/>
      <c r="V616" s="188"/>
      <c r="W616" s="188"/>
      <c r="X616" s="188"/>
      <c r="Y616" s="188"/>
      <c r="Z616" s="5547"/>
      <c r="AA616" s="5547"/>
      <c r="AB616" s="5547"/>
      <c r="AC616" s="5547"/>
      <c r="AD616" s="5547"/>
      <c r="AE616" s="2199"/>
      <c r="AF616" s="2199"/>
      <c r="AG616" s="2199"/>
      <c r="AH616" s="2199"/>
    </row>
    <row r="617" spans="1:34" s="4336" customFormat="1" ht="11.1" customHeight="1">
      <c r="A617" s="5167"/>
      <c r="B617" s="255"/>
      <c r="I617" s="5553">
        <v>23565</v>
      </c>
      <c r="J617" s="1000">
        <v>2030</v>
      </c>
      <c r="K617" s="1000">
        <v>8785</v>
      </c>
      <c r="L617" s="1000">
        <v>1043</v>
      </c>
      <c r="M617" s="1000">
        <v>4958</v>
      </c>
      <c r="N617" s="1000">
        <v>3335</v>
      </c>
      <c r="O617" s="1000">
        <v>1631</v>
      </c>
      <c r="P617" s="1000">
        <v>317</v>
      </c>
      <c r="Q617" s="1000">
        <v>75</v>
      </c>
      <c r="R617" s="3169"/>
      <c r="S617" s="3169"/>
      <c r="T617" s="3169"/>
      <c r="U617" s="3169"/>
      <c r="V617" s="3169"/>
      <c r="W617" s="3169"/>
      <c r="X617" s="3169"/>
      <c r="Y617" s="3169"/>
      <c r="Z617" s="5548"/>
      <c r="AA617" s="5548"/>
      <c r="AB617" s="5548"/>
      <c r="AC617" s="5548"/>
      <c r="AD617" s="5548"/>
      <c r="AE617" s="2199"/>
      <c r="AF617" s="2199"/>
      <c r="AG617" s="2199"/>
      <c r="AH617" s="2199"/>
    </row>
    <row r="618" spans="1:34" s="4336" customFormat="1" ht="11.1" customHeight="1">
      <c r="A618" s="5167"/>
      <c r="B618" s="1501" t="s">
        <v>625</v>
      </c>
      <c r="I618" s="1001"/>
      <c r="J618" s="1001"/>
      <c r="K618" s="1001"/>
      <c r="L618" s="1001"/>
      <c r="M618" s="1001"/>
      <c r="N618" s="1001"/>
      <c r="O618" s="1001"/>
      <c r="P618" s="1001"/>
      <c r="Q618" s="1002"/>
      <c r="R618" s="255"/>
      <c r="S618" s="255"/>
      <c r="T618" s="255"/>
      <c r="U618" s="255"/>
      <c r="V618" s="340"/>
      <c r="W618" s="340"/>
      <c r="X618" s="144"/>
      <c r="Y618" s="144"/>
      <c r="Z618" s="1131"/>
      <c r="AA618" s="1131"/>
      <c r="AB618" s="1131"/>
      <c r="AC618" s="1131"/>
      <c r="AD618" s="1131"/>
      <c r="AE618" s="2199"/>
      <c r="AF618" s="2199"/>
      <c r="AG618" s="2199"/>
      <c r="AH618" s="2199"/>
    </row>
    <row r="619" spans="1:34" s="4336" customFormat="1" ht="11.1" customHeight="1">
      <c r="A619" s="5167"/>
      <c r="B619" s="255"/>
      <c r="I619" s="5553">
        <v>1222</v>
      </c>
      <c r="J619" s="1000">
        <v>89</v>
      </c>
      <c r="K619" s="1000">
        <v>423</v>
      </c>
      <c r="L619" s="1000">
        <v>57</v>
      </c>
      <c r="M619" s="1000">
        <v>277</v>
      </c>
      <c r="N619" s="1000">
        <v>202</v>
      </c>
      <c r="O619" s="1000">
        <v>84</v>
      </c>
      <c r="P619" s="1000">
        <v>19</v>
      </c>
      <c r="Q619" s="1000">
        <v>1466</v>
      </c>
      <c r="R619" s="692"/>
      <c r="S619" s="692"/>
      <c r="T619" s="5551"/>
      <c r="U619" s="5552"/>
      <c r="V619" s="264"/>
      <c r="W619" s="275"/>
      <c r="X619" s="409"/>
      <c r="Y619" s="409"/>
      <c r="Z619" s="2661"/>
      <c r="AA619" s="2661"/>
      <c r="AB619" s="2661"/>
      <c r="AC619" s="2661"/>
      <c r="AD619" s="2661"/>
      <c r="AE619" s="2199"/>
      <c r="AF619" s="2199"/>
      <c r="AG619" s="2199"/>
      <c r="AH619" s="2199"/>
    </row>
    <row r="620" spans="1:34" s="4336" customFormat="1" ht="11.1" customHeight="1">
      <c r="A620" s="5167"/>
      <c r="B620" s="255"/>
      <c r="C620" s="1501" t="s">
        <v>1614</v>
      </c>
      <c r="I620" s="1001"/>
      <c r="J620" s="1001"/>
      <c r="K620" s="1001"/>
      <c r="L620" s="1001"/>
      <c r="M620" s="1001"/>
      <c r="N620" s="1001"/>
      <c r="O620" s="1001"/>
      <c r="P620" s="1001"/>
      <c r="Q620" s="5554"/>
      <c r="R620" s="1501"/>
      <c r="S620" s="1501"/>
      <c r="T620" s="1501"/>
      <c r="Z620" s="2199"/>
      <c r="AA620" s="2199"/>
      <c r="AB620" s="2199"/>
      <c r="AC620" s="2199"/>
      <c r="AD620" s="2199"/>
      <c r="AE620" s="2199"/>
      <c r="AF620" s="2199"/>
      <c r="AG620" s="2199"/>
      <c r="AH620" s="2199"/>
    </row>
    <row r="621" spans="1:34" s="4336" customFormat="1" ht="11.1" customHeight="1">
      <c r="A621" s="5167"/>
      <c r="B621" s="255"/>
      <c r="C621" s="1501"/>
      <c r="I621" s="1002">
        <v>264</v>
      </c>
      <c r="J621" s="1000">
        <v>18</v>
      </c>
      <c r="K621" s="1000">
        <v>93</v>
      </c>
      <c r="L621" s="1000">
        <v>13</v>
      </c>
      <c r="M621" s="1000">
        <v>46</v>
      </c>
      <c r="N621" s="1000">
        <v>38</v>
      </c>
      <c r="O621" s="1000">
        <v>27</v>
      </c>
      <c r="P621" s="1000">
        <v>7</v>
      </c>
      <c r="Q621" s="1000">
        <v>22</v>
      </c>
      <c r="Z621" s="2199"/>
      <c r="AA621" s="2199"/>
      <c r="AB621" s="2199"/>
      <c r="AC621" s="2199"/>
      <c r="AD621" s="2199"/>
      <c r="AE621" s="2199"/>
      <c r="AF621" s="2199"/>
      <c r="AG621" s="2199"/>
      <c r="AH621" s="2199"/>
    </row>
    <row r="622" spans="1:34" s="4336" customFormat="1" ht="11.1" customHeight="1">
      <c r="A622" s="5167"/>
      <c r="B622" s="255"/>
      <c r="C622" s="1501" t="s">
        <v>1404</v>
      </c>
      <c r="I622" s="1001"/>
      <c r="J622" s="1000"/>
      <c r="K622" s="1000"/>
      <c r="L622" s="1000"/>
      <c r="M622" s="1000"/>
      <c r="N622" s="1000"/>
      <c r="O622" s="1000"/>
      <c r="P622" s="1000"/>
      <c r="Q622" s="1000"/>
      <c r="Z622" s="2199"/>
      <c r="AA622" s="2199"/>
      <c r="AB622" s="2199"/>
      <c r="AC622" s="2199"/>
      <c r="AD622" s="2199"/>
      <c r="AE622" s="2199"/>
      <c r="AF622" s="2199"/>
      <c r="AG622" s="2199"/>
      <c r="AH622" s="2199"/>
    </row>
    <row r="623" spans="1:34" s="4336" customFormat="1" ht="11.1" customHeight="1">
      <c r="A623" s="5167"/>
      <c r="B623" s="255"/>
      <c r="C623" s="1501"/>
      <c r="I623" s="5553">
        <v>263</v>
      </c>
      <c r="J623" s="1000">
        <v>10</v>
      </c>
      <c r="K623" s="1000">
        <v>137</v>
      </c>
      <c r="L623" s="1000">
        <v>3</v>
      </c>
      <c r="M623" s="1000">
        <v>70</v>
      </c>
      <c r="N623" s="1000">
        <v>36</v>
      </c>
      <c r="O623" s="1000">
        <v>0</v>
      </c>
      <c r="P623" s="1000">
        <v>3</v>
      </c>
      <c r="Q623" s="1000">
        <v>4</v>
      </c>
      <c r="Z623" s="2199"/>
      <c r="AA623" s="2199"/>
      <c r="AB623" s="2199"/>
      <c r="AC623" s="2199"/>
      <c r="AD623" s="2199"/>
      <c r="AE623" s="2199"/>
      <c r="AF623" s="2199"/>
      <c r="AG623" s="2199"/>
      <c r="AH623" s="2199"/>
    </row>
    <row r="624" spans="1:34" s="4336" customFormat="1" ht="11.1" customHeight="1">
      <c r="A624" s="5167"/>
      <c r="B624" s="255"/>
      <c r="C624" s="1501" t="s">
        <v>1405</v>
      </c>
      <c r="I624" s="1001"/>
      <c r="J624" s="1000"/>
      <c r="K624" s="1000"/>
      <c r="L624" s="1000"/>
      <c r="M624" s="1000"/>
      <c r="N624" s="1000"/>
      <c r="O624" s="1000"/>
      <c r="P624" s="1000"/>
      <c r="Q624" s="1000"/>
      <c r="Z624" s="2199"/>
      <c r="AA624" s="2199"/>
      <c r="AB624" s="2199"/>
      <c r="AC624" s="2199"/>
      <c r="AD624" s="2199"/>
      <c r="AE624" s="2199"/>
      <c r="AF624" s="2199"/>
      <c r="AG624" s="2199"/>
      <c r="AH624" s="2199"/>
    </row>
    <row r="625" spans="1:34" s="4336" customFormat="1" ht="11.1" customHeight="1">
      <c r="A625" s="5167"/>
      <c r="B625" s="255"/>
      <c r="C625" s="1501"/>
      <c r="I625" s="5553">
        <v>135</v>
      </c>
      <c r="J625" s="1000">
        <v>11</v>
      </c>
      <c r="K625" s="1000">
        <v>27</v>
      </c>
      <c r="L625" s="1000">
        <v>15</v>
      </c>
      <c r="M625" s="1000">
        <v>29</v>
      </c>
      <c r="N625" s="1000">
        <v>21</v>
      </c>
      <c r="O625" s="1000">
        <v>19</v>
      </c>
      <c r="P625" s="1000">
        <v>3</v>
      </c>
      <c r="Q625" s="1000">
        <v>10</v>
      </c>
      <c r="Z625" s="2199"/>
      <c r="AA625" s="2199"/>
      <c r="AB625" s="2199"/>
      <c r="AC625" s="2199"/>
      <c r="AD625" s="2199"/>
      <c r="AE625" s="2199"/>
      <c r="AF625" s="2199"/>
      <c r="AG625" s="2199"/>
      <c r="AH625" s="2199"/>
    </row>
    <row r="626" spans="1:34" s="4336" customFormat="1" ht="11.1" customHeight="1">
      <c r="A626" s="5167"/>
      <c r="B626" s="255"/>
      <c r="C626" s="1501" t="s">
        <v>1406</v>
      </c>
      <c r="I626" s="1001"/>
      <c r="J626" s="5553"/>
      <c r="K626" s="5553"/>
      <c r="L626" s="5553"/>
      <c r="M626" s="5553"/>
      <c r="N626" s="5553"/>
      <c r="O626" s="5553"/>
      <c r="P626" s="5553"/>
      <c r="Q626" s="5553"/>
      <c r="Z626" s="2199"/>
      <c r="AA626" s="2199"/>
      <c r="AB626" s="2199"/>
      <c r="AC626" s="2199"/>
      <c r="AD626" s="2199"/>
      <c r="AE626" s="2199"/>
      <c r="AF626" s="2199"/>
      <c r="AG626" s="2199"/>
      <c r="AH626" s="2199"/>
    </row>
    <row r="627" spans="1:34" s="4336" customFormat="1" ht="11.1" customHeight="1">
      <c r="A627" s="551"/>
      <c r="I627" s="5553">
        <v>152</v>
      </c>
      <c r="J627" s="1000">
        <v>5</v>
      </c>
      <c r="K627" s="1000">
        <v>36</v>
      </c>
      <c r="L627" s="1000">
        <v>8</v>
      </c>
      <c r="M627" s="1000">
        <v>24</v>
      </c>
      <c r="N627" s="1000">
        <v>54</v>
      </c>
      <c r="O627" s="1000">
        <v>10</v>
      </c>
      <c r="P627" s="1000">
        <v>2</v>
      </c>
      <c r="Q627" s="1000">
        <v>13</v>
      </c>
      <c r="Z627" s="2199"/>
      <c r="AA627" s="2199"/>
      <c r="AB627" s="2199"/>
      <c r="AC627" s="2199"/>
      <c r="AD627" s="2199"/>
      <c r="AE627" s="2199"/>
      <c r="AF627" s="2199"/>
      <c r="AG627" s="2199"/>
      <c r="AH627" s="2199"/>
    </row>
    <row r="628" spans="1:34" s="4336" customFormat="1" ht="11.1" customHeight="1">
      <c r="A628" s="5167" t="s">
        <v>1575</v>
      </c>
      <c r="B628" s="1501" t="s">
        <v>1160</v>
      </c>
      <c r="I628" s="3173"/>
      <c r="J628" s="249"/>
      <c r="K628" s="249"/>
      <c r="L628" s="249"/>
      <c r="M628" s="249"/>
      <c r="N628" s="249"/>
      <c r="O628" s="249"/>
      <c r="P628" s="249"/>
      <c r="Q628" s="249"/>
      <c r="Z628" s="2199"/>
      <c r="AA628" s="2199"/>
      <c r="AB628" s="2199"/>
      <c r="AC628" s="2199"/>
      <c r="AD628" s="2199"/>
      <c r="AE628" s="2199"/>
      <c r="AF628" s="2199"/>
      <c r="AG628" s="2199"/>
      <c r="AH628" s="2199"/>
    </row>
    <row r="629" spans="1:34" s="4336" customFormat="1" ht="11.1" customHeight="1">
      <c r="A629" s="5167"/>
      <c r="B629" s="255"/>
      <c r="I629" s="1485">
        <v>37400</v>
      </c>
      <c r="J629" s="1485">
        <v>3562</v>
      </c>
      <c r="K629" s="1485">
        <v>11289</v>
      </c>
      <c r="L629" s="1485">
        <v>1738</v>
      </c>
      <c r="M629" s="1485">
        <v>7527</v>
      </c>
      <c r="N629" s="1485">
        <v>6204</v>
      </c>
      <c r="O629" s="1485">
        <v>2499</v>
      </c>
      <c r="P629" s="1485">
        <v>1060</v>
      </c>
      <c r="Q629" s="3174">
        <v>3521</v>
      </c>
      <c r="Z629" s="2199"/>
      <c r="AA629" s="2199"/>
      <c r="AB629" s="2199"/>
      <c r="AC629" s="2199"/>
      <c r="AD629" s="2199"/>
      <c r="AE629" s="2199"/>
      <c r="AF629" s="2199"/>
      <c r="AG629" s="2199"/>
      <c r="AH629" s="2199"/>
    </row>
    <row r="630" spans="1:34" s="4336" customFormat="1" ht="11.1" customHeight="1">
      <c r="A630" s="5167"/>
      <c r="B630" s="1501" t="s">
        <v>1039</v>
      </c>
      <c r="I630" s="3173"/>
      <c r="J630" s="249"/>
      <c r="K630" s="249"/>
      <c r="L630" s="249"/>
      <c r="M630" s="249"/>
      <c r="N630" s="249"/>
      <c r="O630" s="249"/>
      <c r="P630" s="249"/>
      <c r="Q630" s="249"/>
      <c r="R630" s="188"/>
      <c r="S630" s="188"/>
      <c r="T630" s="188"/>
      <c r="U630" s="188"/>
      <c r="V630" s="188"/>
      <c r="W630" s="188"/>
      <c r="X630" s="188"/>
      <c r="Y630" s="188"/>
      <c r="Z630" s="5547"/>
      <c r="AA630" s="5547"/>
      <c r="AB630" s="5547"/>
      <c r="AC630" s="5547"/>
      <c r="AD630" s="5547"/>
      <c r="AE630" s="2199"/>
      <c r="AF630" s="2199"/>
      <c r="AG630" s="2199"/>
      <c r="AH630" s="2199"/>
    </row>
    <row r="631" spans="1:34" s="4336" customFormat="1" ht="11.1" customHeight="1">
      <c r="A631" s="5167"/>
      <c r="B631" s="255"/>
      <c r="I631" s="1485">
        <v>25892</v>
      </c>
      <c r="J631" s="1485">
        <v>2031</v>
      </c>
      <c r="K631" s="1485">
        <v>8898</v>
      </c>
      <c r="L631" s="1485">
        <v>1403</v>
      </c>
      <c r="M631" s="1485">
        <v>5530</v>
      </c>
      <c r="N631" s="1485">
        <v>3591</v>
      </c>
      <c r="O631" s="1485">
        <v>1736</v>
      </c>
      <c r="P631" s="1485">
        <v>799</v>
      </c>
      <c r="Q631" s="3174">
        <v>1904</v>
      </c>
      <c r="R631" s="3169"/>
      <c r="S631" s="3169"/>
      <c r="T631" s="3169"/>
      <c r="U631" s="3169"/>
      <c r="V631" s="3169"/>
      <c r="W631" s="3169"/>
      <c r="X631" s="3169"/>
      <c r="Y631" s="3169"/>
      <c r="Z631" s="5548"/>
      <c r="AA631" s="5548"/>
      <c r="AB631" s="5548"/>
      <c r="AC631" s="5548"/>
      <c r="AD631" s="5548"/>
      <c r="AE631" s="2199"/>
      <c r="AF631" s="2199"/>
      <c r="AG631" s="2199"/>
      <c r="AH631" s="2199"/>
    </row>
    <row r="632" spans="1:34" s="4336" customFormat="1" ht="11.1" customHeight="1">
      <c r="A632" s="5167"/>
      <c r="B632" s="1501" t="s">
        <v>625</v>
      </c>
      <c r="I632" s="3173"/>
      <c r="J632" s="249"/>
      <c r="K632" s="249"/>
      <c r="L632" s="249"/>
      <c r="M632" s="249"/>
      <c r="N632" s="249"/>
      <c r="O632" s="249"/>
      <c r="P632" s="249"/>
      <c r="Q632" s="249"/>
      <c r="R632" s="255"/>
      <c r="S632" s="255"/>
      <c r="T632" s="255"/>
      <c r="U632" s="255"/>
      <c r="V632" s="340"/>
      <c r="W632" s="340"/>
      <c r="X632" s="144"/>
      <c r="Y632" s="144"/>
      <c r="Z632" s="1131"/>
      <c r="AA632" s="1131"/>
      <c r="AB632" s="1131"/>
      <c r="AC632" s="1131"/>
      <c r="AD632" s="1131"/>
      <c r="AE632" s="2199"/>
      <c r="AF632" s="2199"/>
      <c r="AG632" s="2199"/>
      <c r="AH632" s="2199"/>
    </row>
    <row r="633" spans="1:34" s="4336" customFormat="1" ht="11.1" customHeight="1">
      <c r="A633" s="5167"/>
      <c r="B633" s="255"/>
      <c r="I633" s="1485">
        <v>1403</v>
      </c>
      <c r="J633" s="1485">
        <v>109</v>
      </c>
      <c r="K633" s="1485">
        <v>429</v>
      </c>
      <c r="L633" s="1485">
        <v>336</v>
      </c>
      <c r="M633" s="1485">
        <v>67</v>
      </c>
      <c r="N633" s="1485">
        <v>234</v>
      </c>
      <c r="O633" s="1485">
        <v>93</v>
      </c>
      <c r="P633" s="1485">
        <v>42</v>
      </c>
      <c r="Q633" s="544">
        <v>93</v>
      </c>
      <c r="R633" s="692"/>
      <c r="S633" s="692"/>
      <c r="T633" s="5551"/>
      <c r="U633" s="5552"/>
      <c r="V633" s="264"/>
      <c r="W633" s="275"/>
      <c r="X633" s="409"/>
      <c r="Y633" s="409"/>
      <c r="Z633" s="2661"/>
      <c r="AA633" s="2661"/>
      <c r="AB633" s="2661"/>
      <c r="AC633" s="2661"/>
      <c r="AD633" s="2661"/>
      <c r="AE633" s="2199"/>
      <c r="AF633" s="2199"/>
      <c r="AG633" s="2199"/>
      <c r="AH633" s="2199"/>
    </row>
    <row r="634" spans="1:34" s="4336" customFormat="1" ht="11.1" customHeight="1">
      <c r="A634" s="5167"/>
      <c r="B634" s="255"/>
      <c r="C634" s="1501" t="s">
        <v>1614</v>
      </c>
      <c r="I634" s="1501"/>
      <c r="J634" s="249"/>
      <c r="K634" s="249"/>
      <c r="L634" s="249"/>
      <c r="M634" s="249"/>
      <c r="N634" s="249"/>
      <c r="O634" s="249"/>
      <c r="P634" s="249"/>
      <c r="Q634" s="249"/>
      <c r="R634" s="1501"/>
      <c r="S634" s="1501"/>
      <c r="T634" s="1501"/>
      <c r="Z634" s="2199"/>
      <c r="AA634" s="2199"/>
      <c r="AB634" s="2199"/>
      <c r="AC634" s="2199"/>
      <c r="AD634" s="2199"/>
      <c r="AE634" s="2199"/>
      <c r="AF634" s="2199"/>
      <c r="AG634" s="2199"/>
      <c r="AH634" s="2199"/>
    </row>
    <row r="635" spans="1:34" s="4336" customFormat="1" ht="11.1" customHeight="1">
      <c r="A635" s="5167"/>
      <c r="B635" s="255"/>
      <c r="C635" s="1501"/>
      <c r="I635" s="1485">
        <v>305</v>
      </c>
      <c r="J635" s="249">
        <v>21</v>
      </c>
      <c r="K635" s="249">
        <v>96</v>
      </c>
      <c r="L635" s="249">
        <v>50</v>
      </c>
      <c r="M635" s="249">
        <v>14</v>
      </c>
      <c r="N635" s="249">
        <v>47</v>
      </c>
      <c r="O635" s="249">
        <v>30</v>
      </c>
      <c r="P635" s="249">
        <v>13</v>
      </c>
      <c r="Q635" s="249">
        <v>34</v>
      </c>
      <c r="Z635" s="2199"/>
      <c r="AA635" s="2199"/>
      <c r="AB635" s="2199"/>
      <c r="AC635" s="2199"/>
      <c r="AD635" s="2199"/>
      <c r="AE635" s="2199"/>
      <c r="AF635" s="2199"/>
      <c r="AG635" s="2199"/>
      <c r="AH635" s="2199"/>
    </row>
    <row r="636" spans="1:34" s="4336" customFormat="1" ht="11.1" customHeight="1">
      <c r="A636" s="5167"/>
      <c r="B636" s="255"/>
      <c r="C636" s="1501" t="s">
        <v>1404</v>
      </c>
      <c r="I636" s="3173"/>
      <c r="J636" s="249"/>
      <c r="K636" s="249"/>
      <c r="L636" s="249"/>
      <c r="M636" s="249"/>
      <c r="N636" s="249"/>
      <c r="O636" s="249"/>
      <c r="P636" s="249"/>
      <c r="Q636" s="249"/>
      <c r="Z636" s="2199"/>
      <c r="AA636" s="2199"/>
      <c r="AB636" s="2199"/>
      <c r="AC636" s="2199"/>
      <c r="AD636" s="2199"/>
      <c r="AE636" s="2199"/>
      <c r="AF636" s="2199"/>
      <c r="AG636" s="2199"/>
      <c r="AH636" s="2199"/>
    </row>
    <row r="637" spans="1:34" s="4336" customFormat="1" ht="11.1" customHeight="1">
      <c r="A637" s="5167"/>
      <c r="B637" s="255"/>
      <c r="C637" s="1501"/>
      <c r="I637" s="1485">
        <v>315</v>
      </c>
      <c r="J637" s="249">
        <v>20</v>
      </c>
      <c r="K637" s="249">
        <v>144</v>
      </c>
      <c r="L637" s="249">
        <v>95</v>
      </c>
      <c r="M637" s="249">
        <v>1</v>
      </c>
      <c r="N637" s="249">
        <v>47</v>
      </c>
      <c r="O637" s="249">
        <v>3</v>
      </c>
      <c r="P637" s="249">
        <v>4</v>
      </c>
      <c r="Q637" s="249">
        <v>1</v>
      </c>
      <c r="Z637" s="2199"/>
      <c r="AA637" s="2199"/>
      <c r="AB637" s="2199"/>
      <c r="AC637" s="2199"/>
      <c r="AD637" s="2199"/>
      <c r="AE637" s="2199"/>
      <c r="AF637" s="2199"/>
      <c r="AG637" s="2199"/>
      <c r="AH637" s="2199"/>
    </row>
    <row r="638" spans="1:34" s="4336" customFormat="1" ht="11.1" customHeight="1">
      <c r="A638" s="5167"/>
      <c r="B638" s="255"/>
      <c r="C638" s="1501" t="s">
        <v>1405</v>
      </c>
      <c r="I638" s="3173"/>
      <c r="J638" s="249"/>
      <c r="K638" s="249"/>
      <c r="L638" s="249"/>
      <c r="M638" s="249"/>
      <c r="N638" s="249"/>
      <c r="O638" s="249"/>
      <c r="P638" s="249"/>
      <c r="Q638" s="249"/>
      <c r="Z638" s="2199"/>
      <c r="AA638" s="2199"/>
      <c r="AB638" s="2199"/>
      <c r="AC638" s="2199"/>
      <c r="AD638" s="2199"/>
      <c r="AE638" s="2199"/>
      <c r="AF638" s="2199"/>
      <c r="AG638" s="2199"/>
      <c r="AH638" s="2199"/>
    </row>
    <row r="639" spans="1:34" s="4336" customFormat="1" ht="11.1" customHeight="1">
      <c r="A639" s="5167"/>
      <c r="B639" s="255"/>
      <c r="C639" s="1501"/>
      <c r="I639" s="1485">
        <v>166</v>
      </c>
      <c r="J639" s="3173">
        <v>12</v>
      </c>
      <c r="K639" s="3173">
        <v>34</v>
      </c>
      <c r="L639" s="3173">
        <v>44</v>
      </c>
      <c r="M639" s="3173">
        <v>24</v>
      </c>
      <c r="N639" s="3173">
        <v>19</v>
      </c>
      <c r="O639" s="3173">
        <v>17</v>
      </c>
      <c r="P639" s="3173">
        <v>5</v>
      </c>
      <c r="Q639" s="3173">
        <v>11</v>
      </c>
      <c r="Z639" s="2199"/>
      <c r="AA639" s="2199"/>
      <c r="AB639" s="2199"/>
      <c r="AC639" s="2199"/>
      <c r="AD639" s="2199"/>
      <c r="AE639" s="2199"/>
      <c r="AF639" s="2199"/>
      <c r="AG639" s="2199"/>
      <c r="AH639" s="2199"/>
    </row>
    <row r="640" spans="1:34" s="4336" customFormat="1" ht="11.1" customHeight="1">
      <c r="A640" s="5167"/>
      <c r="B640" s="255"/>
      <c r="C640" s="1501" t="s">
        <v>1406</v>
      </c>
      <c r="I640" s="3173"/>
      <c r="J640" s="249"/>
      <c r="K640" s="249"/>
      <c r="L640" s="249"/>
      <c r="M640" s="249"/>
      <c r="N640" s="249"/>
      <c r="O640" s="249"/>
      <c r="P640" s="249"/>
      <c r="Q640" s="249"/>
      <c r="Z640" s="2199"/>
      <c r="AA640" s="2199"/>
      <c r="AB640" s="2199"/>
      <c r="AC640" s="2199"/>
      <c r="AD640" s="2199"/>
      <c r="AE640" s="2199"/>
      <c r="AF640" s="2199"/>
      <c r="AG640" s="2199"/>
      <c r="AH640" s="2199"/>
    </row>
    <row r="641" spans="1:34" s="4336" customFormat="1" ht="11.1" customHeight="1">
      <c r="A641" s="5167"/>
      <c r="B641" s="255"/>
      <c r="I641" s="1485">
        <v>151</v>
      </c>
      <c r="J641" s="249">
        <v>6</v>
      </c>
      <c r="K641" s="249">
        <v>32</v>
      </c>
      <c r="L641" s="249">
        <v>24</v>
      </c>
      <c r="M641" s="249">
        <v>10</v>
      </c>
      <c r="N641" s="249">
        <v>52</v>
      </c>
      <c r="O641" s="249">
        <v>11</v>
      </c>
      <c r="P641" s="249">
        <v>5</v>
      </c>
      <c r="Q641" s="249">
        <v>11</v>
      </c>
      <c r="Z641" s="2199"/>
      <c r="AA641" s="2199"/>
      <c r="AB641" s="2199"/>
      <c r="AC641" s="2199"/>
      <c r="AD641" s="2199"/>
      <c r="AE641" s="2199"/>
      <c r="AF641" s="2199"/>
      <c r="AG641" s="2199"/>
      <c r="AH641" s="2199"/>
    </row>
    <row r="642" spans="1:34" s="4336" customFormat="1" ht="11.1" customHeight="1">
      <c r="A642" s="5167" t="s">
        <v>1338</v>
      </c>
      <c r="B642" s="1501" t="s">
        <v>1160</v>
      </c>
      <c r="I642" s="3173"/>
      <c r="J642" s="249"/>
      <c r="K642" s="249"/>
      <c r="L642" s="249"/>
      <c r="M642" s="249"/>
      <c r="N642" s="249"/>
      <c r="O642" s="249"/>
      <c r="P642" s="249"/>
      <c r="Q642" s="249"/>
      <c r="Z642" s="2199"/>
      <c r="AA642" s="2199"/>
      <c r="AB642" s="2199"/>
      <c r="AC642" s="2199"/>
      <c r="AD642" s="2199"/>
      <c r="AE642" s="2199"/>
      <c r="AF642" s="2199"/>
      <c r="AG642" s="2199"/>
      <c r="AH642" s="2199"/>
    </row>
    <row r="643" spans="1:34" s="4336" customFormat="1" ht="11.1" customHeight="1">
      <c r="A643" s="5167"/>
      <c r="B643" s="255"/>
      <c r="I643" s="1485">
        <v>37020</v>
      </c>
      <c r="J643" s="1485">
        <v>3501</v>
      </c>
      <c r="K643" s="1485">
        <v>11098</v>
      </c>
      <c r="L643" s="1485">
        <v>7430</v>
      </c>
      <c r="M643" s="1485">
        <v>1746</v>
      </c>
      <c r="N643" s="1485">
        <v>6268</v>
      </c>
      <c r="O643" s="1485">
        <v>2407</v>
      </c>
      <c r="P643" s="1485">
        <v>1010</v>
      </c>
      <c r="Q643" s="3174">
        <v>3560</v>
      </c>
      <c r="Z643" s="2199"/>
      <c r="AA643" s="2199"/>
      <c r="AB643" s="2199"/>
      <c r="AC643" s="2199"/>
      <c r="AD643" s="2199"/>
      <c r="AE643" s="2199"/>
      <c r="AF643" s="2199"/>
      <c r="AG643" s="2199"/>
      <c r="AH643" s="2199"/>
    </row>
    <row r="644" spans="1:34" s="4336" customFormat="1" ht="11.1" customHeight="1">
      <c r="A644" s="5167"/>
      <c r="B644" s="1501" t="s">
        <v>1039</v>
      </c>
      <c r="I644" s="3173"/>
      <c r="J644" s="249"/>
      <c r="K644" s="249"/>
      <c r="L644" s="249"/>
      <c r="M644" s="249"/>
      <c r="N644" s="249"/>
      <c r="O644" s="249"/>
      <c r="P644" s="249"/>
      <c r="Q644" s="249"/>
      <c r="R644" s="188"/>
      <c r="S644" s="188"/>
      <c r="T644" s="188"/>
      <c r="U644" s="188"/>
      <c r="V644" s="188"/>
      <c r="W644" s="188"/>
      <c r="X644" s="188"/>
      <c r="Y644" s="188"/>
      <c r="Z644" s="5547"/>
      <c r="AA644" s="5547"/>
      <c r="AB644" s="5547"/>
      <c r="AC644" s="5547"/>
      <c r="AD644" s="5547"/>
      <c r="AE644" s="2199"/>
      <c r="AF644" s="2199"/>
      <c r="AG644" s="2199"/>
      <c r="AH644" s="2199"/>
    </row>
    <row r="645" spans="1:34" s="4336" customFormat="1" ht="11.1" customHeight="1">
      <c r="A645" s="5167"/>
      <c r="B645" s="255"/>
      <c r="I645" s="1485">
        <v>24818</v>
      </c>
      <c r="J645" s="1485">
        <v>2229</v>
      </c>
      <c r="K645" s="1485">
        <v>8310</v>
      </c>
      <c r="L645" s="1485">
        <v>5061</v>
      </c>
      <c r="M645" s="1485">
        <v>1336</v>
      </c>
      <c r="N645" s="1485">
        <v>3402</v>
      </c>
      <c r="O645" s="1485">
        <v>1728</v>
      </c>
      <c r="P645" s="1485">
        <v>714</v>
      </c>
      <c r="Q645" s="3174">
        <v>2038</v>
      </c>
      <c r="R645" s="3169"/>
      <c r="S645" s="3169"/>
      <c r="T645" s="3169"/>
      <c r="U645" s="3169"/>
      <c r="V645" s="3169"/>
      <c r="W645" s="3169"/>
      <c r="X645" s="3169"/>
      <c r="Y645" s="3169"/>
      <c r="Z645" s="5548"/>
      <c r="AA645" s="5548"/>
      <c r="AB645" s="5548"/>
      <c r="AC645" s="5548"/>
      <c r="AD645" s="5548"/>
      <c r="AE645" s="2199"/>
      <c r="AF645" s="2199"/>
      <c r="AG645" s="2199"/>
      <c r="AH645" s="2199"/>
    </row>
    <row r="646" spans="1:34" s="4336" customFormat="1" ht="11.1" customHeight="1">
      <c r="A646" s="5167"/>
      <c r="B646" s="1501" t="s">
        <v>625</v>
      </c>
      <c r="I646" s="3173"/>
      <c r="J646" s="249"/>
      <c r="K646" s="249"/>
      <c r="L646" s="249"/>
      <c r="M646" s="249"/>
      <c r="N646" s="249"/>
      <c r="O646" s="249"/>
      <c r="P646" s="249"/>
      <c r="Q646" s="249"/>
      <c r="R646" s="255"/>
      <c r="S646" s="255"/>
      <c r="T646" s="255"/>
      <c r="U646" s="255"/>
      <c r="V646" s="340"/>
      <c r="W646" s="340"/>
      <c r="X646" s="144"/>
      <c r="Y646" s="144"/>
      <c r="Z646" s="1131"/>
      <c r="AA646" s="1131"/>
      <c r="AB646" s="1131"/>
      <c r="AC646" s="1131"/>
      <c r="AD646" s="1131"/>
      <c r="AE646" s="2199"/>
      <c r="AF646" s="2199"/>
      <c r="AG646" s="2199"/>
      <c r="AH646" s="2199"/>
    </row>
    <row r="647" spans="1:34" s="4336" customFormat="1" ht="11.1" customHeight="1">
      <c r="A647" s="5167"/>
      <c r="B647" s="255"/>
      <c r="I647" s="1485">
        <v>1392</v>
      </c>
      <c r="J647" s="1485">
        <v>128</v>
      </c>
      <c r="K647" s="1485">
        <v>435</v>
      </c>
      <c r="L647" s="1485">
        <v>310</v>
      </c>
      <c r="M647" s="1485">
        <v>76</v>
      </c>
      <c r="N647" s="1485">
        <v>206</v>
      </c>
      <c r="O647" s="1485">
        <v>93</v>
      </c>
      <c r="P647" s="1485">
        <v>42</v>
      </c>
      <c r="Q647" s="544">
        <v>102</v>
      </c>
      <c r="R647" s="692"/>
      <c r="S647" s="692"/>
      <c r="T647" s="5551"/>
      <c r="U647" s="5552"/>
      <c r="V647" s="264"/>
      <c r="W647" s="275"/>
      <c r="X647" s="409"/>
      <c r="Y647" s="409"/>
      <c r="Z647" s="2661"/>
      <c r="AA647" s="2661"/>
      <c r="AB647" s="2661"/>
      <c r="AC647" s="2661"/>
      <c r="AD647" s="2661"/>
      <c r="AE647" s="2199"/>
      <c r="AF647" s="2199"/>
      <c r="AG647" s="2199"/>
      <c r="AH647" s="2199"/>
    </row>
    <row r="648" spans="1:34" s="4336" customFormat="1" ht="11.1" customHeight="1">
      <c r="A648" s="5167"/>
      <c r="B648" s="255"/>
      <c r="C648" s="1501" t="s">
        <v>1614</v>
      </c>
      <c r="I648" s="1501"/>
      <c r="J648" s="249"/>
      <c r="K648" s="249"/>
      <c r="L648" s="249"/>
      <c r="M648" s="249"/>
      <c r="N648" s="249"/>
      <c r="O648" s="249"/>
      <c r="P648" s="249"/>
      <c r="Q648" s="249"/>
      <c r="R648" s="1501"/>
      <c r="S648" s="1501"/>
      <c r="T648" s="1501"/>
      <c r="Z648" s="2199"/>
      <c r="AA648" s="2199"/>
      <c r="AB648" s="2199"/>
      <c r="AC648" s="2199"/>
      <c r="AD648" s="2199"/>
      <c r="AE648" s="2199"/>
      <c r="AF648" s="2199"/>
      <c r="AG648" s="2199"/>
      <c r="AH648" s="2199"/>
    </row>
    <row r="649" spans="1:34" s="4336" customFormat="1" ht="11.1" customHeight="1">
      <c r="A649" s="5167"/>
      <c r="B649" s="255"/>
      <c r="C649" s="1501"/>
      <c r="I649" s="1485">
        <v>297</v>
      </c>
      <c r="J649" s="249"/>
      <c r="K649" s="249"/>
      <c r="L649" s="249"/>
      <c r="M649" s="249"/>
      <c r="N649" s="249"/>
      <c r="O649" s="249"/>
      <c r="P649" s="249"/>
      <c r="Q649" s="249"/>
      <c r="Z649" s="2199"/>
      <c r="AA649" s="2199"/>
      <c r="AB649" s="2199"/>
      <c r="AC649" s="2199"/>
      <c r="AD649" s="2199"/>
      <c r="AE649" s="2199"/>
      <c r="AF649" s="2199"/>
      <c r="AG649" s="2199"/>
      <c r="AH649" s="2199"/>
    </row>
    <row r="650" spans="1:34" s="4336" customFormat="1" ht="11.1" customHeight="1">
      <c r="A650" s="5167"/>
      <c r="B650" s="255"/>
      <c r="C650" s="1501" t="s">
        <v>1404</v>
      </c>
      <c r="I650" s="3173"/>
      <c r="J650" s="249"/>
      <c r="K650" s="249"/>
      <c r="L650" s="249"/>
      <c r="M650" s="249"/>
      <c r="N650" s="249"/>
      <c r="O650" s="249"/>
      <c r="P650" s="249"/>
      <c r="Q650" s="249"/>
      <c r="Z650" s="2199"/>
      <c r="AA650" s="2199"/>
      <c r="AB650" s="2199"/>
      <c r="AC650" s="2199"/>
      <c r="AD650" s="2199"/>
      <c r="AE650" s="2199"/>
      <c r="AF650" s="2199"/>
      <c r="AG650" s="2199"/>
      <c r="AH650" s="2199"/>
    </row>
    <row r="651" spans="1:34" s="4336" customFormat="1" ht="11.1" customHeight="1">
      <c r="A651" s="5167"/>
      <c r="B651" s="255"/>
      <c r="C651" s="1501"/>
      <c r="I651" s="1485">
        <v>300</v>
      </c>
      <c r="J651" s="249"/>
      <c r="K651" s="249"/>
      <c r="L651" s="249"/>
      <c r="M651" s="249"/>
      <c r="N651" s="249"/>
      <c r="O651" s="249"/>
      <c r="P651" s="249"/>
      <c r="Q651" s="249"/>
      <c r="Z651" s="2199"/>
      <c r="AA651" s="2199"/>
      <c r="AB651" s="2199"/>
      <c r="AC651" s="2199"/>
      <c r="AD651" s="2199"/>
      <c r="AE651" s="2199"/>
      <c r="AF651" s="2199"/>
      <c r="AG651" s="2199"/>
      <c r="AH651" s="2199"/>
    </row>
    <row r="652" spans="1:34" s="4336" customFormat="1" ht="11.1" customHeight="1">
      <c r="A652" s="5167"/>
      <c r="B652" s="255"/>
      <c r="C652" s="1501" t="s">
        <v>1405</v>
      </c>
      <c r="I652" s="3173"/>
      <c r="J652" s="249"/>
      <c r="K652" s="249"/>
      <c r="L652" s="249"/>
      <c r="M652" s="249"/>
      <c r="N652" s="249"/>
      <c r="O652" s="249"/>
      <c r="P652" s="249"/>
      <c r="Q652" s="249"/>
      <c r="Z652" s="2199"/>
      <c r="AA652" s="2199"/>
      <c r="AB652" s="2199"/>
      <c r="AC652" s="2199"/>
      <c r="AD652" s="2199"/>
      <c r="AE652" s="2199"/>
      <c r="AF652" s="2199"/>
      <c r="AG652" s="2199"/>
      <c r="AH652" s="2199"/>
    </row>
    <row r="653" spans="1:34" s="4336" customFormat="1" ht="11.1" customHeight="1">
      <c r="A653" s="5167"/>
      <c r="B653" s="255"/>
      <c r="C653" s="1501"/>
      <c r="I653" s="1485">
        <v>174</v>
      </c>
      <c r="J653" s="249"/>
      <c r="K653" s="249"/>
      <c r="L653" s="249"/>
      <c r="M653" s="249"/>
      <c r="N653" s="249"/>
      <c r="O653" s="249"/>
      <c r="P653" s="249"/>
      <c r="Q653" s="249"/>
      <c r="Z653" s="2199"/>
      <c r="AA653" s="2199"/>
      <c r="AB653" s="2199"/>
      <c r="AC653" s="2199"/>
      <c r="AD653" s="2199"/>
      <c r="AE653" s="2199"/>
      <c r="AF653" s="2199"/>
      <c r="AG653" s="2199"/>
      <c r="AH653" s="2199"/>
    </row>
    <row r="654" spans="1:34" s="4336" customFormat="1" ht="11.1" customHeight="1">
      <c r="A654" s="5167"/>
      <c r="B654" s="255"/>
      <c r="C654" s="1501" t="s">
        <v>1406</v>
      </c>
      <c r="I654" s="3173"/>
      <c r="J654" s="249"/>
      <c r="K654" s="249"/>
      <c r="L654" s="249"/>
      <c r="M654" s="249"/>
      <c r="N654" s="249"/>
      <c r="O654" s="249"/>
      <c r="P654" s="249"/>
      <c r="Q654" s="249"/>
      <c r="Z654" s="2199"/>
      <c r="AA654" s="2199"/>
      <c r="AB654" s="2199"/>
      <c r="AC654" s="2199"/>
      <c r="AD654" s="2199"/>
      <c r="AE654" s="2199"/>
      <c r="AF654" s="2199"/>
      <c r="AG654" s="2199"/>
      <c r="AH654" s="2199"/>
    </row>
    <row r="655" spans="1:34" s="4336" customFormat="1" ht="11.1" customHeight="1">
      <c r="A655" s="5167"/>
      <c r="B655" s="255"/>
      <c r="I655" s="1485">
        <v>159</v>
      </c>
      <c r="J655" s="249"/>
      <c r="K655" s="249"/>
      <c r="L655" s="249"/>
      <c r="M655" s="249"/>
      <c r="N655" s="249"/>
      <c r="O655" s="249"/>
      <c r="P655" s="249"/>
      <c r="Q655" s="249"/>
      <c r="Z655" s="2199"/>
      <c r="AA655" s="2199"/>
      <c r="AB655" s="2199"/>
      <c r="AC655" s="2199"/>
      <c r="AD655" s="2199"/>
      <c r="AE655" s="2199"/>
      <c r="AF655" s="2199"/>
      <c r="AG655" s="2199"/>
      <c r="AH655" s="2199"/>
    </row>
    <row r="656" spans="1:34" s="4336" customFormat="1" ht="11.1" customHeight="1">
      <c r="A656" s="5167" t="s">
        <v>2316</v>
      </c>
      <c r="B656" s="1501" t="s">
        <v>1160</v>
      </c>
      <c r="I656" s="3173"/>
      <c r="J656" s="249"/>
      <c r="K656" s="249"/>
      <c r="L656" s="249"/>
      <c r="M656" s="249"/>
      <c r="N656" s="249"/>
      <c r="O656" s="249"/>
      <c r="P656" s="249"/>
      <c r="Q656" s="249"/>
      <c r="R656" s="1501"/>
      <c r="S656" s="1501"/>
      <c r="T656" s="1501"/>
      <c r="Z656" s="2199"/>
      <c r="AA656" s="2199"/>
      <c r="AB656" s="2199"/>
      <c r="AC656" s="2199"/>
      <c r="AD656" s="2199"/>
      <c r="AE656" s="2199"/>
      <c r="AF656" s="2199"/>
      <c r="AG656" s="2199"/>
      <c r="AH656" s="2199"/>
    </row>
    <row r="657" spans="1:34" s="4336" customFormat="1" ht="11.1" customHeight="1">
      <c r="A657" s="5167"/>
      <c r="B657" s="255"/>
      <c r="I657" s="267">
        <v>36778</v>
      </c>
      <c r="J657" s="267">
        <v>3599</v>
      </c>
      <c r="K657" s="267">
        <v>10964</v>
      </c>
      <c r="L657" s="267">
        <v>7242</v>
      </c>
      <c r="M657" s="267">
        <v>1759</v>
      </c>
      <c r="N657" s="267">
        <v>6249</v>
      </c>
      <c r="O657" s="267">
        <v>2364</v>
      </c>
      <c r="P657" s="267">
        <v>1007</v>
      </c>
      <c r="Q657" s="3174">
        <v>3594</v>
      </c>
      <c r="R657" s="1501"/>
      <c r="S657" s="1501"/>
      <c r="T657" s="1501"/>
      <c r="Z657" s="2199"/>
      <c r="AA657" s="2199"/>
      <c r="AB657" s="2199"/>
      <c r="AC657" s="2199"/>
      <c r="AD657" s="2199"/>
      <c r="AE657" s="2199"/>
      <c r="AF657" s="2199"/>
      <c r="AG657" s="2199"/>
      <c r="AH657" s="2199"/>
    </row>
    <row r="658" spans="1:34" s="4336" customFormat="1" ht="11.1" customHeight="1">
      <c r="A658" s="5167"/>
      <c r="B658" s="1501" t="s">
        <v>1039</v>
      </c>
      <c r="I658" s="3173"/>
      <c r="J658" s="249"/>
      <c r="K658" s="249"/>
      <c r="L658" s="249"/>
      <c r="M658" s="249"/>
      <c r="N658" s="249"/>
      <c r="O658" s="249"/>
      <c r="P658" s="249"/>
      <c r="Q658" s="249"/>
      <c r="Z658" s="2199"/>
      <c r="AA658" s="2199"/>
      <c r="AB658" s="2199"/>
      <c r="AC658" s="2199"/>
      <c r="AD658" s="2199"/>
      <c r="AE658" s="2199"/>
      <c r="AF658" s="2199"/>
      <c r="AG658" s="2199"/>
      <c r="AH658" s="2199"/>
    </row>
    <row r="659" spans="1:34" s="4336" customFormat="1" ht="11.1" customHeight="1">
      <c r="A659" s="5167"/>
      <c r="B659" s="255"/>
      <c r="I659" s="267">
        <v>24770</v>
      </c>
      <c r="J659" s="267">
        <v>1963</v>
      </c>
      <c r="K659" s="267">
        <v>7515</v>
      </c>
      <c r="L659" s="267">
        <v>6467</v>
      </c>
      <c r="M659" s="267">
        <v>1121</v>
      </c>
      <c r="N659" s="267">
        <v>3625</v>
      </c>
      <c r="O659" s="267">
        <v>1893</v>
      </c>
      <c r="P659" s="267">
        <v>640</v>
      </c>
      <c r="Q659" s="3174">
        <v>6029</v>
      </c>
      <c r="Z659" s="2199"/>
      <c r="AA659" s="2199"/>
      <c r="AB659" s="2199"/>
      <c r="AC659" s="2199"/>
      <c r="AD659" s="2199"/>
      <c r="AE659" s="2199"/>
      <c r="AF659" s="2199"/>
      <c r="AG659" s="2199"/>
      <c r="AH659" s="2199"/>
    </row>
    <row r="660" spans="1:34" s="4336" customFormat="1" ht="11.1" customHeight="1">
      <c r="A660" s="5167"/>
      <c r="B660" s="1501" t="s">
        <v>625</v>
      </c>
      <c r="I660" s="3173"/>
      <c r="J660" s="249"/>
      <c r="K660" s="249"/>
      <c r="L660" s="249"/>
      <c r="M660" s="249"/>
      <c r="N660" s="249"/>
      <c r="O660" s="249"/>
      <c r="P660" s="249"/>
      <c r="Q660" s="249"/>
      <c r="Z660" s="2199"/>
      <c r="AA660" s="2199"/>
      <c r="AB660" s="2199"/>
      <c r="AC660" s="2199"/>
      <c r="AD660" s="2199"/>
      <c r="AE660" s="2199"/>
      <c r="AF660" s="2199"/>
      <c r="AG660" s="2199"/>
      <c r="AH660" s="2199"/>
    </row>
    <row r="661" spans="1:34" s="4336" customFormat="1" ht="11.1" customHeight="1">
      <c r="A661" s="5167"/>
      <c r="B661" s="1501"/>
      <c r="I661" s="267">
        <v>1390</v>
      </c>
      <c r="J661" s="267">
        <v>127</v>
      </c>
      <c r="K661" s="267">
        <v>391</v>
      </c>
      <c r="L661" s="267">
        <v>353</v>
      </c>
      <c r="M661" s="267">
        <v>63</v>
      </c>
      <c r="N661" s="267">
        <v>182</v>
      </c>
      <c r="O661" s="267">
        <v>105</v>
      </c>
      <c r="P661" s="267">
        <v>34</v>
      </c>
      <c r="Q661" s="343">
        <v>124</v>
      </c>
      <c r="Z661" s="2199"/>
      <c r="AA661" s="2199"/>
      <c r="AB661" s="2199"/>
      <c r="AC661" s="2199"/>
      <c r="AD661" s="2199"/>
      <c r="AE661" s="2199"/>
      <c r="AF661" s="2199"/>
      <c r="AG661" s="2199"/>
      <c r="AH661" s="2199"/>
    </row>
    <row r="662" spans="1:34" s="4336" customFormat="1" ht="11.1" customHeight="1">
      <c r="A662" s="5167"/>
      <c r="B662" s="255"/>
      <c r="C662" s="1501" t="s">
        <v>1614</v>
      </c>
      <c r="I662" s="3173"/>
      <c r="J662" s="249"/>
      <c r="K662" s="249"/>
      <c r="L662" s="249"/>
      <c r="M662" s="249"/>
      <c r="N662" s="249"/>
      <c r="O662" s="249"/>
      <c r="P662" s="249"/>
      <c r="Q662" s="249"/>
      <c r="R662" s="255"/>
      <c r="Z662" s="2199"/>
      <c r="AA662" s="2199"/>
      <c r="AB662" s="2199"/>
      <c r="AC662" s="2199"/>
      <c r="AD662" s="2199"/>
      <c r="AE662" s="2199"/>
      <c r="AF662" s="2199"/>
      <c r="AG662" s="2199"/>
      <c r="AH662" s="2199"/>
    </row>
    <row r="663" spans="1:34" s="4336" customFormat="1" ht="11.1" customHeight="1">
      <c r="A663" s="5167"/>
      <c r="B663" s="255"/>
      <c r="C663" s="1501"/>
      <c r="I663" s="267">
        <v>274</v>
      </c>
      <c r="J663" s="249"/>
      <c r="K663" s="249"/>
      <c r="L663" s="249"/>
      <c r="M663" s="249"/>
      <c r="N663" s="249"/>
      <c r="O663" s="249"/>
      <c r="P663" s="249"/>
      <c r="Q663" s="249"/>
      <c r="R663" s="255"/>
      <c r="Z663" s="2199"/>
      <c r="AA663" s="2199"/>
      <c r="AB663" s="2199"/>
      <c r="AC663" s="2199"/>
      <c r="AD663" s="2199"/>
      <c r="AE663" s="2199"/>
      <c r="AF663" s="2199"/>
      <c r="AG663" s="2199"/>
      <c r="AH663" s="2199"/>
    </row>
    <row r="664" spans="1:34" s="4336" customFormat="1" ht="11.1" customHeight="1">
      <c r="A664" s="5167"/>
      <c r="B664" s="255"/>
      <c r="C664" s="1501" t="s">
        <v>1404</v>
      </c>
      <c r="I664" s="3173"/>
      <c r="J664" s="249"/>
      <c r="K664" s="249"/>
      <c r="L664" s="249"/>
      <c r="M664" s="249"/>
      <c r="N664" s="249"/>
      <c r="O664" s="249"/>
      <c r="P664" s="249"/>
      <c r="Q664" s="249"/>
      <c r="R664" s="255"/>
      <c r="Z664" s="2199"/>
      <c r="AA664" s="2199"/>
      <c r="AB664" s="2199"/>
      <c r="AC664" s="2199"/>
      <c r="AD664" s="2199"/>
      <c r="AE664" s="2199"/>
      <c r="AF664" s="2199"/>
      <c r="AG664" s="2199"/>
      <c r="AH664" s="2199"/>
    </row>
    <row r="665" spans="1:34" s="4336" customFormat="1" ht="11.1" customHeight="1">
      <c r="A665" s="5167"/>
      <c r="B665" s="255"/>
      <c r="C665" s="1501"/>
      <c r="I665" s="267">
        <v>230</v>
      </c>
      <c r="J665" s="249"/>
      <c r="K665" s="249"/>
      <c r="L665" s="249"/>
      <c r="M665" s="249"/>
      <c r="N665" s="249"/>
      <c r="O665" s="249"/>
      <c r="P665" s="249"/>
      <c r="Q665" s="249"/>
      <c r="R665" s="255"/>
      <c r="Z665" s="2199"/>
      <c r="AA665" s="2199"/>
      <c r="AB665" s="2199"/>
      <c r="AC665" s="2199"/>
      <c r="AD665" s="2199"/>
      <c r="AE665" s="2199"/>
      <c r="AF665" s="2199"/>
      <c r="AG665" s="2199"/>
      <c r="AH665" s="2199"/>
    </row>
    <row r="666" spans="1:34" s="4336" customFormat="1" ht="11.1" customHeight="1">
      <c r="A666" s="5167"/>
      <c r="B666" s="255"/>
      <c r="C666" s="1501" t="s">
        <v>1405</v>
      </c>
      <c r="I666" s="3173"/>
      <c r="J666" s="249"/>
      <c r="K666" s="249"/>
      <c r="L666" s="249"/>
      <c r="M666" s="249"/>
      <c r="N666" s="249"/>
      <c r="O666" s="249"/>
      <c r="P666" s="249"/>
      <c r="Q666" s="249"/>
      <c r="R666" s="255"/>
      <c r="Z666" s="2199"/>
      <c r="AA666" s="2199"/>
      <c r="AB666" s="2199"/>
      <c r="AC666" s="2199"/>
      <c r="AD666" s="2199"/>
      <c r="AE666" s="2199"/>
      <c r="AF666" s="2199"/>
      <c r="AG666" s="2199"/>
      <c r="AH666" s="2199"/>
    </row>
    <row r="667" spans="1:34" s="4336" customFormat="1" ht="11.1" customHeight="1">
      <c r="A667" s="5167"/>
      <c r="B667" s="255"/>
      <c r="C667" s="1501"/>
      <c r="I667" s="267">
        <v>160</v>
      </c>
      <c r="J667" s="249"/>
      <c r="K667" s="249"/>
      <c r="L667" s="249"/>
      <c r="M667" s="249"/>
      <c r="N667" s="249"/>
      <c r="O667" s="249"/>
      <c r="P667" s="249"/>
      <c r="Q667" s="249"/>
      <c r="R667" s="255"/>
      <c r="Z667" s="2199"/>
      <c r="AA667" s="2199"/>
      <c r="AB667" s="2199"/>
      <c r="AC667" s="2199"/>
      <c r="AD667" s="2199"/>
      <c r="AE667" s="2199"/>
      <c r="AF667" s="2199"/>
      <c r="AG667" s="2199"/>
      <c r="AH667" s="2199"/>
    </row>
    <row r="668" spans="1:34" s="4336" customFormat="1" ht="11.1" customHeight="1">
      <c r="A668" s="5167"/>
      <c r="B668" s="255"/>
      <c r="C668" s="1501" t="s">
        <v>1406</v>
      </c>
      <c r="I668" s="3173"/>
      <c r="J668" s="249"/>
      <c r="K668" s="249"/>
      <c r="L668" s="249"/>
      <c r="M668" s="249"/>
      <c r="N668" s="249"/>
      <c r="O668" s="249"/>
      <c r="P668" s="249"/>
      <c r="Q668" s="249"/>
      <c r="R668" s="255"/>
      <c r="Z668" s="2199"/>
      <c r="AA668" s="2199"/>
      <c r="AB668" s="2199"/>
      <c r="AC668" s="2199"/>
      <c r="AD668" s="2199"/>
      <c r="AE668" s="2199"/>
      <c r="AF668" s="2199"/>
      <c r="AG668" s="2199"/>
      <c r="AH668" s="2199"/>
    </row>
    <row r="669" spans="1:34" s="4336" customFormat="1" ht="11.1" customHeight="1">
      <c r="A669" s="5167"/>
      <c r="B669" s="255"/>
      <c r="I669" s="267">
        <v>152</v>
      </c>
      <c r="J669" s="249"/>
      <c r="K669" s="249"/>
      <c r="L669" s="249"/>
      <c r="M669" s="249"/>
      <c r="N669" s="249"/>
      <c r="O669" s="249"/>
      <c r="P669" s="249"/>
      <c r="Q669" s="249"/>
      <c r="R669" s="255"/>
      <c r="Z669" s="2199"/>
      <c r="AA669" s="2199"/>
      <c r="AB669" s="2199"/>
      <c r="AC669" s="2199"/>
      <c r="AD669" s="2199"/>
      <c r="AE669" s="2199"/>
      <c r="AF669" s="2199"/>
      <c r="AG669" s="2199"/>
      <c r="AH669" s="2199"/>
    </row>
    <row r="670" spans="1:34" s="4336" customFormat="1" ht="11.1" customHeight="1">
      <c r="A670" s="5167" t="s">
        <v>1407</v>
      </c>
      <c r="B670" s="1501" t="s">
        <v>1160</v>
      </c>
      <c r="I670" s="3173"/>
      <c r="J670" s="249"/>
      <c r="K670" s="249"/>
      <c r="L670" s="249"/>
      <c r="M670" s="249"/>
      <c r="N670" s="249"/>
      <c r="O670" s="249"/>
      <c r="P670" s="249"/>
      <c r="Q670" s="249"/>
      <c r="R670" s="255"/>
      <c r="Z670" s="2199"/>
      <c r="AA670" s="2199"/>
      <c r="AB670" s="2199"/>
      <c r="AC670" s="2199"/>
      <c r="AD670" s="2199"/>
      <c r="AE670" s="2199"/>
      <c r="AF670" s="2199"/>
      <c r="AG670" s="2199"/>
      <c r="AH670" s="2199"/>
    </row>
    <row r="671" spans="1:34" s="4336" customFormat="1" ht="11.1" customHeight="1">
      <c r="A671" s="5167"/>
      <c r="B671" s="255"/>
      <c r="I671" s="267">
        <v>37228</v>
      </c>
      <c r="J671" s="267">
        <v>3630</v>
      </c>
      <c r="K671" s="267">
        <v>11107</v>
      </c>
      <c r="L671" s="267">
        <v>7257</v>
      </c>
      <c r="M671" s="267">
        <v>1721</v>
      </c>
      <c r="N671" s="267">
        <v>6325</v>
      </c>
      <c r="O671" s="267">
        <v>2395</v>
      </c>
      <c r="P671" s="267">
        <v>1041</v>
      </c>
      <c r="Q671" s="3174">
        <v>3752</v>
      </c>
      <c r="R671" s="255"/>
      <c r="Z671" s="2199"/>
      <c r="AA671" s="2199"/>
      <c r="AB671" s="2199"/>
      <c r="AC671" s="2199"/>
      <c r="AD671" s="2199"/>
      <c r="AE671" s="2199"/>
      <c r="AF671" s="2199"/>
      <c r="AG671" s="2199"/>
      <c r="AH671" s="2199"/>
    </row>
    <row r="672" spans="1:34" s="4336" customFormat="1" ht="11.1" customHeight="1">
      <c r="A672" s="5167"/>
      <c r="B672" s="1501" t="s">
        <v>1039</v>
      </c>
      <c r="I672" s="3173"/>
      <c r="J672" s="249"/>
      <c r="K672" s="249"/>
      <c r="L672" s="249"/>
      <c r="M672" s="249"/>
      <c r="N672" s="249"/>
      <c r="O672" s="249"/>
      <c r="P672" s="249"/>
      <c r="Q672" s="249"/>
      <c r="Z672" s="2199"/>
      <c r="AA672" s="2199"/>
      <c r="AB672" s="2199"/>
      <c r="AC672" s="2199"/>
      <c r="AD672" s="2199"/>
      <c r="AE672" s="2199"/>
      <c r="AF672" s="2199"/>
      <c r="AG672" s="2199"/>
      <c r="AH672" s="2199"/>
    </row>
    <row r="673" spans="1:34" s="4336" customFormat="1" ht="11.1" customHeight="1">
      <c r="A673" s="5167"/>
      <c r="B673" s="255"/>
      <c r="I673" s="267">
        <v>25477</v>
      </c>
      <c r="J673" s="267">
        <v>2258</v>
      </c>
      <c r="K673" s="267">
        <v>7628</v>
      </c>
      <c r="L673" s="267">
        <v>5966</v>
      </c>
      <c r="M673" s="267">
        <v>904</v>
      </c>
      <c r="N673" s="267">
        <v>4035</v>
      </c>
      <c r="O673" s="267">
        <v>1621</v>
      </c>
      <c r="P673" s="267">
        <v>575</v>
      </c>
      <c r="Q673" s="3174">
        <v>2490</v>
      </c>
      <c r="Z673" s="2199"/>
      <c r="AA673" s="2199"/>
      <c r="AB673" s="2199"/>
      <c r="AC673" s="2199"/>
      <c r="AD673" s="2199"/>
      <c r="AE673" s="2199"/>
      <c r="AF673" s="2199"/>
      <c r="AG673" s="2199"/>
      <c r="AH673" s="2199"/>
    </row>
    <row r="674" spans="1:34" s="4336" customFormat="1" ht="11.1" customHeight="1">
      <c r="A674" s="5167"/>
      <c r="B674" s="1501" t="s">
        <v>625</v>
      </c>
      <c r="I674" s="3173"/>
      <c r="J674" s="249"/>
      <c r="K674" s="249"/>
      <c r="L674" s="249"/>
      <c r="M674" s="249"/>
      <c r="N674" s="249"/>
      <c r="O674" s="249"/>
      <c r="P674" s="249"/>
      <c r="Q674" s="249"/>
      <c r="Z674" s="2199"/>
      <c r="AA674" s="2199"/>
      <c r="AB674" s="2199"/>
      <c r="AC674" s="2199"/>
      <c r="AD674" s="2199"/>
      <c r="AE674" s="2199"/>
      <c r="AF674" s="2199"/>
      <c r="AG674" s="2199"/>
      <c r="AH674" s="2199"/>
    </row>
    <row r="675" spans="1:34" s="4336" customFormat="1" ht="11.1" customHeight="1">
      <c r="A675" s="5167"/>
      <c r="B675" s="255"/>
      <c r="I675" s="267">
        <v>1436</v>
      </c>
      <c r="J675" s="267">
        <v>132</v>
      </c>
      <c r="K675" s="267">
        <v>396</v>
      </c>
      <c r="L675" s="267">
        <v>367</v>
      </c>
      <c r="M675" s="267">
        <v>44</v>
      </c>
      <c r="N675" s="267">
        <v>232</v>
      </c>
      <c r="O675" s="267">
        <v>87</v>
      </c>
      <c r="P675" s="267">
        <v>35</v>
      </c>
      <c r="Q675" s="343">
        <v>143</v>
      </c>
      <c r="Z675" s="2199"/>
      <c r="AA675" s="2199"/>
      <c r="AB675" s="2199"/>
      <c r="AC675" s="2199"/>
      <c r="AD675" s="2199"/>
      <c r="AE675" s="2199"/>
      <c r="AF675" s="2199"/>
      <c r="AG675" s="2199"/>
      <c r="AH675" s="2199"/>
    </row>
    <row r="676" spans="1:34" s="4336" customFormat="1" ht="11.1" customHeight="1">
      <c r="A676" s="5167"/>
      <c r="B676" s="255"/>
      <c r="C676" s="1501" t="s">
        <v>1614</v>
      </c>
      <c r="I676" s="3173"/>
      <c r="J676" s="249"/>
      <c r="K676" s="249"/>
      <c r="L676" s="249"/>
      <c r="M676" s="249"/>
      <c r="N676" s="249"/>
      <c r="O676" s="249"/>
      <c r="P676" s="249"/>
      <c r="Q676" s="249"/>
      <c r="Z676" s="2199"/>
      <c r="AA676" s="2199"/>
      <c r="AB676" s="2199"/>
      <c r="AC676" s="2199"/>
      <c r="AD676" s="2199"/>
      <c r="AE676" s="2199"/>
      <c r="AF676" s="2199"/>
      <c r="AG676" s="2199"/>
      <c r="AH676" s="2199"/>
    </row>
    <row r="677" spans="1:34" s="4336" customFormat="1" ht="11.1" customHeight="1">
      <c r="A677" s="5167"/>
      <c r="B677" s="255"/>
      <c r="C677" s="1501"/>
      <c r="I677" s="267">
        <v>281</v>
      </c>
      <c r="J677" s="249"/>
      <c r="K677" s="249"/>
      <c r="L677" s="249"/>
      <c r="M677" s="249"/>
      <c r="N677" s="249"/>
      <c r="O677" s="249"/>
      <c r="P677" s="249"/>
      <c r="Q677" s="249"/>
      <c r="Z677" s="2199"/>
      <c r="AA677" s="2199"/>
      <c r="AB677" s="2199"/>
      <c r="AC677" s="2199"/>
      <c r="AD677" s="2199"/>
      <c r="AE677" s="2199"/>
      <c r="AF677" s="2199"/>
      <c r="AG677" s="2199"/>
      <c r="AH677" s="2199"/>
    </row>
    <row r="678" spans="1:34" s="4336" customFormat="1" ht="11.1" customHeight="1">
      <c r="A678" s="5167"/>
      <c r="B678" s="255"/>
      <c r="C678" s="1501" t="s">
        <v>1404</v>
      </c>
      <c r="I678" s="3173"/>
      <c r="J678" s="249"/>
      <c r="K678" s="249"/>
      <c r="L678" s="249"/>
      <c r="M678" s="249"/>
      <c r="N678" s="249"/>
      <c r="O678" s="249"/>
      <c r="P678" s="249"/>
      <c r="Q678" s="249"/>
      <c r="Z678" s="2199"/>
      <c r="AA678" s="2199"/>
      <c r="AB678" s="2199"/>
      <c r="AC678" s="2199"/>
      <c r="AD678" s="2199"/>
      <c r="AE678" s="2199"/>
      <c r="AF678" s="2199"/>
      <c r="AG678" s="2199"/>
      <c r="AH678" s="2199"/>
    </row>
    <row r="679" spans="1:34" s="4336" customFormat="1" ht="11.1" customHeight="1">
      <c r="A679" s="5167"/>
      <c r="B679" s="255"/>
      <c r="C679" s="1501"/>
      <c r="I679" s="267">
        <v>249</v>
      </c>
      <c r="J679" s="249"/>
      <c r="K679" s="249"/>
      <c r="L679" s="249"/>
      <c r="M679" s="249"/>
      <c r="N679" s="249"/>
      <c r="O679" s="249"/>
      <c r="P679" s="249"/>
      <c r="Q679" s="249"/>
      <c r="Z679" s="2199"/>
      <c r="AA679" s="2199"/>
      <c r="AB679" s="2199"/>
      <c r="AC679" s="2199"/>
      <c r="AD679" s="2199"/>
      <c r="AE679" s="2199"/>
      <c r="AF679" s="2199"/>
      <c r="AG679" s="2199"/>
      <c r="AH679" s="2199"/>
    </row>
    <row r="680" spans="1:34" s="4336" customFormat="1" ht="11.1" customHeight="1">
      <c r="A680" s="5167"/>
      <c r="B680" s="255"/>
      <c r="C680" s="1501" t="s">
        <v>1405</v>
      </c>
      <c r="I680" s="3173"/>
      <c r="J680" s="249"/>
      <c r="K680" s="249"/>
      <c r="L680" s="249"/>
      <c r="M680" s="249"/>
      <c r="N680" s="249"/>
      <c r="O680" s="249"/>
      <c r="P680" s="249"/>
      <c r="Q680" s="249"/>
      <c r="Z680" s="2199"/>
      <c r="AA680" s="2199"/>
      <c r="AB680" s="2199"/>
      <c r="AC680" s="2199"/>
      <c r="AD680" s="2199"/>
      <c r="AE680" s="2199"/>
      <c r="AF680" s="2199"/>
      <c r="AG680" s="2199"/>
      <c r="AH680" s="2199"/>
    </row>
    <row r="681" spans="1:34" s="4336" customFormat="1" ht="11.1" customHeight="1">
      <c r="A681" s="5167"/>
      <c r="B681" s="255"/>
      <c r="C681" s="1501"/>
      <c r="I681" s="267">
        <v>200</v>
      </c>
      <c r="J681" s="249"/>
      <c r="K681" s="249"/>
      <c r="L681" s="249"/>
      <c r="M681" s="249"/>
      <c r="N681" s="249"/>
      <c r="O681" s="249"/>
      <c r="P681" s="249"/>
      <c r="Q681" s="249"/>
      <c r="Z681" s="2199"/>
      <c r="AA681" s="2199"/>
      <c r="AB681" s="2199"/>
      <c r="AC681" s="2199"/>
      <c r="AD681" s="2199"/>
      <c r="AE681" s="2199"/>
      <c r="AF681" s="2199"/>
      <c r="AG681" s="2199"/>
      <c r="AH681" s="2199"/>
    </row>
    <row r="682" spans="1:34" s="4336" customFormat="1" ht="11.1" customHeight="1">
      <c r="A682" s="5167"/>
      <c r="B682" s="255"/>
      <c r="C682" s="1501" t="s">
        <v>1406</v>
      </c>
      <c r="I682" s="3173"/>
      <c r="J682" s="249"/>
      <c r="K682" s="249"/>
      <c r="L682" s="249"/>
      <c r="M682" s="249"/>
      <c r="N682" s="249"/>
      <c r="O682" s="249"/>
      <c r="P682" s="249"/>
      <c r="Q682" s="249"/>
      <c r="Z682" s="2199"/>
      <c r="AA682" s="2199"/>
      <c r="AB682" s="2199"/>
      <c r="AC682" s="2199"/>
      <c r="AD682" s="2199"/>
      <c r="AE682" s="2199"/>
      <c r="AF682" s="2199"/>
      <c r="AG682" s="2199"/>
      <c r="AH682" s="2199"/>
    </row>
    <row r="683" spans="1:34" s="4336" customFormat="1" ht="11.1" customHeight="1">
      <c r="A683" s="5167"/>
      <c r="B683" s="255"/>
      <c r="I683" s="267">
        <v>156</v>
      </c>
      <c r="J683" s="249"/>
      <c r="K683" s="249"/>
      <c r="L683" s="249"/>
      <c r="M683" s="249"/>
      <c r="N683" s="249"/>
      <c r="O683" s="249"/>
      <c r="P683" s="249"/>
      <c r="Q683" s="249"/>
      <c r="Z683" s="2199"/>
      <c r="AA683" s="2199"/>
      <c r="AB683" s="2199"/>
      <c r="AC683" s="2199"/>
      <c r="AD683" s="2199"/>
      <c r="AE683" s="2199"/>
      <c r="AF683" s="2199"/>
      <c r="AG683" s="2199"/>
      <c r="AH683" s="2199"/>
    </row>
    <row r="684" spans="1:34" s="4336" customFormat="1" ht="11.1" customHeight="1">
      <c r="A684" s="5167" t="s">
        <v>1408</v>
      </c>
      <c r="B684" s="1501" t="s">
        <v>1160</v>
      </c>
      <c r="I684" s="3173"/>
      <c r="J684" s="249"/>
      <c r="K684" s="249"/>
      <c r="L684" s="249"/>
      <c r="M684" s="249"/>
      <c r="N684" s="249"/>
      <c r="O684" s="249"/>
      <c r="P684" s="249"/>
      <c r="Q684" s="249"/>
      <c r="Z684" s="2199"/>
      <c r="AA684" s="2199"/>
      <c r="AB684" s="2199"/>
      <c r="AC684" s="2199"/>
      <c r="AD684" s="2199"/>
      <c r="AE684" s="2199"/>
      <c r="AF684" s="2199"/>
      <c r="AG684" s="2199"/>
      <c r="AH684" s="2199"/>
    </row>
    <row r="685" spans="1:34" s="4336" customFormat="1" ht="11.1" customHeight="1">
      <c r="A685" s="5167"/>
      <c r="B685" s="255"/>
      <c r="I685" s="249">
        <v>40798</v>
      </c>
      <c r="J685" s="249">
        <v>3672</v>
      </c>
      <c r="K685" s="249">
        <v>11831</v>
      </c>
      <c r="L685" s="249">
        <v>8976</v>
      </c>
      <c r="M685" s="249">
        <v>1632</v>
      </c>
      <c r="N685" s="249">
        <v>6936</v>
      </c>
      <c r="O685" s="249">
        <v>2448</v>
      </c>
      <c r="P685" s="249">
        <v>1224</v>
      </c>
      <c r="Q685" s="3173">
        <v>4079</v>
      </c>
      <c r="Z685" s="2199"/>
      <c r="AA685" s="2199"/>
      <c r="AB685" s="2199"/>
      <c r="AC685" s="2199"/>
      <c r="AD685" s="2199"/>
      <c r="AE685" s="2199"/>
      <c r="AF685" s="2199"/>
      <c r="AG685" s="2199"/>
      <c r="AH685" s="2199"/>
    </row>
    <row r="686" spans="1:34" s="4336" customFormat="1" ht="11.1" customHeight="1">
      <c r="A686" s="5167"/>
      <c r="B686" s="1501" t="s">
        <v>1039</v>
      </c>
      <c r="I686" s="3173"/>
      <c r="J686" s="249"/>
      <c r="K686" s="249"/>
      <c r="L686" s="249"/>
      <c r="M686" s="249"/>
      <c r="N686" s="249"/>
      <c r="O686" s="249"/>
      <c r="P686" s="249"/>
      <c r="Q686" s="249"/>
      <c r="R686" s="255"/>
      <c r="Z686" s="2199"/>
      <c r="AA686" s="2199"/>
      <c r="AB686" s="2199"/>
      <c r="AC686" s="2199"/>
      <c r="AD686" s="2199"/>
      <c r="AE686" s="2199"/>
      <c r="AF686" s="2199"/>
      <c r="AG686" s="2199"/>
      <c r="AH686" s="2199"/>
    </row>
    <row r="687" spans="1:34" s="4336" customFormat="1" ht="11.1" customHeight="1">
      <c r="A687" s="5167"/>
      <c r="B687" s="255"/>
      <c r="I687" s="249">
        <v>26116</v>
      </c>
      <c r="J687" s="249">
        <v>2305</v>
      </c>
      <c r="K687" s="249">
        <v>6917</v>
      </c>
      <c r="L687" s="249">
        <v>5551</v>
      </c>
      <c r="M687" s="249">
        <v>887</v>
      </c>
      <c r="N687" s="249">
        <v>4729</v>
      </c>
      <c r="O687" s="249">
        <v>2697</v>
      </c>
      <c r="P687" s="249">
        <v>715</v>
      </c>
      <c r="Q687" s="3173">
        <v>2315</v>
      </c>
      <c r="R687" s="255"/>
      <c r="Z687" s="2199"/>
      <c r="AA687" s="2199"/>
      <c r="AB687" s="2199"/>
      <c r="AC687" s="2199"/>
      <c r="AD687" s="2199"/>
      <c r="AE687" s="2199"/>
      <c r="AF687" s="2199"/>
      <c r="AG687" s="2199"/>
      <c r="AH687" s="2199"/>
    </row>
    <row r="688" spans="1:34" s="4336" customFormat="1" ht="11.1" customHeight="1">
      <c r="A688" s="5167"/>
      <c r="B688" s="1501" t="s">
        <v>625</v>
      </c>
      <c r="I688" s="3173"/>
      <c r="J688" s="249"/>
      <c r="K688" s="249"/>
      <c r="L688" s="249"/>
      <c r="M688" s="249"/>
      <c r="N688" s="249"/>
      <c r="O688" s="249"/>
      <c r="P688" s="249"/>
      <c r="Q688" s="249"/>
      <c r="Z688" s="2199"/>
      <c r="AA688" s="2199"/>
      <c r="AB688" s="2199"/>
      <c r="AC688" s="2199"/>
      <c r="AD688" s="2199"/>
      <c r="AE688" s="2199"/>
      <c r="AF688" s="2199"/>
      <c r="AG688" s="2199"/>
      <c r="AH688" s="2199"/>
    </row>
    <row r="689" spans="1:34" s="4336" customFormat="1" ht="11.1" customHeight="1">
      <c r="A689" s="5167"/>
      <c r="B689" s="1501"/>
      <c r="I689" s="249">
        <v>1549</v>
      </c>
      <c r="J689" s="249">
        <v>151</v>
      </c>
      <c r="K689" s="249">
        <v>381</v>
      </c>
      <c r="L689" s="249">
        <v>338</v>
      </c>
      <c r="M689" s="249">
        <v>51</v>
      </c>
      <c r="N689" s="249">
        <v>247</v>
      </c>
      <c r="O689" s="249">
        <v>195</v>
      </c>
      <c r="P689" s="249">
        <v>37</v>
      </c>
      <c r="Q689" s="283">
        <v>149</v>
      </c>
      <c r="R689" s="4327"/>
      <c r="Z689" s="2199"/>
      <c r="AA689" s="2199"/>
      <c r="AB689" s="2199"/>
      <c r="AC689" s="2199"/>
      <c r="AD689" s="2199"/>
      <c r="AE689" s="2199"/>
      <c r="AF689" s="2199"/>
      <c r="AG689" s="2199"/>
      <c r="AH689" s="2199"/>
    </row>
    <row r="690" spans="1:34" s="4336" customFormat="1" ht="11.1" customHeight="1">
      <c r="A690" s="5167"/>
      <c r="B690" s="255"/>
      <c r="C690" s="1501" t="s">
        <v>1614</v>
      </c>
      <c r="I690" s="3173"/>
      <c r="J690" s="249"/>
      <c r="K690" s="249"/>
      <c r="L690" s="249"/>
      <c r="M690" s="249"/>
      <c r="N690" s="249"/>
      <c r="O690" s="249"/>
      <c r="P690" s="249"/>
      <c r="Q690" s="249"/>
      <c r="Z690" s="2199"/>
      <c r="AA690" s="2199"/>
      <c r="AB690" s="2199"/>
      <c r="AC690" s="2199"/>
      <c r="AD690" s="2199"/>
      <c r="AE690" s="2199"/>
      <c r="AF690" s="2199"/>
      <c r="AG690" s="2199"/>
      <c r="AH690" s="2199"/>
    </row>
    <row r="691" spans="1:34" s="4336" customFormat="1" ht="11.1" customHeight="1">
      <c r="A691" s="5167"/>
      <c r="B691" s="255"/>
      <c r="C691" s="1501"/>
      <c r="I691" s="249">
        <v>300</v>
      </c>
      <c r="J691" s="249"/>
      <c r="K691" s="249"/>
      <c r="L691" s="249"/>
      <c r="M691" s="249"/>
      <c r="N691" s="249"/>
      <c r="O691" s="249"/>
      <c r="P691" s="249"/>
      <c r="Q691" s="249"/>
      <c r="Z691" s="2199"/>
      <c r="AA691" s="2199"/>
      <c r="AB691" s="2199"/>
      <c r="AC691" s="2199"/>
      <c r="AD691" s="2199"/>
      <c r="AE691" s="2199"/>
      <c r="AF691" s="2199"/>
      <c r="AG691" s="2199"/>
      <c r="AH691" s="2199"/>
    </row>
    <row r="692" spans="1:34" s="4336" customFormat="1" ht="11.1" customHeight="1">
      <c r="A692" s="5167"/>
      <c r="B692" s="255"/>
      <c r="C692" s="1501" t="s">
        <v>1404</v>
      </c>
      <c r="I692" s="3173"/>
      <c r="J692" s="249"/>
      <c r="K692" s="249"/>
      <c r="L692" s="249"/>
      <c r="M692" s="249"/>
      <c r="N692" s="249"/>
      <c r="O692" s="249"/>
      <c r="P692" s="249"/>
      <c r="Q692" s="249"/>
      <c r="Z692" s="2199"/>
      <c r="AA692" s="2199"/>
      <c r="AB692" s="2199"/>
      <c r="AC692" s="2199"/>
      <c r="AD692" s="2199"/>
      <c r="AE692" s="2199"/>
      <c r="AF692" s="2199"/>
      <c r="AG692" s="2199"/>
      <c r="AH692" s="2199"/>
    </row>
    <row r="693" spans="1:34" s="4336" customFormat="1" ht="11.1" customHeight="1">
      <c r="A693" s="5167"/>
      <c r="B693" s="255"/>
      <c r="C693" s="1501"/>
      <c r="I693" s="249">
        <v>262</v>
      </c>
      <c r="J693" s="249"/>
      <c r="K693" s="249"/>
      <c r="L693" s="249"/>
      <c r="M693" s="249"/>
      <c r="N693" s="249"/>
      <c r="O693" s="249"/>
      <c r="P693" s="249"/>
      <c r="Q693" s="249"/>
      <c r="Z693" s="2199"/>
      <c r="AA693" s="2199"/>
      <c r="AB693" s="2199"/>
      <c r="AC693" s="2199"/>
      <c r="AD693" s="2199"/>
      <c r="AE693" s="2199"/>
      <c r="AF693" s="2199"/>
      <c r="AG693" s="2199"/>
      <c r="AH693" s="2199"/>
    </row>
    <row r="694" spans="1:34" s="4336" customFormat="1" ht="11.1" customHeight="1">
      <c r="A694" s="5167"/>
      <c r="B694" s="255"/>
      <c r="C694" s="1501" t="s">
        <v>1405</v>
      </c>
      <c r="I694" s="3173"/>
      <c r="J694" s="249"/>
      <c r="K694" s="249"/>
      <c r="L694" s="249"/>
      <c r="M694" s="249"/>
      <c r="N694" s="249"/>
      <c r="O694" s="249"/>
      <c r="P694" s="249"/>
      <c r="Q694" s="249"/>
      <c r="Z694" s="2199"/>
      <c r="AA694" s="2199"/>
      <c r="AB694" s="2199"/>
      <c r="AC694" s="2199"/>
      <c r="AD694" s="2199"/>
      <c r="AE694" s="2199"/>
      <c r="AF694" s="2199"/>
      <c r="AG694" s="2199"/>
      <c r="AH694" s="2199"/>
    </row>
    <row r="695" spans="1:34" s="4336" customFormat="1" ht="11.1" customHeight="1">
      <c r="A695" s="5167"/>
      <c r="B695" s="255"/>
      <c r="C695" s="1501"/>
      <c r="I695" s="249">
        <v>215</v>
      </c>
      <c r="J695" s="249"/>
      <c r="K695" s="249"/>
      <c r="L695" s="249"/>
      <c r="M695" s="249"/>
      <c r="N695" s="249"/>
      <c r="O695" s="249"/>
      <c r="P695" s="249"/>
      <c r="Q695" s="249"/>
      <c r="Z695" s="2199"/>
      <c r="AA695" s="2199"/>
      <c r="AB695" s="2199"/>
      <c r="AC695" s="2199"/>
      <c r="AD695" s="2199"/>
      <c r="AE695" s="2199"/>
      <c r="AF695" s="2199"/>
      <c r="AG695" s="2199"/>
      <c r="AH695" s="2199"/>
    </row>
    <row r="696" spans="1:34" s="4336" customFormat="1" ht="11.1" customHeight="1">
      <c r="A696" s="5167"/>
      <c r="B696" s="255"/>
      <c r="C696" s="1501" t="s">
        <v>1406</v>
      </c>
      <c r="I696" s="3173"/>
      <c r="J696" s="249"/>
      <c r="K696" s="249"/>
      <c r="L696" s="249"/>
      <c r="M696" s="249"/>
      <c r="N696" s="249"/>
      <c r="O696" s="249"/>
      <c r="P696" s="249"/>
      <c r="Q696" s="249"/>
      <c r="Z696" s="2199"/>
      <c r="AA696" s="2199"/>
      <c r="AB696" s="2199"/>
      <c r="AC696" s="2199"/>
      <c r="AD696" s="2199"/>
      <c r="AE696" s="2199"/>
      <c r="AF696" s="2199"/>
      <c r="AG696" s="2199"/>
      <c r="AH696" s="2199"/>
    </row>
    <row r="697" spans="1:34" s="4336" customFormat="1" ht="11.1" customHeight="1">
      <c r="A697" s="5167"/>
      <c r="B697" s="255"/>
      <c r="I697" s="249">
        <v>183</v>
      </c>
      <c r="J697" s="249"/>
      <c r="K697" s="249"/>
      <c r="L697" s="249"/>
      <c r="M697" s="249"/>
      <c r="N697" s="249"/>
      <c r="O697" s="249"/>
      <c r="P697" s="249"/>
      <c r="Q697" s="249"/>
      <c r="Z697" s="2199"/>
      <c r="AA697" s="2199"/>
      <c r="AB697" s="2199"/>
      <c r="AC697" s="2199"/>
      <c r="AD697" s="2199"/>
      <c r="AE697" s="2199"/>
      <c r="AF697" s="2199"/>
      <c r="AG697" s="2199"/>
      <c r="AH697" s="2199"/>
    </row>
    <row r="698" spans="1:34" s="4336" customFormat="1" ht="11.1" customHeight="1">
      <c r="A698" s="5167" t="s">
        <v>1409</v>
      </c>
      <c r="B698" s="1501" t="s">
        <v>1160</v>
      </c>
      <c r="I698" s="3173"/>
      <c r="J698" s="249"/>
      <c r="K698" s="249"/>
      <c r="L698" s="249"/>
      <c r="M698" s="249"/>
      <c r="N698" s="249"/>
      <c r="O698" s="249"/>
      <c r="P698" s="249"/>
      <c r="Q698" s="249"/>
      <c r="Z698" s="2199"/>
      <c r="AA698" s="2199"/>
      <c r="AB698" s="2199"/>
      <c r="AC698" s="2199"/>
      <c r="AD698" s="2199"/>
      <c r="AE698" s="2199"/>
      <c r="AF698" s="2199"/>
      <c r="AG698" s="2199"/>
      <c r="AH698" s="2199"/>
    </row>
    <row r="699" spans="1:34" s="4336" customFormat="1" ht="11.1" customHeight="1">
      <c r="A699" s="5167"/>
      <c r="B699" s="255"/>
      <c r="I699" s="249">
        <v>39537</v>
      </c>
      <c r="J699" s="249">
        <v>3958</v>
      </c>
      <c r="K699" s="249">
        <v>11588</v>
      </c>
      <c r="L699" s="249">
        <v>7718</v>
      </c>
      <c r="M699" s="249">
        <v>1701</v>
      </c>
      <c r="N699" s="249">
        <v>6936</v>
      </c>
      <c r="O699" s="249">
        <v>2455</v>
      </c>
      <c r="P699" s="249">
        <v>1080</v>
      </c>
      <c r="Q699" s="3173">
        <v>4101</v>
      </c>
      <c r="Z699" s="2199"/>
      <c r="AA699" s="2199"/>
      <c r="AB699" s="2199"/>
      <c r="AC699" s="2199"/>
      <c r="AD699" s="2199"/>
      <c r="AE699" s="2199"/>
      <c r="AF699" s="2199"/>
      <c r="AG699" s="2199"/>
      <c r="AH699" s="2199"/>
    </row>
    <row r="700" spans="1:34" s="4336" customFormat="1" ht="11.1" customHeight="1">
      <c r="A700" s="5167"/>
      <c r="B700" s="1501" t="s">
        <v>1039</v>
      </c>
      <c r="I700" s="3173"/>
      <c r="J700" s="249"/>
      <c r="K700" s="249"/>
      <c r="L700" s="249"/>
      <c r="M700" s="249"/>
      <c r="N700" s="249"/>
      <c r="O700" s="249"/>
      <c r="P700" s="249"/>
      <c r="Q700" s="249"/>
      <c r="Z700" s="2199"/>
      <c r="AA700" s="2199"/>
      <c r="AB700" s="2199"/>
      <c r="AC700" s="2199"/>
      <c r="AD700" s="2199"/>
      <c r="AE700" s="2199"/>
      <c r="AF700" s="2199"/>
      <c r="AG700" s="2199"/>
      <c r="AH700" s="2199"/>
    </row>
    <row r="701" spans="1:34" s="4336" customFormat="1" ht="11.1" customHeight="1">
      <c r="A701" s="5167"/>
      <c r="B701" s="255"/>
      <c r="I701" s="249">
        <v>25556</v>
      </c>
      <c r="J701" s="249">
        <v>2239</v>
      </c>
      <c r="K701" s="249">
        <v>7394</v>
      </c>
      <c r="L701" s="249">
        <v>4865</v>
      </c>
      <c r="M701" s="249">
        <v>839</v>
      </c>
      <c r="N701" s="249">
        <v>4226</v>
      </c>
      <c r="O701" s="249">
        <v>1832</v>
      </c>
      <c r="P701" s="249">
        <v>572</v>
      </c>
      <c r="Q701" s="3173">
        <v>2589</v>
      </c>
      <c r="Z701" s="2199"/>
      <c r="AA701" s="2199"/>
      <c r="AB701" s="2199"/>
      <c r="AC701" s="2199"/>
      <c r="AD701" s="2199"/>
      <c r="AE701" s="2199"/>
      <c r="AF701" s="2199"/>
      <c r="AG701" s="2199"/>
      <c r="AH701" s="2199"/>
    </row>
    <row r="702" spans="1:34" s="4336" customFormat="1" ht="11.1" customHeight="1">
      <c r="A702" s="5167"/>
      <c r="B702" s="1501" t="s">
        <v>625</v>
      </c>
      <c r="I702" s="3173"/>
      <c r="J702" s="249"/>
      <c r="K702" s="249"/>
      <c r="L702" s="249"/>
      <c r="M702" s="249"/>
      <c r="N702" s="249"/>
      <c r="O702" s="249"/>
      <c r="P702" s="249"/>
      <c r="Q702" s="249"/>
      <c r="Z702" s="2199"/>
      <c r="AA702" s="2199"/>
      <c r="AB702" s="2199"/>
      <c r="AC702" s="2199"/>
      <c r="AD702" s="2199"/>
      <c r="AE702" s="2199"/>
      <c r="AF702" s="2199"/>
      <c r="AG702" s="2199"/>
      <c r="AH702" s="2199"/>
    </row>
    <row r="703" spans="1:34" s="4336" customFormat="1" ht="11.1" customHeight="1">
      <c r="A703" s="5167"/>
      <c r="B703" s="255"/>
      <c r="I703" s="249">
        <v>1515</v>
      </c>
      <c r="J703" s="249">
        <v>145</v>
      </c>
      <c r="K703" s="249">
        <v>392</v>
      </c>
      <c r="L703" s="249">
        <v>314</v>
      </c>
      <c r="M703" s="249">
        <v>60</v>
      </c>
      <c r="N703" s="249">
        <v>230</v>
      </c>
      <c r="O703" s="249">
        <v>180</v>
      </c>
      <c r="P703" s="249">
        <v>34</v>
      </c>
      <c r="Q703" s="3173">
        <v>160</v>
      </c>
      <c r="Z703" s="2199"/>
      <c r="AA703" s="2199"/>
      <c r="AB703" s="2199"/>
      <c r="AC703" s="2199"/>
      <c r="AD703" s="2199"/>
      <c r="AE703" s="2199"/>
      <c r="AF703" s="2199"/>
      <c r="AG703" s="2199"/>
      <c r="AH703" s="2199"/>
    </row>
    <row r="704" spans="1:34" s="4336" customFormat="1" ht="11.1" customHeight="1">
      <c r="A704" s="5167"/>
      <c r="B704" s="255"/>
      <c r="C704" s="1501" t="s">
        <v>1614</v>
      </c>
      <c r="I704" s="3173"/>
      <c r="J704" s="249"/>
      <c r="K704" s="249"/>
      <c r="L704" s="249"/>
      <c r="M704" s="249"/>
      <c r="N704" s="249"/>
      <c r="O704" s="249"/>
      <c r="P704" s="249"/>
      <c r="Q704" s="249"/>
      <c r="Z704" s="2199"/>
      <c r="AA704" s="2199"/>
      <c r="AB704" s="2199"/>
      <c r="AC704" s="2199"/>
      <c r="AD704" s="2199"/>
      <c r="AE704" s="2199"/>
      <c r="AF704" s="2199"/>
      <c r="AG704" s="2199"/>
      <c r="AH704" s="2199"/>
    </row>
    <row r="705" spans="1:34" s="4336" customFormat="1" ht="11.1" customHeight="1">
      <c r="A705" s="5167"/>
      <c r="B705" s="255"/>
      <c r="C705" s="1501"/>
      <c r="I705" s="249">
        <v>325</v>
      </c>
      <c r="J705" s="249"/>
      <c r="K705" s="249"/>
      <c r="L705" s="249"/>
      <c r="M705" s="249"/>
      <c r="N705" s="249"/>
      <c r="O705" s="249"/>
      <c r="P705" s="249"/>
      <c r="Q705" s="249"/>
      <c r="Z705" s="2199"/>
      <c r="AA705" s="2199"/>
      <c r="AB705" s="2199"/>
      <c r="AC705" s="2199"/>
      <c r="AD705" s="2199"/>
      <c r="AE705" s="2199"/>
      <c r="AF705" s="2199"/>
      <c r="AG705" s="2199"/>
      <c r="AH705" s="2199"/>
    </row>
    <row r="706" spans="1:34" s="4336" customFormat="1" ht="11.1" customHeight="1">
      <c r="A706" s="5167"/>
      <c r="B706" s="255"/>
      <c r="C706" s="1501" t="s">
        <v>1404</v>
      </c>
      <c r="I706" s="3173"/>
      <c r="J706" s="249"/>
      <c r="K706" s="249"/>
      <c r="L706" s="249"/>
      <c r="M706" s="249"/>
      <c r="N706" s="249"/>
      <c r="O706" s="249"/>
      <c r="P706" s="249"/>
      <c r="Q706" s="249"/>
      <c r="Z706" s="2199"/>
      <c r="AA706" s="2199"/>
      <c r="AB706" s="2199"/>
      <c r="AC706" s="2199"/>
      <c r="AD706" s="2199"/>
      <c r="AE706" s="2199"/>
      <c r="AF706" s="2199"/>
      <c r="AG706" s="2199"/>
      <c r="AH706" s="2199"/>
    </row>
    <row r="707" spans="1:34" s="4336" customFormat="1" ht="11.1" customHeight="1">
      <c r="A707" s="5167"/>
      <c r="B707" s="255"/>
      <c r="C707" s="1501"/>
      <c r="I707" s="249">
        <v>223</v>
      </c>
      <c r="J707" s="249"/>
      <c r="K707" s="249"/>
      <c r="L707" s="249"/>
      <c r="M707" s="249"/>
      <c r="N707" s="249"/>
      <c r="O707" s="249"/>
      <c r="P707" s="249"/>
      <c r="Q707" s="249"/>
      <c r="Z707" s="2199"/>
      <c r="AA707" s="2199"/>
      <c r="AB707" s="2199"/>
      <c r="AC707" s="2199"/>
      <c r="AD707" s="2199"/>
      <c r="AE707" s="2199"/>
      <c r="AF707" s="2199"/>
      <c r="AG707" s="2199"/>
      <c r="AH707" s="2199"/>
    </row>
    <row r="708" spans="1:34" s="4336" customFormat="1" ht="11.1" customHeight="1">
      <c r="A708" s="5167"/>
      <c r="B708" s="255"/>
      <c r="C708" s="1501" t="s">
        <v>1405</v>
      </c>
      <c r="I708" s="3173"/>
      <c r="J708" s="249"/>
      <c r="K708" s="249"/>
      <c r="L708" s="249"/>
      <c r="M708" s="249"/>
      <c r="N708" s="249"/>
      <c r="O708" s="249"/>
      <c r="P708" s="249"/>
      <c r="Q708" s="249"/>
      <c r="Z708" s="2199"/>
      <c r="AA708" s="2199"/>
      <c r="AB708" s="2199"/>
      <c r="AC708" s="2199"/>
      <c r="AD708" s="2199"/>
      <c r="AE708" s="2199"/>
      <c r="AF708" s="2199"/>
      <c r="AG708" s="2199"/>
      <c r="AH708" s="2199"/>
    </row>
    <row r="709" spans="1:34" s="4336" customFormat="1" ht="11.1" customHeight="1">
      <c r="A709" s="5167"/>
      <c r="B709" s="255"/>
      <c r="C709" s="1501"/>
      <c r="I709" s="249">
        <v>206</v>
      </c>
      <c r="J709" s="249"/>
      <c r="K709" s="249"/>
      <c r="L709" s="249"/>
      <c r="M709" s="249"/>
      <c r="N709" s="249"/>
      <c r="O709" s="249"/>
      <c r="P709" s="249"/>
      <c r="Q709" s="249"/>
      <c r="Z709" s="2199"/>
      <c r="AA709" s="2199"/>
      <c r="AB709" s="2199"/>
      <c r="AC709" s="2199"/>
      <c r="AD709" s="2199"/>
      <c r="AE709" s="2199"/>
      <c r="AF709" s="2199"/>
      <c r="AG709" s="2199"/>
      <c r="AH709" s="2199"/>
    </row>
    <row r="710" spans="1:34" s="4336" customFormat="1" ht="11.1" customHeight="1">
      <c r="A710" s="5167"/>
      <c r="B710" s="255"/>
      <c r="C710" s="1501" t="s">
        <v>1406</v>
      </c>
      <c r="I710" s="3173"/>
      <c r="J710" s="249"/>
      <c r="K710" s="249"/>
      <c r="L710" s="249"/>
      <c r="M710" s="249"/>
      <c r="N710" s="249"/>
      <c r="O710" s="249"/>
      <c r="P710" s="249"/>
      <c r="Q710" s="249"/>
      <c r="Z710" s="2199"/>
      <c r="AA710" s="2199"/>
      <c r="AB710" s="2199"/>
      <c r="AC710" s="2199"/>
      <c r="AD710" s="2199"/>
      <c r="AE710" s="2199"/>
      <c r="AF710" s="2199"/>
      <c r="AG710" s="2199"/>
      <c r="AH710" s="2199"/>
    </row>
    <row r="711" spans="1:34" s="4336" customFormat="1" ht="11.1" customHeight="1">
      <c r="A711" s="5167"/>
      <c r="B711" s="255"/>
      <c r="I711" s="249">
        <v>190</v>
      </c>
      <c r="J711" s="249"/>
      <c r="K711" s="249"/>
      <c r="L711" s="249"/>
      <c r="M711" s="249"/>
      <c r="N711" s="249"/>
      <c r="O711" s="249"/>
      <c r="P711" s="249"/>
      <c r="Q711" s="249"/>
      <c r="Z711" s="2199"/>
      <c r="AA711" s="2199"/>
      <c r="AB711" s="2199"/>
      <c r="AC711" s="2199"/>
      <c r="AD711" s="2199"/>
      <c r="AE711" s="2199"/>
      <c r="AF711" s="2199"/>
      <c r="AG711" s="2199"/>
      <c r="AH711" s="2199"/>
    </row>
    <row r="712" spans="1:34" s="4336" customFormat="1" ht="11.1" customHeight="1">
      <c r="A712" s="5167" t="s">
        <v>1410</v>
      </c>
      <c r="B712" s="1501" t="s">
        <v>1160</v>
      </c>
      <c r="I712" s="3173"/>
      <c r="J712" s="249"/>
      <c r="K712" s="249"/>
      <c r="L712" s="249"/>
      <c r="M712" s="249"/>
      <c r="N712" s="3173"/>
      <c r="O712" s="3173"/>
      <c r="P712" s="3173"/>
      <c r="Q712" s="3173"/>
      <c r="Z712" s="2199"/>
      <c r="AA712" s="2199"/>
      <c r="AB712" s="2199"/>
      <c r="AC712" s="2199"/>
      <c r="AD712" s="2199"/>
      <c r="AE712" s="2199"/>
      <c r="AF712" s="2199"/>
      <c r="AG712" s="2199"/>
      <c r="AH712" s="2199"/>
    </row>
    <row r="713" spans="1:34" s="4336" customFormat="1" ht="11.1" customHeight="1">
      <c r="A713" s="5167"/>
      <c r="B713" s="255"/>
      <c r="I713" s="249">
        <v>41876</v>
      </c>
      <c r="J713" s="253">
        <v>4163</v>
      </c>
      <c r="K713" s="253">
        <v>12022</v>
      </c>
      <c r="L713" s="253">
        <v>8186</v>
      </c>
      <c r="M713" s="253">
        <v>1793</v>
      </c>
      <c r="N713" s="253">
        <v>7395</v>
      </c>
      <c r="O713" s="253">
        <v>2681</v>
      </c>
      <c r="P713" s="253">
        <v>1123</v>
      </c>
      <c r="Q713" s="3173">
        <v>4513</v>
      </c>
      <c r="Z713" s="2199"/>
      <c r="AA713" s="2199"/>
      <c r="AB713" s="2199"/>
      <c r="AC713" s="2199"/>
      <c r="AD713" s="2199"/>
      <c r="AE713" s="2199"/>
      <c r="AF713" s="2199"/>
      <c r="AG713" s="2199"/>
      <c r="AH713" s="2199"/>
    </row>
    <row r="714" spans="1:34" s="4336" customFormat="1" ht="11.1" customHeight="1">
      <c r="A714" s="5167"/>
      <c r="B714" s="1501" t="s">
        <v>1039</v>
      </c>
      <c r="I714" s="3173"/>
      <c r="J714" s="249"/>
      <c r="K714" s="249"/>
      <c r="L714" s="249"/>
      <c r="M714" s="249"/>
      <c r="N714" s="3173"/>
      <c r="O714" s="3173"/>
      <c r="P714" s="3173"/>
      <c r="Q714" s="3173"/>
      <c r="Z714" s="2199"/>
      <c r="AA714" s="2199"/>
      <c r="AB714" s="2199"/>
      <c r="AC714" s="2199"/>
      <c r="AD714" s="2199"/>
      <c r="AE714" s="2199"/>
      <c r="AF714" s="2199"/>
      <c r="AG714" s="2199"/>
      <c r="AH714" s="2199"/>
    </row>
    <row r="715" spans="1:34" s="4336" customFormat="1" ht="11.1" customHeight="1">
      <c r="A715" s="5167"/>
      <c r="B715" s="255"/>
      <c r="I715" s="249">
        <v>27923</v>
      </c>
      <c r="J715" s="253">
        <v>3419</v>
      </c>
      <c r="K715" s="253">
        <v>7383</v>
      </c>
      <c r="L715" s="253">
        <v>5790</v>
      </c>
      <c r="M715" s="253">
        <v>993</v>
      </c>
      <c r="N715" s="253">
        <v>4617</v>
      </c>
      <c r="O715" s="253">
        <v>2562</v>
      </c>
      <c r="P715" s="253">
        <v>551</v>
      </c>
      <c r="Q715" s="3173">
        <v>2608</v>
      </c>
      <c r="Z715" s="2199"/>
      <c r="AA715" s="2199"/>
      <c r="AB715" s="2199"/>
      <c r="AC715" s="2199"/>
      <c r="AD715" s="2199"/>
      <c r="AE715" s="2199"/>
      <c r="AF715" s="2199"/>
      <c r="AG715" s="2199"/>
      <c r="AH715" s="2199"/>
    </row>
    <row r="716" spans="1:34" s="4336" customFormat="1" ht="11.1" customHeight="1">
      <c r="A716" s="5167"/>
      <c r="B716" s="1501" t="s">
        <v>625</v>
      </c>
      <c r="I716" s="3173"/>
      <c r="J716" s="249"/>
      <c r="K716" s="249"/>
      <c r="L716" s="249"/>
      <c r="M716" s="249"/>
      <c r="N716" s="3173"/>
      <c r="O716" s="3173"/>
      <c r="P716" s="3173"/>
      <c r="Q716" s="3173"/>
      <c r="Z716" s="2199"/>
      <c r="AA716" s="2199"/>
      <c r="AB716" s="2199"/>
      <c r="AC716" s="2199"/>
      <c r="AD716" s="2199"/>
      <c r="AE716" s="2199"/>
      <c r="AF716" s="2199"/>
      <c r="AG716" s="2199"/>
      <c r="AH716" s="2199"/>
    </row>
    <row r="717" spans="1:34" s="4336" customFormat="1" ht="11.1" customHeight="1">
      <c r="A717" s="5167"/>
      <c r="B717" s="4327"/>
      <c r="I717" s="249">
        <v>1588</v>
      </c>
      <c r="J717" s="253">
        <v>195</v>
      </c>
      <c r="K717" s="253">
        <v>409</v>
      </c>
      <c r="L717" s="253">
        <v>356</v>
      </c>
      <c r="M717" s="253">
        <v>73</v>
      </c>
      <c r="N717" s="253">
        <v>278</v>
      </c>
      <c r="O717" s="253">
        <v>159</v>
      </c>
      <c r="P717" s="253">
        <v>32</v>
      </c>
      <c r="Q717" s="3173">
        <v>151</v>
      </c>
      <c r="Z717" s="2199"/>
      <c r="AA717" s="2199"/>
      <c r="AB717" s="2199"/>
      <c r="AC717" s="2199"/>
      <c r="AD717" s="2199"/>
      <c r="AE717" s="2199"/>
      <c r="AF717" s="2199"/>
      <c r="AG717" s="2199"/>
      <c r="AH717" s="2199"/>
    </row>
    <row r="718" spans="1:34" s="4336" customFormat="1" ht="11.1" customHeight="1">
      <c r="A718" s="5167"/>
      <c r="B718" s="255"/>
      <c r="C718" s="1501" t="s">
        <v>1614</v>
      </c>
      <c r="I718" s="3173"/>
      <c r="J718" s="249"/>
      <c r="K718" s="249"/>
      <c r="L718" s="249"/>
      <c r="M718" s="249"/>
      <c r="N718" s="3173"/>
      <c r="O718" s="3173"/>
      <c r="P718" s="3173"/>
      <c r="Q718" s="3173"/>
      <c r="Z718" s="2199"/>
      <c r="AA718" s="2199"/>
      <c r="AB718" s="2199"/>
      <c r="AC718" s="2199"/>
      <c r="AD718" s="2199"/>
      <c r="AE718" s="2199"/>
      <c r="AF718" s="2199"/>
      <c r="AG718" s="2199"/>
      <c r="AH718" s="2199"/>
    </row>
    <row r="719" spans="1:34" s="4336" customFormat="1" ht="11.1" customHeight="1">
      <c r="A719" s="5167"/>
      <c r="B719" s="255"/>
      <c r="C719" s="1501"/>
      <c r="I719" s="249">
        <v>337</v>
      </c>
      <c r="J719" s="249"/>
      <c r="K719" s="249"/>
      <c r="L719" s="249"/>
      <c r="M719" s="249"/>
      <c r="N719" s="3173"/>
      <c r="O719" s="3173"/>
      <c r="P719" s="3173"/>
      <c r="Q719" s="3173"/>
      <c r="Z719" s="2199"/>
      <c r="AA719" s="2199"/>
      <c r="AB719" s="2199"/>
      <c r="AC719" s="2199"/>
      <c r="AD719" s="2199"/>
      <c r="AE719" s="2199"/>
      <c r="AF719" s="2199"/>
      <c r="AG719" s="2199"/>
      <c r="AH719" s="2199"/>
    </row>
    <row r="720" spans="1:34" s="4336" customFormat="1" ht="11.1" customHeight="1">
      <c r="A720" s="5167"/>
      <c r="B720" s="255"/>
      <c r="C720" s="1501" t="s">
        <v>1404</v>
      </c>
      <c r="I720" s="3173"/>
      <c r="J720" s="249"/>
      <c r="K720" s="249"/>
      <c r="L720" s="249"/>
      <c r="M720" s="249"/>
      <c r="N720" s="3173"/>
      <c r="O720" s="3173"/>
      <c r="P720" s="3173"/>
      <c r="Q720" s="3173"/>
      <c r="Z720" s="2199"/>
      <c r="AA720" s="2199"/>
      <c r="AB720" s="2199"/>
      <c r="AC720" s="2199"/>
      <c r="AD720" s="2199"/>
      <c r="AE720" s="2199"/>
      <c r="AF720" s="2199"/>
      <c r="AG720" s="2199"/>
      <c r="AH720" s="2199"/>
    </row>
    <row r="721" spans="1:34" s="4336" customFormat="1" ht="11.1" customHeight="1">
      <c r="A721" s="5167"/>
      <c r="B721" s="255"/>
      <c r="C721" s="1501"/>
      <c r="I721" s="249">
        <v>208</v>
      </c>
      <c r="J721" s="249"/>
      <c r="K721" s="249"/>
      <c r="L721" s="249"/>
      <c r="M721" s="249"/>
      <c r="N721" s="3173"/>
      <c r="O721" s="3173"/>
      <c r="P721" s="3173"/>
      <c r="Q721" s="3173"/>
      <c r="Z721" s="2199"/>
      <c r="AA721" s="2199"/>
      <c r="AB721" s="2199"/>
      <c r="AC721" s="2199"/>
      <c r="AD721" s="2199"/>
      <c r="AE721" s="2199"/>
      <c r="AF721" s="2199"/>
      <c r="AG721" s="2199"/>
      <c r="AH721" s="2199"/>
    </row>
    <row r="722" spans="1:34" s="4336" customFormat="1" ht="11.1" customHeight="1">
      <c r="A722" s="5167"/>
      <c r="B722" s="255"/>
      <c r="C722" s="1501" t="s">
        <v>1405</v>
      </c>
      <c r="I722" s="3173"/>
      <c r="J722" s="249"/>
      <c r="K722" s="249"/>
      <c r="L722" s="249"/>
      <c r="M722" s="249"/>
      <c r="N722" s="3173"/>
      <c r="O722" s="3173"/>
      <c r="P722" s="3173"/>
      <c r="Q722" s="3173"/>
      <c r="Z722" s="2199"/>
      <c r="AA722" s="2199"/>
      <c r="AB722" s="2199"/>
      <c r="AC722" s="2199"/>
      <c r="AD722" s="2199"/>
      <c r="AE722" s="2199"/>
      <c r="AF722" s="2199"/>
      <c r="AG722" s="2199"/>
      <c r="AH722" s="2199"/>
    </row>
    <row r="723" spans="1:34" s="4336" customFormat="1" ht="11.1" customHeight="1">
      <c r="A723" s="5167"/>
      <c r="B723" s="255"/>
      <c r="C723" s="1501"/>
      <c r="I723" s="249">
        <v>245</v>
      </c>
      <c r="J723" s="249"/>
      <c r="K723" s="249"/>
      <c r="L723" s="249"/>
      <c r="M723" s="249"/>
      <c r="N723" s="3173"/>
      <c r="O723" s="3173"/>
      <c r="P723" s="3173"/>
      <c r="Q723" s="3173"/>
      <c r="Z723" s="2199"/>
      <c r="AA723" s="2199"/>
      <c r="AB723" s="2199"/>
      <c r="AC723" s="2199"/>
      <c r="AD723" s="2199"/>
      <c r="AE723" s="2199"/>
      <c r="AF723" s="2199"/>
      <c r="AG723" s="2199"/>
      <c r="AH723" s="2199"/>
    </row>
    <row r="724" spans="1:34" s="4336" customFormat="1" ht="11.1" customHeight="1">
      <c r="A724" s="5167"/>
      <c r="B724" s="255"/>
      <c r="C724" s="1501" t="s">
        <v>1406</v>
      </c>
      <c r="I724" s="3173"/>
      <c r="J724" s="249"/>
      <c r="K724" s="249"/>
      <c r="L724" s="249"/>
      <c r="M724" s="249"/>
      <c r="N724" s="3173"/>
      <c r="O724" s="3173"/>
      <c r="P724" s="3173"/>
      <c r="Q724" s="3173"/>
      <c r="Z724" s="2199"/>
      <c r="AA724" s="2199"/>
      <c r="AB724" s="2199"/>
      <c r="AC724" s="2199"/>
      <c r="AD724" s="2199"/>
      <c r="AE724" s="2199"/>
      <c r="AF724" s="2199"/>
      <c r="AG724" s="2199"/>
      <c r="AH724" s="2199"/>
    </row>
    <row r="725" spans="1:34" s="4336" customFormat="1" ht="11.1" customHeight="1">
      <c r="A725" s="5167"/>
      <c r="B725" s="255"/>
      <c r="I725" s="249">
        <v>173</v>
      </c>
      <c r="J725" s="249"/>
      <c r="K725" s="249"/>
      <c r="L725" s="249"/>
      <c r="M725" s="249"/>
      <c r="N725" s="3173"/>
      <c r="O725" s="3173"/>
      <c r="P725" s="3173"/>
      <c r="Q725" s="3173"/>
      <c r="Z725" s="2199"/>
      <c r="AA725" s="2199"/>
      <c r="AB725" s="2199"/>
      <c r="AC725" s="2199"/>
      <c r="AD725" s="2199"/>
      <c r="AE725" s="2199"/>
      <c r="AF725" s="2199"/>
      <c r="AG725" s="2199"/>
      <c r="AH725" s="2199"/>
    </row>
    <row r="726" spans="1:34" s="4336" customFormat="1" ht="11.1" customHeight="1">
      <c r="A726" s="5167" t="s">
        <v>1411</v>
      </c>
      <c r="B726" s="1501" t="s">
        <v>1160</v>
      </c>
      <c r="I726" s="3173"/>
      <c r="J726" s="249"/>
      <c r="K726" s="249"/>
      <c r="L726" s="249"/>
      <c r="M726" s="249"/>
      <c r="N726" s="3173"/>
      <c r="O726" s="3173"/>
      <c r="P726" s="3173"/>
      <c r="Q726" s="3173"/>
      <c r="Z726" s="2199"/>
      <c r="AA726" s="2199"/>
      <c r="AB726" s="2199"/>
      <c r="AC726" s="2199"/>
      <c r="AD726" s="2199"/>
      <c r="AE726" s="2199"/>
      <c r="AF726" s="2199"/>
      <c r="AG726" s="2199"/>
      <c r="AH726" s="2199"/>
    </row>
    <row r="727" spans="1:34" s="4336" customFormat="1" ht="11.1" customHeight="1">
      <c r="A727" s="5167"/>
      <c r="B727" s="255"/>
      <c r="I727" s="249">
        <v>44754</v>
      </c>
      <c r="J727" s="249">
        <v>4397</v>
      </c>
      <c r="K727" s="249">
        <v>12434</v>
      </c>
      <c r="L727" s="249">
        <v>9133</v>
      </c>
      <c r="M727" s="249">
        <v>1974</v>
      </c>
      <c r="N727" s="249">
        <v>7732</v>
      </c>
      <c r="O727" s="249">
        <v>2938</v>
      </c>
      <c r="P727" s="249">
        <v>1145</v>
      </c>
      <c r="Q727" s="3173">
        <v>5001</v>
      </c>
      <c r="Z727" s="2199"/>
      <c r="AA727" s="2199"/>
      <c r="AB727" s="2199"/>
      <c r="AC727" s="2199"/>
      <c r="AD727" s="2199"/>
      <c r="AE727" s="2199"/>
      <c r="AF727" s="2199"/>
      <c r="AG727" s="2199"/>
      <c r="AH727" s="2199"/>
    </row>
    <row r="728" spans="1:34" s="4336" customFormat="1" ht="11.1" customHeight="1">
      <c r="A728" s="5167"/>
      <c r="B728" s="1501" t="s">
        <v>1039</v>
      </c>
      <c r="I728" s="3173"/>
      <c r="J728" s="249"/>
      <c r="K728" s="249"/>
      <c r="L728" s="249"/>
      <c r="M728" s="249"/>
      <c r="N728" s="3173"/>
      <c r="O728" s="3173"/>
      <c r="P728" s="3173"/>
      <c r="Q728" s="3173"/>
      <c r="Z728" s="2199"/>
      <c r="AA728" s="2199"/>
      <c r="AB728" s="2199"/>
      <c r="AC728" s="2199"/>
      <c r="AD728" s="2199"/>
      <c r="AE728" s="2199"/>
      <c r="AF728" s="2199"/>
      <c r="AG728" s="2199"/>
      <c r="AH728" s="2199"/>
    </row>
    <row r="729" spans="1:34" s="4336" customFormat="1" ht="11.1" customHeight="1">
      <c r="A729" s="5167"/>
      <c r="B729" s="255"/>
      <c r="I729" s="249">
        <v>26875</v>
      </c>
      <c r="J729" s="249">
        <v>3422</v>
      </c>
      <c r="K729" s="249">
        <v>5902</v>
      </c>
      <c r="L729" s="249">
        <v>5526</v>
      </c>
      <c r="M729" s="249">
        <v>1313</v>
      </c>
      <c r="N729" s="249">
        <v>4497</v>
      </c>
      <c r="O729" s="249">
        <v>2710</v>
      </c>
      <c r="P729" s="249">
        <v>562</v>
      </c>
      <c r="Q729" s="3173">
        <v>2943</v>
      </c>
      <c r="Z729" s="2199"/>
      <c r="AA729" s="2199"/>
      <c r="AB729" s="2199"/>
      <c r="AC729" s="2199"/>
      <c r="AD729" s="2199"/>
      <c r="AE729" s="2199"/>
      <c r="AF729" s="2199"/>
      <c r="AG729" s="2199"/>
      <c r="AH729" s="2199"/>
    </row>
    <row r="730" spans="1:34" s="4336" customFormat="1" ht="11.1" customHeight="1">
      <c r="A730" s="5167"/>
      <c r="B730" s="1501" t="s">
        <v>625</v>
      </c>
      <c r="I730" s="3173"/>
      <c r="J730" s="249"/>
      <c r="K730" s="249"/>
      <c r="L730" s="249"/>
      <c r="M730" s="249"/>
      <c r="N730" s="3173"/>
      <c r="O730" s="3173"/>
      <c r="P730" s="3173"/>
      <c r="Q730" s="3173"/>
      <c r="Z730" s="2199"/>
      <c r="AA730" s="2199"/>
      <c r="AB730" s="2199"/>
      <c r="AC730" s="2199"/>
      <c r="AD730" s="2199"/>
      <c r="AE730" s="2199"/>
      <c r="AF730" s="2199"/>
      <c r="AG730" s="2199"/>
      <c r="AH730" s="2199"/>
    </row>
    <row r="731" spans="1:34" s="4336" customFormat="1" ht="11.1" customHeight="1">
      <c r="A731" s="5167"/>
      <c r="B731" s="1501"/>
      <c r="I731" s="249">
        <v>1502</v>
      </c>
      <c r="J731" s="249">
        <v>151</v>
      </c>
      <c r="K731" s="249">
        <v>306</v>
      </c>
      <c r="L731" s="249">
        <v>316</v>
      </c>
      <c r="M731" s="249">
        <v>85</v>
      </c>
      <c r="N731" s="249">
        <v>261</v>
      </c>
      <c r="O731" s="249">
        <v>175</v>
      </c>
      <c r="P731" s="249">
        <v>28</v>
      </c>
      <c r="Q731" s="3173">
        <v>180</v>
      </c>
      <c r="Z731" s="2199"/>
      <c r="AA731" s="2199"/>
      <c r="AB731" s="2199"/>
      <c r="AC731" s="2199"/>
      <c r="AD731" s="2199"/>
      <c r="AE731" s="2199"/>
      <c r="AF731" s="2199"/>
      <c r="AG731" s="2199"/>
      <c r="AH731" s="2199"/>
    </row>
    <row r="732" spans="1:34" s="4336" customFormat="1" ht="11.1" customHeight="1">
      <c r="A732" s="5167"/>
      <c r="B732" s="255"/>
      <c r="C732" s="1501" t="s">
        <v>1614</v>
      </c>
      <c r="I732" s="3173"/>
      <c r="J732" s="249"/>
      <c r="K732" s="249"/>
      <c r="L732" s="3173"/>
      <c r="M732" s="3173"/>
      <c r="N732" s="3173"/>
      <c r="O732" s="3173"/>
      <c r="P732" s="3173"/>
      <c r="Q732" s="3173"/>
      <c r="Z732" s="2199"/>
      <c r="AA732" s="2199"/>
      <c r="AB732" s="2199"/>
      <c r="AC732" s="2199"/>
      <c r="AD732" s="2199"/>
      <c r="AE732" s="2199"/>
      <c r="AF732" s="2199"/>
      <c r="AG732" s="2199"/>
      <c r="AH732" s="2199"/>
    </row>
    <row r="733" spans="1:34" s="4336" customFormat="1" ht="11.1" customHeight="1">
      <c r="A733" s="5167"/>
      <c r="B733" s="255"/>
      <c r="C733" s="1501"/>
      <c r="I733" s="249">
        <v>343</v>
      </c>
      <c r="J733" s="249"/>
      <c r="K733" s="249"/>
      <c r="L733" s="3173"/>
      <c r="M733" s="3173"/>
      <c r="N733" s="3173"/>
      <c r="O733" s="3173"/>
      <c r="P733" s="3173"/>
      <c r="Q733" s="3173"/>
      <c r="Z733" s="2199"/>
      <c r="AA733" s="2199"/>
      <c r="AB733" s="2199"/>
      <c r="AC733" s="2199"/>
      <c r="AD733" s="2199"/>
      <c r="AE733" s="2199"/>
      <c r="AF733" s="2199"/>
      <c r="AG733" s="2199"/>
      <c r="AH733" s="2199"/>
    </row>
    <row r="734" spans="1:34" s="4336" customFormat="1" ht="11.1" customHeight="1">
      <c r="A734" s="5167"/>
      <c r="B734" s="255"/>
      <c r="C734" s="1501" t="s">
        <v>1404</v>
      </c>
      <c r="I734" s="3173"/>
      <c r="J734" s="249"/>
      <c r="K734" s="249"/>
      <c r="L734" s="3173"/>
      <c r="M734" s="3173"/>
      <c r="N734" s="3173"/>
      <c r="O734" s="3173"/>
      <c r="P734" s="3173"/>
      <c r="Q734" s="3173"/>
      <c r="Z734" s="2199"/>
      <c r="AA734" s="2199"/>
      <c r="AB734" s="2199"/>
      <c r="AC734" s="2199"/>
      <c r="AD734" s="2199"/>
      <c r="AE734" s="2199"/>
      <c r="AF734" s="2199"/>
      <c r="AG734" s="2199"/>
      <c r="AH734" s="2199"/>
    </row>
    <row r="735" spans="1:34" s="4336" customFormat="1" ht="11.1" customHeight="1">
      <c r="A735" s="5167"/>
      <c r="B735" s="255"/>
      <c r="C735" s="1501"/>
      <c r="I735" s="249">
        <v>147</v>
      </c>
      <c r="J735" s="249"/>
      <c r="K735" s="249"/>
      <c r="L735" s="3173"/>
      <c r="M735" s="3173"/>
      <c r="N735" s="3173"/>
      <c r="O735" s="3173"/>
      <c r="P735" s="3173"/>
      <c r="Q735" s="3173"/>
      <c r="Z735" s="2199"/>
      <c r="AA735" s="2199"/>
      <c r="AB735" s="2199"/>
      <c r="AC735" s="2199"/>
      <c r="AD735" s="2199"/>
      <c r="AE735" s="2199"/>
      <c r="AF735" s="2199"/>
      <c r="AG735" s="2199"/>
      <c r="AH735" s="2199"/>
    </row>
    <row r="736" spans="1:34" s="4336" customFormat="1" ht="11.1" customHeight="1">
      <c r="A736" s="5167"/>
      <c r="B736" s="255"/>
      <c r="C736" s="1501" t="s">
        <v>1405</v>
      </c>
      <c r="I736" s="3173"/>
      <c r="J736" s="249"/>
      <c r="K736" s="249"/>
      <c r="L736" s="3173"/>
      <c r="M736" s="3173"/>
      <c r="N736" s="3173"/>
      <c r="O736" s="3173"/>
      <c r="P736" s="3173"/>
      <c r="Q736" s="3173"/>
      <c r="Z736" s="2199"/>
      <c r="AA736" s="2199"/>
      <c r="AB736" s="2199"/>
      <c r="AC736" s="2199"/>
      <c r="AD736" s="2199"/>
      <c r="AE736" s="2199"/>
      <c r="AF736" s="2199"/>
      <c r="AG736" s="2199"/>
      <c r="AH736" s="2199"/>
    </row>
    <row r="737" spans="1:34" s="4336" customFormat="1" ht="11.1" customHeight="1">
      <c r="A737" s="5167"/>
      <c r="B737" s="255"/>
      <c r="C737" s="1501"/>
      <c r="I737" s="249">
        <v>237</v>
      </c>
      <c r="J737" s="249"/>
      <c r="K737" s="249"/>
      <c r="L737" s="3173"/>
      <c r="M737" s="3173"/>
      <c r="N737" s="3173"/>
      <c r="O737" s="3173"/>
      <c r="P737" s="3173"/>
      <c r="Q737" s="3173"/>
      <c r="Z737" s="2199"/>
      <c r="AA737" s="2199"/>
      <c r="AB737" s="2199"/>
      <c r="AC737" s="2199"/>
      <c r="AD737" s="2199"/>
      <c r="AE737" s="2199"/>
      <c r="AF737" s="2199"/>
      <c r="AG737" s="2199"/>
      <c r="AH737" s="2199"/>
    </row>
    <row r="738" spans="1:34" s="4336" customFormat="1" ht="11.1" customHeight="1">
      <c r="A738" s="5167"/>
      <c r="B738" s="255"/>
      <c r="C738" s="1501" t="s">
        <v>1406</v>
      </c>
      <c r="I738" s="3173"/>
      <c r="J738" s="249"/>
      <c r="K738" s="249"/>
      <c r="L738" s="3173"/>
      <c r="M738" s="3173"/>
      <c r="N738" s="3173"/>
      <c r="O738" s="3173"/>
      <c r="P738" s="3173"/>
      <c r="Q738" s="3173"/>
      <c r="Z738" s="2199"/>
      <c r="AA738" s="2199"/>
      <c r="AB738" s="2199"/>
      <c r="AC738" s="2199"/>
      <c r="AD738" s="2199"/>
      <c r="AE738" s="2199"/>
      <c r="AF738" s="2199"/>
      <c r="AG738" s="2199"/>
      <c r="AH738" s="2199"/>
    </row>
    <row r="739" spans="1:34" s="4336" customFormat="1" ht="11.1" customHeight="1">
      <c r="A739" s="5167"/>
      <c r="B739" s="255"/>
      <c r="I739" s="249">
        <v>179</v>
      </c>
      <c r="J739" s="249"/>
      <c r="K739" s="249"/>
      <c r="L739" s="3173"/>
      <c r="M739" s="3173"/>
      <c r="N739" s="3173"/>
      <c r="O739" s="3173"/>
      <c r="P739" s="3173"/>
      <c r="Q739" s="3173"/>
      <c r="Z739" s="2199"/>
      <c r="AA739" s="2199"/>
      <c r="AB739" s="2199"/>
      <c r="AC739" s="2199"/>
      <c r="AD739" s="2199"/>
      <c r="AE739" s="2199"/>
      <c r="AF739" s="2199"/>
      <c r="AG739" s="2199"/>
      <c r="AH739" s="2199"/>
    </row>
    <row r="740" spans="1:34" s="4336" customFormat="1" ht="11.1" customHeight="1">
      <c r="A740" s="5167" t="s">
        <v>1412</v>
      </c>
      <c r="B740" s="1501" t="s">
        <v>1160</v>
      </c>
      <c r="I740" s="3173"/>
      <c r="J740" s="249"/>
      <c r="K740" s="249"/>
      <c r="L740" s="3173"/>
      <c r="M740" s="3173"/>
      <c r="N740" s="3173"/>
      <c r="O740" s="3173"/>
      <c r="P740" s="3173"/>
      <c r="Q740" s="3173"/>
      <c r="Z740" s="2199"/>
      <c r="AA740" s="2199"/>
      <c r="AB740" s="2199"/>
      <c r="AC740" s="2199"/>
      <c r="AD740" s="2199"/>
      <c r="AE740" s="2199"/>
      <c r="AF740" s="2199"/>
      <c r="AG740" s="2199"/>
      <c r="AH740" s="2199"/>
    </row>
    <row r="741" spans="1:34" s="4336" customFormat="1" ht="11.1" customHeight="1">
      <c r="A741" s="5167"/>
      <c r="B741" s="255"/>
      <c r="I741" s="371">
        <v>47099</v>
      </c>
      <c r="J741" s="371">
        <v>4498</v>
      </c>
      <c r="K741" s="371">
        <v>12885</v>
      </c>
      <c r="L741" s="371">
        <v>9769</v>
      </c>
      <c r="M741" s="371">
        <v>1916</v>
      </c>
      <c r="N741" s="371">
        <v>8159</v>
      </c>
      <c r="O741" s="371">
        <v>3299</v>
      </c>
      <c r="P741" s="371">
        <v>1062</v>
      </c>
      <c r="Q741" s="894">
        <v>5511</v>
      </c>
      <c r="Z741" s="2199"/>
      <c r="AA741" s="2199"/>
      <c r="AB741" s="2199"/>
      <c r="AC741" s="2199"/>
      <c r="AD741" s="2199"/>
      <c r="AE741" s="2199"/>
      <c r="AF741" s="2199"/>
      <c r="AG741" s="2199"/>
      <c r="AH741" s="2199"/>
    </row>
    <row r="742" spans="1:34" s="4336" customFormat="1" ht="11.1" customHeight="1">
      <c r="A742" s="5167"/>
      <c r="B742" s="1501" t="s">
        <v>1039</v>
      </c>
      <c r="I742" s="3173"/>
      <c r="J742" s="249"/>
      <c r="K742" s="249"/>
      <c r="L742" s="3173"/>
      <c r="M742" s="3173"/>
      <c r="N742" s="3173"/>
      <c r="O742" s="3173"/>
      <c r="P742" s="3173"/>
      <c r="Q742" s="3173"/>
      <c r="Z742" s="2199"/>
      <c r="AA742" s="2199"/>
      <c r="AB742" s="2199"/>
      <c r="AC742" s="2199"/>
      <c r="AD742" s="2199"/>
      <c r="AE742" s="2199"/>
      <c r="AF742" s="2199"/>
      <c r="AG742" s="2199"/>
      <c r="AH742" s="2199"/>
    </row>
    <row r="743" spans="1:34" s="4336" customFormat="1" ht="11.1" customHeight="1">
      <c r="A743" s="5167"/>
      <c r="B743" s="255"/>
      <c r="I743" s="371">
        <v>28926</v>
      </c>
      <c r="J743" s="371">
        <v>3457</v>
      </c>
      <c r="K743" s="371">
        <v>6487</v>
      </c>
      <c r="L743" s="371">
        <v>6022</v>
      </c>
      <c r="M743" s="371">
        <v>1396</v>
      </c>
      <c r="N743" s="371">
        <v>5067</v>
      </c>
      <c r="O743" s="371">
        <v>2862</v>
      </c>
      <c r="P743" s="371">
        <v>578</v>
      </c>
      <c r="Q743" s="894">
        <v>3057</v>
      </c>
      <c r="Z743" s="2199"/>
      <c r="AA743" s="2199"/>
      <c r="AB743" s="2199"/>
      <c r="AC743" s="2199"/>
      <c r="AD743" s="2199"/>
      <c r="AE743" s="2199"/>
      <c r="AF743" s="2199"/>
      <c r="AG743" s="2199"/>
      <c r="AH743" s="2199"/>
    </row>
    <row r="744" spans="1:34" s="4336" customFormat="1" ht="11.1" customHeight="1">
      <c r="A744" s="5167"/>
      <c r="B744" s="1501" t="s">
        <v>625</v>
      </c>
      <c r="I744" s="3173"/>
      <c r="J744" s="249"/>
      <c r="K744" s="249"/>
      <c r="L744" s="3173"/>
      <c r="M744" s="3173"/>
      <c r="N744" s="3173"/>
      <c r="O744" s="3173"/>
      <c r="P744" s="3173"/>
      <c r="Q744" s="3173"/>
      <c r="Z744" s="2199"/>
      <c r="AA744" s="2199"/>
      <c r="AB744" s="2199"/>
      <c r="AC744" s="2199"/>
      <c r="AD744" s="2199"/>
      <c r="AE744" s="2199"/>
      <c r="AF744" s="2199"/>
      <c r="AG744" s="2199"/>
      <c r="AH744" s="2199"/>
    </row>
    <row r="745" spans="1:34" s="4336" customFormat="1" ht="11.1" customHeight="1">
      <c r="A745" s="5555"/>
      <c r="I745" s="371">
        <v>1520</v>
      </c>
      <c r="J745" s="371">
        <v>176</v>
      </c>
      <c r="K745" s="371">
        <v>303</v>
      </c>
      <c r="L745" s="371">
        <v>343</v>
      </c>
      <c r="M745" s="371">
        <v>64</v>
      </c>
      <c r="N745" s="371">
        <v>261</v>
      </c>
      <c r="O745" s="371">
        <v>172</v>
      </c>
      <c r="P745" s="371">
        <v>32</v>
      </c>
      <c r="Q745" s="371">
        <v>169</v>
      </c>
      <c r="Z745" s="2199"/>
      <c r="AA745" s="2199"/>
      <c r="AB745" s="2199"/>
      <c r="AC745" s="2199"/>
      <c r="AD745" s="2199"/>
      <c r="AE745" s="2199"/>
      <c r="AF745" s="2199"/>
      <c r="AG745" s="2199"/>
      <c r="AH745" s="2199"/>
    </row>
    <row r="746" spans="1:34" s="4336" customFormat="1" ht="11.1" customHeight="1">
      <c r="A746" s="5170"/>
      <c r="C746" s="1501" t="s">
        <v>1614</v>
      </c>
      <c r="I746" s="692"/>
      <c r="J746" s="3173"/>
      <c r="K746" s="3173"/>
      <c r="L746" s="3173"/>
      <c r="M746" s="3173"/>
      <c r="N746" s="3173"/>
      <c r="O746" s="3173"/>
      <c r="P746" s="3173"/>
      <c r="Q746" s="3173"/>
      <c r="Z746" s="2199"/>
      <c r="AA746" s="2199"/>
      <c r="AB746" s="2199"/>
      <c r="AC746" s="2199"/>
      <c r="AD746" s="2199"/>
      <c r="AE746" s="2199"/>
      <c r="AF746" s="2199"/>
      <c r="AG746" s="2199"/>
      <c r="AH746" s="2199"/>
    </row>
    <row r="747" spans="1:34" s="4327" customFormat="1" ht="11.1" customHeight="1">
      <c r="A747" s="5170"/>
      <c r="C747" s="1501"/>
      <c r="I747" s="371">
        <v>312</v>
      </c>
      <c r="J747" s="3172"/>
      <c r="K747" s="3172"/>
      <c r="L747" s="3172"/>
      <c r="M747" s="3172"/>
      <c r="N747" s="3172"/>
      <c r="O747" s="3172"/>
      <c r="P747" s="3172"/>
      <c r="Q747" s="3172"/>
      <c r="Z747" s="873"/>
      <c r="AA747" s="873"/>
      <c r="AB747" s="873"/>
      <c r="AC747" s="873"/>
      <c r="AD747" s="873"/>
      <c r="AE747" s="873"/>
      <c r="AF747" s="873"/>
      <c r="AG747" s="873"/>
      <c r="AH747" s="873"/>
    </row>
    <row r="748" spans="1:34" s="4336" customFormat="1" ht="11.1" customHeight="1">
      <c r="A748" s="5170"/>
      <c r="C748" s="1501" t="s">
        <v>1404</v>
      </c>
      <c r="I748" s="3173"/>
      <c r="J748" s="3173"/>
      <c r="K748" s="3173"/>
      <c r="L748" s="3173"/>
      <c r="M748" s="3173"/>
      <c r="N748" s="3173"/>
      <c r="O748" s="3173"/>
      <c r="P748" s="3173"/>
      <c r="Q748" s="3173"/>
      <c r="Z748" s="2199"/>
      <c r="AA748" s="2199"/>
      <c r="AB748" s="2199"/>
      <c r="AC748" s="2199"/>
      <c r="AD748" s="2199"/>
      <c r="AE748" s="2199"/>
      <c r="AF748" s="2199"/>
      <c r="AG748" s="2199"/>
      <c r="AH748" s="2199"/>
    </row>
    <row r="749" spans="1:34" s="4336" customFormat="1" ht="11.1" customHeight="1">
      <c r="A749" s="5170"/>
      <c r="C749" s="1501"/>
      <c r="I749" s="371">
        <v>156</v>
      </c>
      <c r="J749" s="3173"/>
      <c r="K749" s="3173"/>
      <c r="L749" s="3173"/>
      <c r="M749" s="3173"/>
      <c r="N749" s="3173"/>
      <c r="O749" s="3173"/>
      <c r="P749" s="3173"/>
      <c r="Q749" s="3173"/>
      <c r="Z749" s="2199"/>
      <c r="AA749" s="2199"/>
      <c r="AB749" s="2199"/>
      <c r="AC749" s="2199"/>
      <c r="AD749" s="2199"/>
      <c r="AE749" s="2199"/>
      <c r="AF749" s="2199"/>
      <c r="AG749" s="2199"/>
      <c r="AH749" s="2199"/>
    </row>
    <row r="750" spans="1:34" s="4336" customFormat="1" ht="11.1" customHeight="1">
      <c r="A750" s="5170"/>
      <c r="C750" s="1501" t="s">
        <v>1405</v>
      </c>
      <c r="I750" s="3173"/>
      <c r="J750" s="3173"/>
      <c r="K750" s="3173"/>
      <c r="L750" s="3173"/>
      <c r="M750" s="3173"/>
      <c r="N750" s="3173"/>
      <c r="O750" s="3173"/>
      <c r="P750" s="3173"/>
      <c r="Q750" s="3173"/>
      <c r="Z750" s="2199"/>
      <c r="AA750" s="2199"/>
      <c r="AB750" s="2199"/>
      <c r="AC750" s="2199"/>
      <c r="AD750" s="2199"/>
      <c r="AE750" s="2199"/>
      <c r="AF750" s="2199"/>
      <c r="AG750" s="2199"/>
      <c r="AH750" s="2199"/>
    </row>
    <row r="751" spans="1:34" s="4336" customFormat="1" ht="11.1" customHeight="1">
      <c r="A751" s="5170"/>
      <c r="C751" s="1501"/>
      <c r="I751" s="371">
        <v>246</v>
      </c>
      <c r="J751" s="3173"/>
      <c r="K751" s="3173"/>
      <c r="L751" s="3173"/>
      <c r="M751" s="3173"/>
      <c r="N751" s="3173"/>
      <c r="O751" s="3173"/>
      <c r="P751" s="3173"/>
      <c r="Q751" s="3173"/>
      <c r="Z751" s="2199"/>
      <c r="AA751" s="2199"/>
      <c r="AB751" s="2199"/>
      <c r="AC751" s="2199"/>
      <c r="AD751" s="2199"/>
      <c r="AE751" s="2199"/>
      <c r="AF751" s="2199"/>
      <c r="AG751" s="2199"/>
      <c r="AH751" s="2199"/>
    </row>
    <row r="752" spans="1:34" s="4336" customFormat="1" ht="11.1" customHeight="1">
      <c r="A752" s="5170"/>
      <c r="C752" s="1501" t="s">
        <v>1406</v>
      </c>
      <c r="I752" s="3173"/>
      <c r="J752" s="3173"/>
      <c r="K752" s="3173"/>
      <c r="L752" s="3173"/>
      <c r="M752" s="3173"/>
      <c r="N752" s="3173"/>
      <c r="O752" s="3173"/>
      <c r="P752" s="3173"/>
      <c r="Q752" s="3173"/>
      <c r="Z752" s="2199"/>
      <c r="AA752" s="2199"/>
      <c r="AB752" s="2199"/>
      <c r="AC752" s="2199"/>
      <c r="AD752" s="2199"/>
      <c r="AE752" s="2199"/>
      <c r="AF752" s="2199"/>
      <c r="AG752" s="2199"/>
      <c r="AH752" s="2199"/>
    </row>
    <row r="753" spans="1:38" s="4336" customFormat="1" ht="11.1" customHeight="1">
      <c r="A753" s="4973"/>
      <c r="B753" s="3143"/>
      <c r="C753" s="3143"/>
      <c r="D753" s="3143"/>
      <c r="E753" s="3143"/>
      <c r="F753" s="3143"/>
      <c r="G753" s="3143"/>
      <c r="H753" s="3143"/>
      <c r="I753" s="5556">
        <v>167</v>
      </c>
      <c r="J753" s="3177"/>
      <c r="K753" s="3177"/>
      <c r="L753" s="3177"/>
      <c r="M753" s="3177"/>
      <c r="N753" s="3177"/>
      <c r="O753" s="3177"/>
      <c r="P753" s="3177"/>
      <c r="Q753" s="3177"/>
      <c r="R753" s="3143"/>
      <c r="S753" s="3143"/>
      <c r="T753" s="3143"/>
      <c r="U753" s="3143"/>
      <c r="V753" s="3143"/>
      <c r="W753" s="3143"/>
      <c r="X753" s="3143"/>
      <c r="Y753" s="3143"/>
      <c r="Z753" s="2617"/>
      <c r="AA753" s="2617"/>
      <c r="AB753" s="3785"/>
      <c r="AC753" s="3785"/>
      <c r="AD753" s="3785"/>
      <c r="AE753" s="3785"/>
      <c r="AF753" s="3785"/>
      <c r="AG753" s="3785"/>
      <c r="AH753" s="3785"/>
      <c r="AI753" s="4353"/>
      <c r="AJ753" s="4353"/>
      <c r="AK753" s="4353"/>
    </row>
    <row r="754" spans="1:38" s="4336" customFormat="1" ht="11.1" customHeight="1">
      <c r="A754" s="30"/>
      <c r="B754" s="30"/>
      <c r="C754" s="30"/>
      <c r="D754" s="3826"/>
      <c r="E754" s="3826"/>
      <c r="F754" s="3826"/>
      <c r="G754" s="3826"/>
      <c r="H754" s="3826"/>
      <c r="M754" s="412"/>
      <c r="O754" s="666"/>
      <c r="Z754" s="2199"/>
      <c r="AA754" s="2199"/>
      <c r="AB754" s="2199"/>
      <c r="AC754" s="2199"/>
      <c r="AD754" s="2199"/>
      <c r="AE754" s="2199"/>
      <c r="AF754" s="2199"/>
      <c r="AG754" s="2199"/>
      <c r="AH754" s="2199"/>
    </row>
    <row r="755" spans="1:38" s="4336" customFormat="1" ht="11.1" customHeight="1">
      <c r="A755" s="30" t="s">
        <v>1593</v>
      </c>
      <c r="B755" s="30"/>
      <c r="C755" s="30"/>
      <c r="D755" s="3826"/>
      <c r="E755" s="3826"/>
      <c r="F755" s="3826"/>
      <c r="G755" s="3826"/>
      <c r="H755" s="3826"/>
      <c r="M755" s="412"/>
      <c r="O755" s="666"/>
      <c r="Z755" s="2199"/>
      <c r="AA755" s="2199"/>
      <c r="AB755" s="2199"/>
      <c r="AC755" s="2199"/>
      <c r="AD755" s="2199"/>
      <c r="AE755" s="2199"/>
      <c r="AF755" s="2199"/>
      <c r="AG755" s="2199"/>
      <c r="AH755" s="2199"/>
    </row>
    <row r="756" spans="1:38" s="4327" customFormat="1" ht="11.1" customHeight="1">
      <c r="A756" s="4362" t="s">
        <v>1074</v>
      </c>
      <c r="B756" s="4362"/>
      <c r="C756" s="4362"/>
      <c r="D756" s="4362"/>
      <c r="E756" s="4362"/>
      <c r="F756" s="4362"/>
      <c r="G756" s="4362"/>
      <c r="H756" s="4362"/>
      <c r="O756" s="184"/>
      <c r="Z756" s="873"/>
      <c r="AA756" s="873"/>
      <c r="AB756" s="873"/>
      <c r="AC756" s="873"/>
      <c r="AD756" s="873"/>
      <c r="AE756" s="873"/>
      <c r="AF756" s="873"/>
      <c r="AG756" s="873"/>
      <c r="AH756" s="873"/>
    </row>
    <row r="757" spans="1:38" s="4336" customFormat="1" ht="11.1" customHeight="1">
      <c r="A757" s="1979"/>
      <c r="B757" s="30"/>
      <c r="C757" s="30"/>
      <c r="D757" s="3826"/>
      <c r="E757" s="3826"/>
      <c r="F757" s="3826"/>
      <c r="G757" s="3826"/>
      <c r="H757" s="3826"/>
      <c r="M757" s="412"/>
      <c r="O757" s="666"/>
      <c r="Z757" s="2199"/>
      <c r="AA757" s="2199"/>
      <c r="AB757" s="2199"/>
      <c r="AC757" s="2199"/>
      <c r="AD757" s="2199"/>
      <c r="AE757" s="2199"/>
      <c r="AF757" s="2199"/>
      <c r="AG757" s="2199"/>
      <c r="AH757" s="2199"/>
    </row>
    <row r="758" spans="1:38" s="1453" customFormat="1" ht="12.95" customHeight="1">
      <c r="A758" s="6646" t="s">
        <v>4451</v>
      </c>
      <c r="B758" s="770" t="s">
        <v>588</v>
      </c>
      <c r="C758" s="770"/>
      <c r="D758" s="770"/>
      <c r="E758" s="770"/>
      <c r="F758" s="770"/>
      <c r="G758" s="770"/>
      <c r="H758" s="770"/>
      <c r="I758" s="767"/>
      <c r="J758" s="767"/>
      <c r="K758" s="767"/>
      <c r="L758" s="767"/>
      <c r="M758" s="767"/>
      <c r="N758" s="767"/>
      <c r="O758" s="767"/>
      <c r="P758" s="767"/>
      <c r="Q758" s="767"/>
      <c r="R758" s="767"/>
      <c r="S758" s="767"/>
      <c r="T758" s="767"/>
      <c r="U758" s="767"/>
      <c r="V758" s="767"/>
      <c r="W758" s="767"/>
      <c r="X758" s="767"/>
      <c r="Y758" s="767"/>
      <c r="Z758" s="2631"/>
      <c r="AA758" s="2631"/>
      <c r="AB758" s="2631"/>
      <c r="AC758" s="2631"/>
      <c r="AD758" s="2631"/>
      <c r="AE758" s="2638"/>
      <c r="AF758" s="2631"/>
      <c r="AG758" s="2631"/>
      <c r="AH758" s="2631"/>
      <c r="AI758" s="767"/>
      <c r="AJ758" s="767"/>
      <c r="AK758" s="4332"/>
      <c r="AL758" s="4334"/>
    </row>
    <row r="759" spans="1:38" s="1453" customFormat="1" ht="12.95" customHeight="1">
      <c r="A759" s="6646"/>
      <c r="B759" s="770" t="s">
        <v>651</v>
      </c>
      <c r="C759" s="770"/>
      <c r="D759" s="770"/>
      <c r="E759" s="770"/>
      <c r="F759" s="770"/>
      <c r="G759" s="770"/>
      <c r="H759" s="770"/>
      <c r="I759" s="767"/>
      <c r="J759" s="767"/>
      <c r="K759" s="767"/>
      <c r="L759" s="767"/>
      <c r="M759" s="767"/>
      <c r="N759" s="767"/>
      <c r="O759" s="767"/>
      <c r="P759" s="767"/>
      <c r="Q759" s="767"/>
      <c r="R759" s="767"/>
      <c r="S759" s="767"/>
      <c r="T759" s="767"/>
      <c r="U759" s="767"/>
      <c r="V759" s="767"/>
      <c r="W759" s="767"/>
      <c r="X759" s="767"/>
      <c r="Y759" s="767"/>
      <c r="Z759" s="2631"/>
      <c r="AA759" s="2631"/>
      <c r="AB759" s="2631"/>
      <c r="AC759" s="2631"/>
      <c r="AD759" s="2631"/>
      <c r="AE759" s="2642"/>
      <c r="AF759" s="2631"/>
      <c r="AG759" s="2631"/>
      <c r="AH759" s="2631"/>
      <c r="AI759" s="767"/>
      <c r="AJ759" s="767"/>
      <c r="AK759" s="4332"/>
      <c r="AL759" s="4334"/>
    </row>
    <row r="760" spans="1:38" s="1486" customFormat="1" ht="11.1" customHeight="1">
      <c r="A760" s="184"/>
      <c r="B760" s="31"/>
      <c r="C760" s="31"/>
      <c r="D760" s="31"/>
      <c r="E760" s="31"/>
      <c r="F760" s="31"/>
      <c r="G760" s="31"/>
      <c r="H760" s="31"/>
      <c r="I760" s="1953"/>
      <c r="J760" s="1953"/>
      <c r="K760" s="1953"/>
      <c r="L760" s="1492"/>
      <c r="M760" s="1492"/>
      <c r="O760" s="1476"/>
      <c r="AB760" s="2199"/>
      <c r="AC760" s="2199"/>
      <c r="AD760" s="2199"/>
      <c r="AE760" s="2199"/>
      <c r="AF760" s="2199"/>
      <c r="AG760" s="2199"/>
      <c r="AH760" s="2199"/>
      <c r="AK760" s="4336"/>
      <c r="AL760" s="4336"/>
    </row>
    <row r="761" spans="1:38" s="532" customFormat="1" ht="11.1" customHeight="1">
      <c r="A761" s="519"/>
      <c r="I761" s="998" t="s">
        <v>1233</v>
      </c>
      <c r="J761" s="188" t="s">
        <v>1234</v>
      </c>
      <c r="K761" s="188" t="s">
        <v>1235</v>
      </c>
      <c r="L761" s="188" t="s">
        <v>1236</v>
      </c>
      <c r="M761" s="188" t="s">
        <v>1237</v>
      </c>
      <c r="N761" s="188" t="s">
        <v>1238</v>
      </c>
      <c r="O761" s="188" t="s">
        <v>1060</v>
      </c>
      <c r="P761" s="188" t="s">
        <v>1311</v>
      </c>
      <c r="Q761" s="188" t="s">
        <v>1572</v>
      </c>
      <c r="R761" s="1003" t="s">
        <v>1660</v>
      </c>
      <c r="S761" s="1003" t="s">
        <v>1706</v>
      </c>
      <c r="T761" s="1003" t="s">
        <v>2151</v>
      </c>
      <c r="U761" s="1003" t="s">
        <v>2242</v>
      </c>
      <c r="V761" s="1003" t="s">
        <v>2314</v>
      </c>
      <c r="W761" s="1003" t="s">
        <v>2697</v>
      </c>
      <c r="X761" s="1003" t="s">
        <v>3541</v>
      </c>
      <c r="Y761" s="1003" t="s">
        <v>4068</v>
      </c>
      <c r="AB761" s="4834"/>
      <c r="AC761" s="4834"/>
      <c r="AD761" s="4576"/>
      <c r="AE761" s="4576"/>
      <c r="AF761" s="4576"/>
      <c r="AG761" s="4576"/>
      <c r="AH761" s="4576"/>
    </row>
    <row r="762" spans="1:38" s="1119" customFormat="1" ht="11.1" customHeight="1">
      <c r="A762" s="4350"/>
      <c r="I762" s="999">
        <v>2005</v>
      </c>
      <c r="J762" s="3169">
        <v>2006</v>
      </c>
      <c r="K762" s="3169">
        <v>2007</v>
      </c>
      <c r="L762" s="3169">
        <v>2008</v>
      </c>
      <c r="M762" s="3169" t="s">
        <v>693</v>
      </c>
      <c r="N762" s="3169" t="s">
        <v>758</v>
      </c>
      <c r="O762" s="3169" t="s">
        <v>1200</v>
      </c>
      <c r="P762" s="3169" t="s">
        <v>602</v>
      </c>
      <c r="Q762" s="3169" t="s">
        <v>1343</v>
      </c>
      <c r="R762" s="1004" t="s">
        <v>1631</v>
      </c>
      <c r="S762" s="1004" t="s">
        <v>1682</v>
      </c>
      <c r="T762" s="1004" t="s">
        <v>1940</v>
      </c>
      <c r="U762" s="1004" t="s">
        <v>2226</v>
      </c>
      <c r="V762" s="1004" t="s">
        <v>2312</v>
      </c>
      <c r="W762" s="1004" t="s">
        <v>2524</v>
      </c>
      <c r="X762" s="1004" t="s">
        <v>3402</v>
      </c>
      <c r="Y762" s="1004" t="s">
        <v>3878</v>
      </c>
      <c r="AB762" s="4835"/>
      <c r="AC762" s="4835"/>
      <c r="AD762" s="4580"/>
      <c r="AE762" s="4580"/>
      <c r="AF762" s="4580"/>
      <c r="AG762" s="4580"/>
      <c r="AH762" s="4580"/>
    </row>
    <row r="763" spans="1:38" ht="11.1" customHeight="1">
      <c r="A763" s="678"/>
      <c r="B763" s="271"/>
      <c r="C763" s="271"/>
      <c r="D763" s="271"/>
      <c r="E763" s="271"/>
      <c r="F763" s="372"/>
      <c r="G763" s="230"/>
      <c r="H763" s="230"/>
      <c r="I763" s="230"/>
      <c r="J763" s="1005"/>
      <c r="K763" s="1005"/>
      <c r="L763" s="1005"/>
      <c r="M763" s="1005"/>
      <c r="N763" s="256"/>
      <c r="O763" s="930"/>
      <c r="P763" s="256"/>
      <c r="Q763" s="256"/>
      <c r="R763" s="256"/>
      <c r="S763" s="256"/>
      <c r="T763" s="256"/>
      <c r="U763" s="256"/>
      <c r="V763" s="256"/>
      <c r="W763" s="256"/>
      <c r="X763" s="256"/>
      <c r="Y763" s="256"/>
      <c r="Z763" s="2654"/>
      <c r="AA763" s="2654"/>
      <c r="AB763" s="650"/>
      <c r="AC763" s="650"/>
      <c r="AD763" s="2654"/>
      <c r="AE763" s="2654"/>
      <c r="AF763" s="2654"/>
      <c r="AG763" s="2654"/>
      <c r="AH763" s="2654"/>
      <c r="AI763" s="256"/>
      <c r="AJ763" s="256"/>
      <c r="AK763" s="256"/>
    </row>
    <row r="764" spans="1:38" s="1486" customFormat="1" ht="11.1" customHeight="1">
      <c r="A764" s="1831" t="s">
        <v>244</v>
      </c>
      <c r="B764" s="4341" t="s">
        <v>898</v>
      </c>
      <c r="C764" s="4341"/>
      <c r="D764" s="4341"/>
      <c r="E764" s="4341"/>
      <c r="F764" s="894"/>
      <c r="G764" s="3173"/>
      <c r="H764" s="3173"/>
      <c r="I764" s="3174"/>
      <c r="J764" s="1002"/>
      <c r="K764" s="1002"/>
      <c r="L764" s="1002"/>
      <c r="M764" s="1002"/>
      <c r="N764" s="4336"/>
      <c r="O764" s="666"/>
      <c r="P764" s="4336"/>
      <c r="Q764" s="4336"/>
      <c r="R764" s="4336"/>
      <c r="S764" s="4336"/>
      <c r="T764" s="4336"/>
      <c r="U764" s="4336"/>
      <c r="V764" s="4336"/>
      <c r="W764" s="4336"/>
      <c r="X764" s="4336"/>
      <c r="Y764" s="4336"/>
      <c r="Z764" s="4336"/>
      <c r="AA764" s="4336"/>
      <c r="AB764" s="4196"/>
      <c r="AC764" s="4196"/>
      <c r="AD764" s="2199"/>
      <c r="AE764" s="2199"/>
      <c r="AF764" s="2199"/>
      <c r="AG764" s="2199"/>
      <c r="AH764" s="2199"/>
      <c r="AI764" s="4336"/>
      <c r="AJ764" s="4336"/>
      <c r="AK764" s="4336"/>
      <c r="AL764" s="4336"/>
    </row>
    <row r="765" spans="1:38" s="1486" customFormat="1" ht="11.1" customHeight="1">
      <c r="A765" s="184"/>
      <c r="B765" s="5178"/>
      <c r="C765" s="5178"/>
      <c r="D765" s="31" t="s">
        <v>1239</v>
      </c>
      <c r="E765" s="31"/>
      <c r="F765" s="4336"/>
      <c r="G765" s="4336"/>
      <c r="H765" s="4336"/>
      <c r="I765" s="2839">
        <v>7590</v>
      </c>
      <c r="J765" s="3174">
        <v>8114</v>
      </c>
      <c r="K765" s="3174">
        <v>7197</v>
      </c>
      <c r="L765" s="3174">
        <v>6513</v>
      </c>
      <c r="M765" s="3174">
        <v>6293</v>
      </c>
      <c r="N765" s="3174">
        <v>6154</v>
      </c>
      <c r="O765" s="3174">
        <v>6066</v>
      </c>
      <c r="P765" s="3174">
        <v>6248</v>
      </c>
      <c r="Q765" s="3174">
        <v>6399</v>
      </c>
      <c r="R765" s="1048">
        <v>7214</v>
      </c>
      <c r="S765" s="1002">
        <v>6913</v>
      </c>
      <c r="T765" s="1277">
        <v>6952</v>
      </c>
      <c r="U765" s="1516">
        <v>7214</v>
      </c>
      <c r="V765" s="1516">
        <v>7013</v>
      </c>
      <c r="W765" s="1516">
        <v>8340</v>
      </c>
      <c r="X765" s="1516">
        <v>10016</v>
      </c>
      <c r="Y765" s="1516">
        <v>8311</v>
      </c>
      <c r="Z765" s="4336"/>
      <c r="AA765" s="4336"/>
      <c r="AB765" s="5622"/>
      <c r="AC765" s="4336"/>
      <c r="AD765" s="2199"/>
      <c r="AE765" s="2645"/>
      <c r="AF765" s="2660"/>
      <c r="AG765" s="873"/>
      <c r="AH765" s="873"/>
      <c r="AI765" s="255"/>
      <c r="AJ765" s="255"/>
      <c r="AK765" s="255"/>
      <c r="AL765" s="4336"/>
    </row>
    <row r="766" spans="1:38" s="1486" customFormat="1" ht="11.1" customHeight="1">
      <c r="A766" s="184"/>
      <c r="B766" s="5178"/>
      <c r="C766" s="5178"/>
      <c r="D766" s="31" t="s">
        <v>826</v>
      </c>
      <c r="E766" s="31"/>
      <c r="F766" s="4336"/>
      <c r="G766" s="4336"/>
      <c r="H766" s="4336"/>
      <c r="I766" s="667"/>
      <c r="J766" s="3174">
        <v>552</v>
      </c>
      <c r="K766" s="3174">
        <v>487</v>
      </c>
      <c r="L766" s="3174">
        <v>434</v>
      </c>
      <c r="M766" s="3174">
        <v>410</v>
      </c>
      <c r="N766" s="3174">
        <v>417</v>
      </c>
      <c r="O766" s="3174">
        <v>366</v>
      </c>
      <c r="P766" s="3174">
        <v>357</v>
      </c>
      <c r="Q766" s="3174"/>
      <c r="R766" s="1048">
        <v>362</v>
      </c>
      <c r="S766" s="1002">
        <v>336</v>
      </c>
      <c r="T766" s="1277">
        <v>360</v>
      </c>
      <c r="U766" s="1516">
        <v>365</v>
      </c>
      <c r="V766" s="1516">
        <v>401</v>
      </c>
      <c r="W766" s="1516"/>
      <c r="X766" s="1516"/>
      <c r="Y766" s="4336"/>
      <c r="Z766" s="4336"/>
      <c r="AA766" s="4336"/>
      <c r="AB766" s="5622"/>
      <c r="AC766" s="5622"/>
      <c r="AD766" s="4336"/>
      <c r="AE766" s="2645"/>
      <c r="AF766" s="2664"/>
      <c r="AG766" s="2665"/>
      <c r="AH766" s="2665"/>
      <c r="AI766" s="1974"/>
      <c r="AJ766" s="1974"/>
      <c r="AK766" s="1974"/>
      <c r="AL766" s="4336"/>
    </row>
    <row r="767" spans="1:38" ht="11.1" customHeight="1">
      <c r="D767" s="4346" t="s">
        <v>1604</v>
      </c>
      <c r="E767" s="4346"/>
      <c r="I767" s="168"/>
      <c r="J767" s="3174"/>
      <c r="K767" s="3174"/>
      <c r="L767" s="267"/>
      <c r="M767" s="249">
        <v>282</v>
      </c>
      <c r="N767" s="267">
        <v>282</v>
      </c>
      <c r="O767" s="267">
        <v>240</v>
      </c>
      <c r="P767" s="267">
        <v>235</v>
      </c>
      <c r="Q767" s="267">
        <v>244</v>
      </c>
      <c r="R767" s="1047">
        <v>242</v>
      </c>
      <c r="S767" s="1001">
        <v>241</v>
      </c>
      <c r="T767" s="1276">
        <v>270</v>
      </c>
      <c r="U767" s="1515">
        <v>277</v>
      </c>
      <c r="V767" s="1515">
        <v>172</v>
      </c>
      <c r="W767" s="1515"/>
      <c r="X767" s="1515"/>
      <c r="AB767" s="5623"/>
      <c r="AC767" s="5623"/>
      <c r="AD767" s="1277"/>
      <c r="AE767" s="2645"/>
      <c r="AF767" s="2616"/>
      <c r="AG767" s="2357"/>
      <c r="AH767" s="2357"/>
      <c r="AI767" s="1312"/>
      <c r="AJ767" s="1312"/>
      <c r="AK767" s="1312"/>
    </row>
    <row r="768" spans="1:38" ht="11.1" customHeight="1">
      <c r="D768" s="270" t="s">
        <v>781</v>
      </c>
      <c r="I768" s="168"/>
      <c r="J768" s="3174"/>
      <c r="K768" s="3174"/>
      <c r="L768" s="267"/>
      <c r="M768" s="249">
        <v>83</v>
      </c>
      <c r="N768" s="267">
        <v>86</v>
      </c>
      <c r="O768" s="267">
        <v>84</v>
      </c>
      <c r="P768" s="267">
        <v>81</v>
      </c>
      <c r="Q768" s="267">
        <v>90</v>
      </c>
      <c r="R768" s="1047">
        <v>76</v>
      </c>
      <c r="S768" s="1001">
        <v>63</v>
      </c>
      <c r="T768" s="1276">
        <v>61</v>
      </c>
      <c r="U768" s="1515">
        <v>51</v>
      </c>
      <c r="V768" s="1515">
        <v>120</v>
      </c>
      <c r="W768" s="1515"/>
      <c r="X768" s="1515"/>
      <c r="AE768" s="2645"/>
      <c r="AF768" s="2616"/>
      <c r="AG768" s="2357"/>
      <c r="AH768" s="2357"/>
      <c r="AI768" s="1312"/>
      <c r="AJ768" s="1312"/>
      <c r="AK768" s="1312"/>
    </row>
    <row r="769" spans="1:38" ht="11.1" customHeight="1">
      <c r="D769" s="270" t="s">
        <v>342</v>
      </c>
      <c r="I769" s="168"/>
      <c r="J769" s="3174"/>
      <c r="K769" s="3174"/>
      <c r="L769" s="267"/>
      <c r="M769" s="249">
        <v>19</v>
      </c>
      <c r="N769" s="267">
        <v>24</v>
      </c>
      <c r="O769" s="267">
        <v>18</v>
      </c>
      <c r="P769" s="267">
        <v>18</v>
      </c>
      <c r="Q769" s="267">
        <v>17</v>
      </c>
      <c r="R769" s="1047">
        <v>15</v>
      </c>
      <c r="S769" s="1001">
        <v>12</v>
      </c>
      <c r="T769" s="1276">
        <v>14</v>
      </c>
      <c r="U769" s="1515">
        <v>26</v>
      </c>
      <c r="V769" s="1515">
        <v>75</v>
      </c>
      <c r="W769" s="1515"/>
      <c r="X769" s="1515"/>
      <c r="AE769" s="2645"/>
      <c r="AF769" s="2616"/>
      <c r="AG769" s="2357"/>
      <c r="AH769" s="2357"/>
      <c r="AI769" s="1312"/>
      <c r="AJ769" s="1312"/>
      <c r="AK769" s="1312"/>
    </row>
    <row r="770" spans="1:38" ht="11.1" customHeight="1">
      <c r="D770" s="270" t="s">
        <v>343</v>
      </c>
      <c r="I770" s="168"/>
      <c r="J770" s="3174"/>
      <c r="K770" s="3174"/>
      <c r="L770" s="267"/>
      <c r="M770" s="249">
        <v>18</v>
      </c>
      <c r="N770" s="267">
        <v>17</v>
      </c>
      <c r="O770" s="267">
        <v>15</v>
      </c>
      <c r="P770" s="267">
        <v>14</v>
      </c>
      <c r="Q770" s="267">
        <v>17</v>
      </c>
      <c r="R770" s="1047">
        <v>12</v>
      </c>
      <c r="S770" s="1001">
        <v>11</v>
      </c>
      <c r="T770" s="1276">
        <v>11</v>
      </c>
      <c r="U770" s="1515">
        <v>22</v>
      </c>
      <c r="V770" s="1515">
        <v>14</v>
      </c>
      <c r="W770" s="1515"/>
      <c r="X770" s="1515"/>
      <c r="AB770" s="1516"/>
      <c r="AC770" s="1516"/>
      <c r="AD770" s="1516"/>
      <c r="AE770" s="2645"/>
      <c r="AF770" s="2616"/>
      <c r="AG770" s="2357"/>
      <c r="AH770" s="2357"/>
      <c r="AI770" s="1312"/>
      <c r="AJ770" s="1312"/>
      <c r="AK770" s="1312"/>
    </row>
    <row r="771" spans="1:38" ht="11.1" customHeight="1">
      <c r="D771" s="270" t="s">
        <v>1166</v>
      </c>
      <c r="I771" s="168"/>
      <c r="J771" s="3174"/>
      <c r="K771" s="3174"/>
      <c r="L771" s="267"/>
      <c r="M771" s="249">
        <v>8</v>
      </c>
      <c r="N771" s="267">
        <v>8</v>
      </c>
      <c r="O771" s="267">
        <v>9</v>
      </c>
      <c r="P771" s="267">
        <v>9</v>
      </c>
      <c r="Q771" s="267">
        <v>10</v>
      </c>
      <c r="R771" s="1047">
        <v>10</v>
      </c>
      <c r="S771" s="1001">
        <v>9</v>
      </c>
      <c r="T771" s="1276">
        <v>3</v>
      </c>
      <c r="U771" s="1515">
        <v>2</v>
      </c>
      <c r="V771" s="1515">
        <v>16</v>
      </c>
      <c r="W771" s="1515"/>
      <c r="X771" s="1515"/>
      <c r="AE771" s="2645"/>
      <c r="AF771" s="2616"/>
      <c r="AG771" s="2357"/>
      <c r="AH771" s="2357"/>
      <c r="AI771" s="1312"/>
      <c r="AJ771" s="1312"/>
      <c r="AK771" s="1312"/>
    </row>
    <row r="772" spans="1:38" s="1486" customFormat="1" ht="11.1" customHeight="1">
      <c r="A772" s="184"/>
      <c r="B772" s="5178"/>
      <c r="C772" s="5178"/>
      <c r="D772" s="31" t="s">
        <v>646</v>
      </c>
      <c r="E772" s="31"/>
      <c r="F772" s="4336"/>
      <c r="G772" s="4336"/>
      <c r="H772" s="4336"/>
      <c r="I772" s="667"/>
      <c r="J772" s="3174">
        <v>151</v>
      </c>
      <c r="K772" s="3174">
        <v>151</v>
      </c>
      <c r="L772" s="3174"/>
      <c r="M772" s="3174"/>
      <c r="N772" s="3174"/>
      <c r="O772" s="3174"/>
      <c r="P772" s="3174"/>
      <c r="Q772" s="3174"/>
      <c r="R772" s="1002"/>
      <c r="S772" s="1002"/>
      <c r="T772" s="1277"/>
      <c r="U772" s="1277"/>
      <c r="V772" s="1277"/>
      <c r="W772" s="1277"/>
      <c r="X772" s="1277"/>
      <c r="Y772" s="4336"/>
      <c r="Z772" s="4336"/>
      <c r="AA772" s="4336"/>
      <c r="AB772" s="4336"/>
      <c r="AC772" s="4336"/>
      <c r="AD772" s="4336"/>
      <c r="AE772" s="2645"/>
      <c r="AF772" s="2645"/>
      <c r="AG772" s="2645"/>
      <c r="AH772" s="2645"/>
      <c r="AI772" s="1467"/>
      <c r="AJ772" s="1466"/>
      <c r="AK772" s="1466"/>
      <c r="AL772" s="4336"/>
    </row>
    <row r="773" spans="1:38" s="1486" customFormat="1" ht="11.1" customHeight="1">
      <c r="A773" s="184"/>
      <c r="B773" s="5178"/>
      <c r="C773" s="5178"/>
      <c r="D773" s="31" t="s">
        <v>809</v>
      </c>
      <c r="E773" s="31"/>
      <c r="F773" s="4336"/>
      <c r="G773" s="4336"/>
      <c r="H773" s="4336"/>
      <c r="I773" s="2839">
        <v>77</v>
      </c>
      <c r="J773" s="3174">
        <v>82</v>
      </c>
      <c r="K773" s="3174">
        <v>76</v>
      </c>
      <c r="L773" s="3174"/>
      <c r="M773" s="3174"/>
      <c r="N773" s="3174"/>
      <c r="O773" s="3174"/>
      <c r="P773" s="3174"/>
      <c r="Q773" s="3174"/>
      <c r="R773" s="1002"/>
      <c r="S773" s="1002"/>
      <c r="T773" s="1277"/>
      <c r="U773" s="1277"/>
      <c r="V773" s="1277"/>
      <c r="W773" s="1277"/>
      <c r="X773" s="1277"/>
      <c r="Y773" s="4336"/>
      <c r="Z773" s="4336"/>
      <c r="AA773" s="4336"/>
      <c r="AB773" s="1516"/>
      <c r="AC773" s="1516"/>
      <c r="AD773" s="1516"/>
      <c r="AE773" s="2199"/>
      <c r="AF773" s="2199"/>
      <c r="AG773" s="2199"/>
      <c r="AH773" s="2199"/>
      <c r="AI773" s="4336"/>
      <c r="AJ773" s="4336"/>
      <c r="AK773" s="4336"/>
      <c r="AL773" s="4336"/>
    </row>
    <row r="774" spans="1:38" s="1486" customFormat="1" ht="11.1" customHeight="1">
      <c r="A774" s="184"/>
      <c r="B774" s="5178"/>
      <c r="C774" s="5178"/>
      <c r="D774" s="31" t="s">
        <v>592</v>
      </c>
      <c r="E774" s="31"/>
      <c r="F774" s="4336"/>
      <c r="G774" s="4336"/>
      <c r="H774" s="4336"/>
      <c r="I774" s="2839">
        <v>74</v>
      </c>
      <c r="J774" s="3174">
        <v>71</v>
      </c>
      <c r="K774" s="3174">
        <v>67</v>
      </c>
      <c r="L774" s="3174"/>
      <c r="M774" s="3174"/>
      <c r="N774" s="3174"/>
      <c r="O774" s="3174"/>
      <c r="P774" s="3174"/>
      <c r="Q774" s="3174"/>
      <c r="R774" s="1002"/>
      <c r="S774" s="1002"/>
      <c r="T774" s="1277"/>
      <c r="U774" s="1277"/>
      <c r="V774" s="1277"/>
      <c r="W774" s="1277"/>
      <c r="X774" s="1277"/>
      <c r="Y774" s="4336"/>
      <c r="Z774" s="4336"/>
      <c r="AA774" s="4336"/>
      <c r="AB774" s="4336"/>
      <c r="AC774" s="4336"/>
      <c r="AD774" s="4336"/>
      <c r="AE774" s="2199"/>
      <c r="AF774" s="2199"/>
      <c r="AG774" s="2199"/>
      <c r="AH774" s="2199"/>
      <c r="AI774" s="4336"/>
      <c r="AJ774" s="4336"/>
      <c r="AK774" s="4336"/>
      <c r="AL774" s="4336"/>
    </row>
    <row r="775" spans="1:38" s="1486" customFormat="1" ht="11.1" customHeight="1">
      <c r="A775" s="184"/>
      <c r="B775" s="5178"/>
      <c r="C775" s="5178"/>
      <c r="D775" s="31" t="s">
        <v>593</v>
      </c>
      <c r="E775" s="31"/>
      <c r="F775" s="4336"/>
      <c r="G775" s="4336"/>
      <c r="H775" s="4336"/>
      <c r="I775" s="667"/>
      <c r="J775" s="3174">
        <v>67</v>
      </c>
      <c r="K775" s="3174">
        <v>60</v>
      </c>
      <c r="L775" s="3174"/>
      <c r="M775" s="3174"/>
      <c r="N775" s="3174"/>
      <c r="O775" s="3174"/>
      <c r="P775" s="3174"/>
      <c r="Q775" s="3174"/>
      <c r="R775" s="1002"/>
      <c r="S775" s="1002"/>
      <c r="T775" s="1277"/>
      <c r="U775" s="1277"/>
      <c r="V775" s="1277"/>
      <c r="W775" s="1277"/>
      <c r="X775" s="1277"/>
      <c r="Y775" s="4336"/>
      <c r="Z775" s="4336"/>
      <c r="AA775" s="4336"/>
      <c r="AB775" s="4336"/>
      <c r="AC775" s="4336"/>
      <c r="AD775" s="4336"/>
      <c r="AE775" s="2199"/>
      <c r="AF775" s="2199"/>
      <c r="AG775" s="2199"/>
      <c r="AH775" s="2199"/>
      <c r="AI775" s="4336"/>
      <c r="AJ775" s="4336"/>
      <c r="AK775" s="4336"/>
      <c r="AL775" s="4336"/>
    </row>
    <row r="776" spans="1:38" s="1486" customFormat="1" ht="11.1" customHeight="1">
      <c r="A776" s="184"/>
      <c r="B776" s="5178"/>
      <c r="C776" s="5178"/>
      <c r="D776" s="31" t="s">
        <v>1615</v>
      </c>
      <c r="E776" s="31"/>
      <c r="F776" s="4336"/>
      <c r="G776" s="4336"/>
      <c r="H776" s="4336"/>
      <c r="I776" s="667"/>
      <c r="J776" s="3173"/>
      <c r="K776" s="3173"/>
      <c r="L776" s="3174">
        <v>306</v>
      </c>
      <c r="M776" s="3173"/>
      <c r="N776" s="3173"/>
      <c r="O776" s="3173"/>
      <c r="P776" s="3173"/>
      <c r="Q776" s="3173"/>
      <c r="R776" s="5553"/>
      <c r="S776" s="5553"/>
      <c r="T776" s="2838"/>
      <c r="U776" s="2838"/>
      <c r="V776" s="2838"/>
      <c r="W776" s="2838"/>
      <c r="X776" s="2838"/>
      <c r="Y776" s="4336"/>
      <c r="Z776" s="4336"/>
      <c r="AA776" s="4336"/>
      <c r="AB776" s="1516"/>
      <c r="AC776" s="1516"/>
      <c r="AD776" s="1516"/>
      <c r="AE776" s="2199"/>
      <c r="AF776" s="2199"/>
      <c r="AG776" s="2199"/>
      <c r="AH776" s="2199"/>
      <c r="AI776" s="4336"/>
      <c r="AJ776" s="4336"/>
      <c r="AK776" s="4336"/>
      <c r="AL776" s="4336"/>
    </row>
    <row r="777" spans="1:38" s="1486" customFormat="1" ht="11.1" customHeight="1">
      <c r="A777" s="184"/>
      <c r="B777" s="4341"/>
      <c r="C777" s="1501" t="s">
        <v>643</v>
      </c>
      <c r="D777" s="1501"/>
      <c r="E777" s="1501"/>
      <c r="F777" s="4336"/>
      <c r="G777" s="4336"/>
      <c r="H777" s="4336"/>
      <c r="I777" s="667"/>
      <c r="J777" s="3173"/>
      <c r="K777" s="3173"/>
      <c r="L777" s="3174"/>
      <c r="M777" s="3174"/>
      <c r="N777" s="3174"/>
      <c r="O777" s="3174"/>
      <c r="P777" s="3174"/>
      <c r="Q777" s="3174"/>
      <c r="R777" s="1002"/>
      <c r="S777" s="1002"/>
      <c r="T777" s="1277"/>
      <c r="U777" s="1277"/>
      <c r="V777" s="1277"/>
      <c r="W777" s="1277"/>
      <c r="X777" s="1277"/>
      <c r="Y777" s="4336"/>
      <c r="Z777" s="4336"/>
      <c r="AA777" s="4336"/>
      <c r="AB777" s="4336"/>
      <c r="AC777" s="4336"/>
      <c r="AD777" s="4336"/>
      <c r="AE777" s="2199"/>
      <c r="AF777" s="2199"/>
      <c r="AG777" s="2199"/>
      <c r="AH777" s="2199"/>
      <c r="AI777" s="4336"/>
      <c r="AJ777" s="4336"/>
      <c r="AK777" s="4336"/>
      <c r="AL777" s="4336"/>
    </row>
    <row r="778" spans="1:38" s="1486" customFormat="1" ht="11.1" customHeight="1">
      <c r="A778" s="184"/>
      <c r="B778" s="4341"/>
      <c r="C778" s="31"/>
      <c r="D778" s="31" t="s">
        <v>1239</v>
      </c>
      <c r="E778" s="31"/>
      <c r="F778" s="4336"/>
      <c r="G778" s="4336"/>
      <c r="H778" s="4336"/>
      <c r="I778" s="2839">
        <v>2177</v>
      </c>
      <c r="J778" s="3173">
        <v>2327</v>
      </c>
      <c r="K778" s="3173">
        <v>1968</v>
      </c>
      <c r="L778" s="3174">
        <v>1624</v>
      </c>
      <c r="M778" s="3174">
        <v>1488</v>
      </c>
      <c r="N778" s="3174">
        <v>1750</v>
      </c>
      <c r="O778" s="3174">
        <v>1924</v>
      </c>
      <c r="P778" s="3174">
        <v>2068</v>
      </c>
      <c r="Q778" s="3174">
        <v>2237</v>
      </c>
      <c r="R778" s="1002">
        <v>1783</v>
      </c>
      <c r="S778" s="1002">
        <v>1839</v>
      </c>
      <c r="T778" s="1277">
        <v>1990</v>
      </c>
      <c r="U778" s="1516">
        <v>1965</v>
      </c>
      <c r="V778" s="1516">
        <v>1986</v>
      </c>
      <c r="W778" s="1516">
        <v>2292</v>
      </c>
      <c r="X778" s="1516">
        <v>2092</v>
      </c>
      <c r="Y778" s="1516">
        <v>1830</v>
      </c>
      <c r="Z778" s="1516"/>
      <c r="AA778" s="4336"/>
      <c r="AB778" s="4336"/>
      <c r="AC778" s="4336"/>
      <c r="AD778" s="4336"/>
      <c r="AE778" s="2199"/>
      <c r="AF778" s="2199"/>
      <c r="AG778" s="2199"/>
      <c r="AH778" s="2199"/>
      <c r="AI778" s="4336"/>
      <c r="AJ778" s="4336"/>
      <c r="AK778" s="4336"/>
      <c r="AL778" s="4336"/>
    </row>
    <row r="779" spans="1:38" s="1486" customFormat="1" ht="11.1" customHeight="1">
      <c r="A779" s="184"/>
      <c r="B779" s="4341"/>
      <c r="C779" s="31"/>
      <c r="D779" s="31" t="s">
        <v>826</v>
      </c>
      <c r="E779" s="31"/>
      <c r="F779" s="4336"/>
      <c r="G779" s="4336"/>
      <c r="H779" s="4336"/>
      <c r="I779" s="2839">
        <v>120</v>
      </c>
      <c r="J779" s="3173">
        <v>123</v>
      </c>
      <c r="K779" s="3173">
        <v>117</v>
      </c>
      <c r="L779" s="3174">
        <v>87</v>
      </c>
      <c r="M779" s="3174">
        <v>75</v>
      </c>
      <c r="N779" s="3174">
        <v>87</v>
      </c>
      <c r="O779" s="3174">
        <v>56</v>
      </c>
      <c r="P779" s="3174">
        <v>55</v>
      </c>
      <c r="Q779" s="3174">
        <v>52</v>
      </c>
      <c r="R779" s="1002">
        <v>57</v>
      </c>
      <c r="S779" s="1002">
        <v>55</v>
      </c>
      <c r="T779" s="1277">
        <v>59</v>
      </c>
      <c r="U779" s="1516">
        <v>84</v>
      </c>
      <c r="V779" s="1516">
        <v>58</v>
      </c>
      <c r="W779" s="1516"/>
      <c r="X779" s="1516"/>
      <c r="Y779" s="4336"/>
      <c r="Z779" s="4336"/>
      <c r="AA779" s="4336"/>
      <c r="AB779" s="1516"/>
      <c r="AC779" s="1516"/>
      <c r="AD779" s="1516"/>
      <c r="AE779" s="2199"/>
      <c r="AF779" s="2199"/>
      <c r="AG779" s="2199"/>
      <c r="AH779" s="2199"/>
      <c r="AI779" s="4336"/>
      <c r="AJ779" s="4336"/>
      <c r="AK779" s="4336"/>
      <c r="AL779" s="4336"/>
    </row>
    <row r="780" spans="1:38" s="1486" customFormat="1" ht="11.1" customHeight="1">
      <c r="A780" s="184"/>
      <c r="B780" s="4341"/>
      <c r="C780" s="31"/>
      <c r="D780" s="31" t="s">
        <v>2753</v>
      </c>
      <c r="E780" s="31"/>
      <c r="F780" s="4336"/>
      <c r="G780" s="4336"/>
      <c r="H780" s="4336"/>
      <c r="I780" s="2839"/>
      <c r="J780" s="3173"/>
      <c r="K780" s="3173"/>
      <c r="L780" s="3174"/>
      <c r="M780" s="3174"/>
      <c r="N780" s="3174"/>
      <c r="O780" s="3174"/>
      <c r="P780" s="3174"/>
      <c r="Q780" s="3174"/>
      <c r="R780" s="1002"/>
      <c r="S780" s="1002"/>
      <c r="T780" s="1277"/>
      <c r="U780" s="1516"/>
      <c r="V780" s="1516"/>
      <c r="W780" s="1516">
        <v>67</v>
      </c>
      <c r="X780" s="1516">
        <v>67</v>
      </c>
      <c r="Y780" s="1516"/>
      <c r="Z780" s="1516"/>
      <c r="AA780" s="4336"/>
      <c r="AB780" s="4336"/>
      <c r="AC780" s="4336"/>
      <c r="AD780" s="4336"/>
      <c r="AE780" s="2199"/>
      <c r="AF780" s="2199"/>
      <c r="AG780" s="2199"/>
      <c r="AH780" s="2199"/>
      <c r="AI780" s="4336"/>
      <c r="AJ780" s="4336"/>
      <c r="AK780" s="4336"/>
      <c r="AL780" s="4336"/>
    </row>
    <row r="781" spans="1:38" s="1486" customFormat="1" ht="11.1" customHeight="1">
      <c r="A781" s="184"/>
      <c r="B781" s="4341"/>
      <c r="C781" s="1501" t="s">
        <v>557</v>
      </c>
      <c r="D781" s="1501"/>
      <c r="E781" s="1501"/>
      <c r="F781" s="4336"/>
      <c r="G781" s="4336"/>
      <c r="H781" s="4336"/>
      <c r="I781" s="2839"/>
      <c r="J781" s="3173"/>
      <c r="K781" s="3173"/>
      <c r="L781" s="3174"/>
      <c r="M781" s="3174"/>
      <c r="N781" s="3174"/>
      <c r="O781" s="3174"/>
      <c r="P781" s="3174"/>
      <c r="Q781" s="3174"/>
      <c r="R781" s="1002"/>
      <c r="S781" s="1002"/>
      <c r="T781" s="1277"/>
      <c r="U781" s="1516"/>
      <c r="V781" s="1516"/>
      <c r="W781" s="1516"/>
      <c r="X781" s="1516"/>
      <c r="Y781" s="1516"/>
      <c r="Z781" s="1516"/>
      <c r="AA781" s="4336"/>
      <c r="AB781" s="4336"/>
      <c r="AC781" s="4336"/>
      <c r="AD781" s="4336"/>
      <c r="AE781" s="2199"/>
      <c r="AF781" s="2199"/>
      <c r="AG781" s="2199"/>
      <c r="AH781" s="2199"/>
      <c r="AI781" s="4336"/>
      <c r="AJ781" s="4336"/>
      <c r="AK781" s="4336"/>
      <c r="AL781" s="4336"/>
    </row>
    <row r="782" spans="1:38" s="1486" customFormat="1" ht="11.1" customHeight="1">
      <c r="A782" s="184"/>
      <c r="B782" s="4341"/>
      <c r="C782" s="31"/>
      <c r="D782" s="31" t="s">
        <v>1239</v>
      </c>
      <c r="E782" s="31"/>
      <c r="F782" s="4336"/>
      <c r="G782" s="4336"/>
      <c r="H782" s="4336"/>
      <c r="I782" s="2839">
        <v>1337</v>
      </c>
      <c r="J782" s="3173">
        <v>1494</v>
      </c>
      <c r="K782" s="3173">
        <v>1216</v>
      </c>
      <c r="L782" s="3174">
        <v>1005</v>
      </c>
      <c r="M782" s="3174">
        <v>965</v>
      </c>
      <c r="N782" s="3174">
        <v>1081</v>
      </c>
      <c r="O782" s="3174">
        <v>964</v>
      </c>
      <c r="P782" s="3174">
        <v>924</v>
      </c>
      <c r="Q782" s="3174">
        <v>1124</v>
      </c>
      <c r="R782" s="1002">
        <v>981</v>
      </c>
      <c r="S782" s="1002">
        <v>831</v>
      </c>
      <c r="T782" s="1277">
        <v>868</v>
      </c>
      <c r="U782" s="1516">
        <v>948</v>
      </c>
      <c r="V782" s="1516">
        <v>995</v>
      </c>
      <c r="W782" s="1516">
        <v>962</v>
      </c>
      <c r="X782" s="1516">
        <v>1046</v>
      </c>
      <c r="Y782" s="1516">
        <v>1094</v>
      </c>
      <c r="Z782" s="1516"/>
      <c r="AA782" s="4336"/>
      <c r="AB782" s="4336"/>
      <c r="AC782" s="4336"/>
      <c r="AD782" s="4336"/>
      <c r="AE782" s="2199"/>
      <c r="AF782" s="2199"/>
      <c r="AG782" s="2199"/>
      <c r="AH782" s="2199"/>
      <c r="AI782" s="4336"/>
      <c r="AJ782" s="4336"/>
      <c r="AK782" s="4336"/>
      <c r="AL782" s="4336"/>
    </row>
    <row r="783" spans="1:38" s="1486" customFormat="1" ht="11.1" customHeight="1">
      <c r="A783" s="184"/>
      <c r="B783" s="4341"/>
      <c r="C783" s="31"/>
      <c r="D783" s="31" t="s">
        <v>826</v>
      </c>
      <c r="E783" s="31"/>
      <c r="F783" s="4336"/>
      <c r="G783" s="4336"/>
      <c r="H783" s="4336"/>
      <c r="I783" s="2839">
        <v>101</v>
      </c>
      <c r="J783" s="3173">
        <v>96</v>
      </c>
      <c r="K783" s="3173">
        <v>85</v>
      </c>
      <c r="L783" s="3174">
        <v>73</v>
      </c>
      <c r="M783" s="3174">
        <v>72</v>
      </c>
      <c r="N783" s="3174">
        <v>77</v>
      </c>
      <c r="O783" s="3174">
        <v>68</v>
      </c>
      <c r="P783" s="3174">
        <v>61</v>
      </c>
      <c r="Q783" s="3174">
        <v>74</v>
      </c>
      <c r="R783" s="1002">
        <v>64</v>
      </c>
      <c r="S783" s="1002">
        <v>55</v>
      </c>
      <c r="T783" s="1277">
        <v>68</v>
      </c>
      <c r="U783" s="1516">
        <v>72</v>
      </c>
      <c r="V783" s="1516">
        <v>75</v>
      </c>
      <c r="W783" s="1516"/>
      <c r="X783" s="1516"/>
      <c r="Y783" s="4336"/>
      <c r="Z783" s="4336"/>
      <c r="AA783" s="4336"/>
      <c r="AB783" s="4336"/>
      <c r="AC783" s="4336"/>
      <c r="AD783" s="4336"/>
      <c r="AE783" s="2199"/>
      <c r="AF783" s="2199"/>
      <c r="AG783" s="2199"/>
      <c r="AH783" s="2199"/>
      <c r="AI783" s="4336"/>
      <c r="AJ783" s="4336"/>
      <c r="AK783" s="4336"/>
      <c r="AL783" s="4336"/>
    </row>
    <row r="784" spans="1:38" s="1486" customFormat="1" ht="11.1" customHeight="1">
      <c r="A784" s="184"/>
      <c r="B784" s="4341"/>
      <c r="C784" s="31"/>
      <c r="D784" s="31" t="s">
        <v>2753</v>
      </c>
      <c r="E784" s="31"/>
      <c r="F784" s="4336"/>
      <c r="G784" s="4336"/>
      <c r="H784" s="4336"/>
      <c r="I784" s="2839"/>
      <c r="J784" s="3173"/>
      <c r="K784" s="3173"/>
      <c r="L784" s="3174"/>
      <c r="M784" s="3174"/>
      <c r="N784" s="3174"/>
      <c r="O784" s="3174"/>
      <c r="P784" s="3174"/>
      <c r="Q784" s="3174"/>
      <c r="R784" s="1002"/>
      <c r="S784" s="1002"/>
      <c r="T784" s="1277"/>
      <c r="U784" s="1516"/>
      <c r="V784" s="1516"/>
      <c r="W784" s="1516">
        <v>82</v>
      </c>
      <c r="X784" s="1516">
        <v>82</v>
      </c>
      <c r="Y784" s="1516"/>
      <c r="Z784" s="1516"/>
      <c r="AA784" s="4336"/>
      <c r="AB784" s="4336"/>
      <c r="AC784" s="4336"/>
      <c r="AD784" s="4336"/>
      <c r="AE784" s="2199"/>
      <c r="AF784" s="2199"/>
      <c r="AG784" s="2199"/>
      <c r="AH784" s="2199"/>
      <c r="AI784" s="4336"/>
      <c r="AJ784" s="4336"/>
      <c r="AK784" s="4336"/>
      <c r="AL784" s="4336"/>
    </row>
    <row r="785" spans="1:38" s="1486" customFormat="1" ht="11.1" customHeight="1">
      <c r="A785" s="184"/>
      <c r="B785" s="4341"/>
      <c r="C785" s="1501" t="s">
        <v>668</v>
      </c>
      <c r="D785" s="1501"/>
      <c r="E785" s="1501"/>
      <c r="F785" s="4336"/>
      <c r="G785" s="4336"/>
      <c r="H785" s="4336"/>
      <c r="I785" s="667"/>
      <c r="J785" s="3173"/>
      <c r="K785" s="3173"/>
      <c r="L785" s="3174"/>
      <c r="M785" s="3174"/>
      <c r="N785" s="3174"/>
      <c r="O785" s="3174"/>
      <c r="P785" s="3174"/>
      <c r="Q785" s="3174"/>
      <c r="R785" s="1002"/>
      <c r="S785" s="1002"/>
      <c r="T785" s="1277"/>
      <c r="U785" s="1516"/>
      <c r="V785" s="1516"/>
      <c r="W785" s="1516"/>
      <c r="X785" s="1516"/>
      <c r="Y785" s="1516"/>
      <c r="Z785" s="1516"/>
      <c r="AA785" s="4336"/>
      <c r="AB785" s="1516"/>
      <c r="AC785" s="1516"/>
      <c r="AD785" s="1516"/>
      <c r="AE785" s="2199"/>
      <c r="AF785" s="2199"/>
      <c r="AG785" s="2199"/>
      <c r="AH785" s="2199"/>
      <c r="AI785" s="4336"/>
      <c r="AJ785" s="4336"/>
      <c r="AK785" s="4336"/>
      <c r="AL785" s="4336"/>
    </row>
    <row r="786" spans="1:38" s="1486" customFormat="1" ht="11.1" customHeight="1">
      <c r="A786" s="184"/>
      <c r="B786" s="4341"/>
      <c r="C786" s="31"/>
      <c r="D786" s="31" t="s">
        <v>1239</v>
      </c>
      <c r="E786" s="31"/>
      <c r="F786" s="4336"/>
      <c r="G786" s="4336"/>
      <c r="H786" s="4336"/>
      <c r="I786" s="2839">
        <v>1391</v>
      </c>
      <c r="J786" s="3173">
        <v>1236</v>
      </c>
      <c r="K786" s="3173">
        <v>1195</v>
      </c>
      <c r="L786" s="3174">
        <v>1257</v>
      </c>
      <c r="M786" s="3174">
        <v>1214</v>
      </c>
      <c r="N786" s="3174">
        <v>1256</v>
      </c>
      <c r="O786" s="3174">
        <v>1284</v>
      </c>
      <c r="P786" s="3174">
        <v>1242</v>
      </c>
      <c r="Q786" s="3174">
        <v>1084</v>
      </c>
      <c r="R786" s="1002">
        <v>1034</v>
      </c>
      <c r="S786" s="1002">
        <v>946</v>
      </c>
      <c r="T786" s="1277">
        <v>827</v>
      </c>
      <c r="U786" s="1516">
        <v>952</v>
      </c>
      <c r="V786" s="1516">
        <v>1024</v>
      </c>
      <c r="W786" s="1516">
        <v>924</v>
      </c>
      <c r="X786" s="1516">
        <v>981</v>
      </c>
      <c r="Y786" s="1516">
        <v>740</v>
      </c>
      <c r="Z786" s="1516"/>
      <c r="AA786" s="4336"/>
      <c r="AB786" s="4336"/>
      <c r="AC786" s="4336"/>
      <c r="AD786" s="4336"/>
      <c r="AE786" s="2199"/>
      <c r="AF786" s="2199"/>
      <c r="AG786" s="2199"/>
      <c r="AH786" s="2199"/>
      <c r="AI786" s="4336"/>
      <c r="AJ786" s="4336"/>
      <c r="AK786" s="4336"/>
      <c r="AL786" s="4336"/>
    </row>
    <row r="787" spans="1:38" s="1486" customFormat="1" ht="11.1" customHeight="1">
      <c r="A787" s="184"/>
      <c r="B787" s="4341"/>
      <c r="C787" s="31"/>
      <c r="D787" s="31" t="s">
        <v>826</v>
      </c>
      <c r="E787" s="31"/>
      <c r="F787" s="4336"/>
      <c r="G787" s="4336"/>
      <c r="H787" s="4336"/>
      <c r="I787" s="2839">
        <v>102</v>
      </c>
      <c r="J787" s="3173">
        <v>82</v>
      </c>
      <c r="K787" s="3173">
        <v>83</v>
      </c>
      <c r="L787" s="3174">
        <v>87</v>
      </c>
      <c r="M787" s="3174">
        <v>85</v>
      </c>
      <c r="N787" s="3174">
        <v>88</v>
      </c>
      <c r="O787" s="3174">
        <v>89</v>
      </c>
      <c r="P787" s="3174">
        <v>89</v>
      </c>
      <c r="Q787" s="3174">
        <v>91</v>
      </c>
      <c r="R787" s="1002">
        <v>88</v>
      </c>
      <c r="S787" s="1002">
        <v>86</v>
      </c>
      <c r="T787" s="1277">
        <v>86</v>
      </c>
      <c r="U787" s="1516">
        <v>84</v>
      </c>
      <c r="V787" s="1516">
        <v>85</v>
      </c>
      <c r="W787" s="1516"/>
      <c r="X787" s="1516"/>
      <c r="Y787" s="4336"/>
      <c r="Z787" s="4336"/>
      <c r="AA787" s="4336"/>
      <c r="AB787" s="4336"/>
      <c r="AC787" s="4336"/>
      <c r="AD787" s="4336"/>
      <c r="AE787" s="2199"/>
      <c r="AF787" s="2199"/>
      <c r="AG787" s="2199"/>
      <c r="AH787" s="2199"/>
      <c r="AI787" s="4336"/>
      <c r="AJ787" s="4336"/>
      <c r="AK787" s="4336"/>
      <c r="AL787" s="4336"/>
    </row>
    <row r="788" spans="1:38" s="1486" customFormat="1" ht="11.1" customHeight="1">
      <c r="A788" s="184"/>
      <c r="B788" s="4341"/>
      <c r="C788" s="31"/>
      <c r="D788" s="31" t="s">
        <v>2753</v>
      </c>
      <c r="E788" s="31"/>
      <c r="F788" s="4336"/>
      <c r="G788" s="4336"/>
      <c r="H788" s="4336"/>
      <c r="I788" s="2839"/>
      <c r="J788" s="3173"/>
      <c r="K788" s="3173"/>
      <c r="L788" s="3174"/>
      <c r="M788" s="3174"/>
      <c r="N788" s="3174"/>
      <c r="O788" s="3174"/>
      <c r="P788" s="3174"/>
      <c r="Q788" s="3174"/>
      <c r="R788" s="1002"/>
      <c r="S788" s="1002"/>
      <c r="T788" s="1277"/>
      <c r="U788" s="1516"/>
      <c r="V788" s="1516"/>
      <c r="W788" s="1516">
        <v>72</v>
      </c>
      <c r="X788" s="1516">
        <v>72</v>
      </c>
      <c r="Y788" s="1516"/>
      <c r="Z788" s="1516"/>
      <c r="AA788" s="4336"/>
      <c r="AB788" s="2199"/>
      <c r="AC788" s="2199"/>
      <c r="AD788" s="2199"/>
      <c r="AE788" s="2199"/>
      <c r="AF788" s="2199"/>
      <c r="AG788" s="2199"/>
      <c r="AH788" s="2199"/>
      <c r="AI788" s="4336"/>
      <c r="AJ788" s="4336"/>
      <c r="AK788" s="4336"/>
      <c r="AL788" s="4336"/>
    </row>
    <row r="789" spans="1:38" s="1486" customFormat="1" ht="11.1" customHeight="1">
      <c r="A789" s="184"/>
      <c r="B789" s="4341"/>
      <c r="C789" s="1501" t="s">
        <v>1134</v>
      </c>
      <c r="D789" s="1501"/>
      <c r="E789" s="1501"/>
      <c r="F789" s="4336"/>
      <c r="G789" s="4336"/>
      <c r="H789" s="4336"/>
      <c r="I789" s="667"/>
      <c r="J789" s="3173"/>
      <c r="K789" s="3173"/>
      <c r="L789" s="3174"/>
      <c r="M789" s="3174"/>
      <c r="N789" s="3174"/>
      <c r="O789" s="3174"/>
      <c r="P789" s="3174"/>
      <c r="Q789" s="3174"/>
      <c r="R789" s="1002"/>
      <c r="S789" s="1002"/>
      <c r="T789" s="1277"/>
      <c r="U789" s="1516"/>
      <c r="V789" s="1516"/>
      <c r="W789" s="1516"/>
      <c r="X789" s="1516"/>
      <c r="Y789" s="1516"/>
      <c r="Z789" s="1516"/>
      <c r="AA789" s="4336"/>
      <c r="AB789" s="2199"/>
      <c r="AC789" s="2199"/>
      <c r="AD789" s="2199"/>
      <c r="AE789" s="2199"/>
      <c r="AF789" s="2199"/>
      <c r="AG789" s="2199"/>
      <c r="AH789" s="2199"/>
      <c r="AI789" s="4336"/>
      <c r="AJ789" s="4336"/>
      <c r="AK789" s="4336"/>
      <c r="AL789" s="4336"/>
    </row>
    <row r="790" spans="1:38" s="1486" customFormat="1" ht="11.1" customHeight="1">
      <c r="A790" s="184"/>
      <c r="B790" s="4341"/>
      <c r="C790" s="31"/>
      <c r="D790" s="31" t="s">
        <v>1239</v>
      </c>
      <c r="E790" s="31"/>
      <c r="F790" s="4336"/>
      <c r="G790" s="4336"/>
      <c r="H790" s="4336"/>
      <c r="I790" s="2839">
        <v>1135</v>
      </c>
      <c r="J790" s="3173">
        <v>1018</v>
      </c>
      <c r="K790" s="3173">
        <v>991</v>
      </c>
      <c r="L790" s="3174">
        <v>945</v>
      </c>
      <c r="M790" s="3174">
        <v>921</v>
      </c>
      <c r="N790" s="3174">
        <v>824</v>
      </c>
      <c r="O790" s="3174">
        <v>763</v>
      </c>
      <c r="P790" s="3174">
        <v>770</v>
      </c>
      <c r="Q790" s="3174">
        <v>771</v>
      </c>
      <c r="R790" s="1002">
        <v>810</v>
      </c>
      <c r="S790" s="1002">
        <v>725</v>
      </c>
      <c r="T790" s="1277">
        <v>672</v>
      </c>
      <c r="U790" s="1516">
        <v>615</v>
      </c>
      <c r="V790" s="1516">
        <v>712</v>
      </c>
      <c r="W790" s="1516">
        <v>753</v>
      </c>
      <c r="X790" s="1516">
        <v>847</v>
      </c>
      <c r="Y790" s="1516">
        <v>831</v>
      </c>
      <c r="Z790" s="1516"/>
      <c r="AA790" s="4336"/>
      <c r="AB790" s="2199"/>
      <c r="AC790" s="2199"/>
      <c r="AD790" s="2199"/>
      <c r="AE790" s="2199"/>
      <c r="AF790" s="2199"/>
      <c r="AG790" s="2199"/>
      <c r="AH790" s="2199"/>
      <c r="AI790" s="4336"/>
      <c r="AJ790" s="4336"/>
      <c r="AK790" s="4336"/>
      <c r="AL790" s="4336"/>
    </row>
    <row r="791" spans="1:38" s="1486" customFormat="1" ht="11.1" customHeight="1">
      <c r="A791" s="184"/>
      <c r="B791" s="4341"/>
      <c r="C791" s="31"/>
      <c r="D791" s="31" t="s">
        <v>826</v>
      </c>
      <c r="E791" s="31"/>
      <c r="F791" s="4336"/>
      <c r="G791" s="4336"/>
      <c r="H791" s="4336"/>
      <c r="I791" s="2839">
        <v>83.5</v>
      </c>
      <c r="J791" s="3173">
        <v>94</v>
      </c>
      <c r="K791" s="3173">
        <v>87</v>
      </c>
      <c r="L791" s="3174">
        <v>79</v>
      </c>
      <c r="M791" s="3174">
        <v>75</v>
      </c>
      <c r="N791" s="3174">
        <v>76</v>
      </c>
      <c r="O791" s="3174">
        <v>68</v>
      </c>
      <c r="P791" s="3174">
        <v>67</v>
      </c>
      <c r="Q791" s="3174">
        <v>67</v>
      </c>
      <c r="R791" s="1002">
        <v>66</v>
      </c>
      <c r="S791" s="1002">
        <v>54</v>
      </c>
      <c r="T791" s="1277">
        <v>53</v>
      </c>
      <c r="U791" s="1516">
        <v>70</v>
      </c>
      <c r="V791" s="1516">
        <v>65</v>
      </c>
      <c r="W791" s="1516"/>
      <c r="X791" s="1516"/>
      <c r="Y791" s="4336"/>
      <c r="Z791" s="4336"/>
      <c r="AA791" s="4336"/>
      <c r="AB791" s="4336"/>
      <c r="AC791" s="2199"/>
      <c r="AD791" s="2199"/>
      <c r="AE791" s="2199"/>
      <c r="AF791" s="2199"/>
      <c r="AG791" s="2199"/>
      <c r="AH791" s="2199"/>
      <c r="AI791" s="4336"/>
      <c r="AJ791" s="4336"/>
      <c r="AK791" s="4336"/>
      <c r="AL791" s="4336"/>
    </row>
    <row r="792" spans="1:38" s="1486" customFormat="1" ht="11.1" customHeight="1">
      <c r="A792" s="184"/>
      <c r="B792" s="4341"/>
      <c r="C792" s="31"/>
      <c r="D792" s="31" t="s">
        <v>2753</v>
      </c>
      <c r="E792" s="31"/>
      <c r="F792" s="4336"/>
      <c r="G792" s="4336"/>
      <c r="H792" s="4336"/>
      <c r="I792" s="2839"/>
      <c r="J792" s="3173"/>
      <c r="K792" s="3173"/>
      <c r="L792" s="3174"/>
      <c r="M792" s="3174"/>
      <c r="N792" s="3174"/>
      <c r="O792" s="3174"/>
      <c r="P792" s="3174"/>
      <c r="Q792" s="3174"/>
      <c r="R792" s="1002"/>
      <c r="S792" s="1002"/>
      <c r="T792" s="1277"/>
      <c r="U792" s="1516"/>
      <c r="V792" s="1516"/>
      <c r="W792" s="1516">
        <v>12</v>
      </c>
      <c r="X792" s="1516">
        <v>12</v>
      </c>
      <c r="Y792" s="1516"/>
      <c r="Z792" s="1516"/>
      <c r="AA792" s="4336"/>
      <c r="AB792" s="2199"/>
      <c r="AC792" s="2199"/>
      <c r="AD792" s="2199"/>
      <c r="AE792" s="2199"/>
      <c r="AF792" s="2199"/>
      <c r="AG792" s="2199"/>
      <c r="AH792" s="2199"/>
      <c r="AI792" s="4336"/>
      <c r="AJ792" s="4336"/>
      <c r="AK792" s="4336"/>
      <c r="AL792" s="4336"/>
    </row>
    <row r="793" spans="1:38" s="1486" customFormat="1" ht="11.1" customHeight="1">
      <c r="A793" s="184"/>
      <c r="B793" s="4341"/>
      <c r="C793" s="1501" t="s">
        <v>1242</v>
      </c>
      <c r="D793" s="1501"/>
      <c r="E793" s="1501"/>
      <c r="F793" s="4336"/>
      <c r="G793" s="4336"/>
      <c r="H793" s="4336"/>
      <c r="I793" s="667"/>
      <c r="J793" s="3173"/>
      <c r="K793" s="3173"/>
      <c r="L793" s="3174"/>
      <c r="M793" s="3174"/>
      <c r="N793" s="3174"/>
      <c r="O793" s="3174"/>
      <c r="P793" s="3174"/>
      <c r="Q793" s="3174"/>
      <c r="R793" s="1002"/>
      <c r="S793" s="1002"/>
      <c r="T793" s="1277"/>
      <c r="U793" s="1516"/>
      <c r="V793" s="1516"/>
      <c r="W793" s="1516"/>
      <c r="X793" s="1516"/>
      <c r="Y793" s="1516"/>
      <c r="Z793" s="1516"/>
      <c r="AA793" s="4336"/>
      <c r="AB793" s="2199"/>
      <c r="AC793" s="2199"/>
      <c r="AD793" s="2199"/>
      <c r="AE793" s="2199"/>
      <c r="AF793" s="2199"/>
      <c r="AG793" s="2199"/>
      <c r="AH793" s="2199"/>
      <c r="AI793" s="4336"/>
      <c r="AJ793" s="4336"/>
      <c r="AK793" s="4336"/>
      <c r="AL793" s="4336"/>
    </row>
    <row r="794" spans="1:38" s="1486" customFormat="1" ht="11.1" customHeight="1">
      <c r="A794" s="184"/>
      <c r="B794" s="4341"/>
      <c r="C794" s="31"/>
      <c r="D794" s="31" t="s">
        <v>1239</v>
      </c>
      <c r="E794" s="31"/>
      <c r="F794" s="4336"/>
      <c r="G794" s="4336"/>
      <c r="H794" s="4336"/>
      <c r="I794" s="2839">
        <v>576</v>
      </c>
      <c r="J794" s="3173">
        <v>599</v>
      </c>
      <c r="K794" s="3173">
        <v>568</v>
      </c>
      <c r="L794" s="3174">
        <v>567</v>
      </c>
      <c r="M794" s="3174">
        <v>559</v>
      </c>
      <c r="N794" s="3174">
        <v>580</v>
      </c>
      <c r="O794" s="3174">
        <v>519</v>
      </c>
      <c r="P794" s="3174">
        <v>571</v>
      </c>
      <c r="Q794" s="3174">
        <v>503</v>
      </c>
      <c r="R794" s="1002">
        <v>451</v>
      </c>
      <c r="S794" s="1002">
        <v>431</v>
      </c>
      <c r="T794" s="1277">
        <v>422</v>
      </c>
      <c r="U794" s="1516">
        <v>507</v>
      </c>
      <c r="V794" s="1516">
        <v>459</v>
      </c>
      <c r="W794" s="1516">
        <v>456</v>
      </c>
      <c r="X794" s="1516">
        <v>490</v>
      </c>
      <c r="Y794" s="1516"/>
      <c r="Z794" s="1516"/>
      <c r="AA794" s="4336"/>
      <c r="AB794" s="2199"/>
      <c r="AC794" s="2199"/>
      <c r="AD794" s="2199"/>
      <c r="AE794" s="2199"/>
      <c r="AF794" s="2199"/>
      <c r="AG794" s="2199"/>
      <c r="AH794" s="2199"/>
      <c r="AI794" s="4336"/>
      <c r="AJ794" s="4336"/>
      <c r="AK794" s="4336"/>
      <c r="AL794" s="4336"/>
    </row>
    <row r="795" spans="1:38" s="1486" customFormat="1" ht="11.1" customHeight="1">
      <c r="A795" s="184"/>
      <c r="B795" s="4341"/>
      <c r="C795" s="31"/>
      <c r="D795" s="31" t="s">
        <v>826</v>
      </c>
      <c r="E795" s="31"/>
      <c r="F795" s="4336"/>
      <c r="G795" s="4336"/>
      <c r="H795" s="4336"/>
      <c r="I795" s="2839">
        <v>50</v>
      </c>
      <c r="J795" s="3173">
        <v>50</v>
      </c>
      <c r="K795" s="3173">
        <v>39</v>
      </c>
      <c r="L795" s="3174">
        <v>43</v>
      </c>
      <c r="M795" s="3174">
        <v>39</v>
      </c>
      <c r="N795" s="3174">
        <v>40</v>
      </c>
      <c r="O795" s="3174">
        <v>40</v>
      </c>
      <c r="P795" s="3174">
        <v>40</v>
      </c>
      <c r="Q795" s="3174">
        <v>39</v>
      </c>
      <c r="R795" s="1002">
        <v>39</v>
      </c>
      <c r="S795" s="1002">
        <v>37</v>
      </c>
      <c r="T795" s="1277">
        <v>39</v>
      </c>
      <c r="U795" s="1516">
        <v>38</v>
      </c>
      <c r="V795" s="4336">
        <v>37</v>
      </c>
      <c r="W795" s="4336"/>
      <c r="X795" s="4336"/>
      <c r="Y795" s="4336"/>
      <c r="Z795" s="4336"/>
      <c r="AA795" s="4336"/>
      <c r="AB795" s="4336"/>
      <c r="AC795" s="2199"/>
      <c r="AD795" s="2199"/>
      <c r="AE795" s="2199"/>
      <c r="AF795" s="2199"/>
      <c r="AG795" s="2199"/>
      <c r="AH795" s="2199"/>
      <c r="AI795" s="4336"/>
      <c r="AJ795" s="4336"/>
      <c r="AK795" s="4336"/>
      <c r="AL795" s="4336"/>
    </row>
    <row r="796" spans="1:38" s="1486" customFormat="1" ht="11.1" customHeight="1">
      <c r="A796" s="184"/>
      <c r="B796" s="4341"/>
      <c r="C796" s="31"/>
      <c r="D796" s="31" t="s">
        <v>2753</v>
      </c>
      <c r="E796" s="31"/>
      <c r="F796" s="4336"/>
      <c r="G796" s="4336"/>
      <c r="H796" s="4336"/>
      <c r="I796" s="2839"/>
      <c r="J796" s="3173"/>
      <c r="K796" s="3173"/>
      <c r="L796" s="3174"/>
      <c r="M796" s="3174"/>
      <c r="N796" s="3174"/>
      <c r="O796" s="3174"/>
      <c r="P796" s="3174"/>
      <c r="Q796" s="3174"/>
      <c r="R796" s="1002"/>
      <c r="S796" s="1002"/>
      <c r="T796" s="1277"/>
      <c r="U796" s="1516"/>
      <c r="V796" s="4336"/>
      <c r="W796" s="4336">
        <v>21</v>
      </c>
      <c r="X796" s="4336">
        <v>21</v>
      </c>
      <c r="Y796" s="4336"/>
      <c r="Z796" s="4336"/>
      <c r="AA796" s="4336"/>
      <c r="AB796" s="2199"/>
      <c r="AC796" s="2199"/>
      <c r="AD796" s="2199"/>
      <c r="AE796" s="2199"/>
      <c r="AF796" s="2199"/>
      <c r="AG796" s="2199"/>
      <c r="AH796" s="2199"/>
      <c r="AI796" s="4336"/>
      <c r="AJ796" s="4336"/>
      <c r="AK796" s="4336"/>
      <c r="AL796" s="4336"/>
    </row>
    <row r="797" spans="1:38" s="1486" customFormat="1" ht="11.1" customHeight="1">
      <c r="A797" s="184"/>
      <c r="B797" s="4341"/>
      <c r="C797" s="31" t="s">
        <v>2439</v>
      </c>
      <c r="D797" s="31"/>
      <c r="E797" s="31"/>
      <c r="F797" s="4336"/>
      <c r="G797" s="4336"/>
      <c r="H797" s="4336"/>
      <c r="I797" s="4336"/>
      <c r="J797" s="4336"/>
      <c r="K797" s="4336"/>
      <c r="L797" s="4336"/>
      <c r="M797" s="4336"/>
      <c r="N797" s="4336"/>
      <c r="O797" s="4336"/>
      <c r="P797" s="4336"/>
      <c r="Q797" s="4336"/>
      <c r="R797" s="4336"/>
      <c r="S797" s="4336"/>
      <c r="T797" s="4336"/>
      <c r="U797" s="4336"/>
      <c r="V797" s="4336"/>
      <c r="W797" s="4336"/>
      <c r="X797" s="4336"/>
      <c r="Y797" s="4336"/>
      <c r="Z797" s="4336"/>
      <c r="AA797" s="4336"/>
      <c r="AB797" s="2199"/>
      <c r="AC797" s="2199"/>
      <c r="AD797" s="2199"/>
      <c r="AE797" s="2199"/>
      <c r="AF797" s="2199"/>
      <c r="AG797" s="2199"/>
      <c r="AH797" s="2199"/>
      <c r="AI797" s="4336"/>
      <c r="AJ797" s="4336"/>
      <c r="AK797" s="4336"/>
      <c r="AL797" s="4336"/>
    </row>
    <row r="798" spans="1:38" s="1486" customFormat="1" ht="11.1" customHeight="1">
      <c r="A798" s="184"/>
      <c r="B798" s="4341"/>
      <c r="C798" s="31"/>
      <c r="D798" s="31" t="s">
        <v>1239</v>
      </c>
      <c r="E798" s="31"/>
      <c r="F798" s="4336"/>
      <c r="G798" s="4336"/>
      <c r="H798" s="4336"/>
      <c r="I798" s="2839"/>
      <c r="J798" s="3173"/>
      <c r="K798" s="3173"/>
      <c r="L798" s="3174"/>
      <c r="M798" s="3174"/>
      <c r="N798" s="3174"/>
      <c r="O798" s="3174"/>
      <c r="P798" s="3174"/>
      <c r="Q798" s="3174"/>
      <c r="R798" s="1002"/>
      <c r="S798" s="1002"/>
      <c r="T798" s="1277"/>
      <c r="U798" s="1516"/>
      <c r="V798" s="3173">
        <v>1055</v>
      </c>
      <c r="W798" s="3173">
        <v>1438</v>
      </c>
      <c r="X798" s="3173">
        <v>2030</v>
      </c>
      <c r="Y798" s="3173">
        <v>1816</v>
      </c>
      <c r="Z798" s="3173"/>
      <c r="AA798" s="4336"/>
      <c r="AB798" s="4336"/>
      <c r="AC798" s="2199"/>
      <c r="AD798" s="2199"/>
      <c r="AE798" s="2199"/>
      <c r="AF798" s="2199"/>
      <c r="AG798" s="2199"/>
      <c r="AH798" s="2199"/>
      <c r="AI798" s="4336"/>
      <c r="AJ798" s="4336"/>
      <c r="AK798" s="4336"/>
      <c r="AL798" s="4336"/>
    </row>
    <row r="799" spans="1:38" s="1486" customFormat="1" ht="11.1" customHeight="1">
      <c r="A799" s="184"/>
      <c r="B799" s="4341"/>
      <c r="C799" s="31"/>
      <c r="D799" s="31" t="s">
        <v>826</v>
      </c>
      <c r="E799" s="31"/>
      <c r="F799" s="4336"/>
      <c r="G799" s="4336"/>
      <c r="H799" s="4336"/>
      <c r="I799" s="4336"/>
      <c r="J799" s="4336"/>
      <c r="K799" s="4336"/>
      <c r="L799" s="4336"/>
      <c r="M799" s="4336"/>
      <c r="N799" s="4336"/>
      <c r="O799" s="4336"/>
      <c r="P799" s="4336"/>
      <c r="Q799" s="4336"/>
      <c r="R799" s="4336"/>
      <c r="S799" s="4336"/>
      <c r="T799" s="4336"/>
      <c r="U799" s="4336"/>
      <c r="V799" s="1516">
        <v>81</v>
      </c>
      <c r="W799" s="1516"/>
      <c r="X799" s="1516"/>
      <c r="Y799" s="4336"/>
      <c r="Z799" s="4336"/>
      <c r="AA799" s="4336"/>
      <c r="AB799" s="4336"/>
      <c r="AC799" s="2199"/>
      <c r="AD799" s="2199"/>
      <c r="AE799" s="2199"/>
      <c r="AF799" s="2199"/>
      <c r="AG799" s="2199"/>
      <c r="AH799" s="2199"/>
      <c r="AI799" s="4336"/>
      <c r="AJ799" s="4336"/>
      <c r="AK799" s="4336"/>
      <c r="AL799" s="4336"/>
    </row>
    <row r="800" spans="1:38" s="1486" customFormat="1" ht="11.1" customHeight="1">
      <c r="A800" s="184"/>
      <c r="B800" s="4341"/>
      <c r="C800" s="31"/>
      <c r="D800" s="31" t="s">
        <v>2753</v>
      </c>
      <c r="E800" s="31"/>
      <c r="F800" s="4336"/>
      <c r="G800" s="4336"/>
      <c r="H800" s="4336"/>
      <c r="I800" s="4336"/>
      <c r="J800" s="4336"/>
      <c r="K800" s="4336"/>
      <c r="L800" s="4336"/>
      <c r="M800" s="4336"/>
      <c r="N800" s="4336"/>
      <c r="O800" s="4336"/>
      <c r="P800" s="4336"/>
      <c r="Q800" s="4336"/>
      <c r="R800" s="4336"/>
      <c r="S800" s="4336"/>
      <c r="T800" s="4336"/>
      <c r="U800" s="4336"/>
      <c r="V800" s="1516"/>
      <c r="W800" s="1516">
        <v>46</v>
      </c>
      <c r="X800" s="1516">
        <v>46</v>
      </c>
      <c r="Y800" s="1516"/>
      <c r="Z800" s="1516"/>
      <c r="AA800" s="4336"/>
      <c r="AB800" s="2199"/>
      <c r="AC800" s="2199"/>
      <c r="AD800" s="2199"/>
      <c r="AE800" s="2199"/>
      <c r="AF800" s="2199"/>
      <c r="AG800" s="2199"/>
      <c r="AH800" s="2199"/>
      <c r="AI800" s="4336"/>
      <c r="AJ800" s="4336"/>
      <c r="AK800" s="4336"/>
      <c r="AL800" s="4336"/>
    </row>
    <row r="801" spans="1:38" s="1486" customFormat="1" ht="11.1" customHeight="1">
      <c r="A801" s="184"/>
      <c r="B801" s="4341"/>
      <c r="C801" s="1501" t="s">
        <v>1243</v>
      </c>
      <c r="D801" s="1501"/>
      <c r="E801" s="1501"/>
      <c r="F801" s="4336"/>
      <c r="G801" s="4336"/>
      <c r="H801" s="4336"/>
      <c r="I801" s="667"/>
      <c r="J801" s="3173"/>
      <c r="K801" s="3173"/>
      <c r="L801" s="3174"/>
      <c r="M801" s="3174"/>
      <c r="N801" s="3174"/>
      <c r="O801" s="3174"/>
      <c r="P801" s="3174"/>
      <c r="Q801" s="3174"/>
      <c r="R801" s="1002"/>
      <c r="S801" s="1002"/>
      <c r="T801" s="1277"/>
      <c r="U801" s="1516"/>
      <c r="V801" s="1516"/>
      <c r="W801" s="1516"/>
      <c r="X801" s="1516"/>
      <c r="Y801" s="4336"/>
      <c r="Z801" s="4336"/>
      <c r="AA801" s="4336"/>
      <c r="AB801" s="2199"/>
      <c r="AC801" s="2199"/>
      <c r="AD801" s="2199"/>
      <c r="AE801" s="2199"/>
      <c r="AF801" s="2199"/>
      <c r="AG801" s="2199"/>
      <c r="AH801" s="2199"/>
      <c r="AI801" s="4336"/>
      <c r="AJ801" s="4336"/>
      <c r="AK801" s="4336"/>
      <c r="AL801" s="4336"/>
    </row>
    <row r="802" spans="1:38" s="1486" customFormat="1" ht="11.1" customHeight="1">
      <c r="A802" s="184"/>
      <c r="B802" s="4341"/>
      <c r="C802" s="31"/>
      <c r="D802" s="31" t="s">
        <v>1239</v>
      </c>
      <c r="E802" s="31"/>
      <c r="F802" s="4336"/>
      <c r="G802" s="4336"/>
      <c r="H802" s="4336"/>
      <c r="I802" s="2839">
        <v>272</v>
      </c>
      <c r="J802" s="3173">
        <v>291</v>
      </c>
      <c r="K802" s="3173">
        <v>306</v>
      </c>
      <c r="L802" s="3174">
        <v>249</v>
      </c>
      <c r="M802" s="3174">
        <v>245</v>
      </c>
      <c r="N802" s="3174">
        <v>262</v>
      </c>
      <c r="O802" s="3174">
        <v>241</v>
      </c>
      <c r="P802" s="3174">
        <v>323</v>
      </c>
      <c r="Q802" s="3174">
        <v>316</v>
      </c>
      <c r="R802" s="1002">
        <v>326</v>
      </c>
      <c r="S802" s="1002">
        <v>314</v>
      </c>
      <c r="T802" s="1277">
        <v>321</v>
      </c>
      <c r="U802" s="1516">
        <v>376</v>
      </c>
      <c r="V802" s="1516">
        <v>362</v>
      </c>
      <c r="W802" s="1516">
        <v>396</v>
      </c>
      <c r="X802" s="1516">
        <v>438</v>
      </c>
      <c r="Y802" s="1516">
        <v>423</v>
      </c>
      <c r="Z802" s="1516"/>
      <c r="AA802" s="4336"/>
      <c r="AB802" s="2199"/>
      <c r="AC802" s="2199"/>
      <c r="AD802" s="2199"/>
      <c r="AE802" s="2199"/>
      <c r="AF802" s="2199"/>
      <c r="AG802" s="2199"/>
      <c r="AH802" s="2199"/>
      <c r="AI802" s="4336"/>
      <c r="AJ802" s="4336"/>
      <c r="AK802" s="4336"/>
      <c r="AL802" s="4336"/>
    </row>
    <row r="803" spans="1:38" s="1486" customFormat="1" ht="11.1" customHeight="1">
      <c r="A803" s="184"/>
      <c r="B803" s="4341"/>
      <c r="C803" s="31"/>
      <c r="D803" s="31" t="s">
        <v>826</v>
      </c>
      <c r="E803" s="31"/>
      <c r="F803" s="4336"/>
      <c r="G803" s="4336"/>
      <c r="H803" s="4336"/>
      <c r="I803" s="667"/>
      <c r="J803" s="3173">
        <v>25</v>
      </c>
      <c r="K803" s="3173">
        <v>25</v>
      </c>
      <c r="L803" s="3174">
        <v>21</v>
      </c>
      <c r="M803" s="3174">
        <v>22</v>
      </c>
      <c r="N803" s="3174">
        <v>23</v>
      </c>
      <c r="O803" s="3174">
        <v>24</v>
      </c>
      <c r="P803" s="3174">
        <v>27</v>
      </c>
      <c r="Q803" s="3174">
        <v>27</v>
      </c>
      <c r="R803" s="1002">
        <v>25</v>
      </c>
      <c r="S803" s="1002">
        <v>20</v>
      </c>
      <c r="T803" s="1277">
        <v>30</v>
      </c>
      <c r="U803" s="1516">
        <v>30</v>
      </c>
      <c r="V803" s="1516">
        <v>30</v>
      </c>
      <c r="W803" s="1516"/>
      <c r="X803" s="1516"/>
      <c r="Y803" s="4336"/>
      <c r="Z803" s="4336"/>
      <c r="AA803" s="4336"/>
      <c r="AB803" s="2199"/>
      <c r="AC803" s="2199"/>
      <c r="AD803" s="2199"/>
      <c r="AE803" s="2199"/>
      <c r="AF803" s="2199"/>
      <c r="AG803" s="2199"/>
      <c r="AH803" s="2199"/>
      <c r="AI803" s="4336"/>
      <c r="AJ803" s="4336"/>
      <c r="AK803" s="4336"/>
      <c r="AL803" s="4336"/>
    </row>
    <row r="804" spans="1:38" s="1486" customFormat="1" ht="11.1" customHeight="1">
      <c r="A804" s="184"/>
      <c r="B804" s="4341"/>
      <c r="C804" s="31"/>
      <c r="D804" s="31" t="s">
        <v>2753</v>
      </c>
      <c r="E804" s="31"/>
      <c r="F804" s="4336"/>
      <c r="G804" s="4336"/>
      <c r="H804" s="4336"/>
      <c r="I804" s="667"/>
      <c r="J804" s="3173"/>
      <c r="K804" s="3173"/>
      <c r="L804" s="3174"/>
      <c r="M804" s="3174"/>
      <c r="N804" s="3174"/>
      <c r="O804" s="3174"/>
      <c r="P804" s="3174"/>
      <c r="Q804" s="3174"/>
      <c r="R804" s="1002"/>
      <c r="S804" s="1002"/>
      <c r="T804" s="1277"/>
      <c r="U804" s="1516"/>
      <c r="V804" s="1516"/>
      <c r="W804" s="1516">
        <v>2</v>
      </c>
      <c r="X804" s="1516">
        <v>2</v>
      </c>
      <c r="Y804" s="1516"/>
      <c r="Z804" s="1516"/>
      <c r="AA804" s="4336"/>
      <c r="AB804" s="2199"/>
      <c r="AC804" s="2199"/>
      <c r="AD804" s="2199"/>
      <c r="AE804" s="2199"/>
      <c r="AF804" s="2199"/>
      <c r="AG804" s="2199"/>
      <c r="AH804" s="2199"/>
      <c r="AI804" s="4336"/>
      <c r="AJ804" s="4336"/>
      <c r="AK804" s="4336"/>
      <c r="AL804" s="4336"/>
    </row>
    <row r="805" spans="1:38" s="1486" customFormat="1" ht="11.1" customHeight="1">
      <c r="A805" s="184"/>
      <c r="B805" s="4341"/>
      <c r="C805" s="1501" t="s">
        <v>795</v>
      </c>
      <c r="D805" s="1501"/>
      <c r="E805" s="1501"/>
      <c r="F805" s="4336"/>
      <c r="G805" s="4336"/>
      <c r="H805" s="4336"/>
      <c r="I805" s="667"/>
      <c r="J805" s="3173"/>
      <c r="K805" s="3173"/>
      <c r="L805" s="3174"/>
      <c r="M805" s="3174"/>
      <c r="N805" s="3174"/>
      <c r="O805" s="3174"/>
      <c r="P805" s="3174"/>
      <c r="Q805" s="3174"/>
      <c r="R805" s="1002"/>
      <c r="S805" s="1002"/>
      <c r="T805" s="1277"/>
      <c r="U805" s="1277"/>
      <c r="V805" s="1277"/>
      <c r="W805" s="1277"/>
      <c r="X805" s="1277"/>
      <c r="Y805" s="2199"/>
      <c r="Z805" s="2199"/>
      <c r="AA805" s="4336"/>
      <c r="AB805" s="2199"/>
      <c r="AC805" s="2199"/>
      <c r="AD805" s="2199"/>
      <c r="AE805" s="2199"/>
      <c r="AF805" s="2199"/>
      <c r="AG805" s="2199"/>
      <c r="AH805" s="2199"/>
      <c r="AI805" s="4336"/>
      <c r="AJ805" s="4336"/>
      <c r="AK805" s="4336"/>
      <c r="AL805" s="4336"/>
    </row>
    <row r="806" spans="1:38" s="1486" customFormat="1" ht="11.1" customHeight="1">
      <c r="A806" s="184"/>
      <c r="B806" s="4341"/>
      <c r="C806" s="31"/>
      <c r="D806" s="31" t="s">
        <v>1239</v>
      </c>
      <c r="E806" s="31"/>
      <c r="F806" s="4336"/>
      <c r="G806" s="4336"/>
      <c r="H806" s="4336"/>
      <c r="I806" s="2839">
        <v>98</v>
      </c>
      <c r="J806" s="3173">
        <v>99</v>
      </c>
      <c r="K806" s="3173">
        <v>103</v>
      </c>
      <c r="L806" s="3174"/>
      <c r="M806" s="3174"/>
      <c r="N806" s="3174"/>
      <c r="O806" s="3174"/>
      <c r="P806" s="3174"/>
      <c r="Q806" s="3174"/>
      <c r="R806" s="1002"/>
      <c r="S806" s="1002"/>
      <c r="T806" s="1277"/>
      <c r="U806" s="1277"/>
      <c r="V806" s="1277"/>
      <c r="W806" s="4336" t="s">
        <v>2752</v>
      </c>
      <c r="X806" s="4336"/>
      <c r="Y806" s="4336"/>
      <c r="Z806" s="2199"/>
      <c r="AA806" s="2199"/>
      <c r="AB806" s="2199"/>
      <c r="AC806" s="2199"/>
      <c r="AD806" s="2199"/>
      <c r="AE806" s="2199"/>
      <c r="AF806" s="2199"/>
      <c r="AG806" s="2199"/>
      <c r="AH806" s="2199"/>
      <c r="AI806" s="4336"/>
      <c r="AJ806" s="4336"/>
      <c r="AK806" s="4336"/>
      <c r="AL806" s="4336"/>
    </row>
    <row r="807" spans="1:38" s="1486" customFormat="1" ht="11.1" customHeight="1">
      <c r="A807" s="184"/>
      <c r="B807" s="4341"/>
      <c r="C807" s="31"/>
      <c r="D807" s="31" t="s">
        <v>826</v>
      </c>
      <c r="E807" s="31"/>
      <c r="F807" s="4336"/>
      <c r="G807" s="4336"/>
      <c r="H807" s="4336"/>
      <c r="I807" s="667"/>
      <c r="J807" s="3173">
        <v>8</v>
      </c>
      <c r="K807" s="3173">
        <v>8</v>
      </c>
      <c r="L807" s="3174"/>
      <c r="M807" s="3174"/>
      <c r="N807" s="3174"/>
      <c r="O807" s="3174"/>
      <c r="P807" s="3174"/>
      <c r="Q807" s="3174"/>
      <c r="R807" s="1002"/>
      <c r="S807" s="1002"/>
      <c r="T807" s="1277"/>
      <c r="U807" s="1277"/>
      <c r="V807" s="1277"/>
      <c r="W807" s="1277"/>
      <c r="X807" s="1277"/>
      <c r="Y807" s="4336"/>
      <c r="Z807" s="2199"/>
      <c r="AA807" s="2199"/>
      <c r="AB807" s="2199"/>
      <c r="AC807" s="2199"/>
      <c r="AD807" s="2199"/>
      <c r="AE807" s="2199"/>
      <c r="AF807" s="2199"/>
      <c r="AG807" s="2199"/>
      <c r="AH807" s="2199"/>
      <c r="AI807" s="4336"/>
      <c r="AJ807" s="4336"/>
      <c r="AK807" s="4336"/>
      <c r="AL807" s="4336"/>
    </row>
    <row r="808" spans="1:38" s="1486" customFormat="1" ht="11.1" customHeight="1">
      <c r="A808" s="184"/>
      <c r="B808" s="4341"/>
      <c r="C808" s="31"/>
      <c r="D808" s="31"/>
      <c r="E808" s="31"/>
      <c r="F808" s="4336"/>
      <c r="G808" s="4336"/>
      <c r="H808" s="4336"/>
      <c r="I808" s="667"/>
      <c r="J808" s="3173"/>
      <c r="K808" s="3173"/>
      <c r="L808" s="3174"/>
      <c r="M808" s="3174"/>
      <c r="N808" s="3174"/>
      <c r="O808" s="3174"/>
      <c r="P808" s="3174"/>
      <c r="Q808" s="3174"/>
      <c r="R808" s="1002"/>
      <c r="S808" s="1002"/>
      <c r="T808" s="1277"/>
      <c r="U808" s="1277"/>
      <c r="V808" s="1277"/>
      <c r="W808" s="1277"/>
      <c r="X808" s="1277"/>
      <c r="Y808" s="4336"/>
      <c r="Z808" s="2199"/>
      <c r="AA808" s="2199"/>
      <c r="AB808" s="2199"/>
      <c r="AC808" s="2199"/>
      <c r="AD808" s="2199"/>
      <c r="AE808" s="2199"/>
      <c r="AF808" s="2199"/>
      <c r="AG808" s="2199"/>
      <c r="AH808" s="2199"/>
      <c r="AI808" s="4336"/>
      <c r="AJ808" s="4336"/>
      <c r="AK808" s="4336"/>
      <c r="AL808" s="4336"/>
    </row>
    <row r="809" spans="1:38" s="1486" customFormat="1" ht="11.1" customHeight="1">
      <c r="A809" s="184"/>
      <c r="B809" s="4341"/>
      <c r="C809" s="1501" t="s">
        <v>796</v>
      </c>
      <c r="D809" s="1501"/>
      <c r="E809" s="1501"/>
      <c r="F809" s="4336"/>
      <c r="G809" s="4336"/>
      <c r="H809" s="4336"/>
      <c r="I809" s="667"/>
      <c r="J809" s="3173"/>
      <c r="K809" s="3173"/>
      <c r="L809" s="3174"/>
      <c r="M809" s="3174"/>
      <c r="N809" s="3174"/>
      <c r="O809" s="3174"/>
      <c r="P809" s="3174"/>
      <c r="Q809" s="3174"/>
      <c r="R809" s="1002"/>
      <c r="S809" s="1002"/>
      <c r="T809" s="1277"/>
      <c r="U809" s="1277"/>
      <c r="V809" s="1277"/>
      <c r="W809" s="1277"/>
      <c r="X809" s="1277"/>
      <c r="Y809" s="4336"/>
      <c r="Z809" s="2199"/>
      <c r="AA809" s="2199"/>
      <c r="AB809" s="2199"/>
      <c r="AC809" s="2199"/>
      <c r="AD809" s="2199"/>
      <c r="AE809" s="2199"/>
      <c r="AF809" s="2199"/>
      <c r="AG809" s="2199"/>
      <c r="AH809" s="2199"/>
      <c r="AI809" s="4336"/>
      <c r="AJ809" s="4336"/>
      <c r="AK809" s="4336"/>
      <c r="AL809" s="4336"/>
    </row>
    <row r="810" spans="1:38" s="1486" customFormat="1" ht="11.1" customHeight="1">
      <c r="A810" s="184"/>
      <c r="B810" s="4341"/>
      <c r="C810" s="31"/>
      <c r="D810" s="31" t="s">
        <v>1239</v>
      </c>
      <c r="E810" s="31"/>
      <c r="F810" s="4336"/>
      <c r="G810" s="4336"/>
      <c r="H810" s="4336"/>
      <c r="I810" s="667"/>
      <c r="J810" s="3173">
        <v>421</v>
      </c>
      <c r="K810" s="3173">
        <v>512</v>
      </c>
      <c r="L810" s="3174">
        <v>459</v>
      </c>
      <c r="M810" s="3174">
        <v>492</v>
      </c>
      <c r="N810" s="3174">
        <v>235</v>
      </c>
      <c r="O810" s="3174">
        <v>178</v>
      </c>
      <c r="P810" s="3174">
        <v>209</v>
      </c>
      <c r="Q810" s="3174">
        <v>213</v>
      </c>
      <c r="R810" s="1002">
        <v>196</v>
      </c>
      <c r="S810" s="1002">
        <v>180</v>
      </c>
      <c r="T810" s="1277">
        <v>207</v>
      </c>
      <c r="U810" s="1277">
        <v>204</v>
      </c>
      <c r="V810" s="1277">
        <v>223</v>
      </c>
      <c r="W810" s="4336" t="s">
        <v>2752</v>
      </c>
      <c r="X810" s="4336"/>
      <c r="Y810" s="4336"/>
      <c r="Z810" s="2199"/>
      <c r="AA810" s="2199"/>
      <c r="AB810" s="2199"/>
      <c r="AC810" s="2199"/>
      <c r="AD810" s="2199"/>
      <c r="AE810" s="2199"/>
      <c r="AF810" s="2199"/>
      <c r="AG810" s="2199"/>
      <c r="AH810" s="2199"/>
      <c r="AI810" s="4336"/>
      <c r="AJ810" s="4336"/>
      <c r="AK810" s="4336"/>
      <c r="AL810" s="4336"/>
    </row>
    <row r="811" spans="1:38" s="1486" customFormat="1" ht="11.1" customHeight="1">
      <c r="A811" s="184"/>
      <c r="B811" s="4341"/>
      <c r="C811" s="31"/>
      <c r="D811" s="31" t="s">
        <v>826</v>
      </c>
      <c r="E811" s="31"/>
      <c r="F811" s="4336"/>
      <c r="G811" s="4336"/>
      <c r="H811" s="4336"/>
      <c r="I811" s="667"/>
      <c r="J811" s="3173">
        <v>20</v>
      </c>
      <c r="K811" s="3173">
        <v>15</v>
      </c>
      <c r="L811" s="3174">
        <v>18</v>
      </c>
      <c r="M811" s="3174">
        <v>18</v>
      </c>
      <c r="N811" s="3174">
        <v>15</v>
      </c>
      <c r="O811" s="3174">
        <v>13</v>
      </c>
      <c r="P811" s="3174">
        <v>13</v>
      </c>
      <c r="Q811" s="3174">
        <v>13</v>
      </c>
      <c r="R811" s="1002">
        <v>13</v>
      </c>
      <c r="S811" s="1002">
        <v>15</v>
      </c>
      <c r="T811" s="1277">
        <v>11</v>
      </c>
      <c r="U811" s="1277"/>
      <c r="V811" s="1277"/>
      <c r="W811" s="1277"/>
      <c r="X811" s="1277"/>
      <c r="Y811" s="4336"/>
      <c r="Z811" s="2199"/>
      <c r="AA811" s="2199"/>
      <c r="AB811" s="2199"/>
      <c r="AC811" s="2199"/>
      <c r="AD811" s="2199"/>
      <c r="AE811" s="2199"/>
      <c r="AF811" s="2199"/>
      <c r="AG811" s="2199"/>
      <c r="AH811" s="2199"/>
      <c r="AI811" s="4336"/>
      <c r="AJ811" s="4336"/>
      <c r="AK811" s="4336"/>
      <c r="AL811" s="4336"/>
    </row>
    <row r="812" spans="1:38" s="1486" customFormat="1" ht="11.1" customHeight="1">
      <c r="A812" s="184"/>
      <c r="B812" s="4341"/>
      <c r="C812" s="31"/>
      <c r="D812" s="31"/>
      <c r="E812" s="31"/>
      <c r="F812" s="4336"/>
      <c r="G812" s="4336"/>
      <c r="H812" s="4336"/>
      <c r="I812" s="667"/>
      <c r="J812" s="3173"/>
      <c r="K812" s="3173"/>
      <c r="L812" s="3174"/>
      <c r="M812" s="3174"/>
      <c r="N812" s="3174"/>
      <c r="O812" s="3174"/>
      <c r="P812" s="3174"/>
      <c r="Q812" s="3174"/>
      <c r="R812" s="1002"/>
      <c r="S812" s="1002"/>
      <c r="T812" s="1277"/>
      <c r="U812" s="1277"/>
      <c r="V812" s="1277"/>
      <c r="W812" s="1277"/>
      <c r="X812" s="1277"/>
      <c r="Y812" s="4336"/>
      <c r="Z812" s="2199"/>
      <c r="AA812" s="2199"/>
      <c r="AB812" s="2199"/>
      <c r="AC812" s="2199"/>
      <c r="AD812" s="2199"/>
      <c r="AE812" s="2199"/>
      <c r="AF812" s="2199"/>
      <c r="AG812" s="2199"/>
      <c r="AH812" s="2199"/>
      <c r="AI812" s="4336"/>
      <c r="AJ812" s="4336"/>
      <c r="AK812" s="4336"/>
      <c r="AL812" s="4336"/>
    </row>
    <row r="813" spans="1:38" s="1486" customFormat="1" ht="11.1" customHeight="1">
      <c r="A813" s="184"/>
      <c r="B813" s="31"/>
      <c r="C813" s="1501" t="s">
        <v>797</v>
      </c>
      <c r="D813" s="1501"/>
      <c r="E813" s="1501"/>
      <c r="F813" s="4336"/>
      <c r="G813" s="4336"/>
      <c r="H813" s="4336"/>
      <c r="I813" s="667"/>
      <c r="J813" s="3173"/>
      <c r="K813" s="3173"/>
      <c r="L813" s="3174"/>
      <c r="M813" s="3174"/>
      <c r="N813" s="3174"/>
      <c r="O813" s="3174"/>
      <c r="P813" s="3174"/>
      <c r="Q813" s="3174"/>
      <c r="R813" s="1002"/>
      <c r="S813" s="1002"/>
      <c r="T813" s="1277"/>
      <c r="U813" s="1277"/>
      <c r="V813" s="1277"/>
      <c r="W813" s="1277"/>
      <c r="X813" s="1277"/>
      <c r="Y813" s="4336"/>
      <c r="Z813" s="2199"/>
      <c r="AA813" s="2199"/>
      <c r="AB813" s="2199"/>
      <c r="AC813" s="2199"/>
      <c r="AD813" s="2199"/>
      <c r="AE813" s="2199"/>
      <c r="AF813" s="2199"/>
      <c r="AG813" s="2199"/>
      <c r="AH813" s="2199"/>
      <c r="AI813" s="4336"/>
      <c r="AJ813" s="4336"/>
      <c r="AK813" s="4336"/>
      <c r="AL813" s="4336"/>
    </row>
    <row r="814" spans="1:38" s="1486" customFormat="1" ht="11.1" customHeight="1">
      <c r="A814" s="184"/>
      <c r="B814" s="31"/>
      <c r="C814" s="31"/>
      <c r="D814" s="31" t="s">
        <v>1239</v>
      </c>
      <c r="E814" s="31"/>
      <c r="F814" s="4336"/>
      <c r="G814" s="4336"/>
      <c r="H814" s="4336"/>
      <c r="I814" s="667"/>
      <c r="J814" s="3173">
        <v>276</v>
      </c>
      <c r="K814" s="3173">
        <v>338</v>
      </c>
      <c r="L814" s="3174">
        <v>407</v>
      </c>
      <c r="M814" s="3174">
        <v>409</v>
      </c>
      <c r="N814" s="3174">
        <v>166</v>
      </c>
      <c r="O814" s="3174">
        <v>193</v>
      </c>
      <c r="P814" s="3174">
        <v>141</v>
      </c>
      <c r="Q814" s="3174">
        <v>151</v>
      </c>
      <c r="R814" s="1002">
        <v>160</v>
      </c>
      <c r="S814" s="1002">
        <v>180</v>
      </c>
      <c r="T814" s="1277">
        <v>140</v>
      </c>
      <c r="U814" s="1277">
        <v>155</v>
      </c>
      <c r="V814" s="1277">
        <v>197</v>
      </c>
      <c r="W814" s="4336" t="s">
        <v>2752</v>
      </c>
      <c r="X814" s="4336"/>
      <c r="Y814" s="4336"/>
      <c r="Z814" s="2199"/>
      <c r="AA814" s="2199"/>
      <c r="AB814" s="2199"/>
      <c r="AC814" s="2199"/>
      <c r="AD814" s="2199"/>
      <c r="AE814" s="2199"/>
      <c r="AF814" s="2199"/>
      <c r="AG814" s="2199"/>
      <c r="AH814" s="2199"/>
      <c r="AI814" s="4336"/>
      <c r="AJ814" s="4336"/>
      <c r="AK814" s="4336"/>
      <c r="AL814" s="4336"/>
    </row>
    <row r="815" spans="1:38" s="1486" customFormat="1" ht="11.1" customHeight="1">
      <c r="A815" s="184"/>
      <c r="B815" s="31"/>
      <c r="C815" s="31"/>
      <c r="D815" s="31" t="s">
        <v>826</v>
      </c>
      <c r="E815" s="31"/>
      <c r="F815" s="4336"/>
      <c r="G815" s="4336"/>
      <c r="H815" s="4336"/>
      <c r="I815" s="667"/>
      <c r="J815" s="3173">
        <v>27</v>
      </c>
      <c r="K815" s="3173">
        <v>34</v>
      </c>
      <c r="L815" s="3174">
        <v>26</v>
      </c>
      <c r="M815" s="3174">
        <v>24</v>
      </c>
      <c r="N815" s="3174">
        <v>11</v>
      </c>
      <c r="O815" s="3174">
        <v>13</v>
      </c>
      <c r="P815" s="3174">
        <v>11</v>
      </c>
      <c r="Q815" s="3174">
        <v>15</v>
      </c>
      <c r="R815" s="1002">
        <v>15</v>
      </c>
      <c r="S815" s="1002">
        <v>14</v>
      </c>
      <c r="T815" s="1277">
        <v>14</v>
      </c>
      <c r="U815" s="1277"/>
      <c r="V815" s="1277"/>
      <c r="W815" s="1277"/>
      <c r="X815" s="1277"/>
      <c r="Y815" s="4336"/>
      <c r="Z815" s="2199"/>
      <c r="AA815" s="2199"/>
      <c r="AB815" s="2199"/>
      <c r="AC815" s="2199"/>
      <c r="AD815" s="2199"/>
      <c r="AE815" s="2199"/>
      <c r="AF815" s="2199"/>
      <c r="AG815" s="2199"/>
      <c r="AH815" s="2199"/>
      <c r="AI815" s="4336"/>
      <c r="AJ815" s="4336"/>
      <c r="AK815" s="4336"/>
      <c r="AL815" s="4336"/>
    </row>
    <row r="816" spans="1:38" s="1486" customFormat="1" ht="11.1" customHeight="1">
      <c r="A816" s="184"/>
      <c r="B816" s="31"/>
      <c r="C816" s="31"/>
      <c r="D816" s="31"/>
      <c r="E816" s="31"/>
      <c r="F816" s="4336"/>
      <c r="G816" s="4336"/>
      <c r="H816" s="4336"/>
      <c r="I816" s="4349"/>
      <c r="J816" s="3173"/>
      <c r="K816" s="3173"/>
      <c r="L816" s="3173"/>
      <c r="M816" s="3173"/>
      <c r="N816" s="3174"/>
      <c r="O816" s="3174"/>
      <c r="P816" s="3174"/>
      <c r="Q816" s="3174"/>
      <c r="R816" s="1002"/>
      <c r="S816" s="1002"/>
      <c r="T816" s="1277"/>
      <c r="U816" s="1277"/>
      <c r="V816" s="1277"/>
      <c r="W816" s="1277"/>
      <c r="X816" s="1277"/>
      <c r="Y816" s="4336"/>
      <c r="Z816" s="2199"/>
      <c r="AA816" s="2199"/>
      <c r="AB816" s="2199"/>
      <c r="AC816" s="2199"/>
      <c r="AD816" s="2199"/>
      <c r="AE816" s="2199"/>
      <c r="AF816" s="2199"/>
      <c r="AG816" s="2199"/>
      <c r="AH816" s="2199"/>
      <c r="AI816" s="4336"/>
      <c r="AJ816" s="4336"/>
      <c r="AK816" s="4336"/>
      <c r="AL816" s="4336"/>
    </row>
    <row r="817" spans="1:38" s="1486" customFormat="1" ht="11.1" customHeight="1">
      <c r="A817" s="203"/>
      <c r="B817" s="6672" t="s">
        <v>1277</v>
      </c>
      <c r="C817" s="6672"/>
      <c r="D817" s="6672"/>
      <c r="E817" s="6672"/>
      <c r="F817" s="6672"/>
      <c r="G817" s="6672"/>
      <c r="H817" s="6672"/>
      <c r="I817" s="3868"/>
      <c r="J817" s="3177"/>
      <c r="K817" s="3177"/>
      <c r="L817" s="1484">
        <v>11</v>
      </c>
      <c r="M817" s="1484">
        <v>7</v>
      </c>
      <c r="N817" s="132">
        <v>7</v>
      </c>
      <c r="O817" s="132">
        <v>7</v>
      </c>
      <c r="P817" s="132">
        <v>7</v>
      </c>
      <c r="Q817" s="132">
        <v>6.5</v>
      </c>
      <c r="R817" s="1006">
        <v>7</v>
      </c>
      <c r="S817" s="1006">
        <v>6.7</v>
      </c>
      <c r="T817" s="1278">
        <v>5.5</v>
      </c>
      <c r="U817" s="1278"/>
      <c r="V817" s="1278">
        <v>8.1</v>
      </c>
      <c r="W817" s="5624"/>
      <c r="X817" s="5624"/>
      <c r="Y817" s="4353"/>
      <c r="Z817" s="3785"/>
      <c r="AA817" s="3785"/>
      <c r="AB817" s="3785"/>
      <c r="AC817" s="3785"/>
      <c r="AD817" s="3785"/>
      <c r="AE817" s="3785"/>
      <c r="AF817" s="3785"/>
      <c r="AG817" s="3785"/>
      <c r="AH817" s="3785"/>
      <c r="AI817" s="4353"/>
      <c r="AJ817" s="4353"/>
      <c r="AK817" s="4353"/>
      <c r="AL817" s="4336"/>
    </row>
    <row r="818" spans="1:38" s="1486" customFormat="1" ht="11.1" customHeight="1">
      <c r="A818" s="184"/>
      <c r="B818" s="31"/>
      <c r="C818" s="31"/>
      <c r="D818" s="31"/>
      <c r="E818" s="31"/>
      <c r="F818" s="31"/>
      <c r="G818" s="31"/>
      <c r="H818" s="31"/>
      <c r="I818" s="3173"/>
      <c r="J818" s="3173"/>
      <c r="K818" s="3173"/>
      <c r="L818" s="3174"/>
      <c r="M818" s="3174"/>
      <c r="N818" s="4336"/>
      <c r="O818" s="1476"/>
      <c r="P818" s="4336"/>
      <c r="Q818" s="4336"/>
      <c r="R818" s="4336"/>
      <c r="S818" s="4336"/>
      <c r="T818" s="4336"/>
      <c r="U818" s="4336"/>
      <c r="V818" s="4336"/>
      <c r="W818" s="4336"/>
      <c r="X818" s="4336"/>
      <c r="Y818" s="4336"/>
      <c r="Z818" s="2199"/>
      <c r="AA818" s="2199"/>
      <c r="AB818" s="2199"/>
      <c r="AC818" s="2199"/>
      <c r="AD818" s="2199"/>
      <c r="AE818" s="2199"/>
      <c r="AF818" s="2199"/>
      <c r="AG818" s="2199"/>
      <c r="AH818" s="2199"/>
      <c r="AK818" s="4336"/>
      <c r="AL818" s="4336"/>
    </row>
    <row r="819" spans="1:38" s="1875" customFormat="1" ht="11.1" customHeight="1">
      <c r="A819" s="4799" t="s">
        <v>1074</v>
      </c>
      <c r="B819" s="721"/>
      <c r="C819" s="721"/>
      <c r="D819" s="721"/>
      <c r="E819" s="721"/>
      <c r="F819" s="721"/>
      <c r="G819" s="721"/>
      <c r="H819" s="721"/>
      <c r="I819" s="4327"/>
      <c r="J819" s="4327"/>
      <c r="K819" s="4327"/>
      <c r="L819" s="4327"/>
      <c r="M819" s="4327"/>
      <c r="N819" s="4327"/>
      <c r="O819" s="184"/>
      <c r="P819" s="4327"/>
      <c r="Q819" s="4327"/>
      <c r="R819" s="4327"/>
      <c r="S819" s="4327"/>
      <c r="T819" s="4327"/>
      <c r="U819" s="4327"/>
      <c r="V819" s="4327"/>
      <c r="W819" s="4327"/>
      <c r="X819" s="4327"/>
      <c r="Y819" s="4327"/>
      <c r="Z819" s="873"/>
      <c r="AA819" s="2028"/>
      <c r="AB819" s="2028"/>
      <c r="AC819" s="2028"/>
      <c r="AD819" s="2028"/>
      <c r="AE819" s="2028"/>
      <c r="AF819" s="2028"/>
      <c r="AG819" s="2028"/>
      <c r="AH819" s="2028"/>
      <c r="AI819" s="2214"/>
      <c r="AJ819" s="2214"/>
      <c r="AK819" s="4168"/>
      <c r="AL819" s="4327"/>
    </row>
    <row r="820" spans="1:38" s="1486" customFormat="1" ht="11.1" customHeight="1">
      <c r="A820" s="184"/>
      <c r="B820" s="31"/>
      <c r="C820" s="31"/>
      <c r="D820" s="31"/>
      <c r="E820" s="31"/>
      <c r="F820" s="31"/>
      <c r="G820" s="31"/>
      <c r="H820" s="31"/>
      <c r="I820" s="1953"/>
      <c r="J820" s="1953"/>
      <c r="K820" s="1953"/>
      <c r="L820" s="1492"/>
      <c r="M820" s="1492"/>
      <c r="O820" s="1476"/>
      <c r="Z820" s="2199"/>
      <c r="AA820" s="2199"/>
      <c r="AB820" s="2199"/>
      <c r="AC820" s="2199"/>
      <c r="AD820" s="2199"/>
      <c r="AE820" s="2199"/>
      <c r="AF820" s="2199"/>
      <c r="AG820" s="2199"/>
      <c r="AH820" s="2199"/>
      <c r="AK820" s="4336"/>
      <c r="AL820" s="4336"/>
    </row>
    <row r="821" spans="1:38" s="1453" customFormat="1" ht="12.95" customHeight="1">
      <c r="A821" s="6646" t="s">
        <v>507</v>
      </c>
      <c r="B821" s="770" t="s">
        <v>416</v>
      </c>
      <c r="C821" s="770"/>
      <c r="D821" s="770"/>
      <c r="E821" s="771"/>
      <c r="F821" s="771"/>
      <c r="G821" s="771"/>
      <c r="H821" s="771"/>
      <c r="I821" s="774"/>
      <c r="J821" s="774"/>
      <c r="K821" s="774"/>
      <c r="L821" s="774"/>
      <c r="M821" s="774"/>
      <c r="N821" s="774"/>
      <c r="O821" s="767"/>
      <c r="P821" s="767"/>
      <c r="Q821" s="767"/>
      <c r="R821" s="767"/>
      <c r="S821" s="767"/>
      <c r="T821" s="767"/>
      <c r="U821" s="767"/>
      <c r="V821" s="767"/>
      <c r="W821" s="767"/>
      <c r="X821" s="767"/>
      <c r="Y821" s="767"/>
      <c r="Z821" s="2631"/>
      <c r="AA821" s="2631"/>
      <c r="AB821" s="2631"/>
      <c r="AC821" s="2631"/>
      <c r="AD821" s="2631"/>
      <c r="AE821" s="2638"/>
      <c r="AF821" s="2631"/>
      <c r="AG821" s="2631"/>
      <c r="AH821" s="2631"/>
      <c r="AI821" s="767"/>
      <c r="AJ821" s="767"/>
      <c r="AK821" s="4332"/>
      <c r="AL821" s="4334"/>
    </row>
    <row r="822" spans="1:38" s="1453" customFormat="1" ht="12.95" customHeight="1">
      <c r="A822" s="6646"/>
      <c r="B822" s="770" t="s">
        <v>15</v>
      </c>
      <c r="C822" s="770"/>
      <c r="D822" s="770"/>
      <c r="E822" s="771"/>
      <c r="F822" s="771"/>
      <c r="G822" s="771"/>
      <c r="H822" s="771"/>
      <c r="I822" s="774"/>
      <c r="J822" s="774"/>
      <c r="K822" s="774"/>
      <c r="L822" s="774"/>
      <c r="M822" s="774"/>
      <c r="N822" s="774"/>
      <c r="O822" s="767"/>
      <c r="P822" s="767"/>
      <c r="Q822" s="767"/>
      <c r="R822" s="767"/>
      <c r="S822" s="767"/>
      <c r="T822" s="767"/>
      <c r="U822" s="767"/>
      <c r="V822" s="767"/>
      <c r="W822" s="767"/>
      <c r="X822" s="767"/>
      <c r="Y822" s="767"/>
      <c r="Z822" s="2631"/>
      <c r="AA822" s="2631"/>
      <c r="AB822" s="2631"/>
      <c r="AC822" s="2631"/>
      <c r="AD822" s="2631"/>
      <c r="AE822" s="2642"/>
      <c r="AF822" s="2631"/>
      <c r="AG822" s="2631"/>
      <c r="AH822" s="2631"/>
      <c r="AI822" s="767"/>
      <c r="AJ822" s="767"/>
      <c r="AK822" s="4332"/>
      <c r="AL822" s="4334"/>
    </row>
    <row r="823" spans="1:38" s="1486" customFormat="1" ht="11.1" customHeight="1">
      <c r="A823" s="184"/>
      <c r="B823" s="31"/>
      <c r="C823" s="31"/>
      <c r="D823" s="31"/>
      <c r="E823" s="47"/>
      <c r="F823" s="47"/>
      <c r="G823" s="47"/>
      <c r="H823" s="47"/>
      <c r="I823" s="31"/>
      <c r="J823" s="31"/>
      <c r="K823" s="31"/>
      <c r="L823" s="31"/>
      <c r="M823" s="692"/>
      <c r="N823" s="692"/>
      <c r="O823" s="692"/>
      <c r="P823" s="692"/>
      <c r="Q823" s="1490"/>
      <c r="R823" s="1490"/>
      <c r="S823" s="1490"/>
      <c r="T823" s="1490"/>
      <c r="U823" s="1492"/>
      <c r="V823" s="1492"/>
      <c r="X823" s="1476"/>
      <c r="Y823" s="1476"/>
      <c r="Z823" s="2666"/>
      <c r="AA823" s="2666"/>
      <c r="AB823" s="2666"/>
      <c r="AC823" s="2666"/>
      <c r="AD823" s="2666"/>
      <c r="AE823" s="2199"/>
      <c r="AF823" s="2199"/>
      <c r="AG823" s="2199"/>
      <c r="AH823" s="2199"/>
      <c r="AK823" s="4336"/>
      <c r="AL823" s="4336"/>
    </row>
    <row r="824" spans="1:38" s="532" customFormat="1" ht="11.1" customHeight="1">
      <c r="A824" s="519"/>
      <c r="I824" s="998" t="s">
        <v>1233</v>
      </c>
      <c r="J824" s="188" t="s">
        <v>1234</v>
      </c>
      <c r="K824" s="188" t="s">
        <v>1235</v>
      </c>
      <c r="L824" s="188" t="s">
        <v>1236</v>
      </c>
      <c r="M824" s="188" t="s">
        <v>1237</v>
      </c>
      <c r="N824" s="188" t="s">
        <v>1238</v>
      </c>
      <c r="O824" s="188" t="s">
        <v>1060</v>
      </c>
      <c r="P824" s="188" t="s">
        <v>1311</v>
      </c>
      <c r="Q824" s="188" t="s">
        <v>1572</v>
      </c>
      <c r="R824" s="892" t="s">
        <v>1660</v>
      </c>
      <c r="S824" s="1009" t="s">
        <v>1706</v>
      </c>
      <c r="T824" s="1009" t="s">
        <v>2151</v>
      </c>
      <c r="U824" s="1009" t="s">
        <v>2242</v>
      </c>
      <c r="V824" s="1009" t="s">
        <v>2314</v>
      </c>
      <c r="W824" s="1009" t="s">
        <v>2697</v>
      </c>
      <c r="X824" s="1009" t="s">
        <v>3541</v>
      </c>
      <c r="Y824" s="1003" t="s">
        <v>4068</v>
      </c>
      <c r="Z824" s="4576"/>
      <c r="AA824" s="4576"/>
      <c r="AB824" s="4576"/>
      <c r="AC824" s="4576"/>
      <c r="AD824" s="4576"/>
      <c r="AE824" s="4545"/>
      <c r="AF824" s="4588"/>
      <c r="AG824" s="4588"/>
      <c r="AH824" s="4588"/>
      <c r="AI824" s="4569"/>
      <c r="AJ824" s="4569"/>
      <c r="AK824" s="4569"/>
    </row>
    <row r="825" spans="1:38" s="1096" customFormat="1" ht="11.1" customHeight="1">
      <c r="A825" s="4094"/>
      <c r="I825" s="999">
        <v>2005</v>
      </c>
      <c r="J825" s="3169">
        <v>2006</v>
      </c>
      <c r="K825" s="3169">
        <v>2007</v>
      </c>
      <c r="L825" s="3169">
        <v>2008</v>
      </c>
      <c r="M825" s="3169" t="s">
        <v>693</v>
      </c>
      <c r="N825" s="3169" t="s">
        <v>758</v>
      </c>
      <c r="O825" s="3169" t="s">
        <v>1200</v>
      </c>
      <c r="P825" s="3169" t="s">
        <v>602</v>
      </c>
      <c r="Q825" s="3169" t="s">
        <v>1343</v>
      </c>
      <c r="R825" s="893" t="s">
        <v>1631</v>
      </c>
      <c r="S825" s="1010" t="s">
        <v>1682</v>
      </c>
      <c r="T825" s="1010" t="s">
        <v>1940</v>
      </c>
      <c r="U825" s="1010" t="s">
        <v>2226</v>
      </c>
      <c r="V825" s="1010" t="s">
        <v>2312</v>
      </c>
      <c r="W825" s="1010" t="s">
        <v>2524</v>
      </c>
      <c r="X825" s="1010" t="s">
        <v>3402</v>
      </c>
      <c r="Y825" s="1004" t="s">
        <v>3878</v>
      </c>
      <c r="Z825" s="4577"/>
      <c r="AA825" s="4577"/>
      <c r="AB825" s="4578"/>
      <c r="AC825" s="4578"/>
      <c r="AD825" s="4578"/>
      <c r="AE825" s="4591"/>
      <c r="AF825" s="4592"/>
      <c r="AG825" s="4547"/>
      <c r="AH825" s="4547"/>
      <c r="AI825" s="4094"/>
      <c r="AJ825" s="4094"/>
      <c r="AK825" s="4094"/>
    </row>
    <row r="826" spans="1:38" s="1486" customFormat="1" ht="11.1" customHeight="1">
      <c r="A826" s="521"/>
      <c r="B826" s="614"/>
      <c r="C826" s="614"/>
      <c r="D826" s="614"/>
      <c r="E826" s="1480"/>
      <c r="F826" s="1480"/>
      <c r="G826" s="1480"/>
      <c r="H826" s="1480"/>
      <c r="I826" s="2840"/>
      <c r="J826" s="1480"/>
      <c r="K826" s="1480"/>
      <c r="L826" s="1480"/>
      <c r="M826" s="1480"/>
      <c r="N826" s="344"/>
      <c r="O826" s="344"/>
      <c r="P826" s="344"/>
      <c r="Q826" s="344"/>
      <c r="R826" s="890"/>
      <c r="S826" s="1008"/>
      <c r="T826" s="1008"/>
      <c r="U826" s="1008"/>
      <c r="V826" s="1008"/>
      <c r="W826" s="1008"/>
      <c r="X826" s="1008"/>
      <c r="Y826" s="187"/>
      <c r="Z826" s="2510"/>
      <c r="AA826" s="2510"/>
      <c r="AB826" s="2510"/>
      <c r="AC826" s="2510"/>
      <c r="AD826" s="2510"/>
      <c r="AE826" s="6038"/>
      <c r="AF826" s="6039"/>
      <c r="AG826" s="2510"/>
      <c r="AH826" s="2510"/>
      <c r="AI826" s="4356"/>
      <c r="AJ826" s="4352"/>
      <c r="AK826" s="4352"/>
      <c r="AL826" s="4336"/>
    </row>
    <row r="827" spans="1:38" s="1486" customFormat="1" ht="11.1" customHeight="1">
      <c r="A827" s="5109" t="s">
        <v>244</v>
      </c>
      <c r="B827" s="31" t="s">
        <v>898</v>
      </c>
      <c r="C827" s="31"/>
      <c r="D827" s="31"/>
      <c r="I827" s="894">
        <v>922</v>
      </c>
      <c r="J827" s="1953">
        <v>955</v>
      </c>
      <c r="K827" s="1953">
        <v>961</v>
      </c>
      <c r="L827" s="1953">
        <v>1033</v>
      </c>
      <c r="M827" s="1953">
        <v>1061</v>
      </c>
      <c r="N827" s="1492">
        <v>1080</v>
      </c>
      <c r="O827" s="1492">
        <v>1080</v>
      </c>
      <c r="P827" s="1492">
        <v>1097</v>
      </c>
      <c r="Q827" s="1492">
        <v>1100</v>
      </c>
      <c r="R827" s="883">
        <v>1130</v>
      </c>
      <c r="S827" s="1007">
        <v>1106</v>
      </c>
      <c r="T827" s="1279">
        <v>1152</v>
      </c>
      <c r="U827" s="1474">
        <v>1168</v>
      </c>
      <c r="V827" s="1474">
        <v>1130</v>
      </c>
      <c r="W827" s="1474">
        <v>1119</v>
      </c>
      <c r="X827" s="1474">
        <v>1163</v>
      </c>
      <c r="Y827" s="1474">
        <v>1130</v>
      </c>
      <c r="Z827" s="1474"/>
      <c r="AA827" s="4336"/>
      <c r="AB827" s="4336"/>
      <c r="AC827" s="4336"/>
      <c r="AD827" s="4336"/>
      <c r="AE827" s="2279"/>
      <c r="AF827" s="2279"/>
      <c r="AG827" s="873"/>
      <c r="AH827" s="873"/>
      <c r="AI827" s="3172"/>
      <c r="AJ827" s="4327"/>
      <c r="AK827" s="4327"/>
      <c r="AL827" s="4336"/>
    </row>
    <row r="828" spans="1:38" s="1486" customFormat="1" ht="11.1" customHeight="1">
      <c r="A828" s="184"/>
      <c r="B828" s="31"/>
      <c r="C828" s="31" t="s">
        <v>417</v>
      </c>
      <c r="D828" s="31"/>
      <c r="I828" s="894">
        <v>442</v>
      </c>
      <c r="J828" s="1953">
        <v>455</v>
      </c>
      <c r="K828" s="1953">
        <v>445</v>
      </c>
      <c r="L828" s="1953">
        <v>469</v>
      </c>
      <c r="M828" s="1953">
        <v>465</v>
      </c>
      <c r="N828" s="1492">
        <v>486</v>
      </c>
      <c r="O828" s="1492">
        <v>485</v>
      </c>
      <c r="P828" s="1492">
        <v>475</v>
      </c>
      <c r="Q828" s="1492">
        <v>502</v>
      </c>
      <c r="R828" s="883">
        <v>513</v>
      </c>
      <c r="S828" s="1007">
        <v>488</v>
      </c>
      <c r="T828" s="1279">
        <v>510</v>
      </c>
      <c r="U828" s="1474">
        <v>505</v>
      </c>
      <c r="V828" s="1474">
        <v>510</v>
      </c>
      <c r="W828" s="1474">
        <v>489</v>
      </c>
      <c r="X828" s="1474">
        <v>502</v>
      </c>
      <c r="Y828" s="1474">
        <v>493</v>
      </c>
      <c r="Z828" s="1474"/>
      <c r="AA828" s="4336"/>
      <c r="AB828" s="4336"/>
      <c r="AC828" s="4336"/>
      <c r="AD828" s="4336"/>
      <c r="AE828" s="2357"/>
      <c r="AF828" s="2279"/>
      <c r="AG828" s="2199"/>
      <c r="AH828" s="2199"/>
      <c r="AI828" s="4336"/>
      <c r="AJ828" s="4327"/>
      <c r="AK828" s="4327"/>
      <c r="AL828" s="4336"/>
    </row>
    <row r="829" spans="1:38" s="1486" customFormat="1" ht="11.1" customHeight="1">
      <c r="A829" s="184"/>
      <c r="B829" s="31"/>
      <c r="C829" s="31" t="s">
        <v>528</v>
      </c>
      <c r="D829" s="31"/>
      <c r="I829" s="894">
        <v>361</v>
      </c>
      <c r="J829" s="1953">
        <v>366</v>
      </c>
      <c r="K829" s="1953">
        <v>362</v>
      </c>
      <c r="L829" s="1953">
        <v>390</v>
      </c>
      <c r="M829" s="1953">
        <v>405</v>
      </c>
      <c r="N829" s="1492">
        <v>403</v>
      </c>
      <c r="O829" s="1492">
        <v>394</v>
      </c>
      <c r="P829" s="1492">
        <v>415</v>
      </c>
      <c r="Q829" s="1492">
        <v>395</v>
      </c>
      <c r="R829" s="883">
        <v>411</v>
      </c>
      <c r="S829" s="1007">
        <v>400</v>
      </c>
      <c r="T829" s="1279">
        <v>421</v>
      </c>
      <c r="U829" s="1474">
        <v>418</v>
      </c>
      <c r="V829" s="1474">
        <v>397</v>
      </c>
      <c r="W829" s="1474">
        <v>405</v>
      </c>
      <c r="X829" s="1474">
        <v>426</v>
      </c>
      <c r="Y829" s="1474">
        <v>404</v>
      </c>
      <c r="Z829" s="1474"/>
      <c r="AA829" s="4336"/>
      <c r="AB829" s="4336"/>
      <c r="AC829" s="4336"/>
      <c r="AD829" s="4336"/>
      <c r="AE829" s="2357"/>
      <c r="AF829" s="2279"/>
      <c r="AG829" s="2199"/>
      <c r="AH829" s="2199"/>
      <c r="AI829" s="4336"/>
      <c r="AJ829" s="4327"/>
      <c r="AK829" s="4327"/>
      <c r="AL829" s="4336"/>
    </row>
    <row r="830" spans="1:38" s="1486" customFormat="1" ht="11.1" customHeight="1">
      <c r="A830" s="203"/>
      <c r="B830" s="147"/>
      <c r="C830" s="147" t="s">
        <v>466</v>
      </c>
      <c r="D830" s="147"/>
      <c r="E830" s="656"/>
      <c r="F830" s="656"/>
      <c r="G830" s="656"/>
      <c r="H830" s="656"/>
      <c r="I830" s="3869">
        <v>119</v>
      </c>
      <c r="J830" s="1491">
        <v>134</v>
      </c>
      <c r="K830" s="1491">
        <v>154</v>
      </c>
      <c r="L830" s="1491">
        <v>174</v>
      </c>
      <c r="M830" s="1491">
        <v>191</v>
      </c>
      <c r="N830" s="1395">
        <v>191</v>
      </c>
      <c r="O830" s="1395">
        <v>201</v>
      </c>
      <c r="P830" s="1395">
        <v>207</v>
      </c>
      <c r="Q830" s="1395">
        <v>203</v>
      </c>
      <c r="R830" s="884">
        <v>206</v>
      </c>
      <c r="S830" s="1011">
        <v>218</v>
      </c>
      <c r="T830" s="1280">
        <v>221</v>
      </c>
      <c r="U830" s="3339">
        <v>245</v>
      </c>
      <c r="V830" s="3339">
        <v>223</v>
      </c>
      <c r="W830" s="3339">
        <v>225</v>
      </c>
      <c r="X830" s="3339">
        <v>235</v>
      </c>
      <c r="Y830" s="3339">
        <v>233</v>
      </c>
      <c r="Z830" s="3339"/>
      <c r="AA830" s="4353"/>
      <c r="AB830" s="4353"/>
      <c r="AC830" s="4353"/>
      <c r="AD830" s="4353"/>
      <c r="AE830" s="3527"/>
      <c r="AF830" s="6040"/>
      <c r="AG830" s="3785"/>
      <c r="AH830" s="3785"/>
      <c r="AI830" s="4353"/>
      <c r="AJ830" s="3236"/>
      <c r="AK830" s="3236"/>
      <c r="AL830" s="4336"/>
    </row>
    <row r="831" spans="1:38" s="1486" customFormat="1" ht="11.1" customHeight="1">
      <c r="A831" s="184"/>
      <c r="B831" s="31"/>
      <c r="C831" s="31"/>
      <c r="D831" s="31"/>
      <c r="E831" s="31"/>
      <c r="F831" s="31"/>
      <c r="G831" s="31"/>
      <c r="H831" s="894"/>
      <c r="I831" s="1492"/>
      <c r="J831" s="1492"/>
      <c r="K831" s="1492"/>
      <c r="L831" s="883"/>
      <c r="M831" s="1007"/>
      <c r="O831" s="666"/>
      <c r="X831" s="4336"/>
      <c r="Y831" s="4336"/>
      <c r="Z831" s="2199"/>
      <c r="AA831" s="2199"/>
      <c r="AB831" s="2199"/>
      <c r="AC831" s="2199"/>
      <c r="AD831" s="2199"/>
      <c r="AE831" s="2357"/>
      <c r="AF831" s="2279"/>
      <c r="AG831" s="1333"/>
      <c r="AH831" s="2028"/>
      <c r="AI831" s="83"/>
      <c r="AJ831" s="3139"/>
      <c r="AK831" s="4196"/>
      <c r="AL831" s="4336"/>
    </row>
    <row r="832" spans="1:38" s="1875" customFormat="1" ht="11.1" customHeight="1">
      <c r="A832" s="4799" t="s">
        <v>1074</v>
      </c>
      <c r="B832" s="4"/>
      <c r="C832" s="4"/>
      <c r="D832" s="4"/>
      <c r="E832" s="711"/>
      <c r="F832" s="711"/>
      <c r="G832" s="711"/>
      <c r="H832" s="711"/>
      <c r="I832" s="696"/>
      <c r="J832" s="696"/>
      <c r="K832" s="696"/>
      <c r="L832" s="696"/>
      <c r="M832" s="696"/>
      <c r="N832" s="696"/>
      <c r="O832" s="696"/>
      <c r="P832" s="696"/>
      <c r="Q832" s="696"/>
      <c r="R832" s="696"/>
      <c r="S832" s="696"/>
      <c r="T832" s="696"/>
      <c r="U832" s="696"/>
      <c r="V832" s="696"/>
      <c r="W832" s="696"/>
      <c r="X832" s="558"/>
      <c r="Y832" s="4327"/>
      <c r="Z832" s="873"/>
      <c r="AA832" s="873"/>
      <c r="AB832" s="2028"/>
      <c r="AC832" s="2028"/>
      <c r="AD832" s="2028"/>
      <c r="AE832" s="2357"/>
      <c r="AF832" s="2279"/>
      <c r="AG832" s="1333"/>
      <c r="AH832" s="2028"/>
      <c r="AI832" s="83"/>
      <c r="AJ832" s="3139"/>
      <c r="AK832" s="4196"/>
      <c r="AL832" s="4327"/>
    </row>
    <row r="833" spans="1:38" s="3163" customFormat="1" ht="11.1" customHeight="1">
      <c r="A833" s="4799"/>
      <c r="B833" s="711"/>
      <c r="C833" s="711"/>
      <c r="D833" s="711"/>
      <c r="E833" s="711"/>
      <c r="F833" s="711"/>
      <c r="G833" s="711"/>
      <c r="H833" s="711"/>
      <c r="I833" s="696"/>
      <c r="J833" s="696"/>
      <c r="K833" s="696"/>
      <c r="L833" s="696"/>
      <c r="M833" s="696"/>
      <c r="N833" s="696"/>
      <c r="O833" s="696"/>
      <c r="P833" s="696"/>
      <c r="Q833" s="696"/>
      <c r="R833" s="696"/>
      <c r="S833" s="696"/>
      <c r="T833" s="696"/>
      <c r="U833" s="696"/>
      <c r="V833" s="696"/>
      <c r="W833" s="696"/>
      <c r="X833" s="696"/>
      <c r="Y833" s="2214"/>
      <c r="Z833" s="2028"/>
      <c r="AA833" s="2028"/>
      <c r="AB833" s="2028"/>
      <c r="AC833" s="2028"/>
      <c r="AD833" s="2028"/>
      <c r="AE833" s="2357"/>
      <c r="AF833" s="2279"/>
      <c r="AG833" s="1333"/>
      <c r="AH833" s="2028"/>
      <c r="AI833" s="83"/>
      <c r="AJ833" s="3139"/>
      <c r="AK833" s="4196"/>
      <c r="AL833" s="4327"/>
    </row>
    <row r="834" spans="1:38" s="1453" customFormat="1" ht="12.95" customHeight="1">
      <c r="A834" s="6646" t="s">
        <v>10</v>
      </c>
      <c r="B834" s="770" t="s">
        <v>2816</v>
      </c>
      <c r="C834" s="770"/>
      <c r="D834" s="770"/>
      <c r="E834" s="771"/>
      <c r="F834" s="771"/>
      <c r="G834" s="771"/>
      <c r="H834" s="771"/>
      <c r="I834" s="774"/>
      <c r="J834" s="774"/>
      <c r="K834" s="774"/>
      <c r="L834" s="774"/>
      <c r="M834" s="774"/>
      <c r="N834" s="774"/>
      <c r="O834" s="767"/>
      <c r="P834" s="767"/>
      <c r="Q834" s="767"/>
      <c r="R834" s="767"/>
      <c r="S834" s="767"/>
      <c r="T834" s="767"/>
      <c r="U834" s="767"/>
      <c r="V834" s="767"/>
      <c r="W834" s="767"/>
      <c r="X834" s="767"/>
      <c r="Y834" s="767"/>
      <c r="Z834" s="2631"/>
      <c r="AA834" s="2631"/>
      <c r="AB834" s="2631"/>
      <c r="AC834" s="2631"/>
      <c r="AD834" s="2631"/>
      <c r="AE834" s="2638"/>
      <c r="AF834" s="2631"/>
      <c r="AG834" s="2631"/>
      <c r="AH834" s="2631"/>
      <c r="AI834" s="3001"/>
      <c r="AJ834" s="767"/>
      <c r="AK834" s="4332"/>
      <c r="AL834" s="4334"/>
    </row>
    <row r="835" spans="1:38" s="1453" customFormat="1" ht="12.95" customHeight="1">
      <c r="A835" s="6646"/>
      <c r="B835" s="770" t="s">
        <v>2511</v>
      </c>
      <c r="C835" s="770"/>
      <c r="D835" s="770"/>
      <c r="E835" s="771"/>
      <c r="F835" s="771"/>
      <c r="G835" s="771"/>
      <c r="H835" s="771"/>
      <c r="I835" s="774"/>
      <c r="J835" s="774"/>
      <c r="K835" s="774"/>
      <c r="L835" s="774"/>
      <c r="M835" s="774"/>
      <c r="N835" s="774"/>
      <c r="O835" s="767"/>
      <c r="P835" s="767"/>
      <c r="Q835" s="767"/>
      <c r="R835" s="767"/>
      <c r="S835" s="767"/>
      <c r="T835" s="767"/>
      <c r="U835" s="767"/>
      <c r="V835" s="767"/>
      <c r="W835" s="767"/>
      <c r="X835" s="767"/>
      <c r="Y835" s="767"/>
      <c r="Z835" s="2631"/>
      <c r="AA835" s="2631"/>
      <c r="AB835" s="2631"/>
      <c r="AC835" s="2631"/>
      <c r="AD835" s="2631"/>
      <c r="AE835" s="2662"/>
      <c r="AF835" s="2631"/>
      <c r="AG835" s="2631"/>
      <c r="AH835" s="2631"/>
      <c r="AI835" s="767"/>
      <c r="AJ835" s="767"/>
      <c r="AK835" s="4332"/>
      <c r="AL835" s="4334"/>
    </row>
    <row r="836" spans="1:38" s="1875" customFormat="1" ht="11.1" customHeight="1">
      <c r="A836" s="1852"/>
      <c r="B836" s="723"/>
      <c r="C836" s="723"/>
      <c r="D836" s="723"/>
      <c r="E836" s="723"/>
      <c r="F836" s="723"/>
      <c r="G836" s="723"/>
      <c r="H836" s="723"/>
      <c r="I836" s="648"/>
      <c r="J836" s="2214"/>
      <c r="K836" s="2214"/>
      <c r="L836" s="2214"/>
      <c r="M836" s="651"/>
      <c r="N836" s="651"/>
      <c r="O836" s="651"/>
      <c r="P836" s="651"/>
      <c r="Q836" s="651"/>
      <c r="R836" s="651"/>
      <c r="S836" s="651"/>
      <c r="T836" s="651"/>
      <c r="U836" s="651"/>
      <c r="V836" s="83"/>
      <c r="W836" s="3172"/>
      <c r="X836" s="3172"/>
      <c r="Y836" s="3172"/>
      <c r="Z836" s="873"/>
      <c r="AA836" s="873"/>
      <c r="AB836" s="2028"/>
      <c r="AC836" s="2028"/>
      <c r="AD836" s="2028"/>
      <c r="AE836" s="2028"/>
      <c r="AF836" s="2028"/>
      <c r="AG836" s="2028"/>
      <c r="AH836" s="2028"/>
      <c r="AI836" s="2214"/>
      <c r="AJ836" s="2214"/>
      <c r="AK836" s="4168"/>
      <c r="AL836" s="4327"/>
    </row>
    <row r="837" spans="1:38" s="4094" customFormat="1" ht="11.1" customHeight="1">
      <c r="A837" s="4321"/>
      <c r="B837" s="821"/>
      <c r="C837" s="821"/>
      <c r="D837" s="821"/>
      <c r="E837" s="821"/>
      <c r="F837" s="821"/>
      <c r="G837" s="821"/>
      <c r="H837" s="821"/>
      <c r="I837" s="4587" t="s">
        <v>768</v>
      </c>
      <c r="J837" s="4587" t="s">
        <v>769</v>
      </c>
      <c r="K837" s="4587" t="s">
        <v>770</v>
      </c>
      <c r="L837" s="4587" t="s">
        <v>21</v>
      </c>
      <c r="M837" s="4587" t="s">
        <v>246</v>
      </c>
      <c r="N837" s="4587" t="s">
        <v>693</v>
      </c>
      <c r="O837" s="4587" t="s">
        <v>758</v>
      </c>
      <c r="P837" s="4587" t="s">
        <v>1200</v>
      </c>
      <c r="Q837" s="4587" t="s">
        <v>602</v>
      </c>
      <c r="R837" s="4587" t="s">
        <v>1343</v>
      </c>
      <c r="S837" s="4587" t="s">
        <v>1631</v>
      </c>
      <c r="T837" s="4587" t="s">
        <v>1682</v>
      </c>
      <c r="U837" s="4587" t="s">
        <v>1940</v>
      </c>
      <c r="V837" s="4587" t="s">
        <v>2226</v>
      </c>
      <c r="W837" s="5557" t="s">
        <v>2312</v>
      </c>
      <c r="X837" s="5557" t="s">
        <v>2524</v>
      </c>
      <c r="Y837" s="5557" t="s">
        <v>3402</v>
      </c>
      <c r="Z837" s="4547"/>
      <c r="AA837" s="4547"/>
      <c r="AB837" s="4590"/>
      <c r="AC837" s="4590"/>
      <c r="AD837" s="4590"/>
      <c r="AE837" s="5630"/>
      <c r="AF837" s="5631"/>
      <c r="AG837" s="5631"/>
      <c r="AH837" s="5631"/>
      <c r="AI837" s="5631"/>
      <c r="AJ837" s="5631"/>
      <c r="AK837" s="5631"/>
    </row>
    <row r="838" spans="1:38" s="1875" customFormat="1" ht="11.1" customHeight="1">
      <c r="A838" s="180"/>
      <c r="B838" s="802"/>
      <c r="C838" s="802"/>
      <c r="D838" s="802"/>
      <c r="E838" s="802"/>
      <c r="F838" s="802"/>
      <c r="G838" s="802"/>
      <c r="H838" s="802"/>
      <c r="I838" s="1960"/>
      <c r="J838" s="1960"/>
      <c r="K838" s="650"/>
      <c r="L838" s="650"/>
      <c r="M838" s="650"/>
      <c r="N838" s="650"/>
      <c r="O838" s="650"/>
      <c r="P838" s="650"/>
      <c r="Q838" s="650"/>
      <c r="R838" s="650"/>
      <c r="S838" s="650"/>
      <c r="T838" s="650"/>
      <c r="U838" s="650"/>
      <c r="V838" s="650"/>
      <c r="W838" s="1478"/>
      <c r="X838" s="1478"/>
      <c r="Y838" s="1478"/>
      <c r="Z838" s="2647"/>
      <c r="AA838" s="2647"/>
      <c r="AB838" s="2644"/>
      <c r="AC838" s="2644"/>
      <c r="AD838" s="2644"/>
      <c r="AE838" s="2727"/>
      <c r="AF838" s="2726"/>
      <c r="AG838" s="2726"/>
      <c r="AH838" s="2726"/>
      <c r="AI838" s="2726"/>
      <c r="AJ838" s="2726"/>
      <c r="AK838" s="2726"/>
      <c r="AL838" s="4327"/>
    </row>
    <row r="839" spans="1:38" s="1875" customFormat="1" ht="11.1" customHeight="1">
      <c r="A839" s="190" t="s">
        <v>244</v>
      </c>
      <c r="B839" s="2310"/>
      <c r="C839" s="1865" t="s">
        <v>2393</v>
      </c>
      <c r="D839" s="648"/>
      <c r="E839" s="648"/>
      <c r="F839" s="1958"/>
      <c r="G839" s="1958"/>
      <c r="H839" s="1958"/>
      <c r="I839" s="1864">
        <v>26</v>
      </c>
      <c r="J839" s="1864">
        <v>26</v>
      </c>
      <c r="K839" s="1864">
        <v>23</v>
      </c>
      <c r="L839" s="1864">
        <v>23</v>
      </c>
      <c r="M839" s="1864">
        <v>22</v>
      </c>
      <c r="N839" s="1864">
        <v>22</v>
      </c>
      <c r="O839" s="1864">
        <v>22</v>
      </c>
      <c r="P839" s="1864">
        <v>21</v>
      </c>
      <c r="Q839" s="1864">
        <v>20</v>
      </c>
      <c r="R839" s="1864">
        <v>19</v>
      </c>
      <c r="S839" s="1864">
        <v>19</v>
      </c>
      <c r="T839" s="1864">
        <v>18</v>
      </c>
      <c r="U839" s="1864">
        <v>15</v>
      </c>
      <c r="V839" s="1864">
        <v>14</v>
      </c>
      <c r="W839" s="5558">
        <v>14</v>
      </c>
      <c r="X839" s="5558">
        <v>14</v>
      </c>
      <c r="Y839" s="1457">
        <v>14</v>
      </c>
      <c r="Z839" s="4327"/>
      <c r="AA839" s="1456"/>
      <c r="AB839" s="1456"/>
      <c r="AC839" s="1456"/>
      <c r="AD839" s="1456"/>
      <c r="AE839" s="1456"/>
      <c r="AF839" s="4327"/>
      <c r="AG839" s="4327"/>
      <c r="AH839" s="4327"/>
      <c r="AI839" s="1456"/>
      <c r="AJ839" s="1456"/>
      <c r="AK839" s="1456"/>
      <c r="AL839" s="4327"/>
    </row>
    <row r="840" spans="1:38" s="1875" customFormat="1" ht="11.1" customHeight="1">
      <c r="A840" s="673"/>
      <c r="B840" s="2310"/>
      <c r="C840" s="1865" t="s">
        <v>2394</v>
      </c>
      <c r="D840" s="648"/>
      <c r="E840" s="648"/>
      <c r="F840" s="1958"/>
      <c r="G840" s="1958"/>
      <c r="H840" s="1958"/>
      <c r="I840" s="1864">
        <v>10077</v>
      </c>
      <c r="J840" s="1864">
        <v>9757</v>
      </c>
      <c r="K840" s="1864">
        <v>9343</v>
      </c>
      <c r="L840" s="1864">
        <v>9029</v>
      </c>
      <c r="M840" s="1864">
        <v>9097</v>
      </c>
      <c r="N840" s="1864">
        <v>9534</v>
      </c>
      <c r="O840" s="1864">
        <v>9516</v>
      </c>
      <c r="P840" s="1864">
        <v>9210</v>
      </c>
      <c r="Q840" s="1864">
        <v>8869</v>
      </c>
      <c r="R840" s="1864">
        <v>8603</v>
      </c>
      <c r="S840" s="1864">
        <v>8669</v>
      </c>
      <c r="T840" s="1864">
        <v>8588</v>
      </c>
      <c r="U840" s="1864">
        <v>9033</v>
      </c>
      <c r="V840" s="1864">
        <v>9069</v>
      </c>
      <c r="W840" s="5559">
        <v>8852</v>
      </c>
      <c r="X840" s="5559">
        <v>8891</v>
      </c>
      <c r="Y840" s="1457">
        <v>9290</v>
      </c>
      <c r="Z840" s="4327"/>
      <c r="AA840" s="1456"/>
      <c r="AB840" s="1456"/>
      <c r="AC840" s="1456"/>
      <c r="AD840" s="1456"/>
      <c r="AE840" s="1456"/>
      <c r="AF840" s="4327"/>
      <c r="AG840" s="4327"/>
      <c r="AH840" s="4327"/>
      <c r="AI840" s="1457"/>
      <c r="AJ840" s="1457"/>
      <c r="AK840" s="1457"/>
      <c r="AL840" s="4327"/>
    </row>
    <row r="841" spans="1:38" s="2388" customFormat="1" ht="11.1" customHeight="1">
      <c r="A841" s="673"/>
      <c r="B841" s="2310"/>
      <c r="C841" s="1865"/>
      <c r="D841" s="2725" t="s">
        <v>3033</v>
      </c>
      <c r="E841" s="648"/>
      <c r="F841" s="1958"/>
      <c r="G841" s="1958"/>
      <c r="H841" s="1958"/>
      <c r="I841" s="1864"/>
      <c r="J841" s="1864"/>
      <c r="K841" s="1864"/>
      <c r="L841" s="1864"/>
      <c r="M841" s="1864"/>
      <c r="N841" s="1864"/>
      <c r="O841" s="1864"/>
      <c r="P841" s="1864"/>
      <c r="Q841" s="1864"/>
      <c r="R841" s="1864"/>
      <c r="S841" s="1864"/>
      <c r="T841" s="1864"/>
      <c r="U841" s="1864"/>
      <c r="V841" s="1864"/>
      <c r="W841" s="5558"/>
      <c r="X841" s="5558"/>
      <c r="Y841" s="2667"/>
      <c r="Z841" s="4327"/>
      <c r="AA841" s="1456"/>
      <c r="AB841" s="1456"/>
      <c r="AC841" s="1456"/>
      <c r="AD841" s="1456"/>
      <c r="AE841" s="1456"/>
      <c r="AF841" s="4327"/>
      <c r="AG841" s="4327"/>
      <c r="AH841" s="4327"/>
      <c r="AI841" s="1457"/>
      <c r="AJ841" s="1457"/>
      <c r="AK841" s="1457"/>
      <c r="AL841" s="4327"/>
    </row>
    <row r="842" spans="1:38" s="1875" customFormat="1" ht="11.1" customHeight="1">
      <c r="A842" s="673"/>
      <c r="B842" s="2310"/>
      <c r="C842" s="2310"/>
      <c r="D842" s="2725" t="s">
        <v>3034</v>
      </c>
      <c r="E842" s="2725"/>
      <c r="F842" s="2725"/>
      <c r="G842" s="2725"/>
      <c r="H842" s="2725"/>
      <c r="I842" s="410">
        <v>0</v>
      </c>
      <c r="J842" s="410">
        <v>0</v>
      </c>
      <c r="K842" s="410">
        <v>6</v>
      </c>
      <c r="L842" s="410">
        <v>133</v>
      </c>
      <c r="M842" s="410">
        <v>129</v>
      </c>
      <c r="N842" s="410">
        <v>106</v>
      </c>
      <c r="O842" s="410">
        <v>168</v>
      </c>
      <c r="P842" s="410">
        <v>150</v>
      </c>
      <c r="Q842" s="410">
        <v>126</v>
      </c>
      <c r="R842" s="410">
        <v>102</v>
      </c>
      <c r="S842" s="410">
        <v>175</v>
      </c>
      <c r="T842" s="410">
        <v>122</v>
      </c>
      <c r="U842" s="410">
        <v>132</v>
      </c>
      <c r="V842" s="410">
        <v>130</v>
      </c>
      <c r="W842" s="5558">
        <v>156</v>
      </c>
      <c r="X842" s="5559">
        <v>200</v>
      </c>
      <c r="Y842" s="3172">
        <v>197</v>
      </c>
      <c r="Z842" s="4327"/>
      <c r="AA842" s="1456"/>
      <c r="AB842" s="1456"/>
      <c r="AC842" s="1456"/>
      <c r="AD842" s="1456"/>
      <c r="AE842" s="1456"/>
      <c r="AF842" s="4327"/>
      <c r="AG842" s="4327"/>
      <c r="AH842" s="4327"/>
      <c r="AI842" s="1457"/>
      <c r="AJ842" s="1457"/>
      <c r="AK842" s="1457"/>
      <c r="AL842" s="4327"/>
    </row>
    <row r="843" spans="1:38" s="2388" customFormat="1" ht="11.1" customHeight="1">
      <c r="A843" s="673"/>
      <c r="B843" s="2310"/>
      <c r="C843" s="2310"/>
      <c r="D843" s="2725" t="s">
        <v>3035</v>
      </c>
      <c r="E843" s="2720"/>
      <c r="F843" s="2720"/>
      <c r="G843" s="2720"/>
      <c r="H843" s="2720"/>
      <c r="I843" s="410"/>
      <c r="J843" s="410"/>
      <c r="K843" s="410"/>
      <c r="L843" s="410"/>
      <c r="M843" s="410"/>
      <c r="N843" s="410"/>
      <c r="O843" s="410"/>
      <c r="P843" s="410"/>
      <c r="Q843" s="410"/>
      <c r="R843" s="410"/>
      <c r="S843" s="410"/>
      <c r="T843" s="410"/>
      <c r="U843" s="410"/>
      <c r="V843" s="410"/>
      <c r="W843" s="5558"/>
      <c r="X843" s="5558"/>
      <c r="Y843" s="4327"/>
      <c r="Z843" s="4327"/>
      <c r="AA843" s="1456"/>
      <c r="AB843" s="3163"/>
      <c r="AC843" s="3163"/>
      <c r="AD843" s="3163"/>
      <c r="AE843" s="4327"/>
      <c r="AF843" s="4327"/>
      <c r="AG843" s="4327"/>
      <c r="AH843" s="4327"/>
      <c r="AI843" s="4327"/>
      <c r="AJ843" s="4327"/>
      <c r="AK843" s="4327"/>
      <c r="AL843" s="4327"/>
    </row>
    <row r="844" spans="1:38" s="1875" customFormat="1" ht="11.1" customHeight="1">
      <c r="A844" s="673"/>
      <c r="B844" s="2310"/>
      <c r="C844" s="2310"/>
      <c r="D844" s="2725" t="s">
        <v>2985</v>
      </c>
      <c r="E844" s="2725"/>
      <c r="F844" s="2725"/>
      <c r="G844" s="2725"/>
      <c r="H844" s="2725"/>
      <c r="I844" s="410">
        <v>6319</v>
      </c>
      <c r="J844" s="410">
        <v>6125</v>
      </c>
      <c r="K844" s="410">
        <v>5925</v>
      </c>
      <c r="L844" s="410">
        <v>5677</v>
      </c>
      <c r="M844" s="410">
        <v>5490</v>
      </c>
      <c r="N844" s="410">
        <v>5417</v>
      </c>
      <c r="O844" s="410">
        <v>5161</v>
      </c>
      <c r="P844" s="410">
        <v>4741</v>
      </c>
      <c r="Q844" s="410">
        <v>4474</v>
      </c>
      <c r="R844" s="410">
        <v>4124</v>
      </c>
      <c r="S844" s="410">
        <v>4354</v>
      </c>
      <c r="T844" s="410">
        <v>5127</v>
      </c>
      <c r="U844" s="410">
        <v>6054</v>
      </c>
      <c r="V844" s="410">
        <v>6343</v>
      </c>
      <c r="W844" s="5558">
        <v>6506</v>
      </c>
      <c r="X844" s="5559">
        <v>6488</v>
      </c>
      <c r="Y844" s="3172">
        <v>6748</v>
      </c>
      <c r="Z844" s="4327"/>
      <c r="AA844" s="1456"/>
      <c r="AB844" s="1456"/>
      <c r="AC844" s="1456"/>
      <c r="AD844" s="1456"/>
      <c r="AE844" s="1456"/>
      <c r="AF844" s="4327"/>
      <c r="AG844" s="4327"/>
      <c r="AH844" s="4327"/>
      <c r="AI844" s="1457"/>
      <c r="AJ844" s="1457"/>
      <c r="AK844" s="1457"/>
      <c r="AL844" s="4327"/>
    </row>
    <row r="845" spans="1:38" s="2388" customFormat="1" ht="11.1" customHeight="1">
      <c r="A845" s="673"/>
      <c r="B845" s="2310"/>
      <c r="C845" s="2310"/>
      <c r="D845" s="2725" t="s">
        <v>3036</v>
      </c>
      <c r="E845" s="2720"/>
      <c r="F845" s="2720"/>
      <c r="G845" s="2720"/>
      <c r="H845" s="2720"/>
      <c r="I845" s="410"/>
      <c r="J845" s="410"/>
      <c r="K845" s="410"/>
      <c r="L845" s="410"/>
      <c r="M845" s="410"/>
      <c r="N845" s="410"/>
      <c r="O845" s="410"/>
      <c r="P845" s="410"/>
      <c r="Q845" s="410"/>
      <c r="R845" s="410"/>
      <c r="S845" s="410"/>
      <c r="T845" s="410"/>
      <c r="U845" s="410"/>
      <c r="V845" s="410"/>
      <c r="W845" s="5558"/>
      <c r="X845" s="5558"/>
      <c r="Y845" s="4327"/>
      <c r="Z845" s="4327"/>
      <c r="AA845" s="873"/>
      <c r="AB845" s="1456"/>
      <c r="AC845" s="1456"/>
      <c r="AD845" s="1456"/>
      <c r="AE845" s="1456"/>
      <c r="AF845" s="4327"/>
      <c r="AG845" s="4327"/>
      <c r="AH845" s="4327"/>
      <c r="AI845" s="1457"/>
      <c r="AJ845" s="1457"/>
      <c r="AK845" s="1457"/>
      <c r="AL845" s="4327"/>
    </row>
    <row r="846" spans="1:38" s="1875" customFormat="1" ht="11.1" customHeight="1">
      <c r="A846" s="673"/>
      <c r="B846" s="2310"/>
      <c r="C846" s="2310"/>
      <c r="D846" s="2725" t="s">
        <v>2986</v>
      </c>
      <c r="E846" s="2725"/>
      <c r="F846" s="2725"/>
      <c r="G846" s="2725"/>
      <c r="H846" s="2725"/>
      <c r="I846" s="410">
        <v>3758</v>
      </c>
      <c r="J846" s="410">
        <v>3632</v>
      </c>
      <c r="K846" s="410">
        <v>3412</v>
      </c>
      <c r="L846" s="410">
        <v>3219</v>
      </c>
      <c r="M846" s="410">
        <v>3478</v>
      </c>
      <c r="N846" s="410">
        <v>4011</v>
      </c>
      <c r="O846" s="410">
        <v>4187</v>
      </c>
      <c r="P846" s="410">
        <v>4319</v>
      </c>
      <c r="Q846" s="410">
        <v>4269</v>
      </c>
      <c r="R846" s="410">
        <v>3122</v>
      </c>
      <c r="S846" s="410">
        <v>4140</v>
      </c>
      <c r="T846" s="410">
        <v>3339</v>
      </c>
      <c r="U846" s="410">
        <v>2847</v>
      </c>
      <c r="V846" s="410">
        <v>2596</v>
      </c>
      <c r="W846" s="5558">
        <v>2190</v>
      </c>
      <c r="X846" s="5559">
        <v>2203</v>
      </c>
      <c r="Y846" s="3172">
        <v>2345</v>
      </c>
      <c r="Z846" s="4327"/>
      <c r="AA846" s="873"/>
      <c r="AB846" s="1456"/>
      <c r="AC846" s="1456"/>
      <c r="AD846" s="1456"/>
      <c r="AE846" s="1456"/>
      <c r="AF846" s="4327"/>
      <c r="AG846" s="4327"/>
      <c r="AH846" s="4327"/>
      <c r="AI846" s="1457"/>
      <c r="AJ846" s="1457"/>
      <c r="AK846" s="1457"/>
      <c r="AL846" s="4327"/>
    </row>
    <row r="847" spans="1:38" s="1875" customFormat="1" ht="11.1" customHeight="1">
      <c r="A847" s="4327"/>
      <c r="B847" s="2310"/>
      <c r="C847" s="1958"/>
      <c r="D847" s="1958"/>
      <c r="E847" s="1958"/>
      <c r="F847" s="1958"/>
      <c r="G847" s="1958"/>
      <c r="H847" s="1958"/>
      <c r="I847" s="1876"/>
      <c r="J847" s="1876"/>
      <c r="K847" s="1876"/>
      <c r="L847" s="1876"/>
      <c r="M847" s="1876"/>
      <c r="N847" s="1876"/>
      <c r="O847" s="1876"/>
      <c r="P847" s="1876"/>
      <c r="Q847" s="1876"/>
      <c r="R847" s="1876"/>
      <c r="S847" s="1876"/>
      <c r="T847" s="1876"/>
      <c r="U847" s="1876"/>
      <c r="V847" s="3172"/>
      <c r="W847" s="3172"/>
      <c r="X847" s="1485"/>
      <c r="Y847" s="2652"/>
      <c r="Z847" s="4327"/>
      <c r="AA847" s="2652"/>
      <c r="AB847" s="3163"/>
      <c r="AC847" s="3163"/>
      <c r="AD847" s="3163"/>
      <c r="AE847" s="4327"/>
      <c r="AF847" s="4327"/>
      <c r="AG847" s="4327"/>
      <c r="AH847" s="4327"/>
      <c r="AI847" s="4327"/>
      <c r="AJ847" s="4327"/>
      <c r="AK847" s="4327"/>
      <c r="AL847" s="4327"/>
    </row>
    <row r="848" spans="1:38" s="1875" customFormat="1" ht="11.1" customHeight="1">
      <c r="A848" s="673" t="s">
        <v>228</v>
      </c>
      <c r="B848" s="2310"/>
      <c r="C848" s="1865" t="s">
        <v>2393</v>
      </c>
      <c r="D848" s="648"/>
      <c r="E848" s="648"/>
      <c r="F848" s="1958"/>
      <c r="G848" s="1958"/>
      <c r="H848" s="1958"/>
      <c r="I848" s="1864">
        <v>29</v>
      </c>
      <c r="J848" s="1864">
        <v>28</v>
      </c>
      <c r="K848" s="1864">
        <v>24</v>
      </c>
      <c r="L848" s="1864">
        <v>23</v>
      </c>
      <c r="M848" s="1864">
        <v>22</v>
      </c>
      <c r="N848" s="1864">
        <v>22</v>
      </c>
      <c r="O848" s="1864">
        <v>22</v>
      </c>
      <c r="P848" s="1864">
        <v>21</v>
      </c>
      <c r="Q848" s="1864">
        <v>20</v>
      </c>
      <c r="R848" s="1864">
        <v>19</v>
      </c>
      <c r="S848" s="1864">
        <v>19</v>
      </c>
      <c r="T848" s="1864">
        <v>18</v>
      </c>
      <c r="U848" s="1864">
        <v>15</v>
      </c>
      <c r="V848" s="1864">
        <v>14</v>
      </c>
      <c r="W848" s="5558">
        <v>14</v>
      </c>
      <c r="X848" s="5558">
        <v>14</v>
      </c>
      <c r="Y848" s="1457">
        <v>14</v>
      </c>
      <c r="Z848" s="4327"/>
      <c r="AA848" s="2667"/>
      <c r="AB848" s="1456"/>
      <c r="AC848" s="1456"/>
      <c r="AD848" s="1456"/>
      <c r="AE848" s="1456"/>
      <c r="AF848" s="4327"/>
      <c r="AG848" s="4327"/>
      <c r="AH848" s="4327"/>
      <c r="AI848" s="1457"/>
      <c r="AJ848" s="1457"/>
      <c r="AK848" s="1457"/>
      <c r="AL848" s="4327"/>
    </row>
    <row r="849" spans="1:38" s="1875" customFormat="1" ht="11.1" customHeight="1">
      <c r="A849" s="673" t="s">
        <v>314</v>
      </c>
      <c r="B849" s="2310"/>
      <c r="C849" s="1865" t="s">
        <v>2394</v>
      </c>
      <c r="D849" s="648"/>
      <c r="E849" s="648"/>
      <c r="F849" s="1958"/>
      <c r="G849" s="1958"/>
      <c r="H849" s="1958"/>
      <c r="I849" s="1864">
        <v>10576</v>
      </c>
      <c r="J849" s="1864">
        <v>9932</v>
      </c>
      <c r="K849" s="1864">
        <v>9527</v>
      </c>
      <c r="L849" s="1864">
        <v>9029</v>
      </c>
      <c r="M849" s="1864">
        <v>9097</v>
      </c>
      <c r="N849" s="1864">
        <v>9534</v>
      </c>
      <c r="O849" s="1864">
        <v>9516</v>
      </c>
      <c r="P849" s="1864">
        <v>9210</v>
      </c>
      <c r="Q849" s="1864">
        <v>8869</v>
      </c>
      <c r="R849" s="1864">
        <v>8603</v>
      </c>
      <c r="S849" s="1864">
        <v>8669</v>
      </c>
      <c r="T849" s="1864">
        <v>8588</v>
      </c>
      <c r="U849" s="1864">
        <v>9033</v>
      </c>
      <c r="V849" s="1864">
        <v>9069</v>
      </c>
      <c r="W849" s="5559">
        <v>8852</v>
      </c>
      <c r="X849" s="5559">
        <v>8891</v>
      </c>
      <c r="Y849" s="1457">
        <v>9290</v>
      </c>
      <c r="Z849" s="4327"/>
      <c r="AA849" s="2652"/>
      <c r="AB849" s="1456"/>
      <c r="AC849" s="1456"/>
      <c r="AD849" s="1456"/>
      <c r="AE849" s="1456"/>
      <c r="AF849" s="4327"/>
      <c r="AG849" s="4327"/>
      <c r="AH849" s="4327"/>
      <c r="AI849" s="1457"/>
      <c r="AJ849" s="1457"/>
      <c r="AK849" s="1457"/>
      <c r="AL849" s="4327"/>
    </row>
    <row r="850" spans="1:38" s="2388" customFormat="1" ht="11.1" customHeight="1">
      <c r="A850" s="673"/>
      <c r="B850" s="2310"/>
      <c r="C850" s="1865"/>
      <c r="D850" s="2725" t="s">
        <v>3033</v>
      </c>
      <c r="E850" s="648"/>
      <c r="F850" s="1958"/>
      <c r="G850" s="1958"/>
      <c r="H850" s="1958"/>
      <c r="I850" s="1864"/>
      <c r="J850" s="1864"/>
      <c r="K850" s="1864"/>
      <c r="L850" s="1864"/>
      <c r="M850" s="1864"/>
      <c r="N850" s="1864"/>
      <c r="O850" s="1864"/>
      <c r="P850" s="1864"/>
      <c r="Q850" s="1864"/>
      <c r="R850" s="1864"/>
      <c r="S850" s="1864"/>
      <c r="T850" s="1864"/>
      <c r="U850" s="1864"/>
      <c r="V850" s="1864"/>
      <c r="W850" s="5558"/>
      <c r="X850" s="5558"/>
      <c r="Y850" s="2652"/>
      <c r="Z850" s="4327"/>
      <c r="AA850" s="2652"/>
      <c r="AB850" s="1456"/>
      <c r="AC850" s="1456"/>
      <c r="AD850" s="1456"/>
      <c r="AE850" s="1456"/>
      <c r="AF850" s="4327"/>
      <c r="AG850" s="4327"/>
      <c r="AH850" s="4327"/>
      <c r="AI850" s="1457"/>
      <c r="AJ850" s="1457"/>
      <c r="AK850" s="1457"/>
      <c r="AL850" s="4327"/>
    </row>
    <row r="851" spans="1:38" s="1875" customFormat="1" ht="11.1" customHeight="1">
      <c r="A851" s="673"/>
      <c r="B851" s="2310"/>
      <c r="C851" s="2310"/>
      <c r="D851" s="2725" t="s">
        <v>3034</v>
      </c>
      <c r="E851" s="2725"/>
      <c r="F851" s="2725"/>
      <c r="G851" s="2725"/>
      <c r="H851" s="2725"/>
      <c r="I851" s="410">
        <v>247</v>
      </c>
      <c r="J851" s="410">
        <v>0</v>
      </c>
      <c r="K851" s="410">
        <v>79</v>
      </c>
      <c r="L851" s="410">
        <v>133</v>
      </c>
      <c r="M851" s="410">
        <v>129</v>
      </c>
      <c r="N851" s="410">
        <v>106</v>
      </c>
      <c r="O851" s="410">
        <v>168</v>
      </c>
      <c r="P851" s="410">
        <v>150</v>
      </c>
      <c r="Q851" s="410">
        <v>126</v>
      </c>
      <c r="R851" s="410">
        <v>136</v>
      </c>
      <c r="S851" s="410">
        <v>175</v>
      </c>
      <c r="T851" s="410">
        <v>122</v>
      </c>
      <c r="U851" s="410">
        <v>132</v>
      </c>
      <c r="V851" s="410">
        <v>130</v>
      </c>
      <c r="W851" s="5558">
        <v>156</v>
      </c>
      <c r="X851" s="5559">
        <v>200</v>
      </c>
      <c r="Y851" s="3172">
        <v>197</v>
      </c>
      <c r="Z851" s="4327"/>
      <c r="AA851" s="873"/>
      <c r="AB851" s="3163"/>
      <c r="AC851" s="3163"/>
      <c r="AD851" s="3163"/>
      <c r="AE851" s="4327"/>
      <c r="AF851" s="4327"/>
      <c r="AG851" s="4327"/>
      <c r="AH851" s="4327"/>
      <c r="AI851" s="4327"/>
      <c r="AJ851" s="4327"/>
      <c r="AK851" s="4327"/>
      <c r="AL851" s="4327"/>
    </row>
    <row r="852" spans="1:38" s="2388" customFormat="1" ht="11.1" customHeight="1">
      <c r="A852" s="4168"/>
      <c r="B852" s="2310"/>
      <c r="C852" s="2310"/>
      <c r="D852" s="2725" t="s">
        <v>3035</v>
      </c>
      <c r="E852" s="2720"/>
      <c r="F852" s="2720"/>
      <c r="G852" s="2720"/>
      <c r="H852" s="2720"/>
      <c r="I852" s="410"/>
      <c r="J852" s="410"/>
      <c r="K852" s="410"/>
      <c r="L852" s="410"/>
      <c r="M852" s="410"/>
      <c r="N852" s="410"/>
      <c r="O852" s="410"/>
      <c r="P852" s="410"/>
      <c r="Q852" s="410"/>
      <c r="R852" s="410"/>
      <c r="S852" s="410"/>
      <c r="T852" s="410"/>
      <c r="U852" s="410"/>
      <c r="V852" s="410"/>
      <c r="W852" s="5558"/>
      <c r="X852" s="5558"/>
      <c r="Y852" s="4327"/>
      <c r="Z852" s="4327"/>
      <c r="AA852" s="873"/>
      <c r="AB852" s="1456"/>
      <c r="AC852" s="1456"/>
      <c r="AD852" s="1456"/>
      <c r="AE852" s="1456"/>
      <c r="AF852" s="4327"/>
      <c r="AG852" s="4327"/>
      <c r="AH852" s="4327"/>
      <c r="AI852" s="1457"/>
      <c r="AJ852" s="1457"/>
      <c r="AK852" s="1457"/>
      <c r="AL852" s="4327"/>
    </row>
    <row r="853" spans="1:38" s="1875" customFormat="1" ht="11.1" customHeight="1">
      <c r="A853" s="4168"/>
      <c r="B853" s="2310"/>
      <c r="C853" s="2310"/>
      <c r="D853" s="2725" t="s">
        <v>2985</v>
      </c>
      <c r="E853" s="2725"/>
      <c r="F853" s="2725"/>
      <c r="G853" s="2725"/>
      <c r="H853" s="2725"/>
      <c r="I853" s="410">
        <v>6319</v>
      </c>
      <c r="J853" s="410">
        <v>6125</v>
      </c>
      <c r="K853" s="410">
        <v>5925</v>
      </c>
      <c r="L853" s="410">
        <v>5677</v>
      </c>
      <c r="M853" s="410">
        <v>5490</v>
      </c>
      <c r="N853" s="410">
        <v>5417</v>
      </c>
      <c r="O853" s="410">
        <v>5161</v>
      </c>
      <c r="P853" s="410">
        <v>4741</v>
      </c>
      <c r="Q853" s="410">
        <v>4474</v>
      </c>
      <c r="R853" s="410">
        <v>4124</v>
      </c>
      <c r="S853" s="410">
        <v>4354</v>
      </c>
      <c r="T853" s="410">
        <v>5127</v>
      </c>
      <c r="U853" s="410">
        <v>6054</v>
      </c>
      <c r="V853" s="410">
        <v>6343</v>
      </c>
      <c r="W853" s="5558">
        <v>6506</v>
      </c>
      <c r="X853" s="5559">
        <v>6488</v>
      </c>
      <c r="Y853" s="3172">
        <v>6748</v>
      </c>
      <c r="Z853" s="4327"/>
      <c r="AA853" s="873"/>
      <c r="AB853" s="1456"/>
      <c r="AC853" s="1456"/>
      <c r="AD853" s="1456"/>
      <c r="AE853" s="1456"/>
      <c r="AF853" s="4327"/>
      <c r="AG853" s="4327"/>
      <c r="AH853" s="4327"/>
      <c r="AI853" s="1457"/>
      <c r="AJ853" s="1457"/>
      <c r="AK853" s="1457"/>
      <c r="AL853" s="4327"/>
    </row>
    <row r="854" spans="1:38" s="2388" customFormat="1" ht="11.1" customHeight="1">
      <c r="A854" s="673"/>
      <c r="B854" s="2310"/>
      <c r="C854" s="2310"/>
      <c r="D854" s="2725" t="s">
        <v>3036</v>
      </c>
      <c r="E854" s="2720"/>
      <c r="F854" s="2720"/>
      <c r="G854" s="2720"/>
      <c r="H854" s="2720"/>
      <c r="I854" s="410"/>
      <c r="J854" s="410"/>
      <c r="K854" s="410"/>
      <c r="L854" s="410"/>
      <c r="M854" s="410"/>
      <c r="N854" s="410"/>
      <c r="O854" s="410"/>
      <c r="P854" s="410"/>
      <c r="Q854" s="410"/>
      <c r="R854" s="410"/>
      <c r="S854" s="410"/>
      <c r="T854" s="410"/>
      <c r="U854" s="410"/>
      <c r="V854" s="410"/>
      <c r="W854" s="5558"/>
      <c r="X854" s="5558"/>
      <c r="Y854" s="4327"/>
      <c r="Z854" s="4327"/>
      <c r="AA854" s="873"/>
      <c r="AB854" s="1456"/>
      <c r="AC854" s="1456"/>
      <c r="AD854" s="1456"/>
      <c r="AE854" s="1456"/>
      <c r="AF854" s="4327"/>
      <c r="AG854" s="4327"/>
      <c r="AH854" s="4327"/>
      <c r="AI854" s="1457"/>
      <c r="AJ854" s="1457"/>
      <c r="AK854" s="1457"/>
      <c r="AL854" s="4327"/>
    </row>
    <row r="855" spans="1:38" s="1875" customFormat="1" ht="11.1" customHeight="1">
      <c r="A855" s="673"/>
      <c r="B855" s="2310"/>
      <c r="C855" s="2310"/>
      <c r="D855" s="2725" t="s">
        <v>2986</v>
      </c>
      <c r="E855" s="2725"/>
      <c r="F855" s="2725"/>
      <c r="G855" s="2725"/>
      <c r="H855" s="2725"/>
      <c r="I855" s="410">
        <v>4010</v>
      </c>
      <c r="J855" s="410">
        <v>3807</v>
      </c>
      <c r="K855" s="410">
        <v>3523</v>
      </c>
      <c r="L855" s="410">
        <v>3219</v>
      </c>
      <c r="M855" s="410">
        <v>3478</v>
      </c>
      <c r="N855" s="410">
        <v>4011</v>
      </c>
      <c r="O855" s="410">
        <v>4187</v>
      </c>
      <c r="P855" s="410">
        <v>4319</v>
      </c>
      <c r="Q855" s="410">
        <v>4269</v>
      </c>
      <c r="R855" s="410">
        <v>4343</v>
      </c>
      <c r="S855" s="410">
        <v>4140</v>
      </c>
      <c r="T855" s="410">
        <v>3339</v>
      </c>
      <c r="U855" s="410">
        <v>2847</v>
      </c>
      <c r="V855" s="410">
        <v>2596</v>
      </c>
      <c r="W855" s="5558">
        <v>2190</v>
      </c>
      <c r="X855" s="5559">
        <v>2203</v>
      </c>
      <c r="Y855" s="3172">
        <v>2345</v>
      </c>
      <c r="Z855" s="4327"/>
      <c r="AA855" s="873"/>
      <c r="AB855" s="3163"/>
      <c r="AC855" s="3163"/>
      <c r="AD855" s="3163"/>
      <c r="AE855" s="4327"/>
      <c r="AF855" s="4327"/>
      <c r="AG855" s="4327"/>
      <c r="AH855" s="4327"/>
      <c r="AI855" s="4327"/>
      <c r="AJ855" s="4327"/>
      <c r="AK855" s="4327"/>
      <c r="AL855" s="4327"/>
    </row>
    <row r="856" spans="1:38" s="1875" customFormat="1" ht="11.1" customHeight="1">
      <c r="A856" s="673"/>
      <c r="B856" s="2310"/>
      <c r="C856" s="1958"/>
      <c r="D856" s="1958"/>
      <c r="E856" s="1958"/>
      <c r="F856" s="1958"/>
      <c r="G856" s="1958"/>
      <c r="H856" s="1958"/>
      <c r="I856" s="410"/>
      <c r="J856" s="410"/>
      <c r="K856" s="83"/>
      <c r="L856" s="83"/>
      <c r="M856" s="83"/>
      <c r="N856" s="83"/>
      <c r="O856" s="83"/>
      <c r="P856" s="83"/>
      <c r="Q856" s="83"/>
      <c r="R856" s="83"/>
      <c r="S856" s="83"/>
      <c r="T856" s="83"/>
      <c r="U856" s="83"/>
      <c r="V856" s="83"/>
      <c r="W856" s="3172"/>
      <c r="X856" s="1485"/>
      <c r="Y856" s="2652"/>
      <c r="Z856" s="4327"/>
      <c r="AA856" s="2652"/>
      <c r="AB856" s="1456"/>
      <c r="AC856" s="1456"/>
      <c r="AD856" s="1456"/>
      <c r="AE856" s="1456"/>
      <c r="AF856" s="4327"/>
      <c r="AG856" s="4327"/>
      <c r="AH856" s="4327"/>
      <c r="AI856" s="1457"/>
      <c r="AJ856" s="1457"/>
      <c r="AK856" s="1457"/>
      <c r="AL856" s="4327"/>
    </row>
    <row r="857" spans="1:38" s="1875" customFormat="1" ht="11.1" customHeight="1">
      <c r="A857" s="190" t="s">
        <v>229</v>
      </c>
      <c r="B857" s="2310"/>
      <c r="C857" s="1865" t="s">
        <v>2393</v>
      </c>
      <c r="D857" s="648"/>
      <c r="E857" s="648"/>
      <c r="F857" s="1958"/>
      <c r="G857" s="1958"/>
      <c r="H857" s="1958"/>
      <c r="I857" s="1864">
        <v>68</v>
      </c>
      <c r="J857" s="1864">
        <v>61</v>
      </c>
      <c r="K857" s="1864">
        <v>54</v>
      </c>
      <c r="L857" s="1864">
        <v>53</v>
      </c>
      <c r="M857" s="1864">
        <v>51</v>
      </c>
      <c r="N857" s="1864">
        <v>51</v>
      </c>
      <c r="O857" s="1864">
        <v>51</v>
      </c>
      <c r="P857" s="1864">
        <v>50</v>
      </c>
      <c r="Q857" s="1864">
        <v>48</v>
      </c>
      <c r="R857" s="1864">
        <v>47</v>
      </c>
      <c r="S857" s="1864">
        <v>46</v>
      </c>
      <c r="T857" s="1864">
        <v>44</v>
      </c>
      <c r="U857" s="1864">
        <v>39</v>
      </c>
      <c r="V857" s="1864">
        <v>39</v>
      </c>
      <c r="W857" s="5558">
        <v>38</v>
      </c>
      <c r="X857" s="5558">
        <v>37</v>
      </c>
      <c r="Y857" s="1457">
        <v>37</v>
      </c>
      <c r="Z857" s="4327"/>
      <c r="AA857" s="2667"/>
      <c r="AB857" s="1456"/>
      <c r="AC857" s="1456"/>
      <c r="AD857" s="1456"/>
      <c r="AE857" s="1456"/>
      <c r="AF857" s="4327"/>
      <c r="AG857" s="4327"/>
      <c r="AH857" s="4327"/>
      <c r="AI857" s="1457"/>
      <c r="AJ857" s="1457"/>
      <c r="AK857" s="1457"/>
      <c r="AL857" s="4327"/>
    </row>
    <row r="858" spans="1:38" s="1875" customFormat="1" ht="11.1" customHeight="1">
      <c r="A858" s="673" t="s">
        <v>1287</v>
      </c>
      <c r="B858" s="2310"/>
      <c r="C858" s="1865" t="s">
        <v>2394</v>
      </c>
      <c r="D858" s="648"/>
      <c r="E858" s="648"/>
      <c r="F858" s="1958"/>
      <c r="G858" s="1958"/>
      <c r="H858" s="1958"/>
      <c r="I858" s="1864">
        <v>29915</v>
      </c>
      <c r="J858" s="1864">
        <v>29013</v>
      </c>
      <c r="K858" s="1864">
        <v>28651</v>
      </c>
      <c r="L858" s="1864">
        <v>27381</v>
      </c>
      <c r="M858" s="1864">
        <v>27239</v>
      </c>
      <c r="N858" s="1864">
        <v>28363</v>
      </c>
      <c r="O858" s="1864">
        <v>28012</v>
      </c>
      <c r="P858" s="1864">
        <v>27046</v>
      </c>
      <c r="Q858" s="1864">
        <v>26172</v>
      </c>
      <c r="R858" s="1864">
        <v>25699</v>
      </c>
      <c r="S858" s="1864">
        <v>25237</v>
      </c>
      <c r="T858" s="1864">
        <v>24907</v>
      </c>
      <c r="U858" s="1864">
        <v>25071</v>
      </c>
      <c r="V858" s="1864">
        <v>24143</v>
      </c>
      <c r="W858" s="5559">
        <v>23387</v>
      </c>
      <c r="X858" s="5559">
        <v>24017</v>
      </c>
      <c r="Y858" s="1457">
        <v>25548</v>
      </c>
      <c r="Z858" s="4327"/>
      <c r="AA858" s="2652"/>
      <c r="AB858" s="1456"/>
      <c r="AC858" s="1456"/>
      <c r="AD858" s="1456"/>
      <c r="AE858" s="1456"/>
      <c r="AF858" s="4327"/>
      <c r="AG858" s="4327"/>
      <c r="AH858" s="4327"/>
      <c r="AI858" s="1457"/>
      <c r="AJ858" s="1457"/>
      <c r="AK858" s="1457"/>
      <c r="AL858" s="4327"/>
    </row>
    <row r="859" spans="1:38" s="2388" customFormat="1" ht="11.1" customHeight="1">
      <c r="A859" s="673"/>
      <c r="B859" s="2310"/>
      <c r="C859" s="1865"/>
      <c r="D859" s="2725" t="s">
        <v>3033</v>
      </c>
      <c r="E859" s="648"/>
      <c r="F859" s="1958"/>
      <c r="G859" s="1958"/>
      <c r="H859" s="1958"/>
      <c r="I859" s="1864"/>
      <c r="J859" s="1864"/>
      <c r="K859" s="1864"/>
      <c r="L859" s="1864"/>
      <c r="M859" s="1864"/>
      <c r="N859" s="1864"/>
      <c r="O859" s="1864"/>
      <c r="P859" s="1864"/>
      <c r="Q859" s="1864"/>
      <c r="R859" s="1864"/>
      <c r="S859" s="1864"/>
      <c r="T859" s="1864"/>
      <c r="U859" s="1864"/>
      <c r="V859" s="1864"/>
      <c r="W859" s="5558"/>
      <c r="X859" s="5558"/>
      <c r="Y859" s="5558"/>
      <c r="Z859" s="2652"/>
      <c r="AA859" s="2652"/>
      <c r="AB859" s="3163"/>
      <c r="AC859" s="3163"/>
      <c r="AD859" s="3163"/>
      <c r="AE859" s="4327"/>
      <c r="AF859" s="4327"/>
      <c r="AG859" s="4327"/>
      <c r="AH859" s="4327"/>
      <c r="AI859" s="4327"/>
      <c r="AJ859" s="4327"/>
      <c r="AK859" s="4327"/>
      <c r="AL859" s="4327"/>
    </row>
    <row r="860" spans="1:38" s="1875" customFormat="1" ht="11.1" customHeight="1">
      <c r="A860" s="673"/>
      <c r="B860" s="2310"/>
      <c r="C860" s="2310"/>
      <c r="D860" s="2725" t="s">
        <v>3034</v>
      </c>
      <c r="E860" s="2725"/>
      <c r="F860" s="2725"/>
      <c r="G860" s="2725"/>
      <c r="H860" s="2725"/>
      <c r="I860" s="410">
        <v>267</v>
      </c>
      <c r="J860" s="410">
        <v>28</v>
      </c>
      <c r="K860" s="410">
        <v>169</v>
      </c>
      <c r="L860" s="410">
        <v>307</v>
      </c>
      <c r="M860" s="410">
        <v>414</v>
      </c>
      <c r="N860" s="410">
        <v>420</v>
      </c>
      <c r="O860" s="410">
        <v>354</v>
      </c>
      <c r="P860" s="410">
        <v>366</v>
      </c>
      <c r="Q860" s="410">
        <v>421</v>
      </c>
      <c r="R860" s="410">
        <v>371</v>
      </c>
      <c r="S860" s="410">
        <v>448</v>
      </c>
      <c r="T860" s="410">
        <v>816</v>
      </c>
      <c r="U860" s="410">
        <v>1120</v>
      </c>
      <c r="V860" s="410">
        <v>1066</v>
      </c>
      <c r="W860" s="5558">
        <v>1183</v>
      </c>
      <c r="X860" s="5559">
        <v>1431</v>
      </c>
      <c r="Y860" s="3172">
        <v>1534</v>
      </c>
      <c r="Z860" s="4327"/>
      <c r="AA860" s="873"/>
      <c r="AB860" s="1456"/>
      <c r="AC860" s="1456"/>
      <c r="AD860" s="1456"/>
      <c r="AE860" s="1456"/>
      <c r="AF860" s="4327"/>
      <c r="AG860" s="4327"/>
      <c r="AH860" s="4327"/>
      <c r="AI860" s="1457"/>
      <c r="AJ860" s="1457"/>
      <c r="AK860" s="1457"/>
      <c r="AL860" s="4327"/>
    </row>
    <row r="861" spans="1:38" s="2388" customFormat="1" ht="11.1" customHeight="1">
      <c r="A861" s="673"/>
      <c r="B861" s="2310"/>
      <c r="C861" s="2310"/>
      <c r="D861" s="2725" t="s">
        <v>3035</v>
      </c>
      <c r="E861" s="2720"/>
      <c r="F861" s="2720"/>
      <c r="G861" s="2720"/>
      <c r="H861" s="2720"/>
      <c r="I861" s="410"/>
      <c r="J861" s="410"/>
      <c r="K861" s="410"/>
      <c r="L861" s="410"/>
      <c r="M861" s="410"/>
      <c r="N861" s="410"/>
      <c r="O861" s="410"/>
      <c r="P861" s="410"/>
      <c r="Q861" s="410"/>
      <c r="R861" s="410"/>
      <c r="S861" s="410"/>
      <c r="T861" s="410"/>
      <c r="U861" s="410"/>
      <c r="V861" s="410"/>
      <c r="W861" s="5558"/>
      <c r="X861" s="5558"/>
      <c r="Y861" s="4327"/>
      <c r="Z861" s="4327"/>
      <c r="AA861" s="873"/>
      <c r="AB861" s="1456"/>
      <c r="AC861" s="1456"/>
      <c r="AD861" s="1456"/>
      <c r="AE861" s="1456"/>
      <c r="AF861" s="4327"/>
      <c r="AG861" s="4327"/>
      <c r="AH861" s="4327"/>
      <c r="AI861" s="1457"/>
      <c r="AJ861" s="1457"/>
      <c r="AK861" s="1457"/>
      <c r="AL861" s="4327"/>
    </row>
    <row r="862" spans="1:38" s="1875" customFormat="1" ht="11.1" customHeight="1">
      <c r="A862" s="673"/>
      <c r="B862" s="2310"/>
      <c r="C862" s="2310"/>
      <c r="D862" s="2725" t="s">
        <v>2985</v>
      </c>
      <c r="E862" s="2725"/>
      <c r="F862" s="2725"/>
      <c r="G862" s="2725"/>
      <c r="H862" s="2725"/>
      <c r="I862" s="410">
        <v>18886</v>
      </c>
      <c r="J862" s="410">
        <v>18884</v>
      </c>
      <c r="K862" s="410">
        <v>19004</v>
      </c>
      <c r="L862" s="410">
        <v>18454</v>
      </c>
      <c r="M862" s="410">
        <v>18153</v>
      </c>
      <c r="N862" s="410">
        <v>18225</v>
      </c>
      <c r="O862" s="410">
        <v>17478</v>
      </c>
      <c r="P862" s="410">
        <v>16083</v>
      </c>
      <c r="Q862" s="410">
        <v>15118</v>
      </c>
      <c r="R862" s="410">
        <v>14250</v>
      </c>
      <c r="S862" s="410">
        <v>14541</v>
      </c>
      <c r="T862" s="410">
        <v>16360</v>
      </c>
      <c r="U862" s="410">
        <v>17982</v>
      </c>
      <c r="V862" s="410">
        <v>18237</v>
      </c>
      <c r="W862" s="5558">
        <v>18296</v>
      </c>
      <c r="X862" s="5559">
        <v>18565</v>
      </c>
      <c r="Y862" s="3172">
        <v>19682</v>
      </c>
      <c r="Z862" s="4327"/>
      <c r="AA862" s="873"/>
      <c r="AB862" s="1456"/>
      <c r="AC862" s="1456"/>
      <c r="AD862" s="1456"/>
      <c r="AE862" s="1456"/>
      <c r="AF862" s="4327"/>
      <c r="AG862" s="4327"/>
      <c r="AH862" s="4327"/>
      <c r="AI862" s="1457"/>
      <c r="AJ862" s="1457"/>
      <c r="AK862" s="1457"/>
      <c r="AL862" s="4327"/>
    </row>
    <row r="863" spans="1:38" s="2388" customFormat="1" ht="11.1" customHeight="1">
      <c r="A863" s="673"/>
      <c r="B863" s="2310"/>
      <c r="C863" s="2310"/>
      <c r="D863" s="2725" t="s">
        <v>3036</v>
      </c>
      <c r="E863" s="2720"/>
      <c r="F863" s="2720"/>
      <c r="G863" s="2720"/>
      <c r="H863" s="2720"/>
      <c r="I863" s="410"/>
      <c r="J863" s="410"/>
      <c r="K863" s="410"/>
      <c r="L863" s="410"/>
      <c r="M863" s="410"/>
      <c r="N863" s="410"/>
      <c r="O863" s="410"/>
      <c r="P863" s="410"/>
      <c r="Q863" s="410"/>
      <c r="R863" s="410"/>
      <c r="S863" s="410"/>
      <c r="T863" s="410"/>
      <c r="U863" s="410"/>
      <c r="V863" s="410"/>
      <c r="W863" s="5558"/>
      <c r="X863" s="5558"/>
      <c r="Y863" s="4327"/>
      <c r="Z863" s="4327"/>
      <c r="AA863" s="873"/>
      <c r="AB863" s="873"/>
      <c r="AC863" s="873"/>
      <c r="AD863" s="873"/>
      <c r="AE863" s="4327"/>
      <c r="AF863" s="4327"/>
      <c r="AG863" s="4327"/>
      <c r="AH863" s="4327"/>
      <c r="AI863" s="4327"/>
      <c r="AJ863" s="4327"/>
      <c r="AK863" s="4327"/>
      <c r="AL863" s="4327"/>
    </row>
    <row r="864" spans="1:38" s="1486" customFormat="1" ht="11.1" customHeight="1">
      <c r="A864" s="1359"/>
      <c r="B864" s="1866"/>
      <c r="C864" s="1955"/>
      <c r="D864" s="2724" t="s">
        <v>2986</v>
      </c>
      <c r="E864" s="2724"/>
      <c r="F864" s="2724"/>
      <c r="G864" s="2724"/>
      <c r="H864" s="2724"/>
      <c r="I864" s="3870">
        <v>10762</v>
      </c>
      <c r="J864" s="2278">
        <v>10101</v>
      </c>
      <c r="K864" s="2278">
        <v>9478</v>
      </c>
      <c r="L864" s="2278">
        <v>8620</v>
      </c>
      <c r="M864" s="2278">
        <v>8672</v>
      </c>
      <c r="N864" s="2278">
        <v>9718</v>
      </c>
      <c r="O864" s="2278">
        <v>10180</v>
      </c>
      <c r="P864" s="2278">
        <v>10597</v>
      </c>
      <c r="Q864" s="2278">
        <v>10633</v>
      </c>
      <c r="R864" s="2278">
        <v>11078</v>
      </c>
      <c r="S864" s="2278">
        <v>10248</v>
      </c>
      <c r="T864" s="2278">
        <v>7731</v>
      </c>
      <c r="U864" s="2278">
        <v>5969</v>
      </c>
      <c r="V864" s="3870">
        <v>4840</v>
      </c>
      <c r="W864" s="5560">
        <v>3908</v>
      </c>
      <c r="X864" s="5561">
        <v>4021</v>
      </c>
      <c r="Y864" s="3236">
        <v>4332</v>
      </c>
      <c r="Z864" s="4353"/>
      <c r="AA864" s="3785"/>
      <c r="AB864" s="3785"/>
      <c r="AC864" s="3785"/>
      <c r="AD864" s="3785"/>
      <c r="AE864" s="4353"/>
      <c r="AF864" s="4353"/>
      <c r="AG864" s="4353"/>
      <c r="AH864" s="4353"/>
      <c r="AI864" s="4353"/>
      <c r="AJ864" s="4353"/>
      <c r="AK864" s="4353"/>
      <c r="AL864" s="4336"/>
    </row>
    <row r="865" spans="1:38" s="1875" customFormat="1" ht="11.1" customHeight="1">
      <c r="A865" s="4799"/>
      <c r="B865" s="4"/>
      <c r="C865" s="4"/>
      <c r="D865" s="4"/>
      <c r="E865" s="711"/>
      <c r="F865" s="711"/>
      <c r="G865" s="711"/>
      <c r="H865" s="711"/>
      <c r="I865" s="2214"/>
      <c r="J865" s="2214"/>
      <c r="K865" s="2214"/>
      <c r="L865" s="2214"/>
      <c r="M865" s="651"/>
      <c r="N865" s="651"/>
      <c r="O865" s="742"/>
      <c r="P865" s="651"/>
      <c r="Q865" s="651"/>
      <c r="R865" s="651"/>
      <c r="S865" s="651"/>
      <c r="T865" s="651"/>
      <c r="U865" s="651"/>
      <c r="V865" s="651"/>
      <c r="W865" s="4327"/>
      <c r="X865" s="4327"/>
      <c r="Y865" s="4327"/>
      <c r="Z865" s="873"/>
      <c r="AA865" s="873"/>
      <c r="AB865" s="2028"/>
      <c r="AC865" s="2028"/>
      <c r="AD865" s="2028"/>
      <c r="AE865" s="3163"/>
      <c r="AF865" s="3163"/>
      <c r="AG865" s="3163"/>
      <c r="AH865" s="3163"/>
      <c r="AI865" s="3163"/>
      <c r="AJ865" s="3163"/>
      <c r="AK865" s="4327"/>
      <c r="AL865" s="4327"/>
    </row>
    <row r="866" spans="1:38" s="1875" customFormat="1" ht="11.1" customHeight="1">
      <c r="A866" s="4799" t="s">
        <v>664</v>
      </c>
      <c r="B866" s="711"/>
      <c r="C866" s="711"/>
      <c r="D866" s="711"/>
      <c r="E866" s="711"/>
      <c r="F866" s="711"/>
      <c r="G866" s="711"/>
      <c r="H866" s="711"/>
      <c r="I866" s="2214"/>
      <c r="J866" s="2214"/>
      <c r="K866" s="2214"/>
      <c r="L866" s="2214"/>
      <c r="M866" s="1854"/>
      <c r="N866" s="1854"/>
      <c r="O866" s="742"/>
      <c r="P866" s="1854"/>
      <c r="Q866" s="1854"/>
      <c r="R866" s="1854"/>
      <c r="S866" s="1854"/>
      <c r="T866" s="1854"/>
      <c r="U866" s="1854"/>
      <c r="V866" s="1854"/>
      <c r="W866" s="4327"/>
      <c r="X866" s="4327"/>
      <c r="Y866" s="4327"/>
      <c r="Z866" s="873"/>
      <c r="AA866" s="873"/>
      <c r="AB866" s="2028"/>
      <c r="AC866" s="2028"/>
      <c r="AD866" s="2028"/>
      <c r="AE866" s="3163"/>
      <c r="AF866" s="3163"/>
      <c r="AG866" s="3163"/>
      <c r="AH866" s="3163"/>
      <c r="AI866" s="3163"/>
      <c r="AJ866" s="3163"/>
      <c r="AK866" s="4327"/>
      <c r="AL866" s="4327"/>
    </row>
    <row r="867" spans="1:38" s="2388" customFormat="1" ht="11.1" customHeight="1">
      <c r="A867" s="711" t="s">
        <v>2978</v>
      </c>
      <c r="B867" s="711"/>
      <c r="C867" s="711"/>
      <c r="D867" s="711"/>
      <c r="E867" s="711"/>
      <c r="F867" s="711"/>
      <c r="G867" s="711"/>
      <c r="H867" s="711"/>
      <c r="I867" s="2214"/>
      <c r="J867" s="2214"/>
      <c r="K867" s="2214"/>
      <c r="L867" s="2214"/>
      <c r="M867" s="2214"/>
      <c r="N867" s="2214"/>
      <c r="O867" s="742"/>
      <c r="P867" s="2214"/>
      <c r="Q867" s="2214"/>
      <c r="R867" s="2214"/>
      <c r="S867" s="2214"/>
      <c r="T867" s="2214"/>
      <c r="U867" s="2214"/>
      <c r="V867" s="2214"/>
      <c r="W867" s="2214"/>
      <c r="X867" s="2214"/>
      <c r="Y867" s="2214"/>
      <c r="Z867" s="2028"/>
      <c r="AA867" s="2028"/>
      <c r="AB867" s="2028"/>
      <c r="AC867" s="2028"/>
      <c r="AD867" s="2028"/>
      <c r="AE867" s="3163"/>
      <c r="AF867" s="3163"/>
      <c r="AG867" s="3163"/>
      <c r="AH867" s="3163"/>
      <c r="AI867" s="3163"/>
      <c r="AJ867" s="3163"/>
      <c r="AK867" s="4327"/>
      <c r="AL867" s="4327"/>
    </row>
    <row r="868" spans="1:38" s="1875" customFormat="1" ht="11.1" customHeight="1">
      <c r="A868" s="711" t="s">
        <v>2979</v>
      </c>
      <c r="B868" s="711"/>
      <c r="C868" s="711"/>
      <c r="D868" s="711"/>
      <c r="E868" s="711"/>
      <c r="F868" s="711"/>
      <c r="G868" s="711"/>
      <c r="H868" s="711"/>
      <c r="I868" s="2310"/>
      <c r="J868" s="2310"/>
      <c r="K868" s="2310"/>
      <c r="L868" s="2310"/>
      <c r="M868" s="711"/>
      <c r="N868" s="651"/>
      <c r="O868" s="742"/>
      <c r="P868" s="651"/>
      <c r="Q868" s="651"/>
      <c r="R868" s="651"/>
      <c r="S868" s="651"/>
      <c r="T868" s="651"/>
      <c r="U868" s="651"/>
      <c r="V868" s="651"/>
      <c r="W868" s="651"/>
      <c r="X868" s="651"/>
      <c r="Y868" s="1854"/>
      <c r="Z868" s="2028"/>
      <c r="AA868" s="2028"/>
      <c r="AB868" s="2028"/>
      <c r="AC868" s="2028"/>
      <c r="AD868" s="2028"/>
      <c r="AE868" s="3163"/>
      <c r="AF868" s="3163"/>
      <c r="AG868" s="3163"/>
      <c r="AH868" s="3163"/>
      <c r="AI868" s="3163"/>
      <c r="AJ868" s="3163"/>
      <c r="AK868" s="4327"/>
      <c r="AL868" s="4327"/>
    </row>
    <row r="869" spans="1:38" s="2388" customFormat="1" ht="11.1" customHeight="1">
      <c r="A869" s="711"/>
      <c r="B869" s="711"/>
      <c r="C869" s="711"/>
      <c r="D869" s="711"/>
      <c r="E869" s="711"/>
      <c r="F869" s="711"/>
      <c r="G869" s="711"/>
      <c r="H869" s="711"/>
      <c r="I869" s="2310"/>
      <c r="J869" s="2310"/>
      <c r="K869" s="2310"/>
      <c r="L869" s="2310"/>
      <c r="M869" s="711"/>
      <c r="N869" s="2214"/>
      <c r="O869" s="742"/>
      <c r="P869" s="2214"/>
      <c r="Q869" s="2214"/>
      <c r="R869" s="2214"/>
      <c r="S869" s="2214"/>
      <c r="T869" s="2214"/>
      <c r="U869" s="2214"/>
      <c r="V869" s="2214"/>
      <c r="W869" s="2214"/>
      <c r="X869" s="2214"/>
      <c r="Y869" s="2214"/>
      <c r="Z869" s="2028"/>
      <c r="AA869" s="2028"/>
      <c r="AB869" s="2028"/>
      <c r="AC869" s="2028"/>
      <c r="AD869" s="2028"/>
      <c r="AE869" s="3163"/>
      <c r="AF869" s="3163"/>
      <c r="AG869" s="3163"/>
      <c r="AH869" s="3163"/>
      <c r="AI869" s="3163"/>
      <c r="AJ869" s="3163"/>
      <c r="AK869" s="4327"/>
      <c r="AL869" s="4327"/>
    </row>
    <row r="870" spans="1:38" s="1453" customFormat="1" ht="12.95" customHeight="1">
      <c r="A870" s="6646" t="s">
        <v>50</v>
      </c>
      <c r="B870" s="770" t="s">
        <v>3542</v>
      </c>
      <c r="C870" s="767"/>
      <c r="D870" s="767"/>
      <c r="E870" s="767"/>
      <c r="F870" s="767"/>
      <c r="G870" s="767"/>
      <c r="H870" s="767"/>
      <c r="I870" s="767"/>
      <c r="J870" s="767"/>
      <c r="K870" s="767"/>
      <c r="L870" s="767"/>
      <c r="M870" s="767"/>
      <c r="N870" s="767"/>
      <c r="O870" s="767"/>
      <c r="P870" s="767"/>
      <c r="Q870" s="767"/>
      <c r="R870" s="767"/>
      <c r="S870" s="767"/>
      <c r="T870" s="767"/>
      <c r="U870" s="767"/>
      <c r="V870" s="767"/>
      <c r="W870" s="767"/>
      <c r="X870" s="767"/>
      <c r="Y870" s="767"/>
      <c r="Z870" s="2631"/>
      <c r="AA870" s="2631"/>
      <c r="AB870" s="2631"/>
      <c r="AC870" s="2631"/>
      <c r="AD870" s="2631"/>
      <c r="AE870" s="2638"/>
      <c r="AF870" s="2631"/>
      <c r="AG870" s="2631"/>
      <c r="AH870" s="2638"/>
      <c r="AI870" s="767"/>
      <c r="AJ870" s="767"/>
      <c r="AK870" s="4332"/>
      <c r="AL870" s="4334"/>
    </row>
    <row r="871" spans="1:38" s="1453" customFormat="1" ht="12.95" customHeight="1">
      <c r="A871" s="6646"/>
      <c r="B871" s="770" t="s">
        <v>3543</v>
      </c>
      <c r="C871" s="767"/>
      <c r="D871" s="767"/>
      <c r="E871" s="767"/>
      <c r="F871" s="767"/>
      <c r="G871" s="767"/>
      <c r="H871" s="767"/>
      <c r="I871" s="767"/>
      <c r="J871" s="767"/>
      <c r="K871" s="767"/>
      <c r="L871" s="767"/>
      <c r="M871" s="767"/>
      <c r="N871" s="767"/>
      <c r="O871" s="767"/>
      <c r="P871" s="767"/>
      <c r="Q871" s="767"/>
      <c r="R871" s="767"/>
      <c r="S871" s="767"/>
      <c r="T871" s="767"/>
      <c r="U871" s="767"/>
      <c r="V871" s="767"/>
      <c r="W871" s="767"/>
      <c r="X871" s="767"/>
      <c r="Y871" s="767"/>
      <c r="Z871" s="2631"/>
      <c r="AA871" s="2631"/>
      <c r="AB871" s="2631"/>
      <c r="AC871" s="2631"/>
      <c r="AD871" s="2631"/>
      <c r="AE871" s="2638"/>
      <c r="AF871" s="2663"/>
      <c r="AG871" s="2662"/>
      <c r="AH871" s="2663"/>
      <c r="AI871" s="767"/>
      <c r="AJ871" s="767"/>
      <c r="AK871" s="4332"/>
      <c r="AL871" s="4334"/>
    </row>
    <row r="872" spans="1:38" ht="11.1" customHeight="1">
      <c r="A872" s="5562"/>
      <c r="B872" s="5563"/>
      <c r="C872" s="615"/>
      <c r="D872" s="615"/>
      <c r="E872" s="615"/>
      <c r="I872" s="615"/>
      <c r="J872" s="615"/>
      <c r="K872" s="615"/>
      <c r="L872" s="282"/>
      <c r="M872" s="282"/>
      <c r="N872" s="282"/>
      <c r="O872" s="1571"/>
      <c r="P872" s="1571"/>
      <c r="Q872" s="1571"/>
      <c r="R872" s="1571"/>
      <c r="S872" s="1571"/>
      <c r="T872" s="1760"/>
      <c r="U872" s="1760"/>
      <c r="V872" s="1500"/>
      <c r="W872" s="1476"/>
      <c r="AE872" s="2640"/>
    </row>
    <row r="873" spans="1:38" s="1096" customFormat="1" ht="11.1" customHeight="1">
      <c r="A873" s="5564"/>
      <c r="I873" s="3169" t="s">
        <v>2226</v>
      </c>
      <c r="J873" s="3169" t="s">
        <v>2312</v>
      </c>
      <c r="K873" s="3169" t="s">
        <v>2524</v>
      </c>
      <c r="L873" s="3169" t="s">
        <v>3402</v>
      </c>
      <c r="M873" s="391"/>
      <c r="N873" s="391"/>
      <c r="O873" s="1620"/>
      <c r="P873" s="4364"/>
      <c r="Q873" s="4364"/>
      <c r="R873" s="4364"/>
      <c r="S873" s="4364"/>
      <c r="T873" s="4364"/>
      <c r="U873" s="4364"/>
      <c r="V873" s="4364"/>
      <c r="Z873" s="4577"/>
      <c r="AA873" s="4577"/>
      <c r="AB873" s="4578"/>
      <c r="AC873" s="4578"/>
      <c r="AD873" s="4578"/>
      <c r="AE873" s="4577"/>
      <c r="AF873" s="4577"/>
      <c r="AG873" s="4577"/>
      <c r="AH873" s="4577"/>
    </row>
    <row r="874" spans="1:38" s="1486" customFormat="1" ht="11.1" customHeight="1">
      <c r="A874" s="3522"/>
      <c r="B874" s="4356"/>
      <c r="C874" s="4356"/>
      <c r="D874" s="4356"/>
      <c r="E874" s="4356"/>
      <c r="F874" s="4356"/>
      <c r="G874" s="4356"/>
      <c r="H874" s="4356"/>
      <c r="I874" s="4356"/>
      <c r="J874" s="4356"/>
      <c r="K874" s="4356"/>
      <c r="L874" s="4356"/>
      <c r="M874" s="5565"/>
      <c r="N874" s="5565"/>
      <c r="O874" s="260"/>
      <c r="P874" s="1506"/>
      <c r="Q874" s="1506"/>
      <c r="R874" s="4356"/>
      <c r="S874" s="4356"/>
      <c r="T874" s="4356"/>
      <c r="U874" s="4356"/>
      <c r="V874" s="4356"/>
      <c r="W874" s="1507"/>
      <c r="X874" s="4356"/>
      <c r="Y874" s="4356"/>
      <c r="Z874" s="2510"/>
      <c r="AA874" s="2510"/>
      <c r="AB874" s="2510"/>
      <c r="AC874" s="2510"/>
      <c r="AD874" s="2510"/>
      <c r="AE874" s="2510"/>
      <c r="AF874" s="2510"/>
      <c r="AG874" s="2510"/>
      <c r="AH874" s="2510"/>
      <c r="AI874" s="4356"/>
      <c r="AJ874" s="4356"/>
      <c r="AK874" s="4356"/>
      <c r="AL874" s="4336"/>
    </row>
    <row r="875" spans="1:38" ht="11.1" customHeight="1">
      <c r="A875" s="1503" t="s">
        <v>244</v>
      </c>
      <c r="B875" s="4327" t="s">
        <v>2407</v>
      </c>
      <c r="C875" s="4327"/>
      <c r="D875" s="4327"/>
      <c r="E875" s="4327"/>
      <c r="F875" s="4327"/>
      <c r="G875" s="4327"/>
      <c r="H875" s="4327"/>
      <c r="I875" s="4757">
        <v>9069</v>
      </c>
      <c r="J875" s="4757">
        <v>8852</v>
      </c>
      <c r="K875" s="4757">
        <v>8891</v>
      </c>
      <c r="L875" s="3173">
        <v>9290</v>
      </c>
      <c r="M875" s="249"/>
      <c r="N875" s="267"/>
      <c r="O875" s="267"/>
      <c r="P875" s="1485"/>
      <c r="Q875" s="1485"/>
      <c r="R875" s="4367"/>
      <c r="S875" s="4367"/>
      <c r="T875" s="4367"/>
      <c r="U875" s="4367"/>
      <c r="V875" s="4367"/>
      <c r="W875" s="1098"/>
    </row>
    <row r="876" spans="1:38" ht="11.1" customHeight="1">
      <c r="A876" s="1509"/>
      <c r="B876" s="1831"/>
      <c r="C876" s="4327" t="s">
        <v>373</v>
      </c>
      <c r="D876" s="4327"/>
      <c r="E876" s="4327"/>
      <c r="F876" s="4327"/>
      <c r="G876" s="4327"/>
      <c r="H876" s="4327"/>
      <c r="I876" s="4757">
        <v>0</v>
      </c>
      <c r="J876" s="4757">
        <v>0</v>
      </c>
      <c r="K876" s="4757">
        <v>0</v>
      </c>
      <c r="L876" s="4757">
        <v>0</v>
      </c>
      <c r="M876" s="253"/>
      <c r="N876" s="1485"/>
      <c r="O876" s="425"/>
      <c r="P876" s="1940"/>
      <c r="Q876" s="1940"/>
      <c r="R876" s="273"/>
      <c r="S876" s="1959"/>
      <c r="T876" s="1941"/>
      <c r="U876" s="1527"/>
      <c r="V876" s="1527"/>
      <c r="W876" s="1476"/>
      <c r="X876" s="4367"/>
      <c r="Y876" s="4367"/>
      <c r="Z876" s="2613"/>
      <c r="AA876" s="2613"/>
      <c r="AB876" s="2613"/>
      <c r="AC876" s="2613"/>
      <c r="AD876" s="2613"/>
    </row>
    <row r="877" spans="1:38" ht="11.1" customHeight="1">
      <c r="A877" s="1503"/>
      <c r="B877" s="1831"/>
      <c r="C877" s="4327" t="s">
        <v>2425</v>
      </c>
      <c r="D877" s="4327"/>
      <c r="E877" s="4327"/>
      <c r="F877" s="4327"/>
      <c r="G877" s="4327"/>
      <c r="H877" s="4327"/>
      <c r="I877" s="4757">
        <v>621</v>
      </c>
      <c r="J877" s="4757">
        <v>566</v>
      </c>
      <c r="K877" s="4757">
        <v>607</v>
      </c>
      <c r="L877" s="751">
        <v>672</v>
      </c>
      <c r="M877" s="253"/>
      <c r="N877" s="267"/>
      <c r="O877" s="1942"/>
      <c r="P877" s="1943"/>
      <c r="Q877" s="1943"/>
      <c r="R877" s="273"/>
      <c r="S877" s="1959"/>
      <c r="T877" s="1941"/>
      <c r="U877" s="1944"/>
      <c r="V877" s="1944"/>
      <c r="W877" s="1476"/>
      <c r="X877" s="4367"/>
      <c r="Y877" s="4367"/>
      <c r="Z877" s="2613"/>
      <c r="AA877" s="2613"/>
      <c r="AB877" s="2613"/>
      <c r="AC877" s="2613"/>
      <c r="AD877" s="2613"/>
    </row>
    <row r="878" spans="1:38" ht="11.1" customHeight="1">
      <c r="A878" s="1503"/>
      <c r="B878" s="1831"/>
      <c r="C878" s="4346" t="s">
        <v>3037</v>
      </c>
      <c r="D878" s="4327"/>
      <c r="E878" s="4327"/>
      <c r="F878" s="4327"/>
      <c r="G878" s="4327"/>
      <c r="H878" s="4327"/>
      <c r="I878" s="4757"/>
      <c r="J878" s="4757"/>
      <c r="K878" s="4757"/>
      <c r="L878" s="751"/>
      <c r="M878" s="253"/>
      <c r="N878" s="267"/>
      <c r="O878" s="1942"/>
      <c r="P878" s="1943"/>
      <c r="Q878" s="1943"/>
      <c r="R878" s="273"/>
      <c r="S878" s="1959"/>
      <c r="T878" s="1941"/>
      <c r="U878" s="1944"/>
      <c r="V878" s="1944"/>
      <c r="W878" s="1476"/>
      <c r="X878" s="4367"/>
      <c r="Y878" s="4367"/>
      <c r="Z878" s="2613"/>
      <c r="AA878" s="2613"/>
      <c r="AB878" s="2613"/>
      <c r="AC878" s="2613"/>
      <c r="AD878" s="2613"/>
    </row>
    <row r="879" spans="1:38" ht="11.1" customHeight="1">
      <c r="A879" s="4327"/>
      <c r="B879" s="1831"/>
      <c r="C879" s="4346" t="s">
        <v>3038</v>
      </c>
      <c r="D879" s="4346"/>
      <c r="E879" s="4346"/>
      <c r="F879" s="4346"/>
      <c r="G879" s="4346"/>
      <c r="H879" s="4346"/>
      <c r="I879" s="4757">
        <v>1032</v>
      </c>
      <c r="J879" s="4757">
        <v>1064</v>
      </c>
      <c r="K879" s="4757">
        <v>1065</v>
      </c>
      <c r="L879" s="3173">
        <v>1155</v>
      </c>
      <c r="M879" s="249"/>
      <c r="N879" s="1485"/>
      <c r="O879" s="425"/>
      <c r="P879" s="3172"/>
      <c r="Q879" s="3172"/>
      <c r="R879" s="273"/>
      <c r="S879" s="3172"/>
      <c r="T879" s="1945"/>
      <c r="U879" s="1527"/>
      <c r="V879" s="1527"/>
      <c r="W879" s="1476"/>
      <c r="X879" s="4367"/>
      <c r="Y879" s="4367"/>
      <c r="Z879" s="2613"/>
      <c r="AA879" s="2613"/>
      <c r="AB879" s="2613"/>
      <c r="AC879" s="2613"/>
      <c r="AD879" s="2613"/>
    </row>
    <row r="880" spans="1:38" ht="11.1" customHeight="1">
      <c r="A880" s="4327"/>
      <c r="B880" s="1831"/>
      <c r="C880" s="4346" t="s">
        <v>3039</v>
      </c>
      <c r="D880" s="5175"/>
      <c r="E880" s="5175"/>
      <c r="F880" s="5175"/>
      <c r="G880" s="5175"/>
      <c r="H880" s="5175"/>
      <c r="I880" s="4757"/>
      <c r="J880" s="4757"/>
      <c r="K880" s="4757"/>
      <c r="L880" s="3173"/>
      <c r="M880" s="249"/>
      <c r="N880" s="1485"/>
      <c r="O880" s="425"/>
      <c r="P880" s="3172"/>
      <c r="Q880" s="3172"/>
      <c r="R880" s="273"/>
      <c r="S880" s="3172"/>
      <c r="T880" s="1945"/>
      <c r="U880" s="1527"/>
      <c r="V880" s="1527"/>
      <c r="W880" s="1476"/>
      <c r="X880" s="4367"/>
      <c r="Y880" s="4367"/>
      <c r="Z880" s="2613"/>
      <c r="AA880" s="2613"/>
      <c r="AB880" s="2613"/>
      <c r="AC880" s="2613"/>
      <c r="AD880" s="2613"/>
    </row>
    <row r="881" spans="1:38" ht="11.1" customHeight="1">
      <c r="A881" s="1503"/>
      <c r="B881" s="1831"/>
      <c r="C881" s="4346" t="s">
        <v>3040</v>
      </c>
      <c r="D881" s="4346"/>
      <c r="E881" s="4346"/>
      <c r="F881" s="4346"/>
      <c r="G881" s="4346"/>
      <c r="H881" s="4346"/>
      <c r="I881" s="4757">
        <v>0</v>
      </c>
      <c r="J881" s="3173">
        <v>0</v>
      </c>
      <c r="K881" s="3173">
        <v>0</v>
      </c>
      <c r="L881" s="3173">
        <v>0</v>
      </c>
      <c r="M881" s="249"/>
      <c r="N881" s="1485"/>
      <c r="O881" s="425"/>
      <c r="P881" s="3172"/>
      <c r="Q881" s="3172"/>
      <c r="R881" s="273"/>
      <c r="S881" s="3172"/>
      <c r="T881" s="1945"/>
      <c r="U881" s="1527"/>
      <c r="V881" s="1527"/>
      <c r="W881" s="1476"/>
      <c r="X881" s="4367"/>
      <c r="Y881" s="4367"/>
      <c r="Z881" s="2613"/>
      <c r="AA881" s="2613"/>
      <c r="AB881" s="2613"/>
      <c r="AC881" s="2613"/>
      <c r="AD881" s="2613"/>
    </row>
    <row r="882" spans="1:38" ht="11.1" customHeight="1">
      <c r="A882" s="1503"/>
      <c r="B882" s="1831"/>
      <c r="C882" s="4346" t="s">
        <v>3041</v>
      </c>
      <c r="D882" s="5175"/>
      <c r="E882" s="5175"/>
      <c r="F882" s="5175"/>
      <c r="G882" s="5175"/>
      <c r="H882" s="5175"/>
      <c r="I882" s="4757"/>
      <c r="J882" s="3173"/>
      <c r="K882" s="3173"/>
      <c r="L882" s="3173"/>
      <c r="M882" s="249"/>
      <c r="N882" s="1485"/>
      <c r="O882" s="425"/>
      <c r="P882" s="3172"/>
      <c r="Q882" s="3172"/>
      <c r="R882" s="273"/>
      <c r="S882" s="3172"/>
      <c r="T882" s="1945"/>
      <c r="U882" s="1527"/>
      <c r="V882" s="1527"/>
      <c r="W882" s="1476"/>
      <c r="X882" s="4367"/>
      <c r="Y882" s="4367"/>
      <c r="Z882" s="2613"/>
      <c r="AA882" s="2613"/>
      <c r="AB882" s="2613"/>
      <c r="AC882" s="2613"/>
      <c r="AD882" s="2613"/>
    </row>
    <row r="883" spans="1:38" ht="11.1" customHeight="1">
      <c r="A883" s="1503"/>
      <c r="B883" s="1831"/>
      <c r="C883" s="4346" t="s">
        <v>3042</v>
      </c>
      <c r="D883" s="4346"/>
      <c r="E883" s="4346"/>
      <c r="F883" s="4346"/>
      <c r="G883" s="4346"/>
      <c r="H883" s="4346"/>
      <c r="I883" s="4757">
        <v>15</v>
      </c>
      <c r="J883" s="4757">
        <v>17</v>
      </c>
      <c r="K883" s="4757">
        <v>49</v>
      </c>
      <c r="L883" s="751">
        <v>58</v>
      </c>
      <c r="M883" s="253"/>
      <c r="N883" s="267"/>
      <c r="O883" s="1942"/>
      <c r="P883" s="1943"/>
      <c r="Q883" s="1943"/>
      <c r="R883" s="273"/>
      <c r="S883" s="1959"/>
      <c r="T883" s="1941"/>
      <c r="U883" s="1944"/>
      <c r="V883" s="1944"/>
      <c r="W883" s="1476"/>
      <c r="X883" s="4367"/>
      <c r="Y883" s="4367"/>
      <c r="Z883" s="2613"/>
      <c r="AA883" s="2613"/>
      <c r="AB883" s="2613"/>
      <c r="AC883" s="2613"/>
      <c r="AD883" s="2613"/>
    </row>
    <row r="884" spans="1:38" ht="11.1" customHeight="1">
      <c r="A884" s="1503"/>
      <c r="B884" s="1831"/>
      <c r="C884" s="4346" t="s">
        <v>3043</v>
      </c>
      <c r="D884" s="5175"/>
      <c r="E884" s="5175"/>
      <c r="F884" s="5175"/>
      <c r="G884" s="5175"/>
      <c r="H884" s="5175"/>
      <c r="I884" s="4757"/>
      <c r="J884" s="4757"/>
      <c r="K884" s="4757"/>
      <c r="L884" s="751"/>
      <c r="M884" s="253"/>
      <c r="N884" s="267"/>
      <c r="O884" s="1942"/>
      <c r="P884" s="1943"/>
      <c r="Q884" s="1943"/>
      <c r="R884" s="273"/>
      <c r="S884" s="1959"/>
      <c r="T884" s="1941"/>
      <c r="U884" s="1944"/>
      <c r="V884" s="1944"/>
      <c r="W884" s="1476"/>
      <c r="X884" s="4367"/>
      <c r="Y884" s="4367"/>
      <c r="Z884" s="2613"/>
      <c r="AA884" s="2613"/>
      <c r="AB884" s="2613"/>
      <c r="AC884" s="2613"/>
      <c r="AD884" s="2613"/>
    </row>
    <row r="885" spans="1:38" ht="11.1" customHeight="1">
      <c r="A885" s="4327"/>
      <c r="B885" s="1831"/>
      <c r="C885" s="4346" t="s">
        <v>3044</v>
      </c>
      <c r="D885" s="4346"/>
      <c r="E885" s="4346"/>
      <c r="F885" s="4346"/>
      <c r="G885" s="4346"/>
      <c r="H885" s="4346"/>
      <c r="I885" s="4757">
        <v>0</v>
      </c>
      <c r="J885" s="4757">
        <v>1554</v>
      </c>
      <c r="K885" s="4757">
        <v>0</v>
      </c>
      <c r="L885" s="3173">
        <v>0</v>
      </c>
      <c r="M885" s="249"/>
      <c r="N885" s="1485"/>
      <c r="O885" s="425"/>
      <c r="P885" s="3172"/>
      <c r="Q885" s="3172"/>
      <c r="R885" s="273"/>
      <c r="S885" s="3172"/>
      <c r="T885" s="1945"/>
      <c r="U885" s="1527"/>
      <c r="V885" s="1527"/>
      <c r="W885" s="1476"/>
      <c r="X885" s="4367"/>
      <c r="Y885" s="4367"/>
      <c r="Z885" s="2613"/>
      <c r="AA885" s="2613"/>
      <c r="AB885" s="2613"/>
      <c r="AC885" s="2613"/>
      <c r="AD885" s="2613"/>
    </row>
    <row r="886" spans="1:38" ht="11.1" customHeight="1">
      <c r="A886" s="4327"/>
      <c r="B886" s="1831"/>
      <c r="C886" s="4327" t="s">
        <v>2413</v>
      </c>
      <c r="D886" s="4327"/>
      <c r="E886" s="4327"/>
      <c r="F886" s="4327"/>
      <c r="G886" s="4327"/>
      <c r="H886" s="4327"/>
      <c r="I886" s="4757">
        <v>1620</v>
      </c>
      <c r="J886" s="4757">
        <v>0</v>
      </c>
      <c r="K886" s="4757">
        <v>1713</v>
      </c>
      <c r="L886" s="751">
        <v>1687</v>
      </c>
      <c r="M886" s="253"/>
      <c r="N886" s="253"/>
      <c r="O886" s="1942"/>
      <c r="P886" s="1943"/>
      <c r="Q886" s="1943"/>
      <c r="R886" s="273"/>
      <c r="S886" s="1959"/>
      <c r="T886" s="1941"/>
      <c r="U886" s="1944"/>
      <c r="V886" s="1944"/>
      <c r="W886" s="1476"/>
      <c r="X886" s="4367"/>
      <c r="Y886" s="4367"/>
      <c r="Z886" s="2613"/>
      <c r="AA886" s="2613"/>
      <c r="AB886" s="2613"/>
      <c r="AC886" s="2613"/>
      <c r="AD886" s="2613"/>
    </row>
    <row r="887" spans="1:38" ht="11.1" customHeight="1">
      <c r="A887" s="4327"/>
      <c r="B887" s="1831"/>
      <c r="C887" s="4346" t="s">
        <v>3045</v>
      </c>
      <c r="D887" s="4327"/>
      <c r="E887" s="4327"/>
      <c r="F887" s="4327"/>
      <c r="G887" s="4327"/>
      <c r="H887" s="4327"/>
      <c r="I887" s="4757"/>
      <c r="J887" s="4757"/>
      <c r="K887" s="4757"/>
      <c r="L887" s="751"/>
      <c r="M887" s="253"/>
      <c r="N887" s="253"/>
      <c r="O887" s="1942"/>
      <c r="P887" s="1943"/>
      <c r="Q887" s="1943"/>
      <c r="R887" s="273"/>
      <c r="S887" s="1959"/>
      <c r="T887" s="1941"/>
      <c r="U887" s="1944"/>
      <c r="V887" s="1944"/>
      <c r="W887" s="1476"/>
      <c r="X887" s="4367"/>
      <c r="Y887" s="4367"/>
      <c r="Z887" s="2613"/>
      <c r="AA887" s="2613"/>
      <c r="AB887" s="2613"/>
      <c r="AC887" s="2613"/>
      <c r="AD887" s="2613"/>
    </row>
    <row r="888" spans="1:38" ht="11.1" customHeight="1">
      <c r="A888" s="1503"/>
      <c r="B888" s="1831"/>
      <c r="C888" s="4346" t="s">
        <v>3046</v>
      </c>
      <c r="D888" s="4346"/>
      <c r="E888" s="4346"/>
      <c r="F888" s="4346"/>
      <c r="G888" s="4346"/>
      <c r="H888" s="4346"/>
      <c r="I888" s="4757">
        <v>3370</v>
      </c>
      <c r="J888" s="4757">
        <v>3280</v>
      </c>
      <c r="K888" s="4757">
        <v>3147</v>
      </c>
      <c r="L888" s="3173">
        <v>3270</v>
      </c>
      <c r="M888" s="249"/>
      <c r="N888" s="1485"/>
      <c r="O888" s="425"/>
      <c r="P888" s="3172"/>
      <c r="Q888" s="3172"/>
      <c r="R888" s="273"/>
      <c r="S888" s="3172"/>
      <c r="T888" s="1945"/>
      <c r="U888" s="1527"/>
      <c r="V888" s="1527"/>
      <c r="W888" s="1476"/>
      <c r="X888" s="4367"/>
      <c r="Y888" s="4367"/>
      <c r="Z888" s="2613"/>
      <c r="AA888" s="2613"/>
      <c r="AB888" s="2613"/>
      <c r="AC888" s="2613"/>
      <c r="AD888" s="2613"/>
    </row>
    <row r="889" spans="1:38" ht="11.1" customHeight="1">
      <c r="A889" s="4327"/>
      <c r="B889" s="1831"/>
      <c r="C889" s="4327" t="s">
        <v>2415</v>
      </c>
      <c r="D889" s="4327"/>
      <c r="E889" s="4327"/>
      <c r="F889" s="4327"/>
      <c r="G889" s="4327"/>
      <c r="H889" s="4327"/>
      <c r="I889" s="4757">
        <v>534</v>
      </c>
      <c r="J889" s="4757">
        <v>616</v>
      </c>
      <c r="K889" s="4757">
        <v>554</v>
      </c>
      <c r="L889" s="3173">
        <v>615</v>
      </c>
      <c r="M889" s="249"/>
      <c r="N889" s="1485"/>
      <c r="O889" s="425"/>
      <c r="P889" s="3172"/>
      <c r="Q889" s="3172"/>
      <c r="R889" s="1959"/>
      <c r="S889" s="3172"/>
      <c r="T889" s="1945"/>
      <c r="U889" s="1527"/>
      <c r="V889" s="1527"/>
      <c r="W889" s="1476"/>
      <c r="X889" s="4367"/>
      <c r="Y889" s="4367"/>
      <c r="Z889" s="2613"/>
      <c r="AA889" s="2613"/>
      <c r="AB889" s="2613"/>
      <c r="AC889" s="2613"/>
      <c r="AD889" s="2613"/>
    </row>
    <row r="890" spans="1:38" ht="11.1" customHeight="1">
      <c r="A890" s="4327"/>
      <c r="B890" s="1831"/>
      <c r="C890" s="4327" t="s">
        <v>2426</v>
      </c>
      <c r="D890" s="4327"/>
      <c r="E890" s="4327"/>
      <c r="F890" s="4327"/>
      <c r="G890" s="4327"/>
      <c r="H890" s="4327"/>
      <c r="I890" s="4757">
        <v>1877</v>
      </c>
      <c r="J890" s="4757">
        <v>1755</v>
      </c>
      <c r="K890" s="4757">
        <v>1756</v>
      </c>
      <c r="L890" s="3173">
        <v>1824</v>
      </c>
      <c r="M890" s="249"/>
      <c r="N890" s="1485"/>
      <c r="O890" s="425"/>
      <c r="P890" s="3172"/>
      <c r="Q890" s="3172"/>
      <c r="R890" s="273"/>
      <c r="S890" s="3172"/>
      <c r="T890" s="1945"/>
      <c r="U890" s="1527"/>
      <c r="V890" s="1527"/>
      <c r="W890" s="1476"/>
      <c r="X890" s="4367"/>
      <c r="Y890" s="4367"/>
      <c r="Z890" s="2613"/>
      <c r="AA890" s="2613"/>
      <c r="AB890" s="2613"/>
      <c r="AC890" s="2613"/>
      <c r="AD890" s="2613"/>
    </row>
    <row r="891" spans="1:38" ht="11.1" customHeight="1">
      <c r="A891" s="4343"/>
      <c r="B891" s="3382"/>
      <c r="C891" s="3253" t="s">
        <v>4285</v>
      </c>
      <c r="D891" s="3382"/>
      <c r="E891" s="3382"/>
      <c r="F891" s="3382"/>
      <c r="G891" s="3382"/>
      <c r="H891" s="3382"/>
      <c r="I891" s="3413"/>
      <c r="J891" s="3413"/>
      <c r="K891" s="3413">
        <v>0</v>
      </c>
      <c r="L891" s="3557">
        <v>9</v>
      </c>
      <c r="M891" s="4755"/>
      <c r="N891" s="3326"/>
      <c r="O891" s="4756"/>
      <c r="P891" s="3383"/>
      <c r="Q891" s="3383"/>
      <c r="R891" s="3383"/>
      <c r="S891" s="3383"/>
      <c r="T891" s="3383"/>
      <c r="U891" s="3383"/>
      <c r="V891" s="3383"/>
      <c r="W891" s="3383"/>
      <c r="X891" s="3383"/>
      <c r="Y891" s="3383"/>
      <c r="Z891" s="3385"/>
      <c r="AA891" s="3385"/>
      <c r="AB891" s="3385"/>
      <c r="AC891" s="3385"/>
      <c r="AD891" s="3385"/>
      <c r="AE891" s="3385"/>
      <c r="AF891" s="3385"/>
      <c r="AG891" s="3385"/>
      <c r="AH891" s="3385"/>
      <c r="AI891" s="3383"/>
      <c r="AJ891" s="3383"/>
      <c r="AK891" s="3383"/>
    </row>
    <row r="892" spans="1:38" ht="11.1" customHeight="1">
      <c r="A892" s="4362"/>
      <c r="B892" s="613"/>
      <c r="I892" s="249"/>
      <c r="J892" s="249"/>
      <c r="K892" s="249"/>
      <c r="L892" s="267"/>
      <c r="N892" s="4367"/>
      <c r="O892" s="1097"/>
    </row>
    <row r="893" spans="1:38" s="1875" customFormat="1" ht="11.1" customHeight="1">
      <c r="A893" s="4362" t="s">
        <v>664</v>
      </c>
      <c r="B893" s="721"/>
      <c r="C893" s="4346"/>
      <c r="D893" s="4346"/>
      <c r="E893" s="4346"/>
      <c r="F893" s="4346"/>
      <c r="G893" s="4346"/>
      <c r="H893" s="4346"/>
      <c r="I893" s="4327"/>
      <c r="J893" s="4327"/>
      <c r="K893" s="4327"/>
      <c r="L893" s="4327"/>
      <c r="M893" s="4327"/>
      <c r="N893" s="4327"/>
      <c r="O893" s="742"/>
      <c r="P893" s="651"/>
      <c r="Q893" s="651"/>
      <c r="R893" s="651"/>
      <c r="S893" s="651"/>
      <c r="T893" s="651"/>
      <c r="U893" s="651"/>
      <c r="V893" s="651"/>
      <c r="W893" s="651"/>
      <c r="X893" s="651"/>
      <c r="Y893" s="1854"/>
      <c r="Z893" s="2028"/>
      <c r="AA893" s="2028"/>
      <c r="AB893" s="2028"/>
      <c r="AC893" s="2028"/>
      <c r="AD893" s="2028"/>
      <c r="AE893" s="2028"/>
      <c r="AF893" s="2028"/>
      <c r="AG893" s="2028"/>
      <c r="AH893" s="2028"/>
      <c r="AI893" s="2214"/>
      <c r="AJ893" s="2214"/>
      <c r="AK893" s="4168"/>
      <c r="AL893" s="4327"/>
    </row>
    <row r="894" spans="1:38" s="2388" customFormat="1" ht="11.1" customHeight="1">
      <c r="A894" s="721" t="s">
        <v>2978</v>
      </c>
      <c r="B894" s="721"/>
      <c r="C894" s="721"/>
      <c r="D894" s="721"/>
      <c r="E894" s="721"/>
      <c r="F894" s="721"/>
      <c r="G894" s="721"/>
      <c r="H894" s="721"/>
      <c r="I894" s="4327"/>
      <c r="J894" s="4327"/>
      <c r="K894" s="4327"/>
      <c r="L894" s="4327"/>
      <c r="M894" s="4327"/>
      <c r="N894" s="4327"/>
      <c r="O894" s="742"/>
      <c r="P894" s="2214"/>
      <c r="Q894" s="2214"/>
      <c r="R894" s="2214"/>
      <c r="S894" s="2214"/>
      <c r="T894" s="2214"/>
      <c r="U894" s="2214"/>
      <c r="V894" s="2214"/>
      <c r="W894" s="2214"/>
      <c r="X894" s="2214"/>
      <c r="Y894" s="2214"/>
      <c r="Z894" s="2028"/>
      <c r="AA894" s="2028"/>
      <c r="AB894" s="2028"/>
      <c r="AC894" s="2028"/>
      <c r="AD894" s="2028"/>
      <c r="AE894" s="2028"/>
      <c r="AF894" s="2028"/>
      <c r="AG894" s="2028"/>
      <c r="AH894" s="2028"/>
      <c r="AI894" s="2214"/>
      <c r="AJ894" s="2214"/>
      <c r="AK894" s="4168"/>
      <c r="AL894" s="4327"/>
    </row>
    <row r="895" spans="1:38" s="2388" customFormat="1" ht="11.1" customHeight="1">
      <c r="A895" s="711" t="s">
        <v>2979</v>
      </c>
      <c r="B895" s="711"/>
      <c r="C895" s="711"/>
      <c r="D895" s="711"/>
      <c r="E895" s="711"/>
      <c r="F895" s="711"/>
      <c r="G895" s="711"/>
      <c r="H895" s="711"/>
      <c r="I895" s="2310"/>
      <c r="J895" s="2310"/>
      <c r="K895" s="2310"/>
      <c r="L895" s="2310"/>
      <c r="M895" s="711"/>
      <c r="N895" s="2214"/>
      <c r="O895" s="742"/>
      <c r="P895" s="2214"/>
      <c r="Q895" s="2214"/>
      <c r="R895" s="2214"/>
      <c r="S895" s="2214"/>
      <c r="T895" s="2214"/>
      <c r="U895" s="2214"/>
      <c r="V895" s="2214"/>
      <c r="W895" s="2214"/>
      <c r="X895" s="2214"/>
      <c r="Y895" s="2214"/>
      <c r="Z895" s="2028"/>
      <c r="AA895" s="2028"/>
      <c r="AB895" s="2028"/>
      <c r="AC895" s="2028"/>
      <c r="AD895" s="2028"/>
      <c r="AE895" s="2028"/>
      <c r="AF895" s="2028"/>
      <c r="AG895" s="2028"/>
      <c r="AH895" s="2028"/>
      <c r="AI895" s="2214"/>
      <c r="AJ895" s="2214"/>
      <c r="AK895" s="4168"/>
      <c r="AL895" s="4327"/>
    </row>
    <row r="896" spans="1:38" ht="11.1" customHeight="1">
      <c r="A896" s="4799"/>
      <c r="B896" s="288"/>
      <c r="C896" s="288"/>
      <c r="D896" s="288"/>
      <c r="E896" s="288"/>
      <c r="F896" s="288"/>
      <c r="G896" s="288"/>
      <c r="H896" s="288"/>
      <c r="I896" s="240"/>
      <c r="J896" s="240"/>
      <c r="K896" s="240"/>
      <c r="L896" s="402"/>
      <c r="M896" s="402"/>
      <c r="O896" s="1097"/>
    </row>
    <row r="897" spans="1:38" s="1453" customFormat="1" ht="12.95" customHeight="1">
      <c r="A897" s="6646" t="s">
        <v>469</v>
      </c>
      <c r="B897" s="770" t="s">
        <v>1703</v>
      </c>
      <c r="C897" s="770"/>
      <c r="D897" s="770"/>
      <c r="E897" s="771"/>
      <c r="F897" s="771"/>
      <c r="G897" s="771"/>
      <c r="H897" s="771"/>
      <c r="I897" s="774"/>
      <c r="J897" s="774"/>
      <c r="K897" s="774"/>
      <c r="L897" s="774"/>
      <c r="M897" s="774"/>
      <c r="N897" s="774"/>
      <c r="O897" s="767"/>
      <c r="P897" s="767"/>
      <c r="Q897" s="767"/>
      <c r="R897" s="767"/>
      <c r="S897" s="767"/>
      <c r="T897" s="767"/>
      <c r="U897" s="767"/>
      <c r="V897" s="767"/>
      <c r="W897" s="767"/>
      <c r="X897" s="767"/>
      <c r="Y897" s="767"/>
      <c r="Z897" s="2631"/>
      <c r="AA897" s="2631"/>
      <c r="AB897" s="2631"/>
      <c r="AC897" s="2631"/>
      <c r="AD897" s="2631"/>
      <c r="AE897" s="2638"/>
      <c r="AF897" s="2631"/>
      <c r="AG897" s="2638"/>
      <c r="AH897" s="2631"/>
      <c r="AI897" s="767"/>
      <c r="AJ897" s="767"/>
      <c r="AK897" s="4332"/>
      <c r="AL897" s="4334"/>
    </row>
    <row r="898" spans="1:38" s="1453" customFormat="1" ht="12.95" customHeight="1">
      <c r="A898" s="6646"/>
      <c r="B898" s="770" t="s">
        <v>632</v>
      </c>
      <c r="C898" s="770"/>
      <c r="D898" s="770"/>
      <c r="E898" s="771"/>
      <c r="F898" s="771"/>
      <c r="G898" s="771"/>
      <c r="H898" s="771"/>
      <c r="I898" s="774"/>
      <c r="J898" s="774"/>
      <c r="K898" s="774"/>
      <c r="L898" s="774"/>
      <c r="M898" s="774"/>
      <c r="N898" s="774"/>
      <c r="O898" s="767"/>
      <c r="P898" s="767"/>
      <c r="Q898" s="767"/>
      <c r="R898" s="767"/>
      <c r="S898" s="767"/>
      <c r="T898" s="767"/>
      <c r="U898" s="767"/>
      <c r="V898" s="767"/>
      <c r="W898" s="767"/>
      <c r="X898" s="767"/>
      <c r="Y898" s="767"/>
      <c r="Z898" s="2631"/>
      <c r="AA898" s="2631"/>
      <c r="AB898" s="2631"/>
      <c r="AC898" s="2631"/>
      <c r="AD898" s="2631"/>
      <c r="AE898" s="2638"/>
      <c r="AF898" s="2631"/>
      <c r="AG898" s="2631"/>
      <c r="AH898" s="2631"/>
      <c r="AI898" s="767"/>
      <c r="AJ898" s="767"/>
      <c r="AK898" s="4332"/>
      <c r="AL898" s="4334"/>
    </row>
    <row r="899" spans="1:38" ht="11.1" customHeight="1">
      <c r="A899" s="4799"/>
      <c r="I899" s="270"/>
      <c r="J899" s="270"/>
      <c r="K899" s="270"/>
      <c r="L899" s="270"/>
      <c r="M899" s="255"/>
      <c r="N899" s="255"/>
      <c r="O899" s="255"/>
      <c r="Q899" s="240"/>
      <c r="R899" s="240"/>
      <c r="S899" s="240"/>
      <c r="T899" s="240"/>
      <c r="U899" s="402"/>
      <c r="V899" s="402"/>
      <c r="W899" s="1500"/>
      <c r="X899" s="1476"/>
      <c r="Y899" s="1476"/>
      <c r="Z899" s="2666"/>
      <c r="AA899" s="2666"/>
      <c r="AB899" s="2666"/>
      <c r="AC899" s="2666"/>
      <c r="AD899" s="2666"/>
      <c r="AE899" s="2640"/>
    </row>
    <row r="900" spans="1:38" s="1119" customFormat="1" ht="11.1" customHeight="1">
      <c r="A900" s="2891"/>
      <c r="I900" s="391">
        <v>2003</v>
      </c>
      <c r="J900" s="391" t="s">
        <v>768</v>
      </c>
      <c r="K900" s="391" t="s">
        <v>769</v>
      </c>
      <c r="L900" s="391" t="s">
        <v>770</v>
      </c>
      <c r="M900" s="391" t="s">
        <v>21</v>
      </c>
      <c r="N900" s="391" t="s">
        <v>246</v>
      </c>
      <c r="O900" s="391">
        <v>2009</v>
      </c>
      <c r="P900" s="391">
        <v>2010</v>
      </c>
      <c r="Q900" s="391">
        <v>2011</v>
      </c>
      <c r="R900" s="391">
        <v>2012</v>
      </c>
      <c r="S900" s="391">
        <v>2013</v>
      </c>
      <c r="T900" s="4364">
        <v>2014</v>
      </c>
      <c r="U900" s="4364">
        <v>2015</v>
      </c>
      <c r="V900" s="4364">
        <v>2016</v>
      </c>
      <c r="W900" s="4364">
        <v>2017</v>
      </c>
      <c r="X900" s="4364">
        <v>2018</v>
      </c>
      <c r="Y900" s="4364" t="s">
        <v>2524</v>
      </c>
      <c r="Z900" s="4644">
        <v>2020</v>
      </c>
      <c r="AA900" s="4644"/>
      <c r="AC900" s="5566"/>
      <c r="AD900" s="4585"/>
      <c r="AE900" s="4580"/>
      <c r="AF900" s="4580"/>
      <c r="AG900" s="4580"/>
      <c r="AH900" s="4580"/>
    </row>
    <row r="901" spans="1:38" ht="11.1" customHeight="1">
      <c r="A901" s="407"/>
      <c r="B901" s="271"/>
      <c r="C901" s="271"/>
      <c r="D901" s="271"/>
      <c r="E901" s="256"/>
      <c r="F901" s="256"/>
      <c r="G901" s="256"/>
      <c r="H901" s="256"/>
      <c r="I901" s="256"/>
      <c r="J901" s="4352"/>
      <c r="K901" s="1511"/>
      <c r="L901" s="1511"/>
      <c r="M901" s="1511"/>
      <c r="N901" s="1511"/>
      <c r="O901" s="1511"/>
      <c r="P901" s="1511"/>
      <c r="Q901" s="1511"/>
      <c r="R901" s="1511"/>
      <c r="S901" s="4352"/>
      <c r="T901" s="4352"/>
      <c r="U901" s="4352"/>
      <c r="V901" s="4352"/>
      <c r="W901" s="4352"/>
      <c r="X901" s="4352"/>
      <c r="Y901" s="4352"/>
      <c r="Z901" s="5567"/>
      <c r="AA901" s="4352"/>
      <c r="AB901" s="2654"/>
      <c r="AC901" s="2647"/>
      <c r="AD901" s="2647"/>
      <c r="AE901" s="2647"/>
      <c r="AF901" s="2647"/>
      <c r="AG901" s="2647"/>
      <c r="AH901" s="2654"/>
      <c r="AI901" s="256"/>
      <c r="AJ901" s="256"/>
      <c r="AK901" s="256"/>
    </row>
    <row r="902" spans="1:38" s="1486" customFormat="1" ht="11.1" customHeight="1">
      <c r="A902" s="1503" t="s">
        <v>244</v>
      </c>
      <c r="B902" s="582" t="s">
        <v>913</v>
      </c>
      <c r="C902" s="582"/>
      <c r="D902" s="582"/>
      <c r="E902" s="4336"/>
      <c r="F902" s="4336"/>
      <c r="G902" s="4336"/>
      <c r="H902" s="4336"/>
      <c r="I902" s="253"/>
      <c r="J902" s="1502">
        <v>32</v>
      </c>
      <c r="K902" s="1502">
        <v>27</v>
      </c>
      <c r="L902" s="1502">
        <v>25</v>
      </c>
      <c r="M902" s="1502">
        <v>25</v>
      </c>
      <c r="N902" s="1502">
        <v>24</v>
      </c>
      <c r="O902" s="1502">
        <v>24</v>
      </c>
      <c r="P902" s="371">
        <v>23</v>
      </c>
      <c r="Q902" s="447">
        <v>23</v>
      </c>
      <c r="R902" s="741">
        <v>19</v>
      </c>
      <c r="S902" s="1502">
        <v>17</v>
      </c>
      <c r="T902" s="1502">
        <v>16</v>
      </c>
      <c r="U902" s="1212">
        <v>15</v>
      </c>
      <c r="V902" s="1212">
        <v>15</v>
      </c>
      <c r="W902" s="1212">
        <v>12</v>
      </c>
      <c r="X902" s="4327">
        <v>12</v>
      </c>
      <c r="Y902" s="4327">
        <v>12</v>
      </c>
      <c r="Z902" s="4327">
        <v>11</v>
      </c>
      <c r="AA902" s="4327"/>
      <c r="AB902" s="4336"/>
      <c r="AC902" s="2199"/>
      <c r="AD902" s="2199"/>
      <c r="AE902" s="3002"/>
      <c r="AF902" s="3003"/>
      <c r="AG902" s="3003"/>
      <c r="AH902" s="3003"/>
      <c r="AI902" s="3003"/>
      <c r="AJ902" s="3003"/>
      <c r="AK902" s="3003"/>
      <c r="AL902" s="4336"/>
    </row>
    <row r="903" spans="1:38" s="1486" customFormat="1" ht="11.1" customHeight="1">
      <c r="A903" s="1503"/>
      <c r="B903" s="582" t="s">
        <v>779</v>
      </c>
      <c r="C903" s="582"/>
      <c r="D903" s="582"/>
      <c r="E903" s="4336"/>
      <c r="F903" s="4336"/>
      <c r="G903" s="4336"/>
      <c r="H903" s="4336"/>
      <c r="I903" s="253"/>
      <c r="J903" s="1502">
        <v>10</v>
      </c>
      <c r="K903" s="1502">
        <v>9</v>
      </c>
      <c r="L903" s="1502">
        <v>9</v>
      </c>
      <c r="M903" s="1502">
        <v>9</v>
      </c>
      <c r="N903" s="1502">
        <v>8</v>
      </c>
      <c r="O903" s="1502">
        <v>8</v>
      </c>
      <c r="P903" s="371">
        <v>7</v>
      </c>
      <c r="Q903" s="447">
        <v>7</v>
      </c>
      <c r="R903" s="741">
        <v>5</v>
      </c>
      <c r="S903" s="1502">
        <v>5</v>
      </c>
      <c r="T903" s="1502">
        <v>5</v>
      </c>
      <c r="U903" s="1212">
        <v>5</v>
      </c>
      <c r="V903" s="1212">
        <v>5</v>
      </c>
      <c r="W903" s="1212">
        <v>5</v>
      </c>
      <c r="X903" s="4327">
        <v>5</v>
      </c>
      <c r="Y903" s="4327">
        <v>5</v>
      </c>
      <c r="Z903" s="4327">
        <v>5</v>
      </c>
      <c r="AA903" s="4327"/>
      <c r="AB903" s="4336"/>
      <c r="AC903" s="4336"/>
      <c r="AD903" s="4336"/>
      <c r="AE903" s="3002"/>
      <c r="AF903" s="3003"/>
      <c r="AG903" s="3003"/>
      <c r="AH903" s="3003"/>
      <c r="AI903" s="3003"/>
      <c r="AJ903" s="3003"/>
      <c r="AK903" s="3003"/>
      <c r="AL903" s="4336"/>
    </row>
    <row r="904" spans="1:38" s="1486" customFormat="1" ht="11.1" customHeight="1">
      <c r="A904" s="1503"/>
      <c r="B904" s="270"/>
      <c r="C904" s="582" t="s">
        <v>248</v>
      </c>
      <c r="D904" s="582"/>
      <c r="E904" s="4336"/>
      <c r="F904" s="4336"/>
      <c r="G904" s="4336"/>
      <c r="H904" s="4336"/>
      <c r="I904" s="253"/>
      <c r="J904" s="1502">
        <v>4</v>
      </c>
      <c r="K904" s="1502">
        <v>4</v>
      </c>
      <c r="L904" s="1502">
        <v>4</v>
      </c>
      <c r="M904" s="1502">
        <v>4</v>
      </c>
      <c r="N904" s="1502">
        <v>4</v>
      </c>
      <c r="O904" s="1502">
        <v>4</v>
      </c>
      <c r="P904" s="371">
        <v>4</v>
      </c>
      <c r="Q904" s="447">
        <v>4</v>
      </c>
      <c r="R904" s="741">
        <v>4</v>
      </c>
      <c r="S904" s="1502">
        <v>4</v>
      </c>
      <c r="T904" s="1502">
        <v>4</v>
      </c>
      <c r="U904" s="1212">
        <v>4</v>
      </c>
      <c r="V904" s="1212">
        <v>4</v>
      </c>
      <c r="W904" s="1212">
        <v>4</v>
      </c>
      <c r="X904" s="4327">
        <v>4</v>
      </c>
      <c r="Y904" s="4327">
        <v>4</v>
      </c>
      <c r="Z904" s="4327">
        <v>4</v>
      </c>
      <c r="AA904" s="4327"/>
      <c r="AB904" s="4336"/>
      <c r="AC904" s="4336"/>
      <c r="AD904" s="4336"/>
      <c r="AE904" s="873"/>
      <c r="AF904" s="873"/>
      <c r="AG904" s="873"/>
      <c r="AH904" s="873"/>
      <c r="AI904" s="873"/>
      <c r="AJ904" s="4327"/>
      <c r="AK904" s="4327"/>
      <c r="AL904" s="4336"/>
    </row>
    <row r="905" spans="1:38" s="1486" customFormat="1" ht="11.1" customHeight="1">
      <c r="A905" s="1503"/>
      <c r="B905" s="270"/>
      <c r="C905" s="582" t="s">
        <v>652</v>
      </c>
      <c r="D905" s="582"/>
      <c r="E905" s="4336"/>
      <c r="F905" s="4336"/>
      <c r="G905" s="4336"/>
      <c r="H905" s="4336"/>
      <c r="I905" s="253"/>
      <c r="J905" s="1502">
        <v>6</v>
      </c>
      <c r="K905" s="1502">
        <v>5</v>
      </c>
      <c r="L905" s="1502">
        <v>5</v>
      </c>
      <c r="M905" s="1502">
        <v>5</v>
      </c>
      <c r="N905" s="1502">
        <v>4</v>
      </c>
      <c r="O905" s="1502">
        <v>4</v>
      </c>
      <c r="P905" s="371">
        <v>3</v>
      </c>
      <c r="Q905" s="447">
        <v>3</v>
      </c>
      <c r="R905" s="741">
        <v>1</v>
      </c>
      <c r="S905" s="1502">
        <v>1</v>
      </c>
      <c r="T905" s="1502">
        <v>1</v>
      </c>
      <c r="U905" s="1212">
        <v>1</v>
      </c>
      <c r="V905" s="1212">
        <v>1</v>
      </c>
      <c r="W905" s="1212">
        <v>1</v>
      </c>
      <c r="X905" s="4327">
        <v>1</v>
      </c>
      <c r="Y905" s="4327">
        <v>1</v>
      </c>
      <c r="Z905" s="4327">
        <v>1</v>
      </c>
      <c r="AA905" s="4327"/>
      <c r="AB905" s="4336"/>
      <c r="AC905" s="4336"/>
      <c r="AD905" s="4336"/>
      <c r="AE905" s="873"/>
      <c r="AF905" s="873"/>
      <c r="AG905" s="873"/>
      <c r="AH905" s="873"/>
      <c r="AI905" s="873"/>
      <c r="AJ905" s="4327"/>
      <c r="AK905" s="4327"/>
      <c r="AL905" s="4336"/>
    </row>
    <row r="906" spans="1:38" s="1486" customFormat="1" ht="11.1" customHeight="1">
      <c r="A906" s="1503"/>
      <c r="B906" s="582" t="s">
        <v>162</v>
      </c>
      <c r="C906" s="582"/>
      <c r="D906" s="582"/>
      <c r="E906" s="4336"/>
      <c r="F906" s="4336"/>
      <c r="G906" s="4336"/>
      <c r="H906" s="4336"/>
      <c r="I906" s="253"/>
      <c r="J906" s="1502">
        <v>17</v>
      </c>
      <c r="K906" s="1502">
        <v>14</v>
      </c>
      <c r="L906" s="1502">
        <v>14</v>
      </c>
      <c r="M906" s="1502">
        <v>14</v>
      </c>
      <c r="N906" s="1502">
        <v>14</v>
      </c>
      <c r="O906" s="1502">
        <v>14</v>
      </c>
      <c r="P906" s="371">
        <v>15</v>
      </c>
      <c r="Q906" s="447">
        <v>15</v>
      </c>
      <c r="R906" s="741">
        <v>13</v>
      </c>
      <c r="S906" s="1502">
        <v>11</v>
      </c>
      <c r="T906" s="1502">
        <v>10</v>
      </c>
      <c r="U906" s="1212">
        <v>9</v>
      </c>
      <c r="V906" s="1212">
        <v>9</v>
      </c>
      <c r="W906" s="1212">
        <v>7</v>
      </c>
      <c r="X906" s="4327">
        <v>7</v>
      </c>
      <c r="Y906" s="4327">
        <v>7</v>
      </c>
      <c r="Z906" s="4327">
        <v>6</v>
      </c>
      <c r="AA906" s="4327"/>
      <c r="AB906" s="4336"/>
      <c r="AC906" s="4336"/>
      <c r="AD906" s="4336"/>
      <c r="AE906" s="3003"/>
      <c r="AF906" s="3003"/>
      <c r="AG906" s="3003"/>
      <c r="AH906" s="3003"/>
      <c r="AI906" s="3002"/>
      <c r="AJ906" s="3002"/>
      <c r="AK906" s="3002"/>
      <c r="AL906" s="4336"/>
    </row>
    <row r="907" spans="1:38" s="1486" customFormat="1" ht="11.1" customHeight="1">
      <c r="A907" s="1503"/>
      <c r="B907" s="270"/>
      <c r="C907" s="582" t="s">
        <v>653</v>
      </c>
      <c r="D907" s="582"/>
      <c r="E907" s="4336"/>
      <c r="F907" s="4336"/>
      <c r="G907" s="4336"/>
      <c r="H907" s="4336"/>
      <c r="I907" s="253"/>
      <c r="J907" s="1502">
        <v>3</v>
      </c>
      <c r="K907" s="1502">
        <v>4</v>
      </c>
      <c r="L907" s="1502">
        <v>5</v>
      </c>
      <c r="M907" s="1502">
        <v>5</v>
      </c>
      <c r="N907" s="1502">
        <v>5</v>
      </c>
      <c r="O907" s="1502">
        <v>5</v>
      </c>
      <c r="P907" s="371">
        <v>5</v>
      </c>
      <c r="Q907" s="447">
        <v>5</v>
      </c>
      <c r="R907" s="741">
        <v>4</v>
      </c>
      <c r="S907" s="1502">
        <v>4</v>
      </c>
      <c r="T907" s="1502">
        <v>3</v>
      </c>
      <c r="U907" s="1212">
        <v>3</v>
      </c>
      <c r="V907" s="1212">
        <v>3</v>
      </c>
      <c r="W907" s="1212">
        <v>3</v>
      </c>
      <c r="X907" s="4327">
        <v>3</v>
      </c>
      <c r="Y907" s="4327">
        <v>3</v>
      </c>
      <c r="Z907" s="4327">
        <v>3</v>
      </c>
      <c r="AA907" s="4327"/>
      <c r="AB907" s="4336"/>
      <c r="AC907" s="1456"/>
      <c r="AD907" s="1456"/>
      <c r="AE907" s="3002"/>
      <c r="AF907" s="3002"/>
      <c r="AG907" s="3002"/>
      <c r="AH907" s="3002"/>
      <c r="AI907" s="3004"/>
      <c r="AJ907" s="3004"/>
      <c r="AK907" s="3004"/>
      <c r="AL907" s="4336"/>
    </row>
    <row r="908" spans="1:38" s="1486" customFormat="1" ht="11.1" customHeight="1">
      <c r="A908" s="1503"/>
      <c r="B908" s="270"/>
      <c r="C908" s="582" t="s">
        <v>249</v>
      </c>
      <c r="D908" s="582"/>
      <c r="E908" s="4336"/>
      <c r="F908" s="4336"/>
      <c r="G908" s="4336"/>
      <c r="H908" s="4336"/>
      <c r="I908" s="253"/>
      <c r="J908" s="1502">
        <v>14</v>
      </c>
      <c r="K908" s="1502">
        <v>10</v>
      </c>
      <c r="L908" s="1502">
        <v>9</v>
      </c>
      <c r="M908" s="1502">
        <v>9</v>
      </c>
      <c r="N908" s="1502">
        <v>9</v>
      </c>
      <c r="O908" s="1502">
        <v>9</v>
      </c>
      <c r="P908" s="371">
        <v>10</v>
      </c>
      <c r="Q908" s="447">
        <v>10</v>
      </c>
      <c r="R908" s="741">
        <v>9</v>
      </c>
      <c r="S908" s="1502">
        <v>7</v>
      </c>
      <c r="T908" s="1502">
        <v>7</v>
      </c>
      <c r="U908" s="1212">
        <v>6</v>
      </c>
      <c r="V908" s="1212">
        <v>6</v>
      </c>
      <c r="W908" s="1212">
        <v>4</v>
      </c>
      <c r="X908" s="4327">
        <v>4</v>
      </c>
      <c r="Y908" s="4327">
        <v>4</v>
      </c>
      <c r="Z908" s="4327">
        <v>3</v>
      </c>
      <c r="AA908" s="4327"/>
      <c r="AB908" s="4336"/>
      <c r="AC908" s="4123"/>
      <c r="AD908" s="4336"/>
      <c r="AE908" s="2199"/>
      <c r="AF908" s="2199"/>
      <c r="AG908" s="2199"/>
      <c r="AH908" s="2199"/>
      <c r="AI908" s="2199"/>
      <c r="AJ908" s="2199"/>
      <c r="AK908" s="2199"/>
      <c r="AL908" s="4336"/>
    </row>
    <row r="909" spans="1:38" s="1486" customFormat="1" ht="11.1" customHeight="1">
      <c r="A909" s="1503"/>
      <c r="B909" s="582" t="s">
        <v>1263</v>
      </c>
      <c r="C909" s="582"/>
      <c r="D909" s="582"/>
      <c r="E909" s="4336"/>
      <c r="F909" s="4336"/>
      <c r="G909" s="4336"/>
      <c r="H909" s="4336"/>
      <c r="I909" s="253"/>
      <c r="J909" s="1502">
        <v>5</v>
      </c>
      <c r="K909" s="1502">
        <v>4</v>
      </c>
      <c r="L909" s="1502">
        <v>2</v>
      </c>
      <c r="M909" s="1502">
        <v>2</v>
      </c>
      <c r="N909" s="1502">
        <v>2</v>
      </c>
      <c r="O909" s="1502">
        <v>2</v>
      </c>
      <c r="P909" s="371">
        <v>1</v>
      </c>
      <c r="Q909" s="447">
        <v>1</v>
      </c>
      <c r="R909" s="741">
        <v>1</v>
      </c>
      <c r="S909" s="1502">
        <v>1</v>
      </c>
      <c r="T909" s="1502">
        <v>1</v>
      </c>
      <c r="U909" s="1212">
        <v>1</v>
      </c>
      <c r="V909" s="1212">
        <v>1</v>
      </c>
      <c r="W909" s="1212">
        <v>0</v>
      </c>
      <c r="X909" s="4327">
        <v>0</v>
      </c>
      <c r="Y909" s="4327">
        <v>0</v>
      </c>
      <c r="Z909" s="4327">
        <v>0</v>
      </c>
      <c r="AA909" s="4327"/>
      <c r="AB909" s="4336"/>
      <c r="AC909" s="4123"/>
      <c r="AD909" s="4336"/>
      <c r="AE909" s="2199"/>
      <c r="AF909" s="2199"/>
      <c r="AG909" s="2199"/>
      <c r="AH909" s="2199"/>
      <c r="AI909" s="4336"/>
      <c r="AJ909" s="4336"/>
      <c r="AK909" s="4336"/>
      <c r="AL909" s="4336"/>
    </row>
    <row r="910" spans="1:38" s="1486" customFormat="1" ht="11.1" customHeight="1">
      <c r="A910" s="1503"/>
      <c r="B910" s="615"/>
      <c r="C910" s="582" t="s">
        <v>250</v>
      </c>
      <c r="D910" s="582"/>
      <c r="E910" s="4336"/>
      <c r="F910" s="4336"/>
      <c r="G910" s="4336"/>
      <c r="H910" s="4336"/>
      <c r="I910" s="253"/>
      <c r="J910" s="1502">
        <v>4</v>
      </c>
      <c r="K910" s="1502">
        <v>3</v>
      </c>
      <c r="L910" s="1502">
        <v>1</v>
      </c>
      <c r="M910" s="1502">
        <v>1</v>
      </c>
      <c r="N910" s="1502">
        <v>1</v>
      </c>
      <c r="O910" s="1502">
        <v>1</v>
      </c>
      <c r="P910" s="371">
        <v>1</v>
      </c>
      <c r="Q910" s="447">
        <v>1</v>
      </c>
      <c r="R910" s="741">
        <v>1</v>
      </c>
      <c r="S910" s="1502">
        <v>1</v>
      </c>
      <c r="T910" s="1502">
        <v>1</v>
      </c>
      <c r="U910" s="1212">
        <v>1</v>
      </c>
      <c r="V910" s="1212">
        <v>1</v>
      </c>
      <c r="W910" s="1212">
        <v>0</v>
      </c>
      <c r="X910" s="1212">
        <v>0</v>
      </c>
      <c r="Y910" s="1212"/>
      <c r="Z910" s="1212">
        <v>0</v>
      </c>
      <c r="AA910" s="1212"/>
      <c r="AB910" s="4336"/>
      <c r="AC910" s="4123"/>
      <c r="AD910" s="4336"/>
      <c r="AE910" s="3005"/>
      <c r="AF910" s="3006"/>
      <c r="AG910" s="3006"/>
      <c r="AH910" s="3006"/>
      <c r="AI910" s="3006"/>
      <c r="AJ910" s="3006"/>
      <c r="AK910" s="3006"/>
      <c r="AL910" s="4336"/>
    </row>
    <row r="911" spans="1:38" s="1486" customFormat="1" ht="11.1" customHeight="1">
      <c r="A911" s="1503"/>
      <c r="B911" s="615"/>
      <c r="C911" s="582" t="s">
        <v>251</v>
      </c>
      <c r="D911" s="582"/>
      <c r="E911" s="4336"/>
      <c r="F911" s="4336"/>
      <c r="G911" s="4336"/>
      <c r="H911" s="4336"/>
      <c r="I911" s="253"/>
      <c r="J911" s="1502">
        <v>1</v>
      </c>
      <c r="K911" s="1502">
        <v>1</v>
      </c>
      <c r="L911" s="1502">
        <v>1</v>
      </c>
      <c r="M911" s="1502">
        <v>1</v>
      </c>
      <c r="N911" s="1502">
        <v>1</v>
      </c>
      <c r="O911" s="1502">
        <v>1</v>
      </c>
      <c r="P911" s="371"/>
      <c r="Q911" s="371"/>
      <c r="R911" s="371"/>
      <c r="S911" s="1502"/>
      <c r="T911" s="1502"/>
      <c r="U911" s="1502"/>
      <c r="V911" s="1502"/>
      <c r="W911" s="1502"/>
      <c r="X911" s="1502"/>
      <c r="Y911" s="1502"/>
      <c r="Z911" s="1502"/>
      <c r="AA911" s="1502"/>
      <c r="AB911" s="1502"/>
      <c r="AC911" s="4123"/>
      <c r="AD911" s="4336"/>
      <c r="AE911" s="3007"/>
      <c r="AF911" s="3007"/>
      <c r="AG911" s="3007"/>
      <c r="AH911" s="3008"/>
      <c r="AI911" s="3008"/>
      <c r="AJ911" s="3008"/>
      <c r="AK911" s="3008"/>
      <c r="AL911" s="4336"/>
    </row>
    <row r="912" spans="1:38" ht="11.1" customHeight="1">
      <c r="A912" s="1509"/>
      <c r="J912" s="4327"/>
      <c r="K912" s="1502"/>
      <c r="L912" s="1502"/>
      <c r="M912" s="1502"/>
      <c r="N912" s="1502"/>
      <c r="O912" s="1502"/>
      <c r="P912" s="1502"/>
      <c r="Q912" s="1502"/>
      <c r="R912" s="1502"/>
      <c r="S912" s="4327"/>
      <c r="T912" s="4327"/>
      <c r="U912" s="4327"/>
      <c r="V912" s="4327"/>
      <c r="W912" s="4327"/>
      <c r="X912" s="4327"/>
      <c r="Y912" s="2323"/>
      <c r="Z912" s="2323"/>
      <c r="AA912" s="2652"/>
      <c r="AB912" s="2652"/>
      <c r="AC912" s="2652"/>
      <c r="AD912" s="2652"/>
      <c r="AE912" s="3008"/>
      <c r="AF912" s="3008"/>
      <c r="AG912" s="3008"/>
      <c r="AH912" s="3009"/>
      <c r="AI912" s="3009"/>
      <c r="AJ912" s="3009"/>
      <c r="AK912" s="3009"/>
    </row>
    <row r="913" spans="1:38" ht="11.1" customHeight="1">
      <c r="A913" s="1503" t="s">
        <v>229</v>
      </c>
      <c r="B913" s="582" t="s">
        <v>913</v>
      </c>
      <c r="C913" s="582"/>
      <c r="D913" s="582"/>
      <c r="I913" s="1765">
        <v>47</v>
      </c>
      <c r="J913" s="1765">
        <v>46</v>
      </c>
      <c r="K913" s="1765">
        <v>39</v>
      </c>
      <c r="L913" s="1765">
        <v>35</v>
      </c>
      <c r="M913" s="1765">
        <v>35</v>
      </c>
      <c r="N913" s="1765">
        <v>34</v>
      </c>
      <c r="O913" s="1765">
        <v>34</v>
      </c>
      <c r="P913" s="1765">
        <v>33</v>
      </c>
      <c r="Q913" s="1765">
        <v>33</v>
      </c>
      <c r="R913" s="1765">
        <v>29</v>
      </c>
      <c r="S913" s="1765">
        <v>26</v>
      </c>
      <c r="T913" s="1765">
        <v>25</v>
      </c>
      <c r="U913" s="1765">
        <v>24</v>
      </c>
      <c r="V913" s="1765">
        <v>24</v>
      </c>
      <c r="W913" s="1929">
        <v>20</v>
      </c>
      <c r="X913" s="1929">
        <v>20</v>
      </c>
      <c r="Y913" s="1929">
        <v>19</v>
      </c>
      <c r="Z913" s="4123">
        <v>18</v>
      </c>
      <c r="AA913" s="2667"/>
      <c r="AB913" s="2667"/>
      <c r="AC913" s="2667"/>
      <c r="AD913" s="2667"/>
      <c r="AE913" s="3010"/>
      <c r="AF913" s="873"/>
      <c r="AG913" s="873"/>
      <c r="AH913" s="3009"/>
      <c r="AI913" s="3009"/>
      <c r="AJ913" s="3009"/>
      <c r="AK913" s="3009"/>
    </row>
    <row r="914" spans="1:38" ht="11.1" customHeight="1">
      <c r="A914" s="1503" t="s">
        <v>1287</v>
      </c>
      <c r="B914" s="582" t="s">
        <v>779</v>
      </c>
      <c r="C914" s="582"/>
      <c r="D914" s="582"/>
      <c r="I914" s="1765">
        <v>12</v>
      </c>
      <c r="J914" s="1765">
        <v>12</v>
      </c>
      <c r="K914" s="1765">
        <v>11</v>
      </c>
      <c r="L914" s="1765">
        <v>11</v>
      </c>
      <c r="M914" s="1765">
        <v>11</v>
      </c>
      <c r="N914" s="1765">
        <v>10</v>
      </c>
      <c r="O914" s="1765">
        <v>10</v>
      </c>
      <c r="P914" s="1765">
        <v>9</v>
      </c>
      <c r="Q914" s="1765">
        <v>9</v>
      </c>
      <c r="R914" s="1765">
        <v>7</v>
      </c>
      <c r="S914" s="1765">
        <v>7</v>
      </c>
      <c r="T914" s="1765">
        <v>7</v>
      </c>
      <c r="U914" s="1765">
        <v>7</v>
      </c>
      <c r="V914" s="1765">
        <v>7</v>
      </c>
      <c r="W914" s="1929">
        <v>7</v>
      </c>
      <c r="X914" s="1929">
        <v>7</v>
      </c>
      <c r="Y914" s="1929">
        <v>7</v>
      </c>
      <c r="Z914" s="4123">
        <v>7</v>
      </c>
      <c r="AA914" s="2667"/>
      <c r="AB914" s="2667"/>
      <c r="AC914" s="2667"/>
      <c r="AD914" s="2667"/>
      <c r="AE914" s="873"/>
      <c r="AH914" s="2677"/>
      <c r="AI914" s="2677"/>
      <c r="AJ914" s="2677"/>
      <c r="AK914" s="2677"/>
    </row>
    <row r="915" spans="1:38" ht="11.1" customHeight="1">
      <c r="A915" s="4327"/>
      <c r="B915" s="582" t="s">
        <v>162</v>
      </c>
      <c r="C915" s="582"/>
      <c r="D915" s="582"/>
      <c r="I915" s="1765">
        <v>25</v>
      </c>
      <c r="J915" s="1765">
        <v>24</v>
      </c>
      <c r="K915" s="1765">
        <v>21</v>
      </c>
      <c r="L915" s="1765">
        <v>20</v>
      </c>
      <c r="M915" s="1765">
        <v>21</v>
      </c>
      <c r="N915" s="1765">
        <v>21</v>
      </c>
      <c r="O915" s="1765">
        <v>21</v>
      </c>
      <c r="P915" s="1765">
        <v>22</v>
      </c>
      <c r="Q915" s="1765">
        <v>22</v>
      </c>
      <c r="R915" s="1765">
        <v>20</v>
      </c>
      <c r="S915" s="1765">
        <v>17</v>
      </c>
      <c r="T915" s="1765">
        <v>16</v>
      </c>
      <c r="U915" s="1765">
        <v>15</v>
      </c>
      <c r="V915" s="1765">
        <v>15</v>
      </c>
      <c r="W915" s="1929">
        <v>13</v>
      </c>
      <c r="X915" s="1929">
        <v>13</v>
      </c>
      <c r="Y915" s="1929">
        <v>12</v>
      </c>
      <c r="Z915" s="4123">
        <v>11</v>
      </c>
      <c r="AA915" s="2667"/>
      <c r="AB915" s="2667"/>
      <c r="AC915" s="2667"/>
      <c r="AD915" s="2667"/>
      <c r="AG915" s="873"/>
      <c r="AI915" s="1284"/>
      <c r="AJ915" s="1284"/>
      <c r="AK915" s="1284"/>
    </row>
    <row r="916" spans="1:38" ht="11.1" customHeight="1">
      <c r="A916" s="2165"/>
      <c r="B916" s="4956" t="s">
        <v>1263</v>
      </c>
      <c r="C916" s="4956"/>
      <c r="D916" s="4956"/>
      <c r="E916" s="259"/>
      <c r="F916" s="259"/>
      <c r="G916" s="259"/>
      <c r="H916" s="259"/>
      <c r="I916" s="5492">
        <v>10</v>
      </c>
      <c r="J916" s="5568">
        <v>10</v>
      </c>
      <c r="K916" s="5568">
        <v>7</v>
      </c>
      <c r="L916" s="5568">
        <v>4</v>
      </c>
      <c r="M916" s="5568">
        <v>3</v>
      </c>
      <c r="N916" s="5568">
        <v>3</v>
      </c>
      <c r="O916" s="5568">
        <v>3</v>
      </c>
      <c r="P916" s="5568">
        <v>2</v>
      </c>
      <c r="Q916" s="5568">
        <v>2</v>
      </c>
      <c r="R916" s="5568">
        <v>2</v>
      </c>
      <c r="S916" s="5568">
        <v>2</v>
      </c>
      <c r="T916" s="5568">
        <v>2</v>
      </c>
      <c r="U916" s="5492">
        <v>2</v>
      </c>
      <c r="V916" s="5492">
        <v>2</v>
      </c>
      <c r="W916" s="5569">
        <v>0</v>
      </c>
      <c r="X916" s="5569">
        <v>0</v>
      </c>
      <c r="Y916" s="5569">
        <v>0</v>
      </c>
      <c r="Z916" s="5494">
        <v>0</v>
      </c>
      <c r="AA916" s="3923"/>
      <c r="AB916" s="3923"/>
      <c r="AC916" s="3923"/>
      <c r="AD916" s="3923"/>
      <c r="AE916" s="3926"/>
      <c r="AF916" s="3926"/>
      <c r="AG916" s="3926"/>
      <c r="AH916" s="3385"/>
      <c r="AI916" s="3383"/>
      <c r="AJ916" s="3383"/>
      <c r="AK916" s="3383"/>
    </row>
    <row r="917" spans="1:38" ht="11.1" customHeight="1">
      <c r="A917" s="4362"/>
      <c r="B917" s="613"/>
      <c r="C917" s="613"/>
      <c r="D917" s="613"/>
      <c r="E917" s="613"/>
      <c r="F917" s="613"/>
      <c r="G917" s="613"/>
      <c r="H917" s="613"/>
      <c r="I917" s="249"/>
      <c r="J917" s="249"/>
      <c r="K917" s="249"/>
      <c r="L917" s="267"/>
      <c r="M917" s="267"/>
      <c r="N917" s="4367"/>
      <c r="O917" s="1098"/>
    </row>
    <row r="918" spans="1:38" s="1875" customFormat="1" ht="11.1" customHeight="1">
      <c r="A918" s="4362" t="s">
        <v>664</v>
      </c>
      <c r="B918" s="721"/>
      <c r="C918" s="721"/>
      <c r="D918" s="721"/>
      <c r="E918" s="721"/>
      <c r="F918" s="721"/>
      <c r="G918" s="721"/>
      <c r="H918" s="721"/>
      <c r="I918" s="4327"/>
      <c r="J918" s="4327"/>
      <c r="K918" s="4327"/>
      <c r="L918" s="4327"/>
      <c r="M918" s="4327"/>
      <c r="N918" s="4327"/>
      <c r="O918" s="184"/>
      <c r="P918" s="4327"/>
      <c r="Q918" s="4327"/>
      <c r="R918" s="4327"/>
      <c r="S918" s="4327"/>
      <c r="T918" s="4327"/>
      <c r="U918" s="4327"/>
      <c r="V918" s="4327"/>
      <c r="W918" s="4327"/>
      <c r="X918" s="4327"/>
      <c r="Y918" s="4327"/>
      <c r="Z918" s="873"/>
      <c r="AA918" s="873"/>
      <c r="AB918" s="873"/>
      <c r="AC918" s="873"/>
      <c r="AD918" s="2028"/>
      <c r="AE918" s="2028"/>
      <c r="AF918" s="2028"/>
      <c r="AG918" s="2028"/>
      <c r="AH918" s="2028"/>
      <c r="AI918" s="2214"/>
      <c r="AJ918" s="2214"/>
      <c r="AK918" s="4168"/>
      <c r="AL918" s="4327"/>
    </row>
    <row r="919" spans="1:38" s="2388" customFormat="1" ht="11.1" customHeight="1">
      <c r="A919" s="721" t="s">
        <v>2978</v>
      </c>
      <c r="B919" s="721"/>
      <c r="C919" s="721"/>
      <c r="D919" s="721"/>
      <c r="E919" s="721"/>
      <c r="F919" s="721"/>
      <c r="G919" s="721"/>
      <c r="H919" s="721"/>
      <c r="I919" s="4327"/>
      <c r="J919" s="4327"/>
      <c r="K919" s="4327"/>
      <c r="L919" s="4327"/>
      <c r="M919" s="4327"/>
      <c r="N919" s="4327"/>
      <c r="O919" s="184"/>
      <c r="P919" s="4327"/>
      <c r="Q919" s="4327"/>
      <c r="R919" s="4327"/>
      <c r="S919" s="4327"/>
      <c r="T919" s="4327"/>
      <c r="U919" s="4327"/>
      <c r="V919" s="4327"/>
      <c r="W919" s="4327"/>
      <c r="X919" s="4327"/>
      <c r="Y919" s="4327"/>
      <c r="Z919" s="873"/>
      <c r="AA919" s="873"/>
      <c r="AB919" s="873"/>
      <c r="AC919" s="873"/>
      <c r="AD919" s="2028"/>
      <c r="AE919" s="2028"/>
      <c r="AF919" s="2028"/>
      <c r="AG919" s="2028"/>
      <c r="AH919" s="2028"/>
      <c r="AI919" s="2214"/>
      <c r="AJ919" s="2214"/>
      <c r="AK919" s="4168"/>
      <c r="AL919" s="4327"/>
    </row>
    <row r="920" spans="1:38" s="1875" customFormat="1" ht="11.1" customHeight="1">
      <c r="A920" s="711" t="s">
        <v>2979</v>
      </c>
      <c r="B920" s="711"/>
      <c r="C920" s="711"/>
      <c r="D920" s="711"/>
      <c r="E920" s="711"/>
      <c r="F920" s="711"/>
      <c r="G920" s="711"/>
      <c r="H920" s="711"/>
      <c r="I920" s="2310"/>
      <c r="J920" s="2310"/>
      <c r="K920" s="2310"/>
      <c r="L920" s="2310"/>
      <c r="M920" s="711"/>
      <c r="N920" s="651"/>
      <c r="O920" s="742"/>
      <c r="P920" s="651"/>
      <c r="Q920" s="651"/>
      <c r="R920" s="651"/>
      <c r="S920" s="651"/>
      <c r="T920" s="651"/>
      <c r="U920" s="651"/>
      <c r="V920" s="651"/>
      <c r="W920" s="651"/>
      <c r="X920" s="651"/>
      <c r="Y920" s="1854"/>
      <c r="Z920" s="2028"/>
      <c r="AA920" s="2028"/>
      <c r="AB920" s="2028"/>
      <c r="AC920" s="2028"/>
      <c r="AD920" s="2028"/>
      <c r="AE920" s="2028"/>
      <c r="AF920" s="2028"/>
      <c r="AG920" s="2028"/>
      <c r="AH920" s="2028"/>
      <c r="AI920" s="2214"/>
      <c r="AJ920" s="2214"/>
      <c r="AK920" s="4168"/>
      <c r="AL920" s="4327"/>
    </row>
    <row r="921" spans="1:38" ht="11.1" customHeight="1">
      <c r="A921" s="711"/>
      <c r="B921" s="711"/>
      <c r="C921" s="711"/>
      <c r="D921" s="711"/>
      <c r="E921" s="711"/>
      <c r="F921" s="711"/>
      <c r="G921" s="711"/>
      <c r="H921" s="711"/>
      <c r="I921" s="2310"/>
      <c r="J921" s="2310"/>
      <c r="K921" s="2310"/>
      <c r="L921" s="2310"/>
      <c r="M921" s="1496"/>
      <c r="O921" s="1097"/>
    </row>
    <row r="922" spans="1:38" s="1453" customFormat="1" ht="12.95" customHeight="1">
      <c r="A922" s="6646" t="s">
        <v>470</v>
      </c>
      <c r="B922" s="770" t="s">
        <v>67</v>
      </c>
      <c r="C922" s="770"/>
      <c r="D922" s="770"/>
      <c r="E922" s="770"/>
      <c r="F922" s="770"/>
      <c r="G922" s="770"/>
      <c r="H922" s="770"/>
      <c r="I922" s="767"/>
      <c r="J922" s="767"/>
      <c r="K922" s="767"/>
      <c r="L922" s="767"/>
      <c r="M922" s="767"/>
      <c r="N922" s="767"/>
      <c r="O922" s="767"/>
      <c r="P922" s="767"/>
      <c r="Q922" s="767"/>
      <c r="R922" s="767"/>
      <c r="S922" s="767"/>
      <c r="T922" s="767"/>
      <c r="U922" s="767"/>
      <c r="V922" s="767"/>
      <c r="W922" s="767"/>
      <c r="X922" s="767"/>
      <c r="Y922" s="767"/>
      <c r="Z922" s="2631"/>
      <c r="AA922" s="2631"/>
      <c r="AB922" s="2631"/>
      <c r="AC922" s="2631"/>
      <c r="AD922" s="2631"/>
      <c r="AE922" s="2638"/>
      <c r="AF922" s="2631"/>
      <c r="AG922" s="2638"/>
      <c r="AH922" s="2631"/>
      <c r="AI922" s="767"/>
      <c r="AJ922" s="767"/>
      <c r="AK922" s="4332"/>
      <c r="AL922" s="4334"/>
    </row>
    <row r="923" spans="1:38" s="1453" customFormat="1" ht="12.95" customHeight="1">
      <c r="A923" s="6646"/>
      <c r="B923" s="770" t="s">
        <v>1004</v>
      </c>
      <c r="C923" s="770"/>
      <c r="D923" s="770"/>
      <c r="E923" s="770"/>
      <c r="F923" s="770"/>
      <c r="G923" s="770"/>
      <c r="H923" s="770"/>
      <c r="I923" s="767"/>
      <c r="J923" s="767"/>
      <c r="K923" s="767"/>
      <c r="L923" s="767"/>
      <c r="M923" s="767"/>
      <c r="N923" s="767"/>
      <c r="O923" s="767"/>
      <c r="P923" s="767"/>
      <c r="Q923" s="767"/>
      <c r="R923" s="767"/>
      <c r="S923" s="767"/>
      <c r="T923" s="767"/>
      <c r="U923" s="767"/>
      <c r="V923" s="767"/>
      <c r="W923" s="767"/>
      <c r="X923" s="767"/>
      <c r="Y923" s="767"/>
      <c r="Z923" s="2631"/>
      <c r="AA923" s="2631"/>
      <c r="AB923" s="2631"/>
      <c r="AC923" s="2631"/>
      <c r="AD923" s="2631"/>
      <c r="AE923" s="2638"/>
      <c r="AF923" s="2631"/>
      <c r="AG923" s="2631"/>
      <c r="AH923" s="2631"/>
      <c r="AI923" s="767"/>
      <c r="AJ923" s="767"/>
      <c r="AK923" s="4332"/>
      <c r="AL923" s="4334"/>
    </row>
    <row r="924" spans="1:38" ht="11.1" customHeight="1">
      <c r="A924" s="4799"/>
      <c r="AE924" s="2640"/>
      <c r="AF924" s="3003"/>
      <c r="AG924" s="3003"/>
      <c r="AH924" s="3003"/>
      <c r="AI924" s="3003"/>
    </row>
    <row r="925" spans="1:38" s="1119" customFormat="1" ht="11.1" customHeight="1">
      <c r="A925" s="821"/>
      <c r="I925" s="391">
        <v>2003</v>
      </c>
      <c r="J925" s="391" t="s">
        <v>768</v>
      </c>
      <c r="K925" s="391" t="s">
        <v>769</v>
      </c>
      <c r="L925" s="391" t="s">
        <v>770</v>
      </c>
      <c r="M925" s="391" t="s">
        <v>21</v>
      </c>
      <c r="N925" s="391" t="s">
        <v>246</v>
      </c>
      <c r="O925" s="391">
        <v>2009</v>
      </c>
      <c r="P925" s="391">
        <v>2010</v>
      </c>
      <c r="Q925" s="391">
        <v>2011</v>
      </c>
      <c r="R925" s="391">
        <v>2012</v>
      </c>
      <c r="S925" s="391">
        <v>2013</v>
      </c>
      <c r="T925" s="4364">
        <v>2014</v>
      </c>
      <c r="U925" s="4364">
        <v>2015</v>
      </c>
      <c r="V925" s="4364">
        <v>2016</v>
      </c>
      <c r="W925" s="4364">
        <v>2017</v>
      </c>
      <c r="X925" s="4364">
        <v>2018</v>
      </c>
      <c r="Y925" s="4364">
        <v>2019</v>
      </c>
      <c r="Z925" s="4644">
        <v>2020</v>
      </c>
      <c r="AA925" s="4644"/>
      <c r="AC925" s="4580"/>
      <c r="AD925" s="4580"/>
      <c r="AE925" s="4547"/>
      <c r="AF925" s="4547"/>
      <c r="AG925" s="4547"/>
      <c r="AH925" s="4547"/>
      <c r="AI925" s="4094"/>
    </row>
    <row r="926" spans="1:38" ht="11.1" customHeight="1">
      <c r="A926" s="84"/>
      <c r="B926" s="271"/>
      <c r="C926" s="271"/>
      <c r="D926" s="271"/>
      <c r="E926" s="256"/>
      <c r="F926" s="256"/>
      <c r="G926" s="256"/>
      <c r="H926" s="256"/>
      <c r="I926" s="278"/>
      <c r="J926" s="278"/>
      <c r="K926" s="278"/>
      <c r="L926" s="278"/>
      <c r="M926" s="278"/>
      <c r="N926" s="278"/>
      <c r="O926" s="278"/>
      <c r="P926" s="278"/>
      <c r="Q926" s="278"/>
      <c r="R926" s="278"/>
      <c r="S926" s="1511"/>
      <c r="T926" s="1511"/>
      <c r="U926" s="1511"/>
      <c r="V926" s="1511"/>
      <c r="W926" s="1511"/>
      <c r="X926" s="1511"/>
      <c r="Y926" s="1511"/>
      <c r="Z926" s="2647"/>
      <c r="AA926" s="1511"/>
      <c r="AB926" s="2654"/>
      <c r="AC926" s="2654"/>
      <c r="AD926" s="2654"/>
      <c r="AE926" s="2647"/>
      <c r="AF926" s="2647"/>
      <c r="AG926" s="2647"/>
      <c r="AH926" s="2647"/>
      <c r="AI926" s="4352"/>
      <c r="AJ926" s="256"/>
      <c r="AK926" s="256"/>
    </row>
    <row r="927" spans="1:38" ht="11.1" customHeight="1">
      <c r="A927" s="472" t="s">
        <v>244</v>
      </c>
      <c r="B927" s="581" t="s">
        <v>275</v>
      </c>
      <c r="C927" s="581"/>
      <c r="D927" s="581"/>
      <c r="I927" s="426"/>
      <c r="J927" s="426"/>
      <c r="K927" s="426"/>
      <c r="L927" s="426"/>
      <c r="M927" s="426"/>
      <c r="N927" s="426"/>
      <c r="O927" s="426"/>
      <c r="P927" s="426"/>
      <c r="Q927" s="426"/>
      <c r="R927" s="426"/>
      <c r="S927" s="1502"/>
      <c r="T927" s="1502"/>
      <c r="U927" s="1502"/>
      <c r="V927" s="1502"/>
      <c r="W927" s="1502"/>
      <c r="X927" s="1502"/>
      <c r="Y927" s="1502"/>
      <c r="Z927" s="873"/>
      <c r="AA927" s="1502"/>
      <c r="AE927" s="3914"/>
      <c r="AF927" s="3915"/>
      <c r="AG927" s="3915"/>
      <c r="AH927" s="3915"/>
      <c r="AI927" s="3915"/>
    </row>
    <row r="928" spans="1:38" ht="11.1" customHeight="1">
      <c r="A928" s="472"/>
      <c r="B928" s="1954" t="s">
        <v>163</v>
      </c>
      <c r="I928" s="253"/>
      <c r="J928" s="253">
        <v>40171</v>
      </c>
      <c r="K928" s="253">
        <v>40676</v>
      </c>
      <c r="L928" s="253">
        <v>42579</v>
      </c>
      <c r="M928" s="253">
        <v>43026</v>
      </c>
      <c r="N928" s="253">
        <v>43303</v>
      </c>
      <c r="O928" s="5570">
        <v>43164</v>
      </c>
      <c r="P928" s="429">
        <v>42759</v>
      </c>
      <c r="Q928" s="450">
        <v>41513</v>
      </c>
      <c r="R928" s="1220">
        <v>39824</v>
      </c>
      <c r="S928" s="1512">
        <v>36933</v>
      </c>
      <c r="T928" s="1467">
        <v>34343</v>
      </c>
      <c r="U928" s="2324">
        <v>31302</v>
      </c>
      <c r="V928" s="2325">
        <v>29112</v>
      </c>
      <c r="W928" s="2325">
        <v>27853</v>
      </c>
      <c r="X928" s="1485">
        <v>27315</v>
      </c>
      <c r="Y928" s="1485">
        <v>27252</v>
      </c>
      <c r="Z928" s="1485">
        <v>26777</v>
      </c>
      <c r="AA928" s="1485"/>
      <c r="AE928" s="184"/>
      <c r="AF928" s="184"/>
      <c r="AG928" s="184"/>
      <c r="AH928" s="184"/>
      <c r="AI928" s="184"/>
      <c r="AJ928" s="281"/>
      <c r="AK928" s="281"/>
    </row>
    <row r="929" spans="1:38" ht="11.1" customHeight="1">
      <c r="A929" s="4168"/>
      <c r="C929" s="1954" t="s">
        <v>475</v>
      </c>
      <c r="I929" s="253"/>
      <c r="J929" s="253">
        <v>13610</v>
      </c>
      <c r="K929" s="253">
        <v>14922</v>
      </c>
      <c r="L929" s="253">
        <v>17118</v>
      </c>
      <c r="M929" s="253">
        <v>17763</v>
      </c>
      <c r="N929" s="253">
        <v>17812</v>
      </c>
      <c r="O929" s="5570">
        <v>17233</v>
      </c>
      <c r="P929" s="425">
        <v>16468</v>
      </c>
      <c r="Q929" s="449">
        <v>15252</v>
      </c>
      <c r="R929" s="1220">
        <v>14832</v>
      </c>
      <c r="S929" s="3172">
        <v>12922</v>
      </c>
      <c r="T929" s="1485">
        <v>11185</v>
      </c>
      <c r="U929" s="2326">
        <v>9739</v>
      </c>
      <c r="V929" s="2325">
        <v>9021</v>
      </c>
      <c r="W929" s="2325">
        <v>8612</v>
      </c>
      <c r="X929" s="1485">
        <v>8334</v>
      </c>
      <c r="Y929" s="1485">
        <v>8599</v>
      </c>
      <c r="Z929" s="1485">
        <v>8242</v>
      </c>
      <c r="AA929" s="1485"/>
      <c r="AE929" s="4327"/>
      <c r="AF929" s="3914"/>
      <c r="AG929" s="4327"/>
      <c r="AH929" s="4327"/>
      <c r="AI929" s="4327"/>
    </row>
    <row r="930" spans="1:38" ht="11.1" customHeight="1">
      <c r="A930" s="4168"/>
      <c r="B930" s="289"/>
      <c r="C930" s="1954" t="s">
        <v>368</v>
      </c>
      <c r="I930" s="253"/>
      <c r="J930" s="253">
        <v>219</v>
      </c>
      <c r="K930" s="253">
        <v>119</v>
      </c>
      <c r="L930" s="253">
        <v>71</v>
      </c>
      <c r="M930" s="253">
        <v>20</v>
      </c>
      <c r="N930" s="253">
        <v>4</v>
      </c>
      <c r="O930" s="5570">
        <v>3</v>
      </c>
      <c r="P930" s="1519" t="s">
        <v>1294</v>
      </c>
      <c r="Q930" s="1519" t="s">
        <v>1294</v>
      </c>
      <c r="R930" s="1519" t="s">
        <v>1294</v>
      </c>
      <c r="S930" s="1519" t="s">
        <v>1294</v>
      </c>
      <c r="T930" s="1519" t="s">
        <v>1294</v>
      </c>
      <c r="U930" s="1519" t="s">
        <v>1294</v>
      </c>
      <c r="V930" s="1519" t="s">
        <v>1294</v>
      </c>
      <c r="W930" s="1519" t="s">
        <v>1294</v>
      </c>
      <c r="X930" s="1519" t="s">
        <v>1294</v>
      </c>
      <c r="Y930" s="1519" t="s">
        <v>1294</v>
      </c>
      <c r="Z930" s="1519" t="s">
        <v>1294</v>
      </c>
      <c r="AA930" s="1519"/>
      <c r="AC930" s="2675"/>
      <c r="AD930" s="3765"/>
      <c r="AE930" s="3915"/>
      <c r="AF930" s="3915"/>
      <c r="AG930" s="3915"/>
      <c r="AH930" s="3914"/>
      <c r="AI930" s="3914"/>
      <c r="AJ930" s="249"/>
      <c r="AK930" s="249"/>
    </row>
    <row r="931" spans="1:38" ht="11.1" customHeight="1">
      <c r="A931" s="1619"/>
      <c r="B931" s="289"/>
      <c r="C931" s="1954" t="s">
        <v>34</v>
      </c>
      <c r="I931" s="253"/>
      <c r="J931" s="253">
        <v>3113</v>
      </c>
      <c r="K931" s="253">
        <v>1600</v>
      </c>
      <c r="L931" s="253">
        <v>819</v>
      </c>
      <c r="M931" s="253"/>
      <c r="N931" s="253"/>
      <c r="O931" s="267"/>
      <c r="P931" s="1519" t="s">
        <v>1294</v>
      </c>
      <c r="Q931" s="1519" t="s">
        <v>1294</v>
      </c>
      <c r="R931" s="1519" t="s">
        <v>1294</v>
      </c>
      <c r="S931" s="1519" t="s">
        <v>1294</v>
      </c>
      <c r="T931" s="1519" t="s">
        <v>1294</v>
      </c>
      <c r="U931" s="1519" t="s">
        <v>1294</v>
      </c>
      <c r="V931" s="1519" t="s">
        <v>1294</v>
      </c>
      <c r="W931" s="1519" t="s">
        <v>1294</v>
      </c>
      <c r="X931" s="1519" t="s">
        <v>1294</v>
      </c>
      <c r="Y931" s="1519" t="s">
        <v>1294</v>
      </c>
      <c r="Z931" s="1519" t="s">
        <v>1294</v>
      </c>
      <c r="AA931" s="1519"/>
      <c r="AE931" s="3914"/>
      <c r="AF931" s="255"/>
      <c r="AG931" s="3914"/>
      <c r="AH931" s="3916"/>
      <c r="AI931" s="3916"/>
      <c r="AJ931" s="249"/>
      <c r="AK931" s="249"/>
    </row>
    <row r="932" spans="1:38" ht="11.1" customHeight="1">
      <c r="A932" s="4168"/>
      <c r="B932" s="289"/>
      <c r="C932" s="1954" t="s">
        <v>1005</v>
      </c>
      <c r="I932" s="253"/>
      <c r="J932" s="253">
        <v>17018</v>
      </c>
      <c r="K932" s="253">
        <v>16498</v>
      </c>
      <c r="L932" s="253">
        <v>16101</v>
      </c>
      <c r="M932" s="253">
        <v>16200</v>
      </c>
      <c r="N932" s="253">
        <v>16154</v>
      </c>
      <c r="O932" s="5570">
        <v>16007</v>
      </c>
      <c r="P932" s="429">
        <v>15912</v>
      </c>
      <c r="Q932" s="450">
        <v>15580</v>
      </c>
      <c r="R932" s="1220">
        <v>14402</v>
      </c>
      <c r="S932" s="3172">
        <v>13614</v>
      </c>
      <c r="T932" s="1485">
        <v>12822</v>
      </c>
      <c r="U932" s="2326">
        <v>11806</v>
      </c>
      <c r="V932" s="2325">
        <v>10511</v>
      </c>
      <c r="W932" s="2325">
        <v>9844</v>
      </c>
      <c r="X932" s="1485">
        <v>9637</v>
      </c>
      <c r="Y932" s="1485">
        <v>9368</v>
      </c>
      <c r="Z932" s="3172">
        <v>9367</v>
      </c>
      <c r="AA932" s="1485"/>
      <c r="AE932" s="3914"/>
      <c r="AF932" s="3914"/>
      <c r="AG932" s="3914"/>
      <c r="AH932" s="3916"/>
      <c r="AI932" s="3916"/>
      <c r="AJ932" s="249"/>
      <c r="AK932" s="249"/>
    </row>
    <row r="933" spans="1:38" ht="11.1" customHeight="1">
      <c r="A933" s="4168"/>
      <c r="B933" s="289"/>
      <c r="C933" s="2310" t="s">
        <v>2987</v>
      </c>
      <c r="I933" s="253"/>
      <c r="J933" s="253"/>
      <c r="K933" s="253"/>
      <c r="L933" s="253"/>
      <c r="M933" s="253"/>
      <c r="N933" s="253"/>
      <c r="O933" s="5570"/>
      <c r="P933" s="429"/>
      <c r="Q933" s="450"/>
      <c r="R933" s="1220"/>
      <c r="S933" s="3172"/>
      <c r="T933" s="1485"/>
      <c r="U933" s="2326"/>
      <c r="V933" s="2325"/>
      <c r="W933" s="2325"/>
      <c r="X933" s="1485"/>
      <c r="Y933" s="1485"/>
      <c r="Z933" s="3172"/>
      <c r="AA933" s="1485"/>
      <c r="AE933" s="3914"/>
      <c r="AF933" s="3914"/>
      <c r="AG933" s="3914"/>
      <c r="AH933" s="3916"/>
      <c r="AI933" s="3916"/>
      <c r="AJ933" s="249"/>
      <c r="AK933" s="249"/>
    </row>
    <row r="934" spans="1:38" ht="11.1" customHeight="1">
      <c r="A934" s="4168"/>
      <c r="B934" s="289"/>
      <c r="C934" s="2310" t="s">
        <v>3047</v>
      </c>
      <c r="D934" s="2310"/>
      <c r="E934" s="2310"/>
      <c r="F934" s="2310"/>
      <c r="G934" s="2310"/>
      <c r="H934" s="2310"/>
      <c r="I934" s="253"/>
      <c r="J934" s="253">
        <v>1038</v>
      </c>
      <c r="K934" s="253">
        <v>1256</v>
      </c>
      <c r="L934" s="253">
        <v>1446</v>
      </c>
      <c r="M934" s="253">
        <v>1560</v>
      </c>
      <c r="N934" s="253">
        <v>1717</v>
      </c>
      <c r="O934" s="5570">
        <v>1752</v>
      </c>
      <c r="P934" s="429">
        <v>1760</v>
      </c>
      <c r="Q934" s="450">
        <v>1704</v>
      </c>
      <c r="R934" s="1220">
        <v>1681</v>
      </c>
      <c r="S934" s="3172">
        <v>1529</v>
      </c>
      <c r="T934" s="1485">
        <v>1399</v>
      </c>
      <c r="U934" s="2326">
        <v>1228</v>
      </c>
      <c r="V934" s="2325">
        <v>1231</v>
      </c>
      <c r="W934" s="2325">
        <v>1172</v>
      </c>
      <c r="X934" s="1485">
        <v>1173</v>
      </c>
      <c r="Y934" s="1485">
        <v>1204</v>
      </c>
      <c r="Z934" s="3172">
        <v>1224</v>
      </c>
      <c r="AA934" s="1485"/>
      <c r="AE934" s="3914"/>
      <c r="AF934" s="3914"/>
      <c r="AG934" s="3914"/>
      <c r="AH934" s="3916"/>
      <c r="AI934" s="3916"/>
      <c r="AJ934" s="249"/>
      <c r="AK934" s="249"/>
    </row>
    <row r="935" spans="1:38" ht="11.1" customHeight="1">
      <c r="A935" s="4168"/>
      <c r="B935" s="289"/>
      <c r="C935" s="1954" t="s">
        <v>374</v>
      </c>
      <c r="I935" s="253"/>
      <c r="J935" s="253">
        <v>4503</v>
      </c>
      <c r="K935" s="253">
        <v>5495</v>
      </c>
      <c r="L935" s="253">
        <v>6120</v>
      </c>
      <c r="M935" s="253">
        <v>6503</v>
      </c>
      <c r="N935" s="253">
        <v>6619</v>
      </c>
      <c r="O935" s="5570">
        <v>7069</v>
      </c>
      <c r="P935" s="429">
        <v>7360</v>
      </c>
      <c r="Q935" s="450">
        <v>7665</v>
      </c>
      <c r="R935" s="1220">
        <v>7596</v>
      </c>
      <c r="S935" s="3172">
        <v>7571</v>
      </c>
      <c r="T935" s="1485">
        <v>7660</v>
      </c>
      <c r="U935" s="2326">
        <v>7268</v>
      </c>
      <c r="V935" s="2325">
        <v>7192</v>
      </c>
      <c r="W935" s="2325">
        <v>7152</v>
      </c>
      <c r="X935" s="1485">
        <v>7165</v>
      </c>
      <c r="Y935" s="1485">
        <v>7135</v>
      </c>
      <c r="Z935" s="1485">
        <v>6987</v>
      </c>
      <c r="AA935" s="1485"/>
      <c r="AE935" s="3914"/>
      <c r="AF935" s="3914"/>
      <c r="AG935" s="3914"/>
      <c r="AH935" s="3916"/>
      <c r="AI935" s="3916"/>
      <c r="AJ935" s="249"/>
      <c r="AK935" s="249"/>
    </row>
    <row r="936" spans="1:38" ht="11.1" customHeight="1">
      <c r="A936" s="4168"/>
      <c r="B936" s="289"/>
      <c r="C936" s="1954" t="s">
        <v>104</v>
      </c>
      <c r="I936" s="253"/>
      <c r="J936" s="253">
        <v>670</v>
      </c>
      <c r="K936" s="253">
        <v>786</v>
      </c>
      <c r="L936" s="253">
        <v>904</v>
      </c>
      <c r="M936" s="253">
        <v>980</v>
      </c>
      <c r="N936" s="253">
        <v>997</v>
      </c>
      <c r="O936" s="5570">
        <v>1100</v>
      </c>
      <c r="P936" s="429">
        <v>1259</v>
      </c>
      <c r="Q936" s="450">
        <v>1312</v>
      </c>
      <c r="R936" s="1220">
        <v>1313</v>
      </c>
      <c r="S936" s="3172">
        <v>1297</v>
      </c>
      <c r="T936" s="1485">
        <v>1277</v>
      </c>
      <c r="U936" s="2326">
        <v>1261</v>
      </c>
      <c r="V936" s="2325">
        <v>1157</v>
      </c>
      <c r="W936" s="2325">
        <v>1073</v>
      </c>
      <c r="X936" s="1485">
        <v>1006</v>
      </c>
      <c r="Y936" s="1485">
        <v>946</v>
      </c>
      <c r="Z936" s="3172">
        <v>957</v>
      </c>
      <c r="AA936" s="1485"/>
      <c r="AE936" s="3914"/>
      <c r="AF936" s="3914"/>
      <c r="AG936" s="3914"/>
      <c r="AH936" s="3916"/>
      <c r="AI936" s="3916"/>
      <c r="AJ936" s="249"/>
      <c r="AK936" s="249"/>
    </row>
    <row r="937" spans="1:38" ht="11.1" customHeight="1">
      <c r="A937" s="4168"/>
      <c r="B937" s="289"/>
      <c r="C937" s="289"/>
      <c r="D937" s="289"/>
      <c r="I937" s="249"/>
      <c r="J937" s="249"/>
      <c r="K937" s="249"/>
      <c r="L937" s="249"/>
      <c r="M937" s="249"/>
      <c r="N937" s="249"/>
      <c r="O937" s="267"/>
      <c r="P937" s="267"/>
      <c r="Q937" s="267"/>
      <c r="R937" s="267"/>
      <c r="S937" s="3172"/>
      <c r="T937" s="1485"/>
      <c r="U937" s="1485"/>
      <c r="V937" s="1485"/>
      <c r="W937" s="1485"/>
      <c r="X937" s="1485"/>
      <c r="Y937" s="1485"/>
      <c r="Z937" s="873"/>
      <c r="AA937" s="1485"/>
      <c r="AE937" s="3914"/>
      <c r="AF937" s="3914"/>
      <c r="AG937" s="3914"/>
      <c r="AH937" s="3916"/>
      <c r="AI937" s="3916"/>
      <c r="AJ937" s="249"/>
      <c r="AK937" s="249"/>
    </row>
    <row r="938" spans="1:38" ht="11.1" customHeight="1">
      <c r="A938" s="472" t="s">
        <v>1286</v>
      </c>
      <c r="B938" s="581" t="s">
        <v>275</v>
      </c>
      <c r="C938" s="581"/>
      <c r="D938" s="581"/>
      <c r="I938" s="418"/>
      <c r="J938" s="418"/>
      <c r="K938" s="426"/>
      <c r="L938" s="426"/>
      <c r="M938" s="426"/>
      <c r="N938" s="426"/>
      <c r="O938" s="426"/>
      <c r="P938" s="426"/>
      <c r="Q938" s="426"/>
      <c r="R938" s="426"/>
      <c r="S938" s="3172"/>
      <c r="T938" s="1485"/>
      <c r="U938" s="1485"/>
      <c r="V938" s="1485"/>
      <c r="W938" s="1485"/>
      <c r="X938" s="1485"/>
      <c r="Y938" s="1485"/>
      <c r="Z938" s="873"/>
      <c r="AA938" s="1485"/>
      <c r="AE938" s="3914"/>
      <c r="AF938" s="3914"/>
      <c r="AG938" s="3914"/>
      <c r="AH938" s="3916"/>
      <c r="AI938" s="3916"/>
      <c r="AJ938" s="249"/>
      <c r="AK938" s="249"/>
    </row>
    <row r="939" spans="1:38" ht="11.1" customHeight="1">
      <c r="A939" s="524" t="s">
        <v>1287</v>
      </c>
      <c r="B939" s="1955" t="s">
        <v>163</v>
      </c>
      <c r="C939" s="272"/>
      <c r="D939" s="1955"/>
      <c r="E939" s="259"/>
      <c r="F939" s="259"/>
      <c r="G939" s="259"/>
      <c r="H939" s="259"/>
      <c r="I939" s="4117">
        <v>65568</v>
      </c>
      <c r="J939" s="1357">
        <v>67728</v>
      </c>
      <c r="K939" s="1357">
        <v>68286</v>
      </c>
      <c r="L939" s="1357">
        <v>68767</v>
      </c>
      <c r="M939" s="1357">
        <v>68168</v>
      </c>
      <c r="N939" s="1357">
        <v>68399</v>
      </c>
      <c r="O939" s="1357">
        <v>68985</v>
      </c>
      <c r="P939" s="1357">
        <v>69113</v>
      </c>
      <c r="Q939" s="1357">
        <v>67607</v>
      </c>
      <c r="R939" s="1357">
        <v>64806</v>
      </c>
      <c r="S939" s="1357">
        <v>59998</v>
      </c>
      <c r="T939" s="1357">
        <v>55214</v>
      </c>
      <c r="U939" s="1357">
        <v>51092</v>
      </c>
      <c r="V939" s="4117">
        <v>47794</v>
      </c>
      <c r="W939" s="4758">
        <v>46154</v>
      </c>
      <c r="X939" s="4758">
        <v>45815</v>
      </c>
      <c r="Y939" s="4758">
        <v>45178</v>
      </c>
      <c r="Z939" s="4762">
        <v>45259</v>
      </c>
      <c r="AA939" s="4762"/>
      <c r="AB939" s="3385"/>
      <c r="AC939" s="3385"/>
      <c r="AD939" s="3385"/>
      <c r="AE939" s="5627"/>
      <c r="AF939" s="5628"/>
      <c r="AG939" s="3926"/>
      <c r="AH939" s="5629"/>
      <c r="AI939" s="5629"/>
      <c r="AJ939" s="3383"/>
      <c r="AK939" s="3383"/>
    </row>
    <row r="940" spans="1:38" ht="11.1" customHeight="1">
      <c r="A940" s="4799"/>
      <c r="N940" s="4367"/>
      <c r="O940" s="1098"/>
      <c r="AE940" s="3013"/>
      <c r="AF940" s="3013"/>
      <c r="AG940" s="3766"/>
    </row>
    <row r="941" spans="1:38" s="1875" customFormat="1" ht="11.1" customHeight="1">
      <c r="A941" s="4799" t="s">
        <v>664</v>
      </c>
      <c r="B941" s="4"/>
      <c r="C941" s="4"/>
      <c r="D941" s="4"/>
      <c r="E941" s="711"/>
      <c r="F941" s="711"/>
      <c r="G941" s="711"/>
      <c r="H941" s="711"/>
      <c r="I941" s="4327"/>
      <c r="J941" s="4327"/>
      <c r="K941" s="4327"/>
      <c r="L941" s="4327"/>
      <c r="M941" s="4327"/>
      <c r="N941" s="4327"/>
      <c r="O941" s="184"/>
      <c r="P941" s="4327"/>
      <c r="Q941" s="4327"/>
      <c r="R941" s="4327"/>
      <c r="S941" s="4327"/>
      <c r="T941" s="4327"/>
      <c r="U941" s="4327"/>
      <c r="V941" s="4327"/>
      <c r="W941" s="4327"/>
      <c r="X941" s="4327"/>
      <c r="Y941" s="4327"/>
      <c r="Z941" s="873"/>
      <c r="AA941" s="873"/>
      <c r="AB941" s="873"/>
      <c r="AC941" s="2028"/>
      <c r="AD941" s="873"/>
      <c r="AE941" s="3767"/>
      <c r="AF941" s="3013"/>
      <c r="AG941" s="3766"/>
      <c r="AH941" s="873"/>
      <c r="AI941" s="3163"/>
      <c r="AJ941" s="3163"/>
      <c r="AK941" s="4327"/>
      <c r="AL941" s="4327"/>
    </row>
    <row r="942" spans="1:38" s="2388" customFormat="1" ht="11.1" customHeight="1">
      <c r="A942" s="711" t="s">
        <v>2978</v>
      </c>
      <c r="B942" s="711"/>
      <c r="C942" s="711"/>
      <c r="D942" s="711"/>
      <c r="E942" s="711"/>
      <c r="F942" s="711"/>
      <c r="G942" s="711"/>
      <c r="H942" s="711"/>
      <c r="I942" s="4327"/>
      <c r="J942" s="4327"/>
      <c r="K942" s="4327"/>
      <c r="L942" s="4327"/>
      <c r="M942" s="4327"/>
      <c r="N942" s="4327"/>
      <c r="O942" s="184"/>
      <c r="P942" s="4327"/>
      <c r="Q942" s="4327"/>
      <c r="R942" s="4327"/>
      <c r="S942" s="4327"/>
      <c r="T942" s="4327"/>
      <c r="U942" s="4327"/>
      <c r="V942" s="4327"/>
      <c r="W942" s="4327"/>
      <c r="X942" s="4327"/>
      <c r="Y942" s="4327"/>
      <c r="Z942" s="873"/>
      <c r="AA942" s="873"/>
      <c r="AB942" s="873"/>
      <c r="AC942" s="2028"/>
      <c r="AD942" s="873"/>
      <c r="AE942" s="3013"/>
      <c r="AF942" s="3013"/>
      <c r="AG942" s="3766"/>
      <c r="AH942" s="873"/>
      <c r="AI942" s="3163"/>
      <c r="AJ942" s="3163"/>
      <c r="AK942" s="4327"/>
      <c r="AL942" s="4327"/>
    </row>
    <row r="943" spans="1:38" s="1875" customFormat="1" ht="11.1" customHeight="1">
      <c r="A943" s="711" t="s">
        <v>2979</v>
      </c>
      <c r="B943" s="711"/>
      <c r="C943" s="711"/>
      <c r="D943" s="711"/>
      <c r="E943" s="711"/>
      <c r="F943" s="711"/>
      <c r="G943" s="711"/>
      <c r="H943" s="711"/>
      <c r="I943" s="4346"/>
      <c r="J943" s="4346"/>
      <c r="K943" s="4346"/>
      <c r="L943" s="4346"/>
      <c r="M943" s="721"/>
      <c r="N943" s="4327"/>
      <c r="O943" s="184"/>
      <c r="P943" s="4327"/>
      <c r="Q943" s="4327"/>
      <c r="R943" s="4327"/>
      <c r="S943" s="4327"/>
      <c r="T943" s="4327"/>
      <c r="U943" s="4327"/>
      <c r="V943" s="4327"/>
      <c r="W943" s="4327"/>
      <c r="X943" s="4327"/>
      <c r="Y943" s="4327"/>
      <c r="Z943" s="873"/>
      <c r="AA943" s="873"/>
      <c r="AB943" s="873"/>
      <c r="AC943" s="2028"/>
      <c r="AD943" s="873"/>
      <c r="AE943" s="3765"/>
      <c r="AF943" s="3013"/>
      <c r="AG943" s="3766"/>
      <c r="AH943" s="873"/>
      <c r="AI943" s="3163"/>
      <c r="AJ943" s="3163"/>
      <c r="AK943" s="4327"/>
      <c r="AL943" s="4327"/>
    </row>
    <row r="944" spans="1:38" ht="11.1" customHeight="1">
      <c r="A944" s="717"/>
      <c r="B944" s="288"/>
      <c r="C944" s="288"/>
      <c r="D944" s="288"/>
      <c r="E944" s="288"/>
      <c r="F944" s="288"/>
      <c r="G944" s="288"/>
      <c r="H944" s="288"/>
      <c r="I944" s="178"/>
      <c r="J944" s="178"/>
      <c r="K944" s="178"/>
      <c r="L944" s="266"/>
      <c r="M944" s="266"/>
      <c r="O944" s="1097"/>
      <c r="AE944" s="2675"/>
      <c r="AF944" s="3011"/>
      <c r="AG944" s="3012"/>
    </row>
    <row r="945" spans="1:38" s="1453" customFormat="1" ht="12.95" customHeight="1">
      <c r="A945" s="6646" t="s">
        <v>1361</v>
      </c>
      <c r="B945" s="770" t="s">
        <v>419</v>
      </c>
      <c r="C945" s="770"/>
      <c r="D945" s="770"/>
      <c r="E945" s="770"/>
      <c r="F945" s="770"/>
      <c r="G945" s="770"/>
      <c r="H945" s="770"/>
      <c r="I945" s="774"/>
      <c r="J945" s="774"/>
      <c r="K945" s="774"/>
      <c r="L945" s="767"/>
      <c r="M945" s="767"/>
      <c r="N945" s="767"/>
      <c r="O945" s="767"/>
      <c r="P945" s="767"/>
      <c r="Q945" s="767"/>
      <c r="R945" s="767"/>
      <c r="S945" s="767"/>
      <c r="T945" s="767"/>
      <c r="U945" s="767"/>
      <c r="V945" s="767"/>
      <c r="W945" s="767"/>
      <c r="X945" s="767"/>
      <c r="Y945" s="767"/>
      <c r="Z945" s="2631"/>
      <c r="AA945" s="2631"/>
      <c r="AB945" s="2631"/>
      <c r="AC945" s="2631"/>
      <c r="AD945" s="2631"/>
      <c r="AE945" s="2638"/>
      <c r="AF945" s="2631"/>
      <c r="AG945" s="2638"/>
      <c r="AH945" s="2631"/>
      <c r="AI945" s="767"/>
      <c r="AJ945" s="767"/>
      <c r="AK945" s="4332"/>
      <c r="AL945" s="4334"/>
    </row>
    <row r="946" spans="1:38" s="1453" customFormat="1" ht="12.95" customHeight="1">
      <c r="A946" s="6646"/>
      <c r="B946" s="770" t="s">
        <v>458</v>
      </c>
      <c r="C946" s="770"/>
      <c r="D946" s="770"/>
      <c r="E946" s="770"/>
      <c r="F946" s="770"/>
      <c r="G946" s="770"/>
      <c r="H946" s="770"/>
      <c r="I946" s="774"/>
      <c r="J946" s="774"/>
      <c r="K946" s="774"/>
      <c r="L946" s="767"/>
      <c r="M946" s="767"/>
      <c r="N946" s="767"/>
      <c r="O946" s="767"/>
      <c r="P946" s="767"/>
      <c r="Q946" s="767"/>
      <c r="R946" s="767"/>
      <c r="S946" s="767"/>
      <c r="T946" s="767"/>
      <c r="U946" s="767"/>
      <c r="V946" s="767"/>
      <c r="W946" s="767"/>
      <c r="X946" s="767"/>
      <c r="Y946" s="767"/>
      <c r="Z946" s="2631"/>
      <c r="AA946" s="2631"/>
      <c r="AB946" s="2631"/>
      <c r="AC946" s="2631"/>
      <c r="AD946" s="2631"/>
      <c r="AE946" s="2638"/>
      <c r="AF946" s="2631"/>
      <c r="AG946" s="2668"/>
      <c r="AH946" s="2669"/>
      <c r="AI946" s="767"/>
      <c r="AJ946" s="767"/>
      <c r="AK946" s="4332"/>
      <c r="AL946" s="4334"/>
    </row>
    <row r="947" spans="1:38" ht="11.1" customHeight="1">
      <c r="A947" s="4799"/>
      <c r="I947" s="240"/>
      <c r="J947" s="240"/>
      <c r="K947" s="240"/>
      <c r="L947" s="402"/>
      <c r="M947" s="402"/>
      <c r="AE947" s="2640"/>
    </row>
    <row r="948" spans="1:38" s="1119" customFormat="1" ht="11.1" customHeight="1">
      <c r="A948" s="2891"/>
      <c r="I948" s="391"/>
      <c r="J948" s="391" t="s">
        <v>768</v>
      </c>
      <c r="K948" s="391" t="s">
        <v>769</v>
      </c>
      <c r="L948" s="391" t="s">
        <v>770</v>
      </c>
      <c r="M948" s="391" t="s">
        <v>21</v>
      </c>
      <c r="N948" s="391" t="s">
        <v>246</v>
      </c>
      <c r="O948" s="391">
        <v>2009</v>
      </c>
      <c r="P948" s="391">
        <v>2010</v>
      </c>
      <c r="Q948" s="391">
        <v>2011</v>
      </c>
      <c r="R948" s="391">
        <v>2012</v>
      </c>
      <c r="S948" s="391">
        <v>2013</v>
      </c>
      <c r="T948" s="4364">
        <v>2014</v>
      </c>
      <c r="U948" s="4364">
        <v>2015</v>
      </c>
      <c r="V948" s="4364">
        <v>2016</v>
      </c>
      <c r="W948" s="4364">
        <v>2017</v>
      </c>
      <c r="X948" s="4364">
        <v>2018</v>
      </c>
      <c r="Y948" s="4364">
        <v>2019</v>
      </c>
      <c r="Z948" s="4644">
        <v>2020</v>
      </c>
      <c r="AA948" s="4644"/>
      <c r="AC948" s="4584"/>
      <c r="AD948" s="4584"/>
      <c r="AE948" s="4580"/>
      <c r="AF948" s="4580"/>
      <c r="AG948" s="4580"/>
      <c r="AH948" s="4580"/>
    </row>
    <row r="949" spans="1:38" ht="11.1" customHeight="1">
      <c r="A949" s="407"/>
      <c r="B949" s="271"/>
      <c r="C949" s="271"/>
      <c r="D949" s="271"/>
      <c r="E949" s="256"/>
      <c r="F949" s="256"/>
      <c r="G949" s="256"/>
      <c r="H949" s="256"/>
      <c r="I949" s="256"/>
      <c r="J949" s="278"/>
      <c r="K949" s="278"/>
      <c r="L949" s="278"/>
      <c r="M949" s="278"/>
      <c r="N949" s="278"/>
      <c r="O949" s="278"/>
      <c r="P949" s="278"/>
      <c r="Q949" s="278"/>
      <c r="R949" s="278"/>
      <c r="S949" s="278"/>
      <c r="T949" s="1511"/>
      <c r="U949" s="1511"/>
      <c r="V949" s="1511"/>
      <c r="W949" s="1511"/>
      <c r="X949" s="1511"/>
      <c r="Y949" s="1511"/>
      <c r="Z949" s="5571"/>
      <c r="AA949" s="1511"/>
      <c r="AB949" s="2654"/>
      <c r="AC949" s="2670"/>
      <c r="AD949" s="2670"/>
      <c r="AE949" s="2654"/>
      <c r="AF949" s="2654"/>
      <c r="AG949" s="2654"/>
      <c r="AH949" s="2654"/>
      <c r="AI949" s="256"/>
      <c r="AJ949" s="256"/>
      <c r="AK949" s="256"/>
    </row>
    <row r="950" spans="1:38" ht="11.1" customHeight="1">
      <c r="A950" s="1503" t="s">
        <v>244</v>
      </c>
      <c r="B950" s="4346" t="s">
        <v>1661</v>
      </c>
      <c r="J950" s="253">
        <v>40171</v>
      </c>
      <c r="K950" s="253">
        <v>40676</v>
      </c>
      <c r="L950" s="253">
        <v>42579</v>
      </c>
      <c r="M950" s="253">
        <v>43026</v>
      </c>
      <c r="N950" s="253">
        <v>43303</v>
      </c>
      <c r="O950" s="253">
        <v>43164</v>
      </c>
      <c r="P950" s="253">
        <v>42759</v>
      </c>
      <c r="Q950" s="1502">
        <v>41513</v>
      </c>
      <c r="R950" s="1502">
        <v>39824</v>
      </c>
      <c r="S950" s="1512">
        <v>36933</v>
      </c>
      <c r="T950" s="3172">
        <v>34343</v>
      </c>
      <c r="U950" s="3172">
        <v>31302</v>
      </c>
      <c r="V950" s="3172">
        <v>29112</v>
      </c>
      <c r="W950" s="3172">
        <f>W954+W964</f>
        <v>27853</v>
      </c>
      <c r="X950" s="3172">
        <v>27315</v>
      </c>
      <c r="Y950" s="3172">
        <v>27252</v>
      </c>
      <c r="Z950" s="3172">
        <v>26777</v>
      </c>
      <c r="AA950" s="3172"/>
      <c r="AC950" s="873"/>
      <c r="AD950" s="873"/>
      <c r="AE950" s="873"/>
      <c r="AF950" s="873"/>
      <c r="AG950" s="873"/>
      <c r="AH950" s="873"/>
    </row>
    <row r="951" spans="1:38" ht="11.1" customHeight="1">
      <c r="A951" s="1503"/>
      <c r="B951" s="4346"/>
      <c r="J951" s="253"/>
      <c r="K951" s="253"/>
      <c r="L951" s="253"/>
      <c r="M951" s="253"/>
      <c r="N951" s="253"/>
      <c r="O951" s="253"/>
      <c r="P951" s="253"/>
      <c r="Q951" s="1502"/>
      <c r="R951" s="1502"/>
      <c r="S951" s="1502"/>
      <c r="T951" s="1502"/>
      <c r="U951" s="1502"/>
      <c r="V951" s="1502"/>
      <c r="W951" s="1502"/>
      <c r="X951" s="1502"/>
      <c r="Y951" s="1502"/>
      <c r="Z951" s="873"/>
      <c r="AA951" s="1502"/>
      <c r="AC951" s="873"/>
      <c r="AD951" s="873"/>
      <c r="AE951" s="873"/>
      <c r="AF951" s="873"/>
      <c r="AG951" s="873"/>
      <c r="AH951" s="873"/>
      <c r="AI951" s="2088"/>
    </row>
    <row r="952" spans="1:38" ht="11.1" customHeight="1">
      <c r="A952" s="4327"/>
      <c r="B952" s="574" t="s">
        <v>779</v>
      </c>
      <c r="J952" s="249"/>
      <c r="K952" s="249"/>
      <c r="L952" s="249"/>
      <c r="M952" s="249"/>
      <c r="N952" s="249"/>
      <c r="O952" s="267"/>
      <c r="P952" s="267"/>
      <c r="Q952" s="1485"/>
      <c r="R952" s="1485"/>
      <c r="S952" s="3172"/>
      <c r="T952" s="3172"/>
      <c r="U952" s="3172"/>
      <c r="V952" s="3172"/>
      <c r="W952" s="3172"/>
      <c r="X952" s="3172"/>
      <c r="Y952" s="3172"/>
      <c r="Z952" s="873"/>
      <c r="AA952" s="3172"/>
      <c r="AC952" s="873"/>
      <c r="AD952" s="873"/>
      <c r="AE952" s="873"/>
      <c r="AF952" s="873"/>
      <c r="AG952" s="873"/>
      <c r="AH952" s="873"/>
    </row>
    <row r="953" spans="1:38" ht="11.1" customHeight="1">
      <c r="A953" s="1503"/>
      <c r="C953" s="582" t="s">
        <v>275</v>
      </c>
      <c r="D953" s="582"/>
      <c r="I953" s="574"/>
      <c r="J953" s="249"/>
      <c r="K953" s="249"/>
      <c r="L953" s="249"/>
      <c r="M953" s="249"/>
      <c r="N953" s="249"/>
      <c r="O953" s="267"/>
      <c r="P953" s="267"/>
      <c r="Q953" s="1485"/>
      <c r="R953" s="1485"/>
      <c r="S953" s="1485"/>
      <c r="T953" s="1485"/>
      <c r="U953" s="1485"/>
      <c r="V953" s="1485"/>
      <c r="W953" s="1485"/>
      <c r="X953" s="1485"/>
      <c r="Y953" s="1485"/>
      <c r="Z953" s="873"/>
      <c r="AA953" s="1485"/>
      <c r="AC953" s="873"/>
      <c r="AD953" s="873"/>
      <c r="AE953" s="873"/>
      <c r="AF953" s="873"/>
      <c r="AG953" s="873"/>
      <c r="AH953" s="873"/>
    </row>
    <row r="954" spans="1:38" ht="11.1" customHeight="1">
      <c r="A954" s="4327"/>
      <c r="D954" s="574" t="s">
        <v>163</v>
      </c>
      <c r="I954" s="574"/>
      <c r="J954" s="249">
        <v>25483</v>
      </c>
      <c r="K954" s="249">
        <v>26046</v>
      </c>
      <c r="L954" s="249">
        <v>26442</v>
      </c>
      <c r="M954" s="249">
        <v>26935</v>
      </c>
      <c r="N954" s="249">
        <v>27305</v>
      </c>
      <c r="O954" s="2328">
        <v>27806</v>
      </c>
      <c r="P954" s="429">
        <v>28171</v>
      </c>
      <c r="Q954" s="450">
        <v>28060</v>
      </c>
      <c r="R954" s="1220">
        <v>27689</v>
      </c>
      <c r="S954" s="1512">
        <v>26210</v>
      </c>
      <c r="T954" s="3172">
        <v>25563</v>
      </c>
      <c r="U954" s="3172">
        <v>23525</v>
      </c>
      <c r="V954" s="3172">
        <v>21849</v>
      </c>
      <c r="W954" s="3172">
        <v>21477</v>
      </c>
      <c r="X954" s="3172">
        <v>20956</v>
      </c>
      <c r="Y954" s="3172">
        <v>20181</v>
      </c>
      <c r="Z954" s="3172">
        <v>19848</v>
      </c>
      <c r="AA954" s="3172"/>
      <c r="AC954" s="873"/>
      <c r="AD954" s="873"/>
      <c r="AE954" s="873"/>
      <c r="AF954" s="873"/>
      <c r="AG954" s="873"/>
      <c r="AH954" s="873"/>
    </row>
    <row r="955" spans="1:38" ht="11.1" customHeight="1">
      <c r="A955" s="4327"/>
      <c r="D955" s="574" t="s">
        <v>475</v>
      </c>
      <c r="I955" s="574"/>
      <c r="J955" s="253">
        <v>725</v>
      </c>
      <c r="K955" s="253">
        <v>1229</v>
      </c>
      <c r="L955" s="253">
        <v>1504</v>
      </c>
      <c r="M955" s="253">
        <v>1739</v>
      </c>
      <c r="N955" s="253">
        <v>1877</v>
      </c>
      <c r="O955" s="2329">
        <v>2009</v>
      </c>
      <c r="P955" s="425">
        <v>2064</v>
      </c>
      <c r="Q955" s="449">
        <v>2015</v>
      </c>
      <c r="R955" s="1220">
        <v>3008</v>
      </c>
      <c r="S955" s="3172">
        <v>2514</v>
      </c>
      <c r="T955" s="3172">
        <v>2720</v>
      </c>
      <c r="U955" s="3172">
        <v>2294</v>
      </c>
      <c r="V955" s="3172">
        <v>2167</v>
      </c>
      <c r="W955" s="3172">
        <v>2712</v>
      </c>
      <c r="X955" s="3172">
        <v>2430</v>
      </c>
      <c r="Y955" s="3172">
        <v>2027</v>
      </c>
      <c r="Z955" s="3172">
        <v>1807</v>
      </c>
      <c r="AA955" s="3172"/>
      <c r="AC955" s="873"/>
      <c r="AD955" s="873"/>
      <c r="AE955" s="873"/>
      <c r="AF955" s="873"/>
      <c r="AG955" s="873"/>
      <c r="AH955" s="873"/>
    </row>
    <row r="956" spans="1:38" ht="11.1" customHeight="1">
      <c r="A956" s="4327"/>
      <c r="D956" s="574" t="s">
        <v>34</v>
      </c>
      <c r="I956" s="574"/>
      <c r="J956" s="253">
        <v>1529</v>
      </c>
      <c r="K956" s="253">
        <v>782</v>
      </c>
      <c r="L956" s="253">
        <v>394</v>
      </c>
      <c r="M956" s="253"/>
      <c r="N956" s="253"/>
      <c r="O956" s="267"/>
      <c r="P956" s="5572"/>
      <c r="Q956" s="448"/>
      <c r="R956" s="1520"/>
      <c r="S956" s="1520"/>
      <c r="T956" s="1520"/>
      <c r="U956" s="1520"/>
      <c r="V956" s="1520"/>
      <c r="W956" s="1520" t="s">
        <v>1294</v>
      </c>
      <c r="X956" s="1520"/>
      <c r="Y956" s="1520"/>
      <c r="Z956" s="1520"/>
      <c r="AA956" s="1520"/>
      <c r="AC956" s="1131"/>
      <c r="AD956" s="1131"/>
      <c r="AE956" s="873"/>
      <c r="AF956" s="873"/>
      <c r="AG956" s="873"/>
      <c r="AH956" s="873"/>
    </row>
    <row r="957" spans="1:38" ht="11.1" customHeight="1">
      <c r="A957" s="4327"/>
      <c r="D957" s="574" t="s">
        <v>1005</v>
      </c>
      <c r="I957" s="574"/>
      <c r="J957" s="253">
        <v>17018</v>
      </c>
      <c r="K957" s="253">
        <v>16498</v>
      </c>
      <c r="L957" s="253">
        <v>16101</v>
      </c>
      <c r="M957" s="253">
        <v>16200</v>
      </c>
      <c r="N957" s="253">
        <v>16154</v>
      </c>
      <c r="O957" s="2329">
        <v>16007</v>
      </c>
      <c r="P957" s="425">
        <v>15912</v>
      </c>
      <c r="Q957" s="449">
        <v>15580</v>
      </c>
      <c r="R957" s="1282">
        <v>14479</v>
      </c>
      <c r="S957" s="3172">
        <v>13614</v>
      </c>
      <c r="T957" s="3172">
        <v>12822</v>
      </c>
      <c r="U957" s="3172">
        <v>11806</v>
      </c>
      <c r="V957" s="3172">
        <v>10511</v>
      </c>
      <c r="W957" s="3172">
        <v>9844</v>
      </c>
      <c r="X957" s="3172">
        <v>9637</v>
      </c>
      <c r="Y957" s="3172">
        <v>9368</v>
      </c>
      <c r="Z957" s="3172">
        <v>9367</v>
      </c>
      <c r="AA957" s="3172"/>
      <c r="AC957" s="873"/>
      <c r="AD957" s="873"/>
      <c r="AE957" s="873"/>
      <c r="AF957" s="873"/>
      <c r="AG957" s="873"/>
      <c r="AH957" s="873"/>
    </row>
    <row r="958" spans="1:38" ht="11.1" customHeight="1">
      <c r="A958" s="4327"/>
      <c r="D958" s="4337" t="s">
        <v>2987</v>
      </c>
      <c r="I958" s="574"/>
      <c r="J958" s="253"/>
      <c r="K958" s="253"/>
      <c r="L958" s="253"/>
      <c r="M958" s="253"/>
      <c r="N958" s="253"/>
      <c r="O958" s="2329"/>
      <c r="P958" s="425"/>
      <c r="Q958" s="449"/>
      <c r="R958" s="1282"/>
      <c r="S958" s="3172"/>
      <c r="T958" s="3172"/>
      <c r="U958" s="3172"/>
      <c r="V958" s="3172"/>
      <c r="W958" s="3172"/>
      <c r="X958" s="3172"/>
      <c r="Y958" s="3172"/>
      <c r="Z958" s="3172"/>
      <c r="AA958" s="3172"/>
      <c r="AC958" s="873"/>
      <c r="AD958" s="873"/>
      <c r="AE958" s="873"/>
      <c r="AF958" s="873"/>
      <c r="AG958" s="873"/>
      <c r="AH958" s="873"/>
    </row>
    <row r="959" spans="1:38" ht="11.1" customHeight="1">
      <c r="A959" s="4327"/>
      <c r="D959" s="4337" t="s">
        <v>3047</v>
      </c>
      <c r="E959" s="582"/>
      <c r="F959" s="582"/>
      <c r="G959" s="582"/>
      <c r="H959" s="582"/>
      <c r="I959" s="5063"/>
      <c r="J959" s="253">
        <v>1038</v>
      </c>
      <c r="K959" s="253">
        <v>1256</v>
      </c>
      <c r="L959" s="253">
        <v>1446</v>
      </c>
      <c r="M959" s="253">
        <v>1560</v>
      </c>
      <c r="N959" s="253">
        <v>1717</v>
      </c>
      <c r="O959" s="2329">
        <v>1752</v>
      </c>
      <c r="P959" s="425">
        <v>1760</v>
      </c>
      <c r="Q959" s="449">
        <v>1704</v>
      </c>
      <c r="R959" s="1282">
        <v>1604</v>
      </c>
      <c r="S959" s="3172">
        <v>1529</v>
      </c>
      <c r="T959" s="3172">
        <v>1399</v>
      </c>
      <c r="U959" s="3172">
        <v>1228</v>
      </c>
      <c r="V959" s="3172">
        <v>1231</v>
      </c>
      <c r="W959" s="3172">
        <v>1172</v>
      </c>
      <c r="X959" s="3172">
        <v>1173</v>
      </c>
      <c r="Y959" s="3172">
        <v>1204</v>
      </c>
      <c r="Z959" s="3172">
        <v>1224</v>
      </c>
      <c r="AA959" s="3172"/>
      <c r="AC959" s="873"/>
      <c r="AD959" s="873"/>
      <c r="AE959" s="873"/>
      <c r="AF959" s="873"/>
      <c r="AG959" s="873"/>
      <c r="AH959" s="873"/>
    </row>
    <row r="960" spans="1:38" ht="11.1" customHeight="1">
      <c r="A960" s="4327"/>
      <c r="D960" s="574" t="s">
        <v>374</v>
      </c>
      <c r="I960" s="574"/>
      <c r="J960" s="253">
        <v>4503</v>
      </c>
      <c r="K960" s="253">
        <v>5495</v>
      </c>
      <c r="L960" s="253">
        <v>6093</v>
      </c>
      <c r="M960" s="253">
        <v>6456</v>
      </c>
      <c r="N960" s="253">
        <v>6560</v>
      </c>
      <c r="O960" s="2329">
        <v>6938</v>
      </c>
      <c r="P960" s="425">
        <v>7176</v>
      </c>
      <c r="Q960" s="449">
        <v>7449</v>
      </c>
      <c r="R960" s="1220">
        <v>7285</v>
      </c>
      <c r="S960" s="3172">
        <v>7256</v>
      </c>
      <c r="T960" s="3172">
        <v>7345</v>
      </c>
      <c r="U960" s="3172">
        <v>6936</v>
      </c>
      <c r="V960" s="3172">
        <v>6783</v>
      </c>
      <c r="W960" s="3172">
        <v>6676</v>
      </c>
      <c r="X960" s="3172">
        <v>6710</v>
      </c>
      <c r="Y960" s="3172">
        <v>6636</v>
      </c>
      <c r="Z960" s="3172">
        <v>6493</v>
      </c>
      <c r="AA960" s="3172"/>
      <c r="AC960" s="873"/>
      <c r="AD960" s="873"/>
      <c r="AE960" s="873"/>
      <c r="AF960" s="873"/>
      <c r="AG960" s="873"/>
      <c r="AH960" s="873"/>
    </row>
    <row r="961" spans="1:37" ht="11.1" customHeight="1">
      <c r="A961" s="4327"/>
      <c r="D961" s="574" t="s">
        <v>104</v>
      </c>
      <c r="I961" s="574"/>
      <c r="J961" s="253">
        <v>670</v>
      </c>
      <c r="K961" s="253">
        <v>786</v>
      </c>
      <c r="L961" s="253">
        <v>904</v>
      </c>
      <c r="M961" s="253">
        <v>980</v>
      </c>
      <c r="N961" s="253">
        <v>997</v>
      </c>
      <c r="O961" s="2329">
        <v>1100</v>
      </c>
      <c r="P961" s="425">
        <v>1259</v>
      </c>
      <c r="Q961" s="449">
        <v>1312</v>
      </c>
      <c r="R961" s="1220">
        <v>1313</v>
      </c>
      <c r="S961" s="3172">
        <v>1297</v>
      </c>
      <c r="T961" s="3172">
        <v>1277</v>
      </c>
      <c r="U961" s="3172">
        <v>1261</v>
      </c>
      <c r="V961" s="3172">
        <v>1157</v>
      </c>
      <c r="W961" s="3172">
        <v>1073</v>
      </c>
      <c r="X961" s="3172">
        <v>1006</v>
      </c>
      <c r="Y961" s="3172">
        <v>946</v>
      </c>
      <c r="Z961" s="3172">
        <v>957</v>
      </c>
      <c r="AA961" s="3172"/>
      <c r="AC961" s="873"/>
      <c r="AD961" s="873"/>
      <c r="AE961" s="873"/>
      <c r="AF961" s="873"/>
      <c r="AG961" s="873"/>
      <c r="AH961" s="873"/>
    </row>
    <row r="962" spans="1:37" ht="11.1" customHeight="1">
      <c r="A962" s="329"/>
      <c r="B962" s="618" t="s">
        <v>162</v>
      </c>
      <c r="C962" s="618"/>
      <c r="D962" s="618"/>
      <c r="I962" s="577"/>
      <c r="J962" s="284"/>
      <c r="K962" s="284"/>
      <c r="L962" s="284"/>
      <c r="M962" s="284"/>
      <c r="N962" s="284"/>
      <c r="O962" s="284"/>
      <c r="P962" s="427"/>
      <c r="Q962" s="1767"/>
      <c r="R962" s="1521"/>
      <c r="S962" s="1521"/>
      <c r="T962" s="1521"/>
      <c r="U962" s="1521"/>
      <c r="V962" s="1521"/>
      <c r="W962" s="1521"/>
      <c r="X962" s="1521"/>
      <c r="Y962" s="1521"/>
      <c r="Z962" s="1521"/>
      <c r="AA962" s="1521"/>
      <c r="AC962" s="873"/>
      <c r="AD962" s="873"/>
      <c r="AE962" s="873"/>
      <c r="AF962" s="873"/>
      <c r="AG962" s="873"/>
      <c r="AH962" s="873"/>
    </row>
    <row r="963" spans="1:37" ht="11.1" customHeight="1">
      <c r="A963" s="329"/>
      <c r="B963" s="616"/>
      <c r="C963" s="618" t="s">
        <v>275</v>
      </c>
      <c r="D963" s="618"/>
      <c r="I963" s="577"/>
      <c r="J963" s="284"/>
      <c r="K963" s="284"/>
      <c r="L963" s="284"/>
      <c r="M963" s="284"/>
      <c r="N963" s="284"/>
      <c r="O963" s="284"/>
      <c r="P963" s="427"/>
      <c r="Q963" s="1767"/>
      <c r="R963" s="1220"/>
      <c r="S963" s="1220"/>
      <c r="T963" s="1220"/>
      <c r="U963" s="1522"/>
      <c r="V963" s="1522"/>
      <c r="W963" s="1522"/>
      <c r="X963" s="1522"/>
      <c r="Y963" s="1522"/>
      <c r="Z963" s="1522"/>
      <c r="AA963" s="1522"/>
      <c r="AC963" s="873"/>
      <c r="AD963" s="873"/>
      <c r="AE963" s="873"/>
      <c r="AF963" s="873"/>
      <c r="AG963" s="873"/>
      <c r="AH963" s="873"/>
    </row>
    <row r="964" spans="1:37" ht="11.1" customHeight="1">
      <c r="A964" s="329"/>
      <c r="B964" s="616"/>
      <c r="C964" s="616"/>
      <c r="D964" s="577" t="s">
        <v>163</v>
      </c>
      <c r="I964" s="577"/>
      <c r="J964" s="284">
        <v>10334</v>
      </c>
      <c r="K964" s="284">
        <v>11832</v>
      </c>
      <c r="L964" s="284">
        <v>14743</v>
      </c>
      <c r="M964" s="284">
        <v>14716</v>
      </c>
      <c r="N964" s="284">
        <v>14622</v>
      </c>
      <c r="O964" s="428">
        <v>14058</v>
      </c>
      <c r="P964" s="429">
        <v>13472</v>
      </c>
      <c r="Q964" s="450">
        <v>12324</v>
      </c>
      <c r="R964" s="1220">
        <v>11066</v>
      </c>
      <c r="S964" s="1512">
        <v>9809</v>
      </c>
      <c r="T964" s="3172">
        <v>8190</v>
      </c>
      <c r="U964" s="1485">
        <v>7558</v>
      </c>
      <c r="V964" s="1485">
        <v>7263</v>
      </c>
      <c r="W964" s="1485">
        <v>6376</v>
      </c>
      <c r="X964" s="3172">
        <v>6359</v>
      </c>
      <c r="Y964" s="3172">
        <v>7071</v>
      </c>
      <c r="Z964" s="3172">
        <v>6929</v>
      </c>
      <c r="AA964" s="3172"/>
      <c r="AC964" s="873"/>
      <c r="AD964" s="873"/>
      <c r="AE964" s="873"/>
      <c r="AF964" s="873"/>
      <c r="AG964" s="873"/>
      <c r="AH964" s="873"/>
    </row>
    <row r="965" spans="1:37" ht="11.1" customHeight="1">
      <c r="A965" s="329"/>
      <c r="B965" s="616"/>
      <c r="C965" s="616"/>
      <c r="D965" s="577" t="s">
        <v>475</v>
      </c>
      <c r="I965" s="577"/>
      <c r="J965" s="284">
        <v>8585</v>
      </c>
      <c r="K965" s="284">
        <v>10920</v>
      </c>
      <c r="L965" s="284">
        <v>14223</v>
      </c>
      <c r="M965" s="284">
        <v>14650</v>
      </c>
      <c r="N965" s="284">
        <v>14560</v>
      </c>
      <c r="O965" s="428">
        <v>13925</v>
      </c>
      <c r="P965" s="425">
        <v>13288</v>
      </c>
      <c r="Q965" s="449">
        <v>12108</v>
      </c>
      <c r="R965" s="1220">
        <v>10755</v>
      </c>
      <c r="S965" s="3172">
        <v>9494</v>
      </c>
      <c r="T965" s="3172">
        <v>7875</v>
      </c>
      <c r="U965" s="1485">
        <v>7226</v>
      </c>
      <c r="V965" s="1485">
        <v>6854</v>
      </c>
      <c r="W965" s="1485">
        <v>5900</v>
      </c>
      <c r="X965" s="3172">
        <v>5904</v>
      </c>
      <c r="Y965" s="3172">
        <v>6572</v>
      </c>
      <c r="Z965" s="3172">
        <v>6435</v>
      </c>
      <c r="AA965" s="3172"/>
      <c r="AC965" s="873"/>
      <c r="AD965" s="873"/>
      <c r="AE965" s="873"/>
      <c r="AF965" s="873"/>
      <c r="AG965" s="873"/>
      <c r="AH965" s="873"/>
    </row>
    <row r="966" spans="1:37" ht="11.1" customHeight="1">
      <c r="A966" s="329"/>
      <c r="B966" s="616"/>
      <c r="C966" s="616"/>
      <c r="D966" s="577" t="s">
        <v>368</v>
      </c>
      <c r="I966" s="577"/>
      <c r="J966" s="284">
        <v>165</v>
      </c>
      <c r="K966" s="284">
        <v>94</v>
      </c>
      <c r="L966" s="284">
        <v>68</v>
      </c>
      <c r="M966" s="284">
        <v>19</v>
      </c>
      <c r="N966" s="284">
        <v>3</v>
      </c>
      <c r="O966" s="428">
        <v>2</v>
      </c>
      <c r="P966" s="428"/>
      <c r="Q966" s="1523"/>
      <c r="R966" s="1523"/>
      <c r="S966" s="1523"/>
      <c r="T966" s="1523"/>
      <c r="U966" s="1523"/>
      <c r="V966" s="1523"/>
      <c r="W966" s="1523" t="s">
        <v>1294</v>
      </c>
      <c r="X966" s="1523"/>
      <c r="Y966" s="1523"/>
      <c r="Z966" s="1523"/>
      <c r="AA966" s="1523"/>
      <c r="AC966" s="873"/>
      <c r="AD966" s="873"/>
      <c r="AE966" s="873"/>
      <c r="AF966" s="873"/>
      <c r="AG966" s="873"/>
      <c r="AH966" s="873"/>
    </row>
    <row r="967" spans="1:37" ht="11.1" customHeight="1">
      <c r="A967" s="329"/>
      <c r="B967" s="616"/>
      <c r="C967" s="616"/>
      <c r="D967" s="577" t="s">
        <v>34</v>
      </c>
      <c r="I967" s="577"/>
      <c r="J967" s="284">
        <v>1584</v>
      </c>
      <c r="K967" s="284">
        <v>818</v>
      </c>
      <c r="L967" s="284">
        <v>425</v>
      </c>
      <c r="M967" s="284"/>
      <c r="N967" s="284"/>
      <c r="O967" s="267"/>
      <c r="P967" s="5572"/>
      <c r="Q967" s="448"/>
      <c r="R967" s="1520"/>
      <c r="S967" s="1520"/>
      <c r="T967" s="1520"/>
      <c r="U967" s="1520"/>
      <c r="V967" s="1520"/>
      <c r="W967" s="1520" t="s">
        <v>1294</v>
      </c>
      <c r="X967" s="1520"/>
      <c r="Y967" s="1520"/>
      <c r="Z967" s="1520"/>
      <c r="AA967" s="1520"/>
      <c r="AC967" s="873"/>
      <c r="AD967" s="873"/>
      <c r="AE967" s="873"/>
      <c r="AF967" s="873"/>
      <c r="AG967" s="873"/>
      <c r="AH967" s="873"/>
    </row>
    <row r="968" spans="1:37" ht="11.1" customHeight="1">
      <c r="A968" s="329"/>
      <c r="B968" s="616"/>
      <c r="C968" s="616"/>
      <c r="D968" s="577" t="s">
        <v>374</v>
      </c>
      <c r="I968" s="577"/>
      <c r="J968" s="284"/>
      <c r="K968" s="284"/>
      <c r="L968" s="284">
        <v>27</v>
      </c>
      <c r="M968" s="284">
        <v>47</v>
      </c>
      <c r="N968" s="284">
        <v>59</v>
      </c>
      <c r="O968" s="428">
        <v>131</v>
      </c>
      <c r="P968" s="428">
        <v>184</v>
      </c>
      <c r="Q968" s="1523">
        <v>216</v>
      </c>
      <c r="R968" s="1220">
        <v>311</v>
      </c>
      <c r="S968" s="3172">
        <v>315</v>
      </c>
      <c r="T968" s="3172">
        <v>315</v>
      </c>
      <c r="U968" s="1485">
        <v>332</v>
      </c>
      <c r="V968" s="1485">
        <v>409</v>
      </c>
      <c r="W968" s="1485">
        <v>476</v>
      </c>
      <c r="X968" s="3172">
        <v>455</v>
      </c>
      <c r="Y968" s="3172">
        <v>499</v>
      </c>
      <c r="Z968" s="3172">
        <v>494</v>
      </c>
      <c r="AA968" s="3172"/>
      <c r="AC968" s="873"/>
      <c r="AD968" s="873"/>
      <c r="AE968" s="873"/>
      <c r="AF968" s="873"/>
      <c r="AG968" s="873"/>
      <c r="AH968" s="873"/>
    </row>
    <row r="969" spans="1:37" ht="11.1" customHeight="1">
      <c r="A969" s="329"/>
      <c r="B969" s="618" t="s">
        <v>1263</v>
      </c>
      <c r="C969" s="618"/>
      <c r="D969" s="618"/>
      <c r="I969" s="577"/>
      <c r="J969" s="284"/>
      <c r="K969" s="284"/>
      <c r="L969" s="284"/>
      <c r="M969" s="284"/>
      <c r="N969" s="284"/>
      <c r="O969" s="284"/>
      <c r="P969" s="427"/>
      <c r="Q969" s="1767"/>
      <c r="R969" s="1521"/>
      <c r="S969" s="1521"/>
      <c r="T969" s="1521"/>
      <c r="U969" s="1521"/>
      <c r="V969" s="1521"/>
      <c r="W969" s="1521"/>
      <c r="X969" s="1521"/>
      <c r="Y969" s="1521"/>
      <c r="Z969" s="1521"/>
      <c r="AA969" s="1521"/>
      <c r="AC969" s="2671"/>
      <c r="AD969" s="2671"/>
      <c r="AE969" s="873"/>
      <c r="AF969" s="873"/>
      <c r="AG969" s="873"/>
      <c r="AH969" s="873"/>
      <c r="AJ969" s="249"/>
      <c r="AK969" s="249"/>
    </row>
    <row r="970" spans="1:37" ht="11.1" customHeight="1">
      <c r="A970" s="329"/>
      <c r="B970" s="616"/>
      <c r="C970" s="618" t="s">
        <v>275</v>
      </c>
      <c r="D970" s="618"/>
      <c r="I970" s="577"/>
      <c r="J970" s="284"/>
      <c r="K970" s="284"/>
      <c r="L970" s="284"/>
      <c r="M970" s="284"/>
      <c r="N970" s="284"/>
      <c r="O970" s="284"/>
      <c r="P970" s="427"/>
      <c r="Q970" s="1767"/>
      <c r="R970" s="1521"/>
      <c r="S970" s="1521"/>
      <c r="T970" s="1521"/>
      <c r="U970" s="1521"/>
      <c r="V970" s="1521"/>
      <c r="W970" s="1521"/>
      <c r="X970" s="1521"/>
      <c r="Y970" s="1521"/>
      <c r="Z970" s="1521"/>
      <c r="AA970" s="1521"/>
      <c r="AC970" s="2671"/>
      <c r="AD970" s="2671"/>
      <c r="AE970" s="2672"/>
      <c r="AF970" s="873"/>
      <c r="AG970" s="873"/>
      <c r="AH970" s="873"/>
    </row>
    <row r="971" spans="1:37" ht="11.1" customHeight="1">
      <c r="A971" s="329"/>
      <c r="B971" s="616"/>
      <c r="C971" s="616"/>
      <c r="D971" s="577" t="s">
        <v>163</v>
      </c>
      <c r="I971" s="577"/>
      <c r="J971" s="284">
        <v>4354</v>
      </c>
      <c r="K971" s="284">
        <v>2798</v>
      </c>
      <c r="L971" s="284">
        <v>1394</v>
      </c>
      <c r="M971" s="284">
        <v>1375</v>
      </c>
      <c r="N971" s="284">
        <v>1376</v>
      </c>
      <c r="O971" s="5573">
        <v>1300</v>
      </c>
      <c r="P971" s="425">
        <v>1116</v>
      </c>
      <c r="Q971" s="449">
        <v>1129</v>
      </c>
      <c r="R971" s="1220">
        <v>1069</v>
      </c>
      <c r="S971" s="1512">
        <v>914</v>
      </c>
      <c r="T971" s="3172">
        <v>590</v>
      </c>
      <c r="U971" s="1485">
        <v>219</v>
      </c>
      <c r="V971" s="1485">
        <v>0</v>
      </c>
      <c r="W971" s="1523" t="s">
        <v>1294</v>
      </c>
      <c r="X971" s="1523" t="s">
        <v>1294</v>
      </c>
      <c r="Y971" s="1523"/>
      <c r="Z971" s="1523"/>
      <c r="AA971" s="1523"/>
      <c r="AC971" s="2671"/>
      <c r="AD971" s="2671"/>
      <c r="AE971" s="2672"/>
      <c r="AF971" s="873"/>
      <c r="AG971" s="873"/>
      <c r="AH971" s="873"/>
    </row>
    <row r="972" spans="1:37" ht="11.1" customHeight="1">
      <c r="A972" s="329"/>
      <c r="B972" s="616"/>
      <c r="C972" s="616"/>
      <c r="D972" s="577" t="s">
        <v>475</v>
      </c>
      <c r="I972" s="577"/>
      <c r="J972" s="284">
        <v>4300</v>
      </c>
      <c r="K972" s="284">
        <v>2773</v>
      </c>
      <c r="L972" s="284">
        <v>1391</v>
      </c>
      <c r="M972" s="284">
        <v>1374</v>
      </c>
      <c r="N972" s="284">
        <v>1375</v>
      </c>
      <c r="O972" s="5573">
        <v>1299</v>
      </c>
      <c r="P972" s="425">
        <v>1116</v>
      </c>
      <c r="Q972" s="449">
        <v>1129</v>
      </c>
      <c r="R972" s="1220">
        <v>1069</v>
      </c>
      <c r="S972" s="3172">
        <v>914</v>
      </c>
      <c r="T972" s="3172">
        <v>590</v>
      </c>
      <c r="U972" s="1485">
        <v>219</v>
      </c>
      <c r="V972" s="1485">
        <v>0</v>
      </c>
      <c r="W972" s="1523" t="s">
        <v>1294</v>
      </c>
      <c r="X972" s="1523" t="s">
        <v>1294</v>
      </c>
      <c r="Y972" s="1523"/>
      <c r="Z972" s="1523"/>
      <c r="AA972" s="1523"/>
      <c r="AC972" s="2671"/>
      <c r="AD972" s="2671"/>
      <c r="AE972" s="2672"/>
      <c r="AF972" s="873"/>
      <c r="AG972" s="873"/>
      <c r="AH972" s="2672"/>
    </row>
    <row r="973" spans="1:37" ht="11.1" customHeight="1">
      <c r="A973" s="329"/>
      <c r="B973" s="616"/>
      <c r="C973" s="616"/>
      <c r="D973" s="577" t="s">
        <v>368</v>
      </c>
      <c r="I973" s="577"/>
      <c r="J973" s="284">
        <v>54</v>
      </c>
      <c r="K973" s="284">
        <v>25</v>
      </c>
      <c r="L973" s="284">
        <v>3</v>
      </c>
      <c r="M973" s="284">
        <v>1</v>
      </c>
      <c r="N973" s="284">
        <v>1</v>
      </c>
      <c r="O973" s="5573">
        <v>1</v>
      </c>
      <c r="P973" s="5573"/>
      <c r="Q973" s="5574"/>
      <c r="R973" s="5574"/>
      <c r="S973" s="5574"/>
      <c r="T973" s="5574"/>
      <c r="U973" s="5574" t="s">
        <v>2036</v>
      </c>
      <c r="V973" s="5574" t="s">
        <v>2036</v>
      </c>
      <c r="W973" s="1523" t="s">
        <v>1294</v>
      </c>
      <c r="X973" s="1523" t="s">
        <v>1294</v>
      </c>
      <c r="Y973" s="1523"/>
      <c r="Z973" s="1523"/>
      <c r="AA973" s="1523"/>
      <c r="AC973" s="2671"/>
      <c r="AD973" s="2671"/>
      <c r="AE973" s="2672"/>
      <c r="AF973" s="873"/>
      <c r="AG973" s="873"/>
      <c r="AH973" s="873"/>
    </row>
    <row r="974" spans="1:37" ht="11.1" customHeight="1">
      <c r="A974" s="329"/>
      <c r="B974" s="616"/>
      <c r="C974" s="616"/>
      <c r="D974" s="616"/>
      <c r="I974" s="1659"/>
      <c r="K974" s="283"/>
      <c r="L974" s="283"/>
      <c r="M974" s="283"/>
      <c r="N974" s="283"/>
      <c r="O974" s="343"/>
      <c r="P974" s="343"/>
      <c r="Q974" s="544"/>
      <c r="R974" s="544"/>
      <c r="S974" s="3172"/>
      <c r="T974" s="3172"/>
      <c r="U974" s="3172"/>
      <c r="V974" s="3172"/>
      <c r="W974" s="3172"/>
      <c r="X974" s="3172"/>
      <c r="Y974" s="3172"/>
      <c r="Z974" s="2652"/>
      <c r="AA974" s="3172"/>
      <c r="AC974" s="2652"/>
      <c r="AD974" s="2652"/>
      <c r="AE974" s="2652"/>
      <c r="AF974" s="2667"/>
      <c r="AG974" s="2667"/>
      <c r="AH974" s="2667"/>
      <c r="AI974" s="913"/>
      <c r="AJ974" s="915"/>
      <c r="AK974" s="915"/>
    </row>
    <row r="975" spans="1:37" ht="11.1" customHeight="1">
      <c r="A975" s="285" t="s">
        <v>229</v>
      </c>
      <c r="B975" s="577" t="s">
        <v>779</v>
      </c>
      <c r="C975" s="616"/>
      <c r="D975" s="616"/>
      <c r="I975" s="1659"/>
      <c r="K975" s="283"/>
      <c r="L975" s="283"/>
      <c r="M975" s="283"/>
      <c r="N975" s="283"/>
      <c r="O975" s="343"/>
      <c r="P975" s="343"/>
      <c r="Q975" s="544"/>
      <c r="R975" s="544"/>
      <c r="S975" s="3172"/>
      <c r="T975" s="3172"/>
      <c r="U975" s="3172"/>
      <c r="V975" s="3172"/>
      <c r="W975" s="3172"/>
      <c r="X975" s="3172"/>
      <c r="Y975" s="3172"/>
      <c r="Z975" s="2667"/>
      <c r="AA975" s="3172"/>
      <c r="AC975" s="2667"/>
      <c r="AD975" s="2667"/>
      <c r="AE975" s="2667"/>
      <c r="AF975" s="873"/>
      <c r="AG975" s="873"/>
      <c r="AH975" s="873"/>
      <c r="AJ975" s="249"/>
      <c r="AK975" s="249"/>
    </row>
    <row r="976" spans="1:37" ht="11.1" customHeight="1">
      <c r="A976" s="285" t="s">
        <v>1287</v>
      </c>
      <c r="B976" s="616"/>
      <c r="C976" s="618" t="s">
        <v>275</v>
      </c>
      <c r="D976" s="618"/>
      <c r="I976" s="1574">
        <v>47029</v>
      </c>
      <c r="J976" s="1574">
        <v>47923</v>
      </c>
      <c r="K976" s="1574">
        <v>49333</v>
      </c>
      <c r="L976" s="1574">
        <v>49152</v>
      </c>
      <c r="M976" s="1574">
        <v>48841</v>
      </c>
      <c r="N976" s="1574">
        <v>49170</v>
      </c>
      <c r="O976" s="1574">
        <v>50347</v>
      </c>
      <c r="P976" s="1574">
        <v>51205</v>
      </c>
      <c r="Q976" s="1574">
        <v>50819</v>
      </c>
      <c r="R976" s="1574">
        <v>49403</v>
      </c>
      <c r="S976" s="1574">
        <v>46273</v>
      </c>
      <c r="T976" s="1502">
        <v>43647</v>
      </c>
      <c r="U976" s="1574">
        <v>40520</v>
      </c>
      <c r="V976" s="1574">
        <v>37755</v>
      </c>
      <c r="W976" s="1930">
        <v>37088</v>
      </c>
      <c r="X976" s="1930">
        <v>36710</v>
      </c>
      <c r="Y976" s="1930">
        <v>36154</v>
      </c>
      <c r="Z976" s="1512">
        <v>36259</v>
      </c>
      <c r="AA976" s="4761"/>
      <c r="AC976" s="4112"/>
      <c r="AD976" s="4112"/>
      <c r="AE976" s="873"/>
      <c r="AF976" s="873"/>
      <c r="AG976" s="873"/>
      <c r="AH976" s="873"/>
      <c r="AJ976" s="249"/>
      <c r="AK976" s="249"/>
    </row>
    <row r="977" spans="1:38" ht="11.1" customHeight="1">
      <c r="A977" s="329"/>
      <c r="B977" s="618" t="s">
        <v>162</v>
      </c>
      <c r="C977" s="618"/>
      <c r="D977" s="618"/>
      <c r="I977" s="1659"/>
      <c r="K977" s="284"/>
      <c r="L977" s="284"/>
      <c r="M977" s="284"/>
      <c r="N977" s="284"/>
      <c r="O977" s="284"/>
      <c r="P977" s="284"/>
      <c r="Q977" s="2327"/>
      <c r="R977" s="2327"/>
      <c r="S977" s="3172"/>
      <c r="T977" s="3172"/>
      <c r="U977" s="3172"/>
      <c r="V977" s="3172"/>
      <c r="W977" s="3172"/>
      <c r="X977" s="3172"/>
      <c r="Y977" s="3172"/>
      <c r="Z977" s="5575"/>
      <c r="AA977" s="3172"/>
      <c r="AC977" s="4759"/>
      <c r="AD977" s="4759"/>
      <c r="AE977" s="873"/>
      <c r="AF977" s="873"/>
      <c r="AG977" s="873"/>
      <c r="AH977" s="873"/>
    </row>
    <row r="978" spans="1:38" ht="11.1" customHeight="1">
      <c r="A978" s="329"/>
      <c r="B978" s="616"/>
      <c r="C978" s="618" t="s">
        <v>275</v>
      </c>
      <c r="D978" s="618"/>
      <c r="I978" s="1574">
        <v>4648</v>
      </c>
      <c r="J978" s="1574">
        <v>5140</v>
      </c>
      <c r="K978" s="1574">
        <v>7142</v>
      </c>
      <c r="L978" s="1574">
        <v>8612</v>
      </c>
      <c r="M978" s="1574">
        <v>17520</v>
      </c>
      <c r="N978" s="1574">
        <v>17452</v>
      </c>
      <c r="O978" s="1574">
        <v>16914</v>
      </c>
      <c r="P978" s="1574">
        <v>16392</v>
      </c>
      <c r="Q978" s="1574">
        <v>15267</v>
      </c>
      <c r="R978" s="1574">
        <v>13967</v>
      </c>
      <c r="S978" s="1574">
        <v>12544</v>
      </c>
      <c r="T978" s="1502">
        <v>10807</v>
      </c>
      <c r="U978" s="1574">
        <v>10269</v>
      </c>
      <c r="V978" s="1574">
        <v>10039</v>
      </c>
      <c r="W978" s="1930">
        <v>9066</v>
      </c>
      <c r="X978" s="1930">
        <v>9105</v>
      </c>
      <c r="Y978" s="1930">
        <v>9024</v>
      </c>
      <c r="Z978" s="4761">
        <v>9000</v>
      </c>
      <c r="AA978" s="4761"/>
      <c r="AC978" s="4759"/>
      <c r="AD978" s="4759"/>
      <c r="AE978" s="873"/>
      <c r="AF978" s="873"/>
      <c r="AG978" s="873"/>
      <c r="AH978" s="873"/>
    </row>
    <row r="979" spans="1:38" ht="11.1" customHeight="1">
      <c r="A979" s="329"/>
      <c r="B979" s="618" t="s">
        <v>1263</v>
      </c>
      <c r="C979" s="618"/>
      <c r="D979" s="618"/>
      <c r="I979" s="1659"/>
      <c r="K979" s="284"/>
      <c r="L979" s="284"/>
      <c r="M979" s="284"/>
      <c r="N979" s="284"/>
      <c r="O979" s="284"/>
      <c r="P979" s="284"/>
      <c r="Q979" s="2327"/>
      <c r="R979" s="2327"/>
      <c r="S979" s="3172"/>
      <c r="T979" s="3172"/>
      <c r="U979" s="3172"/>
      <c r="V979" s="3172"/>
      <c r="W979" s="3172"/>
      <c r="X979" s="3172"/>
      <c r="Y979" s="3172"/>
      <c r="Z979" s="3172"/>
      <c r="AA979" s="3172"/>
      <c r="AC979" s="4760"/>
      <c r="AD979" s="4760"/>
      <c r="AE979" s="873"/>
      <c r="AF979" s="873"/>
      <c r="AG979" s="873"/>
      <c r="AH979" s="873"/>
    </row>
    <row r="980" spans="1:38" ht="11.1" customHeight="1">
      <c r="A980" s="525"/>
      <c r="B980" s="5576"/>
      <c r="C980" s="5577" t="s">
        <v>275</v>
      </c>
      <c r="D980" s="5577"/>
      <c r="E980" s="272"/>
      <c r="F980" s="272"/>
      <c r="G980" s="272"/>
      <c r="H980" s="272"/>
      <c r="I980" s="4117">
        <v>7257</v>
      </c>
      <c r="J980" s="1357">
        <v>7266</v>
      </c>
      <c r="K980" s="1357">
        <v>4359</v>
      </c>
      <c r="L980" s="1357">
        <v>2813</v>
      </c>
      <c r="M980" s="1357">
        <v>1807</v>
      </c>
      <c r="N980" s="1357">
        <v>1777</v>
      </c>
      <c r="O980" s="1357">
        <v>1724</v>
      </c>
      <c r="P980" s="1357">
        <v>1516</v>
      </c>
      <c r="Q980" s="1357">
        <v>1521</v>
      </c>
      <c r="R980" s="1357">
        <v>1436</v>
      </c>
      <c r="S980" s="1357">
        <v>1181</v>
      </c>
      <c r="T980" s="660">
        <v>760</v>
      </c>
      <c r="U980" s="1357">
        <v>303</v>
      </c>
      <c r="V980" s="1357">
        <v>0</v>
      </c>
      <c r="W980" s="4758" t="s">
        <v>853</v>
      </c>
      <c r="X980" s="4758" t="s">
        <v>1294</v>
      </c>
      <c r="Y980" s="4758" t="s">
        <v>1294</v>
      </c>
      <c r="Z980" s="4762" t="s">
        <v>1294</v>
      </c>
      <c r="AA980" s="4762"/>
      <c r="AB980" s="3385"/>
      <c r="AC980" s="3924"/>
      <c r="AD980" s="3924"/>
      <c r="AE980" s="3926"/>
      <c r="AF980" s="3926"/>
      <c r="AG980" s="3926"/>
      <c r="AH980" s="3926"/>
      <c r="AI980" s="3383"/>
      <c r="AJ980" s="3383"/>
      <c r="AK980" s="3383"/>
    </row>
    <row r="981" spans="1:38" ht="11.1" customHeight="1">
      <c r="A981" s="329"/>
      <c r="B981" s="616"/>
      <c r="C981" s="577"/>
      <c r="D981" s="577"/>
      <c r="E981" s="577"/>
      <c r="F981" s="577"/>
      <c r="G981" s="577"/>
      <c r="H981" s="577"/>
      <c r="I981" s="284"/>
      <c r="J981" s="284"/>
      <c r="K981" s="284"/>
      <c r="L981" s="253"/>
      <c r="M981" s="253"/>
      <c r="N981" s="4367"/>
    </row>
    <row r="982" spans="1:38" ht="11.1" customHeight="1">
      <c r="A982" s="721" t="s">
        <v>2981</v>
      </c>
      <c r="B982" s="616"/>
      <c r="C982" s="577"/>
      <c r="D982" s="577"/>
      <c r="E982" s="577"/>
      <c r="F982" s="577"/>
      <c r="G982" s="577"/>
      <c r="H982" s="577"/>
      <c r="I982" s="284"/>
      <c r="J982" s="284"/>
      <c r="K982" s="284"/>
      <c r="L982" s="253"/>
      <c r="M982" s="253"/>
      <c r="N982" s="4367"/>
    </row>
    <row r="983" spans="1:38" ht="11.1" customHeight="1">
      <c r="A983" s="711" t="s">
        <v>2980</v>
      </c>
      <c r="B983" s="711"/>
      <c r="C983" s="711"/>
      <c r="D983" s="711"/>
      <c r="E983" s="711"/>
      <c r="F983" s="711"/>
      <c r="G983" s="711"/>
      <c r="H983" s="711"/>
      <c r="I983" s="2310"/>
      <c r="J983" s="2310"/>
      <c r="K983" s="2310"/>
      <c r="L983" s="2310"/>
      <c r="M983" s="711"/>
      <c r="O983" s="1097"/>
    </row>
    <row r="984" spans="1:38" ht="11.1" customHeight="1">
      <c r="A984" s="711" t="s">
        <v>2978</v>
      </c>
      <c r="B984" s="711"/>
      <c r="C984" s="711"/>
      <c r="D984" s="2717"/>
      <c r="E984" s="2717"/>
      <c r="F984" s="2717"/>
      <c r="G984" s="2717"/>
      <c r="H984" s="2717"/>
      <c r="I984" s="2310"/>
      <c r="J984" s="2310"/>
      <c r="K984" s="2310"/>
      <c r="L984" s="2310"/>
      <c r="M984" s="711"/>
      <c r="O984" s="1097"/>
    </row>
    <row r="985" spans="1:38" s="1875" customFormat="1" ht="11.1" customHeight="1">
      <c r="A985" s="711" t="s">
        <v>2979</v>
      </c>
      <c r="B985" s="711"/>
      <c r="C985" s="711"/>
      <c r="D985" s="711"/>
      <c r="E985" s="711"/>
      <c r="F985" s="711"/>
      <c r="G985" s="711"/>
      <c r="H985" s="711"/>
      <c r="I985" s="2310"/>
      <c r="J985" s="2310"/>
      <c r="K985" s="2310"/>
      <c r="L985" s="2310"/>
      <c r="M985" s="711"/>
      <c r="N985" s="651"/>
      <c r="O985" s="742"/>
      <c r="P985" s="651"/>
      <c r="Q985" s="651"/>
      <c r="R985" s="651"/>
      <c r="S985" s="651"/>
      <c r="T985" s="651"/>
      <c r="U985" s="651"/>
      <c r="V985" s="651"/>
      <c r="W985" s="651"/>
      <c r="X985" s="651"/>
      <c r="Y985" s="1854"/>
      <c r="Z985" s="2028"/>
      <c r="AA985" s="2028"/>
      <c r="AB985" s="2028"/>
      <c r="AC985" s="2028"/>
      <c r="AD985" s="2028"/>
      <c r="AE985" s="2028"/>
      <c r="AF985" s="2028"/>
      <c r="AG985" s="2028"/>
      <c r="AH985" s="2028"/>
      <c r="AI985" s="2214"/>
      <c r="AJ985" s="2214"/>
      <c r="AK985" s="4168"/>
      <c r="AL985" s="4327"/>
    </row>
    <row r="986" spans="1:38" ht="11.1" customHeight="1">
      <c r="A986" s="717"/>
      <c r="B986" s="288"/>
      <c r="C986" s="288"/>
      <c r="D986" s="288"/>
      <c r="E986" s="288"/>
      <c r="F986" s="288"/>
      <c r="G986" s="288"/>
      <c r="H986" s="288"/>
      <c r="I986" s="178"/>
      <c r="J986" s="178"/>
      <c r="K986" s="178"/>
      <c r="L986" s="266"/>
      <c r="M986" s="266"/>
      <c r="O986" s="1097"/>
    </row>
    <row r="987" spans="1:38" s="1453" customFormat="1" ht="12.95" customHeight="1">
      <c r="A987" s="6646" t="s">
        <v>1555</v>
      </c>
      <c r="B987" s="770" t="s">
        <v>2180</v>
      </c>
      <c r="C987" s="770"/>
      <c r="D987" s="770"/>
      <c r="E987" s="770"/>
      <c r="F987" s="770"/>
      <c r="G987" s="770"/>
      <c r="H987" s="770"/>
      <c r="I987" s="774"/>
      <c r="J987" s="774"/>
      <c r="K987" s="774"/>
      <c r="L987" s="774"/>
      <c r="M987" s="767"/>
      <c r="N987" s="767"/>
      <c r="O987" s="767"/>
      <c r="P987" s="767"/>
      <c r="Q987" s="767"/>
      <c r="R987" s="767"/>
      <c r="S987" s="767"/>
      <c r="T987" s="767"/>
      <c r="U987" s="767"/>
      <c r="V987" s="767"/>
      <c r="W987" s="767"/>
      <c r="X987" s="767"/>
      <c r="Y987" s="767"/>
      <c r="Z987" s="2631"/>
      <c r="AA987" s="2631"/>
      <c r="AB987" s="2631"/>
      <c r="AC987" s="2631"/>
      <c r="AD987" s="2631"/>
      <c r="AE987" s="2638"/>
      <c r="AF987" s="2631"/>
      <c r="AG987" s="2631"/>
      <c r="AH987" s="2631"/>
      <c r="AI987" s="767"/>
      <c r="AJ987" s="767"/>
      <c r="AK987" s="4332"/>
      <c r="AL987" s="4334"/>
    </row>
    <row r="988" spans="1:38" s="1453" customFormat="1" ht="12.95" customHeight="1">
      <c r="A988" s="6646"/>
      <c r="B988" s="770" t="s">
        <v>2181</v>
      </c>
      <c r="C988" s="770"/>
      <c r="D988" s="770"/>
      <c r="E988" s="770"/>
      <c r="F988" s="770"/>
      <c r="G988" s="770"/>
      <c r="H988" s="770"/>
      <c r="I988" s="774"/>
      <c r="J988" s="774"/>
      <c r="K988" s="774"/>
      <c r="L988" s="774"/>
      <c r="M988" s="767"/>
      <c r="N988" s="767"/>
      <c r="O988" s="767"/>
      <c r="P988" s="767"/>
      <c r="Q988" s="767"/>
      <c r="R988" s="767"/>
      <c r="S988" s="767"/>
      <c r="T988" s="767"/>
      <c r="U988" s="767"/>
      <c r="V988" s="767"/>
      <c r="W988" s="767"/>
      <c r="X988" s="767"/>
      <c r="Y988" s="767"/>
      <c r="Z988" s="2631"/>
      <c r="AA988" s="2631"/>
      <c r="AB988" s="2631"/>
      <c r="AC988" s="2631"/>
      <c r="AD988" s="2631"/>
      <c r="AE988" s="2638"/>
      <c r="AF988" s="2631"/>
      <c r="AG988" s="2631"/>
      <c r="AH988" s="2631"/>
      <c r="AI988" s="767"/>
      <c r="AJ988" s="767"/>
      <c r="AK988" s="4332"/>
      <c r="AL988" s="4334"/>
    </row>
    <row r="989" spans="1:38" s="2099" customFormat="1" ht="11.1" customHeight="1">
      <c r="A989" s="1281"/>
      <c r="B989" s="1281"/>
      <c r="C989" s="1281"/>
      <c r="D989" s="1281"/>
      <c r="E989" s="1281"/>
      <c r="F989" s="1281"/>
      <c r="G989" s="1281"/>
      <c r="H989" s="1281"/>
      <c r="I989" s="1281"/>
      <c r="J989" s="1281"/>
      <c r="K989" s="1281"/>
      <c r="L989" s="1281"/>
      <c r="M989" s="1281"/>
      <c r="N989" s="1281"/>
      <c r="O989" s="1281"/>
      <c r="P989" s="1281"/>
      <c r="Q989" s="1281"/>
      <c r="R989" s="1281"/>
      <c r="S989" s="1281"/>
      <c r="T989" s="1281"/>
      <c r="U989" s="1281"/>
      <c r="V989" s="1281"/>
      <c r="W989" s="1281"/>
      <c r="X989" s="1281"/>
      <c r="Y989" s="1281"/>
      <c r="Z989" s="2673"/>
      <c r="AA989" s="2673"/>
      <c r="AB989" s="2673"/>
      <c r="AC989" s="2673"/>
      <c r="AD989" s="2673"/>
      <c r="AE989" s="2640"/>
      <c r="AF989" s="2673"/>
      <c r="AG989" s="2673"/>
      <c r="AH989" s="2673"/>
      <c r="AI989" s="1281"/>
      <c r="AJ989" s="1281"/>
      <c r="AK989" s="1281"/>
    </row>
    <row r="990" spans="1:38" s="1665" customFormat="1" ht="11.1" customHeight="1">
      <c r="A990" s="1584"/>
      <c r="B990" s="1584"/>
      <c r="C990" s="1584"/>
      <c r="D990" s="1584"/>
      <c r="E990" s="1584"/>
      <c r="I990" s="2433" t="s">
        <v>758</v>
      </c>
      <c r="J990" s="2433" t="s">
        <v>1200</v>
      </c>
      <c r="K990" s="2433" t="s">
        <v>602</v>
      </c>
      <c r="L990" s="2433" t="s">
        <v>1343</v>
      </c>
      <c r="M990" s="2433" t="s">
        <v>1631</v>
      </c>
      <c r="N990" s="2433" t="s">
        <v>1682</v>
      </c>
      <c r="O990" s="1768">
        <v>2016</v>
      </c>
      <c r="P990" s="1768">
        <v>2017</v>
      </c>
      <c r="Q990" s="1768">
        <v>2018</v>
      </c>
      <c r="R990" s="1768">
        <v>2019</v>
      </c>
      <c r="S990" s="4501">
        <v>2020</v>
      </c>
      <c r="Z990" s="4582"/>
      <c r="AA990" s="4582"/>
      <c r="AB990" s="4582"/>
      <c r="AC990" s="4582"/>
      <c r="AD990" s="4582"/>
      <c r="AE990" s="4582"/>
      <c r="AF990" s="4582"/>
      <c r="AG990" s="4583"/>
      <c r="AH990" s="4582"/>
    </row>
    <row r="991" spans="1:38" s="1466" customFormat="1" ht="11.1" customHeight="1">
      <c r="A991" s="1459"/>
      <c r="B991" s="1460"/>
      <c r="C991" s="1460"/>
      <c r="D991" s="1460"/>
      <c r="E991" s="1460"/>
      <c r="F991" s="1461"/>
      <c r="G991" s="1461"/>
      <c r="H991" s="1461"/>
      <c r="I991" s="1472"/>
      <c r="J991" s="1472"/>
      <c r="K991" s="1472"/>
      <c r="L991" s="1472"/>
      <c r="M991" s="1472"/>
      <c r="N991" s="1472"/>
      <c r="O991" s="1472"/>
      <c r="P991" s="1472"/>
      <c r="Q991" s="1472"/>
      <c r="R991" s="1472"/>
      <c r="S991" s="1461"/>
      <c r="T991" s="1461"/>
      <c r="U991" s="1461"/>
      <c r="V991" s="1461"/>
      <c r="W991" s="1461"/>
      <c r="X991" s="1461"/>
      <c r="Y991" s="1461"/>
      <c r="Z991" s="1461"/>
      <c r="AA991" s="1461"/>
      <c r="AB991" s="2653"/>
      <c r="AC991" s="2653"/>
      <c r="AD991" s="2653"/>
      <c r="AE991" s="2653"/>
      <c r="AF991" s="2653"/>
      <c r="AG991" s="2653"/>
      <c r="AH991" s="2653"/>
      <c r="AI991" s="1461"/>
      <c r="AJ991" s="1461"/>
      <c r="AK991" s="1461"/>
    </row>
    <row r="992" spans="1:38" s="1466" customFormat="1" ht="11.1" customHeight="1">
      <c r="A992" s="1462" t="s">
        <v>244</v>
      </c>
      <c r="B992" s="1463"/>
      <c r="C992" s="1808" t="s">
        <v>2820</v>
      </c>
      <c r="D992" s="1463"/>
      <c r="E992" s="1463"/>
      <c r="H992" s="1512"/>
      <c r="I992" s="1512"/>
      <c r="J992" s="1512"/>
      <c r="K992" s="1512"/>
      <c r="L992" s="1512"/>
      <c r="M992" s="1512"/>
      <c r="N992" s="1512"/>
      <c r="O992" s="1512"/>
      <c r="P992" s="1512"/>
      <c r="Q992" s="1512"/>
      <c r="R992" s="1512"/>
      <c r="S992" s="3331"/>
    </row>
    <row r="993" spans="1:34" s="1466" customFormat="1" ht="11.1" customHeight="1">
      <c r="A993" s="1465"/>
      <c r="D993" s="1889" t="s">
        <v>475</v>
      </c>
      <c r="E993" s="1889"/>
      <c r="H993" s="1512"/>
      <c r="I993" s="1467">
        <v>1868</v>
      </c>
      <c r="J993" s="1467">
        <v>1797</v>
      </c>
      <c r="K993" s="1467">
        <v>1806</v>
      </c>
      <c r="L993" s="1467">
        <v>1553</v>
      </c>
      <c r="M993" s="1467">
        <v>2039</v>
      </c>
      <c r="N993" s="1467">
        <v>1857</v>
      </c>
      <c r="O993" s="3172">
        <v>1734</v>
      </c>
      <c r="P993" s="3172">
        <v>2309</v>
      </c>
      <c r="Q993" s="3172">
        <v>2015</v>
      </c>
      <c r="R993" s="3172">
        <v>1646</v>
      </c>
      <c r="S993" s="64">
        <v>1414</v>
      </c>
    </row>
    <row r="994" spans="1:34" s="1466" customFormat="1" ht="11.1" customHeight="1">
      <c r="A994" s="1465"/>
      <c r="D994" s="1889" t="s">
        <v>1005</v>
      </c>
      <c r="E994" s="1889"/>
      <c r="H994" s="1512"/>
      <c r="I994" s="1467">
        <v>6331</v>
      </c>
      <c r="J994" s="1467">
        <v>6490</v>
      </c>
      <c r="K994" s="1467">
        <v>6340</v>
      </c>
      <c r="L994" s="1467">
        <v>5706</v>
      </c>
      <c r="M994" s="1467">
        <v>4995</v>
      </c>
      <c r="N994" s="1467">
        <v>4568</v>
      </c>
      <c r="O994" s="3172">
        <v>4146</v>
      </c>
      <c r="P994" s="3172">
        <v>3915</v>
      </c>
      <c r="Q994" s="3172">
        <v>3931</v>
      </c>
      <c r="R994" s="3172">
        <v>3787</v>
      </c>
      <c r="S994" s="64">
        <v>3868</v>
      </c>
      <c r="V994" s="1512"/>
    </row>
    <row r="995" spans="1:34" s="1466" customFormat="1" ht="11.1" customHeight="1">
      <c r="A995" s="1465"/>
      <c r="D995" s="1888" t="s">
        <v>2987</v>
      </c>
      <c r="E995" s="1889"/>
      <c r="H995" s="1512"/>
      <c r="I995" s="1467"/>
      <c r="J995" s="1467"/>
      <c r="K995" s="1467"/>
      <c r="L995" s="1467"/>
      <c r="M995" s="1467"/>
      <c r="N995" s="1467"/>
      <c r="O995" s="3172"/>
      <c r="P995" s="3172"/>
      <c r="Q995" s="3172"/>
      <c r="R995" s="3172"/>
      <c r="S995" s="64"/>
      <c r="Z995" s="2652"/>
    </row>
    <row r="996" spans="1:34" s="1466" customFormat="1" ht="11.1" customHeight="1">
      <c r="A996" s="1465"/>
      <c r="D996" s="1888" t="s">
        <v>3047</v>
      </c>
      <c r="E996" s="1888"/>
      <c r="F996" s="4337"/>
      <c r="G996" s="4337"/>
      <c r="H996" s="4337"/>
      <c r="I996" s="1467">
        <v>1328</v>
      </c>
      <c r="J996" s="1467">
        <v>1282</v>
      </c>
      <c r="K996" s="1467">
        <v>1265</v>
      </c>
      <c r="L996" s="1467">
        <v>1142</v>
      </c>
      <c r="M996" s="1467">
        <v>1045</v>
      </c>
      <c r="N996" s="1467">
        <v>906</v>
      </c>
      <c r="O996" s="3172">
        <v>914</v>
      </c>
      <c r="P996" s="3172">
        <v>866</v>
      </c>
      <c r="Q996" s="3172">
        <v>883</v>
      </c>
      <c r="R996" s="3172">
        <v>909</v>
      </c>
      <c r="S996" s="64">
        <v>919</v>
      </c>
      <c r="Z996" s="2652"/>
    </row>
    <row r="997" spans="1:34" s="1466" customFormat="1" ht="11.1" customHeight="1">
      <c r="A997" s="1465"/>
      <c r="D997" s="1889" t="s">
        <v>374</v>
      </c>
      <c r="E997" s="1889"/>
      <c r="H997" s="1512"/>
      <c r="I997" s="1467">
        <v>3210</v>
      </c>
      <c r="J997" s="1467">
        <v>3612</v>
      </c>
      <c r="K997" s="1467">
        <v>3721</v>
      </c>
      <c r="L997" s="1467">
        <v>3720</v>
      </c>
      <c r="M997" s="1467">
        <v>3854</v>
      </c>
      <c r="N997" s="1467">
        <v>3589</v>
      </c>
      <c r="O997" s="3172">
        <v>3452</v>
      </c>
      <c r="P997" s="3172">
        <v>3332</v>
      </c>
      <c r="Q997" s="3172">
        <v>3297</v>
      </c>
      <c r="R997" s="3172">
        <v>3259</v>
      </c>
      <c r="S997" s="64">
        <v>3137</v>
      </c>
      <c r="Y997" s="1512"/>
      <c r="AB997" s="3172"/>
      <c r="AC997" s="3172"/>
      <c r="AD997" s="1512"/>
      <c r="AE997" s="1512"/>
      <c r="AF997" s="1512"/>
      <c r="AG997" s="1512"/>
      <c r="AH997" s="1512"/>
    </row>
    <row r="998" spans="1:34" s="1466" customFormat="1" ht="11.1" customHeight="1">
      <c r="A998" s="1465"/>
      <c r="D998" s="1889" t="s">
        <v>104</v>
      </c>
      <c r="E998" s="1889"/>
      <c r="H998" s="1512"/>
      <c r="I998" s="1467">
        <v>693</v>
      </c>
      <c r="J998" s="1467">
        <v>794</v>
      </c>
      <c r="K998" s="1467">
        <v>794</v>
      </c>
      <c r="L998" s="1467">
        <v>782</v>
      </c>
      <c r="M998" s="1467">
        <v>746</v>
      </c>
      <c r="N998" s="1467">
        <v>737</v>
      </c>
      <c r="O998" s="3172">
        <v>644</v>
      </c>
      <c r="P998" s="3172">
        <v>597</v>
      </c>
      <c r="Q998" s="3172">
        <v>534</v>
      </c>
      <c r="R998" s="3172">
        <v>504</v>
      </c>
      <c r="S998" s="64">
        <v>525</v>
      </c>
      <c r="Z998" s="2652"/>
      <c r="AB998" s="3172"/>
      <c r="AC998" s="1512"/>
      <c r="AD998" s="1512"/>
      <c r="AE998" s="1512"/>
      <c r="AF998" s="1512"/>
      <c r="AG998" s="1512"/>
      <c r="AH998" s="1512"/>
    </row>
    <row r="999" spans="1:34" s="1466" customFormat="1" ht="11.1" customHeight="1">
      <c r="A999" s="1465"/>
      <c r="C999" s="1808" t="s">
        <v>2319</v>
      </c>
      <c r="H999" s="1512"/>
      <c r="I999" s="1467"/>
      <c r="J999" s="1467"/>
      <c r="K999" s="1467"/>
      <c r="L999" s="1467"/>
      <c r="M999" s="1467"/>
      <c r="N999" s="1467"/>
      <c r="O999" s="1467"/>
      <c r="P999" s="1467"/>
      <c r="Q999" s="1467"/>
      <c r="R999" s="1467"/>
      <c r="S999" s="64"/>
      <c r="Z999" s="2652"/>
      <c r="AB999" s="2652"/>
      <c r="AC999" s="2652"/>
      <c r="AD999" s="2652"/>
      <c r="AE999" s="2652"/>
      <c r="AF999" s="2652"/>
      <c r="AG999" s="2652"/>
      <c r="AH999" s="4839"/>
    </row>
    <row r="1000" spans="1:34" s="1466" customFormat="1" ht="11.1" customHeight="1">
      <c r="A1000" s="1465"/>
      <c r="D1000" s="1889" t="s">
        <v>475</v>
      </c>
      <c r="E1000" s="1889"/>
      <c r="H1000" s="1512"/>
      <c r="I1000" s="1467">
        <v>139</v>
      </c>
      <c r="J1000" s="1467">
        <v>218</v>
      </c>
      <c r="K1000" s="1467">
        <v>1202</v>
      </c>
      <c r="L1000" s="1467">
        <v>961</v>
      </c>
      <c r="M1000" s="1467">
        <v>681</v>
      </c>
      <c r="N1000" s="1467">
        <v>437</v>
      </c>
      <c r="O1000" s="3172">
        <v>433</v>
      </c>
      <c r="P1000" s="3172">
        <v>403</v>
      </c>
      <c r="Q1000" s="3172">
        <v>415</v>
      </c>
      <c r="R1000" s="3172">
        <v>381</v>
      </c>
      <c r="S1000" s="64">
        <v>393</v>
      </c>
      <c r="V1000" s="1512"/>
      <c r="Z1000" s="2652"/>
    </row>
    <row r="1001" spans="1:34" s="1466" customFormat="1" ht="11.1" customHeight="1">
      <c r="A1001" s="1465"/>
      <c r="D1001" s="1889" t="s">
        <v>1005</v>
      </c>
      <c r="E1001" s="1889"/>
      <c r="H1001" s="1512"/>
      <c r="I1001" s="1467">
        <v>5885</v>
      </c>
      <c r="J1001" s="1467">
        <v>6232</v>
      </c>
      <c r="K1001" s="1467">
        <v>5978</v>
      </c>
      <c r="L1001" s="1467">
        <v>5877</v>
      </c>
      <c r="M1001" s="1467">
        <v>5391</v>
      </c>
      <c r="N1001" s="1467">
        <v>5231</v>
      </c>
      <c r="O1001" s="3172">
        <v>4413</v>
      </c>
      <c r="P1001" s="3172">
        <v>3965</v>
      </c>
      <c r="Q1001" s="3172">
        <v>3724</v>
      </c>
      <c r="R1001" s="3172">
        <v>3658</v>
      </c>
      <c r="S1001" s="64">
        <v>3671</v>
      </c>
      <c r="Z1001" s="2652"/>
    </row>
    <row r="1002" spans="1:34" s="1466" customFormat="1" ht="11.1" customHeight="1">
      <c r="A1002" s="1465"/>
      <c r="D1002" s="1888" t="s">
        <v>2987</v>
      </c>
      <c r="E1002" s="1889"/>
      <c r="H1002" s="1512"/>
      <c r="I1002" s="1467"/>
      <c r="J1002" s="1467"/>
      <c r="K1002" s="1467"/>
      <c r="L1002" s="1467"/>
      <c r="M1002" s="1467"/>
      <c r="N1002" s="1467"/>
      <c r="O1002" s="3172"/>
      <c r="P1002" s="3172"/>
      <c r="Q1002" s="3172"/>
      <c r="R1002" s="3172"/>
      <c r="S1002" s="64"/>
      <c r="Z1002" s="2652"/>
    </row>
    <row r="1003" spans="1:34" s="1466" customFormat="1" ht="11.1" customHeight="1">
      <c r="A1003" s="1465"/>
      <c r="D1003" s="1888" t="s">
        <v>3047</v>
      </c>
      <c r="E1003" s="1888"/>
      <c r="F1003" s="4337"/>
      <c r="G1003" s="4337"/>
      <c r="H1003" s="4337"/>
      <c r="I1003" s="1467">
        <v>322</v>
      </c>
      <c r="J1003" s="1467">
        <v>315</v>
      </c>
      <c r="K1003" s="1467">
        <v>309</v>
      </c>
      <c r="L1003" s="1467">
        <v>284</v>
      </c>
      <c r="M1003" s="1467">
        <v>249</v>
      </c>
      <c r="N1003" s="1467">
        <v>225</v>
      </c>
      <c r="O1003" s="3172">
        <v>208</v>
      </c>
      <c r="P1003" s="3172">
        <v>199</v>
      </c>
      <c r="Q1003" s="3172">
        <v>183</v>
      </c>
      <c r="R1003" s="3172">
        <v>179</v>
      </c>
      <c r="S1003" s="64">
        <v>181</v>
      </c>
      <c r="Z1003" s="2652"/>
    </row>
    <row r="1004" spans="1:34" s="1466" customFormat="1" ht="11.1" customHeight="1">
      <c r="A1004" s="1465"/>
      <c r="D1004" s="1889" t="s">
        <v>374</v>
      </c>
      <c r="E1004" s="1889"/>
      <c r="H1004" s="1512"/>
      <c r="I1004" s="1467" t="s">
        <v>2182</v>
      </c>
      <c r="J1004" s="1467">
        <v>2567</v>
      </c>
      <c r="K1004" s="1467">
        <v>2457</v>
      </c>
      <c r="L1004" s="1467">
        <v>2474</v>
      </c>
      <c r="M1004" s="1467">
        <v>2443</v>
      </c>
      <c r="N1004" s="1467">
        <v>2363</v>
      </c>
      <c r="O1004" s="3172">
        <v>2377</v>
      </c>
      <c r="P1004" s="3172">
        <v>2406</v>
      </c>
      <c r="Q1004" s="3172">
        <v>2528</v>
      </c>
      <c r="R1004" s="3172">
        <v>2508</v>
      </c>
      <c r="S1004" s="64">
        <v>2581</v>
      </c>
      <c r="Y1004" s="1512"/>
    </row>
    <row r="1005" spans="1:34" s="1466" customFormat="1" ht="11.1" customHeight="1">
      <c r="A1005" s="1465"/>
      <c r="D1005" s="1889" t="s">
        <v>104</v>
      </c>
      <c r="E1005" s="1889"/>
      <c r="H1005" s="1512"/>
      <c r="I1005" s="1467">
        <v>284</v>
      </c>
      <c r="J1005" s="1467">
        <v>377</v>
      </c>
      <c r="K1005" s="1467">
        <v>384</v>
      </c>
      <c r="L1005" s="1467">
        <v>375</v>
      </c>
      <c r="M1005" s="1467">
        <v>361</v>
      </c>
      <c r="N1005" s="1467">
        <v>378</v>
      </c>
      <c r="O1005" s="3172">
        <v>356</v>
      </c>
      <c r="P1005" s="3172">
        <v>327</v>
      </c>
      <c r="Q1005" s="3172">
        <v>329</v>
      </c>
      <c r="R1005" s="3172">
        <v>307</v>
      </c>
      <c r="S1005" s="3331">
        <v>296</v>
      </c>
      <c r="Z1005" s="2652"/>
    </row>
    <row r="1006" spans="1:34" s="1466" customFormat="1" ht="11.1" customHeight="1">
      <c r="A1006" s="1465"/>
      <c r="C1006" s="1808" t="s">
        <v>2320</v>
      </c>
      <c r="H1006" s="1512"/>
      <c r="I1006" s="1467"/>
      <c r="J1006" s="1467"/>
      <c r="K1006" s="1467"/>
      <c r="L1006" s="1467"/>
      <c r="M1006" s="1467"/>
      <c r="N1006" s="1467"/>
      <c r="O1006" s="1467"/>
      <c r="P1006" s="1467"/>
      <c r="Q1006" s="1467"/>
      <c r="R1006" s="1467"/>
      <c r="S1006" s="3331"/>
      <c r="Z1006" s="2652"/>
    </row>
    <row r="1007" spans="1:34" s="1466" customFormat="1" ht="11.1" customHeight="1">
      <c r="A1007" s="1465"/>
      <c r="D1007" s="1889" t="s">
        <v>1005</v>
      </c>
      <c r="E1007" s="1889"/>
      <c r="H1007" s="1512"/>
      <c r="I1007" s="1467">
        <v>483</v>
      </c>
      <c r="J1007" s="1467">
        <v>439</v>
      </c>
      <c r="K1007" s="1467">
        <v>414</v>
      </c>
      <c r="L1007" s="1467">
        <v>391</v>
      </c>
      <c r="M1007" s="1467">
        <v>361</v>
      </c>
      <c r="N1007" s="1467">
        <v>366</v>
      </c>
      <c r="O1007" s="3172">
        <v>336</v>
      </c>
      <c r="P1007" s="3172">
        <v>318</v>
      </c>
      <c r="Q1007" s="3172">
        <v>321</v>
      </c>
      <c r="R1007" s="3172">
        <v>311</v>
      </c>
      <c r="S1007" s="3331">
        <v>303</v>
      </c>
      <c r="V1007" s="1512"/>
      <c r="Z1007" s="2652"/>
    </row>
    <row r="1008" spans="1:34" s="1466" customFormat="1" ht="11.1" customHeight="1">
      <c r="A1008" s="1465"/>
      <c r="D1008" s="1888" t="s">
        <v>2987</v>
      </c>
      <c r="E1008" s="1889"/>
      <c r="H1008" s="1512"/>
      <c r="I1008" s="1467"/>
      <c r="J1008" s="1467"/>
      <c r="K1008" s="1467"/>
      <c r="L1008" s="1467"/>
      <c r="M1008" s="1467"/>
      <c r="N1008" s="1467"/>
      <c r="O1008" s="3172"/>
      <c r="P1008" s="3172"/>
      <c r="Q1008" s="3172"/>
      <c r="R1008" s="3172"/>
      <c r="S1008" s="3331"/>
      <c r="Z1008" s="2652"/>
    </row>
    <row r="1009" spans="1:37" s="1466" customFormat="1" ht="11.1" customHeight="1">
      <c r="A1009" s="1465"/>
      <c r="D1009" s="1888" t="s">
        <v>3047</v>
      </c>
      <c r="E1009" s="1888"/>
      <c r="F1009" s="4337"/>
      <c r="G1009" s="4337"/>
      <c r="H1009" s="4337"/>
      <c r="I1009" s="1467" t="s">
        <v>2183</v>
      </c>
      <c r="J1009" s="1467" t="s">
        <v>2183</v>
      </c>
      <c r="K1009" s="1467" t="s">
        <v>2183</v>
      </c>
      <c r="L1009" s="1467" t="s">
        <v>2183</v>
      </c>
      <c r="M1009" s="1467" t="s">
        <v>2183</v>
      </c>
      <c r="N1009" s="1467" t="s">
        <v>2183</v>
      </c>
      <c r="O1009" s="1467" t="s">
        <v>2183</v>
      </c>
      <c r="P1009" s="1467" t="s">
        <v>2183</v>
      </c>
      <c r="Q1009" s="1467" t="s">
        <v>2183</v>
      </c>
      <c r="R1009" s="1467" t="s">
        <v>2183</v>
      </c>
      <c r="S1009" s="1467" t="s">
        <v>2183</v>
      </c>
      <c r="Z1009" s="2652"/>
    </row>
    <row r="1010" spans="1:37" s="1466" customFormat="1" ht="11.1" customHeight="1">
      <c r="A1010" s="1465"/>
      <c r="D1010" s="1889" t="s">
        <v>374</v>
      </c>
      <c r="E1010" s="1889"/>
      <c r="H1010" s="1512"/>
      <c r="I1010" s="1467" t="s">
        <v>2184</v>
      </c>
      <c r="J1010" s="1467" t="s">
        <v>2185</v>
      </c>
      <c r="K1010" s="1467">
        <v>274</v>
      </c>
      <c r="L1010" s="1467">
        <v>261</v>
      </c>
      <c r="M1010" s="1467">
        <v>279</v>
      </c>
      <c r="N1010" s="1467">
        <v>277</v>
      </c>
      <c r="O1010" s="3172">
        <v>275</v>
      </c>
      <c r="P1010" s="3172">
        <v>259</v>
      </c>
      <c r="Q1010" s="3172">
        <v>259</v>
      </c>
      <c r="R1010" s="3172">
        <v>249</v>
      </c>
      <c r="S1010" s="3331">
        <v>210</v>
      </c>
      <c r="Y1010" s="1512"/>
    </row>
    <row r="1011" spans="1:37" s="1466" customFormat="1" ht="11.1" customHeight="1">
      <c r="A1011" s="1465"/>
      <c r="D1011" s="1889" t="s">
        <v>104</v>
      </c>
      <c r="E1011" s="1889"/>
      <c r="H1011" s="1512"/>
      <c r="I1011" s="1467">
        <v>38</v>
      </c>
      <c r="J1011" s="1467">
        <v>43</v>
      </c>
      <c r="K1011" s="1467">
        <v>48</v>
      </c>
      <c r="L1011" s="1467">
        <v>47</v>
      </c>
      <c r="M1011" s="1467">
        <v>42</v>
      </c>
      <c r="N1011" s="1467">
        <v>45</v>
      </c>
      <c r="O1011" s="3172">
        <v>43</v>
      </c>
      <c r="P1011" s="3172">
        <v>32</v>
      </c>
      <c r="Q1011" s="3172">
        <v>30</v>
      </c>
      <c r="R1011" s="3172">
        <v>26</v>
      </c>
      <c r="S1011" s="3331">
        <v>28</v>
      </c>
      <c r="Z1011" s="2652"/>
    </row>
    <row r="1012" spans="1:37" s="1466" customFormat="1" ht="11.1" customHeight="1">
      <c r="A1012" s="1465"/>
      <c r="C1012" s="1808" t="s">
        <v>4277</v>
      </c>
      <c r="H1012" s="1512"/>
      <c r="I1012" s="1467"/>
      <c r="J1012" s="1467"/>
      <c r="K1012" s="1467"/>
      <c r="L1012" s="1467"/>
      <c r="M1012" s="1467"/>
      <c r="N1012" s="1467"/>
      <c r="O1012" s="1467"/>
      <c r="P1012" s="1467"/>
      <c r="Q1012" s="1467"/>
      <c r="R1012" s="1467"/>
      <c r="S1012" s="3331"/>
      <c r="Z1012" s="2652"/>
    </row>
    <row r="1013" spans="1:37" s="1466" customFormat="1" ht="11.1" customHeight="1">
      <c r="A1013" s="1465"/>
      <c r="D1013" s="1889" t="s">
        <v>1005</v>
      </c>
      <c r="E1013" s="1889"/>
      <c r="H1013" s="1512"/>
      <c r="I1013" s="1467" t="s">
        <v>2186</v>
      </c>
      <c r="J1013" s="1467">
        <v>738</v>
      </c>
      <c r="K1013" s="1467">
        <v>685</v>
      </c>
      <c r="L1013" s="1467">
        <v>652</v>
      </c>
      <c r="M1013" s="1467">
        <v>634</v>
      </c>
      <c r="N1013" s="1467">
        <v>623</v>
      </c>
      <c r="O1013" s="3172">
        <v>610</v>
      </c>
      <c r="P1013" s="3172">
        <v>604</v>
      </c>
      <c r="Q1013" s="3172">
        <v>633</v>
      </c>
      <c r="R1013" s="3172">
        <v>692</v>
      </c>
      <c r="S1013" s="3331">
        <v>670</v>
      </c>
      <c r="V1013" s="1512"/>
      <c r="Z1013" s="2652"/>
    </row>
    <row r="1014" spans="1:37" s="1466" customFormat="1" ht="11.1" customHeight="1">
      <c r="A1014" s="1465"/>
      <c r="D1014" s="1888" t="s">
        <v>2987</v>
      </c>
      <c r="E1014" s="1889"/>
      <c r="H1014" s="1512"/>
      <c r="I1014" s="1467"/>
      <c r="J1014" s="1467"/>
      <c r="K1014" s="1467"/>
      <c r="L1014" s="1467"/>
      <c r="M1014" s="1467"/>
      <c r="N1014" s="1467"/>
      <c r="O1014" s="3172"/>
      <c r="P1014" s="3172"/>
      <c r="Q1014" s="3172"/>
      <c r="R1014" s="3172"/>
      <c r="S1014" s="3331"/>
      <c r="Z1014" s="2652"/>
    </row>
    <row r="1015" spans="1:37" s="1466" customFormat="1" ht="11.1" customHeight="1">
      <c r="A1015" s="1465"/>
      <c r="D1015" s="1888" t="s">
        <v>3047</v>
      </c>
      <c r="E1015" s="1888"/>
      <c r="F1015" s="4337"/>
      <c r="G1015" s="4337"/>
      <c r="H1015" s="4337"/>
      <c r="I1015" s="1467">
        <v>100</v>
      </c>
      <c r="J1015" s="1467">
        <v>107</v>
      </c>
      <c r="K1015" s="1467">
        <v>107</v>
      </c>
      <c r="L1015" s="1467">
        <v>103</v>
      </c>
      <c r="M1015" s="1467">
        <v>105</v>
      </c>
      <c r="N1015" s="1467">
        <v>97</v>
      </c>
      <c r="O1015" s="3172">
        <v>109</v>
      </c>
      <c r="P1015" s="3172">
        <v>107</v>
      </c>
      <c r="Q1015" s="3172">
        <v>107</v>
      </c>
      <c r="R1015" s="3172">
        <v>116</v>
      </c>
      <c r="S1015" s="3331">
        <v>124</v>
      </c>
      <c r="Z1015" s="2652"/>
    </row>
    <row r="1016" spans="1:37" s="1466" customFormat="1" ht="11.1" customHeight="1">
      <c r="A1016" s="1465"/>
      <c r="D1016" s="1889" t="s">
        <v>374</v>
      </c>
      <c r="E1016" s="1889"/>
      <c r="H1016" s="1512"/>
      <c r="I1016" s="1467" t="s">
        <v>2187</v>
      </c>
      <c r="J1016" s="1467" t="s">
        <v>2188</v>
      </c>
      <c r="K1016" s="1467">
        <v>335</v>
      </c>
      <c r="L1016" s="1467">
        <v>324</v>
      </c>
      <c r="M1016" s="1467">
        <v>299</v>
      </c>
      <c r="N1016" s="1467">
        <v>291</v>
      </c>
      <c r="O1016" s="3172">
        <v>303</v>
      </c>
      <c r="P1016" s="3172">
        <v>331</v>
      </c>
      <c r="Q1016" s="3172">
        <v>343</v>
      </c>
      <c r="R1016" s="3172">
        <v>344</v>
      </c>
      <c r="S1016" s="3331">
        <v>361</v>
      </c>
      <c r="Y1016" s="1512"/>
    </row>
    <row r="1017" spans="1:37" s="1466" customFormat="1" ht="11.1" customHeight="1">
      <c r="A1017" s="1465"/>
      <c r="D1017" s="1889" t="s">
        <v>104</v>
      </c>
      <c r="E1017" s="1889"/>
      <c r="H1017" s="1512"/>
      <c r="I1017" s="1467">
        <v>39</v>
      </c>
      <c r="J1017" s="1467">
        <v>46</v>
      </c>
      <c r="K1017" s="1467">
        <v>50</v>
      </c>
      <c r="L1017" s="1467">
        <v>50</v>
      </c>
      <c r="M1017" s="1467">
        <v>45</v>
      </c>
      <c r="N1017" s="1467">
        <v>52</v>
      </c>
      <c r="O1017" s="3172">
        <v>58</v>
      </c>
      <c r="P1017" s="3172">
        <v>57</v>
      </c>
      <c r="Q1017" s="3172">
        <v>57</v>
      </c>
      <c r="R1017" s="3172">
        <v>59</v>
      </c>
      <c r="S1017" s="3331">
        <v>60</v>
      </c>
      <c r="Z1017" s="2652"/>
    </row>
    <row r="1018" spans="1:37" s="1466" customFormat="1" ht="11.1" customHeight="1">
      <c r="A1018" s="1465"/>
      <c r="C1018" s="1808" t="s">
        <v>2321</v>
      </c>
      <c r="H1018" s="1512"/>
      <c r="I1018" s="1467"/>
      <c r="J1018" s="1467"/>
      <c r="K1018" s="1467"/>
      <c r="L1018" s="1467"/>
      <c r="M1018" s="1467"/>
      <c r="N1018" s="1467"/>
      <c r="O1018" s="1467"/>
      <c r="P1018" s="1467"/>
      <c r="Q1018" s="1467"/>
      <c r="R1018" s="1467"/>
      <c r="S1018" s="3331"/>
      <c r="Z1018" s="2652"/>
    </row>
    <row r="1019" spans="1:37" s="1466" customFormat="1" ht="11.1" customHeight="1">
      <c r="A1019" s="1465"/>
      <c r="D1019" s="1889" t="s">
        <v>1005</v>
      </c>
      <c r="E1019" s="1889"/>
      <c r="H1019" s="1512"/>
      <c r="I1019" s="1467">
        <v>995</v>
      </c>
      <c r="J1019" s="1467">
        <v>957</v>
      </c>
      <c r="K1019" s="1467">
        <v>985</v>
      </c>
      <c r="L1019" s="1467">
        <v>988</v>
      </c>
      <c r="M1019" s="1467">
        <v>626</v>
      </c>
      <c r="N1019" s="1467">
        <v>1018</v>
      </c>
      <c r="O1019" s="3172">
        <v>1006</v>
      </c>
      <c r="P1019" s="3172">
        <v>1042</v>
      </c>
      <c r="Q1019" s="3172">
        <v>1028</v>
      </c>
      <c r="R1019" s="3172">
        <v>920</v>
      </c>
      <c r="S1019" s="3331">
        <v>855</v>
      </c>
      <c r="V1019" s="1512"/>
      <c r="Z1019" s="2652"/>
    </row>
    <row r="1020" spans="1:37" s="1466" customFormat="1" ht="11.1" customHeight="1">
      <c r="A1020" s="1465"/>
      <c r="D1020" s="1888" t="s">
        <v>2987</v>
      </c>
      <c r="E1020" s="1889"/>
      <c r="H1020" s="1512"/>
      <c r="I1020" s="1467"/>
      <c r="J1020" s="1467"/>
      <c r="K1020" s="1467"/>
      <c r="L1020" s="1467"/>
      <c r="M1020" s="1467"/>
      <c r="N1020" s="1467"/>
      <c r="O1020" s="3172"/>
      <c r="P1020" s="3172"/>
      <c r="Q1020" s="3172"/>
      <c r="R1020" s="3172"/>
      <c r="S1020" s="3331"/>
      <c r="Z1020" s="2652"/>
    </row>
    <row r="1021" spans="1:37" s="1466" customFormat="1" ht="11.1" customHeight="1">
      <c r="A1021" s="1465"/>
      <c r="D1021" s="1888" t="s">
        <v>3047</v>
      </c>
      <c r="E1021" s="1888"/>
      <c r="F1021" s="4337"/>
      <c r="G1021" s="4337"/>
      <c r="H1021" s="4337"/>
      <c r="I1021" s="1467" t="s">
        <v>2183</v>
      </c>
      <c r="J1021" s="1467" t="s">
        <v>2183</v>
      </c>
      <c r="K1021" s="1467" t="s">
        <v>2183</v>
      </c>
      <c r="L1021" s="1467" t="s">
        <v>2183</v>
      </c>
      <c r="M1021" s="1467" t="s">
        <v>2183</v>
      </c>
      <c r="N1021" s="1467" t="s">
        <v>2183</v>
      </c>
      <c r="O1021" s="1467" t="s">
        <v>2183</v>
      </c>
      <c r="P1021" s="1467" t="s">
        <v>2183</v>
      </c>
      <c r="Q1021" s="1467" t="s">
        <v>2183</v>
      </c>
      <c r="R1021" s="1467" t="s">
        <v>2183</v>
      </c>
      <c r="S1021" s="1467" t="s">
        <v>2183</v>
      </c>
      <c r="Z1021" s="2652"/>
    </row>
    <row r="1022" spans="1:37" s="1466" customFormat="1" ht="11.1" customHeight="1">
      <c r="A1022" s="1465"/>
      <c r="D1022" s="1889" t="s">
        <v>374</v>
      </c>
      <c r="E1022" s="1889"/>
      <c r="H1022" s="1512"/>
      <c r="I1022" s="1467" t="s">
        <v>2189</v>
      </c>
      <c r="J1022" s="1467" t="s">
        <v>2190</v>
      </c>
      <c r="K1022" s="1467">
        <v>498</v>
      </c>
      <c r="L1022" s="1467">
        <v>477</v>
      </c>
      <c r="M1022" s="1467">
        <v>357</v>
      </c>
      <c r="N1022" s="1467">
        <v>416</v>
      </c>
      <c r="O1022" s="3172">
        <v>376</v>
      </c>
      <c r="P1022" s="3172">
        <v>348</v>
      </c>
      <c r="Q1022" s="3172">
        <v>283</v>
      </c>
      <c r="R1022" s="3172">
        <v>276</v>
      </c>
      <c r="S1022" s="3331">
        <v>204</v>
      </c>
      <c r="Y1022" s="1512"/>
    </row>
    <row r="1023" spans="1:37" s="1466" customFormat="1" ht="11.1" customHeight="1">
      <c r="A1023" s="1465"/>
      <c r="D1023" s="1889" t="s">
        <v>104</v>
      </c>
      <c r="E1023" s="1889"/>
      <c r="H1023" s="1512"/>
      <c r="I1023" s="1467">
        <v>29</v>
      </c>
      <c r="J1023" s="1467">
        <v>35</v>
      </c>
      <c r="K1023" s="1467">
        <v>37</v>
      </c>
      <c r="L1023" s="1467">
        <v>43</v>
      </c>
      <c r="M1023" s="1467">
        <v>36</v>
      </c>
      <c r="N1023" s="1467">
        <v>49</v>
      </c>
      <c r="O1023" s="3172">
        <v>56</v>
      </c>
      <c r="P1023" s="3172">
        <v>60</v>
      </c>
      <c r="Q1023" s="3172">
        <v>56</v>
      </c>
      <c r="R1023" s="3172">
        <v>50</v>
      </c>
      <c r="S1023" s="3331">
        <v>48</v>
      </c>
      <c r="Z1023" s="2652"/>
      <c r="AA1023" s="2652"/>
      <c r="AB1023" s="2652"/>
      <c r="AC1023" s="2652"/>
      <c r="AD1023" s="2652"/>
      <c r="AE1023" s="2652"/>
      <c r="AF1023" s="2652"/>
      <c r="AG1023" s="2652"/>
      <c r="AH1023" s="2652"/>
      <c r="AI1023" s="4347"/>
      <c r="AJ1023" s="4347"/>
      <c r="AK1023" s="4347"/>
    </row>
    <row r="1024" spans="1:37" s="1466" customFormat="1" ht="11.1" customHeight="1">
      <c r="A1024" s="1465"/>
      <c r="D1024" s="1889"/>
      <c r="E1024" s="1889"/>
      <c r="H1024" s="1512"/>
      <c r="I1024" s="1467"/>
      <c r="J1024" s="1467"/>
      <c r="K1024" s="1467"/>
      <c r="L1024" s="1467"/>
      <c r="M1024" s="1467"/>
      <c r="N1024" s="1467"/>
      <c r="O1024" s="1467"/>
      <c r="P1024" s="1467"/>
      <c r="Q1024" s="1467"/>
      <c r="R1024" s="1467"/>
      <c r="S1024" s="3331"/>
      <c r="Z1024" s="2652"/>
      <c r="AA1024" s="3220"/>
      <c r="AB1024" s="3220"/>
      <c r="AC1024" s="3220"/>
      <c r="AD1024" s="3220"/>
      <c r="AE1024" s="3220"/>
      <c r="AF1024" s="3220"/>
      <c r="AG1024" s="3220"/>
      <c r="AH1024" s="3220"/>
      <c r="AI1024" s="4347"/>
      <c r="AJ1024" s="4347"/>
      <c r="AK1024" s="4347"/>
    </row>
    <row r="1025" spans="1:37" s="1466" customFormat="1" ht="11.1" customHeight="1">
      <c r="A1025" s="1465" t="s">
        <v>2191</v>
      </c>
      <c r="C1025" s="1808" t="s">
        <v>2322</v>
      </c>
      <c r="H1025" s="1512"/>
      <c r="I1025" s="1467"/>
      <c r="J1025" s="1467"/>
      <c r="K1025" s="1467"/>
      <c r="L1025" s="1467"/>
      <c r="M1025" s="1467"/>
      <c r="N1025" s="1467"/>
      <c r="O1025" s="1467"/>
      <c r="P1025" s="1467"/>
      <c r="Q1025" s="1467"/>
      <c r="R1025" s="1467"/>
      <c r="S1025" s="3331"/>
      <c r="Z1025" s="2652"/>
      <c r="AB1025" s="2652"/>
      <c r="AC1025" s="2652"/>
      <c r="AD1025" s="2652"/>
      <c r="AE1025" s="2652"/>
      <c r="AF1025" s="2652"/>
      <c r="AG1025" s="2645"/>
      <c r="AH1025" s="2652"/>
    </row>
    <row r="1026" spans="1:37" s="1466" customFormat="1" ht="11.1" customHeight="1">
      <c r="A1026" s="1465"/>
      <c r="D1026" s="1889" t="s">
        <v>475</v>
      </c>
      <c r="E1026" s="1889"/>
      <c r="H1026" s="1512"/>
      <c r="I1026" s="1467">
        <v>2000</v>
      </c>
      <c r="J1026" s="1467">
        <v>2096</v>
      </c>
      <c r="K1026" s="1467">
        <v>1987</v>
      </c>
      <c r="L1026" s="1467">
        <v>1791</v>
      </c>
      <c r="M1026" s="1467">
        <v>1657</v>
      </c>
      <c r="N1026" s="1467">
        <v>1582</v>
      </c>
      <c r="O1026" s="3172">
        <v>1509</v>
      </c>
      <c r="P1026" s="3172">
        <v>1504</v>
      </c>
      <c r="Q1026" s="3172">
        <v>1481</v>
      </c>
      <c r="R1026" s="3172">
        <v>1422</v>
      </c>
      <c r="S1026" s="3331">
        <v>1394</v>
      </c>
      <c r="Z1026" s="2652"/>
      <c r="AB1026" s="2652"/>
      <c r="AC1026" s="2652"/>
      <c r="AD1026" s="2652"/>
      <c r="AE1026" s="2652"/>
      <c r="AF1026" s="2652"/>
      <c r="AG1026" s="873"/>
      <c r="AH1026" s="2652"/>
      <c r="AI1026" s="4347"/>
      <c r="AJ1026" s="4347"/>
      <c r="AK1026" s="4347"/>
    </row>
    <row r="1027" spans="1:37" s="1466" customFormat="1" ht="11.1" customHeight="1">
      <c r="A1027" s="1465"/>
      <c r="D1027" s="1889" t="s">
        <v>1005</v>
      </c>
      <c r="E1027" s="1889"/>
      <c r="H1027" s="1512"/>
      <c r="I1027" s="1467">
        <v>8595</v>
      </c>
      <c r="J1027" s="1467">
        <v>8340</v>
      </c>
      <c r="K1027" s="1467">
        <v>7667</v>
      </c>
      <c r="L1027" s="1467">
        <v>6777</v>
      </c>
      <c r="M1027" s="1467">
        <v>5755</v>
      </c>
      <c r="N1027" s="1467">
        <v>5345</v>
      </c>
      <c r="O1027" s="3172">
        <v>4882</v>
      </c>
      <c r="P1027" s="3172">
        <v>4898</v>
      </c>
      <c r="Q1027" s="3172">
        <v>4988</v>
      </c>
      <c r="R1027" s="3172">
        <v>5198</v>
      </c>
      <c r="S1027" s="3331">
        <v>5350</v>
      </c>
      <c r="Z1027" s="2652"/>
      <c r="AB1027" s="2652"/>
      <c r="AC1027" s="2652"/>
      <c r="AD1027" s="2652"/>
      <c r="AE1027" s="2652"/>
      <c r="AF1027" s="2652"/>
      <c r="AG1027" s="873"/>
      <c r="AH1027" s="2652"/>
      <c r="AI1027" s="4347"/>
      <c r="AJ1027" s="4347"/>
      <c r="AK1027" s="4347"/>
    </row>
    <row r="1028" spans="1:37" s="1466" customFormat="1" ht="11.1" customHeight="1">
      <c r="A1028" s="1465"/>
      <c r="D1028" s="1888" t="s">
        <v>2987</v>
      </c>
      <c r="E1028" s="1889"/>
      <c r="H1028" s="1512"/>
      <c r="I1028" s="1467"/>
      <c r="J1028" s="1467"/>
      <c r="K1028" s="1467"/>
      <c r="L1028" s="1467"/>
      <c r="M1028" s="1467"/>
      <c r="N1028" s="1467"/>
      <c r="O1028" s="3172"/>
      <c r="P1028" s="3172"/>
      <c r="Q1028" s="3172"/>
      <c r="R1028" s="3172"/>
      <c r="S1028" s="3331"/>
      <c r="Z1028" s="2652"/>
      <c r="AB1028" s="2652"/>
      <c r="AC1028" s="2652"/>
      <c r="AD1028" s="2652"/>
      <c r="AE1028" s="2652"/>
      <c r="AF1028" s="2652"/>
      <c r="AG1028" s="873"/>
      <c r="AH1028" s="2652"/>
      <c r="AI1028" s="4347"/>
      <c r="AJ1028" s="4347"/>
      <c r="AK1028" s="4347"/>
    </row>
    <row r="1029" spans="1:37" s="1466" customFormat="1" ht="11.1" customHeight="1">
      <c r="A1029" s="1465"/>
      <c r="D1029" s="1888" t="s">
        <v>3047</v>
      </c>
      <c r="E1029" s="1888"/>
      <c r="F1029" s="4337"/>
      <c r="G1029" s="4337"/>
      <c r="H1029" s="4337"/>
      <c r="I1029" s="1467">
        <v>1595</v>
      </c>
      <c r="J1029" s="1467">
        <v>1570</v>
      </c>
      <c r="K1029" s="1467">
        <v>1525</v>
      </c>
      <c r="L1029" s="1467">
        <v>1507</v>
      </c>
      <c r="M1029" s="1467">
        <v>1516</v>
      </c>
      <c r="N1029" s="1467">
        <v>1488</v>
      </c>
      <c r="O1029" s="3172">
        <v>1476</v>
      </c>
      <c r="P1029" s="3172">
        <v>1444</v>
      </c>
      <c r="Q1029" s="3172">
        <v>1484</v>
      </c>
      <c r="R1029" s="3172">
        <v>1497</v>
      </c>
      <c r="S1029" s="3331">
        <v>1519</v>
      </c>
      <c r="Z1029" s="2652"/>
      <c r="AB1029" s="2652"/>
      <c r="AC1029" s="2652"/>
      <c r="AD1029" s="2652"/>
      <c r="AE1029" s="2652"/>
      <c r="AF1029" s="2652"/>
      <c r="AG1029" s="873"/>
      <c r="AH1029" s="2652"/>
      <c r="AI1029" s="4337"/>
      <c r="AJ1029" s="4337"/>
      <c r="AK1029" s="4337"/>
    </row>
    <row r="1030" spans="1:37" s="1466" customFormat="1" ht="11.1" customHeight="1">
      <c r="A1030" s="1465"/>
      <c r="D1030" s="1889" t="s">
        <v>374</v>
      </c>
      <c r="E1030" s="1889"/>
      <c r="H1030" s="1512"/>
      <c r="I1030" s="1467" t="s">
        <v>2192</v>
      </c>
      <c r="J1030" s="1467">
        <v>4563</v>
      </c>
      <c r="K1030" s="1467">
        <v>4517</v>
      </c>
      <c r="L1030" s="1467">
        <v>4253</v>
      </c>
      <c r="M1030" s="1467">
        <v>3836</v>
      </c>
      <c r="N1030" s="1467">
        <v>3633</v>
      </c>
      <c r="O1030" s="3172">
        <v>3550</v>
      </c>
      <c r="P1030" s="3172">
        <v>3576</v>
      </c>
      <c r="Q1030" s="3172">
        <v>3765</v>
      </c>
      <c r="R1030" s="3172">
        <v>3901</v>
      </c>
      <c r="S1030" s="3331">
        <v>4052</v>
      </c>
      <c r="V1030" s="1512"/>
      <c r="Y1030" s="1512"/>
      <c r="AB1030" s="2652"/>
      <c r="AC1030" s="2652"/>
      <c r="AD1030" s="2652"/>
      <c r="AE1030" s="2652"/>
      <c r="AF1030" s="2652"/>
      <c r="AG1030" s="873"/>
      <c r="AH1030" s="2652"/>
      <c r="AI1030" s="4347"/>
      <c r="AJ1030" s="4347"/>
      <c r="AK1030" s="4347"/>
    </row>
    <row r="1031" spans="1:37" s="1466" customFormat="1" ht="11.1" customHeight="1">
      <c r="A1031" s="1465"/>
      <c r="D1031" s="1889" t="s">
        <v>104</v>
      </c>
      <c r="E1031" s="1889"/>
      <c r="H1031" s="1512"/>
      <c r="I1031" s="1467">
        <v>1358</v>
      </c>
      <c r="J1031" s="1467">
        <v>1514</v>
      </c>
      <c r="K1031" s="1467">
        <v>1504</v>
      </c>
      <c r="L1031" s="1467">
        <v>1457</v>
      </c>
      <c r="M1031" s="1467">
        <v>1394</v>
      </c>
      <c r="N1031" s="1467">
        <v>1348</v>
      </c>
      <c r="O1031" s="3172">
        <v>1257</v>
      </c>
      <c r="P1031" s="3172">
        <v>1196</v>
      </c>
      <c r="Q1031" s="3172">
        <v>1184</v>
      </c>
      <c r="R1031" s="3172">
        <v>1147</v>
      </c>
      <c r="S1031" s="3331">
        <v>1134</v>
      </c>
      <c r="Z1031" s="2652"/>
      <c r="AB1031" s="2652"/>
      <c r="AC1031" s="2652"/>
      <c r="AD1031" s="2652"/>
      <c r="AE1031" s="2652"/>
      <c r="AF1031" s="2652"/>
      <c r="AG1031" s="873"/>
      <c r="AH1031" s="2652"/>
      <c r="AI1031" s="4347"/>
      <c r="AJ1031" s="4347"/>
      <c r="AK1031" s="4347"/>
    </row>
    <row r="1032" spans="1:37" s="1466" customFormat="1" ht="11.1" customHeight="1">
      <c r="A1032" s="1465"/>
      <c r="C1032" s="1808" t="s">
        <v>2323</v>
      </c>
      <c r="H1032" s="1512"/>
      <c r="I1032" s="1467"/>
      <c r="J1032" s="1467"/>
      <c r="K1032" s="1467"/>
      <c r="L1032" s="1467"/>
      <c r="M1032" s="1467"/>
      <c r="N1032" s="1467"/>
      <c r="O1032" s="1467"/>
      <c r="P1032" s="1467"/>
      <c r="Q1032" s="1467"/>
      <c r="R1032" s="1467"/>
      <c r="S1032" s="3331"/>
      <c r="Z1032" s="2652"/>
      <c r="AB1032" s="2652"/>
      <c r="AC1032" s="2652"/>
      <c r="AD1032" s="2652"/>
      <c r="AE1032" s="2652"/>
      <c r="AF1032" s="2652"/>
      <c r="AG1032" s="2645"/>
      <c r="AH1032" s="2652"/>
    </row>
    <row r="1033" spans="1:37" s="1466" customFormat="1" ht="11.1" customHeight="1">
      <c r="A1033" s="1468"/>
      <c r="D1033" s="1889" t="s">
        <v>2193</v>
      </c>
      <c r="E1033" s="1889"/>
      <c r="H1033" s="1512"/>
      <c r="I1033" s="1467">
        <v>85</v>
      </c>
      <c r="J1033" s="1467">
        <v>148</v>
      </c>
      <c r="K1033" s="1467">
        <v>169</v>
      </c>
      <c r="L1033" s="1467">
        <v>178</v>
      </c>
      <c r="M1033" s="1467">
        <v>139</v>
      </c>
      <c r="N1033" s="1467">
        <v>140</v>
      </c>
      <c r="O1033" s="3172">
        <v>132</v>
      </c>
      <c r="P1033" s="3172">
        <v>126</v>
      </c>
      <c r="Q1033" s="3172">
        <v>133</v>
      </c>
      <c r="R1033" s="3172">
        <v>156</v>
      </c>
      <c r="S1033" s="3331">
        <v>173</v>
      </c>
      <c r="Z1033" s="2652"/>
      <c r="AB1033" s="2652"/>
      <c r="AC1033" s="2652"/>
      <c r="AD1033" s="2652"/>
      <c r="AE1033" s="2652"/>
      <c r="AF1033" s="2652"/>
      <c r="AG1033" s="873"/>
      <c r="AH1033" s="2652"/>
      <c r="AI1033" s="4347"/>
      <c r="AJ1033" s="4347"/>
      <c r="AK1033" s="4347"/>
    </row>
    <row r="1034" spans="1:37" s="1466" customFormat="1" ht="11.1" customHeight="1">
      <c r="A1034" s="1465"/>
      <c r="D1034" s="1889" t="s">
        <v>1005</v>
      </c>
      <c r="E1034" s="1889"/>
      <c r="H1034" s="1512"/>
      <c r="I1034" s="1467">
        <v>2929</v>
      </c>
      <c r="J1034" s="1467">
        <v>2651</v>
      </c>
      <c r="K1034" s="1467">
        <v>2456</v>
      </c>
      <c r="L1034" s="1467">
        <v>2270</v>
      </c>
      <c r="M1034" s="1467">
        <v>1971</v>
      </c>
      <c r="N1034" s="1467">
        <v>1748</v>
      </c>
      <c r="O1034" s="3172">
        <v>1456</v>
      </c>
      <c r="P1034" s="3172">
        <v>1317</v>
      </c>
      <c r="Q1034" s="3172">
        <v>1205</v>
      </c>
      <c r="R1034" s="3172">
        <v>1141</v>
      </c>
      <c r="S1034" s="3331">
        <v>1236</v>
      </c>
      <c r="Z1034" s="2652"/>
      <c r="AB1034" s="2652"/>
      <c r="AC1034" s="2652"/>
      <c r="AD1034" s="2652"/>
      <c r="AE1034" s="2652"/>
      <c r="AF1034" s="2652"/>
      <c r="AG1034" s="873"/>
      <c r="AH1034" s="2652"/>
      <c r="AI1034" s="4347"/>
      <c r="AJ1034" s="4347"/>
      <c r="AK1034" s="4347"/>
    </row>
    <row r="1035" spans="1:37" s="1466" customFormat="1" ht="11.1" customHeight="1">
      <c r="A1035" s="1465"/>
      <c r="D1035" s="1888" t="s">
        <v>2987</v>
      </c>
      <c r="E1035" s="1889"/>
      <c r="H1035" s="1512"/>
      <c r="I1035" s="1467"/>
      <c r="J1035" s="1467"/>
      <c r="K1035" s="1467"/>
      <c r="L1035" s="1467"/>
      <c r="M1035" s="1467"/>
      <c r="N1035" s="1467"/>
      <c r="O1035" s="3172"/>
      <c r="P1035" s="3172"/>
      <c r="Q1035" s="3172"/>
      <c r="R1035" s="3172"/>
      <c r="S1035" s="3331"/>
      <c r="Z1035" s="2652"/>
      <c r="AB1035" s="2652"/>
      <c r="AC1035" s="2652"/>
      <c r="AD1035" s="2652"/>
      <c r="AE1035" s="2652"/>
      <c r="AF1035" s="2652"/>
      <c r="AG1035" s="873"/>
      <c r="AH1035" s="2652"/>
      <c r="AI1035" s="4347"/>
      <c r="AJ1035" s="4347"/>
      <c r="AK1035" s="4347"/>
    </row>
    <row r="1036" spans="1:37" s="1466" customFormat="1" ht="11.1" customHeight="1">
      <c r="A1036" s="1465"/>
      <c r="D1036" s="1888" t="s">
        <v>3047</v>
      </c>
      <c r="E1036" s="1888"/>
      <c r="F1036" s="4337"/>
      <c r="G1036" s="4337"/>
      <c r="H1036" s="4337"/>
      <c r="I1036" s="1467">
        <v>813</v>
      </c>
      <c r="J1036" s="1467">
        <v>750</v>
      </c>
      <c r="K1036" s="1467">
        <v>743</v>
      </c>
      <c r="L1036" s="1467">
        <v>695</v>
      </c>
      <c r="M1036" s="1467">
        <v>621</v>
      </c>
      <c r="N1036" s="1467">
        <v>628</v>
      </c>
      <c r="O1036" s="3172">
        <v>601</v>
      </c>
      <c r="P1036" s="3172">
        <v>556</v>
      </c>
      <c r="Q1036" s="3172">
        <v>532</v>
      </c>
      <c r="R1036" s="3172">
        <v>521</v>
      </c>
      <c r="S1036" s="3331">
        <v>563</v>
      </c>
      <c r="V1036" s="1512"/>
      <c r="Z1036" s="2652"/>
      <c r="AB1036" s="2652"/>
      <c r="AC1036" s="2652"/>
      <c r="AD1036" s="2652"/>
      <c r="AE1036" s="2652"/>
      <c r="AF1036" s="2652"/>
      <c r="AG1036" s="873"/>
      <c r="AH1036" s="2652"/>
      <c r="AI1036" s="4337"/>
      <c r="AJ1036" s="4337"/>
      <c r="AK1036" s="4337"/>
    </row>
    <row r="1037" spans="1:37" s="1466" customFormat="1" ht="11.1" customHeight="1">
      <c r="A1037" s="1465"/>
      <c r="D1037" s="1889" t="s">
        <v>374</v>
      </c>
      <c r="E1037" s="1889"/>
      <c r="H1037" s="1512"/>
      <c r="I1037" s="1467" t="s">
        <v>2194</v>
      </c>
      <c r="J1037" s="1467">
        <v>902</v>
      </c>
      <c r="K1037" s="1467">
        <v>919</v>
      </c>
      <c r="L1037" s="1467">
        <v>907</v>
      </c>
      <c r="M1037" s="1467">
        <v>894</v>
      </c>
      <c r="N1037" s="1467">
        <v>859</v>
      </c>
      <c r="O1037" s="3172">
        <v>822</v>
      </c>
      <c r="P1037" s="3172">
        <v>773</v>
      </c>
      <c r="Q1037" s="3172">
        <v>760</v>
      </c>
      <c r="R1037" s="3172">
        <v>767</v>
      </c>
      <c r="S1037" s="3331">
        <v>764</v>
      </c>
      <c r="U1037" s="5578"/>
      <c r="V1037" s="1456"/>
      <c r="Y1037" s="1457"/>
      <c r="AB1037" s="2652"/>
      <c r="AC1037" s="2652"/>
      <c r="AD1037" s="2652"/>
      <c r="AE1037" s="2652"/>
      <c r="AF1037" s="2652"/>
      <c r="AG1037" s="873"/>
      <c r="AH1037" s="2652"/>
      <c r="AI1037" s="4347"/>
      <c r="AJ1037" s="4347"/>
      <c r="AK1037" s="4347"/>
    </row>
    <row r="1038" spans="1:37" s="1466" customFormat="1" ht="11.1" customHeight="1">
      <c r="A1038" s="1465"/>
      <c r="D1038" s="1889" t="s">
        <v>104</v>
      </c>
      <c r="E1038" s="1889"/>
      <c r="H1038" s="1512"/>
      <c r="I1038" s="1467">
        <v>195</v>
      </c>
      <c r="J1038" s="1467">
        <v>225</v>
      </c>
      <c r="K1038" s="1467">
        <v>227</v>
      </c>
      <c r="L1038" s="1467">
        <v>228</v>
      </c>
      <c r="M1038" s="1467">
        <v>223</v>
      </c>
      <c r="N1038" s="1467">
        <v>224</v>
      </c>
      <c r="O1038" s="3172">
        <v>221</v>
      </c>
      <c r="P1038" s="3172">
        <v>221</v>
      </c>
      <c r="Q1038" s="3172">
        <v>222</v>
      </c>
      <c r="R1038" s="3172">
        <v>223</v>
      </c>
      <c r="S1038" s="3331">
        <v>226</v>
      </c>
      <c r="V1038" s="1456"/>
      <c r="Y1038" s="2652"/>
      <c r="AA1038" s="2652"/>
      <c r="AB1038" s="2652"/>
      <c r="AC1038" s="2652"/>
      <c r="AD1038" s="2652"/>
      <c r="AE1038" s="2652"/>
      <c r="AF1038" s="2652"/>
      <c r="AG1038" s="873"/>
      <c r="AH1038" s="2652"/>
      <c r="AI1038" s="4347"/>
      <c r="AJ1038" s="4347"/>
      <c r="AK1038" s="4347"/>
    </row>
    <row r="1039" spans="1:37" s="1466" customFormat="1" ht="11.1" customHeight="1">
      <c r="A1039" s="1465"/>
      <c r="D1039" s="1643"/>
      <c r="E1039" s="1643"/>
      <c r="H1039" s="1512"/>
      <c r="I1039" s="2841"/>
      <c r="J1039" s="1467"/>
      <c r="K1039" s="1467"/>
      <c r="L1039" s="1467"/>
      <c r="M1039" s="1467"/>
      <c r="N1039" s="1467"/>
      <c r="O1039" s="1467"/>
      <c r="P1039" s="1467"/>
      <c r="Q1039" s="1467"/>
      <c r="R1039" s="1467"/>
      <c r="S1039" s="3331"/>
      <c r="V1039" s="1335"/>
      <c r="Y1039" s="2652"/>
      <c r="Z1039" s="4347"/>
      <c r="AA1039" s="2650"/>
      <c r="AB1039" s="2650"/>
      <c r="AC1039" s="2650"/>
      <c r="AD1039" s="2650"/>
      <c r="AE1039" s="2650"/>
      <c r="AF1039" s="2652"/>
      <c r="AG1039" s="2652"/>
      <c r="AH1039" s="2645"/>
      <c r="AJ1039" s="1512"/>
      <c r="AK1039" s="1512"/>
    </row>
    <row r="1040" spans="1:37" s="1466" customFormat="1" ht="11.1" customHeight="1">
      <c r="A1040" s="1465" t="s">
        <v>229</v>
      </c>
      <c r="B1040" s="1466" t="s">
        <v>2195</v>
      </c>
      <c r="H1040" s="1512"/>
      <c r="I1040" s="1467">
        <v>51205</v>
      </c>
      <c r="J1040" s="1467">
        <v>50819</v>
      </c>
      <c r="K1040" s="1467">
        <v>49403</v>
      </c>
      <c r="L1040" s="1467">
        <v>46273</v>
      </c>
      <c r="M1040" s="1467">
        <v>43647</v>
      </c>
      <c r="N1040" s="1467">
        <v>40520</v>
      </c>
      <c r="O1040" s="1467">
        <v>37755</v>
      </c>
      <c r="P1040" s="1467">
        <v>37088</v>
      </c>
      <c r="Q1040" s="1467">
        <v>36710</v>
      </c>
      <c r="R1040" s="4124">
        <v>36154</v>
      </c>
      <c r="S1040" s="3331">
        <v>36259</v>
      </c>
      <c r="T1040" s="1457"/>
      <c r="V1040" s="1456"/>
      <c r="Y1040" s="2652"/>
      <c r="AA1040" s="2652"/>
      <c r="AB1040" s="2652"/>
      <c r="AC1040" s="2652"/>
      <c r="AD1040" s="2652"/>
      <c r="AE1040" s="2652"/>
      <c r="AF1040" s="2652"/>
      <c r="AG1040" s="2652"/>
      <c r="AH1040" s="2645"/>
    </row>
    <row r="1041" spans="1:38" s="1466" customFormat="1" ht="11.1" customHeight="1">
      <c r="A1041" s="1465" t="s">
        <v>1287</v>
      </c>
      <c r="C1041" s="1643" t="s">
        <v>475</v>
      </c>
      <c r="H1041" s="1512"/>
      <c r="I1041" s="1469">
        <v>4305</v>
      </c>
      <c r="J1041" s="1469">
        <v>4259</v>
      </c>
      <c r="K1041" s="1469">
        <v>5164</v>
      </c>
      <c r="L1041" s="1469">
        <v>4483</v>
      </c>
      <c r="M1041" s="1469">
        <v>4516</v>
      </c>
      <c r="N1041" s="1469">
        <v>4016</v>
      </c>
      <c r="O1041" s="3172">
        <v>3808</v>
      </c>
      <c r="P1041" s="3172">
        <v>4342</v>
      </c>
      <c r="Q1041" s="3172">
        <v>4044</v>
      </c>
      <c r="R1041" s="4124">
        <v>3605</v>
      </c>
      <c r="S1041" s="3331">
        <v>3374</v>
      </c>
      <c r="T1041" s="1457"/>
      <c r="V1041" s="1456"/>
      <c r="Y1041" s="2652"/>
      <c r="AA1041" s="2652"/>
      <c r="AB1041" s="2652"/>
      <c r="AC1041" s="2652"/>
      <c r="AD1041" s="2652"/>
      <c r="AE1041" s="2652"/>
      <c r="AF1041" s="2652"/>
      <c r="AG1041" s="2650"/>
      <c r="AH1041" s="873"/>
      <c r="AJ1041" s="4347"/>
      <c r="AK1041" s="4347"/>
    </row>
    <row r="1042" spans="1:38" s="1466" customFormat="1" ht="11.1" customHeight="1">
      <c r="C1042" s="1643" t="s">
        <v>1005</v>
      </c>
      <c r="H1042" s="1512"/>
      <c r="I1042" s="1469">
        <v>27461</v>
      </c>
      <c r="J1042" s="1469">
        <v>26571</v>
      </c>
      <c r="K1042" s="1469">
        <v>24525</v>
      </c>
      <c r="L1042" s="1469">
        <v>22661</v>
      </c>
      <c r="M1042" s="1469">
        <v>20550</v>
      </c>
      <c r="N1042" s="1469">
        <v>18899</v>
      </c>
      <c r="O1042" s="3172">
        <v>16849</v>
      </c>
      <c r="P1042" s="3172">
        <v>16059</v>
      </c>
      <c r="Q1042" s="3172">
        <v>15830</v>
      </c>
      <c r="R1042" s="4124">
        <v>15707</v>
      </c>
      <c r="S1042" s="3331">
        <v>15953</v>
      </c>
      <c r="T1042" s="1457"/>
      <c r="V1042" s="1456"/>
      <c r="Y1042" s="2652"/>
      <c r="AA1042" s="2652"/>
      <c r="AB1042" s="2652"/>
      <c r="AC1042" s="2652"/>
      <c r="AD1042" s="2652"/>
      <c r="AE1042" s="2652"/>
      <c r="AF1042" s="2652"/>
      <c r="AG1042" s="2650"/>
      <c r="AH1042" s="873"/>
      <c r="AJ1042" s="4347"/>
      <c r="AK1042" s="4347"/>
    </row>
    <row r="1043" spans="1:38" s="1466" customFormat="1" ht="11.1" customHeight="1">
      <c r="C1043" s="1888" t="s">
        <v>2987</v>
      </c>
      <c r="H1043" s="1512"/>
      <c r="I1043" s="1469"/>
      <c r="J1043" s="1469"/>
      <c r="K1043" s="1469"/>
      <c r="L1043" s="1469"/>
      <c r="M1043" s="1469"/>
      <c r="N1043" s="1469"/>
      <c r="O1043" s="3172"/>
      <c r="P1043" s="3172"/>
      <c r="Q1043" s="3172"/>
      <c r="S1043" s="3331"/>
      <c r="V1043" s="1456"/>
      <c r="Y1043" s="2652"/>
      <c r="AA1043" s="2652"/>
      <c r="AB1043" s="2652"/>
      <c r="AC1043" s="2652"/>
      <c r="AD1043" s="2652"/>
      <c r="AE1043" s="2652"/>
      <c r="AF1043" s="2652"/>
      <c r="AG1043" s="2650"/>
      <c r="AH1043" s="873"/>
      <c r="AJ1043" s="4347"/>
      <c r="AK1043" s="4347"/>
    </row>
    <row r="1044" spans="1:38" s="1466" customFormat="1" ht="11.1" customHeight="1">
      <c r="A1044" s="1463"/>
      <c r="B1044" s="1463"/>
      <c r="C1044" s="1888" t="s">
        <v>3047</v>
      </c>
      <c r="D1044" s="436"/>
      <c r="E1044" s="436"/>
      <c r="F1044" s="4337"/>
      <c r="G1044" s="4337"/>
      <c r="H1044" s="4337"/>
      <c r="I1044" s="1469">
        <v>4122</v>
      </c>
      <c r="J1044" s="1469">
        <v>4024</v>
      </c>
      <c r="K1044" s="1469">
        <v>3949</v>
      </c>
      <c r="L1044" s="1469">
        <v>3731</v>
      </c>
      <c r="M1044" s="1469">
        <v>3589</v>
      </c>
      <c r="N1044" s="1469">
        <v>3344</v>
      </c>
      <c r="O1044" s="3172">
        <v>3308</v>
      </c>
      <c r="P1044" s="3172">
        <v>3172</v>
      </c>
      <c r="Q1044" s="3172">
        <v>3189</v>
      </c>
      <c r="R1044" s="4124">
        <v>3222</v>
      </c>
      <c r="S1044" s="3331">
        <v>3306</v>
      </c>
      <c r="T1044" s="1457"/>
      <c r="V1044" s="1456"/>
      <c r="Y1044" s="2652"/>
      <c r="AA1044" s="2652"/>
      <c r="AB1044" s="2652"/>
      <c r="AC1044" s="2652"/>
      <c r="AD1044" s="2652"/>
      <c r="AE1044" s="2652"/>
      <c r="AF1044" s="2652"/>
      <c r="AG1044" s="2649"/>
      <c r="AH1044" s="873"/>
      <c r="AJ1044" s="4347"/>
      <c r="AK1044" s="4347"/>
    </row>
    <row r="1045" spans="1:38" s="1466" customFormat="1" ht="11.1" customHeight="1">
      <c r="A1045" s="1463"/>
      <c r="B1045" s="1463"/>
      <c r="C1045" s="1619" t="s">
        <v>374</v>
      </c>
      <c r="D1045" s="1463"/>
      <c r="E1045" s="1463"/>
      <c r="H1045" s="1512"/>
      <c r="I1045" s="1469">
        <v>12389</v>
      </c>
      <c r="J1045" s="1469">
        <v>12914</v>
      </c>
      <c r="K1045" s="1469">
        <v>12721</v>
      </c>
      <c r="L1045" s="1469">
        <v>12416</v>
      </c>
      <c r="M1045" s="1469">
        <v>12089</v>
      </c>
      <c r="N1045" s="1469">
        <v>11428</v>
      </c>
      <c r="O1045" s="3172">
        <v>11155</v>
      </c>
      <c r="P1045" s="3172">
        <v>11025</v>
      </c>
      <c r="Q1045" s="3172">
        <v>11235</v>
      </c>
      <c r="R1045" s="4124">
        <v>11304</v>
      </c>
      <c r="S1045" s="3331">
        <v>11309</v>
      </c>
      <c r="T1045" s="1457"/>
      <c r="V1045" s="1456"/>
      <c r="AA1045" s="2652"/>
      <c r="AB1045" s="2652"/>
      <c r="AC1045" s="2652"/>
      <c r="AD1045" s="2652"/>
      <c r="AE1045" s="2652"/>
      <c r="AF1045" s="2652"/>
      <c r="AG1045" s="2650"/>
      <c r="AH1045" s="873"/>
      <c r="AJ1045" s="4347"/>
      <c r="AK1045" s="4347"/>
    </row>
    <row r="1046" spans="1:38" s="1466" customFormat="1" ht="11.1" customHeight="1">
      <c r="A1046" s="1470"/>
      <c r="B1046" s="1470"/>
      <c r="C1046" s="1618" t="s">
        <v>104</v>
      </c>
      <c r="D1046" s="1470"/>
      <c r="E1046" s="1470"/>
      <c r="F1046" s="2112"/>
      <c r="G1046" s="2112"/>
      <c r="H1046" s="1133"/>
      <c r="I1046" s="5579">
        <v>2928</v>
      </c>
      <c r="J1046" s="2330">
        <v>3051</v>
      </c>
      <c r="K1046" s="2330">
        <v>3044</v>
      </c>
      <c r="L1046" s="2330">
        <v>2982</v>
      </c>
      <c r="M1046" s="2330">
        <v>2903</v>
      </c>
      <c r="N1046" s="2330">
        <v>2833</v>
      </c>
      <c r="O1046" s="1495">
        <v>2635</v>
      </c>
      <c r="P1046" s="3236">
        <v>2490</v>
      </c>
      <c r="Q1046" s="3236">
        <v>2412</v>
      </c>
      <c r="R1046" s="4125">
        <v>2316</v>
      </c>
      <c r="S1046" s="3564">
        <v>2317</v>
      </c>
      <c r="T1046" s="3586"/>
      <c r="U1046" s="3610"/>
      <c r="V1046" s="3610"/>
      <c r="W1046" s="3610"/>
      <c r="X1046" s="3610"/>
      <c r="Y1046" s="3610"/>
      <c r="Z1046" s="3925"/>
      <c r="AA1046" s="3925"/>
      <c r="AB1046" s="3925"/>
      <c r="AC1046" s="3925"/>
      <c r="AD1046" s="3925"/>
      <c r="AE1046" s="3925"/>
      <c r="AF1046" s="3925"/>
      <c r="AG1046" s="5626"/>
      <c r="AH1046" s="3926"/>
      <c r="AI1046" s="3610"/>
      <c r="AJ1046" s="3414"/>
      <c r="AK1046" s="3414"/>
    </row>
    <row r="1047" spans="1:38" s="1466" customFormat="1" ht="11.1" customHeight="1">
      <c r="A1047" s="861"/>
      <c r="B1047" s="861"/>
      <c r="C1047" s="861"/>
      <c r="D1047" s="861"/>
      <c r="E1047" s="861"/>
      <c r="F1047" s="1980"/>
      <c r="G1047" s="1980"/>
      <c r="H1047" s="1980"/>
      <c r="W1047" s="1463"/>
      <c r="X1047" s="1463"/>
      <c r="Y1047" s="1463"/>
      <c r="Z1047" s="2490"/>
      <c r="AA1047" s="2490"/>
      <c r="AB1047" s="2490"/>
      <c r="AC1047" s="2490"/>
      <c r="AD1047" s="2490"/>
      <c r="AE1047" s="2652"/>
      <c r="AF1047" s="2652"/>
      <c r="AG1047" s="2652"/>
      <c r="AH1047" s="2652"/>
    </row>
    <row r="1048" spans="1:38" s="1466" customFormat="1" ht="11.1" customHeight="1">
      <c r="A1048" s="1240" t="s">
        <v>2197</v>
      </c>
      <c r="B1048" s="1240"/>
      <c r="C1048" s="1240"/>
      <c r="D1048" s="1240"/>
      <c r="I1048" s="2387"/>
      <c r="J1048" s="2387"/>
      <c r="K1048" s="2387"/>
      <c r="L1048" s="2387"/>
      <c r="P1048" s="2652"/>
      <c r="Q1048" s="2652"/>
      <c r="R1048" s="2652"/>
      <c r="S1048" s="2652"/>
      <c r="T1048" s="2652"/>
      <c r="U1048" s="2652"/>
      <c r="AA1048" s="2652"/>
      <c r="AB1048" s="2652"/>
      <c r="AC1048" s="2652"/>
      <c r="AD1048" s="2652"/>
      <c r="AE1048" s="2652"/>
      <c r="AF1048" s="2652"/>
      <c r="AG1048" s="2652"/>
      <c r="AH1048" s="2652"/>
    </row>
    <row r="1049" spans="1:38" s="1466" customFormat="1" ht="11.1" customHeight="1">
      <c r="A1049" s="1466" t="s">
        <v>2198</v>
      </c>
      <c r="I1049" s="4347"/>
      <c r="L1049" s="1463"/>
      <c r="P1049" s="2652"/>
      <c r="Q1049" s="2652"/>
      <c r="R1049" s="2652"/>
      <c r="S1049" s="2652"/>
      <c r="T1049" s="873"/>
      <c r="U1049" s="2652"/>
      <c r="V1049" s="1889"/>
      <c r="W1049" s="1889"/>
      <c r="AA1049" s="2652"/>
      <c r="AB1049" s="2652"/>
      <c r="AC1049" s="2652"/>
      <c r="AD1049" s="2652"/>
      <c r="AE1049" s="2652"/>
      <c r="AF1049" s="2652"/>
      <c r="AG1049" s="2652"/>
      <c r="AH1049" s="2652"/>
      <c r="AI1049" s="2433"/>
      <c r="AJ1049" s="2433"/>
      <c r="AK1049" s="2433"/>
    </row>
    <row r="1050" spans="1:38" s="1875" customFormat="1" ht="11.1" customHeight="1">
      <c r="A1050" s="4799" t="s">
        <v>664</v>
      </c>
      <c r="B1050" s="711"/>
      <c r="C1050" s="711"/>
      <c r="D1050" s="711"/>
      <c r="E1050" s="711"/>
      <c r="F1050" s="711"/>
      <c r="G1050" s="711"/>
      <c r="H1050" s="712"/>
      <c r="I1050" s="2560"/>
      <c r="J1050" s="2214"/>
      <c r="K1050" s="2214"/>
      <c r="L1050" s="2214"/>
      <c r="M1050" s="1466"/>
      <c r="N1050" s="1466"/>
      <c r="O1050" s="1466"/>
      <c r="P1050" s="2652"/>
      <c r="Q1050" s="2652"/>
      <c r="R1050" s="2652"/>
      <c r="S1050" s="2652"/>
      <c r="T1050" s="873"/>
      <c r="U1050" s="2652"/>
      <c r="V1050" s="1889"/>
      <c r="W1050" s="1889"/>
      <c r="X1050" s="1466"/>
      <c r="Y1050" s="1466"/>
      <c r="Z1050" s="1466"/>
      <c r="AA1050" s="873"/>
      <c r="AB1050" s="873"/>
      <c r="AC1050" s="873"/>
      <c r="AD1050" s="873"/>
      <c r="AE1050" s="873"/>
      <c r="AF1050" s="873"/>
      <c r="AG1050" s="873"/>
      <c r="AH1050" s="873"/>
      <c r="AI1050" s="634"/>
      <c r="AJ1050" s="634"/>
      <c r="AK1050" s="634"/>
      <c r="AL1050" s="4327"/>
    </row>
    <row r="1051" spans="1:38" ht="11.1" customHeight="1">
      <c r="A1051" s="711" t="s">
        <v>2978</v>
      </c>
      <c r="B1051" s="711"/>
      <c r="C1051" s="711"/>
      <c r="D1051" s="2717"/>
      <c r="E1051" s="2717"/>
      <c r="F1051" s="2717"/>
      <c r="G1051" s="2717"/>
      <c r="H1051" s="2717"/>
      <c r="I1051" s="1466"/>
      <c r="J1051" s="1466"/>
      <c r="K1051" s="1466"/>
      <c r="L1051" s="1466"/>
      <c r="M1051" s="1466"/>
      <c r="N1051" s="1466"/>
      <c r="O1051" s="1466"/>
      <c r="P1051" s="1466"/>
      <c r="Q1051" s="2652"/>
      <c r="R1051" s="2652"/>
      <c r="S1051" s="2652"/>
      <c r="T1051" s="873"/>
      <c r="U1051" s="2652"/>
      <c r="V1051" s="1889"/>
      <c r="W1051" s="1889"/>
      <c r="X1051" s="1466"/>
      <c r="Y1051" s="1466"/>
      <c r="Z1051" s="1466"/>
    </row>
    <row r="1052" spans="1:38" s="2388" customFormat="1" ht="11.1" customHeight="1">
      <c r="A1052" s="711" t="s">
        <v>2979</v>
      </c>
      <c r="B1052" s="711"/>
      <c r="C1052" s="711"/>
      <c r="D1052" s="711"/>
      <c r="E1052" s="711"/>
      <c r="F1052" s="711"/>
      <c r="G1052" s="711"/>
      <c r="H1052" s="721"/>
      <c r="I1052" s="1466"/>
      <c r="J1052" s="64"/>
      <c r="K1052" s="64"/>
      <c r="L1052" s="3331"/>
      <c r="M1052" s="3331"/>
      <c r="N1052" s="3331"/>
      <c r="O1052" s="3331"/>
      <c r="P1052" s="3331"/>
      <c r="Q1052" s="2652"/>
      <c r="R1052" s="2652"/>
      <c r="S1052" s="2652"/>
      <c r="T1052" s="873"/>
      <c r="U1052" s="2652"/>
      <c r="V1052" s="1888"/>
      <c r="W1052" s="1888"/>
      <c r="X1052" s="1466"/>
      <c r="Y1052" s="1466"/>
      <c r="Z1052" s="1466"/>
      <c r="AA1052" s="2028"/>
      <c r="AB1052" s="2028"/>
      <c r="AC1052" s="2028"/>
      <c r="AD1052" s="2028"/>
      <c r="AE1052" s="2028"/>
      <c r="AF1052" s="2028"/>
      <c r="AG1052" s="2028"/>
      <c r="AH1052" s="2028"/>
      <c r="AI1052" s="2214"/>
      <c r="AJ1052" s="2214"/>
      <c r="AK1052" s="4168"/>
      <c r="AL1052" s="4327"/>
    </row>
    <row r="1053" spans="1:38" ht="11.1" customHeight="1">
      <c r="I1053" s="1466"/>
      <c r="J1053" s="64"/>
      <c r="K1053" s="3331"/>
      <c r="L1053" s="3331"/>
      <c r="M1053" s="3331"/>
      <c r="N1053" s="3331"/>
      <c r="O1053" s="3331"/>
      <c r="P1053" s="3331"/>
      <c r="Q1053" s="2652"/>
      <c r="R1053" s="2652"/>
      <c r="S1053" s="2652"/>
      <c r="T1053" s="873"/>
      <c r="U1053" s="2652"/>
      <c r="V1053" s="1889"/>
      <c r="W1053" s="1889"/>
      <c r="X1053" s="1466"/>
      <c r="Y1053" s="1466"/>
      <c r="Z1053" s="1466"/>
      <c r="AF1053" s="873"/>
      <c r="AG1053" s="873"/>
      <c r="AH1053" s="873"/>
      <c r="AI1053" s="634"/>
      <c r="AJ1053" s="634"/>
      <c r="AK1053" s="634"/>
    </row>
    <row r="1054" spans="1:38" s="4334" customFormat="1" ht="12.95" customHeight="1">
      <c r="A1054" s="6667" t="s">
        <v>4310</v>
      </c>
      <c r="B1054" s="770" t="s">
        <v>641</v>
      </c>
      <c r="C1054" s="770"/>
      <c r="D1054" s="770"/>
      <c r="E1054" s="770"/>
      <c r="F1054" s="770"/>
      <c r="G1054" s="770"/>
      <c r="H1054" s="770"/>
      <c r="I1054" s="4333"/>
      <c r="J1054" s="4333"/>
      <c r="K1054" s="4333"/>
      <c r="L1054" s="4332"/>
      <c r="M1054" s="1736"/>
      <c r="N1054" s="4332"/>
      <c r="O1054" s="4332"/>
      <c r="P1054" s="4332"/>
      <c r="Q1054" s="4332"/>
      <c r="R1054" s="4332"/>
      <c r="S1054" s="4332"/>
      <c r="T1054" s="4332"/>
      <c r="U1054" s="4332"/>
      <c r="V1054" s="4332"/>
      <c r="W1054" s="3946"/>
      <c r="X1054" s="1736"/>
      <c r="Y1054" s="1736"/>
      <c r="Z1054" s="1736"/>
      <c r="AA1054" s="2631"/>
      <c r="AB1054" s="2631"/>
      <c r="AC1054" s="2631"/>
      <c r="AD1054" s="2631"/>
      <c r="AE1054" s="5616"/>
      <c r="AF1054" s="5506"/>
      <c r="AG1054" s="5616"/>
      <c r="AH1054" s="5506"/>
      <c r="AI1054" s="1724"/>
      <c r="AJ1054" s="1724"/>
      <c r="AK1054" s="1724"/>
    </row>
    <row r="1055" spans="1:38" s="4334" customFormat="1" ht="12.95" customHeight="1">
      <c r="A1055" s="6667"/>
      <c r="B1055" s="770" t="s">
        <v>642</v>
      </c>
      <c r="C1055" s="770"/>
      <c r="D1055" s="770"/>
      <c r="E1055" s="770"/>
      <c r="F1055" s="770"/>
      <c r="G1055" s="770"/>
      <c r="H1055" s="770"/>
      <c r="I1055" s="4333"/>
      <c r="J1055" s="4333"/>
      <c r="K1055" s="4333"/>
      <c r="L1055" s="4332"/>
      <c r="M1055" s="1736"/>
      <c r="N1055" s="4332"/>
      <c r="O1055" s="4332"/>
      <c r="P1055" s="4332"/>
      <c r="Q1055" s="4332"/>
      <c r="R1055" s="4332"/>
      <c r="S1055" s="4332"/>
      <c r="T1055" s="4332"/>
      <c r="U1055" s="4332"/>
      <c r="V1055" s="4332"/>
      <c r="W1055" s="3946"/>
      <c r="X1055" s="1736"/>
      <c r="Y1055" s="1736"/>
      <c r="Z1055" s="1736"/>
      <c r="AA1055" s="2631"/>
      <c r="AB1055" s="2631"/>
      <c r="AC1055" s="2631"/>
      <c r="AD1055" s="2631"/>
      <c r="AE1055" s="5616"/>
      <c r="AF1055" s="5506"/>
      <c r="AG1055" s="5621"/>
      <c r="AH1055" s="5506"/>
      <c r="AI1055" s="1724"/>
      <c r="AJ1055" s="1724"/>
      <c r="AK1055" s="1724"/>
    </row>
    <row r="1056" spans="1:38" ht="11.1" customHeight="1">
      <c r="A1056" s="1288"/>
      <c r="B1056" s="613"/>
      <c r="C1056" s="613"/>
      <c r="D1056" s="613"/>
      <c r="E1056" s="613"/>
      <c r="F1056" s="613"/>
      <c r="G1056" s="613"/>
      <c r="H1056" s="613"/>
      <c r="I1056" s="249"/>
      <c r="J1056" s="249"/>
      <c r="K1056" s="249"/>
      <c r="L1056" s="2240"/>
      <c r="M1056" s="255"/>
      <c r="N1056" s="255"/>
      <c r="O1056" s="255"/>
      <c r="U1056" s="2652"/>
      <c r="V1056" s="4347"/>
      <c r="W1056" s="4347"/>
      <c r="X1056" s="1466"/>
      <c r="Y1056" s="1466"/>
      <c r="Z1056" s="1466"/>
      <c r="AE1056" s="2660"/>
    </row>
    <row r="1057" spans="1:37" s="281" customFormat="1" ht="11.1" customHeight="1">
      <c r="A1057" s="5580"/>
      <c r="B1057" s="5581"/>
      <c r="C1057" s="5581"/>
      <c r="D1057" s="5581"/>
      <c r="E1057" s="5581"/>
      <c r="F1057" s="5581"/>
      <c r="G1057" s="5581"/>
      <c r="H1057" s="5581"/>
      <c r="I1057" s="4094" t="s">
        <v>1185</v>
      </c>
      <c r="J1057" s="4094" t="s">
        <v>1185</v>
      </c>
      <c r="K1057" s="4094" t="s">
        <v>1185</v>
      </c>
      <c r="L1057" s="4094" t="s">
        <v>1185</v>
      </c>
      <c r="U1057" s="5582"/>
      <c r="V1057" s="196"/>
      <c r="W1057" s="196"/>
      <c r="X1057" s="1774"/>
      <c r="Y1057" s="1774"/>
      <c r="Z1057" s="1774"/>
      <c r="AA1057" s="5583"/>
      <c r="AB1057" s="5583"/>
      <c r="AC1057" s="5583"/>
      <c r="AD1057" s="5583"/>
      <c r="AE1057" s="5583"/>
      <c r="AF1057" s="5583"/>
      <c r="AG1057" s="5583"/>
      <c r="AH1057" s="5583"/>
    </row>
    <row r="1058" spans="1:37" s="281" customFormat="1" ht="11.1" customHeight="1">
      <c r="A1058" s="5580"/>
      <c r="B1058" s="5581"/>
      <c r="C1058" s="5581"/>
      <c r="D1058" s="5581"/>
      <c r="E1058" s="5581"/>
      <c r="F1058" s="5581"/>
      <c r="G1058" s="5581"/>
      <c r="H1058" s="5581"/>
      <c r="I1058" s="4094" t="s">
        <v>1287</v>
      </c>
      <c r="J1058" s="4094" t="s">
        <v>1287</v>
      </c>
      <c r="K1058" s="4094" t="s">
        <v>1287</v>
      </c>
      <c r="L1058" s="4094" t="s">
        <v>1287</v>
      </c>
      <c r="U1058" s="5582"/>
      <c r="V1058" s="196"/>
      <c r="W1058" s="196"/>
      <c r="X1058" s="1774"/>
      <c r="Y1058" s="1774"/>
      <c r="Z1058" s="1774"/>
      <c r="AA1058" s="5583"/>
      <c r="AB1058" s="5583"/>
      <c r="AC1058" s="5583"/>
      <c r="AD1058" s="5583"/>
      <c r="AE1058" s="5583"/>
      <c r="AF1058" s="5583"/>
      <c r="AG1058" s="5583"/>
      <c r="AH1058" s="5583"/>
    </row>
    <row r="1059" spans="1:37" s="281" customFormat="1" ht="11.1" customHeight="1">
      <c r="A1059" s="3551"/>
      <c r="B1059" s="5584"/>
      <c r="C1059" s="5584"/>
      <c r="D1059" s="5584"/>
      <c r="E1059" s="5585"/>
      <c r="F1059" s="5585"/>
      <c r="G1059" s="5585"/>
      <c r="H1059" s="5585"/>
      <c r="I1059" s="5586" t="s">
        <v>2226</v>
      </c>
      <c r="J1059" s="4523" t="s">
        <v>2312</v>
      </c>
      <c r="K1059" s="4523" t="s">
        <v>2524</v>
      </c>
      <c r="L1059" s="4523" t="s">
        <v>3402</v>
      </c>
      <c r="M1059" s="5587"/>
      <c r="N1059" s="5587"/>
      <c r="S1059" s="5582"/>
      <c r="T1059" s="5588"/>
      <c r="U1059" s="5582"/>
      <c r="V1059" s="196"/>
      <c r="W1059" s="196"/>
      <c r="X1059" s="1774"/>
      <c r="Y1059" s="1774"/>
      <c r="Z1059" s="1774"/>
      <c r="AA1059" s="5583"/>
      <c r="AB1059" s="5583"/>
      <c r="AC1059" s="5583"/>
      <c r="AD1059" s="5583"/>
      <c r="AE1059" s="5583"/>
      <c r="AF1059" s="5583"/>
      <c r="AG1059" s="5583"/>
      <c r="AH1059" s="5583"/>
    </row>
    <row r="1060" spans="1:37" ht="11.1" customHeight="1">
      <c r="A1060" s="4352"/>
      <c r="B1060" s="256"/>
      <c r="C1060" s="256"/>
      <c r="D1060" s="256"/>
      <c r="E1060" s="271"/>
      <c r="F1060" s="271"/>
      <c r="G1060" s="271"/>
      <c r="H1060" s="271"/>
      <c r="I1060" s="256"/>
      <c r="J1060" s="256"/>
      <c r="K1060" s="256"/>
      <c r="L1060" s="256"/>
      <c r="M1060" s="256"/>
      <c r="N1060" s="256"/>
      <c r="O1060" s="256"/>
      <c r="P1060" s="256"/>
      <c r="Q1060" s="256"/>
      <c r="R1060" s="256"/>
      <c r="S1060" s="256"/>
      <c r="T1060" s="256"/>
      <c r="U1060" s="2653"/>
      <c r="V1060" s="407"/>
      <c r="W1060" s="407"/>
      <c r="X1060" s="1461"/>
      <c r="Y1060" s="1461"/>
      <c r="Z1060" s="1461"/>
      <c r="AA1060" s="2654"/>
      <c r="AB1060" s="2654"/>
      <c r="AC1060" s="2654"/>
      <c r="AD1060" s="2654"/>
      <c r="AE1060" s="2654"/>
      <c r="AF1060" s="2654"/>
      <c r="AG1060" s="2654"/>
      <c r="AH1060" s="2654"/>
      <c r="AI1060" s="256"/>
      <c r="AJ1060" s="256"/>
      <c r="AK1060" s="256"/>
    </row>
    <row r="1061" spans="1:37" ht="11.1" customHeight="1">
      <c r="A1061" s="1503" t="s">
        <v>229</v>
      </c>
      <c r="B1061" s="4346" t="s">
        <v>898</v>
      </c>
      <c r="C1061" s="4346"/>
      <c r="E1061" s="255"/>
      <c r="F1061" s="255"/>
      <c r="G1061" s="255"/>
      <c r="I1061" s="249"/>
      <c r="J1061" s="249"/>
      <c r="K1061" s="249"/>
      <c r="L1061" s="1456"/>
      <c r="M1061" s="255"/>
      <c r="N1061" s="4367"/>
      <c r="U1061" s="2652"/>
      <c r="V1061" s="4347"/>
      <c r="W1061" s="4347"/>
      <c r="X1061" s="1466"/>
      <c r="Y1061" s="1466"/>
      <c r="Z1061" s="1466"/>
    </row>
    <row r="1062" spans="1:37" ht="11.1" customHeight="1">
      <c r="A1062" s="1503" t="s">
        <v>1287</v>
      </c>
      <c r="B1062" s="4337" t="s">
        <v>275</v>
      </c>
      <c r="C1062" s="4337"/>
      <c r="E1062" s="255"/>
      <c r="F1062" s="255"/>
      <c r="G1062" s="255"/>
      <c r="I1062" s="249"/>
      <c r="J1062" s="249"/>
      <c r="K1062" s="249"/>
      <c r="L1062" s="1456"/>
      <c r="M1062" s="255"/>
      <c r="N1062" s="1456"/>
      <c r="O1062" s="1456"/>
      <c r="P1062" s="1456"/>
      <c r="Q1062" s="1456"/>
      <c r="R1062" s="1456"/>
      <c r="S1062" s="1456"/>
      <c r="T1062" s="1456"/>
      <c r="U1062" s="2652"/>
      <c r="V1062" s="4347"/>
      <c r="W1062" s="4347"/>
      <c r="X1062" s="1466"/>
      <c r="Y1062" s="1466"/>
      <c r="Z1062" s="1466"/>
    </row>
    <row r="1063" spans="1:37" ht="11.1" customHeight="1">
      <c r="A1063" s="4347"/>
      <c r="B1063" s="1456" t="s">
        <v>475</v>
      </c>
      <c r="C1063" s="255"/>
      <c r="D1063" s="255"/>
      <c r="E1063" s="255"/>
      <c r="F1063" s="255"/>
      <c r="G1063" s="255"/>
      <c r="I1063" s="249"/>
      <c r="J1063" s="249"/>
      <c r="K1063" s="249"/>
      <c r="L1063" s="1456"/>
      <c r="M1063" s="255"/>
      <c r="N1063" s="4327"/>
      <c r="O1063" s="4327"/>
      <c r="P1063" s="4327"/>
      <c r="Q1063" s="4327"/>
      <c r="R1063" s="4327"/>
      <c r="S1063" s="2652"/>
      <c r="T1063" s="873"/>
      <c r="U1063" s="2652"/>
      <c r="V1063" s="4347"/>
      <c r="W1063" s="4347"/>
      <c r="X1063" s="1466"/>
      <c r="Y1063" s="1466"/>
      <c r="Z1063" s="1466"/>
    </row>
    <row r="1064" spans="1:37" ht="11.1" customHeight="1">
      <c r="A1064" s="4347"/>
      <c r="B1064" s="255"/>
      <c r="C1064" s="1456" t="s">
        <v>4274</v>
      </c>
      <c r="D1064" s="255"/>
      <c r="E1064" s="255"/>
      <c r="F1064" s="255"/>
      <c r="G1064" s="255"/>
      <c r="I1064" s="1457">
        <v>12900</v>
      </c>
      <c r="J1064" s="1457">
        <v>12601</v>
      </c>
      <c r="K1064" s="1457">
        <v>11967</v>
      </c>
      <c r="L1064" s="1457">
        <v>11721</v>
      </c>
      <c r="M1064" s="255"/>
      <c r="N1064" s="1456"/>
      <c r="O1064" s="1456"/>
      <c r="P1064" s="1456"/>
      <c r="U1064" s="1456"/>
      <c r="V1064" s="1456"/>
      <c r="W1064" s="1456"/>
      <c r="X1064" s="1456"/>
      <c r="Y1064" s="1466"/>
      <c r="Z1064" s="1466"/>
    </row>
    <row r="1065" spans="1:37" ht="11.1" customHeight="1">
      <c r="A1065" s="4347"/>
      <c r="B1065" s="1456"/>
      <c r="C1065" s="1456" t="s">
        <v>373</v>
      </c>
      <c r="D1065" s="255"/>
      <c r="E1065" s="255"/>
      <c r="F1065" s="255"/>
      <c r="G1065" s="255"/>
      <c r="I1065" s="1457">
        <v>2</v>
      </c>
      <c r="J1065" s="1457">
        <v>0</v>
      </c>
      <c r="K1065" s="1457">
        <v>0</v>
      </c>
      <c r="L1065" s="1457">
        <v>0</v>
      </c>
      <c r="M1065" s="255"/>
      <c r="N1065" s="1456"/>
      <c r="O1065" s="1456"/>
      <c r="P1065" s="1456"/>
      <c r="U1065" s="1457"/>
      <c r="V1065" s="1457"/>
      <c r="W1065" s="1457"/>
      <c r="X1065" s="1457"/>
      <c r="Y1065" s="1466"/>
      <c r="Z1065" s="1466"/>
    </row>
    <row r="1066" spans="1:37" ht="11.1" customHeight="1">
      <c r="A1066" s="4347"/>
      <c r="B1066" s="1456"/>
      <c r="C1066" s="1456" t="s">
        <v>2408</v>
      </c>
      <c r="D1066" s="255"/>
      <c r="E1066" s="255"/>
      <c r="F1066" s="255"/>
      <c r="G1066" s="255"/>
      <c r="I1066" s="1457">
        <v>1318</v>
      </c>
      <c r="J1066" s="1457">
        <v>1344</v>
      </c>
      <c r="K1066" s="1457">
        <v>1256</v>
      </c>
      <c r="L1066" s="1457">
        <v>1287</v>
      </c>
      <c r="M1066" s="255"/>
      <c r="N1066" s="1456"/>
      <c r="O1066" s="1456"/>
      <c r="P1066" s="1456"/>
      <c r="U1066" s="1457"/>
      <c r="V1066" s="1457"/>
      <c r="W1066" s="1457"/>
      <c r="X1066" s="1457"/>
      <c r="Y1066" s="1466"/>
      <c r="Z1066" s="1466"/>
    </row>
    <row r="1067" spans="1:37" ht="11.1" customHeight="1">
      <c r="A1067" s="4347"/>
      <c r="B1067" s="1456"/>
      <c r="C1067" s="1456" t="s">
        <v>3037</v>
      </c>
      <c r="D1067" s="255"/>
      <c r="E1067" s="255"/>
      <c r="F1067" s="255"/>
      <c r="G1067" s="255"/>
      <c r="I1067" s="1457"/>
      <c r="J1067" s="1457"/>
      <c r="K1067" s="1457"/>
      <c r="L1067" s="1457"/>
      <c r="M1067" s="255"/>
      <c r="N1067" s="1456"/>
      <c r="O1067" s="1456"/>
      <c r="P1067" s="1456"/>
      <c r="U1067" s="1457"/>
      <c r="V1067" s="1457"/>
      <c r="W1067" s="1457"/>
      <c r="X1067" s="1457"/>
      <c r="Y1067" s="1466"/>
      <c r="Z1067" s="1466"/>
    </row>
    <row r="1068" spans="1:37" ht="11.1" customHeight="1">
      <c r="A1068" s="4347"/>
      <c r="B1068" s="1456"/>
      <c r="C1068" s="1456" t="s">
        <v>3038</v>
      </c>
      <c r="D1068" s="255"/>
      <c r="E1068" s="255"/>
      <c r="F1068" s="255"/>
      <c r="G1068" s="255"/>
      <c r="I1068" s="1457">
        <v>983</v>
      </c>
      <c r="J1068" s="1457">
        <v>897</v>
      </c>
      <c r="K1068" s="1457">
        <v>780</v>
      </c>
      <c r="L1068" s="1457">
        <v>688</v>
      </c>
      <c r="M1068" s="255"/>
      <c r="N1068" s="1456"/>
      <c r="O1068" s="1456"/>
      <c r="P1068" s="1456"/>
      <c r="U1068" s="1457"/>
      <c r="V1068" s="1457"/>
      <c r="W1068" s="1457"/>
      <c r="X1068" s="1457"/>
      <c r="Y1068" s="1466"/>
      <c r="Z1068" s="1466"/>
    </row>
    <row r="1069" spans="1:37" ht="11.1" customHeight="1">
      <c r="A1069" s="4347"/>
      <c r="B1069" s="1456"/>
      <c r="C1069" s="1456" t="s">
        <v>3039</v>
      </c>
      <c r="D1069" s="255"/>
      <c r="E1069" s="255"/>
      <c r="F1069" s="255"/>
      <c r="G1069" s="255"/>
      <c r="I1069" s="1457"/>
      <c r="J1069" s="1457"/>
      <c r="K1069" s="1457"/>
      <c r="L1069" s="1457"/>
      <c r="M1069" s="255"/>
      <c r="N1069" s="1456"/>
      <c r="O1069" s="1456"/>
      <c r="P1069" s="1456"/>
      <c r="U1069" s="1457"/>
      <c r="V1069" s="1457"/>
      <c r="W1069" s="1457"/>
      <c r="X1069" s="1457"/>
      <c r="Y1069" s="1466"/>
      <c r="Z1069" s="1466"/>
    </row>
    <row r="1070" spans="1:37" ht="11.1" customHeight="1">
      <c r="A1070" s="4347"/>
      <c r="B1070" s="1456"/>
      <c r="C1070" s="1456" t="s">
        <v>3040</v>
      </c>
      <c r="D1070" s="255"/>
      <c r="E1070" s="255"/>
      <c r="F1070" s="255"/>
      <c r="G1070" s="255"/>
      <c r="I1070" s="1457">
        <v>57</v>
      </c>
      <c r="J1070" s="1457">
        <v>45</v>
      </c>
      <c r="K1070" s="1457">
        <v>20</v>
      </c>
      <c r="L1070" s="1457">
        <v>0</v>
      </c>
      <c r="M1070" s="255"/>
      <c r="N1070" s="1456"/>
      <c r="O1070" s="1456"/>
      <c r="P1070" s="1456"/>
      <c r="U1070" s="1457"/>
      <c r="V1070" s="1457"/>
      <c r="W1070" s="1457"/>
      <c r="X1070" s="1457"/>
      <c r="Y1070" s="1466"/>
      <c r="Z1070" s="1466"/>
    </row>
    <row r="1071" spans="1:37" ht="11.1" customHeight="1">
      <c r="A1071" s="4347"/>
      <c r="B1071" s="1456"/>
      <c r="C1071" s="1456" t="s">
        <v>3041</v>
      </c>
      <c r="D1071" s="255"/>
      <c r="E1071" s="255"/>
      <c r="F1071" s="255"/>
      <c r="G1071" s="255"/>
      <c r="I1071" s="1457"/>
      <c r="J1071" s="1457"/>
      <c r="K1071" s="1457"/>
      <c r="L1071" s="1457"/>
      <c r="M1071" s="255"/>
      <c r="N1071" s="1456"/>
      <c r="O1071" s="1456"/>
      <c r="P1071" s="1456"/>
      <c r="U1071" s="1457"/>
      <c r="V1071" s="1457"/>
      <c r="W1071" s="1457"/>
      <c r="X1071" s="1457"/>
      <c r="Y1071" s="1466"/>
      <c r="Z1071" s="1466"/>
    </row>
    <row r="1072" spans="1:37" ht="11.1" customHeight="1">
      <c r="A1072" s="4347"/>
      <c r="B1072" s="1456"/>
      <c r="C1072" s="1456" t="s">
        <v>3051</v>
      </c>
      <c r="D1072" s="255"/>
      <c r="E1072" s="255"/>
      <c r="F1072" s="255"/>
      <c r="G1072" s="255"/>
      <c r="I1072" s="1457">
        <v>0</v>
      </c>
      <c r="J1072" s="1457">
        <v>0</v>
      </c>
      <c r="K1072" s="1457">
        <v>0</v>
      </c>
      <c r="L1072" s="1457">
        <v>0</v>
      </c>
      <c r="M1072" s="255"/>
      <c r="N1072" s="1456"/>
      <c r="O1072" s="1456"/>
      <c r="P1072" s="1456"/>
      <c r="U1072" s="1457"/>
      <c r="V1072" s="1457"/>
      <c r="W1072" s="1457"/>
      <c r="X1072" s="1457"/>
      <c r="Y1072" s="1466"/>
      <c r="Z1072" s="1466"/>
    </row>
    <row r="1073" spans="1:26" ht="11.1" customHeight="1">
      <c r="A1073" s="4347"/>
      <c r="B1073" s="1456"/>
      <c r="C1073" s="1456" t="s">
        <v>4275</v>
      </c>
      <c r="D1073" s="255"/>
      <c r="E1073" s="255"/>
      <c r="F1073" s="255"/>
      <c r="G1073" s="255"/>
      <c r="I1073" s="1457"/>
      <c r="J1073" s="1457"/>
      <c r="K1073" s="1457"/>
      <c r="L1073" s="1457"/>
      <c r="M1073" s="255"/>
      <c r="N1073" s="1456"/>
      <c r="O1073" s="1456"/>
      <c r="P1073" s="1456"/>
      <c r="U1073" s="1457"/>
      <c r="V1073" s="1457"/>
      <c r="W1073" s="1457"/>
      <c r="X1073" s="1457"/>
      <c r="Y1073" s="1466"/>
      <c r="Z1073" s="1466"/>
    </row>
    <row r="1074" spans="1:26" ht="11.1" customHeight="1">
      <c r="A1074" s="4347"/>
      <c r="B1074" s="1456"/>
      <c r="C1074" s="1456" t="s">
        <v>3044</v>
      </c>
      <c r="D1074" s="255"/>
      <c r="E1074" s="255"/>
      <c r="F1074" s="255"/>
      <c r="G1074" s="255"/>
      <c r="I1074" s="1457">
        <v>315</v>
      </c>
      <c r="J1074" s="1457">
        <v>267</v>
      </c>
      <c r="K1074" s="1457">
        <v>225</v>
      </c>
      <c r="L1074" s="1457">
        <v>196</v>
      </c>
      <c r="M1074" s="255"/>
      <c r="N1074" s="1456"/>
      <c r="O1074" s="1456"/>
      <c r="P1074" s="1456"/>
      <c r="U1074" s="1457"/>
      <c r="V1074" s="1457"/>
      <c r="W1074" s="1457"/>
      <c r="X1074" s="1457"/>
      <c r="Y1074" s="1466"/>
      <c r="Z1074" s="1466"/>
    </row>
    <row r="1075" spans="1:26" ht="11.1" customHeight="1">
      <c r="A1075" s="4347"/>
      <c r="B1075" s="1456"/>
      <c r="C1075" s="1456" t="s">
        <v>2413</v>
      </c>
      <c r="D1075" s="255"/>
      <c r="E1075" s="255"/>
      <c r="F1075" s="255"/>
      <c r="G1075" s="255"/>
      <c r="I1075" s="1457">
        <v>1724</v>
      </c>
      <c r="J1075" s="1457">
        <v>1643</v>
      </c>
      <c r="K1075" s="1457">
        <v>1638</v>
      </c>
      <c r="L1075" s="1457">
        <v>1623</v>
      </c>
      <c r="M1075" s="255"/>
      <c r="N1075" s="1456"/>
      <c r="O1075" s="1456"/>
      <c r="P1075" s="1456"/>
      <c r="U1075" s="1457"/>
      <c r="V1075" s="1457"/>
      <c r="W1075" s="1457"/>
      <c r="X1075" s="1457"/>
      <c r="Y1075" s="1466"/>
      <c r="Z1075" s="1466"/>
    </row>
    <row r="1076" spans="1:26" ht="11.1" customHeight="1">
      <c r="A1076" s="4347"/>
      <c r="B1076" s="1456"/>
      <c r="C1076" s="1456" t="s">
        <v>3045</v>
      </c>
      <c r="D1076" s="255"/>
      <c r="E1076" s="255"/>
      <c r="F1076" s="255"/>
      <c r="G1076" s="255"/>
      <c r="I1076" s="1457"/>
      <c r="J1076" s="1457"/>
      <c r="K1076" s="1457"/>
      <c r="L1076" s="1457"/>
      <c r="M1076" s="255"/>
      <c r="N1076" s="1456"/>
      <c r="O1076" s="1456"/>
      <c r="P1076" s="1456"/>
      <c r="U1076" s="1457"/>
      <c r="V1076" s="1457"/>
      <c r="W1076" s="1457"/>
      <c r="X1076" s="1457"/>
      <c r="Y1076" s="1466"/>
      <c r="Z1076" s="1466"/>
    </row>
    <row r="1077" spans="1:26" ht="11.1" customHeight="1">
      <c r="A1077" s="4347"/>
      <c r="B1077" s="1456"/>
      <c r="C1077" s="1456" t="s">
        <v>3048</v>
      </c>
      <c r="D1077" s="255"/>
      <c r="E1077" s="255"/>
      <c r="F1077" s="255"/>
      <c r="G1077" s="255"/>
      <c r="I1077" s="1457">
        <v>2808</v>
      </c>
      <c r="J1077" s="1457">
        <v>2667</v>
      </c>
      <c r="K1077" s="1457">
        <v>2563</v>
      </c>
      <c r="L1077" s="1457">
        <v>2460</v>
      </c>
      <c r="M1077" s="255"/>
      <c r="N1077" s="1456"/>
      <c r="O1077" s="1456"/>
      <c r="P1077" s="1456"/>
      <c r="U1077" s="1457"/>
      <c r="V1077" s="1457"/>
      <c r="W1077" s="1457"/>
      <c r="X1077" s="1457"/>
      <c r="Y1077" s="1466"/>
      <c r="Z1077" s="1466"/>
    </row>
    <row r="1078" spans="1:26" ht="11.1" customHeight="1">
      <c r="A1078" s="4347"/>
      <c r="B1078" s="1456"/>
      <c r="C1078" s="1456" t="s">
        <v>2415</v>
      </c>
      <c r="D1078" s="255"/>
      <c r="E1078" s="255"/>
      <c r="F1078" s="255"/>
      <c r="G1078" s="255"/>
      <c r="I1078" s="1457">
        <v>3057</v>
      </c>
      <c r="J1078" s="1457">
        <v>3161</v>
      </c>
      <c r="K1078" s="1457">
        <v>3205</v>
      </c>
      <c r="L1078" s="1457">
        <v>3260</v>
      </c>
      <c r="M1078" s="255"/>
      <c r="N1078" s="1456"/>
      <c r="O1078" s="1456"/>
      <c r="P1078" s="1456"/>
      <c r="U1078" s="1457"/>
      <c r="V1078" s="1457"/>
      <c r="W1078" s="1457"/>
      <c r="X1078" s="1457"/>
      <c r="Y1078" s="1466"/>
      <c r="Z1078" s="1466"/>
    </row>
    <row r="1079" spans="1:26" ht="11.1" customHeight="1">
      <c r="A1079" s="4347"/>
      <c r="B1079" s="1456"/>
      <c r="C1079" s="1456" t="s">
        <v>2416</v>
      </c>
      <c r="D1079" s="255"/>
      <c r="E1079" s="255"/>
      <c r="F1079" s="255"/>
      <c r="G1079" s="255"/>
      <c r="I1079" s="1457">
        <v>2636</v>
      </c>
      <c r="J1079" s="1457">
        <v>2577</v>
      </c>
      <c r="K1079" s="1457">
        <v>2280</v>
      </c>
      <c r="L1079" s="1457">
        <v>2207</v>
      </c>
      <c r="M1079" s="255"/>
      <c r="N1079" s="1456"/>
      <c r="O1079" s="1456"/>
      <c r="P1079" s="1456"/>
      <c r="U1079" s="1457"/>
      <c r="V1079" s="1457"/>
      <c r="W1079" s="1457"/>
      <c r="X1079" s="1457"/>
      <c r="Y1079" s="1466"/>
      <c r="Z1079" s="1466"/>
    </row>
    <row r="1080" spans="1:26" ht="11.1" customHeight="1">
      <c r="A1080" s="4347"/>
      <c r="B1080" s="1456" t="s">
        <v>4273</v>
      </c>
      <c r="C1080" s="1456"/>
      <c r="D1080" s="255"/>
      <c r="E1080" s="255"/>
      <c r="F1080" s="255"/>
      <c r="G1080" s="255"/>
      <c r="I1080" s="1457"/>
      <c r="J1080" s="1457"/>
      <c r="K1080" s="1457"/>
      <c r="L1080" s="1457"/>
      <c r="M1080" s="255"/>
      <c r="N1080" s="1456"/>
      <c r="O1080" s="1456"/>
      <c r="P1080" s="1456"/>
      <c r="U1080" s="1457"/>
      <c r="V1080" s="1457"/>
      <c r="W1080" s="1457"/>
      <c r="X1080" s="1457"/>
      <c r="Y1080" s="1466"/>
      <c r="Z1080" s="1466"/>
    </row>
    <row r="1081" spans="1:26" ht="11.1" customHeight="1">
      <c r="A1081" s="4347"/>
      <c r="B1081" s="255"/>
      <c r="C1081" s="1456" t="s">
        <v>4274</v>
      </c>
      <c r="D1081" s="255"/>
      <c r="E1081" s="255"/>
      <c r="F1081" s="255"/>
      <c r="G1081" s="255"/>
      <c r="I1081" s="1457">
        <v>16059</v>
      </c>
      <c r="J1081" s="1457">
        <v>15830</v>
      </c>
      <c r="K1081" s="1457">
        <v>15707</v>
      </c>
      <c r="L1081" s="1457">
        <v>15953</v>
      </c>
      <c r="M1081" s="255"/>
      <c r="N1081" s="1456"/>
      <c r="O1081" s="1456"/>
      <c r="P1081" s="1456"/>
      <c r="U1081" s="1457"/>
      <c r="V1081" s="1457"/>
      <c r="W1081" s="1457"/>
      <c r="X1081" s="1457"/>
      <c r="Y1081" s="1466"/>
      <c r="Z1081" s="1466"/>
    </row>
    <row r="1082" spans="1:26" ht="11.1" customHeight="1">
      <c r="A1082" s="4347"/>
      <c r="B1082" s="1456"/>
      <c r="C1082" s="1456" t="s">
        <v>373</v>
      </c>
      <c r="D1082" s="255"/>
      <c r="E1082" s="255"/>
      <c r="F1082" s="255"/>
      <c r="G1082" s="255"/>
      <c r="I1082" s="1457">
        <v>1418</v>
      </c>
      <c r="J1082" s="1457">
        <v>1390</v>
      </c>
      <c r="K1082" s="1457">
        <v>1400</v>
      </c>
      <c r="L1082" s="1457">
        <v>1442</v>
      </c>
      <c r="M1082" s="255"/>
      <c r="N1082" s="1456"/>
      <c r="O1082" s="1456"/>
      <c r="P1082" s="1456"/>
      <c r="U1082" s="1457"/>
      <c r="V1082" s="1457"/>
      <c r="W1082" s="1457"/>
      <c r="X1082" s="1457"/>
      <c r="Y1082" s="1466"/>
      <c r="Z1082" s="1466"/>
    </row>
    <row r="1083" spans="1:26" ht="11.1" customHeight="1">
      <c r="A1083" s="4347"/>
      <c r="B1083" s="1456"/>
      <c r="C1083" s="1456" t="s">
        <v>2408</v>
      </c>
      <c r="D1083" s="255"/>
      <c r="E1083" s="255"/>
      <c r="F1083" s="255"/>
      <c r="G1083" s="255"/>
      <c r="I1083" s="1457">
        <v>2937</v>
      </c>
      <c r="J1083" s="1457">
        <v>2905</v>
      </c>
      <c r="K1083" s="1457">
        <v>2934</v>
      </c>
      <c r="L1083" s="1457">
        <v>2924</v>
      </c>
      <c r="M1083" s="255"/>
      <c r="N1083" s="4327"/>
      <c r="O1083" s="1456"/>
      <c r="P1083" s="1456"/>
      <c r="U1083" s="1457"/>
      <c r="V1083" s="1457"/>
      <c r="W1083" s="1457"/>
      <c r="X1083" s="1457"/>
      <c r="Y1083" s="1466"/>
      <c r="Z1083" s="1466"/>
    </row>
    <row r="1084" spans="1:26" ht="11.1" customHeight="1">
      <c r="A1084" s="4347"/>
      <c r="B1084" s="1456"/>
      <c r="C1084" s="1456" t="s">
        <v>3037</v>
      </c>
      <c r="D1084" s="255"/>
      <c r="E1084" s="255"/>
      <c r="F1084" s="255"/>
      <c r="G1084" s="255"/>
      <c r="I1084" s="1457"/>
      <c r="J1084" s="1457"/>
      <c r="K1084" s="1457"/>
      <c r="L1084" s="1457"/>
      <c r="M1084" s="255"/>
      <c r="N1084" s="4327"/>
      <c r="O1084" s="1456"/>
      <c r="P1084" s="1456"/>
      <c r="U1084" s="1457"/>
      <c r="V1084" s="1457"/>
      <c r="W1084" s="1457"/>
      <c r="X1084" s="1457"/>
      <c r="Y1084" s="1466"/>
      <c r="Z1084" s="1466"/>
    </row>
    <row r="1085" spans="1:26" ht="11.1" customHeight="1">
      <c r="A1085" s="4347"/>
      <c r="B1085" s="1456"/>
      <c r="C1085" s="1456" t="s">
        <v>3038</v>
      </c>
      <c r="D1085" s="255"/>
      <c r="E1085" s="255"/>
      <c r="F1085" s="255"/>
      <c r="G1085" s="255"/>
      <c r="I1085" s="1457">
        <v>1778</v>
      </c>
      <c r="J1085" s="1457">
        <v>2052</v>
      </c>
      <c r="K1085" s="1457">
        <v>2279</v>
      </c>
      <c r="L1085" s="1457">
        <v>2512</v>
      </c>
      <c r="M1085" s="255"/>
      <c r="N1085" s="4327"/>
      <c r="O1085" s="1456"/>
      <c r="P1085" s="1456"/>
      <c r="U1085" s="1457"/>
      <c r="V1085" s="1457"/>
      <c r="W1085" s="1457"/>
      <c r="X1085" s="1457"/>
      <c r="Y1085" s="1466"/>
      <c r="Z1085" s="1466"/>
    </row>
    <row r="1086" spans="1:26" ht="11.1" customHeight="1">
      <c r="A1086" s="4347"/>
      <c r="B1086" s="1456"/>
      <c r="C1086" s="1456" t="s">
        <v>3039</v>
      </c>
      <c r="D1086" s="255"/>
      <c r="E1086" s="255"/>
      <c r="F1086" s="255"/>
      <c r="G1086" s="255"/>
      <c r="I1086" s="1457"/>
      <c r="J1086" s="1457"/>
      <c r="K1086" s="1457"/>
      <c r="L1086" s="1457"/>
      <c r="M1086" s="255"/>
      <c r="N1086" s="4327"/>
      <c r="O1086" s="1456"/>
      <c r="P1086" s="1456"/>
      <c r="U1086" s="1457"/>
      <c r="V1086" s="1457"/>
      <c r="W1086" s="1457"/>
      <c r="X1086" s="1457"/>
      <c r="Y1086" s="1466"/>
      <c r="Z1086" s="1466"/>
    </row>
    <row r="1087" spans="1:26" ht="11.1" customHeight="1">
      <c r="A1087" s="4347"/>
      <c r="B1087" s="1456"/>
      <c r="C1087" s="1456" t="s">
        <v>3040</v>
      </c>
      <c r="D1087" s="255"/>
      <c r="E1087" s="255"/>
      <c r="F1087" s="255"/>
      <c r="G1087" s="255"/>
      <c r="I1087" s="1457">
        <v>1437</v>
      </c>
      <c r="J1087" s="1457">
        <v>1381</v>
      </c>
      <c r="K1087" s="1457">
        <v>1417</v>
      </c>
      <c r="L1087" s="1457">
        <v>1570</v>
      </c>
      <c r="M1087" s="255"/>
      <c r="N1087" s="4327"/>
      <c r="O1087" s="1456"/>
      <c r="P1087" s="1456"/>
      <c r="U1087" s="1457"/>
      <c r="V1087" s="1457"/>
      <c r="W1087" s="1457"/>
      <c r="X1087" s="1457"/>
      <c r="Y1087" s="1466"/>
      <c r="Z1087" s="1466"/>
    </row>
    <row r="1088" spans="1:26" ht="11.1" customHeight="1">
      <c r="A1088" s="4347"/>
      <c r="B1088" s="1456"/>
      <c r="C1088" s="1456" t="s">
        <v>3041</v>
      </c>
      <c r="D1088" s="255"/>
      <c r="E1088" s="255"/>
      <c r="F1088" s="255"/>
      <c r="G1088" s="255"/>
      <c r="I1088" s="1457"/>
      <c r="J1088" s="1457"/>
      <c r="K1088" s="1457"/>
      <c r="L1088" s="1457"/>
      <c r="M1088" s="255"/>
      <c r="N1088" s="4327"/>
      <c r="O1088" s="1456"/>
      <c r="P1088" s="1456"/>
      <c r="U1088" s="1457"/>
      <c r="V1088" s="1457"/>
      <c r="W1088" s="1457"/>
      <c r="X1088" s="1457"/>
      <c r="Y1088" s="1466"/>
      <c r="Z1088" s="1466"/>
    </row>
    <row r="1089" spans="1:26" ht="11.1" customHeight="1">
      <c r="A1089" s="4347"/>
      <c r="B1089" s="1456"/>
      <c r="C1089" s="1456" t="s">
        <v>3051</v>
      </c>
      <c r="D1089" s="255"/>
      <c r="E1089" s="255"/>
      <c r="F1089" s="255"/>
      <c r="G1089" s="255"/>
      <c r="I1089" s="1457">
        <v>364</v>
      </c>
      <c r="J1089" s="1457">
        <v>331</v>
      </c>
      <c r="K1089" s="1457">
        <v>294</v>
      </c>
      <c r="L1089" s="1457">
        <v>360</v>
      </c>
      <c r="M1089" s="255"/>
      <c r="N1089" s="4327"/>
      <c r="O1089" s="1456"/>
      <c r="P1089" s="1456"/>
      <c r="U1089" s="1457"/>
      <c r="V1089" s="1457"/>
      <c r="W1089" s="1457"/>
      <c r="X1089" s="1457"/>
      <c r="Y1089" s="1466"/>
      <c r="Z1089" s="1466"/>
    </row>
    <row r="1090" spans="1:26" ht="11.1" customHeight="1">
      <c r="A1090" s="4347"/>
      <c r="B1090" s="1456"/>
      <c r="C1090" s="1456" t="s">
        <v>4275</v>
      </c>
      <c r="D1090" s="255"/>
      <c r="E1090" s="255"/>
      <c r="F1090" s="255"/>
      <c r="G1090" s="255"/>
      <c r="I1090" s="1457"/>
      <c r="J1090" s="1457"/>
      <c r="K1090" s="1457"/>
      <c r="L1090" s="1457"/>
      <c r="M1090" s="255"/>
      <c r="N1090" s="4327"/>
      <c r="O1090" s="1456"/>
      <c r="P1090" s="1456"/>
      <c r="U1090" s="1457"/>
      <c r="V1090" s="1457"/>
      <c r="W1090" s="1457"/>
      <c r="X1090" s="1457"/>
      <c r="Y1090" s="1466"/>
      <c r="Z1090" s="1466"/>
    </row>
    <row r="1091" spans="1:26" ht="11.1" customHeight="1">
      <c r="A1091" s="4347"/>
      <c r="B1091" s="1456"/>
      <c r="C1091" s="1456" t="s">
        <v>3044</v>
      </c>
      <c r="D1091" s="255"/>
      <c r="E1091" s="255"/>
      <c r="F1091" s="255"/>
      <c r="G1091" s="255"/>
      <c r="I1091" s="1457">
        <v>1507</v>
      </c>
      <c r="J1091" s="1457">
        <v>1412</v>
      </c>
      <c r="K1091" s="1457">
        <v>1465</v>
      </c>
      <c r="L1091" s="1457">
        <v>1449</v>
      </c>
      <c r="M1091" s="255"/>
      <c r="N1091" s="4327"/>
      <c r="O1091" s="1456"/>
      <c r="P1091" s="1456"/>
      <c r="U1091" s="1457"/>
      <c r="V1091" s="1457"/>
      <c r="W1091" s="1457"/>
      <c r="X1091" s="1457"/>
      <c r="Y1091" s="1466"/>
      <c r="Z1091" s="1466"/>
    </row>
    <row r="1092" spans="1:26" ht="11.1" customHeight="1">
      <c r="A1092" s="4347"/>
      <c r="B1092" s="1456"/>
      <c r="C1092" s="1456" t="s">
        <v>2413</v>
      </c>
      <c r="D1092" s="255"/>
      <c r="E1092" s="255"/>
      <c r="F1092" s="255"/>
      <c r="G1092" s="255"/>
      <c r="I1092" s="1457">
        <v>516</v>
      </c>
      <c r="J1092" s="1457">
        <v>456</v>
      </c>
      <c r="K1092" s="1457">
        <v>408</v>
      </c>
      <c r="L1092" s="1457">
        <v>413</v>
      </c>
      <c r="M1092" s="255"/>
      <c r="N1092" s="4327"/>
      <c r="O1092" s="1456"/>
      <c r="P1092" s="1456"/>
      <c r="U1092" s="1457"/>
      <c r="V1092" s="1457"/>
      <c r="W1092" s="1457"/>
      <c r="X1092" s="1457"/>
      <c r="Y1092" s="1466"/>
      <c r="Z1092" s="1466"/>
    </row>
    <row r="1093" spans="1:26" ht="11.1" customHeight="1">
      <c r="A1093" s="4347"/>
      <c r="B1093" s="1456"/>
      <c r="C1093" s="1456" t="s">
        <v>3045</v>
      </c>
      <c r="D1093" s="255"/>
      <c r="E1093" s="255"/>
      <c r="F1093" s="255"/>
      <c r="G1093" s="255"/>
      <c r="I1093" s="1457"/>
      <c r="J1093" s="1457"/>
      <c r="K1093" s="1457"/>
      <c r="L1093" s="1457"/>
      <c r="M1093" s="255"/>
      <c r="N1093" s="4327"/>
      <c r="O1093" s="1456"/>
      <c r="P1093" s="1456"/>
      <c r="U1093" s="1457"/>
      <c r="V1093" s="1457"/>
      <c r="W1093" s="1457"/>
      <c r="X1093" s="1457"/>
      <c r="Y1093" s="1466"/>
      <c r="Z1093" s="1466"/>
    </row>
    <row r="1094" spans="1:26" ht="11.1" customHeight="1">
      <c r="A1094" s="4347"/>
      <c r="B1094" s="1456"/>
      <c r="C1094" s="1456" t="s">
        <v>3048</v>
      </c>
      <c r="D1094" s="255"/>
      <c r="E1094" s="255"/>
      <c r="F1094" s="255"/>
      <c r="G1094" s="255"/>
      <c r="I1094" s="1457">
        <v>1470</v>
      </c>
      <c r="J1094" s="1457">
        <v>1287</v>
      </c>
      <c r="K1094" s="1457">
        <v>1183</v>
      </c>
      <c r="L1094" s="1457">
        <v>1206</v>
      </c>
      <c r="M1094" s="255"/>
      <c r="N1094" s="4327"/>
      <c r="O1094" s="1456"/>
      <c r="P1094" s="1456"/>
      <c r="U1094" s="1457"/>
      <c r="V1094" s="1457"/>
      <c r="W1094" s="1457"/>
      <c r="X1094" s="1457"/>
      <c r="Y1094" s="1466"/>
      <c r="Z1094" s="1466"/>
    </row>
    <row r="1095" spans="1:26" ht="11.1" customHeight="1">
      <c r="A1095" s="4347"/>
      <c r="B1095" s="1456"/>
      <c r="C1095" s="1456" t="s">
        <v>2415</v>
      </c>
      <c r="D1095" s="255"/>
      <c r="E1095" s="255"/>
      <c r="F1095" s="255"/>
      <c r="G1095" s="255"/>
      <c r="I1095" s="1457">
        <v>383</v>
      </c>
      <c r="J1095" s="1457">
        <v>334</v>
      </c>
      <c r="K1095" s="1457">
        <v>338</v>
      </c>
      <c r="L1095" s="1457">
        <v>359</v>
      </c>
      <c r="M1095" s="255"/>
      <c r="N1095" s="4327"/>
      <c r="O1095" s="1456"/>
      <c r="P1095" s="1456"/>
      <c r="U1095" s="1457"/>
      <c r="V1095" s="1457"/>
      <c r="W1095" s="1457"/>
      <c r="X1095" s="1457"/>
      <c r="Y1095" s="1466"/>
      <c r="Z1095" s="1466"/>
    </row>
    <row r="1096" spans="1:26" ht="11.1" customHeight="1">
      <c r="A1096" s="4347"/>
      <c r="B1096" s="1456"/>
      <c r="C1096" s="1456" t="s">
        <v>2416</v>
      </c>
      <c r="D1096" s="255"/>
      <c r="E1096" s="255"/>
      <c r="F1096" s="255"/>
      <c r="G1096" s="255"/>
      <c r="I1096" s="1457">
        <v>4249</v>
      </c>
      <c r="J1096" s="1457">
        <v>4282</v>
      </c>
      <c r="K1096" s="1457">
        <v>3989</v>
      </c>
      <c r="L1096" s="1457">
        <v>3718</v>
      </c>
      <c r="M1096" s="255"/>
      <c r="N1096" s="4327"/>
      <c r="O1096" s="1456"/>
      <c r="P1096" s="1456"/>
      <c r="U1096" s="1457"/>
      <c r="V1096" s="1457"/>
      <c r="W1096" s="1457"/>
      <c r="X1096" s="1457"/>
      <c r="Y1096" s="1466"/>
      <c r="Z1096" s="1466"/>
    </row>
    <row r="1097" spans="1:26" ht="11.1" customHeight="1">
      <c r="A1097" s="4347"/>
      <c r="B1097" s="1456" t="s">
        <v>439</v>
      </c>
      <c r="C1097" s="1456"/>
      <c r="D1097" s="255"/>
      <c r="E1097" s="255"/>
      <c r="F1097" s="255"/>
      <c r="G1097" s="255"/>
      <c r="I1097" s="1457"/>
      <c r="J1097" s="1457"/>
      <c r="K1097" s="1457"/>
      <c r="L1097" s="1457"/>
      <c r="M1097" s="255"/>
      <c r="N1097" s="4327"/>
      <c r="O1097" s="1456"/>
      <c r="P1097" s="1456"/>
      <c r="U1097" s="1457"/>
      <c r="V1097" s="1457"/>
      <c r="W1097" s="1457"/>
      <c r="X1097" s="1457"/>
      <c r="Y1097" s="1466"/>
      <c r="Z1097" s="1466"/>
    </row>
    <row r="1098" spans="1:26" ht="11.1" customHeight="1">
      <c r="A1098" s="4347"/>
      <c r="B1098" s="255"/>
      <c r="C1098" s="1456" t="s">
        <v>4274</v>
      </c>
      <c r="D1098" s="255"/>
      <c r="E1098" s="255"/>
      <c r="F1098" s="255"/>
      <c r="G1098" s="255"/>
      <c r="I1098" s="1457">
        <v>3172</v>
      </c>
      <c r="J1098" s="1457">
        <v>3189</v>
      </c>
      <c r="K1098" s="1457">
        <v>3222</v>
      </c>
      <c r="L1098" s="1457">
        <v>3306</v>
      </c>
      <c r="M1098" s="255"/>
      <c r="N1098" s="4327"/>
      <c r="O1098" s="1456"/>
      <c r="P1098" s="1456"/>
      <c r="U1098" s="1457"/>
      <c r="V1098" s="1457"/>
      <c r="W1098" s="1457"/>
      <c r="X1098" s="1457"/>
      <c r="Y1098" s="1466"/>
      <c r="Z1098" s="1466"/>
    </row>
    <row r="1099" spans="1:26" ht="11.1" customHeight="1">
      <c r="A1099" s="4347"/>
      <c r="B1099" s="1456"/>
      <c r="C1099" s="1456" t="s">
        <v>373</v>
      </c>
      <c r="D1099" s="255"/>
      <c r="E1099" s="255"/>
      <c r="F1099" s="255"/>
      <c r="G1099" s="255"/>
      <c r="I1099" s="1457">
        <v>406</v>
      </c>
      <c r="J1099" s="1457">
        <v>381</v>
      </c>
      <c r="K1099" s="1457">
        <v>364</v>
      </c>
      <c r="L1099" s="1457">
        <v>356</v>
      </c>
      <c r="M1099" s="255"/>
      <c r="N1099" s="4327"/>
      <c r="O1099" s="1456"/>
      <c r="P1099" s="1456"/>
      <c r="U1099" s="1457"/>
      <c r="V1099" s="1457"/>
      <c r="W1099" s="1457"/>
      <c r="X1099" s="1457"/>
      <c r="Y1099" s="1466"/>
      <c r="Z1099" s="1466"/>
    </row>
    <row r="1100" spans="1:26" ht="11.1" customHeight="1">
      <c r="A1100" s="4347"/>
      <c r="B1100" s="1456"/>
      <c r="C1100" s="1456" t="s">
        <v>2408</v>
      </c>
      <c r="D1100" s="255"/>
      <c r="E1100" s="255"/>
      <c r="F1100" s="255"/>
      <c r="G1100" s="255"/>
      <c r="I1100" s="1457">
        <v>0</v>
      </c>
      <c r="J1100" s="1457">
        <v>0</v>
      </c>
      <c r="K1100" s="1457">
        <v>0</v>
      </c>
      <c r="L1100" s="1457">
        <v>0</v>
      </c>
      <c r="M1100" s="255"/>
      <c r="N1100" s="4327"/>
      <c r="O1100" s="1456"/>
      <c r="P1100" s="1456"/>
      <c r="U1100" s="1457"/>
      <c r="V1100" s="1457"/>
      <c r="W1100" s="1457"/>
      <c r="X1100" s="1457"/>
      <c r="Y1100" s="1466"/>
      <c r="Z1100" s="1466"/>
    </row>
    <row r="1101" spans="1:26" ht="11.1" customHeight="1">
      <c r="A1101" s="4347"/>
      <c r="B1101" s="1456"/>
      <c r="C1101" s="1456" t="s">
        <v>3037</v>
      </c>
      <c r="D1101" s="255"/>
      <c r="E1101" s="255"/>
      <c r="F1101" s="255"/>
      <c r="G1101" s="255"/>
      <c r="I1101" s="1457"/>
      <c r="J1101" s="1457"/>
      <c r="K1101" s="1457"/>
      <c r="L1101" s="1457"/>
      <c r="M1101" s="255"/>
      <c r="N1101" s="4327"/>
      <c r="O1101" s="1456"/>
      <c r="P1101" s="1456"/>
      <c r="U1101" s="1457"/>
      <c r="V1101" s="1457"/>
      <c r="W1101" s="1457"/>
      <c r="X1101" s="1457"/>
      <c r="Y1101" s="1466"/>
      <c r="Z1101" s="1466"/>
    </row>
    <row r="1102" spans="1:26" ht="11.1" customHeight="1">
      <c r="A1102" s="4347"/>
      <c r="B1102" s="1456"/>
      <c r="C1102" s="1456" t="s">
        <v>3038</v>
      </c>
      <c r="D1102" s="255"/>
      <c r="E1102" s="255"/>
      <c r="F1102" s="255"/>
      <c r="G1102" s="255"/>
      <c r="I1102" s="1457">
        <v>0</v>
      </c>
      <c r="J1102" s="1457">
        <v>0</v>
      </c>
      <c r="K1102" s="1457">
        <v>0</v>
      </c>
      <c r="L1102" s="1457">
        <v>0</v>
      </c>
      <c r="M1102" s="255"/>
      <c r="N1102" s="4327"/>
      <c r="O1102" s="1456"/>
      <c r="P1102" s="1456"/>
      <c r="U1102" s="1457"/>
      <c r="V1102" s="1457"/>
      <c r="W1102" s="1457"/>
      <c r="X1102" s="1457"/>
      <c r="Y1102" s="1466"/>
      <c r="Z1102" s="1466"/>
    </row>
    <row r="1103" spans="1:26" ht="11.1" customHeight="1">
      <c r="A1103" s="4347"/>
      <c r="B1103" s="1456"/>
      <c r="C1103" s="1456" t="s">
        <v>3039</v>
      </c>
      <c r="D1103" s="255"/>
      <c r="E1103" s="255"/>
      <c r="F1103" s="255"/>
      <c r="G1103" s="255"/>
      <c r="I1103" s="1457"/>
      <c r="J1103" s="1457"/>
      <c r="K1103" s="1457"/>
      <c r="L1103" s="1457"/>
      <c r="M1103" s="255"/>
      <c r="N1103" s="4327"/>
      <c r="O1103" s="1456"/>
      <c r="P1103" s="1456"/>
      <c r="U1103" s="1457"/>
      <c r="V1103" s="1457"/>
      <c r="W1103" s="1457"/>
      <c r="X1103" s="1457"/>
      <c r="Y1103" s="1466"/>
      <c r="Z1103" s="1466"/>
    </row>
    <row r="1104" spans="1:26" ht="11.1" customHeight="1">
      <c r="A1104" s="4347"/>
      <c r="B1104" s="1456"/>
      <c r="C1104" s="1456" t="s">
        <v>3040</v>
      </c>
      <c r="D1104" s="255"/>
      <c r="E1104" s="255"/>
      <c r="F1104" s="255"/>
      <c r="G1104" s="255"/>
      <c r="I1104" s="1457">
        <v>0</v>
      </c>
      <c r="J1104" s="1457">
        <v>0</v>
      </c>
      <c r="K1104" s="1457">
        <v>0</v>
      </c>
      <c r="L1104" s="1457">
        <v>0</v>
      </c>
      <c r="M1104" s="255"/>
      <c r="N1104" s="4327"/>
      <c r="O1104" s="1456"/>
      <c r="P1104" s="1456"/>
      <c r="U1104" s="1457"/>
      <c r="V1104" s="1457"/>
      <c r="W1104" s="1457"/>
      <c r="X1104" s="1457"/>
      <c r="Y1104" s="1466"/>
      <c r="Z1104" s="1466"/>
    </row>
    <row r="1105" spans="1:26" ht="11.1" customHeight="1">
      <c r="A1105" s="4347"/>
      <c r="B1105" s="1456"/>
      <c r="C1105" s="1456" t="s">
        <v>3041</v>
      </c>
      <c r="D1105" s="255"/>
      <c r="E1105" s="255"/>
      <c r="F1105" s="255"/>
      <c r="G1105" s="255"/>
      <c r="I1105" s="1457"/>
      <c r="J1105" s="1457"/>
      <c r="K1105" s="1457"/>
      <c r="L1105" s="1457"/>
      <c r="M1105" s="255"/>
      <c r="N1105" s="4327"/>
      <c r="O1105" s="1456"/>
      <c r="P1105" s="1456"/>
      <c r="U1105" s="1457"/>
      <c r="V1105" s="1457"/>
      <c r="W1105" s="1457"/>
      <c r="X1105" s="1457"/>
      <c r="Y1105" s="1466"/>
      <c r="Z1105" s="1466"/>
    </row>
    <row r="1106" spans="1:26" ht="11.1" customHeight="1">
      <c r="A1106" s="4347"/>
      <c r="B1106" s="1456"/>
      <c r="C1106" s="1456" t="s">
        <v>3051</v>
      </c>
      <c r="D1106" s="255"/>
      <c r="E1106" s="255"/>
      <c r="F1106" s="255"/>
      <c r="G1106" s="255"/>
      <c r="I1106" s="1457">
        <v>328</v>
      </c>
      <c r="J1106" s="1457">
        <v>334</v>
      </c>
      <c r="K1106" s="1457">
        <v>331</v>
      </c>
      <c r="L1106" s="1457">
        <v>352</v>
      </c>
      <c r="M1106" s="255"/>
      <c r="N1106" s="4327"/>
      <c r="O1106" s="1456"/>
      <c r="P1106" s="1456"/>
      <c r="U1106" s="1457"/>
      <c r="V1106" s="1457"/>
      <c r="W1106" s="1457"/>
      <c r="X1106" s="1457"/>
      <c r="Y1106" s="1466"/>
      <c r="Z1106" s="1466"/>
    </row>
    <row r="1107" spans="1:26" ht="11.1" customHeight="1">
      <c r="A1107" s="4347"/>
      <c r="B1107" s="1456"/>
      <c r="C1107" s="1456" t="s">
        <v>4275</v>
      </c>
      <c r="D1107" s="255"/>
      <c r="E1107" s="255"/>
      <c r="F1107" s="255"/>
      <c r="G1107" s="255"/>
      <c r="I1107" s="1457"/>
      <c r="J1107" s="1457"/>
      <c r="K1107" s="1457"/>
      <c r="L1107" s="1457"/>
      <c r="M1107" s="255"/>
      <c r="N1107" s="4327"/>
      <c r="O1107" s="1456"/>
      <c r="P1107" s="1456"/>
      <c r="U1107" s="1457"/>
      <c r="V1107" s="1457"/>
      <c r="W1107" s="1457"/>
      <c r="X1107" s="1457"/>
      <c r="Y1107" s="1466"/>
      <c r="Z1107" s="1466"/>
    </row>
    <row r="1108" spans="1:26" ht="11.1" customHeight="1">
      <c r="A1108" s="4347"/>
      <c r="B1108" s="1456"/>
      <c r="C1108" s="1456" t="s">
        <v>3044</v>
      </c>
      <c r="D1108" s="255"/>
      <c r="E1108" s="255"/>
      <c r="F1108" s="255"/>
      <c r="G1108" s="255"/>
      <c r="I1108" s="1457">
        <v>0</v>
      </c>
      <c r="J1108" s="1457">
        <v>0</v>
      </c>
      <c r="K1108" s="1457">
        <v>0</v>
      </c>
      <c r="L1108" s="1457">
        <v>0</v>
      </c>
      <c r="M1108" s="255"/>
      <c r="N1108" s="4327"/>
      <c r="O1108" s="1456"/>
      <c r="P1108" s="1456"/>
      <c r="U1108" s="1457"/>
      <c r="V1108" s="1457"/>
      <c r="W1108" s="1457"/>
      <c r="X1108" s="1457"/>
      <c r="Y1108" s="1466"/>
      <c r="Z1108" s="1466"/>
    </row>
    <row r="1109" spans="1:26" ht="11.1" customHeight="1">
      <c r="A1109" s="4347"/>
      <c r="B1109" s="1456"/>
      <c r="C1109" s="1456" t="s">
        <v>2413</v>
      </c>
      <c r="D1109" s="255"/>
      <c r="E1109" s="255"/>
      <c r="F1109" s="255"/>
      <c r="G1109" s="255"/>
      <c r="I1109" s="1457">
        <v>0</v>
      </c>
      <c r="J1109" s="1457">
        <v>0</v>
      </c>
      <c r="K1109" s="1457">
        <v>0</v>
      </c>
      <c r="L1109" s="1457">
        <v>0</v>
      </c>
      <c r="M1109" s="255"/>
      <c r="N1109" s="4327"/>
      <c r="O1109" s="1456"/>
      <c r="P1109" s="1456"/>
      <c r="U1109" s="1457"/>
      <c r="V1109" s="1457"/>
      <c r="W1109" s="1457"/>
      <c r="X1109" s="1457"/>
      <c r="Y1109" s="1466"/>
      <c r="Z1109" s="1466"/>
    </row>
    <row r="1110" spans="1:26" ht="11.1" customHeight="1">
      <c r="A1110" s="4347"/>
      <c r="B1110" s="1456"/>
      <c r="C1110" s="1456" t="s">
        <v>3045</v>
      </c>
      <c r="D1110" s="255"/>
      <c r="E1110" s="255"/>
      <c r="F1110" s="255"/>
      <c r="G1110" s="255"/>
      <c r="I1110" s="1457"/>
      <c r="J1110" s="1457"/>
      <c r="K1110" s="1457"/>
      <c r="L1110" s="1457"/>
      <c r="M1110" s="255"/>
      <c r="N1110" s="4327"/>
      <c r="O1110" s="1456"/>
      <c r="P1110" s="1456"/>
      <c r="U1110" s="1457"/>
      <c r="V1110" s="1457"/>
      <c r="W1110" s="1457"/>
      <c r="X1110" s="1457"/>
      <c r="Y1110" s="1466"/>
      <c r="Z1110" s="1466"/>
    </row>
    <row r="1111" spans="1:26" ht="11.1" customHeight="1">
      <c r="A1111" s="4347"/>
      <c r="B1111" s="1456"/>
      <c r="C1111" s="1456" t="s">
        <v>3048</v>
      </c>
      <c r="D1111" s="255"/>
      <c r="E1111" s="255"/>
      <c r="F1111" s="255"/>
      <c r="G1111" s="255"/>
      <c r="I1111" s="1457">
        <v>1201</v>
      </c>
      <c r="J1111" s="1457">
        <v>1188</v>
      </c>
      <c r="K1111" s="1457">
        <v>1215</v>
      </c>
      <c r="L1111" s="1457">
        <v>1254</v>
      </c>
      <c r="M1111" s="255"/>
      <c r="N1111" s="4327"/>
      <c r="O1111" s="1456"/>
      <c r="P1111" s="1456"/>
      <c r="U1111" s="1457"/>
      <c r="V1111" s="1457"/>
      <c r="W1111" s="1457"/>
      <c r="X1111" s="1457"/>
      <c r="Y1111" s="1466"/>
      <c r="Z1111" s="1466"/>
    </row>
    <row r="1112" spans="1:26" ht="11.1" customHeight="1">
      <c r="A1112" s="4347"/>
      <c r="B1112" s="1456"/>
      <c r="C1112" s="1456" t="s">
        <v>2415</v>
      </c>
      <c r="D1112" s="255"/>
      <c r="E1112" s="255"/>
      <c r="F1112" s="255"/>
      <c r="G1112" s="255"/>
      <c r="I1112" s="1457">
        <v>1237</v>
      </c>
      <c r="J1112" s="1457">
        <v>1286</v>
      </c>
      <c r="K1112" s="1457">
        <v>1312</v>
      </c>
      <c r="L1112" s="1457">
        <v>1344</v>
      </c>
      <c r="M1112" s="255"/>
      <c r="N1112" s="4327"/>
      <c r="O1112" s="1456"/>
      <c r="P1112" s="1456"/>
      <c r="U1112" s="1457"/>
      <c r="V1112" s="1457"/>
      <c r="W1112" s="1457"/>
      <c r="X1112" s="1457"/>
      <c r="Y1112" s="1466"/>
      <c r="Z1112" s="1466"/>
    </row>
    <row r="1113" spans="1:26" ht="11.1" customHeight="1">
      <c r="A1113" s="4347"/>
      <c r="B1113" s="1456"/>
      <c r="C1113" s="1456" t="s">
        <v>2416</v>
      </c>
      <c r="D1113" s="255"/>
      <c r="E1113" s="255"/>
      <c r="F1113" s="255"/>
      <c r="G1113" s="255"/>
      <c r="I1113" s="1457">
        <v>0</v>
      </c>
      <c r="J1113" s="1457">
        <v>0</v>
      </c>
      <c r="K1113" s="1457">
        <v>0</v>
      </c>
      <c r="L1113" s="1457">
        <v>0</v>
      </c>
      <c r="M1113" s="255"/>
      <c r="N1113" s="4327"/>
      <c r="O1113" s="1456"/>
      <c r="P1113" s="1456"/>
      <c r="U1113" s="1457"/>
      <c r="V1113" s="1457"/>
      <c r="W1113" s="1457"/>
      <c r="X1113" s="1457"/>
      <c r="Y1113" s="1466"/>
      <c r="Z1113" s="1466"/>
    </row>
    <row r="1114" spans="1:26" ht="11.1" customHeight="1">
      <c r="A1114" s="4347"/>
      <c r="B1114" s="1456" t="s">
        <v>374</v>
      </c>
      <c r="C1114" s="1456"/>
      <c r="D1114" s="255"/>
      <c r="E1114" s="255"/>
      <c r="F1114" s="255"/>
      <c r="G1114" s="255"/>
      <c r="I1114" s="1457"/>
      <c r="J1114" s="1457"/>
      <c r="K1114" s="1457"/>
      <c r="L1114" s="1457"/>
      <c r="M1114" s="255"/>
      <c r="N1114" s="4327"/>
      <c r="O1114" s="1456"/>
      <c r="P1114" s="1456"/>
      <c r="U1114" s="1457"/>
      <c r="V1114" s="1457"/>
      <c r="W1114" s="1457"/>
      <c r="X1114" s="1457"/>
      <c r="Y1114" s="1466"/>
      <c r="Z1114" s="1466"/>
    </row>
    <row r="1115" spans="1:26" ht="11.1" customHeight="1">
      <c r="A1115" s="4347"/>
      <c r="B1115" s="255"/>
      <c r="C1115" s="1456" t="s">
        <v>4274</v>
      </c>
      <c r="D1115" s="255"/>
      <c r="E1115" s="255"/>
      <c r="F1115" s="255"/>
      <c r="G1115" s="255"/>
      <c r="I1115" s="1457">
        <v>11533</v>
      </c>
      <c r="J1115" s="1457">
        <v>11783</v>
      </c>
      <c r="K1115" s="1457">
        <v>11966</v>
      </c>
      <c r="L1115" s="1457">
        <v>11962</v>
      </c>
      <c r="M1115" s="255"/>
      <c r="N1115" s="4327"/>
      <c r="O1115" s="1456"/>
      <c r="P1115" s="1456"/>
      <c r="U1115" s="1457"/>
      <c r="V1115" s="1457"/>
      <c r="W1115" s="1457"/>
      <c r="X1115" s="1457"/>
      <c r="Y1115" s="1466"/>
      <c r="Z1115" s="1466"/>
    </row>
    <row r="1116" spans="1:26" ht="11.1" customHeight="1">
      <c r="A1116" s="4347"/>
      <c r="B1116" s="1456"/>
      <c r="C1116" s="1456" t="s">
        <v>373</v>
      </c>
      <c r="D1116" s="255"/>
      <c r="E1116" s="255"/>
      <c r="F1116" s="255"/>
      <c r="G1116" s="255"/>
      <c r="I1116" s="1457">
        <v>1213</v>
      </c>
      <c r="J1116" s="1457">
        <v>1292</v>
      </c>
      <c r="K1116" s="1457">
        <v>1394</v>
      </c>
      <c r="L1116" s="1457">
        <v>1529</v>
      </c>
      <c r="M1116" s="255"/>
      <c r="N1116" s="4327"/>
      <c r="O1116" s="1456"/>
      <c r="P1116" s="1456"/>
      <c r="U1116" s="1457"/>
      <c r="V1116" s="1457"/>
      <c r="W1116" s="1457"/>
      <c r="X1116" s="1457"/>
      <c r="Y1116" s="1466"/>
      <c r="Z1116" s="1466"/>
    </row>
    <row r="1117" spans="1:26" ht="11.1" customHeight="1">
      <c r="A1117" s="4347"/>
      <c r="B1117" s="1456"/>
      <c r="C1117" s="1456" t="s">
        <v>2408</v>
      </c>
      <c r="D1117" s="255"/>
      <c r="E1117" s="255"/>
      <c r="F1117" s="255"/>
      <c r="G1117" s="255"/>
      <c r="I1117" s="1457">
        <v>1424</v>
      </c>
      <c r="J1117" s="1457">
        <v>1487</v>
      </c>
      <c r="K1117" s="1457">
        <v>1477</v>
      </c>
      <c r="L1117" s="1457">
        <v>1470</v>
      </c>
      <c r="M1117" s="255"/>
      <c r="N1117" s="4327"/>
      <c r="O1117" s="1456"/>
      <c r="P1117" s="1456"/>
      <c r="U1117" s="1457"/>
      <c r="V1117" s="1457"/>
      <c r="W1117" s="1457"/>
      <c r="X1117" s="1457"/>
      <c r="Y1117" s="1466"/>
      <c r="Z1117" s="1466"/>
    </row>
    <row r="1118" spans="1:26" ht="11.1" customHeight="1">
      <c r="A1118" s="4347"/>
      <c r="B1118" s="1456"/>
      <c r="C1118" s="1456" t="s">
        <v>3037</v>
      </c>
      <c r="D1118" s="255"/>
      <c r="E1118" s="255"/>
      <c r="F1118" s="255"/>
      <c r="G1118" s="255"/>
      <c r="I1118" s="1457"/>
      <c r="J1118" s="1457"/>
      <c r="K1118" s="1457"/>
      <c r="L1118" s="1457"/>
      <c r="M1118" s="255"/>
      <c r="N1118" s="4327"/>
      <c r="O1118" s="1456"/>
      <c r="P1118" s="1456"/>
      <c r="U1118" s="1457"/>
      <c r="V1118" s="1457"/>
      <c r="W1118" s="1457"/>
      <c r="X1118" s="1457"/>
      <c r="Y1118" s="1466"/>
      <c r="Z1118" s="1466"/>
    </row>
    <row r="1119" spans="1:26" ht="11.1" customHeight="1">
      <c r="A1119" s="4347"/>
      <c r="B1119" s="1456"/>
      <c r="C1119" s="1456" t="s">
        <v>3038</v>
      </c>
      <c r="D1119" s="255"/>
      <c r="E1119" s="255"/>
      <c r="F1119" s="255"/>
      <c r="G1119" s="255"/>
      <c r="I1119" s="1457">
        <v>1107</v>
      </c>
      <c r="J1119" s="1457">
        <v>1244</v>
      </c>
      <c r="K1119" s="1457">
        <v>1322</v>
      </c>
      <c r="L1119" s="1457">
        <v>1446</v>
      </c>
      <c r="M1119" s="255"/>
      <c r="N1119" s="4327"/>
      <c r="O1119" s="1456"/>
      <c r="P1119" s="1456"/>
      <c r="U1119" s="1457"/>
      <c r="V1119" s="1457"/>
      <c r="W1119" s="1457"/>
      <c r="X1119" s="1457"/>
      <c r="Y1119" s="1466"/>
      <c r="Z1119" s="1466"/>
    </row>
    <row r="1120" spans="1:26" ht="11.1" customHeight="1">
      <c r="A1120" s="4347"/>
      <c r="B1120" s="1456"/>
      <c r="C1120" s="1456" t="s">
        <v>3039</v>
      </c>
      <c r="D1120" s="255"/>
      <c r="E1120" s="255"/>
      <c r="F1120" s="255"/>
      <c r="G1120" s="255"/>
      <c r="I1120" s="1457"/>
      <c r="J1120" s="1457"/>
      <c r="K1120" s="1457"/>
      <c r="L1120" s="1457"/>
      <c r="M1120" s="255"/>
      <c r="N1120" s="4327"/>
      <c r="O1120" s="1456"/>
      <c r="P1120" s="1456"/>
      <c r="U1120" s="1457"/>
      <c r="V1120" s="1457"/>
      <c r="W1120" s="1457"/>
      <c r="X1120" s="1457"/>
      <c r="Y1120" s="1466"/>
      <c r="Z1120" s="1466"/>
    </row>
    <row r="1121" spans="1:26" ht="11.1" customHeight="1">
      <c r="A1121" s="4347"/>
      <c r="B1121" s="1456"/>
      <c r="C1121" s="1456" t="s">
        <v>3040</v>
      </c>
      <c r="D1121" s="255"/>
      <c r="E1121" s="255"/>
      <c r="F1121" s="255"/>
      <c r="G1121" s="255"/>
      <c r="I1121" s="1457">
        <v>722</v>
      </c>
      <c r="J1121" s="1457">
        <v>695</v>
      </c>
      <c r="K1121" s="1457">
        <v>639</v>
      </c>
      <c r="L1121" s="1457">
        <v>624</v>
      </c>
      <c r="M1121" s="255"/>
      <c r="N1121" s="4327"/>
      <c r="O1121" s="1456"/>
      <c r="P1121" s="1456"/>
      <c r="U1121" s="1457"/>
      <c r="V1121" s="1457"/>
      <c r="W1121" s="1457"/>
      <c r="X1121" s="1457"/>
      <c r="Y1121" s="1466"/>
      <c r="Z1121" s="1466"/>
    </row>
    <row r="1122" spans="1:26" ht="11.1" customHeight="1">
      <c r="A1122" s="4347"/>
      <c r="B1122" s="1456"/>
      <c r="C1122" s="1456" t="s">
        <v>3041</v>
      </c>
      <c r="D1122" s="255"/>
      <c r="E1122" s="255"/>
      <c r="F1122" s="255"/>
      <c r="G1122" s="255"/>
      <c r="I1122" s="1457"/>
      <c r="J1122" s="1457"/>
      <c r="K1122" s="1457"/>
      <c r="L1122" s="1457"/>
      <c r="M1122" s="255"/>
      <c r="N1122" s="4327"/>
      <c r="O1122" s="1456"/>
      <c r="P1122" s="1456"/>
      <c r="U1122" s="1457"/>
      <c r="V1122" s="1457"/>
      <c r="W1122" s="1457"/>
      <c r="X1122" s="1457"/>
      <c r="Y1122" s="1466"/>
      <c r="Z1122" s="1466"/>
    </row>
    <row r="1123" spans="1:26" ht="11.1" customHeight="1">
      <c r="A1123" s="4347"/>
      <c r="B1123" s="1456"/>
      <c r="C1123" s="1456" t="s">
        <v>3051</v>
      </c>
      <c r="D1123" s="255"/>
      <c r="E1123" s="255"/>
      <c r="F1123" s="255"/>
      <c r="G1123" s="255"/>
      <c r="I1123" s="1457">
        <v>154</v>
      </c>
      <c r="J1123" s="1457">
        <v>154</v>
      </c>
      <c r="K1123" s="1457">
        <v>183</v>
      </c>
      <c r="L1123" s="1457">
        <v>172</v>
      </c>
      <c r="M1123" s="255"/>
      <c r="N1123" s="4327"/>
      <c r="O1123" s="1456"/>
      <c r="P1123" s="1456"/>
      <c r="U1123" s="1457"/>
      <c r="V1123" s="1457"/>
      <c r="W1123" s="1457"/>
      <c r="X1123" s="1457"/>
      <c r="Y1123" s="1466"/>
      <c r="Z1123" s="1466"/>
    </row>
    <row r="1124" spans="1:26" ht="11.1" customHeight="1">
      <c r="A1124" s="4347"/>
      <c r="B1124" s="1456"/>
      <c r="C1124" s="1456" t="s">
        <v>4275</v>
      </c>
      <c r="D1124" s="255"/>
      <c r="E1124" s="255"/>
      <c r="F1124" s="255"/>
      <c r="G1124" s="255"/>
      <c r="I1124" s="1457"/>
      <c r="J1124" s="1457"/>
      <c r="K1124" s="1457"/>
      <c r="L1124" s="1457"/>
      <c r="M1124" s="255"/>
      <c r="N1124" s="4327"/>
      <c r="O1124" s="1456"/>
      <c r="P1124" s="1456"/>
      <c r="U1124" s="1457"/>
      <c r="V1124" s="1457"/>
      <c r="W1124" s="1457"/>
      <c r="X1124" s="1457"/>
      <c r="Y1124" s="1466"/>
      <c r="Z1124" s="1466"/>
    </row>
    <row r="1125" spans="1:26" ht="11.1" customHeight="1">
      <c r="A1125" s="4347"/>
      <c r="B1125" s="1456"/>
      <c r="C1125" s="1456" t="s">
        <v>3044</v>
      </c>
      <c r="D1125" s="255"/>
      <c r="E1125" s="255"/>
      <c r="F1125" s="255"/>
      <c r="G1125" s="255"/>
      <c r="I1125" s="1457">
        <v>981</v>
      </c>
      <c r="J1125" s="1457">
        <v>969</v>
      </c>
      <c r="K1125" s="1457">
        <v>982</v>
      </c>
      <c r="L1125" s="1457">
        <v>999</v>
      </c>
      <c r="M1125" s="255"/>
      <c r="N1125" s="4327"/>
      <c r="O1125" s="1456"/>
      <c r="P1125" s="1456"/>
      <c r="U1125" s="1457"/>
      <c r="V1125" s="1457"/>
      <c r="W1125" s="1457"/>
      <c r="X1125" s="1457"/>
      <c r="Y1125" s="1466"/>
      <c r="Z1125" s="1466"/>
    </row>
    <row r="1126" spans="1:26" ht="11.1" customHeight="1">
      <c r="A1126" s="4347"/>
      <c r="B1126" s="1456"/>
      <c r="C1126" s="1456" t="s">
        <v>2413</v>
      </c>
      <c r="D1126" s="255"/>
      <c r="E1126" s="255"/>
      <c r="F1126" s="255"/>
      <c r="G1126" s="255"/>
      <c r="I1126" s="1457">
        <v>420</v>
      </c>
      <c r="J1126" s="1457">
        <v>406</v>
      </c>
      <c r="K1126" s="1457">
        <v>382</v>
      </c>
      <c r="L1126" s="1457">
        <v>380</v>
      </c>
      <c r="M1126" s="255"/>
      <c r="N1126" s="4327"/>
      <c r="O1126" s="1456"/>
      <c r="P1126" s="1456"/>
      <c r="U1126" s="1457"/>
      <c r="V1126" s="1457"/>
      <c r="W1126" s="1457"/>
      <c r="X1126" s="1457"/>
      <c r="Y1126" s="1466"/>
      <c r="Z1126" s="1466"/>
    </row>
    <row r="1127" spans="1:26" ht="11.1" customHeight="1">
      <c r="A1127" s="4347"/>
      <c r="B1127" s="1456"/>
      <c r="C1127" s="1456" t="s">
        <v>3045</v>
      </c>
      <c r="D1127" s="255"/>
      <c r="E1127" s="255"/>
      <c r="F1127" s="255"/>
      <c r="G1127" s="255"/>
      <c r="I1127" s="1457"/>
      <c r="J1127" s="1457"/>
      <c r="K1127" s="1457"/>
      <c r="L1127" s="1457"/>
      <c r="M1127" s="255"/>
      <c r="N1127" s="4327"/>
      <c r="O1127" s="1456"/>
      <c r="P1127" s="1456"/>
      <c r="U1127" s="1457"/>
      <c r="V1127" s="1457"/>
      <c r="W1127" s="1457"/>
      <c r="X1127" s="1457"/>
      <c r="Y1127" s="1466"/>
      <c r="Z1127" s="1466"/>
    </row>
    <row r="1128" spans="1:26" ht="11.1" customHeight="1">
      <c r="A1128" s="4347"/>
      <c r="B1128" s="1456"/>
      <c r="C1128" s="1456" t="s">
        <v>3048</v>
      </c>
      <c r="D1128" s="255"/>
      <c r="E1128" s="255"/>
      <c r="F1128" s="255"/>
      <c r="G1128" s="255"/>
      <c r="I1128" s="1457">
        <v>1459</v>
      </c>
      <c r="J1128" s="1457">
        <v>1404</v>
      </c>
      <c r="K1128" s="1457">
        <v>1384</v>
      </c>
      <c r="L1128" s="1457">
        <v>1335</v>
      </c>
      <c r="M1128" s="255"/>
      <c r="N1128" s="4327"/>
      <c r="O1128" s="1456"/>
      <c r="P1128" s="1456"/>
      <c r="U1128" s="1457"/>
      <c r="V1128" s="1457"/>
      <c r="W1128" s="1457"/>
      <c r="X1128" s="1457"/>
      <c r="Y1128" s="1466"/>
      <c r="Z1128" s="1466"/>
    </row>
    <row r="1129" spans="1:26" ht="11.1" customHeight="1">
      <c r="A1129" s="4347"/>
      <c r="B1129" s="1456"/>
      <c r="C1129" s="1456" t="s">
        <v>2415</v>
      </c>
      <c r="D1129" s="255"/>
      <c r="E1129" s="255"/>
      <c r="F1129" s="255"/>
      <c r="G1129" s="255"/>
      <c r="I1129" s="1457">
        <v>526</v>
      </c>
      <c r="J1129" s="1457">
        <v>672</v>
      </c>
      <c r="K1129" s="1457">
        <v>786</v>
      </c>
      <c r="L1129" s="1457">
        <v>742</v>
      </c>
      <c r="M1129" s="255"/>
      <c r="N1129" s="4327"/>
      <c r="O1129" s="1456"/>
      <c r="P1129" s="1456"/>
      <c r="U1129" s="1457"/>
      <c r="V1129" s="1457"/>
      <c r="W1129" s="1457"/>
      <c r="X1129" s="1457"/>
      <c r="Y1129" s="1466"/>
      <c r="Z1129" s="1466"/>
    </row>
    <row r="1130" spans="1:26" ht="11.1" customHeight="1">
      <c r="A1130" s="4347"/>
      <c r="B1130" s="1456"/>
      <c r="C1130" s="1456" t="s">
        <v>2416</v>
      </c>
      <c r="D1130" s="255"/>
      <c r="E1130" s="255"/>
      <c r="F1130" s="255"/>
      <c r="G1130" s="255"/>
      <c r="I1130" s="1457">
        <v>3527</v>
      </c>
      <c r="J1130" s="1457">
        <v>3460</v>
      </c>
      <c r="K1130" s="1457">
        <v>3417</v>
      </c>
      <c r="L1130" s="1457">
        <v>3265</v>
      </c>
      <c r="M1130" s="255"/>
      <c r="N1130" s="1456"/>
      <c r="O1130" s="1456"/>
      <c r="P1130" s="1456"/>
      <c r="U1130" s="1457"/>
      <c r="V1130" s="1457"/>
      <c r="W1130" s="1457"/>
      <c r="X1130" s="1457"/>
      <c r="Y1130" s="1466"/>
      <c r="Z1130" s="1466"/>
    </row>
    <row r="1131" spans="1:26" ht="11.1" customHeight="1">
      <c r="A1131" s="4347"/>
      <c r="B1131" s="1456" t="s">
        <v>104</v>
      </c>
      <c r="C1131" s="1456"/>
      <c r="D1131" s="255"/>
      <c r="E1131" s="255"/>
      <c r="F1131" s="255"/>
      <c r="G1131" s="255"/>
      <c r="I1131" s="1457"/>
      <c r="J1131" s="1457"/>
      <c r="K1131" s="1457"/>
      <c r="L1131" s="1457"/>
      <c r="M1131" s="255"/>
      <c r="N1131" s="1456"/>
      <c r="O1131" s="1456"/>
      <c r="P1131" s="1456"/>
      <c r="U1131" s="1457"/>
      <c r="V1131" s="1457"/>
      <c r="W1131" s="1457"/>
      <c r="X1131" s="1457"/>
      <c r="Y1131" s="1466"/>
      <c r="Z1131" s="1466"/>
    </row>
    <row r="1132" spans="1:26" ht="11.1" customHeight="1">
      <c r="A1132" s="4347"/>
      <c r="B1132" s="255"/>
      <c r="C1132" s="1456" t="s">
        <v>4274</v>
      </c>
      <c r="D1132" s="255"/>
      <c r="E1132" s="255"/>
      <c r="F1132" s="255"/>
      <c r="G1132" s="255"/>
      <c r="I1132" s="1457">
        <v>2490</v>
      </c>
      <c r="J1132" s="1457">
        <v>2412</v>
      </c>
      <c r="K1132" s="1457">
        <v>2316</v>
      </c>
      <c r="L1132" s="1457">
        <v>2317</v>
      </c>
      <c r="M1132" s="255"/>
      <c r="N1132" s="1456"/>
      <c r="O1132" s="1456"/>
      <c r="P1132" s="1456"/>
      <c r="U1132" s="1457"/>
      <c r="V1132" s="1457"/>
      <c r="W1132" s="1457"/>
      <c r="X1132" s="1457"/>
      <c r="Y1132" s="1466"/>
      <c r="Z1132" s="1466"/>
    </row>
    <row r="1133" spans="1:26" ht="11.1" customHeight="1">
      <c r="A1133" s="4347"/>
      <c r="B1133" s="1456"/>
      <c r="C1133" s="1456" t="s">
        <v>373</v>
      </c>
      <c r="D1133" s="255"/>
      <c r="E1133" s="255"/>
      <c r="F1133" s="255"/>
      <c r="G1133" s="255"/>
      <c r="I1133" s="1457">
        <v>98</v>
      </c>
      <c r="J1133" s="1457">
        <v>99</v>
      </c>
      <c r="K1133" s="1457">
        <v>99</v>
      </c>
      <c r="L1133" s="1457">
        <v>95</v>
      </c>
      <c r="M1133" s="255"/>
      <c r="N1133" s="1456"/>
      <c r="O1133" s="1456"/>
      <c r="P1133" s="1456"/>
      <c r="U1133" s="1457"/>
      <c r="V1133" s="1457"/>
      <c r="W1133" s="1457"/>
      <c r="X1133" s="1457"/>
      <c r="Y1133" s="1466"/>
      <c r="Z1133" s="1466"/>
    </row>
    <row r="1134" spans="1:26" ht="11.1" customHeight="1">
      <c r="A1134" s="4347"/>
      <c r="B1134" s="1456"/>
      <c r="C1134" s="1456" t="s">
        <v>2408</v>
      </c>
      <c r="D1134" s="255"/>
      <c r="E1134" s="255"/>
      <c r="F1134" s="255"/>
      <c r="G1134" s="255"/>
      <c r="I1134" s="1457">
        <v>417</v>
      </c>
      <c r="J1134" s="1457">
        <v>431</v>
      </c>
      <c r="K1134" s="1457">
        <v>401</v>
      </c>
      <c r="L1134" s="1457">
        <v>394</v>
      </c>
      <c r="M1134" s="255"/>
      <c r="N1134" s="1456"/>
      <c r="O1134" s="1456"/>
      <c r="P1134" s="1456"/>
      <c r="U1134" s="1457"/>
      <c r="V1134" s="1457"/>
      <c r="W1134" s="1457"/>
      <c r="X1134" s="1457"/>
      <c r="Y1134" s="1466"/>
      <c r="Z1134" s="1466"/>
    </row>
    <row r="1135" spans="1:26" ht="11.1" customHeight="1">
      <c r="A1135" s="4347"/>
      <c r="B1135" s="1456"/>
      <c r="C1135" s="1456" t="s">
        <v>3037</v>
      </c>
      <c r="D1135" s="255"/>
      <c r="E1135" s="255"/>
      <c r="F1135" s="255"/>
      <c r="G1135" s="255"/>
      <c r="I1135" s="1457"/>
      <c r="J1135" s="1457"/>
      <c r="K1135" s="1457"/>
      <c r="L1135" s="1457"/>
      <c r="M1135" s="255"/>
      <c r="N1135" s="1456"/>
      <c r="O1135" s="1456"/>
      <c r="P1135" s="1456"/>
      <c r="U1135" s="1457"/>
      <c r="V1135" s="1457"/>
      <c r="W1135" s="1457"/>
      <c r="X1135" s="1457"/>
      <c r="Y1135" s="1466"/>
      <c r="Z1135" s="1466"/>
    </row>
    <row r="1136" spans="1:26" ht="11.1" customHeight="1">
      <c r="A1136" s="4347"/>
      <c r="B1136" s="1456"/>
      <c r="C1136" s="1456" t="s">
        <v>3038</v>
      </c>
      <c r="D1136" s="255"/>
      <c r="E1136" s="255"/>
      <c r="F1136" s="255"/>
      <c r="G1136" s="255"/>
      <c r="I1136" s="1457">
        <v>191</v>
      </c>
      <c r="J1136" s="1457">
        <v>184</v>
      </c>
      <c r="K1136" s="1457">
        <v>188</v>
      </c>
      <c r="L1136" s="1457">
        <v>214</v>
      </c>
      <c r="M1136" s="255"/>
      <c r="N1136" s="1456"/>
      <c r="O1136" s="1456"/>
      <c r="P1136" s="1456"/>
      <c r="U1136" s="1457"/>
      <c r="V1136" s="1457"/>
      <c r="W1136" s="1457"/>
      <c r="X1136" s="1457"/>
      <c r="Y1136" s="1466"/>
      <c r="Z1136" s="1466"/>
    </row>
    <row r="1137" spans="1:38" ht="11.1" customHeight="1">
      <c r="A1137" s="4347"/>
      <c r="B1137" s="1456"/>
      <c r="C1137" s="1456" t="s">
        <v>3039</v>
      </c>
      <c r="D1137" s="255"/>
      <c r="E1137" s="255"/>
      <c r="F1137" s="255"/>
      <c r="G1137" s="255"/>
      <c r="I1137" s="1457"/>
      <c r="J1137" s="1457"/>
      <c r="K1137" s="1457"/>
      <c r="L1137" s="1457"/>
      <c r="M1137" s="255"/>
      <c r="N1137" s="1456"/>
      <c r="O1137" s="1456"/>
      <c r="P1137" s="1456"/>
      <c r="U1137" s="1457"/>
      <c r="V1137" s="1457"/>
      <c r="W1137" s="1457"/>
      <c r="X1137" s="1457"/>
      <c r="Y1137" s="1466"/>
      <c r="Z1137" s="1466"/>
    </row>
    <row r="1138" spans="1:38" ht="11.1" customHeight="1">
      <c r="A1138" s="4347"/>
      <c r="B1138" s="1456"/>
      <c r="C1138" s="1456" t="s">
        <v>3040</v>
      </c>
      <c r="D1138" s="255"/>
      <c r="E1138" s="255"/>
      <c r="F1138" s="255"/>
      <c r="G1138" s="255"/>
      <c r="I1138" s="1457">
        <v>609</v>
      </c>
      <c r="J1138" s="1457">
        <v>577</v>
      </c>
      <c r="K1138" s="1457">
        <v>543</v>
      </c>
      <c r="L1138" s="1457">
        <v>532</v>
      </c>
      <c r="M1138" s="255"/>
      <c r="N1138" s="1456"/>
      <c r="O1138" s="1456"/>
      <c r="P1138" s="1456"/>
      <c r="U1138" s="1457"/>
      <c r="V1138" s="1457"/>
      <c r="W1138" s="1457"/>
      <c r="X1138" s="1457"/>
      <c r="Y1138" s="1466"/>
      <c r="Z1138" s="1466"/>
    </row>
    <row r="1139" spans="1:38" ht="11.1" customHeight="1">
      <c r="A1139" s="4347"/>
      <c r="B1139" s="1456"/>
      <c r="C1139" s="1456" t="s">
        <v>3041</v>
      </c>
      <c r="D1139" s="255"/>
      <c r="E1139" s="255"/>
      <c r="F1139" s="255"/>
      <c r="G1139" s="255"/>
      <c r="I1139" s="1457"/>
      <c r="J1139" s="1457"/>
      <c r="K1139" s="1457"/>
      <c r="L1139" s="1457"/>
      <c r="M1139" s="255"/>
      <c r="N1139" s="1456"/>
      <c r="O1139" s="1456"/>
      <c r="P1139" s="1456"/>
      <c r="U1139" s="1457"/>
      <c r="V1139" s="1457"/>
      <c r="W1139" s="1457"/>
      <c r="X1139" s="1457"/>
      <c r="Y1139" s="1466"/>
      <c r="Z1139" s="1466"/>
    </row>
    <row r="1140" spans="1:38" ht="11.1" customHeight="1">
      <c r="A1140" s="4347"/>
      <c r="B1140" s="1456"/>
      <c r="C1140" s="1456" t="s">
        <v>3051</v>
      </c>
      <c r="D1140" s="255"/>
      <c r="E1140" s="255"/>
      <c r="F1140" s="255"/>
      <c r="G1140" s="255"/>
      <c r="I1140" s="1457">
        <v>125</v>
      </c>
      <c r="J1140" s="1457">
        <v>128</v>
      </c>
      <c r="K1140" s="1457">
        <v>134</v>
      </c>
      <c r="L1140" s="1457">
        <v>139</v>
      </c>
      <c r="M1140" s="255"/>
      <c r="N1140" s="1456"/>
      <c r="O1140" s="1456"/>
      <c r="P1140" s="1456"/>
      <c r="U1140" s="1457"/>
      <c r="V1140" s="1457"/>
      <c r="W1140" s="1457"/>
      <c r="X1140" s="1457"/>
      <c r="Y1140" s="1466"/>
      <c r="Z1140" s="1466"/>
    </row>
    <row r="1141" spans="1:38" ht="11.1" customHeight="1">
      <c r="A1141" s="4347"/>
      <c r="B1141" s="1456"/>
      <c r="C1141" s="1456" t="s">
        <v>4275</v>
      </c>
      <c r="D1141" s="255"/>
      <c r="E1141" s="255"/>
      <c r="F1141" s="255"/>
      <c r="G1141" s="255"/>
      <c r="I1141" s="1457"/>
      <c r="J1141" s="1457"/>
      <c r="K1141" s="1457"/>
      <c r="L1141" s="1457"/>
      <c r="M1141" s="255"/>
      <c r="N1141" s="1456"/>
      <c r="O1141" s="1456"/>
      <c r="P1141" s="1456"/>
      <c r="U1141" s="1457"/>
      <c r="V1141" s="1457"/>
      <c r="W1141" s="1457"/>
      <c r="X1141" s="1457"/>
      <c r="Y1141" s="1466"/>
      <c r="Z1141" s="1466"/>
    </row>
    <row r="1142" spans="1:38" ht="11.1" customHeight="1">
      <c r="A1142" s="4347"/>
      <c r="B1142" s="1456"/>
      <c r="C1142" s="1456" t="s">
        <v>3044</v>
      </c>
      <c r="D1142" s="255"/>
      <c r="E1142" s="255"/>
      <c r="F1142" s="255"/>
      <c r="G1142" s="255"/>
      <c r="I1142" s="1457">
        <v>208</v>
      </c>
      <c r="J1142" s="1457">
        <v>200</v>
      </c>
      <c r="K1142" s="1457">
        <v>195</v>
      </c>
      <c r="L1142" s="1457">
        <v>184</v>
      </c>
      <c r="M1142" s="255"/>
      <c r="N1142" s="1456"/>
      <c r="O1142" s="1456"/>
      <c r="P1142" s="1456"/>
      <c r="U1142" s="1457"/>
      <c r="V1142" s="1457"/>
      <c r="W1142" s="1457"/>
      <c r="X1142" s="1457"/>
      <c r="Y1142" s="1466"/>
      <c r="Z1142" s="1466"/>
    </row>
    <row r="1143" spans="1:38" ht="11.1" customHeight="1">
      <c r="A1143" s="4347"/>
      <c r="B1143" s="1456"/>
      <c r="C1143" s="1456" t="s">
        <v>2413</v>
      </c>
      <c r="D1143" s="255"/>
      <c r="E1143" s="255"/>
      <c r="F1143" s="255"/>
      <c r="G1143" s="255"/>
      <c r="I1143" s="1457">
        <v>22</v>
      </c>
      <c r="J1143" s="1457">
        <v>24</v>
      </c>
      <c r="K1143" s="1457">
        <v>21</v>
      </c>
      <c r="L1143" s="1457">
        <v>19</v>
      </c>
      <c r="M1143" s="255"/>
      <c r="N1143" s="1456"/>
      <c r="O1143" s="1456"/>
      <c r="P1143" s="1456"/>
      <c r="U1143" s="1457"/>
      <c r="V1143" s="1457"/>
      <c r="W1143" s="1457"/>
      <c r="X1143" s="1457"/>
      <c r="Y1143" s="1466"/>
      <c r="Z1143" s="1466"/>
    </row>
    <row r="1144" spans="1:38" ht="11.1" customHeight="1">
      <c r="A1144" s="4347"/>
      <c r="B1144" s="1456"/>
      <c r="C1144" s="1456" t="s">
        <v>3045</v>
      </c>
      <c r="D1144" s="255"/>
      <c r="E1144" s="255"/>
      <c r="F1144" s="255"/>
      <c r="G1144" s="255"/>
      <c r="I1144" s="1457"/>
      <c r="J1144" s="1457"/>
      <c r="K1144" s="1457"/>
      <c r="L1144" s="1457"/>
      <c r="M1144" s="255"/>
      <c r="N1144" s="1456"/>
      <c r="O1144" s="1456"/>
      <c r="P1144" s="1456"/>
      <c r="U1144" s="1457"/>
      <c r="V1144" s="1457"/>
      <c r="W1144" s="1457"/>
      <c r="X1144" s="1457"/>
      <c r="Y1144" s="1466"/>
      <c r="Z1144" s="1466"/>
    </row>
    <row r="1145" spans="1:38" ht="11.1" customHeight="1">
      <c r="A1145" s="4347"/>
      <c r="B1145" s="1456"/>
      <c r="C1145" s="1456" t="s">
        <v>3048</v>
      </c>
      <c r="D1145" s="255"/>
      <c r="E1145" s="255"/>
      <c r="F1145" s="255"/>
      <c r="G1145" s="255"/>
      <c r="I1145" s="1457">
        <v>355</v>
      </c>
      <c r="J1145" s="1457">
        <v>331</v>
      </c>
      <c r="K1145" s="1457">
        <v>316</v>
      </c>
      <c r="L1145" s="1457">
        <v>332</v>
      </c>
      <c r="M1145" s="255"/>
      <c r="N1145" s="255"/>
      <c r="O1145" s="255"/>
      <c r="S1145" s="2652"/>
      <c r="T1145" s="873"/>
      <c r="U1145" s="2652"/>
      <c r="V1145" s="4347"/>
      <c r="W1145" s="4347"/>
      <c r="X1145" s="1466"/>
      <c r="Y1145" s="1466"/>
      <c r="Z1145" s="1466"/>
    </row>
    <row r="1146" spans="1:38" ht="11.1" customHeight="1">
      <c r="A1146" s="4347"/>
      <c r="B1146" s="1456"/>
      <c r="C1146" s="1456" t="s">
        <v>2415</v>
      </c>
      <c r="D1146" s="255"/>
      <c r="E1146" s="255"/>
      <c r="F1146" s="255"/>
      <c r="G1146" s="255"/>
      <c r="I1146" s="1457">
        <v>225</v>
      </c>
      <c r="J1146" s="1457">
        <v>238</v>
      </c>
      <c r="K1146" s="1457">
        <v>232</v>
      </c>
      <c r="L1146" s="1457">
        <v>239</v>
      </c>
      <c r="M1146" s="255"/>
      <c r="N1146" s="255"/>
      <c r="O1146" s="255"/>
      <c r="S1146" s="2652"/>
      <c r="T1146" s="873"/>
      <c r="U1146" s="2652"/>
      <c r="V1146" s="4347"/>
      <c r="W1146" s="4347"/>
      <c r="X1146" s="1466"/>
      <c r="Y1146" s="1466"/>
      <c r="Z1146" s="1466"/>
    </row>
    <row r="1147" spans="1:38" ht="11.1" customHeight="1">
      <c r="A1147" s="3414"/>
      <c r="B1147" s="3529"/>
      <c r="C1147" s="3529" t="s">
        <v>2416</v>
      </c>
      <c r="D1147" s="3383"/>
      <c r="E1147" s="3383"/>
      <c r="F1147" s="3383"/>
      <c r="G1147" s="3383"/>
      <c r="H1147" s="3382"/>
      <c r="I1147" s="3586">
        <v>240</v>
      </c>
      <c r="J1147" s="3586">
        <v>200</v>
      </c>
      <c r="K1147" s="3586">
        <v>187</v>
      </c>
      <c r="L1147" s="3586">
        <v>169</v>
      </c>
      <c r="M1147" s="3383"/>
      <c r="N1147" s="3383"/>
      <c r="O1147" s="3383"/>
      <c r="P1147" s="3383"/>
      <c r="Q1147" s="3383"/>
      <c r="R1147" s="3383"/>
      <c r="S1147" s="3925"/>
      <c r="T1147" s="3926"/>
      <c r="U1147" s="3925"/>
      <c r="V1147" s="3414"/>
      <c r="W1147" s="3414"/>
      <c r="X1147" s="3610"/>
      <c r="Y1147" s="3610"/>
      <c r="Z1147" s="3610"/>
      <c r="AA1147" s="3385"/>
      <c r="AB1147" s="3385"/>
      <c r="AC1147" s="3385"/>
      <c r="AD1147" s="3385"/>
      <c r="AE1147" s="3385"/>
      <c r="AF1147" s="3385"/>
      <c r="AG1147" s="3385"/>
      <c r="AH1147" s="3385"/>
      <c r="AI1147" s="3383"/>
      <c r="AJ1147" s="3383"/>
      <c r="AK1147" s="3383"/>
    </row>
    <row r="1148" spans="1:38" ht="11.1" customHeight="1">
      <c r="A1148" s="1288"/>
      <c r="B1148" s="613"/>
      <c r="C1148" s="613"/>
      <c r="D1148" s="613"/>
      <c r="E1148" s="613"/>
      <c r="F1148" s="613"/>
      <c r="G1148" s="613"/>
      <c r="H1148" s="613"/>
      <c r="I1148" s="249"/>
      <c r="J1148" s="249"/>
      <c r="K1148" s="249"/>
      <c r="L1148" s="267"/>
      <c r="M1148" s="1466"/>
      <c r="N1148" s="1466"/>
      <c r="O1148" s="1466"/>
      <c r="P1148" s="2652"/>
      <c r="Q1148" s="2652"/>
      <c r="R1148" s="2652"/>
      <c r="S1148" s="2652"/>
      <c r="T1148" s="873"/>
      <c r="U1148" s="2652"/>
      <c r="V1148" s="4347"/>
      <c r="W1148" s="4347"/>
      <c r="X1148" s="1466"/>
      <c r="Y1148" s="1466"/>
      <c r="Z1148" s="1466"/>
    </row>
    <row r="1149" spans="1:38" ht="11.1" customHeight="1">
      <c r="A1149" s="721" t="s">
        <v>2978</v>
      </c>
      <c r="B1149" s="613"/>
      <c r="C1149" s="613"/>
      <c r="D1149" s="613"/>
      <c r="E1149" s="613"/>
      <c r="F1149" s="613"/>
      <c r="G1149" s="613"/>
      <c r="H1149" s="613"/>
      <c r="I1149" s="249"/>
      <c r="J1149" s="249"/>
      <c r="K1149" s="249"/>
      <c r="L1149" s="267"/>
      <c r="M1149" s="1466"/>
      <c r="N1149" s="1466"/>
      <c r="O1149" s="1466"/>
      <c r="P1149" s="2652"/>
      <c r="Q1149" s="2652"/>
      <c r="R1149" s="2652"/>
      <c r="S1149" s="2652"/>
      <c r="T1149" s="873"/>
      <c r="U1149" s="2652"/>
      <c r="V1149" s="4347"/>
      <c r="W1149" s="4347"/>
      <c r="X1149" s="1466"/>
      <c r="Y1149" s="1466"/>
      <c r="Z1149" s="1466"/>
    </row>
    <row r="1150" spans="1:38" ht="11.1" customHeight="1">
      <c r="A1150" s="721" t="s">
        <v>2979</v>
      </c>
      <c r="B1150" s="613"/>
      <c r="C1150" s="613"/>
      <c r="D1150" s="613"/>
      <c r="E1150" s="613"/>
      <c r="F1150" s="613"/>
      <c r="G1150" s="613"/>
      <c r="H1150" s="613"/>
      <c r="I1150" s="249"/>
      <c r="J1150" s="249"/>
      <c r="K1150" s="249"/>
      <c r="L1150" s="267"/>
      <c r="M1150" s="1466"/>
      <c r="N1150" s="1466"/>
      <c r="O1150" s="1466"/>
      <c r="P1150" s="2652"/>
      <c r="Q1150" s="2652"/>
      <c r="R1150" s="2652"/>
      <c r="S1150" s="2652"/>
      <c r="T1150" s="873"/>
      <c r="U1150" s="2652"/>
      <c r="V1150" s="4347"/>
      <c r="W1150" s="4347"/>
      <c r="X1150" s="1466"/>
      <c r="Y1150" s="1466"/>
      <c r="Z1150" s="1466"/>
    </row>
    <row r="1151" spans="1:38" ht="11.1" customHeight="1">
      <c r="A1151" s="1288"/>
      <c r="B1151" s="613"/>
      <c r="C1151" s="613"/>
      <c r="D1151" s="613"/>
      <c r="E1151" s="613"/>
      <c r="F1151" s="613"/>
      <c r="G1151" s="613"/>
      <c r="H1151" s="613"/>
      <c r="I1151" s="249"/>
      <c r="J1151" s="249"/>
      <c r="K1151" s="249"/>
      <c r="L1151" s="267"/>
      <c r="M1151" s="1466"/>
      <c r="N1151" s="1466"/>
      <c r="O1151" s="1466"/>
      <c r="P1151" s="2652"/>
      <c r="Q1151" s="2652"/>
      <c r="R1151" s="2652"/>
      <c r="S1151" s="2652"/>
      <c r="T1151" s="873"/>
      <c r="U1151" s="2652"/>
      <c r="V1151" s="4347"/>
      <c r="W1151" s="4347"/>
      <c r="X1151" s="1466"/>
      <c r="Y1151" s="1466"/>
      <c r="Z1151" s="1466"/>
    </row>
    <row r="1152" spans="1:38" s="1453" customFormat="1" ht="12.95" customHeight="1">
      <c r="A1152" s="6646" t="s">
        <v>1556</v>
      </c>
      <c r="B1152" s="770" t="s">
        <v>641</v>
      </c>
      <c r="C1152" s="770"/>
      <c r="D1152" s="770"/>
      <c r="E1152" s="770"/>
      <c r="F1152" s="770"/>
      <c r="G1152" s="770"/>
      <c r="H1152" s="770"/>
      <c r="I1152" s="774"/>
      <c r="J1152" s="774"/>
      <c r="K1152" s="774"/>
      <c r="L1152" s="767"/>
      <c r="M1152" s="1736"/>
      <c r="N1152" s="767"/>
      <c r="O1152" s="767"/>
      <c r="P1152" s="767"/>
      <c r="Q1152" s="767"/>
      <c r="R1152" s="767"/>
      <c r="S1152" s="767"/>
      <c r="T1152" s="767"/>
      <c r="U1152" s="767"/>
      <c r="V1152" s="767"/>
      <c r="W1152" s="3946"/>
      <c r="X1152" s="1736"/>
      <c r="Y1152" s="1736"/>
      <c r="Z1152" s="1736"/>
      <c r="AA1152" s="2631"/>
      <c r="AB1152" s="2631"/>
      <c r="AC1152" s="2631"/>
      <c r="AD1152" s="2631"/>
      <c r="AE1152" s="2638"/>
      <c r="AF1152" s="2631"/>
      <c r="AG1152" s="2638"/>
      <c r="AH1152" s="2631"/>
      <c r="AI1152" s="767"/>
      <c r="AJ1152" s="767"/>
      <c r="AK1152" s="4332"/>
      <c r="AL1152" s="4334"/>
    </row>
    <row r="1153" spans="1:38" s="1453" customFormat="1" ht="12.95" customHeight="1">
      <c r="A1153" s="6646"/>
      <c r="B1153" s="770" t="s">
        <v>642</v>
      </c>
      <c r="C1153" s="770"/>
      <c r="D1153" s="770"/>
      <c r="E1153" s="770"/>
      <c r="F1153" s="770"/>
      <c r="G1153" s="770"/>
      <c r="H1153" s="770"/>
      <c r="I1153" s="774"/>
      <c r="J1153" s="2890"/>
      <c r="K1153" s="774"/>
      <c r="L1153" s="767"/>
      <c r="M1153" s="1736"/>
      <c r="N1153" s="767"/>
      <c r="O1153" s="767"/>
      <c r="P1153" s="767"/>
      <c r="Q1153" s="767"/>
      <c r="R1153" s="767"/>
      <c r="S1153" s="767"/>
      <c r="T1153" s="767"/>
      <c r="U1153" s="767"/>
      <c r="V1153" s="767"/>
      <c r="W1153" s="3946"/>
      <c r="X1153" s="1736"/>
      <c r="Y1153" s="1736"/>
      <c r="Z1153" s="1736"/>
      <c r="AA1153" s="2631"/>
      <c r="AB1153" s="2631"/>
      <c r="AC1153" s="2631"/>
      <c r="AD1153" s="2631"/>
      <c r="AE1153" s="2638"/>
      <c r="AF1153" s="2631"/>
      <c r="AG1153" s="2662"/>
      <c r="AH1153" s="2631"/>
      <c r="AI1153" s="767"/>
      <c r="AJ1153" s="767"/>
      <c r="AK1153" s="4332"/>
      <c r="AL1153" s="4334"/>
    </row>
    <row r="1154" spans="1:38" ht="11.1" customHeight="1">
      <c r="A1154" s="4362"/>
      <c r="M1154" s="1466"/>
      <c r="W1154" s="1466"/>
      <c r="X1154" s="1466"/>
      <c r="Y1154" s="1466"/>
      <c r="Z1154" s="1466"/>
      <c r="AE1154" s="2640"/>
    </row>
    <row r="1155" spans="1:38" s="1119" customFormat="1" ht="11.1" customHeight="1">
      <c r="A1155" s="2891"/>
      <c r="I1155" s="4350" t="s">
        <v>2226</v>
      </c>
      <c r="J1155" s="4350" t="s">
        <v>2312</v>
      </c>
      <c r="K1155" s="4350" t="s">
        <v>2524</v>
      </c>
      <c r="L1155" s="1979" t="s">
        <v>3402</v>
      </c>
      <c r="M1155" s="2099"/>
      <c r="W1155" s="4568"/>
      <c r="X1155" s="2099"/>
      <c r="Y1155" s="2099"/>
      <c r="Z1155" s="2099"/>
      <c r="AA1155" s="4580"/>
      <c r="AB1155" s="4581"/>
      <c r="AC1155" s="4581"/>
      <c r="AD1155" s="4581"/>
      <c r="AE1155" s="4547"/>
      <c r="AF1155" s="4547"/>
      <c r="AG1155" s="4547"/>
      <c r="AH1155" s="4547"/>
      <c r="AI1155" s="4094"/>
      <c r="AJ1155" s="4094"/>
      <c r="AK1155" s="4094"/>
    </row>
    <row r="1156" spans="1:38" ht="11.1" customHeight="1">
      <c r="A1156" s="407"/>
      <c r="B1156" s="271"/>
      <c r="C1156" s="271"/>
      <c r="D1156" s="271"/>
      <c r="E1156" s="271"/>
      <c r="F1156" s="256"/>
      <c r="G1156" s="256"/>
      <c r="H1156" s="256"/>
      <c r="I1156" s="1478"/>
      <c r="J1156" s="1478"/>
      <c r="K1156" s="1478"/>
      <c r="L1156" s="1511"/>
      <c r="M1156" s="1461"/>
      <c r="N1156" s="2093"/>
      <c r="O1156" s="3221"/>
      <c r="P1156" s="256"/>
      <c r="Q1156" s="256"/>
      <c r="R1156" s="256"/>
      <c r="S1156" s="256"/>
      <c r="T1156" s="256"/>
      <c r="U1156" s="256"/>
      <c r="V1156" s="256"/>
      <c r="W1156" s="407"/>
      <c r="X1156" s="1461"/>
      <c r="Y1156" s="1461"/>
      <c r="Z1156" s="1461"/>
      <c r="AA1156" s="2654"/>
      <c r="AE1156" s="2647"/>
      <c r="AF1156" s="2647"/>
      <c r="AG1156" s="2647"/>
      <c r="AH1156" s="2647"/>
      <c r="AI1156" s="4352"/>
      <c r="AJ1156" s="4352"/>
      <c r="AK1156" s="4352"/>
    </row>
    <row r="1157" spans="1:38" ht="11.1" customHeight="1">
      <c r="A1157" s="1503" t="s">
        <v>244</v>
      </c>
      <c r="B1157" s="4346" t="s">
        <v>898</v>
      </c>
      <c r="C1157" s="4346"/>
      <c r="D1157" s="4346"/>
      <c r="E1157" s="4327"/>
      <c r="F1157" s="4327"/>
      <c r="G1157" s="4327"/>
      <c r="H1157" s="4327"/>
      <c r="I1157" s="3172">
        <v>27853</v>
      </c>
      <c r="J1157" s="3172">
        <v>27315</v>
      </c>
      <c r="K1157" s="3172">
        <v>27252</v>
      </c>
      <c r="L1157" s="64">
        <v>26777</v>
      </c>
      <c r="M1157" s="1466"/>
      <c r="N1157" s="4367"/>
      <c r="W1157" s="1888"/>
      <c r="X1157" s="1466"/>
      <c r="Y1157" s="1466"/>
      <c r="Z1157" s="1466"/>
      <c r="AA1157" s="873"/>
      <c r="AB1157" s="873"/>
      <c r="AC1157" s="873"/>
      <c r="AD1157" s="873"/>
      <c r="AE1157" s="2493"/>
      <c r="AF1157" s="873"/>
    </row>
    <row r="1158" spans="1:38" ht="11.1" customHeight="1">
      <c r="A1158" s="4327"/>
      <c r="B1158" s="995" t="s">
        <v>275</v>
      </c>
      <c r="C1158" s="995"/>
      <c r="D1158" s="995"/>
      <c r="E1158" s="4327"/>
      <c r="F1158" s="4327"/>
      <c r="G1158" s="4327"/>
      <c r="H1158" s="4327"/>
      <c r="I1158" s="3172"/>
      <c r="J1158" s="3172"/>
      <c r="K1158" s="3172"/>
      <c r="L1158" s="11"/>
      <c r="M1158" s="1466"/>
      <c r="N1158" s="4367"/>
      <c r="W1158" s="1889"/>
      <c r="X1158" s="1466"/>
      <c r="Y1158" s="1466"/>
      <c r="Z1158" s="1466"/>
      <c r="AA1158" s="873"/>
      <c r="AB1158" s="873"/>
      <c r="AC1158" s="873"/>
      <c r="AD1158" s="873"/>
      <c r="AE1158" s="873"/>
      <c r="AF1158" s="873"/>
    </row>
    <row r="1159" spans="1:38" ht="11.1" customHeight="1">
      <c r="A1159" s="1503"/>
      <c r="B1159" s="4346" t="s">
        <v>475</v>
      </c>
      <c r="C1159" s="4346"/>
      <c r="D1159" s="4346"/>
      <c r="E1159" s="4346"/>
      <c r="F1159" s="4346"/>
      <c r="G1159" s="4346"/>
      <c r="H1159" s="4346"/>
      <c r="I1159" s="3172"/>
      <c r="J1159" s="3172"/>
      <c r="K1159" s="3172"/>
      <c r="L1159" s="11"/>
      <c r="M1159" s="1502"/>
      <c r="N1159" s="4367"/>
      <c r="W1159" s="1876"/>
      <c r="X1159" s="1876"/>
      <c r="Y1159" s="1876"/>
      <c r="Z1159" s="873"/>
      <c r="AA1159" s="873"/>
      <c r="AB1159" s="873"/>
      <c r="AC1159" s="873"/>
      <c r="AD1159" s="873"/>
      <c r="AE1159" s="873"/>
      <c r="AF1159" s="873"/>
    </row>
    <row r="1160" spans="1:38" ht="11.1" customHeight="1">
      <c r="A1160" s="1503"/>
      <c r="B1160" s="4346"/>
      <c r="C1160" s="4346" t="s">
        <v>70</v>
      </c>
      <c r="D1160" s="4346"/>
      <c r="E1160" s="4346"/>
      <c r="F1160" s="4346"/>
      <c r="G1160" s="4346"/>
      <c r="H1160" s="4346"/>
      <c r="I1160" s="1527">
        <v>8612</v>
      </c>
      <c r="J1160" s="3172">
        <v>8334</v>
      </c>
      <c r="K1160" s="3172">
        <v>8599</v>
      </c>
      <c r="L1160" s="11">
        <v>8242</v>
      </c>
      <c r="M1160" s="1502"/>
      <c r="N1160" s="4367"/>
      <c r="W1160" s="1876"/>
      <c r="X1160" s="1876"/>
      <c r="Y1160" s="1876"/>
      <c r="Z1160" s="873"/>
      <c r="AA1160" s="873"/>
      <c r="AB1160" s="873"/>
      <c r="AC1160" s="873"/>
      <c r="AD1160" s="873"/>
      <c r="AE1160" s="873"/>
      <c r="AF1160" s="873"/>
    </row>
    <row r="1161" spans="1:38" ht="11.1" customHeight="1">
      <c r="A1161" s="4327"/>
      <c r="B1161" s="4346"/>
      <c r="C1161" s="4346"/>
      <c r="D1161" s="4327" t="s">
        <v>373</v>
      </c>
      <c r="E1161" s="4346"/>
      <c r="F1161" s="4346"/>
      <c r="G1161" s="4346"/>
      <c r="H1161" s="4346"/>
      <c r="I1161" s="1527">
        <v>2</v>
      </c>
      <c r="J1161" s="3172">
        <v>0</v>
      </c>
      <c r="K1161" s="3172">
        <v>0</v>
      </c>
      <c r="L1161" s="64">
        <v>0</v>
      </c>
      <c r="M1161" s="3172"/>
      <c r="N1161" s="1485"/>
      <c r="O1161" s="1528"/>
      <c r="P1161" s="448"/>
      <c r="Q1161" s="448"/>
      <c r="R1161" s="1959"/>
      <c r="S1161" s="1959"/>
      <c r="T1161" s="1946"/>
      <c r="U1161" s="1527"/>
      <c r="V1161" s="1527"/>
      <c r="W1161" s="1876"/>
      <c r="X1161" s="1876"/>
      <c r="Y1161" s="1876"/>
      <c r="Z1161" s="873"/>
      <c r="AA1161" s="873"/>
      <c r="AB1161" s="873"/>
      <c r="AC1161" s="873"/>
      <c r="AD1161" s="873"/>
      <c r="AE1161" s="873"/>
      <c r="AF1161" s="873"/>
    </row>
    <row r="1162" spans="1:38" ht="11.1" customHeight="1">
      <c r="A1162" s="4327"/>
      <c r="B1162" s="4346"/>
      <c r="C1162" s="4346"/>
      <c r="D1162" s="4327" t="s">
        <v>2408</v>
      </c>
      <c r="E1162" s="4346"/>
      <c r="F1162" s="4346"/>
      <c r="G1162" s="4346"/>
      <c r="H1162" s="4346"/>
      <c r="I1162" s="1527">
        <v>583</v>
      </c>
      <c r="J1162" s="3172">
        <v>603</v>
      </c>
      <c r="K1162" s="3172">
        <v>527</v>
      </c>
      <c r="L1162" s="64">
        <v>516</v>
      </c>
      <c r="M1162" s="3172"/>
      <c r="N1162" s="1485"/>
      <c r="O1162" s="1213"/>
      <c r="P1162" s="449"/>
      <c r="Q1162" s="1220"/>
      <c r="R1162" s="1876"/>
      <c r="S1162" s="1058"/>
      <c r="T1162" s="1946"/>
      <c r="U1162" s="1527"/>
      <c r="V1162" s="1527"/>
      <c r="W1162" s="1876"/>
      <c r="X1162" s="1876"/>
      <c r="Y1162" s="1876"/>
      <c r="Z1162" s="873"/>
      <c r="AA1162" s="873"/>
      <c r="AB1162" s="873"/>
      <c r="AC1162" s="873"/>
      <c r="AD1162" s="873"/>
      <c r="AE1162" s="873"/>
      <c r="AF1162" s="873"/>
    </row>
    <row r="1163" spans="1:38" ht="11.1" customHeight="1">
      <c r="A1163" s="4327"/>
      <c r="B1163" s="4346"/>
      <c r="C1163" s="4346"/>
      <c r="D1163" s="4346" t="s">
        <v>2409</v>
      </c>
      <c r="E1163" s="4346"/>
      <c r="F1163" s="4346"/>
      <c r="G1163" s="4346"/>
      <c r="H1163" s="4346"/>
      <c r="I1163" s="1527">
        <v>917</v>
      </c>
      <c r="J1163" s="3172">
        <v>827</v>
      </c>
      <c r="K1163" s="3172">
        <v>702</v>
      </c>
      <c r="L1163" s="64">
        <v>615</v>
      </c>
      <c r="M1163" s="3172"/>
      <c r="N1163" s="1485"/>
      <c r="O1163" s="1213"/>
      <c r="P1163" s="449"/>
      <c r="Q1163" s="1220"/>
      <c r="R1163" s="1876"/>
      <c r="S1163" s="1058"/>
      <c r="T1163" s="1946"/>
      <c r="U1163" s="1527"/>
      <c r="V1163" s="1527"/>
      <c r="W1163" s="1876"/>
      <c r="X1163" s="1876"/>
      <c r="Y1163" s="1876"/>
      <c r="Z1163" s="873"/>
      <c r="AA1163" s="873"/>
      <c r="AB1163" s="873"/>
      <c r="AC1163" s="873"/>
      <c r="AD1163" s="873"/>
      <c r="AE1163" s="873"/>
      <c r="AF1163" s="873"/>
    </row>
    <row r="1164" spans="1:38" ht="11.1" customHeight="1">
      <c r="A1164" s="4327"/>
      <c r="B1164" s="4346"/>
      <c r="C1164" s="4346"/>
      <c r="D1164" s="4327" t="s">
        <v>2410</v>
      </c>
      <c r="E1164" s="4346"/>
      <c r="F1164" s="4346"/>
      <c r="G1164" s="4346"/>
      <c r="H1164" s="4346"/>
      <c r="I1164" s="1527">
        <v>57</v>
      </c>
      <c r="J1164" s="3172">
        <v>45</v>
      </c>
      <c r="K1164" s="3172">
        <v>20</v>
      </c>
      <c r="L1164" s="11">
        <v>0</v>
      </c>
      <c r="M1164" s="1502"/>
      <c r="N1164" s="1502"/>
      <c r="O1164" s="371"/>
      <c r="P1164" s="447"/>
      <c r="Q1164" s="447"/>
      <c r="R1164" s="1959"/>
      <c r="S1164" s="1959"/>
      <c r="T1164" s="1946"/>
      <c r="U1164" s="1527"/>
      <c r="V1164" s="1527"/>
      <c r="W1164" s="1876"/>
      <c r="X1164" s="1220"/>
      <c r="Y1164" s="1220"/>
      <c r="Z1164" s="873"/>
      <c r="AA1164" s="873"/>
      <c r="AB1164" s="873"/>
      <c r="AC1164" s="873"/>
      <c r="AD1164" s="873"/>
      <c r="AE1164" s="873"/>
      <c r="AF1164" s="873"/>
    </row>
    <row r="1165" spans="1:38" ht="11.1" customHeight="1">
      <c r="A1165" s="4327"/>
      <c r="B1165" s="4346"/>
      <c r="C1165" s="4346"/>
      <c r="D1165" s="4327" t="s">
        <v>2411</v>
      </c>
      <c r="E1165" s="4346"/>
      <c r="F1165" s="4346"/>
      <c r="G1165" s="4346"/>
      <c r="H1165" s="4346"/>
      <c r="I1165" s="1527">
        <v>0</v>
      </c>
      <c r="J1165" s="3172">
        <v>0</v>
      </c>
      <c r="K1165" s="3172">
        <v>0</v>
      </c>
      <c r="L1165" s="64">
        <v>0</v>
      </c>
      <c r="M1165" s="3172"/>
      <c r="N1165" s="1485"/>
      <c r="O1165" s="1213"/>
      <c r="P1165" s="449"/>
      <c r="Q1165" s="449"/>
      <c r="R1165" s="1959"/>
      <c r="S1165" s="1959"/>
      <c r="T1165" s="1946"/>
      <c r="U1165" s="1527"/>
      <c r="V1165" s="1527"/>
      <c r="W1165" s="1876"/>
      <c r="X1165" s="1876"/>
      <c r="Y1165" s="1876"/>
      <c r="Z1165" s="873"/>
      <c r="AA1165" s="873"/>
      <c r="AB1165" s="873"/>
      <c r="AC1165" s="873"/>
      <c r="AD1165" s="873"/>
      <c r="AE1165" s="873"/>
      <c r="AF1165" s="873"/>
    </row>
    <row r="1166" spans="1:38" ht="11.1" customHeight="1">
      <c r="A1166" s="1503"/>
      <c r="B1166" s="4346"/>
      <c r="C1166" s="4346"/>
      <c r="D1166" s="4327" t="s">
        <v>2412</v>
      </c>
      <c r="E1166" s="4346"/>
      <c r="F1166" s="4346"/>
      <c r="G1166" s="4346"/>
      <c r="H1166" s="4346"/>
      <c r="I1166" s="1527">
        <v>105</v>
      </c>
      <c r="J1166" s="3172">
        <v>81</v>
      </c>
      <c r="K1166" s="3172">
        <v>57</v>
      </c>
      <c r="L1166" s="64">
        <v>57</v>
      </c>
      <c r="M1166" s="3172"/>
      <c r="N1166" s="1485"/>
      <c r="O1166" s="1213"/>
      <c r="P1166" s="449"/>
      <c r="Q1166" s="1220"/>
      <c r="R1166" s="1876"/>
      <c r="S1166" s="1058"/>
      <c r="T1166" s="1946"/>
      <c r="U1166" s="1527"/>
      <c r="V1166" s="1527"/>
      <c r="W1166" s="1876"/>
      <c r="X1166" s="1876"/>
      <c r="Y1166" s="1876"/>
      <c r="Z1166" s="873"/>
      <c r="AA1166" s="873"/>
      <c r="AB1166" s="873"/>
      <c r="AC1166" s="873"/>
      <c r="AD1166" s="873"/>
      <c r="AE1166" s="873"/>
      <c r="AF1166" s="873"/>
    </row>
    <row r="1167" spans="1:38" ht="11.1" customHeight="1">
      <c r="A1167" s="4327"/>
      <c r="B1167" s="4346"/>
      <c r="C1167" s="4346"/>
      <c r="D1167" s="4327" t="s">
        <v>2413</v>
      </c>
      <c r="E1167" s="4346"/>
      <c r="F1167" s="4346"/>
      <c r="G1167" s="4346"/>
      <c r="H1167" s="4346"/>
      <c r="I1167" s="1527">
        <v>1248</v>
      </c>
      <c r="J1167" s="3172">
        <v>1177</v>
      </c>
      <c r="K1167" s="3172">
        <v>1170</v>
      </c>
      <c r="L1167" s="64">
        <v>1126</v>
      </c>
      <c r="M1167" s="3172"/>
      <c r="N1167" s="1485"/>
      <c r="O1167" s="1213"/>
      <c r="P1167" s="449"/>
      <c r="Q1167" s="1220"/>
      <c r="R1167" s="1876"/>
      <c r="S1167" s="1058"/>
      <c r="T1167" s="1946"/>
      <c r="U1167" s="1527"/>
      <c r="V1167" s="1527"/>
      <c r="W1167" s="1876"/>
      <c r="X1167" s="1876"/>
      <c r="Y1167" s="1876"/>
      <c r="Z1167" s="873"/>
      <c r="AA1167" s="873"/>
      <c r="AB1167" s="873"/>
      <c r="AC1167" s="873"/>
      <c r="AD1167" s="873"/>
      <c r="AE1167" s="873"/>
      <c r="AF1167" s="873"/>
    </row>
    <row r="1168" spans="1:38" ht="11.1" customHeight="1">
      <c r="A1168" s="4327"/>
      <c r="B1168" s="4346"/>
      <c r="C1168" s="4346"/>
      <c r="D1168" s="4327" t="s">
        <v>2414</v>
      </c>
      <c r="E1168" s="4346"/>
      <c r="F1168" s="4346"/>
      <c r="G1168" s="4346"/>
      <c r="H1168" s="4346"/>
      <c r="I1168" s="1527">
        <v>2602</v>
      </c>
      <c r="J1168" s="3172">
        <v>2443</v>
      </c>
      <c r="K1168" s="3172">
        <v>2319</v>
      </c>
      <c r="L1168" s="64">
        <v>2187</v>
      </c>
      <c r="M1168" s="3172"/>
      <c r="N1168" s="1485"/>
      <c r="O1168" s="1213"/>
      <c r="P1168" s="449"/>
      <c r="Q1168" s="1220"/>
      <c r="R1168" s="1876"/>
      <c r="S1168" s="1058"/>
      <c r="T1168" s="1946"/>
      <c r="U1168" s="1527"/>
      <c r="V1168" s="1527"/>
      <c r="W1168" s="1876"/>
      <c r="X1168" s="1876"/>
      <c r="Y1168" s="1876"/>
      <c r="Z1168" s="873"/>
      <c r="AA1168" s="873"/>
      <c r="AB1168" s="873"/>
      <c r="AC1168" s="873"/>
      <c r="AD1168" s="873"/>
      <c r="AE1168" s="873"/>
      <c r="AF1168" s="873"/>
    </row>
    <row r="1169" spans="1:32" ht="11.1" customHeight="1">
      <c r="A1169" s="1503"/>
      <c r="B1169" s="4346"/>
      <c r="C1169" s="4346"/>
      <c r="D1169" s="4327" t="s">
        <v>2415</v>
      </c>
      <c r="E1169" s="4346"/>
      <c r="F1169" s="4346"/>
      <c r="G1169" s="4346"/>
      <c r="H1169" s="4346"/>
      <c r="I1169" s="1527">
        <v>1544</v>
      </c>
      <c r="J1169" s="3172">
        <v>1638</v>
      </c>
      <c r="K1169" s="3172">
        <v>1847</v>
      </c>
      <c r="L1169" s="64">
        <v>1856</v>
      </c>
      <c r="M1169" s="3172"/>
      <c r="N1169" s="1485"/>
      <c r="O1169" s="1213"/>
      <c r="P1169" s="449"/>
      <c r="Q1169" s="1220"/>
      <c r="R1169" s="1876"/>
      <c r="S1169" s="1058"/>
      <c r="T1169" s="1946"/>
      <c r="U1169" s="1527"/>
      <c r="V1169" s="1527"/>
      <c r="W1169" s="1876"/>
      <c r="X1169" s="1876"/>
      <c r="Y1169" s="1876"/>
      <c r="Z1169" s="873"/>
      <c r="AA1169" s="873"/>
      <c r="AB1169" s="873"/>
      <c r="AC1169" s="873"/>
      <c r="AD1169" s="873"/>
      <c r="AE1169" s="873"/>
      <c r="AF1169" s="873"/>
    </row>
    <row r="1170" spans="1:32" ht="11.1" customHeight="1">
      <c r="A1170" s="1503"/>
      <c r="B1170" s="4346"/>
      <c r="C1170" s="4346"/>
      <c r="D1170" s="4327" t="s">
        <v>2416</v>
      </c>
      <c r="E1170" s="4346"/>
      <c r="F1170" s="4346"/>
      <c r="G1170" s="4346"/>
      <c r="H1170" s="4346"/>
      <c r="I1170" s="1527">
        <v>1554</v>
      </c>
      <c r="J1170" s="3172">
        <v>1520</v>
      </c>
      <c r="K1170" s="3172">
        <v>1957</v>
      </c>
      <c r="L1170" s="64">
        <v>1885</v>
      </c>
      <c r="M1170" s="3172"/>
      <c r="N1170" s="1485"/>
      <c r="O1170" s="1213"/>
      <c r="P1170" s="449"/>
      <c r="Q1170" s="1220"/>
      <c r="R1170" s="1876"/>
      <c r="S1170" s="1058"/>
      <c r="T1170" s="1946"/>
      <c r="U1170" s="1527"/>
      <c r="V1170" s="1527"/>
      <c r="W1170" s="1876"/>
      <c r="X1170" s="1876"/>
      <c r="Y1170" s="1876"/>
      <c r="Z1170" s="873"/>
      <c r="AA1170" s="873"/>
      <c r="AB1170" s="873"/>
      <c r="AC1170" s="873"/>
      <c r="AD1170" s="873"/>
      <c r="AE1170" s="873"/>
      <c r="AF1170" s="873"/>
    </row>
    <row r="1171" spans="1:32" ht="11.1" customHeight="1">
      <c r="A1171" s="4327"/>
      <c r="B1171" s="4346" t="s">
        <v>1005</v>
      </c>
      <c r="C1171" s="4346"/>
      <c r="D1171" s="5175"/>
      <c r="E1171" s="5175"/>
      <c r="F1171" s="5175"/>
      <c r="G1171" s="5175"/>
      <c r="H1171" s="5175"/>
      <c r="I1171" s="1527"/>
      <c r="J1171" s="3172"/>
      <c r="K1171" s="3172"/>
      <c r="L1171" s="64"/>
      <c r="M1171" s="3172"/>
      <c r="N1171" s="1485"/>
      <c r="O1171" s="1213"/>
      <c r="P1171" s="449"/>
      <c r="Q1171" s="449"/>
      <c r="R1171" s="1959"/>
      <c r="S1171" s="1959"/>
      <c r="T1171" s="1946"/>
      <c r="U1171" s="1527"/>
      <c r="V1171" s="1527"/>
      <c r="W1171" s="1876"/>
      <c r="X1171" s="1876"/>
      <c r="Y1171" s="1876"/>
      <c r="Z1171" s="873"/>
      <c r="AA1171" s="873"/>
      <c r="AB1171" s="873"/>
      <c r="AC1171" s="873"/>
      <c r="AD1171" s="873"/>
      <c r="AE1171" s="873"/>
      <c r="AF1171" s="873"/>
    </row>
    <row r="1172" spans="1:32" ht="11.1" customHeight="1">
      <c r="A1172" s="4327"/>
      <c r="B1172" s="4346"/>
      <c r="C1172" s="4346" t="s">
        <v>70</v>
      </c>
      <c r="D1172" s="4346"/>
      <c r="E1172" s="4346"/>
      <c r="F1172" s="4346"/>
      <c r="G1172" s="4346"/>
      <c r="H1172" s="4346"/>
      <c r="I1172" s="1527">
        <v>9844</v>
      </c>
      <c r="J1172" s="3172">
        <v>9637</v>
      </c>
      <c r="K1172" s="3172">
        <v>9368</v>
      </c>
      <c r="L1172" s="64">
        <v>9367</v>
      </c>
      <c r="M1172" s="3172"/>
      <c r="N1172" s="1485"/>
      <c r="AE1172" s="873"/>
      <c r="AF1172" s="873"/>
    </row>
    <row r="1173" spans="1:32" ht="11.1" customHeight="1">
      <c r="A1173" s="4327"/>
      <c r="B1173" s="4346"/>
      <c r="C1173" s="4346"/>
      <c r="D1173" s="4327" t="s">
        <v>373</v>
      </c>
      <c r="E1173" s="4346"/>
      <c r="F1173" s="4346"/>
      <c r="G1173" s="4346"/>
      <c r="H1173" s="4346"/>
      <c r="I1173" s="1527">
        <v>625</v>
      </c>
      <c r="J1173" s="3172">
        <v>607</v>
      </c>
      <c r="K1173" s="3172">
        <v>595</v>
      </c>
      <c r="L1173" s="64">
        <v>605</v>
      </c>
      <c r="M1173" s="3172"/>
      <c r="N1173" s="1485"/>
      <c r="AE1173" s="873"/>
      <c r="AF1173" s="873"/>
    </row>
    <row r="1174" spans="1:32" ht="11.1" customHeight="1">
      <c r="A1174" s="4327"/>
      <c r="B1174" s="4346"/>
      <c r="C1174" s="4346"/>
      <c r="D1174" s="4327" t="s">
        <v>2408</v>
      </c>
      <c r="E1174" s="4346"/>
      <c r="F1174" s="4346"/>
      <c r="G1174" s="4346"/>
      <c r="H1174" s="4346"/>
      <c r="I1174" s="1527">
        <v>2046</v>
      </c>
      <c r="J1174" s="3172">
        <v>2023</v>
      </c>
      <c r="K1174" s="3172">
        <v>2035</v>
      </c>
      <c r="L1174" s="64">
        <v>2024</v>
      </c>
      <c r="M1174" s="3172"/>
      <c r="N1174" s="1485"/>
      <c r="AE1174" s="873"/>
      <c r="AF1174" s="873"/>
    </row>
    <row r="1175" spans="1:32" ht="11.1" customHeight="1">
      <c r="A1175" s="4327"/>
      <c r="B1175" s="4346"/>
      <c r="C1175" s="4346"/>
      <c r="D1175" s="4346" t="s">
        <v>2409</v>
      </c>
      <c r="E1175" s="4346"/>
      <c r="F1175" s="4346"/>
      <c r="G1175" s="4346"/>
      <c r="H1175" s="4346"/>
      <c r="I1175" s="1527">
        <v>1313</v>
      </c>
      <c r="J1175" s="3172">
        <v>1495</v>
      </c>
      <c r="K1175" s="3172">
        <v>1683</v>
      </c>
      <c r="L1175" s="64">
        <v>1883</v>
      </c>
      <c r="M1175" s="3172"/>
      <c r="N1175" s="1485"/>
      <c r="AE1175" s="873"/>
      <c r="AF1175" s="873"/>
    </row>
    <row r="1176" spans="1:32" ht="11.1" customHeight="1">
      <c r="A1176" s="4327"/>
      <c r="B1176" s="4346"/>
      <c r="C1176" s="4346"/>
      <c r="D1176" s="4327" t="s">
        <v>2410</v>
      </c>
      <c r="E1176" s="4346"/>
      <c r="F1176" s="4346"/>
      <c r="G1176" s="4346"/>
      <c r="H1176" s="4346"/>
      <c r="I1176" s="1527">
        <v>373</v>
      </c>
      <c r="J1176" s="3172">
        <v>362</v>
      </c>
      <c r="K1176" s="3172">
        <v>368</v>
      </c>
      <c r="L1176" s="64">
        <v>442</v>
      </c>
      <c r="M1176" s="3172"/>
      <c r="N1176" s="1485"/>
      <c r="AE1176" s="873"/>
      <c r="AF1176" s="873"/>
    </row>
    <row r="1177" spans="1:32" ht="11.1" customHeight="1">
      <c r="A1177" s="4327"/>
      <c r="B1177" s="4346"/>
      <c r="C1177" s="4346"/>
      <c r="D1177" s="4327" t="s">
        <v>2411</v>
      </c>
      <c r="E1177" s="4346"/>
      <c r="F1177" s="4346"/>
      <c r="G1177" s="4346"/>
      <c r="H1177" s="4346"/>
      <c r="I1177" s="1527">
        <v>0</v>
      </c>
      <c r="J1177" s="3172">
        <v>0</v>
      </c>
      <c r="K1177" s="3172">
        <v>0</v>
      </c>
      <c r="L1177" s="64">
        <v>0</v>
      </c>
      <c r="M1177" s="3172"/>
      <c r="N1177" s="1485"/>
      <c r="AE1177" s="873"/>
      <c r="AF1177" s="873"/>
    </row>
    <row r="1178" spans="1:32" ht="11.1" customHeight="1">
      <c r="A1178" s="4327"/>
      <c r="B1178" s="4346"/>
      <c r="C1178" s="4346"/>
      <c r="D1178" s="4327" t="s">
        <v>2412</v>
      </c>
      <c r="E1178" s="4346"/>
      <c r="F1178" s="4346"/>
      <c r="G1178" s="4346"/>
      <c r="H1178" s="4346"/>
      <c r="I1178" s="1527">
        <v>733</v>
      </c>
      <c r="J1178" s="3172">
        <v>631</v>
      </c>
      <c r="K1178" s="3172">
        <v>649</v>
      </c>
      <c r="L1178" s="64">
        <v>614</v>
      </c>
      <c r="M1178" s="3172"/>
      <c r="N1178" s="1485"/>
      <c r="AE1178" s="873"/>
      <c r="AF1178" s="873"/>
    </row>
    <row r="1179" spans="1:32" ht="11.1" customHeight="1">
      <c r="A1179" s="4327"/>
      <c r="B1179" s="4346"/>
      <c r="C1179" s="4346"/>
      <c r="D1179" s="4327" t="s">
        <v>2413</v>
      </c>
      <c r="E1179" s="4346"/>
      <c r="F1179" s="4346"/>
      <c r="G1179" s="4346"/>
      <c r="H1179" s="4346"/>
      <c r="I1179" s="1527">
        <v>402</v>
      </c>
      <c r="J1179" s="3172">
        <v>339</v>
      </c>
      <c r="K1179" s="3172">
        <v>282</v>
      </c>
      <c r="L1179" s="64">
        <v>274</v>
      </c>
      <c r="M1179" s="3172"/>
      <c r="N1179" s="1485"/>
      <c r="AE1179" s="873"/>
      <c r="AF1179" s="873"/>
    </row>
    <row r="1180" spans="1:32" ht="11.1" customHeight="1">
      <c r="A1180" s="4327"/>
      <c r="B1180" s="4346"/>
      <c r="C1180" s="4346"/>
      <c r="D1180" s="4346" t="s">
        <v>3045</v>
      </c>
      <c r="E1180" s="4346"/>
      <c r="F1180" s="4346"/>
      <c r="G1180" s="4346"/>
      <c r="H1180" s="4346"/>
      <c r="I1180" s="1527"/>
      <c r="J1180" s="3172"/>
      <c r="K1180" s="3172"/>
      <c r="L1180" s="64"/>
      <c r="M1180" s="3172"/>
      <c r="N1180" s="1485"/>
      <c r="AE1180" s="873"/>
      <c r="AF1180" s="873"/>
    </row>
    <row r="1181" spans="1:32" ht="11.1" customHeight="1">
      <c r="A1181" s="1503"/>
      <c r="B1181" s="4346"/>
      <c r="C1181" s="4346"/>
      <c r="D1181" s="4346" t="s">
        <v>3048</v>
      </c>
      <c r="E1181" s="4346"/>
      <c r="F1181" s="4346"/>
      <c r="G1181" s="4346"/>
      <c r="H1181" s="4346"/>
      <c r="I1181" s="1527">
        <v>1050</v>
      </c>
      <c r="J1181" s="3172">
        <v>880</v>
      </c>
      <c r="K1181" s="3172">
        <v>760</v>
      </c>
      <c r="L1181" s="64">
        <v>715</v>
      </c>
      <c r="M1181" s="3172"/>
      <c r="N1181" s="1485"/>
      <c r="AE1181" s="873"/>
      <c r="AF1181" s="873"/>
    </row>
    <row r="1182" spans="1:32" ht="11.1" customHeight="1">
      <c r="A1182" s="4327"/>
      <c r="B1182" s="4346"/>
      <c r="C1182" s="4346"/>
      <c r="D1182" s="4327" t="s">
        <v>2415</v>
      </c>
      <c r="E1182" s="4346"/>
      <c r="F1182" s="4346"/>
      <c r="G1182" s="4346"/>
      <c r="H1182" s="4346"/>
      <c r="I1182" s="1527">
        <v>251</v>
      </c>
      <c r="J1182" s="3172">
        <v>201</v>
      </c>
      <c r="K1182" s="3172">
        <v>179</v>
      </c>
      <c r="L1182" s="64">
        <v>181</v>
      </c>
      <c r="M1182" s="3172"/>
      <c r="N1182" s="1485"/>
      <c r="AE1182" s="873"/>
      <c r="AF1182" s="873"/>
    </row>
    <row r="1183" spans="1:32" ht="11.1" customHeight="1">
      <c r="A1183" s="4327"/>
      <c r="B1183" s="4327"/>
      <c r="C1183" s="4346"/>
      <c r="D1183" s="4327" t="s">
        <v>2416</v>
      </c>
      <c r="E1183" s="4346"/>
      <c r="F1183" s="4346"/>
      <c r="G1183" s="4346"/>
      <c r="H1183" s="4346"/>
      <c r="I1183" s="1527">
        <v>3051</v>
      </c>
      <c r="J1183" s="3172">
        <v>3099</v>
      </c>
      <c r="K1183" s="3172">
        <v>2817</v>
      </c>
      <c r="L1183" s="11">
        <v>2629</v>
      </c>
      <c r="M1183" s="1502"/>
      <c r="N1183" s="1502"/>
      <c r="AE1183" s="873"/>
      <c r="AF1183" s="873"/>
    </row>
    <row r="1184" spans="1:32" ht="11.1" customHeight="1">
      <c r="A1184" s="4327"/>
      <c r="B1184" s="3272" t="s">
        <v>439</v>
      </c>
      <c r="C1184" s="5175"/>
      <c r="D1184" s="5175"/>
      <c r="E1184" s="5175"/>
      <c r="F1184" s="5175"/>
      <c r="G1184" s="5175"/>
      <c r="H1184" s="5175"/>
      <c r="I1184" s="1527"/>
      <c r="J1184" s="3172"/>
      <c r="K1184" s="3172"/>
      <c r="L1184" s="11"/>
      <c r="M1184" s="1502"/>
      <c r="N1184" s="1502"/>
      <c r="AE1184" s="873"/>
      <c r="AF1184" s="873"/>
    </row>
    <row r="1185" spans="1:37" ht="11.1" customHeight="1">
      <c r="A1185" s="4327"/>
      <c r="B1185" s="4327"/>
      <c r="C1185" s="4346" t="s">
        <v>70</v>
      </c>
      <c r="D1185" s="4346"/>
      <c r="E1185" s="4346"/>
      <c r="F1185" s="4327"/>
      <c r="G1185" s="4327"/>
      <c r="H1185" s="4327"/>
      <c r="I1185" s="1527">
        <v>1172</v>
      </c>
      <c r="J1185" s="3172">
        <v>1173</v>
      </c>
      <c r="K1185" s="3172">
        <v>1204</v>
      </c>
      <c r="L1185" s="2843">
        <v>1224</v>
      </c>
      <c r="M1185" s="1485"/>
      <c r="N1185" s="1485"/>
      <c r="AE1185" s="873"/>
      <c r="AF1185" s="873"/>
      <c r="AI1185" s="1284"/>
    </row>
    <row r="1186" spans="1:37" ht="11.1" customHeight="1">
      <c r="A1186" s="4327"/>
      <c r="B1186" s="4327"/>
      <c r="C1186" s="4346"/>
      <c r="D1186" s="4327" t="s">
        <v>373</v>
      </c>
      <c r="E1186" s="4346"/>
      <c r="F1186" s="4327"/>
      <c r="G1186" s="4327"/>
      <c r="H1186" s="4327"/>
      <c r="I1186" s="1527">
        <v>199</v>
      </c>
      <c r="J1186" s="3172">
        <v>183</v>
      </c>
      <c r="K1186" s="3172">
        <v>179</v>
      </c>
      <c r="L1186" s="2843">
        <v>181</v>
      </c>
      <c r="M1186" s="1485"/>
      <c r="N1186" s="1485"/>
      <c r="AE1186" s="873"/>
      <c r="AF1186" s="873"/>
      <c r="AI1186" s="1284"/>
    </row>
    <row r="1187" spans="1:37" ht="11.1" customHeight="1">
      <c r="A1187" s="4327"/>
      <c r="B1187" s="4327"/>
      <c r="C1187" s="4346"/>
      <c r="D1187" s="4327" t="s">
        <v>2408</v>
      </c>
      <c r="E1187" s="4346"/>
      <c r="F1187" s="4327"/>
      <c r="G1187" s="4327"/>
      <c r="H1187" s="4327"/>
      <c r="I1187" s="1527">
        <v>0</v>
      </c>
      <c r="J1187" s="3172">
        <v>0</v>
      </c>
      <c r="K1187" s="3172">
        <v>0</v>
      </c>
      <c r="L1187" s="64">
        <v>0</v>
      </c>
      <c r="M1187" s="1485"/>
      <c r="N1187" s="1485"/>
      <c r="AE1187" s="873"/>
      <c r="AF1187" s="873"/>
      <c r="AI1187" s="1284"/>
    </row>
    <row r="1188" spans="1:37" ht="11.1" customHeight="1">
      <c r="A1188" s="4327"/>
      <c r="B1188" s="4327"/>
      <c r="C1188" s="4346"/>
      <c r="D1188" s="4346" t="s">
        <v>2409</v>
      </c>
      <c r="E1188" s="4346"/>
      <c r="F1188" s="4327"/>
      <c r="G1188" s="4327"/>
      <c r="H1188" s="4327"/>
      <c r="I1188" s="1527">
        <v>0</v>
      </c>
      <c r="J1188" s="3172">
        <v>0</v>
      </c>
      <c r="K1188" s="3172">
        <v>0</v>
      </c>
      <c r="L1188" s="64">
        <v>0</v>
      </c>
      <c r="M1188" s="1485"/>
      <c r="N1188" s="1485"/>
      <c r="AE1188" s="873"/>
      <c r="AF1188" s="873"/>
      <c r="AI1188" s="1284"/>
    </row>
    <row r="1189" spans="1:37" ht="11.1" customHeight="1">
      <c r="A1189" s="4327"/>
      <c r="B1189" s="4327"/>
      <c r="C1189" s="4346"/>
      <c r="D1189" s="4327" t="s">
        <v>2410</v>
      </c>
      <c r="E1189" s="4346"/>
      <c r="F1189" s="4327"/>
      <c r="G1189" s="4327"/>
      <c r="H1189" s="4327"/>
      <c r="I1189" s="1527">
        <v>0</v>
      </c>
      <c r="J1189" s="3172">
        <v>0</v>
      </c>
      <c r="K1189" s="3172">
        <v>0</v>
      </c>
      <c r="L1189" s="64">
        <v>0</v>
      </c>
      <c r="M1189" s="1485"/>
      <c r="N1189" s="1485"/>
      <c r="AE1189" s="873"/>
      <c r="AF1189" s="873"/>
      <c r="AI1189" s="1284"/>
    </row>
    <row r="1190" spans="1:37" ht="11.1" customHeight="1">
      <c r="A1190" s="4327"/>
      <c r="B1190" s="4327"/>
      <c r="C1190" s="4346"/>
      <c r="D1190" s="4327" t="s">
        <v>2411</v>
      </c>
      <c r="E1190" s="4346"/>
      <c r="F1190" s="4327"/>
      <c r="G1190" s="4327"/>
      <c r="H1190" s="4327"/>
      <c r="I1190" s="1527">
        <v>0</v>
      </c>
      <c r="J1190" s="3172">
        <v>0</v>
      </c>
      <c r="K1190" s="3172">
        <v>0</v>
      </c>
      <c r="L1190" s="64">
        <v>0</v>
      </c>
      <c r="M1190" s="1485"/>
      <c r="N1190" s="1485"/>
      <c r="AE1190" s="873"/>
      <c r="AF1190" s="873"/>
      <c r="AI1190" s="1284"/>
    </row>
    <row r="1191" spans="1:37" ht="11.1" customHeight="1">
      <c r="A1191" s="4327"/>
      <c r="B1191" s="4327"/>
      <c r="C1191" s="4346"/>
      <c r="D1191" s="4327" t="s">
        <v>2412</v>
      </c>
      <c r="E1191" s="4346"/>
      <c r="F1191" s="4327"/>
      <c r="G1191" s="4327"/>
      <c r="H1191" s="4327"/>
      <c r="I1191" s="1527">
        <v>0</v>
      </c>
      <c r="J1191" s="3172">
        <v>0</v>
      </c>
      <c r="K1191" s="3172">
        <v>0</v>
      </c>
      <c r="L1191" s="64">
        <v>0</v>
      </c>
      <c r="M1191" s="1485"/>
      <c r="N1191" s="1485"/>
      <c r="AA1191" s="1213"/>
      <c r="AB1191" s="1213"/>
      <c r="AC1191" s="1213"/>
      <c r="AD1191" s="1213"/>
      <c r="AE1191" s="449"/>
      <c r="AF1191" s="1220"/>
      <c r="AG1191" s="3172"/>
      <c r="AH1191" s="1058"/>
      <c r="AI1191" s="1946"/>
      <c r="AJ1191" s="1527"/>
      <c r="AK1191" s="1527"/>
    </row>
    <row r="1192" spans="1:37" ht="11.1" customHeight="1">
      <c r="A1192" s="4327"/>
      <c r="B1192" s="4327"/>
      <c r="C1192" s="4346"/>
      <c r="D1192" s="4327" t="s">
        <v>2413</v>
      </c>
      <c r="E1192" s="4346"/>
      <c r="F1192" s="4327"/>
      <c r="G1192" s="4327"/>
      <c r="H1192" s="4327"/>
      <c r="I1192" s="1527">
        <v>0</v>
      </c>
      <c r="J1192" s="3172">
        <v>0</v>
      </c>
      <c r="K1192" s="3172">
        <v>0</v>
      </c>
      <c r="L1192" s="64">
        <v>0</v>
      </c>
      <c r="M1192" s="1485"/>
      <c r="N1192" s="1485"/>
      <c r="AA1192" s="1213"/>
      <c r="AB1192" s="1213"/>
      <c r="AC1192" s="1213"/>
      <c r="AD1192" s="1213"/>
      <c r="AE1192" s="449"/>
      <c r="AF1192" s="1220"/>
      <c r="AG1192" s="3172"/>
      <c r="AH1192" s="1058"/>
      <c r="AI1192" s="1946"/>
      <c r="AJ1192" s="1527"/>
      <c r="AK1192" s="1527"/>
    </row>
    <row r="1193" spans="1:37" ht="11.1" customHeight="1">
      <c r="A1193" s="4327"/>
      <c r="B1193" s="4327"/>
      <c r="C1193" s="4346"/>
      <c r="D1193" s="4327" t="s">
        <v>2414</v>
      </c>
      <c r="E1193" s="4346"/>
      <c r="F1193" s="4327"/>
      <c r="G1193" s="4327"/>
      <c r="H1193" s="4327"/>
      <c r="I1193" s="1527">
        <v>973</v>
      </c>
      <c r="J1193" s="3172">
        <v>990</v>
      </c>
      <c r="K1193" s="3172">
        <v>1025</v>
      </c>
      <c r="L1193" s="64">
        <v>1043</v>
      </c>
      <c r="M1193" s="1485"/>
      <c r="N1193" s="1485"/>
      <c r="AA1193" s="1213"/>
      <c r="AB1193" s="1213"/>
      <c r="AC1193" s="1213"/>
      <c r="AD1193" s="1213"/>
      <c r="AE1193" s="449"/>
      <c r="AF1193" s="1220"/>
      <c r="AG1193" s="3172"/>
      <c r="AH1193" s="1058"/>
      <c r="AI1193" s="1946"/>
      <c r="AJ1193" s="1527"/>
      <c r="AK1193" s="1527"/>
    </row>
    <row r="1194" spans="1:37" ht="11.1" customHeight="1">
      <c r="A1194" s="4327"/>
      <c r="B1194" s="4327"/>
      <c r="C1194" s="4346"/>
      <c r="D1194" s="4327" t="s">
        <v>2415</v>
      </c>
      <c r="E1194" s="4346"/>
      <c r="F1194" s="4327"/>
      <c r="G1194" s="4327"/>
      <c r="H1194" s="4327"/>
      <c r="I1194" s="1527">
        <v>0</v>
      </c>
      <c r="J1194" s="3172">
        <v>0</v>
      </c>
      <c r="K1194" s="3172">
        <v>0</v>
      </c>
      <c r="L1194" s="64">
        <v>0</v>
      </c>
      <c r="M1194" s="1485"/>
      <c r="N1194" s="1485"/>
      <c r="AA1194" s="1213"/>
      <c r="AB1194" s="1213"/>
      <c r="AC1194" s="1213"/>
      <c r="AD1194" s="1213"/>
      <c r="AE1194" s="449"/>
      <c r="AF1194" s="1220"/>
      <c r="AG1194" s="3172"/>
      <c r="AH1194" s="1058"/>
      <c r="AI1194" s="1946"/>
      <c r="AJ1194" s="1527"/>
      <c r="AK1194" s="1527"/>
    </row>
    <row r="1195" spans="1:37" ht="11.1" customHeight="1">
      <c r="A1195" s="4327"/>
      <c r="B1195" s="4327"/>
      <c r="C1195" s="4346"/>
      <c r="D1195" s="4346" t="s">
        <v>3049</v>
      </c>
      <c r="E1195" s="4346"/>
      <c r="F1195" s="4327"/>
      <c r="G1195" s="4327"/>
      <c r="H1195" s="4327"/>
      <c r="I1195" s="1527"/>
      <c r="J1195" s="3172"/>
      <c r="K1195" s="3172"/>
      <c r="L1195" s="64"/>
      <c r="M1195" s="1485"/>
      <c r="N1195" s="1485"/>
      <c r="AA1195" s="1213"/>
      <c r="AB1195" s="1213"/>
      <c r="AC1195" s="1213"/>
      <c r="AD1195" s="1213"/>
      <c r="AE1195" s="449"/>
      <c r="AF1195" s="1220"/>
      <c r="AG1195" s="3172"/>
      <c r="AH1195" s="1058"/>
      <c r="AI1195" s="1946"/>
      <c r="AJ1195" s="1527"/>
      <c r="AK1195" s="1527"/>
    </row>
    <row r="1196" spans="1:37" ht="11.1" customHeight="1">
      <c r="A1196" s="4327"/>
      <c r="B1196" s="4327"/>
      <c r="C1196" s="4346"/>
      <c r="D1196" s="4346" t="s">
        <v>3050</v>
      </c>
      <c r="E1196" s="4346"/>
      <c r="F1196" s="4346"/>
      <c r="G1196" s="4346"/>
      <c r="H1196" s="4346"/>
      <c r="I1196" s="1527">
        <v>0</v>
      </c>
      <c r="J1196" s="3172">
        <v>0</v>
      </c>
      <c r="K1196" s="3172">
        <v>0</v>
      </c>
      <c r="L1196" s="64">
        <v>0</v>
      </c>
      <c r="M1196" s="1485"/>
      <c r="N1196" s="1485"/>
      <c r="AA1196" s="1213"/>
      <c r="AB1196" s="1213"/>
      <c r="AC1196" s="1213"/>
      <c r="AD1196" s="1213"/>
      <c r="AE1196" s="449"/>
      <c r="AF1196" s="1220"/>
      <c r="AG1196" s="3172"/>
      <c r="AH1196" s="1058"/>
      <c r="AI1196" s="1946"/>
      <c r="AJ1196" s="1527"/>
      <c r="AK1196" s="1527"/>
    </row>
    <row r="1197" spans="1:37" ht="11.1" customHeight="1">
      <c r="A1197" s="4327"/>
      <c r="B1197" s="4346" t="s">
        <v>374</v>
      </c>
      <c r="C1197" s="4327"/>
      <c r="D1197" s="4327"/>
      <c r="E1197" s="3172"/>
      <c r="F1197" s="4327"/>
      <c r="G1197" s="4327"/>
      <c r="H1197" s="4327"/>
      <c r="I1197" s="1527"/>
      <c r="J1197" s="3172"/>
      <c r="K1197" s="3172"/>
      <c r="L1197" s="2843"/>
      <c r="M1197" s="1485"/>
      <c r="N1197" s="1485"/>
      <c r="AA1197" s="1213"/>
      <c r="AB1197" s="1213"/>
      <c r="AC1197" s="1213"/>
      <c r="AD1197" s="1213"/>
      <c r="AE1197" s="449"/>
      <c r="AF1197" s="1220"/>
      <c r="AG1197" s="3172"/>
      <c r="AH1197" s="1058"/>
      <c r="AI1197" s="1946"/>
      <c r="AJ1197" s="1527"/>
      <c r="AK1197" s="1527"/>
    </row>
    <row r="1198" spans="1:37" ht="11.1" customHeight="1">
      <c r="A1198" s="4327"/>
      <c r="B1198" s="4327"/>
      <c r="C1198" s="4346" t="s">
        <v>70</v>
      </c>
      <c r="D1198" s="4346"/>
      <c r="E1198" s="4346"/>
      <c r="F1198" s="4327"/>
      <c r="G1198" s="4327"/>
      <c r="H1198" s="4327"/>
      <c r="I1198" s="1527">
        <v>7152</v>
      </c>
      <c r="J1198" s="3172">
        <v>7165</v>
      </c>
      <c r="K1198" s="3172">
        <v>7135</v>
      </c>
      <c r="L1198" s="11">
        <v>6987</v>
      </c>
      <c r="M1198" s="1502"/>
      <c r="N1198" s="1502"/>
      <c r="AA1198" s="1213"/>
      <c r="AB1198" s="1213"/>
      <c r="AC1198" s="1213"/>
      <c r="AD1198" s="1213"/>
      <c r="AE1198" s="449"/>
      <c r="AF1198" s="1220"/>
      <c r="AG1198" s="3172"/>
      <c r="AH1198" s="1058"/>
      <c r="AI1198" s="1946"/>
      <c r="AJ1198" s="1527"/>
      <c r="AK1198" s="1527"/>
    </row>
    <row r="1199" spans="1:37" ht="11.1" customHeight="1">
      <c r="A1199" s="4327"/>
      <c r="B1199" s="4327"/>
      <c r="C1199" s="4346"/>
      <c r="D1199" s="4327" t="s">
        <v>373</v>
      </c>
      <c r="E1199" s="4346"/>
      <c r="F1199" s="4327"/>
      <c r="G1199" s="4327"/>
      <c r="H1199" s="4327"/>
      <c r="I1199" s="1527">
        <v>655</v>
      </c>
      <c r="J1199" s="3172">
        <v>727</v>
      </c>
      <c r="K1199" s="3172">
        <v>770</v>
      </c>
      <c r="L1199" s="11">
        <v>846</v>
      </c>
      <c r="M1199" s="1502"/>
      <c r="N1199" s="1502"/>
      <c r="AA1199" s="1213"/>
      <c r="AB1199" s="1213"/>
      <c r="AC1199" s="1213"/>
      <c r="AD1199" s="1213"/>
      <c r="AE1199" s="449"/>
      <c r="AF1199" s="1220"/>
      <c r="AG1199" s="3172"/>
      <c r="AH1199" s="1058"/>
      <c r="AI1199" s="1946"/>
      <c r="AJ1199" s="1527"/>
      <c r="AK1199" s="1527"/>
    </row>
    <row r="1200" spans="1:37" ht="11.1" customHeight="1">
      <c r="A1200" s="4327"/>
      <c r="B1200" s="4327"/>
      <c r="C1200" s="4346"/>
      <c r="D1200" s="4327" t="s">
        <v>2408</v>
      </c>
      <c r="E1200" s="4346"/>
      <c r="F1200" s="4327"/>
      <c r="G1200" s="4327"/>
      <c r="H1200" s="4327"/>
      <c r="I1200" s="1527">
        <v>983</v>
      </c>
      <c r="J1200" s="3172">
        <v>1050</v>
      </c>
      <c r="K1200" s="3172">
        <v>1035</v>
      </c>
      <c r="L1200" s="11">
        <v>1023</v>
      </c>
      <c r="M1200" s="1502"/>
      <c r="N1200" s="1502"/>
      <c r="AA1200" s="1213"/>
      <c r="AB1200" s="1213"/>
      <c r="AC1200" s="1213"/>
      <c r="AD1200" s="1213"/>
      <c r="AE1200" s="449"/>
      <c r="AF1200" s="1220"/>
      <c r="AG1200" s="3172"/>
      <c r="AH1200" s="1058"/>
      <c r="AI1200" s="1946"/>
      <c r="AJ1200" s="1527"/>
      <c r="AK1200" s="1527"/>
    </row>
    <row r="1201" spans="1:37" ht="11.1" customHeight="1">
      <c r="A1201" s="4327"/>
      <c r="B1201" s="4327"/>
      <c r="C1201" s="4346"/>
      <c r="D1201" s="4346" t="s">
        <v>2409</v>
      </c>
      <c r="E1201" s="4346"/>
      <c r="F1201" s="4327"/>
      <c r="G1201" s="4327"/>
      <c r="H1201" s="4327"/>
      <c r="I1201" s="1527">
        <v>755</v>
      </c>
      <c r="J1201" s="3172">
        <v>848</v>
      </c>
      <c r="K1201" s="3172">
        <v>898</v>
      </c>
      <c r="L1201" s="11">
        <v>948</v>
      </c>
      <c r="M1201" s="1502"/>
      <c r="N1201" s="1502"/>
      <c r="O1201" s="1502"/>
      <c r="P1201" s="1502"/>
      <c r="Q1201" s="1502"/>
      <c r="R1201" s="1876"/>
      <c r="S1201" s="1876"/>
      <c r="T1201" s="1876"/>
      <c r="U1201" s="1876"/>
      <c r="V1201" s="873"/>
      <c r="W1201" s="2671"/>
      <c r="X1201" s="873"/>
      <c r="Y1201" s="873"/>
      <c r="Z1201" s="873"/>
      <c r="AA1201" s="1213"/>
      <c r="AB1201" s="1213"/>
      <c r="AC1201" s="1213"/>
      <c r="AD1201" s="1213"/>
      <c r="AE1201" s="3013"/>
      <c r="AF1201" s="1220"/>
      <c r="AG1201" s="3172"/>
      <c r="AH1201" s="1058"/>
      <c r="AI1201" s="1946"/>
      <c r="AJ1201" s="1527"/>
      <c r="AK1201" s="1527"/>
    </row>
    <row r="1202" spans="1:37" ht="11.1" customHeight="1">
      <c r="A1202" s="4327"/>
      <c r="B1202" s="4327"/>
      <c r="C1202" s="4346"/>
      <c r="D1202" s="4327" t="s">
        <v>2410</v>
      </c>
      <c r="E1202" s="4346"/>
      <c r="F1202" s="4327"/>
      <c r="G1202" s="4327"/>
      <c r="H1202" s="4327"/>
      <c r="I1202" s="1527">
        <v>234</v>
      </c>
      <c r="J1202" s="3172">
        <v>192</v>
      </c>
      <c r="K1202" s="3172">
        <v>132</v>
      </c>
      <c r="L1202" s="11">
        <v>110</v>
      </c>
      <c r="M1202" s="1502"/>
      <c r="N1202" s="1502"/>
      <c r="O1202" s="1502"/>
      <c r="P1202" s="1502"/>
      <c r="Q1202" s="1502"/>
      <c r="R1202" s="1876"/>
      <c r="S1202" s="1876"/>
      <c r="T1202" s="1876"/>
      <c r="U1202" s="1876"/>
      <c r="V1202" s="873"/>
      <c r="W1202" s="2671"/>
      <c r="X1202" s="873"/>
      <c r="Y1202" s="873"/>
      <c r="Z1202" s="873"/>
      <c r="AA1202" s="1502"/>
      <c r="AB1202" s="1502"/>
      <c r="AC1202" s="1502"/>
      <c r="AD1202" s="1502"/>
      <c r="AE1202" s="3917"/>
      <c r="AF1202" s="3918"/>
      <c r="AG1202" s="3918"/>
      <c r="AH1202" s="3918"/>
      <c r="AI1202" s="3918"/>
      <c r="AJ1202" s="3918"/>
      <c r="AK1202" s="3918"/>
    </row>
    <row r="1203" spans="1:37" ht="11.1" customHeight="1">
      <c r="A1203" s="4327"/>
      <c r="B1203" s="4327"/>
      <c r="C1203" s="4346"/>
      <c r="D1203" s="4327" t="s">
        <v>2411</v>
      </c>
      <c r="E1203" s="4346"/>
      <c r="F1203" s="4327"/>
      <c r="G1203" s="4327"/>
      <c r="H1203" s="4327"/>
      <c r="I1203" s="1527">
        <v>0</v>
      </c>
      <c r="J1203" s="3172">
        <v>0</v>
      </c>
      <c r="K1203" s="3172">
        <v>0</v>
      </c>
      <c r="L1203" s="64">
        <v>0</v>
      </c>
      <c r="M1203" s="1502"/>
      <c r="N1203" s="1502"/>
      <c r="O1203" s="1502"/>
      <c r="P1203" s="1502"/>
      <c r="Q1203" s="1502"/>
      <c r="R1203" s="1876"/>
      <c r="S1203" s="1876"/>
      <c r="T1203" s="1876"/>
      <c r="U1203" s="1876"/>
      <c r="V1203" s="873"/>
      <c r="W1203" s="2671"/>
      <c r="X1203" s="873"/>
      <c r="Y1203" s="873"/>
      <c r="Z1203" s="873"/>
      <c r="AA1203" s="1502"/>
      <c r="AB1203" s="1502"/>
      <c r="AC1203" s="1502"/>
      <c r="AD1203" s="1502"/>
      <c r="AE1203" s="3917"/>
      <c r="AF1203" s="3918"/>
      <c r="AG1203" s="3918"/>
      <c r="AH1203" s="3918"/>
      <c r="AI1203" s="3918"/>
      <c r="AJ1203" s="3918"/>
      <c r="AK1203" s="3918"/>
    </row>
    <row r="1204" spans="1:37" ht="11.1" customHeight="1">
      <c r="A1204" s="4327"/>
      <c r="B1204" s="4327"/>
      <c r="C1204" s="4346"/>
      <c r="D1204" s="4327" t="s">
        <v>2412</v>
      </c>
      <c r="E1204" s="4346"/>
      <c r="F1204" s="4327"/>
      <c r="G1204" s="4327"/>
      <c r="H1204" s="4327"/>
      <c r="I1204" s="1527">
        <v>381</v>
      </c>
      <c r="J1204" s="3172">
        <v>374</v>
      </c>
      <c r="K1204" s="3172">
        <v>351</v>
      </c>
      <c r="L1204" s="11">
        <v>319</v>
      </c>
      <c r="M1204" s="1502"/>
      <c r="N1204" s="1502"/>
      <c r="O1204" s="1502"/>
      <c r="P1204" s="1502"/>
      <c r="Q1204" s="1502"/>
      <c r="R1204" s="1876"/>
      <c r="S1204" s="1876"/>
      <c r="T1204" s="1876"/>
      <c r="U1204" s="1876"/>
      <c r="V1204" s="873"/>
      <c r="W1204" s="2671"/>
      <c r="X1204" s="873"/>
      <c r="Y1204" s="873"/>
      <c r="Z1204" s="873"/>
      <c r="AA1204" s="1485"/>
      <c r="AB1204" s="1485"/>
      <c r="AC1204" s="1485"/>
      <c r="AD1204" s="1485"/>
      <c r="AE1204" s="873"/>
      <c r="AF1204" s="3172"/>
      <c r="AG1204" s="3172"/>
      <c r="AH1204" s="3172"/>
      <c r="AI1204" s="3172"/>
      <c r="AJ1204" s="3172"/>
      <c r="AK1204" s="3172"/>
    </row>
    <row r="1205" spans="1:37" ht="11.1" customHeight="1">
      <c r="A1205" s="4327"/>
      <c r="B1205" s="4327"/>
      <c r="C1205" s="4346"/>
      <c r="D1205" s="4327" t="s">
        <v>2413</v>
      </c>
      <c r="E1205" s="4346"/>
      <c r="F1205" s="4327"/>
      <c r="G1205" s="4327"/>
      <c r="H1205" s="4327"/>
      <c r="I1205" s="1527">
        <v>339</v>
      </c>
      <c r="J1205" s="3172">
        <v>323</v>
      </c>
      <c r="K1205" s="3172">
        <v>294</v>
      </c>
      <c r="L1205" s="11">
        <v>279</v>
      </c>
      <c r="M1205" s="1502"/>
      <c r="N1205" s="1502"/>
      <c r="O1205" s="1502"/>
      <c r="P1205" s="1502"/>
      <c r="Q1205" s="1502"/>
      <c r="R1205" s="1876"/>
      <c r="S1205" s="1876"/>
      <c r="T1205" s="1876"/>
      <c r="U1205" s="1876"/>
      <c r="V1205" s="873"/>
      <c r="W1205" s="2671"/>
      <c r="X1205" s="873"/>
      <c r="Y1205" s="873"/>
      <c r="Z1205" s="873"/>
      <c r="AA1205" s="1485"/>
      <c r="AB1205" s="1485"/>
      <c r="AC1205" s="1485"/>
      <c r="AD1205" s="1485"/>
      <c r="AE1205" s="873"/>
      <c r="AF1205" s="3917"/>
      <c r="AG1205" s="3172"/>
      <c r="AH1205" s="3172"/>
      <c r="AI1205" s="3172"/>
      <c r="AJ1205" s="3172"/>
      <c r="AK1205" s="3172"/>
    </row>
    <row r="1206" spans="1:37" ht="11.1" customHeight="1">
      <c r="A1206" s="4327"/>
      <c r="B1206" s="4327"/>
      <c r="C1206" s="4346"/>
      <c r="D1206" s="4327" t="s">
        <v>2414</v>
      </c>
      <c r="E1206" s="4346"/>
      <c r="F1206" s="4327"/>
      <c r="G1206" s="4327"/>
      <c r="H1206" s="4327"/>
      <c r="I1206" s="1527">
        <v>1203</v>
      </c>
      <c r="J1206" s="3172">
        <v>1127</v>
      </c>
      <c r="K1206" s="3172">
        <v>1120</v>
      </c>
      <c r="L1206" s="11">
        <v>1076</v>
      </c>
      <c r="M1206" s="1502"/>
      <c r="N1206" s="1502"/>
      <c r="O1206" s="1502"/>
      <c r="P1206" s="1502"/>
      <c r="Q1206" s="1502"/>
      <c r="R1206" s="1876"/>
      <c r="S1206" s="1876"/>
      <c r="T1206" s="1876"/>
      <c r="U1206" s="1876"/>
      <c r="V1206" s="873"/>
      <c r="W1206" s="2671"/>
      <c r="X1206" s="873"/>
      <c r="Y1206" s="873"/>
      <c r="Z1206" s="873"/>
      <c r="AA1206" s="1485"/>
      <c r="AB1206" s="1485"/>
      <c r="AC1206" s="1485"/>
      <c r="AD1206" s="1485"/>
      <c r="AE1206" s="3918"/>
      <c r="AF1206" s="3917"/>
      <c r="AG1206" s="3918"/>
      <c r="AH1206" s="3917"/>
      <c r="AI1206" s="3917"/>
      <c r="AJ1206" s="3917"/>
      <c r="AK1206" s="3917"/>
    </row>
    <row r="1207" spans="1:37" ht="11.1" customHeight="1">
      <c r="A1207" s="4327"/>
      <c r="B1207" s="4327"/>
      <c r="C1207" s="4346"/>
      <c r="D1207" s="4327" t="s">
        <v>2415</v>
      </c>
      <c r="E1207" s="4346"/>
      <c r="F1207" s="4327"/>
      <c r="G1207" s="4327"/>
      <c r="H1207" s="4327"/>
      <c r="I1207" s="1527">
        <v>302</v>
      </c>
      <c r="J1207" s="3172">
        <v>391</v>
      </c>
      <c r="K1207" s="3172">
        <v>453</v>
      </c>
      <c r="L1207" s="11">
        <v>438</v>
      </c>
      <c r="M1207" s="1502"/>
      <c r="N1207" s="1502"/>
      <c r="O1207" s="1502"/>
      <c r="P1207" s="1502"/>
      <c r="Q1207" s="1502"/>
      <c r="R1207" s="1876"/>
      <c r="S1207" s="1876"/>
      <c r="T1207" s="1876"/>
      <c r="U1207" s="1876"/>
      <c r="V1207" s="873"/>
      <c r="W1207" s="2671"/>
      <c r="X1207" s="873"/>
      <c r="Y1207" s="873"/>
      <c r="Z1207" s="873"/>
      <c r="AA1207" s="1485"/>
      <c r="AB1207" s="1485"/>
      <c r="AC1207" s="1485"/>
      <c r="AD1207" s="1485"/>
      <c r="AE1207" s="3917"/>
      <c r="AF1207" s="255"/>
      <c r="AG1207" s="255"/>
      <c r="AH1207" s="3919"/>
      <c r="AI1207" s="3919"/>
      <c r="AJ1207" s="3919"/>
      <c r="AK1207" s="3919"/>
    </row>
    <row r="1208" spans="1:37" ht="11.1" customHeight="1">
      <c r="A1208" s="4327"/>
      <c r="B1208" s="4327"/>
      <c r="C1208" s="4346"/>
      <c r="D1208" s="4327" t="s">
        <v>2416</v>
      </c>
      <c r="E1208" s="4346"/>
      <c r="F1208" s="4327"/>
      <c r="G1208" s="4327"/>
      <c r="H1208" s="4327"/>
      <c r="I1208" s="1527">
        <v>2300</v>
      </c>
      <c r="J1208" s="3172">
        <v>2133</v>
      </c>
      <c r="K1208" s="3172">
        <v>2082</v>
      </c>
      <c r="L1208" s="11">
        <v>1948</v>
      </c>
      <c r="M1208" s="1502"/>
      <c r="N1208" s="1502"/>
      <c r="O1208" s="1502"/>
      <c r="P1208" s="1502"/>
      <c r="Q1208" s="1502"/>
      <c r="R1208" s="1876"/>
      <c r="S1208" s="1876"/>
      <c r="T1208" s="1876"/>
      <c r="U1208" s="1876"/>
      <c r="V1208" s="873"/>
      <c r="W1208" s="2671"/>
      <c r="X1208" s="873"/>
      <c r="Y1208" s="873"/>
      <c r="Z1208" s="873"/>
      <c r="AA1208" s="1485"/>
      <c r="AB1208" s="1485"/>
      <c r="AC1208" s="1485"/>
      <c r="AD1208" s="1485"/>
      <c r="AE1208" s="3917"/>
      <c r="AF1208" s="3917"/>
      <c r="AG1208" s="3917"/>
      <c r="AH1208" s="3919"/>
      <c r="AI1208" s="3919"/>
      <c r="AJ1208" s="3919"/>
      <c r="AK1208" s="3919"/>
    </row>
    <row r="1209" spans="1:37" ht="11.1" customHeight="1">
      <c r="A1209" s="4327"/>
      <c r="B1209" s="4346" t="s">
        <v>104</v>
      </c>
      <c r="C1209" s="4327"/>
      <c r="D1209" s="4327"/>
      <c r="E1209" s="3172"/>
      <c r="F1209" s="4327"/>
      <c r="G1209" s="4327"/>
      <c r="H1209" s="4327"/>
      <c r="I1209" s="1527"/>
      <c r="J1209" s="1527"/>
      <c r="K1209" s="1527"/>
      <c r="L1209" s="11"/>
      <c r="M1209" s="1502"/>
      <c r="N1209" s="1502"/>
      <c r="O1209" s="1502"/>
      <c r="P1209" s="1502"/>
      <c r="Q1209" s="1502"/>
      <c r="R1209" s="1876"/>
      <c r="S1209" s="1876"/>
      <c r="T1209" s="1876"/>
      <c r="U1209" s="1876"/>
      <c r="V1209" s="873"/>
      <c r="W1209" s="2671"/>
      <c r="X1209" s="873"/>
      <c r="Y1209" s="873"/>
      <c r="Z1209" s="873"/>
      <c r="AA1209" s="1485"/>
      <c r="AB1209" s="1485"/>
      <c r="AC1209" s="1485"/>
      <c r="AD1209" s="1485"/>
      <c r="AE1209" s="3917"/>
      <c r="AF1209" s="3917"/>
      <c r="AG1209" s="3917"/>
      <c r="AH1209" s="3919"/>
      <c r="AI1209" s="3919"/>
      <c r="AJ1209" s="3919"/>
      <c r="AK1209" s="3919"/>
    </row>
    <row r="1210" spans="1:37" ht="11.1" customHeight="1">
      <c r="A1210" s="4327"/>
      <c r="B1210" s="4327"/>
      <c r="C1210" s="4346" t="s">
        <v>70</v>
      </c>
      <c r="D1210" s="4346"/>
      <c r="E1210" s="4346"/>
      <c r="F1210" s="4327"/>
      <c r="G1210" s="4327"/>
      <c r="H1210" s="4327"/>
      <c r="I1210" s="1527">
        <v>1073</v>
      </c>
      <c r="J1210" s="3172">
        <v>1006</v>
      </c>
      <c r="K1210" s="3172">
        <v>946</v>
      </c>
      <c r="L1210" s="11">
        <v>957</v>
      </c>
      <c r="M1210" s="1502"/>
      <c r="N1210" s="1502"/>
      <c r="O1210" s="1502"/>
      <c r="P1210" s="1502"/>
      <c r="Q1210" s="1502"/>
      <c r="R1210" s="1876"/>
      <c r="S1210" s="1876"/>
      <c r="T1210" s="1876"/>
      <c r="U1210" s="1876"/>
      <c r="V1210" s="873"/>
      <c r="W1210" s="2671"/>
      <c r="X1210" s="873"/>
      <c r="Y1210" s="873"/>
      <c r="Z1210" s="873"/>
      <c r="AA1210" s="1485"/>
      <c r="AB1210" s="1485"/>
      <c r="AC1210" s="1485"/>
      <c r="AD1210" s="1485"/>
      <c r="AE1210" s="3917"/>
      <c r="AF1210" s="3917"/>
      <c r="AG1210" s="3917"/>
      <c r="AH1210" s="3919"/>
      <c r="AI1210" s="3919"/>
      <c r="AJ1210" s="3919"/>
      <c r="AK1210" s="3919"/>
    </row>
    <row r="1211" spans="1:37" ht="11.1" customHeight="1">
      <c r="A1211" s="4327"/>
      <c r="B1211" s="4327"/>
      <c r="C1211" s="4346"/>
      <c r="D1211" s="4327" t="s">
        <v>373</v>
      </c>
      <c r="E1211" s="4346"/>
      <c r="F1211" s="4327"/>
      <c r="G1211" s="4327"/>
      <c r="H1211" s="4327"/>
      <c r="I1211" s="1527">
        <v>55</v>
      </c>
      <c r="J1211" s="3172">
        <v>56</v>
      </c>
      <c r="K1211" s="3172">
        <v>51</v>
      </c>
      <c r="L1211" s="11">
        <v>50</v>
      </c>
      <c r="M1211" s="1502"/>
      <c r="N1211" s="1502"/>
      <c r="O1211" s="1502"/>
      <c r="P1211" s="1502"/>
      <c r="Q1211" s="1502"/>
      <c r="R1211" s="1876"/>
      <c r="S1211" s="1876"/>
      <c r="T1211" s="1876"/>
      <c r="U1211" s="1876"/>
      <c r="V1211" s="873"/>
      <c r="W1211" s="2671"/>
      <c r="X1211" s="873"/>
      <c r="Y1211" s="873"/>
      <c r="Z1211" s="873"/>
      <c r="AA1211" s="1485"/>
      <c r="AB1211" s="1485"/>
      <c r="AC1211" s="1485"/>
      <c r="AD1211" s="1485"/>
      <c r="AE1211" s="3917"/>
      <c r="AF1211" s="3917"/>
      <c r="AG1211" s="3917"/>
      <c r="AH1211" s="3919"/>
      <c r="AI1211" s="3919"/>
      <c r="AJ1211" s="3919"/>
      <c r="AK1211" s="3919"/>
    </row>
    <row r="1212" spans="1:37" ht="11.1" customHeight="1">
      <c r="A1212" s="4327"/>
      <c r="B1212" s="4327"/>
      <c r="C1212" s="4346"/>
      <c r="D1212" s="4327" t="s">
        <v>2408</v>
      </c>
      <c r="E1212" s="4346"/>
      <c r="F1212" s="4327"/>
      <c r="G1212" s="4327"/>
      <c r="H1212" s="4327"/>
      <c r="I1212" s="1527">
        <v>190</v>
      </c>
      <c r="J1212" s="3172">
        <v>194</v>
      </c>
      <c r="K1212" s="3172">
        <v>178</v>
      </c>
      <c r="L1212" s="11">
        <v>176</v>
      </c>
      <c r="M1212" s="1502"/>
      <c r="N1212" s="1502"/>
      <c r="O1212" s="1502"/>
      <c r="P1212" s="1502"/>
      <c r="Q1212" s="1502"/>
      <c r="R1212" s="1876"/>
      <c r="S1212" s="1876"/>
      <c r="T1212" s="1876"/>
      <c r="U1212" s="1876"/>
      <c r="V1212" s="873"/>
      <c r="W1212" s="2671"/>
      <c r="X1212" s="873"/>
      <c r="Y1212" s="873"/>
      <c r="Z1212" s="873"/>
      <c r="AA1212" s="1485"/>
      <c r="AB1212" s="1485"/>
      <c r="AC1212" s="1485"/>
      <c r="AD1212" s="1485"/>
      <c r="AE1212" s="3917"/>
      <c r="AF1212" s="3917"/>
      <c r="AG1212" s="3917"/>
      <c r="AH1212" s="3919"/>
      <c r="AI1212" s="3919"/>
      <c r="AJ1212" s="3919"/>
      <c r="AK1212" s="3919"/>
    </row>
    <row r="1213" spans="1:37" ht="11.1" customHeight="1">
      <c r="A1213" s="4327"/>
      <c r="B1213" s="4327"/>
      <c r="C1213" s="4346"/>
      <c r="D1213" s="4346" t="s">
        <v>2409</v>
      </c>
      <c r="E1213" s="4346"/>
      <c r="F1213" s="4327"/>
      <c r="G1213" s="4327"/>
      <c r="H1213" s="4327"/>
      <c r="I1213" s="1527">
        <v>135</v>
      </c>
      <c r="J1213" s="3172">
        <v>122</v>
      </c>
      <c r="K1213" s="3172">
        <v>121</v>
      </c>
      <c r="L1213" s="11">
        <v>144</v>
      </c>
      <c r="M1213" s="1502"/>
      <c r="N1213" s="1502"/>
      <c r="O1213" s="1502"/>
      <c r="P1213" s="1502"/>
      <c r="Q1213" s="1502"/>
      <c r="R1213" s="1876"/>
      <c r="S1213" s="1876"/>
      <c r="T1213" s="1876"/>
      <c r="U1213" s="1876"/>
      <c r="V1213" s="873"/>
      <c r="W1213" s="2671"/>
      <c r="X1213" s="873"/>
      <c r="Y1213" s="873"/>
      <c r="Z1213" s="873"/>
      <c r="AA1213" s="1485"/>
      <c r="AB1213" s="1485"/>
      <c r="AC1213" s="1485"/>
      <c r="AD1213" s="1485"/>
      <c r="AE1213" s="3917"/>
      <c r="AF1213" s="3917"/>
      <c r="AG1213" s="3917"/>
      <c r="AH1213" s="3919"/>
      <c r="AI1213" s="3919"/>
      <c r="AJ1213" s="3919"/>
      <c r="AK1213" s="3919"/>
    </row>
    <row r="1214" spans="1:37" ht="11.1" customHeight="1">
      <c r="A1214" s="4327"/>
      <c r="B1214" s="4327"/>
      <c r="C1214" s="4346"/>
      <c r="D1214" s="4327" t="s">
        <v>2410</v>
      </c>
      <c r="E1214" s="4346"/>
      <c r="F1214" s="4327"/>
      <c r="G1214" s="4327"/>
      <c r="H1214" s="4327"/>
      <c r="I1214" s="1527">
        <v>177</v>
      </c>
      <c r="J1214" s="3172">
        <v>171</v>
      </c>
      <c r="K1214" s="3172">
        <v>160</v>
      </c>
      <c r="L1214" s="11">
        <v>158</v>
      </c>
      <c r="M1214" s="1502"/>
      <c r="N1214" s="1502"/>
      <c r="O1214" s="1502"/>
      <c r="P1214" s="1502"/>
      <c r="Q1214" s="1502"/>
      <c r="R1214" s="1876"/>
      <c r="S1214" s="1876"/>
      <c r="T1214" s="1876"/>
      <c r="U1214" s="1876"/>
      <c r="V1214" s="873"/>
      <c r="W1214" s="2671"/>
      <c r="X1214" s="873"/>
      <c r="Y1214" s="873"/>
      <c r="Z1214" s="873"/>
      <c r="AA1214" s="1485"/>
      <c r="AB1214" s="1485"/>
      <c r="AC1214" s="1485"/>
      <c r="AD1214" s="1485"/>
      <c r="AE1214" s="3917"/>
      <c r="AF1214" s="3917"/>
      <c r="AG1214" s="3917"/>
      <c r="AH1214" s="3919"/>
      <c r="AI1214" s="3919"/>
      <c r="AJ1214" s="3919"/>
      <c r="AK1214" s="3919"/>
    </row>
    <row r="1215" spans="1:37" ht="11.1" customHeight="1">
      <c r="A1215" s="4327"/>
      <c r="B1215" s="4327"/>
      <c r="C1215" s="4346"/>
      <c r="D1215" s="4346" t="s">
        <v>3041</v>
      </c>
      <c r="E1215" s="4346"/>
      <c r="F1215" s="4327"/>
      <c r="G1215" s="4327"/>
      <c r="H1215" s="4327"/>
      <c r="I1215" s="1527"/>
      <c r="J1215" s="3172"/>
      <c r="K1215" s="3172"/>
      <c r="L1215" s="11"/>
      <c r="M1215" s="1502"/>
      <c r="N1215" s="1502"/>
      <c r="O1215" s="1502"/>
      <c r="P1215" s="1502"/>
      <c r="Q1215" s="1502"/>
      <c r="R1215" s="1876"/>
      <c r="S1215" s="1876"/>
      <c r="T1215" s="1876"/>
      <c r="U1215" s="1876"/>
      <c r="V1215" s="873"/>
      <c r="W1215" s="2671"/>
      <c r="X1215" s="873"/>
      <c r="Y1215" s="873"/>
      <c r="Z1215" s="873"/>
      <c r="AA1215" s="1485"/>
      <c r="AB1215" s="1485"/>
      <c r="AC1215" s="1485"/>
      <c r="AD1215" s="1485"/>
      <c r="AE1215" s="1485"/>
      <c r="AF1215" s="3013"/>
      <c r="AG1215" s="3013"/>
      <c r="AH1215" s="3340"/>
      <c r="AI1215" s="3340"/>
      <c r="AJ1215" s="3340"/>
      <c r="AK1215" s="3340"/>
    </row>
    <row r="1216" spans="1:37" ht="11.1" customHeight="1">
      <c r="A1216" s="4327"/>
      <c r="B1216" s="4327"/>
      <c r="C1216" s="4346"/>
      <c r="D1216" s="4346" t="s">
        <v>3051</v>
      </c>
      <c r="E1216" s="4346"/>
      <c r="F1216" s="4346"/>
      <c r="G1216" s="4346"/>
      <c r="H1216" s="4346"/>
      <c r="I1216" s="1527">
        <v>0</v>
      </c>
      <c r="J1216" s="3172">
        <v>0</v>
      </c>
      <c r="K1216" s="3172">
        <v>0</v>
      </c>
      <c r="L1216" s="64">
        <v>0</v>
      </c>
      <c r="M1216" s="1502"/>
      <c r="N1216" s="1502"/>
      <c r="O1216" s="1502"/>
      <c r="P1216" s="1502"/>
      <c r="Q1216" s="1502"/>
      <c r="R1216" s="1876"/>
      <c r="S1216" s="1876"/>
      <c r="T1216" s="1876"/>
      <c r="U1216" s="1876"/>
      <c r="V1216" s="873"/>
      <c r="W1216" s="2671"/>
      <c r="X1216" s="873"/>
      <c r="Y1216" s="873"/>
      <c r="Z1216" s="873"/>
      <c r="AA1216" s="1485"/>
      <c r="AB1216" s="1485"/>
      <c r="AC1216" s="1485"/>
      <c r="AD1216" s="1485"/>
      <c r="AF1216" s="1485"/>
      <c r="AG1216" s="3172"/>
      <c r="AH1216" s="3172"/>
      <c r="AI1216" s="3172"/>
      <c r="AJ1216" s="3172"/>
      <c r="AK1216" s="3172"/>
    </row>
    <row r="1217" spans="1:38" ht="11.1" customHeight="1">
      <c r="A1217" s="4327"/>
      <c r="B1217" s="4327"/>
      <c r="C1217" s="4346"/>
      <c r="D1217" s="4327" t="s">
        <v>2412</v>
      </c>
      <c r="E1217" s="4346"/>
      <c r="F1217" s="4327"/>
      <c r="G1217" s="4327"/>
      <c r="H1217" s="4327"/>
      <c r="I1217" s="1527">
        <v>72</v>
      </c>
      <c r="J1217" s="3172">
        <v>64</v>
      </c>
      <c r="K1217" s="3172">
        <v>61</v>
      </c>
      <c r="L1217" s="11">
        <v>56</v>
      </c>
      <c r="M1217" s="1502"/>
      <c r="N1217" s="1502"/>
      <c r="O1217" s="1502"/>
      <c r="P1217" s="1502"/>
      <c r="Q1217" s="1502"/>
      <c r="R1217" s="1876"/>
      <c r="S1217" s="1876"/>
      <c r="T1217" s="1876"/>
      <c r="U1217" s="1876"/>
      <c r="V1217" s="873"/>
      <c r="W1217" s="2671"/>
      <c r="X1217" s="873"/>
      <c r="Y1217" s="873"/>
      <c r="Z1217" s="873"/>
      <c r="AA1217" s="1502"/>
      <c r="AB1217" s="1502"/>
      <c r="AC1217" s="1502"/>
      <c r="AD1217" s="1502"/>
      <c r="AE1217" s="2634"/>
      <c r="AF1217" s="1502"/>
      <c r="AG1217" s="3172"/>
      <c r="AH1217" s="3172"/>
      <c r="AI1217" s="3172"/>
      <c r="AJ1217" s="3172"/>
      <c r="AK1217" s="3172"/>
    </row>
    <row r="1218" spans="1:38" ht="11.1" customHeight="1">
      <c r="A1218" s="4327"/>
      <c r="B1218" s="4327"/>
      <c r="C1218" s="4346"/>
      <c r="D1218" s="4327" t="s">
        <v>2413</v>
      </c>
      <c r="E1218" s="4346"/>
      <c r="F1218" s="4327"/>
      <c r="G1218" s="1487"/>
      <c r="H1218" s="4327"/>
      <c r="I1218" s="1527">
        <v>0</v>
      </c>
      <c r="J1218" s="3172">
        <v>0</v>
      </c>
      <c r="K1218" s="3172">
        <v>0</v>
      </c>
      <c r="L1218" s="64">
        <v>0</v>
      </c>
      <c r="M1218" s="1502"/>
      <c r="N1218" s="1502"/>
      <c r="O1218" s="1502"/>
      <c r="P1218" s="1502"/>
      <c r="Q1218" s="1502"/>
      <c r="R1218" s="1876"/>
      <c r="S1218" s="1876"/>
      <c r="T1218" s="1876"/>
      <c r="U1218" s="1876"/>
      <c r="V1218" s="873"/>
      <c r="W1218" s="2671"/>
      <c r="X1218" s="873"/>
      <c r="Y1218" s="873"/>
      <c r="Z1218" s="873"/>
      <c r="AA1218" s="1502"/>
      <c r="AB1218" s="1502"/>
      <c r="AC1218" s="1502"/>
      <c r="AD1218" s="1502"/>
      <c r="AE1218" s="2634"/>
      <c r="AF1218" s="1502"/>
      <c r="AG1218" s="3172"/>
      <c r="AH1218" s="3172"/>
      <c r="AI1218" s="3172"/>
      <c r="AJ1218" s="3172"/>
      <c r="AK1218" s="3172"/>
    </row>
    <row r="1219" spans="1:38" ht="11.1" customHeight="1">
      <c r="A1219" s="4327"/>
      <c r="B1219" s="4327"/>
      <c r="C1219" s="4346"/>
      <c r="D1219" s="4327" t="s">
        <v>2414</v>
      </c>
      <c r="E1219" s="4346"/>
      <c r="F1219" s="4327"/>
      <c r="G1219" s="4327"/>
      <c r="H1219" s="4327"/>
      <c r="I1219" s="1527">
        <v>244</v>
      </c>
      <c r="J1219" s="3172">
        <v>223</v>
      </c>
      <c r="K1219" s="3172">
        <v>204</v>
      </c>
      <c r="L1219" s="11">
        <v>207</v>
      </c>
      <c r="M1219" s="1502"/>
      <c r="N1219" s="1502"/>
      <c r="O1219" s="1950"/>
      <c r="P1219" s="450"/>
      <c r="Q1219" s="450"/>
      <c r="R1219" s="1512"/>
      <c r="S1219" s="1058"/>
      <c r="T1219" s="1058"/>
      <c r="U1219" s="1527"/>
      <c r="V1219" s="873"/>
      <c r="W1219" s="2671"/>
      <c r="X1219" s="873"/>
      <c r="Y1219" s="873"/>
      <c r="Z1219" s="873"/>
      <c r="AA1219" s="1502"/>
      <c r="AB1219" s="1502"/>
      <c r="AC1219" s="1502"/>
      <c r="AD1219" s="1502"/>
      <c r="AE1219" s="1502"/>
      <c r="AF1219" s="1502"/>
      <c r="AG1219" s="3172"/>
      <c r="AH1219" s="3172"/>
      <c r="AI1219" s="3172"/>
      <c r="AJ1219" s="3172"/>
      <c r="AK1219" s="3172"/>
    </row>
    <row r="1220" spans="1:38" ht="11.1" customHeight="1">
      <c r="A1220" s="4327"/>
      <c r="B1220" s="4327"/>
      <c r="C1220" s="4346"/>
      <c r="D1220" s="4327" t="s">
        <v>2415</v>
      </c>
      <c r="E1220" s="4346"/>
      <c r="F1220" s="4327"/>
      <c r="G1220" s="4327"/>
      <c r="H1220" s="4327"/>
      <c r="I1220" s="1527">
        <v>24</v>
      </c>
      <c r="J1220" s="3172">
        <v>28</v>
      </c>
      <c r="K1220" s="3172">
        <v>32</v>
      </c>
      <c r="L1220" s="64">
        <v>34</v>
      </c>
      <c r="M1220" s="3172"/>
      <c r="N1220" s="1485"/>
      <c r="O1220" s="1213"/>
      <c r="P1220" s="449"/>
      <c r="Q1220" s="1220"/>
      <c r="R1220" s="1876"/>
      <c r="S1220" s="1058"/>
      <c r="T1220" s="1947"/>
      <c r="U1220" s="1527"/>
      <c r="V1220" s="873"/>
      <c r="W1220" s="2660"/>
      <c r="X1220" s="873"/>
      <c r="Y1220" s="873"/>
      <c r="Z1220" s="873"/>
      <c r="AA1220" s="873"/>
      <c r="AB1220" s="873"/>
      <c r="AC1220" s="873"/>
      <c r="AD1220" s="873"/>
      <c r="AE1220" s="873"/>
      <c r="AF1220" s="873"/>
      <c r="AI1220" s="1284"/>
    </row>
    <row r="1221" spans="1:38" ht="11.1" customHeight="1">
      <c r="A1221" s="2165"/>
      <c r="B1221" s="2165"/>
      <c r="C1221" s="3148"/>
      <c r="D1221" s="2165" t="s">
        <v>2416</v>
      </c>
      <c r="E1221" s="3148"/>
      <c r="F1221" s="2165"/>
      <c r="G1221" s="2165"/>
      <c r="H1221" s="2165"/>
      <c r="I1221" s="3871">
        <v>176</v>
      </c>
      <c r="J1221" s="1495">
        <v>148</v>
      </c>
      <c r="K1221" s="1495">
        <v>139</v>
      </c>
      <c r="L1221" s="3236">
        <v>132</v>
      </c>
      <c r="M1221" s="1495"/>
      <c r="N1221" s="143"/>
      <c r="O1221" s="1057"/>
      <c r="P1221" s="1951"/>
      <c r="Q1221" s="1526"/>
      <c r="R1221" s="1495"/>
      <c r="S1221" s="1948"/>
      <c r="T1221" s="1949"/>
      <c r="U1221" s="1524"/>
      <c r="V1221" s="1203"/>
      <c r="W1221" s="1203"/>
      <c r="X1221" s="1203"/>
      <c r="Y1221" s="1203"/>
      <c r="Z1221" s="1203"/>
      <c r="AA1221" s="1203"/>
      <c r="AB1221" s="3926"/>
      <c r="AC1221" s="3926"/>
      <c r="AD1221" s="3926"/>
      <c r="AE1221" s="3926"/>
      <c r="AF1221" s="3926"/>
      <c r="AG1221" s="3385"/>
      <c r="AH1221" s="3385"/>
      <c r="AI1221" s="3385"/>
      <c r="AJ1221" s="3383"/>
      <c r="AK1221" s="3383"/>
    </row>
    <row r="1222" spans="1:38" ht="11.1" customHeight="1">
      <c r="N1222" s="1877"/>
      <c r="V1222" s="1284"/>
      <c r="W1222" s="1284"/>
      <c r="X1222" s="1284"/>
      <c r="Y1222" s="1284"/>
      <c r="AI1222" s="1284"/>
    </row>
    <row r="1223" spans="1:38" ht="11.1" customHeight="1">
      <c r="A1223" s="721" t="s">
        <v>2978</v>
      </c>
      <c r="B1223" s="721"/>
      <c r="C1223" s="721"/>
      <c r="D1223" s="2718"/>
      <c r="E1223" s="2718"/>
      <c r="F1223" s="2718"/>
      <c r="G1223" s="2718"/>
      <c r="H1223" s="2718"/>
      <c r="I1223" s="2311"/>
      <c r="J1223" s="2311"/>
      <c r="K1223" s="2311"/>
      <c r="L1223" s="2311"/>
      <c r="M1223" s="721"/>
      <c r="N1223" s="1877"/>
      <c r="O1223" s="1098"/>
    </row>
    <row r="1224" spans="1:38" s="2388" customFormat="1" ht="11.1" customHeight="1">
      <c r="A1224" s="721" t="s">
        <v>2979</v>
      </c>
      <c r="B1224" s="721"/>
      <c r="C1224" s="721"/>
      <c r="D1224" s="721"/>
      <c r="E1224" s="721"/>
      <c r="F1224" s="721"/>
      <c r="G1224" s="721"/>
      <c r="H1224" s="721"/>
      <c r="I1224" s="2311"/>
      <c r="J1224" s="2311"/>
      <c r="K1224" s="2311"/>
      <c r="L1224" s="2311"/>
      <c r="M1224" s="721"/>
      <c r="O1224" s="184"/>
      <c r="V1224" s="3172"/>
      <c r="X1224" s="3172"/>
      <c r="Z1224" s="873"/>
      <c r="AA1224" s="873"/>
      <c r="AB1224" s="873"/>
      <c r="AC1224" s="873"/>
      <c r="AD1224" s="873"/>
      <c r="AE1224" s="873"/>
      <c r="AF1224" s="873"/>
      <c r="AG1224" s="873"/>
      <c r="AH1224" s="873"/>
      <c r="AI1224" s="3163"/>
      <c r="AJ1224" s="3163"/>
      <c r="AK1224" s="4327"/>
      <c r="AL1224" s="4327"/>
    </row>
    <row r="1225" spans="1:38" ht="11.1" customHeight="1">
      <c r="K1225" s="2388"/>
      <c r="N1225" s="1877"/>
      <c r="AE1225" s="2728"/>
    </row>
    <row r="1226" spans="1:38" s="1453" customFormat="1" ht="12.95" customHeight="1">
      <c r="A1226" s="6656" t="s">
        <v>1813</v>
      </c>
      <c r="B1226" s="774" t="s">
        <v>2391</v>
      </c>
      <c r="C1226" s="774"/>
      <c r="D1226" s="774"/>
      <c r="E1226" s="774"/>
      <c r="F1226" s="774"/>
      <c r="G1226" s="774"/>
      <c r="H1226" s="774"/>
      <c r="I1226" s="1576"/>
      <c r="J1226" s="1576"/>
      <c r="K1226" s="1576"/>
      <c r="L1226" s="1576"/>
      <c r="M1226" s="1576"/>
      <c r="N1226" s="767"/>
      <c r="O1226" s="767"/>
      <c r="P1226" s="767"/>
      <c r="Q1226" s="767"/>
      <c r="R1226" s="767"/>
      <c r="S1226" s="767"/>
      <c r="T1226" s="767"/>
      <c r="U1226" s="767"/>
      <c r="V1226" s="767"/>
      <c r="W1226" s="767"/>
      <c r="X1226" s="767"/>
      <c r="Y1226" s="767"/>
      <c r="Z1226" s="2631"/>
      <c r="AA1226" s="2631"/>
      <c r="AB1226" s="2631"/>
      <c r="AC1226" s="2631"/>
      <c r="AD1226" s="2631"/>
      <c r="AE1226" s="2638"/>
      <c r="AF1226" s="2631"/>
      <c r="AG1226" s="2631"/>
      <c r="AH1226" s="2631"/>
      <c r="AI1226" s="767"/>
      <c r="AJ1226" s="767"/>
      <c r="AK1226" s="4332"/>
      <c r="AL1226" s="4334"/>
    </row>
    <row r="1227" spans="1:38" s="1453" customFormat="1" ht="12.95" customHeight="1">
      <c r="A1227" s="6656"/>
      <c r="B1227" s="774" t="s">
        <v>939</v>
      </c>
      <c r="C1227" s="774"/>
      <c r="D1227" s="774"/>
      <c r="E1227" s="774"/>
      <c r="F1227" s="774"/>
      <c r="G1227" s="774"/>
      <c r="H1227" s="774"/>
      <c r="I1227" s="1577"/>
      <c r="J1227" s="1577"/>
      <c r="K1227" s="1577"/>
      <c r="L1227" s="1576"/>
      <c r="M1227" s="1576"/>
      <c r="N1227" s="767"/>
      <c r="O1227" s="767"/>
      <c r="P1227" s="767"/>
      <c r="Q1227" s="767"/>
      <c r="R1227" s="767"/>
      <c r="S1227" s="767"/>
      <c r="T1227" s="767"/>
      <c r="U1227" s="767"/>
      <c r="V1227" s="767"/>
      <c r="W1227" s="767"/>
      <c r="X1227" s="767"/>
      <c r="Y1227" s="767"/>
      <c r="Z1227" s="2631"/>
      <c r="AA1227" s="2631"/>
      <c r="AB1227" s="2631"/>
      <c r="AC1227" s="2631"/>
      <c r="AD1227" s="2631"/>
      <c r="AE1227" s="2638"/>
      <c r="AF1227" s="2631"/>
      <c r="AG1227" s="2631"/>
      <c r="AH1227" s="2631"/>
      <c r="AI1227" s="767"/>
      <c r="AJ1227" s="767"/>
      <c r="AK1227" s="4332"/>
      <c r="AL1227" s="4334"/>
    </row>
    <row r="1228" spans="1:38" ht="11.1" customHeight="1">
      <c r="I1228" s="270"/>
      <c r="J1228" s="270"/>
      <c r="K1228" s="639"/>
      <c r="L1228" s="639"/>
      <c r="M1228" s="639"/>
      <c r="N1228" s="639"/>
      <c r="O1228" s="249"/>
      <c r="P1228" s="249"/>
      <c r="Q1228" s="249"/>
      <c r="R1228" s="249"/>
      <c r="S1228" s="267"/>
      <c r="T1228" s="267"/>
      <c r="U1228" s="4367"/>
      <c r="AE1228" s="2640"/>
    </row>
    <row r="1229" spans="1:38" s="1119" customFormat="1" ht="11.1" customHeight="1">
      <c r="A1229" s="4350"/>
      <c r="I1229" s="391">
        <v>2005</v>
      </c>
      <c r="J1229" s="286">
        <v>2006</v>
      </c>
      <c r="K1229" s="391">
        <v>2007</v>
      </c>
      <c r="L1229" s="286">
        <v>2008</v>
      </c>
      <c r="M1229" s="286" t="s">
        <v>693</v>
      </c>
      <c r="N1229" s="286" t="s">
        <v>758</v>
      </c>
      <c r="O1229" s="4350" t="s">
        <v>1200</v>
      </c>
      <c r="P1229" s="4350" t="s">
        <v>602</v>
      </c>
      <c r="Q1229" s="4350" t="s">
        <v>1343</v>
      </c>
      <c r="R1229" s="4350" t="s">
        <v>1631</v>
      </c>
      <c r="S1229" s="4350" t="s">
        <v>1682</v>
      </c>
      <c r="T1229" s="4350" t="s">
        <v>1940</v>
      </c>
      <c r="U1229" s="4350" t="s">
        <v>2226</v>
      </c>
      <c r="V1229" s="4350" t="s">
        <v>2312</v>
      </c>
      <c r="W1229" s="4350" t="s">
        <v>2524</v>
      </c>
      <c r="X1229" s="1979" t="s">
        <v>3402</v>
      </c>
      <c r="Y1229" s="1979"/>
      <c r="AA1229" s="1794"/>
      <c r="AB1229" s="1794"/>
      <c r="AC1229" s="1794"/>
      <c r="AD1229" s="1794"/>
      <c r="AE1229" s="1794"/>
      <c r="AF1229" s="4579"/>
      <c r="AG1229" s="4579"/>
      <c r="AH1229" s="4580"/>
    </row>
    <row r="1230" spans="1:38" ht="11.1" customHeight="1">
      <c r="A1230" s="678"/>
      <c r="B1230" s="271"/>
      <c r="C1230" s="271"/>
      <c r="D1230" s="271"/>
      <c r="E1230" s="271"/>
      <c r="F1230" s="271"/>
      <c r="G1230" s="256"/>
      <c r="H1230" s="256"/>
      <c r="I1230" s="257"/>
      <c r="J1230" s="257"/>
      <c r="K1230" s="257"/>
      <c r="L1230" s="278"/>
      <c r="M1230" s="430"/>
      <c r="N1230" s="430"/>
      <c r="O1230" s="430"/>
      <c r="P1230" s="430"/>
      <c r="Q1230" s="4352"/>
      <c r="R1230" s="1478"/>
      <c r="S1230" s="1478"/>
      <c r="T1230" s="1478"/>
      <c r="U1230" s="1478"/>
      <c r="V1230" s="1478"/>
      <c r="W1230" s="1478"/>
      <c r="X1230" s="5589"/>
      <c r="Y1230" s="1478"/>
      <c r="Z1230" s="2647"/>
      <c r="AA1230" s="2648"/>
      <c r="AB1230" s="2648"/>
      <c r="AC1230" s="2648"/>
      <c r="AD1230" s="2648"/>
      <c r="AE1230" s="2647"/>
      <c r="AF1230" s="2654"/>
      <c r="AG1230" s="2654"/>
      <c r="AH1230" s="2654"/>
      <c r="AI1230" s="256"/>
      <c r="AJ1230" s="256"/>
      <c r="AK1230" s="256"/>
    </row>
    <row r="1231" spans="1:38" ht="11.1" customHeight="1">
      <c r="A1231" s="1831" t="s">
        <v>244</v>
      </c>
      <c r="B1231" s="574" t="s">
        <v>1206</v>
      </c>
      <c r="I1231" s="249"/>
      <c r="J1231" s="418"/>
      <c r="K1231" s="418"/>
      <c r="L1231" s="267"/>
      <c r="M1231" s="249"/>
      <c r="N1231" s="249"/>
      <c r="O1231" s="249"/>
      <c r="P1231" s="249"/>
      <c r="Q1231" s="2088"/>
      <c r="R1231" s="3172"/>
      <c r="S1231" s="3172"/>
      <c r="T1231" s="3172"/>
      <c r="U1231" s="3172"/>
      <c r="V1231" s="3172"/>
      <c r="W1231" s="3172"/>
      <c r="X1231" s="64"/>
      <c r="Y1231" s="3172"/>
      <c r="Z1231" s="2676"/>
      <c r="AA1231" s="270"/>
      <c r="AB1231" s="270"/>
      <c r="AC1231" s="270"/>
      <c r="AD1231" s="270"/>
      <c r="AE1231" s="270"/>
      <c r="AF1231" s="2428"/>
      <c r="AG1231" s="2428"/>
    </row>
    <row r="1232" spans="1:38" ht="11.1" customHeight="1">
      <c r="A1232" s="4327"/>
      <c r="B1232" s="255"/>
      <c r="C1232" s="574" t="s">
        <v>1207</v>
      </c>
      <c r="I1232" s="1502">
        <v>4</v>
      </c>
      <c r="J1232" s="1502">
        <v>3</v>
      </c>
      <c r="K1232" s="1502">
        <v>9</v>
      </c>
      <c r="L1232" s="1502">
        <v>17</v>
      </c>
      <c r="M1232" s="1502">
        <v>16</v>
      </c>
      <c r="N1232" s="1213">
        <v>26</v>
      </c>
      <c r="O1232" s="451">
        <v>18</v>
      </c>
      <c r="P1232" s="1220">
        <v>18</v>
      </c>
      <c r="Q1232" s="1220">
        <v>51</v>
      </c>
      <c r="R1232" s="1055">
        <v>105</v>
      </c>
      <c r="S1232" s="1055">
        <v>203</v>
      </c>
      <c r="T1232" s="1529">
        <v>305</v>
      </c>
      <c r="U1232" s="1529">
        <v>350</v>
      </c>
      <c r="V1232" s="3172">
        <v>389</v>
      </c>
      <c r="W1232" s="3172">
        <v>466</v>
      </c>
      <c r="X1232" s="5590">
        <v>411</v>
      </c>
      <c r="Y1232" s="3172"/>
      <c r="Z1232" s="873"/>
      <c r="AA1232" s="2628"/>
      <c r="AB1232" s="270"/>
      <c r="AC1232" s="270"/>
      <c r="AD1232" s="574"/>
      <c r="AE1232" s="270"/>
      <c r="AF1232" s="873"/>
      <c r="AG1232" s="2428"/>
    </row>
    <row r="1233" spans="1:33" ht="11.1" customHeight="1">
      <c r="A1233" s="4327"/>
      <c r="B1233" s="255"/>
      <c r="C1233" s="574" t="s">
        <v>897</v>
      </c>
      <c r="I1233" s="1502">
        <v>134</v>
      </c>
      <c r="J1233" s="1502">
        <v>120</v>
      </c>
      <c r="K1233" s="1502">
        <v>73</v>
      </c>
      <c r="L1233" s="1502">
        <v>92</v>
      </c>
      <c r="M1233" s="1502">
        <v>118</v>
      </c>
      <c r="N1233" s="1213">
        <v>168</v>
      </c>
      <c r="O1233" s="451">
        <v>209</v>
      </c>
      <c r="P1233" s="1059">
        <v>216</v>
      </c>
      <c r="Q1233" s="1059">
        <v>299</v>
      </c>
      <c r="R1233" s="1055">
        <v>466</v>
      </c>
      <c r="S1233" s="1055">
        <v>599</v>
      </c>
      <c r="T1233" s="1529">
        <v>664</v>
      </c>
      <c r="U1233" s="1529">
        <v>751</v>
      </c>
      <c r="V1233" s="3172">
        <v>1002</v>
      </c>
      <c r="W1233" s="3172">
        <v>1205</v>
      </c>
      <c r="X1233" s="5591">
        <v>1030</v>
      </c>
      <c r="Y1233" s="3172"/>
      <c r="Z1233" s="873"/>
      <c r="AA1233" s="2628"/>
      <c r="AB1233" s="270"/>
      <c r="AC1233" s="270"/>
      <c r="AD1233" s="574"/>
      <c r="AE1233" s="270"/>
      <c r="AF1233" s="873"/>
      <c r="AG1233" s="2428"/>
    </row>
    <row r="1234" spans="1:33" ht="11.1" customHeight="1">
      <c r="A1234" s="4327"/>
      <c r="B1234" s="255"/>
      <c r="D1234" s="574" t="s">
        <v>1071</v>
      </c>
      <c r="E1234" s="574"/>
      <c r="F1234" s="574"/>
      <c r="I1234" s="1502">
        <v>115</v>
      </c>
      <c r="J1234" s="1502">
        <v>91</v>
      </c>
      <c r="K1234" s="1502">
        <v>52</v>
      </c>
      <c r="L1234" s="1502">
        <v>51</v>
      </c>
      <c r="M1234" s="1502">
        <v>56</v>
      </c>
      <c r="N1234" s="1213">
        <v>66</v>
      </c>
      <c r="O1234" s="451">
        <v>69</v>
      </c>
      <c r="P1234" s="1220">
        <v>59</v>
      </c>
      <c r="Q1234" s="1220">
        <v>61</v>
      </c>
      <c r="R1234" s="1058">
        <v>78</v>
      </c>
      <c r="S1234" s="1058">
        <v>93</v>
      </c>
      <c r="T1234" s="1527">
        <v>90</v>
      </c>
      <c r="U1234" s="1527">
        <v>80</v>
      </c>
      <c r="V1234" s="3172">
        <v>69</v>
      </c>
      <c r="W1234" s="3172">
        <v>64</v>
      </c>
      <c r="X1234" s="5590">
        <v>59</v>
      </c>
      <c r="Y1234" s="3172"/>
      <c r="AA1234" s="4393"/>
      <c r="AB1234" s="574"/>
      <c r="AC1234" s="574"/>
      <c r="AD1234" s="270"/>
      <c r="AE1234" s="574"/>
      <c r="AF1234" s="2428"/>
      <c r="AG1234" s="2428"/>
    </row>
    <row r="1235" spans="1:33" ht="11.1" customHeight="1">
      <c r="A1235" s="4327"/>
      <c r="B1235" s="255"/>
      <c r="D1235" s="4347" t="s">
        <v>2153</v>
      </c>
      <c r="E1235" s="4347"/>
      <c r="F1235" s="574"/>
      <c r="I1235" s="1502"/>
      <c r="J1235" s="1502"/>
      <c r="K1235" s="1502"/>
      <c r="L1235" s="1502"/>
      <c r="M1235" s="1502"/>
      <c r="N1235" s="1213"/>
      <c r="O1235" s="451"/>
      <c r="P1235" s="1220"/>
      <c r="R1235" s="1058"/>
      <c r="S1235" s="1058">
        <v>100</v>
      </c>
      <c r="T1235" s="1527">
        <v>106</v>
      </c>
      <c r="U1235" s="1527">
        <v>92</v>
      </c>
      <c r="V1235" s="3172">
        <v>91</v>
      </c>
      <c r="W1235" s="3172">
        <v>76</v>
      </c>
      <c r="X1235" s="5590">
        <v>62</v>
      </c>
      <c r="Y1235" s="3172"/>
      <c r="AA1235" s="2650"/>
      <c r="AB1235" s="4347"/>
      <c r="AC1235" s="574"/>
      <c r="AD1235" s="270"/>
      <c r="AE1235" s="4347"/>
      <c r="AF1235" s="2428"/>
      <c r="AG1235" s="2428"/>
    </row>
    <row r="1236" spans="1:33" ht="11.1" customHeight="1">
      <c r="A1236" s="4327"/>
      <c r="B1236" s="255"/>
      <c r="C1236" s="574" t="s">
        <v>1072</v>
      </c>
      <c r="I1236" s="1502">
        <v>40440</v>
      </c>
      <c r="J1236" s="1502">
        <v>42309</v>
      </c>
      <c r="K1236" s="1502">
        <v>42859</v>
      </c>
      <c r="L1236" s="1502">
        <v>43066</v>
      </c>
      <c r="M1236" s="1502">
        <v>42907</v>
      </c>
      <c r="N1236" s="1213">
        <v>42457</v>
      </c>
      <c r="O1236" s="451">
        <v>41176</v>
      </c>
      <c r="P1236" s="1059">
        <v>39536</v>
      </c>
      <c r="Q1236" s="3172">
        <v>36535</v>
      </c>
      <c r="R1236" s="1055">
        <v>33594</v>
      </c>
      <c r="S1236" s="1055">
        <v>30236</v>
      </c>
      <c r="T1236" s="1529">
        <v>27893</v>
      </c>
      <c r="U1236" s="1529">
        <v>26454</v>
      </c>
      <c r="V1236" s="3172">
        <v>25580</v>
      </c>
      <c r="W1236" s="3172">
        <v>25132</v>
      </c>
      <c r="X1236" s="5591">
        <v>23949</v>
      </c>
      <c r="Y1236" s="3172"/>
      <c r="AA1236" s="2628"/>
      <c r="AB1236" s="270"/>
      <c r="AC1236" s="270"/>
      <c r="AD1236" s="574"/>
      <c r="AE1236" s="270"/>
      <c r="AF1236" s="2428"/>
      <c r="AG1236" s="2435"/>
    </row>
    <row r="1237" spans="1:33" ht="11.1" customHeight="1">
      <c r="A1237" s="4327"/>
      <c r="B1237" s="255"/>
      <c r="D1237" s="574" t="s">
        <v>976</v>
      </c>
      <c r="E1237" s="574"/>
      <c r="F1237" s="574"/>
      <c r="I1237" s="1502">
        <v>40001</v>
      </c>
      <c r="J1237" s="1502">
        <v>41823</v>
      </c>
      <c r="K1237" s="1502">
        <v>42263</v>
      </c>
      <c r="L1237" s="1502">
        <v>42505</v>
      </c>
      <c r="M1237" s="1060">
        <v>42373</v>
      </c>
      <c r="N1237" s="1213">
        <v>41854</v>
      </c>
      <c r="O1237" s="451">
        <v>40369</v>
      </c>
      <c r="P1237" s="1220">
        <v>38470</v>
      </c>
      <c r="Q1237" s="3172">
        <v>35273</v>
      </c>
      <c r="R1237" s="1058">
        <v>32076</v>
      </c>
      <c r="S1237" s="1058">
        <v>28533</v>
      </c>
      <c r="T1237" s="1525">
        <v>26178</v>
      </c>
      <c r="U1237" s="1525">
        <v>24687</v>
      </c>
      <c r="V1237" s="3172">
        <v>23728</v>
      </c>
      <c r="W1237" s="3172">
        <v>23352</v>
      </c>
      <c r="X1237" s="5590">
        <v>22371</v>
      </c>
      <c r="Y1237" s="3172"/>
      <c r="AA1237" s="4393"/>
      <c r="AB1237" s="574"/>
      <c r="AC1237" s="574"/>
      <c r="AD1237" s="270"/>
      <c r="AE1237" s="574"/>
      <c r="AF1237" s="2428"/>
      <c r="AG1237" s="2428"/>
    </row>
    <row r="1238" spans="1:33" ht="11.1" customHeight="1">
      <c r="A1238" s="4327"/>
      <c r="B1238" s="255"/>
      <c r="C1238" s="4346" t="s">
        <v>4276</v>
      </c>
      <c r="D1238" s="574"/>
      <c r="E1238" s="574"/>
      <c r="F1238" s="574"/>
      <c r="I1238" s="1502">
        <v>439</v>
      </c>
      <c r="J1238" s="1502">
        <v>486</v>
      </c>
      <c r="K1238" s="1502">
        <v>596</v>
      </c>
      <c r="L1238" s="1502">
        <v>561</v>
      </c>
      <c r="M1238" s="1502">
        <v>534</v>
      </c>
      <c r="N1238" s="1502">
        <v>603</v>
      </c>
      <c r="O1238" s="1502">
        <v>807</v>
      </c>
      <c r="P1238" s="1502">
        <v>1066</v>
      </c>
      <c r="Q1238" s="1502">
        <v>1262</v>
      </c>
      <c r="R1238" s="1502">
        <v>1518</v>
      </c>
      <c r="S1238" s="1502">
        <v>1703</v>
      </c>
      <c r="T1238" s="1502">
        <v>1715</v>
      </c>
      <c r="U1238" s="1502">
        <v>1767</v>
      </c>
      <c r="V1238" s="1502">
        <v>1852</v>
      </c>
      <c r="W1238" s="1502">
        <v>1780</v>
      </c>
      <c r="X1238" s="5590">
        <v>1578</v>
      </c>
      <c r="Z1238" s="873"/>
      <c r="AA1238" s="2628"/>
      <c r="AB1238" s="574"/>
      <c r="AC1238" s="574"/>
      <c r="AD1238" s="4346"/>
      <c r="AE1238" s="574"/>
      <c r="AF1238" s="2428"/>
      <c r="AG1238" s="2428"/>
    </row>
    <row r="1239" spans="1:33" ht="11.1" customHeight="1">
      <c r="A1239" s="4327"/>
      <c r="B1239" s="255"/>
      <c r="D1239" s="574" t="s">
        <v>521</v>
      </c>
      <c r="E1239" s="574"/>
      <c r="F1239" s="574"/>
      <c r="I1239" s="1502">
        <v>146</v>
      </c>
      <c r="J1239" s="1502">
        <v>219</v>
      </c>
      <c r="K1239" s="1502">
        <v>338</v>
      </c>
      <c r="L1239" s="1502">
        <v>332</v>
      </c>
      <c r="M1239" s="5592">
        <v>293</v>
      </c>
      <c r="N1239" s="1213">
        <v>353</v>
      </c>
      <c r="O1239" s="451">
        <v>501</v>
      </c>
      <c r="P1239" s="1220">
        <v>706</v>
      </c>
      <c r="Q1239" s="3172">
        <v>883</v>
      </c>
      <c r="R1239" s="1058">
        <v>1052</v>
      </c>
      <c r="S1239" s="1058">
        <v>1129</v>
      </c>
      <c r="T1239" s="1529">
        <v>1111</v>
      </c>
      <c r="U1239" s="1529">
        <v>1165</v>
      </c>
      <c r="V1239" s="3172">
        <v>1122</v>
      </c>
      <c r="W1239" s="3172">
        <v>982</v>
      </c>
      <c r="X1239" s="5590">
        <v>853</v>
      </c>
      <c r="Y1239" s="3172"/>
      <c r="AA1239" s="4393"/>
      <c r="AB1239" s="574"/>
      <c r="AC1239" s="574"/>
      <c r="AD1239" s="270"/>
      <c r="AE1239" s="574"/>
      <c r="AF1239" s="2428"/>
      <c r="AG1239" s="2428"/>
    </row>
    <row r="1240" spans="1:33" ht="11.1" customHeight="1">
      <c r="A1240" s="4327"/>
      <c r="B1240" s="255"/>
      <c r="D1240" s="574" t="s">
        <v>537</v>
      </c>
      <c r="E1240" s="574"/>
      <c r="F1240" s="574"/>
      <c r="I1240" s="1502">
        <v>161</v>
      </c>
      <c r="J1240" s="1502">
        <v>123</v>
      </c>
      <c r="K1240" s="1502">
        <v>129</v>
      </c>
      <c r="L1240" s="1502">
        <v>99</v>
      </c>
      <c r="M1240" s="1502">
        <v>79</v>
      </c>
      <c r="N1240" s="1213">
        <v>77</v>
      </c>
      <c r="O1240" s="451">
        <v>66</v>
      </c>
      <c r="P1240" s="1220">
        <v>73</v>
      </c>
      <c r="Q1240" s="1220">
        <v>73</v>
      </c>
      <c r="R1240" s="1058">
        <v>66</v>
      </c>
      <c r="S1240" s="1058">
        <v>69</v>
      </c>
      <c r="T1240" s="1525">
        <v>67</v>
      </c>
      <c r="U1240" s="1525">
        <v>63</v>
      </c>
      <c r="V1240" s="3172">
        <v>56</v>
      </c>
      <c r="W1240" s="3172">
        <v>55</v>
      </c>
      <c r="X1240" s="5590">
        <v>62</v>
      </c>
      <c r="Y1240" s="3172"/>
      <c r="AA1240" s="4393"/>
      <c r="AB1240" s="574"/>
      <c r="AC1240" s="574"/>
      <c r="AD1240" s="270"/>
      <c r="AE1240" s="574"/>
      <c r="AF1240" s="2428"/>
      <c r="AG1240" s="2428"/>
    </row>
    <row r="1241" spans="1:33" ht="11.1" customHeight="1">
      <c r="A1241" s="4327"/>
      <c r="B1241" s="255"/>
      <c r="D1241" s="574" t="s">
        <v>536</v>
      </c>
      <c r="E1241" s="574"/>
      <c r="F1241" s="574"/>
      <c r="I1241" s="1502">
        <v>27</v>
      </c>
      <c r="J1241" s="1502">
        <v>36</v>
      </c>
      <c r="K1241" s="1502">
        <v>36</v>
      </c>
      <c r="L1241" s="1502">
        <v>25</v>
      </c>
      <c r="M1241" s="5593">
        <v>44</v>
      </c>
      <c r="N1241" s="1213">
        <v>46</v>
      </c>
      <c r="O1241" s="451">
        <v>59</v>
      </c>
      <c r="P1241" s="1220">
        <v>90</v>
      </c>
      <c r="Q1241" s="3172">
        <v>106</v>
      </c>
      <c r="R1241" s="1058">
        <v>136</v>
      </c>
      <c r="S1241" s="1058">
        <v>155</v>
      </c>
      <c r="T1241" s="1527">
        <v>151</v>
      </c>
      <c r="U1241" s="1527">
        <v>144</v>
      </c>
      <c r="V1241" s="3172">
        <v>195</v>
      </c>
      <c r="W1241" s="3172">
        <v>222</v>
      </c>
      <c r="X1241" s="5590">
        <v>225</v>
      </c>
      <c r="Y1241" s="3172"/>
      <c r="AA1241" s="4393"/>
      <c r="AB1241" s="574"/>
      <c r="AC1241" s="574"/>
      <c r="AD1241" s="270"/>
      <c r="AE1241" s="574"/>
      <c r="AF1241" s="2428"/>
      <c r="AG1241" s="2428"/>
    </row>
    <row r="1242" spans="1:33" ht="11.1" customHeight="1">
      <c r="A1242" s="4327"/>
      <c r="B1242" s="255"/>
      <c r="D1242" s="574" t="s">
        <v>538</v>
      </c>
      <c r="E1242" s="574"/>
      <c r="F1242" s="574"/>
      <c r="I1242" s="1502">
        <v>63</v>
      </c>
      <c r="J1242" s="1502">
        <v>29</v>
      </c>
      <c r="K1242" s="1502">
        <v>27</v>
      </c>
      <c r="L1242" s="1502">
        <v>17</v>
      </c>
      <c r="M1242" s="1061">
        <v>14</v>
      </c>
      <c r="N1242" s="1061">
        <v>17</v>
      </c>
      <c r="O1242" s="451">
        <v>15</v>
      </c>
      <c r="P1242" s="1220">
        <v>19</v>
      </c>
      <c r="Q1242" s="3172">
        <v>18</v>
      </c>
      <c r="R1242" s="1058">
        <v>22</v>
      </c>
      <c r="S1242" s="1058">
        <v>19</v>
      </c>
      <c r="T1242" s="1527">
        <v>17</v>
      </c>
      <c r="U1242" s="1527">
        <v>16</v>
      </c>
      <c r="V1242" s="3172">
        <v>22</v>
      </c>
      <c r="W1242" s="3172">
        <v>27</v>
      </c>
      <c r="X1242" s="5590">
        <v>14</v>
      </c>
      <c r="Y1242" s="3172"/>
      <c r="AA1242" s="4393"/>
      <c r="AB1242" s="574"/>
      <c r="AC1242" s="574"/>
      <c r="AD1242" s="270"/>
      <c r="AE1242" s="574"/>
      <c r="AF1242" s="2428"/>
      <c r="AG1242" s="2428"/>
    </row>
    <row r="1243" spans="1:33" ht="11.1" customHeight="1">
      <c r="A1243" s="4327"/>
      <c r="B1243" s="255"/>
      <c r="D1243" s="574" t="s">
        <v>1157</v>
      </c>
      <c r="E1243" s="574"/>
      <c r="F1243" s="574"/>
      <c r="I1243" s="1502">
        <v>9</v>
      </c>
      <c r="J1243" s="1502">
        <v>7</v>
      </c>
      <c r="K1243" s="1502">
        <v>6</v>
      </c>
      <c r="L1243" s="1502">
        <v>6</v>
      </c>
      <c r="M1243" s="1502">
        <v>7</v>
      </c>
      <c r="N1243" s="1213">
        <v>8</v>
      </c>
      <c r="O1243" s="451">
        <v>11</v>
      </c>
      <c r="P1243" s="1220">
        <v>19</v>
      </c>
      <c r="Q1243" s="3172">
        <v>28</v>
      </c>
      <c r="R1243" s="1058">
        <v>50</v>
      </c>
      <c r="S1243" s="1058">
        <v>98</v>
      </c>
      <c r="T1243" s="1527">
        <v>121</v>
      </c>
      <c r="U1243" s="1527">
        <v>128</v>
      </c>
      <c r="V1243" s="3172">
        <v>155</v>
      </c>
      <c r="W1243" s="3172">
        <v>158</v>
      </c>
      <c r="X1243" s="5590">
        <v>147</v>
      </c>
      <c r="Y1243" s="3172"/>
      <c r="AA1243" s="4393"/>
      <c r="AB1243" s="574"/>
      <c r="AC1243" s="574"/>
      <c r="AD1243" s="270"/>
      <c r="AE1243" s="574"/>
      <c r="AF1243" s="2428"/>
      <c r="AG1243" s="2428"/>
    </row>
    <row r="1244" spans="1:33" ht="11.1" customHeight="1">
      <c r="A1244" s="4327"/>
      <c r="B1244" s="255"/>
      <c r="D1244" s="574" t="s">
        <v>1158</v>
      </c>
      <c r="E1244" s="574"/>
      <c r="F1244" s="574"/>
      <c r="I1244" s="1502">
        <v>1</v>
      </c>
      <c r="J1244" s="1502">
        <v>1</v>
      </c>
      <c r="K1244" s="1502">
        <v>4</v>
      </c>
      <c r="L1244" s="1502">
        <v>7</v>
      </c>
      <c r="M1244" s="1502">
        <v>12</v>
      </c>
      <c r="N1244" s="1213">
        <v>7</v>
      </c>
      <c r="O1244" s="451">
        <v>9</v>
      </c>
      <c r="P1244" s="1220">
        <v>12</v>
      </c>
      <c r="Q1244" s="3172">
        <v>15</v>
      </c>
      <c r="R1244" s="1058">
        <v>21</v>
      </c>
      <c r="S1244" s="1058">
        <v>23</v>
      </c>
      <c r="T1244" s="1527">
        <v>23</v>
      </c>
      <c r="U1244" s="1527">
        <v>24</v>
      </c>
      <c r="V1244" s="3172">
        <v>31</v>
      </c>
      <c r="W1244" s="3172">
        <v>29</v>
      </c>
      <c r="X1244" s="5590">
        <v>24</v>
      </c>
      <c r="Y1244" s="3172"/>
      <c r="AA1244" s="4393"/>
      <c r="AB1244" s="574"/>
      <c r="AC1244" s="574"/>
      <c r="AD1244" s="270"/>
      <c r="AE1244" s="574"/>
      <c r="AF1244" s="2428"/>
      <c r="AG1244" s="2428"/>
    </row>
    <row r="1245" spans="1:33" ht="11.1" customHeight="1">
      <c r="A1245" s="4327"/>
      <c r="B1245" s="255"/>
      <c r="C1245" s="4337" t="s">
        <v>3052</v>
      </c>
      <c r="D1245" s="574"/>
      <c r="E1245" s="574"/>
      <c r="F1245" s="574"/>
      <c r="I1245" s="1502"/>
      <c r="J1245" s="1502"/>
      <c r="K1245" s="1502"/>
      <c r="L1245" s="1502"/>
      <c r="M1245" s="1502"/>
      <c r="N1245" s="1213"/>
      <c r="O1245" s="451"/>
      <c r="P1245" s="1220"/>
      <c r="Q1245" s="3172"/>
      <c r="R1245" s="1058"/>
      <c r="S1245" s="1058"/>
      <c r="T1245" s="1527"/>
      <c r="U1245" s="1527"/>
      <c r="V1245" s="3172"/>
      <c r="W1245" s="3172"/>
      <c r="X1245" s="1284"/>
      <c r="AA1245" s="4393"/>
      <c r="AB1245" s="574"/>
      <c r="AC1245" s="574"/>
      <c r="AE1245" s="574"/>
      <c r="AF1245" s="2428"/>
      <c r="AG1245" s="2428"/>
    </row>
    <row r="1246" spans="1:33" ht="11.1" customHeight="1">
      <c r="A1246" s="4327"/>
      <c r="B1246" s="255"/>
      <c r="C1246" s="4337" t="s">
        <v>3053</v>
      </c>
      <c r="D1246" s="582"/>
      <c r="E1246" s="582"/>
      <c r="F1246" s="582"/>
      <c r="G1246" s="582"/>
      <c r="H1246" s="582"/>
      <c r="I1246" s="1502">
        <v>2</v>
      </c>
      <c r="J1246" s="1502">
        <v>4</v>
      </c>
      <c r="K1246" s="1502">
        <v>4</v>
      </c>
      <c r="L1246" s="1502">
        <v>4</v>
      </c>
      <c r="M1246" s="1502">
        <v>13</v>
      </c>
      <c r="N1246" s="1213">
        <v>11</v>
      </c>
      <c r="O1246" s="451">
        <v>18</v>
      </c>
      <c r="P1246" s="1220">
        <v>18</v>
      </c>
      <c r="Q1246" s="1512">
        <v>19</v>
      </c>
      <c r="R1246" s="1055">
        <v>38</v>
      </c>
      <c r="S1246" s="1055">
        <v>51</v>
      </c>
      <c r="T1246" s="1529">
        <v>58</v>
      </c>
      <c r="U1246" s="1529">
        <v>76</v>
      </c>
      <c r="V1246" s="3172">
        <v>105</v>
      </c>
      <c r="W1246" s="3172">
        <v>120</v>
      </c>
      <c r="X1246" s="5590">
        <v>87</v>
      </c>
      <c r="Y1246" s="3172"/>
      <c r="Z1246" s="873"/>
      <c r="AA1246" s="2628"/>
      <c r="AB1246" s="582"/>
      <c r="AC1246" s="582"/>
      <c r="AD1246" s="4337"/>
      <c r="AE1246" s="582"/>
      <c r="AF1246" s="873"/>
      <c r="AG1246" s="2428"/>
    </row>
    <row r="1247" spans="1:33" ht="11.1" customHeight="1">
      <c r="A1247" s="4327"/>
      <c r="B1247" s="255"/>
      <c r="C1247" s="574" t="s">
        <v>986</v>
      </c>
      <c r="I1247" s="1502">
        <v>9</v>
      </c>
      <c r="J1247" s="1502">
        <v>9</v>
      </c>
      <c r="K1247" s="1502">
        <v>18</v>
      </c>
      <c r="L1247" s="1502">
        <v>16</v>
      </c>
      <c r="M1247" s="1502">
        <v>14</v>
      </c>
      <c r="N1247" s="1213">
        <v>17</v>
      </c>
      <c r="O1247" s="451">
        <v>22</v>
      </c>
      <c r="P1247" s="1059">
        <v>25</v>
      </c>
      <c r="Q1247" s="1059">
        <v>23</v>
      </c>
      <c r="R1247" s="1055">
        <v>30</v>
      </c>
      <c r="S1247" s="1055">
        <v>47</v>
      </c>
      <c r="T1247" s="1529">
        <v>41</v>
      </c>
      <c r="U1247" s="1529">
        <v>60</v>
      </c>
      <c r="V1247" s="3172">
        <v>79</v>
      </c>
      <c r="W1247" s="3172">
        <v>71</v>
      </c>
      <c r="X1247" s="5591">
        <v>63</v>
      </c>
      <c r="Y1247" s="3172"/>
      <c r="Z1247" s="873"/>
      <c r="AA1247" s="2628"/>
      <c r="AB1247" s="270"/>
      <c r="AC1247" s="270"/>
      <c r="AD1247" s="4337"/>
      <c r="AE1247" s="270"/>
      <c r="AF1247" s="873"/>
      <c r="AG1247" s="2435"/>
    </row>
    <row r="1248" spans="1:33" ht="11.1" customHeight="1">
      <c r="A1248" s="4327"/>
      <c r="B1248" s="255"/>
      <c r="C1248" s="4391" t="s">
        <v>1189</v>
      </c>
      <c r="I1248" s="1502"/>
      <c r="J1248" s="1502"/>
      <c r="K1248" s="1502"/>
      <c r="L1248" s="1502"/>
      <c r="M1248" s="1502"/>
      <c r="N1248" s="1213">
        <v>1</v>
      </c>
      <c r="O1248" s="451">
        <v>3</v>
      </c>
      <c r="P1248" s="1220">
        <v>3</v>
      </c>
      <c r="Q1248" s="1220">
        <v>6</v>
      </c>
      <c r="R1248" s="1055">
        <v>4</v>
      </c>
      <c r="S1248" s="1055">
        <v>4</v>
      </c>
      <c r="T1248" s="1529">
        <v>5</v>
      </c>
      <c r="U1248" s="1529">
        <v>7</v>
      </c>
      <c r="V1248" s="3172">
        <v>9</v>
      </c>
      <c r="W1248" s="3172">
        <v>14</v>
      </c>
      <c r="X1248" s="5590">
        <v>14</v>
      </c>
      <c r="Y1248" s="3172"/>
      <c r="AA1248" s="2628"/>
      <c r="AB1248" s="270"/>
      <c r="AC1248" s="273"/>
      <c r="AD1248" s="574"/>
      <c r="AE1248" s="270"/>
      <c r="AF1248" s="873"/>
      <c r="AG1248" s="2428"/>
    </row>
    <row r="1249" spans="1:33" ht="11.1" customHeight="1">
      <c r="A1249" s="4327"/>
      <c r="B1249" s="255"/>
      <c r="C1249" s="4347" t="s">
        <v>688</v>
      </c>
      <c r="I1249" s="1502">
        <v>87</v>
      </c>
      <c r="J1249" s="1502">
        <v>134</v>
      </c>
      <c r="K1249" s="1502">
        <v>67</v>
      </c>
      <c r="L1249" s="1502">
        <v>108</v>
      </c>
      <c r="M1249" s="1502">
        <v>96</v>
      </c>
      <c r="N1249" s="1213">
        <v>79</v>
      </c>
      <c r="O1249" s="451">
        <v>67</v>
      </c>
      <c r="P1249" s="1059">
        <v>8</v>
      </c>
      <c r="Q1249" s="1059">
        <v>0</v>
      </c>
      <c r="R1249" s="1055">
        <v>106</v>
      </c>
      <c r="S1249" s="1055">
        <v>162</v>
      </c>
      <c r="T1249" s="1529">
        <v>146</v>
      </c>
      <c r="U1249" s="1529">
        <v>155</v>
      </c>
      <c r="V1249" s="3172">
        <v>143</v>
      </c>
      <c r="W1249" s="3172">
        <v>244</v>
      </c>
      <c r="X1249" s="5591">
        <v>1223</v>
      </c>
      <c r="Y1249" s="3172"/>
      <c r="AA1249" s="2628"/>
      <c r="AB1249" s="270"/>
      <c r="AC1249" s="2676"/>
      <c r="AD1249" s="4391"/>
      <c r="AE1249" s="270"/>
      <c r="AF1249" s="2929"/>
      <c r="AG1249" s="2428"/>
    </row>
    <row r="1250" spans="1:33" ht="11.1" customHeight="1">
      <c r="A1250" s="4327"/>
      <c r="B1250" s="255"/>
      <c r="I1250" s="3172"/>
      <c r="J1250" s="3172"/>
      <c r="K1250" s="3172"/>
      <c r="L1250" s="3172"/>
      <c r="M1250" s="1485"/>
      <c r="N1250" s="1485"/>
      <c r="O1250" s="1769"/>
      <c r="P1250" s="1220"/>
      <c r="Q1250" s="3172"/>
      <c r="R1250" s="3172"/>
      <c r="S1250" s="3172"/>
      <c r="T1250" s="1527"/>
      <c r="U1250" s="1527"/>
      <c r="V1250" s="1527"/>
      <c r="W1250" s="1527"/>
      <c r="X1250" s="5594"/>
      <c r="Y1250" s="1527"/>
      <c r="AD1250" s="4347"/>
      <c r="AE1250" s="4392"/>
      <c r="AF1250" s="2428"/>
      <c r="AG1250" s="2231"/>
    </row>
    <row r="1251" spans="1:33" ht="11.1" customHeight="1">
      <c r="B1251" s="574" t="s">
        <v>698</v>
      </c>
      <c r="I1251" s="3172"/>
      <c r="J1251" s="3172"/>
      <c r="K1251" s="3172"/>
      <c r="L1251" s="1485"/>
      <c r="M1251" s="1485"/>
      <c r="N1251" s="1485"/>
      <c r="O1251" s="1769"/>
      <c r="P1251" s="1220"/>
      <c r="Q1251" s="3172"/>
      <c r="R1251" s="3172"/>
      <c r="S1251" s="3172"/>
      <c r="T1251" s="1527"/>
      <c r="U1251" s="1527"/>
      <c r="V1251" s="1527"/>
      <c r="W1251" s="1527"/>
      <c r="X1251" s="1284"/>
      <c r="AA1251" s="1220"/>
      <c r="AB1251" s="2674"/>
      <c r="AC1251" s="2676"/>
      <c r="AD1251" s="4392"/>
      <c r="AE1251" s="2929"/>
      <c r="AF1251" s="2428"/>
      <c r="AG1251" s="2428"/>
    </row>
    <row r="1252" spans="1:33" ht="11.1" customHeight="1">
      <c r="C1252" s="574" t="s">
        <v>1207</v>
      </c>
      <c r="I1252" s="3172">
        <v>4</v>
      </c>
      <c r="J1252" s="3172">
        <v>3</v>
      </c>
      <c r="K1252" s="3172">
        <v>11</v>
      </c>
      <c r="L1252" s="1485">
        <v>17</v>
      </c>
      <c r="M1252" s="1485">
        <v>15</v>
      </c>
      <c r="N1252" s="1213">
        <v>26</v>
      </c>
      <c r="O1252" s="451">
        <v>19</v>
      </c>
      <c r="P1252" s="1220">
        <v>25</v>
      </c>
      <c r="Q1252" s="3172">
        <v>66</v>
      </c>
      <c r="R1252" s="1055">
        <v>126</v>
      </c>
      <c r="S1252" s="1055">
        <v>228</v>
      </c>
      <c r="T1252" s="1528">
        <v>341</v>
      </c>
      <c r="U1252" s="1528">
        <v>434</v>
      </c>
      <c r="V1252" s="3172">
        <v>435</v>
      </c>
      <c r="W1252" s="3172">
        <v>521</v>
      </c>
      <c r="X1252" s="5590">
        <v>470</v>
      </c>
      <c r="Y1252" s="3172"/>
      <c r="AA1252" s="249"/>
      <c r="AB1252" s="2674"/>
      <c r="AC1252" s="4392"/>
      <c r="AD1252" s="873"/>
    </row>
    <row r="1253" spans="1:33" ht="11.1" customHeight="1">
      <c r="C1253" s="574" t="s">
        <v>897</v>
      </c>
      <c r="I1253" s="3172">
        <v>156</v>
      </c>
      <c r="J1253" s="3172">
        <v>176</v>
      </c>
      <c r="K1253" s="3172">
        <v>138</v>
      </c>
      <c r="L1253" s="1485">
        <v>165</v>
      </c>
      <c r="M1253" s="1485">
        <v>162</v>
      </c>
      <c r="N1253" s="1213">
        <v>196</v>
      </c>
      <c r="O1253" s="451">
        <v>233</v>
      </c>
      <c r="P1253" s="1220">
        <v>243</v>
      </c>
      <c r="Q1253" s="3172">
        <v>331</v>
      </c>
      <c r="R1253" s="1055">
        <v>491</v>
      </c>
      <c r="S1253" s="1055">
        <v>632</v>
      </c>
      <c r="T1253" s="1528">
        <v>733</v>
      </c>
      <c r="U1253" s="1528">
        <v>858</v>
      </c>
      <c r="V1253" s="3172">
        <v>1053</v>
      </c>
      <c r="W1253" s="3172">
        <v>1256</v>
      </c>
      <c r="X1253" s="5590">
        <v>1120</v>
      </c>
      <c r="Y1253" s="3172"/>
      <c r="AA1253" s="873"/>
      <c r="AB1253" s="873"/>
      <c r="AC1253" s="873"/>
      <c r="AD1253" s="873"/>
      <c r="AF1253" s="873"/>
      <c r="AG1253" s="873"/>
    </row>
    <row r="1254" spans="1:33" ht="11.1" customHeight="1">
      <c r="D1254" s="574" t="s">
        <v>1071</v>
      </c>
      <c r="E1254" s="574"/>
      <c r="F1254" s="574"/>
      <c r="I1254" s="3172">
        <v>118</v>
      </c>
      <c r="J1254" s="3172">
        <v>122</v>
      </c>
      <c r="K1254" s="3172">
        <v>92</v>
      </c>
      <c r="L1254" s="1485">
        <v>103</v>
      </c>
      <c r="M1254" s="1485">
        <v>80</v>
      </c>
      <c r="N1254" s="1528">
        <v>81</v>
      </c>
      <c r="O1254" s="451">
        <v>74</v>
      </c>
      <c r="P1254" s="1220">
        <v>65</v>
      </c>
      <c r="Q1254" s="1528">
        <v>67</v>
      </c>
      <c r="R1254" s="1528">
        <v>83</v>
      </c>
      <c r="S1254" s="1528">
        <v>96</v>
      </c>
      <c r="T1254" s="1529">
        <v>94</v>
      </c>
      <c r="U1254" s="1529">
        <v>83</v>
      </c>
      <c r="V1254" s="3172">
        <v>79</v>
      </c>
      <c r="W1254" s="3172">
        <v>74</v>
      </c>
      <c r="X1254" s="5590">
        <v>72</v>
      </c>
      <c r="Y1254" s="3172"/>
      <c r="AA1254" s="2674"/>
      <c r="AB1254" s="2674"/>
      <c r="AC1254" s="2674"/>
      <c r="AD1254" s="2674"/>
    </row>
    <row r="1255" spans="1:33" ht="11.1" customHeight="1">
      <c r="D1255" s="4347" t="s">
        <v>2153</v>
      </c>
      <c r="E1255" s="4347"/>
      <c r="F1255" s="574"/>
      <c r="I1255" s="3172"/>
      <c r="J1255" s="3172"/>
      <c r="K1255" s="3172"/>
      <c r="L1255" s="1485"/>
      <c r="M1255" s="1485"/>
      <c r="N1255" s="1528"/>
      <c r="O1255" s="451"/>
      <c r="P1255" s="1220"/>
      <c r="Q1255" s="1528"/>
      <c r="R1255" s="1528"/>
      <c r="S1255" s="1528">
        <v>103</v>
      </c>
      <c r="T1255" s="1529">
        <v>111</v>
      </c>
      <c r="U1255" s="1529">
        <v>93</v>
      </c>
      <c r="V1255" s="3172">
        <v>93</v>
      </c>
      <c r="W1255" s="3172">
        <v>75</v>
      </c>
      <c r="X1255" s="5590">
        <v>65</v>
      </c>
      <c r="Y1255" s="3172"/>
      <c r="AA1255" s="2674"/>
      <c r="AB1255" s="2674"/>
      <c r="AC1255" s="2674"/>
      <c r="AD1255" s="2674"/>
    </row>
    <row r="1256" spans="1:33" ht="11.1" customHeight="1">
      <c r="C1256" s="574" t="s">
        <v>1072</v>
      </c>
      <c r="I1256" s="3172">
        <v>38391</v>
      </c>
      <c r="J1256" s="3172">
        <v>40981</v>
      </c>
      <c r="K1256" s="3172">
        <v>41485</v>
      </c>
      <c r="L1256" s="1485">
        <v>41792</v>
      </c>
      <c r="M1256" s="1485">
        <v>41678</v>
      </c>
      <c r="N1256" s="1213">
        <v>41248</v>
      </c>
      <c r="O1256" s="451">
        <v>40197</v>
      </c>
      <c r="P1256" s="1220">
        <v>38680</v>
      </c>
      <c r="Q1256" s="3172">
        <v>35912</v>
      </c>
      <c r="R1256" s="1055">
        <v>33204</v>
      </c>
      <c r="S1256" s="1055">
        <v>30019</v>
      </c>
      <c r="T1256" s="1529">
        <v>27714</v>
      </c>
      <c r="U1256" s="1529">
        <v>26100</v>
      </c>
      <c r="V1256" s="3172">
        <v>25388</v>
      </c>
      <c r="W1256" s="3172">
        <v>25066</v>
      </c>
      <c r="X1256" s="5590">
        <v>24883</v>
      </c>
      <c r="Y1256" s="3172"/>
      <c r="AA1256" s="873"/>
      <c r="AB1256" s="873"/>
      <c r="AC1256" s="873"/>
      <c r="AD1256" s="873"/>
    </row>
    <row r="1257" spans="1:33" ht="11.1" customHeight="1">
      <c r="D1257" s="574" t="s">
        <v>976</v>
      </c>
      <c r="E1257" s="574"/>
      <c r="F1257" s="574"/>
      <c r="I1257" s="3172">
        <v>37032</v>
      </c>
      <c r="J1257" s="3172">
        <v>39518</v>
      </c>
      <c r="K1257" s="3172">
        <v>39812</v>
      </c>
      <c r="L1257" s="1485">
        <v>40062</v>
      </c>
      <c r="M1257" s="1062">
        <v>39980</v>
      </c>
      <c r="N1257" s="1213">
        <v>39549</v>
      </c>
      <c r="O1257" s="451">
        <v>38465</v>
      </c>
      <c r="P1257" s="1220">
        <v>36779</v>
      </c>
      <c r="Q1257" s="3172">
        <v>33914</v>
      </c>
      <c r="R1257" s="1055">
        <v>31072</v>
      </c>
      <c r="S1257" s="1055">
        <v>27804</v>
      </c>
      <c r="T1257" s="1528">
        <v>25487</v>
      </c>
      <c r="U1257" s="1528">
        <v>23929</v>
      </c>
      <c r="V1257" s="3172">
        <v>23190</v>
      </c>
      <c r="W1257" s="3172">
        <v>22949</v>
      </c>
      <c r="X1257" s="5590">
        <v>22898</v>
      </c>
      <c r="Y1257" s="3172"/>
      <c r="AA1257" s="873"/>
      <c r="AB1257" s="873"/>
      <c r="AC1257" s="873"/>
      <c r="AD1257" s="873"/>
    </row>
    <row r="1258" spans="1:33" ht="11.1" customHeight="1">
      <c r="D1258" s="574" t="s">
        <v>536</v>
      </c>
      <c r="E1258" s="574"/>
      <c r="F1258" s="574"/>
      <c r="I1258" s="3172">
        <v>844</v>
      </c>
      <c r="J1258" s="3172">
        <v>892</v>
      </c>
      <c r="K1258" s="3172">
        <v>996</v>
      </c>
      <c r="L1258" s="1485">
        <v>1060</v>
      </c>
      <c r="M1258" s="1063">
        <v>1090</v>
      </c>
      <c r="N1258" s="1213">
        <v>1027</v>
      </c>
      <c r="O1258" s="451">
        <v>911</v>
      </c>
      <c r="P1258" s="1220">
        <v>863</v>
      </c>
      <c r="Q1258" s="3172">
        <v>755</v>
      </c>
      <c r="R1258" s="1055">
        <v>665</v>
      </c>
      <c r="S1258" s="1055">
        <v>593</v>
      </c>
      <c r="T1258" s="1528">
        <v>547</v>
      </c>
      <c r="U1258" s="1528">
        <v>549</v>
      </c>
      <c r="V1258" s="3172">
        <v>558</v>
      </c>
      <c r="W1258" s="3172">
        <v>565</v>
      </c>
      <c r="X1258" s="5595">
        <v>548</v>
      </c>
      <c r="Y1258" s="3172"/>
      <c r="AA1258" s="2199"/>
      <c r="AB1258" s="2199"/>
      <c r="AC1258" s="2199"/>
      <c r="AD1258" s="2199"/>
    </row>
    <row r="1259" spans="1:33" ht="11.1" customHeight="1">
      <c r="D1259" s="574" t="s">
        <v>521</v>
      </c>
      <c r="E1259" s="574"/>
      <c r="F1259" s="574"/>
      <c r="I1259" s="3172">
        <v>149</v>
      </c>
      <c r="J1259" s="3172">
        <v>223</v>
      </c>
      <c r="K1259" s="3172">
        <v>293</v>
      </c>
      <c r="L1259" s="1485">
        <v>282</v>
      </c>
      <c r="M1259" s="1064">
        <v>258</v>
      </c>
      <c r="N1259" s="1213">
        <v>316</v>
      </c>
      <c r="O1259" s="451">
        <v>462</v>
      </c>
      <c r="P1259" s="1220">
        <v>679</v>
      </c>
      <c r="Q1259" s="3172">
        <v>866</v>
      </c>
      <c r="R1259" s="1055">
        <v>1038</v>
      </c>
      <c r="S1259" s="1055">
        <v>1107</v>
      </c>
      <c r="T1259" s="1529">
        <v>1104</v>
      </c>
      <c r="U1259" s="1529">
        <v>1070</v>
      </c>
      <c r="V1259" s="3172">
        <v>1033</v>
      </c>
      <c r="W1259" s="3172">
        <v>896</v>
      </c>
      <c r="X1259" s="5595">
        <v>817</v>
      </c>
      <c r="Y1259" s="3172"/>
      <c r="AA1259" s="2199"/>
      <c r="AB1259" s="2199"/>
      <c r="AC1259" s="2199"/>
      <c r="AD1259" s="2199"/>
    </row>
    <row r="1260" spans="1:33" ht="11.1" customHeight="1">
      <c r="D1260" s="574" t="s">
        <v>1157</v>
      </c>
      <c r="E1260" s="574"/>
      <c r="F1260" s="574"/>
      <c r="I1260" s="3172">
        <v>53</v>
      </c>
      <c r="J1260" s="3172">
        <v>77</v>
      </c>
      <c r="K1260" s="3172">
        <v>83</v>
      </c>
      <c r="L1260" s="1485">
        <v>99</v>
      </c>
      <c r="M1260" s="1485">
        <v>104</v>
      </c>
      <c r="N1260" s="1213">
        <v>92</v>
      </c>
      <c r="O1260" s="451">
        <v>86</v>
      </c>
      <c r="P1260" s="1220">
        <v>73</v>
      </c>
      <c r="Q1260" s="3172">
        <v>71</v>
      </c>
      <c r="R1260" s="1055">
        <v>101</v>
      </c>
      <c r="S1260" s="1055">
        <v>151</v>
      </c>
      <c r="T1260" s="1529">
        <v>185</v>
      </c>
      <c r="U1260" s="1529">
        <v>185</v>
      </c>
      <c r="V1260" s="3172">
        <v>205</v>
      </c>
      <c r="W1260" s="3172">
        <v>195</v>
      </c>
      <c r="X1260" s="5595">
        <v>185</v>
      </c>
      <c r="Y1260" s="3172"/>
      <c r="AA1260" s="2199"/>
      <c r="AB1260" s="2199"/>
      <c r="AC1260" s="2199"/>
      <c r="AD1260" s="2199"/>
    </row>
    <row r="1261" spans="1:33" ht="11.1" customHeight="1">
      <c r="D1261" s="574" t="s">
        <v>537</v>
      </c>
      <c r="E1261" s="574"/>
      <c r="F1261" s="574"/>
      <c r="I1261" s="3172">
        <v>178</v>
      </c>
      <c r="J1261" s="3172">
        <v>149</v>
      </c>
      <c r="K1261" s="3172">
        <v>164</v>
      </c>
      <c r="L1261" s="1485">
        <v>128</v>
      </c>
      <c r="M1261" s="1065">
        <v>94</v>
      </c>
      <c r="N1261" s="1213">
        <v>89</v>
      </c>
      <c r="O1261" s="451">
        <v>78</v>
      </c>
      <c r="P1261" s="1220">
        <v>85</v>
      </c>
      <c r="Q1261" s="3172">
        <v>86</v>
      </c>
      <c r="R1261" s="1055">
        <v>81</v>
      </c>
      <c r="S1261" s="1055">
        <v>79</v>
      </c>
      <c r="T1261" s="1529">
        <v>83</v>
      </c>
      <c r="U1261" s="1529">
        <v>73</v>
      </c>
      <c r="V1261" s="3172">
        <v>64</v>
      </c>
      <c r="W1261" s="3172">
        <v>68</v>
      </c>
      <c r="X1261" s="5590">
        <v>75</v>
      </c>
      <c r="Y1261" s="3172"/>
      <c r="AA1261" s="873"/>
      <c r="AB1261" s="873"/>
      <c r="AC1261" s="873"/>
      <c r="AD1261" s="873"/>
    </row>
    <row r="1262" spans="1:33" ht="11.1" customHeight="1">
      <c r="D1262" s="574" t="s">
        <v>538</v>
      </c>
      <c r="E1262" s="574"/>
      <c r="F1262" s="574"/>
      <c r="I1262" s="3172">
        <v>80</v>
      </c>
      <c r="J1262" s="3172">
        <v>54</v>
      </c>
      <c r="K1262" s="3172">
        <v>51</v>
      </c>
      <c r="L1262" s="1485">
        <v>35</v>
      </c>
      <c r="M1262" s="1065">
        <v>32</v>
      </c>
      <c r="N1262" s="1065">
        <v>37</v>
      </c>
      <c r="O1262" s="451">
        <v>31</v>
      </c>
      <c r="P1262" s="1220">
        <v>43</v>
      </c>
      <c r="Q1262" s="3172">
        <v>45</v>
      </c>
      <c r="R1262" s="1055">
        <v>47</v>
      </c>
      <c r="S1262" s="1055">
        <v>39</v>
      </c>
      <c r="T1262" s="1528">
        <v>34</v>
      </c>
      <c r="U1262" s="1528">
        <v>27</v>
      </c>
      <c r="V1262" s="3172">
        <v>31</v>
      </c>
      <c r="W1262" s="3172">
        <v>40</v>
      </c>
      <c r="X1262" s="5590">
        <v>27</v>
      </c>
      <c r="Y1262" s="3172"/>
      <c r="AA1262" s="873"/>
      <c r="AB1262" s="873"/>
      <c r="AC1262" s="873"/>
      <c r="AD1262" s="873"/>
    </row>
    <row r="1263" spans="1:33" ht="11.1" customHeight="1">
      <c r="D1263" s="574" t="s">
        <v>1158</v>
      </c>
      <c r="E1263" s="574"/>
      <c r="F1263" s="574"/>
      <c r="I1263" s="3172">
        <v>9</v>
      </c>
      <c r="J1263" s="3172">
        <v>12</v>
      </c>
      <c r="K1263" s="3172">
        <v>20</v>
      </c>
      <c r="L1263" s="1485">
        <v>34</v>
      </c>
      <c r="M1263" s="1485">
        <v>38</v>
      </c>
      <c r="N1263" s="1528">
        <v>33</v>
      </c>
      <c r="O1263" s="451">
        <v>27</v>
      </c>
      <c r="P1263" s="1220">
        <v>28</v>
      </c>
      <c r="Q1263" s="3172">
        <v>28</v>
      </c>
      <c r="R1263" s="1055">
        <v>32</v>
      </c>
      <c r="S1263" s="1055">
        <v>28</v>
      </c>
      <c r="T1263" s="1528">
        <v>32</v>
      </c>
      <c r="U1263" s="1528">
        <v>29</v>
      </c>
      <c r="V1263" s="3172">
        <v>38</v>
      </c>
      <c r="W1263" s="3172">
        <v>42</v>
      </c>
      <c r="X1263" s="5595">
        <v>33</v>
      </c>
      <c r="Y1263" s="3172"/>
      <c r="AA1263" s="2199"/>
      <c r="AB1263" s="2199"/>
      <c r="AC1263" s="2199"/>
      <c r="AD1263" s="2199"/>
    </row>
    <row r="1264" spans="1:33" ht="11.1" customHeight="1">
      <c r="C1264" s="4337" t="s">
        <v>3052</v>
      </c>
      <c r="D1264" s="574"/>
      <c r="E1264" s="574"/>
      <c r="F1264" s="574"/>
      <c r="I1264" s="3172"/>
      <c r="J1264" s="3172"/>
      <c r="K1264" s="3172"/>
      <c r="L1264" s="1485"/>
      <c r="M1264" s="1485"/>
      <c r="N1264" s="1528"/>
      <c r="O1264" s="451"/>
      <c r="P1264" s="1220"/>
      <c r="Q1264" s="3172"/>
      <c r="R1264" s="1055"/>
      <c r="S1264" s="1055"/>
      <c r="T1264" s="1528"/>
      <c r="U1264" s="1528"/>
      <c r="V1264" s="3172"/>
      <c r="W1264" s="3172"/>
      <c r="X1264" s="1284"/>
      <c r="AA1264" s="2199"/>
      <c r="AB1264" s="2199"/>
      <c r="AC1264" s="2199"/>
      <c r="AD1264" s="2199"/>
    </row>
    <row r="1265" spans="1:38" ht="11.1" customHeight="1">
      <c r="C1265" s="4337" t="s">
        <v>3053</v>
      </c>
      <c r="D1265" s="582"/>
      <c r="E1265" s="582"/>
      <c r="F1265" s="582"/>
      <c r="G1265" s="582"/>
      <c r="H1265" s="582"/>
      <c r="I1265" s="3172">
        <v>3</v>
      </c>
      <c r="J1265" s="3172">
        <v>6</v>
      </c>
      <c r="K1265" s="3172">
        <v>11</v>
      </c>
      <c r="L1265" s="1485">
        <v>11</v>
      </c>
      <c r="M1265" s="1485">
        <v>11</v>
      </c>
      <c r="N1265" s="1213">
        <v>15</v>
      </c>
      <c r="O1265" s="451">
        <v>20</v>
      </c>
      <c r="P1265" s="1220">
        <v>21</v>
      </c>
      <c r="Q1265" s="3172">
        <v>29</v>
      </c>
      <c r="R1265" s="1055">
        <v>46</v>
      </c>
      <c r="S1265" s="1055">
        <v>57</v>
      </c>
      <c r="T1265" s="1529">
        <v>67</v>
      </c>
      <c r="U1265" s="1529">
        <v>82</v>
      </c>
      <c r="V1265" s="3172">
        <v>108</v>
      </c>
      <c r="W1265" s="3172">
        <v>133</v>
      </c>
      <c r="X1265" s="5590">
        <v>107</v>
      </c>
      <c r="Y1265" s="3172"/>
      <c r="AA1265" s="873"/>
      <c r="AB1265" s="873"/>
      <c r="AC1265" s="873"/>
      <c r="AD1265" s="873"/>
    </row>
    <row r="1266" spans="1:38" ht="11.1" customHeight="1">
      <c r="C1266" s="574" t="s">
        <v>986</v>
      </c>
      <c r="I1266" s="3172">
        <v>11</v>
      </c>
      <c r="J1266" s="3172">
        <v>14</v>
      </c>
      <c r="K1266" s="3172">
        <v>21</v>
      </c>
      <c r="L1266" s="1485">
        <v>19</v>
      </c>
      <c r="M1266" s="1485">
        <v>15</v>
      </c>
      <c r="N1266" s="1213">
        <v>17</v>
      </c>
      <c r="O1266" s="451">
        <v>23</v>
      </c>
      <c r="P1266" s="1220">
        <v>29</v>
      </c>
      <c r="Q1266" s="3172">
        <v>26</v>
      </c>
      <c r="R1266" s="1055">
        <v>40</v>
      </c>
      <c r="S1266" s="1055">
        <v>50</v>
      </c>
      <c r="T1266" s="1529">
        <v>44</v>
      </c>
      <c r="U1266" s="1529">
        <v>62</v>
      </c>
      <c r="V1266" s="3172">
        <v>83</v>
      </c>
      <c r="W1266" s="3172">
        <v>78</v>
      </c>
      <c r="X1266" s="5590">
        <v>68</v>
      </c>
      <c r="Y1266" s="3172"/>
      <c r="AA1266" s="873"/>
      <c r="AB1266" s="873"/>
      <c r="AC1266" s="873"/>
      <c r="AD1266" s="873"/>
    </row>
    <row r="1267" spans="1:38" ht="11.1" customHeight="1">
      <c r="C1267" s="574" t="s">
        <v>1189</v>
      </c>
      <c r="I1267" s="3172">
        <v>1</v>
      </c>
      <c r="J1267" s="3172"/>
      <c r="K1267" s="3172">
        <v>1</v>
      </c>
      <c r="L1267" s="1485">
        <v>1</v>
      </c>
      <c r="M1267" s="1485"/>
      <c r="N1267" s="1213">
        <v>1</v>
      </c>
      <c r="O1267" s="451">
        <v>2</v>
      </c>
      <c r="P1267" s="1220">
        <v>2</v>
      </c>
      <c r="Q1267" s="3172">
        <v>3</v>
      </c>
      <c r="R1267" s="1055">
        <v>2</v>
      </c>
      <c r="S1267" s="1055">
        <v>3</v>
      </c>
      <c r="T1267" s="1529">
        <v>3</v>
      </c>
      <c r="U1267" s="1529">
        <v>5</v>
      </c>
      <c r="V1267" s="3172">
        <v>6</v>
      </c>
      <c r="W1267" s="3172">
        <v>9</v>
      </c>
      <c r="X1267" s="5590">
        <v>10</v>
      </c>
      <c r="Y1267" s="3172"/>
      <c r="AA1267" s="873"/>
      <c r="AB1267" s="873"/>
      <c r="AC1267" s="873"/>
      <c r="AD1267" s="873"/>
    </row>
    <row r="1268" spans="1:38" ht="11.1" customHeight="1">
      <c r="A1268" s="677"/>
      <c r="B1268" s="272"/>
      <c r="C1268" s="1915" t="s">
        <v>2276</v>
      </c>
      <c r="D1268" s="272"/>
      <c r="E1268" s="272"/>
      <c r="F1268" s="272"/>
      <c r="G1268" s="259"/>
      <c r="H1268" s="259"/>
      <c r="I1268" s="3236">
        <v>2110</v>
      </c>
      <c r="J1268" s="1495">
        <v>1396</v>
      </c>
      <c r="K1268" s="1495">
        <v>1359</v>
      </c>
      <c r="L1268" s="143">
        <v>1298</v>
      </c>
      <c r="M1268" s="143">
        <v>1283</v>
      </c>
      <c r="N1268" s="1057">
        <v>1256</v>
      </c>
      <c r="O1268" s="1770">
        <v>1019</v>
      </c>
      <c r="P1268" s="1526">
        <v>824</v>
      </c>
      <c r="Q1268" s="1495">
        <v>566</v>
      </c>
      <c r="R1268" s="1056">
        <v>434</v>
      </c>
      <c r="S1268" s="1056">
        <v>313</v>
      </c>
      <c r="T1268" s="1530">
        <v>210</v>
      </c>
      <c r="U1268" s="1530">
        <v>312</v>
      </c>
      <c r="V1268" s="1495">
        <v>242</v>
      </c>
      <c r="W1268" s="1495">
        <v>189</v>
      </c>
      <c r="X1268" s="5596">
        <v>119</v>
      </c>
      <c r="Y1268" s="3236"/>
      <c r="Z1268" s="3385"/>
      <c r="AA1268" s="3926"/>
      <c r="AB1268" s="3926"/>
      <c r="AC1268" s="3926"/>
      <c r="AD1268" s="3926"/>
      <c r="AE1268" s="3385"/>
      <c r="AF1268" s="3385"/>
      <c r="AG1268" s="3385"/>
      <c r="AH1268" s="3385"/>
      <c r="AI1268" s="3383"/>
      <c r="AJ1268" s="3383"/>
      <c r="AK1268" s="3383"/>
    </row>
    <row r="1269" spans="1:38" ht="11.1" customHeight="1">
      <c r="A1269" s="509"/>
      <c r="B1269" s="613"/>
      <c r="C1269" s="613"/>
      <c r="D1269" s="613"/>
      <c r="E1269" s="613"/>
      <c r="F1269" s="613"/>
      <c r="G1269" s="613"/>
      <c r="H1269" s="613"/>
      <c r="I1269" s="249"/>
      <c r="J1269" s="249"/>
      <c r="K1269" s="249"/>
      <c r="L1269" s="267"/>
      <c r="M1269" s="267"/>
      <c r="N1269" s="4367"/>
      <c r="O1269" s="1098"/>
      <c r="Z1269" s="2654"/>
      <c r="AA1269" s="2654"/>
      <c r="AB1269" s="2654"/>
      <c r="AC1269" s="2654"/>
      <c r="AD1269" s="2654"/>
      <c r="AE1269" s="2654"/>
      <c r="AF1269" s="2654"/>
      <c r="AG1269" s="2654"/>
      <c r="AH1269" s="2654"/>
      <c r="AI1269" s="256"/>
      <c r="AJ1269" s="256"/>
      <c r="AK1269" s="256"/>
    </row>
    <row r="1270" spans="1:38" s="1875" customFormat="1" ht="11.1" customHeight="1">
      <c r="A1270" s="4799" t="s">
        <v>243</v>
      </c>
      <c r="B1270" s="4"/>
      <c r="C1270" s="4"/>
      <c r="D1270" s="4"/>
      <c r="E1270" s="711"/>
      <c r="F1270" s="711"/>
      <c r="G1270" s="711"/>
      <c r="H1270" s="711"/>
      <c r="I1270" s="2214"/>
      <c r="J1270" s="2214"/>
      <c r="K1270" s="2214"/>
      <c r="L1270" s="2214"/>
      <c r="M1270" s="651"/>
      <c r="N1270" s="651"/>
      <c r="O1270" s="742"/>
      <c r="P1270" s="1475"/>
      <c r="Q1270" s="1475"/>
      <c r="R1270" s="1475"/>
      <c r="S1270" s="1475"/>
      <c r="T1270" s="1475"/>
      <c r="U1270" s="1475"/>
      <c r="V1270" s="1475"/>
      <c r="W1270" s="651"/>
      <c r="X1270" s="651"/>
      <c r="Y1270" s="1854"/>
      <c r="Z1270" s="617"/>
      <c r="AA1270" s="633"/>
      <c r="AB1270" s="633"/>
      <c r="AC1270" s="633"/>
      <c r="AD1270" s="617"/>
      <c r="AE1270" s="4327"/>
      <c r="AF1270" s="4327"/>
      <c r="AG1270" s="4327"/>
      <c r="AH1270" s="4327"/>
      <c r="AI1270" s="4327"/>
      <c r="AJ1270" s="4327"/>
      <c r="AK1270" s="4327"/>
      <c r="AL1270" s="4327"/>
    </row>
    <row r="1271" spans="1:38" ht="11.1" customHeight="1">
      <c r="A1271" s="711" t="s">
        <v>2978</v>
      </c>
      <c r="B1271" s="711"/>
      <c r="C1271" s="711"/>
      <c r="D1271" s="2717"/>
      <c r="E1271" s="2717"/>
      <c r="F1271" s="2717"/>
      <c r="G1271" s="2717"/>
      <c r="H1271" s="2717"/>
      <c r="I1271" s="2310"/>
      <c r="J1271" s="2310"/>
      <c r="K1271" s="2310"/>
      <c r="L1271" s="2310"/>
      <c r="M1271" s="711"/>
      <c r="O1271" s="1097"/>
      <c r="Z1271" s="270"/>
      <c r="AA1271" s="270"/>
      <c r="AB1271" s="270"/>
      <c r="AC1271" s="270"/>
      <c r="AD1271" s="255"/>
    </row>
    <row r="1272" spans="1:38" s="2388" customFormat="1" ht="11.1" customHeight="1">
      <c r="A1272" s="711" t="s">
        <v>2979</v>
      </c>
      <c r="B1272" s="711"/>
      <c r="C1272" s="711"/>
      <c r="D1272" s="711"/>
      <c r="E1272" s="711"/>
      <c r="F1272" s="711"/>
      <c r="G1272" s="711"/>
      <c r="H1272" s="711"/>
      <c r="I1272" s="2310"/>
      <c r="J1272" s="2310"/>
      <c r="K1272" s="2310"/>
      <c r="L1272" s="2310"/>
      <c r="M1272" s="711"/>
      <c r="N1272" s="2214"/>
      <c r="O1272" s="742"/>
      <c r="P1272" s="2214"/>
      <c r="Q1272" s="2214"/>
      <c r="R1272" s="2214"/>
      <c r="S1272" s="2214"/>
      <c r="T1272" s="2214"/>
      <c r="U1272" s="2214"/>
      <c r="V1272" s="2214"/>
      <c r="W1272" s="2214"/>
      <c r="X1272" s="2214"/>
      <c r="Y1272" s="2214"/>
      <c r="Z1272" s="270"/>
      <c r="AA1272" s="270"/>
      <c r="AB1272" s="270"/>
      <c r="AC1272" s="270"/>
      <c r="AD1272" s="270"/>
      <c r="AK1272" s="4327"/>
      <c r="AL1272" s="4327"/>
    </row>
    <row r="1273" spans="1:38" ht="11.1" customHeight="1">
      <c r="A1273" s="4799"/>
      <c r="B1273" s="288"/>
      <c r="C1273" s="288"/>
      <c r="D1273" s="288"/>
      <c r="E1273" s="288"/>
      <c r="F1273" s="288"/>
      <c r="G1273" s="288"/>
      <c r="H1273" s="288"/>
      <c r="I1273" s="240"/>
      <c r="J1273" s="240"/>
      <c r="L1273" s="255"/>
      <c r="M1273" s="255"/>
      <c r="N1273" s="255"/>
      <c r="O1273" s="281"/>
    </row>
    <row r="1274" spans="1:38" s="1453" customFormat="1" ht="12.95" customHeight="1">
      <c r="A1274" s="6667" t="s">
        <v>1814</v>
      </c>
      <c r="B1274" s="770" t="s">
        <v>4314</v>
      </c>
      <c r="C1274" s="770"/>
      <c r="D1274" s="770"/>
      <c r="E1274" s="770"/>
      <c r="F1274" s="770"/>
      <c r="G1274" s="771"/>
      <c r="H1274" s="771"/>
      <c r="I1274" s="774"/>
      <c r="J1274" s="774"/>
      <c r="K1274" s="774"/>
      <c r="L1274" s="774"/>
      <c r="M1274" s="767"/>
      <c r="N1274" s="767"/>
      <c r="O1274" s="778"/>
      <c r="P1274" s="778"/>
      <c r="Q1274" s="778" t="s">
        <v>1681</v>
      </c>
      <c r="R1274" s="778"/>
      <c r="S1274" s="778"/>
      <c r="T1274" s="778"/>
      <c r="U1274" s="767"/>
      <c r="V1274" s="767"/>
      <c r="W1274" s="767"/>
      <c r="X1274" s="767"/>
      <c r="Y1274" s="767"/>
      <c r="Z1274" s="2631"/>
      <c r="AA1274" s="2631"/>
      <c r="AB1274" s="2631"/>
      <c r="AC1274" s="2631"/>
      <c r="AD1274" s="2631"/>
      <c r="AE1274" s="2638"/>
      <c r="AF1274" s="2631"/>
      <c r="AG1274" s="2631"/>
      <c r="AH1274" s="2631"/>
      <c r="AI1274" s="767"/>
      <c r="AJ1274" s="767"/>
      <c r="AK1274" s="4332"/>
      <c r="AL1274" s="4334"/>
    </row>
    <row r="1275" spans="1:38" s="1453" customFormat="1" ht="12.95" customHeight="1">
      <c r="A1275" s="6667"/>
      <c r="B1275" s="770" t="s">
        <v>773</v>
      </c>
      <c r="C1275" s="770"/>
      <c r="D1275" s="770"/>
      <c r="E1275" s="770"/>
      <c r="F1275" s="770"/>
      <c r="G1275" s="771"/>
      <c r="H1275" s="771"/>
      <c r="I1275" s="774"/>
      <c r="J1275" s="774"/>
      <c r="K1275" s="774"/>
      <c r="L1275" s="774"/>
      <c r="M1275" s="767"/>
      <c r="N1275" s="767"/>
      <c r="O1275" s="779"/>
      <c r="P1275" s="779"/>
      <c r="Q1275" s="779"/>
      <c r="R1275" s="779"/>
      <c r="S1275" s="779"/>
      <c r="T1275" s="779"/>
      <c r="U1275" s="767"/>
      <c r="V1275" s="767"/>
      <c r="W1275" s="767"/>
      <c r="X1275" s="767"/>
      <c r="Y1275" s="767"/>
      <c r="Z1275" s="2631"/>
      <c r="AA1275" s="2631"/>
      <c r="AB1275" s="2631"/>
      <c r="AC1275" s="2631"/>
      <c r="AD1275" s="2631"/>
      <c r="AE1275" s="4843"/>
      <c r="AF1275" s="2631"/>
      <c r="AG1275" s="2631"/>
      <c r="AH1275" s="2639"/>
      <c r="AI1275" s="767"/>
      <c r="AJ1275" s="767"/>
      <c r="AK1275" s="4332"/>
      <c r="AL1275" s="4334"/>
    </row>
    <row r="1276" spans="1:38" s="1486" customFormat="1" ht="11.1" customHeight="1">
      <c r="A1276" s="462"/>
      <c r="B1276" s="67"/>
      <c r="C1276" s="67"/>
      <c r="D1276" s="67"/>
      <c r="E1276" s="67"/>
      <c r="F1276" s="67"/>
      <c r="G1276" s="30"/>
      <c r="H1276" s="30"/>
      <c r="I1276" s="743"/>
      <c r="J1276" s="743"/>
      <c r="K1276" s="1855"/>
      <c r="L1276" s="1855"/>
      <c r="M1276" s="746"/>
      <c r="N1276" s="746"/>
      <c r="O1276" s="744"/>
      <c r="P1276" s="744"/>
      <c r="Q1276" s="744"/>
      <c r="R1276" s="744"/>
      <c r="S1276" s="744"/>
      <c r="T1276" s="744"/>
      <c r="U1276" s="746"/>
      <c r="V1276" s="746"/>
      <c r="W1276" s="746"/>
      <c r="X1276" s="746"/>
      <c r="Y1276" s="1855"/>
      <c r="Z1276" s="1333"/>
      <c r="AA1276" s="1333"/>
      <c r="AB1276" s="1333"/>
      <c r="AC1276" s="1333"/>
      <c r="AD1276" s="1333"/>
      <c r="AE1276" s="3014"/>
      <c r="AF1276" s="1333"/>
      <c r="AG1276" s="1333"/>
      <c r="AH1276" s="1333"/>
      <c r="AI1276" s="3139"/>
      <c r="AJ1276" s="3139"/>
      <c r="AK1276" s="4196"/>
      <c r="AL1276" s="4336"/>
    </row>
    <row r="1277" spans="1:38" s="1096" customFormat="1" ht="11.1" customHeight="1">
      <c r="A1277" s="4094"/>
      <c r="I1277" s="4848" t="s">
        <v>2226</v>
      </c>
      <c r="J1277" s="4848" t="s">
        <v>2312</v>
      </c>
      <c r="K1277" s="4848" t="s">
        <v>2524</v>
      </c>
      <c r="L1277" s="4848" t="s">
        <v>3402</v>
      </c>
      <c r="M1277" s="1392"/>
      <c r="N1277" s="3167"/>
      <c r="O1277" s="3167"/>
      <c r="P1277" s="3167"/>
      <c r="Q1277" s="3167"/>
      <c r="R1277" s="3167"/>
      <c r="S1277" s="3167"/>
      <c r="T1277" s="3167"/>
      <c r="Z1277" s="4577"/>
      <c r="AA1277" s="4577"/>
      <c r="AB1277" s="4577"/>
      <c r="AC1277" s="4577"/>
      <c r="AD1277" s="4577"/>
      <c r="AE1277" s="4577"/>
      <c r="AF1277" s="4577"/>
      <c r="AG1277" s="4577"/>
      <c r="AH1277" s="4577"/>
      <c r="AI1277" s="818"/>
      <c r="AJ1277" s="818"/>
      <c r="AK1277" s="818"/>
    </row>
    <row r="1278" spans="1:38" s="1486" customFormat="1" ht="11.1" customHeight="1">
      <c r="A1278" s="193"/>
      <c r="B1278" s="2244"/>
      <c r="C1278" s="2267"/>
      <c r="D1278" s="4356"/>
      <c r="E1278" s="4356"/>
      <c r="F1278" s="4356"/>
      <c r="G1278" s="4356"/>
      <c r="H1278" s="4186"/>
      <c r="I1278" s="4356"/>
      <c r="J1278" s="4356"/>
      <c r="K1278" s="4356"/>
      <c r="L1278" s="4356"/>
      <c r="M1278" s="4352"/>
      <c r="N1278" s="650"/>
      <c r="O1278" s="2244"/>
      <c r="P1278" s="4356"/>
      <c r="Q1278" s="4356"/>
      <c r="R1278" s="4356"/>
      <c r="S1278" s="4356"/>
      <c r="T1278" s="4356"/>
      <c r="U1278" s="4356"/>
      <c r="V1278" s="1478"/>
      <c r="W1278" s="4352"/>
      <c r="X1278" s="4352"/>
      <c r="Y1278" s="3373"/>
      <c r="Z1278" s="3374"/>
      <c r="AA1278" s="3374"/>
      <c r="AB1278" s="3374"/>
      <c r="AC1278" s="3374"/>
      <c r="AD1278" s="3374"/>
      <c r="AE1278" s="3374"/>
      <c r="AF1278" s="3374"/>
      <c r="AG1278" s="2510"/>
      <c r="AH1278" s="2510"/>
      <c r="AI1278" s="4186"/>
      <c r="AJ1278" s="4186"/>
      <c r="AK1278" s="4186"/>
      <c r="AL1278" s="4336"/>
    </row>
    <row r="1279" spans="1:38" s="4327" customFormat="1" ht="11.1" customHeight="1">
      <c r="A1279" s="747" t="s">
        <v>229</v>
      </c>
      <c r="B1279" s="4337" t="s">
        <v>898</v>
      </c>
      <c r="C1279" s="2250"/>
      <c r="H1279" s="4168"/>
      <c r="I1279" s="1457">
        <v>272047</v>
      </c>
      <c r="J1279" s="1457">
        <v>329726</v>
      </c>
      <c r="K1279" s="1457">
        <v>328715</v>
      </c>
      <c r="L1279" s="1457">
        <v>335527</v>
      </c>
      <c r="M1279" s="1485"/>
      <c r="N1279" s="1497"/>
      <c r="V1279" s="3172"/>
      <c r="Y1279" s="3375"/>
      <c r="Z1279" s="3376"/>
      <c r="AG1279" s="1131"/>
      <c r="AH1279" s="1131"/>
      <c r="AI1279" s="1497"/>
      <c r="AJ1279" s="1497"/>
      <c r="AK1279" s="1497"/>
    </row>
    <row r="1280" spans="1:38" s="4327" customFormat="1" ht="11.1" customHeight="1">
      <c r="A1280" s="747" t="s">
        <v>1287</v>
      </c>
      <c r="C1280" s="4845" t="s">
        <v>1288</v>
      </c>
      <c r="H1280" s="4168"/>
      <c r="I1280" s="1457">
        <v>184051</v>
      </c>
      <c r="J1280" s="1457">
        <v>210341</v>
      </c>
      <c r="K1280" s="1457">
        <v>213395</v>
      </c>
      <c r="L1280" s="1457">
        <v>229192</v>
      </c>
      <c r="M1280" s="1485"/>
      <c r="N1280" s="1497"/>
      <c r="O1280" s="1456"/>
      <c r="V1280" s="3172"/>
      <c r="Y1280" s="3375"/>
      <c r="Z1280" s="3376"/>
      <c r="AG1280" s="1131"/>
      <c r="AH1280" s="1131"/>
      <c r="AI1280" s="1497"/>
      <c r="AJ1280" s="1497"/>
      <c r="AK1280" s="1497"/>
    </row>
    <row r="1281" spans="1:38" s="4327" customFormat="1" ht="11.1" customHeight="1">
      <c r="A1281" s="742"/>
      <c r="C1281" s="2242" t="s">
        <v>4313</v>
      </c>
      <c r="D1281" s="1503"/>
      <c r="E1281" s="1503"/>
      <c r="F1281" s="1503"/>
      <c r="G1281" s="1503"/>
      <c r="H1281" s="472"/>
      <c r="I1281" s="4288">
        <v>675</v>
      </c>
      <c r="J1281" s="4288">
        <v>1988</v>
      </c>
      <c r="K1281" s="4288">
        <v>1174</v>
      </c>
      <c r="L1281" s="4288">
        <v>762</v>
      </c>
      <c r="M1281" s="1485"/>
      <c r="N1281" s="1497"/>
      <c r="O1281" s="1456"/>
      <c r="V1281" s="3172"/>
      <c r="Y1281" s="3375"/>
      <c r="Z1281" s="3376"/>
      <c r="AG1281" s="4842"/>
      <c r="AH1281" s="4842"/>
      <c r="AI1281" s="4613"/>
      <c r="AJ1281" s="4613"/>
      <c r="AK1281" s="4613"/>
    </row>
    <row r="1282" spans="1:38" s="4327" customFormat="1" ht="11.1" customHeight="1">
      <c r="A1282" s="742"/>
      <c r="C1282" s="4845" t="s">
        <v>313</v>
      </c>
      <c r="H1282" s="4168"/>
      <c r="I1282" s="1457">
        <v>14984</v>
      </c>
      <c r="J1282" s="1457">
        <v>17496</v>
      </c>
      <c r="K1282" s="1457">
        <v>14099</v>
      </c>
      <c r="L1282" s="1457">
        <v>19030</v>
      </c>
      <c r="M1282" s="1485"/>
      <c r="N1282" s="1497"/>
      <c r="O1282" s="1456"/>
      <c r="V1282" s="3172"/>
      <c r="Y1282" s="3375"/>
      <c r="Z1282" s="3376"/>
      <c r="AG1282" s="2435"/>
      <c r="AH1282" s="2435"/>
      <c r="AI1282" s="2446"/>
      <c r="AJ1282" s="2446"/>
      <c r="AK1282" s="2446"/>
    </row>
    <row r="1283" spans="1:38" s="4327" customFormat="1" ht="11.1" customHeight="1">
      <c r="A1283" s="742"/>
      <c r="C1283" s="4845" t="s">
        <v>603</v>
      </c>
      <c r="H1283" s="4168"/>
      <c r="I1283" s="1457">
        <v>5380</v>
      </c>
      <c r="J1283" s="1457">
        <v>6707</v>
      </c>
      <c r="K1283" s="1457">
        <v>13766</v>
      </c>
      <c r="L1283" s="1457">
        <v>12432</v>
      </c>
      <c r="M1283" s="1485"/>
      <c r="N1283" s="1497"/>
      <c r="O1283" s="1456"/>
      <c r="V1283" s="3172"/>
      <c r="Y1283" s="3375"/>
      <c r="Z1283" s="3376"/>
      <c r="AG1283" s="1131"/>
      <c r="AH1283" s="1131"/>
      <c r="AI1283" s="1497"/>
      <c r="AJ1283" s="1497"/>
      <c r="AK1283" s="1497"/>
    </row>
    <row r="1284" spans="1:38" s="4327" customFormat="1" ht="11.1" customHeight="1">
      <c r="A1284" s="742"/>
      <c r="C1284" s="4845" t="s">
        <v>2050</v>
      </c>
      <c r="H1284" s="4168"/>
      <c r="I1284" s="1457">
        <v>21292</v>
      </c>
      <c r="J1284" s="1457">
        <v>39619</v>
      </c>
      <c r="K1284" s="1457">
        <v>27371</v>
      </c>
      <c r="L1284" s="1457">
        <v>26149</v>
      </c>
      <c r="M1284" s="1485"/>
      <c r="N1284" s="1497"/>
      <c r="O1284" s="1456"/>
      <c r="V1284" s="3172"/>
      <c r="Y1284" s="3375"/>
      <c r="Z1284" s="3376"/>
      <c r="AG1284" s="1131"/>
      <c r="AH1284" s="1131"/>
      <c r="AI1284" s="1497"/>
      <c r="AJ1284" s="1497"/>
      <c r="AK1284" s="1497"/>
    </row>
    <row r="1285" spans="1:38" s="4327" customFormat="1" ht="11.1" customHeight="1">
      <c r="A1285" s="4849"/>
      <c r="B1285" s="4343"/>
      <c r="C1285" s="3260" t="s">
        <v>409</v>
      </c>
      <c r="D1285" s="4343"/>
      <c r="E1285" s="4343"/>
      <c r="F1285" s="4343"/>
      <c r="G1285" s="4343"/>
      <c r="H1285" s="3526"/>
      <c r="I1285" s="3586">
        <v>45665</v>
      </c>
      <c r="J1285" s="3586">
        <v>53575</v>
      </c>
      <c r="K1285" s="3586">
        <v>58910</v>
      </c>
      <c r="L1285" s="3586">
        <v>47962</v>
      </c>
      <c r="M1285" s="3237"/>
      <c r="N1285" s="3237"/>
      <c r="O1285" s="3529"/>
      <c r="P1285" s="4343"/>
      <c r="Q1285" s="4343"/>
      <c r="R1285" s="4343"/>
      <c r="S1285" s="4343"/>
      <c r="T1285" s="4343"/>
      <c r="U1285" s="4343"/>
      <c r="V1285" s="3236"/>
      <c r="W1285" s="4343"/>
      <c r="X1285" s="4343"/>
      <c r="Y1285" s="3379"/>
      <c r="Z1285" s="3380"/>
      <c r="AA1285" s="4343"/>
      <c r="AB1285" s="4343"/>
      <c r="AC1285" s="4343"/>
      <c r="AD1285" s="4343"/>
      <c r="AE1285" s="4343"/>
      <c r="AF1285" s="4343"/>
      <c r="AG1285" s="5625"/>
      <c r="AH1285" s="5625"/>
      <c r="AI1285" s="3634"/>
      <c r="AJ1285" s="3634"/>
      <c r="AK1285" s="3634"/>
    </row>
    <row r="1286" spans="1:38" s="1486" customFormat="1" ht="11.1" customHeight="1">
      <c r="A1286" s="747"/>
      <c r="B1286" s="270"/>
      <c r="C1286" s="270"/>
      <c r="D1286" s="270"/>
      <c r="E1286" s="270"/>
      <c r="F1286" s="270"/>
      <c r="G1286" s="21"/>
      <c r="H1286" s="21"/>
      <c r="I1286" s="270"/>
      <c r="J1286" s="270"/>
      <c r="K1286" s="255"/>
      <c r="L1286" s="255"/>
      <c r="M1286" s="255"/>
      <c r="N1286" s="255"/>
      <c r="O1286" s="657"/>
      <c r="P1286" s="657"/>
      <c r="Q1286" s="657"/>
      <c r="R1286" s="3171"/>
      <c r="S1286" s="3171"/>
      <c r="T1286" s="3171"/>
      <c r="U1286" s="4197"/>
      <c r="V1286" s="4197"/>
      <c r="W1286" s="746"/>
      <c r="X1286" s="746"/>
      <c r="AG1286" s="1333"/>
      <c r="AH1286" s="1333"/>
      <c r="AI1286" s="3139"/>
      <c r="AJ1286" s="3139"/>
      <c r="AK1286" s="4196"/>
      <c r="AL1286" s="4336"/>
    </row>
    <row r="1287" spans="1:38" s="4336" customFormat="1" ht="11.1" customHeight="1">
      <c r="A1287" s="1456" t="s">
        <v>4320</v>
      </c>
      <c r="B1287" s="270"/>
      <c r="C1287" s="270"/>
      <c r="D1287" s="270"/>
      <c r="E1287" s="270"/>
      <c r="F1287" s="270"/>
      <c r="G1287" s="4196"/>
      <c r="H1287" s="4196"/>
      <c r="I1287" s="270"/>
      <c r="J1287" s="270"/>
      <c r="K1287" s="255"/>
      <c r="L1287" s="255"/>
      <c r="M1287" s="255"/>
      <c r="N1287" s="255"/>
      <c r="O1287" s="3171"/>
      <c r="P1287" s="3171"/>
      <c r="Q1287" s="3171"/>
      <c r="R1287" s="3171"/>
      <c r="S1287" s="3171"/>
      <c r="T1287" s="3171"/>
      <c r="U1287" s="4197"/>
      <c r="V1287" s="4197"/>
      <c r="W1287" s="4196"/>
      <c r="X1287" s="4196"/>
      <c r="AG1287" s="1333"/>
      <c r="AH1287" s="1333"/>
      <c r="AI1287" s="4196"/>
      <c r="AJ1287" s="4196"/>
      <c r="AK1287" s="4196"/>
    </row>
    <row r="1288" spans="1:38" s="4327" customFormat="1" ht="11.1" customHeight="1">
      <c r="A1288" s="742" t="s">
        <v>4318</v>
      </c>
      <c r="B1288" s="4346"/>
      <c r="C1288" s="4346"/>
      <c r="D1288" s="4346"/>
      <c r="E1288" s="4346"/>
      <c r="F1288" s="4346"/>
      <c r="G1288" s="4168"/>
      <c r="H1288" s="4168"/>
      <c r="I1288" s="4346"/>
      <c r="J1288" s="4346"/>
      <c r="O1288" s="655"/>
      <c r="AJ1288" s="4168"/>
      <c r="AK1288" s="4168"/>
    </row>
    <row r="1289" spans="1:38" s="1875" customFormat="1" ht="11.1" customHeight="1">
      <c r="A1289" s="4799" t="s">
        <v>858</v>
      </c>
      <c r="B1289" s="4"/>
      <c r="C1289" s="4"/>
      <c r="D1289" s="4"/>
      <c r="E1289" s="711"/>
      <c r="F1289" s="711"/>
      <c r="G1289" s="1"/>
      <c r="H1289" s="1"/>
      <c r="I1289" s="2388"/>
      <c r="J1289" s="2388"/>
      <c r="K1289" s="2388"/>
      <c r="L1289" s="2388"/>
      <c r="R1289" s="3172"/>
      <c r="S1289" s="3172"/>
      <c r="T1289" s="3172"/>
      <c r="U1289" s="3172"/>
      <c r="V1289" s="4198"/>
      <c r="W1289" s="651"/>
      <c r="X1289" s="651"/>
      <c r="Y1289" s="1854"/>
      <c r="Z1289" s="2028"/>
      <c r="AA1289" s="2028"/>
      <c r="AB1289" s="2028"/>
      <c r="AC1289" s="2028"/>
      <c r="AD1289" s="2028"/>
      <c r="AE1289" s="2028"/>
      <c r="AF1289" s="2028"/>
      <c r="AG1289" s="2028"/>
      <c r="AH1289" s="2028"/>
      <c r="AI1289" s="2214"/>
      <c r="AJ1289" s="2214"/>
      <c r="AK1289" s="4168"/>
      <c r="AL1289" s="4327"/>
    </row>
    <row r="1290" spans="1:38" ht="11.1" customHeight="1">
      <c r="I1290" s="270"/>
      <c r="J1290" s="270"/>
      <c r="K1290" s="639"/>
      <c r="L1290" s="639"/>
      <c r="M1290" s="639"/>
      <c r="N1290" s="639"/>
      <c r="O1290" s="255"/>
      <c r="S1290" s="340"/>
      <c r="T1290" s="340"/>
      <c r="U1290" s="1500"/>
      <c r="AE1290" s="2666"/>
    </row>
    <row r="1291" spans="1:38" s="1453" customFormat="1" ht="12.95" customHeight="1">
      <c r="A1291" s="6646" t="s">
        <v>1815</v>
      </c>
      <c r="B1291" s="770" t="s">
        <v>1226</v>
      </c>
      <c r="C1291" s="771"/>
      <c r="D1291" s="771"/>
      <c r="E1291" s="771"/>
      <c r="F1291" s="771"/>
      <c r="G1291" s="771"/>
      <c r="H1291" s="771"/>
      <c r="I1291" s="767"/>
      <c r="J1291" s="767"/>
      <c r="K1291" s="767"/>
      <c r="L1291" s="767"/>
      <c r="M1291" s="767"/>
      <c r="N1291" s="767"/>
      <c r="O1291" s="778"/>
      <c r="P1291" s="778"/>
      <c r="Q1291" s="778"/>
      <c r="R1291" s="778"/>
      <c r="S1291" s="778"/>
      <c r="T1291" s="778"/>
      <c r="U1291" s="767"/>
      <c r="V1291" s="767"/>
      <c r="W1291" s="767"/>
      <c r="X1291" s="767"/>
      <c r="Y1291" s="767"/>
      <c r="Z1291" s="2631"/>
      <c r="AA1291" s="2631"/>
      <c r="AB1291" s="2631"/>
      <c r="AC1291" s="2631"/>
      <c r="AD1291" s="2631"/>
      <c r="AE1291" s="2638"/>
      <c r="AF1291" s="2631"/>
      <c r="AG1291" s="2631"/>
      <c r="AH1291" s="2631"/>
      <c r="AI1291" s="767"/>
      <c r="AJ1291" s="767"/>
      <c r="AK1291" s="4332"/>
      <c r="AL1291" s="4334"/>
    </row>
    <row r="1292" spans="1:38" s="1453" customFormat="1" ht="12.95" customHeight="1">
      <c r="A1292" s="6646"/>
      <c r="B1292" s="770" t="s">
        <v>1125</v>
      </c>
      <c r="C1292" s="771"/>
      <c r="D1292" s="771"/>
      <c r="E1292" s="771"/>
      <c r="F1292" s="771"/>
      <c r="G1292" s="771"/>
      <c r="H1292" s="771"/>
      <c r="I1292" s="767"/>
      <c r="J1292" s="767"/>
      <c r="K1292" s="767"/>
      <c r="L1292" s="767"/>
      <c r="M1292" s="767"/>
      <c r="N1292" s="767"/>
      <c r="O1292" s="779"/>
      <c r="P1292" s="779"/>
      <c r="Q1292" s="779"/>
      <c r="R1292" s="779"/>
      <c r="S1292" s="779"/>
      <c r="T1292" s="779"/>
      <c r="U1292" s="767"/>
      <c r="V1292" s="767"/>
      <c r="W1292" s="767"/>
      <c r="X1292" s="767"/>
      <c r="Y1292" s="767"/>
      <c r="Z1292" s="2631"/>
      <c r="AA1292" s="2631"/>
      <c r="AB1292" s="2631"/>
      <c r="AC1292" s="2631"/>
      <c r="AD1292" s="2631"/>
      <c r="AE1292" s="2643"/>
      <c r="AF1292" s="2631"/>
      <c r="AG1292" s="2639"/>
      <c r="AH1292" s="2631"/>
      <c r="AI1292" s="767"/>
      <c r="AJ1292" s="767"/>
      <c r="AK1292" s="4332"/>
      <c r="AL1292" s="4334"/>
    </row>
    <row r="1293" spans="1:38" ht="11.1" customHeight="1">
      <c r="B1293" s="2240"/>
      <c r="C1293" s="2240"/>
      <c r="D1293" s="255"/>
      <c r="E1293" s="340"/>
      <c r="I1293" s="2243"/>
      <c r="J1293" s="2243"/>
      <c r="K1293" s="2243"/>
      <c r="L1293" s="2243"/>
      <c r="M1293" s="2243"/>
      <c r="N1293" s="4367"/>
      <c r="X1293" s="4327"/>
      <c r="Y1293" s="4327"/>
      <c r="Z1293" s="873"/>
      <c r="AA1293" s="873"/>
      <c r="AB1293" s="873"/>
    </row>
    <row r="1294" spans="1:38" ht="11.1" customHeight="1">
      <c r="B1294" s="255"/>
      <c r="C1294" s="2240"/>
      <c r="D1294" s="2240"/>
      <c r="I1294" s="2243" t="s">
        <v>1940</v>
      </c>
      <c r="J1294" s="2243" t="s">
        <v>2226</v>
      </c>
      <c r="K1294" s="2243" t="s">
        <v>2312</v>
      </c>
      <c r="L1294" s="2243" t="s">
        <v>2524</v>
      </c>
      <c r="M1294" s="2243" t="s">
        <v>3402</v>
      </c>
      <c r="N1294" s="4367"/>
      <c r="X1294" s="4168"/>
      <c r="Y1294" s="4327"/>
      <c r="Z1294" s="4132"/>
      <c r="AA1294" s="4132"/>
      <c r="AB1294" s="4132"/>
      <c r="AC1294" s="4132"/>
      <c r="AD1294" s="4132"/>
      <c r="AE1294" s="4132"/>
      <c r="AF1294" s="4132"/>
      <c r="AG1294" s="4132"/>
    </row>
    <row r="1295" spans="1:38" ht="11.1" customHeight="1">
      <c r="A1295" s="678"/>
      <c r="B1295" s="256"/>
      <c r="C1295" s="2244"/>
      <c r="D1295" s="2244"/>
      <c r="E1295" s="271"/>
      <c r="F1295" s="271"/>
      <c r="G1295" s="271"/>
      <c r="H1295" s="271"/>
      <c r="I1295" s="4846"/>
      <c r="J1295" s="4846"/>
      <c r="K1295" s="4846"/>
      <c r="L1295" s="4846"/>
      <c r="M1295" s="4846"/>
      <c r="N1295" s="2093"/>
      <c r="O1295" s="3221"/>
      <c r="P1295" s="256"/>
      <c r="Q1295" s="256"/>
      <c r="R1295" s="256"/>
      <c r="S1295" s="256"/>
      <c r="T1295" s="256"/>
      <c r="U1295" s="256"/>
      <c r="V1295" s="256"/>
      <c r="W1295" s="256"/>
      <c r="X1295" s="650"/>
      <c r="Y1295" s="4352"/>
      <c r="Z1295" s="4847"/>
      <c r="AA1295" s="4847"/>
      <c r="AB1295" s="4847"/>
      <c r="AC1295" s="4847"/>
      <c r="AD1295" s="4847"/>
      <c r="AE1295" s="4847"/>
      <c r="AF1295" s="4847"/>
      <c r="AG1295" s="4847"/>
      <c r="AH1295" s="2654"/>
      <c r="AI1295" s="256"/>
      <c r="AJ1295" s="256"/>
      <c r="AK1295" s="256"/>
    </row>
    <row r="1296" spans="1:38" ht="11.1" customHeight="1">
      <c r="A1296" s="747" t="s">
        <v>229</v>
      </c>
      <c r="B1296" s="2242" t="s">
        <v>208</v>
      </c>
      <c r="C1296" s="1456"/>
      <c r="D1296" s="1456"/>
      <c r="G1296" s="255"/>
      <c r="H1296" s="2242"/>
      <c r="L1296" s="255"/>
      <c r="N1296" s="4367"/>
      <c r="X1296" s="4168"/>
      <c r="Y1296" s="4168"/>
      <c r="Z1296" s="873"/>
      <c r="AA1296" s="873"/>
      <c r="AB1296" s="873"/>
    </row>
    <row r="1297" spans="1:37" ht="11.1" customHeight="1">
      <c r="A1297" s="747" t="s">
        <v>1287</v>
      </c>
      <c r="B1297" s="255"/>
      <c r="C1297" s="1456" t="s">
        <v>4317</v>
      </c>
      <c r="D1297" s="1456"/>
      <c r="G1297" s="3052"/>
      <c r="H1297" s="3052"/>
      <c r="I1297" s="249">
        <v>12394</v>
      </c>
      <c r="J1297" s="249">
        <v>13839</v>
      </c>
      <c r="K1297" s="249">
        <v>13355</v>
      </c>
      <c r="L1297" s="249">
        <v>14918</v>
      </c>
      <c r="M1297" s="249">
        <v>16169</v>
      </c>
      <c r="N1297" s="4367"/>
      <c r="X1297" s="4327"/>
      <c r="Y1297" s="4327"/>
      <c r="Z1297" s="873"/>
      <c r="AA1297" s="873"/>
      <c r="AB1297" s="873"/>
    </row>
    <row r="1298" spans="1:37" ht="11.1" customHeight="1">
      <c r="B1298" s="255"/>
      <c r="C1298" s="4346"/>
      <c r="D1298" s="1456" t="s">
        <v>4319</v>
      </c>
      <c r="G1298" s="3052"/>
      <c r="H1298" s="3052"/>
      <c r="I1298" s="249">
        <v>4905</v>
      </c>
      <c r="J1298" s="249">
        <v>4248</v>
      </c>
      <c r="K1298" s="249">
        <v>5188</v>
      </c>
      <c r="L1298" s="249">
        <v>5157</v>
      </c>
      <c r="M1298" s="249">
        <v>5268</v>
      </c>
      <c r="N1298" s="4367"/>
      <c r="Q1298" s="4327"/>
      <c r="R1298" s="4327"/>
      <c r="S1298" s="4327"/>
      <c r="T1298" s="4327"/>
      <c r="U1298" s="4327"/>
      <c r="V1298" s="4327"/>
      <c r="W1298" s="4327"/>
      <c r="X1298" s="4327"/>
      <c r="Y1298" s="4327"/>
      <c r="Z1298" s="873"/>
      <c r="AA1298" s="873"/>
      <c r="AB1298" s="873"/>
    </row>
    <row r="1299" spans="1:37" ht="11.1" customHeight="1">
      <c r="B1299" s="255"/>
      <c r="C1299" s="255"/>
      <c r="D1299" s="2242" t="s">
        <v>72</v>
      </c>
      <c r="E1299" s="902"/>
      <c r="F1299" s="902"/>
      <c r="G1299" s="4850"/>
      <c r="H1299" s="4850"/>
      <c r="I1299" s="906">
        <v>7259</v>
      </c>
      <c r="J1299" s="906">
        <v>7611</v>
      </c>
      <c r="K1299" s="906">
        <v>8486</v>
      </c>
      <c r="L1299" s="906">
        <v>9390</v>
      </c>
      <c r="M1299" s="906">
        <v>10015</v>
      </c>
      <c r="N1299" s="4367"/>
      <c r="Q1299" s="4327"/>
      <c r="R1299" s="4327"/>
      <c r="S1299" s="4327"/>
      <c r="T1299" s="4327"/>
      <c r="U1299" s="4327"/>
      <c r="V1299" s="4327"/>
      <c r="W1299" s="4327"/>
      <c r="X1299" s="4327"/>
      <c r="Y1299" s="4327"/>
      <c r="Z1299" s="873"/>
      <c r="AA1299" s="873"/>
      <c r="AB1299" s="873"/>
    </row>
    <row r="1300" spans="1:37" ht="11.1" customHeight="1">
      <c r="B1300" s="2242" t="s">
        <v>4315</v>
      </c>
      <c r="C1300" s="1456"/>
      <c r="D1300" s="1456"/>
      <c r="G1300" s="255"/>
      <c r="H1300" s="2242"/>
      <c r="I1300" s="249"/>
      <c r="J1300" s="249"/>
      <c r="K1300" s="249"/>
      <c r="L1300" s="249"/>
      <c r="M1300" s="249"/>
      <c r="N1300" s="4367"/>
      <c r="Z1300" s="2028"/>
      <c r="AA1300" s="2028"/>
      <c r="AB1300" s="2028"/>
      <c r="AC1300" s="2028"/>
      <c r="AD1300" s="2028"/>
      <c r="AE1300" s="2028"/>
      <c r="AF1300" s="2028"/>
      <c r="AG1300" s="2028"/>
      <c r="AH1300" s="2028"/>
      <c r="AI1300" s="4168"/>
    </row>
    <row r="1301" spans="1:37" ht="11.1" customHeight="1">
      <c r="B1301" s="255"/>
      <c r="C1301" s="1456" t="s">
        <v>4317</v>
      </c>
      <c r="D1301" s="1456"/>
      <c r="G1301" s="3052"/>
      <c r="H1301" s="3052"/>
      <c r="I1301" s="249">
        <v>30767</v>
      </c>
      <c r="J1301" s="249">
        <v>32818</v>
      </c>
      <c r="K1301" s="249">
        <v>41542</v>
      </c>
      <c r="L1301" s="249">
        <v>48596</v>
      </c>
      <c r="M1301" s="249">
        <v>52221</v>
      </c>
      <c r="N1301" s="4367"/>
      <c r="Z1301" s="873"/>
      <c r="AA1301" s="873"/>
      <c r="AB1301" s="873"/>
    </row>
    <row r="1302" spans="1:37" ht="11.1" customHeight="1">
      <c r="B1302" s="255"/>
      <c r="C1302" s="4346"/>
      <c r="D1302" s="1456" t="s">
        <v>4319</v>
      </c>
      <c r="G1302" s="3052"/>
      <c r="H1302" s="3052"/>
      <c r="I1302" s="249">
        <v>11713</v>
      </c>
      <c r="J1302" s="249">
        <v>11763</v>
      </c>
      <c r="K1302" s="249">
        <v>13802</v>
      </c>
      <c r="L1302" s="249">
        <v>14597</v>
      </c>
      <c r="M1302" s="249">
        <v>15693</v>
      </c>
      <c r="N1302" s="4367"/>
      <c r="Z1302" s="873"/>
      <c r="AA1302" s="873"/>
      <c r="AB1302" s="873"/>
    </row>
    <row r="1303" spans="1:37" ht="11.1" customHeight="1">
      <c r="B1303" s="255"/>
      <c r="C1303" s="255"/>
      <c r="D1303" s="2242" t="s">
        <v>72</v>
      </c>
      <c r="E1303" s="902"/>
      <c r="F1303" s="902"/>
      <c r="G1303" s="4850"/>
      <c r="H1303" s="4850"/>
      <c r="I1303" s="906">
        <v>6937</v>
      </c>
      <c r="J1303" s="906">
        <v>1646</v>
      </c>
      <c r="K1303" s="906">
        <v>745</v>
      </c>
      <c r="L1303" s="906">
        <v>879</v>
      </c>
      <c r="M1303" s="906">
        <v>1143</v>
      </c>
      <c r="N1303" s="4367"/>
      <c r="Z1303" s="873"/>
      <c r="AA1303" s="873"/>
      <c r="AB1303" s="873"/>
    </row>
    <row r="1304" spans="1:37" ht="11.1" customHeight="1">
      <c r="B1304" s="2242" t="s">
        <v>3962</v>
      </c>
      <c r="C1304" s="1456"/>
      <c r="D1304" s="1456"/>
      <c r="G1304" s="255"/>
      <c r="H1304" s="2242"/>
      <c r="I1304" s="249"/>
      <c r="J1304" s="249"/>
      <c r="K1304" s="249"/>
      <c r="L1304" s="249"/>
      <c r="M1304" s="249"/>
      <c r="N1304" s="4367"/>
      <c r="Q1304" s="4327"/>
      <c r="R1304" s="4327"/>
      <c r="S1304" s="4327"/>
      <c r="T1304" s="4327"/>
      <c r="U1304" s="4327"/>
      <c r="V1304" s="4327"/>
      <c r="W1304" s="4327"/>
      <c r="X1304" s="4327"/>
      <c r="Y1304" s="4327"/>
      <c r="Z1304" s="873"/>
      <c r="AA1304" s="873"/>
      <c r="AB1304" s="873"/>
    </row>
    <row r="1305" spans="1:37" ht="11.1" customHeight="1">
      <c r="B1305" s="655"/>
      <c r="C1305" s="1456" t="s">
        <v>4317</v>
      </c>
      <c r="D1305" s="1456"/>
      <c r="G1305" s="3052"/>
      <c r="H1305" s="3052"/>
      <c r="I1305" s="249">
        <v>1208</v>
      </c>
      <c r="J1305" s="249">
        <v>1239</v>
      </c>
      <c r="K1305" s="249">
        <v>1305</v>
      </c>
      <c r="L1305" s="249">
        <v>1264</v>
      </c>
      <c r="M1305" s="249">
        <v>980</v>
      </c>
      <c r="N1305" s="4367"/>
      <c r="Q1305" s="4327"/>
      <c r="R1305" s="4327"/>
      <c r="S1305" s="4327"/>
      <c r="T1305" s="4327"/>
      <c r="U1305" s="4327"/>
      <c r="V1305" s="4327"/>
      <c r="W1305" s="4327"/>
      <c r="X1305" s="4327"/>
      <c r="Y1305" s="4327"/>
      <c r="Z1305" s="873"/>
      <c r="AA1305" s="873"/>
      <c r="AB1305" s="873"/>
    </row>
    <row r="1306" spans="1:37" ht="11.1" customHeight="1">
      <c r="B1306" s="4327"/>
      <c r="C1306" s="4346"/>
      <c r="D1306" s="1456" t="s">
        <v>4319</v>
      </c>
      <c r="G1306" s="2250"/>
      <c r="H1306" s="2250"/>
      <c r="I1306" s="249">
        <v>0</v>
      </c>
      <c r="J1306" s="249">
        <v>0</v>
      </c>
      <c r="K1306" s="249">
        <v>0</v>
      </c>
      <c r="L1306" s="249">
        <v>0</v>
      </c>
      <c r="M1306" s="249">
        <v>316</v>
      </c>
      <c r="N1306" s="4367"/>
      <c r="Q1306" s="4327"/>
      <c r="R1306" s="1456"/>
      <c r="S1306" s="3052"/>
      <c r="T1306" s="3052"/>
      <c r="U1306" s="3052"/>
      <c r="V1306" s="3052"/>
      <c r="W1306" s="3052"/>
      <c r="X1306" s="2250"/>
      <c r="Y1306" s="2250"/>
      <c r="Z1306" s="2250"/>
      <c r="AA1306" s="2250"/>
      <c r="AB1306" s="3052"/>
      <c r="AC1306" s="3052"/>
      <c r="AD1306" s="3052"/>
      <c r="AE1306" s="3052"/>
      <c r="AF1306" s="3052"/>
      <c r="AG1306" s="3052"/>
    </row>
    <row r="1307" spans="1:37" ht="11.1" customHeight="1">
      <c r="B1307" s="255"/>
      <c r="C1307" s="255"/>
      <c r="D1307" s="2242" t="s">
        <v>72</v>
      </c>
      <c r="E1307" s="902"/>
      <c r="F1307" s="902"/>
      <c r="G1307" s="4850"/>
      <c r="H1307" s="4850"/>
      <c r="I1307" s="906">
        <v>10</v>
      </c>
      <c r="J1307" s="906">
        <v>14</v>
      </c>
      <c r="K1307" s="906">
        <v>19</v>
      </c>
      <c r="L1307" s="906">
        <v>0</v>
      </c>
      <c r="M1307" s="906">
        <v>12</v>
      </c>
      <c r="N1307" s="4367"/>
      <c r="Q1307" s="4327"/>
      <c r="R1307" s="1456"/>
      <c r="S1307" s="3052"/>
      <c r="T1307" s="3052"/>
      <c r="U1307" s="3052"/>
      <c r="V1307" s="3052"/>
      <c r="W1307" s="3052"/>
      <c r="X1307" s="3052"/>
      <c r="Y1307" s="3052"/>
      <c r="Z1307" s="3052"/>
      <c r="AA1307" s="3052"/>
      <c r="AB1307" s="3052"/>
      <c r="AC1307" s="3052"/>
      <c r="AD1307" s="3052"/>
      <c r="AE1307" s="3052"/>
      <c r="AF1307" s="3052"/>
      <c r="AG1307" s="3052"/>
    </row>
    <row r="1308" spans="1:37" ht="11.1" customHeight="1">
      <c r="B1308" s="2242" t="s">
        <v>4316</v>
      </c>
      <c r="C1308" s="1456"/>
      <c r="D1308" s="1456"/>
      <c r="G1308" s="255"/>
      <c r="H1308" s="2242"/>
      <c r="I1308" s="249"/>
      <c r="J1308" s="249"/>
      <c r="K1308" s="249"/>
      <c r="L1308" s="249"/>
      <c r="M1308" s="249"/>
      <c r="N1308" s="4367"/>
      <c r="Q1308" s="4327"/>
      <c r="R1308" s="4327"/>
      <c r="S1308" s="4327"/>
      <c r="T1308" s="4327"/>
      <c r="U1308" s="4327"/>
      <c r="V1308" s="4327"/>
      <c r="W1308" s="4327"/>
      <c r="X1308" s="4327"/>
      <c r="Y1308" s="4327"/>
      <c r="Z1308" s="873"/>
      <c r="AA1308" s="873"/>
      <c r="AB1308" s="873"/>
    </row>
    <row r="1309" spans="1:37" ht="11.1" customHeight="1">
      <c r="B1309" s="255"/>
      <c r="C1309" s="1456" t="s">
        <v>4317</v>
      </c>
      <c r="D1309" s="1456"/>
      <c r="E1309" s="4346"/>
      <c r="G1309" s="3052"/>
      <c r="H1309" s="3052"/>
      <c r="I1309" s="249">
        <v>8784</v>
      </c>
      <c r="J1309" s="249">
        <v>9008</v>
      </c>
      <c r="K1309" s="249">
        <v>10050</v>
      </c>
      <c r="L1309" s="249">
        <v>10380</v>
      </c>
      <c r="M1309" s="249">
        <v>9975</v>
      </c>
      <c r="N1309" s="4367"/>
      <c r="Q1309" s="4327"/>
      <c r="R1309" s="4327"/>
      <c r="S1309" s="4327"/>
      <c r="T1309" s="4327"/>
      <c r="U1309" s="4327"/>
      <c r="V1309" s="4327"/>
      <c r="W1309" s="4327"/>
      <c r="X1309" s="4327"/>
      <c r="Y1309" s="4327"/>
      <c r="Z1309" s="873"/>
      <c r="AA1309" s="873"/>
      <c r="AB1309" s="873"/>
    </row>
    <row r="1310" spans="1:37" ht="11.1" customHeight="1">
      <c r="B1310" s="255"/>
      <c r="C1310" s="4346"/>
      <c r="D1310" s="1456" t="s">
        <v>4319</v>
      </c>
      <c r="E1310" s="4346"/>
      <c r="G1310" s="3052"/>
      <c r="H1310" s="3052"/>
      <c r="I1310" s="249">
        <v>7062</v>
      </c>
      <c r="J1310" s="249">
        <v>7728</v>
      </c>
      <c r="K1310" s="249">
        <v>7846</v>
      </c>
      <c r="L1310" s="249">
        <v>8577</v>
      </c>
      <c r="M1310" s="249">
        <v>7739</v>
      </c>
      <c r="N1310" s="4367"/>
      <c r="Q1310" s="4327"/>
      <c r="R1310" s="4327"/>
      <c r="S1310" s="4327"/>
      <c r="T1310" s="4327"/>
      <c r="U1310" s="4327"/>
      <c r="V1310" s="4327"/>
      <c r="W1310" s="4327"/>
      <c r="X1310" s="4327"/>
      <c r="Y1310" s="4327"/>
      <c r="Z1310" s="873"/>
      <c r="AA1310" s="873"/>
      <c r="AB1310" s="873"/>
    </row>
    <row r="1311" spans="1:37" ht="11.1" customHeight="1">
      <c r="A1311" s="3381"/>
      <c r="B1311" s="3383"/>
      <c r="C1311" s="3383"/>
      <c r="D1311" s="4137" t="s">
        <v>72</v>
      </c>
      <c r="E1311" s="3896"/>
      <c r="F1311" s="3896"/>
      <c r="G1311" s="4851"/>
      <c r="H1311" s="4851"/>
      <c r="I1311" s="3895">
        <v>3</v>
      </c>
      <c r="J1311" s="3895">
        <v>3</v>
      </c>
      <c r="K1311" s="3895">
        <v>3</v>
      </c>
      <c r="L1311" s="3895">
        <v>0</v>
      </c>
      <c r="M1311" s="3895">
        <v>0</v>
      </c>
      <c r="N1311" s="3326"/>
      <c r="O1311" s="4844"/>
      <c r="P1311" s="3383"/>
      <c r="Q1311" s="4343"/>
      <c r="R1311" s="4343"/>
      <c r="S1311" s="4343"/>
      <c r="T1311" s="4343"/>
      <c r="U1311" s="4343"/>
      <c r="V1311" s="4343"/>
      <c r="W1311" s="4343"/>
      <c r="X1311" s="4343"/>
      <c r="Y1311" s="4343"/>
      <c r="Z1311" s="3926"/>
      <c r="AA1311" s="3926"/>
      <c r="AB1311" s="3926"/>
      <c r="AC1311" s="3385"/>
      <c r="AD1311" s="3385"/>
      <c r="AE1311" s="3385"/>
      <c r="AF1311" s="3385"/>
      <c r="AG1311" s="3385"/>
      <c r="AH1311" s="3385"/>
      <c r="AI1311" s="3383"/>
      <c r="AJ1311" s="3383"/>
      <c r="AK1311" s="3383"/>
    </row>
    <row r="1312" spans="1:37" ht="11.1" customHeight="1">
      <c r="N1312" s="4367"/>
    </row>
    <row r="1313" spans="1:37" s="4327" customFormat="1" ht="11.1" customHeight="1">
      <c r="A1313" s="742" t="s">
        <v>4318</v>
      </c>
      <c r="B1313" s="4346"/>
      <c r="C1313" s="4346"/>
      <c r="D1313" s="4346"/>
      <c r="E1313" s="4346"/>
      <c r="F1313" s="4346"/>
      <c r="G1313" s="4168"/>
      <c r="H1313" s="4168"/>
      <c r="I1313" s="4346"/>
      <c r="J1313" s="4346"/>
      <c r="O1313" s="655"/>
      <c r="AJ1313" s="4168"/>
      <c r="AK1313" s="4168"/>
    </row>
    <row r="1314" spans="1:37" s="4327" customFormat="1" ht="11.1" customHeight="1">
      <c r="A1314" s="4799" t="s">
        <v>858</v>
      </c>
      <c r="B1314" s="711"/>
      <c r="C1314" s="711"/>
      <c r="D1314" s="711"/>
      <c r="E1314" s="711"/>
      <c r="F1314" s="711"/>
      <c r="G1314" s="4799"/>
      <c r="H1314" s="4799"/>
      <c r="Z1314" s="873"/>
      <c r="AA1314" s="873"/>
      <c r="AB1314" s="873"/>
      <c r="AC1314" s="1284"/>
      <c r="AD1314" s="1284"/>
      <c r="AE1314" s="1284"/>
      <c r="AF1314" s="1284"/>
      <c r="AG1314" s="1284"/>
      <c r="AH1314" s="1284"/>
      <c r="AI1314" s="255"/>
      <c r="AJ1314" s="4168"/>
      <c r="AK1314" s="4168"/>
    </row>
    <row r="1315" spans="1:37" ht="11.1" customHeight="1">
      <c r="N1315" s="4330"/>
    </row>
    <row r="1369" spans="14:14" ht="11.1" customHeight="1">
      <c r="N1369" s="4330"/>
    </row>
  </sheetData>
  <sortState xmlns:xlrd2="http://schemas.microsoft.com/office/spreadsheetml/2017/richdata2" ref="C1032:U1038">
    <sortCondition descending="1" ref="U1032:U1038"/>
  </sortState>
  <mergeCells count="31">
    <mergeCell ref="B817:H817"/>
    <mergeCell ref="S122:U122"/>
    <mergeCell ref="A922:A923"/>
    <mergeCell ref="A758:A759"/>
    <mergeCell ref="A821:A822"/>
    <mergeCell ref="A834:A835"/>
    <mergeCell ref="A504:A505"/>
    <mergeCell ref="A482:A483"/>
    <mergeCell ref="A455:A456"/>
    <mergeCell ref="A388:A389"/>
    <mergeCell ref="A348:A349"/>
    <mergeCell ref="A521:A522"/>
    <mergeCell ref="A170:A171"/>
    <mergeCell ref="A415:A416"/>
    <mergeCell ref="A3:A4"/>
    <mergeCell ref="A313:A314"/>
    <mergeCell ref="A28:A29"/>
    <mergeCell ref="A39:A40"/>
    <mergeCell ref="A243:A244"/>
    <mergeCell ref="A277:A278"/>
    <mergeCell ref="A215:A216"/>
    <mergeCell ref="A1274:A1275"/>
    <mergeCell ref="A1291:A1292"/>
    <mergeCell ref="A554:A555"/>
    <mergeCell ref="A1226:A1227"/>
    <mergeCell ref="A1152:A1153"/>
    <mergeCell ref="A945:A946"/>
    <mergeCell ref="A870:A871"/>
    <mergeCell ref="A897:A898"/>
    <mergeCell ref="A987:A988"/>
    <mergeCell ref="A1054:A1055"/>
  </mergeCells>
  <phoneticPr fontId="490" type="noConversion"/>
  <pageMargins left="0.98425196850393704" right="0.39370078740157483" top="0.78740157480314965" bottom="0.78740157480314965" header="0.51181102362204722" footer="0.51181102362204722"/>
  <pageSetup paperSize="9" orientation="portrait" r:id="rId1"/>
  <headerFooter alignWithMargins="0"/>
  <ignoredErrors>
    <ignoredError sqref="A1:H5 A23:H29 A9:H22 AB22:AD22 A7:H7 A6:H6 AB8:AC21 A35:H36 A273:H276 AA246:AD260 A247:H271 A246:H246 A307:H312 A280:H302 AD280:AD294 A303:H306 A345:H347 A316:H320 A387:H387 A351:H383 A411:H414 A391:H409 AA391:AD392 Z391 A410:H410 B461:H461 A477:H477 A458:H460 AA458:AD459 A462:H476 AB473:AD476 A478:H481 A501:H503 A485:H499 AA485:AB487 AA496:AB499 AB488:AB495 A500:H500 A564:H757 A534:H534 AB526:AD548 A524:H533 P524:AD525 A535:H549 P549:AD549 N524 A865:H869 B847:H858 A837:H846 Z837:AD838 A859:H864 AA863:AD864 Y837 A917:H921 A900:H916 AC900:AD904 AA914:AD916 A944:H944 A925:H939 A981:H986 A948:H980 AC948:AD973 B1152:H1152 A990:H1008 T990:U990 AD316:AD334 A339:H342 A343:H344 A550:H553 A807:H820 A761:H765 Y762 A826:H826 A824:H825 Z824:AD825 Y825 A893:H896 A873:H874 L873 A1222:H1222 A1155:H1221 M1155:AD1221 A1269:H1269 A1239:H1268 A1290:H1290 A1277:H1277 Y1277:AD1285 A1047:H1049 I1059:L1059 A1154:H1154 A1153:H1153 K1153:AD1153 A1270:H1270 A1229:H1234 A1235:H1237 R1235:W1237 A1273:H1273 A1271:H1272 I1271:Y1272 A55:H164 A484:H484 A483:H483 J483:T483 V483:AD483 AC484:AD484 A523:H523 A522:H522 M522:AD522 A1013:H1020 A1012:B1012 D1012:H1012 A272:H272 A384:H386 AB351:AD386 A891:B891 A875:H890 M873:AD891 D891:H891 AC913:AD913 A940:H943 AB1229:AD1229 AB1259:AD1268 A31:H34 W31:W34 A30:H30 Z30:AC34 I53 A171:H171 B170:H170 A244:H245 B243:H243 A278:H279 B277:H277 A314:H315 B313:H313 A349:H350 B348:H348 A389:H390 B388:H388 A456:H457 B455:H455 B482:H482 A505:H520 B504:H504 B521:H521 A555:H561 B554:H554 A759:H759 B758:H758 A822:H823 B821:H821 A835:H836 B834:H834 A871:H872 B870:H870 A898:H899 B897:H897 A923:H924 B922:H922 A946:H947 B945:H945 A988:H988 B987:H987 A1227:H1228 B1226:H1226 A1275:H1276 C1274:H1274 A1292:H1292 B1291:H1291 A165:H169 A766:H777 AB768:AD775 A778:H805 A806:H806 A833:H833 A827:H829 Z827:AD827 A831:H831 AB828:AD829 A39:H44 A38:H38 X37:AC38 A37:H37 I37 A832:H832 I832:M832 Y833:AD833 Y832:AD832 T994:T998 T992 T993 T1000:T1005 T999 T1007:T1011 T1006 T1013:T1018 T1012 T1020:U1021 T1019 T991:U991 A1010:H1011 A1009:H1009 A1022:H1046 A1021:H1021 T1023:U1028 T1022:U1022 T1031:U1033 T1030:U1030 T1029 A1051:H1051 T1051:AD1053 A1050:H1050 T1050:U1050 A1053:H1053 A1052:H1052 A1225:H1225 A1224:H1224 Y1224:AD1224 A1223:H1223 Y1223:AD1223 A1280 A1279 A1289:H1289 U1289:AD1289 A1285 A1281 H1281 A1282 A1283 H1283 H1282 A1284 H1285 H1284 U1286:AD1286 A1286:H1286 X1229:AA1229 H1279 H1280 A1278 H1278 I1294:M1294 A760:H760 A322:H338 A321:C321 E321:H321 A8 C8:H8 A830:H830 AB830:AD831 A989:H989 I1:AD5 I23:AD27 I9:Y22 I7:AC7 I6:AD6 I35:AC36 I273:AD276 I247:Y271 I246:Z246 I307:AD312 I280:Y302 I303:W306 I345:AD347 I316:Y320 I387:AD387 I351:W383 I411:AD414 I391:Y409 I410:AA410 I461:Y461 I477:AD477 I458:Y460 I462:Y476 I478:AA481 I501:AD503 I485:Y499 I500:AB500 I564:AD757 I524:M533 I535:M549 I865:AD869 I847:X858 I837:X846 I859:X864 I917:AD921 I900:Y916 I944:AD944 I925:Y939 I981:AD986 I948:Y980 I1152:AD1152 I990:R1008 I339:W342 I343:Z344 I550:AD553 I807:AD820 I761:X765 I826:AD826 I824:X825 I893:AD896 I873:K874 I1222:AD1222 I1155:K1221 I1269:AD1269 I1239:W1268 I1290:AD1290 I1047:U1049 I1154:AD1154 I1153 I1270:Y1270 I1229:W1234 I1235:P1237 I1273:Y1273 I55:AD164 I484:AA484 I523:AD523 I522:K522 I1013:R1020 I1012:R1012 I272:AD272 I384:X386 I940:Z943 I31:U34 I30:W30 I171:AD171 I170:AD170 I244:AD245 I243:AD243 I278:AD279 I277:AD277 I314:AD315 I313:AD313 I349:AD350 I348:AD348 I389:AD390 I388:AD388 I456:AD457 I455:AD455 I482:AD482 I505:AD520 I504:AD504 I521:AD521 I555:AD561 I554:AD554 I759:AD759 I758:AD758 I822:AD823 I821:AD821 I835:AD836 I834:AD834 I871:AD872 I870:AD870 I898:AD899 I897:AD897 I923:AD924 I922:AD922 I946:AD947 I945:AD945 I988:AD988 I987:AD987 I1227:AD1228 I1226:AD1226 I1275:AD1276 I1274:AD1274 I1292:AD1292 I1291:AD1291 I165:AC169 I766:Y777 I778:X805 I806:Y806 I833:M833 I827:X829 I831:Y831 I41:AD44 I38 I1010:R1011 I1009:P1009 I1022:R1046 I1021:O1021 I1225:AD1225 I1224:U1224 I1223:U1223 I760:Y760 I322:Y338 I321:Y321 I8:Y8 I830:X830 I989:U989 I28:AC29 I39:AC40 X1230:Y1249 I1277:L127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9"/>
  </sheetPr>
  <dimension ref="A1:BF955"/>
  <sheetViews>
    <sheetView topLeftCell="A172" zoomScaleNormal="100" workbookViewId="0"/>
  </sheetViews>
  <sheetFormatPr defaultRowHeight="11.1" customHeight="1"/>
  <cols>
    <col min="1" max="1" width="10.7109375" style="1831" customWidth="1"/>
    <col min="2" max="3" width="2.7109375" style="1400" customWidth="1"/>
    <col min="4" max="4" width="12.7109375" style="1400" customWidth="1"/>
    <col min="5" max="7" width="6.7109375" style="1400" customWidth="1"/>
    <col min="8" max="8" width="6.7109375" style="4346" customWidth="1"/>
    <col min="9" max="9" width="6.7109375" style="4327" customWidth="1"/>
    <col min="10" max="14" width="6.7109375" style="1475" customWidth="1"/>
    <col min="15" max="15" width="6.7109375" style="1101" customWidth="1"/>
    <col min="16" max="24" width="6.7109375" style="1475" customWidth="1"/>
    <col min="25" max="25" width="6.7109375" style="1875" customWidth="1"/>
    <col min="26" max="28" width="6.7109375" style="2388" customWidth="1"/>
    <col min="29" max="50" width="6.7109375" style="3163" customWidth="1"/>
    <col min="51" max="84" width="6.7109375" style="1875" customWidth="1"/>
    <col min="85" max="16384" width="9.140625" style="1875"/>
  </cols>
  <sheetData>
    <row r="1" spans="1:50" s="755" customFormat="1" ht="18" customHeight="1">
      <c r="A1" s="789" t="s">
        <v>1758</v>
      </c>
      <c r="F1" s="1603"/>
      <c r="H1" s="4328"/>
      <c r="I1" s="1846"/>
      <c r="O1" s="1100"/>
    </row>
    <row r="3" spans="1:50" s="1453" customFormat="1" ht="12.95" customHeight="1">
      <c r="A3" s="6646" t="s">
        <v>397</v>
      </c>
      <c r="B3" s="770" t="s">
        <v>907</v>
      </c>
      <c r="C3" s="770"/>
      <c r="D3" s="770"/>
      <c r="E3" s="770"/>
      <c r="F3" s="770"/>
      <c r="G3" s="771"/>
      <c r="H3" s="4332"/>
      <c r="I3" s="4332"/>
      <c r="J3" s="767"/>
      <c r="K3" s="774"/>
      <c r="L3" s="774"/>
      <c r="M3" s="774"/>
      <c r="N3" s="774"/>
      <c r="O3" s="767"/>
      <c r="P3" s="767"/>
      <c r="Q3" s="767"/>
      <c r="R3" s="767"/>
      <c r="S3" s="767"/>
      <c r="T3" s="767"/>
      <c r="U3" s="767"/>
      <c r="V3" s="767"/>
      <c r="W3" s="767"/>
      <c r="X3" s="767"/>
      <c r="Y3" s="767"/>
      <c r="Z3" s="767"/>
      <c r="AA3" s="767"/>
      <c r="AB3" s="767"/>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row>
    <row r="4" spans="1:50" s="1453" customFormat="1" ht="12.95" customHeight="1">
      <c r="A4" s="6646"/>
      <c r="B4" s="770" t="s">
        <v>1037</v>
      </c>
      <c r="C4" s="770"/>
      <c r="D4" s="770"/>
      <c r="E4" s="770"/>
      <c r="F4" s="770"/>
      <c r="G4" s="771"/>
      <c r="H4" s="4332"/>
      <c r="I4" s="4332"/>
      <c r="J4" s="767"/>
      <c r="K4" s="774"/>
      <c r="L4" s="774"/>
      <c r="M4" s="774"/>
      <c r="N4" s="774"/>
      <c r="O4" s="767"/>
      <c r="P4" s="767"/>
      <c r="Q4" s="767"/>
      <c r="R4" s="767"/>
      <c r="S4" s="767"/>
      <c r="T4" s="767"/>
      <c r="U4" s="767"/>
      <c r="V4" s="767"/>
      <c r="W4" s="767"/>
      <c r="X4" s="767"/>
      <c r="Y4" s="767"/>
      <c r="Z4" s="767"/>
      <c r="AA4" s="767"/>
      <c r="AB4" s="767"/>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row>
    <row r="5" spans="1:50" s="1486" customFormat="1" ht="11.1" customHeight="1">
      <c r="A5" s="5358"/>
      <c r="B5" s="298"/>
      <c r="C5" s="316"/>
      <c r="D5" s="298"/>
      <c r="E5" s="298"/>
      <c r="F5" s="298"/>
      <c r="G5" s="649"/>
      <c r="H5" s="4196"/>
      <c r="I5" s="1899"/>
      <c r="J5" s="227"/>
      <c r="K5" s="227"/>
      <c r="L5" s="227"/>
      <c r="M5" s="227"/>
      <c r="N5" s="227"/>
      <c r="O5" s="227"/>
      <c r="P5" s="227"/>
      <c r="Q5" s="227"/>
      <c r="R5" s="227"/>
      <c r="S5" s="746"/>
      <c r="T5" s="746"/>
      <c r="U5" s="746"/>
      <c r="V5" s="20"/>
      <c r="W5" s="20"/>
      <c r="X5" s="746"/>
      <c r="Y5" s="1855"/>
      <c r="Z5" s="1855"/>
      <c r="AA5" s="1855"/>
      <c r="AB5" s="1855"/>
    </row>
    <row r="6" spans="1:50" s="1486" customFormat="1" ht="11.1" customHeight="1">
      <c r="A6" s="5358"/>
      <c r="B6" s="298"/>
      <c r="C6" s="316"/>
      <c r="D6" s="298"/>
      <c r="E6" s="298"/>
      <c r="F6" s="298"/>
      <c r="G6" s="649"/>
      <c r="H6" s="4196"/>
      <c r="I6" s="1899"/>
      <c r="J6" s="227"/>
      <c r="K6" s="227"/>
      <c r="L6" s="227"/>
      <c r="M6" s="227"/>
      <c r="N6" s="227"/>
      <c r="O6" s="227"/>
      <c r="P6" s="227"/>
      <c r="Q6" s="227"/>
      <c r="R6" s="227"/>
      <c r="S6" s="472" t="s">
        <v>1706</v>
      </c>
      <c r="T6" s="472" t="s">
        <v>2242</v>
      </c>
      <c r="U6" s="472"/>
      <c r="V6" s="649"/>
      <c r="W6" s="649"/>
      <c r="X6" s="746"/>
      <c r="Y6" s="1855"/>
      <c r="Z6" s="1855"/>
      <c r="AA6" s="1855"/>
      <c r="AB6" s="1855"/>
    </row>
    <row r="7" spans="1:50" s="1096" customFormat="1" ht="11.1" customHeight="1">
      <c r="A7" s="5359"/>
      <c r="B7" s="4575"/>
      <c r="C7" s="4575"/>
      <c r="D7" s="4575"/>
      <c r="E7" s="4575"/>
      <c r="F7" s="4575"/>
      <c r="G7" s="818"/>
      <c r="H7" s="818"/>
      <c r="I7" s="1194" t="s">
        <v>768</v>
      </c>
      <c r="J7" s="5437" t="s">
        <v>769</v>
      </c>
      <c r="K7" s="5438" t="s">
        <v>770</v>
      </c>
      <c r="L7" s="1178">
        <v>2007</v>
      </c>
      <c r="M7" s="1178">
        <v>2008</v>
      </c>
      <c r="N7" s="1178">
        <v>2009</v>
      </c>
      <c r="O7" s="1178">
        <v>2010</v>
      </c>
      <c r="P7" s="1178">
        <v>2011</v>
      </c>
      <c r="Q7" s="1178">
        <v>2012</v>
      </c>
      <c r="R7" s="1178">
        <v>2013</v>
      </c>
      <c r="S7" s="1178">
        <v>2015</v>
      </c>
      <c r="T7" s="1178">
        <v>2017</v>
      </c>
      <c r="U7" s="1178">
        <v>2018</v>
      </c>
      <c r="V7" s="3169">
        <v>2019</v>
      </c>
      <c r="W7" s="3169" t="s">
        <v>3584</v>
      </c>
      <c r="X7" s="3169">
        <v>2021</v>
      </c>
      <c r="AB7" s="818"/>
    </row>
    <row r="8" spans="1:50" s="1486" customFormat="1" ht="11.1" customHeight="1">
      <c r="A8" s="5360"/>
      <c r="B8" s="603"/>
      <c r="C8" s="603"/>
      <c r="D8" s="603"/>
      <c r="E8" s="603"/>
      <c r="F8" s="603"/>
      <c r="G8" s="81"/>
      <c r="H8" s="4186"/>
      <c r="I8" s="373"/>
      <c r="J8" s="4142"/>
      <c r="K8" s="5439"/>
      <c r="L8" s="317"/>
      <c r="M8" s="310"/>
      <c r="N8" s="310"/>
      <c r="O8" s="310"/>
      <c r="P8" s="310"/>
      <c r="Q8" s="310"/>
      <c r="R8" s="310"/>
      <c r="S8" s="311"/>
      <c r="T8" s="311"/>
      <c r="U8" s="311"/>
      <c r="V8" s="94"/>
      <c r="W8" s="4142"/>
      <c r="X8" s="4142"/>
      <c r="Y8" s="4356"/>
      <c r="Z8" s="4356"/>
      <c r="AA8" s="4356"/>
      <c r="AB8" s="81"/>
    </row>
    <row r="9" spans="1:50" s="1486" customFormat="1" ht="11.1" customHeight="1">
      <c r="A9" s="5361" t="s">
        <v>997</v>
      </c>
      <c r="B9" s="600" t="s">
        <v>236</v>
      </c>
      <c r="C9" s="2219"/>
      <c r="D9" s="2219"/>
      <c r="E9" s="2219"/>
      <c r="F9" s="2219"/>
      <c r="G9" s="22"/>
      <c r="H9" s="22"/>
      <c r="I9" s="374">
        <v>31</v>
      </c>
      <c r="J9" s="1071">
        <v>31</v>
      </c>
      <c r="K9" s="78">
        <v>31</v>
      </c>
      <c r="L9" s="128">
        <v>31</v>
      </c>
      <c r="M9" s="128">
        <v>31</v>
      </c>
      <c r="N9" s="128">
        <v>31</v>
      </c>
      <c r="O9" s="128">
        <v>44</v>
      </c>
      <c r="P9" s="128">
        <v>44</v>
      </c>
      <c r="Q9" s="128">
        <v>52</v>
      </c>
      <c r="R9" s="128">
        <v>52</v>
      </c>
      <c r="S9" s="3173">
        <v>58</v>
      </c>
      <c r="T9" s="3173">
        <v>55</v>
      </c>
      <c r="U9" s="3173">
        <v>52</v>
      </c>
      <c r="V9" s="3173">
        <v>49</v>
      </c>
      <c r="W9" s="1096" t="s">
        <v>3578</v>
      </c>
      <c r="X9" s="1096" t="s">
        <v>3578</v>
      </c>
      <c r="Y9" s="600"/>
      <c r="Z9" s="600"/>
      <c r="AA9" s="600"/>
      <c r="AB9" s="600"/>
    </row>
    <row r="10" spans="1:50" s="1486" customFormat="1" ht="11.1" customHeight="1">
      <c r="A10" s="5361"/>
      <c r="B10" s="579" t="s">
        <v>977</v>
      </c>
      <c r="C10" s="2234"/>
      <c r="D10" s="2234"/>
      <c r="E10" s="2234"/>
      <c r="F10" s="2234"/>
      <c r="G10" s="22"/>
      <c r="H10" s="22"/>
      <c r="I10" s="374">
        <v>40</v>
      </c>
      <c r="J10" s="1071">
        <v>40</v>
      </c>
      <c r="K10" s="78">
        <v>40</v>
      </c>
      <c r="L10" s="128">
        <v>47</v>
      </c>
      <c r="M10" s="128">
        <v>47</v>
      </c>
      <c r="N10" s="128">
        <v>47</v>
      </c>
      <c r="O10" s="128">
        <v>40</v>
      </c>
      <c r="P10" s="128">
        <v>40</v>
      </c>
      <c r="Q10" s="128">
        <v>37</v>
      </c>
      <c r="R10" s="128">
        <v>37</v>
      </c>
      <c r="S10" s="3173">
        <v>40</v>
      </c>
      <c r="T10" s="3173">
        <v>35</v>
      </c>
      <c r="U10" s="3173">
        <v>44</v>
      </c>
      <c r="V10" s="3173">
        <v>44</v>
      </c>
      <c r="W10" s="1096" t="s">
        <v>3578</v>
      </c>
      <c r="X10" s="1096" t="s">
        <v>3578</v>
      </c>
      <c r="Y10" s="579"/>
      <c r="Z10" s="579"/>
      <c r="AA10" s="579"/>
      <c r="AB10" s="579"/>
    </row>
    <row r="11" spans="1:50" s="1486" customFormat="1" ht="11.1" customHeight="1">
      <c r="A11" s="5362"/>
      <c r="B11" s="579" t="s">
        <v>1321</v>
      </c>
      <c r="C11" s="2234"/>
      <c r="D11" s="2234"/>
      <c r="E11" s="2234"/>
      <c r="F11" s="2234"/>
      <c r="G11" s="22"/>
      <c r="H11" s="22"/>
      <c r="I11" s="4196"/>
      <c r="J11" s="4336"/>
      <c r="K11" s="78"/>
      <c r="L11" s="128"/>
      <c r="M11" s="128"/>
      <c r="N11" s="128"/>
      <c r="O11" s="128"/>
      <c r="P11" s="128"/>
      <c r="Q11" s="128">
        <v>15</v>
      </c>
      <c r="R11" s="128">
        <v>22</v>
      </c>
      <c r="S11" s="3173">
        <v>22</v>
      </c>
      <c r="T11" s="3173">
        <v>25</v>
      </c>
      <c r="U11" s="3173">
        <v>32</v>
      </c>
      <c r="V11" s="3173">
        <v>36</v>
      </c>
      <c r="W11" s="1096" t="s">
        <v>3579</v>
      </c>
      <c r="X11" s="1096" t="s">
        <v>3579</v>
      </c>
      <c r="Y11" s="579"/>
      <c r="Z11" s="579"/>
      <c r="AA11" s="579"/>
      <c r="AB11" s="579"/>
    </row>
    <row r="12" spans="1:50" s="1486" customFormat="1" ht="11.1" customHeight="1">
      <c r="A12" s="5362"/>
      <c r="B12" s="600" t="s">
        <v>810</v>
      </c>
      <c r="C12" s="2219"/>
      <c r="D12" s="2219"/>
      <c r="E12" s="2219"/>
      <c r="F12" s="2219"/>
      <c r="G12" s="22"/>
      <c r="H12" s="22"/>
      <c r="I12" s="374">
        <v>5</v>
      </c>
      <c r="J12" s="1071">
        <v>4</v>
      </c>
      <c r="K12" s="78">
        <v>4</v>
      </c>
      <c r="L12" s="128">
        <v>4</v>
      </c>
      <c r="M12" s="128">
        <v>4</v>
      </c>
      <c r="N12" s="128">
        <v>4</v>
      </c>
      <c r="O12" s="128">
        <v>6</v>
      </c>
      <c r="P12" s="128">
        <v>4</v>
      </c>
      <c r="Q12" s="128">
        <v>6</v>
      </c>
      <c r="R12" s="128">
        <v>7</v>
      </c>
      <c r="S12" s="3173">
        <v>10</v>
      </c>
      <c r="T12" s="3173">
        <v>6</v>
      </c>
      <c r="U12" s="3173">
        <v>6</v>
      </c>
      <c r="V12" s="3173">
        <v>7</v>
      </c>
      <c r="W12" s="1096">
        <v>7</v>
      </c>
      <c r="X12" s="1096" t="s">
        <v>4217</v>
      </c>
      <c r="Y12" s="600"/>
      <c r="Z12" s="600"/>
      <c r="AA12" s="600"/>
      <c r="AB12" s="600"/>
    </row>
    <row r="13" spans="1:50" s="1486" customFormat="1" ht="11.1" customHeight="1">
      <c r="A13" s="5362"/>
      <c r="B13" s="600" t="s">
        <v>2405</v>
      </c>
      <c r="C13" s="2219"/>
      <c r="D13" s="2219"/>
      <c r="E13" s="2219"/>
      <c r="F13" s="2219"/>
      <c r="G13" s="22"/>
      <c r="H13" s="22"/>
      <c r="I13" s="374"/>
      <c r="J13" s="1071"/>
      <c r="K13" s="78"/>
      <c r="L13" s="128"/>
      <c r="M13" s="128"/>
      <c r="N13" s="128"/>
      <c r="O13" s="128"/>
      <c r="P13" s="128"/>
      <c r="Q13" s="128"/>
      <c r="R13" s="128"/>
      <c r="S13" s="3173"/>
      <c r="T13" s="3173"/>
      <c r="U13" s="3173">
        <v>1</v>
      </c>
      <c r="V13" s="3173">
        <v>1</v>
      </c>
      <c r="W13" s="1096">
        <v>1</v>
      </c>
      <c r="X13" s="1096" t="s">
        <v>2681</v>
      </c>
      <c r="Y13" s="600"/>
      <c r="Z13" s="600"/>
      <c r="AA13" s="600"/>
      <c r="AB13" s="600"/>
    </row>
    <row r="14" spans="1:50" s="1486" customFormat="1" ht="11.1" customHeight="1">
      <c r="A14" s="5362"/>
      <c r="B14" s="600" t="s">
        <v>2417</v>
      </c>
      <c r="C14" s="2219"/>
      <c r="D14" s="2219"/>
      <c r="E14" s="2219"/>
      <c r="F14" s="2219"/>
      <c r="G14" s="22"/>
      <c r="H14" s="22"/>
      <c r="I14" s="374"/>
      <c r="J14" s="1071"/>
      <c r="K14" s="78"/>
      <c r="L14" s="128"/>
      <c r="M14" s="128"/>
      <c r="N14" s="128"/>
      <c r="O14" s="128"/>
      <c r="P14" s="128"/>
      <c r="Q14" s="128"/>
      <c r="R14" s="128"/>
      <c r="S14" s="3173"/>
      <c r="T14" s="3173"/>
      <c r="U14" s="3173">
        <v>17</v>
      </c>
      <c r="V14" s="3173">
        <v>17</v>
      </c>
      <c r="W14" s="1096">
        <v>17</v>
      </c>
      <c r="X14" s="1096" t="s">
        <v>4097</v>
      </c>
      <c r="Y14" s="600"/>
      <c r="Z14" s="600"/>
      <c r="AA14" s="600"/>
      <c r="AB14" s="600"/>
    </row>
    <row r="15" spans="1:50" s="1486" customFormat="1" ht="11.1" customHeight="1">
      <c r="A15" s="5362"/>
      <c r="B15" s="600" t="s">
        <v>2404</v>
      </c>
      <c r="C15" s="2219"/>
      <c r="D15" s="2219"/>
      <c r="E15" s="2219"/>
      <c r="F15" s="2219"/>
      <c r="G15" s="22"/>
      <c r="H15" s="22"/>
      <c r="I15" s="374"/>
      <c r="J15" s="1071"/>
      <c r="K15" s="78"/>
      <c r="L15" s="128"/>
      <c r="M15" s="128"/>
      <c r="N15" s="128"/>
      <c r="O15" s="128"/>
      <c r="P15" s="128"/>
      <c r="Q15" s="128"/>
      <c r="R15" s="128"/>
      <c r="S15" s="3173"/>
      <c r="T15" s="3173"/>
      <c r="U15" s="3173">
        <v>1</v>
      </c>
      <c r="V15" s="3173">
        <v>1</v>
      </c>
      <c r="W15" s="1096">
        <v>1</v>
      </c>
      <c r="X15" s="1096" t="s">
        <v>2681</v>
      </c>
      <c r="Y15" s="600"/>
      <c r="Z15" s="600"/>
      <c r="AA15" s="600"/>
      <c r="AB15" s="600"/>
    </row>
    <row r="16" spans="1:50" s="1486" customFormat="1" ht="11.1" customHeight="1">
      <c r="A16" s="5362"/>
      <c r="B16" s="600" t="s">
        <v>2922</v>
      </c>
      <c r="C16" s="2219"/>
      <c r="D16" s="2219"/>
      <c r="E16" s="2219"/>
      <c r="F16" s="2219"/>
      <c r="G16" s="22"/>
      <c r="H16" s="22"/>
      <c r="I16" s="374"/>
      <c r="J16" s="1071"/>
      <c r="K16" s="78"/>
      <c r="L16" s="128"/>
      <c r="M16" s="128"/>
      <c r="N16" s="128"/>
      <c r="O16" s="128"/>
      <c r="P16" s="128"/>
      <c r="Q16" s="128"/>
      <c r="R16" s="128"/>
      <c r="S16" s="3173"/>
      <c r="T16" s="3173"/>
      <c r="U16" s="3173"/>
      <c r="V16" s="3173"/>
      <c r="W16" s="1096"/>
      <c r="X16" s="1096"/>
      <c r="Y16" s="600"/>
      <c r="Z16" s="600"/>
      <c r="AA16" s="600"/>
      <c r="AB16" s="600"/>
    </row>
    <row r="17" spans="1:28" s="1486" customFormat="1" ht="11.1" customHeight="1">
      <c r="A17" s="5362"/>
      <c r="B17" s="600" t="s">
        <v>2923</v>
      </c>
      <c r="C17" s="600"/>
      <c r="D17" s="600"/>
      <c r="E17" s="600"/>
      <c r="F17" s="600"/>
      <c r="G17" s="600"/>
      <c r="H17" s="600"/>
      <c r="I17" s="1071"/>
      <c r="J17" s="1071"/>
      <c r="K17" s="78"/>
      <c r="L17" s="128"/>
      <c r="M17" s="128"/>
      <c r="N17" s="128"/>
      <c r="O17" s="128"/>
      <c r="P17" s="128"/>
      <c r="Q17" s="128"/>
      <c r="R17" s="128"/>
      <c r="S17" s="3173">
        <v>24</v>
      </c>
      <c r="T17" s="3173">
        <v>26</v>
      </c>
      <c r="U17" s="3173">
        <v>33</v>
      </c>
      <c r="V17" s="3173">
        <v>30</v>
      </c>
      <c r="W17" s="1096">
        <v>30</v>
      </c>
      <c r="X17" s="1096" t="s">
        <v>4218</v>
      </c>
      <c r="Y17" s="600"/>
      <c r="Z17" s="600"/>
      <c r="AA17" s="600"/>
      <c r="AB17" s="600"/>
    </row>
    <row r="18" spans="1:28" s="1486" customFormat="1" ht="11.1" customHeight="1">
      <c r="A18" s="5362"/>
      <c r="B18" s="600" t="s">
        <v>2216</v>
      </c>
      <c r="C18" s="2219"/>
      <c r="D18" s="2219"/>
      <c r="E18" s="2219"/>
      <c r="F18" s="2219"/>
      <c r="G18" s="22"/>
      <c r="H18" s="22"/>
      <c r="I18" s="1071">
        <v>81</v>
      </c>
      <c r="J18" s="1071">
        <v>82</v>
      </c>
      <c r="K18" s="78">
        <v>78</v>
      </c>
      <c r="L18" s="128">
        <v>73</v>
      </c>
      <c r="M18" s="128">
        <v>72</v>
      </c>
      <c r="N18" s="128">
        <v>74</v>
      </c>
      <c r="O18" s="128">
        <v>72</v>
      </c>
      <c r="P18" s="128">
        <v>75</v>
      </c>
      <c r="Q18" s="128">
        <v>72</v>
      </c>
      <c r="R18" s="128">
        <v>71</v>
      </c>
      <c r="S18" s="3173">
        <v>70</v>
      </c>
      <c r="T18" s="3173">
        <v>70</v>
      </c>
      <c r="U18" s="3173">
        <v>68</v>
      </c>
      <c r="V18" s="3173">
        <v>64</v>
      </c>
      <c r="W18" s="1096" t="s">
        <v>3582</v>
      </c>
      <c r="X18" s="1096" t="s">
        <v>3582</v>
      </c>
      <c r="Y18" s="600"/>
      <c r="Z18" s="600"/>
      <c r="AA18" s="600"/>
      <c r="AB18" s="600"/>
    </row>
    <row r="19" spans="1:28" s="1486" customFormat="1" ht="11.1" customHeight="1">
      <c r="A19" s="5362"/>
      <c r="B19" s="600" t="s">
        <v>713</v>
      </c>
      <c r="C19" s="2219"/>
      <c r="D19" s="2219"/>
      <c r="E19" s="2219"/>
      <c r="F19" s="2219"/>
      <c r="G19" s="22"/>
      <c r="H19" s="22"/>
      <c r="I19" s="1071">
        <v>15</v>
      </c>
      <c r="J19" s="1071">
        <v>15</v>
      </c>
      <c r="K19" s="78">
        <v>15</v>
      </c>
      <c r="L19" s="128">
        <v>13</v>
      </c>
      <c r="M19" s="128">
        <v>13</v>
      </c>
      <c r="N19" s="128">
        <v>13</v>
      </c>
      <c r="O19" s="128">
        <v>13</v>
      </c>
      <c r="P19" s="128">
        <v>13</v>
      </c>
      <c r="Q19" s="128">
        <v>18</v>
      </c>
      <c r="R19" s="128">
        <v>18</v>
      </c>
      <c r="S19" s="3173">
        <v>18</v>
      </c>
      <c r="T19" s="3173">
        <v>25</v>
      </c>
      <c r="U19" s="3173">
        <v>24</v>
      </c>
      <c r="V19" s="3173">
        <v>23</v>
      </c>
      <c r="W19" s="1096" t="s">
        <v>3583</v>
      </c>
      <c r="X19" s="1096" t="s">
        <v>3583</v>
      </c>
      <c r="Y19" s="600"/>
      <c r="Z19" s="600"/>
      <c r="AA19" s="600"/>
      <c r="AB19" s="600"/>
    </row>
    <row r="20" spans="1:28" s="1486" customFormat="1" ht="11.1" customHeight="1">
      <c r="A20" s="5362"/>
      <c r="B20" s="600" t="s">
        <v>2924</v>
      </c>
      <c r="C20" s="2219"/>
      <c r="D20" s="2219"/>
      <c r="E20" s="2219"/>
      <c r="F20" s="2219"/>
      <c r="G20" s="22"/>
      <c r="H20" s="22"/>
      <c r="I20" s="1071"/>
      <c r="J20" s="1071"/>
      <c r="K20" s="78"/>
      <c r="L20" s="128"/>
      <c r="M20" s="128"/>
      <c r="N20" s="128"/>
      <c r="O20" s="128"/>
      <c r="P20" s="128"/>
      <c r="Q20" s="128"/>
      <c r="R20" s="128"/>
      <c r="S20" s="3173"/>
      <c r="T20" s="3173"/>
      <c r="U20" s="3173"/>
      <c r="V20" s="3173"/>
      <c r="W20" s="1096"/>
      <c r="X20" s="1096"/>
      <c r="Y20" s="600"/>
      <c r="Z20" s="600"/>
      <c r="AA20" s="600"/>
      <c r="AB20" s="600"/>
    </row>
    <row r="21" spans="1:28" s="1486" customFormat="1" ht="11.1" customHeight="1">
      <c r="A21" s="1264"/>
      <c r="B21" s="600" t="s">
        <v>2925</v>
      </c>
      <c r="C21" s="600"/>
      <c r="D21" s="600"/>
      <c r="E21" s="600"/>
      <c r="F21" s="600"/>
      <c r="G21" s="600"/>
      <c r="H21" s="600"/>
      <c r="I21" s="1071">
        <v>16</v>
      </c>
      <c r="J21" s="1071">
        <v>16</v>
      </c>
      <c r="K21" s="78">
        <v>16</v>
      </c>
      <c r="L21" s="128">
        <v>16</v>
      </c>
      <c r="M21" s="128">
        <v>16</v>
      </c>
      <c r="N21" s="128">
        <v>16</v>
      </c>
      <c r="O21" s="128">
        <v>14</v>
      </c>
      <c r="P21" s="128">
        <v>14</v>
      </c>
      <c r="Q21" s="128">
        <v>11</v>
      </c>
      <c r="R21" s="128">
        <v>11</v>
      </c>
      <c r="S21" s="3173">
        <v>11</v>
      </c>
      <c r="T21" s="3173">
        <v>18</v>
      </c>
      <c r="U21" s="3173">
        <v>12</v>
      </c>
      <c r="V21" s="3173">
        <v>12</v>
      </c>
      <c r="W21" s="1096">
        <v>12</v>
      </c>
      <c r="X21" s="1096" t="s">
        <v>4219</v>
      </c>
      <c r="Y21" s="600"/>
      <c r="Z21" s="600"/>
      <c r="AA21" s="600"/>
      <c r="AB21" s="600"/>
    </row>
    <row r="22" spans="1:28" s="1486" customFormat="1" ht="11.1" customHeight="1">
      <c r="A22" s="1264"/>
      <c r="B22" s="600" t="s">
        <v>1064</v>
      </c>
      <c r="C22" s="2219"/>
      <c r="D22" s="2219"/>
      <c r="E22" s="2219"/>
      <c r="F22" s="2219"/>
      <c r="G22" s="1382"/>
      <c r="H22" s="4348"/>
      <c r="I22" s="1071">
        <v>4</v>
      </c>
      <c r="J22" s="1071">
        <v>4</v>
      </c>
      <c r="K22" s="78">
        <v>4</v>
      </c>
      <c r="L22" s="128">
        <v>7</v>
      </c>
      <c r="M22" s="128">
        <v>7</v>
      </c>
      <c r="N22" s="128">
        <v>7</v>
      </c>
      <c r="O22" s="128">
        <v>13</v>
      </c>
      <c r="P22" s="128">
        <v>13</v>
      </c>
      <c r="Q22" s="128">
        <v>12</v>
      </c>
      <c r="R22" s="128">
        <v>14</v>
      </c>
      <c r="S22" s="3173">
        <v>11</v>
      </c>
      <c r="T22" s="3173"/>
      <c r="U22" s="3173">
        <v>10</v>
      </c>
      <c r="V22" s="3173">
        <v>10</v>
      </c>
      <c r="W22" s="1096">
        <v>10</v>
      </c>
      <c r="X22" s="1096" t="s">
        <v>2717</v>
      </c>
      <c r="Y22" s="600"/>
      <c r="Z22" s="600"/>
      <c r="AA22" s="600"/>
      <c r="AB22" s="600"/>
    </row>
    <row r="23" spans="1:28" s="1486" customFormat="1" ht="11.1" customHeight="1">
      <c r="A23" s="1264"/>
      <c r="B23" s="579" t="s">
        <v>1333</v>
      </c>
      <c r="C23" s="2234"/>
      <c r="D23" s="2234"/>
      <c r="E23" s="2234"/>
      <c r="F23" s="2234"/>
      <c r="G23" s="1382"/>
      <c r="H23" s="4348"/>
      <c r="I23" s="1071"/>
      <c r="J23" s="1071"/>
      <c r="K23" s="78"/>
      <c r="L23" s="128"/>
      <c r="M23" s="128"/>
      <c r="N23" s="128"/>
      <c r="O23" s="128"/>
      <c r="P23" s="128"/>
      <c r="Q23" s="128">
        <v>10</v>
      </c>
      <c r="R23" s="128">
        <v>10</v>
      </c>
      <c r="S23" s="3173">
        <v>10</v>
      </c>
      <c r="T23" s="3173">
        <v>14</v>
      </c>
      <c r="U23" s="3173">
        <v>10</v>
      </c>
      <c r="V23" s="3173">
        <v>10</v>
      </c>
      <c r="W23" s="1096">
        <v>10</v>
      </c>
      <c r="X23" s="1096" t="s">
        <v>2717</v>
      </c>
      <c r="Y23" s="579"/>
      <c r="Z23" s="579"/>
      <c r="AA23" s="579"/>
      <c r="AB23" s="579"/>
    </row>
    <row r="24" spans="1:28" s="1486" customFormat="1" ht="11.1" customHeight="1">
      <c r="A24" s="1264"/>
      <c r="B24" s="579" t="s">
        <v>1317</v>
      </c>
      <c r="C24" s="2234"/>
      <c r="D24" s="2234"/>
      <c r="E24" s="2234"/>
      <c r="F24" s="2234"/>
      <c r="G24" s="1382"/>
      <c r="H24" s="4348"/>
      <c r="I24" s="1071"/>
      <c r="J24" s="1071"/>
      <c r="K24" s="78"/>
      <c r="L24" s="128"/>
      <c r="M24" s="128"/>
      <c r="N24" s="128"/>
      <c r="O24" s="128"/>
      <c r="P24" s="128"/>
      <c r="Q24" s="128">
        <v>163</v>
      </c>
      <c r="R24" s="128">
        <v>247</v>
      </c>
      <c r="S24" s="3173">
        <v>247</v>
      </c>
      <c r="T24" s="3173">
        <v>247</v>
      </c>
      <c r="U24" s="3173">
        <v>378</v>
      </c>
      <c r="V24" s="3173">
        <v>378</v>
      </c>
      <c r="W24" s="1096" t="s">
        <v>3580</v>
      </c>
      <c r="X24" s="1096" t="s">
        <v>3580</v>
      </c>
      <c r="Y24" s="579"/>
      <c r="Z24" s="579"/>
      <c r="AA24" s="579"/>
      <c r="AB24" s="579"/>
    </row>
    <row r="25" spans="1:28" s="1486" customFormat="1" ht="11.1" customHeight="1">
      <c r="A25" s="1264"/>
      <c r="B25" s="579" t="s">
        <v>2606</v>
      </c>
      <c r="C25" s="2234"/>
      <c r="D25" s="2234"/>
      <c r="E25" s="2234"/>
      <c r="F25" s="2234"/>
      <c r="G25" s="1382"/>
      <c r="H25" s="4348"/>
      <c r="I25" s="1071"/>
      <c r="J25" s="1071"/>
      <c r="K25" s="78"/>
      <c r="L25" s="128"/>
      <c r="M25" s="128"/>
      <c r="N25" s="128"/>
      <c r="O25" s="128"/>
      <c r="P25" s="128"/>
      <c r="Q25" s="128"/>
      <c r="R25" s="128"/>
      <c r="S25" s="3173">
        <v>178</v>
      </c>
      <c r="T25" s="3173">
        <v>178</v>
      </c>
      <c r="U25" s="3173">
        <v>215</v>
      </c>
      <c r="V25" s="3173">
        <v>216</v>
      </c>
      <c r="W25" s="1096" t="s">
        <v>3581</v>
      </c>
      <c r="X25" s="1096" t="s">
        <v>3581</v>
      </c>
      <c r="Y25" s="579"/>
      <c r="Z25" s="579"/>
      <c r="AA25" s="579"/>
      <c r="AB25" s="579"/>
    </row>
    <row r="26" spans="1:28" s="1382" customFormat="1" ht="11.1" customHeight="1">
      <c r="A26" s="5363"/>
      <c r="B26" s="600" t="s">
        <v>2607</v>
      </c>
      <c r="C26" s="2234"/>
      <c r="D26" s="2234"/>
      <c r="E26" s="2234"/>
      <c r="F26" s="2234"/>
      <c r="G26" s="2234"/>
      <c r="H26" s="2731"/>
      <c r="I26" s="4348">
        <v>1</v>
      </c>
      <c r="J26" s="4348">
        <v>1</v>
      </c>
      <c r="K26" s="4348">
        <v>1</v>
      </c>
      <c r="L26" s="4348">
        <v>1</v>
      </c>
      <c r="M26" s="4348">
        <v>1</v>
      </c>
      <c r="N26" s="4348">
        <v>1</v>
      </c>
      <c r="O26" s="4348">
        <v>1</v>
      </c>
      <c r="P26" s="4348">
        <v>1</v>
      </c>
      <c r="Q26" s="4348">
        <v>1</v>
      </c>
      <c r="R26" s="4348">
        <v>1</v>
      </c>
      <c r="S26" s="692">
        <v>1</v>
      </c>
      <c r="T26" s="692">
        <v>1</v>
      </c>
      <c r="U26" s="692">
        <v>1</v>
      </c>
      <c r="V26" s="692">
        <v>1</v>
      </c>
      <c r="W26" s="399">
        <v>1</v>
      </c>
      <c r="X26" s="399" t="s">
        <v>2681</v>
      </c>
      <c r="Y26" s="600"/>
      <c r="Z26" s="600"/>
      <c r="AA26" s="600"/>
      <c r="AB26" s="600"/>
    </row>
    <row r="27" spans="1:28" s="1486" customFormat="1" ht="11.1" customHeight="1">
      <c r="A27" s="1264"/>
      <c r="B27" s="600" t="s">
        <v>261</v>
      </c>
      <c r="C27" s="2219"/>
      <c r="D27" s="2219"/>
      <c r="E27" s="2219"/>
      <c r="F27" s="2219"/>
      <c r="G27" s="1382"/>
      <c r="H27" s="4348"/>
      <c r="I27" s="1071">
        <v>1</v>
      </c>
      <c r="J27" s="1071">
        <v>1</v>
      </c>
      <c r="K27" s="78">
        <v>1</v>
      </c>
      <c r="L27" s="128">
        <v>1</v>
      </c>
      <c r="M27" s="128">
        <v>1</v>
      </c>
      <c r="N27" s="128">
        <v>1</v>
      </c>
      <c r="O27" s="128">
        <v>1</v>
      </c>
      <c r="P27" s="128">
        <v>1</v>
      </c>
      <c r="Q27" s="128">
        <v>1</v>
      </c>
      <c r="R27" s="128">
        <v>1</v>
      </c>
      <c r="S27" s="3173">
        <v>1</v>
      </c>
      <c r="T27" s="3173">
        <v>1</v>
      </c>
      <c r="U27" s="3173">
        <v>1</v>
      </c>
      <c r="V27" s="3173">
        <v>1</v>
      </c>
      <c r="W27" s="1096">
        <v>1</v>
      </c>
      <c r="X27" s="1096" t="s">
        <v>2681</v>
      </c>
      <c r="Y27" s="3935"/>
      <c r="Z27" s="1240"/>
      <c r="AA27" s="1240"/>
      <c r="AB27" s="1028"/>
    </row>
    <row r="28" spans="1:28" s="1486" customFormat="1" ht="11.1" customHeight="1">
      <c r="A28" s="1264"/>
      <c r="B28" s="1902" t="s">
        <v>193</v>
      </c>
      <c r="C28" s="318"/>
      <c r="D28" s="318"/>
      <c r="E28" s="318"/>
      <c r="F28" s="318"/>
      <c r="G28" s="1382"/>
      <c r="H28" s="4348"/>
      <c r="I28" s="375">
        <v>1</v>
      </c>
      <c r="J28" s="375">
        <v>1</v>
      </c>
      <c r="K28" s="128">
        <v>1</v>
      </c>
      <c r="L28" s="128">
        <v>1</v>
      </c>
      <c r="M28" s="128">
        <v>1</v>
      </c>
      <c r="N28" s="128">
        <v>1</v>
      </c>
      <c r="O28" s="128">
        <v>1</v>
      </c>
      <c r="P28" s="128">
        <v>1</v>
      </c>
      <c r="Q28" s="128">
        <v>1</v>
      </c>
      <c r="R28" s="128">
        <v>1</v>
      </c>
      <c r="S28" s="3173">
        <v>1</v>
      </c>
      <c r="T28" s="3173">
        <v>1</v>
      </c>
      <c r="U28" s="3173">
        <v>1</v>
      </c>
      <c r="V28" s="3173">
        <v>1</v>
      </c>
      <c r="W28" s="1096">
        <v>1</v>
      </c>
      <c r="X28" s="1096" t="s">
        <v>2681</v>
      </c>
      <c r="Y28" s="2100"/>
      <c r="Z28" s="1466"/>
      <c r="AA28" s="1466"/>
      <c r="AB28" s="1466"/>
    </row>
    <row r="29" spans="1:28" s="1486" customFormat="1" ht="11.1" customHeight="1">
      <c r="A29" s="1264"/>
      <c r="B29" s="573" t="s">
        <v>1318</v>
      </c>
      <c r="C29" s="2233"/>
      <c r="D29" s="2233"/>
      <c r="E29" s="2233"/>
      <c r="F29" s="2233"/>
      <c r="G29" s="1382"/>
      <c r="H29" s="4348"/>
      <c r="I29" s="375">
        <v>1</v>
      </c>
      <c r="J29" s="375">
        <v>1</v>
      </c>
      <c r="K29" s="128">
        <v>1</v>
      </c>
      <c r="L29" s="128">
        <v>1</v>
      </c>
      <c r="M29" s="128">
        <v>1</v>
      </c>
      <c r="N29" s="128">
        <v>1</v>
      </c>
      <c r="O29" s="128">
        <v>1</v>
      </c>
      <c r="P29" s="128">
        <v>1</v>
      </c>
      <c r="Q29" s="128">
        <v>1</v>
      </c>
      <c r="R29" s="128">
        <v>1</v>
      </c>
      <c r="S29" s="3173">
        <v>1</v>
      </c>
      <c r="T29" s="3173">
        <v>1</v>
      </c>
      <c r="U29" s="3173">
        <v>1</v>
      </c>
      <c r="V29" s="3173">
        <v>1</v>
      </c>
      <c r="W29" s="1096">
        <v>1</v>
      </c>
      <c r="X29" s="1096" t="s">
        <v>2681</v>
      </c>
      <c r="Y29" s="4091"/>
      <c r="Z29" s="4091"/>
      <c r="AA29" s="4091"/>
      <c r="AB29" s="573"/>
    </row>
    <row r="30" spans="1:28" s="1486" customFormat="1" ht="11.1" customHeight="1">
      <c r="A30" s="1264"/>
      <c r="B30" s="573" t="s">
        <v>1319</v>
      </c>
      <c r="C30" s="2233"/>
      <c r="D30" s="2233"/>
      <c r="E30" s="2233"/>
      <c r="F30" s="2233"/>
      <c r="G30" s="1382"/>
      <c r="H30" s="4348"/>
      <c r="I30" s="375"/>
      <c r="J30" s="375"/>
      <c r="K30" s="128"/>
      <c r="L30" s="128"/>
      <c r="M30" s="128"/>
      <c r="N30" s="128"/>
      <c r="O30" s="128"/>
      <c r="P30" s="128"/>
      <c r="Q30" s="128">
        <v>1</v>
      </c>
      <c r="R30" s="128">
        <v>1</v>
      </c>
      <c r="S30" s="3173">
        <v>1</v>
      </c>
      <c r="T30" s="3173">
        <v>1</v>
      </c>
      <c r="U30" s="3173">
        <v>1</v>
      </c>
      <c r="V30" s="3173">
        <v>1</v>
      </c>
      <c r="W30" s="1096">
        <v>1</v>
      </c>
      <c r="X30" s="1096" t="s">
        <v>2681</v>
      </c>
      <c r="Y30" s="4091"/>
      <c r="Z30" s="4091"/>
      <c r="AA30" s="4091"/>
      <c r="AB30" s="573"/>
    </row>
    <row r="31" spans="1:28" s="1486" customFormat="1" ht="11.1" customHeight="1">
      <c r="A31" s="1264"/>
      <c r="B31" s="573" t="s">
        <v>1320</v>
      </c>
      <c r="C31" s="2233"/>
      <c r="D31" s="2233"/>
      <c r="E31" s="2233"/>
      <c r="F31" s="2233"/>
      <c r="G31" s="1382"/>
      <c r="H31" s="4348"/>
      <c r="I31" s="375">
        <v>1</v>
      </c>
      <c r="J31" s="375">
        <v>1</v>
      </c>
      <c r="K31" s="128">
        <v>1</v>
      </c>
      <c r="L31" s="128">
        <v>1</v>
      </c>
      <c r="M31" s="128">
        <v>1</v>
      </c>
      <c r="N31" s="128">
        <v>1</v>
      </c>
      <c r="O31" s="128">
        <v>1</v>
      </c>
      <c r="P31" s="128">
        <v>1</v>
      </c>
      <c r="Q31" s="128">
        <v>1</v>
      </c>
      <c r="R31" s="128">
        <v>1</v>
      </c>
      <c r="S31" s="3173">
        <v>1</v>
      </c>
      <c r="T31" s="3173">
        <v>1</v>
      </c>
      <c r="U31" s="3173">
        <v>1</v>
      </c>
      <c r="V31" s="3173">
        <v>1</v>
      </c>
      <c r="W31" s="1096">
        <v>1</v>
      </c>
      <c r="X31" s="1096" t="s">
        <v>2681</v>
      </c>
      <c r="Y31" s="4091"/>
      <c r="Z31" s="4091"/>
      <c r="AA31" s="4091"/>
      <c r="AB31" s="573"/>
    </row>
    <row r="32" spans="1:28" s="1486" customFormat="1" ht="11.1" customHeight="1">
      <c r="A32" s="5364"/>
      <c r="B32" s="584" t="s">
        <v>728</v>
      </c>
      <c r="C32" s="2220"/>
      <c r="D32" s="2220"/>
      <c r="E32" s="2220"/>
      <c r="F32" s="2220"/>
      <c r="G32" s="690"/>
      <c r="H32" s="3560"/>
      <c r="I32" s="4353"/>
      <c r="J32" s="237"/>
      <c r="K32" s="2218"/>
      <c r="L32" s="2218">
        <v>42</v>
      </c>
      <c r="M32" s="3143">
        <v>42</v>
      </c>
      <c r="N32" s="3143">
        <v>40</v>
      </c>
      <c r="O32" s="3143">
        <v>42</v>
      </c>
      <c r="P32" s="3143">
        <v>42</v>
      </c>
      <c r="Q32" s="3143">
        <v>42</v>
      </c>
      <c r="R32" s="3143">
        <v>42</v>
      </c>
      <c r="S32" s="3177">
        <v>42</v>
      </c>
      <c r="T32" s="3177">
        <v>42</v>
      </c>
      <c r="U32" s="3177">
        <v>42</v>
      </c>
      <c r="V32" s="3177">
        <v>44</v>
      </c>
      <c r="W32" s="2572">
        <v>44</v>
      </c>
      <c r="X32" s="2572" t="s">
        <v>4220</v>
      </c>
      <c r="Y32" s="584"/>
      <c r="Z32" s="584"/>
      <c r="AA32" s="584"/>
      <c r="AB32" s="584"/>
    </row>
    <row r="33" spans="1:50" ht="11.1" customHeight="1">
      <c r="A33" s="1264"/>
      <c r="B33" s="1902"/>
      <c r="C33" s="1902"/>
      <c r="D33" s="1902"/>
      <c r="E33" s="1902"/>
      <c r="F33" s="1902"/>
      <c r="G33" s="1902"/>
      <c r="H33" s="1902"/>
      <c r="I33" s="4092"/>
      <c r="J33" s="4092"/>
      <c r="K33" s="4092"/>
      <c r="L33" s="4092"/>
      <c r="M33" s="4092"/>
      <c r="N33" s="4327"/>
      <c r="P33" s="4327"/>
      <c r="Q33" s="4327"/>
      <c r="R33" s="4327"/>
      <c r="S33" s="4327"/>
      <c r="T33" s="4327"/>
      <c r="U33" s="4327"/>
      <c r="V33" s="4327"/>
      <c r="W33" s="4327"/>
      <c r="X33" s="4327"/>
      <c r="Y33" s="4327"/>
      <c r="Z33" s="4327"/>
      <c r="AA33" s="4327"/>
    </row>
    <row r="34" spans="1:50" s="3163" customFormat="1" ht="11.1" customHeight="1">
      <c r="A34" s="3179" t="s">
        <v>3585</v>
      </c>
      <c r="B34" s="1902"/>
      <c r="C34" s="1902"/>
      <c r="D34" s="1902"/>
      <c r="E34" s="1902"/>
      <c r="F34" s="1902"/>
      <c r="G34" s="1902"/>
      <c r="H34" s="1902"/>
      <c r="I34" s="4092"/>
      <c r="J34" s="4092"/>
      <c r="K34" s="4092"/>
      <c r="L34" s="4092"/>
      <c r="M34" s="4092"/>
      <c r="N34" s="4327"/>
      <c r="O34" s="1101"/>
      <c r="P34" s="4327"/>
      <c r="Q34" s="4327"/>
      <c r="R34" s="4327"/>
      <c r="S34" s="4327"/>
      <c r="T34" s="4327"/>
      <c r="U34" s="4327"/>
      <c r="V34" s="4327"/>
      <c r="W34" s="4327"/>
      <c r="X34" s="4327"/>
      <c r="Y34" s="4327"/>
      <c r="Z34" s="4327"/>
      <c r="AA34" s="4327"/>
    </row>
    <row r="35" spans="1:50" s="2388" customFormat="1" ht="11.1" customHeight="1">
      <c r="A35" s="711" t="s">
        <v>2926</v>
      </c>
      <c r="B35" s="1902"/>
      <c r="C35" s="1902"/>
      <c r="D35" s="1902"/>
      <c r="E35" s="1902"/>
      <c r="F35" s="1902"/>
      <c r="G35" s="1902"/>
      <c r="H35" s="1902"/>
      <c r="I35" s="4092"/>
      <c r="J35" s="4092"/>
      <c r="K35" s="4092"/>
      <c r="L35" s="4092"/>
      <c r="M35" s="4092"/>
      <c r="N35" s="4327"/>
      <c r="O35" s="1101"/>
      <c r="P35" s="4327"/>
      <c r="Q35" s="4327"/>
      <c r="R35" s="4327"/>
      <c r="S35" s="4327"/>
      <c r="T35" s="4327"/>
      <c r="U35" s="4327"/>
      <c r="V35" s="4327"/>
      <c r="W35" s="4327"/>
      <c r="X35" s="4327"/>
      <c r="Y35" s="4327"/>
      <c r="Z35" s="4327"/>
      <c r="AA35" s="4327"/>
      <c r="AC35" s="3163"/>
      <c r="AD35" s="3163"/>
      <c r="AE35" s="3163"/>
      <c r="AF35" s="3163"/>
      <c r="AG35" s="3163"/>
      <c r="AH35" s="3163"/>
      <c r="AI35" s="3163"/>
      <c r="AJ35" s="3163"/>
      <c r="AK35" s="3163"/>
      <c r="AL35" s="3163"/>
      <c r="AM35" s="3163"/>
      <c r="AN35" s="3163"/>
      <c r="AO35" s="3163"/>
      <c r="AP35" s="3163"/>
      <c r="AQ35" s="3163"/>
      <c r="AR35" s="3163"/>
      <c r="AS35" s="3163"/>
      <c r="AT35" s="3163"/>
      <c r="AU35" s="3163"/>
      <c r="AV35" s="3163"/>
      <c r="AW35" s="3163"/>
      <c r="AX35" s="3163"/>
    </row>
    <row r="36" spans="1:50" s="2388" customFormat="1" ht="11.1" customHeight="1">
      <c r="A36" s="711" t="s">
        <v>2927</v>
      </c>
      <c r="B36" s="1902"/>
      <c r="C36" s="1902"/>
      <c r="D36" s="1902"/>
      <c r="E36" s="1902"/>
      <c r="F36" s="1902"/>
      <c r="G36" s="1902"/>
      <c r="H36" s="1902"/>
      <c r="I36" s="4092"/>
      <c r="J36" s="308"/>
      <c r="K36" s="308"/>
      <c r="L36" s="308"/>
      <c r="M36" s="308"/>
      <c r="O36" s="1101"/>
      <c r="AC36" s="3163"/>
      <c r="AD36" s="3163"/>
      <c r="AE36" s="3163"/>
      <c r="AF36" s="3163"/>
      <c r="AG36" s="3163"/>
      <c r="AH36" s="3163"/>
      <c r="AI36" s="3163"/>
      <c r="AJ36" s="3163"/>
      <c r="AK36" s="3163"/>
      <c r="AL36" s="3163"/>
      <c r="AM36" s="3163"/>
      <c r="AN36" s="3163"/>
      <c r="AO36" s="3163"/>
      <c r="AP36" s="3163"/>
      <c r="AQ36" s="3163"/>
      <c r="AR36" s="3163"/>
      <c r="AS36" s="3163"/>
      <c r="AT36" s="3163"/>
      <c r="AU36" s="3163"/>
      <c r="AV36" s="3163"/>
      <c r="AW36" s="3163"/>
      <c r="AX36" s="3163"/>
    </row>
    <row r="37" spans="1:50" ht="11.1" customHeight="1">
      <c r="A37" s="711" t="s">
        <v>2928</v>
      </c>
      <c r="B37" s="711"/>
      <c r="C37" s="711"/>
      <c r="D37" s="711"/>
      <c r="E37" s="711"/>
      <c r="F37" s="711"/>
      <c r="G37" s="711"/>
      <c r="H37" s="5171"/>
      <c r="I37" s="5171"/>
      <c r="J37" s="1954"/>
      <c r="K37" s="1954"/>
      <c r="L37" s="1954"/>
      <c r="M37" s="1954"/>
      <c r="N37" s="2214"/>
      <c r="O37" s="742"/>
      <c r="P37" s="2214"/>
      <c r="Q37" s="2214"/>
      <c r="R37" s="2214"/>
      <c r="S37" s="2214"/>
      <c r="T37" s="2214"/>
      <c r="U37" s="2214"/>
      <c r="V37" s="2214"/>
      <c r="W37" s="2214"/>
      <c r="X37" s="2214"/>
      <c r="Y37" s="2214"/>
      <c r="Z37" s="2214"/>
      <c r="AA37" s="2214"/>
      <c r="AB37" s="2214"/>
    </row>
    <row r="38" spans="1:50" ht="11.1" customHeight="1">
      <c r="A38" s="1264"/>
      <c r="B38" s="1902"/>
      <c r="C38" s="1902"/>
      <c r="D38" s="1902"/>
      <c r="E38" s="1902"/>
      <c r="F38" s="1902"/>
      <c r="G38" s="1902"/>
      <c r="H38" s="1902"/>
      <c r="I38" s="4092"/>
      <c r="J38" s="308"/>
      <c r="K38" s="308"/>
      <c r="L38" s="308"/>
      <c r="M38" s="308"/>
      <c r="N38" s="1875"/>
      <c r="P38" s="1875"/>
      <c r="Q38" s="1875"/>
      <c r="R38" s="1875"/>
      <c r="S38" s="1875"/>
      <c r="T38" s="1875"/>
      <c r="U38" s="1875"/>
      <c r="V38" s="1875"/>
      <c r="W38" s="1875"/>
      <c r="X38" s="1875"/>
    </row>
    <row r="39" spans="1:50" s="1453" customFormat="1" ht="12.95" customHeight="1">
      <c r="A39" s="6656" t="s">
        <v>1094</v>
      </c>
      <c r="B39" s="774" t="s">
        <v>255</v>
      </c>
      <c r="C39" s="774"/>
      <c r="D39" s="774"/>
      <c r="E39" s="774"/>
      <c r="F39" s="774"/>
      <c r="G39" s="774"/>
      <c r="H39" s="4332"/>
      <c r="I39" s="4332"/>
      <c r="J39" s="767"/>
      <c r="K39" s="767"/>
      <c r="L39" s="767"/>
      <c r="M39" s="767"/>
      <c r="N39" s="774"/>
      <c r="O39" s="774"/>
      <c r="P39" s="774"/>
      <c r="Q39" s="767"/>
      <c r="R39" s="767"/>
      <c r="S39" s="767"/>
      <c r="T39" s="767"/>
      <c r="U39" s="767"/>
      <c r="V39" s="767"/>
      <c r="W39" s="767"/>
      <c r="X39" s="767"/>
      <c r="Y39" s="767"/>
      <c r="Z39" s="767"/>
      <c r="AA39" s="767"/>
      <c r="AB39" s="767"/>
      <c r="AC39" s="3138"/>
      <c r="AD39" s="3138"/>
      <c r="AE39" s="3138"/>
      <c r="AF39" s="3138"/>
      <c r="AG39" s="3138"/>
      <c r="AH39" s="3138"/>
      <c r="AI39" s="3138"/>
      <c r="AJ39" s="3138"/>
      <c r="AK39" s="3138"/>
      <c r="AL39" s="3138"/>
      <c r="AM39" s="3138"/>
      <c r="AN39" s="3138"/>
      <c r="AO39" s="3138"/>
      <c r="AP39" s="3138"/>
      <c r="AQ39" s="3138"/>
      <c r="AR39" s="3138"/>
      <c r="AS39" s="3138"/>
      <c r="AT39" s="3138"/>
      <c r="AU39" s="3138"/>
      <c r="AV39" s="3138"/>
      <c r="AW39" s="3138"/>
      <c r="AX39" s="3138"/>
    </row>
    <row r="40" spans="1:50" s="1453" customFormat="1" ht="12.95" customHeight="1">
      <c r="A40" s="6656"/>
      <c r="B40" s="774" t="s">
        <v>182</v>
      </c>
      <c r="C40" s="774"/>
      <c r="D40" s="774"/>
      <c r="E40" s="774"/>
      <c r="F40" s="774"/>
      <c r="G40" s="774"/>
      <c r="H40" s="4332"/>
      <c r="I40" s="4332"/>
      <c r="J40" s="767"/>
      <c r="K40" s="767"/>
      <c r="L40" s="767"/>
      <c r="M40" s="767"/>
      <c r="N40" s="774"/>
      <c r="O40" s="774"/>
      <c r="P40" s="774"/>
      <c r="Q40" s="767"/>
      <c r="R40" s="767"/>
      <c r="S40" s="767"/>
      <c r="T40" s="767"/>
      <c r="U40" s="767"/>
      <c r="V40" s="767"/>
      <c r="W40" s="767"/>
      <c r="X40" s="767"/>
      <c r="Y40" s="767"/>
      <c r="Z40" s="767"/>
      <c r="AA40" s="767"/>
      <c r="AB40" s="767"/>
      <c r="AC40" s="3138"/>
      <c r="AD40" s="3138"/>
      <c r="AE40" s="3138"/>
      <c r="AF40" s="3138"/>
      <c r="AG40" s="3138"/>
      <c r="AH40" s="3138"/>
      <c r="AI40" s="3138"/>
      <c r="AJ40" s="3138"/>
      <c r="AK40" s="3138"/>
      <c r="AL40" s="3138"/>
      <c r="AM40" s="3138"/>
      <c r="AN40" s="3138"/>
      <c r="AO40" s="3138"/>
      <c r="AP40" s="3138"/>
      <c r="AQ40" s="3138"/>
      <c r="AR40" s="3138"/>
      <c r="AS40" s="3138"/>
      <c r="AT40" s="3138"/>
      <c r="AU40" s="3138"/>
      <c r="AV40" s="3138"/>
      <c r="AW40" s="3138"/>
      <c r="AX40" s="3138"/>
    </row>
    <row r="41" spans="1:50" s="1486" customFormat="1" ht="11.1" customHeight="1">
      <c r="A41" s="1831"/>
      <c r="B41" s="1402"/>
      <c r="C41" s="1402"/>
      <c r="D41" s="1402"/>
      <c r="E41" s="1402"/>
      <c r="F41" s="1402"/>
      <c r="G41" s="1402"/>
      <c r="H41" s="4336"/>
      <c r="I41" s="4336"/>
      <c r="K41" s="1402"/>
      <c r="L41" s="1402"/>
      <c r="M41" s="1382"/>
      <c r="T41" s="668"/>
      <c r="U41" s="47"/>
      <c r="V41" s="47"/>
      <c r="W41" s="47"/>
    </row>
    <row r="42" spans="1:50" s="1549" customFormat="1" ht="11.1" customHeight="1">
      <c r="A42" s="5097"/>
      <c r="I42" s="550">
        <v>2006</v>
      </c>
      <c r="J42" s="550">
        <v>2007</v>
      </c>
      <c r="K42" s="550">
        <v>2008</v>
      </c>
      <c r="L42" s="550">
        <v>2009</v>
      </c>
      <c r="M42" s="550">
        <v>2010</v>
      </c>
      <c r="N42" s="550">
        <v>2011</v>
      </c>
      <c r="O42" s="550">
        <v>2012</v>
      </c>
      <c r="P42" s="550">
        <v>2013</v>
      </c>
      <c r="Q42" s="550">
        <v>2014</v>
      </c>
      <c r="R42" s="550">
        <v>2015</v>
      </c>
      <c r="S42" s="4400" t="s">
        <v>1940</v>
      </c>
      <c r="T42" s="4400" t="s">
        <v>2226</v>
      </c>
      <c r="U42" s="4400" t="s">
        <v>2312</v>
      </c>
      <c r="V42" s="4400" t="s">
        <v>2524</v>
      </c>
      <c r="W42" s="4400" t="s">
        <v>3402</v>
      </c>
    </row>
    <row r="43" spans="1:50" s="1549" customFormat="1" ht="11.1" customHeight="1">
      <c r="A43" s="5097"/>
      <c r="I43" s="550" t="s">
        <v>256</v>
      </c>
      <c r="J43" s="550" t="s">
        <v>257</v>
      </c>
      <c r="K43" s="550" t="s">
        <v>258</v>
      </c>
      <c r="L43" s="550" t="s">
        <v>259</v>
      </c>
      <c r="M43" s="550" t="s">
        <v>260</v>
      </c>
      <c r="N43" s="4400" t="s">
        <v>1312</v>
      </c>
      <c r="O43" s="4400" t="s">
        <v>1557</v>
      </c>
      <c r="P43" s="4400" t="s">
        <v>1645</v>
      </c>
      <c r="Q43" s="4400" t="s">
        <v>1702</v>
      </c>
      <c r="R43" s="4400" t="s">
        <v>2150</v>
      </c>
      <c r="S43" s="4400" t="s">
        <v>2237</v>
      </c>
      <c r="T43" s="4400" t="s">
        <v>2313</v>
      </c>
      <c r="U43" s="4400" t="s">
        <v>2605</v>
      </c>
      <c r="V43" s="4400" t="s">
        <v>3568</v>
      </c>
      <c r="W43" s="4400" t="s">
        <v>4189</v>
      </c>
    </row>
    <row r="44" spans="1:50" ht="11.1" customHeight="1">
      <c r="A44" s="678"/>
      <c r="B44" s="1881"/>
      <c r="C44" s="1881"/>
      <c r="D44" s="1881"/>
      <c r="E44" s="1881"/>
      <c r="F44" s="1881"/>
      <c r="G44" s="1881"/>
      <c r="H44" s="4352"/>
      <c r="I44" s="1478"/>
      <c r="J44" s="1478"/>
      <c r="K44" s="1478"/>
      <c r="L44" s="1478"/>
      <c r="M44" s="1478"/>
      <c r="N44" s="1478"/>
      <c r="O44" s="1478"/>
      <c r="P44" s="1478"/>
      <c r="Q44" s="1478"/>
      <c r="R44" s="1478"/>
      <c r="S44" s="1478"/>
      <c r="T44" s="1478"/>
      <c r="U44" s="1478"/>
      <c r="V44" s="1478"/>
      <c r="W44" s="1478"/>
      <c r="X44" s="4352"/>
      <c r="Y44" s="4352"/>
      <c r="Z44" s="4352"/>
      <c r="AA44" s="4249"/>
      <c r="AB44" s="4352"/>
    </row>
    <row r="45" spans="1:50" s="1486" customFormat="1" ht="11.1" customHeight="1">
      <c r="A45" s="1831" t="s">
        <v>244</v>
      </c>
      <c r="B45" s="4341" t="s">
        <v>261</v>
      </c>
      <c r="C45" s="4341"/>
      <c r="D45" s="4341"/>
      <c r="E45" s="4341"/>
      <c r="F45" s="4341"/>
      <c r="G45" s="4341"/>
      <c r="H45" s="4341"/>
      <c r="I45" s="3173">
        <v>336704</v>
      </c>
      <c r="J45" s="3173">
        <v>328908</v>
      </c>
      <c r="K45" s="3173">
        <v>309891</v>
      </c>
      <c r="L45" s="3173">
        <v>329607</v>
      </c>
      <c r="M45" s="3173">
        <v>308253</v>
      </c>
      <c r="N45" s="3173">
        <v>339016</v>
      </c>
      <c r="O45" s="3173">
        <v>333696</v>
      </c>
      <c r="P45" s="3173">
        <v>366293</v>
      </c>
      <c r="Q45" s="3173">
        <v>350195</v>
      </c>
      <c r="R45" s="3173">
        <v>385084</v>
      </c>
      <c r="S45" s="3173">
        <v>406322</v>
      </c>
      <c r="T45" s="3173">
        <v>407173</v>
      </c>
      <c r="U45" s="3174">
        <v>431209</v>
      </c>
      <c r="V45" s="3174">
        <v>372041</v>
      </c>
      <c r="W45" s="3174">
        <v>310993</v>
      </c>
      <c r="X45" s="4336"/>
      <c r="Y45" s="4336"/>
      <c r="Z45" s="4336"/>
      <c r="AA45" s="685"/>
      <c r="AB45" s="4336"/>
    </row>
    <row r="46" spans="1:50" s="1486" customFormat="1" ht="11.1" customHeight="1">
      <c r="A46" s="1831"/>
      <c r="B46" s="4341"/>
      <c r="C46" s="4341"/>
      <c r="D46" s="4341"/>
      <c r="E46" s="4341"/>
      <c r="F46" s="4341"/>
      <c r="G46" s="4341"/>
      <c r="H46" s="4341"/>
      <c r="I46" s="3173"/>
      <c r="J46" s="3173"/>
      <c r="K46" s="3173"/>
      <c r="L46" s="3173"/>
      <c r="M46" s="3173"/>
      <c r="N46" s="3173"/>
      <c r="O46" s="3173"/>
      <c r="P46" s="3173"/>
      <c r="Q46" s="3173"/>
      <c r="R46" s="3173"/>
      <c r="S46" s="3173"/>
      <c r="T46" s="3173"/>
      <c r="U46" s="3174"/>
      <c r="V46" s="3174"/>
      <c r="W46" s="3174"/>
      <c r="X46" s="4336"/>
      <c r="Y46" s="4336"/>
      <c r="Z46" s="4336"/>
      <c r="AA46" s="685"/>
      <c r="AB46" s="4336"/>
    </row>
    <row r="47" spans="1:50" s="1486" customFormat="1" ht="11.1" customHeight="1">
      <c r="A47" s="1831"/>
      <c r="B47" s="4341" t="s">
        <v>262</v>
      </c>
      <c r="C47" s="4341"/>
      <c r="D47" s="4341"/>
      <c r="E47" s="4341"/>
      <c r="F47" s="4341"/>
      <c r="G47" s="4341"/>
      <c r="H47" s="4341"/>
      <c r="I47" s="3173">
        <v>72000</v>
      </c>
      <c r="J47" s="3173">
        <v>97270</v>
      </c>
      <c r="K47" s="3173">
        <v>87935</v>
      </c>
      <c r="L47" s="3173">
        <v>90940</v>
      </c>
      <c r="M47" s="3173">
        <v>153284</v>
      </c>
      <c r="N47" s="3173">
        <v>189149</v>
      </c>
      <c r="O47" s="3173">
        <v>195195</v>
      </c>
      <c r="P47" s="3173">
        <v>196097</v>
      </c>
      <c r="Q47" s="3173">
        <v>241006</v>
      </c>
      <c r="R47" s="3173">
        <v>231649</v>
      </c>
      <c r="S47" s="3173">
        <v>221067</v>
      </c>
      <c r="T47" s="3173">
        <v>223891</v>
      </c>
      <c r="U47" s="3174">
        <v>251456</v>
      </c>
      <c r="V47" s="3174">
        <v>230978</v>
      </c>
      <c r="W47" s="3174">
        <v>66626</v>
      </c>
      <c r="X47" s="4336"/>
      <c r="Y47" s="4336"/>
      <c r="Z47" s="4336"/>
      <c r="AA47" s="685"/>
      <c r="AB47" s="4336"/>
    </row>
    <row r="48" spans="1:50" s="1486" customFormat="1" ht="11.1" customHeight="1">
      <c r="A48" s="1831"/>
      <c r="B48" s="4341"/>
      <c r="C48" s="4341"/>
      <c r="D48" s="4341"/>
      <c r="E48" s="4341"/>
      <c r="F48" s="4341"/>
      <c r="G48" s="4341"/>
      <c r="H48" s="4341"/>
      <c r="I48" s="3173"/>
      <c r="J48" s="3173"/>
      <c r="K48" s="3173"/>
      <c r="L48" s="3173"/>
      <c r="M48" s="3173"/>
      <c r="N48" s="3173"/>
      <c r="O48" s="3173"/>
      <c r="P48" s="3173"/>
      <c r="Q48" s="3173"/>
      <c r="R48" s="3173"/>
      <c r="S48" s="3173"/>
      <c r="T48" s="3173"/>
      <c r="U48" s="3174"/>
      <c r="V48" s="3174"/>
      <c r="W48" s="3174"/>
      <c r="X48" s="4336"/>
      <c r="Y48" s="4336"/>
      <c r="Z48" s="4336"/>
      <c r="AA48" s="685"/>
      <c r="AB48" s="4336"/>
    </row>
    <row r="49" spans="1:50" s="1486" customFormat="1" ht="11.1" customHeight="1">
      <c r="A49" s="4327"/>
      <c r="B49" s="4341" t="s">
        <v>263</v>
      </c>
      <c r="C49" s="4341"/>
      <c r="D49" s="4341"/>
      <c r="E49" s="4341"/>
      <c r="F49" s="4341"/>
      <c r="G49" s="4341"/>
      <c r="H49" s="4341"/>
      <c r="I49" s="3173">
        <v>61185</v>
      </c>
      <c r="J49" s="3173">
        <v>58776</v>
      </c>
      <c r="K49" s="3173">
        <v>51030</v>
      </c>
      <c r="L49" s="3173">
        <v>52391</v>
      </c>
      <c r="M49" s="3173">
        <v>48518</v>
      </c>
      <c r="N49" s="3173">
        <v>60268</v>
      </c>
      <c r="O49" s="3173">
        <v>63466</v>
      </c>
      <c r="P49" s="3173">
        <v>66300</v>
      </c>
      <c r="Q49" s="3173">
        <v>72765</v>
      </c>
      <c r="R49" s="3173">
        <v>82975</v>
      </c>
      <c r="S49" s="3173">
        <v>79936</v>
      </c>
      <c r="T49" s="3173">
        <v>75177</v>
      </c>
      <c r="U49" s="3174">
        <v>74696</v>
      </c>
      <c r="V49" s="3174">
        <v>72010</v>
      </c>
      <c r="W49" s="3174">
        <v>44331</v>
      </c>
      <c r="X49" s="4336"/>
      <c r="Y49" s="4336"/>
      <c r="Z49" s="4336"/>
      <c r="AA49" s="685"/>
      <c r="AB49" s="4336"/>
    </row>
    <row r="50" spans="1:50" s="1486" customFormat="1" ht="11.1" customHeight="1">
      <c r="A50" s="4327"/>
      <c r="B50" s="4341"/>
      <c r="C50" s="4341"/>
      <c r="D50" s="4341"/>
      <c r="E50" s="4341"/>
      <c r="F50" s="4341"/>
      <c r="G50" s="4341"/>
      <c r="H50" s="4341"/>
      <c r="I50" s="3173"/>
      <c r="J50" s="3173"/>
      <c r="K50" s="3173"/>
      <c r="L50" s="3173"/>
      <c r="M50" s="3173"/>
      <c r="N50" s="3173"/>
      <c r="O50" s="3173"/>
      <c r="P50" s="4336"/>
      <c r="Q50" s="4336"/>
      <c r="R50" s="4336"/>
      <c r="S50" s="3173"/>
      <c r="T50" s="3173"/>
      <c r="U50" s="3174"/>
      <c r="V50" s="3174"/>
      <c r="W50" s="3174"/>
      <c r="X50" s="4336"/>
      <c r="Y50" s="4336"/>
      <c r="Z50" s="4336"/>
      <c r="AA50" s="4336"/>
      <c r="AB50" s="4336"/>
    </row>
    <row r="51" spans="1:50" s="1486" customFormat="1" ht="11.1" customHeight="1">
      <c r="A51" s="1831"/>
      <c r="B51" s="4341" t="s">
        <v>193</v>
      </c>
      <c r="C51" s="4341"/>
      <c r="D51" s="4341"/>
      <c r="E51" s="4341"/>
      <c r="F51" s="4341"/>
      <c r="G51" s="4341"/>
      <c r="H51" s="4341"/>
      <c r="I51" s="3173">
        <v>27767</v>
      </c>
      <c r="J51" s="3173">
        <v>28153</v>
      </c>
      <c r="K51" s="3173">
        <v>30293</v>
      </c>
      <c r="L51" s="3173">
        <v>32256</v>
      </c>
      <c r="M51" s="3173">
        <v>37761</v>
      </c>
      <c r="N51" s="3173">
        <v>46767</v>
      </c>
      <c r="O51" s="3173">
        <v>66009</v>
      </c>
      <c r="P51" s="3173">
        <v>79604</v>
      </c>
      <c r="Q51" s="3173">
        <v>65389</v>
      </c>
      <c r="R51" s="3173">
        <v>65751</v>
      </c>
      <c r="S51" s="3173">
        <v>56039</v>
      </c>
      <c r="T51" s="3173">
        <v>57422</v>
      </c>
      <c r="U51" s="2902">
        <v>66870</v>
      </c>
      <c r="V51" s="2902">
        <v>66742</v>
      </c>
      <c r="W51" s="2902">
        <v>51201</v>
      </c>
      <c r="X51" s="4336"/>
      <c r="Y51" s="4336"/>
      <c r="Z51" s="4336"/>
      <c r="AA51" s="685"/>
      <c r="AB51" s="4336"/>
    </row>
    <row r="52" spans="1:50" s="1486" customFormat="1" ht="11.1" customHeight="1">
      <c r="A52" s="1831"/>
      <c r="B52" s="4341"/>
      <c r="C52" s="4341"/>
      <c r="D52" s="4341"/>
      <c r="E52" s="4341"/>
      <c r="F52" s="4341"/>
      <c r="G52" s="4341"/>
      <c r="H52" s="4341"/>
      <c r="I52" s="3173"/>
      <c r="J52" s="3173"/>
      <c r="K52" s="3173"/>
      <c r="L52" s="3173"/>
      <c r="M52" s="3173"/>
      <c r="N52" s="3173"/>
      <c r="O52" s="3173"/>
      <c r="P52" s="3173"/>
      <c r="Q52" s="3173"/>
      <c r="R52" s="3173"/>
      <c r="S52" s="3173"/>
      <c r="T52" s="3173"/>
      <c r="U52" s="2902"/>
      <c r="V52" s="2902"/>
      <c r="W52" s="2902"/>
      <c r="X52" s="4336"/>
      <c r="Y52" s="4336"/>
      <c r="Z52" s="4336"/>
      <c r="AA52" s="685"/>
      <c r="AB52" s="4336"/>
    </row>
    <row r="53" spans="1:50" s="308" customFormat="1" ht="11.1" customHeight="1">
      <c r="A53" s="1264"/>
      <c r="B53" s="1902" t="s">
        <v>264</v>
      </c>
      <c r="C53" s="1902"/>
      <c r="D53" s="1902"/>
      <c r="E53" s="1902"/>
      <c r="F53" s="1902"/>
      <c r="G53" s="1902"/>
      <c r="H53" s="1902"/>
      <c r="I53" s="4095"/>
      <c r="J53" s="4095">
        <v>24000</v>
      </c>
      <c r="K53" s="4095">
        <v>17000</v>
      </c>
      <c r="L53" s="4095">
        <v>17400</v>
      </c>
      <c r="M53" s="4095">
        <v>13700</v>
      </c>
      <c r="N53" s="3173">
        <v>14000</v>
      </c>
      <c r="O53" s="3173">
        <v>14300</v>
      </c>
      <c r="P53" s="3173">
        <v>14300</v>
      </c>
      <c r="Q53" s="3173">
        <v>13500</v>
      </c>
      <c r="R53" s="3173">
        <v>13800</v>
      </c>
      <c r="S53" s="3173">
        <v>15000</v>
      </c>
      <c r="T53" s="3173">
        <v>16530</v>
      </c>
      <c r="U53" s="3174">
        <v>14200</v>
      </c>
      <c r="V53" s="3174">
        <v>14100</v>
      </c>
      <c r="W53" s="3174">
        <v>6830</v>
      </c>
      <c r="X53" s="4092"/>
      <c r="Y53" s="4092"/>
      <c r="Z53" s="4092"/>
      <c r="AA53" s="685"/>
      <c r="AB53" s="4092"/>
    </row>
    <row r="54" spans="1:50" s="308" customFormat="1" ht="11.1" customHeight="1">
      <c r="A54" s="1264"/>
      <c r="B54" s="1902"/>
      <c r="C54" s="1902"/>
      <c r="D54" s="1902"/>
      <c r="E54" s="1902"/>
      <c r="F54" s="1902"/>
      <c r="G54" s="1902"/>
      <c r="H54" s="1902"/>
      <c r="I54" s="4095"/>
      <c r="J54" s="4095"/>
      <c r="K54" s="4095"/>
      <c r="L54" s="4095"/>
      <c r="M54" s="4095"/>
      <c r="N54" s="3173"/>
      <c r="O54" s="3173"/>
      <c r="P54" s="3173"/>
      <c r="Q54" s="3173"/>
      <c r="R54" s="3173"/>
      <c r="S54" s="3173"/>
      <c r="T54" s="3173"/>
      <c r="U54" s="3174"/>
      <c r="V54" s="3174"/>
      <c r="W54" s="3174"/>
      <c r="X54" s="4092"/>
      <c r="Y54" s="4092"/>
      <c r="Z54" s="4092"/>
      <c r="AA54" s="685"/>
      <c r="AB54" s="4092"/>
    </row>
    <row r="55" spans="1:50" s="308" customFormat="1" ht="11.1" customHeight="1">
      <c r="A55" s="1264"/>
      <c r="B55" s="1902" t="s">
        <v>2514</v>
      </c>
      <c r="C55" s="1902"/>
      <c r="D55" s="1902"/>
      <c r="E55" s="1902"/>
      <c r="F55" s="1902"/>
      <c r="G55" s="1902"/>
      <c r="H55" s="1902"/>
      <c r="I55" s="4095"/>
      <c r="J55" s="4095"/>
      <c r="K55" s="4095"/>
      <c r="L55" s="4095"/>
      <c r="M55" s="4095"/>
      <c r="N55" s="4095"/>
      <c r="O55" s="4095"/>
      <c r="P55" s="3173"/>
      <c r="Q55" s="3173"/>
      <c r="R55" s="3173">
        <v>138187</v>
      </c>
      <c r="S55" s="3173">
        <v>167105</v>
      </c>
      <c r="T55" s="3173">
        <v>140262</v>
      </c>
      <c r="U55" s="3174">
        <v>184789</v>
      </c>
      <c r="V55" s="3174">
        <v>161306</v>
      </c>
      <c r="W55" s="3174">
        <v>94502</v>
      </c>
      <c r="X55" s="4092"/>
      <c r="Y55" s="4092"/>
      <c r="Z55" s="4092"/>
      <c r="AA55" s="685"/>
      <c r="AB55" s="4092"/>
    </row>
    <row r="56" spans="1:50" s="308" customFormat="1" ht="11.1" customHeight="1">
      <c r="A56" s="1264"/>
      <c r="B56" s="1902" t="s">
        <v>2711</v>
      </c>
      <c r="C56" s="1902"/>
      <c r="D56" s="1902"/>
      <c r="E56" s="1902"/>
      <c r="F56" s="1902"/>
      <c r="G56" s="1902"/>
      <c r="H56" s="1902"/>
      <c r="I56" s="4095"/>
      <c r="J56" s="4095"/>
      <c r="K56" s="4095"/>
      <c r="L56" s="4095"/>
      <c r="M56" s="4095"/>
      <c r="N56" s="3173"/>
      <c r="O56" s="3173"/>
      <c r="P56" s="3173"/>
      <c r="Q56" s="3173"/>
      <c r="R56" s="3173"/>
      <c r="S56" s="3173">
        <v>134146</v>
      </c>
      <c r="T56" s="3173">
        <v>139213</v>
      </c>
      <c r="U56" s="3174">
        <v>137824</v>
      </c>
      <c r="V56" s="3174">
        <v>135200</v>
      </c>
      <c r="W56" s="3174">
        <v>56230</v>
      </c>
      <c r="X56" s="4092"/>
      <c r="Y56" s="4092"/>
      <c r="Z56" s="4092"/>
      <c r="AA56" s="685"/>
      <c r="AB56" s="4092"/>
    </row>
    <row r="57" spans="1:50" ht="11.1" customHeight="1">
      <c r="B57" s="4346"/>
      <c r="C57" s="4346"/>
      <c r="D57" s="4346"/>
      <c r="E57" s="4346"/>
      <c r="F57" s="4346"/>
      <c r="G57" s="4346"/>
      <c r="I57" s="466"/>
      <c r="J57" s="3172"/>
      <c r="K57" s="3172"/>
      <c r="L57" s="3172"/>
      <c r="M57" s="3172"/>
      <c r="N57" s="3172"/>
      <c r="O57" s="3172"/>
      <c r="P57" s="667"/>
      <c r="Q57" s="3172"/>
      <c r="R57" s="3172"/>
      <c r="S57" s="3172"/>
      <c r="T57" s="3172"/>
      <c r="U57" s="3172"/>
      <c r="V57" s="3172"/>
      <c r="W57" s="3172"/>
      <c r="X57" s="4327"/>
      <c r="Y57" s="4327"/>
      <c r="Z57" s="4327"/>
      <c r="AA57" s="685"/>
      <c r="AB57" s="4327"/>
    </row>
    <row r="58" spans="1:50" ht="11.1" customHeight="1">
      <c r="B58" s="1240" t="s">
        <v>1729</v>
      </c>
      <c r="C58" s="1240"/>
      <c r="D58" s="1240"/>
      <c r="E58" s="1240"/>
      <c r="F58" s="1240"/>
      <c r="G58" s="1240"/>
      <c r="I58" s="1466"/>
      <c r="J58" s="1466"/>
      <c r="K58" s="1466"/>
      <c r="L58" s="1466"/>
      <c r="M58" s="1385">
        <v>4.0999999999999996</v>
      </c>
      <c r="N58" s="1385">
        <v>4.4000000000000004</v>
      </c>
      <c r="O58" s="1385">
        <v>4.1500000000000004</v>
      </c>
      <c r="P58" s="1385">
        <v>4.4000000000000004</v>
      </c>
      <c r="Q58" s="1385">
        <v>4</v>
      </c>
      <c r="R58" s="1385">
        <v>4</v>
      </c>
      <c r="S58" s="1385">
        <v>5</v>
      </c>
      <c r="T58" s="1385">
        <v>5.5</v>
      </c>
      <c r="U58" s="1385">
        <v>5.8</v>
      </c>
      <c r="V58" s="1385">
        <v>6.2</v>
      </c>
      <c r="W58" s="1385">
        <v>6.5</v>
      </c>
      <c r="X58" s="4327"/>
      <c r="Y58" s="4327"/>
      <c r="Z58" s="4327"/>
      <c r="AA58" s="685"/>
      <c r="AB58" s="4327"/>
    </row>
    <row r="59" spans="1:50" ht="11.1" customHeight="1">
      <c r="B59" s="1240" t="s">
        <v>1730</v>
      </c>
      <c r="C59" s="1240"/>
      <c r="D59" s="1240"/>
      <c r="E59" s="1240"/>
      <c r="F59" s="1240"/>
      <c r="G59" s="1240"/>
      <c r="I59" s="1466"/>
      <c r="J59" s="1466"/>
      <c r="K59" s="1466"/>
      <c r="L59" s="1466"/>
      <c r="M59" s="1385">
        <v>0.4</v>
      </c>
      <c r="N59" s="1385">
        <v>0.55000000000000004</v>
      </c>
      <c r="O59" s="1385">
        <v>0.5</v>
      </c>
      <c r="P59" s="1385">
        <v>0.5</v>
      </c>
      <c r="Q59" s="1385">
        <v>0.5</v>
      </c>
      <c r="R59" s="1385">
        <v>0.45</v>
      </c>
      <c r="S59" s="1385">
        <v>0.45</v>
      </c>
      <c r="T59" s="1385">
        <v>0.5</v>
      </c>
      <c r="U59" s="1385">
        <v>0.5</v>
      </c>
      <c r="V59" s="3156" t="s">
        <v>2797</v>
      </c>
      <c r="W59" s="5440" t="s">
        <v>1598</v>
      </c>
      <c r="X59" s="4327"/>
      <c r="Y59" s="4327"/>
      <c r="Z59" s="4327"/>
      <c r="AA59" s="685"/>
      <c r="AB59" s="4327"/>
    </row>
    <row r="60" spans="1:50" ht="11.1" customHeight="1">
      <c r="A60" s="677"/>
      <c r="B60" s="5441" t="s">
        <v>1731</v>
      </c>
      <c r="C60" s="1242"/>
      <c r="D60" s="1242"/>
      <c r="E60" s="1242"/>
      <c r="F60" s="1242"/>
      <c r="G60" s="1242"/>
      <c r="H60" s="3253"/>
      <c r="I60" s="3610"/>
      <c r="J60" s="2112"/>
      <c r="K60" s="2112"/>
      <c r="L60" s="2112"/>
      <c r="M60" s="1133">
        <v>35000</v>
      </c>
      <c r="N60" s="1133">
        <v>45000</v>
      </c>
      <c r="O60" s="1133">
        <v>60000</v>
      </c>
      <c r="P60" s="1133">
        <v>40000</v>
      </c>
      <c r="Q60" s="1133">
        <v>40000</v>
      </c>
      <c r="R60" s="1133">
        <v>60000</v>
      </c>
      <c r="S60" s="1133">
        <v>60000</v>
      </c>
      <c r="T60" s="3564" t="s">
        <v>2403</v>
      </c>
      <c r="U60" s="3564" t="s">
        <v>2610</v>
      </c>
      <c r="V60" s="3564">
        <v>60000</v>
      </c>
      <c r="W60" s="5442" t="s">
        <v>1598</v>
      </c>
      <c r="X60" s="4343"/>
      <c r="Y60" s="4343"/>
      <c r="Z60" s="4343"/>
      <c r="AA60" s="3862"/>
      <c r="AB60" s="4343"/>
    </row>
    <row r="61" spans="1:50" ht="11.1" customHeight="1">
      <c r="B61" s="3935"/>
      <c r="C61" s="1240"/>
      <c r="D61" s="1240"/>
      <c r="E61" s="1240"/>
      <c r="F61" s="1240"/>
      <c r="G61" s="1240"/>
      <c r="I61" s="1466"/>
      <c r="J61" s="1466"/>
      <c r="K61" s="1466"/>
      <c r="L61" s="1466"/>
      <c r="M61" s="1512"/>
      <c r="N61" s="1512"/>
      <c r="O61" s="1512"/>
      <c r="P61" s="1512"/>
      <c r="Q61" s="1512"/>
      <c r="R61" s="1512"/>
      <c r="S61" s="1512"/>
      <c r="T61" s="1512"/>
      <c r="U61" s="3935"/>
      <c r="V61" s="4327"/>
      <c r="W61" s="4327"/>
      <c r="X61" s="4327"/>
      <c r="Y61" s="4327"/>
      <c r="Z61" s="4327"/>
      <c r="AA61" s="4327"/>
      <c r="AB61" s="4327"/>
    </row>
    <row r="62" spans="1:50" ht="11.1" customHeight="1">
      <c r="A62" s="184" t="s">
        <v>2833</v>
      </c>
      <c r="B62" s="2100"/>
      <c r="C62" s="1466"/>
      <c r="D62" s="1466"/>
      <c r="E62" s="1466"/>
      <c r="F62" s="1466"/>
      <c r="G62" s="1466"/>
      <c r="H62" s="4327"/>
      <c r="J62" s="4327"/>
      <c r="K62" s="4327"/>
      <c r="L62" s="4327"/>
      <c r="M62" s="4327"/>
      <c r="N62" s="1466"/>
      <c r="O62" s="1466"/>
      <c r="P62" s="1466"/>
      <c r="Q62" s="1466"/>
      <c r="R62" s="1466"/>
      <c r="S62" s="1466"/>
      <c r="T62" s="1512"/>
      <c r="U62" s="1512"/>
      <c r="V62" s="5170"/>
      <c r="W62" s="5170"/>
      <c r="X62" s="1512"/>
      <c r="Y62" s="1512"/>
      <c r="Z62" s="1512"/>
      <c r="AA62" s="1512"/>
      <c r="AB62" s="1512"/>
    </row>
    <row r="63" spans="1:50" ht="11.1" customHeight="1">
      <c r="A63" s="4327" t="s">
        <v>2762</v>
      </c>
      <c r="B63" s="4346"/>
      <c r="C63" s="4346"/>
      <c r="D63" s="4346"/>
      <c r="E63" s="4346"/>
      <c r="F63" s="4346"/>
      <c r="G63" s="4346"/>
      <c r="J63" s="4327"/>
      <c r="K63" s="4327"/>
      <c r="L63" s="4327"/>
      <c r="M63" s="4327"/>
      <c r="N63" s="4327"/>
      <c r="P63" s="4327"/>
      <c r="Q63" s="4327"/>
      <c r="R63" s="4327"/>
      <c r="S63" s="4327"/>
      <c r="T63" s="4327"/>
      <c r="U63" s="4327"/>
      <c r="V63" s="5170"/>
      <c r="W63" s="5170"/>
      <c r="X63" s="4327"/>
      <c r="Y63" s="4327"/>
      <c r="Z63" s="4327"/>
      <c r="AA63" s="4327"/>
      <c r="AB63" s="4327"/>
    </row>
    <row r="64" spans="1:50" s="2388" customFormat="1" ht="11.1" customHeight="1">
      <c r="A64" s="5443" t="s">
        <v>2944</v>
      </c>
      <c r="B64" s="4346"/>
      <c r="C64" s="4346"/>
      <c r="D64" s="4346"/>
      <c r="E64" s="4346"/>
      <c r="F64" s="4346"/>
      <c r="G64" s="4346"/>
      <c r="H64" s="4346"/>
      <c r="I64" s="4327"/>
      <c r="J64" s="4327"/>
      <c r="K64" s="4327"/>
      <c r="L64" s="4327"/>
      <c r="M64" s="4327"/>
      <c r="N64" s="4327"/>
      <c r="O64" s="1101"/>
      <c r="P64" s="4327"/>
      <c r="Q64" s="4327"/>
      <c r="R64" s="4327"/>
      <c r="S64" s="4327"/>
      <c r="T64" s="4327"/>
      <c r="U64" s="4327"/>
      <c r="V64" s="3172"/>
      <c r="W64" s="3172"/>
      <c r="X64" s="4327"/>
      <c r="Y64" s="4327"/>
      <c r="Z64" s="4327"/>
      <c r="AA64" s="4327"/>
      <c r="AB64" s="4327"/>
      <c r="AC64" s="3163"/>
      <c r="AD64" s="3163"/>
      <c r="AE64" s="3163"/>
      <c r="AF64" s="3163"/>
      <c r="AG64" s="3163"/>
      <c r="AH64" s="3163"/>
      <c r="AI64" s="3163"/>
      <c r="AJ64" s="3163"/>
      <c r="AK64" s="3163"/>
      <c r="AL64" s="3163"/>
      <c r="AM64" s="3163"/>
      <c r="AN64" s="3163"/>
      <c r="AO64" s="3163"/>
      <c r="AP64" s="3163"/>
      <c r="AQ64" s="3163"/>
      <c r="AR64" s="3163"/>
      <c r="AS64" s="3163"/>
      <c r="AT64" s="3163"/>
      <c r="AU64" s="3163"/>
      <c r="AV64" s="3163"/>
      <c r="AW64" s="3163"/>
      <c r="AX64" s="3163"/>
    </row>
    <row r="65" spans="1:50" s="2388" customFormat="1" ht="11.1" customHeight="1">
      <c r="A65" s="5443" t="s">
        <v>2945</v>
      </c>
      <c r="B65" s="4346"/>
      <c r="C65" s="4346"/>
      <c r="D65" s="4346"/>
      <c r="E65" s="4346"/>
      <c r="F65" s="4346"/>
      <c r="G65" s="4346"/>
      <c r="H65" s="4346"/>
      <c r="I65" s="4327"/>
      <c r="J65" s="4327"/>
      <c r="K65" s="4327"/>
      <c r="L65" s="4327"/>
      <c r="M65" s="4327"/>
      <c r="N65" s="4327"/>
      <c r="O65" s="1101"/>
      <c r="P65" s="4327"/>
      <c r="Q65" s="4327"/>
      <c r="R65" s="4327"/>
      <c r="S65" s="4327"/>
      <c r="T65" s="4327"/>
      <c r="U65" s="4327"/>
      <c r="V65" s="1385"/>
      <c r="W65" s="4327"/>
      <c r="X65" s="4327"/>
      <c r="Y65" s="4327"/>
      <c r="Z65" s="4327"/>
      <c r="AA65" s="4327"/>
      <c r="AB65" s="4327"/>
      <c r="AC65" s="3163"/>
      <c r="AD65" s="3163"/>
      <c r="AE65" s="3163"/>
      <c r="AF65" s="3163"/>
      <c r="AG65" s="3163"/>
      <c r="AH65" s="3163"/>
      <c r="AI65" s="3163"/>
      <c r="AJ65" s="3163"/>
      <c r="AK65" s="3163"/>
      <c r="AL65" s="3163"/>
      <c r="AM65" s="3163"/>
      <c r="AN65" s="3163"/>
      <c r="AO65" s="3163"/>
      <c r="AP65" s="3163"/>
      <c r="AQ65" s="3163"/>
      <c r="AR65" s="3163"/>
      <c r="AS65" s="3163"/>
      <c r="AT65" s="3163"/>
      <c r="AU65" s="3163"/>
      <c r="AV65" s="3163"/>
      <c r="AW65" s="3163"/>
      <c r="AX65" s="3163"/>
    </row>
    <row r="66" spans="1:50" s="2388" customFormat="1" ht="11.1" customHeight="1">
      <c r="A66" s="5443" t="s">
        <v>2946</v>
      </c>
      <c r="B66" s="4346"/>
      <c r="C66" s="4346"/>
      <c r="D66" s="4346"/>
      <c r="E66" s="4346"/>
      <c r="F66" s="4346"/>
      <c r="G66" s="4346"/>
      <c r="H66" s="4346"/>
      <c r="I66" s="4327"/>
      <c r="J66" s="4327"/>
      <c r="K66" s="4327"/>
      <c r="L66" s="4327"/>
      <c r="M66" s="4327"/>
      <c r="N66" s="4327"/>
      <c r="O66" s="1101"/>
      <c r="P66" s="4327"/>
      <c r="Q66" s="4327"/>
      <c r="R66" s="4327"/>
      <c r="S66" s="4327"/>
      <c r="T66" s="4327"/>
      <c r="U66" s="4327"/>
      <c r="V66" s="3156"/>
      <c r="W66" s="4327"/>
      <c r="X66" s="4327"/>
      <c r="Y66" s="4327"/>
      <c r="Z66" s="4327"/>
      <c r="AA66" s="4327"/>
      <c r="AB66" s="4327"/>
      <c r="AC66" s="3163"/>
      <c r="AD66" s="3163"/>
      <c r="AE66" s="3163"/>
      <c r="AF66" s="3163"/>
      <c r="AG66" s="3163"/>
      <c r="AH66" s="3163"/>
      <c r="AI66" s="3163"/>
      <c r="AJ66" s="3163"/>
      <c r="AK66" s="3163"/>
      <c r="AL66" s="3163"/>
      <c r="AM66" s="3163"/>
      <c r="AN66" s="3163"/>
      <c r="AO66" s="3163"/>
      <c r="AP66" s="3163"/>
      <c r="AQ66" s="3163"/>
      <c r="AR66" s="3163"/>
      <c r="AS66" s="3163"/>
      <c r="AT66" s="3163"/>
      <c r="AU66" s="3163"/>
      <c r="AV66" s="3163"/>
      <c r="AW66" s="3163"/>
      <c r="AX66" s="3163"/>
    </row>
    <row r="67" spans="1:50" s="1466" customFormat="1" ht="11.1" customHeight="1">
      <c r="A67" s="5443" t="s">
        <v>4153</v>
      </c>
      <c r="B67" s="5443"/>
      <c r="C67" s="5443"/>
      <c r="D67" s="5443"/>
      <c r="E67" s="5443"/>
      <c r="F67" s="5443"/>
      <c r="G67" s="5443"/>
      <c r="H67" s="5444"/>
      <c r="I67" s="5444"/>
      <c r="J67" s="5444"/>
      <c r="K67" s="5444"/>
      <c r="L67" s="5444"/>
      <c r="M67" s="5444"/>
      <c r="O67" s="1774"/>
      <c r="V67" s="1512"/>
    </row>
    <row r="68" spans="1:50" s="1382" customFormat="1" ht="11.1" customHeight="1">
      <c r="A68" s="2618"/>
      <c r="B68" s="228"/>
      <c r="C68" s="228"/>
      <c r="D68" s="228"/>
      <c r="E68" s="228"/>
      <c r="F68" s="228"/>
      <c r="G68" s="228"/>
      <c r="H68" s="1961"/>
      <c r="I68" s="648"/>
      <c r="J68" s="648"/>
      <c r="K68" s="153"/>
      <c r="L68" s="154"/>
      <c r="M68" s="154"/>
      <c r="N68" s="154"/>
      <c r="O68" s="1102"/>
      <c r="P68" s="154"/>
      <c r="Q68" s="154"/>
      <c r="R68" s="154"/>
      <c r="S68" s="154"/>
      <c r="T68" s="154"/>
      <c r="U68" s="154"/>
      <c r="V68" s="153"/>
      <c r="W68" s="153"/>
      <c r="X68" s="153"/>
      <c r="Y68" s="154"/>
      <c r="Z68" s="154"/>
      <c r="AA68" s="154"/>
      <c r="AB68" s="154"/>
    </row>
    <row r="69" spans="1:50" s="1453" customFormat="1" ht="12.95" customHeight="1">
      <c r="A69" s="6646" t="s">
        <v>398</v>
      </c>
      <c r="B69" s="770" t="s">
        <v>945</v>
      </c>
      <c r="C69" s="770"/>
      <c r="D69" s="770"/>
      <c r="E69" s="770"/>
      <c r="F69" s="771"/>
      <c r="G69" s="771"/>
      <c r="H69" s="4332"/>
      <c r="I69" s="4332"/>
      <c r="J69" s="767"/>
      <c r="K69" s="767"/>
      <c r="L69" s="767"/>
      <c r="M69" s="767"/>
      <c r="N69" s="774"/>
      <c r="O69" s="774"/>
      <c r="P69" s="774"/>
      <c r="Q69" s="774"/>
      <c r="R69" s="774"/>
      <c r="S69" s="767"/>
      <c r="T69" s="767"/>
      <c r="U69" s="767"/>
      <c r="V69" s="767"/>
      <c r="W69" s="767"/>
      <c r="X69" s="767"/>
      <c r="Y69" s="767"/>
      <c r="Z69" s="767"/>
      <c r="AA69" s="767"/>
      <c r="AB69" s="767"/>
      <c r="AC69" s="3138"/>
      <c r="AD69" s="3138"/>
      <c r="AE69" s="3138"/>
      <c r="AF69" s="3138"/>
      <c r="AG69" s="3138"/>
      <c r="AH69" s="3138"/>
      <c r="AI69" s="3138"/>
      <c r="AJ69" s="3138"/>
      <c r="AK69" s="3138"/>
      <c r="AL69" s="3138"/>
      <c r="AM69" s="3138"/>
      <c r="AN69" s="3138"/>
      <c r="AO69" s="3138"/>
      <c r="AP69" s="3138"/>
      <c r="AQ69" s="3138"/>
      <c r="AR69" s="3138"/>
      <c r="AS69" s="3138"/>
      <c r="AT69" s="3138"/>
      <c r="AU69" s="3138"/>
      <c r="AV69" s="3138"/>
      <c r="AW69" s="3138"/>
      <c r="AX69" s="3138"/>
    </row>
    <row r="70" spans="1:50" s="1453" customFormat="1" ht="12.95" customHeight="1">
      <c r="A70" s="6646"/>
      <c r="B70" s="770" t="s">
        <v>505</v>
      </c>
      <c r="C70" s="770"/>
      <c r="D70" s="770"/>
      <c r="E70" s="770"/>
      <c r="F70" s="771"/>
      <c r="G70" s="771"/>
      <c r="H70" s="4332"/>
      <c r="I70" s="4332"/>
      <c r="J70" s="767"/>
      <c r="K70" s="767"/>
      <c r="L70" s="767"/>
      <c r="M70" s="767"/>
      <c r="N70" s="774"/>
      <c r="O70" s="774"/>
      <c r="P70" s="774"/>
      <c r="Q70" s="774"/>
      <c r="R70" s="774"/>
      <c r="S70" s="767"/>
      <c r="T70" s="767"/>
      <c r="U70" s="767"/>
      <c r="V70" s="767"/>
      <c r="W70" s="767"/>
      <c r="X70" s="767"/>
      <c r="Y70" s="767"/>
      <c r="Z70" s="767"/>
      <c r="AA70" s="767"/>
      <c r="AB70" s="767"/>
      <c r="AC70" s="3138"/>
      <c r="AD70" s="3138"/>
      <c r="AE70" s="3138"/>
      <c r="AF70" s="3138"/>
      <c r="AG70" s="3138"/>
      <c r="AH70" s="3138"/>
      <c r="AI70" s="3138"/>
      <c r="AJ70" s="3138"/>
      <c r="AK70" s="3138"/>
      <c r="AL70" s="3138"/>
      <c r="AM70" s="3138"/>
      <c r="AN70" s="3138"/>
      <c r="AO70" s="3138"/>
      <c r="AP70" s="3138"/>
      <c r="AQ70" s="3138"/>
      <c r="AR70" s="3138"/>
      <c r="AS70" s="3138"/>
      <c r="AT70" s="3138"/>
      <c r="AU70" s="3138"/>
      <c r="AV70" s="3138"/>
      <c r="AW70" s="3138"/>
      <c r="AX70" s="3138"/>
    </row>
    <row r="71" spans="1:50" s="1486" customFormat="1" ht="11.1" customHeight="1">
      <c r="A71" s="4799"/>
      <c r="B71" s="712"/>
      <c r="C71" s="712"/>
      <c r="D71" s="712"/>
      <c r="E71" s="712"/>
      <c r="F71" s="712"/>
      <c r="G71" s="712"/>
      <c r="H71" s="4168"/>
      <c r="I71" s="4336"/>
      <c r="J71" s="1855"/>
      <c r="K71" s="1855"/>
      <c r="L71" s="1855"/>
      <c r="M71" s="1855"/>
      <c r="N71" s="1855"/>
      <c r="O71" s="841"/>
      <c r="P71" s="1855"/>
      <c r="Q71" s="1855"/>
      <c r="R71" s="1855"/>
      <c r="S71" s="1855"/>
      <c r="T71" s="1855"/>
      <c r="U71" s="1855"/>
      <c r="V71" s="1855"/>
      <c r="W71" s="1855"/>
      <c r="X71" s="1855"/>
      <c r="Y71" s="1855"/>
      <c r="Z71" s="1855"/>
      <c r="AA71" s="1855"/>
      <c r="AB71" s="1855"/>
    </row>
    <row r="72" spans="1:50" s="4094" customFormat="1" ht="11.1" customHeight="1">
      <c r="A72" s="5101"/>
      <c r="B72" s="813"/>
      <c r="C72" s="813"/>
      <c r="D72" s="813"/>
      <c r="E72" s="813"/>
      <c r="F72" s="813"/>
      <c r="G72" s="813"/>
      <c r="H72" s="813"/>
      <c r="I72" s="1194" t="s">
        <v>768</v>
      </c>
      <c r="J72" s="4364" t="s">
        <v>769</v>
      </c>
      <c r="K72" s="4364" t="s">
        <v>770</v>
      </c>
      <c r="L72" s="4350">
        <v>2007</v>
      </c>
      <c r="M72" s="4350">
        <v>2008</v>
      </c>
      <c r="N72" s="4350">
        <v>2009</v>
      </c>
      <c r="O72" s="4350">
        <v>2010</v>
      </c>
      <c r="P72" s="4350" t="s">
        <v>1616</v>
      </c>
      <c r="Q72" s="4350">
        <v>2012</v>
      </c>
      <c r="R72" s="4350">
        <v>2013</v>
      </c>
      <c r="S72" s="4350" t="s">
        <v>1631</v>
      </c>
      <c r="T72" s="4350" t="s">
        <v>1682</v>
      </c>
      <c r="U72" s="4350" t="s">
        <v>1940</v>
      </c>
      <c r="V72" s="4350" t="s">
        <v>2226</v>
      </c>
      <c r="W72" s="4350" t="s">
        <v>2312</v>
      </c>
      <c r="X72" s="4350" t="s">
        <v>2524</v>
      </c>
      <c r="Y72" s="4350" t="s">
        <v>3402</v>
      </c>
      <c r="Z72" s="4350"/>
      <c r="AB72" s="813"/>
    </row>
    <row r="73" spans="1:50" ht="11.1" customHeight="1">
      <c r="A73" s="332"/>
      <c r="B73" s="1957"/>
      <c r="C73" s="1957"/>
      <c r="D73" s="1957"/>
      <c r="E73" s="1957"/>
      <c r="F73" s="650"/>
      <c r="G73" s="650"/>
      <c r="H73" s="650"/>
      <c r="I73" s="163"/>
      <c r="J73" s="333"/>
      <c r="K73" s="334"/>
      <c r="L73" s="2390"/>
      <c r="M73" s="2390"/>
      <c r="N73" s="2390"/>
      <c r="O73" s="4352"/>
      <c r="P73" s="4352"/>
      <c r="Q73" s="4352"/>
      <c r="R73" s="1478"/>
      <c r="S73" s="1478"/>
      <c r="T73" s="1478"/>
      <c r="U73" s="1478"/>
      <c r="V73" s="1478"/>
      <c r="W73" s="1478"/>
      <c r="X73" s="1478"/>
      <c r="Y73" s="1478"/>
      <c r="Z73" s="1478"/>
      <c r="AA73" s="4352"/>
      <c r="AB73" s="650"/>
    </row>
    <row r="74" spans="1:50" ht="11.1" customHeight="1">
      <c r="A74" s="335" t="s">
        <v>997</v>
      </c>
      <c r="B74" s="1889" t="s">
        <v>1709</v>
      </c>
      <c r="C74" s="1888"/>
      <c r="D74" s="1888"/>
      <c r="E74" s="1888"/>
      <c r="F74" s="2310"/>
      <c r="G74" s="2310"/>
      <c r="H74" s="5171"/>
      <c r="I74" s="376">
        <v>57900</v>
      </c>
      <c r="J74" s="1502">
        <v>58390</v>
      </c>
      <c r="K74" s="3172">
        <v>68693</v>
      </c>
      <c r="L74" s="3172">
        <v>78227</v>
      </c>
      <c r="M74" s="3172">
        <v>65781</v>
      </c>
      <c r="N74" s="3172">
        <v>65850</v>
      </c>
      <c r="O74" s="3172">
        <v>56028</v>
      </c>
      <c r="P74" s="3172">
        <v>66019</v>
      </c>
      <c r="Q74" s="3172">
        <v>53739</v>
      </c>
      <c r="R74" s="3172">
        <v>80574</v>
      </c>
      <c r="S74" s="3172">
        <v>78254</v>
      </c>
      <c r="T74" s="3172">
        <v>87353</v>
      </c>
      <c r="U74" s="3172">
        <v>93382</v>
      </c>
      <c r="V74" s="3172">
        <v>70965</v>
      </c>
      <c r="W74" s="3172">
        <v>69482</v>
      </c>
      <c r="X74" s="3172">
        <v>69076</v>
      </c>
      <c r="Y74" s="3172">
        <v>57808</v>
      </c>
      <c r="Z74" s="3172"/>
      <c r="AA74" s="4327"/>
      <c r="AB74" s="83"/>
    </row>
    <row r="75" spans="1:50" s="2388" customFormat="1" ht="11.1" customHeight="1">
      <c r="A75" s="335"/>
      <c r="B75" s="1888" t="s">
        <v>2929</v>
      </c>
      <c r="C75" s="1888"/>
      <c r="D75" s="1888"/>
      <c r="E75" s="1888"/>
      <c r="F75" s="2310"/>
      <c r="G75" s="2310"/>
      <c r="H75" s="5171"/>
      <c r="I75" s="376"/>
      <c r="J75" s="1502"/>
      <c r="K75" s="3172"/>
      <c r="L75" s="3172"/>
      <c r="M75" s="3172"/>
      <c r="N75" s="3172"/>
      <c r="O75" s="3172"/>
      <c r="P75" s="3172"/>
      <c r="Q75" s="3172"/>
      <c r="R75" s="3172"/>
      <c r="S75" s="3172"/>
      <c r="T75" s="3172"/>
      <c r="U75" s="3172"/>
      <c r="V75" s="3172"/>
      <c r="W75" s="3172"/>
      <c r="X75" s="3172"/>
      <c r="Y75" s="3172"/>
      <c r="Z75" s="3172"/>
      <c r="AA75" s="4327"/>
      <c r="AB75" s="83"/>
      <c r="AC75" s="3163"/>
      <c r="AD75" s="3163"/>
      <c r="AE75" s="3163"/>
      <c r="AF75" s="3163"/>
      <c r="AG75" s="3163"/>
      <c r="AH75" s="3163"/>
      <c r="AI75" s="3163"/>
      <c r="AJ75" s="3163"/>
      <c r="AK75" s="3163"/>
      <c r="AL75" s="3163"/>
      <c r="AM75" s="3163"/>
      <c r="AN75" s="3163"/>
      <c r="AO75" s="3163"/>
      <c r="AP75" s="3163"/>
      <c r="AQ75" s="3163"/>
      <c r="AR75" s="3163"/>
      <c r="AS75" s="3163"/>
      <c r="AT75" s="3163"/>
      <c r="AU75" s="3163"/>
      <c r="AV75" s="3163"/>
      <c r="AW75" s="3163"/>
      <c r="AX75" s="3163"/>
    </row>
    <row r="76" spans="1:50" ht="11.1" customHeight="1">
      <c r="A76" s="747"/>
      <c r="B76" s="1888" t="s">
        <v>2930</v>
      </c>
      <c r="C76" s="1888"/>
      <c r="D76" s="1888"/>
      <c r="E76" s="1888"/>
      <c r="F76" s="1888"/>
      <c r="G76" s="1888"/>
      <c r="H76" s="4337"/>
      <c r="I76" s="376">
        <v>86</v>
      </c>
      <c r="J76" s="1502">
        <v>118</v>
      </c>
      <c r="K76" s="3172">
        <v>117</v>
      </c>
      <c r="L76" s="3172">
        <v>162</v>
      </c>
      <c r="M76" s="3172">
        <v>164</v>
      </c>
      <c r="N76" s="3172">
        <v>133</v>
      </c>
      <c r="O76" s="3172">
        <v>86</v>
      </c>
      <c r="P76" s="3172">
        <v>92</v>
      </c>
      <c r="Q76" s="3172">
        <v>101</v>
      </c>
      <c r="R76" s="3172">
        <v>105</v>
      </c>
      <c r="S76" s="3172">
        <v>95</v>
      </c>
      <c r="T76" s="3172">
        <v>80</v>
      </c>
      <c r="U76" s="3172">
        <v>75</v>
      </c>
      <c r="V76" s="3172">
        <v>61</v>
      </c>
      <c r="W76" s="3172">
        <v>61</v>
      </c>
      <c r="X76" s="3172">
        <v>67</v>
      </c>
      <c r="Y76" s="3172">
        <v>44</v>
      </c>
      <c r="Z76" s="3172"/>
      <c r="AA76" s="4327"/>
      <c r="AB76" s="83"/>
    </row>
    <row r="77" spans="1:50" ht="11.1" customHeight="1">
      <c r="A77" s="4168"/>
      <c r="B77" s="2310" t="s">
        <v>25</v>
      </c>
      <c r="C77" s="2310"/>
      <c r="D77" s="2310"/>
      <c r="E77" s="2310"/>
      <c r="F77" s="2310"/>
      <c r="G77" s="2310"/>
      <c r="H77" s="5171"/>
      <c r="I77" s="4198"/>
      <c r="J77" s="83"/>
      <c r="K77" s="83"/>
      <c r="L77" s="83"/>
      <c r="M77" s="83"/>
      <c r="N77" s="83"/>
      <c r="O77" s="3172"/>
      <c r="P77" s="3172"/>
      <c r="Q77" s="3172"/>
      <c r="R77" s="3172"/>
      <c r="S77" s="3172"/>
      <c r="T77" s="3172"/>
      <c r="U77" s="3172"/>
      <c r="V77" s="3172"/>
      <c r="W77" s="3172"/>
      <c r="X77" s="3172"/>
      <c r="Y77" s="3172"/>
      <c r="Z77" s="3172"/>
      <c r="AA77" s="4327"/>
      <c r="AB77" s="83"/>
    </row>
    <row r="78" spans="1:50" ht="11.1" customHeight="1">
      <c r="A78" s="4168"/>
      <c r="B78" s="2310"/>
      <c r="C78" s="2310" t="s">
        <v>906</v>
      </c>
      <c r="D78" s="2310"/>
      <c r="E78" s="2310"/>
      <c r="F78" s="2310"/>
      <c r="G78" s="2310"/>
      <c r="H78" s="5171"/>
      <c r="I78" s="4198"/>
      <c r="J78" s="83">
        <v>1100</v>
      </c>
      <c r="K78" s="83">
        <v>1141</v>
      </c>
      <c r="L78" s="83">
        <v>1262</v>
      </c>
      <c r="M78" s="83">
        <v>1200</v>
      </c>
      <c r="N78" s="83">
        <v>940</v>
      </c>
      <c r="O78" s="3172">
        <v>875</v>
      </c>
      <c r="P78" s="3172">
        <v>676</v>
      </c>
      <c r="Q78" s="3172">
        <v>724</v>
      </c>
      <c r="R78" s="3172">
        <v>774</v>
      </c>
      <c r="S78" s="3172">
        <v>748</v>
      </c>
      <c r="T78" s="3172">
        <v>943</v>
      </c>
      <c r="U78" s="3172">
        <v>798</v>
      </c>
      <c r="V78" s="3172">
        <v>833</v>
      </c>
      <c r="W78" s="3172">
        <v>847</v>
      </c>
      <c r="X78" s="3172">
        <v>957</v>
      </c>
      <c r="Y78" s="3172">
        <v>822</v>
      </c>
      <c r="Z78" s="3172"/>
      <c r="AA78" s="4327"/>
      <c r="AB78" s="83"/>
    </row>
    <row r="79" spans="1:50" ht="11.1" customHeight="1">
      <c r="A79" s="4168"/>
      <c r="B79" s="2310"/>
      <c r="C79" s="2310" t="s">
        <v>887</v>
      </c>
      <c r="D79" s="2310"/>
      <c r="E79" s="2310"/>
      <c r="F79" s="2310"/>
      <c r="G79" s="2310"/>
      <c r="H79" s="5171"/>
      <c r="I79" s="4198"/>
      <c r="J79" s="83">
        <v>65</v>
      </c>
      <c r="K79" s="83">
        <v>56</v>
      </c>
      <c r="L79" s="83">
        <v>77</v>
      </c>
      <c r="M79" s="83">
        <v>77</v>
      </c>
      <c r="N79" s="83">
        <v>60</v>
      </c>
      <c r="O79" s="3172">
        <v>40</v>
      </c>
      <c r="P79" s="3172">
        <v>36</v>
      </c>
      <c r="Q79" s="3172">
        <v>41</v>
      </c>
      <c r="R79" s="3172">
        <v>45</v>
      </c>
      <c r="S79" s="3172">
        <v>45</v>
      </c>
      <c r="T79" s="3172">
        <v>50</v>
      </c>
      <c r="U79" s="3172">
        <v>45</v>
      </c>
      <c r="V79" s="3172">
        <v>48</v>
      </c>
      <c r="W79" s="3172">
        <v>49</v>
      </c>
      <c r="X79" s="3172">
        <v>59</v>
      </c>
      <c r="Y79" s="3172">
        <v>52</v>
      </c>
      <c r="Z79" s="3172"/>
      <c r="AA79" s="4327"/>
      <c r="AB79" s="83"/>
    </row>
    <row r="80" spans="1:50" ht="11.1" customHeight="1">
      <c r="A80" s="4168"/>
      <c r="B80" s="2310" t="s">
        <v>192</v>
      </c>
      <c r="C80" s="2310"/>
      <c r="D80" s="2310"/>
      <c r="E80" s="2310"/>
      <c r="F80" s="2310"/>
      <c r="G80" s="2310"/>
      <c r="H80" s="5171"/>
      <c r="I80" s="4198"/>
      <c r="J80" s="83"/>
      <c r="K80" s="83"/>
      <c r="L80" s="83"/>
      <c r="M80" s="83"/>
      <c r="N80" s="83"/>
      <c r="O80" s="3172"/>
      <c r="P80" s="3172"/>
      <c r="Q80" s="3172"/>
      <c r="R80" s="3172"/>
      <c r="S80" s="3172"/>
      <c r="T80" s="3172"/>
      <c r="U80" s="3172"/>
      <c r="V80" s="3172"/>
      <c r="W80" s="3172"/>
      <c r="X80" s="3172"/>
      <c r="Y80" s="3172"/>
      <c r="Z80" s="3172"/>
      <c r="AA80" s="4327"/>
      <c r="AB80" s="83"/>
    </row>
    <row r="81" spans="1:50" ht="11.1" customHeight="1">
      <c r="A81" s="4168"/>
      <c r="B81" s="2310"/>
      <c r="C81" s="2310" t="s">
        <v>906</v>
      </c>
      <c r="D81" s="2310"/>
      <c r="E81" s="2310"/>
      <c r="F81" s="2310"/>
      <c r="G81" s="2310"/>
      <c r="H81" s="5171"/>
      <c r="I81" s="4198"/>
      <c r="J81" s="83">
        <v>3303</v>
      </c>
      <c r="K81" s="83">
        <v>4173</v>
      </c>
      <c r="L81" s="83">
        <v>5247</v>
      </c>
      <c r="M81" s="83">
        <v>5807</v>
      </c>
      <c r="N81" s="83">
        <v>5264</v>
      </c>
      <c r="O81" s="3172">
        <v>4113</v>
      </c>
      <c r="P81" s="3172">
        <v>3904</v>
      </c>
      <c r="Q81" s="3172">
        <v>3849</v>
      </c>
      <c r="R81" s="3172">
        <v>3899</v>
      </c>
      <c r="S81" s="3172">
        <v>4112</v>
      </c>
      <c r="T81" s="3172">
        <v>4082</v>
      </c>
      <c r="U81" s="3172">
        <v>3430</v>
      </c>
      <c r="V81" s="3172">
        <v>3487</v>
      </c>
      <c r="W81" s="3172">
        <v>5448</v>
      </c>
      <c r="X81" s="3172">
        <v>4567</v>
      </c>
      <c r="Y81" s="3172">
        <v>4610</v>
      </c>
      <c r="Z81" s="3172"/>
      <c r="AA81" s="4327"/>
      <c r="AB81" s="83"/>
    </row>
    <row r="82" spans="1:50" ht="11.1" customHeight="1">
      <c r="A82" s="4168"/>
      <c r="B82" s="2310"/>
      <c r="C82" s="2310" t="s">
        <v>741</v>
      </c>
      <c r="D82" s="2310"/>
      <c r="E82" s="2310"/>
      <c r="F82" s="2310"/>
      <c r="G82" s="2310"/>
      <c r="H82" s="5171"/>
      <c r="I82" s="4198"/>
      <c r="J82" s="83">
        <v>45</v>
      </c>
      <c r="K82" s="83">
        <v>61</v>
      </c>
      <c r="L82" s="83">
        <v>53</v>
      </c>
      <c r="M82" s="83">
        <v>55</v>
      </c>
      <c r="N82" s="83">
        <v>41</v>
      </c>
      <c r="O82" s="3172">
        <v>41</v>
      </c>
      <c r="P82" s="3172">
        <v>36</v>
      </c>
      <c r="Q82" s="3172">
        <v>48</v>
      </c>
      <c r="R82" s="3172">
        <v>48</v>
      </c>
      <c r="S82" s="3172">
        <v>45</v>
      </c>
      <c r="T82" s="3172">
        <v>44</v>
      </c>
      <c r="U82" s="3172">
        <v>32</v>
      </c>
      <c r="V82" s="3172">
        <v>32</v>
      </c>
      <c r="W82" s="3172">
        <v>35</v>
      </c>
      <c r="X82" s="3172">
        <v>40</v>
      </c>
      <c r="Y82" s="3172">
        <v>37</v>
      </c>
      <c r="Z82" s="3172"/>
      <c r="AA82" s="4327"/>
      <c r="AB82" s="83"/>
    </row>
    <row r="83" spans="1:50" s="2388" customFormat="1" ht="11.1" customHeight="1">
      <c r="A83" s="4168"/>
      <c r="B83" s="1888" t="s">
        <v>2931</v>
      </c>
      <c r="C83" s="2310"/>
      <c r="D83" s="2310"/>
      <c r="E83" s="2310"/>
      <c r="F83" s="2310"/>
      <c r="G83" s="2310"/>
      <c r="H83" s="5171"/>
      <c r="I83" s="4198"/>
      <c r="J83" s="83"/>
      <c r="K83" s="83"/>
      <c r="L83" s="83"/>
      <c r="M83" s="83"/>
      <c r="N83" s="83"/>
      <c r="O83" s="3172"/>
      <c r="P83" s="3172"/>
      <c r="Q83" s="3172"/>
      <c r="R83" s="3172"/>
      <c r="S83" s="3172"/>
      <c r="T83" s="3172"/>
      <c r="U83" s="3172"/>
      <c r="V83" s="3172"/>
      <c r="W83" s="3172"/>
      <c r="X83" s="3172"/>
      <c r="Y83" s="3172"/>
      <c r="Z83" s="3172"/>
      <c r="AA83" s="4327"/>
      <c r="AB83" s="83"/>
      <c r="AC83" s="3163"/>
      <c r="AD83" s="3163"/>
      <c r="AE83" s="3163"/>
      <c r="AF83" s="3163"/>
      <c r="AG83" s="3163"/>
      <c r="AH83" s="3163"/>
      <c r="AI83" s="3163"/>
      <c r="AJ83" s="3163"/>
      <c r="AK83" s="3163"/>
      <c r="AL83" s="3163"/>
      <c r="AM83" s="3163"/>
      <c r="AN83" s="3163"/>
      <c r="AO83" s="3163"/>
      <c r="AP83" s="3163"/>
      <c r="AQ83" s="3163"/>
      <c r="AR83" s="3163"/>
      <c r="AS83" s="3163"/>
      <c r="AT83" s="3163"/>
      <c r="AU83" s="3163"/>
      <c r="AV83" s="3163"/>
      <c r="AW83" s="3163"/>
      <c r="AX83" s="3163"/>
    </row>
    <row r="84" spans="1:50" ht="11.1" customHeight="1">
      <c r="A84" s="3381"/>
      <c r="B84" s="3232" t="s">
        <v>2932</v>
      </c>
      <c r="C84" s="3232"/>
      <c r="D84" s="3232"/>
      <c r="E84" s="3232"/>
      <c r="F84" s="3232"/>
      <c r="G84" s="3232"/>
      <c r="H84" s="3232"/>
      <c r="I84" s="3234">
        <v>111921</v>
      </c>
      <c r="J84" s="3235">
        <v>260000</v>
      </c>
      <c r="K84" s="3236">
        <v>282975</v>
      </c>
      <c r="L84" s="3236">
        <v>566624</v>
      </c>
      <c r="M84" s="3236">
        <v>579663</v>
      </c>
      <c r="N84" s="3236">
        <v>296309</v>
      </c>
      <c r="O84" s="3236">
        <v>334578</v>
      </c>
      <c r="P84" s="3237" t="s">
        <v>1327</v>
      </c>
      <c r="Q84" s="3236">
        <v>146450</v>
      </c>
      <c r="R84" s="3236" t="s">
        <v>1644</v>
      </c>
      <c r="S84" s="3236">
        <v>68236</v>
      </c>
      <c r="T84" s="3236">
        <v>74104</v>
      </c>
      <c r="U84" s="3236">
        <v>91871</v>
      </c>
      <c r="V84" s="3236">
        <v>100780</v>
      </c>
      <c r="W84" s="3236">
        <v>110099</v>
      </c>
      <c r="X84" s="3236">
        <v>99016</v>
      </c>
      <c r="Y84" s="3236">
        <v>88046</v>
      </c>
      <c r="Z84" s="3236"/>
      <c r="AA84" s="4343"/>
      <c r="AB84" s="3236"/>
    </row>
    <row r="85" spans="1:50" ht="11.1" customHeight="1">
      <c r="B85" s="4347"/>
      <c r="C85" s="4347"/>
      <c r="D85" s="4347"/>
      <c r="E85" s="4347"/>
      <c r="F85" s="4347"/>
      <c r="G85" s="4347"/>
      <c r="H85" s="4347"/>
      <c r="I85" s="1502"/>
      <c r="J85" s="1494"/>
      <c r="K85" s="1494"/>
      <c r="L85" s="1494"/>
      <c r="M85" s="1494"/>
      <c r="N85" s="651"/>
      <c r="O85" s="1108"/>
      <c r="P85" s="2215"/>
      <c r="Q85" s="2215"/>
      <c r="R85" s="2215"/>
      <c r="S85" s="2215"/>
      <c r="T85" s="2215"/>
      <c r="U85" s="2215"/>
      <c r="V85" s="2215"/>
      <c r="W85" s="2215"/>
      <c r="X85" s="4327"/>
      <c r="Y85" s="2215"/>
      <c r="Z85" s="2215"/>
      <c r="AA85" s="2215"/>
      <c r="AB85" s="336"/>
    </row>
    <row r="86" spans="1:50" ht="11.1" customHeight="1">
      <c r="A86" s="4346" t="s">
        <v>242</v>
      </c>
      <c r="B86" s="4346"/>
      <c r="C86" s="4346"/>
      <c r="D86" s="4346"/>
      <c r="E86" s="4346"/>
      <c r="F86" s="4346"/>
      <c r="G86" s="4346"/>
      <c r="I86" s="5171"/>
      <c r="J86" s="1496"/>
      <c r="K86" s="1496"/>
      <c r="L86" s="1496"/>
      <c r="M86" s="1496"/>
      <c r="N86" s="651"/>
      <c r="O86" s="184"/>
      <c r="P86" s="4327"/>
      <c r="Q86" s="4327"/>
      <c r="R86" s="4327"/>
      <c r="S86" s="4327"/>
      <c r="T86" s="4327"/>
      <c r="U86" s="4327"/>
      <c r="V86" s="4327"/>
      <c r="W86" s="4327"/>
      <c r="X86" s="4327"/>
      <c r="Y86" s="4327"/>
      <c r="Z86" s="4327"/>
      <c r="AA86" s="4327"/>
      <c r="AB86" s="2214"/>
    </row>
    <row r="87" spans="1:50" ht="11.1" customHeight="1">
      <c r="A87" s="4327" t="s">
        <v>2073</v>
      </c>
      <c r="B87" s="4346"/>
      <c r="C87" s="4346"/>
      <c r="D87" s="4346"/>
      <c r="E87" s="4346"/>
      <c r="F87" s="4346"/>
      <c r="G87" s="4346"/>
      <c r="I87" s="4168"/>
      <c r="J87" s="1875"/>
      <c r="K87" s="651"/>
      <c r="L87" s="651"/>
      <c r="M87" s="651"/>
      <c r="N87" s="651"/>
      <c r="O87" s="184"/>
      <c r="P87" s="4327"/>
      <c r="Q87" s="4327"/>
      <c r="R87" s="4327"/>
      <c r="S87" s="4327"/>
      <c r="T87" s="4327"/>
      <c r="U87" s="4327"/>
      <c r="V87" s="4327"/>
      <c r="W87" s="4327"/>
      <c r="X87" s="4327"/>
      <c r="Y87" s="4327"/>
      <c r="Z87" s="4327"/>
      <c r="AA87" s="4327"/>
      <c r="AB87" s="2214"/>
    </row>
    <row r="88" spans="1:50" s="3163" customFormat="1" ht="11.1" customHeight="1">
      <c r="A88" s="4327" t="s">
        <v>4147</v>
      </c>
      <c r="B88" s="6052"/>
      <c r="C88" s="6052"/>
      <c r="D88" s="6052"/>
      <c r="E88" s="6052"/>
      <c r="F88" s="6052"/>
      <c r="G88" s="6052"/>
      <c r="H88" s="6052"/>
      <c r="I88" s="4168"/>
      <c r="J88" s="2214"/>
      <c r="K88" s="2214"/>
      <c r="L88" s="2214"/>
      <c r="M88" s="2214"/>
      <c r="N88" s="2214"/>
      <c r="O88" s="184"/>
      <c r="P88" s="4327"/>
      <c r="Q88" s="4327"/>
      <c r="R88" s="4327"/>
      <c r="S88" s="4327"/>
      <c r="T88" s="4327"/>
      <c r="U88" s="4327"/>
      <c r="V88" s="4327"/>
      <c r="W88" s="4327"/>
      <c r="X88" s="4327"/>
      <c r="Y88" s="4327"/>
      <c r="Z88" s="4327"/>
      <c r="AA88" s="4327"/>
      <c r="AB88" s="2214"/>
    </row>
    <row r="89" spans="1:50" ht="11.1" customHeight="1">
      <c r="A89" s="4799"/>
      <c r="B89" s="711"/>
      <c r="C89" s="711"/>
      <c r="D89" s="711"/>
      <c r="E89" s="711"/>
      <c r="F89" s="711"/>
      <c r="G89" s="711"/>
      <c r="H89" s="5171"/>
      <c r="I89" s="4168"/>
      <c r="J89" s="651"/>
      <c r="K89" s="651"/>
      <c r="L89" s="651"/>
      <c r="M89" s="651"/>
      <c r="N89" s="651"/>
      <c r="O89" s="184"/>
      <c r="P89" s="4327"/>
      <c r="Q89" s="4327"/>
      <c r="R89" s="4327"/>
      <c r="S89" s="4327"/>
      <c r="T89" s="4327"/>
      <c r="U89" s="4327"/>
      <c r="V89" s="4327"/>
      <c r="W89" s="4327"/>
      <c r="X89" s="4327"/>
      <c r="Y89" s="4327"/>
      <c r="Z89" s="4327"/>
      <c r="AA89" s="4327"/>
      <c r="AB89" s="2214"/>
    </row>
    <row r="90" spans="1:50" s="1453" customFormat="1" ht="12.95" customHeight="1">
      <c r="A90" s="6646" t="s">
        <v>1154</v>
      </c>
      <c r="B90" s="770" t="s">
        <v>3700</v>
      </c>
      <c r="C90" s="770"/>
      <c r="D90" s="770"/>
      <c r="E90" s="770"/>
      <c r="F90" s="770"/>
      <c r="G90" s="770"/>
      <c r="H90" s="4333"/>
      <c r="I90" s="4332"/>
      <c r="J90" s="767"/>
      <c r="K90" s="767"/>
      <c r="L90" s="767"/>
      <c r="M90" s="767"/>
      <c r="N90" s="774"/>
      <c r="O90" s="4332"/>
      <c r="P90" s="4332"/>
      <c r="Q90" s="4332"/>
      <c r="R90" s="4332"/>
      <c r="S90" s="4332"/>
      <c r="T90" s="4332"/>
      <c r="U90" s="4332"/>
      <c r="V90" s="4332"/>
      <c r="W90" s="4332"/>
      <c r="X90" s="4332"/>
      <c r="Y90" s="4332"/>
      <c r="Z90" s="4332"/>
      <c r="AA90" s="4332"/>
      <c r="AB90" s="4332"/>
      <c r="AC90" s="4334"/>
      <c r="AD90" s="3138"/>
      <c r="AE90" s="3138"/>
      <c r="AF90" s="3138"/>
      <c r="AG90" s="3138"/>
      <c r="AH90" s="3138"/>
      <c r="AI90" s="3138"/>
      <c r="AJ90" s="3138"/>
      <c r="AK90" s="3138"/>
      <c r="AL90" s="3138"/>
      <c r="AM90" s="3138"/>
      <c r="AN90" s="3138"/>
      <c r="AO90" s="3138"/>
      <c r="AP90" s="3138"/>
      <c r="AQ90" s="3138"/>
      <c r="AR90" s="3138"/>
      <c r="AS90" s="3138"/>
      <c r="AT90" s="3138"/>
      <c r="AU90" s="3138"/>
      <c r="AV90" s="3138"/>
      <c r="AW90" s="3138"/>
      <c r="AX90" s="3138"/>
    </row>
    <row r="91" spans="1:50" s="1453" customFormat="1" ht="12.95" customHeight="1">
      <c r="A91" s="6646"/>
      <c r="B91" s="770" t="s">
        <v>3664</v>
      </c>
      <c r="C91" s="770"/>
      <c r="D91" s="770"/>
      <c r="E91" s="770"/>
      <c r="F91" s="770"/>
      <c r="G91" s="770"/>
      <c r="H91" s="4333"/>
      <c r="I91" s="4332"/>
      <c r="J91" s="767"/>
      <c r="K91" s="767"/>
      <c r="L91" s="767"/>
      <c r="M91" s="767"/>
      <c r="N91" s="774"/>
      <c r="O91" s="4332"/>
      <c r="P91" s="4332"/>
      <c r="Q91" s="4332"/>
      <c r="R91" s="4332"/>
      <c r="S91" s="4332"/>
      <c r="T91" s="4332"/>
      <c r="U91" s="4332"/>
      <c r="V91" s="4332"/>
      <c r="W91" s="4332"/>
      <c r="X91" s="4332"/>
      <c r="Y91" s="4332"/>
      <c r="Z91" s="4332"/>
      <c r="AA91" s="4332"/>
      <c r="AB91" s="4332"/>
      <c r="AC91" s="4334"/>
      <c r="AD91" s="3138"/>
      <c r="AE91" s="3138"/>
      <c r="AF91" s="3138"/>
      <c r="AG91" s="3138"/>
      <c r="AH91" s="3138"/>
      <c r="AI91" s="3138"/>
      <c r="AJ91" s="3138"/>
      <c r="AK91" s="3138"/>
      <c r="AL91" s="3138"/>
      <c r="AM91" s="3138"/>
      <c r="AN91" s="3138"/>
      <c r="AO91" s="3138"/>
      <c r="AP91" s="3138"/>
      <c r="AQ91" s="3138"/>
      <c r="AR91" s="3138"/>
      <c r="AS91" s="3138"/>
      <c r="AT91" s="3138"/>
      <c r="AU91" s="3138"/>
      <c r="AV91" s="3138"/>
      <c r="AW91" s="3138"/>
      <c r="AX91" s="3138"/>
    </row>
    <row r="92" spans="1:50" s="2388" customFormat="1" ht="11.1" customHeight="1">
      <c r="A92" s="4799"/>
      <c r="B92" s="711"/>
      <c r="C92" s="711"/>
      <c r="D92" s="711"/>
      <c r="E92" s="711"/>
      <c r="F92" s="711"/>
      <c r="G92" s="711"/>
      <c r="H92" s="5171"/>
      <c r="I92" s="4168"/>
      <c r="J92" s="2214"/>
      <c r="K92" s="2214"/>
      <c r="L92" s="2214"/>
      <c r="M92" s="2214"/>
      <c r="N92" s="2214"/>
      <c r="O92" s="742"/>
      <c r="P92" s="2214"/>
      <c r="Q92" s="2214"/>
      <c r="R92" s="2214"/>
      <c r="S92" s="2214"/>
      <c r="T92" s="2214"/>
      <c r="U92" s="2214"/>
      <c r="V92" s="2214"/>
      <c r="W92" s="2214"/>
      <c r="X92" s="2214"/>
      <c r="Y92" s="2214"/>
      <c r="Z92" s="2214"/>
      <c r="AA92" s="2214"/>
      <c r="AB92" s="2214"/>
      <c r="AC92" s="3163"/>
      <c r="AD92" s="3163"/>
      <c r="AE92" s="3163"/>
      <c r="AF92" s="3163"/>
      <c r="AG92" s="3163"/>
      <c r="AH92" s="3163"/>
      <c r="AI92" s="3163"/>
      <c r="AJ92" s="3163"/>
      <c r="AK92" s="3163"/>
      <c r="AL92" s="3163"/>
      <c r="AM92" s="3163"/>
      <c r="AN92" s="3163"/>
      <c r="AO92" s="3163"/>
      <c r="AP92" s="3163"/>
      <c r="AQ92" s="3163"/>
      <c r="AR92" s="3163"/>
      <c r="AS92" s="3163"/>
      <c r="AT92" s="3163"/>
      <c r="AU92" s="3163"/>
      <c r="AV92" s="3163"/>
      <c r="AW92" s="3163"/>
      <c r="AX92" s="3163"/>
    </row>
    <row r="93" spans="1:50" s="4094" customFormat="1" ht="11.1" customHeight="1">
      <c r="B93" s="821"/>
      <c r="C93" s="821"/>
      <c r="D93" s="821"/>
      <c r="E93" s="821"/>
      <c r="F93" s="821"/>
      <c r="G93" s="821"/>
      <c r="H93" s="813"/>
      <c r="J93" s="5446" t="s">
        <v>769</v>
      </c>
      <c r="K93" s="5446" t="s">
        <v>770</v>
      </c>
      <c r="L93" s="5446" t="s">
        <v>21</v>
      </c>
      <c r="M93" s="5446" t="s">
        <v>246</v>
      </c>
      <c r="N93" s="5446" t="s">
        <v>693</v>
      </c>
      <c r="O93" s="5446" t="s">
        <v>758</v>
      </c>
      <c r="P93" s="5446" t="s">
        <v>1200</v>
      </c>
      <c r="Q93" s="5446" t="s">
        <v>602</v>
      </c>
      <c r="R93" s="5446" t="s">
        <v>1343</v>
      </c>
      <c r="S93" s="5446" t="s">
        <v>1631</v>
      </c>
      <c r="T93" s="5446" t="s">
        <v>1682</v>
      </c>
      <c r="U93" s="5446" t="s">
        <v>1940</v>
      </c>
      <c r="V93" s="5446" t="s">
        <v>2226</v>
      </c>
      <c r="W93" s="5446" t="s">
        <v>2312</v>
      </c>
      <c r="X93" s="5446" t="s">
        <v>2524</v>
      </c>
      <c r="Y93" s="5446" t="s">
        <v>3402</v>
      </c>
      <c r="AA93" s="813"/>
    </row>
    <row r="94" spans="1:50" s="2388" customFormat="1" ht="11.1" customHeight="1">
      <c r="A94" s="650"/>
      <c r="B94" s="1957"/>
      <c r="C94" s="1957"/>
      <c r="D94" s="1957"/>
      <c r="E94" s="1957"/>
      <c r="F94" s="1957"/>
      <c r="G94" s="1957"/>
      <c r="H94" s="1957"/>
      <c r="I94" s="5447"/>
      <c r="J94" s="4352"/>
      <c r="K94" s="4352"/>
      <c r="L94" s="4352"/>
      <c r="M94" s="4352"/>
      <c r="N94" s="4352"/>
      <c r="O94" s="4352"/>
      <c r="P94" s="4352"/>
      <c r="Q94" s="4352"/>
      <c r="R94" s="4352"/>
      <c r="S94" s="4352"/>
      <c r="T94" s="4352"/>
      <c r="U94" s="4352"/>
      <c r="V94" s="4352"/>
      <c r="W94" s="4352"/>
      <c r="X94" s="4352"/>
      <c r="Y94" s="4352"/>
      <c r="Z94" s="4352"/>
      <c r="AA94" s="2390"/>
      <c r="AB94" s="2390"/>
      <c r="AC94" s="3163"/>
      <c r="AD94" s="3163"/>
      <c r="AE94" s="3163"/>
      <c r="AF94" s="3163"/>
      <c r="AG94" s="3163"/>
      <c r="AH94" s="3163"/>
      <c r="AI94" s="3163"/>
      <c r="AJ94" s="3163"/>
      <c r="AK94" s="3163"/>
      <c r="AL94" s="3163"/>
      <c r="AM94" s="3163"/>
      <c r="AN94" s="3163"/>
      <c r="AO94" s="3163"/>
      <c r="AP94" s="3163"/>
      <c r="AQ94" s="3163"/>
      <c r="AR94" s="3163"/>
      <c r="AS94" s="3163"/>
      <c r="AT94" s="3163"/>
      <c r="AU94" s="3163"/>
      <c r="AV94" s="3163"/>
      <c r="AW94" s="3163"/>
      <c r="AX94" s="3163"/>
    </row>
    <row r="95" spans="1:50" s="2388" customFormat="1" ht="11.1" customHeight="1">
      <c r="A95" s="472" t="s">
        <v>244</v>
      </c>
      <c r="H95" s="4327"/>
      <c r="I95" s="5448" t="s">
        <v>2515</v>
      </c>
      <c r="J95" s="4327"/>
      <c r="K95" s="4327"/>
      <c r="L95" s="4327"/>
      <c r="M95" s="4327"/>
      <c r="N95" s="4327"/>
      <c r="O95" s="4327"/>
      <c r="P95" s="4327"/>
      <c r="Q95" s="4327"/>
      <c r="R95" s="4327"/>
      <c r="S95" s="4327"/>
      <c r="T95" s="4327"/>
      <c r="U95" s="4327"/>
      <c r="V95" s="3747">
        <v>6.2</v>
      </c>
      <c r="W95" s="3747">
        <v>7.6</v>
      </c>
      <c r="X95" s="3747">
        <v>4.2</v>
      </c>
      <c r="Y95" s="3747">
        <v>7.4</v>
      </c>
      <c r="Z95" s="4327"/>
      <c r="AB95" s="3163"/>
      <c r="AC95" s="3163"/>
      <c r="AD95" s="3163"/>
      <c r="AE95" s="3163"/>
      <c r="AF95" s="3163"/>
      <c r="AG95" s="3163"/>
      <c r="AH95" s="3163"/>
      <c r="AI95" s="3163"/>
      <c r="AJ95" s="3163"/>
      <c r="AK95" s="3163"/>
      <c r="AL95" s="3163"/>
      <c r="AM95" s="3163"/>
      <c r="AN95" s="3163"/>
      <c r="AO95" s="3163"/>
      <c r="AP95" s="3163"/>
      <c r="AQ95" s="3163"/>
      <c r="AR95" s="3163"/>
      <c r="AS95" s="3163"/>
      <c r="AT95" s="3163"/>
      <c r="AU95" s="3163"/>
      <c r="AV95" s="3163"/>
      <c r="AW95" s="3163"/>
      <c r="AX95" s="3163"/>
    </row>
    <row r="96" spans="1:50" s="2388" customFormat="1" ht="11.1" customHeight="1">
      <c r="A96" s="4327"/>
      <c r="H96" s="4327"/>
      <c r="I96" s="5448" t="s">
        <v>1671</v>
      </c>
      <c r="J96" s="4327"/>
      <c r="K96" s="4327"/>
      <c r="L96" s="4327"/>
      <c r="M96" s="4327"/>
      <c r="N96" s="4327"/>
      <c r="O96" s="4327"/>
      <c r="P96" s="4327"/>
      <c r="Q96" s="4327"/>
      <c r="R96" s="4327"/>
      <c r="S96" s="4327"/>
      <c r="T96" s="4327"/>
      <c r="U96" s="4327"/>
      <c r="V96" s="3747">
        <v>4.3</v>
      </c>
      <c r="W96" s="3747">
        <v>9.1999999999999993</v>
      </c>
      <c r="X96" s="3747">
        <v>4.3</v>
      </c>
      <c r="Y96" s="3747">
        <v>6.3</v>
      </c>
      <c r="Z96" s="4327"/>
      <c r="AB96" s="3163"/>
      <c r="AC96" s="3163"/>
      <c r="AD96" s="3163"/>
      <c r="AE96" s="3163"/>
      <c r="AF96" s="3163"/>
      <c r="AG96" s="3163"/>
      <c r="AH96" s="3163"/>
      <c r="AI96" s="3163"/>
      <c r="AJ96" s="3163"/>
      <c r="AK96" s="3163"/>
      <c r="AL96" s="3163"/>
      <c r="AM96" s="3163"/>
      <c r="AN96" s="3163"/>
      <c r="AO96" s="3163"/>
      <c r="AP96" s="3163"/>
      <c r="AQ96" s="3163"/>
      <c r="AR96" s="3163"/>
      <c r="AS96" s="3163"/>
      <c r="AT96" s="3163"/>
      <c r="AU96" s="3163"/>
      <c r="AV96" s="3163"/>
      <c r="AW96" s="3163"/>
      <c r="AX96" s="3163"/>
    </row>
    <row r="97" spans="1:50" s="2388" customFormat="1" ht="11.1" customHeight="1">
      <c r="A97" s="4327"/>
      <c r="H97" s="4327"/>
      <c r="I97" s="5448" t="s">
        <v>1670</v>
      </c>
      <c r="J97" s="4327"/>
      <c r="K97" s="4327"/>
      <c r="L97" s="4327"/>
      <c r="M97" s="4327"/>
      <c r="N97" s="4327"/>
      <c r="O97" s="4327"/>
      <c r="P97" s="4327"/>
      <c r="Q97" s="4327"/>
      <c r="R97" s="4327"/>
      <c r="S97" s="4327"/>
      <c r="T97" s="4327"/>
      <c r="U97" s="4327"/>
      <c r="V97" s="3747">
        <v>8.1999999999999993</v>
      </c>
      <c r="W97" s="3747">
        <v>6.1</v>
      </c>
      <c r="X97" s="3747">
        <v>4</v>
      </c>
      <c r="Y97" s="3747">
        <v>8.4</v>
      </c>
      <c r="Z97" s="4327"/>
      <c r="AB97" s="3163"/>
      <c r="AC97" s="3163"/>
      <c r="AD97" s="3163"/>
      <c r="AE97" s="3163"/>
      <c r="AF97" s="3163"/>
      <c r="AG97" s="3163"/>
      <c r="AH97" s="3163"/>
      <c r="AI97" s="3163"/>
      <c r="AJ97" s="3163"/>
      <c r="AK97" s="3163"/>
      <c r="AL97" s="3163"/>
      <c r="AM97" s="3163"/>
      <c r="AN97" s="3163"/>
      <c r="AO97" s="3163"/>
      <c r="AP97" s="3163"/>
      <c r="AQ97" s="3163"/>
      <c r="AR97" s="3163"/>
      <c r="AS97" s="3163"/>
      <c r="AT97" s="3163"/>
      <c r="AU97" s="3163"/>
      <c r="AV97" s="3163"/>
      <c r="AW97" s="3163"/>
      <c r="AX97" s="3163"/>
    </row>
    <row r="98" spans="1:50" s="2388" customFormat="1" ht="11.1" customHeight="1">
      <c r="A98" s="4327"/>
      <c r="H98" s="4327"/>
      <c r="I98" s="4327"/>
      <c r="J98" s="4327"/>
      <c r="K98" s="4327"/>
      <c r="L98" s="4327"/>
      <c r="M98" s="4327"/>
      <c r="N98" s="4327"/>
      <c r="O98" s="4327"/>
      <c r="P98" s="4327"/>
      <c r="Q98" s="4327"/>
      <c r="R98" s="4327"/>
      <c r="S98" s="4327"/>
      <c r="T98" s="4327"/>
      <c r="U98" s="4327"/>
      <c r="V98" s="4327"/>
      <c r="W98" s="4327"/>
      <c r="X98" s="4327"/>
      <c r="Y98" s="4327"/>
      <c r="Z98" s="4327"/>
      <c r="AB98" s="3163"/>
      <c r="AC98" s="3163"/>
      <c r="AD98" s="3163"/>
      <c r="AE98" s="3163"/>
      <c r="AF98" s="3163"/>
      <c r="AG98" s="3163"/>
      <c r="AH98" s="3163"/>
      <c r="AI98" s="3163"/>
      <c r="AJ98" s="3163"/>
      <c r="AK98" s="3163"/>
      <c r="AL98" s="3163"/>
      <c r="AM98" s="3163"/>
      <c r="AN98" s="3163"/>
      <c r="AO98" s="3163"/>
      <c r="AP98" s="3163"/>
      <c r="AQ98" s="3163"/>
      <c r="AR98" s="3163"/>
      <c r="AS98" s="3163"/>
      <c r="AT98" s="3163"/>
      <c r="AU98" s="3163"/>
      <c r="AV98" s="3163"/>
      <c r="AW98" s="3163"/>
      <c r="AX98" s="3163"/>
    </row>
    <row r="99" spans="1:50" s="2388" customFormat="1" ht="11.1" customHeight="1">
      <c r="A99" s="4168" t="s">
        <v>3466</v>
      </c>
      <c r="B99" s="2310"/>
      <c r="C99" s="2310"/>
      <c r="D99" s="2310"/>
      <c r="E99" s="2310"/>
      <c r="F99" s="2310"/>
      <c r="G99" s="2310"/>
      <c r="H99" s="5171"/>
      <c r="I99" s="5448" t="s">
        <v>2515</v>
      </c>
      <c r="J99" s="3739">
        <v>12.1</v>
      </c>
      <c r="K99" s="3739">
        <v>10.1</v>
      </c>
      <c r="L99" s="3739">
        <v>10.5</v>
      </c>
      <c r="M99" s="3739">
        <v>10.3</v>
      </c>
      <c r="N99" s="3739">
        <v>16.3</v>
      </c>
      <c r="O99" s="3739">
        <v>16</v>
      </c>
      <c r="P99" s="3739">
        <v>12.6</v>
      </c>
      <c r="Q99" s="3739">
        <v>13.5</v>
      </c>
      <c r="R99" s="3739">
        <v>12.4</v>
      </c>
      <c r="S99" s="3739">
        <v>12.6</v>
      </c>
      <c r="T99" s="3739">
        <v>11</v>
      </c>
      <c r="U99" s="3739">
        <v>11</v>
      </c>
      <c r="V99" s="3739">
        <v>9.9</v>
      </c>
      <c r="W99" s="3739">
        <v>10.4</v>
      </c>
      <c r="X99" s="3739">
        <v>7.6</v>
      </c>
      <c r="Y99" s="3739">
        <v>10</v>
      </c>
      <c r="Z99" s="4327"/>
      <c r="AB99" s="3163"/>
      <c r="AC99" s="3163"/>
      <c r="AD99" s="3163"/>
      <c r="AE99" s="3163"/>
      <c r="AF99" s="3163"/>
      <c r="AG99" s="3163"/>
      <c r="AH99" s="3163"/>
      <c r="AI99" s="3163"/>
      <c r="AJ99" s="3163"/>
      <c r="AK99" s="3163"/>
      <c r="AL99" s="3163"/>
      <c r="AM99" s="3163"/>
      <c r="AN99" s="3163"/>
      <c r="AO99" s="3163"/>
      <c r="AP99" s="3163"/>
      <c r="AQ99" s="3163"/>
      <c r="AR99" s="3163"/>
      <c r="AS99" s="3163"/>
      <c r="AT99" s="3163"/>
      <c r="AU99" s="3163"/>
      <c r="AV99" s="3163"/>
      <c r="AW99" s="3163"/>
      <c r="AX99" s="3163"/>
    </row>
    <row r="100" spans="1:50" s="2388" customFormat="1" ht="11.1" customHeight="1">
      <c r="A100" s="4168" t="s">
        <v>1287</v>
      </c>
      <c r="B100" s="2310"/>
      <c r="C100" s="2310"/>
      <c r="D100" s="2310"/>
      <c r="E100" s="2310"/>
      <c r="F100" s="2310"/>
      <c r="G100" s="2310"/>
      <c r="H100" s="5171"/>
      <c r="I100" s="5448" t="s">
        <v>1671</v>
      </c>
      <c r="J100" s="3739">
        <v>8.5</v>
      </c>
      <c r="K100" s="3739">
        <v>7</v>
      </c>
      <c r="L100" s="3739">
        <v>8.6</v>
      </c>
      <c r="M100" s="3739">
        <v>7.9</v>
      </c>
      <c r="N100" s="3739">
        <v>15.6</v>
      </c>
      <c r="O100" s="3739">
        <v>15.8</v>
      </c>
      <c r="P100" s="3739">
        <v>12</v>
      </c>
      <c r="Q100" s="3739">
        <v>11.6</v>
      </c>
      <c r="R100" s="3739">
        <v>10.9</v>
      </c>
      <c r="S100" s="3739">
        <v>12</v>
      </c>
      <c r="T100" s="3739">
        <v>8.3000000000000007</v>
      </c>
      <c r="U100" s="3739">
        <v>7.4</v>
      </c>
      <c r="V100" s="3739">
        <v>8.1999999999999993</v>
      </c>
      <c r="W100" s="3739">
        <v>10</v>
      </c>
      <c r="X100" s="3739">
        <v>5.9</v>
      </c>
      <c r="Y100" s="3739">
        <v>8.1999999999999993</v>
      </c>
      <c r="Z100" s="4327"/>
      <c r="AB100" s="3163"/>
      <c r="AC100" s="3163"/>
      <c r="AD100" s="3163"/>
      <c r="AE100" s="3163"/>
      <c r="AF100" s="3163"/>
      <c r="AG100" s="3163"/>
      <c r="AH100" s="3163"/>
      <c r="AI100" s="3163"/>
      <c r="AJ100" s="3163"/>
      <c r="AK100" s="3163"/>
      <c r="AL100" s="3163"/>
      <c r="AM100" s="3163"/>
      <c r="AN100" s="3163"/>
      <c r="AO100" s="3163"/>
      <c r="AP100" s="3163"/>
      <c r="AQ100" s="3163"/>
      <c r="AR100" s="3163"/>
      <c r="AS100" s="3163"/>
      <c r="AT100" s="3163"/>
      <c r="AU100" s="3163"/>
      <c r="AV100" s="3163"/>
      <c r="AW100" s="3163"/>
      <c r="AX100" s="3163"/>
    </row>
    <row r="101" spans="1:50" s="2388" customFormat="1" ht="11.1" customHeight="1">
      <c r="A101" s="2165"/>
      <c r="B101" s="1955"/>
      <c r="C101" s="1955"/>
      <c r="D101" s="1955"/>
      <c r="E101" s="1955"/>
      <c r="F101" s="1955"/>
      <c r="G101" s="1955"/>
      <c r="H101" s="3260"/>
      <c r="I101" s="5449" t="s">
        <v>1670</v>
      </c>
      <c r="J101" s="5450">
        <v>15.9</v>
      </c>
      <c r="K101" s="5450">
        <v>13.2</v>
      </c>
      <c r="L101" s="5450">
        <v>12.6</v>
      </c>
      <c r="M101" s="5450">
        <v>12.9</v>
      </c>
      <c r="N101" s="5450">
        <v>17.2</v>
      </c>
      <c r="O101" s="5450">
        <v>16.3</v>
      </c>
      <c r="P101" s="5450">
        <v>13.2</v>
      </c>
      <c r="Q101" s="5450">
        <v>15.5</v>
      </c>
      <c r="R101" s="5450">
        <v>14</v>
      </c>
      <c r="S101" s="5450">
        <v>13.2</v>
      </c>
      <c r="T101" s="5450">
        <v>13.7</v>
      </c>
      <c r="U101" s="5450">
        <v>14.7</v>
      </c>
      <c r="V101" s="5450">
        <v>11.8</v>
      </c>
      <c r="W101" s="5450">
        <v>10.8</v>
      </c>
      <c r="X101" s="5450">
        <v>9.3000000000000007</v>
      </c>
      <c r="Y101" s="5450">
        <v>11.7</v>
      </c>
      <c r="Z101" s="4343"/>
      <c r="AA101" s="2165"/>
      <c r="AB101" s="3238"/>
      <c r="AC101" s="3163"/>
      <c r="AD101" s="3163"/>
      <c r="AE101" s="3163"/>
      <c r="AF101" s="3163"/>
      <c r="AG101" s="3163"/>
      <c r="AH101" s="3163"/>
      <c r="AI101" s="3163"/>
      <c r="AJ101" s="3163"/>
      <c r="AK101" s="3163"/>
      <c r="AL101" s="3163"/>
      <c r="AM101" s="3163"/>
      <c r="AN101" s="3163"/>
      <c r="AO101" s="3163"/>
      <c r="AP101" s="3163"/>
      <c r="AQ101" s="3163"/>
      <c r="AR101" s="3163"/>
      <c r="AS101" s="3163"/>
      <c r="AT101" s="3163"/>
      <c r="AU101" s="3163"/>
      <c r="AV101" s="3163"/>
      <c r="AW101" s="3163"/>
      <c r="AX101" s="3163"/>
    </row>
    <row r="102" spans="1:50" s="2388" customFormat="1" ht="11.1" customHeight="1">
      <c r="A102" s="4327"/>
      <c r="B102" s="711"/>
      <c r="C102" s="711"/>
      <c r="D102" s="711"/>
      <c r="E102" s="711"/>
      <c r="F102" s="711"/>
      <c r="G102" s="711"/>
      <c r="H102" s="5171"/>
      <c r="I102" s="5448"/>
      <c r="J102" s="3739"/>
      <c r="K102" s="3739"/>
      <c r="L102" s="3739"/>
      <c r="M102" s="3739"/>
      <c r="N102" s="3739"/>
      <c r="O102" s="3739"/>
      <c r="P102" s="3739"/>
      <c r="Q102" s="3739"/>
      <c r="R102" s="3739"/>
      <c r="S102" s="3739"/>
      <c r="T102" s="3739"/>
      <c r="U102" s="3739"/>
      <c r="V102" s="3739"/>
      <c r="W102" s="3739"/>
      <c r="X102" s="3739"/>
      <c r="Y102" s="4327"/>
      <c r="Z102" s="4327"/>
      <c r="AA102" s="2214"/>
      <c r="AB102" s="3163"/>
      <c r="AC102" s="3163"/>
      <c r="AD102" s="3163"/>
      <c r="AE102" s="3163"/>
      <c r="AF102" s="3163"/>
      <c r="AG102" s="3163"/>
      <c r="AH102" s="3163"/>
      <c r="AI102" s="3163"/>
      <c r="AJ102" s="3163"/>
      <c r="AK102" s="3163"/>
      <c r="AL102" s="3163"/>
      <c r="AM102" s="3163"/>
      <c r="AN102" s="3163"/>
      <c r="AO102" s="3163"/>
      <c r="AP102" s="3163"/>
      <c r="AQ102" s="3163"/>
      <c r="AR102" s="3163"/>
      <c r="AS102" s="3163"/>
      <c r="AT102" s="3163"/>
      <c r="AU102" s="3163"/>
      <c r="AV102" s="3163"/>
      <c r="AW102" s="3163"/>
      <c r="AX102" s="3163"/>
    </row>
    <row r="103" spans="1:50" s="2388" customFormat="1" ht="11.1" customHeight="1">
      <c r="A103" s="4799" t="s">
        <v>833</v>
      </c>
      <c r="B103" s="711"/>
      <c r="C103" s="2310"/>
      <c r="D103" s="2310"/>
      <c r="E103" s="2310"/>
      <c r="F103" s="2310"/>
      <c r="G103" s="2310"/>
      <c r="H103" s="5171"/>
      <c r="I103" s="4327"/>
      <c r="J103" s="4327"/>
      <c r="K103" s="4327"/>
      <c r="L103" s="4327"/>
      <c r="M103" s="4327"/>
      <c r="N103" s="4327"/>
      <c r="O103" s="1101"/>
      <c r="P103" s="4327"/>
      <c r="Q103" s="4327"/>
      <c r="R103" s="4327"/>
      <c r="S103" s="4327"/>
      <c r="T103" s="4327"/>
      <c r="U103" s="4327"/>
      <c r="V103" s="4327"/>
      <c r="W103" s="4327"/>
      <c r="X103" s="4327"/>
      <c r="Y103" s="4327"/>
      <c r="Z103" s="4327"/>
      <c r="AB103" s="3163"/>
      <c r="AC103" s="3163"/>
      <c r="AD103" s="2214"/>
      <c r="AE103" s="2214"/>
      <c r="AF103" s="2214"/>
      <c r="AG103" s="2214"/>
      <c r="AH103" s="2214"/>
      <c r="AI103" s="2214"/>
      <c r="AJ103" s="2214"/>
      <c r="AK103" s="2214"/>
      <c r="AL103" s="2214"/>
      <c r="AM103" s="3163"/>
      <c r="AN103" s="3163"/>
      <c r="AO103" s="3163"/>
      <c r="AP103" s="3163"/>
      <c r="AQ103" s="3163"/>
      <c r="AR103" s="3163"/>
      <c r="AS103" s="3163"/>
      <c r="AT103" s="3163"/>
      <c r="AU103" s="3163"/>
      <c r="AV103" s="3163"/>
      <c r="AW103" s="3163"/>
      <c r="AX103" s="3163"/>
    </row>
    <row r="104" spans="1:50" s="3163" customFormat="1" ht="11.1" customHeight="1">
      <c r="A104" s="4799" t="s">
        <v>1123</v>
      </c>
      <c r="B104" s="711"/>
      <c r="C104" s="2310"/>
      <c r="D104" s="2310"/>
      <c r="E104" s="2310"/>
      <c r="F104" s="2310"/>
      <c r="G104" s="2310"/>
      <c r="H104" s="5171"/>
      <c r="I104" s="4327"/>
      <c r="J104" s="4327"/>
      <c r="K104" s="4327"/>
      <c r="L104" s="4327"/>
      <c r="M104" s="4327"/>
      <c r="N104" s="4327"/>
      <c r="O104" s="1101"/>
      <c r="P104" s="4327"/>
      <c r="Q104" s="4327"/>
      <c r="R104" s="4327"/>
      <c r="S104" s="4327"/>
      <c r="T104" s="4327"/>
      <c r="U104" s="4327"/>
      <c r="V104" s="4327"/>
      <c r="W104" s="4327"/>
      <c r="X104" s="4327"/>
      <c r="Y104" s="4327"/>
      <c r="Z104" s="4327"/>
      <c r="AD104" s="2214"/>
      <c r="AE104" s="2214"/>
      <c r="AF104" s="2214"/>
      <c r="AG104" s="2214"/>
      <c r="AH104" s="2214"/>
      <c r="AI104" s="2214"/>
      <c r="AJ104" s="2214"/>
      <c r="AK104" s="2214"/>
      <c r="AL104" s="2214"/>
    </row>
    <row r="105" spans="1:50" s="170" customFormat="1" ht="11.1" customHeight="1">
      <c r="A105" s="711" t="s">
        <v>858</v>
      </c>
      <c r="B105" s="452"/>
      <c r="C105" s="452"/>
      <c r="D105" s="452"/>
      <c r="E105" s="452"/>
      <c r="F105" s="452"/>
      <c r="G105" s="452"/>
      <c r="H105" s="1582"/>
      <c r="I105" s="2584"/>
      <c r="J105" s="1582"/>
      <c r="O105" s="1104"/>
    </row>
    <row r="106" spans="1:50" s="2388" customFormat="1" ht="11.1" customHeight="1">
      <c r="A106" s="4799"/>
      <c r="B106" s="711"/>
      <c r="C106" s="711"/>
      <c r="D106" s="711"/>
      <c r="E106" s="711"/>
      <c r="F106" s="711"/>
      <c r="G106" s="711"/>
      <c r="H106" s="5171"/>
      <c r="I106" s="4168"/>
      <c r="K106" s="2214"/>
      <c r="L106" s="2214"/>
      <c r="M106" s="2214"/>
      <c r="N106" s="2214"/>
      <c r="O106" s="742"/>
      <c r="P106" s="2214"/>
      <c r="Q106" s="2214"/>
      <c r="R106" s="2214"/>
      <c r="S106" s="2214"/>
      <c r="T106" s="2214"/>
      <c r="U106" s="2214"/>
      <c r="V106" s="2214"/>
      <c r="W106" s="2214"/>
      <c r="X106" s="2214"/>
      <c r="Y106" s="2214"/>
      <c r="Z106" s="2214"/>
      <c r="AA106" s="2214"/>
      <c r="AB106" s="3163"/>
      <c r="AC106" s="3163"/>
      <c r="AD106" s="3163"/>
      <c r="AE106" s="3163"/>
      <c r="AF106" s="3163"/>
      <c r="AG106" s="3163"/>
      <c r="AH106" s="3163"/>
      <c r="AI106" s="3163"/>
      <c r="AJ106" s="3163"/>
      <c r="AK106" s="3163"/>
      <c r="AL106" s="3163"/>
      <c r="AM106" s="3163"/>
      <c r="AN106" s="3163"/>
      <c r="AO106" s="3163"/>
      <c r="AP106" s="3163"/>
      <c r="AQ106" s="3163"/>
      <c r="AR106" s="3163"/>
      <c r="AS106" s="3163"/>
      <c r="AT106" s="3163"/>
      <c r="AU106" s="3163"/>
      <c r="AV106" s="3163"/>
      <c r="AW106" s="3163"/>
      <c r="AX106" s="3163"/>
    </row>
    <row r="107" spans="1:50" s="1453" customFormat="1" ht="12.95" customHeight="1">
      <c r="A107" s="6646" t="s">
        <v>548</v>
      </c>
      <c r="B107" s="770" t="s">
        <v>2238</v>
      </c>
      <c r="C107" s="770"/>
      <c r="D107" s="770"/>
      <c r="E107" s="770"/>
      <c r="F107" s="770"/>
      <c r="G107" s="770"/>
      <c r="H107" s="4333"/>
      <c r="I107" s="4332"/>
      <c r="J107" s="767"/>
      <c r="K107" s="767"/>
      <c r="L107" s="767"/>
      <c r="M107" s="767"/>
      <c r="N107" s="774"/>
      <c r="O107" s="767"/>
      <c r="P107" s="767"/>
      <c r="Q107" s="767"/>
      <c r="R107" s="767"/>
      <c r="S107" s="767"/>
      <c r="T107" s="767"/>
      <c r="U107" s="767"/>
      <c r="V107" s="767"/>
      <c r="W107" s="767"/>
      <c r="X107" s="767"/>
      <c r="Y107" s="767"/>
      <c r="Z107" s="767"/>
      <c r="AA107" s="767"/>
      <c r="AB107" s="767"/>
      <c r="AC107" s="3138"/>
      <c r="AD107" s="3138"/>
      <c r="AE107" s="3138"/>
      <c r="AF107" s="3138"/>
      <c r="AG107" s="3138"/>
      <c r="AH107" s="3138"/>
      <c r="AI107" s="3138"/>
      <c r="AJ107" s="3138"/>
      <c r="AK107" s="3138"/>
      <c r="AL107" s="3138"/>
      <c r="AM107" s="3138"/>
      <c r="AN107" s="3138"/>
      <c r="AO107" s="3138"/>
      <c r="AP107" s="3138"/>
      <c r="AQ107" s="3138"/>
      <c r="AR107" s="3138"/>
      <c r="AS107" s="3138"/>
      <c r="AT107" s="3138"/>
      <c r="AU107" s="3138"/>
      <c r="AV107" s="3138"/>
      <c r="AW107" s="3138"/>
      <c r="AX107" s="3138"/>
    </row>
    <row r="108" spans="1:50" s="1453" customFormat="1" ht="12.95" customHeight="1">
      <c r="A108" s="6646"/>
      <c r="B108" s="770" t="s">
        <v>2239</v>
      </c>
      <c r="C108" s="770"/>
      <c r="D108" s="770"/>
      <c r="E108" s="770"/>
      <c r="F108" s="770"/>
      <c r="G108" s="770"/>
      <c r="H108" s="4333"/>
      <c r="I108" s="4332"/>
      <c r="J108" s="767"/>
      <c r="K108" s="767"/>
      <c r="L108" s="767"/>
      <c r="M108" s="767"/>
      <c r="N108" s="774"/>
      <c r="O108" s="767"/>
      <c r="P108" s="767"/>
      <c r="Q108" s="767"/>
      <c r="R108" s="767"/>
      <c r="S108" s="767"/>
      <c r="T108" s="767"/>
      <c r="U108" s="767"/>
      <c r="V108" s="767"/>
      <c r="W108" s="767"/>
      <c r="X108" s="767"/>
      <c r="Y108" s="767"/>
      <c r="Z108" s="767"/>
      <c r="AA108" s="767"/>
      <c r="AB108" s="767"/>
      <c r="AC108" s="3138"/>
      <c r="AD108" s="3138"/>
      <c r="AE108" s="3138"/>
      <c r="AF108" s="3138"/>
      <c r="AG108" s="3138"/>
      <c r="AH108" s="3138"/>
      <c r="AI108" s="3138"/>
      <c r="AJ108" s="3138"/>
      <c r="AK108" s="3138"/>
      <c r="AL108" s="3138"/>
      <c r="AM108" s="3138"/>
      <c r="AN108" s="3138"/>
      <c r="AO108" s="3138"/>
      <c r="AP108" s="3138"/>
      <c r="AQ108" s="3138"/>
      <c r="AR108" s="3138"/>
      <c r="AS108" s="3138"/>
      <c r="AT108" s="3138"/>
      <c r="AU108" s="3138"/>
      <c r="AV108" s="3138"/>
      <c r="AW108" s="3138"/>
      <c r="AX108" s="3138"/>
    </row>
    <row r="109" spans="1:50" ht="11.1" customHeight="1">
      <c r="A109" s="4799"/>
      <c r="B109" s="711"/>
      <c r="C109" s="711"/>
      <c r="D109" s="711"/>
      <c r="E109" s="711"/>
      <c r="F109" s="711"/>
      <c r="G109" s="711"/>
      <c r="H109" s="5171"/>
      <c r="I109" s="4168"/>
      <c r="J109" s="651"/>
      <c r="K109" s="651"/>
      <c r="L109" s="651"/>
      <c r="M109" s="651"/>
      <c r="N109" s="651"/>
      <c r="O109" s="651"/>
      <c r="P109" s="651"/>
      <c r="Q109" s="651"/>
      <c r="R109" s="651"/>
      <c r="S109" s="651"/>
      <c r="T109" s="651"/>
      <c r="U109" s="651"/>
      <c r="V109" s="651"/>
      <c r="W109" s="651"/>
      <c r="X109" s="651"/>
      <c r="Y109" s="1854"/>
      <c r="Z109" s="2214"/>
      <c r="AA109" s="2214"/>
      <c r="AB109" s="3163"/>
    </row>
    <row r="110" spans="1:50" s="4094" customFormat="1" ht="11.1" customHeight="1">
      <c r="I110" s="286">
        <v>2008</v>
      </c>
      <c r="J110" s="286">
        <v>2009</v>
      </c>
      <c r="K110" s="286">
        <v>2010</v>
      </c>
      <c r="L110" s="286">
        <v>2011</v>
      </c>
      <c r="M110" s="286">
        <v>2012</v>
      </c>
      <c r="N110" s="4566">
        <v>2013</v>
      </c>
      <c r="O110" s="4566">
        <v>2014</v>
      </c>
      <c r="P110" s="4566">
        <v>2015</v>
      </c>
      <c r="Q110" s="4567">
        <v>2016</v>
      </c>
      <c r="R110" s="4567">
        <v>2017</v>
      </c>
      <c r="S110" s="4350">
        <v>2018</v>
      </c>
      <c r="T110" s="4350">
        <v>2019</v>
      </c>
      <c r="U110" s="4350">
        <v>2020</v>
      </c>
      <c r="V110" s="4350"/>
      <c r="Y110" s="813"/>
      <c r="Z110" s="813"/>
      <c r="AA110" s="813"/>
    </row>
    <row r="111" spans="1:50" ht="11.1" customHeight="1">
      <c r="A111" s="4352"/>
      <c r="B111" s="1881"/>
      <c r="C111" s="1881"/>
      <c r="D111" s="1881"/>
      <c r="E111" s="1881"/>
      <c r="F111" s="1881"/>
      <c r="G111" s="1881"/>
      <c r="H111" s="1881"/>
      <c r="I111" s="4352"/>
      <c r="J111" s="4352"/>
      <c r="K111" s="4352"/>
      <c r="L111" s="4352"/>
      <c r="M111" s="4352"/>
      <c r="N111" s="960"/>
      <c r="O111" s="960"/>
      <c r="P111" s="960"/>
      <c r="Q111" s="1446"/>
      <c r="R111" s="1446"/>
      <c r="S111" s="4352"/>
      <c r="T111" s="4352"/>
      <c r="U111" s="4352"/>
      <c r="V111" s="4352"/>
      <c r="W111" s="4352"/>
      <c r="X111" s="2390"/>
      <c r="Y111" s="650"/>
      <c r="Z111" s="650"/>
      <c r="AA111" s="650"/>
      <c r="AB111" s="2390"/>
    </row>
    <row r="112" spans="1:50" ht="11.1" customHeight="1">
      <c r="A112" s="1503" t="s">
        <v>244</v>
      </c>
      <c r="B112" s="4346" t="s">
        <v>1024</v>
      </c>
      <c r="C112" s="4346"/>
      <c r="D112" s="4346"/>
      <c r="E112" s="4346"/>
      <c r="F112" s="4346"/>
      <c r="G112" s="4346"/>
      <c r="I112" s="3172">
        <v>13560</v>
      </c>
      <c r="J112" s="3172">
        <v>13628</v>
      </c>
      <c r="K112" s="3172">
        <v>14883</v>
      </c>
      <c r="L112" s="3172">
        <v>15255</v>
      </c>
      <c r="M112" s="3172">
        <v>15244</v>
      </c>
      <c r="N112" s="961">
        <v>15244</v>
      </c>
      <c r="O112" s="961">
        <v>15277</v>
      </c>
      <c r="P112" s="961">
        <v>15341</v>
      </c>
      <c r="Q112" s="1447">
        <v>15305</v>
      </c>
      <c r="R112" s="1931">
        <v>15449</v>
      </c>
      <c r="S112" s="2163">
        <v>15596</v>
      </c>
      <c r="T112" s="2163">
        <v>15570</v>
      </c>
      <c r="U112" s="1447">
        <v>16428</v>
      </c>
      <c r="V112" s="2163"/>
      <c r="W112" s="4327"/>
      <c r="X112" s="3163"/>
      <c r="Y112" s="3163"/>
      <c r="Z112" s="3163"/>
      <c r="AA112" s="3163"/>
      <c r="AB112" s="3163"/>
    </row>
    <row r="113" spans="1:28" ht="11.1" customHeight="1">
      <c r="A113" s="4327"/>
      <c r="B113" s="4346"/>
      <c r="C113" s="4346" t="s">
        <v>194</v>
      </c>
      <c r="D113" s="4346"/>
      <c r="E113" s="4346"/>
      <c r="F113" s="4346"/>
      <c r="G113" s="4336"/>
      <c r="H113" s="4336"/>
      <c r="I113" s="3172">
        <v>10391</v>
      </c>
      <c r="J113" s="3172">
        <v>10467</v>
      </c>
      <c r="K113" s="3172">
        <v>10372</v>
      </c>
      <c r="L113" s="3172">
        <v>10093</v>
      </c>
      <c r="M113" s="3172">
        <v>10082</v>
      </c>
      <c r="N113" s="962">
        <v>10082</v>
      </c>
      <c r="O113" s="962">
        <v>10088</v>
      </c>
      <c r="P113" s="962">
        <v>10137</v>
      </c>
      <c r="Q113" s="1448">
        <v>10089</v>
      </c>
      <c r="R113" s="1932">
        <v>10114</v>
      </c>
      <c r="S113" s="2164">
        <v>10114</v>
      </c>
      <c r="T113" s="2164">
        <v>10088</v>
      </c>
      <c r="U113" s="1448">
        <v>10689</v>
      </c>
      <c r="V113" s="2164"/>
      <c r="W113" s="4327"/>
      <c r="X113" s="2310"/>
      <c r="Y113" s="2310"/>
      <c r="Z113" s="2310"/>
      <c r="AA113" s="2310"/>
      <c r="AB113" s="2310"/>
    </row>
    <row r="114" spans="1:28" ht="11.1" customHeight="1">
      <c r="A114" s="4327"/>
      <c r="B114" s="4346"/>
      <c r="C114" s="4346" t="s">
        <v>1030</v>
      </c>
      <c r="D114" s="4346"/>
      <c r="E114" s="4346"/>
      <c r="F114" s="4346"/>
      <c r="G114" s="4336"/>
      <c r="H114" s="4336"/>
      <c r="I114" s="3172">
        <v>2008</v>
      </c>
      <c r="J114" s="3172">
        <v>1948</v>
      </c>
      <c r="K114" s="3172">
        <v>2039</v>
      </c>
      <c r="L114" s="3172">
        <v>2456</v>
      </c>
      <c r="M114" s="3172">
        <v>2456</v>
      </c>
      <c r="N114" s="962">
        <v>2456</v>
      </c>
      <c r="O114" s="962">
        <v>2486</v>
      </c>
      <c r="P114" s="962">
        <v>2488</v>
      </c>
      <c r="Q114" s="1448">
        <v>2488</v>
      </c>
      <c r="R114" s="1932">
        <v>2473</v>
      </c>
      <c r="S114" s="2164">
        <v>2563</v>
      </c>
      <c r="T114" s="2164">
        <v>2563</v>
      </c>
      <c r="U114" s="1448">
        <v>2862</v>
      </c>
      <c r="V114" s="2164"/>
      <c r="W114" s="4327"/>
      <c r="X114" s="2310"/>
      <c r="Y114" s="2310"/>
      <c r="Z114" s="2310"/>
      <c r="AA114" s="2310"/>
      <c r="AB114" s="2310"/>
    </row>
    <row r="115" spans="1:28" ht="11.1" customHeight="1">
      <c r="A115" s="4327"/>
      <c r="B115" s="4346"/>
      <c r="C115" s="4346" t="s">
        <v>1026</v>
      </c>
      <c r="D115" s="4346"/>
      <c r="E115" s="4346"/>
      <c r="F115" s="4346"/>
      <c r="G115" s="4336"/>
      <c r="H115" s="4336"/>
      <c r="I115" s="3172">
        <v>16</v>
      </c>
      <c r="J115" s="3172">
        <v>16</v>
      </c>
      <c r="K115" s="3172">
        <v>713</v>
      </c>
      <c r="L115" s="3172">
        <v>781</v>
      </c>
      <c r="M115" s="3172">
        <v>781</v>
      </c>
      <c r="N115" s="962">
        <v>781</v>
      </c>
      <c r="O115" s="962">
        <v>781</v>
      </c>
      <c r="P115" s="962">
        <v>781</v>
      </c>
      <c r="Q115" s="1448">
        <v>781</v>
      </c>
      <c r="R115" s="1932">
        <v>781</v>
      </c>
      <c r="S115" s="2163">
        <v>781</v>
      </c>
      <c r="T115" s="2163">
        <v>781</v>
      </c>
      <c r="U115" s="1447">
        <v>781</v>
      </c>
      <c r="V115" s="2163"/>
      <c r="W115" s="4327"/>
      <c r="X115" s="3134"/>
      <c r="Y115" s="3134"/>
      <c r="Z115" s="3134"/>
      <c r="AA115" s="3134"/>
      <c r="AB115" s="3134"/>
    </row>
    <row r="116" spans="1:28" ht="11.1" customHeight="1">
      <c r="A116" s="4327"/>
      <c r="B116" s="4346"/>
      <c r="C116" s="4346" t="s">
        <v>1028</v>
      </c>
      <c r="D116" s="4346"/>
      <c r="E116" s="4346"/>
      <c r="F116" s="4346"/>
      <c r="G116" s="4336"/>
      <c r="H116" s="4336"/>
      <c r="I116" s="3172">
        <v>539</v>
      </c>
      <c r="J116" s="3172">
        <v>524</v>
      </c>
      <c r="K116" s="3172">
        <v>568</v>
      </c>
      <c r="L116" s="3172">
        <v>610</v>
      </c>
      <c r="M116" s="3172">
        <v>610</v>
      </c>
      <c r="N116" s="962">
        <v>610</v>
      </c>
      <c r="O116" s="962">
        <v>595</v>
      </c>
      <c r="P116" s="962">
        <v>610</v>
      </c>
      <c r="Q116" s="1448">
        <v>609</v>
      </c>
      <c r="R116" s="1931">
        <v>621</v>
      </c>
      <c r="S116" s="2164">
        <v>621</v>
      </c>
      <c r="T116" s="2164">
        <v>621</v>
      </c>
      <c r="U116" s="1448">
        <v>609</v>
      </c>
      <c r="V116" s="2164"/>
      <c r="W116" s="4327"/>
      <c r="X116" s="3134"/>
      <c r="Y116" s="3134"/>
      <c r="Z116" s="3134"/>
      <c r="AA116" s="3134"/>
      <c r="AB116" s="3134"/>
    </row>
    <row r="117" spans="1:28" ht="11.1" customHeight="1">
      <c r="A117" s="4327"/>
      <c r="B117" s="4346"/>
      <c r="C117" s="4346" t="s">
        <v>1240</v>
      </c>
      <c r="D117" s="4346"/>
      <c r="E117" s="4346"/>
      <c r="F117" s="4346"/>
      <c r="G117" s="4336"/>
      <c r="H117" s="4336"/>
      <c r="I117" s="3172">
        <v>105</v>
      </c>
      <c r="J117" s="3172">
        <v>105</v>
      </c>
      <c r="K117" s="3172">
        <v>299</v>
      </c>
      <c r="L117" s="3172">
        <v>299</v>
      </c>
      <c r="M117" s="3172">
        <v>299</v>
      </c>
      <c r="N117" s="961">
        <v>299</v>
      </c>
      <c r="O117" s="961">
        <v>299</v>
      </c>
      <c r="P117" s="961">
        <v>299</v>
      </c>
      <c r="Q117" s="1447">
        <v>299</v>
      </c>
      <c r="R117" s="1932">
        <v>311</v>
      </c>
      <c r="S117" s="2164">
        <v>311</v>
      </c>
      <c r="T117" s="2164">
        <v>311</v>
      </c>
      <c r="U117" s="1447">
        <v>299</v>
      </c>
      <c r="V117" s="2164"/>
      <c r="W117" s="4327"/>
      <c r="X117" s="3134"/>
      <c r="Y117" s="3134"/>
      <c r="Z117" s="3134"/>
      <c r="AA117" s="3134"/>
      <c r="AB117" s="3134"/>
    </row>
    <row r="118" spans="1:28" ht="11.1" customHeight="1">
      <c r="A118" s="4327"/>
      <c r="B118" s="4346"/>
      <c r="C118" s="4346" t="s">
        <v>1029</v>
      </c>
      <c r="D118" s="4346"/>
      <c r="E118" s="4346"/>
      <c r="F118" s="4346"/>
      <c r="G118" s="4336"/>
      <c r="H118" s="4336"/>
      <c r="I118" s="3172">
        <v>169</v>
      </c>
      <c r="J118" s="3172">
        <v>174</v>
      </c>
      <c r="K118" s="3172">
        <v>215</v>
      </c>
      <c r="L118" s="3172">
        <v>264</v>
      </c>
      <c r="M118" s="3172">
        <v>264</v>
      </c>
      <c r="N118" s="963">
        <v>264</v>
      </c>
      <c r="O118" s="963">
        <v>264</v>
      </c>
      <c r="P118" s="963">
        <v>264</v>
      </c>
      <c r="Q118" s="1449">
        <v>264</v>
      </c>
      <c r="R118" s="1932">
        <v>276</v>
      </c>
      <c r="S118" s="2163">
        <v>285</v>
      </c>
      <c r="T118" s="2163">
        <v>285</v>
      </c>
      <c r="U118" s="1448">
        <v>269</v>
      </c>
      <c r="V118" s="2163"/>
      <c r="W118" s="4327"/>
      <c r="X118" s="3134"/>
      <c r="Y118" s="3134"/>
      <c r="Z118" s="3134"/>
      <c r="AA118" s="3134"/>
      <c r="AB118" s="3134"/>
    </row>
    <row r="119" spans="1:28" ht="11.1" customHeight="1">
      <c r="A119" s="1503"/>
      <c r="B119" s="4346"/>
      <c r="C119" s="4346" t="s">
        <v>1025</v>
      </c>
      <c r="D119" s="4346"/>
      <c r="E119" s="4346"/>
      <c r="F119" s="4346"/>
      <c r="G119" s="4336"/>
      <c r="H119" s="4336"/>
      <c r="I119" s="3172">
        <v>9</v>
      </c>
      <c r="J119" s="3172">
        <v>9</v>
      </c>
      <c r="K119" s="3172">
        <v>93</v>
      </c>
      <c r="L119" s="3172">
        <v>162</v>
      </c>
      <c r="M119" s="3172">
        <v>162</v>
      </c>
      <c r="N119" s="964">
        <v>162</v>
      </c>
      <c r="O119" s="964">
        <v>174</v>
      </c>
      <c r="P119" s="964">
        <v>172</v>
      </c>
      <c r="Q119" s="1447">
        <v>172</v>
      </c>
      <c r="R119" s="1932">
        <v>198</v>
      </c>
      <c r="S119" s="2164">
        <v>263</v>
      </c>
      <c r="T119" s="2164">
        <v>263</v>
      </c>
      <c r="U119" s="1448">
        <v>341</v>
      </c>
      <c r="V119" s="2164"/>
      <c r="W119" s="4327"/>
      <c r="X119" s="3134"/>
      <c r="Y119" s="3134"/>
      <c r="Z119" s="3134"/>
      <c r="AA119" s="3134"/>
      <c r="AB119" s="3134"/>
    </row>
    <row r="120" spans="1:28" ht="11.1" customHeight="1">
      <c r="A120" s="4327"/>
      <c r="B120" s="4346"/>
      <c r="C120" s="4346" t="s">
        <v>1027</v>
      </c>
      <c r="D120" s="4346"/>
      <c r="E120" s="4346"/>
      <c r="F120" s="4346"/>
      <c r="G120" s="4346"/>
      <c r="I120" s="3172">
        <v>50</v>
      </c>
      <c r="J120" s="3172">
        <v>67</v>
      </c>
      <c r="K120" s="3172">
        <v>124</v>
      </c>
      <c r="L120" s="3172">
        <v>151</v>
      </c>
      <c r="M120" s="3172">
        <v>151</v>
      </c>
      <c r="N120" s="962">
        <v>151</v>
      </c>
      <c r="O120" s="962">
        <v>151</v>
      </c>
      <c r="P120" s="962">
        <v>151</v>
      </c>
      <c r="Q120" s="1448">
        <v>154</v>
      </c>
      <c r="R120" s="1931">
        <v>166</v>
      </c>
      <c r="S120" s="2164">
        <v>149</v>
      </c>
      <c r="T120" s="2164">
        <v>149</v>
      </c>
      <c r="U120" s="1447">
        <v>129</v>
      </c>
      <c r="V120" s="2164"/>
      <c r="W120" s="4327"/>
      <c r="X120" s="3134"/>
      <c r="Y120" s="3134"/>
      <c r="Z120" s="3134"/>
      <c r="AA120" s="3134"/>
      <c r="AB120" s="3134"/>
    </row>
    <row r="121" spans="1:28" ht="11.1" customHeight="1">
      <c r="A121" s="4327"/>
      <c r="B121" s="4346"/>
      <c r="C121" s="4346" t="s">
        <v>195</v>
      </c>
      <c r="D121" s="4346"/>
      <c r="E121" s="4346"/>
      <c r="F121" s="4346"/>
      <c r="G121" s="4346"/>
      <c r="I121" s="3172">
        <v>273</v>
      </c>
      <c r="J121" s="3172">
        <v>318</v>
      </c>
      <c r="K121" s="3172">
        <v>460</v>
      </c>
      <c r="L121" s="3172">
        <v>439</v>
      </c>
      <c r="M121" s="3172">
        <v>439</v>
      </c>
      <c r="N121" s="961">
        <v>439</v>
      </c>
      <c r="O121" s="961">
        <v>439</v>
      </c>
      <c r="P121" s="961">
        <v>439</v>
      </c>
      <c r="Q121" s="1448">
        <v>449</v>
      </c>
      <c r="R121" s="1932">
        <v>509</v>
      </c>
      <c r="S121" s="2163">
        <v>509</v>
      </c>
      <c r="T121" s="2163">
        <v>509</v>
      </c>
      <c r="U121" s="1448">
        <v>449</v>
      </c>
      <c r="V121" s="2163"/>
      <c r="W121" s="4327"/>
      <c r="X121" s="3134"/>
      <c r="Y121" s="3134"/>
      <c r="Z121" s="3134"/>
      <c r="AA121" s="3134"/>
      <c r="AB121" s="3134"/>
    </row>
    <row r="122" spans="1:28" ht="11.1" customHeight="1">
      <c r="B122" s="4346"/>
      <c r="C122" s="4346"/>
      <c r="D122" s="4346"/>
      <c r="E122" s="4346"/>
      <c r="F122" s="4346"/>
      <c r="G122" s="4346"/>
      <c r="I122" s="3172"/>
      <c r="J122" s="3172"/>
      <c r="K122" s="3172"/>
      <c r="L122" s="3172"/>
      <c r="M122" s="3172"/>
      <c r="N122" s="3172"/>
      <c r="O122" s="667"/>
      <c r="P122" s="667"/>
      <c r="Q122" s="667"/>
      <c r="R122" s="667"/>
      <c r="S122" s="667"/>
      <c r="T122" s="4327"/>
      <c r="U122" s="4327"/>
      <c r="V122" s="4327"/>
      <c r="W122" s="4327"/>
      <c r="X122" s="3134"/>
      <c r="Y122" s="3134"/>
      <c r="Z122" s="3134"/>
      <c r="AA122" s="3134"/>
      <c r="AB122" s="3134"/>
    </row>
    <row r="123" spans="1:28" ht="11.1" customHeight="1">
      <c r="A123" s="1503" t="s">
        <v>229</v>
      </c>
      <c r="B123" s="4346" t="s">
        <v>1024</v>
      </c>
      <c r="C123" s="270"/>
      <c r="D123" s="4346"/>
      <c r="E123" s="4346"/>
      <c r="F123" s="4346"/>
      <c r="G123" s="4346"/>
      <c r="I123" s="2080">
        <v>73079</v>
      </c>
      <c r="J123" s="2080">
        <v>76543</v>
      </c>
      <c r="K123" s="2080">
        <v>83790</v>
      </c>
      <c r="L123" s="2080">
        <v>83487</v>
      </c>
      <c r="M123" s="2080">
        <v>84810</v>
      </c>
      <c r="N123" s="2080">
        <v>87476</v>
      </c>
      <c r="O123" s="2080">
        <v>89968</v>
      </c>
      <c r="P123" s="2080">
        <v>88729</v>
      </c>
      <c r="Q123" s="2080">
        <v>88728</v>
      </c>
      <c r="R123" s="2080">
        <v>88342</v>
      </c>
      <c r="S123" s="2080">
        <v>83205</v>
      </c>
      <c r="T123" s="2080">
        <v>82540</v>
      </c>
      <c r="U123" s="2080">
        <v>79753</v>
      </c>
      <c r="V123" s="2080"/>
      <c r="W123" s="4327"/>
      <c r="X123" s="3134"/>
      <c r="Y123" s="3134"/>
      <c r="Z123" s="3134"/>
      <c r="AA123" s="3134"/>
      <c r="AB123" s="3134"/>
    </row>
    <row r="124" spans="1:28" ht="11.1" customHeight="1">
      <c r="A124" s="1503" t="s">
        <v>1287</v>
      </c>
      <c r="B124" s="270"/>
      <c r="C124" s="4346" t="s">
        <v>194</v>
      </c>
      <c r="D124" s="4346"/>
      <c r="E124" s="4346"/>
      <c r="F124" s="4346"/>
      <c r="G124" s="4346"/>
      <c r="I124" s="2080">
        <v>38645</v>
      </c>
      <c r="J124" s="2080">
        <v>39163</v>
      </c>
      <c r="K124" s="2080">
        <v>41619</v>
      </c>
      <c r="L124" s="2080">
        <v>40045</v>
      </c>
      <c r="M124" s="2080">
        <v>40132</v>
      </c>
      <c r="N124" s="2080">
        <v>42349</v>
      </c>
      <c r="O124" s="2080">
        <v>42938</v>
      </c>
      <c r="P124" s="2080">
        <v>40412</v>
      </c>
      <c r="Q124" s="2080">
        <v>40437</v>
      </c>
      <c r="R124" s="2080">
        <v>40171</v>
      </c>
      <c r="S124" s="2080">
        <v>37829</v>
      </c>
      <c r="T124" s="2080">
        <v>37323</v>
      </c>
      <c r="U124" s="2080">
        <v>36011</v>
      </c>
      <c r="V124" s="2080"/>
      <c r="W124" s="4327"/>
      <c r="X124" s="3134"/>
      <c r="Y124" s="3134"/>
      <c r="Z124" s="3134"/>
      <c r="AA124" s="3134"/>
      <c r="AB124" s="3134"/>
    </row>
    <row r="125" spans="1:28" ht="11.1" customHeight="1">
      <c r="A125" s="1503"/>
      <c r="B125" s="270"/>
      <c r="C125" s="4346" t="s">
        <v>1030</v>
      </c>
      <c r="D125" s="4346"/>
      <c r="E125" s="4346"/>
      <c r="F125" s="4346"/>
      <c r="G125" s="4346"/>
      <c r="I125" s="2080">
        <v>18041</v>
      </c>
      <c r="J125" s="2080">
        <v>18524</v>
      </c>
      <c r="K125" s="2080">
        <v>19867</v>
      </c>
      <c r="L125" s="2080">
        <v>20135</v>
      </c>
      <c r="M125" s="2080">
        <v>20746</v>
      </c>
      <c r="N125" s="2080">
        <v>20828</v>
      </c>
      <c r="O125" s="2080">
        <v>21472</v>
      </c>
      <c r="P125" s="2080">
        <v>22052</v>
      </c>
      <c r="Q125" s="2080">
        <v>22890</v>
      </c>
      <c r="R125" s="2080">
        <v>22997</v>
      </c>
      <c r="S125" s="2080">
        <v>21598</v>
      </c>
      <c r="T125" s="2080">
        <v>21662</v>
      </c>
      <c r="U125" s="2080">
        <v>21468</v>
      </c>
      <c r="V125" s="2080"/>
      <c r="W125" s="4327"/>
      <c r="X125" s="2077"/>
      <c r="Y125" s="2080"/>
      <c r="Z125" s="2080"/>
      <c r="AA125" s="2080"/>
      <c r="AB125" s="2080"/>
    </row>
    <row r="126" spans="1:28" ht="11.1" customHeight="1">
      <c r="A126" s="1503"/>
      <c r="B126" s="270"/>
      <c r="C126" s="4346" t="s">
        <v>1026</v>
      </c>
      <c r="D126" s="4346"/>
      <c r="E126" s="4346"/>
      <c r="F126" s="4346"/>
      <c r="G126" s="4346"/>
      <c r="I126" s="2080">
        <v>4221</v>
      </c>
      <c r="J126" s="2080">
        <v>4510</v>
      </c>
      <c r="K126" s="2080">
        <v>5697</v>
      </c>
      <c r="L126" s="2080">
        <v>6250</v>
      </c>
      <c r="M126" s="2080">
        <v>6244</v>
      </c>
      <c r="N126" s="2080">
        <v>6343</v>
      </c>
      <c r="O126" s="2080">
        <v>6507</v>
      </c>
      <c r="P126" s="2080">
        <v>6496</v>
      </c>
      <c r="Q126" s="2080">
        <v>6286</v>
      </c>
      <c r="R126" s="2080">
        <v>6161</v>
      </c>
      <c r="S126" s="2080">
        <v>5442</v>
      </c>
      <c r="T126" s="2080">
        <v>5424</v>
      </c>
      <c r="U126" s="2080">
        <v>5111</v>
      </c>
      <c r="V126" s="2080"/>
      <c r="W126" s="2077"/>
      <c r="X126" s="2080"/>
      <c r="Y126" s="2080"/>
      <c r="Z126" s="2080"/>
      <c r="AA126" s="2080"/>
      <c r="AB126" s="2080"/>
    </row>
    <row r="127" spans="1:28" ht="11.1" customHeight="1">
      <c r="A127" s="1503"/>
      <c r="B127" s="270"/>
      <c r="C127" s="4346" t="s">
        <v>1240</v>
      </c>
      <c r="D127" s="4346"/>
      <c r="E127" s="4346"/>
      <c r="F127" s="4346"/>
      <c r="G127" s="4346"/>
      <c r="I127" s="2080">
        <v>2897</v>
      </c>
      <c r="J127" s="2080">
        <v>3454</v>
      </c>
      <c r="K127" s="2080">
        <v>3974</v>
      </c>
      <c r="L127" s="2080">
        <v>3961</v>
      </c>
      <c r="M127" s="2080">
        <v>4078</v>
      </c>
      <c r="N127" s="2080">
        <v>4128</v>
      </c>
      <c r="O127" s="2080">
        <v>4318</v>
      </c>
      <c r="P127" s="2080">
        <v>4453</v>
      </c>
      <c r="Q127" s="2080">
        <v>4234</v>
      </c>
      <c r="R127" s="2080">
        <v>4228</v>
      </c>
      <c r="S127" s="2080">
        <v>4064</v>
      </c>
      <c r="T127" s="2080">
        <v>3924</v>
      </c>
      <c r="U127" s="2080">
        <v>3651</v>
      </c>
      <c r="V127" s="2080"/>
      <c r="W127" s="2077"/>
      <c r="X127" s="2080"/>
      <c r="Y127" s="2080"/>
      <c r="Z127" s="2080"/>
      <c r="AA127" s="2080"/>
      <c r="AB127" s="2080"/>
    </row>
    <row r="128" spans="1:28" ht="11.1" customHeight="1">
      <c r="A128" s="1503"/>
      <c r="B128" s="270"/>
      <c r="C128" s="4346" t="s">
        <v>1027</v>
      </c>
      <c r="D128" s="4346"/>
      <c r="E128" s="4346"/>
      <c r="F128" s="4346"/>
      <c r="G128" s="4346"/>
      <c r="I128" s="2080">
        <v>2445</v>
      </c>
      <c r="J128" s="2080">
        <v>3056</v>
      </c>
      <c r="K128" s="2080">
        <v>3394</v>
      </c>
      <c r="L128" s="2080">
        <v>3727</v>
      </c>
      <c r="M128" s="2080">
        <v>3863</v>
      </c>
      <c r="N128" s="2080">
        <v>3859</v>
      </c>
      <c r="O128" s="2080">
        <v>4157</v>
      </c>
      <c r="P128" s="2080">
        <v>4354</v>
      </c>
      <c r="Q128" s="2080">
        <v>4235</v>
      </c>
      <c r="R128" s="2080">
        <v>4222</v>
      </c>
      <c r="S128" s="2080">
        <v>3962</v>
      </c>
      <c r="T128" s="2080">
        <v>3840</v>
      </c>
      <c r="U128" s="2080">
        <v>3485</v>
      </c>
      <c r="V128" s="2080"/>
      <c r="W128" s="2077"/>
      <c r="X128" s="2080"/>
      <c r="Y128" s="2080"/>
      <c r="Z128" s="2080"/>
      <c r="AA128" s="2080"/>
      <c r="AB128" s="2080"/>
    </row>
    <row r="129" spans="1:50" ht="11.1" customHeight="1">
      <c r="A129" s="1503"/>
      <c r="B129" s="270"/>
      <c r="C129" s="4346" t="s">
        <v>1028</v>
      </c>
      <c r="D129" s="4346"/>
      <c r="E129" s="4346"/>
      <c r="F129" s="4346"/>
      <c r="G129" s="4346"/>
      <c r="I129" s="2080">
        <v>2724</v>
      </c>
      <c r="J129" s="2080">
        <v>2784</v>
      </c>
      <c r="K129" s="2080">
        <v>3057</v>
      </c>
      <c r="L129" s="2080">
        <v>2926</v>
      </c>
      <c r="M129" s="2080">
        <v>2929</v>
      </c>
      <c r="N129" s="2080">
        <v>2941</v>
      </c>
      <c r="O129" s="2080">
        <v>2909</v>
      </c>
      <c r="P129" s="2080">
        <v>2850</v>
      </c>
      <c r="Q129" s="2080">
        <v>2836</v>
      </c>
      <c r="R129" s="2080">
        <v>2853</v>
      </c>
      <c r="S129" s="2080">
        <v>2868</v>
      </c>
      <c r="T129" s="2080">
        <v>2884</v>
      </c>
      <c r="U129" s="2080">
        <v>2784</v>
      </c>
      <c r="V129" s="2080"/>
      <c r="W129" s="2077"/>
      <c r="X129" s="2080"/>
      <c r="Y129" s="2080"/>
      <c r="Z129" s="2080"/>
      <c r="AA129" s="2080"/>
      <c r="AB129" s="2080"/>
    </row>
    <row r="130" spans="1:50" ht="11.1" customHeight="1">
      <c r="A130" s="1503"/>
      <c r="B130" s="270"/>
      <c r="C130" s="4346" t="s">
        <v>1029</v>
      </c>
      <c r="D130" s="4346"/>
      <c r="E130" s="4346"/>
      <c r="F130" s="4346"/>
      <c r="G130" s="4346"/>
      <c r="I130" s="2080">
        <v>1523</v>
      </c>
      <c r="J130" s="2080">
        <v>1669</v>
      </c>
      <c r="K130" s="2080">
        <v>1916</v>
      </c>
      <c r="L130" s="2080">
        <v>2003</v>
      </c>
      <c r="M130" s="2080">
        <v>2031</v>
      </c>
      <c r="N130" s="2080">
        <v>2013</v>
      </c>
      <c r="O130" s="2080">
        <v>2041</v>
      </c>
      <c r="P130" s="2080">
        <v>2062</v>
      </c>
      <c r="Q130" s="2080">
        <v>1971</v>
      </c>
      <c r="R130" s="2080">
        <v>1846</v>
      </c>
      <c r="S130" s="2080">
        <v>1906</v>
      </c>
      <c r="T130" s="2080">
        <v>1829</v>
      </c>
      <c r="U130" s="2080">
        <v>1750</v>
      </c>
      <c r="V130" s="2080"/>
      <c r="W130" s="2077"/>
      <c r="X130" s="2080"/>
      <c r="Y130" s="2080"/>
      <c r="Z130" s="2080"/>
      <c r="AA130" s="2080"/>
      <c r="AB130" s="2080"/>
    </row>
    <row r="131" spans="1:50" ht="11.1" customHeight="1">
      <c r="A131" s="4327"/>
      <c r="B131" s="270"/>
      <c r="C131" s="4346" t="s">
        <v>1025</v>
      </c>
      <c r="D131" s="4346"/>
      <c r="E131" s="4346"/>
      <c r="F131" s="4346"/>
      <c r="G131" s="4346"/>
      <c r="I131" s="2080">
        <v>1735</v>
      </c>
      <c r="J131" s="2080">
        <v>1850</v>
      </c>
      <c r="K131" s="2080">
        <v>2063</v>
      </c>
      <c r="L131" s="2080">
        <v>1866</v>
      </c>
      <c r="M131" s="2080">
        <v>1871</v>
      </c>
      <c r="N131" s="2080">
        <v>1998</v>
      </c>
      <c r="O131" s="2080">
        <v>2066</v>
      </c>
      <c r="P131" s="2080">
        <v>2168</v>
      </c>
      <c r="Q131" s="2080">
        <v>2031</v>
      </c>
      <c r="R131" s="2080">
        <v>1978</v>
      </c>
      <c r="S131" s="2080">
        <v>1899</v>
      </c>
      <c r="T131" s="2080">
        <v>1924</v>
      </c>
      <c r="U131" s="2080">
        <v>1886</v>
      </c>
      <c r="V131" s="2080"/>
      <c r="W131" s="2077"/>
      <c r="X131" s="2080"/>
      <c r="Y131" s="2080"/>
      <c r="Z131" s="2080"/>
      <c r="AA131" s="2080"/>
      <c r="AB131" s="2080"/>
    </row>
    <row r="132" spans="1:50" s="2388" customFormat="1" ht="11.1" customHeight="1">
      <c r="A132" s="4343"/>
      <c r="B132" s="3382"/>
      <c r="C132" s="3253" t="s">
        <v>195</v>
      </c>
      <c r="D132" s="3253"/>
      <c r="E132" s="3253"/>
      <c r="F132" s="3253"/>
      <c r="G132" s="3253"/>
      <c r="H132" s="3253"/>
      <c r="I132" s="3310">
        <v>848</v>
      </c>
      <c r="J132" s="3310">
        <v>1533</v>
      </c>
      <c r="K132" s="3310">
        <v>2203</v>
      </c>
      <c r="L132" s="3310">
        <v>2574</v>
      </c>
      <c r="M132" s="3310">
        <v>2916</v>
      </c>
      <c r="N132" s="3310">
        <v>3017</v>
      </c>
      <c r="O132" s="3310">
        <v>3560</v>
      </c>
      <c r="P132" s="3310">
        <v>3882</v>
      </c>
      <c r="Q132" s="3310">
        <v>3808</v>
      </c>
      <c r="R132" s="3310">
        <v>3886</v>
      </c>
      <c r="S132" s="3310">
        <v>3637</v>
      </c>
      <c r="T132" s="3310">
        <v>3730</v>
      </c>
      <c r="U132" s="3310">
        <v>3607</v>
      </c>
      <c r="V132" s="3310"/>
      <c r="W132" s="3308"/>
      <c r="X132" s="3310"/>
      <c r="Y132" s="3310"/>
      <c r="Z132" s="3310"/>
      <c r="AA132" s="3310"/>
      <c r="AB132" s="3310"/>
      <c r="AC132" s="3163"/>
      <c r="AD132" s="3163"/>
      <c r="AE132" s="3163"/>
      <c r="AF132" s="3163"/>
      <c r="AG132" s="3163"/>
      <c r="AH132" s="3163"/>
      <c r="AI132" s="3163"/>
      <c r="AJ132" s="3163"/>
      <c r="AK132" s="3163"/>
      <c r="AL132" s="3163"/>
      <c r="AM132" s="3163"/>
      <c r="AN132" s="3163"/>
      <c r="AO132" s="3163"/>
      <c r="AP132" s="3163"/>
      <c r="AQ132" s="3163"/>
      <c r="AR132" s="3163"/>
      <c r="AS132" s="3163"/>
      <c r="AT132" s="3163"/>
      <c r="AU132" s="3163"/>
      <c r="AV132" s="3163"/>
      <c r="AW132" s="3163"/>
      <c r="AX132" s="3163"/>
    </row>
    <row r="133" spans="1:50" ht="11.1" customHeight="1">
      <c r="B133" s="270"/>
      <c r="C133" s="270"/>
      <c r="D133" s="574"/>
      <c r="E133" s="574"/>
      <c r="F133" s="574"/>
      <c r="G133" s="574"/>
      <c r="H133" s="574"/>
      <c r="I133" s="253"/>
      <c r="J133" s="253"/>
      <c r="K133" s="4327"/>
      <c r="L133" s="4349"/>
      <c r="M133" s="4327"/>
      <c r="N133" s="4327"/>
      <c r="O133" s="184"/>
      <c r="P133" s="4327"/>
      <c r="Q133" s="4327"/>
      <c r="R133" s="4327"/>
      <c r="S133" s="4327"/>
      <c r="T133" s="4327"/>
      <c r="U133" s="4327"/>
      <c r="V133" s="5451"/>
      <c r="W133" s="4327"/>
      <c r="X133" s="3172"/>
      <c r="Y133" s="3172"/>
      <c r="Z133" s="3172"/>
      <c r="AA133" s="3172"/>
      <c r="AB133" s="3172"/>
    </row>
    <row r="134" spans="1:50" s="2388" customFormat="1" ht="11.1" customHeight="1">
      <c r="A134" s="4346" t="s">
        <v>2947</v>
      </c>
      <c r="B134" s="270"/>
      <c r="C134" s="270"/>
      <c r="D134" s="574"/>
      <c r="E134" s="574"/>
      <c r="F134" s="574"/>
      <c r="G134" s="574"/>
      <c r="H134" s="574"/>
      <c r="I134" s="253"/>
      <c r="J134" s="253"/>
      <c r="K134" s="4327"/>
      <c r="L134" s="4349"/>
      <c r="M134" s="4327"/>
      <c r="N134" s="4327"/>
      <c r="O134" s="184"/>
      <c r="P134" s="4327"/>
      <c r="Q134" s="4327"/>
      <c r="R134" s="4327"/>
      <c r="S134" s="4327"/>
      <c r="T134" s="4327"/>
      <c r="U134" s="4327"/>
      <c r="V134" s="5451"/>
      <c r="W134" s="5451"/>
      <c r="X134" s="1475"/>
      <c r="Y134" s="1875"/>
      <c r="AC134" s="3163"/>
      <c r="AD134" s="3163"/>
      <c r="AE134" s="3163"/>
      <c r="AF134" s="3163"/>
      <c r="AG134" s="3163"/>
      <c r="AH134" s="3163"/>
      <c r="AI134" s="3163"/>
      <c r="AJ134" s="3163"/>
      <c r="AK134" s="3163"/>
      <c r="AL134" s="3163"/>
      <c r="AM134" s="3163"/>
      <c r="AN134" s="3163"/>
      <c r="AO134" s="3163"/>
      <c r="AP134" s="3163"/>
      <c r="AQ134" s="3163"/>
      <c r="AR134" s="3163"/>
      <c r="AS134" s="3163"/>
      <c r="AT134" s="3163"/>
      <c r="AU134" s="3163"/>
      <c r="AV134" s="3163"/>
      <c r="AW134" s="3163"/>
      <c r="AX134" s="3163"/>
    </row>
    <row r="135" spans="1:50" s="4327" customFormat="1" ht="11.1" customHeight="1">
      <c r="A135" s="4799" t="s">
        <v>4455</v>
      </c>
      <c r="B135" s="4346"/>
      <c r="C135" s="4346"/>
      <c r="D135" s="4346"/>
      <c r="E135" s="4346"/>
      <c r="F135" s="4346"/>
      <c r="G135" s="4346"/>
      <c r="H135" s="4346"/>
      <c r="I135" s="4346"/>
      <c r="J135" s="4346"/>
      <c r="K135" s="4346"/>
      <c r="L135" s="4346"/>
      <c r="M135" s="4346"/>
      <c r="O135" s="184"/>
    </row>
    <row r="136" spans="1:50" s="170" customFormat="1" ht="11.1" customHeight="1">
      <c r="A136" s="711" t="s">
        <v>1331</v>
      </c>
      <c r="B136" s="452"/>
      <c r="C136" s="452"/>
      <c r="D136" s="452"/>
      <c r="E136" s="452"/>
      <c r="F136" s="452"/>
      <c r="G136" s="452"/>
      <c r="H136" s="1582"/>
      <c r="I136" s="2584"/>
      <c r="J136" s="1582"/>
      <c r="O136" s="1104"/>
      <c r="V136" s="3084"/>
      <c r="W136" s="3084"/>
      <c r="X136" s="1475"/>
      <c r="Y136" s="1875"/>
    </row>
    <row r="137" spans="1:50" s="1877" customFormat="1" ht="11.1" customHeight="1">
      <c r="A137" s="523"/>
      <c r="B137" s="580"/>
      <c r="C137" s="580"/>
      <c r="D137" s="580"/>
      <c r="E137" s="580"/>
      <c r="F137" s="580"/>
      <c r="G137" s="580"/>
      <c r="H137" s="1498"/>
      <c r="I137" s="2584"/>
      <c r="J137" s="1500"/>
      <c r="K137" s="1500"/>
      <c r="L137" s="1500"/>
      <c r="M137" s="1500"/>
      <c r="N137" s="1500"/>
      <c r="O137" s="1099"/>
      <c r="P137" s="1500"/>
      <c r="Q137" s="1500"/>
      <c r="R137" s="1500"/>
      <c r="S137" s="1500"/>
      <c r="U137" s="1500"/>
      <c r="V137" s="3084"/>
      <c r="W137" s="3084"/>
      <c r="X137" s="170"/>
      <c r="Y137" s="170"/>
      <c r="AA137" s="1500"/>
      <c r="AB137" s="1500"/>
      <c r="AC137" s="3162"/>
      <c r="AD137" s="3162"/>
      <c r="AE137" s="3162"/>
      <c r="AF137" s="3162"/>
      <c r="AG137" s="3162"/>
      <c r="AH137" s="3162"/>
      <c r="AI137" s="3162"/>
      <c r="AJ137" s="3162"/>
      <c r="AK137" s="3162"/>
      <c r="AL137" s="3162"/>
      <c r="AM137" s="3162"/>
      <c r="AN137" s="3162"/>
      <c r="AO137" s="3162"/>
      <c r="AP137" s="3162"/>
      <c r="AQ137" s="3162"/>
      <c r="AR137" s="3162"/>
      <c r="AS137" s="3162"/>
      <c r="AT137" s="3162"/>
      <c r="AU137" s="3162"/>
      <c r="AV137" s="3162"/>
      <c r="AW137" s="3162"/>
      <c r="AX137" s="3162"/>
    </row>
    <row r="138" spans="1:50" s="1453" customFormat="1" ht="12.95" customHeight="1">
      <c r="A138" s="6646" t="s">
        <v>549</v>
      </c>
      <c r="B138" s="770" t="s">
        <v>1153</v>
      </c>
      <c r="C138" s="770"/>
      <c r="D138" s="770"/>
      <c r="E138" s="771"/>
      <c r="F138" s="771"/>
      <c r="G138" s="771"/>
      <c r="H138" s="4332"/>
      <c r="I138" s="4333"/>
      <c r="J138" s="774"/>
      <c r="K138" s="774"/>
      <c r="L138" s="774"/>
      <c r="M138" s="774"/>
      <c r="N138" s="774"/>
      <c r="O138" s="767"/>
      <c r="P138" s="767"/>
      <c r="Q138" s="767"/>
      <c r="R138" s="767"/>
      <c r="S138" s="767"/>
      <c r="T138" s="767"/>
      <c r="U138" s="767"/>
      <c r="V138" s="767"/>
      <c r="W138" s="767"/>
      <c r="X138" s="1093"/>
      <c r="Y138" s="1093"/>
      <c r="Z138" s="1093"/>
      <c r="AA138" s="1093"/>
      <c r="AB138" s="1093"/>
      <c r="AC138" s="3138"/>
      <c r="AD138" s="3138"/>
      <c r="AE138" s="3138"/>
      <c r="AF138" s="3138"/>
      <c r="AG138" s="3138"/>
      <c r="AH138" s="3138"/>
      <c r="AI138" s="3138"/>
      <c r="AJ138" s="3138"/>
      <c r="AK138" s="3138"/>
      <c r="AL138" s="3138"/>
      <c r="AM138" s="3138"/>
      <c r="AN138" s="3138"/>
      <c r="AO138" s="3138"/>
      <c r="AP138" s="3138"/>
      <c r="AQ138" s="3138"/>
      <c r="AR138" s="3138"/>
      <c r="AS138" s="3138"/>
      <c r="AT138" s="3138"/>
      <c r="AU138" s="3138"/>
      <c r="AV138" s="3138"/>
      <c r="AW138" s="3138"/>
      <c r="AX138" s="3138"/>
    </row>
    <row r="139" spans="1:50" s="1453" customFormat="1" ht="12.95" customHeight="1">
      <c r="A139" s="6646"/>
      <c r="B139" s="770" t="s">
        <v>73</v>
      </c>
      <c r="C139" s="770"/>
      <c r="D139" s="770"/>
      <c r="E139" s="771"/>
      <c r="F139" s="771"/>
      <c r="G139" s="771"/>
      <c r="H139" s="4332"/>
      <c r="I139" s="4333"/>
      <c r="J139" s="774"/>
      <c r="K139" s="774"/>
      <c r="L139" s="774"/>
      <c r="M139" s="774"/>
      <c r="N139" s="774"/>
      <c r="O139" s="767"/>
      <c r="P139" s="767"/>
      <c r="Q139" s="767"/>
      <c r="R139" s="767"/>
      <c r="S139" s="767"/>
      <c r="T139" s="767"/>
      <c r="U139" s="767"/>
      <c r="V139" s="767"/>
      <c r="W139" s="767"/>
      <c r="X139" s="767"/>
      <c r="Y139" s="767"/>
      <c r="Z139" s="767"/>
      <c r="AA139" s="767"/>
      <c r="AB139" s="767"/>
      <c r="AC139" s="3138"/>
      <c r="AD139" s="3138"/>
      <c r="AE139" s="3138"/>
      <c r="AF139" s="3138"/>
      <c r="AG139" s="3138"/>
      <c r="AH139" s="3138"/>
      <c r="AI139" s="3138"/>
      <c r="AJ139" s="3138"/>
      <c r="AK139" s="3138"/>
      <c r="AL139" s="3138"/>
      <c r="AM139" s="3138"/>
      <c r="AN139" s="3138"/>
      <c r="AO139" s="3138"/>
      <c r="AP139" s="3138"/>
      <c r="AQ139" s="3138"/>
      <c r="AR139" s="3138"/>
      <c r="AS139" s="3138"/>
      <c r="AT139" s="3138"/>
      <c r="AU139" s="3138"/>
      <c r="AV139" s="3138"/>
      <c r="AW139" s="3138"/>
      <c r="AX139" s="3138"/>
    </row>
    <row r="140" spans="1:50" s="1486" customFormat="1" ht="11.1" customHeight="1">
      <c r="A140" s="196"/>
      <c r="B140" s="4341"/>
      <c r="C140" s="4340"/>
      <c r="D140" s="4341"/>
      <c r="E140" s="4336"/>
      <c r="F140" s="4336"/>
      <c r="G140" s="4336"/>
      <c r="H140" s="4336"/>
      <c r="I140" s="4341"/>
      <c r="J140" s="4341"/>
      <c r="K140" s="4341"/>
      <c r="L140" s="4341"/>
      <c r="M140" s="4341"/>
      <c r="N140" s="4336"/>
      <c r="O140" s="4336"/>
      <c r="P140" s="4336"/>
      <c r="Q140" s="4336"/>
      <c r="R140" s="4336"/>
      <c r="S140" s="4336"/>
      <c r="T140" s="4336"/>
      <c r="U140" s="4336"/>
      <c r="V140" s="4336"/>
      <c r="W140" s="4336"/>
      <c r="X140" s="4336"/>
      <c r="Y140" s="4336"/>
      <c r="Z140" s="4336"/>
      <c r="AA140" s="1855"/>
      <c r="AB140" s="1855"/>
    </row>
    <row r="141" spans="1:50" s="1096" customFormat="1" ht="11.1" customHeight="1">
      <c r="A141" s="4350"/>
      <c r="B141" s="4094"/>
      <c r="C141" s="4094"/>
      <c r="D141" s="1392"/>
      <c r="I141" s="5437" t="s">
        <v>981</v>
      </c>
      <c r="J141" s="5437" t="s">
        <v>768</v>
      </c>
      <c r="K141" s="1392" t="s">
        <v>769</v>
      </c>
      <c r="L141" s="1392" t="s">
        <v>770</v>
      </c>
      <c r="M141" s="3169">
        <v>2007</v>
      </c>
      <c r="N141" s="3169">
        <v>2008</v>
      </c>
      <c r="O141" s="3169">
        <v>2009</v>
      </c>
      <c r="P141" s="3169">
        <v>2010</v>
      </c>
      <c r="Q141" s="3169">
        <v>2011</v>
      </c>
      <c r="R141" s="3169">
        <v>2012</v>
      </c>
      <c r="S141" s="3169">
        <v>2013</v>
      </c>
      <c r="T141" s="3169">
        <v>2014</v>
      </c>
      <c r="U141" s="3169">
        <v>2015</v>
      </c>
      <c r="V141" s="3169">
        <v>2016</v>
      </c>
      <c r="W141" s="3169">
        <v>2017</v>
      </c>
      <c r="X141" s="3169">
        <v>2018</v>
      </c>
      <c r="Y141" s="3169">
        <v>2019</v>
      </c>
      <c r="Z141" s="3169">
        <v>2020</v>
      </c>
      <c r="AA141" s="4451"/>
      <c r="AB141" s="4451"/>
    </row>
    <row r="142" spans="1:50" s="1486" customFormat="1" ht="11.1" customHeight="1">
      <c r="A142" s="678"/>
      <c r="B142" s="1881"/>
      <c r="C142" s="1881"/>
      <c r="D142" s="4357"/>
      <c r="E142" s="4356"/>
      <c r="F142" s="4356"/>
      <c r="G142" s="4356"/>
      <c r="H142" s="4356"/>
      <c r="I142" s="4142"/>
      <c r="J142" s="4142"/>
      <c r="K142" s="4357"/>
      <c r="L142" s="4357"/>
      <c r="M142" s="89"/>
      <c r="N142" s="89"/>
      <c r="O142" s="89"/>
      <c r="P142" s="89"/>
      <c r="Q142" s="89"/>
      <c r="R142" s="89"/>
      <c r="S142" s="89"/>
      <c r="T142" s="89"/>
      <c r="U142" s="89"/>
      <c r="V142" s="89"/>
      <c r="W142" s="89"/>
      <c r="X142" s="89"/>
      <c r="Y142" s="89"/>
      <c r="Z142" s="4356"/>
      <c r="AA142" s="674"/>
      <c r="AB142" s="674"/>
    </row>
    <row r="143" spans="1:50" s="1486" customFormat="1" ht="11.1" customHeight="1">
      <c r="A143" s="756" t="s">
        <v>997</v>
      </c>
      <c r="B143" s="3170" t="s">
        <v>1036</v>
      </c>
      <c r="C143" s="3170"/>
      <c r="D143" s="3170"/>
      <c r="E143" s="4341"/>
      <c r="F143" s="4341"/>
      <c r="G143" s="4341"/>
      <c r="H143" s="4341"/>
      <c r="I143" s="2684">
        <v>23</v>
      </c>
      <c r="J143" s="2684">
        <v>21</v>
      </c>
      <c r="K143" s="751">
        <v>21</v>
      </c>
      <c r="L143" s="751">
        <v>21</v>
      </c>
      <c r="M143" s="3173">
        <v>21</v>
      </c>
      <c r="N143" s="3173">
        <v>20</v>
      </c>
      <c r="O143" s="3173">
        <v>20</v>
      </c>
      <c r="P143" s="3173">
        <v>19</v>
      </c>
      <c r="Q143" s="3173">
        <v>20</v>
      </c>
      <c r="R143" s="3173">
        <v>20</v>
      </c>
      <c r="S143" s="3173">
        <v>20</v>
      </c>
      <c r="T143" s="2682">
        <v>20</v>
      </c>
      <c r="U143" s="2682">
        <v>20</v>
      </c>
      <c r="V143" s="1976">
        <v>20</v>
      </c>
      <c r="W143" s="1991">
        <v>20</v>
      </c>
      <c r="X143" s="4255">
        <v>20</v>
      </c>
      <c r="Y143" s="4255">
        <v>19</v>
      </c>
      <c r="Z143" s="4123">
        <v>19</v>
      </c>
      <c r="AA143" s="1339"/>
      <c r="AB143" s="1339"/>
    </row>
    <row r="144" spans="1:50" s="1486" customFormat="1" ht="11.1" customHeight="1">
      <c r="A144" s="1831"/>
      <c r="B144" s="3170" t="s">
        <v>102</v>
      </c>
      <c r="C144" s="3170"/>
      <c r="D144" s="3170"/>
      <c r="E144" s="4341"/>
      <c r="F144" s="4341"/>
      <c r="G144" s="4341"/>
      <c r="H144" s="4341"/>
      <c r="I144" s="2684">
        <v>1079</v>
      </c>
      <c r="J144" s="2684">
        <v>1065</v>
      </c>
      <c r="K144" s="751">
        <v>1060</v>
      </c>
      <c r="L144" s="751">
        <v>1053</v>
      </c>
      <c r="M144" s="3173">
        <v>1054</v>
      </c>
      <c r="N144" s="3173">
        <v>1076</v>
      </c>
      <c r="O144" s="3173">
        <v>1044</v>
      </c>
      <c r="P144" s="3173">
        <v>1039</v>
      </c>
      <c r="Q144" s="3173">
        <v>1062</v>
      </c>
      <c r="R144" s="3173">
        <v>1068</v>
      </c>
      <c r="S144" s="3173">
        <v>1046</v>
      </c>
      <c r="T144" s="2682">
        <v>1034</v>
      </c>
      <c r="U144" s="2682">
        <v>1017</v>
      </c>
      <c r="V144" s="1976">
        <v>1002</v>
      </c>
      <c r="W144" s="1991">
        <v>949</v>
      </c>
      <c r="X144" s="4255">
        <v>911</v>
      </c>
      <c r="Y144" s="4255">
        <v>878</v>
      </c>
      <c r="Z144" s="4123">
        <v>862</v>
      </c>
      <c r="AA144" s="1339"/>
      <c r="AB144" s="1339"/>
    </row>
    <row r="145" spans="1:28" s="1486" customFormat="1" ht="11.1" customHeight="1">
      <c r="A145" s="1831"/>
      <c r="B145" s="3170" t="s">
        <v>4269</v>
      </c>
      <c r="C145" s="3170"/>
      <c r="D145" s="3170"/>
      <c r="E145" s="3170"/>
      <c r="F145" s="3170"/>
      <c r="G145" s="3170"/>
      <c r="H145" s="3170"/>
      <c r="I145" s="4336"/>
      <c r="J145" s="4336"/>
      <c r="K145" s="4336"/>
      <c r="L145" s="4336"/>
      <c r="M145" s="4336"/>
      <c r="N145" s="4336"/>
      <c r="O145" s="4336"/>
      <c r="P145" s="4336"/>
      <c r="Q145" s="4336"/>
      <c r="R145" s="4336"/>
      <c r="S145" s="4336"/>
      <c r="T145" s="4336"/>
      <c r="U145" s="4336"/>
      <c r="V145" s="4336"/>
      <c r="W145" s="4336"/>
      <c r="X145" s="4336"/>
      <c r="Y145" s="4336"/>
      <c r="Z145" s="4336"/>
    </row>
    <row r="146" spans="1:28" s="4336" customFormat="1" ht="11.1" customHeight="1">
      <c r="A146" s="1831"/>
      <c r="B146" s="3170" t="s">
        <v>4270</v>
      </c>
      <c r="C146" s="3170"/>
      <c r="D146" s="3170"/>
      <c r="E146" s="3170"/>
      <c r="F146" s="3170"/>
      <c r="G146" s="3170"/>
      <c r="H146" s="3170"/>
      <c r="I146" s="4256">
        <v>272</v>
      </c>
      <c r="J146" s="4256">
        <v>269.42399999999998</v>
      </c>
      <c r="K146" s="4256">
        <v>267.68299999999999</v>
      </c>
      <c r="L146" s="4256">
        <v>265</v>
      </c>
      <c r="M146" s="4256">
        <v>265</v>
      </c>
      <c r="N146" s="4256">
        <v>270</v>
      </c>
      <c r="O146" s="4256">
        <v>262</v>
      </c>
      <c r="P146" s="4256">
        <v>260</v>
      </c>
      <c r="Q146" s="4256">
        <v>265</v>
      </c>
      <c r="R146" s="4256">
        <v>264</v>
      </c>
      <c r="S146" s="4256">
        <v>256</v>
      </c>
      <c r="T146" s="2682">
        <v>250</v>
      </c>
      <c r="U146" s="2682">
        <v>240</v>
      </c>
      <c r="V146" s="1976">
        <v>235</v>
      </c>
      <c r="W146" s="1991">
        <v>220</v>
      </c>
      <c r="X146" s="4255">
        <v>210</v>
      </c>
      <c r="Y146" s="4255">
        <v>201</v>
      </c>
      <c r="Z146" s="4123">
        <v>197</v>
      </c>
      <c r="AA146" s="2368"/>
      <c r="AB146" s="2368"/>
    </row>
    <row r="147" spans="1:28" s="1486" customFormat="1" ht="11.1" customHeight="1">
      <c r="A147" s="1831"/>
      <c r="B147" s="3170" t="s">
        <v>866</v>
      </c>
      <c r="C147" s="3170"/>
      <c r="D147" s="3170"/>
      <c r="E147" s="4341"/>
      <c r="F147" s="4341"/>
      <c r="G147" s="4341"/>
      <c r="H147" s="4341"/>
      <c r="I147" s="4257">
        <v>86.8</v>
      </c>
      <c r="J147" s="4257">
        <v>86.4</v>
      </c>
      <c r="K147" s="91">
        <v>90.1</v>
      </c>
      <c r="L147" s="91">
        <v>83.1</v>
      </c>
      <c r="M147" s="119">
        <v>63.8</v>
      </c>
      <c r="N147" s="119">
        <v>67.099999999999994</v>
      </c>
      <c r="O147" s="119">
        <v>71.8</v>
      </c>
      <c r="P147" s="119">
        <v>73.599999999999994</v>
      </c>
      <c r="Q147" s="119">
        <v>75</v>
      </c>
      <c r="R147" s="119">
        <v>74.8</v>
      </c>
      <c r="S147" s="119">
        <v>74.099999999999994</v>
      </c>
      <c r="T147" s="4258">
        <v>71.8</v>
      </c>
      <c r="U147" s="4258">
        <v>70.599999999999994</v>
      </c>
      <c r="V147" s="4259">
        <v>70.099999999999994</v>
      </c>
      <c r="W147" s="4250">
        <v>72.099999999999994</v>
      </c>
      <c r="X147" s="4263">
        <v>73.599999999999994</v>
      </c>
      <c r="Y147" s="4263">
        <v>73.5</v>
      </c>
      <c r="Z147" s="3052">
        <v>76.2</v>
      </c>
      <c r="AA147" s="1339"/>
      <c r="AB147" s="1339"/>
    </row>
    <row r="148" spans="1:28" s="1486" customFormat="1" ht="11.1" customHeight="1">
      <c r="A148" s="1831"/>
      <c r="B148" s="3170" t="s">
        <v>2933</v>
      </c>
      <c r="C148" s="3170"/>
      <c r="D148" s="3170"/>
      <c r="E148" s="4341"/>
      <c r="F148" s="4341"/>
      <c r="G148" s="4341"/>
      <c r="H148" s="4341"/>
      <c r="I148" s="2684"/>
      <c r="J148" s="2684"/>
      <c r="K148" s="751"/>
      <c r="L148" s="751"/>
      <c r="M148" s="3173"/>
      <c r="N148" s="3173"/>
      <c r="O148" s="3173"/>
      <c r="P148" s="3173"/>
      <c r="Q148" s="3173"/>
      <c r="R148" s="3173"/>
      <c r="S148" s="3173"/>
      <c r="T148" s="2682"/>
      <c r="U148" s="2682"/>
      <c r="V148" s="1976"/>
      <c r="W148" s="1991"/>
      <c r="X148" s="2683"/>
      <c r="Y148" s="2683"/>
      <c r="Z148" s="4336"/>
      <c r="AA148" s="1339"/>
      <c r="AB148" s="1339"/>
    </row>
    <row r="149" spans="1:28" s="1486" customFormat="1" ht="11.1" customHeight="1">
      <c r="A149" s="1831"/>
      <c r="B149" s="3170" t="s">
        <v>2934</v>
      </c>
      <c r="C149" s="3170"/>
      <c r="D149" s="3170"/>
      <c r="E149" s="3170"/>
      <c r="F149" s="3170"/>
      <c r="G149" s="3170"/>
      <c r="H149" s="3170"/>
      <c r="I149" s="2684">
        <v>3775</v>
      </c>
      <c r="J149" s="2684">
        <v>4116</v>
      </c>
      <c r="K149" s="751">
        <v>4290</v>
      </c>
      <c r="L149" s="751">
        <v>3957</v>
      </c>
      <c r="M149" s="3173">
        <v>3039</v>
      </c>
      <c r="N149" s="3173">
        <v>3356</v>
      </c>
      <c r="O149" s="3173">
        <v>3589</v>
      </c>
      <c r="P149" s="3173">
        <v>3874</v>
      </c>
      <c r="Q149" s="3173">
        <v>3749</v>
      </c>
      <c r="R149" s="3173">
        <v>3740</v>
      </c>
      <c r="S149" s="3173">
        <v>3703</v>
      </c>
      <c r="T149" s="2682">
        <v>3590</v>
      </c>
      <c r="U149" s="2682">
        <v>3532</v>
      </c>
      <c r="V149" s="1976">
        <v>3505</v>
      </c>
      <c r="W149" s="1991">
        <v>3606</v>
      </c>
      <c r="X149" s="4260">
        <v>3681</v>
      </c>
      <c r="Y149" s="4260">
        <v>3870</v>
      </c>
      <c r="Z149" s="1457">
        <v>4009</v>
      </c>
      <c r="AA149" s="2368"/>
      <c r="AB149" s="2368"/>
    </row>
    <row r="150" spans="1:28" s="1486" customFormat="1" ht="11.1" customHeight="1">
      <c r="A150" s="1831"/>
      <c r="B150" s="3170" t="s">
        <v>909</v>
      </c>
      <c r="C150" s="3170"/>
      <c r="D150" s="3170"/>
      <c r="E150" s="4341"/>
      <c r="F150" s="4341"/>
      <c r="G150" s="4341"/>
      <c r="H150" s="4341"/>
      <c r="I150" s="4256">
        <v>22</v>
      </c>
      <c r="J150" s="4256">
        <v>21.873999999999999</v>
      </c>
      <c r="K150" s="4256">
        <v>22.745000000000001</v>
      </c>
      <c r="L150" s="4256">
        <v>21</v>
      </c>
      <c r="M150" s="4256">
        <v>16</v>
      </c>
      <c r="N150" s="4256">
        <v>17</v>
      </c>
      <c r="O150" s="4256">
        <v>18</v>
      </c>
      <c r="P150" s="4256">
        <v>18</v>
      </c>
      <c r="Q150" s="4256">
        <v>19</v>
      </c>
      <c r="R150" s="4256">
        <v>18</v>
      </c>
      <c r="S150" s="4256">
        <v>18</v>
      </c>
      <c r="T150" s="2682">
        <v>17</v>
      </c>
      <c r="U150" s="2682">
        <v>17</v>
      </c>
      <c r="V150" s="1976">
        <v>16</v>
      </c>
      <c r="W150" s="1991">
        <v>17</v>
      </c>
      <c r="X150" s="4260">
        <v>17</v>
      </c>
      <c r="Y150" s="4260">
        <v>17</v>
      </c>
      <c r="Z150" s="4123">
        <v>17</v>
      </c>
      <c r="AA150" s="1339"/>
      <c r="AB150" s="1339"/>
    </row>
    <row r="151" spans="1:28" s="1486" customFormat="1" ht="11.1" customHeight="1">
      <c r="A151" s="1831"/>
      <c r="B151" s="3170" t="s">
        <v>82</v>
      </c>
      <c r="C151" s="3170"/>
      <c r="D151" s="3170"/>
      <c r="E151" s="4341"/>
      <c r="F151" s="4341"/>
      <c r="G151" s="4341"/>
      <c r="H151" s="4341"/>
      <c r="I151" s="2684">
        <v>2017</v>
      </c>
      <c r="J151" s="2684">
        <v>1907</v>
      </c>
      <c r="K151" s="751">
        <v>1684</v>
      </c>
      <c r="L151" s="751">
        <v>1433</v>
      </c>
      <c r="M151" s="3173">
        <v>1411</v>
      </c>
      <c r="N151" s="3173">
        <v>1576</v>
      </c>
      <c r="O151" s="3173">
        <v>1758</v>
      </c>
      <c r="P151" s="3173">
        <v>1792</v>
      </c>
      <c r="Q151" s="3173">
        <v>1878</v>
      </c>
      <c r="R151" s="3173">
        <v>1877</v>
      </c>
      <c r="S151" s="3173">
        <v>1831</v>
      </c>
      <c r="T151" s="2682">
        <v>1750</v>
      </c>
      <c r="U151" s="2682">
        <v>1704</v>
      </c>
      <c r="V151" s="1976">
        <v>1642</v>
      </c>
      <c r="W151" s="1991">
        <v>1707</v>
      </c>
      <c r="X151" s="4260">
        <v>1889</v>
      </c>
      <c r="Y151" s="4260">
        <v>1953</v>
      </c>
      <c r="Z151" s="1457">
        <v>2008</v>
      </c>
      <c r="AA151" s="1339"/>
      <c r="AB151" s="1339"/>
    </row>
    <row r="152" spans="1:28" s="1486" customFormat="1" ht="11.1" customHeight="1">
      <c r="A152" s="1831"/>
      <c r="B152" s="3170" t="s">
        <v>4271</v>
      </c>
      <c r="C152" s="3170"/>
      <c r="D152" s="3170"/>
      <c r="E152" s="3170"/>
      <c r="F152" s="3170"/>
      <c r="G152" s="3170"/>
      <c r="H152" s="3170"/>
      <c r="I152" s="4336"/>
      <c r="J152" s="4336"/>
      <c r="K152" s="4336"/>
      <c r="L152" s="4336"/>
      <c r="M152" s="4336"/>
      <c r="N152" s="4336"/>
      <c r="O152" s="4336"/>
      <c r="P152" s="4336"/>
      <c r="Q152" s="4336"/>
      <c r="R152" s="4336"/>
      <c r="S152" s="4336"/>
      <c r="T152" s="4336"/>
      <c r="U152" s="4336"/>
      <c r="V152" s="4336"/>
      <c r="W152" s="4336"/>
      <c r="X152" s="4336"/>
      <c r="Y152" s="4336"/>
      <c r="Z152" s="4336"/>
      <c r="AB152" s="2368"/>
    </row>
    <row r="153" spans="1:28" s="4336" customFormat="1" ht="11.1" customHeight="1">
      <c r="A153" s="1831"/>
      <c r="B153" s="3170" t="s">
        <v>4272</v>
      </c>
      <c r="C153" s="3170"/>
      <c r="D153" s="3170"/>
      <c r="E153" s="3170"/>
      <c r="F153" s="3170"/>
      <c r="G153" s="3170"/>
      <c r="H153" s="3170"/>
      <c r="I153" s="2684">
        <v>23</v>
      </c>
      <c r="J153" s="2684">
        <v>22</v>
      </c>
      <c r="K153" s="751">
        <v>19</v>
      </c>
      <c r="L153" s="751">
        <v>17</v>
      </c>
      <c r="M153" s="3173">
        <v>22</v>
      </c>
      <c r="N153" s="3173">
        <v>23</v>
      </c>
      <c r="O153" s="3173">
        <v>24</v>
      </c>
      <c r="P153" s="3173">
        <v>24</v>
      </c>
      <c r="Q153" s="3173">
        <v>25</v>
      </c>
      <c r="R153" s="3173">
        <v>25</v>
      </c>
      <c r="S153" s="3173">
        <v>25</v>
      </c>
      <c r="T153" s="2682">
        <v>24</v>
      </c>
      <c r="U153" s="2682">
        <v>24</v>
      </c>
      <c r="V153" s="1976">
        <v>23</v>
      </c>
      <c r="W153" s="1991">
        <v>24</v>
      </c>
      <c r="X153" s="4255">
        <v>26</v>
      </c>
      <c r="Y153" s="4255">
        <v>27</v>
      </c>
      <c r="Z153" s="4123">
        <v>26</v>
      </c>
      <c r="AA153" s="2368"/>
      <c r="AB153" s="2368"/>
    </row>
    <row r="154" spans="1:28" s="4336" customFormat="1" ht="11.1" customHeight="1">
      <c r="A154" s="1831"/>
      <c r="B154" s="1456" t="s">
        <v>4267</v>
      </c>
      <c r="C154" s="2250"/>
      <c r="D154" s="2250"/>
      <c r="E154" s="2250"/>
      <c r="H154" s="3828"/>
      <c r="I154" s="2684"/>
      <c r="J154" s="2684"/>
      <c r="K154" s="751"/>
      <c r="L154" s="751"/>
      <c r="M154" s="3173"/>
      <c r="N154" s="3173"/>
      <c r="O154" s="3173"/>
      <c r="P154" s="3173"/>
      <c r="Q154" s="3173"/>
      <c r="R154" s="3173"/>
      <c r="S154" s="3173"/>
      <c r="T154" s="2682"/>
      <c r="U154" s="2682"/>
      <c r="V154" s="1976"/>
      <c r="W154" s="1991"/>
      <c r="Y154" s="1457">
        <v>1135.7</v>
      </c>
      <c r="Z154" s="1457">
        <v>815.3</v>
      </c>
      <c r="AA154" s="2368"/>
      <c r="AB154" s="2368"/>
    </row>
    <row r="155" spans="1:28" s="4336" customFormat="1" ht="11.1" customHeight="1">
      <c r="A155" s="1831"/>
      <c r="B155" s="1456" t="s">
        <v>4268</v>
      </c>
      <c r="C155" s="2250"/>
      <c r="D155" s="2250"/>
      <c r="E155" s="2250"/>
      <c r="H155" s="3828"/>
      <c r="I155" s="2684"/>
      <c r="J155" s="2684"/>
      <c r="K155" s="751"/>
      <c r="L155" s="751"/>
      <c r="M155" s="3173"/>
      <c r="N155" s="3173"/>
      <c r="O155" s="3173"/>
      <c r="P155" s="3173"/>
      <c r="Q155" s="3173"/>
      <c r="R155" s="3173"/>
      <c r="S155" s="3173"/>
      <c r="T155" s="2682"/>
      <c r="U155" s="2682"/>
      <c r="V155" s="1976"/>
      <c r="W155" s="1991"/>
      <c r="Y155" s="1457">
        <v>461.1</v>
      </c>
      <c r="Z155" s="1457">
        <v>907.6</v>
      </c>
      <c r="AA155" s="2368"/>
      <c r="AB155" s="2368"/>
    </row>
    <row r="156" spans="1:28" s="1486" customFormat="1" ht="11.1" customHeight="1">
      <c r="A156" s="1831"/>
      <c r="B156" s="3170" t="s">
        <v>346</v>
      </c>
      <c r="C156" s="3170"/>
      <c r="D156" s="3170"/>
      <c r="E156" s="4341"/>
      <c r="F156" s="4341"/>
      <c r="G156" s="4341"/>
      <c r="H156" s="4341"/>
      <c r="I156" s="2684">
        <v>181</v>
      </c>
      <c r="J156" s="2684">
        <v>170</v>
      </c>
      <c r="K156" s="751">
        <v>158</v>
      </c>
      <c r="L156" s="751">
        <v>162</v>
      </c>
      <c r="M156" s="3173">
        <v>161</v>
      </c>
      <c r="N156" s="3173">
        <v>168</v>
      </c>
      <c r="O156" s="3173">
        <v>169</v>
      </c>
      <c r="P156" s="3173">
        <v>170</v>
      </c>
      <c r="Q156" s="3173">
        <v>171</v>
      </c>
      <c r="R156" s="3173">
        <v>171</v>
      </c>
      <c r="S156" s="3173">
        <v>169</v>
      </c>
      <c r="T156" s="2682">
        <v>165</v>
      </c>
      <c r="U156" s="2682">
        <v>161</v>
      </c>
      <c r="V156" s="1976">
        <v>161</v>
      </c>
      <c r="W156" s="1991">
        <v>160</v>
      </c>
      <c r="X156" s="4255">
        <v>163</v>
      </c>
      <c r="Y156" s="4255">
        <v>171</v>
      </c>
      <c r="Z156" s="4123">
        <v>165</v>
      </c>
      <c r="AA156" s="1339"/>
      <c r="AB156" s="1339"/>
    </row>
    <row r="157" spans="1:28" s="1486" customFormat="1" ht="11.1" customHeight="1">
      <c r="A157" s="1831"/>
      <c r="B157" s="3170" t="s">
        <v>1149</v>
      </c>
      <c r="C157" s="3170"/>
      <c r="D157" s="3170"/>
      <c r="E157" s="4341"/>
      <c r="F157" s="4341"/>
      <c r="G157" s="4341"/>
      <c r="H157" s="4341"/>
      <c r="I157" s="2684">
        <v>2</v>
      </c>
      <c r="J157" s="2684">
        <v>3</v>
      </c>
      <c r="K157" s="751">
        <v>2</v>
      </c>
      <c r="L157" s="751">
        <v>3</v>
      </c>
      <c r="M157" s="3173">
        <v>3</v>
      </c>
      <c r="N157" s="3174"/>
      <c r="O157" s="3174"/>
      <c r="P157" s="3174"/>
      <c r="Q157" s="3174"/>
      <c r="R157" s="3174"/>
      <c r="S157" s="3174"/>
      <c r="T157" s="3174"/>
      <c r="U157" s="3174"/>
      <c r="V157" s="1976" t="s">
        <v>1294</v>
      </c>
      <c r="W157" s="1991" t="s">
        <v>1294</v>
      </c>
      <c r="X157" s="1991" t="s">
        <v>1294</v>
      </c>
      <c r="Y157" s="1991" t="s">
        <v>1294</v>
      </c>
      <c r="Z157" s="2250" t="s">
        <v>1294</v>
      </c>
      <c r="AA157" s="662"/>
      <c r="AB157" s="1339"/>
    </row>
    <row r="158" spans="1:28" s="1486" customFormat="1" ht="11.1" customHeight="1">
      <c r="A158" s="1831"/>
      <c r="B158" s="3170" t="s">
        <v>148</v>
      </c>
      <c r="C158" s="3170"/>
      <c r="D158" s="3170"/>
      <c r="E158" s="4341"/>
      <c r="F158" s="4341"/>
      <c r="G158" s="4341"/>
      <c r="H158" s="4341"/>
      <c r="I158" s="2684">
        <v>170</v>
      </c>
      <c r="J158" s="2684">
        <v>200</v>
      </c>
      <c r="K158" s="751">
        <v>239</v>
      </c>
      <c r="L158" s="751">
        <v>257</v>
      </c>
      <c r="M158" s="3173">
        <v>290</v>
      </c>
      <c r="N158" s="3173">
        <v>324</v>
      </c>
      <c r="O158" s="3173">
        <v>350</v>
      </c>
      <c r="P158" s="3173">
        <v>360</v>
      </c>
      <c r="Q158" s="3173">
        <v>365</v>
      </c>
      <c r="R158" s="3173">
        <v>373</v>
      </c>
      <c r="S158" s="3173">
        <v>372</v>
      </c>
      <c r="T158" s="2682">
        <v>366</v>
      </c>
      <c r="U158" s="2682">
        <v>369</v>
      </c>
      <c r="V158" s="1976">
        <v>318</v>
      </c>
      <c r="W158" s="1991">
        <v>303</v>
      </c>
      <c r="X158" s="4255">
        <v>310</v>
      </c>
      <c r="Y158" s="4255">
        <v>319</v>
      </c>
      <c r="Z158" s="4123">
        <v>327</v>
      </c>
      <c r="AA158" s="4196"/>
      <c r="AB158" s="1339"/>
    </row>
    <row r="159" spans="1:28" s="1486" customFormat="1" ht="11.1" customHeight="1">
      <c r="A159" s="1831"/>
      <c r="B159" s="4341"/>
      <c r="C159" s="4341"/>
      <c r="D159" s="4169"/>
      <c r="E159" s="4341"/>
      <c r="F159" s="4341"/>
      <c r="G159" s="4341"/>
      <c r="H159" s="4253"/>
      <c r="I159" s="1439"/>
      <c r="J159" s="1439"/>
      <c r="K159" s="3173"/>
      <c r="L159" s="3173"/>
      <c r="M159" s="3173"/>
      <c r="N159" s="3173"/>
      <c r="O159" s="3173"/>
      <c r="P159" s="3173"/>
      <c r="Q159" s="3173"/>
      <c r="R159" s="3173"/>
      <c r="S159" s="3173"/>
      <c r="T159" s="3173"/>
      <c r="U159" s="3173"/>
      <c r="V159" s="3173"/>
      <c r="W159" s="3173"/>
      <c r="X159" s="3173"/>
      <c r="Y159" s="3173"/>
      <c r="Z159" s="4336"/>
      <c r="AA159" s="2486"/>
      <c r="AB159" s="31"/>
    </row>
    <row r="160" spans="1:28" s="1486" customFormat="1" ht="11.1" customHeight="1">
      <c r="A160" s="1503" t="s">
        <v>1286</v>
      </c>
      <c r="B160" s="3170" t="s">
        <v>1036</v>
      </c>
      <c r="C160" s="2989"/>
      <c r="D160" s="4336"/>
      <c r="E160" s="4336"/>
      <c r="F160" s="3170"/>
      <c r="G160" s="3170"/>
      <c r="H160" s="4341"/>
      <c r="I160" s="2988">
        <v>573</v>
      </c>
      <c r="J160" s="2988">
        <v>564</v>
      </c>
      <c r="K160" s="2988">
        <v>562</v>
      </c>
      <c r="L160" s="2988">
        <v>568</v>
      </c>
      <c r="M160" s="2988">
        <v>566</v>
      </c>
      <c r="N160" s="2988">
        <v>566</v>
      </c>
      <c r="O160" s="2988">
        <v>565</v>
      </c>
      <c r="P160" s="2988">
        <v>562</v>
      </c>
      <c r="Q160" s="2988">
        <v>563</v>
      </c>
      <c r="R160" s="2988">
        <v>559</v>
      </c>
      <c r="S160" s="2988">
        <v>556</v>
      </c>
      <c r="T160" s="2988">
        <v>549</v>
      </c>
      <c r="U160" s="2988">
        <v>540</v>
      </c>
      <c r="V160" s="2988">
        <v>536</v>
      </c>
      <c r="W160" s="2988">
        <v>532</v>
      </c>
      <c r="X160" s="4260">
        <v>528</v>
      </c>
      <c r="Y160" s="4260">
        <v>521</v>
      </c>
      <c r="Z160" s="4123">
        <v>520</v>
      </c>
      <c r="AA160" s="2486"/>
      <c r="AB160" s="31"/>
    </row>
    <row r="161" spans="1:34" s="1486" customFormat="1" ht="11.1" customHeight="1">
      <c r="A161" s="1503" t="s">
        <v>1287</v>
      </c>
      <c r="B161" s="3170" t="s">
        <v>102</v>
      </c>
      <c r="C161" s="2989"/>
      <c r="D161" s="4336"/>
      <c r="E161" s="4336"/>
      <c r="F161" s="3170"/>
      <c r="G161" s="3170"/>
      <c r="H161" s="4341"/>
      <c r="I161" s="2988">
        <v>11237</v>
      </c>
      <c r="J161" s="2988">
        <v>11316.128000000001</v>
      </c>
      <c r="K161" s="2988">
        <v>11305.646000000001</v>
      </c>
      <c r="L161" s="2988">
        <v>11322</v>
      </c>
      <c r="M161" s="2988">
        <v>11360</v>
      </c>
      <c r="N161" s="2988">
        <v>11464</v>
      </c>
      <c r="O161" s="2988">
        <v>11448</v>
      </c>
      <c r="P161" s="2988">
        <v>11458</v>
      </c>
      <c r="Q161" s="2988">
        <v>11595</v>
      </c>
      <c r="R161" s="2988">
        <v>11653</v>
      </c>
      <c r="S161" s="2988">
        <v>11677</v>
      </c>
      <c r="T161" s="2988">
        <v>11738</v>
      </c>
      <c r="U161" s="2988">
        <v>11580</v>
      </c>
      <c r="V161" s="2988">
        <v>11376</v>
      </c>
      <c r="W161" s="2988">
        <v>11117</v>
      </c>
      <c r="X161" s="4260">
        <v>10840</v>
      </c>
      <c r="Y161" s="4260">
        <v>10636</v>
      </c>
      <c r="Z161" s="1457">
        <v>10341</v>
      </c>
      <c r="AA161" s="2486"/>
      <c r="AB161" s="31"/>
    </row>
    <row r="162" spans="1:34" s="1486" customFormat="1" ht="11.1" customHeight="1">
      <c r="A162" s="4327"/>
      <c r="B162" s="3170" t="s">
        <v>1148</v>
      </c>
      <c r="C162" s="2989"/>
      <c r="D162" s="4336"/>
      <c r="E162" s="4336"/>
      <c r="F162" s="3170"/>
      <c r="G162" s="3170"/>
      <c r="H162" s="3170"/>
      <c r="I162" s="2988">
        <v>830</v>
      </c>
      <c r="J162" s="2988">
        <v>840.09900000000005</v>
      </c>
      <c r="K162" s="2988">
        <v>839.88300000000004</v>
      </c>
      <c r="L162" s="2988">
        <v>843</v>
      </c>
      <c r="M162" s="2988">
        <v>847</v>
      </c>
      <c r="N162" s="2988">
        <v>855</v>
      </c>
      <c r="O162" s="2988">
        <v>854</v>
      </c>
      <c r="P162" s="2988">
        <v>855</v>
      </c>
      <c r="Q162" s="2988">
        <v>865</v>
      </c>
      <c r="R162" s="2988">
        <v>881</v>
      </c>
      <c r="S162" s="2988">
        <v>886</v>
      </c>
      <c r="T162" s="2988">
        <v>894</v>
      </c>
      <c r="U162" s="2988">
        <v>880</v>
      </c>
      <c r="V162" s="2988">
        <v>865</v>
      </c>
      <c r="W162" s="2988">
        <v>843</v>
      </c>
      <c r="X162" s="4260">
        <v>818</v>
      </c>
      <c r="Y162" s="4260">
        <v>800</v>
      </c>
      <c r="Z162" s="4123">
        <v>777</v>
      </c>
      <c r="AA162" s="3409"/>
      <c r="AB162" s="31"/>
    </row>
    <row r="163" spans="1:34" s="1486" customFormat="1" ht="11.1" customHeight="1">
      <c r="A163" s="4327"/>
      <c r="B163" s="3170" t="s">
        <v>866</v>
      </c>
      <c r="C163" s="2989"/>
      <c r="D163" s="4336"/>
      <c r="E163" s="4336"/>
      <c r="F163" s="3170"/>
      <c r="G163" s="3170"/>
      <c r="H163" s="4341"/>
      <c r="I163" s="4261">
        <v>449.4</v>
      </c>
      <c r="J163" s="4261">
        <v>439.77600000000001</v>
      </c>
      <c r="K163" s="4261">
        <v>439.738</v>
      </c>
      <c r="L163" s="4261">
        <v>411.3</v>
      </c>
      <c r="M163" s="4261">
        <v>381</v>
      </c>
      <c r="N163" s="4261">
        <v>376.4</v>
      </c>
      <c r="O163" s="4261">
        <v>390.8</v>
      </c>
      <c r="P163" s="4261">
        <v>391.2</v>
      </c>
      <c r="Q163" s="4261">
        <v>389.8</v>
      </c>
      <c r="R163" s="4261">
        <v>383.2</v>
      </c>
      <c r="S163" s="4261">
        <v>377.7</v>
      </c>
      <c r="T163" s="4261">
        <v>368.1</v>
      </c>
      <c r="U163" s="4261">
        <v>363.4</v>
      </c>
      <c r="V163" s="4261">
        <v>351.3</v>
      </c>
      <c r="W163" s="4261">
        <v>353.5</v>
      </c>
      <c r="X163" s="4262">
        <v>357.3</v>
      </c>
      <c r="Y163" s="4262">
        <v>359.3</v>
      </c>
      <c r="Z163" s="3052">
        <v>354.3</v>
      </c>
      <c r="AA163" s="2486"/>
      <c r="AB163" s="31"/>
    </row>
    <row r="164" spans="1:34" s="1486" customFormat="1" ht="11.1" customHeight="1">
      <c r="A164" s="4327"/>
      <c r="B164" s="3170" t="s">
        <v>2933</v>
      </c>
      <c r="C164" s="3170"/>
      <c r="D164" s="4336"/>
      <c r="E164" s="4336"/>
      <c r="F164" s="3170"/>
      <c r="G164" s="3170"/>
      <c r="H164" s="4341"/>
      <c r="I164" s="4336"/>
      <c r="J164" s="4336"/>
      <c r="K164" s="4336"/>
      <c r="L164" s="4336"/>
      <c r="M164" s="4336"/>
      <c r="N164" s="4336"/>
      <c r="O164" s="4336"/>
      <c r="P164" s="4336"/>
      <c r="Q164" s="4336"/>
      <c r="R164" s="4336"/>
      <c r="S164" s="4336"/>
      <c r="T164" s="4336"/>
      <c r="U164" s="4336"/>
      <c r="V164" s="4336"/>
      <c r="W164" s="4336"/>
      <c r="X164" s="4336"/>
      <c r="Y164" s="4336"/>
      <c r="Z164" s="4336"/>
    </row>
    <row r="165" spans="1:34" s="4336" customFormat="1" ht="11.1" customHeight="1">
      <c r="A165" s="4327"/>
      <c r="B165" s="3170" t="s">
        <v>2934</v>
      </c>
      <c r="C165" s="3170"/>
      <c r="F165" s="3170"/>
      <c r="G165" s="3170"/>
      <c r="H165" s="3170"/>
      <c r="I165" s="2988">
        <v>784</v>
      </c>
      <c r="J165" s="2988">
        <v>779.745</v>
      </c>
      <c r="K165" s="2988">
        <v>782.452</v>
      </c>
      <c r="L165" s="2988">
        <v>724</v>
      </c>
      <c r="M165" s="2988">
        <v>673</v>
      </c>
      <c r="N165" s="2988">
        <v>665</v>
      </c>
      <c r="O165" s="2988">
        <v>692</v>
      </c>
      <c r="P165" s="2988">
        <v>696</v>
      </c>
      <c r="Q165" s="2988">
        <v>692</v>
      </c>
      <c r="R165" s="2988">
        <v>686</v>
      </c>
      <c r="S165" s="2988">
        <v>679.3</v>
      </c>
      <c r="T165" s="2988">
        <v>670</v>
      </c>
      <c r="U165" s="2988">
        <v>673</v>
      </c>
      <c r="V165" s="2988">
        <v>655</v>
      </c>
      <c r="W165" s="2988">
        <v>664</v>
      </c>
      <c r="X165" s="4260">
        <v>677</v>
      </c>
      <c r="Y165" s="4260">
        <v>690</v>
      </c>
      <c r="Z165" s="4123">
        <v>681</v>
      </c>
      <c r="AA165" s="2486"/>
      <c r="AB165" s="31"/>
    </row>
    <row r="166" spans="1:34" s="1486" customFormat="1" ht="11.1" customHeight="1">
      <c r="A166" s="4327"/>
      <c r="B166" s="3170" t="s">
        <v>909</v>
      </c>
      <c r="C166" s="2989"/>
      <c r="D166" s="4336"/>
      <c r="E166" s="4336"/>
      <c r="F166" s="3170"/>
      <c r="G166" s="3170"/>
      <c r="H166" s="4341"/>
      <c r="I166" s="2988">
        <v>33</v>
      </c>
      <c r="J166" s="2988">
        <v>32.649000000000001</v>
      </c>
      <c r="K166" s="2988">
        <v>32.667999999999999</v>
      </c>
      <c r="L166" s="2988">
        <v>31</v>
      </c>
      <c r="M166" s="2988">
        <v>28</v>
      </c>
      <c r="N166" s="2988">
        <v>28</v>
      </c>
      <c r="O166" s="2988">
        <v>29</v>
      </c>
      <c r="P166" s="2988">
        <v>29</v>
      </c>
      <c r="Q166" s="2988">
        <v>29</v>
      </c>
      <c r="R166" s="2988">
        <v>29</v>
      </c>
      <c r="S166" s="2988">
        <v>29</v>
      </c>
      <c r="T166" s="2988">
        <v>28</v>
      </c>
      <c r="U166" s="2988">
        <v>28</v>
      </c>
      <c r="V166" s="2988">
        <v>27</v>
      </c>
      <c r="W166" s="2988">
        <v>27</v>
      </c>
      <c r="X166" s="4260">
        <v>27</v>
      </c>
      <c r="Y166" s="4260">
        <v>27</v>
      </c>
      <c r="Z166" s="4123">
        <v>27</v>
      </c>
      <c r="AA166" s="2486"/>
      <c r="AB166" s="31"/>
    </row>
    <row r="167" spans="1:34" s="1486" customFormat="1" ht="11.1" customHeight="1">
      <c r="A167" s="4327"/>
      <c r="B167" s="3170" t="s">
        <v>82</v>
      </c>
      <c r="C167" s="2989"/>
      <c r="D167" s="4336"/>
      <c r="E167" s="4336"/>
      <c r="F167" s="3170"/>
      <c r="G167" s="3170"/>
      <c r="H167" s="4341"/>
      <c r="I167" s="2988">
        <v>12963</v>
      </c>
      <c r="J167" s="2988">
        <v>12654.578</v>
      </c>
      <c r="K167" s="2988">
        <v>11679.4</v>
      </c>
      <c r="L167" s="2988">
        <v>10717</v>
      </c>
      <c r="M167" s="2988">
        <v>10437</v>
      </c>
      <c r="N167" s="2988">
        <v>11281</v>
      </c>
      <c r="O167" s="2988">
        <v>12098</v>
      </c>
      <c r="P167" s="2988">
        <v>12060</v>
      </c>
      <c r="Q167" s="2988">
        <v>12323</v>
      </c>
      <c r="R167" s="2988">
        <v>11694</v>
      </c>
      <c r="S167" s="2988">
        <v>11198</v>
      </c>
      <c r="T167" s="2988">
        <v>10718</v>
      </c>
      <c r="U167" s="2988">
        <v>10382</v>
      </c>
      <c r="V167" s="2988">
        <v>10007</v>
      </c>
      <c r="W167" s="2988">
        <v>10154</v>
      </c>
      <c r="X167" s="4260">
        <v>10352</v>
      </c>
      <c r="Y167" s="4260">
        <v>10342</v>
      </c>
      <c r="Z167" s="1457">
        <v>9802</v>
      </c>
      <c r="AA167" s="2486"/>
      <c r="AB167" s="31"/>
    </row>
    <row r="168" spans="1:34" s="1486" customFormat="1" ht="11.1" customHeight="1">
      <c r="A168" s="4327"/>
      <c r="B168" s="3170" t="s">
        <v>245</v>
      </c>
      <c r="C168" s="2989"/>
      <c r="D168" s="4336"/>
      <c r="E168" s="4336"/>
      <c r="F168" s="3170"/>
      <c r="G168" s="3170"/>
      <c r="H168" s="3170"/>
      <c r="I168" s="2988">
        <v>29</v>
      </c>
      <c r="J168" s="2988">
        <v>28.774999999999999</v>
      </c>
      <c r="K168" s="2988">
        <v>26.56</v>
      </c>
      <c r="L168" s="2988">
        <v>26</v>
      </c>
      <c r="M168" s="2988">
        <v>27</v>
      </c>
      <c r="N168" s="2988">
        <v>30</v>
      </c>
      <c r="O168" s="2988">
        <v>31</v>
      </c>
      <c r="P168" s="2988">
        <v>31</v>
      </c>
      <c r="Q168" s="2988">
        <v>32</v>
      </c>
      <c r="R168" s="2988">
        <v>31</v>
      </c>
      <c r="S168" s="2988">
        <v>30</v>
      </c>
      <c r="T168" s="2988">
        <v>29</v>
      </c>
      <c r="U168" s="2988">
        <v>29</v>
      </c>
      <c r="V168" s="2988">
        <v>28</v>
      </c>
      <c r="W168" s="2988">
        <v>29</v>
      </c>
      <c r="X168" s="4260">
        <v>29</v>
      </c>
      <c r="Y168" s="4260">
        <v>29</v>
      </c>
      <c r="Z168" s="4123">
        <v>28</v>
      </c>
      <c r="AA168" s="2486"/>
      <c r="AB168" s="31"/>
    </row>
    <row r="169" spans="1:34" s="4336" customFormat="1" ht="11.1" customHeight="1">
      <c r="A169" s="4327"/>
      <c r="B169" s="1456" t="s">
        <v>4267</v>
      </c>
      <c r="C169" s="2250"/>
      <c r="D169" s="2250"/>
      <c r="F169" s="2250"/>
      <c r="G169" s="2250"/>
      <c r="H169" s="2250"/>
      <c r="I169" s="2988"/>
      <c r="J169" s="2988"/>
      <c r="K169" s="2988"/>
      <c r="L169" s="2988"/>
      <c r="M169" s="2988"/>
      <c r="N169" s="2988"/>
      <c r="O169" s="2988"/>
      <c r="P169" s="2988"/>
      <c r="Q169" s="2988"/>
      <c r="R169" s="2988"/>
      <c r="S169" s="2988"/>
      <c r="T169" s="2988"/>
      <c r="U169" s="2988"/>
      <c r="V169" s="2988"/>
      <c r="W169" s="2988"/>
      <c r="Y169" s="1457">
        <v>5555</v>
      </c>
      <c r="Z169" s="1457">
        <v>4467.3999999999996</v>
      </c>
      <c r="AA169" s="2486"/>
      <c r="AB169" s="31"/>
    </row>
    <row r="170" spans="1:34" s="4336" customFormat="1" ht="11.1" customHeight="1">
      <c r="A170" s="4327"/>
      <c r="B170" s="1456" t="s">
        <v>4268</v>
      </c>
      <c r="C170" s="2250"/>
      <c r="D170" s="2250"/>
      <c r="F170" s="2250"/>
      <c r="G170" s="2250"/>
      <c r="H170" s="2250"/>
      <c r="I170" s="2988"/>
      <c r="J170" s="2988"/>
      <c r="K170" s="2988"/>
      <c r="L170" s="2988"/>
      <c r="M170" s="2988"/>
      <c r="N170" s="2988"/>
      <c r="O170" s="2988"/>
      <c r="P170" s="2988"/>
      <c r="Q170" s="2988"/>
      <c r="R170" s="2988"/>
      <c r="S170" s="2988"/>
      <c r="T170" s="2988"/>
      <c r="U170" s="2988"/>
      <c r="V170" s="2988"/>
      <c r="W170" s="2988"/>
      <c r="Y170" s="1457">
        <v>2869</v>
      </c>
      <c r="Z170" s="1457">
        <v>3363.5</v>
      </c>
      <c r="AA170" s="2486"/>
      <c r="AB170" s="31"/>
    </row>
    <row r="171" spans="1:34" s="1486" customFormat="1" ht="11.1" customHeight="1">
      <c r="A171" s="4327"/>
      <c r="B171" s="3170" t="s">
        <v>346</v>
      </c>
      <c r="C171" s="2989"/>
      <c r="D171" s="4336"/>
      <c r="E171" s="4336"/>
      <c r="F171" s="3170"/>
      <c r="G171" s="3170"/>
      <c r="H171" s="4341"/>
      <c r="I171" s="2988">
        <v>1680</v>
      </c>
      <c r="J171" s="2988">
        <v>1678</v>
      </c>
      <c r="K171" s="2988">
        <v>1665</v>
      </c>
      <c r="L171" s="2988">
        <v>1678</v>
      </c>
      <c r="M171" s="2988">
        <v>1678</v>
      </c>
      <c r="N171" s="2988">
        <v>1689</v>
      </c>
      <c r="O171" s="2988">
        <v>1645</v>
      </c>
      <c r="P171" s="2988">
        <v>1603</v>
      </c>
      <c r="Q171" s="2988">
        <v>1587</v>
      </c>
      <c r="R171" s="2988">
        <v>1554</v>
      </c>
      <c r="S171" s="2988">
        <v>1544</v>
      </c>
      <c r="T171" s="2988">
        <v>1528</v>
      </c>
      <c r="U171" s="2988">
        <v>1471</v>
      </c>
      <c r="V171" s="2988">
        <v>1442</v>
      </c>
      <c r="W171" s="2988">
        <v>1434</v>
      </c>
      <c r="X171" s="4260">
        <v>1417</v>
      </c>
      <c r="Y171" s="4260">
        <v>1400</v>
      </c>
      <c r="Z171" s="1457">
        <v>1370</v>
      </c>
      <c r="AA171" s="2486"/>
      <c r="AB171" s="31"/>
    </row>
    <row r="172" spans="1:34" s="1486" customFormat="1" ht="11.1" customHeight="1">
      <c r="A172" s="4327"/>
      <c r="B172" s="3170" t="s">
        <v>1149</v>
      </c>
      <c r="C172" s="2989"/>
      <c r="D172" s="4336"/>
      <c r="E172" s="4336"/>
      <c r="F172" s="3170"/>
      <c r="G172" s="3170"/>
      <c r="H172" s="4341"/>
      <c r="I172" s="2988">
        <v>69</v>
      </c>
      <c r="J172" s="2988">
        <v>79</v>
      </c>
      <c r="K172" s="2988">
        <v>84</v>
      </c>
      <c r="L172" s="2988">
        <v>87</v>
      </c>
      <c r="M172" s="2988">
        <v>85</v>
      </c>
      <c r="N172" s="2988" t="s">
        <v>1294</v>
      </c>
      <c r="O172" s="2988" t="s">
        <v>1294</v>
      </c>
      <c r="P172" s="2988" t="s">
        <v>1294</v>
      </c>
      <c r="Q172" s="2988" t="s">
        <v>1294</v>
      </c>
      <c r="R172" s="2988" t="s">
        <v>1294</v>
      </c>
      <c r="S172" s="2988" t="s">
        <v>1294</v>
      </c>
      <c r="T172" s="2988" t="s">
        <v>1294</v>
      </c>
      <c r="U172" s="2988" t="s">
        <v>1294</v>
      </c>
      <c r="V172" s="2988" t="s">
        <v>1294</v>
      </c>
      <c r="W172" s="2988" t="s">
        <v>1294</v>
      </c>
      <c r="X172" s="2988" t="s">
        <v>1294</v>
      </c>
      <c r="Y172" s="2988"/>
      <c r="Z172" s="2250" t="s">
        <v>1294</v>
      </c>
      <c r="AA172" s="3410"/>
      <c r="AB172" s="31"/>
    </row>
    <row r="173" spans="1:34" s="1486" customFormat="1" ht="11.1" customHeight="1">
      <c r="A173" s="4343"/>
      <c r="B173" s="3411" t="s">
        <v>148</v>
      </c>
      <c r="C173" s="4264"/>
      <c r="D173" s="4353"/>
      <c r="E173" s="3411" t="s">
        <v>148</v>
      </c>
      <c r="F173" s="3411"/>
      <c r="G173" s="3411"/>
      <c r="H173" s="4181"/>
      <c r="I173" s="4265">
        <v>1991</v>
      </c>
      <c r="J173" s="4265">
        <v>2493</v>
      </c>
      <c r="K173" s="4265">
        <v>2695</v>
      </c>
      <c r="L173" s="4265">
        <v>2851</v>
      </c>
      <c r="M173" s="4265">
        <v>3010</v>
      </c>
      <c r="N173" s="4265">
        <v>3059</v>
      </c>
      <c r="O173" s="4265">
        <v>3070</v>
      </c>
      <c r="P173" s="4265">
        <v>3063</v>
      </c>
      <c r="Q173" s="4265">
        <v>3060</v>
      </c>
      <c r="R173" s="4265">
        <v>3049</v>
      </c>
      <c r="S173" s="4265">
        <v>3011</v>
      </c>
      <c r="T173" s="4265">
        <v>2925</v>
      </c>
      <c r="U173" s="4265">
        <v>2875</v>
      </c>
      <c r="V173" s="4265">
        <v>2759</v>
      </c>
      <c r="W173" s="4265">
        <v>2777</v>
      </c>
      <c r="X173" s="4266">
        <v>2768</v>
      </c>
      <c r="Y173" s="4266">
        <v>2734</v>
      </c>
      <c r="Z173" s="3586">
        <v>2723</v>
      </c>
      <c r="AA173" s="3420"/>
      <c r="AB173" s="4153"/>
    </row>
    <row r="174" spans="1:34" s="1486" customFormat="1" ht="11.1" customHeight="1">
      <c r="A174" s="1831"/>
      <c r="B174" s="4341"/>
      <c r="C174" s="4341"/>
      <c r="D174" s="4169"/>
      <c r="E174" s="4341"/>
      <c r="F174" s="4341"/>
      <c r="G174" s="4336"/>
      <c r="H174" s="4254"/>
      <c r="I174" s="1439"/>
      <c r="J174" s="1439"/>
      <c r="K174" s="3173"/>
      <c r="L174" s="3173"/>
      <c r="M174" s="3173"/>
      <c r="N174" s="3173"/>
      <c r="O174" s="3173"/>
      <c r="P174" s="3173"/>
      <c r="Q174" s="3173"/>
      <c r="R174" s="3173"/>
      <c r="S174" s="3173"/>
      <c r="T174" s="3173"/>
      <c r="U174" s="3173"/>
      <c r="V174" s="3173"/>
      <c r="W174" s="3173"/>
      <c r="X174" s="3173"/>
      <c r="Y174" s="3173"/>
      <c r="Z174" s="3173"/>
      <c r="AA174" s="2486"/>
      <c r="AB174" s="31"/>
    </row>
    <row r="175" spans="1:34" s="1486" customFormat="1" ht="11.1" customHeight="1">
      <c r="A175" s="3272" t="s">
        <v>858</v>
      </c>
      <c r="B175" s="5178"/>
      <c r="C175" s="5178"/>
      <c r="D175" s="5178"/>
      <c r="E175" s="5178"/>
      <c r="F175" s="5178"/>
      <c r="G175" s="5178"/>
      <c r="H175" s="5178"/>
      <c r="I175" s="4336"/>
      <c r="J175" s="4336"/>
      <c r="K175" s="4336"/>
      <c r="L175" s="4336"/>
      <c r="M175" s="4336"/>
      <c r="N175" s="4336"/>
      <c r="O175" s="4336"/>
      <c r="P175" s="4336"/>
      <c r="Q175" s="4336"/>
      <c r="R175" s="4336"/>
      <c r="S175" s="4336"/>
      <c r="T175" s="4336"/>
      <c r="U175" s="4336"/>
      <c r="V175" s="4336"/>
      <c r="W175" s="4336"/>
      <c r="X175" s="4336"/>
      <c r="Y175" s="4336"/>
      <c r="Z175" s="4336"/>
      <c r="AC175" s="2988"/>
      <c r="AD175" s="2988"/>
      <c r="AE175" s="2988"/>
      <c r="AF175" s="2988"/>
      <c r="AG175" s="2988"/>
      <c r="AH175" s="2988"/>
    </row>
    <row r="176" spans="1:34" s="1486" customFormat="1" ht="11.1" customHeight="1">
      <c r="A176" s="4327"/>
      <c r="B176" s="5178"/>
      <c r="C176" s="5178"/>
      <c r="D176" s="5178"/>
      <c r="E176" s="5178"/>
      <c r="F176" s="5178"/>
      <c r="G176" s="5178"/>
      <c r="H176" s="5178"/>
      <c r="I176" s="4336"/>
      <c r="J176" s="4336"/>
      <c r="K176" s="4336"/>
      <c r="L176" s="4336"/>
      <c r="M176" s="4336"/>
      <c r="N176" s="4336"/>
      <c r="O176" s="4336"/>
      <c r="P176" s="4336"/>
      <c r="Q176" s="4336"/>
      <c r="R176" s="4336"/>
      <c r="S176" s="4336"/>
      <c r="T176" s="4336"/>
      <c r="U176" s="4336"/>
      <c r="V176" s="4336"/>
      <c r="W176" s="4336"/>
      <c r="X176" s="4336"/>
      <c r="Y176" s="4336"/>
      <c r="Z176" s="4336"/>
      <c r="AC176" s="3173"/>
      <c r="AD176" s="2682"/>
      <c r="AE176" s="2682"/>
      <c r="AF176" s="1976"/>
      <c r="AG176" s="1991"/>
      <c r="AH176" s="2683"/>
    </row>
    <row r="177" spans="1:50" s="1453" customFormat="1" ht="12.95" customHeight="1">
      <c r="A177" s="6656" t="s">
        <v>399</v>
      </c>
      <c r="B177" s="4333" t="s">
        <v>1285</v>
      </c>
      <c r="C177" s="4333"/>
      <c r="D177" s="4333"/>
      <c r="E177" s="4332"/>
      <c r="F177" s="4332"/>
      <c r="G177" s="4332"/>
      <c r="H177" s="4332"/>
      <c r="I177" s="4332"/>
      <c r="J177" s="4332"/>
      <c r="K177" s="4332"/>
      <c r="L177" s="4332"/>
      <c r="M177" s="4332"/>
      <c r="N177" s="4333"/>
      <c r="O177" s="4333"/>
      <c r="P177" s="4333"/>
      <c r="Q177" s="4333"/>
      <c r="R177" s="4333"/>
      <c r="S177" s="4333"/>
      <c r="T177" s="4333"/>
      <c r="U177" s="4333"/>
      <c r="V177" s="4333"/>
      <c r="W177" s="4333"/>
      <c r="X177" s="4333"/>
      <c r="Y177" s="4333"/>
      <c r="Z177" s="4333"/>
      <c r="AA177" s="4333"/>
      <c r="AB177" s="4333"/>
      <c r="AC177" s="3138"/>
      <c r="AD177" s="3138"/>
      <c r="AE177" s="3138"/>
      <c r="AF177" s="3138"/>
      <c r="AG177" s="3138"/>
      <c r="AH177" s="3138"/>
      <c r="AI177" s="3138"/>
      <c r="AJ177" s="3138"/>
      <c r="AK177" s="3138"/>
      <c r="AL177" s="3138"/>
      <c r="AM177" s="3138"/>
      <c r="AN177" s="3138"/>
      <c r="AO177" s="3138"/>
      <c r="AP177" s="3138"/>
      <c r="AQ177" s="3138"/>
      <c r="AR177" s="3138"/>
      <c r="AS177" s="3138"/>
      <c r="AT177" s="3138"/>
      <c r="AU177" s="3138"/>
      <c r="AV177" s="3138"/>
      <c r="AW177" s="3138"/>
      <c r="AX177" s="3138"/>
    </row>
    <row r="178" spans="1:50" s="1453" customFormat="1" ht="12.95" customHeight="1">
      <c r="A178" s="6656"/>
      <c r="B178" s="4333" t="s">
        <v>767</v>
      </c>
      <c r="C178" s="4333"/>
      <c r="D178" s="4333"/>
      <c r="E178" s="4332"/>
      <c r="F178" s="4332"/>
      <c r="G178" s="4332"/>
      <c r="H178" s="4332"/>
      <c r="I178" s="4332"/>
      <c r="J178" s="4332"/>
      <c r="K178" s="4332"/>
      <c r="L178" s="4332"/>
      <c r="M178" s="4332"/>
      <c r="N178" s="4333"/>
      <c r="O178" s="4333"/>
      <c r="P178" s="4333"/>
      <c r="Q178" s="4333"/>
      <c r="R178" s="4333"/>
      <c r="S178" s="4333"/>
      <c r="T178" s="4333"/>
      <c r="U178" s="4333"/>
      <c r="V178" s="4333"/>
      <c r="W178" s="4333"/>
      <c r="X178" s="4333"/>
      <c r="Y178" s="4333"/>
      <c r="Z178" s="4333"/>
      <c r="AA178" s="4333"/>
      <c r="AB178" s="4333"/>
      <c r="AC178" s="3138"/>
      <c r="AD178" s="3138"/>
      <c r="AE178" s="3138"/>
      <c r="AF178" s="3138"/>
      <c r="AG178" s="3138"/>
      <c r="AH178" s="3138"/>
      <c r="AI178" s="3138"/>
      <c r="AJ178" s="3138"/>
      <c r="AK178" s="3138"/>
      <c r="AL178" s="3138"/>
      <c r="AM178" s="3138"/>
      <c r="AN178" s="3138"/>
      <c r="AO178" s="3138"/>
      <c r="AP178" s="3138"/>
      <c r="AQ178" s="3138"/>
      <c r="AR178" s="3138"/>
      <c r="AS178" s="3138"/>
      <c r="AT178" s="3138"/>
      <c r="AU178" s="3138"/>
      <c r="AV178" s="3138"/>
      <c r="AW178" s="3138"/>
      <c r="AX178" s="3138"/>
    </row>
    <row r="179" spans="1:50" s="1486" customFormat="1" ht="11.1" customHeight="1">
      <c r="A179" s="5445"/>
      <c r="B179" s="4170"/>
      <c r="C179" s="1639"/>
      <c r="D179" s="4170"/>
      <c r="E179" s="4196"/>
      <c r="F179" s="4196"/>
      <c r="G179" s="4196"/>
      <c r="H179" s="4196"/>
      <c r="I179" s="4196"/>
      <c r="J179" s="4196"/>
      <c r="K179" s="4196"/>
      <c r="L179" s="4196"/>
      <c r="M179" s="4196"/>
      <c r="N179" s="4170"/>
      <c r="O179" s="4170"/>
      <c r="P179" s="4170"/>
      <c r="Q179" s="4170"/>
      <c r="R179" s="4170"/>
      <c r="S179" s="4196"/>
      <c r="T179" s="4196"/>
      <c r="U179" s="4196"/>
      <c r="V179" s="4196"/>
      <c r="W179" s="4196"/>
      <c r="X179" s="4196"/>
      <c r="Y179" s="4196"/>
      <c r="Z179" s="4196"/>
      <c r="AA179" s="4196"/>
      <c r="AB179" s="4196"/>
    </row>
    <row r="180" spans="1:50" s="1096" customFormat="1" ht="11.1" customHeight="1">
      <c r="A180" s="5169"/>
      <c r="B180" s="813"/>
      <c r="C180" s="813"/>
      <c r="D180" s="3167"/>
      <c r="E180" s="818"/>
      <c r="F180" s="818"/>
      <c r="G180" s="818"/>
      <c r="H180" s="818"/>
      <c r="I180" s="1194" t="s">
        <v>981</v>
      </c>
      <c r="J180" s="1194" t="s">
        <v>768</v>
      </c>
      <c r="K180" s="3167" t="s">
        <v>769</v>
      </c>
      <c r="L180" s="3167" t="s">
        <v>770</v>
      </c>
      <c r="M180" s="3169">
        <v>2007</v>
      </c>
      <c r="N180" s="3169">
        <v>2008</v>
      </c>
      <c r="O180" s="3169">
        <v>2009</v>
      </c>
      <c r="P180" s="3169">
        <v>2010</v>
      </c>
      <c r="Q180" s="3169">
        <v>2011</v>
      </c>
      <c r="R180" s="3169">
        <v>2012</v>
      </c>
      <c r="S180" s="3169">
        <v>2013</v>
      </c>
      <c r="T180" s="3169">
        <v>2014</v>
      </c>
      <c r="U180" s="3169">
        <v>2015</v>
      </c>
      <c r="V180" s="3169">
        <v>2016</v>
      </c>
      <c r="W180" s="3169">
        <v>2017</v>
      </c>
      <c r="X180" s="3169">
        <v>2018</v>
      </c>
      <c r="Y180" s="3169">
        <v>2019</v>
      </c>
      <c r="Z180" s="3169">
        <v>2020</v>
      </c>
      <c r="AB180" s="3169"/>
    </row>
    <row r="181" spans="1:50" s="1486" customFormat="1" ht="11.1" customHeight="1">
      <c r="A181" s="332"/>
      <c r="B181" s="1957"/>
      <c r="C181" s="1957"/>
      <c r="D181" s="664"/>
      <c r="E181" s="4186"/>
      <c r="F181" s="4186"/>
      <c r="G181" s="4186"/>
      <c r="H181" s="4186"/>
      <c r="I181" s="1440"/>
      <c r="J181" s="1440"/>
      <c r="K181" s="347"/>
      <c r="L181" s="347"/>
      <c r="M181" s="1441"/>
      <c r="N181" s="1441"/>
      <c r="O181" s="1441"/>
      <c r="P181" s="1441"/>
      <c r="Q181" s="1441"/>
      <c r="R181" s="1441"/>
      <c r="S181" s="1441"/>
      <c r="T181" s="93"/>
      <c r="U181" s="93"/>
      <c r="V181" s="93"/>
      <c r="W181" s="94"/>
      <c r="X181" s="94"/>
      <c r="Y181" s="94"/>
      <c r="Z181" s="94"/>
      <c r="AA181" s="4356"/>
      <c r="AB181" s="675"/>
    </row>
    <row r="182" spans="1:50" s="1486" customFormat="1" ht="11.1" customHeight="1">
      <c r="A182" s="1087" t="s">
        <v>997</v>
      </c>
      <c r="B182" s="3170" t="s">
        <v>146</v>
      </c>
      <c r="C182" s="3170"/>
      <c r="D182" s="3170"/>
      <c r="E182" s="4170"/>
      <c r="F182" s="4170"/>
      <c r="G182" s="4170"/>
      <c r="H182" s="4170"/>
      <c r="I182" s="4197">
        <v>2254</v>
      </c>
      <c r="J182" s="4197">
        <v>2239</v>
      </c>
      <c r="K182" s="4197">
        <v>2343</v>
      </c>
      <c r="L182" s="4197">
        <v>2594</v>
      </c>
      <c r="M182" s="4197">
        <v>3324</v>
      </c>
      <c r="N182" s="4197">
        <v>4387</v>
      </c>
      <c r="O182" s="4197">
        <v>3098</v>
      </c>
      <c r="P182" s="4197">
        <v>2648</v>
      </c>
      <c r="Q182" s="4197">
        <v>2730</v>
      </c>
      <c r="R182" s="4197">
        <v>2898</v>
      </c>
      <c r="S182" s="4197">
        <v>2957</v>
      </c>
      <c r="T182" s="4197">
        <v>3034</v>
      </c>
      <c r="U182" s="4197">
        <v>3197</v>
      </c>
      <c r="V182" s="1442">
        <v>3402</v>
      </c>
      <c r="W182" s="1991">
        <v>3631</v>
      </c>
      <c r="X182" s="3182">
        <v>4198</v>
      </c>
      <c r="Y182" s="3182">
        <v>4485</v>
      </c>
      <c r="Z182" s="1457">
        <v>4547</v>
      </c>
      <c r="AA182" s="4336"/>
      <c r="AB182" s="1457"/>
    </row>
    <row r="183" spans="1:50" s="1486" customFormat="1" ht="11.1" customHeight="1">
      <c r="A183" s="747"/>
      <c r="B183" s="3170" t="s">
        <v>147</v>
      </c>
      <c r="C183" s="3170"/>
      <c r="D183" s="3170"/>
      <c r="E183" s="4170"/>
      <c r="F183" s="4170"/>
      <c r="G183" s="4170"/>
      <c r="H183" s="4170"/>
      <c r="I183" s="4197">
        <v>309</v>
      </c>
      <c r="J183" s="4197">
        <v>309</v>
      </c>
      <c r="K183" s="4197">
        <v>322</v>
      </c>
      <c r="L183" s="4197">
        <v>330</v>
      </c>
      <c r="M183" s="4197">
        <v>380</v>
      </c>
      <c r="N183" s="4197">
        <v>416</v>
      </c>
      <c r="O183" s="4197">
        <v>314</v>
      </c>
      <c r="P183" s="4197">
        <v>317</v>
      </c>
      <c r="Q183" s="4197">
        <v>368</v>
      </c>
      <c r="R183" s="4197">
        <v>346</v>
      </c>
      <c r="S183" s="4197">
        <v>338</v>
      </c>
      <c r="T183" s="4197">
        <v>351</v>
      </c>
      <c r="U183" s="4197">
        <v>364</v>
      </c>
      <c r="V183" s="1442">
        <v>379</v>
      </c>
      <c r="W183" s="1991">
        <v>436</v>
      </c>
      <c r="X183" s="3182">
        <v>441</v>
      </c>
      <c r="Y183" s="3182">
        <v>409</v>
      </c>
      <c r="Z183" s="1457">
        <v>521</v>
      </c>
      <c r="AA183" s="4336"/>
      <c r="AB183" s="1457"/>
    </row>
    <row r="184" spans="1:50" s="1486" customFormat="1" ht="11.1" customHeight="1">
      <c r="A184" s="747"/>
      <c r="B184" s="3170" t="s">
        <v>414</v>
      </c>
      <c r="C184" s="3170"/>
      <c r="D184" s="3170"/>
      <c r="E184" s="4170"/>
      <c r="F184" s="4170"/>
      <c r="G184" s="4170"/>
      <c r="H184" s="4170"/>
      <c r="I184" s="4197">
        <v>1867</v>
      </c>
      <c r="J184" s="4197">
        <v>1841</v>
      </c>
      <c r="K184" s="4197">
        <v>1932</v>
      </c>
      <c r="L184" s="4197">
        <v>2162</v>
      </c>
      <c r="M184" s="4197">
        <v>2805</v>
      </c>
      <c r="N184" s="4197">
        <v>3851</v>
      </c>
      <c r="O184" s="4197">
        <v>2658</v>
      </c>
      <c r="P184" s="4197">
        <v>2193</v>
      </c>
      <c r="Q184" s="4197">
        <v>2228</v>
      </c>
      <c r="R184" s="4197">
        <v>2404</v>
      </c>
      <c r="S184" s="4197">
        <v>2445</v>
      </c>
      <c r="T184" s="4197">
        <v>2502</v>
      </c>
      <c r="U184" s="4197">
        <v>2629</v>
      </c>
      <c r="V184" s="1442">
        <v>2841</v>
      </c>
      <c r="W184" s="1991">
        <v>3034</v>
      </c>
      <c r="X184" s="3182">
        <v>3578</v>
      </c>
      <c r="Y184" s="3182">
        <v>4064</v>
      </c>
      <c r="Z184" s="1457">
        <v>4005</v>
      </c>
      <c r="AA184" s="4336"/>
      <c r="AB184" s="1457"/>
    </row>
    <row r="185" spans="1:50" s="1486" customFormat="1" ht="11.1" customHeight="1">
      <c r="A185" s="747"/>
      <c r="B185" s="3170" t="s">
        <v>415</v>
      </c>
      <c r="C185" s="3170"/>
      <c r="D185" s="3170"/>
      <c r="E185" s="4170"/>
      <c r="F185" s="4170"/>
      <c r="G185" s="4170"/>
      <c r="H185" s="4170"/>
      <c r="I185" s="4197">
        <v>2254</v>
      </c>
      <c r="J185" s="4197">
        <v>2239</v>
      </c>
      <c r="K185" s="4197">
        <v>2343</v>
      </c>
      <c r="L185" s="4197">
        <v>2593</v>
      </c>
      <c r="M185" s="4197">
        <v>3312</v>
      </c>
      <c r="N185" s="4197">
        <v>4387</v>
      </c>
      <c r="O185" s="4197">
        <v>3098</v>
      </c>
      <c r="P185" s="4197">
        <v>2648</v>
      </c>
      <c r="Q185" s="4197">
        <v>2730</v>
      </c>
      <c r="R185" s="4197">
        <v>2893</v>
      </c>
      <c r="S185" s="4197">
        <v>2956</v>
      </c>
      <c r="T185" s="4197">
        <v>3034</v>
      </c>
      <c r="U185" s="4197">
        <v>3197</v>
      </c>
      <c r="V185" s="1442">
        <v>3401</v>
      </c>
      <c r="W185" s="1991">
        <v>3631</v>
      </c>
      <c r="X185" s="3182">
        <v>4198</v>
      </c>
      <c r="Y185" s="3182">
        <v>4484</v>
      </c>
      <c r="Z185" s="1457">
        <v>4547</v>
      </c>
      <c r="AA185" s="4336"/>
      <c r="AB185" s="1457"/>
    </row>
    <row r="186" spans="1:50" s="1486" customFormat="1" ht="11.1" customHeight="1">
      <c r="A186" s="747"/>
      <c r="B186" s="3170" t="s">
        <v>74</v>
      </c>
      <c r="C186" s="3170"/>
      <c r="D186" s="3170"/>
      <c r="E186" s="4170"/>
      <c r="F186" s="4170"/>
      <c r="G186" s="4170"/>
      <c r="H186" s="4170"/>
      <c r="I186" s="4197">
        <v>875</v>
      </c>
      <c r="J186" s="4197">
        <v>992</v>
      </c>
      <c r="K186" s="4197">
        <v>1062</v>
      </c>
      <c r="L186" s="4197">
        <v>1171</v>
      </c>
      <c r="M186" s="4197">
        <v>1374</v>
      </c>
      <c r="N186" s="4197">
        <v>1610</v>
      </c>
      <c r="O186" s="4197">
        <v>1670</v>
      </c>
      <c r="P186" s="4197">
        <v>1533</v>
      </c>
      <c r="Q186" s="4197">
        <v>1549</v>
      </c>
      <c r="R186" s="4197">
        <v>1570</v>
      </c>
      <c r="S186" s="4197">
        <v>1616</v>
      </c>
      <c r="T186" s="4197">
        <v>1645</v>
      </c>
      <c r="U186" s="4197">
        <v>1758</v>
      </c>
      <c r="V186" s="1442">
        <v>1905</v>
      </c>
      <c r="W186" s="1991">
        <v>2119</v>
      </c>
      <c r="X186" s="3182">
        <v>2559</v>
      </c>
      <c r="Y186" s="3182">
        <v>2778</v>
      </c>
      <c r="Z186" s="1457">
        <v>2821</v>
      </c>
      <c r="AA186" s="4336"/>
      <c r="AB186" s="1457"/>
    </row>
    <row r="187" spans="1:50" s="1486" customFormat="1" ht="11.1" customHeight="1">
      <c r="A187" s="747"/>
      <c r="B187" s="3170" t="s">
        <v>589</v>
      </c>
      <c r="C187" s="3170"/>
      <c r="D187" s="3170"/>
      <c r="E187" s="4170"/>
      <c r="F187" s="4170"/>
      <c r="G187" s="4170"/>
      <c r="H187" s="4170"/>
      <c r="I187" s="4197">
        <v>516</v>
      </c>
      <c r="J187" s="4197">
        <v>523</v>
      </c>
      <c r="K187" s="4197">
        <v>521</v>
      </c>
      <c r="L187" s="4197">
        <v>550</v>
      </c>
      <c r="M187" s="4197">
        <v>631</v>
      </c>
      <c r="N187" s="4197">
        <v>640</v>
      </c>
      <c r="O187" s="4197">
        <v>556</v>
      </c>
      <c r="P187" s="4197">
        <v>498</v>
      </c>
      <c r="Q187" s="4197">
        <v>510</v>
      </c>
      <c r="R187" s="4197">
        <v>640</v>
      </c>
      <c r="S187" s="4197">
        <v>643</v>
      </c>
      <c r="T187" s="4197">
        <v>651</v>
      </c>
      <c r="U187" s="4197">
        <v>677</v>
      </c>
      <c r="V187" s="1442">
        <v>699</v>
      </c>
      <c r="W187" s="1991">
        <v>725</v>
      </c>
      <c r="X187" s="3182">
        <v>751</v>
      </c>
      <c r="Y187" s="3182">
        <v>752</v>
      </c>
      <c r="Z187" s="1457">
        <v>892</v>
      </c>
      <c r="AA187" s="4336"/>
      <c r="AB187" s="1457"/>
    </row>
    <row r="188" spans="1:50" s="1486" customFormat="1" ht="11.1" customHeight="1">
      <c r="A188" s="747"/>
      <c r="B188" s="3170" t="s">
        <v>542</v>
      </c>
      <c r="C188" s="3170"/>
      <c r="D188" s="3170"/>
      <c r="E188" s="4170"/>
      <c r="F188" s="4170"/>
      <c r="G188" s="4170"/>
      <c r="H188" s="4170"/>
      <c r="I188" s="4197">
        <v>454</v>
      </c>
      <c r="J188" s="4197">
        <v>265</v>
      </c>
      <c r="K188" s="4197">
        <v>242</v>
      </c>
      <c r="L188" s="4197">
        <v>281</v>
      </c>
      <c r="M188" s="4197">
        <v>638</v>
      </c>
      <c r="N188" s="4197">
        <v>1202</v>
      </c>
      <c r="O188" s="4197">
        <v>11</v>
      </c>
      <c r="P188" s="4197">
        <v>11</v>
      </c>
      <c r="Q188" s="4197">
        <v>16</v>
      </c>
      <c r="R188" s="4197">
        <v>1</v>
      </c>
      <c r="S188" s="4197">
        <v>0</v>
      </c>
      <c r="T188" s="4197">
        <v>30</v>
      </c>
      <c r="U188" s="4197">
        <v>25</v>
      </c>
      <c r="V188" s="1442">
        <v>14</v>
      </c>
      <c r="W188" s="1991">
        <v>0</v>
      </c>
      <c r="X188" s="3182">
        <v>108</v>
      </c>
      <c r="Y188" s="3182">
        <v>177</v>
      </c>
      <c r="Z188" s="1457">
        <v>55</v>
      </c>
      <c r="AA188" s="4336"/>
      <c r="AB188" s="1457"/>
    </row>
    <row r="189" spans="1:50" s="1486" customFormat="1" ht="11.1" customHeight="1">
      <c r="A189" s="747"/>
      <c r="B189" s="4341"/>
      <c r="C189" s="4170"/>
      <c r="D189" s="4169"/>
      <c r="E189" s="4170"/>
      <c r="F189" s="4170"/>
      <c r="G189" s="4170"/>
      <c r="H189" s="4170"/>
      <c r="I189" s="4197"/>
      <c r="J189" s="4197"/>
      <c r="K189" s="4197"/>
      <c r="L189" s="4197"/>
      <c r="M189" s="4197"/>
      <c r="N189" s="4197"/>
      <c r="O189" s="4197"/>
      <c r="P189" s="4197"/>
      <c r="Q189" s="4197"/>
      <c r="R189" s="4197"/>
      <c r="S189" s="4197"/>
      <c r="T189" s="4197"/>
      <c r="U189" s="4197"/>
      <c r="V189" s="4197"/>
      <c r="W189" s="3173"/>
      <c r="X189" s="3173"/>
      <c r="Y189" s="3173"/>
      <c r="Z189" s="1456"/>
      <c r="AA189" s="4336"/>
      <c r="AB189" s="1456"/>
    </row>
    <row r="190" spans="1:50" s="1486" customFormat="1" ht="11.1" customHeight="1">
      <c r="A190" s="1087" t="s">
        <v>229</v>
      </c>
      <c r="B190" s="3170" t="s">
        <v>146</v>
      </c>
      <c r="C190" s="3170"/>
      <c r="D190" s="3170"/>
      <c r="E190" s="4170"/>
      <c r="F190" s="4170"/>
      <c r="G190" s="4170"/>
      <c r="H190" s="4170"/>
      <c r="I190" s="4197">
        <v>15683</v>
      </c>
      <c r="J190" s="4197">
        <v>16687</v>
      </c>
      <c r="K190" s="4197">
        <v>17072</v>
      </c>
      <c r="L190" s="4197">
        <v>18470</v>
      </c>
      <c r="M190" s="4197">
        <v>23189</v>
      </c>
      <c r="N190" s="4197">
        <v>28373</v>
      </c>
      <c r="O190" s="4197">
        <v>23343</v>
      </c>
      <c r="P190" s="4197">
        <v>20920</v>
      </c>
      <c r="Q190" s="4197">
        <v>20446</v>
      </c>
      <c r="R190" s="4197">
        <v>20270</v>
      </c>
      <c r="S190" s="4197">
        <v>20914</v>
      </c>
      <c r="T190" s="4197">
        <v>21882</v>
      </c>
      <c r="U190" s="4197">
        <v>23045</v>
      </c>
      <c r="V190" s="1442">
        <v>24627</v>
      </c>
      <c r="W190" s="1976">
        <v>26224</v>
      </c>
      <c r="X190" s="1976">
        <v>27689</v>
      </c>
      <c r="Y190" s="1976">
        <v>30165</v>
      </c>
      <c r="Z190" s="1457">
        <v>30511</v>
      </c>
      <c r="AA190" s="4336"/>
      <c r="AB190" s="1457"/>
    </row>
    <row r="191" spans="1:50" s="1486" customFormat="1" ht="11.1" customHeight="1">
      <c r="A191" s="2177" t="s">
        <v>1287</v>
      </c>
      <c r="B191" s="3170" t="s">
        <v>147</v>
      </c>
      <c r="C191" s="3170"/>
      <c r="D191" s="3170"/>
      <c r="E191" s="4170"/>
      <c r="F191" s="4170"/>
      <c r="G191" s="4170"/>
      <c r="H191" s="4170"/>
      <c r="I191" s="4197">
        <v>2953</v>
      </c>
      <c r="J191" s="4197">
        <v>3074</v>
      </c>
      <c r="K191" s="4197">
        <v>2738</v>
      </c>
      <c r="L191" s="4197">
        <v>2755</v>
      </c>
      <c r="M191" s="4197">
        <v>3497</v>
      </c>
      <c r="N191" s="4197">
        <v>3249</v>
      </c>
      <c r="O191" s="4197">
        <v>2815</v>
      </c>
      <c r="P191" s="4197">
        <v>2340</v>
      </c>
      <c r="Q191" s="4197">
        <v>3003</v>
      </c>
      <c r="R191" s="4197">
        <v>2374</v>
      </c>
      <c r="S191" s="4197">
        <v>2304</v>
      </c>
      <c r="T191" s="4197">
        <v>2349</v>
      </c>
      <c r="U191" s="4197">
        <v>2485</v>
      </c>
      <c r="V191" s="1442">
        <v>2807</v>
      </c>
      <c r="W191" s="1976">
        <v>3021</v>
      </c>
      <c r="X191" s="1976">
        <v>3199</v>
      </c>
      <c r="Y191" s="1976">
        <v>3296</v>
      </c>
      <c r="Z191" s="1457">
        <v>3642</v>
      </c>
      <c r="AA191" s="4336"/>
      <c r="AB191" s="1457"/>
    </row>
    <row r="192" spans="1:50" s="1486" customFormat="1" ht="11.1" customHeight="1">
      <c r="A192" s="747"/>
      <c r="B192" s="3170" t="s">
        <v>414</v>
      </c>
      <c r="C192" s="3170"/>
      <c r="D192" s="3170"/>
      <c r="E192" s="4170"/>
      <c r="F192" s="4170"/>
      <c r="G192" s="4170"/>
      <c r="H192" s="4170"/>
      <c r="I192" s="4197">
        <v>12503</v>
      </c>
      <c r="J192" s="4197">
        <v>13283</v>
      </c>
      <c r="K192" s="4197">
        <v>14016</v>
      </c>
      <c r="L192" s="4197">
        <v>15342</v>
      </c>
      <c r="M192" s="4197">
        <v>19222</v>
      </c>
      <c r="N192" s="4197">
        <v>24619</v>
      </c>
      <c r="O192" s="4197">
        <v>18761</v>
      </c>
      <c r="P192" s="4197">
        <v>17417</v>
      </c>
      <c r="Q192" s="4197">
        <v>16852</v>
      </c>
      <c r="R192" s="4197">
        <v>17389</v>
      </c>
      <c r="S192" s="4197">
        <v>18032</v>
      </c>
      <c r="T192" s="4197">
        <v>19037</v>
      </c>
      <c r="U192" s="4197">
        <v>20023</v>
      </c>
      <c r="V192" s="1442">
        <v>21294</v>
      </c>
      <c r="W192" s="1976">
        <v>22462</v>
      </c>
      <c r="X192" s="1976">
        <v>24113</v>
      </c>
      <c r="Y192" s="1976">
        <v>26613</v>
      </c>
      <c r="Z192" s="1457">
        <v>26584</v>
      </c>
      <c r="AA192" s="3173"/>
      <c r="AB192" s="1457"/>
    </row>
    <row r="193" spans="1:50" s="1486" customFormat="1" ht="11.1" customHeight="1">
      <c r="A193" s="3231"/>
      <c r="B193" s="3411" t="s">
        <v>415</v>
      </c>
      <c r="C193" s="3411"/>
      <c r="D193" s="3411"/>
      <c r="E193" s="3241"/>
      <c r="F193" s="3241"/>
      <c r="G193" s="3241"/>
      <c r="H193" s="3241"/>
      <c r="I193" s="3378">
        <v>15669</v>
      </c>
      <c r="J193" s="3378">
        <v>16649</v>
      </c>
      <c r="K193" s="3378">
        <v>17003</v>
      </c>
      <c r="L193" s="3378">
        <v>18375</v>
      </c>
      <c r="M193" s="3378">
        <v>23090</v>
      </c>
      <c r="N193" s="3378">
        <v>28188</v>
      </c>
      <c r="O193" s="3378">
        <v>23233</v>
      </c>
      <c r="P193" s="3378">
        <v>20835</v>
      </c>
      <c r="Q193" s="3378">
        <v>20386</v>
      </c>
      <c r="R193" s="3378">
        <v>20199</v>
      </c>
      <c r="S193" s="3378">
        <v>20876</v>
      </c>
      <c r="T193" s="3378">
        <v>21836</v>
      </c>
      <c r="U193" s="3378">
        <v>23003</v>
      </c>
      <c r="V193" s="4297">
        <v>24580</v>
      </c>
      <c r="W193" s="4298">
        <v>26150</v>
      </c>
      <c r="X193" s="4298">
        <v>27643</v>
      </c>
      <c r="Y193" s="4298">
        <v>29909</v>
      </c>
      <c r="Z193" s="3586">
        <v>30326</v>
      </c>
      <c r="AA193" s="3413"/>
      <c r="AB193" s="3586"/>
    </row>
    <row r="194" spans="1:50" s="1486" customFormat="1" ht="11.1" customHeight="1">
      <c r="A194" s="742"/>
      <c r="B194" s="51"/>
      <c r="C194" s="1402"/>
      <c r="D194" s="61"/>
      <c r="E194" s="61"/>
      <c r="F194" s="61"/>
      <c r="G194" s="61"/>
      <c r="H194" s="82"/>
      <c r="I194" s="3171"/>
      <c r="J194" s="657"/>
      <c r="K194" s="657"/>
      <c r="L194" s="657"/>
      <c r="M194" s="1953"/>
      <c r="N194" s="1953"/>
      <c r="O194" s="928"/>
      <c r="P194" s="1977"/>
      <c r="Q194" s="474"/>
      <c r="R194" s="474"/>
      <c r="S194" s="474"/>
      <c r="T194" s="474"/>
      <c r="U194" s="474"/>
      <c r="V194" s="474"/>
      <c r="W194" s="3173"/>
      <c r="X194" s="3173"/>
      <c r="Y194" s="3173"/>
      <c r="Z194" s="3173"/>
      <c r="AA194" s="3173"/>
      <c r="AB194" s="1456"/>
    </row>
    <row r="195" spans="1:50" s="1486" customFormat="1" ht="11.1" customHeight="1">
      <c r="A195" s="4799" t="s">
        <v>297</v>
      </c>
      <c r="B195" s="711"/>
      <c r="C195" s="711"/>
      <c r="D195" s="711"/>
      <c r="E195" s="711"/>
      <c r="F195" s="711"/>
      <c r="G195" s="711"/>
      <c r="H195" s="5171"/>
      <c r="I195" s="751"/>
      <c r="J195" s="751"/>
      <c r="K195" s="751"/>
      <c r="L195" s="751"/>
      <c r="M195" s="1953"/>
      <c r="N195" s="1953"/>
      <c r="O195" s="752"/>
      <c r="P195" s="474"/>
      <c r="Q195" s="474"/>
      <c r="R195" s="474"/>
      <c r="S195" s="474"/>
      <c r="T195" s="474"/>
      <c r="U195" s="474"/>
      <c r="V195" s="474"/>
      <c r="W195" s="3173"/>
      <c r="X195" s="3173"/>
      <c r="Y195" s="3173"/>
      <c r="Z195" s="3173"/>
      <c r="AA195" s="3173"/>
      <c r="AB195" s="4336"/>
    </row>
    <row r="196" spans="1:50" s="1486" customFormat="1" ht="11.1" customHeight="1">
      <c r="A196" s="4799" t="s">
        <v>858</v>
      </c>
      <c r="B196" s="711"/>
      <c r="C196" s="711"/>
      <c r="D196" s="711"/>
      <c r="E196" s="711"/>
      <c r="F196" s="711"/>
      <c r="H196" s="5171"/>
      <c r="I196" s="3173"/>
      <c r="J196" s="1953"/>
      <c r="K196" s="1953"/>
      <c r="L196" s="1953"/>
      <c r="M196" s="1953"/>
      <c r="N196" s="1953"/>
      <c r="O196" s="667"/>
      <c r="P196" s="1953"/>
      <c r="Q196" s="1953"/>
      <c r="R196" s="1953"/>
      <c r="S196" s="1953"/>
      <c r="T196" s="1953"/>
      <c r="U196" s="1953"/>
      <c r="V196" s="1953"/>
      <c r="W196" s="3173"/>
      <c r="X196" s="3173"/>
      <c r="Y196" s="3173"/>
      <c r="Z196" s="3173"/>
      <c r="AA196" s="3173"/>
      <c r="AB196" s="3173"/>
    </row>
    <row r="197" spans="1:50" s="1486" customFormat="1" ht="11.1" customHeight="1">
      <c r="A197" s="4799"/>
      <c r="B197" s="711"/>
      <c r="C197" s="711"/>
      <c r="D197" s="711"/>
      <c r="E197" s="711"/>
      <c r="F197" s="711"/>
      <c r="G197" s="711"/>
      <c r="H197" s="5171"/>
      <c r="I197" s="3173"/>
      <c r="J197" s="1953"/>
      <c r="K197" s="1953"/>
      <c r="L197" s="1953"/>
      <c r="M197" s="1953"/>
      <c r="N197" s="1953"/>
      <c r="O197" s="667"/>
      <c r="P197" s="1953"/>
      <c r="Q197" s="1953"/>
      <c r="R197" s="1953"/>
      <c r="S197" s="1953"/>
      <c r="T197" s="1953"/>
      <c r="U197" s="1953"/>
      <c r="V197" s="1953"/>
      <c r="W197" s="1953"/>
      <c r="X197" s="1953"/>
      <c r="Y197" s="1953"/>
      <c r="Z197" s="1953"/>
      <c r="AA197" s="1953"/>
      <c r="AB197" s="1953"/>
    </row>
    <row r="198" spans="1:50" s="1453" customFormat="1" ht="12.95" customHeight="1">
      <c r="A198" s="6646" t="s">
        <v>1802</v>
      </c>
      <c r="B198" s="770" t="s">
        <v>865</v>
      </c>
      <c r="C198" s="770"/>
      <c r="D198" s="770"/>
      <c r="E198" s="771"/>
      <c r="F198" s="771"/>
      <c r="G198" s="771"/>
      <c r="H198" s="4332"/>
      <c r="I198" s="4332"/>
      <c r="J198" s="767"/>
      <c r="K198" s="767"/>
      <c r="L198" s="767"/>
      <c r="M198" s="767"/>
      <c r="N198" s="774"/>
      <c r="O198" s="774"/>
      <c r="P198" s="774"/>
      <c r="Q198" s="774"/>
      <c r="R198" s="774"/>
      <c r="S198" s="774"/>
      <c r="T198" s="774"/>
      <c r="U198" s="774"/>
      <c r="V198" s="774"/>
      <c r="W198" s="774"/>
      <c r="X198" s="767"/>
      <c r="Y198" s="767"/>
      <c r="Z198" s="767"/>
      <c r="AA198" s="767"/>
      <c r="AB198" s="767"/>
      <c r="AC198" s="3138"/>
      <c r="AD198" s="3138"/>
      <c r="AE198" s="3138"/>
      <c r="AF198" s="3138"/>
      <c r="AG198" s="3138"/>
      <c r="AH198" s="3138"/>
      <c r="AI198" s="3138"/>
      <c r="AJ198" s="3138"/>
      <c r="AK198" s="3138"/>
      <c r="AL198" s="3138"/>
      <c r="AM198" s="3138"/>
      <c r="AN198" s="3138"/>
      <c r="AO198" s="3138"/>
      <c r="AP198" s="3138"/>
      <c r="AQ198" s="3138"/>
      <c r="AR198" s="3138"/>
      <c r="AS198" s="3138"/>
      <c r="AT198" s="3138"/>
      <c r="AU198" s="3138"/>
      <c r="AV198" s="3138"/>
      <c r="AW198" s="3138"/>
      <c r="AX198" s="3138"/>
    </row>
    <row r="199" spans="1:50" s="1453" customFormat="1" ht="12.95" customHeight="1">
      <c r="A199" s="6646"/>
      <c r="B199" s="770" t="s">
        <v>347</v>
      </c>
      <c r="C199" s="770"/>
      <c r="D199" s="770"/>
      <c r="E199" s="771"/>
      <c r="F199" s="771"/>
      <c r="G199" s="771"/>
      <c r="H199" s="4332"/>
      <c r="I199" s="4332"/>
      <c r="J199" s="767"/>
      <c r="K199" s="767"/>
      <c r="L199" s="767"/>
      <c r="M199" s="767"/>
      <c r="N199" s="774"/>
      <c r="O199" s="774"/>
      <c r="P199" s="774"/>
      <c r="Q199" s="774"/>
      <c r="R199" s="774"/>
      <c r="S199" s="774"/>
      <c r="T199" s="774"/>
      <c r="U199" s="774"/>
      <c r="V199" s="774"/>
      <c r="W199" s="774"/>
      <c r="X199" s="767"/>
      <c r="Y199" s="767"/>
      <c r="Z199" s="767"/>
      <c r="AA199" s="767"/>
      <c r="AB199" s="767"/>
      <c r="AC199" s="3138"/>
      <c r="AD199" s="3138"/>
      <c r="AE199" s="3138"/>
      <c r="AF199" s="3138"/>
      <c r="AG199" s="3138"/>
      <c r="AH199" s="3138"/>
      <c r="AI199" s="3138"/>
      <c r="AJ199" s="3138"/>
      <c r="AK199" s="3138"/>
      <c r="AL199" s="3138"/>
      <c r="AM199" s="3138"/>
      <c r="AN199" s="3138"/>
      <c r="AO199" s="3138"/>
      <c r="AP199" s="3138"/>
      <c r="AQ199" s="3138"/>
      <c r="AR199" s="3138"/>
      <c r="AS199" s="3138"/>
      <c r="AT199" s="3138"/>
      <c r="AU199" s="3138"/>
      <c r="AV199" s="3138"/>
      <c r="AW199" s="3138"/>
      <c r="AX199" s="3138"/>
    </row>
    <row r="200" spans="1:50" s="1486" customFormat="1" ht="11.1" customHeight="1">
      <c r="A200" s="5322"/>
      <c r="B200" s="5"/>
      <c r="C200" s="40"/>
      <c r="D200" s="5"/>
      <c r="E200" s="649"/>
      <c r="F200" s="649"/>
      <c r="G200" s="649"/>
      <c r="H200" s="4196"/>
      <c r="I200" s="4196"/>
      <c r="J200" s="746"/>
      <c r="K200" s="746"/>
      <c r="L200" s="746"/>
      <c r="M200" s="746"/>
      <c r="N200" s="743"/>
      <c r="O200" s="743"/>
      <c r="P200" s="743"/>
      <c r="Q200" s="743"/>
      <c r="R200" s="743"/>
      <c r="S200" s="746"/>
      <c r="T200" s="746"/>
      <c r="U200" s="746"/>
      <c r="V200" s="746"/>
      <c r="W200" s="746"/>
      <c r="X200" s="1855"/>
      <c r="Y200" s="1855"/>
      <c r="Z200" s="1855"/>
      <c r="AA200" s="1855"/>
      <c r="AB200" s="1855"/>
    </row>
    <row r="201" spans="1:50" s="1096" customFormat="1" ht="11.1" customHeight="1">
      <c r="A201" s="5101"/>
      <c r="B201" s="813"/>
      <c r="C201" s="813"/>
      <c r="D201" s="3167"/>
      <c r="E201" s="818"/>
      <c r="F201" s="818"/>
      <c r="G201" s="818"/>
      <c r="H201" s="818"/>
      <c r="I201" s="1194" t="s">
        <v>981</v>
      </c>
      <c r="J201" s="1194" t="s">
        <v>768</v>
      </c>
      <c r="K201" s="3167" t="s">
        <v>769</v>
      </c>
      <c r="L201" s="3167" t="s">
        <v>770</v>
      </c>
      <c r="M201" s="3169">
        <v>2007</v>
      </c>
      <c r="N201" s="3169">
        <v>2008</v>
      </c>
      <c r="O201" s="3169">
        <v>2009</v>
      </c>
      <c r="P201" s="3169">
        <v>2010</v>
      </c>
      <c r="Q201" s="3169">
        <v>2011</v>
      </c>
      <c r="R201" s="3169">
        <v>2012</v>
      </c>
      <c r="S201" s="3169">
        <v>2013</v>
      </c>
      <c r="T201" s="3169">
        <v>2014</v>
      </c>
      <c r="U201" s="3169">
        <v>2015</v>
      </c>
      <c r="V201" s="3169">
        <v>2016</v>
      </c>
      <c r="W201" s="3169">
        <v>2017</v>
      </c>
      <c r="X201" s="3169">
        <v>2018</v>
      </c>
      <c r="Y201" s="3169">
        <v>2019</v>
      </c>
      <c r="Z201" s="3169">
        <v>2020</v>
      </c>
    </row>
    <row r="202" spans="1:50" s="1486" customFormat="1" ht="11.1" customHeight="1">
      <c r="A202" s="332"/>
      <c r="B202" s="1957"/>
      <c r="C202" s="1957"/>
      <c r="D202" s="664"/>
      <c r="E202" s="4186"/>
      <c r="F202" s="4186"/>
      <c r="G202" s="4186"/>
      <c r="H202" s="4186"/>
      <c r="I202" s="373"/>
      <c r="J202" s="373"/>
      <c r="K202" s="664"/>
      <c r="L202" s="664"/>
      <c r="M202" s="89"/>
      <c r="N202" s="89"/>
      <c r="O202" s="89"/>
      <c r="P202" s="89"/>
      <c r="Q202" s="89"/>
      <c r="R202" s="89"/>
      <c r="S202" s="89"/>
      <c r="T202" s="89"/>
      <c r="U202" s="89"/>
      <c r="V202" s="89"/>
      <c r="W202" s="89"/>
      <c r="X202" s="89"/>
      <c r="Y202" s="89"/>
      <c r="Z202" s="89"/>
      <c r="AA202" s="4356"/>
      <c r="AB202" s="4356"/>
    </row>
    <row r="203" spans="1:50" s="1486" customFormat="1" ht="11.1" customHeight="1">
      <c r="A203" s="4327"/>
      <c r="B203" s="1456" t="s">
        <v>236</v>
      </c>
      <c r="H203" s="4336"/>
      <c r="I203" s="1457">
        <v>43</v>
      </c>
      <c r="J203" s="1457">
        <v>42</v>
      </c>
      <c r="K203" s="1457">
        <v>42</v>
      </c>
      <c r="L203" s="1457">
        <v>41</v>
      </c>
      <c r="M203" s="1457">
        <v>41</v>
      </c>
      <c r="N203" s="1457">
        <v>41</v>
      </c>
      <c r="O203" s="1457">
        <v>46</v>
      </c>
      <c r="P203" s="1457">
        <v>47</v>
      </c>
      <c r="Q203" s="1457">
        <v>47</v>
      </c>
      <c r="R203" s="1457">
        <v>49</v>
      </c>
      <c r="S203" s="1457">
        <v>52</v>
      </c>
      <c r="T203" s="1457">
        <v>55</v>
      </c>
      <c r="U203" s="1457">
        <v>56</v>
      </c>
      <c r="V203" s="1457">
        <v>57</v>
      </c>
      <c r="W203" s="1457">
        <v>57</v>
      </c>
      <c r="X203" s="1457">
        <v>58</v>
      </c>
      <c r="Y203" s="1457">
        <v>58</v>
      </c>
      <c r="Z203" s="1457">
        <v>53</v>
      </c>
      <c r="AA203" s="4336"/>
      <c r="AB203" s="1456"/>
    </row>
    <row r="204" spans="1:50" s="1486" customFormat="1" ht="11.1" customHeight="1">
      <c r="A204" s="4327"/>
      <c r="B204" s="1456" t="s">
        <v>1164</v>
      </c>
      <c r="H204" s="4336"/>
      <c r="I204" s="1457">
        <v>279</v>
      </c>
      <c r="J204" s="1457">
        <v>298</v>
      </c>
      <c r="K204" s="1457">
        <v>287</v>
      </c>
      <c r="L204" s="1457">
        <v>274</v>
      </c>
      <c r="M204" s="1457">
        <v>400</v>
      </c>
      <c r="N204" s="1457">
        <v>342</v>
      </c>
      <c r="O204" s="1457">
        <v>306</v>
      </c>
      <c r="P204" s="1457">
        <v>323</v>
      </c>
      <c r="Q204" s="1457">
        <v>347</v>
      </c>
      <c r="R204" s="1457">
        <v>461</v>
      </c>
      <c r="S204" s="1457">
        <v>373</v>
      </c>
      <c r="T204" s="1457">
        <v>427</v>
      </c>
      <c r="U204" s="1457">
        <v>472</v>
      </c>
      <c r="V204" s="1457">
        <v>361</v>
      </c>
      <c r="W204" s="1457">
        <v>363</v>
      </c>
      <c r="X204" s="1457">
        <v>413</v>
      </c>
      <c r="Y204" s="1457">
        <v>252</v>
      </c>
      <c r="Z204" s="1457">
        <v>190</v>
      </c>
      <c r="AA204" s="3173"/>
      <c r="AB204" s="4336"/>
    </row>
    <row r="205" spans="1:50" s="4336" customFormat="1" ht="11.1" customHeight="1">
      <c r="A205" s="4327"/>
      <c r="B205" s="1456" t="s">
        <v>4209</v>
      </c>
      <c r="I205" s="1457"/>
      <c r="J205" s="1457"/>
      <c r="K205" s="1457"/>
      <c r="L205" s="1457"/>
      <c r="M205" s="1457"/>
      <c r="N205" s="1457"/>
      <c r="O205" s="1457"/>
      <c r="P205" s="1457"/>
      <c r="Q205" s="1457"/>
      <c r="R205" s="1457"/>
      <c r="S205" s="1457"/>
      <c r="T205" s="1457"/>
      <c r="U205" s="1457"/>
      <c r="V205" s="1457"/>
      <c r="W205" s="1457"/>
      <c r="X205" s="1457"/>
      <c r="Y205" s="1457"/>
      <c r="Z205" s="1457"/>
      <c r="AA205" s="3173"/>
    </row>
    <row r="206" spans="1:50" s="4336" customFormat="1" ht="11.1" customHeight="1">
      <c r="A206" s="4327"/>
      <c r="B206" s="1456" t="s">
        <v>4208</v>
      </c>
      <c r="I206" s="3588" t="s">
        <v>1294</v>
      </c>
      <c r="J206" s="3588" t="s">
        <v>1294</v>
      </c>
      <c r="K206" s="3588" t="s">
        <v>1294</v>
      </c>
      <c r="L206" s="3588" t="s">
        <v>1294</v>
      </c>
      <c r="M206" s="3588" t="s">
        <v>1294</v>
      </c>
      <c r="N206" s="3588" t="s">
        <v>1294</v>
      </c>
      <c r="O206" s="3588" t="s">
        <v>1294</v>
      </c>
      <c r="P206" s="3588" t="s">
        <v>1294</v>
      </c>
      <c r="Q206" s="3588" t="s">
        <v>1294</v>
      </c>
      <c r="R206" s="3588" t="s">
        <v>1294</v>
      </c>
      <c r="S206" s="3588" t="s">
        <v>1294</v>
      </c>
      <c r="T206" s="3588" t="s">
        <v>1294</v>
      </c>
      <c r="U206" s="3588" t="s">
        <v>1294</v>
      </c>
      <c r="V206" s="3588" t="s">
        <v>1294</v>
      </c>
      <c r="W206" s="3588" t="s">
        <v>1294</v>
      </c>
      <c r="X206" s="3588" t="s">
        <v>1294</v>
      </c>
      <c r="Y206" s="1457">
        <v>298</v>
      </c>
      <c r="Z206" s="1457">
        <v>254</v>
      </c>
      <c r="AA206" s="3173"/>
    </row>
    <row r="207" spans="1:50" s="1486" customFormat="1" ht="11.1" customHeight="1">
      <c r="A207" s="4327"/>
      <c r="B207" s="1456" t="s">
        <v>4215</v>
      </c>
      <c r="H207" s="4336"/>
      <c r="I207" s="3588"/>
      <c r="J207" s="3588"/>
      <c r="K207" s="3588"/>
      <c r="L207" s="3588"/>
      <c r="M207" s="3588"/>
      <c r="N207" s="3588"/>
      <c r="O207" s="3588"/>
      <c r="P207" s="3588"/>
      <c r="Q207" s="3588"/>
      <c r="R207" s="3588"/>
      <c r="S207" s="3588"/>
      <c r="T207" s="3588"/>
      <c r="U207" s="3588"/>
      <c r="V207" s="3588"/>
      <c r="W207" s="3588"/>
      <c r="X207" s="3588"/>
      <c r="Y207" s="1457"/>
      <c r="Z207" s="1457"/>
      <c r="AA207" s="3173"/>
      <c r="AB207" s="4336"/>
    </row>
    <row r="208" spans="1:50" s="1486" customFormat="1" ht="11.1" customHeight="1">
      <c r="A208" s="4327"/>
      <c r="B208" s="1456" t="s">
        <v>4216</v>
      </c>
      <c r="H208" s="4336"/>
      <c r="I208" s="1457">
        <v>2994.5</v>
      </c>
      <c r="J208" s="1457">
        <v>3123.3</v>
      </c>
      <c r="K208" s="1457">
        <v>3232.4</v>
      </c>
      <c r="L208" s="1457">
        <v>3233.4</v>
      </c>
      <c r="M208" s="1457">
        <v>3357.8</v>
      </c>
      <c r="N208" s="1457">
        <v>3306.1</v>
      </c>
      <c r="O208" s="1457">
        <v>3368.8</v>
      </c>
      <c r="P208" s="1457">
        <v>3397.7</v>
      </c>
      <c r="Q208" s="1457">
        <v>3579</v>
      </c>
      <c r="R208" s="1457">
        <v>3636.1</v>
      </c>
      <c r="S208" s="1457">
        <v>3712.2</v>
      </c>
      <c r="T208" s="1457">
        <v>3655.7</v>
      </c>
      <c r="U208" s="1457">
        <v>3713.4</v>
      </c>
      <c r="V208" s="1457">
        <v>3887.8</v>
      </c>
      <c r="W208" s="1457">
        <v>2464</v>
      </c>
      <c r="X208" s="1457">
        <v>2305.6999999999998</v>
      </c>
      <c r="Y208" s="1457">
        <v>2211.3000000000002</v>
      </c>
      <c r="Z208" s="1457">
        <v>2254.5</v>
      </c>
      <c r="AA208" s="4339"/>
      <c r="AB208" s="4336"/>
    </row>
    <row r="209" spans="1:28" s="1486" customFormat="1" ht="11.1" customHeight="1">
      <c r="A209" s="4327"/>
      <c r="B209" s="1456" t="s">
        <v>2780</v>
      </c>
      <c r="H209" s="4336"/>
      <c r="I209" s="1457">
        <v>574</v>
      </c>
      <c r="J209" s="1457">
        <v>662</v>
      </c>
      <c r="K209" s="1457">
        <v>661</v>
      </c>
      <c r="L209" s="1457">
        <v>65</v>
      </c>
      <c r="M209" s="1457">
        <v>784</v>
      </c>
      <c r="N209" s="1457">
        <v>808</v>
      </c>
      <c r="O209" s="1457">
        <v>876</v>
      </c>
      <c r="P209" s="1457">
        <v>911</v>
      </c>
      <c r="Q209" s="1457">
        <v>1130</v>
      </c>
      <c r="R209" s="1457">
        <v>1303</v>
      </c>
      <c r="S209" s="1457">
        <v>1423.4</v>
      </c>
      <c r="T209" s="1457">
        <v>1460.8</v>
      </c>
      <c r="U209" s="1457">
        <v>1356.5</v>
      </c>
      <c r="V209" s="1457">
        <v>1585.7</v>
      </c>
      <c r="W209" s="1457">
        <v>1593.6</v>
      </c>
      <c r="X209" s="1457">
        <v>1656.2</v>
      </c>
      <c r="Y209" s="1457">
        <v>1650.62</v>
      </c>
      <c r="Z209" s="1457">
        <v>674</v>
      </c>
      <c r="AA209" s="3173"/>
      <c r="AB209" s="4336"/>
    </row>
    <row r="210" spans="1:28" s="1486" customFormat="1" ht="11.1" customHeight="1">
      <c r="A210" s="4327"/>
      <c r="B210" s="1456"/>
      <c r="C210" s="1456" t="s">
        <v>4213</v>
      </c>
      <c r="H210" s="4336"/>
      <c r="I210" s="1457"/>
      <c r="J210" s="1457"/>
      <c r="K210" s="1457"/>
      <c r="L210" s="1457"/>
      <c r="M210" s="1457"/>
      <c r="N210" s="1457"/>
      <c r="O210" s="1457"/>
      <c r="P210" s="1457"/>
      <c r="Q210" s="1457"/>
      <c r="R210" s="1457"/>
      <c r="S210" s="1457"/>
      <c r="T210" s="1457"/>
      <c r="U210" s="1457"/>
      <c r="V210" s="1457"/>
      <c r="W210" s="1457"/>
      <c r="X210" s="1457"/>
      <c r="Y210" s="1457"/>
      <c r="Z210" s="1457"/>
      <c r="AA210" s="3173"/>
      <c r="AB210" s="4336"/>
    </row>
    <row r="211" spans="1:28" s="1486" customFormat="1" ht="11.1" customHeight="1">
      <c r="A211" s="4327"/>
      <c r="C211" s="1456" t="s">
        <v>4214</v>
      </c>
      <c r="H211" s="4336"/>
      <c r="I211" s="3588" t="s">
        <v>1294</v>
      </c>
      <c r="J211" s="3588" t="s">
        <v>1294</v>
      </c>
      <c r="K211" s="3588" t="s">
        <v>1294</v>
      </c>
      <c r="L211" s="3588" t="s">
        <v>1294</v>
      </c>
      <c r="M211" s="3588" t="s">
        <v>1294</v>
      </c>
      <c r="N211" s="3588" t="s">
        <v>1294</v>
      </c>
      <c r="O211" s="3588" t="s">
        <v>1294</v>
      </c>
      <c r="P211" s="3588" t="s">
        <v>1294</v>
      </c>
      <c r="Q211" s="3588" t="s">
        <v>1294</v>
      </c>
      <c r="R211" s="3588" t="s">
        <v>1294</v>
      </c>
      <c r="S211" s="3588" t="s">
        <v>1294</v>
      </c>
      <c r="T211" s="3588" t="s">
        <v>1294</v>
      </c>
      <c r="U211" s="1457">
        <v>64.2</v>
      </c>
      <c r="V211" s="1457">
        <v>76.5</v>
      </c>
      <c r="W211" s="1457">
        <v>57.1</v>
      </c>
      <c r="X211" s="1457">
        <v>70.7</v>
      </c>
      <c r="Y211" s="1457">
        <v>63.4</v>
      </c>
      <c r="Z211" s="1457">
        <v>50</v>
      </c>
      <c r="AA211" s="4336"/>
      <c r="AB211" s="4336"/>
    </row>
    <row r="212" spans="1:28" s="1486" customFormat="1" ht="11.1" customHeight="1">
      <c r="A212" s="4327"/>
      <c r="B212" s="1456" t="s">
        <v>4210</v>
      </c>
      <c r="H212" s="4336"/>
      <c r="I212" s="1457">
        <v>1446.71</v>
      </c>
      <c r="J212" s="1457">
        <v>1673</v>
      </c>
      <c r="K212" s="1457">
        <v>1669</v>
      </c>
      <c r="L212" s="1457">
        <v>165</v>
      </c>
      <c r="M212" s="1457">
        <v>1974</v>
      </c>
      <c r="N212" s="1457">
        <v>2028</v>
      </c>
      <c r="O212" s="1457">
        <v>2197</v>
      </c>
      <c r="P212" s="1457">
        <v>2277</v>
      </c>
      <c r="Q212" s="1457">
        <v>2819</v>
      </c>
      <c r="R212" s="1457">
        <v>3217</v>
      </c>
      <c r="S212" s="1457">
        <v>3484</v>
      </c>
      <c r="T212" s="1457">
        <v>3542</v>
      </c>
      <c r="U212" s="1457">
        <v>3240.6</v>
      </c>
      <c r="V212" s="1457">
        <v>3731.2</v>
      </c>
      <c r="W212" s="1457">
        <v>3717.5</v>
      </c>
      <c r="X212" s="1457">
        <v>3827.7</v>
      </c>
      <c r="Y212" s="1457">
        <v>3798.35</v>
      </c>
      <c r="Z212" s="1457">
        <v>1540</v>
      </c>
      <c r="AA212" s="3173"/>
      <c r="AB212" s="4336"/>
    </row>
    <row r="213" spans="1:28" s="1486" customFormat="1" ht="11.1" customHeight="1">
      <c r="A213" s="4327"/>
      <c r="B213" s="1456" t="s">
        <v>4211</v>
      </c>
      <c r="H213" s="4336"/>
      <c r="I213" s="3052">
        <v>30.2</v>
      </c>
      <c r="J213" s="3052">
        <v>21.5</v>
      </c>
      <c r="K213" s="3052">
        <v>20.9</v>
      </c>
      <c r="L213" s="3052">
        <v>29.9</v>
      </c>
      <c r="M213" s="3052">
        <v>21.1</v>
      </c>
      <c r="N213" s="3052">
        <v>18.8</v>
      </c>
      <c r="O213" s="3052">
        <v>26</v>
      </c>
      <c r="P213" s="3052">
        <v>29.6</v>
      </c>
      <c r="Q213" s="3052">
        <v>29.4</v>
      </c>
      <c r="R213" s="3052">
        <v>25.4</v>
      </c>
      <c r="S213" s="3052">
        <v>25</v>
      </c>
      <c r="T213" s="3052">
        <v>19.899999999999999</v>
      </c>
      <c r="U213" s="3052">
        <v>22.5</v>
      </c>
      <c r="V213" s="3052">
        <v>20.7</v>
      </c>
      <c r="W213" s="3052">
        <v>27.4</v>
      </c>
      <c r="X213" s="3052">
        <v>24.5</v>
      </c>
      <c r="Y213" s="2250" t="s">
        <v>1294</v>
      </c>
      <c r="Z213" s="2250" t="s">
        <v>1294</v>
      </c>
      <c r="AA213" s="3173"/>
      <c r="AB213" s="4336"/>
    </row>
    <row r="214" spans="1:28" s="1486" customFormat="1" ht="11.1" customHeight="1">
      <c r="A214" s="4327"/>
      <c r="B214" s="1456" t="s">
        <v>346</v>
      </c>
      <c r="H214" s="4336"/>
      <c r="I214" s="1457">
        <v>575</v>
      </c>
      <c r="J214" s="1457">
        <v>587</v>
      </c>
      <c r="K214" s="1457">
        <v>624</v>
      </c>
      <c r="L214" s="1457">
        <v>617</v>
      </c>
      <c r="M214" s="1457">
        <v>542</v>
      </c>
      <c r="N214" s="1457">
        <v>605</v>
      </c>
      <c r="O214" s="1457">
        <v>563</v>
      </c>
      <c r="P214" s="1457">
        <v>604</v>
      </c>
      <c r="Q214" s="1457">
        <v>640</v>
      </c>
      <c r="R214" s="1457">
        <v>658</v>
      </c>
      <c r="S214" s="1457">
        <v>737</v>
      </c>
      <c r="T214" s="1457">
        <v>740</v>
      </c>
      <c r="U214" s="1457">
        <v>697</v>
      </c>
      <c r="V214" s="1457">
        <v>829</v>
      </c>
      <c r="W214" s="1457">
        <v>885</v>
      </c>
      <c r="X214" s="1457">
        <v>902</v>
      </c>
      <c r="Y214" s="1457">
        <v>657</v>
      </c>
      <c r="Z214" s="1457">
        <v>635</v>
      </c>
      <c r="AA214" s="4336"/>
      <c r="AB214" s="4336"/>
    </row>
    <row r="215" spans="1:28" s="1486" customFormat="1" ht="11.1" customHeight="1">
      <c r="A215" s="4327"/>
      <c r="B215" s="1456" t="s">
        <v>4212</v>
      </c>
      <c r="H215" s="4336"/>
      <c r="I215" s="3588" t="s">
        <v>1294</v>
      </c>
      <c r="J215" s="3588" t="s">
        <v>1294</v>
      </c>
      <c r="K215" s="3588" t="s">
        <v>1294</v>
      </c>
      <c r="L215" s="3588" t="s">
        <v>1294</v>
      </c>
      <c r="M215" s="3588" t="s">
        <v>1294</v>
      </c>
      <c r="N215" s="3588" t="s">
        <v>1294</v>
      </c>
      <c r="O215" s="3588" t="s">
        <v>1294</v>
      </c>
      <c r="P215" s="3588" t="s">
        <v>1294</v>
      </c>
      <c r="Q215" s="3588" t="s">
        <v>1294</v>
      </c>
      <c r="R215" s="3588" t="s">
        <v>1294</v>
      </c>
      <c r="S215" s="3588" t="s">
        <v>1294</v>
      </c>
      <c r="T215" s="3588" t="s">
        <v>1294</v>
      </c>
      <c r="U215" s="3588" t="s">
        <v>1294</v>
      </c>
      <c r="V215" s="3588" t="s">
        <v>1294</v>
      </c>
      <c r="W215" s="3588" t="s">
        <v>1294</v>
      </c>
      <c r="X215" s="3588" t="s">
        <v>1294</v>
      </c>
      <c r="Y215" s="1457">
        <v>617.45000000000005</v>
      </c>
      <c r="Z215" s="1457">
        <v>594</v>
      </c>
      <c r="AA215" s="3173"/>
      <c r="AB215" s="4336"/>
    </row>
    <row r="216" spans="1:28" s="1486" customFormat="1" ht="11.1" customHeight="1">
      <c r="A216" s="747"/>
      <c r="B216" s="4170"/>
      <c r="C216" s="4170"/>
      <c r="D216" s="4170"/>
      <c r="E216" s="4170"/>
      <c r="F216" s="4170"/>
      <c r="G216" s="4170"/>
      <c r="H216" s="4170"/>
      <c r="I216" s="3172"/>
      <c r="J216" s="3172"/>
      <c r="K216" s="3172"/>
      <c r="L216" s="3172"/>
      <c r="M216" s="3172"/>
      <c r="N216" s="3172"/>
      <c r="O216" s="3172"/>
      <c r="P216" s="3172"/>
      <c r="Q216" s="3172"/>
      <c r="R216" s="3172"/>
      <c r="S216" s="3172"/>
      <c r="T216" s="3172"/>
      <c r="U216" s="3172"/>
      <c r="V216" s="3172"/>
      <c r="W216" s="3172"/>
      <c r="X216" s="3172"/>
      <c r="Y216" s="3172"/>
      <c r="Z216" s="3172"/>
      <c r="AA216" s="4336"/>
      <c r="AB216" s="4336"/>
    </row>
    <row r="217" spans="1:28" s="1486" customFormat="1" ht="11.1" customHeight="1">
      <c r="A217" s="756" t="s">
        <v>229</v>
      </c>
      <c r="B217" s="3170" t="s">
        <v>236</v>
      </c>
      <c r="C217" s="3170"/>
      <c r="D217" s="3170"/>
      <c r="E217" s="4171"/>
      <c r="F217" s="4171"/>
      <c r="G217" s="4171"/>
      <c r="H217" s="4341"/>
      <c r="I217" s="1074">
        <v>200</v>
      </c>
      <c r="J217" s="1074">
        <v>210</v>
      </c>
      <c r="K217" s="1074">
        <v>209</v>
      </c>
      <c r="L217" s="1074">
        <v>209</v>
      </c>
      <c r="M217" s="1074">
        <v>217</v>
      </c>
      <c r="N217" s="1074">
        <v>224</v>
      </c>
      <c r="O217" s="1074">
        <v>236</v>
      </c>
      <c r="P217" s="1074">
        <v>245</v>
      </c>
      <c r="Q217" s="1074">
        <v>248</v>
      </c>
      <c r="R217" s="1074">
        <v>245</v>
      </c>
      <c r="S217" s="1074">
        <v>256</v>
      </c>
      <c r="T217" s="1074">
        <v>255</v>
      </c>
      <c r="U217" s="1074">
        <v>255</v>
      </c>
      <c r="V217" s="1074">
        <v>245</v>
      </c>
      <c r="W217" s="1074">
        <v>242</v>
      </c>
      <c r="X217" s="1074">
        <v>249</v>
      </c>
      <c r="Y217" s="4251">
        <v>245</v>
      </c>
      <c r="Z217" s="4251">
        <v>227</v>
      </c>
      <c r="AA217" s="4336"/>
      <c r="AB217" s="4336"/>
    </row>
    <row r="218" spans="1:28" s="1486" customFormat="1" ht="11.1" customHeight="1">
      <c r="A218" s="1263" t="s">
        <v>1287</v>
      </c>
      <c r="B218" s="3170" t="s">
        <v>2780</v>
      </c>
      <c r="C218" s="3170"/>
      <c r="D218" s="3170"/>
      <c r="E218" s="4171"/>
      <c r="F218" s="4171"/>
      <c r="G218" s="4171"/>
      <c r="H218" s="4341"/>
      <c r="I218" s="4243">
        <v>1636</v>
      </c>
      <c r="J218" s="4243">
        <v>1726</v>
      </c>
      <c r="K218" s="4243">
        <v>1762</v>
      </c>
      <c r="L218" s="4243">
        <v>1977</v>
      </c>
      <c r="M218" s="4243">
        <v>1973</v>
      </c>
      <c r="N218" s="4243">
        <v>2044</v>
      </c>
      <c r="O218" s="4243">
        <v>2219</v>
      </c>
      <c r="P218" s="4243">
        <v>2251</v>
      </c>
      <c r="Q218" s="4243">
        <v>2776</v>
      </c>
      <c r="R218" s="4243">
        <v>3040</v>
      </c>
      <c r="S218" s="4243">
        <v>3324</v>
      </c>
      <c r="T218" s="4243">
        <v>3397</v>
      </c>
      <c r="U218" s="4243">
        <v>3252</v>
      </c>
      <c r="V218" s="4243">
        <v>3455</v>
      </c>
      <c r="W218" s="4243">
        <v>3503</v>
      </c>
      <c r="X218" s="4243">
        <v>3383</v>
      </c>
      <c r="Y218" s="4243">
        <v>3522</v>
      </c>
      <c r="Z218" s="4243">
        <v>1734</v>
      </c>
      <c r="AA218" s="4336"/>
      <c r="AB218" s="4336"/>
    </row>
    <row r="219" spans="1:28" s="1486" customFormat="1" ht="11.1" customHeight="1">
      <c r="A219" s="5365"/>
      <c r="B219" s="3411" t="s">
        <v>2779</v>
      </c>
      <c r="C219" s="3411"/>
      <c r="D219" s="3411"/>
      <c r="E219" s="4181"/>
      <c r="F219" s="4181"/>
      <c r="G219" s="4181"/>
      <c r="H219" s="4181"/>
      <c r="I219" s="3859">
        <v>1209</v>
      </c>
      <c r="J219" s="3859">
        <v>1280</v>
      </c>
      <c r="K219" s="3859">
        <v>1309</v>
      </c>
      <c r="L219" s="3859">
        <v>1472</v>
      </c>
      <c r="M219" s="3859">
        <v>1471</v>
      </c>
      <c r="N219" s="3859">
        <v>1524</v>
      </c>
      <c r="O219" s="3859">
        <v>1656</v>
      </c>
      <c r="P219" s="3859">
        <v>1680</v>
      </c>
      <c r="Q219" s="3859">
        <v>2072</v>
      </c>
      <c r="R219" s="3859">
        <v>2298</v>
      </c>
      <c r="S219" s="3859">
        <v>2522</v>
      </c>
      <c r="T219" s="3859">
        <v>2584</v>
      </c>
      <c r="U219" s="3859">
        <v>2474</v>
      </c>
      <c r="V219" s="3859">
        <v>2626</v>
      </c>
      <c r="W219" s="3859">
        <v>2659</v>
      </c>
      <c r="X219" s="3859">
        <v>2559</v>
      </c>
      <c r="Y219" s="4252">
        <v>2658</v>
      </c>
      <c r="Z219" s="4252">
        <v>1305</v>
      </c>
      <c r="AA219" s="3413"/>
      <c r="AB219" s="3529"/>
    </row>
    <row r="220" spans="1:28" s="1486" customFormat="1" ht="11.1" customHeight="1">
      <c r="A220" s="747"/>
      <c r="B220" s="1402"/>
      <c r="C220" s="1644"/>
      <c r="D220" s="751"/>
      <c r="E220" s="746"/>
      <c r="F220" s="746"/>
      <c r="H220" s="4196"/>
      <c r="I220" s="4196"/>
      <c r="J220" s="746"/>
      <c r="K220" s="746"/>
      <c r="L220" s="746"/>
      <c r="M220" s="746"/>
      <c r="N220" s="751"/>
      <c r="O220" s="751"/>
      <c r="P220" s="751"/>
      <c r="Q220" s="751"/>
      <c r="R220" s="751"/>
      <c r="S220" s="751"/>
      <c r="T220" s="751"/>
      <c r="U220" s="751"/>
      <c r="V220" s="751"/>
      <c r="W220" s="751"/>
      <c r="X220" s="751"/>
      <c r="Y220" s="751"/>
      <c r="Z220" s="751"/>
      <c r="AA220" s="751"/>
      <c r="AB220" s="1456"/>
    </row>
    <row r="221" spans="1:28" s="1486" customFormat="1" ht="11.1" customHeight="1">
      <c r="A221" s="4799" t="s">
        <v>858</v>
      </c>
      <c r="B221" s="1684"/>
      <c r="C221" s="1684"/>
      <c r="D221" s="1684"/>
      <c r="H221" s="4336"/>
      <c r="I221" s="5452"/>
      <c r="J221" s="3180"/>
      <c r="K221" s="3180"/>
      <c r="L221" s="3180"/>
      <c r="M221" s="3180"/>
      <c r="N221" s="3180"/>
      <c r="O221" s="3180"/>
      <c r="P221" s="3180"/>
      <c r="Q221" s="3180"/>
      <c r="R221" s="3180"/>
      <c r="S221" s="3180"/>
      <c r="T221" s="3180"/>
      <c r="U221" s="3180"/>
      <c r="V221" s="3180"/>
      <c r="W221" s="3180"/>
      <c r="X221" s="5452"/>
      <c r="Y221" s="5453"/>
      <c r="Z221" s="4336"/>
      <c r="AA221" s="4336"/>
      <c r="AB221" s="1456"/>
    </row>
    <row r="222" spans="1:28" s="1486" customFormat="1" ht="11.1" customHeight="1">
      <c r="A222" s="4799"/>
      <c r="B222" s="2498"/>
      <c r="C222" s="2498"/>
      <c r="D222" s="2498"/>
      <c r="H222" s="4336"/>
      <c r="I222" s="5454"/>
      <c r="J222" s="3181"/>
      <c r="K222" s="3181"/>
      <c r="L222" s="3181"/>
      <c r="M222" s="3181"/>
      <c r="N222" s="3181"/>
      <c r="O222" s="3181"/>
      <c r="P222" s="3181"/>
      <c r="Q222" s="3181"/>
      <c r="R222" s="3181"/>
      <c r="S222" s="3181"/>
      <c r="T222" s="3181"/>
      <c r="U222" s="3181"/>
      <c r="V222" s="3181"/>
      <c r="W222" s="3181"/>
      <c r="X222" s="5454"/>
      <c r="Y222" s="5454"/>
      <c r="Z222" s="4336"/>
      <c r="AA222" s="4336"/>
      <c r="AB222" s="1456"/>
    </row>
    <row r="223" spans="1:28" s="3138" customFormat="1" ht="12.95" customHeight="1">
      <c r="A223" s="6646" t="s">
        <v>1803</v>
      </c>
      <c r="B223" s="770" t="s">
        <v>3980</v>
      </c>
      <c r="C223" s="770"/>
      <c r="D223" s="770"/>
      <c r="E223" s="771"/>
      <c r="F223" s="771"/>
      <c r="G223" s="771"/>
      <c r="H223" s="4332"/>
      <c r="I223" s="4332"/>
      <c r="J223" s="767"/>
      <c r="K223" s="767"/>
      <c r="L223" s="767"/>
      <c r="M223" s="767"/>
      <c r="N223" s="774"/>
      <c r="O223" s="774"/>
      <c r="P223" s="774"/>
      <c r="Q223" s="774"/>
      <c r="R223" s="774"/>
      <c r="S223" s="774"/>
      <c r="T223" s="774"/>
      <c r="U223" s="774"/>
      <c r="V223" s="774"/>
      <c r="W223" s="774"/>
      <c r="X223" s="767"/>
      <c r="Y223" s="767"/>
      <c r="Z223" s="767"/>
      <c r="AA223" s="767"/>
      <c r="AB223" s="2867"/>
    </row>
    <row r="224" spans="1:28" s="3138" customFormat="1" ht="12.95" customHeight="1">
      <c r="A224" s="6646"/>
      <c r="B224" s="770" t="s">
        <v>3981</v>
      </c>
      <c r="C224" s="770"/>
      <c r="D224" s="770"/>
      <c r="E224" s="771"/>
      <c r="F224" s="771"/>
      <c r="G224" s="771"/>
      <c r="H224" s="4332"/>
      <c r="I224" s="4332"/>
      <c r="J224" s="767"/>
      <c r="K224" s="767"/>
      <c r="L224" s="767"/>
      <c r="M224" s="767"/>
      <c r="N224" s="774"/>
      <c r="O224" s="774"/>
      <c r="P224" s="774"/>
      <c r="Q224" s="774"/>
      <c r="R224" s="774"/>
      <c r="S224" s="774"/>
      <c r="T224" s="774"/>
      <c r="U224" s="774"/>
      <c r="V224" s="774"/>
      <c r="W224" s="774"/>
      <c r="X224" s="767"/>
      <c r="Y224" s="767"/>
      <c r="Z224" s="767"/>
      <c r="AA224" s="767"/>
      <c r="AB224" s="2867"/>
    </row>
    <row r="225" spans="1:50" s="2503" customFormat="1" ht="11.1" customHeight="1">
      <c r="A225" s="2307"/>
      <c r="B225" s="523"/>
      <c r="C225" s="2507"/>
      <c r="D225" s="2507"/>
      <c r="E225" s="2507"/>
      <c r="F225" s="2507"/>
      <c r="G225" s="2507"/>
      <c r="H225" s="2507"/>
      <c r="N225" s="2507"/>
      <c r="O225" s="2507"/>
      <c r="P225" s="2507"/>
      <c r="Q225" s="2507"/>
      <c r="R225" s="2507"/>
      <c r="S225" s="2508"/>
      <c r="T225" s="2508"/>
      <c r="U225" s="2508"/>
      <c r="V225" s="2508"/>
      <c r="W225" s="2509"/>
      <c r="X225" s="2509"/>
      <c r="Y225" s="2509"/>
      <c r="Z225" s="2509"/>
      <c r="AA225" s="2509"/>
      <c r="AB225" s="2240"/>
    </row>
    <row r="226" spans="1:50" s="4572" customFormat="1" ht="11.1" customHeight="1">
      <c r="A226" s="4350"/>
      <c r="B226" s="4094"/>
      <c r="C226" s="4094"/>
      <c r="D226" s="4094"/>
      <c r="E226" s="4094"/>
      <c r="F226" s="4094"/>
      <c r="G226" s="4094"/>
      <c r="H226" s="4570"/>
      <c r="I226" s="4571">
        <v>2018</v>
      </c>
      <c r="J226" s="4571">
        <v>2019</v>
      </c>
      <c r="S226" s="4573"/>
      <c r="T226" s="4573"/>
      <c r="U226" s="4573"/>
      <c r="V226" s="4573"/>
      <c r="AB226" s="4518"/>
    </row>
    <row r="227" spans="1:50" s="2503" customFormat="1" ht="11.1" customHeight="1">
      <c r="A227" s="678"/>
      <c r="B227" s="1881"/>
      <c r="C227" s="1881"/>
      <c r="D227" s="1881"/>
      <c r="E227" s="1881"/>
      <c r="F227" s="1881"/>
      <c r="G227" s="1881"/>
      <c r="H227" s="4352"/>
      <c r="I227" s="4352"/>
      <c r="J227" s="4352"/>
      <c r="K227" s="4083"/>
      <c r="L227" s="4083"/>
      <c r="M227" s="4083"/>
      <c r="N227" s="4084"/>
      <c r="O227" s="4084"/>
      <c r="P227" s="4084"/>
      <c r="Q227" s="4084"/>
      <c r="R227" s="4084"/>
      <c r="S227" s="4085"/>
      <c r="T227" s="4085"/>
      <c r="U227" s="4085"/>
      <c r="V227" s="4085"/>
      <c r="W227" s="4086"/>
      <c r="X227" s="4086"/>
      <c r="Y227" s="4086"/>
      <c r="Z227" s="4086"/>
      <c r="AA227" s="4086"/>
      <c r="AB227" s="2244"/>
    </row>
    <row r="228" spans="1:50" s="2503" customFormat="1" ht="11.1" customHeight="1">
      <c r="A228" s="1087" t="s">
        <v>997</v>
      </c>
      <c r="B228" s="3604" t="s">
        <v>4157</v>
      </c>
      <c r="C228" s="3134"/>
      <c r="D228" s="3163"/>
      <c r="E228" s="3134"/>
      <c r="F228" s="3134"/>
      <c r="G228" s="3134"/>
      <c r="H228" s="4327"/>
      <c r="I228" s="3605">
        <v>2045.9</v>
      </c>
      <c r="J228" s="3605">
        <v>2129.6999999999998</v>
      </c>
      <c r="N228" s="2507"/>
      <c r="O228" s="2507"/>
      <c r="P228" s="2507"/>
      <c r="Q228" s="2507"/>
      <c r="R228" s="2507"/>
      <c r="S228" s="2508"/>
      <c r="T228" s="2508"/>
      <c r="U228" s="2508"/>
      <c r="V228" s="2508"/>
      <c r="W228" s="2509"/>
      <c r="X228" s="2509"/>
      <c r="Y228" s="2509"/>
      <c r="Z228" s="2509"/>
      <c r="AA228" s="2509"/>
      <c r="AB228" s="1456"/>
    </row>
    <row r="229" spans="1:50" s="2388" customFormat="1" ht="11.1" customHeight="1">
      <c r="A229" s="1831"/>
      <c r="B229" s="3604" t="s">
        <v>3978</v>
      </c>
      <c r="C229" s="3134"/>
      <c r="D229" s="3163"/>
      <c r="E229" s="3134"/>
      <c r="F229" s="3134"/>
      <c r="G229" s="3134"/>
      <c r="H229" s="4327"/>
      <c r="I229" s="3606">
        <v>473</v>
      </c>
      <c r="J229" s="3606">
        <v>488</v>
      </c>
      <c r="K229" s="4327"/>
      <c r="L229" s="4327"/>
      <c r="M229" s="3163"/>
      <c r="N229" s="3163"/>
      <c r="O229" s="3163"/>
      <c r="P229" s="3163"/>
      <c r="Q229" s="3163"/>
      <c r="R229" s="3163"/>
      <c r="S229" s="3163"/>
      <c r="T229" s="3163"/>
      <c r="U229" s="3163"/>
      <c r="V229" s="3163"/>
      <c r="W229" s="3163"/>
      <c r="X229" s="3163"/>
      <c r="Y229" s="3163"/>
      <c r="Z229" s="3163"/>
      <c r="AA229" s="3163"/>
      <c r="AB229" s="3163"/>
      <c r="AC229" s="3172"/>
      <c r="AD229" s="3172"/>
      <c r="AE229" s="3172"/>
      <c r="AF229" s="3172"/>
      <c r="AG229" s="3172"/>
      <c r="AH229" s="3163"/>
      <c r="AI229" s="3163"/>
      <c r="AJ229" s="3163"/>
      <c r="AK229" s="3163"/>
      <c r="AL229" s="3163"/>
      <c r="AM229" s="3163"/>
      <c r="AN229" s="3163"/>
      <c r="AO229" s="3163"/>
      <c r="AP229" s="3163"/>
      <c r="AQ229" s="3163"/>
      <c r="AR229" s="3163"/>
      <c r="AS229" s="3163"/>
      <c r="AT229" s="3163"/>
      <c r="AU229" s="3163"/>
      <c r="AV229" s="3163"/>
      <c r="AW229" s="3163"/>
      <c r="AX229" s="3163"/>
    </row>
    <row r="230" spans="1:50" s="3163" customFormat="1" ht="11.1" customHeight="1">
      <c r="A230" s="3381"/>
      <c r="B230" s="3607" t="s">
        <v>3979</v>
      </c>
      <c r="C230" s="3253"/>
      <c r="D230" s="3238"/>
      <c r="E230" s="3253"/>
      <c r="F230" s="3253"/>
      <c r="G230" s="3253"/>
      <c r="H230" s="4343"/>
      <c r="I230" s="3608">
        <v>6.1</v>
      </c>
      <c r="J230" s="3608">
        <v>6</v>
      </c>
      <c r="K230" s="4343"/>
      <c r="L230" s="4343"/>
      <c r="M230" s="3238"/>
      <c r="N230" s="3238"/>
      <c r="O230" s="3238"/>
      <c r="P230" s="3238"/>
      <c r="Q230" s="3238"/>
      <c r="R230" s="3238"/>
      <c r="S230" s="3238"/>
      <c r="T230" s="3238"/>
      <c r="U230" s="3238"/>
      <c r="V230" s="3238"/>
      <c r="W230" s="3238"/>
      <c r="X230" s="3238"/>
      <c r="Y230" s="3238"/>
      <c r="Z230" s="3238"/>
      <c r="AA230" s="3238"/>
      <c r="AB230" s="3238"/>
      <c r="AC230" s="3172"/>
      <c r="AD230" s="3172"/>
      <c r="AE230" s="3172"/>
      <c r="AF230" s="3172"/>
      <c r="AG230" s="3172"/>
    </row>
    <row r="231" spans="1:50" s="3163" customFormat="1" ht="11.1" customHeight="1">
      <c r="A231" s="1831"/>
      <c r="B231" s="3134"/>
      <c r="C231" s="3134"/>
      <c r="D231" s="3134"/>
      <c r="E231" s="3134"/>
      <c r="F231" s="3134"/>
      <c r="G231" s="3134"/>
      <c r="H231" s="3609"/>
      <c r="I231" s="4327"/>
      <c r="J231" s="4327"/>
      <c r="K231" s="4327"/>
      <c r="L231" s="4782"/>
      <c r="M231" s="2311"/>
      <c r="N231" s="2311"/>
      <c r="O231" s="2311"/>
      <c r="P231" s="2311"/>
      <c r="Q231" s="2311"/>
      <c r="R231" s="2311"/>
      <c r="S231" s="3134"/>
      <c r="T231" s="3134"/>
      <c r="U231" s="1801"/>
      <c r="V231" s="1801"/>
      <c r="W231" s="1801"/>
      <c r="X231" s="1801"/>
      <c r="AA231" s="2388"/>
      <c r="AC231" s="3172"/>
      <c r="AD231" s="3172"/>
      <c r="AE231" s="3172"/>
      <c r="AF231" s="3172"/>
      <c r="AG231" s="3172"/>
    </row>
    <row r="232" spans="1:50" s="3163" customFormat="1" ht="11.1" customHeight="1">
      <c r="A232" s="4799" t="s">
        <v>3984</v>
      </c>
      <c r="B232" s="3134"/>
      <c r="C232" s="3134"/>
      <c r="D232" s="3134"/>
      <c r="E232" s="3134"/>
      <c r="F232" s="3134"/>
      <c r="G232" s="3134"/>
      <c r="H232" s="4346"/>
      <c r="I232" s="4327"/>
      <c r="J232" s="4327"/>
      <c r="K232" s="4327"/>
      <c r="L232" s="4782"/>
      <c r="M232" s="4346"/>
      <c r="N232" s="4346"/>
      <c r="O232" s="3134"/>
      <c r="P232" s="3134"/>
      <c r="Q232" s="3134"/>
      <c r="R232" s="3134"/>
      <c r="S232" s="3134"/>
      <c r="T232" s="3609"/>
      <c r="U232" s="3609"/>
      <c r="V232" s="3609"/>
      <c r="W232" s="3609"/>
      <c r="X232" s="3609"/>
      <c r="AC232" s="3172"/>
      <c r="AD232" s="3172"/>
      <c r="AE232" s="3172"/>
      <c r="AF232" s="3172"/>
      <c r="AG232" s="3172"/>
    </row>
    <row r="233" spans="1:50" s="3163" customFormat="1" ht="11.1" customHeight="1">
      <c r="A233" s="4327"/>
      <c r="H233" s="4327"/>
      <c r="I233" s="4327"/>
      <c r="J233" s="4327"/>
      <c r="K233" s="4327"/>
      <c r="L233" s="4782"/>
      <c r="M233" s="4346"/>
      <c r="N233" s="4346"/>
      <c r="O233" s="3134"/>
      <c r="P233" s="3134"/>
      <c r="Q233" s="3134"/>
      <c r="R233" s="3134"/>
      <c r="S233" s="3134"/>
      <c r="T233" s="3134"/>
      <c r="U233" s="1801"/>
      <c r="V233" s="1801"/>
      <c r="W233" s="1801"/>
      <c r="X233" s="1801"/>
      <c r="AC233" s="3172"/>
      <c r="AD233" s="3172"/>
      <c r="AE233" s="3172"/>
      <c r="AF233" s="3172"/>
      <c r="AG233" s="3172"/>
    </row>
    <row r="234" spans="1:50" s="1453" customFormat="1" ht="12.95" customHeight="1">
      <c r="A234" s="6646" t="s">
        <v>1804</v>
      </c>
      <c r="B234" s="770" t="s">
        <v>600</v>
      </c>
      <c r="C234" s="770"/>
      <c r="D234" s="770"/>
      <c r="E234" s="771"/>
      <c r="F234" s="771"/>
      <c r="G234" s="771"/>
      <c r="H234" s="4332"/>
      <c r="I234" s="4332"/>
      <c r="J234" s="767"/>
      <c r="K234" s="767"/>
      <c r="L234" s="767"/>
      <c r="M234" s="767"/>
      <c r="N234" s="774"/>
      <c r="O234" s="774"/>
      <c r="P234" s="774"/>
      <c r="Q234" s="774"/>
      <c r="R234" s="774"/>
      <c r="S234" s="774"/>
      <c r="T234" s="767"/>
      <c r="U234" s="767"/>
      <c r="V234" s="767"/>
      <c r="W234" s="767"/>
      <c r="X234" s="767"/>
      <c r="Y234" s="767"/>
      <c r="Z234" s="767"/>
      <c r="AA234" s="767"/>
      <c r="AB234" s="767"/>
      <c r="AC234" s="3138"/>
      <c r="AD234" s="3138"/>
      <c r="AE234" s="3138"/>
      <c r="AF234" s="3138"/>
      <c r="AG234" s="3138"/>
      <c r="AH234" s="3138"/>
      <c r="AI234" s="3138"/>
      <c r="AJ234" s="3138"/>
      <c r="AK234" s="3138"/>
      <c r="AL234" s="3138"/>
      <c r="AM234" s="3138"/>
      <c r="AN234" s="3138"/>
      <c r="AO234" s="3138"/>
      <c r="AP234" s="3138"/>
      <c r="AQ234" s="3138"/>
      <c r="AR234" s="3138"/>
      <c r="AS234" s="3138"/>
      <c r="AT234" s="3138"/>
      <c r="AU234" s="3138"/>
      <c r="AV234" s="3138"/>
      <c r="AW234" s="3138"/>
      <c r="AX234" s="3138"/>
    </row>
    <row r="235" spans="1:50" s="1453" customFormat="1" ht="12.95" customHeight="1">
      <c r="A235" s="6646"/>
      <c r="B235" s="770" t="s">
        <v>1127</v>
      </c>
      <c r="C235" s="770"/>
      <c r="D235" s="770"/>
      <c r="E235" s="771"/>
      <c r="F235" s="771"/>
      <c r="G235" s="771"/>
      <c r="H235" s="4332"/>
      <c r="I235" s="4332"/>
      <c r="J235" s="767"/>
      <c r="K235" s="767"/>
      <c r="L235" s="767"/>
      <c r="M235" s="767"/>
      <c r="N235" s="774"/>
      <c r="O235" s="774"/>
      <c r="P235" s="774"/>
      <c r="Q235" s="774"/>
      <c r="R235" s="774"/>
      <c r="S235" s="774"/>
      <c r="T235" s="767"/>
      <c r="U235" s="767"/>
      <c r="V235" s="767"/>
      <c r="W235" s="767"/>
      <c r="X235" s="767"/>
      <c r="Y235" s="767"/>
      <c r="Z235" s="767"/>
      <c r="AA235" s="767"/>
      <c r="AB235" s="767"/>
      <c r="AC235" s="3138"/>
      <c r="AD235" s="3138"/>
      <c r="AE235" s="3138"/>
      <c r="AF235" s="3138"/>
      <c r="AG235" s="3138"/>
      <c r="AH235" s="3138"/>
      <c r="AI235" s="3138"/>
      <c r="AJ235" s="3138"/>
      <c r="AK235" s="3138"/>
      <c r="AL235" s="3138"/>
      <c r="AM235" s="3138"/>
      <c r="AN235" s="3138"/>
      <c r="AO235" s="3138"/>
      <c r="AP235" s="3138"/>
      <c r="AQ235" s="3138"/>
      <c r="AR235" s="3138"/>
      <c r="AS235" s="3138"/>
      <c r="AT235" s="3138"/>
      <c r="AU235" s="3138"/>
      <c r="AV235" s="3138"/>
      <c r="AW235" s="3138"/>
      <c r="AX235" s="3138"/>
    </row>
    <row r="236" spans="1:50" s="1486" customFormat="1" ht="11.1" customHeight="1">
      <c r="A236" s="5322"/>
      <c r="B236" s="5"/>
      <c r="C236" s="40"/>
      <c r="D236" s="5"/>
      <c r="E236" s="649"/>
      <c r="F236" s="649"/>
      <c r="G236" s="649"/>
      <c r="H236" s="4196"/>
      <c r="I236" s="4196"/>
      <c r="J236" s="746"/>
      <c r="K236" s="746"/>
      <c r="L236" s="746"/>
      <c r="M236" s="746"/>
      <c r="N236" s="743"/>
      <c r="O236" s="743"/>
      <c r="P236" s="743"/>
      <c r="Q236" s="743"/>
      <c r="R236" s="743"/>
      <c r="S236" s="746"/>
      <c r="T236" s="746"/>
      <c r="U236" s="746"/>
      <c r="V236" s="746"/>
      <c r="W236" s="746"/>
      <c r="X236" s="746"/>
      <c r="Y236" s="1855"/>
      <c r="Z236" s="1855"/>
      <c r="AA236" s="1855"/>
      <c r="AB236" s="1855"/>
    </row>
    <row r="237" spans="1:50" s="1096" customFormat="1" ht="11.1" customHeight="1">
      <c r="A237" s="5101"/>
      <c r="B237" s="813"/>
      <c r="C237" s="813"/>
      <c r="D237" s="3167"/>
      <c r="E237" s="818"/>
      <c r="F237" s="818"/>
      <c r="G237" s="818"/>
      <c r="H237" s="818"/>
      <c r="I237" s="1194" t="s">
        <v>981</v>
      </c>
      <c r="J237" s="1194" t="s">
        <v>768</v>
      </c>
      <c r="K237" s="3167" t="s">
        <v>769</v>
      </c>
      <c r="L237" s="3167" t="s">
        <v>770</v>
      </c>
      <c r="M237" s="3169">
        <v>2007</v>
      </c>
      <c r="N237" s="3169">
        <v>2008</v>
      </c>
      <c r="O237" s="3169">
        <v>2009</v>
      </c>
      <c r="P237" s="3169">
        <v>2010</v>
      </c>
      <c r="Q237" s="3169">
        <v>2011</v>
      </c>
      <c r="R237" s="3169">
        <v>2012</v>
      </c>
      <c r="S237" s="3169">
        <v>2013</v>
      </c>
      <c r="T237" s="3169">
        <v>2014</v>
      </c>
      <c r="U237" s="3169">
        <v>2015</v>
      </c>
      <c r="V237" s="3169">
        <v>2016</v>
      </c>
      <c r="W237" s="3169">
        <v>2017</v>
      </c>
      <c r="X237" s="3169">
        <v>2018</v>
      </c>
      <c r="Y237" s="3169">
        <v>2019</v>
      </c>
      <c r="Z237" s="3169">
        <v>2020</v>
      </c>
    </row>
    <row r="238" spans="1:50" s="1486" customFormat="1" ht="11.1" customHeight="1">
      <c r="A238" s="678"/>
      <c r="B238" s="1403"/>
      <c r="C238" s="1403"/>
      <c r="D238" s="75"/>
      <c r="E238" s="70"/>
      <c r="F238" s="70"/>
      <c r="G238" s="70"/>
      <c r="H238" s="70"/>
      <c r="I238" s="1444"/>
      <c r="J238" s="1444"/>
      <c r="K238" s="1445"/>
      <c r="L238" s="1445"/>
      <c r="M238" s="1441"/>
      <c r="N238" s="1441"/>
      <c r="O238" s="1441"/>
      <c r="P238" s="1441"/>
      <c r="Q238" s="1441"/>
      <c r="R238" s="1441"/>
      <c r="S238" s="1441"/>
      <c r="T238" s="94"/>
      <c r="U238" s="94"/>
      <c r="V238" s="94"/>
      <c r="W238" s="94"/>
      <c r="X238" s="94"/>
      <c r="Y238" s="94"/>
      <c r="Z238" s="94"/>
      <c r="AA238" s="4356"/>
      <c r="AB238" s="4356"/>
    </row>
    <row r="239" spans="1:50" s="1486" customFormat="1" ht="11.1" customHeight="1">
      <c r="A239" s="756" t="s">
        <v>997</v>
      </c>
      <c r="B239" s="748" t="s">
        <v>1066</v>
      </c>
      <c r="C239" s="748"/>
      <c r="D239" s="748"/>
      <c r="E239" s="1402"/>
      <c r="F239" s="1402"/>
      <c r="G239" s="1402"/>
      <c r="H239" s="4341"/>
      <c r="I239" s="1074">
        <v>2887</v>
      </c>
      <c r="J239" s="1074">
        <v>2969</v>
      </c>
      <c r="K239" s="1074">
        <v>3084</v>
      </c>
      <c r="L239" s="1074">
        <v>2980</v>
      </c>
      <c r="M239" s="1074">
        <v>3229</v>
      </c>
      <c r="N239" s="1074">
        <v>3579</v>
      </c>
      <c r="O239" s="1074">
        <v>3388</v>
      </c>
      <c r="P239" s="1074">
        <v>2886</v>
      </c>
      <c r="Q239" s="1074">
        <v>2692</v>
      </c>
      <c r="R239" s="1074">
        <v>2953</v>
      </c>
      <c r="S239" s="1074">
        <v>2903</v>
      </c>
      <c r="T239" s="1074">
        <v>3186</v>
      </c>
      <c r="U239" s="1074">
        <v>2838</v>
      </c>
      <c r="V239" s="1442">
        <v>2764</v>
      </c>
      <c r="W239" s="1976">
        <v>2826</v>
      </c>
      <c r="X239" s="1976">
        <v>2743</v>
      </c>
      <c r="Y239" s="1976">
        <v>2628</v>
      </c>
      <c r="Z239" s="3173">
        <v>2704</v>
      </c>
      <c r="AA239" s="3173"/>
      <c r="AB239" s="4336"/>
    </row>
    <row r="240" spans="1:50" s="1486" customFormat="1" ht="11.1" customHeight="1">
      <c r="A240" s="756"/>
      <c r="B240" s="748" t="s">
        <v>2935</v>
      </c>
      <c r="C240" s="748"/>
      <c r="D240" s="748"/>
      <c r="E240" s="1402"/>
      <c r="F240" s="1402"/>
      <c r="G240" s="1402"/>
      <c r="H240" s="4341"/>
      <c r="I240" s="1074"/>
      <c r="J240" s="1074"/>
      <c r="K240" s="1074"/>
      <c r="L240" s="1074"/>
      <c r="M240" s="1074"/>
      <c r="N240" s="1074"/>
      <c r="O240" s="1074"/>
      <c r="P240" s="1074"/>
      <c r="Q240" s="1074"/>
      <c r="R240" s="1074"/>
      <c r="S240" s="1074"/>
      <c r="T240" s="1074"/>
      <c r="U240" s="1074"/>
      <c r="V240" s="1442"/>
      <c r="W240" s="1976"/>
      <c r="X240" s="1976"/>
      <c r="Y240" s="1976"/>
      <c r="Z240" s="4336"/>
      <c r="AA240" s="4336"/>
      <c r="AB240" s="4336"/>
    </row>
    <row r="241" spans="1:50" s="1486" customFormat="1" ht="11.1" customHeight="1">
      <c r="A241" s="1831"/>
      <c r="B241" s="748" t="s">
        <v>2936</v>
      </c>
      <c r="C241" s="748"/>
      <c r="D241" s="748"/>
      <c r="E241" s="748"/>
      <c r="F241" s="748"/>
      <c r="G241" s="748"/>
      <c r="H241" s="3170"/>
      <c r="I241" s="1074">
        <v>4813</v>
      </c>
      <c r="J241" s="1074">
        <v>4904</v>
      </c>
      <c r="K241" s="1074">
        <v>5043</v>
      </c>
      <c r="L241" s="1074">
        <v>6296</v>
      </c>
      <c r="M241" s="1074">
        <v>7885</v>
      </c>
      <c r="N241" s="1074">
        <v>6345</v>
      </c>
      <c r="O241" s="1074">
        <v>5773</v>
      </c>
      <c r="P241" s="1074">
        <v>4665</v>
      </c>
      <c r="Q241" s="1074">
        <v>3715</v>
      </c>
      <c r="R241" s="1074">
        <v>3817</v>
      </c>
      <c r="S241" s="1074">
        <v>4089</v>
      </c>
      <c r="T241" s="1074">
        <v>4420</v>
      </c>
      <c r="U241" s="1074">
        <v>3829</v>
      </c>
      <c r="V241" s="1442">
        <v>3589</v>
      </c>
      <c r="W241" s="1976">
        <v>3369</v>
      </c>
      <c r="X241" s="1976">
        <v>2897</v>
      </c>
      <c r="Y241" s="1976">
        <v>2616</v>
      </c>
      <c r="Z241" s="3173">
        <v>2701</v>
      </c>
      <c r="AA241" s="3173"/>
      <c r="AB241" s="4336"/>
    </row>
    <row r="242" spans="1:50" s="1486" customFormat="1" ht="11.1" customHeight="1">
      <c r="A242" s="1831"/>
      <c r="B242" s="748" t="s">
        <v>1128</v>
      </c>
      <c r="C242" s="748"/>
      <c r="D242" s="748"/>
      <c r="E242" s="1402"/>
      <c r="F242" s="1402"/>
      <c r="G242" s="1402"/>
      <c r="H242" s="4341"/>
      <c r="I242" s="1074">
        <v>64</v>
      </c>
      <c r="J242" s="1074">
        <v>66</v>
      </c>
      <c r="K242" s="1074">
        <v>69</v>
      </c>
      <c r="L242" s="1074">
        <v>76</v>
      </c>
      <c r="M242" s="1074">
        <v>77</v>
      </c>
      <c r="N242" s="1074">
        <v>84</v>
      </c>
      <c r="O242" s="1074">
        <v>81</v>
      </c>
      <c r="P242" s="1074">
        <v>65</v>
      </c>
      <c r="Q242" s="1074">
        <v>60</v>
      </c>
      <c r="R242" s="1074">
        <v>58</v>
      </c>
      <c r="S242" s="1074">
        <v>60</v>
      </c>
      <c r="T242" s="1074">
        <v>54</v>
      </c>
      <c r="U242" s="1074">
        <v>58</v>
      </c>
      <c r="V242" s="1442">
        <v>53</v>
      </c>
      <c r="W242" s="1976">
        <v>52</v>
      </c>
      <c r="X242" s="1976">
        <v>49</v>
      </c>
      <c r="Y242" s="1976">
        <v>44</v>
      </c>
      <c r="Z242" s="3173">
        <v>42</v>
      </c>
      <c r="AA242" s="3173"/>
      <c r="AB242" s="4336"/>
    </row>
    <row r="243" spans="1:50" s="1486" customFormat="1" ht="11.1" customHeight="1">
      <c r="A243" s="1831"/>
      <c r="B243" s="748" t="s">
        <v>22</v>
      </c>
      <c r="C243" s="748"/>
      <c r="D243" s="748"/>
      <c r="E243" s="1402"/>
      <c r="F243" s="1402"/>
      <c r="G243" s="1402"/>
      <c r="H243" s="4341"/>
      <c r="I243" s="1074">
        <v>3574</v>
      </c>
      <c r="J243" s="1074">
        <v>3747</v>
      </c>
      <c r="K243" s="1074">
        <v>3443</v>
      </c>
      <c r="L243" s="1074">
        <v>3856</v>
      </c>
      <c r="M243" s="1074">
        <v>3924</v>
      </c>
      <c r="N243" s="1074">
        <v>3805</v>
      </c>
      <c r="O243" s="1074">
        <v>3090</v>
      </c>
      <c r="P243" s="1074">
        <v>2868</v>
      </c>
      <c r="Q243" s="1074">
        <v>2809</v>
      </c>
      <c r="R243" s="1074">
        <v>2736</v>
      </c>
      <c r="S243" s="1074">
        <v>2711</v>
      </c>
      <c r="T243" s="1074">
        <v>2583</v>
      </c>
      <c r="U243" s="1074">
        <v>2663</v>
      </c>
      <c r="V243" s="1442">
        <v>2607</v>
      </c>
      <c r="W243" s="1976">
        <v>2426</v>
      </c>
      <c r="X243" s="1976">
        <v>2296</v>
      </c>
      <c r="Y243" s="1976">
        <v>2202</v>
      </c>
      <c r="Z243" s="3173">
        <v>2021</v>
      </c>
      <c r="AA243" s="3173"/>
      <c r="AB243" s="4336"/>
    </row>
    <row r="244" spans="1:50" s="1486" customFormat="1" ht="11.1" customHeight="1">
      <c r="A244" s="1831"/>
      <c r="B244" s="748" t="s">
        <v>418</v>
      </c>
      <c r="C244" s="748"/>
      <c r="D244" s="748"/>
      <c r="E244" s="1402"/>
      <c r="F244" s="1402"/>
      <c r="G244" s="1402"/>
      <c r="H244" s="4341"/>
      <c r="I244" s="1074">
        <v>706</v>
      </c>
      <c r="J244" s="1074">
        <v>677</v>
      </c>
      <c r="K244" s="1074">
        <v>688</v>
      </c>
      <c r="L244" s="1074">
        <v>652</v>
      </c>
      <c r="M244" s="1074">
        <v>652</v>
      </c>
      <c r="N244" s="1074">
        <v>701</v>
      </c>
      <c r="O244" s="1074">
        <v>641</v>
      </c>
      <c r="P244" s="1074">
        <v>636</v>
      </c>
      <c r="Q244" s="1074">
        <v>634</v>
      </c>
      <c r="R244" s="1074">
        <v>638</v>
      </c>
      <c r="S244" s="1074">
        <v>625</v>
      </c>
      <c r="T244" s="1074">
        <v>599</v>
      </c>
      <c r="U244" s="1074">
        <v>582</v>
      </c>
      <c r="V244" s="1442">
        <v>576</v>
      </c>
      <c r="W244" s="1976">
        <v>572</v>
      </c>
      <c r="X244" s="1976">
        <v>543</v>
      </c>
      <c r="Y244" s="1976">
        <v>502</v>
      </c>
      <c r="Z244" s="3173">
        <v>478</v>
      </c>
      <c r="AA244" s="3173"/>
      <c r="AB244" s="4336"/>
    </row>
    <row r="245" spans="1:50" s="1486" customFormat="1" ht="11.1" customHeight="1">
      <c r="A245" s="1831"/>
      <c r="B245" s="748" t="s">
        <v>239</v>
      </c>
      <c r="C245" s="748"/>
      <c r="D245" s="748"/>
      <c r="E245" s="1402"/>
      <c r="F245" s="1402"/>
      <c r="G245" s="1402"/>
      <c r="H245" s="4341"/>
      <c r="I245" s="1074">
        <v>2767</v>
      </c>
      <c r="J245" s="1074">
        <v>2861</v>
      </c>
      <c r="K245" s="1074">
        <v>2902</v>
      </c>
      <c r="L245" s="1074">
        <v>2898</v>
      </c>
      <c r="M245" s="1074">
        <v>2929</v>
      </c>
      <c r="N245" s="1074">
        <v>3409</v>
      </c>
      <c r="O245" s="1074">
        <v>2829</v>
      </c>
      <c r="P245" s="1074">
        <v>5608</v>
      </c>
      <c r="Q245" s="1074">
        <v>2534</v>
      </c>
      <c r="R245" s="1074">
        <v>2527</v>
      </c>
      <c r="S245" s="1074">
        <v>2510</v>
      </c>
      <c r="T245" s="1074">
        <v>2558</v>
      </c>
      <c r="U245" s="1074">
        <v>2473</v>
      </c>
      <c r="V245" s="1442">
        <v>2495</v>
      </c>
      <c r="W245" s="1976">
        <v>2323</v>
      </c>
      <c r="X245" s="1976">
        <v>2226</v>
      </c>
      <c r="Y245" s="1976">
        <v>2041</v>
      </c>
      <c r="Z245" s="3173">
        <v>1902</v>
      </c>
      <c r="AA245" s="3173"/>
      <c r="AB245" s="4336"/>
    </row>
    <row r="246" spans="1:50" s="1486" customFormat="1" ht="11.1" customHeight="1">
      <c r="A246" s="1831"/>
      <c r="B246" s="748" t="s">
        <v>2937</v>
      </c>
      <c r="C246" s="748"/>
      <c r="D246" s="748"/>
      <c r="E246" s="1402"/>
      <c r="F246" s="1402"/>
      <c r="G246" s="1402"/>
      <c r="H246" s="4341"/>
      <c r="I246" s="1074"/>
      <c r="J246" s="1074"/>
      <c r="K246" s="1074"/>
      <c r="L246" s="1074"/>
      <c r="M246" s="1074"/>
      <c r="N246" s="1074"/>
      <c r="O246" s="1074"/>
      <c r="P246" s="1074"/>
      <c r="Q246" s="1074"/>
      <c r="R246" s="1074"/>
      <c r="S246" s="1074"/>
      <c r="T246" s="1074"/>
      <c r="U246" s="1074"/>
      <c r="V246" s="1442"/>
      <c r="W246" s="1976"/>
      <c r="X246" s="1976"/>
      <c r="Y246" s="1976"/>
      <c r="Z246" s="4336"/>
      <c r="AA246" s="4336"/>
      <c r="AB246" s="4336"/>
    </row>
    <row r="247" spans="1:50" s="1486" customFormat="1" ht="11.1" customHeight="1">
      <c r="A247" s="1831"/>
      <c r="B247" s="748" t="s">
        <v>2938</v>
      </c>
      <c r="C247" s="748"/>
      <c r="D247" s="748"/>
      <c r="E247" s="748"/>
      <c r="F247" s="748"/>
      <c r="G247" s="748"/>
      <c r="H247" s="3170"/>
      <c r="I247" s="1075">
        <v>16501.599999999999</v>
      </c>
      <c r="J247" s="1075">
        <v>18841</v>
      </c>
      <c r="K247" s="1075">
        <v>18956.8</v>
      </c>
      <c r="L247" s="1075">
        <v>22255.5</v>
      </c>
      <c r="M247" s="1075">
        <v>25564.1</v>
      </c>
      <c r="N247" s="1075">
        <v>24760.400000000001</v>
      </c>
      <c r="O247" s="1075">
        <v>20734.2</v>
      </c>
      <c r="P247" s="1075">
        <v>19279.8</v>
      </c>
      <c r="Q247" s="1075">
        <v>18803.8</v>
      </c>
      <c r="R247" s="1075">
        <v>21419.200000000001</v>
      </c>
      <c r="S247" s="1075">
        <v>19847.7</v>
      </c>
      <c r="T247" s="1075">
        <v>20027.3</v>
      </c>
      <c r="U247" s="1075">
        <v>20928.099999999999</v>
      </c>
      <c r="V247" s="1443">
        <v>19067.2</v>
      </c>
      <c r="W247" s="1978">
        <v>18099.400000000001</v>
      </c>
      <c r="X247" s="1978">
        <v>16542</v>
      </c>
      <c r="Y247" s="1978">
        <v>15998.8</v>
      </c>
      <c r="Z247" s="3173">
        <v>14773</v>
      </c>
      <c r="AA247" s="3173"/>
      <c r="AB247" s="4336"/>
    </row>
    <row r="248" spans="1:50" s="1486" customFormat="1" ht="11.1" customHeight="1">
      <c r="A248" s="1831"/>
      <c r="B248" s="1402"/>
      <c r="C248" s="1402"/>
      <c r="D248" s="31"/>
      <c r="E248" s="1402"/>
      <c r="F248" s="1402"/>
      <c r="G248" s="1402"/>
      <c r="H248" s="4341"/>
      <c r="I248" s="4327"/>
      <c r="J248" s="1475"/>
      <c r="K248" s="1475"/>
      <c r="L248" s="1475"/>
      <c r="M248" s="1475"/>
      <c r="N248" s="1475"/>
      <c r="O248" s="3163"/>
      <c r="P248" s="3163"/>
      <c r="Q248" s="3163"/>
      <c r="R248" s="3163"/>
      <c r="S248" s="3163"/>
      <c r="T248" s="3163"/>
      <c r="X248" s="4336"/>
      <c r="Y248" s="4336"/>
      <c r="Z248" s="4336"/>
      <c r="AA248" s="4336"/>
      <c r="AB248" s="4336"/>
    </row>
    <row r="249" spans="1:50" s="1486" customFormat="1" ht="11.1" customHeight="1">
      <c r="A249" s="756" t="s">
        <v>229</v>
      </c>
      <c r="B249" s="748" t="s">
        <v>1066</v>
      </c>
      <c r="C249" s="748"/>
      <c r="D249" s="748"/>
      <c r="E249" s="1402"/>
      <c r="F249" s="1402"/>
      <c r="G249" s="1402"/>
      <c r="H249" s="4341"/>
      <c r="I249" s="1074">
        <v>3727</v>
      </c>
      <c r="J249" s="1074">
        <v>3994</v>
      </c>
      <c r="K249" s="1074">
        <v>4060</v>
      </c>
      <c r="L249" s="1074">
        <v>4040</v>
      </c>
      <c r="M249" s="1074">
        <v>4310</v>
      </c>
      <c r="N249" s="1074">
        <v>4685</v>
      </c>
      <c r="O249" s="1074">
        <v>4551</v>
      </c>
      <c r="P249" s="1074">
        <v>3760</v>
      </c>
      <c r="Q249" s="1074">
        <v>3716</v>
      </c>
      <c r="R249" s="1074">
        <v>3971</v>
      </c>
      <c r="S249" s="1074">
        <v>3887</v>
      </c>
      <c r="T249" s="1074">
        <v>4450</v>
      </c>
      <c r="U249" s="3173">
        <v>3976</v>
      </c>
      <c r="V249" s="1442">
        <v>3794</v>
      </c>
      <c r="W249" s="1976">
        <v>3916</v>
      </c>
      <c r="X249" s="1976">
        <v>3792</v>
      </c>
      <c r="Y249" s="1976">
        <v>3597</v>
      </c>
      <c r="Z249" s="3173">
        <v>3634</v>
      </c>
      <c r="AA249" s="3173"/>
      <c r="AB249" s="4336"/>
    </row>
    <row r="250" spans="1:50" s="1486" customFormat="1" ht="11.1" customHeight="1">
      <c r="A250" s="1263" t="s">
        <v>1287</v>
      </c>
      <c r="B250" s="748" t="s">
        <v>1128</v>
      </c>
      <c r="C250" s="748"/>
      <c r="D250" s="748"/>
      <c r="E250" s="1402"/>
      <c r="F250" s="1402"/>
      <c r="G250" s="1402"/>
      <c r="H250" s="4341"/>
      <c r="I250" s="1074">
        <v>128</v>
      </c>
      <c r="J250" s="1074">
        <v>133</v>
      </c>
      <c r="K250" s="1074">
        <v>138</v>
      </c>
      <c r="L250" s="1074">
        <v>143</v>
      </c>
      <c r="M250" s="1074">
        <v>148</v>
      </c>
      <c r="N250" s="1074">
        <v>155</v>
      </c>
      <c r="O250" s="1074">
        <v>151</v>
      </c>
      <c r="P250" s="1074">
        <v>131</v>
      </c>
      <c r="Q250" s="1074">
        <v>132</v>
      </c>
      <c r="R250" s="1074">
        <v>130</v>
      </c>
      <c r="S250" s="1074">
        <v>127</v>
      </c>
      <c r="T250" s="1074">
        <v>118</v>
      </c>
      <c r="U250" s="3173">
        <v>122</v>
      </c>
      <c r="V250" s="1442">
        <v>109</v>
      </c>
      <c r="W250" s="1976">
        <v>109</v>
      </c>
      <c r="X250" s="1976">
        <v>100</v>
      </c>
      <c r="Y250" s="1976">
        <v>92</v>
      </c>
      <c r="Z250" s="3173">
        <v>86</v>
      </c>
      <c r="AA250" s="3173"/>
      <c r="AB250" s="4336"/>
    </row>
    <row r="251" spans="1:50" s="1486" customFormat="1" ht="11.1" customHeight="1">
      <c r="A251" s="677"/>
      <c r="B251" s="561" t="s">
        <v>418</v>
      </c>
      <c r="C251" s="561"/>
      <c r="D251" s="561"/>
      <c r="E251" s="691"/>
      <c r="F251" s="691"/>
      <c r="G251" s="691"/>
      <c r="H251" s="4181"/>
      <c r="I251" s="3859">
        <v>1180</v>
      </c>
      <c r="J251" s="1076">
        <v>1171</v>
      </c>
      <c r="K251" s="1076">
        <v>1190</v>
      </c>
      <c r="L251" s="1076">
        <v>1158</v>
      </c>
      <c r="M251" s="1076">
        <v>1183</v>
      </c>
      <c r="N251" s="1076">
        <v>1254</v>
      </c>
      <c r="O251" s="3859">
        <v>1166</v>
      </c>
      <c r="P251" s="3859">
        <v>1153</v>
      </c>
      <c r="Q251" s="3859">
        <v>1159</v>
      </c>
      <c r="R251" s="3859">
        <v>1149</v>
      </c>
      <c r="S251" s="3859">
        <v>1130</v>
      </c>
      <c r="T251" s="3859">
        <v>1093</v>
      </c>
      <c r="U251" s="3413">
        <v>1062</v>
      </c>
      <c r="V251" s="4297">
        <v>1064</v>
      </c>
      <c r="W251" s="4298">
        <v>1041</v>
      </c>
      <c r="X251" s="4298">
        <v>965</v>
      </c>
      <c r="Y251" s="4298">
        <v>845</v>
      </c>
      <c r="Z251" s="3413">
        <v>772</v>
      </c>
      <c r="AA251" s="3413"/>
      <c r="AB251" s="4353"/>
    </row>
    <row r="252" spans="1:50" s="1486" customFormat="1" ht="11.1" customHeight="1">
      <c r="A252" s="747"/>
      <c r="B252" s="748"/>
      <c r="C252" s="748"/>
      <c r="D252" s="748"/>
      <c r="E252" s="746"/>
      <c r="F252" s="746"/>
      <c r="G252" s="746"/>
      <c r="H252" s="4196"/>
      <c r="I252" s="4196"/>
      <c r="J252" s="746"/>
      <c r="K252" s="746"/>
      <c r="L252" s="746"/>
      <c r="M252" s="746"/>
      <c r="N252" s="748"/>
      <c r="O252" s="748"/>
      <c r="P252" s="748"/>
      <c r="Q252" s="748"/>
      <c r="R252" s="748"/>
      <c r="S252" s="1644"/>
      <c r="T252" s="1644"/>
      <c r="U252" s="1644"/>
      <c r="V252" s="1644"/>
      <c r="W252" s="657"/>
      <c r="X252" s="751"/>
      <c r="Y252" s="751"/>
      <c r="Z252" s="751"/>
      <c r="AA252" s="751"/>
      <c r="AB252" s="751"/>
    </row>
    <row r="253" spans="1:50" s="1486" customFormat="1" ht="11.1" customHeight="1">
      <c r="A253" s="1961" t="s">
        <v>858</v>
      </c>
      <c r="B253" s="1684"/>
      <c r="C253" s="1684"/>
      <c r="D253" s="1684"/>
      <c r="H253" s="4336"/>
      <c r="I253" s="2584"/>
      <c r="N253" s="1684"/>
      <c r="O253" s="1684"/>
      <c r="P253" s="1684"/>
      <c r="Q253" s="1684"/>
      <c r="R253" s="1684"/>
      <c r="S253" s="1684"/>
      <c r="T253" s="1684"/>
      <c r="U253" s="1684"/>
      <c r="V253" s="1684"/>
      <c r="X253" s="4336"/>
      <c r="Y253" s="4336"/>
      <c r="Z253" s="4336"/>
      <c r="AA253" s="4336"/>
      <c r="AB253" s="4336"/>
    </row>
    <row r="254" spans="1:50" s="1486" customFormat="1" ht="11.1" customHeight="1">
      <c r="A254" s="2607"/>
      <c r="B254" s="2511"/>
      <c r="C254" s="2511"/>
      <c r="D254" s="2511"/>
      <c r="E254" s="2622"/>
      <c r="F254" s="746"/>
      <c r="G254" s="746"/>
      <c r="H254" s="4196"/>
      <c r="I254" s="2584"/>
      <c r="J254" s="746"/>
      <c r="K254" s="746"/>
      <c r="L254" s="746"/>
      <c r="M254" s="746"/>
      <c r="N254" s="1684"/>
      <c r="O254" s="1684"/>
      <c r="P254" s="1684"/>
      <c r="Q254" s="1684"/>
      <c r="R254" s="1684"/>
      <c r="S254" s="1684"/>
      <c r="T254" s="1684"/>
      <c r="U254" s="1684"/>
      <c r="V254" s="1684"/>
      <c r="W254" s="746"/>
      <c r="X254" s="4336"/>
      <c r="Y254" s="4336"/>
      <c r="Z254" s="4336"/>
      <c r="AA254" s="4336"/>
      <c r="AB254" s="4336"/>
    </row>
    <row r="255" spans="1:50" s="1453" customFormat="1" ht="12.95" customHeight="1">
      <c r="A255" s="6646" t="s">
        <v>1805</v>
      </c>
      <c r="B255" s="770" t="s">
        <v>294</v>
      </c>
      <c r="C255" s="770"/>
      <c r="D255" s="770"/>
      <c r="E255" s="771"/>
      <c r="F255" s="771"/>
      <c r="G255" s="771"/>
      <c r="H255" s="4332"/>
      <c r="I255" s="4332"/>
      <c r="J255" s="767"/>
      <c r="K255" s="767"/>
      <c r="L255" s="767"/>
      <c r="M255" s="767"/>
      <c r="N255" s="774"/>
      <c r="O255" s="774"/>
      <c r="P255" s="774"/>
      <c r="Q255" s="774"/>
      <c r="R255" s="774"/>
      <c r="S255" s="774"/>
      <c r="T255" s="767"/>
      <c r="U255" s="767"/>
      <c r="V255" s="767"/>
      <c r="W255" s="767"/>
      <c r="X255" s="767"/>
      <c r="Y255" s="767"/>
      <c r="Z255" s="767"/>
      <c r="AA255" s="767"/>
      <c r="AB255" s="767"/>
      <c r="AC255" s="3138"/>
      <c r="AD255" s="3138"/>
      <c r="AE255" s="3138"/>
      <c r="AF255" s="3138"/>
      <c r="AG255" s="3138"/>
      <c r="AH255" s="3138"/>
      <c r="AI255" s="3138"/>
      <c r="AJ255" s="3138"/>
      <c r="AK255" s="3138"/>
      <c r="AL255" s="3138"/>
      <c r="AM255" s="3138"/>
      <c r="AN255" s="3138"/>
      <c r="AO255" s="3138"/>
      <c r="AP255" s="3138"/>
      <c r="AQ255" s="3138"/>
      <c r="AR255" s="3138"/>
      <c r="AS255" s="3138"/>
      <c r="AT255" s="3138"/>
      <c r="AU255" s="3138"/>
      <c r="AV255" s="3138"/>
      <c r="AW255" s="3138"/>
      <c r="AX255" s="3138"/>
    </row>
    <row r="256" spans="1:50" s="1453" customFormat="1" ht="12.95" customHeight="1">
      <c r="A256" s="6646"/>
      <c r="B256" s="770" t="s">
        <v>151</v>
      </c>
      <c r="C256" s="770"/>
      <c r="D256" s="770"/>
      <c r="E256" s="771"/>
      <c r="F256" s="771"/>
      <c r="G256" s="771"/>
      <c r="H256" s="4332"/>
      <c r="I256" s="4332"/>
      <c r="J256" s="767"/>
      <c r="K256" s="767"/>
      <c r="L256" s="767"/>
      <c r="M256" s="767"/>
      <c r="N256" s="774"/>
      <c r="O256" s="774"/>
      <c r="P256" s="774"/>
      <c r="Q256" s="774"/>
      <c r="R256" s="774"/>
      <c r="S256" s="774"/>
      <c r="T256" s="767"/>
      <c r="U256" s="767"/>
      <c r="V256" s="767"/>
      <c r="W256" s="767"/>
      <c r="X256" s="767"/>
      <c r="Y256" s="767"/>
      <c r="Z256" s="767"/>
      <c r="AA256" s="767"/>
      <c r="AB256" s="767"/>
      <c r="AC256" s="3138"/>
      <c r="AD256" s="3138"/>
      <c r="AE256" s="3138"/>
      <c r="AF256" s="3138"/>
      <c r="AG256" s="3138"/>
      <c r="AH256" s="3138"/>
      <c r="AI256" s="3138"/>
      <c r="AJ256" s="3138"/>
      <c r="AK256" s="3138"/>
      <c r="AL256" s="3138"/>
      <c r="AM256" s="3138"/>
      <c r="AN256" s="3138"/>
      <c r="AO256" s="3138"/>
      <c r="AP256" s="3138"/>
      <c r="AQ256" s="3138"/>
      <c r="AR256" s="3138"/>
      <c r="AS256" s="3138"/>
      <c r="AT256" s="3138"/>
      <c r="AU256" s="3138"/>
      <c r="AV256" s="3138"/>
      <c r="AW256" s="3138"/>
      <c r="AX256" s="3138"/>
    </row>
    <row r="257" spans="1:51" s="1877" customFormat="1" ht="11.1" customHeight="1">
      <c r="A257" s="523"/>
      <c r="B257" s="580"/>
      <c r="C257" s="580"/>
      <c r="D257" s="580"/>
      <c r="E257" s="1400"/>
      <c r="F257" s="1400"/>
      <c r="G257" s="1400"/>
      <c r="H257" s="4346"/>
      <c r="I257" s="4327"/>
      <c r="J257" s="1475"/>
      <c r="K257" s="1475"/>
      <c r="L257" s="1475"/>
      <c r="M257" s="1475"/>
      <c r="N257" s="1498"/>
      <c r="O257" s="1498"/>
      <c r="P257" s="1498"/>
      <c r="Q257" s="1498"/>
      <c r="R257" s="1498"/>
      <c r="S257" s="1500"/>
      <c r="T257" s="1500"/>
      <c r="U257" s="1878"/>
      <c r="V257" s="4367"/>
      <c r="W257" s="4367"/>
      <c r="X257" s="4367"/>
      <c r="Y257" s="4367"/>
      <c r="Z257" s="1500"/>
      <c r="AA257" s="1500"/>
      <c r="AB257" s="1500"/>
      <c r="AC257" s="3162"/>
      <c r="AD257" s="3162"/>
      <c r="AE257" s="3162"/>
      <c r="AF257" s="3162"/>
      <c r="AG257" s="3162"/>
      <c r="AH257" s="3162"/>
      <c r="AI257" s="3162"/>
      <c r="AJ257" s="3162"/>
      <c r="AK257" s="3162"/>
      <c r="AL257" s="3162"/>
      <c r="AM257" s="3162"/>
      <c r="AN257" s="3162"/>
      <c r="AO257" s="3162"/>
      <c r="AP257" s="3162"/>
      <c r="AQ257" s="3162"/>
      <c r="AR257" s="3162"/>
      <c r="AS257" s="3162"/>
      <c r="AT257" s="3162"/>
      <c r="AU257" s="3162"/>
      <c r="AV257" s="3162"/>
      <c r="AW257" s="3162"/>
      <c r="AX257" s="3162"/>
    </row>
    <row r="258" spans="1:51" s="1096" customFormat="1" ht="11.1" customHeight="1">
      <c r="A258" s="813"/>
      <c r="B258" s="818"/>
      <c r="C258" s="818"/>
      <c r="D258" s="818"/>
      <c r="E258" s="818"/>
      <c r="F258" s="818"/>
      <c r="G258" s="818"/>
      <c r="H258" s="818"/>
      <c r="I258" s="1190">
        <v>2006</v>
      </c>
      <c r="J258" s="1190">
        <v>2008</v>
      </c>
      <c r="K258" s="1190">
        <v>2009</v>
      </c>
      <c r="L258" s="1190">
        <v>2010</v>
      </c>
      <c r="M258" s="1190">
        <v>2011</v>
      </c>
      <c r="N258" s="1191">
        <v>2012</v>
      </c>
      <c r="O258" s="1191">
        <v>2013</v>
      </c>
      <c r="P258" s="1195">
        <v>2014</v>
      </c>
      <c r="Q258" s="1106">
        <v>2015</v>
      </c>
      <c r="R258" s="1106" t="s">
        <v>1940</v>
      </c>
      <c r="S258" s="1106" t="s">
        <v>2226</v>
      </c>
      <c r="T258" s="455" t="s">
        <v>2312</v>
      </c>
      <c r="U258" s="4350" t="s">
        <v>2524</v>
      </c>
      <c r="V258" s="1979" t="s">
        <v>3565</v>
      </c>
      <c r="W258" s="1979" t="s">
        <v>3878</v>
      </c>
      <c r="X258" s="1106"/>
      <c r="Y258" s="1106"/>
      <c r="AA258" s="1106"/>
      <c r="AB258" s="1106"/>
    </row>
    <row r="259" spans="1:51" s="1486" customFormat="1" ht="11.1" customHeight="1">
      <c r="A259" s="515"/>
      <c r="B259" s="146"/>
      <c r="C259" s="146"/>
      <c r="D259" s="12"/>
      <c r="E259" s="81"/>
      <c r="F259" s="81"/>
      <c r="G259" s="81"/>
      <c r="H259" s="4186"/>
      <c r="I259" s="279"/>
      <c r="J259" s="279"/>
      <c r="K259" s="279"/>
      <c r="L259" s="279"/>
      <c r="M259" s="279"/>
      <c r="N259" s="344"/>
      <c r="O259" s="344"/>
      <c r="P259" s="2216"/>
      <c r="Q259" s="2200"/>
      <c r="R259" s="2200"/>
      <c r="S259" s="2200"/>
      <c r="T259" s="859"/>
      <c r="U259" s="2217"/>
      <c r="V259" s="2217"/>
      <c r="W259" s="2217"/>
      <c r="X259" s="2217"/>
      <c r="Y259" s="2217"/>
      <c r="Z259" s="1480"/>
      <c r="AA259" s="2217"/>
      <c r="AB259" s="2217"/>
    </row>
    <row r="260" spans="1:51" s="1486" customFormat="1" ht="11.1" customHeight="1">
      <c r="A260" s="2716" t="s">
        <v>229</v>
      </c>
      <c r="B260" s="1593" t="s">
        <v>4190</v>
      </c>
      <c r="C260" s="609"/>
      <c r="D260" s="609"/>
      <c r="E260" s="609"/>
      <c r="F260" s="609"/>
      <c r="G260" s="609"/>
      <c r="H260" s="609"/>
      <c r="I260" s="4336"/>
      <c r="U260" s="4336"/>
      <c r="V260" s="4336"/>
      <c r="W260" s="4336"/>
      <c r="X260" s="1096"/>
      <c r="Y260" s="1096"/>
      <c r="AA260" s="609"/>
      <c r="AB260" s="609"/>
    </row>
    <row r="261" spans="1:51" s="1486" customFormat="1" ht="11.1" customHeight="1">
      <c r="A261" s="2716" t="s">
        <v>1287</v>
      </c>
      <c r="B261" s="1593" t="s">
        <v>4191</v>
      </c>
      <c r="C261" s="609"/>
      <c r="D261" s="609"/>
      <c r="E261" s="609"/>
      <c r="F261" s="609"/>
      <c r="G261" s="609"/>
      <c r="H261" s="609"/>
      <c r="I261" s="409">
        <v>180000</v>
      </c>
      <c r="J261" s="409">
        <v>180000</v>
      </c>
      <c r="K261" s="409">
        <v>180000</v>
      </c>
      <c r="L261" s="409">
        <v>180000</v>
      </c>
      <c r="M261" s="304" t="s">
        <v>705</v>
      </c>
      <c r="N261" s="304" t="s">
        <v>705</v>
      </c>
      <c r="O261" s="304" t="s">
        <v>705</v>
      </c>
      <c r="P261" s="853">
        <v>180000</v>
      </c>
      <c r="Q261" s="969">
        <v>160000</v>
      </c>
      <c r="R261" s="969">
        <v>175000</v>
      </c>
      <c r="S261" s="969">
        <v>180000</v>
      </c>
      <c r="T261" s="4094" t="s">
        <v>2943</v>
      </c>
      <c r="U261" s="4094" t="s">
        <v>2943</v>
      </c>
      <c r="V261" s="4094" t="s">
        <v>2943</v>
      </c>
      <c r="W261" s="1196" t="s">
        <v>2943</v>
      </c>
      <c r="X261" s="2715"/>
      <c r="Y261" s="2715"/>
      <c r="AA261" s="2715"/>
      <c r="AB261" s="2715"/>
    </row>
    <row r="262" spans="1:51" s="1486" customFormat="1" ht="11.1" customHeight="1">
      <c r="A262" s="1961"/>
      <c r="B262" s="2713"/>
      <c r="C262" s="2713" t="s">
        <v>4192</v>
      </c>
      <c r="D262" s="743"/>
      <c r="E262" s="1855"/>
      <c r="F262" s="1855"/>
      <c r="G262" s="1855"/>
      <c r="H262" s="4196"/>
      <c r="I262" s="137"/>
      <c r="J262" s="137"/>
      <c r="K262" s="137"/>
      <c r="L262" s="137"/>
      <c r="M262" s="137"/>
      <c r="N262" s="34"/>
      <c r="O262" s="34"/>
      <c r="P262" s="4202"/>
      <c r="Q262" s="4203"/>
      <c r="R262" s="4203"/>
      <c r="S262" s="4203"/>
      <c r="T262" s="4204">
        <v>15000</v>
      </c>
      <c r="U262" s="4204">
        <v>15000</v>
      </c>
      <c r="V262" s="4204">
        <v>15000</v>
      </c>
      <c r="W262" s="4204">
        <v>15000</v>
      </c>
      <c r="X262" s="2715"/>
      <c r="Y262" s="2715"/>
      <c r="AA262" s="3129"/>
      <c r="AB262" s="3129"/>
    </row>
    <row r="263" spans="1:51" ht="11.1" customHeight="1">
      <c r="P263" s="3163"/>
      <c r="Q263" s="3163"/>
      <c r="R263" s="3163"/>
      <c r="S263" s="3163"/>
      <c r="T263" s="3163"/>
      <c r="U263" s="4327"/>
      <c r="V263" s="4327"/>
      <c r="W263" s="4327"/>
      <c r="X263" s="4327"/>
      <c r="Y263" s="4327"/>
      <c r="Z263" s="3163"/>
      <c r="AA263" s="3163"/>
      <c r="AB263" s="3163"/>
    </row>
    <row r="264" spans="1:51" s="1486" customFormat="1" ht="11.1" customHeight="1">
      <c r="A264" s="4327"/>
      <c r="B264" s="1593" t="s">
        <v>2941</v>
      </c>
      <c r="C264" s="2711"/>
      <c r="D264" s="2711"/>
      <c r="E264" s="2711"/>
      <c r="F264" s="2711"/>
      <c r="G264" s="2711"/>
      <c r="H264" s="2711"/>
      <c r="I264" s="304"/>
      <c r="J264" s="304"/>
      <c r="K264" s="304"/>
      <c r="L264" s="304"/>
      <c r="M264" s="304" t="s">
        <v>4193</v>
      </c>
      <c r="N264" s="304"/>
      <c r="O264" s="304"/>
      <c r="P264" s="852"/>
      <c r="Q264" s="967"/>
      <c r="R264" s="967"/>
      <c r="S264" s="967"/>
      <c r="T264" s="303"/>
      <c r="U264" s="303"/>
      <c r="V264" s="303"/>
      <c r="W264" s="303"/>
      <c r="X264" s="34"/>
      <c r="Y264" s="34"/>
      <c r="AA264" s="609"/>
      <c r="AB264" s="609"/>
    </row>
    <row r="265" spans="1:51" s="1486" customFormat="1" ht="11.1" customHeight="1">
      <c r="A265" s="4327"/>
      <c r="B265" s="1593" t="s">
        <v>2942</v>
      </c>
      <c r="C265" s="609"/>
      <c r="D265" s="609"/>
      <c r="E265" s="609"/>
      <c r="F265" s="609"/>
      <c r="G265" s="609"/>
      <c r="H265" s="609"/>
      <c r="I265" s="303" t="s">
        <v>748</v>
      </c>
      <c r="J265" s="304" t="s">
        <v>749</v>
      </c>
      <c r="K265" s="303" t="s">
        <v>750</v>
      </c>
      <c r="L265" s="304" t="s">
        <v>749</v>
      </c>
      <c r="M265" s="304">
        <v>200000</v>
      </c>
      <c r="N265" s="304" t="s">
        <v>749</v>
      </c>
      <c r="O265" s="304" t="s">
        <v>749</v>
      </c>
      <c r="P265" s="852" t="s">
        <v>749</v>
      </c>
      <c r="Q265" s="967" t="s">
        <v>749</v>
      </c>
      <c r="R265" s="967" t="s">
        <v>749</v>
      </c>
      <c r="S265" s="967" t="s">
        <v>749</v>
      </c>
      <c r="T265" s="34" t="s">
        <v>749</v>
      </c>
      <c r="U265" s="34" t="s">
        <v>749</v>
      </c>
      <c r="V265" s="34" t="s">
        <v>749</v>
      </c>
      <c r="W265" s="34" t="s">
        <v>749</v>
      </c>
      <c r="X265" s="34"/>
      <c r="Y265" s="34"/>
      <c r="AA265" s="609"/>
      <c r="AB265" s="609"/>
      <c r="AC265" s="34"/>
    </row>
    <row r="266" spans="1:51" s="1486" customFormat="1" ht="11.1" customHeight="1">
      <c r="A266" s="4327"/>
      <c r="B266" s="1593" t="s">
        <v>2340</v>
      </c>
      <c r="C266" s="609"/>
      <c r="D266" s="609"/>
      <c r="E266" s="743"/>
      <c r="F266" s="743"/>
      <c r="G266" s="743"/>
      <c r="H266" s="4170"/>
      <c r="I266" s="275" t="s">
        <v>1218</v>
      </c>
      <c r="J266" s="305" t="s">
        <v>1218</v>
      </c>
      <c r="K266" s="305" t="s">
        <v>1219</v>
      </c>
      <c r="L266" s="305" t="s">
        <v>1219</v>
      </c>
      <c r="M266" s="305" t="s">
        <v>1219</v>
      </c>
      <c r="N266" s="305" t="s">
        <v>1219</v>
      </c>
      <c r="O266" s="305" t="s">
        <v>1219</v>
      </c>
      <c r="P266" s="854" t="s">
        <v>1646</v>
      </c>
      <c r="Q266" s="968" t="s">
        <v>1707</v>
      </c>
      <c r="R266" s="968" t="s">
        <v>2152</v>
      </c>
      <c r="S266" s="968" t="s">
        <v>2152</v>
      </c>
      <c r="T266" s="34" t="s">
        <v>2152</v>
      </c>
      <c r="U266" s="34" t="s">
        <v>2152</v>
      </c>
      <c r="V266" s="34" t="s">
        <v>2152</v>
      </c>
      <c r="W266" s="34" t="s">
        <v>2152</v>
      </c>
      <c r="X266" s="34"/>
      <c r="Y266" s="34"/>
      <c r="AA266" s="609"/>
      <c r="AB266" s="609"/>
    </row>
    <row r="267" spans="1:51" s="1486" customFormat="1" ht="11.1" customHeight="1">
      <c r="A267" s="1961"/>
      <c r="H267" s="4336"/>
      <c r="I267" s="4336"/>
      <c r="U267" s="4336"/>
      <c r="V267" s="4336"/>
      <c r="W267" s="4336"/>
      <c r="X267" s="34"/>
      <c r="Y267" s="34"/>
      <c r="AA267" s="609"/>
      <c r="AB267" s="609"/>
    </row>
    <row r="268" spans="1:51" s="1486" customFormat="1" ht="11.1" customHeight="1">
      <c r="A268" s="1961"/>
      <c r="B268" s="609" t="s">
        <v>611</v>
      </c>
      <c r="C268" s="609"/>
      <c r="D268" s="609"/>
      <c r="E268" s="743"/>
      <c r="F268" s="743"/>
      <c r="G268" s="743"/>
      <c r="H268" s="4170"/>
      <c r="I268" s="275">
        <v>5745</v>
      </c>
      <c r="J268" s="275">
        <v>6000</v>
      </c>
      <c r="K268" s="275">
        <v>6000</v>
      </c>
      <c r="L268" s="275">
        <v>6000</v>
      </c>
      <c r="M268" s="305" t="s">
        <v>706</v>
      </c>
      <c r="N268" s="275">
        <v>6000</v>
      </c>
      <c r="O268" s="275">
        <v>6000</v>
      </c>
      <c r="P268" s="853">
        <v>6000</v>
      </c>
      <c r="Q268" s="969">
        <v>6000</v>
      </c>
      <c r="R268" s="969">
        <v>6000</v>
      </c>
      <c r="S268" s="969">
        <v>6000</v>
      </c>
      <c r="T268" s="3174">
        <v>6000</v>
      </c>
      <c r="U268" s="3174">
        <v>6400</v>
      </c>
      <c r="V268" s="3174">
        <v>6500</v>
      </c>
      <c r="W268" s="3174">
        <v>6500</v>
      </c>
      <c r="X268" s="34"/>
      <c r="Y268" s="34"/>
      <c r="AA268" s="270"/>
      <c r="AB268" s="270"/>
    </row>
    <row r="269" spans="1:51" s="1486" customFormat="1" ht="11.1" customHeight="1">
      <c r="A269" s="1961"/>
      <c r="B269" s="1593" t="s">
        <v>2939</v>
      </c>
      <c r="C269" s="609"/>
      <c r="D269" s="609"/>
      <c r="E269" s="743"/>
      <c r="F269" s="743"/>
      <c r="G269" s="743"/>
      <c r="H269" s="4170"/>
      <c r="I269" s="4336"/>
      <c r="U269" s="4336"/>
      <c r="V269" s="4336"/>
      <c r="W269" s="4336"/>
      <c r="X269" s="34"/>
      <c r="Y269" s="34"/>
    </row>
    <row r="270" spans="1:51" s="1486" customFormat="1" ht="11.1" customHeight="1">
      <c r="A270" s="1961"/>
      <c r="B270" s="1593" t="s">
        <v>2940</v>
      </c>
      <c r="C270" s="609"/>
      <c r="D270" s="609"/>
      <c r="E270" s="609"/>
      <c r="F270" s="609"/>
      <c r="G270" s="609"/>
      <c r="H270" s="609"/>
      <c r="I270" s="275">
        <v>5952</v>
      </c>
      <c r="J270" s="275">
        <v>5974</v>
      </c>
      <c r="K270" s="275">
        <v>5965</v>
      </c>
      <c r="L270" s="275">
        <v>6047</v>
      </c>
      <c r="M270" s="275">
        <v>6047</v>
      </c>
      <c r="N270" s="275">
        <v>6196</v>
      </c>
      <c r="O270" s="275">
        <v>6293</v>
      </c>
      <c r="P270" s="853">
        <v>6327</v>
      </c>
      <c r="Q270" s="969">
        <v>6327</v>
      </c>
      <c r="R270" s="969">
        <v>6372</v>
      </c>
      <c r="S270" s="969">
        <v>6361</v>
      </c>
      <c r="T270" s="3174">
        <v>6416</v>
      </c>
      <c r="U270" s="3174">
        <v>6415</v>
      </c>
      <c r="V270" s="3174">
        <v>6513</v>
      </c>
      <c r="W270" s="3174">
        <v>6513</v>
      </c>
      <c r="X270" s="34"/>
      <c r="Y270" s="34"/>
    </row>
    <row r="271" spans="1:51" s="1486" customFormat="1" ht="11.1" customHeight="1">
      <c r="A271" s="1961"/>
      <c r="B271" s="609" t="s">
        <v>1075</v>
      </c>
      <c r="C271" s="609"/>
      <c r="D271" s="609"/>
      <c r="E271" s="743"/>
      <c r="F271" s="743"/>
      <c r="G271" s="743"/>
      <c r="H271" s="4170"/>
      <c r="I271" s="275">
        <v>4500</v>
      </c>
      <c r="J271" s="275">
        <v>4500</v>
      </c>
      <c r="K271" s="275">
        <v>4500</v>
      </c>
      <c r="L271" s="275">
        <v>4500</v>
      </c>
      <c r="M271" s="275">
        <v>4500</v>
      </c>
      <c r="N271" s="275">
        <v>4500</v>
      </c>
      <c r="O271" s="275">
        <v>4500</v>
      </c>
      <c r="P271" s="853">
        <v>4500</v>
      </c>
      <c r="Q271" s="969">
        <v>4500</v>
      </c>
      <c r="R271" s="969">
        <v>4500</v>
      </c>
      <c r="S271" s="969">
        <v>4500</v>
      </c>
      <c r="T271" s="3174">
        <v>4500</v>
      </c>
      <c r="U271" s="3174">
        <v>4548</v>
      </c>
      <c r="V271" s="3174">
        <v>4548</v>
      </c>
      <c r="W271" s="3174">
        <v>4548</v>
      </c>
      <c r="X271" s="34"/>
      <c r="Y271" s="34"/>
      <c r="AA271" s="2603"/>
    </row>
    <row r="272" spans="1:51" s="1402" customFormat="1" ht="11.1" customHeight="1">
      <c r="A272" s="564"/>
      <c r="B272" s="272" t="s">
        <v>708</v>
      </c>
      <c r="C272" s="272"/>
      <c r="D272" s="272"/>
      <c r="E272" s="32"/>
      <c r="F272" s="32"/>
      <c r="G272" s="32"/>
      <c r="H272" s="3241"/>
      <c r="I272" s="3860"/>
      <c r="J272" s="276">
        <v>4248</v>
      </c>
      <c r="K272" s="276">
        <v>4210</v>
      </c>
      <c r="L272" s="276">
        <v>4302</v>
      </c>
      <c r="M272" s="276">
        <v>4302</v>
      </c>
      <c r="N272" s="276">
        <v>4254</v>
      </c>
      <c r="O272" s="276">
        <v>4144</v>
      </c>
      <c r="P272" s="4205">
        <v>4186</v>
      </c>
      <c r="Q272" s="4206">
        <v>4095</v>
      </c>
      <c r="R272" s="4206">
        <v>4065</v>
      </c>
      <c r="S272" s="4206">
        <v>4053</v>
      </c>
      <c r="T272" s="3557">
        <v>4036</v>
      </c>
      <c r="U272" s="3557">
        <v>4065</v>
      </c>
      <c r="V272" s="3557">
        <v>4066</v>
      </c>
      <c r="W272" s="3557">
        <v>4120</v>
      </c>
      <c r="X272" s="3280"/>
      <c r="Y272" s="3280"/>
      <c r="Z272" s="4181"/>
      <c r="AA272" s="4113"/>
      <c r="AB272" s="4113"/>
      <c r="AC272" s="3137"/>
      <c r="AD272" s="3137"/>
      <c r="AE272" s="3137"/>
      <c r="AF272" s="3137"/>
      <c r="AG272" s="3137"/>
      <c r="AH272" s="3137"/>
      <c r="AI272" s="3137"/>
      <c r="AJ272" s="3137"/>
      <c r="AK272" s="3137"/>
      <c r="AL272" s="3137"/>
      <c r="AM272" s="3137"/>
      <c r="AN272" s="3137"/>
      <c r="AO272" s="3137"/>
      <c r="AP272" s="3137"/>
      <c r="AQ272" s="3137"/>
      <c r="AR272" s="3137"/>
      <c r="AS272" s="3137"/>
      <c r="AT272" s="3137"/>
      <c r="AU272" s="3137"/>
      <c r="AV272" s="3137"/>
      <c r="AW272" s="3137"/>
      <c r="AX272" s="3137"/>
      <c r="AY272" s="3137"/>
    </row>
    <row r="273" spans="1:51" s="1486" customFormat="1" ht="11.1" customHeight="1">
      <c r="A273" s="1961"/>
      <c r="B273" s="604"/>
      <c r="C273" s="604"/>
      <c r="D273" s="604"/>
      <c r="E273" s="746"/>
      <c r="F273" s="746"/>
      <c r="G273" s="746"/>
      <c r="H273" s="4196"/>
      <c r="I273" s="4196"/>
      <c r="J273" s="604"/>
      <c r="K273" s="604"/>
      <c r="L273" s="604"/>
      <c r="M273" s="604"/>
      <c r="N273" s="604"/>
      <c r="O273" s="1682"/>
      <c r="P273" s="1682"/>
      <c r="Q273" s="1682"/>
      <c r="R273" s="1682"/>
      <c r="S273" s="743"/>
      <c r="T273" s="275"/>
      <c r="U273" s="4336"/>
      <c r="V273" s="4336"/>
      <c r="W273" s="4336"/>
      <c r="X273" s="4336"/>
      <c r="Y273" s="4336"/>
      <c r="Z273" s="1855"/>
      <c r="AA273" s="1855"/>
      <c r="AB273" s="1855"/>
    </row>
    <row r="274" spans="1:51" s="1486" customFormat="1" ht="11.1" customHeight="1">
      <c r="A274" s="4799" t="s">
        <v>1007</v>
      </c>
      <c r="B274" s="711"/>
      <c r="C274" s="711"/>
      <c r="D274" s="711"/>
      <c r="E274" s="746"/>
      <c r="F274" s="746"/>
      <c r="G274" s="746"/>
      <c r="H274" s="4196"/>
      <c r="I274" s="4196"/>
      <c r="J274" s="1496"/>
      <c r="K274" s="1496"/>
      <c r="L274" s="1496"/>
      <c r="M274" s="1496"/>
      <c r="N274" s="1496"/>
      <c r="O274" s="651"/>
      <c r="P274" s="1682"/>
      <c r="Q274" s="1682"/>
      <c r="R274" s="1682"/>
      <c r="S274" s="743"/>
      <c r="T274" s="275"/>
      <c r="U274" s="4336"/>
      <c r="V274" s="4336"/>
      <c r="W274" s="4336"/>
      <c r="X274" s="4336"/>
      <c r="Y274" s="4336"/>
      <c r="Z274" s="1855"/>
      <c r="AA274" s="1855"/>
      <c r="AB274" s="1855"/>
    </row>
    <row r="275" spans="1:51" ht="11.1" customHeight="1">
      <c r="A275" s="4799" t="s">
        <v>1078</v>
      </c>
      <c r="B275" s="711"/>
      <c r="C275" s="711"/>
      <c r="D275" s="711"/>
      <c r="N275" s="1496"/>
      <c r="O275" s="1496"/>
      <c r="P275" s="1496"/>
      <c r="Q275" s="1496"/>
      <c r="R275" s="1496"/>
      <c r="S275" s="651"/>
      <c r="T275" s="1684"/>
      <c r="AY275" s="3163"/>
    </row>
    <row r="276" spans="1:51" s="1486" customFormat="1" ht="11.1" customHeight="1">
      <c r="A276" s="4799" t="s">
        <v>1334</v>
      </c>
      <c r="B276" s="711"/>
      <c r="C276" s="711"/>
      <c r="D276" s="711"/>
      <c r="E276" s="746"/>
      <c r="F276" s="746"/>
      <c r="G276" s="746"/>
      <c r="H276" s="4196"/>
      <c r="I276" s="4196"/>
      <c r="J276" s="746"/>
      <c r="K276" s="746"/>
      <c r="L276" s="746"/>
      <c r="M276" s="746"/>
      <c r="N276" s="1496"/>
      <c r="O276" s="1496"/>
      <c r="P276" s="1496"/>
      <c r="Q276" s="1496"/>
      <c r="R276" s="1496"/>
      <c r="S276" s="651"/>
      <c r="T276" s="1684"/>
      <c r="U276" s="1684"/>
      <c r="V276" s="1684"/>
      <c r="W276" s="746"/>
      <c r="X276" s="746"/>
      <c r="Y276" s="1855"/>
      <c r="Z276" s="1855"/>
      <c r="AA276" s="1855"/>
      <c r="AB276" s="1855"/>
    </row>
    <row r="277" spans="1:51" s="1486" customFormat="1" ht="11.1" customHeight="1">
      <c r="A277" s="4327"/>
      <c r="B277" s="711"/>
      <c r="C277" s="711"/>
      <c r="D277" s="711"/>
      <c r="E277" s="746"/>
      <c r="F277" s="746"/>
      <c r="G277" s="746"/>
      <c r="H277" s="4196"/>
      <c r="I277" s="4196"/>
      <c r="J277" s="746"/>
      <c r="K277" s="746"/>
      <c r="L277" s="746"/>
      <c r="M277" s="746"/>
      <c r="N277" s="1496"/>
      <c r="O277" s="1496"/>
      <c r="P277" s="1496"/>
      <c r="Q277" s="1496"/>
      <c r="R277" s="1496"/>
      <c r="S277" s="651"/>
      <c r="T277" s="1684"/>
      <c r="U277" s="1684"/>
      <c r="V277" s="1684"/>
      <c r="W277" s="746"/>
      <c r="X277" s="746"/>
      <c r="Y277" s="1855"/>
      <c r="Z277" s="1855"/>
      <c r="AA277" s="1855"/>
      <c r="AB277" s="1855"/>
    </row>
    <row r="278" spans="1:51" s="1453" customFormat="1" ht="12.95" customHeight="1">
      <c r="A278" s="6635" t="s">
        <v>3982</v>
      </c>
      <c r="B278" s="770" t="s">
        <v>1533</v>
      </c>
      <c r="C278" s="770"/>
      <c r="D278" s="770"/>
      <c r="E278" s="771"/>
      <c r="F278" s="771"/>
      <c r="G278" s="771"/>
      <c r="H278" s="4332"/>
      <c r="I278" s="4332"/>
      <c r="J278" s="767"/>
      <c r="K278" s="767"/>
      <c r="L278" s="767"/>
      <c r="M278" s="767"/>
      <c r="N278" s="774"/>
      <c r="O278" s="774"/>
      <c r="P278" s="774"/>
      <c r="Q278" s="774"/>
      <c r="R278" s="774"/>
      <c r="S278" s="774"/>
      <c r="T278" s="774"/>
      <c r="U278" s="767"/>
      <c r="V278" s="767"/>
      <c r="W278" s="767"/>
      <c r="X278" s="767"/>
      <c r="Y278" s="767"/>
      <c r="Z278" s="767"/>
      <c r="AA278" s="767"/>
      <c r="AB278" s="767"/>
      <c r="AC278" s="3138"/>
      <c r="AD278" s="3138"/>
      <c r="AE278" s="3138"/>
      <c r="AF278" s="3138"/>
      <c r="AG278" s="3138"/>
      <c r="AH278" s="3138"/>
      <c r="AI278" s="3138"/>
      <c r="AJ278" s="3138"/>
      <c r="AK278" s="3138"/>
      <c r="AL278" s="3138"/>
      <c r="AM278" s="3138"/>
      <c r="AN278" s="3138"/>
      <c r="AO278" s="3138"/>
      <c r="AP278" s="3138"/>
      <c r="AQ278" s="3138"/>
      <c r="AR278" s="3138"/>
      <c r="AS278" s="3138"/>
      <c r="AT278" s="3138"/>
      <c r="AU278" s="3138"/>
      <c r="AV278" s="3138"/>
      <c r="AW278" s="3138"/>
      <c r="AX278" s="3138"/>
    </row>
    <row r="279" spans="1:51" s="1453" customFormat="1" ht="12.95" customHeight="1">
      <c r="A279" s="6635"/>
      <c r="B279" s="770" t="s">
        <v>1534</v>
      </c>
      <c r="C279" s="770"/>
      <c r="D279" s="770"/>
      <c r="E279" s="771"/>
      <c r="F279" s="771"/>
      <c r="G279" s="771"/>
      <c r="H279" s="4332"/>
      <c r="I279" s="4332"/>
      <c r="J279" s="767"/>
      <c r="K279" s="767"/>
      <c r="L279" s="767"/>
      <c r="M279" s="767"/>
      <c r="N279" s="774"/>
      <c r="O279" s="774"/>
      <c r="P279" s="774"/>
      <c r="Q279" s="774"/>
      <c r="R279" s="774"/>
      <c r="S279" s="774"/>
      <c r="T279" s="774"/>
      <c r="U279" s="767"/>
      <c r="V279" s="767"/>
      <c r="W279" s="767"/>
      <c r="X279" s="767"/>
      <c r="Y279" s="767"/>
      <c r="Z279" s="767"/>
      <c r="AA279" s="767"/>
      <c r="AB279" s="767"/>
      <c r="AC279" s="3138"/>
      <c r="AD279" s="3138"/>
      <c r="AE279" s="3138"/>
      <c r="AF279" s="3138"/>
      <c r="AG279" s="3138"/>
      <c r="AH279" s="3138"/>
      <c r="AI279" s="3138"/>
      <c r="AJ279" s="3138"/>
      <c r="AK279" s="3138"/>
      <c r="AL279" s="3138"/>
      <c r="AM279" s="3138"/>
      <c r="AN279" s="3138"/>
      <c r="AO279" s="3138"/>
      <c r="AP279" s="3138"/>
      <c r="AQ279" s="3138"/>
      <c r="AR279" s="3138"/>
      <c r="AS279" s="3138"/>
      <c r="AT279" s="3138"/>
      <c r="AU279" s="3138"/>
      <c r="AV279" s="3138"/>
      <c r="AW279" s="3138"/>
      <c r="AX279" s="3138"/>
    </row>
    <row r="280" spans="1:51" s="144" customFormat="1" ht="11.1" customHeight="1">
      <c r="A280" s="110"/>
      <c r="B280" s="110"/>
      <c r="C280" s="1497"/>
      <c r="D280" s="398"/>
      <c r="E280" s="110"/>
      <c r="F280" s="110"/>
      <c r="G280" s="110"/>
      <c r="H280" s="398"/>
      <c r="I280" s="398"/>
      <c r="J280" s="398"/>
      <c r="K280" s="398"/>
      <c r="L280" s="398"/>
      <c r="M280" s="398"/>
      <c r="N280" s="398"/>
      <c r="O280" s="398"/>
      <c r="P280" s="398"/>
      <c r="Q280" s="398"/>
      <c r="R280" s="398"/>
      <c r="S280" s="398"/>
      <c r="T280" s="398"/>
      <c r="U280" s="398"/>
      <c r="V280" s="398"/>
      <c r="W280" s="813"/>
      <c r="X280" s="398"/>
      <c r="Y280" s="398"/>
      <c r="Z280" s="398"/>
      <c r="AA280" s="398"/>
      <c r="AB280" s="398"/>
    </row>
    <row r="281" spans="1:51" s="4094" customFormat="1" ht="11.1" customHeight="1">
      <c r="A281" s="821"/>
      <c r="B281" s="821"/>
      <c r="C281" s="813"/>
      <c r="D281" s="4564"/>
      <c r="E281" s="821"/>
      <c r="F281" s="821"/>
      <c r="G281" s="821"/>
      <c r="H281" s="813"/>
      <c r="I281" s="813"/>
      <c r="J281" s="455" t="s">
        <v>2311</v>
      </c>
      <c r="K281" s="813"/>
      <c r="L281" s="813"/>
      <c r="M281" s="813"/>
      <c r="N281" s="4565"/>
      <c r="O281" s="4565"/>
      <c r="P281" s="4565"/>
      <c r="Q281" s="4565"/>
      <c r="R281" s="4565"/>
      <c r="S281" s="813"/>
      <c r="T281" s="813"/>
      <c r="U281" s="813"/>
      <c r="V281" s="821"/>
      <c r="W281" s="821"/>
      <c r="X281" s="821"/>
      <c r="Y281" s="821"/>
      <c r="Z281" s="821"/>
      <c r="AA281" s="821"/>
      <c r="AB281" s="821"/>
    </row>
    <row r="282" spans="1:51" s="144" customFormat="1" ht="11.1" customHeight="1">
      <c r="A282" s="641"/>
      <c r="B282" s="641"/>
      <c r="C282" s="124"/>
      <c r="D282" s="642"/>
      <c r="E282" s="641"/>
      <c r="F282" s="641"/>
      <c r="G282" s="641"/>
      <c r="H282" s="641"/>
      <c r="I282" s="641"/>
      <c r="J282" s="643"/>
      <c r="K282" s="641"/>
      <c r="L282" s="641"/>
      <c r="M282" s="641"/>
      <c r="N282" s="642"/>
      <c r="O282" s="642"/>
      <c r="P282" s="642"/>
      <c r="Q282" s="642"/>
      <c r="R282" s="642"/>
      <c r="S282" s="641"/>
      <c r="T282" s="641"/>
      <c r="U282" s="641"/>
      <c r="V282" s="641"/>
      <c r="W282" s="641"/>
      <c r="X282" s="641"/>
      <c r="Y282" s="641"/>
      <c r="Z282" s="641"/>
      <c r="AA282" s="641"/>
      <c r="AB282" s="641"/>
    </row>
    <row r="283" spans="1:51" s="144" customFormat="1" ht="11.1" customHeight="1">
      <c r="A283" s="552" t="s">
        <v>244</v>
      </c>
      <c r="B283" s="644" t="s">
        <v>1535</v>
      </c>
      <c r="C283" s="1497"/>
      <c r="D283" s="398"/>
      <c r="E283" s="398"/>
      <c r="F283" s="398"/>
      <c r="G283" s="398"/>
      <c r="H283" s="398"/>
      <c r="I283" s="398"/>
      <c r="J283" s="645">
        <v>336935</v>
      </c>
      <c r="K283" s="398"/>
      <c r="L283" s="398"/>
      <c r="M283" s="398"/>
      <c r="N283" s="398"/>
      <c r="O283" s="398"/>
      <c r="P283" s="398"/>
      <c r="Q283" s="398"/>
      <c r="R283" s="398"/>
      <c r="S283" s="398"/>
      <c r="T283" s="398"/>
      <c r="U283" s="398"/>
      <c r="V283" s="398"/>
      <c r="W283" s="398"/>
      <c r="X283" s="398"/>
      <c r="Y283" s="398"/>
      <c r="Z283" s="398"/>
      <c r="AA283" s="398"/>
      <c r="AB283" s="398"/>
    </row>
    <row r="284" spans="1:51" s="144" customFormat="1" ht="11.1" customHeight="1">
      <c r="A284" s="1123"/>
      <c r="B284" s="644" t="s">
        <v>1536</v>
      </c>
      <c r="C284" s="1497"/>
      <c r="D284" s="398"/>
      <c r="E284" s="398"/>
      <c r="F284" s="398"/>
      <c r="G284" s="398"/>
      <c r="H284" s="398"/>
      <c r="I284" s="398"/>
      <c r="J284" s="645">
        <v>116596</v>
      </c>
      <c r="K284" s="398"/>
      <c r="L284" s="398"/>
      <c r="M284" s="398"/>
      <c r="N284" s="398"/>
      <c r="O284" s="398"/>
      <c r="P284" s="398"/>
      <c r="Q284" s="398"/>
      <c r="R284" s="398"/>
      <c r="S284" s="398"/>
      <c r="T284" s="398"/>
      <c r="U284" s="398"/>
      <c r="V284" s="398"/>
      <c r="W284" s="398"/>
      <c r="X284" s="398"/>
      <c r="Y284" s="398"/>
      <c r="Z284" s="398"/>
      <c r="AA284" s="398"/>
      <c r="AB284" s="398"/>
    </row>
    <row r="285" spans="1:51" s="144" customFormat="1" ht="11.1" customHeight="1">
      <c r="A285" s="1123"/>
      <c r="B285" s="398"/>
      <c r="C285" s="644" t="s">
        <v>1537</v>
      </c>
      <c r="D285" s="398"/>
      <c r="E285" s="398"/>
      <c r="F285" s="398"/>
      <c r="G285" s="398"/>
      <c r="H285" s="398"/>
      <c r="I285" s="398"/>
      <c r="J285" s="645">
        <v>112663</v>
      </c>
      <c r="K285" s="398"/>
      <c r="L285" s="398"/>
      <c r="M285" s="398"/>
      <c r="N285" s="398"/>
      <c r="O285" s="398"/>
      <c r="P285" s="398"/>
      <c r="Q285" s="398"/>
      <c r="R285" s="398"/>
      <c r="S285" s="398"/>
      <c r="T285" s="398"/>
      <c r="U285" s="398"/>
      <c r="V285" s="398"/>
      <c r="W285" s="398"/>
      <c r="X285" s="398"/>
      <c r="Y285" s="398"/>
      <c r="Z285" s="398"/>
      <c r="AA285" s="398"/>
      <c r="AB285" s="398"/>
    </row>
    <row r="286" spans="1:51" s="144" customFormat="1" ht="11.1" customHeight="1">
      <c r="A286" s="1123"/>
      <c r="B286" s="398"/>
      <c r="C286" s="1497"/>
      <c r="D286" s="644" t="s">
        <v>1538</v>
      </c>
      <c r="E286" s="398"/>
      <c r="F286" s="398"/>
      <c r="G286" s="398"/>
      <c r="H286" s="398"/>
      <c r="I286" s="398"/>
      <c r="J286" s="645">
        <v>76390</v>
      </c>
      <c r="K286" s="398"/>
      <c r="L286" s="398"/>
      <c r="M286" s="398"/>
      <c r="N286" s="644"/>
      <c r="O286" s="644"/>
      <c r="P286" s="644"/>
      <c r="Q286" s="644"/>
      <c r="R286" s="644"/>
      <c r="S286" s="398"/>
      <c r="T286" s="398"/>
      <c r="U286" s="398"/>
      <c r="V286" s="398"/>
      <c r="W286" s="398"/>
      <c r="X286" s="398"/>
      <c r="Y286" s="398"/>
      <c r="Z286" s="398"/>
      <c r="AA286" s="398"/>
      <c r="AB286" s="398"/>
    </row>
    <row r="287" spans="1:51" s="144" customFormat="1" ht="11.1" customHeight="1">
      <c r="A287" s="1123"/>
      <c r="B287" s="398"/>
      <c r="C287" s="1497"/>
      <c r="D287" s="644" t="s">
        <v>1539</v>
      </c>
      <c r="E287" s="398"/>
      <c r="F287" s="398"/>
      <c r="G287" s="398"/>
      <c r="H287" s="398"/>
      <c r="I287" s="398"/>
      <c r="J287" s="645">
        <v>28134</v>
      </c>
      <c r="K287" s="398"/>
      <c r="L287" s="398"/>
      <c r="M287" s="398"/>
      <c r="N287" s="644"/>
      <c r="O287" s="644"/>
      <c r="P287" s="644"/>
      <c r="Q287" s="644"/>
      <c r="R287" s="644"/>
      <c r="S287" s="398"/>
      <c r="T287" s="398"/>
      <c r="U287" s="398"/>
      <c r="V287" s="398"/>
      <c r="W287" s="398"/>
      <c r="X287" s="398"/>
      <c r="Y287" s="398"/>
      <c r="Z287" s="398"/>
      <c r="AA287" s="398"/>
      <c r="AB287" s="398"/>
    </row>
    <row r="288" spans="1:51" s="144" customFormat="1" ht="11.1" customHeight="1">
      <c r="A288" s="1123"/>
      <c r="B288" s="398"/>
      <c r="C288" s="1497"/>
      <c r="D288" s="644" t="s">
        <v>1540</v>
      </c>
      <c r="E288" s="398"/>
      <c r="F288" s="398"/>
      <c r="G288" s="398"/>
      <c r="H288" s="398"/>
      <c r="I288" s="398"/>
      <c r="J288" s="645">
        <v>2098</v>
      </c>
      <c r="K288" s="398"/>
      <c r="L288" s="398"/>
      <c r="M288" s="398"/>
      <c r="N288" s="644"/>
      <c r="O288" s="644"/>
      <c r="P288" s="644"/>
      <c r="Q288" s="644"/>
      <c r="R288" s="644"/>
      <c r="S288" s="398"/>
      <c r="T288" s="398"/>
      <c r="U288" s="398"/>
      <c r="V288" s="398"/>
      <c r="W288" s="398"/>
      <c r="X288" s="398"/>
      <c r="Y288" s="398"/>
      <c r="Z288" s="398"/>
      <c r="AA288" s="398"/>
      <c r="AB288" s="398"/>
    </row>
    <row r="289" spans="1:28" s="144" customFormat="1" ht="11.1" customHeight="1">
      <c r="A289" s="1123"/>
      <c r="B289" s="398"/>
      <c r="C289" s="1497"/>
      <c r="D289" s="644" t="s">
        <v>1541</v>
      </c>
      <c r="E289" s="398"/>
      <c r="F289" s="398"/>
      <c r="G289" s="398"/>
      <c r="H289" s="398"/>
      <c r="I289" s="398"/>
      <c r="J289" s="645">
        <v>1246</v>
      </c>
      <c r="K289" s="398"/>
      <c r="L289" s="398"/>
      <c r="M289" s="398"/>
      <c r="N289" s="644"/>
      <c r="O289" s="644"/>
      <c r="P289" s="644"/>
      <c r="Q289" s="644"/>
      <c r="R289" s="644"/>
      <c r="S289" s="398"/>
      <c r="T289" s="398"/>
      <c r="U289" s="398"/>
      <c r="V289" s="398"/>
      <c r="W289" s="398"/>
      <c r="X289" s="398"/>
      <c r="Y289" s="398"/>
      <c r="Z289" s="398"/>
      <c r="AA289" s="398"/>
      <c r="AB289" s="398"/>
    </row>
    <row r="290" spans="1:28" s="144" customFormat="1" ht="11.1" customHeight="1">
      <c r="A290" s="1123"/>
      <c r="B290" s="398"/>
      <c r="C290" s="1497"/>
      <c r="D290" s="644" t="s">
        <v>1542</v>
      </c>
      <c r="E290" s="398"/>
      <c r="F290" s="398"/>
      <c r="G290" s="398"/>
      <c r="H290" s="398"/>
      <c r="I290" s="398"/>
      <c r="J290" s="645">
        <v>1216</v>
      </c>
      <c r="K290" s="398"/>
      <c r="L290" s="398"/>
      <c r="M290" s="398"/>
      <c r="N290" s="644"/>
      <c r="O290" s="644"/>
      <c r="P290" s="644"/>
      <c r="Q290" s="644"/>
      <c r="R290" s="644"/>
      <c r="S290" s="398"/>
      <c r="T290" s="398"/>
      <c r="U290" s="398"/>
      <c r="V290" s="398"/>
      <c r="W290" s="398"/>
      <c r="X290" s="398"/>
      <c r="Y290" s="398"/>
      <c r="Z290" s="398"/>
      <c r="AA290" s="398"/>
      <c r="AB290" s="398"/>
    </row>
    <row r="291" spans="1:28" s="144" customFormat="1" ht="11.1" customHeight="1">
      <c r="A291" s="1123"/>
      <c r="B291" s="398"/>
      <c r="C291" s="1497"/>
      <c r="D291" s="644" t="s">
        <v>1543</v>
      </c>
      <c r="E291" s="398"/>
      <c r="F291" s="398"/>
      <c r="G291" s="398"/>
      <c r="H291" s="398"/>
      <c r="I291" s="398"/>
      <c r="J291" s="645">
        <v>709</v>
      </c>
      <c r="K291" s="398"/>
      <c r="L291" s="398"/>
      <c r="M291" s="398"/>
      <c r="N291" s="644"/>
      <c r="O291" s="644"/>
      <c r="P291" s="644"/>
      <c r="Q291" s="644"/>
      <c r="R291" s="644"/>
      <c r="S291" s="398"/>
      <c r="T291" s="398"/>
      <c r="U291" s="398"/>
      <c r="V291" s="398"/>
      <c r="W291" s="398"/>
      <c r="X291" s="398"/>
      <c r="Y291" s="398"/>
      <c r="Z291" s="398"/>
      <c r="AA291" s="398"/>
      <c r="AB291" s="398"/>
    </row>
    <row r="292" spans="1:28" s="144" customFormat="1" ht="11.1" customHeight="1">
      <c r="A292" s="1123"/>
      <c r="B292" s="398"/>
      <c r="C292" s="1497"/>
      <c r="D292" s="644" t="s">
        <v>1544</v>
      </c>
      <c r="E292" s="398"/>
      <c r="F292" s="398"/>
      <c r="G292" s="398"/>
      <c r="H292" s="398"/>
      <c r="I292" s="398"/>
      <c r="J292" s="645">
        <v>703</v>
      </c>
      <c r="K292" s="398"/>
      <c r="L292" s="398"/>
      <c r="M292" s="398"/>
      <c r="N292" s="644"/>
      <c r="O292" s="644"/>
      <c r="P292" s="644"/>
      <c r="Q292" s="644"/>
      <c r="R292" s="644"/>
      <c r="S292" s="398"/>
      <c r="T292" s="398"/>
      <c r="U292" s="398"/>
      <c r="V292" s="398"/>
      <c r="W292" s="398"/>
      <c r="X292" s="398"/>
      <c r="Y292" s="398"/>
      <c r="Z292" s="398"/>
      <c r="AA292" s="398"/>
      <c r="AB292" s="398"/>
    </row>
    <row r="293" spans="1:28" s="144" customFormat="1" ht="11.1" customHeight="1">
      <c r="A293" s="1123"/>
      <c r="B293" s="398"/>
      <c r="C293" s="1497"/>
      <c r="D293" s="644" t="s">
        <v>1545</v>
      </c>
      <c r="E293" s="398"/>
      <c r="F293" s="398"/>
      <c r="G293" s="398"/>
      <c r="H293" s="398"/>
      <c r="I293" s="398"/>
      <c r="J293" s="645">
        <v>529</v>
      </c>
      <c r="K293" s="398"/>
      <c r="L293" s="398"/>
      <c r="M293" s="398"/>
      <c r="N293" s="644"/>
      <c r="O293" s="644"/>
      <c r="P293" s="644"/>
      <c r="Q293" s="644"/>
      <c r="R293" s="644"/>
      <c r="S293" s="398"/>
      <c r="T293" s="398"/>
      <c r="U293" s="398"/>
      <c r="V293" s="398"/>
      <c r="W293" s="398"/>
      <c r="X293" s="398"/>
      <c r="Y293" s="398"/>
      <c r="Z293" s="398"/>
      <c r="AA293" s="398"/>
      <c r="AB293" s="398"/>
    </row>
    <row r="294" spans="1:28" s="144" customFormat="1" ht="11.1" customHeight="1">
      <c r="A294" s="1123"/>
      <c r="B294" s="398"/>
      <c r="C294" s="1497"/>
      <c r="D294" s="644" t="s">
        <v>1546</v>
      </c>
      <c r="E294" s="398"/>
      <c r="F294" s="398"/>
      <c r="G294" s="398"/>
      <c r="H294" s="398"/>
      <c r="I294" s="398"/>
      <c r="J294" s="645">
        <v>452</v>
      </c>
      <c r="K294" s="398"/>
      <c r="L294" s="398"/>
      <c r="M294" s="398"/>
      <c r="N294" s="644"/>
      <c r="O294" s="644"/>
      <c r="P294" s="644"/>
      <c r="Q294" s="644"/>
      <c r="R294" s="644"/>
      <c r="S294" s="398"/>
      <c r="T294" s="398"/>
      <c r="U294" s="398"/>
      <c r="V294" s="398"/>
      <c r="W294" s="398"/>
      <c r="X294" s="398"/>
      <c r="Y294" s="398"/>
      <c r="Z294" s="398"/>
      <c r="AA294" s="398"/>
      <c r="AB294" s="398"/>
    </row>
    <row r="295" spans="1:28" s="144" customFormat="1" ht="11.1" customHeight="1">
      <c r="A295" s="1123"/>
      <c r="B295" s="398"/>
      <c r="C295" s="1497"/>
      <c r="D295" s="644" t="s">
        <v>1547</v>
      </c>
      <c r="E295" s="398"/>
      <c r="F295" s="398"/>
      <c r="G295" s="398"/>
      <c r="H295" s="398"/>
      <c r="I295" s="398"/>
      <c r="J295" s="645">
        <v>389</v>
      </c>
      <c r="K295" s="398"/>
      <c r="L295" s="398"/>
      <c r="M295" s="398"/>
      <c r="N295" s="644"/>
      <c r="O295" s="644"/>
      <c r="P295" s="644"/>
      <c r="Q295" s="644"/>
      <c r="R295" s="644"/>
      <c r="S295" s="398"/>
      <c r="T295" s="398"/>
      <c r="U295" s="398"/>
      <c r="V295" s="398"/>
      <c r="W295" s="398"/>
      <c r="X295" s="398"/>
      <c r="Y295" s="398"/>
      <c r="Z295" s="398"/>
      <c r="AA295" s="398"/>
      <c r="AB295" s="398"/>
    </row>
    <row r="296" spans="1:28" s="144" customFormat="1" ht="11.1" customHeight="1">
      <c r="A296" s="1123"/>
      <c r="B296" s="398"/>
      <c r="C296" s="1497"/>
      <c r="D296" s="644" t="s">
        <v>1548</v>
      </c>
      <c r="E296" s="398"/>
      <c r="F296" s="398"/>
      <c r="G296" s="398"/>
      <c r="H296" s="398"/>
      <c r="I296" s="398"/>
      <c r="J296" s="645">
        <v>305</v>
      </c>
      <c r="K296" s="398"/>
      <c r="L296" s="398"/>
      <c r="M296" s="398"/>
      <c r="N296" s="644"/>
      <c r="O296" s="644"/>
      <c r="P296" s="644"/>
      <c r="Q296" s="644"/>
      <c r="R296" s="644"/>
      <c r="S296" s="398"/>
      <c r="T296" s="398"/>
      <c r="U296" s="398"/>
      <c r="V296" s="398"/>
      <c r="W296" s="398"/>
      <c r="X296" s="398"/>
      <c r="Y296" s="398"/>
      <c r="Z296" s="398"/>
      <c r="AA296" s="398"/>
      <c r="AB296" s="398"/>
    </row>
    <row r="297" spans="1:28" s="144" customFormat="1" ht="11.1" customHeight="1">
      <c r="A297" s="1123"/>
      <c r="B297" s="398"/>
      <c r="C297" s="1497"/>
      <c r="D297" s="644" t="s">
        <v>1549</v>
      </c>
      <c r="E297" s="398"/>
      <c r="F297" s="398"/>
      <c r="G297" s="398"/>
      <c r="H297" s="398"/>
      <c r="I297" s="398"/>
      <c r="J297" s="645">
        <v>141</v>
      </c>
      <c r="K297" s="398"/>
      <c r="L297" s="398"/>
      <c r="M297" s="398"/>
      <c r="N297" s="644"/>
      <c r="O297" s="644"/>
      <c r="P297" s="644"/>
      <c r="Q297" s="644"/>
      <c r="R297" s="644"/>
      <c r="S297" s="398"/>
      <c r="T297" s="398"/>
      <c r="U297" s="398"/>
      <c r="V297" s="398"/>
      <c r="W297" s="398"/>
      <c r="X297" s="398"/>
      <c r="Y297" s="398"/>
      <c r="Z297" s="398"/>
      <c r="AA297" s="398"/>
      <c r="AB297" s="398"/>
    </row>
    <row r="298" spans="1:28" s="144" customFormat="1" ht="11.1" customHeight="1">
      <c r="A298" s="1123"/>
      <c r="B298" s="398"/>
      <c r="C298" s="6676" t="s">
        <v>1550</v>
      </c>
      <c r="D298" s="6676"/>
      <c r="E298" s="6676"/>
      <c r="F298" s="6676"/>
      <c r="G298" s="6676"/>
      <c r="H298" s="6676"/>
      <c r="I298" s="398"/>
      <c r="J298" s="645">
        <v>3287</v>
      </c>
      <c r="K298" s="398"/>
      <c r="L298" s="398"/>
      <c r="M298" s="398"/>
      <c r="N298" s="398"/>
      <c r="O298" s="398"/>
      <c r="P298" s="398"/>
      <c r="Q298" s="398"/>
      <c r="R298" s="398"/>
      <c r="S298" s="398"/>
      <c r="T298" s="398"/>
      <c r="U298" s="398"/>
      <c r="V298" s="398"/>
      <c r="W298" s="398"/>
      <c r="X298" s="398"/>
      <c r="Y298" s="398"/>
      <c r="Z298" s="398"/>
      <c r="AA298" s="398"/>
      <c r="AB298" s="398"/>
    </row>
    <row r="299" spans="1:28" s="144" customFormat="1" ht="11.1" customHeight="1">
      <c r="A299" s="5167" t="s">
        <v>244</v>
      </c>
      <c r="C299" s="1485"/>
      <c r="D299" s="5472" t="s">
        <v>1551</v>
      </c>
      <c r="J299" s="5473">
        <v>818</v>
      </c>
      <c r="L299" s="398"/>
      <c r="M299" s="398"/>
      <c r="N299" s="644"/>
      <c r="O299" s="644"/>
      <c r="P299" s="644"/>
      <c r="Q299" s="644"/>
      <c r="R299" s="644"/>
      <c r="S299" s="398"/>
      <c r="T299" s="398"/>
      <c r="U299" s="398"/>
      <c r="V299" s="398"/>
      <c r="W299" s="398"/>
      <c r="X299" s="398"/>
      <c r="Y299" s="398"/>
      <c r="Z299" s="398"/>
      <c r="AA299" s="398"/>
      <c r="AB299" s="398"/>
    </row>
    <row r="300" spans="1:28" s="144" customFormat="1" ht="11.1" customHeight="1">
      <c r="C300" s="1485"/>
      <c r="D300" s="5472" t="s">
        <v>1552</v>
      </c>
      <c r="J300" s="5473">
        <v>494</v>
      </c>
      <c r="L300" s="398"/>
      <c r="M300" s="398"/>
      <c r="N300" s="644"/>
      <c r="O300" s="644"/>
      <c r="P300" s="644"/>
      <c r="Q300" s="644"/>
      <c r="R300" s="644"/>
      <c r="S300" s="398"/>
      <c r="T300" s="398"/>
      <c r="U300" s="398"/>
      <c r="V300" s="398"/>
      <c r="W300" s="398"/>
      <c r="X300" s="398"/>
      <c r="Y300" s="398"/>
      <c r="Z300" s="398"/>
      <c r="AA300" s="398"/>
      <c r="AB300" s="398"/>
    </row>
    <row r="301" spans="1:28" s="144" customFormat="1" ht="11.1" customHeight="1">
      <c r="C301" s="1485"/>
      <c r="D301" s="5472" t="s">
        <v>1553</v>
      </c>
      <c r="J301" s="5473">
        <v>439</v>
      </c>
      <c r="L301" s="398"/>
      <c r="M301" s="398"/>
      <c r="N301" s="644"/>
      <c r="O301" s="644"/>
      <c r="P301" s="644"/>
      <c r="Q301" s="644"/>
      <c r="R301" s="644"/>
      <c r="S301" s="398"/>
      <c r="T301" s="398"/>
      <c r="U301" s="398"/>
      <c r="V301" s="398"/>
      <c r="W301" s="398"/>
      <c r="X301" s="398"/>
      <c r="Y301" s="398"/>
      <c r="Z301" s="398"/>
      <c r="AA301" s="398"/>
      <c r="AB301" s="398"/>
    </row>
    <row r="302" spans="1:28" s="144" customFormat="1" ht="11.1" customHeight="1">
      <c r="C302" s="1485"/>
      <c r="D302" s="5472" t="s">
        <v>2053</v>
      </c>
      <c r="J302" s="5473">
        <v>255</v>
      </c>
      <c r="L302" s="398"/>
      <c r="M302" s="398"/>
      <c r="N302" s="644"/>
      <c r="O302" s="644"/>
      <c r="P302" s="644"/>
      <c r="Q302" s="644"/>
      <c r="R302" s="644"/>
      <c r="S302" s="398"/>
      <c r="T302" s="398"/>
      <c r="U302" s="398"/>
      <c r="V302" s="398"/>
      <c r="W302" s="398"/>
      <c r="X302" s="398"/>
      <c r="Y302" s="398"/>
      <c r="Z302" s="398"/>
      <c r="AA302" s="398"/>
      <c r="AB302" s="398"/>
    </row>
    <row r="303" spans="1:28" s="144" customFormat="1" ht="11.1" customHeight="1">
      <c r="C303" s="1485"/>
      <c r="D303" s="5472" t="s">
        <v>2770</v>
      </c>
      <c r="J303" s="5473">
        <v>242</v>
      </c>
      <c r="L303" s="398"/>
      <c r="M303" s="398"/>
      <c r="N303" s="644"/>
      <c r="O303" s="644"/>
      <c r="P303" s="644"/>
      <c r="Q303" s="644"/>
      <c r="R303" s="644"/>
      <c r="S303" s="398"/>
      <c r="T303" s="398"/>
      <c r="U303" s="398"/>
      <c r="V303" s="398"/>
      <c r="W303" s="398"/>
      <c r="X303" s="398"/>
      <c r="Y303" s="398"/>
      <c r="Z303" s="398"/>
      <c r="AA303" s="398"/>
      <c r="AB303" s="398"/>
    </row>
    <row r="304" spans="1:28" s="144" customFormat="1" ht="11.1" customHeight="1">
      <c r="C304" s="1485"/>
      <c r="D304" s="5472" t="s">
        <v>2054</v>
      </c>
      <c r="J304" s="5473">
        <v>129</v>
      </c>
      <c r="L304" s="398"/>
      <c r="M304" s="398"/>
      <c r="N304" s="644"/>
      <c r="O304" s="644"/>
      <c r="P304" s="644"/>
      <c r="Q304" s="644"/>
      <c r="R304" s="644"/>
      <c r="S304" s="398"/>
      <c r="T304" s="398"/>
      <c r="U304" s="398"/>
      <c r="V304" s="398"/>
      <c r="W304" s="398"/>
      <c r="X304" s="398"/>
      <c r="Y304" s="398"/>
      <c r="Z304" s="398"/>
      <c r="AA304" s="398"/>
      <c r="AB304" s="398"/>
    </row>
    <row r="305" spans="1:50" s="144" customFormat="1" ht="11.1" customHeight="1">
      <c r="A305" s="554"/>
      <c r="B305" s="554"/>
      <c r="C305" s="143"/>
      <c r="D305" s="5474" t="s">
        <v>1554</v>
      </c>
      <c r="E305" s="554"/>
      <c r="F305" s="554"/>
      <c r="G305" s="554"/>
      <c r="H305" s="3554"/>
      <c r="I305" s="3554"/>
      <c r="J305" s="5475">
        <v>109</v>
      </c>
      <c r="K305" s="554"/>
      <c r="L305" s="636"/>
      <c r="M305" s="636"/>
      <c r="N305" s="646"/>
      <c r="O305" s="646"/>
      <c r="P305" s="646"/>
      <c r="Q305" s="646"/>
      <c r="R305" s="646"/>
      <c r="S305" s="636"/>
      <c r="T305" s="636"/>
      <c r="U305" s="636"/>
      <c r="V305" s="636"/>
      <c r="W305" s="636"/>
      <c r="X305" s="636"/>
      <c r="Y305" s="636"/>
      <c r="Z305" s="636"/>
      <c r="AA305" s="636"/>
      <c r="AB305" s="636"/>
    </row>
    <row r="306" spans="1:50" s="144" customFormat="1" ht="11.1" customHeight="1">
      <c r="L306" s="398"/>
      <c r="M306" s="398"/>
      <c r="N306" s="398"/>
      <c r="O306" s="398"/>
      <c r="P306" s="398"/>
      <c r="Q306" s="398"/>
      <c r="R306" s="398"/>
      <c r="S306" s="398"/>
      <c r="T306" s="398"/>
      <c r="U306" s="398"/>
      <c r="V306" s="398"/>
      <c r="W306" s="398"/>
      <c r="X306" s="398"/>
      <c r="Y306" s="398"/>
      <c r="Z306" s="398"/>
      <c r="AA306" s="398"/>
      <c r="AB306" s="398"/>
    </row>
    <row r="307" spans="1:50" ht="11.1" customHeight="1">
      <c r="A307" s="4168" t="s">
        <v>2041</v>
      </c>
      <c r="B307" s="1854"/>
      <c r="C307" s="1854"/>
      <c r="D307" s="1854"/>
      <c r="E307" s="1854"/>
      <c r="F307" s="1854"/>
      <c r="G307" s="1854"/>
      <c r="H307" s="4168"/>
      <c r="I307" s="4168"/>
      <c r="J307" s="1854"/>
      <c r="K307" s="1854"/>
      <c r="L307" s="1854"/>
      <c r="M307" s="1854"/>
      <c r="N307" s="1854"/>
      <c r="O307" s="1854"/>
      <c r="P307" s="1854"/>
      <c r="Q307" s="1854"/>
      <c r="R307" s="1854"/>
      <c r="S307" s="1854"/>
      <c r="T307" s="1854"/>
      <c r="U307" s="1854"/>
      <c r="V307" s="1854"/>
      <c r="W307" s="1854"/>
      <c r="X307" s="1854"/>
      <c r="Y307" s="1854"/>
      <c r="Z307" s="2214"/>
      <c r="AA307" s="2214"/>
      <c r="AB307" s="2214"/>
    </row>
    <row r="308" spans="1:50" s="1486" customFormat="1" ht="11.1" customHeight="1">
      <c r="A308" s="4168"/>
      <c r="B308" s="1954"/>
      <c r="C308" s="1954"/>
      <c r="D308" s="1954"/>
      <c r="E308" s="1855"/>
      <c r="F308" s="1855"/>
      <c r="G308" s="1855"/>
      <c r="H308" s="4196"/>
      <c r="I308" s="4196"/>
      <c r="J308" s="1855"/>
      <c r="K308" s="1855"/>
      <c r="L308" s="1855"/>
      <c r="M308" s="1855"/>
      <c r="N308" s="1954"/>
      <c r="O308" s="1954"/>
      <c r="P308" s="1954"/>
      <c r="Q308" s="1954"/>
      <c r="R308" s="1954"/>
      <c r="S308" s="1854"/>
      <c r="T308" s="2036"/>
      <c r="U308" s="2036"/>
      <c r="V308" s="2036"/>
      <c r="W308" s="1855"/>
      <c r="X308" s="1855"/>
      <c r="Y308" s="1855"/>
      <c r="Z308" s="1855"/>
      <c r="AA308" s="1855"/>
      <c r="AB308" s="1855"/>
    </row>
    <row r="309" spans="1:50" s="1453" customFormat="1" ht="12.95" customHeight="1">
      <c r="A309" s="6668" t="s">
        <v>3983</v>
      </c>
      <c r="B309" s="774" t="s">
        <v>2389</v>
      </c>
      <c r="C309" s="774"/>
      <c r="D309" s="774"/>
      <c r="E309" s="767"/>
      <c r="F309" s="767"/>
      <c r="G309" s="767"/>
      <c r="H309" s="4332"/>
      <c r="I309" s="4332"/>
      <c r="J309" s="767"/>
      <c r="K309" s="767"/>
      <c r="L309" s="767"/>
      <c r="M309" s="767"/>
      <c r="N309" s="774"/>
      <c r="O309" s="774"/>
      <c r="P309" s="774"/>
      <c r="Q309" s="774"/>
      <c r="R309" s="774"/>
      <c r="S309" s="774"/>
      <c r="T309" s="774"/>
      <c r="U309" s="767"/>
      <c r="V309" s="767"/>
      <c r="W309" s="767"/>
      <c r="X309" s="767"/>
      <c r="Y309" s="767"/>
      <c r="Z309" s="767"/>
      <c r="AA309" s="767"/>
      <c r="AB309" s="767"/>
      <c r="AC309" s="3138"/>
      <c r="AD309" s="3138"/>
      <c r="AE309" s="3138"/>
      <c r="AF309" s="3138"/>
      <c r="AG309" s="3138"/>
      <c r="AH309" s="3138"/>
      <c r="AI309" s="3138"/>
      <c r="AJ309" s="3138"/>
      <c r="AK309" s="3138"/>
      <c r="AL309" s="3138"/>
      <c r="AM309" s="3138"/>
      <c r="AN309" s="3138"/>
      <c r="AO309" s="3138"/>
      <c r="AP309" s="3138"/>
      <c r="AQ309" s="3138"/>
      <c r="AR309" s="3138"/>
      <c r="AS309" s="3138"/>
      <c r="AT309" s="3138"/>
      <c r="AU309" s="3138"/>
      <c r="AV309" s="3138"/>
      <c r="AW309" s="3138"/>
      <c r="AX309" s="3138"/>
    </row>
    <row r="310" spans="1:50" s="1453" customFormat="1" ht="12.95" customHeight="1">
      <c r="A310" s="6668"/>
      <c r="B310" s="774" t="s">
        <v>2484</v>
      </c>
      <c r="C310" s="774"/>
      <c r="D310" s="774"/>
      <c r="E310" s="767"/>
      <c r="F310" s="767"/>
      <c r="G310" s="767"/>
      <c r="H310" s="4332"/>
      <c r="I310" s="4332"/>
      <c r="J310" s="767"/>
      <c r="K310" s="767"/>
      <c r="L310" s="767"/>
      <c r="M310" s="767"/>
      <c r="N310" s="774"/>
      <c r="O310" s="774"/>
      <c r="P310" s="774"/>
      <c r="Q310" s="774"/>
      <c r="R310" s="774"/>
      <c r="S310" s="774"/>
      <c r="T310" s="774"/>
      <c r="U310" s="767"/>
      <c r="V310" s="767"/>
      <c r="W310" s="767"/>
      <c r="X310" s="767"/>
      <c r="Y310" s="767"/>
      <c r="Z310" s="767"/>
      <c r="AA310" s="767"/>
      <c r="AB310" s="767"/>
      <c r="AC310" s="3138"/>
      <c r="AD310" s="3138"/>
      <c r="AE310" s="3138"/>
      <c r="AF310" s="3138"/>
      <c r="AG310" s="3138"/>
      <c r="AH310" s="3138"/>
      <c r="AI310" s="3138"/>
      <c r="AJ310" s="3138"/>
      <c r="AK310" s="3138"/>
      <c r="AL310" s="3138"/>
      <c r="AM310" s="3138"/>
      <c r="AN310" s="3138"/>
      <c r="AO310" s="3138"/>
      <c r="AP310" s="3138"/>
      <c r="AQ310" s="3138"/>
      <c r="AR310" s="3138"/>
      <c r="AS310" s="3138"/>
      <c r="AT310" s="3138"/>
      <c r="AU310" s="3138"/>
      <c r="AV310" s="3138"/>
      <c r="AW310" s="3138"/>
      <c r="AX310" s="3138"/>
    </row>
    <row r="311" spans="1:50" s="1453" customFormat="1" ht="11.1" customHeight="1">
      <c r="A311" s="5366"/>
      <c r="B311" s="914"/>
      <c r="C311" s="914"/>
      <c r="D311" s="914"/>
      <c r="H311" s="4334"/>
      <c r="I311" s="4334"/>
      <c r="N311" s="914"/>
      <c r="O311" s="914"/>
      <c r="P311" s="914"/>
      <c r="Q311" s="914"/>
      <c r="R311" s="914"/>
      <c r="S311" s="914"/>
      <c r="T311" s="914"/>
      <c r="AC311" s="3138"/>
      <c r="AD311" s="3138"/>
      <c r="AE311" s="3138"/>
      <c r="AF311" s="3138"/>
      <c r="AG311" s="3138"/>
      <c r="AH311" s="3138"/>
      <c r="AI311" s="3138"/>
      <c r="AJ311" s="3138"/>
      <c r="AK311" s="3138"/>
      <c r="AL311" s="3138"/>
      <c r="AM311" s="3138"/>
      <c r="AN311" s="3138"/>
      <c r="AO311" s="3138"/>
      <c r="AP311" s="3138"/>
      <c r="AQ311" s="3138"/>
      <c r="AR311" s="3138"/>
      <c r="AS311" s="3138"/>
      <c r="AT311" s="3138"/>
      <c r="AU311" s="3138"/>
      <c r="AV311" s="3138"/>
      <c r="AW311" s="3138"/>
      <c r="AX311" s="3138"/>
    </row>
    <row r="312" spans="1:50" s="1877" customFormat="1" ht="11.1" customHeight="1">
      <c r="A312" s="4799"/>
      <c r="B312" s="712"/>
      <c r="C312" s="712"/>
      <c r="D312" s="712"/>
      <c r="E312" s="712"/>
      <c r="F312" s="712"/>
      <c r="G312" s="647"/>
      <c r="H312" s="4330"/>
      <c r="I312" s="4562" t="s">
        <v>2485</v>
      </c>
      <c r="J312" s="4561" t="s">
        <v>2486</v>
      </c>
      <c r="K312" s="4561" t="s">
        <v>2487</v>
      </c>
      <c r="L312" s="4562" t="s">
        <v>3408</v>
      </c>
      <c r="M312" s="4563" t="s">
        <v>3407</v>
      </c>
      <c r="N312" s="398"/>
      <c r="O312" s="1500"/>
      <c r="P312" s="1500"/>
      <c r="Q312" s="1500"/>
      <c r="R312" s="1500"/>
      <c r="S312" s="1500"/>
      <c r="T312" s="647"/>
      <c r="U312" s="647"/>
      <c r="V312" s="647"/>
      <c r="W312" s="647"/>
      <c r="X312" s="647"/>
      <c r="Y312" s="647"/>
      <c r="Z312" s="647"/>
      <c r="AA312" s="647"/>
      <c r="AB312" s="647"/>
      <c r="AC312" s="3162"/>
      <c r="AD312" s="3162"/>
      <c r="AE312" s="3162"/>
      <c r="AF312" s="3162"/>
      <c r="AG312" s="3162"/>
      <c r="AH312" s="3162"/>
      <c r="AI312" s="3162"/>
      <c r="AJ312" s="3162"/>
      <c r="AK312" s="3162"/>
      <c r="AL312" s="3162"/>
      <c r="AM312" s="3162"/>
      <c r="AN312" s="3162"/>
      <c r="AO312" s="3162"/>
      <c r="AP312" s="3162"/>
      <c r="AQ312" s="3162"/>
      <c r="AR312" s="3162"/>
      <c r="AS312" s="3162"/>
      <c r="AT312" s="3162"/>
      <c r="AU312" s="3162"/>
      <c r="AV312" s="3162"/>
      <c r="AW312" s="3162"/>
      <c r="AX312" s="3162"/>
    </row>
    <row r="313" spans="1:50" s="1877" customFormat="1" ht="11.1" customHeight="1">
      <c r="A313" s="4799"/>
      <c r="B313" s="712"/>
      <c r="C313" s="712"/>
      <c r="D313" s="712"/>
      <c r="E313" s="712"/>
      <c r="F313" s="712"/>
      <c r="G313" s="647"/>
      <c r="H313" s="4330"/>
      <c r="I313" s="4562" t="s">
        <v>2488</v>
      </c>
      <c r="J313" s="4561" t="s">
        <v>2489</v>
      </c>
      <c r="K313" s="4561" t="s">
        <v>2490</v>
      </c>
      <c r="L313" s="4562" t="s">
        <v>2491</v>
      </c>
      <c r="M313" s="4563" t="s">
        <v>2492</v>
      </c>
      <c r="N313" s="398"/>
      <c r="O313" s="1500"/>
      <c r="P313" s="1500"/>
      <c r="Q313" s="1500"/>
      <c r="R313" s="1500"/>
      <c r="S313" s="1500"/>
      <c r="T313" s="647"/>
      <c r="U313" s="647"/>
      <c r="V313" s="647"/>
      <c r="W313" s="647"/>
      <c r="X313" s="647"/>
      <c r="Y313" s="647"/>
      <c r="Z313" s="647"/>
      <c r="AA313" s="647"/>
      <c r="AB313" s="647"/>
      <c r="AC313" s="3162"/>
      <c r="AD313" s="3162"/>
      <c r="AE313" s="3162"/>
      <c r="AF313" s="3162"/>
      <c r="AG313" s="3162"/>
      <c r="AH313" s="3162"/>
      <c r="AI313" s="3162"/>
      <c r="AJ313" s="3162"/>
      <c r="AK313" s="3162"/>
      <c r="AL313" s="3162"/>
      <c r="AM313" s="3162"/>
      <c r="AN313" s="3162"/>
      <c r="AO313" s="3162"/>
      <c r="AP313" s="3162"/>
      <c r="AQ313" s="3162"/>
      <c r="AR313" s="3162"/>
      <c r="AS313" s="3162"/>
      <c r="AT313" s="3162"/>
      <c r="AU313" s="3162"/>
      <c r="AV313" s="3162"/>
      <c r="AW313" s="3162"/>
      <c r="AX313" s="3162"/>
    </row>
    <row r="314" spans="1:50" s="1877" customFormat="1" ht="11.1" customHeight="1">
      <c r="A314" s="1505"/>
      <c r="B314" s="42"/>
      <c r="C314" s="42"/>
      <c r="D314" s="650"/>
      <c r="E314" s="42"/>
      <c r="F314" s="42"/>
      <c r="G314" s="42"/>
      <c r="H314" s="42"/>
      <c r="I314" s="650"/>
      <c r="J314" s="650"/>
      <c r="K314" s="650"/>
      <c r="L314" s="650"/>
      <c r="M314" s="650"/>
      <c r="N314" s="42"/>
      <c r="O314" s="42"/>
      <c r="P314" s="42"/>
      <c r="Q314" s="2051"/>
      <c r="R314" s="2052"/>
      <c r="S314" s="42"/>
      <c r="T314" s="2053"/>
      <c r="U314" s="2054"/>
      <c r="V314" s="42"/>
      <c r="W314" s="42"/>
      <c r="X314" s="42"/>
      <c r="Y314" s="42"/>
      <c r="Z314" s="42"/>
      <c r="AA314" s="42"/>
      <c r="AB314" s="42"/>
      <c r="AC314" s="3162"/>
      <c r="AD314" s="3162"/>
      <c r="AE314" s="3162"/>
      <c r="AF314" s="3162"/>
      <c r="AG314" s="3162"/>
      <c r="AH314" s="3162"/>
      <c r="AI314" s="3162"/>
      <c r="AJ314" s="3162"/>
      <c r="AK314" s="3162"/>
      <c r="AL314" s="3162"/>
      <c r="AM314" s="3162"/>
      <c r="AN314" s="3162"/>
      <c r="AO314" s="3162"/>
      <c r="AP314" s="3162"/>
      <c r="AQ314" s="3162"/>
      <c r="AR314" s="3162"/>
      <c r="AS314" s="3162"/>
      <c r="AT314" s="3162"/>
      <c r="AU314" s="3162"/>
      <c r="AV314" s="3162"/>
      <c r="AW314" s="3162"/>
      <c r="AX314" s="3162"/>
    </row>
    <row r="315" spans="1:50" s="1877" customFormat="1" ht="11.1" customHeight="1">
      <c r="A315" s="472" t="s">
        <v>229</v>
      </c>
      <c r="B315" s="1500"/>
      <c r="C315" s="1500"/>
      <c r="D315" s="1854" t="s">
        <v>1536</v>
      </c>
      <c r="E315" s="1500"/>
      <c r="F315" s="1500"/>
      <c r="G315" s="1500"/>
      <c r="H315" s="4330"/>
      <c r="I315" s="4198">
        <v>320872</v>
      </c>
      <c r="J315" s="83">
        <v>146133</v>
      </c>
      <c r="K315" s="83">
        <v>142971</v>
      </c>
      <c r="L315" s="83">
        <v>31754</v>
      </c>
      <c r="M315" s="83">
        <v>14</v>
      </c>
      <c r="N315" s="339"/>
      <c r="P315" s="339"/>
      <c r="Q315" s="2043"/>
      <c r="R315" s="1500"/>
      <c r="S315" s="1500"/>
      <c r="T315" s="2044"/>
      <c r="U315" s="2045"/>
      <c r="V315" s="339"/>
      <c r="W315" s="2046"/>
      <c r="X315" s="339"/>
      <c r="Y315" s="339"/>
      <c r="Z315" s="339"/>
      <c r="AA315" s="339"/>
      <c r="AB315" s="339"/>
      <c r="AC315" s="3162"/>
      <c r="AD315" s="3162"/>
      <c r="AE315" s="3162"/>
      <c r="AF315" s="3162"/>
      <c r="AG315" s="3162"/>
      <c r="AH315" s="3162"/>
      <c r="AI315" s="3162"/>
      <c r="AJ315" s="3162"/>
      <c r="AK315" s="3162"/>
      <c r="AL315" s="3162"/>
      <c r="AM315" s="3162"/>
      <c r="AN315" s="3162"/>
      <c r="AO315" s="3162"/>
      <c r="AP315" s="3162"/>
      <c r="AQ315" s="3162"/>
      <c r="AR315" s="3162"/>
      <c r="AS315" s="3162"/>
      <c r="AT315" s="3162"/>
      <c r="AU315" s="3162"/>
      <c r="AV315" s="3162"/>
      <c r="AW315" s="3162"/>
      <c r="AX315" s="3162"/>
    </row>
    <row r="316" spans="1:50" s="1877" customFormat="1" ht="11.1" customHeight="1">
      <c r="A316" s="1503" t="s">
        <v>1287</v>
      </c>
      <c r="B316" s="4367"/>
      <c r="C316" s="4367"/>
      <c r="D316" s="4327" t="s">
        <v>1538</v>
      </c>
      <c r="E316" s="4367"/>
      <c r="F316" s="4367"/>
      <c r="G316" s="4367"/>
      <c r="H316" s="4367"/>
      <c r="I316" s="3172">
        <v>176773</v>
      </c>
      <c r="J316" s="3172">
        <v>20585</v>
      </c>
      <c r="K316" s="3172">
        <v>134268</v>
      </c>
      <c r="L316" s="3172">
        <v>21920</v>
      </c>
      <c r="M316" s="3172">
        <v>0</v>
      </c>
      <c r="N316" s="2088"/>
      <c r="O316" s="4327"/>
      <c r="P316" s="4327"/>
      <c r="Q316" s="4327"/>
      <c r="R316" s="873"/>
      <c r="S316" s="4367"/>
      <c r="T316" s="4908"/>
      <c r="U316" s="4909"/>
      <c r="V316" s="339"/>
      <c r="W316" s="2046"/>
      <c r="X316" s="339"/>
      <c r="Y316" s="339"/>
      <c r="Z316" s="339"/>
      <c r="AA316" s="339"/>
      <c r="AB316" s="339"/>
      <c r="AC316" s="3162"/>
      <c r="AD316" s="3162"/>
      <c r="AE316" s="3162"/>
      <c r="AF316" s="3162"/>
      <c r="AG316" s="3162"/>
      <c r="AH316" s="3162"/>
      <c r="AI316" s="3162"/>
      <c r="AJ316" s="3162"/>
      <c r="AK316" s="3162"/>
      <c r="AL316" s="3162"/>
      <c r="AM316" s="3162"/>
      <c r="AN316" s="3162"/>
      <c r="AO316" s="3162"/>
      <c r="AP316" s="3162"/>
      <c r="AQ316" s="3162"/>
      <c r="AR316" s="3162"/>
      <c r="AS316" s="3162"/>
      <c r="AT316" s="3162"/>
      <c r="AU316" s="3162"/>
      <c r="AV316" s="3162"/>
      <c r="AW316" s="3162"/>
      <c r="AX316" s="3162"/>
    </row>
    <row r="317" spans="1:50" s="1877" customFormat="1" ht="11.1" customHeight="1">
      <c r="A317" s="1260"/>
      <c r="B317" s="4367"/>
      <c r="C317" s="4367"/>
      <c r="D317" s="4327" t="s">
        <v>1539</v>
      </c>
      <c r="E317" s="4367"/>
      <c r="F317" s="4367"/>
      <c r="G317" s="4367"/>
      <c r="H317" s="4367"/>
      <c r="I317" s="3172">
        <v>108513</v>
      </c>
      <c r="J317" s="3172">
        <v>104691</v>
      </c>
      <c r="K317" s="3172">
        <v>862</v>
      </c>
      <c r="L317" s="3172">
        <v>2958</v>
      </c>
      <c r="M317" s="3172">
        <v>2</v>
      </c>
      <c r="N317" s="2088"/>
      <c r="O317" s="4327"/>
      <c r="P317" s="3172"/>
      <c r="Q317" s="4910"/>
      <c r="R317" s="873"/>
      <c r="S317" s="4367"/>
      <c r="T317" s="4908"/>
      <c r="U317" s="4909"/>
      <c r="V317" s="339"/>
      <c r="W317" s="2046"/>
      <c r="X317" s="339"/>
      <c r="Y317" s="339"/>
      <c r="Z317" s="339"/>
      <c r="AA317" s="339"/>
      <c r="AB317" s="339"/>
      <c r="AC317" s="3162"/>
      <c r="AD317" s="3162"/>
      <c r="AE317" s="3162"/>
      <c r="AF317" s="3162"/>
      <c r="AG317" s="3162"/>
      <c r="AH317" s="3162"/>
      <c r="AI317" s="3162"/>
      <c r="AJ317" s="3162"/>
      <c r="AK317" s="3162"/>
      <c r="AL317" s="3162"/>
      <c r="AM317" s="3162"/>
      <c r="AN317" s="3162"/>
      <c r="AO317" s="3162"/>
      <c r="AP317" s="3162"/>
      <c r="AQ317" s="3162"/>
      <c r="AR317" s="3162"/>
      <c r="AS317" s="3162"/>
      <c r="AT317" s="3162"/>
      <c r="AU317" s="3162"/>
      <c r="AV317" s="3162"/>
      <c r="AW317" s="3162"/>
      <c r="AX317" s="3162"/>
    </row>
    <row r="318" spans="1:50" s="1877" customFormat="1" ht="11.1" customHeight="1">
      <c r="A318" s="1260"/>
      <c r="B318" s="4367"/>
      <c r="C318" s="4367"/>
      <c r="D318" s="4327" t="s">
        <v>1542</v>
      </c>
      <c r="E318" s="4367"/>
      <c r="F318" s="4367"/>
      <c r="G318" s="4367"/>
      <c r="H318" s="4367"/>
      <c r="I318" s="3172">
        <v>4507</v>
      </c>
      <c r="J318" s="3172">
        <v>3648</v>
      </c>
      <c r="K318" s="3172">
        <v>515</v>
      </c>
      <c r="L318" s="3172">
        <v>344</v>
      </c>
      <c r="M318" s="3172">
        <v>0</v>
      </c>
      <c r="N318" s="2088"/>
      <c r="O318" s="2088"/>
      <c r="P318" s="2088"/>
      <c r="Q318" s="4910"/>
      <c r="R318" s="4367"/>
      <c r="S318" s="4367"/>
      <c r="T318" s="4908"/>
      <c r="U318" s="4909"/>
      <c r="V318" s="339"/>
      <c r="W318" s="2046"/>
      <c r="X318" s="339"/>
      <c r="Y318" s="339"/>
      <c r="Z318" s="339"/>
      <c r="AA318" s="339"/>
      <c r="AB318" s="339"/>
      <c r="AC318" s="3162"/>
      <c r="AD318" s="3162"/>
      <c r="AE318" s="3162"/>
      <c r="AF318" s="3162"/>
      <c r="AG318" s="3162"/>
      <c r="AH318" s="3162"/>
      <c r="AI318" s="3162"/>
      <c r="AJ318" s="3162"/>
      <c r="AK318" s="3162"/>
      <c r="AL318" s="3162"/>
      <c r="AM318" s="3162"/>
      <c r="AN318" s="3162"/>
      <c r="AO318" s="3162"/>
      <c r="AP318" s="3162"/>
      <c r="AQ318" s="3162"/>
      <c r="AR318" s="3162"/>
      <c r="AS318" s="3162"/>
      <c r="AT318" s="3162"/>
      <c r="AU318" s="3162"/>
      <c r="AV318" s="3162"/>
      <c r="AW318" s="3162"/>
      <c r="AX318" s="3162"/>
    </row>
    <row r="319" spans="1:50" s="1877" customFormat="1" ht="11.1" customHeight="1">
      <c r="A319" s="1260"/>
      <c r="B319" s="4367"/>
      <c r="C319" s="4367"/>
      <c r="D319" s="4327" t="s">
        <v>1540</v>
      </c>
      <c r="E319" s="4367"/>
      <c r="F319" s="4367"/>
      <c r="G319" s="4367"/>
      <c r="H319" s="4367"/>
      <c r="I319" s="3172">
        <v>4501</v>
      </c>
      <c r="J319" s="3172">
        <v>1314</v>
      </c>
      <c r="K319" s="3172">
        <v>560</v>
      </c>
      <c r="L319" s="3172">
        <v>2622</v>
      </c>
      <c r="M319" s="3172">
        <v>5</v>
      </c>
      <c r="N319" s="2088"/>
      <c r="O319" s="3172"/>
      <c r="P319" s="3172"/>
      <c r="Q319" s="4910"/>
      <c r="R319" s="873"/>
      <c r="S319" s="4367"/>
      <c r="T319" s="4908"/>
      <c r="U319" s="4909"/>
      <c r="V319" s="339"/>
      <c r="W319" s="2046"/>
      <c r="X319" s="339"/>
      <c r="Y319" s="339"/>
      <c r="Z319" s="339"/>
      <c r="AA319" s="339"/>
      <c r="AB319" s="339"/>
      <c r="AC319" s="3162"/>
      <c r="AD319" s="3162"/>
      <c r="AE319" s="3162"/>
      <c r="AF319" s="3162"/>
      <c r="AG319" s="3162"/>
      <c r="AH319" s="3162"/>
      <c r="AI319" s="3162"/>
      <c r="AJ319" s="3162"/>
      <c r="AK319" s="3162"/>
      <c r="AL319" s="3162"/>
      <c r="AM319" s="3162"/>
      <c r="AN319" s="3162"/>
      <c r="AO319" s="3162"/>
      <c r="AP319" s="3162"/>
      <c r="AQ319" s="3162"/>
      <c r="AR319" s="3162"/>
      <c r="AS319" s="3162"/>
      <c r="AT319" s="3162"/>
      <c r="AU319" s="3162"/>
      <c r="AV319" s="3162"/>
      <c r="AW319" s="3162"/>
      <c r="AX319" s="3162"/>
    </row>
    <row r="320" spans="1:50" s="1877" customFormat="1" ht="11.1" customHeight="1">
      <c r="A320" s="1260"/>
      <c r="B320" s="4367"/>
      <c r="C320" s="4367"/>
      <c r="D320" s="4327" t="s">
        <v>1541</v>
      </c>
      <c r="E320" s="4367"/>
      <c r="F320" s="4367"/>
      <c r="G320" s="4367"/>
      <c r="H320" s="4367"/>
      <c r="I320" s="3172">
        <v>3938</v>
      </c>
      <c r="J320" s="3172">
        <v>1982</v>
      </c>
      <c r="K320" s="3172">
        <v>1322</v>
      </c>
      <c r="L320" s="3172">
        <v>634</v>
      </c>
      <c r="M320" s="3172">
        <v>0</v>
      </c>
      <c r="N320" s="2088"/>
      <c r="O320" s="3172"/>
      <c r="P320" s="3172"/>
      <c r="Q320" s="4910"/>
      <c r="R320" s="873"/>
      <c r="S320" s="4367"/>
      <c r="T320" s="4908"/>
      <c r="U320" s="4909"/>
      <c r="V320" s="339"/>
      <c r="W320" s="2046"/>
      <c r="X320" s="339"/>
      <c r="Y320" s="339"/>
      <c r="Z320" s="339"/>
      <c r="AA320" s="339"/>
      <c r="AB320" s="339"/>
      <c r="AC320" s="3162"/>
      <c r="AD320" s="3162"/>
      <c r="AE320" s="3162"/>
      <c r="AF320" s="3162"/>
      <c r="AG320" s="3162"/>
      <c r="AH320" s="3162"/>
      <c r="AI320" s="3162"/>
      <c r="AJ320" s="3162"/>
      <c r="AK320" s="3162"/>
      <c r="AL320" s="3162"/>
      <c r="AM320" s="3162"/>
      <c r="AN320" s="3162"/>
      <c r="AO320" s="3162"/>
      <c r="AP320" s="3162"/>
      <c r="AQ320" s="3162"/>
      <c r="AR320" s="3162"/>
      <c r="AS320" s="3162"/>
      <c r="AT320" s="3162"/>
      <c r="AU320" s="3162"/>
      <c r="AV320" s="3162"/>
      <c r="AW320" s="3162"/>
      <c r="AX320" s="3162"/>
    </row>
    <row r="321" spans="1:50" s="1877" customFormat="1" ht="11.1" customHeight="1">
      <c r="A321" s="1260"/>
      <c r="B321" s="4367"/>
      <c r="C321" s="4367"/>
      <c r="D321" s="4327" t="s">
        <v>1546</v>
      </c>
      <c r="E321" s="4367"/>
      <c r="F321" s="4367"/>
      <c r="G321" s="4367"/>
      <c r="H321" s="4367"/>
      <c r="I321" s="3172">
        <v>2605</v>
      </c>
      <c r="J321" s="3172">
        <v>194</v>
      </c>
      <c r="K321" s="3172">
        <v>2368</v>
      </c>
      <c r="L321" s="3172">
        <v>43</v>
      </c>
      <c r="M321" s="3172">
        <v>0</v>
      </c>
      <c r="N321" s="2088"/>
      <c r="O321" s="2088"/>
      <c r="P321" s="2088"/>
      <c r="Q321" s="4910"/>
      <c r="R321" s="4367"/>
      <c r="S321" s="4367"/>
      <c r="T321" s="4908"/>
      <c r="U321" s="4909"/>
      <c r="V321" s="339"/>
      <c r="W321" s="2046"/>
      <c r="X321" s="339"/>
      <c r="Y321" s="339"/>
      <c r="Z321" s="339"/>
      <c r="AA321" s="339"/>
      <c r="AB321" s="339"/>
      <c r="AC321" s="3162"/>
      <c r="AD321" s="3162"/>
      <c r="AE321" s="3162"/>
      <c r="AF321" s="3162"/>
      <c r="AG321" s="3162"/>
      <c r="AH321" s="3162"/>
      <c r="AI321" s="3162"/>
      <c r="AJ321" s="3162"/>
      <c r="AK321" s="3162"/>
      <c r="AL321" s="3162"/>
      <c r="AM321" s="3162"/>
      <c r="AN321" s="3162"/>
      <c r="AO321" s="3162"/>
      <c r="AP321" s="3162"/>
      <c r="AQ321" s="3162"/>
      <c r="AR321" s="3162"/>
      <c r="AS321" s="3162"/>
      <c r="AT321" s="3162"/>
      <c r="AU321" s="3162"/>
      <c r="AV321" s="3162"/>
      <c r="AW321" s="3162"/>
      <c r="AX321" s="3162"/>
    </row>
    <row r="322" spans="1:50" s="1877" customFormat="1" ht="11.1" customHeight="1">
      <c r="A322" s="1260"/>
      <c r="B322" s="4367"/>
      <c r="C322" s="4367"/>
      <c r="D322" s="4327" t="s">
        <v>1544</v>
      </c>
      <c r="E322" s="4367"/>
      <c r="F322" s="4367"/>
      <c r="G322" s="4367"/>
      <c r="H322" s="4367"/>
      <c r="I322" s="3172">
        <v>2189</v>
      </c>
      <c r="J322" s="3172">
        <v>1622</v>
      </c>
      <c r="K322" s="3172">
        <v>377</v>
      </c>
      <c r="L322" s="3172">
        <v>190</v>
      </c>
      <c r="M322" s="3172">
        <v>0</v>
      </c>
      <c r="N322" s="2088"/>
      <c r="O322" s="2088"/>
      <c r="P322" s="2088"/>
      <c r="Q322" s="4910"/>
      <c r="R322" s="4367"/>
      <c r="S322" s="4367"/>
      <c r="T322" s="4908"/>
      <c r="U322" s="4909"/>
      <c r="V322" s="339"/>
      <c r="W322" s="2046"/>
      <c r="X322" s="339"/>
      <c r="Y322" s="339"/>
      <c r="Z322" s="339"/>
      <c r="AA322" s="339"/>
      <c r="AB322" s="339"/>
      <c r="AC322" s="3162"/>
      <c r="AD322" s="3162"/>
      <c r="AE322" s="3162"/>
      <c r="AF322" s="3162"/>
      <c r="AG322" s="3162"/>
      <c r="AH322" s="3162"/>
      <c r="AI322" s="3162"/>
      <c r="AJ322" s="3162"/>
      <c r="AK322" s="3162"/>
      <c r="AL322" s="3162"/>
      <c r="AM322" s="3162"/>
      <c r="AN322" s="3162"/>
      <c r="AO322" s="3162"/>
      <c r="AP322" s="3162"/>
      <c r="AQ322" s="3162"/>
      <c r="AR322" s="3162"/>
      <c r="AS322" s="3162"/>
      <c r="AT322" s="3162"/>
      <c r="AU322" s="3162"/>
      <c r="AV322" s="3162"/>
      <c r="AW322" s="3162"/>
      <c r="AX322" s="3162"/>
    </row>
    <row r="323" spans="1:50" s="1877" customFormat="1" ht="11.1" customHeight="1">
      <c r="A323" s="1260"/>
      <c r="B323" s="4367"/>
      <c r="C323" s="4367"/>
      <c r="D323" s="4327" t="s">
        <v>1553</v>
      </c>
      <c r="E323" s="4367"/>
      <c r="F323" s="4367"/>
      <c r="G323" s="4367"/>
      <c r="H323" s="4367"/>
      <c r="I323" s="3172">
        <v>1925</v>
      </c>
      <c r="J323" s="3172">
        <v>1904</v>
      </c>
      <c r="K323" s="3172">
        <v>9</v>
      </c>
      <c r="L323" s="3172">
        <v>12</v>
      </c>
      <c r="M323" s="3172">
        <v>0</v>
      </c>
      <c r="N323" s="2088"/>
      <c r="O323" s="2088"/>
      <c r="P323" s="2013"/>
      <c r="Q323" s="4739"/>
      <c r="R323" s="4367"/>
      <c r="S323" s="4367"/>
      <c r="T323" s="4908"/>
      <c r="U323" s="4909"/>
      <c r="V323" s="339"/>
      <c r="W323" s="2046"/>
      <c r="X323" s="339"/>
      <c r="Y323" s="339"/>
      <c r="Z323" s="339"/>
      <c r="AA323" s="339"/>
      <c r="AB323" s="339"/>
      <c r="AC323" s="3162"/>
      <c r="AD323" s="3162"/>
      <c r="AE323" s="3162"/>
      <c r="AF323" s="3162"/>
      <c r="AG323" s="3162"/>
      <c r="AH323" s="3162"/>
      <c r="AI323" s="3162"/>
      <c r="AJ323" s="3162"/>
      <c r="AK323" s="3162"/>
      <c r="AL323" s="3162"/>
      <c r="AM323" s="3162"/>
      <c r="AN323" s="3162"/>
      <c r="AO323" s="3162"/>
      <c r="AP323" s="3162"/>
      <c r="AQ323" s="3162"/>
      <c r="AR323" s="3162"/>
      <c r="AS323" s="3162"/>
      <c r="AT323" s="3162"/>
      <c r="AU323" s="3162"/>
      <c r="AV323" s="3162"/>
      <c r="AW323" s="3162"/>
      <c r="AX323" s="3162"/>
    </row>
    <row r="324" spans="1:50" s="1877" customFormat="1" ht="11.1" customHeight="1">
      <c r="A324" s="1260"/>
      <c r="B324" s="4367"/>
      <c r="C324" s="4367"/>
      <c r="D324" s="4327" t="s">
        <v>1543</v>
      </c>
      <c r="E324" s="4367"/>
      <c r="F324" s="4367"/>
      <c r="G324" s="4367"/>
      <c r="H324" s="4367"/>
      <c r="I324" s="3172">
        <v>1899</v>
      </c>
      <c r="J324" s="3172">
        <v>1149</v>
      </c>
      <c r="K324" s="3172">
        <v>519</v>
      </c>
      <c r="L324" s="3172">
        <v>230</v>
      </c>
      <c r="M324" s="3172">
        <v>1</v>
      </c>
      <c r="N324" s="2088"/>
      <c r="O324" s="2013"/>
      <c r="P324" s="2613"/>
      <c r="Q324" s="2667"/>
      <c r="R324" s="2613"/>
      <c r="S324" s="4367"/>
      <c r="T324" s="4908"/>
      <c r="U324" s="4909"/>
      <c r="V324" s="339"/>
      <c r="W324" s="2046"/>
      <c r="X324" s="339"/>
      <c r="Y324" s="339"/>
      <c r="Z324" s="339"/>
      <c r="AA324" s="339"/>
      <c r="AB324" s="339"/>
      <c r="AC324" s="3162"/>
      <c r="AD324" s="3162"/>
      <c r="AE324" s="3162"/>
      <c r="AF324" s="3162"/>
      <c r="AG324" s="3162"/>
      <c r="AH324" s="3162"/>
      <c r="AI324" s="3162"/>
      <c r="AJ324" s="3162"/>
      <c r="AK324" s="3162"/>
      <c r="AL324" s="3162"/>
      <c r="AM324" s="3162"/>
      <c r="AN324" s="3162"/>
      <c r="AO324" s="3162"/>
      <c r="AP324" s="3162"/>
      <c r="AQ324" s="3162"/>
      <c r="AR324" s="3162"/>
      <c r="AS324" s="3162"/>
      <c r="AT324" s="3162"/>
      <c r="AU324" s="3162"/>
      <c r="AV324" s="3162"/>
      <c r="AW324" s="3162"/>
      <c r="AX324" s="3162"/>
    </row>
    <row r="325" spans="1:50" s="1877" customFormat="1" ht="11.1" customHeight="1">
      <c r="A325" s="1260"/>
      <c r="B325" s="4367"/>
      <c r="C325" s="4367"/>
      <c r="D325" s="4327" t="s">
        <v>1545</v>
      </c>
      <c r="E325" s="4367"/>
      <c r="F325" s="4367"/>
      <c r="G325" s="4367"/>
      <c r="H325" s="4367"/>
      <c r="I325" s="3172">
        <v>1855</v>
      </c>
      <c r="J325" s="3172">
        <v>1086</v>
      </c>
      <c r="K325" s="3172">
        <v>512</v>
      </c>
      <c r="L325" s="3172">
        <v>255</v>
      </c>
      <c r="M325" s="3172">
        <v>2</v>
      </c>
      <c r="N325" s="2088"/>
      <c r="O325" s="2013"/>
      <c r="P325" s="2613"/>
      <c r="Q325" s="2667"/>
      <c r="R325" s="2613"/>
      <c r="S325" s="4367"/>
      <c r="T325" s="4908"/>
      <c r="U325" s="4909"/>
      <c r="V325" s="339"/>
      <c r="W325" s="2046"/>
      <c r="X325" s="339"/>
      <c r="Y325" s="339"/>
      <c r="Z325" s="339"/>
      <c r="AA325" s="339"/>
      <c r="AB325" s="339"/>
      <c r="AC325" s="3162"/>
      <c r="AD325" s="3162"/>
      <c r="AE325" s="3162"/>
      <c r="AF325" s="3162"/>
      <c r="AG325" s="3162"/>
      <c r="AH325" s="3162"/>
      <c r="AI325" s="3162"/>
      <c r="AJ325" s="3162"/>
      <c r="AK325" s="3162"/>
      <c r="AL325" s="3162"/>
      <c r="AM325" s="3162"/>
      <c r="AN325" s="3162"/>
      <c r="AO325" s="3162"/>
      <c r="AP325" s="3162"/>
      <c r="AQ325" s="3162"/>
      <c r="AR325" s="3162"/>
      <c r="AS325" s="3162"/>
      <c r="AT325" s="3162"/>
      <c r="AU325" s="3162"/>
      <c r="AV325" s="3162"/>
      <c r="AW325" s="3162"/>
      <c r="AX325" s="3162"/>
    </row>
    <row r="326" spans="1:50" s="1877" customFormat="1" ht="11.1" customHeight="1">
      <c r="A326" s="4327"/>
      <c r="B326" s="4367"/>
      <c r="C326" s="4367"/>
      <c r="D326" s="4327" t="s">
        <v>1551</v>
      </c>
      <c r="E326" s="4367"/>
      <c r="F326" s="4367"/>
      <c r="G326" s="4367"/>
      <c r="H326" s="4367"/>
      <c r="I326" s="3172">
        <v>1508</v>
      </c>
      <c r="J326" s="3172">
        <v>148</v>
      </c>
      <c r="K326" s="3172">
        <v>107</v>
      </c>
      <c r="L326" s="3172">
        <v>1252</v>
      </c>
      <c r="M326" s="3172">
        <v>1</v>
      </c>
      <c r="N326" s="2088"/>
      <c r="O326" s="2088"/>
      <c r="P326" s="2613"/>
      <c r="Q326" s="2667"/>
      <c r="R326" s="2613"/>
      <c r="S326" s="4367"/>
      <c r="T326" s="4908"/>
      <c r="U326" s="4909"/>
      <c r="V326" s="339"/>
      <c r="W326" s="2046"/>
      <c r="X326" s="339"/>
      <c r="Y326" s="339"/>
      <c r="Z326" s="339"/>
      <c r="AA326" s="339"/>
      <c r="AB326" s="339"/>
      <c r="AC326" s="3162"/>
      <c r="AD326" s="3162"/>
      <c r="AE326" s="3162"/>
      <c r="AF326" s="3162"/>
      <c r="AG326" s="3162"/>
      <c r="AH326" s="3162"/>
      <c r="AI326" s="3162"/>
      <c r="AJ326" s="3162"/>
      <c r="AK326" s="3162"/>
      <c r="AL326" s="3162"/>
      <c r="AM326" s="3162"/>
      <c r="AN326" s="3162"/>
      <c r="AO326" s="3162"/>
      <c r="AP326" s="3162"/>
      <c r="AQ326" s="3162"/>
      <c r="AR326" s="3162"/>
      <c r="AS326" s="3162"/>
      <c r="AT326" s="3162"/>
      <c r="AU326" s="3162"/>
      <c r="AV326" s="3162"/>
      <c r="AW326" s="3162"/>
      <c r="AX326" s="3162"/>
    </row>
    <row r="327" spans="1:50" s="1877" customFormat="1" ht="11.1" customHeight="1">
      <c r="A327" s="1260"/>
      <c r="B327" s="4367"/>
      <c r="C327" s="4367"/>
      <c r="D327" s="4327" t="s">
        <v>1548</v>
      </c>
      <c r="E327" s="4367"/>
      <c r="F327" s="4367"/>
      <c r="G327" s="4367"/>
      <c r="H327" s="4367"/>
      <c r="I327" s="3172">
        <v>1194</v>
      </c>
      <c r="J327" s="3172">
        <v>936</v>
      </c>
      <c r="K327" s="3172">
        <v>182</v>
      </c>
      <c r="L327" s="3172">
        <v>76</v>
      </c>
      <c r="M327" s="3172">
        <v>0</v>
      </c>
      <c r="N327" s="2088"/>
      <c r="O327" s="2088"/>
      <c r="P327" s="2613"/>
      <c r="Q327" s="2667"/>
      <c r="R327" s="2613"/>
      <c r="S327" s="4367"/>
      <c r="T327" s="4908"/>
      <c r="U327" s="4909"/>
      <c r="V327" s="339"/>
      <c r="W327" s="2046"/>
      <c r="X327" s="339"/>
      <c r="Y327" s="339"/>
      <c r="Z327" s="339"/>
      <c r="AA327" s="339"/>
      <c r="AB327" s="339"/>
      <c r="AC327" s="3162"/>
      <c r="AD327" s="3162"/>
      <c r="AE327" s="3162"/>
      <c r="AF327" s="3162"/>
      <c r="AG327" s="3162"/>
      <c r="AH327" s="3162"/>
      <c r="AI327" s="3162"/>
      <c r="AJ327" s="3162"/>
      <c r="AK327" s="3162"/>
      <c r="AL327" s="3162"/>
      <c r="AM327" s="3162"/>
      <c r="AN327" s="3162"/>
      <c r="AO327" s="3162"/>
      <c r="AP327" s="3162"/>
      <c r="AQ327" s="3162"/>
      <c r="AR327" s="3162"/>
      <c r="AS327" s="3162"/>
      <c r="AT327" s="3162"/>
      <c r="AU327" s="3162"/>
      <c r="AV327" s="3162"/>
      <c r="AW327" s="3162"/>
      <c r="AX327" s="3162"/>
    </row>
    <row r="328" spans="1:50" s="1877" customFormat="1" ht="11.1" customHeight="1">
      <c r="A328" s="1260"/>
      <c r="B328" s="4367"/>
      <c r="C328" s="4367"/>
      <c r="D328" s="4327" t="s">
        <v>1552</v>
      </c>
      <c r="E328" s="4367"/>
      <c r="F328" s="4367"/>
      <c r="G328" s="4367"/>
      <c r="H328" s="4367"/>
      <c r="I328" s="3172">
        <v>1145</v>
      </c>
      <c r="J328" s="3172">
        <v>978</v>
      </c>
      <c r="K328" s="3172">
        <v>114</v>
      </c>
      <c r="L328" s="3172">
        <v>53</v>
      </c>
      <c r="M328" s="3172">
        <v>0</v>
      </c>
      <c r="N328" s="2088"/>
      <c r="O328" s="2088"/>
      <c r="P328" s="2088"/>
      <c r="Q328" s="4910"/>
      <c r="R328" s="4367"/>
      <c r="S328" s="4367"/>
      <c r="T328" s="4908"/>
      <c r="U328" s="4909"/>
      <c r="V328" s="339"/>
      <c r="W328" s="2046"/>
      <c r="X328" s="339"/>
      <c r="Y328" s="339"/>
      <c r="Z328" s="339"/>
      <c r="AA328" s="339"/>
      <c r="AB328" s="339"/>
      <c r="AC328" s="3162"/>
      <c r="AD328" s="3162"/>
      <c r="AE328" s="3162"/>
      <c r="AF328" s="3162"/>
      <c r="AG328" s="3162"/>
      <c r="AH328" s="3162"/>
      <c r="AI328" s="3162"/>
      <c r="AJ328" s="3162"/>
      <c r="AK328" s="3162"/>
      <c r="AL328" s="3162"/>
      <c r="AM328" s="3162"/>
      <c r="AN328" s="3162"/>
      <c r="AO328" s="3162"/>
      <c r="AP328" s="3162"/>
      <c r="AQ328" s="3162"/>
      <c r="AR328" s="3162"/>
      <c r="AS328" s="3162"/>
      <c r="AT328" s="3162"/>
      <c r="AU328" s="3162"/>
      <c r="AV328" s="3162"/>
      <c r="AW328" s="3162"/>
      <c r="AX328" s="3162"/>
    </row>
    <row r="329" spans="1:50" s="1877" customFormat="1" ht="11.1" customHeight="1">
      <c r="A329" s="1260"/>
      <c r="B329" s="4367"/>
      <c r="C329" s="4367"/>
      <c r="D329" s="4327" t="s">
        <v>1547</v>
      </c>
      <c r="E329" s="4367"/>
      <c r="F329" s="4367"/>
      <c r="G329" s="4367"/>
      <c r="H329" s="4367"/>
      <c r="I329" s="3172">
        <v>1098</v>
      </c>
      <c r="J329" s="3172">
        <v>732</v>
      </c>
      <c r="K329" s="3172">
        <v>266</v>
      </c>
      <c r="L329" s="3172">
        <v>100</v>
      </c>
      <c r="M329" s="3172">
        <v>0</v>
      </c>
      <c r="N329" s="2088"/>
      <c r="O329" s="2088"/>
      <c r="P329" s="2088"/>
      <c r="Q329" s="4910"/>
      <c r="R329" s="4367"/>
      <c r="S329" s="4367"/>
      <c r="T329" s="4908"/>
      <c r="U329" s="4909"/>
      <c r="V329" s="339"/>
      <c r="W329" s="2046"/>
      <c r="X329" s="339"/>
      <c r="Y329" s="339"/>
      <c r="Z329" s="339"/>
      <c r="AA329" s="339"/>
      <c r="AB329" s="339"/>
      <c r="AC329" s="3162"/>
      <c r="AD329" s="3162"/>
      <c r="AE329" s="3162"/>
      <c r="AF329" s="3162"/>
      <c r="AG329" s="3162"/>
      <c r="AH329" s="3162"/>
      <c r="AI329" s="3162"/>
      <c r="AJ329" s="3162"/>
      <c r="AK329" s="3162"/>
      <c r="AL329" s="3162"/>
      <c r="AM329" s="3162"/>
      <c r="AN329" s="3162"/>
      <c r="AO329" s="3162"/>
      <c r="AP329" s="3162"/>
      <c r="AQ329" s="3162"/>
      <c r="AR329" s="3162"/>
      <c r="AS329" s="3162"/>
      <c r="AT329" s="3162"/>
      <c r="AU329" s="3162"/>
      <c r="AV329" s="3162"/>
      <c r="AW329" s="3162"/>
      <c r="AX329" s="3162"/>
    </row>
    <row r="330" spans="1:50" s="1877" customFormat="1" ht="11.1" customHeight="1">
      <c r="A330" s="5367"/>
      <c r="B330" s="1933"/>
      <c r="C330" s="1933"/>
      <c r="D330" s="824" t="s">
        <v>2771</v>
      </c>
      <c r="E330" s="1933"/>
      <c r="F330" s="1933"/>
      <c r="G330" s="1933"/>
      <c r="H330" s="1933"/>
      <c r="I330" s="1934">
        <v>1047</v>
      </c>
      <c r="J330" s="1934">
        <v>1037</v>
      </c>
      <c r="K330" s="1934">
        <v>4</v>
      </c>
      <c r="L330" s="1934">
        <v>6</v>
      </c>
      <c r="M330" s="1934">
        <v>0</v>
      </c>
      <c r="N330" s="339"/>
      <c r="O330" s="339"/>
      <c r="P330" s="339"/>
      <c r="Q330" s="2043"/>
      <c r="R330" s="1500"/>
      <c r="S330" s="1500"/>
      <c r="T330" s="2044"/>
      <c r="U330" s="2045"/>
      <c r="V330" s="339"/>
      <c r="W330" s="2046"/>
      <c r="X330" s="339"/>
      <c r="Y330" s="339"/>
      <c r="Z330" s="339"/>
      <c r="AA330" s="339"/>
      <c r="AB330" s="339"/>
      <c r="AC330" s="3162"/>
      <c r="AD330" s="3162"/>
      <c r="AE330" s="3162"/>
      <c r="AF330" s="3162"/>
      <c r="AG330" s="3162"/>
      <c r="AH330" s="3162"/>
      <c r="AI330" s="3162"/>
      <c r="AJ330" s="3162"/>
      <c r="AK330" s="3162"/>
      <c r="AL330" s="3162"/>
      <c r="AM330" s="3162"/>
      <c r="AN330" s="3162"/>
      <c r="AO330" s="3162"/>
      <c r="AP330" s="3162"/>
      <c r="AQ330" s="3162"/>
      <c r="AR330" s="3162"/>
      <c r="AS330" s="3162"/>
      <c r="AT330" s="3162"/>
      <c r="AU330" s="3162"/>
      <c r="AV330" s="3162"/>
      <c r="AW330" s="3162"/>
      <c r="AX330" s="3162"/>
    </row>
    <row r="331" spans="1:50" s="1877" customFormat="1" ht="11.1" customHeight="1">
      <c r="A331" s="734"/>
      <c r="B331" s="1500"/>
      <c r="C331" s="1500"/>
      <c r="D331" s="1854" t="s">
        <v>2053</v>
      </c>
      <c r="E331" s="1500"/>
      <c r="F331" s="1500"/>
      <c r="G331" s="1500"/>
      <c r="H331" s="4330"/>
      <c r="I331" s="4198">
        <v>355</v>
      </c>
      <c r="J331" s="83">
        <v>33</v>
      </c>
      <c r="K331" s="83">
        <v>36</v>
      </c>
      <c r="L331" s="83">
        <v>286</v>
      </c>
      <c r="M331" s="83">
        <v>0</v>
      </c>
      <c r="N331" s="339"/>
      <c r="O331" s="2088"/>
      <c r="P331" s="339"/>
      <c r="Q331" s="2043"/>
      <c r="R331" s="1500"/>
      <c r="S331" s="1500"/>
      <c r="T331" s="2044"/>
      <c r="U331" s="2045"/>
      <c r="V331" s="339"/>
      <c r="W331" s="2046"/>
      <c r="X331" s="339"/>
      <c r="Y331" s="339"/>
      <c r="Z331" s="339"/>
      <c r="AA331" s="339"/>
      <c r="AB331" s="339"/>
      <c r="AC331" s="3162"/>
      <c r="AD331" s="3162"/>
      <c r="AE331" s="3162"/>
      <c r="AF331" s="3162"/>
      <c r="AG331" s="3162"/>
      <c r="AH331" s="3162"/>
      <c r="AI331" s="3162"/>
      <c r="AJ331" s="3162"/>
      <c r="AK331" s="3162"/>
      <c r="AL331" s="3162"/>
      <c r="AM331" s="3162"/>
      <c r="AN331" s="3162"/>
      <c r="AO331" s="3162"/>
      <c r="AP331" s="3162"/>
      <c r="AQ331" s="3162"/>
      <c r="AR331" s="3162"/>
      <c r="AS331" s="3162"/>
      <c r="AT331" s="3162"/>
      <c r="AU331" s="3162"/>
      <c r="AV331" s="3162"/>
      <c r="AW331" s="3162"/>
      <c r="AX331" s="3162"/>
    </row>
    <row r="332" spans="1:50" s="1877" customFormat="1" ht="11.1" customHeight="1">
      <c r="A332" s="734"/>
      <c r="B332" s="1500"/>
      <c r="C332" s="1500"/>
      <c r="D332" s="1854" t="s">
        <v>2054</v>
      </c>
      <c r="E332" s="1500"/>
      <c r="F332" s="1500"/>
      <c r="G332" s="1500"/>
      <c r="H332" s="4330"/>
      <c r="I332" s="4198">
        <v>341</v>
      </c>
      <c r="J332" s="83">
        <v>272</v>
      </c>
      <c r="K332" s="83">
        <v>50</v>
      </c>
      <c r="L332" s="83">
        <v>19</v>
      </c>
      <c r="M332" s="83">
        <v>0</v>
      </c>
      <c r="N332" s="339"/>
      <c r="O332" s="2088"/>
      <c r="P332" s="339"/>
      <c r="Q332" s="2043"/>
      <c r="R332" s="1500"/>
      <c r="S332" s="1500"/>
      <c r="T332" s="2044"/>
      <c r="U332" s="2045"/>
      <c r="V332" s="339"/>
      <c r="W332" s="2046"/>
      <c r="X332" s="339"/>
      <c r="Y332" s="339"/>
      <c r="Z332" s="339"/>
      <c r="AA332" s="339"/>
      <c r="AB332" s="339"/>
      <c r="AC332" s="3162"/>
      <c r="AD332" s="3162"/>
      <c r="AE332" s="3162"/>
      <c r="AF332" s="3162"/>
      <c r="AG332" s="3162"/>
      <c r="AH332" s="3162"/>
      <c r="AI332" s="3162"/>
      <c r="AJ332" s="3162"/>
      <c r="AK332" s="3162"/>
      <c r="AL332" s="3162"/>
      <c r="AM332" s="3162"/>
      <c r="AN332" s="3162"/>
      <c r="AO332" s="3162"/>
      <c r="AP332" s="3162"/>
      <c r="AQ332" s="3162"/>
      <c r="AR332" s="3162"/>
      <c r="AS332" s="3162"/>
      <c r="AT332" s="3162"/>
      <c r="AU332" s="3162"/>
      <c r="AV332" s="3162"/>
      <c r="AW332" s="3162"/>
      <c r="AX332" s="3162"/>
    </row>
    <row r="333" spans="1:50" s="1877" customFormat="1" ht="11.1" customHeight="1">
      <c r="A333" s="734"/>
      <c r="B333" s="1500"/>
      <c r="C333" s="1500"/>
      <c r="D333" s="1854" t="s">
        <v>2481</v>
      </c>
      <c r="E333" s="1500"/>
      <c r="F333" s="1500"/>
      <c r="G333" s="1500"/>
      <c r="H333" s="4330"/>
      <c r="I333" s="4198">
        <v>291</v>
      </c>
      <c r="J333" s="83">
        <v>186</v>
      </c>
      <c r="K333" s="83">
        <v>103</v>
      </c>
      <c r="L333" s="83">
        <v>2</v>
      </c>
      <c r="M333" s="83">
        <v>0</v>
      </c>
      <c r="N333" s="339"/>
      <c r="O333" s="2088"/>
      <c r="P333" s="339"/>
      <c r="Q333" s="2043"/>
      <c r="R333" s="1500"/>
      <c r="S333" s="1500"/>
      <c r="T333" s="2044"/>
      <c r="U333" s="2045"/>
      <c r="V333" s="339"/>
      <c r="W333" s="2046"/>
      <c r="X333" s="339"/>
      <c r="Y333" s="339"/>
      <c r="Z333" s="339"/>
      <c r="AA333" s="339"/>
      <c r="AB333" s="339"/>
      <c r="AC333" s="3162"/>
      <c r="AD333" s="3162"/>
      <c r="AE333" s="3162"/>
      <c r="AF333" s="3162"/>
      <c r="AG333" s="3162"/>
      <c r="AH333" s="3162"/>
      <c r="AI333" s="3162"/>
      <c r="AJ333" s="3162"/>
      <c r="AK333" s="3162"/>
      <c r="AL333" s="3162"/>
      <c r="AM333" s="3162"/>
      <c r="AN333" s="3162"/>
      <c r="AO333" s="3162"/>
      <c r="AP333" s="3162"/>
      <c r="AQ333" s="3162"/>
      <c r="AR333" s="3162"/>
      <c r="AS333" s="3162"/>
      <c r="AT333" s="3162"/>
      <c r="AU333" s="3162"/>
      <c r="AV333" s="3162"/>
      <c r="AW333" s="3162"/>
      <c r="AX333" s="3162"/>
    </row>
    <row r="334" spans="1:50" s="1877" customFormat="1" ht="11.1" customHeight="1">
      <c r="A334" s="734"/>
      <c r="B334" s="1500"/>
      <c r="C334" s="1500"/>
      <c r="D334" s="1854" t="s">
        <v>1554</v>
      </c>
      <c r="E334" s="1500"/>
      <c r="F334" s="1500"/>
      <c r="G334" s="1500"/>
      <c r="H334" s="4330"/>
      <c r="I334" s="4198">
        <v>272</v>
      </c>
      <c r="J334" s="83">
        <v>258</v>
      </c>
      <c r="K334" s="83">
        <v>10</v>
      </c>
      <c r="L334" s="83">
        <v>4</v>
      </c>
      <c r="M334" s="83">
        <v>0</v>
      </c>
      <c r="N334" s="339"/>
      <c r="O334" s="2088"/>
      <c r="P334" s="339"/>
      <c r="Q334" s="2043"/>
      <c r="R334" s="1500"/>
      <c r="S334" s="1500"/>
      <c r="T334" s="2044"/>
      <c r="U334" s="2045"/>
      <c r="V334" s="339"/>
      <c r="W334" s="2046"/>
      <c r="X334" s="339"/>
      <c r="Y334" s="339"/>
      <c r="Z334" s="339"/>
      <c r="AA334" s="339"/>
      <c r="AB334" s="339"/>
      <c r="AC334" s="3162"/>
      <c r="AD334" s="3162"/>
      <c r="AE334" s="3162"/>
      <c r="AF334" s="3162"/>
      <c r="AG334" s="3162"/>
      <c r="AH334" s="3162"/>
      <c r="AI334" s="3162"/>
      <c r="AJ334" s="3162"/>
      <c r="AK334" s="3162"/>
      <c r="AL334" s="3162"/>
      <c r="AM334" s="3162"/>
      <c r="AN334" s="3162"/>
      <c r="AO334" s="3162"/>
      <c r="AP334" s="3162"/>
      <c r="AQ334" s="3162"/>
      <c r="AR334" s="3162"/>
      <c r="AS334" s="3162"/>
      <c r="AT334" s="3162"/>
      <c r="AU334" s="3162"/>
      <c r="AV334" s="3162"/>
      <c r="AW334" s="3162"/>
      <c r="AX334" s="3162"/>
    </row>
    <row r="335" spans="1:50" s="1877" customFormat="1" ht="11.1" customHeight="1">
      <c r="A335" s="734"/>
      <c r="B335" s="1500"/>
      <c r="C335" s="1500"/>
      <c r="D335" s="1854" t="s">
        <v>2343</v>
      </c>
      <c r="E335" s="1500"/>
      <c r="F335" s="1500"/>
      <c r="G335" s="1500"/>
      <c r="H335" s="4330"/>
      <c r="I335" s="4198">
        <v>269</v>
      </c>
      <c r="J335" s="83">
        <v>173</v>
      </c>
      <c r="K335" s="83">
        <v>63</v>
      </c>
      <c r="L335" s="83">
        <v>33</v>
      </c>
      <c r="M335" s="83">
        <v>0</v>
      </c>
      <c r="N335" s="339"/>
      <c r="O335" s="2088"/>
      <c r="P335" s="339"/>
      <c r="Q335" s="2043"/>
      <c r="R335" s="1500"/>
      <c r="S335" s="1500"/>
      <c r="T335" s="2044"/>
      <c r="U335" s="2045"/>
      <c r="V335" s="339"/>
      <c r="W335" s="2046"/>
      <c r="X335" s="339"/>
      <c r="Y335" s="339"/>
      <c r="Z335" s="339"/>
      <c r="AA335" s="339"/>
      <c r="AB335" s="339"/>
      <c r="AC335" s="3162"/>
      <c r="AD335" s="3162"/>
      <c r="AE335" s="3162"/>
      <c r="AF335" s="3162"/>
      <c r="AG335" s="3162"/>
      <c r="AH335" s="3162"/>
      <c r="AI335" s="3162"/>
      <c r="AJ335" s="3162"/>
      <c r="AK335" s="3162"/>
      <c r="AL335" s="3162"/>
      <c r="AM335" s="3162"/>
      <c r="AN335" s="3162"/>
      <c r="AO335" s="3162"/>
      <c r="AP335" s="3162"/>
      <c r="AQ335" s="3162"/>
      <c r="AR335" s="3162"/>
      <c r="AS335" s="3162"/>
      <c r="AT335" s="3162"/>
      <c r="AU335" s="3162"/>
      <c r="AV335" s="3162"/>
      <c r="AW335" s="3162"/>
      <c r="AX335" s="3162"/>
    </row>
    <row r="336" spans="1:50" s="1877" customFormat="1" ht="11.1" customHeight="1">
      <c r="A336" s="734"/>
      <c r="B336" s="1500"/>
      <c r="C336" s="1500"/>
      <c r="D336" s="1854" t="s">
        <v>2344</v>
      </c>
      <c r="E336" s="1500"/>
      <c r="F336" s="1500"/>
      <c r="G336" s="1500"/>
      <c r="H336" s="4330"/>
      <c r="I336" s="4198">
        <v>209</v>
      </c>
      <c r="J336" s="83">
        <v>7</v>
      </c>
      <c r="K336" s="83">
        <v>5</v>
      </c>
      <c r="L336" s="83">
        <v>197</v>
      </c>
      <c r="M336" s="83">
        <v>0</v>
      </c>
      <c r="N336" s="339"/>
      <c r="O336" s="2088"/>
      <c r="P336" s="339"/>
      <c r="Q336" s="2043"/>
      <c r="R336" s="1500"/>
      <c r="S336" s="1500"/>
      <c r="T336" s="2044"/>
      <c r="U336" s="2045"/>
      <c r="V336" s="339"/>
      <c r="W336" s="2046"/>
      <c r="X336" s="339"/>
      <c r="Y336" s="339"/>
      <c r="Z336" s="339"/>
      <c r="AA336" s="339"/>
      <c r="AB336" s="339"/>
      <c r="AC336" s="3162"/>
      <c r="AD336" s="3162"/>
      <c r="AE336" s="3162"/>
      <c r="AF336" s="3162"/>
      <c r="AG336" s="3162"/>
      <c r="AH336" s="3162"/>
      <c r="AI336" s="3162"/>
      <c r="AJ336" s="3162"/>
      <c r="AK336" s="3162"/>
      <c r="AL336" s="3162"/>
      <c r="AM336" s="3162"/>
      <c r="AN336" s="3162"/>
      <c r="AO336" s="3162"/>
      <c r="AP336" s="3162"/>
      <c r="AQ336" s="3162"/>
      <c r="AR336" s="3162"/>
      <c r="AS336" s="3162"/>
      <c r="AT336" s="3162"/>
      <c r="AU336" s="3162"/>
      <c r="AV336" s="3162"/>
      <c r="AW336" s="3162"/>
      <c r="AX336" s="3162"/>
    </row>
    <row r="337" spans="1:50" s="1877" customFormat="1" ht="11.1" customHeight="1">
      <c r="A337" s="734"/>
      <c r="B337" s="1500"/>
      <c r="C337" s="1500"/>
      <c r="D337" s="1854" t="s">
        <v>2345</v>
      </c>
      <c r="E337" s="1500"/>
      <c r="F337" s="1500"/>
      <c r="G337" s="1500"/>
      <c r="H337" s="4330"/>
      <c r="I337" s="4198">
        <v>185</v>
      </c>
      <c r="J337" s="83">
        <v>137</v>
      </c>
      <c r="K337" s="83">
        <v>30</v>
      </c>
      <c r="L337" s="83">
        <v>18</v>
      </c>
      <c r="M337" s="83">
        <v>0</v>
      </c>
      <c r="N337" s="339"/>
      <c r="O337" s="2088"/>
      <c r="P337" s="339"/>
      <c r="Q337" s="2043"/>
      <c r="R337" s="1500"/>
      <c r="S337" s="1500"/>
      <c r="T337" s="2044"/>
      <c r="U337" s="2045"/>
      <c r="V337" s="339"/>
      <c r="W337" s="2046"/>
      <c r="X337" s="339"/>
      <c r="Y337" s="339"/>
      <c r="Z337" s="339"/>
      <c r="AA337" s="339"/>
      <c r="AB337" s="339"/>
      <c r="AC337" s="3162"/>
      <c r="AD337" s="3162"/>
      <c r="AE337" s="3162"/>
      <c r="AF337" s="3162"/>
      <c r="AG337" s="3162"/>
      <c r="AH337" s="3162"/>
      <c r="AI337" s="3162"/>
      <c r="AJ337" s="3162"/>
      <c r="AK337" s="3162"/>
      <c r="AL337" s="3162"/>
      <c r="AM337" s="3162"/>
      <c r="AN337" s="3162"/>
      <c r="AO337" s="3162"/>
      <c r="AP337" s="3162"/>
      <c r="AQ337" s="3162"/>
      <c r="AR337" s="3162"/>
      <c r="AS337" s="3162"/>
      <c r="AT337" s="3162"/>
      <c r="AU337" s="3162"/>
      <c r="AV337" s="3162"/>
      <c r="AW337" s="3162"/>
      <c r="AX337" s="3162"/>
    </row>
    <row r="338" spans="1:50" s="1877" customFormat="1" ht="11.1" customHeight="1">
      <c r="A338" s="734"/>
      <c r="B338" s="1500"/>
      <c r="C338" s="1500"/>
      <c r="D338" s="1854" t="s">
        <v>2346</v>
      </c>
      <c r="E338" s="1500"/>
      <c r="F338" s="1500"/>
      <c r="G338" s="1500"/>
      <c r="H338" s="4330"/>
      <c r="I338" s="4198">
        <v>160</v>
      </c>
      <c r="J338" s="83">
        <v>71</v>
      </c>
      <c r="K338" s="83">
        <v>59</v>
      </c>
      <c r="L338" s="83">
        <v>30</v>
      </c>
      <c r="M338" s="83">
        <v>0</v>
      </c>
      <c r="N338" s="339"/>
      <c r="O338" s="2088"/>
      <c r="P338" s="339"/>
      <c r="Q338" s="2043"/>
      <c r="R338" s="1500"/>
      <c r="S338" s="1500"/>
      <c r="T338" s="2044"/>
      <c r="U338" s="2045"/>
      <c r="V338" s="339"/>
      <c r="W338" s="2046"/>
      <c r="X338" s="339"/>
      <c r="Y338" s="339"/>
      <c r="Z338" s="339"/>
      <c r="AA338" s="339"/>
      <c r="AB338" s="339"/>
      <c r="AC338" s="3162"/>
      <c r="AD338" s="3162"/>
      <c r="AE338" s="3162"/>
      <c r="AF338" s="3162"/>
      <c r="AG338" s="3162"/>
      <c r="AH338" s="3162"/>
      <c r="AI338" s="3162"/>
      <c r="AJ338" s="3162"/>
      <c r="AK338" s="3162"/>
      <c r="AL338" s="3162"/>
      <c r="AM338" s="3162"/>
      <c r="AN338" s="3162"/>
      <c r="AO338" s="3162"/>
      <c r="AP338" s="3162"/>
      <c r="AQ338" s="3162"/>
      <c r="AR338" s="3162"/>
      <c r="AS338" s="3162"/>
      <c r="AT338" s="3162"/>
      <c r="AU338" s="3162"/>
      <c r="AV338" s="3162"/>
      <c r="AW338" s="3162"/>
      <c r="AX338" s="3162"/>
    </row>
    <row r="339" spans="1:50" s="1877" customFormat="1" ht="11.1" customHeight="1">
      <c r="A339" s="734"/>
      <c r="B339" s="1500"/>
      <c r="C339" s="1500"/>
      <c r="D339" s="1854" t="s">
        <v>2347</v>
      </c>
      <c r="E339" s="1500"/>
      <c r="F339" s="1500"/>
      <c r="G339" s="1500"/>
      <c r="H339" s="4330"/>
      <c r="I339" s="4198">
        <v>144</v>
      </c>
      <c r="J339" s="83">
        <v>137</v>
      </c>
      <c r="K339" s="83">
        <v>4</v>
      </c>
      <c r="L339" s="83">
        <v>3</v>
      </c>
      <c r="M339" s="83">
        <v>0</v>
      </c>
      <c r="N339" s="339"/>
      <c r="O339" s="2088"/>
      <c r="P339" s="339"/>
      <c r="Q339" s="2043"/>
      <c r="R339" s="1500"/>
      <c r="S339" s="1500"/>
      <c r="T339" s="2044"/>
      <c r="U339" s="2045"/>
      <c r="V339" s="339"/>
      <c r="W339" s="2046"/>
      <c r="X339" s="339"/>
      <c r="Y339" s="339"/>
      <c r="Z339" s="339"/>
      <c r="AA339" s="339"/>
      <c r="AB339" s="339"/>
      <c r="AC339" s="3162"/>
      <c r="AD339" s="3162"/>
      <c r="AE339" s="3162"/>
      <c r="AF339" s="3162"/>
      <c r="AG339" s="3162"/>
      <c r="AH339" s="3162"/>
      <c r="AI339" s="3162"/>
      <c r="AJ339" s="3162"/>
      <c r="AK339" s="3162"/>
      <c r="AL339" s="3162"/>
      <c r="AM339" s="3162"/>
      <c r="AN339" s="3162"/>
      <c r="AO339" s="3162"/>
      <c r="AP339" s="3162"/>
      <c r="AQ339" s="3162"/>
      <c r="AR339" s="3162"/>
      <c r="AS339" s="3162"/>
      <c r="AT339" s="3162"/>
      <c r="AU339" s="3162"/>
      <c r="AV339" s="3162"/>
      <c r="AW339" s="3162"/>
      <c r="AX339" s="3162"/>
    </row>
    <row r="340" spans="1:50" s="1877" customFormat="1" ht="11.1" customHeight="1">
      <c r="A340" s="734"/>
      <c r="B340" s="1500"/>
      <c r="C340" s="1500"/>
      <c r="D340" s="1854" t="s">
        <v>2348</v>
      </c>
      <c r="E340" s="1500"/>
      <c r="F340" s="1500"/>
      <c r="G340" s="1500"/>
      <c r="H340" s="4330"/>
      <c r="I340" s="4198">
        <v>142</v>
      </c>
      <c r="J340" s="83">
        <v>64</v>
      </c>
      <c r="K340" s="83">
        <v>21</v>
      </c>
      <c r="L340" s="83">
        <v>56</v>
      </c>
      <c r="M340" s="83">
        <v>1</v>
      </c>
      <c r="N340" s="339"/>
      <c r="O340" s="2088"/>
      <c r="P340" s="339"/>
      <c r="Q340" s="2043"/>
      <c r="R340" s="1500"/>
      <c r="S340" s="1500"/>
      <c r="T340" s="2044"/>
      <c r="U340" s="2045"/>
      <c r="V340" s="339"/>
      <c r="W340" s="2046"/>
      <c r="X340" s="339"/>
      <c r="Y340" s="339"/>
      <c r="Z340" s="339"/>
      <c r="AA340" s="339"/>
      <c r="AB340" s="339"/>
      <c r="AC340" s="3162"/>
      <c r="AD340" s="3162"/>
      <c r="AE340" s="3162"/>
      <c r="AF340" s="3162"/>
      <c r="AG340" s="3162"/>
      <c r="AH340" s="3162"/>
      <c r="AI340" s="3162"/>
      <c r="AJ340" s="3162"/>
      <c r="AK340" s="3162"/>
      <c r="AL340" s="3162"/>
      <c r="AM340" s="3162"/>
      <c r="AN340" s="3162"/>
      <c r="AO340" s="3162"/>
      <c r="AP340" s="3162"/>
      <c r="AQ340" s="3162"/>
      <c r="AR340" s="3162"/>
      <c r="AS340" s="3162"/>
      <c r="AT340" s="3162"/>
      <c r="AU340" s="3162"/>
      <c r="AV340" s="3162"/>
      <c r="AW340" s="3162"/>
      <c r="AX340" s="3162"/>
    </row>
    <row r="341" spans="1:50" s="1877" customFormat="1" ht="11.1" customHeight="1">
      <c r="A341" s="734"/>
      <c r="B341" s="1500"/>
      <c r="C341" s="1500"/>
      <c r="D341" s="1854" t="s">
        <v>2349</v>
      </c>
      <c r="E341" s="1500"/>
      <c r="F341" s="1500"/>
      <c r="G341" s="1500"/>
      <c r="H341" s="4330"/>
      <c r="I341" s="4198">
        <v>131</v>
      </c>
      <c r="J341" s="83">
        <v>117</v>
      </c>
      <c r="K341" s="83">
        <v>7</v>
      </c>
      <c r="L341" s="83">
        <v>7</v>
      </c>
      <c r="M341" s="83">
        <v>0</v>
      </c>
      <c r="N341" s="339"/>
      <c r="O341" s="2088"/>
      <c r="P341" s="339"/>
      <c r="Q341" s="2043"/>
      <c r="R341" s="1500"/>
      <c r="S341" s="1500"/>
      <c r="T341" s="2044"/>
      <c r="U341" s="2045"/>
      <c r="V341" s="339"/>
      <c r="W341" s="2046"/>
      <c r="X341" s="339"/>
      <c r="Y341" s="339"/>
      <c r="Z341" s="339"/>
      <c r="AA341" s="339"/>
      <c r="AB341" s="339"/>
      <c r="AC341" s="3162"/>
      <c r="AD341" s="3162"/>
      <c r="AE341" s="3162"/>
      <c r="AF341" s="3162"/>
      <c r="AG341" s="3162"/>
      <c r="AH341" s="3162"/>
      <c r="AI341" s="3162"/>
      <c r="AJ341" s="3162"/>
      <c r="AK341" s="3162"/>
      <c r="AL341" s="3162"/>
      <c r="AM341" s="3162"/>
      <c r="AN341" s="3162"/>
      <c r="AO341" s="3162"/>
      <c r="AP341" s="3162"/>
      <c r="AQ341" s="3162"/>
      <c r="AR341" s="3162"/>
      <c r="AS341" s="3162"/>
      <c r="AT341" s="3162"/>
      <c r="AU341" s="3162"/>
      <c r="AV341" s="3162"/>
      <c r="AW341" s="3162"/>
      <c r="AX341" s="3162"/>
    </row>
    <row r="342" spans="1:50" s="1877" customFormat="1" ht="11.1" customHeight="1">
      <c r="A342" s="734"/>
      <c r="B342" s="1500"/>
      <c r="C342" s="1500"/>
      <c r="D342" s="1854" t="s">
        <v>2350</v>
      </c>
      <c r="E342" s="1500"/>
      <c r="F342" s="1500"/>
      <c r="G342" s="1500"/>
      <c r="H342" s="4330"/>
      <c r="I342" s="4198">
        <v>124</v>
      </c>
      <c r="J342" s="83">
        <v>21</v>
      </c>
      <c r="K342" s="83">
        <v>5</v>
      </c>
      <c r="L342" s="83">
        <v>98</v>
      </c>
      <c r="M342" s="83">
        <v>0</v>
      </c>
      <c r="N342" s="339"/>
      <c r="O342" s="2088"/>
      <c r="P342" s="339"/>
      <c r="Q342" s="2043"/>
      <c r="R342" s="1500"/>
      <c r="S342" s="1500"/>
      <c r="T342" s="2044"/>
      <c r="U342" s="2045"/>
      <c r="V342" s="339"/>
      <c r="W342" s="2046"/>
      <c r="X342" s="339"/>
      <c r="Y342" s="339"/>
      <c r="Z342" s="339"/>
      <c r="AA342" s="339"/>
      <c r="AB342" s="339"/>
      <c r="AC342" s="3162"/>
      <c r="AD342" s="3162"/>
      <c r="AE342" s="3162"/>
      <c r="AF342" s="3162"/>
      <c r="AG342" s="3162"/>
      <c r="AH342" s="3162"/>
      <c r="AI342" s="3162"/>
      <c r="AJ342" s="3162"/>
      <c r="AK342" s="3162"/>
      <c r="AL342" s="3162"/>
      <c r="AM342" s="3162"/>
      <c r="AN342" s="3162"/>
      <c r="AO342" s="3162"/>
      <c r="AP342" s="3162"/>
      <c r="AQ342" s="3162"/>
      <c r="AR342" s="3162"/>
      <c r="AS342" s="3162"/>
      <c r="AT342" s="3162"/>
      <c r="AU342" s="3162"/>
      <c r="AV342" s="3162"/>
      <c r="AW342" s="3162"/>
      <c r="AX342" s="3162"/>
    </row>
    <row r="343" spans="1:50" s="1877" customFormat="1" ht="11.1" customHeight="1">
      <c r="A343" s="734"/>
      <c r="B343" s="1500"/>
      <c r="C343" s="1500"/>
      <c r="D343" s="1854" t="s">
        <v>2351</v>
      </c>
      <c r="E343" s="1500"/>
      <c r="F343" s="1500"/>
      <c r="G343" s="1500"/>
      <c r="H343" s="4330"/>
      <c r="I343" s="4198">
        <v>121</v>
      </c>
      <c r="J343" s="83">
        <v>45</v>
      </c>
      <c r="K343" s="83">
        <v>67</v>
      </c>
      <c r="L343" s="83">
        <v>9</v>
      </c>
      <c r="M343" s="83">
        <v>0</v>
      </c>
      <c r="N343" s="339"/>
      <c r="O343" s="2088"/>
      <c r="P343" s="339"/>
      <c r="Q343" s="2043"/>
      <c r="R343" s="1500"/>
      <c r="S343" s="1500"/>
      <c r="T343" s="2044"/>
      <c r="U343" s="2045"/>
      <c r="V343" s="339"/>
      <c r="W343" s="2046"/>
      <c r="X343" s="339"/>
      <c r="Y343" s="339"/>
      <c r="Z343" s="339"/>
      <c r="AA343" s="339"/>
      <c r="AB343" s="339"/>
      <c r="AC343" s="3162"/>
      <c r="AD343" s="3162"/>
      <c r="AE343" s="3162"/>
      <c r="AF343" s="3162"/>
      <c r="AG343" s="3162"/>
      <c r="AH343" s="3162"/>
      <c r="AI343" s="3162"/>
      <c r="AJ343" s="3162"/>
      <c r="AK343" s="3162"/>
      <c r="AL343" s="3162"/>
      <c r="AM343" s="3162"/>
      <c r="AN343" s="3162"/>
      <c r="AO343" s="3162"/>
      <c r="AP343" s="3162"/>
      <c r="AQ343" s="3162"/>
      <c r="AR343" s="3162"/>
      <c r="AS343" s="3162"/>
      <c r="AT343" s="3162"/>
      <c r="AU343" s="3162"/>
      <c r="AV343" s="3162"/>
      <c r="AW343" s="3162"/>
      <c r="AX343" s="3162"/>
    </row>
    <row r="344" spans="1:50" s="1877" customFormat="1" ht="11.1" customHeight="1">
      <c r="A344" s="734"/>
      <c r="B344" s="1500"/>
      <c r="C344" s="1500"/>
      <c r="D344" s="1854" t="s">
        <v>2352</v>
      </c>
      <c r="E344" s="1500"/>
      <c r="F344" s="1500"/>
      <c r="G344" s="1500"/>
      <c r="H344" s="4330"/>
      <c r="I344" s="4198">
        <v>120</v>
      </c>
      <c r="J344" s="83">
        <v>110</v>
      </c>
      <c r="K344" s="83">
        <v>7</v>
      </c>
      <c r="L344" s="83">
        <v>3</v>
      </c>
      <c r="M344" s="83">
        <v>0</v>
      </c>
      <c r="N344" s="339"/>
      <c r="O344" s="2088"/>
      <c r="P344" s="339"/>
      <c r="Q344" s="2043"/>
      <c r="R344" s="1500"/>
      <c r="S344" s="1500"/>
      <c r="T344" s="2044"/>
      <c r="U344" s="2045"/>
      <c r="V344" s="339"/>
      <c r="W344" s="2046"/>
      <c r="X344" s="339"/>
      <c r="Y344" s="339"/>
      <c r="Z344" s="339"/>
      <c r="AA344" s="339"/>
      <c r="AB344" s="339"/>
      <c r="AC344" s="3162"/>
      <c r="AD344" s="3162"/>
      <c r="AE344" s="3162"/>
      <c r="AF344" s="3162"/>
      <c r="AG344" s="3162"/>
      <c r="AH344" s="3162"/>
      <c r="AI344" s="3162"/>
      <c r="AJ344" s="3162"/>
      <c r="AK344" s="3162"/>
      <c r="AL344" s="3162"/>
      <c r="AM344" s="3162"/>
      <c r="AN344" s="3162"/>
      <c r="AO344" s="3162"/>
      <c r="AP344" s="3162"/>
      <c r="AQ344" s="3162"/>
      <c r="AR344" s="3162"/>
      <c r="AS344" s="3162"/>
      <c r="AT344" s="3162"/>
      <c r="AU344" s="3162"/>
      <c r="AV344" s="3162"/>
      <c r="AW344" s="3162"/>
      <c r="AX344" s="3162"/>
    </row>
    <row r="345" spans="1:50" s="1877" customFormat="1" ht="11.1" customHeight="1">
      <c r="A345" s="734"/>
      <c r="B345" s="1500"/>
      <c r="C345" s="1500"/>
      <c r="D345" s="1854" t="s">
        <v>2353</v>
      </c>
      <c r="E345" s="1500"/>
      <c r="F345" s="1500"/>
      <c r="G345" s="1500"/>
      <c r="H345" s="4330"/>
      <c r="I345" s="4198">
        <v>100</v>
      </c>
      <c r="J345" s="83">
        <v>99</v>
      </c>
      <c r="K345" s="83">
        <v>0</v>
      </c>
      <c r="L345" s="83">
        <v>1</v>
      </c>
      <c r="M345" s="83">
        <v>0</v>
      </c>
      <c r="N345" s="339"/>
      <c r="O345" s="2088"/>
      <c r="P345" s="339"/>
      <c r="Q345" s="2043"/>
      <c r="R345" s="1500"/>
      <c r="S345" s="1500"/>
      <c r="T345" s="2044"/>
      <c r="U345" s="2045"/>
      <c r="V345" s="339"/>
      <c r="W345" s="2046"/>
      <c r="X345" s="339"/>
      <c r="Y345" s="339"/>
      <c r="Z345" s="339"/>
      <c r="AA345" s="339"/>
      <c r="AB345" s="339"/>
      <c r="AC345" s="3162"/>
      <c r="AD345" s="3162"/>
      <c r="AE345" s="3162"/>
      <c r="AF345" s="3162"/>
      <c r="AG345" s="3162"/>
      <c r="AH345" s="3162"/>
      <c r="AI345" s="3162"/>
      <c r="AJ345" s="3162"/>
      <c r="AK345" s="3162"/>
      <c r="AL345" s="3162"/>
      <c r="AM345" s="3162"/>
      <c r="AN345" s="3162"/>
      <c r="AO345" s="3162"/>
      <c r="AP345" s="3162"/>
      <c r="AQ345" s="3162"/>
      <c r="AR345" s="3162"/>
      <c r="AS345" s="3162"/>
      <c r="AT345" s="3162"/>
      <c r="AU345" s="3162"/>
      <c r="AV345" s="3162"/>
      <c r="AW345" s="3162"/>
      <c r="AX345" s="3162"/>
    </row>
    <row r="346" spans="1:50" s="1877" customFormat="1" ht="11.1" customHeight="1">
      <c r="A346" s="734"/>
      <c r="B346" s="1500"/>
      <c r="C346" s="1500"/>
      <c r="D346" s="1854" t="s">
        <v>2354</v>
      </c>
      <c r="E346" s="1500"/>
      <c r="F346" s="1500"/>
      <c r="G346" s="1500"/>
      <c r="H346" s="4330"/>
      <c r="I346" s="4198">
        <v>99</v>
      </c>
      <c r="J346" s="83">
        <v>71</v>
      </c>
      <c r="K346" s="83">
        <v>23</v>
      </c>
      <c r="L346" s="83">
        <v>5</v>
      </c>
      <c r="M346" s="83">
        <v>0</v>
      </c>
      <c r="N346" s="339"/>
      <c r="O346" s="2088"/>
      <c r="P346" s="339"/>
      <c r="Q346" s="2043"/>
      <c r="R346" s="1500"/>
      <c r="S346" s="1500"/>
      <c r="T346" s="2044"/>
      <c r="U346" s="2045"/>
      <c r="V346" s="339"/>
      <c r="W346" s="2046"/>
      <c r="X346" s="339"/>
      <c r="Y346" s="339"/>
      <c r="Z346" s="339"/>
      <c r="AA346" s="339"/>
      <c r="AB346" s="339"/>
      <c r="AC346" s="3162"/>
      <c r="AD346" s="3162"/>
      <c r="AE346" s="3162"/>
      <c r="AF346" s="3162"/>
      <c r="AG346" s="3162"/>
      <c r="AH346" s="3162"/>
      <c r="AI346" s="3162"/>
      <c r="AJ346" s="3162"/>
      <c r="AK346" s="3162"/>
      <c r="AL346" s="3162"/>
      <c r="AM346" s="3162"/>
      <c r="AN346" s="3162"/>
      <c r="AO346" s="3162"/>
      <c r="AP346" s="3162"/>
      <c r="AQ346" s="3162"/>
      <c r="AR346" s="3162"/>
      <c r="AS346" s="3162"/>
      <c r="AT346" s="3162"/>
      <c r="AU346" s="3162"/>
      <c r="AV346" s="3162"/>
      <c r="AW346" s="3162"/>
      <c r="AX346" s="3162"/>
    </row>
    <row r="347" spans="1:50" s="1877" customFormat="1" ht="11.1" customHeight="1">
      <c r="A347" s="734"/>
      <c r="B347" s="1500"/>
      <c r="C347" s="1500"/>
      <c r="D347" s="1854" t="s">
        <v>2355</v>
      </c>
      <c r="E347" s="1500"/>
      <c r="F347" s="1500"/>
      <c r="G347" s="1500"/>
      <c r="H347" s="4330"/>
      <c r="I347" s="4198">
        <v>79</v>
      </c>
      <c r="J347" s="83">
        <v>46</v>
      </c>
      <c r="K347" s="83">
        <v>26</v>
      </c>
      <c r="L347" s="83">
        <v>7</v>
      </c>
      <c r="M347" s="83">
        <v>0</v>
      </c>
      <c r="N347" s="339"/>
      <c r="O347" s="2088"/>
      <c r="P347" s="339"/>
      <c r="Q347" s="2043"/>
      <c r="R347" s="1500"/>
      <c r="S347" s="1500"/>
      <c r="T347" s="2044"/>
      <c r="U347" s="2045"/>
      <c r="V347" s="339"/>
      <c r="W347" s="2046"/>
      <c r="X347" s="339"/>
      <c r="Y347" s="339"/>
      <c r="Z347" s="339"/>
      <c r="AA347" s="339"/>
      <c r="AB347" s="339"/>
      <c r="AC347" s="3162"/>
      <c r="AD347" s="3162"/>
      <c r="AE347" s="3162"/>
      <c r="AF347" s="3162"/>
      <c r="AG347" s="3162"/>
      <c r="AH347" s="3162"/>
      <c r="AI347" s="3162"/>
      <c r="AJ347" s="3162"/>
      <c r="AK347" s="3162"/>
      <c r="AL347" s="3162"/>
      <c r="AM347" s="3162"/>
      <c r="AN347" s="3162"/>
      <c r="AO347" s="3162"/>
      <c r="AP347" s="3162"/>
      <c r="AQ347" s="3162"/>
      <c r="AR347" s="3162"/>
      <c r="AS347" s="3162"/>
      <c r="AT347" s="3162"/>
      <c r="AU347" s="3162"/>
      <c r="AV347" s="3162"/>
      <c r="AW347" s="3162"/>
      <c r="AX347" s="3162"/>
    </row>
    <row r="348" spans="1:50" s="1877" customFormat="1" ht="11.1" customHeight="1">
      <c r="A348" s="734"/>
      <c r="B348" s="1500"/>
      <c r="C348" s="1500"/>
      <c r="D348" s="1854" t="s">
        <v>2356</v>
      </c>
      <c r="E348" s="1500"/>
      <c r="F348" s="1500"/>
      <c r="G348" s="1500"/>
      <c r="H348" s="4330"/>
      <c r="I348" s="4198">
        <v>71</v>
      </c>
      <c r="J348" s="83">
        <v>60</v>
      </c>
      <c r="K348" s="83">
        <v>8</v>
      </c>
      <c r="L348" s="83">
        <v>3</v>
      </c>
      <c r="M348" s="83">
        <v>0</v>
      </c>
      <c r="N348" s="339"/>
      <c r="O348" s="2088"/>
      <c r="P348" s="339"/>
      <c r="Q348" s="2043"/>
      <c r="R348" s="1500"/>
      <c r="S348" s="1500"/>
      <c r="T348" s="2044"/>
      <c r="U348" s="2045"/>
      <c r="V348" s="339"/>
      <c r="W348" s="2046"/>
      <c r="X348" s="339"/>
      <c r="Y348" s="339"/>
      <c r="Z348" s="339"/>
      <c r="AA348" s="339"/>
      <c r="AB348" s="339"/>
      <c r="AC348" s="3162"/>
      <c r="AD348" s="3162"/>
      <c r="AE348" s="3162"/>
      <c r="AF348" s="3162"/>
      <c r="AG348" s="3162"/>
      <c r="AH348" s="3162"/>
      <c r="AI348" s="3162"/>
      <c r="AJ348" s="3162"/>
      <c r="AK348" s="3162"/>
      <c r="AL348" s="3162"/>
      <c r="AM348" s="3162"/>
      <c r="AN348" s="3162"/>
      <c r="AO348" s="3162"/>
      <c r="AP348" s="3162"/>
      <c r="AQ348" s="3162"/>
      <c r="AR348" s="3162"/>
      <c r="AS348" s="3162"/>
      <c r="AT348" s="3162"/>
      <c r="AU348" s="3162"/>
      <c r="AV348" s="3162"/>
      <c r="AW348" s="3162"/>
      <c r="AX348" s="3162"/>
    </row>
    <row r="349" spans="1:50" s="1877" customFormat="1" ht="11.1" customHeight="1">
      <c r="A349" s="734"/>
      <c r="B349" s="1500"/>
      <c r="C349" s="1500"/>
      <c r="D349" s="1854" t="s">
        <v>2357</v>
      </c>
      <c r="E349" s="1500"/>
      <c r="F349" s="1500"/>
      <c r="G349" s="1500"/>
      <c r="H349" s="4330"/>
      <c r="I349" s="4198">
        <v>69</v>
      </c>
      <c r="J349" s="83">
        <v>63</v>
      </c>
      <c r="K349" s="83">
        <v>3</v>
      </c>
      <c r="L349" s="83">
        <v>3</v>
      </c>
      <c r="M349" s="83">
        <v>0</v>
      </c>
      <c r="N349" s="339"/>
      <c r="O349" s="2088"/>
      <c r="P349" s="339"/>
      <c r="Q349" s="2043"/>
      <c r="R349" s="1500"/>
      <c r="S349" s="1500"/>
      <c r="T349" s="2044"/>
      <c r="U349" s="2045"/>
      <c r="V349" s="339"/>
      <c r="W349" s="2046"/>
      <c r="X349" s="339"/>
      <c r="Y349" s="339"/>
      <c r="Z349" s="339"/>
      <c r="AA349" s="339"/>
      <c r="AB349" s="339"/>
      <c r="AC349" s="3162"/>
      <c r="AD349" s="3162"/>
      <c r="AE349" s="3162"/>
      <c r="AF349" s="3162"/>
      <c r="AG349" s="3162"/>
      <c r="AH349" s="3162"/>
      <c r="AI349" s="3162"/>
      <c r="AJ349" s="3162"/>
      <c r="AK349" s="3162"/>
      <c r="AL349" s="3162"/>
      <c r="AM349" s="3162"/>
      <c r="AN349" s="3162"/>
      <c r="AO349" s="3162"/>
      <c r="AP349" s="3162"/>
      <c r="AQ349" s="3162"/>
      <c r="AR349" s="3162"/>
      <c r="AS349" s="3162"/>
      <c r="AT349" s="3162"/>
      <c r="AU349" s="3162"/>
      <c r="AV349" s="3162"/>
      <c r="AW349" s="3162"/>
      <c r="AX349" s="3162"/>
    </row>
    <row r="350" spans="1:50" s="1877" customFormat="1" ht="11.1" customHeight="1">
      <c r="A350" s="734"/>
      <c r="B350" s="1500"/>
      <c r="C350" s="1500"/>
      <c r="D350" s="1854" t="s">
        <v>2358</v>
      </c>
      <c r="E350" s="1500"/>
      <c r="F350" s="1500"/>
      <c r="G350" s="1500"/>
      <c r="H350" s="4330"/>
      <c r="I350" s="4198">
        <v>62</v>
      </c>
      <c r="J350" s="83">
        <v>57</v>
      </c>
      <c r="K350" s="83">
        <v>1</v>
      </c>
      <c r="L350" s="83">
        <v>4</v>
      </c>
      <c r="M350" s="83">
        <v>0</v>
      </c>
      <c r="N350" s="339"/>
      <c r="O350" s="2088"/>
      <c r="P350" s="339"/>
      <c r="Q350" s="2043"/>
      <c r="R350" s="1500"/>
      <c r="S350" s="1500"/>
      <c r="T350" s="2044"/>
      <c r="U350" s="2045"/>
      <c r="V350" s="339"/>
      <c r="W350" s="2046"/>
      <c r="X350" s="339"/>
      <c r="Y350" s="339"/>
      <c r="Z350" s="339"/>
      <c r="AA350" s="339"/>
      <c r="AB350" s="339"/>
      <c r="AC350" s="3162"/>
      <c r="AD350" s="3162"/>
      <c r="AE350" s="3162"/>
      <c r="AF350" s="3162"/>
      <c r="AG350" s="3162"/>
      <c r="AH350" s="3162"/>
      <c r="AI350" s="3162"/>
      <c r="AJ350" s="3162"/>
      <c r="AK350" s="3162"/>
      <c r="AL350" s="3162"/>
      <c r="AM350" s="3162"/>
      <c r="AN350" s="3162"/>
      <c r="AO350" s="3162"/>
      <c r="AP350" s="3162"/>
      <c r="AQ350" s="3162"/>
      <c r="AR350" s="3162"/>
      <c r="AS350" s="3162"/>
      <c r="AT350" s="3162"/>
      <c r="AU350" s="3162"/>
      <c r="AV350" s="3162"/>
      <c r="AW350" s="3162"/>
      <c r="AX350" s="3162"/>
    </row>
    <row r="351" spans="1:50" s="1877" customFormat="1" ht="11.1" customHeight="1">
      <c r="A351" s="734"/>
      <c r="B351" s="1500"/>
      <c r="C351" s="1500"/>
      <c r="D351" s="1854" t="s">
        <v>2359</v>
      </c>
      <c r="E351" s="1500"/>
      <c r="F351" s="1500"/>
      <c r="G351" s="1500"/>
      <c r="H351" s="4330"/>
      <c r="I351" s="4198">
        <v>62</v>
      </c>
      <c r="J351" s="83">
        <v>54</v>
      </c>
      <c r="K351" s="83">
        <v>3</v>
      </c>
      <c r="L351" s="83">
        <v>5</v>
      </c>
      <c r="M351" s="83">
        <v>0</v>
      </c>
      <c r="N351" s="339"/>
      <c r="O351" s="2088"/>
      <c r="P351" s="339"/>
      <c r="Q351" s="2043"/>
      <c r="R351" s="1500"/>
      <c r="S351" s="1500"/>
      <c r="T351" s="2044"/>
      <c r="U351" s="2045"/>
      <c r="V351" s="339"/>
      <c r="W351" s="2046"/>
      <c r="X351" s="339"/>
      <c r="Y351" s="339"/>
      <c r="Z351" s="339"/>
      <c r="AA351" s="339"/>
      <c r="AB351" s="339"/>
      <c r="AC351" s="3162"/>
      <c r="AD351" s="3162"/>
      <c r="AE351" s="3162"/>
      <c r="AF351" s="3162"/>
      <c r="AG351" s="3162"/>
      <c r="AH351" s="3162"/>
      <c r="AI351" s="3162"/>
      <c r="AJ351" s="3162"/>
      <c r="AK351" s="3162"/>
      <c r="AL351" s="3162"/>
      <c r="AM351" s="3162"/>
      <c r="AN351" s="3162"/>
      <c r="AO351" s="3162"/>
      <c r="AP351" s="3162"/>
      <c r="AQ351" s="3162"/>
      <c r="AR351" s="3162"/>
      <c r="AS351" s="3162"/>
      <c r="AT351" s="3162"/>
      <c r="AU351" s="3162"/>
      <c r="AV351" s="3162"/>
      <c r="AW351" s="3162"/>
      <c r="AX351" s="3162"/>
    </row>
    <row r="352" spans="1:50" s="1877" customFormat="1" ht="11.1" customHeight="1">
      <c r="A352" s="734"/>
      <c r="B352" s="1500"/>
      <c r="C352" s="1500"/>
      <c r="D352" s="1854" t="s">
        <v>2360</v>
      </c>
      <c r="E352" s="1500"/>
      <c r="F352" s="1500"/>
      <c r="G352" s="1500"/>
      <c r="H352" s="4330"/>
      <c r="I352" s="4198">
        <v>50</v>
      </c>
      <c r="J352" s="83">
        <v>37</v>
      </c>
      <c r="K352" s="83">
        <v>9</v>
      </c>
      <c r="L352" s="83">
        <v>4</v>
      </c>
      <c r="M352" s="83">
        <v>0</v>
      </c>
      <c r="N352" s="339"/>
      <c r="O352" s="2088"/>
      <c r="P352" s="339"/>
      <c r="Q352" s="2043"/>
      <c r="R352" s="1500"/>
      <c r="S352" s="1500"/>
      <c r="T352" s="2044"/>
      <c r="U352" s="2045"/>
      <c r="V352" s="339"/>
      <c r="W352" s="2046"/>
      <c r="X352" s="339"/>
      <c r="Y352" s="339"/>
      <c r="Z352" s="339"/>
      <c r="AA352" s="339"/>
      <c r="AB352" s="339"/>
      <c r="AC352" s="3162"/>
      <c r="AD352" s="3162"/>
      <c r="AE352" s="3162"/>
      <c r="AF352" s="3162"/>
      <c r="AG352" s="3162"/>
      <c r="AH352" s="3162"/>
      <c r="AI352" s="3162"/>
      <c r="AJ352" s="3162"/>
      <c r="AK352" s="3162"/>
      <c r="AL352" s="3162"/>
      <c r="AM352" s="3162"/>
      <c r="AN352" s="3162"/>
      <c r="AO352" s="3162"/>
      <c r="AP352" s="3162"/>
      <c r="AQ352" s="3162"/>
      <c r="AR352" s="3162"/>
      <c r="AS352" s="3162"/>
      <c r="AT352" s="3162"/>
      <c r="AU352" s="3162"/>
      <c r="AV352" s="3162"/>
      <c r="AW352" s="3162"/>
      <c r="AX352" s="3162"/>
    </row>
    <row r="353" spans="1:50" s="1877" customFormat="1" ht="11.1" customHeight="1">
      <c r="A353" s="734"/>
      <c r="B353" s="1500"/>
      <c r="C353" s="1500"/>
      <c r="D353" s="1854" t="s">
        <v>2361</v>
      </c>
      <c r="E353" s="1500"/>
      <c r="F353" s="1500"/>
      <c r="G353" s="1500"/>
      <c r="H353" s="4330"/>
      <c r="I353" s="4198">
        <v>49</v>
      </c>
      <c r="J353" s="83">
        <v>32</v>
      </c>
      <c r="K353" s="83">
        <v>6</v>
      </c>
      <c r="L353" s="83">
        <v>11</v>
      </c>
      <c r="M353" s="83">
        <v>0</v>
      </c>
      <c r="N353" s="339"/>
      <c r="O353" s="2088"/>
      <c r="P353" s="339"/>
      <c r="Q353" s="2043"/>
      <c r="R353" s="1500"/>
      <c r="S353" s="1500"/>
      <c r="T353" s="2044"/>
      <c r="U353" s="2045"/>
      <c r="V353" s="339"/>
      <c r="W353" s="2046"/>
      <c r="X353" s="339"/>
      <c r="Y353" s="339"/>
      <c r="Z353" s="339"/>
      <c r="AA353" s="339"/>
      <c r="AB353" s="339"/>
      <c r="AC353" s="3162"/>
      <c r="AD353" s="3162"/>
      <c r="AE353" s="3162"/>
      <c r="AF353" s="3162"/>
      <c r="AG353" s="3162"/>
      <c r="AH353" s="3162"/>
      <c r="AI353" s="3162"/>
      <c r="AJ353" s="3162"/>
      <c r="AK353" s="3162"/>
      <c r="AL353" s="3162"/>
      <c r="AM353" s="3162"/>
      <c r="AN353" s="3162"/>
      <c r="AO353" s="3162"/>
      <c r="AP353" s="3162"/>
      <c r="AQ353" s="3162"/>
      <c r="AR353" s="3162"/>
      <c r="AS353" s="3162"/>
      <c r="AT353" s="3162"/>
      <c r="AU353" s="3162"/>
      <c r="AV353" s="3162"/>
      <c r="AW353" s="3162"/>
      <c r="AX353" s="3162"/>
    </row>
    <row r="354" spans="1:50" s="1877" customFormat="1" ht="11.1" customHeight="1">
      <c r="A354" s="734"/>
      <c r="B354" s="1500"/>
      <c r="C354" s="1500"/>
      <c r="D354" s="1854" t="s">
        <v>2362</v>
      </c>
      <c r="E354" s="1500"/>
      <c r="F354" s="1500"/>
      <c r="G354" s="1500"/>
      <c r="H354" s="4330"/>
      <c r="I354" s="4198">
        <v>48</v>
      </c>
      <c r="J354" s="83">
        <v>34</v>
      </c>
      <c r="K354" s="83">
        <v>8</v>
      </c>
      <c r="L354" s="83">
        <v>6</v>
      </c>
      <c r="M354" s="83">
        <v>0</v>
      </c>
      <c r="N354" s="339"/>
      <c r="O354" s="2088"/>
      <c r="P354" s="339"/>
      <c r="Q354" s="2043"/>
      <c r="R354" s="1500"/>
      <c r="S354" s="1500"/>
      <c r="T354" s="2044"/>
      <c r="U354" s="2045"/>
      <c r="V354" s="339"/>
      <c r="W354" s="2046"/>
      <c r="X354" s="339"/>
      <c r="Y354" s="339"/>
      <c r="Z354" s="339"/>
      <c r="AA354" s="339"/>
      <c r="AB354" s="339"/>
      <c r="AC354" s="3162"/>
      <c r="AD354" s="3162"/>
      <c r="AE354" s="3162"/>
      <c r="AF354" s="3162"/>
      <c r="AG354" s="3162"/>
      <c r="AH354" s="3162"/>
      <c r="AI354" s="3162"/>
      <c r="AJ354" s="3162"/>
      <c r="AK354" s="3162"/>
      <c r="AL354" s="3162"/>
      <c r="AM354" s="3162"/>
      <c r="AN354" s="3162"/>
      <c r="AO354" s="3162"/>
      <c r="AP354" s="3162"/>
      <c r="AQ354" s="3162"/>
      <c r="AR354" s="3162"/>
      <c r="AS354" s="3162"/>
      <c r="AT354" s="3162"/>
      <c r="AU354" s="3162"/>
      <c r="AV354" s="3162"/>
      <c r="AW354" s="3162"/>
      <c r="AX354" s="3162"/>
    </row>
    <row r="355" spans="1:50" s="1877" customFormat="1" ht="11.1" customHeight="1">
      <c r="A355" s="734"/>
      <c r="B355" s="1500"/>
      <c r="C355" s="1500"/>
      <c r="D355" s="1854" t="s">
        <v>2363</v>
      </c>
      <c r="E355" s="1500"/>
      <c r="F355" s="1500"/>
      <c r="G355" s="1500"/>
      <c r="H355" s="4330"/>
      <c r="I355" s="4198">
        <v>45</v>
      </c>
      <c r="J355" s="83">
        <v>34</v>
      </c>
      <c r="K355" s="83">
        <v>6</v>
      </c>
      <c r="L355" s="83">
        <v>4</v>
      </c>
      <c r="M355" s="83">
        <v>1</v>
      </c>
      <c r="N355" s="339"/>
      <c r="O355" s="2088"/>
      <c r="P355" s="339"/>
      <c r="Q355" s="2043"/>
      <c r="R355" s="1500"/>
      <c r="S355" s="1500"/>
      <c r="T355" s="2044"/>
      <c r="U355" s="2045"/>
      <c r="V355" s="339"/>
      <c r="W355" s="2046"/>
      <c r="X355" s="339"/>
      <c r="Y355" s="339"/>
      <c r="Z355" s="339"/>
      <c r="AA355" s="339"/>
      <c r="AB355" s="339"/>
      <c r="AC355" s="3162"/>
      <c r="AD355" s="3162"/>
      <c r="AE355" s="3162"/>
      <c r="AF355" s="3162"/>
      <c r="AG355" s="3162"/>
      <c r="AH355" s="3162"/>
      <c r="AI355" s="3162"/>
      <c r="AJ355" s="3162"/>
      <c r="AK355" s="3162"/>
      <c r="AL355" s="3162"/>
      <c r="AM355" s="3162"/>
      <c r="AN355" s="3162"/>
      <c r="AO355" s="3162"/>
      <c r="AP355" s="3162"/>
      <c r="AQ355" s="3162"/>
      <c r="AR355" s="3162"/>
      <c r="AS355" s="3162"/>
      <c r="AT355" s="3162"/>
      <c r="AU355" s="3162"/>
      <c r="AV355" s="3162"/>
      <c r="AW355" s="3162"/>
      <c r="AX355" s="3162"/>
    </row>
    <row r="356" spans="1:50" s="1877" customFormat="1" ht="11.1" customHeight="1">
      <c r="A356" s="734"/>
      <c r="B356" s="1500"/>
      <c r="C356" s="1500"/>
      <c r="D356" s="1854" t="s">
        <v>2364</v>
      </c>
      <c r="E356" s="1500"/>
      <c r="F356" s="1500"/>
      <c r="G356" s="1500"/>
      <c r="H356" s="4330"/>
      <c r="I356" s="4198">
        <v>41</v>
      </c>
      <c r="J356" s="83">
        <v>13</v>
      </c>
      <c r="K356" s="83">
        <v>26</v>
      </c>
      <c r="L356" s="83">
        <v>2</v>
      </c>
      <c r="M356" s="83">
        <v>0</v>
      </c>
      <c r="N356" s="339"/>
      <c r="O356" s="2088"/>
      <c r="P356" s="339"/>
      <c r="Q356" s="2043"/>
      <c r="R356" s="1500"/>
      <c r="S356" s="1500"/>
      <c r="T356" s="2044"/>
      <c r="U356" s="2045"/>
      <c r="V356" s="339"/>
      <c r="W356" s="2046"/>
      <c r="X356" s="339"/>
      <c r="Y356" s="339"/>
      <c r="Z356" s="339"/>
      <c r="AA356" s="339"/>
      <c r="AB356" s="339"/>
      <c r="AC356" s="3162"/>
      <c r="AD356" s="3162"/>
      <c r="AE356" s="3162"/>
      <c r="AF356" s="3162"/>
      <c r="AG356" s="3162"/>
      <c r="AH356" s="3162"/>
      <c r="AI356" s="3162"/>
      <c r="AJ356" s="3162"/>
      <c r="AK356" s="3162"/>
      <c r="AL356" s="3162"/>
      <c r="AM356" s="3162"/>
      <c r="AN356" s="3162"/>
      <c r="AO356" s="3162"/>
      <c r="AP356" s="3162"/>
      <c r="AQ356" s="3162"/>
      <c r="AR356" s="3162"/>
      <c r="AS356" s="3162"/>
      <c r="AT356" s="3162"/>
      <c r="AU356" s="3162"/>
      <c r="AV356" s="3162"/>
      <c r="AW356" s="3162"/>
      <c r="AX356" s="3162"/>
    </row>
    <row r="357" spans="1:50" s="1877" customFormat="1" ht="11.1" customHeight="1">
      <c r="A357" s="734"/>
      <c r="B357" s="1500"/>
      <c r="C357" s="1500"/>
      <c r="D357" s="1854" t="s">
        <v>2365</v>
      </c>
      <c r="E357" s="1500"/>
      <c r="F357" s="1500"/>
      <c r="G357" s="1500"/>
      <c r="H357" s="4330"/>
      <c r="I357" s="4198">
        <v>39</v>
      </c>
      <c r="J357" s="83">
        <v>31</v>
      </c>
      <c r="K357" s="83">
        <v>6</v>
      </c>
      <c r="L357" s="83">
        <v>2</v>
      </c>
      <c r="M357" s="83">
        <v>0</v>
      </c>
      <c r="N357" s="339"/>
      <c r="O357" s="2088"/>
      <c r="P357" s="339"/>
      <c r="Q357" s="2043"/>
      <c r="R357" s="1500"/>
      <c r="S357" s="1500"/>
      <c r="T357" s="2044"/>
      <c r="U357" s="2045"/>
      <c r="V357" s="339"/>
      <c r="W357" s="2046"/>
      <c r="X357" s="339"/>
      <c r="Y357" s="339"/>
      <c r="Z357" s="339"/>
      <c r="AA357" s="339"/>
      <c r="AB357" s="339"/>
      <c r="AC357" s="3162"/>
      <c r="AD357" s="3162"/>
      <c r="AE357" s="3162"/>
      <c r="AF357" s="3162"/>
      <c r="AG357" s="3162"/>
      <c r="AH357" s="3162"/>
      <c r="AI357" s="3162"/>
      <c r="AJ357" s="3162"/>
      <c r="AK357" s="3162"/>
      <c r="AL357" s="3162"/>
      <c r="AM357" s="3162"/>
      <c r="AN357" s="3162"/>
      <c r="AO357" s="3162"/>
      <c r="AP357" s="3162"/>
      <c r="AQ357" s="3162"/>
      <c r="AR357" s="3162"/>
      <c r="AS357" s="3162"/>
      <c r="AT357" s="3162"/>
      <c r="AU357" s="3162"/>
      <c r="AV357" s="3162"/>
      <c r="AW357" s="3162"/>
      <c r="AX357" s="3162"/>
    </row>
    <row r="358" spans="1:50" s="1877" customFormat="1" ht="11.1" customHeight="1">
      <c r="A358" s="734"/>
      <c r="B358" s="1500"/>
      <c r="C358" s="1500"/>
      <c r="D358" s="1854" t="s">
        <v>2366</v>
      </c>
      <c r="E358" s="1500"/>
      <c r="F358" s="1500"/>
      <c r="G358" s="1500"/>
      <c r="H358" s="4330"/>
      <c r="I358" s="4198">
        <v>37</v>
      </c>
      <c r="J358" s="83">
        <v>33</v>
      </c>
      <c r="K358" s="83">
        <v>2</v>
      </c>
      <c r="L358" s="83">
        <v>2</v>
      </c>
      <c r="M358" s="83">
        <v>0</v>
      </c>
      <c r="N358" s="339"/>
      <c r="O358" s="2088"/>
      <c r="P358" s="339"/>
      <c r="Q358" s="2043"/>
      <c r="R358" s="1500"/>
      <c r="S358" s="1500"/>
      <c r="T358" s="2044"/>
      <c r="U358" s="2045"/>
      <c r="V358" s="339"/>
      <c r="W358" s="2046"/>
      <c r="X358" s="339"/>
      <c r="Y358" s="339"/>
      <c r="Z358" s="339"/>
      <c r="AA358" s="339"/>
      <c r="AB358" s="339"/>
      <c r="AC358" s="3162"/>
      <c r="AD358" s="3162"/>
      <c r="AE358" s="3162"/>
      <c r="AF358" s="3162"/>
      <c r="AG358" s="3162"/>
      <c r="AH358" s="3162"/>
      <c r="AI358" s="3162"/>
      <c r="AJ358" s="3162"/>
      <c r="AK358" s="3162"/>
      <c r="AL358" s="3162"/>
      <c r="AM358" s="3162"/>
      <c r="AN358" s="3162"/>
      <c r="AO358" s="3162"/>
      <c r="AP358" s="3162"/>
      <c r="AQ358" s="3162"/>
      <c r="AR358" s="3162"/>
      <c r="AS358" s="3162"/>
      <c r="AT358" s="3162"/>
      <c r="AU358" s="3162"/>
      <c r="AV358" s="3162"/>
      <c r="AW358" s="3162"/>
      <c r="AX358" s="3162"/>
    </row>
    <row r="359" spans="1:50" s="1877" customFormat="1" ht="11.1" customHeight="1">
      <c r="A359" s="734"/>
      <c r="B359" s="1500"/>
      <c r="C359" s="1500"/>
      <c r="D359" s="1854" t="s">
        <v>2367</v>
      </c>
      <c r="E359" s="1500"/>
      <c r="F359" s="1500"/>
      <c r="G359" s="1500"/>
      <c r="H359" s="4330"/>
      <c r="I359" s="4198">
        <v>37</v>
      </c>
      <c r="J359" s="83">
        <v>32</v>
      </c>
      <c r="K359" s="83">
        <v>5</v>
      </c>
      <c r="L359" s="83">
        <v>0</v>
      </c>
      <c r="M359" s="83">
        <v>0</v>
      </c>
      <c r="N359" s="339"/>
      <c r="O359" s="2088"/>
      <c r="P359" s="339"/>
      <c r="Q359" s="2043"/>
      <c r="R359" s="1500"/>
      <c r="S359" s="1500"/>
      <c r="T359" s="2044"/>
      <c r="U359" s="2045"/>
      <c r="V359" s="339"/>
      <c r="W359" s="2046"/>
      <c r="X359" s="339"/>
      <c r="Y359" s="339"/>
      <c r="Z359" s="339"/>
      <c r="AA359" s="339"/>
      <c r="AB359" s="339"/>
      <c r="AC359" s="3162"/>
      <c r="AD359" s="3162"/>
      <c r="AE359" s="3162"/>
      <c r="AF359" s="3162"/>
      <c r="AG359" s="3162"/>
      <c r="AH359" s="3162"/>
      <c r="AI359" s="3162"/>
      <c r="AJ359" s="3162"/>
      <c r="AK359" s="3162"/>
      <c r="AL359" s="3162"/>
      <c r="AM359" s="3162"/>
      <c r="AN359" s="3162"/>
      <c r="AO359" s="3162"/>
      <c r="AP359" s="3162"/>
      <c r="AQ359" s="3162"/>
      <c r="AR359" s="3162"/>
      <c r="AS359" s="3162"/>
      <c r="AT359" s="3162"/>
      <c r="AU359" s="3162"/>
      <c r="AV359" s="3162"/>
      <c r="AW359" s="3162"/>
      <c r="AX359" s="3162"/>
    </row>
    <row r="360" spans="1:50" s="1877" customFormat="1" ht="11.1" customHeight="1">
      <c r="A360" s="734"/>
      <c r="B360" s="1500"/>
      <c r="C360" s="1500"/>
      <c r="D360" s="1854" t="s">
        <v>2368</v>
      </c>
      <c r="E360" s="1500"/>
      <c r="F360" s="1500"/>
      <c r="G360" s="1500"/>
      <c r="H360" s="4330"/>
      <c r="I360" s="4198">
        <v>36</v>
      </c>
      <c r="J360" s="83">
        <v>36</v>
      </c>
      <c r="K360" s="83">
        <v>0</v>
      </c>
      <c r="L360" s="83">
        <v>0</v>
      </c>
      <c r="M360" s="83">
        <v>0</v>
      </c>
      <c r="N360" s="339"/>
      <c r="O360" s="2088"/>
      <c r="P360" s="339"/>
      <c r="Q360" s="2043"/>
      <c r="R360" s="1500"/>
      <c r="S360" s="1500"/>
      <c r="T360" s="2044"/>
      <c r="U360" s="2045"/>
      <c r="V360" s="339"/>
      <c r="W360" s="2046"/>
      <c r="X360" s="339"/>
      <c r="Y360" s="339"/>
      <c r="Z360" s="339"/>
      <c r="AA360" s="339"/>
      <c r="AB360" s="339"/>
      <c r="AC360" s="3162"/>
      <c r="AD360" s="3162"/>
      <c r="AE360" s="3162"/>
      <c r="AF360" s="3162"/>
      <c r="AG360" s="3162"/>
      <c r="AH360" s="3162"/>
      <c r="AI360" s="3162"/>
      <c r="AJ360" s="3162"/>
      <c r="AK360" s="3162"/>
      <c r="AL360" s="3162"/>
      <c r="AM360" s="3162"/>
      <c r="AN360" s="3162"/>
      <c r="AO360" s="3162"/>
      <c r="AP360" s="3162"/>
      <c r="AQ360" s="3162"/>
      <c r="AR360" s="3162"/>
      <c r="AS360" s="3162"/>
      <c r="AT360" s="3162"/>
      <c r="AU360" s="3162"/>
      <c r="AV360" s="3162"/>
      <c r="AW360" s="3162"/>
      <c r="AX360" s="3162"/>
    </row>
    <row r="361" spans="1:50" s="1877" customFormat="1" ht="11.1" customHeight="1">
      <c r="A361" s="734"/>
      <c r="B361" s="1500"/>
      <c r="C361" s="1500"/>
      <c r="D361" s="1854" t="s">
        <v>2369</v>
      </c>
      <c r="E361" s="1500"/>
      <c r="F361" s="1500"/>
      <c r="G361" s="1500"/>
      <c r="H361" s="4330"/>
      <c r="I361" s="4198">
        <v>36</v>
      </c>
      <c r="J361" s="83">
        <v>29</v>
      </c>
      <c r="K361" s="83">
        <v>6</v>
      </c>
      <c r="L361" s="83">
        <v>1</v>
      </c>
      <c r="M361" s="83">
        <v>0</v>
      </c>
      <c r="N361" s="339"/>
      <c r="O361" s="2088"/>
      <c r="P361" s="339"/>
      <c r="Q361" s="2043"/>
      <c r="R361" s="1500"/>
      <c r="S361" s="1500"/>
      <c r="T361" s="2044"/>
      <c r="U361" s="2045"/>
      <c r="V361" s="339"/>
      <c r="W361" s="2046"/>
      <c r="X361" s="339"/>
      <c r="Y361" s="339"/>
      <c r="Z361" s="339"/>
      <c r="AA361" s="339"/>
      <c r="AB361" s="339"/>
      <c r="AC361" s="3162"/>
      <c r="AD361" s="3162"/>
      <c r="AE361" s="3162"/>
      <c r="AF361" s="3162"/>
      <c r="AG361" s="3162"/>
      <c r="AH361" s="3162"/>
      <c r="AI361" s="3162"/>
      <c r="AJ361" s="3162"/>
      <c r="AK361" s="3162"/>
      <c r="AL361" s="3162"/>
      <c r="AM361" s="3162"/>
      <c r="AN361" s="3162"/>
      <c r="AO361" s="3162"/>
      <c r="AP361" s="3162"/>
      <c r="AQ361" s="3162"/>
      <c r="AR361" s="3162"/>
      <c r="AS361" s="3162"/>
      <c r="AT361" s="3162"/>
      <c r="AU361" s="3162"/>
      <c r="AV361" s="3162"/>
      <c r="AW361" s="3162"/>
      <c r="AX361" s="3162"/>
    </row>
    <row r="362" spans="1:50" s="1877" customFormat="1" ht="11.1" customHeight="1">
      <c r="A362" s="734"/>
      <c r="B362" s="1500"/>
      <c r="C362" s="1500"/>
      <c r="D362" s="1854" t="s">
        <v>2370</v>
      </c>
      <c r="E362" s="1500"/>
      <c r="F362" s="1500"/>
      <c r="G362" s="1500"/>
      <c r="H362" s="4330"/>
      <c r="I362" s="4198">
        <v>35</v>
      </c>
      <c r="J362" s="83">
        <v>33</v>
      </c>
      <c r="K362" s="83">
        <v>1</v>
      </c>
      <c r="L362" s="83">
        <v>1</v>
      </c>
      <c r="M362" s="83">
        <v>0</v>
      </c>
      <c r="N362" s="339"/>
      <c r="O362" s="2088"/>
      <c r="P362" s="339"/>
      <c r="Q362" s="2043"/>
      <c r="R362" s="1500"/>
      <c r="S362" s="1500"/>
      <c r="T362" s="2044"/>
      <c r="U362" s="2045"/>
      <c r="V362" s="339"/>
      <c r="W362" s="2046"/>
      <c r="X362" s="339"/>
      <c r="Y362" s="339"/>
      <c r="Z362" s="339"/>
      <c r="AA362" s="339"/>
      <c r="AB362" s="339"/>
      <c r="AC362" s="3162"/>
      <c r="AD362" s="3162"/>
      <c r="AE362" s="3162"/>
      <c r="AF362" s="3162"/>
      <c r="AG362" s="3162"/>
      <c r="AH362" s="3162"/>
      <c r="AI362" s="3162"/>
      <c r="AJ362" s="3162"/>
      <c r="AK362" s="3162"/>
      <c r="AL362" s="3162"/>
      <c r="AM362" s="3162"/>
      <c r="AN362" s="3162"/>
      <c r="AO362" s="3162"/>
      <c r="AP362" s="3162"/>
      <c r="AQ362" s="3162"/>
      <c r="AR362" s="3162"/>
      <c r="AS362" s="3162"/>
      <c r="AT362" s="3162"/>
      <c r="AU362" s="3162"/>
      <c r="AV362" s="3162"/>
      <c r="AW362" s="3162"/>
      <c r="AX362" s="3162"/>
    </row>
    <row r="363" spans="1:50" s="1877" customFormat="1" ht="11.1" customHeight="1">
      <c r="A363" s="734"/>
      <c r="B363" s="1500"/>
      <c r="C363" s="1500"/>
      <c r="D363" s="1854" t="s">
        <v>2371</v>
      </c>
      <c r="E363" s="1500"/>
      <c r="F363" s="1500"/>
      <c r="G363" s="1500"/>
      <c r="H363" s="4330"/>
      <c r="I363" s="4198">
        <v>34</v>
      </c>
      <c r="J363" s="83">
        <v>33</v>
      </c>
      <c r="K363" s="83">
        <v>0</v>
      </c>
      <c r="L363" s="83">
        <v>1</v>
      </c>
      <c r="M363" s="83">
        <v>0</v>
      </c>
      <c r="N363" s="339"/>
      <c r="O363" s="2088"/>
      <c r="P363" s="339"/>
      <c r="Q363" s="2043"/>
      <c r="R363" s="1500"/>
      <c r="S363" s="1500"/>
      <c r="T363" s="2044"/>
      <c r="U363" s="2045"/>
      <c r="V363" s="339"/>
      <c r="W363" s="2046"/>
      <c r="X363" s="339"/>
      <c r="Y363" s="339"/>
      <c r="Z363" s="339"/>
      <c r="AA363" s="339"/>
      <c r="AB363" s="339"/>
      <c r="AC363" s="3162"/>
      <c r="AD363" s="3162"/>
      <c r="AE363" s="3162"/>
      <c r="AF363" s="3162"/>
      <c r="AG363" s="3162"/>
      <c r="AH363" s="3162"/>
      <c r="AI363" s="3162"/>
      <c r="AJ363" s="3162"/>
      <c r="AK363" s="3162"/>
      <c r="AL363" s="3162"/>
      <c r="AM363" s="3162"/>
      <c r="AN363" s="3162"/>
      <c r="AO363" s="3162"/>
      <c r="AP363" s="3162"/>
      <c r="AQ363" s="3162"/>
      <c r="AR363" s="3162"/>
      <c r="AS363" s="3162"/>
      <c r="AT363" s="3162"/>
      <c r="AU363" s="3162"/>
      <c r="AV363" s="3162"/>
      <c r="AW363" s="3162"/>
      <c r="AX363" s="3162"/>
    </row>
    <row r="364" spans="1:50" s="1877" customFormat="1" ht="11.1" customHeight="1">
      <c r="A364" s="734"/>
      <c r="B364" s="1500"/>
      <c r="C364" s="1500"/>
      <c r="D364" s="1854" t="s">
        <v>2372</v>
      </c>
      <c r="E364" s="1500"/>
      <c r="F364" s="1500"/>
      <c r="G364" s="1500"/>
      <c r="H364" s="4330"/>
      <c r="I364" s="4198">
        <v>33</v>
      </c>
      <c r="J364" s="83">
        <v>21</v>
      </c>
      <c r="K364" s="83">
        <v>8</v>
      </c>
      <c r="L364" s="83">
        <v>4</v>
      </c>
      <c r="M364" s="83">
        <v>0</v>
      </c>
      <c r="N364" s="339"/>
      <c r="O364" s="2088"/>
      <c r="P364" s="339"/>
      <c r="Q364" s="2043"/>
      <c r="R364" s="1500"/>
      <c r="S364" s="1500"/>
      <c r="T364" s="2044"/>
      <c r="U364" s="2045"/>
      <c r="V364" s="339"/>
      <c r="W364" s="2046"/>
      <c r="X364" s="339"/>
      <c r="Y364" s="339"/>
      <c r="Z364" s="339"/>
      <c r="AA364" s="339"/>
      <c r="AB364" s="339"/>
      <c r="AC364" s="3162"/>
      <c r="AD364" s="3162"/>
      <c r="AE364" s="3162"/>
      <c r="AF364" s="3162"/>
      <c r="AG364" s="3162"/>
      <c r="AH364" s="3162"/>
      <c r="AI364" s="3162"/>
      <c r="AJ364" s="3162"/>
      <c r="AK364" s="3162"/>
      <c r="AL364" s="3162"/>
      <c r="AM364" s="3162"/>
      <c r="AN364" s="3162"/>
      <c r="AO364" s="3162"/>
      <c r="AP364" s="3162"/>
      <c r="AQ364" s="3162"/>
      <c r="AR364" s="3162"/>
      <c r="AS364" s="3162"/>
      <c r="AT364" s="3162"/>
      <c r="AU364" s="3162"/>
      <c r="AV364" s="3162"/>
      <c r="AW364" s="3162"/>
      <c r="AX364" s="3162"/>
    </row>
    <row r="365" spans="1:50" s="1877" customFormat="1" ht="11.1" customHeight="1">
      <c r="A365" s="734"/>
      <c r="B365" s="1500"/>
      <c r="C365" s="1500"/>
      <c r="D365" s="1854" t="s">
        <v>2373</v>
      </c>
      <c r="E365" s="1500"/>
      <c r="F365" s="1500"/>
      <c r="G365" s="1500"/>
      <c r="H365" s="4330"/>
      <c r="I365" s="4198">
        <v>32</v>
      </c>
      <c r="J365" s="83">
        <v>9</v>
      </c>
      <c r="K365" s="83">
        <v>17</v>
      </c>
      <c r="L365" s="83">
        <v>6</v>
      </c>
      <c r="M365" s="83">
        <v>0</v>
      </c>
      <c r="N365" s="339"/>
      <c r="O365" s="2088"/>
      <c r="P365" s="339"/>
      <c r="Q365" s="2043"/>
      <c r="R365" s="1500"/>
      <c r="S365" s="1500"/>
      <c r="T365" s="2044"/>
      <c r="U365" s="2045"/>
      <c r="V365" s="339"/>
      <c r="W365" s="2046"/>
      <c r="X365" s="339"/>
      <c r="Y365" s="339"/>
      <c r="Z365" s="339"/>
      <c r="AA365" s="339"/>
      <c r="AB365" s="339"/>
      <c r="AC365" s="3162"/>
      <c r="AD365" s="3162"/>
      <c r="AE365" s="3162"/>
      <c r="AF365" s="3162"/>
      <c r="AG365" s="3162"/>
      <c r="AH365" s="3162"/>
      <c r="AI365" s="3162"/>
      <c r="AJ365" s="3162"/>
      <c r="AK365" s="3162"/>
      <c r="AL365" s="3162"/>
      <c r="AM365" s="3162"/>
      <c r="AN365" s="3162"/>
      <c r="AO365" s="3162"/>
      <c r="AP365" s="3162"/>
      <c r="AQ365" s="3162"/>
      <c r="AR365" s="3162"/>
      <c r="AS365" s="3162"/>
      <c r="AT365" s="3162"/>
      <c r="AU365" s="3162"/>
      <c r="AV365" s="3162"/>
      <c r="AW365" s="3162"/>
      <c r="AX365" s="3162"/>
    </row>
    <row r="366" spans="1:50" s="1877" customFormat="1" ht="11.1" customHeight="1">
      <c r="A366" s="734"/>
      <c r="B366" s="1500"/>
      <c r="C366" s="1500"/>
      <c r="D366" s="1854" t="s">
        <v>2374</v>
      </c>
      <c r="E366" s="1500"/>
      <c r="F366" s="1500"/>
      <c r="G366" s="1500"/>
      <c r="H366" s="4330"/>
      <c r="I366" s="4198">
        <v>32</v>
      </c>
      <c r="J366" s="83">
        <v>30</v>
      </c>
      <c r="K366" s="83">
        <v>2</v>
      </c>
      <c r="L366" s="83">
        <v>0</v>
      </c>
      <c r="M366" s="83">
        <v>0</v>
      </c>
      <c r="N366" s="339"/>
      <c r="O366" s="2088"/>
      <c r="P366" s="339"/>
      <c r="Q366" s="2043"/>
      <c r="R366" s="1500"/>
      <c r="S366" s="1500"/>
      <c r="T366" s="2044"/>
      <c r="U366" s="2045"/>
      <c r="V366" s="339"/>
      <c r="W366" s="2046"/>
      <c r="X366" s="339"/>
      <c r="Y366" s="339"/>
      <c r="Z366" s="339"/>
      <c r="AA366" s="339"/>
      <c r="AB366" s="339"/>
      <c r="AC366" s="3162"/>
      <c r="AD366" s="3162"/>
      <c r="AE366" s="3162"/>
      <c r="AF366" s="3162"/>
      <c r="AG366" s="3162"/>
      <c r="AH366" s="3162"/>
      <c r="AI366" s="3162"/>
      <c r="AJ366" s="3162"/>
      <c r="AK366" s="3162"/>
      <c r="AL366" s="3162"/>
      <c r="AM366" s="3162"/>
      <c r="AN366" s="3162"/>
      <c r="AO366" s="3162"/>
      <c r="AP366" s="3162"/>
      <c r="AQ366" s="3162"/>
      <c r="AR366" s="3162"/>
      <c r="AS366" s="3162"/>
      <c r="AT366" s="3162"/>
      <c r="AU366" s="3162"/>
      <c r="AV366" s="3162"/>
      <c r="AW366" s="3162"/>
      <c r="AX366" s="3162"/>
    </row>
    <row r="367" spans="1:50" s="1877" customFormat="1" ht="11.1" customHeight="1">
      <c r="A367" s="734"/>
      <c r="B367" s="1500"/>
      <c r="C367" s="1500"/>
      <c r="D367" s="1854" t="s">
        <v>2375</v>
      </c>
      <c r="E367" s="1500"/>
      <c r="F367" s="1500"/>
      <c r="G367" s="1500"/>
      <c r="H367" s="4330"/>
      <c r="I367" s="4198">
        <v>31</v>
      </c>
      <c r="J367" s="83">
        <v>30</v>
      </c>
      <c r="K367" s="83">
        <v>0</v>
      </c>
      <c r="L367" s="83">
        <v>1</v>
      </c>
      <c r="M367" s="83">
        <v>0</v>
      </c>
      <c r="N367" s="339"/>
      <c r="O367" s="2088"/>
      <c r="P367" s="339"/>
      <c r="Q367" s="2043"/>
      <c r="R367" s="1500"/>
      <c r="S367" s="1500"/>
      <c r="T367" s="2044"/>
      <c r="U367" s="2045"/>
      <c r="V367" s="339"/>
      <c r="W367" s="2046"/>
      <c r="X367" s="339"/>
      <c r="Y367" s="339"/>
      <c r="Z367" s="339"/>
      <c r="AA367" s="339"/>
      <c r="AB367" s="339"/>
      <c r="AC367" s="3162"/>
      <c r="AD367" s="3162"/>
      <c r="AE367" s="3162"/>
      <c r="AF367" s="3162"/>
      <c r="AG367" s="3162"/>
      <c r="AH367" s="3162"/>
      <c r="AI367" s="3162"/>
      <c r="AJ367" s="3162"/>
      <c r="AK367" s="3162"/>
      <c r="AL367" s="3162"/>
      <c r="AM367" s="3162"/>
      <c r="AN367" s="3162"/>
      <c r="AO367" s="3162"/>
      <c r="AP367" s="3162"/>
      <c r="AQ367" s="3162"/>
      <c r="AR367" s="3162"/>
      <c r="AS367" s="3162"/>
      <c r="AT367" s="3162"/>
      <c r="AU367" s="3162"/>
      <c r="AV367" s="3162"/>
      <c r="AW367" s="3162"/>
      <c r="AX367" s="3162"/>
    </row>
    <row r="368" spans="1:50" s="1877" customFormat="1" ht="11.1" customHeight="1">
      <c r="A368" s="734"/>
      <c r="B368" s="1500"/>
      <c r="C368" s="1500"/>
      <c r="D368" s="1854" t="s">
        <v>2376</v>
      </c>
      <c r="E368" s="1500"/>
      <c r="F368" s="1500"/>
      <c r="G368" s="1500"/>
      <c r="H368" s="4330"/>
      <c r="I368" s="4198">
        <v>30</v>
      </c>
      <c r="J368" s="83">
        <v>9</v>
      </c>
      <c r="K368" s="83">
        <v>3</v>
      </c>
      <c r="L368" s="83">
        <v>18</v>
      </c>
      <c r="M368" s="83">
        <v>0</v>
      </c>
      <c r="N368" s="339"/>
      <c r="O368" s="2088"/>
      <c r="P368" s="339"/>
      <c r="Q368" s="2043"/>
      <c r="R368" s="1500"/>
      <c r="S368" s="1500"/>
      <c r="T368" s="2044"/>
      <c r="U368" s="2045"/>
      <c r="V368" s="339"/>
      <c r="W368" s="2046"/>
      <c r="X368" s="339"/>
      <c r="Y368" s="339"/>
      <c r="Z368" s="339"/>
      <c r="AA368" s="339"/>
      <c r="AB368" s="339"/>
      <c r="AC368" s="3162"/>
      <c r="AD368" s="3162"/>
      <c r="AE368" s="3162"/>
      <c r="AF368" s="3162"/>
      <c r="AG368" s="3162"/>
      <c r="AH368" s="3162"/>
      <c r="AI368" s="3162"/>
      <c r="AJ368" s="3162"/>
      <c r="AK368" s="3162"/>
      <c r="AL368" s="3162"/>
      <c r="AM368" s="3162"/>
      <c r="AN368" s="3162"/>
      <c r="AO368" s="3162"/>
      <c r="AP368" s="3162"/>
      <c r="AQ368" s="3162"/>
      <c r="AR368" s="3162"/>
      <c r="AS368" s="3162"/>
      <c r="AT368" s="3162"/>
      <c r="AU368" s="3162"/>
      <c r="AV368" s="3162"/>
      <c r="AW368" s="3162"/>
      <c r="AX368" s="3162"/>
    </row>
    <row r="369" spans="1:56" s="1877" customFormat="1" ht="11.1" customHeight="1">
      <c r="A369" s="734"/>
      <c r="B369" s="1500"/>
      <c r="C369" s="1500"/>
      <c r="D369" s="1854" t="s">
        <v>2377</v>
      </c>
      <c r="E369" s="1500"/>
      <c r="F369" s="1500"/>
      <c r="G369" s="1500"/>
      <c r="H369" s="4330"/>
      <c r="I369" s="4198">
        <v>28</v>
      </c>
      <c r="J369" s="83">
        <v>8</v>
      </c>
      <c r="K369" s="83">
        <v>2</v>
      </c>
      <c r="L369" s="83">
        <v>18</v>
      </c>
      <c r="M369" s="83">
        <v>0</v>
      </c>
      <c r="N369" s="339"/>
      <c r="O369" s="2088"/>
      <c r="P369" s="339"/>
      <c r="Q369" s="2043"/>
      <c r="R369" s="1500"/>
      <c r="S369" s="1500"/>
      <c r="T369" s="2044"/>
      <c r="U369" s="2045"/>
      <c r="V369" s="339"/>
      <c r="W369" s="2046"/>
      <c r="X369" s="339"/>
      <c r="Y369" s="339"/>
      <c r="Z369" s="339"/>
      <c r="AA369" s="339"/>
      <c r="AB369" s="339"/>
      <c r="AC369" s="3162"/>
      <c r="AD369" s="3162"/>
      <c r="AE369" s="3162"/>
      <c r="AF369" s="3162"/>
      <c r="AG369" s="3162"/>
      <c r="AH369" s="3162"/>
      <c r="AI369" s="3162"/>
      <c r="AJ369" s="3162"/>
      <c r="AK369" s="3162"/>
      <c r="AL369" s="3162"/>
      <c r="AM369" s="3162"/>
      <c r="AN369" s="3162"/>
      <c r="AO369" s="3162"/>
      <c r="AP369" s="3162"/>
      <c r="AQ369" s="3162"/>
      <c r="AR369" s="3162"/>
      <c r="AS369" s="3162"/>
      <c r="AT369" s="3162"/>
      <c r="AU369" s="3162"/>
      <c r="AV369" s="3162"/>
      <c r="AW369" s="3162"/>
      <c r="AX369" s="3162"/>
    </row>
    <row r="370" spans="1:56" s="1877" customFormat="1" ht="11.1" customHeight="1">
      <c r="A370" s="734"/>
      <c r="B370" s="1500"/>
      <c r="C370" s="1500"/>
      <c r="D370" s="1854" t="s">
        <v>2378</v>
      </c>
      <c r="E370" s="1500"/>
      <c r="F370" s="1500"/>
      <c r="G370" s="1500"/>
      <c r="H370" s="4330"/>
      <c r="I370" s="4198">
        <v>24</v>
      </c>
      <c r="J370" s="83">
        <v>23</v>
      </c>
      <c r="K370" s="83">
        <v>0</v>
      </c>
      <c r="L370" s="83">
        <v>1</v>
      </c>
      <c r="M370" s="83">
        <v>0</v>
      </c>
      <c r="N370" s="339"/>
      <c r="O370" s="2088"/>
      <c r="P370" s="339"/>
      <c r="Q370" s="2043"/>
      <c r="R370" s="1500"/>
      <c r="S370" s="1500"/>
      <c r="T370" s="2044"/>
      <c r="U370" s="2045"/>
      <c r="V370" s="339"/>
      <c r="W370" s="2046"/>
      <c r="X370" s="339"/>
      <c r="Y370" s="339"/>
      <c r="Z370" s="339"/>
      <c r="AA370" s="339"/>
      <c r="AB370" s="339"/>
      <c r="AC370" s="3162"/>
      <c r="AD370" s="3162"/>
      <c r="AE370" s="3162"/>
      <c r="AF370" s="3162"/>
      <c r="AG370" s="3162"/>
      <c r="AH370" s="3162"/>
      <c r="AI370" s="3162"/>
      <c r="AJ370" s="3162"/>
      <c r="AK370" s="3162"/>
      <c r="AL370" s="3162"/>
      <c r="AM370" s="3162"/>
      <c r="AN370" s="3162"/>
      <c r="AO370" s="3162"/>
      <c r="AP370" s="3162"/>
      <c r="AQ370" s="3162"/>
      <c r="AR370" s="3162"/>
      <c r="AS370" s="3162"/>
      <c r="AT370" s="3162"/>
      <c r="AU370" s="3162"/>
      <c r="AV370" s="3162"/>
      <c r="AW370" s="3162"/>
      <c r="AX370" s="3162"/>
    </row>
    <row r="371" spans="1:56" s="1877" customFormat="1" ht="11.1" customHeight="1">
      <c r="A371" s="734"/>
      <c r="B371" s="1500"/>
      <c r="C371" s="1500"/>
      <c r="D371" s="1854" t="s">
        <v>2379</v>
      </c>
      <c r="E371" s="1500"/>
      <c r="F371" s="1500"/>
      <c r="G371" s="1500"/>
      <c r="H371" s="4330"/>
      <c r="I371" s="4198">
        <v>23</v>
      </c>
      <c r="J371" s="83">
        <v>21</v>
      </c>
      <c r="K371" s="83">
        <v>0</v>
      </c>
      <c r="L371" s="83">
        <v>2</v>
      </c>
      <c r="M371" s="83">
        <v>0</v>
      </c>
      <c r="N371" s="339"/>
      <c r="O371" s="2088"/>
      <c r="P371" s="339"/>
      <c r="Q371" s="2043"/>
      <c r="R371" s="1500"/>
      <c r="S371" s="1500"/>
      <c r="T371" s="2044"/>
      <c r="U371" s="2045"/>
      <c r="V371" s="339"/>
      <c r="W371" s="2046"/>
      <c r="X371" s="339"/>
      <c r="Y371" s="339"/>
      <c r="Z371" s="339"/>
      <c r="AA371" s="339"/>
      <c r="AB371" s="339"/>
      <c r="AC371" s="3162"/>
      <c r="AD371" s="3162"/>
      <c r="AE371" s="3162"/>
      <c r="AF371" s="3162"/>
      <c r="AG371" s="3162"/>
      <c r="AH371" s="3162"/>
      <c r="AI371" s="3162"/>
      <c r="AJ371" s="3162"/>
      <c r="AK371" s="3162"/>
      <c r="AL371" s="3162"/>
      <c r="AM371" s="3162"/>
      <c r="AN371" s="3162"/>
      <c r="AO371" s="3162"/>
      <c r="AP371" s="3162"/>
      <c r="AQ371" s="3162"/>
      <c r="AR371" s="3162"/>
      <c r="AS371" s="3162"/>
      <c r="AT371" s="3162"/>
      <c r="AU371" s="3162"/>
      <c r="AV371" s="3162"/>
      <c r="AW371" s="3162"/>
      <c r="AX371" s="3162"/>
      <c r="AY371" s="3162"/>
      <c r="AZ371" s="3162"/>
      <c r="BA371" s="3162"/>
      <c r="BB371" s="3162"/>
      <c r="BC371" s="3162"/>
      <c r="BD371" s="3162"/>
    </row>
    <row r="372" spans="1:56" s="1877" customFormat="1" ht="11.1" customHeight="1">
      <c r="A372" s="734"/>
      <c r="B372" s="1500"/>
      <c r="C372" s="1500"/>
      <c r="D372" s="1854" t="s">
        <v>2380</v>
      </c>
      <c r="E372" s="1500"/>
      <c r="F372" s="1500"/>
      <c r="G372" s="1500"/>
      <c r="H372" s="4330"/>
      <c r="I372" s="4198">
        <v>22</v>
      </c>
      <c r="J372" s="83">
        <v>17</v>
      </c>
      <c r="K372" s="83">
        <v>4</v>
      </c>
      <c r="L372" s="83">
        <v>1</v>
      </c>
      <c r="M372" s="83">
        <v>0</v>
      </c>
      <c r="N372" s="339"/>
      <c r="O372" s="2088"/>
      <c r="P372" s="339"/>
      <c r="Q372" s="2043"/>
      <c r="R372" s="1500"/>
      <c r="S372" s="1500"/>
      <c r="T372" s="2044"/>
      <c r="U372" s="2045"/>
      <c r="V372" s="339"/>
      <c r="W372" s="2046"/>
      <c r="X372" s="339"/>
      <c r="Y372" s="339"/>
      <c r="Z372" s="339"/>
      <c r="AA372" s="339"/>
      <c r="AB372" s="339"/>
      <c r="AC372" s="3162"/>
      <c r="AD372" s="3162"/>
      <c r="AE372" s="3162"/>
      <c r="AF372" s="3162"/>
      <c r="AG372" s="3162"/>
      <c r="AH372" s="3162"/>
      <c r="AI372" s="3162"/>
      <c r="AJ372" s="3162"/>
      <c r="AK372" s="3162"/>
      <c r="AL372" s="3162"/>
      <c r="AM372" s="3162"/>
      <c r="AN372" s="3162"/>
      <c r="AO372" s="3162"/>
      <c r="AP372" s="3162"/>
      <c r="AQ372" s="3162"/>
      <c r="AR372" s="3162"/>
      <c r="AS372" s="3162"/>
      <c r="AT372" s="3162"/>
      <c r="AU372" s="3162"/>
      <c r="AV372" s="3162"/>
      <c r="AW372" s="3672"/>
      <c r="AX372" s="3672"/>
      <c r="AY372" s="3162"/>
      <c r="AZ372" s="3692"/>
      <c r="BA372" s="3692"/>
      <c r="BB372" s="3162"/>
      <c r="BC372" s="3162"/>
      <c r="BD372" s="3162"/>
    </row>
    <row r="373" spans="1:56" s="1877" customFormat="1" ht="11.1" customHeight="1">
      <c r="A373" s="734"/>
      <c r="B373" s="1500"/>
      <c r="C373" s="1500"/>
      <c r="D373" s="1854" t="s">
        <v>2381</v>
      </c>
      <c r="E373" s="1500"/>
      <c r="F373" s="1500"/>
      <c r="G373" s="1500"/>
      <c r="H373" s="4330"/>
      <c r="I373" s="4198">
        <v>22</v>
      </c>
      <c r="J373" s="83">
        <v>17</v>
      </c>
      <c r="K373" s="83">
        <v>5</v>
      </c>
      <c r="L373" s="83">
        <v>0</v>
      </c>
      <c r="M373" s="83">
        <v>0</v>
      </c>
      <c r="N373" s="339"/>
      <c r="O373" s="2088"/>
      <c r="P373" s="339"/>
      <c r="Q373" s="2043"/>
      <c r="R373" s="1500"/>
      <c r="S373" s="1500"/>
      <c r="T373" s="2044"/>
      <c r="U373" s="2045"/>
      <c r="V373" s="339"/>
      <c r="W373" s="2046"/>
      <c r="X373" s="339"/>
      <c r="Y373" s="339"/>
      <c r="Z373" s="339"/>
      <c r="AA373" s="339"/>
      <c r="AB373" s="339"/>
      <c r="AC373" s="3162"/>
      <c r="AD373" s="3162"/>
      <c r="AE373" s="3162"/>
      <c r="AF373" s="3162"/>
      <c r="AG373" s="3162"/>
      <c r="AH373" s="3162"/>
      <c r="AI373" s="3162"/>
      <c r="AJ373" s="3162"/>
      <c r="AK373" s="3162"/>
      <c r="AL373" s="3162"/>
      <c r="AM373" s="3162"/>
      <c r="AN373" s="3162"/>
      <c r="AO373" s="3162"/>
      <c r="AP373" s="3162"/>
      <c r="AQ373" s="3162"/>
      <c r="AR373" s="3162"/>
      <c r="AS373" s="3162"/>
      <c r="AT373" s="3162"/>
      <c r="AU373" s="3162"/>
      <c r="AV373" s="3162"/>
      <c r="AW373" s="3672"/>
      <c r="AX373" s="3672"/>
      <c r="AY373" s="3162"/>
      <c r="AZ373" s="3692"/>
      <c r="BA373" s="3692"/>
      <c r="BB373" s="3162"/>
      <c r="BC373" s="3162"/>
      <c r="BD373" s="3162"/>
    </row>
    <row r="374" spans="1:56" s="1877" customFormat="1" ht="11.1" customHeight="1">
      <c r="A374" s="734"/>
      <c r="B374" s="1500"/>
      <c r="C374" s="1500"/>
      <c r="D374" s="1854" t="s">
        <v>2382</v>
      </c>
      <c r="E374" s="1500"/>
      <c r="F374" s="1500"/>
      <c r="G374" s="1500"/>
      <c r="H374" s="4330"/>
      <c r="I374" s="4198">
        <v>18</v>
      </c>
      <c r="J374" s="83">
        <v>12</v>
      </c>
      <c r="K374" s="83">
        <v>5</v>
      </c>
      <c r="L374" s="83">
        <v>1</v>
      </c>
      <c r="M374" s="83">
        <v>0</v>
      </c>
      <c r="N374" s="339"/>
      <c r="O374" s="2088"/>
      <c r="P374" s="339"/>
      <c r="Q374" s="2043"/>
      <c r="R374" s="1500"/>
      <c r="S374" s="1500"/>
      <c r="T374" s="2044"/>
      <c r="U374" s="2045"/>
      <c r="V374" s="339"/>
      <c r="W374" s="2046"/>
      <c r="X374" s="339"/>
      <c r="Y374" s="339"/>
      <c r="Z374" s="339"/>
      <c r="AA374" s="339"/>
      <c r="AB374" s="339"/>
      <c r="AC374" s="3162"/>
      <c r="AD374" s="3162"/>
      <c r="AE374" s="3162"/>
      <c r="AF374" s="3162"/>
      <c r="AG374" s="3162"/>
      <c r="AH374" s="3162"/>
      <c r="AI374" s="3162"/>
      <c r="AJ374" s="3162"/>
      <c r="AK374" s="3162"/>
      <c r="AL374" s="3162"/>
      <c r="AM374" s="3162"/>
      <c r="AN374" s="3162"/>
      <c r="AO374" s="3162"/>
      <c r="AP374" s="3162"/>
      <c r="AQ374" s="3162"/>
      <c r="AR374" s="3162"/>
      <c r="AS374" s="3162"/>
      <c r="AT374" s="3162"/>
      <c r="AU374" s="3162"/>
      <c r="AV374" s="3162"/>
      <c r="AW374" s="3672"/>
      <c r="AX374" s="3672"/>
      <c r="AY374" s="3162"/>
      <c r="AZ374" s="3692"/>
      <c r="BA374" s="3692"/>
      <c r="BB374" s="3162"/>
      <c r="BC374" s="3162"/>
      <c r="BD374" s="3162"/>
    </row>
    <row r="375" spans="1:56" s="1877" customFormat="1" ht="11.1" customHeight="1">
      <c r="A375" s="734"/>
      <c r="B375" s="1500"/>
      <c r="C375" s="1500"/>
      <c r="D375" s="1854" t="s">
        <v>2383</v>
      </c>
      <c r="E375" s="1500"/>
      <c r="F375" s="1500"/>
      <c r="G375" s="1500"/>
      <c r="H375" s="4330"/>
      <c r="I375" s="4198">
        <v>16</v>
      </c>
      <c r="J375" s="83">
        <v>5</v>
      </c>
      <c r="K375" s="83">
        <v>2</v>
      </c>
      <c r="L375" s="83">
        <v>9</v>
      </c>
      <c r="M375" s="83">
        <v>0</v>
      </c>
      <c r="N375" s="339"/>
      <c r="O375" s="2088"/>
      <c r="P375" s="339"/>
      <c r="Q375" s="2043"/>
      <c r="R375" s="1500"/>
      <c r="S375" s="1500"/>
      <c r="T375" s="2044"/>
      <c r="U375" s="2045"/>
      <c r="V375" s="339"/>
      <c r="W375" s="2046"/>
      <c r="X375" s="339"/>
      <c r="Y375" s="339"/>
      <c r="Z375" s="339"/>
      <c r="AA375" s="339"/>
      <c r="AB375" s="339"/>
      <c r="AC375" s="3162"/>
      <c r="AD375" s="3162"/>
      <c r="AE375" s="3162"/>
      <c r="AF375" s="3162"/>
      <c r="AG375" s="3162"/>
      <c r="AH375" s="3162"/>
      <c r="AI375" s="3162"/>
      <c r="AJ375" s="3162"/>
      <c r="AK375" s="3162"/>
      <c r="AL375" s="3162"/>
      <c r="AM375" s="3162"/>
      <c r="AN375" s="3162"/>
      <c r="AO375" s="3162"/>
      <c r="AP375" s="3162"/>
      <c r="AQ375" s="3162"/>
      <c r="AR375" s="3162"/>
      <c r="AS375" s="3162"/>
      <c r="AT375" s="3162"/>
      <c r="AU375" s="3162"/>
      <c r="AV375" s="3162"/>
      <c r="AW375" s="3672"/>
      <c r="AX375" s="3672"/>
      <c r="AY375" s="3162"/>
      <c r="AZ375" s="3692"/>
      <c r="BA375" s="3692"/>
      <c r="BB375" s="3162"/>
      <c r="BC375" s="3162"/>
      <c r="BD375" s="3162"/>
    </row>
    <row r="376" spans="1:56" s="1877" customFormat="1" ht="11.1" customHeight="1">
      <c r="A376" s="734"/>
      <c r="B376" s="1500"/>
      <c r="C376" s="1500"/>
      <c r="D376" s="1854" t="s">
        <v>2384</v>
      </c>
      <c r="E376" s="1500"/>
      <c r="F376" s="1500"/>
      <c r="G376" s="1500"/>
      <c r="H376" s="4330"/>
      <c r="I376" s="4198">
        <v>15</v>
      </c>
      <c r="J376" s="83">
        <v>3</v>
      </c>
      <c r="K376" s="83">
        <v>7</v>
      </c>
      <c r="L376" s="83">
        <v>5</v>
      </c>
      <c r="M376" s="83">
        <v>0</v>
      </c>
      <c r="N376" s="339"/>
      <c r="O376" s="2088"/>
      <c r="P376" s="339"/>
      <c r="Q376" s="2043"/>
      <c r="R376" s="1500"/>
      <c r="S376" s="1500"/>
      <c r="T376" s="2044"/>
      <c r="U376" s="2045"/>
      <c r="V376" s="339"/>
      <c r="W376" s="2046"/>
      <c r="X376" s="339"/>
      <c r="Y376" s="339"/>
      <c r="Z376" s="339"/>
      <c r="AA376" s="339"/>
      <c r="AB376" s="339"/>
      <c r="AC376" s="3162"/>
      <c r="AD376" s="3162"/>
      <c r="AE376" s="3162"/>
      <c r="AF376" s="3162"/>
      <c r="AG376" s="3162"/>
      <c r="AH376" s="3162"/>
      <c r="AI376" s="3162"/>
      <c r="AJ376" s="3162"/>
      <c r="AK376" s="3162"/>
      <c r="AL376" s="3162"/>
      <c r="AM376" s="3162"/>
      <c r="AN376" s="3162"/>
      <c r="AO376" s="3162"/>
      <c r="AP376" s="3162"/>
      <c r="AQ376" s="3162"/>
      <c r="AR376" s="3162"/>
      <c r="AS376" s="3162"/>
      <c r="AT376" s="3162"/>
      <c r="AU376" s="3162"/>
      <c r="AV376" s="3162"/>
      <c r="AW376" s="3672"/>
      <c r="AX376" s="3672"/>
      <c r="AY376" s="3162"/>
      <c r="AZ376" s="3692"/>
      <c r="BA376" s="3692"/>
      <c r="BB376" s="3162"/>
      <c r="BC376" s="3162"/>
      <c r="BD376" s="3162"/>
    </row>
    <row r="377" spans="1:56" s="1877" customFormat="1" ht="11.1" customHeight="1">
      <c r="A377" s="734"/>
      <c r="B377" s="1500"/>
      <c r="C377" s="1500"/>
      <c r="D377" s="1854" t="s">
        <v>2385</v>
      </c>
      <c r="E377" s="1500"/>
      <c r="F377" s="1500"/>
      <c r="G377" s="1500"/>
      <c r="H377" s="4330"/>
      <c r="I377" s="4198">
        <v>12</v>
      </c>
      <c r="J377" s="83">
        <v>7</v>
      </c>
      <c r="K377" s="83">
        <v>2</v>
      </c>
      <c r="L377" s="83">
        <v>3</v>
      </c>
      <c r="M377" s="83">
        <v>0</v>
      </c>
      <c r="N377" s="339"/>
      <c r="O377" s="2088"/>
      <c r="P377" s="339"/>
      <c r="Q377" s="2043"/>
      <c r="R377" s="1500"/>
      <c r="S377" s="1500"/>
      <c r="T377" s="2044"/>
      <c r="U377" s="2045"/>
      <c r="V377" s="339"/>
      <c r="W377" s="2046"/>
      <c r="X377" s="339"/>
      <c r="Y377" s="339"/>
      <c r="Z377" s="339"/>
      <c r="AA377" s="339"/>
      <c r="AB377" s="339"/>
      <c r="AC377" s="3162"/>
      <c r="AD377" s="3162"/>
      <c r="AE377" s="3162"/>
      <c r="AF377" s="3162"/>
      <c r="AG377" s="3162"/>
      <c r="AH377" s="3162"/>
      <c r="AI377" s="3162"/>
      <c r="AJ377" s="3162"/>
      <c r="AK377" s="3162"/>
      <c r="AL377" s="3162"/>
      <c r="AM377" s="3162"/>
      <c r="AN377" s="3162"/>
      <c r="AO377" s="3162"/>
      <c r="AP377" s="3162"/>
      <c r="AQ377" s="3162"/>
      <c r="AR377" s="3162"/>
      <c r="AS377" s="3162"/>
      <c r="AT377" s="3162"/>
      <c r="AU377" s="3162"/>
      <c r="AV377" s="3162"/>
      <c r="AW377" s="3672"/>
      <c r="AX377" s="3672"/>
      <c r="AY377" s="3162"/>
      <c r="AZ377" s="3692"/>
      <c r="BA377" s="3692"/>
      <c r="BB377" s="3162"/>
      <c r="BC377" s="3162"/>
      <c r="BD377" s="3162"/>
    </row>
    <row r="378" spans="1:56" s="1877" customFormat="1" ht="11.1" customHeight="1">
      <c r="A378" s="734"/>
      <c r="B378" s="1500"/>
      <c r="C378" s="1500"/>
      <c r="D378" s="1854" t="s">
        <v>2386</v>
      </c>
      <c r="E378" s="1500"/>
      <c r="F378" s="1500"/>
      <c r="G378" s="1500"/>
      <c r="H378" s="4330"/>
      <c r="I378" s="4198">
        <v>12</v>
      </c>
      <c r="J378" s="83">
        <v>6</v>
      </c>
      <c r="K378" s="83">
        <v>3</v>
      </c>
      <c r="L378" s="83">
        <v>3</v>
      </c>
      <c r="M378" s="83">
        <v>0</v>
      </c>
      <c r="N378" s="339"/>
      <c r="O378" s="2088"/>
      <c r="P378" s="339"/>
      <c r="Q378" s="2043"/>
      <c r="R378" s="1500"/>
      <c r="S378" s="1500"/>
      <c r="T378" s="2044"/>
      <c r="U378" s="2045"/>
      <c r="V378" s="339"/>
      <c r="W378" s="2046"/>
      <c r="X378" s="339"/>
      <c r="Y378" s="339"/>
      <c r="Z378" s="339"/>
      <c r="AA378" s="339"/>
      <c r="AB378" s="339"/>
      <c r="AC378" s="3162"/>
      <c r="AD378" s="3162"/>
      <c r="AE378" s="3162"/>
      <c r="AF378" s="3162"/>
      <c r="AG378" s="3162"/>
      <c r="AH378" s="3162"/>
      <c r="AI378" s="3162"/>
      <c r="AJ378" s="3162"/>
      <c r="AK378" s="3162"/>
      <c r="AL378" s="3162"/>
      <c r="AM378" s="3162"/>
      <c r="AN378" s="3162"/>
      <c r="AO378" s="3162"/>
      <c r="AP378" s="3162"/>
      <c r="AQ378" s="3162"/>
      <c r="AR378" s="3162"/>
      <c r="AS378" s="3162"/>
      <c r="AT378" s="3162"/>
      <c r="AU378" s="3162"/>
      <c r="AV378" s="3162"/>
      <c r="AW378" s="3672"/>
      <c r="AX378" s="3672"/>
      <c r="AY378" s="3162"/>
      <c r="AZ378" s="3693"/>
      <c r="BA378" s="3692"/>
      <c r="BB378" s="3162"/>
      <c r="BC378" s="3162"/>
      <c r="BD378" s="3162"/>
    </row>
    <row r="379" spans="1:56" s="1877" customFormat="1" ht="11.1" customHeight="1">
      <c r="A379" s="734"/>
      <c r="B379" s="1500"/>
      <c r="C379" s="1500"/>
      <c r="D379" s="1854" t="s">
        <v>2387</v>
      </c>
      <c r="E379" s="1500"/>
      <c r="F379" s="1500"/>
      <c r="G379" s="1500"/>
      <c r="H379" s="4330"/>
      <c r="I379" s="4198">
        <v>11</v>
      </c>
      <c r="J379" s="83">
        <v>10</v>
      </c>
      <c r="K379" s="83">
        <v>1</v>
      </c>
      <c r="L379" s="83">
        <v>0</v>
      </c>
      <c r="M379" s="83">
        <v>0</v>
      </c>
      <c r="N379" s="339"/>
      <c r="O379" s="2088"/>
      <c r="P379" s="339"/>
      <c r="Q379" s="2043"/>
      <c r="R379" s="1500"/>
      <c r="S379" s="1500"/>
      <c r="T379" s="2044"/>
      <c r="U379" s="2045"/>
      <c r="V379" s="339"/>
      <c r="W379" s="2046"/>
      <c r="X379" s="339"/>
      <c r="Y379" s="339"/>
      <c r="Z379" s="339"/>
      <c r="AA379" s="339"/>
      <c r="AB379" s="339"/>
      <c r="AC379" s="3162"/>
      <c r="AD379" s="3162"/>
      <c r="AE379" s="3162"/>
      <c r="AF379" s="3162"/>
      <c r="AG379" s="3162"/>
      <c r="AH379" s="3162"/>
      <c r="AI379" s="3162"/>
      <c r="AJ379" s="3162"/>
      <c r="AK379" s="3162"/>
      <c r="AL379" s="3162"/>
      <c r="AM379" s="3162"/>
      <c r="AN379" s="3162"/>
      <c r="AO379" s="3162"/>
      <c r="AP379" s="3162"/>
      <c r="AQ379" s="3162"/>
      <c r="AR379" s="3162"/>
      <c r="AS379" s="3162"/>
      <c r="AT379" s="3162"/>
      <c r="AU379" s="3162"/>
      <c r="AV379" s="3162"/>
      <c r="AW379" s="3672"/>
      <c r="AX379" s="3672"/>
      <c r="AY379" s="3162"/>
      <c r="AZ379" s="3693"/>
      <c r="BA379" s="3693"/>
      <c r="BB379" s="3162"/>
      <c r="BC379" s="3162"/>
      <c r="BD379" s="3162"/>
    </row>
    <row r="380" spans="1:56" s="1877" customFormat="1" ht="11.1" customHeight="1">
      <c r="A380" s="734"/>
      <c r="B380" s="1500"/>
      <c r="C380" s="1500"/>
      <c r="D380" s="1854" t="s">
        <v>2388</v>
      </c>
      <c r="E380" s="1500"/>
      <c r="F380" s="1500"/>
      <c r="G380" s="1500"/>
      <c r="H380" s="4330"/>
      <c r="I380" s="4198">
        <v>10</v>
      </c>
      <c r="J380" s="83">
        <v>3</v>
      </c>
      <c r="K380" s="83">
        <v>0</v>
      </c>
      <c r="L380" s="83">
        <v>7</v>
      </c>
      <c r="M380" s="83">
        <v>0</v>
      </c>
      <c r="N380" s="339"/>
      <c r="O380" s="2088"/>
      <c r="P380" s="339"/>
      <c r="Q380" s="2043"/>
      <c r="R380" s="1500"/>
      <c r="S380" s="1500"/>
      <c r="T380" s="2044"/>
      <c r="U380" s="2045"/>
      <c r="V380" s="339"/>
      <c r="W380" s="2046"/>
      <c r="X380" s="339"/>
      <c r="Y380" s="339"/>
      <c r="Z380" s="339"/>
      <c r="AA380" s="339"/>
      <c r="AB380" s="339"/>
      <c r="AC380" s="3162"/>
      <c r="AD380" s="3162"/>
      <c r="AE380" s="3162"/>
      <c r="AF380" s="3162"/>
      <c r="AG380" s="3162"/>
      <c r="AH380" s="3162"/>
      <c r="AI380" s="3162"/>
      <c r="AJ380" s="3162"/>
      <c r="AK380" s="3162"/>
      <c r="AL380" s="3162"/>
      <c r="AM380" s="3162"/>
      <c r="AN380" s="3162"/>
      <c r="AO380" s="3162"/>
      <c r="AP380" s="3162"/>
      <c r="AQ380" s="3162"/>
      <c r="AR380" s="3162"/>
      <c r="AS380" s="3162"/>
      <c r="AT380" s="3162"/>
      <c r="AU380" s="3162"/>
      <c r="AV380" s="3162"/>
      <c r="AW380" s="3672"/>
      <c r="AX380" s="3672"/>
      <c r="AY380" s="3162"/>
      <c r="AZ380" s="3692"/>
      <c r="BA380" s="3692"/>
      <c r="BB380" s="3162"/>
      <c r="BC380" s="3162"/>
      <c r="BD380" s="3162"/>
    </row>
    <row r="381" spans="1:56" s="1877" customFormat="1" ht="11.1" customHeight="1">
      <c r="A381" s="734"/>
      <c r="B381" s="1500"/>
      <c r="C381" s="1500"/>
      <c r="D381" s="1854" t="s">
        <v>2482</v>
      </c>
      <c r="E381" s="1500"/>
      <c r="F381" s="1500"/>
      <c r="G381" s="1500"/>
      <c r="H381" s="4330"/>
      <c r="I381" s="4198">
        <v>107</v>
      </c>
      <c r="J381" s="83">
        <v>70</v>
      </c>
      <c r="K381" s="83">
        <v>20</v>
      </c>
      <c r="L381" s="83">
        <v>17</v>
      </c>
      <c r="M381" s="83">
        <v>0</v>
      </c>
      <c r="N381" s="339"/>
      <c r="O381" s="2088"/>
      <c r="P381" s="339"/>
      <c r="Q381" s="2043"/>
      <c r="R381" s="1500"/>
      <c r="S381" s="1500"/>
      <c r="T381" s="2044"/>
      <c r="U381" s="2045"/>
      <c r="V381" s="339"/>
      <c r="W381" s="2046"/>
      <c r="X381" s="339"/>
      <c r="Y381" s="339"/>
      <c r="Z381" s="339"/>
      <c r="AA381" s="339"/>
      <c r="AB381" s="339"/>
      <c r="AC381" s="3162"/>
      <c r="AD381" s="3162"/>
      <c r="AE381" s="3162"/>
      <c r="AF381" s="3162"/>
      <c r="AG381" s="3162"/>
      <c r="AH381" s="3162"/>
      <c r="AI381" s="3162"/>
      <c r="AJ381" s="3162"/>
      <c r="AK381" s="3162"/>
      <c r="AL381" s="3162"/>
      <c r="AM381" s="3162"/>
      <c r="AN381" s="3162"/>
      <c r="AO381" s="3162"/>
      <c r="AP381" s="3162"/>
      <c r="AQ381" s="3162"/>
      <c r="AR381" s="3162"/>
      <c r="AS381" s="3162"/>
      <c r="AT381" s="3162"/>
      <c r="AU381" s="3162"/>
      <c r="AV381" s="3162"/>
      <c r="AW381" s="3672"/>
      <c r="AX381" s="3672"/>
      <c r="AY381" s="3162"/>
      <c r="AZ381" s="3692"/>
      <c r="BA381" s="3692"/>
      <c r="BB381" s="3162"/>
      <c r="BC381" s="3162"/>
      <c r="BD381" s="3162"/>
    </row>
    <row r="382" spans="1:56" s="1877" customFormat="1" ht="11.1" customHeight="1">
      <c r="A382" s="5368"/>
      <c r="B382" s="141"/>
      <c r="C382" s="141"/>
      <c r="D382" s="1842" t="s">
        <v>2483</v>
      </c>
      <c r="E382" s="141"/>
      <c r="F382" s="141"/>
      <c r="G382" s="141"/>
      <c r="H382" s="3450"/>
      <c r="I382" s="3262">
        <v>1804</v>
      </c>
      <c r="J382" s="1513">
        <v>1368</v>
      </c>
      <c r="K382" s="1513">
        <v>299</v>
      </c>
      <c r="L382" s="1513">
        <v>136</v>
      </c>
      <c r="M382" s="1513">
        <v>1</v>
      </c>
      <c r="N382" s="1843"/>
      <c r="O382" s="5471"/>
      <c r="P382" s="1843"/>
      <c r="Q382" s="2047"/>
      <c r="R382" s="141"/>
      <c r="S382" s="141"/>
      <c r="T382" s="2048"/>
      <c r="U382" s="2049"/>
      <c r="V382" s="1843"/>
      <c r="W382" s="2050"/>
      <c r="X382" s="1843"/>
      <c r="Y382" s="1843"/>
      <c r="Z382" s="1843"/>
      <c r="AA382" s="1843"/>
      <c r="AB382" s="1843"/>
      <c r="AC382" s="3162"/>
      <c r="AD382" s="3162"/>
      <c r="AE382" s="3162"/>
      <c r="AF382" s="3162"/>
      <c r="AG382" s="3162"/>
      <c r="AH382" s="3162"/>
      <c r="AI382" s="3162"/>
      <c r="AJ382" s="3162"/>
      <c r="AK382" s="3162"/>
      <c r="AL382" s="3162"/>
      <c r="AM382" s="3162"/>
      <c r="AN382" s="3162"/>
      <c r="AO382" s="3162"/>
      <c r="AP382" s="3162"/>
      <c r="AQ382" s="3162"/>
      <c r="AR382" s="3162"/>
      <c r="AS382" s="3162"/>
      <c r="AT382" s="3162"/>
      <c r="AU382" s="3162"/>
      <c r="AV382" s="3162"/>
      <c r="AW382" s="3672"/>
      <c r="AX382" s="3672"/>
      <c r="AY382" s="3162"/>
      <c r="AZ382" s="3692"/>
      <c r="BA382" s="3692"/>
      <c r="BB382" s="3162"/>
      <c r="BC382" s="3162"/>
      <c r="BD382" s="3162"/>
    </row>
    <row r="383" spans="1:56" s="1486" customFormat="1" ht="11.1" customHeight="1">
      <c r="A383" s="4799"/>
      <c r="B383" s="711"/>
      <c r="C383" s="711"/>
      <c r="D383" s="711"/>
      <c r="E383" s="746"/>
      <c r="F383" s="746"/>
      <c r="G383" s="746"/>
      <c r="H383" s="4196"/>
      <c r="I383" s="4196"/>
      <c r="J383" s="746"/>
      <c r="K383" s="746"/>
      <c r="L383" s="746"/>
      <c r="M383" s="746"/>
      <c r="N383" s="1496"/>
      <c r="O383" s="4346"/>
      <c r="P383" s="1496"/>
      <c r="Q383" s="2034"/>
      <c r="R383" s="746"/>
      <c r="S383" s="746"/>
      <c r="T383" s="2037"/>
      <c r="U383" s="2038"/>
      <c r="V383" s="1841"/>
      <c r="W383" s="2035"/>
      <c r="X383" s="746"/>
      <c r="Y383" s="1855"/>
      <c r="Z383" s="1855"/>
      <c r="AA383" s="1855"/>
      <c r="AB383" s="1855"/>
      <c r="AW383" s="3672"/>
      <c r="AX383" s="3672"/>
      <c r="AZ383" s="3693"/>
      <c r="BA383" s="3693"/>
    </row>
    <row r="384" spans="1:56" ht="11.1" customHeight="1">
      <c r="A384" s="4168" t="s">
        <v>2041</v>
      </c>
      <c r="B384" s="1854"/>
      <c r="C384" s="1854"/>
      <c r="D384" s="1854"/>
      <c r="E384" s="1854"/>
      <c r="F384" s="1854"/>
      <c r="G384" s="1854"/>
      <c r="H384" s="4168"/>
      <c r="I384" s="4168"/>
      <c r="J384" s="1854"/>
      <c r="K384" s="1854"/>
      <c r="L384" s="1854"/>
      <c r="M384" s="1854"/>
      <c r="N384" s="1854"/>
      <c r="O384" s="4327"/>
      <c r="P384" s="1854"/>
      <c r="Q384" s="1854"/>
      <c r="R384" s="1854"/>
      <c r="S384" s="1854"/>
      <c r="T384" s="1854"/>
      <c r="U384" s="1854"/>
      <c r="V384" s="1854"/>
      <c r="W384" s="1854"/>
      <c r="X384" s="1854"/>
      <c r="Y384" s="1854"/>
      <c r="Z384" s="2214"/>
      <c r="AA384" s="2214"/>
      <c r="AB384" s="2214"/>
      <c r="AW384" s="3672"/>
      <c r="AX384" s="3672"/>
      <c r="AY384" s="3163"/>
      <c r="AZ384" s="3692"/>
      <c r="BA384" s="3692"/>
      <c r="BB384" s="3163"/>
      <c r="BC384" s="3163"/>
      <c r="BD384" s="3163"/>
    </row>
    <row r="385" spans="1:53" s="1486" customFormat="1" ht="11.1" customHeight="1">
      <c r="A385" s="4799"/>
      <c r="B385" s="711"/>
      <c r="C385" s="711"/>
      <c r="D385" s="711"/>
      <c r="E385" s="746"/>
      <c r="F385" s="746"/>
      <c r="G385" s="746"/>
      <c r="H385" s="4196"/>
      <c r="I385" s="4196"/>
      <c r="J385" s="746"/>
      <c r="K385" s="746"/>
      <c r="L385" s="746"/>
      <c r="M385" s="746"/>
      <c r="N385" s="1496"/>
      <c r="O385" s="1496"/>
      <c r="P385" s="1496"/>
      <c r="Q385" s="2034"/>
      <c r="R385" s="746"/>
      <c r="S385" s="746"/>
      <c r="T385" s="2037"/>
      <c r="U385" s="2038"/>
      <c r="V385" s="1841"/>
      <c r="W385" s="2035"/>
      <c r="X385" s="746"/>
      <c r="Y385" s="1855"/>
      <c r="Z385" s="1855"/>
      <c r="AA385" s="1855"/>
      <c r="AB385" s="1855"/>
      <c r="AW385" s="3672"/>
      <c r="AX385" s="3672"/>
      <c r="AZ385" s="3692"/>
      <c r="BA385" s="3692"/>
    </row>
    <row r="386" spans="1:53" s="2095" customFormat="1" ht="12.95" customHeight="1">
      <c r="A386" s="6646" t="s">
        <v>1806</v>
      </c>
      <c r="B386" s="770" t="s">
        <v>1346</v>
      </c>
      <c r="C386" s="770"/>
      <c r="D386" s="770"/>
      <c r="E386" s="776"/>
      <c r="F386" s="776"/>
      <c r="G386" s="776"/>
      <c r="H386" s="776"/>
      <c r="I386" s="776"/>
      <c r="J386" s="776"/>
      <c r="K386" s="776"/>
      <c r="L386" s="776"/>
      <c r="M386" s="776"/>
      <c r="N386" s="774"/>
      <c r="O386" s="774"/>
      <c r="P386" s="774"/>
      <c r="Q386" s="2039"/>
      <c r="R386" s="776"/>
      <c r="S386" s="776"/>
      <c r="T386" s="2040"/>
      <c r="U386" s="2041"/>
      <c r="V386" s="774"/>
      <c r="W386" s="2042"/>
      <c r="X386" s="774"/>
      <c r="Y386" s="774"/>
      <c r="Z386" s="774"/>
      <c r="AA386" s="774"/>
      <c r="AB386" s="774"/>
      <c r="AW386" s="3672"/>
      <c r="AX386" s="3672"/>
      <c r="AZ386" s="3692"/>
      <c r="BA386" s="3692"/>
    </row>
    <row r="387" spans="1:53" s="2095" customFormat="1" ht="12.95" customHeight="1">
      <c r="A387" s="6646"/>
      <c r="B387" s="770" t="s">
        <v>2055</v>
      </c>
      <c r="C387" s="770"/>
      <c r="D387" s="770"/>
      <c r="E387" s="776"/>
      <c r="F387" s="776"/>
      <c r="G387" s="776"/>
      <c r="H387" s="776"/>
      <c r="I387" s="776"/>
      <c r="J387" s="776"/>
      <c r="K387" s="776"/>
      <c r="L387" s="776"/>
      <c r="M387" s="776"/>
      <c r="N387" s="774"/>
      <c r="O387" s="774"/>
      <c r="P387" s="774"/>
      <c r="Q387" s="2039"/>
      <c r="R387" s="776"/>
      <c r="S387" s="776"/>
      <c r="T387" s="2040"/>
      <c r="U387" s="2041"/>
      <c r="V387" s="774"/>
      <c r="W387" s="2042"/>
      <c r="X387" s="774"/>
      <c r="Y387" s="774"/>
      <c r="Z387" s="774"/>
      <c r="AA387" s="774"/>
      <c r="AB387" s="774"/>
      <c r="AW387" s="3672"/>
      <c r="AX387" s="3672"/>
      <c r="AZ387" s="3692"/>
      <c r="BA387" s="3692"/>
    </row>
    <row r="388" spans="1:53" s="1486" customFormat="1" ht="11.1" customHeight="1">
      <c r="A388" s="4799"/>
      <c r="B388" s="711"/>
      <c r="C388" s="711"/>
      <c r="D388" s="711"/>
      <c r="E388" s="746"/>
      <c r="F388" s="746"/>
      <c r="G388" s="746"/>
      <c r="H388" s="4196"/>
      <c r="I388" s="4196"/>
      <c r="J388" s="746"/>
      <c r="K388" s="746"/>
      <c r="L388" s="746"/>
      <c r="M388" s="746"/>
      <c r="N388" s="1496"/>
      <c r="O388" s="1496"/>
      <c r="P388" s="1496"/>
      <c r="Q388" s="2034"/>
      <c r="R388" s="21"/>
      <c r="S388" s="21"/>
      <c r="T388" s="2037"/>
      <c r="U388" s="2964"/>
      <c r="V388" s="3174"/>
      <c r="W388" s="2035"/>
      <c r="X388" s="746"/>
      <c r="Y388" s="1855"/>
      <c r="Z388" s="1855"/>
      <c r="AA388" s="1855"/>
      <c r="AB388" s="1855"/>
      <c r="AW388" s="3672"/>
      <c r="AX388" s="3672"/>
      <c r="AZ388" s="3693"/>
      <c r="BA388" s="3693"/>
    </row>
    <row r="389" spans="1:53" s="1096" customFormat="1" ht="11.1" customHeight="1">
      <c r="A389" s="4560"/>
      <c r="B389" s="4560"/>
      <c r="C389" s="4094"/>
      <c r="D389" s="4094"/>
      <c r="E389" s="818"/>
      <c r="F389" s="818"/>
      <c r="G389" s="818"/>
      <c r="H389" s="818"/>
      <c r="I389" s="4551" t="s">
        <v>758</v>
      </c>
      <c r="J389" s="4551" t="s">
        <v>1200</v>
      </c>
      <c r="K389" s="4551">
        <v>2012</v>
      </c>
      <c r="L389" s="4551">
        <v>2013</v>
      </c>
      <c r="M389" s="4551">
        <v>2014</v>
      </c>
      <c r="N389" s="4551">
        <v>2015</v>
      </c>
      <c r="O389" s="4551">
        <v>2016</v>
      </c>
      <c r="P389" s="4551">
        <v>2017</v>
      </c>
      <c r="Q389" s="4551">
        <v>2018</v>
      </c>
      <c r="R389" s="4551">
        <v>2019</v>
      </c>
      <c r="S389" s="5457">
        <v>2020</v>
      </c>
      <c r="T389" s="5469"/>
      <c r="U389" s="4553"/>
      <c r="V389" s="4554"/>
      <c r="W389" s="4554"/>
      <c r="X389" s="818"/>
      <c r="Y389" s="818"/>
      <c r="Z389" s="818"/>
      <c r="AA389" s="818"/>
      <c r="AB389" s="818"/>
      <c r="AW389" s="4559"/>
      <c r="AX389" s="4559"/>
      <c r="AZ389" s="4552"/>
      <c r="BA389" s="4552"/>
    </row>
    <row r="390" spans="1:53" s="1486" customFormat="1" ht="11.1" customHeight="1">
      <c r="A390" s="678"/>
      <c r="B390" s="1881"/>
      <c r="C390" s="1881"/>
      <c r="D390" s="1881"/>
      <c r="E390" s="81"/>
      <c r="F390" s="81"/>
      <c r="G390" s="81"/>
      <c r="H390" s="4186"/>
      <c r="I390" s="2358"/>
      <c r="J390" s="2358"/>
      <c r="K390" s="2358"/>
      <c r="L390" s="2358"/>
      <c r="M390" s="2358"/>
      <c r="N390" s="2358"/>
      <c r="O390" s="2358"/>
      <c r="P390" s="2358"/>
      <c r="Q390" s="2358"/>
      <c r="R390" s="1480"/>
      <c r="S390" s="4356"/>
      <c r="T390" s="5470"/>
      <c r="U390" s="2963"/>
      <c r="V390" s="1480"/>
      <c r="W390" s="1480"/>
      <c r="X390" s="3140"/>
      <c r="Y390" s="3140"/>
      <c r="Z390" s="3140"/>
      <c r="AA390" s="3140"/>
      <c r="AB390" s="3140"/>
      <c r="AW390" s="3672"/>
      <c r="AX390" s="3672"/>
      <c r="AZ390" s="3692"/>
      <c r="BA390" s="3692"/>
    </row>
    <row r="391" spans="1:53" s="1486" customFormat="1" ht="11.1" customHeight="1">
      <c r="A391" s="458" t="s">
        <v>244</v>
      </c>
      <c r="B391" s="459" t="s">
        <v>1347</v>
      </c>
      <c r="C391" s="2311"/>
      <c r="D391" s="2311"/>
      <c r="E391" s="1855"/>
      <c r="F391" s="1855"/>
      <c r="G391" s="1855"/>
      <c r="H391" s="4196"/>
      <c r="I391" s="464">
        <v>414</v>
      </c>
      <c r="J391" s="464">
        <v>465</v>
      </c>
      <c r="K391" s="464">
        <v>450</v>
      </c>
      <c r="L391" s="464">
        <v>487</v>
      </c>
      <c r="M391" s="464">
        <v>519</v>
      </c>
      <c r="N391" s="464">
        <v>553</v>
      </c>
      <c r="O391" s="1285">
        <v>574</v>
      </c>
      <c r="P391" s="1285">
        <v>607</v>
      </c>
      <c r="Q391" s="2491">
        <v>574</v>
      </c>
      <c r="R391" s="2964">
        <v>578</v>
      </c>
      <c r="S391" s="3174">
        <v>572</v>
      </c>
      <c r="T391" s="4336"/>
      <c r="X391" s="3139"/>
      <c r="Y391" s="3139"/>
      <c r="Z391" s="3139"/>
      <c r="AA391" s="3139"/>
      <c r="AB391" s="3139"/>
      <c r="AW391" s="3672"/>
      <c r="AX391" s="3672"/>
      <c r="AZ391" s="3692"/>
      <c r="BA391" s="3692"/>
    </row>
    <row r="392" spans="1:53" s="1486" customFormat="1" ht="11.1" customHeight="1">
      <c r="A392" s="465"/>
      <c r="B392" s="459" t="s">
        <v>1348</v>
      </c>
      <c r="C392" s="2311"/>
      <c r="D392" s="2311"/>
      <c r="E392" s="1855"/>
      <c r="F392" s="1855"/>
      <c r="G392" s="1855"/>
      <c r="H392" s="4196"/>
      <c r="I392" s="464">
        <v>43</v>
      </c>
      <c r="J392" s="464">
        <v>56</v>
      </c>
      <c r="K392" s="464">
        <v>56</v>
      </c>
      <c r="L392" s="464">
        <v>51</v>
      </c>
      <c r="M392" s="464">
        <v>53</v>
      </c>
      <c r="N392" s="464">
        <v>60</v>
      </c>
      <c r="O392" s="1285">
        <v>62</v>
      </c>
      <c r="P392" s="1285">
        <v>63</v>
      </c>
      <c r="Q392" s="2491">
        <v>60</v>
      </c>
      <c r="R392" s="2964">
        <v>57</v>
      </c>
      <c r="S392" s="3174">
        <v>58</v>
      </c>
      <c r="T392" s="4336"/>
      <c r="X392" s="3139"/>
      <c r="Y392" s="3139"/>
      <c r="Z392" s="3139"/>
      <c r="AA392" s="3139"/>
      <c r="AB392" s="3139"/>
      <c r="AW392" s="3672"/>
      <c r="AX392" s="3672"/>
      <c r="AZ392" s="3692"/>
      <c r="BA392" s="3692"/>
    </row>
    <row r="393" spans="1:53" s="1486" customFormat="1" ht="11.1" customHeight="1">
      <c r="A393" s="465"/>
      <c r="B393" s="459" t="s">
        <v>1349</v>
      </c>
      <c r="C393" s="2311"/>
      <c r="D393" s="2311"/>
      <c r="E393" s="1855"/>
      <c r="F393" s="1855"/>
      <c r="G393" s="1855"/>
      <c r="H393" s="4196"/>
      <c r="I393" s="464">
        <v>51</v>
      </c>
      <c r="J393" s="464">
        <v>50</v>
      </c>
      <c r="K393" s="464">
        <v>51</v>
      </c>
      <c r="L393" s="464">
        <v>51</v>
      </c>
      <c r="M393" s="464">
        <v>51</v>
      </c>
      <c r="N393" s="464">
        <v>51</v>
      </c>
      <c r="O393" s="1285">
        <v>51</v>
      </c>
      <c r="P393" s="1285">
        <v>52</v>
      </c>
      <c r="Q393" s="2491">
        <v>53</v>
      </c>
      <c r="R393" s="2964">
        <v>54</v>
      </c>
      <c r="S393" s="3174">
        <v>52</v>
      </c>
      <c r="T393" s="4336"/>
      <c r="X393" s="3139"/>
      <c r="Y393" s="3139"/>
      <c r="Z393" s="3139"/>
      <c r="AA393" s="3139"/>
      <c r="AB393" s="3139"/>
      <c r="AW393" s="3672"/>
      <c r="AX393" s="3672"/>
      <c r="AZ393" s="3692"/>
      <c r="BA393" s="3692"/>
    </row>
    <row r="394" spans="1:53" s="1486" customFormat="1" ht="11.1" customHeight="1">
      <c r="A394" s="465"/>
      <c r="B394" s="459" t="s">
        <v>1350</v>
      </c>
      <c r="C394" s="2311"/>
      <c r="D394" s="2311"/>
      <c r="E394" s="1855"/>
      <c r="F394" s="1855"/>
      <c r="G394" s="1855"/>
      <c r="H394" s="4196"/>
      <c r="I394" s="464">
        <v>2</v>
      </c>
      <c r="J394" s="464">
        <v>2</v>
      </c>
      <c r="K394" s="464">
        <v>2</v>
      </c>
      <c r="L394" s="464">
        <v>2</v>
      </c>
      <c r="M394" s="464">
        <v>2</v>
      </c>
      <c r="N394" s="464">
        <v>2</v>
      </c>
      <c r="O394" s="1285">
        <v>2</v>
      </c>
      <c r="P394" s="1285">
        <v>2</v>
      </c>
      <c r="Q394" s="2491">
        <v>2</v>
      </c>
      <c r="R394" s="2964">
        <v>2</v>
      </c>
      <c r="S394" s="3174">
        <v>2</v>
      </c>
      <c r="T394" s="4336"/>
      <c r="X394" s="3139"/>
      <c r="Y394" s="3139"/>
      <c r="Z394" s="3139"/>
      <c r="AA394" s="3139"/>
      <c r="AB394" s="3139"/>
      <c r="AW394" s="3672"/>
      <c r="AX394" s="3672"/>
      <c r="AZ394" s="3692"/>
      <c r="BA394" s="3692"/>
    </row>
    <row r="395" spans="1:53" s="1486" customFormat="1" ht="11.1" customHeight="1">
      <c r="A395" s="465"/>
      <c r="B395" s="459" t="s">
        <v>1351</v>
      </c>
      <c r="C395" s="2311"/>
      <c r="D395" s="2311"/>
      <c r="E395" s="1855"/>
      <c r="F395" s="1855"/>
      <c r="G395" s="1855"/>
      <c r="H395" s="4196"/>
      <c r="I395" s="464">
        <v>1</v>
      </c>
      <c r="J395" s="464">
        <v>1</v>
      </c>
      <c r="K395" s="464">
        <v>1</v>
      </c>
      <c r="L395" s="464">
        <v>1</v>
      </c>
      <c r="M395" s="464">
        <v>1</v>
      </c>
      <c r="N395" s="464">
        <v>1</v>
      </c>
      <c r="O395" s="1285">
        <v>1</v>
      </c>
      <c r="P395" s="1285">
        <v>1</v>
      </c>
      <c r="Q395" s="2491">
        <v>1</v>
      </c>
      <c r="R395" s="2964">
        <v>1</v>
      </c>
      <c r="S395" s="3174">
        <v>1</v>
      </c>
      <c r="T395" s="4336"/>
      <c r="X395" s="3139"/>
      <c r="Y395" s="2489"/>
      <c r="Z395" s="2489"/>
      <c r="AA395" s="2487"/>
      <c r="AB395" s="2487"/>
      <c r="AW395" s="3672"/>
      <c r="AX395" s="3672"/>
      <c r="AZ395" s="3692"/>
      <c r="BA395" s="3692"/>
    </row>
    <row r="396" spans="1:53" s="1486" customFormat="1" ht="11.1" customHeight="1">
      <c r="A396" s="1831"/>
      <c r="B396" s="2311"/>
      <c r="C396" s="2311"/>
      <c r="D396" s="2311"/>
      <c r="E396" s="1855"/>
      <c r="F396" s="1855"/>
      <c r="G396" s="1855"/>
      <c r="H396" s="4196"/>
      <c r="I396" s="466"/>
      <c r="J396" s="466"/>
      <c r="K396" s="466"/>
      <c r="L396" s="466"/>
      <c r="M396" s="466"/>
      <c r="N396" s="466"/>
      <c r="O396" s="466"/>
      <c r="P396" s="466"/>
      <c r="Q396" s="466"/>
      <c r="S396" s="3750"/>
      <c r="T396" s="4336"/>
      <c r="X396" s="3139"/>
      <c r="Y396" s="2488"/>
      <c r="Z396" s="2489"/>
      <c r="AA396" s="2487"/>
      <c r="AB396" s="2487"/>
      <c r="AW396" s="3672"/>
      <c r="AX396" s="3672"/>
      <c r="AZ396" s="3692"/>
      <c r="BA396" s="3692"/>
    </row>
    <row r="397" spans="1:53" s="1486" customFormat="1" ht="11.1" customHeight="1">
      <c r="A397" s="458" t="s">
        <v>1286</v>
      </c>
      <c r="B397" s="459" t="s">
        <v>1347</v>
      </c>
      <c r="C397" s="2311"/>
      <c r="D397" s="2311"/>
      <c r="E397" s="1855"/>
      <c r="F397" s="1855"/>
      <c r="G397" s="1855"/>
      <c r="H397" s="4196"/>
      <c r="I397" s="464">
        <v>1629</v>
      </c>
      <c r="J397" s="464">
        <v>1692</v>
      </c>
      <c r="K397" s="464">
        <v>1744</v>
      </c>
      <c r="L397" s="464">
        <v>1861</v>
      </c>
      <c r="M397" s="464">
        <v>1935</v>
      </c>
      <c r="N397" s="464">
        <v>2023</v>
      </c>
      <c r="O397" s="1285">
        <v>2097</v>
      </c>
      <c r="P397" s="1285">
        <v>2203</v>
      </c>
      <c r="Q397" s="2491">
        <v>2125</v>
      </c>
      <c r="R397" s="2964">
        <v>2149</v>
      </c>
      <c r="S397" s="3174">
        <v>2168</v>
      </c>
      <c r="T397" s="4336"/>
      <c r="X397" s="3139"/>
      <c r="Y397" s="2488"/>
      <c r="Z397" s="2489"/>
      <c r="AA397" s="2487"/>
      <c r="AB397" s="2487"/>
      <c r="AW397" s="3672"/>
      <c r="AX397" s="3672"/>
      <c r="AZ397" s="3692"/>
      <c r="BA397" s="3692"/>
    </row>
    <row r="398" spans="1:53" s="1486" customFormat="1" ht="11.1" customHeight="1">
      <c r="A398" s="465" t="s">
        <v>1287</v>
      </c>
      <c r="B398" s="459" t="s">
        <v>1348</v>
      </c>
      <c r="C398" s="2311"/>
      <c r="D398" s="2311"/>
      <c r="E398" s="1855"/>
      <c r="F398" s="1855"/>
      <c r="G398" s="1855"/>
      <c r="H398" s="4196"/>
      <c r="I398" s="464">
        <v>93</v>
      </c>
      <c r="J398" s="464">
        <v>113</v>
      </c>
      <c r="K398" s="464">
        <v>110</v>
      </c>
      <c r="L398" s="464">
        <v>104</v>
      </c>
      <c r="M398" s="464">
        <v>114</v>
      </c>
      <c r="N398" s="464">
        <v>120</v>
      </c>
      <c r="O398" s="1285">
        <v>119</v>
      </c>
      <c r="P398" s="1285">
        <v>123</v>
      </c>
      <c r="Q398" s="2491">
        <v>117</v>
      </c>
      <c r="R398" s="2964">
        <v>112</v>
      </c>
      <c r="S398" s="3174">
        <v>114</v>
      </c>
      <c r="T398" s="4336"/>
      <c r="X398" s="3139"/>
      <c r="Y398" s="2488"/>
      <c r="Z398" s="2489"/>
      <c r="AA398" s="2487"/>
      <c r="AB398" s="2487"/>
      <c r="AW398" s="3672"/>
      <c r="AX398" s="3672"/>
      <c r="AZ398" s="3692"/>
      <c r="BA398" s="3692"/>
    </row>
    <row r="399" spans="1:53" s="1486" customFormat="1" ht="11.1" customHeight="1">
      <c r="A399" s="460"/>
      <c r="B399" s="459" t="s">
        <v>1349</v>
      </c>
      <c r="C399" s="2311"/>
      <c r="D399" s="2311"/>
      <c r="E399" s="1855"/>
      <c r="F399" s="1855"/>
      <c r="G399" s="1855"/>
      <c r="H399" s="4196"/>
      <c r="I399" s="464">
        <v>62</v>
      </c>
      <c r="J399" s="464">
        <v>63</v>
      </c>
      <c r="K399" s="464">
        <v>63</v>
      </c>
      <c r="L399" s="464">
        <v>63</v>
      </c>
      <c r="M399" s="464">
        <v>63</v>
      </c>
      <c r="N399" s="464">
        <v>64</v>
      </c>
      <c r="O399" s="1285">
        <v>67</v>
      </c>
      <c r="P399" s="1285">
        <v>58</v>
      </c>
      <c r="Q399" s="2491">
        <v>67</v>
      </c>
      <c r="R399" s="2964">
        <v>68</v>
      </c>
      <c r="S399" s="3174">
        <v>67</v>
      </c>
      <c r="T399" s="4336"/>
      <c r="X399" s="3139"/>
      <c r="Y399" s="2488"/>
      <c r="Z399" s="2489"/>
      <c r="AA399" s="2487"/>
      <c r="AB399" s="2487"/>
      <c r="AW399" s="3672"/>
      <c r="AX399" s="3672"/>
      <c r="AZ399" s="3692"/>
      <c r="BA399" s="3692"/>
    </row>
    <row r="400" spans="1:53" s="1486" customFormat="1" ht="11.1" customHeight="1">
      <c r="A400" s="460"/>
      <c r="B400" s="459" t="s">
        <v>1350</v>
      </c>
      <c r="C400" s="2311"/>
      <c r="D400" s="2311"/>
      <c r="E400" s="1855"/>
      <c r="F400" s="1855"/>
      <c r="G400" s="1855"/>
      <c r="H400" s="4196"/>
      <c r="I400" s="464">
        <v>19</v>
      </c>
      <c r="J400" s="464">
        <v>19</v>
      </c>
      <c r="K400" s="464">
        <v>19</v>
      </c>
      <c r="L400" s="464">
        <v>19</v>
      </c>
      <c r="M400" s="464">
        <v>19</v>
      </c>
      <c r="N400" s="464">
        <v>19</v>
      </c>
      <c r="O400" s="1285">
        <v>19</v>
      </c>
      <c r="P400" s="1285">
        <v>19</v>
      </c>
      <c r="Q400" s="2491">
        <v>19</v>
      </c>
      <c r="R400" s="2964">
        <v>19</v>
      </c>
      <c r="S400" s="3174">
        <v>19</v>
      </c>
      <c r="T400" s="4336"/>
      <c r="X400" s="3139"/>
      <c r="Y400" s="3139"/>
      <c r="Z400" s="3139"/>
      <c r="AA400" s="3139"/>
      <c r="AB400" s="3139"/>
      <c r="AW400" s="3672"/>
      <c r="AX400" s="3672"/>
      <c r="AZ400" s="3693"/>
      <c r="BA400" s="3693"/>
    </row>
    <row r="401" spans="1:53" s="1486" customFormat="1" ht="11.1" customHeight="1">
      <c r="A401" s="463"/>
      <c r="B401" s="461" t="s">
        <v>1351</v>
      </c>
      <c r="C401" s="1906"/>
      <c r="D401" s="1906"/>
      <c r="E401" s="41"/>
      <c r="F401" s="41"/>
      <c r="G401" s="41"/>
      <c r="H401" s="4194"/>
      <c r="I401" s="3687">
        <v>1</v>
      </c>
      <c r="J401" s="467">
        <v>1</v>
      </c>
      <c r="K401" s="467">
        <v>1</v>
      </c>
      <c r="L401" s="3687">
        <v>1</v>
      </c>
      <c r="M401" s="3687">
        <v>1</v>
      </c>
      <c r="N401" s="3687">
        <v>1</v>
      </c>
      <c r="O401" s="3688">
        <v>1</v>
      </c>
      <c r="P401" s="3688">
        <v>1</v>
      </c>
      <c r="Q401" s="3689">
        <v>1</v>
      </c>
      <c r="R401" s="3690">
        <v>1</v>
      </c>
      <c r="S401" s="3557">
        <v>1</v>
      </c>
      <c r="T401" s="4353"/>
      <c r="U401" s="3245"/>
      <c r="V401" s="3245"/>
      <c r="W401" s="3245"/>
      <c r="X401" s="3242"/>
      <c r="Y401" s="3242"/>
      <c r="Z401" s="3242"/>
      <c r="AA401" s="3242"/>
      <c r="AB401" s="3242"/>
      <c r="AW401" s="3672"/>
      <c r="AX401" s="3672"/>
      <c r="AZ401" s="3692"/>
      <c r="BA401" s="3692"/>
    </row>
    <row r="402" spans="1:53" s="1486" customFormat="1" ht="11.1" customHeight="1">
      <c r="A402" s="4799"/>
      <c r="B402" s="711"/>
      <c r="C402" s="711"/>
      <c r="D402" s="711"/>
      <c r="E402" s="746"/>
      <c r="F402" s="746"/>
      <c r="G402" s="746"/>
      <c r="H402" s="4196"/>
      <c r="I402" s="4196"/>
      <c r="J402" s="746"/>
      <c r="K402" s="746"/>
      <c r="L402" s="746"/>
      <c r="M402" s="746"/>
      <c r="N402" s="1496"/>
      <c r="O402" s="1496"/>
      <c r="P402" s="1496"/>
      <c r="Q402" s="1496"/>
      <c r="R402" s="1496"/>
      <c r="S402" s="4367"/>
      <c r="T402" s="4367"/>
      <c r="U402" s="1500"/>
      <c r="V402" s="1500"/>
      <c r="W402" s="1500"/>
      <c r="X402" s="1500"/>
      <c r="Y402" s="1500"/>
      <c r="Z402" s="1500"/>
      <c r="AA402" s="1500"/>
      <c r="AB402" s="1500"/>
      <c r="AW402" s="3672"/>
      <c r="AX402" s="3672"/>
      <c r="AZ402" s="3692"/>
      <c r="BA402" s="3692"/>
    </row>
    <row r="403" spans="1:53" s="1486" customFormat="1" ht="11.1" customHeight="1">
      <c r="A403" s="462" t="s">
        <v>858</v>
      </c>
      <c r="B403" s="580"/>
      <c r="C403" s="580"/>
      <c r="D403" s="580"/>
      <c r="E403" s="746"/>
      <c r="F403" s="746"/>
      <c r="G403" s="445"/>
      <c r="H403" s="4196"/>
      <c r="I403" s="4336"/>
      <c r="J403" s="746"/>
      <c r="K403" s="746"/>
      <c r="L403" s="746"/>
      <c r="M403" s="746"/>
      <c r="Q403" s="1498"/>
      <c r="R403" s="1498"/>
      <c r="S403" s="1500"/>
      <c r="T403" s="1500"/>
      <c r="U403" s="1500"/>
      <c r="V403" s="1500"/>
      <c r="W403" s="1500"/>
      <c r="X403" s="1500"/>
      <c r="Y403" s="1500"/>
      <c r="Z403" s="1500"/>
      <c r="AA403" s="1500"/>
      <c r="AB403" s="1500"/>
      <c r="AW403" s="3672"/>
      <c r="AX403" s="3672"/>
      <c r="AZ403" s="3692"/>
      <c r="BA403" s="3692"/>
    </row>
    <row r="404" spans="1:53" s="1486" customFormat="1" ht="11.1" customHeight="1">
      <c r="A404" s="4799"/>
      <c r="B404" s="711"/>
      <c r="C404" s="711"/>
      <c r="D404" s="711"/>
      <c r="E404" s="746"/>
      <c r="F404" s="746"/>
      <c r="G404" s="746"/>
      <c r="H404" s="4196"/>
      <c r="I404" s="4196"/>
      <c r="J404" s="746"/>
      <c r="K404" s="746"/>
      <c r="L404" s="746"/>
      <c r="M404" s="746"/>
      <c r="Q404" s="1496"/>
      <c r="R404" s="1496"/>
      <c r="S404" s="1500"/>
      <c r="T404" s="1500"/>
      <c r="U404" s="1500"/>
      <c r="V404" s="1500"/>
      <c r="W404" s="1500"/>
      <c r="X404" s="1500"/>
      <c r="Y404" s="1500"/>
      <c r="Z404" s="1500"/>
      <c r="AA404" s="1500"/>
      <c r="AB404" s="1500"/>
      <c r="AW404" s="3672"/>
      <c r="AX404" s="3672"/>
      <c r="AZ404" s="3692"/>
      <c r="BA404" s="3692"/>
    </row>
    <row r="405" spans="1:53" s="2095" customFormat="1" ht="12.95" customHeight="1">
      <c r="A405" s="6646" t="s">
        <v>1807</v>
      </c>
      <c r="B405" s="770" t="s">
        <v>1352</v>
      </c>
      <c r="C405" s="770"/>
      <c r="D405" s="770"/>
      <c r="E405" s="776"/>
      <c r="F405" s="776"/>
      <c r="G405" s="776"/>
      <c r="H405" s="776"/>
      <c r="I405" s="776"/>
      <c r="J405" s="776"/>
      <c r="K405" s="776"/>
      <c r="L405" s="776"/>
      <c r="M405" s="776"/>
      <c r="N405" s="774"/>
      <c r="O405" s="774"/>
      <c r="P405" s="774"/>
      <c r="Q405" s="774"/>
      <c r="R405" s="774"/>
      <c r="S405" s="767"/>
      <c r="T405" s="767"/>
      <c r="U405" s="774"/>
      <c r="V405" s="774"/>
      <c r="W405" s="774"/>
      <c r="X405" s="774"/>
      <c r="Y405" s="774"/>
      <c r="Z405" s="774"/>
      <c r="AA405" s="774"/>
      <c r="AB405" s="774"/>
      <c r="AW405" s="3672"/>
      <c r="AX405" s="3672"/>
      <c r="AZ405" s="3692"/>
      <c r="BA405" s="3692"/>
    </row>
    <row r="406" spans="1:53" s="2095" customFormat="1" ht="12.95" customHeight="1">
      <c r="A406" s="6646"/>
      <c r="B406" s="770" t="s">
        <v>1353</v>
      </c>
      <c r="C406" s="770"/>
      <c r="D406" s="770"/>
      <c r="E406" s="776"/>
      <c r="F406" s="776"/>
      <c r="G406" s="776"/>
      <c r="H406" s="776"/>
      <c r="I406" s="776"/>
      <c r="J406" s="776"/>
      <c r="K406" s="776"/>
      <c r="L406" s="776"/>
      <c r="M406" s="776"/>
      <c r="N406" s="774"/>
      <c r="O406" s="774"/>
      <c r="P406" s="774"/>
      <c r="Q406" s="774"/>
      <c r="R406" s="774"/>
      <c r="S406" s="767"/>
      <c r="T406" s="767"/>
      <c r="U406" s="774"/>
      <c r="V406" s="774"/>
      <c r="W406" s="774"/>
      <c r="X406" s="774"/>
      <c r="Y406" s="774"/>
      <c r="Z406" s="774"/>
      <c r="AA406" s="774"/>
      <c r="AB406" s="774"/>
      <c r="AW406" s="3672"/>
      <c r="AX406" s="3672"/>
      <c r="AZ406" s="3692"/>
      <c r="BA406" s="3692"/>
    </row>
    <row r="407" spans="1:53" s="1486" customFormat="1" ht="11.1" customHeight="1">
      <c r="A407" s="523"/>
      <c r="B407" s="580"/>
      <c r="C407" s="580"/>
      <c r="D407" s="580"/>
      <c r="E407" s="746"/>
      <c r="F407" s="746"/>
      <c r="G407" s="746"/>
      <c r="H407" s="4196"/>
      <c r="I407" s="4196"/>
      <c r="J407" s="746"/>
      <c r="K407" s="746"/>
      <c r="L407" s="746"/>
      <c r="M407" s="746"/>
      <c r="N407" s="1498"/>
      <c r="O407" s="1498"/>
      <c r="P407" s="1498"/>
      <c r="Q407" s="1498"/>
      <c r="R407" s="1498"/>
      <c r="S407" s="4367"/>
      <c r="T407" s="4367"/>
      <c r="U407" s="1500"/>
      <c r="V407" s="1500"/>
      <c r="W407" s="1500"/>
      <c r="X407" s="1500"/>
      <c r="Y407" s="1500"/>
      <c r="Z407" s="1500"/>
      <c r="AA407" s="1500"/>
      <c r="AB407" s="1500"/>
      <c r="AW407" s="3672"/>
      <c r="AX407" s="3672"/>
      <c r="AZ407" s="3692"/>
      <c r="BA407" s="3692"/>
    </row>
    <row r="408" spans="1:53" s="1096" customFormat="1" ht="11.1" customHeight="1">
      <c r="A408" s="4557"/>
      <c r="B408" s="4558"/>
      <c r="C408" s="4558"/>
      <c r="D408" s="4558"/>
      <c r="E408" s="4415"/>
      <c r="F408" s="4415"/>
      <c r="G408" s="4415"/>
      <c r="H408" s="4414"/>
      <c r="I408" s="4549" t="s">
        <v>758</v>
      </c>
      <c r="J408" s="4550" t="s">
        <v>1200</v>
      </c>
      <c r="K408" s="4550">
        <v>2012</v>
      </c>
      <c r="L408" s="4550">
        <v>2013</v>
      </c>
      <c r="M408" s="4550">
        <v>2014</v>
      </c>
      <c r="N408" s="4550">
        <v>2015</v>
      </c>
      <c r="O408" s="4550">
        <v>2016</v>
      </c>
      <c r="P408" s="4550">
        <v>2017</v>
      </c>
      <c r="Q408" s="4550">
        <v>2018</v>
      </c>
      <c r="R408" s="4550">
        <v>2019</v>
      </c>
      <c r="S408" s="5456">
        <v>2020</v>
      </c>
      <c r="T408" s="2572"/>
      <c r="U408" s="4415"/>
      <c r="V408" s="4415"/>
      <c r="W408" s="4415"/>
      <c r="X408" s="4415"/>
      <c r="Y408" s="4415"/>
      <c r="Z408" s="4415"/>
      <c r="AA408" s="4415"/>
      <c r="AB408" s="4415"/>
      <c r="AW408" s="4559"/>
      <c r="AX408" s="4559"/>
      <c r="AZ408" s="4552"/>
      <c r="BA408" s="4552"/>
    </row>
    <row r="409" spans="1:53" s="1486" customFormat="1" ht="11.1" customHeight="1">
      <c r="A409" s="468" t="s">
        <v>244</v>
      </c>
      <c r="B409" s="469" t="s">
        <v>1354</v>
      </c>
      <c r="C409" s="1957"/>
      <c r="D409" s="1957"/>
      <c r="E409" s="81"/>
      <c r="F409" s="81"/>
      <c r="G409" s="81"/>
      <c r="H409" s="4186"/>
      <c r="I409" s="650"/>
      <c r="J409" s="650"/>
      <c r="K409" s="650"/>
      <c r="L409" s="650"/>
      <c r="M409" s="650"/>
      <c r="N409" s="650"/>
      <c r="O409" s="650"/>
      <c r="P409" s="650"/>
      <c r="Q409" s="650"/>
      <c r="R409" s="3140"/>
      <c r="S409" s="4356"/>
      <c r="T409" s="5468"/>
      <c r="U409" s="2500"/>
      <c r="V409" s="2500"/>
      <c r="W409" s="2501"/>
      <c r="X409" s="2501"/>
      <c r="Y409" s="2501"/>
      <c r="Z409" s="3140"/>
      <c r="AA409" s="3140"/>
      <c r="AB409" s="3140"/>
      <c r="AW409" s="3672"/>
      <c r="AX409" s="3672"/>
      <c r="AZ409" s="3692"/>
      <c r="BA409" s="3692"/>
    </row>
    <row r="410" spans="1:53" s="1486" customFormat="1" ht="11.1" customHeight="1">
      <c r="A410" s="460"/>
      <c r="B410" s="606"/>
      <c r="C410" s="459" t="s">
        <v>560</v>
      </c>
      <c r="D410" s="2311"/>
      <c r="E410" s="1855"/>
      <c r="F410" s="1855"/>
      <c r="G410" s="1855"/>
      <c r="H410" s="4196"/>
      <c r="I410" s="2502">
        <v>30336</v>
      </c>
      <c r="J410" s="2502">
        <v>32378</v>
      </c>
      <c r="K410" s="2502">
        <v>31152</v>
      </c>
      <c r="L410" s="2502">
        <v>35404</v>
      </c>
      <c r="M410" s="2502">
        <v>33349</v>
      </c>
      <c r="N410" s="2502">
        <v>39427</v>
      </c>
      <c r="O410" s="2502">
        <v>37449</v>
      </c>
      <c r="P410" s="2502">
        <v>42608</v>
      </c>
      <c r="Q410" s="2502">
        <v>44118</v>
      </c>
      <c r="R410" s="2964">
        <v>44429</v>
      </c>
      <c r="S410" s="3173">
        <v>44434</v>
      </c>
      <c r="T410" s="4336"/>
      <c r="X410" s="2491"/>
      <c r="Y410" s="2491"/>
      <c r="Z410" s="3139"/>
      <c r="AA410" s="3139"/>
      <c r="AW410" s="3672"/>
      <c r="AX410" s="3672"/>
      <c r="AZ410" s="3692"/>
      <c r="BA410" s="3692"/>
    </row>
    <row r="411" spans="1:53" s="1486" customFormat="1" ht="11.1" customHeight="1">
      <c r="A411" s="460"/>
      <c r="B411" s="606"/>
      <c r="C411" s="459" t="s">
        <v>561</v>
      </c>
      <c r="D411" s="2311"/>
      <c r="E411" s="1855"/>
      <c r="F411" s="1855"/>
      <c r="G411" s="1855"/>
      <c r="H411" s="4196"/>
      <c r="I411" s="2502">
        <v>25173</v>
      </c>
      <c r="J411" s="2502">
        <v>20576</v>
      </c>
      <c r="K411" s="2502">
        <v>20721</v>
      </c>
      <c r="L411" s="2502">
        <v>26207</v>
      </c>
      <c r="M411" s="2502">
        <v>22268</v>
      </c>
      <c r="N411" s="2502">
        <v>30252</v>
      </c>
      <c r="O411" s="2502">
        <v>26961</v>
      </c>
      <c r="P411" s="2502">
        <v>37365</v>
      </c>
      <c r="Q411" s="2502">
        <v>40543</v>
      </c>
      <c r="R411" s="2964">
        <v>41408</v>
      </c>
      <c r="S411" s="3173">
        <v>33181</v>
      </c>
      <c r="T411" s="4336"/>
      <c r="X411" s="2491"/>
      <c r="Y411" s="2491"/>
      <c r="Z411" s="3139"/>
      <c r="AA411" s="3139"/>
      <c r="AW411" s="3672"/>
      <c r="AX411" s="3672"/>
      <c r="AZ411" s="3692"/>
      <c r="BA411" s="3692"/>
    </row>
    <row r="412" spans="1:53" s="1486" customFormat="1" ht="11.1" customHeight="1">
      <c r="A412" s="460"/>
      <c r="B412" s="459" t="s">
        <v>1355</v>
      </c>
      <c r="C412" s="2310"/>
      <c r="D412" s="2310"/>
      <c r="E412" s="1855"/>
      <c r="F412" s="1855"/>
      <c r="G412" s="1855"/>
      <c r="H412" s="4196"/>
      <c r="I412" s="4168"/>
      <c r="J412" s="2214"/>
      <c r="K412" s="2214"/>
      <c r="L412" s="2214"/>
      <c r="M412" s="2214"/>
      <c r="N412" s="2214"/>
      <c r="O412" s="3163"/>
      <c r="P412" s="3163"/>
      <c r="S412" s="4336"/>
      <c r="T412" s="4336"/>
      <c r="X412" s="2491"/>
      <c r="Y412" s="2491"/>
      <c r="Z412" s="3139"/>
      <c r="AA412" s="3139"/>
      <c r="AW412" s="3672"/>
      <c r="AX412" s="3672"/>
      <c r="AZ412" s="3692"/>
      <c r="BA412" s="3692"/>
    </row>
    <row r="413" spans="1:53" s="1486" customFormat="1" ht="11.1" customHeight="1">
      <c r="A413" s="460"/>
      <c r="B413" s="606"/>
      <c r="C413" s="459" t="s">
        <v>560</v>
      </c>
      <c r="D413" s="2311"/>
      <c r="E413" s="1855"/>
      <c r="F413" s="1855"/>
      <c r="G413" s="1855"/>
      <c r="H413" s="4196"/>
      <c r="I413" s="2502">
        <v>14131</v>
      </c>
      <c r="J413" s="2502">
        <v>14486</v>
      </c>
      <c r="K413" s="2502">
        <v>12006</v>
      </c>
      <c r="L413" s="2502">
        <v>15099</v>
      </c>
      <c r="M413" s="2502">
        <v>12576</v>
      </c>
      <c r="N413" s="2502">
        <v>17253</v>
      </c>
      <c r="O413" s="2502">
        <v>15141</v>
      </c>
      <c r="P413" s="2502">
        <v>19495</v>
      </c>
      <c r="Q413" s="2502">
        <v>20282</v>
      </c>
      <c r="R413" s="2964">
        <v>19861</v>
      </c>
      <c r="S413" s="3173">
        <v>21272</v>
      </c>
      <c r="T413" s="4336"/>
      <c r="X413" s="2491"/>
      <c r="Y413" s="2491"/>
      <c r="Z413" s="3139"/>
      <c r="AA413" s="3139"/>
      <c r="AW413" s="3672"/>
      <c r="AX413" s="3672"/>
      <c r="AZ413" s="3693"/>
      <c r="BA413" s="3693"/>
    </row>
    <row r="414" spans="1:53" s="1486" customFormat="1" ht="11.1" customHeight="1">
      <c r="A414" s="460"/>
      <c r="B414" s="606"/>
      <c r="C414" s="459" t="s">
        <v>561</v>
      </c>
      <c r="D414" s="2311"/>
      <c r="E414" s="1855"/>
      <c r="F414" s="1855"/>
      <c r="G414" s="1855"/>
      <c r="H414" s="4196"/>
      <c r="I414" s="2502">
        <v>13693</v>
      </c>
      <c r="J414" s="2502">
        <v>8242</v>
      </c>
      <c r="K414" s="2502">
        <v>8460</v>
      </c>
      <c r="L414" s="2502">
        <v>12461</v>
      </c>
      <c r="M414" s="2502">
        <v>9078</v>
      </c>
      <c r="N414" s="2502">
        <v>15652</v>
      </c>
      <c r="O414" s="2502">
        <v>12290</v>
      </c>
      <c r="P414" s="2502">
        <v>21033</v>
      </c>
      <c r="Q414" s="2502">
        <v>24439</v>
      </c>
      <c r="R414" s="2964">
        <v>24545</v>
      </c>
      <c r="S414" s="3173">
        <v>18083</v>
      </c>
      <c r="T414" s="4336"/>
      <c r="X414" s="2491"/>
      <c r="Y414" s="2491"/>
      <c r="Z414" s="3139"/>
      <c r="AA414" s="3139"/>
      <c r="AW414" s="3672"/>
      <c r="AX414" s="3672"/>
      <c r="AZ414" s="3692"/>
      <c r="BA414" s="3692"/>
    </row>
    <row r="415" spans="1:53" s="1486" customFormat="1" ht="11.1" customHeight="1">
      <c r="A415" s="460"/>
      <c r="B415" s="459" t="s">
        <v>1356</v>
      </c>
      <c r="C415" s="2310"/>
      <c r="D415" s="2310"/>
      <c r="E415" s="1855"/>
      <c r="F415" s="1855"/>
      <c r="G415" s="1855"/>
      <c r="H415" s="4196"/>
      <c r="I415" s="4168"/>
      <c r="J415" s="2214"/>
      <c r="K415" s="2214"/>
      <c r="L415" s="2214"/>
      <c r="M415" s="2214"/>
      <c r="N415" s="2214"/>
      <c r="O415" s="3163"/>
      <c r="P415" s="3163"/>
      <c r="S415" s="4336"/>
      <c r="T415" s="4336"/>
      <c r="X415" s="2491"/>
      <c r="Y415" s="2491"/>
      <c r="Z415" s="3139"/>
      <c r="AA415" s="3139"/>
      <c r="AW415" s="3672"/>
      <c r="AX415" s="3672"/>
      <c r="AZ415" s="3692"/>
      <c r="BA415" s="3692"/>
    </row>
    <row r="416" spans="1:53" s="1486" customFormat="1" ht="11.1" customHeight="1">
      <c r="A416" s="460"/>
      <c r="B416" s="606"/>
      <c r="C416" s="459" t="s">
        <v>560</v>
      </c>
      <c r="D416" s="2311"/>
      <c r="E416" s="1855"/>
      <c r="F416" s="1855"/>
      <c r="G416" s="1855"/>
      <c r="H416" s="4196"/>
      <c r="I416" s="2502">
        <v>16205</v>
      </c>
      <c r="J416" s="2502">
        <v>17892</v>
      </c>
      <c r="K416" s="2502">
        <v>19146</v>
      </c>
      <c r="L416" s="2502">
        <v>20305</v>
      </c>
      <c r="M416" s="2502">
        <v>20773</v>
      </c>
      <c r="N416" s="2502">
        <v>22174</v>
      </c>
      <c r="O416" s="2502">
        <v>22308</v>
      </c>
      <c r="P416" s="2502">
        <v>23113</v>
      </c>
      <c r="Q416" s="2502">
        <v>23836</v>
      </c>
      <c r="R416" s="2964">
        <v>24568</v>
      </c>
      <c r="S416" s="3173">
        <v>23162</v>
      </c>
      <c r="T416" s="4336"/>
      <c r="X416" s="3139"/>
      <c r="Y416" s="3139"/>
      <c r="Z416" s="3139"/>
      <c r="AA416" s="3139"/>
      <c r="AB416" s="3139"/>
      <c r="AW416" s="3672"/>
      <c r="AX416" s="3672"/>
      <c r="AZ416" s="3692"/>
      <c r="BA416" s="3692"/>
    </row>
    <row r="417" spans="1:53" s="1486" customFormat="1" ht="11.1" customHeight="1">
      <c r="A417" s="463"/>
      <c r="B417" s="605"/>
      <c r="C417" s="461" t="s">
        <v>561</v>
      </c>
      <c r="D417" s="1906"/>
      <c r="E417" s="41"/>
      <c r="F417" s="41"/>
      <c r="G417" s="41"/>
      <c r="H417" s="4194"/>
      <c r="I417" s="3691">
        <v>11480</v>
      </c>
      <c r="J417" s="3691">
        <v>12334</v>
      </c>
      <c r="K417" s="3691">
        <v>12261</v>
      </c>
      <c r="L417" s="3691">
        <v>13746</v>
      </c>
      <c r="M417" s="3691">
        <v>13190</v>
      </c>
      <c r="N417" s="3691">
        <v>14600</v>
      </c>
      <c r="O417" s="3691">
        <v>14671</v>
      </c>
      <c r="P417" s="3691">
        <v>16332</v>
      </c>
      <c r="Q417" s="3691">
        <v>16104</v>
      </c>
      <c r="R417" s="3690">
        <v>16863</v>
      </c>
      <c r="S417" s="3413">
        <v>15098</v>
      </c>
      <c r="T417" s="4353"/>
      <c r="U417" s="3245"/>
      <c r="V417" s="3245"/>
      <c r="W417" s="3245"/>
      <c r="X417" s="3242"/>
      <c r="Y417" s="3242"/>
      <c r="Z417" s="3242"/>
      <c r="AA417" s="3242"/>
      <c r="AB417" s="3242"/>
      <c r="AW417" s="3672"/>
      <c r="AX417" s="3672"/>
      <c r="AZ417" s="3692"/>
      <c r="BA417" s="3692"/>
    </row>
    <row r="418" spans="1:53" s="1486" customFormat="1" ht="11.1" customHeight="1">
      <c r="A418" s="460"/>
      <c r="B418" s="606"/>
      <c r="C418" s="459"/>
      <c r="D418" s="1400"/>
      <c r="E418" s="1400"/>
      <c r="F418" s="1400"/>
      <c r="G418" s="1400"/>
      <c r="H418" s="4346"/>
      <c r="I418" s="464"/>
      <c r="J418" s="464"/>
      <c r="K418" s="464"/>
      <c r="L418" s="464"/>
      <c r="M418" s="464"/>
      <c r="N418" s="746"/>
      <c r="O418" s="746"/>
      <c r="P418" s="1475"/>
      <c r="Q418" s="1475"/>
      <c r="R418" s="1475"/>
      <c r="S418" s="4327"/>
      <c r="T418" s="4327"/>
      <c r="U418" s="1475"/>
      <c r="V418" s="1475"/>
      <c r="W418" s="1475"/>
      <c r="X418" s="1475"/>
      <c r="Y418" s="1875"/>
      <c r="Z418" s="2388"/>
      <c r="AA418" s="2388"/>
      <c r="AB418" s="2388"/>
      <c r="AW418" s="3672"/>
      <c r="AX418" s="3672"/>
      <c r="AZ418" s="3692"/>
      <c r="BA418" s="3692"/>
    </row>
    <row r="419" spans="1:53" s="1486" customFormat="1" ht="11.1" customHeight="1">
      <c r="A419" s="4799" t="s">
        <v>858</v>
      </c>
      <c r="B419" s="580"/>
      <c r="C419" s="580"/>
      <c r="D419" s="580"/>
      <c r="E419" s="580"/>
      <c r="F419" s="580"/>
      <c r="H419" s="1498"/>
      <c r="I419" s="4336"/>
      <c r="J419" s="1500"/>
      <c r="K419" s="1500"/>
      <c r="L419" s="1683"/>
      <c r="N419" s="2961"/>
      <c r="O419" s="2961"/>
      <c r="P419" s="2961"/>
      <c r="Q419" s="2962"/>
      <c r="R419" s="2962"/>
      <c r="S419" s="4336"/>
      <c r="T419" s="4336"/>
      <c r="Y419" s="1500"/>
      <c r="Z419" s="1500"/>
      <c r="AA419" s="1500"/>
      <c r="AB419" s="1500"/>
      <c r="AW419" s="3672"/>
      <c r="AX419" s="3672"/>
      <c r="AZ419" s="3692"/>
      <c r="BA419" s="3692"/>
    </row>
    <row r="420" spans="1:53" s="1486" customFormat="1" ht="11.1" customHeight="1">
      <c r="A420" s="523"/>
      <c r="B420" s="580"/>
      <c r="C420" s="580"/>
      <c r="D420" s="580"/>
      <c r="E420" s="580"/>
      <c r="F420" s="580"/>
      <c r="G420" s="580"/>
      <c r="H420" s="1498"/>
      <c r="I420" s="4330"/>
      <c r="J420" s="1500"/>
      <c r="K420" s="1500"/>
      <c r="L420" s="1683"/>
      <c r="N420" s="2960"/>
      <c r="O420" s="2960"/>
      <c r="P420" s="2961"/>
      <c r="Q420" s="2962"/>
      <c r="R420" s="2962"/>
      <c r="V420" s="3173"/>
      <c r="W420" s="3173"/>
      <c r="AW420" s="3672"/>
      <c r="AX420" s="3672"/>
      <c r="AZ420" s="3692"/>
      <c r="BA420" s="3692"/>
    </row>
    <row r="421" spans="1:53" s="2095" customFormat="1" ht="12.95" customHeight="1">
      <c r="A421" s="6646" t="s">
        <v>1808</v>
      </c>
      <c r="B421" s="770" t="s">
        <v>2781</v>
      </c>
      <c r="C421" s="770"/>
      <c r="D421" s="770"/>
      <c r="E421" s="770"/>
      <c r="F421" s="770"/>
      <c r="G421" s="770"/>
      <c r="H421" s="4333"/>
      <c r="I421" s="776"/>
      <c r="J421" s="776"/>
      <c r="K421" s="776"/>
      <c r="L421" s="776"/>
      <c r="M421" s="776"/>
      <c r="N421" s="767"/>
      <c r="O421" s="767"/>
      <c r="P421" s="774"/>
      <c r="Q421" s="774"/>
      <c r="R421" s="774"/>
      <c r="S421" s="774"/>
      <c r="T421" s="774"/>
      <c r="U421" s="774"/>
      <c r="V421" s="774"/>
      <c r="W421" s="767"/>
      <c r="X421" s="776"/>
      <c r="Y421" s="776"/>
      <c r="Z421" s="776"/>
      <c r="AA421" s="776"/>
      <c r="AB421" s="776"/>
      <c r="AC421" s="3000"/>
      <c r="AD421" s="3000"/>
      <c r="AE421" s="1486"/>
      <c r="AG421" s="2994"/>
      <c r="AH421" s="2994"/>
      <c r="AI421" s="2994"/>
      <c r="AJ421" s="2995"/>
      <c r="AK421" s="3748"/>
      <c r="AL421" s="3000"/>
      <c r="AM421" s="3000"/>
      <c r="AN421" s="2996"/>
      <c r="AO421" s="2996"/>
      <c r="AP421" s="2998"/>
      <c r="AQ421" s="2998"/>
      <c r="AR421" s="2967"/>
      <c r="AS421" s="3749"/>
      <c r="AT421" s="3000"/>
      <c r="AU421" s="3000"/>
      <c r="AV421" s="2496"/>
      <c r="AZ421" s="3692"/>
      <c r="BA421" s="3692"/>
    </row>
    <row r="422" spans="1:53" s="2095" customFormat="1" ht="12.95" customHeight="1">
      <c r="A422" s="6646"/>
      <c r="B422" s="770" t="s">
        <v>2051</v>
      </c>
      <c r="C422" s="770"/>
      <c r="D422" s="770"/>
      <c r="E422" s="770"/>
      <c r="F422" s="770"/>
      <c r="G422" s="770"/>
      <c r="H422" s="4333"/>
      <c r="I422" s="776"/>
      <c r="J422" s="776"/>
      <c r="K422" s="776"/>
      <c r="L422" s="776"/>
      <c r="M422" s="776"/>
      <c r="N422" s="767"/>
      <c r="O422" s="767"/>
      <c r="P422" s="774"/>
      <c r="Q422" s="774"/>
      <c r="R422" s="774"/>
      <c r="S422" s="774"/>
      <c r="T422" s="774"/>
      <c r="U422" s="774"/>
      <c r="V422" s="774"/>
      <c r="W422" s="767"/>
      <c r="X422" s="776"/>
      <c r="Y422" s="776"/>
      <c r="Z422" s="776"/>
      <c r="AA422" s="776"/>
      <c r="AB422" s="776"/>
      <c r="AC422" s="3000"/>
      <c r="AD422" s="3000"/>
      <c r="AE422" s="2059"/>
      <c r="AF422" s="2059"/>
      <c r="AG422" s="2995"/>
      <c r="AH422" s="2995"/>
      <c r="AI422" s="2995"/>
      <c r="AJ422" s="2998"/>
      <c r="AK422" s="3748"/>
      <c r="AL422" s="3000"/>
      <c r="AM422" s="3000"/>
      <c r="AN422" s="2999"/>
      <c r="AO422" s="2999"/>
      <c r="AP422" s="2998"/>
      <c r="AQ422" s="2998"/>
      <c r="AR422" s="3172"/>
      <c r="AS422" s="3749"/>
      <c r="AT422" s="3000"/>
      <c r="AU422" s="3000"/>
      <c r="AV422" s="2496"/>
      <c r="AZ422" s="3693"/>
      <c r="BA422" s="3692"/>
    </row>
    <row r="423" spans="1:53" s="1486" customFormat="1" ht="11.1" customHeight="1">
      <c r="A423" s="523"/>
      <c r="B423" s="580"/>
      <c r="C423" s="580"/>
      <c r="D423" s="580"/>
      <c r="E423" s="580"/>
      <c r="F423" s="580"/>
      <c r="G423" s="580"/>
      <c r="H423" s="1498"/>
      <c r="I423" s="4330"/>
      <c r="J423" s="1500"/>
      <c r="K423" s="1500"/>
      <c r="L423" s="1500"/>
      <c r="M423" s="1683"/>
      <c r="N423" s="1683"/>
      <c r="O423" s="1500"/>
      <c r="P423" s="1500"/>
      <c r="Q423" s="21"/>
      <c r="R423" s="21"/>
      <c r="S423" s="4336"/>
      <c r="T423" s="4336"/>
      <c r="U423" s="21"/>
      <c r="V423" s="21"/>
      <c r="W423" s="21"/>
      <c r="X423" s="746"/>
      <c r="Y423" s="1855"/>
      <c r="Z423" s="1855"/>
      <c r="AA423" s="1855"/>
      <c r="AB423" s="1855"/>
      <c r="AC423" s="3000"/>
      <c r="AD423" s="3000"/>
      <c r="AE423" s="2059"/>
      <c r="AF423" s="3163"/>
      <c r="AG423" s="2995"/>
      <c r="AH423" s="2995"/>
      <c r="AI423" s="2995"/>
      <c r="AJ423" s="2998"/>
      <c r="AK423" s="3748"/>
      <c r="AL423" s="3000"/>
      <c r="AM423" s="3000"/>
      <c r="AN423" s="2999"/>
      <c r="AO423" s="2999"/>
      <c r="AP423" s="2998"/>
      <c r="AQ423" s="2998"/>
      <c r="AR423" s="3172"/>
      <c r="AS423" s="3749"/>
      <c r="AT423" s="3000"/>
      <c r="AU423" s="3000"/>
      <c r="AV423" s="3173"/>
      <c r="AZ423" s="3692"/>
      <c r="BA423" s="3692"/>
    </row>
    <row r="424" spans="1:53" s="1096" customFormat="1" ht="11.1" customHeight="1">
      <c r="A424" s="5369"/>
      <c r="B424" s="4555"/>
      <c r="C424" s="4555"/>
      <c r="D424" s="4555"/>
      <c r="E424" s="4555"/>
      <c r="F424" s="4555"/>
      <c r="G424" s="4555"/>
      <c r="H424" s="4556"/>
      <c r="I424" s="4549" t="s">
        <v>758</v>
      </c>
      <c r="J424" s="4550" t="s">
        <v>1200</v>
      </c>
      <c r="K424" s="4550">
        <v>2012</v>
      </c>
      <c r="L424" s="4550">
        <v>2013</v>
      </c>
      <c r="M424" s="4550">
        <v>2014</v>
      </c>
      <c r="N424" s="4550">
        <v>2015</v>
      </c>
      <c r="O424" s="4550">
        <v>2016</v>
      </c>
      <c r="P424" s="4550">
        <v>2017</v>
      </c>
      <c r="Q424" s="4550">
        <v>2018</v>
      </c>
      <c r="R424" s="4550">
        <v>2019</v>
      </c>
      <c r="S424" s="5456">
        <v>2020</v>
      </c>
      <c r="T424" s="2572"/>
      <c r="U424" s="4415"/>
      <c r="V424" s="4415"/>
      <c r="W424" s="4415"/>
      <c r="X424" s="4415"/>
      <c r="Y424" s="4415"/>
      <c r="Z424" s="4415"/>
      <c r="AA424" s="4415"/>
      <c r="AB424" s="4415"/>
      <c r="AC424" s="4542"/>
      <c r="AD424" s="4542"/>
      <c r="AE424" s="4094"/>
      <c r="AF424" s="4094"/>
      <c r="AG424" s="4543"/>
      <c r="AH424" s="4543"/>
      <c r="AI424" s="4543"/>
      <c r="AJ424" s="4543"/>
      <c r="AK424" s="4542"/>
      <c r="AL424" s="4542"/>
      <c r="AM424" s="4542"/>
      <c r="AN424" s="4543"/>
      <c r="AO424" s="4543"/>
      <c r="AP424" s="4543"/>
      <c r="AQ424" s="4543"/>
      <c r="AR424" s="4094"/>
      <c r="AS424" s="4542"/>
      <c r="AT424" s="4542"/>
      <c r="AU424" s="4542"/>
      <c r="AZ424" s="4552"/>
      <c r="BA424" s="4552"/>
    </row>
    <row r="425" spans="1:53" s="1486" customFormat="1" ht="11.1" customHeight="1">
      <c r="A425" s="457"/>
      <c r="B425" s="607"/>
      <c r="C425" s="607"/>
      <c r="D425" s="607"/>
      <c r="E425" s="607"/>
      <c r="F425" s="607"/>
      <c r="G425" s="607"/>
      <c r="H425" s="607"/>
      <c r="I425" s="1882"/>
      <c r="J425" s="663"/>
      <c r="K425" s="663"/>
      <c r="L425" s="663"/>
      <c r="M425" s="663"/>
      <c r="N425" s="663"/>
      <c r="O425" s="663"/>
      <c r="P425" s="1882"/>
      <c r="Q425" s="1882"/>
      <c r="R425" s="1882"/>
      <c r="S425" s="1882"/>
      <c r="T425" s="4336"/>
      <c r="U425" s="746"/>
      <c r="V425" s="746"/>
      <c r="W425" s="746"/>
      <c r="X425" s="746"/>
      <c r="Y425" s="1855"/>
      <c r="Z425" s="1855"/>
      <c r="AA425" s="1855"/>
      <c r="AB425" s="1855"/>
      <c r="AC425" s="3000"/>
      <c r="AD425" s="3000"/>
      <c r="AE425" s="3163"/>
      <c r="AF425" s="3163"/>
      <c r="AG425" s="2995"/>
      <c r="AH425" s="2995"/>
      <c r="AI425" s="2995"/>
      <c r="AJ425" s="2998"/>
      <c r="AK425" s="3748"/>
      <c r="AL425" s="3000"/>
      <c r="AM425" s="3000"/>
      <c r="AN425" s="2999"/>
      <c r="AO425" s="2999"/>
      <c r="AP425" s="2998"/>
      <c r="AQ425" s="2998"/>
      <c r="AR425" s="3172"/>
      <c r="AS425" s="3749"/>
      <c r="AT425" s="3000"/>
      <c r="AU425" s="3000"/>
      <c r="AV425" s="3173"/>
      <c r="AZ425" s="3692"/>
      <c r="BA425" s="3692"/>
    </row>
    <row r="426" spans="1:53" s="1486" customFormat="1" ht="11.1" customHeight="1">
      <c r="A426" s="458" t="s">
        <v>244</v>
      </c>
      <c r="B426" s="459" t="s">
        <v>2052</v>
      </c>
      <c r="C426" s="459"/>
      <c r="D426" s="459"/>
      <c r="E426" s="459"/>
      <c r="F426" s="459"/>
      <c r="G426" s="459"/>
      <c r="H426" s="459"/>
      <c r="I426" s="466">
        <v>28162</v>
      </c>
      <c r="J426" s="466">
        <v>31437</v>
      </c>
      <c r="K426" s="466">
        <v>31144</v>
      </c>
      <c r="L426" s="466">
        <v>33439</v>
      </c>
      <c r="M426" s="466">
        <v>33996</v>
      </c>
      <c r="N426" s="466">
        <v>36323</v>
      </c>
      <c r="O426" s="466">
        <v>37264</v>
      </c>
      <c r="P426" s="466">
        <v>40023</v>
      </c>
      <c r="Q426" s="466">
        <v>41686</v>
      </c>
      <c r="R426" s="466">
        <v>42582</v>
      </c>
      <c r="S426" s="466">
        <v>38757</v>
      </c>
      <c r="T426" s="4336"/>
      <c r="U426" s="746"/>
      <c r="V426" s="746"/>
      <c r="W426" s="746"/>
      <c r="X426" s="746"/>
      <c r="Y426" s="1855"/>
      <c r="Z426" s="1855"/>
      <c r="AA426" s="1855"/>
      <c r="AB426" s="1855"/>
      <c r="AC426" s="3000"/>
      <c r="AD426" s="3000"/>
      <c r="AE426" s="3163"/>
      <c r="AF426" s="3163"/>
      <c r="AG426" s="2995"/>
      <c r="AH426" s="2995"/>
      <c r="AI426" s="2995"/>
      <c r="AJ426" s="2998"/>
      <c r="AK426" s="3748"/>
      <c r="AL426" s="3000"/>
      <c r="AM426" s="3000"/>
      <c r="AN426" s="2999"/>
      <c r="AO426" s="2999"/>
      <c r="AP426" s="2998"/>
      <c r="AQ426" s="2998"/>
      <c r="AR426" s="3172"/>
      <c r="AS426" s="3749"/>
      <c r="AT426" s="3000"/>
      <c r="AU426" s="3000"/>
      <c r="AV426" s="3173"/>
      <c r="AZ426" s="3692"/>
      <c r="BA426" s="3693"/>
    </row>
    <row r="427" spans="1:53" s="1486" customFormat="1" ht="11.1" customHeight="1">
      <c r="A427" s="458"/>
      <c r="B427" s="605" t="s">
        <v>2948</v>
      </c>
      <c r="C427" s="459"/>
      <c r="D427" s="459"/>
      <c r="E427" s="459"/>
      <c r="F427" s="459"/>
      <c r="G427" s="459"/>
      <c r="H427" s="459"/>
      <c r="I427" s="466"/>
      <c r="J427" s="466"/>
      <c r="K427" s="466"/>
      <c r="L427" s="466"/>
      <c r="M427" s="466"/>
      <c r="N427" s="466"/>
      <c r="O427" s="466"/>
      <c r="P427" s="466"/>
      <c r="Q427" s="466"/>
      <c r="R427" s="466"/>
      <c r="S427" s="466"/>
      <c r="T427" s="4336"/>
      <c r="U427" s="1855"/>
      <c r="V427" s="1855"/>
      <c r="W427" s="1855"/>
      <c r="X427" s="1855"/>
      <c r="Y427" s="1855"/>
      <c r="Z427" s="1855"/>
      <c r="AA427" s="1855"/>
      <c r="AB427" s="1855"/>
      <c r="AC427" s="3000"/>
      <c r="AD427" s="3000"/>
      <c r="AE427" s="3163"/>
      <c r="AF427" s="3163"/>
      <c r="AG427" s="2995"/>
      <c r="AH427" s="2995"/>
      <c r="AI427" s="2995"/>
      <c r="AJ427" s="2998"/>
      <c r="AK427" s="3748"/>
      <c r="AL427" s="3000"/>
      <c r="AM427" s="3000"/>
      <c r="AN427" s="2999"/>
      <c r="AO427" s="2999"/>
      <c r="AP427" s="2998"/>
      <c r="AQ427" s="2998"/>
      <c r="AR427" s="3172"/>
      <c r="AS427" s="3749"/>
      <c r="AT427" s="3000"/>
      <c r="AU427" s="3000"/>
      <c r="AV427" s="3173"/>
      <c r="AZ427" s="3692"/>
      <c r="BA427" s="3692"/>
    </row>
    <row r="428" spans="1:53" s="1486" customFormat="1" ht="11.1" customHeight="1">
      <c r="A428" s="463"/>
      <c r="B428" s="605" t="s">
        <v>2949</v>
      </c>
      <c r="C428" s="605"/>
      <c r="D428" s="605"/>
      <c r="E428" s="605"/>
      <c r="F428" s="605"/>
      <c r="G428" s="605"/>
      <c r="H428" s="3857"/>
      <c r="I428" s="3262">
        <v>27961</v>
      </c>
      <c r="J428" s="1513">
        <v>22871</v>
      </c>
      <c r="K428" s="1513">
        <v>21513</v>
      </c>
      <c r="L428" s="1513">
        <v>29039</v>
      </c>
      <c r="M428" s="1513">
        <v>22284</v>
      </c>
      <c r="N428" s="1513">
        <v>34123</v>
      </c>
      <c r="O428" s="1495">
        <v>27912</v>
      </c>
      <c r="P428" s="1495">
        <v>40778</v>
      </c>
      <c r="Q428" s="1495">
        <v>43909</v>
      </c>
      <c r="R428" s="1495">
        <v>44034</v>
      </c>
      <c r="S428" s="1495">
        <v>39409</v>
      </c>
      <c r="T428" s="3143"/>
      <c r="U428" s="41"/>
      <c r="V428" s="41"/>
      <c r="W428" s="41"/>
      <c r="X428" s="41"/>
      <c r="Y428" s="41"/>
      <c r="Z428" s="41"/>
      <c r="AA428" s="41"/>
      <c r="AB428" s="41"/>
      <c r="AC428" s="3000"/>
      <c r="AD428" s="3000"/>
      <c r="AE428" s="3163"/>
      <c r="AF428" s="3163"/>
      <c r="AG428" s="2995"/>
      <c r="AH428" s="2995"/>
      <c r="AI428" s="2995"/>
      <c r="AJ428" s="2998"/>
      <c r="AK428" s="3748"/>
      <c r="AL428" s="3000"/>
      <c r="AM428" s="3000"/>
      <c r="AN428" s="2999"/>
      <c r="AO428" s="2999"/>
      <c r="AP428" s="2998"/>
      <c r="AQ428" s="2998"/>
      <c r="AR428" s="3172"/>
      <c r="AS428" s="3749"/>
      <c r="AT428" s="3000"/>
      <c r="AU428" s="3000"/>
      <c r="AV428" s="3173"/>
      <c r="AZ428" s="3692"/>
      <c r="BA428" s="3692"/>
    </row>
    <row r="429" spans="1:53" s="1486" customFormat="1" ht="11.1" customHeight="1">
      <c r="A429" s="501"/>
      <c r="B429" s="598"/>
      <c r="C429" s="598"/>
      <c r="D429" s="598"/>
      <c r="E429" s="598"/>
      <c r="F429" s="598"/>
      <c r="G429" s="598"/>
      <c r="H429" s="606"/>
      <c r="I429" s="4330"/>
      <c r="K429" s="2499"/>
      <c r="L429" s="1260"/>
      <c r="M429" s="460"/>
      <c r="N429" s="460"/>
      <c r="O429" s="460"/>
      <c r="P429" s="1500"/>
      <c r="Q429" s="21"/>
      <c r="R429" s="21"/>
      <c r="S429" s="4336"/>
      <c r="T429" s="4336"/>
      <c r="U429" s="21"/>
      <c r="V429" s="21"/>
      <c r="W429" s="21"/>
      <c r="X429" s="746"/>
      <c r="Y429" s="1855"/>
      <c r="Z429" s="1855"/>
      <c r="AA429" s="1855"/>
      <c r="AB429" s="1855"/>
      <c r="AC429" s="3000"/>
      <c r="AD429" s="3000"/>
      <c r="AE429" s="3163"/>
      <c r="AF429" s="3163"/>
      <c r="AG429" s="2995"/>
      <c r="AH429" s="2995"/>
      <c r="AI429" s="2995"/>
      <c r="AJ429" s="2998"/>
      <c r="AK429" s="3748"/>
      <c r="AL429" s="3000"/>
      <c r="AM429" s="3000"/>
      <c r="AN429" s="2999"/>
      <c r="AO429" s="2999"/>
      <c r="AP429" s="2998"/>
      <c r="AQ429" s="2998"/>
      <c r="AR429" s="3172"/>
      <c r="AS429" s="3749"/>
      <c r="AT429" s="3000"/>
      <c r="AU429" s="3000"/>
      <c r="AV429" s="3173"/>
      <c r="AZ429" s="3692"/>
      <c r="BA429" s="3692"/>
    </row>
    <row r="430" spans="1:53" s="1486" customFormat="1" ht="11.1" customHeight="1">
      <c r="A430" s="462" t="s">
        <v>858</v>
      </c>
      <c r="B430" s="580"/>
      <c r="C430" s="580"/>
      <c r="D430" s="580"/>
      <c r="E430" s="580"/>
      <c r="F430" s="580"/>
      <c r="G430" s="580"/>
      <c r="H430" s="1498"/>
      <c r="I430" s="4330"/>
      <c r="K430" s="2499"/>
      <c r="L430" s="1260"/>
      <c r="M430" s="1683"/>
      <c r="N430" s="1683"/>
      <c r="O430" s="1683"/>
      <c r="P430" s="1500"/>
      <c r="Q430" s="21"/>
      <c r="R430" s="21"/>
      <c r="S430" s="4336"/>
      <c r="T430" s="4336"/>
      <c r="U430" s="21"/>
      <c r="V430" s="21"/>
      <c r="W430" s="21"/>
      <c r="X430" s="746"/>
      <c r="Y430" s="1855"/>
      <c r="Z430" s="1855"/>
      <c r="AA430" s="1855"/>
      <c r="AB430" s="1855"/>
      <c r="AC430" s="3000"/>
      <c r="AD430" s="3000"/>
      <c r="AE430" s="3163"/>
      <c r="AF430" s="3163"/>
      <c r="AG430" s="2995"/>
      <c r="AH430" s="2995"/>
      <c r="AI430" s="2995"/>
      <c r="AJ430" s="2998"/>
      <c r="AK430" s="3748"/>
      <c r="AL430" s="3000"/>
      <c r="AM430" s="3000"/>
      <c r="AN430" s="2999"/>
      <c r="AO430" s="2999"/>
      <c r="AP430" s="2998"/>
      <c r="AQ430" s="2998"/>
      <c r="AR430" s="3172"/>
      <c r="AS430" s="3749"/>
      <c r="AT430" s="3000"/>
      <c r="AU430" s="3000"/>
      <c r="AV430" s="3173"/>
      <c r="AZ430" s="3692"/>
      <c r="BA430" s="3692"/>
    </row>
    <row r="431" spans="1:53" s="1486" customFormat="1" ht="11.1" customHeight="1">
      <c r="A431" s="523"/>
      <c r="B431" s="580"/>
      <c r="C431" s="580"/>
      <c r="D431" s="580"/>
      <c r="E431" s="580"/>
      <c r="F431" s="580"/>
      <c r="H431" s="1498"/>
      <c r="I431" s="4330"/>
      <c r="K431" s="2499"/>
      <c r="L431" s="1260"/>
      <c r="M431" s="470"/>
      <c r="N431" s="470"/>
      <c r="O431" s="470"/>
      <c r="P431" s="1500"/>
      <c r="Q431" s="21"/>
      <c r="R431" s="21"/>
      <c r="S431" s="21"/>
      <c r="T431" s="21"/>
      <c r="U431" s="21"/>
      <c r="V431" s="21"/>
      <c r="W431" s="21"/>
      <c r="X431" s="746"/>
      <c r="Y431" s="1855"/>
      <c r="Z431" s="1855"/>
      <c r="AA431" s="1855"/>
      <c r="AB431" s="1855"/>
      <c r="AC431" s="3000"/>
      <c r="AD431" s="3000"/>
      <c r="AE431" s="3163"/>
      <c r="AF431" s="3163"/>
      <c r="AG431" s="2995"/>
      <c r="AH431" s="2995"/>
      <c r="AI431" s="2995"/>
      <c r="AJ431" s="2998"/>
      <c r="AK431" s="3748"/>
      <c r="AL431" s="3000"/>
      <c r="AM431" s="3000"/>
      <c r="AN431" s="2999"/>
      <c r="AO431" s="2999"/>
      <c r="AP431" s="2998"/>
      <c r="AQ431" s="2998"/>
      <c r="AR431" s="3172"/>
      <c r="AS431" s="3749"/>
      <c r="AT431" s="3000"/>
      <c r="AU431" s="3000"/>
      <c r="AV431" s="3173"/>
      <c r="AZ431" s="3692"/>
      <c r="BA431" s="3692"/>
    </row>
    <row r="432" spans="1:53" s="2095" customFormat="1" ht="12.95" customHeight="1">
      <c r="A432" s="6646" t="s">
        <v>2742</v>
      </c>
      <c r="B432" s="770" t="s">
        <v>1357</v>
      </c>
      <c r="C432" s="770"/>
      <c r="D432" s="770"/>
      <c r="E432" s="770"/>
      <c r="F432" s="770"/>
      <c r="G432" s="770"/>
      <c r="H432" s="4333"/>
      <c r="I432" s="4333"/>
      <c r="J432" s="774"/>
      <c r="K432" s="774"/>
      <c r="L432" s="774"/>
      <c r="M432" s="774"/>
      <c r="N432" s="774"/>
      <c r="O432" s="774"/>
      <c r="P432" s="774"/>
      <c r="Q432" s="776"/>
      <c r="R432" s="776"/>
      <c r="S432" s="776"/>
      <c r="T432" s="776"/>
      <c r="U432" s="776"/>
      <c r="V432" s="776"/>
      <c r="W432" s="776"/>
      <c r="X432" s="776"/>
      <c r="Y432" s="776"/>
      <c r="Z432" s="776"/>
      <c r="AA432" s="776"/>
      <c r="AB432" s="776"/>
      <c r="AC432" s="3000"/>
      <c r="AD432" s="3000"/>
      <c r="AE432" s="3163"/>
      <c r="AF432" s="2059"/>
      <c r="AG432" s="2995"/>
      <c r="AH432" s="2995"/>
      <c r="AI432" s="2995"/>
      <c r="AJ432" s="2998"/>
      <c r="AK432" s="3748"/>
      <c r="AL432" s="3000"/>
      <c r="AM432" s="3000"/>
      <c r="AN432" s="2999"/>
      <c r="AO432" s="2999"/>
      <c r="AP432" s="2998"/>
      <c r="AQ432" s="2998"/>
      <c r="AR432" s="2967"/>
      <c r="AS432" s="3749"/>
      <c r="AT432" s="3000"/>
      <c r="AU432" s="3000"/>
      <c r="AV432" s="2496"/>
      <c r="AZ432" s="3692"/>
      <c r="BA432" s="3692"/>
    </row>
    <row r="433" spans="1:53" s="2095" customFormat="1" ht="12.95" customHeight="1">
      <c r="A433" s="6646"/>
      <c r="B433" s="770" t="s">
        <v>2056</v>
      </c>
      <c r="C433" s="770"/>
      <c r="D433" s="770"/>
      <c r="E433" s="770"/>
      <c r="F433" s="770"/>
      <c r="G433" s="770"/>
      <c r="H433" s="4333"/>
      <c r="I433" s="4333"/>
      <c r="J433" s="774"/>
      <c r="K433" s="774"/>
      <c r="L433" s="774"/>
      <c r="M433" s="774"/>
      <c r="N433" s="774"/>
      <c r="O433" s="774"/>
      <c r="P433" s="774"/>
      <c r="Q433" s="776"/>
      <c r="R433" s="776"/>
      <c r="S433" s="776"/>
      <c r="T433" s="776"/>
      <c r="U433" s="776"/>
      <c r="V433" s="776"/>
      <c r="W433" s="776"/>
      <c r="X433" s="776"/>
      <c r="Y433" s="776"/>
      <c r="Z433" s="776"/>
      <c r="AA433" s="776"/>
      <c r="AB433" s="776"/>
      <c r="AC433" s="3000"/>
      <c r="AD433" s="3000"/>
      <c r="AE433" s="2059"/>
      <c r="AF433" s="2059"/>
      <c r="AG433" s="2995"/>
      <c r="AH433" s="2995"/>
      <c r="AI433" s="2995"/>
      <c r="AJ433" s="2998"/>
      <c r="AK433" s="3748"/>
      <c r="AL433" s="3000"/>
      <c r="AM433" s="3000"/>
      <c r="AN433" s="2999"/>
      <c r="AO433" s="2999"/>
      <c r="AP433" s="2998"/>
      <c r="AQ433" s="2998"/>
      <c r="AR433" s="3172"/>
      <c r="AS433" s="3749"/>
      <c r="AT433" s="3000"/>
      <c r="AU433" s="3000"/>
      <c r="AV433" s="2496"/>
      <c r="AZ433" s="3692"/>
      <c r="BA433" s="3692"/>
    </row>
    <row r="434" spans="1:53" s="1486" customFormat="1" ht="11.1" customHeight="1">
      <c r="A434" s="502"/>
      <c r="B434" s="598"/>
      <c r="C434" s="598"/>
      <c r="D434" s="501"/>
      <c r="E434" s="501"/>
      <c r="F434" s="501"/>
      <c r="G434" s="501"/>
      <c r="H434" s="459"/>
      <c r="I434" s="4330"/>
      <c r="J434" s="1500"/>
      <c r="K434" s="1500"/>
      <c r="L434" s="1500"/>
      <c r="M434" s="1719"/>
      <c r="N434" s="1719"/>
      <c r="O434" s="1719"/>
      <c r="P434" s="1500"/>
      <c r="Q434" s="21"/>
      <c r="R434" s="21"/>
      <c r="S434" s="21"/>
      <c r="T434" s="21"/>
      <c r="U434" s="21"/>
      <c r="V434" s="21"/>
      <c r="W434" s="21"/>
      <c r="X434" s="746"/>
      <c r="Y434" s="1855"/>
      <c r="Z434" s="1855"/>
      <c r="AA434" s="1855"/>
      <c r="AB434" s="1855"/>
      <c r="AC434" s="3000"/>
      <c r="AD434" s="3000"/>
      <c r="AE434" s="2059"/>
      <c r="AF434" s="3163"/>
      <c r="AG434" s="2995"/>
      <c r="AH434" s="2995"/>
      <c r="AI434" s="2995"/>
      <c r="AJ434" s="2998"/>
      <c r="AK434" s="3748"/>
      <c r="AL434" s="3000"/>
      <c r="AM434" s="3000"/>
      <c r="AN434" s="2999"/>
      <c r="AO434" s="2999"/>
      <c r="AP434" s="2998"/>
      <c r="AQ434" s="2998"/>
      <c r="AR434" s="3172"/>
      <c r="AS434" s="3749"/>
      <c r="AT434" s="3000"/>
      <c r="AU434" s="3000"/>
      <c r="AV434" s="3173"/>
      <c r="AZ434" s="3692"/>
      <c r="BA434" s="3692"/>
    </row>
    <row r="435" spans="1:53" s="1096" customFormat="1" ht="11.1" customHeight="1">
      <c r="A435" s="560"/>
      <c r="B435" s="3142"/>
      <c r="C435" s="3142"/>
      <c r="D435" s="3142"/>
      <c r="E435" s="3142"/>
      <c r="F435" s="3142"/>
      <c r="G435" s="3142"/>
      <c r="H435" s="3244"/>
      <c r="I435" s="5455" t="s">
        <v>758</v>
      </c>
      <c r="J435" s="5456" t="s">
        <v>1200</v>
      </c>
      <c r="K435" s="5456">
        <v>2012</v>
      </c>
      <c r="L435" s="5456">
        <v>2013</v>
      </c>
      <c r="M435" s="5456">
        <v>2014</v>
      </c>
      <c r="N435" s="5456">
        <v>2015</v>
      </c>
      <c r="O435" s="5456">
        <v>2016</v>
      </c>
      <c r="P435" s="5456">
        <v>2017</v>
      </c>
      <c r="Q435" s="5457">
        <v>2018</v>
      </c>
      <c r="R435" s="5457">
        <v>2019</v>
      </c>
      <c r="S435" s="5457">
        <v>2020</v>
      </c>
      <c r="X435" s="4553"/>
      <c r="Y435" s="4553"/>
      <c r="Z435" s="4554"/>
      <c r="AA435" s="4554"/>
      <c r="AB435" s="4094"/>
      <c r="AC435" s="4542"/>
      <c r="AD435" s="4542"/>
      <c r="AE435" s="4094"/>
      <c r="AF435" s="4094"/>
      <c r="AG435" s="4543"/>
      <c r="AH435" s="4543"/>
      <c r="AI435" s="4543"/>
      <c r="AJ435" s="4543"/>
      <c r="AK435" s="4542"/>
      <c r="AL435" s="4542"/>
      <c r="AM435" s="4542"/>
      <c r="AN435" s="4543"/>
      <c r="AO435" s="4543"/>
      <c r="AP435" s="4543"/>
      <c r="AQ435" s="4543"/>
      <c r="AR435" s="4094"/>
      <c r="AS435" s="4542"/>
      <c r="AT435" s="4542"/>
      <c r="AU435" s="4542"/>
      <c r="AZ435" s="4552"/>
      <c r="BA435" s="4552"/>
    </row>
    <row r="436" spans="1:53" s="1486" customFormat="1" ht="11.1" customHeight="1">
      <c r="A436" s="678"/>
      <c r="B436" s="1881"/>
      <c r="C436" s="1881"/>
      <c r="D436" s="1881"/>
      <c r="E436" s="1881"/>
      <c r="F436" s="1881"/>
      <c r="G436" s="1881"/>
      <c r="H436" s="1881"/>
      <c r="I436" s="1882"/>
      <c r="J436" s="1882"/>
      <c r="K436" s="1882"/>
      <c r="L436" s="1882"/>
      <c r="M436" s="1882"/>
      <c r="N436" s="1882"/>
      <c r="O436" s="1882"/>
      <c r="P436" s="1882"/>
      <c r="Q436" s="1882"/>
      <c r="R436" s="4356"/>
      <c r="S436" s="4356"/>
      <c r="T436" s="4356"/>
      <c r="U436" s="4356"/>
      <c r="V436" s="1480"/>
      <c r="W436" s="1480"/>
      <c r="X436" s="1480"/>
      <c r="Y436" s="1480"/>
      <c r="Z436" s="1480"/>
      <c r="AA436" s="1480"/>
      <c r="AB436" s="521"/>
      <c r="AC436" s="3000"/>
      <c r="AD436" s="3000"/>
      <c r="AE436" s="3163"/>
      <c r="AF436" s="3163"/>
      <c r="AG436" s="2995"/>
      <c r="AH436" s="2995"/>
      <c r="AI436" s="2995"/>
      <c r="AJ436" s="2998"/>
      <c r="AK436" s="3748"/>
      <c r="AL436" s="3000"/>
      <c r="AM436" s="3000"/>
      <c r="AN436" s="2999"/>
      <c r="AO436" s="2999"/>
      <c r="AP436" s="2998"/>
      <c r="AQ436" s="2998"/>
      <c r="AR436" s="3172"/>
      <c r="AS436" s="3749"/>
      <c r="AT436" s="3000"/>
      <c r="AU436" s="3000"/>
      <c r="AV436" s="3173"/>
      <c r="AZ436" s="3693"/>
      <c r="BA436" s="3692"/>
    </row>
    <row r="437" spans="1:53" s="1486" customFormat="1" ht="11.1" customHeight="1">
      <c r="A437" s="5458" t="s">
        <v>244</v>
      </c>
      <c r="B437" s="5459" t="s">
        <v>1358</v>
      </c>
      <c r="C437" s="4346"/>
      <c r="D437" s="4346"/>
      <c r="E437" s="4346"/>
      <c r="F437" s="4346"/>
      <c r="G437" s="4346"/>
      <c r="H437" s="4336"/>
      <c r="I437" s="1285">
        <v>2097</v>
      </c>
      <c r="J437" s="1285">
        <v>2168</v>
      </c>
      <c r="K437" s="1285">
        <v>2174</v>
      </c>
      <c r="L437" s="1285">
        <v>2532</v>
      </c>
      <c r="M437" s="1285">
        <v>2331</v>
      </c>
      <c r="N437" s="1285">
        <v>2628</v>
      </c>
      <c r="O437" s="1285">
        <v>2567</v>
      </c>
      <c r="P437" s="1285">
        <v>3011</v>
      </c>
      <c r="Q437" s="2992">
        <v>3223</v>
      </c>
      <c r="R437" s="3000">
        <v>3304</v>
      </c>
      <c r="S437" s="4336">
        <v>3343</v>
      </c>
      <c r="T437" s="4336"/>
      <c r="U437" s="4336"/>
      <c r="Y437" s="2966"/>
      <c r="AB437" s="184"/>
      <c r="AC437" s="3000"/>
      <c r="AD437" s="3000"/>
      <c r="AE437" s="3163"/>
      <c r="AF437" s="3163"/>
      <c r="AG437" s="2995"/>
      <c r="AH437" s="2995"/>
      <c r="AI437" s="2995"/>
      <c r="AJ437" s="2998"/>
      <c r="AK437" s="3748"/>
      <c r="AL437" s="3000"/>
      <c r="AM437" s="3000"/>
      <c r="AN437" s="2999"/>
      <c r="AO437" s="2999"/>
      <c r="AP437" s="2998"/>
      <c r="AQ437" s="2998"/>
      <c r="AR437" s="3172"/>
      <c r="AS437" s="3749"/>
      <c r="AT437" s="3000"/>
      <c r="AU437" s="3000"/>
      <c r="AV437" s="3173"/>
      <c r="AZ437" s="3692"/>
      <c r="BA437" s="3692"/>
    </row>
    <row r="438" spans="1:53" s="1486" customFormat="1" ht="11.1" customHeight="1">
      <c r="A438" s="5460"/>
      <c r="B438" s="5459" t="s">
        <v>899</v>
      </c>
      <c r="C438" s="4346"/>
      <c r="D438" s="4346"/>
      <c r="E438" s="4346"/>
      <c r="F438" s="4346"/>
      <c r="G438" s="4346"/>
      <c r="H438" s="4336"/>
      <c r="I438" s="1285">
        <v>636</v>
      </c>
      <c r="J438" s="1285">
        <v>615</v>
      </c>
      <c r="K438" s="1285">
        <v>610</v>
      </c>
      <c r="L438" s="1285">
        <v>675</v>
      </c>
      <c r="M438" s="1285">
        <v>656</v>
      </c>
      <c r="N438" s="1285">
        <v>767</v>
      </c>
      <c r="O438" s="1285">
        <v>766</v>
      </c>
      <c r="P438" s="1285">
        <v>815</v>
      </c>
      <c r="Q438" s="2992">
        <v>800</v>
      </c>
      <c r="R438" s="3000">
        <v>780</v>
      </c>
      <c r="S438" s="4336">
        <v>768</v>
      </c>
      <c r="T438" s="4336"/>
      <c r="U438" s="4336"/>
      <c r="Y438" s="2966"/>
      <c r="AB438" s="184"/>
      <c r="AC438" s="3000"/>
      <c r="AD438" s="3000"/>
      <c r="AE438" s="3163"/>
      <c r="AF438" s="3163"/>
      <c r="AG438" s="2995"/>
      <c r="AH438" s="2995"/>
      <c r="AI438" s="2995"/>
      <c r="AJ438" s="2998"/>
      <c r="AK438" s="3748"/>
      <c r="AL438" s="3000"/>
      <c r="AM438" s="3000"/>
      <c r="AN438" s="2999"/>
      <c r="AO438" s="2999"/>
      <c r="AP438" s="2998"/>
      <c r="AQ438" s="2998"/>
      <c r="AR438" s="3172"/>
      <c r="AS438" s="3749"/>
      <c r="AT438" s="3000"/>
      <c r="AU438" s="3000"/>
      <c r="AV438" s="3173"/>
      <c r="AZ438" s="3692"/>
      <c r="BA438" s="3692"/>
    </row>
    <row r="439" spans="1:53" s="1486" customFormat="1" ht="11.1" customHeight="1">
      <c r="A439" s="5460"/>
      <c r="B439" s="5459" t="s">
        <v>1359</v>
      </c>
      <c r="C439" s="4346"/>
      <c r="D439" s="4346"/>
      <c r="E439" s="4346"/>
      <c r="F439" s="4346"/>
      <c r="G439" s="4346"/>
      <c r="H439" s="4336"/>
      <c r="I439" s="1285">
        <v>1276</v>
      </c>
      <c r="J439" s="1285">
        <v>1417</v>
      </c>
      <c r="K439" s="1285">
        <v>1557</v>
      </c>
      <c r="L439" s="1285">
        <v>1773</v>
      </c>
      <c r="M439" s="1285">
        <v>1663</v>
      </c>
      <c r="N439" s="1285">
        <v>1824</v>
      </c>
      <c r="O439" s="1285">
        <v>1752</v>
      </c>
      <c r="P439" s="1285">
        <v>2136</v>
      </c>
      <c r="Q439" s="2992">
        <v>2207</v>
      </c>
      <c r="R439" s="3000">
        <v>2247</v>
      </c>
      <c r="S439" s="4336">
        <v>2322</v>
      </c>
      <c r="T439" s="4336"/>
      <c r="U439" s="4336"/>
      <c r="Y439" s="2966"/>
      <c r="AB439" s="184"/>
      <c r="AC439" s="3000"/>
      <c r="AD439" s="3000"/>
      <c r="AE439" s="3163"/>
      <c r="AF439" s="3163"/>
      <c r="AG439" s="2995"/>
      <c r="AH439" s="2995"/>
      <c r="AI439" s="2995"/>
      <c r="AJ439" s="2998"/>
      <c r="AK439" s="3748"/>
      <c r="AL439" s="3000"/>
      <c r="AM439" s="3000"/>
      <c r="AN439" s="2999"/>
      <c r="AO439" s="2999"/>
      <c r="AP439" s="2998"/>
      <c r="AQ439" s="2998"/>
      <c r="AR439" s="3172"/>
      <c r="AS439" s="3749"/>
      <c r="AT439" s="3000"/>
      <c r="AU439" s="3000"/>
      <c r="AV439" s="3173"/>
      <c r="AZ439" s="3692"/>
      <c r="BA439" s="3692"/>
    </row>
    <row r="440" spans="1:53" s="1486" customFormat="1" ht="11.1" customHeight="1">
      <c r="A440" s="5460"/>
      <c r="B440" s="5459"/>
      <c r="C440" s="5461" t="s">
        <v>2950</v>
      </c>
      <c r="D440" s="4346"/>
      <c r="E440" s="4346"/>
      <c r="F440" s="4346"/>
      <c r="G440" s="4346"/>
      <c r="H440" s="4336"/>
      <c r="I440" s="1285"/>
      <c r="J440" s="1285"/>
      <c r="K440" s="1285"/>
      <c r="L440" s="1285"/>
      <c r="M440" s="1285"/>
      <c r="N440" s="1285"/>
      <c r="O440" s="1285"/>
      <c r="P440" s="1285"/>
      <c r="Q440" s="2992"/>
      <c r="R440" s="5462"/>
      <c r="S440" s="4336"/>
      <c r="T440" s="4336"/>
      <c r="U440" s="4336"/>
      <c r="AB440" s="184"/>
      <c r="AC440" s="3000"/>
      <c r="AD440" s="3000"/>
      <c r="AE440" s="3163"/>
      <c r="AF440" s="3163"/>
      <c r="AG440" s="2995"/>
      <c r="AH440" s="2995"/>
      <c r="AI440" s="2995"/>
      <c r="AJ440" s="2998"/>
      <c r="AK440" s="3748"/>
      <c r="AL440" s="3000"/>
      <c r="AM440" s="3000"/>
      <c r="AN440" s="2999"/>
      <c r="AO440" s="2999"/>
      <c r="AP440" s="2998"/>
      <c r="AQ440" s="2998"/>
      <c r="AR440" s="3172"/>
      <c r="AS440" s="3749"/>
      <c r="AT440" s="3000"/>
      <c r="AU440" s="3000"/>
      <c r="AV440" s="3173"/>
      <c r="AZ440" s="3692"/>
      <c r="BA440" s="3692"/>
    </row>
    <row r="441" spans="1:53" s="1486" customFormat="1" ht="11.1" customHeight="1">
      <c r="A441" s="5460"/>
      <c r="B441" s="4346"/>
      <c r="C441" s="5461" t="s">
        <v>2951</v>
      </c>
      <c r="D441" s="5461"/>
      <c r="E441" s="5461"/>
      <c r="F441" s="5461"/>
      <c r="G441" s="5461"/>
      <c r="H441" s="5461"/>
      <c r="I441" s="1285">
        <v>227</v>
      </c>
      <c r="J441" s="1285">
        <v>257</v>
      </c>
      <c r="K441" s="1285">
        <v>301</v>
      </c>
      <c r="L441" s="1285">
        <v>301</v>
      </c>
      <c r="M441" s="1285">
        <v>268</v>
      </c>
      <c r="N441" s="1285">
        <v>273</v>
      </c>
      <c r="O441" s="1285">
        <v>414</v>
      </c>
      <c r="P441" s="1285">
        <v>460</v>
      </c>
      <c r="Q441" s="2992">
        <v>482</v>
      </c>
      <c r="R441" s="3000">
        <v>496</v>
      </c>
      <c r="S441" s="4336">
        <v>514</v>
      </c>
      <c r="T441" s="4336"/>
      <c r="U441" s="4336"/>
      <c r="AB441" s="184"/>
      <c r="AC441" s="3000"/>
      <c r="AD441" s="3000"/>
      <c r="AE441" s="3163"/>
      <c r="AF441" s="3163"/>
      <c r="AG441" s="2995"/>
      <c r="AH441" s="2995"/>
      <c r="AI441" s="2995"/>
      <c r="AJ441" s="2998"/>
      <c r="AK441" s="3748"/>
      <c r="AL441" s="3000"/>
      <c r="AM441" s="3000"/>
      <c r="AN441" s="2999"/>
      <c r="AO441" s="2999"/>
      <c r="AP441" s="2998"/>
      <c r="AQ441" s="2998"/>
      <c r="AR441" s="3172"/>
      <c r="AS441" s="3749"/>
      <c r="AT441" s="3000"/>
      <c r="AU441" s="3000"/>
      <c r="AV441" s="3173"/>
      <c r="AZ441" s="3692"/>
      <c r="BA441" s="3692"/>
    </row>
    <row r="442" spans="1:53" s="1486" customFormat="1" ht="11.1" customHeight="1">
      <c r="A442" s="5460"/>
      <c r="B442" s="5459" t="s">
        <v>1360</v>
      </c>
      <c r="C442" s="4346"/>
      <c r="D442" s="4346"/>
      <c r="E442" s="4346"/>
      <c r="F442" s="4346"/>
      <c r="G442" s="4346"/>
      <c r="H442" s="4336"/>
      <c r="I442" s="1285">
        <v>641</v>
      </c>
      <c r="J442" s="1285">
        <v>558</v>
      </c>
      <c r="K442" s="1285">
        <v>511</v>
      </c>
      <c r="L442" s="1285">
        <v>600</v>
      </c>
      <c r="M442" s="1285">
        <v>456</v>
      </c>
      <c r="N442" s="1285">
        <v>541</v>
      </c>
      <c r="O442" s="1285">
        <v>534</v>
      </c>
      <c r="P442" s="1285">
        <v>582</v>
      </c>
      <c r="Q442" s="2992">
        <v>717</v>
      </c>
      <c r="R442" s="3000">
        <v>768</v>
      </c>
      <c r="S442" s="4336">
        <v>758</v>
      </c>
      <c r="T442" s="4336"/>
      <c r="U442" s="4336"/>
      <c r="X442" s="3174"/>
      <c r="Y442" s="3174"/>
      <c r="AB442" s="184"/>
      <c r="AC442" s="3000"/>
      <c r="AD442" s="3000"/>
      <c r="AE442" s="3163"/>
      <c r="AF442" s="3163"/>
      <c r="AG442" s="2995"/>
      <c r="AH442" s="2995"/>
      <c r="AI442" s="2995"/>
      <c r="AJ442" s="2998"/>
      <c r="AK442" s="3748"/>
      <c r="AL442" s="3000"/>
      <c r="AM442" s="3000"/>
      <c r="AN442" s="2999"/>
      <c r="AO442" s="2999"/>
      <c r="AP442" s="2998"/>
      <c r="AQ442" s="2998"/>
      <c r="AR442" s="3172"/>
      <c r="AS442" s="3749"/>
      <c r="AT442" s="3000"/>
      <c r="AU442" s="3000"/>
      <c r="AV442" s="3173"/>
      <c r="AZ442" s="3692"/>
      <c r="BA442" s="3692"/>
    </row>
    <row r="443" spans="1:53" s="1486" customFormat="1" ht="11.1" customHeight="1">
      <c r="A443" s="5460"/>
      <c r="B443" s="5459"/>
      <c r="C443" s="4346"/>
      <c r="D443" s="4346"/>
      <c r="E443" s="4346"/>
      <c r="F443" s="4346"/>
      <c r="G443" s="4346"/>
      <c r="H443" s="4336"/>
      <c r="I443" s="1285"/>
      <c r="J443" s="1285"/>
      <c r="K443" s="1285"/>
      <c r="L443" s="1285"/>
      <c r="M443" s="1285"/>
      <c r="N443" s="1285"/>
      <c r="O443" s="1285"/>
      <c r="P443" s="1285"/>
      <c r="Q443" s="1285"/>
      <c r="R443" s="5462"/>
      <c r="S443" s="4336"/>
      <c r="T443" s="4336"/>
      <c r="U443" s="4336"/>
      <c r="AB443" s="184"/>
      <c r="AC443" s="3000"/>
      <c r="AD443" s="3000"/>
      <c r="AE443" s="3163"/>
      <c r="AF443" s="3163"/>
      <c r="AG443" s="2995"/>
      <c r="AH443" s="2995"/>
      <c r="AI443" s="2995"/>
      <c r="AJ443" s="2998"/>
      <c r="AK443" s="3748"/>
      <c r="AL443" s="3000"/>
      <c r="AM443" s="3000"/>
      <c r="AN443" s="2999"/>
      <c r="AO443" s="2999"/>
      <c r="AP443" s="2998"/>
      <c r="AQ443" s="2998"/>
      <c r="AR443" s="3172"/>
      <c r="AS443" s="3749"/>
      <c r="AT443" s="3000"/>
      <c r="AU443" s="3000"/>
      <c r="AV443" s="3173"/>
      <c r="AZ443" s="3693"/>
      <c r="BA443" s="3693"/>
    </row>
    <row r="444" spans="1:53" s="1486" customFormat="1" ht="11.1" customHeight="1">
      <c r="A444" s="5458" t="s">
        <v>1286</v>
      </c>
      <c r="B444" s="5459" t="s">
        <v>1358</v>
      </c>
      <c r="C444" s="4346"/>
      <c r="D444" s="4346"/>
      <c r="E444" s="4346"/>
      <c r="F444" s="4346"/>
      <c r="G444" s="4346"/>
      <c r="H444" s="4336"/>
      <c r="I444" s="1285">
        <v>6453</v>
      </c>
      <c r="J444" s="1285">
        <v>6317</v>
      </c>
      <c r="K444" s="1285">
        <v>6506</v>
      </c>
      <c r="L444" s="1285">
        <v>6869</v>
      </c>
      <c r="M444" s="1285">
        <v>6705</v>
      </c>
      <c r="N444" s="1285">
        <v>6908</v>
      </c>
      <c r="O444" s="1285">
        <v>7117</v>
      </c>
      <c r="P444" s="1285">
        <v>7736</v>
      </c>
      <c r="Q444" s="1285">
        <v>8083</v>
      </c>
      <c r="R444" s="3000">
        <v>8207</v>
      </c>
      <c r="S444" s="3000">
        <v>8294</v>
      </c>
      <c r="T444" s="4336"/>
      <c r="U444" s="4336"/>
      <c r="X444" s="3694"/>
      <c r="Y444" s="2964"/>
      <c r="Z444" s="2964"/>
      <c r="AA444" s="2964"/>
      <c r="AB444" s="184"/>
      <c r="AC444" s="3000"/>
      <c r="AD444" s="3000"/>
      <c r="AE444" s="3163"/>
      <c r="AF444" s="3163"/>
      <c r="AG444" s="2995"/>
      <c r="AH444" s="2995"/>
      <c r="AI444" s="2995"/>
      <c r="AJ444" s="2998"/>
      <c r="AK444" s="3748"/>
      <c r="AL444" s="3000"/>
      <c r="AM444" s="3000"/>
      <c r="AN444" s="2999"/>
      <c r="AO444" s="2999"/>
      <c r="AP444" s="2998"/>
      <c r="AQ444" s="2998"/>
      <c r="AR444" s="3172"/>
      <c r="AS444" s="3749"/>
      <c r="AT444" s="3000"/>
      <c r="AU444" s="3000"/>
      <c r="AV444" s="3173"/>
      <c r="AZ444" s="3693"/>
      <c r="BA444" s="3693"/>
    </row>
    <row r="445" spans="1:53" s="1486" customFormat="1" ht="11.1" customHeight="1">
      <c r="A445" s="5463" t="s">
        <v>1287</v>
      </c>
      <c r="B445" s="5464" t="s">
        <v>1359</v>
      </c>
      <c r="C445" s="3148"/>
      <c r="D445" s="3148"/>
      <c r="E445" s="3148"/>
      <c r="F445" s="3148"/>
      <c r="G445" s="3148"/>
      <c r="H445" s="3253"/>
      <c r="I445" s="5465">
        <v>3488</v>
      </c>
      <c r="J445" s="5466">
        <v>3899</v>
      </c>
      <c r="K445" s="5466">
        <v>4248</v>
      </c>
      <c r="L445" s="5466">
        <v>4436</v>
      </c>
      <c r="M445" s="5466">
        <v>4458</v>
      </c>
      <c r="N445" s="5466">
        <v>4504</v>
      </c>
      <c r="O445" s="5466">
        <v>4594</v>
      </c>
      <c r="P445" s="5466">
        <v>5072</v>
      </c>
      <c r="Q445" s="5465">
        <v>5192</v>
      </c>
      <c r="R445" s="5467">
        <v>5256</v>
      </c>
      <c r="S445" s="5467">
        <v>5459</v>
      </c>
      <c r="T445" s="4353"/>
      <c r="U445" s="4353"/>
      <c r="V445" s="3245"/>
      <c r="W445" s="3245"/>
      <c r="X445" s="3695"/>
      <c r="Y445" s="3690"/>
      <c r="Z445" s="3245"/>
      <c r="AA445" s="3245"/>
      <c r="AB445" s="3551"/>
      <c r="AC445" s="3000"/>
      <c r="AD445" s="3000"/>
      <c r="AE445" s="3163"/>
      <c r="AF445" s="3163"/>
      <c r="AG445" s="2995"/>
      <c r="AH445" s="2995"/>
      <c r="AI445" s="2995"/>
      <c r="AJ445" s="2998"/>
      <c r="AK445" s="3748"/>
      <c r="AL445" s="3000"/>
      <c r="AM445" s="3000"/>
      <c r="AN445" s="2999"/>
      <c r="AO445" s="2999"/>
      <c r="AP445" s="2998"/>
      <c r="AQ445" s="2998"/>
      <c r="AR445" s="3172"/>
      <c r="AS445" s="3749"/>
      <c r="AT445" s="3000"/>
      <c r="AU445" s="3000"/>
      <c r="AV445" s="3173"/>
      <c r="AZ445" s="3692"/>
      <c r="BA445" s="3692"/>
    </row>
    <row r="446" spans="1:53" s="1486" customFormat="1" ht="11.1" customHeight="1">
      <c r="A446" s="2516"/>
      <c r="B446" s="4968"/>
      <c r="C446" s="4968"/>
      <c r="D446" s="4968"/>
      <c r="E446" s="4968"/>
      <c r="F446" s="4968"/>
      <c r="G446" s="4968"/>
      <c r="H446" s="1878"/>
      <c r="I446" s="4367"/>
      <c r="J446" s="4367"/>
      <c r="K446" s="4367"/>
      <c r="L446" s="4367"/>
      <c r="M446" s="4329"/>
      <c r="N446" s="4329"/>
      <c r="O446" s="4329"/>
      <c r="P446" s="4367"/>
      <c r="Q446" s="4336"/>
      <c r="R446" s="4336"/>
      <c r="S446" s="4336"/>
      <c r="T446" s="4336"/>
      <c r="U446" s="4336"/>
      <c r="V446" s="21"/>
      <c r="W446" s="21"/>
      <c r="X446" s="2960"/>
      <c r="Y446" s="2961"/>
      <c r="Z446" s="2962"/>
      <c r="AA446" s="2962"/>
      <c r="AB446" s="1099"/>
      <c r="AC446" s="3000"/>
      <c r="AD446" s="3000"/>
      <c r="AE446" s="3163"/>
      <c r="AF446" s="3163"/>
      <c r="AG446" s="2995"/>
      <c r="AH446" s="2995"/>
      <c r="AI446" s="2995"/>
      <c r="AJ446" s="2998"/>
      <c r="AK446" s="3748"/>
      <c r="AL446" s="3000"/>
      <c r="AM446" s="3000"/>
      <c r="AN446" s="2999"/>
      <c r="AO446" s="2999"/>
      <c r="AP446" s="2998"/>
      <c r="AQ446" s="2998"/>
      <c r="AR446" s="3172"/>
      <c r="AS446" s="3749"/>
      <c r="AT446" s="3000"/>
      <c r="AU446" s="3000"/>
      <c r="AV446" s="3173"/>
      <c r="AZ446" s="3692"/>
      <c r="BA446" s="3692"/>
    </row>
    <row r="447" spans="1:53" s="1486" customFormat="1" ht="11.1" customHeight="1">
      <c r="A447" s="462" t="s">
        <v>858</v>
      </c>
      <c r="B447" s="580"/>
      <c r="C447" s="580"/>
      <c r="D447" s="580"/>
      <c r="E447" s="580"/>
      <c r="F447" s="580"/>
      <c r="G447" s="580"/>
      <c r="H447" s="1498"/>
      <c r="I447" s="2678"/>
      <c r="J447" s="2678"/>
      <c r="K447" s="2678"/>
      <c r="L447" s="2678"/>
      <c r="M447" s="2678"/>
      <c r="N447" s="2678"/>
      <c r="O447" s="2678"/>
      <c r="P447" s="2678"/>
      <c r="Q447" s="2678"/>
      <c r="R447" s="2678"/>
      <c r="S447" s="21"/>
      <c r="T447" s="21"/>
      <c r="U447" s="21"/>
      <c r="V447" s="21"/>
      <c r="W447" s="21"/>
      <c r="X447" s="2960"/>
      <c r="Y447" s="2961"/>
      <c r="Z447" s="2962"/>
      <c r="AA447" s="2962"/>
      <c r="AB447" s="1099"/>
      <c r="AC447" s="3000"/>
      <c r="AD447" s="3000"/>
      <c r="AE447" s="3163"/>
      <c r="AF447" s="3163"/>
      <c r="AG447" s="2995"/>
      <c r="AH447" s="2995"/>
      <c r="AI447" s="2995"/>
      <c r="AJ447" s="2998"/>
      <c r="AK447" s="3748"/>
      <c r="AL447" s="3000"/>
      <c r="AM447" s="3000"/>
      <c r="AN447" s="2999"/>
      <c r="AO447" s="2999"/>
      <c r="AP447" s="2998"/>
      <c r="AQ447" s="2998"/>
      <c r="AR447" s="3172"/>
      <c r="AS447" s="3749"/>
      <c r="AT447" s="3000"/>
      <c r="AU447" s="3000"/>
      <c r="AV447" s="3173"/>
      <c r="AZ447" s="3692"/>
      <c r="BA447" s="3692"/>
    </row>
    <row r="448" spans="1:53" s="1486" customFormat="1" ht="11.1" customHeight="1">
      <c r="A448" s="462"/>
      <c r="B448" s="580"/>
      <c r="C448" s="580"/>
      <c r="D448" s="580"/>
      <c r="E448" s="580"/>
      <c r="F448" s="580"/>
      <c r="G448" s="580"/>
      <c r="H448" s="1498"/>
      <c r="I448" s="2678"/>
      <c r="J448" s="2678"/>
      <c r="K448" s="2678"/>
      <c r="L448" s="2678"/>
      <c r="M448" s="2678"/>
      <c r="N448" s="2678"/>
      <c r="O448" s="2678"/>
      <c r="P448" s="2678"/>
      <c r="Q448" s="2678"/>
      <c r="R448" s="2678"/>
      <c r="S448" s="1855"/>
      <c r="T448" s="1855"/>
      <c r="U448" s="1855"/>
      <c r="V448" s="1855"/>
      <c r="W448" s="1855"/>
      <c r="X448" s="2960"/>
      <c r="Y448" s="2961"/>
      <c r="Z448" s="2962"/>
      <c r="AA448" s="2962"/>
      <c r="AB448" s="1099"/>
      <c r="AC448" s="3000"/>
      <c r="AD448" s="3000"/>
      <c r="AE448" s="3163"/>
      <c r="AF448" s="3163"/>
      <c r="AG448" s="2995"/>
      <c r="AH448" s="2995"/>
      <c r="AI448" s="2995"/>
      <c r="AJ448" s="2998"/>
      <c r="AK448" s="3748"/>
      <c r="AL448" s="3000"/>
      <c r="AM448" s="3000"/>
      <c r="AN448" s="2999"/>
      <c r="AO448" s="2999"/>
      <c r="AP448" s="2998"/>
      <c r="AQ448" s="2998"/>
      <c r="AR448" s="3172"/>
      <c r="AS448" s="3749"/>
      <c r="AT448" s="3000"/>
      <c r="AU448" s="3000"/>
      <c r="AV448" s="3173"/>
      <c r="AZ448" s="3693"/>
      <c r="BA448" s="3692"/>
    </row>
    <row r="449" spans="1:53" s="2095" customFormat="1" ht="12.95" customHeight="1">
      <c r="A449" s="6646" t="s">
        <v>1809</v>
      </c>
      <c r="B449" s="770" t="s">
        <v>4016</v>
      </c>
      <c r="C449" s="770"/>
      <c r="D449" s="770"/>
      <c r="E449" s="770"/>
      <c r="F449" s="770"/>
      <c r="G449" s="770"/>
      <c r="H449" s="4333"/>
      <c r="I449" s="4333"/>
      <c r="J449" s="774"/>
      <c r="K449" s="774"/>
      <c r="L449" s="774"/>
      <c r="M449" s="774"/>
      <c r="N449" s="774"/>
      <c r="O449" s="774"/>
      <c r="P449" s="774"/>
      <c r="Q449" s="776"/>
      <c r="R449" s="776"/>
      <c r="S449" s="776"/>
      <c r="T449" s="776"/>
      <c r="U449" s="776"/>
      <c r="V449" s="776"/>
      <c r="W449" s="776"/>
      <c r="X449" s="776"/>
      <c r="Y449" s="776"/>
      <c r="Z449" s="776"/>
      <c r="AA449" s="776"/>
      <c r="AB449" s="776"/>
      <c r="AC449" s="3000"/>
      <c r="AD449" s="3000"/>
      <c r="AE449" s="3163"/>
      <c r="AF449" s="2059"/>
      <c r="AG449" s="2995"/>
      <c r="AH449" s="2995"/>
      <c r="AI449" s="2995"/>
      <c r="AJ449" s="2998"/>
      <c r="AK449" s="3748"/>
      <c r="AL449" s="3000"/>
      <c r="AM449" s="3000"/>
      <c r="AN449" s="2999"/>
      <c r="AO449" s="2999"/>
      <c r="AP449" s="2998"/>
      <c r="AQ449" s="2998"/>
      <c r="AR449" s="2967"/>
      <c r="AS449" s="3749"/>
      <c r="AT449" s="3000"/>
      <c r="AU449" s="3000"/>
      <c r="AV449" s="2496"/>
      <c r="AZ449" s="3692"/>
      <c r="BA449" s="3692"/>
    </row>
    <row r="450" spans="1:53" s="2095" customFormat="1" ht="12.95" customHeight="1">
      <c r="A450" s="6646"/>
      <c r="B450" s="770" t="s">
        <v>4017</v>
      </c>
      <c r="C450" s="770"/>
      <c r="D450" s="770"/>
      <c r="E450" s="770"/>
      <c r="F450" s="770"/>
      <c r="G450" s="770"/>
      <c r="H450" s="4333"/>
      <c r="I450" s="4333"/>
      <c r="J450" s="774"/>
      <c r="K450" s="774"/>
      <c r="L450" s="774"/>
      <c r="M450" s="774"/>
      <c r="N450" s="774"/>
      <c r="O450" s="774"/>
      <c r="P450" s="774"/>
      <c r="Q450" s="776"/>
      <c r="R450" s="776"/>
      <c r="S450" s="776"/>
      <c r="T450" s="776"/>
      <c r="U450" s="776"/>
      <c r="V450" s="776"/>
      <c r="W450" s="776"/>
      <c r="X450" s="776"/>
      <c r="Y450" s="776"/>
      <c r="Z450" s="776"/>
      <c r="AA450" s="776"/>
      <c r="AB450" s="776"/>
      <c r="AC450" s="3000"/>
      <c r="AD450" s="3000"/>
      <c r="AE450" s="2059"/>
      <c r="AF450" s="2059"/>
      <c r="AG450" s="2995"/>
      <c r="AH450" s="2995"/>
      <c r="AI450" s="2995"/>
      <c r="AJ450" s="2998"/>
      <c r="AK450" s="3748"/>
      <c r="AL450" s="3000"/>
      <c r="AM450" s="3000"/>
      <c r="AN450" s="2999"/>
      <c r="AO450" s="2999"/>
      <c r="AP450" s="2998"/>
      <c r="AQ450" s="2998"/>
      <c r="AR450" s="3172"/>
      <c r="AS450" s="3749"/>
      <c r="AT450" s="3000"/>
      <c r="AU450" s="3000"/>
      <c r="AV450" s="2496"/>
      <c r="AZ450" s="3692"/>
      <c r="BA450" s="3692"/>
    </row>
    <row r="451" spans="1:53" s="1486" customFormat="1" ht="11.1" customHeight="1">
      <c r="A451" s="3455"/>
      <c r="B451" s="46"/>
      <c r="C451" s="3685"/>
      <c r="D451" s="3685"/>
      <c r="E451" s="3685"/>
      <c r="F451" s="3685"/>
      <c r="G451" s="3685"/>
      <c r="H451" s="5483"/>
      <c r="I451" s="339"/>
      <c r="J451" s="339"/>
      <c r="K451" s="339"/>
      <c r="L451" s="339"/>
      <c r="M451" s="466"/>
      <c r="N451" s="466"/>
      <c r="O451" s="466"/>
      <c r="P451" s="339"/>
      <c r="Q451" s="474"/>
      <c r="R451" s="474"/>
      <c r="S451" s="474"/>
      <c r="T451" s="474"/>
      <c r="U451" s="474"/>
      <c r="V451" s="474"/>
      <c r="W451" s="474"/>
      <c r="X451" s="3173"/>
      <c r="Y451" s="3173"/>
      <c r="Z451" s="3173"/>
      <c r="AA451" s="3173"/>
      <c r="AB451" s="339"/>
      <c r="AC451" s="3000"/>
      <c r="AD451" s="3000"/>
      <c r="AE451" s="3163"/>
      <c r="AF451" s="3163"/>
      <c r="AG451" s="2995"/>
      <c r="AH451" s="2995"/>
      <c r="AI451" s="2995"/>
      <c r="AJ451" s="2998"/>
      <c r="AK451" s="3748"/>
      <c r="AL451" s="3000"/>
      <c r="AM451" s="3000"/>
      <c r="AN451" s="2999"/>
      <c r="AO451" s="2999"/>
      <c r="AP451" s="2998"/>
      <c r="AQ451" s="2998"/>
      <c r="AR451" s="2495"/>
      <c r="AS451" s="3749"/>
      <c r="AT451" s="3000"/>
      <c r="AU451" s="3000"/>
      <c r="AV451" s="3173"/>
      <c r="AZ451" s="3692"/>
      <c r="BA451" s="3692"/>
    </row>
    <row r="452" spans="1:53" s="4094" customFormat="1" ht="11.1" customHeight="1">
      <c r="A452" s="821"/>
      <c r="B452" s="821"/>
      <c r="C452" s="821"/>
      <c r="D452" s="821"/>
      <c r="E452" s="821"/>
      <c r="I452" s="5169">
        <v>2012</v>
      </c>
      <c r="J452" s="299">
        <v>2013</v>
      </c>
      <c r="K452" s="455">
        <v>2014</v>
      </c>
      <c r="L452" s="455">
        <v>2015</v>
      </c>
      <c r="M452" s="455">
        <v>2016</v>
      </c>
      <c r="N452" s="455">
        <v>2017</v>
      </c>
      <c r="O452" s="4350">
        <v>2018</v>
      </c>
      <c r="P452" s="4350">
        <v>2019</v>
      </c>
      <c r="R452" s="813"/>
      <c r="S452" s="813"/>
      <c r="T452" s="813"/>
      <c r="U452" s="813"/>
      <c r="V452" s="813"/>
      <c r="W452" s="813"/>
      <c r="AB452" s="813"/>
      <c r="AC452" s="4542"/>
      <c r="AD452" s="4542"/>
      <c r="AG452" s="4543"/>
      <c r="AH452" s="4543"/>
      <c r="AI452" s="4543"/>
      <c r="AJ452" s="4543"/>
      <c r="AK452" s="4542"/>
      <c r="AL452" s="4542"/>
      <c r="AM452" s="4542"/>
      <c r="AN452" s="4543"/>
      <c r="AO452" s="4543"/>
      <c r="AP452" s="4543"/>
      <c r="AQ452" s="4543"/>
      <c r="AR452" s="4548"/>
      <c r="AS452" s="4542"/>
      <c r="AT452" s="4542"/>
      <c r="AU452" s="4542"/>
    </row>
    <row r="453" spans="1:53" s="3163" customFormat="1" ht="11.1" customHeight="1">
      <c r="A453" s="98"/>
      <c r="B453" s="1966"/>
      <c r="C453" s="1966"/>
      <c r="D453" s="1966"/>
      <c r="E453" s="1966"/>
      <c r="F453" s="2390"/>
      <c r="G453" s="2390"/>
      <c r="H453" s="4352"/>
      <c r="I453" s="300"/>
      <c r="J453" s="300"/>
      <c r="K453" s="300"/>
      <c r="L453" s="300"/>
      <c r="M453" s="300"/>
      <c r="N453" s="300"/>
      <c r="O453" s="442"/>
      <c r="P453" s="442"/>
      <c r="Q453" s="1478"/>
      <c r="R453" s="98"/>
      <c r="S453" s="98"/>
      <c r="T453" s="98"/>
      <c r="U453" s="98"/>
      <c r="V453" s="98"/>
      <c r="W453" s="98"/>
      <c r="X453" s="1478"/>
      <c r="Y453" s="1478"/>
      <c r="Z453" s="1478"/>
      <c r="AA453" s="1478"/>
      <c r="AB453" s="98"/>
      <c r="AC453" s="3000"/>
      <c r="AD453" s="3000"/>
      <c r="AG453" s="2995"/>
      <c r="AH453" s="2995"/>
      <c r="AI453" s="2995"/>
      <c r="AJ453" s="2998"/>
      <c r="AK453" s="3748"/>
      <c r="AL453" s="3000"/>
      <c r="AM453" s="3000"/>
      <c r="AN453" s="2999"/>
      <c r="AO453" s="2999"/>
      <c r="AP453" s="2998"/>
      <c r="AQ453" s="2998"/>
      <c r="AR453" s="2967"/>
      <c r="AS453" s="3749"/>
      <c r="AT453" s="3000"/>
      <c r="AU453" s="3000"/>
      <c r="AV453" s="3172"/>
    </row>
    <row r="454" spans="1:53" s="3163" customFormat="1" ht="11.1" customHeight="1">
      <c r="A454" s="530" t="s">
        <v>244</v>
      </c>
      <c r="B454" s="1895" t="s">
        <v>4018</v>
      </c>
      <c r="C454" s="1895"/>
      <c r="E454" s="1895"/>
      <c r="H454" s="4327"/>
      <c r="I454" s="4198">
        <v>7934.8680000000004</v>
      </c>
      <c r="J454" s="83">
        <v>7987.4210000000003</v>
      </c>
      <c r="K454" s="4198">
        <v>10657.248</v>
      </c>
      <c r="L454" s="4198">
        <v>20475.335999999999</v>
      </c>
      <c r="M454" s="83">
        <v>14388.737999999999</v>
      </c>
      <c r="N454" s="83">
        <v>17840.548999999999</v>
      </c>
      <c r="O454" s="3172">
        <v>36075.53</v>
      </c>
      <c r="P454" s="3172">
        <v>21233.412</v>
      </c>
      <c r="Q454" s="3172"/>
      <c r="R454" s="83"/>
      <c r="S454" s="83"/>
      <c r="T454" s="83"/>
      <c r="U454" s="83"/>
      <c r="V454" s="83"/>
      <c r="W454" s="83"/>
      <c r="X454" s="3172"/>
      <c r="Y454" s="3172"/>
      <c r="Z454" s="3172"/>
      <c r="AA454" s="3172"/>
      <c r="AB454" s="83"/>
      <c r="AC454" s="3000"/>
      <c r="AD454" s="3000"/>
      <c r="AG454" s="2995"/>
      <c r="AH454" s="2995"/>
      <c r="AI454" s="2995"/>
      <c r="AJ454" s="2998"/>
      <c r="AK454" s="3748"/>
      <c r="AL454" s="3000"/>
      <c r="AM454" s="3000"/>
      <c r="AN454" s="2999"/>
      <c r="AO454" s="2999"/>
      <c r="AP454" s="2998"/>
      <c r="AQ454" s="2998"/>
      <c r="AR454" s="2967"/>
      <c r="AS454" s="3749"/>
      <c r="AT454" s="3000"/>
      <c r="AU454" s="3000"/>
      <c r="AV454" s="3172"/>
      <c r="AZ454" s="2215"/>
      <c r="BA454" s="2215"/>
    </row>
    <row r="455" spans="1:53" s="3163" customFormat="1" ht="11.1" customHeight="1">
      <c r="A455" s="530"/>
      <c r="B455" s="1895" t="s">
        <v>4019</v>
      </c>
      <c r="C455" s="1895"/>
      <c r="E455" s="1895"/>
      <c r="H455" s="4327"/>
      <c r="I455" s="4198">
        <v>7924.7269999999999</v>
      </c>
      <c r="J455" s="83">
        <v>8341.8539999999994</v>
      </c>
      <c r="K455" s="4198">
        <v>9987.49</v>
      </c>
      <c r="L455" s="4198">
        <v>12634.106</v>
      </c>
      <c r="M455" s="83">
        <v>14988.728999999999</v>
      </c>
      <c r="N455" s="83">
        <v>15796.424999999999</v>
      </c>
      <c r="O455" s="3172">
        <v>17412.347000000002</v>
      </c>
      <c r="P455" s="3172">
        <v>19075.207999999999</v>
      </c>
      <c r="Q455" s="3172"/>
      <c r="R455" s="83"/>
      <c r="S455" s="83"/>
      <c r="T455" s="83"/>
      <c r="U455" s="83"/>
      <c r="V455" s="83"/>
      <c r="W455" s="83"/>
      <c r="X455" s="3172"/>
      <c r="Y455" s="3172"/>
      <c r="Z455" s="3172"/>
      <c r="AA455" s="3172"/>
      <c r="AB455" s="83"/>
      <c r="AC455" s="3000"/>
      <c r="AD455" s="3000"/>
      <c r="AG455" s="2995"/>
      <c r="AH455" s="2995"/>
      <c r="AI455" s="2995"/>
      <c r="AJ455" s="2998"/>
      <c r="AK455" s="3748"/>
      <c r="AL455" s="3000"/>
      <c r="AM455" s="3000"/>
      <c r="AN455" s="2999"/>
      <c r="AO455" s="2999"/>
      <c r="AP455" s="2998"/>
      <c r="AQ455" s="2998"/>
      <c r="AR455" s="2967"/>
      <c r="AS455" s="3749"/>
      <c r="AT455" s="3000"/>
      <c r="AU455" s="3000"/>
      <c r="AV455" s="3172"/>
    </row>
    <row r="456" spans="1:53" s="3163" customFormat="1" ht="11.1" customHeight="1">
      <c r="A456" s="530"/>
      <c r="B456" s="1895" t="s">
        <v>4020</v>
      </c>
      <c r="C456" s="1895"/>
      <c r="E456" s="1895"/>
      <c r="H456" s="4327"/>
      <c r="I456" s="4198">
        <v>6156.0479999999998</v>
      </c>
      <c r="J456" s="83">
        <v>11850.704</v>
      </c>
      <c r="K456" s="4198">
        <v>8214.0570000000007</v>
      </c>
      <c r="L456" s="4198">
        <v>15139.45</v>
      </c>
      <c r="M456" s="83">
        <v>12420.790999999999</v>
      </c>
      <c r="N456" s="83">
        <v>26894.605</v>
      </c>
      <c r="O456" s="3172">
        <v>15496.788</v>
      </c>
      <c r="P456" s="3172">
        <v>32891.434000000001</v>
      </c>
      <c r="Q456" s="3172"/>
      <c r="R456" s="83"/>
      <c r="S456" s="83"/>
      <c r="T456" s="83"/>
      <c r="U456" s="83"/>
      <c r="V456" s="83"/>
      <c r="W456" s="83"/>
      <c r="X456" s="3172"/>
      <c r="Y456" s="3172"/>
      <c r="Z456" s="3172"/>
      <c r="AA456" s="3172"/>
      <c r="AB456" s="83"/>
      <c r="AC456" s="3000"/>
      <c r="AD456" s="3000"/>
      <c r="AG456" s="2995"/>
      <c r="AH456" s="2995"/>
      <c r="AI456" s="2995"/>
      <c r="AJ456" s="2998"/>
      <c r="AK456" s="3748"/>
      <c r="AL456" s="3000"/>
      <c r="AM456" s="3000"/>
      <c r="AN456" s="2999"/>
      <c r="AO456" s="2999"/>
      <c r="AP456" s="2998"/>
      <c r="AQ456" s="2998"/>
      <c r="AR456" s="2967"/>
      <c r="AS456" s="3749"/>
      <c r="AT456" s="3000"/>
      <c r="AU456" s="3000"/>
      <c r="AV456" s="3172"/>
    </row>
    <row r="457" spans="1:53" s="3163" customFormat="1" ht="11.1" customHeight="1">
      <c r="A457" s="530"/>
      <c r="B457" s="1895" t="s">
        <v>385</v>
      </c>
      <c r="C457" s="1895"/>
      <c r="E457" s="1895"/>
      <c r="H457" s="4327"/>
      <c r="I457" s="4198">
        <v>4950.491</v>
      </c>
      <c r="J457" s="83">
        <v>4953.9430000000002</v>
      </c>
      <c r="K457" s="83">
        <v>5186.62</v>
      </c>
      <c r="L457" s="83">
        <v>4042.01</v>
      </c>
      <c r="M457" s="83">
        <v>5209.2129999999997</v>
      </c>
      <c r="N457" s="83">
        <v>5015.0339999999997</v>
      </c>
      <c r="O457" s="3172">
        <v>6616.915</v>
      </c>
      <c r="P457" s="3172">
        <v>6279.1660000000002</v>
      </c>
      <c r="Q457" s="3172"/>
      <c r="R457" s="83"/>
      <c r="S457" s="83"/>
      <c r="T457" s="83"/>
      <c r="U457" s="83"/>
      <c r="V457" s="83"/>
      <c r="W457" s="83"/>
      <c r="X457" s="3172"/>
      <c r="Y457" s="3172"/>
      <c r="Z457" s="3172"/>
      <c r="AA457" s="3172"/>
      <c r="AB457" s="83"/>
      <c r="AC457" s="3000"/>
      <c r="AD457" s="3000"/>
      <c r="AG457" s="2995"/>
      <c r="AH457" s="2995"/>
      <c r="AI457" s="2995"/>
      <c r="AJ457" s="2998"/>
      <c r="AK457" s="3748"/>
      <c r="AL457" s="3000"/>
      <c r="AM457" s="3000"/>
      <c r="AN457" s="2999"/>
      <c r="AO457" s="2999"/>
      <c r="AP457" s="2998"/>
      <c r="AQ457" s="2998"/>
      <c r="AR457" s="2967"/>
      <c r="AS457" s="3749"/>
      <c r="AT457" s="3000"/>
      <c r="AU457" s="3000"/>
      <c r="AV457" s="3172"/>
    </row>
    <row r="458" spans="1:53" s="3163" customFormat="1" ht="11.1" customHeight="1">
      <c r="A458" s="530"/>
      <c r="B458" s="1895" t="s">
        <v>146</v>
      </c>
      <c r="C458" s="1895"/>
      <c r="E458" s="1895"/>
      <c r="H458" s="4327"/>
      <c r="I458" s="4198">
        <v>26966.133999999998</v>
      </c>
      <c r="J458" s="83">
        <v>33133.921999999999</v>
      </c>
      <c r="K458" s="83">
        <v>34045.415000000001</v>
      </c>
      <c r="L458" s="83">
        <v>52290.902000000002</v>
      </c>
      <c r="M458" s="83">
        <v>47007.470999999998</v>
      </c>
      <c r="N458" s="83">
        <v>65546.612999999998</v>
      </c>
      <c r="O458" s="3172">
        <v>75601.58</v>
      </c>
      <c r="P458" s="3172">
        <v>79479.22</v>
      </c>
      <c r="Q458" s="3172"/>
      <c r="R458" s="83"/>
      <c r="S458" s="83"/>
      <c r="T458" s="83"/>
      <c r="U458" s="83"/>
      <c r="V458" s="83"/>
      <c r="W458" s="83"/>
      <c r="X458" s="3172"/>
      <c r="Y458" s="3172"/>
      <c r="Z458" s="3172"/>
      <c r="AA458" s="3172"/>
      <c r="AB458" s="83"/>
      <c r="AC458" s="3000"/>
      <c r="AD458" s="3000"/>
      <c r="AG458" s="2995"/>
      <c r="AH458" s="2995"/>
      <c r="AI458" s="2995"/>
      <c r="AJ458" s="2998"/>
      <c r="AK458" s="3748"/>
      <c r="AL458" s="3000"/>
      <c r="AM458" s="3000"/>
      <c r="AN458" s="2999"/>
      <c r="AO458" s="2999"/>
      <c r="AP458" s="2998"/>
      <c r="AQ458" s="2998"/>
      <c r="AR458" s="2967"/>
      <c r="AS458" s="3749"/>
      <c r="AT458" s="3000"/>
      <c r="AU458" s="3000"/>
      <c r="AV458" s="3172"/>
    </row>
    <row r="459" spans="1:53" s="3163" customFormat="1" ht="11.1" customHeight="1">
      <c r="A459" s="530"/>
      <c r="C459" s="1895" t="s">
        <v>4025</v>
      </c>
      <c r="E459" s="1895"/>
      <c r="H459" s="4327"/>
      <c r="I459" s="4198"/>
      <c r="J459" s="83">
        <v>16967.560000000001</v>
      </c>
      <c r="K459" s="83">
        <v>16798.117999999999</v>
      </c>
      <c r="L459" s="83">
        <v>29306.848000000002</v>
      </c>
      <c r="M459" s="83">
        <v>23158.325000000001</v>
      </c>
      <c r="N459" s="83">
        <v>39735.035000000003</v>
      </c>
      <c r="O459" s="3172">
        <v>42989.817000000003</v>
      </c>
      <c r="P459" s="3172">
        <v>45898.741999999998</v>
      </c>
      <c r="Q459" s="3172"/>
      <c r="R459" s="83"/>
      <c r="S459" s="83"/>
      <c r="T459" s="83"/>
      <c r="U459" s="83"/>
      <c r="V459" s="83"/>
      <c r="W459" s="83"/>
      <c r="X459" s="3172"/>
      <c r="Y459" s="3172"/>
      <c r="Z459" s="3172"/>
      <c r="AA459" s="3172"/>
      <c r="AB459" s="83"/>
      <c r="AC459" s="3000"/>
      <c r="AD459" s="3000"/>
      <c r="AG459" s="2995"/>
      <c r="AH459" s="2995"/>
      <c r="AI459" s="2995"/>
      <c r="AJ459" s="2998"/>
      <c r="AK459" s="3748"/>
      <c r="AL459" s="3000"/>
      <c r="AM459" s="3000"/>
      <c r="AN459" s="2999"/>
      <c r="AO459" s="2999"/>
      <c r="AP459" s="2998"/>
      <c r="AQ459" s="2998"/>
      <c r="AR459" s="2967"/>
      <c r="AS459" s="3749"/>
      <c r="AT459" s="3000"/>
      <c r="AU459" s="3000"/>
      <c r="AV459" s="3172"/>
    </row>
    <row r="460" spans="1:53" s="3163" customFormat="1" ht="11.1" customHeight="1">
      <c r="A460" s="530"/>
      <c r="B460" s="1895" t="s">
        <v>4021</v>
      </c>
      <c r="C460" s="1895"/>
      <c r="E460" s="1895"/>
      <c r="H460" s="4327"/>
      <c r="I460" s="4198">
        <v>5576.7690000000002</v>
      </c>
      <c r="J460" s="83">
        <v>6950.915</v>
      </c>
      <c r="K460" s="83">
        <v>8111.8919999999998</v>
      </c>
      <c r="L460" s="83">
        <v>13689.391</v>
      </c>
      <c r="M460" s="83">
        <v>13828.266</v>
      </c>
      <c r="N460" s="83">
        <v>19901.219000000001</v>
      </c>
      <c r="O460" s="3172">
        <v>23001.899000000001</v>
      </c>
      <c r="P460" s="3172">
        <v>23500.23</v>
      </c>
      <c r="Q460" s="3172"/>
      <c r="R460" s="83"/>
      <c r="S460" s="83"/>
      <c r="T460" s="83"/>
      <c r="U460" s="83"/>
      <c r="V460" s="83"/>
      <c r="W460" s="83"/>
      <c r="X460" s="3172"/>
      <c r="Y460" s="3172"/>
      <c r="Z460" s="3172"/>
      <c r="AA460" s="3172"/>
      <c r="AB460" s="83"/>
      <c r="AC460" s="2964"/>
      <c r="AD460" s="2964"/>
      <c r="AG460" s="2995"/>
      <c r="AH460" s="2995"/>
      <c r="AI460" s="2995"/>
      <c r="AJ460" s="2998"/>
      <c r="AK460" s="2966"/>
      <c r="AL460" s="2964"/>
      <c r="AM460" s="2964"/>
      <c r="AN460" s="2999"/>
      <c r="AO460" s="2993"/>
      <c r="AP460" s="2997"/>
      <c r="AQ460" s="2997"/>
      <c r="AR460" s="2967"/>
      <c r="AS460" s="2990"/>
      <c r="AT460" s="2964"/>
      <c r="AU460" s="2964"/>
      <c r="AV460" s="3172"/>
    </row>
    <row r="461" spans="1:53" s="3163" customFormat="1" ht="11.1" customHeight="1">
      <c r="A461" s="530"/>
      <c r="B461" s="1895" t="s">
        <v>4022</v>
      </c>
      <c r="C461" s="1895"/>
      <c r="E461" s="1895"/>
      <c r="H461" s="4327"/>
      <c r="I461" s="4198">
        <v>2422.1030000000001</v>
      </c>
      <c r="J461" s="83">
        <v>1121.1289999999999</v>
      </c>
      <c r="K461" s="83">
        <v>1768.299</v>
      </c>
      <c r="L461" s="83">
        <v>681.04600000000005</v>
      </c>
      <c r="M461" s="83">
        <v>709.80200000000002</v>
      </c>
      <c r="N461" s="83">
        <v>1027.769</v>
      </c>
      <c r="O461" s="3172">
        <v>953.24699999999996</v>
      </c>
      <c r="P461" s="3172">
        <v>759.61400000000003</v>
      </c>
      <c r="Q461" s="3172"/>
      <c r="R461" s="83"/>
      <c r="S461" s="83"/>
      <c r="T461" s="83"/>
      <c r="U461" s="83"/>
      <c r="V461" s="83"/>
      <c r="W461" s="83"/>
      <c r="X461" s="3172"/>
      <c r="Y461" s="3172"/>
      <c r="Z461" s="3172"/>
      <c r="AA461" s="3172"/>
      <c r="AB461" s="83"/>
      <c r="AC461" s="2964"/>
      <c r="AD461" s="2964"/>
      <c r="AG461" s="2995"/>
      <c r="AH461" s="2995"/>
      <c r="AI461" s="2995"/>
      <c r="AJ461" s="2998"/>
      <c r="AK461" s="2966"/>
      <c r="AL461" s="2964"/>
      <c r="AM461" s="2964"/>
      <c r="AN461" s="2999"/>
      <c r="AO461" s="2993"/>
      <c r="AP461" s="2997"/>
      <c r="AQ461" s="2997"/>
      <c r="AR461" s="2967"/>
      <c r="AS461" s="2990"/>
      <c r="AT461" s="2964"/>
      <c r="AU461" s="2964"/>
      <c r="AV461" s="3172"/>
    </row>
    <row r="462" spans="1:53" s="3163" customFormat="1" ht="11.1" customHeight="1">
      <c r="A462" s="530"/>
      <c r="B462" s="1895" t="s">
        <v>4023</v>
      </c>
      <c r="C462" s="1895"/>
      <c r="E462" s="1895"/>
      <c r="H462" s="4327"/>
      <c r="I462" s="4198">
        <v>17272.912</v>
      </c>
      <c r="J462" s="83">
        <v>22100.937000000002</v>
      </c>
      <c r="K462" s="83">
        <v>21607.164000000001</v>
      </c>
      <c r="L462" s="83">
        <v>33390.188000000002</v>
      </c>
      <c r="M462" s="83">
        <v>27845.027999999998</v>
      </c>
      <c r="N462" s="83">
        <v>40506.095999999998</v>
      </c>
      <c r="O462" s="3172">
        <v>37539.442999999999</v>
      </c>
      <c r="P462" s="3172">
        <v>46048.404000000002</v>
      </c>
      <c r="Q462" s="3172"/>
      <c r="R462" s="83"/>
      <c r="S462" s="83"/>
      <c r="T462" s="83"/>
      <c r="U462" s="83"/>
      <c r="V462" s="83"/>
      <c r="W462" s="83"/>
      <c r="X462" s="3172"/>
      <c r="Y462" s="3172"/>
      <c r="Z462" s="3172"/>
      <c r="AA462" s="3172"/>
      <c r="AB462" s="83"/>
      <c r="AC462" s="2964"/>
      <c r="AD462" s="2964"/>
      <c r="AG462" s="2995"/>
      <c r="AH462" s="2995"/>
      <c r="AI462" s="2995"/>
      <c r="AJ462" s="2998"/>
      <c r="AK462" s="2966"/>
      <c r="AL462" s="2964"/>
      <c r="AM462" s="2964"/>
      <c r="AN462" s="2999"/>
      <c r="AO462" s="2993"/>
      <c r="AP462" s="2997"/>
      <c r="AQ462" s="2997"/>
      <c r="AR462" s="2967"/>
      <c r="AS462" s="2990"/>
      <c r="AT462" s="2964"/>
      <c r="AU462" s="2964"/>
      <c r="AV462" s="3172"/>
    </row>
    <row r="463" spans="1:53" s="3163" customFormat="1" ht="11.1" customHeight="1">
      <c r="A463" s="530"/>
      <c r="B463" s="1895" t="s">
        <v>4024</v>
      </c>
      <c r="C463" s="1895"/>
      <c r="E463" s="1895"/>
      <c r="H463" s="4327"/>
      <c r="I463" s="4198">
        <v>6829.7039999999997</v>
      </c>
      <c r="J463" s="83">
        <v>1959.7660000000001</v>
      </c>
      <c r="K463" s="83">
        <v>1952.9780000000001</v>
      </c>
      <c r="L463" s="83">
        <v>3146.81</v>
      </c>
      <c r="M463" s="83">
        <v>1971.6320000000001</v>
      </c>
      <c r="N463" s="83">
        <v>3749.174</v>
      </c>
      <c r="O463" s="3172">
        <v>12637.591</v>
      </c>
      <c r="P463" s="3172">
        <v>7141.6959999999999</v>
      </c>
      <c r="Q463" s="3172"/>
      <c r="R463" s="83"/>
      <c r="S463" s="83"/>
      <c r="T463" s="83"/>
      <c r="U463" s="3172"/>
      <c r="V463" s="83"/>
      <c r="W463" s="83"/>
      <c r="X463" s="3172"/>
      <c r="Y463" s="3172"/>
      <c r="Z463" s="3172"/>
      <c r="AA463" s="3172"/>
      <c r="AB463" s="83"/>
      <c r="AC463" s="2964"/>
      <c r="AD463" s="2964"/>
      <c r="AG463" s="2995"/>
      <c r="AH463" s="2995"/>
      <c r="AI463" s="2995"/>
      <c r="AJ463" s="2998"/>
      <c r="AK463" s="2966"/>
      <c r="AL463" s="2964"/>
      <c r="AM463" s="2964"/>
      <c r="AN463" s="2999"/>
      <c r="AO463" s="2993"/>
      <c r="AP463" s="2997"/>
      <c r="AQ463" s="2997"/>
      <c r="AR463" s="2967"/>
      <c r="AS463" s="2990"/>
      <c r="AT463" s="2964"/>
      <c r="AU463" s="2964"/>
      <c r="AV463" s="3172"/>
    </row>
    <row r="464" spans="1:53" s="3163" customFormat="1" ht="11.1" customHeight="1">
      <c r="A464" s="530"/>
      <c r="B464" s="1895" t="s">
        <v>415</v>
      </c>
      <c r="C464" s="1895"/>
      <c r="E464" s="1895"/>
      <c r="H464" s="4327"/>
      <c r="I464" s="4198">
        <v>32101.488000000001</v>
      </c>
      <c r="J464" s="83">
        <v>32132.746999999999</v>
      </c>
      <c r="K464" s="83">
        <v>33440.332999999999</v>
      </c>
      <c r="L464" s="83">
        <v>50907.434999999998</v>
      </c>
      <c r="M464" s="83">
        <v>44354.728000000003</v>
      </c>
      <c r="N464" s="83">
        <v>65184.258000000002</v>
      </c>
      <c r="O464" s="3172">
        <v>74132.179999999993</v>
      </c>
      <c r="P464" s="3172">
        <v>77449.944000000003</v>
      </c>
      <c r="Q464" s="3172"/>
      <c r="R464" s="83"/>
      <c r="S464" s="83"/>
      <c r="T464" s="83"/>
      <c r="U464" s="83"/>
      <c r="V464" s="83"/>
      <c r="W464" s="83"/>
      <c r="X464" s="3172"/>
      <c r="Y464" s="3172"/>
      <c r="Z464" s="3172"/>
      <c r="AA464" s="3172"/>
      <c r="AB464" s="83"/>
      <c r="AC464" s="2964"/>
      <c r="AD464" s="2964"/>
      <c r="AG464" s="2995"/>
      <c r="AH464" s="2995"/>
      <c r="AI464" s="2995"/>
      <c r="AJ464" s="2998"/>
      <c r="AK464" s="2966"/>
      <c r="AL464" s="2964"/>
      <c r="AM464" s="2964"/>
      <c r="AN464" s="2999"/>
      <c r="AO464" s="2993"/>
      <c r="AP464" s="2997"/>
      <c r="AQ464" s="2997"/>
      <c r="AR464" s="2967"/>
      <c r="AS464" s="2990"/>
      <c r="AT464" s="2964"/>
      <c r="AU464" s="2964"/>
      <c r="AV464" s="3172"/>
    </row>
    <row r="465" spans="1:48" s="3163" customFormat="1" ht="11.1" customHeight="1">
      <c r="A465" s="530"/>
      <c r="C465" s="1895" t="s">
        <v>4026</v>
      </c>
      <c r="E465" s="1895"/>
      <c r="H465" s="4327"/>
      <c r="I465" s="4198">
        <v>2182.404</v>
      </c>
      <c r="J465" s="83">
        <v>2533.63</v>
      </c>
      <c r="K465" s="83">
        <v>2145.002</v>
      </c>
      <c r="L465" s="83">
        <v>1772.6559999999999</v>
      </c>
      <c r="M465" s="83">
        <v>1432.0160000000001</v>
      </c>
      <c r="N465" s="83">
        <v>1945.5609999999999</v>
      </c>
      <c r="O465" s="3172">
        <v>1862.7570000000001</v>
      </c>
      <c r="P465" s="3172">
        <v>891.63099999999997</v>
      </c>
      <c r="Q465" s="3172"/>
      <c r="R465" s="83"/>
      <c r="S465" s="83"/>
      <c r="T465" s="83"/>
      <c r="U465" s="83"/>
      <c r="V465" s="83"/>
      <c r="W465" s="83"/>
      <c r="X465" s="3172"/>
      <c r="Y465" s="3172"/>
      <c r="Z465" s="3172"/>
      <c r="AA465" s="3172"/>
      <c r="AB465" s="83"/>
      <c r="AC465" s="2964"/>
      <c r="AD465" s="2964"/>
      <c r="AG465" s="2995"/>
      <c r="AH465" s="2995"/>
      <c r="AI465" s="2995"/>
      <c r="AJ465" s="2998"/>
      <c r="AK465" s="2966"/>
      <c r="AL465" s="2964"/>
      <c r="AM465" s="2964"/>
      <c r="AN465" s="2999"/>
      <c r="AO465" s="2993"/>
      <c r="AP465" s="2997"/>
      <c r="AQ465" s="2997"/>
      <c r="AR465" s="2967"/>
      <c r="AS465" s="2990"/>
      <c r="AT465" s="2964"/>
      <c r="AU465" s="2964"/>
      <c r="AV465" s="3172"/>
    </row>
    <row r="466" spans="1:48" s="3163" customFormat="1" ht="11.1" customHeight="1">
      <c r="A466" s="530"/>
      <c r="C466" s="1895" t="s">
        <v>4027</v>
      </c>
      <c r="E466" s="1895"/>
      <c r="H466" s="4327"/>
      <c r="I466" s="4198">
        <v>3532.3539999999998</v>
      </c>
      <c r="J466" s="83">
        <v>4090.0940000000001</v>
      </c>
      <c r="K466" s="83">
        <v>5124.6360000000004</v>
      </c>
      <c r="L466" s="83">
        <v>8727.5689999999995</v>
      </c>
      <c r="M466" s="83">
        <v>8969.7340000000004</v>
      </c>
      <c r="N466" s="83">
        <v>11671.245000000001</v>
      </c>
      <c r="O466" s="3172">
        <v>15375.351000000001</v>
      </c>
      <c r="P466" s="3172">
        <v>15211.615</v>
      </c>
      <c r="Q466" s="3172"/>
      <c r="R466" s="83"/>
      <c r="S466" s="83"/>
      <c r="T466" s="83"/>
      <c r="U466" s="83"/>
      <c r="V466" s="83"/>
      <c r="W466" s="83"/>
      <c r="X466" s="3172"/>
      <c r="Y466" s="3172"/>
      <c r="Z466" s="3172"/>
      <c r="AA466" s="3172"/>
      <c r="AB466" s="83"/>
      <c r="AC466" s="2964"/>
      <c r="AD466" s="2964"/>
      <c r="AG466" s="2995"/>
      <c r="AH466" s="2995"/>
      <c r="AI466" s="2995"/>
      <c r="AJ466" s="2998"/>
      <c r="AK466" s="2966"/>
      <c r="AL466" s="2964"/>
      <c r="AM466" s="2964"/>
      <c r="AN466" s="2999"/>
      <c r="AO466" s="2993"/>
      <c r="AP466" s="2997"/>
      <c r="AQ466" s="2997"/>
      <c r="AR466" s="2967"/>
      <c r="AS466" s="2990"/>
      <c r="AT466" s="2964"/>
      <c r="AU466" s="2964"/>
      <c r="AV466" s="3172"/>
    </row>
    <row r="467" spans="1:48" s="3163" customFormat="1" ht="11.1" customHeight="1">
      <c r="A467" s="530"/>
      <c r="C467" s="1895" t="s">
        <v>4028</v>
      </c>
      <c r="E467" s="1895"/>
      <c r="H467" s="4327"/>
      <c r="I467" s="4198">
        <v>95.009</v>
      </c>
      <c r="J467" s="83">
        <v>206.14699999999999</v>
      </c>
      <c r="K467" s="83">
        <v>279.76499999999999</v>
      </c>
      <c r="L467" s="83">
        <v>738.15200000000004</v>
      </c>
      <c r="M467" s="83">
        <v>1034.2349999999999</v>
      </c>
      <c r="N467" s="83">
        <v>1213.0920000000001</v>
      </c>
      <c r="O467" s="3172">
        <v>1290.528</v>
      </c>
      <c r="P467" s="3172">
        <v>1411.6120000000001</v>
      </c>
      <c r="Q467" s="3172"/>
      <c r="R467" s="83"/>
      <c r="S467" s="83"/>
      <c r="T467" s="83"/>
      <c r="U467" s="83"/>
      <c r="V467" s="83"/>
      <c r="W467" s="83"/>
      <c r="X467" s="3172"/>
      <c r="Y467" s="3172"/>
      <c r="Z467" s="3172"/>
      <c r="AA467" s="3172"/>
      <c r="AB467" s="83"/>
      <c r="AC467" s="2964"/>
      <c r="AD467" s="2964"/>
      <c r="AG467" s="2995"/>
      <c r="AH467" s="2995"/>
      <c r="AI467" s="2995"/>
      <c r="AJ467" s="2998"/>
      <c r="AK467" s="2966"/>
      <c r="AL467" s="2964"/>
      <c r="AM467" s="2964"/>
      <c r="AN467" s="2999"/>
      <c r="AO467" s="2993"/>
      <c r="AP467" s="2997"/>
      <c r="AQ467" s="2997"/>
      <c r="AR467" s="2967"/>
      <c r="AS467" s="2990"/>
      <c r="AT467" s="2964"/>
      <c r="AU467" s="2964"/>
      <c r="AV467" s="3172"/>
    </row>
    <row r="468" spans="1:48" s="3163" customFormat="1" ht="11.1" customHeight="1">
      <c r="A468" s="530"/>
      <c r="B468" s="1895"/>
      <c r="C468" s="1895"/>
      <c r="E468" s="1895"/>
      <c r="H468" s="4327"/>
      <c r="I468" s="4198"/>
      <c r="J468" s="83"/>
      <c r="K468" s="83"/>
      <c r="L468" s="83"/>
      <c r="M468" s="83"/>
      <c r="N468" s="83"/>
      <c r="O468" s="3172"/>
      <c r="P468" s="3172"/>
      <c r="Q468" s="3172"/>
      <c r="R468" s="83"/>
      <c r="S468" s="83"/>
      <c r="T468" s="83"/>
      <c r="U468" s="83"/>
      <c r="V468" s="83"/>
      <c r="W468" s="83"/>
      <c r="X468" s="3172"/>
      <c r="Y468" s="3172"/>
      <c r="Z468" s="3172"/>
      <c r="AA468" s="3172"/>
      <c r="AB468" s="83"/>
      <c r="AC468" s="2964"/>
      <c r="AD468" s="2964"/>
      <c r="AG468" s="2995"/>
      <c r="AH468" s="2995"/>
      <c r="AI468" s="2995"/>
      <c r="AJ468" s="2998"/>
      <c r="AK468" s="2966"/>
      <c r="AL468" s="2964"/>
      <c r="AM468" s="2964"/>
      <c r="AN468" s="2999"/>
      <c r="AO468" s="2993"/>
      <c r="AP468" s="2997"/>
      <c r="AQ468" s="2997"/>
      <c r="AR468" s="2967"/>
      <c r="AS468" s="2990"/>
      <c r="AT468" s="2964"/>
      <c r="AU468" s="2964"/>
      <c r="AV468" s="3172"/>
    </row>
    <row r="469" spans="1:48" s="3163" customFormat="1" ht="11.1" customHeight="1">
      <c r="A469" s="530" t="s">
        <v>1286</v>
      </c>
      <c r="B469" s="1895" t="s">
        <v>4018</v>
      </c>
      <c r="C469" s="1895"/>
      <c r="E469" s="1895"/>
      <c r="H469" s="4327"/>
      <c r="I469" s="4198">
        <v>13383.337</v>
      </c>
      <c r="J469" s="83">
        <v>13166.013999999999</v>
      </c>
      <c r="K469" s="83">
        <v>17219.447</v>
      </c>
      <c r="L469" s="83">
        <v>28523.885999999999</v>
      </c>
      <c r="M469" s="83">
        <v>23159.927</v>
      </c>
      <c r="N469" s="83">
        <v>28750.631000000001</v>
      </c>
      <c r="O469" s="3172">
        <v>47374.097000000002</v>
      </c>
      <c r="P469" s="3172">
        <v>33529.803999999996</v>
      </c>
      <c r="Q469" s="3172"/>
      <c r="R469" s="83"/>
      <c r="S469" s="83"/>
      <c r="T469" s="83"/>
      <c r="U469" s="83"/>
      <c r="V469" s="83"/>
      <c r="W469" s="83"/>
      <c r="X469" s="3172"/>
      <c r="Y469" s="3172"/>
      <c r="Z469" s="3172"/>
      <c r="AA469" s="3172"/>
      <c r="AB469" s="83"/>
      <c r="AC469" s="2964"/>
      <c r="AD469" s="2964"/>
      <c r="AG469" s="2995"/>
      <c r="AH469" s="2995"/>
      <c r="AI469" s="2995"/>
      <c r="AJ469" s="2998"/>
      <c r="AK469" s="2966"/>
      <c r="AL469" s="2964"/>
      <c r="AM469" s="2964"/>
      <c r="AN469" s="2999"/>
      <c r="AO469" s="2993"/>
      <c r="AP469" s="2997"/>
      <c r="AQ469" s="2997"/>
      <c r="AR469" s="2967"/>
      <c r="AS469" s="2990"/>
      <c r="AT469" s="2964"/>
      <c r="AU469" s="2964"/>
      <c r="AV469" s="3172"/>
    </row>
    <row r="470" spans="1:48" s="3163" customFormat="1" ht="11.1" customHeight="1">
      <c r="A470" s="530" t="s">
        <v>1287</v>
      </c>
      <c r="B470" s="1895" t="s">
        <v>4019</v>
      </c>
      <c r="C470" s="1895"/>
      <c r="E470" s="1895"/>
      <c r="H470" s="4327"/>
      <c r="I470" s="4198">
        <v>19219.927</v>
      </c>
      <c r="J470" s="83">
        <v>20083.543000000001</v>
      </c>
      <c r="K470" s="83">
        <v>22821.813999999998</v>
      </c>
      <c r="L470" s="83">
        <v>28670.052</v>
      </c>
      <c r="M470" s="83">
        <v>31559.309000000001</v>
      </c>
      <c r="N470" s="83">
        <v>35078.665999999997</v>
      </c>
      <c r="O470" s="3172">
        <v>39096.749000000003</v>
      </c>
      <c r="P470" s="3172">
        <v>44725.493999999999</v>
      </c>
      <c r="Q470" s="3172"/>
      <c r="R470" s="83"/>
      <c r="S470" s="83"/>
      <c r="T470" s="83"/>
      <c r="U470" s="83"/>
      <c r="V470" s="83"/>
      <c r="W470" s="83"/>
      <c r="X470" s="3172"/>
      <c r="Y470" s="3172"/>
      <c r="Z470" s="3172"/>
      <c r="AA470" s="3172"/>
      <c r="AB470" s="83"/>
      <c r="AC470" s="2964"/>
      <c r="AD470" s="2964"/>
      <c r="AG470" s="2995"/>
      <c r="AH470" s="2995"/>
      <c r="AI470" s="2995"/>
      <c r="AJ470" s="2998"/>
      <c r="AK470" s="2966"/>
      <c r="AL470" s="2964"/>
      <c r="AM470" s="2964"/>
      <c r="AN470" s="2999"/>
      <c r="AO470" s="2993"/>
      <c r="AP470" s="2997"/>
      <c r="AQ470" s="2997"/>
      <c r="AR470" s="2967"/>
      <c r="AS470" s="2990"/>
      <c r="AT470" s="2964"/>
      <c r="AU470" s="2964"/>
      <c r="AV470" s="3172"/>
    </row>
    <row r="471" spans="1:48" s="3163" customFormat="1" ht="11.1" customHeight="1">
      <c r="A471" s="530"/>
      <c r="B471" s="1895" t="s">
        <v>4020</v>
      </c>
      <c r="C471" s="1895"/>
      <c r="E471" s="1895"/>
      <c r="H471" s="4327"/>
      <c r="I471" s="4198">
        <v>14774.871999999999</v>
      </c>
      <c r="J471" s="83">
        <v>19668.099999999999</v>
      </c>
      <c r="K471" s="83">
        <v>17631.377</v>
      </c>
      <c r="L471" s="83">
        <v>25737.333999999999</v>
      </c>
      <c r="M471" s="83">
        <v>23454.958999999999</v>
      </c>
      <c r="N471" s="83">
        <v>39224.262999999999</v>
      </c>
      <c r="O471" s="3172">
        <v>31245.611000000001</v>
      </c>
      <c r="P471" s="3172">
        <v>50693.107000000004</v>
      </c>
      <c r="Q471" s="3172"/>
      <c r="R471" s="83"/>
      <c r="S471" s="83"/>
      <c r="T471" s="83"/>
      <c r="U471" s="83"/>
      <c r="V471" s="83"/>
      <c r="W471" s="83"/>
      <c r="X471" s="3172"/>
      <c r="Y471" s="3172"/>
      <c r="Z471" s="3172"/>
      <c r="AA471" s="3172"/>
      <c r="AB471" s="83"/>
      <c r="AC471" s="2964"/>
      <c r="AD471" s="2964"/>
      <c r="AG471" s="2995"/>
      <c r="AH471" s="2995"/>
      <c r="AI471" s="2995"/>
      <c r="AJ471" s="2998"/>
      <c r="AK471" s="2966"/>
      <c r="AL471" s="2964"/>
      <c r="AM471" s="2964"/>
      <c r="AN471" s="2999"/>
      <c r="AO471" s="2993"/>
      <c r="AP471" s="2997"/>
      <c r="AQ471" s="2997"/>
      <c r="AR471" s="2967"/>
      <c r="AS471" s="2990"/>
      <c r="AT471" s="2964"/>
      <c r="AU471" s="2964"/>
      <c r="AV471" s="3172"/>
    </row>
    <row r="472" spans="1:48" s="3163" customFormat="1" ht="11.1" customHeight="1">
      <c r="A472" s="530"/>
      <c r="B472" s="1895" t="s">
        <v>385</v>
      </c>
      <c r="C472" s="1895"/>
      <c r="E472" s="1895"/>
      <c r="H472" s="4327"/>
      <c r="I472" s="4198">
        <v>8735.61</v>
      </c>
      <c r="J472" s="83">
        <v>7935.11</v>
      </c>
      <c r="K472" s="83">
        <v>8083.8370000000004</v>
      </c>
      <c r="L472" s="83">
        <v>7161.6750000000002</v>
      </c>
      <c r="M472" s="83">
        <v>8308.9650000000001</v>
      </c>
      <c r="N472" s="83">
        <v>8523.0290000000005</v>
      </c>
      <c r="O472" s="3172">
        <v>9975.8549999999996</v>
      </c>
      <c r="P472" s="3172">
        <v>10716.081</v>
      </c>
      <c r="Q472" s="3172"/>
      <c r="R472" s="83"/>
      <c r="S472" s="83"/>
      <c r="T472" s="83"/>
      <c r="U472" s="83"/>
      <c r="V472" s="83"/>
      <c r="W472" s="83"/>
      <c r="X472" s="3172"/>
      <c r="Y472" s="3172"/>
      <c r="Z472" s="3172"/>
      <c r="AA472" s="3172"/>
      <c r="AB472" s="83"/>
      <c r="AC472" s="2964"/>
      <c r="AD472" s="2964"/>
      <c r="AG472" s="2995"/>
      <c r="AH472" s="2995"/>
      <c r="AI472" s="2995"/>
      <c r="AJ472" s="2998"/>
      <c r="AK472" s="2966"/>
      <c r="AL472" s="2964"/>
      <c r="AM472" s="2964"/>
      <c r="AN472" s="2999"/>
      <c r="AO472" s="2993"/>
      <c r="AP472" s="2997"/>
      <c r="AQ472" s="2997"/>
      <c r="AR472" s="2967"/>
      <c r="AS472" s="2990"/>
      <c r="AT472" s="2964"/>
      <c r="AU472" s="2964"/>
      <c r="AV472" s="3172"/>
    </row>
    <row r="473" spans="1:48" s="3163" customFormat="1" ht="11.1" customHeight="1">
      <c r="A473" s="530"/>
      <c r="B473" s="1895" t="s">
        <v>146</v>
      </c>
      <c r="C473" s="1895"/>
      <c r="E473" s="1895"/>
      <c r="H473" s="4327"/>
      <c r="I473" s="4198">
        <v>56113.745999999999</v>
      </c>
      <c r="J473" s="83">
        <v>60852.767</v>
      </c>
      <c r="K473" s="83">
        <v>65756.475000000006</v>
      </c>
      <c r="L473" s="83">
        <v>90092.947</v>
      </c>
      <c r="M473" s="83">
        <v>86483.16</v>
      </c>
      <c r="N473" s="83">
        <v>111576.58900000001</v>
      </c>
      <c r="O473" s="3172">
        <v>127692.31200000001</v>
      </c>
      <c r="P473" s="3172">
        <v>139664.486</v>
      </c>
      <c r="Q473" s="3172"/>
      <c r="R473" s="83"/>
      <c r="S473" s="83"/>
      <c r="T473" s="83"/>
      <c r="U473" s="83"/>
      <c r="V473" s="83"/>
      <c r="W473" s="83"/>
      <c r="X473" s="3172"/>
      <c r="Y473" s="3172"/>
      <c r="Z473" s="3172"/>
      <c r="AA473" s="3172"/>
      <c r="AB473" s="83"/>
      <c r="AC473" s="2964"/>
      <c r="AD473" s="2964"/>
      <c r="AG473" s="2995"/>
      <c r="AH473" s="2995"/>
      <c r="AI473" s="2995"/>
      <c r="AJ473" s="2998"/>
      <c r="AK473" s="2966"/>
      <c r="AL473" s="2964"/>
      <c r="AM473" s="2964"/>
      <c r="AN473" s="2999"/>
      <c r="AO473" s="2993"/>
      <c r="AP473" s="2997"/>
      <c r="AQ473" s="2997"/>
      <c r="AR473" s="2967"/>
      <c r="AS473" s="2990"/>
      <c r="AT473" s="2964"/>
      <c r="AU473" s="2964"/>
      <c r="AV473" s="3172"/>
    </row>
    <row r="474" spans="1:48" s="3163" customFormat="1" ht="11.1" customHeight="1">
      <c r="A474" s="530"/>
      <c r="C474" s="1895" t="s">
        <v>4025</v>
      </c>
      <c r="E474" s="1895"/>
      <c r="H474" s="4327"/>
      <c r="I474" s="4198"/>
      <c r="J474" s="83">
        <v>25123.161</v>
      </c>
      <c r="K474" s="83">
        <v>27038.62</v>
      </c>
      <c r="L474" s="83">
        <v>41762.565000000002</v>
      </c>
      <c r="M474" s="83">
        <v>37287.207000000002</v>
      </c>
      <c r="N474" s="83">
        <v>56225.002</v>
      </c>
      <c r="O474" s="3172">
        <v>61259.3</v>
      </c>
      <c r="P474" s="3172">
        <v>66908.471000000005</v>
      </c>
      <c r="Q474" s="3172"/>
      <c r="R474" s="83"/>
      <c r="S474" s="83"/>
      <c r="T474" s="83"/>
      <c r="U474" s="83"/>
      <c r="V474" s="83"/>
      <c r="W474" s="83"/>
      <c r="X474" s="3172"/>
      <c r="Y474" s="3172"/>
      <c r="Z474" s="3172"/>
      <c r="AA474" s="3172"/>
      <c r="AB474" s="83"/>
      <c r="AC474" s="2964"/>
      <c r="AD474" s="2964"/>
      <c r="AG474" s="2995"/>
      <c r="AH474" s="2995"/>
      <c r="AI474" s="2995"/>
      <c r="AJ474" s="2998"/>
      <c r="AK474" s="2966"/>
      <c r="AL474" s="2964"/>
      <c r="AM474" s="2964"/>
      <c r="AN474" s="2999"/>
      <c r="AO474" s="2993"/>
      <c r="AP474" s="2997"/>
      <c r="AQ474" s="2997"/>
      <c r="AR474" s="2967"/>
      <c r="AS474" s="2990"/>
      <c r="AT474" s="2964"/>
      <c r="AU474" s="2964"/>
      <c r="AV474" s="3172"/>
    </row>
    <row r="475" spans="1:48" s="3163" customFormat="1" ht="11.1" customHeight="1">
      <c r="A475" s="530"/>
      <c r="B475" s="1895" t="s">
        <v>4021</v>
      </c>
      <c r="C475" s="1895"/>
      <c r="E475" s="1895"/>
      <c r="H475" s="4327"/>
      <c r="I475" s="4198">
        <v>9845.7170000000006</v>
      </c>
      <c r="J475" s="83">
        <v>10979.078</v>
      </c>
      <c r="K475" s="83">
        <v>14411.144</v>
      </c>
      <c r="L475" s="83">
        <v>23572.605</v>
      </c>
      <c r="M475" s="83">
        <v>24949.296999999999</v>
      </c>
      <c r="N475" s="83">
        <v>32660.021000000001</v>
      </c>
      <c r="O475" s="3172">
        <v>37615.082999999999</v>
      </c>
      <c r="P475" s="3172">
        <v>40199.925000000003</v>
      </c>
      <c r="Q475" s="3172"/>
      <c r="R475" s="83"/>
      <c r="S475" s="83"/>
      <c r="T475" s="83"/>
      <c r="U475" s="83"/>
      <c r="V475" s="83"/>
      <c r="W475" s="83"/>
      <c r="X475" s="3172"/>
      <c r="Y475" s="3172"/>
      <c r="Z475" s="3172"/>
      <c r="AA475" s="3172"/>
      <c r="AB475" s="83"/>
      <c r="AC475" s="2964"/>
      <c r="AD475" s="2964"/>
      <c r="AG475" s="2995"/>
      <c r="AH475" s="2995"/>
      <c r="AI475" s="2995"/>
      <c r="AJ475" s="2998"/>
      <c r="AK475" s="2966"/>
      <c r="AL475" s="2964"/>
      <c r="AM475" s="2964"/>
      <c r="AN475" s="2999"/>
      <c r="AO475" s="2993"/>
      <c r="AP475" s="2997"/>
      <c r="AQ475" s="2997"/>
      <c r="AR475" s="2967"/>
      <c r="AS475" s="2990"/>
      <c r="AT475" s="2964"/>
      <c r="AU475" s="2964"/>
      <c r="AV475" s="3172"/>
    </row>
    <row r="476" spans="1:48" s="3163" customFormat="1" ht="11.1" customHeight="1">
      <c r="A476" s="530"/>
      <c r="B476" s="1895" t="s">
        <v>4022</v>
      </c>
      <c r="C476" s="1895"/>
      <c r="E476" s="1895"/>
      <c r="H476" s="4327"/>
      <c r="I476" s="4198">
        <v>5339.8010000000004</v>
      </c>
      <c r="J476" s="83">
        <v>3963.6779999999999</v>
      </c>
      <c r="K476" s="83">
        <v>3869.4079999999999</v>
      </c>
      <c r="L476" s="83">
        <v>2178.9769999999999</v>
      </c>
      <c r="M476" s="83">
        <v>2479.701</v>
      </c>
      <c r="N476" s="83">
        <v>3010.3040000000001</v>
      </c>
      <c r="O476" s="3172">
        <v>2828.433</v>
      </c>
      <c r="P476" s="3172">
        <v>2515.81</v>
      </c>
      <c r="Q476" s="3172"/>
      <c r="R476" s="83"/>
      <c r="S476" s="83"/>
      <c r="T476" s="83"/>
      <c r="U476" s="83"/>
      <c r="V476" s="83"/>
      <c r="W476" s="83"/>
      <c r="X476" s="3172"/>
      <c r="Y476" s="3172"/>
      <c r="Z476" s="3172"/>
      <c r="AA476" s="3172"/>
      <c r="AB476" s="83"/>
      <c r="AC476" s="2964"/>
      <c r="AD476" s="2964"/>
      <c r="AG476" s="2995"/>
      <c r="AH476" s="2995"/>
      <c r="AI476" s="2995"/>
      <c r="AJ476" s="2998"/>
      <c r="AK476" s="2966"/>
      <c r="AL476" s="2964"/>
      <c r="AM476" s="2964"/>
      <c r="AN476" s="2999"/>
      <c r="AO476" s="2993"/>
      <c r="AP476" s="2997"/>
      <c r="AQ476" s="2997"/>
      <c r="AR476" s="2967"/>
      <c r="AS476" s="2990"/>
      <c r="AT476" s="2964"/>
      <c r="AU476" s="2964"/>
      <c r="AV476" s="3172"/>
    </row>
    <row r="477" spans="1:48" s="3163" customFormat="1" ht="11.1" customHeight="1">
      <c r="A477" s="530"/>
      <c r="B477" s="1895" t="s">
        <v>4023</v>
      </c>
      <c r="C477" s="1895"/>
      <c r="E477" s="1895"/>
      <c r="H477" s="4327"/>
      <c r="I477" s="4198">
        <v>34272.603000000003</v>
      </c>
      <c r="J477" s="83">
        <v>40356.398000000001</v>
      </c>
      <c r="K477" s="83">
        <v>42424.639999999999</v>
      </c>
      <c r="L477" s="83">
        <v>56537.908000000003</v>
      </c>
      <c r="M477" s="83">
        <v>50969.49</v>
      </c>
      <c r="N477" s="83">
        <v>68206.296000000002</v>
      </c>
      <c r="O477" s="3172">
        <v>68881.407999999996</v>
      </c>
      <c r="P477" s="3172">
        <v>82350.664999999994</v>
      </c>
      <c r="Q477" s="3172"/>
      <c r="R477" s="83"/>
      <c r="S477" s="83"/>
      <c r="T477" s="83"/>
      <c r="U477" s="83"/>
      <c r="V477" s="83"/>
      <c r="W477" s="83"/>
      <c r="X477" s="3172"/>
      <c r="Y477" s="3172"/>
      <c r="Z477" s="3172"/>
      <c r="AA477" s="3172"/>
      <c r="AB477" s="83"/>
      <c r="AC477" s="2964"/>
      <c r="AD477" s="2964"/>
      <c r="AG477" s="2995"/>
      <c r="AH477" s="2995"/>
      <c r="AI477" s="2995"/>
      <c r="AJ477" s="2998"/>
      <c r="AK477" s="2966"/>
      <c r="AL477" s="2964"/>
      <c r="AM477" s="2964"/>
      <c r="AN477" s="2999"/>
      <c r="AO477" s="2993"/>
      <c r="AP477" s="2997"/>
      <c r="AQ477" s="2997"/>
      <c r="AR477" s="2967"/>
      <c r="AS477" s="2990"/>
      <c r="AT477" s="2964"/>
      <c r="AU477" s="2964"/>
      <c r="AV477" s="3172"/>
    </row>
    <row r="478" spans="1:48" s="3163" customFormat="1" ht="11.1" customHeight="1">
      <c r="A478" s="530"/>
      <c r="B478" s="1895" t="s">
        <v>4024</v>
      </c>
      <c r="C478" s="1895"/>
      <c r="E478" s="1895"/>
      <c r="H478" s="4327"/>
      <c r="I478" s="4198">
        <v>10137.299999999999</v>
      </c>
      <c r="J478" s="83">
        <v>3995.2020000000002</v>
      </c>
      <c r="K478" s="83">
        <v>3988.3670000000002</v>
      </c>
      <c r="L478" s="83">
        <v>5549.9840000000004</v>
      </c>
      <c r="M478" s="83">
        <v>4436.9859999999999</v>
      </c>
      <c r="N478" s="83">
        <v>6594.0829999999996</v>
      </c>
      <c r="O478" s="3172">
        <v>15200.901</v>
      </c>
      <c r="P478" s="3172">
        <v>10265.076999999999</v>
      </c>
      <c r="Q478" s="3172"/>
      <c r="R478" s="83"/>
      <c r="S478" s="83"/>
      <c r="T478" s="83"/>
      <c r="U478" s="83"/>
      <c r="V478" s="83"/>
      <c r="W478" s="83"/>
      <c r="X478" s="3172"/>
      <c r="Y478" s="3172"/>
      <c r="Z478" s="3172"/>
      <c r="AA478" s="3172"/>
      <c r="AB478" s="83"/>
      <c r="AC478" s="2964"/>
      <c r="AD478" s="2964"/>
      <c r="AG478" s="2995"/>
      <c r="AH478" s="2995"/>
      <c r="AI478" s="2995"/>
      <c r="AJ478" s="2998"/>
      <c r="AK478" s="2966"/>
      <c r="AL478" s="2964"/>
      <c r="AM478" s="2964"/>
      <c r="AN478" s="2999"/>
      <c r="AO478" s="2993"/>
      <c r="AP478" s="2997"/>
      <c r="AQ478" s="2997"/>
      <c r="AR478" s="2967"/>
      <c r="AS478" s="2990"/>
      <c r="AT478" s="2964"/>
      <c r="AU478" s="2964"/>
      <c r="AV478" s="3172"/>
    </row>
    <row r="479" spans="1:48" s="3163" customFormat="1" ht="11.1" customHeight="1">
      <c r="A479" s="530"/>
      <c r="B479" s="1895" t="s">
        <v>415</v>
      </c>
      <c r="C479" s="1895"/>
      <c r="E479" s="1895"/>
      <c r="H479" s="4327"/>
      <c r="I479" s="4198">
        <v>59595.421000000002</v>
      </c>
      <c r="J479" s="83">
        <v>59294.356</v>
      </c>
      <c r="K479" s="83">
        <v>64693.559000000001</v>
      </c>
      <c r="L479" s="83">
        <v>87839.474000000002</v>
      </c>
      <c r="M479" s="83">
        <v>82835.474000000002</v>
      </c>
      <c r="N479" s="83">
        <v>110470.704</v>
      </c>
      <c r="O479" s="3172">
        <v>124525.825</v>
      </c>
      <c r="P479" s="3172">
        <v>135331.47700000001</v>
      </c>
      <c r="Q479" s="3172"/>
      <c r="R479" s="83"/>
      <c r="S479" s="83"/>
      <c r="T479" s="83"/>
      <c r="U479" s="83"/>
      <c r="V479" s="83"/>
      <c r="W479" s="83"/>
      <c r="X479" s="3172"/>
      <c r="Y479" s="3172"/>
      <c r="Z479" s="3172"/>
      <c r="AA479" s="3172"/>
      <c r="AB479" s="83"/>
      <c r="AC479" s="2964"/>
      <c r="AD479" s="2964"/>
      <c r="AG479" s="2995"/>
      <c r="AH479" s="2995"/>
      <c r="AI479" s="2995"/>
      <c r="AJ479" s="2998"/>
      <c r="AK479" s="2966"/>
      <c r="AL479" s="2964"/>
      <c r="AM479" s="2964"/>
      <c r="AN479" s="2999"/>
      <c r="AO479" s="2993"/>
      <c r="AP479" s="2997"/>
      <c r="AQ479" s="2997"/>
      <c r="AR479" s="2967"/>
      <c r="AS479" s="2990"/>
      <c r="AT479" s="2964"/>
      <c r="AU479" s="2964"/>
      <c r="AV479" s="3172"/>
    </row>
    <row r="480" spans="1:48" s="3163" customFormat="1" ht="11.1" customHeight="1">
      <c r="A480" s="530"/>
      <c r="C480" s="1895" t="s">
        <v>4026</v>
      </c>
      <c r="E480" s="1895"/>
      <c r="H480" s="4327"/>
      <c r="I480" s="4198">
        <v>5531.1559999999999</v>
      </c>
      <c r="J480" s="83">
        <v>6346.05</v>
      </c>
      <c r="K480" s="83">
        <v>5132.4530000000004</v>
      </c>
      <c r="L480" s="83">
        <v>3196.79</v>
      </c>
      <c r="M480" s="83">
        <v>3052.3609999999999</v>
      </c>
      <c r="N480" s="83">
        <v>3598.2089999999998</v>
      </c>
      <c r="O480" s="3172">
        <v>3573.194</v>
      </c>
      <c r="P480" s="3172">
        <v>2092.415</v>
      </c>
      <c r="Q480" s="3172"/>
      <c r="R480" s="83"/>
      <c r="S480" s="83"/>
      <c r="T480" s="83"/>
      <c r="U480" s="83"/>
      <c r="V480" s="83"/>
      <c r="W480" s="83"/>
      <c r="X480" s="3172"/>
      <c r="Y480" s="3172"/>
      <c r="Z480" s="3172"/>
      <c r="AA480" s="3172"/>
      <c r="AB480" s="83"/>
      <c r="AC480" s="2964"/>
      <c r="AD480" s="2964"/>
      <c r="AG480" s="2995"/>
      <c r="AH480" s="2995"/>
      <c r="AI480" s="2995"/>
      <c r="AJ480" s="2998"/>
      <c r="AK480" s="2966"/>
      <c r="AL480" s="2964"/>
      <c r="AM480" s="2964"/>
      <c r="AN480" s="2999"/>
      <c r="AO480" s="2993"/>
      <c r="AP480" s="2997"/>
      <c r="AQ480" s="2997"/>
      <c r="AR480" s="2967"/>
      <c r="AS480" s="2990"/>
      <c r="AT480" s="2964"/>
      <c r="AU480" s="2964"/>
      <c r="AV480" s="3172"/>
    </row>
    <row r="481" spans="1:58" s="3163" customFormat="1" ht="11.1" customHeight="1">
      <c r="A481" s="530"/>
      <c r="C481" s="1895" t="s">
        <v>4027</v>
      </c>
      <c r="E481" s="1895"/>
      <c r="H481" s="4327"/>
      <c r="I481" s="4198">
        <v>5677.902</v>
      </c>
      <c r="J481" s="83">
        <v>6140.7690000000002</v>
      </c>
      <c r="K481" s="83">
        <v>8637.9120000000003</v>
      </c>
      <c r="L481" s="83">
        <v>15392.49</v>
      </c>
      <c r="M481" s="83">
        <v>16813.208999999999</v>
      </c>
      <c r="N481" s="83">
        <v>20928.530999999999</v>
      </c>
      <c r="O481" s="3172">
        <v>25732.874</v>
      </c>
      <c r="P481" s="3172">
        <v>27473.21</v>
      </c>
      <c r="Q481" s="3172"/>
      <c r="R481" s="83"/>
      <c r="S481" s="83"/>
      <c r="T481" s="83"/>
      <c r="U481" s="83"/>
      <c r="V481" s="83"/>
      <c r="W481" s="83"/>
      <c r="X481" s="3172"/>
      <c r="Y481" s="3172"/>
      <c r="Z481" s="3172"/>
      <c r="AA481" s="3172"/>
      <c r="AB481" s="83"/>
      <c r="AC481" s="2964"/>
      <c r="AD481" s="2964"/>
      <c r="AG481" s="2995"/>
      <c r="AH481" s="2995"/>
      <c r="AI481" s="2995"/>
      <c r="AJ481" s="2998"/>
      <c r="AK481" s="2966"/>
      <c r="AL481" s="2964"/>
      <c r="AM481" s="2964"/>
      <c r="AN481" s="2999"/>
      <c r="AO481" s="2993"/>
      <c r="AP481" s="2997"/>
      <c r="AQ481" s="2997"/>
      <c r="AR481" s="2967"/>
      <c r="AS481" s="2990"/>
      <c r="AT481" s="2964"/>
      <c r="AU481" s="2964"/>
      <c r="AV481" s="3172"/>
    </row>
    <row r="482" spans="1:58" s="3163" customFormat="1" ht="11.1" customHeight="1">
      <c r="A482" s="3752"/>
      <c r="B482" s="3238"/>
      <c r="C482" s="3270" t="s">
        <v>4028</v>
      </c>
      <c r="D482" s="3238"/>
      <c r="E482" s="3270"/>
      <c r="F482" s="3238"/>
      <c r="G482" s="3238"/>
      <c r="H482" s="4343"/>
      <c r="I482" s="3262">
        <v>218.28800000000001</v>
      </c>
      <c r="J482" s="3262">
        <v>260.46600000000001</v>
      </c>
      <c r="K482" s="3262">
        <v>659.14099999999996</v>
      </c>
      <c r="L482" s="3262">
        <v>1488.4829999999999</v>
      </c>
      <c r="M482" s="3262">
        <v>1739.7909999999999</v>
      </c>
      <c r="N482" s="3262">
        <v>1935.6179999999999</v>
      </c>
      <c r="O482" s="3236">
        <v>1820.2280000000001</v>
      </c>
      <c r="P482" s="3236">
        <v>2189.0329999999999</v>
      </c>
      <c r="Q482" s="3236"/>
      <c r="R482" s="3262"/>
      <c r="S482" s="3262"/>
      <c r="T482" s="3262"/>
      <c r="U482" s="3262"/>
      <c r="V482" s="3262"/>
      <c r="W482" s="3262"/>
      <c r="X482" s="3236"/>
      <c r="Y482" s="3236"/>
      <c r="Z482" s="3236"/>
      <c r="AA482" s="3236"/>
      <c r="AB482" s="3262"/>
      <c r="AC482" s="2964"/>
      <c r="AD482" s="2964"/>
      <c r="AG482" s="2995"/>
      <c r="AH482" s="2995"/>
      <c r="AI482" s="2995"/>
      <c r="AJ482" s="2998"/>
      <c r="AK482" s="2966"/>
      <c r="AL482" s="2964"/>
      <c r="AM482" s="2964"/>
      <c r="AN482" s="2999"/>
      <c r="AO482" s="2993"/>
      <c r="AP482" s="2997"/>
      <c r="AQ482" s="2997"/>
      <c r="AR482" s="2967"/>
      <c r="AS482" s="2990"/>
      <c r="AT482" s="2964"/>
      <c r="AU482" s="2964"/>
      <c r="AV482" s="3172"/>
    </row>
    <row r="483" spans="1:58" s="3163" customFormat="1" ht="11.1" customHeight="1">
      <c r="A483" s="4320"/>
      <c r="B483" s="3686"/>
      <c r="C483" s="3686"/>
      <c r="D483" s="3686"/>
      <c r="E483" s="3686"/>
      <c r="F483" s="3686"/>
      <c r="G483" s="3686"/>
      <c r="H483" s="1895"/>
      <c r="I483" s="4198"/>
      <c r="J483" s="83"/>
      <c r="K483" s="83"/>
      <c r="L483" s="83"/>
      <c r="M483" s="466"/>
      <c r="N483" s="466"/>
      <c r="O483" s="466"/>
      <c r="P483" s="3172"/>
      <c r="Q483" s="3172"/>
      <c r="R483" s="83"/>
      <c r="S483" s="83"/>
      <c r="T483" s="83"/>
      <c r="U483" s="83"/>
      <c r="V483" s="83"/>
      <c r="W483" s="83"/>
      <c r="X483" s="3172"/>
      <c r="Y483" s="3172"/>
      <c r="Z483" s="3172"/>
      <c r="AA483" s="3172"/>
      <c r="AB483" s="83"/>
      <c r="AC483" s="2964"/>
      <c r="AD483" s="2964"/>
      <c r="AG483" s="2995"/>
      <c r="AH483" s="2995"/>
      <c r="AI483" s="2995"/>
      <c r="AJ483" s="2998"/>
      <c r="AK483" s="2966"/>
      <c r="AL483" s="2964"/>
      <c r="AM483" s="2964"/>
      <c r="AN483" s="2999"/>
      <c r="AO483" s="2993"/>
      <c r="AP483" s="2997"/>
      <c r="AQ483" s="2997"/>
      <c r="AR483" s="2967"/>
      <c r="AS483" s="2990"/>
      <c r="AT483" s="2964"/>
      <c r="AU483" s="2964"/>
      <c r="AV483" s="3172"/>
    </row>
    <row r="484" spans="1:58" s="3163" customFormat="1" ht="11.1" customHeight="1">
      <c r="A484" s="462" t="s">
        <v>858</v>
      </c>
      <c r="B484" s="3686"/>
      <c r="C484" s="3686"/>
      <c r="D484" s="3686"/>
      <c r="E484" s="3686"/>
      <c r="F484" s="3686"/>
      <c r="G484" s="3686"/>
      <c r="H484" s="1895"/>
      <c r="I484" s="4198"/>
      <c r="J484" s="83"/>
      <c r="K484" s="83"/>
      <c r="L484" s="83"/>
      <c r="M484" s="466"/>
      <c r="N484" s="466"/>
      <c r="O484" s="466"/>
      <c r="P484" s="3172"/>
      <c r="Q484" s="3172"/>
      <c r="R484" s="83"/>
      <c r="S484" s="83"/>
      <c r="T484" s="83"/>
      <c r="U484" s="83"/>
      <c r="V484" s="83"/>
      <c r="W484" s="83"/>
      <c r="X484" s="3172"/>
      <c r="Y484" s="3172"/>
      <c r="Z484" s="3172"/>
      <c r="AA484" s="3172"/>
      <c r="AB484" s="83"/>
      <c r="AC484" s="2964"/>
      <c r="AD484" s="2964"/>
      <c r="AG484" s="2995"/>
      <c r="AH484" s="2995"/>
      <c r="AI484" s="2995"/>
      <c r="AJ484" s="2998"/>
      <c r="AK484" s="2966"/>
      <c r="AL484" s="2964"/>
      <c r="AM484" s="2964"/>
      <c r="AN484" s="2999"/>
      <c r="AO484" s="2993"/>
      <c r="AP484" s="2997"/>
      <c r="AQ484" s="2997"/>
      <c r="AR484" s="2967"/>
      <c r="AS484" s="2990"/>
      <c r="AT484" s="2964"/>
      <c r="AU484" s="2964"/>
      <c r="AV484" s="3172"/>
    </row>
    <row r="485" spans="1:58" s="3163" customFormat="1" ht="11.1" customHeight="1">
      <c r="A485" s="4320"/>
      <c r="B485" s="3686"/>
      <c r="C485" s="3686"/>
      <c r="D485" s="3686"/>
      <c r="E485" s="3686"/>
      <c r="F485" s="3686"/>
      <c r="G485" s="3686"/>
      <c r="H485" s="1895"/>
      <c r="I485" s="4198"/>
      <c r="J485" s="83"/>
      <c r="K485" s="83"/>
      <c r="L485" s="83"/>
      <c r="M485" s="466"/>
      <c r="N485" s="466"/>
      <c r="O485" s="466"/>
      <c r="P485" s="3172"/>
      <c r="Q485" s="83"/>
      <c r="R485" s="83"/>
      <c r="S485" s="83"/>
      <c r="T485" s="83"/>
      <c r="U485" s="83"/>
      <c r="V485" s="83"/>
      <c r="W485" s="83"/>
      <c r="X485" s="3172"/>
      <c r="Y485" s="3172"/>
      <c r="Z485" s="3172"/>
      <c r="AA485" s="3172"/>
      <c r="AB485" s="83"/>
      <c r="AC485" s="2964"/>
      <c r="AD485" s="2964"/>
      <c r="AG485" s="2995"/>
      <c r="AH485" s="2995"/>
      <c r="AI485" s="2995"/>
      <c r="AJ485" s="2998"/>
      <c r="AK485" s="2966"/>
      <c r="AL485" s="2964"/>
      <c r="AM485" s="2964"/>
      <c r="AN485" s="2999"/>
      <c r="AO485" s="2993"/>
      <c r="AP485" s="2997"/>
      <c r="AQ485" s="2997"/>
      <c r="AR485" s="2967"/>
      <c r="AS485" s="2990"/>
      <c r="AT485" s="2964"/>
      <c r="AU485" s="2964"/>
      <c r="AV485" s="3172"/>
    </row>
    <row r="486" spans="1:58" s="1453" customFormat="1" ht="12.95" customHeight="1">
      <c r="A486" s="6646" t="s">
        <v>1810</v>
      </c>
      <c r="B486" s="770" t="s">
        <v>1419</v>
      </c>
      <c r="C486" s="770"/>
      <c r="D486" s="770"/>
      <c r="E486" s="770"/>
      <c r="F486" s="770"/>
      <c r="G486" s="770"/>
      <c r="H486" s="4333"/>
      <c r="I486" s="4332"/>
      <c r="J486" s="767"/>
      <c r="K486" s="767"/>
      <c r="L486" s="767"/>
      <c r="M486" s="767"/>
      <c r="N486" s="774"/>
      <c r="O486" s="774"/>
      <c r="P486" s="774"/>
      <c r="Q486" s="774"/>
      <c r="R486" s="774"/>
      <c r="S486" s="774"/>
      <c r="T486" s="774"/>
      <c r="U486" s="774"/>
      <c r="V486" s="774"/>
      <c r="W486" s="767"/>
      <c r="X486" s="767"/>
      <c r="Y486" s="767"/>
      <c r="Z486" s="767"/>
      <c r="AA486" s="767"/>
      <c r="AB486" s="767"/>
      <c r="AC486" s="2964"/>
      <c r="AD486" s="2964"/>
      <c r="AE486" s="3163"/>
      <c r="AF486" s="2096"/>
      <c r="AG486" s="2995"/>
      <c r="AH486" s="2995"/>
      <c r="AI486" s="2995"/>
      <c r="AJ486" s="2998"/>
      <c r="AK486" s="2966"/>
      <c r="AL486" s="2964"/>
      <c r="AM486" s="2964"/>
      <c r="AN486" s="2999"/>
      <c r="AO486" s="2993"/>
      <c r="AP486" s="2997"/>
      <c r="AQ486" s="2997"/>
      <c r="AR486" s="2495"/>
      <c r="AS486" s="2990"/>
      <c r="AT486" s="2964"/>
      <c r="AU486" s="2964"/>
      <c r="AV486" s="2241"/>
      <c r="AW486" s="3138"/>
      <c r="AX486" s="3138"/>
    </row>
    <row r="487" spans="1:58" s="1453" customFormat="1" ht="12.95" customHeight="1">
      <c r="A487" s="6646"/>
      <c r="B487" s="770" t="s">
        <v>1420</v>
      </c>
      <c r="C487" s="770"/>
      <c r="D487" s="770"/>
      <c r="E487" s="770"/>
      <c r="F487" s="770"/>
      <c r="G487" s="770"/>
      <c r="H487" s="4333"/>
      <c r="I487" s="4332"/>
      <c r="J487" s="767"/>
      <c r="K487" s="767"/>
      <c r="L487" s="767"/>
      <c r="M487" s="767"/>
      <c r="N487" s="774"/>
      <c r="O487" s="774"/>
      <c r="P487" s="774"/>
      <c r="Q487" s="774"/>
      <c r="R487" s="774"/>
      <c r="S487" s="774"/>
      <c r="T487" s="774"/>
      <c r="U487" s="774"/>
      <c r="V487" s="774"/>
      <c r="W487" s="767"/>
      <c r="X487" s="767"/>
      <c r="Y487" s="767"/>
      <c r="Z487" s="767"/>
      <c r="AA487" s="767"/>
      <c r="AB487" s="767"/>
      <c r="AC487" s="2964"/>
      <c r="AD487" s="2964"/>
      <c r="AE487" s="2096"/>
      <c r="AF487" s="2096"/>
      <c r="AG487" s="2995"/>
      <c r="AH487" s="2995"/>
      <c r="AI487" s="2995"/>
      <c r="AJ487" s="2998"/>
      <c r="AK487" s="2966"/>
      <c r="AL487" s="2964"/>
      <c r="AM487" s="2964"/>
      <c r="AN487" s="2999"/>
      <c r="AO487" s="2993"/>
      <c r="AP487" s="2997"/>
      <c r="AQ487" s="2997"/>
      <c r="AR487" s="3172"/>
      <c r="AS487" s="2990"/>
      <c r="AT487" s="2964"/>
      <c r="AU487" s="2964"/>
      <c r="AV487" s="2241"/>
      <c r="AW487" s="3138"/>
      <c r="AX487" s="3138"/>
    </row>
    <row r="488" spans="1:58" s="1486" customFormat="1" ht="11.1" customHeight="1">
      <c r="A488" s="5322"/>
      <c r="B488" s="5"/>
      <c r="C488" s="40"/>
      <c r="D488" s="5"/>
      <c r="E488" s="5"/>
      <c r="F488" s="5"/>
      <c r="G488" s="5"/>
      <c r="H488" s="4170"/>
      <c r="I488" s="4196"/>
      <c r="J488" s="746"/>
      <c r="K488" s="746"/>
      <c r="L488" s="746"/>
      <c r="M488" s="746"/>
      <c r="N488" s="746"/>
      <c r="O488" s="746"/>
      <c r="P488" s="746"/>
      <c r="Q488" s="746"/>
      <c r="R488" s="746"/>
      <c r="S488" s="746"/>
      <c r="T488" s="746"/>
      <c r="U488" s="746"/>
      <c r="V488" s="746"/>
      <c r="W488" s="746"/>
      <c r="X488" s="746"/>
      <c r="Y488" s="1855"/>
      <c r="Z488" s="1855"/>
      <c r="AA488" s="1855"/>
      <c r="AB488" s="1855"/>
      <c r="AC488" s="3000"/>
      <c r="AD488" s="3000"/>
      <c r="AE488" s="2096"/>
      <c r="AF488" s="3163"/>
      <c r="AG488" s="2995"/>
      <c r="AH488" s="2995"/>
      <c r="AI488" s="2995"/>
      <c r="AJ488" s="2998"/>
      <c r="AK488" s="3748"/>
      <c r="AL488" s="3000"/>
      <c r="AM488" s="3000"/>
      <c r="AN488" s="2999"/>
      <c r="AO488" s="2999"/>
      <c r="AP488" s="2998"/>
      <c r="AQ488" s="2998"/>
      <c r="AR488" s="3172"/>
      <c r="AS488" s="3749"/>
      <c r="AT488" s="3000"/>
      <c r="AU488" s="3000"/>
      <c r="AV488" s="3173"/>
    </row>
    <row r="489" spans="1:58" s="1486" customFormat="1" ht="11.1" customHeight="1">
      <c r="A489" s="2473"/>
      <c r="B489" s="801"/>
      <c r="C489" s="802"/>
      <c r="D489" s="802"/>
      <c r="E489" s="802"/>
      <c r="F489" s="802"/>
      <c r="G489" s="802"/>
      <c r="H489" s="4352"/>
      <c r="I489" s="3141"/>
      <c r="J489" s="2773"/>
      <c r="K489" s="2773"/>
      <c r="L489" s="2773"/>
      <c r="M489" s="2773"/>
      <c r="N489" s="2773"/>
      <c r="O489" s="2773"/>
      <c r="P489" s="2773"/>
      <c r="Q489" s="2773" t="s">
        <v>1566</v>
      </c>
      <c r="R489" s="2390"/>
      <c r="S489" s="2390"/>
      <c r="T489" s="152"/>
      <c r="U489" s="152"/>
      <c r="V489" s="152"/>
      <c r="W489" s="152"/>
      <c r="X489" s="152"/>
      <c r="Y489" s="152"/>
      <c r="Z489" s="2802"/>
      <c r="AA489" s="2802"/>
      <c r="AB489" s="81"/>
      <c r="AC489" s="3000"/>
      <c r="AD489" s="3000"/>
      <c r="AE489" s="2096"/>
      <c r="AF489" s="3163"/>
      <c r="AG489" s="2995"/>
      <c r="AH489" s="2995"/>
      <c r="AI489" s="2995"/>
      <c r="AJ489" s="2998"/>
      <c r="AK489" s="3748"/>
      <c r="AL489" s="3000"/>
      <c r="AM489" s="3000"/>
      <c r="AN489" s="2999"/>
      <c r="AO489" s="2999"/>
      <c r="AP489" s="2998"/>
      <c r="AQ489" s="2998"/>
      <c r="AR489" s="3172"/>
      <c r="AS489" s="3749"/>
      <c r="AT489" s="3000"/>
      <c r="AU489" s="3000"/>
      <c r="AV489" s="3173"/>
    </row>
    <row r="490" spans="1:58" s="1486" customFormat="1" ht="11.1" customHeight="1">
      <c r="A490" s="5109"/>
      <c r="B490" s="737"/>
      <c r="C490" s="1958"/>
      <c r="D490" s="1958"/>
      <c r="E490" s="1958"/>
      <c r="F490" s="1958"/>
      <c r="G490" s="1958"/>
      <c r="H490" s="4327"/>
      <c r="I490" s="4094"/>
      <c r="J490" s="520" t="s">
        <v>1106</v>
      </c>
      <c r="K490" s="520" t="s">
        <v>1648</v>
      </c>
      <c r="L490" s="520" t="s">
        <v>1107</v>
      </c>
      <c r="M490" s="2388"/>
      <c r="N490" s="520" t="s">
        <v>1170</v>
      </c>
      <c r="O490" s="520"/>
      <c r="P490" s="520"/>
      <c r="Q490" s="520" t="s">
        <v>3322</v>
      </c>
      <c r="R490" s="2388"/>
      <c r="S490" s="2388"/>
      <c r="T490" s="2206"/>
      <c r="U490" s="2206"/>
      <c r="V490" s="2206"/>
      <c r="W490" s="2206"/>
      <c r="X490" s="2206"/>
      <c r="Y490" s="2206"/>
      <c r="Z490" s="2803"/>
      <c r="AA490" s="2803"/>
      <c r="AB490" s="1855"/>
      <c r="AC490" s="3000"/>
      <c r="AD490" s="3000"/>
      <c r="AE490" s="2096"/>
      <c r="AF490" s="3163"/>
      <c r="AG490" s="2995"/>
      <c r="AH490" s="2995"/>
      <c r="AI490" s="2995"/>
      <c r="AJ490" s="2998"/>
      <c r="AK490" s="3748"/>
      <c r="AL490" s="3000"/>
      <c r="AM490" s="3000"/>
      <c r="AN490" s="2999"/>
      <c r="AO490" s="2999"/>
      <c r="AP490" s="2998"/>
      <c r="AQ490" s="2998"/>
      <c r="AR490" s="409"/>
      <c r="AS490" s="3749"/>
      <c r="AT490" s="3000"/>
      <c r="AU490" s="3000"/>
      <c r="AV490" s="3173"/>
    </row>
    <row r="491" spans="1:58" s="387" customFormat="1" ht="11.1" customHeight="1">
      <c r="A491" s="5370"/>
      <c r="B491" s="2770"/>
      <c r="C491" s="2770"/>
      <c r="D491" s="2771"/>
      <c r="E491" s="2771"/>
      <c r="F491" s="2772"/>
      <c r="G491" s="2771"/>
      <c r="H491" s="4194"/>
      <c r="I491" s="3259" t="s">
        <v>1418</v>
      </c>
      <c r="J491" s="2226"/>
      <c r="K491" s="2226" t="s">
        <v>3216</v>
      </c>
      <c r="L491" s="656"/>
      <c r="M491" s="2226" t="s">
        <v>1108</v>
      </c>
      <c r="N491" s="2226"/>
      <c r="O491" s="2226" t="s">
        <v>1070</v>
      </c>
      <c r="P491" s="2226" t="s">
        <v>711</v>
      </c>
      <c r="Q491" s="2226" t="s">
        <v>244</v>
      </c>
      <c r="R491" s="656"/>
      <c r="S491" s="656"/>
      <c r="T491" s="656"/>
      <c r="U491" s="656"/>
      <c r="V491" s="656"/>
      <c r="W491" s="656"/>
      <c r="X491" s="656"/>
      <c r="Y491" s="656"/>
      <c r="Z491" s="2617"/>
      <c r="AA491" s="2617"/>
      <c r="AB491" s="2774"/>
      <c r="AC491" s="3000"/>
      <c r="AD491" s="3000"/>
      <c r="AE491" s="873"/>
      <c r="AF491" s="394"/>
      <c r="AG491" s="2995"/>
      <c r="AH491" s="2995"/>
      <c r="AI491" s="2995"/>
      <c r="AJ491" s="2998"/>
      <c r="AK491" s="3748"/>
      <c r="AL491" s="3000"/>
      <c r="AM491" s="3000"/>
      <c r="AN491" s="2999"/>
      <c r="AO491" s="2999"/>
      <c r="AP491" s="2998"/>
      <c r="AQ491" s="2998"/>
      <c r="AR491" s="3172"/>
      <c r="AS491" s="3749"/>
      <c r="AT491" s="3000"/>
      <c r="AU491" s="3000"/>
      <c r="AV491" s="718"/>
      <c r="AW491" s="3145"/>
      <c r="AX491" s="3145"/>
      <c r="AY491" s="3145"/>
      <c r="AZ491" s="3145"/>
      <c r="BA491" s="3145"/>
      <c r="BB491" s="3145"/>
      <c r="BC491" s="3145"/>
      <c r="BD491" s="3145"/>
      <c r="BE491" s="3145"/>
      <c r="BF491" s="3145"/>
    </row>
    <row r="492" spans="1:58" s="1486" customFormat="1" ht="11.1" customHeight="1">
      <c r="A492" s="5371"/>
      <c r="B492" s="75"/>
      <c r="C492" s="75"/>
      <c r="D492" s="75"/>
      <c r="E492" s="75"/>
      <c r="F492" s="75"/>
      <c r="G492" s="75"/>
      <c r="H492" s="75"/>
      <c r="I492" s="702"/>
      <c r="J492" s="702"/>
      <c r="K492" s="702"/>
      <c r="L492" s="703"/>
      <c r="M492" s="703"/>
      <c r="N492" s="703"/>
      <c r="O492" s="703"/>
      <c r="P492" s="703"/>
      <c r="Q492" s="703"/>
      <c r="R492" s="4356"/>
      <c r="S492" s="4336"/>
      <c r="T492" s="4356"/>
      <c r="U492" s="4356"/>
      <c r="V492" s="4356"/>
      <c r="W492" s="4356"/>
      <c r="X492" s="4356"/>
      <c r="Y492" s="4356"/>
      <c r="Z492" s="4356"/>
      <c r="AA492" s="4356"/>
      <c r="AB492" s="4336"/>
      <c r="AC492" s="3000"/>
      <c r="AD492" s="3000"/>
      <c r="AE492" s="394"/>
      <c r="AF492" s="3163"/>
      <c r="AG492" s="2995"/>
      <c r="AH492" s="2995"/>
      <c r="AI492" s="2995"/>
      <c r="AJ492" s="2998"/>
      <c r="AK492" s="3748"/>
      <c r="AL492" s="3000"/>
      <c r="AM492" s="3000"/>
      <c r="AN492" s="2999"/>
      <c r="AO492" s="2999"/>
      <c r="AP492" s="2998"/>
      <c r="AQ492" s="2998"/>
      <c r="AR492" s="3172"/>
      <c r="AS492" s="3749"/>
      <c r="AT492" s="3000"/>
      <c r="AU492" s="3000"/>
      <c r="AV492" s="3173"/>
    </row>
    <row r="493" spans="1:58" s="1486" customFormat="1" ht="11.1" customHeight="1">
      <c r="A493" s="5320" t="s">
        <v>244</v>
      </c>
      <c r="B493" s="4340"/>
      <c r="C493" s="4340"/>
      <c r="D493" s="4340"/>
      <c r="E493" s="4340"/>
      <c r="F493" s="4340"/>
      <c r="G493" s="4340"/>
      <c r="H493" s="4340"/>
      <c r="I493" s="704"/>
      <c r="J493" s="704"/>
      <c r="K493" s="704"/>
      <c r="L493" s="77"/>
      <c r="M493" s="77"/>
      <c r="N493" s="77"/>
      <c r="O493" s="77"/>
      <c r="P493" s="77"/>
      <c r="Q493" s="77"/>
      <c r="R493" s="4336"/>
      <c r="S493" s="4336"/>
      <c r="T493" s="4336"/>
      <c r="U493" s="4336"/>
      <c r="V493" s="4336"/>
      <c r="W493" s="4336"/>
      <c r="X493" s="4336"/>
      <c r="Y493" s="4336"/>
      <c r="Z493" s="4336"/>
      <c r="AA493" s="4336"/>
      <c r="AB493" s="4336"/>
      <c r="AC493" s="3000"/>
      <c r="AD493" s="3000"/>
      <c r="AE493" s="394"/>
      <c r="AF493" s="3163"/>
      <c r="AG493" s="2995"/>
      <c r="AH493" s="2995"/>
      <c r="AI493" s="2995"/>
      <c r="AJ493" s="2998"/>
      <c r="AK493" s="3748"/>
      <c r="AL493" s="3000"/>
      <c r="AM493" s="3000"/>
      <c r="AN493" s="2999"/>
      <c r="AO493" s="2999"/>
      <c r="AP493" s="2998"/>
      <c r="AQ493" s="2998"/>
      <c r="AR493" s="3172"/>
      <c r="AS493" s="3749"/>
      <c r="AT493" s="3000"/>
      <c r="AU493" s="3000"/>
      <c r="AV493" s="3173"/>
    </row>
    <row r="494" spans="1:58" s="1486" customFormat="1" ht="11.1" customHeight="1">
      <c r="A494" s="705" t="s">
        <v>3878</v>
      </c>
      <c r="B494" s="4336" t="s">
        <v>1419</v>
      </c>
      <c r="C494" s="4340"/>
      <c r="D494" s="4340"/>
      <c r="E494" s="4340"/>
      <c r="F494" s="4340"/>
      <c r="G494" s="4340"/>
      <c r="H494" s="4340"/>
      <c r="I494" s="704">
        <v>160</v>
      </c>
      <c r="J494" s="5476">
        <v>15</v>
      </c>
      <c r="K494" s="5476">
        <v>38</v>
      </c>
      <c r="L494" s="5477">
        <v>10</v>
      </c>
      <c r="M494" s="5477">
        <v>29</v>
      </c>
      <c r="N494" s="5477">
        <v>8</v>
      </c>
      <c r="O494" s="5477">
        <v>13</v>
      </c>
      <c r="P494" s="5477">
        <v>14</v>
      </c>
      <c r="Q494" s="5477">
        <v>12</v>
      </c>
      <c r="R494" s="4336"/>
      <c r="S494" s="4336"/>
      <c r="T494" s="4336"/>
      <c r="U494" s="4336"/>
      <c r="V494" s="4336"/>
      <c r="W494" s="4336"/>
      <c r="X494" s="4336"/>
      <c r="Y494" s="4336"/>
      <c r="Z494" s="4336"/>
      <c r="AA494" s="4336"/>
      <c r="AB494" s="4336"/>
      <c r="AC494" s="3000"/>
      <c r="AD494" s="3000"/>
      <c r="AE494" s="394"/>
      <c r="AF494" s="3163"/>
      <c r="AG494" s="2995"/>
      <c r="AH494" s="2995"/>
      <c r="AI494" s="2995"/>
      <c r="AJ494" s="2998"/>
      <c r="AK494" s="3748"/>
      <c r="AL494" s="3000"/>
      <c r="AM494" s="3000"/>
      <c r="AN494" s="2999"/>
      <c r="AO494" s="2999"/>
      <c r="AP494" s="2998"/>
      <c r="AQ494" s="2998"/>
      <c r="AR494" s="3172"/>
      <c r="AS494" s="3749"/>
      <c r="AT494" s="3000"/>
      <c r="AU494" s="3000"/>
      <c r="AV494" s="3173"/>
    </row>
    <row r="495" spans="1:58" s="1486" customFormat="1" ht="11.1" customHeight="1">
      <c r="A495" s="705" t="s">
        <v>3402</v>
      </c>
      <c r="B495" s="4336" t="s">
        <v>1419</v>
      </c>
      <c r="C495" s="4340"/>
      <c r="D495" s="4340"/>
      <c r="E495" s="4340"/>
      <c r="F495" s="4340"/>
      <c r="G495" s="4340"/>
      <c r="H495" s="4340"/>
      <c r="I495" s="704">
        <v>158</v>
      </c>
      <c r="J495" s="704">
        <v>13</v>
      </c>
      <c r="K495" s="704">
        <v>37</v>
      </c>
      <c r="L495" s="77">
        <v>10</v>
      </c>
      <c r="M495" s="77">
        <v>29</v>
      </c>
      <c r="N495" s="77">
        <v>11</v>
      </c>
      <c r="O495" s="77">
        <v>14</v>
      </c>
      <c r="P495" s="77">
        <v>14</v>
      </c>
      <c r="Q495" s="77">
        <v>12</v>
      </c>
      <c r="R495" s="4336"/>
      <c r="S495" s="4336"/>
      <c r="T495" s="4336"/>
      <c r="U495" s="4336"/>
      <c r="V495" s="4336"/>
      <c r="W495" s="4336"/>
      <c r="X495" s="4336"/>
      <c r="Y495" s="4336"/>
      <c r="Z495" s="4336"/>
      <c r="AA495" s="4336"/>
      <c r="AB495" s="4336"/>
      <c r="AC495" s="3000"/>
      <c r="AD495" s="3000"/>
      <c r="AE495" s="394"/>
      <c r="AF495" s="3163"/>
      <c r="AG495" s="2995"/>
      <c r="AH495" s="2995"/>
      <c r="AI495" s="2995"/>
      <c r="AJ495" s="2998"/>
      <c r="AK495" s="3748"/>
      <c r="AL495" s="3000"/>
      <c r="AM495" s="3000"/>
      <c r="AN495" s="2999"/>
      <c r="AO495" s="2999"/>
      <c r="AP495" s="2998"/>
      <c r="AQ495" s="2998"/>
      <c r="AR495" s="3172"/>
      <c r="AS495" s="3749"/>
      <c r="AT495" s="3000"/>
      <c r="AU495" s="3000"/>
      <c r="AV495" s="3173"/>
    </row>
    <row r="496" spans="1:58" s="1486" customFormat="1" ht="11.1" customHeight="1">
      <c r="A496" s="705" t="s">
        <v>2524</v>
      </c>
      <c r="B496" s="4336" t="s">
        <v>1419</v>
      </c>
      <c r="C496" s="2894"/>
      <c r="D496" s="4340"/>
      <c r="E496" s="4340"/>
      <c r="F496" s="4340"/>
      <c r="G496" s="4340"/>
      <c r="H496" s="4340"/>
      <c r="I496" s="704">
        <v>153</v>
      </c>
      <c r="J496" s="704">
        <v>14</v>
      </c>
      <c r="K496" s="704">
        <v>37</v>
      </c>
      <c r="L496" s="77">
        <v>10</v>
      </c>
      <c r="M496" s="77">
        <v>27</v>
      </c>
      <c r="N496" s="77">
        <v>13</v>
      </c>
      <c r="O496" s="77">
        <v>15</v>
      </c>
      <c r="P496" s="77">
        <v>14</v>
      </c>
      <c r="Q496" s="77">
        <v>12</v>
      </c>
      <c r="R496" s="4336"/>
      <c r="S496" s="119"/>
      <c r="T496" s="4336"/>
      <c r="U496" s="4336"/>
      <c r="V496" s="4336"/>
      <c r="W496" s="4336"/>
      <c r="X496" s="4336"/>
      <c r="Y496" s="4336"/>
      <c r="Z496" s="4336"/>
      <c r="AA496" s="4336"/>
      <c r="AB496" s="4336"/>
      <c r="AC496" s="3000"/>
      <c r="AD496" s="3000"/>
      <c r="AE496" s="3163"/>
      <c r="AF496" s="3163"/>
      <c r="AG496" s="2995"/>
      <c r="AH496" s="2995"/>
      <c r="AI496" s="2995"/>
      <c r="AJ496" s="2998"/>
      <c r="AK496" s="3748"/>
      <c r="AL496" s="3000"/>
      <c r="AM496" s="3000"/>
      <c r="AN496" s="2999"/>
      <c r="AO496" s="2999"/>
      <c r="AP496" s="2998"/>
      <c r="AQ496" s="2998"/>
      <c r="AR496" s="3172"/>
      <c r="AS496" s="3749"/>
      <c r="AT496" s="3000"/>
      <c r="AU496" s="3000"/>
      <c r="AV496" s="3173"/>
    </row>
    <row r="497" spans="1:58" s="1486" customFormat="1" ht="11.1" customHeight="1">
      <c r="A497" s="705" t="s">
        <v>2312</v>
      </c>
      <c r="B497" s="4336" t="s">
        <v>1419</v>
      </c>
      <c r="C497" s="2894"/>
      <c r="D497" s="4340"/>
      <c r="E497" s="4340"/>
      <c r="F497" s="4340"/>
      <c r="G497" s="4340"/>
      <c r="H497" s="4340"/>
      <c r="I497" s="704">
        <v>150</v>
      </c>
      <c r="J497" s="704">
        <v>13</v>
      </c>
      <c r="K497" s="704">
        <v>36</v>
      </c>
      <c r="L497" s="77">
        <v>12</v>
      </c>
      <c r="M497" s="77">
        <v>23</v>
      </c>
      <c r="N497" s="77">
        <v>10</v>
      </c>
      <c r="O497" s="77">
        <v>15</v>
      </c>
      <c r="P497" s="77">
        <v>16</v>
      </c>
      <c r="Q497" s="77">
        <v>11</v>
      </c>
      <c r="R497" s="4336"/>
      <c r="S497" s="4336"/>
      <c r="T497" s="4336"/>
      <c r="U497" s="4336"/>
      <c r="V497" s="4336"/>
      <c r="W497" s="4336"/>
      <c r="X497" s="4336"/>
      <c r="Y497" s="4336"/>
      <c r="Z497" s="4336"/>
      <c r="AA497" s="4336"/>
      <c r="AB497" s="4336"/>
      <c r="AC497" s="3000"/>
      <c r="AD497" s="3000"/>
      <c r="AE497" s="3163"/>
      <c r="AF497" s="3163"/>
      <c r="AG497" s="2995"/>
      <c r="AH497" s="2995"/>
      <c r="AI497" s="2995"/>
      <c r="AJ497" s="2998"/>
      <c r="AK497" s="3748"/>
      <c r="AL497" s="3000"/>
      <c r="AM497" s="3000"/>
      <c r="AN497" s="2999"/>
      <c r="AO497" s="2999"/>
      <c r="AP497" s="2998"/>
      <c r="AQ497" s="2998"/>
      <c r="AR497" s="3172"/>
      <c r="AS497" s="3749"/>
      <c r="AT497" s="3000"/>
      <c r="AU497" s="3000"/>
      <c r="AV497" s="3173"/>
    </row>
    <row r="498" spans="1:58" s="1486" customFormat="1" ht="11.1" customHeight="1">
      <c r="A498" s="705" t="s">
        <v>2226</v>
      </c>
      <c r="B498" s="4336" t="s">
        <v>1419</v>
      </c>
      <c r="C498" s="2894"/>
      <c r="D498" s="4340"/>
      <c r="E498" s="4340"/>
      <c r="F498" s="4340"/>
      <c r="G498" s="4340"/>
      <c r="H498" s="4340"/>
      <c r="I498" s="704">
        <v>148</v>
      </c>
      <c r="J498" s="704">
        <v>16</v>
      </c>
      <c r="K498" s="704">
        <v>38</v>
      </c>
      <c r="L498" s="77">
        <v>12</v>
      </c>
      <c r="M498" s="77">
        <v>23</v>
      </c>
      <c r="N498" s="77">
        <v>11</v>
      </c>
      <c r="O498" s="77">
        <v>15</v>
      </c>
      <c r="P498" s="77">
        <v>14</v>
      </c>
      <c r="Q498" s="77">
        <v>11</v>
      </c>
      <c r="R498" s="4336"/>
      <c r="S498" s="4336"/>
      <c r="T498" s="4336"/>
      <c r="U498" s="4336"/>
      <c r="V498" s="4336"/>
      <c r="W498" s="4336"/>
      <c r="X498" s="4336"/>
      <c r="Y498" s="4336"/>
      <c r="Z498" s="4336"/>
      <c r="AA498" s="4336"/>
      <c r="AB498" s="4336"/>
      <c r="AC498" s="3000"/>
      <c r="AD498" s="3000"/>
      <c r="AE498" s="3163"/>
      <c r="AF498" s="3163"/>
      <c r="AG498" s="2995"/>
      <c r="AH498" s="2995"/>
      <c r="AI498" s="2995"/>
      <c r="AJ498" s="2998"/>
      <c r="AK498" s="3748"/>
      <c r="AL498" s="3000"/>
      <c r="AM498" s="3000"/>
      <c r="AN498" s="2999"/>
      <c r="AO498" s="2999"/>
      <c r="AP498" s="2998"/>
      <c r="AQ498" s="2998"/>
      <c r="AR498" s="3172"/>
      <c r="AS498" s="3749"/>
      <c r="AT498" s="3000"/>
      <c r="AU498" s="3000"/>
      <c r="AV498" s="3173"/>
    </row>
    <row r="499" spans="1:58" s="1486" customFormat="1" ht="11.1" customHeight="1">
      <c r="A499" s="705" t="s">
        <v>1940</v>
      </c>
      <c r="B499" s="4336" t="s">
        <v>1419</v>
      </c>
      <c r="C499" s="2894"/>
      <c r="D499" s="4340"/>
      <c r="E499" s="4340"/>
      <c r="F499" s="4340"/>
      <c r="G499" s="4340"/>
      <c r="H499" s="4340"/>
      <c r="I499" s="704">
        <v>140</v>
      </c>
      <c r="J499" s="704">
        <v>16</v>
      </c>
      <c r="K499" s="704">
        <v>35</v>
      </c>
      <c r="L499" s="77">
        <v>10</v>
      </c>
      <c r="M499" s="77">
        <v>23</v>
      </c>
      <c r="N499" s="77">
        <v>12</v>
      </c>
      <c r="O499" s="77">
        <v>15</v>
      </c>
      <c r="P499" s="77">
        <v>13</v>
      </c>
      <c r="Q499" s="77">
        <v>10</v>
      </c>
      <c r="R499" s="4336"/>
      <c r="S499" s="4336"/>
      <c r="T499" s="4336"/>
      <c r="U499" s="4336"/>
      <c r="V499" s="4336"/>
      <c r="W499" s="4336"/>
      <c r="X499" s="1101"/>
      <c r="Y499" s="1101"/>
      <c r="Z499" s="1101"/>
      <c r="AA499" s="1101"/>
      <c r="AB499" s="1101"/>
      <c r="AC499" s="3000"/>
      <c r="AD499" s="3000"/>
      <c r="AE499" s="3163"/>
      <c r="AF499" s="3163"/>
      <c r="AG499" s="2995"/>
      <c r="AH499" s="2995"/>
      <c r="AI499" s="2995"/>
      <c r="AJ499" s="2998"/>
      <c r="AK499" s="3748"/>
      <c r="AL499" s="3000"/>
      <c r="AM499" s="3000"/>
      <c r="AN499" s="2999"/>
      <c r="AO499" s="2999"/>
      <c r="AP499" s="2998"/>
      <c r="AQ499" s="2998"/>
      <c r="AR499" s="3172"/>
      <c r="AS499" s="3749"/>
      <c r="AT499" s="3000"/>
      <c r="AU499" s="3000"/>
      <c r="AV499" s="3173"/>
    </row>
    <row r="500" spans="1:58" s="1486" customFormat="1" ht="11.1" customHeight="1">
      <c r="A500" s="705" t="s">
        <v>1682</v>
      </c>
      <c r="B500" s="4336" t="s">
        <v>1419</v>
      </c>
      <c r="C500" s="2894"/>
      <c r="D500" s="4340"/>
      <c r="E500" s="4340"/>
      <c r="F500" s="4340"/>
      <c r="G500" s="4340"/>
      <c r="H500" s="4340"/>
      <c r="I500" s="704">
        <v>137</v>
      </c>
      <c r="J500" s="704">
        <v>16</v>
      </c>
      <c r="K500" s="704">
        <v>34</v>
      </c>
      <c r="L500" s="77">
        <v>12</v>
      </c>
      <c r="M500" s="77">
        <v>23</v>
      </c>
      <c r="N500" s="77">
        <v>12</v>
      </c>
      <c r="O500" s="77">
        <v>15</v>
      </c>
      <c r="P500" s="77">
        <v>14</v>
      </c>
      <c r="Q500" s="77">
        <v>8</v>
      </c>
      <c r="R500" s="4336"/>
      <c r="S500" s="4336"/>
      <c r="T500" s="4336"/>
      <c r="U500" s="4336"/>
      <c r="V500" s="4336"/>
      <c r="W500" s="4336"/>
      <c r="X500" s="1101"/>
      <c r="Y500" s="1101"/>
      <c r="Z500" s="1101"/>
      <c r="AA500" s="1101"/>
      <c r="AB500" s="1101"/>
      <c r="AC500" s="2227"/>
      <c r="AD500" s="2227"/>
      <c r="AG500" s="2995"/>
      <c r="AH500" s="2995"/>
      <c r="AI500" s="2995"/>
      <c r="AJ500" s="2998"/>
      <c r="AK500" s="3748"/>
      <c r="AL500" s="3000"/>
      <c r="AM500" s="3000"/>
      <c r="AN500" s="2999"/>
      <c r="AO500" s="2999"/>
      <c r="AP500" s="2998"/>
      <c r="AQ500" s="2998"/>
      <c r="AR500" s="3172"/>
      <c r="AS500" s="3749"/>
      <c r="AT500" s="3000"/>
      <c r="AU500" s="3000"/>
      <c r="AV500" s="3173"/>
    </row>
    <row r="501" spans="1:58" s="1486" customFormat="1" ht="11.1" customHeight="1">
      <c r="A501" s="705" t="s">
        <v>1631</v>
      </c>
      <c r="B501" s="4336" t="s">
        <v>1419</v>
      </c>
      <c r="C501" s="2894"/>
      <c r="D501" s="4340"/>
      <c r="E501" s="4340"/>
      <c r="F501" s="4340"/>
      <c r="G501" s="4340"/>
      <c r="H501" s="4340"/>
      <c r="I501" s="704">
        <v>137</v>
      </c>
      <c r="J501" s="704">
        <v>14</v>
      </c>
      <c r="K501" s="704">
        <v>30</v>
      </c>
      <c r="L501" s="77">
        <v>11</v>
      </c>
      <c r="M501" s="77">
        <v>24</v>
      </c>
      <c r="N501" s="77">
        <v>13</v>
      </c>
      <c r="O501" s="77">
        <v>14</v>
      </c>
      <c r="P501" s="77">
        <v>12</v>
      </c>
      <c r="Q501" s="77">
        <v>7</v>
      </c>
      <c r="R501" s="4336"/>
      <c r="S501" s="4336"/>
      <c r="T501" s="4336"/>
      <c r="U501" s="4336"/>
      <c r="V501" s="4336"/>
      <c r="W501" s="4336"/>
      <c r="X501" s="1101"/>
      <c r="Y501" s="1101"/>
      <c r="Z501" s="1101"/>
      <c r="AA501" s="1101"/>
      <c r="AB501" s="1101"/>
      <c r="AC501" s="4336"/>
      <c r="AG501" s="2995"/>
      <c r="AH501" s="2995"/>
      <c r="AI501" s="2995"/>
      <c r="AJ501" s="2998"/>
      <c r="AK501" s="3748"/>
      <c r="AL501" s="3000"/>
      <c r="AM501" s="3000"/>
      <c r="AN501" s="2999"/>
      <c r="AO501" s="2999"/>
      <c r="AP501" s="2998"/>
      <c r="AQ501" s="2998"/>
      <c r="AR501" s="3172"/>
      <c r="AS501" s="3749"/>
      <c r="AT501" s="3000"/>
      <c r="AU501" s="3000"/>
      <c r="AV501" s="3173"/>
    </row>
    <row r="502" spans="1:58" s="1486" customFormat="1" ht="11.1" customHeight="1">
      <c r="A502" s="705" t="s">
        <v>1343</v>
      </c>
      <c r="B502" s="4336" t="s">
        <v>1419</v>
      </c>
      <c r="C502" s="2894"/>
      <c r="D502" s="4340"/>
      <c r="E502" s="4340"/>
      <c r="F502" s="4340"/>
      <c r="G502" s="4340"/>
      <c r="H502" s="4340"/>
      <c r="I502" s="704">
        <v>135</v>
      </c>
      <c r="J502" s="704">
        <v>11</v>
      </c>
      <c r="K502" s="704">
        <v>39</v>
      </c>
      <c r="L502" s="77">
        <v>9</v>
      </c>
      <c r="M502" s="77">
        <v>28</v>
      </c>
      <c r="N502" s="77">
        <v>9</v>
      </c>
      <c r="O502" s="77">
        <v>14</v>
      </c>
      <c r="P502" s="77">
        <v>8</v>
      </c>
      <c r="Q502" s="77">
        <v>7</v>
      </c>
      <c r="R502" s="4336"/>
      <c r="S502" s="4336"/>
      <c r="T502" s="4336"/>
      <c r="U502" s="4336"/>
      <c r="V502" s="4336"/>
      <c r="W502" s="4336"/>
      <c r="X502" s="1101"/>
      <c r="Y502" s="1101"/>
      <c r="Z502" s="1101"/>
      <c r="AA502" s="1101"/>
      <c r="AB502" s="1101"/>
      <c r="AC502" s="4336"/>
      <c r="AG502" s="2995"/>
      <c r="AH502" s="2995"/>
      <c r="AI502" s="2995"/>
      <c r="AJ502" s="2998"/>
      <c r="AK502" s="3748"/>
      <c r="AL502" s="3000"/>
      <c r="AM502" s="3000"/>
      <c r="AN502" s="2999"/>
      <c r="AO502" s="2999"/>
      <c r="AP502" s="2998"/>
      <c r="AQ502" s="2998"/>
      <c r="AR502" s="3172"/>
      <c r="AS502" s="3749"/>
      <c r="AT502" s="3000"/>
      <c r="AU502" s="3000"/>
      <c r="AV502" s="3173"/>
    </row>
    <row r="503" spans="1:58" s="1486" customFormat="1" ht="11.1" customHeight="1">
      <c r="A503" s="705" t="s">
        <v>602</v>
      </c>
      <c r="B503" s="4336" t="s">
        <v>1419</v>
      </c>
      <c r="C503" s="2894"/>
      <c r="D503" s="4341"/>
      <c r="E503" s="4341"/>
      <c r="F503" s="4341"/>
      <c r="G503" s="4341"/>
      <c r="H503" s="4341"/>
      <c r="I503" s="77">
        <v>156</v>
      </c>
      <c r="J503" s="77">
        <v>14</v>
      </c>
      <c r="K503" s="77">
        <v>41</v>
      </c>
      <c r="L503" s="77">
        <v>13</v>
      </c>
      <c r="M503" s="77">
        <v>34</v>
      </c>
      <c r="N503" s="77">
        <v>11</v>
      </c>
      <c r="O503" s="77">
        <v>15</v>
      </c>
      <c r="P503" s="77">
        <v>12</v>
      </c>
      <c r="Q503" s="77">
        <v>11</v>
      </c>
      <c r="R503" s="4336"/>
      <c r="S503" s="4336"/>
      <c r="T503" s="4336"/>
      <c r="U503" s="4336"/>
      <c r="V503" s="4336"/>
      <c r="W503" s="4336"/>
      <c r="X503" s="666"/>
      <c r="Y503" s="666"/>
      <c r="Z503" s="666"/>
      <c r="AA503" s="666"/>
      <c r="AB503" s="666"/>
      <c r="AC503" s="3000"/>
      <c r="AD503" s="3000"/>
      <c r="AE503" s="3163"/>
      <c r="AF503" s="3163"/>
      <c r="AG503" s="2995"/>
      <c r="AH503" s="2995"/>
      <c r="AI503" s="2995"/>
      <c r="AJ503" s="2998"/>
      <c r="AK503" s="3748"/>
      <c r="AL503" s="3000"/>
      <c r="AM503" s="3000"/>
      <c r="AN503" s="2999"/>
      <c r="AO503" s="2999"/>
      <c r="AP503" s="2998"/>
      <c r="AQ503" s="2998"/>
      <c r="AR503" s="3172"/>
      <c r="AS503" s="3749"/>
      <c r="AT503" s="3000"/>
      <c r="AU503" s="3000"/>
      <c r="AV503" s="3173"/>
    </row>
    <row r="504" spans="1:58" s="1486" customFormat="1" ht="11.1" customHeight="1">
      <c r="A504" s="705" t="s">
        <v>1200</v>
      </c>
      <c r="B504" s="4336" t="s">
        <v>1419</v>
      </c>
      <c r="C504" s="2894"/>
      <c r="D504" s="4341"/>
      <c r="E504" s="4341"/>
      <c r="F504" s="4341"/>
      <c r="G504" s="4341"/>
      <c r="H504" s="4341"/>
      <c r="I504" s="77">
        <v>170</v>
      </c>
      <c r="J504" s="77">
        <v>14</v>
      </c>
      <c r="K504" s="77">
        <v>42</v>
      </c>
      <c r="L504" s="77">
        <v>12</v>
      </c>
      <c r="M504" s="77">
        <v>35</v>
      </c>
      <c r="N504" s="77">
        <v>16</v>
      </c>
      <c r="O504" s="77">
        <v>15</v>
      </c>
      <c r="P504" s="77">
        <v>12</v>
      </c>
      <c r="Q504" s="77">
        <v>11</v>
      </c>
      <c r="R504" s="4336"/>
      <c r="S504" s="4336"/>
      <c r="T504" s="4336"/>
      <c r="U504" s="4336"/>
      <c r="V504" s="4336"/>
      <c r="W504" s="4336"/>
      <c r="X504" s="666"/>
      <c r="Y504" s="666"/>
      <c r="Z504" s="666"/>
      <c r="AA504" s="666"/>
      <c r="AB504" s="666"/>
      <c r="AC504" s="3000"/>
      <c r="AD504" s="3000"/>
      <c r="AE504" s="3163"/>
      <c r="AF504" s="3163"/>
      <c r="AG504" s="2995"/>
      <c r="AH504" s="2995"/>
      <c r="AI504" s="2995"/>
      <c r="AJ504" s="2998"/>
      <c r="AK504" s="3748"/>
      <c r="AL504" s="3000"/>
      <c r="AM504" s="3000"/>
      <c r="AN504" s="2999"/>
      <c r="AO504" s="2999"/>
      <c r="AP504" s="2998"/>
      <c r="AQ504" s="2998"/>
      <c r="AR504" s="3172"/>
      <c r="AS504" s="3749"/>
      <c r="AT504" s="3000"/>
      <c r="AU504" s="3000"/>
      <c r="AV504" s="3173"/>
    </row>
    <row r="505" spans="1:58" s="1486" customFormat="1" ht="11.1" customHeight="1">
      <c r="A505" s="705" t="s">
        <v>758</v>
      </c>
      <c r="B505" s="4336" t="s">
        <v>1419</v>
      </c>
      <c r="C505" s="2894"/>
      <c r="D505" s="4341"/>
      <c r="E505" s="4341"/>
      <c r="F505" s="4341"/>
      <c r="G505" s="4341"/>
      <c r="H505" s="4341"/>
      <c r="I505" s="77">
        <v>176</v>
      </c>
      <c r="J505" s="77">
        <v>18</v>
      </c>
      <c r="K505" s="77">
        <v>46</v>
      </c>
      <c r="L505" s="77">
        <v>12</v>
      </c>
      <c r="M505" s="77">
        <v>42</v>
      </c>
      <c r="N505" s="77">
        <v>18</v>
      </c>
      <c r="O505" s="77">
        <v>14</v>
      </c>
      <c r="P505" s="77">
        <v>12</v>
      </c>
      <c r="Q505" s="77">
        <v>14</v>
      </c>
      <c r="R505" s="4336"/>
      <c r="S505" s="4336"/>
      <c r="T505" s="4336"/>
      <c r="U505" s="4336"/>
      <c r="V505" s="4336"/>
      <c r="W505" s="4336"/>
      <c r="X505" s="666"/>
      <c r="Y505" s="666"/>
      <c r="Z505" s="666"/>
      <c r="AA505" s="666"/>
      <c r="AB505" s="666"/>
      <c r="AC505" s="3000"/>
      <c r="AD505" s="3000"/>
      <c r="AE505" s="3163"/>
      <c r="AF505" s="3163"/>
      <c r="AG505" s="2995"/>
      <c r="AH505" s="2995"/>
      <c r="AI505" s="2995"/>
      <c r="AJ505" s="2998"/>
      <c r="AK505" s="3748"/>
      <c r="AL505" s="3000"/>
      <c r="AM505" s="3000"/>
      <c r="AN505" s="2999"/>
      <c r="AO505" s="2999"/>
      <c r="AP505" s="2998"/>
      <c r="AQ505" s="2998"/>
      <c r="AR505" s="3172"/>
      <c r="AS505" s="3749"/>
      <c r="AT505" s="3000"/>
      <c r="AU505" s="3000"/>
      <c r="AV505" s="3173"/>
    </row>
    <row r="506" spans="1:58" s="1486" customFormat="1" ht="11.1" customHeight="1">
      <c r="A506" s="705" t="s">
        <v>693</v>
      </c>
      <c r="B506" s="4336" t="s">
        <v>1419</v>
      </c>
      <c r="C506" s="2894"/>
      <c r="D506" s="4341"/>
      <c r="E506" s="4341"/>
      <c r="F506" s="4341"/>
      <c r="G506" s="4341"/>
      <c r="H506" s="4341"/>
      <c r="I506" s="77">
        <v>227</v>
      </c>
      <c r="J506" s="77">
        <v>21</v>
      </c>
      <c r="K506" s="77">
        <v>50</v>
      </c>
      <c r="L506" s="77">
        <v>15</v>
      </c>
      <c r="M506" s="77">
        <v>44</v>
      </c>
      <c r="N506" s="77">
        <v>27</v>
      </c>
      <c r="O506" s="77">
        <v>15</v>
      </c>
      <c r="P506" s="77">
        <v>15</v>
      </c>
      <c r="Q506" s="77">
        <v>21</v>
      </c>
      <c r="R506" s="4336"/>
      <c r="S506" s="4336"/>
      <c r="T506" s="4336"/>
      <c r="U506" s="4336"/>
      <c r="V506" s="4336"/>
      <c r="W506" s="4336"/>
      <c r="X506" s="666"/>
      <c r="Y506" s="666"/>
      <c r="Z506" s="666"/>
      <c r="AA506" s="666"/>
      <c r="AB506" s="666"/>
      <c r="AC506" s="3000"/>
      <c r="AD506" s="3000"/>
      <c r="AE506" s="3163"/>
      <c r="AF506" s="3163"/>
      <c r="AG506" s="2995"/>
      <c r="AH506" s="2995"/>
      <c r="AI506" s="2995"/>
      <c r="AJ506" s="2998"/>
      <c r="AK506" s="3748"/>
      <c r="AL506" s="3000"/>
      <c r="AM506" s="3000"/>
      <c r="AN506" s="2999"/>
      <c r="AO506" s="2999"/>
      <c r="AP506" s="2998"/>
      <c r="AQ506" s="2998"/>
      <c r="AR506" s="3172"/>
      <c r="AS506" s="3749"/>
      <c r="AT506" s="3000"/>
      <c r="AU506" s="3000"/>
      <c r="AV506" s="3173"/>
    </row>
    <row r="507" spans="1:58" s="1486" customFormat="1" ht="11.1" customHeight="1">
      <c r="A507" s="5478" t="s">
        <v>246</v>
      </c>
      <c r="B507" s="3143" t="s">
        <v>1419</v>
      </c>
      <c r="C507" s="5479"/>
      <c r="D507" s="3149"/>
      <c r="E507" s="3149"/>
      <c r="F507" s="3149"/>
      <c r="G507" s="3149"/>
      <c r="H507" s="4181"/>
      <c r="I507" s="5221">
        <v>236</v>
      </c>
      <c r="J507" s="5480">
        <v>20</v>
      </c>
      <c r="K507" s="5480">
        <v>74</v>
      </c>
      <c r="L507" s="5480">
        <v>15</v>
      </c>
      <c r="M507" s="5480">
        <v>48</v>
      </c>
      <c r="N507" s="5480">
        <v>24</v>
      </c>
      <c r="O507" s="5480">
        <v>18</v>
      </c>
      <c r="P507" s="5480">
        <v>17</v>
      </c>
      <c r="Q507" s="5480">
        <v>20</v>
      </c>
      <c r="R507" s="3143"/>
      <c r="S507" s="3143"/>
      <c r="T507" s="3143"/>
      <c r="U507" s="3143"/>
      <c r="V507" s="3143"/>
      <c r="W507" s="3143"/>
      <c r="X507" s="186"/>
      <c r="Y507" s="186"/>
      <c r="Z507" s="186"/>
      <c r="AA507" s="186"/>
      <c r="AB507" s="186"/>
      <c r="AC507" s="3000"/>
      <c r="AD507" s="3000"/>
      <c r="AE507" s="3163"/>
      <c r="AF507" s="3163"/>
      <c r="AG507" s="2995"/>
      <c r="AH507" s="2995"/>
      <c r="AI507" s="2995"/>
      <c r="AJ507" s="2998"/>
      <c r="AK507" s="3748"/>
      <c r="AL507" s="3000"/>
      <c r="AM507" s="3000"/>
      <c r="AN507" s="2999"/>
      <c r="AO507" s="2999"/>
      <c r="AP507" s="2998"/>
      <c r="AQ507" s="2998"/>
      <c r="AR507" s="3172"/>
      <c r="AS507" s="3749"/>
      <c r="AT507" s="3000"/>
      <c r="AU507" s="3000"/>
      <c r="AV507" s="3173"/>
    </row>
    <row r="508" spans="1:58" s="1486" customFormat="1" ht="11.1" customHeight="1">
      <c r="A508" s="5320"/>
      <c r="B508" s="4340"/>
      <c r="C508" s="4340"/>
      <c r="D508" s="4340"/>
      <c r="E508" s="4340"/>
      <c r="F508" s="4340"/>
      <c r="G508" s="4340"/>
      <c r="H508" s="4340"/>
      <c r="I508" s="4336"/>
      <c r="J508" s="4336"/>
      <c r="K508" s="4336"/>
      <c r="L508" s="4336"/>
      <c r="M508" s="4336"/>
      <c r="N508" s="3828"/>
      <c r="O508" s="3828"/>
      <c r="P508" s="3828"/>
      <c r="Q508" s="3828"/>
      <c r="R508" s="3173"/>
      <c r="S508" s="3173"/>
      <c r="T508" s="3173"/>
      <c r="U508" s="3173"/>
      <c r="V508" s="3173"/>
      <c r="W508" s="4336"/>
      <c r="X508" s="1101"/>
      <c r="Y508" s="1101"/>
      <c r="Z508" s="1101"/>
      <c r="AA508" s="1101"/>
      <c r="AB508" s="1101"/>
      <c r="AC508" s="3000"/>
      <c r="AD508" s="3000"/>
      <c r="AE508" s="3163"/>
      <c r="AF508" s="3163"/>
      <c r="AG508" s="2995"/>
      <c r="AH508" s="2995"/>
      <c r="AI508" s="2995"/>
      <c r="AJ508" s="2998"/>
      <c r="AK508" s="3748"/>
      <c r="AL508" s="3000"/>
      <c r="AM508" s="3000"/>
      <c r="AN508" s="2999"/>
      <c r="AO508" s="2999"/>
      <c r="AP508" s="2998"/>
      <c r="AQ508" s="2998"/>
      <c r="AR508" s="3172"/>
      <c r="AS508" s="3749"/>
      <c r="AT508" s="3000"/>
      <c r="AU508" s="3000"/>
      <c r="AV508" s="3173"/>
    </row>
    <row r="509" spans="1:58" s="1486" customFormat="1" ht="11.1" customHeight="1">
      <c r="A509" s="196" t="s">
        <v>1594</v>
      </c>
      <c r="B509" s="4340"/>
      <c r="C509" s="4340"/>
      <c r="D509" s="4340"/>
      <c r="E509" s="4340"/>
      <c r="F509" s="4340"/>
      <c r="G509" s="4340"/>
      <c r="H509" s="4340"/>
      <c r="I509" s="4336"/>
      <c r="J509" s="3173"/>
      <c r="K509" s="3173"/>
      <c r="L509" s="3173"/>
      <c r="M509" s="3173"/>
      <c r="N509" s="4336"/>
      <c r="O509" s="1101"/>
      <c r="P509" s="3173"/>
      <c r="Q509" s="3173"/>
      <c r="R509" s="4340"/>
      <c r="S509" s="3170"/>
      <c r="T509" s="3170"/>
      <c r="U509" s="3170"/>
      <c r="V509" s="3170"/>
      <c r="W509" s="3170"/>
      <c r="X509" s="3170"/>
      <c r="Y509" s="3170"/>
      <c r="Z509" s="3170"/>
      <c r="AA509" s="3170"/>
      <c r="AB509" s="3170"/>
      <c r="AC509" s="3000"/>
      <c r="AD509" s="3000"/>
      <c r="AE509" s="3163"/>
      <c r="AF509" s="3163"/>
      <c r="AG509" s="2995"/>
      <c r="AH509" s="2995"/>
      <c r="AI509" s="2995"/>
      <c r="AJ509" s="2998"/>
      <c r="AK509" s="3748"/>
      <c r="AL509" s="3000"/>
      <c r="AM509" s="3000"/>
      <c r="AN509" s="2999"/>
      <c r="AO509" s="2999"/>
      <c r="AP509" s="2998"/>
      <c r="AQ509" s="2998"/>
      <c r="AR509" s="3172"/>
      <c r="AS509" s="3749"/>
      <c r="AT509" s="3000"/>
      <c r="AU509" s="3000"/>
      <c r="AV509" s="3173"/>
    </row>
    <row r="510" spans="1:58" s="1486" customFormat="1" ht="11.1" customHeight="1">
      <c r="A510" s="4346" t="s">
        <v>2952</v>
      </c>
      <c r="B510" s="4340"/>
      <c r="C510" s="4340"/>
      <c r="D510" s="4340"/>
      <c r="E510" s="4340"/>
      <c r="F510" s="4340"/>
      <c r="G510" s="4340"/>
      <c r="H510" s="4340"/>
      <c r="I510" s="4336"/>
      <c r="J510" s="3173"/>
      <c r="K510" s="3173"/>
      <c r="L510" s="3173"/>
      <c r="M510" s="3173"/>
      <c r="N510" s="4336"/>
      <c r="O510" s="1101"/>
      <c r="P510" s="3173"/>
      <c r="Q510" s="3173"/>
      <c r="R510" s="4340"/>
      <c r="S510" s="3170"/>
      <c r="T510" s="3170"/>
      <c r="U510" s="3170"/>
      <c r="V510" s="3170"/>
      <c r="W510" s="3170"/>
      <c r="X510" s="3170"/>
      <c r="Y510" s="3170"/>
      <c r="Z510" s="3170"/>
      <c r="AA510" s="3170"/>
      <c r="AB510" s="3170"/>
      <c r="AC510" s="3000"/>
      <c r="AD510" s="3000"/>
      <c r="AE510" s="3163"/>
      <c r="AF510" s="3163"/>
      <c r="AG510" s="2995"/>
      <c r="AH510" s="2995"/>
      <c r="AI510" s="2995"/>
      <c r="AJ510" s="2998"/>
      <c r="AK510" s="3748"/>
      <c r="AL510" s="3000"/>
      <c r="AM510" s="3000"/>
      <c r="AN510" s="2999"/>
      <c r="AO510" s="2999"/>
      <c r="AP510" s="2998"/>
      <c r="AQ510" s="2998"/>
      <c r="AR510" s="3172"/>
      <c r="AS510" s="3749"/>
      <c r="AT510" s="3000"/>
      <c r="AU510" s="3000"/>
      <c r="AV510" s="3173"/>
    </row>
    <row r="511" spans="1:58" s="1486" customFormat="1" ht="11.1" customHeight="1">
      <c r="A511" s="4346" t="s">
        <v>2953</v>
      </c>
      <c r="B511" s="4346"/>
      <c r="C511" s="4346"/>
      <c r="D511" s="4346"/>
      <c r="E511" s="4346"/>
      <c r="F511" s="4346"/>
      <c r="G511" s="4346"/>
      <c r="H511" s="4346"/>
      <c r="I511" s="4336"/>
      <c r="J511" s="4346"/>
      <c r="K511" s="4346"/>
      <c r="L511" s="4346"/>
      <c r="M511" s="4346"/>
      <c r="N511" s="3173"/>
      <c r="O511" s="1101"/>
      <c r="P511" s="4336"/>
      <c r="Q511" s="4336"/>
      <c r="R511" s="4336"/>
      <c r="S511" s="3173"/>
      <c r="T511" s="3173"/>
      <c r="U511" s="4336"/>
      <c r="V511" s="4336"/>
      <c r="W511" s="4336"/>
      <c r="X511" s="4336"/>
      <c r="Y511" s="4336"/>
      <c r="Z511" s="4336"/>
      <c r="AA511" s="4336"/>
      <c r="AB511" s="4336"/>
      <c r="AC511" s="3000"/>
      <c r="AD511" s="3000"/>
      <c r="AE511" s="3163"/>
      <c r="AF511" s="3163"/>
      <c r="AG511" s="2995"/>
      <c r="AH511" s="2995"/>
      <c r="AI511" s="2995"/>
      <c r="AJ511" s="2998"/>
      <c r="AK511" s="3748"/>
      <c r="AL511" s="3000"/>
      <c r="AM511" s="3000"/>
      <c r="AN511" s="2999"/>
      <c r="AO511" s="2999"/>
      <c r="AP511" s="2998"/>
      <c r="AQ511" s="2998"/>
      <c r="AR511" s="3172"/>
      <c r="AS511" s="3749"/>
      <c r="AT511" s="3000"/>
      <c r="AU511" s="3000"/>
      <c r="AV511" s="3173"/>
    </row>
    <row r="512" spans="1:58" ht="11.1" customHeight="1">
      <c r="A512" s="4168" t="s">
        <v>4147</v>
      </c>
      <c r="B512" s="2310"/>
      <c r="C512" s="2310"/>
      <c r="D512" s="2310"/>
      <c r="E512" s="2310"/>
      <c r="F512" s="2310"/>
      <c r="G512" s="2310"/>
      <c r="H512" s="5171"/>
      <c r="I512" s="4168"/>
      <c r="J512" s="651"/>
      <c r="K512" s="651"/>
      <c r="L512" s="651"/>
      <c r="M512" s="651"/>
      <c r="N512" s="651"/>
      <c r="O512" s="742"/>
      <c r="P512" s="651"/>
      <c r="Q512" s="651"/>
      <c r="R512" s="651"/>
      <c r="S512" s="651"/>
      <c r="T512" s="651"/>
      <c r="U512" s="651"/>
      <c r="V512" s="651"/>
      <c r="W512" s="651"/>
      <c r="X512" s="651"/>
      <c r="Y512" s="1854"/>
      <c r="Z512" s="2214"/>
      <c r="AA512" s="2214"/>
      <c r="AB512" s="2214"/>
      <c r="AC512" s="3000"/>
      <c r="AD512" s="3000"/>
      <c r="AG512" s="2995"/>
      <c r="AH512" s="2995"/>
      <c r="AI512" s="2995"/>
      <c r="AJ512" s="2998"/>
      <c r="AK512" s="3748"/>
      <c r="AL512" s="3000"/>
      <c r="AM512" s="3000"/>
      <c r="AN512" s="2999"/>
      <c r="AO512" s="2999"/>
      <c r="AP512" s="2998"/>
      <c r="AQ512" s="2998"/>
      <c r="AR512" s="3172"/>
      <c r="AS512" s="3749"/>
      <c r="AT512" s="3000"/>
      <c r="AU512" s="3000"/>
      <c r="AV512" s="3172"/>
      <c r="AY512" s="3163"/>
      <c r="AZ512" s="3163"/>
      <c r="BA512" s="3163"/>
      <c r="BB512" s="3163"/>
      <c r="BC512" s="3163"/>
      <c r="BD512" s="3163"/>
      <c r="BE512" s="3163"/>
      <c r="BF512" s="3163"/>
    </row>
    <row r="513" spans="1:58" ht="11.1" customHeight="1">
      <c r="B513" s="2311"/>
      <c r="C513" s="2311"/>
      <c r="D513" s="2311"/>
      <c r="E513" s="2311"/>
      <c r="F513" s="2311"/>
      <c r="G513" s="2311"/>
      <c r="I513" s="4197"/>
      <c r="J513" s="474"/>
      <c r="K513" s="474"/>
      <c r="O513" s="1475"/>
      <c r="AC513" s="3000"/>
      <c r="AD513" s="3000"/>
      <c r="AG513" s="2995"/>
      <c r="AH513" s="2995"/>
      <c r="AI513" s="2995"/>
      <c r="AJ513" s="2998"/>
      <c r="AK513" s="3748"/>
      <c r="AL513" s="3000"/>
      <c r="AM513" s="3000"/>
      <c r="AN513" s="2999"/>
      <c r="AO513" s="2999"/>
      <c r="AP513" s="2998"/>
      <c r="AQ513" s="2998"/>
      <c r="AR513" s="3172"/>
      <c r="AS513" s="3749"/>
      <c r="AT513" s="3000"/>
      <c r="AU513" s="3000"/>
      <c r="AV513" s="3172"/>
      <c r="AY513" s="3163"/>
      <c r="AZ513" s="3163"/>
      <c r="BA513" s="3163"/>
      <c r="BB513" s="3163"/>
      <c r="BC513" s="3163"/>
      <c r="BD513" s="3163"/>
      <c r="BE513" s="3163"/>
      <c r="BF513" s="3163"/>
    </row>
    <row r="514" spans="1:58" s="1453" customFormat="1" ht="12.95" customHeight="1">
      <c r="A514" s="6656" t="s">
        <v>1811</v>
      </c>
      <c r="B514" s="774" t="s">
        <v>285</v>
      </c>
      <c r="C514" s="774"/>
      <c r="D514" s="774"/>
      <c r="E514" s="774"/>
      <c r="F514" s="774"/>
      <c r="G514" s="774"/>
      <c r="H514" s="4333"/>
      <c r="I514" s="4333"/>
      <c r="J514" s="774"/>
      <c r="K514" s="774"/>
      <c r="L514" s="774"/>
      <c r="M514" s="774"/>
      <c r="N514" s="767"/>
      <c r="O514" s="1093"/>
      <c r="P514" s="767"/>
      <c r="Q514" s="767"/>
      <c r="R514" s="767"/>
      <c r="S514" s="767"/>
      <c r="T514" s="767"/>
      <c r="U514" s="767"/>
      <c r="V514" s="767"/>
      <c r="W514" s="767"/>
      <c r="X514" s="767"/>
      <c r="Y514" s="767"/>
      <c r="Z514" s="767"/>
      <c r="AA514" s="767"/>
      <c r="AB514" s="767"/>
      <c r="AC514" s="3000"/>
      <c r="AD514" s="3000"/>
      <c r="AE514" s="873"/>
      <c r="AF514" s="3163"/>
      <c r="AG514" s="2995"/>
      <c r="AH514" s="2995"/>
      <c r="AI514" s="2995"/>
      <c r="AJ514" s="2998"/>
      <c r="AK514" s="2966"/>
      <c r="AL514" s="2964"/>
      <c r="AM514" s="2964"/>
      <c r="AN514" s="2999"/>
      <c r="AO514" s="2993"/>
      <c r="AP514" s="2997"/>
      <c r="AQ514" s="2997"/>
      <c r="AR514" s="2495"/>
      <c r="AS514" s="2990"/>
      <c r="AT514" s="2964"/>
      <c r="AU514" s="2964"/>
      <c r="AV514" s="2241"/>
      <c r="AW514" s="3138"/>
      <c r="AX514" s="3138"/>
    </row>
    <row r="515" spans="1:58" s="1453" customFormat="1" ht="12.95" customHeight="1">
      <c r="A515" s="6656"/>
      <c r="B515" s="774" t="s">
        <v>565</v>
      </c>
      <c r="C515" s="774"/>
      <c r="D515" s="774"/>
      <c r="E515" s="774"/>
      <c r="F515" s="774"/>
      <c r="G515" s="774"/>
      <c r="H515" s="4333"/>
      <c r="I515" s="4333"/>
      <c r="J515" s="774"/>
      <c r="K515" s="774"/>
      <c r="L515" s="774"/>
      <c r="M515" s="774"/>
      <c r="N515" s="767"/>
      <c r="O515" s="767"/>
      <c r="P515" s="767"/>
      <c r="Q515" s="767"/>
      <c r="R515" s="767"/>
      <c r="S515" s="767"/>
      <c r="T515" s="767"/>
      <c r="U515" s="767"/>
      <c r="V515" s="767"/>
      <c r="W515" s="767"/>
      <c r="X515" s="767"/>
      <c r="Y515" s="767"/>
      <c r="Z515" s="767"/>
      <c r="AA515" s="767"/>
      <c r="AB515" s="767"/>
      <c r="AC515" s="3000"/>
      <c r="AD515" s="3000"/>
      <c r="AE515" s="873"/>
      <c r="AF515" s="3163"/>
      <c r="AG515" s="2995"/>
      <c r="AH515" s="2995"/>
      <c r="AI515" s="2995"/>
      <c r="AJ515" s="2998"/>
      <c r="AK515" s="2966"/>
      <c r="AL515" s="2964"/>
      <c r="AM515" s="2964"/>
      <c r="AN515" s="2999"/>
      <c r="AO515" s="2993"/>
      <c r="AP515" s="2997"/>
      <c r="AQ515" s="2997"/>
      <c r="AR515" s="3172"/>
      <c r="AS515" s="2990"/>
      <c r="AT515" s="2964"/>
      <c r="AU515" s="2964"/>
      <c r="AV515" s="2241"/>
      <c r="AW515" s="3138"/>
      <c r="AX515" s="3138"/>
    </row>
    <row r="516" spans="1:58" s="1486" customFormat="1" ht="11.1" customHeight="1">
      <c r="A516" s="756"/>
      <c r="B516" s="1644"/>
      <c r="C516" s="1644"/>
      <c r="D516" s="1644"/>
      <c r="E516" s="1644"/>
      <c r="F516" s="1644"/>
      <c r="G516" s="1644"/>
      <c r="H516" s="4340"/>
      <c r="I516" s="3173"/>
      <c r="L516" s="1490"/>
      <c r="M516" s="1490"/>
      <c r="N516" s="1490"/>
      <c r="O516" s="1490"/>
      <c r="P516" s="1490"/>
      <c r="R516" s="4336"/>
      <c r="S516" s="4336"/>
      <c r="T516" s="4336"/>
      <c r="U516" s="4336"/>
      <c r="V516" s="4336"/>
      <c r="W516" s="4336"/>
      <c r="X516" s="4336"/>
      <c r="Y516" s="4336"/>
      <c r="AC516" s="3000"/>
      <c r="AD516" s="3000"/>
      <c r="AE516" s="873"/>
      <c r="AF516" s="3163"/>
      <c r="AG516" s="2995"/>
      <c r="AH516" s="2995"/>
      <c r="AI516" s="2995"/>
      <c r="AJ516" s="2998"/>
      <c r="AK516" s="2966"/>
      <c r="AL516" s="2964"/>
      <c r="AM516" s="2964"/>
      <c r="AN516" s="2999"/>
      <c r="AO516" s="2993"/>
      <c r="AP516" s="2997"/>
      <c r="AQ516" s="2997"/>
      <c r="AR516" s="1485"/>
      <c r="AS516" s="2990"/>
      <c r="AT516" s="2964"/>
      <c r="AU516" s="2964"/>
      <c r="AV516" s="3173"/>
    </row>
    <row r="517" spans="1:58" s="1096" customFormat="1" ht="11.1" customHeight="1">
      <c r="A517" s="1780"/>
      <c r="B517" s="2571"/>
      <c r="C517" s="2571"/>
      <c r="D517" s="2571"/>
      <c r="E517" s="2571"/>
      <c r="F517" s="2571"/>
      <c r="G517" s="2571"/>
      <c r="H517" s="3431"/>
      <c r="I517" s="3169">
        <v>2008</v>
      </c>
      <c r="J517" s="3169">
        <v>2009</v>
      </c>
      <c r="K517" s="3169">
        <v>2010</v>
      </c>
      <c r="L517" s="3169">
        <v>2011</v>
      </c>
      <c r="M517" s="3169">
        <v>2012</v>
      </c>
      <c r="N517" s="3169">
        <v>2013</v>
      </c>
      <c r="O517" s="3169">
        <v>2014</v>
      </c>
      <c r="P517" s="3169">
        <v>2015</v>
      </c>
      <c r="Q517" s="3169" t="s">
        <v>1940</v>
      </c>
      <c r="R517" s="3169" t="s">
        <v>2226</v>
      </c>
      <c r="S517" s="3169" t="s">
        <v>2312</v>
      </c>
      <c r="T517" s="3169" t="s">
        <v>2524</v>
      </c>
      <c r="U517" s="3169" t="s">
        <v>3402</v>
      </c>
      <c r="V517" s="3169" t="s">
        <v>3878</v>
      </c>
      <c r="X517" s="3169"/>
      <c r="AC517" s="4542"/>
      <c r="AD517" s="4542"/>
      <c r="AE517" s="4547"/>
      <c r="AF517" s="4527"/>
      <c r="AG517" s="4543"/>
      <c r="AH517" s="4543"/>
      <c r="AI517" s="4543"/>
      <c r="AJ517" s="4543"/>
      <c r="AK517" s="4533"/>
      <c r="AL517" s="4533"/>
      <c r="AM517" s="4533"/>
      <c r="AN517" s="4543"/>
      <c r="AO517" s="4544"/>
      <c r="AP517" s="4544"/>
      <c r="AQ517" s="4544"/>
      <c r="AR517" s="4094"/>
      <c r="AS517" s="4533"/>
      <c r="AT517" s="4533"/>
      <c r="AU517" s="4533"/>
    </row>
    <row r="518" spans="1:58" s="1486" customFormat="1" ht="11.1" customHeight="1">
      <c r="A518" s="4969"/>
      <c r="B518" s="75"/>
      <c r="C518" s="75"/>
      <c r="D518" s="75"/>
      <c r="E518" s="75"/>
      <c r="F518" s="75"/>
      <c r="G518" s="75"/>
      <c r="H518" s="75"/>
      <c r="I518" s="4356"/>
      <c r="J518" s="1107"/>
      <c r="K518" s="94"/>
      <c r="L518" s="94"/>
      <c r="M518" s="94"/>
      <c r="N518" s="94"/>
      <c r="O518" s="94"/>
      <c r="P518" s="1480"/>
      <c r="Q518" s="1480"/>
      <c r="R518" s="4356"/>
      <c r="S518" s="4356"/>
      <c r="T518" s="4356"/>
      <c r="U518" s="4356"/>
      <c r="V518" s="4356"/>
      <c r="W518" s="4356"/>
      <c r="X518" s="4356"/>
      <c r="Y518" s="4356"/>
      <c r="Z518" s="1480"/>
      <c r="AA518" s="1480"/>
      <c r="AB518" s="1480"/>
      <c r="AC518" s="2964"/>
      <c r="AD518" s="2964"/>
      <c r="AE518" s="2494"/>
      <c r="AF518" s="2096"/>
      <c r="AG518" s="2995"/>
      <c r="AH518" s="2995"/>
      <c r="AI518" s="2995"/>
      <c r="AJ518" s="2998"/>
      <c r="AK518" s="2966"/>
      <c r="AL518" s="2964"/>
      <c r="AM518" s="2964"/>
      <c r="AN518" s="2999"/>
      <c r="AO518" s="2993"/>
      <c r="AP518" s="2997"/>
      <c r="AQ518" s="2997"/>
      <c r="AR518" s="3172"/>
      <c r="AS518" s="2990"/>
      <c r="AT518" s="2964"/>
      <c r="AU518" s="2964"/>
      <c r="AV518" s="3173"/>
    </row>
    <row r="519" spans="1:58" s="1486" customFormat="1" ht="11.1" customHeight="1">
      <c r="A519" s="1263" t="s">
        <v>244</v>
      </c>
      <c r="B519" s="748" t="s">
        <v>2954</v>
      </c>
      <c r="C519" s="1644"/>
      <c r="D519" s="1644"/>
      <c r="E519" s="1644"/>
      <c r="F519" s="1644"/>
      <c r="G519" s="1644"/>
      <c r="H519" s="4340"/>
      <c r="I519" s="4336"/>
      <c r="J519" s="1101"/>
      <c r="K519" s="1953"/>
      <c r="L519" s="1953"/>
      <c r="M519" s="3173"/>
      <c r="N519" s="3173"/>
      <c r="O519" s="3173"/>
      <c r="R519" s="4336"/>
      <c r="S519" s="4336"/>
      <c r="T519" s="4336"/>
      <c r="U519" s="4336"/>
      <c r="V519" s="4336"/>
      <c r="W519" s="4336"/>
      <c r="X519" s="4336"/>
      <c r="Y519" s="4336"/>
      <c r="AC519" s="2964"/>
      <c r="AD519" s="2964"/>
      <c r="AE519" s="2494"/>
      <c r="AF519" s="3163"/>
      <c r="AG519" s="2995"/>
      <c r="AH519" s="2995"/>
      <c r="AI519" s="2995"/>
      <c r="AJ519" s="2998"/>
      <c r="AK519" s="2966"/>
      <c r="AL519" s="2964"/>
      <c r="AM519" s="2964"/>
      <c r="AN519" s="2999"/>
      <c r="AO519" s="2993"/>
      <c r="AP519" s="2997"/>
      <c r="AQ519" s="2997"/>
      <c r="AR519" s="3172"/>
      <c r="AS519" s="2990"/>
      <c r="AT519" s="2964"/>
      <c r="AU519" s="2964"/>
      <c r="AV519" s="3173"/>
    </row>
    <row r="520" spans="1:58" s="1486" customFormat="1" ht="11.1" customHeight="1">
      <c r="A520" s="4327"/>
      <c r="B520" s="748" t="s">
        <v>2955</v>
      </c>
      <c r="C520" s="748"/>
      <c r="D520" s="748"/>
      <c r="E520" s="748"/>
      <c r="F520" s="748"/>
      <c r="G520" s="748"/>
      <c r="H520" s="3170"/>
      <c r="I520" s="4336"/>
      <c r="J520" s="1101"/>
      <c r="K520" s="1490"/>
      <c r="L520" s="1490"/>
      <c r="M520" s="3173"/>
      <c r="N520" s="3173"/>
      <c r="O520" s="3173"/>
      <c r="R520" s="4336"/>
      <c r="S520" s="4336"/>
      <c r="T520" s="4336"/>
      <c r="U520" s="4336"/>
      <c r="V520" s="4336"/>
      <c r="W520" s="4336"/>
      <c r="X520" s="4336"/>
      <c r="Y520" s="4336"/>
      <c r="AC520" s="2964"/>
      <c r="AD520" s="2964"/>
      <c r="AE520" s="873"/>
      <c r="AF520" s="3136"/>
      <c r="AG520" s="2995"/>
      <c r="AH520" s="2995"/>
      <c r="AI520" s="2995"/>
      <c r="AJ520" s="2998"/>
      <c r="AK520" s="2966"/>
      <c r="AL520" s="2964"/>
      <c r="AM520" s="2964"/>
      <c r="AN520" s="2999"/>
      <c r="AO520" s="2993"/>
      <c r="AP520" s="2997"/>
      <c r="AQ520" s="2997"/>
      <c r="AR520" s="3172"/>
      <c r="AS520" s="2990"/>
      <c r="AT520" s="2964"/>
      <c r="AU520" s="2964"/>
      <c r="AV520" s="3173"/>
    </row>
    <row r="521" spans="1:58" s="1486" customFormat="1" ht="11.1" customHeight="1">
      <c r="A521" s="1831"/>
      <c r="B521" s="1644"/>
      <c r="C521" s="1644" t="s">
        <v>1326</v>
      </c>
      <c r="D521" s="1644"/>
      <c r="E521" s="1644"/>
      <c r="F521" s="1644"/>
      <c r="G521" s="1644"/>
      <c r="H521" s="4340"/>
      <c r="I521" s="3173"/>
      <c r="J521" s="1490"/>
      <c r="K521" s="1490"/>
      <c r="L521" s="1490"/>
      <c r="M521" s="3173">
        <v>2627</v>
      </c>
      <c r="N521" s="3173">
        <v>2779</v>
      </c>
      <c r="O521" s="3173">
        <v>3137</v>
      </c>
      <c r="P521" s="3173">
        <v>3397</v>
      </c>
      <c r="Q521" s="3173">
        <v>3746</v>
      </c>
      <c r="R521" s="3173">
        <v>3206</v>
      </c>
      <c r="S521" s="3173">
        <v>3556</v>
      </c>
      <c r="T521" s="3173">
        <v>3830</v>
      </c>
      <c r="U521" s="3173">
        <v>3983</v>
      </c>
      <c r="V521" s="3173">
        <v>4101</v>
      </c>
      <c r="W521" s="4336"/>
      <c r="X521" s="3173"/>
      <c r="Y521" s="4336"/>
      <c r="AC521" s="2964"/>
      <c r="AD521" s="2964"/>
      <c r="AE521" s="1131"/>
      <c r="AF521" s="3163"/>
      <c r="AG521" s="2995"/>
      <c r="AH521" s="2995"/>
      <c r="AI521" s="2995"/>
      <c r="AJ521" s="2998"/>
      <c r="AK521" s="2966"/>
      <c r="AL521" s="2964"/>
      <c r="AM521" s="2964"/>
      <c r="AN521" s="2999"/>
      <c r="AO521" s="2993"/>
      <c r="AP521" s="2997"/>
      <c r="AQ521" s="2997"/>
      <c r="AR521" s="3172"/>
      <c r="AS521" s="2990"/>
      <c r="AT521" s="2964"/>
      <c r="AU521" s="2964"/>
      <c r="AV521" s="3173"/>
    </row>
    <row r="522" spans="1:58" s="1486" customFormat="1" ht="11.1" customHeight="1">
      <c r="A522" s="1831"/>
      <c r="B522" s="1402"/>
      <c r="C522" s="1686" t="s">
        <v>811</v>
      </c>
      <c r="D522" s="1686"/>
      <c r="E522" s="1686"/>
      <c r="F522" s="1686"/>
      <c r="G522" s="1686"/>
      <c r="H522" s="5178"/>
      <c r="I522" s="3173">
        <v>3169</v>
      </c>
      <c r="J522" s="1490">
        <v>2830</v>
      </c>
      <c r="K522" s="1490">
        <v>3287</v>
      </c>
      <c r="L522" s="1490">
        <v>2998</v>
      </c>
      <c r="M522" s="3173">
        <v>2562</v>
      </c>
      <c r="N522" s="3173">
        <v>2102</v>
      </c>
      <c r="O522" s="3173">
        <v>2325</v>
      </c>
      <c r="P522" s="3173">
        <v>2578</v>
      </c>
      <c r="Q522" s="3173">
        <v>2869</v>
      </c>
      <c r="R522" s="3173">
        <v>3172</v>
      </c>
      <c r="S522" s="3173">
        <v>3203</v>
      </c>
      <c r="T522" s="3173">
        <v>3420</v>
      </c>
      <c r="U522" s="3173">
        <v>3409</v>
      </c>
      <c r="V522" s="3173">
        <v>3401</v>
      </c>
      <c r="W522" s="4336"/>
      <c r="X522" s="3173"/>
      <c r="Y522" s="4336"/>
      <c r="Z522" s="4196"/>
      <c r="AA522" s="4196"/>
      <c r="AB522" s="4196"/>
      <c r="AC522" s="2964"/>
      <c r="AD522" s="2964"/>
      <c r="AE522" s="1131"/>
      <c r="AF522" s="3163"/>
      <c r="AG522" s="2995"/>
      <c r="AH522" s="2995"/>
      <c r="AI522" s="2995"/>
      <c r="AJ522" s="2998"/>
      <c r="AK522" s="2966"/>
      <c r="AL522" s="2964"/>
      <c r="AM522" s="2964"/>
      <c r="AN522" s="2999"/>
      <c r="AO522" s="2993"/>
      <c r="AP522" s="2997"/>
      <c r="AQ522" s="2997"/>
      <c r="AR522" s="3172"/>
      <c r="AS522" s="2990"/>
      <c r="AT522" s="2964"/>
      <c r="AU522" s="2964"/>
      <c r="AV522" s="3173"/>
    </row>
    <row r="523" spans="1:58" s="1486" customFormat="1" ht="11.1" customHeight="1">
      <c r="A523" s="756"/>
      <c r="B523" s="1402"/>
      <c r="C523" s="1402" t="s">
        <v>813</v>
      </c>
      <c r="D523" s="1402"/>
      <c r="E523" s="1402"/>
      <c r="F523" s="1402"/>
      <c r="G523" s="1402"/>
      <c r="H523" s="4341"/>
      <c r="I523" s="3173">
        <v>2307</v>
      </c>
      <c r="J523" s="1490">
        <v>2397</v>
      </c>
      <c r="K523" s="1490">
        <v>2695</v>
      </c>
      <c r="L523" s="1490">
        <v>2519</v>
      </c>
      <c r="M523" s="3173">
        <v>2438</v>
      </c>
      <c r="N523" s="3173">
        <v>2085</v>
      </c>
      <c r="O523" s="3173">
        <v>2148</v>
      </c>
      <c r="P523" s="3173">
        <v>2347</v>
      </c>
      <c r="Q523" s="3173">
        <v>2597</v>
      </c>
      <c r="R523" s="3173">
        <v>1647</v>
      </c>
      <c r="S523" s="3173">
        <v>1666</v>
      </c>
      <c r="T523" s="3173">
        <v>1479</v>
      </c>
      <c r="U523" s="3173">
        <v>1436</v>
      </c>
      <c r="V523" s="3173">
        <v>1469</v>
      </c>
      <c r="W523" s="4336"/>
      <c r="X523" s="3173"/>
      <c r="Y523" s="4336"/>
      <c r="Z523" s="4196"/>
      <c r="AA523" s="4196"/>
      <c r="AB523" s="4196"/>
      <c r="AC523" s="2964"/>
      <c r="AD523" s="2964"/>
      <c r="AE523" s="873"/>
      <c r="AF523" s="3163"/>
      <c r="AG523" s="2995"/>
      <c r="AH523" s="2995"/>
      <c r="AI523" s="2995"/>
      <c r="AJ523" s="2998"/>
      <c r="AK523" s="2966"/>
      <c r="AL523" s="2964"/>
      <c r="AM523" s="2964"/>
      <c r="AN523" s="2999"/>
      <c r="AO523" s="2993"/>
      <c r="AP523" s="2997"/>
      <c r="AQ523" s="2997"/>
      <c r="AR523" s="3172"/>
      <c r="AS523" s="2990"/>
      <c r="AT523" s="2964"/>
      <c r="AU523" s="2964"/>
      <c r="AV523" s="3173"/>
    </row>
    <row r="524" spans="1:58" s="1486" customFormat="1" ht="11.1" customHeight="1">
      <c r="A524" s="677"/>
      <c r="B524" s="691"/>
      <c r="C524" s="557" t="s">
        <v>812</v>
      </c>
      <c r="D524" s="557"/>
      <c r="E524" s="557"/>
      <c r="F524" s="557"/>
      <c r="G524" s="557"/>
      <c r="H524" s="5218"/>
      <c r="I524" s="3413">
        <v>2622</v>
      </c>
      <c r="J524" s="1491">
        <v>2436</v>
      </c>
      <c r="K524" s="1491">
        <v>2777</v>
      </c>
      <c r="L524" s="1491">
        <v>2375</v>
      </c>
      <c r="M524" s="3413">
        <v>2200</v>
      </c>
      <c r="N524" s="3413">
        <v>1996</v>
      </c>
      <c r="O524" s="3413">
        <v>2146</v>
      </c>
      <c r="P524" s="3413">
        <v>2128</v>
      </c>
      <c r="Q524" s="3413">
        <v>2057</v>
      </c>
      <c r="R524" s="3413">
        <v>2149</v>
      </c>
      <c r="S524" s="3413">
        <v>2133</v>
      </c>
      <c r="T524" s="3413">
        <v>2084</v>
      </c>
      <c r="U524" s="3413">
        <v>2112</v>
      </c>
      <c r="V524" s="3413">
        <v>2266</v>
      </c>
      <c r="W524" s="4353"/>
      <c r="X524" s="3413"/>
      <c r="Y524" s="4353"/>
      <c r="Z524" s="4194"/>
      <c r="AA524" s="4194"/>
      <c r="AB524" s="4194"/>
      <c r="AC524" s="2964"/>
      <c r="AD524" s="2964"/>
      <c r="AE524" s="873"/>
      <c r="AF524" s="3163"/>
      <c r="AG524" s="2995"/>
      <c r="AH524" s="2995"/>
      <c r="AI524" s="2995"/>
      <c r="AJ524" s="2998"/>
      <c r="AK524" s="2966"/>
      <c r="AL524" s="2964"/>
      <c r="AM524" s="2964"/>
      <c r="AN524" s="2999"/>
      <c r="AO524" s="2993"/>
      <c r="AP524" s="2997"/>
      <c r="AQ524" s="2997"/>
      <c r="AR524" s="3172"/>
      <c r="AS524" s="2990"/>
      <c r="AT524" s="2964"/>
      <c r="AU524" s="2964"/>
      <c r="AV524" s="3173"/>
    </row>
    <row r="525" spans="1:58" s="1486" customFormat="1" ht="11.1" customHeight="1">
      <c r="A525" s="1831"/>
      <c r="B525" s="1402"/>
      <c r="C525" s="1686"/>
      <c r="D525" s="1686"/>
      <c r="E525" s="1686"/>
      <c r="F525" s="1686"/>
      <c r="G525" s="1686"/>
      <c r="H525" s="5178"/>
      <c r="I525" s="4196"/>
      <c r="J525" s="1686"/>
      <c r="K525" s="1686"/>
      <c r="L525" s="1686"/>
      <c r="M525" s="1686"/>
      <c r="N525" s="1686"/>
      <c r="O525" s="1490"/>
      <c r="P525" s="1490"/>
      <c r="Q525" s="1490"/>
      <c r="R525" s="3173"/>
      <c r="S525" s="3173"/>
      <c r="T525" s="4336"/>
      <c r="U525" s="4336"/>
      <c r="V525" s="4336"/>
      <c r="W525" s="4336"/>
      <c r="X525" s="4336"/>
      <c r="Y525" s="4336"/>
      <c r="Z525" s="1855"/>
      <c r="AA525" s="1855"/>
      <c r="AB525" s="1855"/>
      <c r="AC525" s="2964"/>
      <c r="AD525" s="2964"/>
      <c r="AE525" s="3163"/>
      <c r="AF525" s="3163"/>
      <c r="AH525" s="3163"/>
      <c r="AI525" s="3163"/>
      <c r="AJ525" s="3172"/>
      <c r="AK525" s="2966"/>
      <c r="AL525" s="2964"/>
      <c r="AM525" s="2964"/>
      <c r="AN525" s="2999"/>
      <c r="AO525" s="2993"/>
      <c r="AP525" s="2997"/>
      <c r="AQ525" s="2997"/>
      <c r="AR525" s="3172"/>
      <c r="AS525" s="2990"/>
      <c r="AT525" s="2964"/>
      <c r="AU525" s="2964"/>
      <c r="AV525" s="3173"/>
    </row>
    <row r="526" spans="1:58" s="1486" customFormat="1" ht="11.1" customHeight="1">
      <c r="A526" s="711" t="s">
        <v>2958</v>
      </c>
      <c r="B526" s="1402"/>
      <c r="C526" s="2714"/>
      <c r="D526" s="2714"/>
      <c r="E526" s="2714"/>
      <c r="F526" s="2714"/>
      <c r="G526" s="2714"/>
      <c r="H526" s="5178"/>
      <c r="I526" s="4196"/>
      <c r="J526" s="2714"/>
      <c r="K526" s="2714"/>
      <c r="L526" s="2714"/>
      <c r="M526" s="2714"/>
      <c r="N526" s="2714"/>
      <c r="O526" s="1953"/>
      <c r="P526" s="1953"/>
      <c r="Q526" s="1953"/>
      <c r="R526" s="3173"/>
      <c r="S526" s="3173"/>
      <c r="T526" s="4336"/>
      <c r="U526" s="4336"/>
      <c r="V526" s="4336"/>
      <c r="W526" s="4336"/>
      <c r="X526" s="4336"/>
      <c r="Y526" s="4336"/>
      <c r="Z526" s="1855"/>
      <c r="AA526" s="1855"/>
      <c r="AB526" s="1855"/>
      <c r="AC526" s="2964"/>
      <c r="AD526" s="2964"/>
      <c r="AE526" s="3163"/>
      <c r="AF526" s="3163"/>
      <c r="AH526" s="3163"/>
      <c r="AI526" s="3163"/>
      <c r="AJ526" s="3172"/>
      <c r="AK526" s="2966"/>
      <c r="AL526" s="2964"/>
      <c r="AM526" s="2964"/>
      <c r="AN526" s="2999"/>
      <c r="AO526" s="2993"/>
      <c r="AP526" s="2997"/>
      <c r="AQ526" s="2997"/>
      <c r="AR526" s="3172"/>
      <c r="AS526" s="2990"/>
      <c r="AT526" s="2964"/>
      <c r="AU526" s="2964"/>
      <c r="AV526" s="3173"/>
    </row>
    <row r="527" spans="1:58" s="1486" customFormat="1" ht="11.1" customHeight="1">
      <c r="A527" s="711" t="s">
        <v>2959</v>
      </c>
      <c r="B527" s="711"/>
      <c r="C527" s="711"/>
      <c r="D527" s="711"/>
      <c r="E527" s="711"/>
      <c r="F527" s="711"/>
      <c r="G527" s="711"/>
      <c r="H527" s="5171"/>
      <c r="I527" s="5171"/>
      <c r="J527" s="1490"/>
      <c r="K527" s="1105"/>
      <c r="L527" s="474"/>
      <c r="M527" s="474"/>
      <c r="N527" s="474"/>
      <c r="O527" s="474"/>
      <c r="P527" s="474"/>
      <c r="Q527" s="746"/>
      <c r="R527" s="4336"/>
      <c r="S527" s="4336"/>
      <c r="T527" s="4336"/>
      <c r="U527" s="4336"/>
      <c r="V527" s="4336"/>
      <c r="W527" s="4336"/>
      <c r="X527" s="4336"/>
      <c r="Y527" s="4336"/>
      <c r="Z527" s="1855"/>
      <c r="AA527" s="1855"/>
      <c r="AB527" s="1855"/>
      <c r="AC527" s="2964"/>
      <c r="AD527" s="2964"/>
      <c r="AE527" s="3163"/>
      <c r="AF527" s="3163"/>
      <c r="AG527" s="1503"/>
      <c r="AH527" s="3163"/>
      <c r="AI527" s="3163"/>
      <c r="AJ527" s="906"/>
      <c r="AK527" s="2966"/>
      <c r="AL527" s="2964"/>
      <c r="AM527" s="2964"/>
      <c r="AN527" s="2999"/>
      <c r="AO527" s="2993"/>
      <c r="AP527" s="2997"/>
      <c r="AQ527" s="2997"/>
      <c r="AR527" s="3172"/>
      <c r="AS527" s="2990"/>
      <c r="AT527" s="2964"/>
      <c r="AU527" s="2964"/>
      <c r="AV527" s="3173"/>
    </row>
    <row r="528" spans="1:58" s="1486" customFormat="1" ht="11.1" customHeight="1">
      <c r="A528" s="711" t="s">
        <v>2956</v>
      </c>
      <c r="B528" s="2709"/>
      <c r="C528" s="2709"/>
      <c r="D528" s="2709"/>
      <c r="E528" s="2709"/>
      <c r="F528" s="2709"/>
      <c r="G528" s="2709"/>
      <c r="H528" s="2761"/>
      <c r="I528" s="5171"/>
      <c r="J528" s="1953"/>
      <c r="K528" s="1105"/>
      <c r="L528" s="474"/>
      <c r="M528" s="474"/>
      <c r="N528" s="474"/>
      <c r="O528" s="474"/>
      <c r="P528" s="474"/>
      <c r="Q528" s="1855"/>
      <c r="R528" s="4336"/>
      <c r="S528" s="4336"/>
      <c r="T528" s="4336"/>
      <c r="U528" s="4336"/>
      <c r="V528" s="4336"/>
      <c r="W528" s="4336"/>
      <c r="X528" s="4336"/>
      <c r="Y528" s="4336"/>
      <c r="Z528" s="1855"/>
      <c r="AA528" s="1855"/>
      <c r="AB528" s="1855"/>
      <c r="AC528" s="2964"/>
      <c r="AD528" s="2964"/>
      <c r="AE528" s="3163"/>
      <c r="AF528" s="3163"/>
      <c r="AG528" s="1503"/>
      <c r="AH528" s="3163"/>
      <c r="AI528" s="3163"/>
      <c r="AJ528" s="906"/>
      <c r="AK528" s="2966"/>
      <c r="AL528" s="2964"/>
      <c r="AM528" s="2964"/>
      <c r="AN528" s="2999"/>
      <c r="AO528" s="2993"/>
      <c r="AP528" s="2997"/>
      <c r="AQ528" s="2997"/>
      <c r="AR528" s="3172"/>
      <c r="AS528" s="2990"/>
      <c r="AT528" s="2964"/>
      <c r="AU528" s="2964"/>
      <c r="AV528" s="3173"/>
    </row>
    <row r="529" spans="1:50" s="1486" customFormat="1" ht="11.1" customHeight="1">
      <c r="A529" s="711" t="s">
        <v>2957</v>
      </c>
      <c r="B529" s="711"/>
      <c r="C529" s="711"/>
      <c r="D529" s="711"/>
      <c r="E529" s="711"/>
      <c r="F529" s="711"/>
      <c r="G529" s="711"/>
      <c r="H529" s="5171"/>
      <c r="I529" s="5171"/>
      <c r="J529" s="1496"/>
      <c r="K529" s="1496"/>
      <c r="L529" s="1496"/>
      <c r="M529" s="1496"/>
      <c r="N529" s="1490"/>
      <c r="O529" s="1105"/>
      <c r="P529" s="474"/>
      <c r="Q529" s="474"/>
      <c r="R529" s="3173"/>
      <c r="S529" s="3173"/>
      <c r="T529" s="3173"/>
      <c r="U529" s="4336"/>
      <c r="V529" s="4336"/>
      <c r="W529" s="4336"/>
      <c r="X529" s="4336"/>
      <c r="Y529" s="4336"/>
      <c r="Z529" s="1855"/>
      <c r="AA529" s="1855"/>
      <c r="AB529" s="1855"/>
      <c r="AC529" s="2964"/>
      <c r="AD529" s="2964"/>
      <c r="AE529" s="3163"/>
      <c r="AF529" s="3163"/>
      <c r="AH529" s="3163"/>
      <c r="AI529" s="3163"/>
      <c r="AJ529" s="3163"/>
      <c r="AK529" s="2966"/>
      <c r="AL529" s="2964"/>
      <c r="AM529" s="2964"/>
      <c r="AN529" s="2999"/>
      <c r="AO529" s="2993"/>
      <c r="AP529" s="2997"/>
      <c r="AQ529" s="2997"/>
      <c r="AR529" s="3172"/>
      <c r="AS529" s="2990"/>
      <c r="AT529" s="2964"/>
      <c r="AU529" s="2964"/>
      <c r="AV529" s="3173"/>
    </row>
    <row r="530" spans="1:50" ht="11.1" customHeight="1">
      <c r="A530" s="4799" t="s">
        <v>4147</v>
      </c>
      <c r="B530" s="711"/>
      <c r="C530" s="711"/>
      <c r="D530" s="711"/>
      <c r="E530" s="711"/>
      <c r="F530" s="711"/>
      <c r="G530" s="711"/>
      <c r="H530" s="5171"/>
      <c r="I530" s="4168"/>
      <c r="J530" s="651"/>
      <c r="K530" s="651"/>
      <c r="L530" s="651"/>
      <c r="M530" s="651"/>
      <c r="N530" s="651"/>
      <c r="O530" s="742"/>
      <c r="P530" s="651"/>
      <c r="Q530" s="651"/>
      <c r="R530" s="4327"/>
      <c r="S530" s="4327"/>
      <c r="T530" s="4327"/>
      <c r="U530" s="4327"/>
      <c r="V530" s="4327"/>
      <c r="W530" s="4327"/>
      <c r="X530" s="4327"/>
      <c r="Y530" s="4327"/>
      <c r="Z530" s="2214"/>
      <c r="AA530" s="2214"/>
      <c r="AB530" s="2214"/>
      <c r="AC530" s="2964"/>
      <c r="AD530" s="2964"/>
      <c r="AK530" s="2966"/>
      <c r="AL530" s="2964"/>
      <c r="AM530" s="2964"/>
      <c r="AN530" s="2999"/>
      <c r="AO530" s="2993"/>
      <c r="AP530" s="2997"/>
      <c r="AQ530" s="2997"/>
      <c r="AR530" s="3172"/>
      <c r="AS530" s="2990"/>
      <c r="AT530" s="2964"/>
      <c r="AU530" s="2964"/>
      <c r="AV530" s="3172"/>
    </row>
    <row r="531" spans="1:50" s="1486" customFormat="1" ht="11.1" customHeight="1">
      <c r="A531" s="1831"/>
      <c r="B531" s="1402"/>
      <c r="C531" s="1686"/>
      <c r="D531" s="1686"/>
      <c r="E531" s="1686"/>
      <c r="F531" s="1686"/>
      <c r="G531" s="1686"/>
      <c r="H531" s="5178"/>
      <c r="I531" s="3173"/>
      <c r="J531" s="1490"/>
      <c r="K531" s="1490"/>
      <c r="L531" s="1490"/>
      <c r="M531" s="1490"/>
      <c r="N531" s="746"/>
      <c r="O531" s="1105"/>
      <c r="P531" s="474"/>
      <c r="Q531" s="474"/>
      <c r="R531" s="474"/>
      <c r="S531" s="474"/>
      <c r="T531" s="474"/>
      <c r="U531" s="746"/>
      <c r="V531" s="746"/>
      <c r="W531" s="746"/>
      <c r="X531" s="746"/>
      <c r="Y531" s="1855"/>
      <c r="Z531" s="1855"/>
      <c r="AA531" s="1855"/>
      <c r="AB531" s="1855"/>
      <c r="AC531" s="2964"/>
      <c r="AD531" s="2964"/>
      <c r="AE531" s="3163"/>
      <c r="AF531" s="3163"/>
      <c r="AH531" s="3163"/>
      <c r="AI531" s="3163"/>
      <c r="AJ531" s="3163"/>
      <c r="AK531" s="2966"/>
      <c r="AL531" s="2964"/>
      <c r="AM531" s="2964"/>
      <c r="AN531" s="2999"/>
      <c r="AO531" s="2993"/>
      <c r="AP531" s="2997"/>
      <c r="AQ531" s="2997"/>
      <c r="AR531" s="3172"/>
      <c r="AS531" s="2990"/>
      <c r="AT531" s="2964"/>
      <c r="AU531" s="2964"/>
      <c r="AV531" s="3173"/>
    </row>
    <row r="532" spans="1:50" s="1453" customFormat="1" ht="12.95" customHeight="1">
      <c r="A532" s="6646" t="s">
        <v>1812</v>
      </c>
      <c r="B532" s="770" t="s">
        <v>838</v>
      </c>
      <c r="C532" s="770"/>
      <c r="D532" s="770"/>
      <c r="E532" s="770"/>
      <c r="F532" s="770"/>
      <c r="G532" s="770"/>
      <c r="H532" s="4333"/>
      <c r="I532" s="4333"/>
      <c r="J532" s="774"/>
      <c r="K532" s="774"/>
      <c r="L532" s="774"/>
      <c r="M532" s="774"/>
      <c r="N532" s="767"/>
      <c r="O532" s="1093"/>
      <c r="P532" s="767"/>
      <c r="Q532" s="767"/>
      <c r="R532" s="767"/>
      <c r="S532" s="767"/>
      <c r="T532" s="767"/>
      <c r="U532" s="767"/>
      <c r="V532" s="767"/>
      <c r="W532" s="767"/>
      <c r="X532" s="767"/>
      <c r="Y532" s="767"/>
      <c r="Z532" s="767"/>
      <c r="AA532" s="767"/>
      <c r="AB532" s="767"/>
      <c r="AC532" s="2964"/>
      <c r="AD532" s="2964"/>
      <c r="AE532" s="3163"/>
      <c r="AF532" s="3163"/>
      <c r="AG532" s="3138"/>
      <c r="AH532" s="2096"/>
      <c r="AI532" s="2096"/>
      <c r="AJ532" s="2096"/>
      <c r="AK532" s="2966"/>
      <c r="AL532" s="2964"/>
      <c r="AM532" s="2964"/>
      <c r="AN532" s="2999"/>
      <c r="AO532" s="2993"/>
      <c r="AP532" s="2997"/>
      <c r="AQ532" s="2997"/>
      <c r="AR532" s="2495"/>
      <c r="AS532" s="2990"/>
      <c r="AT532" s="2964"/>
      <c r="AU532" s="2964"/>
      <c r="AV532" s="2241"/>
      <c r="AW532" s="3138"/>
      <c r="AX532" s="3138"/>
    </row>
    <row r="533" spans="1:50" s="1453" customFormat="1" ht="12.95" customHeight="1">
      <c r="A533" s="6646"/>
      <c r="B533" s="770" t="s">
        <v>771</v>
      </c>
      <c r="C533" s="770"/>
      <c r="D533" s="770"/>
      <c r="E533" s="770"/>
      <c r="F533" s="770"/>
      <c r="G533" s="770"/>
      <c r="H533" s="4333"/>
      <c r="I533" s="4333"/>
      <c r="J533" s="774"/>
      <c r="K533" s="774"/>
      <c r="L533" s="774"/>
      <c r="M533" s="774"/>
      <c r="N533" s="767"/>
      <c r="O533" s="767"/>
      <c r="P533" s="767"/>
      <c r="Q533" s="767"/>
      <c r="R533" s="767"/>
      <c r="S533" s="767"/>
      <c r="T533" s="767"/>
      <c r="U533" s="767"/>
      <c r="V533" s="767"/>
      <c r="W533" s="767"/>
      <c r="X533" s="767"/>
      <c r="Y533" s="767"/>
      <c r="Z533" s="767"/>
      <c r="AA533" s="767"/>
      <c r="AB533" s="767"/>
      <c r="AC533" s="2964"/>
      <c r="AD533" s="2964"/>
      <c r="AE533" s="3163"/>
      <c r="AF533" s="3163"/>
      <c r="AG533" s="3138"/>
      <c r="AH533" s="2096"/>
      <c r="AI533" s="2096"/>
      <c r="AJ533" s="2096"/>
      <c r="AK533" s="2966"/>
      <c r="AL533" s="2964"/>
      <c r="AM533" s="2964"/>
      <c r="AN533" s="2999"/>
      <c r="AO533" s="2993"/>
      <c r="AP533" s="2997"/>
      <c r="AQ533" s="2997"/>
      <c r="AR533" s="906"/>
      <c r="AS533" s="2990"/>
      <c r="AT533" s="2964"/>
      <c r="AU533" s="2964"/>
      <c r="AV533" s="2241"/>
      <c r="AW533" s="3138"/>
      <c r="AX533" s="3138"/>
    </row>
    <row r="534" spans="1:50" s="55" customFormat="1" ht="11.1" customHeight="1">
      <c r="A534" s="5307"/>
      <c r="B534" s="139"/>
      <c r="C534" s="139"/>
      <c r="D534" s="139"/>
      <c r="E534" s="139"/>
      <c r="F534" s="139"/>
      <c r="G534" s="139"/>
      <c r="H534" s="926"/>
      <c r="I534" s="926"/>
      <c r="J534" s="926"/>
      <c r="K534" s="926"/>
      <c r="N534" s="1647"/>
      <c r="AC534" s="2964"/>
      <c r="AD534" s="2964"/>
      <c r="AE534" s="3163"/>
      <c r="AF534" s="3163"/>
      <c r="AG534" s="3165"/>
      <c r="AH534" s="1503"/>
      <c r="AI534" s="1503"/>
      <c r="AJ534" s="1503"/>
      <c r="AK534" s="2966"/>
      <c r="AL534" s="2964"/>
      <c r="AM534" s="2964"/>
      <c r="AN534" s="2999"/>
      <c r="AO534" s="2993"/>
      <c r="AP534" s="2997"/>
      <c r="AQ534" s="2997"/>
      <c r="AR534" s="906"/>
      <c r="AS534" s="2990"/>
      <c r="AT534" s="2964"/>
      <c r="AU534" s="2964"/>
      <c r="AV534" s="2497"/>
      <c r="AW534" s="3165"/>
      <c r="AX534" s="3165"/>
    </row>
    <row r="535" spans="1:50" s="55" customFormat="1" ht="11.1" customHeight="1">
      <c r="A535" s="2473"/>
      <c r="B535" s="801"/>
      <c r="C535" s="802"/>
      <c r="D535" s="802"/>
      <c r="E535" s="802"/>
      <c r="F535" s="802"/>
      <c r="G535" s="802"/>
      <c r="H535" s="4352"/>
      <c r="I535" s="3141"/>
      <c r="J535" s="2773"/>
      <c r="K535" s="2773"/>
      <c r="L535" s="2773"/>
      <c r="M535" s="2773"/>
      <c r="N535" s="2773"/>
      <c r="O535" s="2773"/>
      <c r="P535" s="2773"/>
      <c r="Q535" s="2773" t="s">
        <v>1566</v>
      </c>
      <c r="R535" s="2390"/>
      <c r="S535" s="2390"/>
      <c r="T535" s="152"/>
      <c r="U535" s="152"/>
      <c r="V535" s="152"/>
      <c r="W535" s="152"/>
      <c r="X535" s="152"/>
      <c r="Y535" s="152"/>
      <c r="Z535" s="2802"/>
      <c r="AA535" s="2802"/>
      <c r="AB535" s="81"/>
      <c r="AC535" s="2964"/>
      <c r="AD535" s="2964"/>
      <c r="AE535" s="3163"/>
      <c r="AF535" s="2096"/>
      <c r="AG535" s="3165"/>
      <c r="AH535" s="1503"/>
      <c r="AI535" s="1503"/>
      <c r="AJ535" s="1503"/>
      <c r="AK535" s="2966"/>
      <c r="AL535" s="2964"/>
      <c r="AM535" s="2964"/>
      <c r="AN535" s="2999"/>
      <c r="AO535" s="2993"/>
      <c r="AP535" s="2997"/>
      <c r="AQ535" s="2997"/>
      <c r="AR535" s="906"/>
      <c r="AS535" s="2990"/>
      <c r="AT535" s="2964"/>
      <c r="AU535" s="2964"/>
      <c r="AV535" s="2497"/>
      <c r="AW535" s="3165"/>
      <c r="AX535" s="3165"/>
    </row>
    <row r="536" spans="1:50" s="55" customFormat="1" ht="11.1" customHeight="1">
      <c r="A536" s="5109"/>
      <c r="B536" s="737"/>
      <c r="C536" s="1958"/>
      <c r="D536" s="1958"/>
      <c r="E536" s="1958"/>
      <c r="F536" s="1958"/>
      <c r="G536" s="1958"/>
      <c r="H536" s="4327"/>
      <c r="I536" s="4094"/>
      <c r="J536" s="520" t="s">
        <v>1106</v>
      </c>
      <c r="K536" s="520" t="s">
        <v>1648</v>
      </c>
      <c r="L536" s="520" t="s">
        <v>1107</v>
      </c>
      <c r="M536" s="2388"/>
      <c r="N536" s="520" t="s">
        <v>1170</v>
      </c>
      <c r="O536" s="520"/>
      <c r="P536" s="520"/>
      <c r="Q536" s="520" t="s">
        <v>3322</v>
      </c>
      <c r="R536" s="2388"/>
      <c r="S536" s="2388"/>
      <c r="T536" s="2206"/>
      <c r="U536" s="2206"/>
      <c r="V536" s="2206"/>
      <c r="W536" s="2206"/>
      <c r="X536" s="2206"/>
      <c r="Y536" s="2206"/>
      <c r="Z536" s="2803"/>
      <c r="AA536" s="2803"/>
      <c r="AB536" s="1855"/>
      <c r="AC536" s="2964"/>
      <c r="AD536" s="2964"/>
      <c r="AE536" s="2096"/>
      <c r="AF536" s="2096"/>
      <c r="AG536" s="3165"/>
      <c r="AH536" s="1503"/>
      <c r="AI536" s="1503"/>
      <c r="AJ536" s="1503"/>
      <c r="AK536" s="2966"/>
      <c r="AL536" s="2964"/>
      <c r="AM536" s="2964"/>
      <c r="AN536" s="2999"/>
      <c r="AO536" s="2993"/>
      <c r="AP536" s="2997"/>
      <c r="AQ536" s="2997"/>
      <c r="AR536" s="409"/>
      <c r="AS536" s="2990"/>
      <c r="AT536" s="2964"/>
      <c r="AU536" s="2964"/>
      <c r="AV536" s="2497"/>
      <c r="AW536" s="3165"/>
      <c r="AX536" s="3165"/>
    </row>
    <row r="537" spans="1:50" s="387" customFormat="1" ht="11.1" customHeight="1">
      <c r="A537" s="5370"/>
      <c r="B537" s="2770"/>
      <c r="C537" s="2770"/>
      <c r="D537" s="2771"/>
      <c r="E537" s="2771"/>
      <c r="F537" s="2772"/>
      <c r="G537" s="2771"/>
      <c r="H537" s="4194"/>
      <c r="I537" s="3259" t="s">
        <v>1418</v>
      </c>
      <c r="J537" s="2226"/>
      <c r="K537" s="2226" t="s">
        <v>3216</v>
      </c>
      <c r="L537" s="656"/>
      <c r="M537" s="2226" t="s">
        <v>1108</v>
      </c>
      <c r="N537" s="2226"/>
      <c r="O537" s="2226" t="s">
        <v>1070</v>
      </c>
      <c r="P537" s="2226" t="s">
        <v>711</v>
      </c>
      <c r="Q537" s="2226" t="s">
        <v>244</v>
      </c>
      <c r="R537" s="656"/>
      <c r="S537" s="656"/>
      <c r="T537" s="656"/>
      <c r="U537" s="656"/>
      <c r="V537" s="656"/>
      <c r="W537" s="656"/>
      <c r="X537" s="656"/>
      <c r="Y537" s="656"/>
      <c r="Z537" s="2617"/>
      <c r="AA537" s="2617"/>
      <c r="AB537" s="2774"/>
      <c r="AC537" s="2964"/>
      <c r="AD537" s="2964"/>
      <c r="AE537" s="2096"/>
      <c r="AF537" s="1503"/>
      <c r="AG537" s="3145"/>
      <c r="AH537" s="394"/>
      <c r="AI537" s="394"/>
      <c r="AJ537" s="394"/>
      <c r="AK537" s="2966"/>
      <c r="AL537" s="2964"/>
      <c r="AM537" s="2964"/>
      <c r="AN537" s="2999"/>
      <c r="AO537" s="2993"/>
      <c r="AP537" s="2997"/>
      <c r="AQ537" s="2997"/>
      <c r="AR537" s="3172"/>
      <c r="AS537" s="2990"/>
      <c r="AT537" s="2964"/>
      <c r="AU537" s="2964"/>
      <c r="AV537" s="718"/>
      <c r="AW537" s="3145"/>
      <c r="AX537" s="3145"/>
    </row>
    <row r="538" spans="1:50" s="1486" customFormat="1" ht="11.1" customHeight="1">
      <c r="A538" s="196"/>
      <c r="B538" s="1644"/>
      <c r="C538" s="3137"/>
      <c r="D538" s="3137"/>
      <c r="E538" s="3137"/>
      <c r="F538" s="3137"/>
      <c r="G538" s="3137"/>
      <c r="H538" s="4341"/>
      <c r="I538" s="4336"/>
      <c r="J538" s="1953"/>
      <c r="K538" s="1953"/>
      <c r="L538" s="1953"/>
      <c r="M538" s="1953"/>
      <c r="N538" s="1953"/>
      <c r="O538" s="1953"/>
      <c r="P538" s="1953"/>
      <c r="Q538" s="1953"/>
      <c r="AC538" s="2964"/>
      <c r="AD538" s="2964"/>
      <c r="AE538" s="2096"/>
      <c r="AF538" s="1503"/>
      <c r="AH538" s="3163"/>
      <c r="AI538" s="3163"/>
      <c r="AJ538" s="3163"/>
      <c r="AK538" s="2966"/>
      <c r="AL538" s="2964"/>
      <c r="AM538" s="2964"/>
      <c r="AN538" s="2999"/>
      <c r="AO538" s="2993"/>
      <c r="AP538" s="2997"/>
      <c r="AQ538" s="2997"/>
      <c r="AR538" s="3172"/>
      <c r="AS538" s="2990"/>
      <c r="AT538" s="2964"/>
      <c r="AU538" s="2964"/>
      <c r="AV538" s="3173"/>
    </row>
    <row r="539" spans="1:50" s="1486" customFormat="1" ht="11.1" customHeight="1">
      <c r="A539" s="756" t="s">
        <v>244</v>
      </c>
      <c r="H539" s="4336"/>
      <c r="I539" s="4336"/>
      <c r="AC539" s="2964"/>
      <c r="AD539" s="2964"/>
      <c r="AE539" s="2096"/>
      <c r="AF539" s="1503"/>
      <c r="AH539" s="3163"/>
      <c r="AI539" s="3163"/>
      <c r="AJ539" s="3163"/>
      <c r="AK539" s="2966"/>
      <c r="AL539" s="2964"/>
      <c r="AM539" s="2964"/>
      <c r="AN539" s="2999"/>
      <c r="AO539" s="2993"/>
      <c r="AP539" s="2997"/>
      <c r="AQ539" s="2997"/>
      <c r="AR539" s="3172"/>
      <c r="AS539" s="2990"/>
      <c r="AT539" s="2964"/>
      <c r="AU539" s="2964"/>
      <c r="AV539" s="3173"/>
    </row>
    <row r="540" spans="1:50" s="1486" customFormat="1" ht="11.1" customHeight="1">
      <c r="A540" s="705" t="s">
        <v>3402</v>
      </c>
      <c r="B540" s="67" t="s">
        <v>1571</v>
      </c>
      <c r="C540" s="4341"/>
      <c r="D540" s="4341"/>
      <c r="E540" s="4341"/>
      <c r="F540" s="4341"/>
      <c r="G540" s="4341"/>
      <c r="H540" s="4341"/>
      <c r="I540" s="3173">
        <v>289</v>
      </c>
      <c r="J540" s="3173">
        <v>33</v>
      </c>
      <c r="K540" s="3173">
        <v>73</v>
      </c>
      <c r="L540" s="3173">
        <v>35</v>
      </c>
      <c r="M540" s="3173">
        <v>60</v>
      </c>
      <c r="N540" s="3173">
        <v>27</v>
      </c>
      <c r="O540" s="3173">
        <v>23</v>
      </c>
      <c r="P540" s="3173">
        <v>13</v>
      </c>
      <c r="Q540" s="3173">
        <v>25</v>
      </c>
      <c r="R540" s="4336"/>
      <c r="S540" s="67"/>
      <c r="T540" s="4171"/>
      <c r="U540" s="4171"/>
      <c r="AC540" s="2964"/>
      <c r="AD540" s="2964"/>
      <c r="AE540" s="2096"/>
      <c r="AF540" s="1503"/>
      <c r="AH540" s="3163"/>
      <c r="AI540" s="3163"/>
      <c r="AJ540" s="3163"/>
      <c r="AK540" s="2966"/>
      <c r="AL540" s="2964"/>
      <c r="AM540" s="2964"/>
      <c r="AN540" s="2999"/>
      <c r="AO540" s="2993"/>
      <c r="AP540" s="2997"/>
      <c r="AQ540" s="2997"/>
      <c r="AR540" s="3172"/>
      <c r="AS540" s="2990"/>
      <c r="AT540" s="2964"/>
      <c r="AU540" s="2964"/>
      <c r="AV540" s="3173"/>
    </row>
    <row r="541" spans="1:50" s="1486" customFormat="1" ht="11.1" customHeight="1">
      <c r="A541" s="196"/>
      <c r="B541" s="67" t="s">
        <v>627</v>
      </c>
      <c r="C541" s="4341"/>
      <c r="D541" s="4341"/>
      <c r="E541" s="4341"/>
      <c r="F541" s="4341"/>
      <c r="G541" s="4341"/>
      <c r="H541" s="4341"/>
      <c r="I541" s="3173">
        <v>36</v>
      </c>
      <c r="J541" s="3173">
        <v>5</v>
      </c>
      <c r="K541" s="692">
        <v>7</v>
      </c>
      <c r="L541" s="3173">
        <v>4</v>
      </c>
      <c r="M541" s="3173">
        <v>10</v>
      </c>
      <c r="N541" s="3173">
        <v>5</v>
      </c>
      <c r="O541" s="3173">
        <v>1</v>
      </c>
      <c r="P541" s="3173">
        <v>1</v>
      </c>
      <c r="Q541" s="3173">
        <v>3</v>
      </c>
      <c r="R541" s="4336"/>
      <c r="S541" s="67"/>
      <c r="T541" s="4171"/>
      <c r="U541" s="4171"/>
      <c r="AC541" s="2964"/>
      <c r="AD541" s="2964"/>
      <c r="AE541" s="2096"/>
      <c r="AF541" s="1503"/>
      <c r="AH541" s="3163"/>
      <c r="AI541" s="3163"/>
      <c r="AJ541" s="3163"/>
      <c r="AK541" s="2966"/>
      <c r="AL541" s="2964"/>
      <c r="AM541" s="2964"/>
      <c r="AN541" s="2999"/>
      <c r="AO541" s="2993"/>
      <c r="AP541" s="2997"/>
      <c r="AQ541" s="2997"/>
      <c r="AR541" s="3172"/>
      <c r="AS541" s="2990"/>
      <c r="AT541" s="2964"/>
      <c r="AU541" s="2964"/>
      <c r="AV541" s="3173"/>
    </row>
    <row r="542" spans="1:50" s="1486" customFormat="1" ht="11.1" customHeight="1">
      <c r="A542" s="196"/>
      <c r="B542" s="67" t="s">
        <v>55</v>
      </c>
      <c r="C542" s="4341"/>
      <c r="D542" s="4341"/>
      <c r="E542" s="4341"/>
      <c r="F542" s="4341"/>
      <c r="G542" s="4341"/>
      <c r="H542" s="4341"/>
      <c r="I542" s="3173">
        <v>28</v>
      </c>
      <c r="J542" s="3173">
        <v>6</v>
      </c>
      <c r="K542" s="3173">
        <v>6</v>
      </c>
      <c r="L542" s="3173">
        <v>3</v>
      </c>
      <c r="M542" s="3173">
        <v>4</v>
      </c>
      <c r="N542" s="3173">
        <v>3</v>
      </c>
      <c r="O542" s="3173">
        <v>2</v>
      </c>
      <c r="P542" s="3173">
        <v>2</v>
      </c>
      <c r="Q542" s="3173">
        <v>2</v>
      </c>
      <c r="R542" s="4336"/>
      <c r="S542" s="67"/>
      <c r="T542" s="4171"/>
      <c r="U542" s="4171"/>
      <c r="AC542" s="2964"/>
      <c r="AD542" s="2964"/>
      <c r="AE542" s="2096"/>
      <c r="AF542" s="1503"/>
      <c r="AH542" s="3163"/>
      <c r="AI542" s="3163"/>
      <c r="AJ542" s="3163"/>
      <c r="AK542" s="2966"/>
      <c r="AL542" s="2964"/>
      <c r="AM542" s="2964"/>
      <c r="AN542" s="2999"/>
      <c r="AO542" s="2993"/>
      <c r="AP542" s="2997"/>
      <c r="AQ542" s="2997"/>
      <c r="AR542" s="3172"/>
      <c r="AS542" s="2990"/>
      <c r="AT542" s="2964"/>
      <c r="AU542" s="2964"/>
      <c r="AV542" s="3173"/>
    </row>
    <row r="543" spans="1:50" s="1486" customFormat="1" ht="11.1" customHeight="1">
      <c r="A543" s="196"/>
      <c r="B543" s="67" t="s">
        <v>609</v>
      </c>
      <c r="C543" s="4341"/>
      <c r="D543" s="4341"/>
      <c r="E543" s="4341"/>
      <c r="F543" s="4341"/>
      <c r="G543" s="4341"/>
      <c r="H543" s="4341"/>
      <c r="I543" s="3173">
        <v>235</v>
      </c>
      <c r="J543" s="3173">
        <v>25</v>
      </c>
      <c r="K543" s="3173">
        <v>28</v>
      </c>
      <c r="L543" s="3173">
        <v>13</v>
      </c>
      <c r="M543" s="3173">
        <v>41</v>
      </c>
      <c r="N543" s="3173">
        <v>31</v>
      </c>
      <c r="O543" s="3173">
        <v>34</v>
      </c>
      <c r="P543" s="3173">
        <v>36</v>
      </c>
      <c r="Q543" s="3173">
        <v>27</v>
      </c>
      <c r="R543" s="4336"/>
      <c r="S543" s="67"/>
      <c r="T543" s="4171"/>
      <c r="U543" s="4171"/>
      <c r="AC543" s="2964"/>
      <c r="AD543" s="2964"/>
      <c r="AE543" s="2096"/>
      <c r="AF543" s="1503"/>
      <c r="AH543" s="3163"/>
      <c r="AI543" s="3163"/>
      <c r="AJ543" s="3163"/>
      <c r="AK543" s="2966"/>
      <c r="AL543" s="2964"/>
      <c r="AM543" s="2964"/>
      <c r="AN543" s="2999"/>
      <c r="AO543" s="2993"/>
      <c r="AP543" s="2997"/>
      <c r="AQ543" s="2997"/>
      <c r="AR543" s="3172"/>
      <c r="AS543" s="2990"/>
      <c r="AT543" s="2964"/>
      <c r="AU543" s="2964"/>
      <c r="AV543" s="3173"/>
    </row>
    <row r="544" spans="1:50" s="1486" customFormat="1" ht="11.1" customHeight="1">
      <c r="A544" s="196"/>
      <c r="B544" s="67" t="s">
        <v>2960</v>
      </c>
      <c r="C544" s="4341"/>
      <c r="D544" s="4341"/>
      <c r="E544" s="4341"/>
      <c r="F544" s="4341"/>
      <c r="G544" s="4341"/>
      <c r="H544" s="4341"/>
      <c r="I544" s="4336"/>
      <c r="J544" s="4336"/>
      <c r="K544" s="4336"/>
      <c r="L544" s="4336"/>
      <c r="M544" s="4336"/>
      <c r="N544" s="4336"/>
      <c r="O544" s="4336"/>
      <c r="P544" s="4336"/>
      <c r="Q544" s="4336"/>
      <c r="R544" s="4336"/>
      <c r="S544" s="67"/>
      <c r="T544" s="4171"/>
      <c r="U544" s="4171"/>
      <c r="AC544" s="2964"/>
      <c r="AD544" s="2964"/>
      <c r="AE544" s="2096"/>
      <c r="AF544" s="1503"/>
      <c r="AH544" s="3163"/>
      <c r="AI544" s="3163"/>
      <c r="AJ544" s="3163"/>
      <c r="AK544" s="2966"/>
      <c r="AL544" s="2964"/>
      <c r="AM544" s="2964"/>
      <c r="AN544" s="2999"/>
      <c r="AO544" s="2993"/>
      <c r="AP544" s="2997"/>
      <c r="AQ544" s="2997"/>
      <c r="AR544" s="3172"/>
      <c r="AS544" s="2990"/>
      <c r="AT544" s="2964"/>
      <c r="AU544" s="2964"/>
      <c r="AV544" s="3173"/>
    </row>
    <row r="545" spans="1:48" s="1486" customFormat="1" ht="11.1" customHeight="1">
      <c r="A545" s="196"/>
      <c r="B545" s="67" t="s">
        <v>2961</v>
      </c>
      <c r="C545" s="67"/>
      <c r="D545" s="67"/>
      <c r="E545" s="67"/>
      <c r="F545" s="67"/>
      <c r="G545" s="67"/>
      <c r="H545" s="4341"/>
      <c r="I545" s="3173">
        <v>9</v>
      </c>
      <c r="J545" s="3173">
        <v>1</v>
      </c>
      <c r="K545" s="3173">
        <v>1</v>
      </c>
      <c r="L545" s="3173"/>
      <c r="M545" s="3173">
        <v>3</v>
      </c>
      <c r="N545" s="3173">
        <v>1</v>
      </c>
      <c r="O545" s="3173">
        <v>1</v>
      </c>
      <c r="P545" s="3173">
        <v>2</v>
      </c>
      <c r="Q545" s="3173"/>
      <c r="R545" s="4336"/>
      <c r="S545" s="67"/>
      <c r="T545" s="67"/>
      <c r="U545" s="67"/>
      <c r="AC545" s="2964"/>
      <c r="AD545" s="2964"/>
      <c r="AE545" s="2096"/>
      <c r="AF545" s="1503"/>
      <c r="AH545" s="3163"/>
      <c r="AI545" s="3163"/>
      <c r="AJ545" s="3163"/>
      <c r="AK545" s="2966"/>
      <c r="AL545" s="2964"/>
      <c r="AM545" s="2964"/>
      <c r="AN545" s="2999"/>
      <c r="AO545" s="2993"/>
      <c r="AP545" s="2997"/>
      <c r="AQ545" s="2997"/>
      <c r="AR545" s="3172"/>
      <c r="AS545" s="2990"/>
      <c r="AT545" s="2964"/>
      <c r="AU545" s="2964"/>
      <c r="AV545" s="3173"/>
    </row>
    <row r="546" spans="1:48" s="1486" customFormat="1" ht="11.1" customHeight="1">
      <c r="A546" s="196"/>
      <c r="B546" s="4341" t="s">
        <v>2962</v>
      </c>
      <c r="C546" s="5174"/>
      <c r="D546" s="5174"/>
      <c r="E546" s="67"/>
      <c r="F546" s="67"/>
      <c r="G546" s="67"/>
      <c r="H546" s="4341"/>
      <c r="I546" s="4336"/>
      <c r="J546" s="4336"/>
      <c r="K546" s="4336"/>
      <c r="L546" s="4336"/>
      <c r="M546" s="4336"/>
      <c r="N546" s="4336"/>
      <c r="O546" s="4336"/>
      <c r="P546" s="4336"/>
      <c r="Q546" s="4336"/>
      <c r="R546" s="4336"/>
      <c r="S546" s="4341"/>
      <c r="T546" s="4274"/>
      <c r="U546" s="4274"/>
      <c r="AC546" s="2964"/>
      <c r="AD546" s="2964"/>
      <c r="AE546" s="2096"/>
      <c r="AF546" s="1503"/>
      <c r="AH546" s="3163"/>
      <c r="AI546" s="3163"/>
      <c r="AJ546" s="3163"/>
      <c r="AK546" s="2966"/>
      <c r="AL546" s="2964"/>
      <c r="AM546" s="2964"/>
      <c r="AN546" s="2999"/>
      <c r="AO546" s="2993"/>
      <c r="AP546" s="2997"/>
      <c r="AQ546" s="2997"/>
      <c r="AR546" s="3172"/>
      <c r="AS546" s="2990"/>
      <c r="AT546" s="2964"/>
      <c r="AU546" s="2964"/>
      <c r="AV546" s="3173"/>
    </row>
    <row r="547" spans="1:48" s="1486" customFormat="1" ht="11.1" customHeight="1">
      <c r="A547" s="196"/>
      <c r="B547" s="4341" t="s">
        <v>2963</v>
      </c>
      <c r="C547" s="4341"/>
      <c r="D547" s="4341"/>
      <c r="E547" s="4341"/>
      <c r="F547" s="4341"/>
      <c r="G547" s="4341"/>
      <c r="H547" s="4341"/>
      <c r="I547" s="3173">
        <v>11</v>
      </c>
      <c r="J547" s="3173">
        <v>1</v>
      </c>
      <c r="K547" s="3173">
        <v>2</v>
      </c>
      <c r="L547" s="3173">
        <v>3</v>
      </c>
      <c r="M547" s="3173">
        <v>3</v>
      </c>
      <c r="N547" s="3173"/>
      <c r="O547" s="3173">
        <v>1</v>
      </c>
      <c r="P547" s="3173">
        <v>1</v>
      </c>
      <c r="Q547" s="3173"/>
      <c r="R547" s="4336"/>
      <c r="S547" s="4341"/>
      <c r="T547" s="4171"/>
      <c r="U547" s="4171"/>
      <c r="AC547" s="2964"/>
      <c r="AD547" s="2964"/>
      <c r="AE547" s="2096"/>
      <c r="AF547" s="1503"/>
      <c r="AH547" s="3163"/>
      <c r="AI547" s="3163"/>
      <c r="AJ547" s="3163"/>
      <c r="AK547" s="2966"/>
      <c r="AL547" s="2964"/>
      <c r="AM547" s="2964"/>
      <c r="AN547" s="2999"/>
      <c r="AO547" s="2993"/>
      <c r="AP547" s="2997"/>
      <c r="AQ547" s="2997"/>
      <c r="AR547" s="3172"/>
      <c r="AS547" s="2990"/>
      <c r="AT547" s="2964"/>
      <c r="AU547" s="2964"/>
      <c r="AV547" s="3173"/>
    </row>
    <row r="548" spans="1:48" s="1486" customFormat="1" ht="11.1" customHeight="1">
      <c r="A548" s="196"/>
      <c r="B548" s="67" t="s">
        <v>852</v>
      </c>
      <c r="C548" s="4341"/>
      <c r="D548" s="4341"/>
      <c r="E548" s="4341"/>
      <c r="F548" s="4341"/>
      <c r="G548" s="4341"/>
      <c r="H548" s="4341"/>
      <c r="I548" s="3173">
        <v>65</v>
      </c>
      <c r="J548" s="3173">
        <v>8</v>
      </c>
      <c r="K548" s="3173">
        <v>8</v>
      </c>
      <c r="L548" s="3173">
        <v>5</v>
      </c>
      <c r="M548" s="3173">
        <v>10</v>
      </c>
      <c r="N548" s="3173">
        <v>9</v>
      </c>
      <c r="O548" s="3173">
        <v>9</v>
      </c>
      <c r="P548" s="3173">
        <v>8</v>
      </c>
      <c r="Q548" s="3173">
        <v>8</v>
      </c>
      <c r="R548" s="4336"/>
      <c r="S548" s="67"/>
      <c r="T548" s="4171"/>
      <c r="U548" s="4171"/>
      <c r="AC548" s="2964"/>
      <c r="AD548" s="2964"/>
      <c r="AE548" s="2096"/>
      <c r="AF548" s="1503"/>
      <c r="AH548" s="3163"/>
      <c r="AI548" s="3163"/>
      <c r="AJ548" s="3163"/>
      <c r="AK548" s="2966"/>
      <c r="AL548" s="2964"/>
      <c r="AM548" s="2964"/>
      <c r="AN548" s="2999"/>
      <c r="AO548" s="2993"/>
      <c r="AP548" s="2997"/>
      <c r="AQ548" s="2997"/>
      <c r="AR548" s="3172"/>
      <c r="AS548" s="2990"/>
      <c r="AT548" s="2964"/>
      <c r="AU548" s="2964"/>
      <c r="AV548" s="3173"/>
    </row>
    <row r="549" spans="1:48" s="1486" customFormat="1" ht="11.1" customHeight="1">
      <c r="A549" s="4327"/>
      <c r="B549" s="4340"/>
      <c r="C549" s="4341"/>
      <c r="D549" s="4341"/>
      <c r="E549" s="4341"/>
      <c r="F549" s="4341"/>
      <c r="G549" s="4341"/>
      <c r="H549" s="4341"/>
      <c r="I549" s="4907">
        <f>SUM(I540:I548)</f>
        <v>673</v>
      </c>
      <c r="J549" s="4907">
        <f t="shared" ref="J549:Q549" si="0">SUM(J540:J548)</f>
        <v>79</v>
      </c>
      <c r="K549" s="4907">
        <f t="shared" si="0"/>
        <v>125</v>
      </c>
      <c r="L549" s="4907">
        <f t="shared" si="0"/>
        <v>63</v>
      </c>
      <c r="M549" s="4907">
        <f t="shared" si="0"/>
        <v>131</v>
      </c>
      <c r="N549" s="4907">
        <f t="shared" si="0"/>
        <v>76</v>
      </c>
      <c r="O549" s="4907">
        <f t="shared" si="0"/>
        <v>71</v>
      </c>
      <c r="P549" s="4907">
        <f t="shared" si="0"/>
        <v>63</v>
      </c>
      <c r="Q549" s="4907">
        <f t="shared" si="0"/>
        <v>65</v>
      </c>
      <c r="R549" s="4336"/>
      <c r="S549" s="4336"/>
      <c r="AC549" s="2964"/>
      <c r="AD549" s="2964"/>
      <c r="AE549" s="2096"/>
      <c r="AF549" s="1503"/>
      <c r="AH549" s="2965"/>
      <c r="AI549" s="2965"/>
      <c r="AJ549" s="2965"/>
      <c r="AK549" s="2966"/>
      <c r="AL549" s="2964"/>
      <c r="AM549" s="2964"/>
      <c r="AN549" s="2999"/>
      <c r="AO549" s="2993"/>
      <c r="AP549" s="2991"/>
      <c r="AQ549" s="2991"/>
      <c r="AR549" s="2991"/>
      <c r="AS549" s="2990"/>
      <c r="AT549" s="2964"/>
      <c r="AU549" s="2964"/>
      <c r="AV549" s="3173"/>
    </row>
    <row r="550" spans="1:48" s="1486" customFormat="1" ht="11.1" customHeight="1">
      <c r="A550" s="705" t="s">
        <v>2524</v>
      </c>
      <c r="B550" s="67" t="s">
        <v>1571</v>
      </c>
      <c r="C550" s="4341"/>
      <c r="D550" s="4341"/>
      <c r="E550" s="4341"/>
      <c r="F550" s="4341"/>
      <c r="G550" s="4341"/>
      <c r="H550" s="4341"/>
      <c r="I550" s="3173">
        <v>263</v>
      </c>
      <c r="J550" s="3173">
        <v>30</v>
      </c>
      <c r="K550" s="3173">
        <v>64</v>
      </c>
      <c r="L550" s="3173">
        <v>30</v>
      </c>
      <c r="M550" s="3173">
        <v>55</v>
      </c>
      <c r="N550" s="3173">
        <v>24</v>
      </c>
      <c r="O550" s="3173">
        <v>20</v>
      </c>
      <c r="P550" s="3173">
        <v>13</v>
      </c>
      <c r="Q550" s="3173">
        <v>27</v>
      </c>
      <c r="R550" s="4336"/>
      <c r="S550" s="4336"/>
      <c r="AC550" s="2964"/>
      <c r="AD550" s="2964"/>
      <c r="AE550" s="2096"/>
      <c r="AF550" s="1503"/>
      <c r="AH550" s="3163"/>
      <c r="AI550" s="3163"/>
      <c r="AJ550" s="3163"/>
      <c r="AK550" s="2966"/>
      <c r="AL550" s="2964"/>
      <c r="AM550" s="2964"/>
      <c r="AN550" s="2999"/>
      <c r="AO550" s="2993"/>
      <c r="AP550" s="2997"/>
      <c r="AQ550" s="2997"/>
      <c r="AR550" s="3172"/>
      <c r="AS550" s="2990"/>
      <c r="AT550" s="2964"/>
      <c r="AU550" s="2964"/>
      <c r="AV550" s="3173"/>
    </row>
    <row r="551" spans="1:48" s="1486" customFormat="1" ht="11.1" customHeight="1">
      <c r="A551" s="196"/>
      <c r="B551" s="67" t="s">
        <v>627</v>
      </c>
      <c r="C551" s="4341"/>
      <c r="D551" s="4341"/>
      <c r="E551" s="4341"/>
      <c r="F551" s="4341"/>
      <c r="G551" s="4341"/>
      <c r="H551" s="4341"/>
      <c r="I551" s="3173">
        <v>36</v>
      </c>
      <c r="J551" s="3173">
        <v>5</v>
      </c>
      <c r="K551" s="692">
        <v>7</v>
      </c>
      <c r="L551" s="3173">
        <v>3</v>
      </c>
      <c r="M551" s="3173">
        <v>10</v>
      </c>
      <c r="N551" s="3173">
        <v>5</v>
      </c>
      <c r="O551" s="3173">
        <v>1</v>
      </c>
      <c r="P551" s="3173">
        <v>1</v>
      </c>
      <c r="Q551" s="3173">
        <v>4</v>
      </c>
      <c r="R551" s="4336"/>
      <c r="S551" s="4336"/>
      <c r="AC551" s="2964"/>
      <c r="AD551" s="2964"/>
      <c r="AE551" s="2096"/>
      <c r="AF551" s="1503"/>
      <c r="AH551" s="3163"/>
      <c r="AI551" s="3163"/>
      <c r="AJ551" s="3163"/>
      <c r="AK551" s="2966"/>
      <c r="AL551" s="2964"/>
      <c r="AM551" s="2964"/>
      <c r="AN551" s="2999"/>
      <c r="AO551" s="2993"/>
      <c r="AP551" s="2997"/>
      <c r="AQ551" s="2997"/>
      <c r="AR551" s="3172"/>
      <c r="AS551" s="2990"/>
      <c r="AT551" s="2964"/>
      <c r="AU551" s="2964"/>
      <c r="AV551" s="3173"/>
    </row>
    <row r="552" spans="1:48" s="1486" customFormat="1" ht="11.1" customHeight="1">
      <c r="A552" s="196"/>
      <c r="B552" s="67" t="s">
        <v>55</v>
      </c>
      <c r="C552" s="3137"/>
      <c r="D552" s="3137"/>
      <c r="E552" s="3137"/>
      <c r="F552" s="3137"/>
      <c r="G552" s="3137"/>
      <c r="H552" s="4341"/>
      <c r="I552" s="3173">
        <v>27</v>
      </c>
      <c r="J552" s="3173">
        <v>6</v>
      </c>
      <c r="K552" s="3173">
        <v>6</v>
      </c>
      <c r="L552" s="3173">
        <v>2</v>
      </c>
      <c r="M552" s="3173">
        <v>4</v>
      </c>
      <c r="N552" s="3173">
        <v>3</v>
      </c>
      <c r="O552" s="3173">
        <v>2</v>
      </c>
      <c r="P552" s="3173">
        <v>2</v>
      </c>
      <c r="Q552" s="3173">
        <v>2</v>
      </c>
      <c r="AC552" s="2964"/>
      <c r="AD552" s="2964"/>
      <c r="AE552" s="2096"/>
      <c r="AF552" s="1503"/>
      <c r="AH552" s="3163"/>
      <c r="AI552" s="3163"/>
      <c r="AJ552" s="3163"/>
      <c r="AK552" s="2966"/>
      <c r="AL552" s="2964"/>
      <c r="AM552" s="2964"/>
      <c r="AN552" s="2999"/>
      <c r="AO552" s="2993"/>
      <c r="AP552" s="2997"/>
      <c r="AQ552" s="2997"/>
      <c r="AR552" s="3172"/>
      <c r="AS552" s="2990"/>
      <c r="AT552" s="2964"/>
      <c r="AU552" s="2964"/>
      <c r="AV552" s="3173"/>
    </row>
    <row r="553" spans="1:48" s="1486" customFormat="1" ht="11.1" customHeight="1">
      <c r="A553" s="196"/>
      <c r="B553" s="67" t="s">
        <v>609</v>
      </c>
      <c r="C553" s="3137"/>
      <c r="D553" s="3137"/>
      <c r="E553" s="3137"/>
      <c r="F553" s="3137"/>
      <c r="G553" s="3137"/>
      <c r="H553" s="4341"/>
      <c r="I553" s="3173">
        <v>237</v>
      </c>
      <c r="J553" s="3173">
        <v>24</v>
      </c>
      <c r="K553" s="3173">
        <v>34</v>
      </c>
      <c r="L553" s="3173">
        <v>14</v>
      </c>
      <c r="M553" s="3173">
        <v>41</v>
      </c>
      <c r="N553" s="3173">
        <v>31</v>
      </c>
      <c r="O553" s="3173">
        <v>32</v>
      </c>
      <c r="P553" s="3173">
        <v>36</v>
      </c>
      <c r="Q553" s="3173">
        <v>25</v>
      </c>
      <c r="AC553" s="2964"/>
      <c r="AD553" s="2964"/>
      <c r="AE553" s="2096"/>
      <c r="AF553" s="1503"/>
      <c r="AH553" s="3163"/>
      <c r="AI553" s="3163"/>
      <c r="AJ553" s="3163"/>
      <c r="AK553" s="2966"/>
      <c r="AL553" s="2964"/>
      <c r="AM553" s="2964"/>
      <c r="AN553" s="2999"/>
      <c r="AO553" s="2993"/>
      <c r="AP553" s="2997"/>
      <c r="AQ553" s="2997"/>
      <c r="AR553" s="3172"/>
      <c r="AS553" s="2990"/>
      <c r="AT553" s="2964"/>
      <c r="AU553" s="2964"/>
      <c r="AV553" s="3173"/>
    </row>
    <row r="554" spans="1:48" s="1486" customFormat="1" ht="11.1" customHeight="1">
      <c r="A554" s="196"/>
      <c r="B554" s="67" t="s">
        <v>2960</v>
      </c>
      <c r="C554" s="3137"/>
      <c r="D554" s="3137"/>
      <c r="E554" s="3137"/>
      <c r="F554" s="3137"/>
      <c r="G554" s="3137"/>
      <c r="H554" s="4341"/>
      <c r="I554" s="3173"/>
      <c r="J554" s="3173"/>
      <c r="K554" s="3173"/>
      <c r="L554" s="3173"/>
      <c r="M554" s="3173"/>
      <c r="N554" s="3173"/>
      <c r="O554" s="3173"/>
      <c r="P554" s="3173"/>
      <c r="Q554" s="3173"/>
      <c r="AC554" s="2964"/>
      <c r="AD554" s="2964"/>
      <c r="AE554" s="2096"/>
      <c r="AF554" s="1503"/>
      <c r="AH554" s="3163"/>
      <c r="AI554" s="3163"/>
      <c r="AJ554" s="3163"/>
      <c r="AK554" s="2966"/>
      <c r="AL554" s="2964"/>
      <c r="AM554" s="2964"/>
      <c r="AN554" s="2999"/>
      <c r="AO554" s="2993"/>
      <c r="AP554" s="2997"/>
      <c r="AQ554" s="2997"/>
      <c r="AR554" s="3172"/>
      <c r="AS554" s="2990"/>
      <c r="AT554" s="2964"/>
      <c r="AU554" s="2964"/>
      <c r="AV554" s="3173"/>
    </row>
    <row r="555" spans="1:48" s="1486" customFormat="1" ht="11.1" customHeight="1">
      <c r="A555" s="196"/>
      <c r="B555" s="67" t="s">
        <v>2961</v>
      </c>
      <c r="C555" s="67"/>
      <c r="D555" s="67"/>
      <c r="E555" s="67"/>
      <c r="F555" s="67"/>
      <c r="G555" s="67"/>
      <c r="H555" s="4341"/>
      <c r="I555" s="3173">
        <v>9</v>
      </c>
      <c r="J555" s="3173">
        <v>1</v>
      </c>
      <c r="K555" s="3173">
        <v>1</v>
      </c>
      <c r="L555" s="3173"/>
      <c r="M555" s="3173">
        <v>3</v>
      </c>
      <c r="N555" s="3173">
        <v>1</v>
      </c>
      <c r="O555" s="3173">
        <v>1</v>
      </c>
      <c r="P555" s="3173">
        <v>2</v>
      </c>
      <c r="Q555" s="3173"/>
      <c r="AC555" s="2964"/>
      <c r="AD555" s="2964"/>
      <c r="AE555" s="2096"/>
      <c r="AF555" s="1503"/>
      <c r="AH555" s="3163"/>
      <c r="AI555" s="3163"/>
      <c r="AJ555" s="3163"/>
      <c r="AK555" s="2966"/>
      <c r="AL555" s="2964"/>
      <c r="AM555" s="2964"/>
      <c r="AN555" s="2999"/>
      <c r="AO555" s="2993"/>
      <c r="AP555" s="2997"/>
      <c r="AQ555" s="2997"/>
      <c r="AR555" s="3172"/>
      <c r="AS555" s="2990"/>
      <c r="AT555" s="2964"/>
      <c r="AU555" s="2964"/>
      <c r="AV555" s="3173"/>
    </row>
    <row r="556" spans="1:48" s="1486" customFormat="1" ht="11.1" customHeight="1">
      <c r="A556" s="196"/>
      <c r="B556" s="3137" t="s">
        <v>2962</v>
      </c>
      <c r="C556" s="3155"/>
      <c r="D556" s="3155"/>
      <c r="E556" s="67"/>
      <c r="F556" s="67"/>
      <c r="G556" s="67"/>
      <c r="H556" s="4341"/>
      <c r="I556" s="3173"/>
      <c r="J556" s="3173"/>
      <c r="K556" s="3173"/>
      <c r="L556" s="3173"/>
      <c r="M556" s="3173"/>
      <c r="N556" s="3173"/>
      <c r="O556" s="3173"/>
      <c r="P556" s="3173"/>
      <c r="Q556" s="3173"/>
      <c r="AC556" s="2964"/>
      <c r="AD556" s="2964"/>
      <c r="AE556" s="2096"/>
      <c r="AF556" s="1503"/>
      <c r="AH556" s="3163"/>
      <c r="AI556" s="3163"/>
      <c r="AJ556" s="3163"/>
      <c r="AK556" s="2966"/>
      <c r="AL556" s="2964"/>
      <c r="AM556" s="2964"/>
      <c r="AN556" s="2999"/>
      <c r="AO556" s="2993"/>
      <c r="AP556" s="2997"/>
      <c r="AQ556" s="2997"/>
      <c r="AR556" s="3172"/>
      <c r="AS556" s="2990"/>
      <c r="AT556" s="2964"/>
      <c r="AU556" s="2964"/>
      <c r="AV556" s="3173"/>
    </row>
    <row r="557" spans="1:48" s="1486" customFormat="1" ht="11.1" customHeight="1">
      <c r="A557" s="196"/>
      <c r="B557" s="3137" t="s">
        <v>2963</v>
      </c>
      <c r="C557" s="3137"/>
      <c r="D557" s="3137"/>
      <c r="E557" s="3137"/>
      <c r="F557" s="3137"/>
      <c r="G557" s="3137"/>
      <c r="H557" s="4341"/>
      <c r="I557" s="3173">
        <v>11</v>
      </c>
      <c r="J557" s="3173">
        <v>1</v>
      </c>
      <c r="K557" s="3173">
        <v>2</v>
      </c>
      <c r="L557" s="3173">
        <v>3</v>
      </c>
      <c r="M557" s="3173">
        <v>3</v>
      </c>
      <c r="N557" s="3173"/>
      <c r="O557" s="3173">
        <v>1</v>
      </c>
      <c r="P557" s="3173">
        <v>1</v>
      </c>
      <c r="Q557" s="3173"/>
      <c r="AC557" s="2964"/>
      <c r="AD557" s="2964"/>
      <c r="AE557" s="2096"/>
      <c r="AF557" s="1503"/>
      <c r="AH557" s="3163"/>
      <c r="AI557" s="3163"/>
      <c r="AJ557" s="3163"/>
      <c r="AK557" s="2966"/>
      <c r="AL557" s="2964"/>
      <c r="AM557" s="2964"/>
      <c r="AN557" s="2999"/>
      <c r="AO557" s="2993"/>
      <c r="AP557" s="2997"/>
      <c r="AQ557" s="2997"/>
      <c r="AR557" s="3172"/>
      <c r="AS557" s="2990"/>
      <c r="AT557" s="2964"/>
      <c r="AU557" s="2964"/>
      <c r="AV557" s="3173"/>
    </row>
    <row r="558" spans="1:48" s="1486" customFormat="1" ht="11.1" customHeight="1">
      <c r="A558" s="196"/>
      <c r="B558" s="67" t="s">
        <v>852</v>
      </c>
      <c r="C558" s="3137"/>
      <c r="D558" s="3137"/>
      <c r="E558" s="3137"/>
      <c r="F558" s="3137"/>
      <c r="G558" s="3137"/>
      <c r="H558" s="4341"/>
      <c r="I558" s="3173">
        <v>59</v>
      </c>
      <c r="J558" s="3173">
        <v>9</v>
      </c>
      <c r="K558" s="3173">
        <v>7</v>
      </c>
      <c r="L558" s="3173">
        <v>6</v>
      </c>
      <c r="M558" s="3173">
        <v>7</v>
      </c>
      <c r="N558" s="3173">
        <v>6</v>
      </c>
      <c r="O558" s="3173">
        <v>9</v>
      </c>
      <c r="P558" s="3173">
        <v>8</v>
      </c>
      <c r="Q558" s="3173">
        <v>7</v>
      </c>
      <c r="AC558" s="2964"/>
      <c r="AD558" s="2964"/>
      <c r="AE558" s="2096"/>
      <c r="AF558" s="1503"/>
      <c r="AH558" s="3163"/>
      <c r="AI558" s="3163"/>
      <c r="AJ558" s="3163"/>
      <c r="AK558" s="2966"/>
      <c r="AL558" s="2964"/>
      <c r="AM558" s="2964"/>
      <c r="AN558" s="2999"/>
      <c r="AO558" s="2993"/>
      <c r="AP558" s="2997"/>
      <c r="AQ558" s="2997"/>
      <c r="AR558" s="3172"/>
      <c r="AS558" s="2990"/>
      <c r="AT558" s="2964"/>
      <c r="AU558" s="2964"/>
      <c r="AV558" s="3173"/>
    </row>
    <row r="559" spans="1:48" s="1486" customFormat="1" ht="11.1" customHeight="1">
      <c r="A559" s="4327"/>
      <c r="B559" s="1644"/>
      <c r="C559" s="1402"/>
      <c r="D559" s="1402"/>
      <c r="E559" s="1402"/>
      <c r="F559" s="1402"/>
      <c r="G559" s="1402"/>
      <c r="H559" s="4341"/>
      <c r="I559" s="4336"/>
      <c r="J559" s="1953"/>
      <c r="K559" s="1953"/>
      <c r="L559" s="1953"/>
      <c r="M559" s="1953"/>
      <c r="N559" s="1953"/>
      <c r="O559" s="1953"/>
      <c r="P559" s="1953"/>
      <c r="Q559" s="1953"/>
      <c r="AC559" s="2964"/>
      <c r="AD559" s="2964"/>
      <c r="AE559" s="2096"/>
      <c r="AF559" s="1503"/>
      <c r="AH559" s="2965"/>
      <c r="AI559" s="2965"/>
      <c r="AJ559" s="2965"/>
      <c r="AK559" s="2966"/>
      <c r="AL559" s="2964"/>
      <c r="AM559" s="2964"/>
      <c r="AN559" s="2999"/>
      <c r="AO559" s="2993"/>
      <c r="AP559" s="2991"/>
      <c r="AQ559" s="2991"/>
      <c r="AR559" s="2991"/>
      <c r="AS559" s="2990"/>
      <c r="AT559" s="2964"/>
      <c r="AU559" s="2964"/>
      <c r="AV559" s="3173"/>
    </row>
    <row r="560" spans="1:48" s="1486" customFormat="1" ht="11.1" customHeight="1">
      <c r="A560" s="705" t="s">
        <v>2312</v>
      </c>
      <c r="B560" s="67" t="s">
        <v>1571</v>
      </c>
      <c r="C560" s="1402"/>
      <c r="D560" s="1402"/>
      <c r="E560" s="1402"/>
      <c r="F560" s="1402"/>
      <c r="G560" s="1402"/>
      <c r="H560" s="4341"/>
      <c r="I560" s="3173">
        <v>270</v>
      </c>
      <c r="J560" s="1953">
        <v>29</v>
      </c>
      <c r="K560" s="1953">
        <v>64</v>
      </c>
      <c r="L560" s="1953">
        <v>30</v>
      </c>
      <c r="M560" s="1953">
        <v>60</v>
      </c>
      <c r="N560" s="1953">
        <v>29</v>
      </c>
      <c r="O560" s="1953">
        <v>19</v>
      </c>
      <c r="P560" s="1953">
        <v>12</v>
      </c>
      <c r="Q560" s="1953">
        <v>27</v>
      </c>
      <c r="AC560" s="2964"/>
      <c r="AD560" s="2964"/>
      <c r="AE560" s="1503"/>
      <c r="AF560" s="394"/>
      <c r="AH560" s="2965"/>
      <c r="AI560" s="2965"/>
      <c r="AJ560" s="2965"/>
      <c r="AK560" s="2966"/>
      <c r="AL560" s="2964"/>
      <c r="AM560" s="2964"/>
      <c r="AN560" s="2999"/>
      <c r="AO560" s="2993"/>
      <c r="AP560" s="2991"/>
      <c r="AQ560" s="2991"/>
      <c r="AR560" s="2991"/>
      <c r="AS560" s="2990"/>
      <c r="AT560" s="2964"/>
      <c r="AU560" s="2964"/>
      <c r="AV560" s="3173"/>
    </row>
    <row r="561" spans="1:48" s="1486" customFormat="1" ht="11.1" customHeight="1">
      <c r="A561" s="196"/>
      <c r="B561" s="67" t="s">
        <v>627</v>
      </c>
      <c r="C561" s="1402"/>
      <c r="D561" s="1402"/>
      <c r="E561" s="1402"/>
      <c r="F561" s="1402"/>
      <c r="G561" s="1402"/>
      <c r="H561" s="4341"/>
      <c r="I561" s="3173">
        <v>33</v>
      </c>
      <c r="J561" s="1953">
        <v>5</v>
      </c>
      <c r="K561" s="692">
        <v>7</v>
      </c>
      <c r="L561" s="1953">
        <v>3</v>
      </c>
      <c r="M561" s="1953">
        <v>9</v>
      </c>
      <c r="N561" s="1953">
        <v>4</v>
      </c>
      <c r="O561" s="1953">
        <v>1</v>
      </c>
      <c r="P561" s="1953">
        <v>1</v>
      </c>
      <c r="Q561" s="1953">
        <v>3</v>
      </c>
      <c r="AC561" s="2964"/>
      <c r="AD561" s="2964"/>
      <c r="AE561" s="394"/>
      <c r="AF561" s="3163"/>
      <c r="AH561" s="2965"/>
      <c r="AI561" s="2965"/>
      <c r="AJ561" s="2965"/>
      <c r="AK561" s="2966"/>
      <c r="AL561" s="2964"/>
      <c r="AM561" s="2964"/>
      <c r="AN561" s="2999"/>
      <c r="AO561" s="2993"/>
      <c r="AP561" s="2991"/>
      <c r="AQ561" s="2991"/>
      <c r="AR561" s="2991"/>
      <c r="AS561" s="2990"/>
      <c r="AT561" s="2964"/>
      <c r="AU561" s="2964"/>
      <c r="AV561" s="3173"/>
    </row>
    <row r="562" spans="1:48" s="1486" customFormat="1" ht="11.1" customHeight="1">
      <c r="A562" s="196"/>
      <c r="B562" s="67" t="s">
        <v>55</v>
      </c>
      <c r="C562" s="1402"/>
      <c r="D562" s="1402"/>
      <c r="E562" s="1402"/>
      <c r="F562" s="1402"/>
      <c r="G562" s="1402"/>
      <c r="H562" s="4341"/>
      <c r="I562" s="3173">
        <v>27</v>
      </c>
      <c r="J562" s="1953">
        <v>6</v>
      </c>
      <c r="K562" s="1953">
        <v>6</v>
      </c>
      <c r="L562" s="1953">
        <v>2</v>
      </c>
      <c r="M562" s="1953">
        <v>4</v>
      </c>
      <c r="N562" s="1953">
        <v>3</v>
      </c>
      <c r="O562" s="1953">
        <v>2</v>
      </c>
      <c r="P562" s="1953">
        <v>2</v>
      </c>
      <c r="Q562" s="1953">
        <v>2</v>
      </c>
      <c r="T562" s="3272"/>
      <c r="U562" s="3272"/>
      <c r="V562" s="3272"/>
      <c r="W562" s="3272"/>
      <c r="X562" s="3272"/>
      <c r="Y562" s="3272"/>
      <c r="Z562" s="3272"/>
      <c r="AA562" s="3272"/>
      <c r="AB562" s="3272"/>
      <c r="AC562" s="2964"/>
      <c r="AD562" s="2964"/>
      <c r="AE562" s="3163"/>
      <c r="AF562" s="3163"/>
      <c r="AH562" s="2965"/>
      <c r="AI562" s="2965"/>
      <c r="AJ562" s="2965"/>
      <c r="AK562" s="2966"/>
      <c r="AL562" s="2964"/>
      <c r="AM562" s="2964"/>
      <c r="AN562" s="2999"/>
      <c r="AO562" s="2993"/>
      <c r="AP562" s="2991"/>
      <c r="AQ562" s="2991"/>
      <c r="AR562" s="2991"/>
      <c r="AS562" s="2990"/>
      <c r="AT562" s="2964"/>
      <c r="AU562" s="2964"/>
      <c r="AV562" s="3173"/>
    </row>
    <row r="563" spans="1:48" s="1486" customFormat="1" ht="11.1" customHeight="1">
      <c r="A563" s="196"/>
      <c r="B563" s="67" t="s">
        <v>609</v>
      </c>
      <c r="C563" s="1402"/>
      <c r="D563" s="1402"/>
      <c r="E563" s="1402"/>
      <c r="F563" s="1402"/>
      <c r="G563" s="1402"/>
      <c r="H563" s="4341"/>
      <c r="I563" s="3173">
        <v>218</v>
      </c>
      <c r="J563" s="1953">
        <v>24</v>
      </c>
      <c r="K563" s="1953">
        <v>25</v>
      </c>
      <c r="L563" s="1953">
        <v>19</v>
      </c>
      <c r="M563" s="1953">
        <v>39</v>
      </c>
      <c r="N563" s="1953">
        <v>21</v>
      </c>
      <c r="O563" s="1953">
        <v>30</v>
      </c>
      <c r="P563" s="1953">
        <v>38</v>
      </c>
      <c r="Q563" s="1953">
        <v>22</v>
      </c>
      <c r="AC563" s="2964"/>
      <c r="AD563" s="2964"/>
      <c r="AE563" s="3163"/>
      <c r="AF563" s="3163"/>
      <c r="AL563" s="2227"/>
      <c r="AM563" s="2227"/>
      <c r="AN563" s="2477"/>
      <c r="AO563" s="2477"/>
      <c r="AP563" s="2477"/>
      <c r="AQ563" s="2477"/>
      <c r="AR563" s="2477"/>
      <c r="AS563" s="2477"/>
      <c r="AT563" s="2227"/>
      <c r="AU563" s="2227"/>
    </row>
    <row r="564" spans="1:48" s="1486" customFormat="1" ht="11.1" customHeight="1">
      <c r="A564" s="196"/>
      <c r="B564" s="67" t="s">
        <v>2960</v>
      </c>
      <c r="C564" s="1402"/>
      <c r="D564" s="1402"/>
      <c r="E564" s="1402"/>
      <c r="F564" s="1402"/>
      <c r="G564" s="1402"/>
      <c r="H564" s="4341"/>
      <c r="I564" s="3173"/>
      <c r="J564" s="1953"/>
      <c r="K564" s="1953"/>
      <c r="L564" s="1953"/>
      <c r="M564" s="1953"/>
      <c r="N564" s="1953"/>
      <c r="O564" s="1953"/>
      <c r="P564" s="1953"/>
      <c r="Q564" s="1953"/>
      <c r="AC564" s="2964"/>
      <c r="AD564" s="2964"/>
      <c r="AE564" s="3163"/>
      <c r="AF564" s="3163"/>
    </row>
    <row r="565" spans="1:48" s="1486" customFormat="1" ht="11.1" customHeight="1">
      <c r="A565" s="196"/>
      <c r="B565" s="67" t="s">
        <v>2961</v>
      </c>
      <c r="C565" s="67"/>
      <c r="D565" s="67"/>
      <c r="E565" s="67"/>
      <c r="F565" s="67"/>
      <c r="G565" s="67"/>
      <c r="H565" s="4341"/>
      <c r="I565" s="3173">
        <v>6</v>
      </c>
      <c r="J565" s="1953">
        <v>1</v>
      </c>
      <c r="K565" s="1953">
        <v>1</v>
      </c>
      <c r="L565" s="1953"/>
      <c r="M565" s="1953">
        <v>2</v>
      </c>
      <c r="N565" s="1953"/>
      <c r="O565" s="1953">
        <v>1</v>
      </c>
      <c r="P565" s="1953">
        <v>1</v>
      </c>
      <c r="Q565" s="1953"/>
      <c r="T565" s="3163"/>
      <c r="U565" s="3163"/>
      <c r="V565" s="3163"/>
      <c r="W565" s="3163"/>
      <c r="X565" s="3163"/>
      <c r="Y565" s="3163"/>
      <c r="Z565" s="3163"/>
      <c r="AA565" s="3163"/>
      <c r="AB565" s="3163"/>
      <c r="AC565" s="2964"/>
      <c r="AD565" s="2964"/>
      <c r="AE565" s="3163"/>
      <c r="AF565" s="3163"/>
    </row>
    <row r="566" spans="1:48" s="1486" customFormat="1" ht="11.1" customHeight="1">
      <c r="A566" s="196"/>
      <c r="B566" s="1402" t="s">
        <v>2962</v>
      </c>
      <c r="C566" s="2712"/>
      <c r="D566" s="2712"/>
      <c r="E566" s="67"/>
      <c r="F566" s="67"/>
      <c r="G566" s="67"/>
      <c r="H566" s="4341"/>
      <c r="I566" s="3173"/>
      <c r="J566" s="1953"/>
      <c r="K566" s="1953"/>
      <c r="L566" s="1953"/>
      <c r="M566" s="1953"/>
      <c r="N566" s="1953"/>
      <c r="O566" s="1953"/>
      <c r="P566" s="1953"/>
      <c r="Q566" s="1953"/>
      <c r="T566" s="3163"/>
      <c r="U566" s="3163"/>
      <c r="V566" s="3163"/>
      <c r="W566" s="3163"/>
      <c r="X566" s="3163"/>
      <c r="Y566" s="3163"/>
      <c r="Z566" s="3163"/>
      <c r="AA566" s="3163"/>
      <c r="AB566" s="3163"/>
      <c r="AC566" s="3000"/>
      <c r="AD566" s="3000"/>
      <c r="AE566" s="3163"/>
      <c r="AF566" s="3163"/>
      <c r="AH566" s="3748"/>
      <c r="AI566" s="3748"/>
      <c r="AJ566" s="3748"/>
      <c r="AK566" s="2966"/>
      <c r="AL566" s="2964"/>
      <c r="AM566" s="2964"/>
      <c r="AN566" s="2999"/>
      <c r="AO566" s="2993"/>
      <c r="AP566" s="2990"/>
      <c r="AQ566" s="2990"/>
      <c r="AR566" s="2990"/>
      <c r="AS566" s="2990"/>
      <c r="AT566" s="2964"/>
      <c r="AU566" s="2964"/>
      <c r="AV566" s="3173"/>
    </row>
    <row r="567" spans="1:48" s="1486" customFormat="1" ht="11.1" customHeight="1">
      <c r="A567" s="196"/>
      <c r="B567" s="1402" t="s">
        <v>2963</v>
      </c>
      <c r="C567" s="1402"/>
      <c r="D567" s="1402"/>
      <c r="E567" s="1402"/>
      <c r="F567" s="1402"/>
      <c r="G567" s="1402"/>
      <c r="H567" s="4341"/>
      <c r="I567" s="3173">
        <v>11</v>
      </c>
      <c r="J567" s="1953">
        <v>1</v>
      </c>
      <c r="K567" s="1953">
        <v>3</v>
      </c>
      <c r="L567" s="1953">
        <v>2</v>
      </c>
      <c r="M567" s="1953">
        <v>3</v>
      </c>
      <c r="N567" s="1953"/>
      <c r="O567" s="1953">
        <v>1</v>
      </c>
      <c r="P567" s="1953">
        <v>1</v>
      </c>
      <c r="Q567" s="1953"/>
      <c r="T567" s="3172"/>
      <c r="U567" s="3172"/>
      <c r="V567" s="3172"/>
      <c r="W567" s="3172"/>
      <c r="X567" s="3172"/>
      <c r="Y567" s="3172"/>
      <c r="Z567" s="3172"/>
      <c r="AA567" s="3172"/>
      <c r="AB567" s="3172"/>
      <c r="AC567" s="3000"/>
      <c r="AD567" s="3000"/>
      <c r="AE567" s="3163"/>
      <c r="AF567" s="3163"/>
      <c r="AH567" s="3750"/>
      <c r="AI567" s="3750"/>
      <c r="AJ567" s="3750"/>
      <c r="AK567" s="2966"/>
      <c r="AL567" s="2964"/>
      <c r="AM567" s="2964"/>
      <c r="AN567" s="2999"/>
      <c r="AO567" s="2993"/>
      <c r="AP567" s="2991"/>
      <c r="AQ567" s="2991"/>
      <c r="AR567" s="2991"/>
      <c r="AS567" s="2990"/>
      <c r="AT567" s="2964"/>
      <c r="AU567" s="2964"/>
      <c r="AV567" s="3173"/>
    </row>
    <row r="568" spans="1:48" s="1486" customFormat="1" ht="11.1" customHeight="1">
      <c r="A568" s="196"/>
      <c r="B568" s="67" t="s">
        <v>852</v>
      </c>
      <c r="C568" s="1402"/>
      <c r="D568" s="1402"/>
      <c r="E568" s="1402"/>
      <c r="F568" s="1402"/>
      <c r="G568" s="1402"/>
      <c r="H568" s="4341"/>
      <c r="I568" s="3173">
        <v>55</v>
      </c>
      <c r="J568" s="1953">
        <v>11</v>
      </c>
      <c r="K568" s="1953">
        <v>7</v>
      </c>
      <c r="L568" s="1953">
        <v>7</v>
      </c>
      <c r="M568" s="1953">
        <v>6</v>
      </c>
      <c r="N568" s="1953">
        <v>4</v>
      </c>
      <c r="O568" s="1953">
        <v>8</v>
      </c>
      <c r="P568" s="1953">
        <v>7</v>
      </c>
      <c r="Q568" s="1953">
        <v>5</v>
      </c>
      <c r="AC568" s="3000"/>
      <c r="AD568" s="3000"/>
      <c r="AE568" s="3163"/>
      <c r="AF568" s="3163"/>
      <c r="AH568" s="3750"/>
      <c r="AI568" s="3750"/>
      <c r="AJ568" s="3750"/>
      <c r="AK568" s="2966"/>
      <c r="AL568" s="2964"/>
      <c r="AM568" s="2964"/>
      <c r="AN568" s="2999"/>
      <c r="AO568" s="2993"/>
      <c r="AP568" s="2991"/>
      <c r="AQ568" s="2991"/>
      <c r="AR568" s="2991"/>
      <c r="AS568" s="2990"/>
      <c r="AT568" s="2964"/>
      <c r="AU568" s="2964"/>
      <c r="AV568" s="3173"/>
    </row>
    <row r="569" spans="1:48" s="1486" customFormat="1" ht="11.1" customHeight="1">
      <c r="A569" s="4327"/>
      <c r="B569" s="1644"/>
      <c r="C569" s="1402"/>
      <c r="D569" s="1402"/>
      <c r="E569" s="1402"/>
      <c r="F569" s="1402"/>
      <c r="G569" s="1402"/>
      <c r="H569" s="4341"/>
      <c r="I569" s="1984"/>
      <c r="J569" s="1984"/>
      <c r="K569" s="1984"/>
      <c r="L569" s="1984"/>
      <c r="M569" s="1984"/>
      <c r="N569" s="1984"/>
      <c r="O569" s="1984"/>
      <c r="P569" s="1984"/>
      <c r="Q569" s="1984"/>
      <c r="R569" s="2161"/>
      <c r="T569" s="119"/>
      <c r="U569" s="119"/>
      <c r="V569" s="119"/>
      <c r="W569" s="119"/>
      <c r="X569" s="119"/>
      <c r="Y569" s="119"/>
      <c r="Z569" s="119"/>
      <c r="AA569" s="119"/>
      <c r="AB569" s="119"/>
      <c r="AC569" s="3000"/>
      <c r="AD569" s="3000"/>
      <c r="AE569" s="3163"/>
      <c r="AF569" s="3163"/>
      <c r="AH569" s="3750"/>
      <c r="AI569" s="3750"/>
      <c r="AJ569" s="3750"/>
      <c r="AK569" s="2966"/>
      <c r="AL569" s="2964"/>
      <c r="AM569" s="2964"/>
      <c r="AN569" s="2999"/>
      <c r="AO569" s="2993"/>
      <c r="AP569" s="2991"/>
      <c r="AQ569" s="2991"/>
      <c r="AR569" s="2991"/>
      <c r="AS569" s="2990"/>
      <c r="AT569" s="2964"/>
      <c r="AU569" s="2964"/>
      <c r="AV569" s="3173"/>
    </row>
    <row r="570" spans="1:48" s="1486" customFormat="1" ht="11.1" customHeight="1">
      <c r="A570" s="705" t="s">
        <v>2226</v>
      </c>
      <c r="B570" s="67" t="s">
        <v>1571</v>
      </c>
      <c r="C570" s="1402"/>
      <c r="D570" s="1402"/>
      <c r="E570" s="1402"/>
      <c r="F570" s="1402"/>
      <c r="G570" s="1402"/>
      <c r="H570" s="4341"/>
      <c r="I570" s="3173">
        <v>279</v>
      </c>
      <c r="J570" s="1953">
        <v>27</v>
      </c>
      <c r="K570" s="1953">
        <v>81</v>
      </c>
      <c r="L570" s="1953">
        <v>25</v>
      </c>
      <c r="M570" s="1953">
        <v>61</v>
      </c>
      <c r="N570" s="1953">
        <v>30</v>
      </c>
      <c r="O570" s="1953">
        <v>19</v>
      </c>
      <c r="P570" s="1953">
        <v>10</v>
      </c>
      <c r="Q570" s="1953">
        <v>26</v>
      </c>
      <c r="AC570" s="3000"/>
      <c r="AD570" s="3000"/>
      <c r="AE570" s="3163"/>
      <c r="AF570" s="3163"/>
      <c r="AH570" s="3750"/>
      <c r="AI570" s="3750"/>
      <c r="AJ570" s="3750"/>
      <c r="AK570" s="2966"/>
      <c r="AL570" s="2964"/>
      <c r="AM570" s="2964"/>
      <c r="AN570" s="2999"/>
      <c r="AO570" s="2993"/>
      <c r="AP570" s="2991"/>
      <c r="AQ570" s="2991"/>
      <c r="AR570" s="2991"/>
      <c r="AS570" s="2990"/>
      <c r="AT570" s="2964"/>
      <c r="AU570" s="2964"/>
      <c r="AV570" s="3173"/>
    </row>
    <row r="571" spans="1:48" s="1486" customFormat="1" ht="11.1" customHeight="1">
      <c r="A571" s="196"/>
      <c r="B571" s="67" t="s">
        <v>627</v>
      </c>
      <c r="C571" s="1402"/>
      <c r="D571" s="1402"/>
      <c r="E571" s="1402"/>
      <c r="F571" s="1402"/>
      <c r="G571" s="1402"/>
      <c r="H571" s="4341"/>
      <c r="I571" s="3173">
        <v>49</v>
      </c>
      <c r="J571" s="1953">
        <v>5</v>
      </c>
      <c r="K571" s="692">
        <v>11</v>
      </c>
      <c r="L571" s="1953">
        <v>4</v>
      </c>
      <c r="M571" s="1953">
        <v>11</v>
      </c>
      <c r="N571" s="1953">
        <v>8</v>
      </c>
      <c r="O571" s="1953">
        <v>3</v>
      </c>
      <c r="P571" s="1953">
        <v>3</v>
      </c>
      <c r="Q571" s="1953">
        <v>4</v>
      </c>
      <c r="T571" s="685"/>
      <c r="AC571" s="3000"/>
      <c r="AD571" s="3000"/>
      <c r="AE571" s="3163"/>
      <c r="AF571" s="3163"/>
      <c r="AH571" s="3750"/>
      <c r="AI571" s="3750"/>
      <c r="AJ571" s="3750"/>
      <c r="AK571" s="2966"/>
      <c r="AL571" s="2964"/>
      <c r="AM571" s="2964"/>
      <c r="AN571" s="2999"/>
      <c r="AO571" s="2993"/>
      <c r="AP571" s="2991"/>
      <c r="AQ571" s="2991"/>
      <c r="AR571" s="2991"/>
      <c r="AS571" s="2990"/>
      <c r="AT571" s="2964"/>
      <c r="AU571" s="2964"/>
      <c r="AV571" s="3173"/>
    </row>
    <row r="572" spans="1:48" s="1486" customFormat="1" ht="11.1" customHeight="1">
      <c r="A572" s="196"/>
      <c r="B572" s="67" t="s">
        <v>55</v>
      </c>
      <c r="C572" s="1402"/>
      <c r="D572" s="1402"/>
      <c r="E572" s="1402"/>
      <c r="F572" s="1402"/>
      <c r="G572" s="1402"/>
      <c r="H572" s="4341"/>
      <c r="I572" s="3173">
        <v>34</v>
      </c>
      <c r="J572" s="1953">
        <v>6</v>
      </c>
      <c r="K572" s="1953">
        <v>7</v>
      </c>
      <c r="L572" s="1953">
        <v>2</v>
      </c>
      <c r="M572" s="1953">
        <v>11</v>
      </c>
      <c r="N572" s="1953">
        <v>2</v>
      </c>
      <c r="O572" s="1953">
        <v>2</v>
      </c>
      <c r="P572" s="1953">
        <v>2</v>
      </c>
      <c r="Q572" s="1953">
        <v>2</v>
      </c>
      <c r="AC572" s="3000"/>
      <c r="AD572" s="3000"/>
      <c r="AE572" s="3163"/>
      <c r="AF572" s="3163"/>
      <c r="AH572" s="3750"/>
      <c r="AI572" s="3750"/>
      <c r="AJ572" s="3750"/>
      <c r="AK572" s="2966"/>
      <c r="AL572" s="2964"/>
      <c r="AM572" s="2964"/>
      <c r="AN572" s="2999"/>
      <c r="AO572" s="2993"/>
      <c r="AP572" s="2991"/>
      <c r="AQ572" s="2991"/>
      <c r="AR572" s="2991"/>
      <c r="AS572" s="2990"/>
      <c r="AT572" s="2964"/>
      <c r="AU572" s="2964"/>
      <c r="AV572" s="3173"/>
    </row>
    <row r="573" spans="1:48" s="1486" customFormat="1" ht="11.1" customHeight="1">
      <c r="A573" s="196"/>
      <c r="B573" s="67" t="s">
        <v>609</v>
      </c>
      <c r="C573" s="1402"/>
      <c r="D573" s="1402"/>
      <c r="E573" s="1402"/>
      <c r="F573" s="1402"/>
      <c r="G573" s="1402"/>
      <c r="H573" s="4341"/>
      <c r="I573" s="3173">
        <v>139</v>
      </c>
      <c r="J573" s="1953">
        <v>17</v>
      </c>
      <c r="K573" s="1953">
        <v>16</v>
      </c>
      <c r="L573" s="1953">
        <v>13</v>
      </c>
      <c r="M573" s="1953">
        <v>23</v>
      </c>
      <c r="N573" s="1953">
        <v>13</v>
      </c>
      <c r="O573" s="1953">
        <v>16</v>
      </c>
      <c r="P573" s="1953">
        <v>17</v>
      </c>
      <c r="Q573" s="1953">
        <v>24</v>
      </c>
      <c r="AC573" s="3000"/>
      <c r="AD573" s="3000"/>
      <c r="AE573" s="873"/>
      <c r="AF573" s="3163"/>
      <c r="AH573" s="3750"/>
      <c r="AI573" s="3750"/>
      <c r="AJ573" s="3750"/>
      <c r="AK573" s="2966"/>
      <c r="AL573" s="2964"/>
      <c r="AM573" s="2964"/>
      <c r="AN573" s="2999"/>
      <c r="AO573" s="2993"/>
      <c r="AP573" s="2991"/>
      <c r="AQ573" s="2991"/>
      <c r="AR573" s="2991"/>
      <c r="AS573" s="2990"/>
      <c r="AT573" s="2964"/>
      <c r="AU573" s="2964"/>
      <c r="AV573" s="3173"/>
    </row>
    <row r="574" spans="1:48" s="1486" customFormat="1" ht="11.1" customHeight="1">
      <c r="A574" s="196"/>
      <c r="B574" s="6675" t="s">
        <v>851</v>
      </c>
      <c r="C574" s="6675"/>
      <c r="D574" s="6675"/>
      <c r="E574" s="67"/>
      <c r="F574" s="67"/>
      <c r="G574" s="67"/>
      <c r="H574" s="4341"/>
      <c r="I574" s="3173">
        <v>5</v>
      </c>
      <c r="J574" s="1953">
        <v>1</v>
      </c>
      <c r="K574" s="1953">
        <v>1</v>
      </c>
      <c r="L574" s="1953"/>
      <c r="M574" s="1953">
        <v>2</v>
      </c>
      <c r="N574" s="1953"/>
      <c r="O574" s="1953"/>
      <c r="P574" s="1953">
        <v>1</v>
      </c>
      <c r="Q574" s="1953"/>
      <c r="AC574" s="3000"/>
      <c r="AD574" s="3000"/>
      <c r="AE574" s="3163"/>
      <c r="AF574" s="3163"/>
      <c r="AH574" s="3750"/>
      <c r="AI574" s="3750"/>
      <c r="AJ574" s="3750"/>
      <c r="AK574" s="2966"/>
      <c r="AL574" s="2964"/>
      <c r="AM574" s="2964"/>
      <c r="AN574" s="2999"/>
      <c r="AO574" s="2993"/>
      <c r="AP574" s="2991"/>
      <c r="AQ574" s="2991"/>
      <c r="AR574" s="2991"/>
      <c r="AS574" s="2990"/>
      <c r="AT574" s="2964"/>
      <c r="AU574" s="2964"/>
      <c r="AV574" s="3173"/>
    </row>
    <row r="575" spans="1:48" s="1486" customFormat="1" ht="11.1" customHeight="1">
      <c r="A575" s="196"/>
      <c r="B575" s="1402" t="s">
        <v>3363</v>
      </c>
      <c r="C575" s="1402"/>
      <c r="D575" s="1402"/>
      <c r="E575" s="67"/>
      <c r="F575" s="67"/>
      <c r="G575" s="67"/>
      <c r="H575" s="4341"/>
      <c r="I575" s="3173"/>
      <c r="J575" s="1953"/>
      <c r="K575" s="1953"/>
      <c r="L575" s="1953"/>
      <c r="M575" s="1953"/>
      <c r="N575" s="1953"/>
      <c r="O575" s="1953"/>
      <c r="P575" s="1953"/>
      <c r="Q575" s="1953"/>
      <c r="AC575" s="3000"/>
      <c r="AD575" s="3000"/>
      <c r="AE575" s="3163"/>
      <c r="AF575" s="3163"/>
      <c r="AH575" s="3750"/>
      <c r="AI575" s="3750"/>
      <c r="AJ575" s="3750"/>
      <c r="AK575" s="2966"/>
      <c r="AL575" s="2964"/>
      <c r="AM575" s="2964"/>
      <c r="AN575" s="2999"/>
      <c r="AO575" s="2993"/>
      <c r="AP575" s="2991"/>
      <c r="AQ575" s="2991"/>
      <c r="AR575" s="2991"/>
      <c r="AS575" s="2990"/>
      <c r="AT575" s="2964"/>
      <c r="AU575" s="2964"/>
      <c r="AV575" s="3173"/>
    </row>
    <row r="576" spans="1:48" s="1486" customFormat="1" ht="11.1" customHeight="1">
      <c r="A576" s="196"/>
      <c r="B576" s="1402" t="s">
        <v>2963</v>
      </c>
      <c r="C576" s="1402"/>
      <c r="D576" s="1402"/>
      <c r="E576" s="1402"/>
      <c r="F576" s="1402"/>
      <c r="G576" s="1402"/>
      <c r="H576" s="4341"/>
      <c r="I576" s="3173">
        <v>14</v>
      </c>
      <c r="J576" s="1953">
        <v>2</v>
      </c>
      <c r="K576" s="1953">
        <v>3</v>
      </c>
      <c r="L576" s="1953">
        <v>2</v>
      </c>
      <c r="M576" s="1953">
        <v>3</v>
      </c>
      <c r="N576" s="1953"/>
      <c r="O576" s="1953">
        <v>1</v>
      </c>
      <c r="P576" s="1953">
        <v>1</v>
      </c>
      <c r="Q576" s="1953">
        <v>2</v>
      </c>
      <c r="AC576" s="3000"/>
      <c r="AD576" s="3000"/>
      <c r="AE576" s="3163"/>
      <c r="AF576" s="3163"/>
      <c r="AH576" s="3750"/>
      <c r="AI576" s="3750"/>
      <c r="AJ576" s="3750"/>
      <c r="AK576" s="2966"/>
      <c r="AL576" s="2964"/>
      <c r="AM576" s="2964"/>
      <c r="AN576" s="2999"/>
      <c r="AO576" s="2993"/>
      <c r="AP576" s="2991"/>
      <c r="AQ576" s="2991"/>
      <c r="AR576" s="2991"/>
      <c r="AS576" s="2990"/>
      <c r="AT576" s="2964"/>
      <c r="AU576" s="2964"/>
      <c r="AV576" s="3173"/>
    </row>
    <row r="577" spans="1:48" s="1486" customFormat="1" ht="11.1" customHeight="1">
      <c r="A577" s="196"/>
      <c r="B577" s="67" t="s">
        <v>852</v>
      </c>
      <c r="C577" s="1402"/>
      <c r="D577" s="1402"/>
      <c r="E577" s="1402"/>
      <c r="F577" s="1402"/>
      <c r="G577" s="1402"/>
      <c r="H577" s="4341"/>
      <c r="I577" s="3173">
        <v>45</v>
      </c>
      <c r="J577" s="1953">
        <v>9</v>
      </c>
      <c r="K577" s="1953">
        <v>6</v>
      </c>
      <c r="L577" s="1953">
        <v>6</v>
      </c>
      <c r="M577" s="1953">
        <v>5</v>
      </c>
      <c r="N577" s="1953">
        <v>3</v>
      </c>
      <c r="O577" s="1953">
        <v>5</v>
      </c>
      <c r="P577" s="1953">
        <v>6</v>
      </c>
      <c r="Q577" s="1953">
        <v>5</v>
      </c>
      <c r="AC577" s="3000"/>
      <c r="AD577" s="3000"/>
      <c r="AE577" s="3163"/>
      <c r="AF577" s="3163"/>
      <c r="AH577" s="3750"/>
      <c r="AI577" s="3750"/>
      <c r="AJ577" s="3750"/>
      <c r="AK577" s="2966"/>
      <c r="AL577" s="2964"/>
      <c r="AM577" s="2964"/>
      <c r="AN577" s="2999"/>
      <c r="AO577" s="2993"/>
      <c r="AP577" s="2991"/>
      <c r="AQ577" s="2991"/>
      <c r="AR577" s="2991"/>
      <c r="AS577" s="2990"/>
      <c r="AT577" s="2964"/>
      <c r="AU577" s="2964"/>
      <c r="AV577" s="3173"/>
    </row>
    <row r="578" spans="1:48" s="1486" customFormat="1" ht="11.1" customHeight="1">
      <c r="A578" s="756"/>
      <c r="B578" s="1644"/>
      <c r="C578" s="1402"/>
      <c r="D578" s="1402"/>
      <c r="E578" s="1402"/>
      <c r="F578" s="1402"/>
      <c r="G578" s="1402"/>
      <c r="H578" s="4341"/>
      <c r="I578" s="4336"/>
      <c r="J578" s="1490"/>
      <c r="K578" s="1490"/>
      <c r="L578" s="1490"/>
      <c r="M578" s="1490"/>
      <c r="N578" s="1490"/>
      <c r="O578" s="1490"/>
      <c r="P578" s="1490"/>
      <c r="Q578" s="1490"/>
      <c r="AC578" s="3000"/>
      <c r="AD578" s="3000"/>
      <c r="AE578" s="3163"/>
      <c r="AF578" s="3163"/>
      <c r="AH578" s="3163"/>
      <c r="AI578" s="3163"/>
      <c r="AJ578" s="3163"/>
      <c r="AK578" s="2966"/>
      <c r="AL578" s="2964"/>
      <c r="AM578" s="2964"/>
      <c r="AN578" s="2999"/>
      <c r="AO578" s="2993"/>
      <c r="AP578" s="2997"/>
      <c r="AQ578" s="2997"/>
      <c r="AR578" s="3172"/>
      <c r="AS578" s="2990"/>
      <c r="AT578" s="2964"/>
      <c r="AU578" s="2964"/>
      <c r="AV578" s="3173"/>
    </row>
    <row r="579" spans="1:48" s="1486" customFormat="1" ht="11.1" customHeight="1">
      <c r="A579" s="705" t="s">
        <v>1940</v>
      </c>
      <c r="B579" s="67" t="s">
        <v>1571</v>
      </c>
      <c r="C579" s="1402"/>
      <c r="D579" s="1402"/>
      <c r="E579" s="1402"/>
      <c r="F579" s="1402"/>
      <c r="G579" s="1402"/>
      <c r="H579" s="4341"/>
      <c r="I579" s="3173">
        <v>290</v>
      </c>
      <c r="J579" s="1490">
        <v>30</v>
      </c>
      <c r="K579" s="1490">
        <v>79</v>
      </c>
      <c r="L579" s="1490">
        <v>23</v>
      </c>
      <c r="M579" s="1490">
        <v>61</v>
      </c>
      <c r="N579" s="1490">
        <v>32</v>
      </c>
      <c r="O579" s="1490">
        <v>22</v>
      </c>
      <c r="P579" s="1490">
        <v>10</v>
      </c>
      <c r="Q579" s="1490">
        <v>33</v>
      </c>
      <c r="AC579" s="3000"/>
      <c r="AD579" s="3000"/>
      <c r="AE579" s="3163"/>
      <c r="AF579" s="3163"/>
      <c r="AH579" s="3163"/>
      <c r="AI579" s="3163"/>
      <c r="AJ579" s="3163"/>
      <c r="AK579" s="2966"/>
      <c r="AL579" s="2964"/>
      <c r="AM579" s="2964"/>
      <c r="AN579" s="2999"/>
      <c r="AO579" s="2993"/>
      <c r="AP579" s="2997"/>
      <c r="AQ579" s="2997"/>
      <c r="AR579" s="3172"/>
      <c r="AS579" s="2990"/>
      <c r="AT579" s="2964"/>
      <c r="AU579" s="2964"/>
      <c r="AV579" s="3173"/>
    </row>
    <row r="580" spans="1:48" s="1486" customFormat="1" ht="11.1" customHeight="1">
      <c r="A580" s="196"/>
      <c r="B580" s="67" t="s">
        <v>627</v>
      </c>
      <c r="C580" s="1402"/>
      <c r="D580" s="1402"/>
      <c r="E580" s="1402"/>
      <c r="F580" s="1402"/>
      <c r="G580" s="1402"/>
      <c r="H580" s="4341"/>
      <c r="I580" s="3173">
        <v>61</v>
      </c>
      <c r="J580" s="1490">
        <v>7</v>
      </c>
      <c r="K580" s="1490">
        <v>14</v>
      </c>
      <c r="L580" s="1490">
        <v>4</v>
      </c>
      <c r="M580" s="1490">
        <v>12</v>
      </c>
      <c r="N580" s="1490">
        <v>11</v>
      </c>
      <c r="O580" s="1490">
        <v>4</v>
      </c>
      <c r="P580" s="1490">
        <v>3</v>
      </c>
      <c r="Q580" s="1490">
        <v>6</v>
      </c>
      <c r="AC580" s="2227"/>
      <c r="AD580" s="2227"/>
      <c r="AF580" s="3163"/>
      <c r="AH580" s="3163"/>
      <c r="AI580" s="3163"/>
      <c r="AJ580" s="3163"/>
      <c r="AK580" s="2966"/>
      <c r="AL580" s="2964"/>
      <c r="AM580" s="2964"/>
      <c r="AN580" s="2999"/>
      <c r="AO580" s="2993"/>
      <c r="AP580" s="2997"/>
      <c r="AQ580" s="2997"/>
      <c r="AR580" s="3172"/>
      <c r="AS580" s="2990"/>
      <c r="AT580" s="2964"/>
      <c r="AU580" s="2964"/>
      <c r="AV580" s="3173"/>
    </row>
    <row r="581" spans="1:48" s="1486" customFormat="1" ht="11.1" customHeight="1">
      <c r="A581" s="196"/>
      <c r="B581" s="67" t="s">
        <v>55</v>
      </c>
      <c r="C581" s="1402"/>
      <c r="D581" s="1402"/>
      <c r="E581" s="1402"/>
      <c r="F581" s="1402"/>
      <c r="G581" s="1402"/>
      <c r="H581" s="4341"/>
      <c r="I581" s="3173">
        <v>39</v>
      </c>
      <c r="J581" s="1490">
        <v>12</v>
      </c>
      <c r="K581" s="1490">
        <v>7</v>
      </c>
      <c r="L581" s="1490">
        <v>2</v>
      </c>
      <c r="M581" s="1490">
        <v>11</v>
      </c>
      <c r="N581" s="1490">
        <v>2</v>
      </c>
      <c r="O581" s="1490">
        <v>1</v>
      </c>
      <c r="P581" s="1490">
        <v>3</v>
      </c>
      <c r="Q581" s="1490">
        <v>1</v>
      </c>
      <c r="AF581" s="3163"/>
      <c r="AH581" s="3163"/>
      <c r="AI581" s="3163"/>
      <c r="AJ581" s="3163"/>
      <c r="AK581" s="2966"/>
      <c r="AL581" s="2964"/>
      <c r="AM581" s="2964"/>
      <c r="AN581" s="2999"/>
      <c r="AO581" s="2993"/>
      <c r="AP581" s="2997"/>
      <c r="AQ581" s="2997"/>
      <c r="AR581" s="3172"/>
      <c r="AS581" s="2990"/>
      <c r="AT581" s="2964"/>
      <c r="AU581" s="2964"/>
      <c r="AV581" s="3173"/>
    </row>
    <row r="582" spans="1:48" s="1486" customFormat="1" ht="11.1" customHeight="1">
      <c r="A582" s="196"/>
      <c r="B582" s="67" t="s">
        <v>609</v>
      </c>
      <c r="C582" s="1402"/>
      <c r="D582" s="1402"/>
      <c r="E582" s="1402"/>
      <c r="F582" s="1402"/>
      <c r="G582" s="1402"/>
      <c r="H582" s="4341"/>
      <c r="I582" s="3173">
        <v>100</v>
      </c>
      <c r="J582" s="1490">
        <v>10</v>
      </c>
      <c r="K582" s="1490">
        <v>16</v>
      </c>
      <c r="L582" s="1490">
        <v>13</v>
      </c>
      <c r="M582" s="1490">
        <v>20</v>
      </c>
      <c r="N582" s="1490">
        <v>12</v>
      </c>
      <c r="O582" s="1490">
        <v>10</v>
      </c>
      <c r="P582" s="1490">
        <v>7</v>
      </c>
      <c r="Q582" s="1490">
        <v>12</v>
      </c>
      <c r="AF582" s="3163"/>
      <c r="AH582" s="3163"/>
      <c r="AI582" s="3163"/>
      <c r="AJ582" s="3163"/>
      <c r="AK582" s="2966"/>
      <c r="AL582" s="2964"/>
      <c r="AM582" s="2964"/>
      <c r="AN582" s="2999"/>
      <c r="AO582" s="2993"/>
      <c r="AP582" s="2997"/>
      <c r="AQ582" s="2997"/>
      <c r="AR582" s="3172"/>
      <c r="AS582" s="2990"/>
      <c r="AT582" s="2964"/>
      <c r="AU582" s="2964"/>
      <c r="AV582" s="3173"/>
    </row>
    <row r="583" spans="1:48" s="1486" customFormat="1" ht="11.1" customHeight="1">
      <c r="A583" s="196"/>
      <c r="B583" s="6675" t="s">
        <v>851</v>
      </c>
      <c r="C583" s="6675"/>
      <c r="D583" s="6675"/>
      <c r="E583" s="67"/>
      <c r="F583" s="67"/>
      <c r="G583" s="67"/>
      <c r="H583" s="4341"/>
      <c r="I583" s="3173">
        <v>5</v>
      </c>
      <c r="J583" s="1490">
        <v>1</v>
      </c>
      <c r="K583" s="1490">
        <v>1</v>
      </c>
      <c r="L583" s="1490"/>
      <c r="M583" s="1490">
        <v>2</v>
      </c>
      <c r="N583" s="1490"/>
      <c r="O583" s="1490"/>
      <c r="P583" s="1490">
        <v>1</v>
      </c>
      <c r="Q583" s="1490"/>
      <c r="AC583" s="3000"/>
      <c r="AD583" s="3000"/>
      <c r="AE583" s="3163"/>
      <c r="AF583" s="3163"/>
      <c r="AH583" s="3163"/>
      <c r="AI583" s="3163"/>
      <c r="AJ583" s="3163"/>
      <c r="AK583" s="2966"/>
      <c r="AL583" s="2964"/>
      <c r="AM583" s="2964"/>
      <c r="AN583" s="2999"/>
      <c r="AO583" s="2993"/>
      <c r="AP583" s="2997"/>
      <c r="AQ583" s="2997"/>
      <c r="AR583" s="3172"/>
      <c r="AS583" s="2990"/>
      <c r="AT583" s="2964"/>
      <c r="AU583" s="2964"/>
      <c r="AV583" s="3173"/>
    </row>
    <row r="584" spans="1:48" s="1486" customFormat="1" ht="11.1" customHeight="1">
      <c r="A584" s="196"/>
      <c r="B584" s="6674" t="s">
        <v>1708</v>
      </c>
      <c r="C584" s="6674"/>
      <c r="D584" s="6674"/>
      <c r="E584" s="1402"/>
      <c r="F584" s="1402"/>
      <c r="G584" s="1402"/>
      <c r="H584" s="4341"/>
      <c r="I584" s="3173">
        <v>12</v>
      </c>
      <c r="J584" s="1490">
        <v>1</v>
      </c>
      <c r="K584" s="1490">
        <v>3</v>
      </c>
      <c r="L584" s="1490">
        <v>2</v>
      </c>
      <c r="M584" s="1490">
        <v>3</v>
      </c>
      <c r="N584" s="1490"/>
      <c r="O584" s="1490">
        <v>1</v>
      </c>
      <c r="P584" s="1490">
        <v>2</v>
      </c>
      <c r="Q584" s="1490"/>
      <c r="AC584" s="3000"/>
      <c r="AD584" s="3000"/>
      <c r="AE584" s="3163"/>
      <c r="AF584" s="3163"/>
      <c r="AH584" s="3163"/>
      <c r="AI584" s="3163"/>
      <c r="AJ584" s="3163"/>
      <c r="AK584" s="2966"/>
      <c r="AL584" s="2964"/>
      <c r="AM584" s="2964"/>
      <c r="AN584" s="2999"/>
      <c r="AO584" s="2993"/>
      <c r="AP584" s="2997"/>
      <c r="AQ584" s="2997"/>
      <c r="AR584" s="3172"/>
      <c r="AS584" s="2990"/>
      <c r="AT584" s="2964"/>
      <c r="AU584" s="2964"/>
      <c r="AV584" s="3173"/>
    </row>
    <row r="585" spans="1:48" s="1486" customFormat="1" ht="11.1" customHeight="1">
      <c r="A585" s="196"/>
      <c r="B585" s="67" t="s">
        <v>852</v>
      </c>
      <c r="C585" s="1402"/>
      <c r="D585" s="1402"/>
      <c r="E585" s="1402"/>
      <c r="F585" s="1402"/>
      <c r="G585" s="1402"/>
      <c r="H585" s="4341"/>
      <c r="I585" s="3173">
        <v>43</v>
      </c>
      <c r="J585" s="1490">
        <v>5</v>
      </c>
      <c r="K585" s="1490">
        <v>9</v>
      </c>
      <c r="L585" s="1490">
        <v>6</v>
      </c>
      <c r="M585" s="1490">
        <v>5</v>
      </c>
      <c r="N585" s="1490">
        <v>3</v>
      </c>
      <c r="O585" s="1490">
        <v>5</v>
      </c>
      <c r="P585" s="1490">
        <v>6</v>
      </c>
      <c r="Q585" s="1490">
        <v>4</v>
      </c>
      <c r="AC585" s="3000"/>
      <c r="AD585" s="3000"/>
      <c r="AE585" s="3163"/>
      <c r="AF585" s="3163"/>
      <c r="AH585" s="3163"/>
      <c r="AI585" s="3163"/>
      <c r="AJ585" s="3163"/>
      <c r="AK585" s="2966"/>
      <c r="AL585" s="2964"/>
      <c r="AM585" s="2964"/>
      <c r="AN585" s="2999"/>
      <c r="AO585" s="2993"/>
      <c r="AP585" s="2997"/>
      <c r="AQ585" s="2997"/>
      <c r="AR585" s="3172"/>
      <c r="AS585" s="2990"/>
      <c r="AT585" s="2964"/>
      <c r="AU585" s="2964"/>
      <c r="AV585" s="3173"/>
    </row>
    <row r="586" spans="1:48" s="1486" customFormat="1" ht="11.1" customHeight="1">
      <c r="A586" s="756"/>
      <c r="B586" s="1644"/>
      <c r="C586" s="1402"/>
      <c r="D586" s="1402"/>
      <c r="E586" s="1402"/>
      <c r="F586" s="1402"/>
      <c r="G586" s="1402"/>
      <c r="H586" s="4341"/>
      <c r="I586" s="4336"/>
      <c r="J586" s="1490"/>
      <c r="K586" s="1490"/>
      <c r="L586" s="1490"/>
      <c r="M586" s="1490"/>
      <c r="N586" s="1490"/>
      <c r="O586" s="1490"/>
      <c r="P586" s="1490"/>
      <c r="Q586" s="1490"/>
      <c r="AC586" s="3000"/>
      <c r="AD586" s="3000"/>
      <c r="AE586" s="3163"/>
      <c r="AF586" s="3163"/>
      <c r="AH586" s="3163"/>
      <c r="AI586" s="3163"/>
      <c r="AJ586" s="3163"/>
      <c r="AK586" s="2966"/>
      <c r="AL586" s="2964"/>
      <c r="AM586" s="2964"/>
      <c r="AN586" s="2999"/>
      <c r="AO586" s="2993"/>
      <c r="AP586" s="2997"/>
      <c r="AQ586" s="2997"/>
      <c r="AR586" s="3172"/>
      <c r="AS586" s="2990"/>
      <c r="AT586" s="2964"/>
      <c r="AU586" s="2964"/>
      <c r="AV586" s="3173"/>
    </row>
    <row r="587" spans="1:48" s="1486" customFormat="1" ht="11.1" customHeight="1">
      <c r="A587" s="705" t="s">
        <v>1682</v>
      </c>
      <c r="B587" s="67" t="s">
        <v>1571</v>
      </c>
      <c r="C587" s="1402"/>
      <c r="D587" s="1402"/>
      <c r="E587" s="1402"/>
      <c r="F587" s="1402"/>
      <c r="G587" s="1402"/>
      <c r="H587" s="4341"/>
      <c r="I587" s="3173">
        <v>278</v>
      </c>
      <c r="J587" s="1490">
        <v>30</v>
      </c>
      <c r="K587" s="1490">
        <v>75</v>
      </c>
      <c r="L587" s="1490">
        <v>23</v>
      </c>
      <c r="M587" s="1490">
        <v>57</v>
      </c>
      <c r="N587" s="1490">
        <v>30</v>
      </c>
      <c r="O587" s="1490">
        <v>21</v>
      </c>
      <c r="P587" s="1490">
        <v>9</v>
      </c>
      <c r="Q587" s="1490">
        <v>33</v>
      </c>
      <c r="AC587" s="3000"/>
      <c r="AD587" s="3000"/>
      <c r="AE587" s="3163"/>
      <c r="AF587" s="3163"/>
      <c r="AH587" s="3163"/>
      <c r="AI587" s="3163"/>
      <c r="AJ587" s="3163"/>
      <c r="AK587" s="2966"/>
      <c r="AL587" s="2964"/>
      <c r="AM587" s="2964"/>
      <c r="AN587" s="2999"/>
      <c r="AO587" s="2993"/>
      <c r="AP587" s="2997"/>
      <c r="AQ587" s="2997"/>
      <c r="AR587" s="3172"/>
      <c r="AS587" s="2990"/>
      <c r="AT587" s="2964"/>
      <c r="AU587" s="2964"/>
      <c r="AV587" s="3173"/>
    </row>
    <row r="588" spans="1:48" s="1486" customFormat="1" ht="11.1" customHeight="1">
      <c r="A588" s="196"/>
      <c r="B588" s="67" t="s">
        <v>627</v>
      </c>
      <c r="C588" s="1402"/>
      <c r="D588" s="1402"/>
      <c r="E588" s="1402"/>
      <c r="F588" s="1402"/>
      <c r="G588" s="1402"/>
      <c r="H588" s="4341"/>
      <c r="I588" s="3173">
        <v>64</v>
      </c>
      <c r="J588" s="1490">
        <v>7</v>
      </c>
      <c r="K588" s="1490">
        <v>14</v>
      </c>
      <c r="L588" s="1490">
        <v>4</v>
      </c>
      <c r="M588" s="1490">
        <v>12</v>
      </c>
      <c r="N588" s="1490">
        <v>11</v>
      </c>
      <c r="O588" s="1490">
        <v>7</v>
      </c>
      <c r="P588" s="1490">
        <v>3</v>
      </c>
      <c r="Q588" s="1490">
        <v>6</v>
      </c>
      <c r="AC588" s="3000"/>
      <c r="AD588" s="3000"/>
      <c r="AE588" s="3163"/>
      <c r="AF588" s="3163"/>
      <c r="AH588" s="3163"/>
      <c r="AI588" s="3163"/>
      <c r="AJ588" s="3163"/>
      <c r="AK588" s="2966"/>
      <c r="AL588" s="2964"/>
      <c r="AM588" s="2964"/>
      <c r="AN588" s="2999"/>
      <c r="AO588" s="2993"/>
      <c r="AP588" s="2997"/>
      <c r="AQ588" s="2997"/>
      <c r="AR588" s="3172"/>
      <c r="AS588" s="2990"/>
      <c r="AT588" s="2964"/>
      <c r="AU588" s="2964"/>
      <c r="AV588" s="3173"/>
    </row>
    <row r="589" spans="1:48" s="1486" customFormat="1" ht="11.1" customHeight="1">
      <c r="A589" s="196"/>
      <c r="B589" s="67" t="s">
        <v>55</v>
      </c>
      <c r="C589" s="1402"/>
      <c r="D589" s="1402"/>
      <c r="E589" s="1402"/>
      <c r="F589" s="1402"/>
      <c r="G589" s="1402"/>
      <c r="H589" s="4341"/>
      <c r="I589" s="3173">
        <v>39</v>
      </c>
      <c r="J589" s="1490">
        <v>12</v>
      </c>
      <c r="K589" s="1490">
        <v>7</v>
      </c>
      <c r="L589" s="1490">
        <v>2</v>
      </c>
      <c r="M589" s="1490">
        <v>11</v>
      </c>
      <c r="N589" s="1490">
        <v>2</v>
      </c>
      <c r="O589" s="1490">
        <v>1</v>
      </c>
      <c r="P589" s="1490">
        <v>3</v>
      </c>
      <c r="Q589" s="1490">
        <v>1</v>
      </c>
      <c r="AC589" s="3000"/>
      <c r="AD589" s="3000"/>
      <c r="AE589" s="3163"/>
      <c r="AF589" s="3163"/>
      <c r="AH589" s="3163"/>
      <c r="AI589" s="3163"/>
      <c r="AJ589" s="3163"/>
      <c r="AK589" s="2966"/>
      <c r="AL589" s="2964"/>
      <c r="AM589" s="2964"/>
      <c r="AN589" s="2999"/>
      <c r="AO589" s="2993"/>
      <c r="AP589" s="2997"/>
      <c r="AQ589" s="2997"/>
      <c r="AR589" s="3172"/>
      <c r="AS589" s="2990"/>
      <c r="AT589" s="2964"/>
      <c r="AU589" s="2964"/>
      <c r="AV589" s="3173"/>
    </row>
    <row r="590" spans="1:48" s="1486" customFormat="1" ht="11.1" customHeight="1">
      <c r="A590" s="196"/>
      <c r="B590" s="67" t="s">
        <v>609</v>
      </c>
      <c r="C590" s="1402"/>
      <c r="D590" s="1402"/>
      <c r="E590" s="1402"/>
      <c r="F590" s="1402"/>
      <c r="G590" s="1402"/>
      <c r="H590" s="4341"/>
      <c r="I590" s="3173">
        <v>99</v>
      </c>
      <c r="J590" s="1490">
        <v>10</v>
      </c>
      <c r="K590" s="1490">
        <v>16</v>
      </c>
      <c r="L590" s="1490">
        <v>13</v>
      </c>
      <c r="M590" s="1490">
        <v>19</v>
      </c>
      <c r="N590" s="1490">
        <v>12</v>
      </c>
      <c r="O590" s="1490">
        <v>10</v>
      </c>
      <c r="P590" s="1490">
        <v>7</v>
      </c>
      <c r="Q590" s="1490">
        <v>12</v>
      </c>
      <c r="AC590" s="3000"/>
      <c r="AD590" s="3000"/>
      <c r="AE590" s="3163"/>
      <c r="AF590" s="3163"/>
      <c r="AH590" s="3163"/>
      <c r="AI590" s="3163"/>
      <c r="AJ590" s="3163"/>
      <c r="AK590" s="2966"/>
      <c r="AL590" s="2964"/>
      <c r="AM590" s="2964"/>
      <c r="AN590" s="2999"/>
      <c r="AO590" s="2993"/>
      <c r="AP590" s="2997"/>
      <c r="AQ590" s="2997"/>
      <c r="AR590" s="3172"/>
      <c r="AS590" s="2990"/>
      <c r="AT590" s="2964"/>
      <c r="AU590" s="2964"/>
      <c r="AV590" s="3173"/>
    </row>
    <row r="591" spans="1:48" s="1486" customFormat="1" ht="11.1" customHeight="1">
      <c r="A591" s="196"/>
      <c r="B591" s="6675" t="s">
        <v>851</v>
      </c>
      <c r="C591" s="6675"/>
      <c r="D591" s="6675"/>
      <c r="E591" s="67"/>
      <c r="F591" s="67"/>
      <c r="G591" s="67"/>
      <c r="H591" s="4341"/>
      <c r="I591" s="3173">
        <v>5</v>
      </c>
      <c r="J591" s="1490">
        <v>1</v>
      </c>
      <c r="K591" s="1490">
        <v>1</v>
      </c>
      <c r="L591" s="1490"/>
      <c r="M591" s="1490">
        <v>2</v>
      </c>
      <c r="N591" s="1490"/>
      <c r="O591" s="1490"/>
      <c r="P591" s="1490">
        <v>1</v>
      </c>
      <c r="Q591" s="1490"/>
      <c r="AC591" s="3000"/>
      <c r="AD591" s="3000"/>
      <c r="AE591" s="3163"/>
      <c r="AF591" s="3163"/>
      <c r="AH591" s="3163"/>
      <c r="AI591" s="3163"/>
      <c r="AJ591" s="3163"/>
      <c r="AK591" s="2966"/>
      <c r="AL591" s="2964"/>
      <c r="AM591" s="2964"/>
      <c r="AN591" s="2999"/>
      <c r="AO591" s="2993"/>
      <c r="AP591" s="2997"/>
      <c r="AQ591" s="2997"/>
      <c r="AR591" s="3172"/>
      <c r="AS591" s="2990"/>
      <c r="AT591" s="2964"/>
      <c r="AU591" s="2964"/>
      <c r="AV591" s="3173"/>
    </row>
    <row r="592" spans="1:48" s="1486" customFormat="1" ht="11.1" customHeight="1">
      <c r="A592" s="196"/>
      <c r="B592" s="6674" t="s">
        <v>1708</v>
      </c>
      <c r="C592" s="6674"/>
      <c r="D592" s="6674"/>
      <c r="E592" s="1402"/>
      <c r="F592" s="1402"/>
      <c r="G592" s="1402"/>
      <c r="H592" s="4341"/>
      <c r="I592" s="3173">
        <v>10</v>
      </c>
      <c r="J592" s="1490">
        <v>1</v>
      </c>
      <c r="K592" s="1490">
        <v>3</v>
      </c>
      <c r="L592" s="1490">
        <v>2</v>
      </c>
      <c r="M592" s="1490">
        <v>2</v>
      </c>
      <c r="N592" s="1490"/>
      <c r="O592" s="1490">
        <v>1</v>
      </c>
      <c r="P592" s="1490">
        <v>1</v>
      </c>
      <c r="Q592" s="1490"/>
      <c r="AC592" s="3000"/>
      <c r="AD592" s="3000"/>
      <c r="AE592" s="3163"/>
      <c r="AF592" s="3163"/>
      <c r="AH592" s="3163"/>
      <c r="AI592" s="3163"/>
      <c r="AJ592" s="3163"/>
      <c r="AK592" s="2966"/>
      <c r="AL592" s="2964"/>
      <c r="AM592" s="2964"/>
      <c r="AN592" s="2999"/>
      <c r="AO592" s="2993"/>
      <c r="AP592" s="2997"/>
      <c r="AQ592" s="2997"/>
      <c r="AR592" s="3172"/>
      <c r="AS592" s="2990"/>
      <c r="AT592" s="2964"/>
      <c r="AU592" s="2964"/>
      <c r="AV592" s="3173"/>
    </row>
    <row r="593" spans="1:48" s="1486" customFormat="1" ht="11.1" customHeight="1">
      <c r="A593" s="196"/>
      <c r="B593" s="67" t="s">
        <v>852</v>
      </c>
      <c r="C593" s="1402"/>
      <c r="D593" s="1402"/>
      <c r="E593" s="1402"/>
      <c r="F593" s="1402"/>
      <c r="G593" s="1402"/>
      <c r="H593" s="4341"/>
      <c r="I593" s="3173">
        <v>45</v>
      </c>
      <c r="J593" s="1490">
        <v>5</v>
      </c>
      <c r="K593" s="1490">
        <v>10</v>
      </c>
      <c r="L593" s="1490">
        <v>6</v>
      </c>
      <c r="M593" s="1490">
        <v>5</v>
      </c>
      <c r="N593" s="1490">
        <v>3</v>
      </c>
      <c r="O593" s="1490">
        <v>6</v>
      </c>
      <c r="P593" s="1490">
        <v>6</v>
      </c>
      <c r="Q593" s="1490">
        <v>4</v>
      </c>
      <c r="AC593" s="3000"/>
      <c r="AD593" s="3000"/>
      <c r="AE593" s="3163"/>
      <c r="AF593" s="3163"/>
      <c r="AH593" s="3163"/>
      <c r="AI593" s="3163"/>
      <c r="AJ593" s="3163"/>
      <c r="AK593" s="2966"/>
      <c r="AL593" s="2964"/>
      <c r="AM593" s="2964"/>
      <c r="AN593" s="2999"/>
      <c r="AO593" s="2993"/>
      <c r="AP593" s="2997"/>
      <c r="AQ593" s="2997"/>
      <c r="AR593" s="3172"/>
      <c r="AS593" s="2990"/>
      <c r="AT593" s="2964"/>
      <c r="AU593" s="2964"/>
      <c r="AV593" s="3173"/>
    </row>
    <row r="594" spans="1:48" s="1486" customFormat="1" ht="11.1" customHeight="1">
      <c r="A594" s="756"/>
      <c r="B594" s="1644"/>
      <c r="C594" s="1402"/>
      <c r="D594" s="1402"/>
      <c r="E594" s="1402"/>
      <c r="F594" s="1402"/>
      <c r="G594" s="1402"/>
      <c r="H594" s="4341"/>
      <c r="I594" s="4336"/>
      <c r="J594" s="1490"/>
      <c r="K594" s="1490"/>
      <c r="L594" s="1490"/>
      <c r="M594" s="1490"/>
      <c r="N594" s="1490"/>
      <c r="O594" s="1490"/>
      <c r="P594" s="1490"/>
      <c r="Q594" s="1490"/>
      <c r="AC594" s="3000"/>
      <c r="AD594" s="3000"/>
      <c r="AE594" s="873"/>
      <c r="AF594" s="3163"/>
      <c r="AH594" s="3163"/>
      <c r="AI594" s="3163"/>
      <c r="AJ594" s="3163"/>
      <c r="AK594" s="2966"/>
      <c r="AL594" s="2964"/>
      <c r="AM594" s="2964"/>
      <c r="AN594" s="2999"/>
      <c r="AO594" s="2993"/>
      <c r="AP594" s="2997"/>
      <c r="AQ594" s="2997"/>
      <c r="AR594" s="3172"/>
      <c r="AS594" s="2990"/>
      <c r="AT594" s="2964"/>
      <c r="AU594" s="2964"/>
      <c r="AV594" s="3173"/>
    </row>
    <row r="595" spans="1:48" s="1486" customFormat="1" ht="11.1" customHeight="1">
      <c r="A595" s="705" t="s">
        <v>1631</v>
      </c>
      <c r="B595" s="67" t="s">
        <v>1571</v>
      </c>
      <c r="C595" s="1402"/>
      <c r="D595" s="1402"/>
      <c r="E595" s="1402"/>
      <c r="F595" s="1402"/>
      <c r="G595" s="1402"/>
      <c r="H595" s="4341"/>
      <c r="I595" s="3173">
        <v>277</v>
      </c>
      <c r="J595" s="1490">
        <v>31</v>
      </c>
      <c r="K595" s="1490">
        <v>74</v>
      </c>
      <c r="L595" s="1490">
        <v>23</v>
      </c>
      <c r="M595" s="1490">
        <v>56</v>
      </c>
      <c r="N595" s="1490">
        <v>30</v>
      </c>
      <c r="O595" s="1490">
        <v>21</v>
      </c>
      <c r="P595" s="1490">
        <v>9</v>
      </c>
      <c r="Q595" s="1490">
        <v>33</v>
      </c>
      <c r="AC595" s="3000"/>
      <c r="AD595" s="3000"/>
      <c r="AE595" s="3163"/>
      <c r="AF595" s="3163"/>
      <c r="AH595" s="3163"/>
      <c r="AI595" s="3163"/>
      <c r="AJ595" s="3163"/>
      <c r="AK595" s="2966"/>
      <c r="AL595" s="2964"/>
      <c r="AM595" s="2964"/>
      <c r="AN595" s="2999"/>
      <c r="AO595" s="2993"/>
      <c r="AP595" s="2997"/>
      <c r="AQ595" s="2997"/>
      <c r="AR595" s="3172"/>
      <c r="AS595" s="2990"/>
      <c r="AT595" s="2964"/>
      <c r="AU595" s="2964"/>
      <c r="AV595" s="3173"/>
    </row>
    <row r="596" spans="1:48" s="1486" customFormat="1" ht="11.1" customHeight="1">
      <c r="A596" s="196"/>
      <c r="B596" s="67" t="s">
        <v>627</v>
      </c>
      <c r="C596" s="1402"/>
      <c r="D596" s="1402"/>
      <c r="E596" s="1402"/>
      <c r="F596" s="1402"/>
      <c r="G596" s="1402"/>
      <c r="H596" s="4341"/>
      <c r="I596" s="3173">
        <v>64</v>
      </c>
      <c r="J596" s="1490">
        <v>7</v>
      </c>
      <c r="K596" s="1490">
        <v>14</v>
      </c>
      <c r="L596" s="1490">
        <v>4</v>
      </c>
      <c r="M596" s="1490">
        <v>12</v>
      </c>
      <c r="N596" s="1490">
        <v>11</v>
      </c>
      <c r="O596" s="1490">
        <v>7</v>
      </c>
      <c r="P596" s="1490">
        <v>3</v>
      </c>
      <c r="Q596" s="1490">
        <v>6</v>
      </c>
      <c r="AC596" s="3000"/>
      <c r="AD596" s="3000"/>
      <c r="AE596" s="3163"/>
      <c r="AF596" s="3163"/>
      <c r="AH596" s="3163"/>
      <c r="AI596" s="3163"/>
      <c r="AJ596" s="3163"/>
      <c r="AK596" s="2966"/>
      <c r="AL596" s="2964"/>
      <c r="AM596" s="2964"/>
      <c r="AN596" s="2999"/>
      <c r="AO596" s="2993"/>
      <c r="AP596" s="2997"/>
      <c r="AQ596" s="2997"/>
      <c r="AR596" s="3172"/>
      <c r="AS596" s="2990"/>
      <c r="AT596" s="2964"/>
      <c r="AU596" s="2964"/>
      <c r="AV596" s="3173"/>
    </row>
    <row r="597" spans="1:48" s="1486" customFormat="1" ht="11.1" customHeight="1">
      <c r="A597" s="196"/>
      <c r="B597" s="67" t="s">
        <v>55</v>
      </c>
      <c r="C597" s="1402"/>
      <c r="D597" s="1402"/>
      <c r="E597" s="1402"/>
      <c r="F597" s="1402"/>
      <c r="G597" s="1402"/>
      <c r="H597" s="4341"/>
      <c r="I597" s="3173">
        <v>39</v>
      </c>
      <c r="J597" s="1490">
        <v>12</v>
      </c>
      <c r="K597" s="1490">
        <v>7</v>
      </c>
      <c r="L597" s="1490">
        <v>2</v>
      </c>
      <c r="M597" s="1490">
        <v>11</v>
      </c>
      <c r="N597" s="1490">
        <v>2</v>
      </c>
      <c r="O597" s="1490">
        <v>1</v>
      </c>
      <c r="P597" s="1490">
        <v>3</v>
      </c>
      <c r="Q597" s="1490">
        <v>1</v>
      </c>
      <c r="AC597" s="3000"/>
      <c r="AD597" s="3000"/>
      <c r="AE597" s="3163"/>
      <c r="AF597" s="3163"/>
      <c r="AH597" s="3163"/>
      <c r="AI597" s="3163"/>
      <c r="AJ597" s="3163"/>
      <c r="AK597" s="2966"/>
      <c r="AL597" s="2964"/>
      <c r="AM597" s="2964"/>
      <c r="AN597" s="2999"/>
      <c r="AO597" s="2993"/>
      <c r="AP597" s="2997"/>
      <c r="AQ597" s="2997"/>
      <c r="AR597" s="3172"/>
      <c r="AS597" s="2990"/>
      <c r="AT597" s="2964"/>
      <c r="AU597" s="2964"/>
      <c r="AV597" s="3173"/>
    </row>
    <row r="598" spans="1:48" s="1486" customFormat="1" ht="11.1" customHeight="1">
      <c r="A598" s="196"/>
      <c r="B598" s="67" t="s">
        <v>609</v>
      </c>
      <c r="C598" s="1402"/>
      <c r="D598" s="1402"/>
      <c r="E598" s="1402"/>
      <c r="F598" s="1402"/>
      <c r="G598" s="1402"/>
      <c r="H598" s="4341"/>
      <c r="I598" s="3173">
        <v>100</v>
      </c>
      <c r="J598" s="1490">
        <v>10</v>
      </c>
      <c r="K598" s="1490">
        <v>16</v>
      </c>
      <c r="L598" s="1490">
        <v>13</v>
      </c>
      <c r="M598" s="1490">
        <v>19</v>
      </c>
      <c r="N598" s="1490">
        <v>12</v>
      </c>
      <c r="O598" s="1490">
        <v>11</v>
      </c>
      <c r="P598" s="1490">
        <v>7</v>
      </c>
      <c r="Q598" s="1490">
        <v>12</v>
      </c>
      <c r="AC598" s="3000"/>
      <c r="AD598" s="3000"/>
      <c r="AE598" s="3163"/>
      <c r="AF598" s="3163"/>
      <c r="AH598" s="3163"/>
      <c r="AI598" s="3163"/>
      <c r="AJ598" s="3163"/>
      <c r="AK598" s="2966"/>
      <c r="AL598" s="2964"/>
      <c r="AM598" s="2964"/>
      <c r="AN598" s="2999"/>
      <c r="AO598" s="2993"/>
      <c r="AP598" s="2997"/>
      <c r="AQ598" s="2997"/>
      <c r="AR598" s="3172"/>
      <c r="AS598" s="2990"/>
      <c r="AT598" s="2964"/>
      <c r="AU598" s="2964"/>
      <c r="AV598" s="3173"/>
    </row>
    <row r="599" spans="1:48" s="1486" customFormat="1" ht="11.1" customHeight="1">
      <c r="A599" s="196"/>
      <c r="B599" s="6675" t="s">
        <v>851</v>
      </c>
      <c r="C599" s="6675"/>
      <c r="D599" s="6675"/>
      <c r="E599" s="67"/>
      <c r="F599" s="67"/>
      <c r="G599" s="67"/>
      <c r="H599" s="4341"/>
      <c r="I599" s="3173">
        <v>5</v>
      </c>
      <c r="J599" s="1490">
        <v>1</v>
      </c>
      <c r="K599" s="1490">
        <v>1</v>
      </c>
      <c r="L599" s="1490"/>
      <c r="M599" s="1490">
        <v>2</v>
      </c>
      <c r="N599" s="1490"/>
      <c r="O599" s="1490"/>
      <c r="P599" s="1490">
        <v>1</v>
      </c>
      <c r="Q599" s="1490"/>
      <c r="AC599" s="3000"/>
      <c r="AD599" s="3000"/>
      <c r="AE599" s="3163"/>
      <c r="AF599" s="3163"/>
      <c r="AH599" s="3163"/>
      <c r="AI599" s="3163"/>
      <c r="AJ599" s="3163"/>
      <c r="AK599" s="2966"/>
      <c r="AL599" s="2964"/>
      <c r="AM599" s="2964"/>
      <c r="AN599" s="2999"/>
      <c r="AO599" s="2993"/>
      <c r="AP599" s="2997"/>
      <c r="AQ599" s="2997"/>
      <c r="AR599" s="3172"/>
      <c r="AS599" s="2990"/>
      <c r="AT599" s="2964"/>
      <c r="AU599" s="2964"/>
      <c r="AV599" s="3173"/>
    </row>
    <row r="600" spans="1:48" s="1486" customFormat="1" ht="11.1" customHeight="1">
      <c r="A600" s="196"/>
      <c r="B600" s="6674" t="s">
        <v>1708</v>
      </c>
      <c r="C600" s="6674"/>
      <c r="D600" s="6674"/>
      <c r="E600" s="1402"/>
      <c r="F600" s="1402"/>
      <c r="G600" s="1402"/>
      <c r="H600" s="4341"/>
      <c r="I600" s="3173">
        <v>10</v>
      </c>
      <c r="J600" s="1490">
        <v>1</v>
      </c>
      <c r="K600" s="1490">
        <v>3</v>
      </c>
      <c r="L600" s="1490">
        <v>2</v>
      </c>
      <c r="M600" s="1490">
        <v>2</v>
      </c>
      <c r="N600" s="1490"/>
      <c r="O600" s="1490">
        <v>1</v>
      </c>
      <c r="P600" s="1490">
        <v>1</v>
      </c>
      <c r="Q600" s="1490"/>
      <c r="AC600" s="3000"/>
      <c r="AD600" s="3000"/>
      <c r="AE600" s="3163"/>
      <c r="AF600" s="3163"/>
      <c r="AH600" s="3163"/>
      <c r="AI600" s="3163"/>
      <c r="AJ600" s="3163"/>
      <c r="AK600" s="2966"/>
      <c r="AL600" s="2964"/>
      <c r="AM600" s="2964"/>
      <c r="AN600" s="2999"/>
      <c r="AO600" s="2993"/>
      <c r="AP600" s="2997"/>
      <c r="AQ600" s="2997"/>
      <c r="AR600" s="3172"/>
      <c r="AS600" s="2990"/>
      <c r="AT600" s="2964"/>
      <c r="AU600" s="2964"/>
      <c r="AV600" s="3173"/>
    </row>
    <row r="601" spans="1:48" s="1486" customFormat="1" ht="11.1" customHeight="1">
      <c r="A601" s="196"/>
      <c r="B601" s="67" t="s">
        <v>852</v>
      </c>
      <c r="C601" s="1402"/>
      <c r="D601" s="1402"/>
      <c r="E601" s="1402"/>
      <c r="F601" s="1402"/>
      <c r="G601" s="1402"/>
      <c r="H601" s="4341"/>
      <c r="I601" s="3173">
        <v>41</v>
      </c>
      <c r="J601" s="1490">
        <v>5</v>
      </c>
      <c r="K601" s="1490">
        <v>7</v>
      </c>
      <c r="L601" s="1490">
        <v>6</v>
      </c>
      <c r="M601" s="1490">
        <v>5</v>
      </c>
      <c r="N601" s="1490">
        <v>3</v>
      </c>
      <c r="O601" s="1490">
        <v>6</v>
      </c>
      <c r="P601" s="1490">
        <v>6</v>
      </c>
      <c r="Q601" s="1490">
        <v>3</v>
      </c>
      <c r="AC601" s="3000"/>
      <c r="AD601" s="3000"/>
      <c r="AE601" s="3163"/>
      <c r="AF601" s="3163"/>
      <c r="AH601" s="3163"/>
      <c r="AI601" s="3163"/>
      <c r="AJ601" s="3163"/>
      <c r="AK601" s="2966"/>
      <c r="AL601" s="2964"/>
      <c r="AM601" s="2964"/>
      <c r="AN601" s="2999"/>
      <c r="AO601" s="2993"/>
      <c r="AP601" s="2997"/>
      <c r="AQ601" s="2997"/>
      <c r="AR601" s="3172"/>
      <c r="AS601" s="2990"/>
      <c r="AT601" s="2964"/>
      <c r="AU601" s="2964"/>
      <c r="AV601" s="3173"/>
    </row>
    <row r="602" spans="1:48" s="1486" customFormat="1" ht="11.1" customHeight="1">
      <c r="A602" s="756"/>
      <c r="B602" s="1644"/>
      <c r="C602" s="1402"/>
      <c r="D602" s="1402"/>
      <c r="E602" s="1402"/>
      <c r="F602" s="1402"/>
      <c r="G602" s="1402"/>
      <c r="H602" s="4341"/>
      <c r="I602" s="4336"/>
      <c r="J602" s="1490"/>
      <c r="K602" s="1490"/>
      <c r="L602" s="1490"/>
      <c r="M602" s="1490"/>
      <c r="N602" s="1490"/>
      <c r="O602" s="1490"/>
      <c r="P602" s="1490"/>
      <c r="Q602" s="1490"/>
      <c r="AC602" s="3000"/>
      <c r="AD602" s="3000"/>
      <c r="AE602" s="3163"/>
      <c r="AF602" s="3163"/>
      <c r="AH602" s="3163"/>
      <c r="AI602" s="3163"/>
      <c r="AJ602" s="3163"/>
      <c r="AK602" s="2966"/>
      <c r="AL602" s="2964"/>
      <c r="AM602" s="2964"/>
      <c r="AN602" s="2999"/>
      <c r="AO602" s="2993"/>
      <c r="AP602" s="2997"/>
      <c r="AQ602" s="2997"/>
      <c r="AR602" s="3172"/>
      <c r="AS602" s="2990"/>
      <c r="AT602" s="2964"/>
      <c r="AU602" s="2964"/>
      <c r="AV602" s="3173"/>
    </row>
    <row r="603" spans="1:48" s="1486" customFormat="1" ht="11.1" customHeight="1">
      <c r="A603" s="705" t="s">
        <v>1343</v>
      </c>
      <c r="B603" s="67" t="s">
        <v>1571</v>
      </c>
      <c r="C603" s="1402"/>
      <c r="D603" s="1402"/>
      <c r="E603" s="1402"/>
      <c r="F603" s="1402"/>
      <c r="G603" s="1402"/>
      <c r="H603" s="4341"/>
      <c r="I603" s="3173">
        <v>268</v>
      </c>
      <c r="J603" s="1490">
        <v>28</v>
      </c>
      <c r="K603" s="1490">
        <v>72</v>
      </c>
      <c r="L603" s="1490">
        <v>22</v>
      </c>
      <c r="M603" s="1490">
        <v>54</v>
      </c>
      <c r="N603" s="1490">
        <v>29</v>
      </c>
      <c r="O603" s="1490">
        <v>20</v>
      </c>
      <c r="P603" s="1490">
        <v>9</v>
      </c>
      <c r="Q603" s="1490">
        <v>34</v>
      </c>
      <c r="AC603" s="2964"/>
      <c r="AD603" s="2964"/>
      <c r="AE603" s="3163"/>
      <c r="AF603" s="3163"/>
      <c r="AH603" s="3163"/>
      <c r="AI603" s="3163"/>
      <c r="AJ603" s="3163"/>
      <c r="AK603" s="2966"/>
      <c r="AL603" s="2964"/>
      <c r="AM603" s="2964"/>
      <c r="AN603" s="2999"/>
      <c r="AO603" s="2993"/>
      <c r="AP603" s="3172"/>
      <c r="AQ603" s="3172"/>
      <c r="AR603" s="3172"/>
      <c r="AS603" s="2990"/>
      <c r="AT603" s="2964"/>
      <c r="AU603" s="2964"/>
      <c r="AV603" s="3173"/>
    </row>
    <row r="604" spans="1:48" s="1486" customFormat="1" ht="11.1" customHeight="1">
      <c r="A604" s="196"/>
      <c r="B604" s="67" t="s">
        <v>627</v>
      </c>
      <c r="C604" s="1402"/>
      <c r="D604" s="1402"/>
      <c r="E604" s="1402"/>
      <c r="F604" s="1402"/>
      <c r="G604" s="1402"/>
      <c r="H604" s="4341"/>
      <c r="I604" s="3173">
        <v>64</v>
      </c>
      <c r="J604" s="1490">
        <v>7</v>
      </c>
      <c r="K604" s="1490">
        <v>14</v>
      </c>
      <c r="L604" s="1490">
        <v>4</v>
      </c>
      <c r="M604" s="1490">
        <v>12</v>
      </c>
      <c r="N604" s="1490">
        <v>11</v>
      </c>
      <c r="O604" s="1490">
        <v>7</v>
      </c>
      <c r="P604" s="1490">
        <v>3</v>
      </c>
      <c r="Q604" s="1490">
        <v>6</v>
      </c>
      <c r="AC604" s="2964"/>
      <c r="AD604" s="2964"/>
      <c r="AE604" s="3163"/>
      <c r="AF604" s="3163"/>
      <c r="AH604" s="3163"/>
      <c r="AI604" s="3163"/>
      <c r="AJ604" s="3163"/>
      <c r="AK604" s="2966"/>
      <c r="AL604" s="2964"/>
      <c r="AM604" s="2964"/>
      <c r="AN604" s="3173"/>
      <c r="AO604" s="3173"/>
      <c r="AP604" s="906"/>
      <c r="AQ604" s="906"/>
      <c r="AR604" s="3172"/>
      <c r="AS604" s="2990"/>
      <c r="AT604" s="2964"/>
      <c r="AU604" s="2964"/>
      <c r="AV604" s="3173"/>
    </row>
    <row r="605" spans="1:48" s="1486" customFormat="1" ht="11.1" customHeight="1">
      <c r="A605" s="196"/>
      <c r="B605" s="67" t="s">
        <v>55</v>
      </c>
      <c r="C605" s="1402"/>
      <c r="D605" s="1402"/>
      <c r="E605" s="1402"/>
      <c r="F605" s="1402"/>
      <c r="G605" s="1402"/>
      <c r="H605" s="4341"/>
      <c r="I605" s="3173">
        <v>40</v>
      </c>
      <c r="J605" s="1490">
        <v>12</v>
      </c>
      <c r="K605" s="1490">
        <v>7</v>
      </c>
      <c r="L605" s="1490">
        <v>2</v>
      </c>
      <c r="M605" s="1490">
        <v>12</v>
      </c>
      <c r="N605" s="1490">
        <v>2</v>
      </c>
      <c r="O605" s="1490">
        <v>1</v>
      </c>
      <c r="P605" s="1490">
        <v>3</v>
      </c>
      <c r="Q605" s="1490">
        <v>1</v>
      </c>
      <c r="AC605" s="2964"/>
      <c r="AD605" s="2964"/>
      <c r="AE605" s="3163"/>
      <c r="AF605" s="3163"/>
      <c r="AH605" s="3172"/>
      <c r="AI605" s="3172"/>
      <c r="AJ605" s="873"/>
      <c r="AK605" s="2966"/>
      <c r="AL605" s="2964"/>
      <c r="AM605" s="2964"/>
      <c r="AN605" s="3173"/>
      <c r="AO605" s="3173"/>
      <c r="AP605" s="3172"/>
      <c r="AQ605" s="2929"/>
      <c r="AR605" s="3172"/>
      <c r="AS605" s="2990"/>
      <c r="AT605" s="2964"/>
      <c r="AU605" s="2964"/>
      <c r="AV605" s="3173"/>
    </row>
    <row r="606" spans="1:48" s="1486" customFormat="1" ht="11.1" customHeight="1">
      <c r="A606" s="196"/>
      <c r="B606" s="67" t="s">
        <v>609</v>
      </c>
      <c r="C606" s="1402"/>
      <c r="D606" s="1402"/>
      <c r="E606" s="1402"/>
      <c r="F606" s="1402"/>
      <c r="G606" s="1402"/>
      <c r="H606" s="4341"/>
      <c r="I606" s="3173">
        <v>102</v>
      </c>
      <c r="J606" s="1490">
        <v>10</v>
      </c>
      <c r="K606" s="1490">
        <v>16</v>
      </c>
      <c r="L606" s="1490">
        <v>14</v>
      </c>
      <c r="M606" s="1490">
        <v>19</v>
      </c>
      <c r="N606" s="1490">
        <v>12</v>
      </c>
      <c r="O606" s="1490">
        <v>11</v>
      </c>
      <c r="P606" s="1490">
        <v>7</v>
      </c>
      <c r="Q606" s="1490">
        <v>13</v>
      </c>
      <c r="AC606" s="2964"/>
      <c r="AD606" s="2964"/>
      <c r="AE606" s="3163"/>
      <c r="AF606" s="3163"/>
      <c r="AH606" s="3163"/>
      <c r="AI606" s="3163"/>
      <c r="AJ606" s="3163"/>
      <c r="AK606" s="2966"/>
      <c r="AL606" s="2964"/>
      <c r="AM606" s="2964"/>
      <c r="AN606" s="3173"/>
      <c r="AO606" s="3173"/>
      <c r="AP606" s="3172"/>
      <c r="AQ606" s="3172"/>
      <c r="AR606" s="3172"/>
      <c r="AS606" s="2990"/>
      <c r="AT606" s="2964"/>
      <c r="AU606" s="2964"/>
      <c r="AV606" s="3173"/>
    </row>
    <row r="607" spans="1:48" s="1486" customFormat="1" ht="11.1" customHeight="1">
      <c r="A607" s="196"/>
      <c r="B607" s="6675" t="s">
        <v>851</v>
      </c>
      <c r="C607" s="6675"/>
      <c r="D607" s="6675"/>
      <c r="E607" s="67"/>
      <c r="F607" s="67"/>
      <c r="G607" s="67"/>
      <c r="H607" s="4341"/>
      <c r="I607" s="3173">
        <v>5</v>
      </c>
      <c r="J607" s="1490">
        <v>1</v>
      </c>
      <c r="K607" s="1490">
        <v>1</v>
      </c>
      <c r="L607" s="1490"/>
      <c r="M607" s="1490">
        <v>2</v>
      </c>
      <c r="N607" s="1490"/>
      <c r="O607" s="1490"/>
      <c r="P607" s="1490">
        <v>1</v>
      </c>
      <c r="Q607" s="1490"/>
      <c r="AC607" s="2964"/>
      <c r="AD607" s="2964"/>
      <c r="AE607" s="3163"/>
      <c r="AF607" s="3163"/>
      <c r="AH607" s="3163"/>
      <c r="AI607" s="3163"/>
      <c r="AJ607" s="3163"/>
      <c r="AK607" s="2966"/>
      <c r="AL607" s="2964"/>
      <c r="AM607" s="2964"/>
      <c r="AN607" s="3173"/>
      <c r="AO607" s="3173"/>
      <c r="AP607" s="3172"/>
      <c r="AQ607" s="3172"/>
      <c r="AR607" s="3172"/>
      <c r="AS607" s="2990"/>
      <c r="AT607" s="2964"/>
      <c r="AU607" s="2964"/>
      <c r="AV607" s="3173"/>
    </row>
    <row r="608" spans="1:48" s="1486" customFormat="1" ht="11.1" customHeight="1">
      <c r="A608" s="196"/>
      <c r="B608" s="6674" t="s">
        <v>1708</v>
      </c>
      <c r="C608" s="6674"/>
      <c r="D608" s="6674"/>
      <c r="E608" s="1402"/>
      <c r="F608" s="1402"/>
      <c r="G608" s="1402"/>
      <c r="H608" s="4341"/>
      <c r="I608" s="3173">
        <v>10</v>
      </c>
      <c r="J608" s="1490">
        <v>1</v>
      </c>
      <c r="K608" s="1490">
        <v>3</v>
      </c>
      <c r="L608" s="1490">
        <v>2</v>
      </c>
      <c r="M608" s="1490">
        <v>2</v>
      </c>
      <c r="N608" s="1490"/>
      <c r="O608" s="1490">
        <v>1</v>
      </c>
      <c r="P608" s="1490">
        <v>1</v>
      </c>
      <c r="Q608" s="1490"/>
      <c r="AC608" s="2964"/>
      <c r="AD608" s="2964"/>
      <c r="AE608" s="3163"/>
      <c r="AF608" s="3163"/>
      <c r="AH608" s="3163"/>
      <c r="AI608" s="3163"/>
      <c r="AJ608" s="3163"/>
      <c r="AK608" s="2966"/>
      <c r="AL608" s="2964"/>
      <c r="AM608" s="2964"/>
      <c r="AN608" s="3173"/>
      <c r="AO608" s="3173"/>
      <c r="AP608" s="3172"/>
      <c r="AQ608" s="3172"/>
      <c r="AR608" s="3172"/>
      <c r="AS608" s="2990"/>
      <c r="AT608" s="2964"/>
      <c r="AU608" s="2964"/>
      <c r="AV608" s="3173"/>
    </row>
    <row r="609" spans="1:57" s="1486" customFormat="1" ht="11.1" customHeight="1">
      <c r="A609" s="196"/>
      <c r="B609" s="67" t="s">
        <v>852</v>
      </c>
      <c r="C609" s="1402"/>
      <c r="D609" s="1402"/>
      <c r="E609" s="1402"/>
      <c r="F609" s="1402"/>
      <c r="G609" s="1402"/>
      <c r="H609" s="4341"/>
      <c r="I609" s="3173">
        <v>41</v>
      </c>
      <c r="J609" s="1490">
        <v>5</v>
      </c>
      <c r="K609" s="1490">
        <v>7</v>
      </c>
      <c r="L609" s="1490">
        <v>6</v>
      </c>
      <c r="M609" s="1490">
        <v>5</v>
      </c>
      <c r="N609" s="1490">
        <v>3</v>
      </c>
      <c r="O609" s="1490">
        <v>6</v>
      </c>
      <c r="P609" s="1490">
        <v>6</v>
      </c>
      <c r="Q609" s="1490">
        <v>3</v>
      </c>
      <c r="AC609" s="2964"/>
      <c r="AD609" s="2964"/>
      <c r="AE609" s="3163"/>
      <c r="AF609" s="3163"/>
      <c r="AH609" s="3163"/>
      <c r="AI609" s="3163"/>
      <c r="AJ609" s="3163"/>
      <c r="AK609" s="2966"/>
      <c r="AL609" s="2964"/>
      <c r="AM609" s="2964"/>
      <c r="AN609" s="3173"/>
      <c r="AO609" s="3173"/>
      <c r="AP609" s="3172"/>
      <c r="AQ609" s="3172"/>
      <c r="AR609" s="3172"/>
      <c r="AS609" s="2990"/>
      <c r="AT609" s="2964"/>
      <c r="AU609" s="2964"/>
      <c r="AV609" s="3173"/>
    </row>
    <row r="610" spans="1:57" s="1486" customFormat="1" ht="11.1" customHeight="1">
      <c r="A610" s="196"/>
      <c r="B610" s="67"/>
      <c r="C610" s="1402"/>
      <c r="D610" s="1402"/>
      <c r="E610" s="1402"/>
      <c r="F610" s="1402"/>
      <c r="G610" s="1402"/>
      <c r="H610" s="4341"/>
      <c r="I610" s="3173"/>
      <c r="J610" s="1490"/>
      <c r="K610" s="1490"/>
      <c r="L610" s="1490"/>
      <c r="M610" s="1490"/>
      <c r="N610" s="1490"/>
      <c r="O610" s="1490"/>
      <c r="P610" s="1490"/>
      <c r="Q610" s="1490"/>
      <c r="AC610" s="2964"/>
      <c r="AD610" s="2964"/>
      <c r="AE610" s="3163"/>
      <c r="AF610" s="3163"/>
      <c r="AH610" s="3163"/>
      <c r="AI610" s="3163"/>
      <c r="AJ610" s="3163"/>
      <c r="AK610" s="2966"/>
      <c r="AL610" s="2964"/>
      <c r="AM610" s="2964"/>
      <c r="AN610" s="3173"/>
      <c r="AO610" s="3173"/>
      <c r="AP610" s="3172"/>
      <c r="AQ610" s="3172"/>
      <c r="AR610" s="3172"/>
      <c r="AS610" s="2990"/>
      <c r="AT610" s="2964"/>
      <c r="AU610" s="2964"/>
      <c r="AV610" s="3173"/>
    </row>
    <row r="611" spans="1:57" s="1486" customFormat="1" ht="11.1" customHeight="1">
      <c r="A611" s="5099" t="s">
        <v>1402</v>
      </c>
      <c r="B611" s="67" t="s">
        <v>872</v>
      </c>
      <c r="C611" s="67"/>
      <c r="D611" s="1402"/>
      <c r="E611" s="1402"/>
      <c r="F611" s="1402"/>
      <c r="G611" s="1402"/>
      <c r="H611" s="4341"/>
      <c r="I611" s="4336">
        <v>160</v>
      </c>
      <c r="J611" s="1486">
        <v>21</v>
      </c>
      <c r="K611" s="1486">
        <v>39</v>
      </c>
      <c r="L611" s="1486">
        <v>13</v>
      </c>
      <c r="M611" s="1486">
        <v>27</v>
      </c>
      <c r="N611" s="1486">
        <v>21</v>
      </c>
      <c r="O611" s="1486">
        <v>11</v>
      </c>
      <c r="P611" s="1486">
        <v>7</v>
      </c>
      <c r="Q611" s="1486">
        <v>21</v>
      </c>
      <c r="W611" s="249"/>
      <c r="X611" s="249"/>
      <c r="Y611" s="249"/>
      <c r="Z611" s="249"/>
      <c r="AA611" s="249"/>
      <c r="AB611" s="249"/>
      <c r="AC611" s="2964"/>
      <c r="AD611" s="2964"/>
      <c r="AE611" s="3163"/>
      <c r="AF611" s="3163"/>
      <c r="AH611" s="3163"/>
      <c r="AI611" s="3163"/>
      <c r="AJ611" s="3163"/>
      <c r="AK611" s="3748"/>
      <c r="AL611" s="3000"/>
      <c r="AM611" s="3000"/>
      <c r="AN611" s="3173"/>
      <c r="AO611" s="3173"/>
      <c r="AP611" s="3172"/>
      <c r="AQ611" s="3172"/>
      <c r="AR611" s="3172"/>
      <c r="AS611" s="3749"/>
      <c r="AT611" s="3000"/>
      <c r="AU611" s="3000"/>
      <c r="AV611" s="3173"/>
    </row>
    <row r="612" spans="1:57" s="255" customFormat="1" ht="11.1" customHeight="1">
      <c r="A612" s="184"/>
      <c r="B612" s="67" t="s">
        <v>627</v>
      </c>
      <c r="C612" s="1402"/>
      <c r="D612" s="270"/>
      <c r="E612" s="270"/>
      <c r="F612" s="270"/>
      <c r="G612" s="270"/>
      <c r="H612" s="270"/>
      <c r="I612" s="4336">
        <v>64</v>
      </c>
      <c r="J612" s="1486">
        <v>7</v>
      </c>
      <c r="K612" s="1486">
        <v>14</v>
      </c>
      <c r="L612" s="1486">
        <v>4</v>
      </c>
      <c r="M612" s="1486">
        <v>12</v>
      </c>
      <c r="N612" s="1486">
        <v>11</v>
      </c>
      <c r="O612" s="1486">
        <v>7</v>
      </c>
      <c r="P612" s="1486">
        <v>3</v>
      </c>
      <c r="Q612" s="1486">
        <v>6</v>
      </c>
      <c r="W612" s="651"/>
      <c r="X612" s="651"/>
      <c r="Y612" s="1854"/>
      <c r="Z612" s="2214"/>
      <c r="AA612" s="2214"/>
      <c r="AB612" s="2214"/>
      <c r="AC612" s="2964"/>
      <c r="AD612" s="2964"/>
      <c r="AE612" s="3163"/>
      <c r="AF612" s="3163"/>
      <c r="AH612" s="3163"/>
      <c r="AI612" s="3163"/>
      <c r="AJ612" s="3163"/>
      <c r="AK612" s="3748"/>
      <c r="AL612" s="3000"/>
      <c r="AM612" s="3000"/>
      <c r="AN612" s="3173"/>
      <c r="AO612" s="3173"/>
      <c r="AP612" s="3172"/>
      <c r="AQ612" s="3172"/>
      <c r="AR612" s="3172"/>
      <c r="AS612" s="3749"/>
      <c r="AT612" s="3000"/>
      <c r="AU612" s="3000"/>
      <c r="AV612" s="3173"/>
      <c r="AW612" s="1486"/>
    </row>
    <row r="613" spans="1:57" ht="11.1" customHeight="1">
      <c r="A613" s="194"/>
      <c r="B613" s="67" t="s">
        <v>55</v>
      </c>
      <c r="C613" s="1402"/>
      <c r="D613" s="711"/>
      <c r="E613" s="711"/>
      <c r="F613" s="711"/>
      <c r="G613" s="711"/>
      <c r="H613" s="5171"/>
      <c r="I613" s="4336">
        <v>40</v>
      </c>
      <c r="J613" s="1486">
        <v>13</v>
      </c>
      <c r="K613" s="1486">
        <v>8</v>
      </c>
      <c r="L613" s="1486">
        <v>2</v>
      </c>
      <c r="M613" s="1486">
        <v>9</v>
      </c>
      <c r="N613" s="1486">
        <v>2</v>
      </c>
      <c r="O613" s="1486">
        <v>2</v>
      </c>
      <c r="P613" s="1486">
        <v>3</v>
      </c>
      <c r="Q613" s="1486">
        <v>1</v>
      </c>
      <c r="R613" s="651"/>
      <c r="S613" s="651"/>
      <c r="T613" s="651"/>
      <c r="U613" s="651"/>
      <c r="V613" s="651"/>
      <c r="W613" s="651"/>
      <c r="X613" s="651"/>
      <c r="Y613" s="1854"/>
      <c r="Z613" s="2214"/>
      <c r="AA613" s="2214"/>
      <c r="AB613" s="2214"/>
      <c r="AC613" s="2964"/>
      <c r="AD613" s="2964"/>
      <c r="AK613" s="3748"/>
      <c r="AL613" s="3000"/>
      <c r="AM613" s="3000"/>
      <c r="AN613" s="3173"/>
      <c r="AO613" s="3173"/>
      <c r="AP613" s="3172"/>
      <c r="AQ613" s="3172"/>
      <c r="AR613" s="3172"/>
      <c r="AS613" s="3749"/>
      <c r="AT613" s="3000"/>
      <c r="AU613" s="3000"/>
      <c r="AV613" s="3173"/>
      <c r="AW613" s="1486"/>
      <c r="AY613" s="3163"/>
      <c r="AZ613" s="3163"/>
      <c r="BA613" s="3163"/>
      <c r="BB613" s="3163"/>
      <c r="BC613" s="3163"/>
      <c r="BD613" s="3163"/>
      <c r="BE613" s="3163"/>
    </row>
    <row r="614" spans="1:57" ht="11.1" customHeight="1">
      <c r="A614" s="194"/>
      <c r="B614" s="67" t="s">
        <v>609</v>
      </c>
      <c r="C614" s="1402"/>
      <c r="D614" s="711"/>
      <c r="E614" s="711"/>
      <c r="F614" s="711"/>
      <c r="G614" s="711"/>
      <c r="H614" s="5171"/>
      <c r="I614" s="4336">
        <v>103</v>
      </c>
      <c r="J614" s="1486">
        <v>11</v>
      </c>
      <c r="K614" s="1486">
        <v>14</v>
      </c>
      <c r="L614" s="1486">
        <v>17</v>
      </c>
      <c r="M614" s="1486">
        <v>20</v>
      </c>
      <c r="N614" s="1486">
        <v>12</v>
      </c>
      <c r="O614" s="1486">
        <v>11</v>
      </c>
      <c r="P614" s="1486">
        <v>6</v>
      </c>
      <c r="Q614" s="1486">
        <v>12</v>
      </c>
      <c r="R614" s="651"/>
      <c r="S614" s="651"/>
      <c r="T614" s="651"/>
      <c r="U614" s="651"/>
      <c r="V614" s="651"/>
      <c r="W614" s="651"/>
      <c r="X614" s="651"/>
      <c r="Y614" s="1854"/>
      <c r="Z614" s="2214"/>
      <c r="AA614" s="2214"/>
      <c r="AB614" s="2214"/>
      <c r="AC614" s="2964"/>
      <c r="AD614" s="2964"/>
      <c r="AK614" s="3748"/>
      <c r="AL614" s="3000"/>
      <c r="AM614" s="3000"/>
      <c r="AN614" s="2199"/>
      <c r="AO614" s="2199"/>
      <c r="AP614" s="3172"/>
      <c r="AQ614" s="3172"/>
      <c r="AR614" s="3172"/>
      <c r="AS614" s="3749"/>
      <c r="AT614" s="3000"/>
      <c r="AU614" s="3000"/>
      <c r="AV614" s="2199"/>
      <c r="AW614" s="2199"/>
      <c r="AY614" s="3163"/>
      <c r="AZ614" s="3163"/>
      <c r="BA614" s="3163"/>
      <c r="BB614" s="3163"/>
      <c r="BC614" s="3163"/>
      <c r="BD614" s="3163"/>
      <c r="BE614" s="3163"/>
    </row>
    <row r="615" spans="1:57" ht="11.1" customHeight="1">
      <c r="A615" s="194"/>
      <c r="B615" s="6675" t="s">
        <v>851</v>
      </c>
      <c r="C615" s="6675"/>
      <c r="D615" s="6675"/>
      <c r="E615" s="67"/>
      <c r="F615" s="67"/>
      <c r="G615" s="67"/>
      <c r="H615" s="4341"/>
      <c r="I615" s="4336">
        <v>5</v>
      </c>
      <c r="J615" s="1486">
        <v>1</v>
      </c>
      <c r="K615" s="1486">
        <v>1</v>
      </c>
      <c r="L615" s="1486"/>
      <c r="M615" s="1486">
        <v>2</v>
      </c>
      <c r="N615" s="1486"/>
      <c r="O615" s="1486"/>
      <c r="P615" s="1486">
        <v>1</v>
      </c>
      <c r="Q615" s="1486"/>
      <c r="R615" s="651"/>
      <c r="S615" s="651"/>
      <c r="T615" s="651"/>
      <c r="U615" s="651"/>
      <c r="V615" s="651"/>
      <c r="W615" s="651"/>
      <c r="X615" s="651"/>
      <c r="Y615" s="1854"/>
      <c r="Z615" s="2214"/>
      <c r="AA615" s="2214"/>
      <c r="AB615" s="2214"/>
      <c r="AC615" s="2964"/>
      <c r="AD615" s="2964"/>
      <c r="AK615" s="3748"/>
      <c r="AL615" s="3000"/>
      <c r="AM615" s="3000"/>
      <c r="AN615" s="249"/>
      <c r="AO615" s="249"/>
      <c r="AP615" s="3172"/>
      <c r="AQ615" s="3172"/>
      <c r="AR615" s="3172"/>
      <c r="AS615" s="3749"/>
      <c r="AT615" s="3000"/>
      <c r="AU615" s="3000"/>
      <c r="AV615" s="249"/>
      <c r="AW615" s="255"/>
      <c r="AY615" s="3163"/>
      <c r="AZ615" s="3163"/>
      <c r="BA615" s="3163"/>
      <c r="BB615" s="3163"/>
      <c r="BC615" s="3163"/>
      <c r="BD615" s="3163"/>
      <c r="BE615" s="3163"/>
    </row>
    <row r="616" spans="1:57" ht="11.1" customHeight="1">
      <c r="A616" s="194"/>
      <c r="B616" s="67" t="s">
        <v>852</v>
      </c>
      <c r="C616" s="1402"/>
      <c r="D616" s="711"/>
      <c r="E616" s="711"/>
      <c r="F616" s="711"/>
      <c r="G616" s="711"/>
      <c r="H616" s="5171"/>
      <c r="I616" s="4336">
        <v>56</v>
      </c>
      <c r="J616" s="1486">
        <v>12</v>
      </c>
      <c r="K616" s="1486">
        <v>11</v>
      </c>
      <c r="L616" s="1486">
        <v>5</v>
      </c>
      <c r="M616" s="1486">
        <v>5</v>
      </c>
      <c r="N616" s="1486">
        <v>2</v>
      </c>
      <c r="O616" s="1486">
        <v>8</v>
      </c>
      <c r="P616" s="1486">
        <v>10</v>
      </c>
      <c r="Q616" s="1486">
        <v>3</v>
      </c>
      <c r="R616" s="651"/>
      <c r="S616" s="651"/>
      <c r="T616" s="651"/>
      <c r="U616" s="651"/>
      <c r="V616" s="651"/>
      <c r="W616" s="651"/>
      <c r="X616" s="651"/>
      <c r="Y616" s="1854"/>
      <c r="Z616" s="2214"/>
      <c r="AA616" s="2214"/>
      <c r="AB616" s="2214"/>
      <c r="AC616" s="2964"/>
      <c r="AD616" s="2964"/>
      <c r="AK616" s="3748"/>
      <c r="AL616" s="3000"/>
      <c r="AM616" s="3000"/>
      <c r="AN616" s="3172"/>
      <c r="AO616" s="3172"/>
      <c r="AP616" s="3172"/>
      <c r="AQ616" s="3172"/>
      <c r="AR616" s="3172"/>
      <c r="AS616" s="3749"/>
      <c r="AT616" s="3000"/>
      <c r="AU616" s="3000"/>
      <c r="AV616" s="3172"/>
      <c r="AY616" s="3163"/>
      <c r="AZ616" s="3163"/>
      <c r="BA616" s="3163"/>
      <c r="BB616" s="3163"/>
      <c r="BC616" s="3163"/>
      <c r="BD616" s="3163"/>
      <c r="BE616" s="3163"/>
    </row>
    <row r="617" spans="1:57" ht="11.1" customHeight="1">
      <c r="A617" s="678"/>
      <c r="B617" s="1403"/>
      <c r="C617" s="1403"/>
      <c r="D617" s="1403"/>
      <c r="E617" s="1403"/>
      <c r="F617" s="1403"/>
      <c r="G617" s="1403"/>
      <c r="H617" s="1881"/>
      <c r="I617" s="4352"/>
      <c r="J617" s="1493"/>
      <c r="K617" s="1493"/>
      <c r="L617" s="1493"/>
      <c r="M617" s="1493"/>
      <c r="N617" s="1493"/>
      <c r="O617" s="1107"/>
      <c r="P617" s="1493"/>
      <c r="Q617" s="1493"/>
      <c r="R617" s="1493"/>
      <c r="S617" s="1493"/>
      <c r="T617" s="1493"/>
      <c r="U617" s="1493"/>
      <c r="V617" s="1493"/>
      <c r="W617" s="1493"/>
      <c r="X617" s="1493"/>
      <c r="Y617" s="1493"/>
      <c r="Z617" s="2390"/>
      <c r="AA617" s="2390"/>
      <c r="AB617" s="2390"/>
      <c r="AC617" s="2964"/>
      <c r="AD617" s="2964"/>
      <c r="AK617" s="3748"/>
      <c r="AL617" s="3000"/>
      <c r="AM617" s="3000"/>
      <c r="AN617" s="3172"/>
      <c r="AO617" s="3172"/>
      <c r="AP617" s="3172"/>
      <c r="AQ617" s="3172"/>
      <c r="AR617" s="3172"/>
      <c r="AS617" s="3749"/>
      <c r="AT617" s="3000"/>
      <c r="AU617" s="3000"/>
      <c r="AV617" s="3172"/>
      <c r="AY617" s="3163"/>
      <c r="AZ617" s="3163"/>
      <c r="BA617" s="3163"/>
      <c r="BB617" s="3163"/>
      <c r="BC617" s="3163"/>
      <c r="BD617" s="3163"/>
      <c r="BE617" s="3163"/>
    </row>
    <row r="618" spans="1:57" ht="11.1" customHeight="1">
      <c r="A618" s="737" t="s">
        <v>1603</v>
      </c>
      <c r="B618" s="737"/>
      <c r="C618" s="737"/>
      <c r="D618" s="737"/>
      <c r="E618" s="737"/>
      <c r="F618" s="737"/>
      <c r="G618" s="737"/>
      <c r="H618" s="737"/>
      <c r="I618" s="737"/>
      <c r="J618" s="737"/>
      <c r="K618" s="737"/>
      <c r="L618" s="737"/>
      <c r="M618" s="737"/>
      <c r="O618" s="1108"/>
      <c r="AC618" s="2964"/>
      <c r="AD618" s="2964"/>
      <c r="AK618" s="3748"/>
      <c r="AL618" s="3000"/>
      <c r="AM618" s="3000"/>
      <c r="AN618" s="3172"/>
      <c r="AO618" s="3172"/>
      <c r="AP618" s="3172"/>
      <c r="AQ618" s="3172"/>
      <c r="AR618" s="3172"/>
      <c r="AS618" s="3749"/>
      <c r="AT618" s="3000"/>
      <c r="AU618" s="3000"/>
      <c r="AV618" s="3172"/>
      <c r="AY618" s="3163"/>
      <c r="AZ618" s="3163"/>
      <c r="BA618" s="3163"/>
      <c r="BB618" s="3163"/>
      <c r="BC618" s="3163"/>
      <c r="BD618" s="3163"/>
      <c r="BE618" s="3163"/>
    </row>
    <row r="619" spans="1:57" ht="11.1" customHeight="1">
      <c r="A619" s="4799" t="s">
        <v>4147</v>
      </c>
      <c r="B619" s="711"/>
      <c r="C619" s="711"/>
      <c r="D619" s="711"/>
      <c r="E619" s="711"/>
      <c r="F619" s="711"/>
      <c r="G619" s="711"/>
      <c r="H619" s="5171"/>
      <c r="J619" s="651"/>
      <c r="K619" s="651"/>
      <c r="L619" s="651"/>
      <c r="M619" s="651"/>
      <c r="N619" s="651"/>
      <c r="O619" s="742"/>
      <c r="P619" s="651"/>
      <c r="Q619" s="651"/>
      <c r="R619" s="651"/>
      <c r="S619" s="651"/>
      <c r="T619" s="651"/>
      <c r="U619" s="651"/>
      <c r="V619" s="651"/>
      <c r="W619" s="651"/>
      <c r="X619" s="651"/>
      <c r="Y619" s="1854"/>
      <c r="Z619" s="2214"/>
      <c r="AA619" s="2214"/>
      <c r="AB619" s="2214"/>
      <c r="AC619" s="2964"/>
      <c r="AD619" s="2964"/>
      <c r="AE619" s="255"/>
      <c r="AK619" s="3748"/>
      <c r="AL619" s="3000"/>
      <c r="AM619" s="3000"/>
      <c r="AN619" s="3172"/>
      <c r="AO619" s="3172"/>
      <c r="AP619" s="3172"/>
      <c r="AQ619" s="3172"/>
      <c r="AR619" s="3172"/>
      <c r="AS619" s="3749"/>
      <c r="AT619" s="3000"/>
      <c r="AU619" s="3000"/>
      <c r="AV619" s="3172"/>
      <c r="AY619" s="3163"/>
      <c r="AZ619" s="3163"/>
      <c r="BA619" s="3163"/>
      <c r="BB619" s="3163"/>
      <c r="BC619" s="3163"/>
      <c r="BD619" s="3163"/>
      <c r="BE619" s="3163"/>
    </row>
    <row r="620" spans="1:57" s="2388" customFormat="1" ht="11.1" customHeight="1">
      <c r="A620" s="4799"/>
      <c r="B620" s="711"/>
      <c r="C620" s="711"/>
      <c r="D620" s="711"/>
      <c r="E620" s="711"/>
      <c r="F620" s="711"/>
      <c r="G620" s="711"/>
      <c r="H620" s="5171"/>
      <c r="I620" s="2584"/>
      <c r="J620" s="2214"/>
      <c r="K620" s="2214"/>
      <c r="L620" s="2214"/>
      <c r="M620" s="2214"/>
      <c r="N620" s="2214"/>
      <c r="O620" s="742"/>
      <c r="P620" s="2214"/>
      <c r="Q620" s="2214"/>
      <c r="R620" s="2214"/>
      <c r="S620" s="2214"/>
      <c r="T620" s="2214"/>
      <c r="U620" s="2214"/>
      <c r="V620" s="2214"/>
      <c r="W620" s="2214"/>
      <c r="X620" s="2214"/>
      <c r="Y620" s="2214"/>
      <c r="Z620" s="2214"/>
      <c r="AA620" s="2214"/>
      <c r="AB620" s="2214"/>
      <c r="AC620" s="2964"/>
      <c r="AD620" s="2964"/>
      <c r="AE620" s="3163"/>
      <c r="AF620" s="3163"/>
      <c r="AG620" s="3163"/>
      <c r="AH620" s="3163"/>
      <c r="AI620" s="3163"/>
      <c r="AJ620" s="3163"/>
      <c r="AK620" s="3748"/>
      <c r="AL620" s="3000"/>
      <c r="AM620" s="3000"/>
      <c r="AN620" s="3172"/>
      <c r="AO620" s="3172"/>
      <c r="AP620" s="3172"/>
      <c r="AQ620" s="3172"/>
      <c r="AR620" s="3172"/>
      <c r="AS620" s="3749"/>
      <c r="AT620" s="3000"/>
      <c r="AU620" s="3000"/>
      <c r="AV620" s="3172"/>
      <c r="AW620" s="3163"/>
      <c r="AX620" s="3163"/>
      <c r="AY620" s="3163"/>
      <c r="AZ620" s="3163"/>
      <c r="BA620" s="3163"/>
      <c r="BB620" s="3163"/>
      <c r="BC620" s="3163"/>
      <c r="BD620" s="3163"/>
      <c r="BE620" s="3163"/>
    </row>
    <row r="621" spans="1:57" s="1453" customFormat="1" ht="12.95" customHeight="1">
      <c r="A621" s="6646" t="s">
        <v>3472</v>
      </c>
      <c r="B621" s="770" t="s">
        <v>378</v>
      </c>
      <c r="C621" s="770"/>
      <c r="D621" s="770"/>
      <c r="E621" s="770"/>
      <c r="F621" s="770"/>
      <c r="G621" s="770"/>
      <c r="H621" s="4332"/>
      <c r="I621" s="4332"/>
      <c r="J621" s="767"/>
      <c r="K621" s="767"/>
      <c r="L621" s="767"/>
      <c r="M621" s="767"/>
      <c r="N621" s="774"/>
      <c r="O621" s="774"/>
      <c r="P621" s="774"/>
      <c r="Q621" s="774"/>
      <c r="R621" s="774"/>
      <c r="S621" s="774"/>
      <c r="T621" s="774"/>
      <c r="U621" s="774"/>
      <c r="V621" s="774"/>
      <c r="W621" s="774"/>
      <c r="X621" s="774"/>
      <c r="Y621" s="774"/>
      <c r="Z621" s="774"/>
      <c r="AA621" s="774"/>
      <c r="AB621" s="774"/>
      <c r="AC621" s="3000"/>
      <c r="AD621" s="3000"/>
      <c r="AE621" s="2199"/>
      <c r="AF621" s="1486"/>
      <c r="AG621" s="3138"/>
      <c r="AH621" s="3163"/>
      <c r="AI621" s="3163"/>
      <c r="AJ621" s="3163"/>
      <c r="AK621" s="2966"/>
      <c r="AL621" s="2964"/>
      <c r="AM621" s="2964"/>
      <c r="AN621" s="3173"/>
      <c r="AO621" s="3173"/>
      <c r="AP621" s="3172"/>
      <c r="AQ621" s="3172"/>
      <c r="AR621" s="3172"/>
      <c r="AS621" s="2990"/>
      <c r="AT621" s="2964"/>
      <c r="AU621" s="2964"/>
      <c r="AV621" s="3173"/>
      <c r="AW621" s="1486"/>
      <c r="AX621" s="3138"/>
    </row>
    <row r="622" spans="1:57" ht="12.95" customHeight="1">
      <c r="A622" s="6646"/>
      <c r="B622" s="770" t="s">
        <v>4452</v>
      </c>
      <c r="C622" s="770"/>
      <c r="D622" s="770"/>
      <c r="E622" s="770"/>
      <c r="F622" s="770"/>
      <c r="G622" s="770"/>
      <c r="H622" s="1145"/>
      <c r="I622" s="1145"/>
      <c r="J622" s="1145"/>
      <c r="K622" s="1145"/>
      <c r="L622" s="1145"/>
      <c r="M622" s="1145"/>
      <c r="N622" s="1252"/>
      <c r="O622" s="1252"/>
      <c r="P622" s="6017"/>
      <c r="Q622" s="6017"/>
      <c r="R622" s="6017"/>
      <c r="S622" s="6017"/>
      <c r="T622" s="1145"/>
      <c r="U622" s="1145"/>
      <c r="V622" s="1145"/>
      <c r="W622" s="1145"/>
      <c r="X622" s="1145"/>
      <c r="Y622" s="1145"/>
      <c r="Z622" s="1145"/>
      <c r="AA622" s="1145"/>
      <c r="AB622" s="1145"/>
      <c r="AC622" s="3000"/>
      <c r="AD622" s="3000"/>
      <c r="AE622" s="1486"/>
      <c r="AF622" s="1486"/>
      <c r="AK622" s="2966"/>
      <c r="AL622" s="2964"/>
      <c r="AM622" s="2964"/>
      <c r="AN622" s="3173"/>
      <c r="AO622" s="3173"/>
      <c r="AP622" s="2495"/>
      <c r="AQ622" s="2495"/>
      <c r="AR622" s="2495"/>
      <c r="AS622" s="2990"/>
      <c r="AT622" s="2964"/>
      <c r="AU622" s="2964"/>
      <c r="AV622" s="3173"/>
      <c r="AW622" s="1486"/>
    </row>
    <row r="623" spans="1:57" s="4094" customFormat="1" ht="11.1" customHeight="1">
      <c r="A623" s="1979"/>
      <c r="B623" s="2891"/>
      <c r="C623" s="2891"/>
      <c r="D623" s="2891"/>
      <c r="E623" s="2891"/>
      <c r="F623" s="2891"/>
      <c r="G623" s="2891"/>
      <c r="I623" s="286">
        <v>2006</v>
      </c>
      <c r="J623" s="286">
        <v>2007</v>
      </c>
      <c r="K623" s="286">
        <v>2008</v>
      </c>
      <c r="L623" s="286">
        <v>2009</v>
      </c>
      <c r="M623" s="286">
        <v>2010</v>
      </c>
      <c r="N623" s="286">
        <v>2011</v>
      </c>
      <c r="O623" s="286">
        <v>2012</v>
      </c>
      <c r="P623" s="286">
        <v>2013</v>
      </c>
      <c r="Q623" s="286">
        <v>2014</v>
      </c>
      <c r="R623" s="286">
        <v>2015</v>
      </c>
      <c r="S623" s="286">
        <v>2016</v>
      </c>
      <c r="T623" s="286">
        <v>2017</v>
      </c>
      <c r="U623" s="286">
        <v>2018</v>
      </c>
      <c r="V623" s="286">
        <v>2019</v>
      </c>
      <c r="W623" s="286">
        <v>2020</v>
      </c>
      <c r="AC623" s="4542"/>
      <c r="AD623" s="4542"/>
      <c r="AE623" s="1096"/>
      <c r="AF623" s="4546"/>
      <c r="AH623" s="4527"/>
      <c r="AI623" s="4527"/>
      <c r="AJ623" s="4527"/>
      <c r="AK623" s="4533"/>
      <c r="AL623" s="4533"/>
      <c r="AM623" s="4533"/>
      <c r="AN623" s="4546"/>
      <c r="AO623" s="4546"/>
      <c r="AP623" s="4527"/>
      <c r="AQ623" s="4527"/>
      <c r="AR623" s="4527"/>
      <c r="AS623" s="4533"/>
      <c r="AT623" s="4533"/>
      <c r="AU623" s="4533"/>
      <c r="AV623" s="4546"/>
      <c r="AW623" s="4546"/>
    </row>
    <row r="624" spans="1:57" ht="11.1" customHeight="1">
      <c r="A624" s="678"/>
      <c r="B624" s="1403"/>
      <c r="C624" s="1403"/>
      <c r="D624" s="1403"/>
      <c r="E624" s="1403"/>
      <c r="F624" s="1403"/>
      <c r="G624" s="1403"/>
      <c r="H624" s="4352"/>
      <c r="I624" s="4352"/>
      <c r="J624" s="1493"/>
      <c r="K624" s="1493"/>
      <c r="L624" s="1493"/>
      <c r="M624" s="1493"/>
      <c r="N624" s="1493"/>
      <c r="O624" s="1493"/>
      <c r="P624" s="1493"/>
      <c r="Q624" s="2390"/>
      <c r="R624" s="2390"/>
      <c r="S624" s="2390"/>
      <c r="T624" s="2390"/>
      <c r="U624" s="2162"/>
      <c r="V624" s="2390"/>
      <c r="W624" s="4352"/>
      <c r="X624" s="4352"/>
      <c r="Y624" s="1493"/>
      <c r="Z624" s="2390"/>
      <c r="AA624" s="2390"/>
      <c r="AB624" s="2390"/>
      <c r="AC624" s="3000"/>
      <c r="AD624" s="3000"/>
      <c r="AE624" s="1486"/>
      <c r="AF624" s="3138"/>
      <c r="AH624" s="2096"/>
      <c r="AI624" s="2096"/>
      <c r="AJ624" s="2096"/>
      <c r="AK624" s="2966"/>
      <c r="AL624" s="2964"/>
      <c r="AM624" s="2964"/>
      <c r="AN624" s="2241"/>
      <c r="AO624" s="2241"/>
      <c r="AP624" s="3172"/>
      <c r="AQ624" s="3172"/>
      <c r="AR624" s="3172"/>
      <c r="AS624" s="2990"/>
      <c r="AT624" s="2964"/>
      <c r="AU624" s="2964"/>
      <c r="AV624" s="2241"/>
      <c r="AW624" s="3138"/>
    </row>
    <row r="625" spans="1:50" ht="11.1" customHeight="1">
      <c r="A625" s="1831" t="s">
        <v>244</v>
      </c>
      <c r="B625" s="1400" t="s">
        <v>1296</v>
      </c>
      <c r="I625" s="4327">
        <v>173</v>
      </c>
      <c r="J625" s="1475">
        <v>206</v>
      </c>
      <c r="K625" s="1475">
        <v>232</v>
      </c>
      <c r="L625" s="3163">
        <v>289</v>
      </c>
      <c r="M625" s="3163">
        <v>224</v>
      </c>
      <c r="N625" s="3163">
        <v>235</v>
      </c>
      <c r="O625" s="3163">
        <v>225</v>
      </c>
      <c r="P625" s="3163">
        <v>260</v>
      </c>
      <c r="Q625" s="3163">
        <v>260</v>
      </c>
      <c r="R625" s="3163">
        <v>295</v>
      </c>
      <c r="S625" s="3163">
        <v>306</v>
      </c>
      <c r="T625" s="3163">
        <v>307</v>
      </c>
      <c r="U625" s="3163">
        <v>304</v>
      </c>
      <c r="V625" s="3163">
        <v>269</v>
      </c>
      <c r="W625" s="4327">
        <v>238</v>
      </c>
      <c r="X625" s="4327"/>
      <c r="Y625" s="3163"/>
      <c r="AC625" s="2964"/>
      <c r="AD625" s="2964"/>
      <c r="AE625" s="1486"/>
      <c r="AK625" s="2966"/>
      <c r="AL625" s="2964"/>
      <c r="AM625" s="2964"/>
      <c r="AN625" s="3172"/>
      <c r="AO625" s="3172"/>
      <c r="AP625" s="3172"/>
      <c r="AQ625" s="3172"/>
      <c r="AR625" s="3172"/>
      <c r="AS625" s="2990"/>
      <c r="AT625" s="2964"/>
      <c r="AU625" s="2964"/>
      <c r="AV625" s="3172"/>
    </row>
    <row r="626" spans="1:50" s="2388" customFormat="1" ht="11.1" customHeight="1">
      <c r="A626" s="1831"/>
      <c r="B626" s="2311"/>
      <c r="C626" s="2311"/>
      <c r="D626" s="2311"/>
      <c r="E626" s="2311"/>
      <c r="F626" s="2311"/>
      <c r="G626" s="2311"/>
      <c r="H626" s="4346"/>
      <c r="I626" s="4327"/>
      <c r="L626" s="3163"/>
      <c r="M626" s="3163"/>
      <c r="N626" s="3163"/>
      <c r="O626" s="3163"/>
      <c r="P626" s="3163"/>
      <c r="Q626" s="3163"/>
      <c r="R626" s="3163"/>
      <c r="S626" s="3163"/>
      <c r="T626" s="3163"/>
      <c r="U626" s="3163"/>
      <c r="V626" s="3163"/>
      <c r="W626" s="4327"/>
      <c r="X626" s="4327"/>
      <c r="Y626" s="3163"/>
      <c r="Z626" s="3163"/>
      <c r="AA626" s="3163"/>
      <c r="AB626" s="3163"/>
      <c r="AC626" s="2964"/>
      <c r="AD626" s="2964"/>
      <c r="AE626" s="1486"/>
      <c r="AF626" s="3163"/>
      <c r="AG626" s="3163"/>
      <c r="AH626" s="3163"/>
      <c r="AI626" s="3163"/>
      <c r="AJ626" s="3163"/>
      <c r="AK626" s="2966"/>
      <c r="AL626" s="2964"/>
      <c r="AM626" s="2964"/>
      <c r="AN626" s="3172"/>
      <c r="AO626" s="3172"/>
      <c r="AP626" s="3172"/>
      <c r="AQ626" s="3172"/>
      <c r="AR626" s="3172"/>
      <c r="AS626" s="2990"/>
      <c r="AT626" s="2964"/>
      <c r="AU626" s="2964"/>
      <c r="AV626" s="3172"/>
      <c r="AW626" s="3163"/>
      <c r="AX626" s="3163"/>
    </row>
    <row r="627" spans="1:50" ht="11.1" customHeight="1">
      <c r="A627" s="678"/>
      <c r="B627" s="1403"/>
      <c r="C627" s="1403"/>
      <c r="D627" s="1403"/>
      <c r="E627" s="1403"/>
      <c r="F627" s="1403"/>
      <c r="G627" s="1403"/>
      <c r="H627" s="1881"/>
      <c r="I627" s="4352"/>
      <c r="J627" s="1493"/>
      <c r="K627" s="1493"/>
      <c r="L627" s="1107"/>
      <c r="M627" s="1493"/>
      <c r="N627" s="1493"/>
      <c r="O627" s="1493"/>
      <c r="P627" s="1493"/>
      <c r="Q627" s="1493"/>
      <c r="R627" s="1493"/>
      <c r="S627" s="1493"/>
      <c r="T627" s="1493"/>
      <c r="U627" s="90"/>
      <c r="V627" s="90"/>
      <c r="W627" s="4352"/>
      <c r="X627" s="4352"/>
      <c r="Y627" s="1493"/>
      <c r="Z627" s="2390"/>
      <c r="AA627" s="2390"/>
      <c r="AB627" s="2390"/>
      <c r="AC627" s="2227"/>
      <c r="AD627" s="2227"/>
      <c r="AK627" s="2966"/>
      <c r="AL627" s="2964"/>
      <c r="AM627" s="2964"/>
      <c r="AN627" s="3172"/>
      <c r="AO627" s="3172"/>
      <c r="AP627" s="3172"/>
      <c r="AQ627" s="3172"/>
      <c r="AR627" s="3172"/>
      <c r="AS627" s="2990"/>
      <c r="AT627" s="2964"/>
      <c r="AU627" s="2964"/>
      <c r="AV627" s="3172"/>
    </row>
    <row r="628" spans="1:50" ht="11.1" customHeight="1">
      <c r="A628" s="4799" t="s">
        <v>4147</v>
      </c>
      <c r="B628" s="711"/>
      <c r="C628" s="711"/>
      <c r="D628" s="711"/>
      <c r="E628" s="711"/>
      <c r="F628" s="711"/>
      <c r="G628" s="711"/>
      <c r="H628" s="5171"/>
      <c r="I628" s="4168"/>
      <c r="J628" s="651"/>
      <c r="K628" s="697"/>
      <c r="L628" s="697"/>
      <c r="M628" s="2172"/>
      <c r="N628" s="651"/>
      <c r="O628" s="742"/>
      <c r="P628" s="651"/>
      <c r="Q628" s="651"/>
      <c r="R628" s="651"/>
      <c r="S628" s="651"/>
      <c r="T628" s="651"/>
      <c r="U628" s="651"/>
      <c r="V628" s="651"/>
      <c r="W628" s="651"/>
      <c r="X628" s="651"/>
      <c r="Y628" s="1854"/>
      <c r="Z628" s="2214"/>
      <c r="AA628" s="2214"/>
      <c r="AB628" s="2214"/>
      <c r="AK628" s="2966"/>
      <c r="AL628" s="2964"/>
      <c r="AM628" s="2964"/>
      <c r="AN628" s="3172"/>
      <c r="AO628" s="3172"/>
      <c r="AP628" s="3172"/>
      <c r="AQ628" s="3172"/>
      <c r="AR628" s="3172"/>
      <c r="AS628" s="2990"/>
      <c r="AT628" s="2964"/>
      <c r="AU628" s="2964"/>
      <c r="AV628" s="3172"/>
    </row>
    <row r="629" spans="1:50" ht="11.1" customHeight="1">
      <c r="A629" s="4799"/>
      <c r="B629" s="711"/>
      <c r="C629" s="711"/>
      <c r="D629" s="711"/>
      <c r="E629" s="711"/>
      <c r="F629" s="711"/>
      <c r="G629" s="711"/>
      <c r="H629" s="5171"/>
      <c r="I629" s="4168"/>
      <c r="J629" s="651"/>
      <c r="K629" s="651"/>
      <c r="L629" s="651"/>
      <c r="M629" s="651"/>
      <c r="N629" s="651"/>
      <c r="O629" s="742"/>
      <c r="P629" s="651"/>
      <c r="Q629" s="651"/>
      <c r="R629" s="651"/>
      <c r="S629" s="651"/>
      <c r="T629" s="651"/>
      <c r="U629" s="651"/>
      <c r="V629" s="651"/>
      <c r="W629" s="651"/>
      <c r="X629" s="651"/>
      <c r="Y629" s="1854"/>
      <c r="Z629" s="2214"/>
      <c r="AA629" s="2214"/>
      <c r="AB629" s="2214"/>
      <c r="AK629" s="2966"/>
      <c r="AL629" s="2964"/>
      <c r="AM629" s="2964"/>
      <c r="AN629" s="3172"/>
      <c r="AO629" s="3172"/>
      <c r="AP629" s="3172"/>
      <c r="AQ629" s="3172"/>
      <c r="AR629" s="3172"/>
      <c r="AS629" s="2990"/>
      <c r="AT629" s="2964"/>
      <c r="AU629" s="2964"/>
      <c r="AV629" s="3172"/>
    </row>
    <row r="630" spans="1:50" s="1453" customFormat="1" ht="12.95" customHeight="1">
      <c r="A630" s="6646" t="s">
        <v>4297</v>
      </c>
      <c r="B630" s="770" t="s">
        <v>494</v>
      </c>
      <c r="C630" s="770"/>
      <c r="D630" s="770"/>
      <c r="E630" s="770"/>
      <c r="F630" s="770"/>
      <c r="G630" s="770"/>
      <c r="H630" s="4333"/>
      <c r="I630" s="903"/>
      <c r="J630" s="903"/>
      <c r="K630" s="767"/>
      <c r="L630" s="767"/>
      <c r="M630" s="903"/>
      <c r="N630" s="903"/>
      <c r="O630" s="903"/>
      <c r="P630" s="767"/>
      <c r="Q630" s="1093"/>
      <c r="R630" s="767"/>
      <c r="S630" s="767"/>
      <c r="T630" s="767"/>
      <c r="U630" s="767"/>
      <c r="V630" s="767"/>
      <c r="W630" s="767"/>
      <c r="X630" s="767"/>
      <c r="Y630" s="767"/>
      <c r="Z630" s="767"/>
      <c r="AA630" s="767"/>
      <c r="AB630" s="767"/>
      <c r="AC630" s="3163"/>
      <c r="AD630" s="3163"/>
      <c r="AE630" s="3163"/>
      <c r="AF630" s="3138"/>
      <c r="AG630" s="3138"/>
      <c r="AH630" s="3163"/>
      <c r="AI630" s="3163"/>
      <c r="AJ630" s="3163"/>
      <c r="AK630" s="2966"/>
      <c r="AL630" s="2964"/>
      <c r="AM630" s="2964"/>
      <c r="AN630" s="3172"/>
      <c r="AO630" s="3172"/>
      <c r="AP630" s="3172"/>
      <c r="AQ630" s="3172"/>
      <c r="AR630" s="3172"/>
      <c r="AS630" s="2990"/>
      <c r="AT630" s="2964"/>
      <c r="AU630" s="2964"/>
      <c r="AV630" s="3172"/>
      <c r="AW630" s="3163"/>
      <c r="AX630" s="3138"/>
    </row>
    <row r="631" spans="1:50" s="1453" customFormat="1" ht="12.95" customHeight="1">
      <c r="A631" s="6646"/>
      <c r="B631" s="770" t="s">
        <v>610</v>
      </c>
      <c r="C631" s="770"/>
      <c r="D631" s="770"/>
      <c r="E631" s="770"/>
      <c r="F631" s="770"/>
      <c r="G631" s="770"/>
      <c r="H631" s="4333"/>
      <c r="I631" s="903"/>
      <c r="J631" s="903"/>
      <c r="K631" s="767"/>
      <c r="L631" s="767"/>
      <c r="M631" s="903"/>
      <c r="N631" s="903"/>
      <c r="O631" s="903"/>
      <c r="P631" s="767"/>
      <c r="Q631" s="771"/>
      <c r="R631" s="767"/>
      <c r="S631" s="767"/>
      <c r="T631" s="767"/>
      <c r="U631" s="767"/>
      <c r="V631" s="767"/>
      <c r="W631" s="767"/>
      <c r="X631" s="767"/>
      <c r="Y631" s="767"/>
      <c r="Z631" s="767"/>
      <c r="AA631" s="767"/>
      <c r="AB631" s="767"/>
      <c r="AC631" s="3138"/>
      <c r="AD631" s="3138"/>
      <c r="AE631" s="3138"/>
      <c r="AF631" s="3138"/>
      <c r="AG631" s="3138"/>
      <c r="AH631" s="3163"/>
      <c r="AI631" s="3163"/>
      <c r="AJ631" s="3163"/>
      <c r="AK631" s="2966"/>
      <c r="AL631" s="2964"/>
      <c r="AM631" s="2964"/>
      <c r="AN631" s="3172"/>
      <c r="AO631" s="3172"/>
      <c r="AP631" s="3172"/>
      <c r="AQ631" s="3172"/>
      <c r="AR631" s="3172"/>
      <c r="AS631" s="2990"/>
      <c r="AT631" s="2964"/>
      <c r="AU631" s="2964"/>
      <c r="AV631" s="3172"/>
      <c r="AW631" s="3163"/>
      <c r="AX631" s="3138"/>
    </row>
    <row r="632" spans="1:50" s="1486" customFormat="1" ht="11.1" customHeight="1">
      <c r="A632" s="1961"/>
      <c r="B632" s="1684"/>
      <c r="C632" s="1684"/>
      <c r="D632" s="1684"/>
      <c r="E632" s="1684"/>
      <c r="F632" s="1684"/>
      <c r="G632" s="1684"/>
      <c r="H632" s="5177"/>
      <c r="I632" s="601"/>
      <c r="J632" s="601"/>
      <c r="K632" s="601"/>
      <c r="L632" s="601"/>
      <c r="M632" s="601"/>
      <c r="N632" s="601"/>
      <c r="O632" s="328"/>
      <c r="P632" s="1383"/>
      <c r="Q632" s="1383"/>
      <c r="R632" s="746"/>
      <c r="S632" s="746"/>
      <c r="T632" s="746"/>
      <c r="U632" s="746"/>
      <c r="V632" s="746"/>
      <c r="W632" s="746"/>
      <c r="X632" s="746"/>
      <c r="Y632" s="1855"/>
      <c r="Z632" s="1855"/>
      <c r="AA632" s="1855"/>
      <c r="AB632" s="1855"/>
      <c r="AC632" s="3163"/>
      <c r="AD632" s="3163"/>
      <c r="AE632" s="3163"/>
      <c r="AH632" s="329"/>
      <c r="AI632" s="329"/>
      <c r="AJ632" s="329"/>
      <c r="AK632" s="2966"/>
      <c r="AL632" s="2964"/>
      <c r="AM632" s="2964"/>
      <c r="AN632" s="331"/>
      <c r="AO632" s="331"/>
      <c r="AP632" s="3172"/>
      <c r="AQ632" s="3172"/>
      <c r="AR632" s="3172"/>
      <c r="AS632" s="2990"/>
      <c r="AT632" s="2964"/>
      <c r="AU632" s="2964"/>
      <c r="AV632" s="331"/>
      <c r="AW632" s="329"/>
    </row>
    <row r="633" spans="1:50" s="532" customFormat="1" ht="11.1" customHeight="1">
      <c r="A633" s="2465"/>
      <c r="B633" s="4538"/>
      <c r="C633" s="4538"/>
      <c r="D633" s="4538"/>
      <c r="E633" s="4538"/>
      <c r="F633" s="4538"/>
      <c r="G633" s="4538"/>
      <c r="H633" s="4697"/>
      <c r="I633" s="4531" t="s">
        <v>1060</v>
      </c>
      <c r="J633" s="4531" t="s">
        <v>2242</v>
      </c>
      <c r="K633" s="4531"/>
      <c r="L633" s="4531"/>
      <c r="M633" s="4539"/>
      <c r="N633" s="4539"/>
      <c r="O633" s="4539"/>
      <c r="P633" s="4539"/>
      <c r="Q633" s="4539"/>
      <c r="AH633" s="4540"/>
      <c r="AI633" s="4540"/>
      <c r="AJ633" s="4540"/>
      <c r="AK633" s="4532"/>
      <c r="AL633" s="4532"/>
      <c r="AM633" s="4532"/>
      <c r="AN633" s="519"/>
      <c r="AO633" s="519"/>
      <c r="AP633" s="4540"/>
      <c r="AQ633" s="4540"/>
      <c r="AR633" s="4540"/>
      <c r="AS633" s="4532"/>
      <c r="AT633" s="4532"/>
      <c r="AU633" s="4532"/>
      <c r="AV633" s="519"/>
      <c r="AW633" s="519"/>
    </row>
    <row r="634" spans="1:50" s="1096" customFormat="1" ht="11.1" customHeight="1">
      <c r="A634" s="4541"/>
      <c r="B634" s="4541"/>
      <c r="C634" s="4541"/>
      <c r="D634" s="4541"/>
      <c r="E634" s="4541"/>
      <c r="F634" s="4541"/>
      <c r="G634" s="4541"/>
      <c r="H634" s="4535"/>
      <c r="I634" s="4534">
        <v>2015</v>
      </c>
      <c r="J634" s="4534">
        <v>2018</v>
      </c>
      <c r="K634" s="4534">
        <v>2019</v>
      </c>
      <c r="L634" s="4534">
        <v>2020</v>
      </c>
      <c r="M634" s="4536"/>
      <c r="N634" s="4536"/>
      <c r="O634" s="4536"/>
      <c r="P634" s="4536"/>
      <c r="Q634" s="4536"/>
      <c r="AH634" s="4537"/>
      <c r="AI634" s="4537"/>
      <c r="AJ634" s="4537"/>
      <c r="AK634" s="4533"/>
      <c r="AL634" s="4533"/>
      <c r="AM634" s="4533"/>
      <c r="AN634" s="4094"/>
      <c r="AO634" s="4094"/>
      <c r="AP634" s="4537"/>
      <c r="AQ634" s="4537"/>
      <c r="AR634" s="4537"/>
      <c r="AS634" s="4533"/>
      <c r="AT634" s="4533"/>
      <c r="AU634" s="4533"/>
      <c r="AV634" s="4094"/>
      <c r="AW634" s="4094"/>
    </row>
    <row r="635" spans="1:50" s="1486" customFormat="1" ht="11.1" customHeight="1">
      <c r="A635" s="327"/>
      <c r="B635" s="608"/>
      <c r="C635" s="608"/>
      <c r="D635" s="608"/>
      <c r="E635" s="608"/>
      <c r="F635" s="608"/>
      <c r="G635" s="608"/>
      <c r="H635" s="608"/>
      <c r="I635" s="327"/>
      <c r="J635" s="330"/>
      <c r="K635" s="330"/>
      <c r="L635" s="330"/>
      <c r="M635" s="5481"/>
      <c r="N635" s="5481"/>
      <c r="O635" s="5482"/>
      <c r="P635" s="5482"/>
      <c r="Q635" s="5482"/>
      <c r="R635" s="4356"/>
      <c r="S635" s="4356"/>
      <c r="T635" s="4356"/>
      <c r="U635" s="4356"/>
      <c r="V635" s="4356"/>
      <c r="W635" s="4356"/>
      <c r="X635" s="4356"/>
      <c r="Y635" s="4356"/>
      <c r="Z635" s="4356"/>
      <c r="AA635" s="4356"/>
      <c r="AB635" s="4356"/>
      <c r="AH635" s="2965"/>
      <c r="AI635" s="2965"/>
      <c r="AJ635" s="2965"/>
      <c r="AK635" s="2966"/>
      <c r="AL635" s="2964"/>
      <c r="AM635" s="2964"/>
      <c r="AN635" s="3173"/>
      <c r="AO635" s="3173"/>
      <c r="AP635" s="2991"/>
      <c r="AQ635" s="2991"/>
      <c r="AR635" s="2991"/>
      <c r="AS635" s="2990"/>
      <c r="AT635" s="2964"/>
      <c r="AU635" s="2964"/>
      <c r="AV635" s="3173"/>
    </row>
    <row r="636" spans="1:50" s="1486" customFormat="1" ht="11.1" customHeight="1">
      <c r="A636" s="2792" t="s">
        <v>244</v>
      </c>
      <c r="B636" s="601" t="s">
        <v>954</v>
      </c>
      <c r="C636" s="601"/>
      <c r="D636" s="601"/>
      <c r="E636" s="601"/>
      <c r="F636" s="601"/>
      <c r="G636" s="601"/>
      <c r="H636" s="601"/>
      <c r="I636" s="306">
        <v>45.5</v>
      </c>
      <c r="J636" s="329">
        <v>47.3</v>
      </c>
      <c r="K636" s="329">
        <v>49.3</v>
      </c>
      <c r="L636" s="329">
        <v>68.8</v>
      </c>
      <c r="M636" s="908"/>
      <c r="N636" s="908"/>
      <c r="O636" s="1383"/>
      <c r="P636" s="1383"/>
      <c r="Q636" s="1383"/>
      <c r="R636" s="4336"/>
      <c r="S636" s="4336"/>
      <c r="T636" s="4336"/>
      <c r="U636" s="4336"/>
      <c r="V636" s="4336"/>
      <c r="W636" s="4336"/>
      <c r="X636" s="4336"/>
      <c r="Y636" s="4336"/>
      <c r="Z636" s="4336"/>
      <c r="AA636" s="4336"/>
      <c r="AB636" s="4336"/>
      <c r="AL636" s="2227"/>
      <c r="AM636" s="2227"/>
      <c r="AN636" s="2477"/>
      <c r="AO636" s="2477"/>
      <c r="AP636" s="2477"/>
      <c r="AQ636" s="2477"/>
      <c r="AR636" s="2477"/>
      <c r="AS636" s="2477"/>
      <c r="AT636" s="2227"/>
      <c r="AU636" s="2227"/>
    </row>
    <row r="637" spans="1:50" s="1486" customFormat="1" ht="11.1" customHeight="1">
      <c r="A637" s="306"/>
      <c r="B637" s="601"/>
      <c r="C637" s="601" t="s">
        <v>3714</v>
      </c>
      <c r="D637" s="601"/>
      <c r="E637" s="601"/>
      <c r="F637" s="601"/>
      <c r="G637" s="601"/>
      <c r="H637" s="601"/>
      <c r="I637" s="306"/>
      <c r="J637" s="329"/>
      <c r="K637" s="329"/>
      <c r="L637" s="329"/>
      <c r="M637" s="908"/>
      <c r="N637" s="908"/>
      <c r="O637" s="1383"/>
      <c r="P637" s="1383"/>
      <c r="Q637" s="1383"/>
      <c r="R637" s="4336"/>
      <c r="S637" s="4336"/>
      <c r="T637" s="4336"/>
      <c r="U637" s="4336"/>
      <c r="V637" s="4336"/>
      <c r="W637" s="4336"/>
      <c r="X637" s="4336"/>
      <c r="Y637" s="4336"/>
      <c r="Z637" s="4336"/>
      <c r="AA637" s="4336"/>
      <c r="AB637" s="4336"/>
    </row>
    <row r="638" spans="1:50" s="1486" customFormat="1" ht="11.1" customHeight="1">
      <c r="A638" s="306"/>
      <c r="B638" s="601"/>
      <c r="C638" s="601"/>
      <c r="D638" s="601" t="s">
        <v>854</v>
      </c>
      <c r="E638" s="601"/>
      <c r="F638" s="601"/>
      <c r="G638" s="601"/>
      <c r="H638" s="601"/>
      <c r="I638" s="328">
        <v>1</v>
      </c>
      <c r="J638" s="1383">
        <v>1</v>
      </c>
      <c r="K638" s="1383">
        <v>1</v>
      </c>
      <c r="L638" s="1383">
        <v>1</v>
      </c>
      <c r="M638" s="908"/>
      <c r="N638" s="908"/>
      <c r="O638" s="1383"/>
      <c r="P638" s="1383"/>
      <c r="Q638" s="1383"/>
      <c r="R638" s="4336"/>
      <c r="S638" s="4336"/>
      <c r="T638" s="4336"/>
      <c r="U638" s="4336"/>
      <c r="V638" s="4336"/>
      <c r="W638" s="4336"/>
      <c r="X638" s="4336"/>
      <c r="Y638" s="4336"/>
      <c r="Z638" s="4336"/>
      <c r="AA638" s="4336"/>
      <c r="AB638" s="4336"/>
    </row>
    <row r="639" spans="1:50" s="1486" customFormat="1" ht="11.1" customHeight="1">
      <c r="A639" s="306"/>
      <c r="B639" s="601"/>
      <c r="C639" s="601"/>
      <c r="D639" s="601" t="s">
        <v>855</v>
      </c>
      <c r="E639" s="601"/>
      <c r="F639" s="601"/>
      <c r="G639" s="601"/>
      <c r="H639" s="601"/>
      <c r="I639" s="328">
        <v>2</v>
      </c>
      <c r="J639" s="1383">
        <v>2</v>
      </c>
      <c r="K639" s="1383">
        <v>2</v>
      </c>
      <c r="L639" s="1383">
        <v>2</v>
      </c>
      <c r="M639" s="908"/>
      <c r="N639" s="908"/>
      <c r="O639" s="1383"/>
      <c r="P639" s="1383"/>
      <c r="Q639" s="1383"/>
      <c r="R639" s="4336"/>
      <c r="S639" s="4336"/>
      <c r="T639" s="4336"/>
      <c r="U639" s="4336"/>
      <c r="V639" s="4336"/>
      <c r="W639" s="4336"/>
      <c r="X639" s="4336"/>
      <c r="Y639" s="4336"/>
      <c r="Z639" s="4336"/>
      <c r="AA639" s="4336"/>
      <c r="AB639" s="4336"/>
      <c r="AH639" s="2966"/>
      <c r="AI639" s="2966"/>
      <c r="AJ639" s="2966"/>
      <c r="AK639" s="2966"/>
      <c r="AL639" s="2964"/>
      <c r="AM639" s="2964"/>
      <c r="AN639" s="3173"/>
      <c r="AO639" s="3173"/>
      <c r="AP639" s="2990"/>
      <c r="AQ639" s="2990"/>
      <c r="AR639" s="2990"/>
      <c r="AS639" s="2990"/>
      <c r="AT639" s="2964"/>
      <c r="AU639" s="2964"/>
      <c r="AV639" s="3173"/>
    </row>
    <row r="640" spans="1:50" s="1486" customFormat="1" ht="11.1" customHeight="1">
      <c r="A640" s="306"/>
      <c r="B640" s="601"/>
      <c r="C640" s="601"/>
      <c r="D640" s="601" t="s">
        <v>856</v>
      </c>
      <c r="E640" s="601"/>
      <c r="F640" s="601"/>
      <c r="G640" s="601"/>
      <c r="H640" s="601"/>
      <c r="I640" s="328">
        <v>3</v>
      </c>
      <c r="J640" s="1383">
        <v>3</v>
      </c>
      <c r="K640" s="1383">
        <v>3</v>
      </c>
      <c r="L640" s="1383">
        <v>3</v>
      </c>
      <c r="M640" s="908"/>
      <c r="N640" s="908"/>
      <c r="O640" s="1383"/>
      <c r="P640" s="1383"/>
      <c r="Q640" s="1383"/>
      <c r="R640" s="4336"/>
      <c r="S640" s="4336"/>
      <c r="T640" s="4336"/>
      <c r="U640" s="4336"/>
      <c r="V640" s="4336"/>
      <c r="W640" s="4336"/>
      <c r="X640" s="4336"/>
      <c r="Y640" s="4336"/>
      <c r="Z640" s="4336"/>
      <c r="AA640" s="4336"/>
      <c r="AB640" s="4336"/>
      <c r="AH640" s="2965"/>
      <c r="AI640" s="2965"/>
      <c r="AJ640" s="2965"/>
      <c r="AK640" s="2966"/>
      <c r="AL640" s="2964"/>
      <c r="AM640" s="2964"/>
      <c r="AN640" s="3173"/>
      <c r="AO640" s="3173"/>
      <c r="AP640" s="2991"/>
      <c r="AQ640" s="2991"/>
      <c r="AR640" s="2991"/>
      <c r="AS640" s="2990"/>
      <c r="AT640" s="2964"/>
      <c r="AU640" s="2964"/>
      <c r="AV640" s="3173"/>
    </row>
    <row r="641" spans="1:48" s="1486" customFormat="1" ht="11.1" customHeight="1">
      <c r="A641" s="306"/>
      <c r="B641" s="601"/>
      <c r="C641" s="908"/>
      <c r="D641" s="908" t="s">
        <v>857</v>
      </c>
      <c r="E641" s="601"/>
      <c r="F641" s="601"/>
      <c r="G641" s="601"/>
      <c r="H641" s="601"/>
      <c r="I641" s="328">
        <v>5</v>
      </c>
      <c r="J641" s="1383">
        <v>5</v>
      </c>
      <c r="K641" s="1383">
        <v>5</v>
      </c>
      <c r="L641" s="1383">
        <v>5</v>
      </c>
      <c r="M641" s="908"/>
      <c r="N641" s="908"/>
      <c r="O641" s="1383"/>
      <c r="P641" s="1383"/>
      <c r="Q641" s="1383"/>
      <c r="R641" s="4336"/>
      <c r="S641" s="4336"/>
      <c r="T641" s="4336"/>
      <c r="U641" s="4336"/>
      <c r="V641" s="4336"/>
      <c r="W641" s="4336"/>
      <c r="X641" s="4336"/>
      <c r="Y641" s="4336"/>
      <c r="Z641" s="4336"/>
      <c r="AA641" s="4336"/>
      <c r="AB641" s="4336"/>
      <c r="AH641" s="2965"/>
      <c r="AI641" s="2965"/>
      <c r="AJ641" s="2965"/>
      <c r="AK641" s="2966"/>
      <c r="AL641" s="2964"/>
      <c r="AM641" s="2964"/>
      <c r="AN641" s="3173"/>
      <c r="AO641" s="3173"/>
      <c r="AP641" s="2991"/>
      <c r="AQ641" s="2991"/>
      <c r="AR641" s="2991"/>
      <c r="AS641" s="2990"/>
      <c r="AT641" s="2964"/>
      <c r="AU641" s="2964"/>
      <c r="AV641" s="3173"/>
    </row>
    <row r="642" spans="1:48" s="1486" customFormat="1" ht="11.1" customHeight="1">
      <c r="A642" s="306"/>
      <c r="B642" s="601"/>
      <c r="C642" s="908"/>
      <c r="D642" s="908" t="s">
        <v>486</v>
      </c>
      <c r="E642" s="601"/>
      <c r="F642" s="601"/>
      <c r="G642" s="601"/>
      <c r="H642" s="601"/>
      <c r="I642" s="328">
        <v>15</v>
      </c>
      <c r="J642" s="1383">
        <v>15</v>
      </c>
      <c r="K642" s="1383">
        <v>15</v>
      </c>
      <c r="L642" s="1383">
        <v>15</v>
      </c>
      <c r="M642" s="908"/>
      <c r="N642" s="908"/>
      <c r="O642" s="1383"/>
      <c r="P642" s="1383"/>
      <c r="Q642" s="1383"/>
      <c r="R642" s="4336"/>
      <c r="S642" s="4336"/>
      <c r="T642" s="4336"/>
      <c r="U642" s="4336"/>
      <c r="V642" s="4336"/>
      <c r="W642" s="4336"/>
      <c r="X642" s="4336"/>
      <c r="Y642" s="4336"/>
      <c r="Z642" s="4336"/>
      <c r="AA642" s="4336"/>
      <c r="AB642" s="4336"/>
      <c r="AH642" s="2965"/>
      <c r="AI642" s="2965"/>
      <c r="AJ642" s="2965"/>
      <c r="AK642" s="2966"/>
      <c r="AL642" s="2964"/>
      <c r="AM642" s="2964"/>
      <c r="AN642" s="3173"/>
      <c r="AO642" s="3173"/>
      <c r="AP642" s="2991"/>
      <c r="AQ642" s="2991"/>
      <c r="AR642" s="2991"/>
      <c r="AS642" s="2990"/>
      <c r="AT642" s="2964"/>
      <c r="AU642" s="2964"/>
      <c r="AV642" s="3173"/>
    </row>
    <row r="643" spans="1:48" s="1486" customFormat="1" ht="11.1" customHeight="1">
      <c r="A643" s="306"/>
      <c r="B643" s="601"/>
      <c r="C643" s="908"/>
      <c r="D643" s="908" t="s">
        <v>4227</v>
      </c>
      <c r="E643" s="601"/>
      <c r="F643" s="601"/>
      <c r="G643" s="601"/>
      <c r="H643" s="601"/>
      <c r="I643" s="328"/>
      <c r="J643" s="1383"/>
      <c r="K643" s="1383"/>
      <c r="L643" s="1383">
        <v>2.5</v>
      </c>
      <c r="M643" s="908"/>
      <c r="N643" s="908"/>
      <c r="O643" s="1383"/>
      <c r="P643" s="1383"/>
      <c r="Q643" s="1383"/>
      <c r="R643" s="4336"/>
      <c r="S643" s="4336"/>
      <c r="T643" s="4336"/>
      <c r="U643" s="4336"/>
      <c r="V643" s="4336"/>
      <c r="W643" s="4336"/>
      <c r="X643" s="4336"/>
      <c r="Y643" s="4336"/>
      <c r="Z643" s="4336"/>
      <c r="AA643" s="4336"/>
      <c r="AB643" s="4336"/>
      <c r="AH643" s="2965"/>
      <c r="AI643" s="2965"/>
      <c r="AJ643" s="2965"/>
      <c r="AK643" s="2966"/>
      <c r="AL643" s="2964"/>
      <c r="AM643" s="2964"/>
      <c r="AN643" s="3173"/>
      <c r="AO643" s="3173"/>
      <c r="AP643" s="2991"/>
      <c r="AQ643" s="2991"/>
      <c r="AR643" s="2991"/>
      <c r="AS643" s="2990"/>
      <c r="AT643" s="2964"/>
      <c r="AU643" s="2964"/>
      <c r="AV643" s="3173"/>
    </row>
    <row r="644" spans="1:48" s="1486" customFormat="1" ht="11.1" customHeight="1">
      <c r="A644" s="306"/>
      <c r="B644" s="601"/>
      <c r="C644" s="908" t="s">
        <v>2324</v>
      </c>
      <c r="D644" s="908"/>
      <c r="E644" s="601"/>
      <c r="F644" s="601"/>
      <c r="G644" s="601"/>
      <c r="H644" s="601"/>
      <c r="I644" s="328"/>
      <c r="J644" s="1383"/>
      <c r="K644" s="1383"/>
      <c r="L644" s="1383"/>
      <c r="M644" s="4336"/>
      <c r="N644" s="4336"/>
      <c r="O644" s="1101"/>
      <c r="P644" s="4336"/>
      <c r="Q644" s="4336"/>
      <c r="R644" s="4336"/>
      <c r="S644" s="4336"/>
      <c r="T644" s="4336"/>
      <c r="U644" s="4336"/>
      <c r="V644" s="4336"/>
      <c r="W644" s="4336"/>
      <c r="X644" s="4336"/>
      <c r="Y644" s="4336"/>
      <c r="Z644" s="4336"/>
      <c r="AA644" s="4336"/>
      <c r="AB644" s="4336"/>
      <c r="AH644" s="2965"/>
      <c r="AI644" s="2965"/>
      <c r="AJ644" s="2965"/>
      <c r="AK644" s="2966"/>
      <c r="AL644" s="2964"/>
      <c r="AM644" s="2964"/>
      <c r="AN644" s="3173"/>
      <c r="AO644" s="3173"/>
      <c r="AP644" s="2991"/>
      <c r="AQ644" s="2991"/>
      <c r="AR644" s="2991"/>
      <c r="AS644" s="2990"/>
      <c r="AT644" s="2964"/>
      <c r="AU644" s="2964"/>
      <c r="AV644" s="3173"/>
    </row>
    <row r="645" spans="1:48" s="1486" customFormat="1" ht="11.1" customHeight="1">
      <c r="A645" s="306"/>
      <c r="B645" s="601"/>
      <c r="C645" s="908"/>
      <c r="D645" s="908" t="s">
        <v>827</v>
      </c>
      <c r="E645" s="601"/>
      <c r="F645" s="601"/>
      <c r="G645" s="601"/>
      <c r="H645" s="601"/>
      <c r="I645" s="328">
        <v>7.2</v>
      </c>
      <c r="J645" s="1383">
        <v>7.2</v>
      </c>
      <c r="K645" s="1383">
        <v>7.2</v>
      </c>
      <c r="L645" s="1383">
        <v>7.2</v>
      </c>
      <c r="M645" s="4336"/>
      <c r="N645" s="4336"/>
      <c r="O645" s="1101"/>
      <c r="P645" s="4336"/>
      <c r="Q645" s="4336"/>
      <c r="R645" s="4336"/>
      <c r="S645" s="4336"/>
      <c r="T645" s="4336"/>
      <c r="U645" s="4336"/>
      <c r="V645" s="4336"/>
      <c r="W645" s="4336"/>
      <c r="X645" s="4336"/>
      <c r="Y645" s="4336"/>
      <c r="Z645" s="4336"/>
      <c r="AA645" s="4336"/>
      <c r="AB645" s="4336"/>
      <c r="AH645" s="2965"/>
      <c r="AI645" s="2965"/>
      <c r="AJ645" s="2965"/>
      <c r="AK645" s="2966"/>
      <c r="AL645" s="2964"/>
      <c r="AM645" s="2964"/>
      <c r="AN645" s="3173"/>
      <c r="AO645" s="3173"/>
      <c r="AP645" s="2991"/>
      <c r="AQ645" s="2991"/>
      <c r="AR645" s="2991"/>
      <c r="AS645" s="2990"/>
      <c r="AT645" s="2964"/>
      <c r="AU645" s="2964"/>
      <c r="AV645" s="3173"/>
    </row>
    <row r="646" spans="1:48" s="1486" customFormat="1" ht="11.1" customHeight="1">
      <c r="A646" s="306"/>
      <c r="B646" s="601"/>
      <c r="C646" s="908"/>
      <c r="D646" s="908" t="s">
        <v>4228</v>
      </c>
      <c r="E646" s="601"/>
      <c r="F646" s="601"/>
      <c r="G646" s="601"/>
      <c r="H646" s="601"/>
      <c r="I646" s="328"/>
      <c r="J646" s="1383"/>
      <c r="K646" s="1383"/>
      <c r="L646" s="1383">
        <v>0.4</v>
      </c>
      <c r="M646" s="4336"/>
      <c r="N646" s="4336"/>
      <c r="O646" s="1101"/>
      <c r="P646" s="4336"/>
      <c r="Q646" s="4336"/>
      <c r="R646" s="4336"/>
      <c r="S646" s="4336"/>
      <c r="T646" s="4336"/>
      <c r="U646" s="4336"/>
      <c r="V646" s="4336"/>
      <c r="W646" s="4336"/>
      <c r="X646" s="4336"/>
      <c r="Y646" s="4336"/>
      <c r="Z646" s="4336"/>
      <c r="AA646" s="4336"/>
      <c r="AB646" s="4336"/>
      <c r="AH646" s="2965"/>
      <c r="AI646" s="2965"/>
      <c r="AJ646" s="2965"/>
      <c r="AK646" s="2966"/>
      <c r="AL646" s="2964"/>
      <c r="AM646" s="2964"/>
      <c r="AN646" s="3173"/>
      <c r="AO646" s="3173"/>
      <c r="AP646" s="2991"/>
      <c r="AQ646" s="2991"/>
      <c r="AR646" s="2991"/>
      <c r="AS646" s="2990"/>
      <c r="AT646" s="2964"/>
      <c r="AU646" s="2964"/>
      <c r="AV646" s="3173"/>
    </row>
    <row r="647" spans="1:48" s="1486" customFormat="1" ht="11.1" customHeight="1">
      <c r="A647" s="306"/>
      <c r="B647" s="601"/>
      <c r="C647" s="908"/>
      <c r="D647" s="908" t="s">
        <v>4229</v>
      </c>
      <c r="E647" s="601"/>
      <c r="F647" s="601"/>
      <c r="G647" s="601"/>
      <c r="H647" s="601"/>
      <c r="I647" s="328"/>
      <c r="J647" s="1383"/>
      <c r="K647" s="1383"/>
      <c r="L647" s="1383">
        <v>1.5</v>
      </c>
      <c r="M647" s="4336"/>
      <c r="N647" s="4336"/>
      <c r="O647" s="1101"/>
      <c r="P647" s="4336"/>
      <c r="Q647" s="4336"/>
      <c r="R647" s="4336"/>
      <c r="S647" s="4336"/>
      <c r="T647" s="4336"/>
      <c r="U647" s="4336"/>
      <c r="V647" s="4336"/>
      <c r="W647" s="4336"/>
      <c r="X647" s="4336"/>
      <c r="Y647" s="4336"/>
      <c r="Z647" s="4336"/>
      <c r="AA647" s="4336"/>
      <c r="AB647" s="4336"/>
      <c r="AH647" s="2965"/>
      <c r="AI647" s="2965"/>
      <c r="AJ647" s="2965"/>
      <c r="AK647" s="2966"/>
      <c r="AL647" s="2964"/>
      <c r="AM647" s="2964"/>
      <c r="AN647" s="3173"/>
      <c r="AO647" s="3173"/>
      <c r="AP647" s="2991"/>
      <c r="AQ647" s="2991"/>
      <c r="AR647" s="2991"/>
      <c r="AS647" s="2990"/>
      <c r="AT647" s="2964"/>
      <c r="AU647" s="2964"/>
      <c r="AV647" s="3173"/>
    </row>
    <row r="648" spans="1:48" s="1486" customFormat="1" ht="11.1" customHeight="1">
      <c r="A648" s="306"/>
      <c r="B648" s="601"/>
      <c r="C648" s="908"/>
      <c r="D648" s="908" t="s">
        <v>4230</v>
      </c>
      <c r="E648" s="601"/>
      <c r="F648" s="601"/>
      <c r="G648" s="601"/>
      <c r="H648" s="601"/>
      <c r="I648" s="328"/>
      <c r="J648" s="1383"/>
      <c r="K648" s="1383"/>
      <c r="L648" s="1383">
        <v>3.5</v>
      </c>
      <c r="M648" s="4336"/>
      <c r="N648" s="4336"/>
      <c r="O648" s="1101"/>
      <c r="P648" s="4336"/>
      <c r="Q648" s="4336"/>
      <c r="R648" s="4336"/>
      <c r="S648" s="4336"/>
      <c r="T648" s="4336"/>
      <c r="U648" s="4336"/>
      <c r="V648" s="4336"/>
      <c r="W648" s="4336"/>
      <c r="X648" s="4336"/>
      <c r="Y648" s="4336"/>
      <c r="Z648" s="4336"/>
      <c r="AA648" s="4336"/>
      <c r="AB648" s="4336"/>
      <c r="AH648" s="2965"/>
      <c r="AI648" s="2965"/>
      <c r="AJ648" s="2965"/>
      <c r="AK648" s="2966"/>
      <c r="AL648" s="2964"/>
      <c r="AM648" s="2964"/>
      <c r="AN648" s="3173"/>
      <c r="AO648" s="3173"/>
      <c r="AP648" s="2991"/>
      <c r="AQ648" s="2991"/>
      <c r="AR648" s="2991"/>
      <c r="AS648" s="2990"/>
      <c r="AT648" s="2964"/>
      <c r="AU648" s="2964"/>
      <c r="AV648" s="3173"/>
    </row>
    <row r="649" spans="1:48" s="1486" customFormat="1" ht="11.1" customHeight="1">
      <c r="A649" s="306"/>
      <c r="B649" s="601"/>
      <c r="C649" s="908"/>
      <c r="D649" s="908" t="s">
        <v>566</v>
      </c>
      <c r="E649" s="601"/>
      <c r="F649" s="601"/>
      <c r="G649" s="601"/>
      <c r="H649" s="601"/>
      <c r="I649" s="328">
        <v>3.2</v>
      </c>
      <c r="J649" s="1383">
        <v>3.2</v>
      </c>
      <c r="K649" s="1383">
        <v>3.2</v>
      </c>
      <c r="L649" s="1383">
        <v>3.2</v>
      </c>
      <c r="M649" s="4336"/>
      <c r="N649" s="4336"/>
      <c r="O649" s="1101"/>
      <c r="P649" s="4336"/>
      <c r="Q649" s="4336"/>
      <c r="R649" s="4336"/>
      <c r="S649" s="4336"/>
      <c r="T649" s="4336"/>
      <c r="U649" s="4336"/>
      <c r="V649" s="4336"/>
      <c r="W649" s="4336"/>
      <c r="X649" s="4336"/>
      <c r="Y649" s="4336"/>
      <c r="Z649" s="4336"/>
      <c r="AA649" s="4336"/>
      <c r="AB649" s="4336"/>
      <c r="AH649" s="2965"/>
      <c r="AI649" s="2965"/>
      <c r="AJ649" s="2965"/>
      <c r="AK649" s="2966"/>
      <c r="AL649" s="2964"/>
      <c r="AM649" s="2964"/>
      <c r="AN649" s="3173"/>
      <c r="AO649" s="3173"/>
      <c r="AP649" s="2991"/>
      <c r="AQ649" s="2991"/>
      <c r="AR649" s="2991"/>
      <c r="AS649" s="2990"/>
      <c r="AT649" s="2964"/>
      <c r="AU649" s="2964"/>
      <c r="AV649" s="3173"/>
    </row>
    <row r="650" spans="1:48" s="1486" customFormat="1" ht="11.1" customHeight="1">
      <c r="A650" s="306"/>
      <c r="B650" s="601"/>
      <c r="C650" s="908"/>
      <c r="D650" s="908" t="s">
        <v>4231</v>
      </c>
      <c r="E650" s="601"/>
      <c r="F650" s="601"/>
      <c r="G650" s="601"/>
      <c r="H650" s="601"/>
      <c r="I650" s="328"/>
      <c r="J650" s="1383"/>
      <c r="K650" s="1383"/>
      <c r="L650" s="1383">
        <v>1.5</v>
      </c>
      <c r="M650" s="4336"/>
      <c r="N650" s="4336"/>
      <c r="O650" s="1101"/>
      <c r="P650" s="4336"/>
      <c r="Q650" s="4336"/>
      <c r="R650" s="4336"/>
      <c r="S650" s="4336"/>
      <c r="T650" s="4336"/>
      <c r="U650" s="4336"/>
      <c r="V650" s="4336"/>
      <c r="W650" s="4336"/>
      <c r="X650" s="4336"/>
      <c r="Y650" s="4336"/>
      <c r="Z650" s="4336"/>
      <c r="AA650" s="4336"/>
      <c r="AB650" s="4336"/>
      <c r="AH650" s="2965"/>
      <c r="AI650" s="2965"/>
      <c r="AJ650" s="2965"/>
      <c r="AK650" s="2966"/>
      <c r="AL650" s="2964"/>
      <c r="AM650" s="2964"/>
      <c r="AN650" s="3173"/>
      <c r="AO650" s="3173"/>
      <c r="AP650" s="2991"/>
      <c r="AQ650" s="2991"/>
      <c r="AR650" s="2991"/>
      <c r="AS650" s="2990"/>
      <c r="AT650" s="2964"/>
      <c r="AU650" s="2964"/>
      <c r="AV650" s="3173"/>
    </row>
    <row r="651" spans="1:48" s="1486" customFormat="1" ht="11.1" customHeight="1">
      <c r="A651" s="306"/>
      <c r="B651" s="601"/>
      <c r="C651" s="908"/>
      <c r="D651" s="908" t="s">
        <v>4232</v>
      </c>
      <c r="E651" s="601"/>
      <c r="F651" s="601"/>
      <c r="G651" s="601"/>
      <c r="H651" s="601"/>
      <c r="I651" s="328"/>
      <c r="J651" s="1383"/>
      <c r="K651" s="1383"/>
      <c r="L651" s="1383">
        <v>0.3</v>
      </c>
      <c r="M651" s="4336"/>
      <c r="N651" s="4336"/>
      <c r="O651" s="1101"/>
      <c r="P651" s="4336"/>
      <c r="Q651" s="4336"/>
      <c r="R651" s="4336"/>
      <c r="S651" s="4336"/>
      <c r="T651" s="4336"/>
      <c r="U651" s="4336"/>
      <c r="V651" s="4336"/>
      <c r="W651" s="4336"/>
      <c r="X651" s="4336"/>
      <c r="Y651" s="4336"/>
      <c r="Z651" s="4336"/>
      <c r="AA651" s="4336"/>
      <c r="AB651" s="4336"/>
      <c r="AH651" s="2965"/>
      <c r="AI651" s="2965"/>
      <c r="AJ651" s="2965"/>
      <c r="AK651" s="2966"/>
      <c r="AL651" s="2964"/>
      <c r="AM651" s="2964"/>
      <c r="AN651" s="3173"/>
      <c r="AO651" s="3173"/>
      <c r="AP651" s="2991"/>
      <c r="AQ651" s="2991"/>
      <c r="AR651" s="2991"/>
      <c r="AS651" s="2990"/>
      <c r="AT651" s="2964"/>
      <c r="AU651" s="2964"/>
      <c r="AV651" s="3173"/>
    </row>
    <row r="652" spans="1:48" s="1486" customFormat="1" ht="11.1" customHeight="1">
      <c r="A652" s="306"/>
      <c r="B652" s="601"/>
      <c r="C652" s="908"/>
      <c r="D652" s="908" t="s">
        <v>4233</v>
      </c>
      <c r="E652" s="601"/>
      <c r="F652" s="601"/>
      <c r="G652" s="601"/>
      <c r="H652" s="601"/>
      <c r="I652" s="328"/>
      <c r="J652" s="1383"/>
      <c r="K652" s="1383"/>
      <c r="L652" s="1383">
        <v>2.5</v>
      </c>
      <c r="M652" s="4336"/>
      <c r="N652" s="4336"/>
      <c r="O652" s="1101"/>
      <c r="P652" s="4336"/>
      <c r="Q652" s="4336"/>
      <c r="R652" s="4336"/>
      <c r="S652" s="4336"/>
      <c r="T652" s="4336"/>
      <c r="U652" s="4336"/>
      <c r="V652" s="4336"/>
      <c r="W652" s="4336"/>
      <c r="X652" s="4336"/>
      <c r="Y652" s="4336"/>
      <c r="Z652" s="4336"/>
      <c r="AA652" s="4336"/>
      <c r="AB652" s="4336"/>
      <c r="AH652" s="3163"/>
      <c r="AI652" s="3163"/>
      <c r="AJ652" s="3163"/>
      <c r="AK652" s="2966"/>
      <c r="AL652" s="2964"/>
      <c r="AM652" s="2964"/>
      <c r="AN652" s="3173"/>
      <c r="AO652" s="3173"/>
      <c r="AP652" s="3172"/>
      <c r="AQ652" s="3172"/>
      <c r="AR652" s="3172"/>
      <c r="AS652" s="2990"/>
      <c r="AT652" s="2964"/>
      <c r="AU652" s="2964"/>
      <c r="AV652" s="3173"/>
    </row>
    <row r="653" spans="1:48" s="1486" customFormat="1" ht="11.1" customHeight="1">
      <c r="A653" s="306"/>
      <c r="B653" s="601"/>
      <c r="C653" s="908"/>
      <c r="D653" s="908" t="s">
        <v>511</v>
      </c>
      <c r="E653" s="601"/>
      <c r="F653" s="601"/>
      <c r="G653" s="601"/>
      <c r="H653" s="601"/>
      <c r="I653" s="328">
        <v>2.5</v>
      </c>
      <c r="J653" s="1383">
        <v>2.5</v>
      </c>
      <c r="K653" s="1383">
        <v>2.5</v>
      </c>
      <c r="L653" s="1383">
        <v>2.5</v>
      </c>
      <c r="M653" s="4336"/>
      <c r="N653" s="4336"/>
      <c r="O653" s="1101"/>
      <c r="P653" s="4336"/>
      <c r="Q653" s="4336"/>
      <c r="R653" s="4336"/>
      <c r="S653" s="4336"/>
      <c r="T653" s="4336"/>
      <c r="U653" s="4336"/>
      <c r="V653" s="4336"/>
      <c r="W653" s="4336"/>
      <c r="X653" s="4336"/>
      <c r="Y653" s="4336"/>
      <c r="Z653" s="4336"/>
      <c r="AA653" s="4336"/>
      <c r="AB653" s="4336"/>
      <c r="AH653" s="3163"/>
      <c r="AI653" s="3163"/>
      <c r="AJ653" s="3163"/>
      <c r="AK653" s="2966"/>
      <c r="AL653" s="2964"/>
      <c r="AM653" s="2964"/>
      <c r="AN653" s="3173"/>
      <c r="AO653" s="3173"/>
      <c r="AP653" s="3172"/>
      <c r="AQ653" s="3172"/>
      <c r="AR653" s="3172"/>
      <c r="AS653" s="2990"/>
      <c r="AT653" s="2964"/>
      <c r="AU653" s="2964"/>
      <c r="AV653" s="3173"/>
    </row>
    <row r="654" spans="1:48" s="1486" customFormat="1" ht="11.1" customHeight="1">
      <c r="A654" s="306"/>
      <c r="B654" s="601"/>
      <c r="C654" s="908" t="s">
        <v>2326</v>
      </c>
      <c r="D654" s="908"/>
      <c r="E654" s="601"/>
      <c r="F654" s="601"/>
      <c r="G654" s="601"/>
      <c r="H654" s="601"/>
      <c r="I654" s="328">
        <v>2</v>
      </c>
      <c r="J654" s="1383">
        <v>2</v>
      </c>
      <c r="K654" s="1383">
        <v>2</v>
      </c>
      <c r="L654" s="1383">
        <v>2</v>
      </c>
      <c r="M654" s="4336"/>
      <c r="N654" s="4336"/>
      <c r="O654" s="1101"/>
      <c r="P654" s="4336"/>
      <c r="Q654" s="4336"/>
      <c r="R654" s="4336"/>
      <c r="S654" s="4336"/>
      <c r="T654" s="4336"/>
      <c r="U654" s="4336"/>
      <c r="V654" s="4336"/>
      <c r="W654" s="4336"/>
      <c r="X654" s="4336"/>
      <c r="Y654" s="4336"/>
      <c r="Z654" s="4336"/>
      <c r="AA654" s="4336"/>
      <c r="AB654" s="4336"/>
      <c r="AH654" s="3163"/>
      <c r="AI654" s="3163"/>
      <c r="AJ654" s="3163"/>
      <c r="AK654" s="2966"/>
      <c r="AL654" s="2964"/>
      <c r="AM654" s="2964"/>
      <c r="AN654" s="3173"/>
      <c r="AO654" s="3173"/>
      <c r="AP654" s="3172"/>
      <c r="AQ654" s="3172"/>
      <c r="AR654" s="3172"/>
      <c r="AS654" s="2990"/>
      <c r="AT654" s="2964"/>
      <c r="AU654" s="2964"/>
      <c r="AV654" s="3173"/>
    </row>
    <row r="655" spans="1:48" s="1486" customFormat="1" ht="11.1" customHeight="1">
      <c r="A655" s="306"/>
      <c r="B655" s="601"/>
      <c r="C655" s="908" t="s">
        <v>4234</v>
      </c>
      <c r="D655" s="908"/>
      <c r="E655" s="601"/>
      <c r="F655" s="601"/>
      <c r="G655" s="601"/>
      <c r="H655" s="601"/>
      <c r="I655" s="328">
        <v>2.4</v>
      </c>
      <c r="J655" s="1383">
        <v>2.4</v>
      </c>
      <c r="K655" s="1383">
        <v>2.2999999999999998</v>
      </c>
      <c r="L655" s="1383"/>
      <c r="M655" s="4336"/>
      <c r="N655" s="4336"/>
      <c r="O655" s="1101"/>
      <c r="P655" s="4336"/>
      <c r="Q655" s="4336"/>
      <c r="R655" s="4336"/>
      <c r="S655" s="4336"/>
      <c r="T655" s="4336"/>
      <c r="U655" s="4336"/>
      <c r="V655" s="4336"/>
      <c r="W655" s="4336"/>
      <c r="X655" s="4336"/>
      <c r="Y655" s="4336"/>
      <c r="Z655" s="4336"/>
      <c r="AA655" s="4336"/>
      <c r="AB655" s="4336"/>
      <c r="AH655" s="3163"/>
      <c r="AI655" s="3163"/>
      <c r="AJ655" s="3163"/>
      <c r="AK655" s="2966"/>
      <c r="AL655" s="2964"/>
      <c r="AM655" s="2964"/>
      <c r="AN655" s="3173"/>
      <c r="AO655" s="3173"/>
      <c r="AP655" s="3172"/>
      <c r="AQ655" s="3172"/>
      <c r="AR655" s="3172"/>
      <c r="AS655" s="2990"/>
      <c r="AT655" s="2964"/>
      <c r="AU655" s="2964"/>
      <c r="AV655" s="3173"/>
    </row>
    <row r="656" spans="1:48" s="1486" customFormat="1" ht="11.1" customHeight="1">
      <c r="A656" s="306"/>
      <c r="B656" s="601"/>
      <c r="C656" s="908"/>
      <c r="D656" s="908" t="s">
        <v>854</v>
      </c>
      <c r="E656" s="601"/>
      <c r="F656" s="601"/>
      <c r="G656" s="601"/>
      <c r="H656" s="601"/>
      <c r="I656" s="328"/>
      <c r="J656" s="1383"/>
      <c r="K656" s="1383"/>
      <c r="L656" s="1383">
        <v>2.2999999999999998</v>
      </c>
      <c r="M656" s="4336"/>
      <c r="N656" s="4336"/>
      <c r="O656" s="1101"/>
      <c r="P656" s="4336"/>
      <c r="Q656" s="4336"/>
      <c r="R656" s="4336"/>
      <c r="S656" s="4336"/>
      <c r="T656" s="4336"/>
      <c r="U656" s="4336"/>
      <c r="V656" s="4336"/>
      <c r="W656" s="4336"/>
      <c r="X656" s="4336"/>
      <c r="Y656" s="4336"/>
      <c r="Z656" s="4336"/>
      <c r="AA656" s="4336"/>
      <c r="AB656" s="4336"/>
      <c r="AH656" s="3163"/>
      <c r="AI656" s="3163"/>
      <c r="AJ656" s="3163"/>
      <c r="AK656" s="2966"/>
      <c r="AL656" s="2964"/>
      <c r="AM656" s="2964"/>
      <c r="AN656" s="3173"/>
      <c r="AO656" s="3173"/>
      <c r="AP656" s="3172"/>
      <c r="AQ656" s="3172"/>
      <c r="AR656" s="3172"/>
      <c r="AS656" s="2990"/>
      <c r="AT656" s="2964"/>
      <c r="AU656" s="2964"/>
      <c r="AV656" s="3173"/>
    </row>
    <row r="657" spans="1:49" s="1486" customFormat="1" ht="11.1" customHeight="1">
      <c r="A657" s="306"/>
      <c r="B657" s="601"/>
      <c r="C657" s="908"/>
      <c r="D657" s="908" t="s">
        <v>855</v>
      </c>
      <c r="E657" s="601"/>
      <c r="F657" s="601"/>
      <c r="G657" s="601"/>
      <c r="H657" s="601"/>
      <c r="I657" s="328"/>
      <c r="J657" s="1383"/>
      <c r="K657" s="1383"/>
      <c r="L657" s="1383">
        <v>1.5</v>
      </c>
      <c r="M657" s="4336"/>
      <c r="N657" s="4336"/>
      <c r="O657" s="1101"/>
      <c r="P657" s="4336"/>
      <c r="Q657" s="4336"/>
      <c r="R657" s="4336"/>
      <c r="S657" s="4336"/>
      <c r="T657" s="4336"/>
      <c r="U657" s="4336"/>
      <c r="V657" s="4336"/>
      <c r="W657" s="4336"/>
      <c r="X657" s="4336"/>
      <c r="Y657" s="4336"/>
      <c r="Z657" s="4336"/>
      <c r="AA657" s="4336"/>
      <c r="AB657" s="4336"/>
      <c r="AH657" s="3163"/>
      <c r="AI657" s="3163"/>
      <c r="AJ657" s="3163"/>
      <c r="AK657" s="2966"/>
      <c r="AL657" s="2964"/>
      <c r="AM657" s="2964"/>
      <c r="AN657" s="3173"/>
      <c r="AO657" s="3173"/>
      <c r="AP657" s="3172"/>
      <c r="AQ657" s="3172"/>
      <c r="AR657" s="3172"/>
      <c r="AS657" s="2990"/>
      <c r="AT657" s="2964"/>
      <c r="AU657" s="2964"/>
      <c r="AV657" s="3173"/>
    </row>
    <row r="658" spans="1:49" s="1486" customFormat="1" ht="11.1" customHeight="1">
      <c r="A658" s="306"/>
      <c r="B658" s="601"/>
      <c r="C658" s="908"/>
      <c r="D658" s="908" t="s">
        <v>4236</v>
      </c>
      <c r="E658" s="601"/>
      <c r="F658" s="601"/>
      <c r="G658" s="601"/>
      <c r="H658" s="601"/>
      <c r="I658" s="328"/>
      <c r="J658" s="1383"/>
      <c r="K658" s="1383"/>
      <c r="L658" s="1383">
        <v>3.2</v>
      </c>
      <c r="M658" s="4336"/>
      <c r="N658" s="4336"/>
      <c r="O658" s="1101"/>
      <c r="P658" s="4336"/>
      <c r="Q658" s="4336"/>
      <c r="R658" s="4336"/>
      <c r="S658" s="4336"/>
      <c r="T658" s="4336"/>
      <c r="U658" s="4336"/>
      <c r="V658" s="4336"/>
      <c r="W658" s="4336"/>
      <c r="X658" s="4336"/>
      <c r="Y658" s="4336"/>
      <c r="Z658" s="4336"/>
      <c r="AA658" s="4336"/>
      <c r="AB658" s="4336"/>
      <c r="AH658" s="3163"/>
      <c r="AI658" s="3163"/>
      <c r="AJ658" s="3163"/>
      <c r="AK658" s="2966"/>
      <c r="AL658" s="2964"/>
      <c r="AM658" s="2964"/>
      <c r="AN658" s="3173"/>
      <c r="AO658" s="3173"/>
      <c r="AP658" s="3172"/>
      <c r="AQ658" s="3172"/>
      <c r="AR658" s="3172"/>
      <c r="AS658" s="2990"/>
      <c r="AT658" s="2964"/>
      <c r="AU658" s="2964"/>
      <c r="AV658" s="3173"/>
    </row>
    <row r="659" spans="1:49" s="1486" customFormat="1" ht="11.1" customHeight="1">
      <c r="A659" s="306"/>
      <c r="B659" s="601"/>
      <c r="C659" s="908" t="s">
        <v>4235</v>
      </c>
      <c r="D659" s="908"/>
      <c r="E659" s="601"/>
      <c r="F659" s="601"/>
      <c r="G659" s="601"/>
      <c r="H659" s="601"/>
      <c r="I659" s="328">
        <v>2.2000000000000002</v>
      </c>
      <c r="J659" s="1383">
        <v>2.2000000000000002</v>
      </c>
      <c r="K659" s="1383">
        <v>2.2000000000000002</v>
      </c>
      <c r="L659" s="1383"/>
      <c r="M659" s="4336"/>
      <c r="N659" s="4336"/>
      <c r="O659" s="1101"/>
      <c r="P659" s="4336"/>
      <c r="Q659" s="4336"/>
      <c r="R659" s="4336"/>
      <c r="S659" s="4336"/>
      <c r="T659" s="4336"/>
      <c r="U659" s="4336"/>
      <c r="V659" s="4336"/>
      <c r="W659" s="4336"/>
      <c r="X659" s="4336"/>
      <c r="Y659" s="4336"/>
      <c r="Z659" s="4336"/>
      <c r="AA659" s="4336"/>
      <c r="AB659" s="4336"/>
      <c r="AH659" s="3163"/>
      <c r="AI659" s="3163"/>
      <c r="AJ659" s="3163"/>
      <c r="AK659" s="2966"/>
      <c r="AL659" s="2964"/>
      <c r="AM659" s="2964"/>
      <c r="AN659" s="3173"/>
      <c r="AO659" s="3173"/>
      <c r="AP659" s="3172"/>
      <c r="AQ659" s="3172"/>
      <c r="AR659" s="3172"/>
      <c r="AS659" s="2990"/>
      <c r="AT659" s="2964"/>
      <c r="AU659" s="2964"/>
      <c r="AV659" s="3173"/>
    </row>
    <row r="660" spans="1:49" s="1486" customFormat="1" ht="11.1" customHeight="1">
      <c r="A660" s="306"/>
      <c r="B660" s="601"/>
      <c r="C660" s="908"/>
      <c r="D660" s="908" t="s">
        <v>854</v>
      </c>
      <c r="E660" s="601"/>
      <c r="F660" s="601"/>
      <c r="G660" s="601"/>
      <c r="H660" s="601"/>
      <c r="I660" s="328"/>
      <c r="J660" s="1383"/>
      <c r="K660" s="1383"/>
      <c r="L660" s="1383">
        <v>1.8</v>
      </c>
      <c r="M660" s="4336"/>
      <c r="N660" s="4336"/>
      <c r="O660" s="1101"/>
      <c r="P660" s="4336"/>
      <c r="Q660" s="4336"/>
      <c r="R660" s="4336"/>
      <c r="S660" s="4336"/>
      <c r="T660" s="4336"/>
      <c r="U660" s="4336"/>
      <c r="V660" s="4336"/>
      <c r="W660" s="4336"/>
      <c r="X660" s="4336"/>
      <c r="Y660" s="4336"/>
      <c r="Z660" s="4336"/>
      <c r="AA660" s="4336"/>
      <c r="AB660" s="4336"/>
      <c r="AH660" s="3163"/>
      <c r="AI660" s="3163"/>
      <c r="AJ660" s="3163"/>
      <c r="AK660" s="2966"/>
      <c r="AL660" s="2964"/>
      <c r="AM660" s="2964"/>
      <c r="AN660" s="3173"/>
      <c r="AO660" s="3173"/>
      <c r="AP660" s="3172"/>
      <c r="AQ660" s="3172"/>
      <c r="AR660" s="3172"/>
      <c r="AS660" s="2990"/>
      <c r="AT660" s="2964"/>
      <c r="AU660" s="2964"/>
      <c r="AV660" s="3173"/>
    </row>
    <row r="661" spans="1:49" s="1486" customFormat="1" ht="11.1" customHeight="1">
      <c r="A661" s="306"/>
      <c r="B661" s="601"/>
      <c r="C661" s="908"/>
      <c r="D661" s="908" t="s">
        <v>855</v>
      </c>
      <c r="E661" s="601"/>
      <c r="F661" s="601"/>
      <c r="G661" s="601"/>
      <c r="H661" s="601"/>
      <c r="I661" s="328"/>
      <c r="J661" s="1383"/>
      <c r="K661" s="1383"/>
      <c r="L661" s="1383">
        <v>1.2</v>
      </c>
      <c r="M661" s="4336"/>
      <c r="N661" s="4336"/>
      <c r="O661" s="1101"/>
      <c r="P661" s="4336"/>
      <c r="Q661" s="4336"/>
      <c r="R661" s="4336"/>
      <c r="S661" s="4336"/>
      <c r="T661" s="4336"/>
      <c r="U661" s="4336"/>
      <c r="V661" s="4336"/>
      <c r="W661" s="4336"/>
      <c r="X661" s="4336"/>
      <c r="Y661" s="4336"/>
      <c r="Z661" s="4336"/>
      <c r="AA661" s="4336"/>
      <c r="AB661" s="4336"/>
      <c r="AH661" s="3163"/>
      <c r="AI661" s="3163"/>
      <c r="AJ661" s="3163"/>
      <c r="AK661" s="2966"/>
      <c r="AL661" s="2964"/>
      <c r="AM661" s="2964"/>
      <c r="AN661" s="3173"/>
      <c r="AO661" s="3173"/>
      <c r="AP661" s="3172"/>
      <c r="AQ661" s="3172"/>
      <c r="AR661" s="3172"/>
      <c r="AS661" s="2990"/>
      <c r="AT661" s="2964"/>
      <c r="AU661" s="2964"/>
      <c r="AV661" s="3173"/>
    </row>
    <row r="662" spans="1:49" s="1486" customFormat="1" ht="11.1" customHeight="1">
      <c r="A662" s="306"/>
      <c r="B662" s="601"/>
      <c r="C662" s="908" t="s">
        <v>3640</v>
      </c>
      <c r="D662" s="908"/>
      <c r="E662" s="601"/>
      <c r="F662" s="601"/>
      <c r="G662" s="601"/>
      <c r="H662" s="601"/>
      <c r="I662" s="328"/>
      <c r="J662" s="1383"/>
      <c r="K662" s="1383">
        <v>2</v>
      </c>
      <c r="L662" s="1383">
        <v>2</v>
      </c>
      <c r="M662" s="4336"/>
      <c r="N662" s="4336"/>
      <c r="O662" s="1101"/>
      <c r="P662" s="4336"/>
      <c r="Q662" s="4336"/>
      <c r="R662" s="4336"/>
      <c r="S662" s="4336"/>
      <c r="T662" s="4336"/>
      <c r="U662" s="4336"/>
      <c r="V662" s="4336"/>
      <c r="W662" s="4336"/>
      <c r="X662" s="4336"/>
      <c r="Y662" s="4336"/>
      <c r="Z662" s="4336"/>
      <c r="AA662" s="4336"/>
      <c r="AB662" s="4336"/>
      <c r="AH662" s="3163"/>
      <c r="AI662" s="3163"/>
      <c r="AJ662" s="3163"/>
      <c r="AK662" s="2966"/>
      <c r="AL662" s="2964"/>
      <c r="AM662" s="2964"/>
      <c r="AN662" s="3173"/>
      <c r="AO662" s="3173"/>
      <c r="AP662" s="3172"/>
      <c r="AQ662" s="3172"/>
      <c r="AR662" s="3172"/>
      <c r="AS662" s="2990"/>
      <c r="AT662" s="2964"/>
      <c r="AU662" s="2964"/>
      <c r="AV662" s="3173"/>
    </row>
    <row r="663" spans="1:49" s="1486" customFormat="1" ht="11.1" customHeight="1">
      <c r="A663" s="306"/>
      <c r="B663" s="601"/>
      <c r="C663" s="908" t="s">
        <v>2325</v>
      </c>
      <c r="D663" s="908"/>
      <c r="E663" s="601"/>
      <c r="F663" s="601"/>
      <c r="G663" s="601"/>
      <c r="H663" s="601"/>
      <c r="I663" s="328"/>
      <c r="J663" s="1383">
        <v>1.8</v>
      </c>
      <c r="K663" s="1383">
        <v>1.9</v>
      </c>
      <c r="L663" s="1383"/>
      <c r="M663" s="4336"/>
      <c r="N663" s="4336"/>
      <c r="O663" s="1101"/>
      <c r="P663" s="4336"/>
      <c r="Q663" s="4336"/>
      <c r="R663" s="4336"/>
      <c r="S663" s="4336"/>
      <c r="T663" s="4336"/>
      <c r="U663" s="4336"/>
      <c r="V663" s="4336"/>
      <c r="W663" s="4336"/>
      <c r="X663" s="4336"/>
      <c r="Y663" s="4336"/>
      <c r="Z663" s="4336"/>
      <c r="AA663" s="4336"/>
      <c r="AB663" s="4336"/>
      <c r="AH663" s="3163"/>
      <c r="AI663" s="3163"/>
      <c r="AJ663" s="3163"/>
      <c r="AK663" s="2966"/>
      <c r="AL663" s="2964"/>
      <c r="AM663" s="2964"/>
      <c r="AN663" s="3173"/>
      <c r="AO663" s="3173"/>
      <c r="AP663" s="3172"/>
      <c r="AQ663" s="3172"/>
      <c r="AR663" s="3172"/>
      <c r="AS663" s="2990"/>
      <c r="AT663" s="2964"/>
      <c r="AU663" s="2964"/>
      <c r="AV663" s="3173"/>
    </row>
    <row r="664" spans="1:49" s="1486" customFormat="1" ht="11.1" customHeight="1">
      <c r="A664" s="306"/>
      <c r="B664" s="601"/>
      <c r="C664" s="908"/>
      <c r="D664" s="908" t="s">
        <v>4237</v>
      </c>
      <c r="E664" s="601"/>
      <c r="F664" s="601"/>
      <c r="G664" s="601"/>
      <c r="H664" s="601"/>
      <c r="I664" s="328"/>
      <c r="J664" s="1383"/>
      <c r="K664" s="1383"/>
      <c r="L664" s="1383">
        <v>1.8</v>
      </c>
      <c r="M664" s="4336"/>
      <c r="N664" s="4336"/>
      <c r="O664" s="1101"/>
      <c r="P664" s="4336"/>
      <c r="Q664" s="4336"/>
      <c r="R664" s="4336"/>
      <c r="S664" s="4336"/>
      <c r="T664" s="4336"/>
      <c r="U664" s="4336"/>
      <c r="V664" s="4336"/>
      <c r="W664" s="4336"/>
      <c r="X664" s="4336"/>
      <c r="Y664" s="4336"/>
      <c r="Z664" s="4336"/>
      <c r="AA664" s="4336"/>
      <c r="AB664" s="4336"/>
      <c r="AH664" s="3163"/>
      <c r="AI664" s="3163"/>
      <c r="AJ664" s="3163"/>
      <c r="AK664" s="2966"/>
      <c r="AL664" s="2964"/>
      <c r="AM664" s="2964"/>
      <c r="AN664" s="3173"/>
      <c r="AO664" s="3173"/>
      <c r="AP664" s="3172"/>
      <c r="AQ664" s="3172"/>
      <c r="AR664" s="3172"/>
      <c r="AS664" s="2990"/>
      <c r="AT664" s="2964"/>
      <c r="AU664" s="2964"/>
      <c r="AV664" s="3173"/>
    </row>
    <row r="665" spans="1:49" s="1486" customFormat="1" ht="11.1" customHeight="1">
      <c r="A665" s="4286"/>
      <c r="B665" s="3858"/>
      <c r="C665" s="4299"/>
      <c r="D665" s="4299" t="s">
        <v>4238</v>
      </c>
      <c r="E665" s="3858"/>
      <c r="F665" s="3858"/>
      <c r="G665" s="3858"/>
      <c r="H665" s="3858"/>
      <c r="I665" s="3861"/>
      <c r="J665" s="4287"/>
      <c r="K665" s="4287"/>
      <c r="L665" s="4287">
        <v>1.9</v>
      </c>
      <c r="M665" s="4353"/>
      <c r="N665" s="4353"/>
      <c r="O665" s="3484"/>
      <c r="P665" s="4353"/>
      <c r="Q665" s="4353"/>
      <c r="R665" s="4353"/>
      <c r="S665" s="4353"/>
      <c r="T665" s="4353"/>
      <c r="U665" s="4353"/>
      <c r="V665" s="4353"/>
      <c r="W665" s="4353"/>
      <c r="X665" s="4353"/>
      <c r="Y665" s="4353"/>
      <c r="Z665" s="4353"/>
      <c r="AA665" s="4353"/>
      <c r="AB665" s="4353"/>
      <c r="AH665" s="3163"/>
      <c r="AI665" s="3163"/>
      <c r="AJ665" s="3163"/>
      <c r="AK665" s="2966"/>
      <c r="AL665" s="2964"/>
      <c r="AM665" s="2964"/>
      <c r="AN665" s="3173"/>
      <c r="AO665" s="3173"/>
      <c r="AP665" s="3172"/>
      <c r="AQ665" s="3172"/>
      <c r="AR665" s="3172"/>
      <c r="AS665" s="2990"/>
      <c r="AT665" s="2964"/>
      <c r="AU665" s="2964"/>
      <c r="AV665" s="3173"/>
    </row>
    <row r="666" spans="1:49" s="1486" customFormat="1" ht="11.1" customHeight="1">
      <c r="A666" s="1831"/>
      <c r="B666" s="1402"/>
      <c r="C666" s="1402"/>
      <c r="D666" s="1402"/>
      <c r="E666" s="1402"/>
      <c r="F666" s="1402"/>
      <c r="G666" s="1402"/>
      <c r="H666" s="4341"/>
      <c r="I666" s="4336"/>
      <c r="K666" s="4336"/>
      <c r="L666" s="4336"/>
      <c r="M666" s="4336"/>
      <c r="N666" s="4336"/>
      <c r="O666" s="1101"/>
      <c r="AH666" s="3163"/>
      <c r="AI666" s="3163"/>
      <c r="AJ666" s="3163"/>
      <c r="AK666" s="2966"/>
      <c r="AL666" s="2964"/>
      <c r="AM666" s="2964"/>
      <c r="AN666" s="3173"/>
      <c r="AO666" s="3173"/>
      <c r="AP666" s="3172"/>
      <c r="AQ666" s="3172"/>
      <c r="AR666" s="3172"/>
      <c r="AS666" s="2990"/>
      <c r="AT666" s="2964"/>
      <c r="AU666" s="2964"/>
      <c r="AV666" s="3173"/>
    </row>
    <row r="667" spans="1:49" s="3163" customFormat="1" ht="11.1" customHeight="1">
      <c r="A667" s="4799" t="s">
        <v>4147</v>
      </c>
      <c r="B667" s="711"/>
      <c r="C667" s="711"/>
      <c r="D667" s="711"/>
      <c r="E667" s="711"/>
      <c r="F667" s="711"/>
      <c r="G667" s="711"/>
      <c r="H667" s="5171"/>
      <c r="I667" s="601"/>
      <c r="J667" s="601"/>
      <c r="K667" s="908"/>
      <c r="L667" s="908"/>
      <c r="M667" s="908"/>
      <c r="N667" s="908"/>
      <c r="O667" s="329"/>
      <c r="P667" s="329"/>
      <c r="Q667" s="329"/>
      <c r="R667" s="4168"/>
      <c r="S667" s="4168"/>
      <c r="T667" s="4168"/>
      <c r="U667" s="4168"/>
      <c r="V667" s="4168"/>
      <c r="W667" s="4168"/>
      <c r="X667" s="4168"/>
      <c r="Y667" s="4168"/>
      <c r="Z667" s="4168"/>
      <c r="AA667" s="4168"/>
      <c r="AB667" s="705"/>
      <c r="AH667" s="329"/>
      <c r="AI667" s="329"/>
      <c r="AJ667" s="329"/>
      <c r="AK667" s="2966"/>
      <c r="AL667" s="2964"/>
      <c r="AM667" s="2964"/>
      <c r="AN667" s="331"/>
      <c r="AO667" s="331"/>
      <c r="AP667" s="331"/>
      <c r="AQ667" s="331"/>
      <c r="AR667" s="331"/>
      <c r="AS667" s="2990"/>
      <c r="AT667" s="2964"/>
      <c r="AU667" s="2964"/>
      <c r="AV667" s="331"/>
      <c r="AW667" s="329"/>
    </row>
    <row r="668" spans="1:49" s="1486" customFormat="1" ht="11.1" customHeight="1">
      <c r="A668" s="1831"/>
      <c r="B668" s="1402"/>
      <c r="C668" s="1402"/>
      <c r="D668" s="1402"/>
      <c r="E668" s="1402"/>
      <c r="F668" s="1402"/>
      <c r="G668" s="1402"/>
      <c r="H668" s="4341"/>
      <c r="I668" s="4336"/>
      <c r="O668" s="1101"/>
      <c r="AH668" s="3163"/>
      <c r="AI668" s="3163"/>
      <c r="AJ668" s="3163"/>
      <c r="AK668" s="2966"/>
      <c r="AL668" s="2964"/>
      <c r="AM668" s="2964"/>
      <c r="AN668" s="3173"/>
      <c r="AO668" s="3173"/>
      <c r="AP668" s="3172"/>
      <c r="AQ668" s="3172"/>
      <c r="AR668" s="3172"/>
      <c r="AS668" s="2990"/>
      <c r="AT668" s="2964"/>
      <c r="AU668" s="2964"/>
      <c r="AV668" s="3173"/>
    </row>
    <row r="669" spans="1:49" s="1486" customFormat="1" ht="11.1" customHeight="1">
      <c r="A669" s="1831"/>
      <c r="B669" s="1402"/>
      <c r="C669" s="1402"/>
      <c r="D669" s="1402"/>
      <c r="E669" s="1402"/>
      <c r="F669" s="1402"/>
      <c r="G669" s="1402"/>
      <c r="H669" s="4341"/>
      <c r="I669" s="4336"/>
      <c r="O669" s="1101"/>
      <c r="AH669" s="3163"/>
      <c r="AI669" s="3163"/>
      <c r="AJ669" s="3163"/>
      <c r="AK669" s="2966"/>
      <c r="AL669" s="2964"/>
      <c r="AM669" s="2964"/>
      <c r="AN669" s="3173"/>
      <c r="AO669" s="3173"/>
      <c r="AP669" s="3172"/>
      <c r="AQ669" s="3172"/>
      <c r="AR669" s="3172"/>
      <c r="AS669" s="2990"/>
      <c r="AT669" s="2964"/>
      <c r="AU669" s="2964"/>
      <c r="AV669" s="3173"/>
    </row>
    <row r="670" spans="1:49" s="1486" customFormat="1" ht="11.1" customHeight="1">
      <c r="A670" s="1831"/>
      <c r="B670" s="1402"/>
      <c r="C670" s="1402"/>
      <c r="D670" s="1402"/>
      <c r="E670" s="1402"/>
      <c r="F670" s="1402"/>
      <c r="G670" s="1402"/>
      <c r="H670" s="4341"/>
      <c r="I670" s="4336"/>
      <c r="O670" s="1101"/>
      <c r="AH670" s="3163"/>
      <c r="AI670" s="3163"/>
      <c r="AJ670" s="3163"/>
      <c r="AK670" s="2966"/>
      <c r="AL670" s="2964"/>
      <c r="AM670" s="2964"/>
      <c r="AN670" s="3173"/>
      <c r="AO670" s="3173"/>
      <c r="AP670" s="3172"/>
      <c r="AQ670" s="3172"/>
      <c r="AR670" s="3172"/>
      <c r="AS670" s="2990"/>
      <c r="AT670" s="2964"/>
      <c r="AU670" s="2964"/>
      <c r="AV670" s="3173"/>
    </row>
    <row r="671" spans="1:49" s="1486" customFormat="1" ht="11.1" customHeight="1">
      <c r="A671" s="1831"/>
      <c r="B671" s="1402"/>
      <c r="C671" s="1402"/>
      <c r="D671" s="1402"/>
      <c r="E671" s="1402"/>
      <c r="F671" s="1402"/>
      <c r="G671" s="1402"/>
      <c r="H671" s="4341"/>
      <c r="I671" s="4336"/>
      <c r="O671" s="1101"/>
      <c r="AH671" s="3163"/>
      <c r="AI671" s="3163"/>
      <c r="AJ671" s="3163"/>
      <c r="AK671" s="2966"/>
      <c r="AL671" s="2964"/>
      <c r="AM671" s="2964"/>
      <c r="AN671" s="3173"/>
      <c r="AO671" s="3173"/>
      <c r="AP671" s="3172"/>
      <c r="AQ671" s="3172"/>
      <c r="AR671" s="3172"/>
      <c r="AS671" s="2990"/>
      <c r="AT671" s="2964"/>
      <c r="AU671" s="2964"/>
      <c r="AV671" s="3173"/>
    </row>
    <row r="672" spans="1:49" s="1486" customFormat="1" ht="11.1" customHeight="1">
      <c r="A672" s="1831"/>
      <c r="B672" s="1402"/>
      <c r="C672" s="1402"/>
      <c r="D672" s="1402"/>
      <c r="E672" s="1402"/>
      <c r="F672" s="1402"/>
      <c r="G672" s="1402"/>
      <c r="H672" s="4341"/>
      <c r="I672" s="4336"/>
      <c r="O672" s="1101"/>
      <c r="AH672" s="3163"/>
      <c r="AI672" s="3163"/>
      <c r="AJ672" s="3163"/>
      <c r="AK672" s="2966"/>
      <c r="AL672" s="2964"/>
      <c r="AM672" s="2964"/>
      <c r="AN672" s="3173"/>
      <c r="AO672" s="3173"/>
      <c r="AP672" s="3172"/>
      <c r="AQ672" s="3172"/>
      <c r="AR672" s="3172"/>
      <c r="AS672" s="2990"/>
      <c r="AT672" s="2964"/>
      <c r="AU672" s="2964"/>
      <c r="AV672" s="3173"/>
    </row>
    <row r="673" spans="1:49" s="1486" customFormat="1" ht="11.1" customHeight="1">
      <c r="A673" s="1831"/>
      <c r="B673" s="1402"/>
      <c r="C673" s="1402"/>
      <c r="D673" s="1402"/>
      <c r="E673" s="1402"/>
      <c r="F673" s="1402"/>
      <c r="G673" s="1402"/>
      <c r="H673" s="4341"/>
      <c r="I673" s="4336"/>
      <c r="O673" s="1101"/>
      <c r="AH673" s="3163"/>
      <c r="AI673" s="3163"/>
      <c r="AJ673" s="3163"/>
      <c r="AK673" s="2966"/>
      <c r="AL673" s="2964"/>
      <c r="AM673" s="2964"/>
      <c r="AN673" s="3173"/>
      <c r="AO673" s="3173"/>
      <c r="AP673" s="3172"/>
      <c r="AQ673" s="3172"/>
      <c r="AR673" s="3172"/>
      <c r="AS673" s="2990"/>
      <c r="AT673" s="2964"/>
      <c r="AU673" s="2964"/>
      <c r="AV673" s="3173"/>
    </row>
    <row r="674" spans="1:49" s="1486" customFormat="1" ht="11.1" customHeight="1">
      <c r="A674" s="1831"/>
      <c r="B674" s="1402"/>
      <c r="C674" s="1402"/>
      <c r="D674" s="1402"/>
      <c r="E674" s="1402"/>
      <c r="F674" s="1402"/>
      <c r="G674" s="1402"/>
      <c r="H674" s="4341"/>
      <c r="I674" s="4336"/>
      <c r="O674" s="1101"/>
      <c r="AH674" s="3163"/>
      <c r="AI674" s="3163"/>
      <c r="AJ674" s="3163"/>
      <c r="AK674" s="2966"/>
      <c r="AL674" s="2964"/>
      <c r="AM674" s="2964"/>
      <c r="AN674" s="3173"/>
      <c r="AO674" s="3173"/>
      <c r="AP674" s="3172"/>
      <c r="AQ674" s="3172"/>
      <c r="AR674" s="3172"/>
      <c r="AS674" s="2990"/>
      <c r="AT674" s="2964"/>
      <c r="AU674" s="2964"/>
      <c r="AV674" s="3173"/>
    </row>
    <row r="675" spans="1:49" s="1486" customFormat="1" ht="11.1" customHeight="1">
      <c r="A675" s="1831"/>
      <c r="B675" s="1402"/>
      <c r="C675" s="1402"/>
      <c r="D675" s="1402"/>
      <c r="E675" s="1402"/>
      <c r="F675" s="1402"/>
      <c r="G675" s="1402"/>
      <c r="H675" s="4341"/>
      <c r="I675" s="4336"/>
      <c r="O675" s="1101"/>
      <c r="AH675" s="3163"/>
      <c r="AI675" s="3163"/>
      <c r="AJ675" s="3163"/>
      <c r="AK675" s="2966"/>
      <c r="AL675" s="2964"/>
      <c r="AM675" s="2964"/>
      <c r="AN675" s="3173"/>
      <c r="AO675" s="3173"/>
      <c r="AP675" s="3172"/>
      <c r="AQ675" s="3172"/>
      <c r="AR675" s="3172"/>
      <c r="AS675" s="2990"/>
      <c r="AT675" s="2964"/>
      <c r="AU675" s="2964"/>
      <c r="AV675" s="3173"/>
    </row>
    <row r="676" spans="1:49" s="1486" customFormat="1" ht="11.1" customHeight="1">
      <c r="A676" s="1831"/>
      <c r="B676" s="1402"/>
      <c r="C676" s="1402"/>
      <c r="D676" s="1402"/>
      <c r="E676" s="1402"/>
      <c r="F676" s="1402"/>
      <c r="G676" s="1402"/>
      <c r="H676" s="4341"/>
      <c r="I676" s="4336"/>
      <c r="O676" s="1101"/>
      <c r="AH676" s="3163"/>
      <c r="AI676" s="3163"/>
      <c r="AJ676" s="3163"/>
      <c r="AK676" s="2966"/>
      <c r="AL676" s="2964"/>
      <c r="AM676" s="2964"/>
      <c r="AN676" s="3173"/>
      <c r="AO676" s="3173"/>
      <c r="AP676" s="3172"/>
      <c r="AQ676" s="3172"/>
      <c r="AR676" s="3172"/>
      <c r="AS676" s="2990"/>
      <c r="AT676" s="2964"/>
      <c r="AU676" s="2964"/>
      <c r="AV676" s="3173"/>
    </row>
    <row r="677" spans="1:49" s="1486" customFormat="1" ht="11.1" customHeight="1">
      <c r="A677" s="1831"/>
      <c r="B677" s="1402"/>
      <c r="C677" s="1402"/>
      <c r="D677" s="1402"/>
      <c r="E677" s="1402"/>
      <c r="F677" s="1402"/>
      <c r="G677" s="1402"/>
      <c r="H677" s="4341"/>
      <c r="I677" s="4336"/>
      <c r="O677" s="1101"/>
      <c r="AH677" s="3163"/>
      <c r="AI677" s="3163"/>
      <c r="AJ677" s="3163"/>
      <c r="AK677" s="2966"/>
      <c r="AL677" s="2964"/>
      <c r="AM677" s="2964"/>
      <c r="AN677" s="3173"/>
      <c r="AO677" s="3173"/>
      <c r="AP677" s="3172"/>
      <c r="AQ677" s="3172"/>
      <c r="AR677" s="3172"/>
      <c r="AS677" s="2990"/>
      <c r="AT677" s="2964"/>
      <c r="AU677" s="2964"/>
      <c r="AV677" s="3173"/>
    </row>
    <row r="678" spans="1:49" s="1486" customFormat="1" ht="11.1" customHeight="1">
      <c r="A678" s="1831"/>
      <c r="B678" s="1402"/>
      <c r="C678" s="1402"/>
      <c r="D678" s="1402"/>
      <c r="E678" s="1402"/>
      <c r="F678" s="1402"/>
      <c r="G678" s="1402"/>
      <c r="H678" s="4341"/>
      <c r="I678" s="4336"/>
      <c r="O678" s="1101"/>
      <c r="AH678" s="3163"/>
      <c r="AI678" s="3163"/>
      <c r="AJ678" s="3163"/>
      <c r="AK678" s="2966"/>
      <c r="AL678" s="2964"/>
      <c r="AM678" s="2964"/>
      <c r="AN678" s="3173"/>
      <c r="AO678" s="3173"/>
      <c r="AP678" s="3172"/>
      <c r="AQ678" s="3172"/>
      <c r="AR678" s="3172"/>
      <c r="AS678" s="2990"/>
      <c r="AT678" s="2964"/>
      <c r="AU678" s="2964"/>
      <c r="AV678" s="3173"/>
    </row>
    <row r="679" spans="1:49" s="1486" customFormat="1" ht="11.1" customHeight="1">
      <c r="A679" s="1831"/>
      <c r="B679" s="1402"/>
      <c r="C679" s="1402"/>
      <c r="D679" s="1402"/>
      <c r="E679" s="1402"/>
      <c r="F679" s="1402"/>
      <c r="G679" s="1402"/>
      <c r="H679" s="4341"/>
      <c r="I679" s="4336"/>
      <c r="O679" s="1101"/>
      <c r="AH679" s="3163"/>
      <c r="AI679" s="3163"/>
      <c r="AJ679" s="3163"/>
      <c r="AK679" s="2966"/>
      <c r="AL679" s="2964"/>
      <c r="AM679" s="2964"/>
      <c r="AN679" s="3173"/>
      <c r="AO679" s="3173"/>
      <c r="AP679" s="3172"/>
      <c r="AQ679" s="3172"/>
      <c r="AR679" s="3172"/>
      <c r="AS679" s="2990"/>
      <c r="AT679" s="2964"/>
      <c r="AU679" s="2964"/>
      <c r="AV679" s="3173"/>
    </row>
    <row r="680" spans="1:49" s="1486" customFormat="1" ht="11.1" customHeight="1">
      <c r="A680" s="1831"/>
      <c r="B680" s="1402"/>
      <c r="C680" s="1402"/>
      <c r="D680" s="1402"/>
      <c r="E680" s="1402"/>
      <c r="F680" s="1402"/>
      <c r="G680" s="1402"/>
      <c r="H680" s="4341"/>
      <c r="I680" s="4336"/>
      <c r="O680" s="1101"/>
      <c r="AH680" s="3163"/>
      <c r="AI680" s="3163"/>
      <c r="AJ680" s="3163"/>
      <c r="AK680" s="2966"/>
      <c r="AL680" s="2964"/>
      <c r="AM680" s="2964"/>
      <c r="AN680" s="3173"/>
      <c r="AO680" s="3173"/>
      <c r="AP680" s="3172"/>
      <c r="AQ680" s="3172"/>
      <c r="AR680" s="3172"/>
      <c r="AS680" s="2990"/>
      <c r="AT680" s="2964"/>
      <c r="AU680" s="2964"/>
      <c r="AV680" s="3173"/>
    </row>
    <row r="681" spans="1:49" s="1486" customFormat="1" ht="11.1" customHeight="1">
      <c r="A681" s="1831"/>
      <c r="B681" s="1402"/>
      <c r="C681" s="1402"/>
      <c r="D681" s="1402"/>
      <c r="E681" s="1402"/>
      <c r="F681" s="1402"/>
      <c r="G681" s="1402"/>
      <c r="H681" s="4341"/>
      <c r="I681" s="4336"/>
      <c r="O681" s="1101"/>
      <c r="AH681" s="3163"/>
      <c r="AI681" s="3163"/>
      <c r="AJ681" s="3163"/>
      <c r="AK681" s="2966"/>
      <c r="AL681" s="2964"/>
      <c r="AM681" s="2964"/>
      <c r="AN681" s="3173"/>
      <c r="AO681" s="3173"/>
      <c r="AP681" s="3172"/>
      <c r="AQ681" s="3172"/>
      <c r="AR681" s="3172"/>
      <c r="AS681" s="2990"/>
      <c r="AT681" s="2964"/>
      <c r="AU681" s="2964"/>
      <c r="AV681" s="3173"/>
    </row>
    <row r="682" spans="1:49" s="1486" customFormat="1" ht="11.1" customHeight="1">
      <c r="A682" s="1831"/>
      <c r="B682" s="1402"/>
      <c r="C682" s="1402"/>
      <c r="D682" s="1402"/>
      <c r="E682" s="1402"/>
      <c r="F682" s="1402"/>
      <c r="G682" s="1402"/>
      <c r="H682" s="4341"/>
      <c r="I682" s="4336"/>
      <c r="O682" s="1101"/>
      <c r="AH682" s="3163"/>
      <c r="AI682" s="3163"/>
      <c r="AJ682" s="3163"/>
      <c r="AK682" s="3748"/>
      <c r="AL682" s="3000"/>
      <c r="AM682" s="3000"/>
      <c r="AN682" s="3173"/>
      <c r="AO682" s="3173"/>
      <c r="AP682" s="3172"/>
      <c r="AQ682" s="3172"/>
      <c r="AR682" s="3172"/>
      <c r="AS682" s="3749"/>
      <c r="AT682" s="3000"/>
      <c r="AU682" s="3000"/>
      <c r="AV682" s="3173"/>
    </row>
    <row r="683" spans="1:49" s="1486" customFormat="1" ht="11.1" customHeight="1">
      <c r="A683" s="1831"/>
      <c r="B683" s="1402"/>
      <c r="C683" s="1402"/>
      <c r="D683" s="1402"/>
      <c r="E683" s="1402"/>
      <c r="F683" s="1402"/>
      <c r="G683" s="1402"/>
      <c r="H683" s="4341"/>
      <c r="I683" s="4336"/>
      <c r="O683" s="1101"/>
      <c r="AH683" s="3163"/>
      <c r="AI683" s="3163"/>
      <c r="AJ683" s="3163"/>
      <c r="AK683" s="3748"/>
      <c r="AL683" s="3000"/>
      <c r="AM683" s="3000"/>
      <c r="AN683" s="3173"/>
      <c r="AO683" s="3173"/>
      <c r="AP683" s="3172"/>
      <c r="AQ683" s="3172"/>
      <c r="AR683" s="3172"/>
      <c r="AS683" s="3749"/>
      <c r="AT683" s="3000"/>
      <c r="AU683" s="3000"/>
      <c r="AV683" s="3173"/>
    </row>
    <row r="684" spans="1:49" s="1486" customFormat="1" ht="11.1" customHeight="1">
      <c r="A684" s="1831"/>
      <c r="B684" s="1402"/>
      <c r="C684" s="1402"/>
      <c r="D684" s="1402"/>
      <c r="E684" s="1402"/>
      <c r="F684" s="1402"/>
      <c r="G684" s="1402"/>
      <c r="H684" s="4341"/>
      <c r="I684" s="4336"/>
      <c r="O684" s="1101"/>
      <c r="AH684" s="3163"/>
      <c r="AI684" s="3163"/>
      <c r="AJ684" s="3163"/>
      <c r="AK684" s="3748"/>
      <c r="AL684" s="3000"/>
      <c r="AM684" s="3000"/>
      <c r="AN684" s="3173"/>
      <c r="AO684" s="3173"/>
      <c r="AP684" s="3172"/>
      <c r="AQ684" s="3172"/>
      <c r="AR684" s="3172"/>
      <c r="AS684" s="3749"/>
      <c r="AT684" s="3000"/>
      <c r="AU684" s="3000"/>
      <c r="AV684" s="3173"/>
    </row>
    <row r="685" spans="1:49" s="1486" customFormat="1" ht="11.1" customHeight="1">
      <c r="A685" s="1831"/>
      <c r="B685" s="1402"/>
      <c r="C685" s="1402"/>
      <c r="D685" s="1402"/>
      <c r="E685" s="1402"/>
      <c r="F685" s="1402"/>
      <c r="G685" s="1402"/>
      <c r="H685" s="4341"/>
      <c r="I685" s="4336"/>
      <c r="O685" s="1101"/>
      <c r="AH685" s="3163"/>
      <c r="AI685" s="3163"/>
      <c r="AJ685" s="3163"/>
      <c r="AK685" s="3748"/>
      <c r="AL685" s="3000"/>
      <c r="AM685" s="3000"/>
      <c r="AN685" s="3173"/>
      <c r="AO685" s="3173"/>
      <c r="AP685" s="3172"/>
      <c r="AQ685" s="3172"/>
      <c r="AR685" s="3172"/>
      <c r="AS685" s="3749"/>
      <c r="AT685" s="3000"/>
      <c r="AU685" s="3000"/>
      <c r="AV685" s="3173"/>
    </row>
    <row r="686" spans="1:49" s="1486" customFormat="1" ht="11.1" customHeight="1">
      <c r="A686" s="1831"/>
      <c r="B686" s="1402"/>
      <c r="C686" s="1402"/>
      <c r="D686" s="1402"/>
      <c r="E686" s="1402"/>
      <c r="F686" s="1402"/>
      <c r="G686" s="1402"/>
      <c r="H686" s="4341"/>
      <c r="I686" s="4336"/>
      <c r="O686" s="1101"/>
      <c r="AH686" s="3163"/>
      <c r="AI686" s="3163"/>
      <c r="AJ686" s="3163"/>
      <c r="AK686" s="3748"/>
      <c r="AL686" s="3000"/>
      <c r="AM686" s="3000"/>
      <c r="AN686" s="3173"/>
      <c r="AO686" s="3173"/>
      <c r="AP686" s="3172"/>
      <c r="AQ686" s="3172"/>
      <c r="AR686" s="3172"/>
      <c r="AS686" s="3749"/>
      <c r="AT686" s="3000"/>
      <c r="AU686" s="3000"/>
      <c r="AV686" s="3173"/>
    </row>
    <row r="687" spans="1:49" s="1486" customFormat="1" ht="11.1" customHeight="1">
      <c r="A687" s="1831"/>
      <c r="B687" s="1402"/>
      <c r="C687" s="1402"/>
      <c r="D687" s="1402"/>
      <c r="E687" s="1402"/>
      <c r="F687" s="1402"/>
      <c r="G687" s="1402"/>
      <c r="H687" s="4341"/>
      <c r="I687" s="4336"/>
      <c r="O687" s="1101"/>
      <c r="AH687" s="3163"/>
      <c r="AI687" s="3163"/>
      <c r="AJ687" s="3163"/>
      <c r="AK687" s="3748"/>
      <c r="AL687" s="3000"/>
      <c r="AM687" s="3000"/>
      <c r="AN687" s="2199"/>
      <c r="AO687" s="2199"/>
      <c r="AP687" s="3172"/>
      <c r="AQ687" s="3172"/>
      <c r="AR687" s="3172"/>
      <c r="AS687" s="3749"/>
      <c r="AT687" s="3000"/>
      <c r="AU687" s="3000"/>
      <c r="AV687" s="2199"/>
      <c r="AW687" s="2199"/>
    </row>
    <row r="688" spans="1:49" s="1486" customFormat="1" ht="11.1" customHeight="1">
      <c r="A688" s="1831"/>
      <c r="B688" s="1402"/>
      <c r="C688" s="1402"/>
      <c r="D688" s="1402"/>
      <c r="E688" s="1402"/>
      <c r="F688" s="1402"/>
      <c r="G688" s="1402"/>
      <c r="H688" s="4341"/>
      <c r="I688" s="4336"/>
      <c r="O688" s="1101"/>
      <c r="AH688" s="3163"/>
      <c r="AI688" s="3163"/>
      <c r="AJ688" s="3163"/>
      <c r="AK688" s="3748"/>
      <c r="AL688" s="3000"/>
      <c r="AM688" s="3000"/>
      <c r="AN688" s="3173"/>
      <c r="AO688" s="3173"/>
      <c r="AP688" s="3172"/>
      <c r="AQ688" s="3172"/>
      <c r="AR688" s="3172"/>
      <c r="AS688" s="3749"/>
      <c r="AT688" s="3000"/>
      <c r="AU688" s="3000"/>
      <c r="AV688" s="3173"/>
    </row>
    <row r="689" spans="1:48" s="1486" customFormat="1" ht="11.1" customHeight="1">
      <c r="A689" s="1831"/>
      <c r="B689" s="1402"/>
      <c r="C689" s="1402"/>
      <c r="D689" s="1402"/>
      <c r="E689" s="1402"/>
      <c r="F689" s="1402"/>
      <c r="G689" s="1402"/>
      <c r="H689" s="4341"/>
      <c r="I689" s="4336"/>
      <c r="O689" s="1101"/>
      <c r="AH689" s="3163"/>
      <c r="AI689" s="3163"/>
      <c r="AJ689" s="3163"/>
      <c r="AK689" s="3748"/>
      <c r="AL689" s="3000"/>
      <c r="AM689" s="3000"/>
      <c r="AN689" s="3173"/>
      <c r="AO689" s="3173"/>
      <c r="AP689" s="3172"/>
      <c r="AQ689" s="3172"/>
      <c r="AR689" s="3172"/>
      <c r="AS689" s="3749"/>
      <c r="AT689" s="3000"/>
      <c r="AU689" s="3000"/>
      <c r="AV689" s="3173"/>
    </row>
    <row r="690" spans="1:48" s="1486" customFormat="1" ht="11.1" customHeight="1">
      <c r="A690" s="1831"/>
      <c r="B690" s="1402"/>
      <c r="C690" s="1402"/>
      <c r="D690" s="1402"/>
      <c r="E690" s="1402"/>
      <c r="F690" s="1402"/>
      <c r="G690" s="1402"/>
      <c r="H690" s="4341"/>
      <c r="I690" s="4336"/>
      <c r="O690" s="1101"/>
      <c r="AH690" s="3163"/>
      <c r="AI690" s="3163"/>
      <c r="AJ690" s="3163"/>
      <c r="AK690" s="3748"/>
      <c r="AL690" s="3000"/>
      <c r="AM690" s="3000"/>
      <c r="AN690" s="3173"/>
      <c r="AO690" s="3173"/>
      <c r="AP690" s="3172"/>
      <c r="AQ690" s="3172"/>
      <c r="AR690" s="3172"/>
      <c r="AS690" s="3749"/>
      <c r="AT690" s="3000"/>
      <c r="AU690" s="3000"/>
      <c r="AV690" s="3173"/>
    </row>
    <row r="691" spans="1:48" s="1486" customFormat="1" ht="11.1" customHeight="1">
      <c r="A691" s="1831"/>
      <c r="B691" s="1402"/>
      <c r="C691" s="1402"/>
      <c r="D691" s="1402"/>
      <c r="E691" s="1402"/>
      <c r="F691" s="1402"/>
      <c r="G691" s="1402"/>
      <c r="H691" s="4341"/>
      <c r="I691" s="4336"/>
      <c r="O691" s="1101"/>
      <c r="AH691" s="3163"/>
      <c r="AI691" s="3163"/>
      <c r="AJ691" s="3163"/>
      <c r="AK691" s="3748"/>
      <c r="AL691" s="3000"/>
      <c r="AM691" s="3000"/>
      <c r="AN691" s="3173"/>
      <c r="AO691" s="3173"/>
      <c r="AP691" s="3172"/>
      <c r="AQ691" s="3172"/>
      <c r="AR691" s="3172"/>
      <c r="AS691" s="3749"/>
      <c r="AT691" s="3000"/>
      <c r="AU691" s="3000"/>
      <c r="AV691" s="3173"/>
    </row>
    <row r="692" spans="1:48" s="1486" customFormat="1" ht="11.1" customHeight="1">
      <c r="A692" s="1831"/>
      <c r="B692" s="1402"/>
      <c r="C692" s="1402"/>
      <c r="D692" s="1402"/>
      <c r="E692" s="1402"/>
      <c r="F692" s="1402"/>
      <c r="G692" s="1402"/>
      <c r="H692" s="4341"/>
      <c r="I692" s="4336"/>
      <c r="O692" s="1101"/>
      <c r="AH692" s="3163"/>
      <c r="AI692" s="3163"/>
      <c r="AJ692" s="3163"/>
      <c r="AK692" s="2966"/>
      <c r="AL692" s="2964"/>
      <c r="AM692" s="2964"/>
      <c r="AN692" s="3173"/>
      <c r="AO692" s="3173"/>
      <c r="AP692" s="3172"/>
      <c r="AQ692" s="3172"/>
      <c r="AR692" s="3172"/>
      <c r="AS692" s="2990"/>
      <c r="AT692" s="2964"/>
      <c r="AU692" s="2964"/>
      <c r="AV692" s="3173"/>
    </row>
    <row r="693" spans="1:48" s="1486" customFormat="1" ht="11.1" customHeight="1">
      <c r="A693" s="1831"/>
      <c r="B693" s="1402"/>
      <c r="C693" s="1402"/>
      <c r="D693" s="1402"/>
      <c r="E693" s="1402"/>
      <c r="F693" s="1402"/>
      <c r="G693" s="1402"/>
      <c r="H693" s="4341"/>
      <c r="I693" s="4336"/>
      <c r="O693" s="1101"/>
      <c r="AH693" s="3163"/>
      <c r="AI693" s="3163"/>
      <c r="AJ693" s="3163"/>
      <c r="AK693" s="2966"/>
      <c r="AL693" s="2964"/>
      <c r="AM693" s="2964"/>
      <c r="AN693" s="3173"/>
      <c r="AO693" s="3173"/>
      <c r="AP693" s="3172"/>
      <c r="AQ693" s="3172"/>
      <c r="AR693" s="3172"/>
      <c r="AS693" s="2990"/>
      <c r="AT693" s="2964"/>
      <c r="AU693" s="2964"/>
      <c r="AV693" s="3173"/>
    </row>
    <row r="694" spans="1:48" s="1486" customFormat="1" ht="11.1" customHeight="1">
      <c r="A694" s="1831"/>
      <c r="B694" s="1402"/>
      <c r="C694" s="1402"/>
      <c r="D694" s="1402"/>
      <c r="E694" s="1402"/>
      <c r="F694" s="1402"/>
      <c r="G694" s="1402"/>
      <c r="H694" s="4341"/>
      <c r="I694" s="4336"/>
      <c r="O694" s="1101"/>
      <c r="AH694" s="3163"/>
      <c r="AI694" s="3163"/>
      <c r="AJ694" s="3163"/>
      <c r="AK694" s="2966"/>
      <c r="AL694" s="2964"/>
      <c r="AM694" s="2964"/>
      <c r="AN694" s="3173"/>
      <c r="AO694" s="3173"/>
      <c r="AP694" s="3172"/>
      <c r="AQ694" s="3172"/>
      <c r="AR694" s="3172"/>
      <c r="AS694" s="2990"/>
      <c r="AT694" s="2964"/>
      <c r="AU694" s="2964"/>
      <c r="AV694" s="3173"/>
    </row>
    <row r="695" spans="1:48" s="1486" customFormat="1" ht="11.1" customHeight="1">
      <c r="A695" s="1831"/>
      <c r="B695" s="1402"/>
      <c r="C695" s="1402"/>
      <c r="D695" s="1402"/>
      <c r="E695" s="1402"/>
      <c r="F695" s="1402"/>
      <c r="G695" s="1402"/>
      <c r="H695" s="4341"/>
      <c r="I695" s="4336"/>
      <c r="O695" s="1101"/>
      <c r="AH695" s="3163"/>
      <c r="AI695" s="3163"/>
      <c r="AJ695" s="3163"/>
      <c r="AK695" s="2966"/>
      <c r="AL695" s="2964"/>
      <c r="AM695" s="2964"/>
      <c r="AN695" s="3173"/>
      <c r="AO695" s="3173"/>
      <c r="AP695" s="3172"/>
      <c r="AQ695" s="3172"/>
      <c r="AR695" s="3172"/>
      <c r="AS695" s="2990"/>
      <c r="AT695" s="2964"/>
      <c r="AU695" s="2964"/>
      <c r="AV695" s="3173"/>
    </row>
    <row r="696" spans="1:48" s="1486" customFormat="1" ht="11.1" customHeight="1">
      <c r="A696" s="1831"/>
      <c r="B696" s="1402"/>
      <c r="C696" s="1402"/>
      <c r="D696" s="1402"/>
      <c r="E696" s="1402"/>
      <c r="F696" s="1402"/>
      <c r="G696" s="1402"/>
      <c r="H696" s="4341"/>
      <c r="I696" s="4336"/>
      <c r="O696" s="1101"/>
      <c r="AH696" s="3163"/>
      <c r="AI696" s="3163"/>
      <c r="AJ696" s="3163"/>
      <c r="AK696" s="2966"/>
      <c r="AL696" s="2964"/>
      <c r="AM696" s="2964"/>
      <c r="AN696" s="3173"/>
      <c r="AO696" s="3173"/>
      <c r="AP696" s="3172"/>
      <c r="AQ696" s="3172"/>
      <c r="AR696" s="3172"/>
      <c r="AS696" s="2990"/>
      <c r="AT696" s="2964"/>
      <c r="AU696" s="2964"/>
      <c r="AV696" s="3173"/>
    </row>
    <row r="697" spans="1:48" s="1486" customFormat="1" ht="11.1" customHeight="1">
      <c r="A697" s="1831"/>
      <c r="B697" s="1402"/>
      <c r="C697" s="1402"/>
      <c r="D697" s="1402"/>
      <c r="E697" s="1402"/>
      <c r="F697" s="1402"/>
      <c r="G697" s="1402"/>
      <c r="H697" s="4341"/>
      <c r="I697" s="4336"/>
      <c r="O697" s="1101"/>
      <c r="AH697" s="3163"/>
      <c r="AI697" s="3163"/>
      <c r="AJ697" s="3163"/>
      <c r="AK697" s="2966"/>
      <c r="AL697" s="2964"/>
      <c r="AM697" s="2964"/>
      <c r="AN697" s="3173"/>
      <c r="AO697" s="3173"/>
      <c r="AP697" s="3172"/>
      <c r="AQ697" s="3172"/>
      <c r="AR697" s="3172"/>
      <c r="AS697" s="2990"/>
      <c r="AT697" s="2964"/>
      <c r="AU697" s="2964"/>
      <c r="AV697" s="3173"/>
    </row>
    <row r="698" spans="1:48" s="1486" customFormat="1" ht="11.1" customHeight="1">
      <c r="A698" s="1831"/>
      <c r="B698" s="1402"/>
      <c r="C698" s="1402"/>
      <c r="D698" s="1402"/>
      <c r="E698" s="1402"/>
      <c r="F698" s="1402"/>
      <c r="G698" s="1402"/>
      <c r="H698" s="4341"/>
      <c r="I698" s="4336"/>
      <c r="O698" s="1101"/>
      <c r="AH698" s="3163"/>
      <c r="AI698" s="3163"/>
      <c r="AJ698" s="3163"/>
      <c r="AK698" s="2966"/>
      <c r="AL698" s="2964"/>
      <c r="AM698" s="2964"/>
      <c r="AN698" s="3173"/>
      <c r="AO698" s="3173"/>
      <c r="AP698" s="3172"/>
      <c r="AQ698" s="3172"/>
      <c r="AR698" s="3172"/>
      <c r="AS698" s="2990"/>
      <c r="AT698" s="2964"/>
      <c r="AU698" s="2964"/>
      <c r="AV698" s="3173"/>
    </row>
    <row r="699" spans="1:48" s="1486" customFormat="1" ht="11.1" customHeight="1">
      <c r="A699" s="1831"/>
      <c r="B699" s="1402"/>
      <c r="C699" s="1402"/>
      <c r="D699" s="1402"/>
      <c r="E699" s="1402"/>
      <c r="F699" s="1402"/>
      <c r="G699" s="1402"/>
      <c r="H699" s="4341"/>
      <c r="I699" s="4336"/>
      <c r="O699" s="1101"/>
      <c r="AH699" s="3163"/>
      <c r="AI699" s="3163"/>
      <c r="AJ699" s="3163"/>
      <c r="AK699" s="2966"/>
      <c r="AL699" s="2964"/>
      <c r="AM699" s="2964"/>
      <c r="AN699" s="3173"/>
      <c r="AO699" s="3173"/>
      <c r="AP699" s="3172"/>
      <c r="AQ699" s="3172"/>
      <c r="AR699" s="3172"/>
      <c r="AS699" s="2990"/>
      <c r="AT699" s="2964"/>
      <c r="AU699" s="2964"/>
      <c r="AV699" s="3173"/>
    </row>
    <row r="700" spans="1:48" s="1486" customFormat="1" ht="11.1" customHeight="1">
      <c r="A700" s="1831"/>
      <c r="B700" s="1402"/>
      <c r="C700" s="1402"/>
      <c r="D700" s="1402"/>
      <c r="E700" s="1402"/>
      <c r="F700" s="1402"/>
      <c r="G700" s="1402"/>
      <c r="H700" s="4341"/>
      <c r="I700" s="4336"/>
      <c r="O700" s="1101"/>
      <c r="AH700" s="3163"/>
      <c r="AI700" s="3163"/>
      <c r="AJ700" s="3163"/>
      <c r="AK700" s="2966"/>
      <c r="AL700" s="2964"/>
      <c r="AM700" s="2964"/>
      <c r="AN700" s="3173"/>
      <c r="AO700" s="3173"/>
      <c r="AP700" s="3172"/>
      <c r="AQ700" s="3172"/>
      <c r="AR700" s="3172"/>
      <c r="AS700" s="2990"/>
      <c r="AT700" s="2964"/>
      <c r="AU700" s="2964"/>
      <c r="AV700" s="3173"/>
    </row>
    <row r="701" spans="1:48" s="1486" customFormat="1" ht="11.1" customHeight="1">
      <c r="A701" s="1831"/>
      <c r="B701" s="1402"/>
      <c r="C701" s="1402"/>
      <c r="D701" s="1402"/>
      <c r="E701" s="1402"/>
      <c r="F701" s="1402"/>
      <c r="G701" s="1402"/>
      <c r="H701" s="4341"/>
      <c r="I701" s="4336"/>
      <c r="O701" s="1101"/>
      <c r="AH701" s="3163"/>
      <c r="AI701" s="3163"/>
      <c r="AJ701" s="3163"/>
      <c r="AK701" s="2966"/>
      <c r="AL701" s="2964"/>
      <c r="AM701" s="2964"/>
      <c r="AN701" s="3173"/>
      <c r="AO701" s="3173"/>
      <c r="AP701" s="3172"/>
      <c r="AQ701" s="3172"/>
      <c r="AR701" s="3172"/>
      <c r="AS701" s="2990"/>
      <c r="AT701" s="2964"/>
      <c r="AU701" s="2964"/>
      <c r="AV701" s="3173"/>
    </row>
    <row r="702" spans="1:48" s="1486" customFormat="1" ht="11.1" customHeight="1">
      <c r="A702" s="1831"/>
      <c r="B702" s="1402"/>
      <c r="C702" s="1402"/>
      <c r="D702" s="1402"/>
      <c r="E702" s="1402"/>
      <c r="F702" s="1402"/>
      <c r="G702" s="1402"/>
      <c r="H702" s="4341"/>
      <c r="I702" s="4336"/>
      <c r="O702" s="1101"/>
      <c r="AH702" s="3163"/>
      <c r="AI702" s="3163"/>
      <c r="AJ702" s="3163"/>
      <c r="AK702" s="2966"/>
      <c r="AL702" s="2964"/>
      <c r="AM702" s="2964"/>
      <c r="AN702" s="3173"/>
      <c r="AO702" s="3173"/>
      <c r="AP702" s="3172"/>
      <c r="AQ702" s="3172"/>
      <c r="AR702" s="3172"/>
      <c r="AS702" s="2990"/>
      <c r="AT702" s="2964"/>
      <c r="AU702" s="2964"/>
      <c r="AV702" s="3173"/>
    </row>
    <row r="703" spans="1:48" s="1486" customFormat="1" ht="11.1" customHeight="1">
      <c r="A703" s="1831"/>
      <c r="B703" s="1402"/>
      <c r="C703" s="1402"/>
      <c r="D703" s="1402"/>
      <c r="E703" s="1402"/>
      <c r="F703" s="1402"/>
      <c r="G703" s="1402"/>
      <c r="H703" s="4341"/>
      <c r="I703" s="4336"/>
      <c r="O703" s="1101"/>
      <c r="AH703" s="3163"/>
      <c r="AI703" s="3163"/>
      <c r="AJ703" s="3163"/>
      <c r="AK703" s="2966"/>
      <c r="AL703" s="2964"/>
      <c r="AM703" s="2964"/>
      <c r="AN703" s="3173"/>
      <c r="AO703" s="3173"/>
      <c r="AP703" s="3172"/>
      <c r="AQ703" s="3172"/>
      <c r="AR703" s="3172"/>
      <c r="AS703" s="2990"/>
      <c r="AT703" s="2964"/>
      <c r="AU703" s="2964"/>
      <c r="AV703" s="3173"/>
    </row>
    <row r="704" spans="1:48" s="1486" customFormat="1" ht="11.1" customHeight="1">
      <c r="A704" s="1831"/>
      <c r="B704" s="1402"/>
      <c r="C704" s="1402"/>
      <c r="D704" s="1402"/>
      <c r="E704" s="1402"/>
      <c r="F704" s="1402"/>
      <c r="G704" s="1402"/>
      <c r="H704" s="4341"/>
      <c r="I704" s="4336"/>
      <c r="O704" s="1101"/>
      <c r="AH704" s="3163"/>
      <c r="AI704" s="3163"/>
      <c r="AJ704" s="3163"/>
      <c r="AK704" s="2966"/>
      <c r="AL704" s="2964"/>
      <c r="AM704" s="2964"/>
      <c r="AN704" s="3173"/>
      <c r="AO704" s="3173"/>
      <c r="AP704" s="3172"/>
      <c r="AQ704" s="3172"/>
      <c r="AR704" s="3172"/>
      <c r="AS704" s="2990"/>
      <c r="AT704" s="2964"/>
      <c r="AU704" s="2964"/>
      <c r="AV704" s="3173"/>
    </row>
    <row r="705" spans="1:48" s="1486" customFormat="1" ht="11.1" customHeight="1">
      <c r="A705" s="1831"/>
      <c r="B705" s="1402"/>
      <c r="C705" s="1402"/>
      <c r="D705" s="1402"/>
      <c r="E705" s="1402"/>
      <c r="F705" s="1402"/>
      <c r="G705" s="1402"/>
      <c r="H705" s="4341"/>
      <c r="I705" s="4336"/>
      <c r="O705" s="1101"/>
      <c r="AH705" s="3163"/>
      <c r="AI705" s="3163"/>
      <c r="AJ705" s="3163"/>
      <c r="AK705" s="2966"/>
      <c r="AL705" s="2964"/>
      <c r="AM705" s="2964"/>
      <c r="AN705" s="3173"/>
      <c r="AO705" s="3173"/>
      <c r="AP705" s="3172"/>
      <c r="AQ705" s="3172"/>
      <c r="AR705" s="3172"/>
      <c r="AS705" s="2990"/>
      <c r="AT705" s="2964"/>
      <c r="AU705" s="2964"/>
      <c r="AV705" s="3173"/>
    </row>
    <row r="706" spans="1:48" s="1486" customFormat="1" ht="11.1" customHeight="1">
      <c r="A706" s="1831"/>
      <c r="B706" s="1402"/>
      <c r="C706" s="1402"/>
      <c r="D706" s="1402"/>
      <c r="E706" s="1402"/>
      <c r="F706" s="1402"/>
      <c r="G706" s="1402"/>
      <c r="H706" s="4341"/>
      <c r="I706" s="4336"/>
      <c r="O706" s="1101"/>
      <c r="AH706" s="3163"/>
      <c r="AI706" s="3163"/>
      <c r="AJ706" s="3163"/>
      <c r="AK706" s="2966"/>
      <c r="AL706" s="2964"/>
      <c r="AM706" s="2964"/>
      <c r="AN706" s="3173"/>
      <c r="AO706" s="3173"/>
      <c r="AP706" s="3172"/>
      <c r="AQ706" s="3172"/>
      <c r="AR706" s="3172"/>
      <c r="AS706" s="2990"/>
      <c r="AT706" s="2964"/>
      <c r="AU706" s="2964"/>
      <c r="AV706" s="3173"/>
    </row>
    <row r="707" spans="1:48" s="1486" customFormat="1" ht="11.1" customHeight="1">
      <c r="A707" s="1831"/>
      <c r="B707" s="1402"/>
      <c r="C707" s="1402"/>
      <c r="D707" s="1402"/>
      <c r="E707" s="1402"/>
      <c r="F707" s="1402"/>
      <c r="G707" s="1402"/>
      <c r="H707" s="4341"/>
      <c r="I707" s="4336"/>
      <c r="O707" s="1101"/>
      <c r="AH707" s="3163"/>
      <c r="AI707" s="3163"/>
      <c r="AJ707" s="3163"/>
      <c r="AK707" s="2966"/>
      <c r="AL707" s="2964"/>
      <c r="AM707" s="2964"/>
      <c r="AN707" s="3173"/>
      <c r="AO707" s="3173"/>
      <c r="AP707" s="3172"/>
      <c r="AQ707" s="3172"/>
      <c r="AR707" s="3172"/>
      <c r="AS707" s="2990"/>
      <c r="AT707" s="2964"/>
      <c r="AU707" s="2964"/>
      <c r="AV707" s="3173"/>
    </row>
    <row r="708" spans="1:48" s="1486" customFormat="1" ht="11.1" customHeight="1">
      <c r="A708" s="1831"/>
      <c r="B708" s="1402"/>
      <c r="C708" s="1402"/>
      <c r="D708" s="1402"/>
      <c r="E708" s="1402"/>
      <c r="F708" s="1402"/>
      <c r="G708" s="1402"/>
      <c r="H708" s="4341"/>
      <c r="I708" s="4336"/>
      <c r="O708" s="1101"/>
      <c r="AH708" s="3163"/>
      <c r="AI708" s="3163"/>
      <c r="AJ708" s="3163"/>
      <c r="AK708" s="2966"/>
      <c r="AL708" s="2964"/>
      <c r="AM708" s="2964"/>
      <c r="AN708" s="3173"/>
      <c r="AO708" s="3173"/>
      <c r="AP708" s="3172"/>
      <c r="AQ708" s="3172"/>
      <c r="AR708" s="3172"/>
      <c r="AS708" s="2990"/>
      <c r="AT708" s="2964"/>
      <c r="AU708" s="2964"/>
      <c r="AV708" s="3173"/>
    </row>
    <row r="709" spans="1:48" s="1486" customFormat="1" ht="11.1" customHeight="1">
      <c r="A709" s="1831"/>
      <c r="B709" s="1402"/>
      <c r="C709" s="1402"/>
      <c r="D709" s="1402"/>
      <c r="E709" s="1402"/>
      <c r="F709" s="1402"/>
      <c r="G709" s="1402"/>
      <c r="H709" s="4341"/>
      <c r="I709" s="4336"/>
      <c r="O709" s="1101"/>
      <c r="AH709" s="3163"/>
      <c r="AI709" s="3163"/>
      <c r="AJ709" s="3163"/>
      <c r="AK709" s="2966"/>
      <c r="AL709" s="2964"/>
      <c r="AM709" s="2964"/>
      <c r="AN709" s="3173"/>
      <c r="AO709" s="3173"/>
      <c r="AP709" s="3172"/>
      <c r="AQ709" s="3172"/>
      <c r="AR709" s="3172"/>
      <c r="AS709" s="2990"/>
      <c r="AT709" s="2964"/>
      <c r="AU709" s="2964"/>
      <c r="AV709" s="3173"/>
    </row>
    <row r="710" spans="1:48" s="1486" customFormat="1" ht="11.1" customHeight="1">
      <c r="A710" s="1831"/>
      <c r="B710" s="1402"/>
      <c r="C710" s="1402"/>
      <c r="D710" s="1402"/>
      <c r="E710" s="1402"/>
      <c r="F710" s="1402"/>
      <c r="G710" s="1402"/>
      <c r="H710" s="4341"/>
      <c r="I710" s="4336"/>
      <c r="O710" s="1101"/>
      <c r="AH710" s="3163"/>
      <c r="AI710" s="3163"/>
      <c r="AJ710" s="3163"/>
      <c r="AK710" s="2966"/>
      <c r="AL710" s="2964"/>
      <c r="AM710" s="2964"/>
      <c r="AN710" s="3173"/>
      <c r="AO710" s="3173"/>
      <c r="AP710" s="3172"/>
      <c r="AQ710" s="3172"/>
      <c r="AR710" s="3172"/>
      <c r="AS710" s="2990"/>
      <c r="AT710" s="2964"/>
      <c r="AU710" s="2964"/>
      <c r="AV710" s="3173"/>
    </row>
    <row r="711" spans="1:48" s="1486" customFormat="1" ht="11.1" customHeight="1">
      <c r="A711" s="1831"/>
      <c r="B711" s="1402"/>
      <c r="C711" s="1402"/>
      <c r="D711" s="1402"/>
      <c r="E711" s="1402"/>
      <c r="F711" s="1402"/>
      <c r="G711" s="1402"/>
      <c r="H711" s="4341"/>
      <c r="I711" s="4336"/>
      <c r="O711" s="1101"/>
      <c r="AH711" s="3163"/>
      <c r="AI711" s="3163"/>
      <c r="AJ711" s="3163"/>
      <c r="AK711" s="2966"/>
      <c r="AL711" s="2964"/>
      <c r="AM711" s="2964"/>
      <c r="AN711" s="3173"/>
      <c r="AO711" s="3173"/>
      <c r="AP711" s="3172"/>
      <c r="AQ711" s="3172"/>
      <c r="AR711" s="3172"/>
      <c r="AS711" s="2990"/>
      <c r="AT711" s="2964"/>
      <c r="AU711" s="2964"/>
      <c r="AV711" s="3173"/>
    </row>
    <row r="712" spans="1:48" s="1486" customFormat="1" ht="11.1" customHeight="1">
      <c r="A712" s="1831"/>
      <c r="B712" s="1402"/>
      <c r="C712" s="1402"/>
      <c r="D712" s="1402"/>
      <c r="E712" s="1402"/>
      <c r="F712" s="1402"/>
      <c r="G712" s="1402"/>
      <c r="H712" s="4341"/>
      <c r="I712" s="4336"/>
      <c r="O712" s="1101"/>
      <c r="AH712" s="3163"/>
      <c r="AI712" s="3163"/>
      <c r="AJ712" s="3163"/>
      <c r="AK712" s="2966"/>
      <c r="AL712" s="2964"/>
      <c r="AM712" s="2964"/>
      <c r="AN712" s="3173"/>
      <c r="AO712" s="3173"/>
      <c r="AP712" s="3172"/>
      <c r="AQ712" s="3172"/>
      <c r="AR712" s="3172"/>
      <c r="AS712" s="2990"/>
      <c r="AT712" s="2964"/>
      <c r="AU712" s="2964"/>
      <c r="AV712" s="3173"/>
    </row>
    <row r="713" spans="1:48" s="1486" customFormat="1" ht="11.1" customHeight="1">
      <c r="A713" s="1831"/>
      <c r="B713" s="1402"/>
      <c r="C713" s="1402"/>
      <c r="D713" s="1402"/>
      <c r="E713" s="1402"/>
      <c r="F713" s="1402"/>
      <c r="G713" s="1402"/>
      <c r="H713" s="4341"/>
      <c r="I713" s="4336"/>
      <c r="O713" s="1101"/>
      <c r="AH713" s="3163"/>
      <c r="AI713" s="3163"/>
      <c r="AJ713" s="3163"/>
      <c r="AK713" s="2966"/>
      <c r="AL713" s="2964"/>
      <c r="AM713" s="2964"/>
      <c r="AN713" s="3173"/>
      <c r="AO713" s="3173"/>
      <c r="AP713" s="3172"/>
      <c r="AQ713" s="3172"/>
      <c r="AR713" s="3172"/>
      <c r="AS713" s="2990"/>
      <c r="AT713" s="2964"/>
      <c r="AU713" s="2964"/>
      <c r="AV713" s="3173"/>
    </row>
    <row r="714" spans="1:48" s="1486" customFormat="1" ht="11.1" customHeight="1">
      <c r="A714" s="1831"/>
      <c r="B714" s="1402"/>
      <c r="C714" s="1402"/>
      <c r="D714" s="1402"/>
      <c r="E714" s="1402"/>
      <c r="F714" s="1402"/>
      <c r="G714" s="1402"/>
      <c r="H714" s="4341"/>
      <c r="I714" s="4336"/>
      <c r="O714" s="1101"/>
      <c r="AH714" s="3163"/>
      <c r="AI714" s="3163"/>
      <c r="AJ714" s="3163"/>
      <c r="AK714" s="2966"/>
      <c r="AL714" s="2964"/>
      <c r="AM714" s="2964"/>
      <c r="AN714" s="3173"/>
      <c r="AO714" s="3173"/>
      <c r="AP714" s="3172"/>
      <c r="AQ714" s="3172"/>
      <c r="AR714" s="3172"/>
      <c r="AS714" s="2990"/>
      <c r="AT714" s="2964"/>
      <c r="AU714" s="2964"/>
      <c r="AV714" s="3173"/>
    </row>
    <row r="715" spans="1:48" s="1486" customFormat="1" ht="11.1" customHeight="1">
      <c r="A715" s="1831"/>
      <c r="B715" s="1402"/>
      <c r="C715" s="1402"/>
      <c r="D715" s="1402"/>
      <c r="E715" s="1402"/>
      <c r="F715" s="1402"/>
      <c r="G715" s="1402"/>
      <c r="H715" s="4341"/>
      <c r="I715" s="4336"/>
      <c r="O715" s="1101"/>
      <c r="AH715" s="3163"/>
      <c r="AI715" s="3163"/>
      <c r="AJ715" s="3163"/>
      <c r="AK715" s="2966"/>
      <c r="AL715" s="2964"/>
      <c r="AM715" s="2964"/>
      <c r="AN715" s="3173"/>
      <c r="AO715" s="3173"/>
      <c r="AP715" s="3172"/>
      <c r="AQ715" s="3172"/>
      <c r="AR715" s="3172"/>
      <c r="AS715" s="2990"/>
      <c r="AT715" s="2964"/>
      <c r="AU715" s="2964"/>
      <c r="AV715" s="3173"/>
    </row>
    <row r="716" spans="1:48" s="1486" customFormat="1" ht="11.1" customHeight="1">
      <c r="A716" s="1831"/>
      <c r="B716" s="1402"/>
      <c r="C716" s="1402"/>
      <c r="D716" s="1402"/>
      <c r="E716" s="1402"/>
      <c r="F716" s="1402"/>
      <c r="G716" s="1402"/>
      <c r="H716" s="4341"/>
      <c r="I716" s="4336"/>
      <c r="O716" s="1101"/>
      <c r="AH716" s="3163"/>
      <c r="AI716" s="3163"/>
      <c r="AJ716" s="3163"/>
      <c r="AK716" s="2966"/>
      <c r="AL716" s="2964"/>
      <c r="AM716" s="2964"/>
      <c r="AN716" s="3173"/>
      <c r="AO716" s="3173"/>
      <c r="AP716" s="3172"/>
      <c r="AQ716" s="3172"/>
      <c r="AR716" s="3172"/>
      <c r="AS716" s="2990"/>
      <c r="AT716" s="2964"/>
      <c r="AU716" s="2964"/>
      <c r="AV716" s="3173"/>
    </row>
    <row r="717" spans="1:48" s="1486" customFormat="1" ht="11.1" customHeight="1">
      <c r="A717" s="1831"/>
      <c r="B717" s="1402"/>
      <c r="C717" s="1402"/>
      <c r="D717" s="1402"/>
      <c r="E717" s="1402"/>
      <c r="F717" s="1402"/>
      <c r="G717" s="1402"/>
      <c r="H717" s="4341"/>
      <c r="I717" s="4336"/>
      <c r="O717" s="1101"/>
      <c r="AH717" s="3163"/>
      <c r="AI717" s="3163"/>
      <c r="AJ717" s="3163"/>
      <c r="AK717" s="2966"/>
      <c r="AL717" s="2964"/>
      <c r="AM717" s="2964"/>
      <c r="AN717" s="3173"/>
      <c r="AO717" s="3173"/>
      <c r="AP717" s="3172"/>
      <c r="AQ717" s="3172"/>
      <c r="AR717" s="3172"/>
      <c r="AS717" s="2990"/>
      <c r="AT717" s="2964"/>
      <c r="AU717" s="2964"/>
      <c r="AV717" s="3173"/>
    </row>
    <row r="718" spans="1:48" s="1486" customFormat="1" ht="11.1" customHeight="1">
      <c r="A718" s="1831"/>
      <c r="B718" s="1402"/>
      <c r="C718" s="1402"/>
      <c r="D718" s="1402"/>
      <c r="E718" s="1402"/>
      <c r="F718" s="1402"/>
      <c r="G718" s="1402"/>
      <c r="H718" s="4341"/>
      <c r="I718" s="4336"/>
      <c r="O718" s="1101"/>
      <c r="AH718" s="3163"/>
      <c r="AI718" s="3163"/>
      <c r="AJ718" s="3163"/>
      <c r="AK718" s="2966"/>
      <c r="AL718" s="2964"/>
      <c r="AM718" s="2964"/>
      <c r="AN718" s="3173"/>
      <c r="AO718" s="3173"/>
      <c r="AP718" s="3172"/>
      <c r="AQ718" s="3172"/>
      <c r="AR718" s="3172"/>
      <c r="AS718" s="2990"/>
      <c r="AT718" s="2964"/>
      <c r="AU718" s="2964"/>
      <c r="AV718" s="3173"/>
    </row>
    <row r="719" spans="1:48" s="1486" customFormat="1" ht="11.1" customHeight="1">
      <c r="A719" s="1831"/>
      <c r="B719" s="1402"/>
      <c r="C719" s="1402"/>
      <c r="D719" s="1402"/>
      <c r="E719" s="1402"/>
      <c r="F719" s="1402"/>
      <c r="G719" s="1402"/>
      <c r="H719" s="4341"/>
      <c r="I719" s="4336"/>
      <c r="O719" s="1101"/>
      <c r="AH719" s="3163"/>
      <c r="AI719" s="3163"/>
      <c r="AJ719" s="3163"/>
      <c r="AK719" s="2966"/>
      <c r="AL719" s="2964"/>
      <c r="AM719" s="2964"/>
      <c r="AN719" s="3173"/>
      <c r="AO719" s="3173"/>
      <c r="AP719" s="3172"/>
      <c r="AQ719" s="3172"/>
      <c r="AR719" s="3172"/>
      <c r="AS719" s="2990"/>
      <c r="AT719" s="2964"/>
      <c r="AU719" s="2964"/>
      <c r="AV719" s="3173"/>
    </row>
    <row r="720" spans="1:48" s="1486" customFormat="1" ht="11.1" customHeight="1">
      <c r="A720" s="1831"/>
      <c r="B720" s="1402"/>
      <c r="C720" s="1402"/>
      <c r="D720" s="1402"/>
      <c r="E720" s="1402"/>
      <c r="F720" s="1402"/>
      <c r="G720" s="1402"/>
      <c r="H720" s="4341"/>
      <c r="I720" s="4336"/>
      <c r="O720" s="1101"/>
      <c r="AH720" s="3163"/>
      <c r="AI720" s="3163"/>
      <c r="AJ720" s="3163"/>
      <c r="AK720" s="2966"/>
      <c r="AL720" s="2964"/>
      <c r="AM720" s="2964"/>
      <c r="AN720" s="3173"/>
      <c r="AO720" s="3173"/>
      <c r="AP720" s="3172"/>
      <c r="AQ720" s="3172"/>
      <c r="AR720" s="3172"/>
      <c r="AS720" s="2990"/>
      <c r="AT720" s="2964"/>
      <c r="AU720" s="2964"/>
      <c r="AV720" s="3173"/>
    </row>
    <row r="721" spans="1:48" s="1486" customFormat="1" ht="11.1" customHeight="1">
      <c r="A721" s="1831"/>
      <c r="B721" s="1402"/>
      <c r="C721" s="1402"/>
      <c r="D721" s="1402"/>
      <c r="E721" s="1402"/>
      <c r="F721" s="1402"/>
      <c r="G721" s="1402"/>
      <c r="H721" s="4341"/>
      <c r="I721" s="4336"/>
      <c r="O721" s="1101"/>
      <c r="AH721" s="3163"/>
      <c r="AI721" s="3163"/>
      <c r="AJ721" s="3163"/>
      <c r="AK721" s="2966"/>
      <c r="AL721" s="2964"/>
      <c r="AM721" s="2964"/>
      <c r="AN721" s="3173"/>
      <c r="AO721" s="3173"/>
      <c r="AP721" s="3172"/>
      <c r="AQ721" s="3172"/>
      <c r="AR721" s="3172"/>
      <c r="AS721" s="2990"/>
      <c r="AT721" s="2964"/>
      <c r="AU721" s="2964"/>
      <c r="AV721" s="3173"/>
    </row>
    <row r="722" spans="1:48" s="1486" customFormat="1" ht="11.1" customHeight="1">
      <c r="A722" s="1831"/>
      <c r="B722" s="1402"/>
      <c r="C722" s="1402"/>
      <c r="D722" s="1402"/>
      <c r="E722" s="1402"/>
      <c r="F722" s="1402"/>
      <c r="G722" s="1402"/>
      <c r="H722" s="4341"/>
      <c r="I722" s="4336"/>
      <c r="O722" s="1101"/>
      <c r="AH722" s="3163"/>
      <c r="AI722" s="3163"/>
      <c r="AJ722" s="3163"/>
      <c r="AK722" s="2966"/>
      <c r="AL722" s="2964"/>
      <c r="AM722" s="2964"/>
      <c r="AN722" s="3173"/>
      <c r="AO722" s="3173"/>
      <c r="AP722" s="3172"/>
      <c r="AQ722" s="3172"/>
      <c r="AR722" s="3172"/>
      <c r="AS722" s="2990"/>
      <c r="AT722" s="2964"/>
      <c r="AU722" s="2964"/>
      <c r="AV722" s="3173"/>
    </row>
    <row r="723" spans="1:48" s="1486" customFormat="1" ht="11.1" customHeight="1">
      <c r="A723" s="1831"/>
      <c r="B723" s="1402"/>
      <c r="C723" s="1402"/>
      <c r="D723" s="1402"/>
      <c r="E723" s="1402"/>
      <c r="F723" s="1402"/>
      <c r="G723" s="1402"/>
      <c r="H723" s="4341"/>
      <c r="I723" s="4336"/>
      <c r="O723" s="1101"/>
      <c r="AH723" s="3163"/>
      <c r="AI723" s="3163"/>
      <c r="AJ723" s="3163"/>
      <c r="AK723" s="2966"/>
      <c r="AL723" s="2964"/>
      <c r="AM723" s="2964"/>
      <c r="AN723" s="3173"/>
      <c r="AO723" s="3173"/>
      <c r="AP723" s="3172"/>
      <c r="AQ723" s="3172"/>
      <c r="AR723" s="3172"/>
      <c r="AS723" s="2990"/>
      <c r="AT723" s="2964"/>
      <c r="AU723" s="2964"/>
      <c r="AV723" s="3173"/>
    </row>
    <row r="724" spans="1:48" s="1486" customFormat="1" ht="11.1" customHeight="1">
      <c r="A724" s="1831"/>
      <c r="B724" s="1402"/>
      <c r="C724" s="1402"/>
      <c r="D724" s="1402"/>
      <c r="E724" s="1402"/>
      <c r="F724" s="1402"/>
      <c r="G724" s="1402"/>
      <c r="H724" s="4341"/>
      <c r="I724" s="4336"/>
      <c r="O724" s="1101"/>
      <c r="AH724" s="3163"/>
      <c r="AI724" s="3163"/>
      <c r="AJ724" s="3163"/>
      <c r="AK724" s="2966"/>
      <c r="AL724" s="2964"/>
      <c r="AM724" s="2964"/>
      <c r="AN724" s="3173"/>
      <c r="AO724" s="3173"/>
      <c r="AP724" s="3172"/>
      <c r="AQ724" s="3172"/>
      <c r="AR724" s="3172"/>
      <c r="AS724" s="2990"/>
      <c r="AT724" s="2964"/>
      <c r="AU724" s="2964"/>
      <c r="AV724" s="3173"/>
    </row>
    <row r="725" spans="1:48" s="1486" customFormat="1" ht="11.1" customHeight="1">
      <c r="A725" s="1831"/>
      <c r="B725" s="1402"/>
      <c r="C725" s="1402"/>
      <c r="D725" s="1402"/>
      <c r="E725" s="1402"/>
      <c r="F725" s="1402"/>
      <c r="G725" s="1402"/>
      <c r="H725" s="4341"/>
      <c r="I725" s="4336"/>
      <c r="O725" s="1101"/>
      <c r="AH725" s="3163"/>
      <c r="AI725" s="3163"/>
      <c r="AJ725" s="3163"/>
      <c r="AK725" s="2966"/>
      <c r="AL725" s="2964"/>
      <c r="AM725" s="2964"/>
      <c r="AN725" s="3173"/>
      <c r="AO725" s="3173"/>
      <c r="AP725" s="3172"/>
      <c r="AQ725" s="3172"/>
      <c r="AR725" s="3172"/>
      <c r="AS725" s="2990"/>
      <c r="AT725" s="2964"/>
      <c r="AU725" s="2964"/>
      <c r="AV725" s="3173"/>
    </row>
    <row r="726" spans="1:48" s="1486" customFormat="1" ht="11.1" customHeight="1">
      <c r="A726" s="1831"/>
      <c r="B726" s="1402"/>
      <c r="C726" s="1402"/>
      <c r="D726" s="1402"/>
      <c r="E726" s="1402"/>
      <c r="F726" s="1402"/>
      <c r="G726" s="1402"/>
      <c r="H726" s="4341"/>
      <c r="I726" s="4336"/>
      <c r="O726" s="1101"/>
      <c r="AH726" s="3163"/>
      <c r="AI726" s="3163"/>
      <c r="AJ726" s="3163"/>
      <c r="AK726" s="2966"/>
      <c r="AL726" s="2964"/>
      <c r="AM726" s="2964"/>
      <c r="AN726" s="3173"/>
      <c r="AO726" s="3173"/>
      <c r="AP726" s="3172"/>
      <c r="AQ726" s="3172"/>
      <c r="AR726" s="3172"/>
      <c r="AS726" s="2990"/>
      <c r="AT726" s="2964"/>
      <c r="AU726" s="2964"/>
      <c r="AV726" s="3173"/>
    </row>
    <row r="727" spans="1:48" s="1486" customFormat="1" ht="11.1" customHeight="1">
      <c r="A727" s="1831"/>
      <c r="B727" s="1402"/>
      <c r="C727" s="1402"/>
      <c r="D727" s="1402"/>
      <c r="E727" s="1402"/>
      <c r="F727" s="1402"/>
      <c r="G727" s="1402"/>
      <c r="H727" s="4341"/>
      <c r="I727" s="4336"/>
      <c r="O727" s="1101"/>
      <c r="AH727" s="3163"/>
      <c r="AI727" s="3163"/>
      <c r="AJ727" s="3163"/>
      <c r="AK727" s="2966"/>
      <c r="AL727" s="2964"/>
      <c r="AM727" s="2964"/>
      <c r="AN727" s="3173"/>
      <c r="AO727" s="3173"/>
      <c r="AP727" s="3172"/>
      <c r="AQ727" s="3172"/>
      <c r="AR727" s="3172"/>
      <c r="AS727" s="2990"/>
      <c r="AT727" s="2964"/>
      <c r="AU727" s="2964"/>
      <c r="AV727" s="3173"/>
    </row>
    <row r="728" spans="1:48" s="1486" customFormat="1" ht="11.1" customHeight="1">
      <c r="A728" s="1831"/>
      <c r="B728" s="1402"/>
      <c r="C728" s="1402"/>
      <c r="D728" s="1402"/>
      <c r="E728" s="1402"/>
      <c r="F728" s="1402"/>
      <c r="G728" s="1402"/>
      <c r="H728" s="4341"/>
      <c r="I728" s="4336"/>
      <c r="O728" s="1101"/>
      <c r="AH728" s="3163"/>
      <c r="AI728" s="3163"/>
      <c r="AJ728" s="3163"/>
      <c r="AK728" s="2966"/>
      <c r="AL728" s="2964"/>
      <c r="AM728" s="2964"/>
      <c r="AN728" s="3173"/>
      <c r="AO728" s="3173"/>
      <c r="AP728" s="3172"/>
      <c r="AQ728" s="3172"/>
      <c r="AR728" s="3172"/>
      <c r="AS728" s="2990"/>
      <c r="AT728" s="2964"/>
      <c r="AU728" s="2964"/>
      <c r="AV728" s="3173"/>
    </row>
    <row r="729" spans="1:48" s="1486" customFormat="1" ht="11.1" customHeight="1">
      <c r="A729" s="1831"/>
      <c r="B729" s="1402"/>
      <c r="C729" s="1402"/>
      <c r="D729" s="1402"/>
      <c r="E729" s="1402"/>
      <c r="F729" s="1402"/>
      <c r="G729" s="1402"/>
      <c r="H729" s="4341"/>
      <c r="I729" s="4336"/>
      <c r="O729" s="1101"/>
      <c r="AH729" s="3163"/>
      <c r="AI729" s="3163"/>
      <c r="AJ729" s="3163"/>
      <c r="AK729" s="2966"/>
      <c r="AL729" s="2964"/>
      <c r="AM729" s="2964"/>
      <c r="AN729" s="3173"/>
      <c r="AO729" s="3173"/>
      <c r="AP729" s="3172"/>
      <c r="AQ729" s="3172"/>
      <c r="AR729" s="3172"/>
      <c r="AS729" s="2990"/>
      <c r="AT729" s="2964"/>
      <c r="AU729" s="2964"/>
      <c r="AV729" s="3173"/>
    </row>
    <row r="730" spans="1:48" s="1486" customFormat="1" ht="11.1" customHeight="1">
      <c r="A730" s="1831"/>
      <c r="B730" s="1402"/>
      <c r="C730" s="1402"/>
      <c r="D730" s="1402"/>
      <c r="E730" s="1402"/>
      <c r="F730" s="1402"/>
      <c r="G730" s="1402"/>
      <c r="H730" s="4341"/>
      <c r="I730" s="4336"/>
      <c r="O730" s="1101"/>
      <c r="AH730" s="3163"/>
      <c r="AI730" s="3163"/>
      <c r="AJ730" s="3163"/>
      <c r="AK730" s="2966"/>
      <c r="AL730" s="2964"/>
      <c r="AM730" s="2964"/>
      <c r="AN730" s="3173"/>
      <c r="AO730" s="3173"/>
      <c r="AP730" s="3172"/>
      <c r="AQ730" s="3172"/>
      <c r="AR730" s="3172"/>
      <c r="AS730" s="2990"/>
      <c r="AT730" s="2964"/>
      <c r="AU730" s="2964"/>
      <c r="AV730" s="3173"/>
    </row>
    <row r="731" spans="1:48" s="1486" customFormat="1" ht="11.1" customHeight="1">
      <c r="A731" s="1831"/>
      <c r="B731" s="1402"/>
      <c r="C731" s="1402"/>
      <c r="D731" s="1402"/>
      <c r="E731" s="1402"/>
      <c r="F731" s="1402"/>
      <c r="G731" s="1402"/>
      <c r="H731" s="4341"/>
      <c r="I731" s="4336"/>
      <c r="O731" s="1101"/>
      <c r="AH731" s="3163"/>
      <c r="AI731" s="3163"/>
      <c r="AJ731" s="3163"/>
      <c r="AK731" s="2966"/>
      <c r="AL731" s="2964"/>
      <c r="AM731" s="2964"/>
      <c r="AN731" s="3173"/>
      <c r="AO731" s="3173"/>
      <c r="AP731" s="3172"/>
      <c r="AQ731" s="3172"/>
      <c r="AR731" s="3172"/>
      <c r="AS731" s="2990"/>
      <c r="AT731" s="2964"/>
      <c r="AU731" s="2964"/>
      <c r="AV731" s="3173"/>
    </row>
    <row r="732" spans="1:48" s="1486" customFormat="1" ht="11.1" customHeight="1">
      <c r="A732" s="1831"/>
      <c r="B732" s="1402"/>
      <c r="C732" s="1402"/>
      <c r="D732" s="1402"/>
      <c r="E732" s="1402"/>
      <c r="F732" s="1402"/>
      <c r="G732" s="1402"/>
      <c r="H732" s="4341"/>
      <c r="I732" s="4336"/>
      <c r="O732" s="1101"/>
      <c r="AH732" s="3163"/>
      <c r="AI732" s="3163"/>
      <c r="AJ732" s="3163"/>
      <c r="AK732" s="2966"/>
      <c r="AL732" s="2964"/>
      <c r="AM732" s="2964"/>
      <c r="AN732" s="3173"/>
      <c r="AO732" s="3173"/>
      <c r="AP732" s="3172"/>
      <c r="AQ732" s="3172"/>
      <c r="AR732" s="3172"/>
      <c r="AS732" s="2990"/>
      <c r="AT732" s="2964"/>
      <c r="AU732" s="2964"/>
      <c r="AV732" s="3173"/>
    </row>
    <row r="733" spans="1:48" s="1486" customFormat="1" ht="11.1" customHeight="1">
      <c r="A733" s="1831"/>
      <c r="B733" s="1402"/>
      <c r="C733" s="1402"/>
      <c r="D733" s="1402"/>
      <c r="E733" s="1402"/>
      <c r="F733" s="1402"/>
      <c r="G733" s="1402"/>
      <c r="H733" s="4341"/>
      <c r="I733" s="4336"/>
      <c r="O733" s="1101"/>
      <c r="AH733" s="3163"/>
      <c r="AI733" s="3163"/>
      <c r="AJ733" s="3163"/>
      <c r="AK733" s="2966"/>
      <c r="AL733" s="2964"/>
      <c r="AM733" s="2964"/>
      <c r="AN733" s="3173"/>
      <c r="AO733" s="3173"/>
      <c r="AP733" s="3172"/>
      <c r="AQ733" s="3172"/>
      <c r="AR733" s="3172"/>
      <c r="AS733" s="2990"/>
      <c r="AT733" s="2964"/>
      <c r="AU733" s="2964"/>
      <c r="AV733" s="3173"/>
    </row>
    <row r="734" spans="1:48" s="1486" customFormat="1" ht="11.1" customHeight="1">
      <c r="A734" s="1831"/>
      <c r="B734" s="1402"/>
      <c r="C734" s="1402"/>
      <c r="D734" s="1402"/>
      <c r="E734" s="1402"/>
      <c r="F734" s="1402"/>
      <c r="G734" s="1402"/>
      <c r="H734" s="4341"/>
      <c r="I734" s="4336"/>
      <c r="O734" s="1101"/>
      <c r="AH734" s="3163"/>
      <c r="AI734" s="3163"/>
      <c r="AJ734" s="3163"/>
      <c r="AK734" s="2966"/>
      <c r="AL734" s="2964"/>
      <c r="AM734" s="2964"/>
      <c r="AN734" s="3173"/>
      <c r="AO734" s="3173"/>
      <c r="AP734" s="3172"/>
      <c r="AQ734" s="3172"/>
      <c r="AR734" s="3172"/>
      <c r="AS734" s="2990"/>
      <c r="AT734" s="2964"/>
      <c r="AU734" s="2964"/>
      <c r="AV734" s="3173"/>
    </row>
    <row r="735" spans="1:48" s="1486" customFormat="1" ht="11.1" customHeight="1">
      <c r="A735" s="1831"/>
      <c r="B735" s="1402"/>
      <c r="C735" s="1402"/>
      <c r="D735" s="1402"/>
      <c r="E735" s="1402"/>
      <c r="F735" s="1402"/>
      <c r="G735" s="1402"/>
      <c r="H735" s="4341"/>
      <c r="I735" s="4336"/>
      <c r="O735" s="1101"/>
      <c r="AH735" s="3163"/>
      <c r="AI735" s="3163"/>
      <c r="AJ735" s="3163"/>
      <c r="AK735" s="2966"/>
      <c r="AL735" s="2964"/>
      <c r="AM735" s="2964"/>
      <c r="AN735" s="3173"/>
      <c r="AO735" s="3173"/>
      <c r="AP735" s="3172"/>
      <c r="AQ735" s="3172"/>
      <c r="AR735" s="3172"/>
      <c r="AS735" s="2990"/>
      <c r="AT735" s="2964"/>
      <c r="AU735" s="2964"/>
      <c r="AV735" s="3173"/>
    </row>
    <row r="736" spans="1:48" s="1486" customFormat="1" ht="11.1" customHeight="1">
      <c r="A736" s="1831"/>
      <c r="B736" s="1402"/>
      <c r="C736" s="1402"/>
      <c r="D736" s="1402"/>
      <c r="E736" s="1402"/>
      <c r="F736" s="1402"/>
      <c r="G736" s="1402"/>
      <c r="H736" s="4341"/>
      <c r="I736" s="4336"/>
      <c r="O736" s="1101"/>
      <c r="AH736" s="3163"/>
      <c r="AI736" s="3163"/>
      <c r="AJ736" s="3163"/>
      <c r="AK736" s="2966"/>
      <c r="AL736" s="2964"/>
      <c r="AM736" s="2964"/>
      <c r="AN736" s="3173"/>
      <c r="AO736" s="3173"/>
      <c r="AP736" s="3172"/>
      <c r="AQ736" s="3172"/>
      <c r="AR736" s="3172"/>
      <c r="AS736" s="2990"/>
      <c r="AT736" s="2964"/>
      <c r="AU736" s="2964"/>
      <c r="AV736" s="3173"/>
    </row>
    <row r="737" spans="1:48" s="1486" customFormat="1" ht="11.1" customHeight="1">
      <c r="A737" s="1831"/>
      <c r="B737" s="1402"/>
      <c r="C737" s="1402"/>
      <c r="D737" s="1402"/>
      <c r="E737" s="1402"/>
      <c r="F737" s="1402"/>
      <c r="G737" s="1402"/>
      <c r="H737" s="4341"/>
      <c r="I737" s="4336"/>
      <c r="O737" s="1101"/>
      <c r="AH737" s="3163"/>
      <c r="AI737" s="3163"/>
      <c r="AJ737" s="3163"/>
      <c r="AK737" s="2966"/>
      <c r="AL737" s="2964"/>
      <c r="AM737" s="2964"/>
      <c r="AN737" s="3173"/>
      <c r="AO737" s="3173"/>
      <c r="AP737" s="3172"/>
      <c r="AQ737" s="3172"/>
      <c r="AR737" s="3172"/>
      <c r="AS737" s="2990"/>
      <c r="AT737" s="2964"/>
      <c r="AU737" s="2964"/>
      <c r="AV737" s="3173"/>
    </row>
    <row r="738" spans="1:48" s="1486" customFormat="1" ht="11.1" customHeight="1">
      <c r="A738" s="1831"/>
      <c r="B738" s="1402"/>
      <c r="C738" s="1402"/>
      <c r="D738" s="1402"/>
      <c r="E738" s="1402"/>
      <c r="F738" s="1402"/>
      <c r="G738" s="1402"/>
      <c r="H738" s="4341"/>
      <c r="I738" s="4336"/>
      <c r="O738" s="1101"/>
      <c r="AH738" s="3163"/>
      <c r="AI738" s="3163"/>
      <c r="AJ738" s="3163"/>
      <c r="AK738" s="2966"/>
      <c r="AL738" s="2964"/>
      <c r="AM738" s="2964"/>
      <c r="AN738" s="3173"/>
      <c r="AO738" s="3173"/>
      <c r="AP738" s="3172"/>
      <c r="AQ738" s="3172"/>
      <c r="AR738" s="3172"/>
      <c r="AS738" s="2990"/>
      <c r="AT738" s="2964"/>
      <c r="AU738" s="2964"/>
      <c r="AV738" s="3173"/>
    </row>
    <row r="739" spans="1:48" s="1486" customFormat="1" ht="11.1" customHeight="1">
      <c r="A739" s="1831"/>
      <c r="B739" s="1402"/>
      <c r="C739" s="1402"/>
      <c r="D739" s="1402"/>
      <c r="E739" s="1402"/>
      <c r="F739" s="1402"/>
      <c r="G739" s="1402"/>
      <c r="H739" s="4341"/>
      <c r="I739" s="4336"/>
      <c r="O739" s="1101"/>
      <c r="AH739" s="3163"/>
      <c r="AI739" s="3163"/>
      <c r="AJ739" s="3163"/>
      <c r="AK739" s="2966"/>
      <c r="AL739" s="2964"/>
      <c r="AM739" s="2964"/>
      <c r="AN739" s="3173"/>
      <c r="AO739" s="3173"/>
      <c r="AP739" s="3172"/>
      <c r="AQ739" s="3172"/>
      <c r="AR739" s="3172"/>
      <c r="AS739" s="2990"/>
      <c r="AT739" s="2964"/>
      <c r="AU739" s="2964"/>
      <c r="AV739" s="3173"/>
    </row>
    <row r="740" spans="1:48" s="1486" customFormat="1" ht="11.1" customHeight="1">
      <c r="A740" s="1831"/>
      <c r="B740" s="1402"/>
      <c r="C740" s="1402"/>
      <c r="D740" s="1402"/>
      <c r="E740" s="1402"/>
      <c r="F740" s="1402"/>
      <c r="G740" s="1402"/>
      <c r="H740" s="4341"/>
      <c r="I740" s="4336"/>
      <c r="O740" s="1101"/>
      <c r="AH740" s="3163"/>
      <c r="AI740" s="3163"/>
      <c r="AJ740" s="3163"/>
      <c r="AK740" s="2966"/>
      <c r="AL740" s="2964"/>
      <c r="AM740" s="2964"/>
      <c r="AN740" s="3173"/>
      <c r="AO740" s="3173"/>
      <c r="AP740" s="3172"/>
      <c r="AQ740" s="3172"/>
      <c r="AR740" s="3172"/>
      <c r="AS740" s="2990"/>
      <c r="AT740" s="2964"/>
      <c r="AU740" s="2964"/>
      <c r="AV740" s="3173"/>
    </row>
    <row r="741" spans="1:48" s="1486" customFormat="1" ht="11.1" customHeight="1">
      <c r="A741" s="1831"/>
      <c r="B741" s="1402"/>
      <c r="C741" s="1402"/>
      <c r="D741" s="1402"/>
      <c r="E741" s="1402"/>
      <c r="F741" s="1402"/>
      <c r="G741" s="1402"/>
      <c r="H741" s="4341"/>
      <c r="I741" s="4336"/>
      <c r="O741" s="1101"/>
      <c r="AH741" s="3163"/>
      <c r="AI741" s="3163"/>
      <c r="AJ741" s="3163"/>
      <c r="AK741" s="2966"/>
      <c r="AL741" s="2964"/>
      <c r="AM741" s="2964"/>
      <c r="AN741" s="3173"/>
      <c r="AO741" s="3173"/>
      <c r="AP741" s="3172"/>
      <c r="AQ741" s="3172"/>
      <c r="AR741" s="3172"/>
      <c r="AS741" s="2990"/>
      <c r="AT741" s="2964"/>
      <c r="AU741" s="2964"/>
      <c r="AV741" s="3173"/>
    </row>
    <row r="742" spans="1:48" s="1486" customFormat="1" ht="11.1" customHeight="1">
      <c r="A742" s="1831"/>
      <c r="B742" s="1402"/>
      <c r="C742" s="1402"/>
      <c r="D742" s="1402"/>
      <c r="E742" s="1402"/>
      <c r="F742" s="1402"/>
      <c r="G742" s="1402"/>
      <c r="H742" s="4341"/>
      <c r="I742" s="4336"/>
      <c r="O742" s="1101"/>
      <c r="AH742" s="3163"/>
      <c r="AI742" s="3163"/>
      <c r="AJ742" s="3163"/>
      <c r="AK742" s="2966"/>
      <c r="AL742" s="2964"/>
      <c r="AM742" s="2964"/>
      <c r="AN742" s="3173"/>
      <c r="AO742" s="3173"/>
      <c r="AP742" s="3172"/>
      <c r="AQ742" s="3172"/>
      <c r="AR742" s="3172"/>
      <c r="AS742" s="2990"/>
      <c r="AT742" s="2964"/>
      <c r="AU742" s="2964"/>
      <c r="AV742" s="3173"/>
    </row>
    <row r="743" spans="1:48" s="1486" customFormat="1" ht="11.1" customHeight="1">
      <c r="A743" s="1831"/>
      <c r="B743" s="1402"/>
      <c r="C743" s="1402"/>
      <c r="D743" s="1402"/>
      <c r="E743" s="1402"/>
      <c r="F743" s="1402"/>
      <c r="G743" s="1402"/>
      <c r="H743" s="4341"/>
      <c r="I743" s="4336"/>
      <c r="O743" s="1101"/>
      <c r="AH743" s="3163"/>
      <c r="AI743" s="3163"/>
      <c r="AJ743" s="3163"/>
      <c r="AK743" s="2966"/>
      <c r="AL743" s="2964"/>
      <c r="AM743" s="2964"/>
      <c r="AN743" s="3173"/>
      <c r="AO743" s="3173"/>
      <c r="AP743" s="3172"/>
      <c r="AQ743" s="3172"/>
      <c r="AR743" s="3172"/>
      <c r="AS743" s="2990"/>
      <c r="AT743" s="2964"/>
      <c r="AU743" s="2964"/>
      <c r="AV743" s="3173"/>
    </row>
    <row r="744" spans="1:48" s="1486" customFormat="1" ht="11.1" customHeight="1">
      <c r="A744" s="1831"/>
      <c r="B744" s="1402"/>
      <c r="C744" s="1402"/>
      <c r="D744" s="1402"/>
      <c r="E744" s="1402"/>
      <c r="F744" s="1402"/>
      <c r="G744" s="1402"/>
      <c r="H744" s="4341"/>
      <c r="I744" s="4336"/>
      <c r="O744" s="1101"/>
      <c r="AH744" s="3163"/>
      <c r="AI744" s="3163"/>
      <c r="AJ744" s="3163"/>
      <c r="AK744" s="2966"/>
      <c r="AL744" s="2964"/>
      <c r="AM744" s="2964"/>
      <c r="AN744" s="3173"/>
      <c r="AO744" s="3173"/>
      <c r="AP744" s="3172"/>
      <c r="AQ744" s="3172"/>
      <c r="AR744" s="3172"/>
      <c r="AS744" s="2990"/>
      <c r="AT744" s="2964"/>
      <c r="AU744" s="2964"/>
      <c r="AV744" s="3173"/>
    </row>
    <row r="745" spans="1:48" s="1486" customFormat="1" ht="11.1" customHeight="1">
      <c r="A745" s="1831"/>
      <c r="B745" s="1402"/>
      <c r="C745" s="1402"/>
      <c r="D745" s="1402"/>
      <c r="E745" s="1402"/>
      <c r="F745" s="1402"/>
      <c r="G745" s="1402"/>
      <c r="H745" s="4341"/>
      <c r="I745" s="4336"/>
      <c r="O745" s="1101"/>
      <c r="AH745" s="3163"/>
      <c r="AI745" s="3163"/>
      <c r="AJ745" s="3163"/>
      <c r="AK745" s="2966"/>
      <c r="AL745" s="2964"/>
      <c r="AM745" s="2964"/>
      <c r="AN745" s="3173"/>
      <c r="AO745" s="3173"/>
      <c r="AP745" s="3172"/>
      <c r="AQ745" s="3172"/>
      <c r="AR745" s="3172"/>
      <c r="AS745" s="2990"/>
      <c r="AT745" s="2964"/>
      <c r="AU745" s="2964"/>
      <c r="AV745" s="3173"/>
    </row>
    <row r="746" spans="1:48" s="1486" customFormat="1" ht="11.1" customHeight="1">
      <c r="A746" s="1831"/>
      <c r="B746" s="1402"/>
      <c r="C746" s="1402"/>
      <c r="D746" s="1402"/>
      <c r="E746" s="1402"/>
      <c r="F746" s="1402"/>
      <c r="G746" s="1402"/>
      <c r="H746" s="4341"/>
      <c r="I746" s="4336"/>
      <c r="O746" s="1101"/>
      <c r="AH746" s="3163"/>
      <c r="AI746" s="3163"/>
      <c r="AJ746" s="3163"/>
      <c r="AK746" s="2966"/>
      <c r="AL746" s="2964"/>
      <c r="AM746" s="2964"/>
      <c r="AN746" s="3173"/>
      <c r="AO746" s="3173"/>
      <c r="AP746" s="3172"/>
      <c r="AQ746" s="3172"/>
      <c r="AR746" s="3172"/>
      <c r="AS746" s="2990"/>
      <c r="AT746" s="2964"/>
      <c r="AU746" s="2964"/>
      <c r="AV746" s="3173"/>
    </row>
    <row r="747" spans="1:48" s="1486" customFormat="1" ht="11.1" customHeight="1">
      <c r="A747" s="1831"/>
      <c r="B747" s="1402"/>
      <c r="C747" s="1402"/>
      <c r="D747" s="1402"/>
      <c r="E747" s="1402"/>
      <c r="F747" s="1402"/>
      <c r="G747" s="1402"/>
      <c r="H747" s="4341"/>
      <c r="I747" s="4336"/>
      <c r="O747" s="1101"/>
      <c r="AH747" s="3163"/>
      <c r="AI747" s="3163"/>
      <c r="AJ747" s="3163"/>
      <c r="AK747" s="2966"/>
      <c r="AL747" s="2964"/>
      <c r="AM747" s="2964"/>
      <c r="AN747" s="3173"/>
      <c r="AO747" s="3173"/>
      <c r="AP747" s="3172"/>
      <c r="AQ747" s="3172"/>
      <c r="AR747" s="3172"/>
      <c r="AS747" s="2990"/>
      <c r="AT747" s="2964"/>
      <c r="AU747" s="2964"/>
      <c r="AV747" s="3173"/>
    </row>
    <row r="748" spans="1:48" s="1486" customFormat="1" ht="11.1" customHeight="1">
      <c r="A748" s="1831"/>
      <c r="B748" s="1402"/>
      <c r="C748" s="1402"/>
      <c r="D748" s="1402"/>
      <c r="E748" s="1402"/>
      <c r="F748" s="1402"/>
      <c r="G748" s="1402"/>
      <c r="H748" s="4341"/>
      <c r="I748" s="4336"/>
      <c r="O748" s="1101"/>
      <c r="AH748" s="2965"/>
      <c r="AI748" s="2965"/>
      <c r="AJ748" s="2965"/>
      <c r="AK748" s="2966"/>
      <c r="AL748" s="2964"/>
      <c r="AM748" s="2964"/>
      <c r="AN748" s="3173"/>
      <c r="AO748" s="3173"/>
      <c r="AP748" s="2991"/>
      <c r="AQ748" s="2991"/>
      <c r="AR748" s="2991"/>
      <c r="AS748" s="2990"/>
      <c r="AT748" s="2964"/>
      <c r="AU748" s="2964"/>
      <c r="AV748" s="3173"/>
    </row>
    <row r="749" spans="1:48" s="1486" customFormat="1" ht="11.1" customHeight="1">
      <c r="A749" s="1831"/>
      <c r="B749" s="1402"/>
      <c r="C749" s="1402"/>
      <c r="D749" s="1402"/>
      <c r="E749" s="1402"/>
      <c r="F749" s="1402"/>
      <c r="G749" s="1402"/>
      <c r="H749" s="4341"/>
      <c r="I749" s="4336"/>
      <c r="O749" s="1101"/>
      <c r="AH749" s="3750"/>
      <c r="AI749" s="3750"/>
      <c r="AJ749" s="3750"/>
      <c r="AK749" s="3748"/>
      <c r="AL749" s="3000"/>
      <c r="AM749" s="3000"/>
      <c r="AN749" s="3173"/>
      <c r="AO749" s="3173"/>
      <c r="AP749" s="3751"/>
      <c r="AQ749" s="3751"/>
      <c r="AR749" s="3751"/>
      <c r="AS749" s="3749"/>
      <c r="AT749" s="3000"/>
      <c r="AU749" s="3000"/>
      <c r="AV749" s="3173"/>
    </row>
    <row r="750" spans="1:48" s="1486" customFormat="1" ht="11.1" customHeight="1">
      <c r="A750" s="1831"/>
      <c r="B750" s="1402"/>
      <c r="C750" s="1402"/>
      <c r="D750" s="1402"/>
      <c r="E750" s="1402"/>
      <c r="F750" s="1402"/>
      <c r="G750" s="1402"/>
      <c r="H750" s="4341"/>
      <c r="I750" s="4336"/>
      <c r="O750" s="1101"/>
      <c r="AK750" s="2477"/>
      <c r="AL750" s="2227"/>
      <c r="AM750" s="2227"/>
      <c r="AN750" s="2227"/>
      <c r="AO750" s="2227"/>
      <c r="AP750" s="2227"/>
      <c r="AQ750" s="2227"/>
      <c r="AR750" s="2227"/>
      <c r="AS750" s="2227"/>
      <c r="AT750" s="2227"/>
      <c r="AU750" s="2227"/>
      <c r="AV750" s="3173"/>
    </row>
    <row r="751" spans="1:48" s="1486" customFormat="1" ht="11.1" customHeight="1">
      <c r="A751" s="1831"/>
      <c r="B751" s="1402"/>
      <c r="C751" s="1402"/>
      <c r="D751" s="1402"/>
      <c r="E751" s="1402"/>
      <c r="F751" s="1402"/>
      <c r="G751" s="1402"/>
      <c r="H751" s="4341"/>
      <c r="I751" s="4336"/>
      <c r="O751" s="1101"/>
    </row>
    <row r="752" spans="1:48" s="1486" customFormat="1" ht="11.1" customHeight="1">
      <c r="A752" s="1831"/>
      <c r="B752" s="1402"/>
      <c r="C752" s="1402"/>
      <c r="D752" s="1402"/>
      <c r="E752" s="1402"/>
      <c r="F752" s="1402"/>
      <c r="G752" s="1402"/>
      <c r="H752" s="4341"/>
      <c r="I752" s="4336"/>
      <c r="O752" s="1101"/>
    </row>
    <row r="753" spans="1:41" s="1486" customFormat="1" ht="11.1" customHeight="1">
      <c r="A753" s="1831"/>
      <c r="B753" s="1402"/>
      <c r="C753" s="1402"/>
      <c r="D753" s="1402"/>
      <c r="E753" s="1402"/>
      <c r="F753" s="1402"/>
      <c r="G753" s="1402"/>
      <c r="H753" s="4341"/>
      <c r="I753" s="4336"/>
      <c r="O753" s="1101"/>
      <c r="AC753" s="3928"/>
      <c r="AI753" s="3927"/>
      <c r="AJ753" s="3928"/>
      <c r="AK753" s="3928"/>
      <c r="AL753" s="3928"/>
      <c r="AM753" s="3928"/>
      <c r="AN753" s="3928"/>
      <c r="AO753" s="3928"/>
    </row>
    <row r="754" spans="1:41" s="1486" customFormat="1" ht="11.1" customHeight="1">
      <c r="A754" s="1831"/>
      <c r="B754" s="1402"/>
      <c r="C754" s="1402"/>
      <c r="D754" s="1402"/>
      <c r="E754" s="1402"/>
      <c r="F754" s="1402"/>
      <c r="G754" s="1402"/>
      <c r="H754" s="4341"/>
      <c r="I754" s="4336"/>
      <c r="O754" s="1101"/>
      <c r="AI754" s="3927"/>
      <c r="AJ754" s="3928"/>
      <c r="AK754" s="3928"/>
      <c r="AL754" s="3928"/>
      <c r="AM754" s="3928"/>
      <c r="AN754" s="3928"/>
      <c r="AO754" s="3928"/>
    </row>
    <row r="755" spans="1:41" s="1486" customFormat="1" ht="11.1" customHeight="1">
      <c r="A755" s="1831"/>
      <c r="B755" s="1402"/>
      <c r="C755" s="1402"/>
      <c r="D755" s="1402"/>
      <c r="E755" s="1402"/>
      <c r="F755" s="1402"/>
      <c r="G755" s="1402"/>
      <c r="H755" s="4341"/>
      <c r="I755" s="4336"/>
      <c r="O755" s="1101"/>
    </row>
    <row r="756" spans="1:41" s="1486" customFormat="1" ht="11.1" customHeight="1">
      <c r="A756" s="1831"/>
      <c r="B756" s="1402"/>
      <c r="C756" s="1402"/>
      <c r="D756" s="1402"/>
      <c r="E756" s="1402"/>
      <c r="F756" s="1402"/>
      <c r="G756" s="1402"/>
      <c r="H756" s="4341"/>
      <c r="I756" s="4336"/>
      <c r="O756" s="1101"/>
      <c r="AC756" s="3927"/>
    </row>
    <row r="757" spans="1:41" s="1486" customFormat="1" ht="11.1" customHeight="1">
      <c r="A757" s="1831"/>
      <c r="B757" s="1402"/>
      <c r="C757" s="1402"/>
      <c r="D757" s="1402"/>
      <c r="E757" s="1402"/>
      <c r="F757" s="1402"/>
      <c r="G757" s="1402"/>
      <c r="H757" s="4341"/>
      <c r="I757" s="4336"/>
      <c r="O757" s="1101"/>
      <c r="AC757" s="3929"/>
      <c r="AI757" s="3928"/>
      <c r="AJ757" s="3928"/>
      <c r="AK757" s="3928"/>
      <c r="AL757" s="3927"/>
      <c r="AM757" s="3927"/>
      <c r="AN757" s="3927"/>
      <c r="AO757" s="3927"/>
    </row>
    <row r="758" spans="1:41" s="1486" customFormat="1" ht="11.1" customHeight="1">
      <c r="A758" s="1831"/>
      <c r="B758" s="1402"/>
      <c r="C758" s="1402"/>
      <c r="D758" s="1402"/>
      <c r="E758" s="1402"/>
      <c r="F758" s="1402"/>
      <c r="G758" s="1402"/>
      <c r="H758" s="4341"/>
      <c r="I758" s="4336"/>
      <c r="O758" s="1101"/>
      <c r="AC758" s="3929"/>
      <c r="AI758" s="3927"/>
      <c r="AJ758" s="3927"/>
      <c r="AK758" s="3927"/>
      <c r="AL758" s="3929"/>
      <c r="AM758" s="3929"/>
      <c r="AN758" s="3929"/>
      <c r="AO758" s="3929"/>
    </row>
    <row r="759" spans="1:41" s="1486" customFormat="1" ht="11.1" customHeight="1">
      <c r="A759" s="1831"/>
      <c r="B759" s="1402"/>
      <c r="C759" s="1402"/>
      <c r="D759" s="1402"/>
      <c r="E759" s="1402"/>
      <c r="F759" s="1402"/>
      <c r="G759" s="1402"/>
      <c r="H759" s="4341"/>
      <c r="I759" s="4336"/>
      <c r="O759" s="1101"/>
      <c r="AC759" s="3929"/>
      <c r="AI759" s="3928"/>
      <c r="AJ759" s="3928"/>
      <c r="AK759" s="3927"/>
      <c r="AL759" s="3929"/>
      <c r="AM759" s="3929"/>
      <c r="AN759" s="3929"/>
      <c r="AO759" s="3929"/>
    </row>
    <row r="760" spans="1:41" s="1486" customFormat="1" ht="11.1" customHeight="1">
      <c r="A760" s="1831"/>
      <c r="B760" s="1402"/>
      <c r="C760" s="1402"/>
      <c r="D760" s="1402"/>
      <c r="E760" s="1402"/>
      <c r="F760" s="1402"/>
      <c r="G760" s="1402"/>
      <c r="H760" s="4341"/>
      <c r="I760" s="4336"/>
      <c r="O760" s="1101"/>
      <c r="AC760" s="3929"/>
      <c r="AI760" s="3928"/>
      <c r="AJ760" s="3928"/>
      <c r="AK760" s="3927"/>
      <c r="AL760" s="3929"/>
      <c r="AM760" s="3929"/>
      <c r="AN760" s="3929"/>
      <c r="AO760" s="3929"/>
    </row>
    <row r="761" spans="1:41" s="1486" customFormat="1" ht="11.1" customHeight="1">
      <c r="A761" s="1831"/>
      <c r="B761" s="1402"/>
      <c r="C761" s="1402"/>
      <c r="D761" s="1402"/>
      <c r="E761" s="1402"/>
      <c r="F761" s="1402"/>
      <c r="G761" s="1402"/>
      <c r="H761" s="4341"/>
      <c r="I761" s="4336"/>
      <c r="O761" s="1101"/>
      <c r="AC761" s="3929"/>
      <c r="AI761" s="3928"/>
      <c r="AJ761" s="3928"/>
      <c r="AK761" s="3927"/>
      <c r="AL761" s="3929"/>
      <c r="AM761" s="3929"/>
      <c r="AN761" s="3929"/>
      <c r="AO761" s="3929"/>
    </row>
    <row r="762" spans="1:41" s="1486" customFormat="1" ht="11.1" customHeight="1">
      <c r="A762" s="1831"/>
      <c r="B762" s="1402"/>
      <c r="C762" s="1402"/>
      <c r="D762" s="1402"/>
      <c r="E762" s="1402"/>
      <c r="F762" s="1402"/>
      <c r="G762" s="1402"/>
      <c r="H762" s="4341"/>
      <c r="I762" s="4336"/>
      <c r="O762" s="1101"/>
      <c r="AC762" s="3929"/>
      <c r="AI762" s="3928"/>
      <c r="AJ762" s="3928"/>
      <c r="AK762" s="3927"/>
      <c r="AL762" s="3929"/>
      <c r="AM762" s="3929"/>
      <c r="AN762" s="3929"/>
      <c r="AO762" s="3929"/>
    </row>
    <row r="763" spans="1:41" s="1486" customFormat="1" ht="11.1" customHeight="1">
      <c r="A763" s="1831"/>
      <c r="B763" s="1402"/>
      <c r="C763" s="1402"/>
      <c r="D763" s="1402"/>
      <c r="E763" s="1402"/>
      <c r="F763" s="1402"/>
      <c r="G763" s="1402"/>
      <c r="H763" s="4341"/>
      <c r="I763" s="4336"/>
      <c r="O763" s="1101"/>
      <c r="AC763" s="3929"/>
      <c r="AI763" s="3928"/>
      <c r="AJ763" s="3928"/>
      <c r="AK763" s="3927"/>
      <c r="AL763" s="3929"/>
      <c r="AM763" s="3929"/>
      <c r="AN763" s="3929"/>
      <c r="AO763" s="3929"/>
    </row>
    <row r="764" spans="1:41" s="1486" customFormat="1" ht="11.1" customHeight="1">
      <c r="A764" s="1831"/>
      <c r="B764" s="1402"/>
      <c r="C764" s="1402"/>
      <c r="D764" s="1402"/>
      <c r="E764" s="1402"/>
      <c r="F764" s="1402"/>
      <c r="G764" s="1402"/>
      <c r="H764" s="4341"/>
      <c r="I764" s="4336"/>
      <c r="O764" s="1101"/>
      <c r="AC764" s="3929"/>
      <c r="AI764" s="3928"/>
      <c r="AJ764" s="3928"/>
      <c r="AK764" s="3927"/>
      <c r="AL764" s="3930"/>
      <c r="AM764" s="3930"/>
      <c r="AN764" s="3930"/>
      <c r="AO764" s="3930"/>
    </row>
    <row r="765" spans="1:41" s="1486" customFormat="1" ht="11.1" customHeight="1">
      <c r="A765" s="1831"/>
      <c r="B765" s="1402"/>
      <c r="C765" s="1402"/>
      <c r="D765" s="1402"/>
      <c r="E765" s="1402"/>
      <c r="F765" s="1402"/>
      <c r="G765" s="1402"/>
      <c r="H765" s="4341"/>
      <c r="I765" s="4336"/>
      <c r="O765" s="1101"/>
      <c r="AC765" s="3929"/>
      <c r="AI765" s="3928"/>
      <c r="AJ765" s="3928"/>
      <c r="AK765" s="3927"/>
      <c r="AL765" s="3929"/>
      <c r="AM765" s="3929"/>
      <c r="AN765" s="3929"/>
      <c r="AO765" s="3929"/>
    </row>
    <row r="766" spans="1:41" s="1486" customFormat="1" ht="11.1" customHeight="1">
      <c r="A766" s="1831"/>
      <c r="B766" s="1402"/>
      <c r="C766" s="1402"/>
      <c r="D766" s="1402"/>
      <c r="E766" s="1402"/>
      <c r="F766" s="1402"/>
      <c r="G766" s="1402"/>
      <c r="H766" s="4341"/>
      <c r="I766" s="4336"/>
      <c r="O766" s="1101"/>
      <c r="AC766" s="3929"/>
      <c r="AI766" s="3928"/>
      <c r="AJ766" s="3928"/>
      <c r="AK766" s="3927"/>
      <c r="AL766" s="3929"/>
      <c r="AM766" s="3929"/>
      <c r="AN766" s="3929"/>
      <c r="AO766" s="3929"/>
    </row>
    <row r="767" spans="1:41" s="1486" customFormat="1" ht="11.1" customHeight="1">
      <c r="A767" s="1831"/>
      <c r="B767" s="1402"/>
      <c r="C767" s="1402"/>
      <c r="D767" s="1402"/>
      <c r="E767" s="1402"/>
      <c r="F767" s="1402"/>
      <c r="G767" s="1402"/>
      <c r="H767" s="4341"/>
      <c r="I767" s="4336"/>
      <c r="O767" s="1101"/>
      <c r="AC767" s="3929"/>
      <c r="AI767" s="3928"/>
      <c r="AJ767" s="3928"/>
      <c r="AK767" s="3927"/>
      <c r="AL767" s="3929"/>
      <c r="AM767" s="3929"/>
      <c r="AN767" s="3929"/>
      <c r="AO767" s="3929"/>
    </row>
    <row r="768" spans="1:41" s="1486" customFormat="1" ht="11.1" customHeight="1">
      <c r="A768" s="1831"/>
      <c r="B768" s="1402"/>
      <c r="C768" s="1402"/>
      <c r="D768" s="1402"/>
      <c r="E768" s="1402"/>
      <c r="F768" s="1402"/>
      <c r="G768" s="1402"/>
      <c r="H768" s="4341"/>
      <c r="I768" s="4336"/>
      <c r="O768" s="1101"/>
      <c r="AC768" s="3929"/>
      <c r="AI768" s="3928"/>
      <c r="AJ768" s="3928"/>
      <c r="AK768" s="3927"/>
      <c r="AL768" s="3929"/>
      <c r="AM768" s="3929"/>
      <c r="AN768" s="3929"/>
      <c r="AO768" s="3929"/>
    </row>
    <row r="769" spans="1:41" s="1486" customFormat="1" ht="11.1" customHeight="1">
      <c r="A769" s="1831"/>
      <c r="B769" s="1402"/>
      <c r="C769" s="1402"/>
      <c r="D769" s="1402"/>
      <c r="E769" s="1402"/>
      <c r="F769" s="1402"/>
      <c r="G769" s="1402"/>
      <c r="H769" s="4341"/>
      <c r="I769" s="4336"/>
      <c r="O769" s="1101"/>
      <c r="AC769" s="3929"/>
      <c r="AK769" s="3927"/>
      <c r="AL769" s="3930"/>
      <c r="AM769" s="3930"/>
      <c r="AN769" s="3930"/>
      <c r="AO769" s="3930"/>
    </row>
    <row r="770" spans="1:41" s="1486" customFormat="1" ht="11.1" customHeight="1">
      <c r="A770" s="1831"/>
      <c r="B770" s="1402"/>
      <c r="C770" s="1402"/>
      <c r="D770" s="1402"/>
      <c r="E770" s="1402"/>
      <c r="F770" s="1402"/>
      <c r="G770" s="1402"/>
      <c r="H770" s="4341"/>
      <c r="I770" s="4336"/>
      <c r="O770" s="1101"/>
      <c r="AC770" s="3929"/>
      <c r="AK770" s="3927"/>
      <c r="AL770" s="3929"/>
      <c r="AM770" s="3929"/>
      <c r="AN770" s="3929"/>
      <c r="AO770" s="3929"/>
    </row>
    <row r="771" spans="1:41" s="1486" customFormat="1" ht="11.1" customHeight="1">
      <c r="A771" s="1831"/>
      <c r="B771" s="1402"/>
      <c r="C771" s="1402"/>
      <c r="D771" s="1402"/>
      <c r="E771" s="1402"/>
      <c r="F771" s="1402"/>
      <c r="G771" s="1402"/>
      <c r="H771" s="4341"/>
      <c r="I771" s="4336"/>
      <c r="O771" s="1101"/>
      <c r="AC771" s="3929"/>
      <c r="AK771" s="3927"/>
      <c r="AL771" s="3929"/>
      <c r="AM771" s="3929"/>
      <c r="AN771" s="3929"/>
      <c r="AO771" s="3929"/>
    </row>
    <row r="772" spans="1:41" s="1486" customFormat="1" ht="11.1" customHeight="1">
      <c r="A772" s="1831"/>
      <c r="B772" s="1402"/>
      <c r="C772" s="1402"/>
      <c r="D772" s="1402"/>
      <c r="E772" s="1402"/>
      <c r="F772" s="1402"/>
      <c r="G772" s="1402"/>
      <c r="H772" s="4341"/>
      <c r="I772" s="4336"/>
      <c r="O772" s="1101"/>
      <c r="AC772" s="3929"/>
      <c r="AK772" s="3927"/>
      <c r="AL772" s="3929"/>
      <c r="AM772" s="3929"/>
      <c r="AN772" s="3929"/>
      <c r="AO772" s="3929"/>
    </row>
    <row r="773" spans="1:41" s="1486" customFormat="1" ht="11.1" customHeight="1">
      <c r="A773" s="1831"/>
      <c r="B773" s="1402"/>
      <c r="C773" s="1402"/>
      <c r="D773" s="1402"/>
      <c r="E773" s="1402"/>
      <c r="F773" s="1402"/>
      <c r="G773" s="1402"/>
      <c r="H773" s="4341"/>
      <c r="I773" s="4336"/>
      <c r="O773" s="1101"/>
      <c r="AC773" s="3929"/>
      <c r="AK773" s="3927"/>
      <c r="AL773" s="3929"/>
      <c r="AM773" s="3929"/>
      <c r="AN773" s="3929"/>
      <c r="AO773" s="3929"/>
    </row>
    <row r="774" spans="1:41" s="1486" customFormat="1" ht="11.1" customHeight="1">
      <c r="A774" s="1831"/>
      <c r="B774" s="1402"/>
      <c r="C774" s="1402"/>
      <c r="D774" s="1402"/>
      <c r="E774" s="1402"/>
      <c r="F774" s="1402"/>
      <c r="G774" s="1402"/>
      <c r="H774" s="4341"/>
      <c r="I774" s="4336"/>
      <c r="O774" s="1101"/>
      <c r="AC774" s="3929"/>
      <c r="AK774" s="3927"/>
      <c r="AL774" s="3929"/>
      <c r="AM774" s="3929"/>
      <c r="AN774" s="3929"/>
      <c r="AO774" s="3929"/>
    </row>
    <row r="775" spans="1:41" s="1486" customFormat="1" ht="11.1" customHeight="1">
      <c r="A775" s="1831"/>
      <c r="B775" s="1402"/>
      <c r="C775" s="1402"/>
      <c r="D775" s="1402"/>
      <c r="E775" s="1402"/>
      <c r="F775" s="1402"/>
      <c r="G775" s="1402"/>
      <c r="H775" s="4341"/>
      <c r="I775" s="4336"/>
      <c r="O775" s="1101"/>
      <c r="AC775" s="3929"/>
      <c r="AK775" s="3927"/>
      <c r="AL775" s="3929"/>
      <c r="AM775" s="3929"/>
      <c r="AN775" s="3929"/>
      <c r="AO775" s="3929"/>
    </row>
    <row r="776" spans="1:41" s="1486" customFormat="1" ht="11.1" customHeight="1">
      <c r="A776" s="1831"/>
      <c r="B776" s="1402"/>
      <c r="C776" s="1402"/>
      <c r="D776" s="1402"/>
      <c r="E776" s="1402"/>
      <c r="F776" s="1402"/>
      <c r="G776" s="1402"/>
      <c r="H776" s="4341"/>
      <c r="I776" s="4336"/>
      <c r="O776" s="1101"/>
      <c r="AC776" s="3929"/>
      <c r="AK776" s="3927"/>
      <c r="AL776" s="3930"/>
      <c r="AM776" s="3930"/>
      <c r="AN776" s="3930"/>
      <c r="AO776" s="3930"/>
    </row>
    <row r="777" spans="1:41" s="1486" customFormat="1" ht="11.1" customHeight="1">
      <c r="A777" s="1831"/>
      <c r="B777" s="1402"/>
      <c r="C777" s="1402"/>
      <c r="D777" s="1402"/>
      <c r="E777" s="1402"/>
      <c r="F777" s="1402"/>
      <c r="G777" s="1402"/>
      <c r="H777" s="4341"/>
      <c r="I777" s="4336"/>
      <c r="O777" s="1101"/>
      <c r="AC777" s="3929"/>
      <c r="AK777" s="3927"/>
      <c r="AL777" s="3930"/>
      <c r="AM777" s="3930"/>
      <c r="AN777" s="3930"/>
      <c r="AO777" s="3930"/>
    </row>
    <row r="778" spans="1:41" s="1486" customFormat="1" ht="11.1" customHeight="1">
      <c r="A778" s="1831"/>
      <c r="B778" s="1402"/>
      <c r="C778" s="1402"/>
      <c r="D778" s="1402"/>
      <c r="E778" s="1402"/>
      <c r="F778" s="1402"/>
      <c r="G778" s="1402"/>
      <c r="H778" s="4341"/>
      <c r="I778" s="4336"/>
      <c r="O778" s="1101"/>
      <c r="AC778" s="3929"/>
      <c r="AK778" s="3927"/>
      <c r="AL778" s="3929"/>
      <c r="AM778" s="3929"/>
      <c r="AN778" s="3929"/>
      <c r="AO778" s="3929"/>
    </row>
    <row r="779" spans="1:41" s="1486" customFormat="1" ht="11.1" customHeight="1">
      <c r="A779" s="1831"/>
      <c r="B779" s="1402"/>
      <c r="C779" s="1402"/>
      <c r="D779" s="1402"/>
      <c r="E779" s="1402"/>
      <c r="F779" s="1402"/>
      <c r="G779" s="1402"/>
      <c r="H779" s="4341"/>
      <c r="I779" s="4336"/>
      <c r="O779" s="1101"/>
      <c r="AC779" s="3929"/>
      <c r="AK779" s="3927"/>
      <c r="AL779" s="3929"/>
      <c r="AM779" s="3929"/>
      <c r="AN779" s="3929"/>
      <c r="AO779" s="3929"/>
    </row>
    <row r="780" spans="1:41" s="1486" customFormat="1" ht="11.1" customHeight="1">
      <c r="A780" s="1831"/>
      <c r="B780" s="1402"/>
      <c r="C780" s="1402"/>
      <c r="D780" s="1402"/>
      <c r="E780" s="1402"/>
      <c r="F780" s="1402"/>
      <c r="G780" s="1402"/>
      <c r="H780" s="4341"/>
      <c r="I780" s="4336"/>
      <c r="O780" s="1101"/>
      <c r="AC780" s="3929"/>
      <c r="AK780" s="3927"/>
      <c r="AL780" s="3929"/>
      <c r="AM780" s="3929"/>
      <c r="AN780" s="3929"/>
      <c r="AO780" s="3929"/>
    </row>
    <row r="781" spans="1:41" s="1486" customFormat="1" ht="11.1" customHeight="1">
      <c r="A781" s="1831"/>
      <c r="B781" s="1402"/>
      <c r="C781" s="1402"/>
      <c r="D781" s="1402"/>
      <c r="E781" s="1402"/>
      <c r="F781" s="1402"/>
      <c r="G781" s="1402"/>
      <c r="H781" s="4341"/>
      <c r="I781" s="4336"/>
      <c r="O781" s="1101"/>
      <c r="AC781" s="3929"/>
      <c r="AK781" s="3927"/>
      <c r="AL781" s="3929"/>
      <c r="AM781" s="3929"/>
      <c r="AN781" s="3929"/>
      <c r="AO781" s="3929"/>
    </row>
    <row r="782" spans="1:41" s="1486" customFormat="1" ht="11.1" customHeight="1">
      <c r="A782" s="1831"/>
      <c r="B782" s="1402"/>
      <c r="C782" s="1402"/>
      <c r="D782" s="1402"/>
      <c r="E782" s="1402"/>
      <c r="F782" s="1402"/>
      <c r="G782" s="1402"/>
      <c r="H782" s="4341"/>
      <c r="I782" s="4336"/>
      <c r="O782" s="1101"/>
      <c r="AC782" s="3929"/>
      <c r="AK782" s="3927"/>
      <c r="AL782" s="3929"/>
      <c r="AM782" s="3929"/>
      <c r="AN782" s="3929"/>
      <c r="AO782" s="3929"/>
    </row>
    <row r="783" spans="1:41" s="1486" customFormat="1" ht="11.1" customHeight="1">
      <c r="A783" s="1831"/>
      <c r="B783" s="1402"/>
      <c r="C783" s="1402"/>
      <c r="D783" s="1402"/>
      <c r="E783" s="1402"/>
      <c r="F783" s="1402"/>
      <c r="G783" s="1402"/>
      <c r="H783" s="4341"/>
      <c r="I783" s="4336"/>
      <c r="O783" s="1101"/>
      <c r="AC783" s="3929"/>
      <c r="AK783" s="3927"/>
      <c r="AL783" s="3929"/>
      <c r="AM783" s="3929"/>
      <c r="AN783" s="3929"/>
      <c r="AO783" s="3929"/>
    </row>
    <row r="784" spans="1:41" s="1486" customFormat="1" ht="11.1" customHeight="1">
      <c r="A784" s="1831"/>
      <c r="B784" s="1402"/>
      <c r="C784" s="1402"/>
      <c r="D784" s="1402"/>
      <c r="E784" s="1402"/>
      <c r="F784" s="1402"/>
      <c r="G784" s="1402"/>
      <c r="H784" s="4341"/>
      <c r="I784" s="4336"/>
      <c r="O784" s="1101"/>
      <c r="AC784" s="3929"/>
      <c r="AK784" s="3927"/>
      <c r="AL784" s="3929"/>
      <c r="AM784" s="3929"/>
      <c r="AN784" s="3929"/>
      <c r="AO784" s="3929"/>
    </row>
    <row r="785" spans="1:41" s="1486" customFormat="1" ht="11.1" customHeight="1">
      <c r="A785" s="1831"/>
      <c r="B785" s="1402"/>
      <c r="C785" s="1402"/>
      <c r="D785" s="1402"/>
      <c r="E785" s="1402"/>
      <c r="F785" s="1402"/>
      <c r="G785" s="1402"/>
      <c r="H785" s="4341"/>
      <c r="I785" s="4336"/>
      <c r="O785" s="1101"/>
      <c r="AC785" s="3929"/>
      <c r="AK785" s="3927"/>
      <c r="AL785" s="3929"/>
      <c r="AM785" s="3929"/>
      <c r="AN785" s="3929"/>
      <c r="AO785" s="3929"/>
    </row>
    <row r="786" spans="1:41" s="1486" customFormat="1" ht="11.1" customHeight="1">
      <c r="A786" s="1831"/>
      <c r="B786" s="1402"/>
      <c r="C786" s="1402"/>
      <c r="D786" s="1402"/>
      <c r="E786" s="1402"/>
      <c r="F786" s="1402"/>
      <c r="G786" s="1402"/>
      <c r="H786" s="4341"/>
      <c r="I786" s="4336"/>
      <c r="O786" s="1101"/>
      <c r="AC786" s="3929"/>
      <c r="AK786" s="3927"/>
      <c r="AL786" s="3929"/>
      <c r="AM786" s="3929"/>
      <c r="AN786" s="3929"/>
      <c r="AO786" s="3929"/>
    </row>
    <row r="787" spans="1:41" s="1486" customFormat="1" ht="11.1" customHeight="1">
      <c r="A787" s="1831"/>
      <c r="B787" s="1402"/>
      <c r="C787" s="1402"/>
      <c r="D787" s="1402"/>
      <c r="E787" s="1402"/>
      <c r="F787" s="1402"/>
      <c r="G787" s="1402"/>
      <c r="H787" s="4341"/>
      <c r="I787" s="4336"/>
      <c r="O787" s="1101"/>
      <c r="AC787" s="3929"/>
      <c r="AK787" s="3927"/>
      <c r="AL787" s="3929"/>
      <c r="AM787" s="3929"/>
      <c r="AN787" s="3929"/>
      <c r="AO787" s="3929"/>
    </row>
    <row r="788" spans="1:41" s="1486" customFormat="1" ht="11.1" customHeight="1">
      <c r="A788" s="1831"/>
      <c r="B788" s="1402"/>
      <c r="C788" s="1402"/>
      <c r="D788" s="1402"/>
      <c r="E788" s="1402"/>
      <c r="F788" s="1402"/>
      <c r="G788" s="1402"/>
      <c r="H788" s="4341"/>
      <c r="I788" s="4336"/>
      <c r="O788" s="1101"/>
      <c r="AC788" s="3929"/>
      <c r="AK788" s="3927"/>
      <c r="AL788" s="3929"/>
      <c r="AM788" s="3929"/>
      <c r="AN788" s="3929"/>
      <c r="AO788" s="3929"/>
    </row>
    <row r="789" spans="1:41" s="1486" customFormat="1" ht="11.1" customHeight="1">
      <c r="A789" s="1831"/>
      <c r="B789" s="1402"/>
      <c r="C789" s="1402"/>
      <c r="D789" s="1402"/>
      <c r="E789" s="1402"/>
      <c r="F789" s="1402"/>
      <c r="G789" s="1402"/>
      <c r="H789" s="4341"/>
      <c r="I789" s="4336"/>
      <c r="O789" s="1101"/>
      <c r="AC789" s="3929"/>
      <c r="AK789" s="3927"/>
      <c r="AL789" s="3930"/>
      <c r="AM789" s="3930"/>
      <c r="AN789" s="3930"/>
      <c r="AO789" s="3930"/>
    </row>
    <row r="790" spans="1:41" s="1486" customFormat="1" ht="11.1" customHeight="1">
      <c r="A790" s="1831"/>
      <c r="B790" s="1402"/>
      <c r="C790" s="1402"/>
      <c r="D790" s="1402"/>
      <c r="E790" s="1402"/>
      <c r="F790" s="1402"/>
      <c r="G790" s="1402"/>
      <c r="H790" s="4341"/>
      <c r="I790" s="4336"/>
      <c r="O790" s="1101"/>
      <c r="AC790" s="3929"/>
      <c r="AK790" s="3927"/>
      <c r="AL790" s="3929"/>
      <c r="AM790" s="3929"/>
      <c r="AN790" s="3929"/>
      <c r="AO790" s="3929"/>
    </row>
    <row r="791" spans="1:41" s="1486" customFormat="1" ht="11.1" customHeight="1">
      <c r="A791" s="1831"/>
      <c r="B791" s="1402"/>
      <c r="C791" s="1402"/>
      <c r="D791" s="1402"/>
      <c r="E791" s="1402"/>
      <c r="F791" s="1402"/>
      <c r="G791" s="1402"/>
      <c r="H791" s="4341"/>
      <c r="I791" s="4336"/>
      <c r="O791" s="1101"/>
      <c r="AC791" s="3929"/>
      <c r="AK791" s="3927"/>
      <c r="AL791" s="3929"/>
      <c r="AM791" s="3929"/>
      <c r="AN791" s="3929"/>
      <c r="AO791" s="3929"/>
    </row>
    <row r="792" spans="1:41" s="1486" customFormat="1" ht="11.1" customHeight="1">
      <c r="A792" s="1831"/>
      <c r="B792" s="1402"/>
      <c r="C792" s="1402"/>
      <c r="D792" s="1402"/>
      <c r="E792" s="1402"/>
      <c r="F792" s="1402"/>
      <c r="G792" s="1402"/>
      <c r="H792" s="4341"/>
      <c r="I792" s="4336"/>
      <c r="O792" s="1101"/>
      <c r="AC792" s="3929"/>
      <c r="AK792" s="3927"/>
      <c r="AL792" s="3929"/>
      <c r="AM792" s="3929"/>
      <c r="AN792" s="3929"/>
      <c r="AO792" s="3929"/>
    </row>
    <row r="793" spans="1:41" s="1486" customFormat="1" ht="11.1" customHeight="1">
      <c r="A793" s="1831"/>
      <c r="B793" s="1402"/>
      <c r="C793" s="1402"/>
      <c r="D793" s="1402"/>
      <c r="E793" s="1402"/>
      <c r="F793" s="1402"/>
      <c r="G793" s="1402"/>
      <c r="H793" s="4341"/>
      <c r="I793" s="4336"/>
      <c r="O793" s="1101"/>
      <c r="AC793" s="3929"/>
      <c r="AK793" s="3927"/>
      <c r="AL793" s="3929"/>
      <c r="AM793" s="3929"/>
      <c r="AN793" s="3929"/>
      <c r="AO793" s="3929"/>
    </row>
    <row r="794" spans="1:41" s="1486" customFormat="1" ht="11.1" customHeight="1">
      <c r="A794" s="1831"/>
      <c r="B794" s="1402"/>
      <c r="C794" s="1402"/>
      <c r="D794" s="1402"/>
      <c r="E794" s="1402"/>
      <c r="F794" s="1402"/>
      <c r="G794" s="1402"/>
      <c r="H794" s="4341"/>
      <c r="I794" s="4336"/>
      <c r="O794" s="1101"/>
      <c r="AC794" s="3929"/>
      <c r="AK794" s="3927"/>
      <c r="AL794" s="3930"/>
      <c r="AM794" s="3930"/>
      <c r="AN794" s="3930"/>
      <c r="AO794" s="3930"/>
    </row>
    <row r="795" spans="1:41" s="1486" customFormat="1" ht="11.1" customHeight="1">
      <c r="A795" s="1831"/>
      <c r="B795" s="1402"/>
      <c r="C795" s="1402"/>
      <c r="D795" s="1402"/>
      <c r="E795" s="1402"/>
      <c r="F795" s="1402"/>
      <c r="G795" s="1402"/>
      <c r="H795" s="4341"/>
      <c r="I795" s="4336"/>
      <c r="O795" s="1101"/>
      <c r="AC795" s="3929"/>
      <c r="AK795" s="3927"/>
      <c r="AL795" s="3929"/>
      <c r="AM795" s="3929"/>
      <c r="AN795" s="3929"/>
      <c r="AO795" s="3929"/>
    </row>
    <row r="796" spans="1:41" s="1486" customFormat="1" ht="11.1" customHeight="1">
      <c r="A796" s="1831"/>
      <c r="B796" s="1402"/>
      <c r="C796" s="1402"/>
      <c r="D796" s="1402"/>
      <c r="E796" s="1402"/>
      <c r="F796" s="1402"/>
      <c r="G796" s="1402"/>
      <c r="H796" s="4341"/>
      <c r="I796" s="4336"/>
      <c r="O796" s="1101"/>
      <c r="AC796" s="3929"/>
      <c r="AK796" s="3927"/>
      <c r="AL796" s="3929"/>
      <c r="AM796" s="3929"/>
      <c r="AN796" s="3929"/>
      <c r="AO796" s="3929"/>
    </row>
    <row r="797" spans="1:41" s="1486" customFormat="1" ht="11.1" customHeight="1">
      <c r="A797" s="1831"/>
      <c r="B797" s="1402"/>
      <c r="C797" s="1402"/>
      <c r="D797" s="1402"/>
      <c r="E797" s="1402"/>
      <c r="F797" s="1402"/>
      <c r="G797" s="1402"/>
      <c r="H797" s="4341"/>
      <c r="I797" s="4336"/>
      <c r="O797" s="1101"/>
      <c r="AC797" s="3929"/>
      <c r="AK797" s="3927"/>
      <c r="AL797" s="3929"/>
      <c r="AM797" s="3929"/>
      <c r="AN797" s="3929"/>
      <c r="AO797" s="3929"/>
    </row>
    <row r="798" spans="1:41" s="1486" customFormat="1" ht="11.1" customHeight="1">
      <c r="A798" s="1831"/>
      <c r="B798" s="1402"/>
      <c r="C798" s="1402"/>
      <c r="D798" s="1402"/>
      <c r="E798" s="1402"/>
      <c r="F798" s="1402"/>
      <c r="G798" s="1402"/>
      <c r="H798" s="4341"/>
      <c r="I798" s="4336"/>
      <c r="O798" s="1101"/>
      <c r="AC798" s="3929"/>
      <c r="AK798" s="3927"/>
      <c r="AL798" s="3929"/>
      <c r="AM798" s="3929"/>
      <c r="AN798" s="3929"/>
      <c r="AO798" s="3929"/>
    </row>
    <row r="799" spans="1:41" s="1486" customFormat="1" ht="11.1" customHeight="1">
      <c r="A799" s="1831"/>
      <c r="B799" s="1402"/>
      <c r="C799" s="1402"/>
      <c r="D799" s="1402"/>
      <c r="E799" s="1402"/>
      <c r="F799" s="1402"/>
      <c r="G799" s="1402"/>
      <c r="H799" s="4341"/>
      <c r="I799" s="4336"/>
      <c r="O799" s="1101"/>
      <c r="AC799" s="3929"/>
      <c r="AK799" s="3927"/>
      <c r="AL799" s="3929"/>
      <c r="AM799" s="3929"/>
      <c r="AN799" s="3929"/>
      <c r="AO799" s="3929"/>
    </row>
    <row r="800" spans="1:41" s="1486" customFormat="1" ht="11.1" customHeight="1">
      <c r="A800" s="1831"/>
      <c r="B800" s="1402"/>
      <c r="C800" s="1402"/>
      <c r="D800" s="1402"/>
      <c r="E800" s="1402"/>
      <c r="F800" s="1402"/>
      <c r="G800" s="1402"/>
      <c r="H800" s="4341"/>
      <c r="I800" s="4336"/>
      <c r="O800" s="1101"/>
      <c r="AC800" s="3929"/>
      <c r="AK800" s="3927"/>
      <c r="AL800" s="3930"/>
      <c r="AM800" s="3930"/>
      <c r="AN800" s="3930"/>
      <c r="AO800" s="3930"/>
    </row>
    <row r="801" spans="1:41" s="1486" customFormat="1" ht="11.1" customHeight="1">
      <c r="A801" s="1831"/>
      <c r="B801" s="1402"/>
      <c r="C801" s="1402"/>
      <c r="D801" s="1402"/>
      <c r="E801" s="1402"/>
      <c r="F801" s="1402"/>
      <c r="G801" s="1402"/>
      <c r="H801" s="4341"/>
      <c r="I801" s="4336"/>
      <c r="O801" s="1101"/>
      <c r="AC801" s="3929"/>
      <c r="AK801" s="3927"/>
      <c r="AL801" s="3929"/>
      <c r="AM801" s="3929"/>
      <c r="AN801" s="3929"/>
      <c r="AO801" s="3929"/>
    </row>
    <row r="802" spans="1:41" s="1486" customFormat="1" ht="11.1" customHeight="1">
      <c r="A802" s="1831"/>
      <c r="B802" s="1402"/>
      <c r="C802" s="1402"/>
      <c r="D802" s="1402"/>
      <c r="E802" s="1402"/>
      <c r="F802" s="1402"/>
      <c r="G802" s="1402"/>
      <c r="H802" s="4341"/>
      <c r="I802" s="4336"/>
      <c r="O802" s="1101"/>
      <c r="AC802" s="3929"/>
      <c r="AK802" s="3927"/>
      <c r="AL802" s="3929"/>
      <c r="AM802" s="3929"/>
      <c r="AN802" s="3929"/>
      <c r="AO802" s="3929"/>
    </row>
    <row r="803" spans="1:41" s="1486" customFormat="1" ht="11.1" customHeight="1">
      <c r="A803" s="1831"/>
      <c r="B803" s="1402"/>
      <c r="C803" s="1402"/>
      <c r="D803" s="1402"/>
      <c r="E803" s="1402"/>
      <c r="F803" s="1402"/>
      <c r="G803" s="1402"/>
      <c r="H803" s="4341"/>
      <c r="I803" s="4336"/>
      <c r="O803" s="1101"/>
      <c r="AC803" s="3929"/>
      <c r="AK803" s="3927"/>
      <c r="AL803" s="3929"/>
      <c r="AM803" s="3929"/>
      <c r="AN803" s="3929"/>
      <c r="AO803" s="3929"/>
    </row>
    <row r="804" spans="1:41" s="1486" customFormat="1" ht="11.1" customHeight="1">
      <c r="A804" s="1831"/>
      <c r="B804" s="1402"/>
      <c r="C804" s="1402"/>
      <c r="D804" s="1402"/>
      <c r="E804" s="1402"/>
      <c r="F804" s="1402"/>
      <c r="G804" s="1402"/>
      <c r="H804" s="4341"/>
      <c r="I804" s="4336"/>
      <c r="O804" s="1101"/>
      <c r="AC804" s="3929"/>
      <c r="AK804" s="3927"/>
      <c r="AL804" s="3929"/>
      <c r="AM804" s="3929"/>
      <c r="AN804" s="3929"/>
      <c r="AO804" s="3929"/>
    </row>
    <row r="805" spans="1:41" s="1486" customFormat="1" ht="11.1" customHeight="1">
      <c r="A805" s="1831"/>
      <c r="B805" s="1402"/>
      <c r="C805" s="1402"/>
      <c r="D805" s="1402"/>
      <c r="E805" s="1402"/>
      <c r="F805" s="1402"/>
      <c r="G805" s="1402"/>
      <c r="H805" s="4341"/>
      <c r="I805" s="4336"/>
      <c r="O805" s="1101"/>
      <c r="AC805" s="3929"/>
      <c r="AK805" s="3927"/>
      <c r="AL805" s="3930"/>
      <c r="AM805" s="3930"/>
      <c r="AN805" s="3930"/>
      <c r="AO805" s="3930"/>
    </row>
    <row r="806" spans="1:41" s="1486" customFormat="1" ht="11.1" customHeight="1">
      <c r="A806" s="1831"/>
      <c r="B806" s="1402"/>
      <c r="C806" s="1402"/>
      <c r="D806" s="1402"/>
      <c r="E806" s="1402"/>
      <c r="F806" s="1402"/>
      <c r="G806" s="1402"/>
      <c r="H806" s="4341"/>
      <c r="I806" s="4336"/>
      <c r="O806" s="1101"/>
      <c r="AC806" s="3929"/>
      <c r="AK806" s="3927"/>
      <c r="AL806" s="3929"/>
      <c r="AM806" s="3929"/>
      <c r="AN806" s="3929"/>
      <c r="AO806" s="3929"/>
    </row>
    <row r="807" spans="1:41" s="1486" customFormat="1" ht="11.1" customHeight="1">
      <c r="A807" s="1831"/>
      <c r="B807" s="1402"/>
      <c r="C807" s="1402"/>
      <c r="D807" s="1402"/>
      <c r="E807" s="1402"/>
      <c r="F807" s="1402"/>
      <c r="G807" s="1402"/>
      <c r="H807" s="4341"/>
      <c r="I807" s="4336"/>
      <c r="O807" s="1101"/>
      <c r="AC807" s="3929"/>
      <c r="AK807" s="3927"/>
      <c r="AL807" s="3929"/>
      <c r="AM807" s="3929"/>
      <c r="AN807" s="3929"/>
      <c r="AO807" s="3929"/>
    </row>
    <row r="808" spans="1:41" s="1486" customFormat="1" ht="11.1" customHeight="1">
      <c r="A808" s="1831"/>
      <c r="B808" s="1402"/>
      <c r="C808" s="1402"/>
      <c r="D808" s="1402"/>
      <c r="E808" s="1402"/>
      <c r="F808" s="1402"/>
      <c r="G808" s="1402"/>
      <c r="H808" s="4341"/>
      <c r="I808" s="4336"/>
      <c r="O808" s="1101"/>
      <c r="AC808" s="3929"/>
      <c r="AK808" s="3927"/>
      <c r="AL808" s="3929"/>
      <c r="AM808" s="3929"/>
      <c r="AN808" s="3929"/>
      <c r="AO808" s="3929"/>
    </row>
    <row r="809" spans="1:41" s="1486" customFormat="1" ht="11.1" customHeight="1">
      <c r="A809" s="1831"/>
      <c r="B809" s="1402"/>
      <c r="C809" s="1402"/>
      <c r="D809" s="1402"/>
      <c r="E809" s="1402"/>
      <c r="F809" s="1402"/>
      <c r="G809" s="1402"/>
      <c r="H809" s="4341"/>
      <c r="I809" s="4336"/>
      <c r="O809" s="1101"/>
      <c r="AC809" s="3929"/>
      <c r="AK809" s="3927"/>
      <c r="AL809" s="3929"/>
      <c r="AM809" s="3929"/>
      <c r="AN809" s="3929"/>
      <c r="AO809" s="3929"/>
    </row>
    <row r="810" spans="1:41" s="1486" customFormat="1" ht="11.1" customHeight="1">
      <c r="A810" s="1831"/>
      <c r="B810" s="1402"/>
      <c r="C810" s="1402"/>
      <c r="D810" s="1402"/>
      <c r="E810" s="1402"/>
      <c r="F810" s="1402"/>
      <c r="G810" s="1402"/>
      <c r="H810" s="4341"/>
      <c r="I810" s="4336"/>
      <c r="O810" s="1101"/>
      <c r="AC810" s="3929"/>
      <c r="AK810" s="3927"/>
      <c r="AL810" s="3929"/>
      <c r="AM810" s="3929"/>
      <c r="AN810" s="3929"/>
      <c r="AO810" s="3929"/>
    </row>
    <row r="811" spans="1:41" s="1486" customFormat="1" ht="11.1" customHeight="1">
      <c r="A811" s="1831"/>
      <c r="B811" s="1402"/>
      <c r="C811" s="1402"/>
      <c r="D811" s="1402"/>
      <c r="E811" s="1402"/>
      <c r="F811" s="1402"/>
      <c r="G811" s="1402"/>
      <c r="H811" s="4341"/>
      <c r="I811" s="4336"/>
      <c r="O811" s="1101"/>
      <c r="AC811" s="3929"/>
      <c r="AK811" s="3927"/>
      <c r="AL811" s="3929"/>
      <c r="AM811" s="3929"/>
      <c r="AN811" s="3929"/>
      <c r="AO811" s="3929"/>
    </row>
    <row r="812" spans="1:41" s="1486" customFormat="1" ht="11.1" customHeight="1">
      <c r="A812" s="1831"/>
      <c r="B812" s="1402"/>
      <c r="C812" s="1402"/>
      <c r="D812" s="1402"/>
      <c r="E812" s="1402"/>
      <c r="F812" s="1402"/>
      <c r="G812" s="1402"/>
      <c r="H812" s="4341"/>
      <c r="I812" s="4336"/>
      <c r="O812" s="1101"/>
      <c r="AC812" s="3929"/>
      <c r="AK812" s="3927"/>
      <c r="AL812" s="3929"/>
      <c r="AM812" s="3929"/>
      <c r="AN812" s="3929"/>
      <c r="AO812" s="3929"/>
    </row>
    <row r="813" spans="1:41" s="1486" customFormat="1" ht="11.1" customHeight="1">
      <c r="A813" s="1831"/>
      <c r="B813" s="1402"/>
      <c r="C813" s="1402"/>
      <c r="D813" s="1402"/>
      <c r="E813" s="1402"/>
      <c r="F813" s="1402"/>
      <c r="G813" s="1402"/>
      <c r="H813" s="4341"/>
      <c r="I813" s="4336"/>
      <c r="O813" s="1101"/>
      <c r="AC813" s="3929"/>
      <c r="AK813" s="3927"/>
      <c r="AL813" s="3929"/>
      <c r="AM813" s="3929"/>
      <c r="AN813" s="3929"/>
      <c r="AO813" s="3929"/>
    </row>
    <row r="814" spans="1:41" s="1486" customFormat="1" ht="11.1" customHeight="1">
      <c r="A814" s="1831"/>
      <c r="B814" s="1402"/>
      <c r="C814" s="1402"/>
      <c r="D814" s="1402"/>
      <c r="E814" s="1402"/>
      <c r="F814" s="1402"/>
      <c r="G814" s="1402"/>
      <c r="H814" s="4341"/>
      <c r="I814" s="4336"/>
      <c r="O814" s="1101"/>
      <c r="AC814" s="3929"/>
      <c r="AK814" s="3927"/>
      <c r="AL814" s="3929"/>
      <c r="AM814" s="3929"/>
      <c r="AN814" s="3929"/>
      <c r="AO814" s="3929"/>
    </row>
    <row r="815" spans="1:41" s="1486" customFormat="1" ht="11.1" customHeight="1">
      <c r="A815" s="1831"/>
      <c r="B815" s="1402"/>
      <c r="C815" s="1402"/>
      <c r="D815" s="1402"/>
      <c r="E815" s="1402"/>
      <c r="F815" s="1402"/>
      <c r="G815" s="1402"/>
      <c r="H815" s="4341"/>
      <c r="I815" s="4336"/>
      <c r="O815" s="1101"/>
      <c r="AC815" s="3929"/>
      <c r="AK815" s="3927"/>
      <c r="AL815" s="3929"/>
      <c r="AM815" s="3929"/>
      <c r="AN815" s="3929"/>
      <c r="AO815" s="3929"/>
    </row>
    <row r="816" spans="1:41" s="1486" customFormat="1" ht="11.1" customHeight="1">
      <c r="A816" s="1831"/>
      <c r="B816" s="1402"/>
      <c r="C816" s="1402"/>
      <c r="D816" s="1402"/>
      <c r="E816" s="1402"/>
      <c r="F816" s="1402"/>
      <c r="G816" s="1402"/>
      <c r="H816" s="4341"/>
      <c r="I816" s="4336"/>
      <c r="O816" s="1101"/>
      <c r="AC816" s="3929"/>
      <c r="AK816" s="3927"/>
      <c r="AL816" s="3929"/>
      <c r="AM816" s="3929"/>
      <c r="AN816" s="3929"/>
      <c r="AO816" s="3929"/>
    </row>
    <row r="817" spans="1:41" s="1486" customFormat="1" ht="11.1" customHeight="1">
      <c r="A817" s="1831"/>
      <c r="B817" s="1402"/>
      <c r="C817" s="1402"/>
      <c r="D817" s="1402"/>
      <c r="E817" s="1402"/>
      <c r="F817" s="1402"/>
      <c r="G817" s="1402"/>
      <c r="H817" s="4341"/>
      <c r="I817" s="4336"/>
      <c r="O817" s="1101"/>
      <c r="AC817" s="3929"/>
      <c r="AK817" s="3927"/>
      <c r="AL817" s="3929"/>
      <c r="AM817" s="3929"/>
      <c r="AN817" s="3929"/>
      <c r="AO817" s="3929"/>
    </row>
    <row r="818" spans="1:41" s="1486" customFormat="1" ht="11.1" customHeight="1">
      <c r="A818" s="1831"/>
      <c r="B818" s="1402"/>
      <c r="C818" s="1402"/>
      <c r="D818" s="1402"/>
      <c r="E818" s="1402"/>
      <c r="F818" s="1402"/>
      <c r="G818" s="1402"/>
      <c r="H818" s="4341"/>
      <c r="I818" s="4336"/>
      <c r="O818" s="1101"/>
      <c r="AC818" s="3929"/>
      <c r="AK818" s="3927"/>
      <c r="AL818" s="3929"/>
      <c r="AM818" s="3929"/>
      <c r="AN818" s="3929"/>
      <c r="AO818" s="3929"/>
    </row>
    <row r="819" spans="1:41" s="1486" customFormat="1" ht="11.1" customHeight="1">
      <c r="A819" s="1831"/>
      <c r="B819" s="1402"/>
      <c r="C819" s="1402"/>
      <c r="D819" s="1402"/>
      <c r="E819" s="1402"/>
      <c r="F819" s="1402"/>
      <c r="G819" s="1402"/>
      <c r="H819" s="4341"/>
      <c r="I819" s="4336"/>
      <c r="O819" s="1101"/>
      <c r="AK819" s="3927"/>
      <c r="AL819" s="3929"/>
      <c r="AM819" s="3929"/>
      <c r="AN819" s="3929"/>
      <c r="AO819" s="3929"/>
    </row>
    <row r="820" spans="1:41" s="1486" customFormat="1" ht="11.1" customHeight="1">
      <c r="A820" s="1831"/>
      <c r="B820" s="1402"/>
      <c r="C820" s="1402"/>
      <c r="D820" s="1402"/>
      <c r="E820" s="1402"/>
      <c r="F820" s="1402"/>
      <c r="G820" s="1402"/>
      <c r="H820" s="4341"/>
      <c r="I820" s="4336"/>
      <c r="O820" s="1101"/>
      <c r="AK820" s="3927"/>
      <c r="AL820" s="3929"/>
      <c r="AM820" s="3929"/>
      <c r="AN820" s="3929"/>
      <c r="AO820" s="3929"/>
    </row>
    <row r="821" spans="1:41" s="1486" customFormat="1" ht="11.1" customHeight="1">
      <c r="A821" s="1831"/>
      <c r="B821" s="1402"/>
      <c r="C821" s="1402"/>
      <c r="D821" s="1402"/>
      <c r="E821" s="1402"/>
      <c r="F821" s="1402"/>
      <c r="G821" s="1402"/>
      <c r="H821" s="4341"/>
      <c r="I821" s="4336"/>
      <c r="O821" s="1101"/>
      <c r="AK821" s="3927"/>
      <c r="AL821" s="3929"/>
      <c r="AM821" s="3929"/>
      <c r="AN821" s="3929"/>
      <c r="AO821" s="3929"/>
    </row>
    <row r="822" spans="1:41" s="1486" customFormat="1" ht="11.1" customHeight="1">
      <c r="A822" s="1831"/>
      <c r="B822" s="1402"/>
      <c r="C822" s="1402"/>
      <c r="D822" s="1402"/>
      <c r="E822" s="1402"/>
      <c r="F822" s="1402"/>
      <c r="G822" s="1402"/>
      <c r="H822" s="4341"/>
      <c r="I822" s="4336"/>
      <c r="O822" s="1101"/>
      <c r="AC822" s="3931"/>
      <c r="AK822" s="3927"/>
      <c r="AL822" s="3929"/>
      <c r="AM822" s="3929"/>
      <c r="AN822" s="3929"/>
      <c r="AO822" s="3929"/>
    </row>
    <row r="823" spans="1:41" s="1486" customFormat="1" ht="11.1" customHeight="1">
      <c r="A823" s="1831"/>
      <c r="B823" s="1402"/>
      <c r="C823" s="1402"/>
      <c r="D823" s="1402"/>
      <c r="E823" s="1402"/>
      <c r="F823" s="1402"/>
      <c r="G823" s="1402"/>
      <c r="H823" s="4341"/>
      <c r="I823" s="4336"/>
      <c r="O823" s="1101"/>
      <c r="AK823" s="3927"/>
      <c r="AL823" s="3929"/>
      <c r="AM823" s="3929"/>
      <c r="AN823" s="3929"/>
      <c r="AO823" s="3929"/>
    </row>
    <row r="824" spans="1:41" s="1486" customFormat="1" ht="11.1" customHeight="1">
      <c r="A824" s="1831"/>
      <c r="B824" s="1402"/>
      <c r="C824" s="1402"/>
      <c r="D824" s="1402"/>
      <c r="E824" s="1402"/>
      <c r="F824" s="1402"/>
      <c r="G824" s="1402"/>
      <c r="H824" s="4341"/>
      <c r="I824" s="4336"/>
      <c r="O824" s="1101"/>
      <c r="AC824" s="3173"/>
      <c r="AK824" s="3927"/>
      <c r="AL824" s="3929"/>
      <c r="AM824" s="3929"/>
      <c r="AN824" s="3929"/>
      <c r="AO824" s="3929"/>
    </row>
    <row r="825" spans="1:41" s="1486" customFormat="1" ht="11.1" customHeight="1">
      <c r="A825" s="1831"/>
      <c r="B825" s="1402"/>
      <c r="C825" s="1402"/>
      <c r="D825" s="1402"/>
      <c r="E825" s="1402"/>
      <c r="F825" s="1402"/>
      <c r="G825" s="1402"/>
      <c r="H825" s="4341"/>
      <c r="I825" s="4336"/>
      <c r="O825" s="1101"/>
      <c r="AK825" s="3927"/>
      <c r="AL825" s="3929"/>
      <c r="AM825" s="3929"/>
      <c r="AN825" s="3929"/>
      <c r="AO825" s="3929"/>
    </row>
    <row r="826" spans="1:41" s="1486" customFormat="1" ht="11.1" customHeight="1">
      <c r="A826" s="1831"/>
      <c r="B826" s="1402"/>
      <c r="C826" s="1402"/>
      <c r="D826" s="1402"/>
      <c r="E826" s="1402"/>
      <c r="F826" s="1402"/>
      <c r="G826" s="1402"/>
      <c r="H826" s="4341"/>
      <c r="I826" s="4336"/>
      <c r="O826" s="1101"/>
      <c r="AK826" s="3927"/>
      <c r="AL826" s="3929"/>
      <c r="AM826" s="3929"/>
      <c r="AN826" s="3929"/>
      <c r="AO826" s="3929"/>
    </row>
    <row r="827" spans="1:41" s="1486" customFormat="1" ht="11.1" customHeight="1">
      <c r="A827" s="1831"/>
      <c r="B827" s="1402"/>
      <c r="C827" s="1402"/>
      <c r="D827" s="1402"/>
      <c r="E827" s="1402"/>
      <c r="F827" s="1402"/>
      <c r="G827" s="1402"/>
      <c r="H827" s="4341"/>
      <c r="I827" s="4336"/>
      <c r="O827" s="1101"/>
      <c r="AK827" s="3927"/>
      <c r="AL827" s="3929"/>
      <c r="AM827" s="3929"/>
      <c r="AN827" s="3929"/>
      <c r="AO827" s="3929"/>
    </row>
    <row r="828" spans="1:41" s="1486" customFormat="1" ht="11.1" customHeight="1">
      <c r="A828" s="1831"/>
      <c r="B828" s="1402"/>
      <c r="C828" s="1402"/>
      <c r="D828" s="1402"/>
      <c r="E828" s="1402"/>
      <c r="F828" s="1402"/>
      <c r="G828" s="1402"/>
      <c r="H828" s="4341"/>
      <c r="I828" s="4336"/>
      <c r="O828" s="1101"/>
      <c r="AK828" s="3927"/>
      <c r="AL828" s="3929"/>
      <c r="AM828" s="3929"/>
      <c r="AN828" s="3929"/>
      <c r="AO828" s="3929"/>
    </row>
    <row r="829" spans="1:41" s="1486" customFormat="1" ht="11.1" customHeight="1">
      <c r="A829" s="1831"/>
      <c r="B829" s="1402"/>
      <c r="C829" s="1402"/>
      <c r="D829" s="1402"/>
      <c r="E829" s="1402"/>
      <c r="F829" s="1402"/>
      <c r="G829" s="1402"/>
      <c r="H829" s="4341"/>
      <c r="I829" s="4336"/>
      <c r="O829" s="1101"/>
      <c r="AK829" s="3927"/>
      <c r="AL829" s="3929"/>
      <c r="AM829" s="3929"/>
      <c r="AN829" s="3929"/>
      <c r="AO829" s="3929"/>
    </row>
    <row r="830" spans="1:41" s="1486" customFormat="1" ht="11.1" customHeight="1">
      <c r="A830" s="1831"/>
      <c r="B830" s="1402"/>
      <c r="C830" s="1402"/>
      <c r="D830" s="1402"/>
      <c r="E830" s="1402"/>
      <c r="F830" s="1402"/>
      <c r="G830" s="1402"/>
      <c r="H830" s="4341"/>
      <c r="I830" s="4336"/>
      <c r="O830" s="1101"/>
      <c r="AK830" s="3927"/>
      <c r="AL830" s="3929"/>
      <c r="AM830" s="3929"/>
      <c r="AN830" s="3929"/>
      <c r="AO830" s="3929"/>
    </row>
    <row r="831" spans="1:41" s="1486" customFormat="1" ht="11.1" customHeight="1">
      <c r="A831" s="1831"/>
      <c r="B831" s="1402"/>
      <c r="C831" s="1402"/>
      <c r="D831" s="1402"/>
      <c r="E831" s="1402"/>
      <c r="F831" s="1402"/>
      <c r="G831" s="1402"/>
      <c r="H831" s="4341"/>
      <c r="I831" s="4336"/>
      <c r="O831" s="1101"/>
      <c r="AK831" s="3927"/>
      <c r="AL831" s="3929"/>
      <c r="AM831" s="3929"/>
      <c r="AN831" s="3929"/>
      <c r="AO831" s="3929"/>
    </row>
    <row r="832" spans="1:41" s="1486" customFormat="1" ht="11.1" customHeight="1">
      <c r="A832" s="1831"/>
      <c r="B832" s="1402"/>
      <c r="C832" s="1402"/>
      <c r="D832" s="1402"/>
      <c r="E832" s="1402"/>
      <c r="F832" s="1402"/>
      <c r="G832" s="1402"/>
      <c r="H832" s="4341"/>
      <c r="I832" s="4336"/>
      <c r="O832" s="1101"/>
      <c r="AK832" s="3927"/>
      <c r="AL832" s="3929"/>
      <c r="AM832" s="3929"/>
      <c r="AN832" s="3929"/>
      <c r="AO832" s="3929"/>
    </row>
    <row r="833" spans="1:41" s="1486" customFormat="1" ht="11.1" customHeight="1">
      <c r="A833" s="1831"/>
      <c r="B833" s="1402"/>
      <c r="C833" s="1402"/>
      <c r="D833" s="1402"/>
      <c r="E833" s="1402"/>
      <c r="F833" s="1402"/>
      <c r="G833" s="1402"/>
      <c r="H833" s="4341"/>
      <c r="I833" s="4336"/>
      <c r="O833" s="1101"/>
      <c r="AK833" s="3927"/>
      <c r="AL833" s="3929"/>
      <c r="AM833" s="3929"/>
      <c r="AN833" s="3929"/>
      <c r="AO833" s="3929"/>
    </row>
    <row r="834" spans="1:41" s="1486" customFormat="1" ht="11.1" customHeight="1">
      <c r="A834" s="1831"/>
      <c r="B834" s="1402"/>
      <c r="C834" s="1402"/>
      <c r="D834" s="1402"/>
      <c r="E834" s="1402"/>
      <c r="F834" s="1402"/>
      <c r="G834" s="1402"/>
      <c r="H834" s="4341"/>
      <c r="I834" s="4336"/>
      <c r="O834" s="1101"/>
      <c r="AK834" s="3927"/>
      <c r="AL834" s="3929"/>
      <c r="AM834" s="3929"/>
      <c r="AN834" s="3929"/>
      <c r="AO834" s="3929"/>
    </row>
    <row r="835" spans="1:41" s="1486" customFormat="1" ht="11.1" customHeight="1">
      <c r="A835" s="1831"/>
      <c r="B835" s="1402"/>
      <c r="C835" s="1402"/>
      <c r="D835" s="1402"/>
      <c r="E835" s="1402"/>
      <c r="F835" s="1402"/>
      <c r="G835" s="1402"/>
      <c r="H835" s="4341"/>
      <c r="I835" s="4336"/>
      <c r="O835" s="1101"/>
      <c r="AK835" s="3927"/>
      <c r="AL835" s="3929"/>
      <c r="AM835" s="3929"/>
      <c r="AN835" s="3929"/>
      <c r="AO835" s="3929"/>
    </row>
    <row r="836" spans="1:41" s="1486" customFormat="1" ht="11.1" customHeight="1">
      <c r="A836" s="1831"/>
      <c r="B836" s="1402"/>
      <c r="C836" s="1402"/>
      <c r="D836" s="1402"/>
      <c r="E836" s="1402"/>
      <c r="F836" s="1402"/>
      <c r="G836" s="1402"/>
      <c r="H836" s="4341"/>
      <c r="I836" s="4336"/>
      <c r="O836" s="1101"/>
      <c r="AK836" s="3927"/>
      <c r="AL836" s="3929"/>
      <c r="AM836" s="3929"/>
      <c r="AN836" s="3929"/>
      <c r="AO836" s="3929"/>
    </row>
    <row r="837" spans="1:41" s="1486" customFormat="1" ht="11.1" customHeight="1">
      <c r="A837" s="1831"/>
      <c r="B837" s="1402"/>
      <c r="C837" s="1402"/>
      <c r="D837" s="1402"/>
      <c r="E837" s="1402"/>
      <c r="F837" s="1402"/>
      <c r="G837" s="1402"/>
      <c r="H837" s="4341"/>
      <c r="I837" s="4336"/>
      <c r="O837" s="1101"/>
      <c r="AK837" s="3927"/>
      <c r="AL837" s="3929"/>
      <c r="AM837" s="3929"/>
      <c r="AN837" s="3929"/>
      <c r="AO837" s="3929"/>
    </row>
    <row r="838" spans="1:41" s="1486" customFormat="1" ht="11.1" customHeight="1">
      <c r="A838" s="1831"/>
      <c r="B838" s="1402"/>
      <c r="C838" s="1402"/>
      <c r="D838" s="1402"/>
      <c r="E838" s="1402"/>
      <c r="F838" s="1402"/>
      <c r="G838" s="1402"/>
      <c r="H838" s="4341"/>
      <c r="I838" s="4336"/>
      <c r="O838" s="1101"/>
      <c r="AK838" s="3927"/>
      <c r="AL838" s="3929"/>
      <c r="AM838" s="3929"/>
      <c r="AN838" s="3929"/>
      <c r="AO838" s="3929"/>
    </row>
    <row r="839" spans="1:41" s="1486" customFormat="1" ht="11.1" customHeight="1">
      <c r="A839" s="1831"/>
      <c r="B839" s="1402"/>
      <c r="C839" s="1402"/>
      <c r="D839" s="1402"/>
      <c r="E839" s="1402"/>
      <c r="F839" s="1402"/>
      <c r="G839" s="1402"/>
      <c r="H839" s="4341"/>
      <c r="I839" s="4336"/>
      <c r="O839" s="1101"/>
      <c r="AK839" s="3927"/>
      <c r="AL839" s="3929"/>
      <c r="AM839" s="3929"/>
      <c r="AN839" s="3929"/>
      <c r="AO839" s="3929"/>
    </row>
    <row r="840" spans="1:41" s="1486" customFormat="1" ht="11.1" customHeight="1">
      <c r="A840" s="1831"/>
      <c r="B840" s="1402"/>
      <c r="C840" s="1402"/>
      <c r="D840" s="1402"/>
      <c r="E840" s="1402"/>
      <c r="F840" s="1402"/>
      <c r="G840" s="1402"/>
      <c r="H840" s="4341"/>
      <c r="I840" s="4336"/>
      <c r="O840" s="1101"/>
      <c r="AK840" s="3927"/>
      <c r="AL840" s="3929"/>
      <c r="AM840" s="3929"/>
      <c r="AN840" s="3929"/>
      <c r="AO840" s="3929"/>
    </row>
    <row r="841" spans="1:41" s="1486" customFormat="1" ht="11.1" customHeight="1">
      <c r="A841" s="1831"/>
      <c r="B841" s="1402"/>
      <c r="C841" s="1402"/>
      <c r="D841" s="1402"/>
      <c r="E841" s="1402"/>
      <c r="F841" s="1402"/>
      <c r="G841" s="1402"/>
      <c r="H841" s="4341"/>
      <c r="I841" s="4336"/>
      <c r="O841" s="1101"/>
      <c r="AK841" s="3927"/>
      <c r="AL841" s="3929"/>
      <c r="AM841" s="3929"/>
      <c r="AN841" s="3929"/>
      <c r="AO841" s="3929"/>
    </row>
    <row r="842" spans="1:41" s="1486" customFormat="1" ht="11.1" customHeight="1">
      <c r="A842" s="1831"/>
      <c r="B842" s="1402"/>
      <c r="C842" s="1402"/>
      <c r="D842" s="1402"/>
      <c r="E842" s="1402"/>
      <c r="F842" s="1402"/>
      <c r="G842" s="1402"/>
      <c r="H842" s="4341"/>
      <c r="I842" s="4336"/>
      <c r="O842" s="1101"/>
      <c r="AK842" s="3927"/>
      <c r="AL842" s="3929"/>
      <c r="AM842" s="3929"/>
      <c r="AN842" s="3929"/>
      <c r="AO842" s="3929"/>
    </row>
    <row r="843" spans="1:41" s="1486" customFormat="1" ht="11.1" customHeight="1">
      <c r="A843" s="1831"/>
      <c r="B843" s="1402"/>
      <c r="C843" s="1402"/>
      <c r="D843" s="1402"/>
      <c r="E843" s="1402"/>
      <c r="F843" s="1402"/>
      <c r="G843" s="1402"/>
      <c r="H843" s="4341"/>
      <c r="I843" s="4336"/>
      <c r="O843" s="1101"/>
      <c r="AK843" s="3927"/>
      <c r="AL843" s="3929"/>
      <c r="AM843" s="3929"/>
      <c r="AN843" s="3929"/>
      <c r="AO843" s="3929"/>
    </row>
    <row r="844" spans="1:41" s="1486" customFormat="1" ht="11.1" customHeight="1">
      <c r="A844" s="1831"/>
      <c r="B844" s="1402"/>
      <c r="C844" s="1402"/>
      <c r="D844" s="1402"/>
      <c r="E844" s="1402"/>
      <c r="F844" s="1402"/>
      <c r="G844" s="1402"/>
      <c r="H844" s="4341"/>
      <c r="I844" s="4336"/>
      <c r="O844" s="1101"/>
      <c r="AK844" s="3927"/>
      <c r="AL844" s="3929"/>
      <c r="AM844" s="3929"/>
      <c r="AN844" s="3929"/>
      <c r="AO844" s="3929"/>
    </row>
    <row r="845" spans="1:41" s="1486" customFormat="1" ht="11.1" customHeight="1">
      <c r="A845" s="1831"/>
      <c r="B845" s="1402"/>
      <c r="C845" s="1402"/>
      <c r="D845" s="1402"/>
      <c r="E845" s="1402"/>
      <c r="F845" s="1402"/>
      <c r="G845" s="1402"/>
      <c r="H845" s="4341"/>
      <c r="I845" s="4336"/>
      <c r="O845" s="1101"/>
      <c r="AK845" s="3927"/>
      <c r="AL845" s="3929"/>
      <c r="AM845" s="3929"/>
      <c r="AN845" s="3929"/>
      <c r="AO845" s="3929"/>
    </row>
    <row r="846" spans="1:41" s="1486" customFormat="1" ht="11.1" customHeight="1">
      <c r="A846" s="1831"/>
      <c r="B846" s="1402"/>
      <c r="C846" s="1402"/>
      <c r="D846" s="1402"/>
      <c r="E846" s="1402"/>
      <c r="F846" s="1402"/>
      <c r="G846" s="1402"/>
      <c r="H846" s="4341"/>
      <c r="I846" s="4336"/>
      <c r="O846" s="1101"/>
      <c r="AK846" s="3927"/>
      <c r="AL846" s="3929"/>
      <c r="AM846" s="3929"/>
      <c r="AN846" s="3929"/>
      <c r="AO846" s="3929"/>
    </row>
    <row r="847" spans="1:41" s="1486" customFormat="1" ht="11.1" customHeight="1">
      <c r="A847" s="1831"/>
      <c r="B847" s="1402"/>
      <c r="C847" s="1402"/>
      <c r="D847" s="1402"/>
      <c r="E847" s="1402"/>
      <c r="F847" s="1402"/>
      <c r="G847" s="1402"/>
      <c r="H847" s="4341"/>
      <c r="I847" s="4336"/>
      <c r="O847" s="1101"/>
      <c r="AK847" s="3927"/>
      <c r="AL847" s="3929"/>
      <c r="AM847" s="3929"/>
      <c r="AN847" s="3929"/>
      <c r="AO847" s="3929"/>
    </row>
    <row r="848" spans="1:41" s="1486" customFormat="1" ht="11.1" customHeight="1">
      <c r="A848" s="1831"/>
      <c r="B848" s="1402"/>
      <c r="C848" s="1402"/>
      <c r="D848" s="1402"/>
      <c r="E848" s="1402"/>
      <c r="F848" s="1402"/>
      <c r="G848" s="1402"/>
      <c r="H848" s="4341"/>
      <c r="I848" s="4336"/>
      <c r="O848" s="1101"/>
      <c r="AK848" s="3927"/>
      <c r="AL848" s="3929"/>
      <c r="AM848" s="3929"/>
      <c r="AN848" s="3929"/>
      <c r="AO848" s="3929"/>
    </row>
    <row r="849" spans="1:41" s="1486" customFormat="1" ht="11.1" customHeight="1">
      <c r="A849" s="1831"/>
      <c r="B849" s="1402"/>
      <c r="C849" s="1402"/>
      <c r="D849" s="1402"/>
      <c r="E849" s="1402"/>
      <c r="F849" s="1402"/>
      <c r="G849" s="1402"/>
      <c r="H849" s="4341"/>
      <c r="I849" s="4336"/>
      <c r="O849" s="1101"/>
      <c r="AK849" s="3927"/>
      <c r="AL849" s="3929"/>
      <c r="AM849" s="3929"/>
      <c r="AN849" s="3929"/>
      <c r="AO849" s="3929"/>
    </row>
    <row r="850" spans="1:41" s="1486" customFormat="1" ht="11.1" customHeight="1">
      <c r="A850" s="1831"/>
      <c r="B850" s="1402"/>
      <c r="C850" s="1402"/>
      <c r="D850" s="1402"/>
      <c r="E850" s="1402"/>
      <c r="F850" s="1402"/>
      <c r="G850" s="1402"/>
      <c r="H850" s="4341"/>
      <c r="I850" s="4336"/>
      <c r="O850" s="1101"/>
      <c r="AK850" s="3927"/>
      <c r="AL850" s="3929"/>
      <c r="AM850" s="3929"/>
      <c r="AN850" s="3929"/>
      <c r="AO850" s="3929"/>
    </row>
    <row r="851" spans="1:41" s="1486" customFormat="1" ht="11.1" customHeight="1">
      <c r="A851" s="1831"/>
      <c r="B851" s="1402"/>
      <c r="C851" s="1402"/>
      <c r="D851" s="1402"/>
      <c r="E851" s="1402"/>
      <c r="F851" s="1402"/>
      <c r="G851" s="1402"/>
      <c r="H851" s="4341"/>
      <c r="I851" s="4336"/>
      <c r="O851" s="1101"/>
      <c r="AK851" s="3927"/>
      <c r="AL851" s="3929"/>
      <c r="AM851" s="3929"/>
      <c r="AN851" s="3929"/>
      <c r="AO851" s="3929"/>
    </row>
    <row r="852" spans="1:41" s="1486" customFormat="1" ht="11.1" customHeight="1">
      <c r="A852" s="1831"/>
      <c r="B852" s="1402"/>
      <c r="C852" s="1402"/>
      <c r="D852" s="1402"/>
      <c r="E852" s="1402"/>
      <c r="F852" s="1402"/>
      <c r="G852" s="1402"/>
      <c r="H852" s="4341"/>
      <c r="I852" s="4336"/>
      <c r="O852" s="1101"/>
      <c r="AK852" s="3927"/>
      <c r="AL852" s="3929"/>
      <c r="AM852" s="3929"/>
      <c r="AN852" s="3929"/>
      <c r="AO852" s="3929"/>
    </row>
    <row r="853" spans="1:41" s="1486" customFormat="1" ht="11.1" customHeight="1">
      <c r="A853" s="1831"/>
      <c r="B853" s="1402"/>
      <c r="C853" s="1402"/>
      <c r="D853" s="1402"/>
      <c r="E853" s="1402"/>
      <c r="F853" s="1402"/>
      <c r="G853" s="1402"/>
      <c r="H853" s="4341"/>
      <c r="I853" s="4336"/>
      <c r="O853" s="1101"/>
      <c r="AK853" s="3927"/>
      <c r="AL853" s="3929"/>
      <c r="AM853" s="3929"/>
      <c r="AN853" s="3929"/>
      <c r="AO853" s="3929"/>
    </row>
    <row r="854" spans="1:41" s="1486" customFormat="1" ht="11.1" customHeight="1">
      <c r="A854" s="1831"/>
      <c r="B854" s="1402"/>
      <c r="C854" s="1402"/>
      <c r="D854" s="1402"/>
      <c r="E854" s="1402"/>
      <c r="F854" s="1402"/>
      <c r="G854" s="1402"/>
      <c r="H854" s="4341"/>
      <c r="I854" s="4336"/>
      <c r="O854" s="1101"/>
      <c r="AK854" s="3927"/>
      <c r="AL854" s="3929"/>
      <c r="AM854" s="3929"/>
      <c r="AN854" s="3929"/>
      <c r="AO854" s="3929"/>
    </row>
    <row r="855" spans="1:41" s="1486" customFormat="1" ht="11.1" customHeight="1">
      <c r="A855" s="1831"/>
      <c r="B855" s="1402"/>
      <c r="C855" s="1402"/>
      <c r="D855" s="1402"/>
      <c r="E855" s="1402"/>
      <c r="F855" s="1402"/>
      <c r="G855" s="1402"/>
      <c r="H855" s="4341"/>
      <c r="I855" s="4336"/>
      <c r="O855" s="1101"/>
      <c r="AK855" s="3927"/>
      <c r="AL855" s="3929"/>
      <c r="AM855" s="3929"/>
      <c r="AN855" s="3929"/>
      <c r="AO855" s="3929"/>
    </row>
    <row r="856" spans="1:41" s="1486" customFormat="1" ht="11.1" customHeight="1">
      <c r="A856" s="1831"/>
      <c r="B856" s="1402"/>
      <c r="C856" s="1402"/>
      <c r="D856" s="1402"/>
      <c r="E856" s="1402"/>
      <c r="F856" s="1402"/>
      <c r="G856" s="1402"/>
      <c r="H856" s="4341"/>
      <c r="I856" s="4336"/>
      <c r="O856" s="1101"/>
      <c r="AK856" s="3927"/>
      <c r="AL856" s="3929"/>
      <c r="AM856" s="3929"/>
      <c r="AN856" s="3929"/>
      <c r="AO856" s="3929"/>
    </row>
    <row r="857" spans="1:41" s="1486" customFormat="1" ht="11.1" customHeight="1">
      <c r="A857" s="1831"/>
      <c r="B857" s="1402"/>
      <c r="C857" s="1402"/>
      <c r="D857" s="1402"/>
      <c r="E857" s="1402"/>
      <c r="F857" s="1402"/>
      <c r="G857" s="1402"/>
      <c r="H857" s="4341"/>
      <c r="I857" s="4336"/>
      <c r="O857" s="1101"/>
      <c r="AK857" s="3927"/>
      <c r="AL857" s="3929"/>
      <c r="AM857" s="3929"/>
      <c r="AN857" s="3929"/>
      <c r="AO857" s="3929"/>
    </row>
    <row r="858" spans="1:41" s="1486" customFormat="1" ht="11.1" customHeight="1">
      <c r="A858" s="1831"/>
      <c r="B858" s="1402"/>
      <c r="C858" s="1402"/>
      <c r="D858" s="1402"/>
      <c r="E858" s="1402"/>
      <c r="F858" s="1402"/>
      <c r="G858" s="1402"/>
      <c r="H858" s="4341"/>
      <c r="I858" s="4336"/>
      <c r="O858" s="1101"/>
      <c r="AK858" s="3927"/>
      <c r="AL858" s="3929"/>
      <c r="AM858" s="3929"/>
      <c r="AN858" s="3929"/>
      <c r="AO858" s="3929"/>
    </row>
    <row r="859" spans="1:41" s="1486" customFormat="1" ht="11.1" customHeight="1">
      <c r="A859" s="1831"/>
      <c r="B859" s="1402"/>
      <c r="C859" s="1402"/>
      <c r="D859" s="1402"/>
      <c r="E859" s="1402"/>
      <c r="F859" s="1402"/>
      <c r="G859" s="1402"/>
      <c r="H859" s="4341"/>
      <c r="I859" s="4336"/>
      <c r="O859" s="1101"/>
      <c r="AK859" s="3927"/>
      <c r="AL859" s="3930"/>
      <c r="AM859" s="3930"/>
      <c r="AN859" s="3930"/>
      <c r="AO859" s="3930"/>
    </row>
    <row r="860" spans="1:41" s="1486" customFormat="1" ht="11.1" customHeight="1">
      <c r="A860" s="1831"/>
      <c r="B860" s="1402"/>
      <c r="C860" s="1402"/>
      <c r="D860" s="1402"/>
      <c r="E860" s="1402"/>
      <c r="F860" s="1402"/>
      <c r="G860" s="1402"/>
      <c r="H860" s="4341"/>
      <c r="I860" s="4336"/>
      <c r="O860" s="1101"/>
      <c r="AK860" s="3927"/>
      <c r="AL860" s="3930"/>
      <c r="AM860" s="3930"/>
      <c r="AN860" s="3930"/>
      <c r="AO860" s="3930"/>
    </row>
    <row r="861" spans="1:41" s="1486" customFormat="1" ht="11.1" customHeight="1">
      <c r="A861" s="1831"/>
      <c r="B861" s="1402"/>
      <c r="C861" s="1402"/>
      <c r="D861" s="1402"/>
      <c r="E861" s="1402"/>
      <c r="F861" s="1402"/>
      <c r="G861" s="1402"/>
      <c r="H861" s="4341"/>
      <c r="I861" s="4336"/>
      <c r="O861" s="1101"/>
      <c r="AK861" s="3927"/>
      <c r="AL861" s="3929"/>
      <c r="AM861" s="3929"/>
      <c r="AN861" s="3929"/>
      <c r="AO861" s="3929"/>
    </row>
    <row r="862" spans="1:41" s="1486" customFormat="1" ht="11.1" customHeight="1">
      <c r="A862" s="1831"/>
      <c r="B862" s="1402"/>
      <c r="C862" s="1402"/>
      <c r="D862" s="1402"/>
      <c r="E862" s="1402"/>
      <c r="F862" s="1402"/>
      <c r="G862" s="1402"/>
      <c r="H862" s="4341"/>
      <c r="I862" s="4336"/>
      <c r="O862" s="1101"/>
      <c r="AK862" s="3927"/>
      <c r="AL862" s="3929"/>
      <c r="AM862" s="3929"/>
      <c r="AN862" s="3929"/>
      <c r="AO862" s="3929"/>
    </row>
    <row r="863" spans="1:41" s="1486" customFormat="1" ht="11.1" customHeight="1">
      <c r="A863" s="1831"/>
      <c r="B863" s="1402"/>
      <c r="C863" s="1402"/>
      <c r="D863" s="1402"/>
      <c r="E863" s="1402"/>
      <c r="F863" s="1402"/>
      <c r="G863" s="1402"/>
      <c r="H863" s="4341"/>
      <c r="I863" s="4336"/>
      <c r="O863" s="1101"/>
      <c r="AK863" s="3927"/>
      <c r="AL863" s="3929"/>
      <c r="AM863" s="3929"/>
      <c r="AN863" s="3929"/>
      <c r="AO863" s="3929"/>
    </row>
    <row r="864" spans="1:41" s="1486" customFormat="1" ht="11.1" customHeight="1">
      <c r="A864" s="1831"/>
      <c r="B864" s="1402"/>
      <c r="C864" s="1402"/>
      <c r="D864" s="1402"/>
      <c r="E864" s="1402"/>
      <c r="F864" s="1402"/>
      <c r="G864" s="1402"/>
      <c r="H864" s="4341"/>
      <c r="I864" s="4336"/>
      <c r="O864" s="1101"/>
      <c r="AK864" s="3927"/>
      <c r="AL864" s="3929"/>
      <c r="AM864" s="3929"/>
      <c r="AN864" s="3929"/>
      <c r="AO864" s="3929"/>
    </row>
    <row r="865" spans="1:41" s="1486" customFormat="1" ht="11.1" customHeight="1">
      <c r="A865" s="1831"/>
      <c r="B865" s="1402"/>
      <c r="C865" s="1402"/>
      <c r="D865" s="1402"/>
      <c r="E865" s="1402"/>
      <c r="F865" s="1402"/>
      <c r="G865" s="1402"/>
      <c r="H865" s="4341"/>
      <c r="I865" s="4336"/>
      <c r="O865" s="1101"/>
      <c r="AI865" s="3928"/>
      <c r="AJ865" s="3928"/>
      <c r="AK865" s="3927"/>
      <c r="AL865" s="3929"/>
      <c r="AM865" s="3929"/>
      <c r="AN865" s="3929"/>
      <c r="AO865" s="3929"/>
    </row>
    <row r="866" spans="1:41" s="1486" customFormat="1" ht="11.1" customHeight="1">
      <c r="A866" s="1831"/>
      <c r="B866" s="1402"/>
      <c r="C866" s="1402"/>
      <c r="D866" s="1402"/>
      <c r="E866" s="1402"/>
      <c r="F866" s="1402"/>
      <c r="G866" s="1402"/>
      <c r="H866" s="4341"/>
      <c r="I866" s="4336"/>
      <c r="O866" s="1101"/>
      <c r="AI866" s="3928"/>
      <c r="AJ866" s="3928"/>
      <c r="AK866" s="3927"/>
      <c r="AL866" s="3929"/>
      <c r="AM866" s="3929"/>
      <c r="AN866" s="3929"/>
      <c r="AO866" s="3929"/>
    </row>
    <row r="867" spans="1:41" s="1486" customFormat="1" ht="11.1" customHeight="1">
      <c r="A867" s="1831"/>
      <c r="B867" s="1402"/>
      <c r="C867" s="1402"/>
      <c r="D867" s="1402"/>
      <c r="E867" s="1402"/>
      <c r="F867" s="1402"/>
      <c r="G867" s="1402"/>
      <c r="H867" s="4341"/>
      <c r="I867" s="4336"/>
      <c r="O867" s="1101"/>
      <c r="AI867" s="3928"/>
      <c r="AJ867" s="3928"/>
      <c r="AK867" s="3927"/>
      <c r="AL867" s="3929"/>
      <c r="AM867" s="3929"/>
      <c r="AN867" s="3929"/>
      <c r="AO867" s="3929"/>
    </row>
    <row r="868" spans="1:41" s="1486" customFormat="1" ht="11.1" customHeight="1">
      <c r="A868" s="1831"/>
      <c r="B868" s="1402"/>
      <c r="C868" s="1402"/>
      <c r="D868" s="1402"/>
      <c r="E868" s="1402"/>
      <c r="F868" s="1402"/>
      <c r="G868" s="1402"/>
      <c r="H868" s="4341"/>
      <c r="I868" s="4336"/>
      <c r="O868" s="1101"/>
      <c r="AI868" s="3928"/>
      <c r="AJ868" s="3928"/>
      <c r="AK868" s="3927"/>
      <c r="AL868" s="3929"/>
      <c r="AM868" s="3929"/>
      <c r="AN868" s="3929"/>
      <c r="AO868" s="3929"/>
    </row>
    <row r="869" spans="1:41" s="1486" customFormat="1" ht="11.1" customHeight="1">
      <c r="A869" s="1831"/>
      <c r="B869" s="1402"/>
      <c r="C869" s="1402"/>
      <c r="D869" s="1402"/>
      <c r="E869" s="1402"/>
      <c r="F869" s="1402"/>
      <c r="G869" s="1402"/>
      <c r="H869" s="4341"/>
      <c r="I869" s="4336"/>
      <c r="O869" s="1101"/>
    </row>
    <row r="870" spans="1:41" s="1486" customFormat="1" ht="11.1" customHeight="1">
      <c r="A870" s="1831"/>
      <c r="B870" s="1402"/>
      <c r="C870" s="1402"/>
      <c r="D870" s="1402"/>
      <c r="E870" s="1402"/>
      <c r="F870" s="1402"/>
      <c r="G870" s="1402"/>
      <c r="H870" s="4341"/>
      <c r="I870" s="4336"/>
      <c r="O870" s="1101"/>
      <c r="AL870" s="3931"/>
      <c r="AM870" s="3931"/>
      <c r="AN870" s="3931"/>
      <c r="AO870" s="3931"/>
    </row>
    <row r="871" spans="1:41" s="1486" customFormat="1" ht="11.1" customHeight="1">
      <c r="A871" s="1831"/>
      <c r="B871" s="1402"/>
      <c r="C871" s="1402"/>
      <c r="D871" s="1402"/>
      <c r="E871" s="1402"/>
      <c r="F871" s="1402"/>
      <c r="G871" s="1402"/>
      <c r="H871" s="4341"/>
      <c r="I871" s="4336"/>
      <c r="O871" s="1101"/>
    </row>
    <row r="872" spans="1:41" s="1486" customFormat="1" ht="11.1" customHeight="1">
      <c r="A872" s="1831"/>
      <c r="B872" s="1402"/>
      <c r="C872" s="1402"/>
      <c r="D872" s="1402"/>
      <c r="E872" s="1402"/>
      <c r="F872" s="1402"/>
      <c r="G872" s="1402"/>
      <c r="H872" s="4341"/>
      <c r="I872" s="4336"/>
      <c r="O872" s="1101"/>
      <c r="AL872" s="3173"/>
      <c r="AM872" s="3173"/>
      <c r="AN872" s="3173"/>
      <c r="AO872" s="3173"/>
    </row>
    <row r="873" spans="1:41" s="1486" customFormat="1" ht="11.1" customHeight="1">
      <c r="A873" s="1831"/>
      <c r="B873" s="1402"/>
      <c r="C873" s="1402"/>
      <c r="D873" s="1402"/>
      <c r="E873" s="1402"/>
      <c r="F873" s="1402"/>
      <c r="G873" s="1402"/>
      <c r="H873" s="4341"/>
      <c r="I873" s="4336"/>
      <c r="O873" s="1101"/>
    </row>
    <row r="874" spans="1:41" s="1486" customFormat="1" ht="11.1" customHeight="1">
      <c r="A874" s="1831"/>
      <c r="B874" s="1402"/>
      <c r="C874" s="1402"/>
      <c r="D874" s="1402"/>
      <c r="E874" s="1402"/>
      <c r="F874" s="1402"/>
      <c r="G874" s="1402"/>
      <c r="H874" s="4341"/>
      <c r="I874" s="4336"/>
      <c r="O874" s="1101"/>
    </row>
    <row r="875" spans="1:41" s="1486" customFormat="1" ht="11.1" customHeight="1">
      <c r="A875" s="1831"/>
      <c r="B875" s="1402"/>
      <c r="C875" s="1402"/>
      <c r="D875" s="1402"/>
      <c r="E875" s="1402"/>
      <c r="F875" s="1402"/>
      <c r="G875" s="1402"/>
      <c r="H875" s="4341"/>
      <c r="I875" s="4336"/>
      <c r="O875" s="1101"/>
    </row>
    <row r="876" spans="1:41" s="1486" customFormat="1" ht="11.1" customHeight="1">
      <c r="A876" s="1831"/>
      <c r="B876" s="1402"/>
      <c r="C876" s="1402"/>
      <c r="D876" s="1402"/>
      <c r="E876" s="1402"/>
      <c r="F876" s="1402"/>
      <c r="G876" s="1402"/>
      <c r="H876" s="4341"/>
      <c r="I876" s="4336"/>
      <c r="O876" s="1101"/>
    </row>
    <row r="877" spans="1:41" s="1486" customFormat="1" ht="11.1" customHeight="1">
      <c r="A877" s="1831"/>
      <c r="B877" s="1402"/>
      <c r="C877" s="1402"/>
      <c r="D877" s="1402"/>
      <c r="E877" s="1402"/>
      <c r="F877" s="1402"/>
      <c r="G877" s="1402"/>
      <c r="H877" s="4341"/>
      <c r="I877" s="4336"/>
      <c r="O877" s="1101"/>
    </row>
    <row r="878" spans="1:41" s="1486" customFormat="1" ht="11.1" customHeight="1">
      <c r="A878" s="1831"/>
      <c r="B878" s="1402"/>
      <c r="C878" s="1402"/>
      <c r="D878" s="1402"/>
      <c r="E878" s="1402"/>
      <c r="F878" s="1402"/>
      <c r="G878" s="1402"/>
      <c r="H878" s="4341"/>
      <c r="I878" s="4336"/>
      <c r="O878" s="1101"/>
    </row>
    <row r="879" spans="1:41" s="1486" customFormat="1" ht="11.1" customHeight="1">
      <c r="A879" s="1831"/>
      <c r="B879" s="1402"/>
      <c r="C879" s="1402"/>
      <c r="D879" s="1402"/>
      <c r="E879" s="1402"/>
      <c r="F879" s="1402"/>
      <c r="G879" s="1402"/>
      <c r="H879" s="4341"/>
      <c r="I879" s="4336"/>
      <c r="O879" s="1101"/>
    </row>
    <row r="880" spans="1:41" s="1486" customFormat="1" ht="11.1" customHeight="1">
      <c r="A880" s="1831"/>
      <c r="B880" s="1402"/>
      <c r="C880" s="1402"/>
      <c r="D880" s="1402"/>
      <c r="E880" s="1402"/>
      <c r="F880" s="1402"/>
      <c r="G880" s="1402"/>
      <c r="H880" s="4341"/>
      <c r="I880" s="4336"/>
      <c r="O880" s="1101"/>
    </row>
    <row r="881" spans="1:15" s="1486" customFormat="1" ht="11.1" customHeight="1">
      <c r="A881" s="1831"/>
      <c r="B881" s="1402"/>
      <c r="C881" s="1402"/>
      <c r="D881" s="1402"/>
      <c r="E881" s="1402"/>
      <c r="F881" s="1402"/>
      <c r="G881" s="1402"/>
      <c r="H881" s="4341"/>
      <c r="I881" s="4336"/>
      <c r="O881" s="1101"/>
    </row>
    <row r="882" spans="1:15" s="1486" customFormat="1" ht="11.1" customHeight="1">
      <c r="A882" s="1831"/>
      <c r="B882" s="1402"/>
      <c r="C882" s="1402"/>
      <c r="D882" s="1402"/>
      <c r="E882" s="1402"/>
      <c r="F882" s="1402"/>
      <c r="G882" s="1402"/>
      <c r="H882" s="4341"/>
      <c r="I882" s="4336"/>
      <c r="O882" s="1101"/>
    </row>
    <row r="883" spans="1:15" s="1486" customFormat="1" ht="11.1" customHeight="1">
      <c r="A883" s="1831"/>
      <c r="B883" s="1402"/>
      <c r="C883" s="1402"/>
      <c r="D883" s="1402"/>
      <c r="E883" s="1402"/>
      <c r="F883" s="1402"/>
      <c r="G883" s="1402"/>
      <c r="H883" s="4341"/>
      <c r="I883" s="4336"/>
      <c r="O883" s="1101"/>
    </row>
    <row r="884" spans="1:15" s="1486" customFormat="1" ht="11.1" customHeight="1">
      <c r="A884" s="1831"/>
      <c r="B884" s="1402"/>
      <c r="C884" s="1402"/>
      <c r="D884" s="1402"/>
      <c r="E884" s="1402"/>
      <c r="F884" s="1402"/>
      <c r="G884" s="1402"/>
      <c r="H884" s="4341"/>
      <c r="I884" s="4336"/>
      <c r="O884" s="1101"/>
    </row>
    <row r="885" spans="1:15" s="1486" customFormat="1" ht="11.1" customHeight="1">
      <c r="A885" s="1831"/>
      <c r="B885" s="1402"/>
      <c r="C885" s="1402"/>
      <c r="D885" s="1402"/>
      <c r="E885" s="1402"/>
      <c r="F885" s="1402"/>
      <c r="G885" s="1402"/>
      <c r="H885" s="4341"/>
      <c r="I885" s="4336"/>
      <c r="O885" s="1101"/>
    </row>
    <row r="886" spans="1:15" s="1486" customFormat="1" ht="11.1" customHeight="1">
      <c r="A886" s="1831"/>
      <c r="B886" s="1402"/>
      <c r="C886" s="1402"/>
      <c r="D886" s="1402"/>
      <c r="E886" s="1402"/>
      <c r="F886" s="1402"/>
      <c r="G886" s="1402"/>
      <c r="H886" s="4341"/>
      <c r="I886" s="4336"/>
      <c r="O886" s="1101"/>
    </row>
    <row r="887" spans="1:15" s="1486" customFormat="1" ht="11.1" customHeight="1">
      <c r="A887" s="1831"/>
      <c r="B887" s="1402"/>
      <c r="C887" s="1402"/>
      <c r="D887" s="1402"/>
      <c r="E887" s="1402"/>
      <c r="F887" s="1402"/>
      <c r="G887" s="1402"/>
      <c r="H887" s="4341"/>
      <c r="I887" s="4336"/>
      <c r="O887" s="1101"/>
    </row>
    <row r="888" spans="1:15" s="1486" customFormat="1" ht="11.1" customHeight="1">
      <c r="A888" s="1831"/>
      <c r="B888" s="1402"/>
      <c r="C888" s="1402"/>
      <c r="D888" s="1402"/>
      <c r="E888" s="1402"/>
      <c r="F888" s="1402"/>
      <c r="G888" s="1402"/>
      <c r="H888" s="4341"/>
      <c r="I888" s="4336"/>
      <c r="O888" s="1101"/>
    </row>
    <row r="889" spans="1:15" s="1486" customFormat="1" ht="11.1" customHeight="1">
      <c r="A889" s="1831"/>
      <c r="B889" s="1402"/>
      <c r="C889" s="1402"/>
      <c r="D889" s="1402"/>
      <c r="E889" s="1402"/>
      <c r="F889" s="1402"/>
      <c r="G889" s="1402"/>
      <c r="H889" s="4341"/>
      <c r="I889" s="4336"/>
      <c r="O889" s="1101"/>
    </row>
    <row r="890" spans="1:15" s="1486" customFormat="1" ht="11.1" customHeight="1">
      <c r="A890" s="1831"/>
      <c r="B890" s="1402"/>
      <c r="C890" s="1402"/>
      <c r="D890" s="1402"/>
      <c r="E890" s="1402"/>
      <c r="F890" s="1402"/>
      <c r="G890" s="1402"/>
      <c r="H890" s="4341"/>
      <c r="I890" s="4336"/>
      <c r="O890" s="1101"/>
    </row>
    <row r="891" spans="1:15" s="1486" customFormat="1" ht="11.1" customHeight="1">
      <c r="A891" s="1831"/>
      <c r="B891" s="1402"/>
      <c r="C891" s="1402"/>
      <c r="D891" s="1402"/>
      <c r="E891" s="1402"/>
      <c r="F891" s="1402"/>
      <c r="G891" s="1402"/>
      <c r="H891" s="4341"/>
      <c r="I891" s="4336"/>
      <c r="O891" s="1101"/>
    </row>
    <row r="892" spans="1:15" s="1486" customFormat="1" ht="11.1" customHeight="1">
      <c r="A892" s="1831"/>
      <c r="B892" s="1402"/>
      <c r="C892" s="1402"/>
      <c r="D892" s="1402"/>
      <c r="E892" s="1402"/>
      <c r="F892" s="1402"/>
      <c r="G892" s="1402"/>
      <c r="H892" s="4341"/>
      <c r="I892" s="4336"/>
      <c r="O892" s="1101"/>
    </row>
    <row r="893" spans="1:15" s="1486" customFormat="1" ht="11.1" customHeight="1">
      <c r="A893" s="1831"/>
      <c r="B893" s="1402"/>
      <c r="C893" s="1402"/>
      <c r="D893" s="1402"/>
      <c r="E893" s="1402"/>
      <c r="F893" s="1402"/>
      <c r="G893" s="1402"/>
      <c r="H893" s="4341"/>
      <c r="I893" s="4336"/>
      <c r="O893" s="1101"/>
    </row>
    <row r="894" spans="1:15" s="1486" customFormat="1" ht="11.1" customHeight="1">
      <c r="A894" s="1831"/>
      <c r="B894" s="1402"/>
      <c r="C894" s="1402"/>
      <c r="D894" s="1402"/>
      <c r="E894" s="1402"/>
      <c r="F894" s="1402"/>
      <c r="G894" s="1402"/>
      <c r="H894" s="4341"/>
      <c r="I894" s="4336"/>
      <c r="O894" s="1101"/>
    </row>
    <row r="895" spans="1:15" s="1486" customFormat="1" ht="11.1" customHeight="1">
      <c r="A895" s="1831"/>
      <c r="B895" s="1402"/>
      <c r="C895" s="1402"/>
      <c r="D895" s="1402"/>
      <c r="E895" s="1402"/>
      <c r="F895" s="1402"/>
      <c r="G895" s="1402"/>
      <c r="H895" s="4341"/>
      <c r="I895" s="4336"/>
      <c r="O895" s="1101"/>
    </row>
    <row r="896" spans="1:15" s="1486" customFormat="1" ht="11.1" customHeight="1">
      <c r="A896" s="1831"/>
      <c r="B896" s="1402"/>
      <c r="C896" s="1402"/>
      <c r="D896" s="1402"/>
      <c r="E896" s="1402"/>
      <c r="F896" s="1402"/>
      <c r="G896" s="1402"/>
      <c r="H896" s="4341"/>
      <c r="I896" s="4336"/>
      <c r="O896" s="1101"/>
    </row>
    <row r="897" spans="1:15" s="1486" customFormat="1" ht="11.1" customHeight="1">
      <c r="A897" s="1831"/>
      <c r="B897" s="1402"/>
      <c r="C897" s="1402"/>
      <c r="D897" s="1402"/>
      <c r="E897" s="1402"/>
      <c r="F897" s="1402"/>
      <c r="G897" s="1402"/>
      <c r="H897" s="4341"/>
      <c r="I897" s="4336"/>
      <c r="O897" s="1101"/>
    </row>
    <row r="898" spans="1:15" s="1486" customFormat="1" ht="11.1" customHeight="1">
      <c r="A898" s="1831"/>
      <c r="B898" s="1402"/>
      <c r="C898" s="1402"/>
      <c r="D898" s="1402"/>
      <c r="E898" s="1402"/>
      <c r="F898" s="1402"/>
      <c r="G898" s="1402"/>
      <c r="H898" s="4341"/>
      <c r="I898" s="4336"/>
      <c r="O898" s="1101"/>
    </row>
    <row r="899" spans="1:15" s="1486" customFormat="1" ht="11.1" customHeight="1">
      <c r="A899" s="1831"/>
      <c r="B899" s="1402"/>
      <c r="C899" s="1402"/>
      <c r="D899" s="1402"/>
      <c r="E899" s="1402"/>
      <c r="F899" s="1402"/>
      <c r="G899" s="1402"/>
      <c r="H899" s="4341"/>
      <c r="I899" s="4336"/>
      <c r="O899" s="1101"/>
    </row>
    <row r="900" spans="1:15" s="1486" customFormat="1" ht="11.1" customHeight="1">
      <c r="A900" s="1831"/>
      <c r="B900" s="1402"/>
      <c r="C900" s="1402"/>
      <c r="D900" s="1402"/>
      <c r="E900" s="1402"/>
      <c r="F900" s="1402"/>
      <c r="G900" s="1402"/>
      <c r="H900" s="4341"/>
      <c r="I900" s="4336"/>
      <c r="O900" s="1101"/>
    </row>
    <row r="901" spans="1:15" s="1486" customFormat="1" ht="11.1" customHeight="1">
      <c r="A901" s="1831"/>
      <c r="B901" s="1402"/>
      <c r="C901" s="1402"/>
      <c r="D901" s="1402"/>
      <c r="E901" s="1402"/>
      <c r="F901" s="1402"/>
      <c r="G901" s="1402"/>
      <c r="H901" s="4341"/>
      <c r="I901" s="4336"/>
      <c r="O901" s="1101"/>
    </row>
    <row r="902" spans="1:15" s="1486" customFormat="1" ht="11.1" customHeight="1">
      <c r="A902" s="1831"/>
      <c r="B902" s="1402"/>
      <c r="C902" s="1402"/>
      <c r="D902" s="1402"/>
      <c r="E902" s="1402"/>
      <c r="F902" s="1402"/>
      <c r="G902" s="1402"/>
      <c r="H902" s="4341"/>
      <c r="I902" s="4336"/>
      <c r="O902" s="1101"/>
    </row>
    <row r="903" spans="1:15" s="1486" customFormat="1" ht="11.1" customHeight="1">
      <c r="A903" s="1831"/>
      <c r="B903" s="1402"/>
      <c r="C903" s="1402"/>
      <c r="D903" s="1402"/>
      <c r="E903" s="1402"/>
      <c r="F903" s="1402"/>
      <c r="G903" s="1402"/>
      <c r="H903" s="4341"/>
      <c r="I903" s="4336"/>
      <c r="O903" s="1101"/>
    </row>
    <row r="904" spans="1:15" s="1486" customFormat="1" ht="11.1" customHeight="1">
      <c r="A904" s="1831"/>
      <c r="B904" s="1402"/>
      <c r="C904" s="1402"/>
      <c r="D904" s="1402"/>
      <c r="E904" s="1402"/>
      <c r="F904" s="1402"/>
      <c r="G904" s="1402"/>
      <c r="H904" s="4341"/>
      <c r="I904" s="4336"/>
      <c r="O904" s="1101"/>
    </row>
    <row r="905" spans="1:15" s="1486" customFormat="1" ht="11.1" customHeight="1">
      <c r="A905" s="1831"/>
      <c r="B905" s="1402"/>
      <c r="C905" s="1402"/>
      <c r="D905" s="1402"/>
      <c r="E905" s="1402"/>
      <c r="F905" s="1402"/>
      <c r="G905" s="1402"/>
      <c r="H905" s="4341"/>
      <c r="I905" s="4336"/>
      <c r="O905" s="1101"/>
    </row>
    <row r="906" spans="1:15" s="1486" customFormat="1" ht="11.1" customHeight="1">
      <c r="A906" s="1831"/>
      <c r="B906" s="1402"/>
      <c r="C906" s="1402"/>
      <c r="D906" s="1402"/>
      <c r="E906" s="1402"/>
      <c r="F906" s="1402"/>
      <c r="G906" s="1402"/>
      <c r="H906" s="4341"/>
      <c r="I906" s="4336"/>
      <c r="O906" s="1101"/>
    </row>
    <row r="907" spans="1:15" s="1486" customFormat="1" ht="11.1" customHeight="1">
      <c r="A907" s="1831"/>
      <c r="B907" s="1402"/>
      <c r="C907" s="1402"/>
      <c r="D907" s="1402"/>
      <c r="E907" s="1402"/>
      <c r="F907" s="1402"/>
      <c r="G907" s="1402"/>
      <c r="H907" s="4341"/>
      <c r="I907" s="4336"/>
      <c r="O907" s="1101"/>
    </row>
    <row r="908" spans="1:15" s="1486" customFormat="1" ht="11.1" customHeight="1">
      <c r="A908" s="1831"/>
      <c r="B908" s="1402"/>
      <c r="C908" s="1402"/>
      <c r="D908" s="1402"/>
      <c r="E908" s="1402"/>
      <c r="F908" s="1402"/>
      <c r="G908" s="1402"/>
      <c r="H908" s="4341"/>
      <c r="I908" s="4336"/>
      <c r="O908" s="1101"/>
    </row>
    <row r="909" spans="1:15" s="1486" customFormat="1" ht="11.1" customHeight="1">
      <c r="A909" s="1831"/>
      <c r="B909" s="1402"/>
      <c r="C909" s="1402"/>
      <c r="D909" s="1402"/>
      <c r="E909" s="1402"/>
      <c r="F909" s="1402"/>
      <c r="G909" s="1402"/>
      <c r="H909" s="4341"/>
      <c r="I909" s="4336"/>
      <c r="O909" s="1101"/>
    </row>
    <row r="910" spans="1:15" s="1486" customFormat="1" ht="11.1" customHeight="1">
      <c r="A910" s="1831"/>
      <c r="B910" s="1402"/>
      <c r="C910" s="1402"/>
      <c r="D910" s="1402"/>
      <c r="E910" s="1402"/>
      <c r="F910" s="1402"/>
      <c r="G910" s="1402"/>
      <c r="H910" s="4341"/>
      <c r="I910" s="4336"/>
      <c r="O910" s="1101"/>
    </row>
    <row r="911" spans="1:15" s="1486" customFormat="1" ht="11.1" customHeight="1">
      <c r="A911" s="1831"/>
      <c r="B911" s="1402"/>
      <c r="C911" s="1402"/>
      <c r="D911" s="1402"/>
      <c r="E911" s="1402"/>
      <c r="F911" s="1402"/>
      <c r="G911" s="1402"/>
      <c r="H911" s="4341"/>
      <c r="I911" s="4336"/>
      <c r="O911" s="1101"/>
    </row>
    <row r="912" spans="1:15" s="1486" customFormat="1" ht="11.1" customHeight="1">
      <c r="A912" s="1831"/>
      <c r="B912" s="1402"/>
      <c r="C912" s="1402"/>
      <c r="D912" s="1402"/>
      <c r="E912" s="1402"/>
      <c r="F912" s="1402"/>
      <c r="G912" s="1402"/>
      <c r="H912" s="4341"/>
      <c r="I912" s="4336"/>
      <c r="O912" s="1101"/>
    </row>
    <row r="913" spans="1:15" s="1486" customFormat="1" ht="11.1" customHeight="1">
      <c r="A913" s="1831"/>
      <c r="B913" s="1402"/>
      <c r="C913" s="1402"/>
      <c r="D913" s="1402"/>
      <c r="E913" s="1402"/>
      <c r="F913" s="1402"/>
      <c r="G913" s="1402"/>
      <c r="H913" s="4341"/>
      <c r="I913" s="4336"/>
      <c r="O913" s="1101"/>
    </row>
    <row r="914" spans="1:15" s="1486" customFormat="1" ht="11.1" customHeight="1">
      <c r="A914" s="1831"/>
      <c r="B914" s="1402"/>
      <c r="C914" s="1402"/>
      <c r="D914" s="1402"/>
      <c r="E914" s="1402"/>
      <c r="F914" s="1402"/>
      <c r="G914" s="1402"/>
      <c r="H914" s="4341"/>
      <c r="I914" s="4336"/>
      <c r="O914" s="1101"/>
    </row>
    <row r="915" spans="1:15" s="1486" customFormat="1" ht="11.1" customHeight="1">
      <c r="A915" s="1831"/>
      <c r="B915" s="1402"/>
      <c r="C915" s="1402"/>
      <c r="D915" s="1402"/>
      <c r="E915" s="1402"/>
      <c r="F915" s="1402"/>
      <c r="G915" s="1402"/>
      <c r="H915" s="4341"/>
      <c r="I915" s="4336"/>
      <c r="O915" s="1101"/>
    </row>
    <row r="916" spans="1:15" s="1486" customFormat="1" ht="11.1" customHeight="1">
      <c r="A916" s="1831"/>
      <c r="B916" s="1402"/>
      <c r="C916" s="1402"/>
      <c r="D916" s="1402"/>
      <c r="E916" s="1402"/>
      <c r="F916" s="1402"/>
      <c r="G916" s="1402"/>
      <c r="H916" s="4341"/>
      <c r="I916" s="4336"/>
      <c r="O916" s="1101"/>
    </row>
    <row r="917" spans="1:15" s="1486" customFormat="1" ht="11.1" customHeight="1">
      <c r="A917" s="1831"/>
      <c r="B917" s="1402"/>
      <c r="C917" s="1402"/>
      <c r="D917" s="1402"/>
      <c r="E917" s="1402"/>
      <c r="F917" s="1402"/>
      <c r="G917" s="1402"/>
      <c r="H917" s="4341"/>
      <c r="I917" s="4336"/>
      <c r="O917" s="1101"/>
    </row>
    <row r="918" spans="1:15" s="1486" customFormat="1" ht="11.1" customHeight="1">
      <c r="A918" s="1831"/>
      <c r="B918" s="1402"/>
      <c r="C918" s="1402"/>
      <c r="D918" s="1402"/>
      <c r="E918" s="1402"/>
      <c r="F918" s="1402"/>
      <c r="G918" s="1402"/>
      <c r="H918" s="4341"/>
      <c r="I918" s="4336"/>
      <c r="O918" s="1101"/>
    </row>
    <row r="919" spans="1:15" s="1486" customFormat="1" ht="11.1" customHeight="1">
      <c r="A919" s="1831"/>
      <c r="B919" s="1402"/>
      <c r="C919" s="1402"/>
      <c r="D919" s="1402"/>
      <c r="E919" s="1402"/>
      <c r="F919" s="1402"/>
      <c r="G919" s="1402"/>
      <c r="H919" s="4341"/>
      <c r="I919" s="4336"/>
      <c r="O919" s="1101"/>
    </row>
    <row r="920" spans="1:15" s="1486" customFormat="1" ht="11.1" customHeight="1">
      <c r="A920" s="1831"/>
      <c r="B920" s="1402"/>
      <c r="C920" s="1402"/>
      <c r="D920" s="1402"/>
      <c r="E920" s="1402"/>
      <c r="F920" s="1402"/>
      <c r="G920" s="1402"/>
      <c r="H920" s="4341"/>
      <c r="I920" s="4336"/>
      <c r="O920" s="1101"/>
    </row>
    <row r="921" spans="1:15" s="1486" customFormat="1" ht="11.1" customHeight="1">
      <c r="A921" s="1831"/>
      <c r="B921" s="1402"/>
      <c r="C921" s="1402"/>
      <c r="D921" s="1402"/>
      <c r="E921" s="1402"/>
      <c r="F921" s="1402"/>
      <c r="G921" s="1402"/>
      <c r="H921" s="4341"/>
      <c r="I921" s="4336"/>
      <c r="O921" s="1101"/>
    </row>
    <row r="922" spans="1:15" s="1486" customFormat="1" ht="11.1" customHeight="1">
      <c r="A922" s="1831"/>
      <c r="B922" s="1402"/>
      <c r="C922" s="1402"/>
      <c r="D922" s="1402"/>
      <c r="E922" s="1402"/>
      <c r="F922" s="1402"/>
      <c r="G922" s="1402"/>
      <c r="H922" s="4341"/>
      <c r="I922" s="4336"/>
      <c r="O922" s="1101"/>
    </row>
    <row r="923" spans="1:15" s="1486" customFormat="1" ht="11.1" customHeight="1">
      <c r="A923" s="1831"/>
      <c r="B923" s="1402"/>
      <c r="C923" s="1402"/>
      <c r="D923" s="1402"/>
      <c r="E923" s="1402"/>
      <c r="F923" s="1402"/>
      <c r="G923" s="1402"/>
      <c r="H923" s="4341"/>
      <c r="I923" s="4336"/>
      <c r="O923" s="1101"/>
    </row>
    <row r="924" spans="1:15" s="1486" customFormat="1" ht="11.1" customHeight="1">
      <c r="A924" s="1831"/>
      <c r="B924" s="1402"/>
      <c r="C924" s="1402"/>
      <c r="D924" s="1402"/>
      <c r="E924" s="1402"/>
      <c r="F924" s="1402"/>
      <c r="G924" s="1402"/>
      <c r="H924" s="4341"/>
      <c r="I924" s="4336"/>
      <c r="O924" s="1101"/>
    </row>
    <row r="925" spans="1:15" s="1486" customFormat="1" ht="11.1" customHeight="1">
      <c r="A925" s="1831"/>
      <c r="B925" s="1402"/>
      <c r="C925" s="1402"/>
      <c r="D925" s="1402"/>
      <c r="E925" s="1402"/>
      <c r="F925" s="1402"/>
      <c r="G925" s="1402"/>
      <c r="H925" s="4341"/>
      <c r="I925" s="4336"/>
      <c r="O925" s="1101"/>
    </row>
    <row r="926" spans="1:15" s="1486" customFormat="1" ht="11.1" customHeight="1">
      <c r="A926" s="1831"/>
      <c r="B926" s="1402"/>
      <c r="C926" s="1402"/>
      <c r="D926" s="1402"/>
      <c r="E926" s="1402"/>
      <c r="F926" s="1402"/>
      <c r="G926" s="1402"/>
      <c r="H926" s="4341"/>
      <c r="I926" s="4336"/>
      <c r="O926" s="1101"/>
    </row>
    <row r="927" spans="1:15" s="1486" customFormat="1" ht="11.1" customHeight="1">
      <c r="A927" s="1831"/>
      <c r="B927" s="1402"/>
      <c r="C927" s="1402"/>
      <c r="D927" s="1402"/>
      <c r="E927" s="1402"/>
      <c r="F927" s="1402"/>
      <c r="G927" s="1402"/>
      <c r="H927" s="4341"/>
      <c r="I927" s="4336"/>
      <c r="O927" s="1101"/>
    </row>
    <row r="928" spans="1:15" s="1486" customFormat="1" ht="11.1" customHeight="1">
      <c r="A928" s="1831"/>
      <c r="B928" s="1402"/>
      <c r="C928" s="1402"/>
      <c r="D928" s="1402"/>
      <c r="E928" s="1402"/>
      <c r="F928" s="1402"/>
      <c r="G928" s="1402"/>
      <c r="H928" s="4341"/>
      <c r="I928" s="4336"/>
      <c r="O928" s="1101"/>
    </row>
    <row r="929" spans="1:15" s="1486" customFormat="1" ht="11.1" customHeight="1">
      <c r="A929" s="1831"/>
      <c r="B929" s="1402"/>
      <c r="C929" s="1402"/>
      <c r="D929" s="1402"/>
      <c r="E929" s="1402"/>
      <c r="F929" s="1402"/>
      <c r="G929" s="1402"/>
      <c r="H929" s="4341"/>
      <c r="I929" s="4336"/>
      <c r="O929" s="1101"/>
    </row>
    <row r="930" spans="1:15" s="1486" customFormat="1" ht="11.1" customHeight="1">
      <c r="A930" s="1831"/>
      <c r="B930" s="1402"/>
      <c r="C930" s="1402"/>
      <c r="D930" s="1402"/>
      <c r="E930" s="1402"/>
      <c r="F930" s="1402"/>
      <c r="G930" s="1402"/>
      <c r="H930" s="4341"/>
      <c r="I930" s="4336"/>
      <c r="O930" s="1101"/>
    </row>
    <row r="931" spans="1:15" s="1486" customFormat="1" ht="11.1" customHeight="1">
      <c r="A931" s="1831"/>
      <c r="B931" s="1402"/>
      <c r="C931" s="1402"/>
      <c r="D931" s="1402"/>
      <c r="E931" s="1402"/>
      <c r="F931" s="1402"/>
      <c r="G931" s="1402"/>
      <c r="H931" s="4341"/>
      <c r="I931" s="4336"/>
      <c r="O931" s="1101"/>
    </row>
    <row r="932" spans="1:15" s="1486" customFormat="1" ht="11.1" customHeight="1">
      <c r="A932" s="1831"/>
      <c r="B932" s="1402"/>
      <c r="C932" s="1402"/>
      <c r="D932" s="1402"/>
      <c r="E932" s="1402"/>
      <c r="F932" s="1402"/>
      <c r="G932" s="1402"/>
      <c r="H932" s="4341"/>
      <c r="I932" s="4336"/>
      <c r="O932" s="1101"/>
    </row>
    <row r="933" spans="1:15" s="1486" customFormat="1" ht="11.1" customHeight="1">
      <c r="A933" s="1831"/>
      <c r="B933" s="1402"/>
      <c r="C933" s="1402"/>
      <c r="D933" s="1402"/>
      <c r="E933" s="1402"/>
      <c r="F933" s="1402"/>
      <c r="G933" s="1402"/>
      <c r="H933" s="4341"/>
      <c r="I933" s="4336"/>
      <c r="O933" s="1101"/>
    </row>
    <row r="934" spans="1:15" s="1486" customFormat="1" ht="11.1" customHeight="1">
      <c r="A934" s="1831"/>
      <c r="B934" s="1402"/>
      <c r="C934" s="1402"/>
      <c r="D934" s="1402"/>
      <c r="E934" s="1402"/>
      <c r="F934" s="1402"/>
      <c r="G934" s="1402"/>
      <c r="H934" s="4341"/>
      <c r="I934" s="4336"/>
      <c r="O934" s="1101"/>
    </row>
    <row r="935" spans="1:15" s="1486" customFormat="1" ht="11.1" customHeight="1">
      <c r="A935" s="1831"/>
      <c r="B935" s="1402"/>
      <c r="C935" s="1402"/>
      <c r="D935" s="1402"/>
      <c r="E935" s="1402"/>
      <c r="F935" s="1402"/>
      <c r="G935" s="1402"/>
      <c r="H935" s="4341"/>
      <c r="I935" s="4336"/>
      <c r="O935" s="1101"/>
    </row>
    <row r="936" spans="1:15" s="1486" customFormat="1" ht="11.1" customHeight="1">
      <c r="A936" s="1831"/>
      <c r="B936" s="1402"/>
      <c r="C936" s="1402"/>
      <c r="D936" s="1402"/>
      <c r="E936" s="1402"/>
      <c r="F936" s="1402"/>
      <c r="G936" s="1402"/>
      <c r="H936" s="4341"/>
      <c r="I936" s="4336"/>
      <c r="O936" s="1101"/>
    </row>
    <row r="937" spans="1:15" s="1486" customFormat="1" ht="11.1" customHeight="1">
      <c r="A937" s="1831"/>
      <c r="B937" s="1402"/>
      <c r="C937" s="1402"/>
      <c r="D937" s="1402"/>
      <c r="E937" s="1402"/>
      <c r="F937" s="1402"/>
      <c r="G937" s="1402"/>
      <c r="H937" s="4341"/>
      <c r="I937" s="4336"/>
      <c r="O937" s="1101"/>
    </row>
    <row r="938" spans="1:15" s="1486" customFormat="1" ht="11.1" customHeight="1">
      <c r="A938" s="1831"/>
      <c r="B938" s="1402"/>
      <c r="C938" s="1402"/>
      <c r="D938" s="1402"/>
      <c r="E938" s="1402"/>
      <c r="F938" s="1402"/>
      <c r="G938" s="1402"/>
      <c r="H938" s="4341"/>
      <c r="I938" s="4336"/>
      <c r="O938" s="1101"/>
    </row>
    <row r="939" spans="1:15" s="1486" customFormat="1" ht="11.1" customHeight="1">
      <c r="A939" s="1831"/>
      <c r="B939" s="1402"/>
      <c r="C939" s="1402"/>
      <c r="D939" s="1402"/>
      <c r="E939" s="1402"/>
      <c r="F939" s="1402"/>
      <c r="G939" s="1402"/>
      <c r="H939" s="4341"/>
      <c r="I939" s="4336"/>
      <c r="O939" s="1101"/>
    </row>
    <row r="940" spans="1:15" s="1486" customFormat="1" ht="11.1" customHeight="1">
      <c r="A940" s="1831"/>
      <c r="B940" s="1402"/>
      <c r="C940" s="1402"/>
      <c r="D940" s="1402"/>
      <c r="E940" s="1402"/>
      <c r="F940" s="1402"/>
      <c r="G940" s="1402"/>
      <c r="H940" s="4341"/>
      <c r="I940" s="4336"/>
      <c r="O940" s="1101"/>
    </row>
    <row r="941" spans="1:15" s="1486" customFormat="1" ht="11.1" customHeight="1">
      <c r="A941" s="1831"/>
      <c r="B941" s="1402"/>
      <c r="C941" s="1402"/>
      <c r="D941" s="1402"/>
      <c r="E941" s="1402"/>
      <c r="F941" s="1402"/>
      <c r="G941" s="1402"/>
      <c r="H941" s="4341"/>
      <c r="I941" s="4336"/>
      <c r="O941" s="1101"/>
    </row>
    <row r="942" spans="1:15" s="1486" customFormat="1" ht="11.1" customHeight="1">
      <c r="A942" s="1831"/>
      <c r="B942" s="1402"/>
      <c r="C942" s="1402"/>
      <c r="D942" s="1402"/>
      <c r="E942" s="1402"/>
      <c r="F942" s="1402"/>
      <c r="G942" s="1402"/>
      <c r="H942" s="4341"/>
      <c r="I942" s="4336"/>
      <c r="O942" s="1101"/>
    </row>
    <row r="943" spans="1:15" s="1486" customFormat="1" ht="11.1" customHeight="1">
      <c r="A943" s="1831"/>
      <c r="B943" s="1402"/>
      <c r="C943" s="1402"/>
      <c r="D943" s="1402"/>
      <c r="E943" s="1402"/>
      <c r="F943" s="1402"/>
      <c r="G943" s="1402"/>
      <c r="H943" s="4341"/>
      <c r="I943" s="4336"/>
      <c r="O943" s="1101"/>
    </row>
    <row r="944" spans="1:15" s="1486" customFormat="1" ht="11.1" customHeight="1">
      <c r="A944" s="1831"/>
      <c r="B944" s="1402"/>
      <c r="C944" s="1402"/>
      <c r="D944" s="1402"/>
      <c r="E944" s="1402"/>
      <c r="F944" s="1402"/>
      <c r="G944" s="1402"/>
      <c r="H944" s="4341"/>
      <c r="I944" s="4336"/>
      <c r="O944" s="1101"/>
    </row>
    <row r="945" spans="1:15" s="1486" customFormat="1" ht="11.1" customHeight="1">
      <c r="A945" s="1831"/>
      <c r="B945" s="1402"/>
      <c r="C945" s="1402"/>
      <c r="D945" s="1402"/>
      <c r="E945" s="1402"/>
      <c r="F945" s="1402"/>
      <c r="G945" s="1402"/>
      <c r="H945" s="4341"/>
      <c r="I945" s="4336"/>
      <c r="O945" s="1101"/>
    </row>
    <row r="946" spans="1:15" s="1486" customFormat="1" ht="11.1" customHeight="1">
      <c r="A946" s="1831"/>
      <c r="B946" s="1402"/>
      <c r="C946" s="1402"/>
      <c r="D946" s="1402"/>
      <c r="E946" s="1402"/>
      <c r="F946" s="1402"/>
      <c r="G946" s="1402"/>
      <c r="H946" s="4341"/>
      <c r="I946" s="4336"/>
      <c r="O946" s="1101"/>
    </row>
    <row r="947" spans="1:15" s="1486" customFormat="1" ht="11.1" customHeight="1">
      <c r="A947" s="1831"/>
      <c r="B947" s="1402"/>
      <c r="C947" s="1402"/>
      <c r="D947" s="1402"/>
      <c r="E947" s="1402"/>
      <c r="F947" s="1402"/>
      <c r="G947" s="1402"/>
      <c r="H947" s="4341"/>
      <c r="I947" s="4336"/>
      <c r="O947" s="1101"/>
    </row>
    <row r="948" spans="1:15" s="1486" customFormat="1" ht="11.1" customHeight="1">
      <c r="A948" s="1831"/>
      <c r="B948" s="1402"/>
      <c r="C948" s="1402"/>
      <c r="D948" s="1402"/>
      <c r="E948" s="1402"/>
      <c r="F948" s="1402"/>
      <c r="G948" s="1402"/>
      <c r="H948" s="4341"/>
      <c r="I948" s="4336"/>
      <c r="O948" s="1101"/>
    </row>
    <row r="949" spans="1:15" s="1486" customFormat="1" ht="11.1" customHeight="1">
      <c r="A949" s="1831"/>
      <c r="B949" s="1402"/>
      <c r="C949" s="1402"/>
      <c r="D949" s="1402"/>
      <c r="E949" s="1402"/>
      <c r="F949" s="1402"/>
      <c r="G949" s="1402"/>
      <c r="H949" s="4341"/>
      <c r="I949" s="4336"/>
      <c r="O949" s="1101"/>
    </row>
    <row r="950" spans="1:15" s="1486" customFormat="1" ht="11.1" customHeight="1">
      <c r="A950" s="1831"/>
      <c r="B950" s="1402"/>
      <c r="C950" s="1402"/>
      <c r="D950" s="1402"/>
      <c r="E950" s="1402"/>
      <c r="F950" s="1402"/>
      <c r="G950" s="1402"/>
      <c r="H950" s="4341"/>
      <c r="I950" s="4336"/>
      <c r="O950" s="1101"/>
    </row>
    <row r="951" spans="1:15" s="1486" customFormat="1" ht="11.1" customHeight="1">
      <c r="A951" s="1831"/>
      <c r="B951" s="1402"/>
      <c r="C951" s="1402"/>
      <c r="D951" s="1402"/>
      <c r="E951" s="1402"/>
      <c r="F951" s="1402"/>
      <c r="G951" s="1402"/>
      <c r="H951" s="4341"/>
      <c r="I951" s="4336"/>
      <c r="O951" s="1101"/>
    </row>
    <row r="952" spans="1:15" s="1486" customFormat="1" ht="11.1" customHeight="1">
      <c r="A952" s="1831"/>
      <c r="B952" s="1402"/>
      <c r="C952" s="1402"/>
      <c r="D952" s="1402"/>
      <c r="E952" s="1402"/>
      <c r="F952" s="1402"/>
      <c r="G952" s="1402"/>
      <c r="H952" s="4341"/>
      <c r="I952" s="4336"/>
      <c r="O952" s="1101"/>
    </row>
    <row r="953" spans="1:15" s="1486" customFormat="1" ht="11.1" customHeight="1">
      <c r="A953" s="1831"/>
      <c r="B953" s="1402"/>
      <c r="C953" s="1402"/>
      <c r="D953" s="1402"/>
      <c r="E953" s="1402"/>
      <c r="F953" s="1402"/>
      <c r="G953" s="1402"/>
      <c r="H953" s="4341"/>
      <c r="I953" s="4336"/>
      <c r="O953" s="1101"/>
    </row>
    <row r="954" spans="1:15" s="1486" customFormat="1" ht="11.1" customHeight="1">
      <c r="A954" s="1831"/>
      <c r="B954" s="1402"/>
      <c r="C954" s="1402"/>
      <c r="D954" s="1402"/>
      <c r="E954" s="1402"/>
      <c r="F954" s="1402"/>
      <c r="G954" s="1402"/>
      <c r="H954" s="4341"/>
      <c r="I954" s="4336"/>
      <c r="O954" s="1101"/>
    </row>
    <row r="955" spans="1:15" s="1486" customFormat="1" ht="11.1" customHeight="1">
      <c r="A955" s="1831"/>
      <c r="B955" s="1402"/>
      <c r="C955" s="1402"/>
      <c r="D955" s="1402"/>
      <c r="E955" s="1402"/>
      <c r="F955" s="1402"/>
      <c r="G955" s="1402"/>
      <c r="H955" s="4341"/>
      <c r="I955" s="4336"/>
      <c r="O955" s="1101"/>
    </row>
  </sheetData>
  <sortState xmlns:xlrd2="http://schemas.microsoft.com/office/spreadsheetml/2017/richdata2" ref="W118:AB127">
    <sortCondition descending="1" ref="X118:X127"/>
  </sortState>
  <mergeCells count="34">
    <mergeCell ref="A449:A450"/>
    <mergeCell ref="A486:A487"/>
    <mergeCell ref="A198:A199"/>
    <mergeCell ref="A405:A406"/>
    <mergeCell ref="A421:A422"/>
    <mergeCell ref="A432:A433"/>
    <mergeCell ref="A278:A279"/>
    <mergeCell ref="A309:A310"/>
    <mergeCell ref="A386:A387"/>
    <mergeCell ref="C298:H298"/>
    <mergeCell ref="A234:A235"/>
    <mergeCell ref="A255:A256"/>
    <mergeCell ref="A223:A224"/>
    <mergeCell ref="A3:A4"/>
    <mergeCell ref="A138:A139"/>
    <mergeCell ref="A177:A178"/>
    <mergeCell ref="A39:A40"/>
    <mergeCell ref="A69:A70"/>
    <mergeCell ref="A107:A108"/>
    <mergeCell ref="A90:A91"/>
    <mergeCell ref="A514:A515"/>
    <mergeCell ref="A630:A631"/>
    <mergeCell ref="B592:D592"/>
    <mergeCell ref="B600:D600"/>
    <mergeCell ref="B584:D584"/>
    <mergeCell ref="B615:D615"/>
    <mergeCell ref="B608:D608"/>
    <mergeCell ref="B574:D574"/>
    <mergeCell ref="B607:D607"/>
    <mergeCell ref="B599:D599"/>
    <mergeCell ref="B583:D583"/>
    <mergeCell ref="B591:D591"/>
    <mergeCell ref="A532:A533"/>
    <mergeCell ref="A621:A622"/>
  </mergeCells>
  <phoneticPr fontId="490" type="noConversion"/>
  <pageMargins left="0.98425196850393704" right="0.39370078740157483" top="0.78740157480314965" bottom="0.78740157480314965" header="0.51181102362204722" footer="0.51181102362204722"/>
  <pageSetup paperSize="9" orientation="landscape" r:id="rId1"/>
  <headerFooter alignWithMargins="0"/>
  <ignoredErrors>
    <ignoredError sqref="M429:P430 U273:W275 U428:W431 M431:T431 I432:W434 I574:S574 I583:W618 I514:W516 I255:W256 I198:W201 I177:W196 I630:W632 B570:H573 U511:W513 I512:T513 U402:AB409 I278:W387 I133:U133 I428:P428 T403:T404 U42:W42 F121:H123 B591 B592 A1:H1 C591:H591 B587:H590 A21:H33 A133:H133 A64:H66 A55:H63 A90:H106 A84:H89 A2:E2 F2:H5 A68:H68 A136:H137 A107:E112 B594:H618 B593:H593 C592:H592 A3:E5 A132:H132 A113:E123 A72:H74 X72:Y72 F107:H120 B67:H67 A69:H71 I69:AB71 B403:F403 A247:H254 B405:H409 B428:H429 B278:H311 X84 B404:H404 B419:H419 B619:H619 I107:AB109 A197:H197 A194:H195 A227:H227 A220:H220 X220:Z220 B402:H402 B420:H420 M419:AB420 B511:H511 B627:H629 A171:A173 A156:H159 A177:H193 X177:AB178 X196:AB196 A6:H20 U33:AB33 U21:V32 X73:X74 A75:H83 X138:AB140 A198:H201 X198:AB200 A234:H239 I234:AB236 A240:H246 A255:H257 X254:AB257 A262:B262 U61:Z61 B421:H427 B583:H586 X583:AB619 B574:H574 B575:H582 T570:AB574 B556:H569 A46:H47 A39:E41 A42:E45 F39:H45 U39:AB41 B620:H620 B388:H401 B410:H418 I429:L431 X428:AB434 X85:AB89 I110:T122 A124:H131 A259:H259 A270:H275 U270:V272 A265:H269 B626:H626 B623:H625 X511:AB516 I1:AB5 X627:AB631 Q428:T430 B312:H387 A174:H174 A34:H38 X621:AB621 H403 B431:H434 B430:H430 A229:H233 A228 C228:H228 Y626:AB626 U55:V60 U43:V45 X262:Y262 Z72:AB84 A134:H134 A147:H151 X180:Y193 X201:Y201 AA201:AB201 AA258:AB259 AA262:AB262 X264:Y272 AA264:AB272 T261:W262 D262:H262 A258:H258 V258:Y258 B264:H264 A276:H277 X273:AB387 I257:R257 V257:W257 S257:U258 N264:V264 A221:H226 X217:X219 I216:Y216 A216:H219 X194:Z195 I217:W220 I237:Y239 AA237:AB237 X247:Y251 W6:AB32 I67:U68 U62:U63 Y67:AB68 X58:Z60 B495:H510 B494:H494 R494:AB494 B517:H524 W517:W524 B525:H525 Z517:AB525 V517 B540:H548 R540:R548 B539:H539 B550:H555 Y539:AB555 I668:W686 I666:W666 M633:W665 A196:H196 X179:Z179 X252:Z253 AA147:AB151 AA166:AB168 C171:D173 A166:A168 A162:A164 D164 AA156:AB163 I160:Y163 I171:Y173 I166:Y168 C160:D163 C166:D168 AA141:AB144 X141:Y144 A138:H144 I138:W144 A145 C145:H145 A152 C152:H152 AB152 A176:H176 AA171:AB176 B435:H493 B512:H516 B526:H538 H621 B630:H631 A175:H175 I175:W175 I419:L419 I619:W619 B549:H549 R549 A54:H54 A52:H53 A50:H51 A48:H49 Y62:Z66 X622:AB625 H622 I570:S573 I21:T33 I64:U66 I55:T63 I90:AB106 I84:W89 I136:AB137 I72:W74 I247:W254 I405:T409 I404:S404 I197:AB197 I227:AA227 I402:T402 I420:L420 I511:T511 I627:W629 I156:Y159 I6:V20 I75:X83 I240:Y246 I421:AB427 I575:AB582 I556:AB569 I46:V47 I39:T45 I620:AB620 I388:AB401 I410:AB418 I259:Y259 I270:T275 I265:V269 I626:O626 I623:V625 I174:W174 I34:AB38 I403:S403 I229:AA233 I228:AA228 I134:U134 I147:Y151 I258:R258 I264:L264 I276:W277 I221:AA226 I495:AB510 I517:U524 I525:W525 I539:R539 I550:R555 I176:W176 I435:AB493 I526:AB538 I621:W621 I54:V54 I52:V53 I50:V51 I48:V49 I622:W622" numberStoredAsText="1"/>
    <ignoredError sqref="A450 A531 A452:A485 A312:A385 A432:A434 A620 A533:A534 A487:A488 A515:A516 A421:A423 A631 A513 A517:A529 A386:A387 A623:A627 A629 A435:A448 A278:A311 A424:A431 A405:A407 A388:A404 A489:A511 A535:A618 A408:A420" twoDigitTextYear="1" numberStoredAsText="1"/>
    <ignoredError sqref="A619 A449 A630 A628 A530 A512 A514 A632:A732 A621 A486 A532 A451"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9"/>
  </sheetPr>
  <dimension ref="A1:BT923"/>
  <sheetViews>
    <sheetView zoomScaleNormal="100" workbookViewId="0">
      <selection activeCell="A33" sqref="A33"/>
    </sheetView>
  </sheetViews>
  <sheetFormatPr defaultRowHeight="11.1" customHeight="1"/>
  <cols>
    <col min="1" max="1" width="10.7109375" style="1852" customWidth="1"/>
    <col min="2" max="3" width="2.7109375" style="1" customWidth="1"/>
    <col min="4" max="4" width="12.7109375" style="1" customWidth="1"/>
    <col min="5" max="8" width="6.7109375" style="712" customWidth="1"/>
    <col min="9" max="9" width="6.7109375" style="1" customWidth="1"/>
    <col min="10" max="15" width="6.7109375" style="651" customWidth="1"/>
    <col min="16" max="16" width="6.7109375" style="162" customWidth="1"/>
    <col min="17" max="18" width="6.7109375" style="651" customWidth="1"/>
    <col min="19" max="19" width="6.7109375" style="1500" customWidth="1"/>
    <col min="20" max="25" width="6.7109375" style="651" customWidth="1"/>
    <col min="26" max="26" width="6.7109375" style="1854" customWidth="1"/>
    <col min="27" max="27" width="6.7109375" style="2214" customWidth="1"/>
    <col min="28" max="28" width="6.7109375" style="4168" customWidth="1"/>
    <col min="29" max="48" width="6.7109375" style="3163" customWidth="1"/>
    <col min="49" max="54" width="6.7109375" style="2388" customWidth="1"/>
    <col min="55" max="57" width="6.7109375" style="1875" customWidth="1"/>
    <col min="58" max="16384" width="9.140625" style="1875"/>
  </cols>
  <sheetData>
    <row r="1" spans="1:60" s="755" customFormat="1" ht="18" customHeight="1">
      <c r="A1" s="783" t="s">
        <v>1759</v>
      </c>
      <c r="B1" s="784"/>
      <c r="C1" s="784"/>
      <c r="D1" s="784"/>
      <c r="E1" s="784"/>
      <c r="F1" s="784"/>
      <c r="G1" s="784"/>
      <c r="H1" s="784"/>
      <c r="I1" s="2060"/>
      <c r="J1" s="793"/>
      <c r="K1" s="793"/>
      <c r="L1" s="793"/>
      <c r="M1" s="793"/>
      <c r="N1" s="793"/>
      <c r="O1" s="793"/>
      <c r="P1" s="1715"/>
      <c r="Q1" s="793"/>
      <c r="R1" s="793"/>
      <c r="S1" s="793"/>
      <c r="T1" s="793"/>
      <c r="U1" s="793"/>
      <c r="V1" s="793"/>
      <c r="W1" s="793"/>
      <c r="X1" s="793"/>
      <c r="Y1" s="793"/>
      <c r="Z1" s="793"/>
      <c r="AA1" s="793"/>
      <c r="AB1" s="793"/>
    </row>
    <row r="2" spans="1:60" ht="11.1" customHeight="1">
      <c r="B2" s="712"/>
      <c r="C2" s="712"/>
      <c r="D2" s="712"/>
      <c r="I2" s="712"/>
      <c r="K2" s="1500"/>
      <c r="P2" s="651"/>
      <c r="S2" s="651"/>
      <c r="AW2" s="3163"/>
      <c r="AX2" s="3163"/>
      <c r="AY2" s="3163"/>
      <c r="AZ2" s="3163"/>
      <c r="BA2" s="3163"/>
      <c r="BB2" s="3163"/>
      <c r="BC2" s="3163"/>
      <c r="BD2" s="3163"/>
      <c r="BE2" s="3163"/>
      <c r="BF2" s="3163"/>
      <c r="BG2" s="3163"/>
      <c r="BH2" s="3163"/>
    </row>
    <row r="3" spans="1:60" s="1453" customFormat="1" ht="12.95" customHeight="1">
      <c r="A3" s="6644" t="s">
        <v>1289</v>
      </c>
      <c r="B3" s="770" t="s">
        <v>1184</v>
      </c>
      <c r="C3" s="770"/>
      <c r="D3" s="770"/>
      <c r="E3" s="770"/>
      <c r="F3" s="770"/>
      <c r="G3" s="770"/>
      <c r="H3" s="770"/>
      <c r="I3" s="770"/>
      <c r="J3" s="774"/>
      <c r="K3" s="767"/>
      <c r="L3" s="767"/>
      <c r="M3" s="769"/>
      <c r="N3" s="767"/>
      <c r="O3" s="767"/>
      <c r="P3" s="767"/>
      <c r="Q3" s="767"/>
      <c r="R3" s="767"/>
      <c r="S3" s="767"/>
      <c r="T3" s="767"/>
      <c r="U3" s="767"/>
      <c r="V3" s="767"/>
      <c r="W3" s="767"/>
      <c r="X3" s="767"/>
      <c r="Y3" s="767"/>
      <c r="Z3" s="767"/>
      <c r="AA3" s="767"/>
      <c r="AB3" s="4332"/>
      <c r="AC3" s="3138"/>
      <c r="AD3" s="3138"/>
      <c r="AE3" s="3138"/>
      <c r="AF3" s="3138"/>
      <c r="AG3" s="3138"/>
      <c r="AH3" s="2096"/>
      <c r="AI3" s="3138"/>
      <c r="AJ3" s="3138"/>
      <c r="AK3" s="3138"/>
      <c r="AL3" s="3138"/>
      <c r="AM3" s="3138"/>
      <c r="AN3" s="3138"/>
      <c r="AO3" s="3138"/>
      <c r="AP3" s="3138"/>
      <c r="AQ3" s="3138"/>
      <c r="AR3" s="3138"/>
      <c r="AS3" s="3138"/>
      <c r="AT3" s="3138"/>
      <c r="AU3" s="3138"/>
      <c r="AV3" s="3138"/>
      <c r="AW3" s="3138"/>
      <c r="AX3" s="3138"/>
      <c r="AY3" s="3138"/>
      <c r="AZ3" s="3138"/>
      <c r="BA3" s="3138"/>
      <c r="BB3" s="3138"/>
      <c r="BC3" s="3138"/>
      <c r="BD3" s="3138"/>
      <c r="BE3" s="3138"/>
      <c r="BF3" s="3138"/>
      <c r="BG3" s="3138"/>
      <c r="BH3" s="3138"/>
    </row>
    <row r="4" spans="1:60" s="1453" customFormat="1" ht="12.95" customHeight="1">
      <c r="A4" s="6644"/>
      <c r="B4" s="770" t="s">
        <v>57</v>
      </c>
      <c r="C4" s="770"/>
      <c r="D4" s="770"/>
      <c r="E4" s="771"/>
      <c r="F4" s="771"/>
      <c r="G4" s="771"/>
      <c r="H4" s="771"/>
      <c r="I4" s="770"/>
      <c r="J4" s="774"/>
      <c r="K4" s="774"/>
      <c r="L4" s="774"/>
      <c r="M4" s="774"/>
      <c r="N4" s="774"/>
      <c r="O4" s="774"/>
      <c r="P4" s="774"/>
      <c r="Q4" s="774"/>
      <c r="R4" s="774"/>
      <c r="S4" s="774"/>
      <c r="T4" s="774"/>
      <c r="U4" s="774"/>
      <c r="V4" s="774"/>
      <c r="W4" s="767"/>
      <c r="X4" s="767"/>
      <c r="Y4" s="767"/>
      <c r="Z4" s="767"/>
      <c r="AA4" s="767"/>
      <c r="AB4" s="4332"/>
      <c r="AC4" s="3138"/>
      <c r="AD4" s="3138"/>
      <c r="AE4" s="3138"/>
      <c r="AF4" s="3138"/>
      <c r="AG4" s="3138"/>
      <c r="AH4" s="2096"/>
      <c r="AI4" s="3138"/>
      <c r="AJ4" s="3138"/>
      <c r="AK4" s="3138"/>
      <c r="AL4" s="3138"/>
      <c r="AM4" s="3138"/>
      <c r="AN4" s="3138"/>
      <c r="AO4" s="3138"/>
      <c r="AP4" s="3138"/>
      <c r="AQ4" s="3138"/>
      <c r="AR4" s="3138"/>
      <c r="AS4" s="3138"/>
      <c r="AT4" s="3138"/>
      <c r="AU4" s="3138"/>
      <c r="AV4" s="3138"/>
      <c r="AW4" s="3138"/>
      <c r="AX4" s="3138"/>
      <c r="AY4" s="3138"/>
      <c r="AZ4" s="3138"/>
      <c r="BA4" s="3138"/>
      <c r="BB4" s="3138"/>
      <c r="BC4" s="3138"/>
      <c r="BD4" s="3138"/>
      <c r="BE4" s="3138"/>
      <c r="BF4" s="3138"/>
      <c r="BG4" s="3138"/>
      <c r="BH4" s="3138"/>
    </row>
    <row r="5" spans="1:60" s="1486" customFormat="1" ht="11.1" customHeight="1">
      <c r="A5" s="201"/>
      <c r="B5" s="20"/>
      <c r="C5" s="20"/>
      <c r="D5" s="20"/>
      <c r="E5" s="20"/>
      <c r="F5" s="20"/>
      <c r="G5" s="20"/>
      <c r="H5" s="20"/>
      <c r="I5" s="649"/>
      <c r="J5" s="746"/>
      <c r="K5" s="1855"/>
      <c r="L5" s="1855"/>
      <c r="M5" s="1855"/>
      <c r="N5" s="1855"/>
      <c r="O5" s="1855"/>
      <c r="P5" s="1855"/>
      <c r="Q5" s="746"/>
      <c r="R5" s="746"/>
      <c r="S5" s="746"/>
      <c r="T5" s="746"/>
      <c r="U5" s="746"/>
      <c r="V5" s="746"/>
      <c r="W5" s="746"/>
      <c r="X5" s="4336"/>
      <c r="Y5" s="4336"/>
      <c r="Z5" s="4336"/>
      <c r="AA5" s="4336"/>
      <c r="AB5" s="4336"/>
      <c r="AH5" s="3163"/>
      <c r="AI5" s="3774"/>
      <c r="AJ5" s="3774"/>
      <c r="AK5" s="3775"/>
      <c r="AL5" s="3775"/>
      <c r="AM5" s="3775"/>
      <c r="AN5" s="3775"/>
      <c r="AO5" s="3775"/>
      <c r="AP5" s="3775"/>
      <c r="AQ5" s="3775"/>
      <c r="AR5" s="3775"/>
      <c r="AS5" s="3775"/>
      <c r="AT5" s="3775"/>
      <c r="AU5" s="3775"/>
      <c r="AV5" s="3775"/>
      <c r="AW5" s="3775"/>
      <c r="AX5" s="3775"/>
      <c r="AY5" s="3775"/>
      <c r="AZ5" s="3775"/>
      <c r="BA5" s="3775"/>
      <c r="BB5" s="3775"/>
    </row>
    <row r="6" spans="1:60" s="1096" customFormat="1" ht="11.1" customHeight="1">
      <c r="A6" s="5301"/>
      <c r="B6" s="4530"/>
      <c r="C6" s="1119"/>
      <c r="D6" s="1119"/>
      <c r="E6" s="1119"/>
      <c r="F6" s="1119"/>
      <c r="I6" s="4526" t="s">
        <v>1182</v>
      </c>
      <c r="J6" s="4526" t="s">
        <v>981</v>
      </c>
      <c r="K6" s="4526" t="s">
        <v>768</v>
      </c>
      <c r="L6" s="4526" t="s">
        <v>769</v>
      </c>
      <c r="M6" s="4526" t="s">
        <v>770</v>
      </c>
      <c r="N6" s="4526" t="s">
        <v>21</v>
      </c>
      <c r="O6" s="4526" t="s">
        <v>246</v>
      </c>
      <c r="P6" s="4526" t="s">
        <v>693</v>
      </c>
      <c r="Q6" s="4526" t="s">
        <v>758</v>
      </c>
      <c r="R6" s="4526" t="s">
        <v>1200</v>
      </c>
      <c r="S6" s="4526" t="s">
        <v>602</v>
      </c>
      <c r="T6" s="4526" t="s">
        <v>1343</v>
      </c>
      <c r="U6" s="4526" t="s">
        <v>1631</v>
      </c>
      <c r="V6" s="4526" t="s">
        <v>1682</v>
      </c>
      <c r="W6" s="4526" t="s">
        <v>1940</v>
      </c>
      <c r="X6" s="5299" t="s">
        <v>2226</v>
      </c>
      <c r="Y6" s="5299" t="s">
        <v>2312</v>
      </c>
      <c r="Z6" s="5299" t="s">
        <v>2524</v>
      </c>
      <c r="AA6" s="5299">
        <v>2020</v>
      </c>
      <c r="AB6" s="5299"/>
      <c r="AH6" s="4094"/>
      <c r="AI6" s="4522"/>
      <c r="AJ6" s="4528"/>
    </row>
    <row r="7" spans="1:60" s="1486" customFormat="1" ht="11.1" customHeight="1">
      <c r="A7" s="4356"/>
      <c r="B7" s="256"/>
      <c r="C7" s="256"/>
      <c r="D7" s="256"/>
      <c r="E7" s="256"/>
      <c r="F7" s="256"/>
      <c r="G7" s="1480"/>
      <c r="H7" s="1480"/>
      <c r="I7" s="256"/>
      <c r="J7" s="256"/>
      <c r="K7" s="256"/>
      <c r="L7" s="256"/>
      <c r="M7" s="256"/>
      <c r="N7" s="256"/>
      <c r="O7" s="256"/>
      <c r="P7" s="256"/>
      <c r="Q7" s="256"/>
      <c r="R7" s="256"/>
      <c r="S7" s="256"/>
      <c r="T7" s="256"/>
      <c r="U7" s="256"/>
      <c r="V7" s="256"/>
      <c r="W7" s="256"/>
      <c r="X7" s="4356"/>
      <c r="Y7" s="4356"/>
      <c r="Z7" s="4356"/>
      <c r="AA7" s="4356"/>
      <c r="AB7" s="4336"/>
      <c r="AH7" s="3163"/>
      <c r="AI7" s="3776"/>
      <c r="AJ7" s="3776"/>
      <c r="AK7" s="3777"/>
      <c r="AL7" s="3777"/>
      <c r="AM7" s="3777"/>
      <c r="AN7" s="3777"/>
      <c r="AO7" s="3777"/>
      <c r="AP7" s="3777"/>
      <c r="AQ7" s="3777"/>
      <c r="AR7" s="3777"/>
      <c r="AS7" s="3777"/>
      <c r="AT7" s="3777"/>
      <c r="AU7" s="3777"/>
      <c r="AV7" s="3777"/>
      <c r="AW7" s="3777"/>
      <c r="AX7" s="3777"/>
      <c r="AY7" s="3777"/>
      <c r="AZ7" s="3777"/>
      <c r="BA7" s="3777"/>
      <c r="BB7" s="3777"/>
    </row>
    <row r="8" spans="1:60" s="1486" customFormat="1" ht="11.1" customHeight="1">
      <c r="A8" s="5302" t="s">
        <v>244</v>
      </c>
      <c r="B8" s="3057" t="s">
        <v>615</v>
      </c>
      <c r="C8" s="2388"/>
      <c r="D8" s="255"/>
      <c r="E8" s="255"/>
      <c r="F8" s="255"/>
      <c r="I8" s="128">
        <v>50</v>
      </c>
      <c r="J8" s="128">
        <v>55</v>
      </c>
      <c r="K8" s="128">
        <v>76</v>
      </c>
      <c r="L8" s="128">
        <v>78</v>
      </c>
      <c r="M8" s="128">
        <v>108</v>
      </c>
      <c r="N8" s="128">
        <v>112</v>
      </c>
      <c r="O8" s="128">
        <v>120</v>
      </c>
      <c r="P8" s="128">
        <v>120</v>
      </c>
      <c r="Q8" s="128">
        <v>110</v>
      </c>
      <c r="R8" s="128">
        <v>112</v>
      </c>
      <c r="S8" s="128">
        <v>112</v>
      </c>
      <c r="T8" s="128">
        <v>119</v>
      </c>
      <c r="U8" s="128">
        <v>119</v>
      </c>
      <c r="V8" s="128">
        <v>119</v>
      </c>
      <c r="W8" s="128">
        <v>128</v>
      </c>
      <c r="X8" s="128">
        <v>140</v>
      </c>
      <c r="Y8" s="128">
        <v>137</v>
      </c>
      <c r="Z8" s="128">
        <v>148</v>
      </c>
      <c r="AA8" s="3172">
        <v>109.75</v>
      </c>
      <c r="AB8" s="3172"/>
      <c r="AH8" s="3163"/>
      <c r="AI8" s="3774"/>
      <c r="AJ8" s="3776"/>
      <c r="AK8" s="3777"/>
      <c r="AL8" s="3777"/>
      <c r="AM8" s="3777"/>
      <c r="AN8" s="3777"/>
      <c r="AO8" s="3777"/>
      <c r="AP8" s="3777"/>
      <c r="AQ8" s="3777"/>
      <c r="AR8" s="3777"/>
      <c r="AS8" s="3777"/>
      <c r="AT8" s="3777"/>
      <c r="AU8" s="3777"/>
      <c r="AV8" s="3777"/>
      <c r="AW8" s="3777"/>
      <c r="AX8" s="3777"/>
      <c r="AY8" s="3777"/>
      <c r="AZ8" s="3777"/>
      <c r="BA8" s="3777"/>
      <c r="BB8" s="3777"/>
    </row>
    <row r="9" spans="1:60" s="1486" customFormat="1" ht="11.1" customHeight="1">
      <c r="A9" s="5303"/>
      <c r="B9" s="3057" t="s">
        <v>616</v>
      </c>
      <c r="C9" s="2388"/>
      <c r="D9" s="255"/>
      <c r="E9" s="255"/>
      <c r="F9" s="255"/>
      <c r="I9" s="3173">
        <v>3482</v>
      </c>
      <c r="J9" s="3173">
        <v>3771</v>
      </c>
      <c r="K9" s="3173">
        <v>4812</v>
      </c>
      <c r="L9" s="3173">
        <v>5227</v>
      </c>
      <c r="M9" s="3173">
        <v>5805</v>
      </c>
      <c r="N9" s="3173">
        <v>6095</v>
      </c>
      <c r="O9" s="3173">
        <v>6856</v>
      </c>
      <c r="P9" s="3173">
        <v>7079</v>
      </c>
      <c r="Q9" s="3173">
        <v>6986</v>
      </c>
      <c r="R9" s="3173">
        <v>7002</v>
      </c>
      <c r="S9" s="3173">
        <v>6962</v>
      </c>
      <c r="T9" s="3173">
        <v>7085</v>
      </c>
      <c r="U9" s="3173">
        <v>7021</v>
      </c>
      <c r="V9" s="3173">
        <v>6954</v>
      </c>
      <c r="W9" s="3173">
        <v>7193</v>
      </c>
      <c r="X9" s="3173">
        <v>7469</v>
      </c>
      <c r="Y9" s="3173">
        <v>7681</v>
      </c>
      <c r="Z9" s="3173">
        <v>8022</v>
      </c>
      <c r="AA9" s="3172">
        <v>7454.833333333333</v>
      </c>
      <c r="AB9" s="3172"/>
      <c r="AH9" s="3163"/>
      <c r="AI9" s="3774"/>
      <c r="AJ9" s="3776"/>
      <c r="AK9" s="3777"/>
      <c r="AL9" s="3777"/>
      <c r="AM9" s="3777"/>
      <c r="AN9" s="3777"/>
      <c r="AO9" s="3777"/>
      <c r="AP9" s="3777"/>
      <c r="AQ9" s="3777"/>
      <c r="AR9" s="3777"/>
      <c r="AS9" s="3777"/>
      <c r="AT9" s="3777"/>
      <c r="AU9" s="3777"/>
      <c r="AV9" s="3777"/>
      <c r="AW9" s="3777"/>
      <c r="AX9" s="3777"/>
      <c r="AY9" s="3777"/>
      <c r="AZ9" s="3777"/>
      <c r="BA9" s="3777"/>
      <c r="BB9" s="3777"/>
    </row>
    <row r="10" spans="1:60" s="1486" customFormat="1" ht="11.1" customHeight="1">
      <c r="A10" s="5303"/>
      <c r="B10" s="3057" t="s">
        <v>191</v>
      </c>
      <c r="C10" s="2388"/>
      <c r="D10" s="255"/>
      <c r="E10" s="255"/>
      <c r="F10" s="255"/>
      <c r="I10" s="3173">
        <v>6506</v>
      </c>
      <c r="J10" s="3173">
        <v>7159</v>
      </c>
      <c r="K10" s="3173">
        <v>9341</v>
      </c>
      <c r="L10" s="3173">
        <v>10314</v>
      </c>
      <c r="M10" s="3173">
        <v>11740</v>
      </c>
      <c r="N10" s="3173">
        <v>12268</v>
      </c>
      <c r="O10" s="3173">
        <v>13705</v>
      </c>
      <c r="P10" s="3173">
        <v>14415</v>
      </c>
      <c r="Q10" s="3173">
        <v>14166</v>
      </c>
      <c r="R10" s="3173">
        <v>14357</v>
      </c>
      <c r="S10" s="3173">
        <v>14348</v>
      </c>
      <c r="T10" s="3173">
        <v>14655</v>
      </c>
      <c r="U10" s="3173">
        <v>14894</v>
      </c>
      <c r="V10" s="3173">
        <v>14524</v>
      </c>
      <c r="W10" s="3173">
        <v>14944</v>
      </c>
      <c r="X10" s="3173">
        <v>15678</v>
      </c>
      <c r="Y10" s="3173">
        <v>16200</v>
      </c>
      <c r="Z10" s="3173">
        <v>17130</v>
      </c>
      <c r="AA10" s="3172">
        <v>15806.25</v>
      </c>
      <c r="AB10" s="3172"/>
      <c r="AH10" s="3163"/>
      <c r="AI10" s="3774"/>
      <c r="AJ10" s="3776"/>
      <c r="AK10" s="3777"/>
      <c r="AL10" s="3777"/>
      <c r="AM10" s="3777"/>
      <c r="AN10" s="3777"/>
      <c r="AO10" s="3777"/>
      <c r="AP10" s="3777"/>
      <c r="AQ10" s="3777"/>
      <c r="AR10" s="3777"/>
      <c r="AS10" s="3777"/>
      <c r="AT10" s="3777"/>
      <c r="AU10" s="3777"/>
      <c r="AV10" s="3777"/>
      <c r="AW10" s="3777"/>
      <c r="AX10" s="3777"/>
      <c r="AY10" s="3777"/>
      <c r="AZ10" s="3777"/>
      <c r="BA10" s="3777"/>
      <c r="BB10" s="3777"/>
    </row>
    <row r="11" spans="1:60" s="340" customFormat="1" ht="11.1" customHeight="1">
      <c r="A11" s="5303"/>
      <c r="B11" s="3057" t="s">
        <v>2057</v>
      </c>
      <c r="C11" s="2388"/>
      <c r="D11" s="255"/>
      <c r="E11" s="255"/>
      <c r="F11" s="255"/>
      <c r="I11" s="119">
        <v>61.9</v>
      </c>
      <c r="J11" s="119">
        <v>57.2</v>
      </c>
      <c r="K11" s="119">
        <v>56.7</v>
      </c>
      <c r="L11" s="119">
        <v>59.6</v>
      </c>
      <c r="M11" s="119">
        <v>58.1</v>
      </c>
      <c r="N11" s="119">
        <v>55</v>
      </c>
      <c r="O11" s="119">
        <v>49.9</v>
      </c>
      <c r="P11" s="119">
        <v>43.9</v>
      </c>
      <c r="Q11" s="119">
        <v>52</v>
      </c>
      <c r="R11" s="119">
        <v>61.4</v>
      </c>
      <c r="S11" s="119">
        <v>61.6</v>
      </c>
      <c r="T11" s="119">
        <v>61.8</v>
      </c>
      <c r="U11" s="119">
        <v>63.9</v>
      </c>
      <c r="V11" s="119">
        <v>64.5</v>
      </c>
      <c r="W11" s="119">
        <v>65</v>
      </c>
      <c r="X11" s="119">
        <v>65.5</v>
      </c>
      <c r="Y11" s="119">
        <v>66.099999999999994</v>
      </c>
      <c r="Z11" s="119">
        <v>64.599999999999994</v>
      </c>
      <c r="AA11" s="4342">
        <v>26.166666666666668</v>
      </c>
      <c r="AB11" s="4342"/>
      <c r="AH11" s="144"/>
      <c r="AI11" s="3774"/>
      <c r="AJ11" s="3776"/>
      <c r="AK11" s="3777"/>
      <c r="AL11" s="3777"/>
      <c r="AM11" s="3777"/>
      <c r="AN11" s="3777"/>
      <c r="AO11" s="3777"/>
      <c r="AP11" s="3777"/>
      <c r="AQ11" s="3777"/>
      <c r="AR11" s="3777"/>
      <c r="AS11" s="3777"/>
      <c r="AT11" s="3777"/>
      <c r="AU11" s="3777"/>
      <c r="AV11" s="3777"/>
      <c r="AW11" s="3777"/>
      <c r="AX11" s="3777"/>
      <c r="AY11" s="3777"/>
      <c r="AZ11" s="3777"/>
      <c r="BA11" s="3777"/>
      <c r="BB11" s="3777"/>
    </row>
    <row r="12" spans="1:60" s="255" customFormat="1" ht="11.1" customHeight="1">
      <c r="A12" s="5303"/>
      <c r="B12" s="3057" t="s">
        <v>230</v>
      </c>
      <c r="C12" s="2388"/>
      <c r="I12" s="119">
        <v>48.9</v>
      </c>
      <c r="J12" s="119">
        <v>48.6</v>
      </c>
      <c r="K12" s="119">
        <v>48.6</v>
      </c>
      <c r="L12" s="119">
        <v>51.2</v>
      </c>
      <c r="M12" s="119">
        <v>48.8</v>
      </c>
      <c r="N12" s="119">
        <v>46.6</v>
      </c>
      <c r="O12" s="119">
        <v>41.7</v>
      </c>
      <c r="P12" s="119">
        <v>36.200000000000003</v>
      </c>
      <c r="Q12" s="119">
        <v>44.2</v>
      </c>
      <c r="R12" s="119">
        <v>52.6</v>
      </c>
      <c r="S12" s="119">
        <v>52.3</v>
      </c>
      <c r="T12" s="119">
        <v>52.2</v>
      </c>
      <c r="U12" s="119">
        <v>52.3</v>
      </c>
      <c r="V12" s="119">
        <v>52.3</v>
      </c>
      <c r="W12" s="119">
        <v>54.3</v>
      </c>
      <c r="X12" s="119">
        <v>53.9</v>
      </c>
      <c r="Y12" s="119">
        <v>53.2</v>
      </c>
      <c r="Z12" s="119">
        <v>51.9</v>
      </c>
      <c r="AA12" s="4342">
        <v>21</v>
      </c>
      <c r="AB12" s="4342"/>
      <c r="AH12" s="3163"/>
      <c r="AI12" s="3774"/>
      <c r="AJ12" s="3776"/>
      <c r="AK12" s="3777"/>
      <c r="AL12" s="3777"/>
      <c r="AM12" s="3777"/>
      <c r="AN12" s="3777"/>
      <c r="AO12" s="3777"/>
      <c r="AP12" s="3777"/>
      <c r="AQ12" s="3777"/>
      <c r="AR12" s="3777"/>
      <c r="AS12" s="3777"/>
      <c r="AT12" s="3777"/>
      <c r="AU12" s="3777"/>
      <c r="AV12" s="3777"/>
      <c r="AW12" s="3777"/>
      <c r="AX12" s="3777"/>
      <c r="AY12" s="3777"/>
      <c r="AZ12" s="3777"/>
      <c r="BA12" s="3777"/>
      <c r="BB12" s="3777"/>
    </row>
    <row r="13" spans="1:60" s="255" customFormat="1" ht="11.1" customHeight="1">
      <c r="A13" s="5303"/>
      <c r="B13" s="3057" t="s">
        <v>231</v>
      </c>
      <c r="C13" s="2388"/>
      <c r="I13" s="174">
        <v>37.67</v>
      </c>
      <c r="J13" s="174">
        <v>37.83</v>
      </c>
      <c r="K13" s="174">
        <v>37.42</v>
      </c>
      <c r="L13" s="174">
        <v>37.17</v>
      </c>
      <c r="M13" s="174">
        <v>38.17</v>
      </c>
      <c r="N13" s="174">
        <v>38.58</v>
      </c>
      <c r="O13" s="174">
        <v>38.42</v>
      </c>
      <c r="P13" s="174">
        <v>33.83</v>
      </c>
      <c r="Q13" s="174">
        <v>31.08</v>
      </c>
      <c r="R13" s="174">
        <v>33.25</v>
      </c>
      <c r="S13" s="174">
        <v>36.58</v>
      </c>
      <c r="T13" s="174">
        <v>38.58</v>
      </c>
      <c r="U13" s="174">
        <v>40.08</v>
      </c>
      <c r="V13" s="174">
        <v>41.25</v>
      </c>
      <c r="W13" s="174">
        <v>41.67</v>
      </c>
      <c r="X13" s="174">
        <v>45.83</v>
      </c>
      <c r="Y13" s="174">
        <v>46.67</v>
      </c>
      <c r="Z13" s="174">
        <v>46.75</v>
      </c>
      <c r="AA13" s="405">
        <v>32.333333333333336</v>
      </c>
      <c r="AB13" s="405"/>
      <c r="AH13" s="3163"/>
      <c r="AI13" s="3774"/>
      <c r="AJ13" s="3776"/>
      <c r="AK13" s="3777"/>
      <c r="AL13" s="3777"/>
      <c r="AM13" s="3777"/>
      <c r="AN13" s="3777"/>
      <c r="AO13" s="3777"/>
      <c r="AP13" s="3777"/>
      <c r="AQ13" s="3777"/>
      <c r="AR13" s="3777"/>
      <c r="AS13" s="3777"/>
      <c r="AT13" s="3777"/>
      <c r="AU13" s="3777"/>
      <c r="AV13" s="3777"/>
      <c r="AW13" s="3777"/>
      <c r="AX13" s="3777"/>
      <c r="AY13" s="3777"/>
      <c r="AZ13" s="3777"/>
      <c r="BA13" s="3777"/>
      <c r="BB13" s="3777"/>
    </row>
    <row r="14" spans="1:60" s="255" customFormat="1" ht="11.1" customHeight="1">
      <c r="A14" s="662"/>
      <c r="I14" s="3058"/>
      <c r="J14" s="3058"/>
      <c r="K14" s="3058"/>
      <c r="L14" s="3058"/>
      <c r="M14" s="3058"/>
      <c r="N14" s="3058"/>
      <c r="O14" s="3058"/>
      <c r="P14" s="3058"/>
      <c r="Q14" s="3058"/>
      <c r="R14" s="3058"/>
      <c r="S14" s="3058"/>
      <c r="T14" s="3058"/>
      <c r="U14" s="3058"/>
      <c r="V14" s="3058"/>
      <c r="W14" s="3058"/>
      <c r="X14" s="3778"/>
      <c r="Y14" s="3778"/>
      <c r="Z14" s="3778"/>
      <c r="AH14" s="3163"/>
      <c r="AI14" s="3774"/>
      <c r="AJ14" s="3776"/>
      <c r="AK14" s="3777"/>
      <c r="AL14" s="3777"/>
      <c r="AM14" s="3777"/>
      <c r="AN14" s="3777"/>
      <c r="AO14" s="3777"/>
      <c r="AP14" s="3777"/>
      <c r="AQ14" s="3777"/>
      <c r="AR14" s="3777"/>
      <c r="AS14" s="3777"/>
      <c r="AT14" s="3777"/>
      <c r="AU14" s="3777"/>
      <c r="AV14" s="3777"/>
      <c r="AW14" s="3777"/>
      <c r="AX14" s="3777"/>
      <c r="AY14" s="3777"/>
      <c r="AZ14" s="3777"/>
      <c r="BA14" s="3777"/>
      <c r="BB14" s="3777"/>
    </row>
    <row r="15" spans="1:60" s="255" customFormat="1" ht="11.1" customHeight="1">
      <c r="A15" s="5302" t="s">
        <v>1286</v>
      </c>
      <c r="B15" s="3057" t="s">
        <v>615</v>
      </c>
      <c r="I15" s="3173">
        <v>324</v>
      </c>
      <c r="J15" s="3173">
        <v>367</v>
      </c>
      <c r="K15" s="3173">
        <v>459</v>
      </c>
      <c r="L15" s="3173">
        <v>492</v>
      </c>
      <c r="M15" s="3173">
        <v>641</v>
      </c>
      <c r="N15" s="3173">
        <v>740</v>
      </c>
      <c r="O15" s="3173">
        <v>770</v>
      </c>
      <c r="P15" s="3173">
        <v>802</v>
      </c>
      <c r="Q15" s="3173">
        <v>843</v>
      </c>
      <c r="R15" s="3173">
        <v>878</v>
      </c>
      <c r="S15" s="3173">
        <v>884</v>
      </c>
      <c r="T15" s="3173">
        <v>967</v>
      </c>
      <c r="U15" s="3173">
        <v>1025</v>
      </c>
      <c r="V15" s="3173">
        <v>1033</v>
      </c>
      <c r="W15" s="3173">
        <v>1045</v>
      </c>
      <c r="X15" s="3173">
        <v>1093</v>
      </c>
      <c r="Y15" s="3173">
        <v>1096</v>
      </c>
      <c r="Z15" s="3173">
        <v>1123</v>
      </c>
      <c r="AA15" s="3172">
        <v>1017.4166666666666</v>
      </c>
      <c r="AB15" s="3172"/>
      <c r="AK15" s="249"/>
      <c r="AL15" s="249"/>
      <c r="AM15" s="249"/>
      <c r="AN15" s="249"/>
      <c r="AO15" s="249"/>
      <c r="AP15" s="249"/>
      <c r="AQ15" s="249"/>
      <c r="AR15" s="249"/>
      <c r="AS15" s="249"/>
      <c r="AT15" s="249"/>
      <c r="AU15" s="249"/>
      <c r="AV15" s="249"/>
      <c r="AW15" s="249"/>
      <c r="AX15" s="249"/>
      <c r="AY15" s="249"/>
      <c r="AZ15" s="249"/>
      <c r="BA15" s="249"/>
      <c r="BB15" s="249"/>
    </row>
    <row r="16" spans="1:60" s="255" customFormat="1" ht="11.1" customHeight="1">
      <c r="A16" s="5303" t="s">
        <v>1287</v>
      </c>
      <c r="B16" s="3057" t="s">
        <v>616</v>
      </c>
      <c r="I16" s="3173">
        <v>7666</v>
      </c>
      <c r="J16" s="3173">
        <v>10032</v>
      </c>
      <c r="K16" s="3173">
        <v>12429</v>
      </c>
      <c r="L16" s="3173">
        <v>13190</v>
      </c>
      <c r="M16" s="3173">
        <v>14877</v>
      </c>
      <c r="N16" s="3173">
        <v>16136</v>
      </c>
      <c r="O16" s="3173">
        <v>17390</v>
      </c>
      <c r="P16" s="3173">
        <v>17644</v>
      </c>
      <c r="Q16" s="3173">
        <v>17711</v>
      </c>
      <c r="R16" s="3173">
        <v>18136</v>
      </c>
      <c r="S16" s="3173">
        <v>18251</v>
      </c>
      <c r="T16" s="3173">
        <v>19148</v>
      </c>
      <c r="U16" s="3173">
        <v>19804</v>
      </c>
      <c r="V16" s="3173">
        <v>19568</v>
      </c>
      <c r="W16" s="3173">
        <v>19996</v>
      </c>
      <c r="X16" s="3173">
        <v>20974</v>
      </c>
      <c r="Y16" s="3173">
        <v>21281</v>
      </c>
      <c r="Z16" s="3173">
        <v>21628</v>
      </c>
      <c r="AA16" s="3172">
        <v>20854.5</v>
      </c>
      <c r="AB16" s="3172"/>
      <c r="AC16" s="3932"/>
      <c r="AD16" s="3932"/>
      <c r="AE16" s="3932"/>
      <c r="AF16" s="3932"/>
      <c r="AG16" s="3932"/>
      <c r="AI16" s="3776"/>
      <c r="AK16" s="3173"/>
      <c r="AL16" s="3173"/>
      <c r="AM16" s="3173"/>
      <c r="AN16" s="3173"/>
      <c r="AO16" s="3173"/>
      <c r="AP16" s="3173"/>
      <c r="AQ16" s="3173"/>
      <c r="AR16" s="3173"/>
      <c r="AS16" s="3173"/>
      <c r="AT16" s="3173"/>
      <c r="AU16" s="3173"/>
      <c r="AV16" s="3173"/>
      <c r="AW16" s="3173"/>
      <c r="AX16" s="3173"/>
      <c r="AY16" s="3173"/>
      <c r="AZ16" s="3173"/>
      <c r="BA16" s="3173"/>
      <c r="BB16" s="3173"/>
    </row>
    <row r="17" spans="1:60" s="255" customFormat="1" ht="11.1" customHeight="1">
      <c r="A17" s="5303"/>
      <c r="B17" s="3057" t="s">
        <v>191</v>
      </c>
      <c r="I17" s="3173">
        <v>15797</v>
      </c>
      <c r="J17" s="3173">
        <v>20402</v>
      </c>
      <c r="K17" s="3173">
        <v>25846</v>
      </c>
      <c r="L17" s="3173">
        <v>27943</v>
      </c>
      <c r="M17" s="3173">
        <v>32130</v>
      </c>
      <c r="N17" s="3173">
        <v>35007</v>
      </c>
      <c r="O17" s="3173">
        <v>37801</v>
      </c>
      <c r="P17" s="3173">
        <v>38741</v>
      </c>
      <c r="Q17" s="3173">
        <v>39445</v>
      </c>
      <c r="R17" s="3173">
        <v>40650</v>
      </c>
      <c r="S17" s="3173">
        <v>41260</v>
      </c>
      <c r="T17" s="3173">
        <v>43187</v>
      </c>
      <c r="U17" s="3173">
        <v>45353</v>
      </c>
      <c r="V17" s="3173">
        <v>44717</v>
      </c>
      <c r="W17" s="3173">
        <v>46045</v>
      </c>
      <c r="X17" s="3173">
        <v>48449</v>
      </c>
      <c r="Y17" s="3173">
        <v>49266</v>
      </c>
      <c r="Z17" s="3173">
        <v>50458</v>
      </c>
      <c r="AA17" s="3172">
        <v>49035.083333333336</v>
      </c>
      <c r="AB17" s="3172"/>
      <c r="AH17" s="3163"/>
      <c r="AI17" s="3776"/>
      <c r="AJ17" s="3776"/>
      <c r="AK17" s="3777"/>
      <c r="AL17" s="3777"/>
      <c r="AM17" s="3777"/>
      <c r="AN17" s="3777"/>
      <c r="AO17" s="3777"/>
      <c r="AP17" s="3777"/>
      <c r="AQ17" s="3777"/>
      <c r="AR17" s="3777"/>
      <c r="AS17" s="3777"/>
      <c r="AT17" s="3777"/>
      <c r="AU17" s="3777"/>
      <c r="AV17" s="3777"/>
      <c r="AW17" s="3777"/>
      <c r="AX17" s="3777"/>
      <c r="AY17" s="3777"/>
      <c r="AZ17" s="3777"/>
      <c r="BA17" s="3777"/>
      <c r="BB17" s="3777"/>
    </row>
    <row r="18" spans="1:60" s="255" customFormat="1" ht="11.1" customHeight="1">
      <c r="A18" s="5303"/>
      <c r="B18" s="3057" t="s">
        <v>2057</v>
      </c>
      <c r="C18" s="2214"/>
      <c r="D18" s="2214"/>
      <c r="E18" s="2214"/>
      <c r="F18" s="2214"/>
      <c r="I18" s="119">
        <v>45.1</v>
      </c>
      <c r="J18" s="119">
        <v>46.1</v>
      </c>
      <c r="K18" s="119">
        <v>45.5</v>
      </c>
      <c r="L18" s="119">
        <v>47.3</v>
      </c>
      <c r="M18" s="119">
        <v>45.9</v>
      </c>
      <c r="N18" s="119">
        <v>43.1</v>
      </c>
      <c r="O18" s="119">
        <v>40.299999999999997</v>
      </c>
      <c r="P18" s="119">
        <v>35.6</v>
      </c>
      <c r="Q18" s="119">
        <v>39.799999999999997</v>
      </c>
      <c r="R18" s="119">
        <v>43.8</v>
      </c>
      <c r="S18" s="119">
        <v>44.4</v>
      </c>
      <c r="T18" s="119">
        <v>43.8</v>
      </c>
      <c r="U18" s="119">
        <v>42.6</v>
      </c>
      <c r="V18" s="119">
        <v>43.8</v>
      </c>
      <c r="W18" s="119">
        <v>44.8</v>
      </c>
      <c r="X18" s="119">
        <v>45.3</v>
      </c>
      <c r="Y18" s="119">
        <v>45.8</v>
      </c>
      <c r="Z18" s="119">
        <v>46.8</v>
      </c>
      <c r="AA18" s="4342">
        <v>24.833333333333332</v>
      </c>
      <c r="AB18" s="4342"/>
      <c r="AC18" s="3932"/>
      <c r="AD18" s="3932"/>
      <c r="AE18" s="3932"/>
      <c r="AF18" s="3932"/>
      <c r="AG18" s="3932"/>
      <c r="AH18" s="3163"/>
      <c r="AI18" s="3774"/>
      <c r="AJ18" s="3776"/>
      <c r="AK18" s="3777"/>
      <c r="AL18" s="3777"/>
      <c r="AM18" s="3777"/>
      <c r="AN18" s="3777"/>
      <c r="AO18" s="3777"/>
      <c r="AP18" s="3777"/>
      <c r="AQ18" s="3777"/>
      <c r="AR18" s="3777"/>
      <c r="AS18" s="3777"/>
      <c r="AT18" s="3777"/>
      <c r="AU18" s="3777"/>
      <c r="AV18" s="3777"/>
      <c r="AW18" s="3777"/>
      <c r="AX18" s="3777"/>
      <c r="AY18" s="3777"/>
      <c r="AZ18" s="3777"/>
      <c r="BA18" s="3777"/>
      <c r="BB18" s="3777"/>
    </row>
    <row r="19" spans="1:60" s="255" customFormat="1" ht="11.1" customHeight="1">
      <c r="A19" s="5304"/>
      <c r="B19" s="3057" t="s">
        <v>230</v>
      </c>
      <c r="C19" s="2214"/>
      <c r="D19" s="2214"/>
      <c r="E19" s="2214"/>
      <c r="F19" s="2214"/>
      <c r="I19" s="119">
        <v>34.4</v>
      </c>
      <c r="J19" s="119">
        <v>38.9</v>
      </c>
      <c r="K19" s="119">
        <v>38.700000000000003</v>
      </c>
      <c r="L19" s="119">
        <v>39.4</v>
      </c>
      <c r="M19" s="119">
        <v>37.9</v>
      </c>
      <c r="N19" s="119">
        <v>35.799999999999997</v>
      </c>
      <c r="O19" s="119">
        <v>32.299999999999997</v>
      </c>
      <c r="P19" s="119">
        <v>28.5</v>
      </c>
      <c r="Q19" s="119">
        <v>31.8</v>
      </c>
      <c r="R19" s="119">
        <v>35.4</v>
      </c>
      <c r="S19" s="119">
        <v>36</v>
      </c>
      <c r="T19" s="119">
        <v>35.6</v>
      </c>
      <c r="U19" s="119">
        <v>34.5</v>
      </c>
      <c r="V19" s="119">
        <v>34.700000000000003</v>
      </c>
      <c r="W19" s="119">
        <v>35.9</v>
      </c>
      <c r="X19" s="119">
        <v>36.200000000000003</v>
      </c>
      <c r="Y19" s="119">
        <v>36.299999999999997</v>
      </c>
      <c r="Z19" s="119">
        <v>37</v>
      </c>
      <c r="AA19" s="4342">
        <v>19.833333333333332</v>
      </c>
      <c r="AB19" s="4342"/>
      <c r="AC19" s="3932"/>
      <c r="AD19" s="3932"/>
      <c r="AE19" s="3932"/>
      <c r="AF19" s="3932"/>
      <c r="AG19" s="3932"/>
      <c r="AH19" s="3163"/>
      <c r="AI19" s="3774"/>
      <c r="AJ19" s="3776"/>
      <c r="AK19" s="3777"/>
      <c r="AL19" s="3777"/>
      <c r="AM19" s="3777"/>
      <c r="AN19" s="3777"/>
      <c r="AO19" s="3777"/>
      <c r="AP19" s="3777"/>
      <c r="AQ19" s="3777"/>
      <c r="AR19" s="3777"/>
      <c r="AS19" s="3777"/>
      <c r="AT19" s="3777"/>
      <c r="AU19" s="3777"/>
      <c r="AV19" s="3777"/>
      <c r="AW19" s="3777"/>
      <c r="AX19" s="3777"/>
      <c r="AY19" s="3777"/>
      <c r="AZ19" s="3777"/>
      <c r="BA19" s="3777"/>
      <c r="BB19" s="3777"/>
    </row>
    <row r="20" spans="1:60" s="255" customFormat="1" ht="11.1" customHeight="1">
      <c r="A20" s="5305"/>
      <c r="B20" s="3059" t="s">
        <v>231</v>
      </c>
      <c r="C20" s="259"/>
      <c r="D20" s="259"/>
      <c r="E20" s="259"/>
      <c r="F20" s="259"/>
      <c r="G20" s="3383"/>
      <c r="H20" s="3383"/>
      <c r="I20" s="3278">
        <v>30</v>
      </c>
      <c r="J20" s="3278">
        <v>28.92</v>
      </c>
      <c r="K20" s="3278">
        <v>28.25</v>
      </c>
      <c r="L20" s="3278">
        <v>29</v>
      </c>
      <c r="M20" s="3278">
        <v>29.42</v>
      </c>
      <c r="N20" s="3278">
        <v>30.75</v>
      </c>
      <c r="O20" s="3278">
        <v>31.25</v>
      </c>
      <c r="P20" s="3278">
        <v>28.08</v>
      </c>
      <c r="Q20" s="3278">
        <v>26.67</v>
      </c>
      <c r="R20" s="3278">
        <v>28.42</v>
      </c>
      <c r="S20" s="3278">
        <v>30.92</v>
      </c>
      <c r="T20" s="3278">
        <v>32.25</v>
      </c>
      <c r="U20" s="3278">
        <v>33.75</v>
      </c>
      <c r="V20" s="3278">
        <v>34.58</v>
      </c>
      <c r="W20" s="3278">
        <v>35.08</v>
      </c>
      <c r="X20" s="3278">
        <v>37.42</v>
      </c>
      <c r="Y20" s="3278">
        <v>38.33</v>
      </c>
      <c r="Z20" s="3278">
        <v>38.67</v>
      </c>
      <c r="AA20" s="3275">
        <v>30.75</v>
      </c>
      <c r="AB20" s="405"/>
      <c r="AC20" s="3932"/>
      <c r="AD20" s="3932"/>
      <c r="AE20" s="3932"/>
      <c r="AF20" s="3932"/>
      <c r="AG20" s="3932"/>
      <c r="AH20" s="3163"/>
      <c r="AI20" s="3774"/>
      <c r="AJ20" s="3776"/>
      <c r="AK20" s="3777"/>
      <c r="AL20" s="3777"/>
      <c r="AM20" s="3777"/>
      <c r="AN20" s="3777"/>
      <c r="AO20" s="3777"/>
      <c r="AP20" s="3777"/>
      <c r="AQ20" s="3777"/>
      <c r="AR20" s="3777"/>
      <c r="AS20" s="3777"/>
      <c r="AT20" s="3777"/>
      <c r="AU20" s="3777"/>
      <c r="AV20" s="3777"/>
      <c r="AW20" s="3777"/>
      <c r="AX20" s="3777"/>
      <c r="AY20" s="3777"/>
      <c r="AZ20" s="3777"/>
      <c r="BA20" s="3777"/>
      <c r="BB20" s="3777"/>
    </row>
    <row r="21" spans="1:60" s="255" customFormat="1" ht="11.1" customHeight="1">
      <c r="A21" s="4336"/>
      <c r="J21" s="405"/>
      <c r="K21" s="405"/>
      <c r="L21" s="405"/>
      <c r="M21" s="405"/>
      <c r="N21" s="405"/>
      <c r="O21" s="405"/>
      <c r="P21" s="405"/>
      <c r="Q21" s="405"/>
      <c r="R21" s="405"/>
      <c r="S21" s="405"/>
      <c r="T21" s="405"/>
      <c r="U21" s="405"/>
      <c r="V21" s="405"/>
      <c r="W21" s="405"/>
      <c r="X21" s="287"/>
      <c r="Y21" s="287"/>
      <c r="AC21" s="3932"/>
      <c r="AD21" s="3932"/>
      <c r="AE21" s="3932"/>
      <c r="AF21" s="3932"/>
      <c r="AG21" s="3932"/>
      <c r="AH21" s="3163"/>
      <c r="AI21" s="3774"/>
      <c r="AJ21" s="3776"/>
      <c r="AK21" s="3777"/>
      <c r="AL21" s="3777"/>
      <c r="AM21" s="3777"/>
      <c r="AN21" s="3777"/>
      <c r="AO21" s="3777"/>
      <c r="AP21" s="3777"/>
      <c r="AQ21" s="3777"/>
      <c r="AR21" s="3777"/>
      <c r="AS21" s="3777"/>
      <c r="AT21" s="3777"/>
      <c r="AU21" s="3777"/>
      <c r="AV21" s="3777"/>
      <c r="AW21" s="3777"/>
      <c r="AX21" s="3777"/>
      <c r="AY21" s="3777"/>
      <c r="AZ21" s="3777"/>
      <c r="BA21" s="3777"/>
      <c r="BB21" s="3777"/>
    </row>
    <row r="22" spans="1:60" ht="11.1" customHeight="1">
      <c r="A22" s="4184" t="s">
        <v>834</v>
      </c>
      <c r="G22" s="4168"/>
      <c r="H22" s="4168"/>
      <c r="I22" s="4168"/>
      <c r="K22" s="2214"/>
      <c r="L22" s="2214"/>
      <c r="M22" s="2214"/>
      <c r="N22" s="2214"/>
      <c r="O22" s="1875"/>
      <c r="P22" s="668"/>
      <c r="Q22" s="1875"/>
      <c r="R22" s="1875"/>
      <c r="S22" s="1875"/>
      <c r="T22" s="1875"/>
      <c r="U22" s="1875"/>
      <c r="V22" s="1875"/>
      <c r="W22" s="1875"/>
      <c r="X22" s="4327"/>
      <c r="Y22" s="4327"/>
      <c r="Z22" s="4327"/>
      <c r="AA22" s="4327"/>
      <c r="AB22" s="4327"/>
      <c r="AC22" s="3932"/>
      <c r="AD22" s="3932"/>
      <c r="AE22" s="3932"/>
      <c r="AF22" s="3932"/>
      <c r="AG22" s="3932"/>
      <c r="AI22" s="3774"/>
      <c r="AJ22" s="3776"/>
      <c r="AK22" s="3777"/>
      <c r="AL22" s="3777"/>
      <c r="AM22" s="3777"/>
      <c r="AN22" s="3777"/>
      <c r="AO22" s="3777"/>
      <c r="AP22" s="3777"/>
      <c r="AQ22" s="3777"/>
      <c r="AR22" s="3777"/>
      <c r="AS22" s="3777"/>
      <c r="AT22" s="3777"/>
      <c r="AU22" s="3777"/>
      <c r="AV22" s="3777"/>
      <c r="AW22" s="3777"/>
      <c r="AX22" s="3777"/>
      <c r="AY22" s="3777"/>
      <c r="AZ22" s="3777"/>
      <c r="BA22" s="3777"/>
      <c r="BB22" s="3777"/>
      <c r="BC22" s="3163"/>
      <c r="BD22" s="3163"/>
      <c r="BE22" s="3163"/>
      <c r="BF22" s="3163"/>
      <c r="BG22" s="3163"/>
      <c r="BH22" s="3163"/>
    </row>
    <row r="23" spans="1:60" ht="11.1" customHeight="1">
      <c r="A23" s="4184" t="s">
        <v>858</v>
      </c>
      <c r="G23" s="4168"/>
      <c r="H23" s="4168"/>
      <c r="I23" s="4168"/>
      <c r="O23" s="1875"/>
      <c r="P23" s="668"/>
      <c r="Q23" s="1875"/>
      <c r="R23" s="1875"/>
      <c r="S23" s="1877"/>
      <c r="T23" s="1875"/>
      <c r="U23" s="1875"/>
      <c r="V23" s="1875"/>
      <c r="W23" s="1875"/>
      <c r="X23" s="4327"/>
      <c r="Y23" s="4327"/>
      <c r="Z23" s="4327"/>
      <c r="AA23" s="4327"/>
      <c r="AB23" s="4327"/>
      <c r="AC23" s="3932"/>
      <c r="AD23" s="3932"/>
      <c r="AE23" s="3932"/>
      <c r="AF23" s="3932"/>
      <c r="AG23" s="3932"/>
      <c r="AI23" s="3774"/>
      <c r="AJ23" s="3776"/>
      <c r="AK23" s="3777"/>
      <c r="AL23" s="3777"/>
      <c r="AM23" s="3777"/>
      <c r="AN23" s="3777"/>
      <c r="AO23" s="3777"/>
      <c r="AP23" s="3777"/>
      <c r="AQ23" s="3777"/>
      <c r="AR23" s="3777"/>
      <c r="AS23" s="3777"/>
      <c r="AT23" s="3777"/>
      <c r="AU23" s="3777"/>
      <c r="AV23" s="3777"/>
      <c r="AW23" s="3777"/>
      <c r="AX23" s="3777"/>
      <c r="AY23" s="3777"/>
      <c r="AZ23" s="3777"/>
      <c r="BA23" s="3777"/>
      <c r="BB23" s="3777"/>
      <c r="BC23" s="3163"/>
      <c r="BD23" s="3163"/>
      <c r="BE23" s="3163"/>
      <c r="BF23" s="3163"/>
      <c r="BG23" s="3163"/>
      <c r="BH23" s="3163"/>
    </row>
    <row r="24" spans="1:60" s="2388" customFormat="1" ht="11.1" customHeight="1">
      <c r="A24" s="4184"/>
      <c r="B24" s="712"/>
      <c r="C24" s="712"/>
      <c r="D24" s="712"/>
      <c r="E24" s="712"/>
      <c r="F24" s="712"/>
      <c r="G24" s="4327"/>
      <c r="H24" s="4168"/>
      <c r="I24" s="4168"/>
      <c r="J24" s="2214"/>
      <c r="K24" s="2214"/>
      <c r="L24" s="2214"/>
      <c r="M24" s="2214"/>
      <c r="N24" s="2214"/>
      <c r="P24" s="668"/>
      <c r="S24" s="1877"/>
      <c r="Y24" s="2214"/>
      <c r="Z24" s="2214"/>
      <c r="AA24" s="2214"/>
      <c r="AB24" s="4168"/>
      <c r="AC24" s="280"/>
      <c r="AD24" s="280"/>
      <c r="AE24" s="280"/>
      <c r="AF24" s="280"/>
      <c r="AG24" s="280"/>
      <c r="AH24" s="3163"/>
      <c r="AI24" s="3774"/>
      <c r="AJ24" s="3776"/>
      <c r="AK24" s="3777"/>
      <c r="AL24" s="3777"/>
      <c r="AM24" s="3777"/>
      <c r="AN24" s="3777"/>
      <c r="AO24" s="3777"/>
      <c r="AP24" s="3777"/>
      <c r="AQ24" s="3777"/>
      <c r="AR24" s="3777"/>
      <c r="AS24" s="3777"/>
      <c r="AT24" s="3777"/>
      <c r="AU24" s="3777"/>
      <c r="AV24" s="3777"/>
      <c r="AW24" s="3777"/>
      <c r="AX24" s="3777"/>
      <c r="AY24" s="3777"/>
      <c r="AZ24" s="3777"/>
      <c r="BA24" s="3777"/>
      <c r="BB24" s="3777"/>
      <c r="BC24" s="3163"/>
      <c r="BD24" s="3163"/>
      <c r="BE24" s="3163"/>
      <c r="BF24" s="3163"/>
      <c r="BG24" s="3163"/>
      <c r="BH24" s="3163"/>
    </row>
    <row r="25" spans="1:60" s="1453" customFormat="1" ht="12.95" customHeight="1">
      <c r="A25" s="6644" t="s">
        <v>1290</v>
      </c>
      <c r="B25" s="770" t="s">
        <v>2581</v>
      </c>
      <c r="C25" s="770"/>
      <c r="D25" s="770"/>
      <c r="E25" s="770"/>
      <c r="F25" s="770"/>
      <c r="G25" s="4333"/>
      <c r="H25" s="4333"/>
      <c r="I25" s="4333"/>
      <c r="J25" s="774"/>
      <c r="K25" s="774"/>
      <c r="L25" s="774"/>
      <c r="M25" s="767"/>
      <c r="N25" s="767"/>
      <c r="O25" s="767"/>
      <c r="P25" s="767"/>
      <c r="Q25" s="769"/>
      <c r="R25" s="767"/>
      <c r="S25" s="767"/>
      <c r="T25" s="767"/>
      <c r="U25" s="767"/>
      <c r="V25" s="767"/>
      <c r="W25" s="767"/>
      <c r="X25" s="767"/>
      <c r="Y25" s="767"/>
      <c r="Z25" s="767"/>
      <c r="AA25" s="767"/>
      <c r="AB25" s="4332"/>
      <c r="AC25" s="3058"/>
      <c r="AD25" s="3058"/>
      <c r="AE25" s="3058"/>
      <c r="AF25" s="3058"/>
      <c r="AG25" s="3058"/>
      <c r="AH25" s="3163"/>
      <c r="AI25" s="3774"/>
      <c r="AJ25" s="3776"/>
      <c r="AK25" s="3778"/>
      <c r="AL25" s="3778"/>
      <c r="AM25" s="3778"/>
      <c r="AN25" s="3778"/>
      <c r="AO25" s="3778"/>
      <c r="AP25" s="3778"/>
      <c r="AQ25" s="3778"/>
      <c r="AR25" s="3778"/>
      <c r="AS25" s="3778"/>
      <c r="AT25" s="3778"/>
      <c r="AU25" s="3778"/>
      <c r="AV25" s="3778"/>
      <c r="AW25" s="3778"/>
      <c r="AX25" s="3778"/>
      <c r="AY25" s="3778"/>
      <c r="AZ25" s="3778"/>
      <c r="BA25" s="3778"/>
      <c r="BB25" s="3778"/>
      <c r="BC25" s="3138"/>
      <c r="BD25" s="3138"/>
      <c r="BE25" s="3138"/>
      <c r="BF25" s="3138"/>
      <c r="BG25" s="3138"/>
      <c r="BH25" s="3138"/>
    </row>
    <row r="26" spans="1:60" s="1453" customFormat="1" ht="12.95" customHeight="1">
      <c r="A26" s="6644"/>
      <c r="B26" s="770" t="s">
        <v>2769</v>
      </c>
      <c r="C26" s="770"/>
      <c r="D26" s="770"/>
      <c r="E26" s="770"/>
      <c r="F26" s="770"/>
      <c r="G26" s="4333"/>
      <c r="H26" s="4333"/>
      <c r="I26" s="4332"/>
      <c r="J26" s="767"/>
      <c r="K26" s="767"/>
      <c r="L26" s="767"/>
      <c r="M26" s="767"/>
      <c r="N26" s="767"/>
      <c r="O26" s="767"/>
      <c r="P26" s="767"/>
      <c r="Q26" s="767"/>
      <c r="R26" s="767"/>
      <c r="S26" s="767"/>
      <c r="T26" s="767"/>
      <c r="U26" s="767"/>
      <c r="V26" s="767"/>
      <c r="W26" s="767"/>
      <c r="X26" s="767"/>
      <c r="Y26" s="767"/>
      <c r="Z26" s="767"/>
      <c r="AA26" s="767"/>
      <c r="AB26" s="4332"/>
      <c r="AC26" s="3058"/>
      <c r="AD26" s="3058"/>
      <c r="AE26" s="3058"/>
      <c r="AF26" s="3058"/>
      <c r="AG26" s="3058"/>
      <c r="AH26" s="3163"/>
      <c r="AI26" s="3774"/>
      <c r="AJ26" s="3776"/>
      <c r="AK26" s="3778"/>
      <c r="AL26" s="3778"/>
      <c r="AM26" s="3778"/>
      <c r="AN26" s="3778"/>
      <c r="AO26" s="3778"/>
      <c r="AP26" s="3778"/>
      <c r="AQ26" s="3778"/>
      <c r="AR26" s="3778"/>
      <c r="AS26" s="3778"/>
      <c r="AT26" s="3778"/>
      <c r="AU26" s="3778"/>
      <c r="AV26" s="3778"/>
      <c r="AW26" s="3778"/>
      <c r="AX26" s="3778"/>
      <c r="AY26" s="3778"/>
      <c r="AZ26" s="3778"/>
      <c r="BA26" s="3778"/>
      <c r="BB26" s="3778"/>
      <c r="BC26" s="3138"/>
      <c r="BD26" s="3138"/>
      <c r="BE26" s="3138"/>
      <c r="BF26" s="3138"/>
      <c r="BG26" s="3138"/>
      <c r="BH26" s="3138"/>
    </row>
    <row r="27" spans="1:60" s="1486" customFormat="1" ht="11.1" customHeight="1">
      <c r="A27" s="3166"/>
      <c r="B27" s="1855"/>
      <c r="C27" s="1855"/>
      <c r="D27" s="1855"/>
      <c r="E27" s="1855"/>
      <c r="F27" s="1855"/>
      <c r="G27" s="4196"/>
      <c r="H27" s="4196"/>
      <c r="I27" s="4196"/>
      <c r="J27" s="3139"/>
      <c r="K27" s="3139"/>
      <c r="L27" s="3139"/>
      <c r="M27" s="3139"/>
      <c r="N27" s="3139"/>
      <c r="O27" s="3139"/>
      <c r="P27" s="3139"/>
      <c r="Q27" s="1855"/>
      <c r="R27" s="1855"/>
      <c r="S27" s="1855"/>
      <c r="T27" s="1855"/>
      <c r="U27" s="1855"/>
      <c r="V27" s="1855"/>
      <c r="W27" s="1855"/>
      <c r="X27" s="1855"/>
      <c r="Y27" s="1855"/>
      <c r="Z27" s="1855"/>
      <c r="AA27" s="1855"/>
      <c r="AB27" s="4196"/>
      <c r="AC27" s="3058"/>
      <c r="AD27" s="3058"/>
      <c r="AE27" s="3058"/>
      <c r="AF27" s="3058"/>
      <c r="AG27" s="3058"/>
      <c r="AH27" s="3163"/>
      <c r="AI27" s="3774"/>
      <c r="AJ27" s="3776"/>
      <c r="AK27" s="3778"/>
      <c r="AL27" s="3778"/>
      <c r="AM27" s="3778"/>
      <c r="AN27" s="3778"/>
      <c r="AO27" s="3778"/>
      <c r="AP27" s="3778"/>
      <c r="AQ27" s="3778"/>
      <c r="AR27" s="3778"/>
      <c r="AS27" s="3778"/>
      <c r="AT27" s="3778"/>
      <c r="AU27" s="3778"/>
      <c r="AV27" s="3778"/>
      <c r="AW27" s="3778"/>
      <c r="AX27" s="3778"/>
      <c r="AY27" s="3778"/>
      <c r="AZ27" s="3778"/>
      <c r="BA27" s="3778"/>
      <c r="BB27" s="3778"/>
    </row>
    <row r="28" spans="1:60" s="1096" customFormat="1" ht="11.1" customHeight="1">
      <c r="A28" s="4415"/>
      <c r="B28" s="4415"/>
      <c r="C28" s="4415"/>
      <c r="D28" s="818"/>
      <c r="E28" s="818"/>
      <c r="F28" s="818"/>
      <c r="G28" s="818"/>
      <c r="H28" s="818"/>
      <c r="I28" s="3169">
        <v>2015</v>
      </c>
      <c r="J28" s="3169">
        <v>2016</v>
      </c>
      <c r="K28" s="3169">
        <v>2017</v>
      </c>
      <c r="L28" s="3169">
        <v>2018</v>
      </c>
      <c r="M28" s="3169">
        <v>2019</v>
      </c>
      <c r="N28" s="3169">
        <v>2020</v>
      </c>
      <c r="P28" s="818"/>
      <c r="Q28" s="818"/>
      <c r="R28" s="3168"/>
      <c r="S28" s="3168"/>
      <c r="T28" s="3168"/>
      <c r="U28" s="4491"/>
      <c r="V28" s="4491"/>
      <c r="W28" s="4529"/>
      <c r="X28" s="4415"/>
      <c r="Y28" s="4415"/>
      <c r="Z28" s="4415"/>
      <c r="AA28" s="4415"/>
      <c r="AB28" s="818"/>
      <c r="AC28" s="4521"/>
      <c r="AD28" s="4521"/>
      <c r="AE28" s="4521"/>
      <c r="AF28" s="4521"/>
      <c r="AG28" s="4521"/>
      <c r="AH28" s="4094"/>
      <c r="AI28" s="4528"/>
      <c r="AJ28" s="4522"/>
      <c r="AK28" s="4522"/>
      <c r="AL28" s="4522"/>
      <c r="AM28" s="4522"/>
      <c r="AN28" s="4522"/>
      <c r="AO28" s="4522"/>
      <c r="AP28" s="4522"/>
      <c r="AQ28" s="4522"/>
      <c r="AR28" s="4522"/>
      <c r="AS28" s="4522"/>
      <c r="AT28" s="4522"/>
      <c r="AU28" s="4522"/>
      <c r="AV28" s="4522"/>
      <c r="AW28" s="4522"/>
      <c r="AX28" s="4522"/>
      <c r="AY28" s="4522"/>
      <c r="AZ28" s="4522"/>
      <c r="BA28" s="4522"/>
      <c r="BB28" s="4522"/>
    </row>
    <row r="29" spans="1:60" s="1486" customFormat="1" ht="11.1" customHeight="1">
      <c r="A29" s="666"/>
      <c r="B29" s="3139"/>
      <c r="C29" s="3140"/>
      <c r="D29" s="3140"/>
      <c r="E29" s="3140"/>
      <c r="F29" s="3140"/>
      <c r="G29" s="4186"/>
      <c r="H29" s="4186"/>
      <c r="I29" s="89"/>
      <c r="J29" s="89"/>
      <c r="K29" s="89"/>
      <c r="L29" s="89"/>
      <c r="M29" s="89"/>
      <c r="N29" s="89"/>
      <c r="O29" s="4356"/>
      <c r="P29" s="3140"/>
      <c r="Q29" s="3140"/>
      <c r="R29" s="24"/>
      <c r="S29" s="24"/>
      <c r="T29" s="24"/>
      <c r="U29" s="24"/>
      <c r="V29" s="24"/>
      <c r="W29" s="89"/>
      <c r="X29" s="1480"/>
      <c r="Y29" s="1480"/>
      <c r="Z29" s="1480"/>
      <c r="AA29" s="1480"/>
      <c r="AB29" s="4336"/>
      <c r="AC29" s="3058"/>
      <c r="AD29" s="3058"/>
      <c r="AE29" s="3058"/>
      <c r="AF29" s="3058"/>
      <c r="AG29" s="3058"/>
      <c r="AH29" s="3163"/>
      <c r="AI29" s="3774"/>
      <c r="AJ29" s="3776"/>
      <c r="AK29" s="3778"/>
      <c r="AL29" s="3778"/>
      <c r="AM29" s="3778"/>
      <c r="AN29" s="3778"/>
      <c r="AO29" s="3778"/>
      <c r="AP29" s="3778"/>
      <c r="AQ29" s="3778"/>
      <c r="AR29" s="3778"/>
      <c r="AS29" s="3778"/>
      <c r="AT29" s="3778"/>
      <c r="AU29" s="3778"/>
      <c r="AV29" s="3778"/>
      <c r="AW29" s="3778"/>
      <c r="AX29" s="3778"/>
      <c r="AY29" s="3778"/>
      <c r="AZ29" s="3778"/>
      <c r="BA29" s="3778"/>
      <c r="BB29" s="3778"/>
    </row>
    <row r="30" spans="1:60" ht="11.1" customHeight="1">
      <c r="A30" s="4782" t="s">
        <v>244</v>
      </c>
      <c r="B30" s="1639" t="s">
        <v>648</v>
      </c>
      <c r="C30" s="3139"/>
      <c r="D30" s="3139"/>
      <c r="E30" s="3139"/>
      <c r="F30" s="3139"/>
      <c r="G30" s="4196"/>
      <c r="H30" s="4196"/>
      <c r="I30" s="4336"/>
      <c r="J30" s="4336"/>
      <c r="K30" s="4336"/>
      <c r="L30" s="4336"/>
      <c r="M30" s="4336"/>
      <c r="N30" s="4336"/>
      <c r="O30" s="4336"/>
      <c r="P30" s="3139"/>
      <c r="Q30" s="3139"/>
      <c r="R30" s="3139"/>
      <c r="S30" s="3139"/>
      <c r="T30" s="3139"/>
      <c r="U30" s="3139"/>
      <c r="V30" s="3139"/>
      <c r="W30" s="1486"/>
      <c r="X30" s="1486"/>
      <c r="Y30" s="1486"/>
      <c r="Z30" s="1486"/>
      <c r="AA30" s="1486"/>
      <c r="AB30" s="4336"/>
      <c r="AC30" s="3058"/>
      <c r="AD30" s="3058"/>
      <c r="AE30" s="3058"/>
      <c r="AF30" s="3058"/>
      <c r="AG30" s="3058"/>
      <c r="AI30" s="3774"/>
      <c r="AJ30" s="3776"/>
      <c r="AK30" s="3778"/>
      <c r="AL30" s="3778"/>
      <c r="AM30" s="3778"/>
      <c r="AN30" s="3778"/>
      <c r="AO30" s="3778"/>
      <c r="AP30" s="3778"/>
      <c r="AQ30" s="3778"/>
      <c r="AR30" s="3778"/>
      <c r="AS30" s="3778"/>
      <c r="AT30" s="3778"/>
      <c r="AU30" s="3778"/>
      <c r="AV30" s="3778"/>
      <c r="AW30" s="3778"/>
      <c r="AX30" s="3778"/>
      <c r="AY30" s="3778"/>
      <c r="AZ30" s="3778"/>
      <c r="BA30" s="3778"/>
      <c r="BB30" s="3778"/>
      <c r="BC30" s="3163"/>
      <c r="BD30" s="3163"/>
      <c r="BE30" s="3163"/>
      <c r="BF30" s="3163"/>
      <c r="BG30" s="3163"/>
      <c r="BH30" s="3163"/>
    </row>
    <row r="31" spans="1:60" ht="11.1" customHeight="1">
      <c r="A31" s="4782"/>
      <c r="B31" s="3139"/>
      <c r="C31" s="3139"/>
      <c r="D31" s="1639" t="s">
        <v>1293</v>
      </c>
      <c r="E31" s="3139"/>
      <c r="F31" s="3139"/>
      <c r="G31" s="4196"/>
      <c r="H31" s="4196"/>
      <c r="I31" s="3173">
        <v>165</v>
      </c>
      <c r="J31" s="3173">
        <v>178</v>
      </c>
      <c r="K31" s="3173">
        <v>182</v>
      </c>
      <c r="L31" s="3172">
        <f>L35+L38</f>
        <v>181</v>
      </c>
      <c r="M31" s="3172">
        <f>M35+M38</f>
        <v>178</v>
      </c>
      <c r="N31" s="3172">
        <v>174</v>
      </c>
      <c r="O31" s="4336"/>
      <c r="P31" s="3139"/>
      <c r="Q31" s="3139"/>
      <c r="R31" s="474"/>
      <c r="S31" s="474"/>
      <c r="T31" s="474"/>
      <c r="U31" s="83"/>
      <c r="V31" s="83"/>
      <c r="W31" s="3172"/>
      <c r="X31" s="3163"/>
      <c r="Y31" s="3163"/>
      <c r="Z31" s="3163"/>
      <c r="AA31" s="3163"/>
      <c r="AB31" s="4327"/>
      <c r="AC31" s="3058"/>
      <c r="AD31" s="3058"/>
      <c r="AE31" s="3058"/>
      <c r="AF31" s="3058"/>
      <c r="AG31" s="3058"/>
      <c r="AH31" s="2096"/>
      <c r="AI31" s="3774"/>
      <c r="AJ31" s="3776"/>
      <c r="AK31" s="3778"/>
      <c r="AL31" s="3778"/>
      <c r="AM31" s="3778"/>
      <c r="AN31" s="3778"/>
      <c r="AO31" s="3778"/>
      <c r="AP31" s="3778"/>
      <c r="AQ31" s="3778"/>
      <c r="AR31" s="3778"/>
      <c r="AS31" s="3778"/>
      <c r="AT31" s="3778"/>
      <c r="AU31" s="3778"/>
      <c r="AV31" s="3778"/>
      <c r="AW31" s="3778"/>
      <c r="AX31" s="3778"/>
      <c r="AY31" s="3778"/>
      <c r="AZ31" s="3778"/>
      <c r="BA31" s="3778"/>
      <c r="BB31" s="3778"/>
      <c r="BC31" s="3163"/>
      <c r="BD31" s="3163"/>
      <c r="BE31" s="3163"/>
      <c r="BF31" s="3163"/>
      <c r="BG31" s="3163"/>
      <c r="BH31" s="3163"/>
    </row>
    <row r="32" spans="1:60" ht="11.1" customHeight="1">
      <c r="A32" s="4196"/>
      <c r="B32" s="3139"/>
      <c r="C32" s="3139"/>
      <c r="D32" s="3139" t="s">
        <v>1090</v>
      </c>
      <c r="E32" s="3139"/>
      <c r="F32" s="3139"/>
      <c r="G32" s="4196"/>
      <c r="H32" s="4196"/>
      <c r="I32" s="3173">
        <v>8916</v>
      </c>
      <c r="J32" s="3173">
        <v>9304</v>
      </c>
      <c r="K32" s="3173">
        <v>9394</v>
      </c>
      <c r="L32" s="3172">
        <f>L36+L39</f>
        <v>8975</v>
      </c>
      <c r="M32" s="3172">
        <f>M36+M39</f>
        <v>8802</v>
      </c>
      <c r="N32" s="3172">
        <v>7890</v>
      </c>
      <c r="O32" s="4336"/>
      <c r="P32" s="3139"/>
      <c r="Q32" s="3139"/>
      <c r="R32" s="474"/>
      <c r="S32" s="474"/>
      <c r="T32" s="474"/>
      <c r="U32" s="83"/>
      <c r="V32" s="83"/>
      <c r="W32" s="3172"/>
      <c r="X32" s="3831"/>
      <c r="Y32" s="3831"/>
      <c r="Z32" s="3831"/>
      <c r="AA32" s="3831"/>
      <c r="AB32" s="3831"/>
      <c r="AC32" s="3058"/>
      <c r="AD32" s="3058"/>
      <c r="AE32" s="3058"/>
      <c r="AF32" s="3058"/>
      <c r="AG32" s="3058"/>
      <c r="AH32" s="2096"/>
      <c r="AI32" s="3774"/>
      <c r="AJ32" s="3776"/>
      <c r="AK32" s="3778"/>
      <c r="AL32" s="3778"/>
      <c r="AM32" s="3778"/>
      <c r="AN32" s="3778"/>
      <c r="AO32" s="3778"/>
      <c r="AP32" s="3778"/>
      <c r="AQ32" s="3778"/>
      <c r="AR32" s="3778"/>
      <c r="AS32" s="3778"/>
      <c r="AT32" s="3778"/>
      <c r="AU32" s="3778"/>
      <c r="AV32" s="3778"/>
      <c r="AW32" s="3778"/>
      <c r="AX32" s="3778"/>
      <c r="AY32" s="3778"/>
      <c r="AZ32" s="3778"/>
      <c r="BA32" s="3778"/>
      <c r="BB32" s="3778"/>
      <c r="BC32" s="3163"/>
      <c r="BD32" s="3163"/>
      <c r="BE32" s="3163"/>
      <c r="BF32" s="3163"/>
      <c r="BG32" s="3163"/>
      <c r="BH32" s="3163"/>
    </row>
    <row r="33" spans="1:60" ht="11.1" customHeight="1">
      <c r="A33" s="4196"/>
      <c r="B33" s="3139"/>
      <c r="C33" s="3139"/>
      <c r="D33" s="3139"/>
      <c r="E33" s="3139"/>
      <c r="F33" s="3139"/>
      <c r="G33" s="4196"/>
      <c r="H33" s="4196"/>
      <c r="I33" s="3173"/>
      <c r="J33" s="3173"/>
      <c r="K33" s="3173"/>
      <c r="L33" s="2141"/>
      <c r="M33" s="2141"/>
      <c r="N33" s="2141"/>
      <c r="O33" s="4336"/>
      <c r="P33" s="3139"/>
      <c r="Q33" s="3139"/>
      <c r="R33" s="474"/>
      <c r="S33" s="474"/>
      <c r="T33" s="474"/>
      <c r="U33" s="2140"/>
      <c r="V33" s="2140"/>
      <c r="W33" s="2141"/>
      <c r="X33" s="3163"/>
      <c r="Y33" s="3163"/>
      <c r="Z33" s="3163"/>
      <c r="AA33" s="3172"/>
      <c r="AB33" s="3172"/>
      <c r="AC33" s="1486"/>
      <c r="AD33" s="1486"/>
      <c r="AE33" s="1486"/>
      <c r="AF33" s="1486"/>
      <c r="AG33" s="1486"/>
      <c r="AH33" s="1486"/>
      <c r="AI33" s="1486"/>
      <c r="AJ33" s="1486"/>
      <c r="AK33" s="1486"/>
      <c r="AL33" s="1486"/>
      <c r="AM33" s="1486"/>
      <c r="AN33" s="1486"/>
      <c r="AO33" s="1486"/>
      <c r="AP33" s="1486"/>
      <c r="AQ33" s="1486"/>
      <c r="AR33" s="1486"/>
      <c r="AS33" s="1486"/>
      <c r="AT33" s="1486"/>
      <c r="AU33" s="1486"/>
      <c r="AV33" s="1486"/>
      <c r="AW33" s="1486"/>
      <c r="AX33" s="1486"/>
      <c r="AY33" s="1486"/>
      <c r="AZ33" s="1486"/>
      <c r="BA33" s="1486"/>
      <c r="BB33" s="1486"/>
      <c r="BC33" s="3163"/>
      <c r="BD33" s="3163"/>
      <c r="BE33" s="3163"/>
      <c r="BF33" s="3163"/>
      <c r="BG33" s="3163"/>
      <c r="BH33" s="3163"/>
    </row>
    <row r="34" spans="1:60" ht="11.1" customHeight="1">
      <c r="A34" s="4196"/>
      <c r="B34" s="3139"/>
      <c r="C34" s="3139" t="s">
        <v>2578</v>
      </c>
      <c r="D34" s="3139"/>
      <c r="E34" s="3139"/>
      <c r="F34" s="3139"/>
      <c r="G34" s="4196"/>
      <c r="H34" s="4196"/>
      <c r="I34" s="4336"/>
      <c r="J34" s="4336"/>
      <c r="K34" s="4336"/>
      <c r="L34" s="2141"/>
      <c r="M34" s="2141"/>
      <c r="N34" s="2141"/>
      <c r="O34" s="4336"/>
      <c r="P34" s="3139"/>
      <c r="Q34" s="3139"/>
      <c r="R34" s="3139"/>
      <c r="S34" s="3139"/>
      <c r="T34" s="3139"/>
      <c r="U34" s="2140"/>
      <c r="V34" s="2140"/>
      <c r="W34" s="2141"/>
      <c r="X34" s="3163"/>
      <c r="Y34" s="3163"/>
      <c r="Z34" s="3163"/>
      <c r="AA34" s="3172"/>
      <c r="AB34" s="3172"/>
      <c r="AH34" s="1486"/>
      <c r="AI34" s="3776"/>
      <c r="AJ34" s="1486"/>
      <c r="AK34" s="119"/>
      <c r="AL34" s="119"/>
      <c r="AM34" s="119"/>
      <c r="AN34" s="119"/>
      <c r="AO34" s="119"/>
      <c r="AP34" s="119"/>
      <c r="AQ34" s="119"/>
      <c r="AR34" s="119"/>
      <c r="AS34" s="119"/>
      <c r="AT34" s="119"/>
      <c r="AU34" s="119"/>
      <c r="AV34" s="119"/>
      <c r="AW34" s="119"/>
      <c r="AX34" s="119"/>
      <c r="AY34" s="119"/>
      <c r="AZ34" s="119"/>
      <c r="BA34" s="119"/>
      <c r="BB34" s="119"/>
      <c r="BC34" s="3163"/>
      <c r="BD34" s="3163"/>
      <c r="BE34" s="3163"/>
      <c r="BF34" s="3163"/>
      <c r="BG34" s="3163"/>
      <c r="BH34" s="3163"/>
    </row>
    <row r="35" spans="1:60" ht="11.1" customHeight="1">
      <c r="A35" s="4196"/>
      <c r="B35" s="3139"/>
      <c r="C35" s="3139"/>
      <c r="D35" s="1639" t="s">
        <v>1293</v>
      </c>
      <c r="E35" s="3139"/>
      <c r="F35" s="3139"/>
      <c r="G35" s="4196"/>
      <c r="H35" s="4196"/>
      <c r="I35" s="3173">
        <v>35</v>
      </c>
      <c r="J35" s="3173">
        <v>37</v>
      </c>
      <c r="K35" s="3173">
        <v>39</v>
      </c>
      <c r="L35" s="3172">
        <v>39</v>
      </c>
      <c r="M35" s="3172">
        <v>38</v>
      </c>
      <c r="N35" s="3172">
        <v>36</v>
      </c>
      <c r="O35" s="4336"/>
      <c r="P35" s="3139"/>
      <c r="Q35" s="3139"/>
      <c r="R35" s="474"/>
      <c r="S35" s="474"/>
      <c r="T35" s="474"/>
      <c r="U35" s="83"/>
      <c r="V35" s="83"/>
      <c r="W35" s="3172"/>
      <c r="X35" s="3163"/>
      <c r="Y35" s="3163"/>
      <c r="Z35" s="3163"/>
      <c r="AA35" s="3172"/>
      <c r="AB35" s="3172"/>
      <c r="AI35" s="3776"/>
      <c r="AJ35" s="3776"/>
      <c r="AK35" s="3778"/>
      <c r="AL35" s="3778"/>
      <c r="AM35" s="3778"/>
      <c r="AN35" s="3778"/>
      <c r="AO35" s="3778"/>
      <c r="AP35" s="3778"/>
      <c r="AQ35" s="3778"/>
      <c r="AR35" s="3778"/>
      <c r="AS35" s="3778"/>
      <c r="AT35" s="3778"/>
      <c r="AU35" s="3778"/>
      <c r="AV35" s="3778"/>
      <c r="AW35" s="3778"/>
      <c r="AX35" s="3778"/>
      <c r="AY35" s="3778"/>
      <c r="AZ35" s="3778"/>
      <c r="BA35" s="3778"/>
      <c r="BB35" s="3778"/>
      <c r="BC35" s="3163"/>
      <c r="BD35" s="3163"/>
      <c r="BE35" s="3163"/>
      <c r="BF35" s="3163"/>
      <c r="BG35" s="3163"/>
      <c r="BH35" s="3163"/>
    </row>
    <row r="36" spans="1:60" ht="11.1" customHeight="1">
      <c r="A36" s="4196"/>
      <c r="B36" s="3139"/>
      <c r="C36" s="3139"/>
      <c r="D36" s="3139" t="s">
        <v>1090</v>
      </c>
      <c r="E36" s="3139"/>
      <c r="F36" s="3139"/>
      <c r="G36" s="4196"/>
      <c r="H36" s="4196"/>
      <c r="I36" s="3173">
        <v>3214</v>
      </c>
      <c r="J36" s="3173">
        <v>3229</v>
      </c>
      <c r="K36" s="3173">
        <v>3095</v>
      </c>
      <c r="L36" s="3172">
        <v>3115</v>
      </c>
      <c r="M36" s="3172">
        <v>3138</v>
      </c>
      <c r="N36" s="3172">
        <v>2092</v>
      </c>
      <c r="O36" s="4336"/>
      <c r="P36" s="3139"/>
      <c r="Q36" s="3139"/>
      <c r="R36" s="474"/>
      <c r="S36" s="474"/>
      <c r="T36" s="474"/>
      <c r="U36" s="83"/>
      <c r="V36" s="83"/>
      <c r="W36" s="3172"/>
      <c r="X36" s="3163"/>
      <c r="Y36" s="3163"/>
      <c r="Z36" s="3163"/>
      <c r="AA36" s="3172"/>
      <c r="AB36" s="3172"/>
      <c r="AI36" s="3774"/>
      <c r="AJ36" s="3776"/>
      <c r="AK36" s="3778"/>
      <c r="AL36" s="3778"/>
      <c r="AM36" s="3778"/>
      <c r="AN36" s="3778"/>
      <c r="AO36" s="3778"/>
      <c r="AP36" s="3778"/>
      <c r="AQ36" s="3778"/>
      <c r="AR36" s="3778"/>
      <c r="AS36" s="3778"/>
      <c r="AT36" s="3778"/>
      <c r="AU36" s="3778"/>
      <c r="AV36" s="3778"/>
      <c r="AW36" s="3778"/>
      <c r="AX36" s="3778"/>
      <c r="AY36" s="3778"/>
      <c r="AZ36" s="3778"/>
      <c r="BA36" s="3778"/>
      <c r="BB36" s="3778"/>
      <c r="BC36" s="3163"/>
      <c r="BD36" s="3163"/>
      <c r="BE36" s="3163"/>
      <c r="BF36" s="3163"/>
      <c r="BG36" s="3163"/>
      <c r="BH36" s="3163"/>
    </row>
    <row r="37" spans="1:60" ht="11.1" customHeight="1">
      <c r="A37" s="4196"/>
      <c r="B37" s="3139"/>
      <c r="C37" s="3139" t="s">
        <v>2579</v>
      </c>
      <c r="D37" s="3139"/>
      <c r="E37" s="3139"/>
      <c r="F37" s="3139"/>
      <c r="G37" s="4196"/>
      <c r="H37" s="4196"/>
      <c r="I37" s="4336"/>
      <c r="J37" s="4336"/>
      <c r="K37" s="4336"/>
      <c r="L37" s="2141"/>
      <c r="M37" s="2141"/>
      <c r="N37" s="2141"/>
      <c r="O37" s="4336"/>
      <c r="P37" s="3139"/>
      <c r="Q37" s="3139"/>
      <c r="R37" s="3139"/>
      <c r="S37" s="3139"/>
      <c r="T37" s="3139"/>
      <c r="U37" s="2140"/>
      <c r="V37" s="2140"/>
      <c r="W37" s="2141"/>
      <c r="X37" s="1486"/>
      <c r="Y37" s="1486"/>
      <c r="Z37" s="1486"/>
      <c r="AA37" s="1486"/>
      <c r="AB37" s="4336"/>
      <c r="AI37" s="3774"/>
      <c r="AJ37" s="3776"/>
      <c r="AK37" s="3778"/>
      <c r="AL37" s="3778"/>
      <c r="AM37" s="3778"/>
      <c r="AN37" s="3778"/>
      <c r="AO37" s="3778"/>
      <c r="AP37" s="3778"/>
      <c r="AQ37" s="3778"/>
      <c r="AR37" s="3778"/>
      <c r="AS37" s="3778"/>
      <c r="AT37" s="3778"/>
      <c r="AU37" s="3778"/>
      <c r="AV37" s="3778"/>
      <c r="AW37" s="3778"/>
      <c r="AX37" s="3778"/>
      <c r="AY37" s="3778"/>
      <c r="AZ37" s="3778"/>
      <c r="BA37" s="3778"/>
      <c r="BB37" s="3778"/>
      <c r="BC37" s="3163"/>
      <c r="BD37" s="3163"/>
      <c r="BE37" s="3163"/>
      <c r="BF37" s="3163"/>
      <c r="BG37" s="3163"/>
      <c r="BH37" s="3163"/>
    </row>
    <row r="38" spans="1:60" ht="11.1" customHeight="1">
      <c r="A38" s="4196"/>
      <c r="B38" s="3139"/>
      <c r="C38" s="3139"/>
      <c r="D38" s="1639" t="s">
        <v>1293</v>
      </c>
      <c r="E38" s="3139"/>
      <c r="F38" s="3139"/>
      <c r="G38" s="4196"/>
      <c r="H38" s="4196"/>
      <c r="I38" s="3173">
        <v>130</v>
      </c>
      <c r="J38" s="3173">
        <v>141</v>
      </c>
      <c r="K38" s="3173">
        <v>143</v>
      </c>
      <c r="L38" s="3172">
        <v>142</v>
      </c>
      <c r="M38" s="3172">
        <v>140</v>
      </c>
      <c r="N38" s="3172">
        <v>138</v>
      </c>
      <c r="O38" s="4336"/>
      <c r="P38" s="3139"/>
      <c r="Q38" s="3139"/>
      <c r="R38" s="474"/>
      <c r="S38" s="474"/>
      <c r="T38" s="474"/>
      <c r="U38" s="83"/>
      <c r="V38" s="83"/>
      <c r="W38" s="3172"/>
      <c r="X38" s="1486"/>
      <c r="Y38" s="1486"/>
      <c r="Z38" s="1486"/>
      <c r="AA38" s="1486"/>
      <c r="AB38" s="4336"/>
      <c r="AI38" s="3774"/>
      <c r="AJ38" s="3776"/>
      <c r="AK38" s="3778"/>
      <c r="AL38" s="3778"/>
      <c r="AM38" s="3778"/>
      <c r="AN38" s="3778"/>
      <c r="AO38" s="3778"/>
      <c r="AP38" s="3778"/>
      <c r="AQ38" s="3778"/>
      <c r="AR38" s="3778"/>
      <c r="AS38" s="3778"/>
      <c r="AT38" s="3778"/>
      <c r="AU38" s="3778"/>
      <c r="AV38" s="3778"/>
      <c r="AW38" s="3778"/>
      <c r="AX38" s="3778"/>
      <c r="AY38" s="3778"/>
      <c r="AZ38" s="3778"/>
      <c r="BA38" s="3778"/>
      <c r="BB38" s="3778"/>
      <c r="BC38" s="3163"/>
      <c r="BD38" s="3163"/>
      <c r="BE38" s="3163"/>
      <c r="BF38" s="3163"/>
      <c r="BG38" s="3163"/>
      <c r="BH38" s="3163"/>
    </row>
    <row r="39" spans="1:60" ht="11.1" customHeight="1">
      <c r="A39" s="4196"/>
      <c r="B39" s="3139"/>
      <c r="C39" s="3139"/>
      <c r="D39" s="3139" t="s">
        <v>1090</v>
      </c>
      <c r="E39" s="3139"/>
      <c r="F39" s="3139"/>
      <c r="G39" s="4196"/>
      <c r="H39" s="4196"/>
      <c r="I39" s="3173">
        <v>5702</v>
      </c>
      <c r="J39" s="3173">
        <v>6075</v>
      </c>
      <c r="K39" s="3173">
        <v>6299</v>
      </c>
      <c r="L39" s="3172">
        <v>5860</v>
      </c>
      <c r="M39" s="3172">
        <v>5664</v>
      </c>
      <c r="N39" s="3172">
        <v>5798</v>
      </c>
      <c r="O39" s="4336"/>
      <c r="P39" s="3139"/>
      <c r="Q39" s="3139"/>
      <c r="R39" s="474"/>
      <c r="S39" s="474"/>
      <c r="T39" s="474"/>
      <c r="U39" s="83"/>
      <c r="V39" s="83"/>
      <c r="W39" s="3172"/>
      <c r="X39" s="1486"/>
      <c r="Y39" s="1486"/>
      <c r="Z39" s="1486"/>
      <c r="AA39" s="1486"/>
      <c r="AB39" s="4336"/>
      <c r="AI39" s="3774"/>
      <c r="AJ39" s="3776"/>
      <c r="AK39" s="3778"/>
      <c r="AL39" s="3778"/>
      <c r="AM39" s="3778"/>
      <c r="AN39" s="3778"/>
      <c r="AO39" s="3778"/>
      <c r="AP39" s="3778"/>
      <c r="AQ39" s="3778"/>
      <c r="AR39" s="3778"/>
      <c r="AS39" s="3778"/>
      <c r="AT39" s="3778"/>
      <c r="AU39" s="3778"/>
      <c r="AV39" s="3778"/>
      <c r="AW39" s="3778"/>
      <c r="AX39" s="3778"/>
      <c r="AY39" s="3778"/>
      <c r="AZ39" s="3778"/>
      <c r="BA39" s="3778"/>
      <c r="BB39" s="3778"/>
      <c r="BC39" s="3163"/>
      <c r="BD39" s="3163"/>
      <c r="BE39" s="3163"/>
      <c r="BF39" s="3163"/>
      <c r="BG39" s="3163"/>
      <c r="BH39" s="3163"/>
    </row>
    <row r="40" spans="1:60" s="2388" customFormat="1" ht="11.1" customHeight="1">
      <c r="A40" s="4196"/>
      <c r="B40" s="3139"/>
      <c r="C40" s="3139"/>
      <c r="D40" s="3139"/>
      <c r="E40" s="3139"/>
      <c r="F40" s="3139"/>
      <c r="G40" s="4196"/>
      <c r="H40" s="4196"/>
      <c r="I40" s="3173"/>
      <c r="J40" s="3173"/>
      <c r="K40" s="3173"/>
      <c r="L40" s="2141"/>
      <c r="M40" s="2141"/>
      <c r="N40" s="2141"/>
      <c r="O40" s="4336"/>
      <c r="P40" s="3139"/>
      <c r="Q40" s="3139"/>
      <c r="R40" s="474"/>
      <c r="S40" s="474"/>
      <c r="T40" s="474"/>
      <c r="U40" s="2140"/>
      <c r="V40" s="2140"/>
      <c r="W40" s="2141"/>
      <c r="X40" s="1486"/>
      <c r="Y40" s="1486"/>
      <c r="Z40" s="1486"/>
      <c r="AA40" s="1486"/>
      <c r="AB40" s="4336"/>
      <c r="AC40" s="3163"/>
      <c r="AD40" s="3163"/>
      <c r="AE40" s="3163"/>
      <c r="AF40" s="3163"/>
      <c r="AG40" s="3163"/>
      <c r="AH40" s="3163"/>
      <c r="AI40" s="3774"/>
      <c r="AJ40" s="3776"/>
      <c r="AK40" s="3778"/>
      <c r="AL40" s="3778"/>
      <c r="AM40" s="3778"/>
      <c r="AN40" s="3778"/>
      <c r="AO40" s="3778"/>
      <c r="AP40" s="3778"/>
      <c r="AQ40" s="3778"/>
      <c r="AR40" s="3778"/>
      <c r="AS40" s="3778"/>
      <c r="AT40" s="3778"/>
      <c r="AU40" s="3778"/>
      <c r="AV40" s="3778"/>
      <c r="AW40" s="3778"/>
      <c r="AX40" s="3778"/>
      <c r="AY40" s="3778"/>
      <c r="AZ40" s="3778"/>
      <c r="BA40" s="3778"/>
      <c r="BB40" s="3778"/>
      <c r="BC40" s="3163"/>
      <c r="BD40" s="3163"/>
      <c r="BE40" s="3163"/>
      <c r="BF40" s="3163"/>
      <c r="BG40" s="3163"/>
      <c r="BH40" s="3163"/>
    </row>
    <row r="41" spans="1:60" s="2388" customFormat="1" ht="11.1" customHeight="1">
      <c r="A41" s="4196"/>
      <c r="B41" s="743" t="s">
        <v>2912</v>
      </c>
      <c r="C41" s="3163"/>
      <c r="D41" s="3139"/>
      <c r="E41" s="3139"/>
      <c r="F41" s="3139"/>
      <c r="G41" s="4196"/>
      <c r="H41" s="4196"/>
      <c r="I41" s="3173"/>
      <c r="J41" s="3173"/>
      <c r="K41" s="3173"/>
      <c r="L41" s="2141"/>
      <c r="M41" s="2141"/>
      <c r="N41" s="2141"/>
      <c r="O41" s="4336"/>
      <c r="P41" s="3139"/>
      <c r="Q41" s="3139"/>
      <c r="R41" s="474"/>
      <c r="S41" s="474"/>
      <c r="T41" s="474"/>
      <c r="U41" s="2140"/>
      <c r="V41" s="2140"/>
      <c r="W41" s="2141"/>
      <c r="X41" s="1486"/>
      <c r="Y41" s="1486"/>
      <c r="Z41" s="1486"/>
      <c r="AA41" s="1486"/>
      <c r="AB41" s="4336"/>
      <c r="AC41" s="3163"/>
      <c r="AD41" s="3163"/>
      <c r="AE41" s="3163"/>
      <c r="AF41" s="3163"/>
      <c r="AG41" s="3163"/>
      <c r="AH41" s="3163"/>
      <c r="AI41" s="3774"/>
      <c r="AJ41" s="3776"/>
      <c r="AK41" s="3778"/>
      <c r="AL41" s="3778"/>
      <c r="AM41" s="3778"/>
      <c r="AN41" s="3778"/>
      <c r="AO41" s="3778"/>
      <c r="AP41" s="3778"/>
      <c r="AQ41" s="3778"/>
      <c r="AR41" s="3778"/>
      <c r="AS41" s="3778"/>
      <c r="AT41" s="3778"/>
      <c r="AU41" s="3778"/>
      <c r="AV41" s="3778"/>
      <c r="AW41" s="3778"/>
      <c r="AX41" s="3778"/>
      <c r="AY41" s="3778"/>
      <c r="AZ41" s="3778"/>
      <c r="BA41" s="3778"/>
      <c r="BB41" s="3778"/>
      <c r="BC41" s="3163"/>
      <c r="BD41" s="3163"/>
      <c r="BE41" s="3163"/>
      <c r="BF41" s="3163"/>
      <c r="BG41" s="3163"/>
      <c r="BH41" s="3163"/>
    </row>
    <row r="42" spans="1:60" ht="11.1" customHeight="1">
      <c r="A42" s="4196"/>
      <c r="B42" s="743" t="s">
        <v>2913</v>
      </c>
      <c r="C42" s="3163"/>
      <c r="D42" s="743"/>
      <c r="E42" s="743"/>
      <c r="F42" s="743"/>
      <c r="G42" s="4170"/>
      <c r="H42" s="4170"/>
      <c r="I42" s="4336"/>
      <c r="J42" s="4336"/>
      <c r="K42" s="4336"/>
      <c r="L42" s="2141"/>
      <c r="M42" s="2141"/>
      <c r="N42" s="2141"/>
      <c r="O42" s="4341"/>
      <c r="P42" s="743"/>
      <c r="Q42" s="743"/>
      <c r="R42" s="3139"/>
      <c r="S42" s="3139"/>
      <c r="T42" s="3139"/>
      <c r="U42" s="2140"/>
      <c r="V42" s="2140"/>
      <c r="W42" s="2141"/>
      <c r="X42" s="1486"/>
      <c r="Y42" s="1486"/>
      <c r="Z42" s="1486"/>
      <c r="AA42" s="1486"/>
      <c r="AB42" s="4336"/>
      <c r="AI42" s="3774"/>
      <c r="AJ42" s="3776"/>
      <c r="AK42" s="3778"/>
      <c r="AL42" s="3778"/>
      <c r="AM42" s="3778"/>
      <c r="AN42" s="3778"/>
      <c r="AO42" s="3778"/>
      <c r="AP42" s="3778"/>
      <c r="AQ42" s="3778"/>
      <c r="AR42" s="3778"/>
      <c r="AS42" s="3778"/>
      <c r="AT42" s="3778"/>
      <c r="AU42" s="3778"/>
      <c r="AV42" s="3778"/>
      <c r="AW42" s="3778"/>
      <c r="AX42" s="3778"/>
      <c r="AY42" s="3778"/>
      <c r="AZ42" s="3778"/>
      <c r="BA42" s="3778"/>
      <c r="BB42" s="3778"/>
      <c r="BC42" s="3163"/>
      <c r="BD42" s="3163"/>
      <c r="BE42" s="3163"/>
      <c r="BF42" s="3163"/>
      <c r="BG42" s="3163"/>
      <c r="BH42" s="3163"/>
    </row>
    <row r="43" spans="1:60" ht="11.1" customHeight="1">
      <c r="A43" s="4196"/>
      <c r="B43" s="3139"/>
      <c r="C43" s="3139"/>
      <c r="D43" s="1639" t="s">
        <v>1293</v>
      </c>
      <c r="E43" s="3139"/>
      <c r="F43" s="3139"/>
      <c r="G43" s="4196"/>
      <c r="H43" s="4196"/>
      <c r="I43" s="3173">
        <v>18</v>
      </c>
      <c r="J43" s="3173">
        <v>18</v>
      </c>
      <c r="K43" s="3173">
        <v>17</v>
      </c>
      <c r="L43" s="3172">
        <v>17</v>
      </c>
      <c r="M43" s="3172">
        <v>17</v>
      </c>
      <c r="N43" s="3172">
        <v>16</v>
      </c>
      <c r="O43" s="4336"/>
      <c r="P43" s="3139"/>
      <c r="Q43" s="3139"/>
      <c r="R43" s="474"/>
      <c r="S43" s="474"/>
      <c r="T43" s="474"/>
      <c r="U43" s="83"/>
      <c r="V43" s="83"/>
      <c r="W43" s="3172"/>
      <c r="X43" s="1486"/>
      <c r="Y43" s="1486"/>
      <c r="Z43" s="1486"/>
      <c r="AA43" s="1486"/>
      <c r="AB43" s="4336"/>
      <c r="AI43" s="3774"/>
      <c r="AJ43" s="3776"/>
      <c r="AK43" s="3778"/>
      <c r="AL43" s="3778"/>
      <c r="AM43" s="3778"/>
      <c r="AN43" s="3778"/>
      <c r="AO43" s="3778"/>
      <c r="AP43" s="3778"/>
      <c r="AQ43" s="3778"/>
      <c r="AR43" s="3778"/>
      <c r="AS43" s="3778"/>
      <c r="AT43" s="3778"/>
      <c r="AU43" s="3778"/>
      <c r="AV43" s="3778"/>
      <c r="AW43" s="3778"/>
      <c r="AX43" s="3778"/>
      <c r="AY43" s="3778"/>
      <c r="AZ43" s="3778"/>
      <c r="BA43" s="3778"/>
      <c r="BB43" s="3778"/>
      <c r="BC43" s="3163"/>
      <c r="BD43" s="3163"/>
      <c r="BE43" s="3163"/>
      <c r="BF43" s="3163"/>
      <c r="BG43" s="3163"/>
      <c r="BH43" s="3163"/>
    </row>
    <row r="44" spans="1:60" ht="11.1" customHeight="1">
      <c r="A44" s="4194"/>
      <c r="B44" s="3242"/>
      <c r="C44" s="3242"/>
      <c r="D44" s="3242" t="s">
        <v>1090</v>
      </c>
      <c r="E44" s="3242"/>
      <c r="F44" s="3242"/>
      <c r="G44" s="4194"/>
      <c r="H44" s="4194"/>
      <c r="I44" s="3413">
        <v>823</v>
      </c>
      <c r="J44" s="3413">
        <v>747</v>
      </c>
      <c r="K44" s="3413">
        <v>918</v>
      </c>
      <c r="L44" s="3236">
        <v>937</v>
      </c>
      <c r="M44" s="3236">
        <v>989</v>
      </c>
      <c r="N44" s="3236">
        <v>813</v>
      </c>
      <c r="O44" s="4353"/>
      <c r="P44" s="3242"/>
      <c r="Q44" s="3242"/>
      <c r="R44" s="3378"/>
      <c r="S44" s="3378"/>
      <c r="T44" s="3378"/>
      <c r="U44" s="3262"/>
      <c r="V44" s="3262"/>
      <c r="W44" s="3236"/>
      <c r="X44" s="3245"/>
      <c r="Y44" s="3245"/>
      <c r="Z44" s="3245"/>
      <c r="AA44" s="3245"/>
      <c r="AB44" s="4336"/>
      <c r="AC44" s="3058"/>
      <c r="AD44" s="3058"/>
      <c r="AE44" s="3058"/>
      <c r="AF44" s="3058"/>
      <c r="AG44" s="3058"/>
      <c r="AI44" s="3774"/>
      <c r="AJ44" s="3776"/>
      <c r="AK44" s="3778"/>
      <c r="AL44" s="3778"/>
      <c r="AM44" s="3778"/>
      <c r="AN44" s="3778"/>
      <c r="AO44" s="3778"/>
      <c r="AP44" s="3778"/>
      <c r="AQ44" s="3778"/>
      <c r="AR44" s="3778"/>
      <c r="AS44" s="3778"/>
      <c r="AT44" s="3778"/>
      <c r="AU44" s="3778"/>
      <c r="AV44" s="3778"/>
      <c r="AW44" s="3778"/>
      <c r="AX44" s="3778"/>
      <c r="AY44" s="3778"/>
      <c r="AZ44" s="3778"/>
      <c r="BA44" s="3778"/>
      <c r="BB44" s="3778"/>
      <c r="BC44" s="3163"/>
      <c r="BD44" s="3163"/>
      <c r="BE44" s="3163"/>
      <c r="BF44" s="3163"/>
      <c r="BG44" s="3163"/>
      <c r="BH44" s="3163"/>
    </row>
    <row r="45" spans="1:60" ht="11.1" customHeight="1">
      <c r="A45" s="4196"/>
      <c r="B45" s="1486"/>
      <c r="C45" s="1486"/>
      <c r="D45" s="1486"/>
      <c r="E45" s="1486"/>
      <c r="F45" s="1486"/>
      <c r="G45" s="4336"/>
      <c r="H45" s="4336"/>
      <c r="I45" s="4336"/>
      <c r="J45" s="4336"/>
      <c r="K45" s="4336"/>
      <c r="L45" s="2141"/>
      <c r="M45" s="2141"/>
      <c r="N45" s="2141"/>
      <c r="O45" s="2141"/>
      <c r="P45" s="2140"/>
      <c r="Q45" s="2140"/>
      <c r="R45" s="2140"/>
      <c r="S45" s="2140"/>
      <c r="T45" s="2141"/>
      <c r="U45" s="1486"/>
      <c r="V45" s="1486"/>
      <c r="W45" s="1486"/>
      <c r="X45" s="1486"/>
      <c r="Y45" s="1486"/>
      <c r="Z45" s="1486"/>
      <c r="AA45" s="1486"/>
      <c r="AB45" s="4336"/>
      <c r="AC45" s="3058"/>
      <c r="AD45" s="3058"/>
      <c r="AE45" s="3058"/>
      <c r="AF45" s="3058"/>
      <c r="AG45" s="3058"/>
      <c r="AI45" s="3774"/>
      <c r="AJ45" s="3776"/>
      <c r="AK45" s="3778"/>
      <c r="AL45" s="3778"/>
      <c r="AM45" s="3778"/>
      <c r="AN45" s="3778"/>
      <c r="AO45" s="3778"/>
      <c r="AP45" s="3778"/>
      <c r="AQ45" s="3778"/>
      <c r="AR45" s="3778"/>
      <c r="AS45" s="3778"/>
      <c r="AT45" s="3778"/>
      <c r="AU45" s="3778"/>
      <c r="AV45" s="3778"/>
      <c r="AW45" s="3778"/>
      <c r="AX45" s="3778"/>
      <c r="AY45" s="3778"/>
      <c r="AZ45" s="3778"/>
      <c r="BA45" s="3778"/>
      <c r="BB45" s="3778"/>
      <c r="BC45" s="3163"/>
      <c r="BD45" s="3163"/>
      <c r="BE45" s="3163"/>
      <c r="BF45" s="3163"/>
      <c r="BG45" s="3163"/>
      <c r="BH45" s="3163"/>
    </row>
    <row r="46" spans="1:60" ht="11.1" customHeight="1">
      <c r="A46" s="2142" t="s">
        <v>2580</v>
      </c>
      <c r="B46" s="1486"/>
      <c r="C46" s="649"/>
      <c r="D46" s="649"/>
      <c r="E46" s="649"/>
      <c r="F46" s="649"/>
      <c r="G46" s="4196"/>
      <c r="H46" s="4196"/>
      <c r="I46" s="4336"/>
      <c r="J46" s="30"/>
      <c r="K46" s="2141"/>
      <c r="L46" s="2141"/>
      <c r="M46" s="2141"/>
      <c r="N46" s="2141"/>
      <c r="O46" s="2141"/>
      <c r="P46" s="2140"/>
      <c r="Q46" s="2140"/>
      <c r="R46" s="2140"/>
      <c r="S46" s="2140"/>
      <c r="T46" s="2141"/>
      <c r="U46" s="1486"/>
      <c r="V46" s="1486"/>
      <c r="W46" s="1486"/>
      <c r="X46" s="1486"/>
      <c r="Y46" s="1486"/>
      <c r="Z46" s="1486"/>
      <c r="AA46" s="1486"/>
      <c r="AB46" s="4336"/>
      <c r="AC46" s="3058"/>
      <c r="AD46" s="3058"/>
      <c r="AE46" s="3058"/>
      <c r="AF46" s="3058"/>
      <c r="AG46" s="3058"/>
      <c r="AI46" s="3774"/>
      <c r="AJ46" s="3776"/>
      <c r="AK46" s="3778"/>
      <c r="AL46" s="3778"/>
      <c r="AM46" s="3778"/>
      <c r="AN46" s="3778"/>
      <c r="AO46" s="3778"/>
      <c r="AP46" s="3778"/>
      <c r="AQ46" s="3778"/>
      <c r="AR46" s="3778"/>
      <c r="AS46" s="3778"/>
      <c r="AT46" s="3778"/>
      <c r="AU46" s="3778"/>
      <c r="AV46" s="3778"/>
      <c r="AW46" s="3778"/>
      <c r="AX46" s="3778"/>
      <c r="AY46" s="3778"/>
      <c r="AZ46" s="3778"/>
      <c r="BA46" s="3778"/>
      <c r="BB46" s="3778"/>
      <c r="BC46" s="3163"/>
      <c r="BD46" s="3163"/>
      <c r="BE46" s="3163"/>
      <c r="BF46" s="3163"/>
      <c r="BG46" s="3163"/>
      <c r="BH46" s="3163"/>
    </row>
    <row r="47" spans="1:60" ht="11.1" customHeight="1">
      <c r="A47" s="4184" t="s">
        <v>858</v>
      </c>
      <c r="B47" s="1486"/>
      <c r="C47" s="649"/>
      <c r="D47" s="649"/>
      <c r="E47" s="649"/>
      <c r="F47" s="649"/>
      <c r="G47" s="4196"/>
      <c r="H47" s="4196"/>
      <c r="I47" s="4196"/>
      <c r="J47" s="649"/>
      <c r="K47" s="2140"/>
      <c r="L47" s="2140"/>
      <c r="M47" s="2140"/>
      <c r="N47" s="2140"/>
      <c r="O47" s="2140"/>
      <c r="P47" s="2140"/>
      <c r="Q47" s="2140"/>
      <c r="R47" s="2140"/>
      <c r="S47" s="2140"/>
      <c r="T47" s="2141"/>
      <c r="U47" s="1486"/>
      <c r="V47" s="1486"/>
      <c r="W47" s="1486"/>
      <c r="X47" s="1486"/>
      <c r="Y47" s="1486"/>
      <c r="Z47" s="1486"/>
      <c r="AA47" s="1486"/>
      <c r="AB47" s="4336"/>
      <c r="AW47" s="3163"/>
      <c r="AX47" s="3163"/>
      <c r="AY47" s="3163"/>
      <c r="AZ47" s="3163"/>
      <c r="BA47" s="3163"/>
      <c r="BB47" s="3163"/>
      <c r="BC47" s="3163"/>
      <c r="BD47" s="3163"/>
      <c r="BE47" s="3163"/>
      <c r="BF47" s="3163"/>
      <c r="BG47" s="3163"/>
      <c r="BH47" s="3163"/>
    </row>
    <row r="48" spans="1:60" s="255" customFormat="1" ht="11.1" customHeight="1">
      <c r="A48" s="4184"/>
      <c r="B48" s="177"/>
      <c r="C48" s="177"/>
      <c r="D48" s="177"/>
      <c r="E48" s="177"/>
      <c r="F48" s="177"/>
      <c r="G48" s="240"/>
      <c r="H48" s="240"/>
      <c r="I48" s="240"/>
      <c r="J48" s="240"/>
      <c r="K48" s="240"/>
      <c r="L48" s="240"/>
      <c r="M48" s="240"/>
      <c r="N48" s="240"/>
      <c r="O48" s="240"/>
      <c r="P48" s="240"/>
      <c r="Q48" s="240"/>
      <c r="R48" s="240"/>
      <c r="S48" s="240"/>
      <c r="T48" s="240"/>
      <c r="U48" s="240"/>
      <c r="V48" s="240"/>
      <c r="W48" s="240"/>
      <c r="X48" s="240"/>
      <c r="Y48" s="240"/>
      <c r="Z48" s="240"/>
      <c r="AA48" s="240"/>
      <c r="AB48" s="240"/>
      <c r="AH48" s="3163"/>
      <c r="AI48" s="3776"/>
      <c r="AJ48" s="3163"/>
      <c r="AK48" s="174"/>
      <c r="AL48" s="174"/>
      <c r="AM48" s="174"/>
      <c r="AN48" s="174"/>
      <c r="AO48" s="174"/>
      <c r="AP48" s="174"/>
      <c r="AQ48" s="174"/>
      <c r="AR48" s="174"/>
      <c r="AS48" s="174"/>
      <c r="AT48" s="174"/>
      <c r="AU48" s="174"/>
      <c r="AV48" s="174"/>
      <c r="AW48" s="174"/>
      <c r="AX48" s="174"/>
      <c r="AY48" s="174"/>
      <c r="AZ48" s="174"/>
      <c r="BA48" s="174"/>
      <c r="BB48" s="174"/>
    </row>
    <row r="49" spans="1:60" s="1453" customFormat="1" ht="12.95" customHeight="1">
      <c r="A49" s="6644" t="s">
        <v>485</v>
      </c>
      <c r="B49" s="770" t="s">
        <v>766</v>
      </c>
      <c r="C49" s="770"/>
      <c r="D49" s="770"/>
      <c r="E49" s="770"/>
      <c r="F49" s="770"/>
      <c r="G49" s="4333"/>
      <c r="H49" s="4333"/>
      <c r="I49" s="4333"/>
      <c r="J49" s="774"/>
      <c r="K49" s="774"/>
      <c r="L49" s="767"/>
      <c r="M49" s="767"/>
      <c r="N49" s="767"/>
      <c r="O49" s="767"/>
      <c r="P49" s="767"/>
      <c r="Q49" s="769"/>
      <c r="R49" s="767"/>
      <c r="S49" s="767"/>
      <c r="T49" s="767"/>
      <c r="U49" s="767"/>
      <c r="V49" s="767"/>
      <c r="W49" s="767"/>
      <c r="X49" s="767"/>
      <c r="Y49" s="767"/>
      <c r="Z49" s="767"/>
      <c r="AA49" s="767"/>
      <c r="AB49" s="4332"/>
      <c r="AC49" s="3138"/>
      <c r="AD49" s="3138"/>
      <c r="AE49" s="3138"/>
      <c r="AF49" s="3138"/>
      <c r="AG49" s="3138"/>
      <c r="AH49" s="3163"/>
      <c r="AI49" s="3776"/>
      <c r="AJ49" s="3776"/>
      <c r="AK49" s="3778"/>
      <c r="AL49" s="3778"/>
      <c r="AM49" s="3778"/>
      <c r="AN49" s="3778"/>
      <c r="AO49" s="3778"/>
      <c r="AP49" s="3778"/>
      <c r="AQ49" s="3778"/>
      <c r="AR49" s="3778"/>
      <c r="AS49" s="3778"/>
      <c r="AT49" s="3778"/>
      <c r="AU49" s="3778"/>
      <c r="AV49" s="3778"/>
      <c r="AW49" s="3778"/>
      <c r="AX49" s="3778"/>
      <c r="AY49" s="3778"/>
      <c r="AZ49" s="3778"/>
      <c r="BA49" s="3778"/>
      <c r="BB49" s="3778"/>
      <c r="BC49" s="3138"/>
      <c r="BD49" s="3138"/>
      <c r="BE49" s="3138"/>
      <c r="BF49" s="3138"/>
      <c r="BG49" s="3138"/>
      <c r="BH49" s="3138"/>
    </row>
    <row r="50" spans="1:60" s="1453" customFormat="1" ht="12.95" customHeight="1">
      <c r="A50" s="6644"/>
      <c r="B50" s="770" t="s">
        <v>190</v>
      </c>
      <c r="C50" s="770"/>
      <c r="D50" s="770"/>
      <c r="E50" s="770"/>
      <c r="F50" s="770"/>
      <c r="G50" s="4333"/>
      <c r="H50" s="4333"/>
      <c r="I50" s="4332"/>
      <c r="J50" s="767"/>
      <c r="K50" s="767"/>
      <c r="L50" s="767"/>
      <c r="M50" s="767"/>
      <c r="N50" s="767"/>
      <c r="O50" s="767"/>
      <c r="P50" s="767"/>
      <c r="Q50" s="767"/>
      <c r="R50" s="767"/>
      <c r="S50" s="767"/>
      <c r="T50" s="767"/>
      <c r="U50" s="767"/>
      <c r="V50" s="767"/>
      <c r="W50" s="767"/>
      <c r="X50" s="767"/>
      <c r="Y50" s="767"/>
      <c r="Z50" s="767"/>
      <c r="AA50" s="767"/>
      <c r="AB50" s="4332"/>
      <c r="AC50" s="3058"/>
      <c r="AD50" s="3058"/>
      <c r="AE50" s="3058"/>
      <c r="AF50" s="3058"/>
      <c r="AG50" s="3058"/>
      <c r="AH50" s="3163"/>
      <c r="AI50" s="3774"/>
      <c r="AJ50" s="3776"/>
      <c r="AK50" s="3778"/>
      <c r="AL50" s="3778"/>
      <c r="AM50" s="3778"/>
      <c r="AN50" s="3778"/>
      <c r="AO50" s="3778"/>
      <c r="AP50" s="3778"/>
      <c r="AQ50" s="3778"/>
      <c r="AR50" s="3778"/>
      <c r="AS50" s="3778"/>
      <c r="AT50" s="3778"/>
      <c r="AU50" s="3778"/>
      <c r="AV50" s="3778"/>
      <c r="AW50" s="3778"/>
      <c r="AX50" s="3778"/>
      <c r="AY50" s="3778"/>
      <c r="AZ50" s="3778"/>
      <c r="BA50" s="3778"/>
      <c r="BB50" s="3778"/>
      <c r="BC50" s="3138"/>
      <c r="BD50" s="3138"/>
      <c r="BE50" s="3138"/>
      <c r="BF50" s="3138"/>
      <c r="BG50" s="3138"/>
      <c r="BH50" s="3138"/>
    </row>
    <row r="51" spans="1:60" s="1486" customFormat="1" ht="11.1" customHeight="1">
      <c r="A51" s="4189"/>
      <c r="B51" s="20"/>
      <c r="C51" s="20"/>
      <c r="D51" s="20"/>
      <c r="E51" s="649"/>
      <c r="F51" s="649"/>
      <c r="G51" s="4196"/>
      <c r="H51" s="4196"/>
      <c r="I51" s="4196"/>
      <c r="J51" s="746"/>
      <c r="K51" s="746"/>
      <c r="L51" s="746"/>
      <c r="M51" s="746"/>
      <c r="N51" s="746"/>
      <c r="O51" s="746"/>
      <c r="P51" s="746"/>
      <c r="Q51" s="746"/>
      <c r="R51" s="746"/>
      <c r="S51" s="746"/>
      <c r="T51" s="746"/>
      <c r="U51" s="746"/>
      <c r="V51" s="746"/>
      <c r="W51" s="746"/>
      <c r="X51" s="746"/>
      <c r="Y51" s="746"/>
      <c r="Z51" s="1855"/>
      <c r="AA51" s="1855"/>
      <c r="AB51" s="4196"/>
      <c r="AC51" s="3058"/>
      <c r="AD51" s="3058"/>
      <c r="AE51" s="3058"/>
      <c r="AF51" s="3058"/>
      <c r="AG51" s="3058"/>
      <c r="AH51" s="3163"/>
      <c r="AI51" s="3774"/>
      <c r="AJ51" s="3776"/>
      <c r="AK51" s="3778"/>
      <c r="AL51" s="3778"/>
      <c r="AM51" s="3778"/>
      <c r="AN51" s="3778"/>
      <c r="AO51" s="3778"/>
      <c r="AP51" s="3778"/>
      <c r="AQ51" s="3778"/>
      <c r="AR51" s="3778"/>
      <c r="AS51" s="3778"/>
      <c r="AT51" s="3778"/>
      <c r="AU51" s="3778"/>
      <c r="AV51" s="3778"/>
      <c r="AW51" s="3778"/>
      <c r="AX51" s="3778"/>
      <c r="AY51" s="3778"/>
      <c r="AZ51" s="3778"/>
      <c r="BA51" s="3778"/>
      <c r="BB51" s="3778"/>
    </row>
    <row r="52" spans="1:60" s="4094" customFormat="1" ht="11.1" customHeight="1">
      <c r="A52" s="1096"/>
      <c r="B52" s="4350"/>
      <c r="I52" s="5300" t="s">
        <v>1182</v>
      </c>
      <c r="J52" s="5290" t="s">
        <v>981</v>
      </c>
      <c r="K52" s="5290" t="s">
        <v>768</v>
      </c>
      <c r="L52" s="5290" t="s">
        <v>769</v>
      </c>
      <c r="M52" s="5290" t="s">
        <v>770</v>
      </c>
      <c r="N52" s="5290" t="s">
        <v>21</v>
      </c>
      <c r="O52" s="5290" t="s">
        <v>246</v>
      </c>
      <c r="P52" s="5290" t="s">
        <v>693</v>
      </c>
      <c r="Q52" s="5290" t="s">
        <v>758</v>
      </c>
      <c r="R52" s="5290" t="s">
        <v>1200</v>
      </c>
      <c r="S52" s="5290" t="s">
        <v>602</v>
      </c>
      <c r="T52" s="5290" t="s">
        <v>1343</v>
      </c>
      <c r="U52" s="5290" t="s">
        <v>1631</v>
      </c>
      <c r="V52" s="5290" t="s">
        <v>1682</v>
      </c>
      <c r="W52" s="5290" t="s">
        <v>1940</v>
      </c>
      <c r="X52" s="5290" t="s">
        <v>2226</v>
      </c>
      <c r="Y52" s="5290" t="s">
        <v>2312</v>
      </c>
      <c r="Z52" s="5290" t="s">
        <v>2524</v>
      </c>
      <c r="AA52" s="5290">
        <v>2020</v>
      </c>
      <c r="AB52" s="5290"/>
      <c r="AC52" s="4521"/>
      <c r="AD52" s="4521"/>
      <c r="AE52" s="4521"/>
      <c r="AF52" s="4521"/>
      <c r="AG52" s="4521"/>
      <c r="AI52" s="4528"/>
      <c r="AJ52" s="4522"/>
      <c r="AK52" s="4522"/>
      <c r="AL52" s="4522"/>
      <c r="AM52" s="4522"/>
      <c r="AN52" s="4522"/>
      <c r="AO52" s="4522"/>
      <c r="AP52" s="4522"/>
      <c r="AQ52" s="4522"/>
      <c r="AR52" s="4522"/>
      <c r="AS52" s="4522"/>
      <c r="AT52" s="4522"/>
      <c r="AU52" s="4522"/>
      <c r="AV52" s="4522"/>
      <c r="AW52" s="4522"/>
      <c r="AX52" s="4522"/>
      <c r="AY52" s="4522"/>
      <c r="AZ52" s="4522"/>
      <c r="BA52" s="4522"/>
      <c r="BB52" s="4522"/>
    </row>
    <row r="53" spans="1:60" ht="11.1" customHeight="1">
      <c r="A53" s="4356"/>
      <c r="B53" s="4352"/>
      <c r="C53" s="4352"/>
      <c r="D53" s="4352"/>
      <c r="E53" s="4352"/>
      <c r="F53" s="4352"/>
      <c r="G53" s="4352"/>
      <c r="H53" s="4352"/>
      <c r="I53" s="4352"/>
      <c r="J53" s="4352"/>
      <c r="K53" s="4352"/>
      <c r="L53" s="4352"/>
      <c r="M53" s="4352"/>
      <c r="N53" s="4352"/>
      <c r="O53" s="4352"/>
      <c r="P53" s="4352"/>
      <c r="Q53" s="4352"/>
      <c r="R53" s="4352"/>
      <c r="S53" s="4352"/>
      <c r="T53" s="4352"/>
      <c r="U53" s="4352"/>
      <c r="V53" s="4352"/>
      <c r="W53" s="4352"/>
      <c r="X53" s="4352"/>
      <c r="Y53" s="4352"/>
      <c r="Z53" s="4352"/>
      <c r="AA53" s="4352"/>
      <c r="AB53" s="4327"/>
      <c r="AC53" s="3058"/>
      <c r="AD53" s="3058"/>
      <c r="AE53" s="3058"/>
      <c r="AF53" s="3058"/>
      <c r="AG53" s="3058"/>
      <c r="AI53" s="3774"/>
      <c r="AJ53" s="3776"/>
      <c r="AK53" s="3778"/>
      <c r="AL53" s="3778"/>
      <c r="AM53" s="3778"/>
      <c r="AN53" s="3778"/>
      <c r="AO53" s="3778"/>
      <c r="AP53" s="3778"/>
      <c r="AQ53" s="3778"/>
      <c r="AR53" s="3778"/>
      <c r="AS53" s="3778"/>
      <c r="AT53" s="3778"/>
      <c r="AU53" s="3778"/>
      <c r="AV53" s="3778"/>
      <c r="AW53" s="3778"/>
      <c r="AX53" s="3778"/>
      <c r="AY53" s="3778"/>
      <c r="AZ53" s="3778"/>
      <c r="BA53" s="3778"/>
      <c r="BB53" s="3778"/>
      <c r="BC53" s="3163"/>
      <c r="BD53" s="3163"/>
      <c r="BE53" s="3163"/>
      <c r="BF53" s="3163"/>
      <c r="BG53" s="3163"/>
      <c r="BH53" s="3163"/>
    </row>
    <row r="54" spans="1:60" ht="11.1" customHeight="1">
      <c r="A54" s="662" t="s">
        <v>244</v>
      </c>
      <c r="B54" s="3170" t="s">
        <v>1255</v>
      </c>
      <c r="C54" s="5294"/>
      <c r="D54" s="4327"/>
      <c r="E54" s="4327"/>
      <c r="F54" s="4327"/>
      <c r="G54" s="4327"/>
      <c r="H54" s="4327"/>
      <c r="I54" s="3172">
        <v>764010</v>
      </c>
      <c r="J54" s="3172">
        <v>813225</v>
      </c>
      <c r="K54" s="1857">
        <v>1062579</v>
      </c>
      <c r="L54" s="1857">
        <v>1131212</v>
      </c>
      <c r="M54" s="1857">
        <v>1161113</v>
      </c>
      <c r="N54" s="1857">
        <v>1140764</v>
      </c>
      <c r="O54" s="1857">
        <v>1188525</v>
      </c>
      <c r="P54" s="1857">
        <v>1135464</v>
      </c>
      <c r="Q54" s="1857">
        <v>1289372</v>
      </c>
      <c r="R54" s="1857">
        <v>1489192</v>
      </c>
      <c r="S54" s="1857">
        <v>1516203</v>
      </c>
      <c r="T54" s="1857">
        <v>1561677</v>
      </c>
      <c r="U54" s="1857">
        <v>1603204</v>
      </c>
      <c r="V54" s="1857">
        <v>1579491</v>
      </c>
      <c r="W54" s="1857">
        <v>1680056</v>
      </c>
      <c r="X54" s="1857">
        <v>1728429</v>
      </c>
      <c r="Y54" s="1857">
        <v>1715008</v>
      </c>
      <c r="Z54" s="1857">
        <v>1772755</v>
      </c>
      <c r="AA54" s="3172">
        <v>619512</v>
      </c>
      <c r="AB54" s="3172"/>
      <c r="AC54" s="3058"/>
      <c r="AD54" s="3058"/>
      <c r="AE54" s="3058"/>
      <c r="AF54" s="3058"/>
      <c r="AG54" s="3058"/>
      <c r="AI54" s="3774"/>
      <c r="AJ54" s="3776"/>
      <c r="AK54" s="3778"/>
      <c r="AL54" s="3778"/>
      <c r="AM54" s="3778"/>
      <c r="AN54" s="3778"/>
      <c r="AO54" s="3778"/>
      <c r="AP54" s="3778"/>
      <c r="AQ54" s="3778"/>
      <c r="AR54" s="3778"/>
      <c r="AS54" s="3778"/>
      <c r="AT54" s="3778"/>
      <c r="AU54" s="3778"/>
      <c r="AV54" s="3778"/>
      <c r="AW54" s="3778"/>
      <c r="AX54" s="3778"/>
      <c r="AY54" s="3778"/>
      <c r="AZ54" s="3778"/>
      <c r="BA54" s="3778"/>
      <c r="BB54" s="3778"/>
      <c r="BC54" s="3163"/>
      <c r="BD54" s="3163"/>
      <c r="BE54" s="3163"/>
      <c r="BF54" s="3163"/>
      <c r="BG54" s="3163"/>
      <c r="BH54" s="3163"/>
    </row>
    <row r="55" spans="1:60" ht="11.1" customHeight="1">
      <c r="A55" s="5306"/>
      <c r="B55" s="4362"/>
      <c r="C55" s="574" t="s">
        <v>521</v>
      </c>
      <c r="D55" s="5294"/>
      <c r="E55" s="4327"/>
      <c r="F55" s="4327"/>
      <c r="G55" s="4327"/>
      <c r="H55" s="4327"/>
      <c r="I55" s="3172">
        <v>446159</v>
      </c>
      <c r="J55" s="3172">
        <v>456418</v>
      </c>
      <c r="K55" s="3172">
        <v>571308</v>
      </c>
      <c r="L55" s="3172">
        <v>542545</v>
      </c>
      <c r="M55" s="3172">
        <v>505211</v>
      </c>
      <c r="N55" s="3172">
        <v>474540</v>
      </c>
      <c r="O55" s="3172">
        <v>508962</v>
      </c>
      <c r="P55" s="3172">
        <v>534585</v>
      </c>
      <c r="Q55" s="3172">
        <v>595553</v>
      </c>
      <c r="R55" s="3172">
        <v>595260</v>
      </c>
      <c r="S55" s="3172">
        <v>589766</v>
      </c>
      <c r="T55" s="3172">
        <v>648862</v>
      </c>
      <c r="U55" s="3172">
        <v>664045</v>
      </c>
      <c r="V55" s="3172">
        <v>657991</v>
      </c>
      <c r="W55" s="3172">
        <v>690044</v>
      </c>
      <c r="X55" s="3172">
        <v>649663</v>
      </c>
      <c r="Y55" s="3172">
        <v>578246</v>
      </c>
      <c r="Z55" s="3172">
        <v>546832</v>
      </c>
      <c r="AA55" s="3172">
        <v>200209</v>
      </c>
      <c r="AB55" s="3172"/>
      <c r="AC55" s="3058"/>
      <c r="AD55" s="3058"/>
      <c r="AE55" s="3058"/>
      <c r="AF55" s="3058"/>
      <c r="AG55" s="3058"/>
      <c r="AI55" s="3774"/>
      <c r="AJ55" s="3776"/>
      <c r="AK55" s="3778"/>
      <c r="AL55" s="3778"/>
      <c r="AM55" s="3778"/>
      <c r="AN55" s="3778"/>
      <c r="AO55" s="3778"/>
      <c r="AP55" s="3778"/>
      <c r="AQ55" s="3778"/>
      <c r="AR55" s="3778"/>
      <c r="AS55" s="3778"/>
      <c r="AT55" s="3778"/>
      <c r="AU55" s="3778"/>
      <c r="AV55" s="3778"/>
      <c r="AW55" s="3778"/>
      <c r="AX55" s="3778"/>
      <c r="AY55" s="3778"/>
      <c r="AZ55" s="3778"/>
      <c r="BA55" s="3778"/>
      <c r="BB55" s="3778"/>
      <c r="BC55" s="3163"/>
      <c r="BD55" s="3163"/>
      <c r="BE55" s="3163"/>
      <c r="BF55" s="3163"/>
      <c r="BG55" s="3163"/>
      <c r="BH55" s="3163"/>
    </row>
    <row r="56" spans="1:60" ht="11.1" customHeight="1">
      <c r="A56" s="5306"/>
      <c r="B56" s="4362"/>
      <c r="C56" s="4327" t="s">
        <v>976</v>
      </c>
      <c r="D56" s="5294"/>
      <c r="E56" s="4327"/>
      <c r="F56" s="4327"/>
      <c r="G56" s="4327"/>
      <c r="H56" s="4327"/>
      <c r="I56" s="3172">
        <v>73444</v>
      </c>
      <c r="J56" s="3172">
        <v>82487</v>
      </c>
      <c r="K56" s="3172">
        <v>105153</v>
      </c>
      <c r="L56" s="3172">
        <v>101542</v>
      </c>
      <c r="M56" s="3172">
        <v>160407</v>
      </c>
      <c r="N56" s="3172">
        <v>175532</v>
      </c>
      <c r="O56" s="3172">
        <v>166058</v>
      </c>
      <c r="P56" s="3172">
        <v>135964</v>
      </c>
      <c r="Q56" s="3172">
        <v>147677</v>
      </c>
      <c r="R56" s="3172">
        <v>156203</v>
      </c>
      <c r="S56" s="3172">
        <v>156486</v>
      </c>
      <c r="T56" s="3172">
        <v>172626</v>
      </c>
      <c r="U56" s="3172">
        <v>191203</v>
      </c>
      <c r="V56" s="3172">
        <v>197916</v>
      </c>
      <c r="W56" s="3172">
        <v>218119</v>
      </c>
      <c r="X56" s="3172">
        <v>234885</v>
      </c>
      <c r="Y56" s="3172">
        <v>252282</v>
      </c>
      <c r="Z56" s="3172">
        <v>259622</v>
      </c>
      <c r="AA56" s="3172">
        <v>184270</v>
      </c>
      <c r="AB56" s="3172"/>
      <c r="AC56" s="3058"/>
      <c r="AD56" s="3058"/>
      <c r="AE56" s="3058"/>
      <c r="AF56" s="3058"/>
      <c r="AG56" s="3058"/>
      <c r="AI56" s="3774"/>
      <c r="AJ56" s="3776"/>
      <c r="AK56" s="3778"/>
      <c r="AL56" s="3778"/>
      <c r="AM56" s="3778"/>
      <c r="AN56" s="3778"/>
      <c r="AO56" s="3778"/>
      <c r="AP56" s="3778"/>
      <c r="AQ56" s="3778"/>
      <c r="AR56" s="3778"/>
      <c r="AS56" s="3778"/>
      <c r="AT56" s="3778"/>
      <c r="AU56" s="3778"/>
      <c r="AV56" s="3778"/>
      <c r="AW56" s="3778"/>
      <c r="AX56" s="3778"/>
      <c r="AY56" s="3778"/>
      <c r="AZ56" s="3778"/>
      <c r="BA56" s="3778"/>
      <c r="BB56" s="3778"/>
      <c r="BC56" s="3163"/>
      <c r="BD56" s="3163"/>
      <c r="BE56" s="3163"/>
      <c r="BF56" s="3163"/>
      <c r="BG56" s="3163"/>
      <c r="BH56" s="3163"/>
    </row>
    <row r="57" spans="1:60" ht="11.1" customHeight="1">
      <c r="A57" s="5306"/>
      <c r="B57" s="4362"/>
      <c r="C57" s="4327" t="s">
        <v>536</v>
      </c>
      <c r="D57" s="5294"/>
      <c r="E57" s="4327"/>
      <c r="F57" s="4327"/>
      <c r="G57" s="4327"/>
      <c r="H57" s="4327"/>
      <c r="I57" s="3172">
        <v>23144</v>
      </c>
      <c r="J57" s="3172">
        <v>25566</v>
      </c>
      <c r="K57" s="3172">
        <v>32352</v>
      </c>
      <c r="L57" s="3172">
        <v>39997</v>
      </c>
      <c r="M57" s="3172">
        <v>49411</v>
      </c>
      <c r="N57" s="3172">
        <v>40716</v>
      </c>
      <c r="O57" s="3172">
        <v>61845</v>
      </c>
      <c r="P57" s="3172">
        <v>69979</v>
      </c>
      <c r="Q57" s="3172">
        <v>103151</v>
      </c>
      <c r="R57" s="3172">
        <v>142434</v>
      </c>
      <c r="S57" s="3172">
        <v>183407</v>
      </c>
      <c r="T57" s="3172">
        <v>204232</v>
      </c>
      <c r="U57" s="3172">
        <v>177054</v>
      </c>
      <c r="V57" s="3172">
        <v>113600</v>
      </c>
      <c r="W57" s="3172">
        <v>124153</v>
      </c>
      <c r="X57" s="3172">
        <v>138221</v>
      </c>
      <c r="Y57" s="3172">
        <v>140203</v>
      </c>
      <c r="Z57" s="3172">
        <v>143990</v>
      </c>
      <c r="AA57" s="3172">
        <v>44472</v>
      </c>
      <c r="AB57" s="3172"/>
      <c r="AC57" s="3058"/>
      <c r="AD57" s="3058"/>
      <c r="AE57" s="3058"/>
      <c r="AF57" s="3058"/>
      <c r="AG57" s="3058"/>
      <c r="AI57" s="3774"/>
      <c r="AJ57" s="3776"/>
      <c r="AK57" s="3778"/>
      <c r="AL57" s="3778"/>
      <c r="AM57" s="3778"/>
      <c r="AN57" s="3778"/>
      <c r="AO57" s="3778"/>
      <c r="AP57" s="3778"/>
      <c r="AQ57" s="3778"/>
      <c r="AR57" s="3778"/>
      <c r="AS57" s="3778"/>
      <c r="AT57" s="3778"/>
      <c r="AU57" s="3778"/>
      <c r="AV57" s="3778"/>
      <c r="AW57" s="3778"/>
      <c r="AX57" s="3778"/>
      <c r="AY57" s="3778"/>
      <c r="AZ57" s="3778"/>
      <c r="BA57" s="3778"/>
      <c r="BB57" s="3778"/>
      <c r="BC57" s="3163"/>
      <c r="BD57" s="3163"/>
      <c r="BE57" s="3163"/>
      <c r="BF57" s="3163"/>
      <c r="BG57" s="3163"/>
      <c r="BH57" s="3163"/>
    </row>
    <row r="58" spans="1:60" ht="11.1" customHeight="1">
      <c r="A58" s="5306"/>
      <c r="B58" s="4362"/>
      <c r="C58" s="4327" t="s">
        <v>537</v>
      </c>
      <c r="D58" s="5294"/>
      <c r="E58" s="4327"/>
      <c r="F58" s="4327"/>
      <c r="G58" s="4327"/>
      <c r="H58" s="4327"/>
      <c r="I58" s="3172">
        <v>16517</v>
      </c>
      <c r="J58" s="3172">
        <v>16876</v>
      </c>
      <c r="K58" s="3172">
        <v>22864</v>
      </c>
      <c r="L58" s="3172">
        <v>27710</v>
      </c>
      <c r="M58" s="3172">
        <v>30984</v>
      </c>
      <c r="N58" s="3172">
        <v>36007</v>
      </c>
      <c r="O58" s="3172">
        <v>36247</v>
      </c>
      <c r="P58" s="3172">
        <v>34980</v>
      </c>
      <c r="Q58" s="3172">
        <v>37714</v>
      </c>
      <c r="R58" s="3172">
        <v>44381</v>
      </c>
      <c r="S58" s="3172">
        <v>46202</v>
      </c>
      <c r="T58" s="3172">
        <v>44970</v>
      </c>
      <c r="U58" s="3172">
        <v>43355</v>
      </c>
      <c r="V58" s="3172">
        <v>52253</v>
      </c>
      <c r="W58" s="3172">
        <v>54281</v>
      </c>
      <c r="X58" s="3172">
        <v>55000</v>
      </c>
      <c r="Y58" s="3172">
        <v>56555</v>
      </c>
      <c r="Z58" s="3172">
        <v>65794</v>
      </c>
      <c r="AA58" s="3172">
        <v>33915</v>
      </c>
      <c r="AB58" s="3172"/>
      <c r="AC58" s="3058"/>
      <c r="AD58" s="3058"/>
      <c r="AE58" s="3058"/>
      <c r="AF58" s="3058"/>
      <c r="AG58" s="3058"/>
      <c r="AH58" s="2096"/>
      <c r="AI58" s="1486"/>
      <c r="AJ58" s="3776"/>
      <c r="AK58" s="3778"/>
      <c r="AL58" s="3778"/>
      <c r="AM58" s="3778"/>
      <c r="AN58" s="3778"/>
      <c r="AO58" s="3778"/>
      <c r="AP58" s="3778"/>
      <c r="AQ58" s="3778"/>
      <c r="AR58" s="3778"/>
      <c r="AS58" s="3778"/>
      <c r="AT58" s="3778"/>
      <c r="AU58" s="3778"/>
      <c r="AV58" s="3778"/>
      <c r="AW58" s="3778"/>
      <c r="AX58" s="3778"/>
      <c r="AY58" s="3778"/>
      <c r="AZ58" s="3778"/>
      <c r="BA58" s="3778"/>
      <c r="BB58" s="3778"/>
      <c r="BC58" s="3163"/>
      <c r="BD58" s="3163"/>
      <c r="BE58" s="3163"/>
      <c r="BF58" s="3163"/>
      <c r="BG58" s="3163"/>
      <c r="BH58" s="3163"/>
    </row>
    <row r="59" spans="1:60" ht="11.1" customHeight="1">
      <c r="A59" s="5306"/>
      <c r="B59" s="4362"/>
      <c r="C59" s="4327" t="s">
        <v>538</v>
      </c>
      <c r="D59" s="5294"/>
      <c r="E59" s="4327"/>
      <c r="F59" s="4327"/>
      <c r="G59" s="4327"/>
      <c r="H59" s="4327"/>
      <c r="I59" s="3172">
        <v>9993</v>
      </c>
      <c r="J59" s="3172">
        <v>9021</v>
      </c>
      <c r="K59" s="3172">
        <v>14032</v>
      </c>
      <c r="L59" s="3172">
        <v>17157</v>
      </c>
      <c r="M59" s="3172">
        <v>19061</v>
      </c>
      <c r="N59" s="3172">
        <v>24365</v>
      </c>
      <c r="O59" s="3172">
        <v>27173</v>
      </c>
      <c r="P59" s="3172">
        <v>22131</v>
      </c>
      <c r="Q59" s="3172">
        <v>23267</v>
      </c>
      <c r="R59" s="3172">
        <v>32300</v>
      </c>
      <c r="S59" s="3172">
        <v>31137</v>
      </c>
      <c r="T59" s="3172">
        <v>34587</v>
      </c>
      <c r="U59" s="3172">
        <v>33735</v>
      </c>
      <c r="V59" s="3172">
        <v>35230</v>
      </c>
      <c r="W59" s="3172">
        <v>37686</v>
      </c>
      <c r="X59" s="3172">
        <v>38290</v>
      </c>
      <c r="Y59" s="3172">
        <v>40320</v>
      </c>
      <c r="Z59" s="3172">
        <v>51052</v>
      </c>
      <c r="AA59" s="3172">
        <v>20770</v>
      </c>
      <c r="AB59" s="3172"/>
      <c r="AC59" s="3058"/>
      <c r="AD59" s="3058"/>
      <c r="AE59" s="3058"/>
      <c r="AF59" s="3058"/>
      <c r="AG59" s="3058"/>
      <c r="AH59" s="2096"/>
      <c r="AJ59" s="3776"/>
      <c r="AK59" s="3778"/>
      <c r="AL59" s="3778"/>
      <c r="AM59" s="3778"/>
      <c r="AN59" s="3778"/>
      <c r="AO59" s="3778"/>
      <c r="AP59" s="3778"/>
      <c r="AQ59" s="3778"/>
      <c r="AR59" s="3778"/>
      <c r="AS59" s="3778"/>
      <c r="AT59" s="3778"/>
      <c r="AU59" s="3778"/>
      <c r="AV59" s="3778"/>
      <c r="AW59" s="3778"/>
      <c r="AX59" s="3778"/>
      <c r="AY59" s="3778"/>
      <c r="AZ59" s="3778"/>
      <c r="BA59" s="3778"/>
      <c r="BB59" s="3778"/>
      <c r="BC59" s="3163"/>
      <c r="BD59" s="3163"/>
      <c r="BE59" s="3163"/>
      <c r="BF59" s="3163"/>
      <c r="BG59" s="3163"/>
      <c r="BH59" s="3163"/>
    </row>
    <row r="60" spans="1:60" ht="11.1" customHeight="1">
      <c r="A60" s="5306"/>
      <c r="B60" s="4362"/>
      <c r="C60" s="4327" t="s">
        <v>523</v>
      </c>
      <c r="D60" s="5294"/>
      <c r="E60" s="4327"/>
      <c r="F60" s="4327"/>
      <c r="G60" s="4327"/>
      <c r="H60" s="4327"/>
      <c r="I60" s="3172">
        <v>33512</v>
      </c>
      <c r="J60" s="3172">
        <v>42377</v>
      </c>
      <c r="K60" s="3172">
        <v>56429</v>
      </c>
      <c r="L60" s="3172">
        <v>76581</v>
      </c>
      <c r="M60" s="3172">
        <v>61803</v>
      </c>
      <c r="N60" s="3172">
        <v>55358</v>
      </c>
      <c r="O60" s="3172">
        <v>59907</v>
      </c>
      <c r="P60" s="3172">
        <v>49608</v>
      </c>
      <c r="Q60" s="3172">
        <v>57827</v>
      </c>
      <c r="R60" s="3172">
        <v>73180</v>
      </c>
      <c r="S60" s="3172">
        <v>78700</v>
      </c>
      <c r="T60" s="3172">
        <v>70781</v>
      </c>
      <c r="U60" s="3172">
        <v>79649</v>
      </c>
      <c r="V60" s="3172">
        <v>82254</v>
      </c>
      <c r="W60" s="3172">
        <v>88330</v>
      </c>
      <c r="X60" s="3172">
        <v>86915</v>
      </c>
      <c r="Y60" s="3172">
        <v>101629</v>
      </c>
      <c r="Z60" s="3172">
        <v>108387</v>
      </c>
      <c r="AA60" s="3172">
        <v>19138</v>
      </c>
      <c r="AB60" s="3172"/>
      <c r="AW60" s="3163"/>
      <c r="AX60" s="3163"/>
      <c r="AY60" s="3163"/>
      <c r="AZ60" s="3163"/>
      <c r="BA60" s="3163"/>
      <c r="BB60" s="3163"/>
      <c r="BC60" s="3163"/>
      <c r="BD60" s="3163"/>
      <c r="BE60" s="3163"/>
      <c r="BF60" s="3163"/>
      <c r="BG60" s="3163"/>
      <c r="BH60" s="3163"/>
    </row>
    <row r="61" spans="1:60" ht="11.1" customHeight="1">
      <c r="A61" s="5306"/>
      <c r="B61" s="4362"/>
      <c r="C61" s="4327" t="s">
        <v>518</v>
      </c>
      <c r="D61" s="5294"/>
      <c r="E61" s="4327"/>
      <c r="F61" s="4327"/>
      <c r="G61" s="4327"/>
      <c r="H61" s="4327"/>
      <c r="I61" s="3172">
        <v>23768</v>
      </c>
      <c r="J61" s="3172">
        <v>24617</v>
      </c>
      <c r="K61" s="3172">
        <v>33903</v>
      </c>
      <c r="L61" s="3172">
        <v>56736</v>
      </c>
      <c r="M61" s="3172">
        <v>54810</v>
      </c>
      <c r="N61" s="3172">
        <v>50646</v>
      </c>
      <c r="O61" s="3172">
        <v>41762</v>
      </c>
      <c r="P61" s="3172">
        <v>29334</v>
      </c>
      <c r="Q61" s="3172">
        <v>31290</v>
      </c>
      <c r="R61" s="3172">
        <v>64379</v>
      </c>
      <c r="S61" s="3172">
        <v>48280</v>
      </c>
      <c r="T61" s="3172">
        <v>37581</v>
      </c>
      <c r="U61" s="3172">
        <v>39214</v>
      </c>
      <c r="V61" s="3172">
        <v>40704</v>
      </c>
      <c r="W61" s="3172">
        <v>40757</v>
      </c>
      <c r="X61" s="3172">
        <v>49329</v>
      </c>
      <c r="Y61" s="3172">
        <v>52065</v>
      </c>
      <c r="Z61" s="3172">
        <v>59091</v>
      </c>
      <c r="AA61" s="3172">
        <v>11568</v>
      </c>
      <c r="AB61" s="3172"/>
      <c r="AI61" s="3776"/>
      <c r="AK61" s="128"/>
      <c r="AL61" s="128"/>
      <c r="AM61" s="128"/>
      <c r="AN61" s="128"/>
      <c r="AO61" s="128"/>
      <c r="AP61" s="128"/>
      <c r="AQ61" s="128"/>
      <c r="AR61" s="128"/>
      <c r="AS61" s="128"/>
      <c r="AT61" s="128"/>
      <c r="AU61" s="128"/>
      <c r="AV61" s="128"/>
      <c r="AW61" s="128"/>
      <c r="AX61" s="128"/>
      <c r="AY61" s="128"/>
      <c r="AZ61" s="128"/>
      <c r="BA61" s="128"/>
      <c r="BB61" s="128"/>
      <c r="BC61" s="3163"/>
      <c r="BD61" s="255"/>
      <c r="BE61" s="3055"/>
      <c r="BF61" s="3163"/>
      <c r="BG61" s="3163"/>
      <c r="BH61" s="3163"/>
    </row>
    <row r="62" spans="1:60" ht="11.1" customHeight="1">
      <c r="A62" s="5306"/>
      <c r="B62" s="4362"/>
      <c r="C62" s="4327" t="s">
        <v>522</v>
      </c>
      <c r="D62" s="5294"/>
      <c r="E62" s="4327"/>
      <c r="F62" s="4327"/>
      <c r="G62" s="4327"/>
      <c r="H62" s="4327"/>
      <c r="I62" s="3172">
        <v>38443</v>
      </c>
      <c r="J62" s="3172">
        <v>41919</v>
      </c>
      <c r="K62" s="3172">
        <v>58868</v>
      </c>
      <c r="L62" s="3172">
        <v>73267</v>
      </c>
      <c r="M62" s="3172">
        <v>73553</v>
      </c>
      <c r="N62" s="3172">
        <v>63108</v>
      </c>
      <c r="O62" s="3172">
        <v>62274</v>
      </c>
      <c r="P62" s="3172">
        <v>57858</v>
      </c>
      <c r="Q62" s="3172">
        <v>59247</v>
      </c>
      <c r="R62" s="3172">
        <v>63948</v>
      </c>
      <c r="S62" s="3172">
        <v>56764</v>
      </c>
      <c r="T62" s="3172">
        <v>51973</v>
      </c>
      <c r="U62" s="3172">
        <v>49897</v>
      </c>
      <c r="V62" s="3172">
        <v>50132</v>
      </c>
      <c r="W62" s="3172">
        <v>53481</v>
      </c>
      <c r="X62" s="3172">
        <v>52410</v>
      </c>
      <c r="Y62" s="3172">
        <v>49709</v>
      </c>
      <c r="Z62" s="3172">
        <v>54550</v>
      </c>
      <c r="AA62" s="3172">
        <v>8142</v>
      </c>
      <c r="AB62" s="3172"/>
      <c r="AI62" s="3776"/>
      <c r="AJ62" s="3776"/>
      <c r="AK62" s="3778"/>
      <c r="AL62" s="3778"/>
      <c r="AM62" s="3778"/>
      <c r="AN62" s="3778"/>
      <c r="AO62" s="3778"/>
      <c r="AP62" s="3778"/>
      <c r="AQ62" s="3778"/>
      <c r="AR62" s="3778"/>
      <c r="AS62" s="3778"/>
      <c r="AT62" s="3778"/>
      <c r="AU62" s="3778"/>
      <c r="AV62" s="3778"/>
      <c r="AW62" s="3778"/>
      <c r="AX62" s="3778"/>
      <c r="AY62" s="3778"/>
      <c r="AZ62" s="3778"/>
      <c r="BA62" s="3778"/>
      <c r="BB62" s="3778"/>
      <c r="BC62" s="3163"/>
      <c r="BD62" s="3163"/>
      <c r="BE62" s="3163"/>
      <c r="BF62" s="3163"/>
      <c r="BG62" s="3163"/>
      <c r="BH62" s="3163"/>
    </row>
    <row r="63" spans="1:60" ht="11.1" customHeight="1">
      <c r="A63" s="5306"/>
      <c r="B63" s="4362"/>
      <c r="C63" s="4133" t="s">
        <v>2317</v>
      </c>
      <c r="D63" s="5294"/>
      <c r="E63" s="4327"/>
      <c r="F63" s="4327"/>
      <c r="G63" s="4327"/>
      <c r="H63" s="4327"/>
      <c r="I63" s="1485" t="s">
        <v>1294</v>
      </c>
      <c r="J63" s="3172">
        <v>7629</v>
      </c>
      <c r="K63" s="3172">
        <v>9611</v>
      </c>
      <c r="L63" s="3172">
        <v>10357</v>
      </c>
      <c r="M63" s="3172">
        <v>11052</v>
      </c>
      <c r="N63" s="3172">
        <v>10310</v>
      </c>
      <c r="O63" s="3172">
        <v>11090</v>
      </c>
      <c r="P63" s="3172">
        <v>13744</v>
      </c>
      <c r="Q63" s="3172">
        <v>15531</v>
      </c>
      <c r="R63" s="3172">
        <v>20718</v>
      </c>
      <c r="S63" s="3172">
        <v>27001</v>
      </c>
      <c r="T63" s="3172">
        <v>32953</v>
      </c>
      <c r="U63" s="3172">
        <v>44899</v>
      </c>
      <c r="V63" s="3172">
        <v>57799</v>
      </c>
      <c r="W63" s="3172">
        <v>65913</v>
      </c>
      <c r="X63" s="3172">
        <v>76076</v>
      </c>
      <c r="Y63" s="3172">
        <v>75332</v>
      </c>
      <c r="Z63" s="3172">
        <v>82741</v>
      </c>
      <c r="AA63" s="3172">
        <v>7121</v>
      </c>
      <c r="AB63" s="3172"/>
      <c r="AC63" s="3058"/>
      <c r="AD63" s="3058"/>
      <c r="AE63" s="3058"/>
      <c r="AF63" s="3058"/>
      <c r="AG63" s="3058"/>
      <c r="AI63" s="3774"/>
      <c r="AJ63" s="3776"/>
      <c r="AK63" s="3778"/>
      <c r="AL63" s="3778"/>
      <c r="AM63" s="3778"/>
      <c r="AN63" s="3778"/>
      <c r="AO63" s="3778"/>
      <c r="AP63" s="3778"/>
      <c r="AQ63" s="3778"/>
      <c r="AR63" s="3778"/>
      <c r="AS63" s="3778"/>
      <c r="AT63" s="3778"/>
      <c r="AU63" s="3778"/>
      <c r="AV63" s="3778"/>
      <c r="AW63" s="3778"/>
      <c r="AX63" s="3778"/>
      <c r="AY63" s="3778"/>
      <c r="AZ63" s="3778"/>
      <c r="BA63" s="3778"/>
      <c r="BB63" s="3778"/>
      <c r="BC63" s="3163"/>
      <c r="BD63" s="3163"/>
      <c r="BE63" s="3163"/>
      <c r="BF63" s="3163"/>
      <c r="BG63" s="3163"/>
      <c r="BH63" s="3163"/>
    </row>
    <row r="64" spans="1:60" ht="11.1" customHeight="1">
      <c r="A64" s="5306"/>
      <c r="B64" s="4362"/>
      <c r="C64" s="617" t="s">
        <v>1157</v>
      </c>
      <c r="D64" s="5294"/>
      <c r="E64" s="4327"/>
      <c r="F64" s="4327"/>
      <c r="G64" s="4327"/>
      <c r="H64" s="4327"/>
      <c r="I64" s="1485" t="s">
        <v>1294</v>
      </c>
      <c r="J64" s="1485" t="s">
        <v>1294</v>
      </c>
      <c r="K64" s="1485" t="s">
        <v>1294</v>
      </c>
      <c r="L64" s="3172">
        <v>1562</v>
      </c>
      <c r="M64" s="3172">
        <v>2444</v>
      </c>
      <c r="N64" s="3172">
        <v>3055</v>
      </c>
      <c r="O64" s="3172">
        <v>3930</v>
      </c>
      <c r="P64" s="3172">
        <v>3214</v>
      </c>
      <c r="Q64" s="3172">
        <v>4261</v>
      </c>
      <c r="R64" s="3172">
        <v>6631</v>
      </c>
      <c r="S64" s="3172">
        <v>7914</v>
      </c>
      <c r="T64" s="3172">
        <v>9429</v>
      </c>
      <c r="U64" s="3172">
        <v>9875</v>
      </c>
      <c r="V64" s="3172">
        <v>10554</v>
      </c>
      <c r="W64" s="3172">
        <v>10136</v>
      </c>
      <c r="X64" s="3172">
        <v>11687</v>
      </c>
      <c r="Y64" s="3172">
        <v>12943</v>
      </c>
      <c r="Z64" s="3172">
        <v>18409</v>
      </c>
      <c r="AA64" s="3172">
        <v>5789</v>
      </c>
      <c r="AB64" s="3172"/>
      <c r="AC64" s="3058"/>
      <c r="AD64" s="3058"/>
      <c r="AE64" s="3058"/>
      <c r="AF64" s="3058"/>
      <c r="AG64" s="3058"/>
      <c r="AI64" s="3774"/>
      <c r="AJ64" s="3776"/>
      <c r="AK64" s="3778"/>
      <c r="AL64" s="3778"/>
      <c r="AM64" s="3778"/>
      <c r="AN64" s="3778"/>
      <c r="AO64" s="3778"/>
      <c r="AP64" s="3778"/>
      <c r="AQ64" s="3778"/>
      <c r="AR64" s="3778"/>
      <c r="AS64" s="3778"/>
      <c r="AT64" s="3778"/>
      <c r="AU64" s="3778"/>
      <c r="AV64" s="3778"/>
      <c r="AW64" s="3778"/>
      <c r="AX64" s="3778"/>
      <c r="AY64" s="3778"/>
      <c r="AZ64" s="3778"/>
      <c r="BA64" s="3778"/>
      <c r="BB64" s="3778"/>
      <c r="BC64" s="3163"/>
      <c r="BD64" s="3163"/>
      <c r="BE64" s="3163"/>
      <c r="BF64" s="3163"/>
      <c r="BG64" s="3163"/>
      <c r="BH64" s="3163"/>
    </row>
    <row r="65" spans="1:72" ht="11.1" customHeight="1">
      <c r="A65" s="5306"/>
      <c r="B65" s="4327"/>
      <c r="C65" s="4327"/>
      <c r="D65" s="4327"/>
      <c r="E65" s="4327"/>
      <c r="F65" s="4327"/>
      <c r="G65" s="4327"/>
      <c r="H65" s="4327"/>
      <c r="I65" s="3172"/>
      <c r="J65" s="3172"/>
      <c r="K65" s="3172"/>
      <c r="L65" s="3172"/>
      <c r="M65" s="3172"/>
      <c r="N65" s="3172"/>
      <c r="O65" s="3172"/>
      <c r="P65" s="667"/>
      <c r="Q65" s="3172"/>
      <c r="R65" s="3172"/>
      <c r="S65" s="2088"/>
      <c r="T65" s="3172"/>
      <c r="U65" s="3172"/>
      <c r="V65" s="3172"/>
      <c r="W65" s="3172"/>
      <c r="X65" s="3172"/>
      <c r="Y65" s="3172"/>
      <c r="Z65" s="2148"/>
      <c r="AA65" s="3172"/>
      <c r="AB65" s="3172"/>
      <c r="AC65" s="3058"/>
      <c r="AD65" s="3058"/>
      <c r="AE65" s="3058"/>
      <c r="AF65" s="3058"/>
      <c r="AG65" s="3058"/>
      <c r="AI65" s="3774"/>
      <c r="AJ65" s="3776"/>
      <c r="AK65" s="3778"/>
      <c r="AL65" s="3778"/>
      <c r="AM65" s="3778"/>
      <c r="AN65" s="3778"/>
      <c r="AO65" s="3778"/>
      <c r="AP65" s="3778"/>
      <c r="AQ65" s="3778"/>
      <c r="AR65" s="3778"/>
      <c r="AS65" s="3778"/>
      <c r="AT65" s="3778"/>
      <c r="AU65" s="3778"/>
      <c r="AV65" s="3778"/>
      <c r="AW65" s="3778"/>
      <c r="AX65" s="3778"/>
      <c r="AY65" s="3778"/>
      <c r="AZ65" s="3778"/>
      <c r="BA65" s="3778"/>
      <c r="BB65" s="3778"/>
      <c r="BC65" s="3163"/>
      <c r="BD65" s="3163"/>
      <c r="BE65" s="3163"/>
      <c r="BF65" s="3163"/>
      <c r="BG65" s="3163"/>
      <c r="BH65" s="3163"/>
    </row>
    <row r="66" spans="1:72" ht="11.1" customHeight="1">
      <c r="A66" s="662" t="s">
        <v>1286</v>
      </c>
      <c r="B66" s="4327"/>
      <c r="C66" s="4327"/>
      <c r="D66" s="4327"/>
      <c r="E66" s="4327"/>
      <c r="F66" s="4327"/>
      <c r="G66" s="4327"/>
      <c r="H66" s="4327"/>
      <c r="I66" s="4129">
        <v>1223901</v>
      </c>
      <c r="J66" s="4129">
        <v>1473902</v>
      </c>
      <c r="K66" s="4129">
        <v>1922126</v>
      </c>
      <c r="L66" s="4129">
        <v>2072586</v>
      </c>
      <c r="M66" s="4129">
        <v>2259087</v>
      </c>
      <c r="N66" s="4129">
        <v>2343044</v>
      </c>
      <c r="O66" s="4129">
        <v>2377671</v>
      </c>
      <c r="P66" s="4129">
        <v>2147133</v>
      </c>
      <c r="Q66" s="4129">
        <v>2401763</v>
      </c>
      <c r="R66" s="4129">
        <v>2725937</v>
      </c>
      <c r="S66" s="4129">
        <v>2839895</v>
      </c>
      <c r="T66" s="4129">
        <v>2980865</v>
      </c>
      <c r="U66" s="4129">
        <v>3087070</v>
      </c>
      <c r="V66" s="4129">
        <v>3112143</v>
      </c>
      <c r="W66" s="4129">
        <v>3324914</v>
      </c>
      <c r="X66" s="4129">
        <v>3544932</v>
      </c>
      <c r="Y66" s="4129">
        <v>3591495</v>
      </c>
      <c r="Z66" s="4129">
        <v>3789955</v>
      </c>
      <c r="AA66" s="4129">
        <v>1972131</v>
      </c>
      <c r="AB66" s="4129"/>
      <c r="AC66" s="3058"/>
      <c r="AD66" s="3058"/>
      <c r="AE66" s="3058"/>
      <c r="AF66" s="3058"/>
      <c r="AG66" s="3058"/>
      <c r="AI66" s="3774"/>
      <c r="AJ66" s="3776"/>
      <c r="AK66" s="3778"/>
      <c r="AL66" s="3778"/>
      <c r="AM66" s="3778"/>
      <c r="AN66" s="3778"/>
      <c r="AO66" s="3778"/>
      <c r="AP66" s="3778"/>
      <c r="AQ66" s="3778"/>
      <c r="AR66" s="3778"/>
      <c r="AS66" s="3778"/>
      <c r="AT66" s="3778"/>
      <c r="AU66" s="3778"/>
      <c r="AV66" s="3778"/>
      <c r="AW66" s="3778"/>
      <c r="AX66" s="3778"/>
      <c r="AY66" s="3778"/>
      <c r="AZ66" s="3778"/>
      <c r="BA66" s="3778"/>
      <c r="BB66" s="3778"/>
      <c r="BC66" s="3163"/>
      <c r="BD66" s="3163"/>
      <c r="BE66" s="3163"/>
      <c r="BF66" s="3163"/>
      <c r="BG66" s="3163"/>
      <c r="BH66" s="3163"/>
    </row>
    <row r="67" spans="1:72" ht="11.1" customHeight="1">
      <c r="A67" s="662" t="s">
        <v>1287</v>
      </c>
      <c r="B67" s="4327"/>
      <c r="C67" s="4327"/>
      <c r="D67" s="4327"/>
      <c r="E67" s="4327"/>
      <c r="F67" s="4327"/>
      <c r="G67" s="4327"/>
      <c r="H67" s="4327"/>
      <c r="I67" s="3172"/>
      <c r="J67" s="3172"/>
      <c r="K67" s="3172"/>
      <c r="L67" s="3172"/>
      <c r="M67" s="3172"/>
      <c r="N67" s="3172"/>
      <c r="O67" s="3172"/>
      <c r="P67" s="667"/>
      <c r="Q67" s="3172"/>
      <c r="R67" s="3172"/>
      <c r="S67" s="2088"/>
      <c r="T67" s="3172"/>
      <c r="U67" s="3172"/>
      <c r="V67" s="3172"/>
      <c r="W67" s="3172"/>
      <c r="X67" s="3172"/>
      <c r="Y67" s="3172"/>
      <c r="Z67" s="3172"/>
      <c r="AA67" s="5295"/>
      <c r="AB67" s="5295"/>
      <c r="AC67" s="3058"/>
      <c r="AD67" s="3058"/>
      <c r="AE67" s="3058"/>
      <c r="AF67" s="3058"/>
      <c r="AG67" s="3058"/>
      <c r="AI67" s="3774"/>
      <c r="AJ67" s="3776"/>
      <c r="AK67" s="3778"/>
      <c r="AL67" s="3778"/>
      <c r="AM67" s="3778"/>
      <c r="AN67" s="3778"/>
      <c r="AO67" s="3778"/>
      <c r="AP67" s="3778"/>
      <c r="AQ67" s="3778"/>
      <c r="AR67" s="3778"/>
      <c r="AS67" s="3778"/>
      <c r="AT67" s="3778"/>
      <c r="AU67" s="3778"/>
      <c r="AV67" s="3778"/>
      <c r="AW67" s="3778"/>
      <c r="AX67" s="3778"/>
      <c r="AY67" s="3778"/>
      <c r="AZ67" s="3778"/>
      <c r="BA67" s="3778"/>
      <c r="BB67" s="3778"/>
      <c r="BC67" s="3163"/>
      <c r="BD67" s="3163"/>
      <c r="BE67" s="3163"/>
      <c r="BF67" s="3163"/>
      <c r="BG67" s="3163"/>
      <c r="BH67" s="3163"/>
    </row>
    <row r="68" spans="1:72" ht="11.1" customHeight="1">
      <c r="A68" s="4336"/>
      <c r="B68" s="4327"/>
      <c r="C68" s="4327"/>
      <c r="D68" s="4327"/>
      <c r="E68" s="4327"/>
      <c r="F68" s="4327"/>
      <c r="G68" s="4327"/>
      <c r="H68" s="4327"/>
      <c r="I68" s="3172"/>
      <c r="J68" s="3172"/>
      <c r="K68" s="3172"/>
      <c r="L68" s="3172"/>
      <c r="M68" s="3172"/>
      <c r="N68" s="3172"/>
      <c r="O68" s="3172"/>
      <c r="P68" s="3172"/>
      <c r="Q68" s="3172"/>
      <c r="R68" s="3172"/>
      <c r="S68" s="3172"/>
      <c r="T68" s="3172"/>
      <c r="U68" s="3172"/>
      <c r="V68" s="3172"/>
      <c r="W68" s="3172"/>
      <c r="X68" s="3172"/>
      <c r="Y68" s="3172"/>
      <c r="Z68" s="3172"/>
      <c r="AA68" s="5295"/>
      <c r="AB68" s="5295"/>
      <c r="AC68" s="3058"/>
      <c r="AD68" s="3058"/>
      <c r="AE68" s="3058"/>
      <c r="AF68" s="3058"/>
      <c r="AG68" s="3058"/>
      <c r="AI68" s="3774"/>
      <c r="AJ68" s="3776"/>
      <c r="AK68" s="3778"/>
      <c r="AL68" s="3778"/>
      <c r="AM68" s="3778"/>
      <c r="AN68" s="3778"/>
      <c r="AO68" s="3778"/>
      <c r="AP68" s="3778"/>
      <c r="AQ68" s="3778"/>
      <c r="AR68" s="3778"/>
      <c r="AS68" s="3778"/>
      <c r="AT68" s="3778"/>
      <c r="AU68" s="3778"/>
      <c r="AV68" s="3778"/>
      <c r="AW68" s="3778"/>
      <c r="AX68" s="3778"/>
      <c r="AY68" s="3778"/>
      <c r="AZ68" s="3778"/>
      <c r="BA68" s="3778"/>
      <c r="BB68" s="3778"/>
      <c r="BC68" s="3163"/>
      <c r="BD68" s="3163"/>
      <c r="BE68" s="3163"/>
      <c r="BF68" s="3163"/>
      <c r="BG68" s="3163"/>
      <c r="BH68" s="3163"/>
    </row>
    <row r="69" spans="1:72" ht="11.1" customHeight="1">
      <c r="A69" s="662" t="s">
        <v>2289</v>
      </c>
      <c r="B69" s="4367"/>
      <c r="C69" s="4327"/>
      <c r="D69" s="4327"/>
      <c r="E69" s="4327"/>
      <c r="F69" s="4327"/>
      <c r="G69" s="4327"/>
      <c r="H69" s="4327"/>
      <c r="I69" s="5296">
        <v>0.62424166660538716</v>
      </c>
      <c r="J69" s="5296">
        <v>0.5517497092751078</v>
      </c>
      <c r="K69" s="5296">
        <v>0.55281443568215616</v>
      </c>
      <c r="L69" s="5296">
        <v>0.54579737583868659</v>
      </c>
      <c r="M69" s="5296">
        <v>0.5139744507404983</v>
      </c>
      <c r="N69" s="5296">
        <v>0.48687263235346839</v>
      </c>
      <c r="O69" s="5296">
        <v>0.49986941002350621</v>
      </c>
      <c r="P69" s="5296">
        <v>0.52882797665538184</v>
      </c>
      <c r="Q69" s="5296">
        <v>0.53684397669545247</v>
      </c>
      <c r="R69" s="5296">
        <v>0.54630462846353378</v>
      </c>
      <c r="S69" s="5296">
        <v>0.53389403481466746</v>
      </c>
      <c r="T69" s="5296">
        <v>0.52390061274160349</v>
      </c>
      <c r="U69" s="5296">
        <v>0.5193286838328901</v>
      </c>
      <c r="V69" s="5296">
        <v>0.50752520048082628</v>
      </c>
      <c r="W69" s="5296">
        <v>0.50529306923427197</v>
      </c>
      <c r="X69" s="5296">
        <v>0.48757747680350427</v>
      </c>
      <c r="Y69" s="5296">
        <v>0.47751925034003945</v>
      </c>
      <c r="Z69" s="5296">
        <v>0.46775093635676412</v>
      </c>
      <c r="AA69" s="5296">
        <v>0.31413329033416137</v>
      </c>
      <c r="AB69" s="5296"/>
      <c r="AC69" s="3058"/>
      <c r="AD69" s="3058"/>
      <c r="AE69" s="3058"/>
      <c r="AF69" s="3058"/>
      <c r="AG69" s="3058"/>
      <c r="AI69" s="3774"/>
      <c r="AJ69" s="3776"/>
      <c r="AK69" s="3778"/>
      <c r="AL69" s="3778"/>
      <c r="AM69" s="3778"/>
      <c r="AN69" s="3778"/>
      <c r="AO69" s="3778"/>
      <c r="AP69" s="3778"/>
      <c r="AQ69" s="3778"/>
      <c r="AR69" s="3778"/>
      <c r="AS69" s="3778"/>
      <c r="AT69" s="3778"/>
      <c r="AU69" s="3778"/>
      <c r="AV69" s="3778"/>
      <c r="AW69" s="3778"/>
      <c r="AX69" s="3778"/>
      <c r="AY69" s="3778"/>
      <c r="AZ69" s="3778"/>
      <c r="BA69" s="3778"/>
      <c r="BB69" s="3778"/>
      <c r="BC69" s="3163"/>
      <c r="BD69" s="3163"/>
      <c r="BE69" s="3163"/>
      <c r="BF69" s="3163"/>
      <c r="BG69" s="3163"/>
      <c r="BH69" s="3163"/>
    </row>
    <row r="70" spans="1:72" ht="11.1" customHeight="1">
      <c r="A70" s="658" t="s">
        <v>2290</v>
      </c>
      <c r="B70" s="4985"/>
      <c r="C70" s="2165"/>
      <c r="D70" s="2165"/>
      <c r="E70" s="2165"/>
      <c r="F70" s="2165"/>
      <c r="G70" s="4343"/>
      <c r="H70" s="4343"/>
      <c r="I70" s="5297"/>
      <c r="J70" s="5297"/>
      <c r="K70" s="5297"/>
      <c r="L70" s="5297"/>
      <c r="M70" s="5297"/>
      <c r="N70" s="5297"/>
      <c r="O70" s="5297"/>
      <c r="P70" s="5297"/>
      <c r="Q70" s="5297"/>
      <c r="R70" s="5297"/>
      <c r="S70" s="5297"/>
      <c r="T70" s="5297"/>
      <c r="U70" s="5297"/>
      <c r="V70" s="5297"/>
      <c r="W70" s="5297"/>
      <c r="X70" s="5297"/>
      <c r="Y70" s="5297"/>
      <c r="Z70" s="4343"/>
      <c r="AA70" s="4343"/>
      <c r="AB70" s="4327"/>
      <c r="AW70" s="3163"/>
      <c r="AX70" s="3163"/>
      <c r="AY70" s="3163"/>
      <c r="AZ70" s="3163"/>
      <c r="BA70" s="3163"/>
      <c r="BB70" s="3163"/>
      <c r="BC70" s="3163"/>
      <c r="BD70" s="3163"/>
      <c r="BE70" s="3163"/>
      <c r="BF70" s="3163"/>
      <c r="BG70" s="3163"/>
      <c r="BH70" s="3163"/>
    </row>
    <row r="71" spans="1:72" ht="11.1" customHeight="1">
      <c r="A71" s="30"/>
      <c r="B71" s="4362"/>
      <c r="C71" s="4362"/>
      <c r="D71" s="4362"/>
      <c r="E71" s="4362"/>
      <c r="F71" s="4362"/>
      <c r="G71" s="4327"/>
      <c r="H71" s="4327"/>
      <c r="I71" s="634"/>
      <c r="J71" s="5298"/>
      <c r="K71" s="5298"/>
      <c r="L71" s="5298"/>
      <c r="M71" s="5298"/>
      <c r="N71" s="5298"/>
      <c r="O71" s="5298"/>
      <c r="P71" s="5298"/>
      <c r="Q71" s="5298"/>
      <c r="R71" s="5298"/>
      <c r="S71" s="5298"/>
      <c r="T71" s="5298"/>
      <c r="U71" s="5298"/>
      <c r="V71" s="5298"/>
      <c r="W71" s="5298"/>
      <c r="X71" s="5298"/>
      <c r="Y71" s="5298"/>
      <c r="Z71" s="5298"/>
      <c r="AA71" s="5298"/>
      <c r="AB71" s="5298"/>
      <c r="AI71" s="3776"/>
      <c r="AK71" s="3173"/>
      <c r="AL71" s="3173"/>
      <c r="AM71" s="3173"/>
      <c r="AN71" s="3173"/>
      <c r="AO71" s="3173"/>
      <c r="AP71" s="3173"/>
      <c r="AQ71" s="3173"/>
      <c r="AR71" s="3173"/>
      <c r="AS71" s="3173"/>
      <c r="AT71" s="3173"/>
      <c r="AU71" s="3173"/>
      <c r="AV71" s="3173"/>
      <c r="AW71" s="3173"/>
      <c r="AX71" s="3173"/>
      <c r="AY71" s="3173"/>
      <c r="AZ71" s="3173"/>
      <c r="BA71" s="3173"/>
      <c r="BB71" s="3173"/>
      <c r="BC71" s="3163"/>
      <c r="BD71" s="255"/>
      <c r="BE71" s="3055"/>
      <c r="BF71" s="3163"/>
      <c r="BG71" s="3163"/>
      <c r="BH71" s="3163"/>
    </row>
    <row r="72" spans="1:72" ht="11.1" customHeight="1">
      <c r="A72" s="4184" t="s">
        <v>858</v>
      </c>
      <c r="B72" s="712"/>
      <c r="C72" s="712"/>
      <c r="D72" s="712"/>
      <c r="G72" s="4168"/>
      <c r="H72" s="4168"/>
      <c r="I72" s="1538"/>
      <c r="J72" s="4134"/>
      <c r="K72" s="4134"/>
      <c r="L72" s="4134"/>
      <c r="M72" s="4134"/>
      <c r="N72" s="4134"/>
      <c r="O72" s="4134"/>
      <c r="P72" s="4134"/>
      <c r="Q72" s="4134"/>
      <c r="R72" s="4134"/>
      <c r="S72" s="4134"/>
      <c r="T72" s="4134"/>
      <c r="U72" s="4134"/>
      <c r="V72" s="4134"/>
      <c r="W72" s="4134"/>
      <c r="X72" s="4134"/>
      <c r="Y72" s="4134"/>
      <c r="Z72" s="4134"/>
      <c r="AA72" s="4134"/>
      <c r="AB72" s="4134"/>
      <c r="AI72" s="3776"/>
      <c r="AJ72" s="3776"/>
      <c r="AK72" s="3777"/>
      <c r="AL72" s="3777"/>
      <c r="AM72" s="3777"/>
      <c r="AN72" s="3777"/>
      <c r="AO72" s="3777"/>
      <c r="AP72" s="3777"/>
      <c r="AQ72" s="3777"/>
      <c r="AR72" s="3777"/>
      <c r="AS72" s="3777"/>
      <c r="AT72" s="3777"/>
      <c r="AU72" s="3777"/>
      <c r="AV72" s="3777"/>
      <c r="AW72" s="3777"/>
      <c r="AX72" s="3777"/>
      <c r="AY72" s="3777"/>
      <c r="AZ72" s="3777"/>
      <c r="BA72" s="3777"/>
      <c r="BB72" s="3777"/>
      <c r="BC72" s="3163"/>
      <c r="BD72" s="3163"/>
      <c r="BE72" s="3163"/>
      <c r="BF72" s="3163"/>
      <c r="BG72" s="3163"/>
      <c r="BH72" s="3163"/>
    </row>
    <row r="73" spans="1:72" ht="11.1" customHeight="1">
      <c r="A73" s="4184"/>
      <c r="B73" s="712"/>
      <c r="C73" s="712"/>
      <c r="D73" s="712"/>
      <c r="F73" s="1875"/>
      <c r="G73" s="4168"/>
      <c r="H73" s="4168"/>
      <c r="I73" s="4168"/>
      <c r="AC73" s="3932"/>
      <c r="AD73" s="3932"/>
      <c r="AE73" s="3932"/>
      <c r="AF73" s="3932"/>
      <c r="AG73" s="3932"/>
      <c r="AI73" s="3774"/>
      <c r="AJ73" s="3776"/>
      <c r="AK73" s="3777"/>
      <c r="AL73" s="3777"/>
      <c r="AM73" s="3777"/>
      <c r="AN73" s="3777"/>
      <c r="AO73" s="3777"/>
      <c r="AP73" s="3777"/>
      <c r="AQ73" s="3777"/>
      <c r="AR73" s="3777"/>
      <c r="AS73" s="3777"/>
      <c r="AT73" s="3777"/>
      <c r="AU73" s="3777"/>
      <c r="AV73" s="3777"/>
      <c r="AW73" s="3777"/>
      <c r="AX73" s="3777"/>
      <c r="AY73" s="3777"/>
      <c r="AZ73" s="3777"/>
      <c r="BA73" s="3777"/>
      <c r="BB73" s="3777"/>
      <c r="BC73" s="3163"/>
      <c r="BD73" s="3163"/>
      <c r="BE73" s="3163"/>
      <c r="BF73" s="3163"/>
      <c r="BG73" s="3163"/>
      <c r="BH73" s="3163"/>
      <c r="BI73" s="2388"/>
      <c r="BJ73" s="2388"/>
      <c r="BK73" s="2388"/>
      <c r="BL73" s="2388"/>
      <c r="BM73" s="2388"/>
      <c r="BN73" s="2388"/>
      <c r="BO73" s="2388"/>
      <c r="BP73" s="2388"/>
      <c r="BQ73" s="2388"/>
      <c r="BR73" s="2388"/>
      <c r="BS73" s="2388"/>
      <c r="BT73" s="2388"/>
    </row>
    <row r="74" spans="1:72" s="1453" customFormat="1" ht="12.95" customHeight="1">
      <c r="A74" s="6644" t="s">
        <v>400</v>
      </c>
      <c r="B74" s="770" t="s">
        <v>424</v>
      </c>
      <c r="C74" s="770"/>
      <c r="D74" s="770"/>
      <c r="E74" s="770"/>
      <c r="F74" s="770"/>
      <c r="G74" s="4333"/>
      <c r="H74" s="4333"/>
      <c r="I74" s="4333"/>
      <c r="J74" s="774"/>
      <c r="K74" s="774"/>
      <c r="L74" s="774"/>
      <c r="M74" s="767"/>
      <c r="N74" s="767"/>
      <c r="O74" s="767"/>
      <c r="P74" s="767"/>
      <c r="Q74" s="769"/>
      <c r="R74" s="767"/>
      <c r="S74" s="767"/>
      <c r="T74" s="767"/>
      <c r="U74" s="767"/>
      <c r="V74" s="767"/>
      <c r="W74" s="767"/>
      <c r="X74" s="767"/>
      <c r="Y74" s="767"/>
      <c r="Z74" s="767"/>
      <c r="AA74" s="767"/>
      <c r="AB74" s="4332"/>
      <c r="AC74" s="3932"/>
      <c r="AD74" s="3932"/>
      <c r="AE74" s="3932"/>
      <c r="AF74" s="3932"/>
      <c r="AG74" s="3932"/>
      <c r="AH74" s="3163"/>
      <c r="AI74" s="3774"/>
      <c r="AJ74" s="3776"/>
      <c r="AK74" s="3777"/>
      <c r="AL74" s="3777"/>
      <c r="AM74" s="3777"/>
      <c r="AN74" s="3777"/>
      <c r="AO74" s="3777"/>
      <c r="AP74" s="3777"/>
      <c r="AQ74" s="3777"/>
      <c r="AR74" s="3777"/>
      <c r="AS74" s="3777"/>
      <c r="AT74" s="3777"/>
      <c r="AU74" s="3777"/>
      <c r="AV74" s="3777"/>
      <c r="AW74" s="3777"/>
      <c r="AX74" s="3777"/>
      <c r="AY74" s="3777"/>
      <c r="AZ74" s="3777"/>
      <c r="BA74" s="3777"/>
      <c r="BB74" s="3777"/>
      <c r="BC74" s="3138"/>
      <c r="BD74" s="3138"/>
      <c r="BE74" s="3138"/>
      <c r="BF74" s="3138"/>
      <c r="BG74" s="3138"/>
      <c r="BH74" s="3138"/>
    </row>
    <row r="75" spans="1:72" s="1453" customFormat="1" ht="12.95" customHeight="1">
      <c r="A75" s="6644"/>
      <c r="B75" s="770" t="s">
        <v>765</v>
      </c>
      <c r="C75" s="770"/>
      <c r="D75" s="770"/>
      <c r="E75" s="770"/>
      <c r="F75" s="770"/>
      <c r="G75" s="4333"/>
      <c r="H75" s="4333"/>
      <c r="I75" s="4332"/>
      <c r="J75" s="767"/>
      <c r="K75" s="767"/>
      <c r="L75" s="767"/>
      <c r="M75" s="767"/>
      <c r="N75" s="767"/>
      <c r="O75" s="767"/>
      <c r="P75" s="767"/>
      <c r="Q75" s="767"/>
      <c r="R75" s="767"/>
      <c r="S75" s="767"/>
      <c r="T75" s="767"/>
      <c r="U75" s="767"/>
      <c r="V75" s="767"/>
      <c r="W75" s="767"/>
      <c r="X75" s="767"/>
      <c r="Y75" s="767"/>
      <c r="Z75" s="767"/>
      <c r="AA75" s="767"/>
      <c r="AB75" s="4332"/>
      <c r="AC75" s="3932"/>
      <c r="AD75" s="3932"/>
      <c r="AE75" s="3932"/>
      <c r="AF75" s="3932"/>
      <c r="AG75" s="3932"/>
      <c r="AH75" s="3163"/>
      <c r="AI75" s="3774"/>
      <c r="AJ75" s="3776"/>
      <c r="AK75" s="3777"/>
      <c r="AL75" s="3777"/>
      <c r="AM75" s="3777"/>
      <c r="AN75" s="3777"/>
      <c r="AO75" s="3777"/>
      <c r="AP75" s="3777"/>
      <c r="AQ75" s="3777"/>
      <c r="AR75" s="3777"/>
      <c r="AS75" s="3777"/>
      <c r="AT75" s="3777"/>
      <c r="AU75" s="3777"/>
      <c r="AV75" s="3777"/>
      <c r="AW75" s="3777"/>
      <c r="AX75" s="3777"/>
      <c r="AY75" s="3777"/>
      <c r="AZ75" s="3777"/>
      <c r="BA75" s="3777"/>
      <c r="BB75" s="3777"/>
      <c r="BC75" s="3138"/>
      <c r="BD75" s="3138"/>
      <c r="BE75" s="3138"/>
      <c r="BF75" s="3138"/>
      <c r="BG75" s="3138"/>
      <c r="BH75" s="3138"/>
    </row>
    <row r="76" spans="1:72" s="1486" customFormat="1" ht="11.1" customHeight="1">
      <c r="A76" s="4196"/>
      <c r="B76" s="900"/>
      <c r="C76" s="746"/>
      <c r="D76" s="21"/>
      <c r="E76" s="21"/>
      <c r="F76" s="21"/>
      <c r="G76" s="4196"/>
      <c r="H76" s="4196"/>
      <c r="I76" s="4196"/>
      <c r="J76" s="746"/>
      <c r="K76" s="746"/>
      <c r="L76" s="746"/>
      <c r="M76" s="746"/>
      <c r="N76" s="746"/>
      <c r="O76" s="746"/>
      <c r="P76" s="746"/>
      <c r="Q76" s="746"/>
      <c r="R76" s="746"/>
      <c r="S76" s="746"/>
      <c r="T76" s="746"/>
      <c r="U76" s="746"/>
      <c r="V76" s="746"/>
      <c r="W76" s="746"/>
      <c r="X76" s="746"/>
      <c r="Y76" s="746"/>
      <c r="Z76" s="1855"/>
      <c r="AA76" s="1855"/>
      <c r="AB76" s="4196"/>
      <c r="AC76" s="3932"/>
      <c r="AD76" s="3932"/>
      <c r="AE76" s="3932"/>
      <c r="AF76" s="3932"/>
      <c r="AG76" s="3932"/>
      <c r="AH76" s="3163"/>
      <c r="AI76" s="3774"/>
      <c r="AJ76" s="3776"/>
      <c r="AK76" s="3777"/>
      <c r="AL76" s="3777"/>
      <c r="AM76" s="3777"/>
      <c r="AN76" s="3777"/>
      <c r="AO76" s="3777"/>
      <c r="AP76" s="3777"/>
      <c r="AQ76" s="3777"/>
      <c r="AR76" s="3777"/>
      <c r="AS76" s="3777"/>
      <c r="AT76" s="3777"/>
      <c r="AU76" s="3777"/>
      <c r="AV76" s="3777"/>
      <c r="AW76" s="3777"/>
      <c r="AX76" s="3777"/>
      <c r="AY76" s="3777"/>
      <c r="AZ76" s="3777"/>
      <c r="BA76" s="3777"/>
      <c r="BB76" s="3777"/>
    </row>
    <row r="77" spans="1:72" s="4094" customFormat="1" ht="11.1" customHeight="1">
      <c r="A77" s="1096"/>
      <c r="I77" s="5300" t="s">
        <v>1182</v>
      </c>
      <c r="J77" s="5290" t="s">
        <v>981</v>
      </c>
      <c r="K77" s="5290" t="s">
        <v>768</v>
      </c>
      <c r="L77" s="5290" t="s">
        <v>769</v>
      </c>
      <c r="M77" s="5290" t="s">
        <v>770</v>
      </c>
      <c r="N77" s="5290" t="s">
        <v>21</v>
      </c>
      <c r="O77" s="5290" t="s">
        <v>246</v>
      </c>
      <c r="P77" s="5290" t="s">
        <v>693</v>
      </c>
      <c r="Q77" s="5290" t="s">
        <v>758</v>
      </c>
      <c r="R77" s="5290" t="s">
        <v>1200</v>
      </c>
      <c r="S77" s="5290" t="s">
        <v>602</v>
      </c>
      <c r="T77" s="5290" t="s">
        <v>1343</v>
      </c>
      <c r="U77" s="5290" t="s">
        <v>1631</v>
      </c>
      <c r="V77" s="5290" t="s">
        <v>1682</v>
      </c>
      <c r="W77" s="5290" t="s">
        <v>1940</v>
      </c>
      <c r="X77" s="5290" t="s">
        <v>2226</v>
      </c>
      <c r="Y77" s="5290" t="s">
        <v>2312</v>
      </c>
      <c r="Z77" s="5290" t="s">
        <v>2524</v>
      </c>
      <c r="AA77" s="5290">
        <v>2020</v>
      </c>
      <c r="AB77" s="5290"/>
      <c r="AC77" s="4521"/>
      <c r="AD77" s="4521"/>
      <c r="AE77" s="4521"/>
      <c r="AF77" s="4521"/>
      <c r="AG77" s="4521"/>
      <c r="AJ77" s="4522"/>
      <c r="AK77" s="4522"/>
      <c r="AL77" s="4522"/>
      <c r="AM77" s="4522"/>
      <c r="AN77" s="4522"/>
      <c r="AO77" s="4522"/>
      <c r="AP77" s="4522"/>
      <c r="AQ77" s="4522"/>
      <c r="AR77" s="4522"/>
      <c r="AS77" s="4522"/>
      <c r="AT77" s="4522"/>
      <c r="AU77" s="4522"/>
      <c r="AV77" s="4522"/>
      <c r="AW77" s="4522"/>
      <c r="AX77" s="4522"/>
      <c r="AY77" s="4522"/>
      <c r="AZ77" s="4522"/>
      <c r="BA77" s="4522"/>
      <c r="BB77" s="4522"/>
    </row>
    <row r="78" spans="1:72" s="1486" customFormat="1" ht="11.1" customHeight="1">
      <c r="A78" s="4356"/>
      <c r="B78" s="4356"/>
      <c r="C78" s="4356"/>
      <c r="D78" s="4356"/>
      <c r="E78" s="4356"/>
      <c r="F78" s="4356"/>
      <c r="G78" s="4356"/>
      <c r="H78" s="4356"/>
      <c r="I78" s="1550"/>
      <c r="J78" s="1550"/>
      <c r="K78" s="1550"/>
      <c r="L78" s="1550"/>
      <c r="M78" s="1550"/>
      <c r="N78" s="1550"/>
      <c r="O78" s="1550"/>
      <c r="P78" s="1550"/>
      <c r="Q78" s="3769"/>
      <c r="R78" s="3770"/>
      <c r="S78" s="3770"/>
      <c r="T78" s="3770"/>
      <c r="U78" s="4352"/>
      <c r="V78" s="4352"/>
      <c r="W78" s="4352"/>
      <c r="X78" s="4352"/>
      <c r="Y78" s="4352"/>
      <c r="Z78" s="4352"/>
      <c r="AA78" s="5291"/>
      <c r="AB78" s="1984"/>
      <c r="AC78" s="3172"/>
      <c r="AD78" s="3172"/>
      <c r="AE78" s="3172"/>
      <c r="AF78" s="3172"/>
      <c r="AG78" s="3172"/>
      <c r="AH78" s="3163"/>
      <c r="AI78" s="3163"/>
      <c r="AJ78" s="3163"/>
      <c r="AK78" s="3172"/>
      <c r="AL78" s="3172"/>
      <c r="AM78" s="3172"/>
      <c r="AN78" s="3172"/>
      <c r="AO78" s="3172"/>
      <c r="AP78" s="3172"/>
      <c r="AQ78" s="3172"/>
      <c r="AR78" s="3172"/>
      <c r="AS78" s="3172"/>
      <c r="AT78" s="3172"/>
      <c r="AU78" s="3172"/>
      <c r="AV78" s="3172"/>
      <c r="AW78" s="3172"/>
      <c r="AX78" s="3172"/>
      <c r="AY78" s="3172"/>
      <c r="AZ78" s="3172"/>
      <c r="BA78" s="3172"/>
      <c r="BB78" s="3172"/>
      <c r="BC78" s="3773"/>
      <c r="BD78" s="3773"/>
      <c r="BE78" s="3773"/>
      <c r="BF78" s="3773"/>
      <c r="BG78" s="3773"/>
      <c r="BH78" s="3773"/>
      <c r="BI78" s="2941"/>
      <c r="BJ78" s="2941"/>
    </row>
    <row r="79" spans="1:72" s="1486" customFormat="1" ht="11.1" customHeight="1">
      <c r="A79" s="662" t="s">
        <v>244</v>
      </c>
      <c r="B79" s="3170" t="s">
        <v>1255</v>
      </c>
      <c r="C79" s="4336"/>
      <c r="D79" s="2987"/>
      <c r="E79" s="4336"/>
      <c r="F79" s="4336"/>
      <c r="G79" s="3771"/>
      <c r="H79" s="4336"/>
      <c r="I79" s="1857">
        <v>1169189</v>
      </c>
      <c r="J79" s="1857">
        <v>1279178</v>
      </c>
      <c r="K79" s="1857">
        <v>1688857</v>
      </c>
      <c r="L79" s="1857">
        <v>1939364</v>
      </c>
      <c r="M79" s="1857">
        <v>2113108</v>
      </c>
      <c r="N79" s="1857">
        <v>2102222</v>
      </c>
      <c r="O79" s="1857">
        <v>2096696</v>
      </c>
      <c r="P79" s="1857">
        <v>1929300</v>
      </c>
      <c r="Q79" s="1857">
        <v>2291511</v>
      </c>
      <c r="R79" s="1857">
        <v>2770488</v>
      </c>
      <c r="S79" s="1857">
        <v>2757697</v>
      </c>
      <c r="T79" s="1857">
        <v>2802111</v>
      </c>
      <c r="U79" s="1857">
        <v>2855048</v>
      </c>
      <c r="V79" s="1857">
        <v>2790993</v>
      </c>
      <c r="W79" s="1857">
        <v>2997156</v>
      </c>
      <c r="X79" s="1857">
        <v>3099102</v>
      </c>
      <c r="Y79" s="1857">
        <v>3149626</v>
      </c>
      <c r="Z79" s="1857">
        <v>3265373</v>
      </c>
      <c r="AA79" s="1857">
        <v>1216057</v>
      </c>
      <c r="AB79" s="1857"/>
      <c r="AH79" s="3163"/>
      <c r="AI79" s="3776"/>
      <c r="AJ79" s="3163"/>
      <c r="AK79" s="3173"/>
      <c r="AL79" s="3173"/>
      <c r="AM79" s="3173"/>
      <c r="AN79" s="3173"/>
      <c r="AO79" s="3173"/>
      <c r="AP79" s="3173"/>
      <c r="AQ79" s="3173"/>
      <c r="AR79" s="3173"/>
      <c r="AS79" s="3173"/>
      <c r="AT79" s="3173"/>
      <c r="AU79" s="3173"/>
      <c r="AV79" s="3173"/>
      <c r="AW79" s="3173"/>
      <c r="AX79" s="3173"/>
      <c r="AY79" s="3173"/>
      <c r="AZ79" s="3173"/>
      <c r="BA79" s="3173"/>
      <c r="BB79" s="3173"/>
      <c r="BC79" s="3163"/>
      <c r="BD79" s="255"/>
      <c r="BE79" s="3055"/>
      <c r="BF79" s="3779"/>
      <c r="BG79" s="3779"/>
      <c r="BH79" s="3779"/>
      <c r="BI79" s="2939"/>
      <c r="BJ79" s="2939"/>
      <c r="BM79" s="2940"/>
    </row>
    <row r="80" spans="1:72" s="1486" customFormat="1" ht="11.1" customHeight="1">
      <c r="A80" s="5306"/>
      <c r="B80" s="5292"/>
      <c r="C80" s="574" t="s">
        <v>521</v>
      </c>
      <c r="D80" s="2987"/>
      <c r="E80" s="4336"/>
      <c r="F80" s="4336"/>
      <c r="G80" s="3771"/>
      <c r="H80" s="4336"/>
      <c r="I80" s="3172">
        <v>568968</v>
      </c>
      <c r="J80" s="3172">
        <v>606000</v>
      </c>
      <c r="K80" s="3172">
        <v>762875</v>
      </c>
      <c r="L80" s="3172">
        <v>746205</v>
      </c>
      <c r="M80" s="3172">
        <v>719017</v>
      </c>
      <c r="N80" s="3172">
        <v>685438</v>
      </c>
      <c r="O80" s="3172">
        <v>726392</v>
      </c>
      <c r="P80" s="3172">
        <v>762099</v>
      </c>
      <c r="Q80" s="3172">
        <v>935818</v>
      </c>
      <c r="R80" s="3172">
        <v>957220</v>
      </c>
      <c r="S80" s="3172">
        <v>946806</v>
      </c>
      <c r="T80" s="3172">
        <v>974636</v>
      </c>
      <c r="U80" s="3172">
        <v>989636</v>
      </c>
      <c r="V80" s="3172">
        <v>986830</v>
      </c>
      <c r="W80" s="1857">
        <v>1054689</v>
      </c>
      <c r="X80" s="3172">
        <v>996513</v>
      </c>
      <c r="Y80" s="3172">
        <v>882791</v>
      </c>
      <c r="Z80" s="3172">
        <v>868830</v>
      </c>
      <c r="AA80" s="3172">
        <v>340765</v>
      </c>
      <c r="AB80" s="3172"/>
      <c r="AH80" s="3163"/>
      <c r="AI80" s="3776"/>
      <c r="AJ80" s="3776"/>
      <c r="AK80" s="3777"/>
      <c r="AL80" s="3777"/>
      <c r="AM80" s="3777"/>
      <c r="AN80" s="3777"/>
      <c r="AO80" s="3777"/>
      <c r="AP80" s="3777"/>
      <c r="AQ80" s="3777"/>
      <c r="AR80" s="3777"/>
      <c r="AS80" s="3777"/>
      <c r="AT80" s="3777"/>
      <c r="AU80" s="3777"/>
      <c r="AV80" s="3777"/>
      <c r="AW80" s="3777"/>
      <c r="AX80" s="3777"/>
      <c r="AY80" s="3777"/>
      <c r="AZ80" s="3777"/>
      <c r="BA80" s="3777"/>
      <c r="BB80" s="3777"/>
      <c r="BC80" s="3779"/>
      <c r="BD80" s="3779"/>
      <c r="BE80" s="3779"/>
      <c r="BF80" s="3779"/>
      <c r="BG80" s="3779"/>
      <c r="BH80" s="3779"/>
      <c r="BI80" s="2939"/>
      <c r="BJ80" s="2939"/>
      <c r="BL80" s="1539"/>
      <c r="BM80" s="2940"/>
    </row>
    <row r="81" spans="1:65" s="1486" customFormat="1" ht="11.1" customHeight="1">
      <c r="A81" s="5306"/>
      <c r="B81" s="5292"/>
      <c r="C81" s="4327" t="s">
        <v>976</v>
      </c>
      <c r="D81" s="2987"/>
      <c r="E81" s="4336"/>
      <c r="F81" s="4336"/>
      <c r="G81" s="3771"/>
      <c r="H81" s="4336"/>
      <c r="I81" s="3172">
        <v>114370</v>
      </c>
      <c r="J81" s="3172">
        <v>126253</v>
      </c>
      <c r="K81" s="3172">
        <v>162671</v>
      </c>
      <c r="L81" s="3172">
        <v>170220</v>
      </c>
      <c r="M81" s="3172">
        <v>289230</v>
      </c>
      <c r="N81" s="3172">
        <v>324648</v>
      </c>
      <c r="O81" s="3172">
        <v>284709</v>
      </c>
      <c r="P81" s="3172">
        <v>213462</v>
      </c>
      <c r="Q81" s="3172">
        <v>235665</v>
      </c>
      <c r="R81" s="3172">
        <v>267424</v>
      </c>
      <c r="S81" s="3172">
        <v>263519</v>
      </c>
      <c r="T81" s="3172">
        <v>293965</v>
      </c>
      <c r="U81" s="3172">
        <v>317208</v>
      </c>
      <c r="V81" s="3172">
        <v>320567</v>
      </c>
      <c r="W81" s="3172">
        <v>361827</v>
      </c>
      <c r="X81" s="3172">
        <v>406256</v>
      </c>
      <c r="Y81" s="3172">
        <v>439780</v>
      </c>
      <c r="Z81" s="3172">
        <v>449806</v>
      </c>
      <c r="AA81" s="3172">
        <v>326997</v>
      </c>
      <c r="AB81" s="3172"/>
      <c r="AC81" s="3932"/>
      <c r="AD81" s="3932"/>
      <c r="AE81" s="3932"/>
      <c r="AF81" s="3932"/>
      <c r="AG81" s="3932"/>
      <c r="AH81" s="3163"/>
      <c r="AI81" s="3774"/>
      <c r="AJ81" s="3776"/>
      <c r="AK81" s="3777"/>
      <c r="AL81" s="3777"/>
      <c r="AM81" s="3777"/>
      <c r="AN81" s="3777"/>
      <c r="AO81" s="3777"/>
      <c r="AP81" s="3777"/>
      <c r="AQ81" s="3777"/>
      <c r="AR81" s="3777"/>
      <c r="AS81" s="3777"/>
      <c r="AT81" s="3777"/>
      <c r="AU81" s="3777"/>
      <c r="AV81" s="3777"/>
      <c r="AW81" s="3777"/>
      <c r="AX81" s="3777"/>
      <c r="AY81" s="3777"/>
      <c r="AZ81" s="3777"/>
      <c r="BA81" s="3777"/>
      <c r="BB81" s="3777"/>
      <c r="BC81" s="3779"/>
      <c r="BD81" s="3779"/>
      <c r="BE81" s="3779"/>
      <c r="BF81" s="3779"/>
      <c r="BG81" s="3779"/>
      <c r="BH81" s="3779"/>
      <c r="BI81" s="2939"/>
      <c r="BJ81" s="2939"/>
      <c r="BL81" s="1539"/>
      <c r="BM81" s="2940"/>
    </row>
    <row r="82" spans="1:65" s="1486" customFormat="1" ht="11.1" customHeight="1">
      <c r="A82" s="5306"/>
      <c r="B82" s="5292"/>
      <c r="C82" s="4327" t="s">
        <v>536</v>
      </c>
      <c r="D82" s="2987"/>
      <c r="E82" s="4336"/>
      <c r="F82" s="4336"/>
      <c r="G82" s="3771"/>
      <c r="H82" s="4336"/>
      <c r="I82" s="3172">
        <v>48228</v>
      </c>
      <c r="J82" s="3172">
        <v>54793</v>
      </c>
      <c r="K82" s="3172">
        <v>68779</v>
      </c>
      <c r="L82" s="3172">
        <v>92179</v>
      </c>
      <c r="M82" s="3172">
        <v>119353</v>
      </c>
      <c r="N82" s="3172">
        <v>101945</v>
      </c>
      <c r="O82" s="3172">
        <v>132227</v>
      </c>
      <c r="P82" s="3172">
        <v>146897</v>
      </c>
      <c r="Q82" s="3172">
        <v>217186</v>
      </c>
      <c r="R82" s="3172">
        <v>301029</v>
      </c>
      <c r="S82" s="3172">
        <v>369803</v>
      </c>
      <c r="T82" s="3172">
        <v>417454</v>
      </c>
      <c r="U82" s="3172">
        <v>362966</v>
      </c>
      <c r="V82" s="3172">
        <v>224583</v>
      </c>
      <c r="W82" s="3172">
        <v>241614</v>
      </c>
      <c r="X82" s="3172">
        <v>270109</v>
      </c>
      <c r="Y82" s="3172">
        <v>279522</v>
      </c>
      <c r="Z82" s="3172">
        <v>284301</v>
      </c>
      <c r="AA82" s="3172">
        <v>93984</v>
      </c>
      <c r="AB82" s="3172"/>
      <c r="AC82" s="3932"/>
      <c r="AD82" s="3932"/>
      <c r="AE82" s="3932"/>
      <c r="AF82" s="3932"/>
      <c r="AG82" s="3932"/>
      <c r="AH82" s="3163"/>
      <c r="AI82" s="3774"/>
      <c r="AJ82" s="3776"/>
      <c r="AK82" s="3777"/>
      <c r="AL82" s="3777"/>
      <c r="AM82" s="3777"/>
      <c r="AN82" s="3777"/>
      <c r="AO82" s="3777"/>
      <c r="AP82" s="3777"/>
      <c r="AQ82" s="3777"/>
      <c r="AR82" s="3777"/>
      <c r="AS82" s="3777"/>
      <c r="AT82" s="3777"/>
      <c r="AU82" s="3777"/>
      <c r="AV82" s="3777"/>
      <c r="AW82" s="3777"/>
      <c r="AX82" s="3777"/>
      <c r="AY82" s="3777"/>
      <c r="AZ82" s="3777"/>
      <c r="BA82" s="3777"/>
      <c r="BB82" s="3777"/>
      <c r="BC82" s="3779"/>
      <c r="BD82" s="3779"/>
      <c r="BE82" s="3779"/>
      <c r="BF82" s="3779"/>
      <c r="BG82" s="3779"/>
      <c r="BH82" s="3779"/>
      <c r="BI82" s="2939"/>
      <c r="BJ82" s="2939"/>
      <c r="BL82" s="1539"/>
      <c r="BM82" s="2940"/>
    </row>
    <row r="83" spans="1:65" s="1486" customFormat="1" ht="11.1" customHeight="1">
      <c r="A83" s="5306"/>
      <c r="B83" s="5292"/>
      <c r="C83" s="4327" t="s">
        <v>537</v>
      </c>
      <c r="D83" s="2987"/>
      <c r="E83" s="4336"/>
      <c r="F83" s="4336"/>
      <c r="G83" s="3771"/>
      <c r="H83" s="4336"/>
      <c r="I83" s="3172">
        <v>24381</v>
      </c>
      <c r="J83" s="3172">
        <v>25086</v>
      </c>
      <c r="K83" s="3172">
        <v>34490</v>
      </c>
      <c r="L83" s="3172">
        <v>40569</v>
      </c>
      <c r="M83" s="3172">
        <v>51520</v>
      </c>
      <c r="N83" s="3172">
        <v>62270</v>
      </c>
      <c r="O83" s="3172">
        <v>56195</v>
      </c>
      <c r="P83" s="3172">
        <v>51404</v>
      </c>
      <c r="Q83" s="3172">
        <v>56117</v>
      </c>
      <c r="R83" s="3172">
        <v>65947</v>
      </c>
      <c r="S83" s="3172">
        <v>69969</v>
      </c>
      <c r="T83" s="3172">
        <v>70138</v>
      </c>
      <c r="U83" s="3172">
        <v>69579</v>
      </c>
      <c r="V83" s="3172">
        <v>83056</v>
      </c>
      <c r="W83" s="3172">
        <v>89152</v>
      </c>
      <c r="X83" s="3172">
        <v>90519</v>
      </c>
      <c r="Y83" s="3172">
        <v>92848</v>
      </c>
      <c r="Z83" s="3172">
        <v>108543</v>
      </c>
      <c r="AA83" s="3172">
        <v>64465</v>
      </c>
      <c r="AB83" s="3172"/>
      <c r="AC83" s="3932"/>
      <c r="AD83" s="3932"/>
      <c r="AE83" s="3932"/>
      <c r="AF83" s="3932"/>
      <c r="AG83" s="3932"/>
      <c r="AH83" s="3163"/>
      <c r="AI83" s="3774"/>
      <c r="AJ83" s="3776"/>
      <c r="AK83" s="3777"/>
      <c r="AL83" s="3777"/>
      <c r="AM83" s="3777"/>
      <c r="AN83" s="3777"/>
      <c r="AO83" s="3777"/>
      <c r="AP83" s="3777"/>
      <c r="AQ83" s="3777"/>
      <c r="AR83" s="3777"/>
      <c r="AS83" s="3777"/>
      <c r="AT83" s="3777"/>
      <c r="AU83" s="3777"/>
      <c r="AV83" s="3777"/>
      <c r="AW83" s="3777"/>
      <c r="AX83" s="3777"/>
      <c r="AY83" s="3777"/>
      <c r="AZ83" s="3777"/>
      <c r="BA83" s="3777"/>
      <c r="BB83" s="3777"/>
      <c r="BC83" s="3779"/>
      <c r="BD83" s="3779"/>
      <c r="BE83" s="3779"/>
      <c r="BF83" s="3779"/>
      <c r="BG83" s="3779"/>
      <c r="BH83" s="3779"/>
      <c r="BI83" s="2939"/>
      <c r="BJ83" s="2939"/>
      <c r="BL83" s="1539"/>
      <c r="BM83" s="2940"/>
    </row>
    <row r="84" spans="1:65" s="1486" customFormat="1" ht="11.1" customHeight="1">
      <c r="A84" s="5306"/>
      <c r="B84" s="5292"/>
      <c r="C84" s="4327" t="s">
        <v>523</v>
      </c>
      <c r="D84" s="2987"/>
      <c r="E84" s="4336"/>
      <c r="F84" s="4336"/>
      <c r="G84" s="3771"/>
      <c r="H84" s="4336"/>
      <c r="I84" s="3172">
        <v>62778</v>
      </c>
      <c r="J84" s="3172">
        <v>78646</v>
      </c>
      <c r="K84" s="3172">
        <v>111459</v>
      </c>
      <c r="L84" s="3172">
        <v>155299</v>
      </c>
      <c r="M84" s="3172">
        <v>132387</v>
      </c>
      <c r="N84" s="3172">
        <v>120570</v>
      </c>
      <c r="O84" s="3172">
        <v>130783</v>
      </c>
      <c r="P84" s="3172">
        <v>102739</v>
      </c>
      <c r="Q84" s="3172">
        <v>118200</v>
      </c>
      <c r="R84" s="3172">
        <v>160272</v>
      </c>
      <c r="S84" s="3172">
        <v>165272</v>
      </c>
      <c r="T84" s="3172">
        <v>153581</v>
      </c>
      <c r="U84" s="3172">
        <v>181395</v>
      </c>
      <c r="V84" s="3172">
        <v>177792</v>
      </c>
      <c r="W84" s="3172">
        <v>195119</v>
      </c>
      <c r="X84" s="3172">
        <v>190953</v>
      </c>
      <c r="Y84" s="3172">
        <v>201022</v>
      </c>
      <c r="Z84" s="3172">
        <v>217558</v>
      </c>
      <c r="AA84" s="3172">
        <v>60383</v>
      </c>
      <c r="AB84" s="3172"/>
      <c r="AC84" s="3932"/>
      <c r="AD84" s="3932"/>
      <c r="AE84" s="3932"/>
      <c r="AF84" s="3932"/>
      <c r="AG84" s="3932"/>
      <c r="AH84" s="3163"/>
      <c r="AI84" s="3774"/>
      <c r="AJ84" s="3776"/>
      <c r="AK84" s="3777"/>
      <c r="AL84" s="3777"/>
      <c r="AM84" s="3777"/>
      <c r="AN84" s="3777"/>
      <c r="AO84" s="3777"/>
      <c r="AP84" s="3777"/>
      <c r="AQ84" s="3777"/>
      <c r="AR84" s="3777"/>
      <c r="AS84" s="3777"/>
      <c r="AT84" s="3777"/>
      <c r="AU84" s="3777"/>
      <c r="AV84" s="3777"/>
      <c r="AW84" s="3777"/>
      <c r="AX84" s="3777"/>
      <c r="AY84" s="3777"/>
      <c r="AZ84" s="3777"/>
      <c r="BA84" s="3777"/>
      <c r="BB84" s="3777"/>
      <c r="BC84" s="3779"/>
      <c r="BD84" s="3779"/>
      <c r="BE84" s="3779"/>
      <c r="BF84" s="3779"/>
      <c r="BG84" s="3779"/>
      <c r="BH84" s="3779"/>
      <c r="BI84" s="2939"/>
      <c r="BJ84" s="2939"/>
      <c r="BL84" s="1539"/>
      <c r="BM84" s="2940"/>
    </row>
    <row r="85" spans="1:65" s="1486" customFormat="1" ht="11.1" customHeight="1">
      <c r="A85" s="5306"/>
      <c r="B85" s="5292"/>
      <c r="C85" s="4327" t="s">
        <v>538</v>
      </c>
      <c r="D85" s="2987"/>
      <c r="E85" s="4336"/>
      <c r="F85" s="4336"/>
      <c r="G85" s="3771"/>
      <c r="H85" s="4336"/>
      <c r="I85" s="3172">
        <v>16509</v>
      </c>
      <c r="J85" s="3172">
        <v>14474</v>
      </c>
      <c r="K85" s="3172">
        <v>21735</v>
      </c>
      <c r="L85" s="3172">
        <v>27705</v>
      </c>
      <c r="M85" s="3172">
        <v>34808</v>
      </c>
      <c r="N85" s="3172">
        <v>43138</v>
      </c>
      <c r="O85" s="3172">
        <v>46630</v>
      </c>
      <c r="P85" s="3172">
        <v>36366</v>
      </c>
      <c r="Q85" s="3172">
        <v>37672</v>
      </c>
      <c r="R85" s="3172">
        <v>52995</v>
      </c>
      <c r="S85" s="3172">
        <v>50835</v>
      </c>
      <c r="T85" s="3172">
        <v>64829</v>
      </c>
      <c r="U85" s="3172">
        <v>60827</v>
      </c>
      <c r="V85" s="3172">
        <v>59005</v>
      </c>
      <c r="W85" s="3172">
        <v>73518</v>
      </c>
      <c r="X85" s="3172">
        <v>64942</v>
      </c>
      <c r="Y85" s="3172">
        <v>66174</v>
      </c>
      <c r="Z85" s="3172">
        <v>87804</v>
      </c>
      <c r="AA85" s="3172">
        <v>36322</v>
      </c>
      <c r="AB85" s="3172"/>
      <c r="AC85" s="3932"/>
      <c r="AD85" s="3932"/>
      <c r="AE85" s="3932"/>
      <c r="AF85" s="3932"/>
      <c r="AG85" s="3932"/>
      <c r="AH85" s="3163"/>
      <c r="AI85" s="3774"/>
      <c r="AJ85" s="3776"/>
      <c r="AK85" s="3777"/>
      <c r="AL85" s="3777"/>
      <c r="AM85" s="3777"/>
      <c r="AN85" s="3777"/>
      <c r="AO85" s="3777"/>
      <c r="AP85" s="3777"/>
      <c r="AQ85" s="3777"/>
      <c r="AR85" s="3777"/>
      <c r="AS85" s="3777"/>
      <c r="AT85" s="3777"/>
      <c r="AU85" s="3777"/>
      <c r="AV85" s="3777"/>
      <c r="AW85" s="3777"/>
      <c r="AX85" s="3777"/>
      <c r="AY85" s="3777"/>
      <c r="AZ85" s="3777"/>
      <c r="BA85" s="3777"/>
      <c r="BB85" s="3777"/>
      <c r="BC85" s="3779"/>
      <c r="BD85" s="3779"/>
      <c r="BE85" s="3779"/>
      <c r="BF85" s="3779"/>
      <c r="BG85" s="3779"/>
      <c r="BH85" s="3779"/>
      <c r="BI85" s="2939"/>
      <c r="BJ85" s="2939"/>
      <c r="BL85" s="1539"/>
      <c r="BM85" s="2940"/>
    </row>
    <row r="86" spans="1:65" s="1486" customFormat="1" ht="11.1" customHeight="1">
      <c r="A86" s="5306"/>
      <c r="B86" s="5292"/>
      <c r="C86" s="4327" t="s">
        <v>518</v>
      </c>
      <c r="D86" s="2987"/>
      <c r="E86" s="4336"/>
      <c r="F86" s="4336"/>
      <c r="G86" s="3771"/>
      <c r="H86" s="4336"/>
      <c r="I86" s="3172">
        <v>59660</v>
      </c>
      <c r="J86" s="3172">
        <v>62582</v>
      </c>
      <c r="K86" s="3172">
        <v>85461</v>
      </c>
      <c r="L86" s="3172">
        <v>147299</v>
      </c>
      <c r="M86" s="3172">
        <v>142217</v>
      </c>
      <c r="N86" s="3172">
        <v>129275</v>
      </c>
      <c r="O86" s="3172">
        <v>102653</v>
      </c>
      <c r="P86" s="3172">
        <v>69689</v>
      </c>
      <c r="Q86" s="3172">
        <v>72458</v>
      </c>
      <c r="R86" s="3172">
        <v>160570</v>
      </c>
      <c r="S86" s="3172">
        <v>112977</v>
      </c>
      <c r="T86" s="3172">
        <v>87493</v>
      </c>
      <c r="U86" s="3172">
        <v>87706</v>
      </c>
      <c r="V86" s="3172">
        <v>90978</v>
      </c>
      <c r="W86" s="3172">
        <v>89291</v>
      </c>
      <c r="X86" s="3172">
        <v>109871</v>
      </c>
      <c r="Y86" s="3172">
        <v>120360</v>
      </c>
      <c r="Z86" s="3172">
        <v>138192</v>
      </c>
      <c r="AA86" s="3172">
        <v>34511</v>
      </c>
      <c r="AB86" s="3172"/>
      <c r="AC86" s="3932"/>
      <c r="AD86" s="3932"/>
      <c r="AE86" s="3932"/>
      <c r="AF86" s="3932"/>
      <c r="AG86" s="3932"/>
      <c r="AH86" s="3163"/>
      <c r="AI86" s="3774"/>
      <c r="AJ86" s="3776"/>
      <c r="AK86" s="3777"/>
      <c r="AL86" s="3777"/>
      <c r="AM86" s="3777"/>
      <c r="AN86" s="3777"/>
      <c r="AO86" s="3777"/>
      <c r="AP86" s="3777"/>
      <c r="AQ86" s="3777"/>
      <c r="AR86" s="3777"/>
      <c r="AS86" s="3777"/>
      <c r="AT86" s="3777"/>
      <c r="AU86" s="3777"/>
      <c r="AV86" s="3777"/>
      <c r="AW86" s="3777"/>
      <c r="AX86" s="3777"/>
      <c r="AY86" s="3777"/>
      <c r="AZ86" s="3777"/>
      <c r="BA86" s="3777"/>
      <c r="BB86" s="3777"/>
      <c r="BC86" s="3779"/>
      <c r="BD86" s="3779"/>
      <c r="BE86" s="3779"/>
      <c r="BF86" s="3779"/>
      <c r="BG86" s="3779"/>
      <c r="BH86" s="3779"/>
      <c r="BI86" s="2939"/>
      <c r="BJ86" s="2939"/>
      <c r="BL86" s="1539"/>
      <c r="BM86" s="2940"/>
    </row>
    <row r="87" spans="1:65" s="1486" customFormat="1" ht="11.1" customHeight="1">
      <c r="A87" s="5306"/>
      <c r="B87" s="5292"/>
      <c r="C87" s="737" t="s">
        <v>2033</v>
      </c>
      <c r="D87" s="4336"/>
      <c r="E87" s="4336"/>
      <c r="F87" s="4336"/>
      <c r="G87" s="3771"/>
      <c r="H87" s="4336"/>
      <c r="I87" s="3172">
        <v>10691</v>
      </c>
      <c r="J87" s="3172">
        <v>11877</v>
      </c>
      <c r="K87" s="3172">
        <v>22720</v>
      </c>
      <c r="L87" s="3172">
        <v>27430</v>
      </c>
      <c r="M87" s="3172">
        <v>29084</v>
      </c>
      <c r="N87" s="3172">
        <v>30168</v>
      </c>
      <c r="O87" s="3172">
        <v>30836</v>
      </c>
      <c r="P87" s="3172">
        <v>29610</v>
      </c>
      <c r="Q87" s="3172">
        <v>37782</v>
      </c>
      <c r="R87" s="3172">
        <v>43213</v>
      </c>
      <c r="S87" s="3172">
        <v>45697</v>
      </c>
      <c r="T87" s="3172">
        <v>43541</v>
      </c>
      <c r="U87" s="3172">
        <v>43767</v>
      </c>
      <c r="V87" s="3172">
        <v>44109</v>
      </c>
      <c r="W87" s="3172">
        <v>49108</v>
      </c>
      <c r="X87" s="3172">
        <v>57931</v>
      </c>
      <c r="Y87" s="3172">
        <v>70862</v>
      </c>
      <c r="Z87" s="3172">
        <v>73014</v>
      </c>
      <c r="AA87" s="3172">
        <v>25313</v>
      </c>
      <c r="AB87" s="3172"/>
      <c r="AC87" s="3932"/>
      <c r="AD87" s="3932"/>
      <c r="AE87" s="3932"/>
      <c r="AF87" s="3932"/>
      <c r="AG87" s="3932"/>
      <c r="AH87" s="3163"/>
      <c r="AI87" s="3774"/>
      <c r="AJ87" s="3776"/>
      <c r="AK87" s="3777"/>
      <c r="AL87" s="3777"/>
      <c r="AM87" s="3777"/>
      <c r="AN87" s="3777"/>
      <c r="AO87" s="3777"/>
      <c r="AP87" s="3777"/>
      <c r="AQ87" s="3777"/>
      <c r="AR87" s="3777"/>
      <c r="AS87" s="3777"/>
      <c r="AT87" s="3777"/>
      <c r="AU87" s="3777"/>
      <c r="AV87" s="3777"/>
      <c r="AW87" s="3777"/>
      <c r="AX87" s="3777"/>
      <c r="AY87" s="3777"/>
      <c r="AZ87" s="3777"/>
      <c r="BA87" s="3777"/>
      <c r="BB87" s="3777"/>
      <c r="BC87" s="3779"/>
      <c r="BD87" s="3779"/>
      <c r="BE87" s="3779"/>
      <c r="BF87" s="3779"/>
      <c r="BG87" s="3779"/>
      <c r="BH87" s="3779"/>
      <c r="BI87" s="2939"/>
      <c r="BJ87" s="2939"/>
      <c r="BL87" s="1539"/>
      <c r="BM87" s="2940"/>
    </row>
    <row r="88" spans="1:65" s="1486" customFormat="1" ht="11.1" customHeight="1">
      <c r="A88" s="5306"/>
      <c r="B88" s="5292"/>
      <c r="C88" s="617" t="s">
        <v>1157</v>
      </c>
      <c r="D88" s="4336"/>
      <c r="E88" s="4336"/>
      <c r="F88" s="4336"/>
      <c r="G88" s="3771"/>
      <c r="H88" s="4336"/>
      <c r="I88" s="1485" t="s">
        <v>1294</v>
      </c>
      <c r="J88" s="1485" t="s">
        <v>1294</v>
      </c>
      <c r="K88" s="1485" t="s">
        <v>1294</v>
      </c>
      <c r="L88" s="3172">
        <v>3604</v>
      </c>
      <c r="M88" s="3172">
        <v>5801</v>
      </c>
      <c r="N88" s="3172">
        <v>7939</v>
      </c>
      <c r="O88" s="3172">
        <v>9914</v>
      </c>
      <c r="P88" s="3172">
        <v>7825</v>
      </c>
      <c r="Q88" s="3172">
        <v>9818</v>
      </c>
      <c r="R88" s="3172">
        <v>15281</v>
      </c>
      <c r="S88" s="3172">
        <v>17338</v>
      </c>
      <c r="T88" s="3172">
        <v>21543</v>
      </c>
      <c r="U88" s="3172">
        <v>19620</v>
      </c>
      <c r="V88" s="3172">
        <v>23197</v>
      </c>
      <c r="W88" s="3172">
        <v>21477</v>
      </c>
      <c r="X88" s="3172">
        <v>26182</v>
      </c>
      <c r="Y88" s="3172">
        <v>28373</v>
      </c>
      <c r="Z88" s="3172">
        <v>51198</v>
      </c>
      <c r="AA88" s="3172">
        <v>21651</v>
      </c>
      <c r="AB88" s="3172"/>
      <c r="AC88" s="3932"/>
      <c r="AD88" s="3932"/>
      <c r="AE88" s="3932"/>
      <c r="AF88" s="3932"/>
      <c r="AG88" s="3932"/>
      <c r="AH88" s="3163"/>
      <c r="AI88" s="3774"/>
      <c r="AJ88" s="3776"/>
      <c r="AK88" s="3777"/>
      <c r="AL88" s="3777"/>
      <c r="AM88" s="3777"/>
      <c r="AN88" s="3777"/>
      <c r="AO88" s="3777"/>
      <c r="AP88" s="3777"/>
      <c r="AQ88" s="3777"/>
      <c r="AR88" s="3777"/>
      <c r="AS88" s="3777"/>
      <c r="AT88" s="3777"/>
      <c r="AU88" s="3777"/>
      <c r="AV88" s="3777"/>
      <c r="AW88" s="3777"/>
      <c r="AX88" s="3777"/>
      <c r="AY88" s="3777"/>
      <c r="AZ88" s="3777"/>
      <c r="BA88" s="3777"/>
      <c r="BB88" s="3777"/>
      <c r="BC88" s="3779"/>
      <c r="BD88" s="3779"/>
      <c r="BE88" s="3779"/>
      <c r="BF88" s="3779"/>
      <c r="BG88" s="3779"/>
      <c r="BH88" s="3779"/>
      <c r="BI88" s="2939"/>
      <c r="BJ88" s="2939"/>
      <c r="BL88" s="1539"/>
      <c r="BM88" s="2940"/>
    </row>
    <row r="89" spans="1:65" s="1486" customFormat="1" ht="11.1" customHeight="1">
      <c r="A89" s="5306"/>
      <c r="B89" s="5292"/>
      <c r="C89" s="4133" t="s">
        <v>2317</v>
      </c>
      <c r="D89" s="2987"/>
      <c r="E89" s="4336"/>
      <c r="F89" s="4336"/>
      <c r="G89" s="3771"/>
      <c r="H89" s="4336"/>
      <c r="I89" s="1485" t="s">
        <v>1294</v>
      </c>
      <c r="J89" s="3172">
        <v>14771</v>
      </c>
      <c r="K89" s="3172">
        <v>18291</v>
      </c>
      <c r="L89" s="3172">
        <v>20028</v>
      </c>
      <c r="M89" s="3172">
        <v>24723</v>
      </c>
      <c r="N89" s="3172">
        <v>21188</v>
      </c>
      <c r="O89" s="3172">
        <v>21641</v>
      </c>
      <c r="P89" s="3172">
        <v>25709</v>
      </c>
      <c r="Q89" s="3172">
        <v>29617</v>
      </c>
      <c r="R89" s="3172">
        <v>38336</v>
      </c>
      <c r="S89" s="3172">
        <v>46588</v>
      </c>
      <c r="T89" s="3172">
        <v>56635</v>
      </c>
      <c r="U89" s="3172">
        <v>75528</v>
      </c>
      <c r="V89" s="3172">
        <v>91636</v>
      </c>
      <c r="W89" s="3172">
        <v>104547</v>
      </c>
      <c r="X89" s="3172">
        <v>119071</v>
      </c>
      <c r="Y89" s="3172">
        <v>132506</v>
      </c>
      <c r="Z89" s="3172">
        <v>143753</v>
      </c>
      <c r="AA89" s="3172">
        <v>17434</v>
      </c>
      <c r="AB89" s="3172"/>
      <c r="AC89" s="3932"/>
      <c r="AD89" s="3932"/>
      <c r="AE89" s="3932"/>
      <c r="AF89" s="3932"/>
      <c r="AG89" s="3932"/>
      <c r="AH89" s="3163"/>
      <c r="AI89" s="3774"/>
      <c r="AJ89" s="3776"/>
      <c r="AK89" s="3777"/>
      <c r="AL89" s="3777"/>
      <c r="AM89" s="3777"/>
      <c r="AN89" s="3777"/>
      <c r="AO89" s="3777"/>
      <c r="AP89" s="3777"/>
      <c r="AQ89" s="3777"/>
      <c r="AR89" s="3777"/>
      <c r="AS89" s="3777"/>
      <c r="AT89" s="3777"/>
      <c r="AU89" s="3777"/>
      <c r="AV89" s="3777"/>
      <c r="AW89" s="3777"/>
      <c r="AX89" s="3777"/>
      <c r="AY89" s="3777"/>
      <c r="AZ89" s="3777"/>
      <c r="BA89" s="3777"/>
      <c r="BB89" s="3777"/>
      <c r="BC89" s="3779"/>
      <c r="BD89" s="3779"/>
      <c r="BE89" s="3779"/>
      <c r="BF89" s="3779"/>
      <c r="BG89" s="3779"/>
      <c r="BH89" s="3779"/>
      <c r="BI89" s="2939"/>
      <c r="BJ89" s="2939"/>
      <c r="BL89" s="1539"/>
      <c r="BM89" s="2940"/>
    </row>
    <row r="90" spans="1:65" s="1486" customFormat="1" ht="11.1" customHeight="1">
      <c r="A90" s="5306"/>
      <c r="B90" s="2987"/>
      <c r="C90" s="4133"/>
      <c r="D90" s="2987"/>
      <c r="E90" s="4336"/>
      <c r="F90" s="4336"/>
      <c r="G90" s="3771"/>
      <c r="H90" s="4336"/>
      <c r="I90" s="3173"/>
      <c r="J90" s="3173"/>
      <c r="K90" s="3173"/>
      <c r="L90" s="3173"/>
      <c r="M90" s="3173"/>
      <c r="N90" s="3173"/>
      <c r="O90" s="3173"/>
      <c r="P90" s="3173"/>
      <c r="Q90" s="3173"/>
      <c r="R90" s="3173"/>
      <c r="S90" s="3173"/>
      <c r="T90" s="3173"/>
      <c r="U90" s="3173"/>
      <c r="V90" s="3173"/>
      <c r="W90" s="3173"/>
      <c r="X90" s="3173"/>
      <c r="Y90" s="3173"/>
      <c r="Z90" s="3772"/>
      <c r="AA90" s="3173"/>
      <c r="AB90" s="3173"/>
      <c r="AC90" s="3932"/>
      <c r="AD90" s="3932"/>
      <c r="AE90" s="3932"/>
      <c r="AF90" s="3932"/>
      <c r="AG90" s="3932"/>
      <c r="AH90" s="2096"/>
      <c r="AI90" s="3774"/>
      <c r="AJ90" s="3776"/>
      <c r="AK90" s="3777"/>
      <c r="AL90" s="3777"/>
      <c r="AM90" s="3777"/>
      <c r="AN90" s="3777"/>
      <c r="AO90" s="3777"/>
      <c r="AP90" s="3777"/>
      <c r="AQ90" s="3777"/>
      <c r="AR90" s="3777"/>
      <c r="AS90" s="3777"/>
      <c r="AT90" s="3777"/>
      <c r="AU90" s="3777"/>
      <c r="AV90" s="3777"/>
      <c r="AW90" s="3777"/>
      <c r="AX90" s="3777"/>
      <c r="AY90" s="3777"/>
      <c r="AZ90" s="3777"/>
      <c r="BA90" s="3777"/>
      <c r="BB90" s="3777"/>
      <c r="BC90" s="3779"/>
      <c r="BD90" s="3779"/>
      <c r="BE90" s="3779"/>
      <c r="BF90" s="3779"/>
      <c r="BG90" s="3779"/>
      <c r="BH90" s="3779"/>
      <c r="BI90" s="2939"/>
      <c r="BJ90" s="2939"/>
      <c r="BL90" s="1539"/>
      <c r="BM90" s="2940"/>
    </row>
    <row r="91" spans="1:65" s="1486" customFormat="1" ht="11.1" customHeight="1">
      <c r="A91" s="662" t="s">
        <v>1286</v>
      </c>
      <c r="B91" s="4336"/>
      <c r="C91" s="4336"/>
      <c r="D91" s="1456"/>
      <c r="E91" s="1456"/>
      <c r="F91" s="1456"/>
      <c r="G91" s="1456"/>
      <c r="H91" s="4336"/>
      <c r="I91" s="4129">
        <v>2002574</v>
      </c>
      <c r="J91" s="4129">
        <v>2964587</v>
      </c>
      <c r="K91" s="4129">
        <v>3757715</v>
      </c>
      <c r="L91" s="4129">
        <v>4111577</v>
      </c>
      <c r="M91" s="4129">
        <v>4543330</v>
      </c>
      <c r="N91" s="4129">
        <v>4674501</v>
      </c>
      <c r="O91" s="4129">
        <v>4602212</v>
      </c>
      <c r="P91" s="4129">
        <v>4122526</v>
      </c>
      <c r="Q91" s="4129">
        <v>4700680</v>
      </c>
      <c r="R91" s="4129">
        <v>5399392</v>
      </c>
      <c r="S91" s="4129">
        <v>5544537</v>
      </c>
      <c r="T91" s="4129">
        <v>5734033</v>
      </c>
      <c r="U91" s="4129">
        <v>5809464</v>
      </c>
      <c r="V91" s="4129">
        <v>5781870</v>
      </c>
      <c r="W91" s="4129">
        <v>6228128</v>
      </c>
      <c r="X91" s="4129">
        <v>6509299</v>
      </c>
      <c r="Y91" s="4129">
        <v>6630315</v>
      </c>
      <c r="Z91" s="4129">
        <v>6967047</v>
      </c>
      <c r="AA91" s="4129">
        <v>3674012</v>
      </c>
      <c r="AB91" s="4129"/>
      <c r="AH91" s="3054"/>
      <c r="AI91" s="3774"/>
      <c r="AJ91" s="3776"/>
      <c r="AK91" s="3778"/>
      <c r="AL91" s="3778"/>
      <c r="AM91" s="3778"/>
      <c r="AN91" s="3778"/>
      <c r="AO91" s="3778"/>
      <c r="AP91" s="3778"/>
      <c r="AQ91" s="3778"/>
      <c r="AR91" s="3778"/>
      <c r="AS91" s="3778"/>
      <c r="AT91" s="3778"/>
      <c r="AU91" s="3778"/>
      <c r="AV91" s="3778"/>
      <c r="AW91" s="3778"/>
      <c r="AX91" s="3778"/>
      <c r="AY91" s="3778"/>
      <c r="AZ91" s="3778"/>
      <c r="BA91" s="3778"/>
      <c r="BB91" s="3778"/>
      <c r="BC91" s="3779"/>
      <c r="BD91" s="3779"/>
      <c r="BE91" s="3779"/>
      <c r="BF91" s="3779"/>
      <c r="BG91" s="3779"/>
      <c r="BH91" s="3779"/>
      <c r="BI91" s="2939"/>
      <c r="BJ91" s="2939"/>
      <c r="BL91" s="1539"/>
      <c r="BM91" s="2940"/>
    </row>
    <row r="92" spans="1:65" s="1486" customFormat="1" ht="11.1" customHeight="1">
      <c r="A92" s="662" t="s">
        <v>1287</v>
      </c>
      <c r="B92" s="4336"/>
      <c r="C92" s="4336"/>
      <c r="D92" s="2242"/>
      <c r="E92" s="1456"/>
      <c r="F92" s="1456"/>
      <c r="G92" s="1456"/>
      <c r="H92" s="1456"/>
      <c r="I92" s="2242"/>
      <c r="J92" s="2242"/>
      <c r="K92" s="2242"/>
      <c r="L92" s="2242"/>
      <c r="M92" s="2242"/>
      <c r="N92" s="2242"/>
      <c r="O92" s="2242"/>
      <c r="P92" s="2242"/>
      <c r="Q92" s="2242"/>
      <c r="R92" s="2242"/>
      <c r="S92" s="2242"/>
      <c r="T92" s="2242"/>
      <c r="U92" s="2242"/>
      <c r="V92" s="2242"/>
      <c r="W92" s="4336"/>
      <c r="X92" s="4336"/>
      <c r="Y92" s="4336"/>
      <c r="Z92" s="4336"/>
      <c r="AA92" s="4336"/>
      <c r="AB92" s="4336"/>
      <c r="AH92" s="3054"/>
      <c r="AI92" s="3774"/>
      <c r="AJ92" s="3776"/>
      <c r="AK92" s="3778"/>
      <c r="AL92" s="3778"/>
      <c r="AM92" s="3778"/>
      <c r="AN92" s="3778"/>
      <c r="AO92" s="3778"/>
      <c r="AP92" s="3778"/>
      <c r="AQ92" s="3778"/>
      <c r="AR92" s="3778"/>
      <c r="AS92" s="3778"/>
      <c r="AT92" s="3778"/>
      <c r="AU92" s="3778"/>
      <c r="AV92" s="3778"/>
      <c r="AW92" s="3778"/>
      <c r="AX92" s="3778"/>
      <c r="AY92" s="3778"/>
      <c r="AZ92" s="3778"/>
      <c r="BA92" s="3778"/>
      <c r="BB92" s="3778"/>
      <c r="BC92" s="3779"/>
      <c r="BD92" s="3779"/>
      <c r="BE92" s="3779"/>
      <c r="BF92" s="3779"/>
      <c r="BG92" s="3779"/>
      <c r="BH92" s="3779"/>
      <c r="BI92" s="2939"/>
      <c r="BJ92" s="2939"/>
      <c r="BL92" s="1539"/>
      <c r="BM92" s="2940"/>
    </row>
    <row r="93" spans="1:65" s="1486" customFormat="1" ht="11.1" customHeight="1">
      <c r="A93" s="4336"/>
      <c r="B93" s="4336"/>
      <c r="C93" s="4336"/>
      <c r="D93" s="1456"/>
      <c r="E93" s="2242"/>
      <c r="F93" s="2242"/>
      <c r="G93" s="2242"/>
      <c r="H93" s="2242"/>
      <c r="I93" s="4336"/>
      <c r="J93" s="4336"/>
      <c r="K93" s="4336"/>
      <c r="L93" s="4336"/>
      <c r="M93" s="4336"/>
      <c r="N93" s="4336"/>
      <c r="O93" s="4336"/>
      <c r="P93" s="4336"/>
      <c r="Q93" s="4336"/>
      <c r="R93" s="4336"/>
      <c r="S93" s="4336"/>
      <c r="T93" s="4336"/>
      <c r="U93" s="4336"/>
      <c r="V93" s="4336"/>
      <c r="W93" s="4123"/>
      <c r="X93" s="4123"/>
      <c r="Y93" s="4123"/>
      <c r="Z93" s="4123"/>
      <c r="AA93" s="4123"/>
      <c r="AB93" s="4123"/>
      <c r="AC93" s="3058"/>
      <c r="AD93" s="3058"/>
      <c r="AE93" s="3058"/>
      <c r="AF93" s="3058"/>
      <c r="AG93" s="3058"/>
      <c r="AH93" s="3054"/>
      <c r="AI93" s="3774"/>
      <c r="AJ93" s="3776"/>
      <c r="AK93" s="3778"/>
      <c r="AL93" s="3778"/>
      <c r="AM93" s="3778"/>
      <c r="AN93" s="3778"/>
      <c r="AO93" s="3778"/>
      <c r="AP93" s="3778"/>
      <c r="AQ93" s="3778"/>
      <c r="AR93" s="3778"/>
      <c r="AS93" s="3778"/>
      <c r="AT93" s="3778"/>
      <c r="AU93" s="3778"/>
      <c r="AV93" s="3778"/>
      <c r="AW93" s="3778"/>
      <c r="AX93" s="3778"/>
      <c r="AY93" s="3778"/>
      <c r="AZ93" s="3778"/>
      <c r="BA93" s="3778"/>
      <c r="BB93" s="3778"/>
      <c r="BC93" s="3779"/>
      <c r="BD93" s="3779"/>
      <c r="BE93" s="3779"/>
      <c r="BF93" s="3779"/>
      <c r="BG93" s="3779"/>
      <c r="BH93" s="3779"/>
      <c r="BI93" s="2939"/>
      <c r="BJ93" s="2939"/>
      <c r="BL93" s="1539"/>
      <c r="BM93" s="2940"/>
    </row>
    <row r="94" spans="1:65" s="1486" customFormat="1" ht="11.1" customHeight="1">
      <c r="A94" s="662" t="s">
        <v>2289</v>
      </c>
      <c r="B94" s="4336"/>
      <c r="C94" s="4336"/>
      <c r="D94" s="1456"/>
      <c r="E94" s="2242"/>
      <c r="F94" s="2242"/>
      <c r="G94" s="2242"/>
      <c r="H94" s="4336"/>
      <c r="I94" s="4136">
        <v>0.58384309393810163</v>
      </c>
      <c r="J94" s="4136">
        <v>0.43148607209031142</v>
      </c>
      <c r="K94" s="4136">
        <v>0.44943722448349593</v>
      </c>
      <c r="L94" s="4136">
        <v>0.47168373594851803</v>
      </c>
      <c r="M94" s="4136">
        <v>0.46510114827670451</v>
      </c>
      <c r="N94" s="4136">
        <v>0.4497211574026832</v>
      </c>
      <c r="O94" s="4136">
        <v>0.45558440158775826</v>
      </c>
      <c r="P94" s="4136">
        <v>0.46798977131981701</v>
      </c>
      <c r="Q94" s="4136">
        <v>0.48748500216989882</v>
      </c>
      <c r="R94" s="4136">
        <v>0.51311110584302821</v>
      </c>
      <c r="S94" s="4136">
        <v>0.49737191761909066</v>
      </c>
      <c r="T94" s="4136">
        <v>0.48868065461081234</v>
      </c>
      <c r="U94" s="4136">
        <v>0.49144774801943863</v>
      </c>
      <c r="V94" s="4136">
        <v>0.48271458887868457</v>
      </c>
      <c r="W94" s="4136">
        <v>0.48122903061722561</v>
      </c>
      <c r="X94" s="4136">
        <v>0.47610380165360355</v>
      </c>
      <c r="Y94" s="4136">
        <v>0.47503414242008107</v>
      </c>
      <c r="Z94" s="4136">
        <v>0.46868824051280261</v>
      </c>
      <c r="AA94" s="4136">
        <v>0.33098884815836205</v>
      </c>
      <c r="AB94" s="4136"/>
      <c r="AC94" s="3058"/>
      <c r="AD94" s="3058"/>
      <c r="AE94" s="3058"/>
      <c r="AF94" s="3058"/>
      <c r="AG94" s="3058"/>
      <c r="AH94" s="3054"/>
      <c r="AI94" s="3774"/>
      <c r="AJ94" s="3776"/>
      <c r="AK94" s="3778"/>
      <c r="AL94" s="3778"/>
      <c r="AM94" s="3778"/>
      <c r="AN94" s="3778"/>
      <c r="AO94" s="3778"/>
      <c r="AP94" s="3778"/>
      <c r="AQ94" s="3778"/>
      <c r="AR94" s="3778"/>
      <c r="AS94" s="3778"/>
      <c r="AT94" s="3778"/>
      <c r="AU94" s="3778"/>
      <c r="AV94" s="3778"/>
      <c r="AW94" s="3778"/>
      <c r="AX94" s="3778"/>
      <c r="AY94" s="3778"/>
      <c r="AZ94" s="3778"/>
      <c r="BA94" s="3778"/>
      <c r="BB94" s="3778"/>
      <c r="BC94" s="3779"/>
      <c r="BD94" s="3779"/>
      <c r="BE94" s="3779"/>
      <c r="BF94" s="3779"/>
      <c r="BG94" s="3779"/>
      <c r="BH94" s="3779"/>
      <c r="BI94" s="2939"/>
      <c r="BJ94" s="2939"/>
      <c r="BL94" s="1539"/>
      <c r="BM94" s="2940"/>
    </row>
    <row r="95" spans="1:65" s="1486" customFormat="1" ht="11.1" customHeight="1">
      <c r="A95" s="4146" t="s">
        <v>2290</v>
      </c>
      <c r="B95" s="4353"/>
      <c r="C95" s="4353"/>
      <c r="D95" s="3529"/>
      <c r="E95" s="3529"/>
      <c r="F95" s="4137"/>
      <c r="G95" s="4137"/>
      <c r="H95" s="4353"/>
      <c r="I95" s="4821"/>
      <c r="J95" s="4821"/>
      <c r="K95" s="4821"/>
      <c r="L95" s="4821"/>
      <c r="M95" s="4821"/>
      <c r="N95" s="4821"/>
      <c r="O95" s="4821"/>
      <c r="P95" s="4821"/>
      <c r="Q95" s="4821"/>
      <c r="R95" s="4821"/>
      <c r="S95" s="4821"/>
      <c r="T95" s="4821"/>
      <c r="U95" s="4821"/>
      <c r="V95" s="4821"/>
      <c r="W95" s="4821"/>
      <c r="X95" s="4821"/>
      <c r="Y95" s="4821"/>
      <c r="Z95" s="5293"/>
      <c r="AA95" s="3413"/>
      <c r="AB95" s="3173"/>
      <c r="AC95" s="3058"/>
      <c r="AD95" s="3058"/>
      <c r="AE95" s="3058"/>
      <c r="AF95" s="3058"/>
      <c r="AG95" s="3058"/>
      <c r="AH95" s="3054"/>
      <c r="AI95" s="3774"/>
      <c r="AJ95" s="3776"/>
      <c r="AK95" s="3778"/>
      <c r="AL95" s="3778"/>
      <c r="AM95" s="3778"/>
      <c r="AN95" s="3778"/>
      <c r="AO95" s="3778"/>
      <c r="AP95" s="3778"/>
      <c r="AQ95" s="3778"/>
      <c r="AR95" s="3778"/>
      <c r="AS95" s="3778"/>
      <c r="AT95" s="3778"/>
      <c r="AU95" s="3778"/>
      <c r="AV95" s="3778"/>
      <c r="AW95" s="3778"/>
      <c r="AX95" s="3778"/>
      <c r="AY95" s="3778"/>
      <c r="AZ95" s="3778"/>
      <c r="BA95" s="3778"/>
      <c r="BB95" s="3778"/>
      <c r="BC95" s="3779"/>
      <c r="BD95" s="3779"/>
      <c r="BE95" s="3779"/>
      <c r="BF95" s="3779"/>
      <c r="BG95" s="3779"/>
      <c r="BH95" s="3779"/>
      <c r="BI95" s="2939"/>
      <c r="BJ95" s="2939"/>
      <c r="BL95" s="1539"/>
      <c r="BM95" s="2940"/>
    </row>
    <row r="96" spans="1:65" s="1486" customFormat="1" ht="11.1" customHeight="1">
      <c r="A96" s="3166"/>
      <c r="B96" s="74"/>
      <c r="C96" s="74"/>
      <c r="D96" s="21"/>
      <c r="E96" s="746"/>
      <c r="F96" s="746"/>
      <c r="G96" s="4196"/>
      <c r="H96" s="4196"/>
      <c r="I96" s="2273"/>
      <c r="J96" s="85"/>
      <c r="K96" s="85"/>
      <c r="L96" s="85"/>
      <c r="M96" s="85"/>
      <c r="N96" s="85"/>
      <c r="O96" s="85"/>
      <c r="P96" s="85"/>
      <c r="Q96" s="85"/>
      <c r="R96" s="85"/>
      <c r="S96" s="85"/>
      <c r="T96" s="85"/>
      <c r="U96" s="85"/>
      <c r="V96" s="85"/>
      <c r="W96" s="85"/>
      <c r="X96" s="85"/>
      <c r="Y96" s="85"/>
      <c r="Z96" s="85"/>
      <c r="AA96" s="85"/>
      <c r="AB96" s="85"/>
      <c r="AC96" s="3058"/>
      <c r="AD96" s="3058"/>
      <c r="AE96" s="3058"/>
      <c r="AF96" s="3058"/>
      <c r="AG96" s="3058"/>
      <c r="AH96" s="3054"/>
      <c r="AI96" s="3774"/>
      <c r="AJ96" s="3776"/>
      <c r="AK96" s="3778"/>
      <c r="AL96" s="3778"/>
      <c r="AM96" s="3778"/>
      <c r="AN96" s="3778"/>
      <c r="AO96" s="3778"/>
      <c r="AP96" s="3778"/>
      <c r="AQ96" s="3778"/>
      <c r="AR96" s="3778"/>
      <c r="AS96" s="3778"/>
      <c r="AT96" s="3778"/>
      <c r="AU96" s="3778"/>
      <c r="AV96" s="3778"/>
      <c r="AW96" s="3778"/>
      <c r="AX96" s="3778"/>
      <c r="AY96" s="3778"/>
      <c r="AZ96" s="3778"/>
      <c r="BA96" s="3778"/>
      <c r="BB96" s="3778"/>
      <c r="BC96" s="3779"/>
      <c r="BD96" s="3779"/>
      <c r="BE96" s="3779"/>
      <c r="BF96" s="3779"/>
      <c r="BG96" s="3779"/>
      <c r="BH96" s="3779"/>
      <c r="BI96" s="2939"/>
      <c r="BJ96" s="2939"/>
      <c r="BL96" s="1539"/>
      <c r="BM96" s="2940"/>
    </row>
    <row r="97" spans="1:72" ht="11.1" customHeight="1">
      <c r="A97" s="4184" t="s">
        <v>858</v>
      </c>
      <c r="G97" s="4327"/>
      <c r="H97" s="4168"/>
      <c r="I97" s="4168"/>
      <c r="J97" s="634"/>
      <c r="K97" s="634"/>
      <c r="L97" s="634"/>
      <c r="M97" s="634"/>
      <c r="N97" s="634"/>
      <c r="O97" s="634"/>
      <c r="P97" s="634"/>
      <c r="Q97" s="634"/>
      <c r="R97" s="634"/>
      <c r="S97" s="634"/>
      <c r="T97" s="634"/>
      <c r="U97" s="634"/>
      <c r="V97" s="634"/>
      <c r="W97" s="634"/>
      <c r="X97" s="634"/>
      <c r="Y97" s="634"/>
      <c r="Z97" s="634"/>
      <c r="AC97" s="3058"/>
      <c r="AD97" s="3058"/>
      <c r="AE97" s="3058"/>
      <c r="AF97" s="3058"/>
      <c r="AG97" s="3058"/>
      <c r="AH97" s="3054"/>
      <c r="AI97" s="3774"/>
      <c r="AJ97" s="3776"/>
      <c r="AK97" s="3778"/>
      <c r="AL97" s="3778"/>
      <c r="AM97" s="3778"/>
      <c r="AN97" s="3778"/>
      <c r="AO97" s="3778"/>
      <c r="AP97" s="3778"/>
      <c r="AQ97" s="3778"/>
      <c r="AR97" s="3778"/>
      <c r="AS97" s="3778"/>
      <c r="AT97" s="3778"/>
      <c r="AU97" s="3778"/>
      <c r="AV97" s="3778"/>
      <c r="AW97" s="3778"/>
      <c r="AX97" s="3778"/>
      <c r="AY97" s="3778"/>
      <c r="AZ97" s="3778"/>
      <c r="BA97" s="3778"/>
      <c r="BB97" s="3778"/>
      <c r="BC97" s="3779"/>
      <c r="BD97" s="3779"/>
      <c r="BE97" s="3779"/>
      <c r="BF97" s="3779"/>
      <c r="BG97" s="3779"/>
      <c r="BH97" s="3779"/>
      <c r="BI97" s="2939"/>
      <c r="BJ97" s="2939"/>
      <c r="BK97" s="2388"/>
      <c r="BL97" s="1539"/>
      <c r="BM97" s="2940"/>
      <c r="BN97" s="2388"/>
      <c r="BO97" s="2388"/>
      <c r="BP97" s="2388"/>
      <c r="BQ97" s="2388"/>
      <c r="BR97" s="2388"/>
      <c r="BS97" s="2388"/>
      <c r="BT97" s="2388"/>
    </row>
    <row r="98" spans="1:72" s="2388" customFormat="1" ht="11.1" customHeight="1">
      <c r="A98" s="4184"/>
      <c r="B98" s="712"/>
      <c r="G98" s="4327"/>
      <c r="H98" s="4327"/>
      <c r="I98" s="4327"/>
      <c r="J98" s="3163"/>
      <c r="K98" s="3163"/>
      <c r="L98" s="3163"/>
      <c r="M98" s="3163"/>
      <c r="N98" s="3163"/>
      <c r="O98" s="3163"/>
      <c r="P98" s="3768"/>
      <c r="Q98" s="3768"/>
      <c r="R98" s="3768"/>
      <c r="S98" s="3768"/>
      <c r="T98" s="3768"/>
      <c r="U98" s="3768"/>
      <c r="V98" s="3768"/>
      <c r="W98" s="3768"/>
      <c r="X98" s="3768"/>
      <c r="Y98" s="3768"/>
      <c r="Z98" s="3768"/>
      <c r="AA98" s="2214"/>
      <c r="AB98" s="4168"/>
      <c r="AC98" s="3058"/>
      <c r="AD98" s="3058"/>
      <c r="AE98" s="3058"/>
      <c r="AF98" s="3058"/>
      <c r="AG98" s="3058"/>
      <c r="AH98" s="3054"/>
      <c r="AI98" s="1486"/>
      <c r="AJ98" s="3776"/>
      <c r="AK98" s="3778"/>
      <c r="AL98" s="3778"/>
      <c r="AM98" s="3778"/>
      <c r="AN98" s="3778"/>
      <c r="AO98" s="3778"/>
      <c r="AP98" s="3778"/>
      <c r="AQ98" s="3778"/>
      <c r="AR98" s="3778"/>
      <c r="AS98" s="3778"/>
      <c r="AT98" s="3778"/>
      <c r="AU98" s="3778"/>
      <c r="AV98" s="3778"/>
      <c r="AW98" s="3778"/>
      <c r="AX98" s="3778"/>
      <c r="AY98" s="3778"/>
      <c r="AZ98" s="3778"/>
      <c r="BA98" s="3778"/>
      <c r="BB98" s="3778"/>
      <c r="BC98" s="3163"/>
      <c r="BD98" s="3163"/>
      <c r="BE98" s="3163"/>
      <c r="BF98" s="3163"/>
      <c r="BG98" s="3163"/>
      <c r="BH98" s="3163"/>
      <c r="BL98" s="1539"/>
      <c r="BM98" s="2940"/>
    </row>
    <row r="99" spans="1:72" s="1453" customFormat="1" ht="12.95" customHeight="1">
      <c r="A99" s="6644" t="s">
        <v>878</v>
      </c>
      <c r="B99" s="770" t="s">
        <v>579</v>
      </c>
      <c r="C99" s="770"/>
      <c r="D99" s="770"/>
      <c r="E99" s="770"/>
      <c r="F99" s="770"/>
      <c r="G99" s="4333"/>
      <c r="H99" s="4333"/>
      <c r="I99" s="4333"/>
      <c r="J99" s="774"/>
      <c r="K99" s="774"/>
      <c r="L99" s="774"/>
      <c r="M99" s="767"/>
      <c r="N99" s="767"/>
      <c r="O99" s="767"/>
      <c r="P99" s="767"/>
      <c r="Q99" s="767"/>
      <c r="R99" s="767"/>
      <c r="S99" s="767"/>
      <c r="T99" s="767"/>
      <c r="U99" s="767"/>
      <c r="V99" s="767"/>
      <c r="W99" s="767"/>
      <c r="X99" s="767"/>
      <c r="Y99" s="767"/>
      <c r="Z99" s="767"/>
      <c r="AA99" s="767"/>
      <c r="AB99" s="4332"/>
      <c r="AC99" s="3138"/>
      <c r="AD99" s="3138"/>
      <c r="AE99" s="3138"/>
      <c r="AF99" s="3138"/>
      <c r="AG99" s="3138"/>
      <c r="AH99" s="3054"/>
      <c r="AI99" s="3774"/>
      <c r="AJ99" s="3776"/>
      <c r="AK99" s="3778"/>
      <c r="AL99" s="3778"/>
      <c r="AM99" s="3778"/>
      <c r="AN99" s="3778"/>
      <c r="AO99" s="3778"/>
      <c r="AP99" s="3778"/>
      <c r="AQ99" s="3778"/>
      <c r="AR99" s="3778"/>
      <c r="AS99" s="3778"/>
      <c r="AT99" s="3778"/>
      <c r="AU99" s="3778"/>
      <c r="AV99" s="3778"/>
      <c r="AW99" s="3778"/>
      <c r="AX99" s="3778"/>
      <c r="AY99" s="3778"/>
      <c r="AZ99" s="3778"/>
      <c r="BA99" s="3778"/>
      <c r="BB99" s="3778"/>
      <c r="BC99" s="3056"/>
      <c r="BD99" s="3056"/>
      <c r="BE99" s="3056"/>
      <c r="BF99" s="3056"/>
      <c r="BG99" s="3056"/>
      <c r="BH99" s="3056"/>
      <c r="BI99" s="3056"/>
      <c r="BJ99" s="3056"/>
    </row>
    <row r="100" spans="1:72" s="1453" customFormat="1" ht="12.95" customHeight="1">
      <c r="A100" s="6644"/>
      <c r="B100" s="770" t="s">
        <v>1092</v>
      </c>
      <c r="C100" s="770"/>
      <c r="D100" s="770"/>
      <c r="E100" s="770"/>
      <c r="F100" s="770"/>
      <c r="G100" s="4333"/>
      <c r="H100" s="4333"/>
      <c r="I100" s="769"/>
      <c r="J100" s="767"/>
      <c r="K100" s="767"/>
      <c r="L100" s="767"/>
      <c r="M100" s="767"/>
      <c r="N100" s="767"/>
      <c r="O100" s="767"/>
      <c r="P100" s="767"/>
      <c r="Q100" s="767"/>
      <c r="R100" s="767"/>
      <c r="S100" s="767"/>
      <c r="T100" s="767"/>
      <c r="U100" s="767"/>
      <c r="V100" s="767"/>
      <c r="W100" s="767"/>
      <c r="X100" s="767"/>
      <c r="Y100" s="767"/>
      <c r="Z100" s="767"/>
      <c r="AA100" s="767"/>
      <c r="AB100" s="4332"/>
      <c r="AC100" s="3058"/>
      <c r="AD100" s="3058"/>
      <c r="AE100" s="3058"/>
      <c r="AF100" s="3058"/>
      <c r="AG100" s="3058"/>
      <c r="AH100" s="3054"/>
      <c r="AI100" s="3774"/>
      <c r="AJ100" s="3776"/>
      <c r="AK100" s="3778"/>
      <c r="AL100" s="3778"/>
      <c r="AM100" s="3778"/>
      <c r="AN100" s="3778"/>
      <c r="AO100" s="3778"/>
      <c r="AP100" s="3778"/>
      <c r="AQ100" s="3778"/>
      <c r="AR100" s="3778"/>
      <c r="AS100" s="3778"/>
      <c r="AT100" s="3778"/>
      <c r="AU100" s="3778"/>
      <c r="AV100" s="3778"/>
      <c r="AW100" s="3778"/>
      <c r="AX100" s="3778"/>
      <c r="AY100" s="3778"/>
      <c r="AZ100" s="3778"/>
      <c r="BA100" s="3778"/>
      <c r="BB100" s="3778"/>
      <c r="BC100" s="3056"/>
      <c r="BD100" s="3056"/>
      <c r="BE100" s="3056"/>
      <c r="BF100" s="3056"/>
      <c r="BG100" s="3056"/>
      <c r="BH100" s="3056"/>
      <c r="BI100" s="3056"/>
      <c r="BJ100" s="3056"/>
    </row>
    <row r="101" spans="1:72" s="255" customFormat="1" ht="11.1" customHeight="1">
      <c r="A101" s="4336"/>
      <c r="J101" s="4334"/>
      <c r="K101" s="4334"/>
      <c r="L101" s="4334"/>
      <c r="M101" s="4334"/>
      <c r="N101" s="4334"/>
      <c r="O101" s="4334"/>
      <c r="P101" s="4334"/>
      <c r="Q101" s="4334"/>
      <c r="R101" s="4334"/>
      <c r="S101" s="4334"/>
      <c r="T101" s="4334"/>
      <c r="U101" s="4334"/>
      <c r="AA101" s="240"/>
      <c r="AB101" s="240"/>
      <c r="AC101" s="3058"/>
      <c r="AD101" s="3058"/>
      <c r="AE101" s="3058"/>
      <c r="AF101" s="3058"/>
      <c r="AG101" s="3058"/>
      <c r="AH101" s="3054"/>
      <c r="AI101" s="3774"/>
      <c r="AJ101" s="3776"/>
      <c r="AK101" s="3778"/>
      <c r="AL101" s="3778"/>
      <c r="AM101" s="3778"/>
      <c r="AN101" s="3778"/>
      <c r="AO101" s="3778"/>
      <c r="AP101" s="3778"/>
      <c r="AQ101" s="3778"/>
      <c r="AR101" s="3778"/>
      <c r="AS101" s="3778"/>
      <c r="AT101" s="3778"/>
      <c r="AU101" s="3778"/>
      <c r="AV101" s="3778"/>
      <c r="AW101" s="3778"/>
      <c r="AX101" s="3778"/>
      <c r="AY101" s="3778"/>
      <c r="AZ101" s="3778"/>
      <c r="BA101" s="3778"/>
      <c r="BB101" s="3778"/>
    </row>
    <row r="102" spans="1:72" s="4094" customFormat="1" ht="11.1" customHeight="1">
      <c r="A102" s="3169"/>
      <c r="B102" s="4350"/>
      <c r="C102" s="4350"/>
      <c r="D102" s="4350"/>
      <c r="E102" s="4350"/>
      <c r="F102" s="4350"/>
      <c r="G102" s="4350"/>
      <c r="I102" s="4523" t="s">
        <v>769</v>
      </c>
      <c r="J102" s="4523" t="s">
        <v>770</v>
      </c>
      <c r="K102" s="4523" t="s">
        <v>21</v>
      </c>
      <c r="L102" s="4523" t="s">
        <v>246</v>
      </c>
      <c r="M102" s="4523" t="s">
        <v>693</v>
      </c>
      <c r="N102" s="4523" t="s">
        <v>758</v>
      </c>
      <c r="O102" s="4523" t="s">
        <v>1200</v>
      </c>
      <c r="P102" s="4523" t="s">
        <v>602</v>
      </c>
      <c r="Q102" s="4523" t="s">
        <v>1343</v>
      </c>
      <c r="R102" s="4523" t="s">
        <v>1631</v>
      </c>
      <c r="S102" s="4523" t="s">
        <v>1682</v>
      </c>
      <c r="T102" s="4523" t="s">
        <v>1940</v>
      </c>
      <c r="U102" s="4523" t="s">
        <v>2226</v>
      </c>
      <c r="V102" s="4523" t="s">
        <v>2312</v>
      </c>
      <c r="W102" s="4523" t="s">
        <v>2524</v>
      </c>
      <c r="X102" s="4523" t="s">
        <v>3402</v>
      </c>
      <c r="AH102" s="4524"/>
      <c r="AI102" s="4522"/>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E102" s="4525"/>
    </row>
    <row r="103" spans="1:72" s="144" customFormat="1" ht="11.1" customHeight="1">
      <c r="A103" s="142"/>
      <c r="B103" s="1132"/>
      <c r="C103" s="1132"/>
      <c r="D103" s="1132"/>
      <c r="E103" s="1132"/>
      <c r="F103" s="1132"/>
      <c r="G103" s="1132"/>
      <c r="H103" s="1261"/>
      <c r="I103" s="2257"/>
      <c r="J103" s="2257"/>
      <c r="K103" s="2257"/>
      <c r="L103" s="2257"/>
      <c r="M103" s="2257"/>
      <c r="N103" s="2257"/>
      <c r="O103" s="2257"/>
      <c r="P103" s="2257"/>
      <c r="Q103" s="2257"/>
      <c r="R103" s="2257"/>
      <c r="S103" s="2257"/>
      <c r="T103" s="2257"/>
      <c r="U103" s="2257"/>
      <c r="V103" s="2257"/>
      <c r="W103" s="2257"/>
      <c r="X103" s="2257"/>
      <c r="Y103" s="1261"/>
      <c r="Z103" s="1261"/>
      <c r="AA103" s="1261"/>
      <c r="AH103" s="4126"/>
      <c r="AI103" s="3778"/>
      <c r="AJ103" s="34"/>
      <c r="AK103" s="4127"/>
      <c r="AL103" s="4127"/>
      <c r="AM103" s="4127"/>
      <c r="AN103" s="4127"/>
      <c r="AO103" s="4127"/>
      <c r="AP103" s="4127"/>
      <c r="AQ103" s="4127"/>
      <c r="AR103" s="4127"/>
      <c r="AS103" s="4127"/>
      <c r="AT103" s="4127"/>
      <c r="AU103" s="4127"/>
      <c r="AV103" s="4127"/>
      <c r="AW103" s="4127"/>
      <c r="AX103" s="4127"/>
      <c r="AY103" s="4127"/>
      <c r="AZ103" s="4127"/>
      <c r="BA103" s="4127"/>
      <c r="BB103" s="4127"/>
      <c r="BE103" s="4128"/>
    </row>
    <row r="104" spans="1:72" s="3163" customFormat="1" ht="11.1" customHeight="1">
      <c r="A104" s="5110" t="s">
        <v>244</v>
      </c>
      <c r="B104" s="1456" t="s">
        <v>4185</v>
      </c>
      <c r="C104" s="3272"/>
      <c r="D104" s="4327"/>
      <c r="E104" s="4327"/>
      <c r="F104" s="4327"/>
      <c r="G104" s="4327"/>
      <c r="H104" s="4327"/>
      <c r="I104" s="4327"/>
      <c r="J104" s="4327"/>
      <c r="K104" s="4327"/>
      <c r="L104" s="4327"/>
      <c r="M104" s="4327"/>
      <c r="N104" s="4327"/>
      <c r="O104" s="4327"/>
      <c r="P104" s="4327"/>
      <c r="Q104" s="4327"/>
      <c r="R104" s="4327"/>
      <c r="S104" s="4327"/>
      <c r="T104" s="4327"/>
      <c r="U104" s="4327"/>
      <c r="V104" s="4327"/>
      <c r="W104" s="4327"/>
      <c r="X104" s="4327"/>
      <c r="Y104" s="4327"/>
      <c r="Z104" s="4327"/>
      <c r="AB104" s="4327"/>
      <c r="AH104" s="3054"/>
      <c r="AI104" s="3776"/>
      <c r="AJ104" s="1486"/>
      <c r="AK104" s="174"/>
      <c r="AL104" s="174"/>
      <c r="AM104" s="174"/>
      <c r="AN104" s="174"/>
      <c r="AO104" s="174"/>
      <c r="AP104" s="174"/>
      <c r="AQ104" s="174"/>
      <c r="AR104" s="174"/>
      <c r="AS104" s="174"/>
      <c r="AT104" s="174"/>
      <c r="AU104" s="174"/>
      <c r="AV104" s="174"/>
      <c r="AW104" s="174"/>
      <c r="AX104" s="174"/>
      <c r="AY104" s="174"/>
      <c r="AZ104" s="174"/>
      <c r="BA104" s="174"/>
      <c r="BB104" s="174"/>
      <c r="BE104" s="2969"/>
    </row>
    <row r="105" spans="1:72" s="3163" customFormat="1" ht="11.1" customHeight="1">
      <c r="A105" s="5110"/>
      <c r="B105" s="1456"/>
      <c r="C105" s="4347" t="s">
        <v>898</v>
      </c>
      <c r="D105" s="4327"/>
      <c r="E105" s="1456"/>
      <c r="F105" s="4327"/>
      <c r="G105" s="1456"/>
      <c r="H105" s="4327"/>
      <c r="I105" s="4129">
        <v>1131212</v>
      </c>
      <c r="J105" s="4129">
        <v>1161113</v>
      </c>
      <c r="K105" s="4129">
        <v>1140764</v>
      </c>
      <c r="L105" s="4129">
        <v>1188525</v>
      </c>
      <c r="M105" s="4129">
        <v>1135464</v>
      </c>
      <c r="N105" s="4129">
        <v>1289372</v>
      </c>
      <c r="O105" s="4129">
        <v>1489192</v>
      </c>
      <c r="P105" s="4129">
        <v>1516203</v>
      </c>
      <c r="Q105" s="4129">
        <v>1561677</v>
      </c>
      <c r="R105" s="4129">
        <v>1603204</v>
      </c>
      <c r="S105" s="4129">
        <v>1579491</v>
      </c>
      <c r="T105" s="4129">
        <v>1680056</v>
      </c>
      <c r="U105" s="4129">
        <v>1728429</v>
      </c>
      <c r="V105" s="4129">
        <v>1715008</v>
      </c>
      <c r="W105" s="4129">
        <v>1772755</v>
      </c>
      <c r="X105" s="4129">
        <v>619512</v>
      </c>
      <c r="Y105" s="3172"/>
      <c r="Z105" s="3172"/>
      <c r="AB105" s="4327"/>
      <c r="AH105" s="3054"/>
      <c r="AI105" s="3776"/>
      <c r="AJ105" s="1486"/>
      <c r="AK105" s="174"/>
      <c r="AL105" s="174"/>
      <c r="AM105" s="174"/>
      <c r="AN105" s="174"/>
      <c r="AO105" s="174"/>
      <c r="AP105" s="174"/>
      <c r="AQ105" s="174"/>
      <c r="AR105" s="174"/>
      <c r="AS105" s="174"/>
      <c r="AT105" s="174"/>
      <c r="AU105" s="174"/>
      <c r="AV105" s="174"/>
      <c r="AW105" s="174"/>
      <c r="AX105" s="174"/>
      <c r="AY105" s="174"/>
      <c r="AZ105" s="174"/>
      <c r="BA105" s="174"/>
      <c r="BB105" s="174"/>
      <c r="BE105" s="2969"/>
    </row>
    <row r="106" spans="1:72" s="3163" customFormat="1" ht="11.1" customHeight="1">
      <c r="A106" s="5110"/>
      <c r="B106" s="1456"/>
      <c r="C106" s="4347" t="s">
        <v>196</v>
      </c>
      <c r="D106" s="4327"/>
      <c r="E106" s="1456"/>
      <c r="F106" s="4327"/>
      <c r="G106" s="1456"/>
      <c r="H106" s="4327"/>
      <c r="I106" s="1457">
        <v>793361</v>
      </c>
      <c r="J106" s="1457">
        <v>843771</v>
      </c>
      <c r="K106" s="1457">
        <v>806749</v>
      </c>
      <c r="L106" s="1457">
        <v>869301</v>
      </c>
      <c r="M106" s="1457">
        <v>836860</v>
      </c>
      <c r="N106" s="1457">
        <v>963395</v>
      </c>
      <c r="O106" s="4129">
        <v>1101599</v>
      </c>
      <c r="P106" s="4129">
        <v>1121245</v>
      </c>
      <c r="Q106" s="4129">
        <v>1144591</v>
      </c>
      <c r="R106" s="4129">
        <v>1176840</v>
      </c>
      <c r="S106" s="4129">
        <v>1129864</v>
      </c>
      <c r="T106" s="4129">
        <v>1211887</v>
      </c>
      <c r="U106" s="4129">
        <v>1198076</v>
      </c>
      <c r="V106" s="4129">
        <v>1138721</v>
      </c>
      <c r="W106" s="4129">
        <v>1208776</v>
      </c>
      <c r="X106" s="1457">
        <v>431697</v>
      </c>
      <c r="Y106" s="3172"/>
      <c r="Z106" s="3172"/>
      <c r="AB106" s="4327"/>
      <c r="AH106" s="3054"/>
      <c r="AI106" s="3776"/>
      <c r="AJ106" s="1486"/>
      <c r="AK106" s="174"/>
      <c r="AL106" s="174"/>
      <c r="AM106" s="174"/>
      <c r="AN106" s="174"/>
      <c r="AO106" s="174"/>
      <c r="AP106" s="174"/>
      <c r="AQ106" s="174"/>
      <c r="AR106" s="174"/>
      <c r="AS106" s="174"/>
      <c r="AT106" s="174"/>
      <c r="AU106" s="174"/>
      <c r="AV106" s="174"/>
      <c r="AW106" s="174"/>
      <c r="AX106" s="174"/>
      <c r="AY106" s="174"/>
      <c r="AZ106" s="174"/>
      <c r="BA106" s="174"/>
      <c r="BB106" s="174"/>
      <c r="BE106" s="2969"/>
    </row>
    <row r="107" spans="1:72" s="3163" customFormat="1" ht="11.1" customHeight="1">
      <c r="A107" s="5110"/>
      <c r="B107" s="1456"/>
      <c r="C107" s="4347" t="s">
        <v>197</v>
      </c>
      <c r="D107" s="4327"/>
      <c r="E107" s="1456"/>
      <c r="F107" s="4327"/>
      <c r="G107" s="1456"/>
      <c r="H107" s="4327"/>
      <c r="I107" s="1457">
        <v>296410</v>
      </c>
      <c r="J107" s="1457">
        <v>283669</v>
      </c>
      <c r="K107" s="1457">
        <v>288955</v>
      </c>
      <c r="L107" s="1457">
        <v>289723</v>
      </c>
      <c r="M107" s="1457">
        <v>281773</v>
      </c>
      <c r="N107" s="1457">
        <v>312990</v>
      </c>
      <c r="O107" s="1457">
        <v>369096</v>
      </c>
      <c r="P107" s="1457">
        <v>378000</v>
      </c>
      <c r="Q107" s="1457">
        <v>383153</v>
      </c>
      <c r="R107" s="1457">
        <v>394045</v>
      </c>
      <c r="S107" s="1457">
        <v>417405</v>
      </c>
      <c r="T107" s="1457">
        <v>432335</v>
      </c>
      <c r="U107" s="1457">
        <v>475968</v>
      </c>
      <c r="V107" s="1457">
        <v>519050</v>
      </c>
      <c r="W107" s="1457">
        <v>524803</v>
      </c>
      <c r="X107" s="1457">
        <v>173393</v>
      </c>
      <c r="Y107" s="3172"/>
      <c r="Z107" s="3172"/>
      <c r="AB107" s="4327"/>
      <c r="AH107" s="3054"/>
      <c r="AI107" s="3776"/>
      <c r="AJ107" s="1486"/>
      <c r="AK107" s="174"/>
      <c r="AL107" s="174"/>
      <c r="AM107" s="174"/>
      <c r="AN107" s="174"/>
      <c r="AO107" s="174"/>
      <c r="AP107" s="174"/>
      <c r="AQ107" s="174"/>
      <c r="AR107" s="174"/>
      <c r="AS107" s="174"/>
      <c r="AT107" s="174"/>
      <c r="AU107" s="174"/>
      <c r="AV107" s="174"/>
      <c r="AW107" s="174"/>
      <c r="AX107" s="174"/>
      <c r="AY107" s="174"/>
      <c r="AZ107" s="174"/>
      <c r="BA107" s="174"/>
      <c r="BB107" s="174"/>
      <c r="BE107" s="2969"/>
    </row>
    <row r="108" spans="1:72" s="3163" customFormat="1" ht="11.1" customHeight="1">
      <c r="A108" s="5110"/>
      <c r="B108" s="1456"/>
      <c r="C108" s="1456" t="s">
        <v>4187</v>
      </c>
      <c r="D108" s="4327"/>
      <c r="E108" s="1456"/>
      <c r="F108" s="4327"/>
      <c r="G108" s="1456"/>
      <c r="H108" s="4327"/>
      <c r="I108" s="1457"/>
      <c r="J108" s="1457"/>
      <c r="K108" s="1457"/>
      <c r="L108" s="1457"/>
      <c r="M108" s="1457"/>
      <c r="N108" s="1457"/>
      <c r="O108" s="1457"/>
      <c r="P108" s="1457"/>
      <c r="Q108" s="1457"/>
      <c r="R108" s="1457"/>
      <c r="S108" s="1457"/>
      <c r="T108" s="1457"/>
      <c r="U108" s="1457"/>
      <c r="V108" s="1457"/>
      <c r="W108" s="1457"/>
      <c r="X108" s="1457"/>
      <c r="Y108" s="3172"/>
      <c r="Z108" s="3172"/>
      <c r="AB108" s="4327"/>
      <c r="AH108" s="3054"/>
      <c r="AI108" s="3776"/>
      <c r="AJ108" s="1486"/>
      <c r="AK108" s="174"/>
      <c r="AL108" s="174"/>
      <c r="AM108" s="174"/>
      <c r="AN108" s="174"/>
      <c r="AO108" s="174"/>
      <c r="AP108" s="174"/>
      <c r="AQ108" s="174"/>
      <c r="AR108" s="174"/>
      <c r="AS108" s="174"/>
      <c r="AT108" s="174"/>
      <c r="AU108" s="174"/>
      <c r="AV108" s="174"/>
      <c r="AW108" s="174"/>
      <c r="AX108" s="174"/>
      <c r="AY108" s="174"/>
      <c r="AZ108" s="174"/>
      <c r="BA108" s="174"/>
      <c r="BB108" s="174"/>
      <c r="BE108" s="2969"/>
    </row>
    <row r="109" spans="1:72" s="3163" customFormat="1" ht="11.1" customHeight="1">
      <c r="A109" s="5110"/>
      <c r="B109" s="1456"/>
      <c r="C109" s="4327"/>
      <c r="D109" s="4327"/>
      <c r="E109" s="1456"/>
      <c r="F109" s="4327"/>
      <c r="G109" s="1456"/>
      <c r="H109" s="4327"/>
      <c r="I109" s="1457">
        <v>50652</v>
      </c>
      <c r="J109" s="1457">
        <v>48158</v>
      </c>
      <c r="K109" s="1457">
        <v>43822</v>
      </c>
      <c r="L109" s="1457">
        <v>64462</v>
      </c>
      <c r="M109" s="1457">
        <v>55107</v>
      </c>
      <c r="N109" s="1457">
        <v>37557</v>
      </c>
      <c r="O109" s="1457">
        <v>45696</v>
      </c>
      <c r="P109" s="1457">
        <v>44549</v>
      </c>
      <c r="Q109" s="1457">
        <v>56845</v>
      </c>
      <c r="R109" s="1457">
        <v>61048</v>
      </c>
      <c r="S109" s="1457">
        <v>80303</v>
      </c>
      <c r="T109" s="1457">
        <v>70044</v>
      </c>
      <c r="U109" s="1457">
        <v>85845</v>
      </c>
      <c r="V109" s="1457">
        <v>70021</v>
      </c>
      <c r="W109" s="1457">
        <v>66559</v>
      </c>
      <c r="X109" s="3588" t="s">
        <v>1294</v>
      </c>
      <c r="Y109" s="3172"/>
      <c r="Z109" s="3172"/>
      <c r="AB109" s="4327"/>
      <c r="AH109" s="3054"/>
      <c r="AI109" s="3776"/>
      <c r="AJ109" s="1486"/>
      <c r="AK109" s="174"/>
      <c r="AL109" s="174"/>
      <c r="AM109" s="174"/>
      <c r="AN109" s="174"/>
      <c r="AO109" s="174"/>
      <c r="AP109" s="174"/>
      <c r="AQ109" s="174"/>
      <c r="AR109" s="174"/>
      <c r="AS109" s="174"/>
      <c r="AT109" s="174"/>
      <c r="AU109" s="174"/>
      <c r="AV109" s="174"/>
      <c r="AW109" s="174"/>
      <c r="AX109" s="174"/>
      <c r="AY109" s="174"/>
      <c r="AZ109" s="174"/>
      <c r="BA109" s="174"/>
      <c r="BB109" s="174"/>
      <c r="BE109" s="2969"/>
    </row>
    <row r="110" spans="1:72" s="3163" customFormat="1" ht="11.1" customHeight="1">
      <c r="A110" s="5110"/>
      <c r="B110" s="3272"/>
      <c r="C110" s="4347" t="s">
        <v>198</v>
      </c>
      <c r="D110" s="4327"/>
      <c r="E110" s="1456"/>
      <c r="F110" s="4327"/>
      <c r="G110" s="1456"/>
      <c r="H110" s="4327"/>
      <c r="I110" s="1457">
        <v>41441</v>
      </c>
      <c r="J110" s="1457">
        <v>33673</v>
      </c>
      <c r="K110" s="1457">
        <v>45060</v>
      </c>
      <c r="L110" s="1457">
        <v>29501</v>
      </c>
      <c r="M110" s="1457">
        <v>16831</v>
      </c>
      <c r="N110" s="1457">
        <v>12987</v>
      </c>
      <c r="O110" s="1457">
        <v>18497</v>
      </c>
      <c r="P110" s="1457">
        <v>16958</v>
      </c>
      <c r="Q110" s="1457">
        <v>33933</v>
      </c>
      <c r="R110" s="1457">
        <v>32319</v>
      </c>
      <c r="S110" s="1457">
        <v>32222</v>
      </c>
      <c r="T110" s="1457">
        <v>35834</v>
      </c>
      <c r="U110" s="1457">
        <v>54385</v>
      </c>
      <c r="V110" s="1457">
        <v>57237</v>
      </c>
      <c r="W110" s="1457">
        <v>39176</v>
      </c>
      <c r="X110" s="1457">
        <v>14422</v>
      </c>
      <c r="Y110" s="3172"/>
      <c r="Z110" s="3172"/>
      <c r="AB110" s="4327"/>
      <c r="AH110" s="3054"/>
      <c r="AI110" s="3776"/>
      <c r="AJ110" s="1486"/>
      <c r="AK110" s="174"/>
      <c r="AL110" s="174"/>
      <c r="AM110" s="174"/>
      <c r="AN110" s="174"/>
      <c r="AO110" s="174"/>
      <c r="AP110" s="174"/>
      <c r="AQ110" s="174"/>
      <c r="AR110" s="174"/>
      <c r="AS110" s="174"/>
      <c r="AT110" s="174"/>
      <c r="AU110" s="174"/>
      <c r="AV110" s="174"/>
      <c r="AW110" s="174"/>
      <c r="AX110" s="174"/>
      <c r="AY110" s="174"/>
      <c r="AZ110" s="174"/>
      <c r="BA110" s="174"/>
      <c r="BB110" s="174"/>
      <c r="BE110" s="2969"/>
    </row>
    <row r="111" spans="1:72" s="3163" customFormat="1" ht="11.1" customHeight="1">
      <c r="A111" s="5110"/>
      <c r="B111" s="1456" t="s">
        <v>4186</v>
      </c>
      <c r="C111" s="4327"/>
      <c r="D111" s="4327"/>
      <c r="E111" s="3272"/>
      <c r="F111" s="4327"/>
      <c r="G111" s="4327"/>
      <c r="H111" s="4327"/>
      <c r="I111" s="3172"/>
      <c r="J111" s="3172"/>
      <c r="K111" s="3172"/>
      <c r="L111" s="3172"/>
      <c r="M111" s="3172"/>
      <c r="N111" s="3172"/>
      <c r="O111" s="1901"/>
      <c r="P111" s="1901"/>
      <c r="Q111" s="3172"/>
      <c r="R111" s="3172"/>
      <c r="S111" s="3172"/>
      <c r="T111" s="3172"/>
      <c r="U111" s="3172"/>
      <c r="V111" s="3172"/>
      <c r="W111" s="3172"/>
      <c r="X111" s="3172"/>
      <c r="Y111" s="3172"/>
      <c r="Z111" s="3172"/>
      <c r="AB111" s="4327"/>
      <c r="AH111" s="3054"/>
      <c r="AI111" s="3776"/>
      <c r="AJ111" s="1486"/>
      <c r="AK111" s="174"/>
      <c r="AL111" s="174"/>
      <c r="AM111" s="174"/>
      <c r="AN111" s="174"/>
      <c r="AO111" s="174"/>
      <c r="AP111" s="174"/>
      <c r="AQ111" s="174"/>
      <c r="AR111" s="174"/>
      <c r="AS111" s="174"/>
      <c r="AT111" s="174"/>
      <c r="AU111" s="174"/>
      <c r="AV111" s="174"/>
      <c r="AW111" s="174"/>
      <c r="AX111" s="174"/>
      <c r="AY111" s="174"/>
      <c r="AZ111" s="174"/>
      <c r="BA111" s="174"/>
      <c r="BB111" s="174"/>
      <c r="BE111" s="2969"/>
    </row>
    <row r="112" spans="1:72" s="3163" customFormat="1" ht="11.1" customHeight="1">
      <c r="A112" s="5110"/>
      <c r="B112" s="1456"/>
      <c r="C112" s="4347" t="s">
        <v>898</v>
      </c>
      <c r="D112" s="4327"/>
      <c r="E112" s="1456"/>
      <c r="F112" s="4327"/>
      <c r="G112" s="1456"/>
      <c r="H112" s="4327"/>
      <c r="I112" s="4129">
        <v>1939364</v>
      </c>
      <c r="J112" s="4129">
        <v>2113108</v>
      </c>
      <c r="K112" s="4129">
        <v>2102222</v>
      </c>
      <c r="L112" s="4129">
        <v>2096696</v>
      </c>
      <c r="M112" s="4129">
        <v>1929300</v>
      </c>
      <c r="N112" s="4129">
        <v>2291511</v>
      </c>
      <c r="O112" s="4129">
        <v>2770488</v>
      </c>
      <c r="P112" s="4129">
        <v>2757697</v>
      </c>
      <c r="Q112" s="4129">
        <v>2802111</v>
      </c>
      <c r="R112" s="4129">
        <v>2855048</v>
      </c>
      <c r="S112" s="4129">
        <v>2790993</v>
      </c>
      <c r="T112" s="4129">
        <v>2997156</v>
      </c>
      <c r="U112" s="4129">
        <v>3099102</v>
      </c>
      <c r="V112" s="4129">
        <v>3149626</v>
      </c>
      <c r="W112" s="4129">
        <v>3265373</v>
      </c>
      <c r="X112" s="4129">
        <v>1216057</v>
      </c>
      <c r="Y112" s="3172"/>
      <c r="Z112" s="3172"/>
      <c r="AB112" s="4327"/>
      <c r="AH112" s="3054"/>
      <c r="AI112" s="3776"/>
      <c r="AJ112" s="1486"/>
      <c r="AK112" s="174"/>
      <c r="AL112" s="174"/>
      <c r="AM112" s="174"/>
      <c r="AN112" s="174"/>
      <c r="AO112" s="174"/>
      <c r="AP112" s="174"/>
      <c r="AQ112" s="174"/>
      <c r="AR112" s="174"/>
      <c r="AS112" s="174"/>
      <c r="AT112" s="174"/>
      <c r="AU112" s="174"/>
      <c r="AV112" s="174"/>
      <c r="AW112" s="174"/>
      <c r="AX112" s="174"/>
      <c r="AY112" s="174"/>
      <c r="AZ112" s="174"/>
      <c r="BA112" s="174"/>
      <c r="BB112" s="174"/>
      <c r="BE112" s="2969"/>
    </row>
    <row r="113" spans="1:57" s="3163" customFormat="1" ht="11.1" customHeight="1">
      <c r="A113" s="4782"/>
      <c r="B113" s="1456"/>
      <c r="C113" s="4347" t="s">
        <v>196</v>
      </c>
      <c r="D113" s="4327"/>
      <c r="E113" s="1456"/>
      <c r="F113" s="4327"/>
      <c r="G113" s="1456"/>
      <c r="H113" s="4327"/>
      <c r="I113" s="4129">
        <v>1284034</v>
      </c>
      <c r="J113" s="4129">
        <v>1433826</v>
      </c>
      <c r="K113" s="4129">
        <v>1404828</v>
      </c>
      <c r="L113" s="4129">
        <v>1485606</v>
      </c>
      <c r="M113" s="4129">
        <v>1393863</v>
      </c>
      <c r="N113" s="4129">
        <v>1682570</v>
      </c>
      <c r="O113" s="4129">
        <v>2012662</v>
      </c>
      <c r="P113" s="4129">
        <v>2007631</v>
      </c>
      <c r="Q113" s="4129">
        <v>1995991</v>
      </c>
      <c r="R113" s="4129">
        <v>2030722</v>
      </c>
      <c r="S113" s="4129">
        <v>1905282</v>
      </c>
      <c r="T113" s="4129">
        <v>2075248</v>
      </c>
      <c r="U113" s="4129">
        <v>2074933</v>
      </c>
      <c r="V113" s="4129">
        <v>2016864</v>
      </c>
      <c r="W113" s="4129">
        <v>2169719</v>
      </c>
      <c r="X113" s="1457">
        <v>782931</v>
      </c>
      <c r="Y113" s="3172"/>
      <c r="Z113" s="3172"/>
      <c r="AB113" s="4327"/>
      <c r="AH113" s="3054"/>
      <c r="AI113" s="3776"/>
      <c r="AJ113" s="1486"/>
      <c r="AK113" s="174"/>
      <c r="AL113" s="174"/>
      <c r="AM113" s="174"/>
      <c r="AN113" s="174"/>
      <c r="AO113" s="174"/>
      <c r="AP113" s="174"/>
      <c r="AQ113" s="174"/>
      <c r="AR113" s="174"/>
      <c r="AS113" s="174"/>
      <c r="AT113" s="174"/>
      <c r="AU113" s="174"/>
      <c r="AV113" s="174"/>
      <c r="AW113" s="174"/>
      <c r="AX113" s="174"/>
      <c r="AY113" s="174"/>
      <c r="AZ113" s="174"/>
      <c r="BA113" s="174"/>
      <c r="BB113" s="174"/>
      <c r="BE113" s="2969"/>
    </row>
    <row r="114" spans="1:57" ht="11.1" customHeight="1">
      <c r="A114" s="4782"/>
      <c r="B114" s="1456"/>
      <c r="C114" s="4347" t="s">
        <v>197</v>
      </c>
      <c r="D114" s="4327"/>
      <c r="E114" s="1456"/>
      <c r="F114" s="4327"/>
      <c r="G114" s="1456"/>
      <c r="H114" s="4327"/>
      <c r="I114" s="1457">
        <v>537997</v>
      </c>
      <c r="J114" s="1457">
        <v>552938</v>
      </c>
      <c r="K114" s="1457">
        <v>567806</v>
      </c>
      <c r="L114" s="1457">
        <v>528589</v>
      </c>
      <c r="M114" s="1457">
        <v>488099</v>
      </c>
      <c r="N114" s="1457">
        <v>562261</v>
      </c>
      <c r="O114" s="1457">
        <v>694123</v>
      </c>
      <c r="P114" s="1457">
        <v>686888</v>
      </c>
      <c r="Q114" s="1457">
        <v>708743</v>
      </c>
      <c r="R114" s="1457">
        <v>726641</v>
      </c>
      <c r="S114" s="1457">
        <v>779894</v>
      </c>
      <c r="T114" s="1457">
        <v>815891</v>
      </c>
      <c r="U114" s="1457">
        <v>884831</v>
      </c>
      <c r="V114" s="1457">
        <v>975610</v>
      </c>
      <c r="W114" s="1457">
        <v>984402</v>
      </c>
      <c r="X114" s="1457">
        <v>370905</v>
      </c>
      <c r="Y114" s="3172"/>
      <c r="Z114" s="3172"/>
    </row>
    <row r="115" spans="1:57" s="3163" customFormat="1" ht="11.1" customHeight="1">
      <c r="A115" s="4782"/>
      <c r="B115" s="1456"/>
      <c r="C115" s="1456" t="s">
        <v>4187</v>
      </c>
      <c r="D115" s="4327"/>
      <c r="E115" s="1456"/>
      <c r="F115" s="4327"/>
      <c r="G115" s="1456"/>
      <c r="H115" s="4327"/>
      <c r="I115" s="1457"/>
      <c r="J115" s="1457"/>
      <c r="K115" s="1457"/>
      <c r="L115" s="1457"/>
      <c r="M115" s="1457"/>
      <c r="N115" s="1457"/>
      <c r="O115" s="1457"/>
      <c r="P115" s="1457"/>
      <c r="Q115" s="1457"/>
      <c r="R115" s="1457"/>
      <c r="S115" s="1457"/>
      <c r="T115" s="1457"/>
      <c r="U115" s="1457"/>
      <c r="V115" s="1457"/>
      <c r="W115" s="1457"/>
      <c r="X115" s="1457"/>
      <c r="Y115" s="3172"/>
      <c r="Z115" s="3172"/>
      <c r="AA115" s="2214"/>
      <c r="AB115" s="4168"/>
    </row>
    <row r="116" spans="1:57" ht="11.1" customHeight="1">
      <c r="A116" s="4782"/>
      <c r="B116" s="1456"/>
      <c r="C116" s="4327"/>
      <c r="D116" s="4327"/>
      <c r="E116" s="1456"/>
      <c r="F116" s="4327"/>
      <c r="G116" s="1456"/>
      <c r="H116" s="4327"/>
      <c r="I116" s="1457">
        <v>79293</v>
      </c>
      <c r="J116" s="1457">
        <v>91405</v>
      </c>
      <c r="K116" s="1457">
        <v>81618</v>
      </c>
      <c r="L116" s="1457">
        <v>98613</v>
      </c>
      <c r="M116" s="1457">
        <v>90263</v>
      </c>
      <c r="N116" s="1457">
        <v>67288</v>
      </c>
      <c r="O116" s="1457">
        <v>85950</v>
      </c>
      <c r="P116" s="1457">
        <v>81973</v>
      </c>
      <c r="Q116" s="1457">
        <v>99087</v>
      </c>
      <c r="R116" s="1457">
        <v>105678</v>
      </c>
      <c r="S116" s="1457">
        <v>153527</v>
      </c>
      <c r="T116" s="1457">
        <v>125926</v>
      </c>
      <c r="U116" s="1457">
        <v>149350</v>
      </c>
      <c r="V116" s="1457">
        <v>113447</v>
      </c>
      <c r="W116" s="1457">
        <v>105896</v>
      </c>
      <c r="X116" s="3588" t="s">
        <v>1294</v>
      </c>
      <c r="Y116" s="3172"/>
      <c r="Z116" s="3172"/>
    </row>
    <row r="117" spans="1:57" ht="11.1" customHeight="1">
      <c r="A117" s="4782"/>
      <c r="B117" s="4327"/>
      <c r="C117" s="4347" t="s">
        <v>198</v>
      </c>
      <c r="D117" s="4327"/>
      <c r="E117" s="1456"/>
      <c r="F117" s="4327"/>
      <c r="G117" s="1456"/>
      <c r="H117" s="4327"/>
      <c r="I117" s="1457">
        <v>117333</v>
      </c>
      <c r="J117" s="1457">
        <v>126344</v>
      </c>
      <c r="K117" s="1457">
        <v>129588</v>
      </c>
      <c r="L117" s="1457">
        <v>82501</v>
      </c>
      <c r="M117" s="1457">
        <v>47338</v>
      </c>
      <c r="N117" s="1457">
        <v>46680</v>
      </c>
      <c r="O117" s="1457">
        <v>63703</v>
      </c>
      <c r="P117" s="1457">
        <v>63178</v>
      </c>
      <c r="Q117" s="1457">
        <v>97377</v>
      </c>
      <c r="R117" s="1457">
        <v>97685</v>
      </c>
      <c r="S117" s="1457">
        <v>105817</v>
      </c>
      <c r="T117" s="1457">
        <v>106017</v>
      </c>
      <c r="U117" s="1457">
        <v>139338</v>
      </c>
      <c r="V117" s="1457">
        <v>157152</v>
      </c>
      <c r="W117" s="1457">
        <v>111252</v>
      </c>
      <c r="X117" s="1457">
        <v>62221</v>
      </c>
      <c r="Y117" s="3172"/>
      <c r="Z117" s="3172"/>
    </row>
    <row r="118" spans="1:57" ht="11.1" customHeight="1">
      <c r="A118" s="4782"/>
      <c r="B118" s="1456"/>
      <c r="C118" s="4327"/>
      <c r="D118" s="4327"/>
      <c r="E118" s="4327"/>
      <c r="F118" s="4327"/>
      <c r="G118" s="4327"/>
      <c r="H118" s="4327"/>
      <c r="I118" s="3172"/>
      <c r="J118" s="3172"/>
      <c r="K118" s="3172"/>
      <c r="L118" s="3172"/>
      <c r="M118" s="3172"/>
      <c r="N118" s="3172"/>
      <c r="O118" s="3172"/>
      <c r="P118" s="3172"/>
      <c r="Q118" s="3172"/>
      <c r="R118" s="3172"/>
      <c r="S118" s="3172"/>
      <c r="T118" s="3172"/>
      <c r="U118" s="3172"/>
      <c r="V118" s="3172"/>
      <c r="W118" s="3172"/>
      <c r="X118" s="3172"/>
      <c r="Y118" s="3172"/>
      <c r="Z118" s="3172"/>
    </row>
    <row r="119" spans="1:57" ht="11.1" customHeight="1">
      <c r="A119" s="5110" t="s">
        <v>1286</v>
      </c>
      <c r="B119" s="1456" t="s">
        <v>4185</v>
      </c>
      <c r="C119" s="1456"/>
      <c r="D119" s="4327"/>
      <c r="E119" s="1456"/>
      <c r="F119" s="4327"/>
      <c r="G119" s="1456"/>
      <c r="H119" s="4327"/>
      <c r="I119" s="3172"/>
      <c r="J119" s="3172"/>
      <c r="K119" s="3172"/>
      <c r="L119" s="3172"/>
      <c r="M119" s="3172"/>
      <c r="N119" s="3172"/>
      <c r="O119" s="3172"/>
      <c r="P119" s="3172"/>
      <c r="Q119" s="3172"/>
      <c r="R119" s="3172"/>
      <c r="S119" s="3172"/>
      <c r="T119" s="3172"/>
      <c r="U119" s="3172"/>
      <c r="V119" s="3172"/>
      <c r="W119" s="3172"/>
      <c r="X119" s="3172"/>
      <c r="Y119" s="3172"/>
      <c r="Z119" s="3172"/>
    </row>
    <row r="120" spans="1:57" s="3163" customFormat="1" ht="11.1" customHeight="1">
      <c r="A120" s="5110" t="s">
        <v>1287</v>
      </c>
      <c r="B120" s="1456"/>
      <c r="C120" s="4347" t="s">
        <v>898</v>
      </c>
      <c r="D120" s="4327"/>
      <c r="E120" s="1456"/>
      <c r="F120" s="4327"/>
      <c r="G120" s="1456"/>
      <c r="H120" s="4327"/>
      <c r="I120" s="4129">
        <v>2072586</v>
      </c>
      <c r="J120" s="4129">
        <v>2259087</v>
      </c>
      <c r="K120" s="4129">
        <v>2343044</v>
      </c>
      <c r="L120" s="4129">
        <v>2377671</v>
      </c>
      <c r="M120" s="4129">
        <v>2147133</v>
      </c>
      <c r="N120" s="4129">
        <v>2401763</v>
      </c>
      <c r="O120" s="4129">
        <v>2725937</v>
      </c>
      <c r="P120" s="4129">
        <v>2839895</v>
      </c>
      <c r="Q120" s="4129">
        <v>2980865</v>
      </c>
      <c r="R120" s="4129">
        <v>3087070</v>
      </c>
      <c r="S120" s="4129">
        <v>3112143</v>
      </c>
      <c r="T120" s="4129">
        <v>3324914</v>
      </c>
      <c r="U120" s="4129">
        <v>3544932</v>
      </c>
      <c r="V120" s="4129">
        <v>3591495</v>
      </c>
      <c r="W120" s="4129">
        <v>3789955</v>
      </c>
      <c r="X120" s="4129">
        <v>1972131</v>
      </c>
      <c r="Y120" s="3172"/>
      <c r="Z120" s="3172"/>
      <c r="AB120" s="4327"/>
      <c r="AH120" s="3054"/>
      <c r="AI120" s="3776"/>
      <c r="AJ120" s="1486"/>
      <c r="AK120" s="174"/>
      <c r="AL120" s="174"/>
      <c r="AM120" s="174"/>
      <c r="AN120" s="174"/>
      <c r="AO120" s="174"/>
      <c r="AP120" s="174"/>
      <c r="AQ120" s="174"/>
      <c r="AR120" s="174"/>
      <c r="AS120" s="174"/>
      <c r="AT120" s="174"/>
      <c r="AU120" s="174"/>
      <c r="AV120" s="174"/>
      <c r="AW120" s="174"/>
      <c r="AX120" s="174"/>
      <c r="AY120" s="174"/>
      <c r="AZ120" s="174"/>
      <c r="BA120" s="174"/>
      <c r="BB120" s="174"/>
      <c r="BE120" s="2969"/>
    </row>
    <row r="121" spans="1:57" s="3163" customFormat="1" ht="11.1" customHeight="1">
      <c r="A121" s="4336"/>
      <c r="B121" s="1456"/>
      <c r="C121" s="4347" t="s">
        <v>196</v>
      </c>
      <c r="D121" s="4327"/>
      <c r="E121" s="1456"/>
      <c r="F121" s="4327"/>
      <c r="G121" s="1456"/>
      <c r="H121" s="4327"/>
      <c r="I121" s="4129">
        <v>1276581</v>
      </c>
      <c r="J121" s="4129">
        <v>1399553</v>
      </c>
      <c r="K121" s="4129">
        <v>1438255</v>
      </c>
      <c r="L121" s="4129">
        <v>1516115</v>
      </c>
      <c r="M121" s="4129">
        <v>1387909</v>
      </c>
      <c r="N121" s="4129">
        <v>1591078</v>
      </c>
      <c r="O121" s="4129">
        <v>1813324</v>
      </c>
      <c r="P121" s="4129">
        <v>1908591</v>
      </c>
      <c r="Q121" s="4129">
        <v>2001790</v>
      </c>
      <c r="R121" s="4129">
        <v>2106909</v>
      </c>
      <c r="S121" s="4129">
        <v>2113176</v>
      </c>
      <c r="T121" s="4129">
        <v>2289237</v>
      </c>
      <c r="U121" s="4129">
        <v>2430288</v>
      </c>
      <c r="V121" s="4129">
        <v>2422199</v>
      </c>
      <c r="W121" s="4129">
        <v>2592589</v>
      </c>
      <c r="X121" s="4129">
        <v>1399025</v>
      </c>
      <c r="Y121" s="3172"/>
      <c r="Z121" s="3172"/>
      <c r="AB121" s="4327"/>
      <c r="AH121" s="3054"/>
      <c r="AI121" s="3776"/>
      <c r="AJ121" s="1486"/>
      <c r="AK121" s="174"/>
      <c r="AL121" s="174"/>
      <c r="AM121" s="174"/>
      <c r="AN121" s="174"/>
      <c r="AO121" s="174"/>
      <c r="AP121" s="174"/>
      <c r="AQ121" s="174"/>
      <c r="AR121" s="174"/>
      <c r="AS121" s="174"/>
      <c r="AT121" s="174"/>
      <c r="AU121" s="174"/>
      <c r="AV121" s="174"/>
      <c r="AW121" s="174"/>
      <c r="AX121" s="174"/>
      <c r="AY121" s="174"/>
      <c r="AZ121" s="174"/>
      <c r="BA121" s="174"/>
      <c r="BB121" s="174"/>
      <c r="BE121" s="2969"/>
    </row>
    <row r="122" spans="1:57" s="3163" customFormat="1" ht="11.1" customHeight="1">
      <c r="A122" s="5105"/>
      <c r="B122" s="1456"/>
      <c r="C122" s="4347" t="s">
        <v>197</v>
      </c>
      <c r="D122" s="4327"/>
      <c r="E122" s="1456"/>
      <c r="F122" s="4327"/>
      <c r="G122" s="1456"/>
      <c r="H122" s="4327"/>
      <c r="I122" s="1457">
        <v>519065</v>
      </c>
      <c r="J122" s="1457">
        <v>555751</v>
      </c>
      <c r="K122" s="1457">
        <v>587439</v>
      </c>
      <c r="L122" s="1457">
        <v>569054</v>
      </c>
      <c r="M122" s="1457">
        <v>497324</v>
      </c>
      <c r="N122" s="1457">
        <v>546538</v>
      </c>
      <c r="O122" s="1457">
        <v>644353</v>
      </c>
      <c r="P122" s="1457">
        <v>665528</v>
      </c>
      <c r="Q122" s="1457">
        <v>689222</v>
      </c>
      <c r="R122" s="1457">
        <v>676983</v>
      </c>
      <c r="S122" s="1457">
        <v>698261</v>
      </c>
      <c r="T122" s="1457">
        <v>730290</v>
      </c>
      <c r="U122" s="1457">
        <v>771643</v>
      </c>
      <c r="V122" s="1457">
        <v>822740</v>
      </c>
      <c r="W122" s="1457">
        <v>847791</v>
      </c>
      <c r="X122" s="1457">
        <v>384012</v>
      </c>
      <c r="Y122" s="3172"/>
      <c r="Z122" s="3172"/>
      <c r="AB122" s="4327"/>
      <c r="AH122" s="3054"/>
      <c r="AI122" s="3776"/>
      <c r="AJ122" s="1486"/>
      <c r="AK122" s="174"/>
      <c r="AL122" s="174"/>
      <c r="AM122" s="174"/>
      <c r="AN122" s="174"/>
      <c r="AO122" s="174"/>
      <c r="AP122" s="174"/>
      <c r="AQ122" s="174"/>
      <c r="AR122" s="174"/>
      <c r="AS122" s="174"/>
      <c r="AT122" s="174"/>
      <c r="AU122" s="174"/>
      <c r="AV122" s="174"/>
      <c r="AW122" s="174"/>
      <c r="AX122" s="174"/>
      <c r="AY122" s="174"/>
      <c r="AZ122" s="174"/>
      <c r="BA122" s="174"/>
      <c r="BB122" s="174"/>
      <c r="BE122" s="2969"/>
    </row>
    <row r="123" spans="1:57" s="3163" customFormat="1" ht="11.1" customHeight="1">
      <c r="A123" s="5105"/>
      <c r="B123" s="1456"/>
      <c r="C123" s="1456" t="s">
        <v>4187</v>
      </c>
      <c r="D123" s="4327"/>
      <c r="E123" s="1456"/>
      <c r="F123" s="4327"/>
      <c r="G123" s="1456"/>
      <c r="H123" s="4327"/>
      <c r="I123" s="1457"/>
      <c r="J123" s="1457"/>
      <c r="K123" s="1457"/>
      <c r="L123" s="1457"/>
      <c r="M123" s="1457"/>
      <c r="N123" s="1457"/>
      <c r="O123" s="1457"/>
      <c r="P123" s="1457"/>
      <c r="Q123" s="1457"/>
      <c r="R123" s="1457"/>
      <c r="S123" s="1457"/>
      <c r="T123" s="1457"/>
      <c r="U123" s="1457"/>
      <c r="V123" s="1457"/>
      <c r="W123" s="1457"/>
      <c r="X123" s="1457"/>
      <c r="Y123" s="3172"/>
      <c r="Z123" s="3172"/>
      <c r="AB123" s="4327"/>
      <c r="AH123" s="3054"/>
      <c r="AI123" s="3776"/>
      <c r="AJ123" s="1486"/>
      <c r="AK123" s="174"/>
      <c r="AL123" s="174"/>
      <c r="AM123" s="174"/>
      <c r="AN123" s="174"/>
      <c r="AO123" s="174"/>
      <c r="AP123" s="174"/>
      <c r="AQ123" s="174"/>
      <c r="AR123" s="174"/>
      <c r="AS123" s="174"/>
      <c r="AT123" s="174"/>
      <c r="AU123" s="174"/>
      <c r="AV123" s="174"/>
      <c r="AW123" s="174"/>
      <c r="AX123" s="174"/>
      <c r="AY123" s="174"/>
      <c r="AZ123" s="174"/>
      <c r="BA123" s="174"/>
      <c r="BB123" s="174"/>
      <c r="BE123" s="2969"/>
    </row>
    <row r="124" spans="1:57" s="3163" customFormat="1" ht="11.1" customHeight="1">
      <c r="A124" s="5105"/>
      <c r="B124" s="1456"/>
      <c r="C124" s="4327"/>
      <c r="D124" s="4327"/>
      <c r="E124" s="1456"/>
      <c r="F124" s="4327"/>
      <c r="G124" s="1456"/>
      <c r="H124" s="4327"/>
      <c r="I124" s="1457">
        <v>108076</v>
      </c>
      <c r="J124" s="1457">
        <v>118635</v>
      </c>
      <c r="K124" s="1457">
        <v>119220</v>
      </c>
      <c r="L124" s="1457">
        <v>123673</v>
      </c>
      <c r="M124" s="1457">
        <v>94320</v>
      </c>
      <c r="N124" s="1457">
        <v>81985</v>
      </c>
      <c r="O124" s="1457">
        <v>92698</v>
      </c>
      <c r="P124" s="1457">
        <v>89314</v>
      </c>
      <c r="Q124" s="1457">
        <v>101057</v>
      </c>
      <c r="R124" s="1457">
        <v>95735</v>
      </c>
      <c r="S124" s="1457">
        <v>117308</v>
      </c>
      <c r="T124" s="1457">
        <v>109956</v>
      </c>
      <c r="U124" s="1457">
        <v>124482</v>
      </c>
      <c r="V124" s="1457">
        <v>111700</v>
      </c>
      <c r="W124" s="1457">
        <v>101074</v>
      </c>
      <c r="X124" s="3588" t="s">
        <v>1294</v>
      </c>
      <c r="Y124" s="3172"/>
      <c r="Z124" s="3172"/>
      <c r="AB124" s="4327"/>
      <c r="AH124" s="3054"/>
      <c r="AI124" s="3776"/>
      <c r="AJ124" s="1486"/>
      <c r="AK124" s="174"/>
      <c r="AL124" s="174"/>
      <c r="AM124" s="174"/>
      <c r="AN124" s="174"/>
      <c r="AO124" s="174"/>
      <c r="AP124" s="174"/>
      <c r="AQ124" s="174"/>
      <c r="AR124" s="174"/>
      <c r="AS124" s="174"/>
      <c r="AT124" s="174"/>
      <c r="AU124" s="174"/>
      <c r="AV124" s="174"/>
      <c r="AW124" s="174"/>
      <c r="AX124" s="174"/>
      <c r="AY124" s="174"/>
      <c r="AZ124" s="174"/>
      <c r="BA124" s="174"/>
      <c r="BB124" s="174"/>
      <c r="BE124" s="2969"/>
    </row>
    <row r="125" spans="1:57" s="3163" customFormat="1" ht="11.1" customHeight="1">
      <c r="A125" s="5105"/>
      <c r="B125" s="3272"/>
      <c r="C125" s="4347" t="s">
        <v>198</v>
      </c>
      <c r="D125" s="4327"/>
      <c r="E125" s="1456"/>
      <c r="F125" s="4327"/>
      <c r="G125" s="1456"/>
      <c r="H125" s="4327"/>
      <c r="I125" s="1457">
        <v>276940</v>
      </c>
      <c r="J125" s="1457">
        <v>303783</v>
      </c>
      <c r="K125" s="1457">
        <v>317350</v>
      </c>
      <c r="L125" s="1457">
        <v>292502</v>
      </c>
      <c r="M125" s="1457">
        <v>261900</v>
      </c>
      <c r="N125" s="1457">
        <v>264147</v>
      </c>
      <c r="O125" s="1457">
        <v>268260</v>
      </c>
      <c r="P125" s="1457">
        <v>265776</v>
      </c>
      <c r="Q125" s="1457">
        <v>289853</v>
      </c>
      <c r="R125" s="1457">
        <v>303178</v>
      </c>
      <c r="S125" s="1457">
        <v>300706</v>
      </c>
      <c r="T125" s="1457">
        <v>305387</v>
      </c>
      <c r="U125" s="1457">
        <v>343001</v>
      </c>
      <c r="V125" s="1457">
        <v>346556</v>
      </c>
      <c r="W125" s="1457">
        <v>349575</v>
      </c>
      <c r="X125" s="1457">
        <v>189094</v>
      </c>
      <c r="Y125" s="3172"/>
      <c r="Z125" s="3172"/>
      <c r="AB125" s="4327"/>
      <c r="AH125" s="3054"/>
      <c r="AI125" s="3776"/>
      <c r="AJ125" s="1486"/>
      <c r="AK125" s="174"/>
      <c r="AL125" s="174"/>
      <c r="AM125" s="174"/>
      <c r="AN125" s="174"/>
      <c r="AO125" s="174"/>
      <c r="AP125" s="174"/>
      <c r="AQ125" s="174"/>
      <c r="AR125" s="174"/>
      <c r="AS125" s="174"/>
      <c r="AT125" s="174"/>
      <c r="AU125" s="174"/>
      <c r="AV125" s="174"/>
      <c r="AW125" s="174"/>
      <c r="AX125" s="174"/>
      <c r="AY125" s="174"/>
      <c r="AZ125" s="174"/>
      <c r="BA125" s="174"/>
      <c r="BB125" s="174"/>
      <c r="BE125" s="2969"/>
    </row>
    <row r="126" spans="1:57" s="3163" customFormat="1" ht="11.1" customHeight="1">
      <c r="A126" s="5105"/>
      <c r="B126" s="1456"/>
      <c r="C126" s="4327"/>
      <c r="D126" s="4327"/>
      <c r="E126" s="3272"/>
      <c r="F126" s="4327"/>
      <c r="G126" s="4327"/>
      <c r="H126" s="4327"/>
      <c r="I126" s="3172"/>
      <c r="J126" s="3172"/>
      <c r="K126" s="3172"/>
      <c r="L126" s="3172"/>
      <c r="M126" s="3172"/>
      <c r="N126" s="3172"/>
      <c r="O126" s="1901"/>
      <c r="P126" s="1901"/>
      <c r="Q126" s="3172"/>
      <c r="R126" s="3172"/>
      <c r="S126" s="3172"/>
      <c r="T126" s="3172"/>
      <c r="U126" s="3172"/>
      <c r="V126" s="3172"/>
      <c r="W126" s="3172"/>
      <c r="X126" s="3172"/>
      <c r="Y126" s="3172"/>
      <c r="Z126" s="3172"/>
      <c r="AB126" s="4327"/>
      <c r="AH126" s="3054"/>
      <c r="AI126" s="3776"/>
      <c r="AJ126" s="1486"/>
      <c r="AK126" s="174"/>
      <c r="AL126" s="174"/>
      <c r="AM126" s="174"/>
      <c r="AN126" s="174"/>
      <c r="AO126" s="174"/>
      <c r="AP126" s="174"/>
      <c r="AQ126" s="174"/>
      <c r="AR126" s="174"/>
      <c r="AS126" s="174"/>
      <c r="AT126" s="174"/>
      <c r="AU126" s="174"/>
      <c r="AV126" s="174"/>
      <c r="AW126" s="174"/>
      <c r="AX126" s="174"/>
      <c r="AY126" s="174"/>
      <c r="AZ126" s="174"/>
      <c r="BA126" s="174"/>
      <c r="BB126" s="174"/>
      <c r="BE126" s="2969"/>
    </row>
    <row r="127" spans="1:57" s="3163" customFormat="1" ht="11.1" customHeight="1">
      <c r="A127" s="5105"/>
      <c r="B127" s="1456" t="s">
        <v>4186</v>
      </c>
      <c r="C127" s="1456"/>
      <c r="D127" s="4327"/>
      <c r="E127" s="1456"/>
      <c r="F127" s="4327"/>
      <c r="G127" s="1456"/>
      <c r="H127" s="4327"/>
      <c r="I127" s="1457"/>
      <c r="J127" s="1457"/>
      <c r="K127" s="1457"/>
      <c r="L127" s="1457"/>
      <c r="M127" s="1457"/>
      <c r="N127" s="1457"/>
      <c r="O127" s="1457"/>
      <c r="P127" s="1457"/>
      <c r="Q127" s="1457"/>
      <c r="R127" s="1457"/>
      <c r="S127" s="1457"/>
      <c r="T127" s="1457"/>
      <c r="U127" s="1457"/>
      <c r="V127" s="1457"/>
      <c r="W127" s="1457"/>
      <c r="X127" s="1457"/>
      <c r="Y127" s="3172"/>
      <c r="Z127" s="3172"/>
      <c r="AB127" s="4327"/>
      <c r="AH127" s="3054"/>
      <c r="AI127" s="3776"/>
      <c r="AJ127" s="1486"/>
      <c r="AK127" s="174"/>
      <c r="AL127" s="174"/>
      <c r="AM127" s="174"/>
      <c r="AN127" s="174"/>
      <c r="AO127" s="174"/>
      <c r="AP127" s="174"/>
      <c r="AQ127" s="174"/>
      <c r="AR127" s="174"/>
      <c r="AS127" s="174"/>
      <c r="AT127" s="174"/>
      <c r="AU127" s="174"/>
      <c r="AV127" s="174"/>
      <c r="AW127" s="174"/>
      <c r="AX127" s="174"/>
      <c r="AY127" s="174"/>
      <c r="AZ127" s="174"/>
      <c r="BA127" s="174"/>
      <c r="BB127" s="174"/>
      <c r="BE127" s="2969"/>
    </row>
    <row r="128" spans="1:57" s="3163" customFormat="1" ht="11.1" customHeight="1">
      <c r="A128" s="5105"/>
      <c r="B128" s="4327"/>
      <c r="C128" s="4347" t="s">
        <v>898</v>
      </c>
      <c r="D128" s="4327"/>
      <c r="E128" s="1456"/>
      <c r="F128" s="4327"/>
      <c r="G128" s="1456"/>
      <c r="H128" s="4327"/>
      <c r="I128" s="4129">
        <v>4111577</v>
      </c>
      <c r="J128" s="4129">
        <v>4543330</v>
      </c>
      <c r="K128" s="4129">
        <v>4674501</v>
      </c>
      <c r="L128" s="4129">
        <v>4602212</v>
      </c>
      <c r="M128" s="4129">
        <v>4122526</v>
      </c>
      <c r="N128" s="4129">
        <v>4700680</v>
      </c>
      <c r="O128" s="4129">
        <v>5399392</v>
      </c>
      <c r="P128" s="4129">
        <v>5544537</v>
      </c>
      <c r="Q128" s="4129">
        <v>5734033</v>
      </c>
      <c r="R128" s="4129">
        <v>5809464</v>
      </c>
      <c r="S128" s="4129">
        <v>5781870</v>
      </c>
      <c r="T128" s="4129">
        <v>6228128</v>
      </c>
      <c r="U128" s="4129">
        <v>6509299</v>
      </c>
      <c r="V128" s="4129">
        <v>6630315</v>
      </c>
      <c r="W128" s="4129">
        <v>6967047</v>
      </c>
      <c r="X128" s="4129">
        <v>3674012</v>
      </c>
      <c r="Y128" s="3172"/>
      <c r="Z128" s="3172"/>
      <c r="AB128" s="4327"/>
      <c r="AH128" s="3054"/>
      <c r="AI128" s="3776"/>
      <c r="AJ128" s="1486"/>
      <c r="AK128" s="174"/>
      <c r="AL128" s="174"/>
      <c r="AM128" s="174"/>
      <c r="AN128" s="174"/>
      <c r="AO128" s="174"/>
      <c r="AP128" s="174"/>
      <c r="AQ128" s="174"/>
      <c r="AR128" s="174"/>
      <c r="AS128" s="174"/>
      <c r="AT128" s="174"/>
      <c r="AU128" s="174"/>
      <c r="AV128" s="174"/>
      <c r="AW128" s="174"/>
      <c r="AX128" s="174"/>
      <c r="AY128" s="174"/>
      <c r="AZ128" s="174"/>
      <c r="BA128" s="174"/>
      <c r="BB128" s="174"/>
      <c r="BE128" s="2969"/>
    </row>
    <row r="129" spans="1:72" s="3163" customFormat="1" ht="11.1" customHeight="1">
      <c r="A129" s="5105"/>
      <c r="B129" s="3272"/>
      <c r="C129" s="4347" t="s">
        <v>196</v>
      </c>
      <c r="D129" s="1456"/>
      <c r="E129" s="1456"/>
      <c r="F129" s="4327"/>
      <c r="G129" s="1456"/>
      <c r="H129" s="4327"/>
      <c r="I129" s="4129">
        <v>2124452</v>
      </c>
      <c r="J129" s="4129">
        <v>2353386</v>
      </c>
      <c r="K129" s="4129">
        <v>2451010</v>
      </c>
      <c r="L129" s="4129">
        <v>2563039</v>
      </c>
      <c r="M129" s="4129">
        <v>2314499</v>
      </c>
      <c r="N129" s="4129">
        <v>2752617</v>
      </c>
      <c r="O129" s="4129">
        <v>3241438</v>
      </c>
      <c r="P129" s="4129">
        <v>3365668</v>
      </c>
      <c r="Q129" s="4129">
        <v>3457878</v>
      </c>
      <c r="R129" s="4129">
        <v>3608330</v>
      </c>
      <c r="S129" s="4129">
        <v>3545255</v>
      </c>
      <c r="T129" s="4129">
        <v>3899954</v>
      </c>
      <c r="U129" s="4129">
        <v>4060293</v>
      </c>
      <c r="V129" s="4129">
        <v>4093813</v>
      </c>
      <c r="W129" s="4129">
        <v>4411854</v>
      </c>
      <c r="X129" s="4129">
        <v>2305469</v>
      </c>
      <c r="Y129" s="3172"/>
      <c r="Z129" s="3172"/>
      <c r="AB129" s="4327"/>
      <c r="AH129" s="3054"/>
      <c r="AI129" s="3776"/>
      <c r="AJ129" s="1486"/>
      <c r="AK129" s="174"/>
      <c r="AL129" s="174"/>
      <c r="AM129" s="174"/>
      <c r="AN129" s="174"/>
      <c r="AO129" s="174"/>
      <c r="AP129" s="174"/>
      <c r="AQ129" s="174"/>
      <c r="AR129" s="174"/>
      <c r="AS129" s="174"/>
      <c r="AT129" s="174"/>
      <c r="AU129" s="174"/>
      <c r="AV129" s="174"/>
      <c r="AW129" s="174"/>
      <c r="AX129" s="174"/>
      <c r="AY129" s="174"/>
      <c r="AZ129" s="174"/>
      <c r="BA129" s="174"/>
      <c r="BB129" s="174"/>
      <c r="BE129" s="2969"/>
    </row>
    <row r="130" spans="1:72" s="3163" customFormat="1" ht="11.1" customHeight="1">
      <c r="A130" s="5105"/>
      <c r="B130" s="3272"/>
      <c r="C130" s="4347" t="s">
        <v>197</v>
      </c>
      <c r="D130" s="1456"/>
      <c r="E130" s="1456"/>
      <c r="F130" s="4327"/>
      <c r="G130" s="1456"/>
      <c r="H130" s="4327"/>
      <c r="I130" s="1457">
        <v>951113</v>
      </c>
      <c r="J130" s="4129">
        <v>1061492</v>
      </c>
      <c r="K130" s="4129">
        <v>1144439</v>
      </c>
      <c r="L130" s="4129">
        <v>1083028</v>
      </c>
      <c r="M130" s="4129">
        <v>944209</v>
      </c>
      <c r="N130" s="4129">
        <v>1054752</v>
      </c>
      <c r="O130" s="4129">
        <v>1271424</v>
      </c>
      <c r="P130" s="4129">
        <v>1319982</v>
      </c>
      <c r="Q130" s="4129">
        <v>1372377</v>
      </c>
      <c r="R130" s="4129">
        <v>1317481</v>
      </c>
      <c r="S130" s="4129">
        <v>1351296</v>
      </c>
      <c r="T130" s="4129">
        <v>1444977</v>
      </c>
      <c r="U130" s="4129">
        <v>1514987</v>
      </c>
      <c r="V130" s="4129">
        <v>1610816</v>
      </c>
      <c r="W130" s="4129">
        <v>1659344</v>
      </c>
      <c r="X130" s="1457">
        <v>865899</v>
      </c>
      <c r="Y130" s="3172"/>
      <c r="Z130" s="3172"/>
      <c r="AB130" s="4327"/>
      <c r="AH130" s="3054"/>
      <c r="AI130" s="3776"/>
      <c r="AJ130" s="1486"/>
      <c r="AK130" s="174"/>
      <c r="AL130" s="174"/>
      <c r="AM130" s="174"/>
      <c r="AN130" s="174"/>
      <c r="AO130" s="174"/>
      <c r="AP130" s="174"/>
      <c r="AQ130" s="174"/>
      <c r="AR130" s="174"/>
      <c r="AS130" s="174"/>
      <c r="AT130" s="174"/>
      <c r="AU130" s="174"/>
      <c r="AV130" s="174"/>
      <c r="AW130" s="174"/>
      <c r="AX130" s="174"/>
      <c r="AY130" s="174"/>
      <c r="AZ130" s="174"/>
      <c r="BA130" s="174"/>
      <c r="BB130" s="174"/>
      <c r="BE130" s="2969"/>
    </row>
    <row r="131" spans="1:72" s="3163" customFormat="1" ht="11.1" customHeight="1">
      <c r="A131" s="5105"/>
      <c r="B131" s="3272"/>
      <c r="C131" s="1456" t="s">
        <v>4187</v>
      </c>
      <c r="D131" s="1456"/>
      <c r="E131" s="1456"/>
      <c r="F131" s="4327"/>
      <c r="G131" s="1456"/>
      <c r="H131" s="4327"/>
      <c r="I131" s="1457"/>
      <c r="J131" s="4129"/>
      <c r="K131" s="4129"/>
      <c r="L131" s="4129"/>
      <c r="M131" s="4129"/>
      <c r="N131" s="4129"/>
      <c r="O131" s="4129"/>
      <c r="P131" s="4129"/>
      <c r="Q131" s="4129"/>
      <c r="R131" s="4129"/>
      <c r="S131" s="4129"/>
      <c r="T131" s="4129"/>
      <c r="U131" s="4129"/>
      <c r="V131" s="4129"/>
      <c r="W131" s="4129"/>
      <c r="X131" s="1457"/>
      <c r="Y131" s="3172"/>
      <c r="Z131" s="3172"/>
      <c r="AB131" s="4327"/>
      <c r="AH131" s="3054"/>
      <c r="AI131" s="3776"/>
      <c r="AJ131" s="1486"/>
      <c r="AK131" s="174"/>
      <c r="AL131" s="174"/>
      <c r="AM131" s="174"/>
      <c r="AN131" s="174"/>
      <c r="AO131" s="174"/>
      <c r="AP131" s="174"/>
      <c r="AQ131" s="174"/>
      <c r="AR131" s="174"/>
      <c r="AS131" s="174"/>
      <c r="AT131" s="174"/>
      <c r="AU131" s="174"/>
      <c r="AV131" s="174"/>
      <c r="AW131" s="174"/>
      <c r="AX131" s="174"/>
      <c r="AY131" s="174"/>
      <c r="AZ131" s="174"/>
      <c r="BA131" s="174"/>
      <c r="BB131" s="174"/>
      <c r="BE131" s="2969"/>
    </row>
    <row r="132" spans="1:72" s="3163" customFormat="1" ht="11.1" customHeight="1">
      <c r="A132" s="5105"/>
      <c r="B132" s="3272"/>
      <c r="C132" s="4327"/>
      <c r="D132" s="1456"/>
      <c r="E132" s="1456"/>
      <c r="F132" s="4327"/>
      <c r="G132" s="1456"/>
      <c r="H132" s="4327"/>
      <c r="I132" s="1457">
        <v>165169</v>
      </c>
      <c r="J132" s="1457">
        <v>202328</v>
      </c>
      <c r="K132" s="1457">
        <v>193386</v>
      </c>
      <c r="L132" s="1457">
        <v>189000</v>
      </c>
      <c r="M132" s="1457">
        <v>148757</v>
      </c>
      <c r="N132" s="1457">
        <v>131546</v>
      </c>
      <c r="O132" s="1457">
        <v>154590</v>
      </c>
      <c r="P132" s="1457">
        <v>149704</v>
      </c>
      <c r="Q132" s="1457">
        <v>170760</v>
      </c>
      <c r="R132" s="1457">
        <v>154839</v>
      </c>
      <c r="S132" s="1457">
        <v>206179</v>
      </c>
      <c r="T132" s="1457">
        <v>185000</v>
      </c>
      <c r="U132" s="1457">
        <v>204228</v>
      </c>
      <c r="V132" s="1457">
        <v>171376</v>
      </c>
      <c r="W132" s="1457">
        <v>153919</v>
      </c>
      <c r="X132" s="3588" t="s">
        <v>1294</v>
      </c>
      <c r="Y132" s="3172"/>
      <c r="Z132" s="3172"/>
      <c r="AB132" s="4327"/>
      <c r="AH132" s="3054"/>
      <c r="AI132" s="3776"/>
      <c r="AJ132" s="1486"/>
      <c r="AK132" s="174"/>
      <c r="AL132" s="174"/>
      <c r="AM132" s="174"/>
      <c r="AN132" s="174"/>
      <c r="AO132" s="174"/>
      <c r="AP132" s="174"/>
      <c r="AQ132" s="174"/>
      <c r="AR132" s="174"/>
      <c r="AS132" s="174"/>
      <c r="AT132" s="174"/>
      <c r="AU132" s="174"/>
      <c r="AV132" s="174"/>
      <c r="AW132" s="174"/>
      <c r="AX132" s="174"/>
      <c r="AY132" s="174"/>
      <c r="AZ132" s="174"/>
      <c r="BA132" s="174"/>
      <c r="BB132" s="174"/>
      <c r="BE132" s="2969"/>
    </row>
    <row r="133" spans="1:72" s="3163" customFormat="1" ht="11.1" customHeight="1">
      <c r="A133" s="3561"/>
      <c r="B133" s="3313"/>
      <c r="C133" s="3414" t="s">
        <v>198</v>
      </c>
      <c r="D133" s="3529"/>
      <c r="E133" s="3529"/>
      <c r="F133" s="4343"/>
      <c r="G133" s="3529"/>
      <c r="H133" s="4343"/>
      <c r="I133" s="5289">
        <v>1036012</v>
      </c>
      <c r="J133" s="5289">
        <v>1128452</v>
      </c>
      <c r="K133" s="5289">
        <v>1079052</v>
      </c>
      <c r="L133" s="3586">
        <v>956145</v>
      </c>
      <c r="M133" s="3586">
        <v>863818</v>
      </c>
      <c r="N133" s="3586">
        <v>893311</v>
      </c>
      <c r="O133" s="3586">
        <v>886530</v>
      </c>
      <c r="P133" s="3586">
        <v>858887</v>
      </c>
      <c r="Q133" s="3586">
        <v>903778</v>
      </c>
      <c r="R133" s="3586">
        <v>883653</v>
      </c>
      <c r="S133" s="3586">
        <v>885319</v>
      </c>
      <c r="T133" s="3586">
        <v>883197</v>
      </c>
      <c r="U133" s="3586">
        <v>934019</v>
      </c>
      <c r="V133" s="3586">
        <v>925686</v>
      </c>
      <c r="W133" s="3586">
        <v>895849</v>
      </c>
      <c r="X133" s="3586">
        <v>502644</v>
      </c>
      <c r="Y133" s="3236"/>
      <c r="Z133" s="3236"/>
      <c r="AA133" s="3238"/>
      <c r="AB133" s="4327"/>
      <c r="AH133" s="3054"/>
      <c r="AI133" s="3776"/>
      <c r="AJ133" s="1486"/>
      <c r="AK133" s="174"/>
      <c r="AL133" s="174"/>
      <c r="AM133" s="174"/>
      <c r="AN133" s="174"/>
      <c r="AO133" s="174"/>
      <c r="AP133" s="174"/>
      <c r="AQ133" s="174"/>
      <c r="AR133" s="174"/>
      <c r="AS133" s="174"/>
      <c r="AT133" s="174"/>
      <c r="AU133" s="174"/>
      <c r="AV133" s="174"/>
      <c r="AW133" s="174"/>
      <c r="AX133" s="174"/>
      <c r="AY133" s="174"/>
      <c r="AZ133" s="174"/>
      <c r="BA133" s="174"/>
      <c r="BB133" s="174"/>
      <c r="BE133" s="2969"/>
    </row>
    <row r="134" spans="1:72" s="3163" customFormat="1" ht="11.1" customHeight="1">
      <c r="A134" s="5105"/>
      <c r="B134" s="3272"/>
      <c r="C134" s="3272"/>
      <c r="D134" s="3272"/>
      <c r="E134" s="3272"/>
      <c r="F134" s="4327"/>
      <c r="G134" s="4327"/>
      <c r="H134" s="4327"/>
      <c r="I134" s="1901"/>
      <c r="J134" s="1901"/>
      <c r="K134" s="3172"/>
      <c r="L134" s="3172"/>
      <c r="M134" s="3172"/>
      <c r="N134" s="3172"/>
      <c r="O134" s="3172"/>
      <c r="P134" s="3172"/>
      <c r="Q134" s="3172"/>
      <c r="R134" s="3172"/>
      <c r="S134" s="3172"/>
      <c r="T134" s="3172"/>
      <c r="U134" s="3172"/>
      <c r="V134" s="3172"/>
      <c r="W134" s="3172"/>
      <c r="X134" s="3172"/>
      <c r="Y134" s="3172"/>
      <c r="Z134" s="3172"/>
      <c r="AB134" s="4327"/>
      <c r="AH134" s="3054"/>
      <c r="AI134" s="3776"/>
      <c r="AJ134" s="1486"/>
      <c r="AK134" s="174"/>
      <c r="AL134" s="174"/>
      <c r="AM134" s="174"/>
      <c r="AN134" s="174"/>
      <c r="AO134" s="174"/>
      <c r="AP134" s="174"/>
      <c r="AQ134" s="174"/>
      <c r="AR134" s="174"/>
      <c r="AS134" s="174"/>
      <c r="AT134" s="174"/>
      <c r="AU134" s="174"/>
      <c r="AV134" s="174"/>
      <c r="AW134" s="174"/>
      <c r="AX134" s="174"/>
      <c r="AY134" s="174"/>
      <c r="AZ134" s="174"/>
      <c r="BA134" s="174"/>
      <c r="BB134" s="174"/>
      <c r="BE134" s="2969"/>
    </row>
    <row r="135" spans="1:72" s="3163" customFormat="1" ht="11.1" customHeight="1">
      <c r="A135" s="4184" t="s">
        <v>858</v>
      </c>
      <c r="B135" s="712"/>
      <c r="C135" s="712"/>
      <c r="D135" s="712"/>
      <c r="E135" s="712"/>
      <c r="F135" s="712"/>
      <c r="G135" s="4168"/>
      <c r="H135" s="4168"/>
      <c r="I135" s="4168"/>
      <c r="J135" s="2214"/>
      <c r="K135" s="2214"/>
      <c r="L135" s="2214"/>
      <c r="M135" s="2214"/>
      <c r="N135" s="2214"/>
      <c r="O135" s="2214"/>
      <c r="P135" s="162"/>
      <c r="Q135" s="2214"/>
      <c r="R135" s="2214"/>
      <c r="S135" s="1500"/>
      <c r="T135" s="2214"/>
      <c r="U135" s="2214"/>
      <c r="V135" s="535"/>
      <c r="W135" s="178"/>
      <c r="X135" s="178"/>
      <c r="Y135" s="178"/>
      <c r="Z135" s="178"/>
      <c r="AA135" s="178"/>
      <c r="AB135" s="178"/>
      <c r="AH135" s="3054"/>
      <c r="AI135" s="3776"/>
      <c r="AJ135" s="3776"/>
      <c r="AK135" s="3778"/>
      <c r="AL135" s="3778"/>
      <c r="AM135" s="3778"/>
      <c r="AN135" s="3778"/>
      <c r="AO135" s="3778"/>
      <c r="AP135" s="3778"/>
      <c r="AQ135" s="3778"/>
      <c r="AR135" s="3778"/>
      <c r="AS135" s="3778"/>
      <c r="AT135" s="3778"/>
      <c r="AU135" s="3778"/>
      <c r="AV135" s="3778"/>
      <c r="AW135" s="3778"/>
      <c r="AX135" s="3778"/>
      <c r="AY135" s="3778"/>
      <c r="AZ135" s="3778"/>
      <c r="BA135" s="3778"/>
      <c r="BB135" s="3778"/>
    </row>
    <row r="136" spans="1:72" ht="11.1" customHeight="1">
      <c r="A136" s="471"/>
      <c r="B136" s="135"/>
      <c r="C136" s="135"/>
      <c r="D136" s="135"/>
      <c r="E136" s="1343"/>
      <c r="F136" s="1343"/>
      <c r="G136" s="5106"/>
      <c r="H136" s="5106"/>
      <c r="I136" s="4327"/>
      <c r="J136" s="2214"/>
      <c r="K136" s="2214"/>
      <c r="L136" s="3172"/>
      <c r="M136" s="83"/>
      <c r="N136" s="83"/>
      <c r="O136" s="178"/>
      <c r="Q136" s="752"/>
      <c r="R136" s="83"/>
      <c r="S136" s="651"/>
      <c r="AC136" s="3058"/>
      <c r="AD136" s="3058"/>
      <c r="AE136" s="3058"/>
      <c r="AF136" s="3058"/>
      <c r="AG136" s="3058"/>
      <c r="AH136" s="3054"/>
      <c r="AI136" s="3774"/>
      <c r="AJ136" s="3776"/>
      <c r="AK136" s="3778"/>
      <c r="AL136" s="3778"/>
      <c r="AM136" s="3778"/>
      <c r="AN136" s="3778"/>
      <c r="AO136" s="3778"/>
      <c r="AP136" s="3778"/>
      <c r="AQ136" s="3778"/>
      <c r="AR136" s="3778"/>
      <c r="AS136" s="3778"/>
      <c r="AT136" s="3778"/>
      <c r="AU136" s="3778"/>
      <c r="AV136" s="3778"/>
      <c r="AW136" s="3778"/>
      <c r="AX136" s="3778"/>
      <c r="AY136" s="3778"/>
      <c r="AZ136" s="3778"/>
      <c r="BA136" s="3778"/>
      <c r="BB136" s="3778"/>
      <c r="BC136" s="3163"/>
      <c r="BD136" s="3163"/>
      <c r="BE136" s="3163"/>
      <c r="BF136" s="3163"/>
      <c r="BG136" s="3163"/>
      <c r="BH136" s="3163"/>
      <c r="BI136" s="2388"/>
      <c r="BJ136" s="2388"/>
      <c r="BK136" s="2388"/>
      <c r="BL136" s="2388"/>
      <c r="BM136" s="2388"/>
      <c r="BN136" s="2388"/>
      <c r="BO136" s="2388"/>
      <c r="BP136" s="2388"/>
      <c r="BQ136" s="2388"/>
      <c r="BR136" s="2388"/>
      <c r="BS136" s="2388"/>
      <c r="BT136" s="2388"/>
    </row>
    <row r="137" spans="1:72" s="1453" customFormat="1" ht="12.95" customHeight="1">
      <c r="A137" s="6644" t="s">
        <v>879</v>
      </c>
      <c r="B137" s="770" t="s">
        <v>1212</v>
      </c>
      <c r="C137" s="770"/>
      <c r="D137" s="770"/>
      <c r="E137" s="770"/>
      <c r="F137" s="770"/>
      <c r="G137" s="4333"/>
      <c r="H137" s="4333"/>
      <c r="I137" s="4333"/>
      <c r="J137" s="774"/>
      <c r="K137" s="774"/>
      <c r="L137" s="767"/>
      <c r="M137" s="767"/>
      <c r="N137" s="767"/>
      <c r="O137" s="774"/>
      <c r="P137" s="767"/>
      <c r="Q137" s="769"/>
      <c r="R137" s="767"/>
      <c r="S137" s="767"/>
      <c r="T137" s="767"/>
      <c r="U137" s="767"/>
      <c r="V137" s="767"/>
      <c r="W137" s="767"/>
      <c r="X137" s="767"/>
      <c r="Y137" s="767"/>
      <c r="Z137" s="767"/>
      <c r="AA137" s="767"/>
      <c r="AB137" s="4332"/>
      <c r="AC137" s="3058"/>
      <c r="AD137" s="3058"/>
      <c r="AE137" s="3058"/>
      <c r="AF137" s="3058"/>
      <c r="AG137" s="3058"/>
      <c r="AH137" s="3054"/>
      <c r="AI137" s="3774"/>
      <c r="AJ137" s="3776"/>
      <c r="AK137" s="3778"/>
      <c r="AL137" s="3778"/>
      <c r="AM137" s="3778"/>
      <c r="AN137" s="3778"/>
      <c r="AO137" s="3778"/>
      <c r="AP137" s="3778"/>
      <c r="AQ137" s="3778"/>
      <c r="AR137" s="3778"/>
      <c r="AS137" s="3778"/>
      <c r="AT137" s="3778"/>
      <c r="AU137" s="3778"/>
      <c r="AV137" s="3778"/>
      <c r="AW137" s="3778"/>
      <c r="AX137" s="3778"/>
      <c r="AY137" s="3778"/>
      <c r="AZ137" s="3778"/>
      <c r="BA137" s="3778"/>
      <c r="BB137" s="3778"/>
      <c r="BC137" s="3138"/>
      <c r="BD137" s="3138"/>
      <c r="BE137" s="3138"/>
      <c r="BF137" s="3138"/>
      <c r="BG137" s="3138"/>
      <c r="BH137" s="3138"/>
    </row>
    <row r="138" spans="1:72" s="1453" customFormat="1" ht="12.95" customHeight="1">
      <c r="A138" s="6644"/>
      <c r="B138" s="770" t="s">
        <v>332</v>
      </c>
      <c r="C138" s="770"/>
      <c r="D138" s="770"/>
      <c r="E138" s="770"/>
      <c r="F138" s="770"/>
      <c r="G138" s="4333"/>
      <c r="H138" s="4333"/>
      <c r="I138" s="4332"/>
      <c r="J138" s="767"/>
      <c r="K138" s="767"/>
      <c r="L138" s="767"/>
      <c r="M138" s="767"/>
      <c r="N138" s="767"/>
      <c r="O138" s="767"/>
      <c r="P138" s="767"/>
      <c r="Q138" s="767"/>
      <c r="R138" s="767"/>
      <c r="S138" s="767"/>
      <c r="T138" s="767"/>
      <c r="U138" s="767"/>
      <c r="V138" s="767"/>
      <c r="W138" s="767"/>
      <c r="X138" s="767"/>
      <c r="Y138" s="767"/>
      <c r="Z138" s="767"/>
      <c r="AA138" s="767"/>
      <c r="AB138" s="4332"/>
      <c r="AC138" s="3058"/>
      <c r="AD138" s="3058"/>
      <c r="AE138" s="3058"/>
      <c r="AF138" s="3058"/>
      <c r="AG138" s="3058"/>
      <c r="AH138" s="3054"/>
      <c r="AI138" s="3774"/>
      <c r="AJ138" s="3776"/>
      <c r="AK138" s="3778"/>
      <c r="AL138" s="3778"/>
      <c r="AM138" s="3778"/>
      <c r="AN138" s="3778"/>
      <c r="AO138" s="3778"/>
      <c r="AP138" s="3778"/>
      <c r="AQ138" s="3778"/>
      <c r="AR138" s="3778"/>
      <c r="AS138" s="3778"/>
      <c r="AT138" s="3778"/>
      <c r="AU138" s="3778"/>
      <c r="AV138" s="3778"/>
      <c r="AW138" s="3778"/>
      <c r="AX138" s="3778"/>
      <c r="AY138" s="3778"/>
      <c r="AZ138" s="3778"/>
      <c r="BA138" s="3778"/>
      <c r="BB138" s="3778"/>
      <c r="BC138" s="3138"/>
      <c r="BD138" s="3138"/>
      <c r="BE138" s="3138"/>
      <c r="BF138" s="3138"/>
      <c r="BG138" s="3138"/>
      <c r="BH138" s="3138"/>
    </row>
    <row r="139" spans="1:72" s="1486" customFormat="1" ht="11.1" customHeight="1">
      <c r="A139" s="4189"/>
      <c r="B139" s="20"/>
      <c r="C139" s="20"/>
      <c r="D139" s="20"/>
      <c r="E139" s="649"/>
      <c r="F139" s="649"/>
      <c r="G139" s="4196"/>
      <c r="H139" s="4196"/>
      <c r="I139" s="4196"/>
      <c r="J139" s="746"/>
      <c r="K139" s="746"/>
      <c r="L139" s="746"/>
      <c r="M139" s="746"/>
      <c r="N139" s="746"/>
      <c r="O139" s="746"/>
      <c r="P139" s="746"/>
      <c r="Q139" s="746"/>
      <c r="R139" s="746"/>
      <c r="S139" s="746"/>
      <c r="T139" s="746"/>
      <c r="U139" s="746"/>
      <c r="V139" s="1855"/>
      <c r="W139" s="746"/>
      <c r="X139" s="746"/>
      <c r="Y139" s="746"/>
      <c r="Z139" s="1855"/>
      <c r="AA139" s="1855"/>
      <c r="AB139" s="4196"/>
      <c r="AC139" s="3058"/>
      <c r="AD139" s="3058"/>
      <c r="AE139" s="3058"/>
      <c r="AF139" s="3058"/>
      <c r="AG139" s="3058"/>
      <c r="AH139" s="3054"/>
      <c r="AI139" s="3774"/>
      <c r="AJ139" s="3776"/>
      <c r="AK139" s="3778"/>
      <c r="AL139" s="3778"/>
      <c r="AM139" s="3778"/>
      <c r="AN139" s="3778"/>
      <c r="AO139" s="3778"/>
      <c r="AP139" s="3778"/>
      <c r="AQ139" s="3778"/>
      <c r="AR139" s="3778"/>
      <c r="AS139" s="3778"/>
      <c r="AT139" s="3778"/>
      <c r="AU139" s="3778"/>
      <c r="AV139" s="3778"/>
      <c r="AW139" s="3778"/>
      <c r="AX139" s="3778"/>
      <c r="AY139" s="3778"/>
      <c r="AZ139" s="3778"/>
      <c r="BA139" s="3778"/>
      <c r="BB139" s="3778"/>
    </row>
    <row r="140" spans="1:72" s="1096" customFormat="1" ht="11.1" customHeight="1">
      <c r="A140" s="4415"/>
      <c r="B140" s="4415"/>
      <c r="C140" s="4415"/>
      <c r="D140" s="4415"/>
      <c r="E140" s="4415"/>
      <c r="F140" s="4415"/>
      <c r="G140" s="4414"/>
      <c r="H140" s="4414"/>
      <c r="I140" s="3874" t="s">
        <v>770</v>
      </c>
      <c r="J140" s="176">
        <v>2007</v>
      </c>
      <c r="K140" s="176">
        <v>2008</v>
      </c>
      <c r="L140" s="176">
        <v>2009</v>
      </c>
      <c r="M140" s="176">
        <v>2010</v>
      </c>
      <c r="N140" s="176">
        <v>2011</v>
      </c>
      <c r="O140" s="176">
        <v>2012</v>
      </c>
      <c r="P140" s="176">
        <v>2013</v>
      </c>
      <c r="Q140" s="176">
        <v>2014</v>
      </c>
      <c r="R140" s="176">
        <v>2015</v>
      </c>
      <c r="S140" s="176">
        <v>2016</v>
      </c>
      <c r="T140" s="176">
        <v>2017</v>
      </c>
      <c r="U140" s="176">
        <v>2018</v>
      </c>
      <c r="V140" s="867">
        <v>2019</v>
      </c>
      <c r="W140" s="867">
        <v>2020</v>
      </c>
      <c r="X140" s="2572"/>
      <c r="Y140" s="2572"/>
      <c r="Z140" s="4415"/>
      <c r="AA140" s="4415"/>
      <c r="AB140" s="818"/>
      <c r="AC140" s="4521"/>
      <c r="AD140" s="4521"/>
      <c r="AE140" s="4521"/>
      <c r="AF140" s="4521"/>
      <c r="AG140" s="4521"/>
      <c r="AH140" s="4527"/>
      <c r="AI140" s="4528"/>
      <c r="AJ140" s="4522"/>
      <c r="AK140" s="4522"/>
      <c r="AL140" s="4522"/>
      <c r="AM140" s="4522"/>
      <c r="AN140" s="4522"/>
      <c r="AO140" s="4522"/>
      <c r="AP140" s="4522"/>
      <c r="AQ140" s="4522"/>
      <c r="AR140" s="4522"/>
      <c r="AS140" s="4522"/>
      <c r="AT140" s="4522"/>
      <c r="AU140" s="4522"/>
      <c r="AV140" s="4522"/>
      <c r="AW140" s="4522"/>
      <c r="AX140" s="4522"/>
      <c r="AY140" s="4522"/>
      <c r="AZ140" s="4522"/>
      <c r="BA140" s="4522"/>
      <c r="BB140" s="4522"/>
    </row>
    <row r="141" spans="1:72" s="1486" customFormat="1" ht="11.1" customHeight="1">
      <c r="A141" s="187"/>
      <c r="B141" s="75"/>
      <c r="C141" s="1480"/>
      <c r="D141" s="1480"/>
      <c r="E141" s="1480"/>
      <c r="F141" s="1480"/>
      <c r="G141" s="4356"/>
      <c r="H141" s="4356"/>
      <c r="I141" s="4356"/>
      <c r="J141" s="1480"/>
      <c r="K141" s="1480"/>
      <c r="L141" s="1480"/>
      <c r="M141" s="1480"/>
      <c r="N141" s="1480"/>
      <c r="O141" s="1480"/>
      <c r="P141" s="1480"/>
      <c r="Q141" s="1480"/>
      <c r="R141" s="1480"/>
      <c r="S141" s="1480"/>
      <c r="T141" s="1480"/>
      <c r="U141" s="1480"/>
      <c r="V141" s="4356"/>
      <c r="W141" s="4356"/>
      <c r="X141" s="4356"/>
      <c r="Y141" s="4147"/>
      <c r="Z141" s="4147"/>
      <c r="AA141" s="4148"/>
      <c r="AB141" s="4112"/>
      <c r="AC141" s="3058"/>
      <c r="AD141" s="3058"/>
      <c r="AE141" s="3058"/>
      <c r="AF141" s="3058"/>
      <c r="AG141" s="3058"/>
      <c r="AH141" s="2096"/>
      <c r="AI141" s="3163"/>
      <c r="AJ141" s="3776"/>
      <c r="AK141" s="3778"/>
      <c r="AL141" s="3778"/>
      <c r="AM141" s="3778"/>
      <c r="AN141" s="3778"/>
      <c r="AO141" s="3778"/>
      <c r="AP141" s="3778"/>
      <c r="AQ141" s="3778"/>
      <c r="AR141" s="3778"/>
      <c r="AS141" s="3778"/>
      <c r="AT141" s="3778"/>
      <c r="AU141" s="3778"/>
      <c r="AV141" s="3778"/>
      <c r="AW141" s="3778"/>
      <c r="AX141" s="3778"/>
      <c r="AY141" s="3778"/>
      <c r="AZ141" s="3778"/>
      <c r="BA141" s="3778"/>
      <c r="BB141" s="3778"/>
    </row>
    <row r="142" spans="1:72" ht="11.1" customHeight="1">
      <c r="A142" s="4782" t="s">
        <v>244</v>
      </c>
      <c r="B142" s="1475"/>
      <c r="C142" s="1644"/>
      <c r="D142" s="1475"/>
      <c r="E142" s="1475"/>
      <c r="F142" s="1475"/>
      <c r="G142" s="4327"/>
      <c r="H142" s="4327"/>
      <c r="I142" s="1318">
        <v>152.19999999999999</v>
      </c>
      <c r="J142" s="1318">
        <v>131.69999999999999</v>
      </c>
      <c r="K142" s="1318">
        <v>112.4</v>
      </c>
      <c r="L142" s="1318">
        <v>96.9</v>
      </c>
      <c r="M142" s="1318">
        <v>172.1</v>
      </c>
      <c r="N142" s="1318">
        <v>193.8</v>
      </c>
      <c r="O142" s="1318">
        <v>284.10000000000002</v>
      </c>
      <c r="P142" s="1318">
        <v>204.4</v>
      </c>
      <c r="Q142" s="1318">
        <v>489.2</v>
      </c>
      <c r="R142" s="1318">
        <v>348.1</v>
      </c>
      <c r="S142" s="1318">
        <v>396.8</v>
      </c>
      <c r="T142" s="1848">
        <v>410.3</v>
      </c>
      <c r="U142" s="1848">
        <v>252</v>
      </c>
      <c r="V142" s="1848">
        <v>515.9</v>
      </c>
      <c r="W142" s="1848">
        <v>271.60000000000002</v>
      </c>
      <c r="X142" s="4327"/>
      <c r="Y142" s="4112"/>
      <c r="Z142" s="4112"/>
      <c r="AA142" s="3052"/>
      <c r="AB142" s="3052"/>
      <c r="AC142" s="3058"/>
      <c r="AD142" s="3058"/>
      <c r="AE142" s="3058"/>
      <c r="AF142" s="3058"/>
      <c r="AG142" s="3058"/>
      <c r="AJ142" s="3776"/>
      <c r="AK142" s="3778"/>
      <c r="AL142" s="3778"/>
      <c r="AM142" s="3778"/>
      <c r="AN142" s="3778"/>
      <c r="AO142" s="3778"/>
      <c r="AP142" s="3778"/>
      <c r="AQ142" s="3778"/>
      <c r="AR142" s="3778"/>
      <c r="AS142" s="3778"/>
      <c r="AT142" s="3778"/>
      <c r="AU142" s="3778"/>
      <c r="AV142" s="3778"/>
      <c r="AW142" s="3778"/>
      <c r="AX142" s="3778"/>
      <c r="AY142" s="3778"/>
      <c r="AZ142" s="3778"/>
      <c r="BA142" s="3778"/>
      <c r="BB142" s="3778"/>
      <c r="BC142" s="3163"/>
      <c r="BD142" s="3163"/>
      <c r="BE142" s="3163"/>
      <c r="BF142" s="3163"/>
      <c r="BG142" s="3163"/>
      <c r="BH142" s="3163"/>
      <c r="BI142" s="2388"/>
      <c r="BJ142" s="2388"/>
      <c r="BK142" s="2388"/>
      <c r="BL142" s="2388"/>
      <c r="BM142" s="2388"/>
      <c r="BN142" s="2388"/>
      <c r="BO142" s="2388"/>
      <c r="BP142" s="2388"/>
      <c r="BQ142" s="2388"/>
      <c r="BR142" s="2388"/>
      <c r="BS142" s="2388"/>
      <c r="BT142" s="2388"/>
    </row>
    <row r="143" spans="1:72" ht="11.1" customHeight="1">
      <c r="A143" s="4782"/>
      <c r="B143" s="1475"/>
      <c r="C143" s="1644"/>
      <c r="D143" s="1475"/>
      <c r="E143" s="1475"/>
      <c r="F143" s="1475"/>
      <c r="G143" s="4327"/>
      <c r="H143" s="4327"/>
      <c r="I143" s="68"/>
      <c r="J143" s="1482"/>
      <c r="K143" s="1482"/>
      <c r="L143" s="1482"/>
      <c r="M143" s="1482"/>
      <c r="N143" s="1482"/>
      <c r="O143" s="1482"/>
      <c r="P143" s="1482"/>
      <c r="Q143" s="1482"/>
      <c r="R143" s="3163"/>
      <c r="S143" s="3163"/>
      <c r="T143" s="3163"/>
      <c r="U143" s="3163"/>
      <c r="V143" s="4327"/>
      <c r="W143" s="4327"/>
      <c r="X143" s="4327"/>
      <c r="Y143" s="4111"/>
      <c r="Z143" s="4112"/>
      <c r="AA143" s="3052"/>
      <c r="AB143" s="3052"/>
      <c r="AC143" s="1486"/>
      <c r="AD143" s="1486"/>
      <c r="AE143" s="1486"/>
      <c r="AF143" s="2985"/>
      <c r="AG143" s="2984"/>
      <c r="AH143" s="2984"/>
      <c r="AI143" s="2984"/>
      <c r="AJ143" s="2986"/>
      <c r="AK143" s="2986"/>
      <c r="AL143" s="2986"/>
      <c r="AM143" s="2986"/>
      <c r="AN143" s="2986"/>
      <c r="AO143" s="2986"/>
      <c r="AP143" s="2986"/>
      <c r="AQ143" s="2986"/>
      <c r="AR143" s="2986"/>
      <c r="AS143" s="2986"/>
      <c r="AT143" s="2986"/>
      <c r="AU143" s="1486"/>
      <c r="AW143" s="3163"/>
      <c r="AX143" s="3163"/>
      <c r="AY143" s="3163"/>
      <c r="AZ143" s="3163"/>
      <c r="BA143" s="3163"/>
      <c r="BB143" s="3163"/>
      <c r="BC143" s="3163"/>
      <c r="BD143" s="3163"/>
      <c r="BE143" s="3163"/>
      <c r="BF143" s="3163"/>
      <c r="BG143" s="3163"/>
      <c r="BH143" s="3163"/>
      <c r="BI143" s="2388"/>
      <c r="BJ143" s="2388"/>
      <c r="BK143" s="2388"/>
      <c r="BL143" s="2388"/>
      <c r="BM143" s="2388"/>
      <c r="BN143" s="2388"/>
      <c r="BO143" s="2388"/>
      <c r="BP143" s="2388"/>
      <c r="BQ143" s="2388"/>
      <c r="BR143" s="2388"/>
      <c r="BS143" s="2388"/>
      <c r="BT143" s="2388"/>
    </row>
    <row r="144" spans="1:72" ht="11.1" customHeight="1">
      <c r="A144" s="4782" t="s">
        <v>229</v>
      </c>
      <c r="B144" s="1475"/>
      <c r="C144" s="1644"/>
      <c r="D144" s="1475"/>
      <c r="E144" s="1475"/>
      <c r="F144" s="1475"/>
      <c r="G144" s="4327"/>
      <c r="H144" s="4327"/>
      <c r="I144" s="1318">
        <v>643.1</v>
      </c>
      <c r="J144" s="1318">
        <v>885.3</v>
      </c>
      <c r="K144" s="1318">
        <v>802.5</v>
      </c>
      <c r="L144" s="1318">
        <v>881.5</v>
      </c>
      <c r="M144" s="1318">
        <v>1925.6</v>
      </c>
      <c r="N144" s="1318">
        <v>1561.2</v>
      </c>
      <c r="O144" s="1318">
        <v>1761.1</v>
      </c>
      <c r="P144" s="1318">
        <v>1733.6</v>
      </c>
      <c r="Q144" s="1318">
        <v>2572.3000000000002</v>
      </c>
      <c r="R144" s="1318">
        <v>2704.4</v>
      </c>
      <c r="S144" s="1318">
        <v>3253.6</v>
      </c>
      <c r="T144" s="1848">
        <v>3276.7</v>
      </c>
      <c r="U144" s="1848">
        <v>4399.1000000000004</v>
      </c>
      <c r="V144" s="1848">
        <v>3486.3</v>
      </c>
      <c r="W144" s="1848">
        <v>2135.6</v>
      </c>
      <c r="X144" s="4327"/>
      <c r="Y144" s="4111"/>
      <c r="Z144" s="4112"/>
      <c r="AA144" s="3052"/>
      <c r="AB144" s="3052"/>
      <c r="AC144" s="1486"/>
      <c r="AD144" s="1486"/>
      <c r="AE144" s="1486"/>
      <c r="AF144" s="2985"/>
      <c r="AG144" s="2984"/>
      <c r="AH144" s="2984"/>
      <c r="AI144" s="2984"/>
      <c r="AJ144" s="2986"/>
      <c r="AK144" s="3775"/>
      <c r="AL144" s="3775"/>
      <c r="AM144" s="3775"/>
      <c r="AN144" s="3775"/>
      <c r="AO144" s="3775"/>
      <c r="AP144" s="3775"/>
      <c r="AQ144" s="3775"/>
      <c r="AR144" s="3775"/>
      <c r="AS144" s="3775"/>
      <c r="AT144" s="3775"/>
      <c r="AU144" s="3775"/>
      <c r="AV144" s="3775"/>
      <c r="AW144" s="3775"/>
      <c r="AX144" s="3775"/>
      <c r="AY144" s="3775"/>
      <c r="AZ144" s="3775"/>
      <c r="BA144" s="3775"/>
      <c r="BB144" s="3775"/>
      <c r="BC144" s="3163"/>
      <c r="BD144" s="3163"/>
      <c r="BE144" s="3163"/>
      <c r="BF144" s="3163"/>
      <c r="BG144" s="3163"/>
      <c r="BH144" s="3163"/>
      <c r="BI144" s="2388"/>
      <c r="BJ144" s="2388"/>
      <c r="BK144" s="2388"/>
      <c r="BL144" s="2388"/>
      <c r="BM144" s="2388"/>
      <c r="BN144" s="2388"/>
      <c r="BO144" s="2388"/>
      <c r="BP144" s="2388"/>
      <c r="BQ144" s="2388"/>
      <c r="BR144" s="2388"/>
      <c r="BS144" s="2388"/>
      <c r="BT144" s="2388"/>
    </row>
    <row r="145" spans="1:72" ht="11.1" customHeight="1">
      <c r="A145" s="676" t="s">
        <v>1287</v>
      </c>
      <c r="B145" s="659"/>
      <c r="C145" s="570"/>
      <c r="D145" s="659"/>
      <c r="E145" s="659"/>
      <c r="F145" s="659"/>
      <c r="G145" s="4343"/>
      <c r="H145" s="4343"/>
      <c r="I145" s="4344"/>
      <c r="J145" s="3370"/>
      <c r="K145" s="3238"/>
      <c r="L145" s="3370"/>
      <c r="M145" s="3370"/>
      <c r="N145" s="3370"/>
      <c r="O145" s="3238"/>
      <c r="P145" s="3238"/>
      <c r="Q145" s="3238"/>
      <c r="R145" s="3238"/>
      <c r="S145" s="3238"/>
      <c r="T145" s="3238"/>
      <c r="U145" s="3238"/>
      <c r="V145" s="4343"/>
      <c r="W145" s="4343"/>
      <c r="X145" s="4343"/>
      <c r="Y145" s="4149"/>
      <c r="Z145" s="4149"/>
      <c r="AA145" s="4116"/>
      <c r="AB145" s="3052"/>
      <c r="AF145" s="2985"/>
      <c r="AG145" s="2984"/>
      <c r="AH145" s="2984"/>
      <c r="AI145" s="2984"/>
      <c r="AJ145" s="2986"/>
      <c r="AK145" s="2986"/>
      <c r="AL145" s="2986"/>
      <c r="AM145" s="2986"/>
      <c r="AN145" s="2986"/>
      <c r="AO145" s="2986"/>
      <c r="AP145" s="2986"/>
      <c r="AQ145" s="2986"/>
      <c r="AR145" s="2986"/>
      <c r="AS145" s="2986"/>
      <c r="AT145" s="2986"/>
      <c r="AU145" s="1486"/>
      <c r="AW145" s="3163"/>
      <c r="AX145" s="3163"/>
      <c r="AY145" s="3163"/>
      <c r="AZ145" s="3163"/>
      <c r="BA145" s="3163"/>
      <c r="BB145" s="3163"/>
      <c r="BC145" s="3163"/>
      <c r="BD145" s="3163"/>
      <c r="BE145" s="3163"/>
      <c r="BF145" s="3163"/>
      <c r="BG145" s="3163"/>
      <c r="BH145" s="3163"/>
      <c r="BI145" s="2388"/>
      <c r="BJ145" s="2388"/>
      <c r="BK145" s="2388"/>
      <c r="BL145" s="2388"/>
      <c r="BM145" s="2388"/>
      <c r="BN145" s="2388"/>
      <c r="BO145" s="2388"/>
      <c r="BP145" s="2388"/>
      <c r="BQ145" s="2388"/>
      <c r="BR145" s="2388"/>
      <c r="BS145" s="2388"/>
      <c r="BT145" s="2388"/>
    </row>
    <row r="146" spans="1:72" ht="11.1" customHeight="1">
      <c r="A146" s="728"/>
      <c r="B146" s="23"/>
      <c r="C146" s="15"/>
      <c r="D146" s="95"/>
      <c r="E146" s="95"/>
      <c r="F146" s="95"/>
      <c r="G146" s="4342"/>
      <c r="H146" s="4342"/>
      <c r="I146" s="4327"/>
      <c r="J146" s="1482"/>
      <c r="K146" s="1482"/>
      <c r="L146" s="1482"/>
      <c r="M146" s="1482"/>
      <c r="N146" s="1482"/>
      <c r="O146" s="1482"/>
      <c r="P146" s="171"/>
      <c r="Q146" s="1482"/>
      <c r="R146" s="1482"/>
      <c r="S146" s="3163"/>
      <c r="T146" s="1482"/>
      <c r="U146" s="1482"/>
      <c r="V146" s="4342"/>
      <c r="W146" s="4342"/>
      <c r="X146" s="4327"/>
      <c r="Y146" s="4792"/>
      <c r="Z146" s="4131"/>
      <c r="AA146" s="4132"/>
      <c r="AB146" s="4132"/>
      <c r="AF146" s="2985"/>
      <c r="AG146" s="2984"/>
      <c r="AH146" s="2984"/>
      <c r="AI146" s="2984"/>
      <c r="AJ146" s="2986"/>
      <c r="AK146" s="2986"/>
      <c r="AL146" s="2986"/>
      <c r="AM146" s="2986"/>
      <c r="AN146" s="2986"/>
      <c r="AO146" s="2986"/>
      <c r="AP146" s="2986"/>
      <c r="AQ146" s="2986"/>
      <c r="AR146" s="2986"/>
      <c r="AS146" s="2986"/>
      <c r="AT146" s="2986"/>
      <c r="AU146" s="1486"/>
      <c r="AW146" s="3163"/>
      <c r="AX146" s="3163"/>
      <c r="AY146" s="3163"/>
      <c r="AZ146" s="3163"/>
      <c r="BA146" s="3163"/>
      <c r="BB146" s="3163"/>
      <c r="BC146" s="3163"/>
      <c r="BD146" s="3163"/>
      <c r="BE146" s="3163"/>
      <c r="BF146" s="3163"/>
      <c r="BG146" s="3163"/>
      <c r="BH146" s="3163"/>
      <c r="BI146" s="2388"/>
      <c r="BJ146" s="2388"/>
      <c r="BK146" s="2388"/>
      <c r="BL146" s="2388"/>
      <c r="BM146" s="2388"/>
      <c r="BN146" s="2388"/>
      <c r="BO146" s="2388"/>
      <c r="BP146" s="2388"/>
      <c r="BQ146" s="2388"/>
      <c r="BR146" s="2388"/>
      <c r="BS146" s="2388"/>
      <c r="BT146" s="2388"/>
    </row>
    <row r="147" spans="1:72" ht="11.1" customHeight="1">
      <c r="A147" s="4184" t="s">
        <v>116</v>
      </c>
      <c r="G147" s="4168"/>
      <c r="H147" s="4168"/>
      <c r="I147" s="873"/>
      <c r="J147" s="2297"/>
      <c r="K147" s="2297"/>
      <c r="L147" s="2297"/>
      <c r="M147" s="2297"/>
      <c r="N147" s="2297"/>
      <c r="O147" s="2297"/>
      <c r="P147" s="2297"/>
      <c r="Q147" s="2297"/>
      <c r="R147" s="2297"/>
      <c r="S147" s="2297"/>
      <c r="T147" s="2297"/>
      <c r="U147" s="2297"/>
      <c r="V147" s="2297"/>
      <c r="W147" s="2297"/>
      <c r="Y147" s="4130"/>
      <c r="Z147" s="4131"/>
      <c r="AA147" s="4132"/>
      <c r="AB147" s="4132"/>
      <c r="AF147" s="2985"/>
      <c r="AG147" s="2984"/>
      <c r="AH147" s="2984"/>
      <c r="AI147" s="2984"/>
      <c r="AJ147" s="2986"/>
      <c r="AK147" s="2986"/>
      <c r="AL147" s="2986"/>
      <c r="AM147" s="2986"/>
      <c r="AN147" s="2986"/>
      <c r="AO147" s="2986"/>
      <c r="AP147" s="2986"/>
      <c r="AQ147" s="2986"/>
      <c r="AR147" s="2986"/>
      <c r="AS147" s="2986"/>
      <c r="AT147" s="2986"/>
      <c r="AU147" s="1486"/>
      <c r="AW147" s="3163"/>
      <c r="AX147" s="3163"/>
      <c r="AY147" s="3163"/>
      <c r="AZ147" s="3163"/>
      <c r="BA147" s="3163"/>
      <c r="BB147" s="3163"/>
      <c r="BC147" s="3163"/>
      <c r="BD147" s="3163"/>
      <c r="BE147" s="3163"/>
      <c r="BF147" s="3163"/>
      <c r="BG147" s="3163"/>
      <c r="BH147" s="3163"/>
      <c r="BI147" s="2388"/>
      <c r="BJ147" s="2388"/>
      <c r="BK147" s="2388"/>
      <c r="BL147" s="2388"/>
      <c r="BM147" s="2388"/>
      <c r="BN147" s="2388"/>
      <c r="BO147" s="2388"/>
      <c r="BP147" s="2388"/>
      <c r="BQ147" s="2388"/>
      <c r="BR147" s="2388"/>
      <c r="BS147" s="2388"/>
      <c r="BT147" s="2388"/>
    </row>
    <row r="148" spans="1:72" ht="11.1" customHeight="1">
      <c r="A148" s="4184" t="s">
        <v>858</v>
      </c>
      <c r="G148" s="4168"/>
      <c r="H148" s="4168"/>
      <c r="I148" s="4327"/>
      <c r="J148" s="2137"/>
      <c r="K148" s="2388"/>
      <c r="L148" s="3163"/>
      <c r="M148" s="3163"/>
      <c r="N148" s="3163"/>
      <c r="O148" s="3163"/>
      <c r="P148" s="3164"/>
      <c r="Q148" s="3163"/>
      <c r="R148" s="3163"/>
      <c r="S148" s="3162"/>
      <c r="T148" s="3163"/>
      <c r="U148" s="3163"/>
      <c r="V148" s="3163"/>
      <c r="W148" s="3163"/>
      <c r="AF148" s="2985"/>
      <c r="AG148" s="2984"/>
      <c r="AH148" s="2984"/>
      <c r="AI148" s="2984"/>
      <c r="AJ148" s="2986"/>
      <c r="AK148" s="2986"/>
      <c r="AL148" s="2986"/>
      <c r="AM148" s="2986"/>
      <c r="AN148" s="2986"/>
      <c r="AO148" s="2986"/>
      <c r="AP148" s="2986"/>
      <c r="AQ148" s="2986"/>
      <c r="AR148" s="2986"/>
      <c r="AS148" s="2986"/>
      <c r="AT148" s="2986"/>
      <c r="AU148" s="1486"/>
      <c r="AW148" s="3163"/>
      <c r="AX148" s="3163"/>
      <c r="AY148" s="3163"/>
      <c r="AZ148" s="3163"/>
      <c r="BA148" s="3163"/>
      <c r="BB148" s="3163"/>
      <c r="BC148" s="3163"/>
      <c r="BD148" s="3163"/>
      <c r="BE148" s="3163"/>
      <c r="BF148" s="3163"/>
      <c r="BG148" s="3163"/>
      <c r="BH148" s="3163"/>
      <c r="BI148" s="2388"/>
      <c r="BJ148" s="2388"/>
      <c r="BK148" s="2388"/>
      <c r="BL148" s="2388"/>
      <c r="BM148" s="2388"/>
      <c r="BN148" s="2388"/>
      <c r="BO148" s="2388"/>
      <c r="BP148" s="2388"/>
      <c r="BQ148" s="2388"/>
      <c r="BR148" s="2388"/>
      <c r="BS148" s="2388"/>
      <c r="BT148" s="2388"/>
    </row>
    <row r="149" spans="1:72" ht="11.1" customHeight="1">
      <c r="G149" s="4168"/>
      <c r="H149" s="4168"/>
      <c r="I149" s="4198"/>
      <c r="J149" s="83"/>
      <c r="K149" s="83"/>
      <c r="L149" s="3172"/>
      <c r="M149" s="873"/>
      <c r="N149" s="3172"/>
      <c r="O149" s="3172"/>
      <c r="P149" s="3164"/>
      <c r="Q149" s="667"/>
      <c r="R149" s="3172"/>
      <c r="S149" s="3172"/>
      <c r="T149" s="3162"/>
      <c r="U149" s="3163"/>
      <c r="V149" s="3163"/>
      <c r="W149" s="3163"/>
      <c r="AW149" s="3163"/>
      <c r="AX149" s="3163"/>
      <c r="AY149" s="3163"/>
      <c r="AZ149" s="3163"/>
      <c r="BA149" s="3163"/>
      <c r="BB149" s="3163"/>
      <c r="BC149" s="3163"/>
      <c r="BD149" s="3163"/>
      <c r="BE149" s="3163"/>
      <c r="BF149" s="3163"/>
      <c r="BG149" s="3163"/>
      <c r="BH149" s="3163"/>
      <c r="BI149" s="2388"/>
      <c r="BJ149" s="2388"/>
      <c r="BK149" s="2388"/>
      <c r="BL149" s="2388"/>
      <c r="BM149" s="2388"/>
      <c r="BN149" s="2388"/>
      <c r="BO149" s="2388"/>
      <c r="BP149" s="2388"/>
      <c r="BQ149" s="2388"/>
      <c r="BR149" s="2388"/>
      <c r="BS149" s="2388"/>
      <c r="BT149" s="2388"/>
    </row>
    <row r="150" spans="1:72" s="1453" customFormat="1" ht="12.95" customHeight="1">
      <c r="A150" s="6644" t="s">
        <v>2577</v>
      </c>
      <c r="B150" s="770" t="s">
        <v>512</v>
      </c>
      <c r="C150" s="770"/>
      <c r="D150" s="770"/>
      <c r="E150" s="770"/>
      <c r="F150" s="770"/>
      <c r="G150" s="4333"/>
      <c r="H150" s="4333"/>
      <c r="I150" s="4333"/>
      <c r="J150" s="774"/>
      <c r="K150" s="774"/>
      <c r="L150" s="767"/>
      <c r="M150" s="767"/>
      <c r="N150" s="767"/>
      <c r="O150" s="767"/>
      <c r="P150" s="767"/>
      <c r="Q150" s="769"/>
      <c r="R150" s="767"/>
      <c r="S150" s="767"/>
      <c r="T150" s="767"/>
      <c r="U150" s="767"/>
      <c r="V150" s="767"/>
      <c r="W150" s="767"/>
      <c r="X150" s="767"/>
      <c r="Y150" s="767"/>
      <c r="Z150" s="767"/>
      <c r="AA150" s="767"/>
      <c r="AB150" s="4332"/>
      <c r="AC150" s="3138"/>
      <c r="AD150" s="3138"/>
      <c r="AE150" s="3138"/>
      <c r="AF150" s="3138"/>
      <c r="AG150" s="3138"/>
      <c r="AH150" s="3138"/>
      <c r="AI150" s="3138"/>
      <c r="AJ150" s="3138"/>
      <c r="AK150" s="3138"/>
      <c r="AL150" s="3138"/>
      <c r="AM150" s="3138"/>
      <c r="AN150" s="3138"/>
      <c r="AO150" s="3138"/>
      <c r="AP150" s="3138"/>
      <c r="AQ150" s="3138"/>
      <c r="AR150" s="3138"/>
      <c r="AS150" s="3138"/>
      <c r="AT150" s="3138"/>
      <c r="AU150" s="3138"/>
      <c r="AV150" s="3138"/>
      <c r="AW150" s="3138"/>
      <c r="AX150" s="3138"/>
      <c r="AY150" s="3138"/>
      <c r="AZ150" s="3138"/>
      <c r="BA150" s="3138"/>
      <c r="BB150" s="3138"/>
      <c r="BC150" s="3138"/>
      <c r="BD150" s="3138"/>
      <c r="BE150" s="3138"/>
      <c r="BF150" s="3138"/>
      <c r="BG150" s="3138"/>
      <c r="BH150" s="3138"/>
    </row>
    <row r="151" spans="1:72" ht="12.95" customHeight="1">
      <c r="A151" s="6677"/>
      <c r="B151" s="1434" t="s">
        <v>2392</v>
      </c>
      <c r="C151" s="1803"/>
      <c r="D151" s="1803"/>
      <c r="E151" s="1803"/>
      <c r="F151" s="1803"/>
      <c r="G151" s="1145"/>
      <c r="H151" s="1145"/>
      <c r="I151" s="1145"/>
      <c r="J151" s="1145"/>
      <c r="K151" s="1145"/>
      <c r="L151" s="1145"/>
      <c r="M151" s="1145"/>
      <c r="N151" s="1145"/>
      <c r="O151" s="1145"/>
      <c r="P151" s="1830"/>
      <c r="Q151" s="1145"/>
      <c r="R151" s="1145"/>
      <c r="S151" s="1557"/>
      <c r="T151" s="1145"/>
      <c r="U151" s="1145"/>
      <c r="V151" s="1145"/>
      <c r="W151" s="1145"/>
      <c r="X151" s="1145"/>
      <c r="Y151" s="1145"/>
      <c r="Z151" s="1145"/>
      <c r="AA151" s="1145"/>
      <c r="AB151" s="1145"/>
      <c r="AW151" s="3163"/>
      <c r="AX151" s="3163"/>
      <c r="AY151" s="3163"/>
      <c r="AZ151" s="3163"/>
      <c r="BA151" s="3163"/>
      <c r="BB151" s="3163"/>
      <c r="BC151" s="3163"/>
      <c r="BD151" s="3163"/>
      <c r="BE151" s="3163"/>
      <c r="BF151" s="3163"/>
      <c r="BG151" s="3163"/>
      <c r="BH151" s="3163"/>
      <c r="BI151" s="2388"/>
      <c r="BJ151" s="2388"/>
      <c r="BK151" s="2388"/>
      <c r="BL151" s="2388"/>
      <c r="BM151" s="2388"/>
      <c r="BN151" s="2388"/>
      <c r="BO151" s="2388"/>
      <c r="BP151" s="2388"/>
      <c r="BQ151" s="2388"/>
      <c r="BR151" s="2388"/>
      <c r="BS151" s="2388"/>
      <c r="BT151" s="2388"/>
    </row>
    <row r="152" spans="1:72" s="1486" customFormat="1" ht="11.1" customHeight="1">
      <c r="A152" s="4189"/>
      <c r="B152" s="649"/>
      <c r="C152" s="649"/>
      <c r="D152" s="649"/>
      <c r="E152" s="649"/>
      <c r="F152" s="649"/>
      <c r="G152" s="4196"/>
      <c r="H152" s="4196"/>
      <c r="I152" s="4196"/>
      <c r="J152" s="746"/>
      <c r="K152" s="746"/>
      <c r="L152" s="746"/>
      <c r="M152" s="746"/>
      <c r="N152" s="746"/>
      <c r="O152" s="746"/>
      <c r="P152" s="746"/>
      <c r="Q152" s="746"/>
      <c r="R152" s="746"/>
      <c r="S152" s="746"/>
      <c r="T152" s="746"/>
      <c r="U152" s="746"/>
      <c r="V152" s="746"/>
      <c r="W152" s="746"/>
      <c r="X152" s="746"/>
      <c r="Y152" s="746"/>
      <c r="Z152" s="1855"/>
      <c r="AA152" s="1855"/>
      <c r="AB152" s="4196"/>
    </row>
    <row r="153" spans="1:72" s="1096" customFormat="1" ht="11.1" customHeight="1">
      <c r="I153" s="3169">
        <v>2003</v>
      </c>
      <c r="J153" s="3169">
        <v>2004</v>
      </c>
      <c r="K153" s="3169">
        <v>2005</v>
      </c>
      <c r="L153" s="3169">
        <v>2006</v>
      </c>
      <c r="M153" s="3169">
        <v>2007</v>
      </c>
      <c r="N153" s="3169">
        <v>2008</v>
      </c>
      <c r="O153" s="3169">
        <v>2009</v>
      </c>
      <c r="P153" s="3169">
        <v>2010</v>
      </c>
      <c r="Q153" s="3169">
        <v>2011</v>
      </c>
      <c r="R153" s="3169">
        <v>2012</v>
      </c>
      <c r="S153" s="3169">
        <v>2013</v>
      </c>
      <c r="T153" s="3169">
        <v>2014</v>
      </c>
      <c r="U153" s="3169">
        <v>2015</v>
      </c>
      <c r="V153" s="3169">
        <v>2016</v>
      </c>
      <c r="W153" s="3169">
        <v>2017</v>
      </c>
      <c r="X153" s="3169">
        <v>2018</v>
      </c>
      <c r="Y153" s="3169">
        <v>2019</v>
      </c>
      <c r="Z153" s="3169">
        <v>2020</v>
      </c>
      <c r="AA153" s="3169"/>
      <c r="AB153" s="3169"/>
    </row>
    <row r="154" spans="1:72" ht="11.1" customHeight="1">
      <c r="A154" s="675"/>
      <c r="B154" s="321"/>
      <c r="C154" s="321"/>
      <c r="D154" s="321"/>
      <c r="E154" s="321"/>
      <c r="F154" s="1493"/>
      <c r="G154" s="4352"/>
      <c r="H154" s="4352"/>
      <c r="I154" s="321"/>
      <c r="J154" s="321"/>
      <c r="K154" s="1479"/>
      <c r="L154" s="1479"/>
      <c r="M154" s="1479"/>
      <c r="N154" s="1479"/>
      <c r="O154" s="1479"/>
      <c r="P154" s="1479"/>
      <c r="Q154" s="1479"/>
      <c r="R154" s="1479"/>
      <c r="S154" s="1479"/>
      <c r="T154" s="1393"/>
      <c r="U154" s="1393"/>
      <c r="V154" s="1393"/>
      <c r="W154" s="1393"/>
      <c r="X154" s="1393"/>
      <c r="Y154" s="1393"/>
      <c r="Z154" s="1393"/>
      <c r="AA154" s="1393"/>
      <c r="AB154" s="3174"/>
      <c r="AW154" s="3163"/>
      <c r="AX154" s="3163"/>
      <c r="AY154" s="3163"/>
      <c r="AZ154" s="3163"/>
      <c r="BA154" s="3163"/>
      <c r="BB154" s="3163"/>
      <c r="BC154" s="3163"/>
      <c r="BD154" s="3163"/>
      <c r="BE154" s="3163"/>
      <c r="BF154" s="3163"/>
      <c r="BG154" s="3163"/>
      <c r="BH154" s="3163"/>
      <c r="BI154" s="2388"/>
      <c r="BJ154" s="2388"/>
      <c r="BK154" s="2388"/>
      <c r="BL154" s="2388"/>
      <c r="BM154" s="2388"/>
      <c r="BN154" s="2388"/>
      <c r="BO154" s="2388"/>
      <c r="BP154" s="2388"/>
      <c r="BQ154" s="2388"/>
      <c r="BR154" s="2388"/>
      <c r="BS154" s="2388"/>
      <c r="BT154" s="2388"/>
    </row>
    <row r="155" spans="1:72" ht="11.1" customHeight="1">
      <c r="A155" s="4782" t="s">
        <v>244</v>
      </c>
      <c r="B155" s="908" t="s">
        <v>895</v>
      </c>
      <c r="C155" s="908"/>
      <c r="D155" s="908"/>
      <c r="E155" s="1681"/>
      <c r="F155" s="1475"/>
      <c r="G155" s="4327"/>
      <c r="H155" s="4327"/>
      <c r="I155" s="2730"/>
      <c r="J155" s="1681"/>
      <c r="K155" s="1485"/>
      <c r="L155" s="1485"/>
      <c r="M155" s="1485"/>
      <c r="N155" s="1485">
        <v>7005</v>
      </c>
      <c r="O155" s="1485">
        <v>4581</v>
      </c>
      <c r="P155" s="1485">
        <v>3913</v>
      </c>
      <c r="Q155" s="1485">
        <v>4171</v>
      </c>
      <c r="R155" s="1485">
        <v>4533</v>
      </c>
      <c r="S155" s="1485">
        <v>4100</v>
      </c>
      <c r="T155" s="1082">
        <v>4321</v>
      </c>
      <c r="U155" s="1082">
        <v>4110</v>
      </c>
      <c r="V155" s="1082">
        <v>3200</v>
      </c>
      <c r="W155" s="1082">
        <v>3755</v>
      </c>
      <c r="X155" s="1082">
        <v>4241</v>
      </c>
      <c r="Y155" s="1082">
        <v>3771</v>
      </c>
      <c r="Z155" s="3172">
        <v>1826</v>
      </c>
      <c r="AA155" s="1082"/>
      <c r="AB155" s="1082"/>
      <c r="AW155" s="3163"/>
      <c r="AX155" s="3163"/>
      <c r="AY155" s="3163"/>
      <c r="AZ155" s="3163"/>
      <c r="BA155" s="3163"/>
      <c r="BB155" s="3163"/>
      <c r="BC155" s="3163"/>
      <c r="BD155" s="3163"/>
      <c r="BE155" s="3163"/>
      <c r="BF155" s="3163"/>
      <c r="BG155" s="3163"/>
      <c r="BH155" s="3163"/>
      <c r="BI155" s="2388"/>
      <c r="BJ155" s="2388"/>
      <c r="BK155" s="2388"/>
      <c r="BL155" s="2388"/>
      <c r="BM155" s="2388"/>
      <c r="BN155" s="2388"/>
      <c r="BO155" s="2388"/>
      <c r="BP155" s="2388"/>
      <c r="BQ155" s="2388"/>
      <c r="BR155" s="2388"/>
      <c r="BS155" s="2388"/>
      <c r="BT155" s="2388"/>
    </row>
    <row r="156" spans="1:72" s="2388" customFormat="1" ht="11.1" customHeight="1">
      <c r="A156" s="4782"/>
      <c r="B156" s="908"/>
      <c r="C156" s="2311" t="s">
        <v>2914</v>
      </c>
      <c r="D156" s="908"/>
      <c r="E156" s="2710"/>
      <c r="G156" s="4327"/>
      <c r="H156" s="4327"/>
      <c r="I156" s="2730"/>
      <c r="J156" s="2710"/>
      <c r="K156" s="1485"/>
      <c r="L156" s="1485"/>
      <c r="M156" s="1485"/>
      <c r="N156" s="1485"/>
      <c r="O156" s="1485"/>
      <c r="P156" s="1485"/>
      <c r="Q156" s="1485"/>
      <c r="R156" s="1485"/>
      <c r="S156" s="1485"/>
      <c r="T156" s="1082"/>
      <c r="U156" s="1082"/>
      <c r="V156" s="1082"/>
      <c r="W156" s="1082"/>
      <c r="X156" s="1082"/>
      <c r="Y156" s="1082"/>
      <c r="Z156" s="3172"/>
      <c r="AA156" s="1082"/>
      <c r="AB156" s="1082"/>
      <c r="AC156" s="3163"/>
      <c r="AD156" s="3163"/>
      <c r="AE156" s="3163"/>
      <c r="AF156" s="3163"/>
      <c r="AG156" s="3163"/>
      <c r="AH156" s="3163"/>
      <c r="AI156" s="3163"/>
      <c r="AJ156" s="3163"/>
      <c r="AK156" s="3163"/>
      <c r="AL156" s="3163"/>
      <c r="AM156" s="3163"/>
      <c r="AN156" s="3163"/>
      <c r="AO156" s="3163"/>
      <c r="AP156" s="3163"/>
      <c r="AQ156" s="3163"/>
      <c r="AR156" s="3163"/>
      <c r="AS156" s="3163"/>
      <c r="AT156" s="3163"/>
      <c r="AU156" s="3163"/>
      <c r="AV156" s="3163"/>
      <c r="AW156" s="3163"/>
      <c r="AX156" s="3163"/>
      <c r="AY156" s="3163"/>
      <c r="AZ156" s="3163"/>
      <c r="BA156" s="3163"/>
      <c r="BB156" s="3163"/>
      <c r="BC156" s="3163"/>
      <c r="BD156" s="3163"/>
      <c r="BE156" s="3163"/>
      <c r="BF156" s="3163"/>
      <c r="BG156" s="3163"/>
      <c r="BH156" s="3163"/>
    </row>
    <row r="157" spans="1:72" ht="11.1" customHeight="1">
      <c r="A157" s="4782"/>
      <c r="B157" s="1475"/>
      <c r="C157" s="2311" t="s">
        <v>2915</v>
      </c>
      <c r="D157" s="2311"/>
      <c r="E157" s="2311"/>
      <c r="F157" s="2311"/>
      <c r="G157" s="4346"/>
      <c r="H157" s="4346"/>
      <c r="I157" s="4329"/>
      <c r="J157" s="1683"/>
      <c r="K157" s="1485"/>
      <c r="L157" s="1485"/>
      <c r="M157" s="1485"/>
      <c r="N157" s="1485">
        <v>1864</v>
      </c>
      <c r="O157" s="1485">
        <v>1540</v>
      </c>
      <c r="P157" s="1485">
        <v>1241</v>
      </c>
      <c r="Q157" s="1485">
        <v>1952</v>
      </c>
      <c r="R157" s="1485">
        <v>972</v>
      </c>
      <c r="S157" s="1485">
        <v>1206</v>
      </c>
      <c r="T157" s="1082">
        <v>1256</v>
      </c>
      <c r="U157" s="1082">
        <v>1133</v>
      </c>
      <c r="V157" s="1082">
        <v>822</v>
      </c>
      <c r="W157" s="1082">
        <v>1090</v>
      </c>
      <c r="X157" s="1082">
        <v>849</v>
      </c>
      <c r="Y157" s="1082">
        <v>989</v>
      </c>
      <c r="Z157" s="3172">
        <v>175</v>
      </c>
      <c r="AA157" s="1082"/>
      <c r="AB157" s="1082"/>
      <c r="AW157" s="3163"/>
      <c r="AX157" s="3163"/>
      <c r="AY157" s="3163"/>
      <c r="AZ157" s="3163"/>
      <c r="BA157" s="3163"/>
      <c r="BB157" s="3163"/>
      <c r="BC157" s="3163"/>
      <c r="BD157" s="3163"/>
      <c r="BE157" s="3163"/>
      <c r="BF157" s="3163"/>
      <c r="BG157" s="3163"/>
      <c r="BH157" s="3163"/>
      <c r="BI157" s="2388"/>
      <c r="BJ157" s="2388"/>
      <c r="BK157" s="2388"/>
      <c r="BL157" s="2388"/>
      <c r="BM157" s="2388"/>
      <c r="BN157" s="2388"/>
      <c r="BO157" s="2388"/>
      <c r="BP157" s="2388"/>
      <c r="BQ157" s="2388"/>
      <c r="BR157" s="2388"/>
      <c r="BS157" s="2388"/>
      <c r="BT157" s="2388"/>
    </row>
    <row r="158" spans="1:72" ht="11.1" customHeight="1">
      <c r="A158" s="4782"/>
      <c r="B158" s="1475"/>
      <c r="C158" s="1475"/>
      <c r="D158" s="1475"/>
      <c r="E158" s="1475"/>
      <c r="F158" s="1475"/>
      <c r="G158" s="4327"/>
      <c r="H158" s="4327"/>
      <c r="I158" s="4327"/>
      <c r="J158" s="1475"/>
      <c r="K158" s="1485"/>
      <c r="L158" s="1485"/>
      <c r="M158" s="1485"/>
      <c r="N158" s="1485"/>
      <c r="O158" s="1485"/>
      <c r="P158" s="1485"/>
      <c r="Q158" s="1485"/>
      <c r="R158" s="1485"/>
      <c r="S158" s="1485"/>
      <c r="T158" s="3174"/>
      <c r="U158" s="3174"/>
      <c r="V158" s="3174"/>
      <c r="W158" s="3174"/>
      <c r="X158" s="3174"/>
      <c r="Y158" s="3174"/>
      <c r="Z158" s="3172"/>
      <c r="AA158" s="3174"/>
      <c r="AB158" s="3174"/>
      <c r="AW158" s="3163"/>
      <c r="AX158" s="3163"/>
      <c r="AY158" s="3163"/>
      <c r="AZ158" s="3163"/>
      <c r="BA158" s="3163"/>
      <c r="BB158" s="3163"/>
      <c r="BC158" s="3163"/>
      <c r="BD158" s="3163"/>
      <c r="BE158" s="3163"/>
      <c r="BF158" s="3163"/>
      <c r="BG158" s="3163"/>
      <c r="BH158" s="3163"/>
      <c r="BI158" s="2388"/>
      <c r="BJ158" s="2388"/>
      <c r="BK158" s="2388"/>
      <c r="BL158" s="2388"/>
      <c r="BM158" s="2388"/>
      <c r="BN158" s="2388"/>
      <c r="BO158" s="2388"/>
      <c r="BP158" s="2388"/>
      <c r="BQ158" s="2388"/>
      <c r="BR158" s="2388"/>
      <c r="BS158" s="2388"/>
      <c r="BT158" s="2388"/>
    </row>
    <row r="159" spans="1:72" ht="11.1" customHeight="1">
      <c r="A159" s="4782"/>
      <c r="B159" s="908" t="s">
        <v>896</v>
      </c>
      <c r="C159" s="908"/>
      <c r="D159" s="908"/>
      <c r="E159" s="1681"/>
      <c r="F159" s="1475"/>
      <c r="G159" s="4327"/>
      <c r="H159" s="4327"/>
      <c r="I159" s="2730"/>
      <c r="J159" s="1681"/>
      <c r="K159" s="1485"/>
      <c r="L159" s="1485"/>
      <c r="M159" s="1485"/>
      <c r="N159" s="1485">
        <v>263848</v>
      </c>
      <c r="O159" s="1485">
        <v>228016</v>
      </c>
      <c r="P159" s="1485">
        <v>203507</v>
      </c>
      <c r="Q159" s="1485">
        <v>128377</v>
      </c>
      <c r="R159" s="1485">
        <v>266134</v>
      </c>
      <c r="S159" s="1485">
        <v>218983</v>
      </c>
      <c r="T159" s="1082">
        <v>244764</v>
      </c>
      <c r="U159" s="1082">
        <v>238776</v>
      </c>
      <c r="V159" s="1082">
        <v>190161</v>
      </c>
      <c r="W159" s="1082">
        <v>238144</v>
      </c>
      <c r="X159" s="1082">
        <v>251531</v>
      </c>
      <c r="Y159" s="1082">
        <v>242493</v>
      </c>
      <c r="Z159" s="3172">
        <v>85345</v>
      </c>
      <c r="AA159" s="1082"/>
      <c r="AB159" s="1082"/>
      <c r="AW159" s="3163"/>
      <c r="AX159" s="3163"/>
      <c r="AY159" s="3163"/>
      <c r="AZ159" s="3163"/>
      <c r="BA159" s="3163"/>
      <c r="BB159" s="3163"/>
      <c r="BC159" s="3163"/>
      <c r="BD159" s="3163"/>
      <c r="BE159" s="3163"/>
      <c r="BF159" s="3163"/>
      <c r="BG159" s="3163"/>
      <c r="BH159" s="3163"/>
      <c r="BI159" s="2388"/>
      <c r="BJ159" s="2388"/>
      <c r="BK159" s="2388"/>
      <c r="BL159" s="2388"/>
      <c r="BM159" s="2388"/>
      <c r="BN159" s="2388"/>
      <c r="BO159" s="2388"/>
      <c r="BP159" s="2388"/>
      <c r="BQ159" s="2388"/>
      <c r="BR159" s="2388"/>
      <c r="BS159" s="2388"/>
      <c r="BT159" s="2388"/>
    </row>
    <row r="160" spans="1:72" ht="11.1" customHeight="1">
      <c r="A160" s="4782"/>
      <c r="B160" s="1475"/>
      <c r="C160" s="1475" t="s">
        <v>532</v>
      </c>
      <c r="D160" s="1475"/>
      <c r="E160" s="1475"/>
      <c r="F160" s="1475"/>
      <c r="G160" s="4327"/>
      <c r="H160" s="4327"/>
      <c r="I160" s="4327"/>
      <c r="J160" s="1475"/>
      <c r="K160" s="1485"/>
      <c r="L160" s="1485"/>
      <c r="M160" s="1485"/>
      <c r="N160" s="1485">
        <v>64242</v>
      </c>
      <c r="O160" s="1485">
        <v>52679</v>
      </c>
      <c r="P160" s="1485">
        <v>160425</v>
      </c>
      <c r="Q160" s="1485">
        <v>17929</v>
      </c>
      <c r="R160" s="1485">
        <v>44904</v>
      </c>
      <c r="S160" s="1485">
        <v>49549</v>
      </c>
      <c r="T160" s="1082">
        <v>50336</v>
      </c>
      <c r="U160" s="1082">
        <v>45306</v>
      </c>
      <c r="V160" s="1082">
        <v>35091</v>
      </c>
      <c r="W160" s="1082">
        <v>62805</v>
      </c>
      <c r="X160" s="1082">
        <v>48065</v>
      </c>
      <c r="Y160" s="1082">
        <v>56127</v>
      </c>
      <c r="Z160" s="3172">
        <v>6871</v>
      </c>
      <c r="AA160" s="1082"/>
      <c r="AB160" s="1082"/>
      <c r="AW160" s="3163"/>
      <c r="AX160" s="3163"/>
      <c r="AY160" s="3163"/>
      <c r="AZ160" s="3163"/>
      <c r="BA160" s="3163"/>
      <c r="BB160" s="3163"/>
      <c r="BC160" s="3163"/>
      <c r="BD160" s="3163"/>
      <c r="BE160" s="3163"/>
      <c r="BF160" s="3163"/>
      <c r="BG160" s="3163"/>
      <c r="BH160" s="3163"/>
      <c r="BI160" s="2388"/>
      <c r="BJ160" s="2388"/>
      <c r="BK160" s="2388"/>
      <c r="BL160" s="2388"/>
      <c r="BM160" s="2388"/>
      <c r="BN160" s="2388"/>
      <c r="BO160" s="2388"/>
      <c r="BP160" s="2388"/>
      <c r="BQ160" s="2388"/>
      <c r="BR160" s="2388"/>
      <c r="BS160" s="2388"/>
      <c r="BT160" s="2388"/>
    </row>
    <row r="161" spans="1:60" ht="11.1" customHeight="1">
      <c r="A161" s="4782"/>
      <c r="B161" s="1475"/>
      <c r="C161" s="1475"/>
      <c r="D161" s="1475"/>
      <c r="E161" s="1475"/>
      <c r="F161" s="1475"/>
      <c r="G161" s="4327"/>
      <c r="H161" s="4327"/>
      <c r="I161" s="4327"/>
      <c r="J161" s="1475"/>
      <c r="K161" s="1485"/>
      <c r="L161" s="1485"/>
      <c r="M161" s="1485"/>
      <c r="N161" s="1485"/>
      <c r="O161" s="1485"/>
      <c r="P161" s="1485"/>
      <c r="Q161" s="1485"/>
      <c r="R161" s="1485"/>
      <c r="S161" s="1485"/>
      <c r="T161" s="3174"/>
      <c r="U161" s="3174"/>
      <c r="V161" s="3174"/>
      <c r="W161" s="3174"/>
      <c r="X161" s="3174"/>
      <c r="Y161" s="3174"/>
      <c r="Z161" s="3172"/>
      <c r="AA161" s="3174"/>
      <c r="AB161" s="3174"/>
      <c r="AW161" s="3163"/>
      <c r="AX161" s="3163"/>
      <c r="AY161" s="3163"/>
      <c r="AZ161" s="3163"/>
      <c r="BA161" s="3163"/>
      <c r="BB161" s="3163"/>
      <c r="BC161" s="3163"/>
      <c r="BD161" s="3163"/>
      <c r="BE161" s="3163"/>
      <c r="BF161" s="3163"/>
      <c r="BG161" s="3163"/>
      <c r="BH161" s="3163"/>
    </row>
    <row r="162" spans="1:60" s="2388" customFormat="1" ht="11.1" customHeight="1">
      <c r="A162" s="4782"/>
      <c r="B162" s="908" t="s">
        <v>2916</v>
      </c>
      <c r="G162" s="4327"/>
      <c r="H162" s="4327"/>
      <c r="I162" s="4327"/>
      <c r="K162" s="1485"/>
      <c r="L162" s="1485"/>
      <c r="M162" s="1485"/>
      <c r="N162" s="1485"/>
      <c r="O162" s="1485"/>
      <c r="P162" s="1485"/>
      <c r="Q162" s="1485"/>
      <c r="R162" s="1485"/>
      <c r="S162" s="1485"/>
      <c r="T162" s="3174"/>
      <c r="U162" s="3174"/>
      <c r="V162" s="3174"/>
      <c r="W162" s="3174"/>
      <c r="X162" s="3174"/>
      <c r="Y162" s="3174"/>
      <c r="Z162" s="3172"/>
      <c r="AA162" s="3174"/>
      <c r="AB162" s="3174"/>
      <c r="AC162" s="3163"/>
      <c r="AD162" s="3163"/>
      <c r="AE162" s="3163"/>
      <c r="AF162" s="3163"/>
      <c r="AG162" s="3163"/>
      <c r="AH162" s="3163"/>
      <c r="AI162" s="3163"/>
      <c r="AJ162" s="3163"/>
      <c r="AK162" s="3163"/>
      <c r="AL162" s="3163"/>
      <c r="AM162" s="3163"/>
      <c r="AN162" s="3163"/>
      <c r="AO162" s="3163"/>
      <c r="AP162" s="3163"/>
      <c r="AQ162" s="3163"/>
      <c r="AR162" s="3163"/>
      <c r="AS162" s="3163"/>
      <c r="AT162" s="3163"/>
      <c r="AU162" s="3163"/>
      <c r="AV162" s="3163"/>
      <c r="AW162" s="3163"/>
      <c r="AX162" s="3163"/>
      <c r="AY162" s="3163"/>
      <c r="AZ162" s="3163"/>
      <c r="BA162" s="3163"/>
      <c r="BB162" s="3163"/>
      <c r="BC162" s="3163"/>
      <c r="BD162" s="3163"/>
      <c r="BE162" s="3163"/>
      <c r="BF162" s="3163"/>
      <c r="BG162" s="3163"/>
      <c r="BH162" s="3163"/>
    </row>
    <row r="163" spans="1:60" ht="11.1" customHeight="1">
      <c r="A163" s="202"/>
      <c r="B163" s="908" t="s">
        <v>2917</v>
      </c>
      <c r="C163" s="908"/>
      <c r="D163" s="908"/>
      <c r="E163" s="908"/>
      <c r="F163" s="908"/>
      <c r="G163" s="908"/>
      <c r="H163" s="908"/>
      <c r="I163" s="422">
        <v>1</v>
      </c>
      <c r="J163" s="423">
        <v>3</v>
      </c>
      <c r="K163" s="1485">
        <v>3</v>
      </c>
      <c r="L163" s="1485">
        <v>6</v>
      </c>
      <c r="M163" s="1485">
        <v>8</v>
      </c>
      <c r="N163" s="1485">
        <v>8</v>
      </c>
      <c r="O163" s="1485">
        <v>8</v>
      </c>
      <c r="P163" s="1485">
        <v>8</v>
      </c>
      <c r="Q163" s="1485">
        <v>10</v>
      </c>
      <c r="R163" s="1485">
        <v>11</v>
      </c>
      <c r="S163" s="1485">
        <v>10</v>
      </c>
      <c r="T163" s="3174">
        <v>10</v>
      </c>
      <c r="U163" s="3174">
        <v>11</v>
      </c>
      <c r="V163" s="3174">
        <v>12</v>
      </c>
      <c r="W163" s="3174">
        <v>14</v>
      </c>
      <c r="X163" s="3174">
        <v>14</v>
      </c>
      <c r="Y163" s="3174">
        <v>14</v>
      </c>
      <c r="Z163" s="3172">
        <v>14</v>
      </c>
      <c r="AA163" s="3174"/>
      <c r="AB163" s="3174"/>
      <c r="AW163" s="3163"/>
      <c r="AX163" s="3163"/>
      <c r="AY163" s="3163"/>
      <c r="AZ163" s="3163"/>
      <c r="BA163" s="3163"/>
      <c r="BB163" s="3163"/>
      <c r="BC163" s="3163"/>
      <c r="BD163" s="3163"/>
      <c r="BE163" s="3163"/>
      <c r="BF163" s="3163"/>
      <c r="BG163" s="3163"/>
      <c r="BH163" s="3163"/>
    </row>
    <row r="164" spans="1:60" s="2388" customFormat="1" ht="11.1" customHeight="1">
      <c r="A164" s="202"/>
      <c r="B164" s="908" t="s">
        <v>2918</v>
      </c>
      <c r="C164" s="2710"/>
      <c r="D164" s="2710"/>
      <c r="E164" s="2710"/>
      <c r="F164" s="2710"/>
      <c r="G164" s="2730"/>
      <c r="H164" s="2730"/>
      <c r="I164" s="422"/>
      <c r="J164" s="423"/>
      <c r="K164" s="1485"/>
      <c r="L164" s="1485"/>
      <c r="M164" s="1485"/>
      <c r="N164" s="1485"/>
      <c r="O164" s="1485"/>
      <c r="P164" s="1485"/>
      <c r="Q164" s="1485"/>
      <c r="R164" s="1485"/>
      <c r="S164" s="1485"/>
      <c r="T164" s="3174"/>
      <c r="U164" s="3174"/>
      <c r="V164" s="3174"/>
      <c r="W164" s="3174"/>
      <c r="X164" s="3174"/>
      <c r="Y164" s="3174"/>
      <c r="Z164" s="3172"/>
      <c r="AA164" s="3174"/>
      <c r="AB164" s="3174"/>
      <c r="AC164" s="3163"/>
      <c r="AD164" s="3163"/>
      <c r="AE164" s="3163"/>
      <c r="AF164" s="3163"/>
      <c r="AG164" s="3163"/>
      <c r="AH164" s="3163"/>
      <c r="AI164" s="3163"/>
      <c r="AJ164" s="3163"/>
      <c r="AK164" s="3163"/>
      <c r="AL164" s="3163"/>
      <c r="AM164" s="3163"/>
      <c r="AN164" s="3163"/>
      <c r="AO164" s="3163"/>
      <c r="AP164" s="3163"/>
      <c r="AQ164" s="3163"/>
      <c r="AR164" s="3163"/>
      <c r="AS164" s="3163"/>
      <c r="AT164" s="3163"/>
      <c r="AU164" s="3163"/>
      <c r="AV164" s="3163"/>
      <c r="AW164" s="3163"/>
      <c r="AX164" s="3163"/>
      <c r="AY164" s="3163"/>
      <c r="AZ164" s="3163"/>
      <c r="BA164" s="3163"/>
      <c r="BB164" s="3163"/>
      <c r="BC164" s="3163"/>
      <c r="BD164" s="3163"/>
      <c r="BE164" s="3163"/>
      <c r="BF164" s="3163"/>
      <c r="BG164" s="3163"/>
      <c r="BH164" s="3163"/>
    </row>
    <row r="165" spans="1:60" ht="11.1" customHeight="1">
      <c r="A165" s="202"/>
      <c r="B165" s="908" t="s">
        <v>2919</v>
      </c>
      <c r="C165" s="908"/>
      <c r="D165" s="908"/>
      <c r="E165" s="908"/>
      <c r="F165" s="908"/>
      <c r="G165" s="908"/>
      <c r="H165" s="908"/>
      <c r="I165" s="422"/>
      <c r="J165" s="423"/>
      <c r="K165" s="1485"/>
      <c r="L165" s="1485"/>
      <c r="M165" s="1485"/>
      <c r="N165" s="1485"/>
      <c r="O165" s="1485"/>
      <c r="P165" s="1485"/>
      <c r="Q165" s="1485"/>
      <c r="R165" s="1485"/>
      <c r="S165" s="1485"/>
      <c r="T165" s="3174"/>
      <c r="U165" s="3174"/>
      <c r="V165" s="3174">
        <v>1</v>
      </c>
      <c r="W165" s="3174">
        <v>1</v>
      </c>
      <c r="X165" s="3174">
        <v>1</v>
      </c>
      <c r="Y165" s="3174">
        <v>1</v>
      </c>
      <c r="Z165" s="3172">
        <v>1</v>
      </c>
      <c r="AA165" s="3174"/>
      <c r="AB165" s="3174"/>
      <c r="AW165" s="3163"/>
      <c r="AX165" s="3163"/>
      <c r="AY165" s="3163"/>
      <c r="AZ165" s="3163"/>
      <c r="BA165" s="3163"/>
      <c r="BB165" s="3163"/>
      <c r="BC165" s="3163"/>
      <c r="BD165" s="3163"/>
      <c r="BE165" s="3163"/>
      <c r="BF165" s="3163"/>
      <c r="BG165" s="3163"/>
      <c r="BH165" s="3163"/>
    </row>
    <row r="166" spans="1:60" s="2388" customFormat="1" ht="11.1" customHeight="1">
      <c r="A166" s="202"/>
      <c r="B166" s="1809" t="s">
        <v>2920</v>
      </c>
      <c r="C166" s="2710"/>
      <c r="D166" s="2710"/>
      <c r="E166" s="2710"/>
      <c r="F166" s="2710"/>
      <c r="G166" s="2730"/>
      <c r="H166" s="2730"/>
      <c r="I166" s="422"/>
      <c r="J166" s="423"/>
      <c r="K166" s="1485"/>
      <c r="L166" s="1485"/>
      <c r="M166" s="1485"/>
      <c r="N166" s="1485"/>
      <c r="O166" s="1485"/>
      <c r="P166" s="1485"/>
      <c r="Q166" s="1485"/>
      <c r="R166" s="1485"/>
      <c r="S166" s="1485"/>
      <c r="T166" s="3174"/>
      <c r="U166" s="3174"/>
      <c r="V166" s="3174"/>
      <c r="W166" s="3174"/>
      <c r="X166" s="3174"/>
      <c r="Y166" s="3174"/>
      <c r="Z166" s="3172"/>
      <c r="AA166" s="3174"/>
      <c r="AB166" s="3174"/>
      <c r="AC166" s="3163"/>
      <c r="AD166" s="3163"/>
      <c r="AE166" s="3163"/>
      <c r="AF166" s="3163"/>
      <c r="AG166" s="3163"/>
      <c r="AH166" s="3163"/>
      <c r="AI166" s="3163"/>
      <c r="AJ166" s="3163"/>
      <c r="AK166" s="3163"/>
      <c r="AL166" s="3163"/>
      <c r="AM166" s="3163"/>
      <c r="AN166" s="3163"/>
      <c r="AO166" s="3163"/>
      <c r="AP166" s="3163"/>
      <c r="AQ166" s="3163"/>
      <c r="AR166" s="3163"/>
      <c r="AS166" s="3163"/>
      <c r="AT166" s="3163"/>
      <c r="AU166" s="3163"/>
      <c r="AV166" s="3163"/>
      <c r="AW166" s="3163"/>
      <c r="AX166" s="3163"/>
      <c r="AY166" s="3163"/>
      <c r="AZ166" s="3163"/>
      <c r="BA166" s="3163"/>
      <c r="BB166" s="3163"/>
      <c r="BC166" s="3163"/>
      <c r="BD166" s="3163"/>
      <c r="BE166" s="3163"/>
      <c r="BF166" s="3163"/>
      <c r="BG166" s="3163"/>
      <c r="BH166" s="3163"/>
    </row>
    <row r="167" spans="1:60" ht="11.1" customHeight="1">
      <c r="A167" s="676"/>
      <c r="B167" s="1809" t="s">
        <v>2921</v>
      </c>
      <c r="C167" s="1809"/>
      <c r="D167" s="1809"/>
      <c r="E167" s="1809"/>
      <c r="F167" s="1809"/>
      <c r="G167" s="4299"/>
      <c r="H167" s="4299"/>
      <c r="I167" s="3856">
        <v>1</v>
      </c>
      <c r="J167" s="424">
        <v>1</v>
      </c>
      <c r="K167" s="3237">
        <v>1</v>
      </c>
      <c r="L167" s="3237">
        <v>1</v>
      </c>
      <c r="M167" s="3237">
        <v>1</v>
      </c>
      <c r="N167" s="3237">
        <v>1</v>
      </c>
      <c r="O167" s="3237">
        <v>1</v>
      </c>
      <c r="P167" s="3237">
        <v>1</v>
      </c>
      <c r="Q167" s="3237">
        <v>1</v>
      </c>
      <c r="R167" s="3237">
        <v>1</v>
      </c>
      <c r="S167" s="3237">
        <v>1</v>
      </c>
      <c r="T167" s="3557">
        <v>1</v>
      </c>
      <c r="U167" s="3557">
        <v>1</v>
      </c>
      <c r="V167" s="3557">
        <v>2</v>
      </c>
      <c r="W167" s="3557">
        <v>2</v>
      </c>
      <c r="X167" s="3557">
        <v>2</v>
      </c>
      <c r="Y167" s="3557">
        <v>2</v>
      </c>
      <c r="Z167" s="3236">
        <v>2</v>
      </c>
      <c r="AA167" s="3557"/>
      <c r="AB167" s="3174"/>
      <c r="AW167" s="3163"/>
      <c r="AX167" s="3163"/>
      <c r="AY167" s="3163"/>
      <c r="AZ167" s="3163"/>
      <c r="BA167" s="3163"/>
      <c r="BB167" s="3163"/>
      <c r="BC167" s="3163"/>
      <c r="BD167" s="3163"/>
      <c r="BE167" s="3163"/>
      <c r="BF167" s="3163"/>
      <c r="BG167" s="3163"/>
      <c r="BH167" s="3163"/>
    </row>
    <row r="168" spans="1:60" ht="11.1" customHeight="1">
      <c r="A168" s="4782"/>
      <c r="B168" s="739"/>
      <c r="C168" s="1435"/>
      <c r="D168" s="739"/>
      <c r="E168" s="739"/>
      <c r="F168" s="739"/>
      <c r="G168" s="4327"/>
      <c r="H168" s="4327"/>
      <c r="I168" s="4327"/>
      <c r="J168" s="1475"/>
      <c r="K168" s="1475"/>
      <c r="L168" s="1475"/>
      <c r="M168" s="1475"/>
      <c r="N168" s="1475"/>
      <c r="O168" s="1475"/>
      <c r="P168" s="1716"/>
      <c r="Q168" s="1475"/>
      <c r="R168" s="1475"/>
      <c r="S168" s="1475"/>
      <c r="T168" s="4327"/>
      <c r="U168" s="4327"/>
      <c r="V168" s="4327"/>
      <c r="W168" s="4327"/>
      <c r="X168" s="4327"/>
      <c r="Y168" s="78"/>
      <c r="Z168" s="78"/>
      <c r="AA168" s="78"/>
      <c r="AB168" s="78"/>
      <c r="AW168" s="3163"/>
      <c r="AX168" s="3163"/>
      <c r="AY168" s="3163"/>
      <c r="AZ168" s="3163"/>
      <c r="BA168" s="3163"/>
      <c r="BB168" s="3163"/>
      <c r="BC168" s="3163"/>
      <c r="BD168" s="3163"/>
      <c r="BE168" s="3163"/>
      <c r="BF168" s="3163"/>
      <c r="BG168" s="3163"/>
      <c r="BH168" s="3163"/>
    </row>
    <row r="169" spans="1:60" s="4327" customFormat="1" ht="11.1" customHeight="1">
      <c r="A169" s="4923" t="s">
        <v>4360</v>
      </c>
      <c r="B169" s="4799"/>
      <c r="C169" s="4799"/>
      <c r="E169" s="4799"/>
      <c r="F169" s="4799"/>
      <c r="G169" s="4168"/>
      <c r="H169" s="4168"/>
      <c r="P169" s="670"/>
    </row>
    <row r="170" spans="1:60" s="4327" customFormat="1" ht="11.1" customHeight="1">
      <c r="A170" s="4923" t="s">
        <v>4361</v>
      </c>
      <c r="B170" s="4799"/>
      <c r="C170" s="4799"/>
      <c r="E170" s="4799"/>
      <c r="F170" s="4799"/>
      <c r="G170" s="4168"/>
      <c r="H170" s="4168"/>
      <c r="P170" s="670"/>
    </row>
    <row r="171" spans="1:60" ht="11.1" customHeight="1">
      <c r="A171" s="2142" t="s">
        <v>4363</v>
      </c>
      <c r="G171" s="4168"/>
      <c r="H171" s="4168"/>
      <c r="I171" s="4168"/>
      <c r="T171" s="4327"/>
      <c r="U171" s="4327"/>
      <c r="V171" s="4327"/>
      <c r="W171" s="4327"/>
      <c r="X171" s="4327"/>
      <c r="Y171" s="4327"/>
      <c r="Z171" s="4327"/>
      <c r="AA171" s="4327"/>
      <c r="AB171" s="4327"/>
    </row>
    <row r="172" spans="1:60" ht="11.1" customHeight="1">
      <c r="A172" s="2142" t="s">
        <v>4362</v>
      </c>
      <c r="G172" s="4168"/>
      <c r="H172" s="4168"/>
      <c r="I172" s="4168"/>
      <c r="T172" s="4327"/>
      <c r="U172" s="4327"/>
      <c r="V172" s="4327"/>
      <c r="W172" s="4327"/>
      <c r="X172" s="4327"/>
      <c r="Y172" s="4327"/>
      <c r="Z172" s="4327"/>
      <c r="AA172" s="4327"/>
      <c r="AB172" s="4327"/>
    </row>
    <row r="173" spans="1:60" ht="11.1" customHeight="1">
      <c r="G173" s="4168"/>
      <c r="H173" s="4168"/>
      <c r="I173" s="4168"/>
      <c r="T173" s="4327"/>
      <c r="U173" s="4327"/>
      <c r="V173" s="4327"/>
      <c r="W173" s="4327"/>
      <c r="X173" s="4327"/>
      <c r="Y173" s="4327"/>
      <c r="Z173" s="4327"/>
      <c r="AA173" s="4327"/>
      <c r="AB173" s="4327"/>
    </row>
    <row r="174" spans="1:60" s="4327" customFormat="1" ht="11.1" customHeight="1">
      <c r="A174" s="4184" t="s">
        <v>4141</v>
      </c>
      <c r="B174" s="4799"/>
      <c r="C174" s="4799"/>
      <c r="D174" s="4799"/>
      <c r="E174" s="4799"/>
      <c r="F174" s="4799"/>
      <c r="G174" s="4168"/>
      <c r="H174" s="4168"/>
      <c r="P174" s="670"/>
    </row>
    <row r="175" spans="1:60" s="4327" customFormat="1" ht="11.1" customHeight="1">
      <c r="A175" s="1852"/>
      <c r="B175" s="4799"/>
      <c r="C175" s="4799"/>
      <c r="D175" s="4799"/>
      <c r="E175" s="4799"/>
      <c r="F175" s="4799"/>
      <c r="G175" s="4168"/>
      <c r="H175" s="4168"/>
      <c r="P175" s="670"/>
    </row>
    <row r="176" spans="1:60" s="4327" customFormat="1" ht="11.1" customHeight="1">
      <c r="A176" s="4336"/>
      <c r="B176" s="4799"/>
      <c r="C176" s="4799"/>
      <c r="E176" s="4799"/>
      <c r="F176" s="4799"/>
      <c r="G176" s="4168"/>
      <c r="H176" s="4168"/>
      <c r="P176" s="670"/>
    </row>
    <row r="177" spans="1:60" s="4327" customFormat="1" ht="11.1" customHeight="1">
      <c r="A177" s="1852"/>
      <c r="B177" s="4799"/>
      <c r="C177" s="4799"/>
      <c r="D177" s="4799"/>
      <c r="E177" s="4799"/>
      <c r="F177" s="4799"/>
      <c r="G177" s="4168"/>
      <c r="H177" s="4168"/>
      <c r="P177" s="670"/>
    </row>
    <row r="178" spans="1:60" ht="11.1" customHeight="1">
      <c r="A178" s="4336"/>
      <c r="B178" s="712"/>
      <c r="C178" s="712"/>
      <c r="D178" s="712"/>
      <c r="G178" s="4168"/>
      <c r="H178" s="4168"/>
      <c r="I178" s="4327"/>
      <c r="J178" s="3163"/>
      <c r="K178" s="3163"/>
      <c r="L178" s="3163"/>
      <c r="M178" s="3163"/>
      <c r="N178" s="3163"/>
      <c r="O178" s="3163"/>
      <c r="P178" s="3163"/>
      <c r="Q178" s="3163"/>
      <c r="R178" s="3163"/>
      <c r="S178" s="3162"/>
      <c r="T178" s="3163"/>
      <c r="U178" s="3163"/>
      <c r="V178" s="3163"/>
      <c r="W178" s="3163"/>
      <c r="X178" s="3163"/>
      <c r="Y178" s="3163"/>
      <c r="Z178" s="3163"/>
      <c r="AA178" s="3933"/>
      <c r="AB178" s="3933"/>
      <c r="AW178" s="3163"/>
      <c r="AX178" s="3163"/>
      <c r="AY178" s="3163"/>
      <c r="AZ178" s="3163"/>
      <c r="BA178" s="3163"/>
      <c r="BB178" s="3163"/>
      <c r="BC178" s="3163"/>
      <c r="BD178" s="3163"/>
      <c r="BE178" s="3163"/>
      <c r="BF178" s="3163"/>
      <c r="BG178" s="3163"/>
      <c r="BH178" s="3163"/>
    </row>
    <row r="179" spans="1:60" ht="11.1" customHeight="1">
      <c r="G179" s="4168"/>
      <c r="H179" s="4168"/>
      <c r="I179" s="4327"/>
      <c r="J179" s="3163"/>
      <c r="K179" s="3163"/>
      <c r="L179" s="3163"/>
      <c r="M179" s="3163"/>
      <c r="N179" s="3163"/>
      <c r="O179" s="3163"/>
      <c r="P179" s="3164"/>
      <c r="Q179" s="3163"/>
      <c r="R179" s="3163"/>
      <c r="S179" s="3162"/>
      <c r="T179" s="3163"/>
      <c r="U179" s="3163"/>
      <c r="V179" s="3163"/>
      <c r="W179" s="3163"/>
      <c r="X179" s="3163"/>
      <c r="Y179" s="3163"/>
      <c r="Z179" s="3163"/>
      <c r="AA179" s="3163"/>
      <c r="AB179" s="4327"/>
      <c r="AW179" s="3163"/>
      <c r="AX179" s="3163"/>
      <c r="AY179" s="3163"/>
      <c r="AZ179" s="3163"/>
      <c r="BA179" s="3163"/>
      <c r="BB179" s="3163"/>
      <c r="BC179" s="3163"/>
      <c r="BD179" s="3163"/>
      <c r="BE179" s="3163"/>
      <c r="BF179" s="3163"/>
      <c r="BG179" s="3163"/>
      <c r="BH179" s="3163"/>
    </row>
    <row r="180" spans="1:60" ht="11.1" customHeight="1">
      <c r="G180" s="4168"/>
      <c r="H180" s="4168"/>
      <c r="I180" s="4168"/>
      <c r="AW180" s="3163"/>
      <c r="AX180" s="3163"/>
      <c r="AY180" s="3163"/>
      <c r="AZ180" s="3163"/>
      <c r="BA180" s="3163"/>
      <c r="BB180" s="3163"/>
      <c r="BC180" s="3163"/>
      <c r="BD180" s="3163"/>
      <c r="BE180" s="3163"/>
      <c r="BF180" s="3163"/>
      <c r="BG180" s="3163"/>
      <c r="BH180" s="3163"/>
    </row>
    <row r="181" spans="1:60" ht="11.1" customHeight="1">
      <c r="G181" s="4168"/>
      <c r="H181" s="4168"/>
      <c r="I181" s="4168"/>
      <c r="AW181" s="3163"/>
      <c r="AX181" s="3163"/>
      <c r="AY181" s="3163"/>
      <c r="AZ181" s="3163"/>
      <c r="BA181" s="3163"/>
      <c r="BB181" s="3163"/>
      <c r="BC181" s="3163"/>
      <c r="BD181" s="3163"/>
      <c r="BE181" s="3163"/>
      <c r="BF181" s="3163"/>
      <c r="BG181" s="3163"/>
      <c r="BH181" s="3163"/>
    </row>
    <row r="182" spans="1:60" ht="11.1" customHeight="1">
      <c r="G182" s="4168"/>
      <c r="H182" s="4168"/>
      <c r="I182" s="4168"/>
      <c r="AW182" s="3163"/>
      <c r="AX182" s="3163"/>
      <c r="AY182" s="3163"/>
      <c r="AZ182" s="3163"/>
      <c r="BA182" s="3163"/>
      <c r="BB182" s="3163"/>
      <c r="BC182" s="3163"/>
      <c r="BD182" s="3163"/>
      <c r="BE182" s="3163"/>
      <c r="BF182" s="3163"/>
      <c r="BG182" s="3163"/>
      <c r="BH182" s="3163"/>
    </row>
    <row r="183" spans="1:60" ht="11.1" customHeight="1">
      <c r="G183" s="4168"/>
      <c r="H183" s="4168"/>
      <c r="I183" s="4168"/>
      <c r="AW183" s="3163"/>
      <c r="AX183" s="3163"/>
      <c r="AY183" s="3163"/>
      <c r="AZ183" s="3163"/>
      <c r="BA183" s="3163"/>
      <c r="BB183" s="3163"/>
      <c r="BC183" s="3163"/>
      <c r="BD183" s="3163"/>
      <c r="BE183" s="3163"/>
      <c r="BF183" s="3163"/>
      <c r="BG183" s="3163"/>
      <c r="BH183" s="3163"/>
    </row>
    <row r="184" spans="1:60" ht="11.1" customHeight="1">
      <c r="G184" s="4168"/>
      <c r="H184" s="4168"/>
      <c r="I184" s="4168"/>
      <c r="AW184" s="3163"/>
      <c r="AX184" s="3163"/>
      <c r="AY184" s="3163"/>
      <c r="AZ184" s="3163"/>
      <c r="BA184" s="3163"/>
      <c r="BB184" s="3163"/>
      <c r="BC184" s="3163"/>
      <c r="BD184" s="3163"/>
      <c r="BE184" s="3163"/>
      <c r="BF184" s="3163"/>
      <c r="BG184" s="3163"/>
      <c r="BH184" s="3163"/>
    </row>
    <row r="185" spans="1:60" ht="11.1" customHeight="1">
      <c r="G185" s="4168"/>
      <c r="H185" s="4168"/>
      <c r="I185" s="4168"/>
      <c r="AW185" s="3163"/>
      <c r="AX185" s="3163"/>
      <c r="AY185" s="3163"/>
      <c r="AZ185" s="3163"/>
      <c r="BA185" s="3163"/>
      <c r="BB185" s="3163"/>
      <c r="BC185" s="3163"/>
      <c r="BD185" s="3163"/>
      <c r="BE185" s="3163"/>
      <c r="BF185" s="3163"/>
      <c r="BG185" s="3163"/>
      <c r="BH185" s="3163"/>
    </row>
    <row r="186" spans="1:60" ht="11.1" customHeight="1">
      <c r="G186" s="4168"/>
      <c r="H186" s="4168"/>
      <c r="I186" s="4168"/>
      <c r="AW186" s="3163"/>
      <c r="AX186" s="3163"/>
      <c r="AY186" s="3163"/>
      <c r="AZ186" s="3163"/>
      <c r="BA186" s="3163"/>
      <c r="BB186" s="3163"/>
      <c r="BC186" s="3163"/>
      <c r="BD186" s="3163"/>
      <c r="BE186" s="3163"/>
      <c r="BF186" s="3163"/>
      <c r="BG186" s="3163"/>
      <c r="BH186" s="3163"/>
    </row>
    <row r="187" spans="1:60" ht="11.1" customHeight="1">
      <c r="G187" s="4168"/>
      <c r="H187" s="4168"/>
      <c r="I187" s="4168"/>
      <c r="AW187" s="3163"/>
      <c r="AX187" s="3163"/>
      <c r="AY187" s="3163"/>
      <c r="AZ187" s="3163"/>
      <c r="BA187" s="3163"/>
      <c r="BB187" s="3163"/>
      <c r="BC187" s="3163"/>
      <c r="BD187" s="3163"/>
      <c r="BE187" s="3163"/>
      <c r="BF187" s="3163"/>
      <c r="BG187" s="3163"/>
      <c r="BH187" s="3163"/>
    </row>
    <row r="188" spans="1:60" ht="11.1" customHeight="1">
      <c r="G188" s="4168"/>
      <c r="H188" s="4168"/>
      <c r="I188" s="4168"/>
      <c r="AW188" s="3163"/>
      <c r="AX188" s="3163"/>
      <c r="AY188" s="3163"/>
      <c r="AZ188" s="3163"/>
      <c r="BA188" s="3163"/>
      <c r="BB188" s="3163"/>
      <c r="BC188" s="3163"/>
      <c r="BD188" s="3163"/>
      <c r="BE188" s="3163"/>
      <c r="BF188" s="3163"/>
      <c r="BG188" s="3163"/>
      <c r="BH188" s="3163"/>
    </row>
    <row r="189" spans="1:60" ht="11.1" customHeight="1">
      <c r="G189" s="4168"/>
      <c r="H189" s="4168"/>
      <c r="I189" s="4168"/>
      <c r="AW189" s="3163"/>
      <c r="AX189" s="3163"/>
      <c r="AY189" s="3163"/>
      <c r="AZ189" s="3163"/>
      <c r="BA189" s="3163"/>
      <c r="BB189" s="3163"/>
      <c r="BC189" s="3163"/>
      <c r="BD189" s="3163"/>
      <c r="BE189" s="3163"/>
      <c r="BF189" s="3163"/>
      <c r="BG189" s="3163"/>
      <c r="BH189" s="3163"/>
    </row>
    <row r="190" spans="1:60" ht="11.1" customHeight="1">
      <c r="G190" s="4168"/>
      <c r="H190" s="4168"/>
      <c r="I190" s="4168"/>
      <c r="AW190" s="3163"/>
      <c r="AX190" s="3163"/>
      <c r="AY190" s="3163"/>
      <c r="AZ190" s="3163"/>
      <c r="BA190" s="3163"/>
      <c r="BB190" s="3163"/>
      <c r="BC190" s="3163"/>
      <c r="BD190" s="3163"/>
      <c r="BE190" s="3163"/>
      <c r="BF190" s="3163"/>
      <c r="BG190" s="3163"/>
      <c r="BH190" s="3163"/>
    </row>
    <row r="191" spans="1:60" ht="11.1" customHeight="1">
      <c r="G191" s="4168"/>
      <c r="H191" s="4168"/>
      <c r="I191" s="4168"/>
      <c r="AW191" s="3163"/>
      <c r="AX191" s="3163"/>
      <c r="AY191" s="3163"/>
      <c r="AZ191" s="3163"/>
      <c r="BA191" s="3163"/>
      <c r="BB191" s="3163"/>
      <c r="BC191" s="3163"/>
      <c r="BD191" s="3163"/>
      <c r="BE191" s="3163"/>
      <c r="BF191" s="3163"/>
      <c r="BG191" s="3163"/>
      <c r="BH191" s="3163"/>
    </row>
    <row r="192" spans="1:60" ht="11.1" customHeight="1">
      <c r="G192" s="4168"/>
      <c r="H192" s="4168"/>
      <c r="I192" s="4168"/>
      <c r="AW192" s="3163"/>
      <c r="AX192" s="3163"/>
      <c r="AY192" s="3163"/>
      <c r="AZ192" s="3163"/>
      <c r="BA192" s="3163"/>
      <c r="BB192" s="3163"/>
      <c r="BC192" s="3163"/>
      <c r="BD192" s="3163"/>
      <c r="BE192" s="3163"/>
      <c r="BF192" s="3163"/>
      <c r="BG192" s="3163"/>
      <c r="BH192" s="3163"/>
    </row>
    <row r="193" spans="7:60" ht="11.1" customHeight="1">
      <c r="G193" s="4168"/>
      <c r="H193" s="4168"/>
      <c r="I193" s="4168"/>
      <c r="AW193" s="3163"/>
      <c r="AX193" s="3163"/>
      <c r="AY193" s="3163"/>
      <c r="AZ193" s="3163"/>
      <c r="BA193" s="3163"/>
      <c r="BB193" s="3163"/>
      <c r="BC193" s="3163"/>
      <c r="BD193" s="3163"/>
      <c r="BE193" s="3163"/>
      <c r="BF193" s="3163"/>
      <c r="BG193" s="3163"/>
      <c r="BH193" s="3163"/>
    </row>
    <row r="194" spans="7:60" ht="11.1" customHeight="1">
      <c r="G194" s="4168"/>
      <c r="H194" s="4168"/>
      <c r="I194" s="4168"/>
      <c r="AW194" s="3163"/>
      <c r="AX194" s="3163"/>
      <c r="AY194" s="3163"/>
      <c r="AZ194" s="3163"/>
      <c r="BA194" s="3163"/>
      <c r="BB194" s="3163"/>
      <c r="BC194" s="3163"/>
      <c r="BD194" s="3163"/>
      <c r="BE194" s="3163"/>
      <c r="BF194" s="3163"/>
      <c r="BG194" s="3163"/>
      <c r="BH194" s="3163"/>
    </row>
    <row r="195" spans="7:60" ht="11.1" customHeight="1">
      <c r="G195" s="4168"/>
      <c r="H195" s="4168"/>
      <c r="I195" s="4168"/>
      <c r="AW195" s="3163"/>
      <c r="AX195" s="3163"/>
      <c r="AY195" s="3163"/>
      <c r="AZ195" s="3163"/>
      <c r="BA195" s="3163"/>
      <c r="BB195" s="3163"/>
      <c r="BC195" s="3163"/>
      <c r="BD195" s="3163"/>
      <c r="BE195" s="3163"/>
      <c r="BF195" s="3163"/>
      <c r="BG195" s="3163"/>
      <c r="BH195" s="3163"/>
    </row>
    <row r="196" spans="7:60" ht="11.1" customHeight="1">
      <c r="G196" s="4168"/>
      <c r="H196" s="4168"/>
      <c r="I196" s="4168"/>
      <c r="AW196" s="3163"/>
      <c r="AX196" s="3163"/>
      <c r="AY196" s="3163"/>
      <c r="AZ196" s="3163"/>
      <c r="BA196" s="3163"/>
      <c r="BB196" s="3163"/>
      <c r="BC196" s="3163"/>
      <c r="BD196" s="3163"/>
      <c r="BE196" s="3163"/>
      <c r="BF196" s="3163"/>
      <c r="BG196" s="3163"/>
      <c r="BH196" s="3163"/>
    </row>
    <row r="197" spans="7:60" ht="11.1" customHeight="1">
      <c r="G197" s="4168"/>
      <c r="H197" s="4168"/>
      <c r="I197" s="4168"/>
      <c r="AW197" s="3163"/>
      <c r="AX197" s="3163"/>
      <c r="AY197" s="3163"/>
      <c r="AZ197" s="3163"/>
      <c r="BA197" s="3163"/>
      <c r="BB197" s="3163"/>
      <c r="BC197" s="3163"/>
      <c r="BD197" s="3163"/>
      <c r="BE197" s="3163"/>
      <c r="BF197" s="3163"/>
      <c r="BG197" s="3163"/>
      <c r="BH197" s="3163"/>
    </row>
    <row r="198" spans="7:60" ht="11.1" customHeight="1">
      <c r="G198" s="4168"/>
      <c r="H198" s="4168"/>
      <c r="I198" s="4168"/>
      <c r="AW198" s="3163"/>
      <c r="AX198" s="3163"/>
      <c r="AY198" s="3163"/>
      <c r="AZ198" s="3163"/>
      <c r="BA198" s="3163"/>
      <c r="BB198" s="3163"/>
      <c r="BC198" s="3163"/>
      <c r="BD198" s="3163"/>
      <c r="BE198" s="3163"/>
      <c r="BF198" s="3163"/>
      <c r="BG198" s="3163"/>
      <c r="BH198" s="3163"/>
    </row>
    <row r="199" spans="7:60" ht="11.1" customHeight="1">
      <c r="G199" s="4168"/>
      <c r="H199" s="4168"/>
      <c r="I199" s="4168"/>
      <c r="AW199" s="3163"/>
      <c r="AX199" s="3163"/>
      <c r="AY199" s="3163"/>
      <c r="AZ199" s="3163"/>
      <c r="BA199" s="3163"/>
      <c r="BB199" s="3163"/>
      <c r="BC199" s="3163"/>
      <c r="BD199" s="3163"/>
      <c r="BE199" s="3163"/>
      <c r="BF199" s="3163"/>
      <c r="BG199" s="3163"/>
      <c r="BH199" s="3163"/>
    </row>
    <row r="200" spans="7:60" ht="11.1" customHeight="1">
      <c r="G200" s="4168"/>
      <c r="H200" s="4168"/>
      <c r="I200" s="4168"/>
      <c r="AW200" s="3163"/>
      <c r="AX200" s="3163"/>
      <c r="AY200" s="3163"/>
      <c r="AZ200" s="3163"/>
      <c r="BA200" s="3163"/>
      <c r="BB200" s="3163"/>
      <c r="BC200" s="3163"/>
      <c r="BD200" s="3163"/>
      <c r="BE200" s="3163"/>
      <c r="BF200" s="3163"/>
      <c r="BG200" s="3163"/>
      <c r="BH200" s="3163"/>
    </row>
    <row r="201" spans="7:60" ht="11.1" customHeight="1">
      <c r="AW201" s="3163"/>
      <c r="AX201" s="3163"/>
      <c r="AY201" s="3163"/>
      <c r="AZ201" s="3163"/>
      <c r="BA201" s="3163"/>
      <c r="BB201" s="3163"/>
      <c r="BC201" s="3163"/>
      <c r="BD201" s="3163"/>
      <c r="BE201" s="3163"/>
      <c r="BF201" s="3163"/>
      <c r="BG201" s="3163"/>
      <c r="BH201" s="3163"/>
    </row>
    <row r="202" spans="7:60" ht="11.1" customHeight="1">
      <c r="AW202" s="3163"/>
      <c r="AX202" s="3163"/>
      <c r="AY202" s="3163"/>
      <c r="AZ202" s="3163"/>
      <c r="BA202" s="3163"/>
      <c r="BB202" s="3163"/>
      <c r="BC202" s="3163"/>
      <c r="BD202" s="3163"/>
      <c r="BE202" s="3163"/>
      <c r="BF202" s="3163"/>
      <c r="BG202" s="3163"/>
      <c r="BH202" s="3163"/>
    </row>
    <row r="203" spans="7:60" ht="11.1" customHeight="1">
      <c r="AW203" s="3163"/>
      <c r="AX203" s="3163"/>
      <c r="AY203" s="3163"/>
      <c r="AZ203" s="3163"/>
      <c r="BA203" s="3163"/>
      <c r="BB203" s="3163"/>
      <c r="BC203" s="3163"/>
      <c r="BD203" s="3163"/>
      <c r="BE203" s="3163"/>
      <c r="BF203" s="3163"/>
      <c r="BG203" s="3163"/>
      <c r="BH203" s="3163"/>
    </row>
    <row r="204" spans="7:60" ht="11.1" customHeight="1">
      <c r="AW204" s="3163"/>
      <c r="AX204" s="3163"/>
      <c r="AY204" s="3163"/>
      <c r="AZ204" s="3163"/>
      <c r="BA204" s="3163"/>
      <c r="BB204" s="3163"/>
      <c r="BC204" s="3163"/>
      <c r="BD204" s="3163"/>
      <c r="BE204" s="3163"/>
      <c r="BF204" s="3163"/>
      <c r="BG204" s="3163"/>
      <c r="BH204" s="3163"/>
    </row>
    <row r="205" spans="7:60" ht="11.1" customHeight="1">
      <c r="AW205" s="3163"/>
      <c r="AX205" s="3163"/>
      <c r="AY205" s="3163"/>
      <c r="AZ205" s="3163"/>
      <c r="BA205" s="3163"/>
      <c r="BB205" s="3163"/>
      <c r="BC205" s="3163"/>
      <c r="BD205" s="3163"/>
      <c r="BE205" s="3163"/>
      <c r="BF205" s="3163"/>
      <c r="BG205" s="3163"/>
      <c r="BH205" s="3163"/>
    </row>
    <row r="206" spans="7:60" ht="11.1" customHeight="1">
      <c r="AW206" s="3163"/>
      <c r="AX206" s="3163"/>
      <c r="AY206" s="3163"/>
      <c r="AZ206" s="3163"/>
      <c r="BA206" s="3163"/>
      <c r="BB206" s="3163"/>
      <c r="BC206" s="3163"/>
      <c r="BD206" s="3163"/>
      <c r="BE206" s="3163"/>
      <c r="BF206" s="3163"/>
      <c r="BG206" s="3163"/>
      <c r="BH206" s="3163"/>
    </row>
    <row r="207" spans="7:60" ht="11.1" customHeight="1">
      <c r="AW207" s="3163"/>
      <c r="AX207" s="3163"/>
      <c r="AY207" s="3163"/>
      <c r="AZ207" s="3163"/>
      <c r="BA207" s="3163"/>
      <c r="BB207" s="3163"/>
      <c r="BC207" s="3163"/>
      <c r="BD207" s="3163"/>
      <c r="BE207" s="3163"/>
      <c r="BF207" s="3163"/>
      <c r="BG207" s="3163"/>
      <c r="BH207" s="3163"/>
    </row>
    <row r="208" spans="7:60" ht="11.1" customHeight="1">
      <c r="AW208" s="3163"/>
      <c r="AX208" s="3163"/>
      <c r="AY208" s="3163"/>
      <c r="AZ208" s="3163"/>
      <c r="BA208" s="3163"/>
      <c r="BB208" s="3163"/>
      <c r="BC208" s="3163"/>
      <c r="BD208" s="3163"/>
      <c r="BE208" s="3163"/>
      <c r="BF208" s="3163"/>
      <c r="BG208" s="3163"/>
      <c r="BH208" s="3163"/>
    </row>
    <row r="209" spans="49:60" ht="11.1" customHeight="1">
      <c r="AW209" s="3163"/>
      <c r="AX209" s="3163"/>
      <c r="AY209" s="3163"/>
      <c r="AZ209" s="3163"/>
      <c r="BA209" s="3163"/>
      <c r="BB209" s="3163"/>
      <c r="BC209" s="3163"/>
      <c r="BD209" s="3163"/>
      <c r="BE209" s="3163"/>
      <c r="BF209" s="3163"/>
      <c r="BG209" s="3163"/>
      <c r="BH209" s="3163"/>
    </row>
    <row r="210" spans="49:60" ht="11.1" customHeight="1">
      <c r="AW210" s="3163"/>
      <c r="AX210" s="3163"/>
      <c r="AY210" s="3163"/>
      <c r="AZ210" s="3163"/>
      <c r="BA210" s="3163"/>
      <c r="BB210" s="3163"/>
      <c r="BC210" s="3163"/>
      <c r="BD210" s="3163"/>
      <c r="BE210" s="3163"/>
      <c r="BF210" s="3163"/>
      <c r="BG210" s="3163"/>
      <c r="BH210" s="3163"/>
    </row>
    <row r="211" spans="49:60" ht="11.1" customHeight="1">
      <c r="AW211" s="3163"/>
      <c r="AX211" s="3163"/>
      <c r="AY211" s="3163"/>
      <c r="AZ211" s="3163"/>
      <c r="BA211" s="3163"/>
      <c r="BB211" s="3163"/>
      <c r="BC211" s="3163"/>
      <c r="BD211" s="3163"/>
      <c r="BE211" s="3163"/>
      <c r="BF211" s="3163"/>
      <c r="BG211" s="3163"/>
      <c r="BH211" s="3163"/>
    </row>
    <row r="212" spans="49:60" ht="11.1" customHeight="1">
      <c r="AW212" s="3163"/>
      <c r="AX212" s="3163"/>
      <c r="AY212" s="3163"/>
      <c r="AZ212" s="3163"/>
      <c r="BA212" s="3163"/>
      <c r="BB212" s="3163"/>
      <c r="BC212" s="3163"/>
      <c r="BD212" s="3163"/>
      <c r="BE212" s="3163"/>
      <c r="BF212" s="3163"/>
      <c r="BG212" s="3163"/>
      <c r="BH212" s="3163"/>
    </row>
    <row r="213" spans="49:60" ht="11.1" customHeight="1">
      <c r="AW213" s="3163"/>
      <c r="AX213" s="3163"/>
      <c r="AY213" s="3163"/>
      <c r="AZ213" s="3163"/>
      <c r="BA213" s="3163"/>
      <c r="BB213" s="3163"/>
      <c r="BC213" s="3163"/>
      <c r="BD213" s="3163"/>
      <c r="BE213" s="3163"/>
      <c r="BF213" s="3163"/>
      <c r="BG213" s="3163"/>
      <c r="BH213" s="3163"/>
    </row>
    <row r="214" spans="49:60" ht="11.1" customHeight="1">
      <c r="AW214" s="3163"/>
      <c r="AX214" s="3163"/>
      <c r="AY214" s="3163"/>
      <c r="AZ214" s="3163"/>
      <c r="BA214" s="3163"/>
      <c r="BB214" s="3163"/>
      <c r="BC214" s="3163"/>
      <c r="BD214" s="3163"/>
      <c r="BE214" s="3163"/>
      <c r="BF214" s="3163"/>
      <c r="BG214" s="3163"/>
      <c r="BH214" s="3163"/>
    </row>
    <row r="215" spans="49:60" ht="11.1" customHeight="1">
      <c r="AW215" s="3163"/>
      <c r="AX215" s="3163"/>
      <c r="AY215" s="3163"/>
      <c r="AZ215" s="3163"/>
      <c r="BA215" s="3163"/>
      <c r="BB215" s="3163"/>
      <c r="BC215" s="3163"/>
      <c r="BD215" s="3163"/>
      <c r="BE215" s="3163"/>
      <c r="BF215" s="3163"/>
      <c r="BG215" s="3163"/>
      <c r="BH215" s="3163"/>
    </row>
    <row r="216" spans="49:60" ht="11.1" customHeight="1">
      <c r="AW216" s="3163"/>
      <c r="AX216" s="3163"/>
      <c r="AY216" s="3163"/>
      <c r="AZ216" s="3163"/>
      <c r="BA216" s="3163"/>
      <c r="BB216" s="3163"/>
      <c r="BC216" s="3163"/>
      <c r="BD216" s="3163"/>
      <c r="BE216" s="3163"/>
      <c r="BF216" s="3163"/>
      <c r="BG216" s="3163"/>
      <c r="BH216" s="3163"/>
    </row>
    <row r="217" spans="49:60" ht="11.1" customHeight="1">
      <c r="AW217" s="3163"/>
      <c r="AX217" s="3163"/>
      <c r="AY217" s="3163"/>
      <c r="AZ217" s="3163"/>
      <c r="BA217" s="3163"/>
      <c r="BB217" s="3163"/>
      <c r="BC217" s="3163"/>
      <c r="BD217" s="3163"/>
      <c r="BE217" s="3163"/>
      <c r="BF217" s="3163"/>
      <c r="BG217" s="3163"/>
      <c r="BH217" s="3163"/>
    </row>
    <row r="218" spans="49:60" ht="11.1" customHeight="1">
      <c r="AW218" s="3163"/>
      <c r="AX218" s="3163"/>
      <c r="AY218" s="3163"/>
      <c r="AZ218" s="3163"/>
      <c r="BA218" s="3163"/>
      <c r="BB218" s="3163"/>
      <c r="BC218" s="3163"/>
      <c r="BD218" s="3163"/>
      <c r="BE218" s="3163"/>
      <c r="BF218" s="3163"/>
      <c r="BG218" s="3163"/>
      <c r="BH218" s="3163"/>
    </row>
    <row r="219" spans="49:60" ht="11.1" customHeight="1">
      <c r="AW219" s="3163"/>
      <c r="AX219" s="3163"/>
      <c r="AY219" s="3163"/>
      <c r="AZ219" s="3163"/>
      <c r="BA219" s="3163"/>
      <c r="BB219" s="3163"/>
      <c r="BC219" s="3163"/>
      <c r="BD219" s="3163"/>
      <c r="BE219" s="3163"/>
      <c r="BF219" s="3163"/>
      <c r="BG219" s="3163"/>
      <c r="BH219" s="3163"/>
    </row>
    <row r="220" spans="49:60" ht="11.1" customHeight="1">
      <c r="AW220" s="3163"/>
      <c r="AX220" s="3163"/>
      <c r="AY220" s="3163"/>
      <c r="AZ220" s="3163"/>
      <c r="BA220" s="3163"/>
      <c r="BB220" s="3163"/>
      <c r="BC220" s="3163"/>
      <c r="BD220" s="3163"/>
      <c r="BE220" s="3163"/>
      <c r="BF220" s="3163"/>
      <c r="BG220" s="3163"/>
      <c r="BH220" s="3163"/>
    </row>
    <row r="221" spans="49:60" ht="11.1" customHeight="1">
      <c r="AW221" s="3163"/>
      <c r="AX221" s="3163"/>
      <c r="AY221" s="3163"/>
      <c r="AZ221" s="3163"/>
      <c r="BA221" s="3163"/>
      <c r="BB221" s="3163"/>
      <c r="BC221" s="3163"/>
      <c r="BD221" s="3163"/>
      <c r="BE221" s="3163"/>
      <c r="BF221" s="3163"/>
      <c r="BG221" s="3163"/>
      <c r="BH221" s="3163"/>
    </row>
    <row r="222" spans="49:60" ht="11.1" customHeight="1">
      <c r="AW222" s="3163"/>
      <c r="AX222" s="3163"/>
      <c r="AY222" s="3163"/>
      <c r="AZ222" s="3163"/>
      <c r="BA222" s="3163"/>
      <c r="BB222" s="3163"/>
      <c r="BC222" s="3163"/>
      <c r="BD222" s="3163"/>
      <c r="BE222" s="3163"/>
      <c r="BF222" s="3163"/>
      <c r="BG222" s="3163"/>
      <c r="BH222" s="3163"/>
    </row>
    <row r="223" spans="49:60" ht="11.1" customHeight="1">
      <c r="AW223" s="3163"/>
      <c r="AX223" s="3163"/>
      <c r="AY223" s="3163"/>
      <c r="AZ223" s="3163"/>
      <c r="BA223" s="3163"/>
      <c r="BB223" s="3163"/>
      <c r="BC223" s="3163"/>
      <c r="BD223" s="3163"/>
      <c r="BE223" s="3163"/>
      <c r="BF223" s="3163"/>
      <c r="BG223" s="3163"/>
      <c r="BH223" s="3163"/>
    </row>
    <row r="224" spans="49:60" ht="11.1" customHeight="1">
      <c r="AW224" s="3163"/>
      <c r="AX224" s="3163"/>
      <c r="AY224" s="3163"/>
      <c r="AZ224" s="3163"/>
      <c r="BA224" s="3163"/>
      <c r="BB224" s="3163"/>
      <c r="BC224" s="3163"/>
      <c r="BD224" s="3163"/>
      <c r="BE224" s="3163"/>
      <c r="BF224" s="3163"/>
      <c r="BG224" s="3163"/>
      <c r="BH224" s="3163"/>
    </row>
    <row r="225" spans="49:60" ht="11.1" customHeight="1">
      <c r="AW225" s="3163"/>
      <c r="AX225" s="3163"/>
      <c r="AY225" s="3163"/>
      <c r="AZ225" s="3163"/>
      <c r="BA225" s="3163"/>
      <c r="BB225" s="3163"/>
      <c r="BC225" s="3163"/>
      <c r="BD225" s="3163"/>
      <c r="BE225" s="3163"/>
      <c r="BF225" s="3163"/>
      <c r="BG225" s="3163"/>
      <c r="BH225" s="3163"/>
    </row>
    <row r="226" spans="49:60" ht="11.1" customHeight="1">
      <c r="AW226" s="3163"/>
      <c r="AX226" s="3163"/>
      <c r="AY226" s="3163"/>
      <c r="AZ226" s="3163"/>
      <c r="BA226" s="3163"/>
      <c r="BB226" s="3163"/>
      <c r="BC226" s="3163"/>
      <c r="BD226" s="3163"/>
      <c r="BE226" s="3163"/>
      <c r="BF226" s="3163"/>
      <c r="BG226" s="3163"/>
      <c r="BH226" s="3163"/>
    </row>
    <row r="227" spans="49:60" ht="11.1" customHeight="1">
      <c r="AW227" s="3163"/>
      <c r="AX227" s="3163"/>
      <c r="AY227" s="3163"/>
      <c r="AZ227" s="3163"/>
      <c r="BA227" s="3163"/>
      <c r="BB227" s="3163"/>
      <c r="BC227" s="3163"/>
      <c r="BD227" s="3163"/>
      <c r="BE227" s="3163"/>
      <c r="BF227" s="3163"/>
      <c r="BG227" s="3163"/>
      <c r="BH227" s="3163"/>
    </row>
    <row r="228" spans="49:60" ht="11.1" customHeight="1">
      <c r="AW228" s="3163"/>
      <c r="AX228" s="3163"/>
      <c r="AY228" s="3163"/>
      <c r="AZ228" s="3163"/>
      <c r="BA228" s="3163"/>
      <c r="BB228" s="3163"/>
      <c r="BC228" s="3163"/>
      <c r="BD228" s="3163"/>
      <c r="BE228" s="3163"/>
      <c r="BF228" s="3163"/>
      <c r="BG228" s="3163"/>
      <c r="BH228" s="3163"/>
    </row>
    <row r="229" spans="49:60" ht="11.1" customHeight="1">
      <c r="AW229" s="3163"/>
      <c r="AX229" s="3163"/>
      <c r="AY229" s="3163"/>
      <c r="AZ229" s="3163"/>
      <c r="BA229" s="3163"/>
      <c r="BB229" s="3163"/>
      <c r="BC229" s="3163"/>
      <c r="BD229" s="3163"/>
      <c r="BE229" s="3163"/>
      <c r="BF229" s="3163"/>
      <c r="BG229" s="3163"/>
      <c r="BH229" s="3163"/>
    </row>
    <row r="230" spans="49:60" ht="11.1" customHeight="1">
      <c r="AW230" s="3163"/>
      <c r="AX230" s="3163"/>
      <c r="AY230" s="3163"/>
      <c r="AZ230" s="3163"/>
      <c r="BA230" s="3163"/>
      <c r="BB230" s="3163"/>
      <c r="BC230" s="3163"/>
      <c r="BD230" s="3163"/>
      <c r="BE230" s="3163"/>
      <c r="BF230" s="3163"/>
      <c r="BG230" s="3163"/>
      <c r="BH230" s="3163"/>
    </row>
    <row r="231" spans="49:60" ht="11.1" customHeight="1">
      <c r="AW231" s="3163"/>
      <c r="AX231" s="3163"/>
      <c r="AY231" s="3163"/>
      <c r="AZ231" s="3163"/>
      <c r="BA231" s="3163"/>
      <c r="BB231" s="3163"/>
      <c r="BC231" s="3163"/>
      <c r="BD231" s="3163"/>
      <c r="BE231" s="3163"/>
      <c r="BF231" s="3163"/>
      <c r="BG231" s="3163"/>
      <c r="BH231" s="3163"/>
    </row>
    <row r="232" spans="49:60" ht="11.1" customHeight="1">
      <c r="AW232" s="3163"/>
      <c r="AX232" s="3163"/>
      <c r="AY232" s="3163"/>
      <c r="AZ232" s="3163"/>
      <c r="BA232" s="3163"/>
      <c r="BB232" s="3163"/>
      <c r="BC232" s="3163"/>
      <c r="BD232" s="3163"/>
      <c r="BE232" s="3163"/>
      <c r="BF232" s="3163"/>
      <c r="BG232" s="3163"/>
      <c r="BH232" s="3163"/>
    </row>
    <row r="233" spans="49:60" ht="11.1" customHeight="1">
      <c r="AW233" s="3163"/>
      <c r="AX233" s="3163"/>
      <c r="AY233" s="3163"/>
      <c r="AZ233" s="3163"/>
      <c r="BA233" s="3163"/>
      <c r="BB233" s="3163"/>
      <c r="BC233" s="3163"/>
      <c r="BD233" s="3163"/>
      <c r="BE233" s="3163"/>
      <c r="BF233" s="3163"/>
      <c r="BG233" s="3163"/>
      <c r="BH233" s="3163"/>
    </row>
    <row r="234" spans="49:60" ht="11.1" customHeight="1">
      <c r="AW234" s="3163"/>
      <c r="AX234" s="3163"/>
      <c r="AY234" s="3163"/>
      <c r="AZ234" s="3163"/>
      <c r="BA234" s="3163"/>
      <c r="BB234" s="3163"/>
      <c r="BC234" s="3163"/>
      <c r="BD234" s="3163"/>
      <c r="BE234" s="3163"/>
      <c r="BF234" s="3163"/>
      <c r="BG234" s="3163"/>
      <c r="BH234" s="3163"/>
    </row>
    <row r="235" spans="49:60" ht="11.1" customHeight="1">
      <c r="AW235" s="3163"/>
      <c r="AX235" s="3163"/>
      <c r="AY235" s="3163"/>
      <c r="AZ235" s="3163"/>
      <c r="BA235" s="3163"/>
      <c r="BB235" s="3163"/>
      <c r="BC235" s="3163"/>
      <c r="BD235" s="3163"/>
      <c r="BE235" s="3163"/>
      <c r="BF235" s="3163"/>
      <c r="BG235" s="3163"/>
      <c r="BH235" s="3163"/>
    </row>
    <row r="236" spans="49:60" ht="11.1" customHeight="1">
      <c r="AW236" s="3163"/>
      <c r="AX236" s="3163"/>
      <c r="AY236" s="3163"/>
      <c r="AZ236" s="3163"/>
      <c r="BA236" s="3163"/>
      <c r="BB236" s="3163"/>
      <c r="BC236" s="3163"/>
      <c r="BD236" s="3163"/>
      <c r="BE236" s="3163"/>
      <c r="BF236" s="3163"/>
      <c r="BG236" s="3163"/>
      <c r="BH236" s="3163"/>
    </row>
    <row r="237" spans="49:60" ht="11.1" customHeight="1">
      <c r="AW237" s="3163"/>
      <c r="AX237" s="3163"/>
      <c r="AY237" s="3163"/>
      <c r="AZ237" s="3163"/>
      <c r="BA237" s="3163"/>
      <c r="BB237" s="3163"/>
      <c r="BC237" s="3163"/>
      <c r="BD237" s="3163"/>
      <c r="BE237" s="3163"/>
      <c r="BF237" s="3163"/>
      <c r="BG237" s="3163"/>
      <c r="BH237" s="3163"/>
    </row>
    <row r="238" spans="49:60" ht="11.1" customHeight="1">
      <c r="AW238" s="3163"/>
      <c r="AX238" s="3163"/>
      <c r="AY238" s="3163"/>
      <c r="AZ238" s="3163"/>
      <c r="BA238" s="3163"/>
      <c r="BB238" s="3163"/>
      <c r="BC238" s="3163"/>
      <c r="BD238" s="3163"/>
      <c r="BE238" s="3163"/>
      <c r="BF238" s="3163"/>
      <c r="BG238" s="3163"/>
      <c r="BH238" s="3163"/>
    </row>
    <row r="239" spans="49:60" ht="11.1" customHeight="1">
      <c r="AW239" s="3163"/>
      <c r="AX239" s="3163"/>
      <c r="AY239" s="3163"/>
      <c r="AZ239" s="3163"/>
      <c r="BA239" s="3163"/>
      <c r="BB239" s="3163"/>
      <c r="BC239" s="3163"/>
      <c r="BD239" s="3163"/>
      <c r="BE239" s="3163"/>
      <c r="BF239" s="3163"/>
      <c r="BG239" s="3163"/>
      <c r="BH239" s="3163"/>
    </row>
    <row r="240" spans="49:60" ht="11.1" customHeight="1">
      <c r="AW240" s="3163"/>
      <c r="AX240" s="3163"/>
      <c r="AY240" s="3163"/>
      <c r="AZ240" s="3163"/>
      <c r="BA240" s="3163"/>
      <c r="BB240" s="3163"/>
      <c r="BC240" s="3163"/>
      <c r="BD240" s="3163"/>
      <c r="BE240" s="3163"/>
      <c r="BF240" s="3163"/>
      <c r="BG240" s="3163"/>
      <c r="BH240" s="3163"/>
    </row>
    <row r="241" spans="49:60" ht="11.1" customHeight="1">
      <c r="AW241" s="3163"/>
      <c r="AX241" s="3163"/>
      <c r="AY241" s="3163"/>
      <c r="AZ241" s="3163"/>
      <c r="BA241" s="3163"/>
      <c r="BB241" s="3163"/>
      <c r="BC241" s="3163"/>
      <c r="BD241" s="3163"/>
      <c r="BE241" s="3163"/>
      <c r="BF241" s="3163"/>
      <c r="BG241" s="3163"/>
      <c r="BH241" s="3163"/>
    </row>
    <row r="242" spans="49:60" ht="11.1" customHeight="1">
      <c r="AW242" s="3163"/>
      <c r="AX242" s="3163"/>
      <c r="AY242" s="3163"/>
      <c r="AZ242" s="3163"/>
      <c r="BA242" s="3163"/>
      <c r="BB242" s="3163"/>
      <c r="BC242" s="3163"/>
      <c r="BD242" s="3163"/>
      <c r="BE242" s="3163"/>
      <c r="BF242" s="3163"/>
      <c r="BG242" s="3163"/>
      <c r="BH242" s="3163"/>
    </row>
    <row r="243" spans="49:60" ht="11.1" customHeight="1">
      <c r="AW243" s="3163"/>
      <c r="AX243" s="3163"/>
      <c r="AY243" s="3163"/>
      <c r="AZ243" s="3163"/>
      <c r="BA243" s="3163"/>
      <c r="BB243" s="3163"/>
      <c r="BC243" s="3163"/>
      <c r="BD243" s="3163"/>
      <c r="BE243" s="3163"/>
      <c r="BF243" s="3163"/>
      <c r="BG243" s="3163"/>
      <c r="BH243" s="3163"/>
    </row>
    <row r="244" spans="49:60" ht="11.1" customHeight="1">
      <c r="AW244" s="3163"/>
      <c r="AX244" s="3163"/>
      <c r="AY244" s="3163"/>
      <c r="AZ244" s="3163"/>
      <c r="BA244" s="3163"/>
      <c r="BB244" s="3163"/>
      <c r="BC244" s="3163"/>
      <c r="BD244" s="3163"/>
      <c r="BE244" s="3163"/>
      <c r="BF244" s="3163"/>
      <c r="BG244" s="3163"/>
      <c r="BH244" s="3163"/>
    </row>
    <row r="245" spans="49:60" ht="11.1" customHeight="1">
      <c r="AW245" s="3163"/>
      <c r="AX245" s="3163"/>
      <c r="AY245" s="3163"/>
      <c r="AZ245" s="3163"/>
      <c r="BA245" s="3163"/>
      <c r="BB245" s="3163"/>
      <c r="BC245" s="3163"/>
      <c r="BD245" s="3163"/>
      <c r="BE245" s="3163"/>
      <c r="BF245" s="3163"/>
      <c r="BG245" s="3163"/>
      <c r="BH245" s="3163"/>
    </row>
    <row r="246" spans="49:60" ht="11.1" customHeight="1">
      <c r="AW246" s="3163"/>
      <c r="AX246" s="3163"/>
      <c r="AY246" s="3163"/>
      <c r="AZ246" s="3163"/>
      <c r="BA246" s="3163"/>
      <c r="BB246" s="3163"/>
      <c r="BC246" s="3163"/>
      <c r="BD246" s="3163"/>
      <c r="BE246" s="3163"/>
      <c r="BF246" s="3163"/>
      <c r="BG246" s="3163"/>
      <c r="BH246" s="3163"/>
    </row>
    <row r="247" spans="49:60" ht="11.1" customHeight="1">
      <c r="AW247" s="3163"/>
      <c r="AX247" s="3163"/>
      <c r="AY247" s="3163"/>
      <c r="AZ247" s="3163"/>
      <c r="BA247" s="3163"/>
      <c r="BB247" s="3163"/>
      <c r="BC247" s="3163"/>
      <c r="BD247" s="3163"/>
      <c r="BE247" s="3163"/>
      <c r="BF247" s="3163"/>
      <c r="BG247" s="3163"/>
      <c r="BH247" s="3163"/>
    </row>
    <row r="248" spans="49:60" ht="11.1" customHeight="1">
      <c r="AW248" s="3163"/>
      <c r="AX248" s="3163"/>
      <c r="AY248" s="3163"/>
      <c r="AZ248" s="3163"/>
      <c r="BA248" s="3163"/>
      <c r="BB248" s="3163"/>
      <c r="BC248" s="3163"/>
      <c r="BD248" s="3163"/>
      <c r="BE248" s="3163"/>
      <c r="BF248" s="3163"/>
      <c r="BG248" s="3163"/>
      <c r="BH248" s="3163"/>
    </row>
    <row r="249" spans="49:60" ht="11.1" customHeight="1">
      <c r="AW249" s="3163"/>
      <c r="AX249" s="3163"/>
      <c r="AY249" s="3163"/>
      <c r="AZ249" s="3163"/>
      <c r="BA249" s="3163"/>
      <c r="BB249" s="3163"/>
      <c r="BC249" s="3163"/>
      <c r="BD249" s="3163"/>
      <c r="BE249" s="3163"/>
      <c r="BF249" s="3163"/>
      <c r="BG249" s="3163"/>
      <c r="BH249" s="3163"/>
    </row>
    <row r="250" spans="49:60" ht="11.1" customHeight="1">
      <c r="AW250" s="3163"/>
      <c r="AX250" s="3163"/>
      <c r="AY250" s="3163"/>
      <c r="AZ250" s="3163"/>
      <c r="BA250" s="3163"/>
      <c r="BB250" s="3163"/>
      <c r="BC250" s="3163"/>
      <c r="BD250" s="3163"/>
      <c r="BE250" s="3163"/>
      <c r="BF250" s="3163"/>
      <c r="BG250" s="3163"/>
      <c r="BH250" s="3163"/>
    </row>
    <row r="251" spans="49:60" ht="11.1" customHeight="1">
      <c r="AW251" s="3163"/>
      <c r="AX251" s="3163"/>
      <c r="AY251" s="3163"/>
      <c r="AZ251" s="3163"/>
      <c r="BA251" s="3163"/>
      <c r="BB251" s="3163"/>
      <c r="BC251" s="3163"/>
      <c r="BD251" s="3163"/>
      <c r="BE251" s="3163"/>
      <c r="BF251" s="3163"/>
      <c r="BG251" s="3163"/>
      <c r="BH251" s="3163"/>
    </row>
    <row r="252" spans="49:60" ht="11.1" customHeight="1">
      <c r="AW252" s="3163"/>
      <c r="AX252" s="3163"/>
      <c r="AY252" s="3163"/>
      <c r="AZ252" s="3163"/>
      <c r="BA252" s="3163"/>
      <c r="BB252" s="3163"/>
      <c r="BC252" s="3163"/>
      <c r="BD252" s="3163"/>
      <c r="BE252" s="3163"/>
      <c r="BF252" s="3163"/>
      <c r="BG252" s="3163"/>
      <c r="BH252" s="3163"/>
    </row>
    <row r="253" spans="49:60" ht="11.1" customHeight="1">
      <c r="AW253" s="3163"/>
      <c r="AX253" s="3163"/>
      <c r="AY253" s="3163"/>
      <c r="AZ253" s="3163"/>
      <c r="BA253" s="3163"/>
      <c r="BB253" s="3163"/>
      <c r="BC253" s="3163"/>
      <c r="BD253" s="3163"/>
      <c r="BE253" s="3163"/>
      <c r="BF253" s="3163"/>
      <c r="BG253" s="3163"/>
      <c r="BH253" s="3163"/>
    </row>
    <row r="254" spans="49:60" ht="11.1" customHeight="1">
      <c r="AW254" s="3163"/>
      <c r="AX254" s="3163"/>
      <c r="AY254" s="3163"/>
      <c r="AZ254" s="3163"/>
      <c r="BA254" s="3163"/>
      <c r="BB254" s="3163"/>
      <c r="BC254" s="3163"/>
      <c r="BD254" s="3163"/>
      <c r="BE254" s="3163"/>
      <c r="BF254" s="3163"/>
      <c r="BG254" s="3163"/>
      <c r="BH254" s="3163"/>
    </row>
    <row r="255" spans="49:60" ht="11.1" customHeight="1">
      <c r="AW255" s="3163"/>
      <c r="AX255" s="3163"/>
      <c r="AY255" s="3163"/>
      <c r="AZ255" s="3163"/>
      <c r="BA255" s="3163"/>
      <c r="BB255" s="3163"/>
      <c r="BC255" s="3163"/>
      <c r="BD255" s="3163"/>
      <c r="BE255" s="3163"/>
      <c r="BF255" s="3163"/>
      <c r="BG255" s="3163"/>
      <c r="BH255" s="3163"/>
    </row>
    <row r="256" spans="49:60" ht="11.1" customHeight="1">
      <c r="AW256" s="3163"/>
      <c r="AX256" s="3163"/>
      <c r="AY256" s="3163"/>
      <c r="AZ256" s="3163"/>
      <c r="BA256" s="3163"/>
      <c r="BB256" s="3163"/>
      <c r="BC256" s="3163"/>
      <c r="BD256" s="3163"/>
      <c r="BE256" s="3163"/>
      <c r="BF256" s="3163"/>
      <c r="BG256" s="3163"/>
      <c r="BH256" s="3163"/>
    </row>
    <row r="257" spans="49:60" ht="11.1" customHeight="1">
      <c r="AW257" s="3163"/>
      <c r="AX257" s="3163"/>
      <c r="AY257" s="3163"/>
      <c r="AZ257" s="3163"/>
      <c r="BA257" s="3163"/>
      <c r="BB257" s="3163"/>
      <c r="BC257" s="3163"/>
      <c r="BD257" s="3163"/>
      <c r="BE257" s="3163"/>
      <c r="BF257" s="3163"/>
      <c r="BG257" s="3163"/>
      <c r="BH257" s="3163"/>
    </row>
    <row r="258" spans="49:60" ht="11.1" customHeight="1">
      <c r="AW258" s="3163"/>
      <c r="AX258" s="3163"/>
      <c r="AY258" s="3163"/>
      <c r="AZ258" s="3163"/>
      <c r="BA258" s="3163"/>
      <c r="BB258" s="3163"/>
      <c r="BC258" s="3163"/>
      <c r="BD258" s="3163"/>
      <c r="BE258" s="3163"/>
      <c r="BF258" s="3163"/>
      <c r="BG258" s="3163"/>
      <c r="BH258" s="3163"/>
    </row>
    <row r="259" spans="49:60" ht="11.1" customHeight="1">
      <c r="AW259" s="3163"/>
      <c r="AX259" s="3163"/>
      <c r="AY259" s="3163"/>
      <c r="AZ259" s="3163"/>
      <c r="BA259" s="3163"/>
      <c r="BB259" s="3163"/>
      <c r="BC259" s="3163"/>
      <c r="BD259" s="3163"/>
      <c r="BE259" s="3163"/>
      <c r="BF259" s="3163"/>
      <c r="BG259" s="3163"/>
      <c r="BH259" s="3163"/>
    </row>
    <row r="260" spans="49:60" ht="11.1" customHeight="1">
      <c r="AW260" s="3163"/>
      <c r="AX260" s="3163"/>
      <c r="AY260" s="3163"/>
      <c r="AZ260" s="3163"/>
      <c r="BA260" s="3163"/>
      <c r="BB260" s="3163"/>
      <c r="BC260" s="3163"/>
      <c r="BD260" s="3163"/>
      <c r="BE260" s="3163"/>
      <c r="BF260" s="3163"/>
      <c r="BG260" s="3163"/>
      <c r="BH260" s="3163"/>
    </row>
    <row r="261" spans="49:60" ht="11.1" customHeight="1">
      <c r="AW261" s="3163"/>
      <c r="AX261" s="3163"/>
      <c r="AY261" s="3163"/>
      <c r="AZ261" s="3163"/>
      <c r="BA261" s="3163"/>
      <c r="BB261" s="3163"/>
      <c r="BC261" s="3163"/>
      <c r="BD261" s="3163"/>
      <c r="BE261" s="3163"/>
      <c r="BF261" s="3163"/>
      <c r="BG261" s="3163"/>
      <c r="BH261" s="3163"/>
    </row>
    <row r="262" spans="49:60" ht="11.1" customHeight="1">
      <c r="AW262" s="3163"/>
      <c r="AX262" s="3163"/>
      <c r="AY262" s="3163"/>
      <c r="AZ262" s="3163"/>
      <c r="BA262" s="3163"/>
      <c r="BB262" s="3163"/>
      <c r="BC262" s="3163"/>
      <c r="BD262" s="3163"/>
      <c r="BE262" s="3163"/>
      <c r="BF262" s="3163"/>
      <c r="BG262" s="3163"/>
      <c r="BH262" s="3163"/>
    </row>
    <row r="263" spans="49:60" ht="11.1" customHeight="1">
      <c r="AW263" s="3163"/>
      <c r="AX263" s="3163"/>
      <c r="AY263" s="3163"/>
      <c r="AZ263" s="3163"/>
      <c r="BA263" s="3163"/>
      <c r="BB263" s="3163"/>
      <c r="BC263" s="3163"/>
      <c r="BD263" s="3163"/>
      <c r="BE263" s="3163"/>
      <c r="BF263" s="3163"/>
      <c r="BG263" s="3163"/>
      <c r="BH263" s="3163"/>
    </row>
    <row r="264" spans="49:60" ht="11.1" customHeight="1">
      <c r="AW264" s="3163"/>
      <c r="AX264" s="3163"/>
      <c r="AY264" s="3163"/>
      <c r="AZ264" s="3163"/>
      <c r="BA264" s="3163"/>
      <c r="BB264" s="3163"/>
      <c r="BC264" s="3163"/>
      <c r="BD264" s="3163"/>
      <c r="BE264" s="3163"/>
      <c r="BF264" s="3163"/>
      <c r="BG264" s="3163"/>
      <c r="BH264" s="3163"/>
    </row>
    <row r="265" spans="49:60" ht="11.1" customHeight="1">
      <c r="AW265" s="3163"/>
      <c r="AX265" s="3163"/>
      <c r="AY265" s="3163"/>
      <c r="AZ265" s="3163"/>
      <c r="BA265" s="3163"/>
      <c r="BB265" s="3163"/>
      <c r="BC265" s="3163"/>
      <c r="BD265" s="3163"/>
      <c r="BE265" s="3163"/>
      <c r="BF265" s="3163"/>
      <c r="BG265" s="3163"/>
      <c r="BH265" s="3163"/>
    </row>
    <row r="266" spans="49:60" ht="11.1" customHeight="1">
      <c r="AW266" s="3163"/>
      <c r="AX266" s="3163"/>
      <c r="AY266" s="3163"/>
      <c r="AZ266" s="3163"/>
      <c r="BA266" s="3163"/>
      <c r="BB266" s="3163"/>
      <c r="BC266" s="3163"/>
      <c r="BD266" s="3163"/>
      <c r="BE266" s="3163"/>
      <c r="BF266" s="3163"/>
      <c r="BG266" s="3163"/>
      <c r="BH266" s="3163"/>
    </row>
    <row r="267" spans="49:60" ht="11.1" customHeight="1">
      <c r="AW267" s="3163"/>
      <c r="AX267" s="3163"/>
      <c r="AY267" s="3163"/>
      <c r="AZ267" s="3163"/>
      <c r="BA267" s="3163"/>
      <c r="BB267" s="3163"/>
      <c r="BC267" s="3163"/>
      <c r="BD267" s="3163"/>
      <c r="BE267" s="3163"/>
      <c r="BF267" s="3163"/>
      <c r="BG267" s="3163"/>
      <c r="BH267" s="3163"/>
    </row>
    <row r="268" spans="49:60" ht="11.1" customHeight="1">
      <c r="AW268" s="3163"/>
      <c r="AX268" s="3163"/>
      <c r="AY268" s="3163"/>
      <c r="AZ268" s="3163"/>
      <c r="BA268" s="3163"/>
      <c r="BB268" s="3163"/>
      <c r="BC268" s="3163"/>
      <c r="BD268" s="3163"/>
      <c r="BE268" s="3163"/>
      <c r="BF268" s="3163"/>
      <c r="BG268" s="3163"/>
      <c r="BH268" s="3163"/>
    </row>
    <row r="269" spans="49:60" ht="11.1" customHeight="1">
      <c r="AW269" s="3163"/>
      <c r="AX269" s="3163"/>
      <c r="AY269" s="3163"/>
      <c r="AZ269" s="3163"/>
      <c r="BA269" s="3163"/>
      <c r="BB269" s="3163"/>
      <c r="BC269" s="3163"/>
      <c r="BD269" s="3163"/>
      <c r="BE269" s="3163"/>
      <c r="BF269" s="3163"/>
      <c r="BG269" s="3163"/>
      <c r="BH269" s="3163"/>
    </row>
    <row r="270" spans="49:60" ht="11.1" customHeight="1">
      <c r="AW270" s="3163"/>
      <c r="AX270" s="3163"/>
      <c r="AY270" s="3163"/>
      <c r="AZ270" s="3163"/>
      <c r="BA270" s="3163"/>
      <c r="BB270" s="3163"/>
      <c r="BC270" s="3163"/>
      <c r="BD270" s="3163"/>
      <c r="BE270" s="3163"/>
      <c r="BF270" s="3163"/>
      <c r="BG270" s="3163"/>
      <c r="BH270" s="3163"/>
    </row>
    <row r="271" spans="49:60" ht="11.1" customHeight="1">
      <c r="AW271" s="3163"/>
      <c r="AX271" s="3163"/>
      <c r="AY271" s="3163"/>
      <c r="AZ271" s="3163"/>
      <c r="BA271" s="3163"/>
      <c r="BB271" s="3163"/>
      <c r="BC271" s="3163"/>
      <c r="BD271" s="3163"/>
      <c r="BE271" s="3163"/>
      <c r="BF271" s="3163"/>
      <c r="BG271" s="3163"/>
      <c r="BH271" s="3163"/>
    </row>
    <row r="272" spans="49:60" ht="11.1" customHeight="1">
      <c r="AW272" s="3163"/>
      <c r="AX272" s="3163"/>
      <c r="AY272" s="3163"/>
      <c r="AZ272" s="3163"/>
      <c r="BA272" s="3163"/>
      <c r="BB272" s="3163"/>
      <c r="BC272" s="3163"/>
      <c r="BD272" s="3163"/>
      <c r="BE272" s="3163"/>
      <c r="BF272" s="3163"/>
      <c r="BG272" s="3163"/>
      <c r="BH272" s="3163"/>
    </row>
    <row r="273" spans="49:60" ht="11.1" customHeight="1">
      <c r="AW273" s="3163"/>
      <c r="AX273" s="3163"/>
      <c r="AY273" s="3163"/>
      <c r="AZ273" s="3163"/>
      <c r="BA273" s="3163"/>
      <c r="BB273" s="3163"/>
      <c r="BC273" s="3163"/>
      <c r="BD273" s="3163"/>
      <c r="BE273" s="3163"/>
      <c r="BF273" s="3163"/>
      <c r="BG273" s="3163"/>
      <c r="BH273" s="3163"/>
    </row>
    <row r="274" spans="49:60" ht="11.1" customHeight="1">
      <c r="AW274" s="3163"/>
      <c r="AX274" s="3163"/>
      <c r="AY274" s="3163"/>
      <c r="AZ274" s="3163"/>
      <c r="BA274" s="3163"/>
      <c r="BB274" s="3163"/>
      <c r="BC274" s="3163"/>
      <c r="BD274" s="3163"/>
      <c r="BE274" s="3163"/>
      <c r="BF274" s="3163"/>
      <c r="BG274" s="3163"/>
      <c r="BH274" s="3163"/>
    </row>
    <row r="275" spans="49:60" ht="11.1" customHeight="1">
      <c r="AW275" s="3163"/>
      <c r="AX275" s="3163"/>
      <c r="AY275" s="3163"/>
      <c r="AZ275" s="3163"/>
      <c r="BA275" s="3163"/>
      <c r="BB275" s="3163"/>
      <c r="BC275" s="3163"/>
      <c r="BD275" s="3163"/>
      <c r="BE275" s="3163"/>
      <c r="BF275" s="3163"/>
      <c r="BG275" s="3163"/>
      <c r="BH275" s="3163"/>
    </row>
    <row r="276" spans="49:60" ht="11.1" customHeight="1">
      <c r="AW276" s="3163"/>
      <c r="AX276" s="3163"/>
      <c r="AY276" s="3163"/>
      <c r="AZ276" s="3163"/>
      <c r="BA276" s="3163"/>
      <c r="BB276" s="3163"/>
      <c r="BC276" s="3163"/>
      <c r="BD276" s="3163"/>
      <c r="BE276" s="3163"/>
      <c r="BF276" s="3163"/>
      <c r="BG276" s="3163"/>
      <c r="BH276" s="3163"/>
    </row>
    <row r="277" spans="49:60" ht="11.1" customHeight="1">
      <c r="AW277" s="3163"/>
      <c r="AX277" s="3163"/>
      <c r="AY277" s="3163"/>
      <c r="AZ277" s="3163"/>
      <c r="BA277" s="3163"/>
      <c r="BB277" s="3163"/>
      <c r="BC277" s="3163"/>
      <c r="BD277" s="3163"/>
      <c r="BE277" s="3163"/>
      <c r="BF277" s="3163"/>
      <c r="BG277" s="3163"/>
      <c r="BH277" s="3163"/>
    </row>
    <row r="278" spans="49:60" ht="11.1" customHeight="1">
      <c r="AW278" s="3163"/>
      <c r="AX278" s="3163"/>
      <c r="AY278" s="3163"/>
      <c r="AZ278" s="3163"/>
      <c r="BA278" s="3163"/>
      <c r="BB278" s="3163"/>
      <c r="BC278" s="3163"/>
      <c r="BD278" s="3163"/>
      <c r="BE278" s="3163"/>
      <c r="BF278" s="3163"/>
      <c r="BG278" s="3163"/>
      <c r="BH278" s="3163"/>
    </row>
    <row r="279" spans="49:60" ht="11.1" customHeight="1">
      <c r="AW279" s="3163"/>
      <c r="AX279" s="3163"/>
      <c r="AY279" s="3163"/>
      <c r="AZ279" s="3163"/>
      <c r="BA279" s="3163"/>
      <c r="BB279" s="3163"/>
      <c r="BC279" s="3163"/>
      <c r="BD279" s="3163"/>
      <c r="BE279" s="3163"/>
      <c r="BF279" s="3163"/>
      <c r="BG279" s="3163"/>
      <c r="BH279" s="3163"/>
    </row>
    <row r="280" spans="49:60" ht="11.1" customHeight="1">
      <c r="AW280" s="3163"/>
      <c r="AX280" s="3163"/>
      <c r="AY280" s="3163"/>
      <c r="AZ280" s="3163"/>
      <c r="BA280" s="3163"/>
      <c r="BB280" s="3163"/>
      <c r="BC280" s="3163"/>
      <c r="BD280" s="3163"/>
      <c r="BE280" s="3163"/>
      <c r="BF280" s="3163"/>
      <c r="BG280" s="3163"/>
      <c r="BH280" s="3163"/>
    </row>
    <row r="281" spans="49:60" ht="11.1" customHeight="1">
      <c r="AW281" s="3163"/>
      <c r="AX281" s="3163"/>
      <c r="AY281" s="3163"/>
      <c r="AZ281" s="3163"/>
      <c r="BA281" s="3163"/>
      <c r="BB281" s="3163"/>
      <c r="BC281" s="3163"/>
      <c r="BD281" s="3163"/>
      <c r="BE281" s="3163"/>
      <c r="BF281" s="3163"/>
      <c r="BG281" s="3163"/>
      <c r="BH281" s="3163"/>
    </row>
    <row r="282" spans="49:60" ht="11.1" customHeight="1">
      <c r="AW282" s="3163"/>
      <c r="AX282" s="3163"/>
      <c r="AY282" s="3163"/>
      <c r="AZ282" s="3163"/>
      <c r="BA282" s="3163"/>
      <c r="BB282" s="3163"/>
      <c r="BC282" s="3163"/>
      <c r="BD282" s="3163"/>
      <c r="BE282" s="3163"/>
      <c r="BF282" s="3163"/>
      <c r="BG282" s="3163"/>
      <c r="BH282" s="3163"/>
    </row>
    <row r="283" spans="49:60" ht="11.1" customHeight="1">
      <c r="AW283" s="3163"/>
      <c r="AX283" s="3163"/>
      <c r="AY283" s="3163"/>
      <c r="AZ283" s="3163"/>
      <c r="BA283" s="3163"/>
      <c r="BB283" s="3163"/>
      <c r="BC283" s="3163"/>
      <c r="BD283" s="3163"/>
      <c r="BE283" s="3163"/>
      <c r="BF283" s="3163"/>
      <c r="BG283" s="3163"/>
      <c r="BH283" s="3163"/>
    </row>
    <row r="284" spans="49:60" ht="11.1" customHeight="1">
      <c r="AW284" s="3163"/>
      <c r="AX284" s="3163"/>
      <c r="AY284" s="3163"/>
      <c r="AZ284" s="3163"/>
      <c r="BA284" s="3163"/>
      <c r="BB284" s="3163"/>
      <c r="BC284" s="3163"/>
      <c r="BD284" s="3163"/>
      <c r="BE284" s="3163"/>
      <c r="BF284" s="3163"/>
      <c r="BG284" s="3163"/>
      <c r="BH284" s="3163"/>
    </row>
    <row r="285" spans="49:60" ht="11.1" customHeight="1">
      <c r="AW285" s="3163"/>
      <c r="AX285" s="3163"/>
      <c r="AY285" s="3163"/>
      <c r="AZ285" s="3163"/>
      <c r="BA285" s="3163"/>
      <c r="BB285" s="3163"/>
      <c r="BC285" s="3163"/>
      <c r="BD285" s="3163"/>
      <c r="BE285" s="3163"/>
      <c r="BF285" s="3163"/>
      <c r="BG285" s="3163"/>
      <c r="BH285" s="3163"/>
    </row>
    <row r="286" spans="49:60" ht="11.1" customHeight="1">
      <c r="AW286" s="3163"/>
      <c r="AX286" s="3163"/>
      <c r="AY286" s="3163"/>
      <c r="AZ286" s="3163"/>
      <c r="BA286" s="3163"/>
      <c r="BB286" s="3163"/>
      <c r="BC286" s="3163"/>
      <c r="BD286" s="3163"/>
      <c r="BE286" s="3163"/>
      <c r="BF286" s="3163"/>
      <c r="BG286" s="3163"/>
      <c r="BH286" s="3163"/>
    </row>
    <row r="287" spans="49:60" ht="11.1" customHeight="1">
      <c r="AW287" s="3163"/>
      <c r="AX287" s="3163"/>
      <c r="AY287" s="3163"/>
      <c r="AZ287" s="3163"/>
      <c r="BA287" s="3163"/>
      <c r="BB287" s="3163"/>
      <c r="BC287" s="3163"/>
      <c r="BD287" s="3163"/>
      <c r="BE287" s="3163"/>
      <c r="BF287" s="3163"/>
      <c r="BG287" s="3163"/>
      <c r="BH287" s="3163"/>
    </row>
    <row r="288" spans="49:60" ht="11.1" customHeight="1">
      <c r="AW288" s="3163"/>
      <c r="AX288" s="3163"/>
      <c r="AY288" s="3163"/>
      <c r="AZ288" s="3163"/>
      <c r="BA288" s="3163"/>
      <c r="BB288" s="3163"/>
      <c r="BC288" s="3163"/>
      <c r="BD288" s="3163"/>
      <c r="BE288" s="3163"/>
      <c r="BF288" s="3163"/>
      <c r="BG288" s="3163"/>
      <c r="BH288" s="3163"/>
    </row>
    <row r="289" spans="49:60" ht="11.1" customHeight="1">
      <c r="AW289" s="3163"/>
      <c r="AX289" s="3163"/>
      <c r="AY289" s="3163"/>
      <c r="AZ289" s="3163"/>
      <c r="BA289" s="3163"/>
      <c r="BB289" s="3163"/>
      <c r="BC289" s="3163"/>
      <c r="BD289" s="3163"/>
      <c r="BE289" s="3163"/>
      <c r="BF289" s="3163"/>
      <c r="BG289" s="3163"/>
      <c r="BH289" s="3163"/>
    </row>
    <row r="290" spans="49:60" ht="11.1" customHeight="1">
      <c r="AW290" s="3163"/>
      <c r="AX290" s="3163"/>
      <c r="AY290" s="3163"/>
      <c r="AZ290" s="3163"/>
      <c r="BA290" s="3163"/>
      <c r="BB290" s="3163"/>
      <c r="BC290" s="3163"/>
      <c r="BD290" s="3163"/>
      <c r="BE290" s="3163"/>
      <c r="BF290" s="3163"/>
      <c r="BG290" s="3163"/>
      <c r="BH290" s="3163"/>
    </row>
    <row r="291" spans="49:60" ht="11.1" customHeight="1">
      <c r="AW291" s="3163"/>
      <c r="AX291" s="3163"/>
      <c r="AY291" s="3163"/>
      <c r="AZ291" s="3163"/>
      <c r="BA291" s="3163"/>
      <c r="BB291" s="3163"/>
      <c r="BC291" s="3163"/>
      <c r="BD291" s="3163"/>
      <c r="BE291" s="3163"/>
      <c r="BF291" s="3163"/>
      <c r="BG291" s="3163"/>
      <c r="BH291" s="3163"/>
    </row>
    <row r="411" spans="1:28" ht="10.5" customHeight="1">
      <c r="A411" s="4336"/>
      <c r="B411" s="1875"/>
      <c r="C411" s="1875"/>
      <c r="D411" s="1875"/>
      <c r="E411" s="1875"/>
      <c r="F411" s="1875"/>
      <c r="G411" s="1875"/>
      <c r="H411" s="1875"/>
      <c r="I411" s="1875"/>
      <c r="J411" s="1875"/>
      <c r="K411" s="1875"/>
      <c r="L411" s="1875"/>
      <c r="M411" s="1875"/>
      <c r="N411" s="1875"/>
      <c r="O411" s="1875"/>
      <c r="P411" s="1875"/>
      <c r="Q411" s="1875"/>
      <c r="R411" s="1875"/>
      <c r="S411" s="1875"/>
      <c r="T411" s="1875"/>
      <c r="U411" s="1875"/>
      <c r="V411" s="1875"/>
      <c r="W411" s="1875"/>
      <c r="X411" s="1875"/>
      <c r="Y411" s="1875"/>
      <c r="Z411" s="1875"/>
      <c r="AA411" s="2388"/>
      <c r="AB411" s="4327"/>
    </row>
    <row r="412" spans="1:28" ht="10.5" customHeight="1">
      <c r="A412" s="4336"/>
      <c r="B412" s="1875"/>
      <c r="C412" s="1875"/>
      <c r="D412" s="1875"/>
      <c r="E412" s="1875"/>
      <c r="F412" s="1875"/>
      <c r="G412" s="1875"/>
      <c r="H412" s="1875"/>
      <c r="I412" s="1875"/>
      <c r="J412" s="1875"/>
      <c r="K412" s="1875"/>
      <c r="L412" s="1875"/>
      <c r="M412" s="1875"/>
      <c r="N412" s="1875"/>
      <c r="O412" s="1875"/>
      <c r="P412" s="1875"/>
      <c r="Q412" s="1875"/>
      <c r="R412" s="1875"/>
      <c r="S412" s="1875"/>
      <c r="T412" s="1875"/>
      <c r="U412" s="1875"/>
      <c r="V412" s="1875"/>
      <c r="W412" s="1875"/>
      <c r="X412" s="1875"/>
      <c r="Y412" s="1875"/>
      <c r="Z412" s="1875"/>
      <c r="AA412" s="2388"/>
      <c r="AB412" s="4327"/>
    </row>
    <row r="413" spans="1:28" ht="10.5" customHeight="1">
      <c r="A413" s="4336"/>
      <c r="B413" s="1875"/>
      <c r="C413" s="1875"/>
      <c r="D413" s="1875"/>
      <c r="E413" s="1875"/>
      <c r="F413" s="1875"/>
      <c r="G413" s="1875"/>
      <c r="H413" s="1875"/>
      <c r="I413" s="1875"/>
      <c r="J413" s="1875"/>
      <c r="K413" s="1875"/>
      <c r="L413" s="1875"/>
      <c r="M413" s="1875"/>
      <c r="N413" s="1875"/>
      <c r="O413" s="1875"/>
      <c r="P413" s="1875"/>
      <c r="Q413" s="1875"/>
      <c r="R413" s="1875"/>
      <c r="S413" s="1875"/>
      <c r="T413" s="1875"/>
      <c r="U413" s="1875"/>
      <c r="V413" s="1875"/>
      <c r="W413" s="1875"/>
      <c r="X413" s="1875"/>
      <c r="Y413" s="1875"/>
      <c r="Z413" s="1875"/>
      <c r="AA413" s="2388"/>
      <c r="AB413" s="4327"/>
    </row>
    <row r="414" spans="1:28" ht="10.5" customHeight="1">
      <c r="A414" s="4336"/>
      <c r="B414" s="1875"/>
      <c r="C414" s="1875"/>
      <c r="D414" s="1875"/>
      <c r="E414" s="1875"/>
      <c r="F414" s="1875"/>
      <c r="G414" s="1875"/>
      <c r="H414" s="1875"/>
      <c r="I414" s="1875"/>
      <c r="J414" s="1875"/>
      <c r="K414" s="1875"/>
      <c r="L414" s="1875"/>
      <c r="M414" s="1875"/>
      <c r="N414" s="1875"/>
      <c r="O414" s="1875"/>
      <c r="P414" s="1875"/>
      <c r="Q414" s="1875"/>
      <c r="R414" s="1875"/>
      <c r="S414" s="1875"/>
      <c r="T414" s="1875"/>
      <c r="U414" s="1875"/>
      <c r="V414" s="1875"/>
      <c r="W414" s="1875"/>
      <c r="X414" s="1875"/>
      <c r="Y414" s="1875"/>
      <c r="Z414" s="1875"/>
      <c r="AA414" s="2388"/>
      <c r="AB414" s="4327"/>
    </row>
    <row r="415" spans="1:28" ht="10.5" customHeight="1">
      <c r="A415" s="4336"/>
      <c r="B415" s="1875"/>
      <c r="C415" s="1875"/>
      <c r="D415" s="1875"/>
      <c r="E415" s="1875"/>
      <c r="F415" s="1875"/>
      <c r="G415" s="1875"/>
      <c r="H415" s="1875"/>
      <c r="I415" s="1875"/>
      <c r="J415" s="1875"/>
      <c r="K415" s="1875"/>
      <c r="L415" s="1875"/>
      <c r="M415" s="1875"/>
      <c r="N415" s="1875"/>
      <c r="O415" s="1875"/>
      <c r="P415" s="1875"/>
      <c r="Q415" s="1875"/>
      <c r="R415" s="1875"/>
      <c r="S415" s="1875"/>
      <c r="T415" s="1875"/>
      <c r="U415" s="1875"/>
      <c r="V415" s="1875"/>
      <c r="W415" s="1875"/>
      <c r="X415" s="1875"/>
      <c r="Y415" s="1875"/>
      <c r="Z415" s="1875"/>
      <c r="AA415" s="2388"/>
      <c r="AB415" s="4327"/>
    </row>
    <row r="416" spans="1:28" ht="10.5" customHeight="1">
      <c r="A416" s="4336"/>
      <c r="B416" s="1875"/>
      <c r="C416" s="1875"/>
      <c r="D416" s="1875"/>
      <c r="E416" s="1875"/>
      <c r="F416" s="1875"/>
      <c r="G416" s="1875"/>
      <c r="H416" s="1875"/>
      <c r="I416" s="1875"/>
      <c r="J416" s="1875"/>
      <c r="K416" s="1875"/>
      <c r="L416" s="1875"/>
      <c r="M416" s="1875"/>
      <c r="N416" s="1875"/>
      <c r="O416" s="1875"/>
      <c r="P416" s="1875"/>
      <c r="Q416" s="1875"/>
      <c r="R416" s="1875"/>
      <c r="S416" s="1875"/>
      <c r="T416" s="1875"/>
      <c r="U416" s="1875"/>
      <c r="V416" s="1875"/>
      <c r="W416" s="1875"/>
      <c r="X416" s="1875"/>
      <c r="Y416" s="1875"/>
      <c r="Z416" s="1875"/>
      <c r="AA416" s="2388"/>
      <c r="AB416" s="4327"/>
    </row>
    <row r="417" spans="1:28" ht="10.5" customHeight="1">
      <c r="A417" s="4336"/>
      <c r="B417" s="1875"/>
      <c r="C417" s="1875"/>
      <c r="D417" s="1875"/>
      <c r="E417" s="1875"/>
      <c r="F417" s="1875"/>
      <c r="G417" s="1875"/>
      <c r="H417" s="1875"/>
      <c r="I417" s="1875"/>
      <c r="J417" s="1875"/>
      <c r="K417" s="1875"/>
      <c r="L417" s="1875"/>
      <c r="M417" s="1875"/>
      <c r="N417" s="1875"/>
      <c r="O417" s="1875"/>
      <c r="P417" s="1875"/>
      <c r="Q417" s="1875"/>
      <c r="R417" s="1875"/>
      <c r="S417" s="1875"/>
      <c r="T417" s="1875"/>
      <c r="U417" s="1875"/>
      <c r="V417" s="1875"/>
      <c r="W417" s="1875"/>
      <c r="X417" s="1875"/>
      <c r="Y417" s="1875"/>
      <c r="Z417" s="1875"/>
      <c r="AA417" s="2388"/>
      <c r="AB417" s="4327"/>
    </row>
    <row r="418" spans="1:28" ht="10.5" customHeight="1">
      <c r="A418" s="4336"/>
      <c r="B418" s="1875"/>
      <c r="C418" s="1875"/>
      <c r="D418" s="1875"/>
      <c r="E418" s="1875"/>
      <c r="F418" s="1875"/>
      <c r="G418" s="1875"/>
      <c r="H418" s="1875"/>
      <c r="I418" s="1875"/>
      <c r="J418" s="1875"/>
      <c r="K418" s="1875"/>
      <c r="L418" s="1875"/>
      <c r="M418" s="1875"/>
      <c r="N418" s="1875"/>
      <c r="O418" s="1875"/>
      <c r="P418" s="1875"/>
      <c r="Q418" s="1875"/>
      <c r="R418" s="1875"/>
      <c r="S418" s="1875"/>
      <c r="T418" s="1875"/>
      <c r="U418" s="1875"/>
      <c r="V418" s="1875"/>
      <c r="W418" s="1875"/>
      <c r="X418" s="1875"/>
      <c r="Y418" s="1875"/>
      <c r="Z418" s="1875"/>
      <c r="AA418" s="2388"/>
      <c r="AB418" s="4327"/>
    </row>
    <row r="419" spans="1:28" ht="10.5" customHeight="1">
      <c r="A419" s="4336"/>
      <c r="B419" s="1875"/>
      <c r="C419" s="1875"/>
      <c r="D419" s="1875"/>
      <c r="E419" s="1875"/>
      <c r="F419" s="1875"/>
      <c r="G419" s="1875"/>
      <c r="H419" s="1875"/>
      <c r="I419" s="1875"/>
      <c r="J419" s="1875"/>
      <c r="K419" s="1875"/>
      <c r="L419" s="1875"/>
      <c r="M419" s="1875"/>
      <c r="N419" s="1875"/>
      <c r="O419" s="1875"/>
      <c r="P419" s="1875"/>
      <c r="Q419" s="1875"/>
      <c r="R419" s="1875"/>
      <c r="S419" s="1875"/>
      <c r="T419" s="1875"/>
      <c r="U419" s="1875"/>
      <c r="V419" s="1875"/>
      <c r="W419" s="1875"/>
      <c r="X419" s="1875"/>
      <c r="Y419" s="1875"/>
      <c r="Z419" s="1875"/>
      <c r="AA419" s="2388"/>
      <c r="AB419" s="4327"/>
    </row>
    <row r="420" spans="1:28" ht="10.5" customHeight="1">
      <c r="A420" s="4336"/>
      <c r="B420" s="1875"/>
      <c r="C420" s="1875"/>
      <c r="D420" s="1875"/>
      <c r="E420" s="1875"/>
      <c r="F420" s="1875"/>
      <c r="G420" s="1875"/>
      <c r="H420" s="1875"/>
      <c r="I420" s="1875"/>
      <c r="J420" s="1875"/>
      <c r="K420" s="1875"/>
      <c r="L420" s="1875"/>
      <c r="M420" s="1875"/>
      <c r="N420" s="1875"/>
      <c r="O420" s="1875"/>
      <c r="P420" s="1875"/>
      <c r="Q420" s="1875"/>
      <c r="R420" s="1875"/>
      <c r="S420" s="1875"/>
      <c r="T420" s="1875"/>
      <c r="U420" s="1875"/>
      <c r="V420" s="1875"/>
      <c r="W420" s="1875"/>
      <c r="X420" s="1875"/>
      <c r="Y420" s="1875"/>
      <c r="Z420" s="1875"/>
      <c r="AA420" s="2388"/>
      <c r="AB420" s="4327"/>
    </row>
    <row r="421" spans="1:28" ht="10.5" customHeight="1">
      <c r="A421" s="4336"/>
      <c r="B421" s="1875"/>
      <c r="C421" s="1875"/>
      <c r="D421" s="1875"/>
      <c r="E421" s="1875"/>
      <c r="F421" s="1875"/>
      <c r="G421" s="1875"/>
      <c r="H421" s="1875"/>
      <c r="I421" s="1875"/>
      <c r="J421" s="1875"/>
      <c r="K421" s="1875"/>
      <c r="L421" s="1875"/>
      <c r="M421" s="1875"/>
      <c r="N421" s="1875"/>
      <c r="O421" s="1875"/>
      <c r="P421" s="1875"/>
      <c r="Q421" s="1875"/>
      <c r="R421" s="1875"/>
      <c r="S421" s="1875"/>
      <c r="T421" s="1875"/>
      <c r="U421" s="1875"/>
      <c r="V421" s="1875"/>
      <c r="W421" s="1875"/>
      <c r="X421" s="1875"/>
      <c r="Y421" s="1875"/>
      <c r="Z421" s="1875"/>
      <c r="AA421" s="2388"/>
      <c r="AB421" s="4327"/>
    </row>
    <row r="422" spans="1:28" ht="10.5" customHeight="1">
      <c r="A422" s="4336"/>
      <c r="B422" s="1875"/>
      <c r="C422" s="1875"/>
      <c r="D422" s="1875"/>
      <c r="E422" s="1875"/>
      <c r="F422" s="1875"/>
      <c r="G422" s="1875"/>
      <c r="H422" s="1875"/>
      <c r="I422" s="1875"/>
      <c r="J422" s="1875"/>
      <c r="K422" s="1875"/>
      <c r="L422" s="1875"/>
      <c r="M422" s="1875"/>
      <c r="N422" s="1875"/>
      <c r="O422" s="1875"/>
      <c r="P422" s="1875"/>
      <c r="Q422" s="1875"/>
      <c r="R422" s="1875"/>
      <c r="S422" s="1875"/>
      <c r="T422" s="1875"/>
      <c r="U422" s="1875"/>
      <c r="V422" s="1875"/>
      <c r="W422" s="1875"/>
      <c r="X422" s="1875"/>
      <c r="Y422" s="1875"/>
      <c r="Z422" s="1875"/>
      <c r="AA422" s="2388"/>
      <c r="AB422" s="4327"/>
    </row>
    <row r="423" spans="1:28" ht="10.5" customHeight="1">
      <c r="A423" s="4336"/>
      <c r="B423" s="1875"/>
      <c r="C423" s="1875"/>
      <c r="D423" s="1875"/>
      <c r="E423" s="1875"/>
      <c r="F423" s="1875"/>
      <c r="G423" s="1875"/>
      <c r="H423" s="1875"/>
      <c r="I423" s="1875"/>
      <c r="J423" s="1875"/>
      <c r="K423" s="1875"/>
      <c r="L423" s="1875"/>
      <c r="M423" s="1875"/>
      <c r="N423" s="1875"/>
      <c r="O423" s="1875"/>
      <c r="P423" s="1875"/>
      <c r="Q423" s="1875"/>
      <c r="R423" s="1875"/>
      <c r="S423" s="1875"/>
      <c r="T423" s="1875"/>
      <c r="U423" s="1875"/>
      <c r="V423" s="1875"/>
      <c r="W423" s="1875"/>
      <c r="X423" s="1875"/>
      <c r="Y423" s="1875"/>
      <c r="Z423" s="1875"/>
      <c r="AA423" s="2388"/>
      <c r="AB423" s="4327"/>
    </row>
    <row r="424" spans="1:28" ht="10.5" customHeight="1">
      <c r="A424" s="4336"/>
      <c r="B424" s="1875"/>
      <c r="C424" s="1875"/>
      <c r="D424" s="1875"/>
      <c r="E424" s="1875"/>
      <c r="F424" s="1875"/>
      <c r="G424" s="1875"/>
      <c r="H424" s="1875"/>
      <c r="I424" s="1875"/>
      <c r="J424" s="1875"/>
      <c r="K424" s="1875"/>
      <c r="L424" s="1875"/>
      <c r="M424" s="1875"/>
      <c r="N424" s="1875"/>
      <c r="O424" s="1875"/>
      <c r="P424" s="1875"/>
      <c r="Q424" s="1875"/>
      <c r="R424" s="1875"/>
      <c r="S424" s="1875"/>
      <c r="T424" s="1875"/>
      <c r="U424" s="1875"/>
      <c r="V424" s="1875"/>
      <c r="W424" s="1875"/>
      <c r="X424" s="1875"/>
      <c r="Y424" s="1875"/>
      <c r="Z424" s="1875"/>
      <c r="AA424" s="2388"/>
      <c r="AB424" s="4327"/>
    </row>
    <row r="425" spans="1:28" ht="10.5" customHeight="1">
      <c r="A425" s="4336"/>
      <c r="B425" s="1875"/>
      <c r="C425" s="1875"/>
      <c r="D425" s="1875"/>
      <c r="E425" s="1875"/>
      <c r="F425" s="1875"/>
      <c r="G425" s="1875"/>
      <c r="H425" s="1875"/>
      <c r="I425" s="1875"/>
      <c r="J425" s="1875"/>
      <c r="K425" s="1875"/>
      <c r="L425" s="1875"/>
      <c r="M425" s="1875"/>
      <c r="N425" s="1875"/>
      <c r="O425" s="1875"/>
      <c r="P425" s="1875"/>
      <c r="Q425" s="1875"/>
      <c r="R425" s="1875"/>
      <c r="S425" s="1875"/>
      <c r="T425" s="1875"/>
      <c r="U425" s="1875"/>
      <c r="V425" s="1875"/>
      <c r="W425" s="1875"/>
      <c r="X425" s="1875"/>
      <c r="Y425" s="1875"/>
      <c r="Z425" s="1875"/>
      <c r="AA425" s="2388"/>
      <c r="AB425" s="4327"/>
    </row>
    <row r="426" spans="1:28" ht="10.5" customHeight="1">
      <c r="A426" s="4336"/>
      <c r="B426" s="1875"/>
      <c r="C426" s="1875"/>
      <c r="D426" s="1875"/>
      <c r="E426" s="1875"/>
      <c r="F426" s="1875"/>
      <c r="G426" s="1875"/>
      <c r="H426" s="1875"/>
      <c r="I426" s="1875"/>
      <c r="J426" s="1875"/>
      <c r="K426" s="1875"/>
      <c r="L426" s="1875"/>
      <c r="M426" s="1875"/>
      <c r="N426" s="1875"/>
      <c r="O426" s="1875"/>
      <c r="P426" s="1875"/>
      <c r="Q426" s="1875"/>
      <c r="R426" s="1875"/>
      <c r="S426" s="1875"/>
      <c r="T426" s="1875"/>
      <c r="U426" s="1875"/>
      <c r="V426" s="1875"/>
      <c r="W426" s="1875"/>
      <c r="X426" s="1875"/>
      <c r="Y426" s="1875"/>
      <c r="Z426" s="1875"/>
      <c r="AA426" s="2388"/>
      <c r="AB426" s="4327"/>
    </row>
    <row r="427" spans="1:28" ht="10.5" customHeight="1">
      <c r="A427" s="4336"/>
      <c r="B427" s="1875"/>
      <c r="C427" s="1875"/>
      <c r="D427" s="1875"/>
      <c r="E427" s="1875"/>
      <c r="F427" s="1875"/>
      <c r="G427" s="1875"/>
      <c r="H427" s="1875"/>
      <c r="I427" s="1875"/>
      <c r="J427" s="1875"/>
      <c r="K427" s="1875"/>
      <c r="L427" s="1875"/>
      <c r="M427" s="1875"/>
      <c r="N427" s="1875"/>
      <c r="O427" s="1875"/>
      <c r="P427" s="1875"/>
      <c r="Q427" s="1875"/>
      <c r="R427" s="1875"/>
      <c r="S427" s="1875"/>
      <c r="T427" s="1875"/>
      <c r="U427" s="1875"/>
      <c r="V427" s="1875"/>
      <c r="W427" s="1875"/>
      <c r="X427" s="1875"/>
      <c r="Y427" s="1875"/>
      <c r="Z427" s="1875"/>
      <c r="AA427" s="2388"/>
      <c r="AB427" s="4327"/>
    </row>
    <row r="428" spans="1:28" ht="10.5" customHeight="1">
      <c r="A428" s="4336"/>
      <c r="B428" s="1875"/>
      <c r="C428" s="1875"/>
      <c r="D428" s="1875"/>
      <c r="E428" s="1875"/>
      <c r="F428" s="1875"/>
      <c r="G428" s="1875"/>
      <c r="H428" s="1875"/>
      <c r="I428" s="1875"/>
      <c r="J428" s="1875"/>
      <c r="K428" s="1875"/>
      <c r="L428" s="1875"/>
      <c r="M428" s="1875"/>
      <c r="N428" s="1875"/>
      <c r="O428" s="1875"/>
      <c r="P428" s="1875"/>
      <c r="Q428" s="1875"/>
      <c r="R428" s="1875"/>
      <c r="S428" s="1875"/>
      <c r="T428" s="1875"/>
      <c r="U428" s="1875"/>
      <c r="V428" s="1875"/>
      <c r="W428" s="1875"/>
      <c r="X428" s="1875"/>
      <c r="Y428" s="1875"/>
      <c r="Z428" s="1875"/>
      <c r="AA428" s="2388"/>
      <c r="AB428" s="4327"/>
    </row>
    <row r="429" spans="1:28" ht="10.5" customHeight="1">
      <c r="A429" s="4336"/>
      <c r="B429" s="1875"/>
      <c r="C429" s="1875"/>
      <c r="D429" s="1875"/>
      <c r="E429" s="1875"/>
      <c r="F429" s="1875"/>
      <c r="G429" s="1875"/>
      <c r="H429" s="1875"/>
      <c r="I429" s="1875"/>
      <c r="J429" s="1875"/>
      <c r="K429" s="1875"/>
      <c r="L429" s="1875"/>
      <c r="M429" s="1875"/>
      <c r="N429" s="1875"/>
      <c r="O429" s="1875"/>
      <c r="P429" s="1875"/>
      <c r="Q429" s="1875"/>
      <c r="R429" s="1875"/>
      <c r="S429" s="1875"/>
      <c r="T429" s="1875"/>
      <c r="U429" s="1875"/>
      <c r="V429" s="1875"/>
      <c r="W429" s="1875"/>
      <c r="X429" s="1875"/>
      <c r="Y429" s="1875"/>
      <c r="Z429" s="1875"/>
      <c r="AA429" s="2388"/>
      <c r="AB429" s="4327"/>
    </row>
    <row r="430" spans="1:28" ht="10.5" customHeight="1">
      <c r="A430" s="4336"/>
      <c r="B430" s="1875"/>
      <c r="C430" s="1875"/>
      <c r="D430" s="1875"/>
      <c r="E430" s="1875"/>
      <c r="F430" s="1875"/>
      <c r="G430" s="1875"/>
      <c r="H430" s="1875"/>
      <c r="I430" s="1875"/>
      <c r="J430" s="1875"/>
      <c r="K430" s="1875"/>
      <c r="L430" s="1875"/>
      <c r="M430" s="1875"/>
      <c r="N430" s="1875"/>
      <c r="O430" s="1875"/>
      <c r="P430" s="1875"/>
      <c r="Q430" s="1875"/>
      <c r="R430" s="1875"/>
      <c r="S430" s="1875"/>
      <c r="T430" s="1875"/>
      <c r="U430" s="1875"/>
      <c r="V430" s="1875"/>
      <c r="W430" s="1875"/>
      <c r="X430" s="1875"/>
      <c r="Y430" s="1875"/>
      <c r="Z430" s="1875"/>
      <c r="AA430" s="2388"/>
      <c r="AB430" s="4327"/>
    </row>
    <row r="431" spans="1:28" ht="10.5" customHeight="1">
      <c r="A431" s="4336"/>
      <c r="B431" s="1875"/>
      <c r="C431" s="1875"/>
      <c r="D431" s="1875"/>
      <c r="E431" s="1875"/>
      <c r="F431" s="1875"/>
      <c r="G431" s="1875"/>
      <c r="H431" s="1875"/>
      <c r="I431" s="1875"/>
      <c r="J431" s="1875"/>
      <c r="K431" s="1875"/>
      <c r="L431" s="1875"/>
      <c r="M431" s="1875"/>
      <c r="N431" s="1875"/>
      <c r="O431" s="1875"/>
      <c r="P431" s="1875"/>
      <c r="Q431" s="1875"/>
      <c r="R431" s="1875"/>
      <c r="S431" s="1875"/>
      <c r="T431" s="1875"/>
      <c r="U431" s="1875"/>
      <c r="V431" s="1875"/>
      <c r="W431" s="1875"/>
      <c r="X431" s="1875"/>
      <c r="Y431" s="1875"/>
      <c r="Z431" s="1875"/>
      <c r="AA431" s="2388"/>
      <c r="AB431" s="4327"/>
    </row>
    <row r="432" spans="1:28" ht="10.5" customHeight="1">
      <c r="A432" s="4336"/>
      <c r="B432" s="1875"/>
      <c r="C432" s="1875"/>
      <c r="D432" s="1875"/>
      <c r="E432" s="1875"/>
      <c r="F432" s="1875"/>
      <c r="G432" s="1875"/>
      <c r="H432" s="1875"/>
      <c r="I432" s="1875"/>
      <c r="J432" s="1875"/>
      <c r="K432" s="1875"/>
      <c r="L432" s="1875"/>
      <c r="M432" s="1875"/>
      <c r="N432" s="1875"/>
      <c r="O432" s="1875"/>
      <c r="P432" s="1875"/>
      <c r="Q432" s="1875"/>
      <c r="R432" s="1875"/>
      <c r="S432" s="1875"/>
      <c r="T432" s="1875"/>
      <c r="U432" s="1875"/>
      <c r="V432" s="1875"/>
      <c r="W432" s="1875"/>
      <c r="X432" s="1875"/>
      <c r="Y432" s="1875"/>
      <c r="Z432" s="1875"/>
      <c r="AA432" s="2388"/>
      <c r="AB432" s="4327"/>
    </row>
    <row r="433" spans="1:28" ht="10.5" customHeight="1">
      <c r="A433" s="4336"/>
      <c r="B433" s="1875"/>
      <c r="C433" s="1875"/>
      <c r="D433" s="1875"/>
      <c r="E433" s="1875"/>
      <c r="F433" s="1875"/>
      <c r="G433" s="1875"/>
      <c r="H433" s="1875"/>
      <c r="I433" s="1875"/>
      <c r="J433" s="1875"/>
      <c r="K433" s="1875"/>
      <c r="L433" s="1875"/>
      <c r="M433" s="1875"/>
      <c r="N433" s="1875"/>
      <c r="O433" s="1875"/>
      <c r="P433" s="1875"/>
      <c r="Q433" s="1875"/>
      <c r="R433" s="1875"/>
      <c r="S433" s="1875"/>
      <c r="T433" s="1875"/>
      <c r="U433" s="1875"/>
      <c r="V433" s="1875"/>
      <c r="W433" s="1875"/>
      <c r="X433" s="1875"/>
      <c r="Y433" s="1875"/>
      <c r="Z433" s="1875"/>
      <c r="AA433" s="2388"/>
      <c r="AB433" s="4327"/>
    </row>
    <row r="434" spans="1:28" ht="10.5" customHeight="1">
      <c r="A434" s="4336"/>
      <c r="B434" s="1875"/>
      <c r="C434" s="1875"/>
      <c r="D434" s="1875"/>
      <c r="E434" s="1875"/>
      <c r="F434" s="1875"/>
      <c r="G434" s="1875"/>
      <c r="H434" s="1875"/>
      <c r="I434" s="1875"/>
      <c r="J434" s="1875"/>
      <c r="K434" s="1875"/>
      <c r="L434" s="1875"/>
      <c r="M434" s="1875"/>
      <c r="N434" s="1875"/>
      <c r="O434" s="1875"/>
      <c r="P434" s="1875"/>
      <c r="Q434" s="1875"/>
      <c r="R434" s="1875"/>
      <c r="S434" s="1875"/>
      <c r="T434" s="1875"/>
      <c r="U434" s="1875"/>
      <c r="V434" s="1875"/>
      <c r="W434" s="1875"/>
      <c r="X434" s="1875"/>
      <c r="Y434" s="1875"/>
      <c r="Z434" s="1875"/>
      <c r="AA434" s="2388"/>
      <c r="AB434" s="4327"/>
    </row>
    <row r="435" spans="1:28" ht="10.5" customHeight="1">
      <c r="A435" s="4336"/>
      <c r="B435" s="1875"/>
      <c r="C435" s="1875"/>
      <c r="D435" s="1875"/>
      <c r="E435" s="1875"/>
      <c r="F435" s="1875"/>
      <c r="G435" s="1875"/>
      <c r="H435" s="1875"/>
      <c r="I435" s="1875"/>
      <c r="J435" s="1875"/>
      <c r="K435" s="1875"/>
      <c r="L435" s="1875"/>
      <c r="M435" s="1875"/>
      <c r="N435" s="1875"/>
      <c r="O435" s="1875"/>
      <c r="P435" s="1875"/>
      <c r="Q435" s="1875"/>
      <c r="R435" s="1875"/>
      <c r="S435" s="1875"/>
      <c r="T435" s="1875"/>
      <c r="U435" s="1875"/>
      <c r="V435" s="1875"/>
      <c r="W435" s="1875"/>
      <c r="X435" s="1875"/>
      <c r="Y435" s="1875"/>
      <c r="Z435" s="1875"/>
      <c r="AA435" s="2388"/>
      <c r="AB435" s="4327"/>
    </row>
    <row r="436" spans="1:28" ht="10.5" customHeight="1">
      <c r="A436" s="4336"/>
      <c r="B436" s="1875"/>
      <c r="C436" s="1875"/>
      <c r="D436" s="1875"/>
      <c r="E436" s="1875"/>
      <c r="F436" s="1875"/>
      <c r="G436" s="1875"/>
      <c r="H436" s="1875"/>
      <c r="I436" s="1875"/>
      <c r="J436" s="1875"/>
      <c r="K436" s="1875"/>
      <c r="L436" s="1875"/>
      <c r="M436" s="1875"/>
      <c r="N436" s="1875"/>
      <c r="O436" s="1875"/>
      <c r="P436" s="1875"/>
      <c r="Q436" s="1875"/>
      <c r="R436" s="1875"/>
      <c r="S436" s="1875"/>
      <c r="T436" s="1875"/>
      <c r="U436" s="1875"/>
      <c r="V436" s="1875"/>
      <c r="W436" s="1875"/>
      <c r="X436" s="1875"/>
      <c r="Y436" s="1875"/>
      <c r="Z436" s="1875"/>
      <c r="AA436" s="2388"/>
      <c r="AB436" s="4327"/>
    </row>
    <row r="437" spans="1:28" ht="10.5" customHeight="1">
      <c r="A437" s="4336"/>
      <c r="B437" s="1875"/>
      <c r="C437" s="1875"/>
      <c r="D437" s="1875"/>
      <c r="E437" s="1875"/>
      <c r="F437" s="1875"/>
      <c r="G437" s="1875"/>
      <c r="H437" s="1875"/>
      <c r="I437" s="1875"/>
      <c r="J437" s="1875"/>
      <c r="K437" s="1875"/>
      <c r="L437" s="1875"/>
      <c r="M437" s="1875"/>
      <c r="N437" s="1875"/>
      <c r="O437" s="1875"/>
      <c r="P437" s="1875"/>
      <c r="Q437" s="1875"/>
      <c r="R437" s="1875"/>
      <c r="S437" s="1875"/>
      <c r="T437" s="1875"/>
      <c r="U437" s="1875"/>
      <c r="V437" s="1875"/>
      <c r="W437" s="1875"/>
      <c r="X437" s="1875"/>
      <c r="Y437" s="1875"/>
      <c r="Z437" s="1875"/>
      <c r="AA437" s="2388"/>
      <c r="AB437" s="4327"/>
    </row>
    <row r="438" spans="1:28" ht="10.5" customHeight="1">
      <c r="A438" s="4336"/>
      <c r="B438" s="1875"/>
      <c r="C438" s="1875"/>
      <c r="D438" s="1875"/>
      <c r="E438" s="1875"/>
      <c r="F438" s="1875"/>
      <c r="G438" s="1875"/>
      <c r="H438" s="1875"/>
      <c r="I438" s="1875"/>
      <c r="J438" s="1875"/>
      <c r="K438" s="1875"/>
      <c r="L438" s="1875"/>
      <c r="M438" s="1875"/>
      <c r="N438" s="1875"/>
      <c r="O438" s="1875"/>
      <c r="P438" s="1875"/>
      <c r="Q438" s="1875"/>
      <c r="R438" s="1875"/>
      <c r="S438" s="1875"/>
      <c r="T438" s="1875"/>
      <c r="U438" s="1875"/>
      <c r="V438" s="1875"/>
      <c r="W438" s="1875"/>
      <c r="X438" s="1875"/>
      <c r="Y438" s="1875"/>
      <c r="Z438" s="1875"/>
      <c r="AA438" s="2388"/>
      <c r="AB438" s="4327"/>
    </row>
    <row r="439" spans="1:28" ht="10.5" customHeight="1">
      <c r="A439" s="4336"/>
      <c r="B439" s="1875"/>
      <c r="C439" s="1875"/>
      <c r="D439" s="1875"/>
      <c r="E439" s="1875"/>
      <c r="F439" s="1875"/>
      <c r="G439" s="1875"/>
      <c r="H439" s="1875"/>
      <c r="I439" s="1875"/>
      <c r="J439" s="1875"/>
      <c r="K439" s="1875"/>
      <c r="L439" s="1875"/>
      <c r="M439" s="1875"/>
      <c r="N439" s="1875"/>
      <c r="O439" s="1875"/>
      <c r="P439" s="1875"/>
      <c r="Q439" s="1875"/>
      <c r="R439" s="1875"/>
      <c r="S439" s="1875"/>
      <c r="T439" s="1875"/>
      <c r="U439" s="1875"/>
      <c r="V439" s="1875"/>
      <c r="W439" s="1875"/>
      <c r="X439" s="1875"/>
      <c r="Y439" s="1875"/>
      <c r="Z439" s="1875"/>
      <c r="AA439" s="2388"/>
      <c r="AB439" s="4327"/>
    </row>
    <row r="440" spans="1:28" ht="10.5" customHeight="1">
      <c r="A440" s="4336"/>
      <c r="B440" s="1875"/>
      <c r="C440" s="1875"/>
      <c r="D440" s="1875"/>
      <c r="E440" s="1875"/>
      <c r="F440" s="1875"/>
      <c r="G440" s="1875"/>
      <c r="H440" s="1875"/>
      <c r="I440" s="1875"/>
      <c r="J440" s="1875"/>
      <c r="K440" s="1875"/>
      <c r="L440" s="1875"/>
      <c r="M440" s="1875"/>
      <c r="N440" s="1875"/>
      <c r="O440" s="1875"/>
      <c r="P440" s="1875"/>
      <c r="Q440" s="1875"/>
      <c r="R440" s="1875"/>
      <c r="S440" s="1875"/>
      <c r="T440" s="1875"/>
      <c r="U440" s="1875"/>
      <c r="V440" s="1875"/>
      <c r="W440" s="1875"/>
      <c r="X440" s="1875"/>
      <c r="Y440" s="1875"/>
      <c r="Z440" s="1875"/>
      <c r="AA440" s="2388"/>
      <c r="AB440" s="4327"/>
    </row>
    <row r="441" spans="1:28" ht="10.5" customHeight="1">
      <c r="A441" s="4336"/>
      <c r="B441" s="1875"/>
      <c r="C441" s="1875"/>
      <c r="D441" s="1875"/>
      <c r="E441" s="1875"/>
      <c r="F441" s="1875"/>
      <c r="G441" s="1875"/>
      <c r="H441" s="1875"/>
      <c r="I441" s="1875"/>
      <c r="J441" s="1875"/>
      <c r="K441" s="1875"/>
      <c r="L441" s="1875"/>
      <c r="M441" s="1875"/>
      <c r="N441" s="1875"/>
      <c r="O441" s="1875"/>
      <c r="P441" s="1875"/>
      <c r="Q441" s="1875"/>
      <c r="R441" s="1875"/>
      <c r="S441" s="1875"/>
      <c r="T441" s="1875"/>
      <c r="U441" s="1875"/>
      <c r="V441" s="1875"/>
      <c r="W441" s="1875"/>
      <c r="X441" s="1875"/>
      <c r="Y441" s="1875"/>
      <c r="Z441" s="1875"/>
      <c r="AA441" s="2388"/>
      <c r="AB441" s="4327"/>
    </row>
    <row r="442" spans="1:28" ht="10.5" customHeight="1">
      <c r="A442" s="4336"/>
      <c r="B442" s="1875"/>
      <c r="C442" s="1875"/>
      <c r="D442" s="1875"/>
      <c r="E442" s="1875"/>
      <c r="F442" s="1875"/>
      <c r="G442" s="1875"/>
      <c r="H442" s="1875"/>
      <c r="I442" s="1875"/>
      <c r="J442" s="1875"/>
      <c r="K442" s="1875"/>
      <c r="L442" s="1875"/>
      <c r="M442" s="1875"/>
      <c r="N442" s="1875"/>
      <c r="O442" s="1875"/>
      <c r="P442" s="1875"/>
      <c r="Q442" s="1875"/>
      <c r="R442" s="1875"/>
      <c r="S442" s="1875"/>
      <c r="T442" s="1875"/>
      <c r="U442" s="1875"/>
      <c r="V442" s="1875"/>
      <c r="W442" s="1875"/>
      <c r="X442" s="1875"/>
      <c r="Y442" s="1875"/>
      <c r="Z442" s="1875"/>
      <c r="AA442" s="2388"/>
      <c r="AB442" s="4327"/>
    </row>
    <row r="443" spans="1:28" ht="10.5" customHeight="1">
      <c r="A443" s="4336"/>
      <c r="B443" s="1875"/>
      <c r="C443" s="1875"/>
      <c r="D443" s="1875"/>
      <c r="E443" s="1875"/>
      <c r="F443" s="1875"/>
      <c r="G443" s="1875"/>
      <c r="H443" s="1875"/>
      <c r="I443" s="1875"/>
      <c r="J443" s="1875"/>
      <c r="K443" s="1875"/>
      <c r="L443" s="1875"/>
      <c r="M443" s="1875"/>
      <c r="N443" s="1875"/>
      <c r="O443" s="1875"/>
      <c r="P443" s="1875"/>
      <c r="Q443" s="1875"/>
      <c r="R443" s="1875"/>
      <c r="S443" s="1875"/>
      <c r="T443" s="1875"/>
      <c r="U443" s="1875"/>
      <c r="V443" s="1875"/>
      <c r="W443" s="1875"/>
      <c r="X443" s="1875"/>
      <c r="Y443" s="1875"/>
      <c r="Z443" s="1875"/>
      <c r="AA443" s="2388"/>
      <c r="AB443" s="4327"/>
    </row>
    <row r="444" spans="1:28" ht="10.5" customHeight="1">
      <c r="A444" s="4336"/>
      <c r="B444" s="1875"/>
      <c r="C444" s="1875"/>
      <c r="D444" s="1875"/>
      <c r="E444" s="1875"/>
      <c r="F444" s="1875"/>
      <c r="G444" s="1875"/>
      <c r="H444" s="1875"/>
      <c r="I444" s="1875"/>
      <c r="J444" s="1875"/>
      <c r="K444" s="1875"/>
      <c r="L444" s="1875"/>
      <c r="M444" s="1875"/>
      <c r="N444" s="1875"/>
      <c r="O444" s="1875"/>
      <c r="P444" s="1875"/>
      <c r="Q444" s="1875"/>
      <c r="R444" s="1875"/>
      <c r="S444" s="1875"/>
      <c r="T444" s="1875"/>
      <c r="U444" s="1875"/>
      <c r="V444" s="1875"/>
      <c r="W444" s="1875"/>
      <c r="X444" s="1875"/>
      <c r="Y444" s="1875"/>
      <c r="Z444" s="1875"/>
      <c r="AA444" s="2388"/>
      <c r="AB444" s="4327"/>
    </row>
    <row r="445" spans="1:28" ht="10.5" customHeight="1">
      <c r="A445" s="4336"/>
      <c r="B445" s="1875"/>
      <c r="C445" s="1875"/>
      <c r="D445" s="1875"/>
      <c r="E445" s="1875"/>
      <c r="F445" s="1875"/>
      <c r="G445" s="1875"/>
      <c r="H445" s="1875"/>
      <c r="I445" s="1875"/>
      <c r="J445" s="1875"/>
      <c r="K445" s="1875"/>
      <c r="L445" s="1875"/>
      <c r="M445" s="1875"/>
      <c r="N445" s="1875"/>
      <c r="O445" s="1875"/>
      <c r="P445" s="1875"/>
      <c r="Q445" s="1875"/>
      <c r="R445" s="1875"/>
      <c r="S445" s="1875"/>
      <c r="T445" s="1875"/>
      <c r="U445" s="1875"/>
      <c r="V445" s="1875"/>
      <c r="W445" s="1875"/>
      <c r="X445" s="1875"/>
      <c r="Y445" s="1875"/>
      <c r="Z445" s="1875"/>
      <c r="AA445" s="2388"/>
      <c r="AB445" s="4327"/>
    </row>
    <row r="446" spans="1:28" ht="10.5" customHeight="1">
      <c r="A446" s="4336"/>
      <c r="B446" s="1875"/>
      <c r="C446" s="1875"/>
      <c r="D446" s="1875"/>
      <c r="E446" s="1875"/>
      <c r="F446" s="1875"/>
      <c r="G446" s="1875"/>
      <c r="H446" s="1875"/>
      <c r="I446" s="1875"/>
      <c r="J446" s="1875"/>
      <c r="K446" s="1875"/>
      <c r="L446" s="1875"/>
      <c r="M446" s="1875"/>
      <c r="N446" s="1875"/>
      <c r="O446" s="1875"/>
      <c r="P446" s="1875"/>
      <c r="Q446" s="1875"/>
      <c r="R446" s="1875"/>
      <c r="S446" s="1875"/>
      <c r="T446" s="1875"/>
      <c r="U446" s="1875"/>
      <c r="V446" s="1875"/>
      <c r="W446" s="1875"/>
      <c r="X446" s="1875"/>
      <c r="Y446" s="1875"/>
      <c r="Z446" s="1875"/>
      <c r="AA446" s="2388"/>
      <c r="AB446" s="4327"/>
    </row>
    <row r="447" spans="1:28" ht="10.5" customHeight="1">
      <c r="A447" s="4336"/>
      <c r="B447" s="1875"/>
      <c r="C447" s="1875"/>
      <c r="D447" s="1875"/>
      <c r="E447" s="1875"/>
      <c r="F447" s="1875"/>
      <c r="G447" s="1875"/>
      <c r="H447" s="1875"/>
      <c r="I447" s="1875"/>
      <c r="J447" s="1875"/>
      <c r="K447" s="1875"/>
      <c r="L447" s="1875"/>
      <c r="M447" s="1875"/>
      <c r="N447" s="1875"/>
      <c r="O447" s="1875"/>
      <c r="P447" s="1875"/>
      <c r="Q447" s="1875"/>
      <c r="R447" s="1875"/>
      <c r="S447" s="1875"/>
      <c r="T447" s="1875"/>
      <c r="U447" s="1875"/>
      <c r="V447" s="1875"/>
      <c r="W447" s="1875"/>
      <c r="X447" s="1875"/>
      <c r="Y447" s="1875"/>
      <c r="Z447" s="1875"/>
      <c r="AA447" s="2388"/>
      <c r="AB447" s="4327"/>
    </row>
    <row r="448" spans="1:28" ht="10.5" customHeight="1">
      <c r="A448" s="4336"/>
      <c r="B448" s="1875"/>
      <c r="C448" s="1875"/>
      <c r="D448" s="1875"/>
      <c r="E448" s="1875"/>
      <c r="F448" s="1875"/>
      <c r="G448" s="1875"/>
      <c r="H448" s="1875"/>
      <c r="I448" s="1875"/>
      <c r="J448" s="1875"/>
      <c r="K448" s="1875"/>
      <c r="L448" s="1875"/>
      <c r="M448" s="1875"/>
      <c r="N448" s="1875"/>
      <c r="O448" s="1875"/>
      <c r="P448" s="1875"/>
      <c r="Q448" s="1875"/>
      <c r="R448" s="1875"/>
      <c r="S448" s="1875"/>
      <c r="T448" s="1875"/>
      <c r="U448" s="1875"/>
      <c r="V448" s="1875"/>
      <c r="W448" s="1875"/>
      <c r="X448" s="1875"/>
      <c r="Y448" s="1875"/>
      <c r="Z448" s="1875"/>
      <c r="AA448" s="2388"/>
      <c r="AB448" s="4327"/>
    </row>
    <row r="449" spans="1:28" ht="10.5" customHeight="1">
      <c r="A449" s="4336"/>
      <c r="B449" s="1875"/>
      <c r="C449" s="1875"/>
      <c r="D449" s="1875"/>
      <c r="E449" s="1875"/>
      <c r="F449" s="1875"/>
      <c r="G449" s="1875"/>
      <c r="H449" s="1875"/>
      <c r="I449" s="1875"/>
      <c r="J449" s="1875"/>
      <c r="K449" s="1875"/>
      <c r="L449" s="1875"/>
      <c r="M449" s="1875"/>
      <c r="N449" s="1875"/>
      <c r="O449" s="1875"/>
      <c r="P449" s="1875"/>
      <c r="Q449" s="1875"/>
      <c r="R449" s="1875"/>
      <c r="S449" s="1875"/>
      <c r="T449" s="1875"/>
      <c r="U449" s="1875"/>
      <c r="V449" s="1875"/>
      <c r="W449" s="1875"/>
      <c r="X449" s="1875"/>
      <c r="Y449" s="1875"/>
      <c r="Z449" s="1875"/>
      <c r="AA449" s="2388"/>
      <c r="AB449" s="4327"/>
    </row>
    <row r="450" spans="1:28" ht="10.5" customHeight="1">
      <c r="A450" s="4336"/>
      <c r="B450" s="1875"/>
      <c r="C450" s="1875"/>
      <c r="D450" s="1875"/>
      <c r="E450" s="1875"/>
      <c r="F450" s="1875"/>
      <c r="G450" s="1875"/>
      <c r="H450" s="1875"/>
      <c r="I450" s="1875"/>
      <c r="J450" s="1875"/>
      <c r="K450" s="1875"/>
      <c r="L450" s="1875"/>
      <c r="M450" s="1875"/>
      <c r="N450" s="1875"/>
      <c r="O450" s="1875"/>
      <c r="P450" s="1875"/>
      <c r="Q450" s="1875"/>
      <c r="R450" s="1875"/>
      <c r="S450" s="1875"/>
      <c r="T450" s="1875"/>
      <c r="U450" s="1875"/>
      <c r="V450" s="1875"/>
      <c r="W450" s="1875"/>
      <c r="X450" s="1875"/>
      <c r="Y450" s="1875"/>
      <c r="Z450" s="1875"/>
      <c r="AA450" s="2388"/>
      <c r="AB450" s="4327"/>
    </row>
    <row r="451" spans="1:28" ht="10.5" customHeight="1">
      <c r="A451" s="4336"/>
      <c r="B451" s="1875"/>
      <c r="C451" s="1875"/>
      <c r="D451" s="1875"/>
      <c r="E451" s="1875"/>
      <c r="F451" s="1875"/>
      <c r="G451" s="1875"/>
      <c r="H451" s="1875"/>
      <c r="I451" s="1875"/>
      <c r="J451" s="1875"/>
      <c r="K451" s="1875"/>
      <c r="L451" s="1875"/>
      <c r="M451" s="1875"/>
      <c r="N451" s="1875"/>
      <c r="O451" s="1875"/>
      <c r="P451" s="1875"/>
      <c r="Q451" s="1875"/>
      <c r="R451" s="1875"/>
      <c r="S451" s="1875"/>
      <c r="T451" s="1875"/>
      <c r="U451" s="1875"/>
      <c r="V451" s="1875"/>
      <c r="W451" s="1875"/>
      <c r="X451" s="1875"/>
      <c r="Y451" s="1875"/>
      <c r="Z451" s="1875"/>
      <c r="AA451" s="2388"/>
      <c r="AB451" s="4327"/>
    </row>
    <row r="452" spans="1:28" ht="10.5" customHeight="1">
      <c r="A452" s="4336"/>
      <c r="B452" s="1875"/>
      <c r="C452" s="1875"/>
      <c r="D452" s="1875"/>
      <c r="E452" s="1875"/>
      <c r="F452" s="1875"/>
      <c r="G452" s="1875"/>
      <c r="H452" s="1875"/>
      <c r="I452" s="1875"/>
      <c r="J452" s="1875"/>
      <c r="K452" s="1875"/>
      <c r="L452" s="1875"/>
      <c r="M452" s="1875"/>
      <c r="N452" s="1875"/>
      <c r="O452" s="1875"/>
      <c r="P452" s="1875"/>
      <c r="Q452" s="1875"/>
      <c r="R452" s="1875"/>
      <c r="S452" s="1875"/>
      <c r="T452" s="1875"/>
      <c r="U452" s="1875"/>
      <c r="V452" s="1875"/>
      <c r="W452" s="1875"/>
      <c r="X452" s="1875"/>
      <c r="Y452" s="1875"/>
      <c r="Z452" s="1875"/>
      <c r="AA452" s="2388"/>
      <c r="AB452" s="4327"/>
    </row>
    <row r="453" spans="1:28" ht="10.5" customHeight="1">
      <c r="A453" s="4336"/>
      <c r="B453" s="1875"/>
      <c r="C453" s="1875"/>
      <c r="D453" s="1875"/>
      <c r="E453" s="1875"/>
      <c r="F453" s="1875"/>
      <c r="G453" s="1875"/>
      <c r="H453" s="1875"/>
      <c r="I453" s="1875"/>
      <c r="J453" s="1875"/>
      <c r="K453" s="1875"/>
      <c r="L453" s="1875"/>
      <c r="M453" s="1875"/>
      <c r="N453" s="1875"/>
      <c r="O453" s="1875"/>
      <c r="P453" s="1875"/>
      <c r="Q453" s="1875"/>
      <c r="R453" s="1875"/>
      <c r="S453" s="1875"/>
      <c r="T453" s="1875"/>
      <c r="U453" s="1875"/>
      <c r="V453" s="1875"/>
      <c r="W453" s="1875"/>
      <c r="X453" s="1875"/>
      <c r="Y453" s="1875"/>
      <c r="Z453" s="1875"/>
      <c r="AA453" s="2388"/>
      <c r="AB453" s="4327"/>
    </row>
    <row r="454" spans="1:28" ht="10.5" customHeight="1">
      <c r="A454" s="4336"/>
      <c r="B454" s="1875"/>
      <c r="C454" s="1875"/>
      <c r="D454" s="1875"/>
      <c r="E454" s="1875"/>
      <c r="F454" s="1875"/>
      <c r="G454" s="1875"/>
      <c r="H454" s="1875"/>
      <c r="I454" s="1875"/>
      <c r="J454" s="1875"/>
      <c r="K454" s="1875"/>
      <c r="L454" s="1875"/>
      <c r="M454" s="1875"/>
      <c r="N454" s="1875"/>
      <c r="O454" s="1875"/>
      <c r="P454" s="1875"/>
      <c r="Q454" s="1875"/>
      <c r="R454" s="1875"/>
      <c r="S454" s="1875"/>
      <c r="T454" s="1875"/>
      <c r="U454" s="1875"/>
      <c r="V454" s="1875"/>
      <c r="W454" s="1875"/>
      <c r="X454" s="1875"/>
      <c r="Y454" s="1875"/>
      <c r="Z454" s="1875"/>
      <c r="AA454" s="2388"/>
      <c r="AB454" s="4327"/>
    </row>
    <row r="455" spans="1:28" ht="10.5" customHeight="1">
      <c r="A455" s="4336"/>
      <c r="B455" s="1875"/>
      <c r="C455" s="1875"/>
      <c r="D455" s="1875"/>
      <c r="E455" s="1875"/>
      <c r="F455" s="1875"/>
      <c r="G455" s="1875"/>
      <c r="H455" s="1875"/>
      <c r="I455" s="1875"/>
      <c r="J455" s="1875"/>
      <c r="K455" s="1875"/>
      <c r="L455" s="1875"/>
      <c r="M455" s="1875"/>
      <c r="N455" s="1875"/>
      <c r="O455" s="1875"/>
      <c r="P455" s="1875"/>
      <c r="Q455" s="1875"/>
      <c r="R455" s="1875"/>
      <c r="S455" s="1875"/>
      <c r="T455" s="1875"/>
      <c r="U455" s="1875"/>
      <c r="V455" s="1875"/>
      <c r="W455" s="1875"/>
      <c r="X455" s="1875"/>
      <c r="Y455" s="1875"/>
      <c r="Z455" s="1875"/>
      <c r="AA455" s="2388"/>
      <c r="AB455" s="4327"/>
    </row>
    <row r="456" spans="1:28" ht="10.5" customHeight="1">
      <c r="A456" s="4336"/>
      <c r="B456" s="1875"/>
      <c r="C456" s="1875"/>
      <c r="D456" s="1875"/>
      <c r="E456" s="1875"/>
      <c r="F456" s="1875"/>
      <c r="G456" s="1875"/>
      <c r="H456" s="1875"/>
      <c r="I456" s="1875"/>
      <c r="J456" s="1875"/>
      <c r="K456" s="1875"/>
      <c r="L456" s="1875"/>
      <c r="M456" s="1875"/>
      <c r="N456" s="1875"/>
      <c r="O456" s="1875"/>
      <c r="P456" s="1875"/>
      <c r="Q456" s="1875"/>
      <c r="R456" s="1875"/>
      <c r="S456" s="1875"/>
      <c r="T456" s="1875"/>
      <c r="U456" s="1875"/>
      <c r="V456" s="1875"/>
      <c r="W456" s="1875"/>
      <c r="X456" s="1875"/>
      <c r="Y456" s="1875"/>
      <c r="Z456" s="1875"/>
      <c r="AA456" s="2388"/>
      <c r="AB456" s="4327"/>
    </row>
    <row r="457" spans="1:28" ht="10.5" customHeight="1">
      <c r="A457" s="4336"/>
      <c r="B457" s="1875"/>
      <c r="C457" s="1875"/>
      <c r="D457" s="1875"/>
      <c r="E457" s="1875"/>
      <c r="F457" s="1875"/>
      <c r="G457" s="1875"/>
      <c r="H457" s="1875"/>
      <c r="I457" s="1875"/>
      <c r="J457" s="1875"/>
      <c r="K457" s="1875"/>
      <c r="L457" s="1875"/>
      <c r="M457" s="1875"/>
      <c r="N457" s="1875"/>
      <c r="O457" s="1875"/>
      <c r="P457" s="1875"/>
      <c r="Q457" s="1875"/>
      <c r="R457" s="1875"/>
      <c r="S457" s="1875"/>
      <c r="T457" s="1875"/>
      <c r="U457" s="1875"/>
      <c r="V457" s="1875"/>
      <c r="W457" s="1875"/>
      <c r="X457" s="1875"/>
      <c r="Y457" s="1875"/>
      <c r="Z457" s="1875"/>
      <c r="AA457" s="2388"/>
      <c r="AB457" s="4327"/>
    </row>
    <row r="458" spans="1:28" ht="10.5" customHeight="1">
      <c r="A458" s="4336"/>
      <c r="B458" s="1875"/>
      <c r="C458" s="1875"/>
      <c r="D458" s="1875"/>
      <c r="E458" s="1875"/>
      <c r="F458" s="1875"/>
      <c r="G458" s="1875"/>
      <c r="H458" s="1875"/>
      <c r="I458" s="1875"/>
      <c r="J458" s="1875"/>
      <c r="K458" s="1875"/>
      <c r="L458" s="1875"/>
      <c r="M458" s="1875"/>
      <c r="N458" s="1875"/>
      <c r="O458" s="1875"/>
      <c r="P458" s="1875"/>
      <c r="Q458" s="1875"/>
      <c r="R458" s="1875"/>
      <c r="S458" s="1875"/>
      <c r="T458" s="1875"/>
      <c r="U458" s="1875"/>
      <c r="V458" s="1875"/>
      <c r="W458" s="1875"/>
      <c r="X458" s="1875"/>
      <c r="Y458" s="1875"/>
      <c r="Z458" s="1875"/>
      <c r="AA458" s="2388"/>
      <c r="AB458" s="4327"/>
    </row>
    <row r="459" spans="1:28" ht="10.5" customHeight="1">
      <c r="A459" s="4336"/>
      <c r="B459" s="1875"/>
      <c r="C459" s="1875"/>
      <c r="D459" s="1875"/>
      <c r="E459" s="1875"/>
      <c r="F459" s="1875"/>
      <c r="G459" s="1875"/>
      <c r="H459" s="1875"/>
      <c r="I459" s="1875"/>
      <c r="J459" s="1875"/>
      <c r="K459" s="1875"/>
      <c r="L459" s="1875"/>
      <c r="M459" s="1875"/>
      <c r="N459" s="1875"/>
      <c r="O459" s="1875"/>
      <c r="P459" s="1875"/>
      <c r="Q459" s="1875"/>
      <c r="R459" s="1875"/>
      <c r="S459" s="1875"/>
      <c r="T459" s="1875"/>
      <c r="U459" s="1875"/>
      <c r="V459" s="1875"/>
      <c r="W459" s="1875"/>
      <c r="X459" s="1875"/>
      <c r="Y459" s="1875"/>
      <c r="Z459" s="1875"/>
      <c r="AA459" s="2388"/>
      <c r="AB459" s="4327"/>
    </row>
    <row r="460" spans="1:28" ht="10.5" customHeight="1">
      <c r="A460" s="4336"/>
      <c r="B460" s="1875"/>
      <c r="C460" s="1875"/>
      <c r="D460" s="1875"/>
      <c r="E460" s="1875"/>
      <c r="F460" s="1875"/>
      <c r="G460" s="1875"/>
      <c r="H460" s="1875"/>
      <c r="I460" s="1875"/>
      <c r="J460" s="1875"/>
      <c r="K460" s="1875"/>
      <c r="L460" s="1875"/>
      <c r="M460" s="1875"/>
      <c r="N460" s="1875"/>
      <c r="O460" s="1875"/>
      <c r="P460" s="1875"/>
      <c r="Q460" s="1875"/>
      <c r="R460" s="1875"/>
      <c r="S460" s="1875"/>
      <c r="T460" s="1875"/>
      <c r="U460" s="1875"/>
      <c r="V460" s="1875"/>
      <c r="W460" s="1875"/>
      <c r="X460" s="1875"/>
      <c r="Y460" s="1875"/>
      <c r="Z460" s="1875"/>
      <c r="AA460" s="2388"/>
      <c r="AB460" s="4327"/>
    </row>
    <row r="461" spans="1:28" ht="10.5" customHeight="1">
      <c r="A461" s="4336"/>
      <c r="B461" s="1875"/>
      <c r="C461" s="1875"/>
      <c r="D461" s="1875"/>
      <c r="E461" s="1875"/>
      <c r="F461" s="1875"/>
      <c r="G461" s="1875"/>
      <c r="H461" s="1875"/>
      <c r="I461" s="1875"/>
      <c r="J461" s="1875"/>
      <c r="K461" s="1875"/>
      <c r="L461" s="1875"/>
      <c r="M461" s="1875"/>
      <c r="N461" s="1875"/>
      <c r="O461" s="1875"/>
      <c r="P461" s="1875"/>
      <c r="Q461" s="1875"/>
      <c r="R461" s="1875"/>
      <c r="S461" s="1875"/>
      <c r="T461" s="1875"/>
      <c r="U461" s="1875"/>
      <c r="V461" s="1875"/>
      <c r="W461" s="1875"/>
      <c r="X461" s="1875"/>
      <c r="Y461" s="1875"/>
      <c r="Z461" s="1875"/>
      <c r="AA461" s="2388"/>
      <c r="AB461" s="4327"/>
    </row>
    <row r="462" spans="1:28" ht="10.5" customHeight="1">
      <c r="A462" s="4336"/>
      <c r="B462" s="1875"/>
      <c r="C462" s="1875"/>
      <c r="D462" s="1875"/>
      <c r="E462" s="1875"/>
      <c r="F462" s="1875"/>
      <c r="G462" s="1875"/>
      <c r="H462" s="1875"/>
      <c r="I462" s="1875"/>
      <c r="J462" s="1875"/>
      <c r="K462" s="1875"/>
      <c r="L462" s="1875"/>
      <c r="M462" s="1875"/>
      <c r="N462" s="1875"/>
      <c r="O462" s="1875"/>
      <c r="P462" s="1875"/>
      <c r="Q462" s="1875"/>
      <c r="R462" s="1875"/>
      <c r="S462" s="1875"/>
      <c r="T462" s="1875"/>
      <c r="U462" s="1875"/>
      <c r="V462" s="1875"/>
      <c r="W462" s="1875"/>
      <c r="X462" s="1875"/>
      <c r="Y462" s="1875"/>
      <c r="Z462" s="1875"/>
      <c r="AA462" s="2388"/>
      <c r="AB462" s="4327"/>
    </row>
    <row r="463" spans="1:28" ht="10.5" customHeight="1">
      <c r="A463" s="4336"/>
      <c r="B463" s="1875"/>
      <c r="C463" s="1875"/>
      <c r="D463" s="1875"/>
      <c r="E463" s="1875"/>
      <c r="F463" s="1875"/>
      <c r="G463" s="1875"/>
      <c r="H463" s="1875"/>
      <c r="I463" s="1875"/>
      <c r="J463" s="1875"/>
      <c r="K463" s="1875"/>
      <c r="L463" s="1875"/>
      <c r="M463" s="1875"/>
      <c r="N463" s="1875"/>
      <c r="O463" s="1875"/>
      <c r="P463" s="1875"/>
      <c r="Q463" s="1875"/>
      <c r="R463" s="1875"/>
      <c r="S463" s="1875"/>
      <c r="T463" s="1875"/>
      <c r="U463" s="1875"/>
      <c r="V463" s="1875"/>
      <c r="W463" s="1875"/>
      <c r="X463" s="1875"/>
      <c r="Y463" s="1875"/>
      <c r="Z463" s="1875"/>
      <c r="AA463" s="2388"/>
      <c r="AB463" s="4327"/>
    </row>
    <row r="464" spans="1:28" ht="10.5" customHeight="1">
      <c r="A464" s="4336"/>
      <c r="B464" s="1875"/>
      <c r="C464" s="1875"/>
      <c r="D464" s="1875"/>
      <c r="E464" s="1875"/>
      <c r="F464" s="1875"/>
      <c r="G464" s="1875"/>
      <c r="H464" s="1875"/>
      <c r="I464" s="1875"/>
      <c r="J464" s="1875"/>
      <c r="K464" s="1875"/>
      <c r="L464" s="1875"/>
      <c r="M464" s="1875"/>
      <c r="N464" s="1875"/>
      <c r="O464" s="1875"/>
      <c r="P464" s="1875"/>
      <c r="Q464" s="1875"/>
      <c r="R464" s="1875"/>
      <c r="S464" s="1875"/>
      <c r="T464" s="1875"/>
      <c r="U464" s="1875"/>
      <c r="V464" s="1875"/>
      <c r="W464" s="1875"/>
      <c r="X464" s="1875"/>
      <c r="Y464" s="1875"/>
      <c r="Z464" s="1875"/>
      <c r="AA464" s="2388"/>
      <c r="AB464" s="4327"/>
    </row>
    <row r="465" spans="1:28" ht="10.5" customHeight="1">
      <c r="A465" s="4336"/>
      <c r="B465" s="1875"/>
      <c r="C465" s="1875"/>
      <c r="D465" s="1875"/>
      <c r="E465" s="1875"/>
      <c r="F465" s="1875"/>
      <c r="G465" s="1875"/>
      <c r="H465" s="1875"/>
      <c r="I465" s="1875"/>
      <c r="J465" s="1875"/>
      <c r="K465" s="1875"/>
      <c r="L465" s="1875"/>
      <c r="M465" s="1875"/>
      <c r="N465" s="1875"/>
      <c r="O465" s="1875"/>
      <c r="P465" s="1875"/>
      <c r="Q465" s="1875"/>
      <c r="R465" s="1875"/>
      <c r="S465" s="1875"/>
      <c r="T465" s="1875"/>
      <c r="U465" s="1875"/>
      <c r="V465" s="1875"/>
      <c r="W465" s="1875"/>
      <c r="X465" s="1875"/>
      <c r="Y465" s="1875"/>
      <c r="Z465" s="1875"/>
      <c r="AA465" s="2388"/>
      <c r="AB465" s="4327"/>
    </row>
    <row r="466" spans="1:28" ht="10.5" customHeight="1">
      <c r="A466" s="4336"/>
      <c r="B466" s="1875"/>
      <c r="C466" s="1875"/>
      <c r="D466" s="1875"/>
      <c r="E466" s="1875"/>
      <c r="F466" s="1875"/>
      <c r="G466" s="1875"/>
      <c r="H466" s="1875"/>
      <c r="I466" s="1875"/>
      <c r="J466" s="1875"/>
      <c r="K466" s="1875"/>
      <c r="L466" s="1875"/>
      <c r="M466" s="1875"/>
      <c r="N466" s="1875"/>
      <c r="O466" s="1875"/>
      <c r="P466" s="1875"/>
      <c r="Q466" s="1875"/>
      <c r="R466" s="1875"/>
      <c r="S466" s="1875"/>
      <c r="T466" s="1875"/>
      <c r="U466" s="1875"/>
      <c r="V466" s="1875"/>
      <c r="W466" s="1875"/>
      <c r="X466" s="1875"/>
      <c r="Y466" s="1875"/>
      <c r="Z466" s="1875"/>
      <c r="AA466" s="2388"/>
      <c r="AB466" s="4327"/>
    </row>
    <row r="467" spans="1:28" ht="10.5" customHeight="1">
      <c r="A467" s="4336"/>
      <c r="B467" s="1875"/>
      <c r="C467" s="1875"/>
      <c r="D467" s="1875"/>
      <c r="E467" s="1875"/>
      <c r="F467" s="1875"/>
      <c r="G467" s="1875"/>
      <c r="H467" s="1875"/>
      <c r="I467" s="1875"/>
      <c r="J467" s="1875"/>
      <c r="K467" s="1875"/>
      <c r="L467" s="1875"/>
      <c r="M467" s="1875"/>
      <c r="N467" s="1875"/>
      <c r="O467" s="1875"/>
      <c r="P467" s="1875"/>
      <c r="Q467" s="1875"/>
      <c r="R467" s="1875"/>
      <c r="S467" s="1875"/>
      <c r="T467" s="1875"/>
      <c r="U467" s="1875"/>
      <c r="V467" s="1875"/>
      <c r="W467" s="1875"/>
      <c r="X467" s="1875"/>
      <c r="Y467" s="1875"/>
      <c r="Z467" s="1875"/>
      <c r="AA467" s="2388"/>
      <c r="AB467" s="4327"/>
    </row>
    <row r="468" spans="1:28" ht="10.5" customHeight="1">
      <c r="A468" s="4336"/>
      <c r="B468" s="1875"/>
      <c r="C468" s="1875"/>
      <c r="D468" s="1875"/>
      <c r="E468" s="1875"/>
      <c r="F468" s="1875"/>
      <c r="G468" s="1875"/>
      <c r="H468" s="1875"/>
      <c r="I468" s="1875"/>
      <c r="J468" s="1875"/>
      <c r="K468" s="1875"/>
      <c r="L468" s="1875"/>
      <c r="M468" s="1875"/>
      <c r="N468" s="1875"/>
      <c r="O468" s="1875"/>
      <c r="P468" s="1875"/>
      <c r="Q468" s="1875"/>
      <c r="R468" s="1875"/>
      <c r="S468" s="1875"/>
      <c r="T468" s="1875"/>
      <c r="U468" s="1875"/>
      <c r="V468" s="1875"/>
      <c r="W468" s="1875"/>
      <c r="X468" s="1875"/>
      <c r="Y468" s="1875"/>
      <c r="Z468" s="1875"/>
      <c r="AA468" s="2388"/>
      <c r="AB468" s="4327"/>
    </row>
    <row r="469" spans="1:28" ht="10.5" customHeight="1">
      <c r="A469" s="4336"/>
      <c r="B469" s="1875"/>
      <c r="C469" s="1875"/>
      <c r="D469" s="1875"/>
      <c r="E469" s="1875"/>
      <c r="F469" s="1875"/>
      <c r="G469" s="1875"/>
      <c r="H469" s="1875"/>
      <c r="I469" s="1875"/>
      <c r="J469" s="1875"/>
      <c r="K469" s="1875"/>
      <c r="L469" s="1875"/>
      <c r="M469" s="1875"/>
      <c r="N469" s="1875"/>
      <c r="O469" s="1875"/>
      <c r="P469" s="1875"/>
      <c r="Q469" s="1875"/>
      <c r="R469" s="1875"/>
      <c r="S469" s="1875"/>
      <c r="T469" s="1875"/>
      <c r="U469" s="1875"/>
      <c r="V469" s="1875"/>
      <c r="W469" s="1875"/>
      <c r="X469" s="1875"/>
      <c r="Y469" s="1875"/>
      <c r="Z469" s="1875"/>
      <c r="AA469" s="2388"/>
      <c r="AB469" s="4327"/>
    </row>
    <row r="470" spans="1:28" ht="10.5" customHeight="1">
      <c r="A470" s="4336"/>
      <c r="B470" s="1875"/>
      <c r="C470" s="1875"/>
      <c r="D470" s="1875"/>
      <c r="E470" s="1875"/>
      <c r="F470" s="1875"/>
      <c r="G470" s="1875"/>
      <c r="H470" s="1875"/>
      <c r="I470" s="1875"/>
      <c r="J470" s="1875"/>
      <c r="K470" s="1875"/>
      <c r="L470" s="1875"/>
      <c r="M470" s="1875"/>
      <c r="N470" s="1875"/>
      <c r="O470" s="1875"/>
      <c r="P470" s="1875"/>
      <c r="Q470" s="1875"/>
      <c r="R470" s="1875"/>
      <c r="S470" s="1875"/>
      <c r="T470" s="1875"/>
      <c r="U470" s="1875"/>
      <c r="V470" s="1875"/>
      <c r="W470" s="1875"/>
      <c r="X470" s="1875"/>
      <c r="Y470" s="1875"/>
      <c r="Z470" s="1875"/>
      <c r="AA470" s="2388"/>
      <c r="AB470" s="4327"/>
    </row>
    <row r="471" spans="1:28" ht="10.5" customHeight="1">
      <c r="A471" s="4336"/>
      <c r="B471" s="1875"/>
      <c r="C471" s="1875"/>
      <c r="D471" s="1875"/>
      <c r="E471" s="1875"/>
      <c r="F471" s="1875"/>
      <c r="G471" s="1875"/>
      <c r="H471" s="1875"/>
      <c r="I471" s="1875"/>
      <c r="J471" s="1875"/>
      <c r="K471" s="1875"/>
      <c r="L471" s="1875"/>
      <c r="M471" s="1875"/>
      <c r="N471" s="1875"/>
      <c r="O471" s="1875"/>
      <c r="P471" s="1875"/>
      <c r="Q471" s="1875"/>
      <c r="R471" s="1875"/>
      <c r="S471" s="1875"/>
      <c r="T471" s="1875"/>
      <c r="U471" s="1875"/>
      <c r="V471" s="1875"/>
      <c r="W471" s="1875"/>
      <c r="X471" s="1875"/>
      <c r="Y471" s="1875"/>
      <c r="Z471" s="1875"/>
      <c r="AA471" s="2388"/>
      <c r="AB471" s="4327"/>
    </row>
    <row r="472" spans="1:28" ht="10.5" customHeight="1">
      <c r="A472" s="4336"/>
      <c r="B472" s="1875"/>
      <c r="C472" s="1875"/>
      <c r="D472" s="1875"/>
      <c r="E472" s="1875"/>
      <c r="F472" s="1875"/>
      <c r="G472" s="1875"/>
      <c r="H472" s="1875"/>
      <c r="I472" s="1875"/>
      <c r="J472" s="1875"/>
      <c r="K472" s="1875"/>
      <c r="L472" s="1875"/>
      <c r="M472" s="1875"/>
      <c r="N472" s="1875"/>
      <c r="O472" s="1875"/>
      <c r="P472" s="1875"/>
      <c r="Q472" s="1875"/>
      <c r="R472" s="1875"/>
      <c r="S472" s="1875"/>
      <c r="T472" s="1875"/>
      <c r="U472" s="1875"/>
      <c r="V472" s="1875"/>
      <c r="W472" s="1875"/>
      <c r="X472" s="1875"/>
      <c r="Y472" s="1875"/>
      <c r="Z472" s="1875"/>
      <c r="AA472" s="2388"/>
      <c r="AB472" s="4327"/>
    </row>
    <row r="473" spans="1:28" ht="10.5" customHeight="1">
      <c r="A473" s="4336"/>
      <c r="B473" s="1875"/>
      <c r="C473" s="1875"/>
      <c r="D473" s="1875"/>
      <c r="E473" s="1875"/>
      <c r="F473" s="1875"/>
      <c r="G473" s="1875"/>
      <c r="H473" s="1875"/>
      <c r="I473" s="1875"/>
      <c r="J473" s="1875"/>
      <c r="K473" s="1875"/>
      <c r="L473" s="1875"/>
      <c r="M473" s="1875"/>
      <c r="N473" s="1875"/>
      <c r="O473" s="1875"/>
      <c r="P473" s="1875"/>
      <c r="Q473" s="1875"/>
      <c r="R473" s="1875"/>
      <c r="S473" s="1875"/>
      <c r="T473" s="1875"/>
      <c r="U473" s="1875"/>
      <c r="V473" s="1875"/>
      <c r="W473" s="1875"/>
      <c r="X473" s="1875"/>
      <c r="Y473" s="1875"/>
      <c r="Z473" s="1875"/>
      <c r="AA473" s="2388"/>
      <c r="AB473" s="4327"/>
    </row>
    <row r="474" spans="1:28" ht="10.5" customHeight="1">
      <c r="A474" s="4336"/>
      <c r="B474" s="1875"/>
      <c r="C474" s="1875"/>
      <c r="D474" s="1875"/>
      <c r="E474" s="1875"/>
      <c r="F474" s="1875"/>
      <c r="G474" s="1875"/>
      <c r="H474" s="1875"/>
      <c r="I474" s="1875"/>
      <c r="J474" s="1875"/>
      <c r="K474" s="1875"/>
      <c r="L474" s="1875"/>
      <c r="M474" s="1875"/>
      <c r="N474" s="1875"/>
      <c r="O474" s="1875"/>
      <c r="P474" s="1875"/>
      <c r="Q474" s="1875"/>
      <c r="R474" s="1875"/>
      <c r="S474" s="1875"/>
      <c r="T474" s="1875"/>
      <c r="U474" s="1875"/>
      <c r="V474" s="1875"/>
      <c r="W474" s="1875"/>
      <c r="X474" s="1875"/>
      <c r="Y474" s="1875"/>
      <c r="Z474" s="1875"/>
      <c r="AA474" s="2388"/>
      <c r="AB474" s="4327"/>
    </row>
    <row r="475" spans="1:28" ht="10.5" customHeight="1">
      <c r="A475" s="4336"/>
      <c r="B475" s="1875"/>
      <c r="C475" s="1875"/>
      <c r="D475" s="1875"/>
      <c r="E475" s="1875"/>
      <c r="F475" s="1875"/>
      <c r="G475" s="1875"/>
      <c r="H475" s="1875"/>
      <c r="I475" s="1875"/>
      <c r="J475" s="1875"/>
      <c r="K475" s="1875"/>
      <c r="L475" s="1875"/>
      <c r="M475" s="1875"/>
      <c r="N475" s="1875"/>
      <c r="O475" s="1875"/>
      <c r="P475" s="1875"/>
      <c r="Q475" s="1875"/>
      <c r="R475" s="1875"/>
      <c r="S475" s="1875"/>
      <c r="T475" s="1875"/>
      <c r="U475" s="1875"/>
      <c r="V475" s="1875"/>
      <c r="W475" s="1875"/>
      <c r="X475" s="1875"/>
      <c r="Y475" s="1875"/>
      <c r="Z475" s="1875"/>
      <c r="AA475" s="2388"/>
      <c r="AB475" s="4327"/>
    </row>
    <row r="476" spans="1:28" ht="10.5" customHeight="1">
      <c r="A476" s="4336"/>
      <c r="B476" s="1875"/>
      <c r="C476" s="1875"/>
      <c r="D476" s="1875"/>
      <c r="E476" s="1875"/>
      <c r="F476" s="1875"/>
      <c r="G476" s="1875"/>
      <c r="H476" s="1875"/>
      <c r="I476" s="1875"/>
      <c r="J476" s="1875"/>
      <c r="K476" s="1875"/>
      <c r="L476" s="1875"/>
      <c r="M476" s="1875"/>
      <c r="N476" s="1875"/>
      <c r="O476" s="1875"/>
      <c r="P476" s="1875"/>
      <c r="Q476" s="1875"/>
      <c r="R476" s="1875"/>
      <c r="S476" s="1875"/>
      <c r="T476" s="1875"/>
      <c r="U476" s="1875"/>
      <c r="V476" s="1875"/>
      <c r="W476" s="1875"/>
      <c r="X476" s="1875"/>
      <c r="Y476" s="1875"/>
      <c r="Z476" s="1875"/>
      <c r="AA476" s="2388"/>
      <c r="AB476" s="4327"/>
    </row>
    <row r="477" spans="1:28" ht="10.5" customHeight="1">
      <c r="A477" s="4336"/>
      <c r="B477" s="1875"/>
      <c r="C477" s="1875"/>
      <c r="D477" s="1875"/>
      <c r="E477" s="1875"/>
      <c r="F477" s="1875"/>
      <c r="G477" s="1875"/>
      <c r="H477" s="1875"/>
      <c r="I477" s="1875"/>
      <c r="J477" s="1875"/>
      <c r="K477" s="1875"/>
      <c r="L477" s="1875"/>
      <c r="M477" s="1875"/>
      <c r="N477" s="1875"/>
      <c r="O477" s="1875"/>
      <c r="P477" s="1875"/>
      <c r="Q477" s="1875"/>
      <c r="R477" s="1875"/>
      <c r="S477" s="1875"/>
      <c r="T477" s="1875"/>
      <c r="U477" s="1875"/>
      <c r="V477" s="1875"/>
      <c r="W477" s="1875"/>
      <c r="X477" s="1875"/>
      <c r="Y477" s="1875"/>
      <c r="Z477" s="1875"/>
      <c r="AA477" s="2388"/>
      <c r="AB477" s="4327"/>
    </row>
    <row r="478" spans="1:28" ht="10.5" customHeight="1">
      <c r="A478" s="4336"/>
      <c r="B478" s="1875"/>
      <c r="C478" s="1875"/>
      <c r="D478" s="1875"/>
      <c r="E478" s="1875"/>
      <c r="F478" s="1875"/>
      <c r="G478" s="1875"/>
      <c r="H478" s="1875"/>
      <c r="I478" s="1875"/>
      <c r="J478" s="1875"/>
      <c r="K478" s="1875"/>
      <c r="L478" s="1875"/>
      <c r="M478" s="1875"/>
      <c r="N478" s="1875"/>
      <c r="O478" s="1875"/>
      <c r="P478" s="1875"/>
      <c r="Q478" s="1875"/>
      <c r="R478" s="1875"/>
      <c r="S478" s="1875"/>
      <c r="T478" s="1875"/>
      <c r="U478" s="1875"/>
      <c r="V478" s="1875"/>
      <c r="W478" s="1875"/>
      <c r="X478" s="1875"/>
      <c r="Y478" s="1875"/>
      <c r="Z478" s="1875"/>
      <c r="AA478" s="2388"/>
      <c r="AB478" s="4327"/>
    </row>
    <row r="479" spans="1:28" ht="10.5" customHeight="1">
      <c r="A479" s="4336"/>
      <c r="B479" s="1875"/>
      <c r="C479" s="1875"/>
      <c r="D479" s="1875"/>
      <c r="E479" s="1875"/>
      <c r="F479" s="1875"/>
      <c r="G479" s="1875"/>
      <c r="H479" s="1875"/>
      <c r="I479" s="1875"/>
      <c r="J479" s="1875"/>
      <c r="K479" s="1875"/>
      <c r="L479" s="1875"/>
      <c r="M479" s="1875"/>
      <c r="N479" s="1875"/>
      <c r="O479" s="1875"/>
      <c r="P479" s="1875"/>
      <c r="Q479" s="1875"/>
      <c r="R479" s="1875"/>
      <c r="S479" s="1875"/>
      <c r="T479" s="1875"/>
      <c r="U479" s="1875"/>
      <c r="V479" s="1875"/>
      <c r="W479" s="1875"/>
      <c r="X479" s="1875"/>
      <c r="Y479" s="1875"/>
      <c r="Z479" s="1875"/>
      <c r="AA479" s="2388"/>
      <c r="AB479" s="4327"/>
    </row>
    <row r="480" spans="1:28" ht="10.5" customHeight="1">
      <c r="A480" s="4336"/>
      <c r="B480" s="1875"/>
      <c r="C480" s="1875"/>
      <c r="D480" s="1875"/>
      <c r="E480" s="1875"/>
      <c r="F480" s="1875"/>
      <c r="G480" s="1875"/>
      <c r="H480" s="1875"/>
      <c r="I480" s="1875"/>
      <c r="J480" s="1875"/>
      <c r="K480" s="1875"/>
      <c r="L480" s="1875"/>
      <c r="M480" s="1875"/>
      <c r="N480" s="1875"/>
      <c r="O480" s="1875"/>
      <c r="P480" s="1875"/>
      <c r="Q480" s="1875"/>
      <c r="R480" s="1875"/>
      <c r="S480" s="1875"/>
      <c r="T480" s="1875"/>
      <c r="U480" s="1875"/>
      <c r="V480" s="1875"/>
      <c r="W480" s="1875"/>
      <c r="X480" s="1875"/>
      <c r="Y480" s="1875"/>
      <c r="Z480" s="1875"/>
      <c r="AA480" s="2388"/>
      <c r="AB480" s="4327"/>
    </row>
    <row r="481" spans="1:28" ht="10.5" customHeight="1">
      <c r="A481" s="4336"/>
      <c r="B481" s="1875"/>
      <c r="C481" s="1875"/>
      <c r="D481" s="1875"/>
      <c r="E481" s="1875"/>
      <c r="F481" s="1875"/>
      <c r="G481" s="1875"/>
      <c r="H481" s="1875"/>
      <c r="I481" s="1875"/>
      <c r="J481" s="1875"/>
      <c r="K481" s="1875"/>
      <c r="L481" s="1875"/>
      <c r="M481" s="1875"/>
      <c r="N481" s="1875"/>
      <c r="O481" s="1875"/>
      <c r="P481" s="1875"/>
      <c r="Q481" s="1875"/>
      <c r="R481" s="1875"/>
      <c r="S481" s="1875"/>
      <c r="T481" s="1875"/>
      <c r="U481" s="1875"/>
      <c r="V481" s="1875"/>
      <c r="W481" s="1875"/>
      <c r="X481" s="1875"/>
      <c r="Y481" s="1875"/>
      <c r="Z481" s="1875"/>
      <c r="AA481" s="2388"/>
      <c r="AB481" s="4327"/>
    </row>
    <row r="482" spans="1:28" ht="10.5" customHeight="1">
      <c r="A482" s="4336"/>
      <c r="B482" s="1875"/>
      <c r="C482" s="1875"/>
      <c r="D482" s="1875"/>
      <c r="E482" s="1875"/>
      <c r="F482" s="1875"/>
      <c r="G482" s="1875"/>
      <c r="H482" s="1875"/>
      <c r="I482" s="1875"/>
      <c r="J482" s="1875"/>
      <c r="K482" s="1875"/>
      <c r="L482" s="1875"/>
      <c r="M482" s="1875"/>
      <c r="N482" s="1875"/>
      <c r="O482" s="1875"/>
      <c r="P482" s="1875"/>
      <c r="Q482" s="1875"/>
      <c r="R482" s="1875"/>
      <c r="S482" s="1875"/>
      <c r="T482" s="1875"/>
      <c r="U482" s="1875"/>
      <c r="V482" s="1875"/>
      <c r="W482" s="1875"/>
      <c r="X482" s="1875"/>
      <c r="Y482" s="1875"/>
      <c r="Z482" s="1875"/>
      <c r="AA482" s="2388"/>
      <c r="AB482" s="4327"/>
    </row>
    <row r="483" spans="1:28" ht="10.5" customHeight="1">
      <c r="A483" s="4336"/>
      <c r="B483" s="1875"/>
      <c r="C483" s="1875"/>
      <c r="D483" s="1875"/>
      <c r="E483" s="1875"/>
      <c r="F483" s="1875"/>
      <c r="G483" s="1875"/>
      <c r="H483" s="1875"/>
      <c r="I483" s="1875"/>
      <c r="J483" s="1875"/>
      <c r="K483" s="1875"/>
      <c r="L483" s="1875"/>
      <c r="M483" s="1875"/>
      <c r="N483" s="1875"/>
      <c r="O483" s="1875"/>
      <c r="P483" s="1875"/>
      <c r="Q483" s="1875"/>
      <c r="R483" s="1875"/>
      <c r="S483" s="1875"/>
      <c r="T483" s="1875"/>
      <c r="U483" s="1875"/>
      <c r="V483" s="1875"/>
      <c r="W483" s="1875"/>
      <c r="X483" s="1875"/>
      <c r="Y483" s="1875"/>
      <c r="Z483" s="1875"/>
      <c r="AA483" s="2388"/>
      <c r="AB483" s="4327"/>
    </row>
    <row r="484" spans="1:28" ht="10.5" customHeight="1">
      <c r="A484" s="4336"/>
      <c r="B484" s="1875"/>
      <c r="C484" s="1875"/>
      <c r="D484" s="1875"/>
      <c r="E484" s="1875"/>
      <c r="F484" s="1875"/>
      <c r="G484" s="1875"/>
      <c r="H484" s="1875"/>
      <c r="I484" s="1875"/>
      <c r="J484" s="1875"/>
      <c r="K484" s="1875"/>
      <c r="L484" s="1875"/>
      <c r="M484" s="1875"/>
      <c r="N484" s="1875"/>
      <c r="O484" s="1875"/>
      <c r="P484" s="1875"/>
      <c r="Q484" s="1875"/>
      <c r="R484" s="1875"/>
      <c r="S484" s="1875"/>
      <c r="T484" s="1875"/>
      <c r="U484" s="1875"/>
      <c r="V484" s="1875"/>
      <c r="W484" s="1875"/>
      <c r="X484" s="1875"/>
      <c r="Y484" s="1875"/>
      <c r="Z484" s="1875"/>
      <c r="AA484" s="2388"/>
      <c r="AB484" s="4327"/>
    </row>
    <row r="485" spans="1:28" ht="10.5" customHeight="1">
      <c r="A485" s="4336"/>
      <c r="B485" s="1875"/>
      <c r="C485" s="1875"/>
      <c r="D485" s="1875"/>
      <c r="E485" s="1875"/>
      <c r="F485" s="1875"/>
      <c r="G485" s="1875"/>
      <c r="H485" s="1875"/>
      <c r="I485" s="1875"/>
      <c r="J485" s="1875"/>
      <c r="K485" s="1875"/>
      <c r="L485" s="1875"/>
      <c r="M485" s="1875"/>
      <c r="N485" s="1875"/>
      <c r="O485" s="1875"/>
      <c r="P485" s="1875"/>
      <c r="Q485" s="1875"/>
      <c r="R485" s="1875"/>
      <c r="S485" s="1875"/>
      <c r="T485" s="1875"/>
      <c r="U485" s="1875"/>
      <c r="V485" s="1875"/>
      <c r="W485" s="1875"/>
      <c r="X485" s="1875"/>
      <c r="Y485" s="1875"/>
      <c r="Z485" s="1875"/>
      <c r="AA485" s="2388"/>
      <c r="AB485" s="4327"/>
    </row>
    <row r="486" spans="1:28" ht="10.5" customHeight="1">
      <c r="A486" s="4336"/>
      <c r="B486" s="1875"/>
      <c r="C486" s="1875"/>
      <c r="D486" s="1875"/>
      <c r="E486" s="1875"/>
      <c r="F486" s="1875"/>
      <c r="G486" s="1875"/>
      <c r="H486" s="1875"/>
      <c r="I486" s="1875"/>
      <c r="J486" s="1875"/>
      <c r="K486" s="1875"/>
      <c r="L486" s="1875"/>
      <c r="M486" s="1875"/>
      <c r="N486" s="1875"/>
      <c r="O486" s="1875"/>
      <c r="P486" s="1875"/>
      <c r="Q486" s="1875"/>
      <c r="R486" s="1875"/>
      <c r="S486" s="1875"/>
      <c r="T486" s="1875"/>
      <c r="U486" s="1875"/>
      <c r="V486" s="1875"/>
      <c r="W486" s="1875"/>
      <c r="X486" s="1875"/>
      <c r="Y486" s="1875"/>
      <c r="Z486" s="1875"/>
      <c r="AA486" s="2388"/>
      <c r="AB486" s="4327"/>
    </row>
    <row r="487" spans="1:28" ht="10.5" customHeight="1">
      <c r="A487" s="4336"/>
      <c r="B487" s="1875"/>
      <c r="C487" s="1875"/>
      <c r="D487" s="1875"/>
      <c r="E487" s="1875"/>
      <c r="F487" s="1875"/>
      <c r="G487" s="1875"/>
      <c r="H487" s="1875"/>
      <c r="I487" s="1875"/>
      <c r="J487" s="1875"/>
      <c r="K487" s="1875"/>
      <c r="L487" s="1875"/>
      <c r="M487" s="1875"/>
      <c r="N487" s="1875"/>
      <c r="O487" s="1875"/>
      <c r="P487" s="1875"/>
      <c r="Q487" s="1875"/>
      <c r="R487" s="1875"/>
      <c r="S487" s="1875"/>
      <c r="T487" s="1875"/>
      <c r="U487" s="1875"/>
      <c r="V487" s="1875"/>
      <c r="W487" s="1875"/>
      <c r="X487" s="1875"/>
      <c r="Y487" s="1875"/>
      <c r="Z487" s="1875"/>
      <c r="AA487" s="2388"/>
      <c r="AB487" s="4327"/>
    </row>
    <row r="488" spans="1:28" ht="10.5" customHeight="1">
      <c r="A488" s="4336"/>
      <c r="B488" s="1875"/>
      <c r="C488" s="1875"/>
      <c r="D488" s="1875"/>
      <c r="E488" s="1875"/>
      <c r="F488" s="1875"/>
      <c r="G488" s="1875"/>
      <c r="H488" s="1875"/>
      <c r="I488" s="1875"/>
      <c r="J488" s="1875"/>
      <c r="K488" s="1875"/>
      <c r="L488" s="1875"/>
      <c r="M488" s="1875"/>
      <c r="N488" s="1875"/>
      <c r="O488" s="1875"/>
      <c r="P488" s="1875"/>
      <c r="Q488" s="1875"/>
      <c r="R488" s="1875"/>
      <c r="S488" s="1875"/>
      <c r="T488" s="1875"/>
      <c r="U488" s="1875"/>
      <c r="V488" s="1875"/>
      <c r="W488" s="1875"/>
      <c r="X488" s="1875"/>
      <c r="Y488" s="1875"/>
      <c r="Z488" s="1875"/>
      <c r="AA488" s="2388"/>
      <c r="AB488" s="4327"/>
    </row>
    <row r="489" spans="1:28" ht="10.5" customHeight="1">
      <c r="A489" s="4336"/>
      <c r="B489" s="1875"/>
      <c r="C489" s="1875"/>
      <c r="D489" s="1875"/>
      <c r="E489" s="1875"/>
      <c r="F489" s="1875"/>
      <c r="G489" s="1875"/>
      <c r="H489" s="1875"/>
      <c r="I489" s="1875"/>
      <c r="J489" s="1875"/>
      <c r="K489" s="1875"/>
      <c r="L489" s="1875"/>
      <c r="M489" s="1875"/>
      <c r="N489" s="1875"/>
      <c r="O489" s="1875"/>
      <c r="P489" s="1875"/>
      <c r="Q489" s="1875"/>
      <c r="R489" s="1875"/>
      <c r="S489" s="1875"/>
      <c r="T489" s="1875"/>
      <c r="U489" s="1875"/>
      <c r="V489" s="1875"/>
      <c r="W489" s="1875"/>
      <c r="X489" s="1875"/>
      <c r="Y489" s="1875"/>
      <c r="Z489" s="1875"/>
      <c r="AA489" s="2388"/>
      <c r="AB489" s="4327"/>
    </row>
    <row r="490" spans="1:28" ht="10.5" customHeight="1">
      <c r="A490" s="4336"/>
      <c r="B490" s="1875"/>
      <c r="C490" s="1875"/>
      <c r="D490" s="1875"/>
      <c r="E490" s="1875"/>
      <c r="F490" s="1875"/>
      <c r="G490" s="1875"/>
      <c r="H490" s="1875"/>
      <c r="I490" s="1875"/>
      <c r="J490" s="1875"/>
      <c r="K490" s="1875"/>
      <c r="L490" s="1875"/>
      <c r="M490" s="1875"/>
      <c r="N490" s="1875"/>
      <c r="O490" s="1875"/>
      <c r="P490" s="1875"/>
      <c r="Q490" s="1875"/>
      <c r="R490" s="1875"/>
      <c r="S490" s="1875"/>
      <c r="T490" s="1875"/>
      <c r="U490" s="1875"/>
      <c r="V490" s="1875"/>
      <c r="W490" s="1875"/>
      <c r="X490" s="1875"/>
      <c r="Y490" s="1875"/>
      <c r="Z490" s="1875"/>
      <c r="AA490" s="2388"/>
      <c r="AB490" s="4327"/>
    </row>
    <row r="491" spans="1:28" ht="10.5" customHeight="1">
      <c r="A491" s="4336"/>
      <c r="B491" s="1875"/>
      <c r="C491" s="1875"/>
      <c r="D491" s="1875"/>
      <c r="E491" s="1875"/>
      <c r="F491" s="1875"/>
      <c r="G491" s="1875"/>
      <c r="H491" s="1875"/>
      <c r="I491" s="1875"/>
      <c r="J491" s="1875"/>
      <c r="K491" s="1875"/>
      <c r="L491" s="1875"/>
      <c r="M491" s="1875"/>
      <c r="N491" s="1875"/>
      <c r="O491" s="1875"/>
      <c r="P491" s="1875"/>
      <c r="Q491" s="1875"/>
      <c r="R491" s="1875"/>
      <c r="S491" s="1875"/>
      <c r="T491" s="1875"/>
      <c r="U491" s="1875"/>
      <c r="V491" s="1875"/>
      <c r="W491" s="1875"/>
      <c r="X491" s="1875"/>
      <c r="Y491" s="1875"/>
      <c r="Z491" s="1875"/>
      <c r="AA491" s="2388"/>
      <c r="AB491" s="4327"/>
    </row>
    <row r="492" spans="1:28" ht="10.5" customHeight="1">
      <c r="A492" s="4336"/>
      <c r="B492" s="1875"/>
      <c r="C492" s="1875"/>
      <c r="D492" s="1875"/>
      <c r="E492" s="1875"/>
      <c r="F492" s="1875"/>
      <c r="G492" s="1875"/>
      <c r="H492" s="1875"/>
      <c r="I492" s="1875"/>
      <c r="J492" s="1875"/>
      <c r="K492" s="1875"/>
      <c r="L492" s="1875"/>
      <c r="M492" s="1875"/>
      <c r="N492" s="1875"/>
      <c r="O492" s="1875"/>
      <c r="P492" s="1875"/>
      <c r="Q492" s="1875"/>
      <c r="R492" s="1875"/>
      <c r="S492" s="1875"/>
      <c r="T492" s="1875"/>
      <c r="U492" s="1875"/>
      <c r="V492" s="1875"/>
      <c r="W492" s="1875"/>
      <c r="X492" s="1875"/>
      <c r="Y492" s="1875"/>
      <c r="Z492" s="1875"/>
      <c r="AA492" s="2388"/>
      <c r="AB492" s="4327"/>
    </row>
    <row r="493" spans="1:28" ht="10.5" customHeight="1">
      <c r="A493" s="4336"/>
      <c r="B493" s="1875"/>
      <c r="C493" s="1875"/>
      <c r="D493" s="1875"/>
      <c r="E493" s="1875"/>
      <c r="F493" s="1875"/>
      <c r="G493" s="1875"/>
      <c r="H493" s="1875"/>
      <c r="I493" s="1875"/>
      <c r="J493" s="1875"/>
      <c r="K493" s="1875"/>
      <c r="L493" s="1875"/>
      <c r="M493" s="1875"/>
      <c r="N493" s="1875"/>
      <c r="O493" s="1875"/>
      <c r="P493" s="1875"/>
      <c r="Q493" s="1875"/>
      <c r="R493" s="1875"/>
      <c r="S493" s="1875"/>
      <c r="T493" s="1875"/>
      <c r="U493" s="1875"/>
      <c r="V493" s="1875"/>
      <c r="W493" s="1875"/>
      <c r="X493" s="1875"/>
      <c r="Y493" s="1875"/>
      <c r="Z493" s="1875"/>
      <c r="AA493" s="2388"/>
      <c r="AB493" s="4327"/>
    </row>
    <row r="494" spans="1:28" ht="10.5" customHeight="1">
      <c r="A494" s="4336"/>
      <c r="B494" s="1875"/>
      <c r="C494" s="1875"/>
      <c r="D494" s="1875"/>
      <c r="E494" s="1875"/>
      <c r="F494" s="1875"/>
      <c r="G494" s="1875"/>
      <c r="H494" s="1875"/>
      <c r="I494" s="1875"/>
      <c r="J494" s="1875"/>
      <c r="K494" s="1875"/>
      <c r="L494" s="1875"/>
      <c r="M494" s="1875"/>
      <c r="N494" s="1875"/>
      <c r="O494" s="1875"/>
      <c r="P494" s="1875"/>
      <c r="Q494" s="1875"/>
      <c r="R494" s="1875"/>
      <c r="S494" s="1875"/>
      <c r="T494" s="1875"/>
      <c r="U494" s="1875"/>
      <c r="V494" s="1875"/>
      <c r="W494" s="1875"/>
      <c r="X494" s="1875"/>
      <c r="Y494" s="1875"/>
      <c r="Z494" s="1875"/>
      <c r="AA494" s="2388"/>
      <c r="AB494" s="4327"/>
    </row>
    <row r="495" spans="1:28" ht="10.5" customHeight="1">
      <c r="A495" s="4336"/>
      <c r="B495" s="1875"/>
      <c r="C495" s="1875"/>
      <c r="D495" s="1875"/>
      <c r="E495" s="1875"/>
      <c r="F495" s="1875"/>
      <c r="G495" s="1875"/>
      <c r="H495" s="1875"/>
      <c r="I495" s="1875"/>
      <c r="J495" s="1875"/>
      <c r="K495" s="1875"/>
      <c r="L495" s="1875"/>
      <c r="M495" s="1875"/>
      <c r="N495" s="1875"/>
      <c r="O495" s="1875"/>
      <c r="P495" s="1875"/>
      <c r="Q495" s="1875"/>
      <c r="R495" s="1875"/>
      <c r="S495" s="1875"/>
      <c r="T495" s="1875"/>
      <c r="U495" s="1875"/>
      <c r="V495" s="1875"/>
      <c r="W495" s="1875"/>
      <c r="X495" s="1875"/>
      <c r="Y495" s="1875"/>
      <c r="Z495" s="1875"/>
      <c r="AA495" s="2388"/>
      <c r="AB495" s="4327"/>
    </row>
    <row r="496" spans="1:28" ht="10.5" customHeight="1">
      <c r="A496" s="4336"/>
      <c r="B496" s="1875"/>
      <c r="C496" s="1875"/>
      <c r="D496" s="1875"/>
      <c r="E496" s="1875"/>
      <c r="F496" s="1875"/>
      <c r="G496" s="1875"/>
      <c r="H496" s="1875"/>
      <c r="I496" s="1875"/>
      <c r="J496" s="1875"/>
      <c r="K496" s="1875"/>
      <c r="L496" s="1875"/>
      <c r="M496" s="1875"/>
      <c r="N496" s="1875"/>
      <c r="O496" s="1875"/>
      <c r="P496" s="1875"/>
      <c r="Q496" s="1875"/>
      <c r="R496" s="1875"/>
      <c r="S496" s="1875"/>
      <c r="T496" s="1875"/>
      <c r="U496" s="1875"/>
      <c r="V496" s="1875"/>
      <c r="W496" s="1875"/>
      <c r="X496" s="1875"/>
      <c r="Y496" s="1875"/>
      <c r="Z496" s="1875"/>
      <c r="AA496" s="2388"/>
      <c r="AB496" s="4327"/>
    </row>
    <row r="497" spans="1:28" ht="10.5" customHeight="1">
      <c r="A497" s="4336"/>
      <c r="B497" s="1875"/>
      <c r="C497" s="1875"/>
      <c r="D497" s="1875"/>
      <c r="E497" s="1875"/>
      <c r="F497" s="1875"/>
      <c r="G497" s="1875"/>
      <c r="H497" s="1875"/>
      <c r="I497" s="1875"/>
      <c r="J497" s="1875"/>
      <c r="K497" s="1875"/>
      <c r="L497" s="1875"/>
      <c r="M497" s="1875"/>
      <c r="N497" s="1875"/>
      <c r="O497" s="1875"/>
      <c r="P497" s="1875"/>
      <c r="Q497" s="1875"/>
      <c r="R497" s="1875"/>
      <c r="S497" s="1875"/>
      <c r="T497" s="1875"/>
      <c r="U497" s="1875"/>
      <c r="V497" s="1875"/>
      <c r="W497" s="1875"/>
      <c r="X497" s="1875"/>
      <c r="Y497" s="1875"/>
      <c r="Z497" s="1875"/>
      <c r="AA497" s="2388"/>
      <c r="AB497" s="4327"/>
    </row>
    <row r="498" spans="1:28" ht="10.5" customHeight="1">
      <c r="A498" s="4336"/>
      <c r="B498" s="1875"/>
      <c r="C498" s="1875"/>
      <c r="D498" s="1875"/>
      <c r="E498" s="1875"/>
      <c r="F498" s="1875"/>
      <c r="G498" s="1875"/>
      <c r="H498" s="1875"/>
      <c r="I498" s="1875"/>
      <c r="J498" s="1875"/>
      <c r="K498" s="1875"/>
      <c r="L498" s="1875"/>
      <c r="M498" s="1875"/>
      <c r="N498" s="1875"/>
      <c r="O498" s="1875"/>
      <c r="P498" s="1875"/>
      <c r="Q498" s="1875"/>
      <c r="R498" s="1875"/>
      <c r="S498" s="1875"/>
      <c r="T498" s="1875"/>
      <c r="U498" s="1875"/>
      <c r="V498" s="1875"/>
      <c r="W498" s="1875"/>
      <c r="X498" s="1875"/>
      <c r="Y498" s="1875"/>
      <c r="Z498" s="1875"/>
      <c r="AA498" s="2388"/>
      <c r="AB498" s="4327"/>
    </row>
    <row r="499" spans="1:28" ht="10.5" customHeight="1">
      <c r="A499" s="4336"/>
      <c r="B499" s="1875"/>
      <c r="C499" s="1875"/>
      <c r="D499" s="1875"/>
      <c r="E499" s="1875"/>
      <c r="F499" s="1875"/>
      <c r="G499" s="1875"/>
      <c r="H499" s="1875"/>
      <c r="I499" s="1875"/>
      <c r="J499" s="1875"/>
      <c r="K499" s="1875"/>
      <c r="L499" s="1875"/>
      <c r="M499" s="1875"/>
      <c r="N499" s="1875"/>
      <c r="O499" s="1875"/>
      <c r="P499" s="1875"/>
      <c r="Q499" s="1875"/>
      <c r="R499" s="1875"/>
      <c r="S499" s="1875"/>
      <c r="T499" s="1875"/>
      <c r="U499" s="1875"/>
      <c r="V499" s="1875"/>
      <c r="W499" s="1875"/>
      <c r="X499" s="1875"/>
      <c r="Y499" s="1875"/>
      <c r="Z499" s="1875"/>
      <c r="AA499" s="2388"/>
      <c r="AB499" s="4327"/>
    </row>
    <row r="500" spans="1:28" ht="10.5" customHeight="1">
      <c r="A500" s="4336"/>
      <c r="B500" s="1875"/>
      <c r="C500" s="1875"/>
      <c r="D500" s="1875"/>
      <c r="E500" s="1875"/>
      <c r="F500" s="1875"/>
      <c r="G500" s="1875"/>
      <c r="H500" s="1875"/>
      <c r="I500" s="1875"/>
      <c r="J500" s="1875"/>
      <c r="K500" s="1875"/>
      <c r="L500" s="1875"/>
      <c r="M500" s="1875"/>
      <c r="N500" s="1875"/>
      <c r="O500" s="1875"/>
      <c r="P500" s="1875"/>
      <c r="Q500" s="1875"/>
      <c r="R500" s="1875"/>
      <c r="S500" s="1875"/>
      <c r="T500" s="1875"/>
      <c r="U500" s="1875"/>
      <c r="V500" s="1875"/>
      <c r="W500" s="1875"/>
      <c r="X500" s="1875"/>
      <c r="Y500" s="1875"/>
      <c r="Z500" s="1875"/>
      <c r="AA500" s="2388"/>
      <c r="AB500" s="4327"/>
    </row>
    <row r="501" spans="1:28" ht="10.5" customHeight="1">
      <c r="A501" s="4336"/>
      <c r="B501" s="1875"/>
      <c r="C501" s="1875"/>
      <c r="D501" s="1875"/>
      <c r="E501" s="1875"/>
      <c r="F501" s="1875"/>
      <c r="G501" s="1875"/>
      <c r="H501" s="1875"/>
      <c r="I501" s="1875"/>
      <c r="J501" s="1875"/>
      <c r="K501" s="1875"/>
      <c r="L501" s="1875"/>
      <c r="M501" s="1875"/>
      <c r="N501" s="1875"/>
      <c r="O501" s="1875"/>
      <c r="P501" s="1875"/>
      <c r="Q501" s="1875"/>
      <c r="R501" s="1875"/>
      <c r="S501" s="1875"/>
      <c r="T501" s="1875"/>
      <c r="U501" s="1875"/>
      <c r="V501" s="1875"/>
      <c r="W501" s="1875"/>
      <c r="X501" s="1875"/>
      <c r="Y501" s="1875"/>
      <c r="Z501" s="1875"/>
      <c r="AA501" s="2388"/>
      <c r="AB501" s="4327"/>
    </row>
    <row r="502" spans="1:28" ht="10.5" customHeight="1">
      <c r="A502" s="4336"/>
      <c r="B502" s="1875"/>
      <c r="C502" s="1875"/>
      <c r="D502" s="1875"/>
      <c r="E502" s="1875"/>
      <c r="F502" s="1875"/>
      <c r="G502" s="1875"/>
      <c r="H502" s="1875"/>
      <c r="I502" s="1875"/>
      <c r="J502" s="1875"/>
      <c r="K502" s="1875"/>
      <c r="L502" s="1875"/>
      <c r="M502" s="1875"/>
      <c r="N502" s="1875"/>
      <c r="O502" s="1875"/>
      <c r="P502" s="1875"/>
      <c r="Q502" s="1875"/>
      <c r="R502" s="1875"/>
      <c r="S502" s="1875"/>
      <c r="T502" s="1875"/>
      <c r="U502" s="1875"/>
      <c r="V502" s="1875"/>
      <c r="W502" s="1875"/>
      <c r="X502" s="1875"/>
      <c r="Y502" s="1875"/>
      <c r="Z502" s="1875"/>
      <c r="AA502" s="2388"/>
      <c r="AB502" s="4327"/>
    </row>
    <row r="503" spans="1:28" ht="10.5" customHeight="1">
      <c r="A503" s="4336"/>
      <c r="B503" s="1875"/>
      <c r="C503" s="1875"/>
      <c r="D503" s="1875"/>
      <c r="E503" s="1875"/>
      <c r="F503" s="1875"/>
      <c r="G503" s="1875"/>
      <c r="H503" s="1875"/>
      <c r="I503" s="1875"/>
      <c r="J503" s="1875"/>
      <c r="K503" s="1875"/>
      <c r="L503" s="1875"/>
      <c r="M503" s="1875"/>
      <c r="N503" s="1875"/>
      <c r="O503" s="1875"/>
      <c r="P503" s="1875"/>
      <c r="Q503" s="1875"/>
      <c r="R503" s="1875"/>
      <c r="S503" s="1875"/>
      <c r="T503" s="1875"/>
      <c r="U503" s="1875"/>
      <c r="V503" s="1875"/>
      <c r="W503" s="1875"/>
      <c r="X503" s="1875"/>
      <c r="Y503" s="1875"/>
      <c r="Z503" s="1875"/>
      <c r="AA503" s="2388"/>
      <c r="AB503" s="4327"/>
    </row>
    <row r="504" spans="1:28" ht="10.5" customHeight="1">
      <c r="A504" s="4336"/>
      <c r="B504" s="1875"/>
      <c r="C504" s="1875"/>
      <c r="D504" s="1875"/>
      <c r="E504" s="1875"/>
      <c r="F504" s="1875"/>
      <c r="G504" s="1875"/>
      <c r="H504" s="1875"/>
      <c r="I504" s="1875"/>
      <c r="J504" s="1875"/>
      <c r="K504" s="1875"/>
      <c r="L504" s="1875"/>
      <c r="M504" s="1875"/>
      <c r="N504" s="1875"/>
      <c r="O504" s="1875"/>
      <c r="P504" s="1875"/>
      <c r="Q504" s="1875"/>
      <c r="R504" s="1875"/>
      <c r="S504" s="1875"/>
      <c r="T504" s="1875"/>
      <c r="U504" s="1875"/>
      <c r="V504" s="1875"/>
      <c r="W504" s="1875"/>
      <c r="X504" s="1875"/>
      <c r="Y504" s="1875"/>
      <c r="Z504" s="1875"/>
      <c r="AA504" s="2388"/>
      <c r="AB504" s="4327"/>
    </row>
    <row r="505" spans="1:28" ht="10.5" customHeight="1">
      <c r="A505" s="4336"/>
      <c r="B505" s="1875"/>
      <c r="C505" s="1875"/>
      <c r="D505" s="1875"/>
      <c r="E505" s="1875"/>
      <c r="F505" s="1875"/>
      <c r="G505" s="1875"/>
      <c r="H505" s="1875"/>
      <c r="I505" s="1875"/>
      <c r="J505" s="1875"/>
      <c r="K505" s="1875"/>
      <c r="L505" s="1875"/>
      <c r="M505" s="1875"/>
      <c r="N505" s="1875"/>
      <c r="O505" s="1875"/>
      <c r="P505" s="1875"/>
      <c r="Q505" s="1875"/>
      <c r="R505" s="1875"/>
      <c r="S505" s="1875"/>
      <c r="T505" s="1875"/>
      <c r="U505" s="1875"/>
      <c r="V505" s="1875"/>
      <c r="W505" s="1875"/>
      <c r="X505" s="1875"/>
      <c r="Y505" s="1875"/>
      <c r="Z505" s="1875"/>
      <c r="AA505" s="2388"/>
      <c r="AB505" s="4327"/>
    </row>
    <row r="506" spans="1:28" ht="10.5" customHeight="1">
      <c r="A506" s="4336"/>
      <c r="B506" s="1875"/>
      <c r="C506" s="1875"/>
      <c r="D506" s="1875"/>
      <c r="E506" s="1875"/>
      <c r="F506" s="1875"/>
      <c r="G506" s="1875"/>
      <c r="H506" s="1875"/>
      <c r="I506" s="1875"/>
      <c r="J506" s="1875"/>
      <c r="K506" s="1875"/>
      <c r="L506" s="1875"/>
      <c r="M506" s="1875"/>
      <c r="N506" s="1875"/>
      <c r="O506" s="1875"/>
      <c r="P506" s="1875"/>
      <c r="Q506" s="1875"/>
      <c r="R506" s="1875"/>
      <c r="S506" s="1875"/>
      <c r="T506" s="1875"/>
      <c r="U506" s="1875"/>
      <c r="V506" s="1875"/>
      <c r="W506" s="1875"/>
      <c r="X506" s="1875"/>
      <c r="Y506" s="1875"/>
      <c r="Z506" s="1875"/>
      <c r="AA506" s="2388"/>
      <c r="AB506" s="4327"/>
    </row>
    <row r="507" spans="1:28" ht="10.5" customHeight="1">
      <c r="A507" s="4336"/>
      <c r="B507" s="1875"/>
      <c r="C507" s="1875"/>
      <c r="D507" s="1875"/>
      <c r="E507" s="1875"/>
      <c r="F507" s="1875"/>
      <c r="G507" s="1875"/>
      <c r="H507" s="1875"/>
      <c r="I507" s="1875"/>
      <c r="J507" s="1875"/>
      <c r="K507" s="1875"/>
      <c r="L507" s="1875"/>
      <c r="M507" s="1875"/>
      <c r="N507" s="1875"/>
      <c r="O507" s="1875"/>
      <c r="P507" s="1875"/>
      <c r="Q507" s="1875"/>
      <c r="R507" s="1875"/>
      <c r="S507" s="1875"/>
      <c r="T507" s="1875"/>
      <c r="U507" s="1875"/>
      <c r="V507" s="1875"/>
      <c r="W507" s="1875"/>
      <c r="X507" s="1875"/>
      <c r="Y507" s="1875"/>
      <c r="Z507" s="1875"/>
      <c r="AA507" s="2388"/>
      <c r="AB507" s="4327"/>
    </row>
    <row r="508" spans="1:28" ht="10.5" customHeight="1">
      <c r="A508" s="4336"/>
      <c r="B508" s="1875"/>
      <c r="C508" s="1875"/>
      <c r="D508" s="1875"/>
      <c r="E508" s="1875"/>
      <c r="F508" s="1875"/>
      <c r="G508" s="1875"/>
      <c r="H508" s="1875"/>
      <c r="I508" s="1875"/>
      <c r="J508" s="1875"/>
      <c r="K508" s="1875"/>
      <c r="L508" s="1875"/>
      <c r="M508" s="1875"/>
      <c r="N508" s="1875"/>
      <c r="O508" s="1875"/>
      <c r="P508" s="1875"/>
      <c r="Q508" s="1875"/>
      <c r="R508" s="1875"/>
      <c r="S508" s="1875"/>
      <c r="T508" s="1875"/>
      <c r="U508" s="1875"/>
      <c r="V508" s="1875"/>
      <c r="W508" s="1875"/>
      <c r="X508" s="1875"/>
      <c r="Y508" s="1875"/>
      <c r="Z508" s="1875"/>
      <c r="AA508" s="2388"/>
      <c r="AB508" s="4327"/>
    </row>
    <row r="509" spans="1:28" ht="10.5" customHeight="1">
      <c r="A509" s="4336"/>
      <c r="B509" s="1875"/>
      <c r="C509" s="1875"/>
      <c r="D509" s="1875"/>
      <c r="E509" s="1875"/>
      <c r="F509" s="1875"/>
      <c r="G509" s="1875"/>
      <c r="H509" s="1875"/>
      <c r="I509" s="1875"/>
      <c r="J509" s="1875"/>
      <c r="K509" s="1875"/>
      <c r="L509" s="1875"/>
      <c r="M509" s="1875"/>
      <c r="N509" s="1875"/>
      <c r="O509" s="1875"/>
      <c r="P509" s="1875"/>
      <c r="Q509" s="1875"/>
      <c r="R509" s="1875"/>
      <c r="S509" s="1875"/>
      <c r="T509" s="1875"/>
      <c r="U509" s="1875"/>
      <c r="V509" s="1875"/>
      <c r="W509" s="1875"/>
      <c r="X509" s="1875"/>
      <c r="Y509" s="1875"/>
      <c r="Z509" s="1875"/>
      <c r="AA509" s="2388"/>
      <c r="AB509" s="4327"/>
    </row>
    <row r="510" spans="1:28" ht="10.5" customHeight="1">
      <c r="A510" s="4336"/>
      <c r="B510" s="1875"/>
      <c r="C510" s="1875"/>
      <c r="D510" s="1875"/>
      <c r="E510" s="1875"/>
      <c r="F510" s="1875"/>
      <c r="G510" s="1875"/>
      <c r="H510" s="1875"/>
      <c r="I510" s="1875"/>
      <c r="J510" s="1875"/>
      <c r="K510" s="1875"/>
      <c r="L510" s="1875"/>
      <c r="M510" s="1875"/>
      <c r="N510" s="1875"/>
      <c r="O510" s="1875"/>
      <c r="P510" s="1875"/>
      <c r="Q510" s="1875"/>
      <c r="R510" s="1875"/>
      <c r="S510" s="1875"/>
      <c r="T510" s="1875"/>
      <c r="U510" s="1875"/>
      <c r="V510" s="1875"/>
      <c r="W510" s="1875"/>
      <c r="X510" s="1875"/>
      <c r="Y510" s="1875"/>
      <c r="Z510" s="1875"/>
      <c r="AA510" s="2388"/>
      <c r="AB510" s="4327"/>
    </row>
    <row r="511" spans="1:28" ht="10.5" customHeight="1">
      <c r="A511" s="4336"/>
      <c r="B511" s="1875"/>
      <c r="C511" s="1875"/>
      <c r="D511" s="1875"/>
      <c r="E511" s="1875"/>
      <c r="F511" s="1875"/>
      <c r="G511" s="1875"/>
      <c r="H511" s="1875"/>
      <c r="I511" s="1875"/>
      <c r="J511" s="1875"/>
      <c r="K511" s="1875"/>
      <c r="L511" s="1875"/>
      <c r="M511" s="1875"/>
      <c r="N511" s="1875"/>
      <c r="O511" s="1875"/>
      <c r="P511" s="1875"/>
      <c r="Q511" s="1875"/>
      <c r="R511" s="1875"/>
      <c r="S511" s="1875"/>
      <c r="T511" s="1875"/>
      <c r="U511" s="1875"/>
      <c r="V511" s="1875"/>
      <c r="W511" s="1875"/>
      <c r="X511" s="1875"/>
      <c r="Y511" s="1875"/>
      <c r="Z511" s="1875"/>
      <c r="AA511" s="2388"/>
      <c r="AB511" s="4327"/>
    </row>
    <row r="512" spans="1:28" ht="10.5" customHeight="1">
      <c r="A512" s="4336"/>
      <c r="B512" s="1875"/>
      <c r="C512" s="1875"/>
      <c r="D512" s="1875"/>
      <c r="E512" s="1875"/>
      <c r="F512" s="1875"/>
      <c r="G512" s="1875"/>
      <c r="H512" s="1875"/>
      <c r="I512" s="1875"/>
      <c r="J512" s="1875"/>
      <c r="K512" s="1875"/>
      <c r="L512" s="1875"/>
      <c r="M512" s="1875"/>
      <c r="N512" s="1875"/>
      <c r="O512" s="1875"/>
      <c r="P512" s="1875"/>
      <c r="Q512" s="1875"/>
      <c r="R512" s="1875"/>
      <c r="S512" s="1875"/>
      <c r="T512" s="1875"/>
      <c r="U512" s="1875"/>
      <c r="V512" s="1875"/>
      <c r="W512" s="1875"/>
      <c r="X512" s="1875"/>
      <c r="Y512" s="1875"/>
      <c r="Z512" s="1875"/>
      <c r="AA512" s="2388"/>
      <c r="AB512" s="4327"/>
    </row>
    <row r="513" spans="1:28" ht="10.5" customHeight="1">
      <c r="A513" s="4336"/>
      <c r="B513" s="1875"/>
      <c r="C513" s="1875"/>
      <c r="D513" s="1875"/>
      <c r="E513" s="1875"/>
      <c r="F513" s="1875"/>
      <c r="G513" s="1875"/>
      <c r="H513" s="1875"/>
      <c r="I513" s="1875"/>
      <c r="J513" s="1875"/>
      <c r="K513" s="1875"/>
      <c r="L513" s="1875"/>
      <c r="M513" s="1875"/>
      <c r="N513" s="1875"/>
      <c r="O513" s="1875"/>
      <c r="P513" s="1875"/>
      <c r="Q513" s="1875"/>
      <c r="R513" s="1875"/>
      <c r="S513" s="1875"/>
      <c r="T513" s="1875"/>
      <c r="U513" s="1875"/>
      <c r="V513" s="1875"/>
      <c r="W513" s="1875"/>
      <c r="X513" s="1875"/>
      <c r="Y513" s="1875"/>
      <c r="Z513" s="1875"/>
      <c r="AA513" s="2388"/>
      <c r="AB513" s="4327"/>
    </row>
    <row r="514" spans="1:28" ht="10.5" customHeight="1">
      <c r="A514" s="4336"/>
      <c r="B514" s="1875"/>
      <c r="C514" s="1875"/>
      <c r="D514" s="1875"/>
      <c r="E514" s="1875"/>
      <c r="F514" s="1875"/>
      <c r="G514" s="1875"/>
      <c r="H514" s="1875"/>
      <c r="I514" s="1875"/>
      <c r="J514" s="1875"/>
      <c r="K514" s="1875"/>
      <c r="L514" s="1875"/>
      <c r="M514" s="1875"/>
      <c r="N514" s="1875"/>
      <c r="O514" s="1875"/>
      <c r="P514" s="1875"/>
      <c r="Q514" s="1875"/>
      <c r="R514" s="1875"/>
      <c r="S514" s="1875"/>
      <c r="T514" s="1875"/>
      <c r="U514" s="1875"/>
      <c r="V514" s="1875"/>
      <c r="W514" s="1875"/>
      <c r="X514" s="1875"/>
      <c r="Y514" s="1875"/>
      <c r="Z514" s="1875"/>
      <c r="AA514" s="2388"/>
      <c r="AB514" s="4327"/>
    </row>
    <row r="515" spans="1:28" ht="10.5" customHeight="1">
      <c r="A515" s="4336"/>
      <c r="B515" s="1875"/>
      <c r="C515" s="1875"/>
      <c r="D515" s="1875"/>
      <c r="E515" s="1875"/>
      <c r="F515" s="1875"/>
      <c r="G515" s="1875"/>
      <c r="H515" s="1875"/>
      <c r="I515" s="1875"/>
      <c r="J515" s="1875"/>
      <c r="K515" s="1875"/>
      <c r="L515" s="1875"/>
      <c r="M515" s="1875"/>
      <c r="N515" s="1875"/>
      <c r="O515" s="1875"/>
      <c r="P515" s="1875"/>
      <c r="Q515" s="1875"/>
      <c r="R515" s="1875"/>
      <c r="S515" s="1875"/>
      <c r="T515" s="1875"/>
      <c r="U515" s="1875"/>
      <c r="V515" s="1875"/>
      <c r="W515" s="1875"/>
      <c r="X515" s="1875"/>
      <c r="Y515" s="1875"/>
      <c r="Z515" s="1875"/>
      <c r="AA515" s="2388"/>
      <c r="AB515" s="4327"/>
    </row>
    <row r="516" spans="1:28" ht="10.5" customHeight="1">
      <c r="A516" s="4336"/>
      <c r="B516" s="1875"/>
      <c r="C516" s="1875"/>
      <c r="D516" s="1875"/>
      <c r="E516" s="1875"/>
      <c r="F516" s="1875"/>
      <c r="G516" s="1875"/>
      <c r="H516" s="1875"/>
      <c r="I516" s="1875"/>
      <c r="J516" s="1875"/>
      <c r="K516" s="1875"/>
      <c r="L516" s="1875"/>
      <c r="M516" s="1875"/>
      <c r="N516" s="1875"/>
      <c r="O516" s="1875"/>
      <c r="P516" s="1875"/>
      <c r="Q516" s="1875"/>
      <c r="R516" s="1875"/>
      <c r="S516" s="1875"/>
      <c r="T516" s="1875"/>
      <c r="U516" s="1875"/>
      <c r="V516" s="1875"/>
      <c r="W516" s="1875"/>
      <c r="X516" s="1875"/>
      <c r="Y516" s="1875"/>
      <c r="Z516" s="1875"/>
      <c r="AA516" s="2388"/>
      <c r="AB516" s="4327"/>
    </row>
    <row r="517" spans="1:28" ht="10.5" customHeight="1">
      <c r="A517" s="4336"/>
      <c r="B517" s="1875"/>
      <c r="C517" s="1875"/>
      <c r="D517" s="1875"/>
      <c r="E517" s="1875"/>
      <c r="F517" s="1875"/>
      <c r="G517" s="1875"/>
      <c r="H517" s="1875"/>
      <c r="I517" s="1875"/>
      <c r="J517" s="1875"/>
      <c r="K517" s="1875"/>
      <c r="L517" s="1875"/>
      <c r="M517" s="1875"/>
      <c r="N517" s="1875"/>
      <c r="O517" s="1875"/>
      <c r="P517" s="1875"/>
      <c r="Q517" s="1875"/>
      <c r="R517" s="1875"/>
      <c r="S517" s="1875"/>
      <c r="T517" s="1875"/>
      <c r="U517" s="1875"/>
      <c r="V517" s="1875"/>
      <c r="W517" s="1875"/>
      <c r="X517" s="1875"/>
      <c r="Y517" s="1875"/>
      <c r="Z517" s="1875"/>
      <c r="AA517" s="2388"/>
      <c r="AB517" s="4327"/>
    </row>
    <row r="518" spans="1:28" ht="10.5" customHeight="1">
      <c r="A518" s="4336"/>
      <c r="B518" s="1875"/>
      <c r="C518" s="1875"/>
      <c r="D518" s="1875"/>
      <c r="E518" s="1875"/>
      <c r="F518" s="1875"/>
      <c r="G518" s="1875"/>
      <c r="H518" s="1875"/>
      <c r="I518" s="1875"/>
      <c r="J518" s="1875"/>
      <c r="K518" s="1875"/>
      <c r="L518" s="1875"/>
      <c r="M518" s="1875"/>
      <c r="N518" s="1875"/>
      <c r="O518" s="1875"/>
      <c r="P518" s="1875"/>
      <c r="Q518" s="1875"/>
      <c r="R518" s="1875"/>
      <c r="S518" s="1875"/>
      <c r="T518" s="1875"/>
      <c r="U518" s="1875"/>
      <c r="V518" s="1875"/>
      <c r="W518" s="1875"/>
      <c r="X518" s="1875"/>
      <c r="Y518" s="1875"/>
      <c r="Z518" s="1875"/>
      <c r="AA518" s="2388"/>
      <c r="AB518" s="4327"/>
    </row>
    <row r="519" spans="1:28" ht="10.5" customHeight="1">
      <c r="A519" s="4336"/>
      <c r="B519" s="1875"/>
      <c r="C519" s="1875"/>
      <c r="D519" s="1875"/>
      <c r="E519" s="1875"/>
      <c r="F519" s="1875"/>
      <c r="G519" s="1875"/>
      <c r="H519" s="1875"/>
      <c r="I519" s="1875"/>
      <c r="J519" s="1875"/>
      <c r="K519" s="1875"/>
      <c r="L519" s="1875"/>
      <c r="M519" s="1875"/>
      <c r="N519" s="1875"/>
      <c r="O519" s="1875"/>
      <c r="P519" s="1875"/>
      <c r="Q519" s="1875"/>
      <c r="R519" s="1875"/>
      <c r="S519" s="1875"/>
      <c r="T519" s="1875"/>
      <c r="U519" s="1875"/>
      <c r="V519" s="1875"/>
      <c r="W519" s="1875"/>
      <c r="X519" s="1875"/>
      <c r="Y519" s="1875"/>
      <c r="Z519" s="1875"/>
      <c r="AA519" s="2388"/>
      <c r="AB519" s="4327"/>
    </row>
    <row r="520" spans="1:28" ht="10.5" customHeight="1">
      <c r="A520" s="4336"/>
      <c r="B520" s="1875"/>
      <c r="C520" s="1875"/>
      <c r="D520" s="1875"/>
      <c r="E520" s="1875"/>
      <c r="F520" s="1875"/>
      <c r="G520" s="1875"/>
      <c r="H520" s="1875"/>
      <c r="I520" s="1875"/>
      <c r="J520" s="1875"/>
      <c r="K520" s="1875"/>
      <c r="L520" s="1875"/>
      <c r="M520" s="1875"/>
      <c r="N520" s="1875"/>
      <c r="O520" s="1875"/>
      <c r="P520" s="1875"/>
      <c r="Q520" s="1875"/>
      <c r="R520" s="1875"/>
      <c r="S520" s="1875"/>
      <c r="T520" s="1875"/>
      <c r="U520" s="1875"/>
      <c r="V520" s="1875"/>
      <c r="W520" s="1875"/>
      <c r="X520" s="1875"/>
      <c r="Y520" s="1875"/>
      <c r="Z520" s="1875"/>
      <c r="AA520" s="2388"/>
      <c r="AB520" s="4327"/>
    </row>
    <row r="521" spans="1:28" ht="10.5" customHeight="1">
      <c r="A521" s="4336"/>
      <c r="B521" s="1875"/>
      <c r="C521" s="1875"/>
      <c r="D521" s="1875"/>
      <c r="E521" s="1875"/>
      <c r="F521" s="1875"/>
      <c r="G521" s="1875"/>
      <c r="H521" s="1875"/>
      <c r="I521" s="1875"/>
      <c r="J521" s="1875"/>
      <c r="K521" s="1875"/>
      <c r="L521" s="1875"/>
      <c r="M521" s="1875"/>
      <c r="N521" s="1875"/>
      <c r="O521" s="1875"/>
      <c r="P521" s="1875"/>
      <c r="Q521" s="1875"/>
      <c r="R521" s="1875"/>
      <c r="S521" s="1875"/>
      <c r="T521" s="1875"/>
      <c r="U521" s="1875"/>
      <c r="V521" s="1875"/>
      <c r="W521" s="1875"/>
      <c r="X521" s="1875"/>
      <c r="Y521" s="1875"/>
      <c r="Z521" s="1875"/>
      <c r="AA521" s="2388"/>
      <c r="AB521" s="4327"/>
    </row>
    <row r="522" spans="1:28" ht="10.5" customHeight="1">
      <c r="A522" s="4336"/>
      <c r="B522" s="1875"/>
      <c r="C522" s="1875"/>
      <c r="D522" s="1875"/>
      <c r="E522" s="1875"/>
      <c r="F522" s="1875"/>
      <c r="G522" s="1875"/>
      <c r="H522" s="1875"/>
      <c r="I522" s="1875"/>
      <c r="J522" s="1875"/>
      <c r="K522" s="1875"/>
      <c r="L522" s="1875"/>
      <c r="M522" s="1875"/>
      <c r="N522" s="1875"/>
      <c r="O522" s="1875"/>
      <c r="P522" s="1875"/>
      <c r="Q522" s="1875"/>
      <c r="R522" s="1875"/>
      <c r="S522" s="1875"/>
      <c r="T522" s="1875"/>
      <c r="U522" s="1875"/>
      <c r="V522" s="1875"/>
      <c r="W522" s="1875"/>
      <c r="X522" s="1875"/>
      <c r="Y522" s="1875"/>
      <c r="Z522" s="1875"/>
      <c r="AA522" s="2388"/>
      <c r="AB522" s="4327"/>
    </row>
    <row r="523" spans="1:28" ht="10.5" customHeight="1">
      <c r="A523" s="4336"/>
      <c r="B523" s="1875"/>
      <c r="C523" s="1875"/>
      <c r="D523" s="1875"/>
      <c r="E523" s="1875"/>
      <c r="F523" s="1875"/>
      <c r="G523" s="1875"/>
      <c r="H523" s="1875"/>
      <c r="I523" s="1875"/>
      <c r="J523" s="1875"/>
      <c r="K523" s="1875"/>
      <c r="L523" s="1875"/>
      <c r="M523" s="1875"/>
      <c r="N523" s="1875"/>
      <c r="O523" s="1875"/>
      <c r="P523" s="1875"/>
      <c r="Q523" s="1875"/>
      <c r="R523" s="1875"/>
      <c r="S523" s="1875"/>
      <c r="T523" s="1875"/>
      <c r="U523" s="1875"/>
      <c r="V523" s="1875"/>
      <c r="W523" s="1875"/>
      <c r="X523" s="1875"/>
      <c r="Y523" s="1875"/>
      <c r="Z523" s="1875"/>
      <c r="AA523" s="2388"/>
      <c r="AB523" s="4327"/>
    </row>
    <row r="524" spans="1:28" ht="10.5" customHeight="1">
      <c r="A524" s="4336"/>
      <c r="B524" s="1875"/>
      <c r="C524" s="1875"/>
      <c r="D524" s="1875"/>
      <c r="E524" s="1875"/>
      <c r="F524" s="1875"/>
      <c r="G524" s="1875"/>
      <c r="H524" s="1875"/>
      <c r="I524" s="1875"/>
      <c r="J524" s="1875"/>
      <c r="K524" s="1875"/>
      <c r="L524" s="1875"/>
      <c r="M524" s="1875"/>
      <c r="N524" s="1875"/>
      <c r="O524" s="1875"/>
      <c r="P524" s="1875"/>
      <c r="Q524" s="1875"/>
      <c r="R524" s="1875"/>
      <c r="S524" s="1875"/>
      <c r="T524" s="1875"/>
      <c r="U524" s="1875"/>
      <c r="V524" s="1875"/>
      <c r="W524" s="1875"/>
      <c r="X524" s="1875"/>
      <c r="Y524" s="1875"/>
      <c r="Z524" s="1875"/>
      <c r="AA524" s="2388"/>
      <c r="AB524" s="4327"/>
    </row>
    <row r="525" spans="1:28" ht="10.5" customHeight="1">
      <c r="A525" s="4336"/>
      <c r="B525" s="1875"/>
      <c r="C525" s="1875"/>
      <c r="D525" s="1875"/>
      <c r="E525" s="1875"/>
      <c r="F525" s="1875"/>
      <c r="G525" s="1875"/>
      <c r="H525" s="1875"/>
      <c r="I525" s="1875"/>
      <c r="J525" s="1875"/>
      <c r="K525" s="1875"/>
      <c r="L525" s="1875"/>
      <c r="M525" s="1875"/>
      <c r="N525" s="1875"/>
      <c r="O525" s="1875"/>
      <c r="P525" s="1875"/>
      <c r="Q525" s="1875"/>
      <c r="R525" s="1875"/>
      <c r="S525" s="1875"/>
      <c r="T525" s="1875"/>
      <c r="U525" s="1875"/>
      <c r="V525" s="1875"/>
      <c r="W525" s="1875"/>
      <c r="X525" s="1875"/>
      <c r="Y525" s="1875"/>
      <c r="Z525" s="1875"/>
      <c r="AA525" s="2388"/>
      <c r="AB525" s="4327"/>
    </row>
    <row r="526" spans="1:28" ht="10.5" customHeight="1">
      <c r="A526" s="4336"/>
      <c r="B526" s="1875"/>
      <c r="C526" s="1875"/>
      <c r="D526" s="1875"/>
      <c r="E526" s="1875"/>
      <c r="F526" s="1875"/>
      <c r="G526" s="1875"/>
      <c r="H526" s="1875"/>
      <c r="I526" s="1875"/>
      <c r="J526" s="1875"/>
      <c r="K526" s="1875"/>
      <c r="L526" s="1875"/>
      <c r="M526" s="1875"/>
      <c r="N526" s="1875"/>
      <c r="O526" s="1875"/>
      <c r="P526" s="1875"/>
      <c r="Q526" s="1875"/>
      <c r="R526" s="1875"/>
      <c r="S526" s="1875"/>
      <c r="T526" s="1875"/>
      <c r="U526" s="1875"/>
      <c r="V526" s="1875"/>
      <c r="W526" s="1875"/>
      <c r="X526" s="1875"/>
      <c r="Y526" s="1875"/>
      <c r="Z526" s="1875"/>
      <c r="AA526" s="2388"/>
      <c r="AB526" s="4327"/>
    </row>
    <row r="527" spans="1:28" ht="10.5" customHeight="1">
      <c r="A527" s="4336"/>
      <c r="B527" s="1875"/>
      <c r="C527" s="1875"/>
      <c r="D527" s="1875"/>
      <c r="E527" s="1875"/>
      <c r="F527" s="1875"/>
      <c r="G527" s="1875"/>
      <c r="H527" s="1875"/>
      <c r="I527" s="1875"/>
      <c r="J527" s="1875"/>
      <c r="K527" s="1875"/>
      <c r="L527" s="1875"/>
      <c r="M527" s="1875"/>
      <c r="N527" s="1875"/>
      <c r="O527" s="1875"/>
      <c r="P527" s="1875"/>
      <c r="Q527" s="1875"/>
      <c r="R527" s="1875"/>
      <c r="S527" s="1875"/>
      <c r="T527" s="1875"/>
      <c r="U527" s="1875"/>
      <c r="V527" s="1875"/>
      <c r="W527" s="1875"/>
      <c r="X527" s="1875"/>
      <c r="Y527" s="1875"/>
      <c r="Z527" s="1875"/>
      <c r="AA527" s="2388"/>
      <c r="AB527" s="4327"/>
    </row>
    <row r="528" spans="1:28" ht="10.5" customHeight="1">
      <c r="A528" s="4336"/>
      <c r="B528" s="1875"/>
      <c r="C528" s="1875"/>
      <c r="D528" s="1875"/>
      <c r="E528" s="1875"/>
      <c r="F528" s="1875"/>
      <c r="G528" s="1875"/>
      <c r="H528" s="1875"/>
      <c r="I528" s="1875"/>
      <c r="J528" s="1875"/>
      <c r="K528" s="1875"/>
      <c r="L528" s="1875"/>
      <c r="M528" s="1875"/>
      <c r="N528" s="1875"/>
      <c r="O528" s="1875"/>
      <c r="P528" s="1875"/>
      <c r="Q528" s="1875"/>
      <c r="R528" s="1875"/>
      <c r="S528" s="1875"/>
      <c r="T528" s="1875"/>
      <c r="U528" s="1875"/>
      <c r="V528" s="1875"/>
      <c r="W528" s="1875"/>
      <c r="X528" s="1875"/>
      <c r="Y528" s="1875"/>
      <c r="Z528" s="1875"/>
      <c r="AA528" s="2388"/>
      <c r="AB528" s="4327"/>
    </row>
    <row r="529" spans="1:28" ht="10.5" customHeight="1">
      <c r="A529" s="4336"/>
      <c r="B529" s="1875"/>
      <c r="C529" s="1875"/>
      <c r="D529" s="1875"/>
      <c r="E529" s="1875"/>
      <c r="F529" s="1875"/>
      <c r="G529" s="1875"/>
      <c r="H529" s="1875"/>
      <c r="I529" s="1875"/>
      <c r="J529" s="1875"/>
      <c r="K529" s="1875"/>
      <c r="L529" s="1875"/>
      <c r="M529" s="1875"/>
      <c r="N529" s="1875"/>
      <c r="O529" s="1875"/>
      <c r="P529" s="1875"/>
      <c r="Q529" s="1875"/>
      <c r="R529" s="1875"/>
      <c r="S529" s="1875"/>
      <c r="T529" s="1875"/>
      <c r="U529" s="1875"/>
      <c r="V529" s="1875"/>
      <c r="W529" s="1875"/>
      <c r="X529" s="1875"/>
      <c r="Y529" s="1875"/>
      <c r="Z529" s="1875"/>
      <c r="AA529" s="2388"/>
      <c r="AB529" s="4327"/>
    </row>
    <row r="530" spans="1:28" ht="10.5" customHeight="1">
      <c r="A530" s="4336"/>
      <c r="B530" s="1875"/>
      <c r="C530" s="1875"/>
      <c r="D530" s="1875"/>
      <c r="E530" s="1875"/>
      <c r="F530" s="1875"/>
      <c r="G530" s="1875"/>
      <c r="H530" s="1875"/>
      <c r="I530" s="1875"/>
      <c r="J530" s="1875"/>
      <c r="K530" s="1875"/>
      <c r="L530" s="1875"/>
      <c r="M530" s="1875"/>
      <c r="N530" s="1875"/>
      <c r="O530" s="1875"/>
      <c r="P530" s="1875"/>
      <c r="Q530" s="1875"/>
      <c r="R530" s="1875"/>
      <c r="S530" s="1875"/>
      <c r="T530" s="1875"/>
      <c r="U530" s="1875"/>
      <c r="V530" s="1875"/>
      <c r="W530" s="1875"/>
      <c r="X530" s="1875"/>
      <c r="Y530" s="1875"/>
      <c r="Z530" s="1875"/>
      <c r="AA530" s="2388"/>
      <c r="AB530" s="4327"/>
    </row>
    <row r="531" spans="1:28" ht="10.5" customHeight="1">
      <c r="A531" s="4336"/>
      <c r="B531" s="1875"/>
      <c r="C531" s="1875"/>
      <c r="D531" s="1875"/>
      <c r="E531" s="1875"/>
      <c r="F531" s="1875"/>
      <c r="G531" s="1875"/>
      <c r="H531" s="1875"/>
      <c r="I531" s="1875"/>
      <c r="J531" s="1875"/>
      <c r="K531" s="1875"/>
      <c r="L531" s="1875"/>
      <c r="M531" s="1875"/>
      <c r="N531" s="1875"/>
      <c r="O531" s="1875"/>
      <c r="P531" s="1875"/>
      <c r="Q531" s="1875"/>
      <c r="R531" s="1875"/>
      <c r="S531" s="1875"/>
      <c r="T531" s="1875"/>
      <c r="U531" s="1875"/>
      <c r="V531" s="1875"/>
      <c r="W531" s="1875"/>
      <c r="X531" s="1875"/>
      <c r="Y531" s="1875"/>
      <c r="Z531" s="1875"/>
      <c r="AA531" s="2388"/>
      <c r="AB531" s="4327"/>
    </row>
    <row r="532" spans="1:28" ht="10.5" customHeight="1">
      <c r="A532" s="4336"/>
      <c r="B532" s="1875"/>
      <c r="C532" s="1875"/>
      <c r="D532" s="1875"/>
      <c r="E532" s="1875"/>
      <c r="F532" s="1875"/>
      <c r="G532" s="1875"/>
      <c r="H532" s="1875"/>
      <c r="I532" s="1875"/>
      <c r="J532" s="1875"/>
      <c r="K532" s="1875"/>
      <c r="L532" s="1875"/>
      <c r="M532" s="1875"/>
      <c r="N532" s="1875"/>
      <c r="O532" s="1875"/>
      <c r="P532" s="1875"/>
      <c r="Q532" s="1875"/>
      <c r="R532" s="1875"/>
      <c r="S532" s="1875"/>
      <c r="T532" s="1875"/>
      <c r="U532" s="1875"/>
      <c r="V532" s="1875"/>
      <c r="W532" s="1875"/>
      <c r="X532" s="1875"/>
      <c r="Y532" s="1875"/>
      <c r="Z532" s="1875"/>
      <c r="AA532" s="2388"/>
      <c r="AB532" s="4327"/>
    </row>
    <row r="533" spans="1:28" ht="10.5" customHeight="1">
      <c r="A533" s="4336"/>
      <c r="B533" s="1875"/>
      <c r="C533" s="1875"/>
      <c r="D533" s="1875"/>
      <c r="E533" s="1875"/>
      <c r="F533" s="1875"/>
      <c r="G533" s="1875"/>
      <c r="H533" s="1875"/>
      <c r="I533" s="1875"/>
      <c r="J533" s="1875"/>
      <c r="K533" s="1875"/>
      <c r="L533" s="1875"/>
      <c r="M533" s="1875"/>
      <c r="N533" s="1875"/>
      <c r="O533" s="1875"/>
      <c r="P533" s="1875"/>
      <c r="Q533" s="1875"/>
      <c r="R533" s="1875"/>
      <c r="S533" s="1875"/>
      <c r="T533" s="1875"/>
      <c r="U533" s="1875"/>
      <c r="V533" s="1875"/>
      <c r="W533" s="1875"/>
      <c r="X533" s="1875"/>
      <c r="Y533" s="1875"/>
      <c r="Z533" s="1875"/>
      <c r="AA533" s="2388"/>
      <c r="AB533" s="4327"/>
    </row>
    <row r="534" spans="1:28" ht="10.5" customHeight="1">
      <c r="A534" s="4336"/>
      <c r="B534" s="1875"/>
      <c r="C534" s="1875"/>
      <c r="D534" s="1875"/>
      <c r="E534" s="1875"/>
      <c r="F534" s="1875"/>
      <c r="G534" s="1875"/>
      <c r="H534" s="1875"/>
      <c r="I534" s="1875"/>
      <c r="J534" s="1875"/>
      <c r="K534" s="1875"/>
      <c r="L534" s="1875"/>
      <c r="M534" s="1875"/>
      <c r="N534" s="1875"/>
      <c r="O534" s="1875"/>
      <c r="P534" s="1875"/>
      <c r="Q534" s="1875"/>
      <c r="R534" s="1875"/>
      <c r="S534" s="1875"/>
      <c r="T534" s="1875"/>
      <c r="U534" s="1875"/>
      <c r="V534" s="1875"/>
      <c r="W534" s="1875"/>
      <c r="X534" s="1875"/>
      <c r="Y534" s="1875"/>
      <c r="Z534" s="1875"/>
      <c r="AA534" s="2388"/>
      <c r="AB534" s="4327"/>
    </row>
    <row r="535" spans="1:28" ht="10.5" customHeight="1">
      <c r="A535" s="4336"/>
      <c r="B535" s="1875"/>
      <c r="C535" s="1875"/>
      <c r="D535" s="1875"/>
      <c r="E535" s="1875"/>
      <c r="F535" s="1875"/>
      <c r="G535" s="1875"/>
      <c r="H535" s="1875"/>
      <c r="I535" s="1875"/>
      <c r="J535" s="1875"/>
      <c r="K535" s="1875"/>
      <c r="L535" s="1875"/>
      <c r="M535" s="1875"/>
      <c r="N535" s="1875"/>
      <c r="O535" s="1875"/>
      <c r="P535" s="1875"/>
      <c r="Q535" s="1875"/>
      <c r="R535" s="1875"/>
      <c r="S535" s="1875"/>
      <c r="T535" s="1875"/>
      <c r="U535" s="1875"/>
      <c r="V535" s="1875"/>
      <c r="W535" s="1875"/>
      <c r="X535" s="1875"/>
      <c r="Y535" s="1875"/>
      <c r="Z535" s="1875"/>
      <c r="AA535" s="2388"/>
      <c r="AB535" s="4327"/>
    </row>
    <row r="536" spans="1:28" ht="10.5" customHeight="1">
      <c r="A536" s="4336"/>
      <c r="B536" s="1875"/>
      <c r="C536" s="1875"/>
      <c r="D536" s="1875"/>
      <c r="E536" s="1875"/>
      <c r="F536" s="1875"/>
      <c r="G536" s="1875"/>
      <c r="H536" s="1875"/>
      <c r="I536" s="1875"/>
      <c r="J536" s="1875"/>
      <c r="K536" s="1875"/>
      <c r="L536" s="1875"/>
      <c r="M536" s="1875"/>
      <c r="N536" s="1875"/>
      <c r="O536" s="1875"/>
      <c r="P536" s="1875"/>
      <c r="Q536" s="1875"/>
      <c r="R536" s="1875"/>
      <c r="S536" s="1875"/>
      <c r="T536" s="1875"/>
      <c r="U536" s="1875"/>
      <c r="V536" s="1875"/>
      <c r="W536" s="1875"/>
      <c r="X536" s="1875"/>
      <c r="Y536" s="1875"/>
      <c r="Z536" s="1875"/>
      <c r="AA536" s="2388"/>
      <c r="AB536" s="4327"/>
    </row>
    <row r="537" spans="1:28" ht="10.5" customHeight="1">
      <c r="A537" s="4336"/>
      <c r="B537" s="1875"/>
      <c r="C537" s="1875"/>
      <c r="D537" s="1875"/>
      <c r="E537" s="1875"/>
      <c r="F537" s="1875"/>
      <c r="G537" s="1875"/>
      <c r="H537" s="1875"/>
      <c r="I537" s="1875"/>
      <c r="J537" s="1875"/>
      <c r="K537" s="1875"/>
      <c r="L537" s="1875"/>
      <c r="M537" s="1875"/>
      <c r="N537" s="1875"/>
      <c r="O537" s="1875"/>
      <c r="P537" s="1875"/>
      <c r="Q537" s="1875"/>
      <c r="R537" s="1875"/>
      <c r="S537" s="1875"/>
      <c r="T537" s="1875"/>
      <c r="U537" s="1875"/>
      <c r="V537" s="1875"/>
      <c r="W537" s="1875"/>
      <c r="X537" s="1875"/>
      <c r="Y537" s="1875"/>
      <c r="Z537" s="1875"/>
      <c r="AA537" s="2388"/>
      <c r="AB537" s="4327"/>
    </row>
    <row r="538" spans="1:28" ht="10.5" customHeight="1">
      <c r="A538" s="4336"/>
      <c r="B538" s="1875"/>
      <c r="C538" s="1875"/>
      <c r="D538" s="1875"/>
      <c r="E538" s="1875"/>
      <c r="F538" s="1875"/>
      <c r="G538" s="1875"/>
      <c r="H538" s="1875"/>
      <c r="I538" s="1875"/>
      <c r="J538" s="1875"/>
      <c r="K538" s="1875"/>
      <c r="L538" s="1875"/>
      <c r="M538" s="1875"/>
      <c r="N538" s="1875"/>
      <c r="O538" s="1875"/>
      <c r="P538" s="1875"/>
      <c r="Q538" s="1875"/>
      <c r="R538" s="1875"/>
      <c r="S538" s="1875"/>
      <c r="T538" s="1875"/>
      <c r="U538" s="1875"/>
      <c r="V538" s="1875"/>
      <c r="W538" s="1875"/>
      <c r="X538" s="1875"/>
      <c r="Y538" s="1875"/>
      <c r="Z538" s="1875"/>
      <c r="AA538" s="2388"/>
      <c r="AB538" s="4327"/>
    </row>
    <row r="539" spans="1:28" ht="10.5" customHeight="1">
      <c r="A539" s="4336"/>
      <c r="B539" s="1875"/>
      <c r="C539" s="1875"/>
      <c r="D539" s="1875"/>
      <c r="E539" s="1875"/>
      <c r="F539" s="1875"/>
      <c r="G539" s="1875"/>
      <c r="H539" s="1875"/>
      <c r="I539" s="1875"/>
      <c r="J539" s="1875"/>
      <c r="K539" s="1875"/>
      <c r="L539" s="1875"/>
      <c r="M539" s="1875"/>
      <c r="N539" s="1875"/>
      <c r="O539" s="1875"/>
      <c r="P539" s="1875"/>
      <c r="Q539" s="1875"/>
      <c r="R539" s="1875"/>
      <c r="S539" s="1875"/>
      <c r="T539" s="1875"/>
      <c r="U539" s="1875"/>
      <c r="V539" s="1875"/>
      <c r="W539" s="1875"/>
      <c r="X539" s="1875"/>
      <c r="Y539" s="1875"/>
      <c r="Z539" s="1875"/>
      <c r="AA539" s="2388"/>
      <c r="AB539" s="4327"/>
    </row>
    <row r="540" spans="1:28" ht="10.5" customHeight="1">
      <c r="A540" s="4336"/>
      <c r="B540" s="1875"/>
      <c r="C540" s="1875"/>
      <c r="D540" s="1875"/>
      <c r="E540" s="1875"/>
      <c r="F540" s="1875"/>
      <c r="G540" s="1875"/>
      <c r="H540" s="1875"/>
      <c r="I540" s="1875"/>
      <c r="J540" s="1875"/>
      <c r="K540" s="1875"/>
      <c r="L540" s="1875"/>
      <c r="M540" s="1875"/>
      <c r="N540" s="1875"/>
      <c r="O540" s="1875"/>
      <c r="P540" s="1875"/>
      <c r="Q540" s="1875"/>
      <c r="R540" s="1875"/>
      <c r="S540" s="1875"/>
      <c r="T540" s="1875"/>
      <c r="U540" s="1875"/>
      <c r="V540" s="1875"/>
      <c r="W540" s="1875"/>
      <c r="X540" s="1875"/>
      <c r="Y540" s="1875"/>
      <c r="Z540" s="1875"/>
      <c r="AA540" s="2388"/>
      <c r="AB540" s="4327"/>
    </row>
    <row r="541" spans="1:28" ht="10.5" customHeight="1">
      <c r="A541" s="4336"/>
      <c r="B541" s="1875"/>
      <c r="C541" s="1875"/>
      <c r="D541" s="1875"/>
      <c r="E541" s="1875"/>
      <c r="F541" s="1875"/>
      <c r="G541" s="1875"/>
      <c r="H541" s="1875"/>
      <c r="I541" s="1875"/>
      <c r="J541" s="1875"/>
      <c r="K541" s="1875"/>
      <c r="L541" s="1875"/>
      <c r="M541" s="1875"/>
      <c r="N541" s="1875"/>
      <c r="O541" s="1875"/>
      <c r="P541" s="1875"/>
      <c r="Q541" s="1875"/>
      <c r="R541" s="1875"/>
      <c r="S541" s="1875"/>
      <c r="T541" s="1875"/>
      <c r="U541" s="1875"/>
      <c r="V541" s="1875"/>
      <c r="W541" s="1875"/>
      <c r="X541" s="1875"/>
      <c r="Y541" s="1875"/>
      <c r="Z541" s="1875"/>
      <c r="AA541" s="2388"/>
      <c r="AB541" s="4327"/>
    </row>
    <row r="542" spans="1:28" ht="10.5" customHeight="1">
      <c r="A542" s="4336"/>
      <c r="B542" s="1875"/>
      <c r="C542" s="1875"/>
      <c r="D542" s="1875"/>
      <c r="E542" s="1875"/>
      <c r="F542" s="1875"/>
      <c r="G542" s="1875"/>
      <c r="H542" s="1875"/>
      <c r="I542" s="1875"/>
      <c r="J542" s="1875"/>
      <c r="K542" s="1875"/>
      <c r="L542" s="1875"/>
      <c r="M542" s="1875"/>
      <c r="N542" s="1875"/>
      <c r="O542" s="1875"/>
      <c r="P542" s="1875"/>
      <c r="Q542" s="1875"/>
      <c r="R542" s="1875"/>
      <c r="S542" s="1875"/>
      <c r="T542" s="1875"/>
      <c r="U542" s="1875"/>
      <c r="V542" s="1875"/>
      <c r="W542" s="1875"/>
      <c r="X542" s="1875"/>
      <c r="Y542" s="1875"/>
      <c r="Z542" s="1875"/>
      <c r="AA542" s="2388"/>
      <c r="AB542" s="4327"/>
    </row>
    <row r="543" spans="1:28" ht="10.5" customHeight="1">
      <c r="A543" s="4336"/>
      <c r="B543" s="1875"/>
      <c r="C543" s="1875"/>
      <c r="D543" s="1875"/>
      <c r="E543" s="1875"/>
      <c r="F543" s="1875"/>
      <c r="G543" s="1875"/>
      <c r="H543" s="1875"/>
      <c r="I543" s="1875"/>
      <c r="J543" s="1875"/>
      <c r="K543" s="1875"/>
      <c r="L543" s="1875"/>
      <c r="M543" s="1875"/>
      <c r="N543" s="1875"/>
      <c r="O543" s="1875"/>
      <c r="P543" s="1875"/>
      <c r="Q543" s="1875"/>
      <c r="R543" s="1875"/>
      <c r="S543" s="1875"/>
      <c r="T543" s="1875"/>
      <c r="U543" s="1875"/>
      <c r="V543" s="1875"/>
      <c r="W543" s="1875"/>
      <c r="X543" s="1875"/>
      <c r="Y543" s="1875"/>
      <c r="Z543" s="1875"/>
      <c r="AA543" s="2388"/>
      <c r="AB543" s="4327"/>
    </row>
    <row r="544" spans="1:28" ht="10.5" customHeight="1">
      <c r="A544" s="4336"/>
      <c r="B544" s="1875"/>
      <c r="C544" s="1875"/>
      <c r="D544" s="1875"/>
      <c r="E544" s="1875"/>
      <c r="F544" s="1875"/>
      <c r="G544" s="1875"/>
      <c r="H544" s="1875"/>
      <c r="I544" s="1875"/>
      <c r="J544" s="1875"/>
      <c r="K544" s="1875"/>
      <c r="L544" s="1875"/>
      <c r="M544" s="1875"/>
      <c r="N544" s="1875"/>
      <c r="O544" s="1875"/>
      <c r="P544" s="1875"/>
      <c r="Q544" s="1875"/>
      <c r="R544" s="1875"/>
      <c r="S544" s="1875"/>
      <c r="T544" s="1875"/>
      <c r="U544" s="1875"/>
      <c r="V544" s="1875"/>
      <c r="W544" s="1875"/>
      <c r="X544" s="1875"/>
      <c r="Y544" s="1875"/>
      <c r="Z544" s="1875"/>
      <c r="AA544" s="2388"/>
      <c r="AB544" s="4327"/>
    </row>
    <row r="545" spans="1:28" ht="10.5" customHeight="1">
      <c r="A545" s="4336"/>
      <c r="B545" s="1875"/>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2388"/>
      <c r="AB545" s="4327"/>
    </row>
    <row r="546" spans="1:28" ht="10.5" customHeight="1">
      <c r="A546" s="4336"/>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2388"/>
      <c r="AB546" s="4327"/>
    </row>
    <row r="547" spans="1:28" ht="10.5" customHeight="1">
      <c r="A547" s="4336"/>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2388"/>
      <c r="AB547" s="4327"/>
    </row>
    <row r="548" spans="1:28" ht="10.5" customHeight="1">
      <c r="A548" s="4336"/>
      <c r="B548" s="1875"/>
      <c r="C548" s="1875"/>
      <c r="D548" s="1875"/>
      <c r="E548" s="1875"/>
      <c r="F548" s="1875"/>
      <c r="G548" s="1875"/>
      <c r="H548" s="1875"/>
      <c r="I548" s="1875"/>
      <c r="J548" s="1875"/>
      <c r="K548" s="1875"/>
      <c r="L548" s="1875"/>
      <c r="M548" s="1875"/>
      <c r="N548" s="1875"/>
      <c r="O548" s="1875"/>
      <c r="P548" s="1875"/>
      <c r="Q548" s="1875"/>
      <c r="R548" s="1875"/>
      <c r="S548" s="1875"/>
      <c r="T548" s="1875"/>
      <c r="U548" s="1875"/>
      <c r="V548" s="1875"/>
      <c r="W548" s="1875"/>
      <c r="X548" s="1875"/>
      <c r="Y548" s="1875"/>
      <c r="Z548" s="1875"/>
      <c r="AA548" s="2388"/>
      <c r="AB548" s="4327"/>
    </row>
    <row r="549" spans="1:28" ht="10.5" customHeight="1">
      <c r="A549" s="4336"/>
      <c r="B549" s="1875"/>
      <c r="C549" s="1875"/>
      <c r="D549" s="1875"/>
      <c r="E549" s="1875"/>
      <c r="F549" s="1875"/>
      <c r="G549" s="1875"/>
      <c r="H549" s="1875"/>
      <c r="I549" s="1875"/>
      <c r="J549" s="1875"/>
      <c r="K549" s="1875"/>
      <c r="L549" s="1875"/>
      <c r="M549" s="1875"/>
      <c r="N549" s="1875"/>
      <c r="O549" s="1875"/>
      <c r="P549" s="1875"/>
      <c r="Q549" s="1875"/>
      <c r="R549" s="1875"/>
      <c r="S549" s="1875"/>
      <c r="T549" s="1875"/>
      <c r="U549" s="1875"/>
      <c r="V549" s="1875"/>
      <c r="W549" s="1875"/>
      <c r="X549" s="1875"/>
      <c r="Y549" s="1875"/>
      <c r="Z549" s="1875"/>
      <c r="AA549" s="2388"/>
      <c r="AB549" s="4327"/>
    </row>
    <row r="550" spans="1:28" ht="10.5" customHeight="1">
      <c r="A550" s="4336"/>
      <c r="B550" s="1875"/>
      <c r="C550" s="1875"/>
      <c r="D550" s="1875"/>
      <c r="E550" s="1875"/>
      <c r="F550" s="1875"/>
      <c r="G550" s="1875"/>
      <c r="H550" s="1875"/>
      <c r="I550" s="1875"/>
      <c r="J550" s="1875"/>
      <c r="K550" s="1875"/>
      <c r="L550" s="1875"/>
      <c r="M550" s="1875"/>
      <c r="N550" s="1875"/>
      <c r="O550" s="1875"/>
      <c r="P550" s="1875"/>
      <c r="Q550" s="1875"/>
      <c r="R550" s="1875"/>
      <c r="S550" s="1875"/>
      <c r="T550" s="1875"/>
      <c r="U550" s="1875"/>
      <c r="V550" s="1875"/>
      <c r="W550" s="1875"/>
      <c r="X550" s="1875"/>
      <c r="Y550" s="1875"/>
      <c r="Z550" s="1875"/>
      <c r="AA550" s="2388"/>
      <c r="AB550" s="4327"/>
    </row>
    <row r="551" spans="1:28" ht="10.5" customHeight="1">
      <c r="A551" s="4336"/>
      <c r="B551" s="1875"/>
      <c r="C551" s="1875"/>
      <c r="D551" s="1875"/>
      <c r="E551" s="1875"/>
      <c r="F551" s="1875"/>
      <c r="G551" s="1875"/>
      <c r="H551" s="1875"/>
      <c r="I551" s="1875"/>
      <c r="J551" s="1875"/>
      <c r="K551" s="1875"/>
      <c r="L551" s="1875"/>
      <c r="M551" s="1875"/>
      <c r="N551" s="1875"/>
      <c r="O551" s="1875"/>
      <c r="P551" s="1875"/>
      <c r="Q551" s="1875"/>
      <c r="R551" s="1875"/>
      <c r="S551" s="1875"/>
      <c r="T551" s="1875"/>
      <c r="U551" s="1875"/>
      <c r="V551" s="1875"/>
      <c r="W551" s="1875"/>
      <c r="X551" s="1875"/>
      <c r="Y551" s="1875"/>
      <c r="Z551" s="1875"/>
      <c r="AA551" s="2388"/>
      <c r="AB551" s="4327"/>
    </row>
    <row r="552" spans="1:28" ht="10.5" customHeight="1">
      <c r="A552" s="4336"/>
      <c r="B552" s="1875"/>
      <c r="C552" s="1875"/>
      <c r="D552" s="1875"/>
      <c r="E552" s="1875"/>
      <c r="F552" s="1875"/>
      <c r="G552" s="1875"/>
      <c r="H552" s="1875"/>
      <c r="I552" s="1875"/>
      <c r="J552" s="1875"/>
      <c r="K552" s="1875"/>
      <c r="L552" s="1875"/>
      <c r="M552" s="1875"/>
      <c r="N552" s="1875"/>
      <c r="O552" s="1875"/>
      <c r="P552" s="1875"/>
      <c r="Q552" s="1875"/>
      <c r="R552" s="1875"/>
      <c r="S552" s="1875"/>
      <c r="T552" s="1875"/>
      <c r="U552" s="1875"/>
      <c r="V552" s="1875"/>
      <c r="W552" s="1875"/>
      <c r="X552" s="1875"/>
      <c r="Y552" s="1875"/>
      <c r="Z552" s="1875"/>
      <c r="AA552" s="2388"/>
      <c r="AB552" s="4327"/>
    </row>
    <row r="553" spans="1:28" ht="10.5" customHeight="1">
      <c r="A553" s="4336"/>
      <c r="B553" s="1875"/>
      <c r="C553" s="1875"/>
      <c r="D553" s="1875"/>
      <c r="E553" s="1875"/>
      <c r="F553" s="1875"/>
      <c r="G553" s="1875"/>
      <c r="H553" s="1875"/>
      <c r="I553" s="1875"/>
      <c r="J553" s="1875"/>
      <c r="K553" s="1875"/>
      <c r="L553" s="1875"/>
      <c r="M553" s="1875"/>
      <c r="N553" s="1875"/>
      <c r="O553" s="1875"/>
      <c r="P553" s="1875"/>
      <c r="Q553" s="1875"/>
      <c r="R553" s="1875"/>
      <c r="S553" s="1875"/>
      <c r="T553" s="1875"/>
      <c r="U553" s="1875"/>
      <c r="V553" s="1875"/>
      <c r="W553" s="1875"/>
      <c r="X553" s="1875"/>
      <c r="Y553" s="1875"/>
      <c r="Z553" s="1875"/>
      <c r="AA553" s="2388"/>
      <c r="AB553" s="4327"/>
    </row>
    <row r="554" spans="1:28" ht="10.5" customHeight="1">
      <c r="A554" s="4336"/>
      <c r="B554" s="1875"/>
      <c r="C554" s="1875"/>
      <c r="D554" s="1875"/>
      <c r="E554" s="1875"/>
      <c r="F554" s="1875"/>
      <c r="G554" s="1875"/>
      <c r="H554" s="1875"/>
      <c r="I554" s="1875"/>
      <c r="J554" s="1875"/>
      <c r="K554" s="1875"/>
      <c r="L554" s="1875"/>
      <c r="M554" s="1875"/>
      <c r="N554" s="1875"/>
      <c r="O554" s="1875"/>
      <c r="P554" s="1875"/>
      <c r="Q554" s="1875"/>
      <c r="R554" s="1875"/>
      <c r="S554" s="1875"/>
      <c r="T554" s="1875"/>
      <c r="U554" s="1875"/>
      <c r="V554" s="1875"/>
      <c r="W554" s="1875"/>
      <c r="X554" s="1875"/>
      <c r="Y554" s="1875"/>
      <c r="Z554" s="1875"/>
      <c r="AA554" s="2388"/>
      <c r="AB554" s="4327"/>
    </row>
    <row r="555" spans="1:28" ht="10.5" customHeight="1">
      <c r="A555" s="4336"/>
      <c r="B555" s="1875"/>
      <c r="C555" s="1875"/>
      <c r="D555" s="1875"/>
      <c r="E555" s="1875"/>
      <c r="F555" s="1875"/>
      <c r="G555" s="1875"/>
      <c r="H555" s="1875"/>
      <c r="I555" s="1875"/>
      <c r="J555" s="1875"/>
      <c r="K555" s="1875"/>
      <c r="L555" s="1875"/>
      <c r="M555" s="1875"/>
      <c r="N555" s="1875"/>
      <c r="O555" s="1875"/>
      <c r="P555" s="1875"/>
      <c r="Q555" s="1875"/>
      <c r="R555" s="1875"/>
      <c r="S555" s="1875"/>
      <c r="T555" s="1875"/>
      <c r="U555" s="1875"/>
      <c r="V555" s="1875"/>
      <c r="W555" s="1875"/>
      <c r="X555" s="1875"/>
      <c r="Y555" s="1875"/>
      <c r="Z555" s="1875"/>
      <c r="AA555" s="2388"/>
      <c r="AB555" s="4327"/>
    </row>
    <row r="556" spans="1:28" ht="10.5" customHeight="1">
      <c r="A556" s="4336"/>
      <c r="B556" s="1875"/>
      <c r="C556" s="1875"/>
      <c r="D556" s="1875"/>
      <c r="E556" s="1875"/>
      <c r="F556" s="1875"/>
      <c r="G556" s="1875"/>
      <c r="H556" s="1875"/>
      <c r="I556" s="1875"/>
      <c r="J556" s="1875"/>
      <c r="K556" s="1875"/>
      <c r="L556" s="1875"/>
      <c r="M556" s="1875"/>
      <c r="N556" s="1875"/>
      <c r="O556" s="1875"/>
      <c r="P556" s="1875"/>
      <c r="Q556" s="1875"/>
      <c r="R556" s="1875"/>
      <c r="S556" s="1875"/>
      <c r="T556" s="1875"/>
      <c r="U556" s="1875"/>
      <c r="V556" s="1875"/>
      <c r="W556" s="1875"/>
      <c r="X556" s="1875"/>
      <c r="Y556" s="1875"/>
      <c r="Z556" s="1875"/>
      <c r="AA556" s="2388"/>
      <c r="AB556" s="4327"/>
    </row>
    <row r="557" spans="1:28" ht="10.5" customHeight="1">
      <c r="A557" s="4336"/>
      <c r="B557" s="1875"/>
      <c r="C557" s="1875"/>
      <c r="D557" s="1875"/>
      <c r="E557" s="1875"/>
      <c r="F557" s="1875"/>
      <c r="G557" s="1875"/>
      <c r="H557" s="1875"/>
      <c r="I557" s="1875"/>
      <c r="J557" s="1875"/>
      <c r="K557" s="1875"/>
      <c r="L557" s="1875"/>
      <c r="M557" s="1875"/>
      <c r="N557" s="1875"/>
      <c r="O557" s="1875"/>
      <c r="P557" s="1875"/>
      <c r="Q557" s="1875"/>
      <c r="R557" s="1875"/>
      <c r="S557" s="1875"/>
      <c r="T557" s="1875"/>
      <c r="U557" s="1875"/>
      <c r="V557" s="1875"/>
      <c r="W557" s="1875"/>
      <c r="X557" s="1875"/>
      <c r="Y557" s="1875"/>
      <c r="Z557" s="1875"/>
      <c r="AA557" s="2388"/>
      <c r="AB557" s="4327"/>
    </row>
    <row r="558" spans="1:28" ht="10.5" customHeight="1">
      <c r="A558" s="4336"/>
      <c r="B558" s="1875"/>
      <c r="C558" s="1875"/>
      <c r="D558" s="1875"/>
      <c r="E558" s="1875"/>
      <c r="F558" s="1875"/>
      <c r="G558" s="1875"/>
      <c r="H558" s="1875"/>
      <c r="I558" s="1875"/>
      <c r="J558" s="1875"/>
      <c r="K558" s="1875"/>
      <c r="L558" s="1875"/>
      <c r="M558" s="1875"/>
      <c r="N558" s="1875"/>
      <c r="O558" s="1875"/>
      <c r="P558" s="1875"/>
      <c r="Q558" s="1875"/>
      <c r="R558" s="1875"/>
      <c r="S558" s="1875"/>
      <c r="T558" s="1875"/>
      <c r="U558" s="1875"/>
      <c r="V558" s="1875"/>
      <c r="W558" s="1875"/>
      <c r="X558" s="1875"/>
      <c r="Y558" s="1875"/>
      <c r="Z558" s="1875"/>
      <c r="AA558" s="2388"/>
      <c r="AB558" s="4327"/>
    </row>
    <row r="559" spans="1:28" ht="10.5" customHeight="1">
      <c r="A559" s="4336"/>
      <c r="B559" s="1875"/>
      <c r="C559" s="1875"/>
      <c r="D559" s="1875"/>
      <c r="E559" s="1875"/>
      <c r="F559" s="1875"/>
      <c r="G559" s="1875"/>
      <c r="H559" s="1875"/>
      <c r="I559" s="1875"/>
      <c r="J559" s="1875"/>
      <c r="K559" s="1875"/>
      <c r="L559" s="1875"/>
      <c r="M559" s="1875"/>
      <c r="N559" s="1875"/>
      <c r="O559" s="1875"/>
      <c r="P559" s="1875"/>
      <c r="Q559" s="1875"/>
      <c r="R559" s="1875"/>
      <c r="S559" s="1875"/>
      <c r="T559" s="1875"/>
      <c r="U559" s="1875"/>
      <c r="V559" s="1875"/>
      <c r="W559" s="1875"/>
      <c r="X559" s="1875"/>
      <c r="Y559" s="1875"/>
      <c r="Z559" s="1875"/>
      <c r="AA559" s="2388"/>
      <c r="AB559" s="4327"/>
    </row>
    <row r="560" spans="1:28" ht="10.5" customHeight="1">
      <c r="A560" s="4336"/>
      <c r="B560" s="1875"/>
      <c r="C560" s="1875"/>
      <c r="D560" s="1875"/>
      <c r="E560" s="1875"/>
      <c r="F560" s="1875"/>
      <c r="G560" s="1875"/>
      <c r="H560" s="1875"/>
      <c r="I560" s="1875"/>
      <c r="J560" s="1875"/>
      <c r="K560" s="1875"/>
      <c r="L560" s="1875"/>
      <c r="M560" s="1875"/>
      <c r="N560" s="1875"/>
      <c r="O560" s="1875"/>
      <c r="P560" s="1875"/>
      <c r="Q560" s="1875"/>
      <c r="R560" s="1875"/>
      <c r="S560" s="1875"/>
      <c r="T560" s="1875"/>
      <c r="U560" s="1875"/>
      <c r="V560" s="1875"/>
      <c r="W560" s="1875"/>
      <c r="X560" s="1875"/>
      <c r="Y560" s="1875"/>
      <c r="Z560" s="1875"/>
      <c r="AA560" s="2388"/>
      <c r="AB560" s="4327"/>
    </row>
    <row r="561" spans="1:28" ht="10.5" customHeight="1">
      <c r="A561" s="4336"/>
      <c r="B561" s="1875"/>
      <c r="C561" s="1875"/>
      <c r="D561" s="1875"/>
      <c r="E561" s="1875"/>
      <c r="F561" s="1875"/>
      <c r="G561" s="1875"/>
      <c r="H561" s="1875"/>
      <c r="I561" s="1875"/>
      <c r="J561" s="1875"/>
      <c r="K561" s="1875"/>
      <c r="L561" s="1875"/>
      <c r="M561" s="1875"/>
      <c r="N561" s="1875"/>
      <c r="O561" s="1875"/>
      <c r="P561" s="1875"/>
      <c r="Q561" s="1875"/>
      <c r="R561" s="1875"/>
      <c r="S561" s="1875"/>
      <c r="T561" s="1875"/>
      <c r="U561" s="1875"/>
      <c r="V561" s="1875"/>
      <c r="W561" s="1875"/>
      <c r="X561" s="1875"/>
      <c r="Y561" s="1875"/>
      <c r="Z561" s="1875"/>
      <c r="AA561" s="2388"/>
      <c r="AB561" s="4327"/>
    </row>
    <row r="562" spans="1:28" ht="10.5" customHeight="1">
      <c r="A562" s="4336"/>
      <c r="B562" s="1875"/>
      <c r="C562" s="1875"/>
      <c r="D562" s="1875"/>
      <c r="E562" s="1875"/>
      <c r="F562" s="1875"/>
      <c r="G562" s="1875"/>
      <c r="H562" s="1875"/>
      <c r="I562" s="1875"/>
      <c r="J562" s="1875"/>
      <c r="K562" s="1875"/>
      <c r="L562" s="1875"/>
      <c r="M562" s="1875"/>
      <c r="N562" s="1875"/>
      <c r="O562" s="1875"/>
      <c r="P562" s="1875"/>
      <c r="Q562" s="1875"/>
      <c r="R562" s="1875"/>
      <c r="S562" s="1875"/>
      <c r="T562" s="1875"/>
      <c r="U562" s="1875"/>
      <c r="V562" s="1875"/>
      <c r="W562" s="1875"/>
      <c r="X562" s="1875"/>
      <c r="Y562" s="1875"/>
      <c r="Z562" s="1875"/>
      <c r="AA562" s="2388"/>
      <c r="AB562" s="4327"/>
    </row>
    <row r="563" spans="1:28" ht="10.5" customHeight="1">
      <c r="A563" s="4336"/>
      <c r="B563" s="1875"/>
      <c r="C563" s="1875"/>
      <c r="D563" s="1875"/>
      <c r="E563" s="1875"/>
      <c r="F563" s="1875"/>
      <c r="G563" s="1875"/>
      <c r="H563" s="1875"/>
      <c r="I563" s="1875"/>
      <c r="J563" s="1875"/>
      <c r="K563" s="1875"/>
      <c r="L563" s="1875"/>
      <c r="M563" s="1875"/>
      <c r="N563" s="1875"/>
      <c r="O563" s="1875"/>
      <c r="P563" s="1875"/>
      <c r="Q563" s="1875"/>
      <c r="R563" s="1875"/>
      <c r="S563" s="1875"/>
      <c r="T563" s="1875"/>
      <c r="U563" s="1875"/>
      <c r="V563" s="1875"/>
      <c r="W563" s="1875"/>
      <c r="X563" s="1875"/>
      <c r="Y563" s="1875"/>
      <c r="Z563" s="1875"/>
      <c r="AA563" s="2388"/>
      <c r="AB563" s="4327"/>
    </row>
    <row r="564" spans="1:28" ht="10.5" customHeight="1">
      <c r="A564" s="4336"/>
      <c r="B564" s="1875"/>
      <c r="C564" s="1875"/>
      <c r="D564" s="1875"/>
      <c r="E564" s="1875"/>
      <c r="F564" s="1875"/>
      <c r="G564" s="1875"/>
      <c r="H564" s="1875"/>
      <c r="I564" s="1875"/>
      <c r="J564" s="1875"/>
      <c r="K564" s="1875"/>
      <c r="L564" s="1875"/>
      <c r="M564" s="1875"/>
      <c r="N564" s="1875"/>
      <c r="O564" s="1875"/>
      <c r="P564" s="1875"/>
      <c r="Q564" s="1875"/>
      <c r="R564" s="1875"/>
      <c r="S564" s="1875"/>
      <c r="T564" s="1875"/>
      <c r="U564" s="1875"/>
      <c r="V564" s="1875"/>
      <c r="W564" s="1875"/>
      <c r="X564" s="1875"/>
      <c r="Y564" s="1875"/>
      <c r="Z564" s="1875"/>
      <c r="AA564" s="2388"/>
      <c r="AB564" s="4327"/>
    </row>
    <row r="565" spans="1:28" ht="10.5" customHeight="1">
      <c r="A565" s="4336"/>
      <c r="B565" s="1875"/>
      <c r="C565" s="1875"/>
      <c r="D565" s="1875"/>
      <c r="E565" s="1875"/>
      <c r="F565" s="1875"/>
      <c r="G565" s="1875"/>
      <c r="H565" s="1875"/>
      <c r="I565" s="1875"/>
      <c r="J565" s="1875"/>
      <c r="K565" s="1875"/>
      <c r="L565" s="1875"/>
      <c r="M565" s="1875"/>
      <c r="N565" s="1875"/>
      <c r="O565" s="1875"/>
      <c r="P565" s="1875"/>
      <c r="Q565" s="1875"/>
      <c r="R565" s="1875"/>
      <c r="S565" s="1875"/>
      <c r="T565" s="1875"/>
      <c r="U565" s="1875"/>
      <c r="V565" s="1875"/>
      <c r="W565" s="1875"/>
      <c r="X565" s="1875"/>
      <c r="Y565" s="1875"/>
      <c r="Z565" s="1875"/>
      <c r="AA565" s="2388"/>
      <c r="AB565" s="4327"/>
    </row>
    <row r="566" spans="1:28" ht="10.5" customHeight="1">
      <c r="A566" s="4336"/>
      <c r="B566" s="1875"/>
      <c r="C566" s="1875"/>
      <c r="D566" s="1875"/>
      <c r="E566" s="1875"/>
      <c r="F566" s="1875"/>
      <c r="G566" s="1875"/>
      <c r="H566" s="1875"/>
      <c r="I566" s="1875"/>
      <c r="J566" s="1875"/>
      <c r="K566" s="1875"/>
      <c r="L566" s="1875"/>
      <c r="M566" s="1875"/>
      <c r="N566" s="1875"/>
      <c r="O566" s="1875"/>
      <c r="P566" s="1875"/>
      <c r="Q566" s="1875"/>
      <c r="R566" s="1875"/>
      <c r="S566" s="1875"/>
      <c r="T566" s="1875"/>
      <c r="U566" s="1875"/>
      <c r="V566" s="1875"/>
      <c r="W566" s="1875"/>
      <c r="X566" s="1875"/>
      <c r="Y566" s="1875"/>
      <c r="Z566" s="1875"/>
      <c r="AA566" s="2388"/>
      <c r="AB566" s="4327"/>
    </row>
    <row r="567" spans="1:28" ht="10.5" customHeight="1">
      <c r="A567" s="4336"/>
      <c r="B567" s="1875"/>
      <c r="C567" s="1875"/>
      <c r="D567" s="1875"/>
      <c r="E567" s="1875"/>
      <c r="F567" s="1875"/>
      <c r="G567" s="1875"/>
      <c r="H567" s="1875"/>
      <c r="I567" s="1875"/>
      <c r="J567" s="1875"/>
      <c r="K567" s="1875"/>
      <c r="L567" s="1875"/>
      <c r="M567" s="1875"/>
      <c r="N567" s="1875"/>
      <c r="O567" s="1875"/>
      <c r="P567" s="1875"/>
      <c r="Q567" s="1875"/>
      <c r="R567" s="1875"/>
      <c r="S567" s="1875"/>
      <c r="T567" s="1875"/>
      <c r="U567" s="1875"/>
      <c r="V567" s="1875"/>
      <c r="W567" s="1875"/>
      <c r="X567" s="1875"/>
      <c r="Y567" s="1875"/>
      <c r="Z567" s="1875"/>
      <c r="AA567" s="2388"/>
      <c r="AB567" s="4327"/>
    </row>
    <row r="568" spans="1:28" ht="10.5" customHeight="1">
      <c r="A568" s="4336"/>
      <c r="B568" s="1875"/>
      <c r="C568" s="1875"/>
      <c r="D568" s="1875"/>
      <c r="E568" s="1875"/>
      <c r="F568" s="1875"/>
      <c r="G568" s="1875"/>
      <c r="H568" s="1875"/>
      <c r="I568" s="1875"/>
      <c r="J568" s="1875"/>
      <c r="K568" s="1875"/>
      <c r="L568" s="1875"/>
      <c r="M568" s="1875"/>
      <c r="N568" s="1875"/>
      <c r="O568" s="1875"/>
      <c r="P568" s="1875"/>
      <c r="Q568" s="1875"/>
      <c r="R568" s="1875"/>
      <c r="S568" s="1875"/>
      <c r="T568" s="1875"/>
      <c r="U568" s="1875"/>
      <c r="V568" s="1875"/>
      <c r="W568" s="1875"/>
      <c r="X568" s="1875"/>
      <c r="Y568" s="1875"/>
      <c r="Z568" s="1875"/>
      <c r="AA568" s="2388"/>
      <c r="AB568" s="4327"/>
    </row>
    <row r="569" spans="1:28" ht="10.5" customHeight="1">
      <c r="A569" s="4336"/>
      <c r="B569" s="1875"/>
      <c r="C569" s="1875"/>
      <c r="D569" s="1875"/>
      <c r="E569" s="1875"/>
      <c r="F569" s="1875"/>
      <c r="G569" s="1875"/>
      <c r="H569" s="1875"/>
      <c r="I569" s="1875"/>
      <c r="J569" s="1875"/>
      <c r="K569" s="1875"/>
      <c r="L569" s="1875"/>
      <c r="M569" s="1875"/>
      <c r="N569" s="1875"/>
      <c r="O569" s="1875"/>
      <c r="P569" s="1875"/>
      <c r="Q569" s="1875"/>
      <c r="R569" s="1875"/>
      <c r="S569" s="1875"/>
      <c r="T569" s="1875"/>
      <c r="U569" s="1875"/>
      <c r="V569" s="1875"/>
      <c r="W569" s="1875"/>
      <c r="X569" s="1875"/>
      <c r="Y569" s="1875"/>
      <c r="Z569" s="1875"/>
      <c r="AA569" s="2388"/>
      <c r="AB569" s="4327"/>
    </row>
    <row r="570" spans="1:28" ht="10.5" customHeight="1">
      <c r="A570" s="4336"/>
      <c r="B570" s="1875"/>
      <c r="C570" s="1875"/>
      <c r="D570" s="1875"/>
      <c r="E570" s="1875"/>
      <c r="F570" s="1875"/>
      <c r="G570" s="1875"/>
      <c r="H570" s="1875"/>
      <c r="I570" s="1875"/>
      <c r="J570" s="1875"/>
      <c r="K570" s="1875"/>
      <c r="L570" s="1875"/>
      <c r="M570" s="1875"/>
      <c r="N570" s="1875"/>
      <c r="O570" s="1875"/>
      <c r="P570" s="1875"/>
      <c r="Q570" s="1875"/>
      <c r="R570" s="1875"/>
      <c r="S570" s="1875"/>
      <c r="T570" s="1875"/>
      <c r="U570" s="1875"/>
      <c r="V570" s="1875"/>
      <c r="W570" s="1875"/>
      <c r="X570" s="1875"/>
      <c r="Y570" s="1875"/>
      <c r="Z570" s="1875"/>
      <c r="AA570" s="2388"/>
      <c r="AB570" s="4327"/>
    </row>
    <row r="571" spans="1:28" ht="10.5" customHeight="1">
      <c r="A571" s="4336"/>
      <c r="B571" s="1875"/>
      <c r="C571" s="1875"/>
      <c r="D571" s="1875"/>
      <c r="E571" s="1875"/>
      <c r="F571" s="1875"/>
      <c r="G571" s="1875"/>
      <c r="H571" s="1875"/>
      <c r="I571" s="1875"/>
      <c r="J571" s="1875"/>
      <c r="K571" s="1875"/>
      <c r="L571" s="1875"/>
      <c r="M571" s="1875"/>
      <c r="N571" s="1875"/>
      <c r="O571" s="1875"/>
      <c r="P571" s="1875"/>
      <c r="Q571" s="1875"/>
      <c r="R571" s="1875"/>
      <c r="S571" s="1875"/>
      <c r="T571" s="1875"/>
      <c r="U571" s="1875"/>
      <c r="V571" s="1875"/>
      <c r="W571" s="1875"/>
      <c r="X571" s="1875"/>
      <c r="Y571" s="1875"/>
      <c r="Z571" s="1875"/>
      <c r="AA571" s="2388"/>
      <c r="AB571" s="4327"/>
    </row>
    <row r="572" spans="1:28" ht="10.5" customHeight="1">
      <c r="A572" s="4336"/>
      <c r="B572" s="1875"/>
      <c r="C572" s="1875"/>
      <c r="D572" s="1875"/>
      <c r="E572" s="1875"/>
      <c r="F572" s="1875"/>
      <c r="G572" s="1875"/>
      <c r="H572" s="1875"/>
      <c r="I572" s="1875"/>
      <c r="J572" s="1875"/>
      <c r="K572" s="1875"/>
      <c r="L572" s="1875"/>
      <c r="M572" s="1875"/>
      <c r="N572" s="1875"/>
      <c r="O572" s="1875"/>
      <c r="P572" s="1875"/>
      <c r="Q572" s="1875"/>
      <c r="R572" s="1875"/>
      <c r="S572" s="1875"/>
      <c r="T572" s="1875"/>
      <c r="U572" s="1875"/>
      <c r="V572" s="1875"/>
      <c r="W572" s="1875"/>
      <c r="X572" s="1875"/>
      <c r="Y572" s="1875"/>
      <c r="Z572" s="1875"/>
      <c r="AA572" s="2388"/>
      <c r="AB572" s="4327"/>
    </row>
    <row r="573" spans="1:28" ht="10.5" customHeight="1">
      <c r="A573" s="4336"/>
      <c r="B573" s="1875"/>
      <c r="C573" s="1875"/>
      <c r="D573" s="1875"/>
      <c r="E573" s="1875"/>
      <c r="F573" s="1875"/>
      <c r="G573" s="1875"/>
      <c r="H573" s="1875"/>
      <c r="I573" s="1875"/>
      <c r="J573" s="1875"/>
      <c r="K573" s="1875"/>
      <c r="L573" s="1875"/>
      <c r="M573" s="1875"/>
      <c r="N573" s="1875"/>
      <c r="O573" s="1875"/>
      <c r="P573" s="1875"/>
      <c r="Q573" s="1875"/>
      <c r="R573" s="1875"/>
      <c r="S573" s="1875"/>
      <c r="T573" s="1875"/>
      <c r="U573" s="1875"/>
      <c r="V573" s="1875"/>
      <c r="W573" s="1875"/>
      <c r="X573" s="1875"/>
      <c r="Y573" s="1875"/>
      <c r="Z573" s="1875"/>
      <c r="AA573" s="2388"/>
      <c r="AB573" s="4327"/>
    </row>
    <row r="574" spans="1:28" ht="10.5" customHeight="1">
      <c r="A574" s="4336"/>
      <c r="B574" s="1875"/>
      <c r="C574" s="1875"/>
      <c r="D574" s="1875"/>
      <c r="E574" s="1875"/>
      <c r="F574" s="1875"/>
      <c r="G574" s="1875"/>
      <c r="H574" s="1875"/>
      <c r="I574" s="1875"/>
      <c r="J574" s="1875"/>
      <c r="K574" s="1875"/>
      <c r="L574" s="1875"/>
      <c r="M574" s="1875"/>
      <c r="N574" s="1875"/>
      <c r="O574" s="1875"/>
      <c r="P574" s="1875"/>
      <c r="Q574" s="1875"/>
      <c r="R574" s="1875"/>
      <c r="S574" s="1875"/>
      <c r="T574" s="1875"/>
      <c r="U574" s="1875"/>
      <c r="V574" s="1875"/>
      <c r="W574" s="1875"/>
      <c r="X574" s="1875"/>
      <c r="Y574" s="1875"/>
      <c r="Z574" s="1875"/>
      <c r="AA574" s="2388"/>
      <c r="AB574" s="4327"/>
    </row>
    <row r="575" spans="1:28" ht="10.5" customHeight="1">
      <c r="A575" s="4336"/>
      <c r="B575" s="1875"/>
      <c r="C575" s="1875"/>
      <c r="D575" s="1875"/>
      <c r="E575" s="1875"/>
      <c r="F575" s="1875"/>
      <c r="G575" s="1875"/>
      <c r="H575" s="1875"/>
      <c r="I575" s="1875"/>
      <c r="J575" s="1875"/>
      <c r="K575" s="1875"/>
      <c r="L575" s="1875"/>
      <c r="M575" s="1875"/>
      <c r="N575" s="1875"/>
      <c r="O575" s="1875"/>
      <c r="P575" s="1875"/>
      <c r="Q575" s="1875"/>
      <c r="R575" s="1875"/>
      <c r="S575" s="1875"/>
      <c r="T575" s="1875"/>
      <c r="U575" s="1875"/>
      <c r="V575" s="1875"/>
      <c r="W575" s="1875"/>
      <c r="X575" s="1875"/>
      <c r="Y575" s="1875"/>
      <c r="Z575" s="1875"/>
      <c r="AA575" s="2388"/>
      <c r="AB575" s="4327"/>
    </row>
    <row r="576" spans="1:28" ht="10.5" customHeight="1">
      <c r="A576" s="4336"/>
      <c r="B576" s="1875"/>
      <c r="C576" s="1875"/>
      <c r="D576" s="1875"/>
      <c r="E576" s="1875"/>
      <c r="F576" s="1875"/>
      <c r="G576" s="1875"/>
      <c r="H576" s="1875"/>
      <c r="I576" s="1875"/>
      <c r="J576" s="1875"/>
      <c r="K576" s="1875"/>
      <c r="L576" s="1875"/>
      <c r="M576" s="1875"/>
      <c r="N576" s="1875"/>
      <c r="O576" s="1875"/>
      <c r="P576" s="1875"/>
      <c r="Q576" s="1875"/>
      <c r="R576" s="1875"/>
      <c r="S576" s="1875"/>
      <c r="T576" s="1875"/>
      <c r="U576" s="1875"/>
      <c r="V576" s="1875"/>
      <c r="W576" s="1875"/>
      <c r="X576" s="1875"/>
      <c r="Y576" s="1875"/>
      <c r="Z576" s="1875"/>
      <c r="AA576" s="2388"/>
      <c r="AB576" s="4327"/>
    </row>
    <row r="577" spans="1:28" ht="10.5" customHeight="1">
      <c r="A577" s="4336"/>
      <c r="B577" s="1875"/>
      <c r="C577" s="1875"/>
      <c r="D577" s="1875"/>
      <c r="E577" s="1875"/>
      <c r="F577" s="1875"/>
      <c r="G577" s="1875"/>
      <c r="H577" s="1875"/>
      <c r="I577" s="1875"/>
      <c r="J577" s="1875"/>
      <c r="K577" s="1875"/>
      <c r="L577" s="1875"/>
      <c r="M577" s="1875"/>
      <c r="N577" s="1875"/>
      <c r="O577" s="1875"/>
      <c r="P577" s="1875"/>
      <c r="Q577" s="1875"/>
      <c r="R577" s="1875"/>
      <c r="S577" s="1875"/>
      <c r="T577" s="1875"/>
      <c r="U577" s="1875"/>
      <c r="V577" s="1875"/>
      <c r="W577" s="1875"/>
      <c r="X577" s="1875"/>
      <c r="Y577" s="1875"/>
      <c r="Z577" s="1875"/>
      <c r="AA577" s="2388"/>
      <c r="AB577" s="4327"/>
    </row>
    <row r="578" spans="1:28" ht="10.5" customHeight="1">
      <c r="A578" s="4336"/>
      <c r="B578" s="1875"/>
      <c r="C578" s="1875"/>
      <c r="D578" s="1875"/>
      <c r="E578" s="1875"/>
      <c r="F578" s="1875"/>
      <c r="G578" s="1875"/>
      <c r="H578" s="1875"/>
      <c r="I578" s="1875"/>
      <c r="J578" s="1875"/>
      <c r="K578" s="1875"/>
      <c r="L578" s="1875"/>
      <c r="M578" s="1875"/>
      <c r="N578" s="1875"/>
      <c r="O578" s="1875"/>
      <c r="P578" s="1875"/>
      <c r="Q578" s="1875"/>
      <c r="R578" s="1875"/>
      <c r="S578" s="1875"/>
      <c r="T578" s="1875"/>
      <c r="U578" s="1875"/>
      <c r="V578" s="1875"/>
      <c r="W578" s="1875"/>
      <c r="X578" s="1875"/>
      <c r="Y578" s="1875"/>
      <c r="Z578" s="1875"/>
      <c r="AA578" s="2388"/>
      <c r="AB578" s="4327"/>
    </row>
    <row r="579" spans="1:28" ht="10.5" customHeight="1">
      <c r="A579" s="4336"/>
      <c r="B579" s="1875"/>
      <c r="C579" s="1875"/>
      <c r="D579" s="1875"/>
      <c r="E579" s="1875"/>
      <c r="F579" s="1875"/>
      <c r="G579" s="1875"/>
      <c r="H579" s="1875"/>
      <c r="I579" s="1875"/>
      <c r="J579" s="1875"/>
      <c r="K579" s="1875"/>
      <c r="L579" s="1875"/>
      <c r="M579" s="1875"/>
      <c r="N579" s="1875"/>
      <c r="O579" s="1875"/>
      <c r="P579" s="1875"/>
      <c r="Q579" s="1875"/>
      <c r="R579" s="1875"/>
      <c r="S579" s="1875"/>
      <c r="T579" s="1875"/>
      <c r="U579" s="1875"/>
      <c r="V579" s="1875"/>
      <c r="W579" s="1875"/>
      <c r="X579" s="1875"/>
      <c r="Y579" s="1875"/>
      <c r="Z579" s="1875"/>
      <c r="AA579" s="2388"/>
      <c r="AB579" s="4327"/>
    </row>
    <row r="580" spans="1:28" ht="10.5" customHeight="1">
      <c r="A580" s="4336"/>
      <c r="B580" s="1875"/>
      <c r="C580" s="1875"/>
      <c r="D580" s="1875"/>
      <c r="E580" s="1875"/>
      <c r="F580" s="1875"/>
      <c r="G580" s="1875"/>
      <c r="H580" s="1875"/>
      <c r="I580" s="1875"/>
      <c r="J580" s="1875"/>
      <c r="K580" s="1875"/>
      <c r="L580" s="1875"/>
      <c r="M580" s="1875"/>
      <c r="N580" s="1875"/>
      <c r="O580" s="1875"/>
      <c r="P580" s="1875"/>
      <c r="Q580" s="1875"/>
      <c r="R580" s="1875"/>
      <c r="S580" s="1875"/>
      <c r="T580" s="1875"/>
      <c r="U580" s="1875"/>
      <c r="V580" s="1875"/>
      <c r="W580" s="1875"/>
      <c r="X580" s="1875"/>
      <c r="Y580" s="1875"/>
      <c r="Z580" s="1875"/>
      <c r="AA580" s="2388"/>
      <c r="AB580" s="4327"/>
    </row>
    <row r="581" spans="1:28" ht="10.5" customHeight="1">
      <c r="A581" s="4336"/>
      <c r="B581" s="1875"/>
      <c r="C581" s="1875"/>
      <c r="D581" s="1875"/>
      <c r="E581" s="1875"/>
      <c r="F581" s="1875"/>
      <c r="G581" s="1875"/>
      <c r="H581" s="1875"/>
      <c r="I581" s="1875"/>
      <c r="J581" s="1875"/>
      <c r="K581" s="1875"/>
      <c r="L581" s="1875"/>
      <c r="M581" s="1875"/>
      <c r="N581" s="1875"/>
      <c r="O581" s="1875"/>
      <c r="P581" s="1875"/>
      <c r="Q581" s="1875"/>
      <c r="R581" s="1875"/>
      <c r="S581" s="1875"/>
      <c r="T581" s="1875"/>
      <c r="U581" s="1875"/>
      <c r="V581" s="1875"/>
      <c r="W581" s="1875"/>
      <c r="X581" s="1875"/>
      <c r="Y581" s="1875"/>
      <c r="Z581" s="1875"/>
      <c r="AA581" s="2388"/>
      <c r="AB581" s="4327"/>
    </row>
    <row r="582" spans="1:28" ht="10.5" customHeight="1">
      <c r="A582" s="4336"/>
      <c r="B582" s="1875"/>
      <c r="C582" s="1875"/>
      <c r="D582" s="1875"/>
      <c r="E582" s="1875"/>
      <c r="F582" s="1875"/>
      <c r="G582" s="1875"/>
      <c r="H582" s="1875"/>
      <c r="I582" s="1875"/>
      <c r="J582" s="1875"/>
      <c r="K582" s="1875"/>
      <c r="L582" s="1875"/>
      <c r="M582" s="1875"/>
      <c r="N582" s="1875"/>
      <c r="O582" s="1875"/>
      <c r="P582" s="1875"/>
      <c r="Q582" s="1875"/>
      <c r="R582" s="1875"/>
      <c r="S582" s="1875"/>
      <c r="T582" s="1875"/>
      <c r="U582" s="1875"/>
      <c r="V582" s="1875"/>
      <c r="W582" s="1875"/>
      <c r="X582" s="1875"/>
      <c r="Y582" s="1875"/>
      <c r="Z582" s="1875"/>
      <c r="AA582" s="2388"/>
      <c r="AB582" s="4327"/>
    </row>
    <row r="583" spans="1:28" ht="10.5" customHeight="1">
      <c r="A583" s="4336"/>
      <c r="B583" s="1875"/>
      <c r="C583" s="1875"/>
      <c r="D583" s="1875"/>
      <c r="E583" s="1875"/>
      <c r="F583" s="1875"/>
      <c r="G583" s="1875"/>
      <c r="H583" s="1875"/>
      <c r="I583" s="1875"/>
      <c r="J583" s="1875"/>
      <c r="K583" s="1875"/>
      <c r="L583" s="1875"/>
      <c r="M583" s="1875"/>
      <c r="N583" s="1875"/>
      <c r="O583" s="1875"/>
      <c r="P583" s="1875"/>
      <c r="Q583" s="1875"/>
      <c r="R583" s="1875"/>
      <c r="S583" s="1875"/>
      <c r="T583" s="1875"/>
      <c r="U583" s="1875"/>
      <c r="V583" s="1875"/>
      <c r="W583" s="1875"/>
      <c r="X583" s="1875"/>
      <c r="Y583" s="1875"/>
      <c r="Z583" s="1875"/>
      <c r="AA583" s="2388"/>
      <c r="AB583" s="4327"/>
    </row>
    <row r="584" spans="1:28" ht="10.5" customHeight="1">
      <c r="A584" s="4336"/>
      <c r="B584" s="1875"/>
      <c r="C584" s="1875"/>
      <c r="D584" s="1875"/>
      <c r="E584" s="1875"/>
      <c r="F584" s="1875"/>
      <c r="G584" s="1875"/>
      <c r="H584" s="1875"/>
      <c r="I584" s="1875"/>
      <c r="J584" s="1875"/>
      <c r="K584" s="1875"/>
      <c r="L584" s="1875"/>
      <c r="M584" s="1875"/>
      <c r="N584" s="1875"/>
      <c r="O584" s="1875"/>
      <c r="P584" s="1875"/>
      <c r="Q584" s="1875"/>
      <c r="R584" s="1875"/>
      <c r="S584" s="1875"/>
      <c r="T584" s="1875"/>
      <c r="U584" s="1875"/>
      <c r="V584" s="1875"/>
      <c r="W584" s="1875"/>
      <c r="X584" s="1875"/>
      <c r="Y584" s="1875"/>
      <c r="Z584" s="1875"/>
      <c r="AA584" s="2388"/>
      <c r="AB584" s="4327"/>
    </row>
    <row r="585" spans="1:28" ht="10.5" customHeight="1">
      <c r="A585" s="4336"/>
      <c r="B585" s="1875"/>
      <c r="C585" s="1875"/>
      <c r="D585" s="1875"/>
      <c r="E585" s="1875"/>
      <c r="F585" s="1875"/>
      <c r="G585" s="1875"/>
      <c r="H585" s="1875"/>
      <c r="I585" s="1875"/>
      <c r="J585" s="1875"/>
      <c r="K585" s="1875"/>
      <c r="L585" s="1875"/>
      <c r="M585" s="1875"/>
      <c r="N585" s="1875"/>
      <c r="O585" s="1875"/>
      <c r="P585" s="1875"/>
      <c r="Q585" s="1875"/>
      <c r="R585" s="1875"/>
      <c r="S585" s="1875"/>
      <c r="T585" s="1875"/>
      <c r="U585" s="1875"/>
      <c r="V585" s="1875"/>
      <c r="W585" s="1875"/>
      <c r="X585" s="1875"/>
      <c r="Y585" s="1875"/>
      <c r="Z585" s="1875"/>
      <c r="AA585" s="2388"/>
      <c r="AB585" s="4327"/>
    </row>
    <row r="586" spans="1:28" ht="10.5" customHeight="1">
      <c r="A586" s="4336"/>
      <c r="B586" s="1875"/>
      <c r="C586" s="1875"/>
      <c r="D586" s="1875"/>
      <c r="E586" s="1875"/>
      <c r="F586" s="1875"/>
      <c r="G586" s="1875"/>
      <c r="H586" s="1875"/>
      <c r="I586" s="1875"/>
      <c r="J586" s="1875"/>
      <c r="K586" s="1875"/>
      <c r="L586" s="1875"/>
      <c r="M586" s="1875"/>
      <c r="N586" s="1875"/>
      <c r="O586" s="1875"/>
      <c r="P586" s="1875"/>
      <c r="Q586" s="1875"/>
      <c r="R586" s="1875"/>
      <c r="S586" s="1875"/>
      <c r="T586" s="1875"/>
      <c r="U586" s="1875"/>
      <c r="V586" s="1875"/>
      <c r="W586" s="1875"/>
      <c r="X586" s="1875"/>
      <c r="Y586" s="1875"/>
      <c r="Z586" s="1875"/>
      <c r="AA586" s="2388"/>
      <c r="AB586" s="4327"/>
    </row>
    <row r="587" spans="1:28" ht="10.5" customHeight="1">
      <c r="A587" s="4336"/>
      <c r="B587" s="1875"/>
      <c r="C587" s="1875"/>
      <c r="D587" s="1875"/>
      <c r="E587" s="1875"/>
      <c r="F587" s="1875"/>
      <c r="G587" s="1875"/>
      <c r="H587" s="1875"/>
      <c r="I587" s="1875"/>
      <c r="J587" s="1875"/>
      <c r="K587" s="1875"/>
      <c r="L587" s="1875"/>
      <c r="M587" s="1875"/>
      <c r="N587" s="1875"/>
      <c r="O587" s="1875"/>
      <c r="P587" s="1875"/>
      <c r="Q587" s="1875"/>
      <c r="R587" s="1875"/>
      <c r="S587" s="1875"/>
      <c r="T587" s="1875"/>
      <c r="U587" s="1875"/>
      <c r="V587" s="1875"/>
      <c r="W587" s="1875"/>
      <c r="X587" s="1875"/>
      <c r="Y587" s="1875"/>
      <c r="Z587" s="1875"/>
      <c r="AA587" s="2388"/>
      <c r="AB587" s="4327"/>
    </row>
    <row r="588" spans="1:28" ht="10.5" customHeight="1">
      <c r="A588" s="4336"/>
      <c r="B588" s="1875"/>
      <c r="C588" s="1875"/>
      <c r="D588" s="1875"/>
      <c r="E588" s="1875"/>
      <c r="F588" s="1875"/>
      <c r="G588" s="1875"/>
      <c r="H588" s="1875"/>
      <c r="I588" s="1875"/>
      <c r="J588" s="1875"/>
      <c r="K588" s="1875"/>
      <c r="L588" s="1875"/>
      <c r="M588" s="1875"/>
      <c r="N588" s="1875"/>
      <c r="O588" s="1875"/>
      <c r="P588" s="1875"/>
      <c r="Q588" s="1875"/>
      <c r="R588" s="1875"/>
      <c r="S588" s="1875"/>
      <c r="T588" s="1875"/>
      <c r="U588" s="1875"/>
      <c r="V588" s="1875"/>
      <c r="W588" s="1875"/>
      <c r="X588" s="1875"/>
      <c r="Y588" s="1875"/>
      <c r="Z588" s="1875"/>
      <c r="AA588" s="2388"/>
      <c r="AB588" s="4327"/>
    </row>
    <row r="589" spans="1:28" ht="10.5" customHeight="1">
      <c r="A589" s="4336"/>
      <c r="B589" s="1875"/>
      <c r="C589" s="1875"/>
      <c r="D589" s="1875"/>
      <c r="E589" s="1875"/>
      <c r="F589" s="1875"/>
      <c r="G589" s="1875"/>
      <c r="H589" s="1875"/>
      <c r="I589" s="1875"/>
      <c r="J589" s="1875"/>
      <c r="K589" s="1875"/>
      <c r="L589" s="1875"/>
      <c r="M589" s="1875"/>
      <c r="N589" s="1875"/>
      <c r="O589" s="1875"/>
      <c r="P589" s="1875"/>
      <c r="Q589" s="1875"/>
      <c r="R589" s="1875"/>
      <c r="S589" s="1875"/>
      <c r="T589" s="1875"/>
      <c r="U589" s="1875"/>
      <c r="V589" s="1875"/>
      <c r="W589" s="1875"/>
      <c r="X589" s="1875"/>
      <c r="Y589" s="1875"/>
      <c r="Z589" s="1875"/>
      <c r="AA589" s="2388"/>
      <c r="AB589" s="4327"/>
    </row>
    <row r="590" spans="1:28" ht="10.5" customHeight="1">
      <c r="A590" s="4336"/>
      <c r="B590" s="1875"/>
      <c r="C590" s="1875"/>
      <c r="D590" s="1875"/>
      <c r="E590" s="1875"/>
      <c r="F590" s="1875"/>
      <c r="G590" s="1875"/>
      <c r="H590" s="1875"/>
      <c r="I590" s="1875"/>
      <c r="J590" s="1875"/>
      <c r="K590" s="1875"/>
      <c r="L590" s="1875"/>
      <c r="M590" s="1875"/>
      <c r="N590" s="1875"/>
      <c r="O590" s="1875"/>
      <c r="P590" s="1875"/>
      <c r="Q590" s="1875"/>
      <c r="R590" s="1875"/>
      <c r="S590" s="1875"/>
      <c r="T590" s="1875"/>
      <c r="U590" s="1875"/>
      <c r="V590" s="1875"/>
      <c r="W590" s="1875"/>
      <c r="X590" s="1875"/>
      <c r="Y590" s="1875"/>
      <c r="Z590" s="1875"/>
      <c r="AA590" s="2388"/>
      <c r="AB590" s="4327"/>
    </row>
    <row r="591" spans="1:28" ht="10.5" customHeight="1">
      <c r="A591" s="4336"/>
      <c r="B591" s="1875"/>
      <c r="C591" s="1875"/>
      <c r="D591" s="1875"/>
      <c r="E591" s="1875"/>
      <c r="F591" s="1875"/>
      <c r="G591" s="1875"/>
      <c r="H591" s="1875"/>
      <c r="I591" s="1875"/>
      <c r="J591" s="1875"/>
      <c r="K591" s="1875"/>
      <c r="L591" s="1875"/>
      <c r="M591" s="1875"/>
      <c r="N591" s="1875"/>
      <c r="O591" s="1875"/>
      <c r="P591" s="1875"/>
      <c r="Q591" s="1875"/>
      <c r="R591" s="1875"/>
      <c r="S591" s="1875"/>
      <c r="T591" s="1875"/>
      <c r="U591" s="1875"/>
      <c r="V591" s="1875"/>
      <c r="W591" s="1875"/>
      <c r="X591" s="1875"/>
      <c r="Y591" s="1875"/>
      <c r="Z591" s="1875"/>
      <c r="AA591" s="2388"/>
      <c r="AB591" s="4327"/>
    </row>
    <row r="592" spans="1:28" ht="10.5" customHeight="1">
      <c r="A592" s="4336"/>
      <c r="B592" s="1875"/>
      <c r="C592" s="1875"/>
      <c r="D592" s="1875"/>
      <c r="E592" s="1875"/>
      <c r="F592" s="1875"/>
      <c r="G592" s="1875"/>
      <c r="H592" s="1875"/>
      <c r="I592" s="1875"/>
      <c r="J592" s="1875"/>
      <c r="K592" s="1875"/>
      <c r="L592" s="1875"/>
      <c r="M592" s="1875"/>
      <c r="N592" s="1875"/>
      <c r="O592" s="1875"/>
      <c r="P592" s="1875"/>
      <c r="Q592" s="1875"/>
      <c r="R592" s="1875"/>
      <c r="S592" s="1875"/>
      <c r="T592" s="1875"/>
      <c r="U592" s="1875"/>
      <c r="V592" s="1875"/>
      <c r="W592" s="1875"/>
      <c r="X592" s="1875"/>
      <c r="Y592" s="1875"/>
      <c r="Z592" s="1875"/>
      <c r="AA592" s="2388"/>
      <c r="AB592" s="4327"/>
    </row>
    <row r="593" spans="1:28" ht="10.5" customHeight="1">
      <c r="A593" s="4336"/>
      <c r="B593" s="1875"/>
      <c r="C593" s="1875"/>
      <c r="D593" s="1875"/>
      <c r="E593" s="1875"/>
      <c r="F593" s="1875"/>
      <c r="G593" s="1875"/>
      <c r="H593" s="1875"/>
      <c r="I593" s="1875"/>
      <c r="J593" s="1875"/>
      <c r="K593" s="1875"/>
      <c r="L593" s="1875"/>
      <c r="M593" s="1875"/>
      <c r="N593" s="1875"/>
      <c r="O593" s="1875"/>
      <c r="P593" s="1875"/>
      <c r="Q593" s="1875"/>
      <c r="R593" s="1875"/>
      <c r="S593" s="1875"/>
      <c r="T593" s="1875"/>
      <c r="U593" s="1875"/>
      <c r="V593" s="1875"/>
      <c r="W593" s="1875"/>
      <c r="X593" s="1875"/>
      <c r="Y593" s="1875"/>
      <c r="Z593" s="1875"/>
      <c r="AA593" s="2388"/>
      <c r="AB593" s="4327"/>
    </row>
    <row r="594" spans="1:28" ht="10.5" customHeight="1">
      <c r="A594" s="4336"/>
      <c r="B594" s="1875"/>
      <c r="C594" s="1875"/>
      <c r="D594" s="1875"/>
      <c r="E594" s="1875"/>
      <c r="F594" s="1875"/>
      <c r="G594" s="1875"/>
      <c r="H594" s="1875"/>
      <c r="I594" s="1875"/>
      <c r="J594" s="1875"/>
      <c r="K594" s="1875"/>
      <c r="L594" s="1875"/>
      <c r="M594" s="1875"/>
      <c r="N594" s="1875"/>
      <c r="O594" s="1875"/>
      <c r="P594" s="1875"/>
      <c r="Q594" s="1875"/>
      <c r="R594" s="1875"/>
      <c r="S594" s="1875"/>
      <c r="T594" s="1875"/>
      <c r="U594" s="1875"/>
      <c r="V594" s="1875"/>
      <c r="W594" s="1875"/>
      <c r="X594" s="1875"/>
      <c r="Y594" s="1875"/>
      <c r="Z594" s="1875"/>
      <c r="AA594" s="2388"/>
      <c r="AB594" s="4327"/>
    </row>
    <row r="595" spans="1:28" ht="10.5" customHeight="1">
      <c r="A595" s="4336"/>
      <c r="B595" s="1875"/>
      <c r="C595" s="1875"/>
      <c r="D595" s="1875"/>
      <c r="E595" s="1875"/>
      <c r="F595" s="1875"/>
      <c r="G595" s="1875"/>
      <c r="H595" s="1875"/>
      <c r="I595" s="1875"/>
      <c r="J595" s="1875"/>
      <c r="K595" s="1875"/>
      <c r="L595" s="1875"/>
      <c r="M595" s="1875"/>
      <c r="N595" s="1875"/>
      <c r="O595" s="1875"/>
      <c r="P595" s="1875"/>
      <c r="Q595" s="1875"/>
      <c r="R595" s="1875"/>
      <c r="S595" s="1875"/>
      <c r="T595" s="1875"/>
      <c r="U595" s="1875"/>
      <c r="V595" s="1875"/>
      <c r="W595" s="1875"/>
      <c r="X595" s="1875"/>
      <c r="Y595" s="1875"/>
      <c r="Z595" s="1875"/>
      <c r="AA595" s="2388"/>
      <c r="AB595" s="4327"/>
    </row>
    <row r="596" spans="1:28" ht="10.5" customHeight="1">
      <c r="A596" s="4336"/>
      <c r="B596" s="1875"/>
      <c r="C596" s="1875"/>
      <c r="D596" s="1875"/>
      <c r="E596" s="1875"/>
      <c r="F596" s="1875"/>
      <c r="G596" s="1875"/>
      <c r="H596" s="1875"/>
      <c r="I596" s="1875"/>
      <c r="J596" s="1875"/>
      <c r="K596" s="1875"/>
      <c r="L596" s="1875"/>
      <c r="M596" s="1875"/>
      <c r="N596" s="1875"/>
      <c r="O596" s="1875"/>
      <c r="P596" s="1875"/>
      <c r="Q596" s="1875"/>
      <c r="R596" s="1875"/>
      <c r="S596" s="1875"/>
      <c r="T596" s="1875"/>
      <c r="U596" s="1875"/>
      <c r="V596" s="1875"/>
      <c r="W596" s="1875"/>
      <c r="X596" s="1875"/>
      <c r="Y596" s="1875"/>
      <c r="Z596" s="1875"/>
      <c r="AA596" s="2388"/>
      <c r="AB596" s="4327"/>
    </row>
    <row r="597" spans="1:28" ht="10.5" customHeight="1">
      <c r="A597" s="4336"/>
      <c r="B597" s="1875"/>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2388"/>
      <c r="AB597" s="4327"/>
    </row>
    <row r="598" spans="1:28" ht="10.5" customHeight="1">
      <c r="A598" s="4336"/>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2388"/>
      <c r="AB598" s="4327"/>
    </row>
    <row r="599" spans="1:28" ht="10.5" customHeight="1">
      <c r="A599" s="4336"/>
      <c r="B599" s="1875"/>
      <c r="C599" s="1875"/>
      <c r="D599" s="1875"/>
      <c r="E599" s="1875"/>
      <c r="F599" s="1875"/>
      <c r="G599" s="1875"/>
      <c r="H599" s="1875"/>
      <c r="I599" s="1875"/>
      <c r="J599" s="1875"/>
      <c r="K599" s="1875"/>
      <c r="L599" s="1875"/>
      <c r="M599" s="1875"/>
      <c r="N599" s="1875"/>
      <c r="O599" s="1875"/>
      <c r="P599" s="1875"/>
      <c r="Q599" s="1875"/>
      <c r="R599" s="1875"/>
      <c r="S599" s="1875"/>
      <c r="T599" s="1875"/>
      <c r="U599" s="1875"/>
      <c r="V599" s="1875"/>
      <c r="W599" s="1875"/>
      <c r="X599" s="1875"/>
      <c r="Y599" s="1875"/>
      <c r="Z599" s="1875"/>
      <c r="AA599" s="2388"/>
      <c r="AB599" s="4327"/>
    </row>
    <row r="600" spans="1:28" ht="10.5" customHeight="1">
      <c r="A600" s="4336"/>
      <c r="B600" s="1875"/>
      <c r="C600" s="1875"/>
      <c r="D600" s="1875"/>
      <c r="E600" s="1875"/>
      <c r="F600" s="1875"/>
      <c r="G600" s="1875"/>
      <c r="H600" s="1875"/>
      <c r="I600" s="1875"/>
      <c r="J600" s="1875"/>
      <c r="K600" s="1875"/>
      <c r="L600" s="1875"/>
      <c r="M600" s="1875"/>
      <c r="N600" s="1875"/>
      <c r="O600" s="1875"/>
      <c r="P600" s="1875"/>
      <c r="Q600" s="1875"/>
      <c r="R600" s="1875"/>
      <c r="S600" s="1875"/>
      <c r="T600" s="1875"/>
      <c r="U600" s="1875"/>
      <c r="V600" s="1875"/>
      <c r="W600" s="1875"/>
      <c r="X600" s="1875"/>
      <c r="Y600" s="1875"/>
      <c r="Z600" s="1875"/>
      <c r="AA600" s="2388"/>
      <c r="AB600" s="4327"/>
    </row>
    <row r="601" spans="1:28" ht="10.5" customHeight="1">
      <c r="A601" s="4336"/>
      <c r="B601" s="1875"/>
      <c r="C601" s="1875"/>
      <c r="D601" s="1875"/>
      <c r="E601" s="1875"/>
      <c r="F601" s="1875"/>
      <c r="G601" s="1875"/>
      <c r="H601" s="1875"/>
      <c r="I601" s="1875"/>
      <c r="J601" s="1875"/>
      <c r="K601" s="1875"/>
      <c r="L601" s="1875"/>
      <c r="M601" s="1875"/>
      <c r="N601" s="1875"/>
      <c r="O601" s="1875"/>
      <c r="P601" s="1875"/>
      <c r="Q601" s="1875"/>
      <c r="R601" s="1875"/>
      <c r="S601" s="1875"/>
      <c r="T601" s="1875"/>
      <c r="U601" s="1875"/>
      <c r="V601" s="1875"/>
      <c r="W601" s="1875"/>
      <c r="X601" s="1875"/>
      <c r="Y601" s="1875"/>
      <c r="Z601" s="1875"/>
      <c r="AA601" s="2388"/>
      <c r="AB601" s="4327"/>
    </row>
    <row r="602" spans="1:28" ht="10.5" customHeight="1">
      <c r="A602" s="4336"/>
      <c r="B602" s="1875"/>
      <c r="C602" s="1875"/>
      <c r="D602" s="1875"/>
      <c r="E602" s="1875"/>
      <c r="F602" s="1875"/>
      <c r="G602" s="1875"/>
      <c r="H602" s="1875"/>
      <c r="I602" s="1875"/>
      <c r="J602" s="1875"/>
      <c r="K602" s="1875"/>
      <c r="L602" s="1875"/>
      <c r="M602" s="1875"/>
      <c r="N602" s="1875"/>
      <c r="O602" s="1875"/>
      <c r="P602" s="1875"/>
      <c r="Q602" s="1875"/>
      <c r="R602" s="1875"/>
      <c r="S602" s="1875"/>
      <c r="T602" s="1875"/>
      <c r="U602" s="1875"/>
      <c r="V602" s="1875"/>
      <c r="W602" s="1875"/>
      <c r="X602" s="1875"/>
      <c r="Y602" s="1875"/>
      <c r="Z602" s="1875"/>
      <c r="AA602" s="2388"/>
      <c r="AB602" s="4327"/>
    </row>
    <row r="603" spans="1:28" ht="10.5" customHeight="1">
      <c r="A603" s="4336"/>
      <c r="B603" s="1875"/>
      <c r="C603" s="1875"/>
      <c r="D603" s="1875"/>
      <c r="E603" s="1875"/>
      <c r="F603" s="1875"/>
      <c r="G603" s="1875"/>
      <c r="H603" s="1875"/>
      <c r="I603" s="1875"/>
      <c r="J603" s="1875"/>
      <c r="K603" s="1875"/>
      <c r="L603" s="1875"/>
      <c r="M603" s="1875"/>
      <c r="N603" s="1875"/>
      <c r="O603" s="1875"/>
      <c r="P603" s="1875"/>
      <c r="Q603" s="1875"/>
      <c r="R603" s="1875"/>
      <c r="S603" s="1875"/>
      <c r="T603" s="1875"/>
      <c r="U603" s="1875"/>
      <c r="V603" s="1875"/>
      <c r="W603" s="1875"/>
      <c r="X603" s="1875"/>
      <c r="Y603" s="1875"/>
      <c r="Z603" s="1875"/>
      <c r="AA603" s="2388"/>
      <c r="AB603" s="4327"/>
    </row>
    <row r="604" spans="1:28" ht="10.5" customHeight="1">
      <c r="A604" s="4336"/>
      <c r="B604" s="1875"/>
      <c r="C604" s="1875"/>
      <c r="D604" s="1875"/>
      <c r="E604" s="1875"/>
      <c r="F604" s="1875"/>
      <c r="G604" s="1875"/>
      <c r="H604" s="1875"/>
      <c r="I604" s="1875"/>
      <c r="J604" s="1875"/>
      <c r="K604" s="1875"/>
      <c r="L604" s="1875"/>
      <c r="M604" s="1875"/>
      <c r="N604" s="1875"/>
      <c r="O604" s="1875"/>
      <c r="P604" s="1875"/>
      <c r="Q604" s="1875"/>
      <c r="R604" s="1875"/>
      <c r="S604" s="1875"/>
      <c r="T604" s="1875"/>
      <c r="U604" s="1875"/>
      <c r="V604" s="1875"/>
      <c r="W604" s="1875"/>
      <c r="X604" s="1875"/>
      <c r="Y604" s="1875"/>
      <c r="Z604" s="1875"/>
      <c r="AA604" s="2388"/>
      <c r="AB604" s="4327"/>
    </row>
    <row r="605" spans="1:28" ht="10.5" customHeight="1">
      <c r="A605" s="4336"/>
      <c r="B605" s="1875"/>
      <c r="C605" s="1875"/>
      <c r="D605" s="1875"/>
      <c r="E605" s="1875"/>
      <c r="F605" s="1875"/>
      <c r="G605" s="1875"/>
      <c r="H605" s="1875"/>
      <c r="I605" s="1875"/>
      <c r="J605" s="1875"/>
      <c r="K605" s="1875"/>
      <c r="L605" s="1875"/>
      <c r="M605" s="1875"/>
      <c r="N605" s="1875"/>
      <c r="O605" s="1875"/>
      <c r="P605" s="1875"/>
      <c r="Q605" s="1875"/>
      <c r="R605" s="1875"/>
      <c r="S605" s="1875"/>
      <c r="T605" s="1875"/>
      <c r="U605" s="1875"/>
      <c r="V605" s="1875"/>
      <c r="W605" s="1875"/>
      <c r="X605" s="1875"/>
      <c r="Y605" s="1875"/>
      <c r="Z605" s="1875"/>
      <c r="AA605" s="2388"/>
      <c r="AB605" s="4327"/>
    </row>
    <row r="606" spans="1:28" ht="10.5" customHeight="1">
      <c r="A606" s="4336"/>
      <c r="B606" s="1875"/>
      <c r="C606" s="1875"/>
      <c r="D606" s="1875"/>
      <c r="E606" s="1875"/>
      <c r="F606" s="1875"/>
      <c r="G606" s="1875"/>
      <c r="H606" s="1875"/>
      <c r="I606" s="1875"/>
      <c r="J606" s="1875"/>
      <c r="K606" s="1875"/>
      <c r="L606" s="1875"/>
      <c r="M606" s="1875"/>
      <c r="N606" s="1875"/>
      <c r="O606" s="1875"/>
      <c r="P606" s="1875"/>
      <c r="Q606" s="1875"/>
      <c r="R606" s="1875"/>
      <c r="S606" s="1875"/>
      <c r="T606" s="1875"/>
      <c r="U606" s="1875"/>
      <c r="V606" s="1875"/>
      <c r="W606" s="1875"/>
      <c r="X606" s="1875"/>
      <c r="Y606" s="1875"/>
      <c r="Z606" s="1875"/>
      <c r="AA606" s="2388"/>
      <c r="AB606" s="4327"/>
    </row>
    <row r="607" spans="1:28" ht="10.5" customHeight="1">
      <c r="A607" s="4336"/>
      <c r="B607" s="1875"/>
      <c r="C607" s="1875"/>
      <c r="D607" s="1875"/>
      <c r="E607" s="1875"/>
      <c r="F607" s="1875"/>
      <c r="G607" s="1875"/>
      <c r="H607" s="1875"/>
      <c r="I607" s="1875"/>
      <c r="J607" s="1875"/>
      <c r="K607" s="1875"/>
      <c r="L607" s="1875"/>
      <c r="M607" s="1875"/>
      <c r="N607" s="1875"/>
      <c r="O607" s="1875"/>
      <c r="P607" s="1875"/>
      <c r="Q607" s="1875"/>
      <c r="R607" s="1875"/>
      <c r="S607" s="1875"/>
      <c r="T607" s="1875"/>
      <c r="U607" s="1875"/>
      <c r="V607" s="1875"/>
      <c r="W607" s="1875"/>
      <c r="X607" s="1875"/>
      <c r="Y607" s="1875"/>
      <c r="Z607" s="1875"/>
      <c r="AA607" s="2388"/>
      <c r="AB607" s="4327"/>
    </row>
    <row r="608" spans="1:28" ht="10.5" customHeight="1">
      <c r="A608" s="4336"/>
      <c r="B608" s="1875"/>
      <c r="C608" s="1875"/>
      <c r="D608" s="1875"/>
      <c r="E608" s="1875"/>
      <c r="F608" s="1875"/>
      <c r="G608" s="1875"/>
      <c r="H608" s="1875"/>
      <c r="I608" s="1875"/>
      <c r="J608" s="1875"/>
      <c r="K608" s="1875"/>
      <c r="L608" s="1875"/>
      <c r="M608" s="1875"/>
      <c r="N608" s="1875"/>
      <c r="O608" s="1875"/>
      <c r="P608" s="1875"/>
      <c r="Q608" s="1875"/>
      <c r="R608" s="1875"/>
      <c r="S608" s="1875"/>
      <c r="T608" s="1875"/>
      <c r="U608" s="1875"/>
      <c r="V608" s="1875"/>
      <c r="W608" s="1875"/>
      <c r="X608" s="1875"/>
      <c r="Y608" s="1875"/>
      <c r="Z608" s="1875"/>
      <c r="AA608" s="2388"/>
      <c r="AB608" s="4327"/>
    </row>
    <row r="609" spans="1:28" ht="10.5" customHeight="1">
      <c r="A609" s="4336"/>
      <c r="B609" s="1875"/>
      <c r="C609" s="1875"/>
      <c r="D609" s="1875"/>
      <c r="E609" s="1875"/>
      <c r="F609" s="1875"/>
      <c r="G609" s="1875"/>
      <c r="H609" s="1875"/>
      <c r="I609" s="1875"/>
      <c r="J609" s="1875"/>
      <c r="K609" s="1875"/>
      <c r="L609" s="1875"/>
      <c r="M609" s="1875"/>
      <c r="N609" s="1875"/>
      <c r="O609" s="1875"/>
      <c r="P609" s="1875"/>
      <c r="Q609" s="1875"/>
      <c r="R609" s="1875"/>
      <c r="S609" s="1875"/>
      <c r="T609" s="1875"/>
      <c r="U609" s="1875"/>
      <c r="V609" s="1875"/>
      <c r="W609" s="1875"/>
      <c r="X609" s="1875"/>
      <c r="Y609" s="1875"/>
      <c r="Z609" s="1875"/>
      <c r="AA609" s="2388"/>
      <c r="AB609" s="4327"/>
    </row>
    <row r="610" spans="1:28" ht="10.5" customHeight="1">
      <c r="A610" s="4336"/>
      <c r="B610" s="1875"/>
      <c r="C610" s="1875"/>
      <c r="D610" s="1875"/>
      <c r="E610" s="1875"/>
      <c r="F610" s="1875"/>
      <c r="G610" s="1875"/>
      <c r="H610" s="1875"/>
      <c r="I610" s="1875"/>
      <c r="J610" s="1875"/>
      <c r="K610" s="1875"/>
      <c r="L610" s="1875"/>
      <c r="M610" s="1875"/>
      <c r="N610" s="1875"/>
      <c r="O610" s="1875"/>
      <c r="P610" s="1875"/>
      <c r="Q610" s="1875"/>
      <c r="R610" s="1875"/>
      <c r="S610" s="1875"/>
      <c r="T610" s="1875"/>
      <c r="U610" s="1875"/>
      <c r="V610" s="1875"/>
      <c r="W610" s="1875"/>
      <c r="X610" s="1875"/>
      <c r="Y610" s="1875"/>
      <c r="Z610" s="1875"/>
      <c r="AA610" s="2388"/>
      <c r="AB610" s="4327"/>
    </row>
    <row r="611" spans="1:28" ht="10.5" customHeight="1">
      <c r="A611" s="4336"/>
      <c r="B611" s="1875"/>
      <c r="C611" s="1875"/>
      <c r="D611" s="1875"/>
      <c r="E611" s="1875"/>
      <c r="F611" s="1875"/>
      <c r="G611" s="1875"/>
      <c r="H611" s="1875"/>
      <c r="I611" s="1875"/>
      <c r="J611" s="1875"/>
      <c r="K611" s="1875"/>
      <c r="L611" s="1875"/>
      <c r="M611" s="1875"/>
      <c r="N611" s="1875"/>
      <c r="O611" s="1875"/>
      <c r="P611" s="1875"/>
      <c r="Q611" s="1875"/>
      <c r="R611" s="1875"/>
      <c r="S611" s="1875"/>
      <c r="T611" s="1875"/>
      <c r="U611" s="1875"/>
      <c r="V611" s="1875"/>
      <c r="W611" s="1875"/>
      <c r="X611" s="1875"/>
      <c r="Y611" s="1875"/>
      <c r="Z611" s="1875"/>
      <c r="AA611" s="2388"/>
      <c r="AB611" s="4327"/>
    </row>
    <row r="612" spans="1:28" ht="10.5" customHeight="1">
      <c r="A612" s="4336"/>
      <c r="B612" s="1875"/>
      <c r="C612" s="1875"/>
      <c r="D612" s="1875"/>
      <c r="E612" s="1875"/>
      <c r="F612" s="1875"/>
      <c r="G612" s="1875"/>
      <c r="H612" s="1875"/>
      <c r="I612" s="1875"/>
      <c r="J612" s="1875"/>
      <c r="K612" s="1875"/>
      <c r="L612" s="1875"/>
      <c r="M612" s="1875"/>
      <c r="N612" s="1875"/>
      <c r="O612" s="1875"/>
      <c r="P612" s="1875"/>
      <c r="Q612" s="1875"/>
      <c r="R612" s="1875"/>
      <c r="S612" s="1875"/>
      <c r="T612" s="1875"/>
      <c r="U612" s="1875"/>
      <c r="V612" s="1875"/>
      <c r="W612" s="1875"/>
      <c r="X612" s="1875"/>
      <c r="Y612" s="1875"/>
      <c r="Z612" s="1875"/>
      <c r="AA612" s="2388"/>
      <c r="AB612" s="4327"/>
    </row>
    <row r="613" spans="1:28" ht="10.5" customHeight="1">
      <c r="A613" s="4336"/>
      <c r="B613" s="1875"/>
      <c r="C613" s="1875"/>
      <c r="D613" s="1875"/>
      <c r="E613" s="1875"/>
      <c r="F613" s="1875"/>
      <c r="G613" s="1875"/>
      <c r="H613" s="1875"/>
      <c r="I613" s="1875"/>
      <c r="J613" s="1875"/>
      <c r="K613" s="1875"/>
      <c r="L613" s="1875"/>
      <c r="M613" s="1875"/>
      <c r="N613" s="1875"/>
      <c r="O613" s="1875"/>
      <c r="P613" s="1875"/>
      <c r="Q613" s="1875"/>
      <c r="R613" s="1875"/>
      <c r="S613" s="1875"/>
      <c r="T613" s="1875"/>
      <c r="U613" s="1875"/>
      <c r="V613" s="1875"/>
      <c r="W613" s="1875"/>
      <c r="X613" s="1875"/>
      <c r="Y613" s="1875"/>
      <c r="Z613" s="1875"/>
      <c r="AA613" s="2388"/>
      <c r="AB613" s="4327"/>
    </row>
    <row r="614" spans="1:28" ht="10.5" customHeight="1">
      <c r="A614" s="4336"/>
      <c r="B614" s="1875"/>
      <c r="C614" s="1875"/>
      <c r="D614" s="1875"/>
      <c r="E614" s="1875"/>
      <c r="F614" s="1875"/>
      <c r="G614" s="1875"/>
      <c r="H614" s="1875"/>
      <c r="I614" s="1875"/>
      <c r="J614" s="1875"/>
      <c r="K614" s="1875"/>
      <c r="L614" s="1875"/>
      <c r="M614" s="1875"/>
      <c r="N614" s="1875"/>
      <c r="O614" s="1875"/>
      <c r="P614" s="1875"/>
      <c r="Q614" s="1875"/>
      <c r="R614" s="1875"/>
      <c r="S614" s="1875"/>
      <c r="T614" s="1875"/>
      <c r="U614" s="1875"/>
      <c r="V614" s="1875"/>
      <c r="W614" s="1875"/>
      <c r="X614" s="1875"/>
      <c r="Y614" s="1875"/>
      <c r="Z614" s="1875"/>
      <c r="AA614" s="2388"/>
      <c r="AB614" s="4327"/>
    </row>
    <row r="615" spans="1:28" ht="10.5" customHeight="1">
      <c r="A615" s="4336"/>
      <c r="B615" s="1875"/>
      <c r="C615" s="1875"/>
      <c r="D615" s="1875"/>
      <c r="E615" s="1875"/>
      <c r="F615" s="1875"/>
      <c r="G615" s="1875"/>
      <c r="H615" s="1875"/>
      <c r="I615" s="1875"/>
      <c r="J615" s="1875"/>
      <c r="K615" s="1875"/>
      <c r="L615" s="1875"/>
      <c r="M615" s="1875"/>
      <c r="N615" s="1875"/>
      <c r="O615" s="1875"/>
      <c r="P615" s="1875"/>
      <c r="Q615" s="1875"/>
      <c r="R615" s="1875"/>
      <c r="S615" s="1875"/>
      <c r="T615" s="1875"/>
      <c r="U615" s="1875"/>
      <c r="V615" s="1875"/>
      <c r="W615" s="1875"/>
      <c r="X615" s="1875"/>
      <c r="Y615" s="1875"/>
      <c r="Z615" s="1875"/>
      <c r="AA615" s="2388"/>
      <c r="AB615" s="4327"/>
    </row>
    <row r="616" spans="1:28" ht="10.5" customHeight="1">
      <c r="A616" s="4336"/>
      <c r="B616" s="1875"/>
      <c r="C616" s="1875"/>
      <c r="D616" s="1875"/>
      <c r="E616" s="1875"/>
      <c r="F616" s="1875"/>
      <c r="G616" s="1875"/>
      <c r="H616" s="1875"/>
      <c r="I616" s="1875"/>
      <c r="J616" s="1875"/>
      <c r="K616" s="1875"/>
      <c r="L616" s="1875"/>
      <c r="M616" s="1875"/>
      <c r="N616" s="1875"/>
      <c r="O616" s="1875"/>
      <c r="P616" s="1875"/>
      <c r="Q616" s="1875"/>
      <c r="R616" s="1875"/>
      <c r="S616" s="1875"/>
      <c r="T616" s="1875"/>
      <c r="U616" s="1875"/>
      <c r="V616" s="1875"/>
      <c r="W616" s="1875"/>
      <c r="X616" s="1875"/>
      <c r="Y616" s="1875"/>
      <c r="Z616" s="1875"/>
      <c r="AA616" s="2388"/>
      <c r="AB616" s="4327"/>
    </row>
    <row r="617" spans="1:28" ht="10.5" customHeight="1">
      <c r="A617" s="4336"/>
      <c r="B617" s="1875"/>
      <c r="C617" s="1875"/>
      <c r="D617" s="1875"/>
      <c r="E617" s="1875"/>
      <c r="F617" s="1875"/>
      <c r="G617" s="1875"/>
      <c r="H617" s="1875"/>
      <c r="I617" s="1875"/>
      <c r="J617" s="1875"/>
      <c r="K617" s="1875"/>
      <c r="L617" s="1875"/>
      <c r="M617" s="1875"/>
      <c r="N617" s="1875"/>
      <c r="O617" s="1875"/>
      <c r="P617" s="1875"/>
      <c r="Q617" s="1875"/>
      <c r="R617" s="1875"/>
      <c r="S617" s="1875"/>
      <c r="T617" s="1875"/>
      <c r="U617" s="1875"/>
      <c r="V617" s="1875"/>
      <c r="W617" s="1875"/>
      <c r="X617" s="1875"/>
      <c r="Y617" s="1875"/>
      <c r="Z617" s="1875"/>
      <c r="AA617" s="2388"/>
      <c r="AB617" s="4327"/>
    </row>
    <row r="618" spans="1:28" ht="10.5" customHeight="1">
      <c r="A618" s="4336"/>
      <c r="B618" s="1875"/>
      <c r="C618" s="1875"/>
      <c r="D618" s="1875"/>
      <c r="E618" s="1875"/>
      <c r="F618" s="1875"/>
      <c r="G618" s="1875"/>
      <c r="H618" s="1875"/>
      <c r="I618" s="1875"/>
      <c r="J618" s="1875"/>
      <c r="K618" s="1875"/>
      <c r="L618" s="1875"/>
      <c r="M618" s="1875"/>
      <c r="N618" s="1875"/>
      <c r="O618" s="1875"/>
      <c r="P618" s="1875"/>
      <c r="Q618" s="1875"/>
      <c r="R618" s="1875"/>
      <c r="S618" s="1875"/>
      <c r="T618" s="1875"/>
      <c r="U618" s="1875"/>
      <c r="V618" s="1875"/>
      <c r="W618" s="1875"/>
      <c r="X618" s="1875"/>
      <c r="Y618" s="1875"/>
      <c r="Z618" s="1875"/>
      <c r="AA618" s="2388"/>
      <c r="AB618" s="4327"/>
    </row>
    <row r="619" spans="1:28" ht="10.5" customHeight="1">
      <c r="A619" s="4336"/>
      <c r="B619" s="1875"/>
      <c r="C619" s="1875"/>
      <c r="D619" s="1875"/>
      <c r="E619" s="1875"/>
      <c r="F619" s="1875"/>
      <c r="G619" s="1875"/>
      <c r="H619" s="1875"/>
      <c r="I619" s="1875"/>
      <c r="J619" s="1875"/>
      <c r="K619" s="1875"/>
      <c r="L619" s="1875"/>
      <c r="M619" s="1875"/>
      <c r="N619" s="1875"/>
      <c r="O619" s="1875"/>
      <c r="P619" s="1875"/>
      <c r="Q619" s="1875"/>
      <c r="R619" s="1875"/>
      <c r="S619" s="1875"/>
      <c r="T619" s="1875"/>
      <c r="U619" s="1875"/>
      <c r="V619" s="1875"/>
      <c r="W619" s="1875"/>
      <c r="X619" s="1875"/>
      <c r="Y619" s="1875"/>
      <c r="Z619" s="1875"/>
      <c r="AA619" s="2388"/>
      <c r="AB619" s="4327"/>
    </row>
    <row r="620" spans="1:28" ht="10.5" customHeight="1">
      <c r="A620" s="4336"/>
      <c r="B620" s="1875"/>
      <c r="C620" s="1875"/>
      <c r="D620" s="1875"/>
      <c r="E620" s="1875"/>
      <c r="F620" s="1875"/>
      <c r="G620" s="1875"/>
      <c r="H620" s="1875"/>
      <c r="I620" s="1875"/>
      <c r="J620" s="1875"/>
      <c r="K620" s="1875"/>
      <c r="L620" s="1875"/>
      <c r="M620" s="1875"/>
      <c r="N620" s="1875"/>
      <c r="O620" s="1875"/>
      <c r="P620" s="1875"/>
      <c r="Q620" s="1875"/>
      <c r="R620" s="1875"/>
      <c r="S620" s="1875"/>
      <c r="T620" s="1875"/>
      <c r="U620" s="1875"/>
      <c r="V620" s="1875"/>
      <c r="W620" s="1875"/>
      <c r="X620" s="1875"/>
      <c r="Y620" s="1875"/>
      <c r="Z620" s="1875"/>
      <c r="AA620" s="2388"/>
      <c r="AB620" s="4327"/>
    </row>
    <row r="621" spans="1:28" ht="10.5" customHeight="1">
      <c r="A621" s="4336"/>
      <c r="B621" s="1875"/>
      <c r="C621" s="1875"/>
      <c r="D621" s="1875"/>
      <c r="E621" s="1875"/>
      <c r="F621" s="1875"/>
      <c r="G621" s="1875"/>
      <c r="H621" s="1875"/>
      <c r="I621" s="1875"/>
      <c r="J621" s="1875"/>
      <c r="K621" s="1875"/>
      <c r="L621" s="1875"/>
      <c r="M621" s="1875"/>
      <c r="N621" s="1875"/>
      <c r="O621" s="1875"/>
      <c r="P621" s="1875"/>
      <c r="Q621" s="1875"/>
      <c r="R621" s="1875"/>
      <c r="S621" s="1875"/>
      <c r="T621" s="1875"/>
      <c r="U621" s="1875"/>
      <c r="V621" s="1875"/>
      <c r="W621" s="1875"/>
      <c r="X621" s="1875"/>
      <c r="Y621" s="1875"/>
      <c r="Z621" s="1875"/>
      <c r="AA621" s="2388"/>
      <c r="AB621" s="4327"/>
    </row>
    <row r="622" spans="1:28" ht="10.5" customHeight="1">
      <c r="A622" s="4336"/>
      <c r="B622" s="1875"/>
      <c r="C622" s="1875"/>
      <c r="D622" s="1875"/>
      <c r="E622" s="1875"/>
      <c r="F622" s="1875"/>
      <c r="G622" s="1875"/>
      <c r="H622" s="1875"/>
      <c r="I622" s="1875"/>
      <c r="J622" s="1875"/>
      <c r="K622" s="1875"/>
      <c r="L622" s="1875"/>
      <c r="M622" s="1875"/>
      <c r="N622" s="1875"/>
      <c r="O622" s="1875"/>
      <c r="P622" s="1875"/>
      <c r="Q622" s="1875"/>
      <c r="R622" s="1875"/>
      <c r="S622" s="1875"/>
      <c r="T622" s="1875"/>
      <c r="U622" s="1875"/>
      <c r="V622" s="1875"/>
      <c r="W622" s="1875"/>
      <c r="X622" s="1875"/>
      <c r="Y622" s="1875"/>
      <c r="Z622" s="1875"/>
      <c r="AA622" s="2388"/>
      <c r="AB622" s="4327"/>
    </row>
    <row r="623" spans="1:28" ht="10.5" customHeight="1">
      <c r="A623" s="4336"/>
      <c r="B623" s="1875"/>
      <c r="C623" s="1875"/>
      <c r="D623" s="1875"/>
      <c r="E623" s="1875"/>
      <c r="F623" s="1875"/>
      <c r="G623" s="1875"/>
      <c r="H623" s="1875"/>
      <c r="I623" s="1875"/>
      <c r="J623" s="1875"/>
      <c r="K623" s="1875"/>
      <c r="L623" s="1875"/>
      <c r="M623" s="1875"/>
      <c r="N623" s="1875"/>
      <c r="O623" s="1875"/>
      <c r="P623" s="1875"/>
      <c r="Q623" s="1875"/>
      <c r="R623" s="1875"/>
      <c r="S623" s="1875"/>
      <c r="T623" s="1875"/>
      <c r="U623" s="1875"/>
      <c r="V623" s="1875"/>
      <c r="W623" s="1875"/>
      <c r="X623" s="1875"/>
      <c r="Y623" s="1875"/>
      <c r="Z623" s="1875"/>
      <c r="AA623" s="2388"/>
      <c r="AB623" s="4327"/>
    </row>
    <row r="624" spans="1:28" ht="10.5" customHeight="1">
      <c r="A624" s="4336"/>
      <c r="B624" s="1875"/>
      <c r="C624" s="1875"/>
      <c r="D624" s="1875"/>
      <c r="E624" s="1875"/>
      <c r="F624" s="1875"/>
      <c r="G624" s="1875"/>
      <c r="H624" s="1875"/>
      <c r="I624" s="1875"/>
      <c r="J624" s="1875"/>
      <c r="K624" s="1875"/>
      <c r="L624" s="1875"/>
      <c r="M624" s="1875"/>
      <c r="N624" s="1875"/>
      <c r="O624" s="1875"/>
      <c r="P624" s="1875"/>
      <c r="Q624" s="1875"/>
      <c r="R624" s="1875"/>
      <c r="S624" s="1875"/>
      <c r="T624" s="1875"/>
      <c r="U624" s="1875"/>
      <c r="V624" s="1875"/>
      <c r="W624" s="1875"/>
      <c r="X624" s="1875"/>
      <c r="Y624" s="1875"/>
      <c r="Z624" s="1875"/>
      <c r="AA624" s="2388"/>
      <c r="AB624" s="4327"/>
    </row>
    <row r="625" spans="1:28" ht="10.5" customHeight="1">
      <c r="A625" s="4336"/>
      <c r="B625" s="1875"/>
      <c r="C625" s="1875"/>
      <c r="D625" s="1875"/>
      <c r="E625" s="1875"/>
      <c r="F625" s="1875"/>
      <c r="G625" s="1875"/>
      <c r="H625" s="1875"/>
      <c r="I625" s="1875"/>
      <c r="J625" s="1875"/>
      <c r="K625" s="1875"/>
      <c r="L625" s="1875"/>
      <c r="M625" s="1875"/>
      <c r="N625" s="1875"/>
      <c r="O625" s="1875"/>
      <c r="P625" s="1875"/>
      <c r="Q625" s="1875"/>
      <c r="R625" s="1875"/>
      <c r="S625" s="1875"/>
      <c r="T625" s="1875"/>
      <c r="U625" s="1875"/>
      <c r="V625" s="1875"/>
      <c r="W625" s="1875"/>
      <c r="X625" s="1875"/>
      <c r="Y625" s="1875"/>
      <c r="Z625" s="1875"/>
      <c r="AA625" s="2388"/>
      <c r="AB625" s="4327"/>
    </row>
    <row r="626" spans="1:28" ht="10.5" customHeight="1">
      <c r="A626" s="4336"/>
      <c r="B626" s="1875"/>
      <c r="C626" s="1875"/>
      <c r="D626" s="1875"/>
      <c r="E626" s="1875"/>
      <c r="F626" s="1875"/>
      <c r="G626" s="1875"/>
      <c r="H626" s="1875"/>
      <c r="I626" s="1875"/>
      <c r="J626" s="1875"/>
      <c r="K626" s="1875"/>
      <c r="L626" s="1875"/>
      <c r="M626" s="1875"/>
      <c r="N626" s="1875"/>
      <c r="O626" s="1875"/>
      <c r="P626" s="1875"/>
      <c r="Q626" s="1875"/>
      <c r="R626" s="1875"/>
      <c r="S626" s="1875"/>
      <c r="T626" s="1875"/>
      <c r="U626" s="1875"/>
      <c r="V626" s="1875"/>
      <c r="W626" s="1875"/>
      <c r="X626" s="1875"/>
      <c r="Y626" s="1875"/>
      <c r="Z626" s="1875"/>
      <c r="AA626" s="2388"/>
      <c r="AB626" s="4327"/>
    </row>
    <row r="627" spans="1:28" ht="10.5" customHeight="1">
      <c r="A627" s="4336"/>
      <c r="B627" s="1875"/>
      <c r="C627" s="1875"/>
      <c r="D627" s="1875"/>
      <c r="E627" s="1875"/>
      <c r="F627" s="1875"/>
      <c r="G627" s="1875"/>
      <c r="H627" s="1875"/>
      <c r="I627" s="1875"/>
      <c r="J627" s="1875"/>
      <c r="K627" s="1875"/>
      <c r="L627" s="1875"/>
      <c r="M627" s="1875"/>
      <c r="N627" s="1875"/>
      <c r="O627" s="1875"/>
      <c r="P627" s="1875"/>
      <c r="Q627" s="1875"/>
      <c r="R627" s="1875"/>
      <c r="S627" s="1875"/>
      <c r="T627" s="1875"/>
      <c r="U627" s="1875"/>
      <c r="V627" s="1875"/>
      <c r="W627" s="1875"/>
      <c r="X627" s="1875"/>
      <c r="Y627" s="1875"/>
      <c r="Z627" s="1875"/>
      <c r="AA627" s="2388"/>
      <c r="AB627" s="4327"/>
    </row>
    <row r="628" spans="1:28" ht="10.5" customHeight="1">
      <c r="A628" s="4336"/>
      <c r="B628" s="1875"/>
      <c r="C628" s="1875"/>
      <c r="D628" s="1875"/>
      <c r="E628" s="1875"/>
      <c r="F628" s="1875"/>
      <c r="G628" s="1875"/>
      <c r="H628" s="1875"/>
      <c r="I628" s="1875"/>
      <c r="J628" s="1875"/>
      <c r="K628" s="1875"/>
      <c r="L628" s="1875"/>
      <c r="M628" s="1875"/>
      <c r="N628" s="1875"/>
      <c r="O628" s="1875"/>
      <c r="P628" s="1875"/>
      <c r="Q628" s="1875"/>
      <c r="R628" s="1875"/>
      <c r="S628" s="1875"/>
      <c r="T628" s="1875"/>
      <c r="U628" s="1875"/>
      <c r="V628" s="1875"/>
      <c r="W628" s="1875"/>
      <c r="X628" s="1875"/>
      <c r="Y628" s="1875"/>
      <c r="Z628" s="1875"/>
      <c r="AA628" s="2388"/>
      <c r="AB628" s="4327"/>
    </row>
    <row r="629" spans="1:28" ht="10.5" customHeight="1">
      <c r="A629" s="4336"/>
      <c r="B629" s="1875"/>
      <c r="C629" s="1875"/>
      <c r="D629" s="1875"/>
      <c r="E629" s="1875"/>
      <c r="F629" s="1875"/>
      <c r="G629" s="1875"/>
      <c r="H629" s="1875"/>
      <c r="I629" s="1875"/>
      <c r="J629" s="1875"/>
      <c r="K629" s="1875"/>
      <c r="L629" s="1875"/>
      <c r="M629" s="1875"/>
      <c r="N629" s="1875"/>
      <c r="O629" s="1875"/>
      <c r="P629" s="1875"/>
      <c r="Q629" s="1875"/>
      <c r="R629" s="1875"/>
      <c r="S629" s="1875"/>
      <c r="T629" s="1875"/>
      <c r="U629" s="1875"/>
      <c r="V629" s="1875"/>
      <c r="W629" s="1875"/>
      <c r="X629" s="1875"/>
      <c r="Y629" s="1875"/>
      <c r="Z629" s="1875"/>
      <c r="AA629" s="2388"/>
      <c r="AB629" s="4327"/>
    </row>
    <row r="630" spans="1:28" ht="10.5" customHeight="1">
      <c r="A630" s="4336"/>
      <c r="B630" s="1875"/>
      <c r="C630" s="1875"/>
      <c r="D630" s="1875"/>
      <c r="E630" s="1875"/>
      <c r="F630" s="1875"/>
      <c r="G630" s="1875"/>
      <c r="H630" s="1875"/>
      <c r="I630" s="1875"/>
      <c r="J630" s="1875"/>
      <c r="K630" s="1875"/>
      <c r="L630" s="1875"/>
      <c r="M630" s="1875"/>
      <c r="N630" s="1875"/>
      <c r="O630" s="1875"/>
      <c r="P630" s="1875"/>
      <c r="Q630" s="1875"/>
      <c r="R630" s="1875"/>
      <c r="S630" s="1875"/>
      <c r="T630" s="1875"/>
      <c r="U630" s="1875"/>
      <c r="V630" s="1875"/>
      <c r="W630" s="1875"/>
      <c r="X630" s="1875"/>
      <c r="Y630" s="1875"/>
      <c r="Z630" s="1875"/>
      <c r="AA630" s="2388"/>
      <c r="AB630" s="4327"/>
    </row>
    <row r="631" spans="1:28" ht="10.5" customHeight="1">
      <c r="A631" s="4336"/>
      <c r="B631" s="1875"/>
      <c r="C631" s="1875"/>
      <c r="D631" s="1875"/>
      <c r="E631" s="1875"/>
      <c r="F631" s="1875"/>
      <c r="G631" s="1875"/>
      <c r="H631" s="1875"/>
      <c r="I631" s="1875"/>
      <c r="J631" s="1875"/>
      <c r="K631" s="1875"/>
      <c r="L631" s="1875"/>
      <c r="M631" s="1875"/>
      <c r="N631" s="1875"/>
      <c r="O631" s="1875"/>
      <c r="P631" s="1875"/>
      <c r="Q631" s="1875"/>
      <c r="R631" s="1875"/>
      <c r="S631" s="1875"/>
      <c r="T631" s="1875"/>
      <c r="U631" s="1875"/>
      <c r="V631" s="1875"/>
      <c r="W631" s="1875"/>
      <c r="X631" s="1875"/>
      <c r="Y631" s="1875"/>
      <c r="Z631" s="1875"/>
      <c r="AA631" s="2388"/>
      <c r="AB631" s="4327"/>
    </row>
    <row r="632" spans="1:28" ht="10.5" customHeight="1">
      <c r="A632" s="4336"/>
      <c r="B632" s="1875"/>
      <c r="C632" s="1875"/>
      <c r="D632" s="1875"/>
      <c r="E632" s="1875"/>
      <c r="F632" s="1875"/>
      <c r="G632" s="1875"/>
      <c r="H632" s="1875"/>
      <c r="I632" s="1875"/>
      <c r="J632" s="1875"/>
      <c r="K632" s="1875"/>
      <c r="L632" s="1875"/>
      <c r="M632" s="1875"/>
      <c r="N632" s="1875"/>
      <c r="O632" s="1875"/>
      <c r="P632" s="1875"/>
      <c r="Q632" s="1875"/>
      <c r="R632" s="1875"/>
      <c r="S632" s="1875"/>
      <c r="T632" s="1875"/>
      <c r="U632" s="1875"/>
      <c r="V632" s="1875"/>
      <c r="W632" s="1875"/>
      <c r="X632" s="1875"/>
      <c r="Y632" s="1875"/>
      <c r="Z632" s="1875"/>
      <c r="AA632" s="2388"/>
      <c r="AB632" s="4327"/>
    </row>
    <row r="633" spans="1:28" ht="10.5" customHeight="1">
      <c r="A633" s="4336"/>
      <c r="B633" s="1875"/>
      <c r="C633" s="1875"/>
      <c r="D633" s="1875"/>
      <c r="E633" s="1875"/>
      <c r="F633" s="1875"/>
      <c r="G633" s="1875"/>
      <c r="H633" s="1875"/>
      <c r="I633" s="1875"/>
      <c r="J633" s="1875"/>
      <c r="K633" s="1875"/>
      <c r="L633" s="1875"/>
      <c r="M633" s="1875"/>
      <c r="N633" s="1875"/>
      <c r="O633" s="1875"/>
      <c r="P633" s="1875"/>
      <c r="Q633" s="1875"/>
      <c r="R633" s="1875"/>
      <c r="S633" s="1875"/>
      <c r="T633" s="1875"/>
      <c r="U633" s="1875"/>
      <c r="V633" s="1875"/>
      <c r="W633" s="1875"/>
      <c r="X633" s="1875"/>
      <c r="Y633" s="1875"/>
      <c r="Z633" s="1875"/>
      <c r="AA633" s="2388"/>
      <c r="AB633" s="4327"/>
    </row>
    <row r="634" spans="1:28" ht="10.5" customHeight="1">
      <c r="A634" s="4336"/>
      <c r="B634" s="1875"/>
      <c r="C634" s="1875"/>
      <c r="D634" s="1875"/>
      <c r="E634" s="1875"/>
      <c r="F634" s="1875"/>
      <c r="G634" s="1875"/>
      <c r="H634" s="1875"/>
      <c r="I634" s="1875"/>
      <c r="J634" s="1875"/>
      <c r="K634" s="1875"/>
      <c r="L634" s="1875"/>
      <c r="M634" s="1875"/>
      <c r="N634" s="1875"/>
      <c r="O634" s="1875"/>
      <c r="P634" s="1875"/>
      <c r="Q634" s="1875"/>
      <c r="R634" s="1875"/>
      <c r="S634" s="1875"/>
      <c r="T634" s="1875"/>
      <c r="U634" s="1875"/>
      <c r="V634" s="1875"/>
      <c r="W634" s="1875"/>
      <c r="X634" s="1875"/>
      <c r="Y634" s="1875"/>
      <c r="Z634" s="1875"/>
      <c r="AA634" s="2388"/>
      <c r="AB634" s="4327"/>
    </row>
    <row r="635" spans="1:28" ht="10.5" customHeight="1">
      <c r="A635" s="4336"/>
      <c r="B635" s="1875"/>
      <c r="C635" s="1875"/>
      <c r="D635" s="1875"/>
      <c r="E635" s="1875"/>
      <c r="F635" s="1875"/>
      <c r="G635" s="1875"/>
      <c r="H635" s="1875"/>
      <c r="I635" s="1875"/>
      <c r="J635" s="1875"/>
      <c r="K635" s="1875"/>
      <c r="L635" s="1875"/>
      <c r="M635" s="1875"/>
      <c r="N635" s="1875"/>
      <c r="O635" s="1875"/>
      <c r="P635" s="1875"/>
      <c r="Q635" s="1875"/>
      <c r="R635" s="1875"/>
      <c r="S635" s="1875"/>
      <c r="T635" s="1875"/>
      <c r="U635" s="1875"/>
      <c r="V635" s="1875"/>
      <c r="W635" s="1875"/>
      <c r="X635" s="1875"/>
      <c r="Y635" s="1875"/>
      <c r="Z635" s="1875"/>
      <c r="AA635" s="2388"/>
      <c r="AB635" s="4327"/>
    </row>
    <row r="636" spans="1:28" ht="10.5" customHeight="1">
      <c r="A636" s="4336"/>
      <c r="B636" s="1875"/>
      <c r="C636" s="1875"/>
      <c r="D636" s="1875"/>
      <c r="E636" s="1875"/>
      <c r="F636" s="1875"/>
      <c r="G636" s="1875"/>
      <c r="H636" s="1875"/>
      <c r="I636" s="1875"/>
      <c r="J636" s="1875"/>
      <c r="K636" s="1875"/>
      <c r="L636" s="1875"/>
      <c r="M636" s="1875"/>
      <c r="N636" s="1875"/>
      <c r="O636" s="1875"/>
      <c r="P636" s="1875"/>
      <c r="Q636" s="1875"/>
      <c r="R636" s="1875"/>
      <c r="S636" s="1875"/>
      <c r="T636" s="1875"/>
      <c r="U636" s="1875"/>
      <c r="V636" s="1875"/>
      <c r="W636" s="1875"/>
      <c r="X636" s="1875"/>
      <c r="Y636" s="1875"/>
      <c r="Z636" s="1875"/>
      <c r="AA636" s="2388"/>
      <c r="AB636" s="4327"/>
    </row>
    <row r="637" spans="1:28" ht="10.5" customHeight="1">
      <c r="A637" s="4336"/>
      <c r="B637" s="1875"/>
      <c r="C637" s="1875"/>
      <c r="D637" s="1875"/>
      <c r="E637" s="1875"/>
      <c r="F637" s="1875"/>
      <c r="G637" s="1875"/>
      <c r="H637" s="1875"/>
      <c r="I637" s="1875"/>
      <c r="J637" s="1875"/>
      <c r="K637" s="1875"/>
      <c r="L637" s="1875"/>
      <c r="M637" s="1875"/>
      <c r="N637" s="1875"/>
      <c r="O637" s="1875"/>
      <c r="P637" s="1875"/>
      <c r="Q637" s="1875"/>
      <c r="R637" s="1875"/>
      <c r="S637" s="1875"/>
      <c r="T637" s="1875"/>
      <c r="U637" s="1875"/>
      <c r="V637" s="1875"/>
      <c r="W637" s="1875"/>
      <c r="X637" s="1875"/>
      <c r="Y637" s="1875"/>
      <c r="Z637" s="1875"/>
      <c r="AA637" s="2388"/>
      <c r="AB637" s="4327"/>
    </row>
    <row r="638" spans="1:28" ht="10.5" customHeight="1">
      <c r="A638" s="4336"/>
      <c r="B638" s="1875"/>
      <c r="C638" s="1875"/>
      <c r="D638" s="1875"/>
      <c r="E638" s="1875"/>
      <c r="F638" s="1875"/>
      <c r="G638" s="1875"/>
      <c r="H638" s="1875"/>
      <c r="I638" s="1875"/>
      <c r="J638" s="1875"/>
      <c r="K638" s="1875"/>
      <c r="L638" s="1875"/>
      <c r="M638" s="1875"/>
      <c r="N638" s="1875"/>
      <c r="O638" s="1875"/>
      <c r="P638" s="1875"/>
      <c r="Q638" s="1875"/>
      <c r="R638" s="1875"/>
      <c r="S638" s="1875"/>
      <c r="T638" s="1875"/>
      <c r="U638" s="1875"/>
      <c r="V638" s="1875"/>
      <c r="W638" s="1875"/>
      <c r="X638" s="1875"/>
      <c r="Y638" s="1875"/>
      <c r="Z638" s="1875"/>
      <c r="AA638" s="2388"/>
      <c r="AB638" s="4327"/>
    </row>
    <row r="639" spans="1:28" ht="10.5" customHeight="1">
      <c r="A639" s="4336"/>
      <c r="B639" s="1875"/>
      <c r="C639" s="1875"/>
      <c r="D639" s="1875"/>
      <c r="E639" s="1875"/>
      <c r="F639" s="1875"/>
      <c r="G639" s="1875"/>
      <c r="H639" s="1875"/>
      <c r="I639" s="1875"/>
      <c r="J639" s="1875"/>
      <c r="K639" s="1875"/>
      <c r="L639" s="1875"/>
      <c r="M639" s="1875"/>
      <c r="N639" s="1875"/>
      <c r="O639" s="1875"/>
      <c r="P639" s="1875"/>
      <c r="Q639" s="1875"/>
      <c r="R639" s="1875"/>
      <c r="S639" s="1875"/>
      <c r="T639" s="1875"/>
      <c r="U639" s="1875"/>
      <c r="V639" s="1875"/>
      <c r="W639" s="1875"/>
      <c r="X639" s="1875"/>
      <c r="Y639" s="1875"/>
      <c r="Z639" s="1875"/>
      <c r="AA639" s="2388"/>
      <c r="AB639" s="4327"/>
    </row>
    <row r="640" spans="1:28" ht="10.5" customHeight="1">
      <c r="A640" s="4336"/>
      <c r="B640" s="1875"/>
      <c r="C640" s="1875"/>
      <c r="D640" s="1875"/>
      <c r="E640" s="1875"/>
      <c r="F640" s="1875"/>
      <c r="G640" s="1875"/>
      <c r="H640" s="1875"/>
      <c r="I640" s="1875"/>
      <c r="J640" s="1875"/>
      <c r="K640" s="1875"/>
      <c r="L640" s="1875"/>
      <c r="M640" s="1875"/>
      <c r="N640" s="1875"/>
      <c r="O640" s="1875"/>
      <c r="P640" s="1875"/>
      <c r="Q640" s="1875"/>
      <c r="R640" s="1875"/>
      <c r="S640" s="1875"/>
      <c r="T640" s="1875"/>
      <c r="U640" s="1875"/>
      <c r="V640" s="1875"/>
      <c r="W640" s="1875"/>
      <c r="X640" s="1875"/>
      <c r="Y640" s="1875"/>
      <c r="Z640" s="1875"/>
      <c r="AA640" s="2388"/>
      <c r="AB640" s="4327"/>
    </row>
    <row r="641" spans="1:28" ht="10.5" customHeight="1">
      <c r="A641" s="4336"/>
      <c r="B641" s="1875"/>
      <c r="C641" s="1875"/>
      <c r="D641" s="1875"/>
      <c r="E641" s="1875"/>
      <c r="F641" s="1875"/>
      <c r="G641" s="1875"/>
      <c r="H641" s="1875"/>
      <c r="I641" s="1875"/>
      <c r="J641" s="1875"/>
      <c r="K641" s="1875"/>
      <c r="L641" s="1875"/>
      <c r="M641" s="1875"/>
      <c r="N641" s="1875"/>
      <c r="O641" s="1875"/>
      <c r="P641" s="1875"/>
      <c r="Q641" s="1875"/>
      <c r="R641" s="1875"/>
      <c r="S641" s="1875"/>
      <c r="T641" s="1875"/>
      <c r="U641" s="1875"/>
      <c r="V641" s="1875"/>
      <c r="W641" s="1875"/>
      <c r="X641" s="1875"/>
      <c r="Y641" s="1875"/>
      <c r="Z641" s="1875"/>
      <c r="AA641" s="2388"/>
      <c r="AB641" s="4327"/>
    </row>
    <row r="642" spans="1:28" ht="10.5" customHeight="1">
      <c r="A642" s="4336"/>
      <c r="B642" s="1875"/>
      <c r="C642" s="1875"/>
      <c r="D642" s="1875"/>
      <c r="E642" s="1875"/>
      <c r="F642" s="1875"/>
      <c r="G642" s="1875"/>
      <c r="H642" s="1875"/>
      <c r="I642" s="1875"/>
      <c r="J642" s="1875"/>
      <c r="K642" s="1875"/>
      <c r="L642" s="1875"/>
      <c r="M642" s="1875"/>
      <c r="N642" s="1875"/>
      <c r="O642" s="1875"/>
      <c r="P642" s="1875"/>
      <c r="Q642" s="1875"/>
      <c r="R642" s="1875"/>
      <c r="S642" s="1875"/>
      <c r="T642" s="1875"/>
      <c r="U642" s="1875"/>
      <c r="V642" s="1875"/>
      <c r="W642" s="1875"/>
      <c r="X642" s="1875"/>
      <c r="Y642" s="1875"/>
      <c r="Z642" s="1875"/>
      <c r="AA642" s="2388"/>
      <c r="AB642" s="4327"/>
    </row>
    <row r="643" spans="1:28" ht="10.5" customHeight="1">
      <c r="A643" s="4336"/>
      <c r="B643" s="1875"/>
      <c r="C643" s="1875"/>
      <c r="D643" s="1875"/>
      <c r="E643" s="1875"/>
      <c r="F643" s="1875"/>
      <c r="G643" s="1875"/>
      <c r="H643" s="1875"/>
      <c r="I643" s="1875"/>
      <c r="J643" s="1875"/>
      <c r="K643" s="1875"/>
      <c r="L643" s="1875"/>
      <c r="M643" s="1875"/>
      <c r="N643" s="1875"/>
      <c r="O643" s="1875"/>
      <c r="P643" s="1875"/>
      <c r="Q643" s="1875"/>
      <c r="R643" s="1875"/>
      <c r="S643" s="1875"/>
      <c r="T643" s="1875"/>
      <c r="U643" s="1875"/>
      <c r="V643" s="1875"/>
      <c r="W643" s="1875"/>
      <c r="X643" s="1875"/>
      <c r="Y643" s="1875"/>
      <c r="Z643" s="1875"/>
      <c r="AA643" s="2388"/>
      <c r="AB643" s="4327"/>
    </row>
    <row r="644" spans="1:28" ht="10.5" customHeight="1">
      <c r="A644" s="4336"/>
      <c r="B644" s="1875"/>
      <c r="C644" s="1875"/>
      <c r="D644" s="1875"/>
      <c r="E644" s="1875"/>
      <c r="F644" s="1875"/>
      <c r="G644" s="1875"/>
      <c r="H644" s="1875"/>
      <c r="I644" s="1875"/>
      <c r="J644" s="1875"/>
      <c r="K644" s="1875"/>
      <c r="L644" s="1875"/>
      <c r="M644" s="1875"/>
      <c r="N644" s="1875"/>
      <c r="O644" s="1875"/>
      <c r="P644" s="1875"/>
      <c r="Q644" s="1875"/>
      <c r="R644" s="1875"/>
      <c r="S644" s="1875"/>
      <c r="T644" s="1875"/>
      <c r="U644" s="1875"/>
      <c r="V644" s="1875"/>
      <c r="W644" s="1875"/>
      <c r="X644" s="1875"/>
      <c r="Y644" s="1875"/>
      <c r="Z644" s="1875"/>
      <c r="AA644" s="2388"/>
      <c r="AB644" s="4327"/>
    </row>
    <row r="645" spans="1:28" ht="10.5" customHeight="1">
      <c r="A645" s="4336"/>
      <c r="B645" s="1875"/>
      <c r="C645" s="1875"/>
      <c r="D645" s="1875"/>
      <c r="E645" s="1875"/>
      <c r="F645" s="1875"/>
      <c r="G645" s="1875"/>
      <c r="H645" s="1875"/>
      <c r="I645" s="1875"/>
      <c r="J645" s="1875"/>
      <c r="K645" s="1875"/>
      <c r="L645" s="1875"/>
      <c r="M645" s="1875"/>
      <c r="N645" s="1875"/>
      <c r="O645" s="1875"/>
      <c r="P645" s="1875"/>
      <c r="Q645" s="1875"/>
      <c r="R645" s="1875"/>
      <c r="S645" s="1875"/>
      <c r="T645" s="1875"/>
      <c r="U645" s="1875"/>
      <c r="V645" s="1875"/>
      <c r="W645" s="1875"/>
      <c r="X645" s="1875"/>
      <c r="Y645" s="1875"/>
      <c r="Z645" s="1875"/>
      <c r="AA645" s="2388"/>
      <c r="AB645" s="4327"/>
    </row>
    <row r="646" spans="1:28" ht="10.5" customHeight="1">
      <c r="A646" s="4336"/>
      <c r="B646" s="1875"/>
      <c r="C646" s="1875"/>
      <c r="D646" s="1875"/>
      <c r="E646" s="1875"/>
      <c r="F646" s="1875"/>
      <c r="G646" s="1875"/>
      <c r="H646" s="1875"/>
      <c r="I646" s="1875"/>
      <c r="J646" s="1875"/>
      <c r="K646" s="1875"/>
      <c r="L646" s="1875"/>
      <c r="M646" s="1875"/>
      <c r="N646" s="1875"/>
      <c r="O646" s="1875"/>
      <c r="P646" s="1875"/>
      <c r="Q646" s="1875"/>
      <c r="R646" s="1875"/>
      <c r="S646" s="1875"/>
      <c r="T646" s="1875"/>
      <c r="U646" s="1875"/>
      <c r="V646" s="1875"/>
      <c r="W646" s="1875"/>
      <c r="X646" s="1875"/>
      <c r="Y646" s="1875"/>
      <c r="Z646" s="1875"/>
      <c r="AA646" s="2388"/>
      <c r="AB646" s="4327"/>
    </row>
    <row r="647" spans="1:28" ht="10.5" customHeight="1">
      <c r="A647" s="4336"/>
      <c r="B647" s="1875"/>
      <c r="C647" s="1875"/>
      <c r="D647" s="1875"/>
      <c r="E647" s="1875"/>
      <c r="F647" s="1875"/>
      <c r="G647" s="1875"/>
      <c r="H647" s="1875"/>
      <c r="I647" s="1875"/>
      <c r="J647" s="1875"/>
      <c r="K647" s="1875"/>
      <c r="L647" s="1875"/>
      <c r="M647" s="1875"/>
      <c r="N647" s="1875"/>
      <c r="O647" s="1875"/>
      <c r="P647" s="1875"/>
      <c r="Q647" s="1875"/>
      <c r="R647" s="1875"/>
      <c r="S647" s="1875"/>
      <c r="T647" s="1875"/>
      <c r="U647" s="1875"/>
      <c r="V647" s="1875"/>
      <c r="W647" s="1875"/>
      <c r="X647" s="1875"/>
      <c r="Y647" s="1875"/>
      <c r="Z647" s="1875"/>
      <c r="AA647" s="2388"/>
      <c r="AB647" s="4327"/>
    </row>
    <row r="648" spans="1:28" ht="10.5" customHeight="1">
      <c r="A648" s="4336"/>
      <c r="B648" s="1875"/>
      <c r="C648" s="1875"/>
      <c r="D648" s="1875"/>
      <c r="E648" s="1875"/>
      <c r="F648" s="1875"/>
      <c r="G648" s="1875"/>
      <c r="H648" s="1875"/>
      <c r="I648" s="1875"/>
      <c r="J648" s="1875"/>
      <c r="K648" s="1875"/>
      <c r="L648" s="1875"/>
      <c r="M648" s="1875"/>
      <c r="N648" s="1875"/>
      <c r="O648" s="1875"/>
      <c r="P648" s="1875"/>
      <c r="Q648" s="1875"/>
      <c r="R648" s="1875"/>
      <c r="S648" s="1875"/>
      <c r="T648" s="1875"/>
      <c r="U648" s="1875"/>
      <c r="V648" s="1875"/>
      <c r="W648" s="1875"/>
      <c r="X648" s="1875"/>
      <c r="Y648" s="1875"/>
      <c r="Z648" s="1875"/>
      <c r="AA648" s="2388"/>
      <c r="AB648" s="4327"/>
    </row>
    <row r="649" spans="1:28" ht="10.5" customHeight="1">
      <c r="A649" s="4336"/>
      <c r="B649" s="1875"/>
      <c r="C649" s="1875"/>
      <c r="D649" s="1875"/>
      <c r="E649" s="1875"/>
      <c r="F649" s="1875"/>
      <c r="G649" s="1875"/>
      <c r="H649" s="1875"/>
      <c r="I649" s="1875"/>
      <c r="J649" s="1875"/>
      <c r="K649" s="1875"/>
      <c r="L649" s="1875"/>
      <c r="M649" s="1875"/>
      <c r="N649" s="1875"/>
      <c r="O649" s="1875"/>
      <c r="P649" s="1875"/>
      <c r="Q649" s="1875"/>
      <c r="R649" s="1875"/>
      <c r="S649" s="1875"/>
      <c r="T649" s="1875"/>
      <c r="U649" s="1875"/>
      <c r="V649" s="1875"/>
      <c r="W649" s="1875"/>
      <c r="X649" s="1875"/>
      <c r="Y649" s="1875"/>
      <c r="Z649" s="1875"/>
      <c r="AA649" s="2388"/>
      <c r="AB649" s="4327"/>
    </row>
    <row r="650" spans="1:28" ht="10.5" customHeight="1">
      <c r="A650" s="4336"/>
      <c r="B650" s="1875"/>
      <c r="C650" s="1875"/>
      <c r="D650" s="1875"/>
      <c r="E650" s="1875"/>
      <c r="F650" s="1875"/>
      <c r="G650" s="1875"/>
      <c r="H650" s="1875"/>
      <c r="I650" s="1875"/>
      <c r="J650" s="1875"/>
      <c r="K650" s="1875"/>
      <c r="L650" s="1875"/>
      <c r="M650" s="1875"/>
      <c r="N650" s="1875"/>
      <c r="O650" s="1875"/>
      <c r="P650" s="1875"/>
      <c r="Q650" s="1875"/>
      <c r="R650" s="1875"/>
      <c r="S650" s="1875"/>
      <c r="T650" s="1875"/>
      <c r="U650" s="1875"/>
      <c r="V650" s="1875"/>
      <c r="W650" s="1875"/>
      <c r="X650" s="1875"/>
      <c r="Y650" s="1875"/>
      <c r="Z650" s="1875"/>
      <c r="AA650" s="2388"/>
      <c r="AB650" s="4327"/>
    </row>
    <row r="651" spans="1:28" ht="10.5" customHeight="1">
      <c r="A651" s="4336"/>
      <c r="B651" s="1875"/>
      <c r="C651" s="1875"/>
      <c r="D651" s="1875"/>
      <c r="E651" s="1875"/>
      <c r="F651" s="1875"/>
      <c r="G651" s="1875"/>
      <c r="H651" s="1875"/>
      <c r="I651" s="1875"/>
      <c r="J651" s="1875"/>
      <c r="K651" s="1875"/>
      <c r="L651" s="1875"/>
      <c r="M651" s="1875"/>
      <c r="N651" s="1875"/>
      <c r="O651" s="1875"/>
      <c r="P651" s="1875"/>
      <c r="Q651" s="1875"/>
      <c r="R651" s="1875"/>
      <c r="S651" s="1875"/>
      <c r="T651" s="1875"/>
      <c r="U651" s="1875"/>
      <c r="V651" s="1875"/>
      <c r="W651" s="1875"/>
      <c r="X651" s="1875"/>
      <c r="Y651" s="1875"/>
      <c r="Z651" s="1875"/>
      <c r="AA651" s="2388"/>
      <c r="AB651" s="4327"/>
    </row>
    <row r="652" spans="1:28" ht="10.5" customHeight="1">
      <c r="A652" s="4336"/>
      <c r="B652" s="1875"/>
      <c r="C652" s="1875"/>
      <c r="D652" s="1875"/>
      <c r="E652" s="1875"/>
      <c r="F652" s="1875"/>
      <c r="G652" s="1875"/>
      <c r="H652" s="1875"/>
      <c r="I652" s="1875"/>
      <c r="J652" s="1875"/>
      <c r="K652" s="1875"/>
      <c r="L652" s="1875"/>
      <c r="M652" s="1875"/>
      <c r="N652" s="1875"/>
      <c r="O652" s="1875"/>
      <c r="P652" s="1875"/>
      <c r="Q652" s="1875"/>
      <c r="R652" s="1875"/>
      <c r="S652" s="1875"/>
      <c r="T652" s="1875"/>
      <c r="U652" s="1875"/>
      <c r="V652" s="1875"/>
      <c r="W652" s="1875"/>
      <c r="X652" s="1875"/>
      <c r="Y652" s="1875"/>
      <c r="Z652" s="1875"/>
      <c r="AA652" s="2388"/>
      <c r="AB652" s="4327"/>
    </row>
    <row r="653" spans="1:28" ht="10.5" customHeight="1">
      <c r="A653" s="4336"/>
      <c r="B653" s="1875"/>
      <c r="C653" s="1875"/>
      <c r="D653" s="1875"/>
      <c r="E653" s="1875"/>
      <c r="F653" s="1875"/>
      <c r="G653" s="1875"/>
      <c r="H653" s="1875"/>
      <c r="I653" s="1875"/>
      <c r="J653" s="1875"/>
      <c r="K653" s="1875"/>
      <c r="L653" s="1875"/>
      <c r="M653" s="1875"/>
      <c r="N653" s="1875"/>
      <c r="O653" s="1875"/>
      <c r="P653" s="1875"/>
      <c r="Q653" s="1875"/>
      <c r="R653" s="1875"/>
      <c r="S653" s="1875"/>
      <c r="T653" s="1875"/>
      <c r="U653" s="1875"/>
      <c r="V653" s="1875"/>
      <c r="W653" s="1875"/>
      <c r="X653" s="1875"/>
      <c r="Y653" s="1875"/>
      <c r="Z653" s="1875"/>
      <c r="AA653" s="2388"/>
      <c r="AB653" s="4327"/>
    </row>
    <row r="654" spans="1:28" ht="10.5" customHeight="1">
      <c r="A654" s="4336"/>
      <c r="B654" s="1875"/>
      <c r="C654" s="1875"/>
      <c r="D654" s="1875"/>
      <c r="E654" s="1875"/>
      <c r="F654" s="1875"/>
      <c r="G654" s="1875"/>
      <c r="H654" s="1875"/>
      <c r="I654" s="1875"/>
      <c r="J654" s="1875"/>
      <c r="K654" s="1875"/>
      <c r="L654" s="1875"/>
      <c r="M654" s="1875"/>
      <c r="N654" s="1875"/>
      <c r="O654" s="1875"/>
      <c r="P654" s="1875"/>
      <c r="Q654" s="1875"/>
      <c r="R654" s="1875"/>
      <c r="S654" s="1875"/>
      <c r="T654" s="1875"/>
      <c r="U654" s="1875"/>
      <c r="V654" s="1875"/>
      <c r="W654" s="1875"/>
      <c r="X654" s="1875"/>
      <c r="Y654" s="1875"/>
      <c r="Z654" s="1875"/>
      <c r="AA654" s="2388"/>
      <c r="AB654" s="4327"/>
    </row>
    <row r="655" spans="1:28" ht="10.5" customHeight="1">
      <c r="A655" s="4336"/>
      <c r="B655" s="1875"/>
      <c r="C655" s="1875"/>
      <c r="D655" s="1875"/>
      <c r="E655" s="1875"/>
      <c r="F655" s="1875"/>
      <c r="G655" s="1875"/>
      <c r="H655" s="1875"/>
      <c r="I655" s="1875"/>
      <c r="J655" s="1875"/>
      <c r="K655" s="1875"/>
      <c r="L655" s="1875"/>
      <c r="M655" s="1875"/>
      <c r="N655" s="1875"/>
      <c r="O655" s="1875"/>
      <c r="P655" s="1875"/>
      <c r="Q655" s="1875"/>
      <c r="R655" s="1875"/>
      <c r="S655" s="1875"/>
      <c r="T655" s="1875"/>
      <c r="U655" s="1875"/>
      <c r="V655" s="1875"/>
      <c r="W655" s="1875"/>
      <c r="X655" s="1875"/>
      <c r="Y655" s="1875"/>
      <c r="Z655" s="1875"/>
      <c r="AA655" s="2388"/>
      <c r="AB655" s="4327"/>
    </row>
    <row r="656" spans="1:28" ht="10.5" customHeight="1">
      <c r="A656" s="4336"/>
      <c r="B656" s="1875"/>
      <c r="C656" s="1875"/>
      <c r="D656" s="1875"/>
      <c r="E656" s="1875"/>
      <c r="F656" s="1875"/>
      <c r="G656" s="1875"/>
      <c r="H656" s="1875"/>
      <c r="I656" s="1875"/>
      <c r="J656" s="1875"/>
      <c r="K656" s="1875"/>
      <c r="L656" s="1875"/>
      <c r="M656" s="1875"/>
      <c r="N656" s="1875"/>
      <c r="O656" s="1875"/>
      <c r="P656" s="1875"/>
      <c r="Q656" s="1875"/>
      <c r="R656" s="1875"/>
      <c r="S656" s="1875"/>
      <c r="T656" s="1875"/>
      <c r="U656" s="1875"/>
      <c r="V656" s="1875"/>
      <c r="W656" s="1875"/>
      <c r="X656" s="1875"/>
      <c r="Y656" s="1875"/>
      <c r="Z656" s="1875"/>
      <c r="AA656" s="2388"/>
      <c r="AB656" s="4327"/>
    </row>
    <row r="657" spans="1:28" ht="10.5" customHeight="1">
      <c r="A657" s="4336"/>
      <c r="B657" s="1875"/>
      <c r="C657" s="1875"/>
      <c r="D657" s="1875"/>
      <c r="E657" s="1875"/>
      <c r="F657" s="1875"/>
      <c r="G657" s="1875"/>
      <c r="H657" s="1875"/>
      <c r="I657" s="1875"/>
      <c r="J657" s="1875"/>
      <c r="K657" s="1875"/>
      <c r="L657" s="1875"/>
      <c r="M657" s="1875"/>
      <c r="N657" s="1875"/>
      <c r="O657" s="1875"/>
      <c r="P657" s="1875"/>
      <c r="Q657" s="1875"/>
      <c r="R657" s="1875"/>
      <c r="S657" s="1875"/>
      <c r="T657" s="1875"/>
      <c r="U657" s="1875"/>
      <c r="V657" s="1875"/>
      <c r="W657" s="1875"/>
      <c r="X657" s="1875"/>
      <c r="Y657" s="1875"/>
      <c r="Z657" s="1875"/>
      <c r="AA657" s="2388"/>
      <c r="AB657" s="4327"/>
    </row>
    <row r="658" spans="1:28" ht="10.5" customHeight="1">
      <c r="A658" s="4336"/>
      <c r="B658" s="1875"/>
      <c r="C658" s="1875"/>
      <c r="D658" s="1875"/>
      <c r="E658" s="1875"/>
      <c r="F658" s="1875"/>
      <c r="G658" s="1875"/>
      <c r="H658" s="1875"/>
      <c r="I658" s="1875"/>
      <c r="J658" s="1875"/>
      <c r="K658" s="1875"/>
      <c r="L658" s="1875"/>
      <c r="M658" s="1875"/>
      <c r="N658" s="1875"/>
      <c r="O658" s="1875"/>
      <c r="P658" s="1875"/>
      <c r="Q658" s="1875"/>
      <c r="R658" s="1875"/>
      <c r="S658" s="1875"/>
      <c r="T658" s="1875"/>
      <c r="U658" s="1875"/>
      <c r="V658" s="1875"/>
      <c r="W658" s="1875"/>
      <c r="X658" s="1875"/>
      <c r="Y658" s="1875"/>
      <c r="Z658" s="1875"/>
      <c r="AA658" s="2388"/>
      <c r="AB658" s="4327"/>
    </row>
    <row r="659" spans="1:28" ht="10.5" customHeight="1">
      <c r="A659" s="4336"/>
      <c r="B659" s="1875"/>
      <c r="C659" s="1875"/>
      <c r="D659" s="1875"/>
      <c r="E659" s="1875"/>
      <c r="F659" s="1875"/>
      <c r="G659" s="1875"/>
      <c r="H659" s="1875"/>
      <c r="I659" s="1875"/>
      <c r="J659" s="1875"/>
      <c r="K659" s="1875"/>
      <c r="L659" s="1875"/>
      <c r="M659" s="1875"/>
      <c r="N659" s="1875"/>
      <c r="O659" s="1875"/>
      <c r="P659" s="1875"/>
      <c r="Q659" s="1875"/>
      <c r="R659" s="1875"/>
      <c r="S659" s="1875"/>
      <c r="T659" s="1875"/>
      <c r="U659" s="1875"/>
      <c r="V659" s="1875"/>
      <c r="W659" s="1875"/>
      <c r="X659" s="1875"/>
      <c r="Y659" s="1875"/>
      <c r="Z659" s="1875"/>
      <c r="AA659" s="2388"/>
      <c r="AB659" s="4327"/>
    </row>
    <row r="660" spans="1:28" ht="10.5" customHeight="1">
      <c r="A660" s="4336"/>
      <c r="B660" s="1875"/>
      <c r="C660" s="1875"/>
      <c r="D660" s="1875"/>
      <c r="E660" s="1875"/>
      <c r="F660" s="1875"/>
      <c r="G660" s="1875"/>
      <c r="H660" s="1875"/>
      <c r="I660" s="1875"/>
      <c r="J660" s="1875"/>
      <c r="K660" s="1875"/>
      <c r="L660" s="1875"/>
      <c r="M660" s="1875"/>
      <c r="N660" s="1875"/>
      <c r="O660" s="1875"/>
      <c r="P660" s="1875"/>
      <c r="Q660" s="1875"/>
      <c r="R660" s="1875"/>
      <c r="S660" s="1875"/>
      <c r="T660" s="1875"/>
      <c r="U660" s="1875"/>
      <c r="V660" s="1875"/>
      <c r="W660" s="1875"/>
      <c r="X660" s="1875"/>
      <c r="Y660" s="1875"/>
      <c r="Z660" s="1875"/>
      <c r="AA660" s="2388"/>
      <c r="AB660" s="4327"/>
    </row>
    <row r="661" spans="1:28" ht="10.5" customHeight="1">
      <c r="A661" s="4336"/>
      <c r="B661" s="1875"/>
      <c r="C661" s="1875"/>
      <c r="D661" s="1875"/>
      <c r="E661" s="1875"/>
      <c r="F661" s="1875"/>
      <c r="G661" s="1875"/>
      <c r="H661" s="1875"/>
      <c r="I661" s="1875"/>
      <c r="J661" s="1875"/>
      <c r="K661" s="1875"/>
      <c r="L661" s="1875"/>
      <c r="M661" s="1875"/>
      <c r="N661" s="1875"/>
      <c r="O661" s="1875"/>
      <c r="P661" s="1875"/>
      <c r="Q661" s="1875"/>
      <c r="R661" s="1875"/>
      <c r="S661" s="1875"/>
      <c r="T661" s="1875"/>
      <c r="U661" s="1875"/>
      <c r="V661" s="1875"/>
      <c r="W661" s="1875"/>
      <c r="X661" s="1875"/>
      <c r="Y661" s="1875"/>
      <c r="Z661" s="1875"/>
      <c r="AA661" s="2388"/>
      <c r="AB661" s="4327"/>
    </row>
    <row r="662" spans="1:28" ht="10.5" customHeight="1">
      <c r="A662" s="4336"/>
      <c r="B662" s="1875"/>
      <c r="C662" s="1875"/>
      <c r="D662" s="1875"/>
      <c r="E662" s="1875"/>
      <c r="F662" s="1875"/>
      <c r="G662" s="1875"/>
      <c r="H662" s="1875"/>
      <c r="I662" s="1875"/>
      <c r="J662" s="1875"/>
      <c r="K662" s="1875"/>
      <c r="L662" s="1875"/>
      <c r="M662" s="1875"/>
      <c r="N662" s="1875"/>
      <c r="O662" s="1875"/>
      <c r="P662" s="1875"/>
      <c r="Q662" s="1875"/>
      <c r="R662" s="1875"/>
      <c r="S662" s="1875"/>
      <c r="T662" s="1875"/>
      <c r="U662" s="1875"/>
      <c r="V662" s="1875"/>
      <c r="W662" s="1875"/>
      <c r="X662" s="1875"/>
      <c r="Y662" s="1875"/>
      <c r="Z662" s="1875"/>
      <c r="AA662" s="2388"/>
      <c r="AB662" s="4327"/>
    </row>
    <row r="663" spans="1:28" ht="10.5" customHeight="1">
      <c r="A663" s="4336"/>
      <c r="B663" s="1875"/>
      <c r="C663" s="1875"/>
      <c r="D663" s="1875"/>
      <c r="E663" s="1875"/>
      <c r="F663" s="1875"/>
      <c r="G663" s="1875"/>
      <c r="H663" s="1875"/>
      <c r="I663" s="1875"/>
      <c r="J663" s="1875"/>
      <c r="K663" s="1875"/>
      <c r="L663" s="1875"/>
      <c r="M663" s="1875"/>
      <c r="N663" s="1875"/>
      <c r="O663" s="1875"/>
      <c r="P663" s="1875"/>
      <c r="Q663" s="1875"/>
      <c r="R663" s="1875"/>
      <c r="S663" s="1875"/>
      <c r="T663" s="1875"/>
      <c r="U663" s="1875"/>
      <c r="V663" s="1875"/>
      <c r="W663" s="1875"/>
      <c r="X663" s="1875"/>
      <c r="Y663" s="1875"/>
      <c r="Z663" s="1875"/>
      <c r="AA663" s="2388"/>
      <c r="AB663" s="4327"/>
    </row>
    <row r="664" spans="1:28" ht="10.5" customHeight="1">
      <c r="A664" s="4336"/>
      <c r="B664" s="1875"/>
      <c r="C664" s="1875"/>
      <c r="D664" s="1875"/>
      <c r="E664" s="1875"/>
      <c r="F664" s="1875"/>
      <c r="G664" s="1875"/>
      <c r="H664" s="1875"/>
      <c r="I664" s="1875"/>
      <c r="J664" s="1875"/>
      <c r="K664" s="1875"/>
      <c r="L664" s="1875"/>
      <c r="M664" s="1875"/>
      <c r="N664" s="1875"/>
      <c r="O664" s="1875"/>
      <c r="P664" s="1875"/>
      <c r="Q664" s="1875"/>
      <c r="R664" s="1875"/>
      <c r="S664" s="1875"/>
      <c r="T664" s="1875"/>
      <c r="U664" s="1875"/>
      <c r="V664" s="1875"/>
      <c r="W664" s="1875"/>
      <c r="X664" s="1875"/>
      <c r="Y664" s="1875"/>
      <c r="Z664" s="1875"/>
      <c r="AA664" s="2388"/>
      <c r="AB664" s="4327"/>
    </row>
    <row r="665" spans="1:28" ht="10.5" customHeight="1">
      <c r="A665" s="4336"/>
      <c r="B665" s="1875"/>
      <c r="C665" s="1875"/>
      <c r="D665" s="1875"/>
      <c r="E665" s="1875"/>
      <c r="F665" s="1875"/>
      <c r="G665" s="1875"/>
      <c r="H665" s="1875"/>
      <c r="I665" s="1875"/>
      <c r="J665" s="1875"/>
      <c r="K665" s="1875"/>
      <c r="L665" s="1875"/>
      <c r="M665" s="1875"/>
      <c r="N665" s="1875"/>
      <c r="O665" s="1875"/>
      <c r="P665" s="1875"/>
      <c r="Q665" s="1875"/>
      <c r="R665" s="1875"/>
      <c r="S665" s="1875"/>
      <c r="T665" s="1875"/>
      <c r="U665" s="1875"/>
      <c r="V665" s="1875"/>
      <c r="W665" s="1875"/>
      <c r="X665" s="1875"/>
      <c r="Y665" s="1875"/>
      <c r="Z665" s="1875"/>
      <c r="AA665" s="2388"/>
      <c r="AB665" s="4327"/>
    </row>
    <row r="666" spans="1:28" ht="10.5" customHeight="1">
      <c r="A666" s="4336"/>
      <c r="B666" s="1875"/>
      <c r="C666" s="1875"/>
      <c r="D666" s="1875"/>
      <c r="E666" s="1875"/>
      <c r="F666" s="1875"/>
      <c r="G666" s="1875"/>
      <c r="H666" s="1875"/>
      <c r="I666" s="1875"/>
      <c r="J666" s="1875"/>
      <c r="K666" s="1875"/>
      <c r="L666" s="1875"/>
      <c r="M666" s="1875"/>
      <c r="N666" s="1875"/>
      <c r="O666" s="1875"/>
      <c r="P666" s="1875"/>
      <c r="Q666" s="1875"/>
      <c r="R666" s="1875"/>
      <c r="S666" s="1875"/>
      <c r="T666" s="1875"/>
      <c r="U666" s="1875"/>
      <c r="V666" s="1875"/>
      <c r="W666" s="1875"/>
      <c r="X666" s="1875"/>
      <c r="Y666" s="1875"/>
      <c r="Z666" s="1875"/>
      <c r="AA666" s="2388"/>
      <c r="AB666" s="4327"/>
    </row>
    <row r="667" spans="1:28" ht="10.5" customHeight="1">
      <c r="A667" s="4336"/>
      <c r="B667" s="1875"/>
      <c r="C667" s="1875"/>
      <c r="D667" s="1875"/>
      <c r="E667" s="1875"/>
      <c r="F667" s="1875"/>
      <c r="G667" s="1875"/>
      <c r="H667" s="1875"/>
      <c r="I667" s="1875"/>
      <c r="J667" s="1875"/>
      <c r="K667" s="1875"/>
      <c r="L667" s="1875"/>
      <c r="M667" s="1875"/>
      <c r="N667" s="1875"/>
      <c r="O667" s="1875"/>
      <c r="P667" s="1875"/>
      <c r="Q667" s="1875"/>
      <c r="R667" s="1875"/>
      <c r="S667" s="1875"/>
      <c r="T667" s="1875"/>
      <c r="U667" s="1875"/>
      <c r="V667" s="1875"/>
      <c r="W667" s="1875"/>
      <c r="X667" s="1875"/>
      <c r="Y667" s="1875"/>
      <c r="Z667" s="1875"/>
      <c r="AA667" s="2388"/>
      <c r="AB667" s="4327"/>
    </row>
    <row r="668" spans="1:28" ht="10.5" customHeight="1">
      <c r="A668" s="4336"/>
      <c r="B668" s="1875"/>
      <c r="C668" s="1875"/>
      <c r="D668" s="1875"/>
      <c r="E668" s="1875"/>
      <c r="F668" s="1875"/>
      <c r="G668" s="1875"/>
      <c r="H668" s="1875"/>
      <c r="I668" s="1875"/>
      <c r="J668" s="1875"/>
      <c r="K668" s="1875"/>
      <c r="L668" s="1875"/>
      <c r="M668" s="1875"/>
      <c r="N668" s="1875"/>
      <c r="O668" s="1875"/>
      <c r="P668" s="1875"/>
      <c r="Q668" s="1875"/>
      <c r="R668" s="1875"/>
      <c r="S668" s="1875"/>
      <c r="T668" s="1875"/>
      <c r="U668" s="1875"/>
      <c r="V668" s="1875"/>
      <c r="W668" s="1875"/>
      <c r="X668" s="1875"/>
      <c r="Y668" s="1875"/>
      <c r="Z668" s="1875"/>
      <c r="AA668" s="2388"/>
      <c r="AB668" s="4327"/>
    </row>
    <row r="669" spans="1:28" ht="10.5" customHeight="1">
      <c r="A669" s="4336"/>
      <c r="B669" s="1875"/>
      <c r="C669" s="1875"/>
      <c r="D669" s="1875"/>
      <c r="E669" s="1875"/>
      <c r="F669" s="1875"/>
      <c r="G669" s="1875"/>
      <c r="H669" s="1875"/>
      <c r="I669" s="1875"/>
      <c r="J669" s="1875"/>
      <c r="K669" s="1875"/>
      <c r="L669" s="1875"/>
      <c r="M669" s="1875"/>
      <c r="N669" s="1875"/>
      <c r="O669" s="1875"/>
      <c r="P669" s="1875"/>
      <c r="Q669" s="1875"/>
      <c r="R669" s="1875"/>
      <c r="S669" s="1875"/>
      <c r="T669" s="1875"/>
      <c r="U669" s="1875"/>
      <c r="V669" s="1875"/>
      <c r="W669" s="1875"/>
      <c r="X669" s="1875"/>
      <c r="Y669" s="1875"/>
      <c r="Z669" s="1875"/>
      <c r="AA669" s="2388"/>
      <c r="AB669" s="4327"/>
    </row>
    <row r="670" spans="1:28" ht="10.5" customHeight="1">
      <c r="A670" s="4336"/>
      <c r="B670" s="1875"/>
      <c r="C670" s="1875"/>
      <c r="D670" s="1875"/>
      <c r="E670" s="1875"/>
      <c r="F670" s="1875"/>
      <c r="G670" s="1875"/>
      <c r="H670" s="1875"/>
      <c r="I670" s="1875"/>
      <c r="J670" s="1875"/>
      <c r="K670" s="1875"/>
      <c r="L670" s="1875"/>
      <c r="M670" s="1875"/>
      <c r="N670" s="1875"/>
      <c r="O670" s="1875"/>
      <c r="P670" s="1875"/>
      <c r="Q670" s="1875"/>
      <c r="R670" s="1875"/>
      <c r="S670" s="1875"/>
      <c r="T670" s="1875"/>
      <c r="U670" s="1875"/>
      <c r="V670" s="1875"/>
      <c r="W670" s="1875"/>
      <c r="X670" s="1875"/>
      <c r="Y670" s="1875"/>
      <c r="Z670" s="1875"/>
      <c r="AA670" s="2388"/>
      <c r="AB670" s="4327"/>
    </row>
    <row r="671" spans="1:28" ht="10.5" customHeight="1">
      <c r="A671" s="4336"/>
      <c r="B671" s="1875"/>
      <c r="C671" s="1875"/>
      <c r="D671" s="1875"/>
      <c r="E671" s="1875"/>
      <c r="F671" s="1875"/>
      <c r="G671" s="1875"/>
      <c r="H671" s="1875"/>
      <c r="I671" s="1875"/>
      <c r="J671" s="1875"/>
      <c r="K671" s="1875"/>
      <c r="L671" s="1875"/>
      <c r="M671" s="1875"/>
      <c r="N671" s="1875"/>
      <c r="O671" s="1875"/>
      <c r="P671" s="1875"/>
      <c r="Q671" s="1875"/>
      <c r="R671" s="1875"/>
      <c r="S671" s="1875"/>
      <c r="T671" s="1875"/>
      <c r="U671" s="1875"/>
      <c r="V671" s="1875"/>
      <c r="W671" s="1875"/>
      <c r="X671" s="1875"/>
      <c r="Y671" s="1875"/>
      <c r="Z671" s="1875"/>
      <c r="AA671" s="2388"/>
      <c r="AB671" s="4327"/>
    </row>
    <row r="672" spans="1:28" ht="10.5" customHeight="1">
      <c r="A672" s="4336"/>
      <c r="B672" s="1875"/>
      <c r="C672" s="1875"/>
      <c r="D672" s="1875"/>
      <c r="E672" s="1875"/>
      <c r="F672" s="1875"/>
      <c r="G672" s="1875"/>
      <c r="H672" s="1875"/>
      <c r="I672" s="1875"/>
      <c r="J672" s="1875"/>
      <c r="K672" s="1875"/>
      <c r="L672" s="1875"/>
      <c r="M672" s="1875"/>
      <c r="N672" s="1875"/>
      <c r="O672" s="1875"/>
      <c r="P672" s="1875"/>
      <c r="Q672" s="1875"/>
      <c r="R672" s="1875"/>
      <c r="S672" s="1875"/>
      <c r="T672" s="1875"/>
      <c r="U672" s="1875"/>
      <c r="V672" s="1875"/>
      <c r="W672" s="1875"/>
      <c r="X672" s="1875"/>
      <c r="Y672" s="1875"/>
      <c r="Z672" s="1875"/>
      <c r="AA672" s="2388"/>
      <c r="AB672" s="4327"/>
    </row>
    <row r="673" spans="1:28" ht="10.5" customHeight="1">
      <c r="A673" s="4336"/>
      <c r="B673" s="1875"/>
      <c r="C673" s="1875"/>
      <c r="D673" s="1875"/>
      <c r="E673" s="1875"/>
      <c r="F673" s="1875"/>
      <c r="G673" s="1875"/>
      <c r="H673" s="1875"/>
      <c r="I673" s="1875"/>
      <c r="J673" s="1875"/>
      <c r="K673" s="1875"/>
      <c r="L673" s="1875"/>
      <c r="M673" s="1875"/>
      <c r="N673" s="1875"/>
      <c r="O673" s="1875"/>
      <c r="P673" s="1875"/>
      <c r="Q673" s="1875"/>
      <c r="R673" s="1875"/>
      <c r="S673" s="1875"/>
      <c r="T673" s="1875"/>
      <c r="U673" s="1875"/>
      <c r="V673" s="1875"/>
      <c r="W673" s="1875"/>
      <c r="X673" s="1875"/>
      <c r="Y673" s="1875"/>
      <c r="Z673" s="1875"/>
      <c r="AA673" s="2388"/>
      <c r="AB673" s="4327"/>
    </row>
    <row r="674" spans="1:28" ht="10.5" customHeight="1">
      <c r="A674" s="4336"/>
      <c r="B674" s="1875"/>
      <c r="C674" s="1875"/>
      <c r="D674" s="1875"/>
      <c r="E674" s="1875"/>
      <c r="F674" s="1875"/>
      <c r="G674" s="1875"/>
      <c r="H674" s="1875"/>
      <c r="I674" s="1875"/>
      <c r="J674" s="1875"/>
      <c r="K674" s="1875"/>
      <c r="L674" s="1875"/>
      <c r="M674" s="1875"/>
      <c r="N674" s="1875"/>
      <c r="O674" s="1875"/>
      <c r="P674" s="1875"/>
      <c r="Q674" s="1875"/>
      <c r="R674" s="1875"/>
      <c r="S674" s="1875"/>
      <c r="T674" s="1875"/>
      <c r="U674" s="1875"/>
      <c r="V674" s="1875"/>
      <c r="W674" s="1875"/>
      <c r="X674" s="1875"/>
      <c r="Y674" s="1875"/>
      <c r="Z674" s="1875"/>
      <c r="AA674" s="2388"/>
      <c r="AB674" s="4327"/>
    </row>
    <row r="675" spans="1:28" ht="10.5" customHeight="1">
      <c r="A675" s="4336"/>
      <c r="B675" s="1875"/>
      <c r="C675" s="1875"/>
      <c r="D675" s="1875"/>
      <c r="E675" s="1875"/>
      <c r="F675" s="1875"/>
      <c r="G675" s="1875"/>
      <c r="H675" s="1875"/>
      <c r="I675" s="1875"/>
      <c r="J675" s="1875"/>
      <c r="K675" s="1875"/>
      <c r="L675" s="1875"/>
      <c r="M675" s="1875"/>
      <c r="N675" s="1875"/>
      <c r="O675" s="1875"/>
      <c r="P675" s="1875"/>
      <c r="Q675" s="1875"/>
      <c r="R675" s="1875"/>
      <c r="S675" s="1875"/>
      <c r="T675" s="1875"/>
      <c r="U675" s="1875"/>
      <c r="V675" s="1875"/>
      <c r="W675" s="1875"/>
      <c r="X675" s="1875"/>
      <c r="Y675" s="1875"/>
      <c r="Z675" s="1875"/>
      <c r="AA675" s="2388"/>
      <c r="AB675" s="4327"/>
    </row>
    <row r="676" spans="1:28" ht="10.5" customHeight="1">
      <c r="A676" s="4336"/>
      <c r="B676" s="1875"/>
      <c r="C676" s="1875"/>
      <c r="D676" s="1875"/>
      <c r="E676" s="1875"/>
      <c r="F676" s="1875"/>
      <c r="G676" s="1875"/>
      <c r="H676" s="1875"/>
      <c r="I676" s="1875"/>
      <c r="J676" s="1875"/>
      <c r="K676" s="1875"/>
      <c r="L676" s="1875"/>
      <c r="M676" s="1875"/>
      <c r="N676" s="1875"/>
      <c r="O676" s="1875"/>
      <c r="P676" s="1875"/>
      <c r="Q676" s="1875"/>
      <c r="R676" s="1875"/>
      <c r="S676" s="1875"/>
      <c r="T676" s="1875"/>
      <c r="U676" s="1875"/>
      <c r="V676" s="1875"/>
      <c r="W676" s="1875"/>
      <c r="X676" s="1875"/>
      <c r="Y676" s="1875"/>
      <c r="Z676" s="1875"/>
      <c r="AA676" s="2388"/>
      <c r="AB676" s="4327"/>
    </row>
    <row r="677" spans="1:28" ht="10.5" customHeight="1">
      <c r="A677" s="4336"/>
      <c r="B677" s="1875"/>
      <c r="C677" s="1875"/>
      <c r="D677" s="1875"/>
      <c r="E677" s="1875"/>
      <c r="F677" s="1875"/>
      <c r="G677" s="1875"/>
      <c r="H677" s="1875"/>
      <c r="I677" s="1875"/>
      <c r="J677" s="1875"/>
      <c r="K677" s="1875"/>
      <c r="L677" s="1875"/>
      <c r="M677" s="1875"/>
      <c r="N677" s="1875"/>
      <c r="O677" s="1875"/>
      <c r="P677" s="1875"/>
      <c r="Q677" s="1875"/>
      <c r="R677" s="1875"/>
      <c r="S677" s="1875"/>
      <c r="T677" s="1875"/>
      <c r="U677" s="1875"/>
      <c r="V677" s="1875"/>
      <c r="W677" s="1875"/>
      <c r="X677" s="1875"/>
      <c r="Y677" s="1875"/>
      <c r="Z677" s="1875"/>
      <c r="AA677" s="2388"/>
      <c r="AB677" s="4327"/>
    </row>
    <row r="678" spans="1:28" ht="10.5" customHeight="1">
      <c r="A678" s="4336"/>
      <c r="B678" s="1875"/>
      <c r="C678" s="1875"/>
      <c r="D678" s="1875"/>
      <c r="E678" s="1875"/>
      <c r="F678" s="1875"/>
      <c r="G678" s="1875"/>
      <c r="H678" s="1875"/>
      <c r="I678" s="1875"/>
      <c r="J678" s="1875"/>
      <c r="K678" s="1875"/>
      <c r="L678" s="1875"/>
      <c r="M678" s="1875"/>
      <c r="N678" s="1875"/>
      <c r="O678" s="1875"/>
      <c r="P678" s="1875"/>
      <c r="Q678" s="1875"/>
      <c r="R678" s="1875"/>
      <c r="S678" s="1875"/>
      <c r="T678" s="1875"/>
      <c r="U678" s="1875"/>
      <c r="V678" s="1875"/>
      <c r="W678" s="1875"/>
      <c r="X678" s="1875"/>
      <c r="Y678" s="1875"/>
      <c r="Z678" s="1875"/>
      <c r="AA678" s="2388"/>
      <c r="AB678" s="4327"/>
    </row>
    <row r="679" spans="1:28" ht="10.5" customHeight="1">
      <c r="A679" s="4336"/>
      <c r="B679" s="1875"/>
      <c r="C679" s="1875"/>
      <c r="D679" s="1875"/>
      <c r="E679" s="1875"/>
      <c r="F679" s="1875"/>
      <c r="G679" s="1875"/>
      <c r="H679" s="1875"/>
      <c r="I679" s="1875"/>
      <c r="J679" s="1875"/>
      <c r="K679" s="1875"/>
      <c r="L679" s="1875"/>
      <c r="M679" s="1875"/>
      <c r="N679" s="1875"/>
      <c r="O679" s="1875"/>
      <c r="P679" s="1875"/>
      <c r="Q679" s="1875"/>
      <c r="R679" s="1875"/>
      <c r="S679" s="1875"/>
      <c r="T679" s="1875"/>
      <c r="U679" s="1875"/>
      <c r="V679" s="1875"/>
      <c r="W679" s="1875"/>
      <c r="X679" s="1875"/>
      <c r="Y679" s="1875"/>
      <c r="Z679" s="1875"/>
      <c r="AA679" s="2388"/>
      <c r="AB679" s="4327"/>
    </row>
    <row r="680" spans="1:28" ht="10.5" customHeight="1">
      <c r="A680" s="4336"/>
      <c r="B680" s="1875"/>
      <c r="C680" s="1875"/>
      <c r="D680" s="1875"/>
      <c r="E680" s="1875"/>
      <c r="F680" s="1875"/>
      <c r="G680" s="1875"/>
      <c r="H680" s="1875"/>
      <c r="I680" s="1875"/>
      <c r="J680" s="1875"/>
      <c r="K680" s="1875"/>
      <c r="L680" s="1875"/>
      <c r="M680" s="1875"/>
      <c r="N680" s="1875"/>
      <c r="O680" s="1875"/>
      <c r="P680" s="1875"/>
      <c r="Q680" s="1875"/>
      <c r="R680" s="1875"/>
      <c r="S680" s="1875"/>
      <c r="T680" s="1875"/>
      <c r="U680" s="1875"/>
      <c r="V680" s="1875"/>
      <c r="W680" s="1875"/>
      <c r="X680" s="1875"/>
      <c r="Y680" s="1875"/>
      <c r="Z680" s="1875"/>
      <c r="AA680" s="2388"/>
      <c r="AB680" s="4327"/>
    </row>
    <row r="681" spans="1:28" ht="10.5" customHeight="1">
      <c r="A681" s="4336"/>
      <c r="B681" s="1875"/>
      <c r="C681" s="1875"/>
      <c r="D681" s="1875"/>
      <c r="E681" s="1875"/>
      <c r="F681" s="1875"/>
      <c r="G681" s="1875"/>
      <c r="H681" s="1875"/>
      <c r="I681" s="1875"/>
      <c r="J681" s="1875"/>
      <c r="K681" s="1875"/>
      <c r="L681" s="1875"/>
      <c r="M681" s="1875"/>
      <c r="N681" s="1875"/>
      <c r="O681" s="1875"/>
      <c r="P681" s="1875"/>
      <c r="Q681" s="1875"/>
      <c r="R681" s="1875"/>
      <c r="S681" s="1875"/>
      <c r="T681" s="1875"/>
      <c r="U681" s="1875"/>
      <c r="V681" s="1875"/>
      <c r="W681" s="1875"/>
      <c r="X681" s="1875"/>
      <c r="Y681" s="1875"/>
      <c r="Z681" s="1875"/>
      <c r="AA681" s="2388"/>
      <c r="AB681" s="4327"/>
    </row>
    <row r="682" spans="1:28" ht="10.5" customHeight="1">
      <c r="A682" s="4336"/>
      <c r="B682" s="1875"/>
      <c r="C682" s="1875"/>
      <c r="D682" s="1875"/>
      <c r="E682" s="1875"/>
      <c r="F682" s="1875"/>
      <c r="G682" s="1875"/>
      <c r="H682" s="1875"/>
      <c r="I682" s="1875"/>
      <c r="J682" s="1875"/>
      <c r="K682" s="1875"/>
      <c r="L682" s="1875"/>
      <c r="M682" s="1875"/>
      <c r="N682" s="1875"/>
      <c r="O682" s="1875"/>
      <c r="P682" s="1875"/>
      <c r="Q682" s="1875"/>
      <c r="R682" s="1875"/>
      <c r="S682" s="1875"/>
      <c r="T682" s="1875"/>
      <c r="U682" s="1875"/>
      <c r="V682" s="1875"/>
      <c r="W682" s="1875"/>
      <c r="X682" s="1875"/>
      <c r="Y682" s="1875"/>
      <c r="Z682" s="1875"/>
      <c r="AA682" s="2388"/>
      <c r="AB682" s="4327"/>
    </row>
    <row r="683" spans="1:28" ht="10.5" customHeight="1">
      <c r="A683" s="4336"/>
      <c r="B683" s="1875"/>
      <c r="C683" s="1875"/>
      <c r="D683" s="1875"/>
      <c r="E683" s="1875"/>
      <c r="F683" s="1875"/>
      <c r="G683" s="1875"/>
      <c r="H683" s="1875"/>
      <c r="I683" s="1875"/>
      <c r="J683" s="1875"/>
      <c r="K683" s="1875"/>
      <c r="L683" s="1875"/>
      <c r="M683" s="1875"/>
      <c r="N683" s="1875"/>
      <c r="O683" s="1875"/>
      <c r="P683" s="1875"/>
      <c r="Q683" s="1875"/>
      <c r="R683" s="1875"/>
      <c r="S683" s="1875"/>
      <c r="T683" s="1875"/>
      <c r="U683" s="1875"/>
      <c r="V683" s="1875"/>
      <c r="W683" s="1875"/>
      <c r="X683" s="1875"/>
      <c r="Y683" s="1875"/>
      <c r="Z683" s="1875"/>
      <c r="AA683" s="2388"/>
      <c r="AB683" s="4327"/>
    </row>
    <row r="684" spans="1:28" ht="10.5" customHeight="1">
      <c r="A684" s="4336"/>
      <c r="B684" s="1875"/>
      <c r="C684" s="1875"/>
      <c r="D684" s="1875"/>
      <c r="E684" s="1875"/>
      <c r="F684" s="1875"/>
      <c r="G684" s="1875"/>
      <c r="H684" s="1875"/>
      <c r="I684" s="1875"/>
      <c r="J684" s="1875"/>
      <c r="K684" s="1875"/>
      <c r="L684" s="1875"/>
      <c r="M684" s="1875"/>
      <c r="N684" s="1875"/>
      <c r="O684" s="1875"/>
      <c r="P684" s="1875"/>
      <c r="Q684" s="1875"/>
      <c r="R684" s="1875"/>
      <c r="S684" s="1875"/>
      <c r="T684" s="1875"/>
      <c r="U684" s="1875"/>
      <c r="V684" s="1875"/>
      <c r="W684" s="1875"/>
      <c r="X684" s="1875"/>
      <c r="Y684" s="1875"/>
      <c r="Z684" s="1875"/>
      <c r="AA684" s="2388"/>
      <c r="AB684" s="4327"/>
    </row>
    <row r="685" spans="1:28" ht="10.5" customHeight="1">
      <c r="A685" s="4336"/>
      <c r="B685" s="1875"/>
      <c r="C685" s="1875"/>
      <c r="D685" s="1875"/>
      <c r="E685" s="1875"/>
      <c r="F685" s="1875"/>
      <c r="G685" s="1875"/>
      <c r="H685" s="1875"/>
      <c r="I685" s="1875"/>
      <c r="J685" s="1875"/>
      <c r="K685" s="1875"/>
      <c r="L685" s="1875"/>
      <c r="M685" s="1875"/>
      <c r="N685" s="1875"/>
      <c r="O685" s="1875"/>
      <c r="P685" s="1875"/>
      <c r="Q685" s="1875"/>
      <c r="R685" s="1875"/>
      <c r="S685" s="1875"/>
      <c r="T685" s="1875"/>
      <c r="U685" s="1875"/>
      <c r="V685" s="1875"/>
      <c r="W685" s="1875"/>
      <c r="X685" s="1875"/>
      <c r="Y685" s="1875"/>
      <c r="Z685" s="1875"/>
      <c r="AA685" s="2388"/>
      <c r="AB685" s="4327"/>
    </row>
    <row r="686" spans="1:28" ht="10.5" customHeight="1">
      <c r="A686" s="4336"/>
      <c r="B686" s="1875"/>
      <c r="C686" s="1875"/>
      <c r="D686" s="1875"/>
      <c r="E686" s="1875"/>
      <c r="F686" s="1875"/>
      <c r="G686" s="1875"/>
      <c r="H686" s="1875"/>
      <c r="I686" s="1875"/>
      <c r="J686" s="1875"/>
      <c r="K686" s="1875"/>
      <c r="L686" s="1875"/>
      <c r="M686" s="1875"/>
      <c r="N686" s="1875"/>
      <c r="O686" s="1875"/>
      <c r="P686" s="1875"/>
      <c r="Q686" s="1875"/>
      <c r="R686" s="1875"/>
      <c r="S686" s="1875"/>
      <c r="T686" s="1875"/>
      <c r="U686" s="1875"/>
      <c r="V686" s="1875"/>
      <c r="W686" s="1875"/>
      <c r="X686" s="1875"/>
      <c r="Y686" s="1875"/>
      <c r="Z686" s="1875"/>
      <c r="AA686" s="2388"/>
      <c r="AB686" s="4327"/>
    </row>
    <row r="687" spans="1:28" ht="10.5" customHeight="1">
      <c r="A687" s="4336"/>
      <c r="B687" s="1875"/>
      <c r="C687" s="1875"/>
      <c r="D687" s="1875"/>
      <c r="E687" s="1875"/>
      <c r="F687" s="1875"/>
      <c r="G687" s="1875"/>
      <c r="H687" s="1875"/>
      <c r="I687" s="1875"/>
      <c r="J687" s="1875"/>
      <c r="K687" s="1875"/>
      <c r="L687" s="1875"/>
      <c r="M687" s="1875"/>
      <c r="N687" s="1875"/>
      <c r="O687" s="1875"/>
      <c r="P687" s="1875"/>
      <c r="Q687" s="1875"/>
      <c r="R687" s="1875"/>
      <c r="S687" s="1875"/>
      <c r="T687" s="1875"/>
      <c r="U687" s="1875"/>
      <c r="V687" s="1875"/>
      <c r="W687" s="1875"/>
      <c r="X687" s="1875"/>
      <c r="Y687" s="1875"/>
      <c r="Z687" s="1875"/>
      <c r="AA687" s="2388"/>
      <c r="AB687" s="4327"/>
    </row>
    <row r="688" spans="1:28" ht="10.5" customHeight="1">
      <c r="A688" s="4336"/>
      <c r="B688" s="1875"/>
      <c r="C688" s="1875"/>
      <c r="D688" s="1875"/>
      <c r="E688" s="1875"/>
      <c r="F688" s="1875"/>
      <c r="G688" s="1875"/>
      <c r="H688" s="1875"/>
      <c r="I688" s="1875"/>
      <c r="J688" s="1875"/>
      <c r="K688" s="1875"/>
      <c r="L688" s="1875"/>
      <c r="M688" s="1875"/>
      <c r="N688" s="1875"/>
      <c r="O688" s="1875"/>
      <c r="P688" s="1875"/>
      <c r="Q688" s="1875"/>
      <c r="R688" s="1875"/>
      <c r="S688" s="1875"/>
      <c r="T688" s="1875"/>
      <c r="U688" s="1875"/>
      <c r="V688" s="1875"/>
      <c r="W688" s="1875"/>
      <c r="X688" s="1875"/>
      <c r="Y688" s="1875"/>
      <c r="Z688" s="1875"/>
      <c r="AA688" s="2388"/>
      <c r="AB688" s="4327"/>
    </row>
    <row r="689" spans="1:28" ht="10.5" customHeight="1">
      <c r="A689" s="4336"/>
      <c r="B689" s="1875"/>
      <c r="C689" s="1875"/>
      <c r="D689" s="1875"/>
      <c r="E689" s="1875"/>
      <c r="F689" s="1875"/>
      <c r="G689" s="1875"/>
      <c r="H689" s="1875"/>
      <c r="I689" s="1875"/>
      <c r="J689" s="1875"/>
      <c r="K689" s="1875"/>
      <c r="L689" s="1875"/>
      <c r="M689" s="1875"/>
      <c r="N689" s="1875"/>
      <c r="O689" s="1875"/>
      <c r="P689" s="1875"/>
      <c r="Q689" s="1875"/>
      <c r="R689" s="1875"/>
      <c r="S689" s="1875"/>
      <c r="T689" s="1875"/>
      <c r="U689" s="1875"/>
      <c r="V689" s="1875"/>
      <c r="W689" s="1875"/>
      <c r="X689" s="1875"/>
      <c r="Y689" s="1875"/>
      <c r="Z689" s="1875"/>
      <c r="AA689" s="2388"/>
      <c r="AB689" s="4327"/>
    </row>
    <row r="690" spans="1:28" ht="10.5" customHeight="1">
      <c r="A690" s="4336"/>
      <c r="B690" s="1875"/>
      <c r="C690" s="1875"/>
      <c r="D690" s="1875"/>
      <c r="E690" s="1875"/>
      <c r="F690" s="1875"/>
      <c r="G690" s="1875"/>
      <c r="H690" s="1875"/>
      <c r="I690" s="1875"/>
      <c r="J690" s="1875"/>
      <c r="K690" s="1875"/>
      <c r="L690" s="1875"/>
      <c r="M690" s="1875"/>
      <c r="N690" s="1875"/>
      <c r="O690" s="1875"/>
      <c r="P690" s="1875"/>
      <c r="Q690" s="1875"/>
      <c r="R690" s="1875"/>
      <c r="S690" s="1875"/>
      <c r="T690" s="1875"/>
      <c r="U690" s="1875"/>
      <c r="V690" s="1875"/>
      <c r="W690" s="1875"/>
      <c r="X690" s="1875"/>
      <c r="Y690" s="1875"/>
      <c r="Z690" s="1875"/>
      <c r="AA690" s="2388"/>
      <c r="AB690" s="4327"/>
    </row>
    <row r="691" spans="1:28" ht="10.5" customHeight="1">
      <c r="A691" s="4336"/>
      <c r="B691" s="1875"/>
      <c r="C691" s="1875"/>
      <c r="D691" s="1875"/>
      <c r="E691" s="1875"/>
      <c r="F691" s="1875"/>
      <c r="G691" s="1875"/>
      <c r="H691" s="1875"/>
      <c r="I691" s="1875"/>
      <c r="J691" s="1875"/>
      <c r="K691" s="1875"/>
      <c r="L691" s="1875"/>
      <c r="M691" s="1875"/>
      <c r="N691" s="1875"/>
      <c r="O691" s="1875"/>
      <c r="P691" s="1875"/>
      <c r="Q691" s="1875"/>
      <c r="R691" s="1875"/>
      <c r="S691" s="1875"/>
      <c r="T691" s="1875"/>
      <c r="U691" s="1875"/>
      <c r="V691" s="1875"/>
      <c r="W691" s="1875"/>
      <c r="X691" s="1875"/>
      <c r="Y691" s="1875"/>
      <c r="Z691" s="1875"/>
      <c r="AA691" s="2388"/>
      <c r="AB691" s="4327"/>
    </row>
    <row r="692" spans="1:28" ht="10.5" customHeight="1">
      <c r="A692" s="4336"/>
      <c r="B692" s="1875"/>
      <c r="C692" s="1875"/>
      <c r="D692" s="1875"/>
      <c r="E692" s="1875"/>
      <c r="F692" s="1875"/>
      <c r="G692" s="1875"/>
      <c r="H692" s="1875"/>
      <c r="I692" s="1875"/>
      <c r="J692" s="1875"/>
      <c r="K692" s="1875"/>
      <c r="L692" s="1875"/>
      <c r="M692" s="1875"/>
      <c r="N692" s="1875"/>
      <c r="O692" s="1875"/>
      <c r="P692" s="1875"/>
      <c r="Q692" s="1875"/>
      <c r="R692" s="1875"/>
      <c r="S692" s="1875"/>
      <c r="T692" s="1875"/>
      <c r="U692" s="1875"/>
      <c r="V692" s="1875"/>
      <c r="W692" s="1875"/>
      <c r="X692" s="1875"/>
      <c r="Y692" s="1875"/>
      <c r="Z692" s="1875"/>
      <c r="AA692" s="2388"/>
      <c r="AB692" s="4327"/>
    </row>
    <row r="693" spans="1:28" ht="10.5" customHeight="1">
      <c r="A693" s="4336"/>
      <c r="B693" s="1875"/>
      <c r="C693" s="1875"/>
      <c r="D693" s="1875"/>
      <c r="E693" s="1875"/>
      <c r="F693" s="1875"/>
      <c r="G693" s="1875"/>
      <c r="H693" s="1875"/>
      <c r="I693" s="1875"/>
      <c r="J693" s="1875"/>
      <c r="K693" s="1875"/>
      <c r="L693" s="1875"/>
      <c r="M693" s="1875"/>
      <c r="N693" s="1875"/>
      <c r="O693" s="1875"/>
      <c r="P693" s="1875"/>
      <c r="Q693" s="1875"/>
      <c r="R693" s="1875"/>
      <c r="S693" s="1875"/>
      <c r="T693" s="1875"/>
      <c r="U693" s="1875"/>
      <c r="V693" s="1875"/>
      <c r="W693" s="1875"/>
      <c r="X693" s="1875"/>
      <c r="Y693" s="1875"/>
      <c r="Z693" s="1875"/>
      <c r="AA693" s="2388"/>
      <c r="AB693" s="4327"/>
    </row>
    <row r="694" spans="1:28" ht="10.5" customHeight="1">
      <c r="A694" s="4336"/>
      <c r="B694" s="1875"/>
      <c r="C694" s="1875"/>
      <c r="D694" s="1875"/>
      <c r="E694" s="1875"/>
      <c r="F694" s="1875"/>
      <c r="G694" s="1875"/>
      <c r="H694" s="1875"/>
      <c r="I694" s="1875"/>
      <c r="J694" s="1875"/>
      <c r="K694" s="1875"/>
      <c r="L694" s="1875"/>
      <c r="M694" s="1875"/>
      <c r="N694" s="1875"/>
      <c r="O694" s="1875"/>
      <c r="P694" s="1875"/>
      <c r="Q694" s="1875"/>
      <c r="R694" s="1875"/>
      <c r="S694" s="1875"/>
      <c r="T694" s="1875"/>
      <c r="U694" s="1875"/>
      <c r="V694" s="1875"/>
      <c r="W694" s="1875"/>
      <c r="X694" s="1875"/>
      <c r="Y694" s="1875"/>
      <c r="Z694" s="1875"/>
      <c r="AA694" s="2388"/>
      <c r="AB694" s="4327"/>
    </row>
    <row r="695" spans="1:28" ht="10.5" customHeight="1">
      <c r="A695" s="4336"/>
      <c r="B695" s="1875"/>
      <c r="C695" s="1875"/>
      <c r="D695" s="1875"/>
      <c r="E695" s="1875"/>
      <c r="F695" s="1875"/>
      <c r="G695" s="1875"/>
      <c r="H695" s="1875"/>
      <c r="I695" s="1875"/>
      <c r="J695" s="1875"/>
      <c r="K695" s="1875"/>
      <c r="L695" s="1875"/>
      <c r="M695" s="1875"/>
      <c r="N695" s="1875"/>
      <c r="O695" s="1875"/>
      <c r="P695" s="1875"/>
      <c r="Q695" s="1875"/>
      <c r="R695" s="1875"/>
      <c r="S695" s="1875"/>
      <c r="T695" s="1875"/>
      <c r="U695" s="1875"/>
      <c r="V695" s="1875"/>
      <c r="W695" s="1875"/>
      <c r="X695" s="1875"/>
      <c r="Y695" s="1875"/>
      <c r="Z695" s="1875"/>
      <c r="AA695" s="2388"/>
      <c r="AB695" s="4327"/>
    </row>
    <row r="696" spans="1:28" ht="10.5" customHeight="1">
      <c r="A696" s="4336"/>
      <c r="B696" s="1875"/>
      <c r="C696" s="1875"/>
      <c r="D696" s="1875"/>
      <c r="E696" s="1875"/>
      <c r="F696" s="1875"/>
      <c r="G696" s="1875"/>
      <c r="H696" s="1875"/>
      <c r="I696" s="1875"/>
      <c r="J696" s="1875"/>
      <c r="K696" s="1875"/>
      <c r="L696" s="1875"/>
      <c r="M696" s="1875"/>
      <c r="N696" s="1875"/>
      <c r="O696" s="1875"/>
      <c r="P696" s="1875"/>
      <c r="Q696" s="1875"/>
      <c r="R696" s="1875"/>
      <c r="S696" s="1875"/>
      <c r="T696" s="1875"/>
      <c r="U696" s="1875"/>
      <c r="V696" s="1875"/>
      <c r="W696" s="1875"/>
      <c r="X696" s="1875"/>
      <c r="Y696" s="1875"/>
      <c r="Z696" s="1875"/>
      <c r="AA696" s="2388"/>
      <c r="AB696" s="4327"/>
    </row>
    <row r="697" spans="1:28" ht="10.5" customHeight="1">
      <c r="A697" s="4336"/>
      <c r="B697" s="1875"/>
      <c r="C697" s="1875"/>
      <c r="D697" s="1875"/>
      <c r="E697" s="1875"/>
      <c r="F697" s="1875"/>
      <c r="G697" s="1875"/>
      <c r="H697" s="1875"/>
      <c r="I697" s="1875"/>
      <c r="J697" s="1875"/>
      <c r="K697" s="1875"/>
      <c r="L697" s="1875"/>
      <c r="M697" s="1875"/>
      <c r="N697" s="1875"/>
      <c r="O697" s="1875"/>
      <c r="P697" s="1875"/>
      <c r="Q697" s="1875"/>
      <c r="R697" s="1875"/>
      <c r="S697" s="1875"/>
      <c r="T697" s="1875"/>
      <c r="U697" s="1875"/>
      <c r="V697" s="1875"/>
      <c r="W697" s="1875"/>
      <c r="X697" s="1875"/>
      <c r="Y697" s="1875"/>
      <c r="Z697" s="1875"/>
      <c r="AA697" s="2388"/>
      <c r="AB697" s="4327"/>
    </row>
    <row r="698" spans="1:28" ht="10.5" customHeight="1">
      <c r="A698" s="4336"/>
      <c r="B698" s="1875"/>
      <c r="C698" s="1875"/>
      <c r="D698" s="1875"/>
      <c r="E698" s="1875"/>
      <c r="F698" s="1875"/>
      <c r="G698" s="1875"/>
      <c r="H698" s="1875"/>
      <c r="I698" s="1875"/>
      <c r="J698" s="1875"/>
      <c r="K698" s="1875"/>
      <c r="L698" s="1875"/>
      <c r="M698" s="1875"/>
      <c r="N698" s="1875"/>
      <c r="O698" s="1875"/>
      <c r="P698" s="1875"/>
      <c r="Q698" s="1875"/>
      <c r="R698" s="1875"/>
      <c r="S698" s="1875"/>
      <c r="T698" s="1875"/>
      <c r="U698" s="1875"/>
      <c r="V698" s="1875"/>
      <c r="W698" s="1875"/>
      <c r="X698" s="1875"/>
      <c r="Y698" s="1875"/>
      <c r="Z698" s="1875"/>
      <c r="AA698" s="2388"/>
      <c r="AB698" s="4327"/>
    </row>
    <row r="699" spans="1:28" ht="10.5" customHeight="1">
      <c r="A699" s="4336"/>
      <c r="B699" s="1875"/>
      <c r="C699" s="1875"/>
      <c r="D699" s="1875"/>
      <c r="E699" s="1875"/>
      <c r="F699" s="1875"/>
      <c r="G699" s="1875"/>
      <c r="H699" s="1875"/>
      <c r="I699" s="1875"/>
      <c r="J699" s="1875"/>
      <c r="K699" s="1875"/>
      <c r="L699" s="1875"/>
      <c r="M699" s="1875"/>
      <c r="N699" s="1875"/>
      <c r="O699" s="1875"/>
      <c r="P699" s="1875"/>
      <c r="Q699" s="1875"/>
      <c r="R699" s="1875"/>
      <c r="S699" s="1875"/>
      <c r="T699" s="1875"/>
      <c r="U699" s="1875"/>
      <c r="V699" s="1875"/>
      <c r="W699" s="1875"/>
      <c r="X699" s="1875"/>
      <c r="Y699" s="1875"/>
      <c r="Z699" s="1875"/>
      <c r="AA699" s="2388"/>
      <c r="AB699" s="4327"/>
    </row>
    <row r="700" spans="1:28" ht="10.5" customHeight="1">
      <c r="A700" s="4336"/>
      <c r="B700" s="1875"/>
      <c r="C700" s="1875"/>
      <c r="D700" s="1875"/>
      <c r="E700" s="1875"/>
      <c r="F700" s="1875"/>
      <c r="G700" s="1875"/>
      <c r="H700" s="1875"/>
      <c r="I700" s="1875"/>
      <c r="J700" s="1875"/>
      <c r="K700" s="1875"/>
      <c r="L700" s="1875"/>
      <c r="M700" s="1875"/>
      <c r="N700" s="1875"/>
      <c r="O700" s="1875"/>
      <c r="P700" s="1875"/>
      <c r="Q700" s="1875"/>
      <c r="R700" s="1875"/>
      <c r="S700" s="1875"/>
      <c r="T700" s="1875"/>
      <c r="U700" s="1875"/>
      <c r="V700" s="1875"/>
      <c r="W700" s="1875"/>
      <c r="X700" s="1875"/>
      <c r="Y700" s="1875"/>
      <c r="Z700" s="1875"/>
      <c r="AA700" s="2388"/>
      <c r="AB700" s="4327"/>
    </row>
    <row r="701" spans="1:28" ht="10.5" customHeight="1">
      <c r="A701" s="4336"/>
      <c r="B701" s="1875"/>
      <c r="C701" s="1875"/>
      <c r="D701" s="1875"/>
      <c r="E701" s="1875"/>
      <c r="F701" s="1875"/>
      <c r="G701" s="1875"/>
      <c r="H701" s="1875"/>
      <c r="I701" s="1875"/>
      <c r="J701" s="1875"/>
      <c r="K701" s="1875"/>
      <c r="L701" s="1875"/>
      <c r="M701" s="1875"/>
      <c r="N701" s="1875"/>
      <c r="O701" s="1875"/>
      <c r="P701" s="1875"/>
      <c r="Q701" s="1875"/>
      <c r="R701" s="1875"/>
      <c r="S701" s="1875"/>
      <c r="T701" s="1875"/>
      <c r="U701" s="1875"/>
      <c r="V701" s="1875"/>
      <c r="W701" s="1875"/>
      <c r="X701" s="1875"/>
      <c r="Y701" s="1875"/>
      <c r="Z701" s="1875"/>
      <c r="AA701" s="2388"/>
      <c r="AB701" s="4327"/>
    </row>
    <row r="702" spans="1:28" ht="10.5" customHeight="1">
      <c r="A702" s="4336"/>
      <c r="B702" s="1875"/>
      <c r="C702" s="1875"/>
      <c r="D702" s="1875"/>
      <c r="E702" s="1875"/>
      <c r="F702" s="1875"/>
      <c r="G702" s="1875"/>
      <c r="H702" s="1875"/>
      <c r="I702" s="1875"/>
      <c r="J702" s="1875"/>
      <c r="K702" s="1875"/>
      <c r="L702" s="1875"/>
      <c r="M702" s="1875"/>
      <c r="N702" s="1875"/>
      <c r="O702" s="1875"/>
      <c r="P702" s="1875"/>
      <c r="Q702" s="1875"/>
      <c r="R702" s="1875"/>
      <c r="S702" s="1875"/>
      <c r="T702" s="1875"/>
      <c r="U702" s="1875"/>
      <c r="V702" s="1875"/>
      <c r="W702" s="1875"/>
      <c r="X702" s="1875"/>
      <c r="Y702" s="1875"/>
      <c r="Z702" s="1875"/>
      <c r="AA702" s="2388"/>
      <c r="AB702" s="4327"/>
    </row>
    <row r="703" spans="1:28" ht="10.5" customHeight="1">
      <c r="A703" s="4336"/>
      <c r="B703" s="1875"/>
      <c r="C703" s="1875"/>
      <c r="D703" s="1875"/>
      <c r="E703" s="1875"/>
      <c r="F703" s="1875"/>
      <c r="G703" s="1875"/>
      <c r="H703" s="1875"/>
      <c r="I703" s="1875"/>
      <c r="J703" s="1875"/>
      <c r="K703" s="1875"/>
      <c r="L703" s="1875"/>
      <c r="M703" s="1875"/>
      <c r="N703" s="1875"/>
      <c r="O703" s="1875"/>
      <c r="P703" s="1875"/>
      <c r="Q703" s="1875"/>
      <c r="R703" s="1875"/>
      <c r="S703" s="1875"/>
      <c r="T703" s="1875"/>
      <c r="U703" s="1875"/>
      <c r="V703" s="1875"/>
      <c r="W703" s="1875"/>
      <c r="X703" s="1875"/>
      <c r="Y703" s="1875"/>
      <c r="Z703" s="1875"/>
      <c r="AA703" s="2388"/>
      <c r="AB703" s="4327"/>
    </row>
    <row r="704" spans="1:28" ht="10.5" customHeight="1">
      <c r="A704" s="4336"/>
      <c r="B704" s="1875"/>
      <c r="C704" s="1875"/>
      <c r="D704" s="1875"/>
      <c r="E704" s="1875"/>
      <c r="F704" s="1875"/>
      <c r="G704" s="1875"/>
      <c r="H704" s="1875"/>
      <c r="I704" s="1875"/>
      <c r="J704" s="1875"/>
      <c r="K704" s="1875"/>
      <c r="L704" s="1875"/>
      <c r="M704" s="1875"/>
      <c r="N704" s="1875"/>
      <c r="O704" s="1875"/>
      <c r="P704" s="1875"/>
      <c r="Q704" s="1875"/>
      <c r="R704" s="1875"/>
      <c r="S704" s="1875"/>
      <c r="T704" s="1875"/>
      <c r="U704" s="1875"/>
      <c r="V704" s="1875"/>
      <c r="W704" s="1875"/>
      <c r="X704" s="1875"/>
      <c r="Y704" s="1875"/>
      <c r="Z704" s="1875"/>
      <c r="AA704" s="2388"/>
      <c r="AB704" s="4327"/>
    </row>
    <row r="705" spans="1:28" ht="10.5" customHeight="1">
      <c r="A705" s="4336"/>
      <c r="B705" s="1875"/>
      <c r="C705" s="1875"/>
      <c r="D705" s="1875"/>
      <c r="E705" s="1875"/>
      <c r="F705" s="1875"/>
      <c r="G705" s="1875"/>
      <c r="H705" s="1875"/>
      <c r="I705" s="1875"/>
      <c r="J705" s="1875"/>
      <c r="K705" s="1875"/>
      <c r="L705" s="1875"/>
      <c r="M705" s="1875"/>
      <c r="N705" s="1875"/>
      <c r="O705" s="1875"/>
      <c r="P705" s="1875"/>
      <c r="Q705" s="1875"/>
      <c r="R705" s="1875"/>
      <c r="S705" s="1875"/>
      <c r="T705" s="1875"/>
      <c r="U705" s="1875"/>
      <c r="V705" s="1875"/>
      <c r="W705" s="1875"/>
      <c r="X705" s="1875"/>
      <c r="Y705" s="1875"/>
      <c r="Z705" s="1875"/>
      <c r="AA705" s="2388"/>
      <c r="AB705" s="4327"/>
    </row>
    <row r="706" spans="1:28" ht="10.5" customHeight="1">
      <c r="A706" s="4336"/>
      <c r="B706" s="1875"/>
      <c r="C706" s="1875"/>
      <c r="D706" s="1875"/>
      <c r="E706" s="1875"/>
      <c r="F706" s="1875"/>
      <c r="G706" s="1875"/>
      <c r="H706" s="1875"/>
      <c r="I706" s="1875"/>
      <c r="J706" s="1875"/>
      <c r="K706" s="1875"/>
      <c r="L706" s="1875"/>
      <c r="M706" s="1875"/>
      <c r="N706" s="1875"/>
      <c r="O706" s="1875"/>
      <c r="P706" s="1875"/>
      <c r="Q706" s="1875"/>
      <c r="R706" s="1875"/>
      <c r="S706" s="1875"/>
      <c r="T706" s="1875"/>
      <c r="U706" s="1875"/>
      <c r="V706" s="1875"/>
      <c r="W706" s="1875"/>
      <c r="X706" s="1875"/>
      <c r="Y706" s="1875"/>
      <c r="Z706" s="1875"/>
      <c r="AA706" s="2388"/>
      <c r="AB706" s="4327"/>
    </row>
    <row r="707" spans="1:28" ht="10.5" customHeight="1">
      <c r="A707" s="4336"/>
      <c r="B707" s="1875"/>
      <c r="C707" s="1875"/>
      <c r="D707" s="1875"/>
      <c r="E707" s="1875"/>
      <c r="F707" s="1875"/>
      <c r="G707" s="1875"/>
      <c r="H707" s="1875"/>
      <c r="I707" s="1875"/>
      <c r="J707" s="1875"/>
      <c r="K707" s="1875"/>
      <c r="L707" s="1875"/>
      <c r="M707" s="1875"/>
      <c r="N707" s="1875"/>
      <c r="O707" s="1875"/>
      <c r="P707" s="1875"/>
      <c r="Q707" s="1875"/>
      <c r="R707" s="1875"/>
      <c r="S707" s="1875"/>
      <c r="T707" s="1875"/>
      <c r="U707" s="1875"/>
      <c r="V707" s="1875"/>
      <c r="W707" s="1875"/>
      <c r="X707" s="1875"/>
      <c r="Y707" s="1875"/>
      <c r="Z707" s="1875"/>
      <c r="AA707" s="2388"/>
      <c r="AB707" s="4327"/>
    </row>
    <row r="708" spans="1:28" ht="10.5" customHeight="1">
      <c r="A708" s="4336"/>
      <c r="B708" s="1875"/>
      <c r="C708" s="1875"/>
      <c r="D708" s="1875"/>
      <c r="E708" s="1875"/>
      <c r="F708" s="1875"/>
      <c r="G708" s="1875"/>
      <c r="H708" s="1875"/>
      <c r="I708" s="1875"/>
      <c r="J708" s="1875"/>
      <c r="K708" s="1875"/>
      <c r="L708" s="1875"/>
      <c r="M708" s="1875"/>
      <c r="N708" s="1875"/>
      <c r="O708" s="1875"/>
      <c r="P708" s="1875"/>
      <c r="Q708" s="1875"/>
      <c r="R708" s="1875"/>
      <c r="S708" s="1875"/>
      <c r="T708" s="1875"/>
      <c r="U708" s="1875"/>
      <c r="V708" s="1875"/>
      <c r="W708" s="1875"/>
      <c r="X708" s="1875"/>
      <c r="Y708" s="1875"/>
      <c r="Z708" s="1875"/>
      <c r="AA708" s="2388"/>
      <c r="AB708" s="4327"/>
    </row>
    <row r="709" spans="1:28" ht="10.5" customHeight="1">
      <c r="A709" s="4336"/>
      <c r="B709" s="1875"/>
      <c r="C709" s="1875"/>
      <c r="D709" s="1875"/>
      <c r="E709" s="1875"/>
      <c r="F709" s="1875"/>
      <c r="G709" s="1875"/>
      <c r="H709" s="1875"/>
      <c r="I709" s="1875"/>
      <c r="J709" s="1875"/>
      <c r="K709" s="1875"/>
      <c r="L709" s="1875"/>
      <c r="M709" s="1875"/>
      <c r="N709" s="1875"/>
      <c r="O709" s="1875"/>
      <c r="P709" s="1875"/>
      <c r="Q709" s="1875"/>
      <c r="R709" s="1875"/>
      <c r="S709" s="1875"/>
      <c r="T709" s="1875"/>
      <c r="U709" s="1875"/>
      <c r="V709" s="1875"/>
      <c r="W709" s="1875"/>
      <c r="X709" s="1875"/>
      <c r="Y709" s="1875"/>
      <c r="Z709" s="1875"/>
      <c r="AA709" s="2388"/>
      <c r="AB709" s="4327"/>
    </row>
    <row r="710" spans="1:28" ht="10.5" customHeight="1">
      <c r="A710" s="4336"/>
      <c r="B710" s="1875"/>
      <c r="C710" s="1875"/>
      <c r="D710" s="1875"/>
      <c r="E710" s="1875"/>
      <c r="F710" s="1875"/>
      <c r="G710" s="1875"/>
      <c r="H710" s="1875"/>
      <c r="I710" s="1875"/>
      <c r="J710" s="1875"/>
      <c r="K710" s="1875"/>
      <c r="L710" s="1875"/>
      <c r="M710" s="1875"/>
      <c r="N710" s="1875"/>
      <c r="O710" s="1875"/>
      <c r="P710" s="1875"/>
      <c r="Q710" s="1875"/>
      <c r="R710" s="1875"/>
      <c r="S710" s="1875"/>
      <c r="T710" s="1875"/>
      <c r="U710" s="1875"/>
      <c r="V710" s="1875"/>
      <c r="W710" s="1875"/>
      <c r="X710" s="1875"/>
      <c r="Y710" s="1875"/>
      <c r="Z710" s="1875"/>
      <c r="AA710" s="2388"/>
      <c r="AB710" s="4327"/>
    </row>
    <row r="711" spans="1:28" ht="10.5" customHeight="1">
      <c r="A711" s="4336"/>
      <c r="B711" s="1875"/>
      <c r="C711" s="1875"/>
      <c r="D711" s="1875"/>
      <c r="E711" s="1875"/>
      <c r="F711" s="1875"/>
      <c r="G711" s="1875"/>
      <c r="H711" s="1875"/>
      <c r="I711" s="1875"/>
      <c r="J711" s="1875"/>
      <c r="K711" s="1875"/>
      <c r="L711" s="1875"/>
      <c r="M711" s="1875"/>
      <c r="N711" s="1875"/>
      <c r="O711" s="1875"/>
      <c r="P711" s="1875"/>
      <c r="Q711" s="1875"/>
      <c r="R711" s="1875"/>
      <c r="S711" s="1875"/>
      <c r="T711" s="1875"/>
      <c r="U711" s="1875"/>
      <c r="V711" s="1875"/>
      <c r="W711" s="1875"/>
      <c r="X711" s="1875"/>
      <c r="Y711" s="1875"/>
      <c r="Z711" s="1875"/>
      <c r="AA711" s="2388"/>
      <c r="AB711" s="4327"/>
    </row>
    <row r="712" spans="1:28" ht="10.5" customHeight="1">
      <c r="A712" s="4336"/>
      <c r="B712" s="1875"/>
      <c r="C712" s="1875"/>
      <c r="D712" s="1875"/>
      <c r="E712" s="1875"/>
      <c r="F712" s="1875"/>
      <c r="G712" s="1875"/>
      <c r="H712" s="1875"/>
      <c r="I712" s="1875"/>
      <c r="J712" s="1875"/>
      <c r="K712" s="1875"/>
      <c r="L712" s="1875"/>
      <c r="M712" s="1875"/>
      <c r="N712" s="1875"/>
      <c r="O712" s="1875"/>
      <c r="P712" s="1875"/>
      <c r="Q712" s="1875"/>
      <c r="R712" s="1875"/>
      <c r="S712" s="1875"/>
      <c r="T712" s="1875"/>
      <c r="U712" s="1875"/>
      <c r="V712" s="1875"/>
      <c r="W712" s="1875"/>
      <c r="X712" s="1875"/>
      <c r="Y712" s="1875"/>
      <c r="Z712" s="1875"/>
      <c r="AA712" s="2388"/>
      <c r="AB712" s="4327"/>
    </row>
    <row r="713" spans="1:28" ht="10.5" customHeight="1">
      <c r="A713" s="4336"/>
      <c r="B713" s="1875"/>
      <c r="C713" s="1875"/>
      <c r="D713" s="1875"/>
      <c r="E713" s="1875"/>
      <c r="F713" s="1875"/>
      <c r="G713" s="1875"/>
      <c r="H713" s="1875"/>
      <c r="I713" s="1875"/>
      <c r="J713" s="1875"/>
      <c r="K713" s="1875"/>
      <c r="L713" s="1875"/>
      <c r="M713" s="1875"/>
      <c r="N713" s="1875"/>
      <c r="O713" s="1875"/>
      <c r="P713" s="1875"/>
      <c r="Q713" s="1875"/>
      <c r="R713" s="1875"/>
      <c r="S713" s="1875"/>
      <c r="T713" s="1875"/>
      <c r="U713" s="1875"/>
      <c r="V713" s="1875"/>
      <c r="W713" s="1875"/>
      <c r="X713" s="1875"/>
      <c r="Y713" s="1875"/>
      <c r="Z713" s="1875"/>
      <c r="AA713" s="2388"/>
      <c r="AB713" s="4327"/>
    </row>
    <row r="714" spans="1:28" ht="10.5" customHeight="1">
      <c r="A714" s="4336"/>
      <c r="B714" s="1875"/>
      <c r="C714" s="1875"/>
      <c r="D714" s="1875"/>
      <c r="E714" s="1875"/>
      <c r="F714" s="1875"/>
      <c r="G714" s="1875"/>
      <c r="H714" s="1875"/>
      <c r="I714" s="1875"/>
      <c r="J714" s="1875"/>
      <c r="K714" s="1875"/>
      <c r="L714" s="1875"/>
      <c r="M714" s="1875"/>
      <c r="N714" s="1875"/>
      <c r="O714" s="1875"/>
      <c r="P714" s="1875"/>
      <c r="Q714" s="1875"/>
      <c r="R714" s="1875"/>
      <c r="S714" s="1875"/>
      <c r="T714" s="1875"/>
      <c r="U714" s="1875"/>
      <c r="V714" s="1875"/>
      <c r="W714" s="1875"/>
      <c r="X714" s="1875"/>
      <c r="Y714" s="1875"/>
      <c r="Z714" s="1875"/>
      <c r="AA714" s="2388"/>
      <c r="AB714" s="4327"/>
    </row>
    <row r="715" spans="1:28" ht="10.5" customHeight="1">
      <c r="A715" s="4336"/>
      <c r="B715" s="1875"/>
      <c r="C715" s="1875"/>
      <c r="D715" s="1875"/>
      <c r="E715" s="1875"/>
      <c r="F715" s="1875"/>
      <c r="G715" s="1875"/>
      <c r="H715" s="1875"/>
      <c r="I715" s="1875"/>
      <c r="J715" s="1875"/>
      <c r="K715" s="1875"/>
      <c r="L715" s="1875"/>
      <c r="M715" s="1875"/>
      <c r="N715" s="1875"/>
      <c r="O715" s="1875"/>
      <c r="P715" s="1875"/>
      <c r="Q715" s="1875"/>
      <c r="R715" s="1875"/>
      <c r="S715" s="1875"/>
      <c r="T715" s="1875"/>
      <c r="U715" s="1875"/>
      <c r="V715" s="1875"/>
      <c r="W715" s="1875"/>
      <c r="X715" s="1875"/>
      <c r="Y715" s="1875"/>
      <c r="Z715" s="1875"/>
      <c r="AA715" s="2388"/>
      <c r="AB715" s="4327"/>
    </row>
    <row r="716" spans="1:28" ht="10.5" customHeight="1">
      <c r="A716" s="4336"/>
      <c r="B716" s="1875"/>
      <c r="C716" s="1875"/>
      <c r="D716" s="1875"/>
      <c r="E716" s="1875"/>
      <c r="F716" s="1875"/>
      <c r="G716" s="1875"/>
      <c r="H716" s="1875"/>
      <c r="I716" s="1875"/>
      <c r="J716" s="1875"/>
      <c r="K716" s="1875"/>
      <c r="L716" s="1875"/>
      <c r="M716" s="1875"/>
      <c r="N716" s="1875"/>
      <c r="O716" s="1875"/>
      <c r="P716" s="1875"/>
      <c r="Q716" s="1875"/>
      <c r="R716" s="1875"/>
      <c r="S716" s="1875"/>
      <c r="T716" s="1875"/>
      <c r="U716" s="1875"/>
      <c r="V716" s="1875"/>
      <c r="W716" s="1875"/>
      <c r="X716" s="1875"/>
      <c r="Y716" s="1875"/>
      <c r="Z716" s="1875"/>
      <c r="AA716" s="2388"/>
      <c r="AB716" s="4327"/>
    </row>
    <row r="717" spans="1:28" ht="10.5" customHeight="1">
      <c r="A717" s="4336"/>
      <c r="B717" s="1875"/>
      <c r="C717" s="1875"/>
      <c r="D717" s="1875"/>
      <c r="E717" s="1875"/>
      <c r="F717" s="1875"/>
      <c r="G717" s="1875"/>
      <c r="H717" s="1875"/>
      <c r="I717" s="1875"/>
      <c r="J717" s="1875"/>
      <c r="K717" s="1875"/>
      <c r="L717" s="1875"/>
      <c r="M717" s="1875"/>
      <c r="N717" s="1875"/>
      <c r="O717" s="1875"/>
      <c r="P717" s="1875"/>
      <c r="Q717" s="1875"/>
      <c r="R717" s="1875"/>
      <c r="S717" s="1875"/>
      <c r="T717" s="1875"/>
      <c r="U717" s="1875"/>
      <c r="V717" s="1875"/>
      <c r="W717" s="1875"/>
      <c r="X717" s="1875"/>
      <c r="Y717" s="1875"/>
      <c r="Z717" s="1875"/>
      <c r="AA717" s="2388"/>
      <c r="AB717" s="4327"/>
    </row>
    <row r="718" spans="1:28" ht="10.5" customHeight="1">
      <c r="A718" s="4336"/>
      <c r="B718" s="1875"/>
      <c r="C718" s="1875"/>
      <c r="D718" s="1875"/>
      <c r="E718" s="1875"/>
      <c r="F718" s="1875"/>
      <c r="G718" s="1875"/>
      <c r="H718" s="1875"/>
      <c r="I718" s="1875"/>
      <c r="J718" s="1875"/>
      <c r="K718" s="1875"/>
      <c r="L718" s="1875"/>
      <c r="M718" s="1875"/>
      <c r="N718" s="1875"/>
      <c r="O718" s="1875"/>
      <c r="P718" s="1875"/>
      <c r="Q718" s="1875"/>
      <c r="R718" s="1875"/>
      <c r="S718" s="1875"/>
      <c r="T718" s="1875"/>
      <c r="U718" s="1875"/>
      <c r="V718" s="1875"/>
      <c r="W718" s="1875"/>
      <c r="X718" s="1875"/>
      <c r="Y718" s="1875"/>
      <c r="Z718" s="1875"/>
      <c r="AA718" s="2388"/>
      <c r="AB718" s="4327"/>
    </row>
    <row r="719" spans="1:28" ht="10.5" customHeight="1">
      <c r="A719" s="4336"/>
      <c r="B719" s="1875"/>
      <c r="C719" s="1875"/>
      <c r="D719" s="1875"/>
      <c r="E719" s="1875"/>
      <c r="F719" s="1875"/>
      <c r="G719" s="1875"/>
      <c r="H719" s="1875"/>
      <c r="I719" s="1875"/>
      <c r="J719" s="1875"/>
      <c r="K719" s="1875"/>
      <c r="L719" s="1875"/>
      <c r="M719" s="1875"/>
      <c r="N719" s="1875"/>
      <c r="O719" s="1875"/>
      <c r="P719" s="1875"/>
      <c r="Q719" s="1875"/>
      <c r="R719" s="1875"/>
      <c r="S719" s="1875"/>
      <c r="T719" s="1875"/>
      <c r="U719" s="1875"/>
      <c r="V719" s="1875"/>
      <c r="W719" s="1875"/>
      <c r="X719" s="1875"/>
      <c r="Y719" s="1875"/>
      <c r="Z719" s="1875"/>
      <c r="AA719" s="2388"/>
      <c r="AB719" s="4327"/>
    </row>
    <row r="720" spans="1:28" ht="10.5" customHeight="1">
      <c r="A720" s="4336"/>
      <c r="B720" s="1875"/>
      <c r="C720" s="1875"/>
      <c r="D720" s="1875"/>
      <c r="E720" s="1875"/>
      <c r="F720" s="1875"/>
      <c r="G720" s="1875"/>
      <c r="H720" s="1875"/>
      <c r="I720" s="1875"/>
      <c r="J720" s="1875"/>
      <c r="K720" s="1875"/>
      <c r="L720" s="1875"/>
      <c r="M720" s="1875"/>
      <c r="N720" s="1875"/>
      <c r="O720" s="1875"/>
      <c r="P720" s="1875"/>
      <c r="Q720" s="1875"/>
      <c r="R720" s="1875"/>
      <c r="S720" s="1875"/>
      <c r="T720" s="1875"/>
      <c r="U720" s="1875"/>
      <c r="V720" s="1875"/>
      <c r="W720" s="1875"/>
      <c r="X720" s="1875"/>
      <c r="Y720" s="1875"/>
      <c r="Z720" s="1875"/>
      <c r="AA720" s="2388"/>
      <c r="AB720" s="4327"/>
    </row>
    <row r="721" spans="1:28" ht="10.5" customHeight="1">
      <c r="A721" s="4336"/>
      <c r="B721" s="1875"/>
      <c r="C721" s="1875"/>
      <c r="D721" s="1875"/>
      <c r="E721" s="1875"/>
      <c r="F721" s="1875"/>
      <c r="G721" s="1875"/>
      <c r="H721" s="1875"/>
      <c r="I721" s="1875"/>
      <c r="J721" s="1875"/>
      <c r="K721" s="1875"/>
      <c r="L721" s="1875"/>
      <c r="M721" s="1875"/>
      <c r="N721" s="1875"/>
      <c r="O721" s="1875"/>
      <c r="P721" s="1875"/>
      <c r="Q721" s="1875"/>
      <c r="R721" s="1875"/>
      <c r="S721" s="1875"/>
      <c r="T721" s="1875"/>
      <c r="U721" s="1875"/>
      <c r="V721" s="1875"/>
      <c r="W721" s="1875"/>
      <c r="X721" s="1875"/>
      <c r="Y721" s="1875"/>
      <c r="Z721" s="1875"/>
      <c r="AA721" s="2388"/>
      <c r="AB721" s="4327"/>
    </row>
    <row r="722" spans="1:28" ht="10.5" customHeight="1">
      <c r="A722" s="4336"/>
      <c r="B722" s="1875"/>
      <c r="C722" s="1875"/>
      <c r="D722" s="1875"/>
      <c r="E722" s="1875"/>
      <c r="F722" s="1875"/>
      <c r="G722" s="1875"/>
      <c r="H722" s="1875"/>
      <c r="I722" s="1875"/>
      <c r="J722" s="1875"/>
      <c r="K722" s="1875"/>
      <c r="L722" s="1875"/>
      <c r="M722" s="1875"/>
      <c r="N722" s="1875"/>
      <c r="O722" s="1875"/>
      <c r="P722" s="1875"/>
      <c r="Q722" s="1875"/>
      <c r="R722" s="1875"/>
      <c r="S722" s="1875"/>
      <c r="T722" s="1875"/>
      <c r="U722" s="1875"/>
      <c r="V722" s="1875"/>
      <c r="W722" s="1875"/>
      <c r="X722" s="1875"/>
      <c r="Y722" s="1875"/>
      <c r="Z722" s="1875"/>
      <c r="AA722" s="2388"/>
      <c r="AB722" s="4327"/>
    </row>
    <row r="723" spans="1:28" ht="10.5" customHeight="1">
      <c r="A723" s="4336"/>
      <c r="B723" s="1875"/>
      <c r="C723" s="1875"/>
      <c r="D723" s="1875"/>
      <c r="E723" s="1875"/>
      <c r="F723" s="1875"/>
      <c r="G723" s="1875"/>
      <c r="H723" s="1875"/>
      <c r="I723" s="1875"/>
      <c r="J723" s="1875"/>
      <c r="K723" s="1875"/>
      <c r="L723" s="1875"/>
      <c r="M723" s="1875"/>
      <c r="N723" s="1875"/>
      <c r="O723" s="1875"/>
      <c r="P723" s="1875"/>
      <c r="Q723" s="1875"/>
      <c r="R723" s="1875"/>
      <c r="S723" s="1875"/>
      <c r="T723" s="1875"/>
      <c r="U723" s="1875"/>
      <c r="V723" s="1875"/>
      <c r="W723" s="1875"/>
      <c r="X723" s="1875"/>
      <c r="Y723" s="1875"/>
      <c r="Z723" s="1875"/>
      <c r="AA723" s="2388"/>
      <c r="AB723" s="4327"/>
    </row>
    <row r="724" spans="1:28" ht="10.5" customHeight="1">
      <c r="A724" s="4336"/>
      <c r="B724" s="1875"/>
      <c r="C724" s="1875"/>
      <c r="D724" s="1875"/>
      <c r="E724" s="1875"/>
      <c r="F724" s="1875"/>
      <c r="G724" s="1875"/>
      <c r="H724" s="1875"/>
      <c r="I724" s="1875"/>
      <c r="J724" s="1875"/>
      <c r="K724" s="1875"/>
      <c r="L724" s="1875"/>
      <c r="M724" s="1875"/>
      <c r="N724" s="1875"/>
      <c r="O724" s="1875"/>
      <c r="P724" s="1875"/>
      <c r="Q724" s="1875"/>
      <c r="R724" s="1875"/>
      <c r="S724" s="1875"/>
      <c r="T724" s="1875"/>
      <c r="U724" s="1875"/>
      <c r="V724" s="1875"/>
      <c r="W724" s="1875"/>
      <c r="X724" s="1875"/>
      <c r="Y724" s="1875"/>
      <c r="Z724" s="1875"/>
      <c r="AA724" s="2388"/>
      <c r="AB724" s="4327"/>
    </row>
    <row r="725" spans="1:28" ht="10.5" customHeight="1">
      <c r="A725" s="4336"/>
      <c r="B725" s="1875"/>
      <c r="C725" s="1875"/>
      <c r="D725" s="1875"/>
      <c r="E725" s="1875"/>
      <c r="F725" s="1875"/>
      <c r="G725" s="1875"/>
      <c r="H725" s="1875"/>
      <c r="I725" s="1875"/>
      <c r="J725" s="1875"/>
      <c r="K725" s="1875"/>
      <c r="L725" s="1875"/>
      <c r="M725" s="1875"/>
      <c r="N725" s="1875"/>
      <c r="O725" s="1875"/>
      <c r="P725" s="1875"/>
      <c r="Q725" s="1875"/>
      <c r="R725" s="1875"/>
      <c r="S725" s="1875"/>
      <c r="T725" s="1875"/>
      <c r="U725" s="1875"/>
      <c r="V725" s="1875"/>
      <c r="W725" s="1875"/>
      <c r="X725" s="1875"/>
      <c r="Y725" s="1875"/>
      <c r="Z725" s="1875"/>
      <c r="AA725" s="2388"/>
      <c r="AB725" s="4327"/>
    </row>
    <row r="726" spans="1:28" ht="10.5" customHeight="1">
      <c r="A726" s="4336"/>
      <c r="B726" s="1875"/>
      <c r="C726" s="1875"/>
      <c r="D726" s="1875"/>
      <c r="E726" s="1875"/>
      <c r="F726" s="1875"/>
      <c r="G726" s="1875"/>
      <c r="H726" s="1875"/>
      <c r="I726" s="1875"/>
      <c r="J726" s="1875"/>
      <c r="K726" s="1875"/>
      <c r="L726" s="1875"/>
      <c r="M726" s="1875"/>
      <c r="N726" s="1875"/>
      <c r="O726" s="1875"/>
      <c r="P726" s="1875"/>
      <c r="Q726" s="1875"/>
      <c r="R726" s="1875"/>
      <c r="S726" s="1875"/>
      <c r="T726" s="1875"/>
      <c r="U726" s="1875"/>
      <c r="V726" s="1875"/>
      <c r="W726" s="1875"/>
      <c r="X726" s="1875"/>
      <c r="Y726" s="1875"/>
      <c r="Z726" s="1875"/>
      <c r="AA726" s="2388"/>
      <c r="AB726" s="4327"/>
    </row>
    <row r="727" spans="1:28" ht="10.5" customHeight="1">
      <c r="A727" s="4336"/>
      <c r="B727" s="1875"/>
      <c r="C727" s="1875"/>
      <c r="D727" s="1875"/>
      <c r="E727" s="1875"/>
      <c r="F727" s="1875"/>
      <c r="G727" s="1875"/>
      <c r="H727" s="1875"/>
      <c r="I727" s="1875"/>
      <c r="J727" s="1875"/>
      <c r="K727" s="1875"/>
      <c r="L727" s="1875"/>
      <c r="M727" s="1875"/>
      <c r="N727" s="1875"/>
      <c r="O727" s="1875"/>
      <c r="P727" s="1875"/>
      <c r="Q727" s="1875"/>
      <c r="R727" s="1875"/>
      <c r="S727" s="1875"/>
      <c r="T727" s="1875"/>
      <c r="U727" s="1875"/>
      <c r="V727" s="1875"/>
      <c r="W727" s="1875"/>
      <c r="X727" s="1875"/>
      <c r="Y727" s="1875"/>
      <c r="Z727" s="1875"/>
      <c r="AA727" s="2388"/>
      <c r="AB727" s="4327"/>
    </row>
    <row r="728" spans="1:28" ht="10.5" customHeight="1">
      <c r="A728" s="4336"/>
      <c r="B728" s="1875"/>
      <c r="C728" s="1875"/>
      <c r="D728" s="1875"/>
      <c r="E728" s="1875"/>
      <c r="F728" s="1875"/>
      <c r="G728" s="1875"/>
      <c r="H728" s="1875"/>
      <c r="I728" s="1875"/>
      <c r="J728" s="1875"/>
      <c r="K728" s="1875"/>
      <c r="L728" s="1875"/>
      <c r="M728" s="1875"/>
      <c r="N728" s="1875"/>
      <c r="O728" s="1875"/>
      <c r="P728" s="1875"/>
      <c r="Q728" s="1875"/>
      <c r="R728" s="1875"/>
      <c r="S728" s="1875"/>
      <c r="T728" s="1875"/>
      <c r="U728" s="1875"/>
      <c r="V728" s="1875"/>
      <c r="W728" s="1875"/>
      <c r="X728" s="1875"/>
      <c r="Y728" s="1875"/>
      <c r="Z728" s="1875"/>
      <c r="AA728" s="2388"/>
      <c r="AB728" s="4327"/>
    </row>
    <row r="729" spans="1:28" ht="10.5" customHeight="1">
      <c r="A729" s="4336"/>
      <c r="B729" s="1875"/>
      <c r="C729" s="1875"/>
      <c r="D729" s="1875"/>
      <c r="E729" s="1875"/>
      <c r="F729" s="1875"/>
      <c r="G729" s="1875"/>
      <c r="H729" s="1875"/>
      <c r="I729" s="1875"/>
      <c r="J729" s="1875"/>
      <c r="K729" s="1875"/>
      <c r="L729" s="1875"/>
      <c r="M729" s="1875"/>
      <c r="N729" s="1875"/>
      <c r="O729" s="1875"/>
      <c r="P729" s="1875"/>
      <c r="Q729" s="1875"/>
      <c r="R729" s="1875"/>
      <c r="S729" s="1875"/>
      <c r="T729" s="1875"/>
      <c r="U729" s="1875"/>
      <c r="V729" s="1875"/>
      <c r="W729" s="1875"/>
      <c r="X729" s="1875"/>
      <c r="Y729" s="1875"/>
      <c r="Z729" s="1875"/>
      <c r="AA729" s="2388"/>
      <c r="AB729" s="4327"/>
    </row>
    <row r="730" spans="1:28" ht="10.5" customHeight="1">
      <c r="A730" s="4336"/>
      <c r="B730" s="1875"/>
      <c r="C730" s="1875"/>
      <c r="D730" s="1875"/>
      <c r="E730" s="1875"/>
      <c r="F730" s="1875"/>
      <c r="G730" s="1875"/>
      <c r="H730" s="1875"/>
      <c r="I730" s="1875"/>
      <c r="J730" s="1875"/>
      <c r="K730" s="1875"/>
      <c r="L730" s="1875"/>
      <c r="M730" s="1875"/>
      <c r="N730" s="1875"/>
      <c r="O730" s="1875"/>
      <c r="P730" s="1875"/>
      <c r="Q730" s="1875"/>
      <c r="R730" s="1875"/>
      <c r="S730" s="1875"/>
      <c r="T730" s="1875"/>
      <c r="U730" s="1875"/>
      <c r="V730" s="1875"/>
      <c r="W730" s="1875"/>
      <c r="X730" s="1875"/>
      <c r="Y730" s="1875"/>
      <c r="Z730" s="1875"/>
      <c r="AA730" s="2388"/>
      <c r="AB730" s="4327"/>
    </row>
    <row r="731" spans="1:28" ht="10.5" customHeight="1">
      <c r="A731" s="4336"/>
      <c r="B731" s="1875"/>
      <c r="C731" s="1875"/>
      <c r="D731" s="1875"/>
      <c r="E731" s="1875"/>
      <c r="F731" s="1875"/>
      <c r="G731" s="1875"/>
      <c r="H731" s="1875"/>
      <c r="I731" s="1875"/>
      <c r="J731" s="1875"/>
      <c r="K731" s="1875"/>
      <c r="L731" s="1875"/>
      <c r="M731" s="1875"/>
      <c r="N731" s="1875"/>
      <c r="O731" s="1875"/>
      <c r="P731" s="1875"/>
      <c r="Q731" s="1875"/>
      <c r="R731" s="1875"/>
      <c r="S731" s="1875"/>
      <c r="T731" s="1875"/>
      <c r="U731" s="1875"/>
      <c r="V731" s="1875"/>
      <c r="W731" s="1875"/>
      <c r="X731" s="1875"/>
      <c r="Y731" s="1875"/>
      <c r="Z731" s="1875"/>
      <c r="AA731" s="2388"/>
      <c r="AB731" s="4327"/>
    </row>
    <row r="732" spans="1:28" ht="10.5" customHeight="1">
      <c r="A732" s="4336"/>
      <c r="B732" s="1875"/>
      <c r="C732" s="1875"/>
      <c r="D732" s="1875"/>
      <c r="E732" s="1875"/>
      <c r="F732" s="1875"/>
      <c r="G732" s="1875"/>
      <c r="H732" s="1875"/>
      <c r="I732" s="1875"/>
      <c r="J732" s="1875"/>
      <c r="K732" s="1875"/>
      <c r="L732" s="1875"/>
      <c r="M732" s="1875"/>
      <c r="N732" s="1875"/>
      <c r="O732" s="1875"/>
      <c r="P732" s="1875"/>
      <c r="Q732" s="1875"/>
      <c r="R732" s="1875"/>
      <c r="S732" s="1875"/>
      <c r="T732" s="1875"/>
      <c r="U732" s="1875"/>
      <c r="V732" s="1875"/>
      <c r="W732" s="1875"/>
      <c r="X732" s="1875"/>
      <c r="Y732" s="1875"/>
      <c r="Z732" s="1875"/>
      <c r="AA732" s="2388"/>
      <c r="AB732" s="4327"/>
    </row>
    <row r="733" spans="1:28" ht="10.5" customHeight="1">
      <c r="A733" s="4336"/>
      <c r="B733" s="1875"/>
      <c r="C733" s="1875"/>
      <c r="D733" s="1875"/>
      <c r="E733" s="1875"/>
      <c r="F733" s="1875"/>
      <c r="G733" s="1875"/>
      <c r="H733" s="1875"/>
      <c r="I733" s="1875"/>
      <c r="J733" s="1875"/>
      <c r="K733" s="1875"/>
      <c r="L733" s="1875"/>
      <c r="M733" s="1875"/>
      <c r="N733" s="1875"/>
      <c r="O733" s="1875"/>
      <c r="P733" s="1875"/>
      <c r="Q733" s="1875"/>
      <c r="R733" s="1875"/>
      <c r="S733" s="1875"/>
      <c r="T733" s="1875"/>
      <c r="U733" s="1875"/>
      <c r="V733" s="1875"/>
      <c r="W733" s="1875"/>
      <c r="X733" s="1875"/>
      <c r="Y733" s="1875"/>
      <c r="Z733" s="1875"/>
      <c r="AA733" s="2388"/>
      <c r="AB733" s="4327"/>
    </row>
    <row r="734" spans="1:28" ht="10.5" customHeight="1">
      <c r="A734" s="4336"/>
      <c r="B734" s="1875"/>
      <c r="C734" s="1875"/>
      <c r="D734" s="1875"/>
      <c r="E734" s="1875"/>
      <c r="F734" s="1875"/>
      <c r="G734" s="1875"/>
      <c r="H734" s="1875"/>
      <c r="I734" s="1875"/>
      <c r="J734" s="1875"/>
      <c r="K734" s="1875"/>
      <c r="L734" s="1875"/>
      <c r="M734" s="1875"/>
      <c r="N734" s="1875"/>
      <c r="O734" s="1875"/>
      <c r="P734" s="1875"/>
      <c r="Q734" s="1875"/>
      <c r="R734" s="1875"/>
      <c r="S734" s="1875"/>
      <c r="T734" s="1875"/>
      <c r="U734" s="1875"/>
      <c r="V734" s="1875"/>
      <c r="W734" s="1875"/>
      <c r="X734" s="1875"/>
      <c r="Y734" s="1875"/>
      <c r="Z734" s="1875"/>
      <c r="AA734" s="2388"/>
      <c r="AB734" s="4327"/>
    </row>
    <row r="735" spans="1:28" ht="10.5" customHeight="1">
      <c r="A735" s="4336"/>
      <c r="B735" s="1875"/>
      <c r="C735" s="1875"/>
      <c r="D735" s="1875"/>
      <c r="E735" s="1875"/>
      <c r="F735" s="1875"/>
      <c r="G735" s="1875"/>
      <c r="H735" s="1875"/>
      <c r="I735" s="1875"/>
      <c r="J735" s="1875"/>
      <c r="K735" s="1875"/>
      <c r="L735" s="1875"/>
      <c r="M735" s="1875"/>
      <c r="N735" s="1875"/>
      <c r="O735" s="1875"/>
      <c r="P735" s="1875"/>
      <c r="Q735" s="1875"/>
      <c r="R735" s="1875"/>
      <c r="S735" s="1875"/>
      <c r="T735" s="1875"/>
      <c r="U735" s="1875"/>
      <c r="V735" s="1875"/>
      <c r="W735" s="1875"/>
      <c r="X735" s="1875"/>
      <c r="Y735" s="1875"/>
      <c r="Z735" s="1875"/>
      <c r="AA735" s="2388"/>
      <c r="AB735" s="4327"/>
    </row>
    <row r="736" spans="1:28" ht="10.5" customHeight="1">
      <c r="A736" s="4336"/>
      <c r="B736" s="1875"/>
      <c r="C736" s="1875"/>
      <c r="D736" s="1875"/>
      <c r="E736" s="1875"/>
      <c r="F736" s="1875"/>
      <c r="G736" s="1875"/>
      <c r="H736" s="1875"/>
      <c r="I736" s="1875"/>
      <c r="J736" s="1875"/>
      <c r="K736" s="1875"/>
      <c r="L736" s="1875"/>
      <c r="M736" s="1875"/>
      <c r="N736" s="1875"/>
      <c r="O736" s="1875"/>
      <c r="P736" s="1875"/>
      <c r="Q736" s="1875"/>
      <c r="R736" s="1875"/>
      <c r="S736" s="1875"/>
      <c r="T736" s="1875"/>
      <c r="U736" s="1875"/>
      <c r="V736" s="1875"/>
      <c r="W736" s="1875"/>
      <c r="X736" s="1875"/>
      <c r="Y736" s="1875"/>
      <c r="Z736" s="1875"/>
      <c r="AA736" s="2388"/>
      <c r="AB736" s="4327"/>
    </row>
    <row r="737" spans="1:28" ht="10.5" customHeight="1">
      <c r="A737" s="4336"/>
      <c r="B737" s="1875"/>
      <c r="C737" s="1875"/>
      <c r="D737" s="1875"/>
      <c r="E737" s="1875"/>
      <c r="F737" s="1875"/>
      <c r="G737" s="1875"/>
      <c r="H737" s="1875"/>
      <c r="I737" s="1875"/>
      <c r="J737" s="1875"/>
      <c r="K737" s="1875"/>
      <c r="L737" s="1875"/>
      <c r="M737" s="1875"/>
      <c r="N737" s="1875"/>
      <c r="O737" s="1875"/>
      <c r="P737" s="1875"/>
      <c r="Q737" s="1875"/>
      <c r="R737" s="1875"/>
      <c r="S737" s="1875"/>
      <c r="T737" s="1875"/>
      <c r="U737" s="1875"/>
      <c r="V737" s="1875"/>
      <c r="W737" s="1875"/>
      <c r="X737" s="1875"/>
      <c r="Y737" s="1875"/>
      <c r="Z737" s="1875"/>
      <c r="AA737" s="2388"/>
      <c r="AB737" s="4327"/>
    </row>
    <row r="738" spans="1:28" ht="10.5" customHeight="1">
      <c r="A738" s="4336"/>
      <c r="B738" s="1875"/>
      <c r="C738" s="1875"/>
      <c r="D738" s="1875"/>
      <c r="E738" s="1875"/>
      <c r="F738" s="1875"/>
      <c r="G738" s="1875"/>
      <c r="H738" s="1875"/>
      <c r="I738" s="1875"/>
      <c r="J738" s="1875"/>
      <c r="K738" s="1875"/>
      <c r="L738" s="1875"/>
      <c r="M738" s="1875"/>
      <c r="N738" s="1875"/>
      <c r="O738" s="1875"/>
      <c r="P738" s="1875"/>
      <c r="Q738" s="1875"/>
      <c r="R738" s="1875"/>
      <c r="S738" s="1875"/>
      <c r="T738" s="1875"/>
      <c r="U738" s="1875"/>
      <c r="V738" s="1875"/>
      <c r="W738" s="1875"/>
      <c r="X738" s="1875"/>
      <c r="Y738" s="1875"/>
      <c r="Z738" s="1875"/>
      <c r="AA738" s="2388"/>
      <c r="AB738" s="4327"/>
    </row>
    <row r="739" spans="1:28" ht="10.5" customHeight="1">
      <c r="A739" s="4336"/>
      <c r="B739" s="1875"/>
      <c r="C739" s="1875"/>
      <c r="D739" s="1875"/>
      <c r="E739" s="1875"/>
      <c r="F739" s="1875"/>
      <c r="G739" s="1875"/>
      <c r="H739" s="1875"/>
      <c r="I739" s="1875"/>
      <c r="J739" s="1875"/>
      <c r="K739" s="1875"/>
      <c r="L739" s="1875"/>
      <c r="M739" s="1875"/>
      <c r="N739" s="1875"/>
      <c r="O739" s="1875"/>
      <c r="P739" s="1875"/>
      <c r="Q739" s="1875"/>
      <c r="R739" s="1875"/>
      <c r="S739" s="1875"/>
      <c r="T739" s="1875"/>
      <c r="U739" s="1875"/>
      <c r="V739" s="1875"/>
      <c r="W739" s="1875"/>
      <c r="X739" s="1875"/>
      <c r="Y739" s="1875"/>
      <c r="Z739" s="1875"/>
      <c r="AA739" s="2388"/>
      <c r="AB739" s="4327"/>
    </row>
    <row r="740" spans="1:28" ht="10.5" customHeight="1">
      <c r="A740" s="4336"/>
      <c r="B740" s="1875"/>
      <c r="C740" s="1875"/>
      <c r="D740" s="1875"/>
      <c r="E740" s="1875"/>
      <c r="F740" s="1875"/>
      <c r="G740" s="1875"/>
      <c r="H740" s="1875"/>
      <c r="I740" s="1875"/>
      <c r="J740" s="1875"/>
      <c r="K740" s="1875"/>
      <c r="L740" s="1875"/>
      <c r="M740" s="1875"/>
      <c r="N740" s="1875"/>
      <c r="O740" s="1875"/>
      <c r="P740" s="1875"/>
      <c r="Q740" s="1875"/>
      <c r="R740" s="1875"/>
      <c r="S740" s="1875"/>
      <c r="T740" s="1875"/>
      <c r="U740" s="1875"/>
      <c r="V740" s="1875"/>
      <c r="W740" s="1875"/>
      <c r="X740" s="1875"/>
      <c r="Y740" s="1875"/>
      <c r="Z740" s="1875"/>
      <c r="AA740" s="2388"/>
      <c r="AB740" s="4327"/>
    </row>
    <row r="741" spans="1:28" ht="10.5" customHeight="1">
      <c r="A741" s="4336"/>
      <c r="B741" s="1875"/>
      <c r="C741" s="1875"/>
      <c r="D741" s="1875"/>
      <c r="E741" s="1875"/>
      <c r="F741" s="1875"/>
      <c r="G741" s="1875"/>
      <c r="H741" s="1875"/>
      <c r="I741" s="1875"/>
      <c r="J741" s="1875"/>
      <c r="K741" s="1875"/>
      <c r="L741" s="1875"/>
      <c r="M741" s="1875"/>
      <c r="N741" s="1875"/>
      <c r="O741" s="1875"/>
      <c r="P741" s="1875"/>
      <c r="Q741" s="1875"/>
      <c r="R741" s="1875"/>
      <c r="S741" s="1875"/>
      <c r="T741" s="1875"/>
      <c r="U741" s="1875"/>
      <c r="V741" s="1875"/>
      <c r="W741" s="1875"/>
      <c r="X741" s="1875"/>
      <c r="Y741" s="1875"/>
      <c r="Z741" s="1875"/>
      <c r="AA741" s="2388"/>
      <c r="AB741" s="4327"/>
    </row>
    <row r="742" spans="1:28" ht="10.5" customHeight="1">
      <c r="A742" s="4336"/>
      <c r="B742" s="1875"/>
      <c r="C742" s="1875"/>
      <c r="D742" s="1875"/>
      <c r="E742" s="1875"/>
      <c r="F742" s="1875"/>
      <c r="G742" s="1875"/>
      <c r="H742" s="1875"/>
      <c r="I742" s="1875"/>
      <c r="J742" s="1875"/>
      <c r="K742" s="1875"/>
      <c r="L742" s="1875"/>
      <c r="M742" s="1875"/>
      <c r="N742" s="1875"/>
      <c r="O742" s="1875"/>
      <c r="P742" s="1875"/>
      <c r="Q742" s="1875"/>
      <c r="R742" s="1875"/>
      <c r="S742" s="1875"/>
      <c r="T742" s="1875"/>
      <c r="U742" s="1875"/>
      <c r="V742" s="1875"/>
      <c r="W742" s="1875"/>
      <c r="X742" s="1875"/>
      <c r="Y742" s="1875"/>
      <c r="Z742" s="1875"/>
      <c r="AA742" s="2388"/>
      <c r="AB742" s="4327"/>
    </row>
    <row r="743" spans="1:28" ht="10.5" customHeight="1">
      <c r="A743" s="4336"/>
      <c r="B743" s="1875"/>
      <c r="C743" s="1875"/>
      <c r="D743" s="1875"/>
      <c r="E743" s="1875"/>
      <c r="F743" s="1875"/>
      <c r="G743" s="1875"/>
      <c r="H743" s="1875"/>
      <c r="I743" s="1875"/>
      <c r="J743" s="1875"/>
      <c r="K743" s="1875"/>
      <c r="L743" s="1875"/>
      <c r="M743" s="1875"/>
      <c r="N743" s="1875"/>
      <c r="O743" s="1875"/>
      <c r="P743" s="1875"/>
      <c r="Q743" s="1875"/>
      <c r="R743" s="1875"/>
      <c r="S743" s="1875"/>
      <c r="T743" s="1875"/>
      <c r="U743" s="1875"/>
      <c r="V743" s="1875"/>
      <c r="W743" s="1875"/>
      <c r="X743" s="1875"/>
      <c r="Y743" s="1875"/>
      <c r="Z743" s="1875"/>
      <c r="AA743" s="2388"/>
      <c r="AB743" s="4327"/>
    </row>
    <row r="744" spans="1:28" ht="10.5" customHeight="1">
      <c r="A744" s="4336"/>
      <c r="B744" s="1875"/>
      <c r="C744" s="1875"/>
      <c r="D744" s="1875"/>
      <c r="E744" s="1875"/>
      <c r="F744" s="1875"/>
      <c r="G744" s="1875"/>
      <c r="H744" s="1875"/>
      <c r="I744" s="1875"/>
      <c r="J744" s="1875"/>
      <c r="K744" s="1875"/>
      <c r="L744" s="1875"/>
      <c r="M744" s="1875"/>
      <c r="N744" s="1875"/>
      <c r="O744" s="1875"/>
      <c r="P744" s="1875"/>
      <c r="Q744" s="1875"/>
      <c r="R744" s="1875"/>
      <c r="S744" s="1875"/>
      <c r="T744" s="1875"/>
      <c r="U744" s="1875"/>
      <c r="V744" s="1875"/>
      <c r="W744" s="1875"/>
      <c r="X744" s="1875"/>
      <c r="Y744" s="1875"/>
      <c r="Z744" s="1875"/>
      <c r="AA744" s="2388"/>
      <c r="AB744" s="4327"/>
    </row>
    <row r="745" spans="1:28" ht="10.5" customHeight="1">
      <c r="A745" s="4336"/>
      <c r="B745" s="1875"/>
      <c r="C745" s="1875"/>
      <c r="D745" s="1875"/>
      <c r="E745" s="1875"/>
      <c r="F745" s="1875"/>
      <c r="G745" s="1875"/>
      <c r="H745" s="1875"/>
      <c r="I745" s="1875"/>
      <c r="J745" s="1875"/>
      <c r="K745" s="1875"/>
      <c r="L745" s="1875"/>
      <c r="M745" s="1875"/>
      <c r="N745" s="1875"/>
      <c r="O745" s="1875"/>
      <c r="P745" s="1875"/>
      <c r="Q745" s="1875"/>
      <c r="R745" s="1875"/>
      <c r="S745" s="1875"/>
      <c r="T745" s="1875"/>
      <c r="U745" s="1875"/>
      <c r="V745" s="1875"/>
      <c r="W745" s="1875"/>
      <c r="X745" s="1875"/>
      <c r="Y745" s="1875"/>
      <c r="Z745" s="1875"/>
      <c r="AA745" s="2388"/>
      <c r="AB745" s="4327"/>
    </row>
    <row r="746" spans="1:28" ht="10.5" customHeight="1">
      <c r="A746" s="4336"/>
      <c r="B746" s="1875"/>
      <c r="C746" s="1875"/>
      <c r="D746" s="1875"/>
      <c r="E746" s="1875"/>
      <c r="F746" s="1875"/>
      <c r="G746" s="1875"/>
      <c r="H746" s="1875"/>
      <c r="I746" s="1875"/>
      <c r="J746" s="1875"/>
      <c r="K746" s="1875"/>
      <c r="L746" s="1875"/>
      <c r="M746" s="1875"/>
      <c r="N746" s="1875"/>
      <c r="O746" s="1875"/>
      <c r="P746" s="1875"/>
      <c r="Q746" s="1875"/>
      <c r="R746" s="1875"/>
      <c r="S746" s="1875"/>
      <c r="T746" s="1875"/>
      <c r="U746" s="1875"/>
      <c r="V746" s="1875"/>
      <c r="W746" s="1875"/>
      <c r="X746" s="1875"/>
      <c r="Y746" s="1875"/>
      <c r="Z746" s="1875"/>
      <c r="AA746" s="2388"/>
      <c r="AB746" s="4327"/>
    </row>
    <row r="747" spans="1:28" ht="10.5" customHeight="1">
      <c r="A747" s="4336"/>
      <c r="B747" s="1875"/>
      <c r="C747" s="1875"/>
      <c r="D747" s="1875"/>
      <c r="E747" s="1875"/>
      <c r="F747" s="1875"/>
      <c r="G747" s="1875"/>
      <c r="H747" s="1875"/>
      <c r="I747" s="1875"/>
      <c r="J747" s="1875"/>
      <c r="K747" s="1875"/>
      <c r="L747" s="1875"/>
      <c r="M747" s="1875"/>
      <c r="N747" s="1875"/>
      <c r="O747" s="1875"/>
      <c r="P747" s="1875"/>
      <c r="Q747" s="1875"/>
      <c r="R747" s="1875"/>
      <c r="S747" s="1875"/>
      <c r="T747" s="1875"/>
      <c r="U747" s="1875"/>
      <c r="V747" s="1875"/>
      <c r="W747" s="1875"/>
      <c r="X747" s="1875"/>
      <c r="Y747" s="1875"/>
      <c r="Z747" s="1875"/>
      <c r="AA747" s="2388"/>
      <c r="AB747" s="4327"/>
    </row>
    <row r="748" spans="1:28" ht="10.5" customHeight="1">
      <c r="A748" s="4336"/>
      <c r="B748" s="1875"/>
      <c r="C748" s="1875"/>
      <c r="D748" s="1875"/>
      <c r="E748" s="1875"/>
      <c r="F748" s="1875"/>
      <c r="G748" s="1875"/>
      <c r="H748" s="1875"/>
      <c r="I748" s="1875"/>
      <c r="J748" s="1875"/>
      <c r="K748" s="1875"/>
      <c r="L748" s="1875"/>
      <c r="M748" s="1875"/>
      <c r="N748" s="1875"/>
      <c r="O748" s="1875"/>
      <c r="P748" s="1875"/>
      <c r="Q748" s="1875"/>
      <c r="R748" s="1875"/>
      <c r="S748" s="1875"/>
      <c r="T748" s="1875"/>
      <c r="U748" s="1875"/>
      <c r="V748" s="1875"/>
      <c r="W748" s="1875"/>
      <c r="X748" s="1875"/>
      <c r="Y748" s="1875"/>
      <c r="Z748" s="1875"/>
      <c r="AA748" s="2388"/>
      <c r="AB748" s="4327"/>
    </row>
    <row r="749" spans="1:28" ht="10.5" customHeight="1">
      <c r="A749" s="4336"/>
      <c r="B749" s="1875"/>
      <c r="C749" s="1875"/>
      <c r="D749" s="1875"/>
      <c r="E749" s="1875"/>
      <c r="F749" s="1875"/>
      <c r="G749" s="1875"/>
      <c r="H749" s="1875"/>
      <c r="I749" s="1875"/>
      <c r="J749" s="1875"/>
      <c r="K749" s="1875"/>
      <c r="L749" s="1875"/>
      <c r="M749" s="1875"/>
      <c r="N749" s="1875"/>
      <c r="O749" s="1875"/>
      <c r="P749" s="1875"/>
      <c r="Q749" s="1875"/>
      <c r="R749" s="1875"/>
      <c r="S749" s="1875"/>
      <c r="T749" s="1875"/>
      <c r="U749" s="1875"/>
      <c r="V749" s="1875"/>
      <c r="W749" s="1875"/>
      <c r="X749" s="1875"/>
      <c r="Y749" s="1875"/>
      <c r="Z749" s="1875"/>
      <c r="AA749" s="2388"/>
      <c r="AB749" s="4327"/>
    </row>
    <row r="750" spans="1:28" ht="10.5" customHeight="1">
      <c r="A750" s="4336"/>
      <c r="B750" s="1875"/>
      <c r="C750" s="1875"/>
      <c r="D750" s="1875"/>
      <c r="E750" s="1875"/>
      <c r="F750" s="1875"/>
      <c r="G750" s="1875"/>
      <c r="H750" s="1875"/>
      <c r="I750" s="1875"/>
      <c r="J750" s="1875"/>
      <c r="K750" s="1875"/>
      <c r="L750" s="1875"/>
      <c r="M750" s="1875"/>
      <c r="N750" s="1875"/>
      <c r="O750" s="1875"/>
      <c r="P750" s="1875"/>
      <c r="Q750" s="1875"/>
      <c r="R750" s="1875"/>
      <c r="S750" s="1875"/>
      <c r="T750" s="1875"/>
      <c r="U750" s="1875"/>
      <c r="V750" s="1875"/>
      <c r="W750" s="1875"/>
      <c r="X750" s="1875"/>
      <c r="Y750" s="1875"/>
      <c r="Z750" s="1875"/>
      <c r="AA750" s="2388"/>
      <c r="AB750" s="4327"/>
    </row>
    <row r="751" spans="1:28" ht="10.5" customHeight="1">
      <c r="A751" s="4336"/>
      <c r="B751" s="1875"/>
      <c r="C751" s="1875"/>
      <c r="D751" s="1875"/>
      <c r="E751" s="1875"/>
      <c r="F751" s="1875"/>
      <c r="G751" s="1875"/>
      <c r="H751" s="1875"/>
      <c r="I751" s="1875"/>
      <c r="J751" s="1875"/>
      <c r="K751" s="1875"/>
      <c r="L751" s="1875"/>
      <c r="M751" s="1875"/>
      <c r="N751" s="1875"/>
      <c r="O751" s="1875"/>
      <c r="P751" s="1875"/>
      <c r="Q751" s="1875"/>
      <c r="R751" s="1875"/>
      <c r="S751" s="1875"/>
      <c r="T751" s="1875"/>
      <c r="U751" s="1875"/>
      <c r="V751" s="1875"/>
      <c r="W751" s="1875"/>
      <c r="X751" s="1875"/>
      <c r="Y751" s="1875"/>
      <c r="Z751" s="1875"/>
      <c r="AA751" s="2388"/>
      <c r="AB751" s="4327"/>
    </row>
    <row r="752" spans="1:28" ht="10.5" customHeight="1">
      <c r="A752" s="4336"/>
      <c r="B752" s="1875"/>
      <c r="C752" s="1875"/>
      <c r="D752" s="1875"/>
      <c r="E752" s="1875"/>
      <c r="F752" s="1875"/>
      <c r="G752" s="1875"/>
      <c r="H752" s="1875"/>
      <c r="I752" s="1875"/>
      <c r="J752" s="1875"/>
      <c r="K752" s="1875"/>
      <c r="L752" s="1875"/>
      <c r="M752" s="1875"/>
      <c r="N752" s="1875"/>
      <c r="O752" s="1875"/>
      <c r="P752" s="1875"/>
      <c r="Q752" s="1875"/>
      <c r="R752" s="1875"/>
      <c r="S752" s="1875"/>
      <c r="T752" s="1875"/>
      <c r="U752" s="1875"/>
      <c r="V752" s="1875"/>
      <c r="W752" s="1875"/>
      <c r="X752" s="1875"/>
      <c r="Y752" s="1875"/>
      <c r="Z752" s="1875"/>
      <c r="AA752" s="2388"/>
      <c r="AB752" s="4327"/>
    </row>
    <row r="753" spans="1:28" ht="10.5" customHeight="1">
      <c r="A753" s="4336"/>
      <c r="B753" s="1875"/>
      <c r="C753" s="1875"/>
      <c r="D753" s="1875"/>
      <c r="E753" s="1875"/>
      <c r="F753" s="1875"/>
      <c r="G753" s="1875"/>
      <c r="H753" s="1875"/>
      <c r="I753" s="1875"/>
      <c r="J753" s="1875"/>
      <c r="K753" s="1875"/>
      <c r="L753" s="1875"/>
      <c r="M753" s="1875"/>
      <c r="N753" s="1875"/>
      <c r="O753" s="1875"/>
      <c r="P753" s="1875"/>
      <c r="Q753" s="1875"/>
      <c r="R753" s="1875"/>
      <c r="S753" s="1875"/>
      <c r="T753" s="1875"/>
      <c r="U753" s="1875"/>
      <c r="V753" s="1875"/>
      <c r="W753" s="1875"/>
      <c r="X753" s="1875"/>
      <c r="Y753" s="1875"/>
      <c r="Z753" s="1875"/>
      <c r="AA753" s="2388"/>
      <c r="AB753" s="4327"/>
    </row>
    <row r="754" spans="1:28" ht="10.5" customHeight="1">
      <c r="A754" s="4336"/>
      <c r="B754" s="1875"/>
      <c r="C754" s="1875"/>
      <c r="D754" s="1875"/>
      <c r="E754" s="1875"/>
      <c r="F754" s="1875"/>
      <c r="G754" s="1875"/>
      <c r="H754" s="1875"/>
      <c r="I754" s="1875"/>
      <c r="J754" s="1875"/>
      <c r="K754" s="1875"/>
      <c r="L754" s="1875"/>
      <c r="M754" s="1875"/>
      <c r="N754" s="1875"/>
      <c r="O754" s="1875"/>
      <c r="P754" s="1875"/>
      <c r="Q754" s="1875"/>
      <c r="R754" s="1875"/>
      <c r="S754" s="1875"/>
      <c r="T754" s="1875"/>
      <c r="U754" s="1875"/>
      <c r="V754" s="1875"/>
      <c r="W754" s="1875"/>
      <c r="X754" s="1875"/>
      <c r="Y754" s="1875"/>
      <c r="Z754" s="1875"/>
      <c r="AA754" s="2388"/>
      <c r="AB754" s="4327"/>
    </row>
    <row r="755" spans="1:28" ht="10.5" customHeight="1">
      <c r="A755" s="4336"/>
      <c r="B755" s="1875"/>
      <c r="C755" s="1875"/>
      <c r="D755" s="1875"/>
      <c r="E755" s="1875"/>
      <c r="F755" s="1875"/>
      <c r="G755" s="1875"/>
      <c r="H755" s="1875"/>
      <c r="I755" s="1875"/>
      <c r="J755" s="1875"/>
      <c r="K755" s="1875"/>
      <c r="L755" s="1875"/>
      <c r="M755" s="1875"/>
      <c r="N755" s="1875"/>
      <c r="O755" s="1875"/>
      <c r="P755" s="1875"/>
      <c r="Q755" s="1875"/>
      <c r="R755" s="1875"/>
      <c r="S755" s="1875"/>
      <c r="T755" s="1875"/>
      <c r="U755" s="1875"/>
      <c r="V755" s="1875"/>
      <c r="W755" s="1875"/>
      <c r="X755" s="1875"/>
      <c r="Y755" s="1875"/>
      <c r="Z755" s="1875"/>
      <c r="AA755" s="2388"/>
      <c r="AB755" s="4327"/>
    </row>
    <row r="756" spans="1:28" ht="10.5" customHeight="1">
      <c r="A756" s="4336"/>
      <c r="B756" s="1875"/>
      <c r="C756" s="1875"/>
      <c r="D756" s="1875"/>
      <c r="E756" s="1875"/>
      <c r="F756" s="1875"/>
      <c r="G756" s="1875"/>
      <c r="H756" s="1875"/>
      <c r="I756" s="1875"/>
      <c r="J756" s="1875"/>
      <c r="K756" s="1875"/>
      <c r="L756" s="1875"/>
      <c r="M756" s="1875"/>
      <c r="N756" s="1875"/>
      <c r="O756" s="1875"/>
      <c r="P756" s="1875"/>
      <c r="Q756" s="1875"/>
      <c r="R756" s="1875"/>
      <c r="S756" s="1875"/>
      <c r="T756" s="1875"/>
      <c r="U756" s="1875"/>
      <c r="V756" s="1875"/>
      <c r="W756" s="1875"/>
      <c r="X756" s="1875"/>
      <c r="Y756" s="1875"/>
      <c r="Z756" s="1875"/>
      <c r="AA756" s="2388"/>
      <c r="AB756" s="4327"/>
    </row>
    <row r="757" spans="1:28" ht="10.5" customHeight="1">
      <c r="A757" s="4336"/>
      <c r="B757" s="1875"/>
      <c r="C757" s="1875"/>
      <c r="D757" s="1875"/>
      <c r="E757" s="1875"/>
      <c r="F757" s="1875"/>
      <c r="G757" s="1875"/>
      <c r="H757" s="1875"/>
      <c r="I757" s="1875"/>
      <c r="J757" s="1875"/>
      <c r="K757" s="1875"/>
      <c r="L757" s="1875"/>
      <c r="M757" s="1875"/>
      <c r="N757" s="1875"/>
      <c r="O757" s="1875"/>
      <c r="P757" s="1875"/>
      <c r="Q757" s="1875"/>
      <c r="R757" s="1875"/>
      <c r="S757" s="1875"/>
      <c r="T757" s="1875"/>
      <c r="U757" s="1875"/>
      <c r="V757" s="1875"/>
      <c r="W757" s="1875"/>
      <c r="X757" s="1875"/>
      <c r="Y757" s="1875"/>
      <c r="Z757" s="1875"/>
      <c r="AA757" s="2388"/>
      <c r="AB757" s="4327"/>
    </row>
    <row r="758" spans="1:28" ht="10.5" customHeight="1">
      <c r="A758" s="4336"/>
      <c r="B758" s="1875"/>
      <c r="C758" s="1875"/>
      <c r="D758" s="1875"/>
      <c r="E758" s="1875"/>
      <c r="F758" s="1875"/>
      <c r="G758" s="1875"/>
      <c r="H758" s="1875"/>
      <c r="I758" s="1875"/>
      <c r="J758" s="1875"/>
      <c r="K758" s="1875"/>
      <c r="L758" s="1875"/>
      <c r="M758" s="1875"/>
      <c r="N758" s="1875"/>
      <c r="O758" s="1875"/>
      <c r="P758" s="1875"/>
      <c r="Q758" s="1875"/>
      <c r="R758" s="1875"/>
      <c r="S758" s="1875"/>
      <c r="T758" s="1875"/>
      <c r="U758" s="1875"/>
      <c r="V758" s="1875"/>
      <c r="W758" s="1875"/>
      <c r="X758" s="1875"/>
      <c r="Y758" s="1875"/>
      <c r="Z758" s="1875"/>
      <c r="AA758" s="2388"/>
      <c r="AB758" s="4327"/>
    </row>
    <row r="759" spans="1:28" ht="10.5" customHeight="1">
      <c r="A759" s="4336"/>
      <c r="B759" s="1875"/>
      <c r="C759" s="1875"/>
      <c r="D759" s="1875"/>
      <c r="E759" s="1875"/>
      <c r="F759" s="1875"/>
      <c r="G759" s="1875"/>
      <c r="H759" s="1875"/>
      <c r="I759" s="1875"/>
      <c r="J759" s="1875"/>
      <c r="K759" s="1875"/>
      <c r="L759" s="1875"/>
      <c r="M759" s="1875"/>
      <c r="N759" s="1875"/>
      <c r="O759" s="1875"/>
      <c r="P759" s="1875"/>
      <c r="Q759" s="1875"/>
      <c r="R759" s="1875"/>
      <c r="S759" s="1875"/>
      <c r="T759" s="1875"/>
      <c r="U759" s="1875"/>
      <c r="V759" s="1875"/>
      <c r="W759" s="1875"/>
      <c r="X759" s="1875"/>
      <c r="Y759" s="1875"/>
      <c r="Z759" s="1875"/>
      <c r="AA759" s="2388"/>
      <c r="AB759" s="4327"/>
    </row>
    <row r="760" spans="1:28" ht="10.5" customHeight="1">
      <c r="A760" s="4336"/>
      <c r="B760" s="1875"/>
      <c r="C760" s="1875"/>
      <c r="D760" s="1875"/>
      <c r="E760" s="1875"/>
      <c r="F760" s="1875"/>
      <c r="G760" s="1875"/>
      <c r="H760" s="1875"/>
      <c r="I760" s="1875"/>
      <c r="J760" s="1875"/>
      <c r="K760" s="1875"/>
      <c r="L760" s="1875"/>
      <c r="M760" s="1875"/>
      <c r="N760" s="1875"/>
      <c r="O760" s="1875"/>
      <c r="P760" s="1875"/>
      <c r="Q760" s="1875"/>
      <c r="R760" s="1875"/>
      <c r="S760" s="1875"/>
      <c r="T760" s="1875"/>
      <c r="U760" s="1875"/>
      <c r="V760" s="1875"/>
      <c r="W760" s="1875"/>
      <c r="X760" s="1875"/>
      <c r="Y760" s="1875"/>
      <c r="Z760" s="1875"/>
      <c r="AA760" s="2388"/>
      <c r="AB760" s="4327"/>
    </row>
    <row r="761" spans="1:28" ht="10.5" customHeight="1">
      <c r="A761" s="4336"/>
      <c r="B761" s="1875"/>
      <c r="C761" s="1875"/>
      <c r="D761" s="1875"/>
      <c r="E761" s="1875"/>
      <c r="F761" s="1875"/>
      <c r="G761" s="1875"/>
      <c r="H761" s="1875"/>
      <c r="I761" s="1875"/>
      <c r="J761" s="1875"/>
      <c r="K761" s="1875"/>
      <c r="L761" s="1875"/>
      <c r="M761" s="1875"/>
      <c r="N761" s="1875"/>
      <c r="O761" s="1875"/>
      <c r="P761" s="1875"/>
      <c r="Q761" s="1875"/>
      <c r="R761" s="1875"/>
      <c r="S761" s="1875"/>
      <c r="T761" s="1875"/>
      <c r="U761" s="1875"/>
      <c r="V761" s="1875"/>
      <c r="W761" s="1875"/>
      <c r="X761" s="1875"/>
      <c r="Y761" s="1875"/>
      <c r="Z761" s="1875"/>
      <c r="AA761" s="2388"/>
      <c r="AB761" s="4327"/>
    </row>
    <row r="762" spans="1:28" ht="10.5" customHeight="1">
      <c r="A762" s="4336"/>
      <c r="B762" s="1875"/>
      <c r="C762" s="1875"/>
      <c r="D762" s="1875"/>
      <c r="E762" s="1875"/>
      <c r="F762" s="1875"/>
      <c r="G762" s="1875"/>
      <c r="H762" s="1875"/>
      <c r="I762" s="1875"/>
      <c r="J762" s="1875"/>
      <c r="K762" s="1875"/>
      <c r="L762" s="1875"/>
      <c r="M762" s="1875"/>
      <c r="N762" s="1875"/>
      <c r="O762" s="1875"/>
      <c r="P762" s="1875"/>
      <c r="Q762" s="1875"/>
      <c r="R762" s="1875"/>
      <c r="S762" s="1875"/>
      <c r="T762" s="1875"/>
      <c r="U762" s="1875"/>
      <c r="V762" s="1875"/>
      <c r="W762" s="1875"/>
      <c r="X762" s="1875"/>
      <c r="Y762" s="1875"/>
      <c r="Z762" s="1875"/>
      <c r="AA762" s="2388"/>
      <c r="AB762" s="4327"/>
    </row>
    <row r="763" spans="1:28" ht="10.5" customHeight="1">
      <c r="A763" s="4336"/>
      <c r="B763" s="1875"/>
      <c r="C763" s="1875"/>
      <c r="D763" s="1875"/>
      <c r="E763" s="1875"/>
      <c r="F763" s="1875"/>
      <c r="G763" s="1875"/>
      <c r="H763" s="1875"/>
      <c r="I763" s="1875"/>
      <c r="J763" s="1875"/>
      <c r="K763" s="1875"/>
      <c r="L763" s="1875"/>
      <c r="M763" s="1875"/>
      <c r="N763" s="1875"/>
      <c r="O763" s="1875"/>
      <c r="P763" s="1875"/>
      <c r="Q763" s="1875"/>
      <c r="R763" s="1875"/>
      <c r="S763" s="1875"/>
      <c r="T763" s="1875"/>
      <c r="U763" s="1875"/>
      <c r="V763" s="1875"/>
      <c r="W763" s="1875"/>
      <c r="X763" s="1875"/>
      <c r="Y763" s="1875"/>
      <c r="Z763" s="1875"/>
      <c r="AA763" s="2388"/>
      <c r="AB763" s="4327"/>
    </row>
    <row r="764" spans="1:28" ht="10.5" customHeight="1">
      <c r="A764" s="4336"/>
      <c r="B764" s="1875"/>
      <c r="C764" s="1875"/>
      <c r="D764" s="1875"/>
      <c r="E764" s="1875"/>
      <c r="F764" s="1875"/>
      <c r="G764" s="1875"/>
      <c r="H764" s="1875"/>
      <c r="I764" s="1875"/>
      <c r="J764" s="1875"/>
      <c r="K764" s="1875"/>
      <c r="L764" s="1875"/>
      <c r="M764" s="1875"/>
      <c r="N764" s="1875"/>
      <c r="O764" s="1875"/>
      <c r="P764" s="1875"/>
      <c r="Q764" s="1875"/>
      <c r="R764" s="1875"/>
      <c r="S764" s="1875"/>
      <c r="T764" s="1875"/>
      <c r="U764" s="1875"/>
      <c r="V764" s="1875"/>
      <c r="W764" s="1875"/>
      <c r="X764" s="1875"/>
      <c r="Y764" s="1875"/>
      <c r="Z764" s="1875"/>
      <c r="AA764" s="2388"/>
      <c r="AB764" s="4327"/>
    </row>
    <row r="765" spans="1:28" ht="10.5" customHeight="1">
      <c r="A765" s="4336"/>
      <c r="B765" s="1875"/>
      <c r="C765" s="1875"/>
      <c r="D765" s="1875"/>
      <c r="E765" s="1875"/>
      <c r="F765" s="1875"/>
      <c r="G765" s="1875"/>
      <c r="H765" s="1875"/>
      <c r="I765" s="1875"/>
      <c r="J765" s="1875"/>
      <c r="K765" s="1875"/>
      <c r="L765" s="1875"/>
      <c r="M765" s="1875"/>
      <c r="N765" s="1875"/>
      <c r="O765" s="1875"/>
      <c r="P765" s="1875"/>
      <c r="Q765" s="1875"/>
      <c r="R765" s="1875"/>
      <c r="S765" s="1875"/>
      <c r="T765" s="1875"/>
      <c r="U765" s="1875"/>
      <c r="V765" s="1875"/>
      <c r="W765" s="1875"/>
      <c r="X765" s="1875"/>
      <c r="Y765" s="1875"/>
      <c r="Z765" s="1875"/>
      <c r="AA765" s="2388"/>
      <c r="AB765" s="4327"/>
    </row>
    <row r="766" spans="1:28" ht="10.5" customHeight="1">
      <c r="A766" s="4336"/>
      <c r="B766" s="1875"/>
      <c r="C766" s="1875"/>
      <c r="D766" s="1875"/>
      <c r="E766" s="1875"/>
      <c r="F766" s="1875"/>
      <c r="G766" s="1875"/>
      <c r="H766" s="1875"/>
      <c r="I766" s="1875"/>
      <c r="J766" s="1875"/>
      <c r="K766" s="1875"/>
      <c r="L766" s="1875"/>
      <c r="M766" s="1875"/>
      <c r="N766" s="1875"/>
      <c r="O766" s="1875"/>
      <c r="P766" s="1875"/>
      <c r="Q766" s="1875"/>
      <c r="R766" s="1875"/>
      <c r="S766" s="1875"/>
      <c r="T766" s="1875"/>
      <c r="U766" s="1875"/>
      <c r="V766" s="1875"/>
      <c r="W766" s="1875"/>
      <c r="X766" s="1875"/>
      <c r="Y766" s="1875"/>
      <c r="Z766" s="1875"/>
      <c r="AA766" s="2388"/>
      <c r="AB766" s="4327"/>
    </row>
    <row r="767" spans="1:28" ht="10.5" customHeight="1">
      <c r="A767" s="4336"/>
      <c r="B767" s="1875"/>
      <c r="C767" s="1875"/>
      <c r="D767" s="1875"/>
      <c r="E767" s="1875"/>
      <c r="F767" s="1875"/>
      <c r="G767" s="1875"/>
      <c r="H767" s="1875"/>
      <c r="I767" s="1875"/>
      <c r="J767" s="1875"/>
      <c r="K767" s="1875"/>
      <c r="L767" s="1875"/>
      <c r="M767" s="1875"/>
      <c r="N767" s="1875"/>
      <c r="O767" s="1875"/>
      <c r="P767" s="1875"/>
      <c r="Q767" s="1875"/>
      <c r="R767" s="1875"/>
      <c r="S767" s="1875"/>
      <c r="T767" s="1875"/>
      <c r="U767" s="1875"/>
      <c r="V767" s="1875"/>
      <c r="W767" s="1875"/>
      <c r="X767" s="1875"/>
      <c r="Y767" s="1875"/>
      <c r="Z767" s="1875"/>
      <c r="AA767" s="2388"/>
      <c r="AB767" s="4327"/>
    </row>
    <row r="768" spans="1:28" ht="10.5" customHeight="1">
      <c r="A768" s="4336"/>
      <c r="B768" s="1875"/>
      <c r="C768" s="1875"/>
      <c r="D768" s="1875"/>
      <c r="E768" s="1875"/>
      <c r="F768" s="1875"/>
      <c r="G768" s="1875"/>
      <c r="H768" s="1875"/>
      <c r="I768" s="1875"/>
      <c r="J768" s="1875"/>
      <c r="K768" s="1875"/>
      <c r="L768" s="1875"/>
      <c r="M768" s="1875"/>
      <c r="N768" s="1875"/>
      <c r="O768" s="1875"/>
      <c r="P768" s="1875"/>
      <c r="Q768" s="1875"/>
      <c r="R768" s="1875"/>
      <c r="S768" s="1875"/>
      <c r="T768" s="1875"/>
      <c r="U768" s="1875"/>
      <c r="V768" s="1875"/>
      <c r="W768" s="1875"/>
      <c r="X768" s="1875"/>
      <c r="Y768" s="1875"/>
      <c r="Z768" s="1875"/>
      <c r="AA768" s="2388"/>
      <c r="AB768" s="4327"/>
    </row>
    <row r="769" spans="1:28" ht="10.5" customHeight="1">
      <c r="A769" s="4336"/>
      <c r="B769" s="1875"/>
      <c r="C769" s="1875"/>
      <c r="D769" s="1875"/>
      <c r="E769" s="1875"/>
      <c r="F769" s="1875"/>
      <c r="G769" s="1875"/>
      <c r="H769" s="1875"/>
      <c r="I769" s="1875"/>
      <c r="J769" s="1875"/>
      <c r="K769" s="1875"/>
      <c r="L769" s="1875"/>
      <c r="M769" s="1875"/>
      <c r="N769" s="1875"/>
      <c r="O769" s="1875"/>
      <c r="P769" s="1875"/>
      <c r="Q769" s="1875"/>
      <c r="R769" s="1875"/>
      <c r="S769" s="1875"/>
      <c r="T769" s="1875"/>
      <c r="U769" s="1875"/>
      <c r="V769" s="1875"/>
      <c r="W769" s="1875"/>
      <c r="X769" s="1875"/>
      <c r="Y769" s="1875"/>
      <c r="Z769" s="1875"/>
      <c r="AA769" s="2388"/>
      <c r="AB769" s="4327"/>
    </row>
    <row r="770" spans="1:28" ht="10.5" customHeight="1">
      <c r="A770" s="4336"/>
      <c r="B770" s="1875"/>
      <c r="C770" s="1875"/>
      <c r="D770" s="1875"/>
      <c r="E770" s="1875"/>
      <c r="F770" s="1875"/>
      <c r="G770" s="1875"/>
      <c r="H770" s="1875"/>
      <c r="I770" s="1875"/>
      <c r="J770" s="1875"/>
      <c r="K770" s="1875"/>
      <c r="L770" s="1875"/>
      <c r="M770" s="1875"/>
      <c r="N770" s="1875"/>
      <c r="O770" s="1875"/>
      <c r="P770" s="1875"/>
      <c r="Q770" s="1875"/>
      <c r="R770" s="1875"/>
      <c r="S770" s="1875"/>
      <c r="T770" s="1875"/>
      <c r="U770" s="1875"/>
      <c r="V770" s="1875"/>
      <c r="W770" s="1875"/>
      <c r="X770" s="1875"/>
      <c r="Y770" s="1875"/>
      <c r="Z770" s="1875"/>
      <c r="AA770" s="2388"/>
      <c r="AB770" s="4327"/>
    </row>
    <row r="771" spans="1:28" ht="10.5" customHeight="1">
      <c r="A771" s="4336"/>
      <c r="B771" s="1875"/>
      <c r="C771" s="1875"/>
      <c r="D771" s="1875"/>
      <c r="E771" s="1875"/>
      <c r="F771" s="1875"/>
      <c r="G771" s="1875"/>
      <c r="H771" s="1875"/>
      <c r="I771" s="1875"/>
      <c r="J771" s="1875"/>
      <c r="K771" s="1875"/>
      <c r="L771" s="1875"/>
      <c r="M771" s="1875"/>
      <c r="N771" s="1875"/>
      <c r="O771" s="1875"/>
      <c r="P771" s="1875"/>
      <c r="Q771" s="1875"/>
      <c r="R771" s="1875"/>
      <c r="S771" s="1875"/>
      <c r="T771" s="1875"/>
      <c r="U771" s="1875"/>
      <c r="V771" s="1875"/>
      <c r="W771" s="1875"/>
      <c r="X771" s="1875"/>
      <c r="Y771" s="1875"/>
      <c r="Z771" s="1875"/>
      <c r="AA771" s="2388"/>
      <c r="AB771" s="4327"/>
    </row>
    <row r="772" spans="1:28" ht="10.5" customHeight="1">
      <c r="A772" s="4336"/>
      <c r="B772" s="1875"/>
      <c r="C772" s="1875"/>
      <c r="D772" s="1875"/>
      <c r="E772" s="1875"/>
      <c r="F772" s="1875"/>
      <c r="G772" s="1875"/>
      <c r="H772" s="1875"/>
      <c r="I772" s="1875"/>
      <c r="J772" s="1875"/>
      <c r="K772" s="1875"/>
      <c r="L772" s="1875"/>
      <c r="M772" s="1875"/>
      <c r="N772" s="1875"/>
      <c r="O772" s="1875"/>
      <c r="P772" s="1875"/>
      <c r="Q772" s="1875"/>
      <c r="R772" s="1875"/>
      <c r="S772" s="1875"/>
      <c r="T772" s="1875"/>
      <c r="U772" s="1875"/>
      <c r="V772" s="1875"/>
      <c r="W772" s="1875"/>
      <c r="X772" s="1875"/>
      <c r="Y772" s="1875"/>
      <c r="Z772" s="1875"/>
      <c r="AA772" s="2388"/>
      <c r="AB772" s="4327"/>
    </row>
    <row r="773" spans="1:28" ht="10.5" customHeight="1">
      <c r="A773" s="4336"/>
      <c r="B773" s="1875"/>
      <c r="C773" s="1875"/>
      <c r="D773" s="1875"/>
      <c r="E773" s="1875"/>
      <c r="F773" s="1875"/>
      <c r="G773" s="1875"/>
      <c r="H773" s="1875"/>
      <c r="I773" s="1875"/>
      <c r="J773" s="1875"/>
      <c r="K773" s="1875"/>
      <c r="L773" s="1875"/>
      <c r="M773" s="1875"/>
      <c r="N773" s="1875"/>
      <c r="O773" s="1875"/>
      <c r="P773" s="1875"/>
      <c r="Q773" s="1875"/>
      <c r="R773" s="1875"/>
      <c r="S773" s="1875"/>
      <c r="T773" s="1875"/>
      <c r="U773" s="1875"/>
      <c r="V773" s="1875"/>
      <c r="W773" s="1875"/>
      <c r="X773" s="1875"/>
      <c r="Y773" s="1875"/>
      <c r="Z773" s="1875"/>
      <c r="AA773" s="2388"/>
      <c r="AB773" s="4327"/>
    </row>
    <row r="774" spans="1:28" ht="10.5" customHeight="1">
      <c r="A774" s="4336"/>
      <c r="B774" s="1875"/>
      <c r="C774" s="1875"/>
      <c r="D774" s="1875"/>
      <c r="E774" s="1875"/>
      <c r="F774" s="1875"/>
      <c r="G774" s="1875"/>
      <c r="H774" s="1875"/>
      <c r="I774" s="1875"/>
      <c r="J774" s="1875"/>
      <c r="K774" s="1875"/>
      <c r="L774" s="1875"/>
      <c r="M774" s="1875"/>
      <c r="N774" s="1875"/>
      <c r="O774" s="1875"/>
      <c r="P774" s="1875"/>
      <c r="Q774" s="1875"/>
      <c r="R774" s="1875"/>
      <c r="S774" s="1875"/>
      <c r="T774" s="1875"/>
      <c r="U774" s="1875"/>
      <c r="V774" s="1875"/>
      <c r="W774" s="1875"/>
      <c r="X774" s="1875"/>
      <c r="Y774" s="1875"/>
      <c r="Z774" s="1875"/>
      <c r="AA774" s="2388"/>
      <c r="AB774" s="4327"/>
    </row>
    <row r="775" spans="1:28" ht="10.5" customHeight="1">
      <c r="A775" s="4336"/>
      <c r="B775" s="1875"/>
      <c r="C775" s="1875"/>
      <c r="D775" s="1875"/>
      <c r="E775" s="1875"/>
      <c r="F775" s="1875"/>
      <c r="G775" s="1875"/>
      <c r="H775" s="1875"/>
      <c r="I775" s="1875"/>
      <c r="J775" s="1875"/>
      <c r="K775" s="1875"/>
      <c r="L775" s="1875"/>
      <c r="M775" s="1875"/>
      <c r="N775" s="1875"/>
      <c r="O775" s="1875"/>
      <c r="P775" s="1875"/>
      <c r="Q775" s="1875"/>
      <c r="R775" s="1875"/>
      <c r="S775" s="1875"/>
      <c r="T775" s="1875"/>
      <c r="U775" s="1875"/>
      <c r="V775" s="1875"/>
      <c r="W775" s="1875"/>
      <c r="X775" s="1875"/>
      <c r="Y775" s="1875"/>
      <c r="Z775" s="1875"/>
      <c r="AA775" s="2388"/>
      <c r="AB775" s="4327"/>
    </row>
    <row r="776" spans="1:28" ht="10.5" customHeight="1">
      <c r="A776" s="4336"/>
      <c r="B776" s="1875"/>
      <c r="C776" s="1875"/>
      <c r="D776" s="1875"/>
      <c r="E776" s="1875"/>
      <c r="F776" s="1875"/>
      <c r="G776" s="1875"/>
      <c r="H776" s="1875"/>
      <c r="I776" s="1875"/>
      <c r="J776" s="1875"/>
      <c r="K776" s="1875"/>
      <c r="L776" s="1875"/>
      <c r="M776" s="1875"/>
      <c r="N776" s="1875"/>
      <c r="O776" s="1875"/>
      <c r="P776" s="1875"/>
      <c r="Q776" s="1875"/>
      <c r="R776" s="1875"/>
      <c r="S776" s="1875"/>
      <c r="T776" s="1875"/>
      <c r="U776" s="1875"/>
      <c r="V776" s="1875"/>
      <c r="W776" s="1875"/>
      <c r="X776" s="1875"/>
      <c r="Y776" s="1875"/>
      <c r="Z776" s="1875"/>
      <c r="AA776" s="2388"/>
      <c r="AB776" s="4327"/>
    </row>
    <row r="777" spans="1:28" ht="10.5" customHeight="1">
      <c r="A777" s="4336"/>
      <c r="B777" s="1875"/>
      <c r="C777" s="1875"/>
      <c r="D777" s="1875"/>
      <c r="E777" s="1875"/>
      <c r="F777" s="1875"/>
      <c r="G777" s="1875"/>
      <c r="H777" s="1875"/>
      <c r="I777" s="1875"/>
      <c r="J777" s="1875"/>
      <c r="K777" s="1875"/>
      <c r="L777" s="1875"/>
      <c r="M777" s="1875"/>
      <c r="N777" s="1875"/>
      <c r="O777" s="1875"/>
      <c r="P777" s="1875"/>
      <c r="Q777" s="1875"/>
      <c r="R777" s="1875"/>
      <c r="S777" s="1875"/>
      <c r="T777" s="1875"/>
      <c r="U777" s="1875"/>
      <c r="V777" s="1875"/>
      <c r="W777" s="1875"/>
      <c r="X777" s="1875"/>
      <c r="Y777" s="1875"/>
      <c r="Z777" s="1875"/>
      <c r="AA777" s="2388"/>
      <c r="AB777" s="4327"/>
    </row>
    <row r="778" spans="1:28" ht="10.5" customHeight="1">
      <c r="A778" s="4336"/>
      <c r="B778" s="1875"/>
      <c r="C778" s="1875"/>
      <c r="D778" s="1875"/>
      <c r="E778" s="1875"/>
      <c r="F778" s="1875"/>
      <c r="G778" s="1875"/>
      <c r="H778" s="1875"/>
      <c r="I778" s="1875"/>
      <c r="J778" s="1875"/>
      <c r="K778" s="1875"/>
      <c r="L778" s="1875"/>
      <c r="M778" s="1875"/>
      <c r="N778" s="1875"/>
      <c r="O778" s="1875"/>
      <c r="P778" s="1875"/>
      <c r="Q778" s="1875"/>
      <c r="R778" s="1875"/>
      <c r="S778" s="1875"/>
      <c r="T778" s="1875"/>
      <c r="U778" s="1875"/>
      <c r="V778" s="1875"/>
      <c r="W778" s="1875"/>
      <c r="X778" s="1875"/>
      <c r="Y778" s="1875"/>
      <c r="Z778" s="1875"/>
      <c r="AA778" s="2388"/>
      <c r="AB778" s="4327"/>
    </row>
    <row r="779" spans="1:28" ht="10.5" customHeight="1">
      <c r="A779" s="4336"/>
      <c r="B779" s="1875"/>
      <c r="C779" s="1875"/>
      <c r="D779" s="1875"/>
      <c r="E779" s="1875"/>
      <c r="F779" s="1875"/>
      <c r="G779" s="1875"/>
      <c r="H779" s="1875"/>
      <c r="I779" s="1875"/>
      <c r="J779" s="1875"/>
      <c r="K779" s="1875"/>
      <c r="L779" s="1875"/>
      <c r="M779" s="1875"/>
      <c r="N779" s="1875"/>
      <c r="O779" s="1875"/>
      <c r="P779" s="1875"/>
      <c r="Q779" s="1875"/>
      <c r="R779" s="1875"/>
      <c r="S779" s="1875"/>
      <c r="T779" s="1875"/>
      <c r="U779" s="1875"/>
      <c r="V779" s="1875"/>
      <c r="W779" s="1875"/>
      <c r="X779" s="1875"/>
      <c r="Y779" s="1875"/>
      <c r="Z779" s="1875"/>
      <c r="AA779" s="2388"/>
      <c r="AB779" s="4327"/>
    </row>
    <row r="780" spans="1:28" ht="10.5" customHeight="1">
      <c r="A780" s="4336"/>
      <c r="B780" s="1875"/>
      <c r="C780" s="1875"/>
      <c r="D780" s="1875"/>
      <c r="E780" s="1875"/>
      <c r="F780" s="1875"/>
      <c r="G780" s="1875"/>
      <c r="H780" s="1875"/>
      <c r="I780" s="1875"/>
      <c r="J780" s="1875"/>
      <c r="K780" s="1875"/>
      <c r="L780" s="1875"/>
      <c r="M780" s="1875"/>
      <c r="N780" s="1875"/>
      <c r="O780" s="1875"/>
      <c r="P780" s="1875"/>
      <c r="Q780" s="1875"/>
      <c r="R780" s="1875"/>
      <c r="S780" s="1875"/>
      <c r="T780" s="1875"/>
      <c r="U780" s="1875"/>
      <c r="V780" s="1875"/>
      <c r="W780" s="1875"/>
      <c r="X780" s="1875"/>
      <c r="Y780" s="1875"/>
      <c r="Z780" s="1875"/>
      <c r="AA780" s="2388"/>
      <c r="AB780" s="4327"/>
    </row>
    <row r="781" spans="1:28" ht="10.5" customHeight="1">
      <c r="A781" s="4336"/>
      <c r="B781" s="1875"/>
      <c r="C781" s="1875"/>
      <c r="D781" s="1875"/>
      <c r="E781" s="1875"/>
      <c r="F781" s="1875"/>
      <c r="G781" s="1875"/>
      <c r="H781" s="1875"/>
      <c r="I781" s="1875"/>
      <c r="J781" s="1875"/>
      <c r="K781" s="1875"/>
      <c r="L781" s="1875"/>
      <c r="M781" s="1875"/>
      <c r="N781" s="1875"/>
      <c r="O781" s="1875"/>
      <c r="P781" s="1875"/>
      <c r="Q781" s="1875"/>
      <c r="R781" s="1875"/>
      <c r="S781" s="1875"/>
      <c r="T781" s="1875"/>
      <c r="U781" s="1875"/>
      <c r="V781" s="1875"/>
      <c r="W781" s="1875"/>
      <c r="X781" s="1875"/>
      <c r="Y781" s="1875"/>
      <c r="Z781" s="1875"/>
      <c r="AA781" s="2388"/>
      <c r="AB781" s="4327"/>
    </row>
    <row r="782" spans="1:28" ht="10.5" customHeight="1">
      <c r="A782" s="4336"/>
      <c r="B782" s="1875"/>
      <c r="C782" s="1875"/>
      <c r="D782" s="1875"/>
      <c r="E782" s="1875"/>
      <c r="F782" s="1875"/>
      <c r="G782" s="1875"/>
      <c r="H782" s="1875"/>
      <c r="I782" s="1875"/>
      <c r="J782" s="1875"/>
      <c r="K782" s="1875"/>
      <c r="L782" s="1875"/>
      <c r="M782" s="1875"/>
      <c r="N782" s="1875"/>
      <c r="O782" s="1875"/>
      <c r="P782" s="1875"/>
      <c r="Q782" s="1875"/>
      <c r="R782" s="1875"/>
      <c r="S782" s="1875"/>
      <c r="T782" s="1875"/>
      <c r="U782" s="1875"/>
      <c r="V782" s="1875"/>
      <c r="W782" s="1875"/>
      <c r="X782" s="1875"/>
      <c r="Y782" s="1875"/>
      <c r="Z782" s="1875"/>
      <c r="AA782" s="2388"/>
      <c r="AB782" s="4327"/>
    </row>
    <row r="783" spans="1:28" ht="10.5" customHeight="1">
      <c r="A783" s="4336"/>
      <c r="B783" s="1875"/>
      <c r="C783" s="1875"/>
      <c r="D783" s="1875"/>
      <c r="E783" s="1875"/>
      <c r="F783" s="1875"/>
      <c r="G783" s="1875"/>
      <c r="H783" s="1875"/>
      <c r="I783" s="1875"/>
      <c r="J783" s="1875"/>
      <c r="K783" s="1875"/>
      <c r="L783" s="1875"/>
      <c r="M783" s="1875"/>
      <c r="N783" s="1875"/>
      <c r="O783" s="1875"/>
      <c r="P783" s="1875"/>
      <c r="Q783" s="1875"/>
      <c r="R783" s="1875"/>
      <c r="S783" s="1875"/>
      <c r="T783" s="1875"/>
      <c r="U783" s="1875"/>
      <c r="V783" s="1875"/>
      <c r="W783" s="1875"/>
      <c r="X783" s="1875"/>
      <c r="Y783" s="1875"/>
      <c r="Z783" s="1875"/>
      <c r="AA783" s="2388"/>
      <c r="AB783" s="4327"/>
    </row>
    <row r="784" spans="1:28" ht="10.5" customHeight="1">
      <c r="A784" s="4336"/>
      <c r="B784" s="1875"/>
      <c r="C784" s="1875"/>
      <c r="D784" s="1875"/>
      <c r="E784" s="1875"/>
      <c r="F784" s="1875"/>
      <c r="G784" s="1875"/>
      <c r="H784" s="1875"/>
      <c r="I784" s="1875"/>
      <c r="J784" s="1875"/>
      <c r="K784" s="1875"/>
      <c r="L784" s="1875"/>
      <c r="M784" s="1875"/>
      <c r="N784" s="1875"/>
      <c r="O784" s="1875"/>
      <c r="P784" s="1875"/>
      <c r="Q784" s="1875"/>
      <c r="R784" s="1875"/>
      <c r="S784" s="1875"/>
      <c r="T784" s="1875"/>
      <c r="U784" s="1875"/>
      <c r="V784" s="1875"/>
      <c r="W784" s="1875"/>
      <c r="X784" s="1875"/>
      <c r="Y784" s="1875"/>
      <c r="Z784" s="1875"/>
      <c r="AA784" s="2388"/>
      <c r="AB784" s="4327"/>
    </row>
    <row r="785" spans="1:28" ht="10.5" customHeight="1">
      <c r="A785" s="4336"/>
      <c r="B785" s="1875"/>
      <c r="C785" s="1875"/>
      <c r="D785" s="1875"/>
      <c r="E785" s="1875"/>
      <c r="F785" s="1875"/>
      <c r="G785" s="1875"/>
      <c r="H785" s="1875"/>
      <c r="I785" s="1875"/>
      <c r="J785" s="1875"/>
      <c r="K785" s="1875"/>
      <c r="L785" s="1875"/>
      <c r="M785" s="1875"/>
      <c r="N785" s="1875"/>
      <c r="O785" s="1875"/>
      <c r="P785" s="1875"/>
      <c r="Q785" s="1875"/>
      <c r="R785" s="1875"/>
      <c r="S785" s="1875"/>
      <c r="T785" s="1875"/>
      <c r="U785" s="1875"/>
      <c r="V785" s="1875"/>
      <c r="W785" s="1875"/>
      <c r="X785" s="1875"/>
      <c r="Y785" s="1875"/>
      <c r="Z785" s="1875"/>
      <c r="AA785" s="2388"/>
      <c r="AB785" s="4327"/>
    </row>
    <row r="786" spans="1:28" ht="10.5" customHeight="1">
      <c r="A786" s="4336"/>
      <c r="B786" s="1875"/>
      <c r="C786" s="1875"/>
      <c r="D786" s="1875"/>
      <c r="E786" s="1875"/>
      <c r="F786" s="1875"/>
      <c r="G786" s="1875"/>
      <c r="H786" s="1875"/>
      <c r="I786" s="1875"/>
      <c r="J786" s="1875"/>
      <c r="K786" s="1875"/>
      <c r="L786" s="1875"/>
      <c r="M786" s="1875"/>
      <c r="N786" s="1875"/>
      <c r="O786" s="1875"/>
      <c r="P786" s="1875"/>
      <c r="Q786" s="1875"/>
      <c r="R786" s="1875"/>
      <c r="S786" s="1875"/>
      <c r="T786" s="1875"/>
      <c r="U786" s="1875"/>
      <c r="V786" s="1875"/>
      <c r="W786" s="1875"/>
      <c r="X786" s="1875"/>
      <c r="Y786" s="1875"/>
      <c r="Z786" s="1875"/>
      <c r="AA786" s="2388"/>
      <c r="AB786" s="4327"/>
    </row>
    <row r="787" spans="1:28" ht="10.5" customHeight="1">
      <c r="A787" s="4336"/>
      <c r="B787" s="1875"/>
      <c r="C787" s="1875"/>
      <c r="D787" s="1875"/>
      <c r="E787" s="1875"/>
      <c r="F787" s="1875"/>
      <c r="G787" s="1875"/>
      <c r="H787" s="1875"/>
      <c r="I787" s="1875"/>
      <c r="J787" s="1875"/>
      <c r="K787" s="1875"/>
      <c r="L787" s="1875"/>
      <c r="M787" s="1875"/>
      <c r="N787" s="1875"/>
      <c r="O787" s="1875"/>
      <c r="P787" s="1875"/>
      <c r="Q787" s="1875"/>
      <c r="R787" s="1875"/>
      <c r="S787" s="1875"/>
      <c r="T787" s="1875"/>
      <c r="U787" s="1875"/>
      <c r="V787" s="1875"/>
      <c r="W787" s="1875"/>
      <c r="X787" s="1875"/>
      <c r="Y787" s="1875"/>
      <c r="Z787" s="1875"/>
      <c r="AA787" s="2388"/>
      <c r="AB787" s="4327"/>
    </row>
    <row r="788" spans="1:28" ht="10.5" customHeight="1">
      <c r="A788" s="4336"/>
      <c r="B788" s="1875"/>
      <c r="C788" s="1875"/>
      <c r="D788" s="1875"/>
      <c r="E788" s="1875"/>
      <c r="F788" s="1875"/>
      <c r="G788" s="1875"/>
      <c r="H788" s="1875"/>
      <c r="I788" s="1875"/>
      <c r="J788" s="1875"/>
      <c r="K788" s="1875"/>
      <c r="L788" s="1875"/>
      <c r="M788" s="1875"/>
      <c r="N788" s="1875"/>
      <c r="O788" s="1875"/>
      <c r="P788" s="1875"/>
      <c r="Q788" s="1875"/>
      <c r="R788" s="1875"/>
      <c r="S788" s="1875"/>
      <c r="T788" s="1875"/>
      <c r="U788" s="1875"/>
      <c r="V788" s="1875"/>
      <c r="W788" s="1875"/>
      <c r="X788" s="1875"/>
      <c r="Y788" s="1875"/>
      <c r="Z788" s="1875"/>
      <c r="AA788" s="2388"/>
      <c r="AB788" s="4327"/>
    </row>
    <row r="789" spans="1:28" ht="10.5" customHeight="1">
      <c r="A789" s="4336"/>
      <c r="B789" s="1875"/>
      <c r="C789" s="1875"/>
      <c r="D789" s="1875"/>
      <c r="E789" s="1875"/>
      <c r="F789" s="1875"/>
      <c r="G789" s="1875"/>
      <c r="H789" s="1875"/>
      <c r="I789" s="1875"/>
      <c r="J789" s="1875"/>
      <c r="K789" s="1875"/>
      <c r="L789" s="1875"/>
      <c r="M789" s="1875"/>
      <c r="N789" s="1875"/>
      <c r="O789" s="1875"/>
      <c r="P789" s="1875"/>
      <c r="Q789" s="1875"/>
      <c r="R789" s="1875"/>
      <c r="S789" s="1875"/>
      <c r="T789" s="1875"/>
      <c r="U789" s="1875"/>
      <c r="V789" s="1875"/>
      <c r="W789" s="1875"/>
      <c r="X789" s="1875"/>
      <c r="Y789" s="1875"/>
      <c r="Z789" s="1875"/>
      <c r="AA789" s="2388"/>
      <c r="AB789" s="4327"/>
    </row>
    <row r="790" spans="1:28" ht="10.5" customHeight="1">
      <c r="A790" s="4336"/>
      <c r="B790" s="1875"/>
      <c r="C790" s="1875"/>
      <c r="D790" s="1875"/>
      <c r="E790" s="1875"/>
      <c r="F790" s="1875"/>
      <c r="G790" s="1875"/>
      <c r="H790" s="1875"/>
      <c r="I790" s="1875"/>
      <c r="J790" s="1875"/>
      <c r="K790" s="1875"/>
      <c r="L790" s="1875"/>
      <c r="M790" s="1875"/>
      <c r="N790" s="1875"/>
      <c r="O790" s="1875"/>
      <c r="P790" s="1875"/>
      <c r="Q790" s="1875"/>
      <c r="R790" s="1875"/>
      <c r="S790" s="1875"/>
      <c r="T790" s="1875"/>
      <c r="U790" s="1875"/>
      <c r="V790" s="1875"/>
      <c r="W790" s="1875"/>
      <c r="X790" s="1875"/>
      <c r="Y790" s="1875"/>
      <c r="Z790" s="1875"/>
      <c r="AA790" s="2388"/>
      <c r="AB790" s="4327"/>
    </row>
    <row r="791" spans="1:28" ht="10.5" customHeight="1">
      <c r="A791" s="4336"/>
      <c r="B791" s="1875"/>
      <c r="C791" s="1875"/>
      <c r="D791" s="1875"/>
      <c r="E791" s="1875"/>
      <c r="F791" s="1875"/>
      <c r="G791" s="1875"/>
      <c r="H791" s="1875"/>
      <c r="I791" s="1875"/>
      <c r="J791" s="1875"/>
      <c r="K791" s="1875"/>
      <c r="L791" s="1875"/>
      <c r="M791" s="1875"/>
      <c r="N791" s="1875"/>
      <c r="O791" s="1875"/>
      <c r="P791" s="1875"/>
      <c r="Q791" s="1875"/>
      <c r="R791" s="1875"/>
      <c r="S791" s="1875"/>
      <c r="T791" s="1875"/>
      <c r="U791" s="1875"/>
      <c r="V791" s="1875"/>
      <c r="W791" s="1875"/>
      <c r="X791" s="1875"/>
      <c r="Y791" s="1875"/>
      <c r="Z791" s="1875"/>
      <c r="AA791" s="2388"/>
      <c r="AB791" s="4327"/>
    </row>
    <row r="792" spans="1:28" ht="10.5" customHeight="1">
      <c r="A792" s="4336"/>
      <c r="B792" s="1875"/>
      <c r="C792" s="1875"/>
      <c r="D792" s="1875"/>
      <c r="E792" s="1875"/>
      <c r="F792" s="1875"/>
      <c r="G792" s="1875"/>
      <c r="H792" s="1875"/>
      <c r="I792" s="1875"/>
      <c r="J792" s="1875"/>
      <c r="K792" s="1875"/>
      <c r="L792" s="1875"/>
      <c r="M792" s="1875"/>
      <c r="N792" s="1875"/>
      <c r="O792" s="1875"/>
      <c r="P792" s="1875"/>
      <c r="Q792" s="1875"/>
      <c r="R792" s="1875"/>
      <c r="S792" s="1875"/>
      <c r="T792" s="1875"/>
      <c r="U792" s="1875"/>
      <c r="V792" s="1875"/>
      <c r="W792" s="1875"/>
      <c r="X792" s="1875"/>
      <c r="Y792" s="1875"/>
      <c r="Z792" s="1875"/>
      <c r="AA792" s="2388"/>
      <c r="AB792" s="4327"/>
    </row>
    <row r="793" spans="1:28" ht="10.5" customHeight="1">
      <c r="A793" s="4336"/>
      <c r="B793" s="1875"/>
      <c r="C793" s="1875"/>
      <c r="D793" s="1875"/>
      <c r="E793" s="1875"/>
      <c r="F793" s="1875"/>
      <c r="G793" s="1875"/>
      <c r="H793" s="1875"/>
      <c r="I793" s="1875"/>
      <c r="J793" s="1875"/>
      <c r="K793" s="1875"/>
      <c r="L793" s="1875"/>
      <c r="M793" s="1875"/>
      <c r="N793" s="1875"/>
      <c r="O793" s="1875"/>
      <c r="P793" s="1875"/>
      <c r="Q793" s="1875"/>
      <c r="R793" s="1875"/>
      <c r="S793" s="1875"/>
      <c r="T793" s="1875"/>
      <c r="U793" s="1875"/>
      <c r="V793" s="1875"/>
      <c r="W793" s="1875"/>
      <c r="X793" s="1875"/>
      <c r="Y793" s="1875"/>
      <c r="Z793" s="1875"/>
      <c r="AA793" s="2388"/>
      <c r="AB793" s="4327"/>
    </row>
    <row r="794" spans="1:28" ht="10.5" customHeight="1">
      <c r="A794" s="4336"/>
      <c r="B794" s="1875"/>
      <c r="C794" s="1875"/>
      <c r="D794" s="1875"/>
      <c r="E794" s="1875"/>
      <c r="F794" s="1875"/>
      <c r="G794" s="1875"/>
      <c r="H794" s="1875"/>
      <c r="I794" s="1875"/>
      <c r="J794" s="1875"/>
      <c r="K794" s="1875"/>
      <c r="L794" s="1875"/>
      <c r="M794" s="1875"/>
      <c r="N794" s="1875"/>
      <c r="O794" s="1875"/>
      <c r="P794" s="1875"/>
      <c r="Q794" s="1875"/>
      <c r="R794" s="1875"/>
      <c r="S794" s="1875"/>
      <c r="T794" s="1875"/>
      <c r="U794" s="1875"/>
      <c r="V794" s="1875"/>
      <c r="W794" s="1875"/>
      <c r="X794" s="1875"/>
      <c r="Y794" s="1875"/>
      <c r="Z794" s="1875"/>
      <c r="AA794" s="2388"/>
      <c r="AB794" s="4327"/>
    </row>
    <row r="795" spans="1:28" ht="10.5" customHeight="1">
      <c r="A795" s="4336"/>
      <c r="B795" s="1875"/>
      <c r="C795" s="1875"/>
      <c r="D795" s="1875"/>
      <c r="E795" s="1875"/>
      <c r="F795" s="1875"/>
      <c r="G795" s="1875"/>
      <c r="H795" s="1875"/>
      <c r="I795" s="1875"/>
      <c r="J795" s="1875"/>
      <c r="K795" s="1875"/>
      <c r="L795" s="1875"/>
      <c r="M795" s="1875"/>
      <c r="N795" s="1875"/>
      <c r="O795" s="1875"/>
      <c r="P795" s="1875"/>
      <c r="Q795" s="1875"/>
      <c r="R795" s="1875"/>
      <c r="S795" s="1875"/>
      <c r="T795" s="1875"/>
      <c r="U795" s="1875"/>
      <c r="V795" s="1875"/>
      <c r="W795" s="1875"/>
      <c r="X795" s="1875"/>
      <c r="Y795" s="1875"/>
      <c r="Z795" s="1875"/>
      <c r="AA795" s="2388"/>
      <c r="AB795" s="4327"/>
    </row>
    <row r="796" spans="1:28" ht="10.5" customHeight="1">
      <c r="A796" s="4336"/>
      <c r="B796" s="1875"/>
      <c r="C796" s="1875"/>
      <c r="D796" s="1875"/>
      <c r="E796" s="1875"/>
      <c r="F796" s="1875"/>
      <c r="G796" s="1875"/>
      <c r="H796" s="1875"/>
      <c r="I796" s="1875"/>
      <c r="J796" s="1875"/>
      <c r="K796" s="1875"/>
      <c r="L796" s="1875"/>
      <c r="M796" s="1875"/>
      <c r="N796" s="1875"/>
      <c r="O796" s="1875"/>
      <c r="P796" s="1875"/>
      <c r="Q796" s="1875"/>
      <c r="R796" s="1875"/>
      <c r="S796" s="1875"/>
      <c r="T796" s="1875"/>
      <c r="U796" s="1875"/>
      <c r="V796" s="1875"/>
      <c r="W796" s="1875"/>
      <c r="X796" s="1875"/>
      <c r="Y796" s="1875"/>
      <c r="Z796" s="1875"/>
      <c r="AA796" s="2388"/>
      <c r="AB796" s="4327"/>
    </row>
    <row r="797" spans="1:28" ht="10.5" customHeight="1">
      <c r="A797" s="4336"/>
      <c r="B797" s="1875"/>
      <c r="C797" s="1875"/>
      <c r="D797" s="1875"/>
      <c r="E797" s="1875"/>
      <c r="F797" s="1875"/>
      <c r="G797" s="1875"/>
      <c r="H797" s="1875"/>
      <c r="I797" s="1875"/>
      <c r="J797" s="1875"/>
      <c r="K797" s="1875"/>
      <c r="L797" s="1875"/>
      <c r="M797" s="1875"/>
      <c r="N797" s="1875"/>
      <c r="O797" s="1875"/>
      <c r="P797" s="1875"/>
      <c r="Q797" s="1875"/>
      <c r="R797" s="1875"/>
      <c r="S797" s="1875"/>
      <c r="T797" s="1875"/>
      <c r="U797" s="1875"/>
      <c r="V797" s="1875"/>
      <c r="W797" s="1875"/>
      <c r="X797" s="1875"/>
      <c r="Y797" s="1875"/>
      <c r="Z797" s="1875"/>
      <c r="AA797" s="2388"/>
      <c r="AB797" s="4327"/>
    </row>
    <row r="798" spans="1:28" ht="10.5" customHeight="1">
      <c r="A798" s="4336"/>
      <c r="B798" s="1875"/>
      <c r="C798" s="1875"/>
      <c r="D798" s="1875"/>
      <c r="E798" s="1875"/>
      <c r="F798" s="1875"/>
      <c r="G798" s="1875"/>
      <c r="H798" s="1875"/>
      <c r="I798" s="1875"/>
      <c r="J798" s="1875"/>
      <c r="K798" s="1875"/>
      <c r="L798" s="1875"/>
      <c r="M798" s="1875"/>
      <c r="N798" s="1875"/>
      <c r="O798" s="1875"/>
      <c r="P798" s="1875"/>
      <c r="Q798" s="1875"/>
      <c r="R798" s="1875"/>
      <c r="S798" s="1875"/>
      <c r="T798" s="1875"/>
      <c r="U798" s="1875"/>
      <c r="V798" s="1875"/>
      <c r="W798" s="1875"/>
      <c r="X798" s="1875"/>
      <c r="Y798" s="1875"/>
      <c r="Z798" s="1875"/>
      <c r="AA798" s="2388"/>
      <c r="AB798" s="4327"/>
    </row>
    <row r="799" spans="1:28" ht="10.5" customHeight="1">
      <c r="A799" s="4336"/>
      <c r="B799" s="1875"/>
      <c r="C799" s="1875"/>
      <c r="D799" s="1875"/>
      <c r="E799" s="1875"/>
      <c r="F799" s="1875"/>
      <c r="G799" s="1875"/>
      <c r="H799" s="1875"/>
      <c r="I799" s="1875"/>
      <c r="J799" s="1875"/>
      <c r="K799" s="1875"/>
      <c r="L799" s="1875"/>
      <c r="M799" s="1875"/>
      <c r="N799" s="1875"/>
      <c r="O799" s="1875"/>
      <c r="P799" s="1875"/>
      <c r="Q799" s="1875"/>
      <c r="R799" s="1875"/>
      <c r="S799" s="1875"/>
      <c r="T799" s="1875"/>
      <c r="U799" s="1875"/>
      <c r="V799" s="1875"/>
      <c r="W799" s="1875"/>
      <c r="X799" s="1875"/>
      <c r="Y799" s="1875"/>
      <c r="Z799" s="1875"/>
      <c r="AA799" s="2388"/>
      <c r="AB799" s="4327"/>
    </row>
    <row r="800" spans="1:28" ht="10.5" customHeight="1">
      <c r="A800" s="4336"/>
      <c r="B800" s="1875"/>
      <c r="C800" s="1875"/>
      <c r="D800" s="1875"/>
      <c r="E800" s="1875"/>
      <c r="F800" s="1875"/>
      <c r="G800" s="1875"/>
      <c r="H800" s="1875"/>
      <c r="I800" s="1875"/>
      <c r="J800" s="1875"/>
      <c r="K800" s="1875"/>
      <c r="L800" s="1875"/>
      <c r="M800" s="1875"/>
      <c r="N800" s="1875"/>
      <c r="O800" s="1875"/>
      <c r="P800" s="1875"/>
      <c r="Q800" s="1875"/>
      <c r="R800" s="1875"/>
      <c r="S800" s="1875"/>
      <c r="T800" s="1875"/>
      <c r="U800" s="1875"/>
      <c r="V800" s="1875"/>
      <c r="W800" s="1875"/>
      <c r="X800" s="1875"/>
      <c r="Y800" s="1875"/>
      <c r="Z800" s="1875"/>
      <c r="AA800" s="2388"/>
      <c r="AB800" s="4327"/>
    </row>
    <row r="801" spans="1:28" ht="10.5" customHeight="1">
      <c r="A801" s="4336"/>
      <c r="B801" s="1875"/>
      <c r="C801" s="1875"/>
      <c r="D801" s="1875"/>
      <c r="E801" s="1875"/>
      <c r="F801" s="1875"/>
      <c r="G801" s="1875"/>
      <c r="H801" s="1875"/>
      <c r="I801" s="1875"/>
      <c r="J801" s="1875"/>
      <c r="K801" s="1875"/>
      <c r="L801" s="1875"/>
      <c r="M801" s="1875"/>
      <c r="N801" s="1875"/>
      <c r="O801" s="1875"/>
      <c r="P801" s="1875"/>
      <c r="Q801" s="1875"/>
      <c r="R801" s="1875"/>
      <c r="S801" s="1875"/>
      <c r="T801" s="1875"/>
      <c r="U801" s="1875"/>
      <c r="V801" s="1875"/>
      <c r="W801" s="1875"/>
      <c r="X801" s="1875"/>
      <c r="Y801" s="1875"/>
      <c r="Z801" s="1875"/>
      <c r="AA801" s="2388"/>
      <c r="AB801" s="4327"/>
    </row>
    <row r="802" spans="1:28" ht="10.5" customHeight="1">
      <c r="A802" s="4336"/>
      <c r="B802" s="1875"/>
      <c r="C802" s="1875"/>
      <c r="D802" s="1875"/>
      <c r="E802" s="1875"/>
      <c r="F802" s="1875"/>
      <c r="G802" s="1875"/>
      <c r="H802" s="1875"/>
      <c r="I802" s="1875"/>
      <c r="J802" s="1875"/>
      <c r="K802" s="1875"/>
      <c r="L802" s="1875"/>
      <c r="M802" s="1875"/>
      <c r="N802" s="1875"/>
      <c r="O802" s="1875"/>
      <c r="P802" s="1875"/>
      <c r="Q802" s="1875"/>
      <c r="R802" s="1875"/>
      <c r="S802" s="1875"/>
      <c r="T802" s="1875"/>
      <c r="U802" s="1875"/>
      <c r="V802" s="1875"/>
      <c r="W802" s="1875"/>
      <c r="X802" s="1875"/>
      <c r="Y802" s="1875"/>
      <c r="Z802" s="1875"/>
      <c r="AA802" s="2388"/>
      <c r="AB802" s="4327"/>
    </row>
    <row r="803" spans="1:28" ht="10.5" customHeight="1">
      <c r="A803" s="4336"/>
      <c r="B803" s="1875"/>
      <c r="C803" s="1875"/>
      <c r="D803" s="1875"/>
      <c r="E803" s="1875"/>
      <c r="F803" s="1875"/>
      <c r="G803" s="1875"/>
      <c r="H803" s="1875"/>
      <c r="I803" s="1875"/>
      <c r="J803" s="1875"/>
      <c r="K803" s="1875"/>
      <c r="L803" s="1875"/>
      <c r="M803" s="1875"/>
      <c r="N803" s="1875"/>
      <c r="O803" s="1875"/>
      <c r="P803" s="1875"/>
      <c r="Q803" s="1875"/>
      <c r="R803" s="1875"/>
      <c r="S803" s="1875"/>
      <c r="T803" s="1875"/>
      <c r="U803" s="1875"/>
      <c r="V803" s="1875"/>
      <c r="W803" s="1875"/>
      <c r="X803" s="1875"/>
      <c r="Y803" s="1875"/>
      <c r="Z803" s="1875"/>
      <c r="AA803" s="2388"/>
      <c r="AB803" s="4327"/>
    </row>
    <row r="804" spans="1:28" ht="10.5" customHeight="1">
      <c r="A804" s="4336"/>
      <c r="B804" s="1875"/>
      <c r="C804" s="1875"/>
      <c r="D804" s="1875"/>
      <c r="E804" s="1875"/>
      <c r="F804" s="1875"/>
      <c r="G804" s="1875"/>
      <c r="H804" s="1875"/>
      <c r="I804" s="1875"/>
      <c r="J804" s="1875"/>
      <c r="K804" s="1875"/>
      <c r="L804" s="1875"/>
      <c r="M804" s="1875"/>
      <c r="N804" s="1875"/>
      <c r="O804" s="1875"/>
      <c r="P804" s="1875"/>
      <c r="Q804" s="1875"/>
      <c r="R804" s="1875"/>
      <c r="S804" s="1875"/>
      <c r="T804" s="1875"/>
      <c r="U804" s="1875"/>
      <c r="V804" s="1875"/>
      <c r="W804" s="1875"/>
      <c r="X804" s="1875"/>
      <c r="Y804" s="1875"/>
      <c r="Z804" s="1875"/>
      <c r="AA804" s="2388"/>
      <c r="AB804" s="4327"/>
    </row>
    <row r="805" spans="1:28" ht="10.5" customHeight="1">
      <c r="A805" s="4336"/>
      <c r="B805" s="1875"/>
      <c r="C805" s="1875"/>
      <c r="D805" s="1875"/>
      <c r="E805" s="1875"/>
      <c r="F805" s="1875"/>
      <c r="G805" s="1875"/>
      <c r="H805" s="1875"/>
      <c r="I805" s="1875"/>
      <c r="J805" s="1875"/>
      <c r="K805" s="1875"/>
      <c r="L805" s="1875"/>
      <c r="M805" s="1875"/>
      <c r="N805" s="1875"/>
      <c r="O805" s="1875"/>
      <c r="P805" s="1875"/>
      <c r="Q805" s="1875"/>
      <c r="R805" s="1875"/>
      <c r="S805" s="1875"/>
      <c r="T805" s="1875"/>
      <c r="U805" s="1875"/>
      <c r="V805" s="1875"/>
      <c r="W805" s="1875"/>
      <c r="X805" s="1875"/>
      <c r="Y805" s="1875"/>
      <c r="Z805" s="1875"/>
      <c r="AA805" s="2388"/>
      <c r="AB805" s="4327"/>
    </row>
    <row r="806" spans="1:28" ht="10.5" customHeight="1">
      <c r="A806" s="4336"/>
      <c r="B806" s="1875"/>
      <c r="C806" s="1875"/>
      <c r="D806" s="1875"/>
      <c r="E806" s="1875"/>
      <c r="F806" s="1875"/>
      <c r="G806" s="1875"/>
      <c r="H806" s="1875"/>
      <c r="I806" s="1875"/>
      <c r="J806" s="1875"/>
      <c r="K806" s="1875"/>
      <c r="L806" s="1875"/>
      <c r="M806" s="1875"/>
      <c r="N806" s="1875"/>
      <c r="O806" s="1875"/>
      <c r="P806" s="1875"/>
      <c r="Q806" s="1875"/>
      <c r="R806" s="1875"/>
      <c r="S806" s="1875"/>
      <c r="T806" s="1875"/>
      <c r="U806" s="1875"/>
      <c r="V806" s="1875"/>
      <c r="W806" s="1875"/>
      <c r="X806" s="1875"/>
      <c r="Y806" s="1875"/>
      <c r="Z806" s="1875"/>
      <c r="AA806" s="2388"/>
      <c r="AB806" s="4327"/>
    </row>
    <row r="807" spans="1:28" ht="10.5" customHeight="1">
      <c r="A807" s="4336"/>
      <c r="B807" s="1875"/>
      <c r="C807" s="1875"/>
      <c r="D807" s="1875"/>
      <c r="E807" s="1875"/>
      <c r="F807" s="1875"/>
      <c r="G807" s="1875"/>
      <c r="H807" s="1875"/>
      <c r="I807" s="1875"/>
      <c r="J807" s="1875"/>
      <c r="K807" s="1875"/>
      <c r="L807" s="1875"/>
      <c r="M807" s="1875"/>
      <c r="N807" s="1875"/>
      <c r="O807" s="1875"/>
      <c r="P807" s="1875"/>
      <c r="Q807" s="1875"/>
      <c r="R807" s="1875"/>
      <c r="S807" s="1875"/>
      <c r="T807" s="1875"/>
      <c r="U807" s="1875"/>
      <c r="V807" s="1875"/>
      <c r="W807" s="1875"/>
      <c r="X807" s="1875"/>
      <c r="Y807" s="1875"/>
      <c r="Z807" s="1875"/>
      <c r="AA807" s="2388"/>
      <c r="AB807" s="4327"/>
    </row>
    <row r="808" spans="1:28" ht="10.5" customHeight="1">
      <c r="A808" s="4336"/>
      <c r="B808" s="1875"/>
      <c r="C808" s="1875"/>
      <c r="D808" s="1875"/>
      <c r="E808" s="1875"/>
      <c r="F808" s="1875"/>
      <c r="G808" s="1875"/>
      <c r="H808" s="1875"/>
      <c r="I808" s="1875"/>
      <c r="J808" s="1875"/>
      <c r="K808" s="1875"/>
      <c r="L808" s="1875"/>
      <c r="M808" s="1875"/>
      <c r="N808" s="1875"/>
      <c r="O808" s="1875"/>
      <c r="P808" s="1875"/>
      <c r="Q808" s="1875"/>
      <c r="R808" s="1875"/>
      <c r="S808" s="1875"/>
      <c r="T808" s="1875"/>
      <c r="U808" s="1875"/>
      <c r="V808" s="1875"/>
      <c r="W808" s="1875"/>
      <c r="X808" s="1875"/>
      <c r="Y808" s="1875"/>
      <c r="Z808" s="1875"/>
      <c r="AA808" s="2388"/>
      <c r="AB808" s="4327"/>
    </row>
    <row r="809" spans="1:28" ht="10.5" customHeight="1">
      <c r="A809" s="4336"/>
      <c r="B809" s="1875"/>
      <c r="C809" s="1875"/>
      <c r="D809" s="1875"/>
      <c r="E809" s="1875"/>
      <c r="F809" s="1875"/>
      <c r="G809" s="1875"/>
      <c r="H809" s="1875"/>
      <c r="I809" s="1875"/>
      <c r="J809" s="1875"/>
      <c r="K809" s="1875"/>
      <c r="L809" s="1875"/>
      <c r="M809" s="1875"/>
      <c r="N809" s="1875"/>
      <c r="O809" s="1875"/>
      <c r="P809" s="1875"/>
      <c r="Q809" s="1875"/>
      <c r="R809" s="1875"/>
      <c r="S809" s="1875"/>
      <c r="T809" s="1875"/>
      <c r="U809" s="1875"/>
      <c r="V809" s="1875"/>
      <c r="W809" s="1875"/>
      <c r="X809" s="1875"/>
      <c r="Y809" s="1875"/>
      <c r="Z809" s="1875"/>
      <c r="AA809" s="2388"/>
      <c r="AB809" s="4327"/>
    </row>
    <row r="810" spans="1:28" ht="10.5" customHeight="1">
      <c r="A810" s="4336"/>
      <c r="B810" s="1875"/>
      <c r="C810" s="1875"/>
      <c r="D810" s="1875"/>
      <c r="E810" s="1875"/>
      <c r="F810" s="1875"/>
      <c r="G810" s="1875"/>
      <c r="H810" s="1875"/>
      <c r="I810" s="1875"/>
      <c r="J810" s="1875"/>
      <c r="K810" s="1875"/>
      <c r="L810" s="1875"/>
      <c r="M810" s="1875"/>
      <c r="N810" s="1875"/>
      <c r="O810" s="1875"/>
      <c r="P810" s="1875"/>
      <c r="Q810" s="1875"/>
      <c r="R810" s="1875"/>
      <c r="S810" s="1875"/>
      <c r="T810" s="1875"/>
      <c r="U810" s="1875"/>
      <c r="V810" s="1875"/>
      <c r="W810" s="1875"/>
      <c r="X810" s="1875"/>
      <c r="Y810" s="1875"/>
      <c r="Z810" s="1875"/>
      <c r="AA810" s="2388"/>
      <c r="AB810" s="4327"/>
    </row>
    <row r="811" spans="1:28" ht="10.5" customHeight="1">
      <c r="A811" s="4336"/>
      <c r="B811" s="1875"/>
      <c r="C811" s="1875"/>
      <c r="D811" s="1875"/>
      <c r="E811" s="1875"/>
      <c r="F811" s="1875"/>
      <c r="G811" s="1875"/>
      <c r="H811" s="1875"/>
      <c r="I811" s="1875"/>
      <c r="J811" s="1875"/>
      <c r="K811" s="1875"/>
      <c r="L811" s="1875"/>
      <c r="M811" s="1875"/>
      <c r="N811" s="1875"/>
      <c r="O811" s="1875"/>
      <c r="P811" s="1875"/>
      <c r="Q811" s="1875"/>
      <c r="R811" s="1875"/>
      <c r="S811" s="1875"/>
      <c r="T811" s="1875"/>
      <c r="U811" s="1875"/>
      <c r="V811" s="1875"/>
      <c r="W811" s="1875"/>
      <c r="X811" s="1875"/>
      <c r="Y811" s="1875"/>
      <c r="Z811" s="1875"/>
      <c r="AA811" s="2388"/>
      <c r="AB811" s="4327"/>
    </row>
    <row r="812" spans="1:28" ht="10.5" customHeight="1">
      <c r="A812" s="4336"/>
      <c r="B812" s="1875"/>
      <c r="C812" s="1875"/>
      <c r="D812" s="1875"/>
      <c r="E812" s="1875"/>
      <c r="F812" s="1875"/>
      <c r="G812" s="1875"/>
      <c r="H812" s="1875"/>
      <c r="I812" s="1875"/>
      <c r="J812" s="1875"/>
      <c r="K812" s="1875"/>
      <c r="L812" s="1875"/>
      <c r="M812" s="1875"/>
      <c r="N812" s="1875"/>
      <c r="O812" s="1875"/>
      <c r="P812" s="1875"/>
      <c r="Q812" s="1875"/>
      <c r="R812" s="1875"/>
      <c r="S812" s="1875"/>
      <c r="T812" s="1875"/>
      <c r="U812" s="1875"/>
      <c r="V812" s="1875"/>
      <c r="W812" s="1875"/>
      <c r="X812" s="1875"/>
      <c r="Y812" s="1875"/>
      <c r="Z812" s="1875"/>
      <c r="AA812" s="2388"/>
      <c r="AB812" s="4327"/>
    </row>
    <row r="813" spans="1:28" ht="10.5" customHeight="1">
      <c r="A813" s="4336"/>
      <c r="B813" s="1875"/>
      <c r="C813" s="1875"/>
      <c r="D813" s="1875"/>
      <c r="E813" s="1875"/>
      <c r="F813" s="1875"/>
      <c r="G813" s="1875"/>
      <c r="H813" s="1875"/>
      <c r="I813" s="1875"/>
      <c r="J813" s="1875"/>
      <c r="K813" s="1875"/>
      <c r="L813" s="1875"/>
      <c r="M813" s="1875"/>
      <c r="N813" s="1875"/>
      <c r="O813" s="1875"/>
      <c r="P813" s="1875"/>
      <c r="Q813" s="1875"/>
      <c r="R813" s="1875"/>
      <c r="S813" s="1875"/>
      <c r="T813" s="1875"/>
      <c r="U813" s="1875"/>
      <c r="V813" s="1875"/>
      <c r="W813" s="1875"/>
      <c r="X813" s="1875"/>
      <c r="Y813" s="1875"/>
      <c r="Z813" s="1875"/>
      <c r="AA813" s="2388"/>
      <c r="AB813" s="4327"/>
    </row>
    <row r="814" spans="1:28" ht="10.5" customHeight="1">
      <c r="A814" s="4336"/>
      <c r="B814" s="1875"/>
      <c r="C814" s="1875"/>
      <c r="D814" s="1875"/>
      <c r="E814" s="1875"/>
      <c r="F814" s="1875"/>
      <c r="G814" s="1875"/>
      <c r="H814" s="1875"/>
      <c r="I814" s="1875"/>
      <c r="J814" s="1875"/>
      <c r="K814" s="1875"/>
      <c r="L814" s="1875"/>
      <c r="M814" s="1875"/>
      <c r="N814" s="1875"/>
      <c r="O814" s="1875"/>
      <c r="P814" s="1875"/>
      <c r="Q814" s="1875"/>
      <c r="R814" s="1875"/>
      <c r="S814" s="1875"/>
      <c r="T814" s="1875"/>
      <c r="U814" s="1875"/>
      <c r="V814" s="1875"/>
      <c r="W814" s="1875"/>
      <c r="X814" s="1875"/>
      <c r="Y814" s="1875"/>
      <c r="Z814" s="1875"/>
      <c r="AA814" s="2388"/>
      <c r="AB814" s="4327"/>
    </row>
    <row r="815" spans="1:28" ht="10.5" customHeight="1">
      <c r="A815" s="4336"/>
      <c r="B815" s="1875"/>
      <c r="C815" s="1875"/>
      <c r="D815" s="1875"/>
      <c r="E815" s="1875"/>
      <c r="F815" s="1875"/>
      <c r="G815" s="1875"/>
      <c r="H815" s="1875"/>
      <c r="I815" s="1875"/>
      <c r="J815" s="1875"/>
      <c r="K815" s="1875"/>
      <c r="L815" s="1875"/>
      <c r="M815" s="1875"/>
      <c r="N815" s="1875"/>
      <c r="O815" s="1875"/>
      <c r="P815" s="1875"/>
      <c r="Q815" s="1875"/>
      <c r="R815" s="1875"/>
      <c r="S815" s="1875"/>
      <c r="T815" s="1875"/>
      <c r="U815" s="1875"/>
      <c r="V815" s="1875"/>
      <c r="W815" s="1875"/>
      <c r="X815" s="1875"/>
      <c r="Y815" s="1875"/>
      <c r="Z815" s="1875"/>
      <c r="AA815" s="2388"/>
      <c r="AB815" s="4327"/>
    </row>
    <row r="816" spans="1:28" ht="10.5" customHeight="1">
      <c r="A816" s="4336"/>
      <c r="B816" s="1875"/>
      <c r="C816" s="1875"/>
      <c r="D816" s="1875"/>
      <c r="E816" s="1875"/>
      <c r="F816" s="1875"/>
      <c r="G816" s="1875"/>
      <c r="H816" s="1875"/>
      <c r="I816" s="1875"/>
      <c r="J816" s="1875"/>
      <c r="K816" s="1875"/>
      <c r="L816" s="1875"/>
      <c r="M816" s="1875"/>
      <c r="N816" s="1875"/>
      <c r="O816" s="1875"/>
      <c r="P816" s="1875"/>
      <c r="Q816" s="1875"/>
      <c r="R816" s="1875"/>
      <c r="S816" s="1875"/>
      <c r="T816" s="1875"/>
      <c r="U816" s="1875"/>
      <c r="V816" s="1875"/>
      <c r="W816" s="1875"/>
      <c r="X816" s="1875"/>
      <c r="Y816" s="1875"/>
      <c r="Z816" s="1875"/>
      <c r="AA816" s="2388"/>
      <c r="AB816" s="4327"/>
    </row>
    <row r="817" spans="1:28" ht="10.5" customHeight="1">
      <c r="A817" s="4336"/>
      <c r="B817" s="1875"/>
      <c r="C817" s="1875"/>
      <c r="D817" s="1875"/>
      <c r="E817" s="1875"/>
      <c r="F817" s="1875"/>
      <c r="G817" s="1875"/>
      <c r="H817" s="1875"/>
      <c r="I817" s="1875"/>
      <c r="J817" s="1875"/>
      <c r="K817" s="1875"/>
      <c r="L817" s="1875"/>
      <c r="M817" s="1875"/>
      <c r="N817" s="1875"/>
      <c r="O817" s="1875"/>
      <c r="P817" s="1875"/>
      <c r="Q817" s="1875"/>
      <c r="R817" s="1875"/>
      <c r="S817" s="1875"/>
      <c r="T817" s="1875"/>
      <c r="U817" s="1875"/>
      <c r="V817" s="1875"/>
      <c r="W817" s="1875"/>
      <c r="X817" s="1875"/>
      <c r="Y817" s="1875"/>
      <c r="Z817" s="1875"/>
      <c r="AA817" s="2388"/>
      <c r="AB817" s="4327"/>
    </row>
    <row r="818" spans="1:28" ht="10.5" customHeight="1">
      <c r="A818" s="4336"/>
      <c r="B818" s="1875"/>
      <c r="C818" s="1875"/>
      <c r="D818" s="1875"/>
      <c r="E818" s="1875"/>
      <c r="F818" s="1875"/>
      <c r="G818" s="1875"/>
      <c r="H818" s="1875"/>
      <c r="I818" s="1875"/>
      <c r="J818" s="1875"/>
      <c r="K818" s="1875"/>
      <c r="L818" s="1875"/>
      <c r="M818" s="1875"/>
      <c r="N818" s="1875"/>
      <c r="O818" s="1875"/>
      <c r="P818" s="1875"/>
      <c r="Q818" s="1875"/>
      <c r="R818" s="1875"/>
      <c r="S818" s="1875"/>
      <c r="T818" s="1875"/>
      <c r="U818" s="1875"/>
      <c r="V818" s="1875"/>
      <c r="W818" s="1875"/>
      <c r="X818" s="1875"/>
      <c r="Y818" s="1875"/>
      <c r="Z818" s="1875"/>
      <c r="AA818" s="2388"/>
      <c r="AB818" s="4327"/>
    </row>
    <row r="819" spans="1:28" ht="10.5" customHeight="1">
      <c r="A819" s="4336"/>
      <c r="B819" s="1875"/>
      <c r="C819" s="1875"/>
      <c r="D819" s="1875"/>
      <c r="E819" s="1875"/>
      <c r="F819" s="1875"/>
      <c r="G819" s="1875"/>
      <c r="H819" s="1875"/>
      <c r="I819" s="1875"/>
      <c r="J819" s="1875"/>
      <c r="K819" s="1875"/>
      <c r="L819" s="1875"/>
      <c r="M819" s="1875"/>
      <c r="N819" s="1875"/>
      <c r="O819" s="1875"/>
      <c r="P819" s="1875"/>
      <c r="Q819" s="1875"/>
      <c r="R819" s="1875"/>
      <c r="S819" s="1875"/>
      <c r="T819" s="1875"/>
      <c r="U819" s="1875"/>
      <c r="V819" s="1875"/>
      <c r="W819" s="1875"/>
      <c r="X819" s="1875"/>
      <c r="Y819" s="1875"/>
      <c r="Z819" s="1875"/>
      <c r="AA819" s="2388"/>
      <c r="AB819" s="4327"/>
    </row>
    <row r="820" spans="1:28" ht="10.5" customHeight="1">
      <c r="A820" s="4336"/>
      <c r="B820" s="1875"/>
      <c r="C820" s="1875"/>
      <c r="D820" s="1875"/>
      <c r="E820" s="1875"/>
      <c r="F820" s="1875"/>
      <c r="G820" s="1875"/>
      <c r="H820" s="1875"/>
      <c r="I820" s="1875"/>
      <c r="J820" s="1875"/>
      <c r="K820" s="1875"/>
      <c r="L820" s="1875"/>
      <c r="M820" s="1875"/>
      <c r="N820" s="1875"/>
      <c r="O820" s="1875"/>
      <c r="P820" s="1875"/>
      <c r="Q820" s="1875"/>
      <c r="R820" s="1875"/>
      <c r="S820" s="1875"/>
      <c r="T820" s="1875"/>
      <c r="U820" s="1875"/>
      <c r="V820" s="1875"/>
      <c r="W820" s="1875"/>
      <c r="X820" s="1875"/>
      <c r="Y820" s="1875"/>
      <c r="Z820" s="1875"/>
      <c r="AA820" s="2388"/>
      <c r="AB820" s="4327"/>
    </row>
    <row r="821" spans="1:28" ht="10.5" customHeight="1">
      <c r="A821" s="4336"/>
      <c r="B821" s="1875"/>
      <c r="C821" s="1875"/>
      <c r="D821" s="1875"/>
      <c r="E821" s="1875"/>
      <c r="F821" s="1875"/>
      <c r="G821" s="1875"/>
      <c r="H821" s="1875"/>
      <c r="I821" s="1875"/>
      <c r="J821" s="1875"/>
      <c r="K821" s="1875"/>
      <c r="L821" s="1875"/>
      <c r="M821" s="1875"/>
      <c r="N821" s="1875"/>
      <c r="O821" s="1875"/>
      <c r="P821" s="1875"/>
      <c r="Q821" s="1875"/>
      <c r="R821" s="1875"/>
      <c r="S821" s="1875"/>
      <c r="T821" s="1875"/>
      <c r="U821" s="1875"/>
      <c r="V821" s="1875"/>
      <c r="W821" s="1875"/>
      <c r="X821" s="1875"/>
      <c r="Y821" s="1875"/>
      <c r="Z821" s="1875"/>
      <c r="AA821" s="2388"/>
      <c r="AB821" s="4327"/>
    </row>
    <row r="822" spans="1:28" ht="10.5" customHeight="1">
      <c r="A822" s="4336"/>
      <c r="B822" s="1875"/>
      <c r="C822" s="1875"/>
      <c r="D822" s="1875"/>
      <c r="E822" s="1875"/>
      <c r="F822" s="1875"/>
      <c r="G822" s="1875"/>
      <c r="H822" s="1875"/>
      <c r="I822" s="1875"/>
      <c r="J822" s="1875"/>
      <c r="K822" s="1875"/>
      <c r="L822" s="1875"/>
      <c r="M822" s="1875"/>
      <c r="N822" s="1875"/>
      <c r="O822" s="1875"/>
      <c r="P822" s="1875"/>
      <c r="Q822" s="1875"/>
      <c r="R822" s="1875"/>
      <c r="S822" s="1875"/>
      <c r="T822" s="1875"/>
      <c r="U822" s="1875"/>
      <c r="V822" s="1875"/>
      <c r="W822" s="1875"/>
      <c r="X822" s="1875"/>
      <c r="Y822" s="1875"/>
      <c r="Z822" s="1875"/>
      <c r="AA822" s="2388"/>
      <c r="AB822" s="4327"/>
    </row>
    <row r="823" spans="1:28" ht="10.5" customHeight="1">
      <c r="A823" s="4336"/>
      <c r="B823" s="1875"/>
      <c r="C823" s="1875"/>
      <c r="D823" s="1875"/>
      <c r="E823" s="1875"/>
      <c r="F823" s="1875"/>
      <c r="G823" s="1875"/>
      <c r="H823" s="1875"/>
      <c r="I823" s="1875"/>
      <c r="J823" s="1875"/>
      <c r="K823" s="1875"/>
      <c r="L823" s="1875"/>
      <c r="M823" s="1875"/>
      <c r="N823" s="1875"/>
      <c r="O823" s="1875"/>
      <c r="P823" s="1875"/>
      <c r="Q823" s="1875"/>
      <c r="R823" s="1875"/>
      <c r="S823" s="1875"/>
      <c r="T823" s="1875"/>
      <c r="U823" s="1875"/>
      <c r="V823" s="1875"/>
      <c r="W823" s="1875"/>
      <c r="X823" s="1875"/>
      <c r="Y823" s="1875"/>
      <c r="Z823" s="1875"/>
      <c r="AA823" s="2388"/>
      <c r="AB823" s="4327"/>
    </row>
    <row r="824" spans="1:28" ht="10.5" customHeight="1">
      <c r="A824" s="4336"/>
      <c r="B824" s="1875"/>
      <c r="C824" s="1875"/>
      <c r="D824" s="1875"/>
      <c r="E824" s="1875"/>
      <c r="F824" s="1875"/>
      <c r="G824" s="1875"/>
      <c r="H824" s="1875"/>
      <c r="I824" s="1875"/>
      <c r="J824" s="1875"/>
      <c r="K824" s="1875"/>
      <c r="L824" s="1875"/>
      <c r="M824" s="1875"/>
      <c r="N824" s="1875"/>
      <c r="O824" s="1875"/>
      <c r="P824" s="1875"/>
      <c r="Q824" s="1875"/>
      <c r="R824" s="1875"/>
      <c r="S824" s="1875"/>
      <c r="T824" s="1875"/>
      <c r="U824" s="1875"/>
      <c r="V824" s="1875"/>
      <c r="W824" s="1875"/>
      <c r="X824" s="1875"/>
      <c r="Y824" s="1875"/>
      <c r="Z824" s="1875"/>
      <c r="AA824" s="2388"/>
      <c r="AB824" s="4327"/>
    </row>
    <row r="825" spans="1:28" ht="10.5" customHeight="1">
      <c r="A825" s="4336"/>
      <c r="B825" s="1875"/>
      <c r="C825" s="1875"/>
      <c r="D825" s="1875"/>
      <c r="E825" s="1875"/>
      <c r="F825" s="1875"/>
      <c r="G825" s="1875"/>
      <c r="H825" s="1875"/>
      <c r="I825" s="1875"/>
      <c r="J825" s="1875"/>
      <c r="K825" s="1875"/>
      <c r="L825" s="1875"/>
      <c r="M825" s="1875"/>
      <c r="N825" s="1875"/>
      <c r="O825" s="1875"/>
      <c r="P825" s="1875"/>
      <c r="Q825" s="1875"/>
      <c r="R825" s="1875"/>
      <c r="S825" s="1875"/>
      <c r="T825" s="1875"/>
      <c r="U825" s="1875"/>
      <c r="V825" s="1875"/>
      <c r="W825" s="1875"/>
      <c r="X825" s="1875"/>
      <c r="Y825" s="1875"/>
      <c r="Z825" s="1875"/>
      <c r="AA825" s="2388"/>
      <c r="AB825" s="4327"/>
    </row>
    <row r="826" spans="1:28" ht="10.5" customHeight="1">
      <c r="A826" s="4336"/>
      <c r="B826" s="1875"/>
      <c r="C826" s="1875"/>
      <c r="D826" s="1875"/>
      <c r="E826" s="1875"/>
      <c r="F826" s="1875"/>
      <c r="G826" s="1875"/>
      <c r="H826" s="1875"/>
      <c r="I826" s="1875"/>
      <c r="J826" s="1875"/>
      <c r="K826" s="1875"/>
      <c r="L826" s="1875"/>
      <c r="M826" s="1875"/>
      <c r="N826" s="1875"/>
      <c r="O826" s="1875"/>
      <c r="P826" s="1875"/>
      <c r="Q826" s="1875"/>
      <c r="R826" s="1875"/>
      <c r="S826" s="1875"/>
      <c r="T826" s="1875"/>
      <c r="U826" s="1875"/>
      <c r="V826" s="1875"/>
      <c r="W826" s="1875"/>
      <c r="X826" s="1875"/>
      <c r="Y826" s="1875"/>
      <c r="Z826" s="1875"/>
      <c r="AA826" s="2388"/>
      <c r="AB826" s="4327"/>
    </row>
    <row r="827" spans="1:28" ht="10.5" customHeight="1">
      <c r="A827" s="4336"/>
      <c r="B827" s="1875"/>
      <c r="C827" s="1875"/>
      <c r="D827" s="1875"/>
      <c r="E827" s="1875"/>
      <c r="F827" s="1875"/>
      <c r="G827" s="1875"/>
      <c r="H827" s="1875"/>
      <c r="I827" s="1875"/>
      <c r="J827" s="1875"/>
      <c r="K827" s="1875"/>
      <c r="L827" s="1875"/>
      <c r="M827" s="1875"/>
      <c r="N827" s="1875"/>
      <c r="O827" s="1875"/>
      <c r="P827" s="1875"/>
      <c r="Q827" s="1875"/>
      <c r="R827" s="1875"/>
      <c r="S827" s="1875"/>
      <c r="T827" s="1875"/>
      <c r="U827" s="1875"/>
      <c r="V827" s="1875"/>
      <c r="W827" s="1875"/>
      <c r="X827" s="1875"/>
      <c r="Y827" s="1875"/>
      <c r="Z827" s="1875"/>
      <c r="AA827" s="2388"/>
      <c r="AB827" s="4327"/>
    </row>
    <row r="828" spans="1:28" ht="10.5" customHeight="1">
      <c r="A828" s="4336"/>
      <c r="B828" s="1875"/>
      <c r="C828" s="1875"/>
      <c r="D828" s="1875"/>
      <c r="E828" s="1875"/>
      <c r="F828" s="1875"/>
      <c r="G828" s="1875"/>
      <c r="H828" s="1875"/>
      <c r="I828" s="1875"/>
      <c r="J828" s="1875"/>
      <c r="K828" s="1875"/>
      <c r="L828" s="1875"/>
      <c r="M828" s="1875"/>
      <c r="N828" s="1875"/>
      <c r="O828" s="1875"/>
      <c r="P828" s="1875"/>
      <c r="Q828" s="1875"/>
      <c r="R828" s="1875"/>
      <c r="S828" s="1875"/>
      <c r="T828" s="1875"/>
      <c r="U828" s="1875"/>
      <c r="V828" s="1875"/>
      <c r="W828" s="1875"/>
      <c r="X828" s="1875"/>
      <c r="Y828" s="1875"/>
      <c r="Z828" s="1875"/>
      <c r="AA828" s="2388"/>
      <c r="AB828" s="4327"/>
    </row>
    <row r="829" spans="1:28" ht="10.5" customHeight="1">
      <c r="A829" s="4336"/>
      <c r="B829" s="1875"/>
      <c r="C829" s="1875"/>
      <c r="D829" s="1875"/>
      <c r="E829" s="1875"/>
      <c r="F829" s="1875"/>
      <c r="G829" s="1875"/>
      <c r="H829" s="1875"/>
      <c r="I829" s="1875"/>
      <c r="J829" s="1875"/>
      <c r="K829" s="1875"/>
      <c r="L829" s="1875"/>
      <c r="M829" s="1875"/>
      <c r="N829" s="1875"/>
      <c r="O829" s="1875"/>
      <c r="P829" s="1875"/>
      <c r="Q829" s="1875"/>
      <c r="R829" s="1875"/>
      <c r="S829" s="1875"/>
      <c r="T829" s="1875"/>
      <c r="U829" s="1875"/>
      <c r="V829" s="1875"/>
      <c r="W829" s="1875"/>
      <c r="X829" s="1875"/>
      <c r="Y829" s="1875"/>
      <c r="Z829" s="1875"/>
      <c r="AA829" s="2388"/>
      <c r="AB829" s="4327"/>
    </row>
    <row r="830" spans="1:28" ht="10.5" customHeight="1">
      <c r="A830" s="4336"/>
      <c r="B830" s="1875"/>
      <c r="C830" s="1875"/>
      <c r="D830" s="1875"/>
      <c r="E830" s="1875"/>
      <c r="F830" s="1875"/>
      <c r="G830" s="1875"/>
      <c r="H830" s="1875"/>
      <c r="I830" s="1875"/>
      <c r="J830" s="1875"/>
      <c r="K830" s="1875"/>
      <c r="L830" s="1875"/>
      <c r="M830" s="1875"/>
      <c r="N830" s="1875"/>
      <c r="O830" s="1875"/>
      <c r="P830" s="1875"/>
      <c r="Q830" s="1875"/>
      <c r="R830" s="1875"/>
      <c r="S830" s="1875"/>
      <c r="T830" s="1875"/>
      <c r="U830" s="1875"/>
      <c r="V830" s="1875"/>
      <c r="W830" s="1875"/>
      <c r="X830" s="1875"/>
      <c r="Y830" s="1875"/>
      <c r="Z830" s="1875"/>
      <c r="AA830" s="2388"/>
      <c r="AB830" s="4327"/>
    </row>
    <row r="831" spans="1:28" ht="10.5" customHeight="1">
      <c r="A831" s="4336"/>
      <c r="B831" s="1875"/>
      <c r="C831" s="1875"/>
      <c r="D831" s="1875"/>
      <c r="E831" s="1875"/>
      <c r="F831" s="1875"/>
      <c r="G831" s="1875"/>
      <c r="H831" s="1875"/>
      <c r="I831" s="1875"/>
      <c r="J831" s="1875"/>
      <c r="K831" s="1875"/>
      <c r="L831" s="1875"/>
      <c r="M831" s="1875"/>
      <c r="N831" s="1875"/>
      <c r="O831" s="1875"/>
      <c r="P831" s="1875"/>
      <c r="Q831" s="1875"/>
      <c r="R831" s="1875"/>
      <c r="S831" s="1875"/>
      <c r="T831" s="1875"/>
      <c r="U831" s="1875"/>
      <c r="V831" s="1875"/>
      <c r="W831" s="1875"/>
      <c r="X831" s="1875"/>
      <c r="Y831" s="1875"/>
      <c r="Z831" s="1875"/>
      <c r="AA831" s="2388"/>
      <c r="AB831" s="4327"/>
    </row>
    <row r="832" spans="1:28" ht="10.5" customHeight="1">
      <c r="A832" s="4336"/>
      <c r="B832" s="1875"/>
      <c r="C832" s="1875"/>
      <c r="D832" s="1875"/>
      <c r="E832" s="1875"/>
      <c r="F832" s="1875"/>
      <c r="G832" s="1875"/>
      <c r="H832" s="1875"/>
      <c r="I832" s="1875"/>
      <c r="J832" s="1875"/>
      <c r="K832" s="1875"/>
      <c r="L832" s="1875"/>
      <c r="M832" s="1875"/>
      <c r="N832" s="1875"/>
      <c r="O832" s="1875"/>
      <c r="P832" s="1875"/>
      <c r="Q832" s="1875"/>
      <c r="R832" s="1875"/>
      <c r="S832" s="1875"/>
      <c r="T832" s="1875"/>
      <c r="U832" s="1875"/>
      <c r="V832" s="1875"/>
      <c r="W832" s="1875"/>
      <c r="X832" s="1875"/>
      <c r="Y832" s="1875"/>
      <c r="Z832" s="1875"/>
      <c r="AA832" s="2388"/>
      <c r="AB832" s="4327"/>
    </row>
    <row r="833" spans="1:28" ht="10.5" customHeight="1">
      <c r="A833" s="4336"/>
      <c r="B833" s="1875"/>
      <c r="C833" s="1875"/>
      <c r="D833" s="1875"/>
      <c r="E833" s="1875"/>
      <c r="F833" s="1875"/>
      <c r="G833" s="1875"/>
      <c r="H833" s="1875"/>
      <c r="I833" s="1875"/>
      <c r="J833" s="1875"/>
      <c r="K833" s="1875"/>
      <c r="L833" s="1875"/>
      <c r="M833" s="1875"/>
      <c r="N833" s="1875"/>
      <c r="O833" s="1875"/>
      <c r="P833" s="1875"/>
      <c r="Q833" s="1875"/>
      <c r="R833" s="1875"/>
      <c r="S833" s="1875"/>
      <c r="T833" s="1875"/>
      <c r="U833" s="1875"/>
      <c r="V833" s="1875"/>
      <c r="W833" s="1875"/>
      <c r="X833" s="1875"/>
      <c r="Y833" s="1875"/>
      <c r="Z833" s="1875"/>
      <c r="AA833" s="2388"/>
      <c r="AB833" s="4327"/>
    </row>
    <row r="834" spans="1:28" ht="10.5" customHeight="1">
      <c r="A834" s="4336"/>
      <c r="B834" s="1875"/>
      <c r="C834" s="1875"/>
      <c r="D834" s="1875"/>
      <c r="E834" s="1875"/>
      <c r="F834" s="1875"/>
      <c r="G834" s="1875"/>
      <c r="H834" s="1875"/>
      <c r="I834" s="1875"/>
      <c r="J834" s="1875"/>
      <c r="K834" s="1875"/>
      <c r="L834" s="1875"/>
      <c r="M834" s="1875"/>
      <c r="N834" s="1875"/>
      <c r="O834" s="1875"/>
      <c r="P834" s="1875"/>
      <c r="Q834" s="1875"/>
      <c r="R834" s="1875"/>
      <c r="S834" s="1875"/>
      <c r="T834" s="1875"/>
      <c r="U834" s="1875"/>
      <c r="V834" s="1875"/>
      <c r="W834" s="1875"/>
      <c r="X834" s="1875"/>
      <c r="Y834" s="1875"/>
      <c r="Z834" s="1875"/>
      <c r="AA834" s="2388"/>
      <c r="AB834" s="4327"/>
    </row>
    <row r="835" spans="1:28" ht="10.5" customHeight="1">
      <c r="A835" s="4336"/>
      <c r="B835" s="1875"/>
      <c r="C835" s="1875"/>
      <c r="D835" s="1875"/>
      <c r="E835" s="1875"/>
      <c r="F835" s="1875"/>
      <c r="G835" s="1875"/>
      <c r="H835" s="1875"/>
      <c r="I835" s="1875"/>
      <c r="J835" s="1875"/>
      <c r="K835" s="1875"/>
      <c r="L835" s="1875"/>
      <c r="M835" s="1875"/>
      <c r="N835" s="1875"/>
      <c r="O835" s="1875"/>
      <c r="P835" s="1875"/>
      <c r="Q835" s="1875"/>
      <c r="R835" s="1875"/>
      <c r="S835" s="1875"/>
      <c r="T835" s="1875"/>
      <c r="U835" s="1875"/>
      <c r="V835" s="1875"/>
      <c r="W835" s="1875"/>
      <c r="X835" s="1875"/>
      <c r="Y835" s="1875"/>
      <c r="Z835" s="1875"/>
      <c r="AA835" s="2388"/>
      <c r="AB835" s="4327"/>
    </row>
    <row r="836" spans="1:28" ht="10.5" customHeight="1">
      <c r="A836" s="4336"/>
      <c r="B836" s="1875"/>
      <c r="C836" s="1875"/>
      <c r="D836" s="1875"/>
      <c r="E836" s="1875"/>
      <c r="F836" s="1875"/>
      <c r="G836" s="1875"/>
      <c r="H836" s="1875"/>
      <c r="I836" s="1875"/>
      <c r="J836" s="1875"/>
      <c r="K836" s="1875"/>
      <c r="L836" s="1875"/>
      <c r="M836" s="1875"/>
      <c r="N836" s="1875"/>
      <c r="O836" s="1875"/>
      <c r="P836" s="1875"/>
      <c r="Q836" s="1875"/>
      <c r="R836" s="1875"/>
      <c r="S836" s="1875"/>
      <c r="T836" s="1875"/>
      <c r="U836" s="1875"/>
      <c r="V836" s="1875"/>
      <c r="W836" s="1875"/>
      <c r="X836" s="1875"/>
      <c r="Y836" s="1875"/>
      <c r="Z836" s="1875"/>
      <c r="AA836" s="2388"/>
      <c r="AB836" s="4327"/>
    </row>
    <row r="837" spans="1:28" ht="10.5" customHeight="1">
      <c r="A837" s="4336"/>
      <c r="B837" s="1875"/>
      <c r="C837" s="1875"/>
      <c r="D837" s="1875"/>
      <c r="E837" s="1875"/>
      <c r="F837" s="1875"/>
      <c r="G837" s="1875"/>
      <c r="H837" s="1875"/>
      <c r="I837" s="1875"/>
      <c r="J837" s="1875"/>
      <c r="K837" s="1875"/>
      <c r="L837" s="1875"/>
      <c r="M837" s="1875"/>
      <c r="N837" s="1875"/>
      <c r="O837" s="1875"/>
      <c r="P837" s="1875"/>
      <c r="Q837" s="1875"/>
      <c r="R837" s="1875"/>
      <c r="S837" s="1875"/>
      <c r="T837" s="1875"/>
      <c r="U837" s="1875"/>
      <c r="V837" s="1875"/>
      <c r="W837" s="1875"/>
      <c r="X837" s="1875"/>
      <c r="Y837" s="1875"/>
      <c r="Z837" s="1875"/>
      <c r="AA837" s="2388"/>
      <c r="AB837" s="4327"/>
    </row>
    <row r="838" spans="1:28" ht="10.5" customHeight="1">
      <c r="A838" s="4336"/>
      <c r="B838" s="1875"/>
      <c r="C838" s="1875"/>
      <c r="D838" s="1875"/>
      <c r="E838" s="1875"/>
      <c r="F838" s="1875"/>
      <c r="G838" s="1875"/>
      <c r="H838" s="1875"/>
      <c r="I838" s="1875"/>
      <c r="J838" s="1875"/>
      <c r="K838" s="1875"/>
      <c r="L838" s="1875"/>
      <c r="M838" s="1875"/>
      <c r="N838" s="1875"/>
      <c r="O838" s="1875"/>
      <c r="P838" s="1875"/>
      <c r="Q838" s="1875"/>
      <c r="R838" s="1875"/>
      <c r="S838" s="1875"/>
      <c r="T838" s="1875"/>
      <c r="U838" s="1875"/>
      <c r="V838" s="1875"/>
      <c r="W838" s="1875"/>
      <c r="X838" s="1875"/>
      <c r="Y838" s="1875"/>
      <c r="Z838" s="1875"/>
      <c r="AA838" s="2388"/>
      <c r="AB838" s="4327"/>
    </row>
    <row r="839" spans="1:28" ht="10.5" customHeight="1">
      <c r="A839" s="4336"/>
      <c r="B839" s="1875"/>
      <c r="C839" s="1875"/>
      <c r="D839" s="1875"/>
      <c r="E839" s="1875"/>
      <c r="F839" s="1875"/>
      <c r="G839" s="1875"/>
      <c r="H839" s="1875"/>
      <c r="I839" s="1875"/>
      <c r="J839" s="1875"/>
      <c r="K839" s="1875"/>
      <c r="L839" s="1875"/>
      <c r="M839" s="1875"/>
      <c r="N839" s="1875"/>
      <c r="O839" s="1875"/>
      <c r="P839" s="1875"/>
      <c r="Q839" s="1875"/>
      <c r="R839" s="1875"/>
      <c r="S839" s="1875"/>
      <c r="T839" s="1875"/>
      <c r="U839" s="1875"/>
      <c r="V839" s="1875"/>
      <c r="W839" s="1875"/>
      <c r="X839" s="1875"/>
      <c r="Y839" s="1875"/>
      <c r="Z839" s="1875"/>
      <c r="AA839" s="2388"/>
      <c r="AB839" s="4327"/>
    </row>
    <row r="840" spans="1:28" ht="10.5" customHeight="1">
      <c r="A840" s="4336"/>
      <c r="B840" s="1875"/>
      <c r="C840" s="1875"/>
      <c r="D840" s="1875"/>
      <c r="E840" s="1875"/>
      <c r="F840" s="1875"/>
      <c r="G840" s="1875"/>
      <c r="H840" s="1875"/>
      <c r="I840" s="1875"/>
      <c r="J840" s="1875"/>
      <c r="K840" s="1875"/>
      <c r="L840" s="1875"/>
      <c r="M840" s="1875"/>
      <c r="N840" s="1875"/>
      <c r="O840" s="1875"/>
      <c r="P840" s="1875"/>
      <c r="Q840" s="1875"/>
      <c r="R840" s="1875"/>
      <c r="S840" s="1875"/>
      <c r="T840" s="1875"/>
      <c r="U840" s="1875"/>
      <c r="V840" s="1875"/>
      <c r="W840" s="1875"/>
      <c r="X840" s="1875"/>
      <c r="Y840" s="1875"/>
      <c r="Z840" s="1875"/>
      <c r="AA840" s="2388"/>
      <c r="AB840" s="4327"/>
    </row>
    <row r="841" spans="1:28" ht="10.5" customHeight="1">
      <c r="A841" s="4336"/>
      <c r="B841" s="1875"/>
      <c r="C841" s="1875"/>
      <c r="D841" s="1875"/>
      <c r="E841" s="1875"/>
      <c r="F841" s="1875"/>
      <c r="G841" s="1875"/>
      <c r="H841" s="1875"/>
      <c r="I841" s="1875"/>
      <c r="J841" s="1875"/>
      <c r="K841" s="1875"/>
      <c r="L841" s="1875"/>
      <c r="M841" s="1875"/>
      <c r="N841" s="1875"/>
      <c r="O841" s="1875"/>
      <c r="P841" s="1875"/>
      <c r="Q841" s="1875"/>
      <c r="R841" s="1875"/>
      <c r="S841" s="1875"/>
      <c r="T841" s="1875"/>
      <c r="U841" s="1875"/>
      <c r="V841" s="1875"/>
      <c r="W841" s="1875"/>
      <c r="X841" s="1875"/>
      <c r="Y841" s="1875"/>
      <c r="Z841" s="1875"/>
      <c r="AA841" s="2388"/>
      <c r="AB841" s="4327"/>
    </row>
    <row r="842" spans="1:28" ht="10.5" customHeight="1">
      <c r="A842" s="4336"/>
      <c r="B842" s="1875"/>
      <c r="C842" s="1875"/>
      <c r="D842" s="1875"/>
      <c r="E842" s="1875"/>
      <c r="F842" s="1875"/>
      <c r="G842" s="1875"/>
      <c r="H842" s="1875"/>
      <c r="I842" s="1875"/>
      <c r="J842" s="1875"/>
      <c r="K842" s="1875"/>
      <c r="L842" s="1875"/>
      <c r="M842" s="1875"/>
      <c r="N842" s="1875"/>
      <c r="O842" s="1875"/>
      <c r="P842" s="1875"/>
      <c r="Q842" s="1875"/>
      <c r="R842" s="1875"/>
      <c r="S842" s="1875"/>
      <c r="T842" s="1875"/>
      <c r="U842" s="1875"/>
      <c r="V842" s="1875"/>
      <c r="W842" s="1875"/>
      <c r="X842" s="1875"/>
      <c r="Y842" s="1875"/>
      <c r="Z842" s="1875"/>
      <c r="AA842" s="2388"/>
      <c r="AB842" s="4327"/>
    </row>
    <row r="843" spans="1:28" ht="10.5" customHeight="1">
      <c r="A843" s="4336"/>
      <c r="B843" s="1875"/>
      <c r="C843" s="1875"/>
      <c r="D843" s="1875"/>
      <c r="E843" s="1875"/>
      <c r="F843" s="1875"/>
      <c r="G843" s="1875"/>
      <c r="H843" s="1875"/>
      <c r="I843" s="1875"/>
      <c r="J843" s="1875"/>
      <c r="K843" s="1875"/>
      <c r="L843" s="1875"/>
      <c r="M843" s="1875"/>
      <c r="N843" s="1875"/>
      <c r="O843" s="1875"/>
      <c r="P843" s="1875"/>
      <c r="Q843" s="1875"/>
      <c r="R843" s="1875"/>
      <c r="S843" s="1875"/>
      <c r="T843" s="1875"/>
      <c r="U843" s="1875"/>
      <c r="V843" s="1875"/>
      <c r="W843" s="1875"/>
      <c r="X843" s="1875"/>
      <c r="Y843" s="1875"/>
      <c r="Z843" s="1875"/>
      <c r="AA843" s="2388"/>
      <c r="AB843" s="4327"/>
    </row>
    <row r="844" spans="1:28" ht="10.5" customHeight="1">
      <c r="A844" s="4336"/>
      <c r="B844" s="1875"/>
      <c r="C844" s="1875"/>
      <c r="D844" s="1875"/>
      <c r="E844" s="1875"/>
      <c r="F844" s="1875"/>
      <c r="G844" s="1875"/>
      <c r="H844" s="1875"/>
      <c r="I844" s="1875"/>
      <c r="J844" s="1875"/>
      <c r="K844" s="1875"/>
      <c r="L844" s="1875"/>
      <c r="M844" s="1875"/>
      <c r="N844" s="1875"/>
      <c r="O844" s="1875"/>
      <c r="P844" s="1875"/>
      <c r="Q844" s="1875"/>
      <c r="R844" s="1875"/>
      <c r="S844" s="1875"/>
      <c r="T844" s="1875"/>
      <c r="U844" s="1875"/>
      <c r="V844" s="1875"/>
      <c r="W844" s="1875"/>
      <c r="X844" s="1875"/>
      <c r="Y844" s="1875"/>
      <c r="Z844" s="1875"/>
      <c r="AA844" s="2388"/>
      <c r="AB844" s="4327"/>
    </row>
    <row r="845" spans="1:28" ht="10.5" customHeight="1">
      <c r="A845" s="4336"/>
      <c r="B845" s="1875"/>
      <c r="C845" s="1875"/>
      <c r="D845" s="1875"/>
      <c r="E845" s="1875"/>
      <c r="F845" s="1875"/>
      <c r="G845" s="1875"/>
      <c r="H845" s="1875"/>
      <c r="I845" s="1875"/>
      <c r="J845" s="1875"/>
      <c r="K845" s="1875"/>
      <c r="L845" s="1875"/>
      <c r="M845" s="1875"/>
      <c r="N845" s="1875"/>
      <c r="O845" s="1875"/>
      <c r="P845" s="1875"/>
      <c r="Q845" s="1875"/>
      <c r="R845" s="1875"/>
      <c r="S845" s="1875"/>
      <c r="T845" s="1875"/>
      <c r="U845" s="1875"/>
      <c r="V845" s="1875"/>
      <c r="W845" s="1875"/>
      <c r="X845" s="1875"/>
      <c r="Y845" s="1875"/>
      <c r="Z845" s="1875"/>
      <c r="AA845" s="2388"/>
      <c r="AB845" s="4327"/>
    </row>
    <row r="846" spans="1:28" ht="10.5" customHeight="1">
      <c r="A846" s="4336"/>
      <c r="B846" s="1875"/>
      <c r="C846" s="1875"/>
      <c r="D846" s="1875"/>
      <c r="E846" s="1875"/>
      <c r="F846" s="1875"/>
      <c r="G846" s="1875"/>
      <c r="H846" s="1875"/>
      <c r="I846" s="1875"/>
      <c r="J846" s="1875"/>
      <c r="K846" s="1875"/>
      <c r="L846" s="1875"/>
      <c r="M846" s="1875"/>
      <c r="N846" s="1875"/>
      <c r="O846" s="1875"/>
      <c r="P846" s="1875"/>
      <c r="Q846" s="1875"/>
      <c r="R846" s="1875"/>
      <c r="S846" s="1875"/>
      <c r="T846" s="1875"/>
      <c r="U846" s="1875"/>
      <c r="V846" s="1875"/>
      <c r="W846" s="1875"/>
      <c r="X846" s="1875"/>
      <c r="Y846" s="1875"/>
      <c r="Z846" s="1875"/>
      <c r="AA846" s="2388"/>
      <c r="AB846" s="4327"/>
    </row>
    <row r="847" spans="1:28" ht="10.5" customHeight="1">
      <c r="A847" s="4336"/>
      <c r="B847" s="1875"/>
      <c r="C847" s="1875"/>
      <c r="D847" s="1875"/>
      <c r="E847" s="1875"/>
      <c r="F847" s="1875"/>
      <c r="G847" s="1875"/>
      <c r="H847" s="1875"/>
      <c r="I847" s="1875"/>
      <c r="J847" s="1875"/>
      <c r="K847" s="1875"/>
      <c r="L847" s="1875"/>
      <c r="M847" s="1875"/>
      <c r="N847" s="1875"/>
      <c r="O847" s="1875"/>
      <c r="P847" s="1875"/>
      <c r="Q847" s="1875"/>
      <c r="R847" s="1875"/>
      <c r="S847" s="1875"/>
      <c r="T847" s="1875"/>
      <c r="U847" s="1875"/>
      <c r="V847" s="1875"/>
      <c r="W847" s="1875"/>
      <c r="X847" s="1875"/>
      <c r="Y847" s="1875"/>
      <c r="Z847" s="1875"/>
      <c r="AA847" s="2388"/>
      <c r="AB847" s="4327"/>
    </row>
    <row r="848" spans="1:28" ht="10.5" customHeight="1">
      <c r="A848" s="4336"/>
      <c r="B848" s="1875"/>
      <c r="C848" s="1875"/>
      <c r="D848" s="1875"/>
      <c r="E848" s="1875"/>
      <c r="F848" s="1875"/>
      <c r="G848" s="1875"/>
      <c r="H848" s="1875"/>
      <c r="I848" s="1875"/>
      <c r="J848" s="1875"/>
      <c r="K848" s="1875"/>
      <c r="L848" s="1875"/>
      <c r="M848" s="1875"/>
      <c r="N848" s="1875"/>
      <c r="O848" s="1875"/>
      <c r="P848" s="1875"/>
      <c r="Q848" s="1875"/>
      <c r="R848" s="1875"/>
      <c r="S848" s="1875"/>
      <c r="T848" s="1875"/>
      <c r="U848" s="1875"/>
      <c r="V848" s="1875"/>
      <c r="W848" s="1875"/>
      <c r="X848" s="1875"/>
      <c r="Y848" s="1875"/>
      <c r="Z848" s="1875"/>
      <c r="AA848" s="2388"/>
      <c r="AB848" s="4327"/>
    </row>
    <row r="849" spans="1:28" ht="10.5" customHeight="1">
      <c r="A849" s="4336"/>
      <c r="B849" s="1875"/>
      <c r="C849" s="1875"/>
      <c r="D849" s="1875"/>
      <c r="E849" s="1875"/>
      <c r="F849" s="1875"/>
      <c r="G849" s="1875"/>
      <c r="H849" s="1875"/>
      <c r="I849" s="1875"/>
      <c r="J849" s="1875"/>
      <c r="K849" s="1875"/>
      <c r="L849" s="1875"/>
      <c r="M849" s="1875"/>
      <c r="N849" s="1875"/>
      <c r="O849" s="1875"/>
      <c r="P849" s="1875"/>
      <c r="Q849" s="1875"/>
      <c r="R849" s="1875"/>
      <c r="S849" s="1875"/>
      <c r="T849" s="1875"/>
      <c r="U849" s="1875"/>
      <c r="V849" s="1875"/>
      <c r="W849" s="1875"/>
      <c r="X849" s="1875"/>
      <c r="Y849" s="1875"/>
      <c r="Z849" s="1875"/>
      <c r="AA849" s="2388"/>
      <c r="AB849" s="4327"/>
    </row>
    <row r="850" spans="1:28" ht="10.5" customHeight="1">
      <c r="A850" s="4336"/>
      <c r="B850" s="1875"/>
      <c r="C850" s="1875"/>
      <c r="D850" s="1875"/>
      <c r="E850" s="1875"/>
      <c r="F850" s="1875"/>
      <c r="G850" s="1875"/>
      <c r="H850" s="1875"/>
      <c r="I850" s="1875"/>
      <c r="J850" s="1875"/>
      <c r="K850" s="1875"/>
      <c r="L850" s="1875"/>
      <c r="M850" s="1875"/>
      <c r="N850" s="1875"/>
      <c r="O850" s="1875"/>
      <c r="P850" s="1875"/>
      <c r="Q850" s="1875"/>
      <c r="R850" s="1875"/>
      <c r="S850" s="1875"/>
      <c r="T850" s="1875"/>
      <c r="U850" s="1875"/>
      <c r="V850" s="1875"/>
      <c r="W850" s="1875"/>
      <c r="X850" s="1875"/>
      <c r="Y850" s="1875"/>
      <c r="Z850" s="1875"/>
      <c r="AA850" s="2388"/>
      <c r="AB850" s="4327"/>
    </row>
    <row r="851" spans="1:28" ht="10.5" customHeight="1">
      <c r="A851" s="4336"/>
      <c r="B851" s="1875"/>
      <c r="C851" s="1875"/>
      <c r="D851" s="1875"/>
      <c r="E851" s="1875"/>
      <c r="F851" s="1875"/>
      <c r="G851" s="1875"/>
      <c r="H851" s="1875"/>
      <c r="I851" s="1875"/>
      <c r="J851" s="1875"/>
      <c r="K851" s="1875"/>
      <c r="L851" s="1875"/>
      <c r="M851" s="1875"/>
      <c r="N851" s="1875"/>
      <c r="O851" s="1875"/>
      <c r="P851" s="1875"/>
      <c r="Q851" s="1875"/>
      <c r="R851" s="1875"/>
      <c r="S851" s="1875"/>
      <c r="T851" s="1875"/>
      <c r="U851" s="1875"/>
      <c r="V851" s="1875"/>
      <c r="W851" s="1875"/>
      <c r="X851" s="1875"/>
      <c r="Y851" s="1875"/>
      <c r="Z851" s="1875"/>
      <c r="AA851" s="2388"/>
      <c r="AB851" s="4327"/>
    </row>
    <row r="852" spans="1:28" ht="10.5" customHeight="1">
      <c r="A852" s="4336"/>
      <c r="B852" s="1875"/>
      <c r="C852" s="1875"/>
      <c r="D852" s="1875"/>
      <c r="E852" s="1875"/>
      <c r="F852" s="1875"/>
      <c r="G852" s="1875"/>
      <c r="H852" s="1875"/>
      <c r="I852" s="1875"/>
      <c r="J852" s="1875"/>
      <c r="K852" s="1875"/>
      <c r="L852" s="1875"/>
      <c r="M852" s="1875"/>
      <c r="N852" s="1875"/>
      <c r="O852" s="1875"/>
      <c r="P852" s="1875"/>
      <c r="Q852" s="1875"/>
      <c r="R852" s="1875"/>
      <c r="S852" s="1875"/>
      <c r="T852" s="1875"/>
      <c r="U852" s="1875"/>
      <c r="V852" s="1875"/>
      <c r="W852" s="1875"/>
      <c r="X852" s="1875"/>
      <c r="Y852" s="1875"/>
      <c r="Z852" s="1875"/>
      <c r="AA852" s="2388"/>
      <c r="AB852" s="4327"/>
    </row>
    <row r="853" spans="1:28" ht="10.5" customHeight="1">
      <c r="A853" s="4336"/>
      <c r="B853" s="1875"/>
      <c r="C853" s="1875"/>
      <c r="D853" s="1875"/>
      <c r="E853" s="1875"/>
      <c r="F853" s="1875"/>
      <c r="G853" s="1875"/>
      <c r="H853" s="1875"/>
      <c r="I853" s="1875"/>
      <c r="J853" s="1875"/>
      <c r="K853" s="1875"/>
      <c r="L853" s="1875"/>
      <c r="M853" s="1875"/>
      <c r="N853" s="1875"/>
      <c r="O853" s="1875"/>
      <c r="P853" s="1875"/>
      <c r="Q853" s="1875"/>
      <c r="R853" s="1875"/>
      <c r="S853" s="1875"/>
      <c r="T853" s="1875"/>
      <c r="U853" s="1875"/>
      <c r="V853" s="1875"/>
      <c r="W853" s="1875"/>
      <c r="X853" s="1875"/>
      <c r="Y853" s="1875"/>
      <c r="Z853" s="1875"/>
      <c r="AA853" s="2388"/>
      <c r="AB853" s="4327"/>
    </row>
    <row r="854" spans="1:28" ht="10.5" customHeight="1">
      <c r="A854" s="4336"/>
      <c r="B854" s="1875"/>
      <c r="C854" s="1875"/>
      <c r="D854" s="1875"/>
      <c r="E854" s="1875"/>
      <c r="F854" s="1875"/>
      <c r="G854" s="1875"/>
      <c r="H854" s="1875"/>
      <c r="I854" s="1875"/>
      <c r="J854" s="1875"/>
      <c r="K854" s="1875"/>
      <c r="L854" s="1875"/>
      <c r="M854" s="1875"/>
      <c r="N854" s="1875"/>
      <c r="O854" s="1875"/>
      <c r="P854" s="1875"/>
      <c r="Q854" s="1875"/>
      <c r="R854" s="1875"/>
      <c r="S854" s="1875"/>
      <c r="T854" s="1875"/>
      <c r="U854" s="1875"/>
      <c r="V854" s="1875"/>
      <c r="W854" s="1875"/>
      <c r="X854" s="1875"/>
      <c r="Y854" s="1875"/>
      <c r="Z854" s="1875"/>
      <c r="AA854" s="2388"/>
      <c r="AB854" s="4327"/>
    </row>
    <row r="855" spans="1:28" ht="10.5" customHeight="1">
      <c r="A855" s="4336"/>
      <c r="B855" s="1875"/>
      <c r="C855" s="1875"/>
      <c r="D855" s="1875"/>
      <c r="E855" s="1875"/>
      <c r="F855" s="1875"/>
      <c r="G855" s="1875"/>
      <c r="H855" s="1875"/>
      <c r="I855" s="1875"/>
      <c r="J855" s="1875"/>
      <c r="K855" s="1875"/>
      <c r="L855" s="1875"/>
      <c r="M855" s="1875"/>
      <c r="N855" s="1875"/>
      <c r="O855" s="1875"/>
      <c r="P855" s="1875"/>
      <c r="Q855" s="1875"/>
      <c r="R855" s="1875"/>
      <c r="S855" s="1875"/>
      <c r="T855" s="1875"/>
      <c r="U855" s="1875"/>
      <c r="V855" s="1875"/>
      <c r="W855" s="1875"/>
      <c r="X855" s="1875"/>
      <c r="Y855" s="1875"/>
      <c r="Z855" s="1875"/>
      <c r="AA855" s="2388"/>
      <c r="AB855" s="4327"/>
    </row>
    <row r="856" spans="1:28" ht="10.5" customHeight="1">
      <c r="A856" s="4336"/>
      <c r="B856" s="1875"/>
      <c r="C856" s="1875"/>
      <c r="D856" s="1875"/>
      <c r="E856" s="1875"/>
      <c r="F856" s="1875"/>
      <c r="G856" s="1875"/>
      <c r="H856" s="1875"/>
      <c r="I856" s="1875"/>
      <c r="J856" s="1875"/>
      <c r="K856" s="1875"/>
      <c r="L856" s="1875"/>
      <c r="M856" s="1875"/>
      <c r="N856" s="1875"/>
      <c r="O856" s="1875"/>
      <c r="P856" s="1875"/>
      <c r="Q856" s="1875"/>
      <c r="R856" s="1875"/>
      <c r="S856" s="1875"/>
      <c r="T856" s="1875"/>
      <c r="U856" s="1875"/>
      <c r="V856" s="1875"/>
      <c r="W856" s="1875"/>
      <c r="X856" s="1875"/>
      <c r="Y856" s="1875"/>
      <c r="Z856" s="1875"/>
      <c r="AA856" s="2388"/>
      <c r="AB856" s="4327"/>
    </row>
    <row r="857" spans="1:28" ht="10.5" customHeight="1">
      <c r="A857" s="4336"/>
      <c r="B857" s="1875"/>
      <c r="C857" s="1875"/>
      <c r="D857" s="1875"/>
      <c r="E857" s="1875"/>
      <c r="F857" s="1875"/>
      <c r="G857" s="1875"/>
      <c r="H857" s="1875"/>
      <c r="I857" s="1875"/>
      <c r="J857" s="1875"/>
      <c r="K857" s="1875"/>
      <c r="L857" s="1875"/>
      <c r="M857" s="1875"/>
      <c r="N857" s="1875"/>
      <c r="O857" s="1875"/>
      <c r="P857" s="1875"/>
      <c r="Q857" s="1875"/>
      <c r="R857" s="1875"/>
      <c r="S857" s="1875"/>
      <c r="T857" s="1875"/>
      <c r="U857" s="1875"/>
      <c r="V857" s="1875"/>
      <c r="W857" s="1875"/>
      <c r="X857" s="1875"/>
      <c r="Y857" s="1875"/>
      <c r="Z857" s="1875"/>
      <c r="AA857" s="2388"/>
      <c r="AB857" s="4327"/>
    </row>
    <row r="858" spans="1:28" ht="10.5" customHeight="1">
      <c r="A858" s="4336"/>
      <c r="B858" s="1875"/>
      <c r="C858" s="1875"/>
      <c r="D858" s="1875"/>
      <c r="E858" s="1875"/>
      <c r="F858" s="1875"/>
      <c r="G858" s="1875"/>
      <c r="H858" s="1875"/>
      <c r="I858" s="1875"/>
      <c r="J858" s="1875"/>
      <c r="K858" s="1875"/>
      <c r="L858" s="1875"/>
      <c r="M858" s="1875"/>
      <c r="N858" s="1875"/>
      <c r="O858" s="1875"/>
      <c r="P858" s="1875"/>
      <c r="Q858" s="1875"/>
      <c r="R858" s="1875"/>
      <c r="S858" s="1875"/>
      <c r="T858" s="1875"/>
      <c r="U858" s="1875"/>
      <c r="V858" s="1875"/>
      <c r="W858" s="1875"/>
      <c r="X858" s="1875"/>
      <c r="Y858" s="1875"/>
      <c r="Z858" s="1875"/>
      <c r="AA858" s="2388"/>
      <c r="AB858" s="4327"/>
    </row>
    <row r="859" spans="1:28" ht="10.5" customHeight="1">
      <c r="A859" s="4336"/>
      <c r="B859" s="1875"/>
      <c r="C859" s="1875"/>
      <c r="D859" s="1875"/>
      <c r="E859" s="1875"/>
      <c r="F859" s="1875"/>
      <c r="G859" s="1875"/>
      <c r="H859" s="1875"/>
      <c r="I859" s="1875"/>
      <c r="J859" s="1875"/>
      <c r="K859" s="1875"/>
      <c r="L859" s="1875"/>
      <c r="M859" s="1875"/>
      <c r="N859" s="1875"/>
      <c r="O859" s="1875"/>
      <c r="P859" s="1875"/>
      <c r="Q859" s="1875"/>
      <c r="R859" s="1875"/>
      <c r="S859" s="1875"/>
      <c r="T859" s="1875"/>
      <c r="U859" s="1875"/>
      <c r="V859" s="1875"/>
      <c r="W859" s="1875"/>
      <c r="X859" s="1875"/>
      <c r="Y859" s="1875"/>
      <c r="Z859" s="1875"/>
      <c r="AA859" s="2388"/>
      <c r="AB859" s="4327"/>
    </row>
    <row r="860" spans="1:28" ht="10.5" customHeight="1">
      <c r="A860" s="4336"/>
      <c r="B860" s="1875"/>
      <c r="C860" s="1875"/>
      <c r="D860" s="1875"/>
      <c r="E860" s="1875"/>
      <c r="F860" s="1875"/>
      <c r="G860" s="1875"/>
      <c r="H860" s="1875"/>
      <c r="I860" s="1875"/>
      <c r="J860" s="1875"/>
      <c r="K860" s="1875"/>
      <c r="L860" s="1875"/>
      <c r="M860" s="1875"/>
      <c r="N860" s="1875"/>
      <c r="O860" s="1875"/>
      <c r="P860" s="1875"/>
      <c r="Q860" s="1875"/>
      <c r="R860" s="1875"/>
      <c r="S860" s="1875"/>
      <c r="T860" s="1875"/>
      <c r="U860" s="1875"/>
      <c r="V860" s="1875"/>
      <c r="W860" s="1875"/>
      <c r="X860" s="1875"/>
      <c r="Y860" s="1875"/>
      <c r="Z860" s="1875"/>
      <c r="AA860" s="2388"/>
      <c r="AB860" s="4327"/>
    </row>
    <row r="861" spans="1:28" ht="10.5" customHeight="1">
      <c r="A861" s="4336"/>
      <c r="B861" s="1875"/>
      <c r="C861" s="1875"/>
      <c r="D861" s="1875"/>
      <c r="E861" s="1875"/>
      <c r="F861" s="1875"/>
      <c r="G861" s="1875"/>
      <c r="H861" s="1875"/>
      <c r="I861" s="1875"/>
      <c r="J861" s="1875"/>
      <c r="K861" s="1875"/>
      <c r="L861" s="1875"/>
      <c r="M861" s="1875"/>
      <c r="N861" s="1875"/>
      <c r="O861" s="1875"/>
      <c r="P861" s="1875"/>
      <c r="Q861" s="1875"/>
      <c r="R861" s="1875"/>
      <c r="S861" s="1875"/>
      <c r="T861" s="1875"/>
      <c r="U861" s="1875"/>
      <c r="V861" s="1875"/>
      <c r="W861" s="1875"/>
      <c r="X861" s="1875"/>
      <c r="Y861" s="1875"/>
      <c r="Z861" s="1875"/>
      <c r="AA861" s="2388"/>
      <c r="AB861" s="4327"/>
    </row>
    <row r="862" spans="1:28" ht="10.5" customHeight="1">
      <c r="A862" s="4336"/>
      <c r="B862" s="1875"/>
      <c r="C862" s="1875"/>
      <c r="D862" s="1875"/>
      <c r="E862" s="1875"/>
      <c r="F862" s="1875"/>
      <c r="G862" s="1875"/>
      <c r="H862" s="1875"/>
      <c r="I862" s="1875"/>
      <c r="J862" s="1875"/>
      <c r="K862" s="1875"/>
      <c r="L862" s="1875"/>
      <c r="M862" s="1875"/>
      <c r="N862" s="1875"/>
      <c r="O862" s="1875"/>
      <c r="P862" s="1875"/>
      <c r="Q862" s="1875"/>
      <c r="R862" s="1875"/>
      <c r="S862" s="1875"/>
      <c r="T862" s="1875"/>
      <c r="U862" s="1875"/>
      <c r="V862" s="1875"/>
      <c r="W862" s="1875"/>
      <c r="X862" s="1875"/>
      <c r="Y862" s="1875"/>
      <c r="Z862" s="1875"/>
      <c r="AA862" s="2388"/>
      <c r="AB862" s="4327"/>
    </row>
    <row r="863" spans="1:28" ht="10.5" customHeight="1">
      <c r="A863" s="4336"/>
      <c r="B863" s="1875"/>
      <c r="C863" s="1875"/>
      <c r="D863" s="1875"/>
      <c r="E863" s="1875"/>
      <c r="F863" s="1875"/>
      <c r="G863" s="1875"/>
      <c r="H863" s="1875"/>
      <c r="I863" s="1875"/>
      <c r="J863" s="1875"/>
      <c r="K863" s="1875"/>
      <c r="L863" s="1875"/>
      <c r="M863" s="1875"/>
      <c r="N863" s="1875"/>
      <c r="O863" s="1875"/>
      <c r="P863" s="1875"/>
      <c r="Q863" s="1875"/>
      <c r="R863" s="1875"/>
      <c r="S863" s="1875"/>
      <c r="T863" s="1875"/>
      <c r="U863" s="1875"/>
      <c r="V863" s="1875"/>
      <c r="W863" s="1875"/>
      <c r="X863" s="1875"/>
      <c r="Y863" s="1875"/>
      <c r="Z863" s="1875"/>
      <c r="AA863" s="2388"/>
      <c r="AB863" s="4327"/>
    </row>
    <row r="864" spans="1:28" ht="10.5" customHeight="1">
      <c r="A864" s="4336"/>
      <c r="B864" s="1875"/>
      <c r="C864" s="1875"/>
      <c r="D864" s="1875"/>
      <c r="E864" s="1875"/>
      <c r="F864" s="1875"/>
      <c r="G864" s="1875"/>
      <c r="H864" s="1875"/>
      <c r="I864" s="1875"/>
      <c r="J864" s="1875"/>
      <c r="K864" s="1875"/>
      <c r="L864" s="1875"/>
      <c r="M864" s="1875"/>
      <c r="N864" s="1875"/>
      <c r="O864" s="1875"/>
      <c r="P864" s="1875"/>
      <c r="Q864" s="1875"/>
      <c r="R864" s="1875"/>
      <c r="S864" s="1875"/>
      <c r="T864" s="1875"/>
      <c r="U864" s="1875"/>
      <c r="V864" s="1875"/>
      <c r="W864" s="1875"/>
      <c r="X864" s="1875"/>
      <c r="Y864" s="1875"/>
      <c r="Z864" s="1875"/>
      <c r="AA864" s="2388"/>
      <c r="AB864" s="4327"/>
    </row>
    <row r="865" spans="1:28" ht="10.5" customHeight="1">
      <c r="A865" s="4336"/>
      <c r="B865" s="1875"/>
      <c r="C865" s="1875"/>
      <c r="D865" s="1875"/>
      <c r="E865" s="1875"/>
      <c r="F865" s="1875"/>
      <c r="G865" s="1875"/>
      <c r="H865" s="1875"/>
      <c r="I865" s="1875"/>
      <c r="J865" s="1875"/>
      <c r="K865" s="1875"/>
      <c r="L865" s="1875"/>
      <c r="M865" s="1875"/>
      <c r="N865" s="1875"/>
      <c r="O865" s="1875"/>
      <c r="P865" s="1875"/>
      <c r="Q865" s="1875"/>
      <c r="R865" s="1875"/>
      <c r="S865" s="1875"/>
      <c r="T865" s="1875"/>
      <c r="U865" s="1875"/>
      <c r="V865" s="1875"/>
      <c r="W865" s="1875"/>
      <c r="X865" s="1875"/>
      <c r="Y865" s="1875"/>
      <c r="Z865" s="1875"/>
      <c r="AA865" s="2388"/>
      <c r="AB865" s="4327"/>
    </row>
    <row r="866" spans="1:28" ht="10.5" customHeight="1">
      <c r="A866" s="4336"/>
      <c r="B866" s="1875"/>
      <c r="C866" s="1875"/>
      <c r="D866" s="1875"/>
      <c r="E866" s="1875"/>
      <c r="F866" s="1875"/>
      <c r="G866" s="1875"/>
      <c r="H866" s="1875"/>
      <c r="I866" s="1875"/>
      <c r="J866" s="1875"/>
      <c r="K866" s="1875"/>
      <c r="L866" s="1875"/>
      <c r="M866" s="1875"/>
      <c r="N866" s="1875"/>
      <c r="O866" s="1875"/>
      <c r="P866" s="1875"/>
      <c r="Q866" s="1875"/>
      <c r="R866" s="1875"/>
      <c r="S866" s="1875"/>
      <c r="T866" s="1875"/>
      <c r="U866" s="1875"/>
      <c r="V866" s="1875"/>
      <c r="W866" s="1875"/>
      <c r="X866" s="1875"/>
      <c r="Y866" s="1875"/>
      <c r="Z866" s="1875"/>
      <c r="AA866" s="2388"/>
      <c r="AB866" s="4327"/>
    </row>
    <row r="867" spans="1:28" ht="10.5" customHeight="1">
      <c r="A867" s="4336"/>
      <c r="B867" s="1875"/>
      <c r="C867" s="1875"/>
      <c r="D867" s="1875"/>
      <c r="E867" s="1875"/>
      <c r="F867" s="1875"/>
      <c r="G867" s="1875"/>
      <c r="H867" s="1875"/>
      <c r="I867" s="1875"/>
      <c r="J867" s="1875"/>
      <c r="K867" s="1875"/>
      <c r="L867" s="1875"/>
      <c r="M867" s="1875"/>
      <c r="N867" s="1875"/>
      <c r="O867" s="1875"/>
      <c r="P867" s="1875"/>
      <c r="Q867" s="1875"/>
      <c r="R867" s="1875"/>
      <c r="S867" s="1875"/>
      <c r="T867" s="1875"/>
      <c r="U867" s="1875"/>
      <c r="V867" s="1875"/>
      <c r="W867" s="1875"/>
      <c r="X867" s="1875"/>
      <c r="Y867" s="1875"/>
      <c r="Z867" s="1875"/>
      <c r="AA867" s="2388"/>
      <c r="AB867" s="4327"/>
    </row>
    <row r="868" spans="1:28" ht="10.5" customHeight="1">
      <c r="A868" s="4336"/>
      <c r="B868" s="1875"/>
      <c r="C868" s="1875"/>
      <c r="D868" s="1875"/>
      <c r="E868" s="1875"/>
      <c r="F868" s="1875"/>
      <c r="G868" s="1875"/>
      <c r="H868" s="1875"/>
      <c r="I868" s="1875"/>
      <c r="J868" s="1875"/>
      <c r="K868" s="1875"/>
      <c r="L868" s="1875"/>
      <c r="M868" s="1875"/>
      <c r="N868" s="1875"/>
      <c r="O868" s="1875"/>
      <c r="P868" s="1875"/>
      <c r="Q868" s="1875"/>
      <c r="R868" s="1875"/>
      <c r="S868" s="1875"/>
      <c r="T868" s="1875"/>
      <c r="U868" s="1875"/>
      <c r="V868" s="1875"/>
      <c r="W868" s="1875"/>
      <c r="X868" s="1875"/>
      <c r="Y868" s="1875"/>
      <c r="Z868" s="1875"/>
      <c r="AA868" s="2388"/>
      <c r="AB868" s="4327"/>
    </row>
    <row r="869" spans="1:28" ht="10.5" customHeight="1">
      <c r="A869" s="4336"/>
      <c r="B869" s="1875"/>
      <c r="C869" s="1875"/>
      <c r="D869" s="1875"/>
      <c r="E869" s="1875"/>
      <c r="F869" s="1875"/>
      <c r="G869" s="1875"/>
      <c r="H869" s="1875"/>
      <c r="I869" s="1875"/>
      <c r="J869" s="1875"/>
      <c r="K869" s="1875"/>
      <c r="L869" s="1875"/>
      <c r="M869" s="1875"/>
      <c r="N869" s="1875"/>
      <c r="O869" s="1875"/>
      <c r="P869" s="1875"/>
      <c r="Q869" s="1875"/>
      <c r="R869" s="1875"/>
      <c r="S869" s="1875"/>
      <c r="T869" s="1875"/>
      <c r="U869" s="1875"/>
      <c r="V869" s="1875"/>
      <c r="W869" s="1875"/>
      <c r="X869" s="1875"/>
      <c r="Y869" s="1875"/>
      <c r="Z869" s="1875"/>
      <c r="AA869" s="2388"/>
      <c r="AB869" s="4327"/>
    </row>
    <row r="870" spans="1:28" ht="10.5" customHeight="1">
      <c r="A870" s="4336"/>
      <c r="B870" s="1875"/>
      <c r="C870" s="1875"/>
      <c r="D870" s="1875"/>
      <c r="E870" s="1875"/>
      <c r="F870" s="1875"/>
      <c r="G870" s="1875"/>
      <c r="H870" s="1875"/>
      <c r="I870" s="1875"/>
      <c r="J870" s="1875"/>
      <c r="K870" s="1875"/>
      <c r="L870" s="1875"/>
      <c r="M870" s="1875"/>
      <c r="N870" s="1875"/>
      <c r="O870" s="1875"/>
      <c r="P870" s="1875"/>
      <c r="Q870" s="1875"/>
      <c r="R870" s="1875"/>
      <c r="S870" s="1875"/>
      <c r="T870" s="1875"/>
      <c r="U870" s="1875"/>
      <c r="V870" s="1875"/>
      <c r="W870" s="1875"/>
      <c r="X870" s="1875"/>
      <c r="Y870" s="1875"/>
      <c r="Z870" s="1875"/>
      <c r="AA870" s="2388"/>
      <c r="AB870" s="4327"/>
    </row>
    <row r="871" spans="1:28" ht="10.5" customHeight="1">
      <c r="A871" s="4336"/>
      <c r="B871" s="1875"/>
      <c r="C871" s="1875"/>
      <c r="D871" s="1875"/>
      <c r="E871" s="1875"/>
      <c r="F871" s="1875"/>
      <c r="G871" s="1875"/>
      <c r="H871" s="1875"/>
      <c r="I871" s="1875"/>
      <c r="J871" s="1875"/>
      <c r="K871" s="1875"/>
      <c r="L871" s="1875"/>
      <c r="M871" s="1875"/>
      <c r="N871" s="1875"/>
      <c r="O871" s="1875"/>
      <c r="P871" s="1875"/>
      <c r="Q871" s="1875"/>
      <c r="R871" s="1875"/>
      <c r="S871" s="1875"/>
      <c r="T871" s="1875"/>
      <c r="U871" s="1875"/>
      <c r="V871" s="1875"/>
      <c r="W871" s="1875"/>
      <c r="X871" s="1875"/>
      <c r="Y871" s="1875"/>
      <c r="Z871" s="1875"/>
      <c r="AA871" s="2388"/>
      <c r="AB871" s="4327"/>
    </row>
    <row r="872" spans="1:28" ht="10.5" customHeight="1">
      <c r="A872" s="4336"/>
      <c r="B872" s="1875"/>
      <c r="C872" s="1875"/>
      <c r="D872" s="1875"/>
      <c r="E872" s="1875"/>
      <c r="F872" s="1875"/>
      <c r="G872" s="1875"/>
      <c r="H872" s="1875"/>
      <c r="I872" s="1875"/>
      <c r="J872" s="1875"/>
      <c r="K872" s="1875"/>
      <c r="L872" s="1875"/>
      <c r="M872" s="1875"/>
      <c r="N872" s="1875"/>
      <c r="O872" s="1875"/>
      <c r="P872" s="1875"/>
      <c r="Q872" s="1875"/>
      <c r="R872" s="1875"/>
      <c r="S872" s="1875"/>
      <c r="T872" s="1875"/>
      <c r="U872" s="1875"/>
      <c r="V872" s="1875"/>
      <c r="W872" s="1875"/>
      <c r="X872" s="1875"/>
      <c r="Y872" s="1875"/>
      <c r="Z872" s="1875"/>
      <c r="AA872" s="2388"/>
      <c r="AB872" s="4327"/>
    </row>
    <row r="873" spans="1:28" ht="10.5" customHeight="1">
      <c r="A873" s="4336"/>
      <c r="B873" s="1875"/>
      <c r="C873" s="1875"/>
      <c r="D873" s="1875"/>
      <c r="E873" s="1875"/>
      <c r="F873" s="1875"/>
      <c r="G873" s="1875"/>
      <c r="H873" s="1875"/>
      <c r="I873" s="1875"/>
      <c r="J873" s="1875"/>
      <c r="K873" s="1875"/>
      <c r="L873" s="1875"/>
      <c r="M873" s="1875"/>
      <c r="N873" s="1875"/>
      <c r="O873" s="1875"/>
      <c r="P873" s="1875"/>
      <c r="Q873" s="1875"/>
      <c r="R873" s="1875"/>
      <c r="S873" s="1875"/>
      <c r="T873" s="1875"/>
      <c r="U873" s="1875"/>
      <c r="V873" s="1875"/>
      <c r="W873" s="1875"/>
      <c r="X873" s="1875"/>
      <c r="Y873" s="1875"/>
      <c r="Z873" s="1875"/>
      <c r="AA873" s="2388"/>
      <c r="AB873" s="4327"/>
    </row>
    <row r="874" spans="1:28" ht="10.5" customHeight="1">
      <c r="A874" s="4336"/>
      <c r="B874" s="1875"/>
      <c r="C874" s="1875"/>
      <c r="D874" s="1875"/>
      <c r="E874" s="1875"/>
      <c r="F874" s="1875"/>
      <c r="G874" s="1875"/>
      <c r="H874" s="1875"/>
      <c r="I874" s="1875"/>
      <c r="J874" s="1875"/>
      <c r="K874" s="1875"/>
      <c r="L874" s="1875"/>
      <c r="M874" s="1875"/>
      <c r="N874" s="1875"/>
      <c r="O874" s="1875"/>
      <c r="P874" s="1875"/>
      <c r="Q874" s="1875"/>
      <c r="R874" s="1875"/>
      <c r="S874" s="1875"/>
      <c r="T874" s="1875"/>
      <c r="U874" s="1875"/>
      <c r="V874" s="1875"/>
      <c r="W874" s="1875"/>
      <c r="X874" s="1875"/>
      <c r="Y874" s="1875"/>
      <c r="Z874" s="1875"/>
      <c r="AA874" s="2388"/>
      <c r="AB874" s="4327"/>
    </row>
    <row r="875" spans="1:28" ht="10.5" customHeight="1">
      <c r="A875" s="4336"/>
      <c r="B875" s="1875"/>
      <c r="C875" s="1875"/>
      <c r="D875" s="1875"/>
      <c r="E875" s="1875"/>
      <c r="F875" s="1875"/>
      <c r="G875" s="1875"/>
      <c r="H875" s="1875"/>
      <c r="I875" s="1875"/>
      <c r="J875" s="1875"/>
      <c r="K875" s="1875"/>
      <c r="L875" s="1875"/>
      <c r="M875" s="1875"/>
      <c r="N875" s="1875"/>
      <c r="O875" s="1875"/>
      <c r="P875" s="1875"/>
      <c r="Q875" s="1875"/>
      <c r="R875" s="1875"/>
      <c r="S875" s="1875"/>
      <c r="T875" s="1875"/>
      <c r="U875" s="1875"/>
      <c r="V875" s="1875"/>
      <c r="W875" s="1875"/>
      <c r="X875" s="1875"/>
      <c r="Y875" s="1875"/>
      <c r="Z875" s="1875"/>
      <c r="AA875" s="2388"/>
      <c r="AB875" s="4327"/>
    </row>
    <row r="876" spans="1:28" ht="10.5" customHeight="1">
      <c r="A876" s="4336"/>
      <c r="B876" s="1875"/>
      <c r="C876" s="1875"/>
      <c r="D876" s="1875"/>
      <c r="E876" s="1875"/>
      <c r="F876" s="1875"/>
      <c r="G876" s="1875"/>
      <c r="H876" s="1875"/>
      <c r="I876" s="1875"/>
      <c r="J876" s="1875"/>
      <c r="K876" s="1875"/>
      <c r="L876" s="1875"/>
      <c r="M876" s="1875"/>
      <c r="N876" s="1875"/>
      <c r="O876" s="1875"/>
      <c r="P876" s="1875"/>
      <c r="Q876" s="1875"/>
      <c r="R876" s="1875"/>
      <c r="S876" s="1875"/>
      <c r="T876" s="1875"/>
      <c r="U876" s="1875"/>
      <c r="V876" s="1875"/>
      <c r="W876" s="1875"/>
      <c r="X876" s="1875"/>
      <c r="Y876" s="1875"/>
      <c r="Z876" s="1875"/>
      <c r="AA876" s="2388"/>
      <c r="AB876" s="4327"/>
    </row>
    <row r="877" spans="1:28" ht="10.5" customHeight="1">
      <c r="A877" s="4336"/>
      <c r="B877" s="1875"/>
      <c r="C877" s="1875"/>
      <c r="D877" s="1875"/>
      <c r="E877" s="1875"/>
      <c r="F877" s="1875"/>
      <c r="G877" s="1875"/>
      <c r="H877" s="1875"/>
      <c r="I877" s="1875"/>
      <c r="J877" s="1875"/>
      <c r="K877" s="1875"/>
      <c r="L877" s="1875"/>
      <c r="M877" s="1875"/>
      <c r="N877" s="1875"/>
      <c r="O877" s="1875"/>
      <c r="P877" s="1875"/>
      <c r="Q877" s="1875"/>
      <c r="R877" s="1875"/>
      <c r="S877" s="1875"/>
      <c r="T877" s="1875"/>
      <c r="U877" s="1875"/>
      <c r="V877" s="1875"/>
      <c r="W877" s="1875"/>
      <c r="X877" s="1875"/>
      <c r="Y877" s="1875"/>
      <c r="Z877" s="1875"/>
      <c r="AA877" s="2388"/>
      <c r="AB877" s="4327"/>
    </row>
    <row r="878" spans="1:28" ht="10.5" customHeight="1">
      <c r="A878" s="4336"/>
      <c r="B878" s="1875"/>
      <c r="C878" s="1875"/>
      <c r="D878" s="1875"/>
      <c r="E878" s="1875"/>
      <c r="F878" s="1875"/>
      <c r="G878" s="1875"/>
      <c r="H878" s="1875"/>
      <c r="I878" s="1875"/>
      <c r="J878" s="1875"/>
      <c r="K878" s="1875"/>
      <c r="L878" s="1875"/>
      <c r="M878" s="1875"/>
      <c r="N878" s="1875"/>
      <c r="O878" s="1875"/>
      <c r="P878" s="1875"/>
      <c r="Q878" s="1875"/>
      <c r="R878" s="1875"/>
      <c r="S878" s="1875"/>
      <c r="T878" s="1875"/>
      <c r="U878" s="1875"/>
      <c r="V878" s="1875"/>
      <c r="W878" s="1875"/>
      <c r="X878" s="1875"/>
      <c r="Y878" s="1875"/>
      <c r="Z878" s="1875"/>
      <c r="AA878" s="2388"/>
      <c r="AB878" s="4327"/>
    </row>
    <row r="879" spans="1:28" ht="10.5" customHeight="1">
      <c r="A879" s="4336"/>
      <c r="B879" s="1875"/>
      <c r="C879" s="1875"/>
      <c r="D879" s="1875"/>
      <c r="E879" s="1875"/>
      <c r="F879" s="1875"/>
      <c r="G879" s="1875"/>
      <c r="H879" s="1875"/>
      <c r="I879" s="1875"/>
      <c r="J879" s="1875"/>
      <c r="K879" s="1875"/>
      <c r="L879" s="1875"/>
      <c r="M879" s="1875"/>
      <c r="N879" s="1875"/>
      <c r="O879" s="1875"/>
      <c r="P879" s="1875"/>
      <c r="Q879" s="1875"/>
      <c r="R879" s="1875"/>
      <c r="S879" s="1875"/>
      <c r="T879" s="1875"/>
      <c r="U879" s="1875"/>
      <c r="V879" s="1875"/>
      <c r="W879" s="1875"/>
      <c r="X879" s="1875"/>
      <c r="Y879" s="1875"/>
      <c r="Z879" s="1875"/>
      <c r="AA879" s="2388"/>
      <c r="AB879" s="4327"/>
    </row>
    <row r="880" spans="1:28" ht="10.5" customHeight="1">
      <c r="A880" s="4336"/>
      <c r="B880" s="1875"/>
      <c r="C880" s="1875"/>
      <c r="D880" s="1875"/>
      <c r="E880" s="1875"/>
      <c r="F880" s="1875"/>
      <c r="G880" s="1875"/>
      <c r="H880" s="1875"/>
      <c r="I880" s="1875"/>
      <c r="J880" s="1875"/>
      <c r="K880" s="1875"/>
      <c r="L880" s="1875"/>
      <c r="M880" s="1875"/>
      <c r="N880" s="1875"/>
      <c r="O880" s="1875"/>
      <c r="P880" s="1875"/>
      <c r="Q880" s="1875"/>
      <c r="R880" s="1875"/>
      <c r="S880" s="1875"/>
      <c r="T880" s="1875"/>
      <c r="U880" s="1875"/>
      <c r="V880" s="1875"/>
      <c r="W880" s="1875"/>
      <c r="X880" s="1875"/>
      <c r="Y880" s="1875"/>
      <c r="Z880" s="1875"/>
      <c r="AA880" s="2388"/>
      <c r="AB880" s="4327"/>
    </row>
    <row r="881" spans="1:28" ht="10.5" customHeight="1">
      <c r="A881" s="4336"/>
      <c r="B881" s="1875"/>
      <c r="C881" s="1875"/>
      <c r="D881" s="1875"/>
      <c r="E881" s="1875"/>
      <c r="F881" s="1875"/>
      <c r="G881" s="1875"/>
      <c r="H881" s="1875"/>
      <c r="I881" s="1875"/>
      <c r="J881" s="1875"/>
      <c r="K881" s="1875"/>
      <c r="L881" s="1875"/>
      <c r="M881" s="1875"/>
      <c r="N881" s="1875"/>
      <c r="O881" s="1875"/>
      <c r="P881" s="1875"/>
      <c r="Q881" s="1875"/>
      <c r="R881" s="1875"/>
      <c r="S881" s="1875"/>
      <c r="T881" s="1875"/>
      <c r="U881" s="1875"/>
      <c r="V881" s="1875"/>
      <c r="W881" s="1875"/>
      <c r="X881" s="1875"/>
      <c r="Y881" s="1875"/>
      <c r="Z881" s="1875"/>
      <c r="AA881" s="2388"/>
      <c r="AB881" s="4327"/>
    </row>
    <row r="882" spans="1:28" ht="10.5" customHeight="1">
      <c r="A882" s="4336"/>
      <c r="B882" s="1875"/>
      <c r="C882" s="1875"/>
      <c r="D882" s="1875"/>
      <c r="E882" s="1875"/>
      <c r="F882" s="1875"/>
      <c r="G882" s="1875"/>
      <c r="H882" s="1875"/>
      <c r="I882" s="1875"/>
      <c r="J882" s="1875"/>
      <c r="K882" s="1875"/>
      <c r="L882" s="1875"/>
      <c r="M882" s="1875"/>
      <c r="N882" s="1875"/>
      <c r="O882" s="1875"/>
      <c r="P882" s="1875"/>
      <c r="Q882" s="1875"/>
      <c r="R882" s="1875"/>
      <c r="S882" s="1875"/>
      <c r="T882" s="1875"/>
      <c r="U882" s="1875"/>
      <c r="V882" s="1875"/>
      <c r="W882" s="1875"/>
      <c r="X882" s="1875"/>
      <c r="Y882" s="1875"/>
      <c r="Z882" s="1875"/>
      <c r="AA882" s="2388"/>
      <c r="AB882" s="4327"/>
    </row>
    <row r="883" spans="1:28" ht="10.5" customHeight="1">
      <c r="A883" s="4336"/>
      <c r="B883" s="1875"/>
      <c r="C883" s="1875"/>
      <c r="D883" s="1875"/>
      <c r="E883" s="1875"/>
      <c r="F883" s="1875"/>
      <c r="G883" s="1875"/>
      <c r="H883" s="1875"/>
      <c r="I883" s="1875"/>
      <c r="J883" s="1875"/>
      <c r="K883" s="1875"/>
      <c r="L883" s="1875"/>
      <c r="M883" s="1875"/>
      <c r="N883" s="1875"/>
      <c r="O883" s="1875"/>
      <c r="P883" s="1875"/>
      <c r="Q883" s="1875"/>
      <c r="R883" s="1875"/>
      <c r="S883" s="1875"/>
      <c r="T883" s="1875"/>
      <c r="U883" s="1875"/>
      <c r="V883" s="1875"/>
      <c r="W883" s="1875"/>
      <c r="X883" s="1875"/>
      <c r="Y883" s="1875"/>
      <c r="Z883" s="1875"/>
      <c r="AA883" s="2388"/>
      <c r="AB883" s="4327"/>
    </row>
    <row r="884" spans="1:28" ht="10.5" customHeight="1">
      <c r="A884" s="4336"/>
      <c r="B884" s="1875"/>
      <c r="C884" s="1875"/>
      <c r="D884" s="1875"/>
      <c r="E884" s="1875"/>
      <c r="F884" s="1875"/>
      <c r="G884" s="1875"/>
      <c r="H884" s="1875"/>
      <c r="I884" s="1875"/>
      <c r="J884" s="1875"/>
      <c r="K884" s="1875"/>
      <c r="L884" s="1875"/>
      <c r="M884" s="1875"/>
      <c r="N884" s="1875"/>
      <c r="O884" s="1875"/>
      <c r="P884" s="1875"/>
      <c r="Q884" s="1875"/>
      <c r="R884" s="1875"/>
      <c r="S884" s="1875"/>
      <c r="T884" s="1875"/>
      <c r="U884" s="1875"/>
      <c r="V884" s="1875"/>
      <c r="W884" s="1875"/>
      <c r="X884" s="1875"/>
      <c r="Y884" s="1875"/>
      <c r="Z884" s="1875"/>
      <c r="AA884" s="2388"/>
      <c r="AB884" s="4327"/>
    </row>
    <row r="885" spans="1:28" ht="10.5" customHeight="1">
      <c r="A885" s="4336"/>
      <c r="B885" s="1875"/>
      <c r="C885" s="1875"/>
      <c r="D885" s="1875"/>
      <c r="E885" s="1875"/>
      <c r="F885" s="1875"/>
      <c r="G885" s="1875"/>
      <c r="H885" s="1875"/>
      <c r="I885" s="1875"/>
      <c r="J885" s="1875"/>
      <c r="K885" s="1875"/>
      <c r="L885" s="1875"/>
      <c r="M885" s="1875"/>
      <c r="N885" s="1875"/>
      <c r="O885" s="1875"/>
      <c r="P885" s="1875"/>
      <c r="Q885" s="1875"/>
      <c r="R885" s="1875"/>
      <c r="S885" s="1875"/>
      <c r="T885" s="1875"/>
      <c r="U885" s="1875"/>
      <c r="V885" s="1875"/>
      <c r="W885" s="1875"/>
      <c r="X885" s="1875"/>
      <c r="Y885" s="1875"/>
      <c r="Z885" s="1875"/>
      <c r="AA885" s="2388"/>
      <c r="AB885" s="4327"/>
    </row>
    <row r="886" spans="1:28" ht="10.5" customHeight="1">
      <c r="A886" s="4336"/>
      <c r="B886" s="1875"/>
      <c r="C886" s="1875"/>
      <c r="D886" s="1875"/>
      <c r="E886" s="1875"/>
      <c r="F886" s="1875"/>
      <c r="G886" s="1875"/>
      <c r="H886" s="1875"/>
      <c r="I886" s="1875"/>
      <c r="J886" s="1875"/>
      <c r="K886" s="1875"/>
      <c r="L886" s="1875"/>
      <c r="M886" s="1875"/>
      <c r="N886" s="1875"/>
      <c r="O886" s="1875"/>
      <c r="P886" s="1875"/>
      <c r="Q886" s="1875"/>
      <c r="R886" s="1875"/>
      <c r="S886" s="1875"/>
      <c r="T886" s="1875"/>
      <c r="U886" s="1875"/>
      <c r="V886" s="1875"/>
      <c r="W886" s="1875"/>
      <c r="X886" s="1875"/>
      <c r="Y886" s="1875"/>
      <c r="Z886" s="1875"/>
      <c r="AA886" s="2388"/>
      <c r="AB886" s="4327"/>
    </row>
    <row r="887" spans="1:28" ht="10.5" customHeight="1">
      <c r="A887" s="4336"/>
      <c r="B887" s="1875"/>
      <c r="C887" s="1875"/>
      <c r="D887" s="1875"/>
      <c r="E887" s="1875"/>
      <c r="F887" s="1875"/>
      <c r="G887" s="1875"/>
      <c r="H887" s="1875"/>
      <c r="I887" s="1875"/>
      <c r="J887" s="1875"/>
      <c r="K887" s="1875"/>
      <c r="L887" s="1875"/>
      <c r="M887" s="1875"/>
      <c r="N887" s="1875"/>
      <c r="O887" s="1875"/>
      <c r="P887" s="1875"/>
      <c r="Q887" s="1875"/>
      <c r="R887" s="1875"/>
      <c r="S887" s="1875"/>
      <c r="T887" s="1875"/>
      <c r="U887" s="1875"/>
      <c r="V887" s="1875"/>
      <c r="W887" s="1875"/>
      <c r="X887" s="1875"/>
      <c r="Y887" s="1875"/>
      <c r="Z887" s="1875"/>
      <c r="AA887" s="2388"/>
      <c r="AB887" s="4327"/>
    </row>
    <row r="888" spans="1:28" ht="10.5" customHeight="1">
      <c r="A888" s="4336"/>
      <c r="B888" s="1875"/>
      <c r="C888" s="1875"/>
      <c r="D888" s="1875"/>
      <c r="E888" s="1875"/>
      <c r="F888" s="1875"/>
      <c r="G888" s="1875"/>
      <c r="H888" s="1875"/>
      <c r="I888" s="1875"/>
      <c r="J888" s="1875"/>
      <c r="K888" s="1875"/>
      <c r="L888" s="1875"/>
      <c r="M888" s="1875"/>
      <c r="N888" s="1875"/>
      <c r="O888" s="1875"/>
      <c r="P888" s="1875"/>
      <c r="Q888" s="1875"/>
      <c r="R888" s="1875"/>
      <c r="S888" s="1875"/>
      <c r="T888" s="1875"/>
      <c r="U888" s="1875"/>
      <c r="V888" s="1875"/>
      <c r="W888" s="1875"/>
      <c r="X888" s="1875"/>
      <c r="Y888" s="1875"/>
      <c r="Z888" s="1875"/>
      <c r="AA888" s="2388"/>
      <c r="AB888" s="4327"/>
    </row>
    <row r="889" spans="1:28" ht="10.5" customHeight="1">
      <c r="A889" s="4336"/>
      <c r="B889" s="1875"/>
      <c r="C889" s="1875"/>
      <c r="D889" s="1875"/>
      <c r="E889" s="1875"/>
      <c r="F889" s="1875"/>
      <c r="G889" s="1875"/>
      <c r="H889" s="1875"/>
      <c r="I889" s="1875"/>
      <c r="J889" s="1875"/>
      <c r="K889" s="1875"/>
      <c r="L889" s="1875"/>
      <c r="M889" s="1875"/>
      <c r="N889" s="1875"/>
      <c r="O889" s="1875"/>
      <c r="P889" s="1875"/>
      <c r="Q889" s="1875"/>
      <c r="R889" s="1875"/>
      <c r="S889" s="1875"/>
      <c r="T889" s="1875"/>
      <c r="U889" s="1875"/>
      <c r="V889" s="1875"/>
      <c r="W889" s="1875"/>
      <c r="X889" s="1875"/>
      <c r="Y889" s="1875"/>
      <c r="Z889" s="1875"/>
      <c r="AA889" s="2388"/>
      <c r="AB889" s="4327"/>
    </row>
    <row r="890" spans="1:28" ht="10.5" customHeight="1">
      <c r="A890" s="4336"/>
      <c r="B890" s="1875"/>
      <c r="C890" s="1875"/>
      <c r="D890" s="1875"/>
      <c r="E890" s="1875"/>
      <c r="F890" s="1875"/>
      <c r="G890" s="1875"/>
      <c r="H890" s="1875"/>
      <c r="I890" s="1875"/>
      <c r="J890" s="1875"/>
      <c r="K890" s="1875"/>
      <c r="L890" s="1875"/>
      <c r="M890" s="1875"/>
      <c r="N890" s="1875"/>
      <c r="O890" s="1875"/>
      <c r="P890" s="1875"/>
      <c r="Q890" s="1875"/>
      <c r="R890" s="1875"/>
      <c r="S890" s="1875"/>
      <c r="T890" s="1875"/>
      <c r="U890" s="1875"/>
      <c r="V890" s="1875"/>
      <c r="W890" s="1875"/>
      <c r="X890" s="1875"/>
      <c r="Y890" s="1875"/>
      <c r="Z890" s="1875"/>
      <c r="AA890" s="2388"/>
      <c r="AB890" s="4327"/>
    </row>
    <row r="891" spans="1:28" ht="10.5" customHeight="1">
      <c r="A891" s="4336"/>
      <c r="B891" s="1875"/>
      <c r="C891" s="1875"/>
      <c r="D891" s="1875"/>
      <c r="E891" s="1875"/>
      <c r="F891" s="1875"/>
      <c r="G891" s="1875"/>
      <c r="H891" s="1875"/>
      <c r="I891" s="1875"/>
      <c r="J891" s="1875"/>
      <c r="K891" s="1875"/>
      <c r="L891" s="1875"/>
      <c r="M891" s="1875"/>
      <c r="N891" s="1875"/>
      <c r="O891" s="1875"/>
      <c r="P891" s="1875"/>
      <c r="Q891" s="1875"/>
      <c r="R891" s="1875"/>
      <c r="S891" s="1875"/>
      <c r="T891" s="1875"/>
      <c r="U891" s="1875"/>
      <c r="V891" s="1875"/>
      <c r="W891" s="1875"/>
      <c r="X891" s="1875"/>
      <c r="Y891" s="1875"/>
      <c r="Z891" s="1875"/>
      <c r="AA891" s="2388"/>
      <c r="AB891" s="4327"/>
    </row>
    <row r="892" spans="1:28" ht="10.5" customHeight="1">
      <c r="A892" s="4336"/>
      <c r="B892" s="1875"/>
      <c r="C892" s="1875"/>
      <c r="D892" s="1875"/>
      <c r="E892" s="1875"/>
      <c r="F892" s="1875"/>
      <c r="G892" s="1875"/>
      <c r="H892" s="1875"/>
      <c r="I892" s="1875"/>
      <c r="J892" s="1875"/>
      <c r="K892" s="1875"/>
      <c r="L892" s="1875"/>
      <c r="M892" s="1875"/>
      <c r="N892" s="1875"/>
      <c r="O892" s="1875"/>
      <c r="P892" s="1875"/>
      <c r="Q892" s="1875"/>
      <c r="R892" s="1875"/>
      <c r="S892" s="1875"/>
      <c r="T892" s="1875"/>
      <c r="U892" s="1875"/>
      <c r="V892" s="1875"/>
      <c r="W892" s="1875"/>
      <c r="X892" s="1875"/>
      <c r="Y892" s="1875"/>
      <c r="Z892" s="1875"/>
      <c r="AA892" s="2388"/>
      <c r="AB892" s="4327"/>
    </row>
    <row r="893" spans="1:28" ht="10.5" customHeight="1">
      <c r="A893" s="4336"/>
      <c r="B893" s="1875"/>
      <c r="C893" s="1875"/>
      <c r="D893" s="1875"/>
      <c r="E893" s="1875"/>
      <c r="F893" s="1875"/>
      <c r="G893" s="1875"/>
      <c r="H893" s="1875"/>
      <c r="I893" s="1875"/>
      <c r="J893" s="1875"/>
      <c r="K893" s="1875"/>
      <c r="L893" s="1875"/>
      <c r="M893" s="1875"/>
      <c r="N893" s="1875"/>
      <c r="O893" s="1875"/>
      <c r="P893" s="1875"/>
      <c r="Q893" s="1875"/>
      <c r="R893" s="1875"/>
      <c r="S893" s="1875"/>
      <c r="T893" s="1875"/>
      <c r="U893" s="1875"/>
      <c r="V893" s="1875"/>
      <c r="W893" s="1875"/>
      <c r="X893" s="1875"/>
      <c r="Y893" s="1875"/>
      <c r="Z893" s="1875"/>
      <c r="AA893" s="2388"/>
      <c r="AB893" s="4327"/>
    </row>
    <row r="894" spans="1:28" ht="10.5" customHeight="1">
      <c r="A894" s="4336"/>
      <c r="B894" s="1875"/>
      <c r="C894" s="1875"/>
      <c r="D894" s="1875"/>
      <c r="E894" s="1875"/>
      <c r="F894" s="1875"/>
      <c r="G894" s="1875"/>
      <c r="H894" s="1875"/>
      <c r="I894" s="1875"/>
      <c r="J894" s="1875"/>
      <c r="K894" s="1875"/>
      <c r="L894" s="1875"/>
      <c r="M894" s="1875"/>
      <c r="N894" s="1875"/>
      <c r="O894" s="1875"/>
      <c r="P894" s="1875"/>
      <c r="Q894" s="1875"/>
      <c r="R894" s="1875"/>
      <c r="S894" s="1875"/>
      <c r="T894" s="1875"/>
      <c r="U894" s="1875"/>
      <c r="V894" s="1875"/>
      <c r="W894" s="1875"/>
      <c r="X894" s="1875"/>
      <c r="Y894" s="1875"/>
      <c r="Z894" s="1875"/>
      <c r="AA894" s="2388"/>
      <c r="AB894" s="4327"/>
    </row>
    <row r="895" spans="1:28" ht="10.5" customHeight="1">
      <c r="A895" s="4336"/>
      <c r="B895" s="1875"/>
      <c r="C895" s="1875"/>
      <c r="D895" s="1875"/>
      <c r="E895" s="1875"/>
      <c r="F895" s="1875"/>
      <c r="G895" s="1875"/>
      <c r="H895" s="1875"/>
      <c r="I895" s="1875"/>
      <c r="J895" s="1875"/>
      <c r="K895" s="1875"/>
      <c r="L895" s="1875"/>
      <c r="M895" s="1875"/>
      <c r="N895" s="1875"/>
      <c r="O895" s="1875"/>
      <c r="P895" s="1875"/>
      <c r="Q895" s="1875"/>
      <c r="R895" s="1875"/>
      <c r="S895" s="1875"/>
      <c r="T895" s="1875"/>
      <c r="U895" s="1875"/>
      <c r="V895" s="1875"/>
      <c r="W895" s="1875"/>
      <c r="X895" s="1875"/>
      <c r="Y895" s="1875"/>
      <c r="Z895" s="1875"/>
      <c r="AA895" s="2388"/>
      <c r="AB895" s="4327"/>
    </row>
    <row r="896" spans="1:28" ht="10.5" customHeight="1">
      <c r="A896" s="4336"/>
      <c r="B896" s="1875"/>
      <c r="C896" s="1875"/>
      <c r="D896" s="1875"/>
      <c r="E896" s="1875"/>
      <c r="F896" s="1875"/>
      <c r="G896" s="1875"/>
      <c r="H896" s="1875"/>
      <c r="I896" s="1875"/>
      <c r="J896" s="1875"/>
      <c r="K896" s="1875"/>
      <c r="L896" s="1875"/>
      <c r="M896" s="1875"/>
      <c r="N896" s="1875"/>
      <c r="O896" s="1875"/>
      <c r="P896" s="1875"/>
      <c r="Q896" s="1875"/>
      <c r="R896" s="1875"/>
      <c r="S896" s="1875"/>
      <c r="T896" s="1875"/>
      <c r="U896" s="1875"/>
      <c r="V896" s="1875"/>
      <c r="W896" s="1875"/>
      <c r="X896" s="1875"/>
      <c r="Y896" s="1875"/>
      <c r="Z896" s="1875"/>
      <c r="AA896" s="2388"/>
      <c r="AB896" s="4327"/>
    </row>
    <row r="897" spans="1:28" ht="10.5" customHeight="1">
      <c r="A897" s="4336"/>
      <c r="B897" s="1875"/>
      <c r="C897" s="1875"/>
      <c r="D897" s="1875"/>
      <c r="E897" s="1875"/>
      <c r="F897" s="1875"/>
      <c r="G897" s="1875"/>
      <c r="H897" s="1875"/>
      <c r="I897" s="1875"/>
      <c r="J897" s="1875"/>
      <c r="K897" s="1875"/>
      <c r="L897" s="1875"/>
      <c r="M897" s="1875"/>
      <c r="N897" s="1875"/>
      <c r="O897" s="1875"/>
      <c r="P897" s="1875"/>
      <c r="Q897" s="1875"/>
      <c r="R897" s="1875"/>
      <c r="S897" s="1875"/>
      <c r="T897" s="1875"/>
      <c r="U897" s="1875"/>
      <c r="V897" s="1875"/>
      <c r="W897" s="1875"/>
      <c r="X897" s="1875"/>
      <c r="Y897" s="1875"/>
      <c r="Z897" s="1875"/>
      <c r="AA897" s="2388"/>
      <c r="AB897" s="4327"/>
    </row>
    <row r="898" spans="1:28" ht="10.5" customHeight="1">
      <c r="A898" s="4336"/>
      <c r="B898" s="1875"/>
      <c r="C898" s="1875"/>
      <c r="D898" s="1875"/>
      <c r="E898" s="1875"/>
      <c r="F898" s="1875"/>
      <c r="G898" s="1875"/>
      <c r="H898" s="1875"/>
      <c r="I898" s="1875"/>
      <c r="J898" s="1875"/>
      <c r="K898" s="1875"/>
      <c r="L898" s="1875"/>
      <c r="M898" s="1875"/>
      <c r="N898" s="1875"/>
      <c r="O898" s="1875"/>
      <c r="P898" s="1875"/>
      <c r="Q898" s="1875"/>
      <c r="R898" s="1875"/>
      <c r="S898" s="1875"/>
      <c r="T898" s="1875"/>
      <c r="U898" s="1875"/>
      <c r="V898" s="1875"/>
      <c r="W898" s="1875"/>
      <c r="X898" s="1875"/>
      <c r="Y898" s="1875"/>
      <c r="Z898" s="1875"/>
      <c r="AA898" s="2388"/>
      <c r="AB898" s="4327"/>
    </row>
    <row r="899" spans="1:28" ht="10.5" customHeight="1">
      <c r="A899" s="4336"/>
      <c r="B899" s="1875"/>
      <c r="C899" s="1875"/>
      <c r="D899" s="1875"/>
      <c r="E899" s="1875"/>
      <c r="F899" s="1875"/>
      <c r="G899" s="1875"/>
      <c r="H899" s="1875"/>
      <c r="I899" s="1875"/>
      <c r="J899" s="1875"/>
      <c r="K899" s="1875"/>
      <c r="L899" s="1875"/>
      <c r="M899" s="1875"/>
      <c r="N899" s="1875"/>
      <c r="O899" s="1875"/>
      <c r="P899" s="1875"/>
      <c r="Q899" s="1875"/>
      <c r="R899" s="1875"/>
      <c r="S899" s="1875"/>
      <c r="T899" s="1875"/>
      <c r="U899" s="1875"/>
      <c r="V899" s="1875"/>
      <c r="W899" s="1875"/>
      <c r="X899" s="1875"/>
      <c r="Y899" s="1875"/>
      <c r="Z899" s="1875"/>
      <c r="AA899" s="2388"/>
      <c r="AB899" s="4327"/>
    </row>
    <row r="900" spans="1:28" ht="10.5" customHeight="1">
      <c r="A900" s="4336"/>
      <c r="B900" s="1875"/>
      <c r="C900" s="1875"/>
      <c r="D900" s="1875"/>
      <c r="E900" s="1875"/>
      <c r="F900" s="1875"/>
      <c r="G900" s="1875"/>
      <c r="H900" s="1875"/>
      <c r="I900" s="1875"/>
      <c r="J900" s="1875"/>
      <c r="K900" s="1875"/>
      <c r="L900" s="1875"/>
      <c r="M900" s="1875"/>
      <c r="N900" s="1875"/>
      <c r="O900" s="1875"/>
      <c r="P900" s="1875"/>
      <c r="Q900" s="1875"/>
      <c r="R900" s="1875"/>
      <c r="S900" s="1875"/>
      <c r="T900" s="1875"/>
      <c r="U900" s="1875"/>
      <c r="V900" s="1875"/>
      <c r="W900" s="1875"/>
      <c r="X900" s="1875"/>
      <c r="Y900" s="1875"/>
      <c r="Z900" s="1875"/>
      <c r="AA900" s="2388"/>
      <c r="AB900" s="4327"/>
    </row>
    <row r="901" spans="1:28" ht="10.5" customHeight="1">
      <c r="A901" s="4336"/>
      <c r="B901" s="1875"/>
      <c r="C901" s="1875"/>
      <c r="D901" s="1875"/>
      <c r="E901" s="1875"/>
      <c r="F901" s="1875"/>
      <c r="G901" s="1875"/>
      <c r="H901" s="1875"/>
      <c r="I901" s="1875"/>
      <c r="J901" s="1875"/>
      <c r="K901" s="1875"/>
      <c r="L901" s="1875"/>
      <c r="M901" s="1875"/>
      <c r="N901" s="1875"/>
      <c r="O901" s="1875"/>
      <c r="P901" s="1875"/>
      <c r="Q901" s="1875"/>
      <c r="R901" s="1875"/>
      <c r="S901" s="1875"/>
      <c r="T901" s="1875"/>
      <c r="U901" s="1875"/>
      <c r="V901" s="1875"/>
      <c r="W901" s="1875"/>
      <c r="X901" s="1875"/>
      <c r="Y901" s="1875"/>
      <c r="Z901" s="1875"/>
      <c r="AA901" s="2388"/>
      <c r="AB901" s="4327"/>
    </row>
    <row r="902" spans="1:28" ht="10.5" customHeight="1">
      <c r="A902" s="4336"/>
      <c r="B902" s="1875"/>
      <c r="C902" s="1875"/>
      <c r="D902" s="1875"/>
      <c r="E902" s="1875"/>
      <c r="F902" s="1875"/>
      <c r="G902" s="1875"/>
      <c r="H902" s="1875"/>
      <c r="I902" s="1875"/>
      <c r="J902" s="1875"/>
      <c r="K902" s="1875"/>
      <c r="L902" s="1875"/>
      <c r="M902" s="1875"/>
      <c r="N902" s="1875"/>
      <c r="O902" s="1875"/>
      <c r="P902" s="1875"/>
      <c r="Q902" s="1875"/>
      <c r="R902" s="1875"/>
      <c r="S902" s="1875"/>
      <c r="T902" s="1875"/>
      <c r="U902" s="1875"/>
      <c r="V902" s="1875"/>
      <c r="W902" s="1875"/>
      <c r="X902" s="1875"/>
      <c r="Y902" s="1875"/>
      <c r="Z902" s="1875"/>
      <c r="AA902" s="2388"/>
      <c r="AB902" s="4327"/>
    </row>
    <row r="903" spans="1:28" ht="10.5" customHeight="1">
      <c r="A903" s="4336"/>
      <c r="B903" s="1875"/>
      <c r="C903" s="1875"/>
      <c r="D903" s="1875"/>
      <c r="E903" s="1875"/>
      <c r="F903" s="1875"/>
      <c r="G903" s="1875"/>
      <c r="H903" s="1875"/>
      <c r="I903" s="1875"/>
      <c r="J903" s="1875"/>
      <c r="K903" s="1875"/>
      <c r="L903" s="1875"/>
      <c r="M903" s="1875"/>
      <c r="N903" s="1875"/>
      <c r="O903" s="1875"/>
      <c r="P903" s="1875"/>
      <c r="Q903" s="1875"/>
      <c r="R903" s="1875"/>
      <c r="S903" s="1875"/>
      <c r="T903" s="1875"/>
      <c r="U903" s="1875"/>
      <c r="V903" s="1875"/>
      <c r="W903" s="1875"/>
      <c r="X903" s="1875"/>
      <c r="Y903" s="1875"/>
      <c r="Z903" s="1875"/>
      <c r="AA903" s="2388"/>
      <c r="AB903" s="4327"/>
    </row>
    <row r="904" spans="1:28" ht="10.5" customHeight="1">
      <c r="A904" s="4336"/>
      <c r="B904" s="1875"/>
      <c r="C904" s="1875"/>
      <c r="D904" s="1875"/>
      <c r="E904" s="1875"/>
      <c r="F904" s="1875"/>
      <c r="G904" s="1875"/>
      <c r="H904" s="1875"/>
      <c r="I904" s="1875"/>
      <c r="J904" s="1875"/>
      <c r="K904" s="1875"/>
      <c r="L904" s="1875"/>
      <c r="M904" s="1875"/>
      <c r="N904" s="1875"/>
      <c r="O904" s="1875"/>
      <c r="P904" s="1875"/>
      <c r="Q904" s="1875"/>
      <c r="R904" s="1875"/>
      <c r="S904" s="1875"/>
      <c r="T904" s="1875"/>
      <c r="U904" s="1875"/>
      <c r="V904" s="1875"/>
      <c r="W904" s="1875"/>
      <c r="X904" s="1875"/>
      <c r="Y904" s="1875"/>
      <c r="Z904" s="1875"/>
      <c r="AA904" s="2388"/>
      <c r="AB904" s="4327"/>
    </row>
    <row r="905" spans="1:28" ht="10.5" customHeight="1">
      <c r="A905" s="4336"/>
      <c r="B905" s="1875"/>
      <c r="C905" s="1875"/>
      <c r="D905" s="1875"/>
      <c r="E905" s="1875"/>
      <c r="F905" s="1875"/>
      <c r="G905" s="1875"/>
      <c r="H905" s="1875"/>
      <c r="I905" s="1875"/>
      <c r="J905" s="1875"/>
      <c r="K905" s="1875"/>
      <c r="L905" s="1875"/>
      <c r="M905" s="1875"/>
      <c r="N905" s="1875"/>
      <c r="O905" s="1875"/>
      <c r="P905" s="1875"/>
      <c r="Q905" s="1875"/>
      <c r="R905" s="1875"/>
      <c r="S905" s="1875"/>
      <c r="T905" s="1875"/>
      <c r="U905" s="1875"/>
      <c r="V905" s="1875"/>
      <c r="W905" s="1875"/>
      <c r="X905" s="1875"/>
      <c r="Y905" s="1875"/>
      <c r="Z905" s="1875"/>
      <c r="AA905" s="2388"/>
      <c r="AB905" s="4327"/>
    </row>
    <row r="906" spans="1:28" ht="10.5" customHeight="1">
      <c r="A906" s="4336"/>
      <c r="B906" s="1875"/>
      <c r="C906" s="1875"/>
      <c r="D906" s="1875"/>
      <c r="E906" s="1875"/>
      <c r="F906" s="1875"/>
      <c r="G906" s="1875"/>
      <c r="H906" s="1875"/>
      <c r="I906" s="1875"/>
      <c r="J906" s="1875"/>
      <c r="K906" s="1875"/>
      <c r="L906" s="1875"/>
      <c r="M906" s="1875"/>
      <c r="N906" s="1875"/>
      <c r="O906" s="1875"/>
      <c r="P906" s="1875"/>
      <c r="Q906" s="1875"/>
      <c r="R906" s="1875"/>
      <c r="S906" s="1875"/>
      <c r="T906" s="1875"/>
      <c r="U906" s="1875"/>
      <c r="V906" s="1875"/>
      <c r="W906" s="1875"/>
      <c r="X906" s="1875"/>
      <c r="Y906" s="1875"/>
      <c r="Z906" s="1875"/>
      <c r="AA906" s="2388"/>
      <c r="AB906" s="4327"/>
    </row>
    <row r="907" spans="1:28" ht="10.5" customHeight="1">
      <c r="A907" s="4336"/>
      <c r="B907" s="1875"/>
      <c r="C907" s="1875"/>
      <c r="D907" s="1875"/>
      <c r="E907" s="1875"/>
      <c r="F907" s="1875"/>
      <c r="G907" s="1875"/>
      <c r="H907" s="1875"/>
      <c r="I907" s="1875"/>
      <c r="J907" s="1875"/>
      <c r="K907" s="1875"/>
      <c r="L907" s="1875"/>
      <c r="M907" s="1875"/>
      <c r="N907" s="1875"/>
      <c r="O907" s="1875"/>
      <c r="P907" s="1875"/>
      <c r="Q907" s="1875"/>
      <c r="R907" s="1875"/>
      <c r="S907" s="1875"/>
      <c r="T907" s="1875"/>
      <c r="U907" s="1875"/>
      <c r="V907" s="1875"/>
      <c r="W907" s="1875"/>
      <c r="X907" s="1875"/>
      <c r="Y907" s="1875"/>
      <c r="Z907" s="1875"/>
      <c r="AA907" s="2388"/>
      <c r="AB907" s="4327"/>
    </row>
    <row r="908" spans="1:28" ht="10.5" customHeight="1">
      <c r="A908" s="4336"/>
      <c r="B908" s="1875"/>
      <c r="C908" s="1875"/>
      <c r="D908" s="1875"/>
      <c r="E908" s="1875"/>
      <c r="F908" s="1875"/>
      <c r="G908" s="1875"/>
      <c r="H908" s="1875"/>
      <c r="I908" s="1875"/>
      <c r="J908" s="1875"/>
      <c r="K908" s="1875"/>
      <c r="L908" s="1875"/>
      <c r="M908" s="1875"/>
      <c r="N908" s="1875"/>
      <c r="O908" s="1875"/>
      <c r="P908" s="1875"/>
      <c r="Q908" s="1875"/>
      <c r="R908" s="1875"/>
      <c r="S908" s="1875"/>
      <c r="T908" s="1875"/>
      <c r="U908" s="1875"/>
      <c r="V908" s="1875"/>
      <c r="W908" s="1875"/>
      <c r="X908" s="1875"/>
      <c r="Y908" s="1875"/>
      <c r="Z908" s="1875"/>
      <c r="AA908" s="2388"/>
      <c r="AB908" s="4327"/>
    </row>
    <row r="909" spans="1:28" ht="10.5" customHeight="1">
      <c r="A909" s="4336"/>
      <c r="B909" s="1875"/>
      <c r="C909" s="1875"/>
      <c r="D909" s="1875"/>
      <c r="E909" s="1875"/>
      <c r="F909" s="1875"/>
      <c r="G909" s="1875"/>
      <c r="H909" s="1875"/>
      <c r="I909" s="1875"/>
      <c r="J909" s="1875"/>
      <c r="K909" s="1875"/>
      <c r="L909" s="1875"/>
      <c r="M909" s="1875"/>
      <c r="N909" s="1875"/>
      <c r="O909" s="1875"/>
      <c r="P909" s="1875"/>
      <c r="Q909" s="1875"/>
      <c r="R909" s="1875"/>
      <c r="S909" s="1875"/>
      <c r="T909" s="1875"/>
      <c r="U909" s="1875"/>
      <c r="V909" s="1875"/>
      <c r="W909" s="1875"/>
      <c r="X909" s="1875"/>
      <c r="Y909" s="1875"/>
      <c r="Z909" s="1875"/>
      <c r="AA909" s="2388"/>
      <c r="AB909" s="4327"/>
    </row>
    <row r="910" spans="1:28" ht="10.5" customHeight="1">
      <c r="A910" s="4336"/>
      <c r="B910" s="1875"/>
      <c r="C910" s="1875"/>
      <c r="D910" s="1875"/>
      <c r="E910" s="1875"/>
      <c r="F910" s="1875"/>
      <c r="G910" s="1875"/>
      <c r="H910" s="1875"/>
      <c r="I910" s="1875"/>
      <c r="J910" s="1875"/>
      <c r="K910" s="1875"/>
      <c r="L910" s="1875"/>
      <c r="M910" s="1875"/>
      <c r="N910" s="1875"/>
      <c r="O910" s="1875"/>
      <c r="P910" s="1875"/>
      <c r="Q910" s="1875"/>
      <c r="R910" s="1875"/>
      <c r="S910" s="1875"/>
      <c r="T910" s="1875"/>
      <c r="U910" s="1875"/>
      <c r="V910" s="1875"/>
      <c r="W910" s="1875"/>
      <c r="X910" s="1875"/>
      <c r="Y910" s="1875"/>
      <c r="Z910" s="1875"/>
      <c r="AA910" s="2388"/>
      <c r="AB910" s="4327"/>
    </row>
    <row r="911" spans="1:28" ht="10.5" customHeight="1">
      <c r="A911" s="4336"/>
      <c r="B911" s="1875"/>
      <c r="C911" s="1875"/>
      <c r="D911" s="1875"/>
      <c r="E911" s="1875"/>
      <c r="F911" s="1875"/>
      <c r="G911" s="1875"/>
      <c r="H911" s="1875"/>
      <c r="I911" s="1875"/>
      <c r="J911" s="1875"/>
      <c r="K911" s="1875"/>
      <c r="L911" s="1875"/>
      <c r="M911" s="1875"/>
      <c r="N911" s="1875"/>
      <c r="O911" s="1875"/>
      <c r="P911" s="1875"/>
      <c r="Q911" s="1875"/>
      <c r="R911" s="1875"/>
      <c r="S911" s="1875"/>
      <c r="T911" s="1875"/>
      <c r="U911" s="1875"/>
      <c r="V911" s="1875"/>
      <c r="W911" s="1875"/>
      <c r="X911" s="1875"/>
      <c r="Y911" s="1875"/>
      <c r="Z911" s="1875"/>
      <c r="AA911" s="2388"/>
      <c r="AB911" s="4327"/>
    </row>
    <row r="912" spans="1:28" ht="10.5" customHeight="1">
      <c r="A912" s="4336"/>
      <c r="B912" s="1875"/>
      <c r="C912" s="1875"/>
      <c r="D912" s="1875"/>
      <c r="E912" s="1875"/>
      <c r="F912" s="1875"/>
      <c r="G912" s="1875"/>
      <c r="H912" s="1875"/>
      <c r="I912" s="1875"/>
      <c r="J912" s="1875"/>
      <c r="K912" s="1875"/>
      <c r="L912" s="1875"/>
      <c r="M912" s="1875"/>
      <c r="N912" s="1875"/>
      <c r="O912" s="1875"/>
      <c r="P912" s="1875"/>
      <c r="Q912" s="1875"/>
      <c r="R912" s="1875"/>
      <c r="S912" s="1875"/>
      <c r="T912" s="1875"/>
      <c r="U912" s="1875"/>
      <c r="V912" s="1875"/>
      <c r="W912" s="1875"/>
      <c r="X912" s="1875"/>
      <c r="Y912" s="1875"/>
      <c r="Z912" s="1875"/>
      <c r="AA912" s="2388"/>
      <c r="AB912" s="4327"/>
    </row>
    <row r="913" spans="1:28" ht="10.5" customHeight="1">
      <c r="A913" s="4336"/>
      <c r="B913" s="1875"/>
      <c r="C913" s="1875"/>
      <c r="D913" s="1875"/>
      <c r="E913" s="1875"/>
      <c r="F913" s="1875"/>
      <c r="G913" s="1875"/>
      <c r="H913" s="1875"/>
      <c r="I913" s="1875"/>
      <c r="J913" s="1875"/>
      <c r="K913" s="1875"/>
      <c r="L913" s="1875"/>
      <c r="M913" s="1875"/>
      <c r="N913" s="1875"/>
      <c r="O913" s="1875"/>
      <c r="P913" s="1875"/>
      <c r="Q913" s="1875"/>
      <c r="R913" s="1875"/>
      <c r="S913" s="1875"/>
      <c r="T913" s="1875"/>
      <c r="U913" s="1875"/>
      <c r="V913" s="1875"/>
      <c r="W913" s="1875"/>
      <c r="X913" s="1875"/>
      <c r="Y913" s="1875"/>
      <c r="Z913" s="1875"/>
      <c r="AA913" s="2388"/>
      <c r="AB913" s="4327"/>
    </row>
    <row r="914" spans="1:28" ht="10.5" customHeight="1">
      <c r="A914" s="4336"/>
      <c r="B914" s="1875"/>
      <c r="C914" s="1875"/>
      <c r="D914" s="1875"/>
      <c r="E914" s="1875"/>
      <c r="F914" s="1875"/>
      <c r="G914" s="1875"/>
      <c r="H914" s="1875"/>
      <c r="I914" s="1875"/>
      <c r="J914" s="1875"/>
      <c r="K914" s="1875"/>
      <c r="L914" s="1875"/>
      <c r="M914" s="1875"/>
      <c r="N914" s="1875"/>
      <c r="O914" s="1875"/>
      <c r="P914" s="1875"/>
      <c r="Q914" s="1875"/>
      <c r="R914" s="1875"/>
      <c r="S914" s="1875"/>
      <c r="T914" s="1875"/>
      <c r="U914" s="1875"/>
      <c r="V914" s="1875"/>
      <c r="W914" s="1875"/>
      <c r="X914" s="1875"/>
      <c r="Y914" s="1875"/>
      <c r="Z914" s="1875"/>
      <c r="AA914" s="2388"/>
      <c r="AB914" s="4327"/>
    </row>
    <row r="915" spans="1:28" ht="10.5" customHeight="1">
      <c r="A915" s="4336"/>
      <c r="B915" s="1875"/>
      <c r="C915" s="1875"/>
      <c r="D915" s="1875"/>
      <c r="E915" s="1875"/>
      <c r="F915" s="1875"/>
      <c r="G915" s="1875"/>
      <c r="H915" s="1875"/>
      <c r="I915" s="1875"/>
      <c r="J915" s="1875"/>
      <c r="K915" s="1875"/>
      <c r="L915" s="1875"/>
      <c r="M915" s="1875"/>
      <c r="N915" s="1875"/>
      <c r="O915" s="1875"/>
      <c r="P915" s="1875"/>
      <c r="Q915" s="1875"/>
      <c r="R915" s="1875"/>
      <c r="S915" s="1875"/>
      <c r="T915" s="1875"/>
      <c r="U915" s="1875"/>
      <c r="V915" s="1875"/>
      <c r="W915" s="1875"/>
      <c r="X915" s="1875"/>
      <c r="Y915" s="1875"/>
      <c r="Z915" s="1875"/>
      <c r="AA915" s="2388"/>
      <c r="AB915" s="4327"/>
    </row>
    <row r="916" spans="1:28" ht="10.5" customHeight="1">
      <c r="A916" s="4336"/>
      <c r="B916" s="1875"/>
      <c r="C916" s="1875"/>
      <c r="D916" s="1875"/>
      <c r="E916" s="1875"/>
      <c r="F916" s="1875"/>
      <c r="G916" s="1875"/>
      <c r="H916" s="1875"/>
      <c r="I916" s="1875"/>
      <c r="J916" s="1875"/>
      <c r="K916" s="1875"/>
      <c r="L916" s="1875"/>
      <c r="M916" s="1875"/>
      <c r="N916" s="1875"/>
      <c r="O916" s="1875"/>
      <c r="P916" s="1875"/>
      <c r="Q916" s="1875"/>
      <c r="R916" s="1875"/>
      <c r="S916" s="1875"/>
      <c r="T916" s="1875"/>
      <c r="U916" s="1875"/>
      <c r="V916" s="1875"/>
      <c r="W916" s="1875"/>
      <c r="X916" s="1875"/>
      <c r="Y916" s="1875"/>
      <c r="Z916" s="1875"/>
      <c r="AA916" s="2388"/>
      <c r="AB916" s="4327"/>
    </row>
    <row r="917" spans="1:28" ht="10.5" customHeight="1">
      <c r="A917" s="4336"/>
      <c r="B917" s="1875"/>
      <c r="C917" s="1875"/>
      <c r="D917" s="1875"/>
      <c r="E917" s="1875"/>
      <c r="F917" s="1875"/>
      <c r="G917" s="1875"/>
      <c r="H917" s="1875"/>
      <c r="I917" s="1875"/>
      <c r="J917" s="1875"/>
      <c r="K917" s="1875"/>
      <c r="L917" s="1875"/>
      <c r="M917" s="1875"/>
      <c r="N917" s="1875"/>
      <c r="O917" s="1875"/>
      <c r="P917" s="1875"/>
      <c r="Q917" s="1875"/>
      <c r="R917" s="1875"/>
      <c r="S917" s="1875"/>
      <c r="T917" s="1875"/>
      <c r="U917" s="1875"/>
      <c r="V917" s="1875"/>
      <c r="W917" s="1875"/>
      <c r="X917" s="1875"/>
      <c r="Y917" s="1875"/>
      <c r="Z917" s="1875"/>
      <c r="AA917" s="2388"/>
      <c r="AB917" s="4327"/>
    </row>
    <row r="918" spans="1:28" ht="10.5" customHeight="1">
      <c r="A918" s="4336"/>
      <c r="B918" s="1875"/>
      <c r="C918" s="1875"/>
      <c r="D918" s="1875"/>
      <c r="E918" s="1875"/>
      <c r="F918" s="1875"/>
      <c r="G918" s="1875"/>
      <c r="H918" s="1875"/>
      <c r="I918" s="1875"/>
      <c r="J918" s="1875"/>
      <c r="K918" s="1875"/>
      <c r="L918" s="1875"/>
      <c r="M918" s="1875"/>
      <c r="N918" s="1875"/>
      <c r="O918" s="1875"/>
      <c r="P918" s="1875"/>
      <c r="Q918" s="1875"/>
      <c r="R918" s="1875"/>
      <c r="S918" s="1875"/>
      <c r="T918" s="1875"/>
      <c r="U918" s="1875"/>
      <c r="V918" s="1875"/>
      <c r="W918" s="1875"/>
      <c r="X918" s="1875"/>
      <c r="Y918" s="1875"/>
      <c r="Z918" s="1875"/>
      <c r="AA918" s="2388"/>
      <c r="AB918" s="4327"/>
    </row>
    <row r="919" spans="1:28" ht="10.5" customHeight="1">
      <c r="A919" s="4336"/>
      <c r="B919" s="1875"/>
      <c r="C919" s="1875"/>
      <c r="D919" s="1875"/>
      <c r="E919" s="1875"/>
      <c r="F919" s="1875"/>
      <c r="G919" s="1875"/>
      <c r="H919" s="1875"/>
      <c r="I919" s="1875"/>
      <c r="J919" s="1875"/>
      <c r="K919" s="1875"/>
      <c r="L919" s="1875"/>
      <c r="M919" s="1875"/>
      <c r="N919" s="1875"/>
      <c r="O919" s="1875"/>
      <c r="P919" s="1875"/>
      <c r="Q919" s="1875"/>
      <c r="R919" s="1875"/>
      <c r="S919" s="1875"/>
      <c r="T919" s="1875"/>
      <c r="U919" s="1875"/>
      <c r="V919" s="1875"/>
      <c r="W919" s="1875"/>
      <c r="X919" s="1875"/>
      <c r="Y919" s="1875"/>
      <c r="Z919" s="1875"/>
      <c r="AA919" s="2388"/>
      <c r="AB919" s="4327"/>
    </row>
    <row r="920" spans="1:28" ht="10.5" customHeight="1">
      <c r="A920" s="4336"/>
      <c r="B920" s="1875"/>
      <c r="C920" s="1875"/>
      <c r="D920" s="1875"/>
      <c r="E920" s="1875"/>
      <c r="F920" s="1875"/>
      <c r="G920" s="1875"/>
      <c r="H920" s="1875"/>
      <c r="I920" s="1875"/>
      <c r="J920" s="1875"/>
      <c r="K920" s="1875"/>
      <c r="L920" s="1875"/>
      <c r="M920" s="1875"/>
      <c r="N920" s="1875"/>
      <c r="O920" s="1875"/>
      <c r="P920" s="1875"/>
      <c r="Q920" s="1875"/>
      <c r="R920" s="1875"/>
      <c r="S920" s="1875"/>
      <c r="T920" s="1875"/>
      <c r="U920" s="1875"/>
      <c r="V920" s="1875"/>
      <c r="W920" s="1875"/>
      <c r="X920" s="1875"/>
      <c r="Y920" s="1875"/>
      <c r="Z920" s="1875"/>
      <c r="AA920" s="2388"/>
      <c r="AB920" s="4327"/>
    </row>
    <row r="921" spans="1:28" ht="10.5" customHeight="1">
      <c r="A921" s="4336"/>
      <c r="B921" s="1875"/>
      <c r="C921" s="1875"/>
      <c r="D921" s="1875"/>
      <c r="E921" s="1875"/>
      <c r="F921" s="1875"/>
      <c r="G921" s="1875"/>
      <c r="H921" s="1875"/>
      <c r="I921" s="1875"/>
      <c r="J921" s="1875"/>
      <c r="K921" s="1875"/>
      <c r="L921" s="1875"/>
      <c r="M921" s="1875"/>
      <c r="N921" s="1875"/>
      <c r="O921" s="1875"/>
      <c r="P921" s="1875"/>
      <c r="Q921" s="1875"/>
      <c r="R921" s="1875"/>
      <c r="S921" s="1875"/>
      <c r="T921" s="1875"/>
      <c r="U921" s="1875"/>
      <c r="V921" s="1875"/>
      <c r="W921" s="1875"/>
      <c r="X921" s="1875"/>
      <c r="Y921" s="1875"/>
      <c r="Z921" s="1875"/>
      <c r="AA921" s="2388"/>
      <c r="AB921" s="4327"/>
    </row>
    <row r="922" spans="1:28" ht="10.5" customHeight="1">
      <c r="A922" s="4336"/>
      <c r="B922" s="1875"/>
      <c r="C922" s="1875"/>
      <c r="D922" s="1875"/>
      <c r="E922" s="1875"/>
      <c r="F922" s="1875"/>
      <c r="G922" s="1875"/>
      <c r="H922" s="1875"/>
      <c r="I922" s="1875"/>
      <c r="J922" s="1875"/>
      <c r="K922" s="1875"/>
      <c r="L922" s="1875"/>
      <c r="M922" s="1875"/>
      <c r="N922" s="1875"/>
      <c r="O922" s="1875"/>
      <c r="P922" s="1875"/>
      <c r="Q922" s="1875"/>
      <c r="R922" s="1875"/>
      <c r="S922" s="1875"/>
      <c r="T922" s="1875"/>
      <c r="U922" s="1875"/>
      <c r="V922" s="1875"/>
      <c r="W922" s="1875"/>
      <c r="X922" s="1875"/>
      <c r="Y922" s="1875"/>
      <c r="Z922" s="1875"/>
      <c r="AA922" s="2388"/>
      <c r="AB922" s="4327"/>
    </row>
    <row r="923" spans="1:28" ht="10.5" customHeight="1">
      <c r="A923" s="4336"/>
      <c r="B923" s="1875"/>
      <c r="C923" s="1875"/>
      <c r="D923" s="1875"/>
      <c r="E923" s="1875"/>
      <c r="F923" s="1875"/>
      <c r="G923" s="1875"/>
      <c r="H923" s="1875"/>
      <c r="I923" s="1875"/>
      <c r="J923" s="1875"/>
      <c r="K923" s="1875"/>
      <c r="L923" s="1875"/>
      <c r="M923" s="1875"/>
      <c r="N923" s="1875"/>
      <c r="O923" s="1875"/>
      <c r="P923" s="1875"/>
      <c r="Q923" s="1875"/>
      <c r="R923" s="1875"/>
      <c r="S923" s="1875"/>
      <c r="T923" s="1875"/>
      <c r="U923" s="1875"/>
      <c r="V923" s="1875"/>
      <c r="W923" s="1875"/>
      <c r="X923" s="1875"/>
      <c r="Y923" s="1875"/>
      <c r="Z923" s="1875"/>
      <c r="AA923" s="2388"/>
      <c r="AB923" s="4327"/>
    </row>
  </sheetData>
  <mergeCells count="7">
    <mergeCell ref="A150:A151"/>
    <mergeCell ref="A137:A138"/>
    <mergeCell ref="A3:A4"/>
    <mergeCell ref="A49:A50"/>
    <mergeCell ref="A74:A75"/>
    <mergeCell ref="A99:A100"/>
    <mergeCell ref="A25:A26"/>
  </mergeCells>
  <phoneticPr fontId="490" type="noConversion"/>
  <pageMargins left="0.98425196850393704" right="0.39370078740157483" top="0.78740157480314965" bottom="0.78740157480314965" header="0.51181102362204722" footer="0.51181102362204722"/>
  <pageSetup paperSize="9" orientation="portrait" horizontalDpi="200" verticalDpi="200" r:id="rId1"/>
  <headerFooter alignWithMargins="0"/>
  <ignoredErrors>
    <ignoredError sqref="A1:H5 A46:H51 A28:H44 AA28 AA29:AA44 A21:H22 A6:H20 A135:H139 A102:C102 Y102:AA102 I102:X102 A149:H152 A140:H147 X140:AA140 X141:X147 A148:H148 A168:H168 A153:H167 AA153:AA167 A71:H71 A66:H66 A54 A53:H53 A52:H52 A65:H65 A55 A78:H78 A77:H77 A98:H101 A91:C91 A80 A79 A81 A67:H68 A92:C95 A56:A64 A74:H76 A72:H72 A70:H70 A69:H69 A96:D97 X96:AA97 A84 A90:B90 D80:H80 D81:H81 A82 D82:H82 D79:H79 A87:A88 A86 D86:H86 A83 D83:H83 A89 D89:H89 A85 D85:H85 D84:H84 E87:H88 A73:H73 I73:AA73 A45:H45 AA45 A27:H27 O27:AA27 A24:H24 A23:H23 I23:AA23 A25:H26 I1:AA5 I46:AA51 I21:AA22 I6:Z20 I135:AA139 I149:AA152 I140:V147 I148:X148 I168:AA168 I153:Y167 I71:AA71 I53:Z53 I52:Z52 I65:Z65 I77:Z77 I98:AA101 I67:Z68 I74:AA76 I70:Z70 I45 I24:AA24 I25:AA2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Töölehed</vt:lpstr>
      </vt:variant>
      <vt:variant>
        <vt:i4>19</vt:i4>
      </vt:variant>
      <vt:variant>
        <vt:lpstr>Nimega vahemikud</vt:lpstr>
      </vt:variant>
      <vt:variant>
        <vt:i4>13</vt:i4>
      </vt:variant>
    </vt:vector>
  </HeadingPairs>
  <TitlesOfParts>
    <vt:vector size="32" baseType="lpstr">
      <vt:lpstr>Tallinn arvudes 2022</vt:lpstr>
      <vt:lpstr>RAHVASTIK</vt:lpstr>
      <vt:lpstr>2. LEIBKOND. IT LEIBK., ERAISIK</vt:lpstr>
      <vt:lpstr>3. ELAMUMAJANDUS. KINNISVARA</vt:lpstr>
      <vt:lpstr>4. TERVIS. TERVISHOID</vt:lpstr>
      <vt:lpstr>5. SOTSIAALKAITSE</vt:lpstr>
      <vt:lpstr>6. HARIDUS</vt:lpstr>
      <vt:lpstr>7. KULTUUR. SPORT</vt:lpstr>
      <vt:lpstr>8. TURISM. MAJUTUS</vt:lpstr>
      <vt:lpstr>9. TRANSPORT</vt:lpstr>
      <vt:lpstr>10. ENERGIA- JA VEEVARUSTUS</vt:lpstr>
      <vt:lpstr>11. TALLINNA JUHTIMINE, EELARVE</vt:lpstr>
      <vt:lpstr>12. TÖÖTURG. PALK</vt:lpstr>
      <vt:lpstr>13. MAJANDUS. IT ETTEVÕTETES</vt:lpstr>
      <vt:lpstr>14. EHITUS</vt:lpstr>
      <vt:lpstr>15.ÕIGUSRIKKUM.ÕNNETUSJUHTUMID</vt:lpstr>
      <vt:lpstr>16. KESKKOND. JÄÄTMEKÄITLUS</vt:lpstr>
      <vt:lpstr>Tallinn-Helsins-Riia-Viln-Peter</vt:lpstr>
      <vt:lpstr>Mõisted, Definitions</vt:lpstr>
      <vt:lpstr>'4. TERVIS. TERVISHOID'!_Hlk70754510</vt:lpstr>
      <vt:lpstr>'7. KULTUUR. SPORT'!_MailEndCompose</vt:lpstr>
      <vt:lpstr>'10. ENERGIA- JA VEEVARUSTUS'!Prindiala</vt:lpstr>
      <vt:lpstr>'12. TÖÖTURG. PALK'!Prindiala</vt:lpstr>
      <vt:lpstr>'14. EHITUS'!Prindiala</vt:lpstr>
      <vt:lpstr>'15.ÕIGUSRIKKUM.ÕNNETUSJUHTUMID'!Prindiala</vt:lpstr>
      <vt:lpstr>'16. KESKKOND. JÄÄTMEKÄITLUS'!Prindiala</vt:lpstr>
      <vt:lpstr>'6. HARIDUS'!Prindiala</vt:lpstr>
      <vt:lpstr>'7. KULTUUR. SPORT'!Prindiala</vt:lpstr>
      <vt:lpstr>'8. TURISM. MAJUTUS'!Prindiala</vt:lpstr>
      <vt:lpstr>'9. TRANSPORT'!Prindiala</vt:lpstr>
      <vt:lpstr>'Mõisted, Definitions'!Prindiala</vt:lpstr>
      <vt:lpstr>'Tallinn arvudes 2022'!Prindiala</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kuulpak</dc:creator>
  <cp:lastModifiedBy>Peeter Kuulpak</cp:lastModifiedBy>
  <cp:lastPrinted>2022-02-01T06:35:18Z</cp:lastPrinted>
  <dcterms:created xsi:type="dcterms:W3CDTF">2007-10-12T06:33:51Z</dcterms:created>
  <dcterms:modified xsi:type="dcterms:W3CDTF">2022-02-01T07:02:52Z</dcterms:modified>
</cp:coreProperties>
</file>